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imelineCaches/timelineCache1.xml" ContentType="application/vnd.ms-excel.timelineCache+xml"/>
  <Override PartName="/xl/timelineCaches/timelineCache2.xml" ContentType="application/vnd.ms-excel.timelineCache+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timelines/timeline1.xml" ContentType="application/vnd.ms-excel.timeline+xml"/>
  <Override PartName="/xl/drawings/drawing10.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Ranjitha R\Desktop\"/>
    </mc:Choice>
  </mc:AlternateContent>
  <xr:revisionPtr revIDLastSave="0" documentId="8_{EA1CFC9A-8725-4580-B0D4-FDA4879C55AB}" xr6:coauthVersionLast="47" xr6:coauthVersionMax="47" xr10:uidLastSave="{00000000-0000-0000-0000-000000000000}"/>
  <bookViews>
    <workbookView xWindow="-108" yWindow="-108" windowWidth="23256" windowHeight="12456" firstSheet="7" activeTab="9" xr2:uid="{00000000-000D-0000-FFFF-FFFF00000000}"/>
  </bookViews>
  <sheets>
    <sheet name="Profit by State - Map Visualiza" sheetId="12" r:id="rId1"/>
    <sheet name="Bottom 5 Sales Products - Bar C" sheetId="10" r:id="rId2"/>
    <sheet name="Top 5 Sales Products - Bar Char" sheetId="11" r:id="rId3"/>
    <sheet name="Sales by Segment - Pie Chart" sheetId="9" r:id="rId4"/>
    <sheet name="Sales by Market - Pie Chart" sheetId="8" r:id="rId5"/>
    <sheet name="Returned Orders by Region - Col" sheetId="7" r:id="rId6"/>
    <sheet name=" Sales by State - Column Chart" sheetId="6" r:id="rId7"/>
    <sheet name="delivery dates" sheetId="5" r:id="rId8"/>
    <sheet name="yearwise" sheetId="14" r:id="rId9"/>
    <sheet name="excel dashboard" sheetId="13" r:id="rId10"/>
    <sheet name="Cleaned Orders" sheetId="1" r:id="rId11"/>
    <sheet name="Returns" sheetId="2" r:id="rId12"/>
    <sheet name="People" sheetId="3" r:id="rId13"/>
  </sheets>
  <definedNames>
    <definedName name="_xlchart.v5.0" hidden="1">'Profit by State - Map Visualiza'!$D$3</definedName>
    <definedName name="_xlchart.v5.1" hidden="1">'Profit by State - Map Visualiza'!$D$4:$D$577</definedName>
    <definedName name="_xlchart.v5.2" hidden="1">'Profit by State - Map Visualiza'!$E$3</definedName>
    <definedName name="_xlchart.v5.3" hidden="1">'Profit by State - Map Visualiza'!$E$4:$E$577</definedName>
    <definedName name="_xlchart.v5.4" hidden="1">'Profit by State - Map Visualiza'!$D$3</definedName>
    <definedName name="_xlchart.v5.5" hidden="1">'Profit by State - Map Visualiza'!$D$4:$D$577</definedName>
    <definedName name="_xlchart.v5.6" hidden="1">'Profit by State - Map Visualiza'!$E$3</definedName>
    <definedName name="_xlchart.v5.7" hidden="1">'Profit by State - Map Visualiza'!$E$4:$E$577</definedName>
    <definedName name="NativeTimeline_Order_Date">#N/A</definedName>
    <definedName name="NativeTimeline_Ship_Date">#N/A</definedName>
    <definedName name="_xlnm.Print_Area" localSheetId="10">'Cleaned Orders'!$A$1:$AG$3071</definedName>
    <definedName name="Slicer_Category">#N/A</definedName>
    <definedName name="Slicer_Market">#N/A</definedName>
  </definedNames>
  <calcPr calcId="191029"/>
  <pivotCaches>
    <pivotCache cacheId="2" r:id="rId14"/>
    <pivotCache cacheId="3" r:id="rId15"/>
    <pivotCache cacheId="4" r:id="rId16"/>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 r:id="rId18"/>
      </x15:timelineCacheRefs>
    </ext>
    <ext xmlns:x15="http://schemas.microsoft.com/office/spreadsheetml/2010/11/main" uri="{46BE6895-7355-4a93-B00E-2C351335B9C9}">
      <x15:slicerCaches xmlns:x14="http://schemas.microsoft.com/office/spreadsheetml/2009/9/main">
        <x14:slicerCache r:id="rId19"/>
        <x14:slicerCache r:id="rId20"/>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8" i="1" l="1"/>
  <c r="AD25" i="1"/>
  <c r="AD2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AD31" i="1" l="1"/>
</calcChain>
</file>

<file path=xl/sharedStrings.xml><?xml version="1.0" encoding="utf-8"?>
<sst xmlns="http://schemas.openxmlformats.org/spreadsheetml/2006/main" count="60350" uniqueCount="19047">
  <si>
    <t>Row ID</t>
  </si>
  <si>
    <t>Order ID</t>
  </si>
  <si>
    <t>Order Date</t>
  </si>
  <si>
    <t>Ship Date</t>
  </si>
  <si>
    <t>Ship Mode</t>
  </si>
  <si>
    <t>Customer ID</t>
  </si>
  <si>
    <t>Customer Name</t>
  </si>
  <si>
    <t>Segment</t>
  </si>
  <si>
    <t>Postal Code</t>
  </si>
  <si>
    <t>City</t>
  </si>
  <si>
    <t>State</t>
  </si>
  <si>
    <t>Country</t>
  </si>
  <si>
    <t>Region</t>
  </si>
  <si>
    <t>Market</t>
  </si>
  <si>
    <t>Product ID</t>
  </si>
  <si>
    <t>Category</t>
  </si>
  <si>
    <t>Sub-Category</t>
  </si>
  <si>
    <t>Product Name</t>
  </si>
  <si>
    <t>Sales</t>
  </si>
  <si>
    <t>Quantity</t>
  </si>
  <si>
    <t>Discount</t>
  </si>
  <si>
    <t>Profit</t>
  </si>
  <si>
    <t>Shipping Cost</t>
  </si>
  <si>
    <t>Order Priority</t>
  </si>
  <si>
    <t>Returned</t>
  </si>
  <si>
    <t>Person</t>
  </si>
  <si>
    <t>40098</t>
  </si>
  <si>
    <t>CA-2014-AB10015140-41954</t>
  </si>
  <si>
    <t>First Class</t>
  </si>
  <si>
    <t>AB-100151402</t>
  </si>
  <si>
    <t>Aaron Bergman</t>
  </si>
  <si>
    <t>Consumer</t>
  </si>
  <si>
    <t>Oklahoma City</t>
  </si>
  <si>
    <t>Oklahoma</t>
  </si>
  <si>
    <t>United States</t>
  </si>
  <si>
    <t>Central US</t>
  </si>
  <si>
    <t>USCA</t>
  </si>
  <si>
    <t>TEC-PH-5816</t>
  </si>
  <si>
    <t>Technology</t>
  </si>
  <si>
    <t>Phones</t>
  </si>
  <si>
    <t>Samsung Convoy 3</t>
  </si>
  <si>
    <t>High</t>
  </si>
  <si>
    <t>No</t>
  </si>
  <si>
    <t>Lon Bonher</t>
  </si>
  <si>
    <t>26341</t>
  </si>
  <si>
    <t>IN-2014-JR162107-41675</t>
  </si>
  <si>
    <t>Second Class</t>
  </si>
  <si>
    <t>JR-162107</t>
  </si>
  <si>
    <t>Justin Ritter</t>
  </si>
  <si>
    <t>Corporate</t>
  </si>
  <si>
    <t>Wollongong</t>
  </si>
  <si>
    <t>New South Wales</t>
  </si>
  <si>
    <t>Australia</t>
  </si>
  <si>
    <t>Oceania</t>
  </si>
  <si>
    <t>Asia Pacific</t>
  </si>
  <si>
    <t>FUR-CH-5379</t>
  </si>
  <si>
    <t>Furniture</t>
  </si>
  <si>
    <t>Chairs</t>
  </si>
  <si>
    <t>Novimex Executive Leather Armchair, Black</t>
  </si>
  <si>
    <t>Critical</t>
  </si>
  <si>
    <t>Kauri Anaru</t>
  </si>
  <si>
    <t>25330</t>
  </si>
  <si>
    <t>IN-2014-CR127307-41929</t>
  </si>
  <si>
    <t>CR-127307</t>
  </si>
  <si>
    <t>Craig Reiter</t>
  </si>
  <si>
    <t>Brisbane</t>
  </si>
  <si>
    <t>Queensland</t>
  </si>
  <si>
    <t>TEC-PH-5356</t>
  </si>
  <si>
    <t>Nokia Smart Phone, with Caller ID</t>
  </si>
  <si>
    <t>Medium</t>
  </si>
  <si>
    <t>13524</t>
  </si>
  <si>
    <t>ES-2014-KM1637548-41667</t>
  </si>
  <si>
    <t>KM-1637548</t>
  </si>
  <si>
    <t>Katherine Murray</t>
  </si>
  <si>
    <t>Home Office</t>
  </si>
  <si>
    <t>Berlin</t>
  </si>
  <si>
    <t>Germany</t>
  </si>
  <si>
    <t>Western Europe</t>
  </si>
  <si>
    <t>Europe</t>
  </si>
  <si>
    <t>TEC-PH-5267</t>
  </si>
  <si>
    <t>Motorola Smart Phone, Cordless</t>
  </si>
  <si>
    <t>Gilbert Wolff</t>
  </si>
  <si>
    <t>47221</t>
  </si>
  <si>
    <t>SG-2014-RH9495111-41948</t>
  </si>
  <si>
    <t>Same Day</t>
  </si>
  <si>
    <t>RH-9495111</t>
  </si>
  <si>
    <t>Rick Hansen</t>
  </si>
  <si>
    <t>Dakar</t>
  </si>
  <si>
    <t>Senegal</t>
  </si>
  <si>
    <t>Western Africa</t>
  </si>
  <si>
    <t>Africa</t>
  </si>
  <si>
    <t>TEC-CO-6011</t>
  </si>
  <si>
    <t>Copiers</t>
  </si>
  <si>
    <t>Sharp Wireless Fax, High-Speed</t>
  </si>
  <si>
    <t>Katlego Akosua</t>
  </si>
  <si>
    <t>22732</t>
  </si>
  <si>
    <t>IN-2014-JM156557-41818</t>
  </si>
  <si>
    <t>JM-156557</t>
  </si>
  <si>
    <t>Jim Mitchum</t>
  </si>
  <si>
    <t>Sydney</t>
  </si>
  <si>
    <t>TEC-PH-5842</t>
  </si>
  <si>
    <t>Samsung Smart Phone, with Caller ID</t>
  </si>
  <si>
    <t>30570</t>
  </si>
  <si>
    <t>IN-2012-TS2134092-41219</t>
  </si>
  <si>
    <t>TS-2134092</t>
  </si>
  <si>
    <t>Toby Swindell</t>
  </si>
  <si>
    <t>Porirua</t>
  </si>
  <si>
    <t>Wellington</t>
  </si>
  <si>
    <t>New Zealand</t>
  </si>
  <si>
    <t>FUR-CH-5378</t>
  </si>
  <si>
    <t>Novimex Executive Leather Armchair, Adjustable</t>
  </si>
  <si>
    <t>31192</t>
  </si>
  <si>
    <t>IN-2013-MB1808592-41378</t>
  </si>
  <si>
    <t>Standard Class</t>
  </si>
  <si>
    <t>MB-1808592</t>
  </si>
  <si>
    <t>Mick Brown</t>
  </si>
  <si>
    <t>Hamilton</t>
  </si>
  <si>
    <t>Waikato</t>
  </si>
  <si>
    <t>FUR-TA-3764</t>
  </si>
  <si>
    <t>Tables</t>
  </si>
  <si>
    <t>Chromcraft Conference Table, Fully Assembled</t>
  </si>
  <si>
    <t>36258</t>
  </si>
  <si>
    <t>CA-2012-AB10015140-40974</t>
  </si>
  <si>
    <t>AB-100151404</t>
  </si>
  <si>
    <t>Seattle</t>
  </si>
  <si>
    <t>Washington</t>
  </si>
  <si>
    <t>Western US</t>
  </si>
  <si>
    <t>FUR-CH-4421</t>
  </si>
  <si>
    <t>Global Push Button Manager's Chair, Indigo</t>
  </si>
  <si>
    <t>Derrick Snyders</t>
  </si>
  <si>
    <t>28879</t>
  </si>
  <si>
    <t>ID-2013-AJ107801-41383</t>
  </si>
  <si>
    <t>AJ-107801</t>
  </si>
  <si>
    <t>Anthony Jacobs</t>
  </si>
  <si>
    <t>Kabul</t>
  </si>
  <si>
    <t>Afghanistan</t>
  </si>
  <si>
    <t>Southern Asia</t>
  </si>
  <si>
    <t>FUR-TA-3420</t>
  </si>
  <si>
    <t>Bevis Conference Table, Fully Assembled</t>
  </si>
  <si>
    <t>Chandrakant Chaudhri</t>
  </si>
  <si>
    <t>45794</t>
  </si>
  <si>
    <t>SA-2012-MM7260110-41269</t>
  </si>
  <si>
    <t>MM-7260110</t>
  </si>
  <si>
    <t>Magdelene Morse</t>
  </si>
  <si>
    <t>Jizan</t>
  </si>
  <si>
    <t>Saudi Arabia</t>
  </si>
  <si>
    <t>Western Asia</t>
  </si>
  <si>
    <t>TEC-PH-3807</t>
  </si>
  <si>
    <t>Cisco Smart Phone, with Caller ID</t>
  </si>
  <si>
    <t>Kaoru Xun</t>
  </si>
  <si>
    <t>4132</t>
  </si>
  <si>
    <t>MX-2013-VF2171518-41591</t>
  </si>
  <si>
    <t>VF-2171518</t>
  </si>
  <si>
    <t>Vicky Freymann</t>
  </si>
  <si>
    <t>Toledo</t>
  </si>
  <si>
    <t>Parana</t>
  </si>
  <si>
    <t>Brazil</t>
  </si>
  <si>
    <t>South America</t>
  </si>
  <si>
    <t>LATAM</t>
  </si>
  <si>
    <t>FUR-CH-4530</t>
  </si>
  <si>
    <t>Harbour Creations Executive Leather Armchair, Adjustable</t>
  </si>
  <si>
    <t>Vasco Magalhães</t>
  </si>
  <si>
    <t>27704</t>
  </si>
  <si>
    <t>IN-2014-PF1912027-41796</t>
  </si>
  <si>
    <t>PF-1912027</t>
  </si>
  <si>
    <t>Peter Fuller</t>
  </si>
  <si>
    <t>Mudanjiang</t>
  </si>
  <si>
    <t>Heilongjiang</t>
  </si>
  <si>
    <t>China</t>
  </si>
  <si>
    <t>Eastern Asia</t>
  </si>
  <si>
    <t>OFF-AP-4959</t>
  </si>
  <si>
    <t>Office Supplies</t>
  </si>
  <si>
    <t>Appliances</t>
  </si>
  <si>
    <t>KitchenAid Microwave, White</t>
  </si>
  <si>
    <t>Hadia Bousaid</t>
  </si>
  <si>
    <t>13779</t>
  </si>
  <si>
    <t>ES-2015-BP1118545-42216</t>
  </si>
  <si>
    <t>BP-1118545</t>
  </si>
  <si>
    <t>Ben Peterman</t>
  </si>
  <si>
    <t>Paris</t>
  </si>
  <si>
    <t>Ile-de-France</t>
  </si>
  <si>
    <t>France</t>
  </si>
  <si>
    <t>OFF-AP-3575</t>
  </si>
  <si>
    <t>Breville Refrigerator, Red</t>
  </si>
  <si>
    <t>Arlington</t>
  </si>
  <si>
    <t>Texas</t>
  </si>
  <si>
    <t>Storage</t>
  </si>
  <si>
    <t>Low</t>
  </si>
  <si>
    <t>12069</t>
  </si>
  <si>
    <t>ES-2015-PJ1883564-42255</t>
  </si>
  <si>
    <t>PJ-1883564</t>
  </si>
  <si>
    <t>Patrick Jones</t>
  </si>
  <si>
    <t>Prato</t>
  </si>
  <si>
    <t>Tuscany</t>
  </si>
  <si>
    <t>Italy</t>
  </si>
  <si>
    <t>Southern Europe</t>
  </si>
  <si>
    <t>OFF-AP-4743</t>
  </si>
  <si>
    <t>Hoover Stove, Red</t>
  </si>
  <si>
    <t>Gavino Bove</t>
  </si>
  <si>
    <t>22096</t>
  </si>
  <si>
    <t>IN-2015-JS156857-42035</t>
  </si>
  <si>
    <t>JS-156857</t>
  </si>
  <si>
    <t>Jim Sink</t>
  </si>
  <si>
    <t>Townsville</t>
  </si>
  <si>
    <t>TEC-CO-3597</t>
  </si>
  <si>
    <t>Brother Fax Machine, High-Speed</t>
  </si>
  <si>
    <t>49463</t>
  </si>
  <si>
    <t>TZ-2015-RH9555129-42343</t>
  </si>
  <si>
    <t>RH-9555129</t>
  </si>
  <si>
    <t>Ritsa Hightower</t>
  </si>
  <si>
    <t>Uvinza</t>
  </si>
  <si>
    <t>Kigoma</t>
  </si>
  <si>
    <t>Tanzania</t>
  </si>
  <si>
    <t>Eastern Africa</t>
  </si>
  <si>
    <t>OFF-AP-4967</t>
  </si>
  <si>
    <t>KitchenAid Stove, White</t>
  </si>
  <si>
    <t>Wasswa Ahmed</t>
  </si>
  <si>
    <t>46630</t>
  </si>
  <si>
    <t>PL-2013-AB600103-41494</t>
  </si>
  <si>
    <t>AB-600103</t>
  </si>
  <si>
    <t>Ann Blume</t>
  </si>
  <si>
    <t>Bytom</t>
  </si>
  <si>
    <t>Silesia</t>
  </si>
  <si>
    <t>Poland</t>
  </si>
  <si>
    <t>Eastern Europe</t>
  </si>
  <si>
    <t>FUR-TA-4644</t>
  </si>
  <si>
    <t>Hon Computer Table, with Bottom Storage</t>
  </si>
  <si>
    <t>Oxana Lagunov</t>
  </si>
  <si>
    <t>21586</t>
  </si>
  <si>
    <t>IN-2012-JK1532527-41030</t>
  </si>
  <si>
    <t>JK-1532527</t>
  </si>
  <si>
    <t>Jason Klamczynski</t>
  </si>
  <si>
    <t>Suzhou</t>
  </si>
  <si>
    <t>Anhui</t>
  </si>
  <si>
    <t>FUR-CH-5774</t>
  </si>
  <si>
    <t>SAFCO Executive Leather Armchair, Black</t>
  </si>
  <si>
    <t>13528</t>
  </si>
  <si>
    <t>ES-2014-LB16795139-41697</t>
  </si>
  <si>
    <t>LB-16795139</t>
  </si>
  <si>
    <t>Laurel Beltran</t>
  </si>
  <si>
    <t>Edinburgh</t>
  </si>
  <si>
    <t>Scotland</t>
  </si>
  <si>
    <t>United Kingdom</t>
  </si>
  <si>
    <t>Northern Europe</t>
  </si>
  <si>
    <t>OFF-AP-4960</t>
  </si>
  <si>
    <t>KitchenAid Refrigerator, Black</t>
  </si>
  <si>
    <t>Miina Nylund</t>
  </si>
  <si>
    <t>1570</t>
  </si>
  <si>
    <t>US-2015-NP1832582-42216</t>
  </si>
  <si>
    <t>NP-1832582</t>
  </si>
  <si>
    <t>Naresj Patel</t>
  </si>
  <si>
    <t>Juárez</t>
  </si>
  <si>
    <t>Chihuahua</t>
  </si>
  <si>
    <t>Mexico</t>
  </si>
  <si>
    <t>Central America</t>
  </si>
  <si>
    <t>TEC-PH-5268</t>
  </si>
  <si>
    <t>Motorola Smart Phone, Full Size</t>
  </si>
  <si>
    <t>Nicodemo Bautista</t>
  </si>
  <si>
    <t>3484</t>
  </si>
  <si>
    <t>MX-2015-VD2167039-42252</t>
  </si>
  <si>
    <t>VD-2167039</t>
  </si>
  <si>
    <t>Valerie Dominguez</t>
  </si>
  <si>
    <t>Soyapango</t>
  </si>
  <si>
    <t>San Salvador</t>
  </si>
  <si>
    <t>El Salvador</t>
  </si>
  <si>
    <t>FUR-TA-4643</t>
  </si>
  <si>
    <t>Hon Computer Table, Fully Assembled</t>
  </si>
  <si>
    <t>30191</t>
  </si>
  <si>
    <t>IN-2012-PB19210127-41259</t>
  </si>
  <si>
    <t>PB-19210127</t>
  </si>
  <si>
    <t>Phillip Breyer</t>
  </si>
  <si>
    <t>Taipei</t>
  </si>
  <si>
    <t>Taipei City</t>
  </si>
  <si>
    <t>Taiwan</t>
  </si>
  <si>
    <t>FUR-TA-5060</t>
  </si>
  <si>
    <t>Lesro Conference Table, with Bottom Storage</t>
  </si>
  <si>
    <t>Yes</t>
  </si>
  <si>
    <t>Eugene Barchas</t>
  </si>
  <si>
    <t>Leipzig</t>
  </si>
  <si>
    <t>Saxony</t>
  </si>
  <si>
    <t>38460</t>
  </si>
  <si>
    <t>CA-2012-AH10030140-41020</t>
  </si>
  <si>
    <t>AH-100301406</t>
  </si>
  <si>
    <t>Aaron Hawkins</t>
  </si>
  <si>
    <t>Troy</t>
  </si>
  <si>
    <t>New York</t>
  </si>
  <si>
    <t>Eastern US</t>
  </si>
  <si>
    <t>OFF-FA-6129</t>
  </si>
  <si>
    <t>Fasteners</t>
  </si>
  <si>
    <t>Staples</t>
  </si>
  <si>
    <t>Dolores Davis</t>
  </si>
  <si>
    <t>22999</t>
  </si>
  <si>
    <t>IN-2013-BP1123058-41329</t>
  </si>
  <si>
    <t>BP-1123058</t>
  </si>
  <si>
    <t>Benjamin Patterson</t>
  </si>
  <si>
    <t>Surat</t>
  </si>
  <si>
    <t>Gujarat</t>
  </si>
  <si>
    <t>India</t>
  </si>
  <si>
    <t>FUR-CH-5443</t>
  </si>
  <si>
    <t>Office Star Executive Leather Armchair, Red</t>
  </si>
  <si>
    <t>220</t>
  </si>
  <si>
    <t>US-2012-RR1952536-41270</t>
  </si>
  <si>
    <t>RR-1952536</t>
  </si>
  <si>
    <t>Rick Reed</t>
  </si>
  <si>
    <t>Santo Domingo</t>
  </si>
  <si>
    <t>Dominican Republic</t>
  </si>
  <si>
    <t>Caribbean</t>
  </si>
  <si>
    <t>TEC-PH-5841</t>
  </si>
  <si>
    <t>Samsung Smart Phone, VoIP</t>
  </si>
  <si>
    <t>Marilène Rousseau</t>
  </si>
  <si>
    <t>10648</t>
  </si>
  <si>
    <t>ES-2013-BS1136545-41472</t>
  </si>
  <si>
    <t>BS-1136545</t>
  </si>
  <si>
    <t>Bill Shonely</t>
  </si>
  <si>
    <t>Saint-Brieuc</t>
  </si>
  <si>
    <t>Brittany</t>
  </si>
  <si>
    <t>TEC-MA-5503</t>
  </si>
  <si>
    <t>Machines</t>
  </si>
  <si>
    <t>Okidata Inkjet, Wireless</t>
  </si>
  <si>
    <t>40977</t>
  </si>
  <si>
    <t>CA-2013-AH10030140-41635</t>
  </si>
  <si>
    <t>AH-100301404</t>
  </si>
  <si>
    <t>San Francisco</t>
  </si>
  <si>
    <t>California</t>
  </si>
  <si>
    <t>TEC-PH-4389</t>
  </si>
  <si>
    <t>Geemarc AmpliPOWER60</t>
  </si>
  <si>
    <t>21286</t>
  </si>
  <si>
    <t>IN-2012-DP131057-41215</t>
  </si>
  <si>
    <t>DP-131057</t>
  </si>
  <si>
    <t>Dave Poirier</t>
  </si>
  <si>
    <t>Gold Coast</t>
  </si>
  <si>
    <t>OFF-AP-3579</t>
  </si>
  <si>
    <t>Breville Stove, Red</t>
  </si>
  <si>
    <t>47905</t>
  </si>
  <si>
    <t>CG-2012-AH1003033-41165</t>
  </si>
  <si>
    <t>AH-1003033</t>
  </si>
  <si>
    <t>Kamina</t>
  </si>
  <si>
    <t>Katanga</t>
  </si>
  <si>
    <t>Democratic Republic of the Congo</t>
  </si>
  <si>
    <t>Central Africa</t>
  </si>
  <si>
    <t>TEC-PH-3148</t>
  </si>
  <si>
    <t>Apple Smart Phone, Full Size</t>
  </si>
  <si>
    <t>Andile Ihejirika</t>
  </si>
  <si>
    <t>Los Angeles</t>
  </si>
  <si>
    <t>FUR-CH-4840</t>
  </si>
  <si>
    <t>Iceberg Nesting Folding Chair, 19w x 6d x 43h</t>
  </si>
  <si>
    <t>New York City</t>
  </si>
  <si>
    <t>Accessories</t>
  </si>
  <si>
    <t>15380</t>
  </si>
  <si>
    <t>ES-2015-PO18865139-42018</t>
  </si>
  <si>
    <t>PO-18865139</t>
  </si>
  <si>
    <t>Patrick O'Donnell</t>
  </si>
  <si>
    <t>Stockton-on-Tees</t>
  </si>
  <si>
    <t>England</t>
  </si>
  <si>
    <t>TEC-CO-3598</t>
  </si>
  <si>
    <t>Brother Fax Machine, Laser</t>
  </si>
  <si>
    <t>Dan Lawera</t>
  </si>
  <si>
    <t>Joy Bell-</t>
  </si>
  <si>
    <t>Indonesia</t>
  </si>
  <si>
    <t>Southeastern Asia</t>
  </si>
  <si>
    <t>Preecha Metharom</t>
  </si>
  <si>
    <t>29272</t>
  </si>
  <si>
    <t>IN-2015-BF1100558-42319</t>
  </si>
  <si>
    <t>BF-1100558</t>
  </si>
  <si>
    <t>Barry Franz</t>
  </si>
  <si>
    <t>Gorakhpur</t>
  </si>
  <si>
    <t>Haryana</t>
  </si>
  <si>
    <t>TEC-PH-5269</t>
  </si>
  <si>
    <t>Motorola Smart Phone, with Caller ID</t>
  </si>
  <si>
    <t>25795</t>
  </si>
  <si>
    <t>IN-2015-VG2180558-42273</t>
  </si>
  <si>
    <t>VG-2180558</t>
  </si>
  <si>
    <t>Vivek Grady</t>
  </si>
  <si>
    <t>Thiruvananthapuram</t>
  </si>
  <si>
    <t>Kerala</t>
  </si>
  <si>
    <t>FUR-BO-5951</t>
  </si>
  <si>
    <t>Bookcases</t>
  </si>
  <si>
    <t>Sauder Classic Bookcase, Traditional</t>
  </si>
  <si>
    <t>Greg Tran</t>
  </si>
  <si>
    <t>15953</t>
  </si>
  <si>
    <t>IT-2012-ZC2191048-41174</t>
  </si>
  <si>
    <t>ZC-2191048</t>
  </si>
  <si>
    <t>Zuschuss Carroll</t>
  </si>
  <si>
    <t>OFF-AP-3874</t>
  </si>
  <si>
    <t>Cuisinart Stove, Silver</t>
  </si>
  <si>
    <t>34608</t>
  </si>
  <si>
    <t>CA-2014-AH10030140-41719</t>
  </si>
  <si>
    <t>AH-100301408</t>
  </si>
  <si>
    <t>Gulfport</t>
  </si>
  <si>
    <t>Mississippi</t>
  </si>
  <si>
    <t>Southern US</t>
  </si>
  <si>
    <t>FUR-FU-4072</t>
  </si>
  <si>
    <t>Furnishings</t>
  </si>
  <si>
    <t>Eldon Image Series Desk Accessories, Ebony</t>
  </si>
  <si>
    <t>Flannery Newton</t>
  </si>
  <si>
    <t>13847</t>
  </si>
  <si>
    <t>IT-2014-EB1384045-41706</t>
  </si>
  <si>
    <t>EB-1384045</t>
  </si>
  <si>
    <t>Ellis Ballard</t>
  </si>
  <si>
    <t>Montreuil</t>
  </si>
  <si>
    <t>FUR-CH-5441</t>
  </si>
  <si>
    <t>Office Star Executive Leather Armchair, Adjustable</t>
  </si>
  <si>
    <t>24341</t>
  </si>
  <si>
    <t>IN-2015-AP1091527-42244</t>
  </si>
  <si>
    <t>AP-1091527</t>
  </si>
  <si>
    <t>Arthur Prichep</t>
  </si>
  <si>
    <t>Shouguang</t>
  </si>
  <si>
    <t>Shandong</t>
  </si>
  <si>
    <t>FUR-CH-5380</t>
  </si>
  <si>
    <t>Novimex Executive Leather Armchair, Red</t>
  </si>
  <si>
    <t>28701</t>
  </si>
  <si>
    <t>IN-2015-SW2027558-42125</t>
  </si>
  <si>
    <t>SW-2027558</t>
  </si>
  <si>
    <t>Scott Williamson</t>
  </si>
  <si>
    <t>Jamshedpur</t>
  </si>
  <si>
    <t>Jharkhand</t>
  </si>
  <si>
    <t>TEC-MA-5007</t>
  </si>
  <si>
    <t>Konica Inkjet, White</t>
  </si>
  <si>
    <t>6550</t>
  </si>
  <si>
    <t>MX-2015-JH15820141-42356</t>
  </si>
  <si>
    <t>JH-15820141</t>
  </si>
  <si>
    <t>John Huston</t>
  </si>
  <si>
    <t>Paysandú</t>
  </si>
  <si>
    <t>Uruguay</t>
  </si>
  <si>
    <t>FUR-CH-4531</t>
  </si>
  <si>
    <t>Harbour Creations Executive Leather Armchair, Black</t>
  </si>
  <si>
    <t>Binders</t>
  </si>
  <si>
    <t>48360</t>
  </si>
  <si>
    <t>IR-2015-TG1164060-42265</t>
  </si>
  <si>
    <t>TG-1164060</t>
  </si>
  <si>
    <t>Trudy Glocke</t>
  </si>
  <si>
    <t>Behshahr</t>
  </si>
  <si>
    <t>Mazandaran</t>
  </si>
  <si>
    <t>Iran</t>
  </si>
  <si>
    <t>TEC-CO-3678</t>
  </si>
  <si>
    <t>Canon Copy Machine, Color</t>
  </si>
  <si>
    <t>Deirdre Greer</t>
  </si>
  <si>
    <t>Maputo</t>
  </si>
  <si>
    <t>Cidade De Maputo</t>
  </si>
  <si>
    <t>Mozambique</t>
  </si>
  <si>
    <t>29047</t>
  </si>
  <si>
    <t>IN-2013-SG2047058-41424</t>
  </si>
  <si>
    <t>SG-2047058</t>
  </si>
  <si>
    <t>Sheri Gordon</t>
  </si>
  <si>
    <t>Bhopal</t>
  </si>
  <si>
    <t>Madhya Pradesh</t>
  </si>
  <si>
    <t>TEC-CO-4590</t>
  </si>
  <si>
    <t>Hewlett Wireless Fax, Color</t>
  </si>
  <si>
    <t>29601</t>
  </si>
  <si>
    <t>IN-2013-GP1474058-41419</t>
  </si>
  <si>
    <t>GP-1474058</t>
  </si>
  <si>
    <t>Guy Phonely</t>
  </si>
  <si>
    <t>Delhi</t>
  </si>
  <si>
    <t>FUR-TA-3766</t>
  </si>
  <si>
    <t>Chromcraft Conference Table, with Bottom Storage</t>
  </si>
  <si>
    <t>23499</t>
  </si>
  <si>
    <t>IN-2015-MW182207-42221</t>
  </si>
  <si>
    <t>MW-182207</t>
  </si>
  <si>
    <t>Mitch Webber</t>
  </si>
  <si>
    <t>Geraldton</t>
  </si>
  <si>
    <t>Western Australia</t>
  </si>
  <si>
    <t>OFF-AP-3577</t>
  </si>
  <si>
    <t>Breville Refrigerator, White</t>
  </si>
  <si>
    <t>26634</t>
  </si>
  <si>
    <t>IN-2015-CS1246011-42074</t>
  </si>
  <si>
    <t>CS-1246011</t>
  </si>
  <si>
    <t>Chuck Sachs</t>
  </si>
  <si>
    <t>Dhaka</t>
  </si>
  <si>
    <t>Bangladesh</t>
  </si>
  <si>
    <t>FUR-BO-5760</t>
  </si>
  <si>
    <t>Safco Classic Bookcase, Metal</t>
  </si>
  <si>
    <t>Philadelphia</t>
  </si>
  <si>
    <t>Pennsylvania</t>
  </si>
  <si>
    <t>OFF-AR-3276</t>
  </si>
  <si>
    <t>Art</t>
  </si>
  <si>
    <t>Avery Fluorescent Highlighter Four-Color Set</t>
  </si>
  <si>
    <t>10522</t>
  </si>
  <si>
    <t>ES-2015-MS1798048-42227</t>
  </si>
  <si>
    <t>MS-1798048</t>
  </si>
  <si>
    <t>Michael Stewart</t>
  </si>
  <si>
    <t>Munster</t>
  </si>
  <si>
    <t>Lower Saxony</t>
  </si>
  <si>
    <t>TEC-PH-5839</t>
  </si>
  <si>
    <t>Samsung Smart Phone, Cordless</t>
  </si>
  <si>
    <t>10549</t>
  </si>
  <si>
    <t>IT-2014-KC1667548-41882</t>
  </si>
  <si>
    <t>KC-1667548</t>
  </si>
  <si>
    <t>Kimberly Carter</t>
  </si>
  <si>
    <t>Celle</t>
  </si>
  <si>
    <t>TEC-PH-3130</t>
  </si>
  <si>
    <t>Apple Audio Dock, with Caller ID</t>
  </si>
  <si>
    <t>Denny Blanton</t>
  </si>
  <si>
    <t>Wuxi</t>
  </si>
  <si>
    <t>Jiangsu</t>
  </si>
  <si>
    <t>32637</t>
  </si>
  <si>
    <t>CA-2015-AS10045140-42007</t>
  </si>
  <si>
    <t>AS-100451408</t>
  </si>
  <si>
    <t>Aaron Smayling</t>
  </si>
  <si>
    <t>Jacksonville</t>
  </si>
  <si>
    <t>North Carolina</t>
  </si>
  <si>
    <t>TEC-MA-3788</t>
  </si>
  <si>
    <t>Cisco CP-7937G Unified IP Conference Station Phone</t>
  </si>
  <si>
    <t>Dave Kipp</t>
  </si>
  <si>
    <t>Seville</t>
  </si>
  <si>
    <t>Andalusía</t>
  </si>
  <si>
    <t>Spain</t>
  </si>
  <si>
    <t>28932</t>
  </si>
  <si>
    <t>IN-2015-CS1184558-42354</t>
  </si>
  <si>
    <t>CS-1184558</t>
  </si>
  <si>
    <t>Cari Sayre</t>
  </si>
  <si>
    <t>Raipur</t>
  </si>
  <si>
    <t>Uttarakhand</t>
  </si>
  <si>
    <t>FUR-TA-3779</t>
  </si>
  <si>
    <t>Chromcraft Wood Table, Rectangular</t>
  </si>
  <si>
    <t>Evan Minnotte</t>
  </si>
  <si>
    <t>Gómez Palacio</t>
  </si>
  <si>
    <t>Durango</t>
  </si>
  <si>
    <t>50411</t>
  </si>
  <si>
    <t>UP-2012-DW3480137-41221</t>
  </si>
  <si>
    <t>DW-3480137</t>
  </si>
  <si>
    <t>Dianna Wilson</t>
  </si>
  <si>
    <t>Kharkiv</t>
  </si>
  <si>
    <t>Ukraine</t>
  </si>
  <si>
    <t>FUR-TA-3771</t>
  </si>
  <si>
    <t>Chromcraft Round Table, Rectangular</t>
  </si>
  <si>
    <t>Alan Schoenberger</t>
  </si>
  <si>
    <t>4960</t>
  </si>
  <si>
    <t>MX-2012-ST2053093-41234</t>
  </si>
  <si>
    <t>ST-2053093</t>
  </si>
  <si>
    <t>Shui Tom</t>
  </si>
  <si>
    <t>Chinandega</t>
  </si>
  <si>
    <t>Nicaragua</t>
  </si>
  <si>
    <t>OFF-AP-4497</t>
  </si>
  <si>
    <t>Hamilton Beach Microwave, Black</t>
  </si>
  <si>
    <t>Barry Weirich</t>
  </si>
  <si>
    <t>Kananga</t>
  </si>
  <si>
    <t>Kasai-Occidental</t>
  </si>
  <si>
    <t>21209</t>
  </si>
  <si>
    <t>IN-2015-LA1678059-42242</t>
  </si>
  <si>
    <t>LA-1678059</t>
  </si>
  <si>
    <t>Laura Armstrong</t>
  </si>
  <si>
    <t>Palembang</t>
  </si>
  <si>
    <t>Sumatera Selatan</t>
  </si>
  <si>
    <t>FUR-TA-3422</t>
  </si>
  <si>
    <t>Bevis Conference Table, with Bottom Storage</t>
  </si>
  <si>
    <t>12161</t>
  </si>
  <si>
    <t>ES-2013-AB10150139-41537</t>
  </si>
  <si>
    <t>AB-10150139</t>
  </si>
  <si>
    <t>Aimee Bixby</t>
  </si>
  <si>
    <t>London</t>
  </si>
  <si>
    <t>TEC-PH-5355</t>
  </si>
  <si>
    <t>Nokia Smart Phone, Full Size</t>
  </si>
  <si>
    <t>25438</t>
  </si>
  <si>
    <t>IN-2015-JH158207-42140</t>
  </si>
  <si>
    <t>JH-158207</t>
  </si>
  <si>
    <t>Melbourne</t>
  </si>
  <si>
    <t>Victoria</t>
  </si>
  <si>
    <t>TEC-PH-3147</t>
  </si>
  <si>
    <t>Apple Smart Phone, Cordless</t>
  </si>
  <si>
    <t>33130</t>
  </si>
  <si>
    <t>CA-2015-AS10045140-42218</t>
  </si>
  <si>
    <t>AS-100451402</t>
  </si>
  <si>
    <t>Austin</t>
  </si>
  <si>
    <t>TEC-MA-3329</t>
  </si>
  <si>
    <t>Bady BDG101FRU Card Printer</t>
  </si>
  <si>
    <t>16988</t>
  </si>
  <si>
    <t>ES-2014-BE1141048-41967</t>
  </si>
  <si>
    <t>BE-1141048</t>
  </si>
  <si>
    <t>Bobby Elias</t>
  </si>
  <si>
    <t>Duisburg</t>
  </si>
  <si>
    <t>North Rhine-Westphalia</t>
  </si>
  <si>
    <t>TEC-CO-3599</t>
  </si>
  <si>
    <t>Brother Ink, Color</t>
  </si>
  <si>
    <t>24443</t>
  </si>
  <si>
    <t>IN-2012-SZ2003527-41221</t>
  </si>
  <si>
    <t>SZ-2003527</t>
  </si>
  <si>
    <t>Sam Zeldin</t>
  </si>
  <si>
    <t>Nanchong</t>
  </si>
  <si>
    <t>Sichuan</t>
  </si>
  <si>
    <t>TEC-CO-6010</t>
  </si>
  <si>
    <t>Sharp Wireless Fax, Digital</t>
  </si>
  <si>
    <t>Raymond Messe</t>
  </si>
  <si>
    <t>West Bengal</t>
  </si>
  <si>
    <t>13879</t>
  </si>
  <si>
    <t>ES-2015-HG1484545-42327</t>
  </si>
  <si>
    <t>HG-1484545</t>
  </si>
  <si>
    <t>Harry Greene</t>
  </si>
  <si>
    <t>Lille</t>
  </si>
  <si>
    <t>Nord-Pas-de-Calais-Picardie</t>
  </si>
  <si>
    <t>FUR-CH-4654</t>
  </si>
  <si>
    <t>Hon Executive Leather Armchair, Adjustable</t>
  </si>
  <si>
    <t>50788</t>
  </si>
  <si>
    <t>MO-2015-DP310586-42305</t>
  </si>
  <si>
    <t>DP-310586</t>
  </si>
  <si>
    <t>Meknes</t>
  </si>
  <si>
    <t>Meknès-Tafilalet</t>
  </si>
  <si>
    <t>Morocco</t>
  </si>
  <si>
    <t>North Africa</t>
  </si>
  <si>
    <t>TEC-CO-3710</t>
  </si>
  <si>
    <t>Canon Wireless Fax, Laser</t>
  </si>
  <si>
    <t>Lindiwe Afolayan</t>
  </si>
  <si>
    <t>40834</t>
  </si>
  <si>
    <t>CA-2014-AS10045140-41908</t>
  </si>
  <si>
    <t>AS-100451404</t>
  </si>
  <si>
    <t>FUR-BO-3176</t>
  </si>
  <si>
    <t>Atlantic Metals Mobile 4-Shelf Bookcases, Custom Colors</t>
  </si>
  <si>
    <t>Oregon</t>
  </si>
  <si>
    <t>Krefeld</t>
  </si>
  <si>
    <t>23013</t>
  </si>
  <si>
    <t>ID-2013-AM1070559-41535</t>
  </si>
  <si>
    <t>AM-1070559</t>
  </si>
  <si>
    <t>Anne McFarland</t>
  </si>
  <si>
    <t>Bandung</t>
  </si>
  <si>
    <t>Jawa Barat</t>
  </si>
  <si>
    <t>OFF-AP-4501</t>
  </si>
  <si>
    <t>Hamilton Beach Refrigerator, Black</t>
  </si>
  <si>
    <t>45616</t>
  </si>
  <si>
    <t>MO-2014-AB25586-41966</t>
  </si>
  <si>
    <t>AB-25586</t>
  </si>
  <si>
    <t>Alejandro Ballentine</t>
  </si>
  <si>
    <t>Casablanca</t>
  </si>
  <si>
    <t>Grand Casablanca</t>
  </si>
  <si>
    <t>OFF-AP-4745</t>
  </si>
  <si>
    <t>Hoover Stove, White</t>
  </si>
  <si>
    <t>25026</t>
  </si>
  <si>
    <t>IN-2013-RP192707-41438</t>
  </si>
  <si>
    <t>RP-192707</t>
  </si>
  <si>
    <t>Rachel Payne</t>
  </si>
  <si>
    <t>TEC-CO-3611</t>
  </si>
  <si>
    <t>Brother Wireless Fax, Laser</t>
  </si>
  <si>
    <t>27962</t>
  </si>
  <si>
    <t>IN-2014-BK1126011-41940</t>
  </si>
  <si>
    <t>BK-1126011</t>
  </si>
  <si>
    <t>Berenike Kampe</t>
  </si>
  <si>
    <t>Tongi</t>
  </si>
  <si>
    <t>FUR-BO-4849</t>
  </si>
  <si>
    <t>Ikea Classic Bookcase, Mobile</t>
  </si>
  <si>
    <t>Janet Martin</t>
  </si>
  <si>
    <t>Pasadena</t>
  </si>
  <si>
    <t>FUR-TA-5066</t>
  </si>
  <si>
    <t>Lesro Sheffield Collection Coffee Table, End Table, Center Table, Corner Table</t>
  </si>
  <si>
    <t>19195</t>
  </si>
  <si>
    <t>ES-2014-NZ1856545-41975</t>
  </si>
  <si>
    <t>NZ-1856545</t>
  </si>
  <si>
    <t>Nick Zandusky</t>
  </si>
  <si>
    <t>OFF-AP-4508</t>
  </si>
  <si>
    <t>Hamilton Beach Stove, White</t>
  </si>
  <si>
    <t>Steve Chapman</t>
  </si>
  <si>
    <t>Manila</t>
  </si>
  <si>
    <t>National Capital</t>
  </si>
  <si>
    <t>Philippines</t>
  </si>
  <si>
    <t>Noah Childs</t>
  </si>
  <si>
    <t>Newcastle</t>
  </si>
  <si>
    <t>Graz</t>
  </si>
  <si>
    <t>Styria</t>
  </si>
  <si>
    <t>Austria</t>
  </si>
  <si>
    <t>Nowra</t>
  </si>
  <si>
    <t>15896</t>
  </si>
  <si>
    <t>IT-2013-PM1894045-41546</t>
  </si>
  <si>
    <t>PM-1894045</t>
  </si>
  <si>
    <t>Paul MacIntyre</t>
  </si>
  <si>
    <t>Boulogne-Billancourt</t>
  </si>
  <si>
    <t>TEC-MA-5572</t>
  </si>
  <si>
    <t>Panasonic Printer, Red</t>
  </si>
  <si>
    <t>18307</t>
  </si>
  <si>
    <t>ES-2014-MZ1733545-41885</t>
  </si>
  <si>
    <t>MZ-1733545</t>
  </si>
  <si>
    <t>Maria Zettner</t>
  </si>
  <si>
    <t>Malakoff</t>
  </si>
  <si>
    <t>OFF-AP-4503</t>
  </si>
  <si>
    <t>Hamilton Beach Refrigerator, Silver</t>
  </si>
  <si>
    <t>Henry MacAllister</t>
  </si>
  <si>
    <t>Kinshasa</t>
  </si>
  <si>
    <t>21142</t>
  </si>
  <si>
    <t>IN-2015-RW195407-42327</t>
  </si>
  <si>
    <t>RW-195407</t>
  </si>
  <si>
    <t>Rick Wilson</t>
  </si>
  <si>
    <t>Perth</t>
  </si>
  <si>
    <t>TEC-PH-3806</t>
  </si>
  <si>
    <t>Cisco Smart Phone, Full Size</t>
  </si>
  <si>
    <t>10308</t>
  </si>
  <si>
    <t>ES-2013-LH1715545-41444</t>
  </si>
  <si>
    <t>LH-1715545</t>
  </si>
  <si>
    <t>Logan Haushalter</t>
  </si>
  <si>
    <t>Le Bouscat</t>
  </si>
  <si>
    <t>Aquitaine-Limousin-Poitou-Charentes</t>
  </si>
  <si>
    <t>TEC-PH-5840</t>
  </si>
  <si>
    <t>Samsung Smart Phone, Full Size</t>
  </si>
  <si>
    <t>Fred Hopkins</t>
  </si>
  <si>
    <t>Puebla</t>
  </si>
  <si>
    <t>16948</t>
  </si>
  <si>
    <t>ES-2012-KM1666048-41129</t>
  </si>
  <si>
    <t>KM-1666048</t>
  </si>
  <si>
    <t>Khloe Miller</t>
  </si>
  <si>
    <t>Augsburg</t>
  </si>
  <si>
    <t>Bavaria</t>
  </si>
  <si>
    <t>TEC-CO-5999</t>
  </si>
  <si>
    <t>Sharp Fax Machine, High-Speed</t>
  </si>
  <si>
    <t>Nice</t>
  </si>
  <si>
    <t>Provence-Alpes-Côte d'Azur</t>
  </si>
  <si>
    <t>35876</t>
  </si>
  <si>
    <t>US-2012-AS10045140-41116</t>
  </si>
  <si>
    <t>AS-100451406</t>
  </si>
  <si>
    <t>OFF-PA-6512</t>
  </si>
  <si>
    <t>Paper</t>
  </si>
  <si>
    <t>Xerox 1956</t>
  </si>
  <si>
    <t>1873</t>
  </si>
  <si>
    <t>MX-2014-AB1006028-41755</t>
  </si>
  <si>
    <t>AB-1006028</t>
  </si>
  <si>
    <t>Adam Bellavance</t>
  </si>
  <si>
    <t>Medellín</t>
  </si>
  <si>
    <t>Antioquia</t>
  </si>
  <si>
    <t>Colombia</t>
  </si>
  <si>
    <t>FUR-BO-3891</t>
  </si>
  <si>
    <t>Dania Classic Bookcase, Pine</t>
  </si>
  <si>
    <t>Dave Brooks</t>
  </si>
  <si>
    <t>11743</t>
  </si>
  <si>
    <t>IT-2014-VM2168591-41711</t>
  </si>
  <si>
    <t>VM-2168591</t>
  </si>
  <si>
    <t>Valerie Mitchum</t>
  </si>
  <si>
    <t>Bergen op Zoom</t>
  </si>
  <si>
    <t>North Brabant</t>
  </si>
  <si>
    <t>Netherlands</t>
  </si>
  <si>
    <t>FUR-CH-5442</t>
  </si>
  <si>
    <t>Office Star Executive Leather Armchair, Black</t>
  </si>
  <si>
    <t>CA-2014-AS10045140-41727</t>
  </si>
  <si>
    <t>Virginia</t>
  </si>
  <si>
    <t>17522</t>
  </si>
  <si>
    <t>ES-2013-DM1352548-41369</t>
  </si>
  <si>
    <t>DM-1352548</t>
  </si>
  <si>
    <t>Don Miller</t>
  </si>
  <si>
    <t>Hanover</t>
  </si>
  <si>
    <t>TEC-PH-3149</t>
  </si>
  <si>
    <t>Apple Smart Phone, with Caller ID</t>
  </si>
  <si>
    <t>14721</t>
  </si>
  <si>
    <t>ES-2013-NM18520120-41634</t>
  </si>
  <si>
    <t>NM-18520120</t>
  </si>
  <si>
    <t>Neoma Murray</t>
  </si>
  <si>
    <t>Vigo</t>
  </si>
  <si>
    <t>Galicia</t>
  </si>
  <si>
    <t>FUR-BO-5948</t>
  </si>
  <si>
    <t>Sauder Classic Bookcase, Metal</t>
  </si>
  <si>
    <t>29629</t>
  </si>
  <si>
    <t>IN-2014-LC168857-41747</t>
  </si>
  <si>
    <t>LC-168857</t>
  </si>
  <si>
    <t>Lena Creighton</t>
  </si>
  <si>
    <t>TEC-CO-6012</t>
  </si>
  <si>
    <t>Sharp Wireless Fax, Laser</t>
  </si>
  <si>
    <t>25868</t>
  </si>
  <si>
    <t>IN-2012-RO1978027-41052</t>
  </si>
  <si>
    <t>RO-1978027</t>
  </si>
  <si>
    <t>Rose O'Brian</t>
  </si>
  <si>
    <t>Gaoyou</t>
  </si>
  <si>
    <t>OFF-AP-4738</t>
  </si>
  <si>
    <t>Hoover Refrigerator, White</t>
  </si>
  <si>
    <t>19559</t>
  </si>
  <si>
    <t>ES-2014-EM1406548-41775</t>
  </si>
  <si>
    <t>EM-1406548</t>
  </si>
  <si>
    <t>Erin Mull</t>
  </si>
  <si>
    <t>Bremen</t>
  </si>
  <si>
    <t>TEC-CO-4593</t>
  </si>
  <si>
    <t>Hewlett Wireless Fax, Laser</t>
  </si>
  <si>
    <t>Odella Nelson</t>
  </si>
  <si>
    <t>Muret</t>
  </si>
  <si>
    <t>Languedoc-Roussillon-Midi-Pyrénées</t>
  </si>
  <si>
    <t>21306</t>
  </si>
  <si>
    <t>IN-2014-VS2182027-41790</t>
  </si>
  <si>
    <t>VS-2182027</t>
  </si>
  <si>
    <t>Vivek Sundaresam</t>
  </si>
  <si>
    <t>Zigong</t>
  </si>
  <si>
    <t>FUR-BO-3639</t>
  </si>
  <si>
    <t>Bush Library with Doors, Metal</t>
  </si>
  <si>
    <t>21668</t>
  </si>
  <si>
    <t>IN-2014-CM121157-41913</t>
  </si>
  <si>
    <t>CM-121157</t>
  </si>
  <si>
    <t>Chad McGuire</t>
  </si>
  <si>
    <t>Adelaide</t>
  </si>
  <si>
    <t>South Australia</t>
  </si>
  <si>
    <t>TEC-CO-4790</t>
  </si>
  <si>
    <t>HP Wireless Fax, Digital</t>
  </si>
  <si>
    <t>39465</t>
  </si>
  <si>
    <t>CA-2015-AB10060140-42315</t>
  </si>
  <si>
    <t>AB-100601404</t>
  </si>
  <si>
    <t>FUR-TA-4622</t>
  </si>
  <si>
    <t>Hon 5100 Series Wood Tables</t>
  </si>
  <si>
    <t>31650</t>
  </si>
  <si>
    <t>CA-2014-AB10060140-41884</t>
  </si>
  <si>
    <t>AB-100601406</t>
  </si>
  <si>
    <t>OFF-BI-4340</t>
  </si>
  <si>
    <t>GBC DocuBind P400 Electric Binding System</t>
  </si>
  <si>
    <t>24260</t>
  </si>
  <si>
    <t>ID-2014-JK153257-41984</t>
  </si>
  <si>
    <t>JK-153257</t>
  </si>
  <si>
    <t>TEC-CO-3709</t>
  </si>
  <si>
    <t>Canon Wireless Fax, High-Speed</t>
  </si>
  <si>
    <t>13646</t>
  </si>
  <si>
    <t>IT-2015-RP1927045-42081</t>
  </si>
  <si>
    <t>RP-1927045</t>
  </si>
  <si>
    <t>Chelles</t>
  </si>
  <si>
    <t>TEC-CO-5998</t>
  </si>
  <si>
    <t>Sharp Fax Machine, Digital</t>
  </si>
  <si>
    <t>Don Weiss</t>
  </si>
  <si>
    <t>Kuantan</t>
  </si>
  <si>
    <t>Pahang</t>
  </si>
  <si>
    <t>Malaysia</t>
  </si>
  <si>
    <t>33661</t>
  </si>
  <si>
    <t>US-2014-AB10060140-41712</t>
  </si>
  <si>
    <t>AB-100601408</t>
  </si>
  <si>
    <t>Waynesboro</t>
  </si>
  <si>
    <t>OFF-AP-4221</t>
  </si>
  <si>
    <t>Eureka The Boss Lite 10-Amp Upright Vacuum, Blue</t>
  </si>
  <si>
    <t>1779</t>
  </si>
  <si>
    <t>MX-2015-GM1444037-42265</t>
  </si>
  <si>
    <t>GM-1444037</t>
  </si>
  <si>
    <t>Gary McGarr</t>
  </si>
  <si>
    <t>Quito</t>
  </si>
  <si>
    <t>Pichincha</t>
  </si>
  <si>
    <t>Ecuador</t>
  </si>
  <si>
    <t>TEC-CO-3587</t>
  </si>
  <si>
    <t>Brother Copy Machine, Color</t>
  </si>
  <si>
    <t>23880</t>
  </si>
  <si>
    <t>IN-2014-SV2081558-41968</t>
  </si>
  <si>
    <t>SV-2081558</t>
  </si>
  <si>
    <t>Stuart Van</t>
  </si>
  <si>
    <t>Vadodara</t>
  </si>
  <si>
    <t>TEC-CO-4577</t>
  </si>
  <si>
    <t>Hewlett Fax Machine, High-Speed</t>
  </si>
  <si>
    <t>27094</t>
  </si>
  <si>
    <t>IN-2014-MM1792027-41950</t>
  </si>
  <si>
    <t>MM-1792027</t>
  </si>
  <si>
    <t>Michael Moore</t>
  </si>
  <si>
    <t>Sanya</t>
  </si>
  <si>
    <t>Hainan</t>
  </si>
  <si>
    <t>TEC-AC-3405</t>
  </si>
  <si>
    <t>Belkin Router, USB</t>
  </si>
  <si>
    <t>24424</t>
  </si>
  <si>
    <t>IN-2015-JK1612059-42204</t>
  </si>
  <si>
    <t>JK-1612059</t>
  </si>
  <si>
    <t>Julie Kriz</t>
  </si>
  <si>
    <t>FUR-BO-5761</t>
  </si>
  <si>
    <t>Safco Classic Bookcase, Mobile</t>
  </si>
  <si>
    <t>Bangkok</t>
  </si>
  <si>
    <t>Thailand</t>
  </si>
  <si>
    <t>40796</t>
  </si>
  <si>
    <t>CA-2015-AB10060140-42314</t>
  </si>
  <si>
    <t>AB-100601402</t>
  </si>
  <si>
    <t>Greenwood</t>
  </si>
  <si>
    <t>Indiana</t>
  </si>
  <si>
    <t>OFF-PA-6214</t>
  </si>
  <si>
    <t>Strathmore Photo Mount Cards</t>
  </si>
  <si>
    <t>23815</t>
  </si>
  <si>
    <t>IN-2013-PM1894059-41284</t>
  </si>
  <si>
    <t>PM-1894059</t>
  </si>
  <si>
    <t>Tasikmalaya</t>
  </si>
  <si>
    <t>FUR-BO-5787</t>
  </si>
  <si>
    <t>Safco Library with Doors, Pine</t>
  </si>
  <si>
    <t>8009</t>
  </si>
  <si>
    <t>MX-2014-AT1043582-41667</t>
  </si>
  <si>
    <t>AT-1043582</t>
  </si>
  <si>
    <t>Alyssa Tate</t>
  </si>
  <si>
    <t>Guaymas</t>
  </si>
  <si>
    <t>Sonora</t>
  </si>
  <si>
    <t>OFF-AP-4736</t>
  </si>
  <si>
    <t>Hoover Refrigerator, Red</t>
  </si>
  <si>
    <t>30267</t>
  </si>
  <si>
    <t>ID-2013-AB1001527-41439</t>
  </si>
  <si>
    <t>AB-1001527</t>
  </si>
  <si>
    <t>Wuhan</t>
  </si>
  <si>
    <t>Hubei</t>
  </si>
  <si>
    <t>TEC-MA-6150</t>
  </si>
  <si>
    <t>StarTech Printer, Wireless</t>
  </si>
  <si>
    <t>2283</t>
  </si>
  <si>
    <t>MX-2013-PV1898518-41614</t>
  </si>
  <si>
    <t>PV-1898518</t>
  </si>
  <si>
    <t>Paul Van Hugh</t>
  </si>
  <si>
    <t>Salto</t>
  </si>
  <si>
    <t>São Paulo</t>
  </si>
  <si>
    <t>TEC-AC-5223</t>
  </si>
  <si>
    <t>Memorex Router, Bluetooth</t>
  </si>
  <si>
    <t>Sean Braxton</t>
  </si>
  <si>
    <t>Treviso</t>
  </si>
  <si>
    <t>Veneto</t>
  </si>
  <si>
    <t>Sally Matthias</t>
  </si>
  <si>
    <t>Hargeysa</t>
  </si>
  <si>
    <t>Woqooyi Galbeed</t>
  </si>
  <si>
    <t>Somalia</t>
  </si>
  <si>
    <t>Katharine Harms</t>
  </si>
  <si>
    <t>Yogyakarta</t>
  </si>
  <si>
    <t>Mike Pelletier</t>
  </si>
  <si>
    <t>Lisa Hazard</t>
  </si>
  <si>
    <t>Anshan</t>
  </si>
  <si>
    <t>Liaoning</t>
  </si>
  <si>
    <t>TEC-AC-5109</t>
  </si>
  <si>
    <t>Logitech G600 MMO Gaming Mouse</t>
  </si>
  <si>
    <t>22488</t>
  </si>
  <si>
    <t>ID-2014-CR126257-41878</t>
  </si>
  <si>
    <t>CR-126257</t>
  </si>
  <si>
    <t>Corey Roper</t>
  </si>
  <si>
    <t>FUR-BO-5763</t>
  </si>
  <si>
    <t>Safco Classic Bookcase, Traditional</t>
  </si>
  <si>
    <t>25678</t>
  </si>
  <si>
    <t>IN-2012-NC1862511-41041</t>
  </si>
  <si>
    <t>NC-1862511</t>
  </si>
  <si>
    <t>TEC-AC-3403</t>
  </si>
  <si>
    <t>Belkin Router, Erganomic</t>
  </si>
  <si>
    <t>Greg Matthias</t>
  </si>
  <si>
    <t>Amsterdam</t>
  </si>
  <si>
    <t>North Holland</t>
  </si>
  <si>
    <t>15162</t>
  </si>
  <si>
    <t>ES-2015-RA1994545-42218</t>
  </si>
  <si>
    <t>RA-1994545</t>
  </si>
  <si>
    <t>Ryan Akin</t>
  </si>
  <si>
    <t>Le Petit-Quevilly</t>
  </si>
  <si>
    <t>Normandy</t>
  </si>
  <si>
    <t>FUR-BO-3624</t>
  </si>
  <si>
    <t>Bush Classic Bookcase, Metal</t>
  </si>
  <si>
    <t>18899</t>
  </si>
  <si>
    <t>ES-2012-DB1306048-41171</t>
  </si>
  <si>
    <t>DB-1306048</t>
  </si>
  <si>
    <t>Bochum</t>
  </si>
  <si>
    <t>TEC-CO-4789</t>
  </si>
  <si>
    <t>HP Wireless Fax, Color</t>
  </si>
  <si>
    <t>Roland Fjeld</t>
  </si>
  <si>
    <t>Hamburg</t>
  </si>
  <si>
    <t>6449</t>
  </si>
  <si>
    <t>MX-2015-DM1295551-42103</t>
  </si>
  <si>
    <t>DM-1295551</t>
  </si>
  <si>
    <t>Dario Medina</t>
  </si>
  <si>
    <t>Mixco</t>
  </si>
  <si>
    <t>Guatemala</t>
  </si>
  <si>
    <t>FUR-TA-5064</t>
  </si>
  <si>
    <t>Lesro Round Table, Rectangular</t>
  </si>
  <si>
    <t>Concord</t>
  </si>
  <si>
    <t>New Hampshire</t>
  </si>
  <si>
    <t>Supplies</t>
  </si>
  <si>
    <t>Bill Eplett</t>
  </si>
  <si>
    <t>Morelia</t>
  </si>
  <si>
    <t>Michoacán</t>
  </si>
  <si>
    <t>22058</t>
  </si>
  <si>
    <t>IN-2014-SO2033527-41914</t>
  </si>
  <si>
    <t>SO-2033527</t>
  </si>
  <si>
    <t>Sean O'Donnell</t>
  </si>
  <si>
    <t>Changchun</t>
  </si>
  <si>
    <t>Jilin</t>
  </si>
  <si>
    <t>OFF-AP-4502</t>
  </si>
  <si>
    <t>Hamilton Beach Refrigerator, Red</t>
  </si>
  <si>
    <t>19833</t>
  </si>
  <si>
    <t>ES-2014-DK12835120-41651</t>
  </si>
  <si>
    <t>DK-12835120</t>
  </si>
  <si>
    <t>Damala Kotsonis</t>
  </si>
  <si>
    <t>Madrid</t>
  </si>
  <si>
    <t>OFF-AP-4507</t>
  </si>
  <si>
    <t>Hamilton Beach Stove, Silver</t>
  </si>
  <si>
    <t>Liz Carlisle</t>
  </si>
  <si>
    <t>Jeddah</t>
  </si>
  <si>
    <t>Makkah</t>
  </si>
  <si>
    <t>Claire Gute</t>
  </si>
  <si>
    <t>Des Moines</t>
  </si>
  <si>
    <t>Hunter Glantz</t>
  </si>
  <si>
    <t>Medan</t>
  </si>
  <si>
    <t>Sumatera Utara</t>
  </si>
  <si>
    <t>20601</t>
  </si>
  <si>
    <t>ID-2014-AD1018059-41801</t>
  </si>
  <si>
    <t>AD-1018059</t>
  </si>
  <si>
    <t>Alan Dominguez</t>
  </si>
  <si>
    <t>Jakarta</t>
  </si>
  <si>
    <t>FUR-CH-4532</t>
  </si>
  <si>
    <t>Harbour Creations Executive Leather Armchair, Red</t>
  </si>
  <si>
    <t>12051</t>
  </si>
  <si>
    <t>ES-2012-BP11155139-41130</t>
  </si>
  <si>
    <t>BP-11155139</t>
  </si>
  <si>
    <t>Becky Pak</t>
  </si>
  <si>
    <t>TEC-PH-3805</t>
  </si>
  <si>
    <t>Cisco Smart Phone, Cordless</t>
  </si>
  <si>
    <t>Andrew Allen</t>
  </si>
  <si>
    <t>Rob Lucas</t>
  </si>
  <si>
    <t>Scot Wooten</t>
  </si>
  <si>
    <t>Jawa Tengah</t>
  </si>
  <si>
    <t>Bart Watters</t>
  </si>
  <si>
    <t>Beijing</t>
  </si>
  <si>
    <t>Yoseph Carroll</t>
  </si>
  <si>
    <t>Jill Matthias</t>
  </si>
  <si>
    <t>Brest</t>
  </si>
  <si>
    <t>Belarus</t>
  </si>
  <si>
    <t>18990</t>
  </si>
  <si>
    <t>ES-2014-JF15295120-41924</t>
  </si>
  <si>
    <t>JF-15295120</t>
  </si>
  <si>
    <t>Jason Fortune-</t>
  </si>
  <si>
    <t>Valencia</t>
  </si>
  <si>
    <t>Valenciana</t>
  </si>
  <si>
    <t>TEC-AC-4185</t>
  </si>
  <si>
    <t>Enermax Router, Bluetooth</t>
  </si>
  <si>
    <t>Don Jones</t>
  </si>
  <si>
    <t>Zhytomyr</t>
  </si>
  <si>
    <t>14405</t>
  </si>
  <si>
    <t>ES-2015-MF1825045-42330</t>
  </si>
  <si>
    <t>MF-1825045</t>
  </si>
  <si>
    <t>Monica Federle</t>
  </si>
  <si>
    <t>Argenteuil</t>
  </si>
  <si>
    <t>TEC-MA-4205</t>
  </si>
  <si>
    <t>Epson Printer, Durable</t>
  </si>
  <si>
    <t>10745</t>
  </si>
  <si>
    <t>IT-2012-TC2129545-41058</t>
  </si>
  <si>
    <t>TC-2129545</t>
  </si>
  <si>
    <t>Toby Carlisle</t>
  </si>
  <si>
    <t>Talence</t>
  </si>
  <si>
    <t>FUR-TA-4642</t>
  </si>
  <si>
    <t>Hon Computer Table, Adjustable Height</t>
  </si>
  <si>
    <t>Christine Phan</t>
  </si>
  <si>
    <t>Aurangabad</t>
  </si>
  <si>
    <t>Bihar</t>
  </si>
  <si>
    <t>Eugene Hildebrand</t>
  </si>
  <si>
    <t>22515</t>
  </si>
  <si>
    <t>IN-2013-NC183407-41634</t>
  </si>
  <si>
    <t>NC-183407</t>
  </si>
  <si>
    <t>Nat Carroll</t>
  </si>
  <si>
    <t>FUR-TA-5054</t>
  </si>
  <si>
    <t>Lesro Computer Table, Adjustable Height</t>
  </si>
  <si>
    <t>29651</t>
  </si>
  <si>
    <t>ID-2014-JS1603059-41760</t>
  </si>
  <si>
    <t>JS-1603059</t>
  </si>
  <si>
    <t>Joy Smith</t>
  </si>
  <si>
    <t>FUR-TA-5072</t>
  </si>
  <si>
    <t>Lesro Wood Table, Fully Assembled</t>
  </si>
  <si>
    <t>10670</t>
  </si>
  <si>
    <t>ES-2012-AM10360139-41136</t>
  </si>
  <si>
    <t>AM-10360139</t>
  </si>
  <si>
    <t>Alice McCarthy</t>
  </si>
  <si>
    <t>Harrogate</t>
  </si>
  <si>
    <t>TEC-PH-5354</t>
  </si>
  <si>
    <t>Nokia Smart Phone, Cordless</t>
  </si>
  <si>
    <t>24859</t>
  </si>
  <si>
    <t>IN-2015-JF1519021-42341</t>
  </si>
  <si>
    <t>JF-1519021</t>
  </si>
  <si>
    <t>Jamie Frazer</t>
  </si>
  <si>
    <t>Phnom Penh</t>
  </si>
  <si>
    <t>Cambodia</t>
  </si>
  <si>
    <t>FUR-TA-4706</t>
  </si>
  <si>
    <t>Hon Training Table, Fully Assembled</t>
  </si>
  <si>
    <t>Mackay</t>
  </si>
  <si>
    <t>15359</t>
  </si>
  <si>
    <t>ES-2014-JG15160139-41660</t>
  </si>
  <si>
    <t>JG-15160139</t>
  </si>
  <si>
    <t>James Galang</t>
  </si>
  <si>
    <t>FUR-TA-3344</t>
  </si>
  <si>
    <t>Barricks Conference Table, Fully Assembled</t>
  </si>
  <si>
    <t>39745</t>
  </si>
  <si>
    <t>CA-2015-AH10075140-42301</t>
  </si>
  <si>
    <t>AH-100751406</t>
  </si>
  <si>
    <t>Adam Hart</t>
  </si>
  <si>
    <t>Cranston</t>
  </si>
  <si>
    <t>Rhode Island</t>
  </si>
  <si>
    <t>FUR-TA-5421</t>
  </si>
  <si>
    <t>Office Impressions End Table, 20-1/2"H x 24"W x 20"D</t>
  </si>
  <si>
    <t>21670</t>
  </si>
  <si>
    <t>IN-2015-AG1033059-42197</t>
  </si>
  <si>
    <t>AG-1033059</t>
  </si>
  <si>
    <t>Alex Grayson</t>
  </si>
  <si>
    <t>Jambi</t>
  </si>
  <si>
    <t>OFF-AP-3574</t>
  </si>
  <si>
    <t>Breville Refrigerator, Black</t>
  </si>
  <si>
    <t>17548</t>
  </si>
  <si>
    <t>ES-2015-NF1847548-42248</t>
  </si>
  <si>
    <t>NF-1847548</t>
  </si>
  <si>
    <t>Neil Französisch</t>
  </si>
  <si>
    <t>Moers</t>
  </si>
  <si>
    <t>OFF-AP-3581</t>
  </si>
  <si>
    <t>Breville Stove, White</t>
  </si>
  <si>
    <t>20861</t>
  </si>
  <si>
    <t>IN-2012-DR129407-41066</t>
  </si>
  <si>
    <t>DR-129407</t>
  </si>
  <si>
    <t>Daniel Raglin</t>
  </si>
  <si>
    <t>OFF-AP-4966</t>
  </si>
  <si>
    <t>KitchenAid Stove, Silver</t>
  </si>
  <si>
    <t>17907</t>
  </si>
  <si>
    <t>ES-2012-NB1865548-41194</t>
  </si>
  <si>
    <t>NB-1865548</t>
  </si>
  <si>
    <t>Nona Balk</t>
  </si>
  <si>
    <t>OFF-ST-6049</t>
  </si>
  <si>
    <t>Smead Lockers, Wire Frame</t>
  </si>
  <si>
    <t>24361</t>
  </si>
  <si>
    <t>IN-2014-NM1844527-41800</t>
  </si>
  <si>
    <t>NM-1844527</t>
  </si>
  <si>
    <t>Nathan Mautz</t>
  </si>
  <si>
    <t>Shenzhen</t>
  </si>
  <si>
    <t>Guangdong</t>
  </si>
  <si>
    <t>TEC-CO-5991</t>
  </si>
  <si>
    <t>Sharp Copy Machine, High-Speed</t>
  </si>
  <si>
    <t>Tom Ashbrook</t>
  </si>
  <si>
    <t>Launceston</t>
  </si>
  <si>
    <t>Tasmania</t>
  </si>
  <si>
    <t>OFF-BI-4338</t>
  </si>
  <si>
    <t>GBC DocuBind 300 Electric Binding Machine</t>
  </si>
  <si>
    <t>28875</t>
  </si>
  <si>
    <t>ID-2015-SC20380102-42165</t>
  </si>
  <si>
    <t>SC-20380102</t>
  </si>
  <si>
    <t>Shahid Collister</t>
  </si>
  <si>
    <t>Marikina</t>
  </si>
  <si>
    <t>OFF-AP-3580</t>
  </si>
  <si>
    <t>Breville Stove, Silver</t>
  </si>
  <si>
    <t>48781</t>
  </si>
  <si>
    <t>SF-2012-PA9060117-40954</t>
  </si>
  <si>
    <t>PA-9060117</t>
  </si>
  <si>
    <t>Pete Armstrong</t>
  </si>
  <si>
    <t>Johannesburg</t>
  </si>
  <si>
    <t>Gauteng</t>
  </si>
  <si>
    <t>South Africa</t>
  </si>
  <si>
    <t>Southern Africa</t>
  </si>
  <si>
    <t>OFF-ST-6047</t>
  </si>
  <si>
    <t>Smead Lockers, Industrial</t>
  </si>
  <si>
    <t>Nora Cuijper</t>
  </si>
  <si>
    <t>Rob Beeghly</t>
  </si>
  <si>
    <t>Basque Country</t>
  </si>
  <si>
    <t>39983</t>
  </si>
  <si>
    <t>CA-2014-AH10075140-41817</t>
  </si>
  <si>
    <t>AH-100751404</t>
  </si>
  <si>
    <t>OFF-SU-5635</t>
  </si>
  <si>
    <t>Premier Electric Letter Opener</t>
  </si>
  <si>
    <t>Henderson</t>
  </si>
  <si>
    <t>Nevada</t>
  </si>
  <si>
    <t>Larry Hughes</t>
  </si>
  <si>
    <t>39711</t>
  </si>
  <si>
    <t>CA-2014-AH10075140-41991</t>
  </si>
  <si>
    <t>AH-100751402</t>
  </si>
  <si>
    <t>TEC-AC-6351</t>
  </si>
  <si>
    <t>WD My Passport Ultra 1TB Portable External Hard Drive</t>
  </si>
  <si>
    <t>26068</t>
  </si>
  <si>
    <t>IN-2013-KB1658527-41488</t>
  </si>
  <si>
    <t>KB-1658527</t>
  </si>
  <si>
    <t>Ken Black</t>
  </si>
  <si>
    <t>Qingdao</t>
  </si>
  <si>
    <t>TEC-CO-3608</t>
  </si>
  <si>
    <t>Brother Wireless Fax, Color</t>
  </si>
  <si>
    <t>41716</t>
  </si>
  <si>
    <t>CA-2015-AH1007523-42101</t>
  </si>
  <si>
    <t>AH-1007523</t>
  </si>
  <si>
    <t>Oakville</t>
  </si>
  <si>
    <t>Ontario</t>
  </si>
  <si>
    <t>Canada</t>
  </si>
  <si>
    <t>OFF-ST-4257</t>
  </si>
  <si>
    <t>Fellowes File Cart, Blue</t>
  </si>
  <si>
    <t>44140</t>
  </si>
  <si>
    <t>IR-2014-MZ751560-41853</t>
  </si>
  <si>
    <t>MZ-751560</t>
  </si>
  <si>
    <t>Mary Zewe</t>
  </si>
  <si>
    <t>Shiraz</t>
  </si>
  <si>
    <t>Fars</t>
  </si>
  <si>
    <t>TEC-MA-4210</t>
  </si>
  <si>
    <t>Epson Receipt Printer, Red</t>
  </si>
  <si>
    <t>29226</t>
  </si>
  <si>
    <t>IN-2015-DM1334558-42146</t>
  </si>
  <si>
    <t>DM-1334558</t>
  </si>
  <si>
    <t>Denise Monton</t>
  </si>
  <si>
    <t>Bokaro</t>
  </si>
  <si>
    <t>OFF-ST-4266</t>
  </si>
  <si>
    <t>Fellowes Lockers, Blue</t>
  </si>
  <si>
    <t>Carol Adams</t>
  </si>
  <si>
    <t>Shizuoka</t>
  </si>
  <si>
    <t>Japan</t>
  </si>
  <si>
    <t>11073</t>
  </si>
  <si>
    <t>ES-2014-SC20305120-41909</t>
  </si>
  <si>
    <t>SC-20305120</t>
  </si>
  <si>
    <t>Sean Christensen</t>
  </si>
  <si>
    <t>Benidorm</t>
  </si>
  <si>
    <t>FUR-BO-3903</t>
  </si>
  <si>
    <t>Dania Library with Doors, Pine</t>
  </si>
  <si>
    <t>24030</t>
  </si>
  <si>
    <t>IN-2015-MH1811558-42157</t>
  </si>
  <si>
    <t>MH-1811558</t>
  </si>
  <si>
    <t>Mick Hernandez</t>
  </si>
  <si>
    <t>Kozhikode</t>
  </si>
  <si>
    <t>FUR-BO-4862</t>
  </si>
  <si>
    <t>Ikea Library with Doors, Pine</t>
  </si>
  <si>
    <t>30202</t>
  </si>
  <si>
    <t>IN-2014-KS163007-41912</t>
  </si>
  <si>
    <t>KS-163007</t>
  </si>
  <si>
    <t>Karen Seio</t>
  </si>
  <si>
    <t>FUR-BO-3640</t>
  </si>
  <si>
    <t>Bush Library with Doors, Mobile</t>
  </si>
  <si>
    <t>Bruce Geld</t>
  </si>
  <si>
    <t>Kuala Lumpur</t>
  </si>
  <si>
    <t>51284</t>
  </si>
  <si>
    <t>RS-2015-CR2625108-42230</t>
  </si>
  <si>
    <t>CR-2625108</t>
  </si>
  <si>
    <t>Astrakhan'</t>
  </si>
  <si>
    <t>Russia</t>
  </si>
  <si>
    <t>FUR-BO-5950</t>
  </si>
  <si>
    <t>Sauder Classic Bookcase, Pine</t>
  </si>
  <si>
    <t>Hunan</t>
  </si>
  <si>
    <t>John Lee</t>
  </si>
  <si>
    <t>Zhejiang</t>
  </si>
  <si>
    <t>Anne Pryor</t>
  </si>
  <si>
    <t>Jabalpur</t>
  </si>
  <si>
    <t>Cyra Reiten</t>
  </si>
  <si>
    <t>Patna</t>
  </si>
  <si>
    <t>Bart Folk</t>
  </si>
  <si>
    <t>30105</t>
  </si>
  <si>
    <t>IN-2015-JM15265102-42316</t>
  </si>
  <si>
    <t>JM-15265102</t>
  </si>
  <si>
    <t>Janet Molinari</t>
  </si>
  <si>
    <t>OFF-AP-3571</t>
  </si>
  <si>
    <t>Breville Microwave, Red</t>
  </si>
  <si>
    <t>Tamara Willingham</t>
  </si>
  <si>
    <t>Pays de la Loire</t>
  </si>
  <si>
    <t>Randy Bradley</t>
  </si>
  <si>
    <t>Dijon</t>
  </si>
  <si>
    <t>Bourgogne-Franche-Comté</t>
  </si>
  <si>
    <t>Chester</t>
  </si>
  <si>
    <t>OFF-SU-3839</t>
  </si>
  <si>
    <t>Compact Automatic Electric Letter Opener</t>
  </si>
  <si>
    <t>37340</t>
  </si>
  <si>
    <t>CA-2015-AH10075140-42144</t>
  </si>
  <si>
    <t>AH-100751408</t>
  </si>
  <si>
    <t>Knoxville</t>
  </si>
  <si>
    <t>Tennessee</t>
  </si>
  <si>
    <t>FUR-CH-5429</t>
  </si>
  <si>
    <t>Office Star - Mesh Screen back chair with Vinyl seat</t>
  </si>
  <si>
    <t>47087</t>
  </si>
  <si>
    <t>SF-2015-AB10060117-42334</t>
  </si>
  <si>
    <t>AB-10060117</t>
  </si>
  <si>
    <t>Cape Town</t>
  </si>
  <si>
    <t>Western Cape</t>
  </si>
  <si>
    <t>OFF-AP-4732</t>
  </si>
  <si>
    <t>Hoover Microwave, Silver</t>
  </si>
  <si>
    <t>Jim Radford</t>
  </si>
  <si>
    <t>Cairo</t>
  </si>
  <si>
    <t>Al Qahirah</t>
  </si>
  <si>
    <t>Egypt</t>
  </si>
  <si>
    <t>2080</t>
  </si>
  <si>
    <t>MX-2012-MD1735028-41222</t>
  </si>
  <si>
    <t>MD-1735028</t>
  </si>
  <si>
    <t>Maribeth Dona</t>
  </si>
  <si>
    <t>OFF-AP-4962</t>
  </si>
  <si>
    <t>KitchenAid Refrigerator, Silver</t>
  </si>
  <si>
    <t>41838</t>
  </si>
  <si>
    <t>AJ-2014-JL58359-41662</t>
  </si>
  <si>
    <t>JL-58359</t>
  </si>
  <si>
    <t>Baku</t>
  </si>
  <si>
    <t>Baki</t>
  </si>
  <si>
    <t>Azerbaijan</t>
  </si>
  <si>
    <t>FUR-TA-3358</t>
  </si>
  <si>
    <t>Barricks Wood Table, Rectangular</t>
  </si>
  <si>
    <t>28110</t>
  </si>
  <si>
    <t>IN-2012-EP1391559-41049</t>
  </si>
  <si>
    <t>EP-1391559</t>
  </si>
  <si>
    <t>Emily Phan</t>
  </si>
  <si>
    <t>FUR-BO-5967</t>
  </si>
  <si>
    <t>Sauder Library with Doors, Mobile</t>
  </si>
  <si>
    <t>12449</t>
  </si>
  <si>
    <t>ES-2015-MS17770139-42275</t>
  </si>
  <si>
    <t>MS-17770139</t>
  </si>
  <si>
    <t>Maxwell Schwartz</t>
  </si>
  <si>
    <t>Burnley</t>
  </si>
  <si>
    <t>FUR-BO-3626</t>
  </si>
  <si>
    <t>Bush Classic Bookcase, Pine</t>
  </si>
  <si>
    <t>Corinna Mitchell</t>
  </si>
  <si>
    <t>46219</t>
  </si>
  <si>
    <t>LH-2015-JC610575-42032</t>
  </si>
  <si>
    <t>JC-610575</t>
  </si>
  <si>
    <t>Julie Creighton</t>
  </si>
  <si>
    <t>Vilnius</t>
  </si>
  <si>
    <t>Lithuania</t>
  </si>
  <si>
    <t>FUR-TA-3345</t>
  </si>
  <si>
    <t>Barricks Conference Table, Rectangular</t>
  </si>
  <si>
    <t>IN-2015-GB145307-42260</t>
  </si>
  <si>
    <t>George Bell</t>
  </si>
  <si>
    <t>Atlanta</t>
  </si>
  <si>
    <t>Georgia</t>
  </si>
  <si>
    <t>OFF-AR-5327</t>
  </si>
  <si>
    <t>Newell 347</t>
  </si>
  <si>
    <t>Justin Hirsh</t>
  </si>
  <si>
    <t>Argentina</t>
  </si>
  <si>
    <t>Michelle Tran</t>
  </si>
  <si>
    <t>Adrian Barton</t>
  </si>
  <si>
    <t>Cynthia Voltz</t>
  </si>
  <si>
    <t>Maseru</t>
  </si>
  <si>
    <t>Lesotho</t>
  </si>
  <si>
    <t>30934</t>
  </si>
  <si>
    <t>IN-2012-NH1861092-41187</t>
  </si>
  <si>
    <t>NH-1861092</t>
  </si>
  <si>
    <t>Nicole Hansen</t>
  </si>
  <si>
    <t>FUR-TA-4645</t>
  </si>
  <si>
    <t>Hon Conference Table, Adjustable Height</t>
  </si>
  <si>
    <t>21667</t>
  </si>
  <si>
    <t>ID-2014-HJ1487527-41875</t>
  </si>
  <si>
    <t>HJ-1487527</t>
  </si>
  <si>
    <t>Heather Jas</t>
  </si>
  <si>
    <t>Luoyang</t>
  </si>
  <si>
    <t>Henan</t>
  </si>
  <si>
    <t>FUR-TA-5065</t>
  </si>
  <si>
    <t>Lesro Round Table, with Bottom Storage</t>
  </si>
  <si>
    <t>8870</t>
  </si>
  <si>
    <t>MX-2014-JL1517518-41903</t>
  </si>
  <si>
    <t>JL-1517518</t>
  </si>
  <si>
    <t>James Lanier</t>
  </si>
  <si>
    <t>Feira de Santana</t>
  </si>
  <si>
    <t>Bahia</t>
  </si>
  <si>
    <t>FUR-CH-5776</t>
  </si>
  <si>
    <t>SAFCO Executive Leather Armchair, Set of Two</t>
  </si>
  <si>
    <t>1899</t>
  </si>
  <si>
    <t>MX-2015-MY1829593-42355</t>
  </si>
  <si>
    <t>MY-1829593</t>
  </si>
  <si>
    <t>Muhammed Yedwab</t>
  </si>
  <si>
    <t>Matagalpa</t>
  </si>
  <si>
    <t>OFF-AP-4505</t>
  </si>
  <si>
    <t>Hamilton Beach Stove, Black</t>
  </si>
  <si>
    <t>Huntington Beach</t>
  </si>
  <si>
    <t>Labels</t>
  </si>
  <si>
    <t>Columbus</t>
  </si>
  <si>
    <t>Ohio</t>
  </si>
  <si>
    <t>Kelly Collister</t>
  </si>
  <si>
    <t>Managua</t>
  </si>
  <si>
    <t>Helen Andreada</t>
  </si>
  <si>
    <t>Inner Mongolia</t>
  </si>
  <si>
    <t>19446</t>
  </si>
  <si>
    <t>ES-2013-MT1781545-41599</t>
  </si>
  <si>
    <t>MT-1781545</t>
  </si>
  <si>
    <t>Meg Tillman</t>
  </si>
  <si>
    <t>Nantes</t>
  </si>
  <si>
    <t>TEC-MA-5017</t>
  </si>
  <si>
    <t>Konica Printer, Wireless</t>
  </si>
  <si>
    <t>11606</t>
  </si>
  <si>
    <t>ES-2015-FW1439545-42069</t>
  </si>
  <si>
    <t>FW-1439545</t>
  </si>
  <si>
    <t>Fred Wasserman</t>
  </si>
  <si>
    <t>Strasbourg</t>
  </si>
  <si>
    <t>Alsace-Champagne-Ardenne-Lorraine</t>
  </si>
  <si>
    <t>FUR-BO-3627</t>
  </si>
  <si>
    <t>Bush Classic Bookcase, Traditional</t>
  </si>
  <si>
    <t>Brosina Hoffman</t>
  </si>
  <si>
    <t>25761</t>
  </si>
  <si>
    <t>ID-2015-DK1289559-42315</t>
  </si>
  <si>
    <t>DK-1289559</t>
  </si>
  <si>
    <t>Dana Kaydos</t>
  </si>
  <si>
    <t>Surabaya</t>
  </si>
  <si>
    <t>Jawa Timur</t>
  </si>
  <si>
    <t>OFF-AP-4964</t>
  </si>
  <si>
    <t>KitchenAid Stove, Black</t>
  </si>
  <si>
    <t>6594</t>
  </si>
  <si>
    <t>MX-2015-KD1627018-42330</t>
  </si>
  <si>
    <t>KD-1627018</t>
  </si>
  <si>
    <t>Karen Daniels</t>
  </si>
  <si>
    <t>Tupã</t>
  </si>
  <si>
    <t>FUR-CH-4544</t>
  </si>
  <si>
    <t>Harbour Creations Rocking Chair, Adjustable</t>
  </si>
  <si>
    <t>17380</t>
  </si>
  <si>
    <t>ES-2012-SC208458-41070</t>
  </si>
  <si>
    <t>SC-208458</t>
  </si>
  <si>
    <t>Sung Chung</t>
  </si>
  <si>
    <t>Vienna</t>
  </si>
  <si>
    <t>FUR-BO-4848</t>
  </si>
  <si>
    <t>Ikea Classic Bookcase, Metal</t>
  </si>
  <si>
    <t>Craig Yedwab</t>
  </si>
  <si>
    <t>Mexico City</t>
  </si>
  <si>
    <t>Distrito Federal</t>
  </si>
  <si>
    <t>23537</t>
  </si>
  <si>
    <t>IN-2012-HL150407-41237</t>
  </si>
  <si>
    <t>HL-150407</t>
  </si>
  <si>
    <t>Hunter Lopez</t>
  </si>
  <si>
    <t>Hobart</t>
  </si>
  <si>
    <t>TEC-CO-3596</t>
  </si>
  <si>
    <t>Brother Fax Machine, Digital</t>
  </si>
  <si>
    <t>26037</t>
  </si>
  <si>
    <t>IN-2013-CT1199566-41496</t>
  </si>
  <si>
    <t>CT-1199566</t>
  </si>
  <si>
    <t>Carol Triggs</t>
  </si>
  <si>
    <t>Hirakata</t>
  </si>
  <si>
    <t>Osaka</t>
  </si>
  <si>
    <t>TEC-CO-4591</t>
  </si>
  <si>
    <t>Hewlett Wireless Fax, Digital</t>
  </si>
  <si>
    <t>20266</t>
  </si>
  <si>
    <t>ES-2014-CC12370139-41718</t>
  </si>
  <si>
    <t>CC-12370139</t>
  </si>
  <si>
    <t>Christopher Conant</t>
  </si>
  <si>
    <t>Preston</t>
  </si>
  <si>
    <t>OFF-AP-3573</t>
  </si>
  <si>
    <t>Breville Microwave, White</t>
  </si>
  <si>
    <t>42956</t>
  </si>
  <si>
    <t>LT-2014-GR456072-42003</t>
  </si>
  <si>
    <t>GR-456072</t>
  </si>
  <si>
    <t>Georgia Rosenberg</t>
  </si>
  <si>
    <t>TEC-CO-3688</t>
  </si>
  <si>
    <t>Canon Fax Machine, High-Speed</t>
  </si>
  <si>
    <t>21995</t>
  </si>
  <si>
    <t>IN-2013-TT2107058-41551</t>
  </si>
  <si>
    <t>TT-2107058</t>
  </si>
  <si>
    <t>Ted Trevino</t>
  </si>
  <si>
    <t>Agra</t>
  </si>
  <si>
    <t>Uttar Pradesh</t>
  </si>
  <si>
    <t>FUR-CH-4656</t>
  </si>
  <si>
    <t>Hon Executive Leather Armchair, Red</t>
  </si>
  <si>
    <t>15570</t>
  </si>
  <si>
    <t>IT-2013-PO19195120-41492</t>
  </si>
  <si>
    <t>PO-19195120</t>
  </si>
  <si>
    <t>Phillina Ober</t>
  </si>
  <si>
    <t>Granollers</t>
  </si>
  <si>
    <t>Catalonia</t>
  </si>
  <si>
    <t>TEC-PH-3146</t>
  </si>
  <si>
    <t>Apple Signal Booster, with Caller ID</t>
  </si>
  <si>
    <t>Emily Ducich</t>
  </si>
  <si>
    <t>Ho Chi Minh City</t>
  </si>
  <si>
    <t>Ho Chí Minh City</t>
  </si>
  <si>
    <t>Vietnam</t>
  </si>
  <si>
    <t>Tony Molinari</t>
  </si>
  <si>
    <t>Camagüey</t>
  </si>
  <si>
    <t>Cuba</t>
  </si>
  <si>
    <t>16997</t>
  </si>
  <si>
    <t>IT-2012-AW1084091-41242</t>
  </si>
  <si>
    <t>AW-1084091</t>
  </si>
  <si>
    <t>Anthony Witt</t>
  </si>
  <si>
    <t>TEC-CO-4792</t>
  </si>
  <si>
    <t>HP Wireless Fax, Laser</t>
  </si>
  <si>
    <t>47029</t>
  </si>
  <si>
    <t>RO-2013-SG10605107-41614</t>
  </si>
  <si>
    <t>SG-10605107</t>
  </si>
  <si>
    <t>Speros Goranitis</t>
  </si>
  <si>
    <t>Piatra-Neamt</t>
  </si>
  <si>
    <t>Neamt</t>
  </si>
  <si>
    <t>Romania</t>
  </si>
  <si>
    <t>TEC-CO-4571</t>
  </si>
  <si>
    <t>Hewlett Fax and Copier, Color</t>
  </si>
  <si>
    <t>Bryan Mills</t>
  </si>
  <si>
    <t>Dennis Kane</t>
  </si>
  <si>
    <t>León</t>
  </si>
  <si>
    <t>Guanajuato</t>
  </si>
  <si>
    <t>34756</t>
  </si>
  <si>
    <t>CA-2015-AS10090140-42264</t>
  </si>
  <si>
    <t>AS-100901406</t>
  </si>
  <si>
    <t>Adam Shillingsburg</t>
  </si>
  <si>
    <t>OFF-BI-4343</t>
  </si>
  <si>
    <t>GBC DocuBind TL300 Electric Binding System</t>
  </si>
  <si>
    <t>FUR-CH-5430</t>
  </si>
  <si>
    <t>Office Star - Mid Back Dual function Ergonomic High Back Chair with 2-Way Adjustable Arms</t>
  </si>
  <si>
    <t>33285</t>
  </si>
  <si>
    <t>CA-2013-AS10090140-41587</t>
  </si>
  <si>
    <t>AS-100901402</t>
  </si>
  <si>
    <t>Springfield</t>
  </si>
  <si>
    <t>Missouri</t>
  </si>
  <si>
    <t>FUR-TA-3427</t>
  </si>
  <si>
    <t>Bevis Round Conference Table Top &amp; Single Column Base</t>
  </si>
  <si>
    <t>43395</t>
  </si>
  <si>
    <t>TU-2013-SF10200134-41417</t>
  </si>
  <si>
    <t>SF-10200134</t>
  </si>
  <si>
    <t>Sarah Foster</t>
  </si>
  <si>
    <t>Izmir</t>
  </si>
  <si>
    <t>Turkey</t>
  </si>
  <si>
    <t>TEC-PH-5815</t>
  </si>
  <si>
    <t>Samsung Audio Dock, with Caller ID</t>
  </si>
  <si>
    <t>FUR-BO-5529</t>
  </si>
  <si>
    <t>O'Sullivan Living Dimensions 5-Shelf Bookcases</t>
  </si>
  <si>
    <t>Jane Waco</t>
  </si>
  <si>
    <t>Chad Cunningham</t>
  </si>
  <si>
    <t>Coyoacán</t>
  </si>
  <si>
    <t>31138</t>
  </si>
  <si>
    <t>ID-2015-RD1993092-42140</t>
  </si>
  <si>
    <t>RD-1993092</t>
  </si>
  <si>
    <t>Russell D'Ascenzo</t>
  </si>
  <si>
    <t>Manukau City</t>
  </si>
  <si>
    <t>Auckland</t>
  </si>
  <si>
    <t>OFF-AP-4961</t>
  </si>
  <si>
    <t>KitchenAid Refrigerator, Red</t>
  </si>
  <si>
    <t>46655</t>
  </si>
  <si>
    <t>CM-2013-BP123022-41621</t>
  </si>
  <si>
    <t>BP-123022</t>
  </si>
  <si>
    <t>Yaounde</t>
  </si>
  <si>
    <t>Centre</t>
  </si>
  <si>
    <t>Cameroon</t>
  </si>
  <si>
    <t>OFF-AP-4733</t>
  </si>
  <si>
    <t>Hoover Microwave, White</t>
  </si>
  <si>
    <t>Sue Ann Reed</t>
  </si>
  <si>
    <t>21500</t>
  </si>
  <si>
    <t>IN-2013-EM1381058-41308</t>
  </si>
  <si>
    <t>EM-1381058</t>
  </si>
  <si>
    <t>Eleni McCrary</t>
  </si>
  <si>
    <t>Dehra Dun</t>
  </si>
  <si>
    <t>FUR-BO-5762</t>
  </si>
  <si>
    <t>Safco Classic Bookcase, Pine</t>
  </si>
  <si>
    <t>Charles Sheldon</t>
  </si>
  <si>
    <t>16456</t>
  </si>
  <si>
    <t>IT-2013-JD16060120-41515</t>
  </si>
  <si>
    <t>JD-16060120</t>
  </si>
  <si>
    <t>Julia Dunbar</t>
  </si>
  <si>
    <t>Santander</t>
  </si>
  <si>
    <t>Cantabria</t>
  </si>
  <si>
    <t>OFF-ST-5691</t>
  </si>
  <si>
    <t>Rogers File Cart, Blue</t>
  </si>
  <si>
    <t>23791</t>
  </si>
  <si>
    <t>IN-2012-GH1466527-41074</t>
  </si>
  <si>
    <t>GH-1466527</t>
  </si>
  <si>
    <t>Greg Hansen</t>
  </si>
  <si>
    <t>Cangzhou</t>
  </si>
  <si>
    <t>Hebei</t>
  </si>
  <si>
    <t>FUR-CH-5412</t>
  </si>
  <si>
    <t>Novimex Swivel Stool, Black</t>
  </si>
  <si>
    <t>28128</t>
  </si>
  <si>
    <t>IN-2015-CM1193527-42244</t>
  </si>
  <si>
    <t>CM-1193527</t>
  </si>
  <si>
    <t>Carlos Meador</t>
  </si>
  <si>
    <t>Shanghai</t>
  </si>
  <si>
    <t>OFF-AP-3578</t>
  </si>
  <si>
    <t>Breville Stove, Black</t>
  </si>
  <si>
    <t>Rick Bensley</t>
  </si>
  <si>
    <t>Yaroslavl'</t>
  </si>
  <si>
    <t>8753</t>
  </si>
  <si>
    <t>MX-2015-RB1979518-42258</t>
  </si>
  <si>
    <t>RB-1979518</t>
  </si>
  <si>
    <t>Ross Baird</t>
  </si>
  <si>
    <t>Ibiúna</t>
  </si>
  <si>
    <t>FUR-TA-3763</t>
  </si>
  <si>
    <t>Chromcraft Conference Table, Adjustable Height</t>
  </si>
  <si>
    <t>31033</t>
  </si>
  <si>
    <t>IN-2014-TS212057-41852</t>
  </si>
  <si>
    <t>TS-212057</t>
  </si>
  <si>
    <t>Thomas Seio</t>
  </si>
  <si>
    <t>Canberra</t>
  </si>
  <si>
    <t>Australian Capital Territory</t>
  </si>
  <si>
    <t>FUR-TA-5053</t>
  </si>
  <si>
    <t>Lesro Coffee Table, with Bottom Storage</t>
  </si>
  <si>
    <t>SF-2015-MV8190117-42362</t>
  </si>
  <si>
    <t>Mike Vittorini</t>
  </si>
  <si>
    <t>Port Elizabeth</t>
  </si>
  <si>
    <t>Eastern Cape</t>
  </si>
  <si>
    <t>20145</t>
  </si>
  <si>
    <t>ES-2013-BD11560139-41327</t>
  </si>
  <si>
    <t>BD-11560139</t>
  </si>
  <si>
    <t>Brendan Dodson</t>
  </si>
  <si>
    <t>Cambridge</t>
  </si>
  <si>
    <t>FUR-CH-4655</t>
  </si>
  <si>
    <t>Hon Executive Leather Armchair, Black</t>
  </si>
  <si>
    <t>24211</t>
  </si>
  <si>
    <t>IN-2015-PS1876059-42288</t>
  </si>
  <si>
    <t>PS-1876059</t>
  </si>
  <si>
    <t>Pamela Stobb</t>
  </si>
  <si>
    <t>FUR-BO-3648</t>
  </si>
  <si>
    <t>Bush Stackable Bookrack, Traditional</t>
  </si>
  <si>
    <t>Filia McAdams</t>
  </si>
  <si>
    <t>Cynthia Arntzen</t>
  </si>
  <si>
    <t>Kota</t>
  </si>
  <si>
    <t>Chhattisgarh</t>
  </si>
  <si>
    <t>14952</t>
  </si>
  <si>
    <t>ES-2014-CD1279048-41899</t>
  </si>
  <si>
    <t>CD-1279048</t>
  </si>
  <si>
    <t>Cynthia Delaney</t>
  </si>
  <si>
    <t>FUR-BO-5969</t>
  </si>
  <si>
    <t>Sauder Library with Doors, Traditional</t>
  </si>
  <si>
    <t>30312</t>
  </si>
  <si>
    <t>IN-2015-NL1831092-42266</t>
  </si>
  <si>
    <t>NL-1831092</t>
  </si>
  <si>
    <t>Nancy Lomonaco</t>
  </si>
  <si>
    <t>Christchurch</t>
  </si>
  <si>
    <t>Canterbury</t>
  </si>
  <si>
    <t>OFF-ST-6046</t>
  </si>
  <si>
    <t>Smead Lockers, Blue</t>
  </si>
  <si>
    <t>Ted Butterfield</t>
  </si>
  <si>
    <t>Keith Dawkins</t>
  </si>
  <si>
    <t>Chongqing</t>
  </si>
  <si>
    <t>50837</t>
  </si>
  <si>
    <t>HU-2015-EH412557-42300</t>
  </si>
  <si>
    <t>EH-412557</t>
  </si>
  <si>
    <t>Gyula</t>
  </si>
  <si>
    <t>Bekes</t>
  </si>
  <si>
    <t>Hungary</t>
  </si>
  <si>
    <t>OFF-ST-5702</t>
  </si>
  <si>
    <t>Rogers Lockers, Single Width</t>
  </si>
  <si>
    <t>Ken Brennan</t>
  </si>
  <si>
    <t>Lucknow</t>
  </si>
  <si>
    <t>Maureen Gnade</t>
  </si>
  <si>
    <t>Piedmont</t>
  </si>
  <si>
    <t>TEC-CO-4568</t>
  </si>
  <si>
    <t>Hewlett Copy Machine, Color</t>
  </si>
  <si>
    <t>24610</t>
  </si>
  <si>
    <t>IN-2015-BP11290113-42269</t>
  </si>
  <si>
    <t>BP-11290113</t>
  </si>
  <si>
    <t>Beth Paige</t>
  </si>
  <si>
    <t>Singapore</t>
  </si>
  <si>
    <t>TEC-CO-4588</t>
  </si>
  <si>
    <t>Hewlett Personal Copier, High-Speed</t>
  </si>
  <si>
    <t>50724</t>
  </si>
  <si>
    <t>AO-2012-HZ49504-40916</t>
  </si>
  <si>
    <t>HZ-49504</t>
  </si>
  <si>
    <t>Henia Zydlo</t>
  </si>
  <si>
    <t>Benguela</t>
  </si>
  <si>
    <t>Angola</t>
  </si>
  <si>
    <t>FUR-BO-4850</t>
  </si>
  <si>
    <t>Ikea Classic Bookcase, Pine</t>
  </si>
  <si>
    <t>28226</t>
  </si>
  <si>
    <t>IN-2014-EM1382566-41850</t>
  </si>
  <si>
    <t>EM-1382566</t>
  </si>
  <si>
    <t>Elizabeth Moffitt</t>
  </si>
  <si>
    <t>Himeji</t>
  </si>
  <si>
    <t>Hyogo</t>
  </si>
  <si>
    <t>TEC-CO-4578</t>
  </si>
  <si>
    <t>Hewlett Fax Machine, Laser</t>
  </si>
  <si>
    <t>33191</t>
  </si>
  <si>
    <t>US-2015-AS10090140-42341</t>
  </si>
  <si>
    <t>AS-100901408</t>
  </si>
  <si>
    <t>Charlottesville</t>
  </si>
  <si>
    <t>OFF-AR-5285</t>
  </si>
  <si>
    <t>Newell 309</t>
  </si>
  <si>
    <t>25941</t>
  </si>
  <si>
    <t>IN-2015-BS1180059-42124</t>
  </si>
  <si>
    <t>BS-1180059</t>
  </si>
  <si>
    <t>Bryan Spruell</t>
  </si>
  <si>
    <t>Kendari</t>
  </si>
  <si>
    <t>Sulawesi Tenggara</t>
  </si>
  <si>
    <t>OFF-AP-4504</t>
  </si>
  <si>
    <t>Hamilton Beach Refrigerator, White</t>
  </si>
  <si>
    <t>Dianna Vittorini</t>
  </si>
  <si>
    <t>Mejicanos</t>
  </si>
  <si>
    <t>Maria Bertelson</t>
  </si>
  <si>
    <t>13571</t>
  </si>
  <si>
    <t>IT-2012-PC19000120-41004</t>
  </si>
  <si>
    <t>PC-19000120</t>
  </si>
  <si>
    <t>Pauline Chand</t>
  </si>
  <si>
    <t>Barcelona</t>
  </si>
  <si>
    <t>OFF-ST-5700</t>
  </si>
  <si>
    <t>Rogers Lockers, Blue</t>
  </si>
  <si>
    <t>Christine Abelman</t>
  </si>
  <si>
    <t>13307</t>
  </si>
  <si>
    <t>ES-2015-MB1808545-42049</t>
  </si>
  <si>
    <t>MB-1808545</t>
  </si>
  <si>
    <t>Clermont-Ferrand</t>
  </si>
  <si>
    <t>Auvergne</t>
  </si>
  <si>
    <t>OFF-ST-6261</t>
  </si>
  <si>
    <t>Tenex Lockers, Blue</t>
  </si>
  <si>
    <t>40245</t>
  </si>
  <si>
    <t>CA-2012-AS10090140-41266</t>
  </si>
  <si>
    <t>AS-100901404</t>
  </si>
  <si>
    <t>San Diego</t>
  </si>
  <si>
    <t>OFF-AP-3367</t>
  </si>
  <si>
    <t>Belkin 7-Outlet SurgeMaster Home Series</t>
  </si>
  <si>
    <t>43307</t>
  </si>
  <si>
    <t>RO-2013-DB3660107-41503</t>
  </si>
  <si>
    <t>DB-3660107</t>
  </si>
  <si>
    <t>Duane Benoit</t>
  </si>
  <si>
    <t>Buzau</t>
  </si>
  <si>
    <t>FUR-CH-5456</t>
  </si>
  <si>
    <t>Office Star Swivel Stool, Red</t>
  </si>
  <si>
    <t>Paraíba</t>
  </si>
  <si>
    <t>22762</t>
  </si>
  <si>
    <t>IN-2013-KB1631578-41495</t>
  </si>
  <si>
    <t>KB-1631578</t>
  </si>
  <si>
    <t>Karl Braun</t>
  </si>
  <si>
    <t>TEC-MA-5005</t>
  </si>
  <si>
    <t>Konica Card Printer, Wireless</t>
  </si>
  <si>
    <t>20867</t>
  </si>
  <si>
    <t>ID-2014-PK190757-41691</t>
  </si>
  <si>
    <t>PK-190757</t>
  </si>
  <si>
    <t>Pete Kriz</t>
  </si>
  <si>
    <t>FUR-TA-3359</t>
  </si>
  <si>
    <t>Barricks Wood Table, with Bottom Storage</t>
  </si>
  <si>
    <t>28836</t>
  </si>
  <si>
    <t>ID-2013-CS121757-41473</t>
  </si>
  <si>
    <t>CS-121757</t>
  </si>
  <si>
    <t>Darwin</t>
  </si>
  <si>
    <t>Northern Territory</t>
  </si>
  <si>
    <t>TEC-AC-3402</t>
  </si>
  <si>
    <t>Belkin Router, Bluetooth</t>
  </si>
  <si>
    <t>Chicago</t>
  </si>
  <si>
    <t>Illinois</t>
  </si>
  <si>
    <t>Art Foster</t>
  </si>
  <si>
    <t>16587</t>
  </si>
  <si>
    <t>ES-2013-SJ2050045-41443</t>
  </si>
  <si>
    <t>SJ-2050045</t>
  </si>
  <si>
    <t>Shirley Jackson</t>
  </si>
  <si>
    <t>Lens</t>
  </si>
  <si>
    <t>FUR-TA-3343</t>
  </si>
  <si>
    <t>Barricks Conference Table, Adjustable Height</t>
  </si>
  <si>
    <t>Corey Catlett</t>
  </si>
  <si>
    <t>Kalemie</t>
  </si>
  <si>
    <t>20521</t>
  </si>
  <si>
    <t>IN-2015-BE114557-42080</t>
  </si>
  <si>
    <t>BE-114557</t>
  </si>
  <si>
    <t>Brad Eason</t>
  </si>
  <si>
    <t>12032</t>
  </si>
  <si>
    <t>ES-2013-TG2164014-41591</t>
  </si>
  <si>
    <t>TG-2164014</t>
  </si>
  <si>
    <t>Ghent</t>
  </si>
  <si>
    <t>East Flanders</t>
  </si>
  <si>
    <t>Belgium</t>
  </si>
  <si>
    <t>OFF-AP-3867</t>
  </si>
  <si>
    <t>Cuisinart Microwave, White</t>
  </si>
  <si>
    <t>11549</t>
  </si>
  <si>
    <t>ES-2015-VM2168545-42140</t>
  </si>
  <si>
    <t>VM-2168545</t>
  </si>
  <si>
    <t>Marseille</t>
  </si>
  <si>
    <t>FUR-BO-5971</t>
  </si>
  <si>
    <t>Sauder Stackable Bookrack, Mobile</t>
  </si>
  <si>
    <t>Skye Norling</t>
  </si>
  <si>
    <t>Lahore</t>
  </si>
  <si>
    <t>Punjab</t>
  </si>
  <si>
    <t>Pakistan</t>
  </si>
  <si>
    <t>25671</t>
  </si>
  <si>
    <t>ID-2014-CD122807-41646</t>
  </si>
  <si>
    <t>CD-122807</t>
  </si>
  <si>
    <t>Christina DeMoss</t>
  </si>
  <si>
    <t>FUR-TA-5059</t>
  </si>
  <si>
    <t>Lesro Conference Table, Rectangular</t>
  </si>
  <si>
    <t>14419</t>
  </si>
  <si>
    <t>ES-2015-CC1210045-42182</t>
  </si>
  <si>
    <t>CC-1210045</t>
  </si>
  <si>
    <t>Grenoble</t>
  </si>
  <si>
    <t>Auvergne-Rhône-Alpes</t>
  </si>
  <si>
    <t>TEC-CO-3595</t>
  </si>
  <si>
    <t>Brother Fax Machine, Color</t>
  </si>
  <si>
    <t>17361</t>
  </si>
  <si>
    <t>ES-2013-BG1103544-41468</t>
  </si>
  <si>
    <t>BG-1103544</t>
  </si>
  <si>
    <t>Barry Gonzalez</t>
  </si>
  <si>
    <t>Espoo</t>
  </si>
  <si>
    <t>Uusimaa</t>
  </si>
  <si>
    <t>Finland</t>
  </si>
  <si>
    <t>TEC-MA-5502</t>
  </si>
  <si>
    <t>Okidata Inkjet, White</t>
  </si>
  <si>
    <t>30082</t>
  </si>
  <si>
    <t>IN-2015-CC125507-42046</t>
  </si>
  <si>
    <t>CC-125507</t>
  </si>
  <si>
    <t>Clay Cheatham</t>
  </si>
  <si>
    <t>Whyalla</t>
  </si>
  <si>
    <t>TEC-CO-3706</t>
  </si>
  <si>
    <t>Canon Personal Copier, Laser</t>
  </si>
  <si>
    <t>22207</t>
  </si>
  <si>
    <t>IN-2015-AB101057-42153</t>
  </si>
  <si>
    <t>AB-101057</t>
  </si>
  <si>
    <t>TEC-CO-3609</t>
  </si>
  <si>
    <t>Brother Wireless Fax, Digital</t>
  </si>
  <si>
    <t>Stewart Visinsky</t>
  </si>
  <si>
    <t>17894</t>
  </si>
  <si>
    <t>ES-2015-HW1493545-42335</t>
  </si>
  <si>
    <t>HW-1493545</t>
  </si>
  <si>
    <t>Helen Wasserman</t>
  </si>
  <si>
    <t>Ivry-sur-Seine</t>
  </si>
  <si>
    <t>FUR-BO-5798</t>
  </si>
  <si>
    <t>Safco Stackable Bookrack, Pine</t>
  </si>
  <si>
    <t>20583</t>
  </si>
  <si>
    <t>IN-2012-AS1028558-41221</t>
  </si>
  <si>
    <t>AS-1028558</t>
  </si>
  <si>
    <t>Alejandro Savely</t>
  </si>
  <si>
    <t>Kanpur</t>
  </si>
  <si>
    <t>FUR-CH-5447</t>
  </si>
  <si>
    <t>Office Star Rocking Chair, Black</t>
  </si>
  <si>
    <t>Neola Schneider</t>
  </si>
  <si>
    <t>Cartagena</t>
  </si>
  <si>
    <t>Bolívar</t>
  </si>
  <si>
    <t>Craig Molinari</t>
  </si>
  <si>
    <t>Cancún</t>
  </si>
  <si>
    <t>Quintana Roo</t>
  </si>
  <si>
    <t>20795</t>
  </si>
  <si>
    <t>IN-2014-VG2180527-41996</t>
  </si>
  <si>
    <t>VG-2180527</t>
  </si>
  <si>
    <t>Harbin</t>
  </si>
  <si>
    <t>FUR-BO-3641</t>
  </si>
  <si>
    <t>Bush Library with Doors, Pine</t>
  </si>
  <si>
    <t>42763</t>
  </si>
  <si>
    <t>GH-2015-JD606049-42172</t>
  </si>
  <si>
    <t>JD-606049</t>
  </si>
  <si>
    <t>Kumasi</t>
  </si>
  <si>
    <t>Ashanti</t>
  </si>
  <si>
    <t>Ghana</t>
  </si>
  <si>
    <t>OFF-AP-4956</t>
  </si>
  <si>
    <t>KitchenAid Microwave, Black</t>
  </si>
  <si>
    <t>Maureen Gastineau</t>
  </si>
  <si>
    <t>13350</t>
  </si>
  <si>
    <t>ES-2015-DB13210139-42164</t>
  </si>
  <si>
    <t>DB-13210139</t>
  </si>
  <si>
    <t>Dean Braden</t>
  </si>
  <si>
    <t>TEC-MA-4206</t>
  </si>
  <si>
    <t>Epson Printer, Red</t>
  </si>
  <si>
    <t>16761</t>
  </si>
  <si>
    <t>ES-2015-CS118608-42292</t>
  </si>
  <si>
    <t>CS-118608</t>
  </si>
  <si>
    <t>Cari Schnelling</t>
  </si>
  <si>
    <t>OFF-ST-4057</t>
  </si>
  <si>
    <t>Eldon File Cart, Single Width</t>
  </si>
  <si>
    <t>Salem</t>
  </si>
  <si>
    <t>Tamil Nadu</t>
  </si>
  <si>
    <t>Brad Norvell</t>
  </si>
  <si>
    <t>Greg Guthrie</t>
  </si>
  <si>
    <t>Angers</t>
  </si>
  <si>
    <t>Brian Stugart</t>
  </si>
  <si>
    <t>Khorramabad</t>
  </si>
  <si>
    <t>Lorestan</t>
  </si>
  <si>
    <t>20408</t>
  </si>
  <si>
    <t>IN-2015-AC1045058-42311</t>
  </si>
  <si>
    <t>AC-1045058</t>
  </si>
  <si>
    <t>Amy Cox</t>
  </si>
  <si>
    <t>Chennai</t>
  </si>
  <si>
    <t>FUR-TA-4711</t>
  </si>
  <si>
    <t>Hon Wood Table, Fully Assembled</t>
  </si>
  <si>
    <t>12983</t>
  </si>
  <si>
    <t>ES-2013-CK1220564-41422</t>
  </si>
  <si>
    <t>CK-1220564</t>
  </si>
  <si>
    <t>Chloris Kastensmidt</t>
  </si>
  <si>
    <t>Barletta</t>
  </si>
  <si>
    <t>Apulia</t>
  </si>
  <si>
    <t>TEC-CO-4592</t>
  </si>
  <si>
    <t>Hewlett Wireless Fax, High-Speed</t>
  </si>
  <si>
    <t>Justin Deggeller</t>
  </si>
  <si>
    <t>14389</t>
  </si>
  <si>
    <t>IT-2012-MS17830139-41103</t>
  </si>
  <si>
    <t>MS-17830139</t>
  </si>
  <si>
    <t>Melanie Seite</t>
  </si>
  <si>
    <t>TEC-MA-5511</t>
  </si>
  <si>
    <t>Okidata Printer, Red</t>
  </si>
  <si>
    <t>Craig Leslie</t>
  </si>
  <si>
    <t>ES-2015-MM1792045-42199</t>
  </si>
  <si>
    <t>Charles McCrossin</t>
  </si>
  <si>
    <t>22899</t>
  </si>
  <si>
    <t>IN-2015-DB1306027-42353</t>
  </si>
  <si>
    <t>DB-1306027</t>
  </si>
  <si>
    <t>Mianyang</t>
  </si>
  <si>
    <t>TEC-PH-5263</t>
  </si>
  <si>
    <t>Motorola Signal Booster, Cordless</t>
  </si>
  <si>
    <t>50603</t>
  </si>
  <si>
    <t>MZ-2015-JW522087-42183</t>
  </si>
  <si>
    <t>JW-522087</t>
  </si>
  <si>
    <t>OFF-ST-5708</t>
  </si>
  <si>
    <t>Rogers Shelving, Wire Frame</t>
  </si>
  <si>
    <t>3904</t>
  </si>
  <si>
    <t>US-2015-BN1147082-42358</t>
  </si>
  <si>
    <t>BN-1147082</t>
  </si>
  <si>
    <t>Cadereyta</t>
  </si>
  <si>
    <t>Nuevo León</t>
  </si>
  <si>
    <t>OFF-AP-3872</t>
  </si>
  <si>
    <t>Cuisinart Stove, Black</t>
  </si>
  <si>
    <t>IN-2013-JC157757-41310</t>
  </si>
  <si>
    <t>John Castell</t>
  </si>
  <si>
    <t>Bundaberg</t>
  </si>
  <si>
    <t>Lena Hernandez</t>
  </si>
  <si>
    <t>21391</t>
  </si>
  <si>
    <t>ID-2015-DV1304559-42304</t>
  </si>
  <si>
    <t>DV-1304559</t>
  </si>
  <si>
    <t>Darrin Van Huff</t>
  </si>
  <si>
    <t>Manado</t>
  </si>
  <si>
    <t>Sulawesi Utara</t>
  </si>
  <si>
    <t>FUR-BO-5786</t>
  </si>
  <si>
    <t>Safco Library with Doors, Mobile</t>
  </si>
  <si>
    <t>Bradley Talbott</t>
  </si>
  <si>
    <t>Muzaffarpur</t>
  </si>
  <si>
    <t>Brian Moss</t>
  </si>
  <si>
    <t>Mitch Gastineau</t>
  </si>
  <si>
    <t>Thane</t>
  </si>
  <si>
    <t>Maharashtra</t>
  </si>
  <si>
    <t>Frank Carlisle</t>
  </si>
  <si>
    <t>9263</t>
  </si>
  <si>
    <t>MX-2014-TT2122051-41727</t>
  </si>
  <si>
    <t>TT-2122051</t>
  </si>
  <si>
    <t>Thomas Thornton</t>
  </si>
  <si>
    <t>FUR-BO-5968</t>
  </si>
  <si>
    <t>Sauder Library with Doors, Pine</t>
  </si>
  <si>
    <t>Bangalore</t>
  </si>
  <si>
    <t>Karnataka</t>
  </si>
  <si>
    <t>Sarah Jordon</t>
  </si>
  <si>
    <t>Patrick Bzostek</t>
  </si>
  <si>
    <t>Robert Waldorf</t>
  </si>
  <si>
    <t>48565</t>
  </si>
  <si>
    <t>ZA-2012-DB3360146-41159</t>
  </si>
  <si>
    <t>DB-3360146</t>
  </si>
  <si>
    <t>Dennis Bolton</t>
  </si>
  <si>
    <t>Kitwe</t>
  </si>
  <si>
    <t>Copperbelt</t>
  </si>
  <si>
    <t>Zambia</t>
  </si>
  <si>
    <t>FUR-TA-3442</t>
  </si>
  <si>
    <t>Bevis Wood Table, with Bottom Storage</t>
  </si>
  <si>
    <t>David Kendrick</t>
  </si>
  <si>
    <t>22108</t>
  </si>
  <si>
    <t>IN-2012-PS1904527-41014</t>
  </si>
  <si>
    <t>PS-1904527</t>
  </si>
  <si>
    <t>Penelope Sewall</t>
  </si>
  <si>
    <t>Jieyang</t>
  </si>
  <si>
    <t>FUR-CH-5411</t>
  </si>
  <si>
    <t>Novimex Swivel Stool, Adjustable</t>
  </si>
  <si>
    <t>40336</t>
  </si>
  <si>
    <t>CA-2014-AB10105140-41991</t>
  </si>
  <si>
    <t>AB-101051402</t>
  </si>
  <si>
    <t>Detroit</t>
  </si>
  <si>
    <t>Michigan</t>
  </si>
  <si>
    <t>OFF-BI-4345</t>
  </si>
  <si>
    <t>GBC Ibimaster 500 Manual ProClick Binding System</t>
  </si>
  <si>
    <t>29593</t>
  </si>
  <si>
    <t>IN-2015-MO1780066-42308</t>
  </si>
  <si>
    <t>MO-1780066</t>
  </si>
  <si>
    <t>Meg O'Connel</t>
  </si>
  <si>
    <t>Hamamatsu</t>
  </si>
  <si>
    <t>OFF-AP-3873</t>
  </si>
  <si>
    <t>Cuisinart Stove, Red</t>
  </si>
  <si>
    <t>21510</t>
  </si>
  <si>
    <t>IN-2014-MR1754558-41954</t>
  </si>
  <si>
    <t>MR-1754558</t>
  </si>
  <si>
    <t>Mathew Reese</t>
  </si>
  <si>
    <t>Jodhpur</t>
  </si>
  <si>
    <t>Rajasthan</t>
  </si>
  <si>
    <t>TEC-CO-3683</t>
  </si>
  <si>
    <t>Canon Fax and Copier, Digital</t>
  </si>
  <si>
    <t>Christy Brittain</t>
  </si>
  <si>
    <t>Thuringia</t>
  </si>
  <si>
    <t>Mike Gockenbach</t>
  </si>
  <si>
    <t>Lubumbashi</t>
  </si>
  <si>
    <t>TEC-PH-5089</t>
  </si>
  <si>
    <t>LG G3</t>
  </si>
  <si>
    <t>33848</t>
  </si>
  <si>
    <t>CA-2015-AB10105140-42328</t>
  </si>
  <si>
    <t>AB-101051408</t>
  </si>
  <si>
    <t>Kentucky</t>
  </si>
  <si>
    <t>FUR-FU-2871</t>
  </si>
  <si>
    <t>3M Polarizing Task Lamp with Clamp Arm, Light Gray</t>
  </si>
  <si>
    <t>Eric Murdock</t>
  </si>
  <si>
    <t>Denny Joy</t>
  </si>
  <si>
    <t>Villahermosa</t>
  </si>
  <si>
    <t>Tabasco</t>
  </si>
  <si>
    <t>Carlos Daly</t>
  </si>
  <si>
    <t>Bobby Odegard</t>
  </si>
  <si>
    <t>México</t>
  </si>
  <si>
    <t>Indianapolis</t>
  </si>
  <si>
    <t>OFF-BI-4827</t>
  </si>
  <si>
    <t>Ibico Ibimaster 300 Manual Binding System</t>
  </si>
  <si>
    <t>36011</t>
  </si>
  <si>
    <t>CA-2015-AB10105140-42143</t>
  </si>
  <si>
    <t>AB-101051404</t>
  </si>
  <si>
    <t>Portland</t>
  </si>
  <si>
    <t>TEC-PH-2879</t>
  </si>
  <si>
    <t>Aastra 6757i CT Wireless VoIP phone</t>
  </si>
  <si>
    <t>Kunst Miller</t>
  </si>
  <si>
    <t>12329</t>
  </si>
  <si>
    <t>ES-2014-SV2078545-41807</t>
  </si>
  <si>
    <t>SV-2078545</t>
  </si>
  <si>
    <t>Antony</t>
  </si>
  <si>
    <t>TEC-AC-5136</t>
  </si>
  <si>
    <t>Logitech Router, Programmable</t>
  </si>
  <si>
    <t>4891</t>
  </si>
  <si>
    <t>MX-2012-BG1169582-41250</t>
  </si>
  <si>
    <t>BG-1169582</t>
  </si>
  <si>
    <t>Brooke Gillingham</t>
  </si>
  <si>
    <t>Culiacán</t>
  </si>
  <si>
    <t>Sinaloa</t>
  </si>
  <si>
    <t>FUR-CH-5773</t>
  </si>
  <si>
    <t>SAFCO Executive Leather Armchair, Adjustable</t>
  </si>
  <si>
    <t>Chad Sievert</t>
  </si>
  <si>
    <t>Phoenix</t>
  </si>
  <si>
    <t>Arizona</t>
  </si>
  <si>
    <t>FUR-TA-3412</t>
  </si>
  <si>
    <t>Bevis Boat-Shaped Conference Table</t>
  </si>
  <si>
    <t>Brian Derr</t>
  </si>
  <si>
    <t>Iraq</t>
  </si>
  <si>
    <t>Randy Ferguson</t>
  </si>
  <si>
    <t>21339</t>
  </si>
  <si>
    <t>ID-2014-JE1616559-41856</t>
  </si>
  <si>
    <t>JE-1616559</t>
  </si>
  <si>
    <t>Justin Ellison</t>
  </si>
  <si>
    <t>FUR-BO-3642</t>
  </si>
  <si>
    <t>Bush Library with Doors, Traditional</t>
  </si>
  <si>
    <t>Mashhad</t>
  </si>
  <si>
    <t>Razavi Khorasan</t>
  </si>
  <si>
    <t>Houston</t>
  </si>
  <si>
    <t>Cindy Chapman</t>
  </si>
  <si>
    <t>Bhavnagar</t>
  </si>
  <si>
    <t>Larry Tron</t>
  </si>
  <si>
    <t>Rome</t>
  </si>
  <si>
    <t>Lazio</t>
  </si>
  <si>
    <t>Barbara Fisher</t>
  </si>
  <si>
    <t>Saint-Priest</t>
  </si>
  <si>
    <t>23192</t>
  </si>
  <si>
    <t>IN-2014-CJ1201027-41810</t>
  </si>
  <si>
    <t>CJ-1201027</t>
  </si>
  <si>
    <t>Caroline Jumper</t>
  </si>
  <si>
    <t>TEC-PH-3802</t>
  </si>
  <si>
    <t>Cisco Signal Booster, VoIP</t>
  </si>
  <si>
    <t>41919</t>
  </si>
  <si>
    <t>HU-2015-SH997557-42239</t>
  </si>
  <si>
    <t>SH-997557</t>
  </si>
  <si>
    <t>Sally Hughsby</t>
  </si>
  <si>
    <t>Gyor</t>
  </si>
  <si>
    <t>TEC-AC-5226</t>
  </si>
  <si>
    <t>Memorex Router, USB</t>
  </si>
  <si>
    <t>3700</t>
  </si>
  <si>
    <t>US-2013-SL2015582-41422</t>
  </si>
  <si>
    <t>SL-2015582</t>
  </si>
  <si>
    <t>Sara Luxemburg</t>
  </si>
  <si>
    <t>FUR-BO-4861</t>
  </si>
  <si>
    <t>Ikea Library with Doors, Mobile</t>
  </si>
  <si>
    <t>44276</t>
  </si>
  <si>
    <t>LI-2015-NC834073-42143</t>
  </si>
  <si>
    <t>NC-834073</t>
  </si>
  <si>
    <t>Monrovia</t>
  </si>
  <si>
    <t>Montserrado</t>
  </si>
  <si>
    <t>Liberia</t>
  </si>
  <si>
    <t>TEC-CO-6009</t>
  </si>
  <si>
    <t>Sharp Wireless Fax, Color</t>
  </si>
  <si>
    <t>43590</t>
  </si>
  <si>
    <t>SF-2014-JB5400117-41758</t>
  </si>
  <si>
    <t>JB-5400117</t>
  </si>
  <si>
    <t>Jennifer Braxton</t>
  </si>
  <si>
    <t>FUR-TA-4712</t>
  </si>
  <si>
    <t>Hon Wood Table, Rectangular</t>
  </si>
  <si>
    <t>5306</t>
  </si>
  <si>
    <t>MX-2015-TB2125031-42289</t>
  </si>
  <si>
    <t>TB-2125031</t>
  </si>
  <si>
    <t>Tim Brockman</t>
  </si>
  <si>
    <t>Santiago de Cuba</t>
  </si>
  <si>
    <t>FUR-TA-3760</t>
  </si>
  <si>
    <t>Chromcraft Computer Table, Fully Assembled</t>
  </si>
  <si>
    <t>Paul Stevenson</t>
  </si>
  <si>
    <t>Bogotá</t>
  </si>
  <si>
    <t>Bogota</t>
  </si>
  <si>
    <t>14821</t>
  </si>
  <si>
    <t>ES-2015-BB1154548-42336</t>
  </si>
  <si>
    <t>BB-1154548</t>
  </si>
  <si>
    <t>Brenda Bowman</t>
  </si>
  <si>
    <t>Erlangen</t>
  </si>
  <si>
    <t>FUR-BO-5788</t>
  </si>
  <si>
    <t>Safco Library with Doors, Traditional</t>
  </si>
  <si>
    <t>Tbilisi</t>
  </si>
  <si>
    <t>Susan Pistek</t>
  </si>
  <si>
    <t>Jaipur</t>
  </si>
  <si>
    <t>Dean percer</t>
  </si>
  <si>
    <t>Gansu</t>
  </si>
  <si>
    <t>Gary Zandusky</t>
  </si>
  <si>
    <t>Reggio nell'Emilia</t>
  </si>
  <si>
    <t>Emilia-Romagna</t>
  </si>
  <si>
    <t>46523</t>
  </si>
  <si>
    <t>PL-2015-CB2025103-42347</t>
  </si>
  <si>
    <t>CB-2025103</t>
  </si>
  <si>
    <t>Cassandra Brandow</t>
  </si>
  <si>
    <t>Lublin</t>
  </si>
  <si>
    <t>TEC-CO-5997</t>
  </si>
  <si>
    <t>Sharp Fax Machine, Color</t>
  </si>
  <si>
    <t>Sample Company A</t>
  </si>
  <si>
    <t>Zurich</t>
  </si>
  <si>
    <t>Zürich</t>
  </si>
  <si>
    <t>Switzerland</t>
  </si>
  <si>
    <t>42964</t>
  </si>
  <si>
    <t>AL-2012-SC102302-40970</t>
  </si>
  <si>
    <t>SC-102302</t>
  </si>
  <si>
    <t>Scot Coram</t>
  </si>
  <si>
    <t>Elbasan</t>
  </si>
  <si>
    <t>Albania</t>
  </si>
  <si>
    <t>TEC-MA-6138</t>
  </si>
  <si>
    <t>StarTech Card Printer, White</t>
  </si>
  <si>
    <t>Jill Stevenson</t>
  </si>
  <si>
    <t>Bill Stewart</t>
  </si>
  <si>
    <t>Jack Lebron</t>
  </si>
  <si>
    <t>Shimonoseki</t>
  </si>
  <si>
    <t>Yamaguchi</t>
  </si>
  <si>
    <t>Ed Ludwig</t>
  </si>
  <si>
    <t>20872</t>
  </si>
  <si>
    <t>IN-2014-FH1427559-41991</t>
  </si>
  <si>
    <t>FH-1427559</t>
  </si>
  <si>
    <t>Frank Hawley</t>
  </si>
  <si>
    <t>Palu</t>
  </si>
  <si>
    <t>Sulawesi Tengah</t>
  </si>
  <si>
    <t>FUR-BO-3904</t>
  </si>
  <si>
    <t>Dania Library with Doors, Traditional</t>
  </si>
  <si>
    <t>20428</t>
  </si>
  <si>
    <t>IN-2015-LT1676558-42133</t>
  </si>
  <si>
    <t>LT-1676558</t>
  </si>
  <si>
    <t>Imphal</t>
  </si>
  <si>
    <t>Manipur</t>
  </si>
  <si>
    <t>FUR-TA-5057</t>
  </si>
  <si>
    <t>Lesro Conference Table, Adjustable Height</t>
  </si>
  <si>
    <t>Shenyang</t>
  </si>
  <si>
    <t>19814</t>
  </si>
  <si>
    <t>ES-2013-BP11230120-41411</t>
  </si>
  <si>
    <t>BP-11230120</t>
  </si>
  <si>
    <t>OFF-AP-3576</t>
  </si>
  <si>
    <t>Breville Refrigerator, Silver</t>
  </si>
  <si>
    <t>29718</t>
  </si>
  <si>
    <t>IN-2012-DM1352558-41123</t>
  </si>
  <si>
    <t>DM-1352558</t>
  </si>
  <si>
    <t>TEC-PH-5813</t>
  </si>
  <si>
    <t>Samsung Audio Dock, Full Size</t>
  </si>
  <si>
    <t>TEC-PH-5625</t>
  </si>
  <si>
    <t>Polycom VoiceStation 500 Conference phone</t>
  </si>
  <si>
    <t>48509</t>
  </si>
  <si>
    <t>CD-2014-SM1032025-41684</t>
  </si>
  <si>
    <t>SM-1032025</t>
  </si>
  <si>
    <t>Sean Miller</t>
  </si>
  <si>
    <t>Koumra</t>
  </si>
  <si>
    <t>Mandoul</t>
  </si>
  <si>
    <t>Chad</t>
  </si>
  <si>
    <t>OFF-ST-6033</t>
  </si>
  <si>
    <t>Smead File Cart, Single Width</t>
  </si>
  <si>
    <t>Peter McVee</t>
  </si>
  <si>
    <t>Ballarat</t>
  </si>
  <si>
    <t>Tom Stivers</t>
  </si>
  <si>
    <t>27780</t>
  </si>
  <si>
    <t>IN-2015-AM107057-42047</t>
  </si>
  <si>
    <t>AM-107057</t>
  </si>
  <si>
    <t>TEC-AC-4186</t>
  </si>
  <si>
    <t>Enermax Router, Erganomic</t>
  </si>
  <si>
    <t>Lynn Smith</t>
  </si>
  <si>
    <t>Zapopan</t>
  </si>
  <si>
    <t>Jalisco</t>
  </si>
  <si>
    <t>Candace McMahon</t>
  </si>
  <si>
    <t>11232</t>
  </si>
  <si>
    <t>ES-2015-FG1426045-42153</t>
  </si>
  <si>
    <t>FG-1426045</t>
  </si>
  <si>
    <t>Frank Gastineau</t>
  </si>
  <si>
    <t>Bordeaux</t>
  </si>
  <si>
    <t>OFF-AP-3865</t>
  </si>
  <si>
    <t>Cuisinart Microwave, Red</t>
  </si>
  <si>
    <t>Kristina Nunn</t>
  </si>
  <si>
    <t>Hamadan</t>
  </si>
  <si>
    <t>48982</t>
  </si>
  <si>
    <t>WA-2015-TB1152089-42190</t>
  </si>
  <si>
    <t>TB-1152089</t>
  </si>
  <si>
    <t>Tracy Blumstein</t>
  </si>
  <si>
    <t>Windhoek</t>
  </si>
  <si>
    <t>Khomas</t>
  </si>
  <si>
    <t>Namibia</t>
  </si>
  <si>
    <t>TEC-AC-5224</t>
  </si>
  <si>
    <t>Memorex Router, Erganomic</t>
  </si>
  <si>
    <t>43099</t>
  </si>
  <si>
    <t>CA-2015-AB10523-42139</t>
  </si>
  <si>
    <t>AB-10523</t>
  </si>
  <si>
    <t>Toronto</t>
  </si>
  <si>
    <t>OFF-AR-6111</t>
  </si>
  <si>
    <t>Stanley Highlighters, Easy-Erase</t>
  </si>
  <si>
    <t>Quetzaltenango</t>
  </si>
  <si>
    <t>Quezaltenango</t>
  </si>
  <si>
    <t>22855</t>
  </si>
  <si>
    <t>IN-2015-JS1603097-42223</t>
  </si>
  <si>
    <t>JS-1603097</t>
  </si>
  <si>
    <t>FUR-CH-5775</t>
  </si>
  <si>
    <t>SAFCO Executive Leather Armchair, Red</t>
  </si>
  <si>
    <t>28076</t>
  </si>
  <si>
    <t>IN-2014-AM10705102-41891</t>
  </si>
  <si>
    <t>AM-10705102</t>
  </si>
  <si>
    <t>TEC-CO-3707</t>
  </si>
  <si>
    <t>Canon Wireless Fax, Color</t>
  </si>
  <si>
    <t>Guantánamo</t>
  </si>
  <si>
    <t>Keith Herrera</t>
  </si>
  <si>
    <t>Bacolod City</t>
  </si>
  <si>
    <t>Western Visayas</t>
  </si>
  <si>
    <t>Denise Leinenbach</t>
  </si>
  <si>
    <t>Katherine Nockton</t>
  </si>
  <si>
    <t>Susan Vittorini</t>
  </si>
  <si>
    <t>Michael Dominguez</t>
  </si>
  <si>
    <t>Luke Schmidt</t>
  </si>
  <si>
    <t>John Murray</t>
  </si>
  <si>
    <t>Bloomington</t>
  </si>
  <si>
    <t>TEC-AC-4936</t>
  </si>
  <si>
    <t>Kensington K72356US Mouse-in-a-Box USB Desktop Mouse</t>
  </si>
  <si>
    <t>Chuck Magee</t>
  </si>
  <si>
    <t>Saphhira Shifley</t>
  </si>
  <si>
    <t>29319</t>
  </si>
  <si>
    <t>IN-2013-BW1111058-41404</t>
  </si>
  <si>
    <t>BW-1111058</t>
  </si>
  <si>
    <t>Jhansi</t>
  </si>
  <si>
    <t>TEC-MA-5014</t>
  </si>
  <si>
    <t>Konica Printer, Durable</t>
  </si>
  <si>
    <t>20851</t>
  </si>
  <si>
    <t>IN-2014-JE1561058-41895</t>
  </si>
  <si>
    <t>JE-1561058</t>
  </si>
  <si>
    <t>Jim Epp</t>
  </si>
  <si>
    <t>Amravati</t>
  </si>
  <si>
    <t>TEC-PH-5336</t>
  </si>
  <si>
    <t>Nokia Audio Dock, Full Size</t>
  </si>
  <si>
    <t>Gary Hwang</t>
  </si>
  <si>
    <t>25908</t>
  </si>
  <si>
    <t>IN-2015-JK1609058-42288</t>
  </si>
  <si>
    <t>JK-1609058</t>
  </si>
  <si>
    <t>Juliana Krohn</t>
  </si>
  <si>
    <t>OFF-AP-4958</t>
  </si>
  <si>
    <t>KitchenAid Microwave, Silver</t>
  </si>
  <si>
    <t>500</t>
  </si>
  <si>
    <t>MX-2012-SM2032036-41234</t>
  </si>
  <si>
    <t>SM-2032036</t>
  </si>
  <si>
    <t>San Juan de la Maguana</t>
  </si>
  <si>
    <t>San Juan</t>
  </si>
  <si>
    <t>OFF-AP-3570</t>
  </si>
  <si>
    <t>Breville Microwave, Black</t>
  </si>
  <si>
    <t>6415</t>
  </si>
  <si>
    <t>US-2015-GR1456082-42302</t>
  </si>
  <si>
    <t>GR-1456082</t>
  </si>
  <si>
    <t>FUR-TA-5062</t>
  </si>
  <si>
    <t>Lesro Round Table, Adjustable Height</t>
  </si>
  <si>
    <t>36910</t>
  </si>
  <si>
    <t>CA-2014-AB10105140-41672</t>
  </si>
  <si>
    <t>AB-101051406</t>
  </si>
  <si>
    <t>OFF-ST-3360</t>
  </si>
  <si>
    <t>Belkin 19" Center-Weighted Shelf, Gray</t>
  </si>
  <si>
    <t>41520</t>
  </si>
  <si>
    <t>MA-2014-DH367577-41926</t>
  </si>
  <si>
    <t>DH-367577</t>
  </si>
  <si>
    <t>Duane Huffman</t>
  </si>
  <si>
    <t>Antananarivo</t>
  </si>
  <si>
    <t>Analamanga</t>
  </si>
  <si>
    <t>Madagascar</t>
  </si>
  <si>
    <t>TEC-MA-6148</t>
  </si>
  <si>
    <t>StarTech Printer, Red</t>
  </si>
  <si>
    <t>50544</t>
  </si>
  <si>
    <t>RS-2012-MM8280108-40953</t>
  </si>
  <si>
    <t>MM-8280108</t>
  </si>
  <si>
    <t>Muhammed MacIntyre</t>
  </si>
  <si>
    <t>Ufa</t>
  </si>
  <si>
    <t>Bashkortostan</t>
  </si>
  <si>
    <t>TEC-CO-3686</t>
  </si>
  <si>
    <t>Canon Fax Machine, Color</t>
  </si>
  <si>
    <t>Tehran</t>
  </si>
  <si>
    <t>Bendigo</t>
  </si>
  <si>
    <t>14084</t>
  </si>
  <si>
    <t>ES-2013-CM1211564-41489</t>
  </si>
  <si>
    <t>CM-1211564</t>
  </si>
  <si>
    <t>Rovigo</t>
  </si>
  <si>
    <t>TEC-CO-4765</t>
  </si>
  <si>
    <t>HP Copy Machine, Color</t>
  </si>
  <si>
    <t>47566</t>
  </si>
  <si>
    <t>MO-2014-GP474086-41678</t>
  </si>
  <si>
    <t>GP-474086</t>
  </si>
  <si>
    <t>OFF-AP-4731</t>
  </si>
  <si>
    <t>Hoover Microwave, Red</t>
  </si>
  <si>
    <t>Art Ferguson</t>
  </si>
  <si>
    <t>Tony Sayre</t>
  </si>
  <si>
    <t>26986</t>
  </si>
  <si>
    <t>ID-2012-BM115757-41149</t>
  </si>
  <si>
    <t>BM-115757</t>
  </si>
  <si>
    <t>Brendan Murry</t>
  </si>
  <si>
    <t>FUR-TA-5071</t>
  </si>
  <si>
    <t>Lesro Wood Table, Adjustable Height</t>
  </si>
  <si>
    <t>Andrew Gjertsen</t>
  </si>
  <si>
    <t>12215</t>
  </si>
  <si>
    <t>ES-2015-BN11470139-42110</t>
  </si>
  <si>
    <t>BN-11470139</t>
  </si>
  <si>
    <t>Dudley</t>
  </si>
  <si>
    <t>FUR-BO-5778</t>
  </si>
  <si>
    <t>Safco Floating Shelf Set, Mobile</t>
  </si>
  <si>
    <t>42837</t>
  </si>
  <si>
    <t>AU-2012-AG6758-41153</t>
  </si>
  <si>
    <t>AG-6758</t>
  </si>
  <si>
    <t>Anna Gayman</t>
  </si>
  <si>
    <t>FUR-TA-4646</t>
  </si>
  <si>
    <t>Hon Conference Table, Fully Assembled</t>
  </si>
  <si>
    <t>Steven Ward</t>
  </si>
  <si>
    <t>10787</t>
  </si>
  <si>
    <t>ES-2015-SK1999045-42222</t>
  </si>
  <si>
    <t>SK-1999045</t>
  </si>
  <si>
    <t>Sally Knutson</t>
  </si>
  <si>
    <t>Levallois-Perret</t>
  </si>
  <si>
    <t>TEC-AC-5896</t>
  </si>
  <si>
    <t>SanDisk Router, Programmable</t>
  </si>
  <si>
    <t>Arthur Gainer</t>
  </si>
  <si>
    <t>Astrea Jones</t>
  </si>
  <si>
    <t>UP-2014-MC7275137-41997</t>
  </si>
  <si>
    <t>Marc Crier</t>
  </si>
  <si>
    <t>29802</t>
  </si>
  <si>
    <t>IN-2013-EJ13720113-41608</t>
  </si>
  <si>
    <t>EJ-13720113</t>
  </si>
  <si>
    <t>Ed Jacobs</t>
  </si>
  <si>
    <t>FUR-BO-3889</t>
  </si>
  <si>
    <t>Dania Classic Bookcase, Metal</t>
  </si>
  <si>
    <t>Maribeth Schnelling</t>
  </si>
  <si>
    <t>Stoke-on-Trent</t>
  </si>
  <si>
    <t>7666</t>
  </si>
  <si>
    <t>MX-2014-HE1480018-41845</t>
  </si>
  <si>
    <t>HE-1480018</t>
  </si>
  <si>
    <t>Harold Engle</t>
  </si>
  <si>
    <t>FUR-TA-4647</t>
  </si>
  <si>
    <t>Hon Conference Table, Rectangular</t>
  </si>
  <si>
    <t>23278</t>
  </si>
  <si>
    <t>IN-2012-SB2017027-41208</t>
  </si>
  <si>
    <t>SB-2017027</t>
  </si>
  <si>
    <t>Sarah Bern</t>
  </si>
  <si>
    <t>Huaibei</t>
  </si>
  <si>
    <t>FUR-BO-4851</t>
  </si>
  <si>
    <t>Ikea Classic Bookcase, Traditional</t>
  </si>
  <si>
    <t>30694</t>
  </si>
  <si>
    <t>IN-2013-VT2170092-41634</t>
  </si>
  <si>
    <t>VT-2170092</t>
  </si>
  <si>
    <t>Valerie Takahito</t>
  </si>
  <si>
    <t>Masterton</t>
  </si>
  <si>
    <t>FUR-BO-5949</t>
  </si>
  <si>
    <t>Sauder Classic Bookcase, Mobile</t>
  </si>
  <si>
    <t>30581</t>
  </si>
  <si>
    <t>IN-2013-BC1112592-41401</t>
  </si>
  <si>
    <t>BC-1112592</t>
  </si>
  <si>
    <t>Becky Castell</t>
  </si>
  <si>
    <t>Whangarei</t>
  </si>
  <si>
    <t>Northland</t>
  </si>
  <si>
    <t>TEC-CO-4576</t>
  </si>
  <si>
    <t>Hewlett Fax Machine, Digital</t>
  </si>
  <si>
    <t>20626</t>
  </si>
  <si>
    <t>IN-2012-NF1859527-40916</t>
  </si>
  <si>
    <t>NF-1859527</t>
  </si>
  <si>
    <t>Nicole Fjeld</t>
  </si>
  <si>
    <t>Kunming</t>
  </si>
  <si>
    <t>Yunnan</t>
  </si>
  <si>
    <t>TEC-MA-5548</t>
  </si>
  <si>
    <t>Panasonic Inkjet, White</t>
  </si>
  <si>
    <t>36955</t>
  </si>
  <si>
    <t>CA-2014-AH10120140-41992</t>
  </si>
  <si>
    <t>AH-101201404</t>
  </si>
  <si>
    <t>Adrian Hane</t>
  </si>
  <si>
    <t>FUR-TA-4841</t>
  </si>
  <si>
    <t>Iceberg OfficeWorks 42" Round Tables</t>
  </si>
  <si>
    <t>OFF-PA-6497</t>
  </si>
  <si>
    <t>Xerox 1942</t>
  </si>
  <si>
    <t>16678</t>
  </si>
  <si>
    <t>IT-2012-RB19330120-41077</t>
  </si>
  <si>
    <t>RB-19330120</t>
  </si>
  <si>
    <t>Pamplona</t>
  </si>
  <si>
    <t>Navarra</t>
  </si>
  <si>
    <t>FUR-BO-4860</t>
  </si>
  <si>
    <t>Ikea Library with Doors, Metal</t>
  </si>
  <si>
    <t>Carlos Soltero</t>
  </si>
  <si>
    <t>Stockholm</t>
  </si>
  <si>
    <t>Sweden</t>
  </si>
  <si>
    <t>17903</t>
  </si>
  <si>
    <t>ES-2015-BW11110120-42046</t>
  </si>
  <si>
    <t>BW-11110120</t>
  </si>
  <si>
    <t>Oviedo</t>
  </si>
  <si>
    <t>Asturias</t>
  </si>
  <si>
    <t>OFF-AP-3868</t>
  </si>
  <si>
    <t>Cuisinart Refrigerator, Black</t>
  </si>
  <si>
    <t>Tucson</t>
  </si>
  <si>
    <t>FUR-CH-5428</t>
  </si>
  <si>
    <t>Office Star - Ergonomically Designed Knee Chair</t>
  </si>
  <si>
    <t>Laurel Workman</t>
  </si>
  <si>
    <t>Nasik</t>
  </si>
  <si>
    <t>19882</t>
  </si>
  <si>
    <t>ES-2015-RD19585120-42007</t>
  </si>
  <si>
    <t>RD-19585120</t>
  </si>
  <si>
    <t>Rob Dowd</t>
  </si>
  <si>
    <t>Torrevieja</t>
  </si>
  <si>
    <t>TEC-CO-3681</t>
  </si>
  <si>
    <t>Canon Copy Machine, Laser</t>
  </si>
  <si>
    <t>Brian Thompson</t>
  </si>
  <si>
    <t>38992</t>
  </si>
  <si>
    <t>CA-2015-AH10120140-42188</t>
  </si>
  <si>
    <t>AH-101201402</t>
  </si>
  <si>
    <t>OFF-PA-6361</t>
  </si>
  <si>
    <t>White Dual Perf Computer Printout Paper, 2700 Sheets, 1 Part, Heavyweight, 20 lbs., 14 7/8 x 11</t>
  </si>
  <si>
    <t>37710</t>
  </si>
  <si>
    <t>CA-2015-AH10120140-42234</t>
  </si>
  <si>
    <t>AH-101201408</t>
  </si>
  <si>
    <t>Louisville</t>
  </si>
  <si>
    <t>TEC-AC-5097</t>
  </si>
  <si>
    <t>Logitech Desktop MK120 Mouse and keyboard Combo</t>
  </si>
  <si>
    <t>16408</t>
  </si>
  <si>
    <t>IT-2015-TB2117564-42284</t>
  </si>
  <si>
    <t>TB-2117564</t>
  </si>
  <si>
    <t>Thomas Boland</t>
  </si>
  <si>
    <t>Pozzuoli</t>
  </si>
  <si>
    <t>Campania</t>
  </si>
  <si>
    <t>FUR-BO-5972</t>
  </si>
  <si>
    <t>Sauder Stackable Bookrack, Pine</t>
  </si>
  <si>
    <t>43335</t>
  </si>
  <si>
    <t>UP-2014-MD7860137-41810</t>
  </si>
  <si>
    <t>MD-7860137</t>
  </si>
  <si>
    <t>Poltava</t>
  </si>
  <si>
    <t>OFF-AP-4498</t>
  </si>
  <si>
    <t>Hamilton Beach Microwave, Red</t>
  </si>
  <si>
    <t>20959</t>
  </si>
  <si>
    <t>IN-2015-JH1618059-42196</t>
  </si>
  <si>
    <t>JH-1618059</t>
  </si>
  <si>
    <t>Depok</t>
  </si>
  <si>
    <t>FUR-BO-3887</t>
  </si>
  <si>
    <t>Dania 3-Shelf Cabinet, Pine</t>
  </si>
  <si>
    <t>Charles Crestani</t>
  </si>
  <si>
    <t>3875</t>
  </si>
  <si>
    <t>MX-2012-XP2186539-41032</t>
  </si>
  <si>
    <t>XP-2186539</t>
  </si>
  <si>
    <t>Xylona Preis</t>
  </si>
  <si>
    <t>FUR-TA-4713</t>
  </si>
  <si>
    <t>Hon Wood Table, with Bottom Storage</t>
  </si>
  <si>
    <t>Todd Sumrall</t>
  </si>
  <si>
    <t>Visakhapatnam</t>
  </si>
  <si>
    <t>Andhra Pradesh</t>
  </si>
  <si>
    <t>4452</t>
  </si>
  <si>
    <t>MX-2015-ML1741031-42320</t>
  </si>
  <si>
    <t>ML-1741031</t>
  </si>
  <si>
    <t>Maris LaWare</t>
  </si>
  <si>
    <t>FUR-BO-3892</t>
  </si>
  <si>
    <t>Dania Classic Bookcase, Traditional</t>
  </si>
  <si>
    <t>12075</t>
  </si>
  <si>
    <t>IT-2015-CA1196548-42195</t>
  </si>
  <si>
    <t>CA-1196548</t>
  </si>
  <si>
    <t>Garbsen</t>
  </si>
  <si>
    <t>FUR-BO-5942</t>
  </si>
  <si>
    <t>Sauder 3-Shelf Cabinet, Pine</t>
  </si>
  <si>
    <t>Quincy Jones</t>
  </si>
  <si>
    <t>Richard Eichhorn</t>
  </si>
  <si>
    <t>Cathy Prescott</t>
  </si>
  <si>
    <t>48487</t>
  </si>
  <si>
    <t>RS-2012-JK5730108-41150</t>
  </si>
  <si>
    <t>JK-5730108</t>
  </si>
  <si>
    <t>Joe Kamberova</t>
  </si>
  <si>
    <t>Vladimir</t>
  </si>
  <si>
    <t>FUR-TA-3759</t>
  </si>
  <si>
    <t>Chromcraft Computer Table, Adjustable Height</t>
  </si>
  <si>
    <t>23910</t>
  </si>
  <si>
    <t>ID-2015-AR105707-42290</t>
  </si>
  <si>
    <t>AR-105707</t>
  </si>
  <si>
    <t>Anemone Ratner</t>
  </si>
  <si>
    <t>TEC-CO-4791</t>
  </si>
  <si>
    <t>HP Wireless Fax, High-Speed</t>
  </si>
  <si>
    <t>17770</t>
  </si>
  <si>
    <t>IT-2014-EH14005120-41992</t>
  </si>
  <si>
    <t>EH-14005120</t>
  </si>
  <si>
    <t>Erica Hernandez</t>
  </si>
  <si>
    <t>Burgos</t>
  </si>
  <si>
    <t>Castile and León</t>
  </si>
  <si>
    <t>OFF-ST-6248</t>
  </si>
  <si>
    <t>Tenex File Cart, Single Width</t>
  </si>
  <si>
    <t>IN-2013-JR1570058-41441</t>
  </si>
  <si>
    <t>Jocasta Rupert</t>
  </si>
  <si>
    <t>Paul Lucas</t>
  </si>
  <si>
    <t>Yangon</t>
  </si>
  <si>
    <t>Myanmar (Burma)</t>
  </si>
  <si>
    <t>Theresa Coyne</t>
  </si>
  <si>
    <t>9316</t>
  </si>
  <si>
    <t>MX-2013-DG1330082-41417</t>
  </si>
  <si>
    <t>DG-1330082</t>
  </si>
  <si>
    <t>OFF-AP-4500</t>
  </si>
  <si>
    <t>Hamilton Beach Microwave, White</t>
  </si>
  <si>
    <t>14608</t>
  </si>
  <si>
    <t>ES-2014-LW1699045-41759</t>
  </si>
  <si>
    <t>LW-1699045</t>
  </si>
  <si>
    <t>Lindsay Williams</t>
  </si>
  <si>
    <t>Bondy</t>
  </si>
  <si>
    <t>TEC-MA-5016</t>
  </si>
  <si>
    <t>Konica Printer, White</t>
  </si>
  <si>
    <t>13059</t>
  </si>
  <si>
    <t>ES-2013-Dl1360045-41440</t>
  </si>
  <si>
    <t>Dl-1360045</t>
  </si>
  <si>
    <t>Dorris liebe</t>
  </si>
  <si>
    <t>Mont-de-Marsan</t>
  </si>
  <si>
    <t>TEC-AC-5135</t>
  </si>
  <si>
    <t>Logitech Router, Erganomic</t>
  </si>
  <si>
    <t>14707</t>
  </si>
  <si>
    <t>ES-2014-SC2009545-41991</t>
  </si>
  <si>
    <t>SC-2009545</t>
  </si>
  <si>
    <t>Sanjit Chand</t>
  </si>
  <si>
    <t>Lyon</t>
  </si>
  <si>
    <t>TEC-CO-4767</t>
  </si>
  <si>
    <t>HP Copy Machine, Laser</t>
  </si>
  <si>
    <t>Eric Barreto</t>
  </si>
  <si>
    <t>6479</t>
  </si>
  <si>
    <t>MX-2014-SM2000518-41696</t>
  </si>
  <si>
    <t>SM-2000518</t>
  </si>
  <si>
    <t>Santo André</t>
  </si>
  <si>
    <t>FUR-TA-3761</t>
  </si>
  <si>
    <t>Chromcraft Computer Table, Rectangular</t>
  </si>
  <si>
    <t>Menden</t>
  </si>
  <si>
    <t>IN-2013-DL129257-41418</t>
  </si>
  <si>
    <t>Daniel Lacy</t>
  </si>
  <si>
    <t>Frank Merwin</t>
  </si>
  <si>
    <t>Spanish Town</t>
  </si>
  <si>
    <t>Saint Catherine</t>
  </si>
  <si>
    <t>Jamaica</t>
  </si>
  <si>
    <t>David Philippe</t>
  </si>
  <si>
    <t>Clytie Kelty</t>
  </si>
  <si>
    <t>Cari MacIntyre</t>
  </si>
  <si>
    <t>28515</t>
  </si>
  <si>
    <t>IN-2014-MM1726027-41933</t>
  </si>
  <si>
    <t>MM-1726027</t>
  </si>
  <si>
    <t>Tianjin</t>
  </si>
  <si>
    <t>TEC-PH-3787</t>
  </si>
  <si>
    <t>Cisco Audio Dock, with Caller ID</t>
  </si>
  <si>
    <t>16022</t>
  </si>
  <si>
    <t>ES-2015-ME17320139-42227</t>
  </si>
  <si>
    <t>ME-17320139</t>
  </si>
  <si>
    <t>Maria Etezadi</t>
  </si>
  <si>
    <t>FUR-TA-5055</t>
  </si>
  <si>
    <t>Lesro Computer Table, Fully Assembled</t>
  </si>
  <si>
    <t>Cindy Schnelling</t>
  </si>
  <si>
    <t>15203</t>
  </si>
  <si>
    <t>IT-2014-GH14410120-41835</t>
  </si>
  <si>
    <t>GH-14410120</t>
  </si>
  <si>
    <t>Gary Hansen</t>
  </si>
  <si>
    <t>Elx</t>
  </si>
  <si>
    <t>TEC-PH-5359</t>
  </si>
  <si>
    <t>Nokia Speaker Phone, VoIP</t>
  </si>
  <si>
    <t>7903</t>
  </si>
  <si>
    <t>MX-2015-MC1763536-42340</t>
  </si>
  <si>
    <t>MC-1763536</t>
  </si>
  <si>
    <t>Matthew Clasen</t>
  </si>
  <si>
    <t>Santa Cruz de Barahona</t>
  </si>
  <si>
    <t>Barahona</t>
  </si>
  <si>
    <t>TEC-AC-5894</t>
  </si>
  <si>
    <t>SanDisk Router, Bluetooth</t>
  </si>
  <si>
    <t>Brasília</t>
  </si>
  <si>
    <t>Federal District</t>
  </si>
  <si>
    <t>Aurora</t>
  </si>
  <si>
    <t>TEC-AC-4945</t>
  </si>
  <si>
    <t>Kingston Digital DataTraveler 16GB USB 2.0</t>
  </si>
  <si>
    <t>Lanzhou</t>
  </si>
  <si>
    <t>26410</t>
  </si>
  <si>
    <t>ID-2014-TA21385102-41654</t>
  </si>
  <si>
    <t>TA-21385102</t>
  </si>
  <si>
    <t>OFF-AP-4744</t>
  </si>
  <si>
    <t>Hoover Stove, Silver</t>
  </si>
  <si>
    <t>18210</t>
  </si>
  <si>
    <t>ES-2012-DJ88887148-41231</t>
  </si>
  <si>
    <t>DJ-88887148</t>
  </si>
  <si>
    <t>Athens</t>
  </si>
  <si>
    <t>Attica</t>
  </si>
  <si>
    <t>Greece</t>
  </si>
  <si>
    <t>TEC-PH-5248</t>
  </si>
  <si>
    <t>Motorola Audio Dock, VoIP</t>
  </si>
  <si>
    <t>Andrew Roberts</t>
  </si>
  <si>
    <t>Jonathan Howell</t>
  </si>
  <si>
    <t>17364</t>
  </si>
  <si>
    <t>ES-2015-CM12235139-42221</t>
  </si>
  <si>
    <t>CM-12235139</t>
  </si>
  <si>
    <t>Chris McAfee</t>
  </si>
  <si>
    <t>Gloucester</t>
  </si>
  <si>
    <t>TEC-PH-3800</t>
  </si>
  <si>
    <t>Cisco Signal Booster, Cordless</t>
  </si>
  <si>
    <t>41913</t>
  </si>
  <si>
    <t>CG-2015-DK337533-42228</t>
  </si>
  <si>
    <t>DK-337533</t>
  </si>
  <si>
    <t>TEC-MA-6149</t>
  </si>
  <si>
    <t>StarTech Printer, White</t>
  </si>
  <si>
    <t>ES-2014-EG1390045-41644</t>
  </si>
  <si>
    <t>Emily Grady</t>
  </si>
  <si>
    <t>Geelong</t>
  </si>
  <si>
    <t>Ann Steele</t>
  </si>
  <si>
    <t>Bay of Plenty</t>
  </si>
  <si>
    <t>Carl Ludwig</t>
  </si>
  <si>
    <t>Rio Grande do Norte</t>
  </si>
  <si>
    <t>Christina Anderson</t>
  </si>
  <si>
    <t>Dallas</t>
  </si>
  <si>
    <t>16577</t>
  </si>
  <si>
    <t>ES-2013-DB1297045-41458</t>
  </si>
  <si>
    <t>DB-1297045</t>
  </si>
  <si>
    <t>Darren Budd</t>
  </si>
  <si>
    <t>Montpellier</t>
  </si>
  <si>
    <t>TEC-MA-5546</t>
  </si>
  <si>
    <t>Panasonic Inkjet, Durable</t>
  </si>
  <si>
    <t>Hesse</t>
  </si>
  <si>
    <t>31843</t>
  </si>
  <si>
    <t>CA-2015-AS10135140-42328</t>
  </si>
  <si>
    <t>AS-101351406</t>
  </si>
  <si>
    <t>Adrian Shami</t>
  </si>
  <si>
    <t>OFF-BI-3307</t>
  </si>
  <si>
    <t>Avery Printable Repositionable Plastic Tabs</t>
  </si>
  <si>
    <t>49151</t>
  </si>
  <si>
    <t>CA-2013-AS13523-41403</t>
  </si>
  <si>
    <t>AS-13523</t>
  </si>
  <si>
    <t>Edmonton</t>
  </si>
  <si>
    <t>Alberta</t>
  </si>
  <si>
    <t>OFF-ST-5695</t>
  </si>
  <si>
    <t>Rogers Folders, Industrial</t>
  </si>
  <si>
    <t>Maureen Fritzler</t>
  </si>
  <si>
    <t>ES-2014-EB13930139-41962</t>
  </si>
  <si>
    <t>Erica Bern</t>
  </si>
  <si>
    <t>33098</t>
  </si>
  <si>
    <t>CA-2014-AS10135140-41957</t>
  </si>
  <si>
    <t>AS-101351404</t>
  </si>
  <si>
    <t>Auburn</t>
  </si>
  <si>
    <t>FUR-FU-4070</t>
  </si>
  <si>
    <t>Eldon Image Series Desk Accessories, Burgundy</t>
  </si>
  <si>
    <t>13787</t>
  </si>
  <si>
    <t>IT-2014-MV1748545-41717</t>
  </si>
  <si>
    <t>MV-1748545</t>
  </si>
  <si>
    <t>Mark Van Huff</t>
  </si>
  <si>
    <t>Saint-Chamond</t>
  </si>
  <si>
    <t>OFF-ST-4267</t>
  </si>
  <si>
    <t>Fellowes Lockers, Industrial</t>
  </si>
  <si>
    <t>13739</t>
  </si>
  <si>
    <t>ES-2013-JW1595545-41354</t>
  </si>
  <si>
    <t>JW-1595545</t>
  </si>
  <si>
    <t>Joni Wasserman</t>
  </si>
  <si>
    <t>Fontenay-aux-Roses</t>
  </si>
  <si>
    <t>FUR-BO-5953</t>
  </si>
  <si>
    <t>Sauder Corner Shelving, Mobile</t>
  </si>
  <si>
    <t>22100</t>
  </si>
  <si>
    <t>IN-2015-LA1678027-42148</t>
  </si>
  <si>
    <t>LA-1678027</t>
  </si>
  <si>
    <t>Baotou</t>
  </si>
  <si>
    <t>FUR-BO-3901</t>
  </si>
  <si>
    <t>Dania Library with Doors, Metal</t>
  </si>
  <si>
    <t>39794</t>
  </si>
  <si>
    <t>CA-2012-AB10150140-40972</t>
  </si>
  <si>
    <t>AB-101501406</t>
  </si>
  <si>
    <t>Yonkers</t>
  </si>
  <si>
    <t>TEC-AC-5140</t>
  </si>
  <si>
    <t>Logitech Wireless Gaming Headset G930</t>
  </si>
  <si>
    <t>Matt Collins</t>
  </si>
  <si>
    <t>Santa Catarina</t>
  </si>
  <si>
    <t>46524</t>
  </si>
  <si>
    <t>MO-2012-JF541586-41266</t>
  </si>
  <si>
    <t>JF-541586</t>
  </si>
  <si>
    <t>Jennifer Ferguson</t>
  </si>
  <si>
    <t>FUR-TA-3342</t>
  </si>
  <si>
    <t>Barricks Computer Table, with Bottom Storage</t>
  </si>
  <si>
    <t>Alan Hwang</t>
  </si>
  <si>
    <t>26337</t>
  </si>
  <si>
    <t>IN-2012-PO1919527-41200</t>
  </si>
  <si>
    <t>PO-1919527</t>
  </si>
  <si>
    <t>Jining</t>
  </si>
  <si>
    <t>FUR-TA-3413</t>
  </si>
  <si>
    <t>Bevis Coffee Table, Adjustable Height</t>
  </si>
  <si>
    <t>Zhenjiang</t>
  </si>
  <si>
    <t>Katherine Ducich</t>
  </si>
  <si>
    <t>Troy Staebel</t>
  </si>
  <si>
    <t>Paul Gonzalez</t>
  </si>
  <si>
    <t>Mérida</t>
  </si>
  <si>
    <t>Yucatán</t>
  </si>
  <si>
    <t>Villa Nueva</t>
  </si>
  <si>
    <t>18667</t>
  </si>
  <si>
    <t>ES-2015-DJ1342045-42035</t>
  </si>
  <si>
    <t>DJ-1342045</t>
  </si>
  <si>
    <t>Annecy-le-Vieux</t>
  </si>
  <si>
    <t>TEC-MA-5547</t>
  </si>
  <si>
    <t>Panasonic Inkjet, Red</t>
  </si>
  <si>
    <t>11633</t>
  </si>
  <si>
    <t>ES-2012-HK1489045-41216</t>
  </si>
  <si>
    <t>HK-1489045</t>
  </si>
  <si>
    <t>Heather Kirkland</t>
  </si>
  <si>
    <t>Drancy</t>
  </si>
  <si>
    <t>TEC-MA-5020</t>
  </si>
  <si>
    <t>Konica Receipt Printer, White</t>
  </si>
  <si>
    <t>Long Beach</t>
  </si>
  <si>
    <t>TEC-AC-6341</t>
  </si>
  <si>
    <t>Verbatim 25 GB 6x Blu-ray Single Layer Recordable Disc, 25/Pack</t>
  </si>
  <si>
    <t>50937</t>
  </si>
  <si>
    <t>TZ-2014-HH5010129-41906</t>
  </si>
  <si>
    <t>HH-5010129</t>
  </si>
  <si>
    <t>Hilary Holden</t>
  </si>
  <si>
    <t>Dar es Salaam</t>
  </si>
  <si>
    <t>Dar Es Salaam</t>
  </si>
  <si>
    <t>OFF-AP-4490</t>
  </si>
  <si>
    <t>Hamilton Beach Blender, Black</t>
  </si>
  <si>
    <t>Ralph Ritter</t>
  </si>
  <si>
    <t>Stefanie Holloman</t>
  </si>
  <si>
    <t>Nuremberg</t>
  </si>
  <si>
    <t>32896</t>
  </si>
  <si>
    <t>CA-2015-AB10150140-42328</t>
  </si>
  <si>
    <t>AB-101501402</t>
  </si>
  <si>
    <t>Carrollton</t>
  </si>
  <si>
    <t>OFF-AR-3551</t>
  </si>
  <si>
    <t>Boston School Pro Electric Pencil Sharpener, 1670</t>
  </si>
  <si>
    <t>Roy Phan</t>
  </si>
  <si>
    <t>Lisa Ryan</t>
  </si>
  <si>
    <t>Madurai</t>
  </si>
  <si>
    <t>12827</t>
  </si>
  <si>
    <t>ES-2015-AF1087048-42169</t>
  </si>
  <si>
    <t>AF-1087048</t>
  </si>
  <si>
    <t>Dortmund</t>
  </si>
  <si>
    <t>FUR-TA-3348</t>
  </si>
  <si>
    <t>Barricks Round Table, Adjustable Height</t>
  </si>
  <si>
    <t>41965</t>
  </si>
  <si>
    <t>CF-2012-IM5055106-41224</t>
  </si>
  <si>
    <t>IM-5055106</t>
  </si>
  <si>
    <t>Ionia McGrath</t>
  </si>
  <si>
    <t>Loubomo</t>
  </si>
  <si>
    <t>Niari</t>
  </si>
  <si>
    <t>Republic of the Congo</t>
  </si>
  <si>
    <t>FUR-BO-3625</t>
  </si>
  <si>
    <t>Bush Classic Bookcase, Mobile</t>
  </si>
  <si>
    <t>Jiangmen</t>
  </si>
  <si>
    <t>FUR-TA-3765</t>
  </si>
  <si>
    <t>Chromcraft Conference Table, Rectangular</t>
  </si>
  <si>
    <t>41450</t>
  </si>
  <si>
    <t>RS-2012-AS285108-41137</t>
  </si>
  <si>
    <t>AS-285108</t>
  </si>
  <si>
    <t>Kaliningrad</t>
  </si>
  <si>
    <t>FUR-CH-4558</t>
  </si>
  <si>
    <t>Harbour Creations Steel Folding Chair, Black</t>
  </si>
  <si>
    <t>Darren Koutras</t>
  </si>
  <si>
    <t>Norway</t>
  </si>
  <si>
    <t>Evan Henry</t>
  </si>
  <si>
    <t>Ad Diwaniyah</t>
  </si>
  <si>
    <t>Al Qadisiyah</t>
  </si>
  <si>
    <t>IN-2015-ML1739559-42369</t>
  </si>
  <si>
    <t>Marina Lichtenstein</t>
  </si>
  <si>
    <t>Benjamin Farhat</t>
  </si>
  <si>
    <t>49790</t>
  </si>
  <si>
    <t>CG-2014-MB730533-41688</t>
  </si>
  <si>
    <t>MB-730533</t>
  </si>
  <si>
    <t>FUR-TA-3777</t>
  </si>
  <si>
    <t>Chromcraft Wood Table, Adjustable Height</t>
  </si>
  <si>
    <t>Kean Nguyen</t>
  </si>
  <si>
    <t>Hallie Redmond</t>
  </si>
  <si>
    <t>15079</t>
  </si>
  <si>
    <t>ES-2015-CK1276045-42312</t>
  </si>
  <si>
    <t>CK-1276045</t>
  </si>
  <si>
    <t>Cyma Kinney</t>
  </si>
  <si>
    <t>Bayonne</t>
  </si>
  <si>
    <t>TEC-MA-6140</t>
  </si>
  <si>
    <t>StarTech Inkjet, Durable</t>
  </si>
  <si>
    <t>Tulsa</t>
  </si>
  <si>
    <t>47228</t>
  </si>
  <si>
    <t>CA-2014-AB16523-41660</t>
  </si>
  <si>
    <t>AB-16523</t>
  </si>
  <si>
    <t>Alan Barnes</t>
  </si>
  <si>
    <t>OFF-AR-3475</t>
  </si>
  <si>
    <t>Binney &amp; Smith Canvas, Blue</t>
  </si>
  <si>
    <t>San José de las Lajas</t>
  </si>
  <si>
    <t>Mayabeque</t>
  </si>
  <si>
    <t>50118</t>
  </si>
  <si>
    <t>AG-2012-RO97803-40964</t>
  </si>
  <si>
    <t>RO-97803</t>
  </si>
  <si>
    <t>Algiers</t>
  </si>
  <si>
    <t>Alger</t>
  </si>
  <si>
    <t>Algeria</t>
  </si>
  <si>
    <t>TEC-MA-4197</t>
  </si>
  <si>
    <t>Epson Inkjet, Durable</t>
  </si>
  <si>
    <t>31989</t>
  </si>
  <si>
    <t>CA-2013-AB10165140-41361</t>
  </si>
  <si>
    <t>AB-101651404</t>
  </si>
  <si>
    <t>TEC-AC-4870</t>
  </si>
  <si>
    <t>Imation Bio 8GB USB Flash Drive Imation Corp</t>
  </si>
  <si>
    <t>OFF-ST-6293</t>
  </si>
  <si>
    <t>Tennsco Regal Shelving Units</t>
  </si>
  <si>
    <t>Amy Hunt</t>
  </si>
  <si>
    <t>37429</t>
  </si>
  <si>
    <t>CA-2015-AB10165140-42263</t>
  </si>
  <si>
    <t>AB-101651408</t>
  </si>
  <si>
    <t>Lebanon</t>
  </si>
  <si>
    <t>OFF-PA-6443</t>
  </si>
  <si>
    <t>Xerox 1893</t>
  </si>
  <si>
    <t>Angele Hood</t>
  </si>
  <si>
    <t>Istanbul</t>
  </si>
  <si>
    <t>Richard Bierner</t>
  </si>
  <si>
    <t>47986</t>
  </si>
  <si>
    <t>IR-2014-AG52560-41641</t>
  </si>
  <si>
    <t>AG-52560</t>
  </si>
  <si>
    <t>Andy Gerbode</t>
  </si>
  <si>
    <t>Ardabil</t>
  </si>
  <si>
    <t>TEC-PH-5264</t>
  </si>
  <si>
    <t>Motorola Signal Booster, Full Size</t>
  </si>
  <si>
    <t>Alex Russell</t>
  </si>
  <si>
    <t>Mexicali</t>
  </si>
  <si>
    <t>Baja California</t>
  </si>
  <si>
    <t>Mecca</t>
  </si>
  <si>
    <t>Alexandria</t>
  </si>
  <si>
    <t>Al Iskandariyah</t>
  </si>
  <si>
    <t>28173</t>
  </si>
  <si>
    <t>IN-2015-FC142457-42326</t>
  </si>
  <si>
    <t>FC-142457</t>
  </si>
  <si>
    <t>Queanbeyan</t>
  </si>
  <si>
    <t>TEC-PH-3152</t>
  </si>
  <si>
    <t>Apple Speaker Phone, VoIP</t>
  </si>
  <si>
    <t>25420</t>
  </si>
  <si>
    <t>IN-2012-ML1741027-41255</t>
  </si>
  <si>
    <t>ML-1741027</t>
  </si>
  <si>
    <t>Guilin</t>
  </si>
  <si>
    <t>Guangxi</t>
  </si>
  <si>
    <t>OFF-AP-3875</t>
  </si>
  <si>
    <t>Cuisinart Stove, White</t>
  </si>
  <si>
    <t>23033</t>
  </si>
  <si>
    <t>ID-2015-TH212357-42175</t>
  </si>
  <si>
    <t>TH-212357</t>
  </si>
  <si>
    <t>Tiffany House</t>
  </si>
  <si>
    <t>TEC-CO-6000</t>
  </si>
  <si>
    <t>Sharp Fax Machine, Laser</t>
  </si>
  <si>
    <t>32227</t>
  </si>
  <si>
    <t>CA-2015-AB10165140-42109</t>
  </si>
  <si>
    <t>AB-101651406</t>
  </si>
  <si>
    <t>OFF-AR-5929</t>
  </si>
  <si>
    <t>Sanford Prismacolor Professional Thick Lead Art Pencils, 36-Color Set</t>
  </si>
  <si>
    <t>24695</t>
  </si>
  <si>
    <t>IN-2014-TW2102527-41780</t>
  </si>
  <si>
    <t>TW-2102527</t>
  </si>
  <si>
    <t>Gaomi</t>
  </si>
  <si>
    <t>TEC-CO-5994</t>
  </si>
  <si>
    <t>Sharp Fax and Copier, Digital</t>
  </si>
  <si>
    <t>Liz Thompson</t>
  </si>
  <si>
    <t>Pretoria</t>
  </si>
  <si>
    <t>Blackpool</t>
  </si>
  <si>
    <t>Harold Dahlen</t>
  </si>
  <si>
    <t>Schwerin</t>
  </si>
  <si>
    <t>Mecklenburg-Vorpommern</t>
  </si>
  <si>
    <t>SA-2015-MC7575110-42326</t>
  </si>
  <si>
    <t>Trentino-Alto Adige</t>
  </si>
  <si>
    <t>Ravenna</t>
  </si>
  <si>
    <t>Lakewood</t>
  </si>
  <si>
    <t>FUR-FU-4329</t>
  </si>
  <si>
    <t>Flat Face Poster Frame</t>
  </si>
  <si>
    <t>19965</t>
  </si>
  <si>
    <t>ES-2015-HM14860125-42368</t>
  </si>
  <si>
    <t>HM-14860125</t>
  </si>
  <si>
    <t>Harry Marie</t>
  </si>
  <si>
    <t>Basel</t>
  </si>
  <si>
    <t>Basel-Stadt</t>
  </si>
  <si>
    <t>TEC-CO-3685</t>
  </si>
  <si>
    <t>Canon Fax and Copier, Laser</t>
  </si>
  <si>
    <t>Matola</t>
  </si>
  <si>
    <t>Seoul</t>
  </si>
  <si>
    <t>South Korea</t>
  </si>
  <si>
    <t>Charlotte Melton</t>
  </si>
  <si>
    <t>Mulhouse</t>
  </si>
  <si>
    <t>Milan</t>
  </si>
  <si>
    <t>Lombardy</t>
  </si>
  <si>
    <t>29525</t>
  </si>
  <si>
    <t>IN-2014-TS2150559-41703</t>
  </si>
  <si>
    <t>TS-2150559</t>
  </si>
  <si>
    <t>OFF-AP-3871</t>
  </si>
  <si>
    <t>Cuisinart Refrigerator, White</t>
  </si>
  <si>
    <t>36600</t>
  </si>
  <si>
    <t>US-2012-AB10165140-41228</t>
  </si>
  <si>
    <t>AB-101651402</t>
  </si>
  <si>
    <t>Decatur</t>
  </si>
  <si>
    <t>FUR-CH-5790</t>
  </si>
  <si>
    <t>SAFCO Optional Arm Kit for Workspace Cribbage Stacking Chair</t>
  </si>
  <si>
    <t>22587</t>
  </si>
  <si>
    <t>IN-2012-KM1672078-41051</t>
  </si>
  <si>
    <t>KM-1672078</t>
  </si>
  <si>
    <t>Kota Kinabalu</t>
  </si>
  <si>
    <t>Sabah</t>
  </si>
  <si>
    <t>TEC-PH-5844</t>
  </si>
  <si>
    <t>Samsung Speaker Phone, Full Size</t>
  </si>
  <si>
    <t>Colorado</t>
  </si>
  <si>
    <t>Sarah Brown</t>
  </si>
  <si>
    <t>Minas Gerais</t>
  </si>
  <si>
    <t>16968</t>
  </si>
  <si>
    <t>ES-2015-MT1807045-42176</t>
  </si>
  <si>
    <t>MT-1807045</t>
  </si>
  <si>
    <t>Rueil-Malmaison</t>
  </si>
  <si>
    <t>FUR-BO-3902</t>
  </si>
  <si>
    <t>Dania Library with Doors, Mobile</t>
  </si>
  <si>
    <t>Makurdi</t>
  </si>
  <si>
    <t>Benue</t>
  </si>
  <si>
    <t>Nigeria</t>
  </si>
  <si>
    <t>Erica Smith</t>
  </si>
  <si>
    <t>Estonia</t>
  </si>
  <si>
    <t>Swansea</t>
  </si>
  <si>
    <t>Wales</t>
  </si>
  <si>
    <t>Mark Cousins</t>
  </si>
  <si>
    <t>Samarinda</t>
  </si>
  <si>
    <t>Kalimantan Timur</t>
  </si>
  <si>
    <t>Craig Carroll</t>
  </si>
  <si>
    <t>Vijayawada</t>
  </si>
  <si>
    <t>Irene Maddox</t>
  </si>
  <si>
    <t>50056</t>
  </si>
  <si>
    <t>IV-2012-SM1032029-41178</t>
  </si>
  <si>
    <t>SM-1032029</t>
  </si>
  <si>
    <t>Gagnoa</t>
  </si>
  <si>
    <t>Fromager</t>
  </si>
  <si>
    <t>Cote d'Ivoire</t>
  </si>
  <si>
    <t>TEC-MA-5008</t>
  </si>
  <si>
    <t>Konica Inkjet, Wireless</t>
  </si>
  <si>
    <t>Dianna Arnett</t>
  </si>
  <si>
    <t>Tegucigalpa</t>
  </si>
  <si>
    <t>Francisco Morazán</t>
  </si>
  <si>
    <t>Honduras</t>
  </si>
  <si>
    <t>OFF-BI-4378</t>
  </si>
  <si>
    <t>GBC Wire Binding Combs</t>
  </si>
  <si>
    <t>Tlaquepaque</t>
  </si>
  <si>
    <t>13705</t>
  </si>
  <si>
    <t>ES-2013-TC2098045-41588</t>
  </si>
  <si>
    <t>TC-2098045</t>
  </si>
  <si>
    <t>Tamara Chand</t>
  </si>
  <si>
    <t>Saint-Denis</t>
  </si>
  <si>
    <t>FUR-TA-4692</t>
  </si>
  <si>
    <t>Hon Round Table, with Bottom Storage</t>
  </si>
  <si>
    <t>Sean Wendt</t>
  </si>
  <si>
    <t>Mangalore</t>
  </si>
  <si>
    <t>Sancti Spíritus</t>
  </si>
  <si>
    <t>3068</t>
  </si>
  <si>
    <t>MX-2013-MO1780051-41382</t>
  </si>
  <si>
    <t>MO-1780051</t>
  </si>
  <si>
    <t>TEC-PH-3784</t>
  </si>
  <si>
    <t>Cisco Audio Dock, Cordless</t>
  </si>
  <si>
    <t>Maribeth Yedwab</t>
  </si>
  <si>
    <t>Bergen</t>
  </si>
  <si>
    <t>Hordaland</t>
  </si>
  <si>
    <t>49268</t>
  </si>
  <si>
    <t>SA-2013-MS7830110-41450</t>
  </si>
  <si>
    <t>MS-7830110</t>
  </si>
  <si>
    <t>Riyadh</t>
  </si>
  <si>
    <t>Ar Riyad</t>
  </si>
  <si>
    <t>FUR-TA-3352</t>
  </si>
  <si>
    <t>Barricks Training Table, Adjustable Height</t>
  </si>
  <si>
    <t>Henry Goldwyn</t>
  </si>
  <si>
    <t>Debra Catini</t>
  </si>
  <si>
    <t>13532</t>
  </si>
  <si>
    <t>ES-2015-DL13315139-42153</t>
  </si>
  <si>
    <t>DL-13315139</t>
  </si>
  <si>
    <t>Delfina Latchford</t>
  </si>
  <si>
    <t>FUR-TA-3432</t>
  </si>
  <si>
    <t>Bevis Round Table, with Bottom Storage</t>
  </si>
  <si>
    <t>1548</t>
  </si>
  <si>
    <t>MX-2015-JK15370100-42132</t>
  </si>
  <si>
    <t>JK-15370100</t>
  </si>
  <si>
    <t>Jay Kimmel</t>
  </si>
  <si>
    <t>Fernando de la Mora</t>
  </si>
  <si>
    <t>Central</t>
  </si>
  <si>
    <t>Paraguay</t>
  </si>
  <si>
    <t>TEC-PH-5837</t>
  </si>
  <si>
    <t>Samsung Signal Booster, VoIP</t>
  </si>
  <si>
    <t>Cathy Hwang</t>
  </si>
  <si>
    <t>Malayer</t>
  </si>
  <si>
    <t>ID-2015-ST205307-42336</t>
  </si>
  <si>
    <t>Mark Haberlin</t>
  </si>
  <si>
    <t>Mbuji-mayi</t>
  </si>
  <si>
    <t>Kasai-Oriental</t>
  </si>
  <si>
    <t>Michael Chen</t>
  </si>
  <si>
    <t>10380</t>
  </si>
  <si>
    <t>ES-2015-PW19030139-42076</t>
  </si>
  <si>
    <t>PW-19030139</t>
  </si>
  <si>
    <t>Pauline Webber</t>
  </si>
  <si>
    <t>Southend-on-Sea</t>
  </si>
  <si>
    <t>FUR-BO-5960</t>
  </si>
  <si>
    <t>Sauder Floating Shelf Set, Mobile</t>
  </si>
  <si>
    <t>12887</t>
  </si>
  <si>
    <t>ES-2014-BS1159045-41733</t>
  </si>
  <si>
    <t>BS-1159045</t>
  </si>
  <si>
    <t>Brendan Sweed</t>
  </si>
  <si>
    <t>Thionville</t>
  </si>
  <si>
    <t>TEC-MA-4195</t>
  </si>
  <si>
    <t>Epson Card Printer, White</t>
  </si>
  <si>
    <t>31812</t>
  </si>
  <si>
    <t>CA-2015-AD10180140-42027</t>
  </si>
  <si>
    <t>AD-101801404</t>
  </si>
  <si>
    <t>Great Falls</t>
  </si>
  <si>
    <t>Montana</t>
  </si>
  <si>
    <t>TEC-CO-3690</t>
  </si>
  <si>
    <t>Canon Image Class D660 Copier</t>
  </si>
  <si>
    <t>25862</t>
  </si>
  <si>
    <t>IN-2015-DO1343558-42141</t>
  </si>
  <si>
    <t>DO-1343558</t>
  </si>
  <si>
    <t>Denny Ordway</t>
  </si>
  <si>
    <t>Srinagar</t>
  </si>
  <si>
    <t>Jammu and Kashmir</t>
  </si>
  <si>
    <t>FUR-TA-3431</t>
  </si>
  <si>
    <t>Bevis Round Table, Rectangular</t>
  </si>
  <si>
    <t>622</t>
  </si>
  <si>
    <t>MX-2014-SG2089051-41752</t>
  </si>
  <si>
    <t>SG-2089051</t>
  </si>
  <si>
    <t>Susan Gilcrest</t>
  </si>
  <si>
    <t>TEC-CO-3602</t>
  </si>
  <si>
    <t>Brother Ink, Laser</t>
  </si>
  <si>
    <t>Thomas Brumley</t>
  </si>
  <si>
    <t>Allahabad</t>
  </si>
  <si>
    <t>26969</t>
  </si>
  <si>
    <t>ID-2015-KD1627059-42306</t>
  </si>
  <si>
    <t>KD-1627059</t>
  </si>
  <si>
    <t>Bekasi</t>
  </si>
  <si>
    <t>TEC-MA-5512</t>
  </si>
  <si>
    <t>Okidata Printer, White</t>
  </si>
  <si>
    <t>Becky Martin</t>
  </si>
  <si>
    <t>Daloa</t>
  </si>
  <si>
    <t>Haut-Sassandra</t>
  </si>
  <si>
    <t>MX-2012-AH1003082-41251</t>
  </si>
  <si>
    <t>Coahuila</t>
  </si>
  <si>
    <t>31421</t>
  </si>
  <si>
    <t>US-2012-AD10180140-41268</t>
  </si>
  <si>
    <t>AD-101801402</t>
  </si>
  <si>
    <t>FUR-CH-4400</t>
  </si>
  <si>
    <t>Global Deluxe High-Back Manager's Chair</t>
  </si>
  <si>
    <t>17274</t>
  </si>
  <si>
    <t>ES-2014-VP21760120-41990</t>
  </si>
  <si>
    <t>VP-21760120</t>
  </si>
  <si>
    <t>Victoria Pisteka</t>
  </si>
  <si>
    <t>OFF-AP-4506</t>
  </si>
  <si>
    <t>Hamilton Beach Stove, Red</t>
  </si>
  <si>
    <t>Woking</t>
  </si>
  <si>
    <t>22458</t>
  </si>
  <si>
    <t>ID-2015-TC21145102-42358</t>
  </si>
  <si>
    <t>TC-21145102</t>
  </si>
  <si>
    <t>Baguio City</t>
  </si>
  <si>
    <t>Cordillera</t>
  </si>
  <si>
    <t>FUR-CH-5457</t>
  </si>
  <si>
    <t>Office Star Swivel Stool, Set of Two</t>
  </si>
  <si>
    <t>Lena Radford</t>
  </si>
  <si>
    <t>36225</t>
  </si>
  <si>
    <t>CA-2015-AD10180140-42340</t>
  </si>
  <si>
    <t>AD-101801406</t>
  </si>
  <si>
    <t>Fairfield</t>
  </si>
  <si>
    <t>Connecticut</t>
  </si>
  <si>
    <t>FUR-CH-4397</t>
  </si>
  <si>
    <t>Global Comet Stacking Armless Chair</t>
  </si>
  <si>
    <t>OFF-PA-6471</t>
  </si>
  <si>
    <t>Xerox 1919</t>
  </si>
  <si>
    <t>20542</t>
  </si>
  <si>
    <t>ID-2013-TH21550130-41634</t>
  </si>
  <si>
    <t>TH-21550130</t>
  </si>
  <si>
    <t>Tracy Hopkins</t>
  </si>
  <si>
    <t>FUR-TA-3341</t>
  </si>
  <si>
    <t>Barricks Computer Table, Fully Assembled</t>
  </si>
  <si>
    <t>28259</t>
  </si>
  <si>
    <t>IN-2014-HD1478527-41923</t>
  </si>
  <si>
    <t>HD-1478527</t>
  </si>
  <si>
    <t>TEC-MA-4199</t>
  </si>
  <si>
    <t>Epson Inkjet, Wireless</t>
  </si>
  <si>
    <t>27525</t>
  </si>
  <si>
    <t>ID-2013-TP2113027-41389</t>
  </si>
  <si>
    <t>TP-2113027</t>
  </si>
  <si>
    <t>Theone Pippenger</t>
  </si>
  <si>
    <t>FUR-TA-3349</t>
  </si>
  <si>
    <t>Barricks Round Table, Fully Assembled</t>
  </si>
  <si>
    <t>50963</t>
  </si>
  <si>
    <t>RS-2015-TC11145108-42178</t>
  </si>
  <si>
    <t>TC-11145108</t>
  </si>
  <si>
    <t>Magnitogorsk</t>
  </si>
  <si>
    <t>Chelyabinsk</t>
  </si>
  <si>
    <t>TEC-PH-5836</t>
  </si>
  <si>
    <t>Samsung Signal Booster, Full Size</t>
  </si>
  <si>
    <t>Janet Lee</t>
  </si>
  <si>
    <t>TEC-CO-3588</t>
  </si>
  <si>
    <t>Brother Copy Machine, High-Speed</t>
  </si>
  <si>
    <t>Ralph Kennedy</t>
  </si>
  <si>
    <t>Craig Carreira</t>
  </si>
  <si>
    <t>Florence</t>
  </si>
  <si>
    <t>TEC-AC-4939</t>
  </si>
  <si>
    <t>KeyTronic 6101 Series - Keyboard - Black</t>
  </si>
  <si>
    <t>Christopher Martinez</t>
  </si>
  <si>
    <t>Abruzzi</t>
  </si>
  <si>
    <t>25705</t>
  </si>
  <si>
    <t>IN-2015-MG1789097-42022</t>
  </si>
  <si>
    <t>MG-1789097</t>
  </si>
  <si>
    <t>Michael Granlund</t>
  </si>
  <si>
    <t>OFF-AP-3572</t>
  </si>
  <si>
    <t>Breville Microwave, Silver</t>
  </si>
  <si>
    <t>ID-2015-MM1726078-42181</t>
  </si>
  <si>
    <t>21435</t>
  </si>
  <si>
    <t>IN-2013-TG2164078-41299</t>
  </si>
  <si>
    <t>TG-2164078</t>
  </si>
  <si>
    <t>FUR-BO-4845</t>
  </si>
  <si>
    <t>Ikea 3-Shelf Cabinet, Mobile</t>
  </si>
  <si>
    <t>28012</t>
  </si>
  <si>
    <t>IN-2013-CC1237011-41462</t>
  </si>
  <si>
    <t>CC-1237011</t>
  </si>
  <si>
    <t>Chittagong</t>
  </si>
  <si>
    <t>TEC-PH-5270</t>
  </si>
  <si>
    <t>Motorola Speaker Phone, Cordless</t>
  </si>
  <si>
    <t>5917</t>
  </si>
  <si>
    <t>MX-2012-SC2084582-41240</t>
  </si>
  <si>
    <t>SC-2084582</t>
  </si>
  <si>
    <t>Monclova</t>
  </si>
  <si>
    <t>TEC-MA-5571</t>
  </si>
  <si>
    <t>Panasonic Printer, Durable</t>
  </si>
  <si>
    <t>Bill Tyler</t>
  </si>
  <si>
    <t>10828</t>
  </si>
  <si>
    <t>IT-2015-MC1784545-42249</t>
  </si>
  <si>
    <t>MC-1784545</t>
  </si>
  <si>
    <t>OFF-ST-4078</t>
  </si>
  <si>
    <t>Eldon Lockers, Blue</t>
  </si>
  <si>
    <t>24380</t>
  </si>
  <si>
    <t>IN-2014-RA199157-41948</t>
  </si>
  <si>
    <t>RA-199157</t>
  </si>
  <si>
    <t>Russell Applegate</t>
  </si>
  <si>
    <t>Coffs Harbour</t>
  </si>
  <si>
    <t>TEC-AC-4187</t>
  </si>
  <si>
    <t>Enermax Router, Programmable</t>
  </si>
  <si>
    <t>Tim Taslimi</t>
  </si>
  <si>
    <t>Baghdad</t>
  </si>
  <si>
    <t>IT-2015-DM1301564-42167</t>
  </si>
  <si>
    <t>Darrin Martin</t>
  </si>
  <si>
    <t>Vivek Gonzalez</t>
  </si>
  <si>
    <t>IN-2015-JW1595527-42190</t>
  </si>
  <si>
    <t>Guangzhou</t>
  </si>
  <si>
    <t>OFF-AR-3837</t>
  </si>
  <si>
    <t>Colorific Watercolor Pencils</t>
  </si>
  <si>
    <t>9525</t>
  </si>
  <si>
    <t>MX-2013-NW1840082-41584</t>
  </si>
  <si>
    <t>NW-1840082</t>
  </si>
  <si>
    <t>Natalie Webber</t>
  </si>
  <si>
    <t>San Luis Potosí</t>
  </si>
  <si>
    <t>TEC-CO-3610</t>
  </si>
  <si>
    <t>Brother Wireless Fax, High-Speed</t>
  </si>
  <si>
    <t>Victor Preis</t>
  </si>
  <si>
    <t>Shahid Shariari</t>
  </si>
  <si>
    <t>Le Chesnay</t>
  </si>
  <si>
    <t>31585</t>
  </si>
  <si>
    <t>CA-2014-AH10195140-41992</t>
  </si>
  <si>
    <t>AH-101951408</t>
  </si>
  <si>
    <t>Alan Haines</t>
  </si>
  <si>
    <t>Tamarac</t>
  </si>
  <si>
    <t>Florida</t>
  </si>
  <si>
    <t>OFF-SU-5634</t>
  </si>
  <si>
    <t>Premier Automatic Letter Opener</t>
  </si>
  <si>
    <t>Alejandro Grove</t>
  </si>
  <si>
    <t>Prague</t>
  </si>
  <si>
    <t>Czech Republic</t>
  </si>
  <si>
    <t>Ben Wallace</t>
  </si>
  <si>
    <t>36551</t>
  </si>
  <si>
    <t>CA-2013-AH10195140-41338</t>
  </si>
  <si>
    <t>AH-101951406</t>
  </si>
  <si>
    <t>Bethlehem</t>
  </si>
  <si>
    <t>FUR-CH-6016</t>
  </si>
  <si>
    <t>Situations Contoured Folding Chairs, 4/Set</t>
  </si>
  <si>
    <t>IN-2014-PF1912027-41916</t>
  </si>
  <si>
    <t>Steven Cartwright</t>
  </si>
  <si>
    <t>30649</t>
  </si>
  <si>
    <t>IN-2013-CA1226592-41627</t>
  </si>
  <si>
    <t>CA-1226592</t>
  </si>
  <si>
    <t>Hastings</t>
  </si>
  <si>
    <t>Hawke's Bay</t>
  </si>
  <si>
    <t>TEC-PH-3803</t>
  </si>
  <si>
    <t>Cisco Signal Booster, with Caller ID</t>
  </si>
  <si>
    <t>42998</t>
  </si>
  <si>
    <t>CA-2012-AH19523-41129</t>
  </si>
  <si>
    <t>AH-19523</t>
  </si>
  <si>
    <t>Waterloo</t>
  </si>
  <si>
    <t>OFF-EN-3089</t>
  </si>
  <si>
    <t>Envelopes</t>
  </si>
  <si>
    <t>Ames Business Envelopes, Security-Tint</t>
  </si>
  <si>
    <t>US-2015-AG1052582-42355</t>
  </si>
  <si>
    <t>Irapuato</t>
  </si>
  <si>
    <t>Xinyi</t>
  </si>
  <si>
    <t>18948</t>
  </si>
  <si>
    <t>ES-2014-AB1001545-41930</t>
  </si>
  <si>
    <t>AB-1001545</t>
  </si>
  <si>
    <t>TEC-CO-4785</t>
  </si>
  <si>
    <t>HP Personal Copier, Digital</t>
  </si>
  <si>
    <t>34645</t>
  </si>
  <si>
    <t>CA-2015-AH10195140-42314</t>
  </si>
  <si>
    <t>AH-101951402</t>
  </si>
  <si>
    <t>OFF-BI-3308</t>
  </si>
  <si>
    <t>Avery Recycled Flexi-View Covers for Binding Systems</t>
  </si>
  <si>
    <t>Antwerp</t>
  </si>
  <si>
    <t>OFF-BI-3983</t>
  </si>
  <si>
    <t>DXL Angle-View Binders with Locking Rings by Samsill</t>
  </si>
  <si>
    <t>Brian Dahlen</t>
  </si>
  <si>
    <t>IN-2015-PB191057-42281</t>
  </si>
  <si>
    <t>Peter Bühler</t>
  </si>
  <si>
    <t>Grace Kelly</t>
  </si>
  <si>
    <t>Napier</t>
  </si>
  <si>
    <t>Sonia Cooley</t>
  </si>
  <si>
    <t>Torreón</t>
  </si>
  <si>
    <t>24711</t>
  </si>
  <si>
    <t>IN-2013-CC1247566-41572</t>
  </si>
  <si>
    <t>CC-1247566</t>
  </si>
  <si>
    <t>Noda</t>
  </si>
  <si>
    <t>Chiba</t>
  </si>
  <si>
    <t>FUR-TA-3762</t>
  </si>
  <si>
    <t>Chromcraft Computer Table, with Bottom Storage</t>
  </si>
  <si>
    <t>50607</t>
  </si>
  <si>
    <t>BN-2012-DO343515-41172</t>
  </si>
  <si>
    <t>DO-343515</t>
  </si>
  <si>
    <t>Porto-Novo</t>
  </si>
  <si>
    <t>Ouémé</t>
  </si>
  <si>
    <t>Benin</t>
  </si>
  <si>
    <t>TEC-PH-5351</t>
  </si>
  <si>
    <t>Nokia Signal Booster, Full Size</t>
  </si>
  <si>
    <t>36275</t>
  </si>
  <si>
    <t>CA-2013-AH10210140-41615</t>
  </si>
  <si>
    <t>AH-102101406</t>
  </si>
  <si>
    <t>TEC-PH-3966</t>
  </si>
  <si>
    <t>Digium D40 VoIP phone</t>
  </si>
  <si>
    <t>33778</t>
  </si>
  <si>
    <t>CA-2015-AH10210140-42363</t>
  </si>
  <si>
    <t>AH-102101404</t>
  </si>
  <si>
    <t>OFF-ST-5422</t>
  </si>
  <si>
    <t>Office Impressions Heavy Duty Welded Shelving &amp; Multimedia Storage Drawers</t>
  </si>
  <si>
    <t>Annie Zypern</t>
  </si>
  <si>
    <t>40387</t>
  </si>
  <si>
    <t>US-2015-AH10210140-42291</t>
  </si>
  <si>
    <t>AH-102101408</t>
  </si>
  <si>
    <t>OFF-ST-6315</t>
  </si>
  <si>
    <t>Trav-L-File Heavy-Duty Shuttle II, Black</t>
  </si>
  <si>
    <t>Ivan Gibson</t>
  </si>
  <si>
    <t>Sung Pak</t>
  </si>
  <si>
    <t>28058</t>
  </si>
  <si>
    <t>ID-2013-KM162257-41501</t>
  </si>
  <si>
    <t>KM-162257</t>
  </si>
  <si>
    <t>Kalyca Meade</t>
  </si>
  <si>
    <t>TEC-CO-3708</t>
  </si>
  <si>
    <t>Canon Wireless Fax, Digital</t>
  </si>
  <si>
    <t>5745</t>
  </si>
  <si>
    <t>MX-2015-BS1136518-42199</t>
  </si>
  <si>
    <t>BS-1136518</t>
  </si>
  <si>
    <t>Americana</t>
  </si>
  <si>
    <t>TEC-CO-4776</t>
  </si>
  <si>
    <t>HP Fax Machine, Laser</t>
  </si>
  <si>
    <t>22197</t>
  </si>
  <si>
    <t>IN-2013-TC211457-41286</t>
  </si>
  <si>
    <t>TC-211457</t>
  </si>
  <si>
    <t>TEC-MA-5499</t>
  </si>
  <si>
    <t>Okidata Card Printer, White</t>
  </si>
  <si>
    <t>Kashan</t>
  </si>
  <si>
    <t>Esfahan</t>
  </si>
  <si>
    <t>23962</t>
  </si>
  <si>
    <t>IN-2012-BF1097527-41128</t>
  </si>
  <si>
    <t>BF-1097527</t>
  </si>
  <si>
    <t>TEC-CO-3689</t>
  </si>
  <si>
    <t>Canon Fax Machine, Laser</t>
  </si>
  <si>
    <t>Michelle Moray</t>
  </si>
  <si>
    <t>37599</t>
  </si>
  <si>
    <t>CA-2015-AH10210140-42332</t>
  </si>
  <si>
    <t>AH-102101402</t>
  </si>
  <si>
    <t>TEC-PH-5560</t>
  </si>
  <si>
    <t>Panasonic KX TS208W Corded phone</t>
  </si>
  <si>
    <t>24932</t>
  </si>
  <si>
    <t>ID-2012-RB193607-41227</t>
  </si>
  <si>
    <t>RB-193607</t>
  </si>
  <si>
    <t>Raymond Buch</t>
  </si>
  <si>
    <t>Cairns</t>
  </si>
  <si>
    <t>FUR-BO-4863</t>
  </si>
  <si>
    <t>Ikea Library with Doors, Traditional</t>
  </si>
  <si>
    <t>45596</t>
  </si>
  <si>
    <t>UP-2013-NC8415137-41583</t>
  </si>
  <si>
    <t>NC-8415137</t>
  </si>
  <si>
    <t>Nathan Cano</t>
  </si>
  <si>
    <t>L'viv</t>
  </si>
  <si>
    <t>TEC-MA-4193</t>
  </si>
  <si>
    <t>Epson Card Printer, Durable</t>
  </si>
  <si>
    <t>15270</t>
  </si>
  <si>
    <t>ES-2013-GR1456096-41280</t>
  </si>
  <si>
    <t>GR-1456096</t>
  </si>
  <si>
    <t>Oslo</t>
  </si>
  <si>
    <t>TEC-CO-4575</t>
  </si>
  <si>
    <t>Hewlett Fax Machine, Color</t>
  </si>
  <si>
    <t>TEC-PH-6413</t>
  </si>
  <si>
    <t>Wilson SignalBoost 841262 DB PRO Amplifier Kit</t>
  </si>
  <si>
    <t>Steve Nguyen</t>
  </si>
  <si>
    <t>Arbil</t>
  </si>
  <si>
    <t>Anaheim</t>
  </si>
  <si>
    <t>OFF-BI-4485</t>
  </si>
  <si>
    <t>Green Canvas Binder for 8-1/2" x 14" Sheets</t>
  </si>
  <si>
    <t>Brentwood</t>
  </si>
  <si>
    <t>TEC-AC-5237</t>
  </si>
  <si>
    <t>Microsoft Sculpt Comfort Mouse</t>
  </si>
  <si>
    <t>Carl Jackson</t>
  </si>
  <si>
    <t>Andy Yotov</t>
  </si>
  <si>
    <t>Bradford</t>
  </si>
  <si>
    <t>7361</t>
  </si>
  <si>
    <t>MX-2014-CP1234036-41762</t>
  </si>
  <si>
    <t>CP-1234036</t>
  </si>
  <si>
    <t>San Pedro de Macorís</t>
  </si>
  <si>
    <t>OFF-AP-4965</t>
  </si>
  <si>
    <t>KitchenAid Stove, Red</t>
  </si>
  <si>
    <t>Mark Packer</t>
  </si>
  <si>
    <t>Estelí</t>
  </si>
  <si>
    <t>Pauline Johnson</t>
  </si>
  <si>
    <t>Benjamin Venier</t>
  </si>
  <si>
    <t>10780</t>
  </si>
  <si>
    <t>ES-2015-LW1682545-42258</t>
  </si>
  <si>
    <t>LW-1682545</t>
  </si>
  <si>
    <t>Schiltigheim</t>
  </si>
  <si>
    <t>FUR-TA-3350</t>
  </si>
  <si>
    <t>Barricks Round Table, Rectangular</t>
  </si>
  <si>
    <t>Pinar del Río</t>
  </si>
  <si>
    <t>Tangier</t>
  </si>
  <si>
    <t>Tanger-Tétouan</t>
  </si>
  <si>
    <t>8137</t>
  </si>
  <si>
    <t>MX-2012-CS1184516-41216</t>
  </si>
  <si>
    <t>CS-1184516</t>
  </si>
  <si>
    <t>Oruro</t>
  </si>
  <si>
    <t>Bolivia</t>
  </si>
  <si>
    <t>OFF-AP-4735</t>
  </si>
  <si>
    <t>Hoover Refrigerator, Black</t>
  </si>
  <si>
    <t>12242</t>
  </si>
  <si>
    <t>ES-2015-KB1658548-42276</t>
  </si>
  <si>
    <t>KB-1658548</t>
  </si>
  <si>
    <t>Munich</t>
  </si>
  <si>
    <t>TEC-MA-4207</t>
  </si>
  <si>
    <t>Epson Printer, White</t>
  </si>
  <si>
    <t>28853</t>
  </si>
  <si>
    <t>IN-2015-EM1414058-42194</t>
  </si>
  <si>
    <t>EM-1414058</t>
  </si>
  <si>
    <t>Eugene Moren</t>
  </si>
  <si>
    <t>Malegaon</t>
  </si>
  <si>
    <t>FUR-BO-3897</t>
  </si>
  <si>
    <t>Dania Floating Shelf Set, Metal</t>
  </si>
  <si>
    <t>13781</t>
  </si>
  <si>
    <t>ES-2013-KN1639048-41352</t>
  </si>
  <si>
    <t>KN-1639048</t>
  </si>
  <si>
    <t>Euskirchen</t>
  </si>
  <si>
    <t>OFF-ST-5701</t>
  </si>
  <si>
    <t>Rogers Lockers, Industrial</t>
  </si>
  <si>
    <t>29842</t>
  </si>
  <si>
    <t>IN-2014-SL2015566-41803</t>
  </si>
  <si>
    <t>SL-2015566</t>
  </si>
  <si>
    <t>Sakai</t>
  </si>
  <si>
    <t>Gunma</t>
  </si>
  <si>
    <t>OFF-AP-3864</t>
  </si>
  <si>
    <t>Cuisinart Microwave, Black</t>
  </si>
  <si>
    <t>George Zrebassa</t>
  </si>
  <si>
    <t>1804</t>
  </si>
  <si>
    <t>MX-2012-DK1298582-41256</t>
  </si>
  <si>
    <t>DK-1298582</t>
  </si>
  <si>
    <t>Tijuana</t>
  </si>
  <si>
    <t>FUR-BO-5966</t>
  </si>
  <si>
    <t>Sauder Library with Doors, Metal</t>
  </si>
  <si>
    <t>Parhena Norris</t>
  </si>
  <si>
    <t>Hyderabad</t>
  </si>
  <si>
    <t>Telangana</t>
  </si>
  <si>
    <t>26229</t>
  </si>
  <si>
    <t>IN-2014-EH1412578-41936</t>
  </si>
  <si>
    <t>EH-1412578</t>
  </si>
  <si>
    <t>TEC-PH-5246</t>
  </si>
  <si>
    <t>Motorola Audio Dock, Cordless</t>
  </si>
  <si>
    <t>29434</t>
  </si>
  <si>
    <t>IN-2015-BS1159066-42139</t>
  </si>
  <si>
    <t>BS-1159066</t>
  </si>
  <si>
    <t>Takasaki</t>
  </si>
  <si>
    <t>TEC-PH-3129</t>
  </si>
  <si>
    <t>Apple Audio Dock, VoIP</t>
  </si>
  <si>
    <t>Nashville</t>
  </si>
  <si>
    <t>17222</t>
  </si>
  <si>
    <t>ES-2012-BP11185139-41252</t>
  </si>
  <si>
    <t>BP-11185139</t>
  </si>
  <si>
    <t>OFF-AP-4730</t>
  </si>
  <si>
    <t>Hoover Microwave, Black</t>
  </si>
  <si>
    <t>50567</t>
  </si>
  <si>
    <t>IR-2014-AS28560-41972</t>
  </si>
  <si>
    <t>AS-28560</t>
  </si>
  <si>
    <t>TEC-PH-3801</t>
  </si>
  <si>
    <t>Cisco Signal Booster, Full Size</t>
  </si>
  <si>
    <t>Stuart Calhoun</t>
  </si>
  <si>
    <t>Bhilai</t>
  </si>
  <si>
    <t>25407</t>
  </si>
  <si>
    <t>ID-2014-SV208157-41679</t>
  </si>
  <si>
    <t>SV-208157</t>
  </si>
  <si>
    <t>FUR-TA-3770</t>
  </si>
  <si>
    <t>Chromcraft Round Table, Fully Assembled</t>
  </si>
  <si>
    <t>14954</t>
  </si>
  <si>
    <t>IT-2012-MP1817545-41040</t>
  </si>
  <si>
    <t>MP-1817545</t>
  </si>
  <si>
    <t>FUR-TA-3780</t>
  </si>
  <si>
    <t>Chromcraft Wood Table, with Bottom Storage</t>
  </si>
  <si>
    <t>33273</t>
  </si>
  <si>
    <t>CA-2012-AS10225140-41199</t>
  </si>
  <si>
    <t>AS-102251408</t>
  </si>
  <si>
    <t>Montgomery</t>
  </si>
  <si>
    <t>Alabama</t>
  </si>
  <si>
    <t>TEC-PH-3183</t>
  </si>
  <si>
    <t>Avaya IP Phone 1140E VoIP phone</t>
  </si>
  <si>
    <t>45019</t>
  </si>
  <si>
    <t>AL-2014-TT114602-41863</t>
  </si>
  <si>
    <t>TT-114602</t>
  </si>
  <si>
    <t>Tonja Turnell</t>
  </si>
  <si>
    <t>Durres</t>
  </si>
  <si>
    <t>Durrës</t>
  </si>
  <si>
    <t>TEC-PH-3818</t>
  </si>
  <si>
    <t>Cisco Speaker Phone, with Caller ID</t>
  </si>
  <si>
    <t>Frankfurt</t>
  </si>
  <si>
    <t>Alyssa Crouse</t>
  </si>
  <si>
    <t>31009</t>
  </si>
  <si>
    <t>IN-2015-CG1204092-42032</t>
  </si>
  <si>
    <t>CG-1204092</t>
  </si>
  <si>
    <t>Catherine Glotzbach</t>
  </si>
  <si>
    <t>FUR-BO-3629</t>
  </si>
  <si>
    <t>Bush Corner Shelving, Mobile</t>
  </si>
  <si>
    <t>29026</t>
  </si>
  <si>
    <t>ID-2014-BG1103527-41781</t>
  </si>
  <si>
    <t>BG-1103527</t>
  </si>
  <si>
    <t>Anqing</t>
  </si>
  <si>
    <t>OFF-AP-4737</t>
  </si>
  <si>
    <t>Hoover Refrigerator, Silver</t>
  </si>
  <si>
    <t>29578</t>
  </si>
  <si>
    <t>ID-2012-CR12580144-41132</t>
  </si>
  <si>
    <t>CR-12580144</t>
  </si>
  <si>
    <t>Clay Rozendal</t>
  </si>
  <si>
    <t>TEC-CO-4570</t>
  </si>
  <si>
    <t>Hewlett Copy Machine, Laser</t>
  </si>
  <si>
    <t>Toby Ritter</t>
  </si>
  <si>
    <t>Shaun Chance</t>
  </si>
  <si>
    <t>Tamaulipas</t>
  </si>
  <si>
    <t>IN-2014-BT1168027-41815</t>
  </si>
  <si>
    <t>33951</t>
  </si>
  <si>
    <t>CA-2015-AS10225140-42265</t>
  </si>
  <si>
    <t>AS-102251404</t>
  </si>
  <si>
    <t>Provo</t>
  </si>
  <si>
    <t>Utah</t>
  </si>
  <si>
    <t>FUR-BO-4391</t>
  </si>
  <si>
    <t>Global Adaptabilites Bookcase, Cherry/Storm Gray Finish</t>
  </si>
  <si>
    <t>3117</t>
  </si>
  <si>
    <t>MX-2015-CC1237026-42115</t>
  </si>
  <si>
    <t>CC-1237026</t>
  </si>
  <si>
    <t>Copiapó</t>
  </si>
  <si>
    <t>Atacama</t>
  </si>
  <si>
    <t>Chile</t>
  </si>
  <si>
    <t>FUR-CH-5394</t>
  </si>
  <si>
    <t>Novimex Rocking Chair, Adjustable</t>
  </si>
  <si>
    <t>5005</t>
  </si>
  <si>
    <t>MX-2015-DC1328582-42091</t>
  </si>
  <si>
    <t>DC-1328582</t>
  </si>
  <si>
    <t>Ensenada</t>
  </si>
  <si>
    <t>FUR-TA-5067</t>
  </si>
  <si>
    <t>Lesro Training Table, Adjustable Height</t>
  </si>
  <si>
    <t>2682</t>
  </si>
  <si>
    <t>MX-2015-JE1574531-42255</t>
  </si>
  <si>
    <t>JE-1574531</t>
  </si>
  <si>
    <t>Joel Eaton</t>
  </si>
  <si>
    <t>FUR-TA-3357</t>
  </si>
  <si>
    <t>Barricks Wood Table, Fully Assembled</t>
  </si>
  <si>
    <t>Fort-de-France</t>
  </si>
  <si>
    <t>Martinique</t>
  </si>
  <si>
    <t>Kingswood</t>
  </si>
  <si>
    <t>27983</t>
  </si>
  <si>
    <t>IN-2013-MH180257-41443</t>
  </si>
  <si>
    <t>MH-180257</t>
  </si>
  <si>
    <t>Michelle Huthwaite</t>
  </si>
  <si>
    <t>OFF-ST-6282</t>
  </si>
  <si>
    <t>Tenex Trays, Industrial</t>
  </si>
  <si>
    <t>Joni Blumstein</t>
  </si>
  <si>
    <t>Trier</t>
  </si>
  <si>
    <t>Rhineland-Palatinate</t>
  </si>
  <si>
    <t>Giulietta Weimer</t>
  </si>
  <si>
    <t>Rio de Janeiro</t>
  </si>
  <si>
    <t>Vantaa</t>
  </si>
  <si>
    <t>Frank Olsen</t>
  </si>
  <si>
    <t>Noisy-le-Grand</t>
  </si>
  <si>
    <t>Araguaína</t>
  </si>
  <si>
    <t>Tocantins</t>
  </si>
  <si>
    <t>21617</t>
  </si>
  <si>
    <t>IN-2012-AB1006059-41060</t>
  </si>
  <si>
    <t>AB-1006059</t>
  </si>
  <si>
    <t>Denpasar</t>
  </si>
  <si>
    <t>Bali</t>
  </si>
  <si>
    <t>FUR-CH-4562</t>
  </si>
  <si>
    <t>Harbour Creations Swivel Stool, Black</t>
  </si>
  <si>
    <t>ID-2015-LW172157-42293</t>
  </si>
  <si>
    <t>Luke Weiss</t>
  </si>
  <si>
    <t>Toulon</t>
  </si>
  <si>
    <t>Gyeonggi</t>
  </si>
  <si>
    <t>27886</t>
  </si>
  <si>
    <t>IN-2014-KB1624058-41760</t>
  </si>
  <si>
    <t>KB-1624058</t>
  </si>
  <si>
    <t>Karen Bern</t>
  </si>
  <si>
    <t>Kalyan</t>
  </si>
  <si>
    <t>FUR-CH-5451</t>
  </si>
  <si>
    <t>Office Star Steel Folding Chair, Black</t>
  </si>
  <si>
    <t>MX-2014-KA1652539-41922</t>
  </si>
  <si>
    <t>Kelly Andreada</t>
  </si>
  <si>
    <t>25419</t>
  </si>
  <si>
    <t>IN-2014-BM111407-41937</t>
  </si>
  <si>
    <t>BM-111407</t>
  </si>
  <si>
    <t>OFF-ST-4268</t>
  </si>
  <si>
    <t>Fellowes Lockers, Single Width</t>
  </si>
  <si>
    <t>46049</t>
  </si>
  <si>
    <t>MO-2012-EM396086-40951</t>
  </si>
  <si>
    <t>EM-396086</t>
  </si>
  <si>
    <t>FUR-CH-5805</t>
  </si>
  <si>
    <t>SAFCO Swivel Stool, Adjustable</t>
  </si>
  <si>
    <t>Khulna</t>
  </si>
  <si>
    <t>Avadi</t>
  </si>
  <si>
    <t>28124</t>
  </si>
  <si>
    <t>IN-2014-JD1579059-41787</t>
  </si>
  <si>
    <t>JD-1579059</t>
  </si>
  <si>
    <t>John Dryer</t>
  </si>
  <si>
    <t>Semarang</t>
  </si>
  <si>
    <t>TEC-MA-6139</t>
  </si>
  <si>
    <t>StarTech Card Printer, Wireless</t>
  </si>
  <si>
    <t>John Lucas</t>
  </si>
  <si>
    <t>Baden-Württemberg</t>
  </si>
  <si>
    <t>Julia West</t>
  </si>
  <si>
    <t>44589</t>
  </si>
  <si>
    <t>CG-2015-LL684033-42334</t>
  </si>
  <si>
    <t>LL-684033</t>
  </si>
  <si>
    <t>Lauren Leatherbury</t>
  </si>
  <si>
    <t>TEC-PH-5360</t>
  </si>
  <si>
    <t>Nokia Speaker Phone, with Caller ID</t>
  </si>
  <si>
    <t>Thea Hendricks</t>
  </si>
  <si>
    <t>17047</t>
  </si>
  <si>
    <t>IT-2012-MC1727545-41069</t>
  </si>
  <si>
    <t>MC-1727545</t>
  </si>
  <si>
    <t>OFF-AP-4957</t>
  </si>
  <si>
    <t>KitchenAid Microwave, Red</t>
  </si>
  <si>
    <t>Nathan Gelder</t>
  </si>
  <si>
    <t>TEC-AC-5121</t>
  </si>
  <si>
    <t>Logitech Memory Card, Bluetooth</t>
  </si>
  <si>
    <t>Ken Dana</t>
  </si>
  <si>
    <t>Matt Connell</t>
  </si>
  <si>
    <t>50791</t>
  </si>
  <si>
    <t>CA-2014-AS22523-41985</t>
  </si>
  <si>
    <t>AS-22523</t>
  </si>
  <si>
    <t>Regina</t>
  </si>
  <si>
    <t>Saskatchewan</t>
  </si>
  <si>
    <t>OFF-AR-3539</t>
  </si>
  <si>
    <t>Boston Markers, Fluorescent</t>
  </si>
  <si>
    <t>Jim Karlsson</t>
  </si>
  <si>
    <t>Bradley Drucker</t>
  </si>
  <si>
    <t>25781</t>
  </si>
  <si>
    <t>IN-2014-CP1208527-41643</t>
  </si>
  <si>
    <t>CP-1208527</t>
  </si>
  <si>
    <t>Yueyang</t>
  </si>
  <si>
    <t>TEC-CO-5990</t>
  </si>
  <si>
    <t>Sharp Copy Machine, Color</t>
  </si>
  <si>
    <t>31601</t>
  </si>
  <si>
    <t>CA-2013-AS10225140-41398</t>
  </si>
  <si>
    <t>AS-102251406</t>
  </si>
  <si>
    <t>FUR-FU-4110</t>
  </si>
  <si>
    <t>Electrix 20W Halogen Replacement Bulb for Zoom-In Desk Lamp</t>
  </si>
  <si>
    <t>25880</t>
  </si>
  <si>
    <t>IN-2012-TM2149059-41230</t>
  </si>
  <si>
    <t>TM-2149059</t>
  </si>
  <si>
    <t>OFF-ST-5692</t>
  </si>
  <si>
    <t>Rogers File Cart, Industrial</t>
  </si>
  <si>
    <t>26879</t>
  </si>
  <si>
    <t>IN-2012-LP170807-41047</t>
  </si>
  <si>
    <t>LP-170807</t>
  </si>
  <si>
    <t>Liz Pelletier</t>
  </si>
  <si>
    <t>FUR-BO-5799</t>
  </si>
  <si>
    <t>Safco Stackable Bookrack, Traditional</t>
  </si>
  <si>
    <t>Reutlingen</t>
  </si>
  <si>
    <t>24733</t>
  </si>
  <si>
    <t>IN-2015-BB115457-42326</t>
  </si>
  <si>
    <t>BB-115457</t>
  </si>
  <si>
    <t>TEC-AC-5225</t>
  </si>
  <si>
    <t>Memorex Router, Programmable</t>
  </si>
  <si>
    <t>27645</t>
  </si>
  <si>
    <t>ID-2012-BN1147078-41242</t>
  </si>
  <si>
    <t>BN-1147078</t>
  </si>
  <si>
    <t>OFF-ST-4055</t>
  </si>
  <si>
    <t>Eldon File Cart, Blue</t>
  </si>
  <si>
    <t>22510</t>
  </si>
  <si>
    <t>IN-2013-CV1280566-41382</t>
  </si>
  <si>
    <t>CV-1280566</t>
  </si>
  <si>
    <t>Matsudo</t>
  </si>
  <si>
    <t>TEC-PH-5843</t>
  </si>
  <si>
    <t>Samsung Speaker Phone, Cordless</t>
  </si>
  <si>
    <t>Granma</t>
  </si>
  <si>
    <t>12134</t>
  </si>
  <si>
    <t>ES-2014-BE11410139-41675</t>
  </si>
  <si>
    <t>BE-11410139</t>
  </si>
  <si>
    <t>FUR-TA-3354</t>
  </si>
  <si>
    <t>Barricks Training Table, Rectangular</t>
  </si>
  <si>
    <t>Mary O'Rourke</t>
  </si>
  <si>
    <t>MaryBeth Skach</t>
  </si>
  <si>
    <t>29885</t>
  </si>
  <si>
    <t>IN-2014-GA145157-41830</t>
  </si>
  <si>
    <t>GA-145157</t>
  </si>
  <si>
    <t>George Ashbrook</t>
  </si>
  <si>
    <t>OFF-AP-4963</t>
  </si>
  <si>
    <t>KitchenAid Refrigerator, White</t>
  </si>
  <si>
    <t>ID-2015-CS123557-42328</t>
  </si>
  <si>
    <t>Christine Sundaresam</t>
  </si>
  <si>
    <t>46934</t>
  </si>
  <si>
    <t>IR-2013-CP208560-41521</t>
  </si>
  <si>
    <t>CP-208560</t>
  </si>
  <si>
    <t>Rasht</t>
  </si>
  <si>
    <t>Gilan</t>
  </si>
  <si>
    <t>FUR-TA-5058</t>
  </si>
  <si>
    <t>Lesro Conference Table, Fully Assembled</t>
  </si>
  <si>
    <t>Philip Fox</t>
  </si>
  <si>
    <t>Gene McClure</t>
  </si>
  <si>
    <t>31903</t>
  </si>
  <si>
    <t>CA-2012-AS10240140-40982</t>
  </si>
  <si>
    <t>AS-102401408</t>
  </si>
  <si>
    <t>Alan Shonely</t>
  </si>
  <si>
    <t>Tampa</t>
  </si>
  <si>
    <t>OFF-PA-6438</t>
  </si>
  <si>
    <t>Xerox 1889</t>
  </si>
  <si>
    <t>2695</t>
  </si>
  <si>
    <t>MX-2015-CC1247518-42353</t>
  </si>
  <si>
    <t>CC-1247518</t>
  </si>
  <si>
    <t>Grajaú</t>
  </si>
  <si>
    <t>Maranhão</t>
  </si>
  <si>
    <t>TEC-PH-3151</t>
  </si>
  <si>
    <t>Apple Speaker Phone, Full Size</t>
  </si>
  <si>
    <t>Saitama</t>
  </si>
  <si>
    <t>23479</t>
  </si>
  <si>
    <t>IN-2015-KM163757-42342</t>
  </si>
  <si>
    <t>KM-163757</t>
  </si>
  <si>
    <t>TEC-MA-5019</t>
  </si>
  <si>
    <t>Konica Receipt Printer, Red</t>
  </si>
  <si>
    <t>23140</t>
  </si>
  <si>
    <t>ID-2014-HR148307-41856</t>
  </si>
  <si>
    <t>HR-148307</t>
  </si>
  <si>
    <t>Harold Ryan</t>
  </si>
  <si>
    <t>FUR-CH-5414</t>
  </si>
  <si>
    <t>Novimex Swivel Stool, Set of Two</t>
  </si>
  <si>
    <t>19906</t>
  </si>
  <si>
    <t>ES-2014-TB21520120-41765</t>
  </si>
  <si>
    <t>TB-21520120</t>
  </si>
  <si>
    <t>Huelva</t>
  </si>
  <si>
    <t>OFF-ST-4079</t>
  </si>
  <si>
    <t>Eldon Lockers, Industrial</t>
  </si>
  <si>
    <t>44606</t>
  </si>
  <si>
    <t>EG-2013-RH960038-41615</t>
  </si>
  <si>
    <t>RH-960038</t>
  </si>
  <si>
    <t>Rob Haberlin</t>
  </si>
  <si>
    <t>OFF-ST-4081</t>
  </si>
  <si>
    <t>Eldon Lockers, Wire Frame</t>
  </si>
  <si>
    <t>Michael Nguyen</t>
  </si>
  <si>
    <t>Resi Pölking</t>
  </si>
  <si>
    <t>Valenzuela</t>
  </si>
  <si>
    <t>MX-2013-PK1891082-41532</t>
  </si>
  <si>
    <t>Paul Knutson</t>
  </si>
  <si>
    <t>Linda Southworth</t>
  </si>
  <si>
    <t>12537</t>
  </si>
  <si>
    <t>ES-2014-JK1573064-42004</t>
  </si>
  <si>
    <t>JK-1573064</t>
  </si>
  <si>
    <t>TEC-CO-3680</t>
  </si>
  <si>
    <t>Canon Copy Machine, High-Speed</t>
  </si>
  <si>
    <t>33487</t>
  </si>
  <si>
    <t>CA-2014-AS10240140-41816</t>
  </si>
  <si>
    <t>AS-102401404</t>
  </si>
  <si>
    <t>OFF-AP-4270</t>
  </si>
  <si>
    <t>Fellowes Mighty 8 Compact Surge Protector</t>
  </si>
  <si>
    <t>41232</t>
  </si>
  <si>
    <t>CA-2014-AS10240140-41737</t>
  </si>
  <si>
    <t>AS-102401406</t>
  </si>
  <si>
    <t>OFF-ST-4073</t>
  </si>
  <si>
    <t>Eldon Jumbo ProFile Portable File Boxes Graphite/Black</t>
  </si>
  <si>
    <t>Mick Crebagga</t>
  </si>
  <si>
    <t>13835</t>
  </si>
  <si>
    <t>IT-2013-EH1394564-41628</t>
  </si>
  <si>
    <t>EH-1394564</t>
  </si>
  <si>
    <t>Eric Hoffmann</t>
  </si>
  <si>
    <t>Portici</t>
  </si>
  <si>
    <t>FUR-BO-3647</t>
  </si>
  <si>
    <t>Bush Stackable Bookrack, Pine</t>
  </si>
  <si>
    <t>Cleveland</t>
  </si>
  <si>
    <t>OFF-BI-3961</t>
  </si>
  <si>
    <t>Deluxe Heavy-Duty Vinyl Round Ring Binder</t>
  </si>
  <si>
    <t>Justin MacKendrick</t>
  </si>
  <si>
    <t>17888</t>
  </si>
  <si>
    <t>ES-2014-PL1892545-41784</t>
  </si>
  <si>
    <t>PL-1892545</t>
  </si>
  <si>
    <t>Bagneux</t>
  </si>
  <si>
    <t>FUR-BO-3890</t>
  </si>
  <si>
    <t>Dania Classic Bookcase, Mobile</t>
  </si>
  <si>
    <t>15069</t>
  </si>
  <si>
    <t>IT-2015-MA1799548-42080</t>
  </si>
  <si>
    <t>MA-1799548</t>
  </si>
  <si>
    <t>Michelle Arnett</t>
  </si>
  <si>
    <t>TEC-CO-4780</t>
  </si>
  <si>
    <t>HP Ink, Laser</t>
  </si>
  <si>
    <t>Stephanie Phelps</t>
  </si>
  <si>
    <t>29568</t>
  </si>
  <si>
    <t>IN-2013-RW1969058-41623</t>
  </si>
  <si>
    <t>RW-1969058</t>
  </si>
  <si>
    <t>Bhatinda</t>
  </si>
  <si>
    <t>OFF-AP-3870</t>
  </si>
  <si>
    <t>Cuisinart Refrigerator, Silver</t>
  </si>
  <si>
    <t>6006</t>
  </si>
  <si>
    <t>MX-2012-JH1543082-40913</t>
  </si>
  <si>
    <t>JH-1543082</t>
  </si>
  <si>
    <t>Jennifer Halladay</t>
  </si>
  <si>
    <t>Poza Rica de Hidalgo</t>
  </si>
  <si>
    <t>Veracruz</t>
  </si>
  <si>
    <t>OFF-AP-4742</t>
  </si>
  <si>
    <t>Hoover Stove, Black</t>
  </si>
  <si>
    <t>Patrick O'Brill</t>
  </si>
  <si>
    <t>Max Ludwig</t>
  </si>
  <si>
    <t>La Seyne-sur-Mer</t>
  </si>
  <si>
    <t>Pamela Coakley</t>
  </si>
  <si>
    <t>Calabarzon</t>
  </si>
  <si>
    <t>FUR-BO-3886</t>
  </si>
  <si>
    <t>Dania 3-Shelf Cabinet, Mobile</t>
  </si>
  <si>
    <t>Katrina Edelman</t>
  </si>
  <si>
    <t>Curitiba</t>
  </si>
  <si>
    <t>Sale</t>
  </si>
  <si>
    <t>Rabat-Salé-Zemmour-Zaer</t>
  </si>
  <si>
    <t>Albury</t>
  </si>
  <si>
    <t>Steve Carroll</t>
  </si>
  <si>
    <t>John Grady</t>
  </si>
  <si>
    <t>43048</t>
  </si>
  <si>
    <t>CA-2012-AS24023-41172</t>
  </si>
  <si>
    <t>AS-24023</t>
  </si>
  <si>
    <t>Vaughan</t>
  </si>
  <si>
    <t>OFF-LA-6054</t>
  </si>
  <si>
    <t>Smead Round Labels, Adjustable</t>
  </si>
  <si>
    <t>Roland Schwarz</t>
  </si>
  <si>
    <t>26077</t>
  </si>
  <si>
    <t>IN-2014-SH199757-41776</t>
  </si>
  <si>
    <t>SH-199757</t>
  </si>
  <si>
    <t>Rockhampton</t>
  </si>
  <si>
    <t>FUR-BO-5748</t>
  </si>
  <si>
    <t>Safco 3-Shelf Cabinet, Traditional</t>
  </si>
  <si>
    <t>21038</t>
  </si>
  <si>
    <t>IN-2015-SB201707-42125</t>
  </si>
  <si>
    <t>SB-201707</t>
  </si>
  <si>
    <t>TEC-CO-3704</t>
  </si>
  <si>
    <t>Canon Personal Copier, Digital</t>
  </si>
  <si>
    <t>Accra</t>
  </si>
  <si>
    <t>Greater Accra</t>
  </si>
  <si>
    <t>Guy Armstrong</t>
  </si>
  <si>
    <t>48875</t>
  </si>
  <si>
    <t>CG-2015-GT475533-42349</t>
  </si>
  <si>
    <t>GT-475533</t>
  </si>
  <si>
    <t>Guy Thornton</t>
  </si>
  <si>
    <t>FUR-BO-5785</t>
  </si>
  <si>
    <t>Safco Library with Doors, Metal</t>
  </si>
  <si>
    <t>Wolverhampton</t>
  </si>
  <si>
    <t>8173</t>
  </si>
  <si>
    <t>MX-2014-PR1888082-41709</t>
  </si>
  <si>
    <t>PR-1888082</t>
  </si>
  <si>
    <t>Patrick Ryan</t>
  </si>
  <si>
    <t>FUR-BO-4858</t>
  </si>
  <si>
    <t>Ikea Floating Shelf Set, Pine</t>
  </si>
  <si>
    <t>20605</t>
  </si>
  <si>
    <t>ID-2014-AG1076558-41993</t>
  </si>
  <si>
    <t>AG-1076558</t>
  </si>
  <si>
    <t>Anthony Garverick</t>
  </si>
  <si>
    <t>Mumbai</t>
  </si>
  <si>
    <t>FUR-TA-3439</t>
  </si>
  <si>
    <t>Bevis Wood Table, Adjustable Height</t>
  </si>
  <si>
    <t>Caloundra</t>
  </si>
  <si>
    <t>34004</t>
  </si>
  <si>
    <t>CA-2015-AB10255140-42172</t>
  </si>
  <si>
    <t>AB-102551404</t>
  </si>
  <si>
    <t>Carlsbad</t>
  </si>
  <si>
    <t>New Mexico</t>
  </si>
  <si>
    <t>OFF-PA-6434</t>
  </si>
  <si>
    <t>Xerox 1885</t>
  </si>
  <si>
    <t>Julia Barnett</t>
  </si>
  <si>
    <t>Santiago</t>
  </si>
  <si>
    <t>Nairobi</t>
  </si>
  <si>
    <t>Kenya</t>
  </si>
  <si>
    <t>TEC-CO-3590</t>
  </si>
  <si>
    <t>Brother DCP1000 Digital 3 in 1 Multifunction Machine</t>
  </si>
  <si>
    <t>27463</t>
  </si>
  <si>
    <t>IN-2014-JO1528058-41875</t>
  </si>
  <si>
    <t>JO-1528058</t>
  </si>
  <si>
    <t>Jas O'Carroll</t>
  </si>
  <si>
    <t>FUR-BO-3635</t>
  </si>
  <si>
    <t>Bush Floating Shelf Set, Mobile</t>
  </si>
  <si>
    <t>50627</t>
  </si>
  <si>
    <t>CA-2015-AB25523-42326</t>
  </si>
  <si>
    <t>AB-25523</t>
  </si>
  <si>
    <t>Whitby</t>
  </si>
  <si>
    <t>OFF-ST-4260</t>
  </si>
  <si>
    <t>Fellowes File Cart, Wire Frame</t>
  </si>
  <si>
    <t>Philisse Overcash</t>
  </si>
  <si>
    <t>36824</t>
  </si>
  <si>
    <t>CA-2013-AB10255140-41402</t>
  </si>
  <si>
    <t>AB-102551406</t>
  </si>
  <si>
    <t>OFF-PA-6464</t>
  </si>
  <si>
    <t>Xerox 1912</t>
  </si>
  <si>
    <t>32990</t>
  </si>
  <si>
    <t>US-2014-AB10255140-41817</t>
  </si>
  <si>
    <t>AB-102551402</t>
  </si>
  <si>
    <t>Plano</t>
  </si>
  <si>
    <t>TEC-AC-5213</t>
  </si>
  <si>
    <t>Memorex Mini Travel Drive 4 GB USB 2.0 Flash Drive</t>
  </si>
  <si>
    <t>New Plymouth</t>
  </si>
  <si>
    <t>Taranaki</t>
  </si>
  <si>
    <t>Eva Jacobs</t>
  </si>
  <si>
    <t>Gary Mitchum</t>
  </si>
  <si>
    <t>23251</t>
  </si>
  <si>
    <t>IN-2012-TP21130144-41223</t>
  </si>
  <si>
    <t>TP-21130144</t>
  </si>
  <si>
    <t>FUR-CH-5397</t>
  </si>
  <si>
    <t>Novimex Rocking Chair, Set of Two</t>
  </si>
  <si>
    <t>22530</t>
  </si>
  <si>
    <t>IN-2012-MT1781527-41121</t>
  </si>
  <si>
    <t>MT-1781527</t>
  </si>
  <si>
    <t>TEC-CO-3591</t>
  </si>
  <si>
    <t>Brother Fax and Copier, Color</t>
  </si>
  <si>
    <t>Lorain</t>
  </si>
  <si>
    <t>OFF-ST-3059</t>
  </si>
  <si>
    <t>Advantus Rolling Storage Box</t>
  </si>
  <si>
    <t>29908</t>
  </si>
  <si>
    <t>IN-2015-DW135407-42078</t>
  </si>
  <si>
    <t>DW-135407</t>
  </si>
  <si>
    <t>FUR-CH-5807</t>
  </si>
  <si>
    <t>SAFCO Swivel Stool, Red</t>
  </si>
  <si>
    <t>48879</t>
  </si>
  <si>
    <t>ML-2015-BO142579-42368</t>
  </si>
  <si>
    <t>BO-142579</t>
  </si>
  <si>
    <t>Sikasso</t>
  </si>
  <si>
    <t>Mali</t>
  </si>
  <si>
    <t>FUR-CH-4564</t>
  </si>
  <si>
    <t>Harbour Creations Swivel Stool, Set of Two</t>
  </si>
  <si>
    <t>35018</t>
  </si>
  <si>
    <t>CA-2014-AB10255140-41994</t>
  </si>
  <si>
    <t>AB-102551408</t>
  </si>
  <si>
    <t>Jackson</t>
  </si>
  <si>
    <t>15143</t>
  </si>
  <si>
    <t>ES-2015-AW10930139-42251</t>
  </si>
  <si>
    <t>AW-10930139</t>
  </si>
  <si>
    <t>Arthur Wiediger</t>
  </si>
  <si>
    <t>Nottingham</t>
  </si>
  <si>
    <t>FUR-BO-5745</t>
  </si>
  <si>
    <t>Safco 3-Shelf Cabinet, Metal</t>
  </si>
  <si>
    <t>2034</t>
  </si>
  <si>
    <t>MX-2012-DK1283536-41089</t>
  </si>
  <si>
    <t>DK-1283536</t>
  </si>
  <si>
    <t>OFF-AP-3869</t>
  </si>
  <si>
    <t>Cuisinart Refrigerator, Red</t>
  </si>
  <si>
    <t>Mandurah</t>
  </si>
  <si>
    <t>Venice</t>
  </si>
  <si>
    <t>Olvera Toch</t>
  </si>
  <si>
    <t>Bilbao</t>
  </si>
  <si>
    <t>3121</t>
  </si>
  <si>
    <t>MX-2013-ON1871582-41627</t>
  </si>
  <si>
    <t>ON-1871582</t>
  </si>
  <si>
    <t>TEC-PH-5835</t>
  </si>
  <si>
    <t>Samsung Signal Booster, Cordless</t>
  </si>
  <si>
    <t>Jennifer Patt</t>
  </si>
  <si>
    <t>Trudy Brown</t>
  </si>
  <si>
    <t>Jeremy Pistek</t>
  </si>
  <si>
    <t>Bryan Davis</t>
  </si>
  <si>
    <t>29248</t>
  </si>
  <si>
    <t>ID-2013-BD116357-41361</t>
  </si>
  <si>
    <t>BD-116357</t>
  </si>
  <si>
    <t>FUR-TA-3441</t>
  </si>
  <si>
    <t>Bevis Wood Table, Rectangular</t>
  </si>
  <si>
    <t>43025</t>
  </si>
  <si>
    <t>RS-2015-CC2370108-42178</t>
  </si>
  <si>
    <t>CC-2370108</t>
  </si>
  <si>
    <t>OFF-ST-5693</t>
  </si>
  <si>
    <t>Rogers File Cart, Single Width</t>
  </si>
  <si>
    <t>Greg Maxwell</t>
  </si>
  <si>
    <t>49251</t>
  </si>
  <si>
    <t>SF-2014-PO8850117-41697</t>
  </si>
  <si>
    <t>PO-8850117</t>
  </si>
  <si>
    <t>TEC-CO-4771</t>
  </si>
  <si>
    <t>HP Fax and Copier, High-Speed</t>
  </si>
  <si>
    <t>Natalie DeCherney</t>
  </si>
  <si>
    <t>26213</t>
  </si>
  <si>
    <t>IN-2015-TZ2144527-42300</t>
  </si>
  <si>
    <t>TZ-2144527</t>
  </si>
  <si>
    <t>Tom Zandusky</t>
  </si>
  <si>
    <t>FUR-BO-3646</t>
  </si>
  <si>
    <t>Bush Stackable Bookrack, Mobile</t>
  </si>
  <si>
    <t>ES-2015-BT1139564-42088</t>
  </si>
  <si>
    <t>Jeremy Ellison</t>
  </si>
  <si>
    <t>Kawagoe</t>
  </si>
  <si>
    <t>Arianne Irving</t>
  </si>
  <si>
    <t>Monterrey</t>
  </si>
  <si>
    <t>Misratah</t>
  </si>
  <si>
    <t>Libya</t>
  </si>
  <si>
    <t>David Smith</t>
  </si>
  <si>
    <t>Tlalpan</t>
  </si>
  <si>
    <t>Matanzas</t>
  </si>
  <si>
    <t>24708</t>
  </si>
  <si>
    <t>ID-2015-AC10660144-42306</t>
  </si>
  <si>
    <t>AC-10660144</t>
  </si>
  <si>
    <t>Anna Chung</t>
  </si>
  <si>
    <t>Can Tho</t>
  </si>
  <si>
    <t>Tỉnh Cần Thơ</t>
  </si>
  <si>
    <t>FUR-CH-4545</t>
  </si>
  <si>
    <t>Harbour Creations Rocking Chair, Black</t>
  </si>
  <si>
    <t>8818</t>
  </si>
  <si>
    <t>MX-2013-CC1243082-41634</t>
  </si>
  <si>
    <t>CC-1243082</t>
  </si>
  <si>
    <t>Chuck Clark</t>
  </si>
  <si>
    <t>FUR-TA-3339</t>
  </si>
  <si>
    <t>Barricks Coffee Table, with Bottom Storage</t>
  </si>
  <si>
    <t>Nat Gilpin</t>
  </si>
  <si>
    <t>6842</t>
  </si>
  <si>
    <t>MX-2015-KE1642031-42252</t>
  </si>
  <si>
    <t>KE-1642031</t>
  </si>
  <si>
    <t>Las Tunas</t>
  </si>
  <si>
    <t>TEC-CO-4586</t>
  </si>
  <si>
    <t>Hewlett Personal Copier, Color</t>
  </si>
  <si>
    <t>CA-2014-AB10255140-41936</t>
  </si>
  <si>
    <t>14572</t>
  </si>
  <si>
    <t>ES-2015-SJ202158-42269</t>
  </si>
  <si>
    <t>SJ-202158</t>
  </si>
  <si>
    <t>OFF-AR-3449</t>
  </si>
  <si>
    <t>BIC Canvas, Fluorescent</t>
  </si>
  <si>
    <t>IT-2015-AR1082545-42290</t>
  </si>
  <si>
    <t>Anthony Rawles</t>
  </si>
  <si>
    <t>Hengyang</t>
  </si>
  <si>
    <t>OFF-AR-3853</t>
  </si>
  <si>
    <t>Crayola Colored Pencils</t>
  </si>
  <si>
    <t>Roy Collins</t>
  </si>
  <si>
    <t>Joy Daniels</t>
  </si>
  <si>
    <t>22265</t>
  </si>
  <si>
    <t>ID-2014-MY182957-41640</t>
  </si>
  <si>
    <t>MY-182957</t>
  </si>
  <si>
    <t>TEC-CO-3679</t>
  </si>
  <si>
    <t>Canon Copy Machine, Digital</t>
  </si>
  <si>
    <t>38683</t>
  </si>
  <si>
    <t>CA-2014-AG10270140-41896</t>
  </si>
  <si>
    <t>AG-102701402</t>
  </si>
  <si>
    <t>Omaha</t>
  </si>
  <si>
    <t>Nebraska</t>
  </si>
  <si>
    <t>OFF-ST-4271</t>
  </si>
  <si>
    <t>Fellowes Mobile File Cart, Black</t>
  </si>
  <si>
    <t>Ilopango</t>
  </si>
  <si>
    <t>Linda Cazamias</t>
  </si>
  <si>
    <t>OFF-ST-4056</t>
  </si>
  <si>
    <t>Eldon File Cart, Industrial</t>
  </si>
  <si>
    <t>David Wiener</t>
  </si>
  <si>
    <t>Bhiwandi</t>
  </si>
  <si>
    <t>Palmerston North</t>
  </si>
  <si>
    <t>Manawatu-Wanganui</t>
  </si>
  <si>
    <t>22822</t>
  </si>
  <si>
    <t>IN-2013-RD1990027-41598</t>
  </si>
  <si>
    <t>RD-1990027</t>
  </si>
  <si>
    <t>Ruben Dartt</t>
  </si>
  <si>
    <t>Kaifeng</t>
  </si>
  <si>
    <t>FUR-CH-5452</t>
  </si>
  <si>
    <t>Office Star Steel Folding Chair, Red</t>
  </si>
  <si>
    <t>38707</t>
  </si>
  <si>
    <t>CA-2012-AG10270140-41112</t>
  </si>
  <si>
    <t>AG-102701406</t>
  </si>
  <si>
    <t>TEC-AC-3748</t>
  </si>
  <si>
    <t>Case Logic 2.4GHz Wireless Keyboard</t>
  </si>
  <si>
    <t>43665</t>
  </si>
  <si>
    <t>CA-2014-AG27023-41850</t>
  </si>
  <si>
    <t>AG-27023</t>
  </si>
  <si>
    <t>Abbotsford</t>
  </si>
  <si>
    <t>British Columbia</t>
  </si>
  <si>
    <t>OFF-ST-4250</t>
  </si>
  <si>
    <t>Fellowes Box, Blue</t>
  </si>
  <si>
    <t>Rick Duston</t>
  </si>
  <si>
    <t>Lawrence</t>
  </si>
  <si>
    <t>Massachusetts</t>
  </si>
  <si>
    <t>Lycoris Saunders</t>
  </si>
  <si>
    <t>9185</t>
  </si>
  <si>
    <t>MX-2012-LA1678018-41063</t>
  </si>
  <si>
    <t>LA-1678018</t>
  </si>
  <si>
    <t>São Gonçalo</t>
  </si>
  <si>
    <t>TEC-AC-5204</t>
  </si>
  <si>
    <t>Memorex Memory Card, Erganomic</t>
  </si>
  <si>
    <t>Giulietta Dortch</t>
  </si>
  <si>
    <t>Edward Becker</t>
  </si>
  <si>
    <t>FUR-FU-4050</t>
  </si>
  <si>
    <t>Eldon Expressions Punched Metal &amp; Wood Desk Accessories, Black &amp; Cherry</t>
  </si>
  <si>
    <t>Katowice</t>
  </si>
  <si>
    <t>Katherine Hughes</t>
  </si>
  <si>
    <t>Beth Fritzler</t>
  </si>
  <si>
    <t>10385</t>
  </si>
  <si>
    <t>ES-2014-NG18430139-41852</t>
  </si>
  <si>
    <t>NG-18430139</t>
  </si>
  <si>
    <t>TEC-MA-4194</t>
  </si>
  <si>
    <t>Epson Card Printer, Red</t>
  </si>
  <si>
    <t>Corey-Lock</t>
  </si>
  <si>
    <t>Venezuela</t>
  </si>
  <si>
    <t>2333</t>
  </si>
  <si>
    <t>MX-2013-FM14290132-41520</t>
  </si>
  <si>
    <t>FM-14290132</t>
  </si>
  <si>
    <t>San Fernando</t>
  </si>
  <si>
    <t>Trinidad and Tobago</t>
  </si>
  <si>
    <t>FUR-TA-3356</t>
  </si>
  <si>
    <t>Barricks Wood Table, Adjustable Height</t>
  </si>
  <si>
    <t>Sylvia Foulston</t>
  </si>
  <si>
    <t>19957</t>
  </si>
  <si>
    <t>ES-2014-MP1817548-41706</t>
  </si>
  <si>
    <t>MP-1817548</t>
  </si>
  <si>
    <t>Gronau</t>
  </si>
  <si>
    <t>TEC-MA-5003</t>
  </si>
  <si>
    <t>Konica Card Printer, Red</t>
  </si>
  <si>
    <t>ID-2014-CS11860102-41858</t>
  </si>
  <si>
    <t>Katrina Bavinger</t>
  </si>
  <si>
    <t>Dublin</t>
  </si>
  <si>
    <t>Ireland</t>
  </si>
  <si>
    <t>10417</t>
  </si>
  <si>
    <t>ES-2015-MO1750045-42164</t>
  </si>
  <si>
    <t>MO-1750045</t>
  </si>
  <si>
    <t>Antibes</t>
  </si>
  <si>
    <t>TEC-MA-5501</t>
  </si>
  <si>
    <t>Okidata Inkjet, Durable</t>
  </si>
  <si>
    <t>19275</t>
  </si>
  <si>
    <t>ES-2014-LC1687045-41796</t>
  </si>
  <si>
    <t>LC-1687045</t>
  </si>
  <si>
    <t>Lena Cacioppo</t>
  </si>
  <si>
    <t>TEC-AC-3380</t>
  </si>
  <si>
    <t>Belkin Flash Drive, Programmable</t>
  </si>
  <si>
    <t>Jeremy Lonsdale</t>
  </si>
  <si>
    <t>5314</t>
  </si>
  <si>
    <t>MX-2013-LC1693051-41422</t>
  </si>
  <si>
    <t>LC-1693051</t>
  </si>
  <si>
    <t>FUR-BO-3637</t>
  </si>
  <si>
    <t>Bush Floating Shelf Set, Traditional</t>
  </si>
  <si>
    <t>Natal</t>
  </si>
  <si>
    <t>Bruce Degenhardt</t>
  </si>
  <si>
    <t>14480</t>
  </si>
  <si>
    <t>ES-2015-RB1936045-42294</t>
  </si>
  <si>
    <t>RB-1936045</t>
  </si>
  <si>
    <t>Concarneau</t>
  </si>
  <si>
    <t>FUR-BO-5777</t>
  </si>
  <si>
    <t>Safco Floating Shelf Set, Metal</t>
  </si>
  <si>
    <t>1017</t>
  </si>
  <si>
    <t>MX-2014-KD1661531-41873</t>
  </si>
  <si>
    <t>KD-1661531</t>
  </si>
  <si>
    <t>FUR-BO-5961</t>
  </si>
  <si>
    <t>Sauder Floating Shelf Set, Pine</t>
  </si>
  <si>
    <t>12988</t>
  </si>
  <si>
    <t>ES-2012-AH1058514-41067</t>
  </si>
  <si>
    <t>AH-1058514</t>
  </si>
  <si>
    <t>TEC-PH-5254</t>
  </si>
  <si>
    <t>Motorola Headset, with Caller ID</t>
  </si>
  <si>
    <t>31314</t>
  </si>
  <si>
    <t>CA-2012-AG10270140-41041</t>
  </si>
  <si>
    <t>AG-102701404</t>
  </si>
  <si>
    <t>West Jordan</t>
  </si>
  <si>
    <t>OFF-ST-4290</t>
  </si>
  <si>
    <t>Fellowes Super Stor/Drawer</t>
  </si>
  <si>
    <t>2665</t>
  </si>
  <si>
    <t>MX-2015-EL1373582-42316</t>
  </si>
  <si>
    <t>EL-1373582</t>
  </si>
  <si>
    <t>TEC-AC-5203</t>
  </si>
  <si>
    <t>Memorex Memory Card, Bluetooth</t>
  </si>
  <si>
    <t>15277</t>
  </si>
  <si>
    <t>ES-2014-AG1052548-41690</t>
  </si>
  <si>
    <t>AG-1052548</t>
  </si>
  <si>
    <t>Solingen</t>
  </si>
  <si>
    <t>TEC-CO-4572</t>
  </si>
  <si>
    <t>Hewlett Fax and Copier, Digital</t>
  </si>
  <si>
    <t>Marrakech</t>
  </si>
  <si>
    <t>Marrakech-Tensift-El Haouz</t>
  </si>
  <si>
    <t>12169</t>
  </si>
  <si>
    <t>ES-2012-BW1106548-41125</t>
  </si>
  <si>
    <t>BW-1106548</t>
  </si>
  <si>
    <t>Cologne</t>
  </si>
  <si>
    <t>TEC-PH-3135</t>
  </si>
  <si>
    <t>Apple Headset, with Caller ID</t>
  </si>
  <si>
    <t>1919</t>
  </si>
  <si>
    <t>MX-2014-JP1546082-41971</t>
  </si>
  <si>
    <t>JP-1546082</t>
  </si>
  <si>
    <t>TEC-CO-5993</t>
  </si>
  <si>
    <t>Sharp Fax and Copier, Color</t>
  </si>
  <si>
    <t>39765</t>
  </si>
  <si>
    <t>US-2014-AS10285140-41955</t>
  </si>
  <si>
    <t>AS-102851402</t>
  </si>
  <si>
    <t>Noblesville</t>
  </si>
  <si>
    <t>FUR-TA-3332</t>
  </si>
  <si>
    <t>Balt Solid Wood Round Tables</t>
  </si>
  <si>
    <t>23089</t>
  </si>
  <si>
    <t>ID-2012-FM1438027-40964</t>
  </si>
  <si>
    <t>FM-1438027</t>
  </si>
  <si>
    <t>Fred McMath</t>
  </si>
  <si>
    <t>Xinshi</t>
  </si>
  <si>
    <t>TEC-PH-5812</t>
  </si>
  <si>
    <t>Samsung Audio Dock, Cordless</t>
  </si>
  <si>
    <t>42730</t>
  </si>
  <si>
    <t>PL-2014-BN1470103-41896</t>
  </si>
  <si>
    <t>BN-1470103</t>
  </si>
  <si>
    <t>FUR-BO-3907</t>
  </si>
  <si>
    <t>Dania Stackable Bookrack, Traditional</t>
  </si>
  <si>
    <t>Sofia</t>
  </si>
  <si>
    <t>Sofiya-Grad</t>
  </si>
  <si>
    <t>Bulgaria</t>
  </si>
  <si>
    <t>Dave Hallsten</t>
  </si>
  <si>
    <t>IN-2014-AB1060058-41858</t>
  </si>
  <si>
    <t>49674</t>
  </si>
  <si>
    <t>UP-2013-AH10030137-41325</t>
  </si>
  <si>
    <t>AH-10030137</t>
  </si>
  <si>
    <t>Kryvyy Rih</t>
  </si>
  <si>
    <t>Dnipropetrovs'k</t>
  </si>
  <si>
    <t>FUR-CH-4682</t>
  </si>
  <si>
    <t>Hon Rocking Chair, Black</t>
  </si>
  <si>
    <t>31999</t>
  </si>
  <si>
    <t>CA-2014-AS10285140-41948</t>
  </si>
  <si>
    <t>AS-102851404</t>
  </si>
  <si>
    <t>FUR-FU-6224</t>
  </si>
  <si>
    <t>Tenex "The Solids" Textured Chair Mats</t>
  </si>
  <si>
    <t>17863</t>
  </si>
  <si>
    <t>ES-2014-CK1259545-41754</t>
  </si>
  <si>
    <t>CK-1259545</t>
  </si>
  <si>
    <t>Cachan</t>
  </si>
  <si>
    <t>OFF-ST-5703</t>
  </si>
  <si>
    <t>Rogers Lockers, Wire Frame</t>
  </si>
  <si>
    <t>13598</t>
  </si>
  <si>
    <t>ES-2013-JL15175139-41286</t>
  </si>
  <si>
    <t>JL-15175139</t>
  </si>
  <si>
    <t>Carlisle</t>
  </si>
  <si>
    <t>TEC-MA-6142</t>
  </si>
  <si>
    <t>StarTech Inkjet, Wireless</t>
  </si>
  <si>
    <t>Nora Paige</t>
  </si>
  <si>
    <t>45424</t>
  </si>
  <si>
    <t>MO-2013-JD606086-41598</t>
  </si>
  <si>
    <t>JD-606086</t>
  </si>
  <si>
    <t>TEC-PH-5247</t>
  </si>
  <si>
    <t>Motorola Audio Dock, Full Size</t>
  </si>
  <si>
    <t>Doug Jacobs</t>
  </si>
  <si>
    <t>OFF-BI-6098</t>
  </si>
  <si>
    <t>Square Ring Data Binders, Rigid 75 Pt. Covers, 11" x 14-7/8"</t>
  </si>
  <si>
    <t>27119</t>
  </si>
  <si>
    <t>IN-2012-BE1133578-41088</t>
  </si>
  <si>
    <t>BE-1133578</t>
  </si>
  <si>
    <t>Ipoh</t>
  </si>
  <si>
    <t>Perak</t>
  </si>
  <si>
    <t>TEC-AC-5897</t>
  </si>
  <si>
    <t>SanDisk Router, USB</t>
  </si>
  <si>
    <t>IN-2012-CG1204027-41252</t>
  </si>
  <si>
    <t>Yuci</t>
  </si>
  <si>
    <t>Shanxi</t>
  </si>
  <si>
    <t>Sanjit Jacobs</t>
  </si>
  <si>
    <t>Makhachkala</t>
  </si>
  <si>
    <t>Dagestan</t>
  </si>
  <si>
    <t>21304</t>
  </si>
  <si>
    <t>IN-2015-RB1936027-42116</t>
  </si>
  <si>
    <t>RB-1936027</t>
  </si>
  <si>
    <t>Gongzhuling</t>
  </si>
  <si>
    <t>FUR-BO-4867</t>
  </si>
  <si>
    <t>Ikea Stackable Bookrack, Traditional</t>
  </si>
  <si>
    <t>Devonport</t>
  </si>
  <si>
    <t>Muhammed Lee</t>
  </si>
  <si>
    <t>Bottrop</t>
  </si>
  <si>
    <t>22811</t>
  </si>
  <si>
    <t>IN-2015-MC1757527-42066</t>
  </si>
  <si>
    <t>MC-1757527</t>
  </si>
  <si>
    <t>Shulan</t>
  </si>
  <si>
    <t>TEC-CO-4579</t>
  </si>
  <si>
    <t>Hewlett Ink, Color</t>
  </si>
  <si>
    <t>Sheffield</t>
  </si>
  <si>
    <t>Phillip Flathmann</t>
  </si>
  <si>
    <t>TEC-CO-3697</t>
  </si>
  <si>
    <t>Canon Ink, Laser</t>
  </si>
  <si>
    <t>11278</t>
  </si>
  <si>
    <t>ES-2015-MA1756048-42028</t>
  </si>
  <si>
    <t>MA-1756048</t>
  </si>
  <si>
    <t>Matt Abelman</t>
  </si>
  <si>
    <t>OFF-AR-6105</t>
  </si>
  <si>
    <t>Stanley Canvas, Blue</t>
  </si>
  <si>
    <t>AG-2013-PO88653-41634</t>
  </si>
  <si>
    <t>25090</t>
  </si>
  <si>
    <t>IN-2014-MH17290113-41821</t>
  </si>
  <si>
    <t>MH-17290113</t>
  </si>
  <si>
    <t>Marc Harrigan</t>
  </si>
  <si>
    <t>OFF-ST-4258</t>
  </si>
  <si>
    <t>Fellowes File Cart, Industrial</t>
  </si>
  <si>
    <t>22836</t>
  </si>
  <si>
    <t>IN-2015-BE1133527-42276</t>
  </si>
  <si>
    <t>BE-1133527</t>
  </si>
  <si>
    <t>Liaocheng</t>
  </si>
  <si>
    <t>TEC-CO-4770</t>
  </si>
  <si>
    <t>HP Fax and Copier, Digital</t>
  </si>
  <si>
    <t>Innsbruck</t>
  </si>
  <si>
    <t>Tyrol</t>
  </si>
  <si>
    <t>Victoria Brennan</t>
  </si>
  <si>
    <t>34080</t>
  </si>
  <si>
    <t>US-2014-AS10285140-41949</t>
  </si>
  <si>
    <t>AS-102851406</t>
  </si>
  <si>
    <t>TEC-PH-3123</t>
  </si>
  <si>
    <t>Anker Astro Mini 3000mAh Ultra-Compact Portable Charger</t>
  </si>
  <si>
    <t>Nick Radford</t>
  </si>
  <si>
    <t>Dionis Lloyd</t>
  </si>
  <si>
    <t>Panama City</t>
  </si>
  <si>
    <t>Panama</t>
  </si>
  <si>
    <t>Pernambuco</t>
  </si>
  <si>
    <t>Cathy Armstrong</t>
  </si>
  <si>
    <t>Castrop-Rauxel</t>
  </si>
  <si>
    <t>24162</t>
  </si>
  <si>
    <t>IN-2013-KH1651011-41503</t>
  </si>
  <si>
    <t>KH-1651011</t>
  </si>
  <si>
    <t>FUR-BO-5943</t>
  </si>
  <si>
    <t>Sauder 3-Shelf Cabinet, Traditional</t>
  </si>
  <si>
    <t>OFF-ST-6262</t>
  </si>
  <si>
    <t>Tenex Lockers, Industrial</t>
  </si>
  <si>
    <t>Cuttack</t>
  </si>
  <si>
    <t>Odisha</t>
  </si>
  <si>
    <t>Alex Avila</t>
  </si>
  <si>
    <t>Ludhiana</t>
  </si>
  <si>
    <t>50621</t>
  </si>
  <si>
    <t>IR-2015-JF529560-42260</t>
  </si>
  <si>
    <t>JF-529560</t>
  </si>
  <si>
    <t>TEC-CO-6008</t>
  </si>
  <si>
    <t>Sharp Personal Copier, Laser</t>
  </si>
  <si>
    <t>33911</t>
  </si>
  <si>
    <t>CA-2012-AG10300140-41024</t>
  </si>
  <si>
    <t>AG-103001404</t>
  </si>
  <si>
    <t>Aleksandra Gannaway</t>
  </si>
  <si>
    <t>FUR-CH-3433</t>
  </si>
  <si>
    <t>Bevis Steel Folding Chairs</t>
  </si>
  <si>
    <t>17027</t>
  </si>
  <si>
    <t>ES-2015-JB1540045-42060</t>
  </si>
  <si>
    <t>JB-1540045</t>
  </si>
  <si>
    <t>TEC-MA-5515</t>
  </si>
  <si>
    <t>Okidata Receipt Printer, Red</t>
  </si>
  <si>
    <t>La Rochelle</t>
  </si>
  <si>
    <t>Roger Barcio</t>
  </si>
  <si>
    <t>TEC-CO-3592</t>
  </si>
  <si>
    <t>Brother Fax and Copier, Digital</t>
  </si>
  <si>
    <t>35481</t>
  </si>
  <si>
    <t>CA-2014-AG10300140-41979</t>
  </si>
  <si>
    <t>AG-103001406</t>
  </si>
  <si>
    <t>Franklin</t>
  </si>
  <si>
    <t>FUR-BO-5523</t>
  </si>
  <si>
    <t>O'Sullivan 5-Shelf Heavy-Duty Bookcases</t>
  </si>
  <si>
    <t>Soledad</t>
  </si>
  <si>
    <t>Atlántico</t>
  </si>
  <si>
    <t>Tel Aviv</t>
  </si>
  <si>
    <t>Israel</t>
  </si>
  <si>
    <t>Liz Preis</t>
  </si>
  <si>
    <t>21187</t>
  </si>
  <si>
    <t>IN-2013-RD1990011-41602</t>
  </si>
  <si>
    <t>RD-1990011</t>
  </si>
  <si>
    <t>Ed Braxton</t>
  </si>
  <si>
    <t>Paulista</t>
  </si>
  <si>
    <t>Michael Grace</t>
  </si>
  <si>
    <t>30572</t>
  </si>
  <si>
    <t>IN-2014-HD1478592-41820</t>
  </si>
  <si>
    <t>HD-1478592</t>
  </si>
  <si>
    <t>FUR-TA-5056</t>
  </si>
  <si>
    <t>Lesro Computer Table, with Bottom Storage</t>
  </si>
  <si>
    <t>Matthew Grinstein</t>
  </si>
  <si>
    <t>3116</t>
  </si>
  <si>
    <t>MX-2013-BS1159018-41511</t>
  </si>
  <si>
    <t>BS-1159018</t>
  </si>
  <si>
    <t>Cajazeiras</t>
  </si>
  <si>
    <t>TEC-CO-3694</t>
  </si>
  <si>
    <t>Canon Ink, Color</t>
  </si>
  <si>
    <t>30959</t>
  </si>
  <si>
    <t>IN-2014-AG1027092-41649</t>
  </si>
  <si>
    <t>AG-1027092</t>
  </si>
  <si>
    <t>TEC-PH-3790</t>
  </si>
  <si>
    <t>Cisco Headset, Cordless</t>
  </si>
  <si>
    <t>Nora Pelletier</t>
  </si>
  <si>
    <t>Las Vegas</t>
  </si>
  <si>
    <t>OFF-AP-4728</t>
  </si>
  <si>
    <t>Hoover Commercial Soft Guard Upright Vacuum And Disposable Filtration Bags</t>
  </si>
  <si>
    <t>36495</t>
  </si>
  <si>
    <t>CA-2014-AA10315140-41702</t>
  </si>
  <si>
    <t>AA-103151402</t>
  </si>
  <si>
    <t>Round Rock</t>
  </si>
  <si>
    <t>OFF-SU-4601</t>
  </si>
  <si>
    <t>High Speed Automatic Electric Letter Opener</t>
  </si>
  <si>
    <t>Lagos</t>
  </si>
  <si>
    <t>Ninghai</t>
  </si>
  <si>
    <t>25772</t>
  </si>
  <si>
    <t>ID-2014-CC1237059-41912</t>
  </si>
  <si>
    <t>CC-1237059</t>
  </si>
  <si>
    <t>Bogor</t>
  </si>
  <si>
    <t>FUR-BO-5779</t>
  </si>
  <si>
    <t>Safco Floating Shelf Set, Pine</t>
  </si>
  <si>
    <t>Nancy</t>
  </si>
  <si>
    <t>TEC-CO-5992</t>
  </si>
  <si>
    <t>Sharp Copy Machine, Laser</t>
  </si>
  <si>
    <t>Matt Collister</t>
  </si>
  <si>
    <t>Chimaltenango</t>
  </si>
  <si>
    <t>33526</t>
  </si>
  <si>
    <t>CA-2012-AA10315140-40998</t>
  </si>
  <si>
    <t>AA-103151404</t>
  </si>
  <si>
    <t>OFF-BI-4337</t>
  </si>
  <si>
    <t>GBC DocuBind 200 Manual Binding Machine</t>
  </si>
  <si>
    <t>Brad Thomas</t>
  </si>
  <si>
    <t>Minneapolis</t>
  </si>
  <si>
    <t>Minnesota</t>
  </si>
  <si>
    <t>OFF-AP-3362</t>
  </si>
  <si>
    <t>Belkin 325VA UPS Surge Protector, 6'</t>
  </si>
  <si>
    <t>Emily Burns</t>
  </si>
  <si>
    <t>Albacete</t>
  </si>
  <si>
    <t>Castile-La Mancha</t>
  </si>
  <si>
    <t>OFF-ST-6266</t>
  </si>
  <si>
    <t>Tenex Personal Project File with Scoop Front Design, Black</t>
  </si>
  <si>
    <t>EG-2015-CM211538-42144</t>
  </si>
  <si>
    <t>Los Lagos</t>
  </si>
  <si>
    <t>Erin Ashbrook</t>
  </si>
  <si>
    <t>11789</t>
  </si>
  <si>
    <t>ES-2012-FH14350139-41167</t>
  </si>
  <si>
    <t>FH-14350139</t>
  </si>
  <si>
    <t>Fred Harton</t>
  </si>
  <si>
    <t>FUR-TA-4705</t>
  </si>
  <si>
    <t>Hon Training Table, Adjustable Height</t>
  </si>
  <si>
    <t>18023</t>
  </si>
  <si>
    <t>ES-2015-FH14275139-42229</t>
  </si>
  <si>
    <t>FH-14275139</t>
  </si>
  <si>
    <t>Doncaster</t>
  </si>
  <si>
    <t>TEC-AC-4165</t>
  </si>
  <si>
    <t>Enermax Memory Card, Programmable</t>
  </si>
  <si>
    <t>24115</t>
  </si>
  <si>
    <t>ID-2012-JD16015102-41216</t>
  </si>
  <si>
    <t>JD-16015102</t>
  </si>
  <si>
    <t>FUR-TA-5073</t>
  </si>
  <si>
    <t>Lesro Wood Table, Rectangular</t>
  </si>
  <si>
    <t>Allen Armold</t>
  </si>
  <si>
    <t>ES-2015-BN1151545-42304</t>
  </si>
  <si>
    <t>Bradley Nguyen</t>
  </si>
  <si>
    <t>Annaba</t>
  </si>
  <si>
    <t>20438</t>
  </si>
  <si>
    <t>IN-2013-BD1156088-41429</t>
  </si>
  <si>
    <t>BD-1156088</t>
  </si>
  <si>
    <t>TEC-AC-5137</t>
  </si>
  <si>
    <t>Logitech Router, USB</t>
  </si>
  <si>
    <t>IN-2014-CL1189066-41999</t>
  </si>
  <si>
    <t>Neil Ducich</t>
  </si>
  <si>
    <t>38448</t>
  </si>
  <si>
    <t>CA-2015-AG10330140-42361</t>
  </si>
  <si>
    <t>AG-103301404</t>
  </si>
  <si>
    <t>Mesa</t>
  </si>
  <si>
    <t>FUR-TA-5061</t>
  </si>
  <si>
    <t>Lesro Round Back Collection Coffee Table, End Table</t>
  </si>
  <si>
    <t>21566</t>
  </si>
  <si>
    <t>IN-2012-ML180407-40957</t>
  </si>
  <si>
    <t>ML-180407</t>
  </si>
  <si>
    <t>Michelle Lonsdale</t>
  </si>
  <si>
    <t>TEC-PH-3785</t>
  </si>
  <si>
    <t>Cisco Audio Dock, Full Size</t>
  </si>
  <si>
    <t>37455</t>
  </si>
  <si>
    <t>CA-2014-AG10330140-41855</t>
  </si>
  <si>
    <t>AG-103301402</t>
  </si>
  <si>
    <t>TEC-AC-6077</t>
  </si>
  <si>
    <t>Sony Micro Vault Click 4 GB USB 2.0 Flash Drive</t>
  </si>
  <si>
    <t>26618</t>
  </si>
  <si>
    <t>IN-2015-MS1736578-42189</t>
  </si>
  <si>
    <t>MS-1736578</t>
  </si>
  <si>
    <t>Shah Alam</t>
  </si>
  <si>
    <t>Selangor</t>
  </si>
  <si>
    <t>FUR-CH-4557</t>
  </si>
  <si>
    <t>Harbour Creations Steel Folding Chair, Adjustable</t>
  </si>
  <si>
    <t>Birmingham</t>
  </si>
  <si>
    <t>Sibella Parks</t>
  </si>
  <si>
    <t>27123</t>
  </si>
  <si>
    <t>IN-2014-KD1627027-41935</t>
  </si>
  <si>
    <t>KD-1627027</t>
  </si>
  <si>
    <t>Dongguan</t>
  </si>
  <si>
    <t>FUR-TA-3772</t>
  </si>
  <si>
    <t>Chromcraft Round Table, with Bottom Storage</t>
  </si>
  <si>
    <t>8660</t>
  </si>
  <si>
    <t>MX-2014-RO1978016-41807</t>
  </si>
  <si>
    <t>RO-1978016</t>
  </si>
  <si>
    <t>Santa Cruz de la Sierra</t>
  </si>
  <si>
    <t>Santa Cruz</t>
  </si>
  <si>
    <t>TEC-AC-5866</t>
  </si>
  <si>
    <t>SanDisk Keyboard, Programmable</t>
  </si>
  <si>
    <t>48389</t>
  </si>
  <si>
    <t>UP-2012-SF10065137-41157</t>
  </si>
  <si>
    <t>SF-10065137</t>
  </si>
  <si>
    <t>Sandra Flanagan</t>
  </si>
  <si>
    <t>Donets'k</t>
  </si>
  <si>
    <t>Donetsk</t>
  </si>
  <si>
    <t>OFF-ST-5710</t>
  </si>
  <si>
    <t>Rogers Trays, Industrial</t>
  </si>
  <si>
    <t>Luke Foster</t>
  </si>
  <si>
    <t>Cardiff</t>
  </si>
  <si>
    <t>Stockton</t>
  </si>
  <si>
    <t>TEC-PH-4897</t>
  </si>
  <si>
    <t>Jackery Bar Premium Fast-charging Portable Charger</t>
  </si>
  <si>
    <t>5873</t>
  </si>
  <si>
    <t>MX-2012-AH1019539-40925</t>
  </si>
  <si>
    <t>AH-1019539</t>
  </si>
  <si>
    <t>TEC-CO-4574</t>
  </si>
  <si>
    <t>Hewlett Fax and Copier, Laser</t>
  </si>
  <si>
    <t>TEC-CO-4775</t>
  </si>
  <si>
    <t>HP Fax Machine, High-Speed</t>
  </si>
  <si>
    <t>Ken Heidel</t>
  </si>
  <si>
    <t>27053</t>
  </si>
  <si>
    <t>ID-2015-AA1064559-42332</t>
  </si>
  <si>
    <t>AA-1064559</t>
  </si>
  <si>
    <t>Anna Andreadi</t>
  </si>
  <si>
    <t>TEC-CO-5996</t>
  </si>
  <si>
    <t>Sharp Fax and Copier, Laser</t>
  </si>
  <si>
    <t>6239</t>
  </si>
  <si>
    <t>US-2015-MZ1733582-42147</t>
  </si>
  <si>
    <t>MZ-1733582</t>
  </si>
  <si>
    <t>Nicolás Romero</t>
  </si>
  <si>
    <t>FUR-BO-5770</t>
  </si>
  <si>
    <t>Safco Corner Shelving, Pine</t>
  </si>
  <si>
    <t>22876</t>
  </si>
  <si>
    <t>IN-2014-AF108857-41684</t>
  </si>
  <si>
    <t>AF-108857</t>
  </si>
  <si>
    <t>TEC-PH-5846</t>
  </si>
  <si>
    <t>Samsung Speaker Phone, with Caller ID</t>
  </si>
  <si>
    <t>39034</t>
  </si>
  <si>
    <t>CA-2015-AG10330140-42357</t>
  </si>
  <si>
    <t>AG-103301408</t>
  </si>
  <si>
    <t>Charlotte</t>
  </si>
  <si>
    <t>OFF-AR-5287</t>
  </si>
  <si>
    <t>Newell 310</t>
  </si>
  <si>
    <t>25897</t>
  </si>
  <si>
    <t>IN-2014-KT16465113-41958</t>
  </si>
  <si>
    <t>KT-16465113</t>
  </si>
  <si>
    <t>Kean Takahito</t>
  </si>
  <si>
    <t>TEC-CO-4766</t>
  </si>
  <si>
    <t>HP Copy Machine, High-Speed</t>
  </si>
  <si>
    <t>24217</t>
  </si>
  <si>
    <t>IN-2015-ME1732027-42340</t>
  </si>
  <si>
    <t>ME-1732027</t>
  </si>
  <si>
    <t>Shihezi</t>
  </si>
  <si>
    <t>Xinjiang Uygur</t>
  </si>
  <si>
    <t>TEC-MA-6137</t>
  </si>
  <si>
    <t>StarTech Card Printer, Red</t>
  </si>
  <si>
    <t>5226</t>
  </si>
  <si>
    <t>MX-2013-MM1792082-41388</t>
  </si>
  <si>
    <t>MM-1792082</t>
  </si>
  <si>
    <t>FUR-CH-4563</t>
  </si>
  <si>
    <t>Harbour Creations Swivel Stool, Red</t>
  </si>
  <si>
    <t>Carrefour</t>
  </si>
  <si>
    <t>Ouest</t>
  </si>
  <si>
    <t>Haiti</t>
  </si>
  <si>
    <t>11508</t>
  </si>
  <si>
    <t>ES-2012-EH1418548-41135</t>
  </si>
  <si>
    <t>EH-1418548</t>
  </si>
  <si>
    <t>FUR-CH-4702</t>
  </si>
  <si>
    <t>Hon Swivel Stool, Black</t>
  </si>
  <si>
    <t>18060</t>
  </si>
  <si>
    <t>ES-2014-MS17365139-41971</t>
  </si>
  <si>
    <t>MS-17365139</t>
  </si>
  <si>
    <t>FUR-CH-5406</t>
  </si>
  <si>
    <t>Novimex Steel Folding Chair, Adjustable</t>
  </si>
  <si>
    <t>Kelly Williams</t>
  </si>
  <si>
    <t>Vichy</t>
  </si>
  <si>
    <t>Frank Atkinson</t>
  </si>
  <si>
    <t>19354</t>
  </si>
  <si>
    <t>ES-2013-JF1556548-41306</t>
  </si>
  <si>
    <t>JF-1556548</t>
  </si>
  <si>
    <t>Jill Fjeld</t>
  </si>
  <si>
    <t>TEC-AC-5895</t>
  </si>
  <si>
    <t>SanDisk Router, Erganomic</t>
  </si>
  <si>
    <t>Hiroshima</t>
  </si>
  <si>
    <t>Katrina Willman</t>
  </si>
  <si>
    <t>Derby</t>
  </si>
  <si>
    <t>Lori Olson</t>
  </si>
  <si>
    <t>Gelderland</t>
  </si>
  <si>
    <t>41819</t>
  </si>
  <si>
    <t>RS-2015-KB6315108-42033</t>
  </si>
  <si>
    <t>KB-6315108</t>
  </si>
  <si>
    <t>OFF-ST-4106</t>
  </si>
  <si>
    <t>Eldon Trays, Industrial</t>
  </si>
  <si>
    <t>Bruce Stewart</t>
  </si>
  <si>
    <t>18982</t>
  </si>
  <si>
    <t>ES-2014-JK1609064-41800</t>
  </si>
  <si>
    <t>JK-1609064</t>
  </si>
  <si>
    <t>TEC-CO-3687</t>
  </si>
  <si>
    <t>Canon Fax Machine, Digital</t>
  </si>
  <si>
    <t>30661</t>
  </si>
  <si>
    <t>IN-2013-MY1738092-41583</t>
  </si>
  <si>
    <t>MY-1738092</t>
  </si>
  <si>
    <t>Waitakere</t>
  </si>
  <si>
    <t>TEC-CO-3601</t>
  </si>
  <si>
    <t>Brother Ink, High-Speed</t>
  </si>
  <si>
    <t>39020</t>
  </si>
  <si>
    <t>CA-2013-AR10345140-41527</t>
  </si>
  <si>
    <t>AR-103451402</t>
  </si>
  <si>
    <t>FUR-CH-4399</t>
  </si>
  <si>
    <t>Global Commerce Series Low-Back Swivel/Tilt Chairs</t>
  </si>
  <si>
    <t>TEC-AC-5198</t>
  </si>
  <si>
    <t>Memorex Froggy Flash Drive 8 GB</t>
  </si>
  <si>
    <t>23342</t>
  </si>
  <si>
    <t>IN-2014-RB194657-41898</t>
  </si>
  <si>
    <t>RB-194657</t>
  </si>
  <si>
    <t>OFF-AP-4725</t>
  </si>
  <si>
    <t>Hoover Coffee Grinder, White</t>
  </si>
  <si>
    <t>40177</t>
  </si>
  <si>
    <t>US-2013-AM10360140-41356</t>
  </si>
  <si>
    <t>AM-103601404</t>
  </si>
  <si>
    <t>Herbert Flentye</t>
  </si>
  <si>
    <t>Michael Paige</t>
  </si>
  <si>
    <t>Hanoi</t>
  </si>
  <si>
    <t>Thủ Dô Hà Nội</t>
  </si>
  <si>
    <t>21625</t>
  </si>
  <si>
    <t>IN-2013-CS1217558-41374</t>
  </si>
  <si>
    <t>CS-1217558</t>
  </si>
  <si>
    <t>FUR-CH-5373</t>
  </si>
  <si>
    <t>Novimex Chairmat, Set of Two</t>
  </si>
  <si>
    <t>17194</t>
  </si>
  <si>
    <t>ES-2013-JJ1544514-41600</t>
  </si>
  <si>
    <t>JJ-1544514</t>
  </si>
  <si>
    <t>Jennifer Jackson</t>
  </si>
  <si>
    <t>Genk</t>
  </si>
  <si>
    <t>Limburg</t>
  </si>
  <si>
    <t>FUR-CH-4701</t>
  </si>
  <si>
    <t>Hon Swivel Stool, Adjustable</t>
  </si>
  <si>
    <t>FUR-BO-4853</t>
  </si>
  <si>
    <t>Ikea Corner Shelving, Mobile</t>
  </si>
  <si>
    <t>40592</t>
  </si>
  <si>
    <t>CA-2015-AM10360140-42153</t>
  </si>
  <si>
    <t>AM-103601406</t>
  </si>
  <si>
    <t>FUR-BO-3652</t>
  </si>
  <si>
    <t>Bush Westfield Collection Bookcases, Medium Cherry Finish</t>
  </si>
  <si>
    <t>La Spezia</t>
  </si>
  <si>
    <t>Liguria</t>
  </si>
  <si>
    <t>24455</t>
  </si>
  <si>
    <t>ID-2012-RF1934527-41062</t>
  </si>
  <si>
    <t>RF-1934527</t>
  </si>
  <si>
    <t>Jiangyan</t>
  </si>
  <si>
    <t>FUR-BO-5941</t>
  </si>
  <si>
    <t>Sauder 3-Shelf Cabinet, Mobile</t>
  </si>
  <si>
    <t>36714</t>
  </si>
  <si>
    <t>CA-2012-AM10360140-41187</t>
  </si>
  <si>
    <t>AM-103601402</t>
  </si>
  <si>
    <t>OFF-BI-4376</t>
  </si>
  <si>
    <t>GBC VeloBinder Strips</t>
  </si>
  <si>
    <t>CA-2014-AM10360140-41837</t>
  </si>
  <si>
    <t>OFF-ST-5595</t>
  </si>
  <si>
    <t>Personal Filing Tote with Lid, Black/Gray</t>
  </si>
  <si>
    <t>22618</t>
  </si>
  <si>
    <t>IN-2014-JE1571527-41640</t>
  </si>
  <si>
    <t>JE-1571527</t>
  </si>
  <si>
    <t>Joe Elijah</t>
  </si>
  <si>
    <t>FUR-BO-5959</t>
  </si>
  <si>
    <t>Sauder Floating Shelf Set, Metal</t>
  </si>
  <si>
    <t>IN-2015-CD1192059-42326</t>
  </si>
  <si>
    <t>Padang</t>
  </si>
  <si>
    <t>Sumatera Barat</t>
  </si>
  <si>
    <t>IN-2012-ES1408027-40941</t>
  </si>
  <si>
    <t>Erin Smith</t>
  </si>
  <si>
    <t>Fred Chung</t>
  </si>
  <si>
    <t>21854</t>
  </si>
  <si>
    <t>IN-2013-SW2024558-41425</t>
  </si>
  <si>
    <t>SW-2024558</t>
  </si>
  <si>
    <t>Fatehpur</t>
  </si>
  <si>
    <t>TEC-PH-5827</t>
  </si>
  <si>
    <t>Samsung Headset, with Caller ID</t>
  </si>
  <si>
    <t>27591</t>
  </si>
  <si>
    <t>IN-2012-DG1330027-41133</t>
  </si>
  <si>
    <t>DG-1330027</t>
  </si>
  <si>
    <t>Changshu</t>
  </si>
  <si>
    <t>FUR-TA-3418</t>
  </si>
  <si>
    <t>Bevis Computer Table, Fully Assembled</t>
  </si>
  <si>
    <t>Theresa Swint</t>
  </si>
  <si>
    <t>23623</t>
  </si>
  <si>
    <t>IN-2014-BF1100527-41913</t>
  </si>
  <si>
    <t>BF-1100527</t>
  </si>
  <si>
    <t>FUR-CH-5795</t>
  </si>
  <si>
    <t>SAFCO Rocking Chair, Red</t>
  </si>
  <si>
    <t>28151</t>
  </si>
  <si>
    <t>IN-2013-JM1558027-41475</t>
  </si>
  <si>
    <t>JM-1558027</t>
  </si>
  <si>
    <t>Changzhou</t>
  </si>
  <si>
    <t>TEC-PH-5350</t>
  </si>
  <si>
    <t>Nokia Signal Booster, Cordless</t>
  </si>
  <si>
    <t>22220</t>
  </si>
  <si>
    <t>IN-2015-DV1304558-42329</t>
  </si>
  <si>
    <t>DV-1304558</t>
  </si>
  <si>
    <t>OFF-ST-6263</t>
  </si>
  <si>
    <t>Tenex Lockers, Single Width</t>
  </si>
  <si>
    <t>Jasper Cacioppo</t>
  </si>
  <si>
    <t>Maya Herman</t>
  </si>
  <si>
    <t>23326</t>
  </si>
  <si>
    <t>IN-2015-RF1984058-42273</t>
  </si>
  <si>
    <t>RF-1984058</t>
  </si>
  <si>
    <t>Roy Französisch</t>
  </si>
  <si>
    <t>FUR-CH-5413</t>
  </si>
  <si>
    <t>Novimex Swivel Stool, Red</t>
  </si>
  <si>
    <t>10376</t>
  </si>
  <si>
    <t>ES-2015-CV12805139-42251</t>
  </si>
  <si>
    <t>CV-12805139</t>
  </si>
  <si>
    <t>Stourbridge</t>
  </si>
  <si>
    <t>TEC-PH-5340</t>
  </si>
  <si>
    <t>Nokia Headset, Full Size</t>
  </si>
  <si>
    <t>21050</t>
  </si>
  <si>
    <t>IN-2014-PG1882027-41649</t>
  </si>
  <si>
    <t>PG-1882027</t>
  </si>
  <si>
    <t>Patrick Gardner</t>
  </si>
  <si>
    <t>Xuzhou</t>
  </si>
  <si>
    <t>TEC-CO-5995</t>
  </si>
  <si>
    <t>Sharp Fax and Copier, High-Speed</t>
  </si>
  <si>
    <t>Victoria Wilson</t>
  </si>
  <si>
    <t>2024</t>
  </si>
  <si>
    <t>MX-2013-DO1364512-41461</t>
  </si>
  <si>
    <t>DO-1364512</t>
  </si>
  <si>
    <t>Doug O'Connell</t>
  </si>
  <si>
    <t>Bridgetown</t>
  </si>
  <si>
    <t>Saint Michael</t>
  </si>
  <si>
    <t>Barbados</t>
  </si>
  <si>
    <t>TEC-CO-3684</t>
  </si>
  <si>
    <t>Canon Fax and Copier, High-Speed</t>
  </si>
  <si>
    <t>33560</t>
  </si>
  <si>
    <t>CA-2014-AA10375140-41958</t>
  </si>
  <si>
    <t>AA-103751408</t>
  </si>
  <si>
    <t>TEC-AC-5098</t>
  </si>
  <si>
    <t>Logitech diNovo Edge Keyboard</t>
  </si>
  <si>
    <t>CG-2013-SC1030533-41538</t>
  </si>
  <si>
    <t>32105</t>
  </si>
  <si>
    <t>CA-2013-AA10375140-41307</t>
  </si>
  <si>
    <t>AA-103751402</t>
  </si>
  <si>
    <t>TEC-AC-4938</t>
  </si>
  <si>
    <t xml:space="preserve">Kensington SlimBlade Notebook Wireless Mouse with Nano Receiver </t>
  </si>
  <si>
    <t>38046</t>
  </si>
  <si>
    <t>CA-2015-AA10375140-42350</t>
  </si>
  <si>
    <t>AA-103751406</t>
  </si>
  <si>
    <t>TEC-PH-3965</t>
  </si>
  <si>
    <t>Dexim XPower Skin Super-Thin Power Case for iPhone 5 - Black</t>
  </si>
  <si>
    <t>OFF-PA-6461</t>
  </si>
  <si>
    <t>Xerox 191</t>
  </si>
  <si>
    <t>43034</t>
  </si>
  <si>
    <t>CA-2013-AA37523-41544</t>
  </si>
  <si>
    <t>AA-37523</t>
  </si>
  <si>
    <t>Montréal</t>
  </si>
  <si>
    <t>Quebec</t>
  </si>
  <si>
    <t>OFF-BI-3737</t>
  </si>
  <si>
    <t>Cardinal Index Tab, Clear</t>
  </si>
  <si>
    <t>Kano</t>
  </si>
  <si>
    <t>27043</t>
  </si>
  <si>
    <t>IN-2015-MM1792058-42325</t>
  </si>
  <si>
    <t>MM-1792058</t>
  </si>
  <si>
    <t>Dewas</t>
  </si>
  <si>
    <t>OFF-AR-3525</t>
  </si>
  <si>
    <t>Boston Canvas, Blue</t>
  </si>
  <si>
    <t>Ralph Arnett</t>
  </si>
  <si>
    <t>30838</t>
  </si>
  <si>
    <t>IN-2013-JH1543092-41466</t>
  </si>
  <si>
    <t>JH-1543092</t>
  </si>
  <si>
    <t>TEC-MA-5507</t>
  </si>
  <si>
    <t>Okidata Phone, Red</t>
  </si>
  <si>
    <t>3294</t>
  </si>
  <si>
    <t>US-2015-NF1859582-42145</t>
  </si>
  <si>
    <t>NF-1859582</t>
  </si>
  <si>
    <t>FUR-TA-3430</t>
  </si>
  <si>
    <t>Bevis Round Table, Fully Assembled</t>
  </si>
  <si>
    <t>6357</t>
  </si>
  <si>
    <t>MX-2015-CL1270018-42348</t>
  </si>
  <si>
    <t>CL-1270018</t>
  </si>
  <si>
    <t>FUR-BO-4857</t>
  </si>
  <si>
    <t>Ikea Floating Shelf Set, Mobile</t>
  </si>
  <si>
    <t>FUR-TA-3758</t>
  </si>
  <si>
    <t>Chromcraft Coffee Table, with Bottom Storage</t>
  </si>
  <si>
    <t>34304</t>
  </si>
  <si>
    <t>CA-2012-AA10375140-41205</t>
  </si>
  <si>
    <t>AA-103751404</t>
  </si>
  <si>
    <t>Rancho Cucamonga</t>
  </si>
  <si>
    <t>OFF-BI-3306</t>
  </si>
  <si>
    <t>Avery Premier Heavy-Duty Binder with Round Locking Rings</t>
  </si>
  <si>
    <t>OFF-ST-6157</t>
  </si>
  <si>
    <t>Sterilite Officeware Hinged File Box</t>
  </si>
  <si>
    <t>Murcia</t>
  </si>
  <si>
    <t>Liverpool</t>
  </si>
  <si>
    <t>Fes</t>
  </si>
  <si>
    <t>Fès-Boulemane</t>
  </si>
  <si>
    <t>12840</t>
  </si>
  <si>
    <t>ES-2013-DL128658-41515</t>
  </si>
  <si>
    <t>DL-128658</t>
  </si>
  <si>
    <t>TEC-PH-3141</t>
  </si>
  <si>
    <t>Apple Office Telephone, VoIP</t>
  </si>
  <si>
    <t>Farnborough</t>
  </si>
  <si>
    <t>3822</t>
  </si>
  <si>
    <t>MX-2013-PC1874531-41580</t>
  </si>
  <si>
    <t>PC-1874531</t>
  </si>
  <si>
    <t>FUR-FU-5727</t>
  </si>
  <si>
    <t>Rubbermaid Frame, Black</t>
  </si>
  <si>
    <t>TEC-PH-3145</t>
  </si>
  <si>
    <t>Apple Signal Booster, VoIP</t>
  </si>
  <si>
    <t>Grant Thornton</t>
  </si>
  <si>
    <t>Doug Bickford</t>
  </si>
  <si>
    <t>Herne</t>
  </si>
  <si>
    <t>Shirley Daniels</t>
  </si>
  <si>
    <t>50086</t>
  </si>
  <si>
    <t>RS-2013-GW4605108-41625</t>
  </si>
  <si>
    <t>GW-4605108</t>
  </si>
  <si>
    <t>Arkhangelsk</t>
  </si>
  <si>
    <t>Arkhangel'sk</t>
  </si>
  <si>
    <t>TEC-MA-4203</t>
  </si>
  <si>
    <t>Epson Phone, White</t>
  </si>
  <si>
    <t>42084</t>
  </si>
  <si>
    <t>SI-2015-SM10005115-42252</t>
  </si>
  <si>
    <t>SM-10005115</t>
  </si>
  <si>
    <t>Ljubljana</t>
  </si>
  <si>
    <t>Slovenia</t>
  </si>
  <si>
    <t>FUR-BO-5780</t>
  </si>
  <si>
    <t>Safco Floating Shelf Set, Traditional</t>
  </si>
  <si>
    <t>OFF-AR-5299</t>
  </si>
  <si>
    <t>Newell 321</t>
  </si>
  <si>
    <t>Nizhyn</t>
  </si>
  <si>
    <t>Chernihiv</t>
  </si>
  <si>
    <t>Mount Isa</t>
  </si>
  <si>
    <t>TEC-CO-4773</t>
  </si>
  <si>
    <t>HP Fax Machine, Color</t>
  </si>
  <si>
    <t>Joseph Holt</t>
  </si>
  <si>
    <t>Bamako</t>
  </si>
  <si>
    <t>28101</t>
  </si>
  <si>
    <t>IN-2014-SS2014027-41929</t>
  </si>
  <si>
    <t>SS-2014027</t>
  </si>
  <si>
    <t>FUR-BO-4866</t>
  </si>
  <si>
    <t>Ikea Stackable Bookrack, Pine</t>
  </si>
  <si>
    <t>4671</t>
  </si>
  <si>
    <t>MX-2015-KT16465141-42301</t>
  </si>
  <si>
    <t>KT-16465141</t>
  </si>
  <si>
    <t>Montevideo</t>
  </si>
  <si>
    <t>FUR-TA-3346</t>
  </si>
  <si>
    <t>Barricks Conference Table, with Bottom Storage</t>
  </si>
  <si>
    <t>39139</t>
  </si>
  <si>
    <t>CA-2012-AG10390140-41017</t>
  </si>
  <si>
    <t>AG-103901408</t>
  </si>
  <si>
    <t>Allen Goldenen</t>
  </si>
  <si>
    <t>OFF-BI-4344</t>
  </si>
  <si>
    <t>GBC Durable Plastic Covers</t>
  </si>
  <si>
    <t>8634</t>
  </si>
  <si>
    <t>MX-2015-VP2173082-42297</t>
  </si>
  <si>
    <t>VP-2173082</t>
  </si>
  <si>
    <t>Tepic</t>
  </si>
  <si>
    <t>Nayarit</t>
  </si>
  <si>
    <t>TEC-MA-6147</t>
  </si>
  <si>
    <t>StarTech Printer, Durable</t>
  </si>
  <si>
    <t>45139</t>
  </si>
  <si>
    <t>UP-2015-DM2955137-42150</t>
  </si>
  <si>
    <t>DM-2955137</t>
  </si>
  <si>
    <t>FUR-CH-5808</t>
  </si>
  <si>
    <t>SAFCO Swivel Stool, Set of Two</t>
  </si>
  <si>
    <t>50976</t>
  </si>
  <si>
    <t>UP-2013-PJ9015137-41353</t>
  </si>
  <si>
    <t>PJ-9015137</t>
  </si>
  <si>
    <t>OFF-ST-6283</t>
  </si>
  <si>
    <t>Tenex Trays, Single Width</t>
  </si>
  <si>
    <t>22023</t>
  </si>
  <si>
    <t>IN-2012-GT1471058-41158</t>
  </si>
  <si>
    <t>GT-1471058</t>
  </si>
  <si>
    <t>TEC-PH-5271</t>
  </si>
  <si>
    <t>Motorola Speaker Phone, Full Size</t>
  </si>
  <si>
    <t>18766</t>
  </si>
  <si>
    <t>IT-2015-ME1801045-42222</t>
  </si>
  <si>
    <t>ME-1801045</t>
  </si>
  <si>
    <t>Michelle Ellison</t>
  </si>
  <si>
    <t>FUR-TA-3351</t>
  </si>
  <si>
    <t>Barricks Round Table, with Bottom Storage</t>
  </si>
  <si>
    <t>Ben Ferrer</t>
  </si>
  <si>
    <t>FUR-BO-5771</t>
  </si>
  <si>
    <t>Safco Corner Shelving, Traditional</t>
  </si>
  <si>
    <t>Logan Currie</t>
  </si>
  <si>
    <t>Catania</t>
  </si>
  <si>
    <t>Sicily</t>
  </si>
  <si>
    <t>1863</t>
  </si>
  <si>
    <t>MX-2015-NG1843018-42298</t>
  </si>
  <si>
    <t>NG-1843018</t>
  </si>
  <si>
    <t>FUR-FU-6253</t>
  </si>
  <si>
    <t>Tenex Frame, Black</t>
  </si>
  <si>
    <t>Anna Häberlin</t>
  </si>
  <si>
    <t>Edward Hooks</t>
  </si>
  <si>
    <t>9563</t>
  </si>
  <si>
    <t>MX-2015-RD1966082-42038</t>
  </si>
  <si>
    <t>RD-1966082</t>
  </si>
  <si>
    <t>Robert Dilbeck</t>
  </si>
  <si>
    <t>TEC-PH-5358</t>
  </si>
  <si>
    <t>Nokia Speaker Phone, Full Size</t>
  </si>
  <si>
    <t>Carol Darley</t>
  </si>
  <si>
    <t>Clay Ludtke</t>
  </si>
  <si>
    <t>ID-2013-SC2080059-41380</t>
  </si>
  <si>
    <t>11014</t>
  </si>
  <si>
    <t>ES-2012-SC2080045-41138</t>
  </si>
  <si>
    <t>SC-2080045</t>
  </si>
  <si>
    <t>Cergy</t>
  </si>
  <si>
    <t>TEC-CO-4569</t>
  </si>
  <si>
    <t>Hewlett Copy Machine, High-Speed</t>
  </si>
  <si>
    <t>17806</t>
  </si>
  <si>
    <t>IT-2014-CA1226545-41798</t>
  </si>
  <si>
    <t>CA-1226545</t>
  </si>
  <si>
    <t>FUR-TA-3435</t>
  </si>
  <si>
    <t>Bevis Training Table, Adjustable Height</t>
  </si>
  <si>
    <t>24628</t>
  </si>
  <si>
    <t>IN-2014-BP112307-41655</t>
  </si>
  <si>
    <t>BP-112307</t>
  </si>
  <si>
    <t>TEC-AC-5872</t>
  </si>
  <si>
    <t>SanDisk Memory Card, Bluetooth</t>
  </si>
  <si>
    <t>36282</t>
  </si>
  <si>
    <t>CA-2012-AG10390140-41154</t>
  </si>
  <si>
    <t>AG-103901406</t>
  </si>
  <si>
    <t>OFF-LA-3236</t>
  </si>
  <si>
    <t>Avery 514</t>
  </si>
  <si>
    <t>Cincinnati</t>
  </si>
  <si>
    <t>Jay Fein</t>
  </si>
  <si>
    <t>37301</t>
  </si>
  <si>
    <t>CA-2015-AG10390140-42255</t>
  </si>
  <si>
    <t>AG-103901404</t>
  </si>
  <si>
    <t>FUR-FU-3830</t>
  </si>
  <si>
    <t>C-Line Magnetic Cubicle Keepers, Clear Polypropylene</t>
  </si>
  <si>
    <t>Allen Rosenblatt</t>
  </si>
  <si>
    <t>44350</t>
  </si>
  <si>
    <t>IS-2014-AS13563-41923</t>
  </si>
  <si>
    <t>AS-13563</t>
  </si>
  <si>
    <t>Ashdod</t>
  </si>
  <si>
    <t>Southern</t>
  </si>
  <si>
    <t>OFF-ST-6264</t>
  </si>
  <si>
    <t>Tenex Lockers, Wire Frame</t>
  </si>
  <si>
    <t>Stefania Perrino</t>
  </si>
  <si>
    <t>Erin Creighton</t>
  </si>
  <si>
    <t>Todd Boyes</t>
  </si>
  <si>
    <t>35877</t>
  </si>
  <si>
    <t>CA-2013-AR10405140-41486</t>
  </si>
  <si>
    <t>AR-104051408</t>
  </si>
  <si>
    <t>Hattiesburg</t>
  </si>
  <si>
    <t>33571</t>
  </si>
  <si>
    <t>CA-2012-AR10405140-41184</t>
  </si>
  <si>
    <t>AR-104051404</t>
  </si>
  <si>
    <t>FUR-TA-3426</t>
  </si>
  <si>
    <t>Bevis Round Conference Room Tables and Bases</t>
  </si>
  <si>
    <t>David Flashing</t>
  </si>
  <si>
    <t>Rennes</t>
  </si>
  <si>
    <t>FUR-CH-5446</t>
  </si>
  <si>
    <t>Office Star Rocking Chair, Adjustable</t>
  </si>
  <si>
    <t>Datong</t>
  </si>
  <si>
    <t>48020</t>
  </si>
  <si>
    <t>ZA-2012-PG8820146-40927</t>
  </si>
  <si>
    <t>PG-8820146</t>
  </si>
  <si>
    <t>Chipata</t>
  </si>
  <si>
    <t>Eastern</t>
  </si>
  <si>
    <t>OFF-AR-3494</t>
  </si>
  <si>
    <t>Binney &amp; Smith Pencil Sharpener, Water Color</t>
  </si>
  <si>
    <t>Sonia Sunley</t>
  </si>
  <si>
    <t>16128</t>
  </si>
  <si>
    <t>ES-2015-CS1195096-42324</t>
  </si>
  <si>
    <t>CS-1195096</t>
  </si>
  <si>
    <t>FUR-BO-3894</t>
  </si>
  <si>
    <t>Dania Corner Shelving, Mobile</t>
  </si>
  <si>
    <t>Galati</t>
  </si>
  <si>
    <t>Toowoomba</t>
  </si>
  <si>
    <t>45314</t>
  </si>
  <si>
    <t>UP-2015-BM1140137-42119</t>
  </si>
  <si>
    <t>BM-1140137</t>
  </si>
  <si>
    <t>Roger Demir</t>
  </si>
  <si>
    <t>MX-2013-HF1499518-41423</t>
  </si>
  <si>
    <t>Centre-Val de Loire</t>
  </si>
  <si>
    <t>FUR-FU-4034</t>
  </si>
  <si>
    <t>Eldon Clock, Black</t>
  </si>
  <si>
    <t>Toulouse</t>
  </si>
  <si>
    <t>23470</t>
  </si>
  <si>
    <t>ID-2014-CM1211558-41768</t>
  </si>
  <si>
    <t>CM-1211558</t>
  </si>
  <si>
    <t>FUR-CH-5449</t>
  </si>
  <si>
    <t>Office Star Rocking Chair, Set of Two</t>
  </si>
  <si>
    <t>Benghazi</t>
  </si>
  <si>
    <t>Banghazi</t>
  </si>
  <si>
    <t>Bacoor</t>
  </si>
  <si>
    <t>50394</t>
  </si>
  <si>
    <t>SF-2012-JH5820117-40949</t>
  </si>
  <si>
    <t>JH-5820117</t>
  </si>
  <si>
    <t>TEC-PH-3791</t>
  </si>
  <si>
    <t>Cisco Headset, Full Size</t>
  </si>
  <si>
    <t>Nanning</t>
  </si>
  <si>
    <t>38203</t>
  </si>
  <si>
    <t>CA-2015-AR10405140-42145</t>
  </si>
  <si>
    <t>AR-104051402</t>
  </si>
  <si>
    <t>Trenton</t>
  </si>
  <si>
    <t>20168</t>
  </si>
  <si>
    <t>ES-2013-RA1994564-41584</t>
  </si>
  <si>
    <t>RA-1994564</t>
  </si>
  <si>
    <t>Bari</t>
  </si>
  <si>
    <t>OFF-AP-3866</t>
  </si>
  <si>
    <t>Cuisinart Microwave, Silver</t>
  </si>
  <si>
    <t>Julie Prescott</t>
  </si>
  <si>
    <t>Tabuk</t>
  </si>
  <si>
    <t>Guizhou</t>
  </si>
  <si>
    <t>33153</t>
  </si>
  <si>
    <t>US-2015-AC10420140-42137</t>
  </si>
  <si>
    <t>AC-104201402</t>
  </si>
  <si>
    <t>OFF-ST-4245</t>
  </si>
  <si>
    <t>Fellowes Bankers Box Stor/Drawer Steel Plus</t>
  </si>
  <si>
    <t>37533</t>
  </si>
  <si>
    <t>CA-2014-AC10420140-41693</t>
  </si>
  <si>
    <t>AC-104201406</t>
  </si>
  <si>
    <t>OFF-EN-5668</t>
  </si>
  <si>
    <t>Recycled Interoffice Envelopes with String and Button Closure, 10 x 13</t>
  </si>
  <si>
    <t>Paul Prost</t>
  </si>
  <si>
    <t>45713</t>
  </si>
  <si>
    <t>IS-2015-PB921063-42062</t>
  </si>
  <si>
    <t>PB-921063</t>
  </si>
  <si>
    <t>Bene Beraq</t>
  </si>
  <si>
    <t>TEC-CO-4774</t>
  </si>
  <si>
    <t>HP Fax Machine, Digital</t>
  </si>
  <si>
    <t>Rotherham</t>
  </si>
  <si>
    <t>30360</t>
  </si>
  <si>
    <t>IN-2013-BS1175592-41591</t>
  </si>
  <si>
    <t>BS-1175592</t>
  </si>
  <si>
    <t>FUR-TA-3437</t>
  </si>
  <si>
    <t>Bevis Training Table, Rectangular</t>
  </si>
  <si>
    <t>Jenna Caffey</t>
  </si>
  <si>
    <t>35588</t>
  </si>
  <si>
    <t>CA-2015-AT10435140-42348</t>
  </si>
  <si>
    <t>AT-104351404</t>
  </si>
  <si>
    <t>FUR-TA-3410</t>
  </si>
  <si>
    <t>Bevis 36 x 72 Conference Tables</t>
  </si>
  <si>
    <t>Matt Hagelstein</t>
  </si>
  <si>
    <t>Cork</t>
  </si>
  <si>
    <t>TEC-PH-4868</t>
  </si>
  <si>
    <t>iKross Bluetooth Portable Keyboard + Cell Phone Stand Holder + Brush for Apple iPhone 5S 5C 5, 4S 4</t>
  </si>
  <si>
    <t>Rabat</t>
  </si>
  <si>
    <t>Noel Staavos</t>
  </si>
  <si>
    <t>37553</t>
  </si>
  <si>
    <t>CA-2013-AT10435140-41523</t>
  </si>
  <si>
    <t>AT-104351408</t>
  </si>
  <si>
    <t>OFF-BI-4353</t>
  </si>
  <si>
    <t>GBC Plasticlear Binding Covers</t>
  </si>
  <si>
    <t>Lusaka</t>
  </si>
  <si>
    <t>12447</t>
  </si>
  <si>
    <t>ES-2012-AG1049545-41002</t>
  </si>
  <si>
    <t>AG-1049545</t>
  </si>
  <si>
    <t>FUR-CH-5448</t>
  </si>
  <si>
    <t>Office Star Rocking Chair, Red</t>
  </si>
  <si>
    <t>Basra</t>
  </si>
  <si>
    <t>Al Basrah</t>
  </si>
  <si>
    <t>36938</t>
  </si>
  <si>
    <t>CA-2015-AT10435140-42097</t>
  </si>
  <si>
    <t>AT-104351406</t>
  </si>
  <si>
    <t>Meriden</t>
  </si>
  <si>
    <t>OFF-AR-5295</t>
  </si>
  <si>
    <t>Newell 318</t>
  </si>
  <si>
    <t>Annie Thurman</t>
  </si>
  <si>
    <t>IN-2015-SD2048527-42259</t>
  </si>
  <si>
    <t>34885</t>
  </si>
  <si>
    <t>CA-2015-AC10450140-42358</t>
  </si>
  <si>
    <t>AC-104501408</t>
  </si>
  <si>
    <t>Lafayette</t>
  </si>
  <si>
    <t>Louisiana</t>
  </si>
  <si>
    <t>OFF-SU-5168</t>
  </si>
  <si>
    <t>Martin Yale Chadless Opener Electric Letter Opener</t>
  </si>
  <si>
    <t>36068</t>
  </si>
  <si>
    <t>US-2012-AC10450140-41212</t>
  </si>
  <si>
    <t>AC-104501404</t>
  </si>
  <si>
    <t>Avondale</t>
  </si>
  <si>
    <t>TEC-PH-5607</t>
  </si>
  <si>
    <t>Plantronics HL10 Handset Lifter</t>
  </si>
  <si>
    <t>OFF-BI-4822</t>
  </si>
  <si>
    <t>Ibico Hi-Tech Manual Binding System</t>
  </si>
  <si>
    <t>Faridabad</t>
  </si>
  <si>
    <t>Karen Carlisle</t>
  </si>
  <si>
    <t>50876</t>
  </si>
  <si>
    <t>CA-2013-AC45023-41450</t>
  </si>
  <si>
    <t>AC-45023</t>
  </si>
  <si>
    <t>OFF-BI-6370</t>
  </si>
  <si>
    <t>Wilson Jones 3-Hole Punch, Durable</t>
  </si>
  <si>
    <t>34321</t>
  </si>
  <si>
    <t>CA-2013-AC10450140-41586</t>
  </si>
  <si>
    <t>AC-104501406</t>
  </si>
  <si>
    <t>OFF-BI-6209</t>
  </si>
  <si>
    <t>Storex Dura Pro Binders</t>
  </si>
  <si>
    <t>14869</t>
  </si>
  <si>
    <t>ES-2015-LR1691545-42237</t>
  </si>
  <si>
    <t>LR-1691545</t>
  </si>
  <si>
    <t>TEC-CO-4580</t>
  </si>
  <si>
    <t>Hewlett Ink, Digital</t>
  </si>
  <si>
    <t>Mississauga</t>
  </si>
  <si>
    <t>OFF-BI-2895</t>
  </si>
  <si>
    <t>Acco Binder, Clear</t>
  </si>
  <si>
    <t>Santa Ana</t>
  </si>
  <si>
    <t>OFF-LA-3244</t>
  </si>
  <si>
    <t>Avery Address/Shipping Labels for Typewriters, 4" x 2"</t>
  </si>
  <si>
    <t>48583</t>
  </si>
  <si>
    <t>IR-2015-AH58560-42294</t>
  </si>
  <si>
    <t>AH-58560</t>
  </si>
  <si>
    <t>OFF-ST-4294</t>
  </si>
  <si>
    <t>Fellowes Trays, Industrial</t>
  </si>
  <si>
    <t>45270</t>
  </si>
  <si>
    <t>TZ-2015-LT7110129-42314</t>
  </si>
  <si>
    <t>LT-7110129</t>
  </si>
  <si>
    <t>Mwanza</t>
  </si>
  <si>
    <t>OFF-ST-4259</t>
  </si>
  <si>
    <t>Fellowes File Cart, Single Width</t>
  </si>
  <si>
    <t>24692</t>
  </si>
  <si>
    <t>IN-2015-CM1193559-42097</t>
  </si>
  <si>
    <t>CM-1193559</t>
  </si>
  <si>
    <t>FUR-BO-4844</t>
  </si>
  <si>
    <t>Ikea 3-Shelf Cabinet, Metal</t>
  </si>
  <si>
    <t>Helen Abelman</t>
  </si>
  <si>
    <t>Jason Gross</t>
  </si>
  <si>
    <t>36352</t>
  </si>
  <si>
    <t>CA-2013-AH10465140-41276</t>
  </si>
  <si>
    <t>AH-104651402</t>
  </si>
  <si>
    <t>44836</t>
  </si>
  <si>
    <t>SF-2015-CD1920117-42055</t>
  </si>
  <si>
    <t>CD-1920117</t>
  </si>
  <si>
    <t>Mabopane</t>
  </si>
  <si>
    <t>FUR-BO-3885</t>
  </si>
  <si>
    <t>Dania 3-Shelf Cabinet, Metal</t>
  </si>
  <si>
    <t>8230</t>
  </si>
  <si>
    <t>MX-2014-KW1643582-41915</t>
  </si>
  <si>
    <t>KW-1643582</t>
  </si>
  <si>
    <t>TEC-AC-4166</t>
  </si>
  <si>
    <t>Enermax Memory Card, USB</t>
  </si>
  <si>
    <t>Chris Selesnick</t>
  </si>
  <si>
    <t>976</t>
  </si>
  <si>
    <t>MX-2015-NP1868582-42019</t>
  </si>
  <si>
    <t>NP-1868582</t>
  </si>
  <si>
    <t>TEC-CO-6001</t>
  </si>
  <si>
    <t>Sharp Ink, Color</t>
  </si>
  <si>
    <t>16066</t>
  </si>
  <si>
    <t>IT-2013-SC20230120-41296</t>
  </si>
  <si>
    <t>SC-20230120</t>
  </si>
  <si>
    <t>Dos Hermanas</t>
  </si>
  <si>
    <t>FUR-TA-5063</t>
  </si>
  <si>
    <t>Lesro Round Table, Fully Assembled</t>
  </si>
  <si>
    <t>Tracy Collins</t>
  </si>
  <si>
    <t>44025</t>
  </si>
  <si>
    <t>RS-2015-PB9105108-42369</t>
  </si>
  <si>
    <t>PB-9105108</t>
  </si>
  <si>
    <t>TEC-CO-4589</t>
  </si>
  <si>
    <t>Hewlett Personal Copier, Laser</t>
  </si>
  <si>
    <t>35457</t>
  </si>
  <si>
    <t>CA-2015-AH10465140-42139</t>
  </si>
  <si>
    <t>AH-104651406</t>
  </si>
  <si>
    <t>TEC-PH-4455</t>
  </si>
  <si>
    <t>Google Nexus 5</t>
  </si>
  <si>
    <t>Neil Knudson</t>
  </si>
  <si>
    <t>20436</t>
  </si>
  <si>
    <t>ID-2014-TS216107-41888</t>
  </si>
  <si>
    <t>TS-216107</t>
  </si>
  <si>
    <t>FUR-BO-3896</t>
  </si>
  <si>
    <t>Dania Corner Shelving, Traditional</t>
  </si>
  <si>
    <t>Beth Thompson</t>
  </si>
  <si>
    <t>36992</t>
  </si>
  <si>
    <t>CA-2014-AH10465140-41765</t>
  </si>
  <si>
    <t>AH-104651404</t>
  </si>
  <si>
    <t>FUR-TA-4624</t>
  </si>
  <si>
    <t>Hon 61000 Series Interactive Training Tables</t>
  </si>
  <si>
    <t>ES-2012-TT2146045-41014</t>
  </si>
  <si>
    <t>37363</t>
  </si>
  <si>
    <t>CA-2013-AH10465140-41290</t>
  </si>
  <si>
    <t>AH-104651408</t>
  </si>
  <si>
    <t>Bartlett</t>
  </si>
  <si>
    <t>OFF-SU-2974</t>
  </si>
  <si>
    <t>Acme Hot Forged Carbon Steel Scissors with Nickel-Plated Handles, 3 7/8" Cut, 8"L</t>
  </si>
  <si>
    <t>Holguín</t>
  </si>
  <si>
    <t>47346</t>
  </si>
  <si>
    <t>SA-2012-MG7695110-40974</t>
  </si>
  <si>
    <t>MG-7695110</t>
  </si>
  <si>
    <t>TEC-AC-5122</t>
  </si>
  <si>
    <t>Logitech Memory Card, Erganomic</t>
  </si>
  <si>
    <t>Toby Gnade</t>
  </si>
  <si>
    <t>Carinthia</t>
  </si>
  <si>
    <t>4513</t>
  </si>
  <si>
    <t>MX-2015-TC2153582-42349</t>
  </si>
  <si>
    <t>TC-2153582</t>
  </si>
  <si>
    <t>FUR-CH-4561</t>
  </si>
  <si>
    <t>Harbour Creations Swivel Stool, Adjustable</t>
  </si>
  <si>
    <t>Altamura</t>
  </si>
  <si>
    <t>Ashley Jarboe</t>
  </si>
  <si>
    <t>Kristen Hastings</t>
  </si>
  <si>
    <t>Escuintla</t>
  </si>
  <si>
    <t>39001</t>
  </si>
  <si>
    <t>CA-2014-AA10480140-41878</t>
  </si>
  <si>
    <t>AA-104801402</t>
  </si>
  <si>
    <t>FUR-TA-4617</t>
  </si>
  <si>
    <t>Hon 4060 Series Tables</t>
  </si>
  <si>
    <t>23406</t>
  </si>
  <si>
    <t>IN-2015-RB1946558-42326</t>
  </si>
  <si>
    <t>RB-1946558</t>
  </si>
  <si>
    <t>TEC-AC-5201</t>
  </si>
  <si>
    <t>Memorex Keyboard, Programmable</t>
  </si>
  <si>
    <t>27583</t>
  </si>
  <si>
    <t>ID-2012-CM1219097-41065</t>
  </si>
  <si>
    <t>CM-1219097</t>
  </si>
  <si>
    <t>Gujranwala</t>
  </si>
  <si>
    <t>TEC-CO-3604</t>
  </si>
  <si>
    <t>Brother Personal Copier, Color</t>
  </si>
  <si>
    <t>IN-2015-PS1904558-42272</t>
  </si>
  <si>
    <t>OFF-ST-6287</t>
  </si>
  <si>
    <t>Tennsco 6- and 18-Compartment Lockers</t>
  </si>
  <si>
    <t>24911</t>
  </si>
  <si>
    <t>IN-2012-DP1300078-41223</t>
  </si>
  <si>
    <t>DP-1300078</t>
  </si>
  <si>
    <t>Darren Powers</t>
  </si>
  <si>
    <t>TEC-CO-4772</t>
  </si>
  <si>
    <t>HP Fax and Copier, Laser</t>
  </si>
  <si>
    <t>16359</t>
  </si>
  <si>
    <t>ES-2015-MC18100120-42246</t>
  </si>
  <si>
    <t>MC-18100120</t>
  </si>
  <si>
    <t>FUR-BO-3905</t>
  </si>
  <si>
    <t>Dania Stackable Bookrack, Mobile</t>
  </si>
  <si>
    <t>Portsmouth</t>
  </si>
  <si>
    <t>Al Mahallah al Kubra</t>
  </si>
  <si>
    <t>Al Gharbiyah</t>
  </si>
  <si>
    <t>28254</t>
  </si>
  <si>
    <t>IN-2013-ES1402027-41445</t>
  </si>
  <si>
    <t>ES-1402027</t>
  </si>
  <si>
    <t>FUR-CH-4547</t>
  </si>
  <si>
    <t>Harbour Creations Rocking Chair, Set of Two</t>
  </si>
  <si>
    <t>Larry Blacks</t>
  </si>
  <si>
    <t>FUR-TA-4710</t>
  </si>
  <si>
    <t>Hon Wood Table, Adjustable Height</t>
  </si>
  <si>
    <t>32756</t>
  </si>
  <si>
    <t>CA-2012-AA10480140-41032</t>
  </si>
  <si>
    <t>AA-104801406</t>
  </si>
  <si>
    <t>Middletown</t>
  </si>
  <si>
    <t>FUR-FU-3924</t>
  </si>
  <si>
    <t>DAX Wood Document Frame</t>
  </si>
  <si>
    <t>Elpida Rittenbach</t>
  </si>
  <si>
    <t>Maurice Satty</t>
  </si>
  <si>
    <t>Lindsay Castell</t>
  </si>
  <si>
    <t>Lome</t>
  </si>
  <si>
    <t>Maritime</t>
  </si>
  <si>
    <t>Togo</t>
  </si>
  <si>
    <t>8439</t>
  </si>
  <si>
    <t>MX-2012-SO2033582-41076</t>
  </si>
  <si>
    <t>SO-2033582</t>
  </si>
  <si>
    <t>FUR-TA-4689</t>
  </si>
  <si>
    <t>Hon Round Table, Adjustable Height</t>
  </si>
  <si>
    <t>6618</t>
  </si>
  <si>
    <t>MX-2013-NS1864051-41492</t>
  </si>
  <si>
    <t>NS-1864051</t>
  </si>
  <si>
    <t>TEC-MA-5021</t>
  </si>
  <si>
    <t>Konica Receipt Printer, Wireless</t>
  </si>
  <si>
    <t>20803</t>
  </si>
  <si>
    <t>IN-2015-KD1649578-42159</t>
  </si>
  <si>
    <t>KD-1649578</t>
  </si>
  <si>
    <t>TEC-PH-5335</t>
  </si>
  <si>
    <t>Nokia Audio Dock, Cordless</t>
  </si>
  <si>
    <t>31309</t>
  </si>
  <si>
    <t>CA-2015-AA10480140-42110</t>
  </si>
  <si>
    <t>AA-104801408</t>
  </si>
  <si>
    <t>OFF-PA-6523</t>
  </si>
  <si>
    <t>Xerox 1967</t>
  </si>
  <si>
    <t>14357</t>
  </si>
  <si>
    <t>ES-2013-BF1102064-41633</t>
  </si>
  <si>
    <t>BF-1102064</t>
  </si>
  <si>
    <t>Barry Französisch</t>
  </si>
  <si>
    <t>Ferrara</t>
  </si>
  <si>
    <t>FUR-BO-4864</t>
  </si>
  <si>
    <t>Ikea Stackable Bookrack, Metal</t>
  </si>
  <si>
    <t>Gateshead</t>
  </si>
  <si>
    <t>Joel Jenkins</t>
  </si>
  <si>
    <t>14560</t>
  </si>
  <si>
    <t>ES-2015-NC1841514-42180</t>
  </si>
  <si>
    <t>NC-1841514</t>
  </si>
  <si>
    <t>TEC-PH-5337</t>
  </si>
  <si>
    <t>Nokia Audio Dock, VoIP</t>
  </si>
  <si>
    <t>40610</t>
  </si>
  <si>
    <t>CA-2013-AG10495140-41589</t>
  </si>
  <si>
    <t>AG-104951402</t>
  </si>
  <si>
    <t>OFF-ST-3018</t>
  </si>
  <si>
    <t>Advantus 10-Drawer Portable Organizer, Chrome Metal Frame, Smoke Drawers</t>
  </si>
  <si>
    <t>41113</t>
  </si>
  <si>
    <t>CA-2013-AG10495140-41433</t>
  </si>
  <si>
    <t>AG-104951408</t>
  </si>
  <si>
    <t>Saint Petersburg</t>
  </si>
  <si>
    <t>OFF-ST-4291</t>
  </si>
  <si>
    <t>Fellowes Super Stor/Drawer Files</t>
  </si>
  <si>
    <t>1775</t>
  </si>
  <si>
    <t>MX-2014-BF1117082-41710</t>
  </si>
  <si>
    <t>BF-1117082</t>
  </si>
  <si>
    <t>TEC-MA-5517</t>
  </si>
  <si>
    <t>Okidata Receipt Printer, Wireless</t>
  </si>
  <si>
    <t>Coventry</t>
  </si>
  <si>
    <t>CA-2013-AG10495140-41571</t>
  </si>
  <si>
    <t>Villeneuve-d'Ascq</t>
  </si>
  <si>
    <t>42098</t>
  </si>
  <si>
    <t>EG-2013-KL655538-41606</t>
  </si>
  <si>
    <t>KL-655538</t>
  </si>
  <si>
    <t>Kelly Lampkin</t>
  </si>
  <si>
    <t>Hurghada</t>
  </si>
  <si>
    <t>Al Bahr Al Ahmar</t>
  </si>
  <si>
    <t>TEC-CO-4582</t>
  </si>
  <si>
    <t>Hewlett Ink, Laser</t>
  </si>
  <si>
    <t>Arusha</t>
  </si>
  <si>
    <t>Guadalajara</t>
  </si>
  <si>
    <t>Gene Hale</t>
  </si>
  <si>
    <t>24617</t>
  </si>
  <si>
    <t>IN-2014-LP1709527-41793</t>
  </si>
  <si>
    <t>LP-1709527</t>
  </si>
  <si>
    <t>TEC-CO-3589</t>
  </si>
  <si>
    <t>Brother Copy Machine, Laser</t>
  </si>
  <si>
    <t>36456</t>
  </si>
  <si>
    <t>CA-2013-AG10495140-41573</t>
  </si>
  <si>
    <t>AG-104951404</t>
  </si>
  <si>
    <t>Peoria</t>
  </si>
  <si>
    <t>TEC-PH-5563</t>
  </si>
  <si>
    <t>Panasonic KX-TG6844B Expandable Digital Cordless Telephone</t>
  </si>
  <si>
    <t>24385</t>
  </si>
  <si>
    <t>ID-2015-EM138107-42097</t>
  </si>
  <si>
    <t>EM-138107</t>
  </si>
  <si>
    <t>TEC-CO-3607</t>
  </si>
  <si>
    <t>Brother Personal Copier, Laser</t>
  </si>
  <si>
    <t>31575</t>
  </si>
  <si>
    <t>CA-2015-AG10495140-42291</t>
  </si>
  <si>
    <t>AG-104951406</t>
  </si>
  <si>
    <t>OFF-ST-4098</t>
  </si>
  <si>
    <t>Eldon Simplefile Box Office</t>
  </si>
  <si>
    <t>21740</t>
  </si>
  <si>
    <t>ID-2012-ON187157-41068</t>
  </si>
  <si>
    <t>ON-187157</t>
  </si>
  <si>
    <t>FUR-CH-5794</t>
  </si>
  <si>
    <t>SAFCO Rocking Chair, Black</t>
  </si>
  <si>
    <t>46679</t>
  </si>
  <si>
    <t>CA-2015-AG49523-42073</t>
  </si>
  <si>
    <t>AG-49523</t>
  </si>
  <si>
    <t>OFF-AP-4494</t>
  </si>
  <si>
    <t>Hamilton Beach Coffee Grinder, Red</t>
  </si>
  <si>
    <t>Ross DeVincentis</t>
  </si>
  <si>
    <t>Nouakchott</t>
  </si>
  <si>
    <t>Mauritania</t>
  </si>
  <si>
    <t>4500</t>
  </si>
  <si>
    <t>US-2015-DK1283582-42223</t>
  </si>
  <si>
    <t>DK-1283582</t>
  </si>
  <si>
    <t>FUR-BO-3628</t>
  </si>
  <si>
    <t>Bush Corner Shelving, Metal</t>
  </si>
  <si>
    <t>459</t>
  </si>
  <si>
    <t>MX-2015-BV1124528-42245</t>
  </si>
  <si>
    <t>BV-1124528</t>
  </si>
  <si>
    <t>Santa Marta</t>
  </si>
  <si>
    <t>Magdalena</t>
  </si>
  <si>
    <t>Córdoba</t>
  </si>
  <si>
    <t>48905</t>
  </si>
  <si>
    <t>SF-2015-CC2685117-42238</t>
  </si>
  <si>
    <t>CC-2685117</t>
  </si>
  <si>
    <t>George</t>
  </si>
  <si>
    <t>FUR-TA-3421</t>
  </si>
  <si>
    <t>Bevis Conference Table, Rectangular</t>
  </si>
  <si>
    <t>US-2013-PO1918082-41504</t>
  </si>
  <si>
    <t>OFF-BI-4829</t>
  </si>
  <si>
    <t>Ibico Index Tab, Durable</t>
  </si>
  <si>
    <t>ID-2015-JG15310130-42133</t>
  </si>
  <si>
    <t>Villa Canales</t>
  </si>
  <si>
    <t>Deanra Eno</t>
  </si>
  <si>
    <t>Hermosillo</t>
  </si>
  <si>
    <t>15603</t>
  </si>
  <si>
    <t>ES-2013-SC2002045-41499</t>
  </si>
  <si>
    <t>SC-2002045</t>
  </si>
  <si>
    <t>Sam Craven</t>
  </si>
  <si>
    <t>Douai</t>
  </si>
  <si>
    <t>TEC-PH-3143</t>
  </si>
  <si>
    <t>Apple Signal Booster, Cordless</t>
  </si>
  <si>
    <t>24784</t>
  </si>
  <si>
    <t>IN-2015-DW1358566-42364</t>
  </si>
  <si>
    <t>DW-1358566</t>
  </si>
  <si>
    <t>Dorothy Wardle</t>
  </si>
  <si>
    <t>Fukuyama</t>
  </si>
  <si>
    <t>TEC-PH-3815</t>
  </si>
  <si>
    <t>Cisco Speaker Phone, Cordless</t>
  </si>
  <si>
    <t>47591</t>
  </si>
  <si>
    <t>CM-2013-EM406522-41536</t>
  </si>
  <si>
    <t>EM-406522</t>
  </si>
  <si>
    <t>FUR-FU-5730</t>
  </si>
  <si>
    <t>Rubbermaid Frame, Erganomic</t>
  </si>
  <si>
    <t>20232</t>
  </si>
  <si>
    <t>ES-2012-JK156408-41261</t>
  </si>
  <si>
    <t>JK-156408</t>
  </si>
  <si>
    <t>Jim Kriz</t>
  </si>
  <si>
    <t>FUR-BO-5746</t>
  </si>
  <si>
    <t>Safco 3-Shelf Cabinet, Mobile</t>
  </si>
  <si>
    <t>13419</t>
  </si>
  <si>
    <t>ES-2013-FO1430548-41621</t>
  </si>
  <si>
    <t>FO-1430548</t>
  </si>
  <si>
    <t>Essen</t>
  </si>
  <si>
    <t>TEC-MA-5574</t>
  </si>
  <si>
    <t>Panasonic Printer, Wireless</t>
  </si>
  <si>
    <t>18586</t>
  </si>
  <si>
    <t>ES-2014-MG17680120-41867</t>
  </si>
  <si>
    <t>MG-17680120</t>
  </si>
  <si>
    <t>Santiago de Compostela</t>
  </si>
  <si>
    <t>FUR-BO-5954</t>
  </si>
  <si>
    <t>Sauder Corner Shelving, Pine</t>
  </si>
  <si>
    <t>Paraparaumu</t>
  </si>
  <si>
    <t>30046</t>
  </si>
  <si>
    <t>ID-2013-PS1904559-41450</t>
  </si>
  <si>
    <t>PS-1904559</t>
  </si>
  <si>
    <t>TEC-MA-5015</t>
  </si>
  <si>
    <t>Konica Printer, Red</t>
  </si>
  <si>
    <t>Manaus</t>
  </si>
  <si>
    <t>Amazonas</t>
  </si>
  <si>
    <t>OFF-BI-4297</t>
  </si>
  <si>
    <t>Fellowes Twister Kit, Gray/Clear, 3/pkg</t>
  </si>
  <si>
    <t>29044</t>
  </si>
  <si>
    <t>IN-2015-PV18985113-42214</t>
  </si>
  <si>
    <t>PV-18985113</t>
  </si>
  <si>
    <t>FUR-CH-4524</t>
  </si>
  <si>
    <t>Harbour Creations Chairmat, Red</t>
  </si>
  <si>
    <t>13770</t>
  </si>
  <si>
    <t>ES-2014-CW11905139-41909</t>
  </si>
  <si>
    <t>CW-11905139</t>
  </si>
  <si>
    <t>Carl Weiss</t>
  </si>
  <si>
    <t>Glasgow</t>
  </si>
  <si>
    <t>OFF-AR-6125</t>
  </si>
  <si>
    <t>Stanley Sketch Pad, Blue</t>
  </si>
  <si>
    <t>Tauranga</t>
  </si>
  <si>
    <t>14984</t>
  </si>
  <si>
    <t>IT-2012-DL1333091-41145</t>
  </si>
  <si>
    <t>DL-1333091</t>
  </si>
  <si>
    <t>The Hague</t>
  </si>
  <si>
    <t>South Holland</t>
  </si>
  <si>
    <t>OFF-AR-5932</t>
  </si>
  <si>
    <t>Sanford Sketch Pad, Fluorescent</t>
  </si>
  <si>
    <t>22701</t>
  </si>
  <si>
    <t>ID-2012-CM12385102-40954</t>
  </si>
  <si>
    <t>CM-12385102</t>
  </si>
  <si>
    <t>TEC-PH-5353</t>
  </si>
  <si>
    <t>Nokia Signal Booster, with Caller ID</t>
  </si>
  <si>
    <t>Christine Kargatis</t>
  </si>
  <si>
    <t>18012</t>
  </si>
  <si>
    <t>IT-2015-BP11095124-42363</t>
  </si>
  <si>
    <t>BP-11095124</t>
  </si>
  <si>
    <t>Bart Pistole</t>
  </si>
  <si>
    <t>Karlstad</t>
  </si>
  <si>
    <t>Värmland</t>
  </si>
  <si>
    <t>FUR-BO-3630</t>
  </si>
  <si>
    <t>Bush Corner Shelving, Pine</t>
  </si>
  <si>
    <t>29573</t>
  </si>
  <si>
    <t>IN-2015-RB1957058-42206</t>
  </si>
  <si>
    <t>RB-1957058</t>
  </si>
  <si>
    <t>Rajkot</t>
  </si>
  <si>
    <t>OFF-ST-4080</t>
  </si>
  <si>
    <t>Eldon Lockers, Single Width</t>
  </si>
  <si>
    <t>Jack Garza</t>
  </si>
  <si>
    <t>Shaanxi</t>
  </si>
  <si>
    <t>23937</t>
  </si>
  <si>
    <t>ID-2014-JH1543059-41996</t>
  </si>
  <si>
    <t>JH-1543059</t>
  </si>
  <si>
    <t>FUR-TA-5074</t>
  </si>
  <si>
    <t>Lesro Wood Table, with Bottom Storage</t>
  </si>
  <si>
    <t>Manzanillo</t>
  </si>
  <si>
    <t>34647</t>
  </si>
  <si>
    <t>CA-2014-AR10510140-42000</t>
  </si>
  <si>
    <t>AR-105101406</t>
  </si>
  <si>
    <t>TEC-AC-3373</t>
  </si>
  <si>
    <t>Belkin F8E887 USB Wired Ergonomic Keyboard</t>
  </si>
  <si>
    <t>Philip Brown</t>
  </si>
  <si>
    <t>Hrodna</t>
  </si>
  <si>
    <t>32057</t>
  </si>
  <si>
    <t>CA-2013-AR10510140-41517</t>
  </si>
  <si>
    <t>AR-105101404</t>
  </si>
  <si>
    <t>OFF-PA-6590</t>
  </si>
  <si>
    <t>Xerox 226</t>
  </si>
  <si>
    <t>OFF-AP-3364</t>
  </si>
  <si>
    <t>Belkin 6 Outlet Metallic Surge Strip</t>
  </si>
  <si>
    <t>TEC-PH-5257</t>
  </si>
  <si>
    <t>Motorola L804</t>
  </si>
  <si>
    <t>34270</t>
  </si>
  <si>
    <t>CA-2015-AR10510140-42355</t>
  </si>
  <si>
    <t>AR-105101402</t>
  </si>
  <si>
    <t>OFF-BI-5584</t>
  </si>
  <si>
    <t>Peel &amp; Stick Add-On Corner Pockets</t>
  </si>
  <si>
    <t>FUR-CH-5793</t>
  </si>
  <si>
    <t>SAFCO Rocking Chair, Adjustable</t>
  </si>
  <si>
    <t>3731</t>
  </si>
  <si>
    <t>US-2013-BP1118536-41451</t>
  </si>
  <si>
    <t>BP-1118536</t>
  </si>
  <si>
    <t>TEC-CO-4769</t>
  </si>
  <si>
    <t>HP Fax and Copier, Color</t>
  </si>
  <si>
    <t>30860</t>
  </si>
  <si>
    <t>IN-2012-BD1163592-41222</t>
  </si>
  <si>
    <t>BD-1163592</t>
  </si>
  <si>
    <t>TEC-PH-3797</t>
  </si>
  <si>
    <t>Cisco Office Telephone, Full Size</t>
  </si>
  <si>
    <t>38585</t>
  </si>
  <si>
    <t>CA-2012-AG10525140-41153</t>
  </si>
  <si>
    <t>AG-105251402</t>
  </si>
  <si>
    <t>TEC-MA-4213</t>
  </si>
  <si>
    <t>Epson TM-T88V Direct Thermal Printer - Monochrome - Desktop</t>
  </si>
  <si>
    <t>11052</t>
  </si>
  <si>
    <t>ES-2015-KW16570139-42059</t>
  </si>
  <si>
    <t>KW-16570139</t>
  </si>
  <si>
    <t>Wigan</t>
  </si>
  <si>
    <t>FUR-CH-5450</t>
  </si>
  <si>
    <t>Office Star Steel Folding Chair, Adjustable</t>
  </si>
  <si>
    <t>45889</t>
  </si>
  <si>
    <t>EG-2013-JB604538-41580</t>
  </si>
  <si>
    <t>JB-604538</t>
  </si>
  <si>
    <t>TEC-MA-5549</t>
  </si>
  <si>
    <t>Panasonic Inkjet, Wireless</t>
  </si>
  <si>
    <t>39926</t>
  </si>
  <si>
    <t>CA-2013-AG10525140-41524</t>
  </si>
  <si>
    <t>AG-105251406</t>
  </si>
  <si>
    <t>FUR-TA-3561</t>
  </si>
  <si>
    <t>Bretford CR8500 Series Meeting Room Furniture</t>
  </si>
  <si>
    <t>Manizales</t>
  </si>
  <si>
    <t>Caldas</t>
  </si>
  <si>
    <t>14939</t>
  </si>
  <si>
    <t>ES-2015-DV1304545-42221</t>
  </si>
  <si>
    <t>DV-1304545</t>
  </si>
  <si>
    <t>Conflans-Sainte-Honorine</t>
  </si>
  <si>
    <t>FUR-CH-4684</t>
  </si>
  <si>
    <t>Hon Rocking Chair, Set of Two</t>
  </si>
  <si>
    <t>Luanda</t>
  </si>
  <si>
    <t>Morelos</t>
  </si>
  <si>
    <t>San Pedro Sula</t>
  </si>
  <si>
    <t>Cortés</t>
  </si>
  <si>
    <t>TEC-MA-5513</t>
  </si>
  <si>
    <t>Okidata Printer, Wireless</t>
  </si>
  <si>
    <t>21956</t>
  </si>
  <si>
    <t>ID-2013-EM140657-41411</t>
  </si>
  <si>
    <t>EM-140657</t>
  </si>
  <si>
    <t>18949</t>
  </si>
  <si>
    <t>ES-2015-BG1174045-42353</t>
  </si>
  <si>
    <t>BG-1174045</t>
  </si>
  <si>
    <t>FUR-FU-3032</t>
  </si>
  <si>
    <t>Advantus Frame, Black</t>
  </si>
  <si>
    <t>31611</t>
  </si>
  <si>
    <t>CA-2012-AG10525140-41129</t>
  </si>
  <si>
    <t>AG-105251408</t>
  </si>
  <si>
    <t>TEC-PH-3160</t>
  </si>
  <si>
    <t>AT&amp;T 1070 Corded Phone</t>
  </si>
  <si>
    <t>14068</t>
  </si>
  <si>
    <t>IT-2015-JC15340139-42046</t>
  </si>
  <si>
    <t>JC-15340139</t>
  </si>
  <si>
    <t>OFF-ST-6031</t>
  </si>
  <si>
    <t>Smead File Cart, Blue</t>
  </si>
  <si>
    <t>Richmond</t>
  </si>
  <si>
    <t>Michael Oakman</t>
  </si>
  <si>
    <t>26733</t>
  </si>
  <si>
    <t>IN-2013-VW2177566-41569</t>
  </si>
  <si>
    <t>VW-2177566</t>
  </si>
  <si>
    <t>FUR-BO-3636</t>
  </si>
  <si>
    <t>Bush Floating Shelf Set, Pine</t>
  </si>
  <si>
    <t>30780</t>
  </si>
  <si>
    <t>IN-2014-RD1966092-41689</t>
  </si>
  <si>
    <t>RD-1966092</t>
  </si>
  <si>
    <t>Blenheim</t>
  </si>
  <si>
    <t>Marlborough</t>
  </si>
  <si>
    <t>TEC-CO-3606</t>
  </si>
  <si>
    <t>Brother Personal Copier, High-Speed</t>
  </si>
  <si>
    <t>Rillieux-la-Pape</t>
  </si>
  <si>
    <t>17600</t>
  </si>
  <si>
    <t>ES-2014-CA1277545-41867</t>
  </si>
  <si>
    <t>CA-1277545</t>
  </si>
  <si>
    <t>FUR-TA-3336</t>
  </si>
  <si>
    <t>Barricks Coffee Table, Adjustable Height</t>
  </si>
  <si>
    <t>Bill Donatelli</t>
  </si>
  <si>
    <t>John Stevenson</t>
  </si>
  <si>
    <t>Kaduna</t>
  </si>
  <si>
    <t>ES-2015-RA1994548-42249</t>
  </si>
  <si>
    <t>Bielefeld</t>
  </si>
  <si>
    <t>San Francisco de Macorís</t>
  </si>
  <si>
    <t>Duarte</t>
  </si>
  <si>
    <t>Christopher Schild</t>
  </si>
  <si>
    <t>14492</t>
  </si>
  <si>
    <t>ES-2015-TH2123564-42361</t>
  </si>
  <si>
    <t>TH-2123564</t>
  </si>
  <si>
    <t>Lecce</t>
  </si>
  <si>
    <t>TEC-CO-3696</t>
  </si>
  <si>
    <t>Canon Ink, High-Speed</t>
  </si>
  <si>
    <t>Andy Reiter</t>
  </si>
  <si>
    <t>38757</t>
  </si>
  <si>
    <t>US-2013-AR10540140-41375</t>
  </si>
  <si>
    <t>AR-105401404</t>
  </si>
  <si>
    <t>TEC-CO-3701</t>
  </si>
  <si>
    <t>Canon PC-428 Personal Copier</t>
  </si>
  <si>
    <t>Giulietta Baptist</t>
  </si>
  <si>
    <t>16859</t>
  </si>
  <si>
    <t>IT-2015-KD1634545-42238</t>
  </si>
  <si>
    <t>KD-1634545</t>
  </si>
  <si>
    <t>Bagnolet</t>
  </si>
  <si>
    <t>FUR-FU-5728</t>
  </si>
  <si>
    <t>Rubbermaid Frame, Duo Pack</t>
  </si>
  <si>
    <t>35286</t>
  </si>
  <si>
    <t>CA-2012-AR10540140-41237</t>
  </si>
  <si>
    <t>AR-105401406</t>
  </si>
  <si>
    <t>Woonsocket</t>
  </si>
  <si>
    <t>FUR-FU-3909</t>
  </si>
  <si>
    <t>DAX Black Cherry Wood-Tone Poster Frame</t>
  </si>
  <si>
    <t>Meerut</t>
  </si>
  <si>
    <t>15117</t>
  </si>
  <si>
    <t>ES-2013-JC16105139-41468</t>
  </si>
  <si>
    <t>JC-16105139</t>
  </si>
  <si>
    <t>TEC-MA-6141</t>
  </si>
  <si>
    <t>StarTech Inkjet, White</t>
  </si>
  <si>
    <t>Quincy</t>
  </si>
  <si>
    <t>27987</t>
  </si>
  <si>
    <t>IN-2014-SH2063527-41879</t>
  </si>
  <si>
    <t>SH-2063527</t>
  </si>
  <si>
    <t>Jinhua</t>
  </si>
  <si>
    <t>14541</t>
  </si>
  <si>
    <t>ES-2015-TH21550139-42294</t>
  </si>
  <si>
    <t>TH-21550139</t>
  </si>
  <si>
    <t>Cheltenham</t>
  </si>
  <si>
    <t>TEC-CO-4778</t>
  </si>
  <si>
    <t>HP Ink, Digital</t>
  </si>
  <si>
    <t>OFF-BI-3319</t>
  </si>
  <si>
    <t>Avery Self-Adhesive Photo Pockets for Polaroid Photos</t>
  </si>
  <si>
    <t>19685</t>
  </si>
  <si>
    <t>IT-2014-ML17395120-41794</t>
  </si>
  <si>
    <t>ML-17395120</t>
  </si>
  <si>
    <t>Valladolid</t>
  </si>
  <si>
    <t>OFF-ST-5707</t>
  </si>
  <si>
    <t>Rogers Shelving, Single Width</t>
  </si>
  <si>
    <t>15978</t>
  </si>
  <si>
    <t>IT-2012-AS1004564-40999</t>
  </si>
  <si>
    <t>AS-1004564</t>
  </si>
  <si>
    <t>TEC-PH-3144</t>
  </si>
  <si>
    <t>Apple Signal Booster, Full Size</t>
  </si>
  <si>
    <t>12684</t>
  </si>
  <si>
    <t>ES-2014-JG1580545-41809</t>
  </si>
  <si>
    <t>JG-1580545</t>
  </si>
  <si>
    <t>TEC-CO-3705</t>
  </si>
  <si>
    <t>Canon Personal Copier, High-Speed</t>
  </si>
  <si>
    <t>Nora Preis</t>
  </si>
  <si>
    <t>Hainaut</t>
  </si>
  <si>
    <t>46149</t>
  </si>
  <si>
    <t>EG-2015-CR273038-42266</t>
  </si>
  <si>
    <t>CR-273038</t>
  </si>
  <si>
    <t>TEC-AC-5205</t>
  </si>
  <si>
    <t>Memorex Memory Card, Programmable</t>
  </si>
  <si>
    <t>45980</t>
  </si>
  <si>
    <t>AG-2015-RC99603-42185</t>
  </si>
  <si>
    <t>RC-99603</t>
  </si>
  <si>
    <t>Ryan Crowe</t>
  </si>
  <si>
    <t>Oran</t>
  </si>
  <si>
    <t>TEC-PH-5357</t>
  </si>
  <si>
    <t>Nokia Speaker Phone, Cordless</t>
  </si>
  <si>
    <t>Anthony O'Donnell</t>
  </si>
  <si>
    <t>34260</t>
  </si>
  <si>
    <t>CA-2015-AY10555140-42355</t>
  </si>
  <si>
    <t>AY-105551404</t>
  </si>
  <si>
    <t>Oceanside</t>
  </si>
  <si>
    <t>FUR-CH-4428</t>
  </si>
  <si>
    <t>Global Value Steno Chair, Gray</t>
  </si>
  <si>
    <t>TEC-PH-4800</t>
  </si>
  <si>
    <t>I Need's 3d Hello Kitty Hybrid Silicone Case Cover for HTC One X 4g with 3d Hello Kitty Stylus Pen Green/pink</t>
  </si>
  <si>
    <t>ID-2015-TB214007-42322</t>
  </si>
  <si>
    <t>Tom Boeckenhauer</t>
  </si>
  <si>
    <t>1721</t>
  </si>
  <si>
    <t>US-2015-GH1442598-42351</t>
  </si>
  <si>
    <t>GH-1442598</t>
  </si>
  <si>
    <t>OFF-ST-6032</t>
  </si>
  <si>
    <t>Smead File Cart, Industrial</t>
  </si>
  <si>
    <t>Kigali</t>
  </si>
  <si>
    <t>Rwanda</t>
  </si>
  <si>
    <t>OFF-BI-4815</t>
  </si>
  <si>
    <t>Ibico Binding Machine, Clear</t>
  </si>
  <si>
    <t>Cindy Stewart</t>
  </si>
  <si>
    <t>Belo Horizonte</t>
  </si>
  <si>
    <t>39986</t>
  </si>
  <si>
    <t>CA-2012-AY10555140-41268</t>
  </si>
  <si>
    <t>AY-105551406</t>
  </si>
  <si>
    <t>OFF-AR-4099</t>
  </si>
  <si>
    <t>Eldon Spacemaker Box, Quick-Snap Lid, Clear</t>
  </si>
  <si>
    <t>Sharelle Roach</t>
  </si>
  <si>
    <t>18664</t>
  </si>
  <si>
    <t>IT-2015-VG2179045-42197</t>
  </si>
  <si>
    <t>VG-2179045</t>
  </si>
  <si>
    <t>TEC-MA-4198</t>
  </si>
  <si>
    <t>Epson Inkjet, White</t>
  </si>
  <si>
    <t>38254</t>
  </si>
  <si>
    <t>CA-2014-AR10570140-41835</t>
  </si>
  <si>
    <t>AR-105701408</t>
  </si>
  <si>
    <t>FUR-FU-4761</t>
  </si>
  <si>
    <t>Howard Miller 13-3/4" Diameter Brushed Chrome Round Wall Clock</t>
  </si>
  <si>
    <t>MX-2013-ES1408018-41619</t>
  </si>
  <si>
    <t>49503</t>
  </si>
  <si>
    <t>TO-2013-LS7245131-41467</t>
  </si>
  <si>
    <t>LS-7245131</t>
  </si>
  <si>
    <t>Atakpame</t>
  </si>
  <si>
    <t>Plateaux</t>
  </si>
  <si>
    <t>OFF-AR-3552</t>
  </si>
  <si>
    <t>Boston Sketch Pad, Blue</t>
  </si>
  <si>
    <t>28792</t>
  </si>
  <si>
    <t>IN-2015-JF1556527-42112</t>
  </si>
  <si>
    <t>JF-1556527</t>
  </si>
  <si>
    <t>TEC-PH-5265</t>
  </si>
  <si>
    <t>Motorola Signal Booster, VoIP</t>
  </si>
  <si>
    <t>IN-2012-TB2152059-41207</t>
  </si>
  <si>
    <t>Thea Hudgings</t>
  </si>
  <si>
    <t>Miami</t>
  </si>
  <si>
    <t>35602</t>
  </si>
  <si>
    <t>CA-2012-AH10585140-41207</t>
  </si>
  <si>
    <t>AH-105851404</t>
  </si>
  <si>
    <t>TEC-PH-6347</t>
  </si>
  <si>
    <t>Vtech CS6719</t>
  </si>
  <si>
    <t>48054</t>
  </si>
  <si>
    <t>CG-2014-LC688533-41768</t>
  </si>
  <si>
    <t>LC-688533</t>
  </si>
  <si>
    <t>49985</t>
  </si>
  <si>
    <t>IZ-2015-DW348061-42238</t>
  </si>
  <si>
    <t>DW-348061</t>
  </si>
  <si>
    <t>FUR-CH-4703</t>
  </si>
  <si>
    <t>Hon Swivel Stool, Red</t>
  </si>
  <si>
    <t>35507</t>
  </si>
  <si>
    <t>CA-2015-AH10585140-42348</t>
  </si>
  <si>
    <t>AH-105851402</t>
  </si>
  <si>
    <t>OFF-PA-6474</t>
  </si>
  <si>
    <t>Xerox 1921</t>
  </si>
  <si>
    <t>Eudokia Martin</t>
  </si>
  <si>
    <t>Versailles</t>
  </si>
  <si>
    <t>Bill Overfelt</t>
  </si>
  <si>
    <t>FUR-BO-5955</t>
  </si>
  <si>
    <t>Sauder Corner Shelving, Traditional</t>
  </si>
  <si>
    <t>16091</t>
  </si>
  <si>
    <t>ES-2012-MR1754564-41157</t>
  </si>
  <si>
    <t>MR-1754564</t>
  </si>
  <si>
    <t>TEC-AC-5117</t>
  </si>
  <si>
    <t>Logitech Keyboard, Programmable</t>
  </si>
  <si>
    <t>Caucaia</t>
  </si>
  <si>
    <t>Ceará</t>
  </si>
  <si>
    <t>48560</t>
  </si>
  <si>
    <t>IR-2015-DM301560-42019</t>
  </si>
  <si>
    <t>DM-301560</t>
  </si>
  <si>
    <t>Borujerd</t>
  </si>
  <si>
    <t>FUR-FU-3035</t>
  </si>
  <si>
    <t>Advantus Frame, Erganomic</t>
  </si>
  <si>
    <t>Dorothy Dickinson</t>
  </si>
  <si>
    <t>32664</t>
  </si>
  <si>
    <t>US-2015-AB10600140-42319</t>
  </si>
  <si>
    <t>AB-106001404</t>
  </si>
  <si>
    <t>FUR-CH-4613</t>
  </si>
  <si>
    <t>Hon 2090 “Pillow Soft” Series Mid Back Swivel/Tilt Chairs</t>
  </si>
  <si>
    <t>24097</t>
  </si>
  <si>
    <t>IN-2014-KN167057-41942</t>
  </si>
  <si>
    <t>KN-167057</t>
  </si>
  <si>
    <t>TEC-AC-5116</t>
  </si>
  <si>
    <t>Logitech Keyboard, Erganomic</t>
  </si>
  <si>
    <t>17926</t>
  </si>
  <si>
    <t>ES-2014-AB1016548-41822</t>
  </si>
  <si>
    <t>AB-1016548</t>
  </si>
  <si>
    <t>FUR-CH-4697</t>
  </si>
  <si>
    <t>Hon Steel Folding Chair, Adjustable</t>
  </si>
  <si>
    <t>28773</t>
  </si>
  <si>
    <t>IN-2015-GW1460558-42173</t>
  </si>
  <si>
    <t>GW-1460558</t>
  </si>
  <si>
    <t>TEC-CO-3695</t>
  </si>
  <si>
    <t>Canon Ink, Digital</t>
  </si>
  <si>
    <t>Jack O'Briant</t>
  </si>
  <si>
    <t>39050</t>
  </si>
  <si>
    <t>CA-2013-AB10600140-41608</t>
  </si>
  <si>
    <t>AB-106001408</t>
  </si>
  <si>
    <t>FUR-FU-3884</t>
  </si>
  <si>
    <t>Dana Swing-Arm Lamps</t>
  </si>
  <si>
    <t>35427</t>
  </si>
  <si>
    <t>CA-2012-AB10600140-41230</t>
  </si>
  <si>
    <t>AB-106001402</t>
  </si>
  <si>
    <t>OFF-BI-4377</t>
  </si>
  <si>
    <t>GBC White Gloss Covers, Plain Front</t>
  </si>
  <si>
    <t>9931</t>
  </si>
  <si>
    <t>MX-2013-BD1172539-41275</t>
  </si>
  <si>
    <t>BD-1172539</t>
  </si>
  <si>
    <t>OFF-ST-4285</t>
  </si>
  <si>
    <t>Fellowes Shelving, Wire Frame</t>
  </si>
  <si>
    <t>51089</t>
  </si>
  <si>
    <t>GH-2015-DW348049-42195</t>
  </si>
  <si>
    <t>DW-348049</t>
  </si>
  <si>
    <t>TEC-MA-6132</t>
  </si>
  <si>
    <t>StarTech Calculator, Durable</t>
  </si>
  <si>
    <t>Apopa</t>
  </si>
  <si>
    <t>30385</t>
  </si>
  <si>
    <t>ID-2013-JL1585092-41317</t>
  </si>
  <si>
    <t>JL-1585092</t>
  </si>
  <si>
    <t>FUR-BO-5747</t>
  </si>
  <si>
    <t>Safco 3-Shelf Cabinet, Pine</t>
  </si>
  <si>
    <t>23913</t>
  </si>
  <si>
    <t>IN-2013-SW20755113-41612</t>
  </si>
  <si>
    <t>SW-20755113</t>
  </si>
  <si>
    <t>FUR-TA-3338</t>
  </si>
  <si>
    <t>Barricks Coffee Table, Rectangular</t>
  </si>
  <si>
    <t>Karen Ferguson</t>
  </si>
  <si>
    <t>IN-2015-GM1445558-42273</t>
  </si>
  <si>
    <t>Ranchi</t>
  </si>
  <si>
    <t>15501</t>
  </si>
  <si>
    <t>ES-2012-DW1348045-41163</t>
  </si>
  <si>
    <t>DW-1348045</t>
  </si>
  <si>
    <t>OFF-SU-4320</t>
  </si>
  <si>
    <t>Fiskars Shears, High Speed</t>
  </si>
  <si>
    <t>33250</t>
  </si>
  <si>
    <t>CA-2015-AC10615140-42250</t>
  </si>
  <si>
    <t>AC-106151406</t>
  </si>
  <si>
    <t>Ann Chong</t>
  </si>
  <si>
    <t>FUR-CH-4398</t>
  </si>
  <si>
    <t>Global Commerce Series High-Back Swivel/Tilt Chairs</t>
  </si>
  <si>
    <t>Daniel Byrd</t>
  </si>
  <si>
    <t>46760</t>
  </si>
  <si>
    <t>UP-2015-NG8430137-42351</t>
  </si>
  <si>
    <t>NG-8430137</t>
  </si>
  <si>
    <t>Luhans'k</t>
  </si>
  <si>
    <t>FUR-TA-3440</t>
  </si>
  <si>
    <t>Bevis Wood Table, Fully Assembled</t>
  </si>
  <si>
    <t>43514</t>
  </si>
  <si>
    <t>SF-2013-RA9285117-41396</t>
  </si>
  <si>
    <t>RA-9285117</t>
  </si>
  <si>
    <t>Kwazulu-natal</t>
  </si>
  <si>
    <t>TEC-MA-5573</t>
  </si>
  <si>
    <t>Panasonic Printer, White</t>
  </si>
  <si>
    <t>11810</t>
  </si>
  <si>
    <t>ES-2015-JA15970125-42207</t>
  </si>
  <si>
    <t>JA-15970125</t>
  </si>
  <si>
    <t>Joseph Airdo</t>
  </si>
  <si>
    <t>Geneva</t>
  </si>
  <si>
    <t>TEC-MA-5018</t>
  </si>
  <si>
    <t>Konica Receipt Printer, Durable</t>
  </si>
  <si>
    <t>Steven Roelle</t>
  </si>
  <si>
    <t>Duane Noonan</t>
  </si>
  <si>
    <t>Guerrero</t>
  </si>
  <si>
    <t>37324</t>
  </si>
  <si>
    <t>CA-2015-AC10615140-42059</t>
  </si>
  <si>
    <t>AC-106151404</t>
  </si>
  <si>
    <t>TEC-PH-4887</t>
  </si>
  <si>
    <t>invisibleSHIELD by ZAGG Smudge-Free Screen Protector</t>
  </si>
  <si>
    <t>28669</t>
  </si>
  <si>
    <t>IN-2015-NM184457-42284</t>
  </si>
  <si>
    <t>NM-184457</t>
  </si>
  <si>
    <t>TEC-AC-3387</t>
  </si>
  <si>
    <t>Belkin Keyboard, USB</t>
  </si>
  <si>
    <t>Mike Caudle</t>
  </si>
  <si>
    <t>OFF-ST-4456</t>
  </si>
  <si>
    <t>Gould Plastics 18-Pocket Panel Bin, 34w x 5-1/4d x 20-1/2h</t>
  </si>
  <si>
    <t>14005</t>
  </si>
  <si>
    <t>ES-2012-MM1828048-41031</t>
  </si>
  <si>
    <t>MM-1828048</t>
  </si>
  <si>
    <t>TEC-PH-3132</t>
  </si>
  <si>
    <t>Apple Headset, Cordless</t>
  </si>
  <si>
    <t>24095</t>
  </si>
  <si>
    <t>IN-2012-KH1633027-41129</t>
  </si>
  <si>
    <t>KH-1633027</t>
  </si>
  <si>
    <t>Bijie</t>
  </si>
  <si>
    <t>42021</t>
  </si>
  <si>
    <t>NG-2014-SC1068094-41864</t>
  </si>
  <si>
    <t>SC-1068094</t>
  </si>
  <si>
    <t>Niamey</t>
  </si>
  <si>
    <t>Niger</t>
  </si>
  <si>
    <t>TEC-MA-4196</t>
  </si>
  <si>
    <t>Epson Card Printer, Wireless</t>
  </si>
  <si>
    <t>Rochester</t>
  </si>
  <si>
    <t>FUR-FU-4039</t>
  </si>
  <si>
    <t>Eldon Delta Triangular Chair Mat, 52" x 58", Clear</t>
  </si>
  <si>
    <t>ES-2014-RM1937545-41643</t>
  </si>
  <si>
    <t>IN-2012-GG1465027-40992</t>
  </si>
  <si>
    <t>16905</t>
  </si>
  <si>
    <t>ES-2014-CS1240045-41740</t>
  </si>
  <si>
    <t>CS-1240045</t>
  </si>
  <si>
    <t>Draguignan</t>
  </si>
  <si>
    <t>TEC-PH-5339</t>
  </si>
  <si>
    <t>Nokia Headset, Cordless</t>
  </si>
  <si>
    <t>IN-2014-TB2140066-41873</t>
  </si>
  <si>
    <t>Bareilly</t>
  </si>
  <si>
    <t>Ankara</t>
  </si>
  <si>
    <t>Toluca</t>
  </si>
  <si>
    <t>Linz</t>
  </si>
  <si>
    <t>Upper Austria</t>
  </si>
  <si>
    <t>Port Moresby</t>
  </si>
  <si>
    <t>Papua New Guinea</t>
  </si>
  <si>
    <t>28157</t>
  </si>
  <si>
    <t>IN-2012-AR10345144-41069</t>
  </si>
  <si>
    <t>AR-10345144</t>
  </si>
  <si>
    <t>FUR-BO-5940</t>
  </si>
  <si>
    <t>Sauder 3-Shelf Cabinet, Metal</t>
  </si>
  <si>
    <t>40826</t>
  </si>
  <si>
    <t>CA-2015-AC10615140-42088</t>
  </si>
  <si>
    <t>AC-106151402</t>
  </si>
  <si>
    <t>Beaumont</t>
  </si>
  <si>
    <t>OFF-ST-4891</t>
  </si>
  <si>
    <t>Iris Project Case</t>
  </si>
  <si>
    <t>TEC-PH-5253</t>
  </si>
  <si>
    <t>Motorola Headset, VoIP</t>
  </si>
  <si>
    <t>13725</t>
  </si>
  <si>
    <t>ES-2014-DP1300048-41989</t>
  </si>
  <si>
    <t>DP-1300048</t>
  </si>
  <si>
    <t>OFF-AR-3450</t>
  </si>
  <si>
    <t>BIC Canvas, Water Color</t>
  </si>
  <si>
    <t>7939</t>
  </si>
  <si>
    <t>MX-2015-KD1627093-42287</t>
  </si>
  <si>
    <t>KD-1627093</t>
  </si>
  <si>
    <t>FUR-CH-5796</t>
  </si>
  <si>
    <t>SAFCO Rocking Chair, Set of Two</t>
  </si>
  <si>
    <t>24938</t>
  </si>
  <si>
    <t>IN-2012-BF1121558-40955</t>
  </si>
  <si>
    <t>BF-1121558</t>
  </si>
  <si>
    <t>TEC-MA-5498</t>
  </si>
  <si>
    <t>Okidata Card Printer, Red</t>
  </si>
  <si>
    <t>20118</t>
  </si>
  <si>
    <t>ES-2013-NS18505139-41530</t>
  </si>
  <si>
    <t>NS-18505139</t>
  </si>
  <si>
    <t>FUR-FU-3030</t>
  </si>
  <si>
    <t>Advantus Door Stop, Erganomic</t>
  </si>
  <si>
    <t>39387</t>
  </si>
  <si>
    <t>CA-2012-AS10630140-41249</t>
  </si>
  <si>
    <t>AS-106301404</t>
  </si>
  <si>
    <t>OFF-ST-3058</t>
  </si>
  <si>
    <t>Advantus Rolling Drawer Organizers</t>
  </si>
  <si>
    <t>Bobby Trafton</t>
  </si>
  <si>
    <t>MX-2015-MP1796518-42189</t>
  </si>
  <si>
    <t>Kerman</t>
  </si>
  <si>
    <t>32283</t>
  </si>
  <si>
    <t>CA-2015-AS10630140-42277</t>
  </si>
  <si>
    <t>AS-106301402</t>
  </si>
  <si>
    <t>TEC-MA-6349</t>
  </si>
  <si>
    <t>Wasp CCD Handheld Bar Code Reader</t>
  </si>
  <si>
    <t>17041</t>
  </si>
  <si>
    <t>ES-2012-TB216258-41236</t>
  </si>
  <si>
    <t>TB-216258</t>
  </si>
  <si>
    <t>TEC-CO-3682</t>
  </si>
  <si>
    <t>Canon Fax and Copier, Color</t>
  </si>
  <si>
    <t>La Ceiba</t>
  </si>
  <si>
    <t>Atlántida</t>
  </si>
  <si>
    <t>Port Macquarie</t>
  </si>
  <si>
    <t>29309</t>
  </si>
  <si>
    <t>IN-2014-AA1064558-41779</t>
  </si>
  <si>
    <t>AA-1064558</t>
  </si>
  <si>
    <t>TEC-CO-4787</t>
  </si>
  <si>
    <t>HP Personal Copier, Laser</t>
  </si>
  <si>
    <t>7112</t>
  </si>
  <si>
    <t>MX-2015-HL1504039-42333</t>
  </si>
  <si>
    <t>HL-1504039</t>
  </si>
  <si>
    <t>FUR-TA-3429</t>
  </si>
  <si>
    <t>Bevis Round Table, Adjustable Height</t>
  </si>
  <si>
    <t>Pomerania</t>
  </si>
  <si>
    <t>14040</t>
  </si>
  <si>
    <t>ES-2015-SS20590139-42220</t>
  </si>
  <si>
    <t>SS-20590139</t>
  </si>
  <si>
    <t>37761</t>
  </si>
  <si>
    <t>US-2014-AS10630140-41905</t>
  </si>
  <si>
    <t>AS-106301408</t>
  </si>
  <si>
    <t>FUR-FU-4334</t>
  </si>
  <si>
    <t>G.E. Longer-Life Indoor Recessed Floodlight Bulbs</t>
  </si>
  <si>
    <t>Remscheid</t>
  </si>
  <si>
    <t>Shaun Weien</t>
  </si>
  <si>
    <t>Max Jones</t>
  </si>
  <si>
    <t>16056</t>
  </si>
  <si>
    <t>ES-2014-TB2119045-41828</t>
  </si>
  <si>
    <t>TB-2119045</t>
  </si>
  <si>
    <t>OFF-SU-6177</t>
  </si>
  <si>
    <t>Stiletto Shears, High Speed</t>
  </si>
  <si>
    <t>42974</t>
  </si>
  <si>
    <t>MO-2015-GH442586-42020</t>
  </si>
  <si>
    <t>GH-442586</t>
  </si>
  <si>
    <t>TEC-PH-5249</t>
  </si>
  <si>
    <t>Motorola Audio Dock, with Caller ID</t>
  </si>
  <si>
    <t>33707</t>
  </si>
  <si>
    <t>CA-2012-AS10630140-41121</t>
  </si>
  <si>
    <t>AS-106301406</t>
  </si>
  <si>
    <t>OFF-FA-2903</t>
  </si>
  <si>
    <t>Acco Clips to Go Binder Clips, 24 Clips in Two Sizes</t>
  </si>
  <si>
    <t>Brandenburg</t>
  </si>
  <si>
    <t>Halle</t>
  </si>
  <si>
    <t>Saxony-Anhalt</t>
  </si>
  <si>
    <t>49021</t>
  </si>
  <si>
    <t>SF-2014-CA2775117-41892</t>
  </si>
  <si>
    <t>CA-2775117</t>
  </si>
  <si>
    <t>OFF-ST-6246</t>
  </si>
  <si>
    <t>Tenex File Cart, Blue</t>
  </si>
  <si>
    <t>Christina VanderZanden</t>
  </si>
  <si>
    <t>Harrow</t>
  </si>
  <si>
    <t>FUR-BO-3900</t>
  </si>
  <si>
    <t>Dania Floating Shelf Set, Traditional</t>
  </si>
  <si>
    <t>44856</t>
  </si>
  <si>
    <t>NI-2013-PO918095-41527</t>
  </si>
  <si>
    <t>PO-918095</t>
  </si>
  <si>
    <t>TEC-MA-4212</t>
  </si>
  <si>
    <t>Epson Receipt Printer, Wireless</t>
  </si>
  <si>
    <t>Nick Crebassa</t>
  </si>
  <si>
    <t>Griffith</t>
  </si>
  <si>
    <t>Boynton Beach</t>
  </si>
  <si>
    <t>47465</t>
  </si>
  <si>
    <t>CG-2015-GZ447033-42220</t>
  </si>
  <si>
    <t>GZ-447033</t>
  </si>
  <si>
    <t>FUR-BO-5962</t>
  </si>
  <si>
    <t>Sauder Floating Shelf Set, Traditional</t>
  </si>
  <si>
    <t>ES-2013-BF1117048-41527</t>
  </si>
  <si>
    <t>9885</t>
  </si>
  <si>
    <t>MX-2013-MC1763539-41496</t>
  </si>
  <si>
    <t>MC-1763539</t>
  </si>
  <si>
    <t>ID-2013-CC126857-41572</t>
  </si>
  <si>
    <t>14160</t>
  </si>
  <si>
    <t>ES-2015-JE15745120-42249</t>
  </si>
  <si>
    <t>JE-15745120</t>
  </si>
  <si>
    <t>TEC-CO-3703</t>
  </si>
  <si>
    <t>Canon Personal Copier, Color</t>
  </si>
  <si>
    <t>ES-2013-AJ1094548-41444</t>
  </si>
  <si>
    <t>24335</t>
  </si>
  <si>
    <t>IN-2014-RB195707-41784</t>
  </si>
  <si>
    <t>RB-195707</t>
  </si>
  <si>
    <t>OFF-ST-6057</t>
  </si>
  <si>
    <t>Smead Shelving, Blue</t>
  </si>
  <si>
    <t>10569</t>
  </si>
  <si>
    <t>ES-2015-JW1522045-42101</t>
  </si>
  <si>
    <t>JW-1522045</t>
  </si>
  <si>
    <t>OFF-ST-6048</t>
  </si>
  <si>
    <t>Smead Lockers, Single Width</t>
  </si>
  <si>
    <t>ES-2015-BM1165045-42176</t>
  </si>
  <si>
    <t>Ibagué</t>
  </si>
  <si>
    <t>Tolima</t>
  </si>
  <si>
    <t>4062</t>
  </si>
  <si>
    <t>MX-2012-DP1310582-41236</t>
  </si>
  <si>
    <t>DP-1310582</t>
  </si>
  <si>
    <t>OFF-LA-3192</t>
  </si>
  <si>
    <t>Avery 474</t>
  </si>
  <si>
    <t>35750</t>
  </si>
  <si>
    <t>CA-2014-AA10645140-41825</t>
  </si>
  <si>
    <t>AA-106451404</t>
  </si>
  <si>
    <t>FUR-BO-3177</t>
  </si>
  <si>
    <t>Atlantic Metals Mobile 5-Shelf Bookcases, Custom Colors</t>
  </si>
  <si>
    <t>15607</t>
  </si>
  <si>
    <t>ES-2013-MG176808-41611</t>
  </si>
  <si>
    <t>MG-176808</t>
  </si>
  <si>
    <t>TEC-AC-5134</t>
  </si>
  <si>
    <t>Logitech Router, Bluetooth</t>
  </si>
  <si>
    <t>ID-2014-RD197207-41776</t>
  </si>
  <si>
    <t>Suzanne McNair</t>
  </si>
  <si>
    <t>39306</t>
  </si>
  <si>
    <t>CA-2013-AA10645140-41595</t>
  </si>
  <si>
    <t>AA-106451402</t>
  </si>
  <si>
    <t>FUR-CH-4672</t>
  </si>
  <si>
    <t>Hon Olson Stacker Chairs</t>
  </si>
  <si>
    <t>35319</t>
  </si>
  <si>
    <t>CA-2012-AA10645140-41081</t>
  </si>
  <si>
    <t>AA-106451406</t>
  </si>
  <si>
    <t>FUR-CH-4650</t>
  </si>
  <si>
    <t>Hon Deluxe Fabric Upholstered Stacking Chairs, Rounded Back</t>
  </si>
  <si>
    <t>13804</t>
  </si>
  <si>
    <t>ES-2014-TB21595120-41800</t>
  </si>
  <si>
    <t>TB-21595120</t>
  </si>
  <si>
    <t>Troy Blackwell</t>
  </si>
  <si>
    <t>OFF-AR-5920</t>
  </si>
  <si>
    <t>Sanford Markers, Water Color</t>
  </si>
  <si>
    <t>TEC-PH-3795</t>
  </si>
  <si>
    <t>Cisco IP Phone 7961G VoIP phone - Dark gray</t>
  </si>
  <si>
    <t>3093</t>
  </si>
  <si>
    <t>MX-2014-DL1349593-41832</t>
  </si>
  <si>
    <t>DL-1349593</t>
  </si>
  <si>
    <t>FUR-CH-5803</t>
  </si>
  <si>
    <t>SAFCO Steel Folding Chair, Set of Two</t>
  </si>
  <si>
    <t>10790</t>
  </si>
  <si>
    <t>ES-2013-CD1198045-41633</t>
  </si>
  <si>
    <t>CD-1198045</t>
  </si>
  <si>
    <t>Tours</t>
  </si>
  <si>
    <t>FUR-CH-5802</t>
  </si>
  <si>
    <t>SAFCO Steel Folding Chair, Red</t>
  </si>
  <si>
    <t>MX-2015-DB1336018-42280</t>
  </si>
  <si>
    <t>30401</t>
  </si>
  <si>
    <t>IN-2014-KD164957-41901</t>
  </si>
  <si>
    <t>KD-164957</t>
  </si>
  <si>
    <t>Gawler</t>
  </si>
  <si>
    <t>FUR-FU-5738</t>
  </si>
  <si>
    <t>Rubbermaid Photo Frame, Erganomic</t>
  </si>
  <si>
    <t>37334</t>
  </si>
  <si>
    <t>CA-2014-AA10645140-41887</t>
  </si>
  <si>
    <t>AA-106451408</t>
  </si>
  <si>
    <t>Georgetown</t>
  </si>
  <si>
    <t>OFF-BI-5618</t>
  </si>
  <si>
    <t>Poly Designer Cover &amp; Back</t>
  </si>
  <si>
    <t>10627</t>
  </si>
  <si>
    <t>ES-2013-JH1618064-41574</t>
  </si>
  <si>
    <t>JH-1618064</t>
  </si>
  <si>
    <t>Naples</t>
  </si>
  <si>
    <t>FUR-BO-4859</t>
  </si>
  <si>
    <t>Ikea Floating Shelf Set, Traditional</t>
  </si>
  <si>
    <t>Sudan</t>
  </si>
  <si>
    <t>Pete Takahito</t>
  </si>
  <si>
    <t>IT-2013-BF1102045-41418</t>
  </si>
  <si>
    <t>Kanagawa</t>
  </si>
  <si>
    <t>49660</t>
  </si>
  <si>
    <t>TU-2013-TA11385134-41326</t>
  </si>
  <si>
    <t>TA-11385134</t>
  </si>
  <si>
    <t>Silivri</t>
  </si>
  <si>
    <t>FUR-CH-5454</t>
  </si>
  <si>
    <t>Office Star Swivel Stool, Adjustable</t>
  </si>
  <si>
    <t>15700</t>
  </si>
  <si>
    <t>ES-2013-SG20890139-41577</t>
  </si>
  <si>
    <t>SG-20890139</t>
  </si>
  <si>
    <t>TEC-PH-5272</t>
  </si>
  <si>
    <t>Motorola Speaker Phone, VoIP</t>
  </si>
  <si>
    <t>Tawau</t>
  </si>
  <si>
    <t>28189</t>
  </si>
  <si>
    <t>IN-2012-SC207707-41062</t>
  </si>
  <si>
    <t>SC-207707</t>
  </si>
  <si>
    <t>Stewart Carmichael</t>
  </si>
  <si>
    <t>TEC-AC-3386</t>
  </si>
  <si>
    <t>Belkin Keyboard, Programmable</t>
  </si>
  <si>
    <t>Tom Prescott</t>
  </si>
  <si>
    <t>19761</t>
  </si>
  <si>
    <t>ES-2015-GK14620139-42071</t>
  </si>
  <si>
    <t>GK-14620139</t>
  </si>
  <si>
    <t>Oldham</t>
  </si>
  <si>
    <t>OFF-AP-3858</t>
  </si>
  <si>
    <t>Cuisinart Blender, Silver</t>
  </si>
  <si>
    <t>Jonathan Doherty</t>
  </si>
  <si>
    <t>Erica Hackney</t>
  </si>
  <si>
    <t>IN-2015-LT1676511-42286</t>
  </si>
  <si>
    <t>Mark Hamilton</t>
  </si>
  <si>
    <t>TEC-AC-3397</t>
  </si>
  <si>
    <t>Belkin Numeric Keypad, Erganomic</t>
  </si>
  <si>
    <t>Zuschuss Donatelli</t>
  </si>
  <si>
    <t>Madero</t>
  </si>
  <si>
    <t>10904</t>
  </si>
  <si>
    <t>ES-2014-MM1726045-41688</t>
  </si>
  <si>
    <t>MM-1726045</t>
  </si>
  <si>
    <t>OFF-ST-4107</t>
  </si>
  <si>
    <t>Eldon Trays, Single Width</t>
  </si>
  <si>
    <t>28967</t>
  </si>
  <si>
    <t>IN-2015-VB217451-42349</t>
  </si>
  <si>
    <t>VB-217451</t>
  </si>
  <si>
    <t>FUR-CH-4683</t>
  </si>
  <si>
    <t>Hon Rocking Chair, Red</t>
  </si>
  <si>
    <t>22937</t>
  </si>
  <si>
    <t>IN-2015-RE1945058-42346</t>
  </si>
  <si>
    <t>RE-1945058</t>
  </si>
  <si>
    <t>Brahmapur</t>
  </si>
  <si>
    <t>TEC-MA-5012</t>
  </si>
  <si>
    <t>Konica Phone, White</t>
  </si>
  <si>
    <t>Barry Pond</t>
  </si>
  <si>
    <t>TEC-CO-3593</t>
  </si>
  <si>
    <t>Brother Fax and Copier, High-Speed</t>
  </si>
  <si>
    <t>15127</t>
  </si>
  <si>
    <t>ES-2015-KA1652564-42236</t>
  </si>
  <si>
    <t>KA-1652564</t>
  </si>
  <si>
    <t>FUR-FU-4067</t>
  </si>
  <si>
    <t>Eldon Frame, Erganomic</t>
  </si>
  <si>
    <t>28797</t>
  </si>
  <si>
    <t>IN-2013-JK1562527-41529</t>
  </si>
  <si>
    <t>JK-1562527</t>
  </si>
  <si>
    <t>OFF-SU-6179</t>
  </si>
  <si>
    <t>Stiletto Shears, Steel</t>
  </si>
  <si>
    <t>29202</t>
  </si>
  <si>
    <t>IN-2015-CA1196527-42015</t>
  </si>
  <si>
    <t>CA-1196527</t>
  </si>
  <si>
    <t>30832</t>
  </si>
  <si>
    <t>ID-2014-PT190907-41919</t>
  </si>
  <si>
    <t>PT-190907</t>
  </si>
  <si>
    <t>TEC-MA-5510</t>
  </si>
  <si>
    <t>Okidata Printer, Durable</t>
  </si>
  <si>
    <t>Chelmsford</t>
  </si>
  <si>
    <t>IT-2014-JG15115104-41952</t>
  </si>
  <si>
    <t>Bouake</t>
  </si>
  <si>
    <t>Vallee Du Bandama</t>
  </si>
  <si>
    <t>Mildura</t>
  </si>
  <si>
    <t>Anzoátegui</t>
  </si>
  <si>
    <t>MX-2012-JP1552018-41174</t>
  </si>
  <si>
    <t>28689</t>
  </si>
  <si>
    <t>IN-2014-MH1745558-41893</t>
  </si>
  <si>
    <t>MH-1745558</t>
  </si>
  <si>
    <t>TEC-PH-5347</t>
  </si>
  <si>
    <t>Nokia Office Telephone, Full Size</t>
  </si>
  <si>
    <t>CA-2015-AA10645140-42314</t>
  </si>
  <si>
    <t>Claudia Bergmann</t>
  </si>
  <si>
    <t>Foggia</t>
  </si>
  <si>
    <t>18550</t>
  </si>
  <si>
    <t>IT-2013-HP1481545-41349</t>
  </si>
  <si>
    <t>HP-1481545</t>
  </si>
  <si>
    <t>Harold Pawlan</t>
  </si>
  <si>
    <t>TEC-CO-6003</t>
  </si>
  <si>
    <t>Sharp Ink, High-Speed</t>
  </si>
  <si>
    <t>36194</t>
  </si>
  <si>
    <t>US-2012-AC10660140-41196</t>
  </si>
  <si>
    <t>AC-106601406</t>
  </si>
  <si>
    <t>Parma</t>
  </si>
  <si>
    <t>FUR-CH-4413</t>
  </si>
  <si>
    <t>Global Italian Leather Office Chair</t>
  </si>
  <si>
    <t>37445</t>
  </si>
  <si>
    <t>CA-2014-AC10660140-41818</t>
  </si>
  <si>
    <t>AC-106601404</t>
  </si>
  <si>
    <t>TEC-PH-5518</t>
  </si>
  <si>
    <t>Ooma Telo VoIP Home Phone System</t>
  </si>
  <si>
    <t>42222</t>
  </si>
  <si>
    <t>NI-2015-SV1081595-42252</t>
  </si>
  <si>
    <t>SV-1081595</t>
  </si>
  <si>
    <t>FUR-TA-3436</t>
  </si>
  <si>
    <t>Bevis Training Table, Fully Assembled</t>
  </si>
  <si>
    <t>MX-2012-RD1993051-41223</t>
  </si>
  <si>
    <t>34139</t>
  </si>
  <si>
    <t>CA-2015-AC10660140-42087</t>
  </si>
  <si>
    <t>AC-106601402</t>
  </si>
  <si>
    <t>Huntsville</t>
  </si>
  <si>
    <t>OFF-ST-4273</t>
  </si>
  <si>
    <t>Fellowes Officeware Wire Shelving</t>
  </si>
  <si>
    <t>TEC-PH-4802</t>
  </si>
  <si>
    <t>i.Sound Portable Power - 8000 mAh</t>
  </si>
  <si>
    <t>Pantin</t>
  </si>
  <si>
    <t>OFF-PA-6445</t>
  </si>
  <si>
    <t>Xerox 1895</t>
  </si>
  <si>
    <t>48809</t>
  </si>
  <si>
    <t>EG-2013-RA928538-41488</t>
  </si>
  <si>
    <t>RA-928538</t>
  </si>
  <si>
    <t>OFF-AP-4499</t>
  </si>
  <si>
    <t>Hamilton Beach Microwave, Silver</t>
  </si>
  <si>
    <t>Celaya</t>
  </si>
  <si>
    <t>Mansfield</t>
  </si>
  <si>
    <t>29972</t>
  </si>
  <si>
    <t>IN-2015-SU2066527-42090</t>
  </si>
  <si>
    <t>SU-2066527</t>
  </si>
  <si>
    <t>Stephanie Ulpright</t>
  </si>
  <si>
    <t>Taiyuan</t>
  </si>
  <si>
    <t>FUR-CH-4560</t>
  </si>
  <si>
    <t>Harbour Creations Steel Folding Chair, Set of Two</t>
  </si>
  <si>
    <t>31696</t>
  </si>
  <si>
    <t>CA-2014-AG10675140-41891</t>
  </si>
  <si>
    <t>AG-106751402</t>
  </si>
  <si>
    <t>FUR-BO-5685</t>
  </si>
  <si>
    <t>Riverside Palais Royal Lawyers Bookcase, Royale Cherry Finish</t>
  </si>
  <si>
    <t>5741</t>
  </si>
  <si>
    <t>MX-2015-RA1994528-42286</t>
  </si>
  <si>
    <t>RA-1994528</t>
  </si>
  <si>
    <t>FUR-BO-5952</t>
  </si>
  <si>
    <t>Sauder Corner Shelving, Metal</t>
  </si>
  <si>
    <t>41840</t>
  </si>
  <si>
    <t>MR-2014-SC1084581-41818</t>
  </si>
  <si>
    <t>SC-1084581</t>
  </si>
  <si>
    <t>TEC-MA-6145</t>
  </si>
  <si>
    <t>StarTech Phone, White</t>
  </si>
  <si>
    <t>FUR-FU-6239</t>
  </si>
  <si>
    <t>Tenex Clock, Erganomic</t>
  </si>
  <si>
    <t>38566</t>
  </si>
  <si>
    <t>CA-2014-AG10675140-41653</t>
  </si>
  <si>
    <t>AG-106751408</t>
  </si>
  <si>
    <t>FUR-FU-4112</t>
  </si>
  <si>
    <t>Electrix Fluorescent Magnifier Lamps &amp; Weighted Base</t>
  </si>
  <si>
    <t>48974</t>
  </si>
  <si>
    <t>CM-2012-CL256522-41079</t>
  </si>
  <si>
    <t>CL-256522</t>
  </si>
  <si>
    <t>TEC-MA-5497</t>
  </si>
  <si>
    <t>Okidata Card Printer, Durable</t>
  </si>
  <si>
    <t>Allen</t>
  </si>
  <si>
    <t>FUR-TA-3768</t>
  </si>
  <si>
    <t>Chromcraft Round Conference Tables</t>
  </si>
  <si>
    <t>21216</t>
  </si>
  <si>
    <t>IN-2015-LS1724527-42089</t>
  </si>
  <si>
    <t>LS-1724527</t>
  </si>
  <si>
    <t>Anshun</t>
  </si>
  <si>
    <t>28658</t>
  </si>
  <si>
    <t>IN-2014-BW111107-41902</t>
  </si>
  <si>
    <t>BW-111107</t>
  </si>
  <si>
    <t>OFF-EN-4440</t>
  </si>
  <si>
    <t>GlobeWeis Interoffice Envelope, Security-Tint</t>
  </si>
  <si>
    <t>5572</t>
  </si>
  <si>
    <t>MX-2014-PV1898582-41643</t>
  </si>
  <si>
    <t>PV-1898582</t>
  </si>
  <si>
    <t>FUR-CH-5408</t>
  </si>
  <si>
    <t>Novimex Steel Folding Chair, Red</t>
  </si>
  <si>
    <t>22566</t>
  </si>
  <si>
    <t>IN-2013-BF1121527-41431</t>
  </si>
  <si>
    <t>BF-1121527</t>
  </si>
  <si>
    <t>FUR-TA-3769</t>
  </si>
  <si>
    <t>Chromcraft Round Table, Adjustable Height</t>
  </si>
  <si>
    <t>17080</t>
  </si>
  <si>
    <t>ES-2012-VB2174545-41242</t>
  </si>
  <si>
    <t>VB-2174545</t>
  </si>
  <si>
    <t>FUR-CH-4523</t>
  </si>
  <si>
    <t>Harbour Creations Chairmat, Black</t>
  </si>
  <si>
    <t>18758</t>
  </si>
  <si>
    <t>ES-2012-TT2122045-41170</t>
  </si>
  <si>
    <t>TT-2122045</t>
  </si>
  <si>
    <t>Poissy</t>
  </si>
  <si>
    <t>OFF-AR-3527</t>
  </si>
  <si>
    <t>Boston Canvas, Fluorescent</t>
  </si>
  <si>
    <t>23939</t>
  </si>
  <si>
    <t>ID-2015-MZ1751578-42325</t>
  </si>
  <si>
    <t>MZ-1751578</t>
  </si>
  <si>
    <t>TEC-PH-5260</t>
  </si>
  <si>
    <t>Motorola Office Telephone, Full Size</t>
  </si>
  <si>
    <t>Choluteca</t>
  </si>
  <si>
    <t>FUR-CH-5395</t>
  </si>
  <si>
    <t>Novimex Rocking Chair, Black</t>
  </si>
  <si>
    <t>CA-2015-AG10675140-42272</t>
  </si>
  <si>
    <t>OFF-ST-4255</t>
  </si>
  <si>
    <t>Fellowes Desktop Hanging File Manager</t>
  </si>
  <si>
    <t>OFF-AP-4606</t>
  </si>
  <si>
    <t>Holmes HEPA Air Purifier</t>
  </si>
  <si>
    <t>8361</t>
  </si>
  <si>
    <t>MX-2015-PB1921082-42123</t>
  </si>
  <si>
    <t>PB-1921082</t>
  </si>
  <si>
    <t>FUR-TA-3419</t>
  </si>
  <si>
    <t>Bevis Computer Table, with Bottom Storage</t>
  </si>
  <si>
    <t>Huangshi</t>
  </si>
  <si>
    <t>7950</t>
  </si>
  <si>
    <t>MX-2015-AR1082582-42088</t>
  </si>
  <si>
    <t>AR-1082582</t>
  </si>
  <si>
    <t>Xinghua</t>
  </si>
  <si>
    <t>Milwaukee</t>
  </si>
  <si>
    <t>Wisconsin</t>
  </si>
  <si>
    <t>Khartoum</t>
  </si>
  <si>
    <t>Al Minya</t>
  </si>
  <si>
    <t>14884</t>
  </si>
  <si>
    <t>ES-2014-FC1433564-41893</t>
  </si>
  <si>
    <t>FC-1433564</t>
  </si>
  <si>
    <t>Vicenza</t>
  </si>
  <si>
    <t>OFF-EN-3664</t>
  </si>
  <si>
    <t>Cameo Interoffice Envelope, with clear poly window</t>
  </si>
  <si>
    <t>Lima</t>
  </si>
  <si>
    <t>Lima (city)</t>
  </si>
  <si>
    <t>Peru</t>
  </si>
  <si>
    <t>IN-2015-AT1043559-42243</t>
  </si>
  <si>
    <t>Daejeon</t>
  </si>
  <si>
    <t>36597</t>
  </si>
  <si>
    <t>CA-2014-AH10690140-41790</t>
  </si>
  <si>
    <t>AH-106901408</t>
  </si>
  <si>
    <t>FUR-TA-4677</t>
  </si>
  <si>
    <t>Hon Rectangular Conference Tables</t>
  </si>
  <si>
    <t>Roy Skaria</t>
  </si>
  <si>
    <t>TEC-AC-5889</t>
  </si>
  <si>
    <t>SanDisk Numeric Keypad, USB</t>
  </si>
  <si>
    <t>39464</t>
  </si>
  <si>
    <t>CA-2014-AH10690140-41852</t>
  </si>
  <si>
    <t>AH-106901404</t>
  </si>
  <si>
    <t>FUR-TA-5045</t>
  </si>
  <si>
    <t>Laminate Occasional Tables</t>
  </si>
  <si>
    <t>29715</t>
  </si>
  <si>
    <t>IN-2013-MP1817511-41462</t>
  </si>
  <si>
    <t>MP-1817511</t>
  </si>
  <si>
    <t>Rajshahi</t>
  </si>
  <si>
    <t>FUR-FU-4102</t>
  </si>
  <si>
    <t>Eldon Stacking Tray, Duo Pack</t>
  </si>
  <si>
    <t>13720</t>
  </si>
  <si>
    <t>ES-2015-RA1928548-42018</t>
  </si>
  <si>
    <t>RA-1928548</t>
  </si>
  <si>
    <t>TEC-PH-3133</t>
  </si>
  <si>
    <t>Apple Headset, Full Size</t>
  </si>
  <si>
    <t>Querétaro</t>
  </si>
  <si>
    <t>IN-2012-SC2069559-41248</t>
  </si>
  <si>
    <t>Jamie Kunitz</t>
  </si>
  <si>
    <t>43420</t>
  </si>
  <si>
    <t>SU-2012-DL2865122-41150</t>
  </si>
  <si>
    <t>DL-2865122</t>
  </si>
  <si>
    <t>Kassala</t>
  </si>
  <si>
    <t>OFF-PA-3986</t>
  </si>
  <si>
    <t>Eaton Cards &amp; Envelopes, 8.5 x 11</t>
  </si>
  <si>
    <t>37023</t>
  </si>
  <si>
    <t>CA-2013-AH10690140-41398</t>
  </si>
  <si>
    <t>AH-106901402</t>
  </si>
  <si>
    <t>TEC-PH-6014</t>
  </si>
  <si>
    <t>ShoreTel ShorePhone IP 230 VoIP phone</t>
  </si>
  <si>
    <t>TEC-PH-5622</t>
  </si>
  <si>
    <t>Polycom SoundPoint IP 450 VoIP phone</t>
  </si>
  <si>
    <t>Plantation</t>
  </si>
  <si>
    <t>FUR-CH-5426</t>
  </si>
  <si>
    <t>Office Star - Contemporary Task Swivel chair with Loop Arms, Charcoal</t>
  </si>
  <si>
    <t>49003</t>
  </si>
  <si>
    <t>IR-2014-MC757560-41970</t>
  </si>
  <si>
    <t>MC-757560</t>
  </si>
  <si>
    <t>Saqqez</t>
  </si>
  <si>
    <t>Kordestan</t>
  </si>
  <si>
    <t>TEC-MA-6136</t>
  </si>
  <si>
    <t>StarTech Card Printer, Durable</t>
  </si>
  <si>
    <t>Seremban</t>
  </si>
  <si>
    <t>Negeri Sembilan</t>
  </si>
  <si>
    <t>20081</t>
  </si>
  <si>
    <t>ES-2015-IM1507045-42234</t>
  </si>
  <si>
    <t>IM-1507045</t>
  </si>
  <si>
    <t>Meudon</t>
  </si>
  <si>
    <t>OFF-ST-6247</t>
  </si>
  <si>
    <t>Tenex File Cart, Industrial</t>
  </si>
  <si>
    <t>CA-2013-AH10690140-41639</t>
  </si>
  <si>
    <t>Virginia Beach</t>
  </si>
  <si>
    <t>FUR-FU-5158</t>
  </si>
  <si>
    <t>Luxo Adjustable Task Clamp Lamp</t>
  </si>
  <si>
    <t>TEC-PH-5828</t>
  </si>
  <si>
    <t>Samsung HM1900 Bluetooth Headset</t>
  </si>
  <si>
    <t>Kawasaki</t>
  </si>
  <si>
    <t>Fukuoka</t>
  </si>
  <si>
    <t>29342</t>
  </si>
  <si>
    <t>IN-2014-EJ13720102-41945</t>
  </si>
  <si>
    <t>EJ-13720102</t>
  </si>
  <si>
    <t>FUR-CH-4546</t>
  </si>
  <si>
    <t>Harbour Creations Rocking Chair, Red</t>
  </si>
  <si>
    <t>Brian DeCherney</t>
  </si>
  <si>
    <t>20595</t>
  </si>
  <si>
    <t>IN-2013-RD1958527-41494</t>
  </si>
  <si>
    <t>RD-1958527</t>
  </si>
  <si>
    <t>OFF-AP-4950</t>
  </si>
  <si>
    <t>KitchenAid Blender, Silver</t>
  </si>
  <si>
    <t>FUR-FU-3942</t>
  </si>
  <si>
    <t>Deflect-O Frame, Durable</t>
  </si>
  <si>
    <t>14643</t>
  </si>
  <si>
    <t>IT-2012-RC1982545-41024</t>
  </si>
  <si>
    <t>RC-1982545</t>
  </si>
  <si>
    <t>TEC-PH-5342</t>
  </si>
  <si>
    <t>Nokia Headset, with Caller ID</t>
  </si>
  <si>
    <t>Kaiyuan</t>
  </si>
  <si>
    <t>23065</t>
  </si>
  <si>
    <t>IN-2015-CC126107-42353</t>
  </si>
  <si>
    <t>CC-126107</t>
  </si>
  <si>
    <t>FUR-CH-5453</t>
  </si>
  <si>
    <t>Office Star Steel Folding Chair, Set of Two</t>
  </si>
  <si>
    <t>Huainan</t>
  </si>
  <si>
    <t>TEC-MA-5013</t>
  </si>
  <si>
    <t>Konica Phone, Wireless</t>
  </si>
  <si>
    <t>Roswell</t>
  </si>
  <si>
    <t>29379</t>
  </si>
  <si>
    <t>ID-2013-KT1648059-41620</t>
  </si>
  <si>
    <t>KT-1648059</t>
  </si>
  <si>
    <t>Kean Thornton</t>
  </si>
  <si>
    <t>OFF-ST-4264</t>
  </si>
  <si>
    <t>Fellowes Folders, Wire Frame</t>
  </si>
  <si>
    <t>Joni Sundaresam</t>
  </si>
  <si>
    <t>19307</t>
  </si>
  <si>
    <t>ES-2013-SC20260139-41625</t>
  </si>
  <si>
    <t>SC-20260139</t>
  </si>
  <si>
    <t>Scott Cohen</t>
  </si>
  <si>
    <t>Bolton</t>
  </si>
  <si>
    <t>TEC-MA-5577</t>
  </si>
  <si>
    <t>Panasonic Receipt Printer, White</t>
  </si>
  <si>
    <t>25002</t>
  </si>
  <si>
    <t>IN-2015-MC1759027-42167</t>
  </si>
  <si>
    <t>MC-1759027</t>
  </si>
  <si>
    <t>TEC-MA-5002</t>
  </si>
  <si>
    <t>Konica Card Printer, Durable</t>
  </si>
  <si>
    <t>Deborah Brumfield</t>
  </si>
  <si>
    <t>13561</t>
  </si>
  <si>
    <t>ES-2012-ER13855120-41159</t>
  </si>
  <si>
    <t>ER-13855120</t>
  </si>
  <si>
    <t>Lugo</t>
  </si>
  <si>
    <t>OFF-ST-4296</t>
  </si>
  <si>
    <t>Fellowes Trays, Wire Frame</t>
  </si>
  <si>
    <t>35505</t>
  </si>
  <si>
    <t>CA-2012-AM10705140-41212</t>
  </si>
  <si>
    <t>AM-107051406</t>
  </si>
  <si>
    <t>FUR-CH-4674</t>
  </si>
  <si>
    <t>Hon Pagoda Stacking Chairs</t>
  </si>
  <si>
    <t>51080</t>
  </si>
  <si>
    <t>IV-2012-SL1015529-41212</t>
  </si>
  <si>
    <t>SL-1015529</t>
  </si>
  <si>
    <t>FUR-CH-5806</t>
  </si>
  <si>
    <t>SAFCO Swivel Stool, Black</t>
  </si>
  <si>
    <t>2868</t>
  </si>
  <si>
    <t>MX-2014-PN1877582-41857</t>
  </si>
  <si>
    <t>PN-1877582</t>
  </si>
  <si>
    <t>Garza García</t>
  </si>
  <si>
    <t>TEC-PH-3786</t>
  </si>
  <si>
    <t>Cisco Audio Dock, VoIP</t>
  </si>
  <si>
    <t>Eileen Kiefer</t>
  </si>
  <si>
    <t>35566</t>
  </si>
  <si>
    <t>US-2015-AM10705140-42181</t>
  </si>
  <si>
    <t>AM-107051404</t>
  </si>
  <si>
    <t>FUR-TA-3754</t>
  </si>
  <si>
    <t>Chromcraft Bull-Nose Wood Round Conference Table Top, Wood Base</t>
  </si>
  <si>
    <t>Irkutsk</t>
  </si>
  <si>
    <t>San Miguelito</t>
  </si>
  <si>
    <t>33312</t>
  </si>
  <si>
    <t>CA-2014-AM10705140-41901</t>
  </si>
  <si>
    <t>AM-107051408</t>
  </si>
  <si>
    <t>OFF-ST-6289</t>
  </si>
  <si>
    <t>Tennsco Double-Tier Lockers</t>
  </si>
  <si>
    <t>22860</t>
  </si>
  <si>
    <t>IN-2013-BM117857-41593</t>
  </si>
  <si>
    <t>BM-117857</t>
  </si>
  <si>
    <t>FUR-FU-3943</t>
  </si>
  <si>
    <t>Deflect-O Frame, Erganomic</t>
  </si>
  <si>
    <t>Trudy Schmidt</t>
  </si>
  <si>
    <t>Wodonga</t>
  </si>
  <si>
    <t>TEC-PH-5365</t>
  </si>
  <si>
    <t>Nortel Networks T7316 E Nt8 B27</t>
  </si>
  <si>
    <t>Mogadishu</t>
  </si>
  <si>
    <t>Banaadir</t>
  </si>
  <si>
    <t>37486</t>
  </si>
  <si>
    <t>CA-2015-AM10705140-42099</t>
  </si>
  <si>
    <t>AM-107051402</t>
  </si>
  <si>
    <t>Des Plaines</t>
  </si>
  <si>
    <t>TEC-PH-3809</t>
  </si>
  <si>
    <t>Cisco SPA 502G IP Phone</t>
  </si>
  <si>
    <t>Chengdu</t>
  </si>
  <si>
    <t>OFF-BI-6401</t>
  </si>
  <si>
    <t>Wilson Jones Impact Binders</t>
  </si>
  <si>
    <t>ES-2012-TB2162545-41262</t>
  </si>
  <si>
    <t>Armidale</t>
  </si>
  <si>
    <t>Soweto</t>
  </si>
  <si>
    <t>6094</t>
  </si>
  <si>
    <t>MX-2012-EH1400531-41215</t>
  </si>
  <si>
    <t>EH-1400531</t>
  </si>
  <si>
    <t>Nueva Gerona</t>
  </si>
  <si>
    <t>Isla de la Juventud</t>
  </si>
  <si>
    <t>TEC-PH-5341</t>
  </si>
  <si>
    <t>Nokia Headset, VoIP</t>
  </si>
  <si>
    <t>1499</t>
  </si>
  <si>
    <t>MX-2014-DW1319539-41844</t>
  </si>
  <si>
    <t>DW-1319539</t>
  </si>
  <si>
    <t>FUR-BO-4865</t>
  </si>
  <si>
    <t>Ikea Stackable Bookrack, Mobile</t>
  </si>
  <si>
    <t>OFF-EN-2848</t>
  </si>
  <si>
    <t>#10- 4 1/8" x 9 1/2" Recycled Envelopes</t>
  </si>
  <si>
    <t>ES-2013-CM124458-41375</t>
  </si>
  <si>
    <t>13186</t>
  </si>
  <si>
    <t>ES-2012-CV1280548-41081</t>
  </si>
  <si>
    <t>CV-1280548</t>
  </si>
  <si>
    <t>Ludwigshafen am Rhein</t>
  </si>
  <si>
    <t>FUR-CH-4522</t>
  </si>
  <si>
    <t>Harbour Creations Chairmat, Adjustable</t>
  </si>
  <si>
    <t>1398</t>
  </si>
  <si>
    <t>MX-2013-MG1814526-41319</t>
  </si>
  <si>
    <t>MG-1814526</t>
  </si>
  <si>
    <t>Arica</t>
  </si>
  <si>
    <t>Arica y Parinacota</t>
  </si>
  <si>
    <t>TEC-AC-5115</t>
  </si>
  <si>
    <t>Logitech Keyboard, Bluetooth</t>
  </si>
  <si>
    <t>Liz Willingham</t>
  </si>
  <si>
    <t>Mombasa</t>
  </si>
  <si>
    <t>Coast</t>
  </si>
  <si>
    <t>Sierra Leone</t>
  </si>
  <si>
    <t>21803</t>
  </si>
  <si>
    <t>IN-2014-TT2126527-41734</t>
  </si>
  <si>
    <t>TT-2126527</t>
  </si>
  <si>
    <t>Suihua</t>
  </si>
  <si>
    <t>TEC-AC-4163</t>
  </si>
  <si>
    <t>Enermax Memory Card, Bluetooth</t>
  </si>
  <si>
    <t>49845</t>
  </si>
  <si>
    <t>IR-2014-EJ372060-41907</t>
  </si>
  <si>
    <t>EJ-372060</t>
  </si>
  <si>
    <t>Behbahan</t>
  </si>
  <si>
    <t>Khuzestan</t>
  </si>
  <si>
    <t>14626</t>
  </si>
  <si>
    <t>ES-2015-AG1030045-42297</t>
  </si>
  <si>
    <t>AG-1030045</t>
  </si>
  <si>
    <t>TEC-AC-3390</t>
  </si>
  <si>
    <t>Belkin Memory Card, Programmable</t>
  </si>
  <si>
    <t>49312</t>
  </si>
  <si>
    <t>GH-2012-RS976549-41228</t>
  </si>
  <si>
    <t>RS-976549</t>
  </si>
  <si>
    <t>TEC-CO-4777</t>
  </si>
  <si>
    <t>HP Ink, Color</t>
  </si>
  <si>
    <t>14096</t>
  </si>
  <si>
    <t>ES-2015-GZ1447045-42017</t>
  </si>
  <si>
    <t>GZ-1447045</t>
  </si>
  <si>
    <t>TEC-AC-3404</t>
  </si>
  <si>
    <t>Belkin Router, Programmable</t>
  </si>
  <si>
    <t>Bristol</t>
  </si>
  <si>
    <t>27852</t>
  </si>
  <si>
    <t>ID-2014-LF17185102-41648</t>
  </si>
  <si>
    <t>LF-17185102</t>
  </si>
  <si>
    <t>FUR-TA-3755</t>
  </si>
  <si>
    <t>Chromcraft Coffee Table, Adjustable Height</t>
  </si>
  <si>
    <t>43635</t>
  </si>
  <si>
    <t>CA-2014-AM70523-41992</t>
  </si>
  <si>
    <t>AM-70523</t>
  </si>
  <si>
    <t>OFF-AR-3489</t>
  </si>
  <si>
    <t>Binney &amp; Smith Markers, Easy-Erase</t>
  </si>
  <si>
    <t>17498</t>
  </si>
  <si>
    <t>ES-2015-BV1124548-42164</t>
  </si>
  <si>
    <t>BV-1124548</t>
  </si>
  <si>
    <t>Tipitapa</t>
  </si>
  <si>
    <t>10786</t>
  </si>
  <si>
    <t>ES-2012-RW19540120-41163</t>
  </si>
  <si>
    <t>RW-19540120</t>
  </si>
  <si>
    <t>Alicante</t>
  </si>
  <si>
    <t>TEC-PH-3153</t>
  </si>
  <si>
    <t>Apple Speaker Phone, with Caller ID</t>
  </si>
  <si>
    <t>19149</t>
  </si>
  <si>
    <t>ES-2013-ML1826514-41359</t>
  </si>
  <si>
    <t>ML-1826514</t>
  </si>
  <si>
    <t>Hasselt</t>
  </si>
  <si>
    <t>OFF-AP-4722</t>
  </si>
  <si>
    <t>Hoover Coffee Grinder, Black</t>
  </si>
  <si>
    <t>OFF-BI-3256</t>
  </si>
  <si>
    <t>Avery Binding Machine, Durable</t>
  </si>
  <si>
    <t>Aix-en-Provence</t>
  </si>
  <si>
    <t>45011</t>
  </si>
  <si>
    <t>SA-2012-JD6150110-41082</t>
  </si>
  <si>
    <t>JD-6150110</t>
  </si>
  <si>
    <t>TEC-CO-4573</t>
  </si>
  <si>
    <t>Hewlett Fax and Copier, High-Speed</t>
  </si>
  <si>
    <t>29090</t>
  </si>
  <si>
    <t>IN-2014-DW1348058-41852</t>
  </si>
  <si>
    <t>DW-1348058</t>
  </si>
  <si>
    <t>Ulhasnagar</t>
  </si>
  <si>
    <t>TEC-PH-5845</t>
  </si>
  <si>
    <t>Samsung Speaker Phone, VoIP</t>
  </si>
  <si>
    <t>Michael Kennedy</t>
  </si>
  <si>
    <t>Caracas</t>
  </si>
  <si>
    <t>Distrito Capital</t>
  </si>
  <si>
    <t>Kirovohrad</t>
  </si>
  <si>
    <t>22695</t>
  </si>
  <si>
    <t>ID-2013-BD11620102-41592</t>
  </si>
  <si>
    <t>BD-11620102</t>
  </si>
  <si>
    <t>FUR-FU-5729</t>
  </si>
  <si>
    <t>Rubbermaid Frame, Durable</t>
  </si>
  <si>
    <t>41276</t>
  </si>
  <si>
    <t>US-2014-AP10720140-41980</t>
  </si>
  <si>
    <t>AP-107201404</t>
  </si>
  <si>
    <t>OFF-BI-4836</t>
  </si>
  <si>
    <t>Ibico Recycled Linen-Style Covers</t>
  </si>
  <si>
    <t>27009</t>
  </si>
  <si>
    <t>IN-2015-EG1390011-42132</t>
  </si>
  <si>
    <t>EG-1390011</t>
  </si>
  <si>
    <t>FUR-FU-4036</t>
  </si>
  <si>
    <t>Eldon Clock, Durable</t>
  </si>
  <si>
    <t>32460</t>
  </si>
  <si>
    <t>CA-2012-AP10720140-40970</t>
  </si>
  <si>
    <t>AP-107201406</t>
  </si>
  <si>
    <t>OFF-BI-4831</t>
  </si>
  <si>
    <t>Ibico Laser Imprintable Binding System Covers</t>
  </si>
  <si>
    <t>ID-2014-CJ1187592-41831</t>
  </si>
  <si>
    <t>26481</t>
  </si>
  <si>
    <t>IN-2014-TB2159558-41968</t>
  </si>
  <si>
    <t>TB-2159558</t>
  </si>
  <si>
    <t>TEC-PH-5352</t>
  </si>
  <si>
    <t>Nokia Signal Booster, VoIP</t>
  </si>
  <si>
    <t>17170</t>
  </si>
  <si>
    <t>ES-2013-CC1261045-41495</t>
  </si>
  <si>
    <t>CC-1261045</t>
  </si>
  <si>
    <t>FUR-BO-5768</t>
  </si>
  <si>
    <t>Safco Corner Shelving, Metal</t>
  </si>
  <si>
    <t>29172</t>
  </si>
  <si>
    <t>IN-2013-PV1898558-41628</t>
  </si>
  <si>
    <t>PV-1898558</t>
  </si>
  <si>
    <t>Pimpri</t>
  </si>
  <si>
    <t>FUR-BO-3617</t>
  </si>
  <si>
    <t>Bush 3-Shelf Cabinet, Pine</t>
  </si>
  <si>
    <t>Abidjan</t>
  </si>
  <si>
    <t>Lagunes</t>
  </si>
  <si>
    <t>5420</t>
  </si>
  <si>
    <t>MX-2015-JJ1544565-42018</t>
  </si>
  <si>
    <t>JJ-1544565</t>
  </si>
  <si>
    <t>Portmore</t>
  </si>
  <si>
    <t>FUR-TA-5070</t>
  </si>
  <si>
    <t>Lesro Training Table, with Bottom Storage</t>
  </si>
  <si>
    <t>RS-2015-GG4650108-42102</t>
  </si>
  <si>
    <t>48716</t>
  </si>
  <si>
    <t>EG-2014-LS694538-41667</t>
  </si>
  <si>
    <t>LS-694538</t>
  </si>
  <si>
    <t>TEC-AC-3384</t>
  </si>
  <si>
    <t>Belkin Keyboard, Bluetooth</t>
  </si>
  <si>
    <t>41102</t>
  </si>
  <si>
    <t>CA-2014-AP10720140-41934</t>
  </si>
  <si>
    <t>AP-107201408</t>
  </si>
  <si>
    <t>Fort Lauderdale</t>
  </si>
  <si>
    <t>FUR-FU-5984</t>
  </si>
  <si>
    <t>Seth Thomas 14" Day/Date Wall Clock</t>
  </si>
  <si>
    <t>38</t>
  </si>
  <si>
    <t>MX-2015-SC2044031-42189</t>
  </si>
  <si>
    <t>SC-2044031</t>
  </si>
  <si>
    <t>Artemisa</t>
  </si>
  <si>
    <t>FUR-TA-3757</t>
  </si>
  <si>
    <t>Chromcraft Coffee Table, Rectangular</t>
  </si>
  <si>
    <t>OFF-PA-6504</t>
  </si>
  <si>
    <t>Xerox 1949</t>
  </si>
  <si>
    <t>34044</t>
  </si>
  <si>
    <t>US-2013-AP10720140-41600</t>
  </si>
  <si>
    <t>AP-107201402</t>
  </si>
  <si>
    <t>Frisco</t>
  </si>
  <si>
    <t>TEC-AC-5859</t>
  </si>
  <si>
    <t>SanDisk Cruzer 8 GB USB Flash Drive</t>
  </si>
  <si>
    <t>31167</t>
  </si>
  <si>
    <t>IN-2013-PG1889592-41570</t>
  </si>
  <si>
    <t>PG-1889592</t>
  </si>
  <si>
    <t>TEC-AC-4180</t>
  </si>
  <si>
    <t>Enermax Numeric Keypad, USB</t>
  </si>
  <si>
    <t>21045</t>
  </si>
  <si>
    <t>IN-2014-QJ1925566-41644</t>
  </si>
  <si>
    <t>QJ-1925566</t>
  </si>
  <si>
    <t>Takamatsu</t>
  </si>
  <si>
    <t>Kagawa</t>
  </si>
  <si>
    <t>FUR-TA-4691</t>
  </si>
  <si>
    <t>Hon Round Table, Rectangular</t>
  </si>
  <si>
    <t>26127</t>
  </si>
  <si>
    <t>ID-2014-LE168107-41923</t>
  </si>
  <si>
    <t>LE-168107</t>
  </si>
  <si>
    <t>Laurel Elliston</t>
  </si>
  <si>
    <t>FUR-TA-3438</t>
  </si>
  <si>
    <t>Bevis Training Table, with Bottom Storage</t>
  </si>
  <si>
    <t>ES-2015-KA1652545-42353</t>
  </si>
  <si>
    <t>38876</t>
  </si>
  <si>
    <t>CA-2013-AT10735140-41601</t>
  </si>
  <si>
    <t>AT-107351406</t>
  </si>
  <si>
    <t>Morristown</t>
  </si>
  <si>
    <t>New Jersey</t>
  </si>
  <si>
    <t>OFF-AP-5938</t>
  </si>
  <si>
    <t>Sanyo Counter Height Refrigerator with Crisper, 3.6 Cubic Foot, Stainless Steel/Black</t>
  </si>
  <si>
    <t>13919</t>
  </si>
  <si>
    <t>ES-2014-KH16330139-41933</t>
  </si>
  <si>
    <t>KH-16330139</t>
  </si>
  <si>
    <t>TEC-MA-5508</t>
  </si>
  <si>
    <t>Okidata Phone, White</t>
  </si>
  <si>
    <t>41015</t>
  </si>
  <si>
    <t>CA-2014-AT10735140-41790</t>
  </si>
  <si>
    <t>AT-107351402</t>
  </si>
  <si>
    <t>TEC-AC-6076</t>
  </si>
  <si>
    <t>Sony Micro Vault Click 16 GB USB 2.0 Flash Drive</t>
  </si>
  <si>
    <t>31924</t>
  </si>
  <si>
    <t>CA-2015-AT10735140-42144</t>
  </si>
  <si>
    <t>AT-107351404</t>
  </si>
  <si>
    <t>OFF-AP-3400</t>
  </si>
  <si>
    <t>Belkin Premiere Surge Master II 8-outlet surge protector</t>
  </si>
  <si>
    <t>TEC-AC-3396</t>
  </si>
  <si>
    <t>Belkin Numeric Keypad, Bluetooth</t>
  </si>
  <si>
    <t>42416</t>
  </si>
  <si>
    <t>EG-2012-HG502538-41012</t>
  </si>
  <si>
    <t>HG-502538</t>
  </si>
  <si>
    <t>OFF-AP-3564</t>
  </si>
  <si>
    <t>Breville Blender, Silver</t>
  </si>
  <si>
    <t>16595</t>
  </si>
  <si>
    <t>ES-2013-SP2062096-41461</t>
  </si>
  <si>
    <t>SP-2062096</t>
  </si>
  <si>
    <t>OFF-AR-3469</t>
  </si>
  <si>
    <t>BIC Sketch Pad, Easy-Erase</t>
  </si>
  <si>
    <t>37563</t>
  </si>
  <si>
    <t>CA-2012-AT10735140-41215</t>
  </si>
  <si>
    <t>AT-107351408</t>
  </si>
  <si>
    <t>OFF-PA-6433</t>
  </si>
  <si>
    <t>Xerox 1884</t>
  </si>
  <si>
    <t>29492</t>
  </si>
  <si>
    <t>IN-2014-LO171701-41906</t>
  </si>
  <si>
    <t>LO-171701</t>
  </si>
  <si>
    <t>TEC-PH-5814</t>
  </si>
  <si>
    <t>Samsung Audio Dock, VoIP</t>
  </si>
  <si>
    <t>MX-2014-CW1190593-41788</t>
  </si>
  <si>
    <t>14354</t>
  </si>
  <si>
    <t>ES-2013-TS21205120-41390</t>
  </si>
  <si>
    <t>TS-21205120</t>
  </si>
  <si>
    <t>OFF-ST-6065</t>
  </si>
  <si>
    <t>Smead Trays, Blue</t>
  </si>
  <si>
    <t>30489</t>
  </si>
  <si>
    <t>IN-2012-VW2177592-41258</t>
  </si>
  <si>
    <t>VW-2177592</t>
  </si>
  <si>
    <t>FUR-TA-5068</t>
  </si>
  <si>
    <t>Lesro Training Table, Fully Assembled</t>
  </si>
  <si>
    <t>MX-2015-SV2078582-42347</t>
  </si>
  <si>
    <t>ES-2012-DJ1351048-40923</t>
  </si>
  <si>
    <t>TEC-PH-4900</t>
  </si>
  <si>
    <t>JBL Micro Wireless Portable Bluetooth Speaker</t>
  </si>
  <si>
    <t>Manchester</t>
  </si>
  <si>
    <t>15875</t>
  </si>
  <si>
    <t>ES-2015-SC2057545-42291</t>
  </si>
  <si>
    <t>SC-2057545</t>
  </si>
  <si>
    <t>Les Ulis</t>
  </si>
  <si>
    <t>OFF-AR-3478</t>
  </si>
  <si>
    <t>Binney &amp; Smith Canvas, Water Color</t>
  </si>
  <si>
    <t>Zaporizhzhya</t>
  </si>
  <si>
    <t>OFF-AP-3372</t>
  </si>
  <si>
    <t>Belkin F5C206VTEL 6 Outlet Surge</t>
  </si>
  <si>
    <t>17061</t>
  </si>
  <si>
    <t>IT-2015-SB2017091-42367</t>
  </si>
  <si>
    <t>SB-2017091</t>
  </si>
  <si>
    <t>Haarlem</t>
  </si>
  <si>
    <t>Tamara Dahlen</t>
  </si>
  <si>
    <t>Lindsay Shagiari</t>
  </si>
  <si>
    <t>Sarajevo</t>
  </si>
  <si>
    <t>Federation of Bosnia and Herzegovina</t>
  </si>
  <si>
    <t>Bosnia and Herzegovina</t>
  </si>
  <si>
    <t>41867</t>
  </si>
  <si>
    <t>ZA-2013-IG5085146-41437</t>
  </si>
  <si>
    <t>IG-5085146</t>
  </si>
  <si>
    <t>TEC-MA-5578</t>
  </si>
  <si>
    <t>Panasonic Receipt Printer, Wireless</t>
  </si>
  <si>
    <t>17690</t>
  </si>
  <si>
    <t>ES-2014-LR17035120-41976</t>
  </si>
  <si>
    <t>LR-17035120</t>
  </si>
  <si>
    <t>Vitoria</t>
  </si>
  <si>
    <t>FUR-BO-4846</t>
  </si>
  <si>
    <t>Ikea 3-Shelf Cabinet, Pine</t>
  </si>
  <si>
    <t>Middlesbrough</t>
  </si>
  <si>
    <t>Dorothy Badders</t>
  </si>
  <si>
    <t>17235</t>
  </si>
  <si>
    <t>ES-2015-SV20365139-42188</t>
  </si>
  <si>
    <t>SV-20365139</t>
  </si>
  <si>
    <t>Seth Vernon</t>
  </si>
  <si>
    <t>TEC-PH-3128</t>
  </si>
  <si>
    <t>Apple Audio Dock, Full Size</t>
  </si>
  <si>
    <t>39440</t>
  </si>
  <si>
    <t>CA-2014-AZ10750140-41675</t>
  </si>
  <si>
    <t>AZ-107501404</t>
  </si>
  <si>
    <t>25465</t>
  </si>
  <si>
    <t>IN-2014-TC2153527-41668</t>
  </si>
  <si>
    <t>TC-2153527</t>
  </si>
  <si>
    <t>FUR-CH-4704</t>
  </si>
  <si>
    <t>Hon Swivel Stool, Set of Two</t>
  </si>
  <si>
    <t>33729</t>
  </si>
  <si>
    <t>CA-2012-AZ10750140-40992</t>
  </si>
  <si>
    <t>AZ-107501406</t>
  </si>
  <si>
    <t>Khmel'nyts'kyy</t>
  </si>
  <si>
    <t>40885</t>
  </si>
  <si>
    <t>CA-2015-AZ10750140-42209</t>
  </si>
  <si>
    <t>AZ-107501402</t>
  </si>
  <si>
    <t>Wheeling</t>
  </si>
  <si>
    <t>OFF-AR-4798</t>
  </si>
  <si>
    <t>Hunt PowerHouse Electric Pencil Sharpener, Blue</t>
  </si>
  <si>
    <t>Makati</t>
  </si>
  <si>
    <t>Frank Preis</t>
  </si>
  <si>
    <t>Shahid Hopkins</t>
  </si>
  <si>
    <t>Mato Grosso</t>
  </si>
  <si>
    <t>Sandra Glassco</t>
  </si>
  <si>
    <t>OFF-ST-5627</t>
  </si>
  <si>
    <t>Portable Personal File Box</t>
  </si>
  <si>
    <t>1295</t>
  </si>
  <si>
    <t>MX-2015-JP1613582-42326</t>
  </si>
  <si>
    <t>JP-1613582</t>
  </si>
  <si>
    <t>Coacalco</t>
  </si>
  <si>
    <t>FUR-BO-4855</t>
  </si>
  <si>
    <t>Ikea Corner Shelving, Traditional</t>
  </si>
  <si>
    <t>35875</t>
  </si>
  <si>
    <t>CA-2013-AG10765140-41434</t>
  </si>
  <si>
    <t>AG-107651408</t>
  </si>
  <si>
    <t>Hampton</t>
  </si>
  <si>
    <t>OFF-BI-6345</t>
  </si>
  <si>
    <t>Vinyl Sectional Post Binders</t>
  </si>
  <si>
    <t>Rio Grande do Sul</t>
  </si>
  <si>
    <t>Dean Katz</t>
  </si>
  <si>
    <t>40038</t>
  </si>
  <si>
    <t>CA-2013-AG10765140-41587</t>
  </si>
  <si>
    <t>AG-107651402</t>
  </si>
  <si>
    <t>OFF-BI-3305</t>
  </si>
  <si>
    <t>Avery Poly Binder Pockets</t>
  </si>
  <si>
    <t>OFF-BI-3749</t>
  </si>
  <si>
    <t>Catalog Binders with Expanding Posts</t>
  </si>
  <si>
    <t>Yamoussoukro</t>
  </si>
  <si>
    <t>Lacs</t>
  </si>
  <si>
    <t>32175</t>
  </si>
  <si>
    <t>US-2012-AG10765140-41168</t>
  </si>
  <si>
    <t>AG-107651406</t>
  </si>
  <si>
    <t>OFF-BI-2925</t>
  </si>
  <si>
    <t>Acco Pressboard Covers with Storage Hooks, 14 7/8" x 11", Light Blue</t>
  </si>
  <si>
    <t>37936</t>
  </si>
  <si>
    <t>CA-2012-AJ10780140-41212</t>
  </si>
  <si>
    <t>AJ-107801406</t>
  </si>
  <si>
    <t>FUR-TA-4625</t>
  </si>
  <si>
    <t>Hon 94000 Series Round Tables</t>
  </si>
  <si>
    <t>OFF-AP-4750</t>
  </si>
  <si>
    <t>Hoover Upright Vacuum With Dirt Cup</t>
  </si>
  <si>
    <t>Baltimore</t>
  </si>
  <si>
    <t>Maryland</t>
  </si>
  <si>
    <t>10773</t>
  </si>
  <si>
    <t>ES-2015-NS18640120-42329</t>
  </si>
  <si>
    <t>NS-18640120</t>
  </si>
  <si>
    <t>FUR-FU-3034</t>
  </si>
  <si>
    <t>Advantus Frame, Durable</t>
  </si>
  <si>
    <t>36634</t>
  </si>
  <si>
    <t>CA-2015-AJ10780140-42294</t>
  </si>
  <si>
    <t>AJ-107801404</t>
  </si>
  <si>
    <t>Scottsdale</t>
  </si>
  <si>
    <t>OFF-PA-4465</t>
  </si>
  <si>
    <t>Green Bar Computer Printout Paper</t>
  </si>
  <si>
    <t>47798</t>
  </si>
  <si>
    <t>DJ-2014-CS240035-41775</t>
  </si>
  <si>
    <t>CS-240035</t>
  </si>
  <si>
    <t>Djibouti</t>
  </si>
  <si>
    <t>OFF-ST-4269</t>
  </si>
  <si>
    <t>Fellowes Lockers, Wire Frame</t>
  </si>
  <si>
    <t>Jessica Myrick</t>
  </si>
  <si>
    <t>50583</t>
  </si>
  <si>
    <t>CA-2014-AJ78023-41796</t>
  </si>
  <si>
    <t>AJ-78023</t>
  </si>
  <si>
    <t>Brampton</t>
  </si>
  <si>
    <t>FUR-FU-3946</t>
  </si>
  <si>
    <t>Deflect-O Light Bulb, Black</t>
  </si>
  <si>
    <t>32163</t>
  </si>
  <si>
    <t>CA-2012-AJ10780140-40919</t>
  </si>
  <si>
    <t>AJ-107801408</t>
  </si>
  <si>
    <t>FUR-FU-4755</t>
  </si>
  <si>
    <t>Howard Miller 11-1/2" Diameter Ridgewood Wall Clock</t>
  </si>
  <si>
    <t>532</t>
  </si>
  <si>
    <t>MX-2014-MC1760551-41992</t>
  </si>
  <si>
    <t>MC-1760551</t>
  </si>
  <si>
    <t>TEC-AC-5887</t>
  </si>
  <si>
    <t>SanDisk Numeric Keypad, Bluetooth</t>
  </si>
  <si>
    <t>Palm Coast</t>
  </si>
  <si>
    <t>13089</t>
  </si>
  <si>
    <t>ES-2012-JF15565139-41135</t>
  </si>
  <si>
    <t>JF-15565139</t>
  </si>
  <si>
    <t>OFF-BI-6382</t>
  </si>
  <si>
    <t>Wilson Jones Binding Machine, Clear</t>
  </si>
  <si>
    <t>6352</t>
  </si>
  <si>
    <t>US-2014-BF11020101-41991</t>
  </si>
  <si>
    <t>BF-11020101</t>
  </si>
  <si>
    <t>TEC-PH-3816</t>
  </si>
  <si>
    <t>Cisco Speaker Phone, Full Size</t>
  </si>
  <si>
    <t>Anthony Johnson</t>
  </si>
  <si>
    <t>TEC-CO-4581</t>
  </si>
  <si>
    <t>Hewlett Ink, High-Speed</t>
  </si>
  <si>
    <t>MX-2015-KC1667518-42070</t>
  </si>
  <si>
    <t>TEC-AC-5149</t>
  </si>
  <si>
    <t>Logitech MX Performance Wireless Mouse</t>
  </si>
  <si>
    <t>FUR-FU-4113</t>
  </si>
  <si>
    <t>Electrix Halogen Magnifier Lamp</t>
  </si>
  <si>
    <t>Tracy Poddar</t>
  </si>
  <si>
    <t>Timis</t>
  </si>
  <si>
    <t>17891</t>
  </si>
  <si>
    <t>ES-2015-KS1630014-42334</t>
  </si>
  <si>
    <t>KS-1630014</t>
  </si>
  <si>
    <t>TEC-AC-4157</t>
  </si>
  <si>
    <t>Enermax Keyboard, Programmable</t>
  </si>
  <si>
    <t>Salamanca</t>
  </si>
  <si>
    <t>31061</t>
  </si>
  <si>
    <t>ID-2012-YC2189592-41243</t>
  </si>
  <si>
    <t>YC-2189592</t>
  </si>
  <si>
    <t>FUR-TA-3417</t>
  </si>
  <si>
    <t>Bevis Computer Table, Adjustable Height</t>
  </si>
  <si>
    <t>12308</t>
  </si>
  <si>
    <t>ES-2014-JA1597048-41884</t>
  </si>
  <si>
    <t>JA-1597048</t>
  </si>
  <si>
    <t>Siegen</t>
  </si>
  <si>
    <t>FUR-CH-5407</t>
  </si>
  <si>
    <t>Novimex Steel Folding Chair, Black</t>
  </si>
  <si>
    <t>41495</t>
  </si>
  <si>
    <t>IZ-2015-GH442561-42348</t>
  </si>
  <si>
    <t>GH-442561</t>
  </si>
  <si>
    <t>OFF-AR-6108</t>
  </si>
  <si>
    <t>Stanley Canvas, Water Color</t>
  </si>
  <si>
    <t>IN-2013-MA1799559-41314</t>
  </si>
  <si>
    <t>12177</t>
  </si>
  <si>
    <t>ES-2015-CS1240064-42342</t>
  </si>
  <si>
    <t>CS-1240064</t>
  </si>
  <si>
    <t>Palermo</t>
  </si>
  <si>
    <t>OFF-PA-4477</t>
  </si>
  <si>
    <t>Green Bar Message Books, Recycled</t>
  </si>
  <si>
    <t>FUR-CH-5438</t>
  </si>
  <si>
    <t>Office Star Chairmat, Black</t>
  </si>
  <si>
    <t>27619</t>
  </si>
  <si>
    <t>IN-2014-SZ2003558-41776</t>
  </si>
  <si>
    <t>SZ-2003558</t>
  </si>
  <si>
    <t>TEC-CO-4587</t>
  </si>
  <si>
    <t>Hewlett Personal Copier, Digital</t>
  </si>
  <si>
    <t>43648</t>
  </si>
  <si>
    <t>UP-2014-JE5475137-41807</t>
  </si>
  <si>
    <t>JE-5475137</t>
  </si>
  <si>
    <t>OFF-AP-3856</t>
  </si>
  <si>
    <t>Cuisinart Blender, Black</t>
  </si>
  <si>
    <t>Cagliari</t>
  </si>
  <si>
    <t>Sardinia</t>
  </si>
  <si>
    <t>8832</t>
  </si>
  <si>
    <t>US-2015-EH1400551-42315</t>
  </si>
  <si>
    <t>EH-1400551</t>
  </si>
  <si>
    <t>FUR-TA-5051</t>
  </si>
  <si>
    <t>Lesro Coffee Table, Fully Assembled</t>
  </si>
  <si>
    <t>FUR-BO-5769</t>
  </si>
  <si>
    <t>Safco Corner Shelving, Mobile</t>
  </si>
  <si>
    <t>IS-2014-RA928563-41916</t>
  </si>
  <si>
    <t>Jerusalem</t>
  </si>
  <si>
    <t>Palma Soriano</t>
  </si>
  <si>
    <t>Sonsonate</t>
  </si>
  <si>
    <t>Northampton</t>
  </si>
  <si>
    <t>14556</t>
  </si>
  <si>
    <t>IT-2012-JO1514548-41166</t>
  </si>
  <si>
    <t>JO-1514548</t>
  </si>
  <si>
    <t>Gera</t>
  </si>
  <si>
    <t>TEC-AC-4188</t>
  </si>
  <si>
    <t>Enermax Router, USB</t>
  </si>
  <si>
    <t>Darrin Sayre</t>
  </si>
  <si>
    <t>36474</t>
  </si>
  <si>
    <t>CA-2014-AJ10795140-42000</t>
  </si>
  <si>
    <t>AJ-107951406</t>
  </si>
  <si>
    <t>OFF-BI-5714</t>
  </si>
  <si>
    <t>Round Ring Binders</t>
  </si>
  <si>
    <t>16776</t>
  </si>
  <si>
    <t>ES-2014-DA13450139-41845</t>
  </si>
  <si>
    <t>DA-13450139</t>
  </si>
  <si>
    <t>OFF-EN-3662</t>
  </si>
  <si>
    <t>Cameo Interoffice Envelope, Security-Tint</t>
  </si>
  <si>
    <t>OFF-SU-4328</t>
  </si>
  <si>
    <t>Fiskars Trimmer, Steel</t>
  </si>
  <si>
    <t>13332</t>
  </si>
  <si>
    <t>ES-2014-RS1987048-41807</t>
  </si>
  <si>
    <t>RS-1987048</t>
  </si>
  <si>
    <t>Potsdam</t>
  </si>
  <si>
    <t>TEC-AC-4154</t>
  </si>
  <si>
    <t>Enermax Flash Drive, USB</t>
  </si>
  <si>
    <t>Grosseto</t>
  </si>
  <si>
    <t>Jesus Ocampo</t>
  </si>
  <si>
    <t>David Bremer</t>
  </si>
  <si>
    <t>14228</t>
  </si>
  <si>
    <t>ES-2012-DJ13630120-41166</t>
  </si>
  <si>
    <t>DJ-13630120</t>
  </si>
  <si>
    <t>FUR-FU-6255</t>
  </si>
  <si>
    <t>Tenex Frame, Durable</t>
  </si>
  <si>
    <t>26593</t>
  </si>
  <si>
    <t>IN-2015-AC1061527-42049</t>
  </si>
  <si>
    <t>AC-1061527</t>
  </si>
  <si>
    <t>FUR-BO-3618</t>
  </si>
  <si>
    <t>Bush 3-Shelf Cabinet, Traditional</t>
  </si>
  <si>
    <t>IN-2012-TB2162588-41177</t>
  </si>
  <si>
    <t>Marignane</t>
  </si>
  <si>
    <t>North York</t>
  </si>
  <si>
    <t>Huehuetenango</t>
  </si>
  <si>
    <t>Medina</t>
  </si>
  <si>
    <t>37430</t>
  </si>
  <si>
    <t>CA-2014-AO10810140-41868</t>
  </si>
  <si>
    <t>AO-108101404</t>
  </si>
  <si>
    <t>FUR-TA-3335</t>
  </si>
  <si>
    <t>Barricks 18" x 48" Non-Folding Utility Table with Bottom Storage Shelf</t>
  </si>
  <si>
    <t>38381</t>
  </si>
  <si>
    <t>CA-2015-AR10825140-42207</t>
  </si>
  <si>
    <t>AR-108251404</t>
  </si>
  <si>
    <t>FUR-TA-4671</t>
  </si>
  <si>
    <t>Hon Non-Folding Utility Tables</t>
  </si>
  <si>
    <t>IN-2012-MC1784559-41116</t>
  </si>
  <si>
    <t>ID-2014-KH16690144-41991</t>
  </si>
  <si>
    <t>Pierre Wener</t>
  </si>
  <si>
    <t>ES-2015-AT1073545-42367</t>
  </si>
  <si>
    <t>ES-2014-PO1885048-41898</t>
  </si>
  <si>
    <t>TEC-PH-3170</t>
  </si>
  <si>
    <t>AT&amp;T TR1909W</t>
  </si>
  <si>
    <t>FUR-FU-6227</t>
  </si>
  <si>
    <t>Tenex B1-RE Series Chair Mats for Low Pile Carpets</t>
  </si>
  <si>
    <t>11920</t>
  </si>
  <si>
    <t>ES-2015-PC1874548-42348</t>
  </si>
  <si>
    <t>PC-1874548</t>
  </si>
  <si>
    <t>FUR-BO-3906</t>
  </si>
  <si>
    <t>Dania Stackable Bookrack, Pine</t>
  </si>
  <si>
    <t>27176</t>
  </si>
  <si>
    <t>ID-2014-DB13210144-41865</t>
  </si>
  <si>
    <t>DB-13210144</t>
  </si>
  <si>
    <t>TEC-PH-3134</t>
  </si>
  <si>
    <t>Apple Headset, VoIP</t>
  </si>
  <si>
    <t>OFF-PA-6556</t>
  </si>
  <si>
    <t>Xerox 1997</t>
  </si>
  <si>
    <t>Guwahati</t>
  </si>
  <si>
    <t>Assam</t>
  </si>
  <si>
    <t>Mike Kennedy</t>
  </si>
  <si>
    <t>Jerez de la Frontera</t>
  </si>
  <si>
    <t>23322</t>
  </si>
  <si>
    <t>IN-2015-JF1519027-42129</t>
  </si>
  <si>
    <t>JF-1519027</t>
  </si>
  <si>
    <t>FUR-BO-3634</t>
  </si>
  <si>
    <t>Bush Floating Shelf Set, Metal</t>
  </si>
  <si>
    <t>EG-2015-AC66038-42250</t>
  </si>
  <si>
    <t>32985</t>
  </si>
  <si>
    <t>CA-2015-AW10840140-42349</t>
  </si>
  <si>
    <t>AW-108401406</t>
  </si>
  <si>
    <t>28848</t>
  </si>
  <si>
    <t>IN-2015-CD1192021-42312</t>
  </si>
  <si>
    <t>CD-1192021</t>
  </si>
  <si>
    <t>TEC-MA-4201</t>
  </si>
  <si>
    <t>Epson Phone, Durable</t>
  </si>
  <si>
    <t>Bakersfield</t>
  </si>
  <si>
    <t>22682</t>
  </si>
  <si>
    <t>ID-2014-EK13795102-41781</t>
  </si>
  <si>
    <t>EK-13795102</t>
  </si>
  <si>
    <t>FUR-CH-4698</t>
  </si>
  <si>
    <t>Hon Steel Folding Chair, Black</t>
  </si>
  <si>
    <t>3547</t>
  </si>
  <si>
    <t>MX-2015-TB2128018-42298</t>
  </si>
  <si>
    <t>TB-2128018</t>
  </si>
  <si>
    <t>Toby Braunhardt</t>
  </si>
  <si>
    <t>FUR-CH-4633</t>
  </si>
  <si>
    <t>Hon Chairmat, Set of Two</t>
  </si>
  <si>
    <t>32863</t>
  </si>
  <si>
    <t>CA-2013-AW10840140-41607</t>
  </si>
  <si>
    <t>AW-108401402</t>
  </si>
  <si>
    <t>Ash Sharqiyah</t>
  </si>
  <si>
    <t>26597</t>
  </si>
  <si>
    <t>ID-2012-SS2087559-41009</t>
  </si>
  <si>
    <t>SS-2087559</t>
  </si>
  <si>
    <t>Sung Shariari</t>
  </si>
  <si>
    <t>OFF-ST-6058</t>
  </si>
  <si>
    <t>Smead Shelving, Industrial</t>
  </si>
  <si>
    <t>Farmington</t>
  </si>
  <si>
    <t>OFF-SU-5169</t>
  </si>
  <si>
    <t>Martin-Yale Premier Letter Opener</t>
  </si>
  <si>
    <t>Aberdeen</t>
  </si>
  <si>
    <t>Montes Claros</t>
  </si>
  <si>
    <t>11281</t>
  </si>
  <si>
    <t>ES-2015-AG10270139-42017</t>
  </si>
  <si>
    <t>AG-10270139</t>
  </si>
  <si>
    <t>OFF-AR-3448</t>
  </si>
  <si>
    <t>BIC Canvas, Easy-Erase</t>
  </si>
  <si>
    <t>Cotonou</t>
  </si>
  <si>
    <t>Littoral</t>
  </si>
  <si>
    <t>IN-2013-TH2111558-41488</t>
  </si>
  <si>
    <t>ES-2012-GH14485139-41054</t>
  </si>
  <si>
    <t>39748</t>
  </si>
  <si>
    <t>CA-2012-AI10855140-41026</t>
  </si>
  <si>
    <t>AI-108551404</t>
  </si>
  <si>
    <t>TEC-PH-5817</t>
  </si>
  <si>
    <t>Samsung Galaxy Mega 6.3</t>
  </si>
  <si>
    <t>Colima</t>
  </si>
  <si>
    <t>Barry Blumstein</t>
  </si>
  <si>
    <t>Peshawar</t>
  </si>
  <si>
    <t>Khyber Pakhtunkhwa</t>
  </si>
  <si>
    <t>OFF-ST-6103</t>
  </si>
  <si>
    <t>Standard Rollaway File with Lock</t>
  </si>
  <si>
    <t>20317</t>
  </si>
  <si>
    <t>ID-2015-AS1028527-42090</t>
  </si>
  <si>
    <t>AS-1028527</t>
  </si>
  <si>
    <t>FUR-TA-5052</t>
  </si>
  <si>
    <t>Lesro Coffee Table, Rectangular</t>
  </si>
  <si>
    <t>Jeremy Farry</t>
  </si>
  <si>
    <t>34325</t>
  </si>
  <si>
    <t>CA-2015-AI10855140-42356</t>
  </si>
  <si>
    <t>AI-108551408</t>
  </si>
  <si>
    <t>Chesapeake</t>
  </si>
  <si>
    <t>FUR-CH-4709</t>
  </si>
  <si>
    <t>Hon Valutask Swivel Chairs</t>
  </si>
  <si>
    <t>TEC-PH-4793</t>
  </si>
  <si>
    <t>HTC One</t>
  </si>
  <si>
    <t>Chilpancingo</t>
  </si>
  <si>
    <t>28364</t>
  </si>
  <si>
    <t>IN-2012-NC1862558-41199</t>
  </si>
  <si>
    <t>NC-1862558</t>
  </si>
  <si>
    <t>Khomeynishahr</t>
  </si>
  <si>
    <t>10989</t>
  </si>
  <si>
    <t>ES-2015-DB1355548-42297</t>
  </si>
  <si>
    <t>DB-1355548</t>
  </si>
  <si>
    <t>OFF-SU-4319</t>
  </si>
  <si>
    <t>Fiskars Shears, Easy Grip</t>
  </si>
  <si>
    <t>12593</t>
  </si>
  <si>
    <t>ES-2014-PT1909045-41948</t>
  </si>
  <si>
    <t>PT-1909045</t>
  </si>
  <si>
    <t>FUR-CH-4525</t>
  </si>
  <si>
    <t>Harbour Creations Chairmat, Set of Two</t>
  </si>
  <si>
    <t>OFF-ST-6060</t>
  </si>
  <si>
    <t>Smead Shelving, Wire Frame</t>
  </si>
  <si>
    <t>Kent</t>
  </si>
  <si>
    <t>OFF-EN-6212</t>
  </si>
  <si>
    <t>Strathmore #10 Envelopes, Ultimate White</t>
  </si>
  <si>
    <t>27671</t>
  </si>
  <si>
    <t>IN-2013-CM1265559-41535</t>
  </si>
  <si>
    <t>CM-1265559</t>
  </si>
  <si>
    <t>FUR-CH-5440</t>
  </si>
  <si>
    <t>Office Star Chairmat, Set of Two</t>
  </si>
  <si>
    <t>17283</t>
  </si>
  <si>
    <t>IT-2012-ED1388564-41066</t>
  </si>
  <si>
    <t>ED-1388564</t>
  </si>
  <si>
    <t>TEC-CO-3605</t>
  </si>
  <si>
    <t>Brother Personal Copier, Digital</t>
  </si>
  <si>
    <t>32812</t>
  </si>
  <si>
    <t>US-2015-AI10855140-42350</t>
  </si>
  <si>
    <t>AI-108551406</t>
  </si>
  <si>
    <t>FUR-CH-5048</t>
  </si>
  <si>
    <t>Leather Task Chair, Black</t>
  </si>
  <si>
    <t>Progreso</t>
  </si>
  <si>
    <t>Glendale</t>
  </si>
  <si>
    <t>ES-2014-LL1684048-41986</t>
  </si>
  <si>
    <t>Roseville</t>
  </si>
  <si>
    <t>25247</t>
  </si>
  <si>
    <t>IN-2015-GH1442558-42150</t>
  </si>
  <si>
    <t>GH-1442558</t>
  </si>
  <si>
    <t>FUR-CH-5437</t>
  </si>
  <si>
    <t>Office Star Chairmat, Adjustable</t>
  </si>
  <si>
    <t>Lodz</t>
  </si>
  <si>
    <t>Max Engle</t>
  </si>
  <si>
    <t>ID-2012-MD1786059-40965</t>
  </si>
  <si>
    <t>TEC-MA-4211</t>
  </si>
  <si>
    <t>Epson Receipt Printer, White</t>
  </si>
  <si>
    <t>CA-2013-AI10855140-41628</t>
  </si>
  <si>
    <t>51240</t>
  </si>
  <si>
    <t>ZA-2013-AB15146-41370</t>
  </si>
  <si>
    <t>AB-15146</t>
  </si>
  <si>
    <t>Mufulira</t>
  </si>
  <si>
    <t>TEC-MA-5006</t>
  </si>
  <si>
    <t>Konica Inkjet, Durable</t>
  </si>
  <si>
    <t>33739</t>
  </si>
  <si>
    <t>CA-2014-AF10870140-41782</t>
  </si>
  <si>
    <t>AF-108701406</t>
  </si>
  <si>
    <t>Passaic</t>
  </si>
  <si>
    <t>OFF-AP-4218</t>
  </si>
  <si>
    <t>Eureka Sanitaire  Commercial Upright</t>
  </si>
  <si>
    <t>FUR-BO-4854</t>
  </si>
  <si>
    <t>Ikea Corner Shelving, Pine</t>
  </si>
  <si>
    <t>33447</t>
  </si>
  <si>
    <t>US-2015-AF10870140-42328</t>
  </si>
  <si>
    <t>AF-108701402</t>
  </si>
  <si>
    <t>College Station</t>
  </si>
  <si>
    <t>FUR-CH-5445</t>
  </si>
  <si>
    <t>Office Star Flex Back Scooter Chair with White Frame</t>
  </si>
  <si>
    <t>Mosul</t>
  </si>
  <si>
    <t>Ninawa</t>
  </si>
  <si>
    <t>5498</t>
  </si>
  <si>
    <t>MX-2014-AG1090018-41880</t>
  </si>
  <si>
    <t>AG-1090018</t>
  </si>
  <si>
    <t>João Pessoa</t>
  </si>
  <si>
    <t>FUR-TA-4690</t>
  </si>
  <si>
    <t>Hon Round Table, Fully Assembled</t>
  </si>
  <si>
    <t>45753</t>
  </si>
  <si>
    <t>RO-2012-PS8970107-41240</t>
  </si>
  <si>
    <t>PS-8970107</t>
  </si>
  <si>
    <t>Sibiu</t>
  </si>
  <si>
    <t>FUR-FU-6254</t>
  </si>
  <si>
    <t>Tenex Frame, Duo Pack</t>
  </si>
  <si>
    <t>Peterborough</t>
  </si>
  <si>
    <t>Fresnes</t>
  </si>
  <si>
    <t>OFF-AP-3569</t>
  </si>
  <si>
    <t>Breville Coffee Grinder, White</t>
  </si>
  <si>
    <t>9207</t>
  </si>
  <si>
    <t>MX-2014-CS1186031-41695</t>
  </si>
  <si>
    <t>CS-1186031</t>
  </si>
  <si>
    <t>TEC-CO-6004</t>
  </si>
  <si>
    <t>Sharp Ink, Laser</t>
  </si>
  <si>
    <t>7695</t>
  </si>
  <si>
    <t>MX-2012-BD1156082-41072</t>
  </si>
  <si>
    <t>BD-1156082</t>
  </si>
  <si>
    <t>Cuajimalpa</t>
  </si>
  <si>
    <t>OFF-AP-4969</t>
  </si>
  <si>
    <t>KitchenAid Toaster, Red</t>
  </si>
  <si>
    <t>17627</t>
  </si>
  <si>
    <t>ES-2013-JP1552048-41619</t>
  </si>
  <si>
    <t>JP-1552048</t>
  </si>
  <si>
    <t>FUR-BO-4847</t>
  </si>
  <si>
    <t>Ikea 3-Shelf Cabinet, Traditional</t>
  </si>
  <si>
    <t>23587</t>
  </si>
  <si>
    <t>IN-2014-AR10540102-41721</t>
  </si>
  <si>
    <t>AR-10540102</t>
  </si>
  <si>
    <t>TEC-CO-4779</t>
  </si>
  <si>
    <t>HP Ink, High-Speed</t>
  </si>
  <si>
    <t>OFF-ST-5784</t>
  </si>
  <si>
    <t>Safco Industrial Wire Shelving System</t>
  </si>
  <si>
    <t>1898</t>
  </si>
  <si>
    <t>MX-2015-JD1615018-42167</t>
  </si>
  <si>
    <t>JD-1615018</t>
  </si>
  <si>
    <t>Itapevi</t>
  </si>
  <si>
    <t>FUR-FU-4066</t>
  </si>
  <si>
    <t>Eldon Frame, Durable</t>
  </si>
  <si>
    <t>15218</t>
  </si>
  <si>
    <t>ES-2012-TB2140048-40968</t>
  </si>
  <si>
    <t>TB-2140048</t>
  </si>
  <si>
    <t>OFF-AP-4509</t>
  </si>
  <si>
    <t>Hamilton Beach Toaster, Black</t>
  </si>
  <si>
    <t>14210</t>
  </si>
  <si>
    <t>ES-2015-NS1864048-42307</t>
  </si>
  <si>
    <t>NS-1864048</t>
  </si>
  <si>
    <t>26438</t>
  </si>
  <si>
    <t>IN-2015-PG18895130-42168</t>
  </si>
  <si>
    <t>PG-18895130</t>
  </si>
  <si>
    <t>TEC-MA-5001</t>
  </si>
  <si>
    <t>Konica Calculator, Wireless</t>
  </si>
  <si>
    <t>Rosario</t>
  </si>
  <si>
    <t>Santa Fe</t>
  </si>
  <si>
    <t>Mykolayiv</t>
  </si>
  <si>
    <t>10942</t>
  </si>
  <si>
    <t>ES-2015-CC1214596-42047</t>
  </si>
  <si>
    <t>CC-1214596</t>
  </si>
  <si>
    <t>Sandnes</t>
  </si>
  <si>
    <t>Rogaland</t>
  </si>
  <si>
    <t>TEC-MA-5514</t>
  </si>
  <si>
    <t>Okidata Receipt Printer, Durable</t>
  </si>
  <si>
    <t>27048</t>
  </si>
  <si>
    <t>IN-2012-PG1889527-41242</t>
  </si>
  <si>
    <t>PG-1889527</t>
  </si>
  <si>
    <t>OFF-EN-3102</t>
  </si>
  <si>
    <t>Ames Mailers, Set of 50</t>
  </si>
  <si>
    <t>26451</t>
  </si>
  <si>
    <t>IN-2013-FM143807-41419</t>
  </si>
  <si>
    <t>FM-143807</t>
  </si>
  <si>
    <t>TEC-AC-5123</t>
  </si>
  <si>
    <t>Logitech Memory Card, Programmable</t>
  </si>
  <si>
    <t>Masaya</t>
  </si>
  <si>
    <t>22286</t>
  </si>
  <si>
    <t>ID-2014-SW202757-41969</t>
  </si>
  <si>
    <t>SW-202757</t>
  </si>
  <si>
    <t>FUR-FU-3941</t>
  </si>
  <si>
    <t>Deflect-O Frame, Duo Pack</t>
  </si>
  <si>
    <t>16125</t>
  </si>
  <si>
    <t>IT-2015-MB17305139-42190</t>
  </si>
  <si>
    <t>MB-17305139</t>
  </si>
  <si>
    <t>OFF-AP-4746</t>
  </si>
  <si>
    <t>Hoover Toaster, Black</t>
  </si>
  <si>
    <t>48589</t>
  </si>
  <si>
    <t>EG-2012-SJ1012538-40918</t>
  </si>
  <si>
    <t>SJ-1012538</t>
  </si>
  <si>
    <t>FUR-TA-3778</t>
  </si>
  <si>
    <t>Chromcraft Wood Table, Fully Assembled</t>
  </si>
  <si>
    <t>16113</t>
  </si>
  <si>
    <t>ES-2012-MC18130139-41060</t>
  </si>
  <si>
    <t>MC-18130139</t>
  </si>
  <si>
    <t>Warrington</t>
  </si>
  <si>
    <t>TEC-AC-4178</t>
  </si>
  <si>
    <t>Enermax Numeric Keypad, Bluetooth</t>
  </si>
  <si>
    <t>RS-2015-TB11520108-42126</t>
  </si>
  <si>
    <t>Shirley Schmidt</t>
  </si>
  <si>
    <t>50094</t>
  </si>
  <si>
    <t>MO-2015-TC1114586-42221</t>
  </si>
  <si>
    <t>TC-1114586</t>
  </si>
  <si>
    <t>OFF-SU-4135</t>
  </si>
  <si>
    <t>Elite Trimmer, Easy Grip</t>
  </si>
  <si>
    <t>35242</t>
  </si>
  <si>
    <t>CA-2015-AF10870140-42327</t>
  </si>
  <si>
    <t>AF-108701408</t>
  </si>
  <si>
    <t>Homestead</t>
  </si>
  <si>
    <t>OFF-PA-6494</t>
  </si>
  <si>
    <t>Xerox 194</t>
  </si>
  <si>
    <t>26021</t>
  </si>
  <si>
    <t>IN-2012-PO18865102-40985</t>
  </si>
  <si>
    <t>PO-18865102</t>
  </si>
  <si>
    <t>OFF-AP-4491</t>
  </si>
  <si>
    <t>Hamilton Beach Blender, Silver</t>
  </si>
  <si>
    <t>Granada</t>
  </si>
  <si>
    <t>18403</t>
  </si>
  <si>
    <t>IT-2014-RB19645120-41732</t>
  </si>
  <si>
    <t>RB-19645120</t>
  </si>
  <si>
    <t>Robert Barroso</t>
  </si>
  <si>
    <t>TEC-CO-4786</t>
  </si>
  <si>
    <t>HP Personal Copier, High-Speed</t>
  </si>
  <si>
    <t>ID-2015-BG1169588-42012</t>
  </si>
  <si>
    <t>10294</t>
  </si>
  <si>
    <t>US-2014-JR1570018-41983</t>
  </si>
  <si>
    <t>JR-1570018</t>
  </si>
  <si>
    <t>Limoeiro do Norte</t>
  </si>
  <si>
    <t>19491</t>
  </si>
  <si>
    <t>ES-2014-DK13375120-41920</t>
  </si>
  <si>
    <t>DK-13375120</t>
  </si>
  <si>
    <t>TEC-AC-3389</t>
  </si>
  <si>
    <t>Belkin Memory Card, Erganomic</t>
  </si>
  <si>
    <t>OFF-AP-4955</t>
  </si>
  <si>
    <t>KitchenAid Coffee Grinder, White</t>
  </si>
  <si>
    <t>38851</t>
  </si>
  <si>
    <t>CA-2012-AF10885140-41038</t>
  </si>
  <si>
    <t>AF-108851406</t>
  </si>
  <si>
    <t>FUR-BO-3409</t>
  </si>
  <si>
    <t>Bestar Classic Bookcase</t>
  </si>
  <si>
    <t>32144</t>
  </si>
  <si>
    <t>CA-2013-AF10885140-41560</t>
  </si>
  <si>
    <t>AF-108851408</t>
  </si>
  <si>
    <t>FUR-CH-4402</t>
  </si>
  <si>
    <t>Global Deluxe Office Fabric Chairs</t>
  </si>
  <si>
    <t>OFF-ST-2922</t>
  </si>
  <si>
    <t>Acco Perma 4000 Stacking Storage Drawers</t>
  </si>
  <si>
    <t>23648</t>
  </si>
  <si>
    <t>IN-2015-GH14665144-42120</t>
  </si>
  <si>
    <t>GH-14665144</t>
  </si>
  <si>
    <t>FUR-BO-3615</t>
  </si>
  <si>
    <t>Bush 3-Shelf Cabinet, Metal</t>
  </si>
  <si>
    <t>163</t>
  </si>
  <si>
    <t>MX-2013-TC2153531-41466</t>
  </si>
  <si>
    <t>TC-2153531</t>
  </si>
  <si>
    <t>OFF-AR-3477</t>
  </si>
  <si>
    <t>Binney &amp; Smith Canvas, Fluorescent</t>
  </si>
  <si>
    <t>Malang</t>
  </si>
  <si>
    <t>Calais</t>
  </si>
  <si>
    <t>Roland Murray</t>
  </si>
  <si>
    <t>16703</t>
  </si>
  <si>
    <t>ES-2015-ED1388545-42200</t>
  </si>
  <si>
    <t>ED-1388545</t>
  </si>
  <si>
    <t>TEC-AC-5124</t>
  </si>
  <si>
    <t>Logitech Memory Card, USB</t>
  </si>
  <si>
    <t>31672</t>
  </si>
  <si>
    <t>US-2012-AG10900140-41112</t>
  </si>
  <si>
    <t>AG-109001404</t>
  </si>
  <si>
    <t>TEC-AC-5236</t>
  </si>
  <si>
    <t>Microsoft Natural Keyboard Elite</t>
  </si>
  <si>
    <t>9300</t>
  </si>
  <si>
    <t>US-2014-DL1333055-41814</t>
  </si>
  <si>
    <t>DL-1333055</t>
  </si>
  <si>
    <t>TEC-PH-5838</t>
  </si>
  <si>
    <t>Samsung Signal Booster, with Caller ID</t>
  </si>
  <si>
    <t>29734</t>
  </si>
  <si>
    <t>IN-2014-ME1801021-41935</t>
  </si>
  <si>
    <t>ME-1801021</t>
  </si>
  <si>
    <t>FUR-CH-5757</t>
  </si>
  <si>
    <t>SAFCO Chairmat, Black</t>
  </si>
  <si>
    <t>40631</t>
  </si>
  <si>
    <t>CA-2015-AG10900140-42126</t>
  </si>
  <si>
    <t>AG-109001408</t>
  </si>
  <si>
    <t>Coral Springs</t>
  </si>
  <si>
    <t>FUR-BO-3645</t>
  </si>
  <si>
    <t>Bush Somerset Collection Bookcase</t>
  </si>
  <si>
    <t>Plymouth</t>
  </si>
  <si>
    <t>25597</t>
  </si>
  <si>
    <t>IN-2013-JS1603058-41431</t>
  </si>
  <si>
    <t>JS-1603058</t>
  </si>
  <si>
    <t>FUR-CH-5436</t>
  </si>
  <si>
    <t>Office Star Bag Chairs, Set of Two</t>
  </si>
  <si>
    <t>ES-2015-HG14965120-42080</t>
  </si>
  <si>
    <t>Leuven</t>
  </si>
  <si>
    <t>Flemish Brabant</t>
  </si>
  <si>
    <t>48430</t>
  </si>
  <si>
    <t>HR-2014-KM622530-41670</t>
  </si>
  <si>
    <t>KM-622530</t>
  </si>
  <si>
    <t>Zagreb</t>
  </si>
  <si>
    <t>Grad Zagreb</t>
  </si>
  <si>
    <t>Croatia</t>
  </si>
  <si>
    <t>OFF-AP-4719</t>
  </si>
  <si>
    <t>Hoover Blender, Black</t>
  </si>
  <si>
    <t>TEC-PH-5826</t>
  </si>
  <si>
    <t>Samsung Headset, VoIP</t>
  </si>
  <si>
    <t>40459</t>
  </si>
  <si>
    <t>CA-2014-AG10900140-41982</t>
  </si>
  <si>
    <t>AG-109001402</t>
  </si>
  <si>
    <t>Eau Claire</t>
  </si>
  <si>
    <t>FUR-CH-4661</t>
  </si>
  <si>
    <t>Hon GuestStacker Chair</t>
  </si>
  <si>
    <t>Weifang</t>
  </si>
  <si>
    <t>7584</t>
  </si>
  <si>
    <t>MX-2014-HH1501018-41999</t>
  </si>
  <si>
    <t>HH-1501018</t>
  </si>
  <si>
    <t>TEC-CO-6006</t>
  </si>
  <si>
    <t>Sharp Personal Copier, Digital</t>
  </si>
  <si>
    <t>FUR-BO-5945</t>
  </si>
  <si>
    <t>Sauder Camden County Barrister Bookcase, Planked Cherry Finish</t>
  </si>
  <si>
    <t>MX-2012-SW2075593-41250</t>
  </si>
  <si>
    <t>24923</t>
  </si>
  <si>
    <t>IN-2015-KF162857-42115</t>
  </si>
  <si>
    <t>KF-162857</t>
  </si>
  <si>
    <t>TEC-AC-5873</t>
  </si>
  <si>
    <t>SanDisk Memory Card, Erganomic</t>
  </si>
  <si>
    <t>117</t>
  </si>
  <si>
    <t>MX-2015-SS2041018-42336</t>
  </si>
  <si>
    <t>SS-2041018</t>
  </si>
  <si>
    <t>TEC-PH-3817</t>
  </si>
  <si>
    <t>Cisco Speaker Phone, VoIP</t>
  </si>
  <si>
    <t>13909</t>
  </si>
  <si>
    <t>ES-2015-LS1724545-42032</t>
  </si>
  <si>
    <t>LS-1724545</t>
  </si>
  <si>
    <t>Chaville</t>
  </si>
  <si>
    <t>TEC-CO-6007</t>
  </si>
  <si>
    <t>Sharp Personal Copier, High-Speed</t>
  </si>
  <si>
    <t>18956</t>
  </si>
  <si>
    <t>ES-2015-LP1709545-42007</t>
  </si>
  <si>
    <t>LP-1709545</t>
  </si>
  <si>
    <t>OFF-PA-5848</t>
  </si>
  <si>
    <t>SanDisk Cards &amp; Envelopes, Multicolor</t>
  </si>
  <si>
    <t>OFF-ST-6156</t>
  </si>
  <si>
    <t>Steel Personal Filing/Posting Tote</t>
  </si>
  <si>
    <t>23081</t>
  </si>
  <si>
    <t>IN-2014-KH1651058-41857</t>
  </si>
  <si>
    <t>KH-1651058</t>
  </si>
  <si>
    <t>Patiala</t>
  </si>
  <si>
    <t>FUR-TA-3337</t>
  </si>
  <si>
    <t>Barricks Coffee Table, Fully Assembled</t>
  </si>
  <si>
    <t>Overijssel</t>
  </si>
  <si>
    <t>36003</t>
  </si>
  <si>
    <t>CA-2014-AG10900140-41777</t>
  </si>
  <si>
    <t>AG-109001406</t>
  </si>
  <si>
    <t>Waterbury</t>
  </si>
  <si>
    <t>FUR-FU-4024</t>
  </si>
  <si>
    <t>Eldon Advantage Chair Mats for Low to Medium Pile Carpets</t>
  </si>
  <si>
    <t>FUR-FU-4025</t>
  </si>
  <si>
    <t>Eldon Advantage Foldable Chair Mats for Low Pile Carpets</t>
  </si>
  <si>
    <t>OFF-AP-3374</t>
  </si>
  <si>
    <t>Belkin F9G930V10-GRY 9 Outlet Surge</t>
  </si>
  <si>
    <t>IN-2014-BG110357-41735</t>
  </si>
  <si>
    <t>20060</t>
  </si>
  <si>
    <t>ES-2014-LE16810120-41719</t>
  </si>
  <si>
    <t>LE-16810120</t>
  </si>
  <si>
    <t>FUR-BO-5973</t>
  </si>
  <si>
    <t>Sauder Stackable Bookrack, Traditional</t>
  </si>
  <si>
    <t>Oosterhout</t>
  </si>
  <si>
    <t>14753</t>
  </si>
  <si>
    <t>ES-2015-RP1985548-42012</t>
  </si>
  <si>
    <t>RP-1985548</t>
  </si>
  <si>
    <t>OFF-AR-5902</t>
  </si>
  <si>
    <t>Sanford Canvas, Blue</t>
  </si>
  <si>
    <t>26605</t>
  </si>
  <si>
    <t>ID-2015-MH17620102-42154</t>
  </si>
  <si>
    <t>MH-17620102</t>
  </si>
  <si>
    <t>TEC-MA-5500</t>
  </si>
  <si>
    <t>Okidata Card Printer, Wireless</t>
  </si>
  <si>
    <t>Montauban</t>
  </si>
  <si>
    <t>ES-2015-EB1417064-42012</t>
  </si>
  <si>
    <t>Evan Bailliet</t>
  </si>
  <si>
    <t>Xi'an</t>
  </si>
  <si>
    <t>Kathmandu</t>
  </si>
  <si>
    <t>Nepal</t>
  </si>
  <si>
    <t>Quimper</t>
  </si>
  <si>
    <t>13890</t>
  </si>
  <si>
    <t>ES-2014-JC1538548-41998</t>
  </si>
  <si>
    <t>JC-1538548</t>
  </si>
  <si>
    <t>Wiesbaden</t>
  </si>
  <si>
    <t>TEC-AC-5131</t>
  </si>
  <si>
    <t>Logitech Numeric Keypad, Erganomic</t>
  </si>
  <si>
    <t>5604</t>
  </si>
  <si>
    <t>US-2013-SC2026082-41355</t>
  </si>
  <si>
    <t>SC-2026082</t>
  </si>
  <si>
    <t>FUR-BO-4856</t>
  </si>
  <si>
    <t>Ikea Floating Shelf Set, Metal</t>
  </si>
  <si>
    <t>Gdynia</t>
  </si>
  <si>
    <t>MX-2015-EH1418531-42166</t>
  </si>
  <si>
    <t>Magdeburg</t>
  </si>
  <si>
    <t>35731</t>
  </si>
  <si>
    <t>CA-2014-AP10915140-41947</t>
  </si>
  <si>
    <t>AP-109151408</t>
  </si>
  <si>
    <t>FUR-TA-4392</t>
  </si>
  <si>
    <t>Global Adaptabilities Conference Tables</t>
  </si>
  <si>
    <t>32441</t>
  </si>
  <si>
    <t>CA-2012-AP10915140-41180</t>
  </si>
  <si>
    <t>AP-109151404</t>
  </si>
  <si>
    <t>TEC-MA-6131</t>
  </si>
  <si>
    <t>Star Micronics TSP800 TSP847IIU Receipt Printer</t>
  </si>
  <si>
    <t>Fort Collins</t>
  </si>
  <si>
    <t>IN-2015-DS1303058-42173</t>
  </si>
  <si>
    <t>OFF-BI-4341</t>
  </si>
  <si>
    <t>GBC DocuBind P50 Personal Binding Machine</t>
  </si>
  <si>
    <t>Denver</t>
  </si>
  <si>
    <t>24101</t>
  </si>
  <si>
    <t>IN-2014-KH1633058-41828</t>
  </si>
  <si>
    <t>KH-1633058</t>
  </si>
  <si>
    <t>Darbhanga</t>
  </si>
  <si>
    <t>FUR-BO-3893</t>
  </si>
  <si>
    <t>Dania Corner Shelving, Metal</t>
  </si>
  <si>
    <t>Klagenfurt</t>
  </si>
  <si>
    <t>OFF-AR-3528</t>
  </si>
  <si>
    <t>Boston Canvas, Water Color</t>
  </si>
  <si>
    <t>ES-2013-DE1325545-41278</t>
  </si>
  <si>
    <t>FUR-CH-4673</t>
  </si>
  <si>
    <t>Hon Olson Stacker Stools</t>
  </si>
  <si>
    <t>Lippstadt</t>
  </si>
  <si>
    <t>SA-2013-JD6150110-41600</t>
  </si>
  <si>
    <t>TEC-PH-3793</t>
  </si>
  <si>
    <t>Cisco Headset, with Caller ID</t>
  </si>
  <si>
    <t>28529</t>
  </si>
  <si>
    <t>IN-2015-Co1264027-42334</t>
  </si>
  <si>
    <t>Co-1264027</t>
  </si>
  <si>
    <t>FUR-CH-5367</t>
  </si>
  <si>
    <t>Novimex Bag Chairs, Black</t>
  </si>
  <si>
    <t>ID-2015-HA1490592-42287</t>
  </si>
  <si>
    <t>South Carolina</t>
  </si>
  <si>
    <t>18379</t>
  </si>
  <si>
    <t>ES-2015-DR1288048-42151</t>
  </si>
  <si>
    <t>DR-1288048</t>
  </si>
  <si>
    <t>Dan Reichenbach</t>
  </si>
  <si>
    <t>TEC-PH-3796</t>
  </si>
  <si>
    <t>Cisco Office Telephone, Cordless</t>
  </si>
  <si>
    <t>26931</t>
  </si>
  <si>
    <t>IN-2015-SC2002027-42243</t>
  </si>
  <si>
    <t>SC-2002027</t>
  </si>
  <si>
    <t>FUR-FU-3935</t>
  </si>
  <si>
    <t>Deflect-O Door Stop, Erganomic</t>
  </si>
  <si>
    <t>13450</t>
  </si>
  <si>
    <t>ES-2014-AH1007514-41859</t>
  </si>
  <si>
    <t>AH-1007514</t>
  </si>
  <si>
    <t>Roeselare</t>
  </si>
  <si>
    <t>West Flanders</t>
  </si>
  <si>
    <t>FUR-CH-5396</t>
  </si>
  <si>
    <t>Novimex Rocking Chair, Red</t>
  </si>
  <si>
    <t>TEC-AC-5864</t>
  </si>
  <si>
    <t>SanDisk Keyboard, Bluetooth</t>
  </si>
  <si>
    <t>17640</t>
  </si>
  <si>
    <t>ES-2014-MG1787548-41878</t>
  </si>
  <si>
    <t>MG-1787548</t>
  </si>
  <si>
    <t>FUR-TA-3340</t>
  </si>
  <si>
    <t>Barricks Computer Table, Adjustable Height</t>
  </si>
  <si>
    <t>15873</t>
  </si>
  <si>
    <t>ES-2014-LO17170139-41717</t>
  </si>
  <si>
    <t>LO-17170139</t>
  </si>
  <si>
    <t>OFF-EN-3663</t>
  </si>
  <si>
    <t>Cameo Interoffice Envelope, Set of 50</t>
  </si>
  <si>
    <t>TEC-MA-5011</t>
  </si>
  <si>
    <t>Konica Phone, Red</t>
  </si>
  <si>
    <t>US-2015-TZ2144518-42259</t>
  </si>
  <si>
    <t>TEC-MA-5004</t>
  </si>
  <si>
    <t>Konica Card Printer, White</t>
  </si>
  <si>
    <t>Dan Campbell</t>
  </si>
  <si>
    <t>ES-2015-DK1309045-42158</t>
  </si>
  <si>
    <t>17959</t>
  </si>
  <si>
    <t>ES-2014-NM1852064-41863</t>
  </si>
  <si>
    <t>NM-1852064</t>
  </si>
  <si>
    <t>OFF-AR-3471</t>
  </si>
  <si>
    <t>BIC Sketch Pad, Water Color</t>
  </si>
  <si>
    <t>MX-2013-PT1909082-41579</t>
  </si>
  <si>
    <t>23047</t>
  </si>
  <si>
    <t>IN-2015-LF1718558-42320</t>
  </si>
  <si>
    <t>LF-1718558</t>
  </si>
  <si>
    <t>FUR-FU-5735</t>
  </si>
  <si>
    <t>Rubbermaid Photo Frame, Black</t>
  </si>
  <si>
    <t>33807</t>
  </si>
  <si>
    <t>CA-2014-AW10930140-41962</t>
  </si>
  <si>
    <t>AW-109301402</t>
  </si>
  <si>
    <t>OFF-ST-6295</t>
  </si>
  <si>
    <t>Tennsco Snap-Together Open Shelving Units, Starter Sets and Add-On Units</t>
  </si>
  <si>
    <t>38571</t>
  </si>
  <si>
    <t>CA-2013-AW10930140-41591</t>
  </si>
  <si>
    <t>AW-109301404</t>
  </si>
  <si>
    <t>Helena</t>
  </si>
  <si>
    <t>TEC-PH-5562</t>
  </si>
  <si>
    <t>Panasonic KX TS3282W Corded phone</t>
  </si>
  <si>
    <t>FUR-CH-4405</t>
  </si>
  <si>
    <t>Global Enterprise Series Seating High-Back Swivel/Tilt Chairs</t>
  </si>
  <si>
    <t>1829</t>
  </si>
  <si>
    <t>MX-2015-EH1412539-42140</t>
  </si>
  <si>
    <t>EH-1412539</t>
  </si>
  <si>
    <t>Hangzhou</t>
  </si>
  <si>
    <t>TEC-PH-5829</t>
  </si>
  <si>
    <t>Samsung Office Telephone, Cordless</t>
  </si>
  <si>
    <t>Chingola</t>
  </si>
  <si>
    <t>Rick Huthwaite</t>
  </si>
  <si>
    <t>ES-2015-EB141108-42267</t>
  </si>
  <si>
    <t>11191</t>
  </si>
  <si>
    <t>IT-2013-NS1864045-41509</t>
  </si>
  <si>
    <t>NS-1864045</t>
  </si>
  <si>
    <t>FUR-CH-4700</t>
  </si>
  <si>
    <t>Hon Steel Folding Chair, Set of Two</t>
  </si>
  <si>
    <t>24953</t>
  </si>
  <si>
    <t>ID-2014-CM1238566-41769</t>
  </si>
  <si>
    <t>CM-1238566</t>
  </si>
  <si>
    <t>Nishinomiya</t>
  </si>
  <si>
    <t>SF-2014-JD6060117-41648</t>
  </si>
  <si>
    <t>14527</t>
  </si>
  <si>
    <t>ES-2014-SM2095045-41864</t>
  </si>
  <si>
    <t>SM-2095045</t>
  </si>
  <si>
    <t>OFF-BI-3257</t>
  </si>
  <si>
    <t>Avery Binding Machine, Economy</t>
  </si>
  <si>
    <t>OFF-BI-2905</t>
  </si>
  <si>
    <t>Acco D-Ring Binder w/DublLock</t>
  </si>
  <si>
    <t>11869</t>
  </si>
  <si>
    <t>ES-2015-PO18850139-42207</t>
  </si>
  <si>
    <t>PO-18850139</t>
  </si>
  <si>
    <t>Waterlooville</t>
  </si>
  <si>
    <t>OFF-BI-4816</t>
  </si>
  <si>
    <t>Ibico Binding Machine, Durable</t>
  </si>
  <si>
    <t>26735</t>
  </si>
  <si>
    <t>IN-2014-SC2057527-41958</t>
  </si>
  <si>
    <t>SC-2057527</t>
  </si>
  <si>
    <t>Huizhou</t>
  </si>
  <si>
    <t>OFF-ST-5711</t>
  </si>
  <si>
    <t>Rogers Trays, Single Width</t>
  </si>
  <si>
    <t>28876</t>
  </si>
  <si>
    <t>IN-2013-NS185057-41431</t>
  </si>
  <si>
    <t>NS-185057</t>
  </si>
  <si>
    <t>FUR-CH-4699</t>
  </si>
  <si>
    <t>Hon Steel Folding Chair, Red</t>
  </si>
  <si>
    <t>OFF-EN-5974</t>
  </si>
  <si>
    <t>Security-Tint Envelopes</t>
  </si>
  <si>
    <t>18566</t>
  </si>
  <si>
    <t>ES-2015-ME1772548-42095</t>
  </si>
  <si>
    <t>ME-1772548</t>
  </si>
  <si>
    <t>TEC-PH-5830</t>
  </si>
  <si>
    <t>Samsung Office Telephone, Full Size</t>
  </si>
  <si>
    <t>Bishkek</t>
  </si>
  <si>
    <t>Kyrgyzstan</t>
  </si>
  <si>
    <t>Central Asia</t>
  </si>
  <si>
    <t>Cansu Peynirci</t>
  </si>
  <si>
    <t>11041</t>
  </si>
  <si>
    <t>ES-2015-SC2068045-42348</t>
  </si>
  <si>
    <t>SC-2068045</t>
  </si>
  <si>
    <t>TEC-PH-5346</t>
  </si>
  <si>
    <t>Nokia Office Telephone, Cordless</t>
  </si>
  <si>
    <t>37673</t>
  </si>
  <si>
    <t>CA-2014-AW10930140-41920</t>
  </si>
  <si>
    <t>AW-109301406</t>
  </si>
  <si>
    <t>OFF-LA-3233</t>
  </si>
  <si>
    <t>Avery 511</t>
  </si>
  <si>
    <t>FUR-FU-3940</t>
  </si>
  <si>
    <t>Deflect-O Frame, Black</t>
  </si>
  <si>
    <t>OFF-AP-4723</t>
  </si>
  <si>
    <t>Hoover Coffee Grinder, Red</t>
  </si>
  <si>
    <t>ES-2015-AR1051045-42234</t>
  </si>
  <si>
    <t>TEC-AC-3394</t>
  </si>
  <si>
    <t>Belkin Mouse, Programmable</t>
  </si>
  <si>
    <t>34951</t>
  </si>
  <si>
    <t>CA-2015-AJ10945140-42248</t>
  </si>
  <si>
    <t>AJ-109451402</t>
  </si>
  <si>
    <t>OFF-AP-6319</t>
  </si>
  <si>
    <t>Tripp Lite Isotel 8 Ultra 8 Outlet Metal Surge</t>
  </si>
  <si>
    <t>Santiago de los Caballeros</t>
  </si>
  <si>
    <t>OFF-AR-5904</t>
  </si>
  <si>
    <t>Sanford Canvas, Fluorescent</t>
  </si>
  <si>
    <t>FUR-CH-5410</t>
  </si>
  <si>
    <t>Novimex Swivel Fabric Task Chair</t>
  </si>
  <si>
    <t>40672</t>
  </si>
  <si>
    <t>CA-2013-AJ10945140-41622</t>
  </si>
  <si>
    <t>AJ-109451404</t>
  </si>
  <si>
    <t>TEC-AC-5231</t>
  </si>
  <si>
    <t>Micro Innovations USB RF Wireless Keyboard with Mouse</t>
  </si>
  <si>
    <t>IN-2013-CL1270027-41555</t>
  </si>
  <si>
    <t>ES-2015-AH1012045-42057</t>
  </si>
  <si>
    <t>Vallauris</t>
  </si>
  <si>
    <t>IT-2013-ZD2192548-41503</t>
  </si>
  <si>
    <t>23222</t>
  </si>
  <si>
    <t>IN-2015-AA103751-42195</t>
  </si>
  <si>
    <t>AA-103751</t>
  </si>
  <si>
    <t>OFF-AP-4747</t>
  </si>
  <si>
    <t>Hoover Toaster, Red</t>
  </si>
  <si>
    <t>31852</t>
  </si>
  <si>
    <t>CA-2012-AJ10945140-40970</t>
  </si>
  <si>
    <t>AJ-109451408</t>
  </si>
  <si>
    <t>Wilmington</t>
  </si>
  <si>
    <t>OFF-AR-6632</t>
  </si>
  <si>
    <t>Zebra Zazzle Fluorescent Highlighters</t>
  </si>
  <si>
    <t>IN-2014-DJ1342058-41646</t>
  </si>
  <si>
    <t>14150</t>
  </si>
  <si>
    <t>ES-2015-TT2146014-42201</t>
  </si>
  <si>
    <t>TT-2146014</t>
  </si>
  <si>
    <t>OFF-AR-3287</t>
  </si>
  <si>
    <t>Avery Hi-Liter Smear-Safe Highlighters</t>
  </si>
  <si>
    <t>6474</t>
  </si>
  <si>
    <t>US-2013-JK15370143-41310</t>
  </si>
  <si>
    <t>JK-15370143</t>
  </si>
  <si>
    <t>OFF-AP-3584</t>
  </si>
  <si>
    <t>Breville Toaster, Silver</t>
  </si>
  <si>
    <t>27166</t>
  </si>
  <si>
    <t>IN-2015-TC2114566-42318</t>
  </si>
  <si>
    <t>TC-2114566</t>
  </si>
  <si>
    <t>Yokkaichi</t>
  </si>
  <si>
    <t>Mie</t>
  </si>
  <si>
    <t>TEC-PH-5831</t>
  </si>
  <si>
    <t>Samsung Office Telephone, VoIP</t>
  </si>
  <si>
    <t>35160</t>
  </si>
  <si>
    <t>CA-2015-AJ10960140-42295</t>
  </si>
  <si>
    <t>AJ-109601404</t>
  </si>
  <si>
    <t>OFF-AR-4011</t>
  </si>
  <si>
    <t>Economy #2 Pencils</t>
  </si>
  <si>
    <t>2212</t>
  </si>
  <si>
    <t>MX-2013-AF1087012-41347</t>
  </si>
  <si>
    <t>AF-1087012</t>
  </si>
  <si>
    <t>TEC-PH-3798</t>
  </si>
  <si>
    <t>Cisco Office Telephone, VoIP</t>
  </si>
  <si>
    <t>35704</t>
  </si>
  <si>
    <t>CA-2014-BF10975140-41964</t>
  </si>
  <si>
    <t>BF-109751402</t>
  </si>
  <si>
    <t>OFF-PA-6439</t>
  </si>
  <si>
    <t>Xerox 189</t>
  </si>
  <si>
    <t>Belgaum</t>
  </si>
  <si>
    <t>ES-2014-LC1705048-41718</t>
  </si>
  <si>
    <t>MX-2014-AJ1096031-41801</t>
  </si>
  <si>
    <t>50564</t>
  </si>
  <si>
    <t>AG-2014-DB32703-41838</t>
  </si>
  <si>
    <t>DB-32703</t>
  </si>
  <si>
    <t>TEC-AC-3388</t>
  </si>
  <si>
    <t>Belkin Memory Card, Bluetooth</t>
  </si>
  <si>
    <t>33137</t>
  </si>
  <si>
    <t>CA-2012-BF10975140-41121</t>
  </si>
  <si>
    <t>BF-109751408</t>
  </si>
  <si>
    <t>OFF-PA-6468</t>
  </si>
  <si>
    <t>Xerox 1916</t>
  </si>
  <si>
    <t>28156</t>
  </si>
  <si>
    <t>IN-2015-CM1183027-42312</t>
  </si>
  <si>
    <t>CM-1183027</t>
  </si>
  <si>
    <t>TEC-MA-5542</t>
  </si>
  <si>
    <t>Panasonic Card Printer, Durable</t>
  </si>
  <si>
    <t>11681</t>
  </si>
  <si>
    <t>ES-2013-SC2069545-41585</t>
  </si>
  <si>
    <t>SC-2069545</t>
  </si>
  <si>
    <t>Garches</t>
  </si>
  <si>
    <t>TEC-MA-5509</t>
  </si>
  <si>
    <t>Okidata Phone, Wireless</t>
  </si>
  <si>
    <t>11425</t>
  </si>
  <si>
    <t>ES-2015-SW20455139-42325</t>
  </si>
  <si>
    <t>SW-20455139</t>
  </si>
  <si>
    <t>Poole</t>
  </si>
  <si>
    <t>OFF-ST-6273</t>
  </si>
  <si>
    <t>Tenex Shelving, Industrial</t>
  </si>
  <si>
    <t>Villejuif</t>
  </si>
  <si>
    <t>4087</t>
  </si>
  <si>
    <t>MX-2015-DL1349539-42305</t>
  </si>
  <si>
    <t>DL-1349539</t>
  </si>
  <si>
    <t>FUR-FU-3049</t>
  </si>
  <si>
    <t>Advantus Photo Frame, Durable</t>
  </si>
  <si>
    <t>40511</t>
  </si>
  <si>
    <t>US-2015-BF10975140-42278</t>
  </si>
  <si>
    <t>BF-109751406</t>
  </si>
  <si>
    <t>OFF-LA-5977</t>
  </si>
  <si>
    <t>Self-Adhesive Address Labels for Typewriters with Dispenser Box</t>
  </si>
  <si>
    <t>Uzbekistan</t>
  </si>
  <si>
    <t>FUR-BO-3895</t>
  </si>
  <si>
    <t>Dania Corner Shelving, Pine</t>
  </si>
  <si>
    <t>27298</t>
  </si>
  <si>
    <t>IN-2015-TD2099527-42349</t>
  </si>
  <si>
    <t>TD-2099527</t>
  </si>
  <si>
    <t>Xintai</t>
  </si>
  <si>
    <t>TEC-PH-5349</t>
  </si>
  <si>
    <t>Nokia Office Telephone, with Caller ID</t>
  </si>
  <si>
    <t>IN-2013-JK1609027-41615</t>
  </si>
  <si>
    <t>11954</t>
  </si>
  <si>
    <t>ES-2012-BP1123064-40999</t>
  </si>
  <si>
    <t>BP-1123064</t>
  </si>
  <si>
    <t>OFF-BI-6385</t>
  </si>
  <si>
    <t>Wilson Jones Binding Machine, Recycled</t>
  </si>
  <si>
    <t>AJ-2013-SG108909-41580</t>
  </si>
  <si>
    <t>MX-2015-DV1304593-42215</t>
  </si>
  <si>
    <t>14959</t>
  </si>
  <si>
    <t>ES-2013-CG1252045-41635</t>
  </si>
  <si>
    <t>CG-1252045</t>
  </si>
  <si>
    <t>OFF-BI-4806</t>
  </si>
  <si>
    <t>Ibico 3-Hole Punch, Recycled</t>
  </si>
  <si>
    <t>Fayetteville</t>
  </si>
  <si>
    <t>OFF-BI-6412</t>
  </si>
  <si>
    <t>Wilson Jones Turn Tabs Binder Tool for Ring Binders</t>
  </si>
  <si>
    <t>Worms</t>
  </si>
  <si>
    <t>Yichun</t>
  </si>
  <si>
    <t>ES-2013-TP2156545-41598</t>
  </si>
  <si>
    <t>OFF-PA-6564</t>
  </si>
  <si>
    <t>Xerox 202</t>
  </si>
  <si>
    <t>US-2015-HG1484551-42171</t>
  </si>
  <si>
    <t>27522</t>
  </si>
  <si>
    <t>IN-2015-CC1210058-42237</t>
  </si>
  <si>
    <t>CC-1210058</t>
  </si>
  <si>
    <t>Bhubaneswar</t>
  </si>
  <si>
    <t>TEC-PH-5338</t>
  </si>
  <si>
    <t>Nokia Audio Dock, with Caller ID</t>
  </si>
  <si>
    <t>27212</t>
  </si>
  <si>
    <t>IN-2014-AM103607-41864</t>
  </si>
  <si>
    <t>AM-103607</t>
  </si>
  <si>
    <t>Broken Hill</t>
  </si>
  <si>
    <t>OFF-SU-4308</t>
  </si>
  <si>
    <t>Fiskars Letter Opener, Easy Grip</t>
  </si>
  <si>
    <t>13175</t>
  </si>
  <si>
    <t>ES-2014-HL15040139-41709</t>
  </si>
  <si>
    <t>HL-15040139</t>
  </si>
  <si>
    <t>OFF-BI-3715</t>
  </si>
  <si>
    <t>Cardinal 3-Hole Punch, Recycled</t>
  </si>
  <si>
    <t>Tony Chapman</t>
  </si>
  <si>
    <t>40184</t>
  </si>
  <si>
    <t>CA-2012-BB10990140-41116</t>
  </si>
  <si>
    <t>BB-109901404</t>
  </si>
  <si>
    <t>OFF-ST-5766</t>
  </si>
  <si>
    <t>SAFCO Commercial Wire Shelving, Black</t>
  </si>
  <si>
    <t>San Antonio</t>
  </si>
  <si>
    <t>26575</t>
  </si>
  <si>
    <t>IN-2015-MK1816059-42174</t>
  </si>
  <si>
    <t>MK-1816059</t>
  </si>
  <si>
    <t>OFF-AR-3447</t>
  </si>
  <si>
    <t>BIC Canvas, Blue</t>
  </si>
  <si>
    <t>26296</t>
  </si>
  <si>
    <t>IN-2014-AC106157-42001</t>
  </si>
  <si>
    <t>AC-106157</t>
  </si>
  <si>
    <t>FUR-CH-5409</t>
  </si>
  <si>
    <t>Novimex Steel Folding Chair, Set of Two</t>
  </si>
  <si>
    <t>Invercargill</t>
  </si>
  <si>
    <t>Southland</t>
  </si>
  <si>
    <t>4496</t>
  </si>
  <si>
    <t>MX-2014-AG1039080-41942</t>
  </si>
  <si>
    <t>AG-1039080</t>
  </si>
  <si>
    <t>TEC-MA-5575</t>
  </si>
  <si>
    <t>Panasonic Receipt Printer, Durable</t>
  </si>
  <si>
    <t>33584</t>
  </si>
  <si>
    <t>US-2015-BB10990140-42157</t>
  </si>
  <si>
    <t>BB-109901406</t>
  </si>
  <si>
    <t>OFF-AP-4219</t>
  </si>
  <si>
    <t>Eureka Sanitaire  Multi-Pro Heavy-Duty Upright, Disposable Bags</t>
  </si>
  <si>
    <t>Inglewood</t>
  </si>
  <si>
    <t>33543</t>
  </si>
  <si>
    <t>CA-2015-BF11005140-42330</t>
  </si>
  <si>
    <t>BF-110051404</t>
  </si>
  <si>
    <t>TEC-PH-5241</t>
  </si>
  <si>
    <t>Mitel MiVoice 5330e IP Phone</t>
  </si>
  <si>
    <t>40889</t>
  </si>
  <si>
    <t>US-2014-BF11005140-41849</t>
  </si>
  <si>
    <t>BF-110051402</t>
  </si>
  <si>
    <t>FUR-FU-6233</t>
  </si>
  <si>
    <t>Tenex Chairmat w/ Average Lip, 45" x 53"</t>
  </si>
  <si>
    <t>TEC-PH-3804</t>
  </si>
  <si>
    <t>Cisco Small Business SPA 502G VoIP phone</t>
  </si>
  <si>
    <t>29066</t>
  </si>
  <si>
    <t>IN-2015-WB2185027-42346</t>
  </si>
  <si>
    <t>WB-2185027</t>
  </si>
  <si>
    <t>William Brown</t>
  </si>
  <si>
    <t>TEC-MA-5506</t>
  </si>
  <si>
    <t>Okidata Phone, Durable</t>
  </si>
  <si>
    <t>OFF-AP-4968</t>
  </si>
  <si>
    <t>KitchenAid Toaster, Black</t>
  </si>
  <si>
    <t>TEC-CO-3600</t>
  </si>
  <si>
    <t>Brother Ink, Digital</t>
  </si>
  <si>
    <t>OFF-AR-3971</t>
  </si>
  <si>
    <t>Dixon Ticonderoga Core-Lock Colored Pencils</t>
  </si>
  <si>
    <t>11244</t>
  </si>
  <si>
    <t>IT-2012-LO17170124-41243</t>
  </si>
  <si>
    <t>LO-17170124</t>
  </si>
  <si>
    <t>OFF-BI-2902</t>
  </si>
  <si>
    <t>Acco Binding Machine, Recycled</t>
  </si>
  <si>
    <t>ES-2014-JP1552045-41871</t>
  </si>
  <si>
    <t>39774</t>
  </si>
  <si>
    <t>CA-2013-BF11020140-41577</t>
  </si>
  <si>
    <t>BF-110201406</t>
  </si>
  <si>
    <t>TEC-MA-6130</t>
  </si>
  <si>
    <t>Star Micronics TSP100 TSP143LAN Receipt Printer</t>
  </si>
  <si>
    <t>36542</t>
  </si>
  <si>
    <t>CA-2014-BF11020140-41854</t>
  </si>
  <si>
    <t>BF-110201404</t>
  </si>
  <si>
    <t>TEC-PH-5362</t>
  </si>
  <si>
    <t>Nortel Business Series Terminal T7208 Digital phone</t>
  </si>
  <si>
    <t>Islamabad</t>
  </si>
  <si>
    <t>F.C.T.</t>
  </si>
  <si>
    <t>Jiangxi</t>
  </si>
  <si>
    <t>FUR-CH-4407</t>
  </si>
  <si>
    <t>Global Ergonomic Managers Chair</t>
  </si>
  <si>
    <t>MX-2013-JR1621037-41627</t>
  </si>
  <si>
    <t>Rancagua</t>
  </si>
  <si>
    <t>O'Higgins</t>
  </si>
  <si>
    <t>TEC-AC-4158</t>
  </si>
  <si>
    <t>Enermax Keyboard, USB</t>
  </si>
  <si>
    <t>36787</t>
  </si>
  <si>
    <t>CA-2015-BF11020140-42096</t>
  </si>
  <si>
    <t>BF-110201408</t>
  </si>
  <si>
    <t>FUR-CH-4429</t>
  </si>
  <si>
    <t>Global Wood Trimmed Manager's Task Chair, Khaki</t>
  </si>
  <si>
    <t>22343</t>
  </si>
  <si>
    <t>IN-2012-AH1019558-41263</t>
  </si>
  <si>
    <t>AH-1019558</t>
  </si>
  <si>
    <t>FUR-CH-5368</t>
  </si>
  <si>
    <t>Novimex Bag Chairs, Red</t>
  </si>
  <si>
    <t>29702</t>
  </si>
  <si>
    <t>IN-2015-FH1435059-42321</t>
  </si>
  <si>
    <t>FH-1435059</t>
  </si>
  <si>
    <t>TEC-CO-3594</t>
  </si>
  <si>
    <t>Brother Fax and Copier, Laser</t>
  </si>
  <si>
    <t>Zhuhai</t>
  </si>
  <si>
    <t>23139</t>
  </si>
  <si>
    <t>ID-2014-GG14650113-41991</t>
  </si>
  <si>
    <t>GG-14650113</t>
  </si>
  <si>
    <t>OFF-SU-2965</t>
  </si>
  <si>
    <t>Acme Box Cutter, Easy Grip</t>
  </si>
  <si>
    <t>25210</t>
  </si>
  <si>
    <t>IN-2013-CG1252058-41502</t>
  </si>
  <si>
    <t>CG-1252058</t>
  </si>
  <si>
    <t>OFF-ST-4282</t>
  </si>
  <si>
    <t>Fellowes Shelving, Blue</t>
  </si>
  <si>
    <t>20855</t>
  </si>
  <si>
    <t>IN-2015-MC1757558-42188</t>
  </si>
  <si>
    <t>MC-1757558</t>
  </si>
  <si>
    <t>Mau</t>
  </si>
  <si>
    <t>TEC-AC-5881</t>
  </si>
  <si>
    <t>SanDisk Mouse, Erganomic</t>
  </si>
  <si>
    <t>Contramaestre</t>
  </si>
  <si>
    <t>MX-2013-RL1961582-41572</t>
  </si>
  <si>
    <t>ES-2014-EP1391548-42004</t>
  </si>
  <si>
    <t>IN-2013-CD1228058-41311</t>
  </si>
  <si>
    <t>Green Bay</t>
  </si>
  <si>
    <t>FUR-CH-4681</t>
  </si>
  <si>
    <t>Hon Rocking Chair, Adjustable</t>
  </si>
  <si>
    <t>39506</t>
  </si>
  <si>
    <t>CA-2013-BG11035140-41537</t>
  </si>
  <si>
    <t>BG-110351408</t>
  </si>
  <si>
    <t>TEC-MA-4204</t>
  </si>
  <si>
    <t>Epson Phone, Wireless</t>
  </si>
  <si>
    <t>MX-2013-EC1405018-41599</t>
  </si>
  <si>
    <t>19542</t>
  </si>
  <si>
    <t>ES-2012-KN16705120-41193</t>
  </si>
  <si>
    <t>KN-16705120</t>
  </si>
  <si>
    <t>OFF-ST-6066</t>
  </si>
  <si>
    <t>Smead Trays, Industrial</t>
  </si>
  <si>
    <t>19994</t>
  </si>
  <si>
    <t>ES-2013-JB16000120-41521</t>
  </si>
  <si>
    <t>JB-16000120</t>
  </si>
  <si>
    <t>OFF-EN-3097</t>
  </si>
  <si>
    <t>Ames Interoffice Envelope, Security-Tint</t>
  </si>
  <si>
    <t>Monroe</t>
  </si>
  <si>
    <t>TEC-AC-5605</t>
  </si>
  <si>
    <t>Plantronics CS510 - Over-the-Head monaural Wireless Headset System</t>
  </si>
  <si>
    <t>37368</t>
  </si>
  <si>
    <t>CA-2013-BG11035140-41639</t>
  </si>
  <si>
    <t>BG-110351402</t>
  </si>
  <si>
    <t>OFF-ST-4288</t>
  </si>
  <si>
    <t>Fellowes Stor/Drawer Steel Plus Storage Drawers</t>
  </si>
  <si>
    <t>4404</t>
  </si>
  <si>
    <t>MX-2014-KB1660039-41952</t>
  </si>
  <si>
    <t>KB-1660039</t>
  </si>
  <si>
    <t>FUR-BO-3616</t>
  </si>
  <si>
    <t>Bush 3-Shelf Cabinet, Mobile</t>
  </si>
  <si>
    <t>FUR-CH-4422</t>
  </si>
  <si>
    <t>Global Stack Chair with Arms, Black</t>
  </si>
  <si>
    <t>Memphis</t>
  </si>
  <si>
    <t>OFF-PA-6460</t>
  </si>
  <si>
    <t>Xerox 1909</t>
  </si>
  <si>
    <t>13631</t>
  </si>
  <si>
    <t>ES-2014-KB16240120-41696</t>
  </si>
  <si>
    <t>KB-16240120</t>
  </si>
  <si>
    <t>FUR-FU-5721</t>
  </si>
  <si>
    <t>Rubbermaid Clock, Erganomic</t>
  </si>
  <si>
    <t>The Colony</t>
  </si>
  <si>
    <t>27499</t>
  </si>
  <si>
    <t>IN-2015-SP20620102-42019</t>
  </si>
  <si>
    <t>SP-20620102</t>
  </si>
  <si>
    <t>Caloocan</t>
  </si>
  <si>
    <t>FUR-FU-4084</t>
  </si>
  <si>
    <t>Eldon Photo Frame, Duo Pack</t>
  </si>
  <si>
    <t>Greensboro</t>
  </si>
  <si>
    <t>OFF-AR-5901</t>
  </si>
  <si>
    <t>Sanford 52201 APSCO Electric Pencil Sharpener</t>
  </si>
  <si>
    <t>37870</t>
  </si>
  <si>
    <t>CA-2014-BP11050140-41969</t>
  </si>
  <si>
    <t>BP-110501406</t>
  </si>
  <si>
    <t>Plainfield</t>
  </si>
  <si>
    <t>OFF-ST-4289</t>
  </si>
  <si>
    <t>Fellowes Strictly Business Drawer File, Letter/Legal Size</t>
  </si>
  <si>
    <t>40311</t>
  </si>
  <si>
    <t>CA-2015-BP11050140-42082</t>
  </si>
  <si>
    <t>BP-110501404</t>
  </si>
  <si>
    <t>OFF-EN-5582</t>
  </si>
  <si>
    <t>Peel &amp; Seel Envelopes</t>
  </si>
  <si>
    <t>MX-2013-PO1885051-41338</t>
  </si>
  <si>
    <t>TEC-AC-5221</t>
  </si>
  <si>
    <t>Memorex Numeric Keypad, Erganomic</t>
  </si>
  <si>
    <t>39097</t>
  </si>
  <si>
    <t>CA-2015-BW11065140-42157</t>
  </si>
  <si>
    <t>BW-110651406</t>
  </si>
  <si>
    <t>OFF-ST-6296</t>
  </si>
  <si>
    <t>Tennsco Stur-D-Stor Boltless Shelving, 5 Shelves, 24" Deep, Sand</t>
  </si>
  <si>
    <t>46744</t>
  </si>
  <si>
    <t>CA-2015-BW106523-42182</t>
  </si>
  <si>
    <t>BW-106523</t>
  </si>
  <si>
    <t>OFF-ST-6038</t>
  </si>
  <si>
    <t>Smead Folders, Blue</t>
  </si>
  <si>
    <t>37054</t>
  </si>
  <si>
    <t>CA-2013-BW11065140-41497</t>
  </si>
  <si>
    <t>BW-110651408</t>
  </si>
  <si>
    <t>Raleigh</t>
  </si>
  <si>
    <t>FUR-FU-4228</t>
  </si>
  <si>
    <t>Executive Impressions 13" Clairmont Wall Clock</t>
  </si>
  <si>
    <t>14504</t>
  </si>
  <si>
    <t>ES-2015-MB173058-42113</t>
  </si>
  <si>
    <t>MB-173058</t>
  </si>
  <si>
    <t>FUR-CH-4628</t>
  </si>
  <si>
    <t>Hon Bag Chairs, Red</t>
  </si>
  <si>
    <t>MX-2012-YS2188093-41060</t>
  </si>
  <si>
    <t>17354</t>
  </si>
  <si>
    <t>ES-2015-DP1339045-42182</t>
  </si>
  <si>
    <t>DP-1339045</t>
  </si>
  <si>
    <t>Dennis Pardue</t>
  </si>
  <si>
    <t>33374</t>
  </si>
  <si>
    <t>CA-2015-BF11080140-42260</t>
  </si>
  <si>
    <t>BF-110801406</t>
  </si>
  <si>
    <t>OFF-AP-4247</t>
  </si>
  <si>
    <t>Fellowes Basic Home/Office Series Surge Protectors</t>
  </si>
  <si>
    <t>22097</t>
  </si>
  <si>
    <t>IN-2015-DB133607-42179</t>
  </si>
  <si>
    <t>DB-133607</t>
  </si>
  <si>
    <t>TEC-PH-5259</t>
  </si>
  <si>
    <t>Motorola Office Telephone, Cordless</t>
  </si>
  <si>
    <t>OFF-PA-6221</t>
  </si>
  <si>
    <t>Telephone Message Books with Fax/Mobile Section, 4 1/4" x 6"</t>
  </si>
  <si>
    <t>45326</t>
  </si>
  <si>
    <t>BO-2015-DS303013-42042</t>
  </si>
  <si>
    <t>DS-303013</t>
  </si>
  <si>
    <t>Homyel'</t>
  </si>
  <si>
    <t>TEC-PH-3140</t>
  </si>
  <si>
    <t>Apple Office Telephone, Full Size</t>
  </si>
  <si>
    <t>26739</t>
  </si>
  <si>
    <t>IN-2013-CR125807-41607</t>
  </si>
  <si>
    <t>CR-125807</t>
  </si>
  <si>
    <t>OFF-SU-4995</t>
  </si>
  <si>
    <t>Kleencut Trimmer, Serrated</t>
  </si>
  <si>
    <t>33494</t>
  </si>
  <si>
    <t>CA-2012-BF11080140-41240</t>
  </si>
  <si>
    <t>BF-110801408</t>
  </si>
  <si>
    <t>OFF-AR-5310</t>
  </si>
  <si>
    <t>Newell 331</t>
  </si>
  <si>
    <t>TEC-PH-5824</t>
  </si>
  <si>
    <t>Samsung Headset, Cordless</t>
  </si>
  <si>
    <t>14727</t>
  </si>
  <si>
    <t>ES-2015-SC2080048-42118</t>
  </si>
  <si>
    <t>SC-2080048</t>
  </si>
  <si>
    <t>FUR-BO-3631</t>
  </si>
  <si>
    <t>Bush Corner Shelving, Traditional</t>
  </si>
  <si>
    <t>21784</t>
  </si>
  <si>
    <t>IN-2013-BD1172511-41541</t>
  </si>
  <si>
    <t>BD-1172511</t>
  </si>
  <si>
    <t>Sylhet</t>
  </si>
  <si>
    <t>FUR-TA-4636</t>
  </si>
  <si>
    <t>Hon Coffee Table, with Bottom Storage</t>
  </si>
  <si>
    <t>40091</t>
  </si>
  <si>
    <t>CA-2012-BP11095140-41261</t>
  </si>
  <si>
    <t>BP-110951404</t>
  </si>
  <si>
    <t>TEC-PH-6364</t>
  </si>
  <si>
    <t>Wi-Ex zBoost YX540 Cellular Phone Signal Booster</t>
  </si>
  <si>
    <t>36891</t>
  </si>
  <si>
    <t>CA-2015-BP11095140-42272</t>
  </si>
  <si>
    <t>BP-110951406</t>
  </si>
  <si>
    <t>TEC-PH-5564</t>
  </si>
  <si>
    <t>Panasonic KX-TG9471B</t>
  </si>
  <si>
    <t>12420</t>
  </si>
  <si>
    <t>ES-2013-BC11125120-41566</t>
  </si>
  <si>
    <t>BC-11125120</t>
  </si>
  <si>
    <t>OFF-ST-5705</t>
  </si>
  <si>
    <t>Rogers Shelving, Blue</t>
  </si>
  <si>
    <t>Nicole Brennan</t>
  </si>
  <si>
    <t>CA-2015-BP11095140-42352</t>
  </si>
  <si>
    <t>FUR-BO-3621</t>
  </si>
  <si>
    <t>Bush Andora Bookcase, Maple/Graphite Gray Finish</t>
  </si>
  <si>
    <t>38232</t>
  </si>
  <si>
    <t>CA-2015-BP11095140-42339</t>
  </si>
  <si>
    <t>BP-110951402</t>
  </si>
  <si>
    <t>El Paso</t>
  </si>
  <si>
    <t>TEC-AC-5900</t>
  </si>
  <si>
    <t>SanDisk Ultra 64 GB MicroSDHC Class 10 Memory Card</t>
  </si>
  <si>
    <t>38449</t>
  </si>
  <si>
    <t>CA-2012-BP11095140-41190</t>
  </si>
  <si>
    <t>BP-110951408</t>
  </si>
  <si>
    <t>OFF-PA-4009</t>
  </si>
  <si>
    <t>Eaton Premium Continuous-Feed Paper, 25% Cotton, Letter Size, White, 1000 Shts/Box</t>
  </si>
  <si>
    <t>CA-2013-BP11095140-41481</t>
  </si>
  <si>
    <t>OFF-AR-5313</t>
  </si>
  <si>
    <t>Newell 334</t>
  </si>
  <si>
    <t>19267</t>
  </si>
  <si>
    <t>IT-2015-NW18400139-42188</t>
  </si>
  <si>
    <t>NW-18400139</t>
  </si>
  <si>
    <t>OFF-SU-6182</t>
  </si>
  <si>
    <t>Stiletto Trimmer, Serrated</t>
  </si>
  <si>
    <t>22152</t>
  </si>
  <si>
    <t>ID-2015-MY1738059-42035</t>
  </si>
  <si>
    <t>MY-1738059</t>
  </si>
  <si>
    <t>OFF-AP-4748</t>
  </si>
  <si>
    <t>Hoover Toaster, Silver</t>
  </si>
  <si>
    <t>OFF-BI-6386</t>
  </si>
  <si>
    <t>Wilson Jones Century Plastic Molded Ring Binders</t>
  </si>
  <si>
    <t>4676</t>
  </si>
  <si>
    <t>MX-2013-EB1393031-41479</t>
  </si>
  <si>
    <t>EB-1393031</t>
  </si>
  <si>
    <t>46830</t>
  </si>
  <si>
    <t>IS-2012-JL517563-41123</t>
  </si>
  <si>
    <t>JL-517563</t>
  </si>
  <si>
    <t>OFF-EN-3098</t>
  </si>
  <si>
    <t>Ames Interoffice Envelope, Set of 50</t>
  </si>
  <si>
    <t>OFF-ST-4108</t>
  </si>
  <si>
    <t>Eldon Trays, Wire Frame</t>
  </si>
  <si>
    <t>19108</t>
  </si>
  <si>
    <t>ES-2013-JS1588045-41568</t>
  </si>
  <si>
    <t>JS-1588045</t>
  </si>
  <si>
    <t>OFF-AR-3454</t>
  </si>
  <si>
    <t>BIC Highlighters, Water Color</t>
  </si>
  <si>
    <t>42314</t>
  </si>
  <si>
    <t>RO-2015-GH4665107-42333</t>
  </si>
  <si>
    <t>GH-4665107</t>
  </si>
  <si>
    <t>Bacau</t>
  </si>
  <si>
    <t>OFF-AR-3460</t>
  </si>
  <si>
    <t>BIC Pencil Sharpener, Blue</t>
  </si>
  <si>
    <t>IN-2013-CC1261027-41286</t>
  </si>
  <si>
    <t>10826</t>
  </si>
  <si>
    <t>ES-2015-BM11650120-42215</t>
  </si>
  <si>
    <t>BM-11650120</t>
  </si>
  <si>
    <t>OFF-ST-6067</t>
  </si>
  <si>
    <t>Smead Trays, Single Width</t>
  </si>
  <si>
    <t>28511</t>
  </si>
  <si>
    <t>IN-2012-AH1046558-41059</t>
  </si>
  <si>
    <t>AH-1046558</t>
  </si>
  <si>
    <t>TEC-AC-5132</t>
  </si>
  <si>
    <t>Logitech Numeric Keypad, Programmable</t>
  </si>
  <si>
    <t>Bolzano</t>
  </si>
  <si>
    <t>16353</t>
  </si>
  <si>
    <t>ES-2014-TC2153564-41928</t>
  </si>
  <si>
    <t>TC-2153564</t>
  </si>
  <si>
    <t>OFF-EN-3668</t>
  </si>
  <si>
    <t>Cameo Mailers, with clear poly window</t>
  </si>
  <si>
    <t>16639</t>
  </si>
  <si>
    <t>ES-2014-BM1157545-41952</t>
  </si>
  <si>
    <t>BM-1157545</t>
  </si>
  <si>
    <t>Amiens</t>
  </si>
  <si>
    <t>OFF-AR-3468</t>
  </si>
  <si>
    <t>BIC Sketch Pad, Blue</t>
  </si>
  <si>
    <t>Northern Mindanao</t>
  </si>
  <si>
    <t>10546</t>
  </si>
  <si>
    <t>ES-2015-BP1115545-42320</t>
  </si>
  <si>
    <t>BP-1115545</t>
  </si>
  <si>
    <t>OFF-BI-3724</t>
  </si>
  <si>
    <t>Cardinal Binding Machine, Clear</t>
  </si>
  <si>
    <t>28825</t>
  </si>
  <si>
    <t>IN-2015-SS2059090-42277</t>
  </si>
  <si>
    <t>SS-2059090</t>
  </si>
  <si>
    <t>IN-2014-DB1321027-41899</t>
  </si>
  <si>
    <t>32274</t>
  </si>
  <si>
    <t>CA-2015-BW11110140-42012</t>
  </si>
  <si>
    <t>BW-111101402</t>
  </si>
  <si>
    <t>TEC-MA-5082</t>
  </si>
  <si>
    <t>Lexmark MX611dhe Monochrome Laser Printer</t>
  </si>
  <si>
    <t>37702</t>
  </si>
  <si>
    <t>CA-2015-BW11110140-42248</t>
  </si>
  <si>
    <t>BW-111101404</t>
  </si>
  <si>
    <t>Spokane</t>
  </si>
  <si>
    <t>FUR-CH-4620</t>
  </si>
  <si>
    <t>Hon 4700 Series Mobuis Mid-Back Task Chairs with Adjustable Arms</t>
  </si>
  <si>
    <t>Robert Marley</t>
  </si>
  <si>
    <t>MX-2014-JR1570036-41775</t>
  </si>
  <si>
    <t>TEC-PH-5661</t>
  </si>
  <si>
    <t>RCA ViSYS 25825 Wireless digital phone</t>
  </si>
  <si>
    <t>37738</t>
  </si>
  <si>
    <t>CA-2014-BW11110140-41926</t>
  </si>
  <si>
    <t>BW-111101406</t>
  </si>
  <si>
    <t>OFF-ST-4246</t>
  </si>
  <si>
    <t>Fellowes Bases and Tops For Staxonsteel/High-Stak Systems</t>
  </si>
  <si>
    <t>21641</t>
  </si>
  <si>
    <t>IN-2012-CM11935130-41145</t>
  </si>
  <si>
    <t>CM-11935130</t>
  </si>
  <si>
    <t>TEC-PH-5273</t>
  </si>
  <si>
    <t>Motorola Speaker Phone, with Caller ID</t>
  </si>
  <si>
    <t>50801</t>
  </si>
  <si>
    <t>MO-2014-BN147086-41655</t>
  </si>
  <si>
    <t>BN-147086</t>
  </si>
  <si>
    <t>FUR-TA-4635</t>
  </si>
  <si>
    <t>Hon Coffee Table, Fully Assembled</t>
  </si>
  <si>
    <t>OFF-AR-6127</t>
  </si>
  <si>
    <t>Stanley Sketch Pad, Fluorescent</t>
  </si>
  <si>
    <t>Zanjan</t>
  </si>
  <si>
    <t>Rotorua</t>
  </si>
  <si>
    <t>40754</t>
  </si>
  <si>
    <t>CA-2015-BW11110140-42152</t>
  </si>
  <si>
    <t>BW-111101408</t>
  </si>
  <si>
    <t>47360</t>
  </si>
  <si>
    <t>CA-2012-BW111023-41084</t>
  </si>
  <si>
    <t>BW-111023</t>
  </si>
  <si>
    <t>OFF-AR-5912</t>
  </si>
  <si>
    <t>Sanford Highlighters, Fluorescent</t>
  </si>
  <si>
    <t>San Lorenzo</t>
  </si>
  <si>
    <t>ES-2014-JP16135139-41899</t>
  </si>
  <si>
    <t>US-2012-KB1631598-41064</t>
  </si>
  <si>
    <t>OFF-AR-3459</t>
  </si>
  <si>
    <t>BIC Markers, Water Color</t>
  </si>
  <si>
    <t>40779</t>
  </si>
  <si>
    <t>CA-2013-BC11125140-41445</t>
  </si>
  <si>
    <t>BC-111251406</t>
  </si>
  <si>
    <t>TEC-AC-5657</t>
  </si>
  <si>
    <t>Razer Tiamat Over Ear 7.1 Surround Sound PC Gaming Headset</t>
  </si>
  <si>
    <t>12260</t>
  </si>
  <si>
    <t>ES-2013-CD11920120-41419</t>
  </si>
  <si>
    <t>CD-11920120</t>
  </si>
  <si>
    <t>OFF-AR-3499</t>
  </si>
  <si>
    <t>Binney &amp; Smith Sketch Pad, Blue</t>
  </si>
  <si>
    <t>Barranquilla</t>
  </si>
  <si>
    <t>36574</t>
  </si>
  <si>
    <t>CA-2012-BC11125140-41164</t>
  </si>
  <si>
    <t>BC-111251402</t>
  </si>
  <si>
    <t>Odessa</t>
  </si>
  <si>
    <t>FUR-CH-5536</t>
  </si>
  <si>
    <t>Padded Folding Chairs, Black, 4/Carton</t>
  </si>
  <si>
    <t>CA-2014-BC11125140-41846</t>
  </si>
  <si>
    <t>OFF-AR-5303</t>
  </si>
  <si>
    <t>Newell 325</t>
  </si>
  <si>
    <t>CA-2014-BC11125140-41864</t>
  </si>
  <si>
    <t>FUR-CH-4410</t>
  </si>
  <si>
    <t>Global Geo Office Task Chair, Gray</t>
  </si>
  <si>
    <t>TEC-AC-5138</t>
  </si>
  <si>
    <t>Logitech Trackman Marble Mouse</t>
  </si>
  <si>
    <t>27770</t>
  </si>
  <si>
    <t>IN-2014-NW1840088-41718</t>
  </si>
  <si>
    <t>NW-1840088</t>
  </si>
  <si>
    <t>OFF-AP-4493</t>
  </si>
  <si>
    <t>Hamilton Beach Coffee Grinder, Black</t>
  </si>
  <si>
    <t>13698</t>
  </si>
  <si>
    <t>ES-2013-NP1867045-41639</t>
  </si>
  <si>
    <t>NP-1867045</t>
  </si>
  <si>
    <t>Lormont</t>
  </si>
  <si>
    <t>42694</t>
  </si>
  <si>
    <t>LY-2015-SC1005074-42024</t>
  </si>
  <si>
    <t>SC-1005074</t>
  </si>
  <si>
    <t>TEC-PH-3792</t>
  </si>
  <si>
    <t>Cisco Headset, VoIP</t>
  </si>
  <si>
    <t>30842</t>
  </si>
  <si>
    <t>IN-2013-CS1249092-41485</t>
  </si>
  <si>
    <t>CS-1249092</t>
  </si>
  <si>
    <t>FUR-CH-4559</t>
  </si>
  <si>
    <t>Harbour Creations Steel Folding Chair, Red</t>
  </si>
  <si>
    <t>IN-2012-AM10705130-41151</t>
  </si>
  <si>
    <t>MX-2015-SC2038093-42151</t>
  </si>
  <si>
    <t>32523</t>
  </si>
  <si>
    <t>CA-2014-BM11140140-41978</t>
  </si>
  <si>
    <t>BM-111401406</t>
  </si>
  <si>
    <t>OFF-ST-3746</t>
  </si>
  <si>
    <t>Carina Media Storage Towers in Natural &amp; Black</t>
  </si>
  <si>
    <t>4490</t>
  </si>
  <si>
    <t>MX-2015-NM1844518-42284</t>
  </si>
  <si>
    <t>NM-1844518</t>
  </si>
  <si>
    <t>OFF-AP-4951</t>
  </si>
  <si>
    <t>KitchenAid Blender, White</t>
  </si>
  <si>
    <t>38217</t>
  </si>
  <si>
    <t>CA-2015-BM11140140-42062</t>
  </si>
  <si>
    <t>BM-111401404</t>
  </si>
  <si>
    <t>Santa Barbara</t>
  </si>
  <si>
    <t>OFF-AP-6320</t>
  </si>
  <si>
    <t>Tripp Lite TLP810NET Broadband Surge for Modem/Fax</t>
  </si>
  <si>
    <t>28951</t>
  </si>
  <si>
    <t>IN-2015-DO1343527-42208</t>
  </si>
  <si>
    <t>DO-1343527</t>
  </si>
  <si>
    <t>Jingmen</t>
  </si>
  <si>
    <t>FUR-FU-4043</t>
  </si>
  <si>
    <t>Eldon Door Stop, Erganomic</t>
  </si>
  <si>
    <t>FUR-CH-4418</t>
  </si>
  <si>
    <t>Global Leather Task Chair, Black</t>
  </si>
  <si>
    <t>GH-2013-MH729049-41615</t>
  </si>
  <si>
    <t>10352</t>
  </si>
  <si>
    <t>ES-2014-BE11335120-41837</t>
  </si>
  <si>
    <t>BE-11335120</t>
  </si>
  <si>
    <t>OFF-AR-3491</t>
  </si>
  <si>
    <t>Binney &amp; Smith Markers, Water Color</t>
  </si>
  <si>
    <t>21739</t>
  </si>
  <si>
    <t>IN-2014-TC2147558-41753</t>
  </si>
  <si>
    <t>TC-2147558</t>
  </si>
  <si>
    <t>TEC-PH-5266</t>
  </si>
  <si>
    <t>Motorola Signal Booster, with Caller ID</t>
  </si>
  <si>
    <t>IN-2013-NC1834058-41385</t>
  </si>
  <si>
    <t>FUR-TA-5050</t>
  </si>
  <si>
    <t>Lesro Coffee Table, Adjustable Height</t>
  </si>
  <si>
    <t>Trappes</t>
  </si>
  <si>
    <t>38547</t>
  </si>
  <si>
    <t>CA-2013-BP11155140-41429</t>
  </si>
  <si>
    <t>BP-111551404</t>
  </si>
  <si>
    <t>TEC-AC-5153</t>
  </si>
  <si>
    <t>Logitech Z-906 Speaker sys - home theater - 5.1-CH</t>
  </si>
  <si>
    <t>Huambo</t>
  </si>
  <si>
    <t>38051</t>
  </si>
  <si>
    <t>CA-2014-BP11155140-41819</t>
  </si>
  <si>
    <t>BP-111551406</t>
  </si>
  <si>
    <t>Paterson</t>
  </si>
  <si>
    <t>OFF-AP-4610</t>
  </si>
  <si>
    <t>Holmes Replacement Filter for HEPA Air Cleaner, Very Large Room, HEPA Filter</t>
  </si>
  <si>
    <t>43323</t>
  </si>
  <si>
    <t>CA-2013-BP115523-41395</t>
  </si>
  <si>
    <t>BP-115523</t>
  </si>
  <si>
    <t>OFF-EN-5038</t>
  </si>
  <si>
    <t>Kraft Manila Envelope, Security-Tint</t>
  </si>
  <si>
    <t>OFF-ST-4096</t>
  </si>
  <si>
    <t>Eldon Shelving, Single Width</t>
  </si>
  <si>
    <t>FUR-TA-3353</t>
  </si>
  <si>
    <t>Barricks Training Table, Fully Assembled</t>
  </si>
  <si>
    <t>FUR-CH-4626</t>
  </si>
  <si>
    <t>Hon Bag Chairs, Adjustable</t>
  </si>
  <si>
    <t>20513</t>
  </si>
  <si>
    <t>IN-2014-TC2129558-41676</t>
  </si>
  <si>
    <t>TC-2129558</t>
  </si>
  <si>
    <t>Hubli</t>
  </si>
  <si>
    <t>FUR-TA-4708</t>
  </si>
  <si>
    <t>Hon Training Table, with Bottom Storage</t>
  </si>
  <si>
    <t>34223</t>
  </si>
  <si>
    <t>CA-2015-BP11155140-42196</t>
  </si>
  <si>
    <t>BP-111551408</t>
  </si>
  <si>
    <t>FUR-FU-4020</t>
  </si>
  <si>
    <t>Eldon 200 Class Desk Accessories, Smoke</t>
  </si>
  <si>
    <t>Lancaster</t>
  </si>
  <si>
    <t>Ricardo Sperren</t>
  </si>
  <si>
    <t>38994</t>
  </si>
  <si>
    <t>CA-2015-BF11170140-42353</t>
  </si>
  <si>
    <t>BF-111701406</t>
  </si>
  <si>
    <t>TEC-CO-3699</t>
  </si>
  <si>
    <t>Canon PC1080F Personal Copier</t>
  </si>
  <si>
    <t>IN-2015-JF1549078-42334</t>
  </si>
  <si>
    <t>ID-2015-HM148607-42243</t>
  </si>
  <si>
    <t>47816</t>
  </si>
  <si>
    <t>RS-2013-JS5685108-41440</t>
  </si>
  <si>
    <t>JS-5685108</t>
  </si>
  <si>
    <t>TEC-AC-4164</t>
  </si>
  <si>
    <t>Enermax Memory Card, Erganomic</t>
  </si>
  <si>
    <t>40057</t>
  </si>
  <si>
    <t>CA-2014-BF11170140-41670</t>
  </si>
  <si>
    <t>BF-111701408</t>
  </si>
  <si>
    <t>OFF-BI-4276</t>
  </si>
  <si>
    <t>Fellowes PB500 Electric Punch Plastic Comb Binding Machine with Manual Bind</t>
  </si>
  <si>
    <t>13929</t>
  </si>
  <si>
    <t>IT-2015-CT1199545-42171</t>
  </si>
  <si>
    <t>CT-1199545</t>
  </si>
  <si>
    <t>Gagny</t>
  </si>
  <si>
    <t>TEC-PH-5262</t>
  </si>
  <si>
    <t>Motorola Office Telephone, with Caller ID</t>
  </si>
  <si>
    <t>35803</t>
  </si>
  <si>
    <t>US-2012-BF11170140-41266</t>
  </si>
  <si>
    <t>BF-111701404</t>
  </si>
  <si>
    <t>TEC-PH-3820</t>
  </si>
  <si>
    <t>Cisco Unified IP Phone 7945G VoIP phone</t>
  </si>
  <si>
    <t>26829</t>
  </si>
  <si>
    <t>IN-2015-DR1288078-42102</t>
  </si>
  <si>
    <t>DR-1288078</t>
  </si>
  <si>
    <t>Kuala Terengganu</t>
  </si>
  <si>
    <t>Trengganu</t>
  </si>
  <si>
    <t>11410</t>
  </si>
  <si>
    <t>ES-2014-PO1919544-41944</t>
  </si>
  <si>
    <t>PO-1919544</t>
  </si>
  <si>
    <t>FUR-BO-3888</t>
  </si>
  <si>
    <t>Dania 3-Shelf Cabinet, Traditional</t>
  </si>
  <si>
    <t>Karlsruhe</t>
  </si>
  <si>
    <t>50755</t>
  </si>
  <si>
    <t>JO-2015-PT909067-42367</t>
  </si>
  <si>
    <t>PT-909067</t>
  </si>
  <si>
    <t>Amman</t>
  </si>
  <si>
    <t>'Amman</t>
  </si>
  <si>
    <t>Jordan</t>
  </si>
  <si>
    <t>FUR-BO-3898</t>
  </si>
  <si>
    <t>Dania Floating Shelf Set, Mobile</t>
  </si>
  <si>
    <t>TEC-AC-5094</t>
  </si>
  <si>
    <t>Logitech 910-002974 M325 Wireless Mouse for Web Scrolling</t>
  </si>
  <si>
    <t>38456</t>
  </si>
  <si>
    <t>CA-2013-BF11170140-41407</t>
  </si>
  <si>
    <t>BF-111701402</t>
  </si>
  <si>
    <t>TEC-PH-6313</t>
  </si>
  <si>
    <t>Toshiba IPT2010-SD IP Telephone</t>
  </si>
  <si>
    <t>25588</t>
  </si>
  <si>
    <t>IN-2012-GH1448558-41191</t>
  </si>
  <si>
    <t>GH-1448558</t>
  </si>
  <si>
    <t>TEC-MA-4208</t>
  </si>
  <si>
    <t>Epson Printer, Wireless</t>
  </si>
  <si>
    <t>29953</t>
  </si>
  <si>
    <t>IN-2015-PL189257-42152</t>
  </si>
  <si>
    <t>PL-189257</t>
  </si>
  <si>
    <t>47951</t>
  </si>
  <si>
    <t>TU-2014-DE3255134-41885</t>
  </si>
  <si>
    <t>DE-3255134</t>
  </si>
  <si>
    <t>FUR-FU-4064</t>
  </si>
  <si>
    <t>Eldon Frame, Black</t>
  </si>
  <si>
    <t>Arequipa</t>
  </si>
  <si>
    <t>ID-2013-AO1081059-41556</t>
  </si>
  <si>
    <t>27419</t>
  </si>
  <si>
    <t>IN-2014-NC185357-41731</t>
  </si>
  <si>
    <t>NC-185357</t>
  </si>
  <si>
    <t>FUR-CH-4521</t>
  </si>
  <si>
    <t>Harbour Creations Bag Chairs, Set of Two</t>
  </si>
  <si>
    <t>11325</t>
  </si>
  <si>
    <t>ES-2013-JB1600045-41306</t>
  </si>
  <si>
    <t>JB-1600045</t>
  </si>
  <si>
    <t>OFF-AR-6106</t>
  </si>
  <si>
    <t>Stanley Canvas, Easy-Erase</t>
  </si>
  <si>
    <t>Sacramento</t>
  </si>
  <si>
    <t>FUR-FU-4053</t>
  </si>
  <si>
    <t>Eldon Expressions Wood and Plastic Desk Accessories, Oak</t>
  </si>
  <si>
    <t>TEC-CO-6002</t>
  </si>
  <si>
    <t>Sharp Ink, Digital</t>
  </si>
  <si>
    <t>Agen</t>
  </si>
  <si>
    <t>29993</t>
  </si>
  <si>
    <t>IN-2013-EB1397527-41347</t>
  </si>
  <si>
    <t>EB-1397527</t>
  </si>
  <si>
    <t>TEC-AC-5865</t>
  </si>
  <si>
    <t>SanDisk Keyboard, Erganomic</t>
  </si>
  <si>
    <t>MO-2013-NK849086-41366</t>
  </si>
  <si>
    <t>OFF-AP-4970</t>
  </si>
  <si>
    <t>KitchenAid Toaster, Silver</t>
  </si>
  <si>
    <t>12099</t>
  </si>
  <si>
    <t>ES-2015-CM119358-42295</t>
  </si>
  <si>
    <t>CM-119358</t>
  </si>
  <si>
    <t>TEC-MA-5567</t>
  </si>
  <si>
    <t>Panasonic Phone, Durable</t>
  </si>
  <si>
    <t>IN-2014-KL1655592-41857</t>
  </si>
  <si>
    <t>40232</t>
  </si>
  <si>
    <t>CA-2015-BP11185140-42244</t>
  </si>
  <si>
    <t>BP-111851406</t>
  </si>
  <si>
    <t>TEC-AC-5142</t>
  </si>
  <si>
    <t>Logitech Wireless Headset h800</t>
  </si>
  <si>
    <t>Vivian Mathis</t>
  </si>
  <si>
    <t>27805</t>
  </si>
  <si>
    <t>IN-2015-TP2141521-42269</t>
  </si>
  <si>
    <t>TP-2141521</t>
  </si>
  <si>
    <t>TEC-MA-5543</t>
  </si>
  <si>
    <t>Panasonic Card Printer, Red</t>
  </si>
  <si>
    <t>26955</t>
  </si>
  <si>
    <t>IN-2013-SJ205007-41488</t>
  </si>
  <si>
    <t>SJ-205007</t>
  </si>
  <si>
    <t>TEC-AC-3395</t>
  </si>
  <si>
    <t>Belkin Mouse, USB</t>
  </si>
  <si>
    <t>MX-2014-SJ2012539-41908</t>
  </si>
  <si>
    <t>30294</t>
  </si>
  <si>
    <t>IN-2015-DK1315011-42298</t>
  </si>
  <si>
    <t>DK-1315011</t>
  </si>
  <si>
    <t>OFF-ST-5712</t>
  </si>
  <si>
    <t>Rogers Trays, Wire Frame</t>
  </si>
  <si>
    <t>31607</t>
  </si>
  <si>
    <t>CA-2014-BP11185140-41895</t>
  </si>
  <si>
    <t>BP-111851404</t>
  </si>
  <si>
    <t>Arvada</t>
  </si>
  <si>
    <t>FUR-CH-4618</t>
  </si>
  <si>
    <t>Hon 4070 Series Pagoda Armless Upholstered Stacking Chairs</t>
  </si>
  <si>
    <t>6287</t>
  </si>
  <si>
    <t>MX-2012-DS1303018-41235</t>
  </si>
  <si>
    <t>DS-1303018</t>
  </si>
  <si>
    <t>Santa Rosa</t>
  </si>
  <si>
    <t>OFF-PA-6603</t>
  </si>
  <si>
    <t>Xerox Cards &amp; Envelopes, Recycled</t>
  </si>
  <si>
    <t>9728</t>
  </si>
  <si>
    <t>US-2012-MO1750082-40962</t>
  </si>
  <si>
    <t>MO-1750082</t>
  </si>
  <si>
    <t>FUR-CH-4519</t>
  </si>
  <si>
    <t>Harbour Creations Bag Chairs, Black</t>
  </si>
  <si>
    <t>OFF-ST-4244</t>
  </si>
  <si>
    <t>Fellowes Bankers Box Staxonsteel Drawer File/Stacking System</t>
  </si>
  <si>
    <t>OFF-ST-4295</t>
  </si>
  <si>
    <t>Fellowes Trays, Single Width</t>
  </si>
  <si>
    <t>FUR-TA-3756</t>
  </si>
  <si>
    <t>Chromcraft Coffee Table, Fully Assembled</t>
  </si>
  <si>
    <t>FUR-BO-3651</t>
  </si>
  <si>
    <t>Bush Westfield Collection Bookcases, Fully Assembled</t>
  </si>
  <si>
    <t>3579</t>
  </si>
  <si>
    <t>MX-2015-DP1316593-42293</t>
  </si>
  <si>
    <t>DP-1316593</t>
  </si>
  <si>
    <t>OFF-EN-3100</t>
  </si>
  <si>
    <t>Ames Mailers, Recycled</t>
  </si>
  <si>
    <t>FUR-FU-5416</t>
  </si>
  <si>
    <t>Nu-Dell Executive Frame</t>
  </si>
  <si>
    <t>ES-2013-MN1793548-41466</t>
  </si>
  <si>
    <t>Cottbus</t>
  </si>
  <si>
    <t>18181</t>
  </si>
  <si>
    <t>ES-2015-AA10645139-42109</t>
  </si>
  <si>
    <t>AA-10645139</t>
  </si>
  <si>
    <t>Kilwinning</t>
  </si>
  <si>
    <t>OFF-ST-6275</t>
  </si>
  <si>
    <t>Tenex Shelving, Wire Frame</t>
  </si>
  <si>
    <t>OFF-ST-6284</t>
  </si>
  <si>
    <t>Tenex Trays, Wire Frame</t>
  </si>
  <si>
    <t>Shkoder</t>
  </si>
  <si>
    <t>Shkodër</t>
  </si>
  <si>
    <t>OFF-BI-3245</t>
  </si>
  <si>
    <t>Avery Arch Ring Binders</t>
  </si>
  <si>
    <t>18176</t>
  </si>
  <si>
    <t>ES-2014-JS1588096-41777</t>
  </si>
  <si>
    <t>JS-1588096</t>
  </si>
  <si>
    <t>OFF-BI-2883</t>
  </si>
  <si>
    <t>Acco 3-Hole Punch, Economy</t>
  </si>
  <si>
    <t>27739</t>
  </si>
  <si>
    <t>IN-2015-RW1963066-42048</t>
  </si>
  <si>
    <t>RW-1963066</t>
  </si>
  <si>
    <t>Rob Williams</t>
  </si>
  <si>
    <t>FUR-CH-5800</t>
  </si>
  <si>
    <t>SAFCO Steel Folding Chair, Adjustable</t>
  </si>
  <si>
    <t>SA-2014-SJ10125110-41944</t>
  </si>
  <si>
    <t>OFF-BI-6408</t>
  </si>
  <si>
    <t>Wilson Jones Ledger-Size, Piano-Hinge Binder, 2", Blue</t>
  </si>
  <si>
    <t>13590</t>
  </si>
  <si>
    <t>ES-2013-JP16135120-41489</t>
  </si>
  <si>
    <t>JP-16135120</t>
  </si>
  <si>
    <t>21514</t>
  </si>
  <si>
    <t>IN-2014-MZ1751558-41775</t>
  </si>
  <si>
    <t>MZ-1751558</t>
  </si>
  <si>
    <t>Jamnagar</t>
  </si>
  <si>
    <t>IT-2015-ME18010124-42235</t>
  </si>
  <si>
    <t>21129</t>
  </si>
  <si>
    <t>IN-2015-SS2051527-42035</t>
  </si>
  <si>
    <t>SS-2051527</t>
  </si>
  <si>
    <t>FUR-FU-3066</t>
  </si>
  <si>
    <t>Advantus Stacking Tray, Durable</t>
  </si>
  <si>
    <t>39540</t>
  </si>
  <si>
    <t>CA-2012-BW11200140-41132</t>
  </si>
  <si>
    <t>BW-112001404</t>
  </si>
  <si>
    <t>TEC-PH-3509</t>
  </si>
  <si>
    <t>BlackBerry Q10</t>
  </si>
  <si>
    <t>13320</t>
  </si>
  <si>
    <t>ES-2013-MN17935139-41339</t>
  </si>
  <si>
    <t>MN-17935139</t>
  </si>
  <si>
    <t>FUR-TA-3776</t>
  </si>
  <si>
    <t>Chromcraft Training Table, with Bottom Storage</t>
  </si>
  <si>
    <t>40829</t>
  </si>
  <si>
    <t>CA-2014-BW11200140-41940</t>
  </si>
  <si>
    <t>BW-112001406</t>
  </si>
  <si>
    <t>FUR-CH-5230</t>
  </si>
  <si>
    <t>Metal Folding Chairs, Beige, 4/Carton</t>
  </si>
  <si>
    <t>Maracaibo</t>
  </si>
  <si>
    <t>Zulia</t>
  </si>
  <si>
    <t>Tourcoing</t>
  </si>
  <si>
    <t>347</t>
  </si>
  <si>
    <t>MX-2015-AG1030082-42367</t>
  </si>
  <si>
    <t>AG-1030082</t>
  </si>
  <si>
    <t>OFF-EN-5030</t>
  </si>
  <si>
    <t>Kraft Interoffice Envelope, Security-Tint</t>
  </si>
  <si>
    <t>Las Rozas de Madrid</t>
  </si>
  <si>
    <t>OFF-PA-4462</t>
  </si>
  <si>
    <t>Green Bar Cards &amp; Envelopes, Multicolor</t>
  </si>
  <si>
    <t>38802</t>
  </si>
  <si>
    <t>US-2015-BW11200140-42164</t>
  </si>
  <si>
    <t>BW-112001402</t>
  </si>
  <si>
    <t>Skokie</t>
  </si>
  <si>
    <t>OFF-BI-4371</t>
  </si>
  <si>
    <t>GBC Twin Loop Wire Binding Elements, 9/16" Spine, Black</t>
  </si>
  <si>
    <t>ID-2014-TB2125059-41973</t>
  </si>
  <si>
    <t>TEC-PH-5348</t>
  </si>
  <si>
    <t>Nokia Office Telephone, VoIP</t>
  </si>
  <si>
    <t>6156</t>
  </si>
  <si>
    <t>MX-2013-JK1573031-41325</t>
  </si>
  <si>
    <t>JK-1573031</t>
  </si>
  <si>
    <t>TEC-AC-5888</t>
  </si>
  <si>
    <t>SanDisk Numeric Keypad, Erganomic</t>
  </si>
  <si>
    <t>51261</t>
  </si>
  <si>
    <t>MD-2015-AP91583-42277</t>
  </si>
  <si>
    <t>AP-91583</t>
  </si>
  <si>
    <t>Chisinau</t>
  </si>
  <si>
    <t>Moldova</t>
  </si>
  <si>
    <t>OFF-BI-2899</t>
  </si>
  <si>
    <t>Acco Binding Machine, Clear</t>
  </si>
  <si>
    <t>21200</t>
  </si>
  <si>
    <t>IN-2014-DK13375113-41996</t>
  </si>
  <si>
    <t>DK-13375113</t>
  </si>
  <si>
    <t>FUR-CH-5435</t>
  </si>
  <si>
    <t>Office Star Bag Chairs, Red</t>
  </si>
  <si>
    <t>26058</t>
  </si>
  <si>
    <t>IN-2013-CC12670144-41593</t>
  </si>
  <si>
    <t>CC-12670144</t>
  </si>
  <si>
    <t>TEC-CO-6005</t>
  </si>
  <si>
    <t>Sharp Personal Copier, Color</t>
  </si>
  <si>
    <t>IN-2013-PS187607-41402</t>
  </si>
  <si>
    <t>21490</t>
  </si>
  <si>
    <t>IN-2013-JW152207-41355</t>
  </si>
  <si>
    <t>JW-152207</t>
  </si>
  <si>
    <t>FUR-TA-3414</t>
  </si>
  <si>
    <t>Bevis Coffee Table, Fully Assembled</t>
  </si>
  <si>
    <t>33402</t>
  </si>
  <si>
    <t>US-2012-BW11200140-41181</t>
  </si>
  <si>
    <t>BW-112001408</t>
  </si>
  <si>
    <t>OFF-PA-6580</t>
  </si>
  <si>
    <t>Xerox 217</t>
  </si>
  <si>
    <t>Ibaraki</t>
  </si>
  <si>
    <t>37343</t>
  </si>
  <si>
    <t>CA-2014-BF11215140-41800</t>
  </si>
  <si>
    <t>BF-112151402</t>
  </si>
  <si>
    <t>FUR-TA-3633</t>
  </si>
  <si>
    <t>Bush Cubix Conference Tables, Fully Assembled</t>
  </si>
  <si>
    <t>Albuquerque</t>
  </si>
  <si>
    <t>20469</t>
  </si>
  <si>
    <t>ID-2015-DK133757-42284</t>
  </si>
  <si>
    <t>DK-133757</t>
  </si>
  <si>
    <t>39434</t>
  </si>
  <si>
    <t>CA-2012-BF11215140-41221</t>
  </si>
  <si>
    <t>BF-112151406</t>
  </si>
  <si>
    <t>FUR-FU-4018</t>
  </si>
  <si>
    <t>Eldon 200 Class Desk Accessories, Black</t>
  </si>
  <si>
    <t>OFF-ST-5276</t>
  </si>
  <si>
    <t>Multi-Use Personal File Cart and Caster Set, Three Stacking Bins</t>
  </si>
  <si>
    <t>US-2014-DA134505-41926</t>
  </si>
  <si>
    <t>33170</t>
  </si>
  <si>
    <t>CA-2015-BP11230140-42330</t>
  </si>
  <si>
    <t>BP-112301404</t>
  </si>
  <si>
    <t>FUR-TA-5772</t>
  </si>
  <si>
    <t>Safco Drafting Table</t>
  </si>
  <si>
    <t>30138</t>
  </si>
  <si>
    <t>IN-2013-CC124307-41311</t>
  </si>
  <si>
    <t>CC-124307</t>
  </si>
  <si>
    <t>36978</t>
  </si>
  <si>
    <t>CA-2014-BP11230140-41907</t>
  </si>
  <si>
    <t>BP-112301402</t>
  </si>
  <si>
    <t>Broken Arrow</t>
  </si>
  <si>
    <t>OFF-PA-6597</t>
  </si>
  <si>
    <t>Xerox 232</t>
  </si>
  <si>
    <t>ID-2015-EN137807-42312</t>
  </si>
  <si>
    <t>Edward Nazzal</t>
  </si>
  <si>
    <t>MX-2015-CB1241598-42333</t>
  </si>
  <si>
    <t>Chris Cortes</t>
  </si>
  <si>
    <t>HU-2015-JP552057-42249</t>
  </si>
  <si>
    <t>FUR-FU-4054</t>
  </si>
  <si>
    <t>Eldon Expressions Wood Desk Accessories, Oak</t>
  </si>
  <si>
    <t>38027</t>
  </si>
  <si>
    <t>CA-2013-BV11245140-41443</t>
  </si>
  <si>
    <t>BV-112451408</t>
  </si>
  <si>
    <t>Smyrna</t>
  </si>
  <si>
    <t>FUR-CH-4417</t>
  </si>
  <si>
    <t>Global Leather Highback Executive Chair with Pneumatic Height Adjustment, Black</t>
  </si>
  <si>
    <t>32068</t>
  </si>
  <si>
    <t>CA-2015-BV11245140-42035</t>
  </si>
  <si>
    <t>BV-112451402</t>
  </si>
  <si>
    <t>Iowa</t>
  </si>
  <si>
    <t>TEC-PH-3164</t>
  </si>
  <si>
    <t>AT&amp;T 841000 Phone</t>
  </si>
  <si>
    <t>36603</t>
  </si>
  <si>
    <t>US-2014-BV11245140-41691</t>
  </si>
  <si>
    <t>BV-112451406</t>
  </si>
  <si>
    <t>OFF-ST-5663</t>
  </si>
  <si>
    <t>Recycled Data-Pak for Archival Bound Computer Printouts, 12-1/2 x 12-1/2 x 16</t>
  </si>
  <si>
    <t>3518</t>
  </si>
  <si>
    <t>US-2013-RB1957055-41352</t>
  </si>
  <si>
    <t>RB-1957055</t>
  </si>
  <si>
    <t>FUR-BO-5797</t>
  </si>
  <si>
    <t>Safco Stackable Bookrack, Mobile</t>
  </si>
  <si>
    <t>Ingolstadt</t>
  </si>
  <si>
    <t>11934</t>
  </si>
  <si>
    <t>ES-2013-KH1669045-41369</t>
  </si>
  <si>
    <t>KH-1669045</t>
  </si>
  <si>
    <t>OFF-AP-4971</t>
  </si>
  <si>
    <t>KitchenAid Toaster, White</t>
  </si>
  <si>
    <t>7744</t>
  </si>
  <si>
    <t>MX-2013-LR1691531-41583</t>
  </si>
  <si>
    <t>LR-1691531</t>
  </si>
  <si>
    <t>FUR-FU-4065</t>
  </si>
  <si>
    <t>Eldon Frame, Duo Pack</t>
  </si>
  <si>
    <t>7465</t>
  </si>
  <si>
    <t>MX-2014-AF1087026-41920</t>
  </si>
  <si>
    <t>AF-1087026</t>
  </si>
  <si>
    <t>OFF-AP-4949</t>
  </si>
  <si>
    <t>KitchenAid Blender, Black</t>
  </si>
  <si>
    <t>36046</t>
  </si>
  <si>
    <t>CA-2014-BV11245140-41998</t>
  </si>
  <si>
    <t>BV-112451404</t>
  </si>
  <si>
    <t>OFF-PA-6448</t>
  </si>
  <si>
    <t>Xerox 1898</t>
  </si>
  <si>
    <t>US-2015-SJ2021554-42255</t>
  </si>
  <si>
    <t>1208</t>
  </si>
  <si>
    <t>MX-2013-EM1406582-41605</t>
  </si>
  <si>
    <t>EM-1406582</t>
  </si>
  <si>
    <t>TEC-AC-5222</t>
  </si>
  <si>
    <t>Memorex Numeric Keypad, USB</t>
  </si>
  <si>
    <t>18213</t>
  </si>
  <si>
    <t>ES-2013-DW1354045-41475</t>
  </si>
  <si>
    <t>DW-1354045</t>
  </si>
  <si>
    <t>Savigny-le-Temple</t>
  </si>
  <si>
    <t>TEC-PH-3150</t>
  </si>
  <si>
    <t>Apple Speaker Phone, Cordless</t>
  </si>
  <si>
    <t>OFF-AP-3565</t>
  </si>
  <si>
    <t>Breville Blender, White</t>
  </si>
  <si>
    <t>TEC-MA-5576</t>
  </si>
  <si>
    <t>Panasonic Receipt Printer, Red</t>
  </si>
  <si>
    <t>18690</t>
  </si>
  <si>
    <t>ES-2015-NP18325120-42196</t>
  </si>
  <si>
    <t>NP-18325120</t>
  </si>
  <si>
    <t>Tarragona</t>
  </si>
  <si>
    <t>TEC-AC-5874</t>
  </si>
  <si>
    <t>SanDisk Memory Card, Programmable</t>
  </si>
  <si>
    <t>36391</t>
  </si>
  <si>
    <t>US-2012-BK11260140-41248</t>
  </si>
  <si>
    <t>BK-112601402</t>
  </si>
  <si>
    <t>FUR-TA-4943</t>
  </si>
  <si>
    <t>KI Adjustable-Height Table</t>
  </si>
  <si>
    <t>47679</t>
  </si>
  <si>
    <t>RS-2014-LC6870108-41809</t>
  </si>
  <si>
    <t>LC-6870108</t>
  </si>
  <si>
    <t>FUR-TA-4634</t>
  </si>
  <si>
    <t>Hon Coffee Table, Adjustable Height</t>
  </si>
  <si>
    <t>2321</t>
  </si>
  <si>
    <t>MX-2015-ML1741036-42099</t>
  </si>
  <si>
    <t>ML-1741036</t>
  </si>
  <si>
    <t>TEC-PH-5825</t>
  </si>
  <si>
    <t>Samsung Headset, Full Size</t>
  </si>
  <si>
    <t>32153</t>
  </si>
  <si>
    <t>CA-2012-BK11260140-41123</t>
  </si>
  <si>
    <t>BK-112601406</t>
  </si>
  <si>
    <t>OFF-SU-2964</t>
  </si>
  <si>
    <t>Acme Box Cutter Scissors</t>
  </si>
  <si>
    <t>33316</t>
  </si>
  <si>
    <t>CA-2013-BK11260140-41352</t>
  </si>
  <si>
    <t>BK-112601404</t>
  </si>
  <si>
    <t>San Bernardino</t>
  </si>
  <si>
    <t>OFF-PA-6417</t>
  </si>
  <si>
    <t>Wirebound Message Books, 5-1/2 x 4 Forms, 2 or 4 Forms per Page</t>
  </si>
  <si>
    <t>OFF-AP-4512</t>
  </si>
  <si>
    <t>Hamilton Beach Toaster, White</t>
  </si>
  <si>
    <t>51227</t>
  </si>
  <si>
    <t>RO-2013-AW840107-41520</t>
  </si>
  <si>
    <t>AW-840107</t>
  </si>
  <si>
    <t>Timisoara</t>
  </si>
  <si>
    <t>TEC-PH-3127</t>
  </si>
  <si>
    <t>Apple Audio Dock, Cordless</t>
  </si>
  <si>
    <t>TEC-MA-5545</t>
  </si>
  <si>
    <t>Panasonic Card Printer, Wireless</t>
  </si>
  <si>
    <t>OFF-SU-4323</t>
  </si>
  <si>
    <t>Fiskars Softgrip Scissors</t>
  </si>
  <si>
    <t>FUR-FU-4092</t>
  </si>
  <si>
    <t>Eldon Regeneration Recycled Desk Accessories, Smoke</t>
  </si>
  <si>
    <t>17785</t>
  </si>
  <si>
    <t>ES-2015-AB1010564-42161</t>
  </si>
  <si>
    <t>AB-1010564</t>
  </si>
  <si>
    <t>25397</t>
  </si>
  <si>
    <t>IN-2014-CL1256527-41941</t>
  </si>
  <si>
    <t>CL-1256527</t>
  </si>
  <si>
    <t>OFF-SU-4996</t>
  </si>
  <si>
    <t>Kleencut Trimmer, Steel</t>
  </si>
  <si>
    <t>96</t>
  </si>
  <si>
    <t>MX-2012-KT1646518-41017</t>
  </si>
  <si>
    <t>KT-1646518</t>
  </si>
  <si>
    <t>MX-2015-AS1028518-42351</t>
  </si>
  <si>
    <t>MX-2015-SC2068082-42231</t>
  </si>
  <si>
    <t>37071</t>
  </si>
  <si>
    <t>CA-2014-BP11290140-41742</t>
  </si>
  <si>
    <t>BP-112901404</t>
  </si>
  <si>
    <t>FUR-CH-4641</t>
  </si>
  <si>
    <t>Hon Comfortask Task/Swivel Chairs</t>
  </si>
  <si>
    <t>20731</t>
  </si>
  <si>
    <t>IN-2013-KB1640578-41629</t>
  </si>
  <si>
    <t>KB-1640578</t>
  </si>
  <si>
    <t>TEC-MA-6153</t>
  </si>
  <si>
    <t>StarTech Receipt Printer, White</t>
  </si>
  <si>
    <t>38517</t>
  </si>
  <si>
    <t>CA-2015-BP11290140-42014</t>
  </si>
  <si>
    <t>BP-112901406</t>
  </si>
  <si>
    <t>15830</t>
  </si>
  <si>
    <t>ES-2014-BM117858-41807</t>
  </si>
  <si>
    <t>BM-117858</t>
  </si>
  <si>
    <t>TEC-MA-6146</t>
  </si>
  <si>
    <t>StarTech Phone, Wireless</t>
  </si>
  <si>
    <t>48585</t>
  </si>
  <si>
    <t>NI-2012-DM295595-41206</t>
  </si>
  <si>
    <t>DM-295595</t>
  </si>
  <si>
    <t>FUR-CH-5455</t>
  </si>
  <si>
    <t>Office Star Swivel Stool, Black</t>
  </si>
  <si>
    <t>32647</t>
  </si>
  <si>
    <t>CA-2012-BP11290140-41184</t>
  </si>
  <si>
    <t>BP-112901402</t>
  </si>
  <si>
    <t>Evanston</t>
  </si>
  <si>
    <t>FUR-CH-4412</t>
  </si>
  <si>
    <t>Global High-Back Leather Tilter, Burgundy</t>
  </si>
  <si>
    <t>FUR-TA-4675</t>
  </si>
  <si>
    <t>Hon Practical Foundations 30 x 60 Training Table, Light Gray/Charcoal</t>
  </si>
  <si>
    <t>FUR-CH-4411</t>
  </si>
  <si>
    <t>Global Highback Leather Tilter in Burgundy</t>
  </si>
  <si>
    <t>OFF-PA-6604</t>
  </si>
  <si>
    <t>Xerox Color Copier Paper, 11" x 17", Ream</t>
  </si>
  <si>
    <t>25374</t>
  </si>
  <si>
    <t>IN-2015-DB132107-42353</t>
  </si>
  <si>
    <t>DB-132107</t>
  </si>
  <si>
    <t>11774</t>
  </si>
  <si>
    <t>ES-2015-RP19855139-42063</t>
  </si>
  <si>
    <t>RP-19855139</t>
  </si>
  <si>
    <t>OFF-ST-6281</t>
  </si>
  <si>
    <t>Tenex Trays, Blue</t>
  </si>
  <si>
    <t>ES-2014-MW1822048-41998</t>
  </si>
  <si>
    <t>10368</t>
  </si>
  <si>
    <t>ES-2015-EN1378045-42145</t>
  </si>
  <si>
    <t>EN-1378045</t>
  </si>
  <si>
    <t>FUR-CH-4518</t>
  </si>
  <si>
    <t>Harbour Creations Bag Chairs, Adjustable</t>
  </si>
  <si>
    <t>5866</t>
  </si>
  <si>
    <t>MX-2012-HG1496536-41262</t>
  </si>
  <si>
    <t>HG-1496536</t>
  </si>
  <si>
    <t>FUR-CH-5434</t>
  </si>
  <si>
    <t>Office Star Bag Chairs, Black</t>
  </si>
  <si>
    <t>OFF-PA-4004</t>
  </si>
  <si>
    <t>Eaton Note Cards, Premium</t>
  </si>
  <si>
    <t>41302</t>
  </si>
  <si>
    <t>UP-2014-DK3150137-41821</t>
  </si>
  <si>
    <t>DK-3150137</t>
  </si>
  <si>
    <t>Kherson</t>
  </si>
  <si>
    <t>50907</t>
  </si>
  <si>
    <t>CG-2015-RW954033-42269</t>
  </si>
  <si>
    <t>RW-954033</t>
  </si>
  <si>
    <t>TEC-MA-5544</t>
  </si>
  <si>
    <t>Panasonic Card Printer, White</t>
  </si>
  <si>
    <t>Dorsten</t>
  </si>
  <si>
    <t>47284</t>
  </si>
  <si>
    <t>UP-2015-XP11865137-42209</t>
  </si>
  <si>
    <t>XP-11865137</t>
  </si>
  <si>
    <t>FUR-FU-3928</t>
  </si>
  <si>
    <t>Deflect-O Clock, Black</t>
  </si>
  <si>
    <t>Moca</t>
  </si>
  <si>
    <t>Espaillat</t>
  </si>
  <si>
    <t>Osasco</t>
  </si>
  <si>
    <t>MX-2013-MF1766551-41402</t>
  </si>
  <si>
    <t>45749</t>
  </si>
  <si>
    <t>IR-2012-DK337560-40966</t>
  </si>
  <si>
    <t>DK-337560</t>
  </si>
  <si>
    <t>Borazjan</t>
  </si>
  <si>
    <t>Bushehr</t>
  </si>
  <si>
    <t>TEC-MA-4202</t>
  </si>
  <si>
    <t>Epson Phone, Red</t>
  </si>
  <si>
    <t>35674</t>
  </si>
  <si>
    <t>CA-2012-BT11305140-41023</t>
  </si>
  <si>
    <t>BT-113051404</t>
  </si>
  <si>
    <t>San Gabriel</t>
  </si>
  <si>
    <t>FUR-CH-4489</t>
  </si>
  <si>
    <t>GuestStacker Chair with Chrome Finish Legs</t>
  </si>
  <si>
    <t>17246</t>
  </si>
  <si>
    <t>ES-2015-MG17650125-42232</t>
  </si>
  <si>
    <t>MG-17650125</t>
  </si>
  <si>
    <t>Berne</t>
  </si>
  <si>
    <t>Bern</t>
  </si>
  <si>
    <t>OFF-SU-2994</t>
  </si>
  <si>
    <t>Acme Shears, High Speed</t>
  </si>
  <si>
    <t>TEC-AC-5104</t>
  </si>
  <si>
    <t>Logitech G13 Programmable Gameboard with LCD Display</t>
  </si>
  <si>
    <t>FUR-CH-5750</t>
  </si>
  <si>
    <t>SAFCO Bag Chairs, Adjustable</t>
  </si>
  <si>
    <t>FUR-FU-4763</t>
  </si>
  <si>
    <t>Howard Miller 16" Diameter Gallery Wall Clock</t>
  </si>
  <si>
    <t>35309</t>
  </si>
  <si>
    <t>CA-2013-BT11305140-41630</t>
  </si>
  <si>
    <t>BT-113051402</t>
  </si>
  <si>
    <t>Superior</t>
  </si>
  <si>
    <t>OFF-AR-5315</t>
  </si>
  <si>
    <t>Newell 336</t>
  </si>
  <si>
    <t>OFF-AR-5632</t>
  </si>
  <si>
    <t>Prang Drawing Pencil Set</t>
  </si>
  <si>
    <t>50711</t>
  </si>
  <si>
    <t>IR-2014-CK259560-41754</t>
  </si>
  <si>
    <t>CK-259560</t>
  </si>
  <si>
    <t>OFF-AP-3566</t>
  </si>
  <si>
    <t>Breville Coffee Grinder, Black</t>
  </si>
  <si>
    <t>31848</t>
  </si>
  <si>
    <t>CA-2014-BD11320140-41745</t>
  </si>
  <si>
    <t>BD-113201404</t>
  </si>
  <si>
    <t>FUR-CH-4623</t>
  </si>
  <si>
    <t>HON 5400 Series Task Chairs for Big and Tall</t>
  </si>
  <si>
    <t>33744</t>
  </si>
  <si>
    <t>CA-2014-BD11320140-41944</t>
  </si>
  <si>
    <t>BD-113201406</t>
  </si>
  <si>
    <t>Woodland</t>
  </si>
  <si>
    <t>TEC-PH-5620</t>
  </si>
  <si>
    <t>Polycom CX300 Desktop Phone USB VoIP phone</t>
  </si>
  <si>
    <t>19005</t>
  </si>
  <si>
    <t>ES-2013-AH1021014-41383</t>
  </si>
  <si>
    <t>AH-1021014</t>
  </si>
  <si>
    <t>OFF-SU-3004</t>
  </si>
  <si>
    <t>Acme Trimmer, Steel</t>
  </si>
  <si>
    <t>TEC-AC-4878</t>
  </si>
  <si>
    <t>Imation Secure+ Hardware Encrypted USB 2.0 Flash Drive; 16GB</t>
  </si>
  <si>
    <t>10504</t>
  </si>
  <si>
    <t>ES-2013-BD11605120-41454</t>
  </si>
  <si>
    <t>BD-11605120</t>
  </si>
  <si>
    <t>TEC-PH-5251</t>
  </si>
  <si>
    <t>Motorola Headset, Cordless</t>
  </si>
  <si>
    <t>OFF-BI-5637</t>
  </si>
  <si>
    <t>Premium Transparent Presentation Covers by GBC</t>
  </si>
  <si>
    <t>32206</t>
  </si>
  <si>
    <t>CA-2015-BE11335140-42250</t>
  </si>
  <si>
    <t>BE-113351402</t>
  </si>
  <si>
    <t>TEC-PH-5621</t>
  </si>
  <si>
    <t>Polycom CX600 IP Phone VoIP phone</t>
  </si>
  <si>
    <t>35822</t>
  </si>
  <si>
    <t>US-2015-BE11335140-42203</t>
  </si>
  <si>
    <t>BE-113351406</t>
  </si>
  <si>
    <t>TEC-PH-3182</t>
  </si>
  <si>
    <t>Avaya 5420 Digital phone</t>
  </si>
  <si>
    <t>33706</t>
  </si>
  <si>
    <t>CA-2015-BE11335140-42087</t>
  </si>
  <si>
    <t>BE-113351404</t>
  </si>
  <si>
    <t>FUR-FU-3919</t>
  </si>
  <si>
    <t>DAX Natural Wood-Tone Poster Frame</t>
  </si>
  <si>
    <t>41847</t>
  </si>
  <si>
    <t>SA-2015-JJ5760110-42101</t>
  </si>
  <si>
    <t>JJ-5760110</t>
  </si>
  <si>
    <t>OFF-AR-3476</t>
  </si>
  <si>
    <t>Binney &amp; Smith Canvas, Easy-Erase</t>
  </si>
  <si>
    <t>OFF-EN-5651</t>
  </si>
  <si>
    <t>Quality Park Security Envelopes</t>
  </si>
  <si>
    <t>40790</t>
  </si>
  <si>
    <t>CA-2014-BO11350140-41642</t>
  </si>
  <si>
    <t>BO-113501402</t>
  </si>
  <si>
    <t>FUR-BO-4852</t>
  </si>
  <si>
    <t>Ikea Corner Shelving, Metal</t>
  </si>
  <si>
    <t>24758</t>
  </si>
  <si>
    <t>ID-2013-NL1831059-41472</t>
  </si>
  <si>
    <t>NL-1831059</t>
  </si>
  <si>
    <t>OFF-BI-6369</t>
  </si>
  <si>
    <t>Wilson Jones 3-Hole Punch, Clear</t>
  </si>
  <si>
    <t>40043</t>
  </si>
  <si>
    <t>CA-2015-BO11350140-42038</t>
  </si>
  <si>
    <t>BO-113501404</t>
  </si>
  <si>
    <t>FUR-FU-4026</t>
  </si>
  <si>
    <t>Eldon Antistatic Chair Mats for Low to Medium Pile Carpets</t>
  </si>
  <si>
    <t>11822</t>
  </si>
  <si>
    <t>ES-2015-TT2107045-42012</t>
  </si>
  <si>
    <t>TT-2107045</t>
  </si>
  <si>
    <t>TEC-MA-5569</t>
  </si>
  <si>
    <t>Panasonic Phone, White</t>
  </si>
  <si>
    <t>Changsha</t>
  </si>
  <si>
    <t>14946</t>
  </si>
  <si>
    <t>IT-2015-KD1661564-42069</t>
  </si>
  <si>
    <t>KD-1661564</t>
  </si>
  <si>
    <t>TEC-MA-5540</t>
  </si>
  <si>
    <t>Panasonic Calculator, White</t>
  </si>
  <si>
    <t>FUR-CH-4423</t>
  </si>
  <si>
    <t>Global Stack Chair without Arms, Black</t>
  </si>
  <si>
    <t>OFF-SU-4992</t>
  </si>
  <si>
    <t>Kleencut Shears, Steel</t>
  </si>
  <si>
    <t>28282</t>
  </si>
  <si>
    <t>IN-2014-AS1022558-41769</t>
  </si>
  <si>
    <t>AS-1022558</t>
  </si>
  <si>
    <t>27278</t>
  </si>
  <si>
    <t>IN-2014-CS118451-41657</t>
  </si>
  <si>
    <t>CS-118451</t>
  </si>
  <si>
    <t>OFF-ST-6068</t>
  </si>
  <si>
    <t>Smead Trays, Wire Frame</t>
  </si>
  <si>
    <t>35574</t>
  </si>
  <si>
    <t>US-2014-BS11365140-41746</t>
  </si>
  <si>
    <t>BS-113651406</t>
  </si>
  <si>
    <t>TEC-MA-2865</t>
  </si>
  <si>
    <t>3D Systems Cube Printer, 2nd Generation, Magenta</t>
  </si>
  <si>
    <t>30850</t>
  </si>
  <si>
    <t>IN-2013-MC1742592-41543</t>
  </si>
  <si>
    <t>MC-1742592</t>
  </si>
  <si>
    <t>FUR-CH-4520</t>
  </si>
  <si>
    <t>Harbour Creations Bag Chairs, Red</t>
  </si>
  <si>
    <t>39542</t>
  </si>
  <si>
    <t>US-2012-BS11365140-41139</t>
  </si>
  <si>
    <t>BS-113651408</t>
  </si>
  <si>
    <t>OFF-ST-6089</t>
  </si>
  <si>
    <t>Space Solutions HD Industrial Steel Shelving.</t>
  </si>
  <si>
    <t>39295</t>
  </si>
  <si>
    <t>US-2012-BS11365140-41032</t>
  </si>
  <si>
    <t>BS-113651404</t>
  </si>
  <si>
    <t>OFF-AP-3567</t>
  </si>
  <si>
    <t>Breville Coffee Grinder, Red</t>
  </si>
  <si>
    <t>11527</t>
  </si>
  <si>
    <t>ES-2015-MD17860120-42108</t>
  </si>
  <si>
    <t>MD-17860120</t>
  </si>
  <si>
    <t>9005</t>
  </si>
  <si>
    <t>MX-2013-LT1676551-41591</t>
  </si>
  <si>
    <t>LT-1676551</t>
  </si>
  <si>
    <t>TEC-AC-5199</t>
  </si>
  <si>
    <t>Memorex Keyboard, Bluetooth</t>
  </si>
  <si>
    <t>3450</t>
  </si>
  <si>
    <t>MX-2015-DR1294039-42321</t>
  </si>
  <si>
    <t>DR-1294039</t>
  </si>
  <si>
    <t>IN-2013-MM172607-41395</t>
  </si>
  <si>
    <t>TEC-AC-3385</t>
  </si>
  <si>
    <t>Belkin Keyboard, Erganomic</t>
  </si>
  <si>
    <t>40914</t>
  </si>
  <si>
    <t>CA-2015-BS11380140-42325</t>
  </si>
  <si>
    <t>BS-113801406</t>
  </si>
  <si>
    <t>Bowling Green</t>
  </si>
  <si>
    <t>TEC-CO-4584</t>
  </si>
  <si>
    <t>Hewlett Packard 610 Color Digital Copier / Printer</t>
  </si>
  <si>
    <t>OFF-ST-3745</t>
  </si>
  <si>
    <t>Carina Double Wide Media Storage Towers in Natural &amp; Black</t>
  </si>
  <si>
    <t>OFF-BI-4369</t>
  </si>
  <si>
    <t>GBC Therma-A-Bind 250T Electric Binding System</t>
  </si>
  <si>
    <t>OFF-PA-5870</t>
  </si>
  <si>
    <t>SanDisk Memo Slips, Premium</t>
  </si>
  <si>
    <t>42726</t>
  </si>
  <si>
    <t>JO-2014-GA472567-41654</t>
  </si>
  <si>
    <t>GA-472567</t>
  </si>
  <si>
    <t>Wadi as Sir</t>
  </si>
  <si>
    <t>TEC-AC-4179</t>
  </si>
  <si>
    <t>Enermax Numeric Keypad, Erganomic</t>
  </si>
  <si>
    <t>23845</t>
  </si>
  <si>
    <t>IN-2013-PR1888027-41430</t>
  </si>
  <si>
    <t>PR-1888027</t>
  </si>
  <si>
    <t>OFF-FA-5464</t>
  </si>
  <si>
    <t>OIC Clamps, Bulk Pack</t>
  </si>
  <si>
    <t>43053</t>
  </si>
  <si>
    <t>RS-2015-DK3090108-42202</t>
  </si>
  <si>
    <t>DK-3090108</t>
  </si>
  <si>
    <t>Sistan Va Baluchestan</t>
  </si>
  <si>
    <t>Halesowen</t>
  </si>
  <si>
    <t>25340</t>
  </si>
  <si>
    <t>ID-2014-CK12205102-41950</t>
  </si>
  <si>
    <t>CK-12205102</t>
  </si>
  <si>
    <t>TEC-MA-5568</t>
  </si>
  <si>
    <t>Panasonic Phone, Red</t>
  </si>
  <si>
    <t>2236</t>
  </si>
  <si>
    <t>US-2014-CK1276098-41951</t>
  </si>
  <si>
    <t>CK-1276098</t>
  </si>
  <si>
    <t>OFF-ST-4293</t>
  </si>
  <si>
    <t>Fellowes Trays, Blue</t>
  </si>
  <si>
    <t>36476</t>
  </si>
  <si>
    <t>US-2013-BT11395140-41377</t>
  </si>
  <si>
    <t>BT-113951404</t>
  </si>
  <si>
    <t>TEC-PH-2878</t>
  </si>
  <si>
    <t>Aastra 57i VoIP phone</t>
  </si>
  <si>
    <t>FUR-CH-5439</t>
  </si>
  <si>
    <t>Office Star Chairmat, Red</t>
  </si>
  <si>
    <t>4407</t>
  </si>
  <si>
    <t>MX-2015-CM1181528-42054</t>
  </si>
  <si>
    <t>CM-1181528</t>
  </si>
  <si>
    <t>OFF-SU-6183</t>
  </si>
  <si>
    <t>Stiletto Trimmer, Steel</t>
  </si>
  <si>
    <t>Kansas</t>
  </si>
  <si>
    <t>Thais Sissman</t>
  </si>
  <si>
    <t>14121</t>
  </si>
  <si>
    <t>IT-2015-RE1945064-42027</t>
  </si>
  <si>
    <t>RE-1945064</t>
  </si>
  <si>
    <t>Chieti</t>
  </si>
  <si>
    <t>FUR-FU-6278</t>
  </si>
  <si>
    <t>Tenex Stacking Tray, Erganomic</t>
  </si>
  <si>
    <t>Auxerre</t>
  </si>
  <si>
    <t>26412</t>
  </si>
  <si>
    <t>ID-2012-LH1715559-41104</t>
  </si>
  <si>
    <t>LH-1715559</t>
  </si>
  <si>
    <t>OFF-AR-3555</t>
  </si>
  <si>
    <t>Boston Sketch Pad, Water Color</t>
  </si>
  <si>
    <t>35088</t>
  </si>
  <si>
    <t>CA-2013-BT11395140-41331</t>
  </si>
  <si>
    <t>BT-113951406</t>
  </si>
  <si>
    <t>Altoona</t>
  </si>
  <si>
    <t>OFF-BI-5640</t>
  </si>
  <si>
    <t>Pressboard Covers with Storage Hooks, 9 1/2" x 11", Light Blue</t>
  </si>
  <si>
    <t>20125</t>
  </si>
  <si>
    <t>ES-2013-JB1604545-41615</t>
  </si>
  <si>
    <t>JB-1604545</t>
  </si>
  <si>
    <t>OFF-AR-5905</t>
  </si>
  <si>
    <t>Sanford Canvas, Water Color</t>
  </si>
  <si>
    <t>40810</t>
  </si>
  <si>
    <t>CA-2014-BE11410140-41927</t>
  </si>
  <si>
    <t>BE-114101402</t>
  </si>
  <si>
    <t>Appleton</t>
  </si>
  <si>
    <t>OFF-EN-3077</t>
  </si>
  <si>
    <t>Airmail Envelopes</t>
  </si>
  <si>
    <t>40883</t>
  </si>
  <si>
    <t>CA-2014-BE11410140-41962</t>
  </si>
  <si>
    <t>BE-114101404</t>
  </si>
  <si>
    <t>OFF-BI-5669</t>
  </si>
  <si>
    <t>Recycled Premium Regency Composition Covers</t>
  </si>
  <si>
    <t>35094</t>
  </si>
  <si>
    <t>CA-2015-BE11410140-42271</t>
  </si>
  <si>
    <t>BE-114101408</t>
  </si>
  <si>
    <t>OFF-PA-6496</t>
  </si>
  <si>
    <t>Xerox 1941</t>
  </si>
  <si>
    <t>NI-2014-RA994595-41979</t>
  </si>
  <si>
    <t>32850</t>
  </si>
  <si>
    <t>CA-2015-BO11425140-42294</t>
  </si>
  <si>
    <t>BO-114251408</t>
  </si>
  <si>
    <t>OFF-BI-5046</t>
  </si>
  <si>
    <t>Large Capacity Hanging Post Binders</t>
  </si>
  <si>
    <t>Caen</t>
  </si>
  <si>
    <t>38501</t>
  </si>
  <si>
    <t>CA-2013-BO11425140-41527</t>
  </si>
  <si>
    <t>BO-114251406</t>
  </si>
  <si>
    <t>OFF-AR-5166</t>
  </si>
  <si>
    <t>Manco Dry-Lighter Erasable Highlighter</t>
  </si>
  <si>
    <t>38145</t>
  </si>
  <si>
    <t>US-2014-BT11440140-41809</t>
  </si>
  <si>
    <t>BT-114401402</t>
  </si>
  <si>
    <t>Frankfort</t>
  </si>
  <si>
    <t>OFF-PA-6491</t>
  </si>
  <si>
    <t>Xerox 1937</t>
  </si>
  <si>
    <t>OFF-AR-3493</t>
  </si>
  <si>
    <t>Binney &amp; Smith Pencil Sharpener, Fluorescent</t>
  </si>
  <si>
    <t>23676</t>
  </si>
  <si>
    <t>IN-2015-JC1610511-42042</t>
  </si>
  <si>
    <t>JC-1610511</t>
  </si>
  <si>
    <t>OFF-SU-4116</t>
  </si>
  <si>
    <t>Elite Box Cutter, Easy Grip</t>
  </si>
  <si>
    <t>43010</t>
  </si>
  <si>
    <t>MD-2013-JK520583-41545</t>
  </si>
  <si>
    <t>JK-520583</t>
  </si>
  <si>
    <t>TEC-AC-3381</t>
  </si>
  <si>
    <t>Belkin Flash Drive, USB</t>
  </si>
  <si>
    <t>Piedras Negras</t>
  </si>
  <si>
    <t>33522</t>
  </si>
  <si>
    <t>CA-2014-BT11440140-41718</t>
  </si>
  <si>
    <t>BT-114401404</t>
  </si>
  <si>
    <t>Littleton</t>
  </si>
  <si>
    <t>FUR-BO-3174</t>
  </si>
  <si>
    <t>Atlantic Metals Mobile 2-Shelf Bookcases, Custom Colors</t>
  </si>
  <si>
    <t>1871</t>
  </si>
  <si>
    <t>MX-2014-LC1693018-41752</t>
  </si>
  <si>
    <t>LC-1693018</t>
  </si>
  <si>
    <t>OFF-AP-3568</t>
  </si>
  <si>
    <t>Breville Coffee Grinder, Silver</t>
  </si>
  <si>
    <t>OFF-BI-6332</t>
  </si>
  <si>
    <t>UniKeep View Case Binders</t>
  </si>
  <si>
    <t>20293</t>
  </si>
  <si>
    <t>ES-2013-GB1457548-41297</t>
  </si>
  <si>
    <t>GB-1457548</t>
  </si>
  <si>
    <t>TEC-PH-5261</t>
  </si>
  <si>
    <t>Motorola Office Telephone, VoIP</t>
  </si>
  <si>
    <t>ES-2014-LP17095139-41772</t>
  </si>
  <si>
    <t>41173</t>
  </si>
  <si>
    <t>US-2015-BE11455140-42115</t>
  </si>
  <si>
    <t>BE-114551406</t>
  </si>
  <si>
    <t>MX-2014-FA1423055-41976</t>
  </si>
  <si>
    <t>8605</t>
  </si>
  <si>
    <t>MX-2013-VM2168531-41635</t>
  </si>
  <si>
    <t>VM-2168531</t>
  </si>
  <si>
    <t>OFF-BI-3186</t>
  </si>
  <si>
    <t>Avery 3-Hole Punch, Clear</t>
  </si>
  <si>
    <t>IN-2014-SH19975130-41975</t>
  </si>
  <si>
    <t>33091</t>
  </si>
  <si>
    <t>CA-2014-BE11455140-41888</t>
  </si>
  <si>
    <t>BE-114551402</t>
  </si>
  <si>
    <t>Olathe</t>
  </si>
  <si>
    <t>OFF-AR-5553</t>
  </si>
  <si>
    <t>Panasonic KP-380BK Classic Electric Pencil Sharpener</t>
  </si>
  <si>
    <t>Kisangani</t>
  </si>
  <si>
    <t>Orientale</t>
  </si>
  <si>
    <t>19807</t>
  </si>
  <si>
    <t>IT-2014-VB21745139-41761</t>
  </si>
  <si>
    <t>VB-21745139</t>
  </si>
  <si>
    <t>OFF-SU-2977</t>
  </si>
  <si>
    <t>Acme Letter Opener, Easy Grip</t>
  </si>
  <si>
    <t>TEC-AC-5202</t>
  </si>
  <si>
    <t>Memorex Keyboard, USB</t>
  </si>
  <si>
    <t>Gladstone</t>
  </si>
  <si>
    <t>OFF-PA-6613</t>
  </si>
  <si>
    <t>Xerox Message Books, 8.5 x 11</t>
  </si>
  <si>
    <t>OFF-AP-3363</t>
  </si>
  <si>
    <t>Belkin 5 Outlet SurgeMaster Power Centers</t>
  </si>
  <si>
    <t>US-2012-DK1289598-41166</t>
  </si>
  <si>
    <t>32002</t>
  </si>
  <si>
    <t>CA-2012-BN11470140-41163</t>
  </si>
  <si>
    <t>BN-114701408</t>
  </si>
  <si>
    <t>Cary</t>
  </si>
  <si>
    <t>OFF-AP-4239</t>
  </si>
  <si>
    <t>Fellowes 8 Outlet Superior Workstation Surge Protector</t>
  </si>
  <si>
    <t>39736</t>
  </si>
  <si>
    <t>CA-2015-BN11470140-42078</t>
  </si>
  <si>
    <t>BN-114701402</t>
  </si>
  <si>
    <t>TEC-PH-5975</t>
  </si>
  <si>
    <t>Seidio BD2-HK3IPH5-BK DILEX Case and Holster Combo for Apple iPhone 5/5s - Black</t>
  </si>
  <si>
    <t>CA-2013-BN11470140-41380</t>
  </si>
  <si>
    <t>23185</t>
  </si>
  <si>
    <t>IN-2013-EM1396027-41499</t>
  </si>
  <si>
    <t>EM-1396027</t>
  </si>
  <si>
    <t>Nanyang</t>
  </si>
  <si>
    <t>OFF-ST-4095</t>
  </si>
  <si>
    <t>Eldon Shelving, Industrial</t>
  </si>
  <si>
    <t>4710</t>
  </si>
  <si>
    <t>MX-2015-NP1870028-42176</t>
  </si>
  <si>
    <t>NP-1870028</t>
  </si>
  <si>
    <t>Pasto</t>
  </si>
  <si>
    <t>Nariño</t>
  </si>
  <si>
    <t>OFF-PA-5886</t>
  </si>
  <si>
    <t>SanDisk Note Cards, Premium</t>
  </si>
  <si>
    <t>32391</t>
  </si>
  <si>
    <t>CA-2013-BT11485140-41635</t>
  </si>
  <si>
    <t>BT-114851406</t>
  </si>
  <si>
    <t>Clinton</t>
  </si>
  <si>
    <t>OFF-AP-4933</t>
  </si>
  <si>
    <t>Kensington 7 Outlet MasterPiece Power Center</t>
  </si>
  <si>
    <t>ES-2014-AB10165139-41888</t>
  </si>
  <si>
    <t>31837</t>
  </si>
  <si>
    <t>CA-2012-BD11500140-40941</t>
  </si>
  <si>
    <t>BD-115001402</t>
  </si>
  <si>
    <t>TEC-AC-4141</t>
  </si>
  <si>
    <t>Enermax Aurora Lite Keyboard</t>
  </si>
  <si>
    <t>25051</t>
  </si>
  <si>
    <t>IN-2015-JK1532558-42235</t>
  </si>
  <si>
    <t>JK-1532558</t>
  </si>
  <si>
    <t>OFF-BI-4818</t>
  </si>
  <si>
    <t>Ibico Binding Machine, Recycled</t>
  </si>
  <si>
    <t>36376</t>
  </si>
  <si>
    <t>US-2015-BD11500140-42334</t>
  </si>
  <si>
    <t>BD-115001404</t>
  </si>
  <si>
    <t>FUR-BO-5964</t>
  </si>
  <si>
    <t>Sauder Forest Hills Library, Woodland Oak Finish</t>
  </si>
  <si>
    <t>47764</t>
  </si>
  <si>
    <t>SU-2015-BW1200122-42236</t>
  </si>
  <si>
    <t>BW-1200122</t>
  </si>
  <si>
    <t>44001</t>
  </si>
  <si>
    <t>IR-2013-IM505560-41298</t>
  </si>
  <si>
    <t>IM-505560</t>
  </si>
  <si>
    <t>Quchan</t>
  </si>
  <si>
    <t>Miramar</t>
  </si>
  <si>
    <t>29290</t>
  </si>
  <si>
    <t>IN-2013-MK17905144-41551</t>
  </si>
  <si>
    <t>MK-17905144</t>
  </si>
  <si>
    <t>OFF-SU-4325</t>
  </si>
  <si>
    <t>Fiskars Trimmer, Easy Grip</t>
  </si>
  <si>
    <t>Newport News</t>
  </si>
  <si>
    <t>TEC-AC-5206</t>
  </si>
  <si>
    <t>Memorex Memory Card, USB</t>
  </si>
  <si>
    <t>OFF-AR-3457</t>
  </si>
  <si>
    <t>BIC Markers, Easy-Erase</t>
  </si>
  <si>
    <t>OFF-ST-4097</t>
  </si>
  <si>
    <t>Eldon Shelving, Wire Frame</t>
  </si>
  <si>
    <t>IT-2012-GD1459091-40988</t>
  </si>
  <si>
    <t>Drenthe</t>
  </si>
  <si>
    <t>21261</t>
  </si>
  <si>
    <t>IN-2014-AH1069027-41979</t>
  </si>
  <si>
    <t>AH-1069027</t>
  </si>
  <si>
    <t>Chenzhou</t>
  </si>
  <si>
    <t>IN-2014-NB1865527-41858</t>
  </si>
  <si>
    <t>PL-2012-JD5790103-41249</t>
  </si>
  <si>
    <t>Masovia</t>
  </si>
  <si>
    <t>35224</t>
  </si>
  <si>
    <t>CA-2012-BN11515140-41168</t>
  </si>
  <si>
    <t>BN-115151404</t>
  </si>
  <si>
    <t>OFF-BI-4358</t>
  </si>
  <si>
    <t>GBC Prestige Therm-A-Bind Covers</t>
  </si>
  <si>
    <t>4366</t>
  </si>
  <si>
    <t>MX-2015-LB1679539-42244</t>
  </si>
  <si>
    <t>LB-1679539</t>
  </si>
  <si>
    <t>KE-2015-JH598569-42317</t>
  </si>
  <si>
    <t>26233</t>
  </si>
  <si>
    <t>IN-2015-JK1562559-42026</t>
  </si>
  <si>
    <t>JK-1562559</t>
  </si>
  <si>
    <t>32642</t>
  </si>
  <si>
    <t>CA-2012-BN11515140-40984</t>
  </si>
  <si>
    <t>BN-115151402</t>
  </si>
  <si>
    <t>Lakeville</t>
  </si>
  <si>
    <t>OFF-AP-3504</t>
  </si>
  <si>
    <t>Bionaire Personal Warm Mist Humidifier/Vaporizer</t>
  </si>
  <si>
    <t>47460</t>
  </si>
  <si>
    <t>IZ-2015-SL1015561-42203</t>
  </si>
  <si>
    <t>SL-1015561</t>
  </si>
  <si>
    <t>OFF-AR-3526</t>
  </si>
  <si>
    <t>Boston Canvas, Easy-Erase</t>
  </si>
  <si>
    <t>MX-2014-DC1328518-41751</t>
  </si>
  <si>
    <t>Kolwezi</t>
  </si>
  <si>
    <t>OFF-SU-4322</t>
  </si>
  <si>
    <t>Fiskars Shears, Steel</t>
  </si>
  <si>
    <t>OFF-PA-5849</t>
  </si>
  <si>
    <t>SanDisk Cards &amp; Envelopes, Premium</t>
  </si>
  <si>
    <t>37525</t>
  </si>
  <si>
    <t>CA-2014-BT11530140-41661</t>
  </si>
  <si>
    <t>BT-115301406</t>
  </si>
  <si>
    <t>TEC-PH-5566</t>
  </si>
  <si>
    <t>Panasonic Kx-TS550</t>
  </si>
  <si>
    <t>FUR-FU-5723</t>
  </si>
  <si>
    <t>Rubbermaid Door Stop, Black</t>
  </si>
  <si>
    <t>CA-2015-BT11530140-42278</t>
  </si>
  <si>
    <t>TEC-AC-5656</t>
  </si>
  <si>
    <t>Razer Kraken PRO Over Ear PC and Music Headset</t>
  </si>
  <si>
    <t>17097</t>
  </si>
  <si>
    <t>ES-2014-BS1166514-41856</t>
  </si>
  <si>
    <t>BS-1166514</t>
  </si>
  <si>
    <t>Verviers</t>
  </si>
  <si>
    <t>Liège</t>
  </si>
  <si>
    <t>OFF-AR-2874</t>
  </si>
  <si>
    <t>4009 Highlighters by Sanford</t>
  </si>
  <si>
    <t>37567</t>
  </si>
  <si>
    <t>CA-2015-BB11545140-42341</t>
  </si>
  <si>
    <t>BB-115451404</t>
  </si>
  <si>
    <t>Oakland</t>
  </si>
  <si>
    <t>Warsaw</t>
  </si>
  <si>
    <t>ES-2014-HG1502548-41783</t>
  </si>
  <si>
    <t>OFF-AR-3470</t>
  </si>
  <si>
    <t>BIC Sketch Pad, Fluorescent</t>
  </si>
  <si>
    <t>38285</t>
  </si>
  <si>
    <t>CA-2015-BB11545140-42320</t>
  </si>
  <si>
    <t>BB-115451408</t>
  </si>
  <si>
    <t>Columbia</t>
  </si>
  <si>
    <t>FUR-CH-5415</t>
  </si>
  <si>
    <t>Novimex Turbo Task Chair</t>
  </si>
  <si>
    <t>OFF-EN-4910</t>
  </si>
  <si>
    <t>Jiffy Interoffice Envelope, Recycled</t>
  </si>
  <si>
    <t>48801</t>
  </si>
  <si>
    <t>EZ-2015-JC610532-42197</t>
  </si>
  <si>
    <t>JC-610532</t>
  </si>
  <si>
    <t>Plzen</t>
  </si>
  <si>
    <t>FUR-FU-3065</t>
  </si>
  <si>
    <t>Advantus Stacking Tray, Black</t>
  </si>
  <si>
    <t>10311</t>
  </si>
  <si>
    <t>ES-2014-KC1654045-41685</t>
  </si>
  <si>
    <t>KC-1654045</t>
  </si>
  <si>
    <t>TEC-AC-3391</t>
  </si>
  <si>
    <t>Belkin Memory Card, USB</t>
  </si>
  <si>
    <t>Fort Worth</t>
  </si>
  <si>
    <t>Bursa</t>
  </si>
  <si>
    <t>8889</t>
  </si>
  <si>
    <t>MX-2014-AB1001518-41836</t>
  </si>
  <si>
    <t>AB-1001518</t>
  </si>
  <si>
    <t>Gaspar</t>
  </si>
  <si>
    <t>OFF-SU-4303</t>
  </si>
  <si>
    <t>Fiskars Box Cutter, Easy Grip</t>
  </si>
  <si>
    <t>46615</t>
  </si>
  <si>
    <t>AO-2012-RO97804-41105</t>
  </si>
  <si>
    <t>RO-97804</t>
  </si>
  <si>
    <t>OFF-AR-3451</t>
  </si>
  <si>
    <t>BIC Highlighters, Blue</t>
  </si>
  <si>
    <t>Betim</t>
  </si>
  <si>
    <t>Saint Charles</t>
  </si>
  <si>
    <t>OFF-PA-4467</t>
  </si>
  <si>
    <t>Green Bar Computer Printout Paper, Multicolor</t>
  </si>
  <si>
    <t>OFF-BI-4817</t>
  </si>
  <si>
    <t>Ibico Binding Machine, Economy</t>
  </si>
  <si>
    <t>39783</t>
  </si>
  <si>
    <t>CA-2015-BD11560140-42091</t>
  </si>
  <si>
    <t>BD-115601404</t>
  </si>
  <si>
    <t>Fresno</t>
  </si>
  <si>
    <t>OFF-PA-6465</t>
  </si>
  <si>
    <t>Xerox 1913</t>
  </si>
  <si>
    <t>40849</t>
  </si>
  <si>
    <t>CA-2013-BD11560140-41424</t>
  </si>
  <si>
    <t>BD-115601408</t>
  </si>
  <si>
    <t>TEC-AC-4877</t>
  </si>
  <si>
    <t>Imation Secure Drive + Hardware Encrypted USB flash drive - 16 GB</t>
  </si>
  <si>
    <t>23552</t>
  </si>
  <si>
    <t>ID-2014-SC20695144-41837</t>
  </si>
  <si>
    <t>SC-20695144</t>
  </si>
  <si>
    <t>FUR-BO-3899</t>
  </si>
  <si>
    <t>Dania Floating Shelf Set, Pine</t>
  </si>
  <si>
    <t>36216</t>
  </si>
  <si>
    <t>CA-2014-BM11575140-41641</t>
  </si>
  <si>
    <t>BM-115751406</t>
  </si>
  <si>
    <t>Gaithersburg</t>
  </si>
  <si>
    <t>TEC-PH-4381</t>
  </si>
  <si>
    <t>GE 30522EE2</t>
  </si>
  <si>
    <t>TEC-MA-6154</t>
  </si>
  <si>
    <t>StarTech Receipt Printer, Wireless</t>
  </si>
  <si>
    <t>47511</t>
  </si>
  <si>
    <t>UP-2015-ME7320137-42223</t>
  </si>
  <si>
    <t>ME-7320137</t>
  </si>
  <si>
    <t>FUR-CH-5753</t>
  </si>
  <si>
    <t>SAFCO Bag Chairs, Set of Two</t>
  </si>
  <si>
    <t>IV-2014-AM70529-41678</t>
  </si>
  <si>
    <t>RO-2014-ND8370107-41839</t>
  </si>
  <si>
    <t>CA-2013-BM11575140-41532</t>
  </si>
  <si>
    <t>OFF-BI-4370</t>
  </si>
  <si>
    <t>GBC Twin Loop Wire Binding Elements</t>
  </si>
  <si>
    <t>CA-2014-BM11575140-41964</t>
  </si>
  <si>
    <t>11290</t>
  </si>
  <si>
    <t>ES-2013-FM14380139-41635</t>
  </si>
  <si>
    <t>FM-14380139</t>
  </si>
  <si>
    <t>TEC-AC-3379</t>
  </si>
  <si>
    <t>Belkin Flash Drive, Erganomic</t>
  </si>
  <si>
    <t>OFF-ST-6265</t>
  </si>
  <si>
    <t>Tenex Personal Filing Tote With Secure Closure Lid, Black/Frost</t>
  </si>
  <si>
    <t>EG-2015-AY55538-42121</t>
  </si>
  <si>
    <t>41721</t>
  </si>
  <si>
    <t>MO-2014-KH669086-41830</t>
  </si>
  <si>
    <t>KH-669086</t>
  </si>
  <si>
    <t>OFF-PA-3989</t>
  </si>
  <si>
    <t>Eaton Cards &amp; Envelopes, Recycled</t>
  </si>
  <si>
    <t>31364</t>
  </si>
  <si>
    <t>CA-2012-BS11590140-41247</t>
  </si>
  <si>
    <t>BS-115901404</t>
  </si>
  <si>
    <t>Gilbert</t>
  </si>
  <si>
    <t>OFF-AR-4795</t>
  </si>
  <si>
    <t>Hunt BOSTON Model 1606 High-Volume Electric Pencil Sharpener, Beige</t>
  </si>
  <si>
    <t>40759</t>
  </si>
  <si>
    <t>US-2015-BS11590140-42334</t>
  </si>
  <si>
    <t>BS-115901408</t>
  </si>
  <si>
    <t>FUR-CH-5431</t>
  </si>
  <si>
    <t>Office Star - Professional Matrix Back Chair with 2-to-1 Synchro Tilt and Mesh Fabric Seat</t>
  </si>
  <si>
    <t>48326</t>
  </si>
  <si>
    <t>IS-2015-MH778563-42010</t>
  </si>
  <si>
    <t>MH-778563</t>
  </si>
  <si>
    <t>OFF-SU-4327</t>
  </si>
  <si>
    <t>Fiskars Trimmer, Serrated</t>
  </si>
  <si>
    <t>42985</t>
  </si>
  <si>
    <t>WZ-2012-JC5385123-41228</t>
  </si>
  <si>
    <t>JC-5385123</t>
  </si>
  <si>
    <t>Manzini</t>
  </si>
  <si>
    <t>Swaziland</t>
  </si>
  <si>
    <t>OFF-BI-2901</t>
  </si>
  <si>
    <t>Acco Binding Machine, Economy</t>
  </si>
  <si>
    <t>IN-2014-SR2074027-41767</t>
  </si>
  <si>
    <t>FUR-BO-5956</t>
  </si>
  <si>
    <t>Sauder Cornerstone Collection Library</t>
  </si>
  <si>
    <t>35016</t>
  </si>
  <si>
    <t>CA-2014-BS11590140-41900</t>
  </si>
  <si>
    <t>BS-115901402</t>
  </si>
  <si>
    <t>OFF-AR-5914</t>
  </si>
  <si>
    <t>Sanford Liquid Accent Highlighters</t>
  </si>
  <si>
    <t>OFF-BI-3741</t>
  </si>
  <si>
    <t>Cardinal Slant-D Ring Binder, Heavy Gauge Vinyl</t>
  </si>
  <si>
    <t>12789</t>
  </si>
  <si>
    <t>IT-2014-RW19690125-41844</t>
  </si>
  <si>
    <t>RW-19690125</t>
  </si>
  <si>
    <t>OFF-AR-5930</t>
  </si>
  <si>
    <t>Sanford Sketch Pad, Blue</t>
  </si>
  <si>
    <t>Novara</t>
  </si>
  <si>
    <t>21440</t>
  </si>
  <si>
    <t>ID-2012-MS17365102-40915</t>
  </si>
  <si>
    <t>MS-17365102</t>
  </si>
  <si>
    <t>TEC-MA-5570</t>
  </si>
  <si>
    <t>Panasonic Phone, Wireless</t>
  </si>
  <si>
    <t>IN-2013-MF176657-41300</t>
  </si>
  <si>
    <t>TEC-MA-5493</t>
  </si>
  <si>
    <t>Okidata Calculator, Durable</t>
  </si>
  <si>
    <t>50367</t>
  </si>
  <si>
    <t>RS-2014-MC7575108-41803</t>
  </si>
  <si>
    <t>MC-7575108</t>
  </si>
  <si>
    <t>19104</t>
  </si>
  <si>
    <t>ES-2012-MY1829545-41228</t>
  </si>
  <si>
    <t>MY-1829545</t>
  </si>
  <si>
    <t>TEC-MA-4209</t>
  </si>
  <si>
    <t>Epson Receipt Printer, Durable</t>
  </si>
  <si>
    <t>CA-2014-BD11605140-41742</t>
  </si>
  <si>
    <t>OFF-LA-3980</t>
  </si>
  <si>
    <t>Dot Matrix Printer Tape Reel Labels, White, 5000/Box</t>
  </si>
  <si>
    <t>11748</t>
  </si>
  <si>
    <t>ES-2013-HM1498064-41289</t>
  </si>
  <si>
    <t>HM-1498064</t>
  </si>
  <si>
    <t>FUR-FU-6271</t>
  </si>
  <si>
    <t>Tenex Photo Frame, Erganomic</t>
  </si>
  <si>
    <t>2442</t>
  </si>
  <si>
    <t>MX-2014-AR1040582-41821</t>
  </si>
  <si>
    <t>AR-1040582</t>
  </si>
  <si>
    <t>TEC-CO-4784</t>
  </si>
  <si>
    <t>HP Personal Copier, Color</t>
  </si>
  <si>
    <t>27051</t>
  </si>
  <si>
    <t>IN-2014-SP2062058-41782</t>
  </si>
  <si>
    <t>SP-2062058</t>
  </si>
  <si>
    <t>OFF-PA-3990</t>
  </si>
  <si>
    <t>Eaton Computer Printout Paper, 8.5 x 11</t>
  </si>
  <si>
    <t>16783</t>
  </si>
  <si>
    <t>ES-2015-AG1076545-42068</t>
  </si>
  <si>
    <t>AG-1076545</t>
  </si>
  <si>
    <t>OFF-BI-3726</t>
  </si>
  <si>
    <t>Cardinal Binding Machine, Economy</t>
  </si>
  <si>
    <t>24198</t>
  </si>
  <si>
    <t>IN-2012-SF2020027-41230</t>
  </si>
  <si>
    <t>SF-2020027</t>
  </si>
  <si>
    <t>14735</t>
  </si>
  <si>
    <t>ES-2013-BC1112545-41594</t>
  </si>
  <si>
    <t>BC-1112545</t>
  </si>
  <si>
    <t>TEC-AC-4172</t>
  </si>
  <si>
    <t>Enermax Mouse, Erganomic</t>
  </si>
  <si>
    <t>19722</t>
  </si>
  <si>
    <t>ES-2015-CM12715139-42182</t>
  </si>
  <si>
    <t>CM-12715139</t>
  </si>
  <si>
    <t>OFF-SU-4315</t>
  </si>
  <si>
    <t>Fiskars Scissors, Easy Grip</t>
  </si>
  <si>
    <t>23679</t>
  </si>
  <si>
    <t>IN-2015-BS1136558-42369</t>
  </si>
  <si>
    <t>BS-1136558</t>
  </si>
  <si>
    <t>OFF-SU-4978</t>
  </si>
  <si>
    <t>Kleencut Letter Opener, Easy Grip</t>
  </si>
  <si>
    <t>761</t>
  </si>
  <si>
    <t>MX-2015-DL1331582-42335</t>
  </si>
  <si>
    <t>DL-1331582</t>
  </si>
  <si>
    <t>TEC-MA-6134</t>
  </si>
  <si>
    <t>StarTech Calculator, White</t>
  </si>
  <si>
    <t>7948</t>
  </si>
  <si>
    <t>US-2013-MW1822036-41387</t>
  </si>
  <si>
    <t>MW-1822036</t>
  </si>
  <si>
    <t>TEC-AC-5133</t>
  </si>
  <si>
    <t>Logitech Numeric Keypad, USB</t>
  </si>
  <si>
    <t>35774</t>
  </si>
  <si>
    <t>CA-2015-BD11620140-42300</t>
  </si>
  <si>
    <t>BD-116201402</t>
  </si>
  <si>
    <t>Lawton</t>
  </si>
  <si>
    <t>OFF-ST-4281</t>
  </si>
  <si>
    <t>Fellowes Recycled Storage Drawers</t>
  </si>
  <si>
    <t>13087</t>
  </si>
  <si>
    <t>ES-2015-NS1850564-42167</t>
  </si>
  <si>
    <t>NS-1850564</t>
  </si>
  <si>
    <t>TEC-AC-4151</t>
  </si>
  <si>
    <t>Enermax Flash Drive, Bluetooth</t>
  </si>
  <si>
    <t>34118</t>
  </si>
  <si>
    <t>CA-2015-BD11620140-42005</t>
  </si>
  <si>
    <t>BD-116201404</t>
  </si>
  <si>
    <t>TEC-PH-3017</t>
  </si>
  <si>
    <t>Adtran 1202752G1</t>
  </si>
  <si>
    <t>37713</t>
  </si>
  <si>
    <t>CA-2014-BD11620140-41707</t>
  </si>
  <si>
    <t>BD-116201406</t>
  </si>
  <si>
    <t>TEC-PH-3163</t>
  </si>
  <si>
    <t>AT&amp;T 17929 Lendline Telephone</t>
  </si>
  <si>
    <t>CA-2014-BD11620140-41999</t>
  </si>
  <si>
    <t>OFF-BI-4355</t>
  </si>
  <si>
    <t>GBC Premium Transparent Covers with Diagonal Lined Pattern</t>
  </si>
  <si>
    <t>4335</t>
  </si>
  <si>
    <t>MX-2014-SC2069582-41867</t>
  </si>
  <si>
    <t>SC-2069582</t>
  </si>
  <si>
    <t>OFF-AR-6107</t>
  </si>
  <si>
    <t>Stanley Canvas, Fluorescent</t>
  </si>
  <si>
    <t>42947</t>
  </si>
  <si>
    <t>SU-2014-AG330122-41982</t>
  </si>
  <si>
    <t>AG-330122</t>
  </si>
  <si>
    <t>FUR-CH-4427</t>
  </si>
  <si>
    <t>Global Value Mid-Back Manager's Chair, Gray</t>
  </si>
  <si>
    <t>47939</t>
  </si>
  <si>
    <t>EG-2014-MK816038-41711</t>
  </si>
  <si>
    <t>MK-816038</t>
  </si>
  <si>
    <t>OFF-PA-5885</t>
  </si>
  <si>
    <t>SanDisk Note Cards, Multicolor</t>
  </si>
  <si>
    <t>39697</t>
  </si>
  <si>
    <t>CA-2013-BD11635140-41613</t>
  </si>
  <si>
    <t>BD-116351406</t>
  </si>
  <si>
    <t>33862</t>
  </si>
  <si>
    <t>CA-2015-BD11635140-42360</t>
  </si>
  <si>
    <t>BD-116351408</t>
  </si>
  <si>
    <t>OFF-AP-4952</t>
  </si>
  <si>
    <t>KitchenAid Coffee Grinder, Black</t>
  </si>
  <si>
    <t>MX-2014-SW2075582-41811</t>
  </si>
  <si>
    <t>MO-2014-MO795086-41706</t>
  </si>
  <si>
    <t>7997</t>
  </si>
  <si>
    <t>MX-2015-RF1934555-42068</t>
  </si>
  <si>
    <t>RF-1934555</t>
  </si>
  <si>
    <t>34480</t>
  </si>
  <si>
    <t>CA-2015-BM11650140-42318</t>
  </si>
  <si>
    <t>BM-116501406</t>
  </si>
  <si>
    <t>OFF-ST-3015</t>
  </si>
  <si>
    <t>Adjustable Depth Letter/Legal Cart</t>
  </si>
  <si>
    <t>Latina</t>
  </si>
  <si>
    <t>37012</t>
  </si>
  <si>
    <t>CA-2013-BM11650140-41556</t>
  </si>
  <si>
    <t>BM-116501402</t>
  </si>
  <si>
    <t>Ann Arbor</t>
  </si>
  <si>
    <t>TEC-AC-5105</t>
  </si>
  <si>
    <t>Logitech G19 Programmable Gaming Keyboard</t>
  </si>
  <si>
    <t>34648</t>
  </si>
  <si>
    <t>US-2012-BM11650140-41174</t>
  </si>
  <si>
    <t>BM-116501404</t>
  </si>
  <si>
    <t>FUR-BO-5742</t>
  </si>
  <si>
    <t>Rush Hierlooms Collection 1" Thick Stackable Bookcases</t>
  </si>
  <si>
    <t>TEC-AC-5211</t>
  </si>
  <si>
    <t>Memorex Mini Travel Drive 16 GB USB 2.0 Flash Drive</t>
  </si>
  <si>
    <t>47830</t>
  </si>
  <si>
    <t>UP-2015-LB6795137-42313</t>
  </si>
  <si>
    <t>LB-6795137</t>
  </si>
  <si>
    <t>OFF-LA-4662</t>
  </si>
  <si>
    <t>Hon Legal Exhibit Labels, 5000 Label Set</t>
  </si>
  <si>
    <t>OFF-PA-6437</t>
  </si>
  <si>
    <t>Xerox 1888</t>
  </si>
  <si>
    <t>8650</t>
  </si>
  <si>
    <t>MX-2015-JB1540082-42067</t>
  </si>
  <si>
    <t>JB-1540082</t>
  </si>
  <si>
    <t>OFF-EN-4917</t>
  </si>
  <si>
    <t>Jiffy Mailers, with clear poly window</t>
  </si>
  <si>
    <t>27196</t>
  </si>
  <si>
    <t>IN-2013-AS10240102-41494</t>
  </si>
  <si>
    <t>AS-10240102</t>
  </si>
  <si>
    <t>FUR-FU-3027</t>
  </si>
  <si>
    <t>Advantus Door Stop, Black</t>
  </si>
  <si>
    <t>30431</t>
  </si>
  <si>
    <t>ID-2014-LW1682592-41880</t>
  </si>
  <si>
    <t>LW-1682592</t>
  </si>
  <si>
    <t>OFF-EN-3667</t>
  </si>
  <si>
    <t>Cameo Mailers, Set of 50</t>
  </si>
  <si>
    <t>OFF-AP-2888</t>
  </si>
  <si>
    <t>Acco 6 Outlet Guardian Standard Surge Suppressor</t>
  </si>
  <si>
    <t>MX-2015-PO1885082-42279</t>
  </si>
  <si>
    <t>Chaguanas</t>
  </si>
  <si>
    <t>Porto Alegre</t>
  </si>
  <si>
    <t>48446</t>
  </si>
  <si>
    <t>CA-2012-BM165023-41216</t>
  </si>
  <si>
    <t>BM-165023</t>
  </si>
  <si>
    <t>OFF-FA-5478</t>
  </si>
  <si>
    <t>OIC Rubber Bands, Metal</t>
  </si>
  <si>
    <t>Taiping</t>
  </si>
  <si>
    <t>3788</t>
  </si>
  <si>
    <t>MX-2012-TB2105593-41152</t>
  </si>
  <si>
    <t>TB-2105593</t>
  </si>
  <si>
    <t>OFF-PA-6605</t>
  </si>
  <si>
    <t>Xerox Computer Printout Paper, 8.5 x 11</t>
  </si>
  <si>
    <t>Erfurt</t>
  </si>
  <si>
    <t>OFF-BI-5645</t>
  </si>
  <si>
    <t>Prestige Round Ring Binders</t>
  </si>
  <si>
    <t>38903</t>
  </si>
  <si>
    <t>CA-2014-BS11665140-41787</t>
  </si>
  <si>
    <t>BS-116651402</t>
  </si>
  <si>
    <t>IT-2013-KH1669045-41490</t>
  </si>
  <si>
    <t>37138</t>
  </si>
  <si>
    <t>CA-2013-BS11665140-41595</t>
  </si>
  <si>
    <t>BS-116651404</t>
  </si>
  <si>
    <t>17728</t>
  </si>
  <si>
    <t>ES-2015-JL1585045-42020</t>
  </si>
  <si>
    <t>JL-1585045</t>
  </si>
  <si>
    <t>OFF-AR-3492</t>
  </si>
  <si>
    <t>Binney &amp; Smith Pencil Sharpener, Easy-Erase</t>
  </si>
  <si>
    <t>9448</t>
  </si>
  <si>
    <t>MX-2015-VW2177582-42295</t>
  </si>
  <si>
    <t>VW-2177582</t>
  </si>
  <si>
    <t>TEC-PH-5252</t>
  </si>
  <si>
    <t>Motorola Headset, Full Size</t>
  </si>
  <si>
    <t>25226</t>
  </si>
  <si>
    <t>IN-2015-GR145607-42026</t>
  </si>
  <si>
    <t>GR-145607</t>
  </si>
  <si>
    <t>33423</t>
  </si>
  <si>
    <t>CA-2012-BS11665140-41082</t>
  </si>
  <si>
    <t>BS-116651406</t>
  </si>
  <si>
    <t>TEC-AC-6074</t>
  </si>
  <si>
    <t>Sony 64GB Class 10 Micro SDHC R40 Memory Card</t>
  </si>
  <si>
    <t>US-2012-JP155205-41153</t>
  </si>
  <si>
    <t>TEC-AC-3398</t>
  </si>
  <si>
    <t>Belkin Numeric Keypad, USB</t>
  </si>
  <si>
    <t>39869</t>
  </si>
  <si>
    <t>CA-2012-BT11680140-41240</t>
  </si>
  <si>
    <t>BT-116801402</t>
  </si>
  <si>
    <t>TEC-MA-6155</t>
  </si>
  <si>
    <t>StarTech.com 10/100 VDSL2 Ethernet Extender Kit</t>
  </si>
  <si>
    <t>CG-2015-AM70533-42233</t>
  </si>
  <si>
    <t>Pasig</t>
  </si>
  <si>
    <t>1082</t>
  </si>
  <si>
    <t>MX-2013-EM1409582-41550</t>
  </si>
  <si>
    <t>EM-1409582</t>
  </si>
  <si>
    <t>OFF-BI-6383</t>
  </si>
  <si>
    <t>Wilson Jones Binding Machine, Durable</t>
  </si>
  <si>
    <t>38033</t>
  </si>
  <si>
    <t>CA-2014-BT11680140-41740</t>
  </si>
  <si>
    <t>BT-116801404</t>
  </si>
  <si>
    <t>OFF-ST-4287</t>
  </si>
  <si>
    <t>Fellowes Staxonsteel Drawer Files</t>
  </si>
  <si>
    <t>34975</t>
  </si>
  <si>
    <t>CA-2013-BT11680140-41464</t>
  </si>
  <si>
    <t>BT-116801406</t>
  </si>
  <si>
    <t>TEC-MA-4278</t>
  </si>
  <si>
    <t>Fellowes Powershred HS-440 4-Sheet High Security Shredder</t>
  </si>
  <si>
    <t>Newark</t>
  </si>
  <si>
    <t>FUR-FU-4331</t>
  </si>
  <si>
    <t>Floodlight Indoor Halogen Bulbs, 1 Bulb per Pack, 60 Watts</t>
  </si>
  <si>
    <t>CA-2014-BT11680140-41751</t>
  </si>
  <si>
    <t>OFF-PA-6571</t>
  </si>
  <si>
    <t>Xerox 209</t>
  </si>
  <si>
    <t>Norwich</t>
  </si>
  <si>
    <t>OFF-BI-3258</t>
  </si>
  <si>
    <t>Avery Binding Machine, Recycled</t>
  </si>
  <si>
    <t>MX-2013-SO2033526-41400</t>
  </si>
  <si>
    <t>TEC-AC-5220</t>
  </si>
  <si>
    <t>Memorex Numeric Keypad, Bluetooth</t>
  </si>
  <si>
    <t>12280</t>
  </si>
  <si>
    <t>ES-2012-CV1280545-41087</t>
  </si>
  <si>
    <t>CV-1280545</t>
  </si>
  <si>
    <t>Anglet</t>
  </si>
  <si>
    <t>OFF-PA-4466</t>
  </si>
  <si>
    <t>Green Bar Computer Printout Paper, 8.5 x 11</t>
  </si>
  <si>
    <t>32530</t>
  </si>
  <si>
    <t>CA-2014-BG11695140-41790</t>
  </si>
  <si>
    <t>BG-116951406</t>
  </si>
  <si>
    <t>TEC-CO-3692</t>
  </si>
  <si>
    <t>Canon Imageclass D680 Copier / Fax</t>
  </si>
  <si>
    <t>Bandundu</t>
  </si>
  <si>
    <t>34141</t>
  </si>
  <si>
    <t>US-2014-BG11695140-42001</t>
  </si>
  <si>
    <t>BG-116951402</t>
  </si>
  <si>
    <t>Woodstock</t>
  </si>
  <si>
    <t>FUR-CH-4420</t>
  </si>
  <si>
    <t>Global Manager's Adjustable Task Chair, Storm</t>
  </si>
  <si>
    <t>IN-2012-TS2150559-40990</t>
  </si>
  <si>
    <t>21448</t>
  </si>
  <si>
    <t>ID-2014-DF1313559-41892</t>
  </si>
  <si>
    <t>DF-1313559</t>
  </si>
  <si>
    <t>FUR-TA-5069</t>
  </si>
  <si>
    <t>Lesro Training Table, Rectangular</t>
  </si>
  <si>
    <t>42080</t>
  </si>
  <si>
    <t>EG-2015-ST1053038-42166</t>
  </si>
  <si>
    <t>ST-1053038</t>
  </si>
  <si>
    <t>OFF-SU-4993</t>
  </si>
  <si>
    <t>Kleencut Trimmer, Easy Grip</t>
  </si>
  <si>
    <t>46445</t>
  </si>
  <si>
    <t>PL-2014-HP4815103-41795</t>
  </si>
  <si>
    <t>HP-4815103</t>
  </si>
  <si>
    <t>TEC-AC-5860</t>
  </si>
  <si>
    <t>SanDisk Flash Drive, Bluetooth</t>
  </si>
  <si>
    <t>OFF-AR-5319</t>
  </si>
  <si>
    <t>Newell 34</t>
  </si>
  <si>
    <t>Watertown</t>
  </si>
  <si>
    <t>32565</t>
  </si>
  <si>
    <t>CA-2015-BG11695140-42271</t>
  </si>
  <si>
    <t>BG-116951404</t>
  </si>
  <si>
    <t>FUR-FU-3084</t>
  </si>
  <si>
    <t>Aluminum Document Frame</t>
  </si>
  <si>
    <t>9193</t>
  </si>
  <si>
    <t>MX-2013-RD1981031-41469</t>
  </si>
  <si>
    <t>RD-1981031</t>
  </si>
  <si>
    <t>OFF-ST-4262</t>
  </si>
  <si>
    <t>Fellowes Folders, Industrial</t>
  </si>
  <si>
    <t>31308</t>
  </si>
  <si>
    <t>CA-2012-BH11710140-41068</t>
  </si>
  <si>
    <t>BH-117101404</t>
  </si>
  <si>
    <t>TEC-PH-4997</t>
  </si>
  <si>
    <t>Konftel 250 Conference phone - Charcoal black</t>
  </si>
  <si>
    <t>CA-2015-BH11710140-42346</t>
  </si>
  <si>
    <t>34388</t>
  </si>
  <si>
    <t>CA-2014-BH11710140-41702</t>
  </si>
  <si>
    <t>BH-117101406</t>
  </si>
  <si>
    <t>Delaware</t>
  </si>
  <si>
    <t>TEC-PH-5649</t>
  </si>
  <si>
    <t>Pyle PMP37LED</t>
  </si>
  <si>
    <t>Amatitlán</t>
  </si>
  <si>
    <t>16862</t>
  </si>
  <si>
    <t>ES-2015-LA1678048-42124</t>
  </si>
  <si>
    <t>LA-1678048</t>
  </si>
  <si>
    <t>OFF-AR-6128</t>
  </si>
  <si>
    <t>Stanley Sketch Pad, Water Color</t>
  </si>
  <si>
    <t>13173</t>
  </si>
  <si>
    <t>ES-2013-JF15565120-41562</t>
  </si>
  <si>
    <t>JF-15565120</t>
  </si>
  <si>
    <t>OFF-PA-6601</t>
  </si>
  <si>
    <t>Xerox Cards &amp; Envelopes, Multicolor</t>
  </si>
  <si>
    <t>Johnson City</t>
  </si>
  <si>
    <t>TEC-PH-4843</t>
  </si>
  <si>
    <t>iHome FM Clock Radio with Lightning Dock</t>
  </si>
  <si>
    <t>27596</t>
  </si>
  <si>
    <t>IN-2013-SZ2003559-41524</t>
  </si>
  <si>
    <t>SZ-2003559</t>
  </si>
  <si>
    <t>TEC-MA-5516</t>
  </si>
  <si>
    <t>Okidata Receipt Printer, White</t>
  </si>
  <si>
    <t>5125</t>
  </si>
  <si>
    <t>MX-2014-CP1208531-41908</t>
  </si>
  <si>
    <t>CP-1208531</t>
  </si>
  <si>
    <t>FUR-FU-6256</t>
  </si>
  <si>
    <t>Tenex Frame, Erganomic</t>
  </si>
  <si>
    <t>TEC-AC-5862</t>
  </si>
  <si>
    <t>SanDisk Flash Drive, Programmable</t>
  </si>
  <si>
    <t>TEC-AC-4942</t>
  </si>
  <si>
    <t>KeyTronic KT800P2 - Keyboard - Black</t>
  </si>
  <si>
    <t>TEC-AC-3378</t>
  </si>
  <si>
    <t>Belkin Flash Drive, Bluetooth</t>
  </si>
  <si>
    <t>FUR-FU-3024</t>
  </si>
  <si>
    <t>Advantus Clock, Duo Pack</t>
  </si>
  <si>
    <t>Ibadan</t>
  </si>
  <si>
    <t>Oyo</t>
  </si>
  <si>
    <t>Hialeah</t>
  </si>
  <si>
    <t>TEC-MA-6302</t>
  </si>
  <si>
    <t>Texas Instruments TI-34 Scientific Calculator</t>
  </si>
  <si>
    <t>24596</t>
  </si>
  <si>
    <t>IN-2013-BP112907-41550</t>
  </si>
  <si>
    <t>BP-112907</t>
  </si>
  <si>
    <t>35929</t>
  </si>
  <si>
    <t>CA-2015-BD11725140-42220</t>
  </si>
  <si>
    <t>BD-117251404</t>
  </si>
  <si>
    <t>FUR-FU-3939</t>
  </si>
  <si>
    <t>Deflect-o EconoMat Studded, No Bevel Mat for Low Pile Carpeting</t>
  </si>
  <si>
    <t>OFF-ST-4094</t>
  </si>
  <si>
    <t>Eldon Shelving, Blue</t>
  </si>
  <si>
    <t>OFF-AR-3501</t>
  </si>
  <si>
    <t>Binney &amp; Smith Sketch Pad, Fluorescent</t>
  </si>
  <si>
    <t>19181</t>
  </si>
  <si>
    <t>ES-2014-BD1150096-41881</t>
  </si>
  <si>
    <t>BD-1150096</t>
  </si>
  <si>
    <t>OFF-BI-3713</t>
  </si>
  <si>
    <t>Cardinal 3-Hole Punch, Durable</t>
  </si>
  <si>
    <t>45675</t>
  </si>
  <si>
    <t>IZ-2013-MS771061-41443</t>
  </si>
  <si>
    <t>MS-771061</t>
  </si>
  <si>
    <t>17656</t>
  </si>
  <si>
    <t>ES-2015-BW1111045-42315</t>
  </si>
  <si>
    <t>BW-1111045</t>
  </si>
  <si>
    <t>Cherbourg-Octeville</t>
  </si>
  <si>
    <t>TEC-MA-6151</t>
  </si>
  <si>
    <t>StarTech Receipt Printer, Durable</t>
  </si>
  <si>
    <t>Temixco</t>
  </si>
  <si>
    <t>CA-2015-BD11725140-42276</t>
  </si>
  <si>
    <t>39601</t>
  </si>
  <si>
    <t>CA-2015-BG11740140-42312</t>
  </si>
  <si>
    <t>BG-117401404</t>
  </si>
  <si>
    <t>FUR-TA-5791</t>
  </si>
  <si>
    <t>SAFCO PlanMaster Boards, 60w x 37-1/2d, White Melamine</t>
  </si>
  <si>
    <t>30088</t>
  </si>
  <si>
    <t>IN-2012-AR1054027-41242</t>
  </si>
  <si>
    <t>AR-1054027</t>
  </si>
  <si>
    <t>9490</t>
  </si>
  <si>
    <t>MX-2012-MH1778582-40912</t>
  </si>
  <si>
    <t>MH-1778582</t>
  </si>
  <si>
    <t>TEC-AC-4155</t>
  </si>
  <si>
    <t>Enermax Keyboard, Bluetooth</t>
  </si>
  <si>
    <t>34548</t>
  </si>
  <si>
    <t>CA-2015-BG11740140-42112</t>
  </si>
  <si>
    <t>BG-117401406</t>
  </si>
  <si>
    <t>FUR-FU-4046</t>
  </si>
  <si>
    <t>Eldon Executive Woodline II Desk Accessories, Mahogany</t>
  </si>
  <si>
    <t>OFF-AR-3550</t>
  </si>
  <si>
    <t>BOSTON Ranger #55 Pencil Sharpener, Black</t>
  </si>
  <si>
    <t>IN-2015-SC2038027-42306</t>
  </si>
  <si>
    <t>FUR-FU-5737</t>
  </si>
  <si>
    <t>Rubbermaid Photo Frame, Durable</t>
  </si>
  <si>
    <t>49326</t>
  </si>
  <si>
    <t>MO-2013-BW111086-41364</t>
  </si>
  <si>
    <t>BW-111086</t>
  </si>
  <si>
    <t>Agadir</t>
  </si>
  <si>
    <t>Souss-Massa-Draâ</t>
  </si>
  <si>
    <t>OFF-PA-5851</t>
  </si>
  <si>
    <t>SanDisk Computer Printout Paper, 8.5 x 11</t>
  </si>
  <si>
    <t>13308</t>
  </si>
  <si>
    <t>ES-2015-CS12460120-42182</t>
  </si>
  <si>
    <t>CS-12460120</t>
  </si>
  <si>
    <t>OFF-PA-6602</t>
  </si>
  <si>
    <t>Xerox Cards &amp; Envelopes, Premium</t>
  </si>
  <si>
    <t>35810</t>
  </si>
  <si>
    <t>CA-2014-BG11740140-41889</t>
  </si>
  <si>
    <t>BG-117401402</t>
  </si>
  <si>
    <t>37887</t>
  </si>
  <si>
    <t>CA-2012-BG11740140-40990</t>
  </si>
  <si>
    <t>BG-117401408</t>
  </si>
  <si>
    <t>Delray Beach</t>
  </si>
  <si>
    <t>OFF-LA-3194</t>
  </si>
  <si>
    <t>Avery 476</t>
  </si>
  <si>
    <t>33126</t>
  </si>
  <si>
    <t>CA-2012-BS11755140-41046</t>
  </si>
  <si>
    <t>BS-117551406</t>
  </si>
  <si>
    <t>TEC-PH-3136</t>
  </si>
  <si>
    <t>Apple iPhone 5</t>
  </si>
  <si>
    <t>39829</t>
  </si>
  <si>
    <t>CA-2014-BS11755140-41974</t>
  </si>
  <si>
    <t>BS-117551402</t>
  </si>
  <si>
    <t>OFF-ST-5980</t>
  </si>
  <si>
    <t>Sensible Storage WireTech Storage Systems</t>
  </si>
  <si>
    <t>31498</t>
  </si>
  <si>
    <t>CA-2012-BS11755140-41123</t>
  </si>
  <si>
    <t>BS-117551404</t>
  </si>
  <si>
    <t>FUR-TA-3556</t>
  </si>
  <si>
    <t>BoxOffice By Design Rectangular and Half-Moon Meeting Room Tables</t>
  </si>
  <si>
    <t>IT-2012-JC1610564-41053</t>
  </si>
  <si>
    <t>OFF-AP-6318</t>
  </si>
  <si>
    <t>Tripp Lite Isotel 6 Outlet Surge Protector with Fax/Modem Protection</t>
  </si>
  <si>
    <t>OFF-AP-3126</t>
  </si>
  <si>
    <t>APC 7 Outlet Network SurgeArrest Surge Protector</t>
  </si>
  <si>
    <t>25450</t>
  </si>
  <si>
    <t>IN-2013-HG1484558-41433</t>
  </si>
  <si>
    <t>HG-1484558</t>
  </si>
  <si>
    <t>OFF-EN-3088</t>
  </si>
  <si>
    <t>Ames Business Envelopes, Recycled</t>
  </si>
  <si>
    <t>Edmonds</t>
  </si>
  <si>
    <t>43711</t>
  </si>
  <si>
    <t>CG-2012-JD589533-41132</t>
  </si>
  <si>
    <t>JD-589533</t>
  </si>
  <si>
    <t>OFF-PA-4461</t>
  </si>
  <si>
    <t>Green Bar Cards &amp; Envelopes, 8.5 x 11</t>
  </si>
  <si>
    <t>21515</t>
  </si>
  <si>
    <t>ID-2014-SH2039527-41677</t>
  </si>
  <si>
    <t>SH-2039527</t>
  </si>
  <si>
    <t>US-2013-BB1099036-41379</t>
  </si>
  <si>
    <t>TEC-PH-5832</t>
  </si>
  <si>
    <t>Samsung Office Telephone, with Caller ID</t>
  </si>
  <si>
    <t>TU-2013-AH195134-41319</t>
  </si>
  <si>
    <t>MX-2014-TS2120518-41791</t>
  </si>
  <si>
    <t>39913</t>
  </si>
  <si>
    <t>CA-2014-BD11770140-41893</t>
  </si>
  <si>
    <t>BD-117701404</t>
  </si>
  <si>
    <t>OFF-PA-6500</t>
  </si>
  <si>
    <t>Xerox 1945</t>
  </si>
  <si>
    <t>Cherkasy</t>
  </si>
  <si>
    <t>TEC-AC-5600</t>
  </si>
  <si>
    <t>Plantronics Audio 478 Stereo USB Headset</t>
  </si>
  <si>
    <t>21018</t>
  </si>
  <si>
    <t>IN-2014-KT1646558-41902</t>
  </si>
  <si>
    <t>KT-1646558</t>
  </si>
  <si>
    <t>FUR-FU-6237</t>
  </si>
  <si>
    <t>Tenex Clock, Duo Pack</t>
  </si>
  <si>
    <t>32602</t>
  </si>
  <si>
    <t>CA-2014-BM11785140-41835</t>
  </si>
  <si>
    <t>BM-117851402</t>
  </si>
  <si>
    <t>TEC-PH-3511</t>
  </si>
  <si>
    <t>Blue Parrot B250XT Professional Grade Wireless Bluetooth Headset with</t>
  </si>
  <si>
    <t>23542</t>
  </si>
  <si>
    <t>IN-2014-GH14665127-41894</t>
  </si>
  <si>
    <t>GH-14665127</t>
  </si>
  <si>
    <t>OFF-SU-2968</t>
  </si>
  <si>
    <t>Acme Box Cutter, Steel</t>
  </si>
  <si>
    <t>TEC-AC-5146</t>
  </si>
  <si>
    <t>Logitech Gaming G510s - Keyboard</t>
  </si>
  <si>
    <t>9809</t>
  </si>
  <si>
    <t>US-2015-GH1442555-42259</t>
  </si>
  <si>
    <t>GH-1442555</t>
  </si>
  <si>
    <t>OFF-AP-3859</t>
  </si>
  <si>
    <t>Cuisinart Blender, White</t>
  </si>
  <si>
    <t>Deltona</t>
  </si>
  <si>
    <t>40076</t>
  </si>
  <si>
    <t>CA-2013-BM11785140-41353</t>
  </si>
  <si>
    <t>BM-117851404</t>
  </si>
  <si>
    <t>IR-2012-FH436560-41114</t>
  </si>
  <si>
    <t>44536</t>
  </si>
  <si>
    <t>AO-2014-AS2854-41795</t>
  </si>
  <si>
    <t>AS-2854</t>
  </si>
  <si>
    <t>FUR-FU-3929</t>
  </si>
  <si>
    <t>Deflect-O Clock, Duo Pack</t>
  </si>
  <si>
    <t>25710</t>
  </si>
  <si>
    <t>IN-2014-BD1162058-42004</t>
  </si>
  <si>
    <t>BD-1162058</t>
  </si>
  <si>
    <t>32079</t>
  </si>
  <si>
    <t>US-2013-BM11785140-41550</t>
  </si>
  <si>
    <t>BM-117851406</t>
  </si>
  <si>
    <t>TEC-AC-4874</t>
  </si>
  <si>
    <t>Imation 8gb Micro Traveldrive Usb 2.0 Flash Drive</t>
  </si>
  <si>
    <t>21726</t>
  </si>
  <si>
    <t>IN-2015-ND1837058-42262</t>
  </si>
  <si>
    <t>ND-1837058</t>
  </si>
  <si>
    <t>OFF-ST-4284</t>
  </si>
  <si>
    <t>Fellowes Shelving, Single Width</t>
  </si>
  <si>
    <t>Harrisonburg</t>
  </si>
  <si>
    <t>OFF-LA-3206</t>
  </si>
  <si>
    <t>Avery 487</t>
  </si>
  <si>
    <t>30501</t>
  </si>
  <si>
    <t>IN-2012-FH1436592-41186</t>
  </si>
  <si>
    <t>FH-1436592</t>
  </si>
  <si>
    <t>OFF-AR-6126</t>
  </si>
  <si>
    <t>Stanley Sketch Pad, Easy-Erase</t>
  </si>
  <si>
    <t>33793</t>
  </si>
  <si>
    <t>CA-2013-BS11800140-41543</t>
  </si>
  <si>
    <t>BS-118001404</t>
  </si>
  <si>
    <t>OFF-ST-6079</t>
  </si>
  <si>
    <t>Sortfiler Multipurpose Personal File Organizer, Black</t>
  </si>
  <si>
    <t>30402</t>
  </si>
  <si>
    <t>IN-2014-SF2006592-41658</t>
  </si>
  <si>
    <t>SF-2006592</t>
  </si>
  <si>
    <t>FUR-FU-3028</t>
  </si>
  <si>
    <t>Advantus Door Stop, Duo Pack</t>
  </si>
  <si>
    <t>17030</t>
  </si>
  <si>
    <t>ES-2013-TR2132548-41453</t>
  </si>
  <si>
    <t>TR-2132548</t>
  </si>
  <si>
    <t>MX-2014-SH2039582-41895</t>
  </si>
  <si>
    <t>50501</t>
  </si>
  <si>
    <t>IR-2012-PM894060-41272</t>
  </si>
  <si>
    <t>PM-894060</t>
  </si>
  <si>
    <t>OFF-AR-5921</t>
  </si>
  <si>
    <t>Sanford Pencil Sharpener, Easy-Erase</t>
  </si>
  <si>
    <t>TEC-AC-5187</t>
  </si>
  <si>
    <t>Maxell LTO Ultrium - 800 GB</t>
  </si>
  <si>
    <t>34557</t>
  </si>
  <si>
    <t>CA-2012-CM11815140-41226</t>
  </si>
  <si>
    <t>CM-118151402</t>
  </si>
  <si>
    <t>OFF-PA-6585</t>
  </si>
  <si>
    <t>Xerox 221</t>
  </si>
  <si>
    <t>CA-2012-CM11815140-41273</t>
  </si>
  <si>
    <t>OFF-SU-2970</t>
  </si>
  <si>
    <t>Acme Design Stainless Steel Bent Scissors</t>
  </si>
  <si>
    <t>23822</t>
  </si>
  <si>
    <t>IN-2012-DK13150102-40975</t>
  </si>
  <si>
    <t>DK-13150102</t>
  </si>
  <si>
    <t>TEC-PH-3799</t>
  </si>
  <si>
    <t>Cisco Office Telephone, with Caller ID</t>
  </si>
  <si>
    <t>34442</t>
  </si>
  <si>
    <t>CA-2015-CS11845140-42047</t>
  </si>
  <si>
    <t>CS-118451404</t>
  </si>
  <si>
    <t>FUR-CH-4415</t>
  </si>
  <si>
    <t>Global Leather and Oak Executive Chair, Black</t>
  </si>
  <si>
    <t>FUR-CH-5369</t>
  </si>
  <si>
    <t>Novimex Bag Chairs, Set of Two</t>
  </si>
  <si>
    <t>OFF-PA-6431</t>
  </si>
  <si>
    <t>Xerox 1882</t>
  </si>
  <si>
    <t>TEC-AC-5861</t>
  </si>
  <si>
    <t>SanDisk Flash Drive, Erganomic</t>
  </si>
  <si>
    <t>6099</t>
  </si>
  <si>
    <t>US-2013-NC1841536-41450</t>
  </si>
  <si>
    <t>NC-1841536</t>
  </si>
  <si>
    <t>TEC-AC-5118</t>
  </si>
  <si>
    <t>Logitech Keyboard, USB</t>
  </si>
  <si>
    <t>Bucheon</t>
  </si>
  <si>
    <t>35342</t>
  </si>
  <si>
    <t>CA-2013-CS11845140-41366</t>
  </si>
  <si>
    <t>CS-118451402</t>
  </si>
  <si>
    <t>OFF-BI-3085</t>
  </si>
  <si>
    <t>Aluminum Screw Posts</t>
  </si>
  <si>
    <t>15865</t>
  </si>
  <si>
    <t>ES-2015-ZC21910139-42366</t>
  </si>
  <si>
    <t>ZC-21910139</t>
  </si>
  <si>
    <t>OFF-PA-6619</t>
  </si>
  <si>
    <t>Xerox Note Cards, Premium</t>
  </si>
  <si>
    <t>41493</t>
  </si>
  <si>
    <t>JO-2014-FO430567-41832</t>
  </si>
  <si>
    <t>FO-430567</t>
  </si>
  <si>
    <t>OFF-EN-3655</t>
  </si>
  <si>
    <t>Cameo Business Envelopes, Security-Tint</t>
  </si>
  <si>
    <t>38333</t>
  </si>
  <si>
    <t>CA-2012-CS11860140-41030</t>
  </si>
  <si>
    <t>CS-118601408</t>
  </si>
  <si>
    <t>Lakeland</t>
  </si>
  <si>
    <t>OFF-PA-6304</t>
  </si>
  <si>
    <t>Things To Do Today Spiral Book</t>
  </si>
  <si>
    <t>OFF-PA-6418</t>
  </si>
  <si>
    <t>Wirebound Message Books, Four 2 3/4 x 5 Forms per Page, 200 Sets per Book</t>
  </si>
  <si>
    <t>15454</t>
  </si>
  <si>
    <t>ES-2014-HE1480064-41805</t>
  </si>
  <si>
    <t>HE-1480064</t>
  </si>
  <si>
    <t>OFF-BI-2884</t>
  </si>
  <si>
    <t>Acco 3-Hole Punch, Recycled</t>
  </si>
  <si>
    <t>25327</t>
  </si>
  <si>
    <t>IN-2012-MA175607-41168</t>
  </si>
  <si>
    <t>MA-175607</t>
  </si>
  <si>
    <t>OFF-AP-4953</t>
  </si>
  <si>
    <t>KitchenAid Coffee Grinder, Red</t>
  </si>
  <si>
    <t>IR-2014-BN151560-41880</t>
  </si>
  <si>
    <t>OFF-EN-3671</t>
  </si>
  <si>
    <t>Cameo Manila Envelope, Set of 50</t>
  </si>
  <si>
    <t>30668</t>
  </si>
  <si>
    <t>ID-2013-BS1159092-41548</t>
  </si>
  <si>
    <t>BS-1159092</t>
  </si>
  <si>
    <t>OFF-AP-4721</t>
  </si>
  <si>
    <t>Hoover Blender, White</t>
  </si>
  <si>
    <t>39963</t>
  </si>
  <si>
    <t>CA-2014-CJ11875140-42004</t>
  </si>
  <si>
    <t>CJ-118751406</t>
  </si>
  <si>
    <t>OFF-AR-5286</t>
  </si>
  <si>
    <t>Newell 31</t>
  </si>
  <si>
    <t>ES-2012-SH2039545-40914</t>
  </si>
  <si>
    <t>32836</t>
  </si>
  <si>
    <t>CA-2015-CL11890140-42263</t>
  </si>
  <si>
    <t>CL-118901406</t>
  </si>
  <si>
    <t>Everett</t>
  </si>
  <si>
    <t>FUR-BO-3175</t>
  </si>
  <si>
    <t>Atlantic Metals Mobile 3-Shelf Bookcases, Custom Colors</t>
  </si>
  <si>
    <t>42812</t>
  </si>
  <si>
    <t>RS-2013-BN1470108-41625</t>
  </si>
  <si>
    <t>BN-1470108</t>
  </si>
  <si>
    <t>TEC-MA-6143</t>
  </si>
  <si>
    <t>StarTech Phone, Durable</t>
  </si>
  <si>
    <t>33640</t>
  </si>
  <si>
    <t>US-2012-CL11890140-41115</t>
  </si>
  <si>
    <t>CL-118901402</t>
  </si>
  <si>
    <t>OFF-ST-3361</t>
  </si>
  <si>
    <t>Belkin 19" Vented Equipment Shelf, Black</t>
  </si>
  <si>
    <t>44834</t>
  </si>
  <si>
    <t>CA-2014-CL189023-41811</t>
  </si>
  <si>
    <t>CL-189023</t>
  </si>
  <si>
    <t>OFF-BI-3727</t>
  </si>
  <si>
    <t>Cardinal Binding Machine, Recycled</t>
  </si>
  <si>
    <t>34767</t>
  </si>
  <si>
    <t>US-2014-CL11890140-41975</t>
  </si>
  <si>
    <t>CL-118901404</t>
  </si>
  <si>
    <t>FUR-FU-6354</t>
  </si>
  <si>
    <t>Westinghouse Clip-On Gooseneck Lamps</t>
  </si>
  <si>
    <t>OFF-BI-6372</t>
  </si>
  <si>
    <t>Wilson Jones 3-Hole Punch, Recycled</t>
  </si>
  <si>
    <t>26761</t>
  </si>
  <si>
    <t>IN-2015-EC1405027-42165</t>
  </si>
  <si>
    <t>EC-1405027</t>
  </si>
  <si>
    <t>TEC-AC-4171</t>
  </si>
  <si>
    <t>Enermax Mouse, Bluetooth</t>
  </si>
  <si>
    <t>4973</t>
  </si>
  <si>
    <t>MX-2015-MD17860132-42293</t>
  </si>
  <si>
    <t>MD-17860132</t>
  </si>
  <si>
    <t>OFF-PA-4463</t>
  </si>
  <si>
    <t>Green Bar Cards &amp; Envelopes, Premium</t>
  </si>
  <si>
    <t>CA-2015-CW11905140-42138</t>
  </si>
  <si>
    <t>31786</t>
  </si>
  <si>
    <t>CA-2012-CW11905140-41068</t>
  </si>
  <si>
    <t>CW-119051402</t>
  </si>
  <si>
    <t>TEC-AC-5119</t>
  </si>
  <si>
    <t>Logitech M510 Wireless Mouse</t>
  </si>
  <si>
    <t>38071</t>
  </si>
  <si>
    <t>CA-2014-CW11905140-41948</t>
  </si>
  <si>
    <t>CW-119051404</t>
  </si>
  <si>
    <t>OFF-PA-6593</t>
  </si>
  <si>
    <t>Xerox 229</t>
  </si>
  <si>
    <t>42257</t>
  </si>
  <si>
    <t>LY-2012-CS225074-41180</t>
  </si>
  <si>
    <t>CS-225074</t>
  </si>
  <si>
    <t>OFF-BI-6377</t>
  </si>
  <si>
    <t>Wilson Jones Binder Covers, Recycled</t>
  </si>
  <si>
    <t>7772</t>
  </si>
  <si>
    <t>MX-2014-Co1264082-41705</t>
  </si>
  <si>
    <t>Co-1264082</t>
  </si>
  <si>
    <t>TEC-AC-4156</t>
  </si>
  <si>
    <t>Enermax Keyboard, Erganomic</t>
  </si>
  <si>
    <t>SA-2013-SC10260110-41451</t>
  </si>
  <si>
    <t>OFF-SU-3003</t>
  </si>
  <si>
    <t>Acme Trimmer, Serrated</t>
  </si>
  <si>
    <t>30125</t>
  </si>
  <si>
    <t>IN-2013-RC19825102-41454</t>
  </si>
  <si>
    <t>RC-19825102</t>
  </si>
  <si>
    <t>FUR-FU-6238</t>
  </si>
  <si>
    <t>Tenex Clock, Durable</t>
  </si>
  <si>
    <t>IN-2012-VD2167059-41269</t>
  </si>
  <si>
    <t>ES-2015-MY17380120-42316</t>
  </si>
  <si>
    <t>24056</t>
  </si>
  <si>
    <t>IN-2015-MH177857-42192</t>
  </si>
  <si>
    <t>MH-177857</t>
  </si>
  <si>
    <t>36660</t>
  </si>
  <si>
    <t>CA-2014-CD11920140-42003</t>
  </si>
  <si>
    <t>CD-119201402</t>
  </si>
  <si>
    <t>Wichita</t>
  </si>
  <si>
    <t>OFF-AP-3368</t>
  </si>
  <si>
    <t>Belkin 8 Outlet Surge Protector</t>
  </si>
  <si>
    <t>21025</t>
  </si>
  <si>
    <t>IN-2015-DB1336078-42126</t>
  </si>
  <si>
    <t>DB-1336078</t>
  </si>
  <si>
    <t>FUR-CH-4627</t>
  </si>
  <si>
    <t>Hon Bag Chairs, Black</t>
  </si>
  <si>
    <t>39038</t>
  </si>
  <si>
    <t>CA-2013-CM11935140-41541</t>
  </si>
  <si>
    <t>CM-119351404</t>
  </si>
  <si>
    <t>Cognac</t>
  </si>
  <si>
    <t>43669</t>
  </si>
  <si>
    <t>BU-2014-CM265519-41731</t>
  </si>
  <si>
    <t>CM-265519</t>
  </si>
  <si>
    <t>Plovdiv</t>
  </si>
  <si>
    <t>OFF-FA-5483</t>
  </si>
  <si>
    <t>OIC Staples, Metal</t>
  </si>
  <si>
    <t>34046</t>
  </si>
  <si>
    <t>US-2012-CS11950140-41067</t>
  </si>
  <si>
    <t>CS-119501404</t>
  </si>
  <si>
    <t>FUR-CH-4651</t>
  </si>
  <si>
    <t>Hon Deluxe Fabric Upholstered Stacking Chairs, Squared Back</t>
  </si>
  <si>
    <t>OFF-ST-5754</t>
  </si>
  <si>
    <t>SAFCO Boltless Steel Shelving</t>
  </si>
  <si>
    <t>18720</t>
  </si>
  <si>
    <t>ES-2014-TS21340139-41646</t>
  </si>
  <si>
    <t>TS-21340139</t>
  </si>
  <si>
    <t>Hereford</t>
  </si>
  <si>
    <t>OFF-ST-5709</t>
  </si>
  <si>
    <t>Rogers Trays, Blue</t>
  </si>
  <si>
    <t>34598</t>
  </si>
  <si>
    <t>US-2012-CS11950140-41230</t>
  </si>
  <si>
    <t>CS-119501406</t>
  </si>
  <si>
    <t>TEC-PH-5250</t>
  </si>
  <si>
    <t>Motorola Droid Maxx</t>
  </si>
  <si>
    <t>IN-2012-TR2132527-41188</t>
  </si>
  <si>
    <t>16104</t>
  </si>
  <si>
    <t>ES-2015-HR1483064-42013</t>
  </si>
  <si>
    <t>HR-1483064</t>
  </si>
  <si>
    <t>FUR-TA-3415</t>
  </si>
  <si>
    <t>Bevis Coffee Table, Rectangular</t>
  </si>
  <si>
    <t>50566</t>
  </si>
  <si>
    <t>CG-2013-LH675033-41612</t>
  </si>
  <si>
    <t>LH-675033</t>
  </si>
  <si>
    <t>OFF-SU-6176</t>
  </si>
  <si>
    <t>Stiletto Shears, Easy Grip</t>
  </si>
  <si>
    <t>12825</t>
  </si>
  <si>
    <t>ES-2012-MF1766548-40978</t>
  </si>
  <si>
    <t>MF-1766548</t>
  </si>
  <si>
    <t>OFF-BI-3712</t>
  </si>
  <si>
    <t>Cardinal 3-Hole Punch, Clear</t>
  </si>
  <si>
    <t>TEC-PH-5087</t>
  </si>
  <si>
    <t>LG Exalt</t>
  </si>
  <si>
    <t>Portoviejo</t>
  </si>
  <si>
    <t>Manabi</t>
  </si>
  <si>
    <t>11768</t>
  </si>
  <si>
    <t>ES-2014-JL1523514-41992</t>
  </si>
  <si>
    <t>JL-1523514</t>
  </si>
  <si>
    <t>OFF-ST-6059</t>
  </si>
  <si>
    <t>Smead Shelving, Single Width</t>
  </si>
  <si>
    <t>OFF-AP-3563</t>
  </si>
  <si>
    <t>Breville Blender, Black</t>
  </si>
  <si>
    <t>Ivan Liston</t>
  </si>
  <si>
    <t>14910</t>
  </si>
  <si>
    <t>ES-2013-SG2047045-41283</t>
  </si>
  <si>
    <t>SG-2047045</t>
  </si>
  <si>
    <t>TEC-AC-5216</t>
  </si>
  <si>
    <t>Memorex Mouse, Bluetooth</t>
  </si>
  <si>
    <t>IN-2014-JC1538558-41815</t>
  </si>
  <si>
    <t>OFF-EN-4911</t>
  </si>
  <si>
    <t>Jiffy Interoffice Envelope, Security-Tint</t>
  </si>
  <si>
    <t>MX-2012-NG1843018-41201</t>
  </si>
  <si>
    <t>EG-2015-DM301538-42367</t>
  </si>
  <si>
    <t>5222</t>
  </si>
  <si>
    <t>MX-2013-AG1027018-41317</t>
  </si>
  <si>
    <t>AG-1027018</t>
  </si>
  <si>
    <t>FUR-FU-5726</t>
  </si>
  <si>
    <t>Rubbermaid Door Stop, Erganomic</t>
  </si>
  <si>
    <t>BU-2014-CS186019-41993</t>
  </si>
  <si>
    <t>OFF-BI-3189</t>
  </si>
  <si>
    <t>Avery 3-Hole Punch, Recycled</t>
  </si>
  <si>
    <t>1592</t>
  </si>
  <si>
    <t>MX-2012-BF1100518-41270</t>
  </si>
  <si>
    <t>BF-1100518</t>
  </si>
  <si>
    <t>Diadema</t>
  </si>
  <si>
    <t>TEC-AC-5882</t>
  </si>
  <si>
    <t>SanDisk Mouse, Programmable</t>
  </si>
  <si>
    <t>OFF-BI-6628</t>
  </si>
  <si>
    <t>XtraLife ClearVue Slant-D Ring Binder, White, 3"</t>
  </si>
  <si>
    <t>29329</t>
  </si>
  <si>
    <t>IN-2012-AS10045113-41224</t>
  </si>
  <si>
    <t>AS-10045113</t>
  </si>
  <si>
    <t>OFF-PA-4474</t>
  </si>
  <si>
    <t>Green Bar Message Books, 8.5 x 11</t>
  </si>
  <si>
    <t>Warwick</t>
  </si>
  <si>
    <t>35583</t>
  </si>
  <si>
    <t>CA-2013-CA11965140-41599</t>
  </si>
  <si>
    <t>CA-119651402</t>
  </si>
  <si>
    <t>Port Arthur</t>
  </si>
  <si>
    <t>TEC-CO-5988</t>
  </si>
  <si>
    <t>Sharp 1540cs Digital Laser Copier</t>
  </si>
  <si>
    <t>South Dakota</t>
  </si>
  <si>
    <t>La Paz</t>
  </si>
  <si>
    <t>34130</t>
  </si>
  <si>
    <t>CA-2015-CA11965140-42031</t>
  </si>
  <si>
    <t>CA-119651408</t>
  </si>
  <si>
    <t>Hoover</t>
  </si>
  <si>
    <t>OFF-AR-5288</t>
  </si>
  <si>
    <t>Newell 311</t>
  </si>
  <si>
    <t>Warangal</t>
  </si>
  <si>
    <t>ID-2014-CT11995118-41810</t>
  </si>
  <si>
    <t>IN-2012-EH139907-41140</t>
  </si>
  <si>
    <t>41336</t>
  </si>
  <si>
    <t>RO-2014-SW10455107-41905</t>
  </si>
  <si>
    <t>SW-10455107</t>
  </si>
  <si>
    <t>OFF-EN-4916</t>
  </si>
  <si>
    <t>Jiffy Mailers, Set of 50</t>
  </si>
  <si>
    <t>38395</t>
  </si>
  <si>
    <t>CA-2015-CD11980140-42315</t>
  </si>
  <si>
    <t>CD-119801406</t>
  </si>
  <si>
    <t>OFF-PA-6457</t>
  </si>
  <si>
    <t>Xerox 1906</t>
  </si>
  <si>
    <t>33190</t>
  </si>
  <si>
    <t>CA-2014-CD11980140-41968</t>
  </si>
  <si>
    <t>CD-119801404</t>
  </si>
  <si>
    <t>Medford</t>
  </si>
  <si>
    <t>OFF-PA-4838</t>
  </si>
  <si>
    <t>IBM Multi-Purpose Copy Paper, 8 1/2 x 11", Case</t>
  </si>
  <si>
    <t>23</t>
  </si>
  <si>
    <t>MX-2014-TB2105526-41941</t>
  </si>
  <si>
    <t>TB-2105526</t>
  </si>
  <si>
    <t>OFF-SU-2967</t>
  </si>
  <si>
    <t>Acme Box Cutter, Serrated</t>
  </si>
  <si>
    <t>OFF-LA-6056</t>
  </si>
  <si>
    <t>Smead Round Labels, Laser Printer Compatible</t>
  </si>
  <si>
    <t>FUR-CH-5090</t>
  </si>
  <si>
    <t>Lifetime Advantage Folding Chairs, 4/Carton</t>
  </si>
  <si>
    <t>35988</t>
  </si>
  <si>
    <t>CA-2012-CT11995140-41262</t>
  </si>
  <si>
    <t>CT-119951404</t>
  </si>
  <si>
    <t>FUR-CH-4419</t>
  </si>
  <si>
    <t>Global Low Back Tilter Chair</t>
  </si>
  <si>
    <t>8127</t>
  </si>
  <si>
    <t>MX-2013-ML1741039-41574</t>
  </si>
  <si>
    <t>ML-1741039</t>
  </si>
  <si>
    <t>FUR-CH-5370</t>
  </si>
  <si>
    <t>Novimex Chairmat, Adjustable</t>
  </si>
  <si>
    <t>25041</t>
  </si>
  <si>
    <t>IN-2013-JF1549058-41559</t>
  </si>
  <si>
    <t>JF-1549058</t>
  </si>
  <si>
    <t>TEC-PH-3139</t>
  </si>
  <si>
    <t>Apple Office Telephone, Cordless</t>
  </si>
  <si>
    <t>5323</t>
  </si>
  <si>
    <t>US-2014-RD1990082-41787</t>
  </si>
  <si>
    <t>RD-1990082</t>
  </si>
  <si>
    <t>Lagos de Moreno</t>
  </si>
  <si>
    <t>FUR-CH-5756</t>
  </si>
  <si>
    <t>SAFCO Chairmat, Adjustable</t>
  </si>
  <si>
    <t>33332</t>
  </si>
  <si>
    <t>CA-2015-CT11995140-42273</t>
  </si>
  <si>
    <t>CT-119951402</t>
  </si>
  <si>
    <t>OFF-BI-5939</t>
  </si>
  <si>
    <t>Satellite Sectional Post Binders</t>
  </si>
  <si>
    <t>7844</t>
  </si>
  <si>
    <t>MX-2015-SF2096528-42113</t>
  </si>
  <si>
    <t>SF-2096528</t>
  </si>
  <si>
    <t>TEC-PH-3142</t>
  </si>
  <si>
    <t>Apple Office Telephone, with Caller ID</t>
  </si>
  <si>
    <t>Marche</t>
  </si>
  <si>
    <t>MX-2014-NC1862593-41955</t>
  </si>
  <si>
    <t>Mossoró</t>
  </si>
  <si>
    <t>2710</t>
  </si>
  <si>
    <t>MX-2015-RB1957026-42271</t>
  </si>
  <si>
    <t>RB-1957026</t>
  </si>
  <si>
    <t>Puerto Montt</t>
  </si>
  <si>
    <t>OFF-SU-4137</t>
  </si>
  <si>
    <t>Elite Trimmer, Serrated</t>
  </si>
  <si>
    <t>49658</t>
  </si>
  <si>
    <t>JO-2012-EG390067-41269</t>
  </si>
  <si>
    <t>EG-390067</t>
  </si>
  <si>
    <t>Irbid</t>
  </si>
  <si>
    <t>OFF-BI-2900</t>
  </si>
  <si>
    <t>Acco Binding Machine, Durable</t>
  </si>
  <si>
    <t>6746</t>
  </si>
  <si>
    <t>MX-2013-CK1220528-41576</t>
  </si>
  <si>
    <t>CK-1220528</t>
  </si>
  <si>
    <t>FUR-FU-3950</t>
  </si>
  <si>
    <t>Deflect-O Photo Frame, Black</t>
  </si>
  <si>
    <t>24869</t>
  </si>
  <si>
    <t>IN-2014-ML1804027-41856</t>
  </si>
  <si>
    <t>ML-1804027</t>
  </si>
  <si>
    <t>5959</t>
  </si>
  <si>
    <t>MX-2013-RB1936082-41552</t>
  </si>
  <si>
    <t>RB-1936082</t>
  </si>
  <si>
    <t>OFF-SU-4994</t>
  </si>
  <si>
    <t>Kleencut Trimmer, High Speed</t>
  </si>
  <si>
    <t>IN-2012-AS1028527-41034</t>
  </si>
  <si>
    <t>TEC-MA-6152</t>
  </si>
  <si>
    <t>StarTech Receipt Printer, Red</t>
  </si>
  <si>
    <t>24040</t>
  </si>
  <si>
    <t>ID-2014-JF15490130-41767</t>
  </si>
  <si>
    <t>JF-15490130</t>
  </si>
  <si>
    <t>FUR-FU-5740</t>
  </si>
  <si>
    <t>Rubbermaid Stacking Tray, Durable</t>
  </si>
  <si>
    <t>IN-2014-AO108107-41721</t>
  </si>
  <si>
    <t>43893</t>
  </si>
  <si>
    <t>TZ-2012-CM1815129-41213</t>
  </si>
  <si>
    <t>CM-1815129</t>
  </si>
  <si>
    <t>TEC-MA-6133</t>
  </si>
  <si>
    <t>StarTech Calculator, Red</t>
  </si>
  <si>
    <t>OFF-ST-6274</t>
  </si>
  <si>
    <t>Tenex Shelving, Single Width</t>
  </si>
  <si>
    <t>MX-2015-HG1484536-42070</t>
  </si>
  <si>
    <t>TEC-AC-5099</t>
  </si>
  <si>
    <t>Logitech Flash Drive, Bluetooth</t>
  </si>
  <si>
    <t>OFF-AP-4717</t>
  </si>
  <si>
    <t>Honeywell Enviracaire Portable HEPA Air Cleaner for up to 10 x 16 Room</t>
  </si>
  <si>
    <t>31713</t>
  </si>
  <si>
    <t>CA-2015-CJ12010140-42180</t>
  </si>
  <si>
    <t>CJ-120101404</t>
  </si>
  <si>
    <t>OFF-AR-3614</t>
  </si>
  <si>
    <t>Bulldog Vacuum Base Pencil Sharpener</t>
  </si>
  <si>
    <t>TEC-AC-5194</t>
  </si>
  <si>
    <t>Memorex Flash Drive, Erganomic</t>
  </si>
  <si>
    <t>1620</t>
  </si>
  <si>
    <t>MX-2014-AB1010582-41949</t>
  </si>
  <si>
    <t>AB-1010582</t>
  </si>
  <si>
    <t>45690</t>
  </si>
  <si>
    <t>SF-2015-RB9330117-42081</t>
  </si>
  <si>
    <t>RB-9330117</t>
  </si>
  <si>
    <t>TEC-MA-5538</t>
  </si>
  <si>
    <t>Panasonic Calculator, Durable</t>
  </si>
  <si>
    <t>4542</t>
  </si>
  <si>
    <t>MX-2014-EL1373536-41817</t>
  </si>
  <si>
    <t>EL-1373536</t>
  </si>
  <si>
    <t>FUR-CH-4630</t>
  </si>
  <si>
    <t>Hon Chairmat, Adjustable</t>
  </si>
  <si>
    <t>FUR-CH-4632</t>
  </si>
  <si>
    <t>Hon Chairmat, Red</t>
  </si>
  <si>
    <t>43472</t>
  </si>
  <si>
    <t>MO-2015-RD948086-42164</t>
  </si>
  <si>
    <t>RD-948086</t>
  </si>
  <si>
    <t>FUR-FU-3025</t>
  </si>
  <si>
    <t>Advantus Clock, Durable</t>
  </si>
  <si>
    <t>27058</t>
  </si>
  <si>
    <t>ID-2014-MH17290144-41949</t>
  </si>
  <si>
    <t>MH-17290144</t>
  </si>
  <si>
    <t>FUR-CH-5759</t>
  </si>
  <si>
    <t>SAFCO Chairmat, Set of Two</t>
  </si>
  <si>
    <t>20965</t>
  </si>
  <si>
    <t>ID-2013-KH166307-41606</t>
  </si>
  <si>
    <t>KH-166307</t>
  </si>
  <si>
    <t>OFF-FA-6184</t>
  </si>
  <si>
    <t>Stockwell Clamps, 12 Pack</t>
  </si>
  <si>
    <t>OFF-AR-2857</t>
  </si>
  <si>
    <t>12 Colored Short Pencils</t>
  </si>
  <si>
    <t>36567</t>
  </si>
  <si>
    <t>CA-2015-CB12025140-42259</t>
  </si>
  <si>
    <t>CB-120251404</t>
  </si>
  <si>
    <t>OFF-AP-4928</t>
  </si>
  <si>
    <t>Kensington 4 Outlet MasterPiece Compact Power Control Center</t>
  </si>
  <si>
    <t>Lohne</t>
  </si>
  <si>
    <t>OFF-SU-4305</t>
  </si>
  <si>
    <t>Fiskars Box Cutter, Serrated</t>
  </si>
  <si>
    <t>OFF-ST-4752</t>
  </si>
  <si>
    <t>Hot File 7-Pocket, Floor Stand</t>
  </si>
  <si>
    <t>31957</t>
  </si>
  <si>
    <t>CA-2013-CB12025140-41510</t>
  </si>
  <si>
    <t>CB-120251402</t>
  </si>
  <si>
    <t>OFF-ST-6088</t>
  </si>
  <si>
    <t>Space Solutions Commercial Steel Shelving</t>
  </si>
  <si>
    <t>41500</t>
  </si>
  <si>
    <t>EG-2015-LC688538-42160</t>
  </si>
  <si>
    <t>LC-688538</t>
  </si>
  <si>
    <t>OFF-SU-2990</t>
  </si>
  <si>
    <t>Acme Scissors, Serrated</t>
  </si>
  <si>
    <t>Apeldoorn</t>
  </si>
  <si>
    <t>OFF-SU-6180</t>
  </si>
  <si>
    <t>Stiletto Trimmer, Easy Grip</t>
  </si>
  <si>
    <t>39850</t>
  </si>
  <si>
    <t>US-2015-CB12025140-42322</t>
  </si>
  <si>
    <t>CB-120251408</t>
  </si>
  <si>
    <t>TEC-AC-3125</t>
  </si>
  <si>
    <t xml:space="preserve">Anker Ultrathin Bluetooth Wireless Keyboard Aluminum Cover with Stand </t>
  </si>
  <si>
    <t>29244</t>
  </si>
  <si>
    <t>IN-2013-EN1378097-41593</t>
  </si>
  <si>
    <t>EN-1378097</t>
  </si>
  <si>
    <t>24668</t>
  </si>
  <si>
    <t>ID-2014-TC21295102-41909</t>
  </si>
  <si>
    <t>TC-21295102</t>
  </si>
  <si>
    <t>Waco</t>
  </si>
  <si>
    <t>OFF-EN-4925</t>
  </si>
  <si>
    <t>Jiffy Peel and Seal, Set of 50</t>
  </si>
  <si>
    <t>FUR-CH-5366</t>
  </si>
  <si>
    <t>Novimex Bag Chairs, Adjustable</t>
  </si>
  <si>
    <t>OFF-LA-3241</t>
  </si>
  <si>
    <t>Avery 519</t>
  </si>
  <si>
    <t>3345</t>
  </si>
  <si>
    <t>MX-2014-NS1850531-41804</t>
  </si>
  <si>
    <t>NS-1850531</t>
  </si>
  <si>
    <t>19440</t>
  </si>
  <si>
    <t>ES-2013-AG1030064-41591</t>
  </si>
  <si>
    <t>AG-1030064</t>
  </si>
  <si>
    <t>Trieste</t>
  </si>
  <si>
    <t>Friuli-Venezia Giulia</t>
  </si>
  <si>
    <t>OFF-AP-3857</t>
  </si>
  <si>
    <t>Cuisinart Blender, Red</t>
  </si>
  <si>
    <t>FUR-FU-6269</t>
  </si>
  <si>
    <t>Tenex Photo Frame, Duo Pack</t>
  </si>
  <si>
    <t>Cedar Hill</t>
  </si>
  <si>
    <t>16741</t>
  </si>
  <si>
    <t>ES-2014-DR1288045-41907</t>
  </si>
  <si>
    <t>DR-1288045</t>
  </si>
  <si>
    <t>OFF-PA-5850</t>
  </si>
  <si>
    <t>SanDisk Cards &amp; Envelopes, Recycled</t>
  </si>
  <si>
    <t>50290</t>
  </si>
  <si>
    <t>MO-2013-EB417086-41585</t>
  </si>
  <si>
    <t>EB-417086</t>
  </si>
  <si>
    <t>FUR-FU-5736</t>
  </si>
  <si>
    <t>Rubbermaid Photo Frame, Duo Pack</t>
  </si>
  <si>
    <t>50798</t>
  </si>
  <si>
    <t>IV-2014-RP939029-41692</t>
  </si>
  <si>
    <t>RP-939029</t>
  </si>
  <si>
    <t>OFF-SU-6160</t>
  </si>
  <si>
    <t>Stiletto Box Cutter, Easy Grip</t>
  </si>
  <si>
    <t>ID-2015-JE1561097-42193</t>
  </si>
  <si>
    <t>28139</t>
  </si>
  <si>
    <t>IN-2014-LE1681058-41898</t>
  </si>
  <si>
    <t>LE-1681058</t>
  </si>
  <si>
    <t>OFF-ST-4283</t>
  </si>
  <si>
    <t>Fellowes Shelving, Industrial</t>
  </si>
  <si>
    <t>ES-2014-CY1274564-41726</t>
  </si>
  <si>
    <t>32233</t>
  </si>
  <si>
    <t>CA-2014-CG12040140-41811</t>
  </si>
  <si>
    <t>CG-120401406</t>
  </si>
  <si>
    <t>OFF-AP-5937</t>
  </si>
  <si>
    <t>Sanyo 2.5 Cubic Foot Mid-Size Office Refrigerators</t>
  </si>
  <si>
    <t>IR-2014-SM1095060-41746</t>
  </si>
  <si>
    <t>Amol</t>
  </si>
  <si>
    <t>37583</t>
  </si>
  <si>
    <t>CA-2014-CG12040140-41937</t>
  </si>
  <si>
    <t>CG-120401408</t>
  </si>
  <si>
    <t>TEC-PH-3137</t>
  </si>
  <si>
    <t>Apple iPhone 5C</t>
  </si>
  <si>
    <t>US-2012-PB1915055-41157</t>
  </si>
  <si>
    <t>43748</t>
  </si>
  <si>
    <t>HR-2015-BD172530-42216</t>
  </si>
  <si>
    <t>BD-172530</t>
  </si>
  <si>
    <t>OFF-SU-2989</t>
  </si>
  <si>
    <t>Acme Scissors, High Speed</t>
  </si>
  <si>
    <t>OFF-AR-3541</t>
  </si>
  <si>
    <t>Boston Model 1800 Electric Pencil Sharpener, Gray</t>
  </si>
  <si>
    <t>36375</t>
  </si>
  <si>
    <t>CA-2015-CG12040140-42320</t>
  </si>
  <si>
    <t>CG-120401402</t>
  </si>
  <si>
    <t>9705</t>
  </si>
  <si>
    <t>US-2012-JS1588055-41195</t>
  </si>
  <si>
    <t>JS-1588055</t>
  </si>
  <si>
    <t>OFF-EN-4913</t>
  </si>
  <si>
    <t>Jiffy Interoffice Envelope, with clear poly window</t>
  </si>
  <si>
    <t>12034</t>
  </si>
  <si>
    <t>ES-2015-KS16300120-42024</t>
  </si>
  <si>
    <t>KS-16300120</t>
  </si>
  <si>
    <t>Reus</t>
  </si>
  <si>
    <t>OFF-AR-3463</t>
  </si>
  <si>
    <t>BIC Pencil Sharpener, Water Color</t>
  </si>
  <si>
    <t>40861</t>
  </si>
  <si>
    <t>CA-2013-CG12040140-41426</t>
  </si>
  <si>
    <t>CG-120401404</t>
  </si>
  <si>
    <t>OFF-PA-3011</t>
  </si>
  <si>
    <t>Adams Telephone Message Book W/Dividers/Space For Phone Numbers, 5 1/4"X8 1/2", 300/Messages</t>
  </si>
  <si>
    <t>49611</t>
  </si>
  <si>
    <t>SF-2015-MP8175117-42070</t>
  </si>
  <si>
    <t>MP-8175117</t>
  </si>
  <si>
    <t>FUR-FU-6270</t>
  </si>
  <si>
    <t>Tenex Photo Frame, Durable</t>
  </si>
  <si>
    <t>44258</t>
  </si>
  <si>
    <t>IR-2015-DO343560-42298</t>
  </si>
  <si>
    <t>DO-343560</t>
  </si>
  <si>
    <t>ES-2014-JB1600048-41856</t>
  </si>
  <si>
    <t>34793</t>
  </si>
  <si>
    <t>CA-2014-CA12055140-41860</t>
  </si>
  <si>
    <t>CA-120551404</t>
  </si>
  <si>
    <t>FUR-TA-3751</t>
  </si>
  <si>
    <t>Chromcraft 48" x 96" Racetrack Double Pedestal Table</t>
  </si>
  <si>
    <t>OFF-AR-3453</t>
  </si>
  <si>
    <t>BIC Highlighters, Fluorescent</t>
  </si>
  <si>
    <t>36998</t>
  </si>
  <si>
    <t>CA-2014-CA12055140-41968</t>
  </si>
  <si>
    <t>CA-120551406</t>
  </si>
  <si>
    <t>TEC-AC-6337</t>
  </si>
  <si>
    <t>V7 USB Numeric Keypad</t>
  </si>
  <si>
    <t>32476</t>
  </si>
  <si>
    <t>CA-2014-CA12055140-41754</t>
  </si>
  <si>
    <t>CA-120551402</t>
  </si>
  <si>
    <t>TEC-AC-5609</t>
  </si>
  <si>
    <t>Plantronics S12 Corded Telephone Headset System</t>
  </si>
  <si>
    <t>7030</t>
  </si>
  <si>
    <t>US-2015-PB1921055-42218</t>
  </si>
  <si>
    <t>PB-1921055</t>
  </si>
  <si>
    <t>OFF-SU-4989</t>
  </si>
  <si>
    <t>Kleencut Shears, Easy Grip</t>
  </si>
  <si>
    <t>42655</t>
  </si>
  <si>
    <t>AG-2012-DH36753-41136</t>
  </si>
  <si>
    <t>DH-36753</t>
  </si>
  <si>
    <t>Bejaia</t>
  </si>
  <si>
    <t>FUR-FU-3930</t>
  </si>
  <si>
    <t>Deflect-O Clock, Durable</t>
  </si>
  <si>
    <t>OFF-AR-3553</t>
  </si>
  <si>
    <t>Boston Sketch Pad, Easy-Erase</t>
  </si>
  <si>
    <t>42560</t>
  </si>
  <si>
    <t>EG-2012-DB306038-41270</t>
  </si>
  <si>
    <t>DB-306038</t>
  </si>
  <si>
    <t>33215</t>
  </si>
  <si>
    <t>CA-2013-CH12070140-41577</t>
  </si>
  <si>
    <t>CH-120701402</t>
  </si>
  <si>
    <t>TEC-PH-5559</t>
  </si>
  <si>
    <t>Panasonic KX T7736-B Digital phone</t>
  </si>
  <si>
    <t>33124</t>
  </si>
  <si>
    <t>CA-2014-CH12070140-41678</t>
  </si>
  <si>
    <t>CH-120701408</t>
  </si>
  <si>
    <t>TEC-PH-5823</t>
  </si>
  <si>
    <t>Samsung Galaxy S4 Mini</t>
  </si>
  <si>
    <t>19293</t>
  </si>
  <si>
    <t>ES-2014-MC1759014-41962</t>
  </si>
  <si>
    <t>MC-1759014</t>
  </si>
  <si>
    <t>TEC-AC-4173</t>
  </si>
  <si>
    <t>Enermax Mouse, Programmable</t>
  </si>
  <si>
    <t>33165</t>
  </si>
  <si>
    <t>CA-2013-CH12070140-41450</t>
  </si>
  <si>
    <t>CH-120701406</t>
  </si>
  <si>
    <t>OFF-ST-6290</t>
  </si>
  <si>
    <t>Tennsco Industrial Shelving</t>
  </si>
  <si>
    <t>15000</t>
  </si>
  <si>
    <t>ES-2012-NG1835591-40948</t>
  </si>
  <si>
    <t>NG-1835591</t>
  </si>
  <si>
    <t>Almelo</t>
  </si>
  <si>
    <t>FUR-FU-3033</t>
  </si>
  <si>
    <t>Advantus Frame, Duo Pack</t>
  </si>
  <si>
    <t>ES-2015-JC1577548-42328</t>
  </si>
  <si>
    <t>37342</t>
  </si>
  <si>
    <t>CA-2013-CP12085140-41520</t>
  </si>
  <si>
    <t>CP-120851404</t>
  </si>
  <si>
    <t>FUR-FU-4384</t>
  </si>
  <si>
    <t>GE 48" Fluorescent Tube, Cool White Energy Saver, 34 Watts, 30/Box</t>
  </si>
  <si>
    <t>34012</t>
  </si>
  <si>
    <t>CA-2012-CP12085140-41246</t>
  </si>
  <si>
    <t>CP-120851406</t>
  </si>
  <si>
    <t>TEC-PH-5612</t>
  </si>
  <si>
    <t>Plantronics Voyager Pro HD - Bluetooth Headset</t>
  </si>
  <si>
    <t>IT-2014-LP1708091-41907</t>
  </si>
  <si>
    <t>MX-2012-ME1732018-41164</t>
  </si>
  <si>
    <t>OFF-PA-3999</t>
  </si>
  <si>
    <t>Eaton Message Books, Multicolor</t>
  </si>
  <si>
    <t>17338</t>
  </si>
  <si>
    <t>ES-2015-EB1375096-42337</t>
  </si>
  <si>
    <t>EB-1375096</t>
  </si>
  <si>
    <t>18201</t>
  </si>
  <si>
    <t>ES-2014-LW1699048-41794</t>
  </si>
  <si>
    <t>LW-1699048</t>
  </si>
  <si>
    <t>OFF-AR-3458</t>
  </si>
  <si>
    <t>BIC Markers, Fluorescent</t>
  </si>
  <si>
    <t>OFF-SU-6173</t>
  </si>
  <si>
    <t>Stiletto Scissors, High Speed</t>
  </si>
  <si>
    <t>OFF-AR-3484</t>
  </si>
  <si>
    <t>Binney &amp; Smith Highlighters, Water Color</t>
  </si>
  <si>
    <t>20496</t>
  </si>
  <si>
    <t>IN-2015-PB1910527-42169</t>
  </si>
  <si>
    <t>PB-1910527</t>
  </si>
  <si>
    <t>OFF-LA-6063</t>
  </si>
  <si>
    <t>Smead Shipping Labels, Alphabetical</t>
  </si>
  <si>
    <t>42906</t>
  </si>
  <si>
    <t>TU-2013-TC10980134-41591</t>
  </si>
  <si>
    <t>TC-10980134</t>
  </si>
  <si>
    <t>FUR-FU-3047</t>
  </si>
  <si>
    <t>Advantus Photo Frame, Black</t>
  </si>
  <si>
    <t>46809</t>
  </si>
  <si>
    <t>CG-2015-BT144033-42067</t>
  </si>
  <si>
    <t>BT-144033</t>
  </si>
  <si>
    <t>OFF-BI-6384</t>
  </si>
  <si>
    <t>Wilson Jones Binding Machine, Economy</t>
  </si>
  <si>
    <t>OFF-PA-6428</t>
  </si>
  <si>
    <t>Xerox 188</t>
  </si>
  <si>
    <t>FUR-FU-3050</t>
  </si>
  <si>
    <t>Advantus Photo Frame, Erganomic</t>
  </si>
  <si>
    <t>34428</t>
  </si>
  <si>
    <t>CA-2012-CC12100140-41258</t>
  </si>
  <si>
    <t>CC-121001404</t>
  </si>
  <si>
    <t>TEC-PH-4382</t>
  </si>
  <si>
    <t>GE 30524EE4</t>
  </si>
  <si>
    <t>15962</t>
  </si>
  <si>
    <t>IT-2015-BP1109548-42192</t>
  </si>
  <si>
    <t>BP-1109548</t>
  </si>
  <si>
    <t>OFF-AP-4511</t>
  </si>
  <si>
    <t>Hamilton Beach Toaster, Silver</t>
  </si>
  <si>
    <t>37767</t>
  </si>
  <si>
    <t>CA-2013-CC12100140-41515</t>
  </si>
  <si>
    <t>CC-121001402</t>
  </si>
  <si>
    <t>TEC-PH-5834</t>
  </si>
  <si>
    <t>Samsung Rugby III</t>
  </si>
  <si>
    <t>29045</t>
  </si>
  <si>
    <t>IN-2013-AM1036059-41409</t>
  </si>
  <si>
    <t>AM-1036059</t>
  </si>
  <si>
    <t>12028</t>
  </si>
  <si>
    <t>ES-2015-MP1796564-42245</t>
  </si>
  <si>
    <t>MP-1796564</t>
  </si>
  <si>
    <t>OFF-AR-3554</t>
  </si>
  <si>
    <t>Boston Sketch Pad, Fluorescent</t>
  </si>
  <si>
    <t>45815</t>
  </si>
  <si>
    <t>RS-2013-CP2085108-41579</t>
  </si>
  <si>
    <t>CP-2085108</t>
  </si>
  <si>
    <t>OFF-PA-4145</t>
  </si>
  <si>
    <t>Enermax Cards &amp; Envelopes, Premium</t>
  </si>
  <si>
    <t>39474</t>
  </si>
  <si>
    <t>CA-2015-CM12115140-42361</t>
  </si>
  <si>
    <t>CM-121151404</t>
  </si>
  <si>
    <t>TEC-AC-4935</t>
  </si>
  <si>
    <t>Kensington Expert Mouse Optical USB Trackball for PC or Mac</t>
  </si>
  <si>
    <t>21761</t>
  </si>
  <si>
    <t>IN-2014-BM1114066-41916</t>
  </si>
  <si>
    <t>BM-1114066</t>
  </si>
  <si>
    <t>Sagamihara</t>
  </si>
  <si>
    <t>OFF-FA-3055</t>
  </si>
  <si>
    <t>Advantus Push Pins, Assorted Sizes</t>
  </si>
  <si>
    <t>ES-2015-SV20935139-42369</t>
  </si>
  <si>
    <t>646</t>
  </si>
  <si>
    <t>MX-2015-BS1180082-42305</t>
  </si>
  <si>
    <t>BS-1180082</t>
  </si>
  <si>
    <t>707</t>
  </si>
  <si>
    <t>MX-2014-TB2140082-41836</t>
  </si>
  <si>
    <t>TB-2140082</t>
  </si>
  <si>
    <t>OFF-SU-4974</t>
  </si>
  <si>
    <t>Kleencut Box Cutter, High Speed</t>
  </si>
  <si>
    <t>MX-2015-CJ12010141-42298</t>
  </si>
  <si>
    <t>41437</t>
  </si>
  <si>
    <t>CA-2013-CS213023-41353</t>
  </si>
  <si>
    <t>CS-213023</t>
  </si>
  <si>
    <t>FUR-FU-6277</t>
  </si>
  <si>
    <t>Tenex Stacking Tray, Durable</t>
  </si>
  <si>
    <t>28310</t>
  </si>
  <si>
    <t>IN-2015-SC2077088-42010</t>
  </si>
  <si>
    <t>SC-2077088</t>
  </si>
  <si>
    <t>FUR-TA-3355</t>
  </si>
  <si>
    <t>Barricks Training Table, with Bottom Storage</t>
  </si>
  <si>
    <t>48251</t>
  </si>
  <si>
    <t>CG-2012-DM352533-41219</t>
  </si>
  <si>
    <t>DM-352533</t>
  </si>
  <si>
    <t>OFF-EN-3675</t>
  </si>
  <si>
    <t>Cameo Peel and Seal, Set of 50</t>
  </si>
  <si>
    <t>IN-2013-GM1445527-41622</t>
  </si>
  <si>
    <t>US-2013-HD1478598-41583</t>
  </si>
  <si>
    <t>6281</t>
  </si>
  <si>
    <t>US-2015-CB1202582-42305</t>
  </si>
  <si>
    <t>CB-1202582</t>
  </si>
  <si>
    <t>FUR-CH-5801</t>
  </si>
  <si>
    <t>SAFCO Steel Folding Chair, Black</t>
  </si>
  <si>
    <t>8120</t>
  </si>
  <si>
    <t>MX-2013-MS1783093-41557</t>
  </si>
  <si>
    <t>MS-1783093</t>
  </si>
  <si>
    <t>OFF-PA-5878</t>
  </si>
  <si>
    <t>SanDisk Message Books, Premium</t>
  </si>
  <si>
    <t>2580</t>
  </si>
  <si>
    <t>MX-2014-SV2078531-41914</t>
  </si>
  <si>
    <t>SV-2078531</t>
  </si>
  <si>
    <t>3562</t>
  </si>
  <si>
    <t>MX-2013-BE1141018-41520</t>
  </si>
  <si>
    <t>BE-1141018</t>
  </si>
  <si>
    <t>TEC-MA-6144</t>
  </si>
  <si>
    <t>StarTech Phone, Red</t>
  </si>
  <si>
    <t>35067</t>
  </si>
  <si>
    <t>CA-2014-CM12160140-41991</t>
  </si>
  <si>
    <t>CM-121601404</t>
  </si>
  <si>
    <t>FUR-TA-3559</t>
  </si>
  <si>
    <t>Bretford “Just In Time” Height-Adjustable Multi-Task Work Tables</t>
  </si>
  <si>
    <t>24980</t>
  </si>
  <si>
    <t>ID-2012-MK1790558-41038</t>
  </si>
  <si>
    <t>MK-1790558</t>
  </si>
  <si>
    <t>TEC-AC-4152</t>
  </si>
  <si>
    <t>Enermax Flash Drive, Erganomic</t>
  </si>
  <si>
    <t>OFF-AR-5931</t>
  </si>
  <si>
    <t>Sanford Sketch Pad, Easy-Erase</t>
  </si>
  <si>
    <t>16279</t>
  </si>
  <si>
    <t>IT-2013-JK16090125-41586</t>
  </si>
  <si>
    <t>JK-16090125</t>
  </si>
  <si>
    <t>OFF-SU-6161</t>
  </si>
  <si>
    <t>Stiletto Box Cutter, High Speed</t>
  </si>
  <si>
    <t>MX-2012-MO1750016-41222</t>
  </si>
  <si>
    <t>38065</t>
  </si>
  <si>
    <t>CA-2012-CS12175140-41132</t>
  </si>
  <si>
    <t>CS-121751406</t>
  </si>
  <si>
    <t>OFF-BI-5588</t>
  </si>
  <si>
    <t>Performers Binder/Pad Holder, Black</t>
  </si>
  <si>
    <t>37119</t>
  </si>
  <si>
    <t>CA-2015-CS12175140-42137</t>
  </si>
  <si>
    <t>CS-121751404</t>
  </si>
  <si>
    <t>35285</t>
  </si>
  <si>
    <t>US-2014-CS12175140-41747</t>
  </si>
  <si>
    <t>CS-121751408</t>
  </si>
  <si>
    <t>FUR-FU-6329</t>
  </si>
  <si>
    <t>Ultra Door Kickplate, 8"H x 34"W</t>
  </si>
  <si>
    <t>35486</t>
  </si>
  <si>
    <t>CA-2014-CS12175140-41909</t>
  </si>
  <si>
    <t>CS-121751402</t>
  </si>
  <si>
    <t>Iowa City</t>
  </si>
  <si>
    <t>OFF-PA-4513</t>
  </si>
  <si>
    <t>Hammermill Color Copier Paper (28Lb. and 96 Bright)</t>
  </si>
  <si>
    <t>26484</t>
  </si>
  <si>
    <t>IN-2014-ND18460102-41797</t>
  </si>
  <si>
    <t>ND-18460102</t>
  </si>
  <si>
    <t>OFF-AP-3862</t>
  </si>
  <si>
    <t>Cuisinart Coffee Grinder, Silver</t>
  </si>
  <si>
    <t>Chattanooga</t>
  </si>
  <si>
    <t>ES-2012-MG17890139-41257</t>
  </si>
  <si>
    <t>OFF-SU-6172</t>
  </si>
  <si>
    <t>Stiletto Scissors, Easy Grip</t>
  </si>
  <si>
    <t>38788</t>
  </si>
  <si>
    <t>US-2015-CM12190140-42325</t>
  </si>
  <si>
    <t>CM-121901406</t>
  </si>
  <si>
    <t>Utica</t>
  </si>
  <si>
    <t>TEC-PH-4888</t>
  </si>
  <si>
    <t>iOttie HLCRIO102 Car Mount</t>
  </si>
  <si>
    <t>ES-2015-KW1643545-42032</t>
  </si>
  <si>
    <t>9856</t>
  </si>
  <si>
    <t>MX-2015-SH2063539-42335</t>
  </si>
  <si>
    <t>SH-2063539</t>
  </si>
  <si>
    <t>OFF-PA-6622</t>
  </si>
  <si>
    <t>Xerox Parchment Paper, Multicolor</t>
  </si>
  <si>
    <t>Pontes e Lacerda</t>
  </si>
  <si>
    <t>OFF-EN-5036</t>
  </si>
  <si>
    <t>Kraft Mailers, with clear poly window</t>
  </si>
  <si>
    <t>FUR-BO-5526</t>
  </si>
  <si>
    <t>O'Sullivan Elevations Bookcase, Cherry Finish</t>
  </si>
  <si>
    <t>36915</t>
  </si>
  <si>
    <t>CA-2013-CM12190140-41535</t>
  </si>
  <si>
    <t>CM-121901404</t>
  </si>
  <si>
    <t>OFF-ST-6216</t>
  </si>
  <si>
    <t>Stur-D-Stor Shelving, Vertical 5-Shelf: 72"H x 36"W x 18 1/2"D</t>
  </si>
  <si>
    <t>OFF-ST-4027</t>
  </si>
  <si>
    <t>Eldon Base for stackable storage shelf, platinum</t>
  </si>
  <si>
    <t>16566</t>
  </si>
  <si>
    <t>ES-2014-ME1801048-41702</t>
  </si>
  <si>
    <t>ME-1801048</t>
  </si>
  <si>
    <t>OFF-SU-4120</t>
  </si>
  <si>
    <t>Elite Letter Opener, Easy Grip</t>
  </si>
  <si>
    <t>49220</t>
  </si>
  <si>
    <t>IR-2015-KS630060-42263</t>
  </si>
  <si>
    <t>KS-630060</t>
  </si>
  <si>
    <t>OFF-ST-6272</t>
  </si>
  <si>
    <t>Tenex Shelving, Blue</t>
  </si>
  <si>
    <t>31897</t>
  </si>
  <si>
    <t>US-2014-CK12205140-41837</t>
  </si>
  <si>
    <t>CK-122051406</t>
  </si>
  <si>
    <t>TEC-PH-4380</t>
  </si>
  <si>
    <t>GE 2-Jack Phone Line Splitter</t>
  </si>
  <si>
    <t>37660</t>
  </si>
  <si>
    <t>CA-2015-CK12205140-42330</t>
  </si>
  <si>
    <t>CK-122051404</t>
  </si>
  <si>
    <t>Renton</t>
  </si>
  <si>
    <t>TEC-MA-2866</t>
  </si>
  <si>
    <t>3D Systems Cube Printer, 2nd Generation, White</t>
  </si>
  <si>
    <t>36984</t>
  </si>
  <si>
    <t>CA-2012-CK12205140-41117</t>
  </si>
  <si>
    <t>CK-122051408</t>
  </si>
  <si>
    <t>Apopka</t>
  </si>
  <si>
    <t>FUR-FU-3908</t>
  </si>
  <si>
    <t>DataProducts Ampli Magnifier Task Lamp, Black,</t>
  </si>
  <si>
    <t>4873</t>
  </si>
  <si>
    <t>US-2012-VB21745143-41086</t>
  </si>
  <si>
    <t>VB-21745143</t>
  </si>
  <si>
    <t>FUR-FU-3023</t>
  </si>
  <si>
    <t>Advantus Clock, Black</t>
  </si>
  <si>
    <t>Vlore</t>
  </si>
  <si>
    <t>Vlorë</t>
  </si>
  <si>
    <t>Monza</t>
  </si>
  <si>
    <t>13225</t>
  </si>
  <si>
    <t>ES-2012-TH2123544-41109</t>
  </si>
  <si>
    <t>TH-2123544</t>
  </si>
  <si>
    <t>OFF-SU-3002</t>
  </si>
  <si>
    <t>Acme Trimmer, High Speed</t>
  </si>
  <si>
    <t>38949</t>
  </si>
  <si>
    <t>CA-2015-CK12205140-42224</t>
  </si>
  <si>
    <t>CK-122051402</t>
  </si>
  <si>
    <t>OFF-ST-5782</t>
  </si>
  <si>
    <t>Safco Industrial Shelving</t>
  </si>
  <si>
    <t>MX-2012-RL1961539-40965</t>
  </si>
  <si>
    <t>8836</t>
  </si>
  <si>
    <t>MX-2015-EB1384031-42174</t>
  </si>
  <si>
    <t>EB-1384031</t>
  </si>
  <si>
    <t>TEC-AC-5875</t>
  </si>
  <si>
    <t>SanDisk Memory Card, USB</t>
  </si>
  <si>
    <t>Mcallen</t>
  </si>
  <si>
    <t>OFF-AR-3515</t>
  </si>
  <si>
    <t>Boston 1645 Deluxe Heavier-Duty Electric Pencil Sharpener</t>
  </si>
  <si>
    <t>Hillsboro</t>
  </si>
  <si>
    <t>TEC-AC-5899</t>
  </si>
  <si>
    <t>SanDisk Ultra 32 GB MicroSDHC Class 10 Memory Card</t>
  </si>
  <si>
    <t>MX-2014-SZ2003531-41822</t>
  </si>
  <si>
    <t>OFF-AP-2887</t>
  </si>
  <si>
    <t>Acco 6 Outlet Guardian Premium Surge Suppressor</t>
  </si>
  <si>
    <t>ID-2013-BT115307-41508</t>
  </si>
  <si>
    <t>MX-2012-TG2131018-41132</t>
  </si>
  <si>
    <t>19370</t>
  </si>
  <si>
    <t>ES-2013-NM18445139-41300</t>
  </si>
  <si>
    <t>NM-18445139</t>
  </si>
  <si>
    <t>Hempstead</t>
  </si>
  <si>
    <t>15160</t>
  </si>
  <si>
    <t>ES-2014-JK1520548-41808</t>
  </si>
  <si>
    <t>JK-1520548</t>
  </si>
  <si>
    <t>FUR-FU-3933</t>
  </si>
  <si>
    <t>Deflect-O Door Stop, Duo Pack</t>
  </si>
  <si>
    <t>12811</t>
  </si>
  <si>
    <t>ES-2015-LC1693014-42267</t>
  </si>
  <si>
    <t>LC-1693014</t>
  </si>
  <si>
    <t>Brussels</t>
  </si>
  <si>
    <t>OFF-SU-2988</t>
  </si>
  <si>
    <t>Acme Scissors, Easy Grip</t>
  </si>
  <si>
    <t>28304</t>
  </si>
  <si>
    <t>IN-2012-BS1159027-41020</t>
  </si>
  <si>
    <t>BS-1159027</t>
  </si>
  <si>
    <t>Yancheng</t>
  </si>
  <si>
    <t>OFF-AR-3532</t>
  </si>
  <si>
    <t>Boston Highlighters, Easy-Erase</t>
  </si>
  <si>
    <t>16285</t>
  </si>
  <si>
    <t>ES-2013-JG1516045-41541</t>
  </si>
  <si>
    <t>JG-1516045</t>
  </si>
  <si>
    <t>OFF-AR-3502</t>
  </si>
  <si>
    <t>Binney &amp; Smith Sketch Pad, Water Color</t>
  </si>
  <si>
    <t>27848</t>
  </si>
  <si>
    <t>IN-2015-NL1831078-42224</t>
  </si>
  <si>
    <t>NL-1831078</t>
  </si>
  <si>
    <t>FUR-FU-6236</t>
  </si>
  <si>
    <t>Tenex Clock, Black</t>
  </si>
  <si>
    <t>45778</t>
  </si>
  <si>
    <t>IV-2015-BP118529-42285</t>
  </si>
  <si>
    <t>BP-118529</t>
  </si>
  <si>
    <t>OFF-AP-4749</t>
  </si>
  <si>
    <t>Hoover Toaster, White</t>
  </si>
  <si>
    <t>ES-2013-AW1084064-41519</t>
  </si>
  <si>
    <t>24251</t>
  </si>
  <si>
    <t>IN-2015-EM1406558-42353</t>
  </si>
  <si>
    <t>EM-1406558</t>
  </si>
  <si>
    <t>OFF-SU-4133</t>
  </si>
  <si>
    <t>Elite Shears, Serrated</t>
  </si>
  <si>
    <t>37736</t>
  </si>
  <si>
    <t>CA-2012-CC12220140-41185</t>
  </si>
  <si>
    <t>CC-122201406</t>
  </si>
  <si>
    <t>2662</t>
  </si>
  <si>
    <t>MX-2014-EB1397593-41958</t>
  </si>
  <si>
    <t>EB-1397593</t>
  </si>
  <si>
    <t>19067</t>
  </si>
  <si>
    <t>ES-2013-GH1441064-41489</t>
  </si>
  <si>
    <t>GH-1441064</t>
  </si>
  <si>
    <t>TEC-AC-4153</t>
  </si>
  <si>
    <t>Enermax Flash Drive, Programmable</t>
  </si>
  <si>
    <t>Nakhon Ratchasima</t>
  </si>
  <si>
    <t>32560</t>
  </si>
  <si>
    <t>CA-2014-CC12220140-41914</t>
  </si>
  <si>
    <t>CC-122201402</t>
  </si>
  <si>
    <t>La Porte</t>
  </si>
  <si>
    <t>TEC-PH-5603</t>
  </si>
  <si>
    <t>Plantronics Cordless Phone Headset with In-line Volume - M214C</t>
  </si>
  <si>
    <t>41724</t>
  </si>
  <si>
    <t>CG-2015-JR621033-42223</t>
  </si>
  <si>
    <t>JR-621033</t>
  </si>
  <si>
    <t>47650</t>
  </si>
  <si>
    <t>IR-2013-SG1089060-41457</t>
  </si>
  <si>
    <t>SG-1089060</t>
  </si>
  <si>
    <t>OFF-PA-4003</t>
  </si>
  <si>
    <t>Eaton Note Cards, Multicolor</t>
  </si>
  <si>
    <t>41290</t>
  </si>
  <si>
    <t>CA-2015-CC12220140-42129</t>
  </si>
  <si>
    <t>CC-122201404</t>
  </si>
  <si>
    <t>Westminster</t>
  </si>
  <si>
    <t>OFF-AP-2889</t>
  </si>
  <si>
    <t>Acco 7-Outlet Masterpiece Power Center, Wihtout Fax/Phone Line Protection</t>
  </si>
  <si>
    <t>OFF-ST-5690</t>
  </si>
  <si>
    <t>Rogers Deluxe File Chest</t>
  </si>
  <si>
    <t>OFF-EN-4447</t>
  </si>
  <si>
    <t>GlobeWeis Manila Envelope, Recycled</t>
  </si>
  <si>
    <t>OFF-BI-3725</t>
  </si>
  <si>
    <t>Cardinal Binding Machine, Durable</t>
  </si>
  <si>
    <t>ES-2015-BP11185139-42175</t>
  </si>
  <si>
    <t>18723</t>
  </si>
  <si>
    <t>ES-2015-RO1978048-42069</t>
  </si>
  <si>
    <t>RO-1978048</t>
  </si>
  <si>
    <t>OFF-EN-4920</t>
  </si>
  <si>
    <t>Jiffy Manila Envelope, Set of 50</t>
  </si>
  <si>
    <t>13378</t>
  </si>
  <si>
    <t>ES-2014-LA1678091-41968</t>
  </si>
  <si>
    <t>LA-1678091</t>
  </si>
  <si>
    <t>Hengelo</t>
  </si>
  <si>
    <t>OFF-ST-4261</t>
  </si>
  <si>
    <t>Fellowes Folders, Blue</t>
  </si>
  <si>
    <t>50433</t>
  </si>
  <si>
    <t>EG-2015-TG1164038-42146</t>
  </si>
  <si>
    <t>TG-1164038</t>
  </si>
  <si>
    <t>OFF-ST-5706</t>
  </si>
  <si>
    <t>Rogers Shelving, Industrial</t>
  </si>
  <si>
    <t>OFF-AR-5923</t>
  </si>
  <si>
    <t>Sanford Pencil Sharpener, Water Color</t>
  </si>
  <si>
    <t>16239</t>
  </si>
  <si>
    <t>ES-2014-EH1412548-41685</t>
  </si>
  <si>
    <t>EH-1412548</t>
  </si>
  <si>
    <t>37185</t>
  </si>
  <si>
    <t>CA-2013-CC12220140-41401</t>
  </si>
  <si>
    <t>CC-122201408</t>
  </si>
  <si>
    <t>Owensboro</t>
  </si>
  <si>
    <t>OFF-PA-6454</t>
  </si>
  <si>
    <t>Xerox 1902</t>
  </si>
  <si>
    <t>ES-2014-RS1942048-41831</t>
  </si>
  <si>
    <t>OFF-AR-5918</t>
  </si>
  <si>
    <t>Sanford Markers, Easy-Erase</t>
  </si>
  <si>
    <t>OFF-ST-6228</t>
  </si>
  <si>
    <t>Tenex Box, Blue</t>
  </si>
  <si>
    <t>25993</t>
  </si>
  <si>
    <t>IN-2015-LH1715511-42229</t>
  </si>
  <si>
    <t>LH-1715511</t>
  </si>
  <si>
    <t>OFF-LA-6029</t>
  </si>
  <si>
    <t>Smead Color Coded Labels, Alphabetical</t>
  </si>
  <si>
    <t>22709</t>
  </si>
  <si>
    <t>ID-2015-JO1528059-42355</t>
  </si>
  <si>
    <t>JO-1528059</t>
  </si>
  <si>
    <t>OFF-EN-5035</t>
  </si>
  <si>
    <t>Kraft Mailers, Set of 50</t>
  </si>
  <si>
    <t>FUR-FU-4083</t>
  </si>
  <si>
    <t>Eldon Photo Frame, Black</t>
  </si>
  <si>
    <t>OFF-AP-4510</t>
  </si>
  <si>
    <t>Hamilton Beach Toaster, Red</t>
  </si>
  <si>
    <t>FUR-FU-3048</t>
  </si>
  <si>
    <t>Advantus Photo Frame, Duo Pack</t>
  </si>
  <si>
    <t>OFF-FA-6189</t>
  </si>
  <si>
    <t>Stockwell Paper Clips, Assorted Sizes</t>
  </si>
  <si>
    <t>9428</t>
  </si>
  <si>
    <t>MX-2015-GH1441051-42279</t>
  </si>
  <si>
    <t>GH-1441051</t>
  </si>
  <si>
    <t>OFF-EN-3666</t>
  </si>
  <si>
    <t>Cameo Mailers, Security-Tint</t>
  </si>
  <si>
    <t>15178</t>
  </si>
  <si>
    <t>ES-2014-TB21175139-41888</t>
  </si>
  <si>
    <t>TB-21175139</t>
  </si>
  <si>
    <t>Ipswich</t>
  </si>
  <si>
    <t>OFF-EN-3670</t>
  </si>
  <si>
    <t>Cameo Manila Envelope, Security-Tint</t>
  </si>
  <si>
    <t>CG-2012-MM828033-40983</t>
  </si>
  <si>
    <t>46603</t>
  </si>
  <si>
    <t>PL-2014-JM5655103-41906</t>
  </si>
  <si>
    <t>JM-5655103</t>
  </si>
  <si>
    <t>Chorzow</t>
  </si>
  <si>
    <t>TEC-PH-5125</t>
  </si>
  <si>
    <t>Logitech Mobile Speakerphone P710e - speaker phone</t>
  </si>
  <si>
    <t>MX-2013-JD1589536-41523</t>
  </si>
  <si>
    <t>OFF-PA-3116</t>
  </si>
  <si>
    <t>Ampad Poly Cover Wirebound Steno Book, 6" x 9" Assorted Colors, Gregg Ruled</t>
  </si>
  <si>
    <t>38914</t>
  </si>
  <si>
    <t>CA-2014-CM12235140-41984</t>
  </si>
  <si>
    <t>CM-122351406</t>
  </si>
  <si>
    <t>OFF-BI-4274</t>
  </si>
  <si>
    <t>Fellowes PB200 Plastic Comb Binding Machine</t>
  </si>
  <si>
    <t>37158</t>
  </si>
  <si>
    <t>CA-2014-CM12235140-41761</t>
  </si>
  <si>
    <t>CM-122351408</t>
  </si>
  <si>
    <t>Little Rock</t>
  </si>
  <si>
    <t>Arkansas</t>
  </si>
  <si>
    <t>OFF-PA-6466</t>
  </si>
  <si>
    <t>Xerox 1914</t>
  </si>
  <si>
    <t>Sant Boi de Llobregat</t>
  </si>
  <si>
    <t>IN-2014-DB1291027-41870</t>
  </si>
  <si>
    <t>Bossier City</t>
  </si>
  <si>
    <t>11758</t>
  </si>
  <si>
    <t>IT-2013-NC1834048-41541</t>
  </si>
  <si>
    <t>NC-1834048</t>
  </si>
  <si>
    <t>TEC-MA-5541</t>
  </si>
  <si>
    <t>Panasonic Calculator, Wireless</t>
  </si>
  <si>
    <t>FUR-FU-4033</t>
  </si>
  <si>
    <t>Eldon Cleatmat Plus Chair Mats for High Pile Carpets</t>
  </si>
  <si>
    <t>36779</t>
  </si>
  <si>
    <t>CA-2015-CS12250140-42286</t>
  </si>
  <si>
    <t>CS-122501404</t>
  </si>
  <si>
    <t>TEC-AC-5147</t>
  </si>
  <si>
    <t>Logitech Illuminated - Keyboard</t>
  </si>
  <si>
    <t>40032</t>
  </si>
  <si>
    <t>US-2012-CS12250140-40947</t>
  </si>
  <si>
    <t>CS-122501406</t>
  </si>
  <si>
    <t>7027</t>
  </si>
  <si>
    <t>MX-2015-IM1507051-42104</t>
  </si>
  <si>
    <t>IM-1507051</t>
  </si>
  <si>
    <t>15392</t>
  </si>
  <si>
    <t>ES-2015-BF11275139-42246</t>
  </si>
  <si>
    <t>BF-11275139</t>
  </si>
  <si>
    <t>23861</t>
  </si>
  <si>
    <t>ID-2014-RM19675102-41648</t>
  </si>
  <si>
    <t>RM-19675102</t>
  </si>
  <si>
    <t>TEC-MA-5010</t>
  </si>
  <si>
    <t>Konica Phone, Durable</t>
  </si>
  <si>
    <t>36645</t>
  </si>
  <si>
    <t>CA-2013-CS12250140-41277</t>
  </si>
  <si>
    <t>CS-122501402</t>
  </si>
  <si>
    <t>Woodbury</t>
  </si>
  <si>
    <t>OFF-BI-4367</t>
  </si>
  <si>
    <t>GBC Standard Recycled Report Covers, Clear Plastic Sheets</t>
  </si>
  <si>
    <t>OFF-PA-6515</t>
  </si>
  <si>
    <t>Xerox 1959</t>
  </si>
  <si>
    <t>13620</t>
  </si>
  <si>
    <t>ES-2014-DV1346564-41961</t>
  </si>
  <si>
    <t>DV-1346564</t>
  </si>
  <si>
    <t>Benevento</t>
  </si>
  <si>
    <t>OFF-SU-4981</t>
  </si>
  <si>
    <t>Kleencut Ruler, Easy Grip</t>
  </si>
  <si>
    <t>Haltom City</t>
  </si>
  <si>
    <t>Kotka</t>
  </si>
  <si>
    <t>Kymenlaakso</t>
  </si>
  <si>
    <t>29952</t>
  </si>
  <si>
    <t>IN-2015-BT1148527-42225</t>
  </si>
  <si>
    <t>BT-1148527</t>
  </si>
  <si>
    <t>OFF-BI-4805</t>
  </si>
  <si>
    <t>Ibico 3-Hole Punch, Economy</t>
  </si>
  <si>
    <t>26815</t>
  </si>
  <si>
    <t>IN-2014-JH1591059-41882</t>
  </si>
  <si>
    <t>JH-1591059</t>
  </si>
  <si>
    <t>27299</t>
  </si>
  <si>
    <t>ID-2015-MO17800130-42290</t>
  </si>
  <si>
    <t>MO-17800130</t>
  </si>
  <si>
    <t>29027</t>
  </si>
  <si>
    <t>IN-2013-SN2071027-41417</t>
  </si>
  <si>
    <t>SN-2071027</t>
  </si>
  <si>
    <t>OFF-AP-3879</t>
  </si>
  <si>
    <t>Cuisinart Toaster, White</t>
  </si>
  <si>
    <t>Baní</t>
  </si>
  <si>
    <t>Peravia</t>
  </si>
  <si>
    <t>33733</t>
  </si>
  <si>
    <t>CA-2015-CA12265140-42189</t>
  </si>
  <si>
    <t>CA-122651404</t>
  </si>
  <si>
    <t>FUR-FU-6280</t>
  </si>
  <si>
    <t>Tenex Traditional Chairmats for Medium Pile Carpet, Standard Lip, 36" x 48"</t>
  </si>
  <si>
    <t>14262</t>
  </si>
  <si>
    <t>ES-2014-SD2048548-41794</t>
  </si>
  <si>
    <t>SD-2048548</t>
  </si>
  <si>
    <t>OFF-AR-3545</t>
  </si>
  <si>
    <t>Boston Pencil Sharpener, Water Color</t>
  </si>
  <si>
    <t>36472</t>
  </si>
  <si>
    <t>CA-2015-CA12265140-42297</t>
  </si>
  <si>
    <t>CA-122651402</t>
  </si>
  <si>
    <t>FUR-BO-5743</t>
  </si>
  <si>
    <t>Rush Hierlooms Collection Rich Wood Bookcases</t>
  </si>
  <si>
    <t>CA-2014-CA12265140-41677</t>
  </si>
  <si>
    <t>OFF-AR-3490</t>
  </si>
  <si>
    <t>Binney &amp; Smith Markers, Fluorescent</t>
  </si>
  <si>
    <t>24223</t>
  </si>
  <si>
    <t>IN-2013-RD1972066-41497</t>
  </si>
  <si>
    <t>RD-1972066</t>
  </si>
  <si>
    <t>FUR-FU-4076</t>
  </si>
  <si>
    <t>Eldon Light Bulb, Durable</t>
  </si>
  <si>
    <t>OFF-BI-2882</t>
  </si>
  <si>
    <t>Acco 3-Hole Punch, Durable</t>
  </si>
  <si>
    <t>OFF-SU-4304</t>
  </si>
  <si>
    <t>Fiskars Box Cutter, High Speed</t>
  </si>
  <si>
    <t>16643</t>
  </si>
  <si>
    <t>ES-2014-SB20185139-41874</t>
  </si>
  <si>
    <t>SB-20185139</t>
  </si>
  <si>
    <t>OFF-EN-3096</t>
  </si>
  <si>
    <t>Ames Interoffice Envelope, Recycled</t>
  </si>
  <si>
    <t>27455</t>
  </si>
  <si>
    <t>ID-2013-AG103307-41296</t>
  </si>
  <si>
    <t>AG-103307</t>
  </si>
  <si>
    <t>OFF-SU-3001</t>
  </si>
  <si>
    <t>Acme Trimmer, Easy Grip</t>
  </si>
  <si>
    <t>FUR-CH-4629</t>
  </si>
  <si>
    <t>Hon Bag Chairs, Set of Two</t>
  </si>
  <si>
    <t>30162</t>
  </si>
  <si>
    <t>IN-2014-SC20260144-41927</t>
  </si>
  <si>
    <t>SC-20260144</t>
  </si>
  <si>
    <t>FUR-FU-4035</t>
  </si>
  <si>
    <t>Eldon Clock, Duo Pack</t>
  </si>
  <si>
    <t>8955</t>
  </si>
  <si>
    <t>MX-2014-CD1198051-41991</t>
  </si>
  <si>
    <t>CD-1198051</t>
  </si>
  <si>
    <t>FUR-FU-5741</t>
  </si>
  <si>
    <t>Rubbermaid Stacking Tray, Erganomic</t>
  </si>
  <si>
    <t>32950</t>
  </si>
  <si>
    <t>US-2015-CD12280140-42327</t>
  </si>
  <si>
    <t>CD-122801404</t>
  </si>
  <si>
    <t>TEC-AC-4871</t>
  </si>
  <si>
    <t>Imation 16GB Mini TravelDrive USB 2.0 Flash Drive</t>
  </si>
  <si>
    <t>1653</t>
  </si>
  <si>
    <t>MX-2014-TS2161093-41753</t>
  </si>
  <si>
    <t>TS-2161093</t>
  </si>
  <si>
    <t>TEC-AC-5218</t>
  </si>
  <si>
    <t>Memorex Mouse, Programmable</t>
  </si>
  <si>
    <t>16423</t>
  </si>
  <si>
    <t>ES-2014-AB1060045-41713</t>
  </si>
  <si>
    <t>AB-1060045</t>
  </si>
  <si>
    <t>Pessac</t>
  </si>
  <si>
    <t>Nha Trang</t>
  </si>
  <si>
    <t>Khánh Hòa</t>
  </si>
  <si>
    <t>MX-2015-JK1564055-42174</t>
  </si>
  <si>
    <t>26997</t>
  </si>
  <si>
    <t>IN-2014-MF1766566-41949</t>
  </si>
  <si>
    <t>MF-1766566</t>
  </si>
  <si>
    <t>OFF-SU-4136</t>
  </si>
  <si>
    <t>Elite Trimmer, High Speed</t>
  </si>
  <si>
    <t>11791</t>
  </si>
  <si>
    <t>ES-2014-NP1870045-42004</t>
  </si>
  <si>
    <t>NP-1870045</t>
  </si>
  <si>
    <t>OFF-AR-3483</t>
  </si>
  <si>
    <t>Binney &amp; Smith Highlighters, Fluorescent</t>
  </si>
  <si>
    <t>US-2012-CV12295140-40995</t>
  </si>
  <si>
    <t>33683</t>
  </si>
  <si>
    <t>US-2015-CV12295140-42089</t>
  </si>
  <si>
    <t>CV-122951404</t>
  </si>
  <si>
    <t>TEC-CO-4583</t>
  </si>
  <si>
    <t>Hewlett Packard 310 Color Digital Copier</t>
  </si>
  <si>
    <t>605</t>
  </si>
  <si>
    <t>MX-2015-HA1492051-42339</t>
  </si>
  <si>
    <t>HA-1492051</t>
  </si>
  <si>
    <t>OFF-EN-4444</t>
  </si>
  <si>
    <t>GlobeWeis Mailers, Security-Tint</t>
  </si>
  <si>
    <t>TEC-AC-5144</t>
  </si>
  <si>
    <t>Logitech Wireless Performance Mouse MX for PC and Mac</t>
  </si>
  <si>
    <t>36627</t>
  </si>
  <si>
    <t>CA-2014-CV12295140-41887</t>
  </si>
  <si>
    <t>CV-122951406</t>
  </si>
  <si>
    <t>MX-2012-PM1894031-41208</t>
  </si>
  <si>
    <t>BU-2012-EH394519-41265</t>
  </si>
  <si>
    <t>TEC-AC-5102</t>
  </si>
  <si>
    <t>Logitech Flash Drive, USB</t>
  </si>
  <si>
    <t>25309</t>
  </si>
  <si>
    <t>IN-2014-HZ1495059-41815</t>
  </si>
  <si>
    <t>HZ-1495059</t>
  </si>
  <si>
    <t>16551</t>
  </si>
  <si>
    <t>IT-2015-CS1184545-42250</t>
  </si>
  <si>
    <t>CS-1184545</t>
  </si>
  <si>
    <t>Senlis</t>
  </si>
  <si>
    <t>FUR-CH-4631</t>
  </si>
  <si>
    <t>Hon Chairmat, Black</t>
  </si>
  <si>
    <t>MX-2012-VM2183551-41185</t>
  </si>
  <si>
    <t>36197</t>
  </si>
  <si>
    <t>CA-2015-CA12310140-42356</t>
  </si>
  <si>
    <t>CA-123101404</t>
  </si>
  <si>
    <t>OFF-ST-4839</t>
  </si>
  <si>
    <t xml:space="preserve">Iceberg Mobile Mega Data/Printer Cart </t>
  </si>
  <si>
    <t>34650</t>
  </si>
  <si>
    <t>US-2012-CA12310140-41108</t>
  </si>
  <si>
    <t>CA-123101406</t>
  </si>
  <si>
    <t>TEC-PH-5626</t>
  </si>
  <si>
    <t>Polycom VVX 310 VoIP phone</t>
  </si>
  <si>
    <t>Dire Dawa</t>
  </si>
  <si>
    <t>Ethiopia</t>
  </si>
  <si>
    <t>47855</t>
  </si>
  <si>
    <t>EG-2015-DK283538-42262</t>
  </si>
  <si>
    <t>DK-283538</t>
  </si>
  <si>
    <t>TEC-AC-5200</t>
  </si>
  <si>
    <t>Memorex Keyboard, Erganomic</t>
  </si>
  <si>
    <t>44915</t>
  </si>
  <si>
    <t>BO-2013-DJ363013-41361</t>
  </si>
  <si>
    <t>DJ-363013</t>
  </si>
  <si>
    <t>OFF-AP-4720</t>
  </si>
  <si>
    <t>Hoover Blender, Silver</t>
  </si>
  <si>
    <t>IT-2015-KB1631564-42301</t>
  </si>
  <si>
    <t>IT-2015-EK13795139-42277</t>
  </si>
  <si>
    <t>45763</t>
  </si>
  <si>
    <t>IR-2013-GW460560-41338</t>
  </si>
  <si>
    <t>GW-460560</t>
  </si>
  <si>
    <t>TEC-AC-3393</t>
  </si>
  <si>
    <t>Belkin Mouse, Erganomic</t>
  </si>
  <si>
    <t>5351</t>
  </si>
  <si>
    <t>US-2014-DW1358536-41896</t>
  </si>
  <si>
    <t>DW-1358536</t>
  </si>
  <si>
    <t>3605</t>
  </si>
  <si>
    <t>MX-2015-MG1820593-42322</t>
  </si>
  <si>
    <t>MG-1820593</t>
  </si>
  <si>
    <t>OFF-AP-3583</t>
  </si>
  <si>
    <t>Breville Toaster, Red</t>
  </si>
  <si>
    <t>OFF-SU-2996</t>
  </si>
  <si>
    <t>Acme Shears, Steel</t>
  </si>
  <si>
    <t>OFF-ST-6041</t>
  </si>
  <si>
    <t>Smead Folders, Wire Frame</t>
  </si>
  <si>
    <t>13207</t>
  </si>
  <si>
    <t>ES-2014-EM1409548-41992</t>
  </si>
  <si>
    <t>EM-1409548</t>
  </si>
  <si>
    <t>ID-2015-AS1009058-42316</t>
  </si>
  <si>
    <t>20665</t>
  </si>
  <si>
    <t>IN-2012-PJ1883527-41079</t>
  </si>
  <si>
    <t>PJ-1883527</t>
  </si>
  <si>
    <t>FUR-CH-5371</t>
  </si>
  <si>
    <t>Novimex Chairmat, Black</t>
  </si>
  <si>
    <t>13383</t>
  </si>
  <si>
    <t>ES-2015-MH1745564-42315</t>
  </si>
  <si>
    <t>MH-1745564</t>
  </si>
  <si>
    <t>OFF-PA-4170</t>
  </si>
  <si>
    <t>Enermax Message Books, Recycled</t>
  </si>
  <si>
    <t>32015</t>
  </si>
  <si>
    <t>CA-2012-CK12325140-41061</t>
  </si>
  <si>
    <t>CK-123251404</t>
  </si>
  <si>
    <t>Orem</t>
  </si>
  <si>
    <t>OFF-BI-4368</t>
  </si>
  <si>
    <t>GBC Standard Therm-A-Bind Covers</t>
  </si>
  <si>
    <t>MX-2015-MC1742593-42304</t>
  </si>
  <si>
    <t>OFF-SU-4990</t>
  </si>
  <si>
    <t>Kleencut Shears, High Speed</t>
  </si>
  <si>
    <t>MX-2014-DW1358531-41779</t>
  </si>
  <si>
    <t>1855</t>
  </si>
  <si>
    <t>MX-2015-CS1240082-42175</t>
  </si>
  <si>
    <t>CS-1240082</t>
  </si>
  <si>
    <t>TEC-MA-5539</t>
  </si>
  <si>
    <t>Panasonic Calculator, Red</t>
  </si>
  <si>
    <t>33654</t>
  </si>
  <si>
    <t>US-2012-CP12340140-40984</t>
  </si>
  <si>
    <t>CP-123401406</t>
  </si>
  <si>
    <t>FUR-TA-3562</t>
  </si>
  <si>
    <t>Bretford Rectangular Conference Table Tops</t>
  </si>
  <si>
    <t>CA-2014-CP12340140-41808</t>
  </si>
  <si>
    <t>TEC-PH-6425</t>
  </si>
  <si>
    <t>Wireless Extenders zBoost YX545 SOHO Signal Booster</t>
  </si>
  <si>
    <t>2199</t>
  </si>
  <si>
    <t>MX-2013-JL1550518-41346</t>
  </si>
  <si>
    <t>JL-1550518</t>
  </si>
  <si>
    <t>Itaúna</t>
  </si>
  <si>
    <t>ES-2015-AB1016545-42356</t>
  </si>
  <si>
    <t>OFF-EN-3103</t>
  </si>
  <si>
    <t>Ames Mailers, with clear poly window</t>
  </si>
  <si>
    <t>32781</t>
  </si>
  <si>
    <t>US-2014-CP12340140-41927</t>
  </si>
  <si>
    <t>CP-123401404</t>
  </si>
  <si>
    <t>TEC-AC-6353</t>
  </si>
  <si>
    <t>WD My Passport Ultra 500GB Portable External Hard Drive</t>
  </si>
  <si>
    <t>MX-2015-DG1330093-42319</t>
  </si>
  <si>
    <t>Sangli</t>
  </si>
  <si>
    <t>MX-2013-SW2027536-41587</t>
  </si>
  <si>
    <t>OFF-BI-3119</t>
  </si>
  <si>
    <t>Angle-D Ring Binders</t>
  </si>
  <si>
    <t>OFF-AP-4292</t>
  </si>
  <si>
    <t>Fellowes Superior 10 Outlet Split Surge Protector</t>
  </si>
  <si>
    <t>38041</t>
  </si>
  <si>
    <t>CA-2015-CS12355140-42172</t>
  </si>
  <si>
    <t>CS-123551406</t>
  </si>
  <si>
    <t>Bo</t>
  </si>
  <si>
    <t>14893</t>
  </si>
  <si>
    <t>ES-2015-VG2180564-42328</t>
  </si>
  <si>
    <t>VG-2180564</t>
  </si>
  <si>
    <t>Acireale</t>
  </si>
  <si>
    <t>OFF-EN-4441</t>
  </si>
  <si>
    <t>GlobeWeis Interoffice Envelope, Set of 50</t>
  </si>
  <si>
    <t>14814</t>
  </si>
  <si>
    <t>IT-2014-HJ1487548-41956</t>
  </si>
  <si>
    <t>HJ-1487548</t>
  </si>
  <si>
    <t>OFF-SU-4316</t>
  </si>
  <si>
    <t>Fiskars Scissors, High Speed</t>
  </si>
  <si>
    <t>MX-2015-SP2065082-42257</t>
  </si>
  <si>
    <t>IN-2014-CC125507-41963</t>
  </si>
  <si>
    <t>38000</t>
  </si>
  <si>
    <t>CA-2013-CS12355140-41448</t>
  </si>
  <si>
    <t>CS-123551404</t>
  </si>
  <si>
    <t>TEC-PH-5604</t>
  </si>
  <si>
    <t>Plantronics CS 50-USB - headset - Convertible, Monaural</t>
  </si>
  <si>
    <t>11685</t>
  </si>
  <si>
    <t>ES-2015-SW2045548-42115</t>
  </si>
  <si>
    <t>SW-2045548</t>
  </si>
  <si>
    <t>OFF-AR-6117</t>
  </si>
  <si>
    <t>Stanley Markers, Water Color</t>
  </si>
  <si>
    <t>OFF-LA-3202</t>
  </si>
  <si>
    <t>Avery 483</t>
  </si>
  <si>
    <t>ES-2015-CW11905139-42288</t>
  </si>
  <si>
    <t>31119</t>
  </si>
  <si>
    <t>IN-2012-AP1091592-41165</t>
  </si>
  <si>
    <t>AP-1091592</t>
  </si>
  <si>
    <t>49874</t>
  </si>
  <si>
    <t>PL-2015-GZ4470103-42067</t>
  </si>
  <si>
    <t>GZ-4470103</t>
  </si>
  <si>
    <t>OFF-EN-4442</t>
  </si>
  <si>
    <t>GlobeWeis Interoffice Envelope, with clear poly window</t>
  </si>
  <si>
    <t>ZA-2015-SW10350146-42061</t>
  </si>
  <si>
    <t>6195</t>
  </si>
  <si>
    <t>US-2013-DV13465143-41478</t>
  </si>
  <si>
    <t>DV-13465143</t>
  </si>
  <si>
    <t>San José de Guanipa</t>
  </si>
  <si>
    <t>OFF-EN-4915</t>
  </si>
  <si>
    <t>Jiffy Mailers, Security-Tint</t>
  </si>
  <si>
    <t>25741</t>
  </si>
  <si>
    <t>IN-2015-AY1055566-42159</t>
  </si>
  <si>
    <t>AY-1055566</t>
  </si>
  <si>
    <t>Nagaoka</t>
  </si>
  <si>
    <t>OFF-ST-4105</t>
  </si>
  <si>
    <t>Eldon Trays, Blue</t>
  </si>
  <si>
    <t>49684</t>
  </si>
  <si>
    <t>IR-2013-VT1170060-41283</t>
  </si>
  <si>
    <t>VT-1170060</t>
  </si>
  <si>
    <t>OFF-PA-5847</t>
  </si>
  <si>
    <t>SanDisk Cards &amp; Envelopes, 8.5 x 11</t>
  </si>
  <si>
    <t>OFF-SU-4134</t>
  </si>
  <si>
    <t>Elite Shears, Steel</t>
  </si>
  <si>
    <t>37722</t>
  </si>
  <si>
    <t>CA-2014-CC12370140-41783</t>
  </si>
  <si>
    <t>CC-123701406</t>
  </si>
  <si>
    <t>TEC-CO-3691</t>
  </si>
  <si>
    <t>Canon imageCLASS 2200 Advanced Copier</t>
  </si>
  <si>
    <t>FUR-FU-4758</t>
  </si>
  <si>
    <t>Howard Miller 13" Diameter Goldtone Round Wall Clock</t>
  </si>
  <si>
    <t>IN-2015-PR1888027-42125</t>
  </si>
  <si>
    <t>ES-2014-DB1327045-41689</t>
  </si>
  <si>
    <t>26051</t>
  </si>
  <si>
    <t>IN-2012-CS1186027-41268</t>
  </si>
  <si>
    <t>CS-1186027</t>
  </si>
  <si>
    <t>19754</t>
  </si>
  <si>
    <t>ES-2015-FA14230120-42123</t>
  </si>
  <si>
    <t>FA-14230120</t>
  </si>
  <si>
    <t>FUR-FU-5720</t>
  </si>
  <si>
    <t>Rubbermaid Clock, Durable</t>
  </si>
  <si>
    <t>41676</t>
  </si>
  <si>
    <t>IZ-2015-BP115561-42108</t>
  </si>
  <si>
    <t>BP-115561</t>
  </si>
  <si>
    <t>OFF-AR-6120</t>
  </si>
  <si>
    <t>Stanley Pencil Sharpener, Water Color</t>
  </si>
  <si>
    <t>40262</t>
  </si>
  <si>
    <t>CA-2015-CC12370140-42315</t>
  </si>
  <si>
    <t>CC-123701402</t>
  </si>
  <si>
    <t>OFF-BI-6634</t>
  </si>
  <si>
    <t>Zipper Ring Binder Pockets</t>
  </si>
  <si>
    <t>40787</t>
  </si>
  <si>
    <t>CA-2015-CM12385140-42008</t>
  </si>
  <si>
    <t>CM-123851404</t>
  </si>
  <si>
    <t>OFF-BI-4359</t>
  </si>
  <si>
    <t>GBC ProClick 150 Presentation Binding System</t>
  </si>
  <si>
    <t>North Charleston</t>
  </si>
  <si>
    <t>30805</t>
  </si>
  <si>
    <t>ID-2015-KE164207-42059</t>
  </si>
  <si>
    <t>KE-164207</t>
  </si>
  <si>
    <t>41759</t>
  </si>
  <si>
    <t>AU-2015-CA19658-42242</t>
  </si>
  <si>
    <t>CA-19658</t>
  </si>
  <si>
    <t>OFF-AR-5933</t>
  </si>
  <si>
    <t>Sanford Sketch Pad, Water Color</t>
  </si>
  <si>
    <t>ES-2012-PM1894045-41145</t>
  </si>
  <si>
    <t>10724</t>
  </si>
  <si>
    <t>ES-2014-JL15850139-41711</t>
  </si>
  <si>
    <t>JL-15850139</t>
  </si>
  <si>
    <t>OFF-AR-3462</t>
  </si>
  <si>
    <t>BIC Pencil Sharpener, Fluorescent</t>
  </si>
  <si>
    <t>39545</t>
  </si>
  <si>
    <t>CA-2014-CS12400140-41770</t>
  </si>
  <si>
    <t>CS-124001406</t>
  </si>
  <si>
    <t>TEC-PH-3824</t>
  </si>
  <si>
    <t>ClearOne CHATAttach 160 - speaker phone</t>
  </si>
  <si>
    <t>31381</t>
  </si>
  <si>
    <t>US-2015-CS12400140-42322</t>
  </si>
  <si>
    <t>CS-124001402</t>
  </si>
  <si>
    <t>OFF-ST-5783</t>
  </si>
  <si>
    <t>Safco Industrial Wire Shelving</t>
  </si>
  <si>
    <t>OFF-AR-3495</t>
  </si>
  <si>
    <t>Binney &amp; Smith Pens, Blue</t>
  </si>
  <si>
    <t>20563</t>
  </si>
  <si>
    <t>IN-2012-DF1313566-40965</t>
  </si>
  <si>
    <t>DF-1313566</t>
  </si>
  <si>
    <t>Funabashi</t>
  </si>
  <si>
    <t>OFF-SU-4979</t>
  </si>
  <si>
    <t>Kleencut Letter Opener, High Speed</t>
  </si>
  <si>
    <t>FUR-CH-5752</t>
  </si>
  <si>
    <t>SAFCO Bag Chairs, Red</t>
  </si>
  <si>
    <t>35199</t>
  </si>
  <si>
    <t>US-2013-CS12400140-41549</t>
  </si>
  <si>
    <t>CS-124001404</t>
  </si>
  <si>
    <t>OFF-ST-4089</t>
  </si>
  <si>
    <t>Eldon ProFile File 'N Store Portable File Tub Letter/Legal Size Black</t>
  </si>
  <si>
    <t>OFF-ST-3981</t>
  </si>
  <si>
    <t>Dual Level, Single-Width Filing Carts</t>
  </si>
  <si>
    <t>San Jose</t>
  </si>
  <si>
    <t>33283</t>
  </si>
  <si>
    <t>CA-2014-CB12415140-41846</t>
  </si>
  <si>
    <t>CB-124151406</t>
  </si>
  <si>
    <t>TEC-CO-4585</t>
  </si>
  <si>
    <t>Hewlett Packard LaserJet 3310 Copier</t>
  </si>
  <si>
    <t>San Justo</t>
  </si>
  <si>
    <t>OFF-PA-6308</t>
  </si>
  <si>
    <t>Tops Green Bar Computer Printout Paper</t>
  </si>
  <si>
    <t>OFF-SU-3000</t>
  </si>
  <si>
    <t>Acme Titanium Bonded Scissors</t>
  </si>
  <si>
    <t>ES-2012-CD1198048-41151</t>
  </si>
  <si>
    <t>38590</t>
  </si>
  <si>
    <t>CA-2014-CB12415140-41662</t>
  </si>
  <si>
    <t>CB-124151404</t>
  </si>
  <si>
    <t>FUR-FU-3916</t>
  </si>
  <si>
    <t>DAX Cubicle Frames, 8-1/2 x 11</t>
  </si>
  <si>
    <t>46327</t>
  </si>
  <si>
    <t>ET-2012-AJ96043-41081</t>
  </si>
  <si>
    <t>AJ-96043</t>
  </si>
  <si>
    <t>OFF-AR-5293</t>
  </si>
  <si>
    <t>Newell 316</t>
  </si>
  <si>
    <t>OFF-BI-3188</t>
  </si>
  <si>
    <t>Avery 3-Hole Punch, Economy</t>
  </si>
  <si>
    <t>OFF-BI-2937</t>
  </si>
  <si>
    <t>ACCOHIDE 3-Ring Binder, Blue, 1"</t>
  </si>
  <si>
    <t>ES-2015-SF20200139-42229</t>
  </si>
  <si>
    <t>37364</t>
  </si>
  <si>
    <t>CA-2015-CC12430140-42145</t>
  </si>
  <si>
    <t>CC-124301404</t>
  </si>
  <si>
    <t>OFF-PA-6360</t>
  </si>
  <si>
    <t>White Computer Printout Paper by Universal</t>
  </si>
  <si>
    <t>1489</t>
  </si>
  <si>
    <t>MX-2014-BD1177018-41730</t>
  </si>
  <si>
    <t>BD-1177018</t>
  </si>
  <si>
    <t>FUR-FU-3029</t>
  </si>
  <si>
    <t>Advantus Door Stop, Durable</t>
  </si>
  <si>
    <t>24602</t>
  </si>
  <si>
    <t>IN-2012-AT1043558-41268</t>
  </si>
  <si>
    <t>AT-1043558</t>
  </si>
  <si>
    <t>OFF-BI-3255</t>
  </si>
  <si>
    <t>Avery Binding Machine, Clear</t>
  </si>
  <si>
    <t>49331</t>
  </si>
  <si>
    <t>AL-2015-JB59252-42073</t>
  </si>
  <si>
    <t>JB-59252</t>
  </si>
  <si>
    <t>OFF-AR-3544</t>
  </si>
  <si>
    <t>Boston Pencil Sharpener, Fluorescent</t>
  </si>
  <si>
    <t>FUR-CH-4393</t>
  </si>
  <si>
    <t>Global Airflow Leather Mesh Back Chair, Black</t>
  </si>
  <si>
    <t>14408</t>
  </si>
  <si>
    <t>IT-2013-MT1781562-41548</t>
  </si>
  <si>
    <t>MT-1781562</t>
  </si>
  <si>
    <t>OFF-EN-5034</t>
  </si>
  <si>
    <t>Kraft Mailers, Security-Tint</t>
  </si>
  <si>
    <t>OFF-PA-4000</t>
  </si>
  <si>
    <t>Eaton Message Books, Premium</t>
  </si>
  <si>
    <t>31942</t>
  </si>
  <si>
    <t>CA-2015-CC12430140-42369</t>
  </si>
  <si>
    <t>CC-124301402</t>
  </si>
  <si>
    <t>OFF-AP-4222</t>
  </si>
  <si>
    <t>Eureka The Boss Plus 12-Amp Hard Box Upright Vacuum, Red</t>
  </si>
  <si>
    <t>50903</t>
  </si>
  <si>
    <t>NG-2012-JC534094-40953</t>
  </si>
  <si>
    <t>JC-534094</t>
  </si>
  <si>
    <t>OFF-PA-5854</t>
  </si>
  <si>
    <t>SanDisk Computer Printout Paper, Recycled</t>
  </si>
  <si>
    <t>51119</t>
  </si>
  <si>
    <t>IR-2012-MF766560-41214</t>
  </si>
  <si>
    <t>MF-766560</t>
  </si>
  <si>
    <t>FUR-FU-3951</t>
  </si>
  <si>
    <t>Deflect-O Photo Frame, Duo Pack</t>
  </si>
  <si>
    <t>MX-2012-BD1150093-41041</t>
  </si>
  <si>
    <t>45481</t>
  </si>
  <si>
    <t>AU-2015-PF91208-42181</t>
  </si>
  <si>
    <t>PF-91208</t>
  </si>
  <si>
    <t>OFF-BI-3729</t>
  </si>
  <si>
    <t>Cardinal Holdit Business Card Pockets</t>
  </si>
  <si>
    <t>26878</t>
  </si>
  <si>
    <t>ID-2015-VB2174559-42230</t>
  </si>
  <si>
    <t>VB-2174559</t>
  </si>
  <si>
    <t>ES-2015-BE11410120-42225</t>
  </si>
  <si>
    <t>BN-2012-RW963015-41216</t>
  </si>
  <si>
    <t>1759</t>
  </si>
  <si>
    <t>MX-2015-NP1868593-42257</t>
  </si>
  <si>
    <t>NP-1868593</t>
  </si>
  <si>
    <t>TEC-AC-5867</t>
  </si>
  <si>
    <t>SanDisk Keyboard, USB</t>
  </si>
  <si>
    <t>36512</t>
  </si>
  <si>
    <t>CA-2014-CM12445140-41909</t>
  </si>
  <si>
    <t>CM-124451404</t>
  </si>
  <si>
    <t>Redlands</t>
  </si>
  <si>
    <t>OFF-PA-4460</t>
  </si>
  <si>
    <t>Great White Multi-Use Recycled Paper (20Lb. and 84 Bright)</t>
  </si>
  <si>
    <t>37504</t>
  </si>
  <si>
    <t>CA-2014-CM12445140-41933</t>
  </si>
  <si>
    <t>CM-124451402</t>
  </si>
  <si>
    <t>US-2014-HP148155-41906</t>
  </si>
  <si>
    <t>22120</t>
  </si>
  <si>
    <t>IN-2013-SH1997527-41565</t>
  </si>
  <si>
    <t>SH-1997527</t>
  </si>
  <si>
    <t>Wuzhou</t>
  </si>
  <si>
    <t>OFF-PA-3987</t>
  </si>
  <si>
    <t>Eaton Cards &amp; Envelopes, Multicolor</t>
  </si>
  <si>
    <t>30543</t>
  </si>
  <si>
    <t>IN-2015-DH1307592-42294</t>
  </si>
  <si>
    <t>DH-1307592</t>
  </si>
  <si>
    <t>OFF-FA-5476</t>
  </si>
  <si>
    <t>OIC Rubber Bands, Assorted Sizes</t>
  </si>
  <si>
    <t>13731</t>
  </si>
  <si>
    <t>ES-2015-VM2183545-42225</t>
  </si>
  <si>
    <t>VM-2183545</t>
  </si>
  <si>
    <t>OFF-FA-6200</t>
  </si>
  <si>
    <t>Stockwell Rubber Bands, Metal</t>
  </si>
  <si>
    <t>33759</t>
  </si>
  <si>
    <t>CA-2015-CS12460140-42342</t>
  </si>
  <si>
    <t>CS-124601406</t>
  </si>
  <si>
    <t>OFF-SU-6166</t>
  </si>
  <si>
    <t>Stiletto Letter Opener, High Speed</t>
  </si>
  <si>
    <t>47521</t>
  </si>
  <si>
    <t>EG-2014-AP91538-41807</t>
  </si>
  <si>
    <t>AP-91538</t>
  </si>
  <si>
    <t>FUR-FU-4101</t>
  </si>
  <si>
    <t>Eldon Stacking Tray, Black</t>
  </si>
  <si>
    <t>40165</t>
  </si>
  <si>
    <t>CA-2014-CC12475140-41948</t>
  </si>
  <si>
    <t>CC-124751404</t>
  </si>
  <si>
    <t>TEC-MA-5489</t>
  </si>
  <si>
    <t>Okidata B400 Printer</t>
  </si>
  <si>
    <t>24523</t>
  </si>
  <si>
    <t>IN-2014-MG17650113-41776</t>
  </si>
  <si>
    <t>MG-17650113</t>
  </si>
  <si>
    <t>OFF-PA-3988</t>
  </si>
  <si>
    <t>Eaton Cards &amp; Envelopes, Premium</t>
  </si>
  <si>
    <t>CA-2012-CC247523-41031</t>
  </si>
  <si>
    <t>CA-2015-CC12475140-42278</t>
  </si>
  <si>
    <t>42670</t>
  </si>
  <si>
    <t>UP-2014-NB8580137-41733</t>
  </si>
  <si>
    <t>NB-8580137</t>
  </si>
  <si>
    <t>9545</t>
  </si>
  <si>
    <t>MX-2014-JH1543028-41722</t>
  </si>
  <si>
    <t>JH-1543028</t>
  </si>
  <si>
    <t>OFF-SU-4138</t>
  </si>
  <si>
    <t>Elite Trimmer, Steel</t>
  </si>
  <si>
    <t>ES-2015-BF11170139-42174</t>
  </si>
  <si>
    <t>OFF-FA-5717</t>
  </si>
  <si>
    <t>Rubber Band Ball</t>
  </si>
  <si>
    <t>15735</t>
  </si>
  <si>
    <t>ES-2014-TP2113045-41698</t>
  </si>
  <si>
    <t>TP-2113045</t>
  </si>
  <si>
    <t>Gien</t>
  </si>
  <si>
    <t>FUR-FU-4040</t>
  </si>
  <si>
    <t>Eldon Door Stop, Black</t>
  </si>
  <si>
    <t>24077</t>
  </si>
  <si>
    <t>IN-2015-DB129707-42152</t>
  </si>
  <si>
    <t>DB-129707</t>
  </si>
  <si>
    <t>OFF-PA-4464</t>
  </si>
  <si>
    <t>Green Bar Cards &amp; Envelopes, Recycled</t>
  </si>
  <si>
    <t>TEC-AC-5207</t>
  </si>
  <si>
    <t>Memorex Micro Travel Drive 16 GB</t>
  </si>
  <si>
    <t>43807</t>
  </si>
  <si>
    <t>EG-2014-JK612038-41727</t>
  </si>
  <si>
    <t>JK-612038</t>
  </si>
  <si>
    <t>OFF-SU-6168</t>
  </si>
  <si>
    <t>Stiletto Ruler, Easy Grip</t>
  </si>
  <si>
    <t>11587</t>
  </si>
  <si>
    <t>ES-2013-EM1414048-41516</t>
  </si>
  <si>
    <t>EM-1414048</t>
  </si>
  <si>
    <t>OFF-FA-3044</t>
  </si>
  <si>
    <t>Advantus Paper Clips, Assorted Sizes</t>
  </si>
  <si>
    <t>39433</t>
  </si>
  <si>
    <t>CA-2014-CS12490140-41864</t>
  </si>
  <si>
    <t>CS-124901408</t>
  </si>
  <si>
    <t>FUR-TA-3557</t>
  </si>
  <si>
    <t>BPI Conference Tables</t>
  </si>
  <si>
    <t>34674</t>
  </si>
  <si>
    <t>CA-2014-CS12490140-41945</t>
  </si>
  <si>
    <t>CS-124901402</t>
  </si>
  <si>
    <t>Conroe</t>
  </si>
  <si>
    <t>30837</t>
  </si>
  <si>
    <t>ID-2012-SS208757-40930</t>
  </si>
  <si>
    <t>SS-208757</t>
  </si>
  <si>
    <t>OFF-AR-3481</t>
  </si>
  <si>
    <t>Binney &amp; Smith Highlighters, Blue</t>
  </si>
  <si>
    <t>OFF-BI-3251</t>
  </si>
  <si>
    <t>Avery Binder, Clear</t>
  </si>
  <si>
    <t>OFF-PA-5853</t>
  </si>
  <si>
    <t>SanDisk Computer Printout Paper, Premium</t>
  </si>
  <si>
    <t>IN-2012-BB115457-41194</t>
  </si>
  <si>
    <t>45793</t>
  </si>
  <si>
    <t>EG-2015-JH543038-42287</t>
  </si>
  <si>
    <t>JH-543038</t>
  </si>
  <si>
    <t>FUR-FU-5718</t>
  </si>
  <si>
    <t>Rubbermaid Clock, Black</t>
  </si>
  <si>
    <t>39069</t>
  </si>
  <si>
    <t>CA-2014-CS12505140-41969</t>
  </si>
  <si>
    <t>CS-125051406</t>
  </si>
  <si>
    <t>TEC-MA-3854</t>
  </si>
  <si>
    <t>Cubify CubeX 3D Printer Double Head Print</t>
  </si>
  <si>
    <t>32804</t>
  </si>
  <si>
    <t>CA-2014-CS12505140-41900</t>
  </si>
  <si>
    <t>CS-125051408</t>
  </si>
  <si>
    <t>TEC-MA-5084</t>
  </si>
  <si>
    <t>Lexmark X 9575 Professional All-in-One Color Printer</t>
  </si>
  <si>
    <t>38119</t>
  </si>
  <si>
    <t>US-2015-CS12505140-42311</t>
  </si>
  <si>
    <t>CS-125051404</t>
  </si>
  <si>
    <t>OFF-AP-4240</t>
  </si>
  <si>
    <t>Fellowes 8 Outlet Superior Workstation Surge Protector w/o Phone/Fax/Modem Protection</t>
  </si>
  <si>
    <t>27141</t>
  </si>
  <si>
    <t>IN-2012-SG206057-40978</t>
  </si>
  <si>
    <t>SG-206057</t>
  </si>
  <si>
    <t>TEC-AC-5101</t>
  </si>
  <si>
    <t>Logitech Flash Drive, Programmable</t>
  </si>
  <si>
    <t>Rondônia</t>
  </si>
  <si>
    <t>47193</t>
  </si>
  <si>
    <t>MO-2012-BM178586-41013</t>
  </si>
  <si>
    <t>BM-178586</t>
  </si>
  <si>
    <t>Thomasville</t>
  </si>
  <si>
    <t>Pomona</t>
  </si>
  <si>
    <t>FUR-FU-3932</t>
  </si>
  <si>
    <t>Deflect-O Door Stop, Black</t>
  </si>
  <si>
    <t>Shrewsbury</t>
  </si>
  <si>
    <t>8075</t>
  </si>
  <si>
    <t>MX-2015-RA1928582-42031</t>
  </si>
  <si>
    <t>RA-1928582</t>
  </si>
  <si>
    <t>OFF-PA-6509</t>
  </si>
  <si>
    <t>Xerox 1953</t>
  </si>
  <si>
    <t>25537</t>
  </si>
  <si>
    <t>ID-2013-PB18805144-41548</t>
  </si>
  <si>
    <t>PB-18805144</t>
  </si>
  <si>
    <t>OFF-SU-4321</t>
  </si>
  <si>
    <t>Fiskars Shears, Serrated</t>
  </si>
  <si>
    <t>38174</t>
  </si>
  <si>
    <t>US-2013-CG12520140-41562</t>
  </si>
  <si>
    <t>CG-125201402</t>
  </si>
  <si>
    <t>FUR-FU-3828</t>
  </si>
  <si>
    <t>C-Line Cubicle Keepers Polyproplyene Holder w/Velcro Back, 8-1/2x11, 25/Bx</t>
  </si>
  <si>
    <t>IN-2015-RH1951011-42040</t>
  </si>
  <si>
    <t>51115</t>
  </si>
  <si>
    <t>ZA-2014-JW6075146-41739</t>
  </si>
  <si>
    <t>JW-6075146</t>
  </si>
  <si>
    <t>FUR-FU-4037</t>
  </si>
  <si>
    <t>Eldon Clock, Erganomic</t>
  </si>
  <si>
    <t>Burlington</t>
  </si>
  <si>
    <t>37247</t>
  </si>
  <si>
    <t>CA-2015-CB12535140-42069</t>
  </si>
  <si>
    <t>CB-125351408</t>
  </si>
  <si>
    <t>Southaven</t>
  </si>
  <si>
    <t>OFF-AP-4932</t>
  </si>
  <si>
    <t>Kensington 7 Outlet MasterPiece HOMEOFFICE Power Control Center</t>
  </si>
  <si>
    <t>TEC-AC-5130</t>
  </si>
  <si>
    <t>Logitech Numeric Keypad, Bluetooth</t>
  </si>
  <si>
    <t>FUR-FU-4075</t>
  </si>
  <si>
    <t>Eldon Light Bulb, Duo Pack</t>
  </si>
  <si>
    <t>ES-2012-JA15970139-41080</t>
  </si>
  <si>
    <t>38700</t>
  </si>
  <si>
    <t>CA-2013-CB12535140-41408</t>
  </si>
  <si>
    <t>CB-125351404</t>
  </si>
  <si>
    <t>Camarillo</t>
  </si>
  <si>
    <t>24884</t>
  </si>
  <si>
    <t>IN-2014-TT2107099-41804</t>
  </si>
  <si>
    <t>TT-2107099</t>
  </si>
  <si>
    <t>29514</t>
  </si>
  <si>
    <t>IN-2014-MC1742527-41653</t>
  </si>
  <si>
    <t>MC-1742527</t>
  </si>
  <si>
    <t>Zhangjiakou</t>
  </si>
  <si>
    <t>OFF-SU-2980</t>
  </si>
  <si>
    <t>Acme Letter Opener, Steel</t>
  </si>
  <si>
    <t>27156</t>
  </si>
  <si>
    <t>ID-2015-JD15790130-42041</t>
  </si>
  <si>
    <t>JD-15790130</t>
  </si>
  <si>
    <t>FUR-FU-3957</t>
  </si>
  <si>
    <t>Deflect-O Stacking Tray, Erganomic</t>
  </si>
  <si>
    <t>44972</t>
  </si>
  <si>
    <t>UZ-2015-MS7770142-42230</t>
  </si>
  <si>
    <t>MS-7770142</t>
  </si>
  <si>
    <t>Andijon</t>
  </si>
  <si>
    <t>Andijan</t>
  </si>
  <si>
    <t>OFF-PA-4177</t>
  </si>
  <si>
    <t>Enermax Note Cards, Premium</t>
  </si>
  <si>
    <t>1001</t>
  </si>
  <si>
    <t>MX-2014-MC18130100-41853</t>
  </si>
  <si>
    <t>MC-18130100</t>
  </si>
  <si>
    <t>45149</t>
  </si>
  <si>
    <t>SA-2015-GP4740110-42182</t>
  </si>
  <si>
    <t>GP-4740110</t>
  </si>
  <si>
    <t>OFF-EN-3105</t>
  </si>
  <si>
    <t>Ames Manila Envelope, Security-Tint</t>
  </si>
  <si>
    <t>27549</t>
  </si>
  <si>
    <t>IN-2014-AB1016558-41980</t>
  </si>
  <si>
    <t>AB-1016558</t>
  </si>
  <si>
    <t>OFF-EN-3661</t>
  </si>
  <si>
    <t>Cameo Interoffice Envelope, Recycled</t>
  </si>
  <si>
    <t>OFF-EN-4923</t>
  </si>
  <si>
    <t>Jiffy Peel and Seal, Recycled</t>
  </si>
  <si>
    <t>20190</t>
  </si>
  <si>
    <t>ES-2012-BT11440139-41262</t>
  </si>
  <si>
    <t>BT-11440139</t>
  </si>
  <si>
    <t>Runcorn</t>
  </si>
  <si>
    <t>OFF-SU-4131</t>
  </si>
  <si>
    <t>Elite Shears, Easy Grip</t>
  </si>
  <si>
    <t>IN-2012-JR1567027-41031</t>
  </si>
  <si>
    <t>31642</t>
  </si>
  <si>
    <t>CA-2015-CC12550140-42171</t>
  </si>
  <si>
    <t>CC-125501404</t>
  </si>
  <si>
    <t>TEC-PH-3121</t>
  </si>
  <si>
    <t>Anker 36W 4-Port USB Wall Charger Travel Power Adapter for iPhone 5s 5c 5</t>
  </si>
  <si>
    <t>OFF-PA-6456</t>
  </si>
  <si>
    <t>Xerox 1905</t>
  </si>
  <si>
    <t>39058</t>
  </si>
  <si>
    <t>CA-2015-CC12550140-42342</t>
  </si>
  <si>
    <t>CC-125501402</t>
  </si>
  <si>
    <t>OFF-PA-6557</t>
  </si>
  <si>
    <t>Xerox 1998</t>
  </si>
  <si>
    <t>32927</t>
  </si>
  <si>
    <t>CA-2014-CL12565140-41768</t>
  </si>
  <si>
    <t>CL-125651406</t>
  </si>
  <si>
    <t>OFF-ST-6020</t>
  </si>
  <si>
    <t>Smead Adjustable Mobile File Trolley with Lockable Top</t>
  </si>
  <si>
    <t>OFF-EN-3101</t>
  </si>
  <si>
    <t>Ames Mailers, Security-Tint</t>
  </si>
  <si>
    <t>37307</t>
  </si>
  <si>
    <t>CA-2013-CL12565140-41638</t>
  </si>
  <si>
    <t>CL-125651404</t>
  </si>
  <si>
    <t>TEC-MA-6631</t>
  </si>
  <si>
    <t>Zebra GX420t Direct Thermal/Thermal Transfer Printer</t>
  </si>
  <si>
    <t>ES-2013-JE1547545-41450</t>
  </si>
  <si>
    <t>CA-2014-CL12565140-41788</t>
  </si>
  <si>
    <t>TEC-MA-5491</t>
  </si>
  <si>
    <t>Okidata C331dn Printer</t>
  </si>
  <si>
    <t>14558</t>
  </si>
  <si>
    <t>ES-2013-NP1870048-41541</t>
  </si>
  <si>
    <t>NP-1870048</t>
  </si>
  <si>
    <t>OFF-AR-3543</t>
  </si>
  <si>
    <t>Boston Pencil Sharpener, Easy-Erase</t>
  </si>
  <si>
    <t>Kenitra</t>
  </si>
  <si>
    <t>Gharb-Chrarda-Béni Hssen</t>
  </si>
  <si>
    <t>FUR-FU-4015</t>
  </si>
  <si>
    <t>Eldon "L" Workstation Diamond Chairmat</t>
  </si>
  <si>
    <t>45490</t>
  </si>
  <si>
    <t>RS-2015-HE4800108-42041</t>
  </si>
  <si>
    <t>HE-4800108</t>
  </si>
  <si>
    <t>IT-2014-LS1720064-41954</t>
  </si>
  <si>
    <t>48606</t>
  </si>
  <si>
    <t>CG-2014-DM334533-41941</t>
  </si>
  <si>
    <t>DM-334533</t>
  </si>
  <si>
    <t>OFF-AP-4496</t>
  </si>
  <si>
    <t>Hamilton Beach Coffee Grinder, White</t>
  </si>
  <si>
    <t>FUR-CH-5755</t>
  </si>
  <si>
    <t>Safco Chair Connectors, 6/Carton</t>
  </si>
  <si>
    <t>IN-2014-CA1226527-41794</t>
  </si>
  <si>
    <t>UP-2014-AA645137-41807</t>
  </si>
  <si>
    <t>FUR-FU-6276</t>
  </si>
  <si>
    <t>Tenex Stacking Tray, Black</t>
  </si>
  <si>
    <t>OFF-FA-2958</t>
  </si>
  <si>
    <t>Accos Staples, Metal</t>
  </si>
  <si>
    <t>OFF-PA-4146</t>
  </si>
  <si>
    <t>Enermax Cards &amp; Envelopes, Recycled</t>
  </si>
  <si>
    <t>NI-2014-MH745595-41696</t>
  </si>
  <si>
    <t>11392</t>
  </si>
  <si>
    <t>ES-2014-DW1358564-41817</t>
  </si>
  <si>
    <t>DW-1358564</t>
  </si>
  <si>
    <t>12540</t>
  </si>
  <si>
    <t>ES-2014-RD19480139-41982</t>
  </si>
  <si>
    <t>RD-19480139</t>
  </si>
  <si>
    <t>47456</t>
  </si>
  <si>
    <t>SF-2015-DN3690117-42357</t>
  </si>
  <si>
    <t>DN-3690117</t>
  </si>
  <si>
    <t>OFF-FA-6186</t>
  </si>
  <si>
    <t>Stockwell Clamps, Bulk Pack</t>
  </si>
  <si>
    <t>TEC-AC-5126</t>
  </si>
  <si>
    <t>Logitech Mouse, Bluetooth</t>
  </si>
  <si>
    <t>47544</t>
  </si>
  <si>
    <t>RS-2015-DV3045108-42011</t>
  </si>
  <si>
    <t>DV-3045108</t>
  </si>
  <si>
    <t>FUR-FU-3931</t>
  </si>
  <si>
    <t>Deflect-O Clock, Erganomic</t>
  </si>
  <si>
    <t>OFF-SU-4115</t>
  </si>
  <si>
    <t>Elite 5" Scissors</t>
  </si>
  <si>
    <t>45661</t>
  </si>
  <si>
    <t>ZA-2013-CS2505146-41277</t>
  </si>
  <si>
    <t>CS-2505146</t>
  </si>
  <si>
    <t>OFF-EN-5031</t>
  </si>
  <si>
    <t>Kraft Interoffice Envelope, Set of 50</t>
  </si>
  <si>
    <t>7327</t>
  </si>
  <si>
    <t>MX-2015-RB1946551-42341</t>
  </si>
  <si>
    <t>RB-1946551</t>
  </si>
  <si>
    <t>OFF-LA-3262</t>
  </si>
  <si>
    <t>Avery Color Coded Labels, Alphabetical</t>
  </si>
  <si>
    <t>ID-2015-EJ1415592-42299</t>
  </si>
  <si>
    <t>2360</t>
  </si>
  <si>
    <t>MX-2012-CK1232531-41171</t>
  </si>
  <si>
    <t>CK-1232531</t>
  </si>
  <si>
    <t>TEC-PH-5648</t>
  </si>
  <si>
    <t>PureGear Roll-On Screen Protector</t>
  </si>
  <si>
    <t>OFF-PA-6617</t>
  </si>
  <si>
    <t>Xerox Note Cards, 8.5 x 11</t>
  </si>
  <si>
    <t>ID-2014-KD1649559-41807</t>
  </si>
  <si>
    <t>29430</t>
  </si>
  <si>
    <t>ID-2014-PW1924059-41726</t>
  </si>
  <si>
    <t>PW-1924059</t>
  </si>
  <si>
    <t>OFF-SU-2993</t>
  </si>
  <si>
    <t>Acme Shears, Easy Grip</t>
  </si>
  <si>
    <t>27515</t>
  </si>
  <si>
    <t>IN-2014-SC2069527-41880</t>
  </si>
  <si>
    <t>SC-2069527</t>
  </si>
  <si>
    <t>FUR-CH-5433</t>
  </si>
  <si>
    <t>Office Star Bag Chairs, Adjustable</t>
  </si>
  <si>
    <t>OFF-ST-4612</t>
  </si>
  <si>
    <t>Home/Office Personal File Carts</t>
  </si>
  <si>
    <t>ES-2014-DK1298548-41711</t>
  </si>
  <si>
    <t>16064</t>
  </si>
  <si>
    <t>ES-2015-CR12730120-42216</t>
  </si>
  <si>
    <t>CR-12730120</t>
  </si>
  <si>
    <t>33379</t>
  </si>
  <si>
    <t>CA-2015-CK12595140-42059</t>
  </si>
  <si>
    <t>CK-125951404</t>
  </si>
  <si>
    <t>OFF-PA-3115</t>
  </si>
  <si>
    <t>Ampad Phone Message Book, Recycled, 400 Message Capacity, 5 ¾” x 11”</t>
  </si>
  <si>
    <t>13839</t>
  </si>
  <si>
    <t>ES-2015-DK13225120-42259</t>
  </si>
  <si>
    <t>DK-13225120</t>
  </si>
  <si>
    <t>CA-2014-CK12595140-41711</t>
  </si>
  <si>
    <t>46279</t>
  </si>
  <si>
    <t>EN-2014-MM828042-41753</t>
  </si>
  <si>
    <t>MM-828042</t>
  </si>
  <si>
    <t>Tartu</t>
  </si>
  <si>
    <t>Tartumaa</t>
  </si>
  <si>
    <t>FUR-FU-4103</t>
  </si>
  <si>
    <t>Eldon Stacking Tray, Durable</t>
  </si>
  <si>
    <t>24123</t>
  </si>
  <si>
    <t>IN-2015-JG153107-42350</t>
  </si>
  <si>
    <t>JG-153107</t>
  </si>
  <si>
    <t>OFF-AR-3452</t>
  </si>
  <si>
    <t>BIC Highlighters, Easy-Erase</t>
  </si>
  <si>
    <t>35182</t>
  </si>
  <si>
    <t>US-2015-CK12595140-42034</t>
  </si>
  <si>
    <t>CK-125951402</t>
  </si>
  <si>
    <t>OFF-BI-4336</t>
  </si>
  <si>
    <t>GBC Clear Cover, 8-1/2 x 11, unpunched, 25 covers per pack</t>
  </si>
  <si>
    <t>OFF-PA-4176</t>
  </si>
  <si>
    <t>Enermax Note Cards, Multicolor</t>
  </si>
  <si>
    <t>Kampala</t>
  </si>
  <si>
    <t>Uganda</t>
  </si>
  <si>
    <t>34927</t>
  </si>
  <si>
    <t>CA-2015-CC12610140-42335</t>
  </si>
  <si>
    <t>CC-126101406</t>
  </si>
  <si>
    <t>47195</t>
  </si>
  <si>
    <t>SL-2012-SH9975112-40934</t>
  </si>
  <si>
    <t>SH-9975112</t>
  </si>
  <si>
    <t>OFF-AP-4954</t>
  </si>
  <si>
    <t>KitchenAid Coffee Grinder, Silver</t>
  </si>
  <si>
    <t>Durham</t>
  </si>
  <si>
    <t>BU-2014-MH745519-41670</t>
  </si>
  <si>
    <t>23936</t>
  </si>
  <si>
    <t>IN-2012-LW16825113-40991</t>
  </si>
  <si>
    <t>LW-16825113</t>
  </si>
  <si>
    <t>OFF-ST-4061</t>
  </si>
  <si>
    <t>Eldon Folders, Industrial</t>
  </si>
  <si>
    <t>Guanare</t>
  </si>
  <si>
    <t>Portuguesa</t>
  </si>
  <si>
    <t>OFF-AP-3582</t>
  </si>
  <si>
    <t>Breville Toaster, Black</t>
  </si>
  <si>
    <t>OFF-BI-4348</t>
  </si>
  <si>
    <t>GBC Instant Report Kit</t>
  </si>
  <si>
    <t>31604</t>
  </si>
  <si>
    <t>CA-2012-CR12625140-41060</t>
  </si>
  <si>
    <t>CR-126251406</t>
  </si>
  <si>
    <t>OFF-AR-3530</t>
  </si>
  <si>
    <t>Boston Heavy-Duty Trimline Electric Pencil Sharpeners</t>
  </si>
  <si>
    <t>40188</t>
  </si>
  <si>
    <t>CA-2014-CR12625140-41899</t>
  </si>
  <si>
    <t>CR-126251408</t>
  </si>
  <si>
    <t>Mallawi</t>
  </si>
  <si>
    <t>16705</t>
  </si>
  <si>
    <t>ES-2013-RM196758-41391</t>
  </si>
  <si>
    <t>RM-196758</t>
  </si>
  <si>
    <t>TEC-MA-5495</t>
  </si>
  <si>
    <t>Okidata Calculator, White</t>
  </si>
  <si>
    <t>39991</t>
  </si>
  <si>
    <t>US-2012-CR12625140-41143</t>
  </si>
  <si>
    <t>CR-126251402</t>
  </si>
  <si>
    <t>Grand Rapids</t>
  </si>
  <si>
    <t>OFF-PA-6552</t>
  </si>
  <si>
    <t>Xerox 1993</t>
  </si>
  <si>
    <t>15656</t>
  </si>
  <si>
    <t>ES-2014-JE161658-41986</t>
  </si>
  <si>
    <t>JE-161658</t>
  </si>
  <si>
    <t>ID-2015-NR18550102-42078</t>
  </si>
  <si>
    <t>27075</t>
  </si>
  <si>
    <t>IN-2014-TP21415130-41829</t>
  </si>
  <si>
    <t>TP-21415130</t>
  </si>
  <si>
    <t>35941</t>
  </si>
  <si>
    <t>CA-2013-Co12640140-41488</t>
  </si>
  <si>
    <t>Co-126401404</t>
  </si>
  <si>
    <t>39442</t>
  </si>
  <si>
    <t>US-2012-Co12640140-41079</t>
  </si>
  <si>
    <t>Co-126401402</t>
  </si>
  <si>
    <t>OFF-AP-4718</t>
  </si>
  <si>
    <t>Honeywell Quietcare HEPA Air Cleaner</t>
  </si>
  <si>
    <t>11185</t>
  </si>
  <si>
    <t>ES-2014-JK1537048-41957</t>
  </si>
  <si>
    <t>JK-1537048</t>
  </si>
  <si>
    <t>OFF-PA-5869</t>
  </si>
  <si>
    <t>SanDisk Memo Slips, Multicolor</t>
  </si>
  <si>
    <t>28454</t>
  </si>
  <si>
    <t>IN-2012-CD1279027-41109</t>
  </si>
  <si>
    <t>CD-1279027</t>
  </si>
  <si>
    <t>OFF-EN-4903</t>
  </si>
  <si>
    <t>Jiffy Business Envelopes, Recycled</t>
  </si>
  <si>
    <t>32786</t>
  </si>
  <si>
    <t>CA-2012-Co12640140-41241</t>
  </si>
  <si>
    <t>Co-126401406</t>
  </si>
  <si>
    <t>OFF-LA-3207</t>
  </si>
  <si>
    <t>Avery 488</t>
  </si>
  <si>
    <t>Miass</t>
  </si>
  <si>
    <t>41259</t>
  </si>
  <si>
    <t>CA-2013-CM12655140-41352</t>
  </si>
  <si>
    <t>CM-126551402</t>
  </si>
  <si>
    <t>FUR-BO-3638</t>
  </si>
  <si>
    <t>Bush Heritage Pine Collection 5-Shelf Bookcase, Albany Pine Finish, *Special Order</t>
  </si>
  <si>
    <t>32783</t>
  </si>
  <si>
    <t>CA-2013-CM12655140-41581</t>
  </si>
  <si>
    <t>CM-126551404</t>
  </si>
  <si>
    <t>TEC-PH-3794</t>
  </si>
  <si>
    <t>Cisco IP Phone 7961G-GE VoIP phone</t>
  </si>
  <si>
    <t>IN-2012-JH1591027-41262</t>
  </si>
  <si>
    <t>12070</t>
  </si>
  <si>
    <t>ES-2012-MC1810048-41143</t>
  </si>
  <si>
    <t>MC-1810048</t>
  </si>
  <si>
    <t>OFF-PA-4479</t>
  </si>
  <si>
    <t>Green Bar Note Cards, Multicolor</t>
  </si>
  <si>
    <t>FUR-TA-3423</t>
  </si>
  <si>
    <t>Bevis Oval Conference Table, Walnut</t>
  </si>
  <si>
    <t>50149</t>
  </si>
  <si>
    <t>MO-2012-CR282086-41257</t>
  </si>
  <si>
    <t>CR-282086</t>
  </si>
  <si>
    <t>Khenifra</t>
  </si>
  <si>
    <t>OFF-BI-2881</t>
  </si>
  <si>
    <t>Acco 3-Hole Punch, Clear</t>
  </si>
  <si>
    <t>28008</t>
  </si>
  <si>
    <t>IN-2012-TD2099558-41177</t>
  </si>
  <si>
    <t>TD-2099558</t>
  </si>
  <si>
    <t>OFF-PA-4175</t>
  </si>
  <si>
    <t>Enermax Note Cards, 8.5 x 11</t>
  </si>
  <si>
    <t>FUR-CH-5372</t>
  </si>
  <si>
    <t>Novimex Chairmat, Red</t>
  </si>
  <si>
    <t>IN-2012-JL151307-40988</t>
  </si>
  <si>
    <t>3009</t>
  </si>
  <si>
    <t>MX-2013-LT1711018-41531</t>
  </si>
  <si>
    <t>LT-1711018</t>
  </si>
  <si>
    <t>OFF-EN-3099</t>
  </si>
  <si>
    <t>Ames Interoffice Envelope, with clear poly window</t>
  </si>
  <si>
    <t>3553</t>
  </si>
  <si>
    <t>MX-2014-KS1630018-41952</t>
  </si>
  <si>
    <t>KS-1630018</t>
  </si>
  <si>
    <t>TEC-AC-5196</t>
  </si>
  <si>
    <t>Memorex Flash Drive, USB</t>
  </si>
  <si>
    <t>34492</t>
  </si>
  <si>
    <t>CA-2014-CM12655140-41860</t>
  </si>
  <si>
    <t>CM-126551408</t>
  </si>
  <si>
    <t>OFF-FA-3082</t>
  </si>
  <si>
    <t>Alliance Super-Size Bands, Assorted Sizes</t>
  </si>
  <si>
    <t>44084</t>
  </si>
  <si>
    <t>RS-2015-KF6285108-42256</t>
  </si>
  <si>
    <t>KF-6285108</t>
  </si>
  <si>
    <t>OFF-BI-3718</t>
  </si>
  <si>
    <t>Cardinal Binder Covers, Economy</t>
  </si>
  <si>
    <t>IT-2015-AG1049545-42229</t>
  </si>
  <si>
    <t>35183</t>
  </si>
  <si>
    <t>CA-2014-CC12670140-41702</t>
  </si>
  <si>
    <t>CC-126701402</t>
  </si>
  <si>
    <t>TEC-PH-5606</t>
  </si>
  <si>
    <t>Plantronics Encore H101 Dual Earpieces Headset</t>
  </si>
  <si>
    <t>23494</t>
  </si>
  <si>
    <t>IN-2012-SC2080011-41069</t>
  </si>
  <si>
    <t>SC-2080011</t>
  </si>
  <si>
    <t>OFF-PA-4482</t>
  </si>
  <si>
    <t>Green Bar Parchment Paper, Multicolor</t>
  </si>
  <si>
    <t>31555</t>
  </si>
  <si>
    <t>CA-2015-CC12670140-42340</t>
  </si>
  <si>
    <t>CC-126701406</t>
  </si>
  <si>
    <t>TEC-AC-5744</t>
  </si>
  <si>
    <t>Sabrent 4-Port USB 2.0 Hub</t>
  </si>
  <si>
    <t>OFF-BI-3730</t>
  </si>
  <si>
    <t>Cardinal Hold-It CD Pocket</t>
  </si>
  <si>
    <t>35120</t>
  </si>
  <si>
    <t>CA-2013-CC12685140-41531</t>
  </si>
  <si>
    <t>CC-126851406</t>
  </si>
  <si>
    <t>OFF-ST-4013</t>
  </si>
  <si>
    <t>Economy Rollaway Files</t>
  </si>
  <si>
    <t>IN-2014-SH2063527-41858</t>
  </si>
  <si>
    <t>IN-2015-LD1700558-42285</t>
  </si>
  <si>
    <t>Lubbock</t>
  </si>
  <si>
    <t>11453</t>
  </si>
  <si>
    <t>ES-2013-JL1585064-41607</t>
  </si>
  <si>
    <t>JL-1585064</t>
  </si>
  <si>
    <t>OFF-PA-6606</t>
  </si>
  <si>
    <t>Xerox Computer Printout Paper, Multicolor</t>
  </si>
  <si>
    <t>38388</t>
  </si>
  <si>
    <t>CA-2013-CC12685140-41282</t>
  </si>
  <si>
    <t>CC-126851408</t>
  </si>
  <si>
    <t>LO-2012-JL5850114-41121</t>
  </si>
  <si>
    <t>30783</t>
  </si>
  <si>
    <t>IN-2012-EM1420092-41038</t>
  </si>
  <si>
    <t>EM-1420092</t>
  </si>
  <si>
    <t>TEC-MA-4999</t>
  </si>
  <si>
    <t>Konica Calculator, Red</t>
  </si>
  <si>
    <t>24247</t>
  </si>
  <si>
    <t>ID-2012-HG14845113-41117</t>
  </si>
  <si>
    <t>HG-14845113</t>
  </si>
  <si>
    <t>OFF-EN-3665</t>
  </si>
  <si>
    <t>Cameo Mailers, Recycled</t>
  </si>
  <si>
    <t>BO-2014-KH636013-41859</t>
  </si>
  <si>
    <t>OFF-AP-3877</t>
  </si>
  <si>
    <t>Cuisinart Toaster, Red</t>
  </si>
  <si>
    <t>36284</t>
  </si>
  <si>
    <t>CA-2014-CL12700140-41754</t>
  </si>
  <si>
    <t>CL-127001404</t>
  </si>
  <si>
    <t>Colorado Springs</t>
  </si>
  <si>
    <t>FUR-CH-5749</t>
  </si>
  <si>
    <t>SAFCO Arco Folding Chair</t>
  </si>
  <si>
    <t>38074</t>
  </si>
  <si>
    <t>US-2015-CL12700140-42033</t>
  </si>
  <si>
    <t>CL-127001406</t>
  </si>
  <si>
    <t>US-2013-EM1382555-41579</t>
  </si>
  <si>
    <t>IT-2015-MB1808591-42145</t>
  </si>
  <si>
    <t>43079</t>
  </si>
  <si>
    <t>NI-2015-PW903095-42312</t>
  </si>
  <si>
    <t>PW-903095</t>
  </si>
  <si>
    <t>TEC-MA-4190</t>
  </si>
  <si>
    <t>Epson Calculator, Red</t>
  </si>
  <si>
    <t>FUR-CH-5758</t>
  </si>
  <si>
    <t>SAFCO Chairmat, Red</t>
  </si>
  <si>
    <t>41257</t>
  </si>
  <si>
    <t>CA-2015-CL12700140-42264</t>
  </si>
  <si>
    <t>CL-127001408</t>
  </si>
  <si>
    <t>TEC-AC-4940</t>
  </si>
  <si>
    <t>KeyTronic E03601U1 - Keyboard - Beige</t>
  </si>
  <si>
    <t>33959</t>
  </si>
  <si>
    <t>CA-2015-CL12700140-42109</t>
  </si>
  <si>
    <t>CL-127001402</t>
  </si>
  <si>
    <t>OFF-BI-2880</t>
  </si>
  <si>
    <t>Acco 3-Hole Punch</t>
  </si>
  <si>
    <t>OFF-SU-6165</t>
  </si>
  <si>
    <t>Stiletto Letter Opener, Easy Grip</t>
  </si>
  <si>
    <t>SF-2014-EL3735117-41875</t>
  </si>
  <si>
    <t>18742</t>
  </si>
  <si>
    <t>ES-2013-SO20335120-41618</t>
  </si>
  <si>
    <t>SO-20335120</t>
  </si>
  <si>
    <t>21980</t>
  </si>
  <si>
    <t>IN-2013-MA1756058-41275</t>
  </si>
  <si>
    <t>MA-1756058</t>
  </si>
  <si>
    <t>Bellary</t>
  </si>
  <si>
    <t>23919</t>
  </si>
  <si>
    <t>IN-2015-RD1981027-42181</t>
  </si>
  <si>
    <t>RD-1981027</t>
  </si>
  <si>
    <t>OFF-BI-2893</t>
  </si>
  <si>
    <t>Acco Binder Covers, Economy</t>
  </si>
  <si>
    <t>30061</t>
  </si>
  <si>
    <t>IN-2015-AZ107507-42291</t>
  </si>
  <si>
    <t>AZ-107507</t>
  </si>
  <si>
    <t>TU-2014-JF5565134-41818</t>
  </si>
  <si>
    <t>39348</t>
  </si>
  <si>
    <t>CA-2012-CM12715140-41177</t>
  </si>
  <si>
    <t>CM-127151406</t>
  </si>
  <si>
    <t>OFF-AP-2932</t>
  </si>
  <si>
    <t>Acco Six-Outlet Power Strip, 4' Cord Length</t>
  </si>
  <si>
    <t>FUR-FU-3953</t>
  </si>
  <si>
    <t>Deflect-O Photo Frame, Erganomic</t>
  </si>
  <si>
    <t>34303</t>
  </si>
  <si>
    <t>CA-2015-CR12730140-42291</t>
  </si>
  <si>
    <t>CR-127301406</t>
  </si>
  <si>
    <t>OFF-AP-3179</t>
  </si>
  <si>
    <t>Avanti 4.4 Cu. Ft. Refrigerator</t>
  </si>
  <si>
    <t>MX-2014-BM1114055-41961</t>
  </si>
  <si>
    <t>25697</t>
  </si>
  <si>
    <t>ID-2014-CS12505144-41676</t>
  </si>
  <si>
    <t>CS-12505144</t>
  </si>
  <si>
    <t>OFF-BI-4804</t>
  </si>
  <si>
    <t>Ibico 3-Hole Punch, Durable</t>
  </si>
  <si>
    <t>39123</t>
  </si>
  <si>
    <t>CA-2015-CY12745140-42309</t>
  </si>
  <si>
    <t>CY-127451402</t>
  </si>
  <si>
    <t>TEC-PH-3825</t>
  </si>
  <si>
    <t>ClearOne Communications CHAT 70 OC Speaker Phone</t>
  </si>
  <si>
    <t>17109</t>
  </si>
  <si>
    <t>IT-2012-SC2077091-41081</t>
  </si>
  <si>
    <t>SC-2077091</t>
  </si>
  <si>
    <t>Zwolle</t>
  </si>
  <si>
    <t>13406</t>
  </si>
  <si>
    <t>ES-2015-JC1538564-42137</t>
  </si>
  <si>
    <t>JC-1538564</t>
  </si>
  <si>
    <t>OFF-EN-3654</t>
  </si>
  <si>
    <t>Cameo Business Envelopes, Recycled</t>
  </si>
  <si>
    <t>OFF-FA-5466</t>
  </si>
  <si>
    <t>OIC Colored Binder Clips, Assorted Sizes</t>
  </si>
  <si>
    <t>CA-2014-CY12745140-41867</t>
  </si>
  <si>
    <t>TEC-PH-5344</t>
  </si>
  <si>
    <t>Nokia Lumia 521 (T-Mobile)</t>
  </si>
  <si>
    <t>27214</t>
  </si>
  <si>
    <t>IN-2014-JL15130130-41895</t>
  </si>
  <si>
    <t>JL-15130130</t>
  </si>
  <si>
    <t>OFF-BI-2898</t>
  </si>
  <si>
    <t>Acco Binder, Recycled</t>
  </si>
  <si>
    <t>32691</t>
  </si>
  <si>
    <t>US-2015-CK12760140-42287</t>
  </si>
  <si>
    <t>CK-127601402</t>
  </si>
  <si>
    <t>TU-2015-SW10275134-42311</t>
  </si>
  <si>
    <t>40110</t>
  </si>
  <si>
    <t>CA-2013-CK12760140-41481</t>
  </si>
  <si>
    <t>CK-127601404</t>
  </si>
  <si>
    <t>FUR-CH-5424</t>
  </si>
  <si>
    <t>Office Star - Contemporary Task Swivel Chair</t>
  </si>
  <si>
    <t>35925</t>
  </si>
  <si>
    <t>CA-2014-CK12760140-41957</t>
  </si>
  <si>
    <t>CK-127601406</t>
  </si>
  <si>
    <t>OFF-AR-3529</t>
  </si>
  <si>
    <t>Boston Electric Pencil Sharpener, Model 1818, Charcoal Black</t>
  </si>
  <si>
    <t>FUR-FU-3952</t>
  </si>
  <si>
    <t>Deflect-O Photo Frame, Durable</t>
  </si>
  <si>
    <t>50223</t>
  </si>
  <si>
    <t>GG-2015-TH1111547-42116</t>
  </si>
  <si>
    <t>TH-1111547</t>
  </si>
  <si>
    <t>OFF-LA-4658</t>
  </si>
  <si>
    <t>Hon File Folder Labels, Adjustable</t>
  </si>
  <si>
    <t>46248</t>
  </si>
  <si>
    <t>MO-2014-PJ901586-41854</t>
  </si>
  <si>
    <t>PJ-901586</t>
  </si>
  <si>
    <t>OFF-EN-3676</t>
  </si>
  <si>
    <t>Cameo Peel and Seal, with clear poly window</t>
  </si>
  <si>
    <t>ES-2014-SS208758-41683</t>
  </si>
  <si>
    <t>34538</t>
  </si>
  <si>
    <t>US-2014-CK12760140-41671</t>
  </si>
  <si>
    <t>CK-127601408</t>
  </si>
  <si>
    <t>OFF-ST-6627</t>
  </si>
  <si>
    <t>X-Rack File for Hanging Folders</t>
  </si>
  <si>
    <t>OFF-BI-3711</t>
  </si>
  <si>
    <t>Canvas Sectional Post Binders</t>
  </si>
  <si>
    <t>12991</t>
  </si>
  <si>
    <t>ES-2013-JE1574544-41516</t>
  </si>
  <si>
    <t>JE-1574544</t>
  </si>
  <si>
    <t>OFF-SU-6163</t>
  </si>
  <si>
    <t>Stiletto Box Cutter, Steel</t>
  </si>
  <si>
    <t>15362</t>
  </si>
  <si>
    <t>ES-2015-SW2024514-42357</t>
  </si>
  <si>
    <t>SW-2024514</t>
  </si>
  <si>
    <t>Tournai</t>
  </si>
  <si>
    <t>OFF-PA-6545</t>
  </si>
  <si>
    <t>Xerox 1987</t>
  </si>
  <si>
    <t>27242</t>
  </si>
  <si>
    <t>IN-2014-HG150257-41874</t>
  </si>
  <si>
    <t>HG-150257</t>
  </si>
  <si>
    <t>US-2014-BW1120018-41979</t>
  </si>
  <si>
    <t>19046</t>
  </si>
  <si>
    <t>ES-2014-JC1534048-41906</t>
  </si>
  <si>
    <t>JC-1534048</t>
  </si>
  <si>
    <t>OFF-EN-4439</t>
  </si>
  <si>
    <t>GlobeWeis Interoffice Envelope, Recycled</t>
  </si>
  <si>
    <t>IN-2013-TD20995130-41609</t>
  </si>
  <si>
    <t>TEC-AC-5863</t>
  </si>
  <si>
    <t>SanDisk Flash Drive, USB</t>
  </si>
  <si>
    <t>48116</t>
  </si>
  <si>
    <t>SF-2012-SN10710117-40922</t>
  </si>
  <si>
    <t>SN-10710117</t>
  </si>
  <si>
    <t>OFF-AR-5925</t>
  </si>
  <si>
    <t>Sanford Pens, Easy-Erase</t>
  </si>
  <si>
    <t>32116</t>
  </si>
  <si>
    <t>CA-2012-CA12775140-41087</t>
  </si>
  <si>
    <t>CA-127751406</t>
  </si>
  <si>
    <t>FUR-CH-4416</t>
  </si>
  <si>
    <t>Global Leather Executive Chair</t>
  </si>
  <si>
    <t>39805</t>
  </si>
  <si>
    <t>CA-2013-CA12775140-41619</t>
  </si>
  <si>
    <t>CA-127751402</t>
  </si>
  <si>
    <t>TEC-AC-5177</t>
  </si>
  <si>
    <t>Maxell 4.7GB DVD+RW 3/Pack</t>
  </si>
  <si>
    <t>32243</t>
  </si>
  <si>
    <t>US-2013-CA12775140-41481</t>
  </si>
  <si>
    <t>CA-127751404</t>
  </si>
  <si>
    <t>FUR-CH-4517</t>
  </si>
  <si>
    <t>Harbour Creations 67200 Series Stacking Chairs</t>
  </si>
  <si>
    <t>TEC-AC-5185</t>
  </si>
  <si>
    <t>Maxell Pro 80 Minute CD-R, 10/Pack</t>
  </si>
  <si>
    <t>24620</t>
  </si>
  <si>
    <t>IN-2013-TP2156527-41536</t>
  </si>
  <si>
    <t>TP-2156527</t>
  </si>
  <si>
    <t>30433</t>
  </si>
  <si>
    <t>ID-2013-EL1373592-41296</t>
  </si>
  <si>
    <t>EL-1373592</t>
  </si>
  <si>
    <t>OFF-SU-6175</t>
  </si>
  <si>
    <t>Stiletto Scissors, Steel</t>
  </si>
  <si>
    <t>43662</t>
  </si>
  <si>
    <t>SO-2014-GT4635116-41776</t>
  </si>
  <si>
    <t>GT-4635116</t>
  </si>
  <si>
    <t>OFF-BI-6371</t>
  </si>
  <si>
    <t>Wilson Jones 3-Hole Punch, Economy</t>
  </si>
  <si>
    <t>31858</t>
  </si>
  <si>
    <t>CA-2012-CA12775140-41165</t>
  </si>
  <si>
    <t>CA-127751408</t>
  </si>
  <si>
    <t>OFF-AP-5935</t>
  </si>
  <si>
    <t>Sanitaire Vibra Groomer IR Commercial Upright Vacuum, Replacement Belts</t>
  </si>
  <si>
    <t>ES-2015-KB1660096-42048</t>
  </si>
  <si>
    <t>34082</t>
  </si>
  <si>
    <t>CA-2013-CD12790140-41538</t>
  </si>
  <si>
    <t>CD-127901404</t>
  </si>
  <si>
    <t>FUR-CH-4653</t>
  </si>
  <si>
    <t>Hon Every-Day Series Multi-Task Chairs</t>
  </si>
  <si>
    <t>39681</t>
  </si>
  <si>
    <t>CA-2014-CD12790140-41970</t>
  </si>
  <si>
    <t>CD-127901406</t>
  </si>
  <si>
    <t>Shelton</t>
  </si>
  <si>
    <t>Moreno Valley</t>
  </si>
  <si>
    <t>IN-2015-Dl1360058-42364</t>
  </si>
  <si>
    <t>OFF-PA-5877</t>
  </si>
  <si>
    <t>SanDisk Message Books, Multicolor</t>
  </si>
  <si>
    <t>11359</t>
  </si>
  <si>
    <t>ES-2013-PL18925139-41410</t>
  </si>
  <si>
    <t>PL-18925139</t>
  </si>
  <si>
    <t>OFF-AR-3461</t>
  </si>
  <si>
    <t>BIC Pencil Sharpener, Easy-Erase</t>
  </si>
  <si>
    <t>13169</t>
  </si>
  <si>
    <t>ES-2014-DM1352545-41706</t>
  </si>
  <si>
    <t>DM-1352545</t>
  </si>
  <si>
    <t>Saint-Herblain</t>
  </si>
  <si>
    <t>OFF-AP-3863</t>
  </si>
  <si>
    <t>Cuisinart Coffee Grinder, White</t>
  </si>
  <si>
    <t>21065</t>
  </si>
  <si>
    <t>IN-2015-AM10360113-42183</t>
  </si>
  <si>
    <t>AM-10360113</t>
  </si>
  <si>
    <t>OFF-LA-6036</t>
  </si>
  <si>
    <t>Smead File Folder Labels, Alphabetical</t>
  </si>
  <si>
    <t>ES-2014-MB18085139-41956</t>
  </si>
  <si>
    <t>40211</t>
  </si>
  <si>
    <t>US-2014-CV12805140-41769</t>
  </si>
  <si>
    <t>CV-128051402</t>
  </si>
  <si>
    <t>IT-2015-AR10345139-42116</t>
  </si>
  <si>
    <t>36684</t>
  </si>
  <si>
    <t>CA-2015-CV12805140-42054</t>
  </si>
  <si>
    <t>CV-128051404</t>
  </si>
  <si>
    <t>IN-2013-JG1531027-41602</t>
  </si>
  <si>
    <t>FUR-BO-5944</t>
  </si>
  <si>
    <t>Sauder Barrister Bookcases</t>
  </si>
  <si>
    <t>37452</t>
  </si>
  <si>
    <t>CA-2015-CV12805140-42115</t>
  </si>
  <si>
    <t>CV-128051406</t>
  </si>
  <si>
    <t>OFF-ST-3962</t>
  </si>
  <si>
    <t>Deluxe Rollaway Locking File with Drawer</t>
  </si>
  <si>
    <t>CA-2015-CV12805140-42025</t>
  </si>
  <si>
    <t>FUR-CH-4404</t>
  </si>
  <si>
    <t>Global Deluxe Steno Chair</t>
  </si>
  <si>
    <t>ES-2014-MC1810045-41982</t>
  </si>
  <si>
    <t>25803</t>
  </si>
  <si>
    <t>IN-2015-AR104057-42019</t>
  </si>
  <si>
    <t>AR-104057</t>
  </si>
  <si>
    <t>18856</t>
  </si>
  <si>
    <t>ES-2015-JC1538545-42315</t>
  </si>
  <si>
    <t>JC-1538545</t>
  </si>
  <si>
    <t>OFF-PA-5876</t>
  </si>
  <si>
    <t>SanDisk Message Books, 8.5 x 11</t>
  </si>
  <si>
    <t>Fremont</t>
  </si>
  <si>
    <t>OFF-BI-5643</t>
  </si>
  <si>
    <t>Pressboard Hanging Data Binders for Unburst Sheets</t>
  </si>
  <si>
    <t>27108</t>
  </si>
  <si>
    <t>IN-2015-LH167507-42322</t>
  </si>
  <si>
    <t>LH-167507</t>
  </si>
  <si>
    <t>OFF-LA-5389</t>
  </si>
  <si>
    <t>Novimex Legal Exhibit Labels, Alphabetical</t>
  </si>
  <si>
    <t>Bhatpara</t>
  </si>
  <si>
    <t>US-2015-CR12820140-42284</t>
  </si>
  <si>
    <t>39402</t>
  </si>
  <si>
    <t>CA-2015-CR12820140-42053</t>
  </si>
  <si>
    <t>CR-128201402</t>
  </si>
  <si>
    <t>FUR-BO-5970</t>
  </si>
  <si>
    <t>Sauder Mission Library with Doors, Fruitwood Finish</t>
  </si>
  <si>
    <t>39130</t>
  </si>
  <si>
    <t>CA-2013-CR12820140-41297</t>
  </si>
  <si>
    <t>CR-128201408</t>
  </si>
  <si>
    <t>West Palm Beach</t>
  </si>
  <si>
    <t>15451</t>
  </si>
  <si>
    <t>ES-2013-KC1667564-41544</t>
  </si>
  <si>
    <t>KC-1667564</t>
  </si>
  <si>
    <t>OFF-SU-4130</t>
  </si>
  <si>
    <t>Elite Scissors, Steel</t>
  </si>
  <si>
    <t>45514</t>
  </si>
  <si>
    <t>MO-2013-SC1023086-41448</t>
  </si>
  <si>
    <t>SC-1023086</t>
  </si>
  <si>
    <t>OFF-EN-3095</t>
  </si>
  <si>
    <t>Ames Color-File Green Diamond Border X-ray Mailers</t>
  </si>
  <si>
    <t>32765</t>
  </si>
  <si>
    <t>CA-2015-DK12835140-42348</t>
  </si>
  <si>
    <t>DK-128351402</t>
  </si>
  <si>
    <t>FUR-CH-4408</t>
  </si>
  <si>
    <t>Global Executive Mid-Back Manager's Chair</t>
  </si>
  <si>
    <t>OFF-LA-3190</t>
  </si>
  <si>
    <t>Avery 4027 File Folder Labels for Dot Matrix Printers, 5000 Labels per Box, White</t>
  </si>
  <si>
    <t>50431</t>
  </si>
  <si>
    <t>BU-2014-LF718519-41990</t>
  </si>
  <si>
    <t>LF-718519</t>
  </si>
  <si>
    <t>OFF-FA-6207</t>
  </si>
  <si>
    <t>Stockwell Thumb Tacks, Bulk Pack</t>
  </si>
  <si>
    <t>MO-2015-AB25586-42117</t>
  </si>
  <si>
    <t>13293</t>
  </si>
  <si>
    <t>ES-2015-TM21490139-42223</t>
  </si>
  <si>
    <t>TM-21490139</t>
  </si>
  <si>
    <t>OFF-AR-6115</t>
  </si>
  <si>
    <t>Stanley Markers, Easy-Erase</t>
  </si>
  <si>
    <t>Huddinge</t>
  </si>
  <si>
    <t>25144</t>
  </si>
  <si>
    <t>IN-2012-EH1399011-41052</t>
  </si>
  <si>
    <t>EH-1399011</t>
  </si>
  <si>
    <t>OFF-FA-6208</t>
  </si>
  <si>
    <t>Stockwell Thumb Tacks, Metal</t>
  </si>
  <si>
    <t>32981</t>
  </si>
  <si>
    <t>CA-2015-DK12835140-42119</t>
  </si>
  <si>
    <t>DK-128351406</t>
  </si>
  <si>
    <t>OFF-AP-2934</t>
  </si>
  <si>
    <t>Acco Smartsocket Table Surge Protector, 6 Color-Coded Adapter Outlets</t>
  </si>
  <si>
    <t>28165</t>
  </si>
  <si>
    <t>IN-2015-TB2162558-42048</t>
  </si>
  <si>
    <t>TB-2162558</t>
  </si>
  <si>
    <t>TEC-AC-5128</t>
  </si>
  <si>
    <t>Logitech Mouse, Programmable</t>
  </si>
  <si>
    <t>US-2012-CS1246036-41247</t>
  </si>
  <si>
    <t>37686</t>
  </si>
  <si>
    <t>CA-2013-DK12835140-41311</t>
  </si>
  <si>
    <t>DK-128351408</t>
  </si>
  <si>
    <t>OFF-EN-3653</t>
  </si>
  <si>
    <t>Cameo Buff Policy Envelopes</t>
  </si>
  <si>
    <t>OFF-AR-5296</t>
  </si>
  <si>
    <t>Newell 319</t>
  </si>
  <si>
    <t>47907</t>
  </si>
  <si>
    <t>SG-2014-JG5115111-41768</t>
  </si>
  <si>
    <t>JG-5115111</t>
  </si>
  <si>
    <t>OFF-PA-4147</t>
  </si>
  <si>
    <t>Enermax Computer Printout Paper, 8.5 x 11</t>
  </si>
  <si>
    <t>12211</t>
  </si>
  <si>
    <t>ES-2012-HE1480014-41072</t>
  </si>
  <si>
    <t>HE-1480014</t>
  </si>
  <si>
    <t>OFF-FA-3020</t>
  </si>
  <si>
    <t>Advantus Clamps, Assorted Sizes</t>
  </si>
  <si>
    <t>ES-2014-JD1606045-41699</t>
  </si>
  <si>
    <t>OFF-BI-4812</t>
  </si>
  <si>
    <t>Ibico Binder, Durable</t>
  </si>
  <si>
    <t>MX-2013-EM1381018-41552</t>
  </si>
  <si>
    <t>MX-2015-MY1829582-42321</t>
  </si>
  <si>
    <t>Vittoria</t>
  </si>
  <si>
    <t>28426</t>
  </si>
  <si>
    <t>IN-2015-BS113657-42141</t>
  </si>
  <si>
    <t>BS-113657</t>
  </si>
  <si>
    <t>OFF-PA-3995</t>
  </si>
  <si>
    <t>Eaton Memo Slips, Multicolor</t>
  </si>
  <si>
    <t>Tetouan</t>
  </si>
  <si>
    <t>ES-2014-MG18205139-41867</t>
  </si>
  <si>
    <t>OFF-EN-4905</t>
  </si>
  <si>
    <t>Jiffy Business Envelopes, Set of 50</t>
  </si>
  <si>
    <t>Lanester</t>
  </si>
  <si>
    <t>40426</t>
  </si>
  <si>
    <t>CA-2014-DC12850140-41723</t>
  </si>
  <si>
    <t>DC-128501406</t>
  </si>
  <si>
    <t>FUR-BO-5528</t>
  </si>
  <si>
    <t>O'Sullivan Living Dimensions 3-Shelf Bookcases</t>
  </si>
  <si>
    <t>FUR-CH-5751</t>
  </si>
  <si>
    <t>SAFCO Bag Chairs, Black</t>
  </si>
  <si>
    <t>46733</t>
  </si>
  <si>
    <t>MO-2015-TS1108586-42150</t>
  </si>
  <si>
    <t>TS-1108586</t>
  </si>
  <si>
    <t>OFF-AR-6118</t>
  </si>
  <si>
    <t>Stanley Pencil Sharpener, Easy-Erase</t>
  </si>
  <si>
    <t>OFF-ST-2920</t>
  </si>
  <si>
    <t>Acco Perma 2700 Stacking Storage Drawers</t>
  </si>
  <si>
    <t>OFF-EN-2852</t>
  </si>
  <si>
    <t>#10 White Business Envelopes,4 1/8 x 9 1/2</t>
  </si>
  <si>
    <t>25742</t>
  </si>
  <si>
    <t>ID-2012-RP1927059-41120</t>
  </si>
  <si>
    <t>RP-1927059</t>
  </si>
  <si>
    <t>FUR-FU-4086</t>
  </si>
  <si>
    <t>Eldon Photo Frame, Erganomic</t>
  </si>
  <si>
    <t>24578</t>
  </si>
  <si>
    <t>IN-2013-ZC2191027-41410</t>
  </si>
  <si>
    <t>ZC-2191027</t>
  </si>
  <si>
    <t>2801</t>
  </si>
  <si>
    <t>MX-2015-BB1099018-42276</t>
  </si>
  <si>
    <t>BB-1099018</t>
  </si>
  <si>
    <t>FUR-FU-3955</t>
  </si>
  <si>
    <t>Deflect-O Stacking Tray, Black</t>
  </si>
  <si>
    <t>12179</t>
  </si>
  <si>
    <t>ES-2014-ED1388548-42003</t>
  </si>
  <si>
    <t>ED-1388548</t>
  </si>
  <si>
    <t>OFF-ST-6251</t>
  </si>
  <si>
    <t>Tenex Folders, Single Width</t>
  </si>
  <si>
    <t>IN-2014-ML177557-41922</t>
  </si>
  <si>
    <t>48041</t>
  </si>
  <si>
    <t>IR-2012-CM183060-41268</t>
  </si>
  <si>
    <t>CM-183060</t>
  </si>
  <si>
    <t>OFF-SU-4117</t>
  </si>
  <si>
    <t>Elite Box Cutter, High Speed</t>
  </si>
  <si>
    <t>Bajos de Haina</t>
  </si>
  <si>
    <t>San Cristóbal</t>
  </si>
  <si>
    <t>28052</t>
  </si>
  <si>
    <t>IN-2015-SS2051578-42264</t>
  </si>
  <si>
    <t>SS-2051578</t>
  </si>
  <si>
    <t>OFF-PA-5852</t>
  </si>
  <si>
    <t>SanDisk Computer Printout Paper, Multicolor</t>
  </si>
  <si>
    <t>SA-2015-AR570110-42299</t>
  </si>
  <si>
    <t>OFF-AR-5300</t>
  </si>
  <si>
    <t>Newell 322</t>
  </si>
  <si>
    <t>15746</t>
  </si>
  <si>
    <t>ES-2015-RK1930048-42024</t>
  </si>
  <si>
    <t>RK-1930048</t>
  </si>
  <si>
    <t>OFF-EN-4912</t>
  </si>
  <si>
    <t>Jiffy Interoffice Envelope, Set of 50</t>
  </si>
  <si>
    <t>41139</t>
  </si>
  <si>
    <t>US-2014-DL12865140-41908</t>
  </si>
  <si>
    <t>DL-128651404</t>
  </si>
  <si>
    <t>32875</t>
  </si>
  <si>
    <t>CA-2014-DL12865140-41697</t>
  </si>
  <si>
    <t>DL-128651406</t>
  </si>
  <si>
    <t>OFF-AP-3845</t>
  </si>
  <si>
    <t>Conquest 14 Commercial Heavy-Duty Upright Vacuum, Collection System, Accessory Kit</t>
  </si>
  <si>
    <t>21197</t>
  </si>
  <si>
    <t>ID-2015-CB120257-42193</t>
  </si>
  <si>
    <t>CB-120257</t>
  </si>
  <si>
    <t>OFF-SU-6174</t>
  </si>
  <si>
    <t>Stiletto Scissors, Serrated</t>
  </si>
  <si>
    <t>19282</t>
  </si>
  <si>
    <t>ES-2012-JM1526545-41076</t>
  </si>
  <si>
    <t>JM-1526545</t>
  </si>
  <si>
    <t>OFF-BI-4803</t>
  </si>
  <si>
    <t>Ibico 3-Hole Punch, Clear</t>
  </si>
  <si>
    <t>36612</t>
  </si>
  <si>
    <t>CA-2014-DL12865140-41762</t>
  </si>
  <si>
    <t>DL-128651408</t>
  </si>
  <si>
    <t>OFF-BI-3325</t>
  </si>
  <si>
    <t>Avery Trapezoid Ring Binder, 3" Capacity, Black, 1040 sheets</t>
  </si>
  <si>
    <t>33181</t>
  </si>
  <si>
    <t>CA-2015-DL12865140-42024</t>
  </si>
  <si>
    <t>DL-128651402</t>
  </si>
  <si>
    <t>Keller</t>
  </si>
  <si>
    <t>OFF-LA-3232</t>
  </si>
  <si>
    <t>Avery 510</t>
  </si>
  <si>
    <t>37022</t>
  </si>
  <si>
    <t>CA-2013-DR12880140-41542</t>
  </si>
  <si>
    <t>DR-128801406</t>
  </si>
  <si>
    <t>TEC-AC-5655</t>
  </si>
  <si>
    <t>Razer Kraken 7.1 Surround Sound Over Ear USB Gaming Headset</t>
  </si>
  <si>
    <t>31554</t>
  </si>
  <si>
    <t>US-2013-DR12880140-41606</t>
  </si>
  <si>
    <t>DR-128801402</t>
  </si>
  <si>
    <t>US-2014-DR12880140-41723</t>
  </si>
  <si>
    <t>FUR-BO-4668</t>
  </si>
  <si>
    <t>Hon Metal Bookcases, Putty</t>
  </si>
  <si>
    <t>4114</t>
  </si>
  <si>
    <t>MX-2015-PS1897039-42210</t>
  </si>
  <si>
    <t>PS-1897039</t>
  </si>
  <si>
    <t>OFF-SU-4310</t>
  </si>
  <si>
    <t>Fiskars Letter Opener, Steel</t>
  </si>
  <si>
    <t>TEC-PH-3161</t>
  </si>
  <si>
    <t>AT&amp;T 1080 Corded phone</t>
  </si>
  <si>
    <t>12233</t>
  </si>
  <si>
    <t>ES-2015-ST20530120-42081</t>
  </si>
  <si>
    <t>ST-20530120</t>
  </si>
  <si>
    <t>OFF-EN-3656</t>
  </si>
  <si>
    <t>Cameo Business Envelopes, Set of 50</t>
  </si>
  <si>
    <t>TEC-AC-4174</t>
  </si>
  <si>
    <t>Enermax Mouse, USB</t>
  </si>
  <si>
    <t>IT-2012-KH16690104-41037</t>
  </si>
  <si>
    <t>21211</t>
  </si>
  <si>
    <t>IN-2015-AM1036011-42354</t>
  </si>
  <si>
    <t>AM-1036011</t>
  </si>
  <si>
    <t>OFF-FA-3072</t>
  </si>
  <si>
    <t>Advantus Thumb Tacks, 12 Pack</t>
  </si>
  <si>
    <t>25548</t>
  </si>
  <si>
    <t>IN-2014-AW109307-41868</t>
  </si>
  <si>
    <t>AW-109307</t>
  </si>
  <si>
    <t>OFF-FA-6191</t>
  </si>
  <si>
    <t>Stockwell Paper Clips, Metal</t>
  </si>
  <si>
    <t>IN-2015-SL2015558-42222</t>
  </si>
  <si>
    <t>35295</t>
  </si>
  <si>
    <t>CA-2013-DK12895140-41341</t>
  </si>
  <si>
    <t>DK-128951402</t>
  </si>
  <si>
    <t>Kenosha</t>
  </si>
  <si>
    <t>FUR-FU-3944</t>
  </si>
  <si>
    <t>Deflect-o Glass Clear Studded Chair Mats</t>
  </si>
  <si>
    <t>42530</t>
  </si>
  <si>
    <t>MO-2015-AB60086-42362</t>
  </si>
  <si>
    <t>AB-60086</t>
  </si>
  <si>
    <t>TEC-AC-5219</t>
  </si>
  <si>
    <t>Memorex Mouse, USB</t>
  </si>
  <si>
    <t>45353</t>
  </si>
  <si>
    <t>NI-2015-SC1072595-42048</t>
  </si>
  <si>
    <t>SC-1072595</t>
  </si>
  <si>
    <t>FUR-TA-4648</t>
  </si>
  <si>
    <t>Hon Conference Table, with Bottom Storage</t>
  </si>
  <si>
    <t>OFF-SU-4976</t>
  </si>
  <si>
    <t>Kleencut Box Cutter, Steel</t>
  </si>
  <si>
    <t>48168</t>
  </si>
  <si>
    <t>MD-2015-KC654083-42336</t>
  </si>
  <si>
    <t>KC-654083</t>
  </si>
  <si>
    <t>Balti</t>
  </si>
  <si>
    <t>FUR-FU-5725</t>
  </si>
  <si>
    <t>Rubbermaid Door Stop, Durable</t>
  </si>
  <si>
    <t>35372</t>
  </si>
  <si>
    <t>CA-2015-DK12895140-42324</t>
  </si>
  <si>
    <t>DK-128951408</t>
  </si>
  <si>
    <t>FUR-FU-6225</t>
  </si>
  <si>
    <t>Tenex 46" x 60" Computer Anti-Static Chairmat, Rectangular Shaped</t>
  </si>
  <si>
    <t>MX-2012-KM1672018-41242</t>
  </si>
  <si>
    <t>28354</t>
  </si>
  <si>
    <t>IN-2015-SC2002059-42172</t>
  </si>
  <si>
    <t>SC-2002059</t>
  </si>
  <si>
    <t>OFF-SU-2985</t>
  </si>
  <si>
    <t>Acme Ruler, High Speed</t>
  </si>
  <si>
    <t>Rockford</t>
  </si>
  <si>
    <t>4317</t>
  </si>
  <si>
    <t>US-2015-CH1207036-42084</t>
  </si>
  <si>
    <t>CH-1207036</t>
  </si>
  <si>
    <t>Guidonia Montecelio</t>
  </si>
  <si>
    <t>25713</t>
  </si>
  <si>
    <t>IN-2012-HD147857-41165</t>
  </si>
  <si>
    <t>HD-147857</t>
  </si>
  <si>
    <t>OFF-EN-5033</t>
  </si>
  <si>
    <t>Kraft Mailers, Recycled</t>
  </si>
  <si>
    <t>30804</t>
  </si>
  <si>
    <t>IN-2013-MK1816092-41390</t>
  </si>
  <si>
    <t>MK-1816092</t>
  </si>
  <si>
    <t>OFF-PA-6489</t>
  </si>
  <si>
    <t>Xerox 1935</t>
  </si>
  <si>
    <t>34864</t>
  </si>
  <si>
    <t>CA-2014-DB12910140-41892</t>
  </si>
  <si>
    <t>DB-129101402</t>
  </si>
  <si>
    <t>15930</t>
  </si>
  <si>
    <t>ES-2014-DJ1363045-41655</t>
  </si>
  <si>
    <t>DJ-1363045</t>
  </si>
  <si>
    <t>OFF-PA-4002</t>
  </si>
  <si>
    <t>Eaton Note Cards, 8.5 x 11</t>
  </si>
  <si>
    <t>ID-2014-DB132107-41934</t>
  </si>
  <si>
    <t>45681</t>
  </si>
  <si>
    <t>SU-2015-GT4635122-42360</t>
  </si>
  <si>
    <t>GT-4635122</t>
  </si>
  <si>
    <t>TEC-MA-6135</t>
  </si>
  <si>
    <t>StarTech Calculator, Wireless</t>
  </si>
  <si>
    <t>32256</t>
  </si>
  <si>
    <t>CA-2013-DL12925140-41539</t>
  </si>
  <si>
    <t>DL-129251404</t>
  </si>
  <si>
    <t>FUR-FU-5160</t>
  </si>
  <si>
    <t>Luxo Professional Combination Clamp-On Lamps</t>
  </si>
  <si>
    <t>1950</t>
  </si>
  <si>
    <t>MX-2014-LH1675082-41906</t>
  </si>
  <si>
    <t>LH-1675082</t>
  </si>
  <si>
    <t>TEC-PH-6348</t>
  </si>
  <si>
    <t>VTech DS6151</t>
  </si>
  <si>
    <t>Valledupar</t>
  </si>
  <si>
    <t>Cesar</t>
  </si>
  <si>
    <t>IN-2012-CM1223527-41248</t>
  </si>
  <si>
    <t>22476</t>
  </si>
  <si>
    <t>ID-2015-AH10465102-42272</t>
  </si>
  <si>
    <t>AH-10465102</t>
  </si>
  <si>
    <t>30039</t>
  </si>
  <si>
    <t>ID-2014-JJ154457-41867</t>
  </si>
  <si>
    <t>JJ-154457</t>
  </si>
  <si>
    <t>Eagan</t>
  </si>
  <si>
    <t>42189</t>
  </si>
  <si>
    <t>UP-2014-HH5010137-41979</t>
  </si>
  <si>
    <t>HH-5010137</t>
  </si>
  <si>
    <t>OFF-AR-6121</t>
  </si>
  <si>
    <t>Stanley Pens, Blue</t>
  </si>
  <si>
    <t>26275</t>
  </si>
  <si>
    <t>IN-2014-JH16180102-41962</t>
  </si>
  <si>
    <t>JH-16180102</t>
  </si>
  <si>
    <t>FUR-FU-4085</t>
  </si>
  <si>
    <t>Eldon Photo Frame, Durable</t>
  </si>
  <si>
    <t>39760</t>
  </si>
  <si>
    <t>CA-2012-DR12940140-40995</t>
  </si>
  <si>
    <t>DR-129401404</t>
  </si>
  <si>
    <t>37989</t>
  </si>
  <si>
    <t>CA-2015-DR12940140-42228</t>
  </si>
  <si>
    <t>DR-129401408</t>
  </si>
  <si>
    <t>Lake Charles</t>
  </si>
  <si>
    <t>23951</t>
  </si>
  <si>
    <t>IN-2012-RS194201-41137</t>
  </si>
  <si>
    <t>RS-194201</t>
  </si>
  <si>
    <t>OFF-PA-5890</t>
  </si>
  <si>
    <t>SanDisk Parchment Paper, 8.5 x 11</t>
  </si>
  <si>
    <t>IN-2014-BD116207-41650</t>
  </si>
  <si>
    <t>4048</t>
  </si>
  <si>
    <t>MX-2014-TS2108518-41706</t>
  </si>
  <si>
    <t>TS-2108518</t>
  </si>
  <si>
    <t>OFF-SU-2978</t>
  </si>
  <si>
    <t>Acme Letter Opener, High Speed</t>
  </si>
  <si>
    <t>19291</t>
  </si>
  <si>
    <t>ES-2012-BT1168064-41248</t>
  </si>
  <si>
    <t>BT-1168064</t>
  </si>
  <si>
    <t>OFF-BI-6381</t>
  </si>
  <si>
    <t>Wilson Jones Binder, Recycled</t>
  </si>
  <si>
    <t>47632</t>
  </si>
  <si>
    <t>EG-2015-GH448538-42284</t>
  </si>
  <si>
    <t>GH-448538</t>
  </si>
  <si>
    <t>OFF-ST-6252</t>
  </si>
  <si>
    <t>Tenex Folders, Wire Frame</t>
  </si>
  <si>
    <t>46310</t>
  </si>
  <si>
    <t>CG-2013-TS1108533-41479</t>
  </si>
  <si>
    <t>TS-1108533</t>
  </si>
  <si>
    <t>OFF-PA-4478</t>
  </si>
  <si>
    <t>Green Bar Note Cards, 8.5 x 11</t>
  </si>
  <si>
    <t>FUR-TA-4707</t>
  </si>
  <si>
    <t>Hon Training Table, Rectangular</t>
  </si>
  <si>
    <t>OFF-EN-3109</t>
  </si>
  <si>
    <t>Ames Peel and Seal, Security-Tint</t>
  </si>
  <si>
    <t>US-2013-DR12940140-41635</t>
  </si>
  <si>
    <t>39507</t>
  </si>
  <si>
    <t>CA-2015-DM12955140-42255</t>
  </si>
  <si>
    <t>DM-129551408</t>
  </si>
  <si>
    <t>OFF-AP-4220</t>
  </si>
  <si>
    <t>Eureka The Boss Cordless Rechargeable Stick Vac</t>
  </si>
  <si>
    <t>35861</t>
  </si>
  <si>
    <t>CA-2012-DM12955140-41251</t>
  </si>
  <si>
    <t>DM-129551404</t>
  </si>
  <si>
    <t>OFF-ST-2921</t>
  </si>
  <si>
    <t>Acco Perma 3000 Stacking Storage Drawers</t>
  </si>
  <si>
    <t>FUR-BO-5520</t>
  </si>
  <si>
    <t>O'Sullivan 2-Shelf Heavy-Duty Bookcases</t>
  </si>
  <si>
    <t>AO-2013-JE57454-41544</t>
  </si>
  <si>
    <t>EG-2014-SC1009538-41847</t>
  </si>
  <si>
    <t>ID-2013-GZ144707-41467</t>
  </si>
  <si>
    <t>8569</t>
  </si>
  <si>
    <t>MX-2015-MC1757536-42338</t>
  </si>
  <si>
    <t>MC-1757536</t>
  </si>
  <si>
    <t>OFF-FA-5473</t>
  </si>
  <si>
    <t>OIC Push Pins, Bulk Pack</t>
  </si>
  <si>
    <t>Yuma</t>
  </si>
  <si>
    <t>Kremenchuk</t>
  </si>
  <si>
    <t>ES-2015-MJ17740139-42073</t>
  </si>
  <si>
    <t>IR-2014-MM805560-41990</t>
  </si>
  <si>
    <t>38693</t>
  </si>
  <si>
    <t>CA-2014-DB12970140-41999</t>
  </si>
  <si>
    <t>DB-129701406</t>
  </si>
  <si>
    <t>FUR-CH-4619</t>
  </si>
  <si>
    <t>Hon 4070 Series Pagoda Round Back Stacking Chairs</t>
  </si>
  <si>
    <t>IT-2014-TP2141545-41858</t>
  </si>
  <si>
    <t>OFF-LA-5402</t>
  </si>
  <si>
    <t>Novimex Shipping Labels, 5000 Label Set</t>
  </si>
  <si>
    <t>47688</t>
  </si>
  <si>
    <t>SF-2015-MR7545117-42077</t>
  </si>
  <si>
    <t>MR-7545117</t>
  </si>
  <si>
    <t>TEC-AC-5193</t>
  </si>
  <si>
    <t>Memorex Flash Drive, Bluetooth</t>
  </si>
  <si>
    <t>16294</t>
  </si>
  <si>
    <t>ES-2013-FH1436564-41574</t>
  </si>
  <si>
    <t>FH-1436564</t>
  </si>
  <si>
    <t>OFF-PA-4476</t>
  </si>
  <si>
    <t>Green Bar Message Books, Premium</t>
  </si>
  <si>
    <t>FUR-CH-5423</t>
  </si>
  <si>
    <t>Office Star - Contemporary Swivel Chair with Padded Adjustable Arms and Flex Back</t>
  </si>
  <si>
    <t>FUR-TA-3622</t>
  </si>
  <si>
    <t>Bush Andora Conference Table, Maple/Graphite Gray Finish</t>
  </si>
  <si>
    <t>14299</t>
  </si>
  <si>
    <t>ES-2013-BD116208-41521</t>
  </si>
  <si>
    <t>BD-116208</t>
  </si>
  <si>
    <t>ID-2013-TG21640102-41508</t>
  </si>
  <si>
    <t>23902</t>
  </si>
  <si>
    <t>IN-2013-AJ109457-41600</t>
  </si>
  <si>
    <t>AJ-109457</t>
  </si>
  <si>
    <t>OFF-EN-3669</t>
  </si>
  <si>
    <t>Cameo Manila Envelope, Recycled</t>
  </si>
  <si>
    <t>12246</t>
  </si>
  <si>
    <t>IT-2013-MC17635139-41348</t>
  </si>
  <si>
    <t>MC-17635139</t>
  </si>
  <si>
    <t>OFF-FA-6201</t>
  </si>
  <si>
    <t>Stockwell Staples, 12 Pack</t>
  </si>
  <si>
    <t>48721</t>
  </si>
  <si>
    <t>IV-2015-EH394529-42258</t>
  </si>
  <si>
    <t>EH-394529</t>
  </si>
  <si>
    <t>FUR-FU-6242</t>
  </si>
  <si>
    <t>Tenex Door Stop, Duo Pack</t>
  </si>
  <si>
    <t>39476</t>
  </si>
  <si>
    <t>CA-2013-DK12985140-41488</t>
  </si>
  <si>
    <t>DK-129851404</t>
  </si>
  <si>
    <t>FUR-TA-3333</t>
  </si>
  <si>
    <t>Balt Split Level Computer Training Table</t>
  </si>
  <si>
    <t>46772</t>
  </si>
  <si>
    <t>MO-2015-DO343586-42327</t>
  </si>
  <si>
    <t>DO-343586</t>
  </si>
  <si>
    <t>OFF-AR-3538</t>
  </si>
  <si>
    <t>Boston Markers, Easy-Erase</t>
  </si>
  <si>
    <t>Hendersonville</t>
  </si>
  <si>
    <t>IN-2014-LS172307-41954</t>
  </si>
  <si>
    <t>OFF-EN-5583</t>
  </si>
  <si>
    <t>Peel &amp; Seel Recycled Catalog Envelopes, Brown</t>
  </si>
  <si>
    <t>17922</t>
  </si>
  <si>
    <t>ES-2013-JK1573045-41579</t>
  </si>
  <si>
    <t>JK-1573045</t>
  </si>
  <si>
    <t>Roubaix</t>
  </si>
  <si>
    <t>OFF-EN-4452</t>
  </si>
  <si>
    <t>GlobeWeis Peel and Seal, Security-Tint</t>
  </si>
  <si>
    <t>37841</t>
  </si>
  <si>
    <t>US-2015-DP13000140-42139</t>
  </si>
  <si>
    <t>DP-130001406</t>
  </si>
  <si>
    <t>OFF-BI-5638</t>
  </si>
  <si>
    <t>Premium Transparent Presentation Covers, No Pattern/Clear, 8 1/2" x 11"</t>
  </si>
  <si>
    <t>TEC-AC-5110</t>
  </si>
  <si>
    <t>Logitech G602 Wireless Gaming Mouse</t>
  </si>
  <si>
    <t>33074</t>
  </si>
  <si>
    <t>CA-2013-DP13000140-41602</t>
  </si>
  <si>
    <t>DP-130001404</t>
  </si>
  <si>
    <t>OFF-PA-6488</t>
  </si>
  <si>
    <t>Xerox 1934</t>
  </si>
  <si>
    <t>TEC-PH-6019</t>
  </si>
  <si>
    <t>SmartStand Mobile Device Holder, Assorted Colors</t>
  </si>
  <si>
    <t>IN-2012-GM1444058-41200</t>
  </si>
  <si>
    <t>OFF-PA-5229</t>
  </si>
  <si>
    <t>Message Book, Wirebound, Four 5 1/2" X 4" Forms/Pg., 200 Dupl. Sets/Book</t>
  </si>
  <si>
    <t>15708</t>
  </si>
  <si>
    <t>ES-2014-BE1133564-41699</t>
  </si>
  <si>
    <t>BE-1133564</t>
  </si>
  <si>
    <t>Fano</t>
  </si>
  <si>
    <t>OFF-AP-3878</t>
  </si>
  <si>
    <t>Cuisinart Toaster, Silver</t>
  </si>
  <si>
    <t>36261</t>
  </si>
  <si>
    <t>CA-2014-DP13000140-41775</t>
  </si>
  <si>
    <t>DP-130001408</t>
  </si>
  <si>
    <t>36423</t>
  </si>
  <si>
    <t>CA-2012-DM13015140-41165</t>
  </si>
  <si>
    <t>DM-130151406</t>
  </si>
  <si>
    <t>TEC-MA-3173</t>
  </si>
  <si>
    <t>Ativa V4110MDD Micro-Cut Shredder</t>
  </si>
  <si>
    <t>TU-2012-AJ960134-40990</t>
  </si>
  <si>
    <t>OFF-AP-3178</t>
  </si>
  <si>
    <t>Avanti 1.7 Cu. Ft. Refrigerator</t>
  </si>
  <si>
    <t>8509</t>
  </si>
  <si>
    <t>MX-2014-FM1421518-41858</t>
  </si>
  <si>
    <t>FM-1421518</t>
  </si>
  <si>
    <t>Mococa</t>
  </si>
  <si>
    <t>35153</t>
  </si>
  <si>
    <t>US-2015-DM13015140-42301</t>
  </si>
  <si>
    <t>DM-130151402</t>
  </si>
  <si>
    <t>TEC-PH-4895</t>
  </si>
  <si>
    <t>Jabra SPEAK 410 Multidevice Speakerphone</t>
  </si>
  <si>
    <t>35172</t>
  </si>
  <si>
    <t>CA-2014-DM13015140-41888</t>
  </si>
  <si>
    <t>DM-130151408</t>
  </si>
  <si>
    <t>OFF-AR-6110</t>
  </si>
  <si>
    <t>Stanley Highlighters, Blue</t>
  </si>
  <si>
    <t>29395</t>
  </si>
  <si>
    <t>IN-2014-NP1832558-41649</t>
  </si>
  <si>
    <t>NP-1832558</t>
  </si>
  <si>
    <t>OFF-SU-6169</t>
  </si>
  <si>
    <t>Stiletto Ruler, High Speed</t>
  </si>
  <si>
    <t>3870</t>
  </si>
  <si>
    <t>MX-2014-JO1528093-41758</t>
  </si>
  <si>
    <t>JO-1528093</t>
  </si>
  <si>
    <t>OFF-AR-3534</t>
  </si>
  <si>
    <t>Boston Highlighters, Water Color</t>
  </si>
  <si>
    <t>44263</t>
  </si>
  <si>
    <t>IR-2015-NC841560-42263</t>
  </si>
  <si>
    <t>NC-841560</t>
  </si>
  <si>
    <t>TEC-AC-5129</t>
  </si>
  <si>
    <t>Logitech Mouse, USB</t>
  </si>
  <si>
    <t>28200</t>
  </si>
  <si>
    <t>IN-2012-DB1366027-40946</t>
  </si>
  <si>
    <t>DB-1366027</t>
  </si>
  <si>
    <t>OFF-AP-4724</t>
  </si>
  <si>
    <t>Hoover Coffee Grinder, Silver</t>
  </si>
  <si>
    <t>IN-2014-TB2162558-41724</t>
  </si>
  <si>
    <t>MX-2012-ND1837082-41223</t>
  </si>
  <si>
    <t>ID-2015-MG1814592-42132</t>
  </si>
  <si>
    <t>20391</t>
  </si>
  <si>
    <t>ID-2012-HG1484559-41032</t>
  </si>
  <si>
    <t>HG-1484559</t>
  </si>
  <si>
    <t>OFF-FA-6187</t>
  </si>
  <si>
    <t>Stockwell Clamps, Metal</t>
  </si>
  <si>
    <t>OFF-SU-2979</t>
  </si>
  <si>
    <t>Acme Letter Opener, Serrated</t>
  </si>
  <si>
    <t>14058</t>
  </si>
  <si>
    <t>ES-2013-BF11275120-41508</t>
  </si>
  <si>
    <t>BF-11275120</t>
  </si>
  <si>
    <t>Getxo</t>
  </si>
  <si>
    <t>OFF-EN-5040</t>
  </si>
  <si>
    <t>Kraft Manila Envelope, with clear poly window</t>
  </si>
  <si>
    <t>SF-2012-MH7440117-41065</t>
  </si>
  <si>
    <t>25794</t>
  </si>
  <si>
    <t>IN-2015-NR185507-42367</t>
  </si>
  <si>
    <t>NR-185507</t>
  </si>
  <si>
    <t>OFF-PA-5891</t>
  </si>
  <si>
    <t>SanDisk Parchment Paper, Multicolor</t>
  </si>
  <si>
    <t>34273</t>
  </si>
  <si>
    <t>CA-2015-DV13045140-42343</t>
  </si>
  <si>
    <t>DV-130451406</t>
  </si>
  <si>
    <t>CA-2015-DV13045140-42350</t>
  </si>
  <si>
    <t>OFF-SU-4121</t>
  </si>
  <si>
    <t>Elite Letter Opener, High Speed</t>
  </si>
  <si>
    <t>MX-2012-AB1015093-41101</t>
  </si>
  <si>
    <t>3661</t>
  </si>
  <si>
    <t>MX-2014-SN2056082-41913</t>
  </si>
  <si>
    <t>SN-2056082</t>
  </si>
  <si>
    <t>OFF-AP-3861</t>
  </si>
  <si>
    <t>Cuisinart Coffee Grinder, Red</t>
  </si>
  <si>
    <t>36596</t>
  </si>
  <si>
    <t>CA-2014-DV13045140-41906</t>
  </si>
  <si>
    <t>DV-130451404</t>
  </si>
  <si>
    <t>OFF-LA-3231</t>
  </si>
  <si>
    <t>Avery 51</t>
  </si>
  <si>
    <t>45902</t>
  </si>
  <si>
    <t>EG-2015-KH633038-42267</t>
  </si>
  <si>
    <t>KH-633038</t>
  </si>
  <si>
    <t>OFF-ST-4060</t>
  </si>
  <si>
    <t>Eldon Folders, Blue</t>
  </si>
  <si>
    <t>FUR-FU-6257</t>
  </si>
  <si>
    <t>Tenex Light Bulb, Black</t>
  </si>
  <si>
    <t>FUR-FU-3043</t>
  </si>
  <si>
    <t>Advantus Panel Wall Certificate Holder - 8.5x11</t>
  </si>
  <si>
    <t>OFF-LA-5976</t>
  </si>
  <si>
    <t>Self-Adhesive Address Labels for Typewriters by Universal</t>
  </si>
  <si>
    <t>50741</t>
  </si>
  <si>
    <t>IZ-2015-EM396061-42110</t>
  </si>
  <si>
    <t>EM-396061</t>
  </si>
  <si>
    <t>27974</t>
  </si>
  <si>
    <t>IN-2012-JM1565588-40963</t>
  </si>
  <si>
    <t>JM-1565588</t>
  </si>
  <si>
    <t>OFF-EN-5042</t>
  </si>
  <si>
    <t>Kraft Peel and Seal, Security-Tint</t>
  </si>
  <si>
    <t>IN-2015-AW1084058-42083</t>
  </si>
  <si>
    <t>32477</t>
  </si>
  <si>
    <t>CA-2012-DB13060140-41080</t>
  </si>
  <si>
    <t>DB-130601406</t>
  </si>
  <si>
    <t>41693</t>
  </si>
  <si>
    <t>RS-2015-DE3255108-42321</t>
  </si>
  <si>
    <t>DE-3255108</t>
  </si>
  <si>
    <t>OFF-AP-4492</t>
  </si>
  <si>
    <t>Hamilton Beach Blender, White</t>
  </si>
  <si>
    <t>OFF-ST-5076</t>
  </si>
  <si>
    <t>Letter Size Cart</t>
  </si>
  <si>
    <t>37770</t>
  </si>
  <si>
    <t>CA-2014-DB13060140-41717</t>
  </si>
  <si>
    <t>DB-130601408</t>
  </si>
  <si>
    <t>OFF-AP-4751</t>
  </si>
  <si>
    <t>Hoover WindTunnel Plus Canister Vacuum</t>
  </si>
  <si>
    <t>FUR-FU-5722</t>
  </si>
  <si>
    <t>Rubbermaid ClusterMat Chairmats, Mat Size- 66" x 60", Lip 20" x 11" -90 Degree Angle</t>
  </si>
  <si>
    <t>44444</t>
  </si>
  <si>
    <t>AG-2015-BD16053-42094</t>
  </si>
  <si>
    <t>BD-16053</t>
  </si>
  <si>
    <t>Medea</t>
  </si>
  <si>
    <t>OFF-ST-5696</t>
  </si>
  <si>
    <t>Rogers Folders, Single Width</t>
  </si>
  <si>
    <t>21590</t>
  </si>
  <si>
    <t>IN-2012-TC2114527-41178</t>
  </si>
  <si>
    <t>TC-2114527</t>
  </si>
  <si>
    <t>OFF-EN-4453</t>
  </si>
  <si>
    <t>GlobeWeis Peel and Seal, Set of 50</t>
  </si>
  <si>
    <t>37041</t>
  </si>
  <si>
    <t>US-2015-DH13075140-42092</t>
  </si>
  <si>
    <t>DH-130751404</t>
  </si>
  <si>
    <t>ES-2015-PS1897045-42179</t>
  </si>
  <si>
    <t>16185</t>
  </si>
  <si>
    <t>ES-2014-ST2053048-41642</t>
  </si>
  <si>
    <t>ST-2053048</t>
  </si>
  <si>
    <t>OFF-PA-4483</t>
  </si>
  <si>
    <t>Green Bar Parchment Paper, Premium</t>
  </si>
  <si>
    <t>46276</t>
  </si>
  <si>
    <t>MZ-2013-AG30087-41591</t>
  </si>
  <si>
    <t>AG-30087</t>
  </si>
  <si>
    <t>OFF-PA-5274</t>
  </si>
  <si>
    <t>Multicolor Computer Printout Paper</t>
  </si>
  <si>
    <t>18714</t>
  </si>
  <si>
    <t>ES-2012-PC18745120-41047</t>
  </si>
  <si>
    <t>PC-18745120</t>
  </si>
  <si>
    <t>OFF-PA-4480</t>
  </si>
  <si>
    <t>Green Bar Note Cards, Premium</t>
  </si>
  <si>
    <t>ES-2013-WB2185064-41587</t>
  </si>
  <si>
    <t>TEC-MA-5496</t>
  </si>
  <si>
    <t>Okidata Calculator, Wireless</t>
  </si>
  <si>
    <t>OFF-LA-5385</t>
  </si>
  <si>
    <t>Novimex File Folder Labels, Laser Printer Compatible</t>
  </si>
  <si>
    <t>OFF-EN-4448</t>
  </si>
  <si>
    <t>GlobeWeis Manila Envelope, Security-Tint</t>
  </si>
  <si>
    <t>FUR-FU-4077</t>
  </si>
  <si>
    <t>Eldon Light Bulb, Erganomic</t>
  </si>
  <si>
    <t>MX-2014-LS1697518-41666</t>
  </si>
  <si>
    <t>45395</t>
  </si>
  <si>
    <t>IR-2015-BV124560-42241</t>
  </si>
  <si>
    <t>BV-124560</t>
  </si>
  <si>
    <t>OFF-AR-5913</t>
  </si>
  <si>
    <t>Sanford Highlighters, Water Color</t>
  </si>
  <si>
    <t>36000</t>
  </si>
  <si>
    <t>CA-2014-DH13075140-41815</t>
  </si>
  <si>
    <t>DH-130751402</t>
  </si>
  <si>
    <t>OFF-AR-3531</t>
  </si>
  <si>
    <t>Boston Highlighters, Blue</t>
  </si>
  <si>
    <t>43222</t>
  </si>
  <si>
    <t>CG-2013-LB673533-41480</t>
  </si>
  <si>
    <t>LB-673533</t>
  </si>
  <si>
    <t>Pingxiang</t>
  </si>
  <si>
    <t>Orlando</t>
  </si>
  <si>
    <t>31414</t>
  </si>
  <si>
    <t>CA-2013-DK13090140-41335</t>
  </si>
  <si>
    <t>DK-130901404</t>
  </si>
  <si>
    <t>FUR-TA-4676</t>
  </si>
  <si>
    <t>Hon Racetrack Conference Tables</t>
  </si>
  <si>
    <t>22352</t>
  </si>
  <si>
    <t>IN-2012-SB2018559-41157</t>
  </si>
  <si>
    <t>SB-2018559</t>
  </si>
  <si>
    <t>34878</t>
  </si>
  <si>
    <t>CA-2015-DK13090140-42279</t>
  </si>
  <si>
    <t>DK-130901402</t>
  </si>
  <si>
    <t>OFF-PA-6467</t>
  </si>
  <si>
    <t>Xerox 1915</t>
  </si>
  <si>
    <t>TEC-PH-3406</t>
  </si>
  <si>
    <t>Belkin SportFit Armband For iPhone 5s/5c, Fuchsia</t>
  </si>
  <si>
    <t>45159</t>
  </si>
  <si>
    <t>ML-2014-BD177079-41893</t>
  </si>
  <si>
    <t>BD-177079</t>
  </si>
  <si>
    <t>OFF-AR-3464</t>
  </si>
  <si>
    <t>BIC Pens, Blue</t>
  </si>
  <si>
    <t>14430</t>
  </si>
  <si>
    <t>ES-2015-EP1391545-42264</t>
  </si>
  <si>
    <t>EP-1391545</t>
  </si>
  <si>
    <t>28665</t>
  </si>
  <si>
    <t>IN-2015-MG1787527-42321</t>
  </si>
  <si>
    <t>MG-1787527</t>
  </si>
  <si>
    <t>OFF-ST-3927</t>
  </si>
  <si>
    <t>Decoflex Hanging Personal Folder File, Blue</t>
  </si>
  <si>
    <t>39865</t>
  </si>
  <si>
    <t>CA-2014-DP13105140-41980</t>
  </si>
  <si>
    <t>DP-131051406</t>
  </si>
  <si>
    <t>OFF-BI-4820</t>
  </si>
  <si>
    <t>Ibico EB-19 Dual Function Manual Binding System</t>
  </si>
  <si>
    <t>27829</t>
  </si>
  <si>
    <t>IN-2013-JG151607-41538</t>
  </si>
  <si>
    <t>JG-151607</t>
  </si>
  <si>
    <t>OFF-BI-3714</t>
  </si>
  <si>
    <t>Cardinal 3-Hole Punch, Economy</t>
  </si>
  <si>
    <t>40648</t>
  </si>
  <si>
    <t>CA-2014-DP13105140-41906</t>
  </si>
  <si>
    <t>DP-131051404</t>
  </si>
  <si>
    <t>26552</t>
  </si>
  <si>
    <t>ID-2014-SC2030588-41818</t>
  </si>
  <si>
    <t>SC-2030588</t>
  </si>
  <si>
    <t>FUR-FU-6241</t>
  </si>
  <si>
    <t>Tenex Door Stop, Black</t>
  </si>
  <si>
    <t>40674</t>
  </si>
  <si>
    <t>CA-2015-DP13105140-42356</t>
  </si>
  <si>
    <t>DP-131051402</t>
  </si>
  <si>
    <t>OFF-ST-3016</t>
  </si>
  <si>
    <t>Adjustable Personal File Tote</t>
  </si>
  <si>
    <t>OFF-EN-3659</t>
  </si>
  <si>
    <t>Cameo Clasp Envelope, Set of 50</t>
  </si>
  <si>
    <t>26406</t>
  </si>
  <si>
    <t>IN-2012-JO1528027-41264</t>
  </si>
  <si>
    <t>JO-1528027</t>
  </si>
  <si>
    <t>Yanji</t>
  </si>
  <si>
    <t>OFF-BI-4808</t>
  </si>
  <si>
    <t>Ibico Binder Covers, Durable</t>
  </si>
  <si>
    <t>14381</t>
  </si>
  <si>
    <t>ES-2013-DV13465139-41326</t>
  </si>
  <si>
    <t>DV-13465139</t>
  </si>
  <si>
    <t>46174</t>
  </si>
  <si>
    <t>AO-2015-EP39154-42294</t>
  </si>
  <si>
    <t>EP-39154</t>
  </si>
  <si>
    <t>OFF-PA-4471</t>
  </si>
  <si>
    <t>Green Bar Memo Slips, Multicolor</t>
  </si>
  <si>
    <t>38946</t>
  </si>
  <si>
    <t>CA-2013-DB13120140-41635</t>
  </si>
  <si>
    <t>DB-131201406</t>
  </si>
  <si>
    <t>Marion</t>
  </si>
  <si>
    <t>FUR-TA-5683</t>
  </si>
  <si>
    <t>Riverside Furniture Oval Coffee Table, Oval End Table, End Table with Drawer</t>
  </si>
  <si>
    <t>9838</t>
  </si>
  <si>
    <t>MX-2015-EM1420018-42073</t>
  </si>
  <si>
    <t>EM-1420018</t>
  </si>
  <si>
    <t>Jequié</t>
  </si>
  <si>
    <t>OFF-LA-5382</t>
  </si>
  <si>
    <t>Novimex File Folder Labels, 5000 Label Set</t>
  </si>
  <si>
    <t>OFF-PA-6436</t>
  </si>
  <si>
    <t>Xerox 1887</t>
  </si>
  <si>
    <t>OFF-FA-3070</t>
  </si>
  <si>
    <t>Advantus Staples, Bulk Pack</t>
  </si>
  <si>
    <t>33036</t>
  </si>
  <si>
    <t>CA-2013-DB13120140-41520</t>
  </si>
  <si>
    <t>DB-131201404</t>
  </si>
  <si>
    <t>TEC-AC-6316</t>
  </si>
  <si>
    <t>TRENDnet 56K USB 2.0 Phone, Internet and Fax Modem</t>
  </si>
  <si>
    <t>44678</t>
  </si>
  <si>
    <t>CG-2015-JB604533-42157</t>
  </si>
  <si>
    <t>JB-604533</t>
  </si>
  <si>
    <t>FUR-FU-3934</t>
  </si>
  <si>
    <t>Deflect-O Door Stop, Durable</t>
  </si>
  <si>
    <t>5276</t>
  </si>
  <si>
    <t>MX-2015-CH1207082-42280</t>
  </si>
  <si>
    <t>CH-1207082</t>
  </si>
  <si>
    <t>OFF-SU-4973</t>
  </si>
  <si>
    <t>Kleencut Box Cutter, Easy Grip</t>
  </si>
  <si>
    <t>13033</t>
  </si>
  <si>
    <t>ES-2014-AI1085548-41980</t>
  </si>
  <si>
    <t>AI-1085548</t>
  </si>
  <si>
    <t>OFF-ST-6040</t>
  </si>
  <si>
    <t>Smead Folders, Single Width</t>
  </si>
  <si>
    <t>MX-2015-CM1244582-42354</t>
  </si>
  <si>
    <t>MX-2012-AW1084082-41192</t>
  </si>
  <si>
    <t>16277</t>
  </si>
  <si>
    <t>ES-2012-KS16300139-41129</t>
  </si>
  <si>
    <t>KS-16300139</t>
  </si>
  <si>
    <t>OFF-EN-5029</t>
  </si>
  <si>
    <t>Kraft Interoffice Envelope, Recycled</t>
  </si>
  <si>
    <t>23417</t>
  </si>
  <si>
    <t>IN-2015-BD1150078-42281</t>
  </si>
  <si>
    <t>BD-1150078</t>
  </si>
  <si>
    <t>OFF-BI-3253</t>
  </si>
  <si>
    <t>Avery Binder, Economy</t>
  </si>
  <si>
    <t>MX-2015-CL1270093-42180</t>
  </si>
  <si>
    <t>22917</t>
  </si>
  <si>
    <t>IN-2015-CP1234027-42143</t>
  </si>
  <si>
    <t>CP-1234027</t>
  </si>
  <si>
    <t>40221</t>
  </si>
  <si>
    <t>CA-2014-DF13135140-41669</t>
  </si>
  <si>
    <t>DF-131351402</t>
  </si>
  <si>
    <t>TEC-PH-5343</t>
  </si>
  <si>
    <t>Nokia Lumia 1020</t>
  </si>
  <si>
    <t>FUR-FU-4042</t>
  </si>
  <si>
    <t>Eldon Door Stop, Durable</t>
  </si>
  <si>
    <t>34021</t>
  </si>
  <si>
    <t>CA-2012-DF13135140-41185</t>
  </si>
  <si>
    <t>DF-131351404</t>
  </si>
  <si>
    <t>Vallejo</t>
  </si>
  <si>
    <t>OFF-BI-4363</t>
  </si>
  <si>
    <t>GBC Recycled Regency Composition Covers</t>
  </si>
  <si>
    <t>31478</t>
  </si>
  <si>
    <t>CA-2012-DK13150140-41247</t>
  </si>
  <si>
    <t>DK-131501402</t>
  </si>
  <si>
    <t>37805</t>
  </si>
  <si>
    <t>CA-2015-DK13150140-42359</t>
  </si>
  <si>
    <t>DK-131501406</t>
  </si>
  <si>
    <t>OFF-PA-6459</t>
  </si>
  <si>
    <t>Xerox 1908</t>
  </si>
  <si>
    <t>CA-2012-DP13165140-41244</t>
  </si>
  <si>
    <t>38129</t>
  </si>
  <si>
    <t>CA-2013-DP13165140-41557</t>
  </si>
  <si>
    <t>DP-131651402</t>
  </si>
  <si>
    <t>MX-2014-AH1069093-41990</t>
  </si>
  <si>
    <t>35930</t>
  </si>
  <si>
    <t>CA-2013-DS13180140-41507</t>
  </si>
  <si>
    <t>DS-131801404</t>
  </si>
  <si>
    <t>FUR-BO-5947</t>
  </si>
  <si>
    <t>Sauder Camden County Collection Library</t>
  </si>
  <si>
    <t>50353</t>
  </si>
  <si>
    <t>CG-2012-TH1155033-40964</t>
  </si>
  <si>
    <t>TH-1155033</t>
  </si>
  <si>
    <t>OFF-FA-6185</t>
  </si>
  <si>
    <t>Stockwell Clamps, Assorted Sizes</t>
  </si>
  <si>
    <t>FUR-BO-3643</t>
  </si>
  <si>
    <t>Bush Mission Pointe Library</t>
  </si>
  <si>
    <t>AO-2013-SF102004-41628</t>
  </si>
  <si>
    <t>MX-2014-SZ2003518-41703</t>
  </si>
  <si>
    <t>FUR-CH-4425</t>
  </si>
  <si>
    <t>Global Task Chair, Black</t>
  </si>
  <si>
    <t>OFF-EN-4918</t>
  </si>
  <si>
    <t>Jiffy Manila Envelope, Recycled</t>
  </si>
  <si>
    <t>39842</t>
  </si>
  <si>
    <t>CA-2014-DS13180140-41726</t>
  </si>
  <si>
    <t>DS-131801408</t>
  </si>
  <si>
    <t>EG-2015-RA994538-42342</t>
  </si>
  <si>
    <t>48209</t>
  </si>
  <si>
    <t>MO-2013-AB1006086-41408</t>
  </si>
  <si>
    <t>AB-1006086</t>
  </si>
  <si>
    <t>OFF-EN-3104</t>
  </si>
  <si>
    <t>Ames Manila Envelope, Recycled</t>
  </si>
  <si>
    <t>OFF-AR-6119</t>
  </si>
  <si>
    <t>Stanley Pencil Sharpener, Fluorescent</t>
  </si>
  <si>
    <t>6407</t>
  </si>
  <si>
    <t>MX-2014-JB1600082-41877</t>
  </si>
  <si>
    <t>JB-1600082</t>
  </si>
  <si>
    <t>OFF-SU-4132</t>
  </si>
  <si>
    <t>Elite Shears, High Speed</t>
  </si>
  <si>
    <t>TU-2015-AG495134-42130</t>
  </si>
  <si>
    <t>14010</t>
  </si>
  <si>
    <t>ES-2015-AG10525139-42045</t>
  </si>
  <si>
    <t>AG-10525139</t>
  </si>
  <si>
    <t>OFF-ST-4263</t>
  </si>
  <si>
    <t>Fellowes Folders, Single Width</t>
  </si>
  <si>
    <t>22662</t>
  </si>
  <si>
    <t>ID-2012-DK129857-41255</t>
  </si>
  <si>
    <t>DK-129857</t>
  </si>
  <si>
    <t>OFF-AR-5911</t>
  </si>
  <si>
    <t>Sanford Highlighters, Easy-Erase</t>
  </si>
  <si>
    <t>46410</t>
  </si>
  <si>
    <t>MO-2014-BT144086-41919</t>
  </si>
  <si>
    <t>BT-144086</t>
  </si>
  <si>
    <t>OFF-AR-5919</t>
  </si>
  <si>
    <t>Sanford Markers, Fluorescent</t>
  </si>
  <si>
    <t>IN-2012-PR1888058-41013</t>
  </si>
  <si>
    <t>24896</t>
  </si>
  <si>
    <t>IN-2014-KH16360130-41802</t>
  </si>
  <si>
    <t>KH-16360130</t>
  </si>
  <si>
    <t>OFF-SU-2995</t>
  </si>
  <si>
    <t>Acme Shears, Serrated</t>
  </si>
  <si>
    <t>25014</t>
  </si>
  <si>
    <t>IN-2015-SJ2012578-42230</t>
  </si>
  <si>
    <t>SJ-2012578</t>
  </si>
  <si>
    <t>OFF-PA-4481</t>
  </si>
  <si>
    <t>Green Bar Parchment Paper, 8.5 x 11</t>
  </si>
  <si>
    <t>Eunápolis</t>
  </si>
  <si>
    <t>ES-2015-CS1235548-42010</t>
  </si>
  <si>
    <t>IN-2015-MH1811558-42185</t>
  </si>
  <si>
    <t>35181</t>
  </si>
  <si>
    <t>CA-2012-DW13195140-41094</t>
  </si>
  <si>
    <t>DW-131951408</t>
  </si>
  <si>
    <t>38890</t>
  </si>
  <si>
    <t>CA-2014-DB13210140-41888</t>
  </si>
  <si>
    <t>DB-132101406</t>
  </si>
  <si>
    <t>FUR-CH-4396</t>
  </si>
  <si>
    <t>Global Comet Stacking Arm Chair</t>
  </si>
  <si>
    <t>IN-2015-JP1546058-42258</t>
  </si>
  <si>
    <t>TEC-PH-4894</t>
  </si>
  <si>
    <t>Jabra SPEAK 410</t>
  </si>
  <si>
    <t>36764</t>
  </si>
  <si>
    <t>CA-2014-DB13210140-41800</t>
  </si>
  <si>
    <t>DB-132101404</t>
  </si>
  <si>
    <t>FUR-CH-4403</t>
  </si>
  <si>
    <t>Global Deluxe Stacking Chair, Gray</t>
  </si>
  <si>
    <t>31817</t>
  </si>
  <si>
    <t>CA-2013-DB13210140-41355</t>
  </si>
  <si>
    <t>DB-132101402</t>
  </si>
  <si>
    <t>OFF-ST-5689</t>
  </si>
  <si>
    <t>Rogers Box, Wire Frame</t>
  </si>
  <si>
    <t>IR-2015-CA196560-42201</t>
  </si>
  <si>
    <t>MX-2013-AF1087026-41536</t>
  </si>
  <si>
    <t>10689</t>
  </si>
  <si>
    <t>ES-2013-EK1379545-41527</t>
  </si>
  <si>
    <t>EK-1379545</t>
  </si>
  <si>
    <t>OFF-AR-3467</t>
  </si>
  <si>
    <t>BIC Pens, Water Color</t>
  </si>
  <si>
    <t>OFF-PA-6524</t>
  </si>
  <si>
    <t>Xerox 1968</t>
  </si>
  <si>
    <t>20728</t>
  </si>
  <si>
    <t>IN-2015-JG151151-42301</t>
  </si>
  <si>
    <t>JG-151151</t>
  </si>
  <si>
    <t>39345</t>
  </si>
  <si>
    <t>CA-2014-DK13225140-41824</t>
  </si>
  <si>
    <t>DK-132251406</t>
  </si>
  <si>
    <t>31851</t>
  </si>
  <si>
    <t>CA-2015-DK13225140-42185</t>
  </si>
  <si>
    <t>DK-132251404</t>
  </si>
  <si>
    <t>OFF-ST-6286</t>
  </si>
  <si>
    <t>Tennsco 16-Compartment Lockers with Coat Rack</t>
  </si>
  <si>
    <t>TEC-MA-5081</t>
  </si>
  <si>
    <t>Lexmark MarkNet N8150 Wireless Print Server</t>
  </si>
  <si>
    <t>31845</t>
  </si>
  <si>
    <t>CA-2013-DK13225140-41593</t>
  </si>
  <si>
    <t>DK-132251402</t>
  </si>
  <si>
    <t>21029</t>
  </si>
  <si>
    <t>IN-2013-FC1433527-41628</t>
  </si>
  <si>
    <t>FC-1433527</t>
  </si>
  <si>
    <t>OFF-EN-3673</t>
  </si>
  <si>
    <t>Cameo Peel and Seal, Recycled</t>
  </si>
  <si>
    <t>OFF-PA-6222</t>
  </si>
  <si>
    <t>Telephone Message Books with Fax/Mobile Section, 5 1/2" x 3 3/16"</t>
  </si>
  <si>
    <t>IN-2015-PS18760102-42263</t>
  </si>
  <si>
    <t>OFF-EN-4449</t>
  </si>
  <si>
    <t>GlobeWeis Manila Envelope, Set of 50</t>
  </si>
  <si>
    <t>46729</t>
  </si>
  <si>
    <t>IZ-2015-KB660061-42306</t>
  </si>
  <si>
    <t>KB-660061</t>
  </si>
  <si>
    <t>OFF-PA-6600</t>
  </si>
  <si>
    <t>Xerox Cards &amp; Envelopes, 8.5 x 11</t>
  </si>
  <si>
    <t>ES-2014-KT1646548-41678</t>
  </si>
  <si>
    <t>23448</t>
  </si>
  <si>
    <t>IN-2014-RB1933027-41979</t>
  </si>
  <si>
    <t>RB-1933027</t>
  </si>
  <si>
    <t>OFF-SU-4312</t>
  </si>
  <si>
    <t>Fiskars Ruler, High Speed</t>
  </si>
  <si>
    <t>28091</t>
  </si>
  <si>
    <t>IN-2012-BF1108011-41252</t>
  </si>
  <si>
    <t>BF-1108011</t>
  </si>
  <si>
    <t>21859</t>
  </si>
  <si>
    <t>IN-2013-RH19600144-41573</t>
  </si>
  <si>
    <t>RH-19600144</t>
  </si>
  <si>
    <t>36617</t>
  </si>
  <si>
    <t>US-2015-Dp13240140-42280</t>
  </si>
  <si>
    <t>Dp-132401408</t>
  </si>
  <si>
    <t>FUR-TA-3753</t>
  </si>
  <si>
    <t>Chromcraft Bull-Nose Wood Oval Conference Tables &amp; Bases</t>
  </si>
  <si>
    <t>36303</t>
  </si>
  <si>
    <t>CA-2013-Dp13240140-41587</t>
  </si>
  <si>
    <t>Dp-132401406</t>
  </si>
  <si>
    <t>TEC-MA-6633</t>
  </si>
  <si>
    <t>Zebra ZM400 Thermal Label Printer</t>
  </si>
  <si>
    <t>OFF-SU-4984</t>
  </si>
  <si>
    <t>Kleencut Ruler, Steel</t>
  </si>
  <si>
    <t>21819</t>
  </si>
  <si>
    <t>ID-2015-CM12190102-42276</t>
  </si>
  <si>
    <t>CM-12190102</t>
  </si>
  <si>
    <t>FUR-FU-4074</t>
  </si>
  <si>
    <t>Eldon Light Bulb, Black</t>
  </si>
  <si>
    <t>36773</t>
  </si>
  <si>
    <t>CA-2015-Dp13240140-42171</t>
  </si>
  <si>
    <t>Dp-132401402</t>
  </si>
  <si>
    <t>Maple Grove</t>
  </si>
  <si>
    <t>OFF-ST-6267</t>
  </si>
  <si>
    <t>Tenex Personal Self-Stacking Standard File Box, Black/Gray</t>
  </si>
  <si>
    <t>ES-2014-MC1760548-41900</t>
  </si>
  <si>
    <t>49353</t>
  </si>
  <si>
    <t>GH-2015-SW1075549-42326</t>
  </si>
  <si>
    <t>SW-1075549</t>
  </si>
  <si>
    <t>OFF-ST-5697</t>
  </si>
  <si>
    <t>Rogers Folders, Wire Frame</t>
  </si>
  <si>
    <t>OFF-BI-4330</t>
  </si>
  <si>
    <t>Flexible Leather- Look Classic Collection Ring Binder</t>
  </si>
  <si>
    <t>MX-2014-BE1145531-41650</t>
  </si>
  <si>
    <t>OFF-LA-6051</t>
  </si>
  <si>
    <t>Smead Removable Labels, Adjustable</t>
  </si>
  <si>
    <t>13082</t>
  </si>
  <si>
    <t>ES-2014-MG1768064-41796</t>
  </si>
  <si>
    <t>MG-1768064</t>
  </si>
  <si>
    <t>CG-2014-ML775533-41740</t>
  </si>
  <si>
    <t>12905</t>
  </si>
  <si>
    <t>IT-2013-PF19225139-41586</t>
  </si>
  <si>
    <t>PF-19225139</t>
  </si>
  <si>
    <t>OFF-FA-5477</t>
  </si>
  <si>
    <t>OIC Rubber Bands, Bulk Pack</t>
  </si>
  <si>
    <t>ID-2014-CV1280527-41773</t>
  </si>
  <si>
    <t>OFF-LA-4695</t>
  </si>
  <si>
    <t>Hon Shipping Labels, Alphabetical</t>
  </si>
  <si>
    <t>OFF-SU-4975</t>
  </si>
  <si>
    <t>Kleencut Box Cutter, Serrated</t>
  </si>
  <si>
    <t>SA-2013-RF9840110-41277</t>
  </si>
  <si>
    <t>18759</t>
  </si>
  <si>
    <t>ES-2012-MM18280139-41168</t>
  </si>
  <si>
    <t>MM-18280139</t>
  </si>
  <si>
    <t>49609</t>
  </si>
  <si>
    <t>SF-2012-AG675117-40976</t>
  </si>
  <si>
    <t>AG-675117</t>
  </si>
  <si>
    <t>OFF-AR-5903</t>
  </si>
  <si>
    <t>Sanford Canvas, Easy-Erase</t>
  </si>
  <si>
    <t>OFF-AP-3585</t>
  </si>
  <si>
    <t>Breville Toaster, White</t>
  </si>
  <si>
    <t>44704</t>
  </si>
  <si>
    <t>BK-2014-GT471017-41811</t>
  </si>
  <si>
    <t>GT-471017</t>
  </si>
  <si>
    <t>OFF-EN-4445</t>
  </si>
  <si>
    <t>GlobeWeis Mailers, Set of 50</t>
  </si>
  <si>
    <t>Dubuque</t>
  </si>
  <si>
    <t>TEC-AC-5217</t>
  </si>
  <si>
    <t>Memorex Mouse, Erganomic</t>
  </si>
  <si>
    <t>49745</t>
  </si>
  <si>
    <t>UP-2014-JB5925137-41718</t>
  </si>
  <si>
    <t>JB-5925137</t>
  </si>
  <si>
    <t>TEC-MA-4191</t>
  </si>
  <si>
    <t>Epson Calculator, White</t>
  </si>
  <si>
    <t>6914</t>
  </si>
  <si>
    <t>MX-2014-AR1082518-41944</t>
  </si>
  <si>
    <t>AR-1082518</t>
  </si>
  <si>
    <t>Barra do Piraí</t>
  </si>
  <si>
    <t>32323</t>
  </si>
  <si>
    <t>CA-2014-DE13255140-41650</t>
  </si>
  <si>
    <t>DE-132551406</t>
  </si>
  <si>
    <t>ES-2013-MB1808545-41629</t>
  </si>
  <si>
    <t>29527</t>
  </si>
  <si>
    <t>IN-2012-EN1378058-41124</t>
  </si>
  <si>
    <t>EN-1378058</t>
  </si>
  <si>
    <t>OFF-FA-2949</t>
  </si>
  <si>
    <t>Accos Push Pins, Bulk Pack</t>
  </si>
  <si>
    <t>IN-2015-SC20260130-42032</t>
  </si>
  <si>
    <t>45673</t>
  </si>
  <si>
    <t>IZ-2012-SC1084561-41254</t>
  </si>
  <si>
    <t>SC-1084561</t>
  </si>
  <si>
    <t>OFF-AR-3540</t>
  </si>
  <si>
    <t>Boston Markers, Water Color</t>
  </si>
  <si>
    <t>IN-2012-TS211607-41179</t>
  </si>
  <si>
    <t>29339</t>
  </si>
  <si>
    <t>ID-2013-BF1108078-41408</t>
  </si>
  <si>
    <t>BF-1108078</t>
  </si>
  <si>
    <t>OFF-FA-3057</t>
  </si>
  <si>
    <t>Advantus Push Pins, Metal</t>
  </si>
  <si>
    <t>37481</t>
  </si>
  <si>
    <t>CA-2014-DB13270140-41985</t>
  </si>
  <si>
    <t>DB-132701404</t>
  </si>
  <si>
    <t>FUR-CH-4409</t>
  </si>
  <si>
    <t>Global Fabric Manager's Chair, Dark Gray</t>
  </si>
  <si>
    <t>Pontevedra</t>
  </si>
  <si>
    <t>IZ-2015-MO795061-42271</t>
  </si>
  <si>
    <t>OFF-EN-4443</t>
  </si>
  <si>
    <t>GlobeWeis Mailers, Recycled</t>
  </si>
  <si>
    <t>MX-2014-LL1684039-41853</t>
  </si>
  <si>
    <t>OFF-PA-5228</t>
  </si>
  <si>
    <t>Message Book, Standard Line "While You Were Out", 5 1/2" X 4", 200 Sets/Book</t>
  </si>
  <si>
    <t>25660</t>
  </si>
  <si>
    <t>ID-2014-BS11380102-41912</t>
  </si>
  <si>
    <t>BS-11380102</t>
  </si>
  <si>
    <t>FUR-FU-3067</t>
  </si>
  <si>
    <t>Advantus Stacking Tray, Erganomic</t>
  </si>
  <si>
    <t>ES-2013-EB14110139-41528</t>
  </si>
  <si>
    <t>29230</t>
  </si>
  <si>
    <t>IN-2015-FH143507-42222</t>
  </si>
  <si>
    <t>FH-143507</t>
  </si>
  <si>
    <t>OFF-SU-4985</t>
  </si>
  <si>
    <t>Kleencut Scissors, Easy Grip</t>
  </si>
  <si>
    <t>39852</t>
  </si>
  <si>
    <t>CA-2013-DC13285140-41355</t>
  </si>
  <si>
    <t>DC-132851408</t>
  </si>
  <si>
    <t>33011</t>
  </si>
  <si>
    <t>CA-2015-DC13285140-42285</t>
  </si>
  <si>
    <t>DC-132851404</t>
  </si>
  <si>
    <t>FUR-BO-5530</t>
  </si>
  <si>
    <t>O'Sullivan Manor Hill 2-Door Library in Brianna Oak</t>
  </si>
  <si>
    <t>32054</t>
  </si>
  <si>
    <t>CA-2012-DC13285140-41271</t>
  </si>
  <si>
    <t>DC-132851402</t>
  </si>
  <si>
    <t>Cottage Grove</t>
  </si>
  <si>
    <t>TEC-AC-4873</t>
  </si>
  <si>
    <t>Imation 32GB Pocket Pro USB 3.0 Flash Drive - 32 GB - Black - 1 P ...</t>
  </si>
  <si>
    <t>FUR-FU-3925</t>
  </si>
  <si>
    <t>DAX Wood Document Frame.</t>
  </si>
  <si>
    <t>40689</t>
  </si>
  <si>
    <t>CA-2013-DG13300140-41572</t>
  </si>
  <si>
    <t>DG-133001404</t>
  </si>
  <si>
    <t>US-2013-DG13300140-41458</t>
  </si>
  <si>
    <t>OFF-BI-3249</t>
  </si>
  <si>
    <t>Avery Binder Covers, Recycled</t>
  </si>
  <si>
    <t>OFF-ST-6250</t>
  </si>
  <si>
    <t>Tenex Folders, Industrial</t>
  </si>
  <si>
    <t>30676</t>
  </si>
  <si>
    <t>IN-2013-SH2039592-41488</t>
  </si>
  <si>
    <t>SH-2039592</t>
  </si>
  <si>
    <t>OFF-FA-2944</t>
  </si>
  <si>
    <t>Accos Paper Clips, Assorted Sizes</t>
  </si>
  <si>
    <t>Sanliurfa</t>
  </si>
  <si>
    <t>ES-2013-LC1714064-41409</t>
  </si>
  <si>
    <t>OFF-EN-3106</t>
  </si>
  <si>
    <t>Ames Manila Envelope, Set of 50</t>
  </si>
  <si>
    <t>16951</t>
  </si>
  <si>
    <t>ES-2013-RH196008-41545</t>
  </si>
  <si>
    <t>RH-196008</t>
  </si>
  <si>
    <t>ES-2015-LO17170139-42166</t>
  </si>
  <si>
    <t>OFF-BI-3723</t>
  </si>
  <si>
    <t>Cardinal Binder, Recycled</t>
  </si>
  <si>
    <t>OFF-ST-5686</t>
  </si>
  <si>
    <t>Rogers Box, Blue</t>
  </si>
  <si>
    <t>IN-2015-SS2059059-42364</t>
  </si>
  <si>
    <t>AG-2014-CP20853-41889</t>
  </si>
  <si>
    <t>44976</t>
  </si>
  <si>
    <t>IS-2015-KT648063-42285</t>
  </si>
  <si>
    <t>KT-648063</t>
  </si>
  <si>
    <t>TEC-MA-5494</t>
  </si>
  <si>
    <t>Okidata Calculator, Red</t>
  </si>
  <si>
    <t>7627</t>
  </si>
  <si>
    <t>MX-2013-DK1315028-41629</t>
  </si>
  <si>
    <t>DK-1315028</t>
  </si>
  <si>
    <t>OFF-SU-4313</t>
  </si>
  <si>
    <t>Fiskars Ruler, Serrated</t>
  </si>
  <si>
    <t>25639</t>
  </si>
  <si>
    <t>IN-2015-EB1370578-42217</t>
  </si>
  <si>
    <t>EB-1370578</t>
  </si>
  <si>
    <t>FUR-FU-3039</t>
  </si>
  <si>
    <t>Advantus Light Bulb, Erganomic</t>
  </si>
  <si>
    <t>36554</t>
  </si>
  <si>
    <t>US-2015-DL13315140-42008</t>
  </si>
  <si>
    <t>DL-133151404</t>
  </si>
  <si>
    <t>47588</t>
  </si>
  <si>
    <t>AU-2015-GB45308-42199</t>
  </si>
  <si>
    <t>GB-45308</t>
  </si>
  <si>
    <t>OFF-AR-3547</t>
  </si>
  <si>
    <t>Boston Pens, Easy-Erase</t>
  </si>
  <si>
    <t>37974</t>
  </si>
  <si>
    <t>CA-2013-DL13330140-41599</t>
  </si>
  <si>
    <t>DL-133301402</t>
  </si>
  <si>
    <t>TEC-AC-4869</t>
  </si>
  <si>
    <t>Imation Bio 2GB USB Flash Drive Imation Corp</t>
  </si>
  <si>
    <t>US-2012-AB1025582-40928</t>
  </si>
  <si>
    <t>50059</t>
  </si>
  <si>
    <t>CA-2014-DL333023-41664</t>
  </si>
  <si>
    <t>DL-333023</t>
  </si>
  <si>
    <t>19358</t>
  </si>
  <si>
    <t>IT-2015-JC1610591-42042</t>
  </si>
  <si>
    <t>JC-1610591</t>
  </si>
  <si>
    <t>TEC-MA-4189</t>
  </si>
  <si>
    <t>Epson Calculator, Durable</t>
  </si>
  <si>
    <t>34099</t>
  </si>
  <si>
    <t>CA-2015-DL13330140-42312</t>
  </si>
  <si>
    <t>DL-133301404</t>
  </si>
  <si>
    <t>Las Cruces</t>
  </si>
  <si>
    <t>FUR-FU-2877</t>
  </si>
  <si>
    <t>9-3/4 Diameter Round Wall Clock</t>
  </si>
  <si>
    <t>8863</t>
  </si>
  <si>
    <t>US-2013-MM1792055-41532</t>
  </si>
  <si>
    <t>MM-1792055</t>
  </si>
  <si>
    <t>OFF-EN-4926</t>
  </si>
  <si>
    <t>Jiffy Peel and Seal, with clear poly window</t>
  </si>
  <si>
    <t>35360</t>
  </si>
  <si>
    <t>US-2012-DL13330140-41082</t>
  </si>
  <si>
    <t>DL-133301408</t>
  </si>
  <si>
    <t>TU-2014-PK8910134-41798</t>
  </si>
  <si>
    <t>16781</t>
  </si>
  <si>
    <t>ES-2014-KF1628545-41891</t>
  </si>
  <si>
    <t>KF-1628545</t>
  </si>
  <si>
    <t>OFF-EN-5044</t>
  </si>
  <si>
    <t>Kraft Peel and Seal, with clear poly window</t>
  </si>
  <si>
    <t>36247</t>
  </si>
  <si>
    <t>CA-2014-DL13330140-41941</t>
  </si>
  <si>
    <t>DL-133301406</t>
  </si>
  <si>
    <t>OFF-AR-3445</t>
  </si>
  <si>
    <t>BIC Brite Liner Highlighters</t>
  </si>
  <si>
    <t>43338</t>
  </si>
  <si>
    <t>BU-2013-MT807019-41605</t>
  </si>
  <si>
    <t>MT-807019</t>
  </si>
  <si>
    <t>Sliven</t>
  </si>
  <si>
    <t>OFF-SU-6181</t>
  </si>
  <si>
    <t>Stiletto Trimmer, High Speed</t>
  </si>
  <si>
    <t>40900</t>
  </si>
  <si>
    <t>CA-2014-DM13345140-41808</t>
  </si>
  <si>
    <t>DM-133451406</t>
  </si>
  <si>
    <t>FUR-TA-4614</t>
  </si>
  <si>
    <t>Hon 2111 Invitation Series Corner Table</t>
  </si>
  <si>
    <t>OFF-PA-3993</t>
  </si>
  <si>
    <t>Eaton Computer Printout Paper, Recycled</t>
  </si>
  <si>
    <t>CA-2015-DM13345140-42347</t>
  </si>
  <si>
    <t>23788</t>
  </si>
  <si>
    <t>ID-2015-TP2156597-42242</t>
  </si>
  <si>
    <t>TP-2156597</t>
  </si>
  <si>
    <t>OFF-EN-4921</t>
  </si>
  <si>
    <t>Jiffy Manila Envelope, with clear poly window</t>
  </si>
  <si>
    <t>OFF-LA-3323</t>
  </si>
  <si>
    <t>Avery Shipping Labels, Laser Printer Compatible</t>
  </si>
  <si>
    <t>IT-2015-JW1522091-42234</t>
  </si>
  <si>
    <t>Asheville</t>
  </si>
  <si>
    <t>OFF-BI-3264</t>
  </si>
  <si>
    <t>Avery Durable Binders</t>
  </si>
  <si>
    <t>OFF-ST-5671</t>
  </si>
  <si>
    <t>Recycled Steel Personal File for Hanging File Folders</t>
  </si>
  <si>
    <t>39164</t>
  </si>
  <si>
    <t>CA-2012-DB13360140-41231</t>
  </si>
  <si>
    <t>DB-133601404</t>
  </si>
  <si>
    <t>Salt Lake City</t>
  </si>
  <si>
    <t>OFF-BI-2919</t>
  </si>
  <si>
    <t>Acco Index Tab, Economy</t>
  </si>
  <si>
    <t>Riverside</t>
  </si>
  <si>
    <t>24874</t>
  </si>
  <si>
    <t>ID-2012-TB2105558-41156</t>
  </si>
  <si>
    <t>TB-2105558</t>
  </si>
  <si>
    <t>OFF-LA-6042</t>
  </si>
  <si>
    <t>Smead Legal Exhibit Labels, 5000 Label Set</t>
  </si>
  <si>
    <t>33518</t>
  </si>
  <si>
    <t>CA-2013-DK13375140-41614</t>
  </si>
  <si>
    <t>DK-133751406</t>
  </si>
  <si>
    <t>TEC-PH-5624</t>
  </si>
  <si>
    <t>Polycom SoundStation2 EX Conference phone</t>
  </si>
  <si>
    <t>OFF-AR-5922</t>
  </si>
  <si>
    <t>Sanford Pencil Sharpener, Fluorescent</t>
  </si>
  <si>
    <t>37571</t>
  </si>
  <si>
    <t>US-2014-DK13375140-41838</t>
  </si>
  <si>
    <t>DK-133751404</t>
  </si>
  <si>
    <t>TEC-AC-4301</t>
  </si>
  <si>
    <t>First Data TMFD35 PIN Pad</t>
  </si>
  <si>
    <t>OFF-ST-4251</t>
  </si>
  <si>
    <t>Fellowes Box, Industrial</t>
  </si>
  <si>
    <t>Leeuwarden</t>
  </si>
  <si>
    <t>Friesland</t>
  </si>
  <si>
    <t>35737</t>
  </si>
  <si>
    <t>US-2014-DK13375140-41843</t>
  </si>
  <si>
    <t>DK-133751402</t>
  </si>
  <si>
    <t>Westland</t>
  </si>
  <si>
    <t>TEC-AC-5601</t>
  </si>
  <si>
    <t>Plantronics Audio 995 Wireless Stereo Headset</t>
  </si>
  <si>
    <t>20593</t>
  </si>
  <si>
    <t>IN-2015-EM1406527-42179</t>
  </si>
  <si>
    <t>EM-1406527</t>
  </si>
  <si>
    <t>Yiwu</t>
  </si>
  <si>
    <t>OFF-EN-3674</t>
  </si>
  <si>
    <t>Cameo Peel and Seal, Security-Tint</t>
  </si>
  <si>
    <t>19958</t>
  </si>
  <si>
    <t>ES-2015-MA17995139-42247</t>
  </si>
  <si>
    <t>MA-17995139</t>
  </si>
  <si>
    <t>Briton Ferry</t>
  </si>
  <si>
    <t>OFF-BI-4824</t>
  </si>
  <si>
    <t>Ibico Hole Reinforcements, Durable</t>
  </si>
  <si>
    <t>39115</t>
  </si>
  <si>
    <t>CA-2014-DP13390140-41934</t>
  </si>
  <si>
    <t>DP-133901404</t>
  </si>
  <si>
    <t>North Las Vegas</t>
  </si>
  <si>
    <t>OFF-BI-4821</t>
  </si>
  <si>
    <t>Ibico EPK-21 Electric Binding System</t>
  </si>
  <si>
    <t>32891</t>
  </si>
  <si>
    <t>CA-2013-DP13390140-41357</t>
  </si>
  <si>
    <t>DP-133901402</t>
  </si>
  <si>
    <t>FUR-BO-5965</t>
  </si>
  <si>
    <t>Sauder Inglewood Library Bookcases</t>
  </si>
  <si>
    <t>28154</t>
  </si>
  <si>
    <t>IN-2013-AH1003027-41618</t>
  </si>
  <si>
    <t>AH-1003027</t>
  </si>
  <si>
    <t>OFF-SU-4126</t>
  </si>
  <si>
    <t>Elite Ruler, Steel</t>
  </si>
  <si>
    <t>Yazd</t>
  </si>
  <si>
    <t>16378</t>
  </si>
  <si>
    <t>ES-2015-TS21160120-42124</t>
  </si>
  <si>
    <t>TS-21160120</t>
  </si>
  <si>
    <t>OFF-PA-4168</t>
  </si>
  <si>
    <t>Enermax Message Books, Multicolor</t>
  </si>
  <si>
    <t>4966</t>
  </si>
  <si>
    <t>MX-2013-DB1306082-41513</t>
  </si>
  <si>
    <t>DB-1306082</t>
  </si>
  <si>
    <t>OFF-PA-5871</t>
  </si>
  <si>
    <t>SanDisk Memo Slips, Recycled</t>
  </si>
  <si>
    <t>36233</t>
  </si>
  <si>
    <t>CA-2015-DP13390140-42011</t>
  </si>
  <si>
    <t>DP-133901408</t>
  </si>
  <si>
    <t>Tuscaloosa</t>
  </si>
  <si>
    <t>ES-2014-DM13015120-41856</t>
  </si>
  <si>
    <t>OFF-BI-4833</t>
  </si>
  <si>
    <t>Ibico Plastic Spiral Binding Combs</t>
  </si>
  <si>
    <t>39778</t>
  </si>
  <si>
    <t>CA-2014-DP13390140-41784</t>
  </si>
  <si>
    <t>DP-133901406</t>
  </si>
  <si>
    <t>OFF-AR-3455</t>
  </si>
  <si>
    <t>BIC Liqua Brite Liner</t>
  </si>
  <si>
    <t>37959</t>
  </si>
  <si>
    <t>CA-2013-DB13405140-41494</t>
  </si>
  <si>
    <t>DB-134051406</t>
  </si>
  <si>
    <t>OFF-ST-5277</t>
  </si>
  <si>
    <t>Neat Ideas Personal Hanging Folder Files, Black</t>
  </si>
  <si>
    <t>34826</t>
  </si>
  <si>
    <t>CA-2013-DB13405140-41534</t>
  </si>
  <si>
    <t>DB-134051408</t>
  </si>
  <si>
    <t>TEC-AC-5858</t>
  </si>
  <si>
    <t>SanDisk Cruzer 64 GB USB Flash Drive</t>
  </si>
  <si>
    <t>14957</t>
  </si>
  <si>
    <t>ES-2015-JL1550548-42339</t>
  </si>
  <si>
    <t>JL-1550548</t>
  </si>
  <si>
    <t>FUR-FU-5733</t>
  </si>
  <si>
    <t>Rubbermaid Light Bulb, Durable</t>
  </si>
  <si>
    <t>NI-2013-JB600095-41621</t>
  </si>
  <si>
    <t>US-2015-TC2114555-42166</t>
  </si>
  <si>
    <t>IT-2013-DJ1351064-41352</t>
  </si>
  <si>
    <t>Montargis</t>
  </si>
  <si>
    <t>OFF-BI-3717</t>
  </si>
  <si>
    <t>Cardinal Binder Covers, Durable</t>
  </si>
  <si>
    <t>36898</t>
  </si>
  <si>
    <t>CA-2012-DO13435140-41184</t>
  </si>
  <si>
    <t>DO-134351406</t>
  </si>
  <si>
    <t>TEC-AC-5103</t>
  </si>
  <si>
    <t>Logitech G105 Gaming Keyboard</t>
  </si>
  <si>
    <t>47422</t>
  </si>
  <si>
    <t>CG-2013-MV819033-41291</t>
  </si>
  <si>
    <t>MV-819033</t>
  </si>
  <si>
    <t>Abu Kabir</t>
  </si>
  <si>
    <t>40102</t>
  </si>
  <si>
    <t>US-2015-DO13435140-42236</t>
  </si>
  <si>
    <t>DO-134351404</t>
  </si>
  <si>
    <t>OFF-BI-6392</t>
  </si>
  <si>
    <t>Wilson Jones Elliptical Ring 3 1/2" Capacity Binders, 800 sheets</t>
  </si>
  <si>
    <t>OFF-AP-2886</t>
  </si>
  <si>
    <t>Acco 6 Outlet Guardian Premium Plus Surge Suppressor</t>
  </si>
  <si>
    <t>26232</t>
  </si>
  <si>
    <t>ID-2015-RB197957-42028</t>
  </si>
  <si>
    <t>RB-197957</t>
  </si>
  <si>
    <t>OFF-LA-6052</t>
  </si>
  <si>
    <t>Smead Removable Labels, Laser Printer Compatible</t>
  </si>
  <si>
    <t>9168</t>
  </si>
  <si>
    <t>MX-2012-CA1205531-40988</t>
  </si>
  <si>
    <t>CA-1205531</t>
  </si>
  <si>
    <t>OFF-FA-5486</t>
  </si>
  <si>
    <t>OIC Thumb Tacks, Bulk Pack</t>
  </si>
  <si>
    <t>IN-2012-DB131207-41257</t>
  </si>
  <si>
    <t>33143</t>
  </si>
  <si>
    <t>US-2015-DA13450140-42017</t>
  </si>
  <si>
    <t>DA-134501406</t>
  </si>
  <si>
    <t>District of Columbia</t>
  </si>
  <si>
    <t>IZ-2015-EH412561-42161</t>
  </si>
  <si>
    <t>37150</t>
  </si>
  <si>
    <t>US-2012-DA13450140-41161</t>
  </si>
  <si>
    <t>DA-134501408</t>
  </si>
  <si>
    <t>OFF-BI-6321</t>
  </si>
  <si>
    <t>Tuff Stuff Recycled Round Ring Binders</t>
  </si>
  <si>
    <t>33046</t>
  </si>
  <si>
    <t>US-2012-DA13450140-41023</t>
  </si>
  <si>
    <t>DA-134501402</t>
  </si>
  <si>
    <t>27746</t>
  </si>
  <si>
    <t>IN-2015-AH1007527-42102</t>
  </si>
  <si>
    <t>AH-1007527</t>
  </si>
  <si>
    <t>Lianyuan</t>
  </si>
  <si>
    <t>FUR-FU-4041</t>
  </si>
  <si>
    <t>Eldon Door Stop, Duo Pack</t>
  </si>
  <si>
    <t>36638</t>
  </si>
  <si>
    <t>CA-2013-DV13465140-41587</t>
  </si>
  <si>
    <t>DV-134651406</t>
  </si>
  <si>
    <t>TEC-AC-5151</t>
  </si>
  <si>
    <t>Logitech VX Revolution Cordless Laser Mouse for Notebooks (Black)</t>
  </si>
  <si>
    <t>MX-2015-AG1052518-42357</t>
  </si>
  <si>
    <t>26803</t>
  </si>
  <si>
    <t>IN-2014-RC1982588-41701</t>
  </si>
  <si>
    <t>RC-1982588</t>
  </si>
  <si>
    <t>31882</t>
  </si>
  <si>
    <t>CA-2015-DV13465140-42340</t>
  </si>
  <si>
    <t>DV-134651404</t>
  </si>
  <si>
    <t>TEC-PH-4893</t>
  </si>
  <si>
    <t>Jabra BIZ 2300 Duo QD Duo Corded Headset</t>
  </si>
  <si>
    <t>IN-2012-MP179657-41242</t>
  </si>
  <si>
    <t>Damaturu</t>
  </si>
  <si>
    <t>Yobe</t>
  </si>
  <si>
    <t>20066</t>
  </si>
  <si>
    <t>IT-2015-ZC21910124-42168</t>
  </si>
  <si>
    <t>ZC-21910124</t>
  </si>
  <si>
    <t>FUR-FU-6243</t>
  </si>
  <si>
    <t>Tenex Door Stop, Durable</t>
  </si>
  <si>
    <t>14057</t>
  </si>
  <si>
    <t>ES-2015-AI1085564-42146</t>
  </si>
  <si>
    <t>AI-1085564</t>
  </si>
  <si>
    <t>50450</t>
  </si>
  <si>
    <t>TU-2015-GT4755134-42166</t>
  </si>
  <si>
    <t>GT-4755134</t>
  </si>
  <si>
    <t>TEC-AC-5127</t>
  </si>
  <si>
    <t>Logitech Mouse, Erganomic</t>
  </si>
  <si>
    <t>IN-2015-PG1882097-42251</t>
  </si>
  <si>
    <t>31544</t>
  </si>
  <si>
    <t>CA-2012-DW13480140-41060</t>
  </si>
  <si>
    <t>DW-134801402</t>
  </si>
  <si>
    <t>OFF-AP-4716</t>
  </si>
  <si>
    <t>Honeywell Enviracaire Portable HEPA Air Cleaner for 17' x 22' Room</t>
  </si>
  <si>
    <t>ES-2012-SW2024548-41073</t>
  </si>
  <si>
    <t>27683</t>
  </si>
  <si>
    <t>IN-2015-SC204407-42068</t>
  </si>
  <si>
    <t>SC-204407</t>
  </si>
  <si>
    <t>OFF-LA-5374</t>
  </si>
  <si>
    <t>Novimex Color Coded Labels, 5000 Label Set</t>
  </si>
  <si>
    <t>Alphen aan den Rijn</t>
  </si>
  <si>
    <t>49295</t>
  </si>
  <si>
    <t>TZ-2014-MK7905129-41831</t>
  </si>
  <si>
    <t>MK-7905129</t>
  </si>
  <si>
    <t>OFF-PA-4484</t>
  </si>
  <si>
    <t>Green Bar Parchment Paper, Recycled</t>
  </si>
  <si>
    <t>OFF-SU-4991</t>
  </si>
  <si>
    <t>Kleencut Shears, Serrated</t>
  </si>
  <si>
    <t>33831</t>
  </si>
  <si>
    <t>US-2015-DL13495140-42232</t>
  </si>
  <si>
    <t>DL-134951406</t>
  </si>
  <si>
    <t>OFF-ST-6294</t>
  </si>
  <si>
    <t>Tennsco Single-Tier Lockers</t>
  </si>
  <si>
    <t>42391</t>
  </si>
  <si>
    <t>SF-2012-CC2145117-41076</t>
  </si>
  <si>
    <t>CC-2145117</t>
  </si>
  <si>
    <t>FUR-FU-5739</t>
  </si>
  <si>
    <t>Rubbermaid Stacking Tray, Black</t>
  </si>
  <si>
    <t>33599</t>
  </si>
  <si>
    <t>CA-2014-DL13495140-41656</t>
  </si>
  <si>
    <t>DL-134951408</t>
  </si>
  <si>
    <t>TEC-AC-4300</t>
  </si>
  <si>
    <t>First Data FD10 PIN Pad</t>
  </si>
  <si>
    <t>FUR-FU-6268</t>
  </si>
  <si>
    <t>Tenex Photo Frame, Black</t>
  </si>
  <si>
    <t>10431</t>
  </si>
  <si>
    <t>IT-2012-MC1742548-41177</t>
  </si>
  <si>
    <t>MC-1742548</t>
  </si>
  <si>
    <t>14981</t>
  </si>
  <si>
    <t>ES-2015-AA1037545-42052</t>
  </si>
  <si>
    <t>AA-1037545</t>
  </si>
  <si>
    <t>OFF-AR-6123</t>
  </si>
  <si>
    <t>Stanley Pens, Fluorescent</t>
  </si>
  <si>
    <t>4685</t>
  </si>
  <si>
    <t>MX-2015-MV1819082-42279</t>
  </si>
  <si>
    <t>MV-1819082</t>
  </si>
  <si>
    <t>OFF-PA-4160</t>
  </si>
  <si>
    <t>Enermax Memo Slips, Multicolor</t>
  </si>
  <si>
    <t>OFF-AR-3466</t>
  </si>
  <si>
    <t>BIC Pens, Fluorescent</t>
  </si>
  <si>
    <t>34153</t>
  </si>
  <si>
    <t>CA-2014-DJ13510140-41878</t>
  </si>
  <si>
    <t>DJ-135101404</t>
  </si>
  <si>
    <t>FUR-CH-4426</t>
  </si>
  <si>
    <t>Global Troy Executive Leather Low-Back Tilter</t>
  </si>
  <si>
    <t>Avellaneda</t>
  </si>
  <si>
    <t>33830</t>
  </si>
  <si>
    <t>CA-2012-DJ13510140-41137</t>
  </si>
  <si>
    <t>DJ-135101408</t>
  </si>
  <si>
    <t>36478</t>
  </si>
  <si>
    <t>CA-2015-DJ13510140-42260</t>
  </si>
  <si>
    <t>DJ-135101406</t>
  </si>
  <si>
    <t>50464</t>
  </si>
  <si>
    <t>IZ-2014-DK315061-41962</t>
  </si>
  <si>
    <t>DK-315061</t>
  </si>
  <si>
    <t>FUR-FU-3949</t>
  </si>
  <si>
    <t>Deflect-O Light Bulb, Erganomic</t>
  </si>
  <si>
    <t>5556</t>
  </si>
  <si>
    <t>MX-2013-TH2111582-41346</t>
  </si>
  <si>
    <t>TH-2111582</t>
  </si>
  <si>
    <t>Tempe</t>
  </si>
  <si>
    <t>TU-2012-CS1845134-41235</t>
  </si>
  <si>
    <t>11957</t>
  </si>
  <si>
    <t>IT-2015-DK1337545-42315</t>
  </si>
  <si>
    <t>DK-1337545</t>
  </si>
  <si>
    <t>TEC-AC-5100</t>
  </si>
  <si>
    <t>Logitech Flash Drive, Erganomic</t>
  </si>
  <si>
    <t>OFF-LA-3191</t>
  </si>
  <si>
    <t>Avery 473</t>
  </si>
  <si>
    <t>25555</t>
  </si>
  <si>
    <t>IN-2015-RD1966059-42276</t>
  </si>
  <si>
    <t>RD-1966059</t>
  </si>
  <si>
    <t>OFF-BI-3254</t>
  </si>
  <si>
    <t>Avery Binder, Recycled</t>
  </si>
  <si>
    <t>Murfreesboro</t>
  </si>
  <si>
    <t>FUR-FU-6223</t>
  </si>
  <si>
    <t>Telescoping Adjustable Floor Lamp</t>
  </si>
  <si>
    <t>3350</t>
  </si>
  <si>
    <t>MX-2015-RD1958518-42329</t>
  </si>
  <si>
    <t>RD-1958518</t>
  </si>
  <si>
    <t>OFF-EN-3108</t>
  </si>
  <si>
    <t>Ames Peel and Seal, Recycled</t>
  </si>
  <si>
    <t>26170</t>
  </si>
  <si>
    <t>ID-2013-KS16300144-41318</t>
  </si>
  <si>
    <t>KS-16300144</t>
  </si>
  <si>
    <t>28862</t>
  </si>
  <si>
    <t>IN-2014-SR2074058-41797</t>
  </si>
  <si>
    <t>SR-2074058</t>
  </si>
  <si>
    <t>OFF-EN-4435</t>
  </si>
  <si>
    <t>GlobeWeis Clasp Envelope, Recycled</t>
  </si>
  <si>
    <t>36735</t>
  </si>
  <si>
    <t>CA-2012-DM13525140-41094</t>
  </si>
  <si>
    <t>DM-135251408</t>
  </si>
  <si>
    <t>39322</t>
  </si>
  <si>
    <t>CA-2013-DM13525140-41528</t>
  </si>
  <si>
    <t>DM-135251406</t>
  </si>
  <si>
    <t>FUR-FU-3936</t>
  </si>
  <si>
    <t>Deflect-o DuraMat Antistatic Studded Beveled Mat for Medium Pile Carpeting</t>
  </si>
  <si>
    <t>15886</t>
  </si>
  <si>
    <t>ES-2015-TP21415139-42251</t>
  </si>
  <si>
    <t>TP-21415139</t>
  </si>
  <si>
    <t>Hemel Hempstead</t>
  </si>
  <si>
    <t>OFF-AR-6116</t>
  </si>
  <si>
    <t>Stanley Markers, Fluorescent</t>
  </si>
  <si>
    <t>30736</t>
  </si>
  <si>
    <t>IN-2013-MD1786092-41591</t>
  </si>
  <si>
    <t>MD-1786092</t>
  </si>
  <si>
    <t>36678</t>
  </si>
  <si>
    <t>CA-2014-DM13525140-41888</t>
  </si>
  <si>
    <t>DM-135251402</t>
  </si>
  <si>
    <t>OFF-PA-4469</t>
  </si>
  <si>
    <t>Green Bar Computer Printout Paper, Recycled</t>
  </si>
  <si>
    <t>42585</t>
  </si>
  <si>
    <t>EG-2013-PC900038-41445</t>
  </si>
  <si>
    <t>PC-900038</t>
  </si>
  <si>
    <t>ES-2014-SV2093545-41674</t>
  </si>
  <si>
    <t>32374</t>
  </si>
  <si>
    <t>CA-2015-DW13540140-42271</t>
  </si>
  <si>
    <t>DW-135401404</t>
  </si>
  <si>
    <t>OFF-AP-3369</t>
  </si>
  <si>
    <t>Belkin 8 Outlet SurgeMaster II Gold Surge Protector</t>
  </si>
  <si>
    <t>35263</t>
  </si>
  <si>
    <t>CA-2014-DW13540140-41731</t>
  </si>
  <si>
    <t>DW-135401406</t>
  </si>
  <si>
    <t>OFF-AR-3519</t>
  </si>
  <si>
    <t>Boston 16801 Nautilus Battery Pencil Sharpener</t>
  </si>
  <si>
    <t>39144</t>
  </si>
  <si>
    <t>CA-2014-DW13540140-41697</t>
  </si>
  <si>
    <t>DW-135401402</t>
  </si>
  <si>
    <t>FUR-FU-3922</t>
  </si>
  <si>
    <t>DAX Two-Tone Silver Metal Document Frame</t>
  </si>
  <si>
    <t>KZ-2015-RM975068-42228</t>
  </si>
  <si>
    <t>28696</t>
  </si>
  <si>
    <t>IN-2014-RA199457-41766</t>
  </si>
  <si>
    <t>RA-199457</t>
  </si>
  <si>
    <t>TEC-AC-5195</t>
  </si>
  <si>
    <t>Memorex Flash Drive, Programmable</t>
  </si>
  <si>
    <t>OFF-ST-6039</t>
  </si>
  <si>
    <t>Smead Folders, Industrial</t>
  </si>
  <si>
    <t>32780</t>
  </si>
  <si>
    <t>CA-2015-DW13540140-42242</t>
  </si>
  <si>
    <t>DW-135401408</t>
  </si>
  <si>
    <t>OFF-PA-6548</t>
  </si>
  <si>
    <t>Xerox 199</t>
  </si>
  <si>
    <t>40068</t>
  </si>
  <si>
    <t>CA-2015-DB13555140-42262</t>
  </si>
  <si>
    <t>DB-135551408</t>
  </si>
  <si>
    <t>OFF-AP-2863</t>
  </si>
  <si>
    <t>3.6 Cubic Foot Counter Height Office Refrigerator</t>
  </si>
  <si>
    <t>20421</t>
  </si>
  <si>
    <t>IN-2013-BO1135059-41443</t>
  </si>
  <si>
    <t>BO-1135059</t>
  </si>
  <si>
    <t>OFF-FA-5462</t>
  </si>
  <si>
    <t>OIC Clamps, 12 Pack</t>
  </si>
  <si>
    <t>OFF-PA-4150</t>
  </si>
  <si>
    <t>Enermax Computer Printout Paper, Recycled</t>
  </si>
  <si>
    <t>46765</t>
  </si>
  <si>
    <t>KG-2015-RH955570-42340</t>
  </si>
  <si>
    <t>RH-955570</t>
  </si>
  <si>
    <t>OFF-FA-6195</t>
  </si>
  <si>
    <t>Stockwell Push Pins, Bulk Pack</t>
  </si>
  <si>
    <t>18016</t>
  </si>
  <si>
    <t>IT-2015-JS1603045-42229</t>
  </si>
  <si>
    <t>JS-1603045</t>
  </si>
  <si>
    <t>OFF-AR-3498</t>
  </si>
  <si>
    <t>Binney &amp; Smith Pens, Water Color</t>
  </si>
  <si>
    <t>38936</t>
  </si>
  <si>
    <t>CA-2015-DB13555140-42066</t>
  </si>
  <si>
    <t>DB-135551406</t>
  </si>
  <si>
    <t>FUR-BO-3632</t>
  </si>
  <si>
    <t>Bush Cubix Collection Bookcases, Fully Assembled</t>
  </si>
  <si>
    <t>Eskisehir</t>
  </si>
  <si>
    <t>29093</t>
  </si>
  <si>
    <t>ID-2012-CB1202599-41139</t>
  </si>
  <si>
    <t>CB-1202599</t>
  </si>
  <si>
    <t>38690</t>
  </si>
  <si>
    <t>CA-2015-DD13570140-42127</t>
  </si>
  <si>
    <t>DD-135701404</t>
  </si>
  <si>
    <t>OFF-AR-3546</t>
  </si>
  <si>
    <t>Boston Pens, Blue</t>
  </si>
  <si>
    <t>50650</t>
  </si>
  <si>
    <t>CG-2012-TB1162533-40954</t>
  </si>
  <si>
    <t>TB-1162533</t>
  </si>
  <si>
    <t>50745</t>
  </si>
  <si>
    <t>KE-2012-RB946569-41158</t>
  </si>
  <si>
    <t>RB-946569</t>
  </si>
  <si>
    <t>OFF-BI-4809</t>
  </si>
  <si>
    <t>Ibico Binder Covers, Economy</t>
  </si>
  <si>
    <t>11628</t>
  </si>
  <si>
    <t>IT-2015-SL2015564-42340</t>
  </si>
  <si>
    <t>SL-2015564</t>
  </si>
  <si>
    <t>OFF-SU-4987</t>
  </si>
  <si>
    <t>Kleencut Scissors, Serrated</t>
  </si>
  <si>
    <t>13615</t>
  </si>
  <si>
    <t>IT-2014-SJ2021591-41811</t>
  </si>
  <si>
    <t>SJ-2021591</t>
  </si>
  <si>
    <t>OFF-SU-4124</t>
  </si>
  <si>
    <t>Elite Ruler, High Speed</t>
  </si>
  <si>
    <t>36412</t>
  </si>
  <si>
    <t>CA-2015-DD13570140-42211</t>
  </si>
  <si>
    <t>DD-135701406</t>
  </si>
  <si>
    <t>OFF-LA-3211</t>
  </si>
  <si>
    <t>Avery 491</t>
  </si>
  <si>
    <t>OFF-FA-5459</t>
  </si>
  <si>
    <t>OIC Binder Clips</t>
  </si>
  <si>
    <t>40389</t>
  </si>
  <si>
    <t>CA-2013-DW13585140-41453</t>
  </si>
  <si>
    <t>DW-135851406</t>
  </si>
  <si>
    <t>FUR-BO-5963</t>
  </si>
  <si>
    <t>Sauder Forest Hills Library with Doors, Woodland Oak Finish</t>
  </si>
  <si>
    <t>OFF-ST-4253</t>
  </si>
  <si>
    <t>Fellowes Box, Wire Frame</t>
  </si>
  <si>
    <t>8510</t>
  </si>
  <si>
    <t>MX-2015-SR2074093-42246</t>
  </si>
  <si>
    <t>SR-2074093</t>
  </si>
  <si>
    <t>OFF-ST-6249</t>
  </si>
  <si>
    <t>Tenex Folders, Blue</t>
  </si>
  <si>
    <t>36657</t>
  </si>
  <si>
    <t>US-2015-DW13585140-42109</t>
  </si>
  <si>
    <t>DW-135851408</t>
  </si>
  <si>
    <t>IN-2015-SS2059059-42236</t>
  </si>
  <si>
    <t>OFF-SU-6167</t>
  </si>
  <si>
    <t>Stiletto Letter Opener, Steel</t>
  </si>
  <si>
    <t>IN-2012-LH1715559-40968</t>
  </si>
  <si>
    <t>36581</t>
  </si>
  <si>
    <t>CA-2012-Dl13600140-40997</t>
  </si>
  <si>
    <t>Dl-136001404</t>
  </si>
  <si>
    <t>OFF-LA-3210</t>
  </si>
  <si>
    <t>Avery 490</t>
  </si>
  <si>
    <t>46407</t>
  </si>
  <si>
    <t>PL-2014-BO1425103-41858</t>
  </si>
  <si>
    <t>BO-1425103</t>
  </si>
  <si>
    <t>Zielona Gora</t>
  </si>
  <si>
    <t>Lubusz</t>
  </si>
  <si>
    <t>OFF-PA-3998</t>
  </si>
  <si>
    <t>Eaton Message Books, 8.5 x 11</t>
  </si>
  <si>
    <t>OFF-AR-6114</t>
  </si>
  <si>
    <t>Stanley Markers, Blue</t>
  </si>
  <si>
    <t>OFF-ST-4031</t>
  </si>
  <si>
    <t>Eldon Box, Wire Frame</t>
  </si>
  <si>
    <t>FUR-FU-4019</t>
  </si>
  <si>
    <t>Eldon 200 Class Desk Accessories, Burgundy</t>
  </si>
  <si>
    <t>31558</t>
  </si>
  <si>
    <t>US-2015-Dl13600140-42164</t>
  </si>
  <si>
    <t>Dl-136001402</t>
  </si>
  <si>
    <t>OFF-AP-4215</t>
  </si>
  <si>
    <t>Eureka Disposable Bags for Sanitaire Vibra Groomer I Upright Vac</t>
  </si>
  <si>
    <t>37271</t>
  </si>
  <si>
    <t>CA-2014-DB13615140-41921</t>
  </si>
  <si>
    <t>DB-136151408</t>
  </si>
  <si>
    <t>OFF-ST-4256</t>
  </si>
  <si>
    <t>Fellowes Econo/Stor Drawers</t>
  </si>
  <si>
    <t>OFF-ST-4265</t>
  </si>
  <si>
    <t>Fellowes High-Stak Drawer Files</t>
  </si>
  <si>
    <t>SF-2015-RS9765117-42224</t>
  </si>
  <si>
    <t>OFF-PA-6432</t>
  </si>
  <si>
    <t>Xerox 1883</t>
  </si>
  <si>
    <t>10761</t>
  </si>
  <si>
    <t>IT-2014-BM11650124-41802</t>
  </si>
  <si>
    <t>BM-11650124</t>
  </si>
  <si>
    <t>FUR-FU-3036</t>
  </si>
  <si>
    <t>Advantus Light Bulb, Black</t>
  </si>
  <si>
    <t>OFF-EN-5032</t>
  </si>
  <si>
    <t>Kraft Interoffice Envelope, with clear poly window</t>
  </si>
  <si>
    <t>ID-2014-JF153557-41649</t>
  </si>
  <si>
    <t>41930</t>
  </si>
  <si>
    <t>SO-2014-ME7725116-41739</t>
  </si>
  <si>
    <t>ME-7725116</t>
  </si>
  <si>
    <t>FUR-FU-5724</t>
  </si>
  <si>
    <t>Rubbermaid Door Stop, Duo Pack</t>
  </si>
  <si>
    <t>33530</t>
  </si>
  <si>
    <t>CA-2013-DJ13630140-41622</t>
  </si>
  <si>
    <t>DJ-136301404</t>
  </si>
  <si>
    <t>18829</t>
  </si>
  <si>
    <t>ES-2015-CC1255064-42176</t>
  </si>
  <si>
    <t>CC-1255064</t>
  </si>
  <si>
    <t>Potenza</t>
  </si>
  <si>
    <t>Basilicata</t>
  </si>
  <si>
    <t>6250</t>
  </si>
  <si>
    <t>MX-2013-RH1951051-41626</t>
  </si>
  <si>
    <t>RH-1951051</t>
  </si>
  <si>
    <t>OFF-PA-4169</t>
  </si>
  <si>
    <t>Enermax Message Books, Premium</t>
  </si>
  <si>
    <t>42580</t>
  </si>
  <si>
    <t>ZA-2013-EH3990146-41611</t>
  </si>
  <si>
    <t>EH-3990146</t>
  </si>
  <si>
    <t>OFF-BI-2892</t>
  </si>
  <si>
    <t>Acco Binder Covers, Durable</t>
  </si>
  <si>
    <t>IT-2014-CA12310139-41961</t>
  </si>
  <si>
    <t>39341</t>
  </si>
  <si>
    <t>CA-2015-DO13645140-42263</t>
  </si>
  <si>
    <t>DO-136451404</t>
  </si>
  <si>
    <t>40549</t>
  </si>
  <si>
    <t>CA-2015-DO13645140-42271</t>
  </si>
  <si>
    <t>DO-136451408</t>
  </si>
  <si>
    <t>Pine Bluff</t>
  </si>
  <si>
    <t>TEC-AC-5238</t>
  </si>
  <si>
    <t>Microsoft Wireless Mobile Mouse 4000</t>
  </si>
  <si>
    <t>CA-2015-DO13645140-42343</t>
  </si>
  <si>
    <t>ES-2015-SL2015545-42335</t>
  </si>
  <si>
    <t>12906</t>
  </si>
  <si>
    <t>ES-2015-AG107658-42244</t>
  </si>
  <si>
    <t>AG-107658</t>
  </si>
  <si>
    <t>IT-2014-DB1312091-41894</t>
  </si>
  <si>
    <t>39201</t>
  </si>
  <si>
    <t>CA-2013-DO13645140-41585</t>
  </si>
  <si>
    <t>DO-136451402</t>
  </si>
  <si>
    <t>OFF-PA-6435</t>
  </si>
  <si>
    <t>Xerox 1886</t>
  </si>
  <si>
    <t>OFF-PA-6561</t>
  </si>
  <si>
    <t>Xerox 200</t>
  </si>
  <si>
    <t>29352</t>
  </si>
  <si>
    <t>IN-2013-AG1027058-41376</t>
  </si>
  <si>
    <t>AG-1027058</t>
  </si>
  <si>
    <t>OFF-FA-2942</t>
  </si>
  <si>
    <t>Accos Clamps, Bulk Pack</t>
  </si>
  <si>
    <t>IT-2015-DB13555139-42063</t>
  </si>
  <si>
    <t>19862</t>
  </si>
  <si>
    <t>ES-2014-AH10195139-41982</t>
  </si>
  <si>
    <t>AH-10195139</t>
  </si>
  <si>
    <t>OFF-BI-4811</t>
  </si>
  <si>
    <t>Ibico Binder, Clear</t>
  </si>
  <si>
    <t>9209</t>
  </si>
  <si>
    <t>MX-2014-MP1796551-41798</t>
  </si>
  <si>
    <t>MP-1796551</t>
  </si>
  <si>
    <t>FUR-FU-4104</t>
  </si>
  <si>
    <t>Eldon Stacking Tray, Erganomic</t>
  </si>
  <si>
    <t>34687</t>
  </si>
  <si>
    <t>CA-2015-DB13660140-42089</t>
  </si>
  <si>
    <t>DB-136601402</t>
  </si>
  <si>
    <t>11060</t>
  </si>
  <si>
    <t>ES-2013-RO1978064-41383</t>
  </si>
  <si>
    <t>RO-1978064</t>
  </si>
  <si>
    <t>45916</t>
  </si>
  <si>
    <t>TO-2013-PC8745131-41275</t>
  </si>
  <si>
    <t>PC-8745131</t>
  </si>
  <si>
    <t>OFF-BI-2918</t>
  </si>
  <si>
    <t>Acco Index Tab, Durable</t>
  </si>
  <si>
    <t>8769</t>
  </si>
  <si>
    <t>MX-2015-PG1882093-42270</t>
  </si>
  <si>
    <t>PG-1882093</t>
  </si>
  <si>
    <t>OFF-PA-4143</t>
  </si>
  <si>
    <t>Enermax Cards &amp; Envelopes, 8.5 x 11</t>
  </si>
  <si>
    <t>14987</t>
  </si>
  <si>
    <t>ES-2012-NL1831045-41245</t>
  </si>
  <si>
    <t>NL-1831045</t>
  </si>
  <si>
    <t>39586</t>
  </si>
  <si>
    <t>CA-2012-DH13675140-41132</t>
  </si>
  <si>
    <t>DH-136751408</t>
  </si>
  <si>
    <t>OFF-AP-2933</t>
  </si>
  <si>
    <t>Acco Smartsocket Color-Coded Six-Outlet AC Adapter Model Surge Protectors</t>
  </si>
  <si>
    <t>OFF-SU-4318</t>
  </si>
  <si>
    <t>Fiskars Scissors, Steel</t>
  </si>
  <si>
    <t>35148</t>
  </si>
  <si>
    <t>CA-2013-DH13675140-41538</t>
  </si>
  <si>
    <t>DH-136751406</t>
  </si>
  <si>
    <t>FUR-FU-3937</t>
  </si>
  <si>
    <t>Deflect-o DuraMat Lighweight, Studded, Beveled Mat for Low Pile Carpeting</t>
  </si>
  <si>
    <t>36791</t>
  </si>
  <si>
    <t>CA-2012-DH13675140-41240</t>
  </si>
  <si>
    <t>DH-136751404</t>
  </si>
  <si>
    <t>MX-2013-TB2128039-41278</t>
  </si>
  <si>
    <t>ES-2012-JC1577548-41195</t>
  </si>
  <si>
    <t>FUR-FU-2858</t>
  </si>
  <si>
    <t>12-1/2 Diameter Round Wall Clock</t>
  </si>
  <si>
    <t>44931</t>
  </si>
  <si>
    <t>CA-2013-DH367523-41437</t>
  </si>
  <si>
    <t>DH-367523</t>
  </si>
  <si>
    <t>Dordrecht</t>
  </si>
  <si>
    <t>40744</t>
  </si>
  <si>
    <t>CA-2015-DN13690140-42152</t>
  </si>
  <si>
    <t>DN-136901402</t>
  </si>
  <si>
    <t>FUR-FU-4111</t>
  </si>
  <si>
    <t>Electrix Architect's Clamp-On Swing Arm Lamp, Black</t>
  </si>
  <si>
    <t>36534</t>
  </si>
  <si>
    <t>CA-2012-DN13690140-41171</t>
  </si>
  <si>
    <t>DN-136901406</t>
  </si>
  <si>
    <t>FUR-BO-5527</t>
  </si>
  <si>
    <t>O'Sullivan Living Dimensions 2-Shelf Bookcases</t>
  </si>
  <si>
    <t>11717</t>
  </si>
  <si>
    <t>ES-2012-KB162408-41191</t>
  </si>
  <si>
    <t>KB-162408</t>
  </si>
  <si>
    <t>OFF-LA-4663</t>
  </si>
  <si>
    <t>Hon Legal Exhibit Labels, Adjustable</t>
  </si>
  <si>
    <t>23604</t>
  </si>
  <si>
    <t>IN-2014-VF2171527-41819</t>
  </si>
  <si>
    <t>VF-2171527</t>
  </si>
  <si>
    <t>Tanggu</t>
  </si>
  <si>
    <t>OFF-PA-4183</t>
  </si>
  <si>
    <t>Enermax Parchment Paper, Premium</t>
  </si>
  <si>
    <t>11610</t>
  </si>
  <si>
    <t>ES-2014-AG1090048-41732</t>
  </si>
  <si>
    <t>AG-1090048</t>
  </si>
  <si>
    <t>48542</t>
  </si>
  <si>
    <t>AO-2013-JC53404-41476</t>
  </si>
  <si>
    <t>JC-53404</t>
  </si>
  <si>
    <t>OFF-FA-2952</t>
  </si>
  <si>
    <t>Accos Rubber Bands, Assorted Sizes</t>
  </si>
  <si>
    <t>14104</t>
  </si>
  <si>
    <t>ES-2014-CD1192064-41810</t>
  </si>
  <si>
    <t>CD-1192064</t>
  </si>
  <si>
    <t>OFF-AR-3465</t>
  </si>
  <si>
    <t>BIC Pens, Easy-Erase</t>
  </si>
  <si>
    <t>FUR-TA-3767</t>
  </si>
  <si>
    <t>Chromcraft Rectangular Conference Tables</t>
  </si>
  <si>
    <t>40897</t>
  </si>
  <si>
    <t>CA-2015-EB13705140-42133</t>
  </si>
  <si>
    <t>EB-137051402</t>
  </si>
  <si>
    <t>CA-2015-EB13705140-42321</t>
  </si>
  <si>
    <t>48811</t>
  </si>
  <si>
    <t>CG-2012-EB393033-41144</t>
  </si>
  <si>
    <t>EB-393033</t>
  </si>
  <si>
    <t>OFF-AR-3537</t>
  </si>
  <si>
    <t>Boston Markers, Blue</t>
  </si>
  <si>
    <t>OFF-BI-3248</t>
  </si>
  <si>
    <t>Avery Binder Covers, Economy</t>
  </si>
  <si>
    <t>FUR-FU-2870</t>
  </si>
  <si>
    <t>3M Polarizing Light Filter Sleeves</t>
  </si>
  <si>
    <t>FUR-FU-3956</t>
  </si>
  <si>
    <t>Deflect-O Stacking Tray, Durable</t>
  </si>
  <si>
    <t>14046</t>
  </si>
  <si>
    <t>ES-2015-LW1721545-42094</t>
  </si>
  <si>
    <t>LW-1721545</t>
  </si>
  <si>
    <t>OFF-ST-5688</t>
  </si>
  <si>
    <t>Rogers Box, Single Width</t>
  </si>
  <si>
    <t>38878</t>
  </si>
  <si>
    <t>CA-2013-EJ13720140-41499</t>
  </si>
  <si>
    <t>EJ-137201406</t>
  </si>
  <si>
    <t>10837</t>
  </si>
  <si>
    <t>IT-2013-TB2119091-41290</t>
  </si>
  <si>
    <t>TB-2119091</t>
  </si>
  <si>
    <t>Assen</t>
  </si>
  <si>
    <t>1593</t>
  </si>
  <si>
    <t>MX-2013-MH1744018-41639</t>
  </si>
  <si>
    <t>MH-1744018</t>
  </si>
  <si>
    <t>OFF-PA-6618</t>
  </si>
  <si>
    <t>Xerox Note Cards, Multicolor</t>
  </si>
  <si>
    <t>MO-2015-AB60086-42173</t>
  </si>
  <si>
    <t>36010</t>
  </si>
  <si>
    <t>CA-2012-EJ13720140-41258</t>
  </si>
  <si>
    <t>EJ-137201402</t>
  </si>
  <si>
    <t>FUR-FU-6232</t>
  </si>
  <si>
    <t>Tenex Carpeted, Granite-Look or Clear Contemporary Contour Shape Chair Mats</t>
  </si>
  <si>
    <t>ID-2012-LH1715592-41091</t>
  </si>
  <si>
    <t>ES-2014-BP11230139-41970</t>
  </si>
  <si>
    <t>198</t>
  </si>
  <si>
    <t>US-2012-TB2135598-41241</t>
  </si>
  <si>
    <t>TB-2135598</t>
  </si>
  <si>
    <t>OFF-EN-3090</t>
  </si>
  <si>
    <t>Ames Business Envelopes, Set of 50</t>
  </si>
  <si>
    <t>IN-2015-DF1313559-42360</t>
  </si>
  <si>
    <t>ES-2015-DK13375139-42082</t>
  </si>
  <si>
    <t>26756</t>
  </si>
  <si>
    <t>IN-2012-AC1066027-41187</t>
  </si>
  <si>
    <t>AC-1066027</t>
  </si>
  <si>
    <t>32184</t>
  </si>
  <si>
    <t>CA-2015-EL13735140-42292</t>
  </si>
  <si>
    <t>EL-137351406</t>
  </si>
  <si>
    <t>OFF-BI-2927</t>
  </si>
  <si>
    <t>Acco PRESSTEX Data Binder with Storage Hooks, Dark Blue, 14 7/8" X 11"</t>
  </si>
  <si>
    <t>34036</t>
  </si>
  <si>
    <t>CA-2015-EB13750140-42111</t>
  </si>
  <si>
    <t>EB-137501408</t>
  </si>
  <si>
    <t>6256</t>
  </si>
  <si>
    <t>US-2015-RM197505-42122</t>
  </si>
  <si>
    <t>RM-197505</t>
  </si>
  <si>
    <t>34613</t>
  </si>
  <si>
    <t>CA-2015-EB13750140-42319</t>
  </si>
  <si>
    <t>EB-137501402</t>
  </si>
  <si>
    <t>FUR-FU-6226</t>
  </si>
  <si>
    <t>Tenex Antistatic Computer Chair Mats</t>
  </si>
  <si>
    <t>IN-2013-DR12880144-41384</t>
  </si>
  <si>
    <t>47736</t>
  </si>
  <si>
    <t>IZ-2015-EB397561-42129</t>
  </si>
  <si>
    <t>EB-397561</t>
  </si>
  <si>
    <t>An Nasiriyah</t>
  </si>
  <si>
    <t>Dhi Qar</t>
  </si>
  <si>
    <t>OFF-FA-6206</t>
  </si>
  <si>
    <t>Stockwell Thumb Tacks, Assorted Sizes</t>
  </si>
  <si>
    <t>36693</t>
  </si>
  <si>
    <t>US-2014-EB13750140-41907</t>
  </si>
  <si>
    <t>EB-137501404</t>
  </si>
  <si>
    <t>OFF-FA-2954</t>
  </si>
  <si>
    <t>Accos Rubber Bands, Metal</t>
  </si>
  <si>
    <t>17339</t>
  </si>
  <si>
    <t>ES-2013-CJ1187545-41495</t>
  </si>
  <si>
    <t>CJ-1187545</t>
  </si>
  <si>
    <t>Elbeuf</t>
  </si>
  <si>
    <t>OFF-PA-4181</t>
  </si>
  <si>
    <t>Enermax Parchment Paper, 8.5 x 11</t>
  </si>
  <si>
    <t>29694</t>
  </si>
  <si>
    <t>IN-2015-RH196007-42179</t>
  </si>
  <si>
    <t>RH-196007</t>
  </si>
  <si>
    <t>33216</t>
  </si>
  <si>
    <t>US-2015-EH13765140-42234</t>
  </si>
  <si>
    <t>EH-137651406</t>
  </si>
  <si>
    <t>OFF-BI-4342</t>
  </si>
  <si>
    <t>GBC DocuBind TL200 Manual Binding Machine</t>
  </si>
  <si>
    <t>CA-2014-EH13765140-41997</t>
  </si>
  <si>
    <t>CA-2012-EH13765140-41199</t>
  </si>
  <si>
    <t>FUR-FU-4759</t>
  </si>
  <si>
    <t>Howard Miller 13" Diameter Pewter Finish Round Wall Clock</t>
  </si>
  <si>
    <t>28818</t>
  </si>
  <si>
    <t>IN-2014-ME18010113-41818</t>
  </si>
  <si>
    <t>ME-18010113</t>
  </si>
  <si>
    <t>10654</t>
  </si>
  <si>
    <t>ES-2015-CS1184548-42301</t>
  </si>
  <si>
    <t>CS-1184548</t>
  </si>
  <si>
    <t>OFF-SU-4980</t>
  </si>
  <si>
    <t>Kleencut Letter Opener, Steel</t>
  </si>
  <si>
    <t>CA-2015-EH13765140-42027</t>
  </si>
  <si>
    <t>20246</t>
  </si>
  <si>
    <t>IT-2013-BT11305139-41398</t>
  </si>
  <si>
    <t>BT-11305139</t>
  </si>
  <si>
    <t>1537</t>
  </si>
  <si>
    <t>MX-2014-DD1357082-41803</t>
  </si>
  <si>
    <t>DD-1357082</t>
  </si>
  <si>
    <t>ES-2015-JW152208-42033</t>
  </si>
  <si>
    <t>33899</t>
  </si>
  <si>
    <t>CA-2014-EN13780140-41795</t>
  </si>
  <si>
    <t>EN-137801406</t>
  </si>
  <si>
    <t>TEC-MA-5557</t>
  </si>
  <si>
    <t>Panasonic KX MC6040 Color Laser Multifunction Printer</t>
  </si>
  <si>
    <t>39780</t>
  </si>
  <si>
    <t>CA-2014-EN13780140-41903</t>
  </si>
  <si>
    <t>EN-137801402</t>
  </si>
  <si>
    <t>OFF-BI-4354</t>
  </si>
  <si>
    <t>GBC Poly Designer Binding Covers</t>
  </si>
  <si>
    <t>8481</t>
  </si>
  <si>
    <t>MX-2015-CB1253551-42280</t>
  </si>
  <si>
    <t>CB-1253551</t>
  </si>
  <si>
    <t>OFF-EN-4438</t>
  </si>
  <si>
    <t>GlobeWeis Clasp Envelope, with clear poly window</t>
  </si>
  <si>
    <t>IN-2015-NK1849058-42154</t>
  </si>
  <si>
    <t>OFF-BI-3246</t>
  </si>
  <si>
    <t>Avery Binder Covers, Clear</t>
  </si>
  <si>
    <t>7056</t>
  </si>
  <si>
    <t>MX-2013-SC2023031-41506</t>
  </si>
  <si>
    <t>SC-2023031</t>
  </si>
  <si>
    <t>MX-2014-JR1570039-41955</t>
  </si>
  <si>
    <t>34453</t>
  </si>
  <si>
    <t>CA-2013-EM13810140-41510</t>
  </si>
  <si>
    <t>EM-138101406</t>
  </si>
  <si>
    <t>Dover</t>
  </si>
  <si>
    <t>34758</t>
  </si>
  <si>
    <t>CA-2015-EM13825140-42314</t>
  </si>
  <si>
    <t>EM-138251402</t>
  </si>
  <si>
    <t>TEC-PH-5363</t>
  </si>
  <si>
    <t>Nortel Meridian M3904 Professional Digital phone</t>
  </si>
  <si>
    <t>FUR-FU-5719</t>
  </si>
  <si>
    <t>Rubbermaid Clock, Duo Pack</t>
  </si>
  <si>
    <t>Sioux Falls</t>
  </si>
  <si>
    <t>TEC-AC-5106</t>
  </si>
  <si>
    <t>Logitech G35 7.1-Channel Surround Sound Headset</t>
  </si>
  <si>
    <t>OFF-ST-4062</t>
  </si>
  <si>
    <t>Eldon Folders, Single Width</t>
  </si>
  <si>
    <t>OFF-BI-6379</t>
  </si>
  <si>
    <t>Wilson Jones Binder, Durable</t>
  </si>
  <si>
    <t>ID-2014-TB21280130-41884</t>
  </si>
  <si>
    <t>OFF-SU-4306</t>
  </si>
  <si>
    <t>Fiskars Box Cutter, Steel</t>
  </si>
  <si>
    <t>15647</t>
  </si>
  <si>
    <t>ES-2012-NF18475139-41243</t>
  </si>
  <si>
    <t>NF-18475139</t>
  </si>
  <si>
    <t>OFF-EN-5041</t>
  </si>
  <si>
    <t>Kraft Peel and Seal, Recycled</t>
  </si>
  <si>
    <t>NG-2013-NB858094-41469</t>
  </si>
  <si>
    <t>40205</t>
  </si>
  <si>
    <t>CA-2013-EM13825140-41299</t>
  </si>
  <si>
    <t>EM-138251404</t>
  </si>
  <si>
    <t>OFF-PA-6550</t>
  </si>
  <si>
    <t>Xerox 1991</t>
  </si>
  <si>
    <t>17396</t>
  </si>
  <si>
    <t>ES-2013-JK153708-41585</t>
  </si>
  <si>
    <t>JK-153708</t>
  </si>
  <si>
    <t>OFF-BI-3247</t>
  </si>
  <si>
    <t>Avery Binder Covers, Durable</t>
  </si>
  <si>
    <t>12685</t>
  </si>
  <si>
    <t>ES-2014-LC1705045-41669</t>
  </si>
  <si>
    <t>LC-1705045</t>
  </si>
  <si>
    <t>OFF-EN-3672</t>
  </si>
  <si>
    <t>Cameo Manila Envelope, with clear poly window</t>
  </si>
  <si>
    <t>40299</t>
  </si>
  <si>
    <t>CA-2012-EM13825140-41244</t>
  </si>
  <si>
    <t>EM-138251408</t>
  </si>
  <si>
    <t>Sandy Springs</t>
  </si>
  <si>
    <t>OFF-PA-5716</t>
  </si>
  <si>
    <t>RSVP Cards &amp; Envelopes, Blank White, 8-1/2" X 11", 24 Cards/25 Envelopes/Set</t>
  </si>
  <si>
    <t>13515</t>
  </si>
  <si>
    <t>ES-2013-MG17695120-41566</t>
  </si>
  <si>
    <t>MG-17695120</t>
  </si>
  <si>
    <t>OFF-FA-3074</t>
  </si>
  <si>
    <t>Advantus Thumb Tacks, Bulk Pack</t>
  </si>
  <si>
    <t>3522</t>
  </si>
  <si>
    <t>MX-2015-RR1952531-42320</t>
  </si>
  <si>
    <t>RR-1952531</t>
  </si>
  <si>
    <t>OFF-EN-4914</t>
  </si>
  <si>
    <t>Jiffy Mailers, Recycled</t>
  </si>
  <si>
    <t>OFF-EN-4454</t>
  </si>
  <si>
    <t>GlobeWeis Peel and Seal, with clear poly window</t>
  </si>
  <si>
    <t>50597</t>
  </si>
  <si>
    <t>CA-2013-EM382523-41432</t>
  </si>
  <si>
    <t>EM-382523</t>
  </si>
  <si>
    <t>Markham</t>
  </si>
  <si>
    <t>OFF-AR-3497</t>
  </si>
  <si>
    <t>Binney &amp; Smith Pens, Fluorescent</t>
  </si>
  <si>
    <t>41154</t>
  </si>
  <si>
    <t>CA-2013-EB13840140-41359</t>
  </si>
  <si>
    <t>EB-138401404</t>
  </si>
  <si>
    <t>FUR-TA-3619</t>
  </si>
  <si>
    <t>Bush Advantage Collection Racetrack Conference Table</t>
  </si>
  <si>
    <t>41442</t>
  </si>
  <si>
    <t>EG-2014-CK232538-41669</t>
  </si>
  <si>
    <t>CK-232538</t>
  </si>
  <si>
    <t>32830</t>
  </si>
  <si>
    <t>CA-2014-EB13840140-41978</t>
  </si>
  <si>
    <t>EB-138401406</t>
  </si>
  <si>
    <t>OFF-ST-3399</t>
  </si>
  <si>
    <t>Belkin OmniView SE Rackmount Kit</t>
  </si>
  <si>
    <t>35522</t>
  </si>
  <si>
    <t>US-2012-EB13840140-41255</t>
  </si>
  <si>
    <t>EB-138401402</t>
  </si>
  <si>
    <t>FUR-FU-4757</t>
  </si>
  <si>
    <t>Howard Miller 12-3/4 Diameter Accuwave DS  Wall Clock</t>
  </si>
  <si>
    <t>OFF-SU-6178</t>
  </si>
  <si>
    <t>Stiletto Shears, Serrated</t>
  </si>
  <si>
    <t>35943</t>
  </si>
  <si>
    <t>CA-2012-EB13840140-41058</t>
  </si>
  <si>
    <t>EB-138401408</t>
  </si>
  <si>
    <t>11673</t>
  </si>
  <si>
    <t>ES-2015-GD1459048-42026</t>
  </si>
  <si>
    <t>GD-1459048</t>
  </si>
  <si>
    <t>OFF-PA-4144</t>
  </si>
  <si>
    <t>Enermax Cards &amp; Envelopes, Multicolor</t>
  </si>
  <si>
    <t>ID-2015-JC1538592-42039</t>
  </si>
  <si>
    <t>11452</t>
  </si>
  <si>
    <t>ES-2012-MM1828045-41002</t>
  </si>
  <si>
    <t>MM-1828045</t>
  </si>
  <si>
    <t>OFF-AR-3548</t>
  </si>
  <si>
    <t>Boston Pens, Fluorescent</t>
  </si>
  <si>
    <t>34073</t>
  </si>
  <si>
    <t>CA-2013-ER13855140-41629</t>
  </si>
  <si>
    <t>ER-138551404</t>
  </si>
  <si>
    <t>31321</t>
  </si>
  <si>
    <t>CA-2013-EB13870140-41542</t>
  </si>
  <si>
    <t>EB-138701404</t>
  </si>
  <si>
    <t>FUR-TA-3560</t>
  </si>
  <si>
    <t>Bretford CR4500 Series Slim Rectangular Table</t>
  </si>
  <si>
    <t>ES-2014-AH10585139-41920</t>
  </si>
  <si>
    <t>30277</t>
  </si>
  <si>
    <t>IN-2015-BM1157559-42179</t>
  </si>
  <si>
    <t>BM-1157559</t>
  </si>
  <si>
    <t>FUR-FU-5731</t>
  </si>
  <si>
    <t>Rubbermaid Light Bulb, Black</t>
  </si>
  <si>
    <t>16697</t>
  </si>
  <si>
    <t>ES-2015-KH16360139-42195</t>
  </si>
  <si>
    <t>KH-16360139</t>
  </si>
  <si>
    <t>OFF-FA-3063</t>
  </si>
  <si>
    <t>Advantus Rubber Bands, Metal</t>
  </si>
  <si>
    <t>36781</t>
  </si>
  <si>
    <t>CA-2015-EB13870140-42035</t>
  </si>
  <si>
    <t>EB-138701408</t>
  </si>
  <si>
    <t>FUR-CH-5425</t>
  </si>
  <si>
    <t>Office Star - Contemporary Task Swivel chair with 2-way adjustable arms, Plum</t>
  </si>
  <si>
    <t>7363</t>
  </si>
  <si>
    <t>MX-2015-CR1273051-42262</t>
  </si>
  <si>
    <t>CR-1273051</t>
  </si>
  <si>
    <t>OFF-AR-3456</t>
  </si>
  <si>
    <t>BIC Markers, Blue</t>
  </si>
  <si>
    <t>CA-2015-EB13870140-42269</t>
  </si>
  <si>
    <t>39990</t>
  </si>
  <si>
    <t>CA-2014-ED13885140-41937</t>
  </si>
  <si>
    <t>ED-138851404</t>
  </si>
  <si>
    <t>TEC-AC-5280</t>
  </si>
  <si>
    <t>NETGEAR N750 Dual Band Wi-Fi Gigabit Router</t>
  </si>
  <si>
    <t>40308</t>
  </si>
  <si>
    <t>CA-2013-ED13885140-41628</t>
  </si>
  <si>
    <t>ED-138851402</t>
  </si>
  <si>
    <t>TEC-AC-4799</t>
  </si>
  <si>
    <t>Hypercom P1300 Pinpad</t>
  </si>
  <si>
    <t>47847</t>
  </si>
  <si>
    <t>TU-2013-NF8475134-41551</t>
  </si>
  <si>
    <t>NF-8475134</t>
  </si>
  <si>
    <t>OFF-EN-4431</t>
  </si>
  <si>
    <t>GlobeWeis Business Envelopes, Recycled</t>
  </si>
  <si>
    <t>Kerpen</t>
  </si>
  <si>
    <t>FUR-FU-6299</t>
  </si>
  <si>
    <t>Tensor Computer Mounted Lamp</t>
  </si>
  <si>
    <t>ES-2012-AB1016545-40957</t>
  </si>
  <si>
    <t>OFF-LA-3083</t>
  </si>
  <si>
    <t>Alphabetical Labels for Top Tab Filing</t>
  </si>
  <si>
    <t>ES-2014-AG1039045-41685</t>
  </si>
  <si>
    <t>OFF-AR-3533</t>
  </si>
  <si>
    <t>Boston Highlighters, Fluorescent</t>
  </si>
  <si>
    <t>OFF-BI-2897</t>
  </si>
  <si>
    <t>Acco Binder, Economy</t>
  </si>
  <si>
    <t>GG-2012-BS159047-41184</t>
  </si>
  <si>
    <t>IN-2014-DW131957-41982</t>
  </si>
  <si>
    <t>45630</t>
  </si>
  <si>
    <t>MD-2015-MC742583-42260</t>
  </si>
  <si>
    <t>MC-742583</t>
  </si>
  <si>
    <t>4151</t>
  </si>
  <si>
    <t>MX-2014-AS1024018-41908</t>
  </si>
  <si>
    <t>AS-1024018</t>
  </si>
  <si>
    <t>Ariquemes</t>
  </si>
  <si>
    <t>OFF-PA-6607</t>
  </si>
  <si>
    <t>Xerox Computer Printout Paper, Premium</t>
  </si>
  <si>
    <t>IT-2014-BS1166562-41864</t>
  </si>
  <si>
    <t>25198</t>
  </si>
  <si>
    <t>IN-2012-SW2027527-41076</t>
  </si>
  <si>
    <t>SW-2027527</t>
  </si>
  <si>
    <t>OFF-PA-5884</t>
  </si>
  <si>
    <t>SanDisk Note Cards, 8.5 x 11</t>
  </si>
  <si>
    <t>40901</t>
  </si>
  <si>
    <t>CA-2013-EG13900140-41580</t>
  </si>
  <si>
    <t>EG-139001408</t>
  </si>
  <si>
    <t>OFF-AP-4216</t>
  </si>
  <si>
    <t>Eureka Hand Vacuum, Bagless</t>
  </si>
  <si>
    <t>IN-2013-MY1738058-41545</t>
  </si>
  <si>
    <t>17651</t>
  </si>
  <si>
    <t>ES-2014-TC20980139-41689</t>
  </si>
  <si>
    <t>TC-20980139</t>
  </si>
  <si>
    <t>OFF-EN-4919</t>
  </si>
  <si>
    <t>Jiffy Manila Envelope, Security-Tint</t>
  </si>
  <si>
    <t>MX-2012-KD1634518-40977</t>
  </si>
  <si>
    <t>17998</t>
  </si>
  <si>
    <t>ES-2014-CW1190564-41977</t>
  </si>
  <si>
    <t>CW-1190564</t>
  </si>
  <si>
    <t>OFF-LA-5377</t>
  </si>
  <si>
    <t>Novimex Color Coded Labels, Laser Printer Compatible</t>
  </si>
  <si>
    <t>TEC-MA-4192</t>
  </si>
  <si>
    <t>Epson Calculator, Wireless</t>
  </si>
  <si>
    <t>OFF-BI-6374</t>
  </si>
  <si>
    <t>Wilson Jones Binder Covers, Clear</t>
  </si>
  <si>
    <t>IT-2013-CA1205591-41545</t>
  </si>
  <si>
    <t>30963</t>
  </si>
  <si>
    <t>IN-2013-SC2030592-41541</t>
  </si>
  <si>
    <t>SC-2030592</t>
  </si>
  <si>
    <t>OFF-BI-6375</t>
  </si>
  <si>
    <t>Wilson Jones Binder Covers, Durable</t>
  </si>
  <si>
    <t>18651</t>
  </si>
  <si>
    <t>ES-2015-MF182508-42033</t>
  </si>
  <si>
    <t>MF-182508</t>
  </si>
  <si>
    <t>17309</t>
  </si>
  <si>
    <t>ES-2013-DK1322545-41508</t>
  </si>
  <si>
    <t>DK-1322545</t>
  </si>
  <si>
    <t>Lingolsheim</t>
  </si>
  <si>
    <t>36429</t>
  </si>
  <si>
    <t>CA-2013-EP13915140-41446</t>
  </si>
  <si>
    <t>EP-139151408</t>
  </si>
  <si>
    <t>TEC-PH-4883</t>
  </si>
  <si>
    <t>Innergie mMini Combo Duo USB Travel Charging Kit</t>
  </si>
  <si>
    <t>51053</t>
  </si>
  <si>
    <t>BO-2013-MM828013-41437</t>
  </si>
  <si>
    <t>MM-828013</t>
  </si>
  <si>
    <t>OFF-AR-3482</t>
  </si>
  <si>
    <t>Binney &amp; Smith Highlighters, Easy-Erase</t>
  </si>
  <si>
    <t>CA-2015-EP13915140-42316</t>
  </si>
  <si>
    <t>TEC-PH-4896</t>
  </si>
  <si>
    <t>Jabra Supreme Plus Driver Edition Headset</t>
  </si>
  <si>
    <t>TEC-PH-5535</t>
  </si>
  <si>
    <t>OtterBox Defender Series Case - Samsung Galaxy S4</t>
  </si>
  <si>
    <t>11426</t>
  </si>
  <si>
    <t>ES-2015-RB19435139-42239</t>
  </si>
  <si>
    <t>RB-19435139</t>
  </si>
  <si>
    <t>OFF-LA-3298</t>
  </si>
  <si>
    <t>Avery Legal Exhibit Labels, Adjustable</t>
  </si>
  <si>
    <t>4556</t>
  </si>
  <si>
    <t>US-2014-LC17050101-41885</t>
  </si>
  <si>
    <t>LC-17050101</t>
  </si>
  <si>
    <t>OFF-LA-5715</t>
  </si>
  <si>
    <t>Round Specialty Laser Printer Labels</t>
  </si>
  <si>
    <t>US-2015-FW1439518-42306</t>
  </si>
  <si>
    <t>42721</t>
  </si>
  <si>
    <t>UP-2014-BF1275137-41870</t>
  </si>
  <si>
    <t>BF-1275137</t>
  </si>
  <si>
    <t>OFF-LA-6034</t>
  </si>
  <si>
    <t>Smead File Folder Labels, 5000 Label Set</t>
  </si>
  <si>
    <t>OFF-EN-5028</t>
  </si>
  <si>
    <t>Kraft Clasp Envelope, with clear poly window</t>
  </si>
  <si>
    <t>9174</t>
  </si>
  <si>
    <t>MX-2015-EN1378051-42144</t>
  </si>
  <si>
    <t>EN-1378051</t>
  </si>
  <si>
    <t>OFF-PA-6449</t>
  </si>
  <si>
    <t>Xerox 1899</t>
  </si>
  <si>
    <t>20567</t>
  </si>
  <si>
    <t>IN-2015-TH2110058-42196</t>
  </si>
  <si>
    <t>TH-2110058</t>
  </si>
  <si>
    <t>OFF-LA-3311</t>
  </si>
  <si>
    <t>Avery Removable Labels, Adjustable</t>
  </si>
  <si>
    <t>SG-2015-BE1410111-42348</t>
  </si>
  <si>
    <t>28915</t>
  </si>
  <si>
    <t>ID-2012-OT18730144-41226</t>
  </si>
  <si>
    <t>OT-18730144</t>
  </si>
  <si>
    <t>OFF-AR-3488</t>
  </si>
  <si>
    <t>Binney &amp; Smith Markers, Blue</t>
  </si>
  <si>
    <t>15741</t>
  </si>
  <si>
    <t>ES-2014-AC1042045-41769</t>
  </si>
  <si>
    <t>AC-1042045</t>
  </si>
  <si>
    <t>OFF-AP-3860</t>
  </si>
  <si>
    <t>Cuisinart Coffee Grinder, Black</t>
  </si>
  <si>
    <t>US-2015-EB13930140-42208</t>
  </si>
  <si>
    <t>8473</t>
  </si>
  <si>
    <t>MX-2015-DC1285051-42041</t>
  </si>
  <si>
    <t>DC-1285051</t>
  </si>
  <si>
    <t>US-2013-AB10105101-41446</t>
  </si>
  <si>
    <t>SO-2014-GM4455116-41984</t>
  </si>
  <si>
    <t>ES-2015-NH1861048-42299</t>
  </si>
  <si>
    <t>OFF-SU-4118</t>
  </si>
  <si>
    <t>Elite Box Cutter, Serrated</t>
  </si>
  <si>
    <t>OFF-BI-3722</t>
  </si>
  <si>
    <t>Cardinal Binder, Economy</t>
  </si>
  <si>
    <t>40420</t>
  </si>
  <si>
    <t>US-2014-EH13945140-41970</t>
  </si>
  <si>
    <t>EH-139451406</t>
  </si>
  <si>
    <t>OFF-BI-3474</t>
  </si>
  <si>
    <t>Binding Machine Supplies</t>
  </si>
  <si>
    <t>ML-2013-GW460579-41403</t>
  </si>
  <si>
    <t>17450</t>
  </si>
  <si>
    <t>IT-2014-CS12355139-41977</t>
  </si>
  <si>
    <t>CS-12355139</t>
  </si>
  <si>
    <t>OFF-AR-3500</t>
  </si>
  <si>
    <t>Binney &amp; Smith Sketch Pad, Easy-Erase</t>
  </si>
  <si>
    <t>37763</t>
  </si>
  <si>
    <t>CA-2015-EH13945140-42147</t>
  </si>
  <si>
    <t>EH-139451404</t>
  </si>
  <si>
    <t>TEC-AC-5182</t>
  </si>
  <si>
    <t>Maxell 74 Minute CDR, 10/Pack</t>
  </si>
  <si>
    <t>CA-2014-EH13945140-41655</t>
  </si>
  <si>
    <t>21906</t>
  </si>
  <si>
    <t>IN-2015-JC1610558-42165</t>
  </si>
  <si>
    <t>JC-1610558</t>
  </si>
  <si>
    <t>OFF-LA-4538</t>
  </si>
  <si>
    <t>Harbour Creations Legal Exhibit Labels, Adjustable</t>
  </si>
  <si>
    <t>9184</t>
  </si>
  <si>
    <t>MX-2012-RB1957018-41193</t>
  </si>
  <si>
    <t>RB-1957018</t>
  </si>
  <si>
    <t>OFF-FA-3021</t>
  </si>
  <si>
    <t>Advantus Clamps, Bulk Pack</t>
  </si>
  <si>
    <t>OFF-PA-4005</t>
  </si>
  <si>
    <t>Eaton Parchment Paper, 8.5 x 11</t>
  </si>
  <si>
    <t>18105</t>
  </si>
  <si>
    <t>ES-2012-SJ2050048-41164</t>
  </si>
  <si>
    <t>SJ-2050048</t>
  </si>
  <si>
    <t>OFF-BI-3252</t>
  </si>
  <si>
    <t>Avery Binder, Durable</t>
  </si>
  <si>
    <t>35239</t>
  </si>
  <si>
    <t>CA-2015-EH13945140-42152</t>
  </si>
  <si>
    <t>EH-139451408</t>
  </si>
  <si>
    <t>OFF-PA-6559</t>
  </si>
  <si>
    <t>Xerox 2</t>
  </si>
  <si>
    <t>CA-2013-EH13945140-41465</t>
  </si>
  <si>
    <t>PL-2013-JF5190103-41443</t>
  </si>
  <si>
    <t>11708</t>
  </si>
  <si>
    <t>ES-2015-CC1237045-42119</t>
  </si>
  <si>
    <t>CC-1237045</t>
  </si>
  <si>
    <t>OFF-PA-4161</t>
  </si>
  <si>
    <t>Enermax Memo Slips, Premium</t>
  </si>
  <si>
    <t>ID-2013-TC2114527-41594</t>
  </si>
  <si>
    <t>40785</t>
  </si>
  <si>
    <t>CA-2013-EM13960140-41548</t>
  </si>
  <si>
    <t>EM-139601404</t>
  </si>
  <si>
    <t>TEC-PH-6365</t>
  </si>
  <si>
    <t>Wilson Electronics DB Pro Signal Booster</t>
  </si>
  <si>
    <t>31458</t>
  </si>
  <si>
    <t>CA-2013-EM13960140-41636</t>
  </si>
  <si>
    <t>EM-139601406</t>
  </si>
  <si>
    <t>TEC-AC-5049</t>
  </si>
  <si>
    <t>Lenovo 17-Key USB Numeric Keypad</t>
  </si>
  <si>
    <t>45751</t>
  </si>
  <si>
    <t>TZ-2014-MT7815129-41843</t>
  </si>
  <si>
    <t>MT-7815129</t>
  </si>
  <si>
    <t>Tabora</t>
  </si>
  <si>
    <t>OFF-BI-2896</t>
  </si>
  <si>
    <t>Acco Binder, Durable</t>
  </si>
  <si>
    <t>OFF-AR-5698</t>
  </si>
  <si>
    <t>Rogers Handheld Barrel Pencil Sharpener</t>
  </si>
  <si>
    <t>40411</t>
  </si>
  <si>
    <t>CA-2014-EB13975140-41677</t>
  </si>
  <si>
    <t>EB-139751404</t>
  </si>
  <si>
    <t>TEC-PH-5256</t>
  </si>
  <si>
    <t>Motorola L703CM</t>
  </si>
  <si>
    <t>33210</t>
  </si>
  <si>
    <t>CA-2012-EH13990140-40924</t>
  </si>
  <si>
    <t>EH-139901408</t>
  </si>
  <si>
    <t>29222</t>
  </si>
  <si>
    <t>IN-2015-KH1663088-42326</t>
  </si>
  <si>
    <t>KH-1663088</t>
  </si>
  <si>
    <t>OFF-SU-4122</t>
  </si>
  <si>
    <t>Elite Letter Opener, Steel</t>
  </si>
  <si>
    <t>33663</t>
  </si>
  <si>
    <t>CA-2012-EH13990140-41236</t>
  </si>
  <si>
    <t>EH-139901404</t>
  </si>
  <si>
    <t>FUR-CH-4414</t>
  </si>
  <si>
    <t>Global Leather &amp; Oak Executive Chair, Burgundy</t>
  </si>
  <si>
    <t>OFF-FA-6199</t>
  </si>
  <si>
    <t>Stockwell Rubber Bands, Bulk Pack</t>
  </si>
  <si>
    <t>IN-2012-SC2057559-41146</t>
  </si>
  <si>
    <t>20781</t>
  </si>
  <si>
    <t>IN-2013-AS1063058-41496</t>
  </si>
  <si>
    <t>AS-1063058</t>
  </si>
  <si>
    <t>33184</t>
  </si>
  <si>
    <t>CA-2012-EH14005140-41041</t>
  </si>
  <si>
    <t>EH-140051408</t>
  </si>
  <si>
    <t>OFF-BI-4339</t>
  </si>
  <si>
    <t>GBC DocuBind P100 Manual Binding Machine</t>
  </si>
  <si>
    <t>33419</t>
  </si>
  <si>
    <t>CA-2015-EH14005140-42270</t>
  </si>
  <si>
    <t>EH-140051402</t>
  </si>
  <si>
    <t>Lansing</t>
  </si>
  <si>
    <t>FUR-BO-5522</t>
  </si>
  <si>
    <t>O'Sullivan 4-Shelf Bookcase in Odessa Pine</t>
  </si>
  <si>
    <t>33421</t>
  </si>
  <si>
    <t>CA-2015-EH14005140-42340</t>
  </si>
  <si>
    <t>EH-140051406</t>
  </si>
  <si>
    <t>27188</t>
  </si>
  <si>
    <t>ID-2013-BT1144059-41531</t>
  </si>
  <si>
    <t>BT-1144059</t>
  </si>
  <si>
    <t>FUR-FU-3038</t>
  </si>
  <si>
    <t>Advantus Light Bulb, Durable</t>
  </si>
  <si>
    <t>ES-2015-PC1900045-42227</t>
  </si>
  <si>
    <t>OFF-PA-6430</t>
  </si>
  <si>
    <t>Xerox 1881</t>
  </si>
  <si>
    <t>34054</t>
  </si>
  <si>
    <t>CA-2014-ES14020140-41802</t>
  </si>
  <si>
    <t>ES-140201406</t>
  </si>
  <si>
    <t>CA-2013-ES14020140-41384</t>
  </si>
  <si>
    <t>US-2013-KA1652582-41360</t>
  </si>
  <si>
    <t>50535</t>
  </si>
  <si>
    <t>RS-2014-JC5385108-41887</t>
  </si>
  <si>
    <t>JC-5385108</t>
  </si>
  <si>
    <t>OFF-BI-2914</t>
  </si>
  <si>
    <t>Acco Hole Reinforcements, Economy</t>
  </si>
  <si>
    <t>OFF-FA-5470</t>
  </si>
  <si>
    <t>OIC Paper Clips, Metal</t>
  </si>
  <si>
    <t>40309</t>
  </si>
  <si>
    <t>CA-2014-EA14035140-41691</t>
  </si>
  <si>
    <t>EA-140351406</t>
  </si>
  <si>
    <t>IZ-2015-JM525061-42235</t>
  </si>
  <si>
    <t>MA-2012-TZ1144577-41037</t>
  </si>
  <si>
    <t>518</t>
  </si>
  <si>
    <t>US-2015-BS1138098-42097</t>
  </si>
  <si>
    <t>BS-1138098</t>
  </si>
  <si>
    <t>US-2013-CD1198055-41594</t>
  </si>
  <si>
    <t>25401</t>
  </si>
  <si>
    <t>IN-2015-AH1058527-42027</t>
  </si>
  <si>
    <t>AH-1058527</t>
  </si>
  <si>
    <t>TEC-AC-3392</t>
  </si>
  <si>
    <t>Belkin Mouse, Bluetooth</t>
  </si>
  <si>
    <t>23557</t>
  </si>
  <si>
    <t>IN-2014-PO1919558-41945</t>
  </si>
  <si>
    <t>PO-1919558</t>
  </si>
  <si>
    <t>OFF-LA-4679</t>
  </si>
  <si>
    <t>Hon Removable Labels, Adjustable</t>
  </si>
  <si>
    <t>IT-2015-JK1609048-42097</t>
  </si>
  <si>
    <t>15516</t>
  </si>
  <si>
    <t>ES-2015-RB1964548-42049</t>
  </si>
  <si>
    <t>RB-1964548</t>
  </si>
  <si>
    <t>ES-2013-CS1225048-41579</t>
  </si>
  <si>
    <t>OFF-FA-5465</t>
  </si>
  <si>
    <t>OIC Clamps, Metal</t>
  </si>
  <si>
    <t>25919</t>
  </si>
  <si>
    <t>IN-2015-CA1231058-42096</t>
  </si>
  <si>
    <t>CA-1231058</t>
  </si>
  <si>
    <t>FUR-FU-6260</t>
  </si>
  <si>
    <t>Tenex Light Bulb, Erganomic</t>
  </si>
  <si>
    <t>6363</t>
  </si>
  <si>
    <t>MX-2014-HG1484565-41912</t>
  </si>
  <si>
    <t>HG-1484565</t>
  </si>
  <si>
    <t>12950</t>
  </si>
  <si>
    <t>ES-2015-CM1271548-42328</t>
  </si>
  <si>
    <t>CM-1271548</t>
  </si>
  <si>
    <t>23457</t>
  </si>
  <si>
    <t>IN-2015-JB1604558-42019</t>
  </si>
  <si>
    <t>JB-1604558</t>
  </si>
  <si>
    <t>29360</t>
  </si>
  <si>
    <t>IN-2013-CS1195058-41606</t>
  </si>
  <si>
    <t>CS-1195058</t>
  </si>
  <si>
    <t>OFF-FA-2962</t>
  </si>
  <si>
    <t>Accos Thumb Tacks, Metal</t>
  </si>
  <si>
    <t>40789</t>
  </si>
  <si>
    <t>CA-2015-EC14050140-42316</t>
  </si>
  <si>
    <t>EC-140501402</t>
  </si>
  <si>
    <t>OFF-BI-6210</t>
  </si>
  <si>
    <t>Storex DuraTech Recycled Plastic Frosted Binders</t>
  </si>
  <si>
    <t>37751</t>
  </si>
  <si>
    <t>CA-2015-EC14050140-42217</t>
  </si>
  <si>
    <t>EC-140501404</t>
  </si>
  <si>
    <t>OFF-ST-4088</t>
  </si>
  <si>
    <t>Eldon Portable Mobile Manager</t>
  </si>
  <si>
    <t>34401</t>
  </si>
  <si>
    <t>US-2015-EC14050140-42087</t>
  </si>
  <si>
    <t>EC-140501406</t>
  </si>
  <si>
    <t>OFF-PA-6538</t>
  </si>
  <si>
    <t>Xerox 1980</t>
  </si>
  <si>
    <t>OFF-BI-5333</t>
  </si>
  <si>
    <t>Newell 3-Hole Punched Plastic Slotted Magazine Holders for Binders</t>
  </si>
  <si>
    <t>11558</t>
  </si>
  <si>
    <t>ES-2013-JE1616596-41314</t>
  </si>
  <si>
    <t>JE-1616596</t>
  </si>
  <si>
    <t>OFF-SU-4982</t>
  </si>
  <si>
    <t>Kleencut Ruler, High Speed</t>
  </si>
  <si>
    <t>33043</t>
  </si>
  <si>
    <t>CA-2014-EM14065140-41865</t>
  </si>
  <si>
    <t>EM-140651408</t>
  </si>
  <si>
    <t>OFF-BI-2936</t>
  </si>
  <si>
    <t>Acco Translucent Poly Ring Binders</t>
  </si>
  <si>
    <t>OFF-ST-5596</t>
  </si>
  <si>
    <t>Personal Folder Holder, Ebony</t>
  </si>
  <si>
    <t>31838</t>
  </si>
  <si>
    <t>CA-2014-ES14080140-41835</t>
  </si>
  <si>
    <t>ES-140801404</t>
  </si>
  <si>
    <t>TEC-PH-5086</t>
  </si>
  <si>
    <t>LG Electronics Tone+ HBS-730 Bluetooth Headset</t>
  </si>
  <si>
    <t>31013</t>
  </si>
  <si>
    <t>IN-2013-SG2060592-41507</t>
  </si>
  <si>
    <t>SG-2060592</t>
  </si>
  <si>
    <t>OFF-LA-3263</t>
  </si>
  <si>
    <t>Avery Color Coded Labels, Laser Printer Compatible</t>
  </si>
  <si>
    <t>TEC-PH-3514</t>
  </si>
  <si>
    <t>Bose SoundLink Bluetooth Speaker</t>
  </si>
  <si>
    <t>8138</t>
  </si>
  <si>
    <t>MX-2014-NP1832531-41885</t>
  </si>
  <si>
    <t>NP-1832531</t>
  </si>
  <si>
    <t>OFF-LA-5405</t>
  </si>
  <si>
    <t>Novimex Shipping Labels, Laser Printer Compatible</t>
  </si>
  <si>
    <t>OFF-SU-6162</t>
  </si>
  <si>
    <t>Stiletto Box Cutter, Serrated</t>
  </si>
  <si>
    <t>MX-2015-CM1211528-42296</t>
  </si>
  <si>
    <t>CA-2014-ES14080140-41737</t>
  </si>
  <si>
    <t>26913</t>
  </si>
  <si>
    <t>IN-2014-RS198707-41753</t>
  </si>
  <si>
    <t>RS-198707</t>
  </si>
  <si>
    <t>FUR-FU-6258</t>
  </si>
  <si>
    <t>Tenex Light Bulb, Duo Pack</t>
  </si>
  <si>
    <t>OFF-SU-4127</t>
  </si>
  <si>
    <t>Elite Scissors, Easy Grip</t>
  </si>
  <si>
    <t>TEC-PH-3165</t>
  </si>
  <si>
    <t>AT&amp;T CL2909</t>
  </si>
  <si>
    <t>ES-2015-AM10705120-42213</t>
  </si>
  <si>
    <t>18650</t>
  </si>
  <si>
    <t>ES-2013-BP1115548-41578</t>
  </si>
  <si>
    <t>BP-1115548</t>
  </si>
  <si>
    <t>OFF-LA-3312</t>
  </si>
  <si>
    <t>Avery Removable Labels, Alphabetical</t>
  </si>
  <si>
    <t>19418</t>
  </si>
  <si>
    <t>ES-2015-TB211758-42176</t>
  </si>
  <si>
    <t>TB-211758</t>
  </si>
  <si>
    <t>OFF-FA-6190</t>
  </si>
  <si>
    <t>Stockwell Paper Clips, Bulk Pack</t>
  </si>
  <si>
    <t>4828</t>
  </si>
  <si>
    <t>US-2013-LB1679555-41462</t>
  </si>
  <si>
    <t>LB-1679555</t>
  </si>
  <si>
    <t>OFF-PA-5868</t>
  </si>
  <si>
    <t>SanDisk Memo Slips, 8.5 x 11</t>
  </si>
  <si>
    <t>MO-2015-LA678086-42168</t>
  </si>
  <si>
    <t>40195</t>
  </si>
  <si>
    <t>CA-2013-EM14095140-41493</t>
  </si>
  <si>
    <t>EM-140951408</t>
  </si>
  <si>
    <t>TEC-PH-3171</t>
  </si>
  <si>
    <t>Ativa D5772 2-Line 5.8GHz Digital Expandable Corded/Cordless Phone System with Answering &amp; Caller ID/Call Waiting, Black/Silver</t>
  </si>
  <si>
    <t>38923</t>
  </si>
  <si>
    <t>US-2013-EM14095140-41599</t>
  </si>
  <si>
    <t>EM-140951404</t>
  </si>
  <si>
    <t>OFF-AP-4254</t>
  </si>
  <si>
    <t>Fellowes Command Center 5-outlet power strip</t>
  </si>
  <si>
    <t>27342</t>
  </si>
  <si>
    <t>IN-2015-AA1064578-42290</t>
  </si>
  <si>
    <t>AA-1064578</t>
  </si>
  <si>
    <t>OFF-BI-3720</t>
  </si>
  <si>
    <t>Cardinal Binder, Clear</t>
  </si>
  <si>
    <t>OFF-SU-4119</t>
  </si>
  <si>
    <t>Elite Box Cutter, Steel</t>
  </si>
  <si>
    <t>36109</t>
  </si>
  <si>
    <t>CA-2014-EB14110140-41958</t>
  </si>
  <si>
    <t>EB-141101406</t>
  </si>
  <si>
    <t>TEC-CO-5989</t>
  </si>
  <si>
    <t>Sharp AL-1530CS Digital Copier</t>
  </si>
  <si>
    <t>OFF-FA-6205</t>
  </si>
  <si>
    <t>Stockwell Thumb Tacks, 12 Pack</t>
  </si>
  <si>
    <t>CA-2013-EB14110140-41377</t>
  </si>
  <si>
    <t>FUR-FU-5983</t>
  </si>
  <si>
    <t>Seth Thomas 13 1/2" Wall Clock</t>
  </si>
  <si>
    <t>ES-2012-DM1295548-41100</t>
  </si>
  <si>
    <t>36483</t>
  </si>
  <si>
    <t>US-2013-EH14125140-41605</t>
  </si>
  <si>
    <t>EH-141251406</t>
  </si>
  <si>
    <t>36299</t>
  </si>
  <si>
    <t>CA-2014-EH14125140-41784</t>
  </si>
  <si>
    <t>EH-141251408</t>
  </si>
  <si>
    <t>OFF-PA-6463</t>
  </si>
  <si>
    <t>Xerox 1911</t>
  </si>
  <si>
    <t>2419</t>
  </si>
  <si>
    <t>MX-2015-JC1610582-42010</t>
  </si>
  <si>
    <t>JC-1610582</t>
  </si>
  <si>
    <t>OFF-ST-6230</t>
  </si>
  <si>
    <t>Tenex Box, Single Width</t>
  </si>
  <si>
    <t>40758</t>
  </si>
  <si>
    <t>CA-2012-EH14125140-41200</t>
  </si>
  <si>
    <t>EH-141251404</t>
  </si>
  <si>
    <t>TEC-PH-5662</t>
  </si>
  <si>
    <t>RCA Visys Integrated PBX 8-Line Router</t>
  </si>
  <si>
    <t>CA-2015-EH14125140-42035</t>
  </si>
  <si>
    <t>2555</t>
  </si>
  <si>
    <t>MX-2012-DM1301593-40971</t>
  </si>
  <si>
    <t>DM-1301593</t>
  </si>
  <si>
    <t>43632</t>
  </si>
  <si>
    <t>MO-2014-BT139586-41731</t>
  </si>
  <si>
    <t>BT-139586</t>
  </si>
  <si>
    <t>OFF-LA-4529</t>
  </si>
  <si>
    <t>Harbour Creations Color Coded Labels, Laser Printer Compatible</t>
  </si>
  <si>
    <t>IN-2014-HM1486092-41679</t>
  </si>
  <si>
    <t>OFF-FA-6193</t>
  </si>
  <si>
    <t>Stockwell Push Pins, 12 Pack</t>
  </si>
  <si>
    <t>41333</t>
  </si>
  <si>
    <t>CG-2014-DG330033-41892</t>
  </si>
  <si>
    <t>DG-330033</t>
  </si>
  <si>
    <t>OFF-BI-2894</t>
  </si>
  <si>
    <t>Acco Binder Covers, Recycled</t>
  </si>
  <si>
    <t>CA-2014-EM14140140-41822</t>
  </si>
  <si>
    <t>Lehi</t>
  </si>
  <si>
    <t>ID-2015-SS205907-42361</t>
  </si>
  <si>
    <t>IT-2013-GT14710125-41392</t>
  </si>
  <si>
    <t>ID-2015-MG1768092-42032</t>
  </si>
  <si>
    <t>37642</t>
  </si>
  <si>
    <t>CA-2013-EM14140140-41340</t>
  </si>
  <si>
    <t>EM-141401406</t>
  </si>
  <si>
    <t>10591</t>
  </si>
  <si>
    <t>ES-2014-JR1621045-41900</t>
  </si>
  <si>
    <t>JR-1621045</t>
  </si>
  <si>
    <t>OFF-EN-4450</t>
  </si>
  <si>
    <t>GlobeWeis Manila Envelope, with clear poly window</t>
  </si>
  <si>
    <t>OFF-PA-4470</t>
  </si>
  <si>
    <t>Green Bar Memo Slips, 8.5 x 11</t>
  </si>
  <si>
    <t>OFF-LA-3270</t>
  </si>
  <si>
    <t>Avery File Folder Labels</t>
  </si>
  <si>
    <t>15863</t>
  </si>
  <si>
    <t>ES-2014-SC2069564-41643</t>
  </si>
  <si>
    <t>SC-2069564</t>
  </si>
  <si>
    <t>OFF-PA-4001</t>
  </si>
  <si>
    <t>Eaton Message Books, Recycled</t>
  </si>
  <si>
    <t>25414</t>
  </si>
  <si>
    <t>IN-2014-WB2185011-41760</t>
  </si>
  <si>
    <t>WB-2185011</t>
  </si>
  <si>
    <t>OFF-LA-3321</t>
  </si>
  <si>
    <t>Avery Shipping Labels, Adjustable</t>
  </si>
  <si>
    <t>20650</t>
  </si>
  <si>
    <t>IN-2015-AR10570102-42315</t>
  </si>
  <si>
    <t>AR-10570102</t>
  </si>
  <si>
    <t>OFF-FA-5472</t>
  </si>
  <si>
    <t>OIC Push Pins, Assorted Sizes</t>
  </si>
  <si>
    <t>OFF-ST-2861</t>
  </si>
  <si>
    <t>24 Capacity Maxi Data Binder Racks, Pearl</t>
  </si>
  <si>
    <t>25214</t>
  </si>
  <si>
    <t>IN-2015-KH1651027-42006</t>
  </si>
  <si>
    <t>KH-1651027</t>
  </si>
  <si>
    <t>32541</t>
  </si>
  <si>
    <t>CA-2015-EJ14155140-42139</t>
  </si>
  <si>
    <t>EJ-141551408</t>
  </si>
  <si>
    <t>OFF-EN-4238</t>
  </si>
  <si>
    <t>Fashion Color Clasp Envelopes</t>
  </si>
  <si>
    <t>Laredo</t>
  </si>
  <si>
    <t>32620</t>
  </si>
  <si>
    <t>CA-2015-EB14170140-42287</t>
  </si>
  <si>
    <t>EB-141701408</t>
  </si>
  <si>
    <t>OFF-PA-3328</t>
  </si>
  <si>
    <t>Avoid Verbal Orders Carbonless Minifold Book</t>
  </si>
  <si>
    <t>OFF-LA-3240</t>
  </si>
  <si>
    <t>Avery 518</t>
  </si>
  <si>
    <t>IN-2015-VP2173058-42024</t>
  </si>
  <si>
    <t>OFF-LA-4540</t>
  </si>
  <si>
    <t>Harbour Creations Legal Exhibit Labels, Laser Printer Compatible</t>
  </si>
  <si>
    <t>36736</t>
  </si>
  <si>
    <t>CA-2014-EH14185140-41734</t>
  </si>
  <si>
    <t>EH-141851406</t>
  </si>
  <si>
    <t>7349</t>
  </si>
  <si>
    <t>MX-2015-HW1493582-42290</t>
  </si>
  <si>
    <t>HW-1493582</t>
  </si>
  <si>
    <t>OFF-FA-2941</t>
  </si>
  <si>
    <t>Accos Clamps, Assorted Sizes</t>
  </si>
  <si>
    <t>ES-2013-HG14965120-41571</t>
  </si>
  <si>
    <t>34690</t>
  </si>
  <si>
    <t>CA-2012-EH14185140-41234</t>
  </si>
  <si>
    <t>EH-141851402</t>
  </si>
  <si>
    <t>OFF-BI-6396</t>
  </si>
  <si>
    <t>Wilson Jones Heavy-Duty Casebound Ring Binders with Metal Hinges</t>
  </si>
  <si>
    <t>6418</t>
  </si>
  <si>
    <t>MX-2014-ML1739582-41979</t>
  </si>
  <si>
    <t>ML-1739582</t>
  </si>
  <si>
    <t>OFF-FA-6197</t>
  </si>
  <si>
    <t>Stockwell Rubber Bands, 12 Pack</t>
  </si>
  <si>
    <t>21087</t>
  </si>
  <si>
    <t>IN-2013-PG1889558-41580</t>
  </si>
  <si>
    <t>PG-1889558</t>
  </si>
  <si>
    <t>OFF-BI-4810</t>
  </si>
  <si>
    <t>Ibico Binder Covers, Recycled</t>
  </si>
  <si>
    <t>TEC-AC-5191</t>
  </si>
  <si>
    <t>Memorex 25GB 6X Branded Blu-Ray Recordable Disc, 15/Pack</t>
  </si>
  <si>
    <t>27518</t>
  </si>
  <si>
    <t>IN-2015-AB101507-42259</t>
  </si>
  <si>
    <t>AB-101507</t>
  </si>
  <si>
    <t>TEC-MA-5000</t>
  </si>
  <si>
    <t>Konica Calculator, White</t>
  </si>
  <si>
    <t>46614</t>
  </si>
  <si>
    <t>BO-2014-PJ883513-41949</t>
  </si>
  <si>
    <t>PJ-883513</t>
  </si>
  <si>
    <t>OFF-LA-3271</t>
  </si>
  <si>
    <t>Avery File Folder Labels, 5000 Label Set</t>
  </si>
  <si>
    <t>OFF-LA-3205</t>
  </si>
  <si>
    <t>Avery 486</t>
  </si>
  <si>
    <t>IR-2012-JF529560-40988</t>
  </si>
  <si>
    <t>33024</t>
  </si>
  <si>
    <t>US-2015-FM14215140-42124</t>
  </si>
  <si>
    <t>FM-142151406</t>
  </si>
  <si>
    <t>FUR-TA-5792</t>
  </si>
  <si>
    <t>SAFCO PlanMaster Heigh-Adjustable Drafting Table Base, 43w x 30d x 30-37h, Black</t>
  </si>
  <si>
    <t>OFF-PA-6478</t>
  </si>
  <si>
    <t>Xerox 1925</t>
  </si>
  <si>
    <t>18235</t>
  </si>
  <si>
    <t>ES-2015-JL15175125-42182</t>
  </si>
  <si>
    <t>JL-15175125</t>
  </si>
  <si>
    <t>MX-2015-FG142605-42318</t>
  </si>
  <si>
    <t>16825</t>
  </si>
  <si>
    <t>ES-2015-HZ149508-42192</t>
  </si>
  <si>
    <t>HZ-149508</t>
  </si>
  <si>
    <t>OFF-PA-6616</t>
  </si>
  <si>
    <t>Xerox Message Books, Recycled</t>
  </si>
  <si>
    <t>21862</t>
  </si>
  <si>
    <t>IN-2014-JM1565527-41851</t>
  </si>
  <si>
    <t>JM-1565527</t>
  </si>
  <si>
    <t>OFF-SU-4309</t>
  </si>
  <si>
    <t>Fiskars Letter Opener, High Speed</t>
  </si>
  <si>
    <t>37790</t>
  </si>
  <si>
    <t>CA-2014-FA14230140-41964</t>
  </si>
  <si>
    <t>FA-142301408</t>
  </si>
  <si>
    <t>TEC-PH-4459</t>
  </si>
  <si>
    <t>Grandstream GXP2100 Mainstream Business Phone</t>
  </si>
  <si>
    <t>FUR-FU-2862</t>
  </si>
  <si>
    <t>24-Hour Round Wall Clock</t>
  </si>
  <si>
    <t>13338</t>
  </si>
  <si>
    <t>ES-2012-SV20365120-41132</t>
  </si>
  <si>
    <t>SV-20365120</t>
  </si>
  <si>
    <t>OFF-BI-4828</t>
  </si>
  <si>
    <t>Ibico Index Tab, Clear</t>
  </si>
  <si>
    <t>US-2014-DL12925101-41646</t>
  </si>
  <si>
    <t>NI-2012-DV304595-41121</t>
  </si>
  <si>
    <t>ES-2013-GT1475545-41597</t>
  </si>
  <si>
    <t>33139</t>
  </si>
  <si>
    <t>CA-2013-FA14230140-41313</t>
  </si>
  <si>
    <t>FA-142301402</t>
  </si>
  <si>
    <t>43084</t>
  </si>
  <si>
    <t>KE-2015-PL892569-42010</t>
  </si>
  <si>
    <t>PL-892569</t>
  </si>
  <si>
    <t>OFF-EN-3107</t>
  </si>
  <si>
    <t>Ames Manila Envelope, with clear poly window</t>
  </si>
  <si>
    <t>ID-2014-CK1220527-41948</t>
  </si>
  <si>
    <t>40187</t>
  </si>
  <si>
    <t>CA-2014-FC14245140-41930</t>
  </si>
  <si>
    <t>FC-142451402</t>
  </si>
  <si>
    <t>OFF-AP-4715</t>
  </si>
  <si>
    <t>Honeywell Enviracaire Portable HEPA Air Cleaner for 16' x 20' Room</t>
  </si>
  <si>
    <t>Pisa</t>
  </si>
  <si>
    <t>OFF-LA-3320</t>
  </si>
  <si>
    <t>Avery Shipping Labels, 5000 Label Set</t>
  </si>
  <si>
    <t>OFF-AR-5298</t>
  </si>
  <si>
    <t>Newell 320</t>
  </si>
  <si>
    <t>ES-2013-PB18805120-41591</t>
  </si>
  <si>
    <t>EG-2012-MC727538-41130</t>
  </si>
  <si>
    <t>3039</t>
  </si>
  <si>
    <t>MX-2013-PB1915082-41410</t>
  </si>
  <si>
    <t>PB-1915082</t>
  </si>
  <si>
    <t>IN-2013-AM1070527-41535</t>
  </si>
  <si>
    <t>37173</t>
  </si>
  <si>
    <t>CA-2012-FG14260140-41049</t>
  </si>
  <si>
    <t>FG-142601406</t>
  </si>
  <si>
    <t>OFF-BI-4360</t>
  </si>
  <si>
    <t>GBC ProClick Punch Binding System</t>
  </si>
  <si>
    <t>35275</t>
  </si>
  <si>
    <t>CA-2015-FG14260140-42280</t>
  </si>
  <si>
    <t>FG-142601404</t>
  </si>
  <si>
    <t>ES-2012-JH16180139-41090</t>
  </si>
  <si>
    <t>ID-2013-TM210107-41492</t>
  </si>
  <si>
    <t>ID-2015-CJ1187597-42147</t>
  </si>
  <si>
    <t>ES-2014-TS2116045-41817</t>
  </si>
  <si>
    <t>34514</t>
  </si>
  <si>
    <t>CA-2015-FH14275140-42319</t>
  </si>
  <si>
    <t>FH-142751406</t>
  </si>
  <si>
    <t>OFF-BI-4275</t>
  </si>
  <si>
    <t>Fellowes PB300 Plastic Comb Binding Machine</t>
  </si>
  <si>
    <t>33144</t>
  </si>
  <si>
    <t>CA-2015-FH14275140-42258</t>
  </si>
  <si>
    <t>FH-142751404</t>
  </si>
  <si>
    <t>FUR-CH-3977</t>
  </si>
  <si>
    <t>DMI Arturo Collection Mission-style Design Wood Chair</t>
  </si>
  <si>
    <t>32433</t>
  </si>
  <si>
    <t>CA-2014-FH14275140-41956</t>
  </si>
  <si>
    <t>FH-142751402</t>
  </si>
  <si>
    <t>OFF-EN-6324</t>
  </si>
  <si>
    <t>Tyvek  Top-Opening Peel &amp; Seel  Envelopes, Gray</t>
  </si>
  <si>
    <t>31264</t>
  </si>
  <si>
    <t>IN-2015-VW217757-42335</t>
  </si>
  <si>
    <t>VW-217757</t>
  </si>
  <si>
    <t>OFF-SU-4311</t>
  </si>
  <si>
    <t>Fiskars Ruler, Easy Grip</t>
  </si>
  <si>
    <t>26317</t>
  </si>
  <si>
    <t>IN-2013-OT1873058-41462</t>
  </si>
  <si>
    <t>OT-1873058</t>
  </si>
  <si>
    <t>13440</t>
  </si>
  <si>
    <t>ES-2013-JL15505120-41310</t>
  </si>
  <si>
    <t>JL-15505120</t>
  </si>
  <si>
    <t>OFF-PA-3991</t>
  </si>
  <si>
    <t>Eaton Computer Printout Paper, Multicolor</t>
  </si>
  <si>
    <t>38869</t>
  </si>
  <si>
    <t>CA-2012-FH14275140-41202</t>
  </si>
  <si>
    <t>FH-142751408</t>
  </si>
  <si>
    <t>FUR-TA-4615</t>
  </si>
  <si>
    <t>Hon 2111 Invitation Series Straight Table</t>
  </si>
  <si>
    <t>50420</t>
  </si>
  <si>
    <t>MA-2014-SV1078577-41822</t>
  </si>
  <si>
    <t>SV-1078577</t>
  </si>
  <si>
    <t>US-2015-GT1471055-42299</t>
  </si>
  <si>
    <t>43328</t>
  </si>
  <si>
    <t>UP-2014-HG5025137-41815</t>
  </si>
  <si>
    <t>HG-5025137</t>
  </si>
  <si>
    <t>OFF-LA-4680</t>
  </si>
  <si>
    <t>Hon Removable Labels, Laser Printer Compatible</t>
  </si>
  <si>
    <t>IN-2014-PW1903058-41999</t>
  </si>
  <si>
    <t>ID-2012-NB1858092-41241</t>
  </si>
  <si>
    <t>40970</t>
  </si>
  <si>
    <t>CA-2014-FM14290140-41997</t>
  </si>
  <si>
    <t>FM-142901406</t>
  </si>
  <si>
    <t>TEC-PH-5088</t>
  </si>
  <si>
    <t>LG G2</t>
  </si>
  <si>
    <t>37199</t>
  </si>
  <si>
    <t>US-2015-FM14290140-42315</t>
  </si>
  <si>
    <t>FM-142901404</t>
  </si>
  <si>
    <t>OFF-FA-3061</t>
  </si>
  <si>
    <t>Advantus Rubber Bands, Assorted Sizes</t>
  </si>
  <si>
    <t>19662</t>
  </si>
  <si>
    <t>ES-2015-DR12940139-42104</t>
  </si>
  <si>
    <t>DR-12940139</t>
  </si>
  <si>
    <t>40523</t>
  </si>
  <si>
    <t>CA-2015-FM14290140-42313</t>
  </si>
  <si>
    <t>FM-142901402</t>
  </si>
  <si>
    <t>Bryan</t>
  </si>
  <si>
    <t>46229</t>
  </si>
  <si>
    <t>SF-2015-MM8280117-42196</t>
  </si>
  <si>
    <t>MM-8280117</t>
  </si>
  <si>
    <t>OFF-FA-2940</t>
  </si>
  <si>
    <t>Accos Clamps, 12 Pack</t>
  </si>
  <si>
    <t>48990</t>
  </si>
  <si>
    <t>IZ-2014-CM271561-41670</t>
  </si>
  <si>
    <t>CM-271561</t>
  </si>
  <si>
    <t>14233</t>
  </si>
  <si>
    <t>IT-2013-PN1877591-41579</t>
  </si>
  <si>
    <t>PN-1877591</t>
  </si>
  <si>
    <t>Hilversum</t>
  </si>
  <si>
    <t>OFF-ST-6229</t>
  </si>
  <si>
    <t>Tenex Box, Industrial</t>
  </si>
  <si>
    <t>OFF-LA-4542</t>
  </si>
  <si>
    <t>Harbour Creations Removable Labels, Adjustable</t>
  </si>
  <si>
    <t>6642</t>
  </si>
  <si>
    <t>US-2012-DG13300101-41098</t>
  </si>
  <si>
    <t>DG-13300101</t>
  </si>
  <si>
    <t>40151</t>
  </si>
  <si>
    <t>US-2013-FO14305140-41539</t>
  </si>
  <si>
    <t>FO-143051406</t>
  </si>
  <si>
    <t>TEC-AC-5150</t>
  </si>
  <si>
    <t>Logitech P710e Mobile Speakerphone</t>
  </si>
  <si>
    <t>33108</t>
  </si>
  <si>
    <t>CA-2012-FO14305140-41068</t>
  </si>
  <si>
    <t>FO-143051408</t>
  </si>
  <si>
    <t>FUR-TA-3411</t>
  </si>
  <si>
    <t>Bevis 44 x 96 Conference Tables</t>
  </si>
  <si>
    <t>40941</t>
  </si>
  <si>
    <t>US-2015-FO14305140-42164</t>
  </si>
  <si>
    <t>FO-143051404</t>
  </si>
  <si>
    <t>OFF-LA-4639</t>
  </si>
  <si>
    <t>Hon Color Coded Labels, Alphabetical</t>
  </si>
  <si>
    <t>US-2014-FO14305140-41944</t>
  </si>
  <si>
    <t>94</t>
  </si>
  <si>
    <t>MX-2014-AJ1078082-41752</t>
  </si>
  <si>
    <t>AJ-1078082</t>
  </si>
  <si>
    <t>OFF-EN-5039</t>
  </si>
  <si>
    <t>Kraft Manila Envelope, Set of 50</t>
  </si>
  <si>
    <t>OFF-BI-3739</t>
  </si>
  <si>
    <t>Cardinal Index Tab, Economy</t>
  </si>
  <si>
    <t>IN-2014-TS211607-41875</t>
  </si>
  <si>
    <t>IN-2013-RH195107-41573</t>
  </si>
  <si>
    <t>US-2015-JH1543055-42328</t>
  </si>
  <si>
    <t>CA-2012-FP14320140-41251</t>
  </si>
  <si>
    <t>TEC-CO-3702</t>
  </si>
  <si>
    <t>Canon PC940 Copier</t>
  </si>
  <si>
    <t>31862</t>
  </si>
  <si>
    <t>CA-2015-FP14320140-42346</t>
  </si>
  <si>
    <t>FP-143201404</t>
  </si>
  <si>
    <t>TEC-PH-3811</t>
  </si>
  <si>
    <t>Cisco SPA301</t>
  </si>
  <si>
    <t>OFF-LA-3193</t>
  </si>
  <si>
    <t>Avery 475</t>
  </si>
  <si>
    <t>48516</t>
  </si>
  <si>
    <t>RW-2013-SG10890109-41324</t>
  </si>
  <si>
    <t>SG-10890109</t>
  </si>
  <si>
    <t>FUR-FU-3026</t>
  </si>
  <si>
    <t>Advantus Clock, Erganomic</t>
  </si>
  <si>
    <t>OFF-FA-3075</t>
  </si>
  <si>
    <t>Advantus Thumb Tacks, Metal</t>
  </si>
  <si>
    <t>4646</t>
  </si>
  <si>
    <t>MX-2014-LF1718531-41894</t>
  </si>
  <si>
    <t>LF-1718531</t>
  </si>
  <si>
    <t>IN-2013-MG176957-41542</t>
  </si>
  <si>
    <t>14564</t>
  </si>
  <si>
    <t>ES-2015-SM2032045-42222</t>
  </si>
  <si>
    <t>SM-2032045</t>
  </si>
  <si>
    <t>OFF-PA-4475</t>
  </si>
  <si>
    <t>Green Bar Message Books, Multicolor</t>
  </si>
  <si>
    <t>39885</t>
  </si>
  <si>
    <t>CA-2013-FC14335140-41409</t>
  </si>
  <si>
    <t>FC-143351406</t>
  </si>
  <si>
    <t>OFF-ST-4272</t>
  </si>
  <si>
    <t>Fellowes Neat Ideas Storage Cubes</t>
  </si>
  <si>
    <t>6762</t>
  </si>
  <si>
    <t>MX-2013-DJ1342051-41305</t>
  </si>
  <si>
    <t>DJ-1342051</t>
  </si>
  <si>
    <t>IR-2013-PK891060-41342</t>
  </si>
  <si>
    <t>Pueblo</t>
  </si>
  <si>
    <t>OFF-AR-3970</t>
  </si>
  <si>
    <t>Dixon Prang Watercolor Pencils, 10-Color Set with Brush</t>
  </si>
  <si>
    <t>OFF-FA-5469</t>
  </si>
  <si>
    <t>OIC Paper Clips, Bulk Pack</t>
  </si>
  <si>
    <t>OFF-PA-6581</t>
  </si>
  <si>
    <t>Xerox 218</t>
  </si>
  <si>
    <t>35315</t>
  </si>
  <si>
    <t>CA-2013-FH14350140-41509</t>
  </si>
  <si>
    <t>FH-143501408</t>
  </si>
  <si>
    <t>TEC-MA-4998</t>
  </si>
  <si>
    <t>Konica Calculator, Durable</t>
  </si>
  <si>
    <t>28682</t>
  </si>
  <si>
    <t>IN-2014-SZ20035102-41866</t>
  </si>
  <si>
    <t>SZ-20035102</t>
  </si>
  <si>
    <t>OFF-ST-5694</t>
  </si>
  <si>
    <t>Rogers Folders, Blue</t>
  </si>
  <si>
    <t>MX-2014-ML1775593-41795</t>
  </si>
  <si>
    <t>IT-2014-VP2173048-41990</t>
  </si>
  <si>
    <t>32941</t>
  </si>
  <si>
    <t>CA-2013-FH14365140-41352</t>
  </si>
  <si>
    <t>FH-143651404</t>
  </si>
  <si>
    <t>OFF-EN-4904</t>
  </si>
  <si>
    <t>Jiffy Business Envelopes, Security-Tint</t>
  </si>
  <si>
    <t>ES-2012-BM1178545-41144</t>
  </si>
  <si>
    <t>23116</t>
  </si>
  <si>
    <t>IN-2015-GM146957-42196</t>
  </si>
  <si>
    <t>GM-146957</t>
  </si>
  <si>
    <t>40559</t>
  </si>
  <si>
    <t>CA-2013-FM14380140-41556</t>
  </si>
  <si>
    <t>FM-143801402</t>
  </si>
  <si>
    <t>FUR-CH-4602</t>
  </si>
  <si>
    <t>High-Back Leather Manager's Chair</t>
  </si>
  <si>
    <t>FUR-FU-5732</t>
  </si>
  <si>
    <t>Rubbermaid Light Bulb, Duo Pack</t>
  </si>
  <si>
    <t>31927</t>
  </si>
  <si>
    <t>US-2014-FM14380140-41985</t>
  </si>
  <si>
    <t>FM-143801404</t>
  </si>
  <si>
    <t>PL-2012-LL6840103-41137</t>
  </si>
  <si>
    <t>39468</t>
  </si>
  <si>
    <t>CA-2014-FM14380140-41684</t>
  </si>
  <si>
    <t>FM-143801408</t>
  </si>
  <si>
    <t>OFF-AR-5550</t>
  </si>
  <si>
    <t>Panasonic KP-150 Electric Pencil Sharpener</t>
  </si>
  <si>
    <t>IN-2014-SC205757-41662</t>
  </si>
  <si>
    <t>32609</t>
  </si>
  <si>
    <t>CA-2014-FM14380140-41983</t>
  </si>
  <si>
    <t>FM-143801406</t>
  </si>
  <si>
    <t>OFF-LA-3195</t>
  </si>
  <si>
    <t>Avery 477</t>
  </si>
  <si>
    <t>66</t>
  </si>
  <si>
    <t>US-2013-RK1930055-41583</t>
  </si>
  <si>
    <t>RK-1930055</t>
  </si>
  <si>
    <t>OFF-EN-5024</t>
  </si>
  <si>
    <t>Kraft Business Envelopes, Set of 50</t>
  </si>
  <si>
    <t>40438</t>
  </si>
  <si>
    <t>CA-2014-FW14395140-41888</t>
  </si>
  <si>
    <t>FW-143951406</t>
  </si>
  <si>
    <t>TEC-PH-5085</t>
  </si>
  <si>
    <t>LF Elite 3D Dazzle Designer Hard Case Cover, Lf Stylus Pen and Wiper For Apple Iphone 5c Mini Lite</t>
  </si>
  <si>
    <t>40982</t>
  </si>
  <si>
    <t>CA-2015-FW14395140-42007</t>
  </si>
  <si>
    <t>FW-143951404</t>
  </si>
  <si>
    <t>38950</t>
  </si>
  <si>
    <t>CA-2013-FW14395140-41355</t>
  </si>
  <si>
    <t>FW-143951408</t>
  </si>
  <si>
    <t>36453</t>
  </si>
  <si>
    <t>CA-2015-GH14410140-42186</t>
  </si>
  <si>
    <t>GH-144101402</t>
  </si>
  <si>
    <t>TEC-PH-5821</t>
  </si>
  <si>
    <t>Samsung Galaxy S4</t>
  </si>
  <si>
    <t>1331</t>
  </si>
  <si>
    <t>MX-2013-JL1517582-41626</t>
  </si>
  <si>
    <t>JL-1517582</t>
  </si>
  <si>
    <t>OFF-EN-3658</t>
  </si>
  <si>
    <t>Cameo Clasp Envelope, Security-Tint</t>
  </si>
  <si>
    <t>50699</t>
  </si>
  <si>
    <t>SF-2013-KN6390117-41614</t>
  </si>
  <si>
    <t>KN-6390117</t>
  </si>
  <si>
    <t>OFF-BI-3187</t>
  </si>
  <si>
    <t>Avery 3-Hole Punch, Durable</t>
  </si>
  <si>
    <t>38578</t>
  </si>
  <si>
    <t>CA-2015-GH14410140-42294</t>
  </si>
  <si>
    <t>GH-144101404</t>
  </si>
  <si>
    <t>TEC-MA-6220</t>
  </si>
  <si>
    <t>Swingline SM12-08 MicroCut Jam Free Shredder</t>
  </si>
  <si>
    <t>MX-2015-DA1345051-42180</t>
  </si>
  <si>
    <t>Perth Amboy</t>
  </si>
  <si>
    <t>40457</t>
  </si>
  <si>
    <t>CA-2014-GH14410140-41861</t>
  </si>
  <si>
    <t>GH-144101408</t>
  </si>
  <si>
    <t>OFF-BI-3267</t>
  </si>
  <si>
    <t>Avery Durable Slant Ring Binders</t>
  </si>
  <si>
    <t>3356</t>
  </si>
  <si>
    <t>MX-2015-AM1070531-42133</t>
  </si>
  <si>
    <t>AM-1070531</t>
  </si>
  <si>
    <t>TEC-AC-5880</t>
  </si>
  <si>
    <t>SanDisk Mouse, Bluetooth</t>
  </si>
  <si>
    <t>NI-2012-SP1086095-41090</t>
  </si>
  <si>
    <t>23329</t>
  </si>
  <si>
    <t>IN-2013-HR1477027-41515</t>
  </si>
  <si>
    <t>HR-1477027</t>
  </si>
  <si>
    <t>OFF-FA-6194</t>
  </si>
  <si>
    <t>Stockwell Push Pins, Assorted Sizes</t>
  </si>
  <si>
    <t>OFF-EN-3111</t>
  </si>
  <si>
    <t>Ames Peel and Seal, with clear poly window</t>
  </si>
  <si>
    <t>34007</t>
  </si>
  <si>
    <t>US-2013-GH14425140-41619</t>
  </si>
  <si>
    <t>GH-144251408</t>
  </si>
  <si>
    <t>7643</t>
  </si>
  <si>
    <t>MX-2013-MG1787526-41458</t>
  </si>
  <si>
    <t>MG-1787526</t>
  </si>
  <si>
    <t>OFF-PA-4159</t>
  </si>
  <si>
    <t>Enermax Memo Slips, 8.5 x 11</t>
  </si>
  <si>
    <t>OFF-ST-4252</t>
  </si>
  <si>
    <t>Fellowes Box, Single Width</t>
  </si>
  <si>
    <t>33158</t>
  </si>
  <si>
    <t>US-2015-GM14440140-42090</t>
  </si>
  <si>
    <t>GM-144401406</t>
  </si>
  <si>
    <t>IT-2012-RS1987091-41200</t>
  </si>
  <si>
    <t>36158</t>
  </si>
  <si>
    <t>CA-2012-GM14455140-41009</t>
  </si>
  <si>
    <t>GM-144551402</t>
  </si>
  <si>
    <t>TEC-PH-4898</t>
  </si>
  <si>
    <t>Jawbone JAMBOX Wireless Bluetooth Speaker</t>
  </si>
  <si>
    <t>CA-2015-GM14455140-42353</t>
  </si>
  <si>
    <t>25754</t>
  </si>
  <si>
    <t>ID-2015-MC18130144-42129</t>
  </si>
  <si>
    <t>MC-18130144</t>
  </si>
  <si>
    <t>OFF-PA-4007</t>
  </si>
  <si>
    <t>Eaton Parchment Paper, Premium</t>
  </si>
  <si>
    <t>OFF-LA-4526</t>
  </si>
  <si>
    <t>Harbour Creations Color Coded Labels, 5000 Label Set</t>
  </si>
  <si>
    <t>TEC-MA-5080</t>
  </si>
  <si>
    <t>Lexmark 20R1285 X6650 Wireless All-in-One Printer</t>
  </si>
  <si>
    <t>Texas City</t>
  </si>
  <si>
    <t>35423</t>
  </si>
  <si>
    <t>CA-2015-GZ14470140-42131</t>
  </si>
  <si>
    <t>GZ-144701408</t>
  </si>
  <si>
    <t>8764</t>
  </si>
  <si>
    <t>MX-2015-SB2029039-42273</t>
  </si>
  <si>
    <t>SB-2029039</t>
  </si>
  <si>
    <t>OFF-LA-5404</t>
  </si>
  <si>
    <t>Novimex Shipping Labels, Alphabetical</t>
  </si>
  <si>
    <t>5993</t>
  </si>
  <si>
    <t>MX-2013-Co1264093-41348</t>
  </si>
  <si>
    <t>Co-1264093</t>
  </si>
  <si>
    <t>OFF-FA-3046</t>
  </si>
  <si>
    <t>Advantus Paper Clips, Metal</t>
  </si>
  <si>
    <t>46083</t>
  </si>
  <si>
    <t>CA-2012-GZ447023-41012</t>
  </si>
  <si>
    <t>GZ-447023</t>
  </si>
  <si>
    <t>OFF-FA-6202</t>
  </si>
  <si>
    <t>Stockwell Staples, Assorted Sizes</t>
  </si>
  <si>
    <t>TEC-AC-5145</t>
  </si>
  <si>
    <t>Logitech Wireless Touch Keyboard K400</t>
  </si>
  <si>
    <t>ES-2014-AS1009045-41885</t>
  </si>
  <si>
    <t>15172</t>
  </si>
  <si>
    <t>ES-2013-MY1738064-41425</t>
  </si>
  <si>
    <t>MY-1738064</t>
  </si>
  <si>
    <t>Imola</t>
  </si>
  <si>
    <t>OFF-BI-2913</t>
  </si>
  <si>
    <t>Acco Hole Reinforcements, Durable</t>
  </si>
  <si>
    <t>US-2015-GZ14470140-42362</t>
  </si>
  <si>
    <t>MX-2014-SK1999082-41922</t>
  </si>
  <si>
    <t>OFF-LA-6064</t>
  </si>
  <si>
    <t>Smead Shipping Labels, Laser Printer Compatible</t>
  </si>
  <si>
    <t>5620</t>
  </si>
  <si>
    <t>MX-2012-KW1657039-41220</t>
  </si>
  <si>
    <t>KW-1657039</t>
  </si>
  <si>
    <t>OFF-BI-4814</t>
  </si>
  <si>
    <t>Ibico Binder, Recycled</t>
  </si>
  <si>
    <t>OFF-SU-4986</t>
  </si>
  <si>
    <t>Kleencut Scissors, High Speed</t>
  </si>
  <si>
    <t>OFF-LA-6045</t>
  </si>
  <si>
    <t>Smead Legal Exhibit Labels, Laser Printer Compatible</t>
  </si>
  <si>
    <t>IT-2013-VW2177545-41580</t>
  </si>
  <si>
    <t>ES-2012-AI1085548-41187</t>
  </si>
  <si>
    <t>46786</t>
  </si>
  <si>
    <t>CM-2014-RS987022-41870</t>
  </si>
  <si>
    <t>RS-987022</t>
  </si>
  <si>
    <t>24046</t>
  </si>
  <si>
    <t>IN-2013-LC1696027-41423</t>
  </si>
  <si>
    <t>LC-1696027</t>
  </si>
  <si>
    <t>36415</t>
  </si>
  <si>
    <t>CA-2013-GM14500140-41543</t>
  </si>
  <si>
    <t>GM-145001406</t>
  </si>
  <si>
    <t>TEC-MA-3172</t>
  </si>
  <si>
    <t>Ativa MDM8000 8-Sheet Micro-Cut Shredder</t>
  </si>
  <si>
    <t>OFF-PA-6082</t>
  </si>
  <si>
    <t>Southworth 25% Cotton Antique Laid Paper &amp; Envelopes</t>
  </si>
  <si>
    <t>ES-2015-ES1402045-42032</t>
  </si>
  <si>
    <t>SA-2012-LC6870110-41121</t>
  </si>
  <si>
    <t>34821</t>
  </si>
  <si>
    <t>CA-2014-GA14515140-41968</t>
  </si>
  <si>
    <t>GA-145151402</t>
  </si>
  <si>
    <t>TEC-PH-3162</t>
  </si>
  <si>
    <t>AT&amp;T 1080 Phone</t>
  </si>
  <si>
    <t>ES-2012-KN16705120-41257</t>
  </si>
  <si>
    <t>35346</t>
  </si>
  <si>
    <t>CA-2015-GA14515140-42180</t>
  </si>
  <si>
    <t>GA-145151406</t>
  </si>
  <si>
    <t>FUR-FU-3954</t>
  </si>
  <si>
    <t>Deflect-o RollaMat Studded, Beveled Mat for Medium Pile Carpeting</t>
  </si>
  <si>
    <t>13901</t>
  </si>
  <si>
    <t>ES-2013-GM1450044-41388</t>
  </si>
  <si>
    <t>GM-1450044</t>
  </si>
  <si>
    <t>OFF-FA-2948</t>
  </si>
  <si>
    <t>Accos Push Pins, Assorted Sizes</t>
  </si>
  <si>
    <t>41153</t>
  </si>
  <si>
    <t>CA-2012-GA14515140-41218</t>
  </si>
  <si>
    <t>GA-145151408</t>
  </si>
  <si>
    <t>OFF-PA-3156</t>
  </si>
  <si>
    <t>Array Parchment Paper, Assorted Colors</t>
  </si>
  <si>
    <t>TU-2015-EN3780134-42164</t>
  </si>
  <si>
    <t>1478</t>
  </si>
  <si>
    <t>MX-2013-JC1538528-41574</t>
  </si>
  <si>
    <t>JC-1538528</t>
  </si>
  <si>
    <t>32455</t>
  </si>
  <si>
    <t>CA-2014-GB14530140-41823</t>
  </si>
  <si>
    <t>GB-145301404</t>
  </si>
  <si>
    <t>FUR-CH-4649</t>
  </si>
  <si>
    <t>Hon Deluxe Fabric Upholstered Stacking Chairs</t>
  </si>
  <si>
    <t>OFF-ST-3747</t>
  </si>
  <si>
    <t>Carina Mini System Audio Rack, Model AR050B</t>
  </si>
  <si>
    <t>CA-2013-GB14530140-41583</t>
  </si>
  <si>
    <t>FUR-CH-4556</t>
  </si>
  <si>
    <t>Harbour Creations Steel Folding Chair</t>
  </si>
  <si>
    <t>CA-2013-GB14530140-41528</t>
  </si>
  <si>
    <t>43206</t>
  </si>
  <si>
    <t>CA-2015-GB453023-42256</t>
  </si>
  <si>
    <t>GB-453023</t>
  </si>
  <si>
    <t>OFF-ST-4028</t>
  </si>
  <si>
    <t>Eldon Box, Blue</t>
  </si>
  <si>
    <t>20704</t>
  </si>
  <si>
    <t>IN-2013-MB1730558-41522</t>
  </si>
  <si>
    <t>MB-1730558</t>
  </si>
  <si>
    <t>OFF-SU-2991</t>
  </si>
  <si>
    <t>Acme Scissors, Steel</t>
  </si>
  <si>
    <t>33330</t>
  </si>
  <si>
    <t>CA-2014-GB14530140-41983</t>
  </si>
  <si>
    <t>GB-145301402</t>
  </si>
  <si>
    <t>OFF-AR-4797</t>
  </si>
  <si>
    <t>Hunt BOSTON Vista Battery-Operated Pencil Sharpener, Black</t>
  </si>
  <si>
    <t>RW-2015-BG1740109-42353</t>
  </si>
  <si>
    <t>US-2015-GZ14545140-42212</t>
  </si>
  <si>
    <t>MX-2015-EL1373536-42278</t>
  </si>
  <si>
    <t>OFF-FA-6203</t>
  </si>
  <si>
    <t>Stockwell Staples, Bulk Pack</t>
  </si>
  <si>
    <t>11816</t>
  </si>
  <si>
    <t>ES-2015-JG15160120-42340</t>
  </si>
  <si>
    <t>JG-15160120</t>
  </si>
  <si>
    <t>OFF-AR-6113</t>
  </si>
  <si>
    <t>Stanley Highlighters, Water Color</t>
  </si>
  <si>
    <t>32621</t>
  </si>
  <si>
    <t>CA-2012-GZ14545140-41179</t>
  </si>
  <si>
    <t>GZ-145451406</t>
  </si>
  <si>
    <t>48743</t>
  </si>
  <si>
    <t>SA-2015-EG3900110-42227</t>
  </si>
  <si>
    <t>EG-3900110</t>
  </si>
  <si>
    <t>OFF-BI-3295</t>
  </si>
  <si>
    <t>Avery Index Tab, Economy</t>
  </si>
  <si>
    <t>50231</t>
  </si>
  <si>
    <t>CA-2015-GZ454523-42136</t>
  </si>
  <si>
    <t>GZ-454523</t>
  </si>
  <si>
    <t>OFF-LA-5387</t>
  </si>
  <si>
    <t>Novimex Legal Exhibit Labels, 5000 Label Set</t>
  </si>
  <si>
    <t>OFF-AR-5909</t>
  </si>
  <si>
    <t>Sanford EarthWrite Recycled Pencils, Medium Soft, #2</t>
  </si>
  <si>
    <t>ES-2012-JK1564048-41191</t>
  </si>
  <si>
    <t>35795</t>
  </si>
  <si>
    <t>CA-2012-GR14560140-41233</t>
  </si>
  <si>
    <t>GR-145601404</t>
  </si>
  <si>
    <t>OFF-PA-6574</t>
  </si>
  <si>
    <t>Xerox 211</t>
  </si>
  <si>
    <t>IN-2015-JH159857-42221</t>
  </si>
  <si>
    <t>415</t>
  </si>
  <si>
    <t>MX-2014-TP2113039-41879</t>
  </si>
  <si>
    <t>TP-2113039</t>
  </si>
  <si>
    <t>29779</t>
  </si>
  <si>
    <t>IN-2015-SJ201257-42164</t>
  </si>
  <si>
    <t>SJ-201257</t>
  </si>
  <si>
    <t>38530</t>
  </si>
  <si>
    <t>CA-2014-GB14575140-41707</t>
  </si>
  <si>
    <t>GB-145751406</t>
  </si>
  <si>
    <t>FUR-FU-3836</t>
  </si>
  <si>
    <t>Coloredge Poster Frame</t>
  </si>
  <si>
    <t>36080</t>
  </si>
  <si>
    <t>US-2015-GB14575140-42033</t>
  </si>
  <si>
    <t>GB-145751402</t>
  </si>
  <si>
    <t>5158</t>
  </si>
  <si>
    <t>MX-2015-DB1361531-42009</t>
  </si>
  <si>
    <t>DB-1361531</t>
  </si>
  <si>
    <t>OFF-EN-5022</t>
  </si>
  <si>
    <t>Kraft Business Envelopes, Recycled</t>
  </si>
  <si>
    <t>49054</t>
  </si>
  <si>
    <t>IR-2013-CM193560-41296</t>
  </si>
  <si>
    <t>CM-193560</t>
  </si>
  <si>
    <t>8783</t>
  </si>
  <si>
    <t>MX-2015-AH1046528-42299</t>
  </si>
  <si>
    <t>AH-1046528</t>
  </si>
  <si>
    <t>31910</t>
  </si>
  <si>
    <t>CA-2014-GD14590140-41894</t>
  </si>
  <si>
    <t>GD-145901406</t>
  </si>
  <si>
    <t>TEC-PH-3782</t>
  </si>
  <si>
    <t>Cisco 8x8 Inc. 6753i IP Business Phone System</t>
  </si>
  <si>
    <t>22319</t>
  </si>
  <si>
    <t>IN-2012-ED138851-41255</t>
  </si>
  <si>
    <t>ED-138851</t>
  </si>
  <si>
    <t>OFF-PA-6609</t>
  </si>
  <si>
    <t>Xerox Memo Slips, 8.5 x 11</t>
  </si>
  <si>
    <t>7522</t>
  </si>
  <si>
    <t>MX-2015-CK1276051-42071</t>
  </si>
  <si>
    <t>CK-1276051</t>
  </si>
  <si>
    <t>OFF-SU-2966</t>
  </si>
  <si>
    <t>Acme Box Cutter, High Speed</t>
  </si>
  <si>
    <t>35794</t>
  </si>
  <si>
    <t>CA-2015-GW14605140-42341</t>
  </si>
  <si>
    <t>GW-146051406</t>
  </si>
  <si>
    <t>35162</t>
  </si>
  <si>
    <t>CA-2012-GW14605140-41116</t>
  </si>
  <si>
    <t>GW-146051404</t>
  </si>
  <si>
    <t>TEC-AC-6352</t>
  </si>
  <si>
    <t>WD My Passport Ultra 2TB Portable External Hard Drive</t>
  </si>
  <si>
    <t>19500</t>
  </si>
  <si>
    <t>IT-2013-PO18850125-41545</t>
  </si>
  <si>
    <t>PO-18850125</t>
  </si>
  <si>
    <t>40375</t>
  </si>
  <si>
    <t>CA-2014-GW14605140-41686</t>
  </si>
  <si>
    <t>GW-146051408</t>
  </si>
  <si>
    <t>33102</t>
  </si>
  <si>
    <t>US-2014-GK14620140-41999</t>
  </si>
  <si>
    <t>GK-146201404</t>
  </si>
  <si>
    <t>TEC-PH-5818</t>
  </si>
  <si>
    <t>Samsung Galaxy Note 2</t>
  </si>
  <si>
    <t>10853</t>
  </si>
  <si>
    <t>ES-2013-TB21055139-41509</t>
  </si>
  <si>
    <t>TB-21055139</t>
  </si>
  <si>
    <t>Bury</t>
  </si>
  <si>
    <t>OFF-FA-2960</t>
  </si>
  <si>
    <t>Accos Thumb Tacks, Assorted Sizes</t>
  </si>
  <si>
    <t>CA-2014-GK14620140-41753</t>
  </si>
  <si>
    <t>TEC-PH-5599</t>
  </si>
  <si>
    <t>Plantronics 81402</t>
  </si>
  <si>
    <t>MX-2015-BD1172537-42330</t>
  </si>
  <si>
    <t>38248</t>
  </si>
  <si>
    <t>CA-2013-GK14620140-41598</t>
  </si>
  <si>
    <t>GK-146201402</t>
  </si>
  <si>
    <t>TEC-MA-5278</t>
  </si>
  <si>
    <t>NeatDesk Desktop Scanner &amp; Digital Filing System</t>
  </si>
  <si>
    <t>CA-2015-GK14620140-42257</t>
  </si>
  <si>
    <t>31980</t>
  </si>
  <si>
    <t>US-2015-GT14635140-42313</t>
  </si>
  <si>
    <t>GT-146351408</t>
  </si>
  <si>
    <t>TEC-MA-3855</t>
  </si>
  <si>
    <t>Cubify CubeX 3D Printer Triple Head Print</t>
  </si>
  <si>
    <t>33438</t>
  </si>
  <si>
    <t>CA-2012-GT14635140-41065</t>
  </si>
  <si>
    <t>GT-146351406</t>
  </si>
  <si>
    <t>FUR-TA-3752</t>
  </si>
  <si>
    <t>Chromcraft Bull-Nose Wood 48" x 96" Rectangular Conference Tables</t>
  </si>
  <si>
    <t>ES-2013-BE1133564-41387</t>
  </si>
  <si>
    <t>5285</t>
  </si>
  <si>
    <t>US-2013-TS2150536-41532</t>
  </si>
  <si>
    <t>TS-2150536</t>
  </si>
  <si>
    <t>OFF-LA-5392</t>
  </si>
  <si>
    <t>Novimex Removable Labels, Adjustable</t>
  </si>
  <si>
    <t>FUR-CH-4401</t>
  </si>
  <si>
    <t>Global Deluxe High-Back Office Chair in Storm</t>
  </si>
  <si>
    <t>33068</t>
  </si>
  <si>
    <t>CA-2014-GG14650140-41971</t>
  </si>
  <si>
    <t>GG-146501402</t>
  </si>
  <si>
    <t>OFF-ST-5765</t>
  </si>
  <si>
    <t>SAFCO Commercial Wire Shelving, 72h</t>
  </si>
  <si>
    <t>IT-2015-Dl1360048-42209</t>
  </si>
  <si>
    <t>OFF-AR-6104</t>
  </si>
  <si>
    <t>Stanley Bostitch Contemporary Electric Pencil Sharpeners</t>
  </si>
  <si>
    <t>14834</t>
  </si>
  <si>
    <t>ES-2015-AS1024048-42082</t>
  </si>
  <si>
    <t>AS-1024048</t>
  </si>
  <si>
    <t>OFF-BI-2891</t>
  </si>
  <si>
    <t>Acco Binder Covers, Clear</t>
  </si>
  <si>
    <t>7438</t>
  </si>
  <si>
    <t>MX-2015-RB1957016-42333</t>
  </si>
  <si>
    <t>RB-1957016</t>
  </si>
  <si>
    <t>OFF-PA-6579</t>
  </si>
  <si>
    <t>Xerox 216</t>
  </si>
  <si>
    <t>23790</t>
  </si>
  <si>
    <t>IN-2012-AR10510144-41114</t>
  </si>
  <si>
    <t>AR-10510144</t>
  </si>
  <si>
    <t>OFF-LA-4693</t>
  </si>
  <si>
    <t>Hon Shipping Labels, 5000 Label Set</t>
  </si>
  <si>
    <t>34252</t>
  </si>
  <si>
    <t>CA-2014-GG14650140-41870</t>
  </si>
  <si>
    <t>GG-146501406</t>
  </si>
  <si>
    <t>TEC-PH-4385</t>
  </si>
  <si>
    <t>GE DSL Phone Line Filter</t>
  </si>
  <si>
    <t>45524</t>
  </si>
  <si>
    <t>NI-2012-AH19595-41131</t>
  </si>
  <si>
    <t>AH-19595</t>
  </si>
  <si>
    <t>38242</t>
  </si>
  <si>
    <t>CA-2014-GM14680140-41913</t>
  </si>
  <si>
    <t>GM-146801406</t>
  </si>
  <si>
    <t>TEC-PH-5623</t>
  </si>
  <si>
    <t>Polycom SoundPoint Pro SE-225 Corded phone</t>
  </si>
  <si>
    <t>OFF-LA-4665</t>
  </si>
  <si>
    <t>Hon Legal Exhibit Labels, Laser Printer Compatible</t>
  </si>
  <si>
    <t>IR-2015-JD615060-42186</t>
  </si>
  <si>
    <t>41305</t>
  </si>
  <si>
    <t>MO-2015-KW657086-42321</t>
  </si>
  <si>
    <t>KW-657086</t>
  </si>
  <si>
    <t>OFF-FA-6196</t>
  </si>
  <si>
    <t>Stockwell Push Pins, Metal</t>
  </si>
  <si>
    <t>OFF-LA-4528</t>
  </si>
  <si>
    <t>Harbour Creations Color Coded Labels, Alphabetical</t>
  </si>
  <si>
    <t>TEC-PH-3180</t>
  </si>
  <si>
    <t>Avaya 4621SW VoIP phone</t>
  </si>
  <si>
    <t>15029</t>
  </si>
  <si>
    <t>ES-2015-KC16540125-42229</t>
  </si>
  <si>
    <t>KC-16540125</t>
  </si>
  <si>
    <t>OFF-BI-3716</t>
  </si>
  <si>
    <t>Cardinal Binder Covers, Clear</t>
  </si>
  <si>
    <t>OFF-BI-4807</t>
  </si>
  <si>
    <t>Ibico Binder Covers, Clear</t>
  </si>
  <si>
    <t>41978</t>
  </si>
  <si>
    <t>TU-2013-CM2235134-41452</t>
  </si>
  <si>
    <t>CM-2235134</t>
  </si>
  <si>
    <t>ID-2014-AG1076527-41872</t>
  </si>
  <si>
    <t>13656</t>
  </si>
  <si>
    <t>ES-2012-BP11095139-41203</t>
  </si>
  <si>
    <t>BP-11095139</t>
  </si>
  <si>
    <t>MX-2013-JM156555-41549</t>
  </si>
  <si>
    <t>IT-2013-DK1298564-41618</t>
  </si>
  <si>
    <t>19271</t>
  </si>
  <si>
    <t>ES-2014-FG1426048-41815</t>
  </si>
  <si>
    <t>FG-1426048</t>
  </si>
  <si>
    <t>OFF-LA-3273</t>
  </si>
  <si>
    <t>Avery File Folder Labels, Alphabetical</t>
  </si>
  <si>
    <t>20721</t>
  </si>
  <si>
    <t>IN-2013-SA2083058-41467</t>
  </si>
  <si>
    <t>SA-2083058</t>
  </si>
  <si>
    <t>42748</t>
  </si>
  <si>
    <t>IV-2015-MA799529-42014</t>
  </si>
  <si>
    <t>MA-799529</t>
  </si>
  <si>
    <t>OFF-LA-4527</t>
  </si>
  <si>
    <t>Harbour Creations Color Coded Labels, Adjustable</t>
  </si>
  <si>
    <t>US-2014-MH1811554-41900</t>
  </si>
  <si>
    <t>21676</t>
  </si>
  <si>
    <t>IN-2013-MS17710113-41495</t>
  </si>
  <si>
    <t>MS-17710113</t>
  </si>
  <si>
    <t>OFF-FA-2961</t>
  </si>
  <si>
    <t>Accos Thumb Tacks, Bulk Pack</t>
  </si>
  <si>
    <t>47396</t>
  </si>
  <si>
    <t>PL-2014-SS10410103-41754</t>
  </si>
  <si>
    <t>SS-10410103</t>
  </si>
  <si>
    <t>OFF-AR-3496</t>
  </si>
  <si>
    <t>Binney &amp; Smith Pens, Easy-Erase</t>
  </si>
  <si>
    <t>US-2014-GT14710140-41980</t>
  </si>
  <si>
    <t>OFF-AP-2855</t>
  </si>
  <si>
    <t>1.7 Cubic Foot Compact "Cube" Office Refrigerators</t>
  </si>
  <si>
    <t>ID-2014-KB16600144-41986</t>
  </si>
  <si>
    <t>25594</t>
  </si>
  <si>
    <t>ID-2013-VM21835130-41633</t>
  </si>
  <si>
    <t>VM-21835130</t>
  </si>
  <si>
    <t>FUR-FU-3947</t>
  </si>
  <si>
    <t>Deflect-O Light Bulb, Duo Pack</t>
  </si>
  <si>
    <t>ES-2014-SC2002045-41790</t>
  </si>
  <si>
    <t>OFF-PA-6419</t>
  </si>
  <si>
    <t>Wirebound Message Books, Four 2 3/4 x 5 White Forms per Page</t>
  </si>
  <si>
    <t>3179</t>
  </si>
  <si>
    <t>MX-2015-Dp1324037-42351</t>
  </si>
  <si>
    <t>Dp-1324037</t>
  </si>
  <si>
    <t>7378</t>
  </si>
  <si>
    <t>MX-2014-MS1777031-41871</t>
  </si>
  <si>
    <t>MS-1777031</t>
  </si>
  <si>
    <t>OFF-PA-3994</t>
  </si>
  <si>
    <t>Eaton Memo Slips, 8.5 x 11</t>
  </si>
  <si>
    <t>32171</t>
  </si>
  <si>
    <t>CA-2015-GA14725140-42242</t>
  </si>
  <si>
    <t>GA-147251408</t>
  </si>
  <si>
    <t>OFF-PA-6462</t>
  </si>
  <si>
    <t>Xerox 1910</t>
  </si>
  <si>
    <t>40554</t>
  </si>
  <si>
    <t>CA-2012-GA14725140-40951</t>
  </si>
  <si>
    <t>GA-147251402</t>
  </si>
  <si>
    <t>19639</t>
  </si>
  <si>
    <t>ES-2015-CJ11875120-42020</t>
  </si>
  <si>
    <t>CJ-11875120</t>
  </si>
  <si>
    <t>23275</t>
  </si>
  <si>
    <t>ID-2013-HA1490559-41431</t>
  </si>
  <si>
    <t>HA-1490559</t>
  </si>
  <si>
    <t>OFF-EN-3110</t>
  </si>
  <si>
    <t>Ames Peel and Seal, Set of 50</t>
  </si>
  <si>
    <t>37356</t>
  </si>
  <si>
    <t>CA-2012-GA14725140-41272</t>
  </si>
  <si>
    <t>GA-147251406</t>
  </si>
  <si>
    <t>FUR-FU-5091</t>
  </si>
  <si>
    <t>Linden 10" Round Wall Clock, Black</t>
  </si>
  <si>
    <t>33326</t>
  </si>
  <si>
    <t>CA-2013-GP14740140-41604</t>
  </si>
  <si>
    <t>GP-147401406</t>
  </si>
  <si>
    <t>Leominster</t>
  </si>
  <si>
    <t>OFF-ST-6292</t>
  </si>
  <si>
    <t>Tennsco Lockers, Sand</t>
  </si>
  <si>
    <t>FUR-FU-6259</t>
  </si>
  <si>
    <t>Tenex Light Bulb, Durable</t>
  </si>
  <si>
    <t>31668</t>
  </si>
  <si>
    <t>CA-2015-GT14755140-42154</t>
  </si>
  <si>
    <t>GT-147551402</t>
  </si>
  <si>
    <t>Harlingen</t>
  </si>
  <si>
    <t>OFF-ST-4298</t>
  </si>
  <si>
    <t>File Shuttle I and Handi-File</t>
  </si>
  <si>
    <t>IN-2013-NP186707-41474</t>
  </si>
  <si>
    <t>OFF-SU-4317</t>
  </si>
  <si>
    <t>Fiskars Scissors, Serrated</t>
  </si>
  <si>
    <t>36035</t>
  </si>
  <si>
    <t>CA-2013-GT14755140-41322</t>
  </si>
  <si>
    <t>GT-147551404</t>
  </si>
  <si>
    <t>TU-2014-JW5220134-41755</t>
  </si>
  <si>
    <t>3800</t>
  </si>
  <si>
    <t>MX-2015-AG1090093-42312</t>
  </si>
  <si>
    <t>AG-1090093</t>
  </si>
  <si>
    <t>36331</t>
  </si>
  <si>
    <t>CA-2013-HR14770140-41495</t>
  </si>
  <si>
    <t>HR-147701402</t>
  </si>
  <si>
    <t>FUR-BO-5524</t>
  </si>
  <si>
    <t>O'Sullivan Cherrywood Estates Traditional Barrister Bookcase</t>
  </si>
  <si>
    <t>40740</t>
  </si>
  <si>
    <t>CA-2015-HR14770140-42102</t>
  </si>
  <si>
    <t>HR-147701408</t>
  </si>
  <si>
    <t>IN-2015-JD1589558-42288</t>
  </si>
  <si>
    <t>37010</t>
  </si>
  <si>
    <t>US-2012-HR14770140-40968</t>
  </si>
  <si>
    <t>HR-147701406</t>
  </si>
  <si>
    <t>TEC-PH-5936</t>
  </si>
  <si>
    <t>Sannysis Cute Owl Design Soft Skin Case Cover for Samsung Galaxy S4</t>
  </si>
  <si>
    <t>Ivano-Frankivs'k</t>
  </si>
  <si>
    <t>Ivano-Frankivsk</t>
  </si>
  <si>
    <t>27321</t>
  </si>
  <si>
    <t>IN-2013-BG1174058-41440</t>
  </si>
  <si>
    <t>BG-1174058</t>
  </si>
  <si>
    <t>32321</t>
  </si>
  <si>
    <t>CA-2015-HR14770140-42356</t>
  </si>
  <si>
    <t>HR-147701404</t>
  </si>
  <si>
    <t>OFF-BI-4352</t>
  </si>
  <si>
    <t>GBC Plastic Binding Combs</t>
  </si>
  <si>
    <t>40042</t>
  </si>
  <si>
    <t>CA-2013-HD14785140-41600</t>
  </si>
  <si>
    <t>HD-147851406</t>
  </si>
  <si>
    <t>OFF-PA-6490</t>
  </si>
  <si>
    <t>Xerox 1936</t>
  </si>
  <si>
    <t>39705</t>
  </si>
  <si>
    <t>CA-2015-HE14800140-42194</t>
  </si>
  <si>
    <t>HE-148001406</t>
  </si>
  <si>
    <t>OFF-AR-4796</t>
  </si>
  <si>
    <t>Hunt Boston Vacuum Mount KS Pencil Sharpener</t>
  </si>
  <si>
    <t>14944</t>
  </si>
  <si>
    <t>IT-2015-NL1831091-42344</t>
  </si>
  <si>
    <t>NL-1831091</t>
  </si>
  <si>
    <t>OFF-EN-4446</t>
  </si>
  <si>
    <t>GlobeWeis Mailers, with clear poly window</t>
  </si>
  <si>
    <t>40228</t>
  </si>
  <si>
    <t>CA-2015-HE14800140-42357</t>
  </si>
  <si>
    <t>HE-148001402</t>
  </si>
  <si>
    <t>FUR-FU-6300</t>
  </si>
  <si>
    <t>Tensor Track Tree Floor Lamp</t>
  </si>
  <si>
    <t>3836</t>
  </si>
  <si>
    <t>MX-2013-EH1412555-41276</t>
  </si>
  <si>
    <t>EH-1412555</t>
  </si>
  <si>
    <t>EZ-2012-PS904532-41150</t>
  </si>
  <si>
    <t>32631</t>
  </si>
  <si>
    <t>CA-2012-HP14815140-41034</t>
  </si>
  <si>
    <t>HP-148151404</t>
  </si>
  <si>
    <t>OFF-BI-6409</t>
  </si>
  <si>
    <t>Wilson Jones Legal Size Ring Binders</t>
  </si>
  <si>
    <t>38439</t>
  </si>
  <si>
    <t>CA-2012-HP14815140-41236</t>
  </si>
  <si>
    <t>HP-148151408</t>
  </si>
  <si>
    <t>FUR-FU-4230</t>
  </si>
  <si>
    <t>Executive Impressions 14"</t>
  </si>
  <si>
    <t>39839</t>
  </si>
  <si>
    <t>CA-2013-HR14830140-41630</t>
  </si>
  <si>
    <t>HR-148301406</t>
  </si>
  <si>
    <t>15623</t>
  </si>
  <si>
    <t>ES-2015-SL20155139-42243</t>
  </si>
  <si>
    <t>SL-20155139</t>
  </si>
  <si>
    <t>OFF-ST-3744</t>
  </si>
  <si>
    <t>Carina 42"Hx23 3/4"W Media Storage Unit</t>
  </si>
  <si>
    <t>OFF-LA-3322</t>
  </si>
  <si>
    <t>Avery Shipping Labels, Alphabetical</t>
  </si>
  <si>
    <t>OFF-PA-6611</t>
  </si>
  <si>
    <t>Xerox Memo Slips, Premium</t>
  </si>
  <si>
    <t>17432</t>
  </si>
  <si>
    <t>ES-2013-RW19690139-41556</t>
  </si>
  <si>
    <t>RW-19690139</t>
  </si>
  <si>
    <t>20078</t>
  </si>
  <si>
    <t>IT-2013-BD1177062-41485</t>
  </si>
  <si>
    <t>BD-1177062</t>
  </si>
  <si>
    <t>OFF-BI-3719</t>
  </si>
  <si>
    <t>Cardinal Binder Covers, Recycled</t>
  </si>
  <si>
    <t>OFF-BI-4813</t>
  </si>
  <si>
    <t>Ibico Binder, Economy</t>
  </si>
  <si>
    <t>37402</t>
  </si>
  <si>
    <t>CA-2013-HR14830140-41443</t>
  </si>
  <si>
    <t>HR-148301408</t>
  </si>
  <si>
    <t>OFF-LA-6027</t>
  </si>
  <si>
    <t>Smead Color Coded Labels, 5000 Label Set</t>
  </si>
  <si>
    <t>1415</t>
  </si>
  <si>
    <t>MX-2013-EB1397536-41522</t>
  </si>
  <si>
    <t>EB-1397536</t>
  </si>
  <si>
    <t>OFF-FA-5474</t>
  </si>
  <si>
    <t>OIC Push Pins, Metal</t>
  </si>
  <si>
    <t>7060</t>
  </si>
  <si>
    <t>MX-2012-TB2135531-41227</t>
  </si>
  <si>
    <t>TB-2135531</t>
  </si>
  <si>
    <t>2494</t>
  </si>
  <si>
    <t>MX-2013-MS1798039-41383</t>
  </si>
  <si>
    <t>MS-1798039</t>
  </si>
  <si>
    <t>US-2013-HG14845140-41530</t>
  </si>
  <si>
    <t>40287</t>
  </si>
  <si>
    <t>US-2013-HM14860140-41632</t>
  </si>
  <si>
    <t>HM-148601402</t>
  </si>
  <si>
    <t>TEC-CO-3698</t>
  </si>
  <si>
    <t>Canon PC1060 Personal Laser Copier</t>
  </si>
  <si>
    <t>35857</t>
  </si>
  <si>
    <t>CA-2013-HM14860140-41612</t>
  </si>
  <si>
    <t>HM-148601404</t>
  </si>
  <si>
    <t>OFF-EN-6327</t>
  </si>
  <si>
    <t>Tyvek Side-Opening Peel &amp; Seel Expanding Envelopes</t>
  </si>
  <si>
    <t>OFF-LA-6043</t>
  </si>
  <si>
    <t>Smead Legal Exhibit Labels, Adjustable</t>
  </si>
  <si>
    <t>FUR-BO-5531</t>
  </si>
  <si>
    <t>O'Sullivan Plantations 2-Door Library in Landvery Oak</t>
  </si>
  <si>
    <t>CA-2015-HM14860140-42221</t>
  </si>
  <si>
    <t>FUR-FU-2867</t>
  </si>
  <si>
    <t>3M Hangers With Command Adhesive</t>
  </si>
  <si>
    <t>OFF-AR-5917</t>
  </si>
  <si>
    <t>Sanford Markers, Blue</t>
  </si>
  <si>
    <t>OFF-ST-4063</t>
  </si>
  <si>
    <t>Eldon Folders, Wire Frame</t>
  </si>
  <si>
    <t>14561</t>
  </si>
  <si>
    <t>IT-2012-KH16510139-41088</t>
  </si>
  <si>
    <t>KH-16510139</t>
  </si>
  <si>
    <t>OFF-SU-4129</t>
  </si>
  <si>
    <t>Elite Scissors, Serrated</t>
  </si>
  <si>
    <t>44266</t>
  </si>
  <si>
    <t>AO-2014-CW19054-41942</t>
  </si>
  <si>
    <t>CW-19054</t>
  </si>
  <si>
    <t>24995</t>
  </si>
  <si>
    <t>IN-2013-EM1414027-41419</t>
  </si>
  <si>
    <t>EM-1414027</t>
  </si>
  <si>
    <t>40881</t>
  </si>
  <si>
    <t>CA-2015-HJ14875140-42243</t>
  </si>
  <si>
    <t>HJ-148751402</t>
  </si>
  <si>
    <t>1340</t>
  </si>
  <si>
    <t>MX-2014-RB1943551-41809</t>
  </si>
  <si>
    <t>RB-1943551</t>
  </si>
  <si>
    <t>34760</t>
  </si>
  <si>
    <t>CA-2014-HJ14875140-41969</t>
  </si>
  <si>
    <t>HJ-148751408</t>
  </si>
  <si>
    <t>20312</t>
  </si>
  <si>
    <t>ID-2015-AI1085559-42061</t>
  </si>
  <si>
    <t>AI-1085559</t>
  </si>
  <si>
    <t>OFF-LA-4638</t>
  </si>
  <si>
    <t>Hon Color Coded Labels, Adjustable</t>
  </si>
  <si>
    <t>5684</t>
  </si>
  <si>
    <t>MX-2013-BF1121518-41460</t>
  </si>
  <si>
    <t>BF-1121518</t>
  </si>
  <si>
    <t>Manacapuru</t>
  </si>
  <si>
    <t>OFF-PA-6615</t>
  </si>
  <si>
    <t>Xerox Message Books, Premium</t>
  </si>
  <si>
    <t>OFF-BI-4826</t>
  </si>
  <si>
    <t>Ibico Hole Reinforcements, Recycled</t>
  </si>
  <si>
    <t>31501</t>
  </si>
  <si>
    <t>CA-2015-HK14890140-42159</t>
  </si>
  <si>
    <t>HK-148901408</t>
  </si>
  <si>
    <t>35939</t>
  </si>
  <si>
    <t>CA-2015-HA14905140-42300</t>
  </si>
  <si>
    <t>HA-149051404</t>
  </si>
  <si>
    <t>FUR-CH-5427</t>
  </si>
  <si>
    <t>Office Star - Ergonomic Mid Back Chair with 2-Way Adjustable Arms</t>
  </si>
  <si>
    <t>ES-2015-PO18850139-42264</t>
  </si>
  <si>
    <t>CG-2015-PV898533-42225</t>
  </si>
  <si>
    <t>MX-2013-CD1279082-41521</t>
  </si>
  <si>
    <t>36409</t>
  </si>
  <si>
    <t>CA-2013-HA14905140-41591</t>
  </si>
  <si>
    <t>HA-149051402</t>
  </si>
  <si>
    <t>FUR-FU-4071</t>
  </si>
  <si>
    <t>Eldon Imàge Series Desk Accessories, Clear</t>
  </si>
  <si>
    <t>14693</t>
  </si>
  <si>
    <t>ES-2015-RB19360139-42181</t>
  </si>
  <si>
    <t>RB-19360139</t>
  </si>
  <si>
    <t>OFF-FA-2951</t>
  </si>
  <si>
    <t>Accos Rubber Bands, 12 Pack</t>
  </si>
  <si>
    <t>35465</t>
  </si>
  <si>
    <t>CA-2012-HA14920140-41192</t>
  </si>
  <si>
    <t>HA-149201404</t>
  </si>
  <si>
    <t>OFF-EN-4432</t>
  </si>
  <si>
    <t>GlobeWeis Business Envelopes, Security-Tint</t>
  </si>
  <si>
    <t>OFF-ST-6231</t>
  </si>
  <si>
    <t>Tenex Box, Wire Frame</t>
  </si>
  <si>
    <t>US-2012-DK1283536-40939</t>
  </si>
  <si>
    <t>16675</t>
  </si>
  <si>
    <t>IT-2015-TS21430120-42350</t>
  </si>
  <si>
    <t>TS-21430120</t>
  </si>
  <si>
    <t>OFF-ST-6023</t>
  </si>
  <si>
    <t>Smead Box, Blue</t>
  </si>
  <si>
    <t>OFF-LA-3297</t>
  </si>
  <si>
    <t>Avery Legal Exhibit Labels, 5000 Label Set</t>
  </si>
  <si>
    <t>OFF-EN-4437</t>
  </si>
  <si>
    <t>GlobeWeis Clasp Envelope, Set of 50</t>
  </si>
  <si>
    <t>OFF-FA-2916</t>
  </si>
  <si>
    <t>Acco Hot Clips Clips to Go</t>
  </si>
  <si>
    <t>23425</t>
  </si>
  <si>
    <t>IN-2013-AB1060027-41296</t>
  </si>
  <si>
    <t>AB-1060027</t>
  </si>
  <si>
    <t>21669</t>
  </si>
  <si>
    <t>ID-2013-JM1558059-41548</t>
  </si>
  <si>
    <t>JM-1558059</t>
  </si>
  <si>
    <t>18917</t>
  </si>
  <si>
    <t>IT-2015-MG18205124-42367</t>
  </si>
  <si>
    <t>MG-18205124</t>
  </si>
  <si>
    <t>8302</t>
  </si>
  <si>
    <t>MX-2013-MG1789018-41606</t>
  </si>
  <si>
    <t>MG-1789018</t>
  </si>
  <si>
    <t>OFF-BI-4825</t>
  </si>
  <si>
    <t>Ibico Hole Reinforcements, Economy</t>
  </si>
  <si>
    <t>26383</t>
  </si>
  <si>
    <t>IN-2015-JH1543078-42363</t>
  </si>
  <si>
    <t>JH-1543078</t>
  </si>
  <si>
    <t>OFF-FA-6198</t>
  </si>
  <si>
    <t>Stockwell Rubber Bands, Assorted Sizes</t>
  </si>
  <si>
    <t>Arapongas</t>
  </si>
  <si>
    <t>32099</t>
  </si>
  <si>
    <t>CA-2014-HW14935140-41870</t>
  </si>
  <si>
    <t>HW-149351406</t>
  </si>
  <si>
    <t>OFF-AP-3365</t>
  </si>
  <si>
    <t>Belkin 7 Outlet SurgeMaster II</t>
  </si>
  <si>
    <t>28534</t>
  </si>
  <si>
    <t>ID-2015-SG20605144-42286</t>
  </si>
  <si>
    <t>SG-20605144</t>
  </si>
  <si>
    <t>OFF-LA-3260</t>
  </si>
  <si>
    <t>Avery Color Coded Labels, 5000 Label Set</t>
  </si>
  <si>
    <t>SF-2013-PF9165117-41490</t>
  </si>
  <si>
    <t>MX-2014-ES1402082-41929</t>
  </si>
  <si>
    <t>20953</t>
  </si>
  <si>
    <t>IN-2015-BD1132058-42258</t>
  </si>
  <si>
    <t>BD-1132058</t>
  </si>
  <si>
    <t>28323</t>
  </si>
  <si>
    <t>IN-2013-CR1273011-41412</t>
  </si>
  <si>
    <t>CR-1273011</t>
  </si>
  <si>
    <t>Cox’s Bāzār</t>
  </si>
  <si>
    <t>OFF-FA-5471</t>
  </si>
  <si>
    <t>OIC Push Pins, 12 Pack</t>
  </si>
  <si>
    <t>IT-2015-RB19570120-42181</t>
  </si>
  <si>
    <t>13630</t>
  </si>
  <si>
    <t>ES-2013-LS1723045-41488</t>
  </si>
  <si>
    <t>LS-1723045</t>
  </si>
  <si>
    <t>40335</t>
  </si>
  <si>
    <t>CA-2015-HZ14950140-42330</t>
  </si>
  <si>
    <t>HZ-149501402</t>
  </si>
  <si>
    <t>TEC-PH-5255</t>
  </si>
  <si>
    <t>Motorola HK250 Universal Bluetooth Headset</t>
  </si>
  <si>
    <t>40891</t>
  </si>
  <si>
    <t>CA-2015-HZ14950140-42262</t>
  </si>
  <si>
    <t>HZ-149501406</t>
  </si>
  <si>
    <t>24201</t>
  </si>
  <si>
    <t>ID-2014-EB1397559-41930</t>
  </si>
  <si>
    <t>EB-1397559</t>
  </si>
  <si>
    <t>11686</t>
  </si>
  <si>
    <t>ES-2012-AW1093048-41219</t>
  </si>
  <si>
    <t>AW-1093048</t>
  </si>
  <si>
    <t>RS-2015-BP1230108-42132</t>
  </si>
  <si>
    <t>35908</t>
  </si>
  <si>
    <t>CA-2014-HG14965140-41663</t>
  </si>
  <si>
    <t>HG-149651408</t>
  </si>
  <si>
    <t>OFF-BI-6629</t>
  </si>
  <si>
    <t>XtraLife ClearVue Slant-D Ring Binders by Cardinal</t>
  </si>
  <si>
    <t>40903</t>
  </si>
  <si>
    <t>US-2015-HG14965140-42313</t>
  </si>
  <si>
    <t>HG-149651406</t>
  </si>
  <si>
    <t>47973</t>
  </si>
  <si>
    <t>UP-2012-FC4245137-41268</t>
  </si>
  <si>
    <t>FC-4245137</t>
  </si>
  <si>
    <t>OFF-LA-6061</t>
  </si>
  <si>
    <t>Smead Shipping Labels, 5000 Label Set</t>
  </si>
  <si>
    <t>31252</t>
  </si>
  <si>
    <t>ID-2014-DM1295592-41866</t>
  </si>
  <si>
    <t>DM-1295592</t>
  </si>
  <si>
    <t>38251</t>
  </si>
  <si>
    <t>CA-2013-HM14980140-41549</t>
  </si>
  <si>
    <t>HM-149801404</t>
  </si>
  <si>
    <t>TEC-PH-4794</t>
  </si>
  <si>
    <t>HTC One Mini</t>
  </si>
  <si>
    <t>48212</t>
  </si>
  <si>
    <t>UP-2015-VW11775137-42362</t>
  </si>
  <si>
    <t>VW-11775137</t>
  </si>
  <si>
    <t>OFF-EN-4451</t>
  </si>
  <si>
    <t>GlobeWeis Peel and Seal, Recycled</t>
  </si>
  <si>
    <t>CA-2015-HM14980140-42122</t>
  </si>
  <si>
    <t>39615</t>
  </si>
  <si>
    <t>CA-2015-HM14980140-42106</t>
  </si>
  <si>
    <t>HM-149801408</t>
  </si>
  <si>
    <t>31367</t>
  </si>
  <si>
    <t>CA-2014-HM14980140-41901</t>
  </si>
  <si>
    <t>HM-149801406</t>
  </si>
  <si>
    <t>OFF-BI-3259</t>
  </si>
  <si>
    <t>Avery Binding System Hidden Tab Executive Style Index Sets</t>
  </si>
  <si>
    <t>5622</t>
  </si>
  <si>
    <t>MX-2012-CA1231051-41024</t>
  </si>
  <si>
    <t>CA-1231051</t>
  </si>
  <si>
    <t>OFF-LA-5376</t>
  </si>
  <si>
    <t>Novimex Color Coded Labels, Alphabetical</t>
  </si>
  <si>
    <t>CA-2014-HF14995140-41761</t>
  </si>
  <si>
    <t>38075</t>
  </si>
  <si>
    <t>US-2014-HF14995140-41886</t>
  </si>
  <si>
    <t>HF-149951406</t>
  </si>
  <si>
    <t>FUR-BO-5946</t>
  </si>
  <si>
    <t>Sauder Camden County Collection Libraries, Planked Cherry Finish</t>
  </si>
  <si>
    <t>14247</t>
  </si>
  <si>
    <t>ES-2013-KN1645048-41489</t>
  </si>
  <si>
    <t>KN-1645048</t>
  </si>
  <si>
    <t>32987</t>
  </si>
  <si>
    <t>CA-2015-HF14995140-42348</t>
  </si>
  <si>
    <t>HF-149951402</t>
  </si>
  <si>
    <t>IN-2014-LM1706566-41893</t>
  </si>
  <si>
    <t>Longjumeau</t>
  </si>
  <si>
    <t>OFF-SU-6170</t>
  </si>
  <si>
    <t>Stiletto Ruler, Serrated</t>
  </si>
  <si>
    <t>29374</t>
  </si>
  <si>
    <t>ID-2012-AJ1078059-41258</t>
  </si>
  <si>
    <t>AJ-1078059</t>
  </si>
  <si>
    <t>32947</t>
  </si>
  <si>
    <t>CA-2012-HH15010140-41149</t>
  </si>
  <si>
    <t>HH-150101404</t>
  </si>
  <si>
    <t>OFF-PA-6495</t>
  </si>
  <si>
    <t>Xerox 1940</t>
  </si>
  <si>
    <t>MX-2014-TG216405-41952</t>
  </si>
  <si>
    <t>26982</t>
  </si>
  <si>
    <t>IN-2015-CM1244566-42061</t>
  </si>
  <si>
    <t>CM-1244566</t>
  </si>
  <si>
    <t>OFF-SU-4123</t>
  </si>
  <si>
    <t>Elite Ruler, Easy Grip</t>
  </si>
  <si>
    <t>US-2015-LR1691518-42180</t>
  </si>
  <si>
    <t>11937</t>
  </si>
  <si>
    <t>ES-2012-JO1555045-41129</t>
  </si>
  <si>
    <t>JO-1555045</t>
  </si>
  <si>
    <t>OFF-PA-5893</t>
  </si>
  <si>
    <t>SanDisk Parchment Paper, Recycled</t>
  </si>
  <si>
    <t>17391</t>
  </si>
  <si>
    <t>ES-2013-DV13045120-41405</t>
  </si>
  <si>
    <t>DV-13045120</t>
  </si>
  <si>
    <t>NI-2015-MK790595-42144</t>
  </si>
  <si>
    <t>CA-2015-HG15025140-42363</t>
  </si>
  <si>
    <t>5579</t>
  </si>
  <si>
    <t>MX-2015-AB1016582-42255</t>
  </si>
  <si>
    <t>AB-1016582</t>
  </si>
  <si>
    <t>OFF-EN-4924</t>
  </si>
  <si>
    <t>Jiffy Peel and Seal, Security-Tint</t>
  </si>
  <si>
    <t>FUR-FU-3923</t>
  </si>
  <si>
    <t>DAX Value U-Channel Document Frames, Easel Back</t>
  </si>
  <si>
    <t>43122</t>
  </si>
  <si>
    <t>GG-2014-JE616547-41887</t>
  </si>
  <si>
    <t>JE-616547</t>
  </si>
  <si>
    <t>OFF-AR-6112</t>
  </si>
  <si>
    <t>Stanley Highlighters, Fluorescent</t>
  </si>
  <si>
    <t>6245</t>
  </si>
  <si>
    <t>MX-2015-RM1967518-42335</t>
  </si>
  <si>
    <t>RM-1967518</t>
  </si>
  <si>
    <t>UP-2014-LL6840137-41670</t>
  </si>
  <si>
    <t>4865</t>
  </si>
  <si>
    <t>MX-2015-AB100605-42293</t>
  </si>
  <si>
    <t>AB-100605</t>
  </si>
  <si>
    <t>48786</t>
  </si>
  <si>
    <t>UP-2015-FW4395137-42369</t>
  </si>
  <si>
    <t>FW-4395137</t>
  </si>
  <si>
    <t>OFF-FA-5485</t>
  </si>
  <si>
    <t>OIC Thumb Tacks, Assorted Sizes</t>
  </si>
  <si>
    <t>28770</t>
  </si>
  <si>
    <t>IN-2015-BE1141066-42006</t>
  </si>
  <si>
    <t>BE-1141066</t>
  </si>
  <si>
    <t>Hachinohe</t>
  </si>
  <si>
    <t>Aomori</t>
  </si>
  <si>
    <t>CA-2012-IM15055140-40932</t>
  </si>
  <si>
    <t>ES-2015-LT1711045-42025</t>
  </si>
  <si>
    <t>48653</t>
  </si>
  <si>
    <t>HR-2014-IG508530-41919</t>
  </si>
  <si>
    <t>IG-508530</t>
  </si>
  <si>
    <t>OFF-LA-5398</t>
  </si>
  <si>
    <t>Novimex Round Labels, 5000 Label Set</t>
  </si>
  <si>
    <t>17820</t>
  </si>
  <si>
    <t>ES-2015-RB1957045-42176</t>
  </si>
  <si>
    <t>RB-1957045</t>
  </si>
  <si>
    <t>CA-2013-IM15070140-41459</t>
  </si>
  <si>
    <t>6302</t>
  </si>
  <si>
    <t>MX-2015-JG1580531-42364</t>
  </si>
  <si>
    <t>JG-1580531</t>
  </si>
  <si>
    <t>OFF-AR-6124</t>
  </si>
  <si>
    <t>Stanley Pens, Water Color</t>
  </si>
  <si>
    <t>33383</t>
  </si>
  <si>
    <t>CA-2014-IM15070140-41814</t>
  </si>
  <si>
    <t>IM-150701406</t>
  </si>
  <si>
    <t>FUR-TA-3424</t>
  </si>
  <si>
    <t>Bevis Rectangular Conference Tables</t>
  </si>
  <si>
    <t>30030</t>
  </si>
  <si>
    <t>ID-2014-SV20365118-41886</t>
  </si>
  <si>
    <t>SV-20365118</t>
  </si>
  <si>
    <t>OFF-LA-4550</t>
  </si>
  <si>
    <t>Harbour Creations Round Labels, Alphabetical</t>
  </si>
  <si>
    <t>TU-2012-FG4260134-41177</t>
  </si>
  <si>
    <t>IT-2014-AT1043591-41795</t>
  </si>
  <si>
    <t>13854</t>
  </si>
  <si>
    <t>ES-2012-FO143058-41086</t>
  </si>
  <si>
    <t>FO-143058</t>
  </si>
  <si>
    <t>2147</t>
  </si>
  <si>
    <t>MX-2015-AM1036039-42110</t>
  </si>
  <si>
    <t>AM-1036039</t>
  </si>
  <si>
    <t>44004</t>
  </si>
  <si>
    <t>SA-2015-JH5985110-42217</t>
  </si>
  <si>
    <t>JH-5985110</t>
  </si>
  <si>
    <t>OFF-FA-3062</t>
  </si>
  <si>
    <t>Advantus Rubber Bands, Bulk Pack</t>
  </si>
  <si>
    <t>39763</t>
  </si>
  <si>
    <t>CA-2013-IG15085140-41373</t>
  </si>
  <si>
    <t>IG-150851406</t>
  </si>
  <si>
    <t>CA-2014-IG15085140-41808</t>
  </si>
  <si>
    <t>9690</t>
  </si>
  <si>
    <t>US-2015-CM1211555-42308</t>
  </si>
  <si>
    <t>CM-1211555</t>
  </si>
  <si>
    <t>49616</t>
  </si>
  <si>
    <t>SA-2012-SP10620110-41079</t>
  </si>
  <si>
    <t>SP-10620110</t>
  </si>
  <si>
    <t>36237</t>
  </si>
  <si>
    <t>CA-2013-IL15100140-41310</t>
  </si>
  <si>
    <t>IL-151001406</t>
  </si>
  <si>
    <t>CA-2012-JG15115140-41189</t>
  </si>
  <si>
    <t>40246</t>
  </si>
  <si>
    <t>CA-2015-JL15130140-42361</t>
  </si>
  <si>
    <t>JL-151301408</t>
  </si>
  <si>
    <t>FUR-TA-3425</t>
  </si>
  <si>
    <t>Bevis Round Bullnose 29" High Table Top</t>
  </si>
  <si>
    <t>34491</t>
  </si>
  <si>
    <t>CA-2012-JL15130140-41152</t>
  </si>
  <si>
    <t>JL-151301402</t>
  </si>
  <si>
    <t>OFF-FA-2943</t>
  </si>
  <si>
    <t>Accos Clamps, Metal</t>
  </si>
  <si>
    <t>35648</t>
  </si>
  <si>
    <t>US-2015-JL15130140-42106</t>
  </si>
  <si>
    <t>JL-151301406</t>
  </si>
  <si>
    <t>TEC-AC-4946</t>
  </si>
  <si>
    <t>Kingston Digital DataTraveler 32GB USB 2.0</t>
  </si>
  <si>
    <t>IT-2012-RD19930120-41222</t>
  </si>
  <si>
    <t>New Rochelle</t>
  </si>
  <si>
    <t>34531</t>
  </si>
  <si>
    <t>CA-2014-JL15130140-41754</t>
  </si>
  <si>
    <t>JL-151301404</t>
  </si>
  <si>
    <t>IR-2014-BD162060-41820</t>
  </si>
  <si>
    <t>49488</t>
  </si>
  <si>
    <t>MO-2015-AG33086-42367</t>
  </si>
  <si>
    <t>AG-33086</t>
  </si>
  <si>
    <t>OFF-BI-6380</t>
  </si>
  <si>
    <t>Wilson Jones Binder, Economy</t>
  </si>
  <si>
    <t>34741</t>
  </si>
  <si>
    <t>CA-2014-JO15145140-41850</t>
  </si>
  <si>
    <t>JO-151451406</t>
  </si>
  <si>
    <t>OFF-ST-4457</t>
  </si>
  <si>
    <t>Gould Plastics 9-Pocket Panel Bin, 18-3/8w x 5-1/4d x 20-1/2h, Black</t>
  </si>
  <si>
    <t>ES-2015-CM1223545-42327</t>
  </si>
  <si>
    <t>OFF-BI-3738</t>
  </si>
  <si>
    <t>Cardinal Index Tab, Durable</t>
  </si>
  <si>
    <t>MX-2015-MS1798028-42300</t>
  </si>
  <si>
    <t>36124</t>
  </si>
  <si>
    <t>CA-2012-JO15145140-41213</t>
  </si>
  <si>
    <t>JO-151451408</t>
  </si>
  <si>
    <t>UP-2015-RK9300137-42341</t>
  </si>
  <si>
    <t>28369</t>
  </si>
  <si>
    <t>IN-2015-VP2173027-42127</t>
  </si>
  <si>
    <t>VP-2173027</t>
  </si>
  <si>
    <t>Baoding</t>
  </si>
  <si>
    <t>OFF-FA-5475</t>
  </si>
  <si>
    <t>OIC Rubber Bands, 12 Pack</t>
  </si>
  <si>
    <t>26074</t>
  </si>
  <si>
    <t>IN-2012-LE16810102-41135</t>
  </si>
  <si>
    <t>LE-16810102</t>
  </si>
  <si>
    <t>OFF-PA-4006</t>
  </si>
  <si>
    <t>Eaton Parchment Paper, Multicolor</t>
  </si>
  <si>
    <t>OFF-BI-3473</t>
  </si>
  <si>
    <t>Binder Posts</t>
  </si>
  <si>
    <t>32922</t>
  </si>
  <si>
    <t>CA-2013-JG15160140-41627</t>
  </si>
  <si>
    <t>JG-151601404</t>
  </si>
  <si>
    <t>TEC-AC-5610</t>
  </si>
  <si>
    <t>Plantronics Savi W720 Multi-Device Wireless Headset System</t>
  </si>
  <si>
    <t>TEC-PH-5345</t>
  </si>
  <si>
    <t>Nokia Lumia 925</t>
  </si>
  <si>
    <t>18698</t>
  </si>
  <si>
    <t>ES-2015-SU2066545-42243</t>
  </si>
  <si>
    <t>SU-2066545</t>
  </si>
  <si>
    <t>OFF-BI-3721</t>
  </si>
  <si>
    <t>Cardinal Binder, Durable</t>
  </si>
  <si>
    <t>21557</t>
  </si>
  <si>
    <t>IN-2015-GG1465058-42292</t>
  </si>
  <si>
    <t>GG-1465058</t>
  </si>
  <si>
    <t>OFF-ST-5687</t>
  </si>
  <si>
    <t>Rogers Box, Industrial</t>
  </si>
  <si>
    <t>18581</t>
  </si>
  <si>
    <t>IT-2014-NF1859548-41668</t>
  </si>
  <si>
    <t>NF-1859548</t>
  </si>
  <si>
    <t>OFF-ST-6024</t>
  </si>
  <si>
    <t>Smead Box, Industrial</t>
  </si>
  <si>
    <t>OFF-AR-5554</t>
  </si>
  <si>
    <t>Panasonic KP-4ABK Battery-Operated Pencil Sharpener</t>
  </si>
  <si>
    <t>CA-2014-JG15160140-41910</t>
  </si>
  <si>
    <t>OFF-FA-2955</t>
  </si>
  <si>
    <t>Accos Staples, 12 Pack</t>
  </si>
  <si>
    <t>OFF-AP-4279</t>
  </si>
  <si>
    <t>Fellowes Premier Superior Surge Suppressor, 10-Outlet, With Phone and Remote</t>
  </si>
  <si>
    <t>25744</t>
  </si>
  <si>
    <t>IN-2014-SC200207-41739</t>
  </si>
  <si>
    <t>SC-200207</t>
  </si>
  <si>
    <t>11880</t>
  </si>
  <si>
    <t>ES-2015-BB1154545-42010</t>
  </si>
  <si>
    <t>BB-1154545</t>
  </si>
  <si>
    <t>OFF-LA-3274</t>
  </si>
  <si>
    <t>Avery File Folder Labels, Laser Printer Compatible</t>
  </si>
  <si>
    <t>Reno</t>
  </si>
  <si>
    <t>10510</t>
  </si>
  <si>
    <t>ES-2015-SW2035045-42357</t>
  </si>
  <si>
    <t>SW-2035045</t>
  </si>
  <si>
    <t>OFF-EN-4436</t>
  </si>
  <si>
    <t>GlobeWeis Clasp Envelope, Security-Tint</t>
  </si>
  <si>
    <t>40752</t>
  </si>
  <si>
    <t>CA-2014-JL15175140-41807</t>
  </si>
  <si>
    <t>JL-151751408</t>
  </si>
  <si>
    <t>TEC-MA-5587</t>
  </si>
  <si>
    <t>Penpower WorldCard Pro Card Scanner</t>
  </si>
  <si>
    <t>1925</t>
  </si>
  <si>
    <t>MX-2014-AR1051093-41812</t>
  </si>
  <si>
    <t>AR-1051093</t>
  </si>
  <si>
    <t>OFF-FA-6204</t>
  </si>
  <si>
    <t>Stockwell Staples, Metal</t>
  </si>
  <si>
    <t>9832</t>
  </si>
  <si>
    <t>MX-2013-JF1549028-41556</t>
  </si>
  <si>
    <t>JF-1549028</t>
  </si>
  <si>
    <t>OFF-PA-6614</t>
  </si>
  <si>
    <t>Xerox Message Books, Multicolor</t>
  </si>
  <si>
    <t>11745</t>
  </si>
  <si>
    <t>ES-2014-PV1898564-41647</t>
  </si>
  <si>
    <t>PV-1898564</t>
  </si>
  <si>
    <t>US-2013-HD1478555-41565</t>
  </si>
  <si>
    <t>38668</t>
  </si>
  <si>
    <t>US-2015-JF15190140-42012</t>
  </si>
  <si>
    <t>JF-151901404</t>
  </si>
  <si>
    <t>OFF-ST-4059</t>
  </si>
  <si>
    <t>Eldon Fold 'N Roll Cart System</t>
  </si>
  <si>
    <t>FUR-FU-6244</t>
  </si>
  <si>
    <t>Tenex Door Stop, Erganomic</t>
  </si>
  <si>
    <t>33306</t>
  </si>
  <si>
    <t>CA-2012-JF15190140-41227</t>
  </si>
  <si>
    <t>JF-151901408</t>
  </si>
  <si>
    <t>49361</t>
  </si>
  <si>
    <t>UP-2014-BF975137-41692</t>
  </si>
  <si>
    <t>BF-975137</t>
  </si>
  <si>
    <t>OFF-EN-4909</t>
  </si>
  <si>
    <t>Jiffy Clasp Envelope, with clear poly window</t>
  </si>
  <si>
    <t>3023</t>
  </si>
  <si>
    <t>MX-2015-MV1748536-42157</t>
  </si>
  <si>
    <t>MV-1748536</t>
  </si>
  <si>
    <t>OFF-PA-6612</t>
  </si>
  <si>
    <t>Xerox Memo Slips, Recycled</t>
  </si>
  <si>
    <t>OFF-EN-3512</t>
  </si>
  <si>
    <t>Blue String-Tie &amp; Button Interoffice Envelopes, 10 x 13</t>
  </si>
  <si>
    <t>24377</t>
  </si>
  <si>
    <t>IN-2015-BP1123027-42263</t>
  </si>
  <si>
    <t>BP-1123027</t>
  </si>
  <si>
    <t>Chaohu</t>
  </si>
  <si>
    <t>MX-2013-BS1136536-41595</t>
  </si>
  <si>
    <t>18882</t>
  </si>
  <si>
    <t>ES-2015-FP1432045-42159</t>
  </si>
  <si>
    <t>FP-1432045</t>
  </si>
  <si>
    <t>OFF-EN-3660</t>
  </si>
  <si>
    <t>Cameo Clasp Envelope, with clear poly window</t>
  </si>
  <si>
    <t>CA-2013-JK15205140-41544</t>
  </si>
  <si>
    <t>41230</t>
  </si>
  <si>
    <t>CA-2012-JK15205140-41100</t>
  </si>
  <si>
    <t>JK-152051406</t>
  </si>
  <si>
    <t>Niagara Falls</t>
  </si>
  <si>
    <t>TEC-PH-3810</t>
  </si>
  <si>
    <t>Cisco SPA112 2 Port Phone Adapter</t>
  </si>
  <si>
    <t>OFF-LA-4555</t>
  </si>
  <si>
    <t>Harbour Creations Shipping Labels, Laser Printer Compatible</t>
  </si>
  <si>
    <t>OFF-LA-3313</t>
  </si>
  <si>
    <t>Avery Removable Labels, Laser Printer Compatible</t>
  </si>
  <si>
    <t>14296</t>
  </si>
  <si>
    <t>ES-2012-AC1045045-41128</t>
  </si>
  <si>
    <t>AC-1045045</t>
  </si>
  <si>
    <t>OFF-LA-4657</t>
  </si>
  <si>
    <t>Hon File Folder Labels, 5000 Label Set</t>
  </si>
  <si>
    <t>39645</t>
  </si>
  <si>
    <t>US-2013-JW15220140-41394</t>
  </si>
  <si>
    <t>JW-152201406</t>
  </si>
  <si>
    <t>47000</t>
  </si>
  <si>
    <t>IR-2015-DP339060-42053</t>
  </si>
  <si>
    <t>DP-339060</t>
  </si>
  <si>
    <t>36852</t>
  </si>
  <si>
    <t>CA-2015-JW15220140-42280</t>
  </si>
  <si>
    <t>JW-152201408</t>
  </si>
  <si>
    <t>FUR-FU-5172</t>
  </si>
  <si>
    <t>Master Caster Door Stop, Gray</t>
  </si>
  <si>
    <t>38222</t>
  </si>
  <si>
    <t>CA-2013-JL15235140-41608</t>
  </si>
  <si>
    <t>JL-152351406</t>
  </si>
  <si>
    <t>FUR-BO-4666</t>
  </si>
  <si>
    <t>Hon Metal Bookcases, Black</t>
  </si>
  <si>
    <t>ET-2014-SV1081543-41814</t>
  </si>
  <si>
    <t>46680</t>
  </si>
  <si>
    <t>IR-2015-CG252060-42005</t>
  </si>
  <si>
    <t>CG-252060</t>
  </si>
  <si>
    <t>OFF-LA-4660</t>
  </si>
  <si>
    <t>Hon File Folder Labels, Laser Printer Compatible</t>
  </si>
  <si>
    <t>33115</t>
  </si>
  <si>
    <t>US-2012-JL15235140-41053</t>
  </si>
  <si>
    <t>JL-152351402</t>
  </si>
  <si>
    <t>OFF-AP-4565</t>
  </si>
  <si>
    <t>Harmony Air Purifier</t>
  </si>
  <si>
    <t>MX-2013-AP1091536-41528</t>
  </si>
  <si>
    <t>18334</t>
  </si>
  <si>
    <t>IT-2014-ND1846091-41989</t>
  </si>
  <si>
    <t>ND-1846091</t>
  </si>
  <si>
    <t>OFF-LA-4694</t>
  </si>
  <si>
    <t>Hon Shipping Labels, Adjustable</t>
  </si>
  <si>
    <t>MX-2015-RH1951082-42262</t>
  </si>
  <si>
    <t>11031</t>
  </si>
  <si>
    <t>ES-2015-BM11785139-42367</t>
  </si>
  <si>
    <t>BM-11785139</t>
  </si>
  <si>
    <t>Gosport</t>
  </si>
  <si>
    <t>TEC-AC-5215</t>
  </si>
  <si>
    <t>Memorex Mini Travel Drive 8 GB USB 2.0 Flash Drive</t>
  </si>
  <si>
    <t>31169</t>
  </si>
  <si>
    <t>ID-2014-ER138557-41732</t>
  </si>
  <si>
    <t>ER-138557</t>
  </si>
  <si>
    <t>31723</t>
  </si>
  <si>
    <t>CA-2015-JM15265140-42332</t>
  </si>
  <si>
    <t>JM-152651402</t>
  </si>
  <si>
    <t>Canton</t>
  </si>
  <si>
    <t>OFF-BI-4375</t>
  </si>
  <si>
    <t>GBC VeloBinder Manual Binding System</t>
  </si>
  <si>
    <t>OFF-FA-5482</t>
  </si>
  <si>
    <t>OIC Staples, Bulk Pack</t>
  </si>
  <si>
    <t>31351</t>
  </si>
  <si>
    <t>CA-2014-JM15265140-41985</t>
  </si>
  <si>
    <t>JM-152651406</t>
  </si>
  <si>
    <t>TEC-PH-3167</t>
  </si>
  <si>
    <t>AT&amp;T CL83451 4-Handset Telephone</t>
  </si>
  <si>
    <t>ES-2012-MP1817564-41187</t>
  </si>
  <si>
    <t>37241</t>
  </si>
  <si>
    <t>CA-2012-JM15265140-41145</t>
  </si>
  <si>
    <t>JM-152651404</t>
  </si>
  <si>
    <t>TEC-AC-5856</t>
  </si>
  <si>
    <t>SanDisk Cruzer 32 GB USB Flash Drive</t>
  </si>
  <si>
    <t>FUR-FU-6234</t>
  </si>
  <si>
    <t>Tenex Chairmats For Use With Carpeted Floors</t>
  </si>
  <si>
    <t>3755</t>
  </si>
  <si>
    <t>MX-2014-FW1439512-41699</t>
  </si>
  <si>
    <t>FW-1439512</t>
  </si>
  <si>
    <t>45950</t>
  </si>
  <si>
    <t>SF-2014-KD6345117-41969</t>
  </si>
  <si>
    <t>KD-6345117</t>
  </si>
  <si>
    <t>OFF-AR-3549</t>
  </si>
  <si>
    <t>Boston Pens, Water Color</t>
  </si>
  <si>
    <t>ES-2013-GT14710139-41614</t>
  </si>
  <si>
    <t>10337</t>
  </si>
  <si>
    <t>IT-2014-CM1183091-41951</t>
  </si>
  <si>
    <t>CM-1183091</t>
  </si>
  <si>
    <t>46046</t>
  </si>
  <si>
    <t>UP-2014-CM1935137-41723</t>
  </si>
  <si>
    <t>CM-1935137</t>
  </si>
  <si>
    <t>OFF-LA-4539</t>
  </si>
  <si>
    <t>Harbour Creations Legal Exhibit Labels, Alphabetical</t>
  </si>
  <si>
    <t>16242</t>
  </si>
  <si>
    <t>ES-2014-RW1969064-41902</t>
  </si>
  <si>
    <t>RW-1969064</t>
  </si>
  <si>
    <t>OFF-PA-4148</t>
  </si>
  <si>
    <t>Enermax Computer Printout Paper, Multicolor</t>
  </si>
  <si>
    <t>OFF-SU-2987</t>
  </si>
  <si>
    <t>Acme Ruler, Steel</t>
  </si>
  <si>
    <t>EK-2014-EP391540-41947</t>
  </si>
  <si>
    <t>FUR-FU-6099</t>
  </si>
  <si>
    <t>Stackable Trays</t>
  </si>
  <si>
    <t>36008</t>
  </si>
  <si>
    <t>CA-2012-JO15280140-40998</t>
  </si>
  <si>
    <t>JO-152801406</t>
  </si>
  <si>
    <t>OFF-BI-3318</t>
  </si>
  <si>
    <t>Avery Round Ring Poly Binders</t>
  </si>
  <si>
    <t>21231</t>
  </si>
  <si>
    <t>IN-2013-JG1511558-41580</t>
  </si>
  <si>
    <t>JG-1511558</t>
  </si>
  <si>
    <t>ID-2012-TC2129527-41137</t>
  </si>
  <si>
    <t>MX-2014-TM2149039-41923</t>
  </si>
  <si>
    <t>37235</t>
  </si>
  <si>
    <t>CA-2015-JF15295140-42144</t>
  </si>
  <si>
    <t>JF-152951402</t>
  </si>
  <si>
    <t>5817</t>
  </si>
  <si>
    <t>MX-2014-BE1133536-41858</t>
  </si>
  <si>
    <t>BE-1133536</t>
  </si>
  <si>
    <t>Sterling Heights</t>
  </si>
  <si>
    <t>OFF-AR-5289</t>
  </si>
  <si>
    <t>Newell 312</t>
  </si>
  <si>
    <t>37446</t>
  </si>
  <si>
    <t>CA-2015-JG15310140-42367</t>
  </si>
  <si>
    <t>JG-153101404</t>
  </si>
  <si>
    <t>TU-2015-EB3840134-42326</t>
  </si>
  <si>
    <t>MX-2013-DW1348051-41548</t>
  </si>
  <si>
    <t>31829</t>
  </si>
  <si>
    <t>US-2015-JC15340140-42255</t>
  </si>
  <si>
    <t>JC-153401404</t>
  </si>
  <si>
    <t>34913</t>
  </si>
  <si>
    <t>CA-2014-JC15340140-41888</t>
  </si>
  <si>
    <t>JC-153401406</t>
  </si>
  <si>
    <t>OFF-BI-3831</t>
  </si>
  <si>
    <t>C-Line Peel &amp; Stick Add-On Filing Pockets, 8-3/4 x 5-1/8, 10/Pack</t>
  </si>
  <si>
    <t>OFF-LA-4637</t>
  </si>
  <si>
    <t>Hon Color Coded Labels, 5000 Label Set</t>
  </si>
  <si>
    <t>US-2014-GK14620101-41744</t>
  </si>
  <si>
    <t>10537</t>
  </si>
  <si>
    <t>ES-2012-DL1292548-40957</t>
  </si>
  <si>
    <t>DL-1292548</t>
  </si>
  <si>
    <t>OFF-FA-5481</t>
  </si>
  <si>
    <t>OIC Staples, Assorted Sizes</t>
  </si>
  <si>
    <t>MX-2012-PF1912028-41059</t>
  </si>
  <si>
    <t>32023</t>
  </si>
  <si>
    <t>CA-2015-JF15355140-42264</t>
  </si>
  <si>
    <t>JF-153551402</t>
  </si>
  <si>
    <t>TEC-PH-3827</t>
  </si>
  <si>
    <t>ClearSounds CSC500 Amplified Spirit Phone Corded phone</t>
  </si>
  <si>
    <t>IZ-2013-GZ454561-41314</t>
  </si>
  <si>
    <t>13525</t>
  </si>
  <si>
    <t>ES-2015-KT1646545-42326</t>
  </si>
  <si>
    <t>KT-1646545</t>
  </si>
  <si>
    <t>OFF-BI-2917</t>
  </si>
  <si>
    <t>Acco Index Tab, Clear</t>
  </si>
  <si>
    <t>8681</t>
  </si>
  <si>
    <t>MX-2013-PC1874582-41422</t>
  </si>
  <si>
    <t>PC-1874582</t>
  </si>
  <si>
    <t>San Ignacio</t>
  </si>
  <si>
    <t>Cayo District</t>
  </si>
  <si>
    <t>Belize</t>
  </si>
  <si>
    <t>OFF-FA-3056</t>
  </si>
  <si>
    <t>Advantus Push Pins, Bulk Pack</t>
  </si>
  <si>
    <t>IN-2015-BS11590102-42287</t>
  </si>
  <si>
    <t>32918</t>
  </si>
  <si>
    <t>CA-2015-JC15385140-42194</t>
  </si>
  <si>
    <t>JC-153851404</t>
  </si>
  <si>
    <t>FUR-FU-5734</t>
  </si>
  <si>
    <t>Rubbermaid Light Bulb, Erganomic</t>
  </si>
  <si>
    <t>2809</t>
  </si>
  <si>
    <t>MX-2014-DL1292582-41858</t>
  </si>
  <si>
    <t>DL-1292582</t>
  </si>
  <si>
    <t>MX-2012-MF1766582-41174</t>
  </si>
  <si>
    <t>47734</t>
  </si>
  <si>
    <t>TZ-2015-KH6690129-42131</t>
  </si>
  <si>
    <t>KH-6690129</t>
  </si>
  <si>
    <t>TU-2015-CS1860134-42042</t>
  </si>
  <si>
    <t>Sparks</t>
  </si>
  <si>
    <t>41193</t>
  </si>
  <si>
    <t>CA-2012-JF15415140-41076</t>
  </si>
  <si>
    <t>JF-154151402</t>
  </si>
  <si>
    <t>OFF-PA-6442</t>
  </si>
  <si>
    <t>Xerox 1892</t>
  </si>
  <si>
    <t>31867</t>
  </si>
  <si>
    <t>CA-2015-JF15415140-42367</t>
  </si>
  <si>
    <t>JF-154151406</t>
  </si>
  <si>
    <t>9732</t>
  </si>
  <si>
    <t>MX-2013-SS2059093-41565</t>
  </si>
  <si>
    <t>SS-2059093</t>
  </si>
  <si>
    <t>40254</t>
  </si>
  <si>
    <t>CA-2015-JH15430140-42364</t>
  </si>
  <si>
    <t>JH-154301408</t>
  </si>
  <si>
    <t>CA-2015-JH15430140-42329</t>
  </si>
  <si>
    <t>36890</t>
  </si>
  <si>
    <t>US-2015-JH15430140-42328</t>
  </si>
  <si>
    <t>JH-154301406</t>
  </si>
  <si>
    <t>OFF-BI-5093</t>
  </si>
  <si>
    <t>Lock-Up Easel 'Spel-Binder'</t>
  </si>
  <si>
    <t>36808</t>
  </si>
  <si>
    <t>US-2012-JH15430140-40964</t>
  </si>
  <si>
    <t>JH-154301404</t>
  </si>
  <si>
    <t>MX-2015-PR1888018-42153</t>
  </si>
  <si>
    <t>43149</t>
  </si>
  <si>
    <t>BN-2014-CY274515-41877</t>
  </si>
  <si>
    <t>CY-274515</t>
  </si>
  <si>
    <t>Ouidah</t>
  </si>
  <si>
    <t>Atlantique</t>
  </si>
  <si>
    <t>39458</t>
  </si>
  <si>
    <t>CA-2013-JJ15445140-41545</t>
  </si>
  <si>
    <t>JJ-154451406</t>
  </si>
  <si>
    <t>4263</t>
  </si>
  <si>
    <t>MX-2015-TH2110082-42280</t>
  </si>
  <si>
    <t>TH-2110082</t>
  </si>
  <si>
    <t>OFF-LA-4659</t>
  </si>
  <si>
    <t>Hon File Folder Labels, Alphabetical</t>
  </si>
  <si>
    <t>34068</t>
  </si>
  <si>
    <t>CA-2014-JJ15445140-41886</t>
  </si>
  <si>
    <t>JJ-154451402</t>
  </si>
  <si>
    <t>Waukesha</t>
  </si>
  <si>
    <t>OFF-ST-3851</t>
  </si>
  <si>
    <t>Crate-A-Files</t>
  </si>
  <si>
    <t>OFF-EN-3657</t>
  </si>
  <si>
    <t>Cameo Clasp Envelope, Recycled</t>
  </si>
  <si>
    <t>20681</t>
  </si>
  <si>
    <t>IN-2015-TS2120527-42033</t>
  </si>
  <si>
    <t>TS-2120527</t>
  </si>
  <si>
    <t>OFF-BI-3734</t>
  </si>
  <si>
    <t>Cardinal Hole Reinforcements, Durable</t>
  </si>
  <si>
    <t>7039</t>
  </si>
  <si>
    <t>US-2015-SS2051555-42081</t>
  </si>
  <si>
    <t>SS-2051555</t>
  </si>
  <si>
    <t>TEC-AC-5883</t>
  </si>
  <si>
    <t>SanDisk Mouse, USB</t>
  </si>
  <si>
    <t>48479</t>
  </si>
  <si>
    <t>CG-2014-JE616533-41983</t>
  </si>
  <si>
    <t>JE-616533</t>
  </si>
  <si>
    <t>42049</t>
  </si>
  <si>
    <t>EG-2012-RB936038-41149</t>
  </si>
  <si>
    <t>RB-936038</t>
  </si>
  <si>
    <t>OFF-EN-5027</t>
  </si>
  <si>
    <t>Kraft Clasp Envelope, Set of 50</t>
  </si>
  <si>
    <t>PL-2014-BM1650103-41888</t>
  </si>
  <si>
    <t>34957</t>
  </si>
  <si>
    <t>CA-2014-JP15460140-41839</t>
  </si>
  <si>
    <t>JP-154601404</t>
  </si>
  <si>
    <t>OFF-BI-6376</t>
  </si>
  <si>
    <t>Wilson Jones Binder Covers, Economy</t>
  </si>
  <si>
    <t>OFF-EN-5037</t>
  </si>
  <si>
    <t>Kraft Manila Envelope, Recycled</t>
  </si>
  <si>
    <t>ID-2014-RB19330102-41767</t>
  </si>
  <si>
    <t>37381</t>
  </si>
  <si>
    <t>US-2014-JE15475140-41966</t>
  </si>
  <si>
    <t>JE-154751402</t>
  </si>
  <si>
    <t>US-2012-JF15490140-41269</t>
  </si>
  <si>
    <t>OFF-LA-3310</t>
  </si>
  <si>
    <t>Avery Removable Labels, 5000 Label Set</t>
  </si>
  <si>
    <t>41219</t>
  </si>
  <si>
    <t>US-2015-JF15490140-42131</t>
  </si>
  <si>
    <t>JF-154901402</t>
  </si>
  <si>
    <t>TEC-AC-4937</t>
  </si>
  <si>
    <t>Kensington Orbit Wireless Mobile Trackball for PC and Mac</t>
  </si>
  <si>
    <t>36020</t>
  </si>
  <si>
    <t>CA-2014-JF15490140-41782</t>
  </si>
  <si>
    <t>JF-154901408</t>
  </si>
  <si>
    <t>OFF-LA-3213</t>
  </si>
  <si>
    <t>Avery 493</t>
  </si>
  <si>
    <t>MX-2013-RW1963082-41528</t>
  </si>
  <si>
    <t>31651</t>
  </si>
  <si>
    <t>CA-2014-JL15505140-41738</t>
  </si>
  <si>
    <t>JL-155051406</t>
  </si>
  <si>
    <t>40557</t>
  </si>
  <si>
    <t>CA-2015-JL15505140-42320</t>
  </si>
  <si>
    <t>JL-155051402</t>
  </si>
  <si>
    <t>Midland</t>
  </si>
  <si>
    <t>IT-2012-BD1172591-40992</t>
  </si>
  <si>
    <t>22781</t>
  </si>
  <si>
    <t>IN-2012-JM1525058-41131</t>
  </si>
  <si>
    <t>JM-1525058</t>
  </si>
  <si>
    <t>OFF-LA-4696</t>
  </si>
  <si>
    <t>Hon Shipping Labels, Laser Printer Compatible</t>
  </si>
  <si>
    <t>TU-2015-SW10350134-42024</t>
  </si>
  <si>
    <t>31770</t>
  </si>
  <si>
    <t>CA-2012-JP15520140-41221</t>
  </si>
  <si>
    <t>JP-155201404</t>
  </si>
  <si>
    <t>TEC-PH-5819</t>
  </si>
  <si>
    <t>Samsung Galaxy Note 3</t>
  </si>
  <si>
    <t>1864</t>
  </si>
  <si>
    <t>MX-2012-GP1474082-41227</t>
  </si>
  <si>
    <t>GP-1474082</t>
  </si>
  <si>
    <t>OFF-EN-4908</t>
  </si>
  <si>
    <t>Jiffy Clasp Envelope, Set of 50</t>
  </si>
  <si>
    <t>4113</t>
  </si>
  <si>
    <t>US-2014-SG2008055-41769</t>
  </si>
  <si>
    <t>SG-2008055</t>
  </si>
  <si>
    <t>ES-2012-AR104058-41127</t>
  </si>
  <si>
    <t>Madison</t>
  </si>
  <si>
    <t>CG-2015-DW358533-42341</t>
  </si>
  <si>
    <t>49705</t>
  </si>
  <si>
    <t>CA-2014-JP552023-41726</t>
  </si>
  <si>
    <t>JP-552023</t>
  </si>
  <si>
    <t>Pickering</t>
  </si>
  <si>
    <t>29210</t>
  </si>
  <si>
    <t>IN-2015-MS1753058-42299</t>
  </si>
  <si>
    <t>MS-1753058</t>
  </si>
  <si>
    <t>OFF-PA-6621</t>
  </si>
  <si>
    <t>Xerox Parchment Paper, 8.5 x 11</t>
  </si>
  <si>
    <t>CA-2014-JM15535140-41998</t>
  </si>
  <si>
    <t>24916</t>
  </si>
  <si>
    <t>ID-2013-AS1022559-41392</t>
  </si>
  <si>
    <t>AS-1022559</t>
  </si>
  <si>
    <t>OFF-BI-6400</t>
  </si>
  <si>
    <t>Wilson Jones Hole Reinforcements, Recycled</t>
  </si>
  <si>
    <t>35282</t>
  </si>
  <si>
    <t>CA-2014-JM15535140-41747</t>
  </si>
  <si>
    <t>JM-155351404</t>
  </si>
  <si>
    <t>TEC-AC-4140</t>
  </si>
  <si>
    <t>Enermax Acrylux Wireless Keyboard</t>
  </si>
  <si>
    <t>PL-2015-ML8265103-42252</t>
  </si>
  <si>
    <t>ES-2014-BD1132048-41992</t>
  </si>
  <si>
    <t>42053</t>
  </si>
  <si>
    <t>SA-2012-BE1410110-41079</t>
  </si>
  <si>
    <t>BE-1410110</t>
  </si>
  <si>
    <t>35013</t>
  </si>
  <si>
    <t>CA-2015-JO15550140-42154</t>
  </si>
  <si>
    <t>JO-155501402</t>
  </si>
  <si>
    <t>OFF-FA-5616</t>
  </si>
  <si>
    <t>Plymouth Boxed Rubber Bands by Plymouth</t>
  </si>
  <si>
    <t>17899</t>
  </si>
  <si>
    <t>ES-2014-LS17245120-41829</t>
  </si>
  <si>
    <t>LS-17245120</t>
  </si>
  <si>
    <t>41018</t>
  </si>
  <si>
    <t>CA-2014-JF15565140-41686</t>
  </si>
  <si>
    <t>JF-155651406</t>
  </si>
  <si>
    <t>FUR-CH-4652</t>
  </si>
  <si>
    <t>Hon Every-Day Chair Series Swivel Task Chairs</t>
  </si>
  <si>
    <t>35341</t>
  </si>
  <si>
    <t>CA-2013-JF15565140-41450</t>
  </si>
  <si>
    <t>JF-155651404</t>
  </si>
  <si>
    <t>FUR-FU-3883</t>
  </si>
  <si>
    <t>Dana Halogen Swing-Arm Architect Lamp</t>
  </si>
  <si>
    <t>OFF-AR-5927</t>
  </si>
  <si>
    <t>Sanford Pens, Water Color</t>
  </si>
  <si>
    <t>MX-2012-MM1805531-40978</t>
  </si>
  <si>
    <t>36677</t>
  </si>
  <si>
    <t>CA-2014-JM15580140-41866</t>
  </si>
  <si>
    <t>JM-155801404</t>
  </si>
  <si>
    <t>36380</t>
  </si>
  <si>
    <t>CA-2014-JM15580140-41891</t>
  </si>
  <si>
    <t>JM-155801408</t>
  </si>
  <si>
    <t>OFF-PA-5597</t>
  </si>
  <si>
    <t>Petty Cash Envelope</t>
  </si>
  <si>
    <t>ES-2013-EH14125120-41573</t>
  </si>
  <si>
    <t>30776</t>
  </si>
  <si>
    <t>ID-2015-RF1984092-42354</t>
  </si>
  <si>
    <t>RF-1984092</t>
  </si>
  <si>
    <t>37186</t>
  </si>
  <si>
    <t>CA-2014-JM15580140-41744</t>
  </si>
  <si>
    <t>JM-155801406</t>
  </si>
  <si>
    <t>OFF-BI-4361</t>
  </si>
  <si>
    <t>GBC ProClick Spines for 32-Hole Punch</t>
  </si>
  <si>
    <t>24533</t>
  </si>
  <si>
    <t>IN-2013-SJ2050011-41393</t>
  </si>
  <si>
    <t>SJ-2050011</t>
  </si>
  <si>
    <t>OFF-BI-6402</t>
  </si>
  <si>
    <t>Wilson Jones Index Tab, Clear</t>
  </si>
  <si>
    <t>ES-2015-BM1157545-42276</t>
  </si>
  <si>
    <t>32182</t>
  </si>
  <si>
    <t>CA-2013-JS15595140-41389</t>
  </si>
  <si>
    <t>JS-155951404</t>
  </si>
  <si>
    <t>OFF-BI-4249</t>
  </si>
  <si>
    <t>Fellowes Black Plastic Comb Bindings</t>
  </si>
  <si>
    <t>36203</t>
  </si>
  <si>
    <t>US-2012-JE15610140-41195</t>
  </si>
  <si>
    <t>JE-156101406</t>
  </si>
  <si>
    <t>OFF-ST-4243</t>
  </si>
  <si>
    <t>Fellowes Bankers Box Recycled Super Stor/Drawer</t>
  </si>
  <si>
    <t>US-2015-JE15610140-42321</t>
  </si>
  <si>
    <t>33577</t>
  </si>
  <si>
    <t>CA-2015-JK15625140-42308</t>
  </si>
  <si>
    <t>JK-156251404</t>
  </si>
  <si>
    <t>FUR-CH-4424</t>
  </si>
  <si>
    <t>Global Super Steno Chair</t>
  </si>
  <si>
    <t>3453</t>
  </si>
  <si>
    <t>US-2015-MO17500101-42333</t>
  </si>
  <si>
    <t>MO-17500101</t>
  </si>
  <si>
    <t>Chiclayo</t>
  </si>
  <si>
    <t>Lambayeque</t>
  </si>
  <si>
    <t>OFF-PA-6620</t>
  </si>
  <si>
    <t>Xerox Note Cards, Recycled</t>
  </si>
  <si>
    <t>44267</t>
  </si>
  <si>
    <t>EG-2014-DR288038-41992</t>
  </si>
  <si>
    <t>DR-288038</t>
  </si>
  <si>
    <t>OFF-ST-4030</t>
  </si>
  <si>
    <t>Eldon Box, Single Width</t>
  </si>
  <si>
    <t>23471</t>
  </si>
  <si>
    <t>IN-2014-AM1036078-41720</t>
  </si>
  <si>
    <t>AM-1036078</t>
  </si>
  <si>
    <t>ES-2015-CB1202545-42041</t>
  </si>
  <si>
    <t>41528</t>
  </si>
  <si>
    <t>TZ-2014-PM9135129-41952</t>
  </si>
  <si>
    <t>PM-9135129</t>
  </si>
  <si>
    <t>OFF-LA-5393</t>
  </si>
  <si>
    <t>Novimex Removable Labels, Laser Printer Compatible</t>
  </si>
  <si>
    <t>IT-2014-AP1091564-41896</t>
  </si>
  <si>
    <t>34866</t>
  </si>
  <si>
    <t>CA-2015-JK15640140-42189</t>
  </si>
  <si>
    <t>JK-156401404</t>
  </si>
  <si>
    <t>TEC-MA-5504</t>
  </si>
  <si>
    <t>Okidata MB491 Multifunction Printer</t>
  </si>
  <si>
    <t>ES-2012-AG1049564-41254</t>
  </si>
  <si>
    <t>37270</t>
  </si>
  <si>
    <t>CA-2013-JK15640140-41633</t>
  </si>
  <si>
    <t>JK-156401406</t>
  </si>
  <si>
    <t>OFF-AP-4934</t>
  </si>
  <si>
    <t>Kensington 7 Outlet MasterPiece Power Center with Fax/Phone Line Protection</t>
  </si>
  <si>
    <t>ID-2013-GZ14545130-41605</t>
  </si>
  <si>
    <t>IN-2015-LH171557-42294</t>
  </si>
  <si>
    <t>4019</t>
  </si>
  <si>
    <t>MX-2013-DG1330031-41499</t>
  </si>
  <si>
    <t>DG-1330031</t>
  </si>
  <si>
    <t>OFF-PA-3992</t>
  </si>
  <si>
    <t>Eaton Computer Printout Paper, Premium</t>
  </si>
  <si>
    <t>ID-2015-GD1459092-42144</t>
  </si>
  <si>
    <t>50248</t>
  </si>
  <si>
    <t>TZ-2015-SS10140129-42340</t>
  </si>
  <si>
    <t>SS-10140129</t>
  </si>
  <si>
    <t>OFF-AR-6122</t>
  </si>
  <si>
    <t>Stanley Pens, Easy-Erase</t>
  </si>
  <si>
    <t>21646</t>
  </si>
  <si>
    <t>IN-2013-TP2141597-41426</t>
  </si>
  <si>
    <t>TP-2141597</t>
  </si>
  <si>
    <t>OFF-PA-3996</t>
  </si>
  <si>
    <t>Eaton Memo Slips, Premium</t>
  </si>
  <si>
    <t>3901</t>
  </si>
  <si>
    <t>MX-2013-HG1502518-41578</t>
  </si>
  <si>
    <t>HG-1502518</t>
  </si>
  <si>
    <t>OFF-FA-2950</t>
  </si>
  <si>
    <t>Accos Push Pins, Metal</t>
  </si>
  <si>
    <t>32557</t>
  </si>
  <si>
    <t>CA-2015-JR15700140-42301</t>
  </si>
  <si>
    <t>JR-157001408</t>
  </si>
  <si>
    <t>9614</t>
  </si>
  <si>
    <t>MX-2015-ME1732031-42356</t>
  </si>
  <si>
    <t>ME-1732031</t>
  </si>
  <si>
    <t>36716</t>
  </si>
  <si>
    <t>CA-2013-JE15715140-41570</t>
  </si>
  <si>
    <t>JE-157151402</t>
  </si>
  <si>
    <t>22501</t>
  </si>
  <si>
    <t>ID-2015-CJ1201059-42047</t>
  </si>
  <si>
    <t>CJ-1201059</t>
  </si>
  <si>
    <t>OFF-FA-5487</t>
  </si>
  <si>
    <t>OIC Thumb Tacks, Metal</t>
  </si>
  <si>
    <t>48441</t>
  </si>
  <si>
    <t>PL-2013-TT11220103-41312</t>
  </si>
  <si>
    <t>TT-11220103</t>
  </si>
  <si>
    <t>OFF-FA-3060</t>
  </si>
  <si>
    <t>Advantus Rubber Bands, 12 Pack</t>
  </si>
  <si>
    <t>35791</t>
  </si>
  <si>
    <t>CA-2012-JK15730140-41243</t>
  </si>
  <si>
    <t>JK-157301406</t>
  </si>
  <si>
    <t>FUR-CH-4670</t>
  </si>
  <si>
    <t>Hon Multipurpose Stacking Arm Chairs</t>
  </si>
  <si>
    <t>38597</t>
  </si>
  <si>
    <t>CA-2012-JK15730140-41230</t>
  </si>
  <si>
    <t>JK-157301402</t>
  </si>
  <si>
    <t>FUR-BO-4621</t>
  </si>
  <si>
    <t>Hon 4-Shelf Metal Bookcases</t>
  </si>
  <si>
    <t>Mobile</t>
  </si>
  <si>
    <t>23783</t>
  </si>
  <si>
    <t>IN-2015-JD1615027-42245</t>
  </si>
  <si>
    <t>JD-1615027</t>
  </si>
  <si>
    <t>OFF-PA-6623</t>
  </si>
  <si>
    <t>Xerox Parchment Paper, Premium</t>
  </si>
  <si>
    <t>48043</t>
  </si>
  <si>
    <t>BN-2013-AS22515-41597</t>
  </si>
  <si>
    <t>AS-22515</t>
  </si>
  <si>
    <t>OFF-LA-4678</t>
  </si>
  <si>
    <t>Hon Removable Labels, 5000 Label Set</t>
  </si>
  <si>
    <t>26842</t>
  </si>
  <si>
    <t>ID-2012-SA20830102-40982</t>
  </si>
  <si>
    <t>SA-20830102</t>
  </si>
  <si>
    <t>OFF-AR-5926</t>
  </si>
  <si>
    <t>Sanford Pens, Fluorescent</t>
  </si>
  <si>
    <t>45954</t>
  </si>
  <si>
    <t>RS-2012-DO3435108-41220</t>
  </si>
  <si>
    <t>DO-3435108</t>
  </si>
  <si>
    <t>OFF-AR-5910</t>
  </si>
  <si>
    <t>Sanford Highlighters, Blue</t>
  </si>
  <si>
    <t>31718</t>
  </si>
  <si>
    <t>CA-2012-JE15745140-41081</t>
  </si>
  <si>
    <t>JE-157451404</t>
  </si>
  <si>
    <t>CA-2015-JE15745140-42111</t>
  </si>
  <si>
    <t>IN-2014-IM1507058-41812</t>
  </si>
  <si>
    <t>44339</t>
  </si>
  <si>
    <t>SA-2015-TS11655110-42084</t>
  </si>
  <si>
    <t>TS-11655110</t>
  </si>
  <si>
    <t>US-2012-JW1595555-41073</t>
  </si>
  <si>
    <t>25545</t>
  </si>
  <si>
    <t>IN-2014-DJ1351058-41884</t>
  </si>
  <si>
    <t>DJ-1351058</t>
  </si>
  <si>
    <t>OFF-LA-4687</t>
  </si>
  <si>
    <t>Hon Round Labels, Alphabetical</t>
  </si>
  <si>
    <t>32224</t>
  </si>
  <si>
    <t>CA-2013-JJ15760140-41552</t>
  </si>
  <si>
    <t>JJ-157601408</t>
  </si>
  <si>
    <t>OFF-AR-5302</t>
  </si>
  <si>
    <t>Newell 324</t>
  </si>
  <si>
    <t>MX-2014-AG1076539-41887</t>
  </si>
  <si>
    <t>Tallahassee</t>
  </si>
  <si>
    <t>39335</t>
  </si>
  <si>
    <t>CA-2015-JC15775140-42186</t>
  </si>
  <si>
    <t>JC-157751404</t>
  </si>
  <si>
    <t>FUR-BO-5957</t>
  </si>
  <si>
    <t>Sauder Facets Collection Library, Sky Alder Finish</t>
  </si>
  <si>
    <t>Macon</t>
  </si>
  <si>
    <t>ES-2015-LD1685548-42185</t>
  </si>
  <si>
    <t>26121</t>
  </si>
  <si>
    <t>ID-2013-SH2039559-41413</t>
  </si>
  <si>
    <t>SH-2039559</t>
  </si>
  <si>
    <t>OFF-SU-6171</t>
  </si>
  <si>
    <t>Stiletto Ruler, Steel</t>
  </si>
  <si>
    <t>43939</t>
  </si>
  <si>
    <t>UP-2015-ST10530137-42243</t>
  </si>
  <si>
    <t>ST-10530137</t>
  </si>
  <si>
    <t>28652</t>
  </si>
  <si>
    <t>ID-2012-CS12250102-41145</t>
  </si>
  <si>
    <t>CS-12250102</t>
  </si>
  <si>
    <t>3585</t>
  </si>
  <si>
    <t>US-2012-CW1190536-41241</t>
  </si>
  <si>
    <t>CW-1190536</t>
  </si>
  <si>
    <t>37077</t>
  </si>
  <si>
    <t>US-2013-JD15790140-41366</t>
  </si>
  <si>
    <t>JD-157901404</t>
  </si>
  <si>
    <t>TEC-MA-6346</t>
  </si>
  <si>
    <t>Vtech AT&amp;T CL2940 Corded Speakerphone, Black</t>
  </si>
  <si>
    <t>39029</t>
  </si>
  <si>
    <t>CA-2015-JD15790140-42158</t>
  </si>
  <si>
    <t>JD-157901402</t>
  </si>
  <si>
    <t>OFF-PA-6534</t>
  </si>
  <si>
    <t>Xerox 1977</t>
  </si>
  <si>
    <t>OFF-AR-3852</t>
  </si>
  <si>
    <t>Crayola Anti Dust Chalk, 12/Pack</t>
  </si>
  <si>
    <t>36692</t>
  </si>
  <si>
    <t>CA-2012-JG15805140-41230</t>
  </si>
  <si>
    <t>JG-158051404</t>
  </si>
  <si>
    <t>OFF-PA-3007</t>
  </si>
  <si>
    <t>Adams "While You Were Out" Message Pads</t>
  </si>
  <si>
    <t>ID-2015-GM1445592-42334</t>
  </si>
  <si>
    <t>33467</t>
  </si>
  <si>
    <t>CA-2015-JH15820140-42032</t>
  </si>
  <si>
    <t>JH-158201406</t>
  </si>
  <si>
    <t>OFF-LA-6053</t>
  </si>
  <si>
    <t>Smead Round Labels, 5000 Label Set</t>
  </si>
  <si>
    <t>33529</t>
  </si>
  <si>
    <t>CA-2015-JH15820140-42195</t>
  </si>
  <si>
    <t>JH-158201402</t>
  </si>
  <si>
    <t>40582</t>
  </si>
  <si>
    <t>CA-2013-JH15820140-41599</t>
  </si>
  <si>
    <t>JH-158201408</t>
  </si>
  <si>
    <t>FUR-FU-4233</t>
  </si>
  <si>
    <t>Executive Impressions 14" Two-Color Numerals Wall Clock</t>
  </si>
  <si>
    <t>43404</t>
  </si>
  <si>
    <t>EG-2013-VG1179038-41590</t>
  </si>
  <si>
    <t>VG-1179038</t>
  </si>
  <si>
    <t>OFF-LA-4664</t>
  </si>
  <si>
    <t>Hon Legal Exhibit Labels, Alphabetical</t>
  </si>
  <si>
    <t>44167</t>
  </si>
  <si>
    <t>MO-2013-FA423086-41513</t>
  </si>
  <si>
    <t>FA-423086</t>
  </si>
  <si>
    <t>ID-2012-RB193307-41261</t>
  </si>
  <si>
    <t>OFF-BI-2915</t>
  </si>
  <si>
    <t>Acco Hole Reinforcements, Recycled</t>
  </si>
  <si>
    <t>35425</t>
  </si>
  <si>
    <t>CA-2012-JL15835140-41170</t>
  </si>
  <si>
    <t>JL-158351408</t>
  </si>
  <si>
    <t>TEC-MA-4768</t>
  </si>
  <si>
    <t>HP Designjet T520 Inkjet Large Format Printer - 24" Color</t>
  </si>
  <si>
    <t>38806</t>
  </si>
  <si>
    <t>US-2015-JL15835140-42200</t>
  </si>
  <si>
    <t>JL-158351406</t>
  </si>
  <si>
    <t>TEC-PH-5820</t>
  </si>
  <si>
    <t>Samsung Galaxy S III - 16GB - pebble blue (T-Mobile)</t>
  </si>
  <si>
    <t>28247</t>
  </si>
  <si>
    <t>ID-2015-MV17485144-42350</t>
  </si>
  <si>
    <t>MV-17485144</t>
  </si>
  <si>
    <t>Mission Viejo</t>
  </si>
  <si>
    <t>25107</t>
  </si>
  <si>
    <t>IN-2015-AH1046527-42283</t>
  </si>
  <si>
    <t>AH-1046527</t>
  </si>
  <si>
    <t>OFF-LA-4534</t>
  </si>
  <si>
    <t>Harbour Creations File Folder Labels, Adjustable</t>
  </si>
  <si>
    <t>3608</t>
  </si>
  <si>
    <t>MX-2015-TS2137093-42197</t>
  </si>
  <si>
    <t>TS-2137093</t>
  </si>
  <si>
    <t>27675</t>
  </si>
  <si>
    <t>IN-2012-PO1886527-40918</t>
  </si>
  <si>
    <t>PO-1886527</t>
  </si>
  <si>
    <t>EN-2015-MC760542-42174</t>
  </si>
  <si>
    <t>US-2014-MG1814555-41928</t>
  </si>
  <si>
    <t>IR-2014-DL286560-41950</t>
  </si>
  <si>
    <t>15191</t>
  </si>
  <si>
    <t>ES-2014-NP18685120-41801</t>
  </si>
  <si>
    <t>NP-18685120</t>
  </si>
  <si>
    <t>OFF-LA-4536</t>
  </si>
  <si>
    <t>Harbour Creations File Folder Labels, Laser Printer Compatible</t>
  </si>
  <si>
    <t>7447</t>
  </si>
  <si>
    <t>MX-2015-JW1522031-42244</t>
  </si>
  <si>
    <t>JW-1522031</t>
  </si>
  <si>
    <t>OFF-SU-2986</t>
  </si>
  <si>
    <t>Acme Ruler, Serrated</t>
  </si>
  <si>
    <t>ES-2014-EJ1415545-41901</t>
  </si>
  <si>
    <t>FUR-FU-3913</t>
  </si>
  <si>
    <t>DAX Contemporary Wood Frame with Silver Metal Mat, Desktop, 11 x 14 Size</t>
  </si>
  <si>
    <t>40162</t>
  </si>
  <si>
    <t>CA-2013-JM15865140-41628</t>
  </si>
  <si>
    <t>JM-158651408</t>
  </si>
  <si>
    <t>OFF-LA-4552</t>
  </si>
  <si>
    <t>Harbour Creations Shipping Labels, 5000 Label Set</t>
  </si>
  <si>
    <t>OFF-LA-6035</t>
  </si>
  <si>
    <t>Smead File Folder Labels, Adjustable</t>
  </si>
  <si>
    <t>38706</t>
  </si>
  <si>
    <t>CA-2012-JS15880140-41006</t>
  </si>
  <si>
    <t>JS-158801406</t>
  </si>
  <si>
    <t>FUR-TA-5684</t>
  </si>
  <si>
    <t>Riverside Furniture Stanwyck Manor Table Series</t>
  </si>
  <si>
    <t>ES-2014-EB1397564-41814</t>
  </si>
  <si>
    <t>35083</t>
  </si>
  <si>
    <t>CA-2014-JD15895140-41944</t>
  </si>
  <si>
    <t>JD-158951404</t>
  </si>
  <si>
    <t>5962</t>
  </si>
  <si>
    <t>MX-2015-VD2167082-42312</t>
  </si>
  <si>
    <t>VD-2167082</t>
  </si>
  <si>
    <t>OFF-ST-6026</t>
  </si>
  <si>
    <t>Smead Box, Wire Frame</t>
  </si>
  <si>
    <t>CA-2013-JD15895140-41620</t>
  </si>
  <si>
    <t>MX-2012-JL1517582-41163</t>
  </si>
  <si>
    <t>OFF-LA-6062</t>
  </si>
  <si>
    <t>Smead Shipping Labels, Adjustable</t>
  </si>
  <si>
    <t>OFF-EN-4433</t>
  </si>
  <si>
    <t>GlobeWeis Business Envelopes, Set of 50</t>
  </si>
  <si>
    <t>29572</t>
  </si>
  <si>
    <t>ID-2012-RW1969059-41200</t>
  </si>
  <si>
    <t>RW-1969059</t>
  </si>
  <si>
    <t>ES-2014-CP12340120-41738</t>
  </si>
  <si>
    <t>OFF-BI-4830</t>
  </si>
  <si>
    <t>Ibico Index Tab, Economy</t>
  </si>
  <si>
    <t>37577</t>
  </si>
  <si>
    <t>CA-2015-JH15910140-42137</t>
  </si>
  <si>
    <t>JH-159101406</t>
  </si>
  <si>
    <t>OFF-LA-3223</t>
  </si>
  <si>
    <t>Avery 501</t>
  </si>
  <si>
    <t>36050</t>
  </si>
  <si>
    <t>US-2013-JB15925140-41620</t>
  </si>
  <si>
    <t>JB-159251402</t>
  </si>
  <si>
    <t>TEC-AC-3086</t>
  </si>
  <si>
    <t>AmazonBasics 3-Button USB Wired Mouse</t>
  </si>
  <si>
    <t>47283</t>
  </si>
  <si>
    <t>CG-2013-KC625533-41592</t>
  </si>
  <si>
    <t>KC-625533</t>
  </si>
  <si>
    <t>OFF-BI-6397</t>
  </si>
  <si>
    <t>Wilson Jones Hole Reinforcements, Clear</t>
  </si>
  <si>
    <t>US-2015-SC2084582-42125</t>
  </si>
  <si>
    <t>31764</t>
  </si>
  <si>
    <t>US-2013-JS15940140-41290</t>
  </si>
  <si>
    <t>JS-159401402</t>
  </si>
  <si>
    <t>Park Ridge</t>
  </si>
  <si>
    <t>FUR-FU-4038</t>
  </si>
  <si>
    <t>Eldon ClusterMat Chair Mat with Cordless Antistatic Protection</t>
  </si>
  <si>
    <t>32430</t>
  </si>
  <si>
    <t>US-2014-JS15940140-41796</t>
  </si>
  <si>
    <t>JS-159401406</t>
  </si>
  <si>
    <t>CA-2015-JS594023-42346</t>
  </si>
  <si>
    <t>35010</t>
  </si>
  <si>
    <t>CA-2015-JW15955140-42116</t>
  </si>
  <si>
    <t>JW-159551404</t>
  </si>
  <si>
    <t>40516</t>
  </si>
  <si>
    <t>US-2013-JW15955140-41502</t>
  </si>
  <si>
    <t>JW-159551406</t>
  </si>
  <si>
    <t>16238</t>
  </si>
  <si>
    <t>ES-2012-AH1069064-41116</t>
  </si>
  <si>
    <t>AH-1069064</t>
  </si>
  <si>
    <t>OFF-LA-3317</t>
  </si>
  <si>
    <t>Avery Round Labels, Laser Printer Compatible</t>
  </si>
  <si>
    <t>OFF-FA-5468</t>
  </si>
  <si>
    <t>OIC Paper Clips, Assorted Sizes</t>
  </si>
  <si>
    <t>18463</t>
  </si>
  <si>
    <t>IT-2015-TW2102564-42183</t>
  </si>
  <si>
    <t>TW-2102564</t>
  </si>
  <si>
    <t>OFF-SU-4983</t>
  </si>
  <si>
    <t>Kleencut Ruler, Serrated</t>
  </si>
  <si>
    <t>30182</t>
  </si>
  <si>
    <t>IN-2013-BE1141058-41544</t>
  </si>
  <si>
    <t>BE-1141058</t>
  </si>
  <si>
    <t>OFF-LA-4549</t>
  </si>
  <si>
    <t>Harbour Creations Round Labels, Adjustable</t>
  </si>
  <si>
    <t>TU-2013-AH585134-41367</t>
  </si>
  <si>
    <t>SI-2014-TC10980115-41955</t>
  </si>
  <si>
    <t>7869</t>
  </si>
  <si>
    <t>US-2012-DD1357098-41245</t>
  </si>
  <si>
    <t>DD-1357098</t>
  </si>
  <si>
    <t>OFF-LA-3300</t>
  </si>
  <si>
    <t>Avery Legal Exhibit Labels, Laser Printer Compatible</t>
  </si>
  <si>
    <t>ES-2012-VG2180548-41175</t>
  </si>
  <si>
    <t>OFF-LA-3272</t>
  </si>
  <si>
    <t>Avery File Folder Labels, Adjustable</t>
  </si>
  <si>
    <t>48586</t>
  </si>
  <si>
    <t>IZ-2012-DB291061-41117</t>
  </si>
  <si>
    <t>DB-291061</t>
  </si>
  <si>
    <t>MX-2014-Dp1324082-41960</t>
  </si>
  <si>
    <t>24258</t>
  </si>
  <si>
    <t>ID-2012-BF1108059-40997</t>
  </si>
  <si>
    <t>BF-1108059</t>
  </si>
  <si>
    <t>OFF-FA-3073</t>
  </si>
  <si>
    <t>Advantus Thumb Tacks, Assorted Sizes</t>
  </si>
  <si>
    <t>CA-2014-JH15985140-41888</t>
  </si>
  <si>
    <t>OFF-PA-2859</t>
  </si>
  <si>
    <t>14-7/8 x 11 Blue Bar Computer Printout Paper</t>
  </si>
  <si>
    <t>24879</t>
  </si>
  <si>
    <t>ID-2013-ES14080118-41446</t>
  </si>
  <si>
    <t>ES-14080118</t>
  </si>
  <si>
    <t>OFF-LA-4553</t>
  </si>
  <si>
    <t>Harbour Creations Shipping Labels, Adjustable</t>
  </si>
  <si>
    <t>IN-2015-MH1744027-42025</t>
  </si>
  <si>
    <t>IN-2015-TW2102578-42063</t>
  </si>
  <si>
    <t>28854</t>
  </si>
  <si>
    <t>IN-2014-JK15205130-41644</t>
  </si>
  <si>
    <t>JK-15205130</t>
  </si>
  <si>
    <t>50770</t>
  </si>
  <si>
    <t>EZ-2013-JR567032-41494</t>
  </si>
  <si>
    <t>JR-567032</t>
  </si>
  <si>
    <t>Usti nad Labem</t>
  </si>
  <si>
    <t>9392</t>
  </si>
  <si>
    <t>MX-2015-KH1651082-42144</t>
  </si>
  <si>
    <t>KH-1651082</t>
  </si>
  <si>
    <t>OFF-LA-6030</t>
  </si>
  <si>
    <t>Smead Color Coded Labels, Laser Printer Compatible</t>
  </si>
  <si>
    <t>38266</t>
  </si>
  <si>
    <t>CA-2014-JB16000140-41649</t>
  </si>
  <si>
    <t>JB-160001404</t>
  </si>
  <si>
    <t>Longview</t>
  </si>
  <si>
    <t>48689</t>
  </si>
  <si>
    <t>IS-2015-CG252063-42154</t>
  </si>
  <si>
    <t>CG-252063</t>
  </si>
  <si>
    <t>34001</t>
  </si>
  <si>
    <t>CA-2015-JD16015140-42197</t>
  </si>
  <si>
    <t>JD-160151406</t>
  </si>
  <si>
    <t>36806</t>
  </si>
  <si>
    <t>US-2015-JD16015140-42140</t>
  </si>
  <si>
    <t>JD-160151402</t>
  </si>
  <si>
    <t>OFF-PA-6429</t>
  </si>
  <si>
    <t>Xerox 1880</t>
  </si>
  <si>
    <t>36244</t>
  </si>
  <si>
    <t>CA-2012-JD16015140-41185</t>
  </si>
  <si>
    <t>JD-160151404</t>
  </si>
  <si>
    <t>IT-2015-FO1430564-42342</t>
  </si>
  <si>
    <t>24765</t>
  </si>
  <si>
    <t>ID-2014-NB18580102-41810</t>
  </si>
  <si>
    <t>NB-18580102</t>
  </si>
  <si>
    <t>OFF-PA-4167</t>
  </si>
  <si>
    <t>Enermax Message Books, 8.5 x 11</t>
  </si>
  <si>
    <t>41002</t>
  </si>
  <si>
    <t>CA-2015-JS16030140-42297</t>
  </si>
  <si>
    <t>JS-160301404</t>
  </si>
  <si>
    <t>OFF-BI-4927</t>
  </si>
  <si>
    <t>JM Magazine Binder</t>
  </si>
  <si>
    <t>BO-2015-MS798013-42091</t>
  </si>
  <si>
    <t>12995</t>
  </si>
  <si>
    <t>ES-2014-PM1894062-41887</t>
  </si>
  <si>
    <t>PM-1894062</t>
  </si>
  <si>
    <t>Chula Vista</t>
  </si>
  <si>
    <t>ES-2012-AJ1094545-41239</t>
  </si>
  <si>
    <t>CA-2015-JB16045140-42362</t>
  </si>
  <si>
    <t>4453</t>
  </si>
  <si>
    <t>US-2015-DV13045143-42101</t>
  </si>
  <si>
    <t>DV-13045143</t>
  </si>
  <si>
    <t>38450</t>
  </si>
  <si>
    <t>CA-2013-JW16075140-41618</t>
  </si>
  <si>
    <t>JW-160751402</t>
  </si>
  <si>
    <t>OFF-AP-2872</t>
  </si>
  <si>
    <t>3M Replacement Filter for Office Air Cleaner for 20' x 33' Room</t>
  </si>
  <si>
    <t>NI-2012-SN1056095-41065</t>
  </si>
  <si>
    <t>32854</t>
  </si>
  <si>
    <t>CA-2014-JW16075140-41769</t>
  </si>
  <si>
    <t>JW-160751406</t>
  </si>
  <si>
    <t>OFF-BI-6378</t>
  </si>
  <si>
    <t>Wilson Jones Binder, Clear</t>
  </si>
  <si>
    <t>14867</t>
  </si>
  <si>
    <t>ES-2013-ML1739545-41307</t>
  </si>
  <si>
    <t>ML-1739545</t>
  </si>
  <si>
    <t>OFF-FA-3019</t>
  </si>
  <si>
    <t>Advantus Clamps, 12 Pack</t>
  </si>
  <si>
    <t>CA-2015-JC16105140-42301</t>
  </si>
  <si>
    <t>MX-2013-JP1552082-41440</t>
  </si>
  <si>
    <t>40140</t>
  </si>
  <si>
    <t>CA-2012-JC16105140-41230</t>
  </si>
  <si>
    <t>JC-161051402</t>
  </si>
  <si>
    <t>31380</t>
  </si>
  <si>
    <t>CA-2013-JC16105140-41520</t>
  </si>
  <si>
    <t>JC-161051408</t>
  </si>
  <si>
    <t>OFF-EN-4902</t>
  </si>
  <si>
    <t>Jet-Pak Recycled Peel 'N' Seal Padded Mailers</t>
  </si>
  <si>
    <t>IN-2015-CR126257-42046</t>
  </si>
  <si>
    <t>23671</t>
  </si>
  <si>
    <t>IN-2013-MG1789011-41448</t>
  </si>
  <si>
    <t>MG-1789011</t>
  </si>
  <si>
    <t>50975</t>
  </si>
  <si>
    <t>RS-2015-SJ10500108-42095</t>
  </si>
  <si>
    <t>SJ-10500108</t>
  </si>
  <si>
    <t>OFF-ST-4029</t>
  </si>
  <si>
    <t>Eldon Box, Industrial</t>
  </si>
  <si>
    <t>OFF-BI-6405</t>
  </si>
  <si>
    <t>Wilson Jones Index Tab, Recycled</t>
  </si>
  <si>
    <t>IN-2014-OT187307-41944</t>
  </si>
  <si>
    <t>23817</t>
  </si>
  <si>
    <t>IN-2012-JG1516027-41075</t>
  </si>
  <si>
    <t>JG-1516027</t>
  </si>
  <si>
    <t>OFF-FA-3045</t>
  </si>
  <si>
    <t>Advantus Paper Clips, Bulk Pack</t>
  </si>
  <si>
    <t>CA-2013-JK16120140-41551</t>
  </si>
  <si>
    <t>OFF-ST-6025</t>
  </si>
  <si>
    <t>Smead Box, Single Width</t>
  </si>
  <si>
    <t>MX-2013-MC1759039-41577</t>
  </si>
  <si>
    <t>26352</t>
  </si>
  <si>
    <t>IN-2013-JH15430144-41615</t>
  </si>
  <si>
    <t>JH-15430144</t>
  </si>
  <si>
    <t>MX-2012-BF1127582-41039</t>
  </si>
  <si>
    <t>TU-2014-EG3900134-41794</t>
  </si>
  <si>
    <t>5150</t>
  </si>
  <si>
    <t>MX-2012-CJ1187551-41178</t>
  </si>
  <si>
    <t>CJ-1187551</t>
  </si>
  <si>
    <t>34583</t>
  </si>
  <si>
    <t>CA-2015-JP16135140-42056</t>
  </si>
  <si>
    <t>JP-161351402</t>
  </si>
  <si>
    <t>Muskogee</t>
  </si>
  <si>
    <t>OFF-AP-3967</t>
  </si>
  <si>
    <t>Disposable Triple-Filter Dust Bags</t>
  </si>
  <si>
    <t>34740</t>
  </si>
  <si>
    <t>CA-2015-JD16150140-42328</t>
  </si>
  <si>
    <t>JD-161501406</t>
  </si>
  <si>
    <t>OFF-AP-4741</t>
  </si>
  <si>
    <t>Hoover Shoulder Vac Commercial Portable Vacuum</t>
  </si>
  <si>
    <t>4324</t>
  </si>
  <si>
    <t>US-2015-MF176655-42274</t>
  </si>
  <si>
    <t>MF-176655</t>
  </si>
  <si>
    <t>OFF-FA-5484</t>
  </si>
  <si>
    <t>OIC Thumb Tacks, 12 Pack</t>
  </si>
  <si>
    <t>US-2015-EB1397518-42304</t>
  </si>
  <si>
    <t>26492</t>
  </si>
  <si>
    <t>IN-2015-DA1345027-42246</t>
  </si>
  <si>
    <t>DA-1345027</t>
  </si>
  <si>
    <t>OFF-LA-4688</t>
  </si>
  <si>
    <t>Hon Round Labels, Laser Printer Compatible</t>
  </si>
  <si>
    <t>34238</t>
  </si>
  <si>
    <t>CA-2015-JD16150140-42089</t>
  </si>
  <si>
    <t>JD-161501402</t>
  </si>
  <si>
    <t>OFF-FA-2956</t>
  </si>
  <si>
    <t>Accos Staples, Assorted Sizes</t>
  </si>
  <si>
    <t>FUR-FU-4017</t>
  </si>
  <si>
    <t>Eldon 200 Class Desk Accessories</t>
  </si>
  <si>
    <t>ES-2015-JK1564064-42297</t>
  </si>
  <si>
    <t>34486</t>
  </si>
  <si>
    <t>US-2015-JE16165140-42298</t>
  </si>
  <si>
    <t>JE-161651404</t>
  </si>
  <si>
    <t>OFF-BI-6393</t>
  </si>
  <si>
    <t>Wilson Jones Four-Pocket Poly Binders</t>
  </si>
  <si>
    <t>38205</t>
  </si>
  <si>
    <t>US-2015-JE16165140-42349</t>
  </si>
  <si>
    <t>JE-161651408</t>
  </si>
  <si>
    <t>OFF-LA-3299</t>
  </si>
  <si>
    <t>Avery Legal Exhibit Labels, Alphabetical</t>
  </si>
  <si>
    <t>FUR-CH-5381</t>
  </si>
  <si>
    <t>Novimex Fabric Task Chair</t>
  </si>
  <si>
    <t>4761</t>
  </si>
  <si>
    <t>US-2014-AJ10945143-41788</t>
  </si>
  <si>
    <t>AJ-10945143</t>
  </si>
  <si>
    <t>Tinaquillo</t>
  </si>
  <si>
    <t>Cojedes</t>
  </si>
  <si>
    <t>EG-2015-RM937538-42360</t>
  </si>
  <si>
    <t>MX-2014-PO1886593-41642</t>
  </si>
  <si>
    <t>33547</t>
  </si>
  <si>
    <t>CA-2013-JM16195140-41319</t>
  </si>
  <si>
    <t>JM-161951404</t>
  </si>
  <si>
    <t>OFF-AP-4930</t>
  </si>
  <si>
    <t>Kensington 6 Outlet MasterPiece HOMEOFFICE Power Control Center</t>
  </si>
  <si>
    <t>SA-2015-BB990110-42291</t>
  </si>
  <si>
    <t>16662</t>
  </si>
  <si>
    <t>ES-2015-BO1142564-42164</t>
  </si>
  <si>
    <t>BO-1142564</t>
  </si>
  <si>
    <t>US-2012-TS2108536-41070</t>
  </si>
  <si>
    <t>36272</t>
  </si>
  <si>
    <t>CA-2013-JR16210140-41535</t>
  </si>
  <si>
    <t>JR-162101408</t>
  </si>
  <si>
    <t>37417</t>
  </si>
  <si>
    <t>CA-2015-JR16210140-42267</t>
  </si>
  <si>
    <t>JR-162101404</t>
  </si>
  <si>
    <t>FUR-FU-4762</t>
  </si>
  <si>
    <t>Howard Miller 14-1/2" Diameter Chrome Round Wall Clock</t>
  </si>
  <si>
    <t>EG-2013-FA423038-41534</t>
  </si>
  <si>
    <t>32196</t>
  </si>
  <si>
    <t>US-2014-JR16210140-41740</t>
  </si>
  <si>
    <t>JR-162101406</t>
  </si>
  <si>
    <t>OFF-BI-6394</t>
  </si>
  <si>
    <t>Wilson Jones Hanging Recycled Pressboard Data Binders</t>
  </si>
  <si>
    <t>35808</t>
  </si>
  <si>
    <t>CA-2014-KM16225140-41954</t>
  </si>
  <si>
    <t>KM-162251402</t>
  </si>
  <si>
    <t>41397</t>
  </si>
  <si>
    <t>LH-2014-DL286575-41810</t>
  </si>
  <si>
    <t>DL-286575</t>
  </si>
  <si>
    <t>Klaipeda</t>
  </si>
  <si>
    <t>Overland Park</t>
  </si>
  <si>
    <t>FUR-CH-5767</t>
  </si>
  <si>
    <t>Safco Contoured Stacking Chairs</t>
  </si>
  <si>
    <t>ES-2013-SC20305139-41480</t>
  </si>
  <si>
    <t>1664</t>
  </si>
  <si>
    <t>MX-2014-KW1643518-41927</t>
  </si>
  <si>
    <t>KW-1643518</t>
  </si>
  <si>
    <t>OFF-LA-5403</t>
  </si>
  <si>
    <t>Novimex Shipping Labels, Adjustable</t>
  </si>
  <si>
    <t>OFF-BI-2912</t>
  </si>
  <si>
    <t>Acco Hole Reinforcements, Clear</t>
  </si>
  <si>
    <t>49851</t>
  </si>
  <si>
    <t>PL-2015-BD1725103-42217</t>
  </si>
  <si>
    <t>BD-1725103</t>
  </si>
  <si>
    <t>OFF-BI-3735</t>
  </si>
  <si>
    <t>Cardinal Hole Reinforcements, Economy</t>
  </si>
  <si>
    <t>18249</t>
  </si>
  <si>
    <t>ES-2013-EB1397548-41466</t>
  </si>
  <si>
    <t>EB-1397548</t>
  </si>
  <si>
    <t>TEC-AC-5181</t>
  </si>
  <si>
    <t>Maxell 74 Minute CD-R Spindle, 50/Pack</t>
  </si>
  <si>
    <t>OFF-LA-3314</t>
  </si>
  <si>
    <t>Avery Round Labels, 5000 Label Set</t>
  </si>
  <si>
    <t>1550</t>
  </si>
  <si>
    <t>US-2013-KC1625536-41385</t>
  </si>
  <si>
    <t>KC-1625536</t>
  </si>
  <si>
    <t>OFF-PA-4473</t>
  </si>
  <si>
    <t>Green Bar Memo Slips, Recycled</t>
  </si>
  <si>
    <t>CA-2013-KC16255140-41473</t>
  </si>
  <si>
    <t>32237</t>
  </si>
  <si>
    <t>CA-2014-KC16255140-41810</t>
  </si>
  <si>
    <t>KC-162551404</t>
  </si>
  <si>
    <t>39298</t>
  </si>
  <si>
    <t>CA-2013-KD16270140-41620</t>
  </si>
  <si>
    <t>KD-162701404</t>
  </si>
  <si>
    <t>TEC-AC-5143</t>
  </si>
  <si>
    <t>Logitech Wireless Marathon Mouse M705</t>
  </si>
  <si>
    <t>MO-2013-JW607586-41520</t>
  </si>
  <si>
    <t>31366</t>
  </si>
  <si>
    <t>CA-2014-KD16270140-41795</t>
  </si>
  <si>
    <t>KD-162701408</t>
  </si>
  <si>
    <t>OFF-PA-6069</t>
  </si>
  <si>
    <t>Snap-A-Way Black Print Carbonless Ruled Speed Letter, Triplicate</t>
  </si>
  <si>
    <t>11927</t>
  </si>
  <si>
    <t>ES-2014-RB1979545-41801</t>
  </si>
  <si>
    <t>RB-1979545</t>
  </si>
  <si>
    <t>696</t>
  </si>
  <si>
    <t>US-2012-RD1972082-41181</t>
  </si>
  <si>
    <t>RD-1972082</t>
  </si>
  <si>
    <t>OFF-FA-5463</t>
  </si>
  <si>
    <t>OIC Clamps, Assorted Sizes</t>
  </si>
  <si>
    <t>OFF-BI-3294</t>
  </si>
  <si>
    <t>Avery Index Tab, Durable</t>
  </si>
  <si>
    <t>2840</t>
  </si>
  <si>
    <t>MX-2012-JW1522098-41044</t>
  </si>
  <si>
    <t>JW-1522098</t>
  </si>
  <si>
    <t>OFF-AP-4495</t>
  </si>
  <si>
    <t>Hamilton Beach Coffee Grinder, Silver</t>
  </si>
  <si>
    <t>OFF-LA-6050</t>
  </si>
  <si>
    <t>Smead Removable Labels, 5000 Label Set</t>
  </si>
  <si>
    <t>14795</t>
  </si>
  <si>
    <t>ES-2015-PB19150120-42266</t>
  </si>
  <si>
    <t>PB-19150120</t>
  </si>
  <si>
    <t>6248</t>
  </si>
  <si>
    <t>US-2015-BS1175554-42351</t>
  </si>
  <si>
    <t>BS-1175554</t>
  </si>
  <si>
    <t>OFF-EN-5043</t>
  </si>
  <si>
    <t>Kraft Peel and Seal, Set of 50</t>
  </si>
  <si>
    <t>22654</t>
  </si>
  <si>
    <t>IN-2013-OT1873090-41553</t>
  </si>
  <si>
    <t>OT-1873090</t>
  </si>
  <si>
    <t>OFF-LA-5390</t>
  </si>
  <si>
    <t>Novimex Legal Exhibit Labels, Laser Printer Compatible</t>
  </si>
  <si>
    <t>36293</t>
  </si>
  <si>
    <t>CA-2015-KS16300140-42074</t>
  </si>
  <si>
    <t>KS-163001408</t>
  </si>
  <si>
    <t>OFF-AP-4223</t>
  </si>
  <si>
    <t>Euro Pro Shark Stick Mini Vacuum</t>
  </si>
  <si>
    <t>36232</t>
  </si>
  <si>
    <t>CA-2013-KS16300140-41348</t>
  </si>
  <si>
    <t>KS-163001404</t>
  </si>
  <si>
    <t>39967</t>
  </si>
  <si>
    <t>US-2012-KB16315140-41269</t>
  </si>
  <si>
    <t>KB-163151406</t>
  </si>
  <si>
    <t>US-2013-KB16315140-41318</t>
  </si>
  <si>
    <t>33982</t>
  </si>
  <si>
    <t>CA-2014-KB16315140-41889</t>
  </si>
  <si>
    <t>KB-163151408</t>
  </si>
  <si>
    <t>31390</t>
  </si>
  <si>
    <t>CA-2013-KB16315140-41304</t>
  </si>
  <si>
    <t>KB-163151402</t>
  </si>
  <si>
    <t>ID-2015-NP18685102-42224</t>
  </si>
  <si>
    <t>FUR-FU-3006</t>
  </si>
  <si>
    <t>Acrylic Self-Standing Desk Frames</t>
  </si>
  <si>
    <t>ES-2015-JC16105139-42173</t>
  </si>
  <si>
    <t>38401</t>
  </si>
  <si>
    <t>CA-2015-KH16330140-42175</t>
  </si>
  <si>
    <t>KH-163301406</t>
  </si>
  <si>
    <t>OFF-EN-3092</t>
  </si>
  <si>
    <t>Ames Clasp Envelope, Security-Tint</t>
  </si>
  <si>
    <t>23274</t>
  </si>
  <si>
    <t>IN-2012-BC111257-41021</t>
  </si>
  <si>
    <t>BC-111257</t>
  </si>
  <si>
    <t>CA-2015-KH16330140-42329</t>
  </si>
  <si>
    <t>TEC-PH-3138</t>
  </si>
  <si>
    <t>Apple iPhone 5S</t>
  </si>
  <si>
    <t>38614</t>
  </si>
  <si>
    <t>CA-2015-KH16330140-42326</t>
  </si>
  <si>
    <t>KH-163301404</t>
  </si>
  <si>
    <t>OFF-PA-6422</t>
  </si>
  <si>
    <t>Wirebound Message Forms, Four 2 3/4 x 5 Forms per Page, Pink Paper</t>
  </si>
  <si>
    <t>US-2015-RH1955518-42079</t>
  </si>
  <si>
    <t>50230</t>
  </si>
  <si>
    <t>NI-2014-NF859595-41857</t>
  </si>
  <si>
    <t>NF-859595</t>
  </si>
  <si>
    <t>OFF-PA-4468</t>
  </si>
  <si>
    <t>Green Bar Computer Printout Paper, Premium</t>
  </si>
  <si>
    <t>31394</t>
  </si>
  <si>
    <t>CA-2015-KD16345140-42173</t>
  </si>
  <si>
    <t>KD-163451404</t>
  </si>
  <si>
    <t>OFF-BI-6317</t>
  </si>
  <si>
    <t>Trimflex Flexible Post Binders</t>
  </si>
  <si>
    <t>TEC-PH-6096</t>
  </si>
  <si>
    <t>Square Credit Card Reader</t>
  </si>
  <si>
    <t>IN-2013-SW202757-41585</t>
  </si>
  <si>
    <t>46387</t>
  </si>
  <si>
    <t>MD-2015-VB1174583-42095</t>
  </si>
  <si>
    <t>VB-1174583</t>
  </si>
  <si>
    <t>OFF-BI-3736</t>
  </si>
  <si>
    <t>Cardinal Hole Reinforcements, Recycled</t>
  </si>
  <si>
    <t>39563</t>
  </si>
  <si>
    <t>CA-2012-KH16360140-41027</t>
  </si>
  <si>
    <t>KH-163601406</t>
  </si>
  <si>
    <t>MX-2013-SC2077018-41329</t>
  </si>
  <si>
    <t>32698</t>
  </si>
  <si>
    <t>CA-2014-KM16375140-41945</t>
  </si>
  <si>
    <t>KM-163751408</t>
  </si>
  <si>
    <t>IR-2012-DV304560-40929</t>
  </si>
  <si>
    <t>OFF-FA-3053</t>
  </si>
  <si>
    <t>Advantus Push Pins, 12 Pack</t>
  </si>
  <si>
    <t>24472</t>
  </si>
  <si>
    <t>ID-2014-DJ134207-41672</t>
  </si>
  <si>
    <t>DJ-134207</t>
  </si>
  <si>
    <t>MX-2013-EJ1415516-41465</t>
  </si>
  <si>
    <t>OFF-SU-4314</t>
  </si>
  <si>
    <t>Fiskars Ruler, Steel</t>
  </si>
  <si>
    <t>48137</t>
  </si>
  <si>
    <t>CM-2013-DG330022-41542</t>
  </si>
  <si>
    <t>DG-330022</t>
  </si>
  <si>
    <t>CA-2012-KN16390140-41244</t>
  </si>
  <si>
    <t>38863</t>
  </si>
  <si>
    <t>CA-2015-KN16390140-42116</t>
  </si>
  <si>
    <t>KN-163901402</t>
  </si>
  <si>
    <t>TEC-AC-5148</t>
  </si>
  <si>
    <t>Logitech LS21 Speaker System - PC Multimedia - 2.1-CH - Wired</t>
  </si>
  <si>
    <t>37541</t>
  </si>
  <si>
    <t>CA-2013-KB16405140-41598</t>
  </si>
  <si>
    <t>KB-164051404</t>
  </si>
  <si>
    <t>OFF-LA-4640</t>
  </si>
  <si>
    <t>Hon Color Coded Labels, Laser Printer Compatible</t>
  </si>
  <si>
    <t>IS-2013-MY829563-41460</t>
  </si>
  <si>
    <t>46190</t>
  </si>
  <si>
    <t>ZA-2015-LS6975146-42077</t>
  </si>
  <si>
    <t>LS-6975146</t>
  </si>
  <si>
    <t>ID-2015-LS172007-42133</t>
  </si>
  <si>
    <t>44975</t>
  </si>
  <si>
    <t>IR-2014-HA492060-41927</t>
  </si>
  <si>
    <t>HA-492060</t>
  </si>
  <si>
    <t>25191</t>
  </si>
  <si>
    <t>ID-2014-VP21730144-41891</t>
  </si>
  <si>
    <t>VP-21730144</t>
  </si>
  <si>
    <t>OFF-SU-2984</t>
  </si>
  <si>
    <t>Acme Ruler, Easy Grip</t>
  </si>
  <si>
    <t>50950</t>
  </si>
  <si>
    <t>IZ-2015-ME772561-42069</t>
  </si>
  <si>
    <t>ME-772561</t>
  </si>
  <si>
    <t>35390</t>
  </si>
  <si>
    <t>CA-2013-KW16435140-41510</t>
  </si>
  <si>
    <t>KW-164351408</t>
  </si>
  <si>
    <t>TEC-MA-3783</t>
  </si>
  <si>
    <t>Cisco 9971 IP Video Phone Charcoal</t>
  </si>
  <si>
    <t>MX-2012-BT1130582-41158</t>
  </si>
  <si>
    <t>37009</t>
  </si>
  <si>
    <t>CA-2015-KW16435140-42217</t>
  </si>
  <si>
    <t>KW-164351402</t>
  </si>
  <si>
    <t>39728</t>
  </si>
  <si>
    <t>CA-2015-KN16450140-42317</t>
  </si>
  <si>
    <t>KN-164501406</t>
  </si>
  <si>
    <t>FUR-FU-4764</t>
  </si>
  <si>
    <t>Howard Miller Distant Time Traveler Alarm Clock</t>
  </si>
  <si>
    <t>Visalia</t>
  </si>
  <si>
    <t>33902</t>
  </si>
  <si>
    <t>CA-2012-KN16450140-41258</t>
  </si>
  <si>
    <t>KN-164501408</t>
  </si>
  <si>
    <t>OFF-BI-3250</t>
  </si>
  <si>
    <t>Avery Binder Labels</t>
  </si>
  <si>
    <t>16169</t>
  </si>
  <si>
    <t>ES-2015-KT1648048-42235</t>
  </si>
  <si>
    <t>KT-1648048</t>
  </si>
  <si>
    <t>OFF-LA-5391</t>
  </si>
  <si>
    <t>Novimex Removable Labels, 5000 Label Set</t>
  </si>
  <si>
    <t>3940</t>
  </si>
  <si>
    <t>MX-2015-BM1157593-42094</t>
  </si>
  <si>
    <t>BM-1157593</t>
  </si>
  <si>
    <t>20137</t>
  </si>
  <si>
    <t>ES-2015-CL1189064-42356</t>
  </si>
  <si>
    <t>CL-1189064</t>
  </si>
  <si>
    <t>Vigevano</t>
  </si>
  <si>
    <t>OFF-LA-3316</t>
  </si>
  <si>
    <t>Avery Round Labels, Alphabetical</t>
  </si>
  <si>
    <t>34578</t>
  </si>
  <si>
    <t>US-2012-KT16465140-41168</t>
  </si>
  <si>
    <t>KT-164651408</t>
  </si>
  <si>
    <t>ID-2014-MP1747059-41709</t>
  </si>
  <si>
    <t>FUR-TA-3434</t>
  </si>
  <si>
    <t>Bevis Traditional Conference Table Top, Plinth Base</t>
  </si>
  <si>
    <t>SA-2013-GM4680110-41328</t>
  </si>
  <si>
    <t>20918</t>
  </si>
  <si>
    <t>IN-2015-JL151757-42151</t>
  </si>
  <si>
    <t>JL-151757</t>
  </si>
  <si>
    <t>MX-2012-TZ2158093-40955</t>
  </si>
  <si>
    <t>35559</t>
  </si>
  <si>
    <t>CA-2015-KT16480140-42269</t>
  </si>
  <si>
    <t>KT-164801408</t>
  </si>
  <si>
    <t>15905</t>
  </si>
  <si>
    <t>ES-2015-CC12670125-42243</t>
  </si>
  <si>
    <t>CC-12670125</t>
  </si>
  <si>
    <t>51105</t>
  </si>
  <si>
    <t>IR-2015-CM271560-42252</t>
  </si>
  <si>
    <t>CM-271560</t>
  </si>
  <si>
    <t>Iranshahr</t>
  </si>
  <si>
    <t>OFF-BI-6403</t>
  </si>
  <si>
    <t>Wilson Jones Index Tab, Durable</t>
  </si>
  <si>
    <t>US-2014-KD16495140-41976</t>
  </si>
  <si>
    <t>5195</t>
  </si>
  <si>
    <t>MX-2014-GT1475593-41864</t>
  </si>
  <si>
    <t>GT-1475593</t>
  </si>
  <si>
    <t>OFF-LA-4548</t>
  </si>
  <si>
    <t>Harbour Creations Round Labels, 5000 Label Set</t>
  </si>
  <si>
    <t>25787</t>
  </si>
  <si>
    <t>IN-2012-VG2179078-40993</t>
  </si>
  <si>
    <t>VG-2179078</t>
  </si>
  <si>
    <t>CA-2015-KH16510140-42347</t>
  </si>
  <si>
    <t>460</t>
  </si>
  <si>
    <t>MX-2012-JS1594055-41122</t>
  </si>
  <si>
    <t>JS-1594055</t>
  </si>
  <si>
    <t>IN-2015-BK1126027-42341</t>
  </si>
  <si>
    <t>28390</t>
  </si>
  <si>
    <t>IN-2012-CC1243058-40932</t>
  </si>
  <si>
    <t>CC-1243058</t>
  </si>
  <si>
    <t>US-2015-DB1355598-42119</t>
  </si>
  <si>
    <t>34759</t>
  </si>
  <si>
    <t>CA-2013-KA16525140-41324</t>
  </si>
  <si>
    <t>KA-165251406</t>
  </si>
  <si>
    <t>MX-2012-AW1093031-40912</t>
  </si>
  <si>
    <t>33368</t>
  </si>
  <si>
    <t>US-2015-KA16525140-42329</t>
  </si>
  <si>
    <t>KA-165251404</t>
  </si>
  <si>
    <t>FUR-CH-5386</t>
  </si>
  <si>
    <t>Novimex High-Tech Fabric Mesh Task Chair</t>
  </si>
  <si>
    <t>33939</t>
  </si>
  <si>
    <t>CA-2014-KA16525140-42003</t>
  </si>
  <si>
    <t>KA-165251402</t>
  </si>
  <si>
    <t>Segovia</t>
  </si>
  <si>
    <t>MX-2014-HE1480082-41851</t>
  </si>
  <si>
    <t>6654</t>
  </si>
  <si>
    <t>MX-2013-AG1027093-41423</t>
  </si>
  <si>
    <t>AG-1027093</t>
  </si>
  <si>
    <t>32463</t>
  </si>
  <si>
    <t>CA-2013-KC16540140-41580</t>
  </si>
  <si>
    <t>KC-165401404</t>
  </si>
  <si>
    <t>TEC-AC-5113</t>
  </si>
  <si>
    <t>Logitech K350 2.4Ghz Wireless Keyboard</t>
  </si>
  <si>
    <t>32014</t>
  </si>
  <si>
    <t>CA-2015-KC16540140-42272</t>
  </si>
  <si>
    <t>KC-165401406</t>
  </si>
  <si>
    <t>35826</t>
  </si>
  <si>
    <t>CA-2014-KC16540140-41958</t>
  </si>
  <si>
    <t>KC-165401402</t>
  </si>
  <si>
    <t>CA-2015-KL16555140-42313</t>
  </si>
  <si>
    <t>MX-2012-AH1046539-41185</t>
  </si>
  <si>
    <t>21192</t>
  </si>
  <si>
    <t>IN-2012-MC1742558-41060</t>
  </si>
  <si>
    <t>MC-1742558</t>
  </si>
  <si>
    <t>TU-2012-FH4365134-41121</t>
  </si>
  <si>
    <t>20631</t>
  </si>
  <si>
    <t>IN-2015-AW1093058-42311</t>
  </si>
  <si>
    <t>AW-1093058</t>
  </si>
  <si>
    <t>36452</t>
  </si>
  <si>
    <t>US-2013-KW16570140-41493</t>
  </si>
  <si>
    <t>KW-165701402</t>
  </si>
  <si>
    <t>Kirkwood</t>
  </si>
  <si>
    <t>FUR-FU-6285</t>
  </si>
  <si>
    <t>Tenex V2T-RE Standard Weight Series Chair Mat, 45" x 53", Lip 25" x 12"</t>
  </si>
  <si>
    <t>35945</t>
  </si>
  <si>
    <t>CA-2015-KB16585140-42139</t>
  </si>
  <si>
    <t>KB-165851404</t>
  </si>
  <si>
    <t>OFF-PA-6469</t>
  </si>
  <si>
    <t>Xerox 1917</t>
  </si>
  <si>
    <t>37906</t>
  </si>
  <si>
    <t>US-2013-KB16585140-41343</t>
  </si>
  <si>
    <t>KB-165851406</t>
  </si>
  <si>
    <t>OFF-ST-5598</t>
  </si>
  <si>
    <t>Pizazz Global Quick File</t>
  </si>
  <si>
    <t>35690</t>
  </si>
  <si>
    <t>CA-2014-KB16585140-41891</t>
  </si>
  <si>
    <t>KB-165851402</t>
  </si>
  <si>
    <t>22594</t>
  </si>
  <si>
    <t>IN-2014-MG182057-41794</t>
  </si>
  <si>
    <t>MG-182057</t>
  </si>
  <si>
    <t>1281</t>
  </si>
  <si>
    <t>MX-2012-FC1433582-40982</t>
  </si>
  <si>
    <t>FC-1433582</t>
  </si>
  <si>
    <t>OFF-PA-5892</t>
  </si>
  <si>
    <t>SanDisk Parchment Paper, Premium</t>
  </si>
  <si>
    <t>38043</t>
  </si>
  <si>
    <t>CA-2015-KB16600140-42322</t>
  </si>
  <si>
    <t>KB-166001406</t>
  </si>
  <si>
    <t>ID-2013-RW1954097-41476</t>
  </si>
  <si>
    <t>40607</t>
  </si>
  <si>
    <t>US-2014-KD16615140-41878</t>
  </si>
  <si>
    <t>KD-166151406</t>
  </si>
  <si>
    <t>IN-2015-IG1508566-42228</t>
  </si>
  <si>
    <t>19522</t>
  </si>
  <si>
    <t>ES-2012-KS1630045-41250</t>
  </si>
  <si>
    <t>KS-1630045</t>
  </si>
  <si>
    <t>41371</t>
  </si>
  <si>
    <t>SU-2013-ML8040122-41362</t>
  </si>
  <si>
    <t>ML-8040122</t>
  </si>
  <si>
    <t>25335</t>
  </si>
  <si>
    <t>ID-2013-JJ15445118-41524</t>
  </si>
  <si>
    <t>JJ-15445118</t>
  </si>
  <si>
    <t>OFF-PA-4182</t>
  </si>
  <si>
    <t>Enermax Parchment Paper, Multicolor</t>
  </si>
  <si>
    <t>35365</t>
  </si>
  <si>
    <t>CA-2012-KH16630140-41213</t>
  </si>
  <si>
    <t>KH-166301408</t>
  </si>
  <si>
    <t>40377</t>
  </si>
  <si>
    <t>CA-2015-KH16630140-42259</t>
  </si>
  <si>
    <t>KH-166301404</t>
  </si>
  <si>
    <t>IT-2014-EK1379591-41771</t>
  </si>
  <si>
    <t>31752</t>
  </si>
  <si>
    <t>CA-2014-KH16630140-41987</t>
  </si>
  <si>
    <t>KH-166301402</t>
  </si>
  <si>
    <t>Norman</t>
  </si>
  <si>
    <t>ID-2015-TC2129559-42223</t>
  </si>
  <si>
    <t>112</t>
  </si>
  <si>
    <t>MX-2013-EM1420051-41586</t>
  </si>
  <si>
    <t>EM-1420051</t>
  </si>
  <si>
    <t>25926</t>
  </si>
  <si>
    <t>IN-2015-DD1357027-42164</t>
  </si>
  <si>
    <t>DD-1357027</t>
  </si>
  <si>
    <t>FUR-FU-5161</t>
  </si>
  <si>
    <t>Luxo Professional Fluorescent Magnifier Lamp with Clamp-Mount Base</t>
  </si>
  <si>
    <t>OFF-ST-6288</t>
  </si>
  <si>
    <t>Tennsco Commercial Shelving</t>
  </si>
  <si>
    <t>ID-2012-TH21100118-41125</t>
  </si>
  <si>
    <t>1878</t>
  </si>
  <si>
    <t>MX-2012-RD1972031-41228</t>
  </si>
  <si>
    <t>RD-1972031</t>
  </si>
  <si>
    <t>IZ-2014-CA205561-41816</t>
  </si>
  <si>
    <t>40997</t>
  </si>
  <si>
    <t>CA-2015-KM16660140-42354</t>
  </si>
  <si>
    <t>KM-166601404</t>
  </si>
  <si>
    <t>TEC-PH-5561</t>
  </si>
  <si>
    <t>Panasonic KX TS3282B Corded phone</t>
  </si>
  <si>
    <t>35304</t>
  </si>
  <si>
    <t>US-2013-KM16660140-41618</t>
  </si>
  <si>
    <t>KM-166601408</t>
  </si>
  <si>
    <t>40451</t>
  </si>
  <si>
    <t>CA-2014-KM16660140-41853</t>
  </si>
  <si>
    <t>KM-166601406</t>
  </si>
  <si>
    <t>FUR-FU-4023</t>
  </si>
  <si>
    <t>Eldon 500 Class Desk Accessories</t>
  </si>
  <si>
    <t>OFF-AR-5311</t>
  </si>
  <si>
    <t>Newell 332</t>
  </si>
  <si>
    <t>34465</t>
  </si>
  <si>
    <t>CA-2014-KC16675140-41788</t>
  </si>
  <si>
    <t>KC-166751408</t>
  </si>
  <si>
    <t>AG-2014-RD95853-41712</t>
  </si>
  <si>
    <t>CA-2012-KC16675140-41255</t>
  </si>
  <si>
    <t>38880</t>
  </si>
  <si>
    <t>CA-2012-KH16690140-40988</t>
  </si>
  <si>
    <t>KH-166901408</t>
  </si>
  <si>
    <t>TEC-PH-5822</t>
  </si>
  <si>
    <t>Samsung Galaxy S4 Active</t>
  </si>
  <si>
    <t>2904</t>
  </si>
  <si>
    <t>US-2013-AD101805-41388</t>
  </si>
  <si>
    <t>AD-101805</t>
  </si>
  <si>
    <t>3952</t>
  </si>
  <si>
    <t>MX-2012-BD1160593-41066</t>
  </si>
  <si>
    <t>BD-1160593</t>
  </si>
  <si>
    <t>36389</t>
  </si>
  <si>
    <t>CA-2013-KH16690140-41417</t>
  </si>
  <si>
    <t>KH-166901406</t>
  </si>
  <si>
    <t>OFF-EN-4434</t>
  </si>
  <si>
    <t>GlobeWeis Business Envelopes, with clear poly window</t>
  </si>
  <si>
    <t>OFF-LA-4533</t>
  </si>
  <si>
    <t>Harbour Creations File Folder Labels, 5000 Label Set</t>
  </si>
  <si>
    <t>ID-2012-JE1574559-41234</t>
  </si>
  <si>
    <t>34749</t>
  </si>
  <si>
    <t>CA-2012-KN16705140-40983</t>
  </si>
  <si>
    <t>KN-167051408</t>
  </si>
  <si>
    <t>41254</t>
  </si>
  <si>
    <t>US-2012-KN16705140-41223</t>
  </si>
  <si>
    <t>KN-167051406</t>
  </si>
  <si>
    <t>37433</t>
  </si>
  <si>
    <t>CA-2013-KN16705140-41565</t>
  </si>
  <si>
    <t>KN-167051402</t>
  </si>
  <si>
    <t>47690</t>
  </si>
  <si>
    <t>IR-2013-DP300060-41405</t>
  </si>
  <si>
    <t>DP-300060</t>
  </si>
  <si>
    <t>35134</t>
  </si>
  <si>
    <t>CA-2012-KM16720140-41115</t>
  </si>
  <si>
    <t>KM-167201404</t>
  </si>
  <si>
    <t>404</t>
  </si>
  <si>
    <t>MX-2015-DK1289526-42090</t>
  </si>
  <si>
    <t>DK-1289526</t>
  </si>
  <si>
    <t>OFF-FA-2957</t>
  </si>
  <si>
    <t>Accos Staples, Bulk Pack</t>
  </si>
  <si>
    <t>49681</t>
  </si>
  <si>
    <t>ZA-2015-SM10005146-42241</t>
  </si>
  <si>
    <t>SM-10005146</t>
  </si>
  <si>
    <t>OFF-FA-3071</t>
  </si>
  <si>
    <t>Advantus Staples, Metal</t>
  </si>
  <si>
    <t>21725</t>
  </si>
  <si>
    <t>IN-2015-RD1948011-42109</t>
  </si>
  <si>
    <t>RD-1948011</t>
  </si>
  <si>
    <t>OFF-FA-5480</t>
  </si>
  <si>
    <t>OIC Staples, 12 Pack</t>
  </si>
  <si>
    <t>33452</t>
  </si>
  <si>
    <t>CA-2014-LB16735140-41846</t>
  </si>
  <si>
    <t>LB-167351404</t>
  </si>
  <si>
    <t>ID-2015-RM197507-42129</t>
  </si>
  <si>
    <t>39065</t>
  </si>
  <si>
    <t>CA-2015-LB16735140-42321</t>
  </si>
  <si>
    <t>LB-167351408</t>
  </si>
  <si>
    <t>US-2013-PT1909018-41418</t>
  </si>
  <si>
    <t>38399</t>
  </si>
  <si>
    <t>CA-2012-LH16750140-41172</t>
  </si>
  <si>
    <t>LH-167501406</t>
  </si>
  <si>
    <t>OFF-BI-3118</t>
  </si>
  <si>
    <t>Angle-D Binders with Locking Rings, Label Holders</t>
  </si>
  <si>
    <t>36012</t>
  </si>
  <si>
    <t>US-2013-LT16765140-41406</t>
  </si>
  <si>
    <t>LT-167651404</t>
  </si>
  <si>
    <t>CA-2012-LT16765140-41152</t>
  </si>
  <si>
    <t>ES-2013-CS1246064-41368</t>
  </si>
  <si>
    <t>MX-2015-SZ2003536-42216</t>
  </si>
  <si>
    <t>Hackensack</t>
  </si>
  <si>
    <t>34506</t>
  </si>
  <si>
    <t>CA-2014-LA16780140-41648</t>
  </si>
  <si>
    <t>LA-167801404</t>
  </si>
  <si>
    <t>TEC-PH-5282</t>
  </si>
  <si>
    <t>netTALK DUO VoIP Telephone Service</t>
  </si>
  <si>
    <t>3974</t>
  </si>
  <si>
    <t>MX-2015-JE1561036-42327</t>
  </si>
  <si>
    <t>JE-1561036</t>
  </si>
  <si>
    <t>Bangor</t>
  </si>
  <si>
    <t>Maine</t>
  </si>
  <si>
    <t>SF-2013-BD1620117-41376</t>
  </si>
  <si>
    <t>38938</t>
  </si>
  <si>
    <t>US-2014-LB16795140-41919</t>
  </si>
  <si>
    <t>LB-167951404</t>
  </si>
  <si>
    <t>TEC-MA-6630</t>
  </si>
  <si>
    <t>Zebra GK420t Direct Thermal/Thermal Transfer Printer</t>
  </si>
  <si>
    <t>US-2014-LB16795140-41957</t>
  </si>
  <si>
    <t>CA-2015-LE16810140-42348</t>
  </si>
  <si>
    <t>23968</t>
  </si>
  <si>
    <t>IN-2015-CM1238527-42306</t>
  </si>
  <si>
    <t>CM-1238527</t>
  </si>
  <si>
    <t>OFF-FA-3069</t>
  </si>
  <si>
    <t>Advantus Staples, Assorted Sizes</t>
  </si>
  <si>
    <t>CA-2012-LE16810140-41258</t>
  </si>
  <si>
    <t>44899</t>
  </si>
  <si>
    <t>TU-2013-LW7125134-41334</t>
  </si>
  <si>
    <t>LW-7125134</t>
  </si>
  <si>
    <t>34742</t>
  </si>
  <si>
    <t>CA-2013-LE16810140-41437</t>
  </si>
  <si>
    <t>LE-168101406</t>
  </si>
  <si>
    <t>OFF-ST-5590</t>
  </si>
  <si>
    <t>Perma STOR-ALL Hanging File Box, 13 1/8"W x 12 1/4"D x 10 1/2"H</t>
  </si>
  <si>
    <t>TU-2013-DL2925134-41534</t>
  </si>
  <si>
    <t>33280</t>
  </si>
  <si>
    <t>CA-2012-LW16825140-41237</t>
  </si>
  <si>
    <t>LW-168251404</t>
  </si>
  <si>
    <t>28528</t>
  </si>
  <si>
    <t>IN-2014-TS21430113-41899</t>
  </si>
  <si>
    <t>TS-21430113</t>
  </si>
  <si>
    <t>OFF-LA-4686</t>
  </si>
  <si>
    <t>Hon Round Labels, Adjustable</t>
  </si>
  <si>
    <t>39411</t>
  </si>
  <si>
    <t>CA-2015-LW16825140-42281</t>
  </si>
  <si>
    <t>LW-168251402</t>
  </si>
  <si>
    <t>38185</t>
  </si>
  <si>
    <t>CA-2015-LL16840140-42120</t>
  </si>
  <si>
    <t>LL-168401404</t>
  </si>
  <si>
    <t>OFF-BI-6219</t>
  </si>
  <si>
    <t>Surelock Post Binders</t>
  </si>
  <si>
    <t>32181</t>
  </si>
  <si>
    <t>CA-2012-LL16840140-41027</t>
  </si>
  <si>
    <t>LL-168401406</t>
  </si>
  <si>
    <t>FUR-FU-3911</t>
  </si>
  <si>
    <t>Dax Clear Box Frame</t>
  </si>
  <si>
    <t>IN-2015-DB13660102-42089</t>
  </si>
  <si>
    <t>MX-2015-KC1625582-42259</t>
  </si>
  <si>
    <t>CA-2015-LC16870140-42091</t>
  </si>
  <si>
    <t>EG-2014-SB1018538-41944</t>
  </si>
  <si>
    <t>40281</t>
  </si>
  <si>
    <t>CA-2014-LC16870140-41705</t>
  </si>
  <si>
    <t>LC-168701402</t>
  </si>
  <si>
    <t>Thornton</t>
  </si>
  <si>
    <t>ES-2015-NM18445139-42218</t>
  </si>
  <si>
    <t>2891</t>
  </si>
  <si>
    <t>MX-2012-DH1307537-41219</t>
  </si>
  <si>
    <t>DH-1307537</t>
  </si>
  <si>
    <t>CM-2012-SC1068022-41009</t>
  </si>
  <si>
    <t>45361</t>
  </si>
  <si>
    <t>UP-2014-ZD11925137-41950</t>
  </si>
  <si>
    <t>ZD-11925137</t>
  </si>
  <si>
    <t>23011</t>
  </si>
  <si>
    <t>ID-2012-LW168257-41248</t>
  </si>
  <si>
    <t>LW-168257</t>
  </si>
  <si>
    <t>34010</t>
  </si>
  <si>
    <t>CA-2012-LC16885140-41023</t>
  </si>
  <si>
    <t>LC-168851408</t>
  </si>
  <si>
    <t>8782</t>
  </si>
  <si>
    <t>MX-2015-TH21550101-42328</t>
  </si>
  <si>
    <t>TH-21550101</t>
  </si>
  <si>
    <t>OFF-LA-5399</t>
  </si>
  <si>
    <t>Novimex Round Labels, Adjustable</t>
  </si>
  <si>
    <t>38451</t>
  </si>
  <si>
    <t>US-2013-LH16900140-41633</t>
  </si>
  <si>
    <t>LH-169001408</t>
  </si>
  <si>
    <t>ES-2012-AB1060064-40927</t>
  </si>
  <si>
    <t>FUR-BO-4667</t>
  </si>
  <si>
    <t>Hon Metal Bookcases, Gray</t>
  </si>
  <si>
    <t>US-2015-LH16900140-42348</t>
  </si>
  <si>
    <t>MX-2013-JC1534082-41392</t>
  </si>
  <si>
    <t>47110</t>
  </si>
  <si>
    <t>TZ-2015-DR2940129-42061</t>
  </si>
  <si>
    <t>DR-2940129</t>
  </si>
  <si>
    <t>OFF-BI-2935</t>
  </si>
  <si>
    <t>Acco Suede Grain Vinyl Round Ring Binder</t>
  </si>
  <si>
    <t>39491</t>
  </si>
  <si>
    <t>CA-2013-LR16915140-41608</t>
  </si>
  <si>
    <t>LR-169151408</t>
  </si>
  <si>
    <t>CA-2012-LR16915140-41128</t>
  </si>
  <si>
    <t>TEC-MA-5492</t>
  </si>
  <si>
    <t>Okidata C610n Printer</t>
  </si>
  <si>
    <t>18183</t>
  </si>
  <si>
    <t>IT-2015-MV1819091-42311</t>
  </si>
  <si>
    <t>MV-1819091</t>
  </si>
  <si>
    <t>OFF-LA-4685</t>
  </si>
  <si>
    <t>Hon Round Labels, 5000 Label Set</t>
  </si>
  <si>
    <t>33715</t>
  </si>
  <si>
    <t>CA-2014-LC16930140-41781</t>
  </si>
  <si>
    <t>LC-169301404</t>
  </si>
  <si>
    <t>TEC-MA-5556</t>
  </si>
  <si>
    <t>Panasonic KX MB2061 Multifunction Printer</t>
  </si>
  <si>
    <t>36515</t>
  </si>
  <si>
    <t>CA-2015-LC16930140-42166</t>
  </si>
  <si>
    <t>LC-169301406</t>
  </si>
  <si>
    <t>OFF-AR-5633</t>
  </si>
  <si>
    <t>Prang Dustless Chalk Sticks</t>
  </si>
  <si>
    <t>49702</t>
  </si>
  <si>
    <t>TU-2013-MW8220134-41398</t>
  </si>
  <si>
    <t>MW-8220134</t>
  </si>
  <si>
    <t>OFF-PA-6608</t>
  </si>
  <si>
    <t>Xerox Computer Printout Paper, Recycled</t>
  </si>
  <si>
    <t>OFF-EN-5047</t>
  </si>
  <si>
    <t>Laser &amp; Ink Jet Business Envelopes</t>
  </si>
  <si>
    <t>CA-2014-LS16945140-41912</t>
  </si>
  <si>
    <t>MX-2014-CG1204031-41977</t>
  </si>
  <si>
    <t>UP-2014-CR2580137-41922</t>
  </si>
  <si>
    <t>NI-2015-JG516095-42235</t>
  </si>
  <si>
    <t>OFF-EN-3091</t>
  </si>
  <si>
    <t>Ames Clasp Envelope, Recycled</t>
  </si>
  <si>
    <t>40071</t>
  </si>
  <si>
    <t>CA-2013-LC16960140-41327</t>
  </si>
  <si>
    <t>LC-169601406</t>
  </si>
  <si>
    <t>37851</t>
  </si>
  <si>
    <t>CA-2012-LS16975140-41201</t>
  </si>
  <si>
    <t>LS-169751402</t>
  </si>
  <si>
    <t>10475</t>
  </si>
  <si>
    <t>IT-2015-JD1589591-42363</t>
  </si>
  <si>
    <t>JD-1589591</t>
  </si>
  <si>
    <t>OFF-BI-4819</t>
  </si>
  <si>
    <t>Ibico Covers for Plastic or Wire Binding Elements</t>
  </si>
  <si>
    <t>22647</t>
  </si>
  <si>
    <t>ID-2015-KH1669097-42073</t>
  </si>
  <si>
    <t>KH-1669097</t>
  </si>
  <si>
    <t>OFF-EN-4906</t>
  </si>
  <si>
    <t>Jiffy Clasp Envelope, Recycled</t>
  </si>
  <si>
    <t>5449</t>
  </si>
  <si>
    <t>MX-2014-RK1930039-41824</t>
  </si>
  <si>
    <t>RK-1930039</t>
  </si>
  <si>
    <t>OFF-PA-6610</t>
  </si>
  <si>
    <t>Xerox Memo Slips, Multicolor</t>
  </si>
  <si>
    <t>MX-2014-HP1481582-41709</t>
  </si>
  <si>
    <t>CA-2015-LW16990140-42336</t>
  </si>
  <si>
    <t>48631</t>
  </si>
  <si>
    <t>UG-2015-AG675136-42188</t>
  </si>
  <si>
    <t>AG-675136</t>
  </si>
  <si>
    <t>9691</t>
  </si>
  <si>
    <t>MX-2014-JS1603026-41781</t>
  </si>
  <si>
    <t>JS-1603026</t>
  </si>
  <si>
    <t>OFF-BI-3289</t>
  </si>
  <si>
    <t>Avery Hole Reinforcements, Clear</t>
  </si>
  <si>
    <t>42282</t>
  </si>
  <si>
    <t>CM-2015-BD156022-42182</t>
  </si>
  <si>
    <t>BD-156022</t>
  </si>
  <si>
    <t>3392</t>
  </si>
  <si>
    <t>MX-2014-FM1421531-41865</t>
  </si>
  <si>
    <t>FM-1421531</t>
  </si>
  <si>
    <t>OFF-FA-2953</t>
  </si>
  <si>
    <t>Accos Rubber Bands, Bulk Pack</t>
  </si>
  <si>
    <t>OFF-BI-3296</t>
  </si>
  <si>
    <t>Avery Legal 4-Ring Binder</t>
  </si>
  <si>
    <t>IN-2015-DK1289559-42281</t>
  </si>
  <si>
    <t>44783</t>
  </si>
  <si>
    <t>IV-2013-JK573029-41438</t>
  </si>
  <si>
    <t>JK-573029</t>
  </si>
  <si>
    <t>37798</t>
  </si>
  <si>
    <t>CA-2012-LC17050140-41214</t>
  </si>
  <si>
    <t>LC-170501406</t>
  </si>
  <si>
    <t>39917</t>
  </si>
  <si>
    <t>US-2015-LC17050140-42315</t>
  </si>
  <si>
    <t>LC-170501402</t>
  </si>
  <si>
    <t>OFF-BI-3292</t>
  </si>
  <si>
    <t>Avery Hole Reinforcements, Recycled</t>
  </si>
  <si>
    <t>4866</t>
  </si>
  <si>
    <t>US-2012-MH17455143-40978</t>
  </si>
  <si>
    <t>MH-17455143</t>
  </si>
  <si>
    <t>OFF-SU-4128</t>
  </si>
  <si>
    <t>Elite Scissors, High Speed</t>
  </si>
  <si>
    <t>ES-2014-SJ2021548-41998</t>
  </si>
  <si>
    <t>2857</t>
  </si>
  <si>
    <t>MX-2015-HA1490518-42138</t>
  </si>
  <si>
    <t>HA-1490518</t>
  </si>
  <si>
    <t>Novo Cruzeiro</t>
  </si>
  <si>
    <t>OFF-LA-5384</t>
  </si>
  <si>
    <t>Novimex File Folder Labels, Alphabetical</t>
  </si>
  <si>
    <t>38762</t>
  </si>
  <si>
    <t>CA-2014-LP17095140-41891</t>
  </si>
  <si>
    <t>LP-170951404</t>
  </si>
  <si>
    <t>OFF-ST-5239</t>
  </si>
  <si>
    <t>Mini 13-1/2 Capacity Data Binder Rack, Pearl</t>
  </si>
  <si>
    <t>OFF-BI-6404</t>
  </si>
  <si>
    <t>Wilson Jones Index Tab, Economy</t>
  </si>
  <si>
    <t>US-2012-LT17110140-41060</t>
  </si>
  <si>
    <t>33644</t>
  </si>
  <si>
    <t>CA-2014-LT17110140-41712</t>
  </si>
  <si>
    <t>LT-171101402</t>
  </si>
  <si>
    <t>CA-2015-LT17110140-42335</t>
  </si>
  <si>
    <t>IN-2014-BS1159027-42000</t>
  </si>
  <si>
    <t>US-2013-GM14500101-41366</t>
  </si>
  <si>
    <t>36116</t>
  </si>
  <si>
    <t>CA-2015-LW17125140-42164</t>
  </si>
  <si>
    <t>LW-171251406</t>
  </si>
  <si>
    <t>IN-2013-KM1666059-41574</t>
  </si>
  <si>
    <t>FUR-FU-3948</t>
  </si>
  <si>
    <t>Deflect-O Light Bulb, Durable</t>
  </si>
  <si>
    <t>OFF-BI-2926</t>
  </si>
  <si>
    <t>Acco Pressboard Covers with Storage Hooks, 9 1/2" x 11", Executive Red</t>
  </si>
  <si>
    <t>12957</t>
  </si>
  <si>
    <t>ES-2015-KF1628548-42244</t>
  </si>
  <si>
    <t>KF-1628548</t>
  </si>
  <si>
    <t>ID-2014-RP1927059-41918</t>
  </si>
  <si>
    <t>45070</t>
  </si>
  <si>
    <t>EG-2012-SJ1021538-41213</t>
  </si>
  <si>
    <t>SJ-1021538</t>
  </si>
  <si>
    <t>7168</t>
  </si>
  <si>
    <t>US-2014-CS1249036-41970</t>
  </si>
  <si>
    <t>CS-1249036</t>
  </si>
  <si>
    <t>IN-2015-AS102857-42217</t>
  </si>
  <si>
    <t>US-2013-EJ1372018-41628</t>
  </si>
  <si>
    <t>50</t>
  </si>
  <si>
    <t>MX-2015-MG1820528-42130</t>
  </si>
  <si>
    <t>MG-1820528</t>
  </si>
  <si>
    <t>OFF-FA-2946</t>
  </si>
  <si>
    <t>Accos Paper Clips, Metal</t>
  </si>
  <si>
    <t>Suffolk</t>
  </si>
  <si>
    <t>37538</t>
  </si>
  <si>
    <t>CA-2015-LO17170140-42153</t>
  </si>
  <si>
    <t>LO-171701406</t>
  </si>
  <si>
    <t>FUR-FU-3031</t>
  </si>
  <si>
    <t>Advantus Employee of the Month Certificate Frame, 11 x 13-1/2</t>
  </si>
  <si>
    <t>33832</t>
  </si>
  <si>
    <t>CA-2013-LO17170140-41523</t>
  </si>
  <si>
    <t>LO-171701404</t>
  </si>
  <si>
    <t>La Quinta</t>
  </si>
  <si>
    <t>16160</t>
  </si>
  <si>
    <t>ES-2013-FM1438048-41497</t>
  </si>
  <si>
    <t>FM-1438048</t>
  </si>
  <si>
    <t>OFF-LA-6055</t>
  </si>
  <si>
    <t>Smead Round Labels, Alphabetical</t>
  </si>
  <si>
    <t>OFF-LA-5401</t>
  </si>
  <si>
    <t>Novimex Round Labels, Laser Printer Compatible</t>
  </si>
  <si>
    <t>31699</t>
  </si>
  <si>
    <t>CA-2012-LF17185140-41266</t>
  </si>
  <si>
    <t>LF-171851408</t>
  </si>
  <si>
    <t>OFF-PA-6531</t>
  </si>
  <si>
    <t>Xerox 1974</t>
  </si>
  <si>
    <t>CA-2014-LF17185140-41933</t>
  </si>
  <si>
    <t>36530</t>
  </si>
  <si>
    <t>CA-2012-LS17200140-41199</t>
  </si>
  <si>
    <t>LS-172001408</t>
  </si>
  <si>
    <t>Texarkana</t>
  </si>
  <si>
    <t>FUR-CH-5444</t>
  </si>
  <si>
    <t>Office Star Flex Back Scooter Chair with Aluminum Finish Frame</t>
  </si>
  <si>
    <t>34217</t>
  </si>
  <si>
    <t>CA-2014-LS17200140-41967</t>
  </si>
  <si>
    <t>LS-172001406</t>
  </si>
  <si>
    <t>FUR-FU-3917</t>
  </si>
  <si>
    <t>DAX Executive Solid Wood Document Frame, Desktop or Hang, Mahogany, 5 x 7</t>
  </si>
  <si>
    <t>37988</t>
  </si>
  <si>
    <t>US-2015-LS17200140-42217</t>
  </si>
  <si>
    <t>LS-172001402</t>
  </si>
  <si>
    <t>OFF-AP-2868</t>
  </si>
  <si>
    <t>3M Office Air Cleaner</t>
  </si>
  <si>
    <t>22737</t>
  </si>
  <si>
    <t>IN-2013-AG1033027-41396</t>
  </si>
  <si>
    <t>AG-1033027</t>
  </si>
  <si>
    <t>IN-2015-CR128207-42270</t>
  </si>
  <si>
    <t>CA-2015-LW17215140-42106</t>
  </si>
  <si>
    <t>4918</t>
  </si>
  <si>
    <t>MX-2014-AG10765141-41783</t>
  </si>
  <si>
    <t>AG-10765141</t>
  </si>
  <si>
    <t>OFF-PA-6624</t>
  </si>
  <si>
    <t>Xerox Parchment Paper, Recycled</t>
  </si>
  <si>
    <t>39086</t>
  </si>
  <si>
    <t>US-2014-LW17215140-41777</t>
  </si>
  <si>
    <t>LW-172151402</t>
  </si>
  <si>
    <t>CA-2015-LW17215140-42348</t>
  </si>
  <si>
    <t>35128</t>
  </si>
  <si>
    <t>US-2013-LS17230140-41592</t>
  </si>
  <si>
    <t>LS-172301406</t>
  </si>
  <si>
    <t>FUR-FU-4227</t>
  </si>
  <si>
    <t>Executive Impressions 13" Chairman Wall Clock</t>
  </si>
  <si>
    <t>36624</t>
  </si>
  <si>
    <t>CA-2012-LS17230140-40915</t>
  </si>
  <si>
    <t>LS-172301404</t>
  </si>
  <si>
    <t>OFF-PA-6589</t>
  </si>
  <si>
    <t>Xerox 225</t>
  </si>
  <si>
    <t>SF-2012-CC2685117-41263</t>
  </si>
  <si>
    <t>31807</t>
  </si>
  <si>
    <t>CA-2015-LS17245140-42335</t>
  </si>
  <si>
    <t>LS-172451402</t>
  </si>
  <si>
    <t>FUR-FU-4236</t>
  </si>
  <si>
    <t>Executive Impressions Supervisor Wall Clock</t>
  </si>
  <si>
    <t>37115</t>
  </si>
  <si>
    <t>CA-2012-LS17245140-41238</t>
  </si>
  <si>
    <t>LS-172451406</t>
  </si>
  <si>
    <t>CA-2013-LS17245140-41629</t>
  </si>
  <si>
    <t>2275</t>
  </si>
  <si>
    <t>US-2014-GH1442536-41921</t>
  </si>
  <si>
    <t>GH-1442536</t>
  </si>
  <si>
    <t>IT-2012-NF18385139-41237</t>
  </si>
  <si>
    <t>39735</t>
  </si>
  <si>
    <t>CA-2012-MM17260140-41056</t>
  </si>
  <si>
    <t>MM-172601404</t>
  </si>
  <si>
    <t>41701</t>
  </si>
  <si>
    <t>NI-2012-FG426095-41243</t>
  </si>
  <si>
    <t>FG-426095</t>
  </si>
  <si>
    <t>OFF-LA-4541</t>
  </si>
  <si>
    <t>Harbour Creations Removable Labels, 5000 Label Set</t>
  </si>
  <si>
    <t>35405</t>
  </si>
  <si>
    <t>CA-2013-MC17275140-41524</t>
  </si>
  <si>
    <t>MC-172751406</t>
  </si>
  <si>
    <t>FUR-TA-3117</t>
  </si>
  <si>
    <t>Anderson Hickey Conga Table Tops &amp; Accessories</t>
  </si>
  <si>
    <t>38440</t>
  </si>
  <si>
    <t>US-2015-MH17290140-42075</t>
  </si>
  <si>
    <t>MH-172901406</t>
  </si>
  <si>
    <t>TEC-PH-5364</t>
  </si>
  <si>
    <t>Nortel Meridian M5316 Digital phone</t>
  </si>
  <si>
    <t>28551</t>
  </si>
  <si>
    <t>IN-2014-PA1906078-41903</t>
  </si>
  <si>
    <t>PA-1906078</t>
  </si>
  <si>
    <t>8330</t>
  </si>
  <si>
    <t>MX-2015-AB1060082-42285</t>
  </si>
  <si>
    <t>AB-1060082</t>
  </si>
  <si>
    <t>OFF-FA-3022</t>
  </si>
  <si>
    <t>Advantus Clamps, Metal</t>
  </si>
  <si>
    <t>US-2014-JE1574555-41971</t>
  </si>
  <si>
    <t>35592</t>
  </si>
  <si>
    <t>CA-2015-MB17305140-42189</t>
  </si>
  <si>
    <t>MB-173051404</t>
  </si>
  <si>
    <t>Citrus Heights</t>
  </si>
  <si>
    <t>FUR-FU-4753</t>
  </si>
  <si>
    <t>Howard Miller 11-1/2" Diameter Brentwood Wall Clock</t>
  </si>
  <si>
    <t>FUR-FU-3958</t>
  </si>
  <si>
    <t>Deflect-o SuperTray Unbreakable Stackable Tray, Letter, Black</t>
  </si>
  <si>
    <t>15128</t>
  </si>
  <si>
    <t>ES-2013-TB2162548-41374</t>
  </si>
  <si>
    <t>TB-2162548</t>
  </si>
  <si>
    <t>33858</t>
  </si>
  <si>
    <t>CA-2013-MB17305140-41633</t>
  </si>
  <si>
    <t>MB-173051408</t>
  </si>
  <si>
    <t>23267</t>
  </si>
  <si>
    <t>IN-2015-DL1331527-42145</t>
  </si>
  <si>
    <t>DL-1331527</t>
  </si>
  <si>
    <t>OFF-PA-4149</t>
  </si>
  <si>
    <t>Enermax Computer Printout Paper, Premium</t>
  </si>
  <si>
    <t>US-2015-ME17320140-42322</t>
  </si>
  <si>
    <t>41239</t>
  </si>
  <si>
    <t>CA-2012-MD17350140-41270</t>
  </si>
  <si>
    <t>MD-173501404</t>
  </si>
  <si>
    <t>39709</t>
  </si>
  <si>
    <t>CA-2015-MD17350140-42074</t>
  </si>
  <si>
    <t>MD-173501402</t>
  </si>
  <si>
    <t>OFF-LA-4554</t>
  </si>
  <si>
    <t>Harbour Creations Shipping Labels, Alphabetical</t>
  </si>
  <si>
    <t>31792</t>
  </si>
  <si>
    <t>CA-2013-MD17350140-41635</t>
  </si>
  <si>
    <t>MD-173501408</t>
  </si>
  <si>
    <t>OFF-BI-6398</t>
  </si>
  <si>
    <t>Wilson Jones Hole Reinforcements, Durable</t>
  </si>
  <si>
    <t>IN-2015-MH1811592-42116</t>
  </si>
  <si>
    <t>OFF-BI-4364</t>
  </si>
  <si>
    <t>GBC Recycled VeloBinder Covers</t>
  </si>
  <si>
    <t>19008</t>
  </si>
  <si>
    <t>ES-2013-CA11965139-41296</t>
  </si>
  <si>
    <t>CA-11965139</t>
  </si>
  <si>
    <t>40946</t>
  </si>
  <si>
    <t>CA-2014-MS17365140-41970</t>
  </si>
  <si>
    <t>MS-173651404</t>
  </si>
  <si>
    <t>FUR-BO-3978</t>
  </si>
  <si>
    <t>DMI Eclipse Executive Suite Bookcases</t>
  </si>
  <si>
    <t>24822</t>
  </si>
  <si>
    <t>ID-2015-AH1058559-42182</t>
  </si>
  <si>
    <t>AH-1058559</t>
  </si>
  <si>
    <t>CA-2013-MS17365140-41632</t>
  </si>
  <si>
    <t>US-2013-MA1799536-41346</t>
  </si>
  <si>
    <t>OFF-LA-4535</t>
  </si>
  <si>
    <t>Harbour Creations File Folder Labels, Alphabetical</t>
  </si>
  <si>
    <t>IN-2012-JM15265144-41031</t>
  </si>
  <si>
    <t>32260</t>
  </si>
  <si>
    <t>CA-2012-MS17365140-41173</t>
  </si>
  <si>
    <t>MS-173651408</t>
  </si>
  <si>
    <t>Boca Raton</t>
  </si>
  <si>
    <t>40562</t>
  </si>
  <si>
    <t>US-2015-MY17380140-42333</t>
  </si>
  <si>
    <t>MY-173801408</t>
  </si>
  <si>
    <t>50775</t>
  </si>
  <si>
    <t>MO-2014-PV898586-41838</t>
  </si>
  <si>
    <t>PV-898586</t>
  </si>
  <si>
    <t>16146</t>
  </si>
  <si>
    <t>ES-2012-TB2135564-41070</t>
  </si>
  <si>
    <t>TB-2135564</t>
  </si>
  <si>
    <t>OFF-BI-3290</t>
  </si>
  <si>
    <t>Avery Hole Reinforcements, Durable</t>
  </si>
  <si>
    <t>US-2015-CG1252055-42316</t>
  </si>
  <si>
    <t>39481</t>
  </si>
  <si>
    <t>US-2015-MY17380140-42209</t>
  </si>
  <si>
    <t>MY-173801402</t>
  </si>
  <si>
    <t>MX-2014-RR1931526-41951</t>
  </si>
  <si>
    <t>9615</t>
  </si>
  <si>
    <t>MX-2015-DB1312028-42285</t>
  </si>
  <si>
    <t>DB-1312028</t>
  </si>
  <si>
    <t>OFF-LA-6044</t>
  </si>
  <si>
    <t>Smead Legal Exhibit Labels, Alphabetical</t>
  </si>
  <si>
    <t>40454</t>
  </si>
  <si>
    <t>CA-2012-ML17395140-41124</t>
  </si>
  <si>
    <t>ML-173951406</t>
  </si>
  <si>
    <t>OFF-PA-6085</t>
  </si>
  <si>
    <t>Southworth 25% Cotton Premium Laser Paper and Envelopes</t>
  </si>
  <si>
    <t>40340</t>
  </si>
  <si>
    <t>CA-2014-ML17395140-41951</t>
  </si>
  <si>
    <t>ML-173951404</t>
  </si>
  <si>
    <t>TEC-AC-5279</t>
  </si>
  <si>
    <t>NETGEAR AC1750 Dual Band Gigabit Smart WiFi Router</t>
  </si>
  <si>
    <t>7607</t>
  </si>
  <si>
    <t>MX-2015-SC2026028-42097</t>
  </si>
  <si>
    <t>SC-2026028</t>
  </si>
  <si>
    <t>OFF-LA-5388</t>
  </si>
  <si>
    <t>Novimex Legal Exhibit Labels, Adjustable</t>
  </si>
  <si>
    <t>MX-2014-DM1295598-41807</t>
  </si>
  <si>
    <t>10702</t>
  </si>
  <si>
    <t>ES-2015-AR103458-42265</t>
  </si>
  <si>
    <t>AR-103458</t>
  </si>
  <si>
    <t>CA-2012-ML17395140-41194</t>
  </si>
  <si>
    <t>39513</t>
  </si>
  <si>
    <t>CA-2013-ML17395140-41542</t>
  </si>
  <si>
    <t>ML-173951408</t>
  </si>
  <si>
    <t>OFF-BI-6388</t>
  </si>
  <si>
    <t>Wilson Jones Custom Binder Spines &amp; Labels</t>
  </si>
  <si>
    <t>33506</t>
  </si>
  <si>
    <t>CA-2012-ML17410140-41226</t>
  </si>
  <si>
    <t>ML-174101406</t>
  </si>
  <si>
    <t>37546</t>
  </si>
  <si>
    <t>CA-2015-ML17410140-42154</t>
  </si>
  <si>
    <t>ML-174101402</t>
  </si>
  <si>
    <t>OFF-AP-4727</t>
  </si>
  <si>
    <t>Hoover Commercial Lightweight Upright Vacuum with E-Z Empty Dirt Cup</t>
  </si>
  <si>
    <t>TEC-AC-5214</t>
  </si>
  <si>
    <t>Memorex Mini Travel Drive 64 GB USB 2.0 Flash Drive</t>
  </si>
  <si>
    <t>CA-2015-ML17410140-42025</t>
  </si>
  <si>
    <t>32751</t>
  </si>
  <si>
    <t>CA-2014-MC17425140-41970</t>
  </si>
  <si>
    <t>MC-174251408</t>
  </si>
  <si>
    <t>TEC-MA-4595</t>
  </si>
  <si>
    <t>Hewlett-Packard Deskjet 3050a All-in-One Color Inkjet Printer</t>
  </si>
  <si>
    <t>CA-2012-MC17425140-41058</t>
  </si>
  <si>
    <t>18143</t>
  </si>
  <si>
    <t>ES-2012-DK1322548-41222</t>
  </si>
  <si>
    <t>DK-1322548</t>
  </si>
  <si>
    <t>OFF-BI-4823</t>
  </si>
  <si>
    <t>Ibico Hole Reinforcements, Clear</t>
  </si>
  <si>
    <t>MX-2012-BS1159039-41175</t>
  </si>
  <si>
    <t>37467</t>
  </si>
  <si>
    <t>CA-2014-MH17440140-41993</t>
  </si>
  <si>
    <t>MH-174401406</t>
  </si>
  <si>
    <t>OFF-BI-4349</t>
  </si>
  <si>
    <t>GBC Laser Imprintable Binding System Covers, Desert Sand</t>
  </si>
  <si>
    <t>MX-2012-DS1318018-41081</t>
  </si>
  <si>
    <t>31045</t>
  </si>
  <si>
    <t>ID-2015-BM1165092-42213</t>
  </si>
  <si>
    <t>BM-1165092</t>
  </si>
  <si>
    <t>OFF-LA-5375</t>
  </si>
  <si>
    <t>Novimex Color Coded Labels, Adjustable</t>
  </si>
  <si>
    <t>TU-2015-CS2355134-42101</t>
  </si>
  <si>
    <t>ID-2014-EB1397559-41919</t>
  </si>
  <si>
    <t>41268</t>
  </si>
  <si>
    <t>CA-2013-MP17470140-41453</t>
  </si>
  <si>
    <t>MP-174701408</t>
  </si>
  <si>
    <t>CA-2015-MV17485140-42333</t>
  </si>
  <si>
    <t>39331</t>
  </si>
  <si>
    <t>CA-2013-MV17485140-41450</t>
  </si>
  <si>
    <t>MV-174851402</t>
  </si>
  <si>
    <t>FUR-FU-4387</t>
  </si>
  <si>
    <t>GE General Use Halogen Bulbs, 100 Watts, 1 Bulb per Pack</t>
  </si>
  <si>
    <t>FUR-FU-6298</t>
  </si>
  <si>
    <t>Tensor Brushed Steel Torchiere Floor Lamp</t>
  </si>
  <si>
    <t>35600</t>
  </si>
  <si>
    <t>CA-2014-MO17500140-41917</t>
  </si>
  <si>
    <t>MO-175001402</t>
  </si>
  <si>
    <t>33725</t>
  </si>
  <si>
    <t>CA-2014-MZ17515140-41802</t>
  </si>
  <si>
    <t>MZ-175151402</t>
  </si>
  <si>
    <t>IN-2014-AC1061558-41808</t>
  </si>
  <si>
    <t>37878</t>
  </si>
  <si>
    <t>CA-2014-MS17530140-41935</t>
  </si>
  <si>
    <t>MS-175301404</t>
  </si>
  <si>
    <t>FUR-FU-5092</t>
  </si>
  <si>
    <t>Linden 12" Wall Clock With Oak Frame</t>
  </si>
  <si>
    <t>CA-2013-MS17530140-41579</t>
  </si>
  <si>
    <t>36204</t>
  </si>
  <si>
    <t>CA-2012-MS17530140-41230</t>
  </si>
  <si>
    <t>MS-175301406</t>
  </si>
  <si>
    <t>37258</t>
  </si>
  <si>
    <t>CA-2012-MA17560140-41223</t>
  </si>
  <si>
    <t>MA-175601404</t>
  </si>
  <si>
    <t>TEC-PH-5244</t>
  </si>
  <si>
    <t>Mophie Juice Pack Helium for iPhone</t>
  </si>
  <si>
    <t>EG-2012-NM844538-41002</t>
  </si>
  <si>
    <t>CA-2015-MA17560140-42298</t>
  </si>
  <si>
    <t>ES-2014-RB1964545-41859</t>
  </si>
  <si>
    <t>45311</t>
  </si>
  <si>
    <t>NI-2015-BP109595-42127</t>
  </si>
  <si>
    <t>BP-109595</t>
  </si>
  <si>
    <t>OFF-PA-4008</t>
  </si>
  <si>
    <t>Eaton Parchment Paper, Recycled</t>
  </si>
  <si>
    <t>IN-2015-MA17995121-42230</t>
  </si>
  <si>
    <t>35862</t>
  </si>
  <si>
    <t>US-2015-MC17575140-42342</t>
  </si>
  <si>
    <t>MC-175751408</t>
  </si>
  <si>
    <t>OFF-AP-3375</t>
  </si>
  <si>
    <t>Belkin F9H710-06 7 Outlet SurgeMaster Surge Protector</t>
  </si>
  <si>
    <t>26126</t>
  </si>
  <si>
    <t>ID-2013-JH15985130-41598</t>
  </si>
  <si>
    <t>JH-15985130</t>
  </si>
  <si>
    <t>TEC-PH-5565</t>
  </si>
  <si>
    <t>Panasonic KX-TG9541B DECT 6.0 Digital 2-Line Expandable Cordless Phone With Digital Answering System</t>
  </si>
  <si>
    <t>33343</t>
  </si>
  <si>
    <t>CA-2014-MC17590140-41838</t>
  </si>
  <si>
    <t>MC-175901406</t>
  </si>
  <si>
    <t>OFF-LA-4551</t>
  </si>
  <si>
    <t>Harbour Creations Round Labels, Laser Printer Compatible</t>
  </si>
  <si>
    <t>23318</t>
  </si>
  <si>
    <t>IN-2015-GK1462027-42343</t>
  </si>
  <si>
    <t>GK-1462027</t>
  </si>
  <si>
    <t>25291</t>
  </si>
  <si>
    <t>IN-2014-PW192407-41966</t>
  </si>
  <si>
    <t>PW-192407</t>
  </si>
  <si>
    <t>FUR-TA-3331</t>
  </si>
  <si>
    <t>Balt Solid Wood Rectangular Table</t>
  </si>
  <si>
    <t>20754</t>
  </si>
  <si>
    <t>IN-2015-SC2072527-42270</t>
  </si>
  <si>
    <t>SC-2072527</t>
  </si>
  <si>
    <t>36751</t>
  </si>
  <si>
    <t>CA-2015-MC17605140-42123</t>
  </si>
  <si>
    <t>MC-176051406</t>
  </si>
  <si>
    <t>1876</t>
  </si>
  <si>
    <t>US-2015-SB202905-42229</t>
  </si>
  <si>
    <t>SB-202905</t>
  </si>
  <si>
    <t>NI-2013-EH376595-41500</t>
  </si>
  <si>
    <t>39956</t>
  </si>
  <si>
    <t>CA-2014-MH17620140-41886</t>
  </si>
  <si>
    <t>MH-176201406</t>
  </si>
  <si>
    <t>OFF-PA-6414</t>
  </si>
  <si>
    <t>Wirebound Four 2-3/4 x 5 Forms per Page, 400 Sets per Book</t>
  </si>
  <si>
    <t>IR-2015-BD162060-42252</t>
  </si>
  <si>
    <t>40710</t>
  </si>
  <si>
    <t>CA-2014-MH17620140-41909</t>
  </si>
  <si>
    <t>MH-176201402</t>
  </si>
  <si>
    <t>OFF-PA-6577</t>
  </si>
  <si>
    <t>Xerox 214</t>
  </si>
  <si>
    <t>FUR-FU-6330</t>
  </si>
  <si>
    <t>Ultra Door Pull Handle</t>
  </si>
  <si>
    <t>IN-2014-PB19210130-41872</t>
  </si>
  <si>
    <t>OFF-PA-4184</t>
  </si>
  <si>
    <t>Enermax Parchment Paper, Recycled</t>
  </si>
  <si>
    <t>IN-2015-AA1031558-42361</t>
  </si>
  <si>
    <t>TZ-2015-BM1785129-42285</t>
  </si>
  <si>
    <t>IV-2014-LC688529-41898</t>
  </si>
  <si>
    <t>IN-2015-DL1292558-42167</t>
  </si>
  <si>
    <t>39098</t>
  </si>
  <si>
    <t>CA-2012-MS17710140-40991</t>
  </si>
  <si>
    <t>MS-177101404</t>
  </si>
  <si>
    <t>TEC-AC-5233</t>
  </si>
  <si>
    <t>Micropad Numeric Keypads</t>
  </si>
  <si>
    <t>18584</t>
  </si>
  <si>
    <t>ES-2014-SS2051564-41648</t>
  </si>
  <si>
    <t>SS-2051564</t>
  </si>
  <si>
    <t>OFF-BI-3293</t>
  </si>
  <si>
    <t>Avery Index Tab, Clear</t>
  </si>
  <si>
    <t>32900</t>
  </si>
  <si>
    <t>CA-2015-ME17725140-42339</t>
  </si>
  <si>
    <t>ME-177251406</t>
  </si>
  <si>
    <t>40462</t>
  </si>
  <si>
    <t>CA-2014-MJ17740140-41815</t>
  </si>
  <si>
    <t>MJ-177401404</t>
  </si>
  <si>
    <t>TEC-MA-5505</t>
  </si>
  <si>
    <t>Okidata MB760 Printer</t>
  </si>
  <si>
    <t>34127</t>
  </si>
  <si>
    <t>CA-2014-MJ17740140-41753</t>
  </si>
  <si>
    <t>MJ-177401406</t>
  </si>
  <si>
    <t>37133</t>
  </si>
  <si>
    <t>CA-2013-MJ17740140-41434</t>
  </si>
  <si>
    <t>MJ-177401408</t>
  </si>
  <si>
    <t>TEC-AC-5114</t>
  </si>
  <si>
    <t>Logitech Keyboard K120</t>
  </si>
  <si>
    <t>EG-2015-NF838538-42060</t>
  </si>
  <si>
    <t>16953</t>
  </si>
  <si>
    <t>ES-2013-NW1840048-41441</t>
  </si>
  <si>
    <t>NW-1840048</t>
  </si>
  <si>
    <t>OFF-BI-3733</t>
  </si>
  <si>
    <t>Cardinal Hole Reinforcements, Clear</t>
  </si>
  <si>
    <t>33062</t>
  </si>
  <si>
    <t>CA-2014-ML17755140-41856</t>
  </si>
  <si>
    <t>ML-177551408</t>
  </si>
  <si>
    <t>6301</t>
  </si>
  <si>
    <t>MX-2014-PB1921098-41947</t>
  </si>
  <si>
    <t>PB-1921098</t>
  </si>
  <si>
    <t>38458</t>
  </si>
  <si>
    <t>CA-2012-MS17770140-41093</t>
  </si>
  <si>
    <t>MS-177701408</t>
  </si>
  <si>
    <t>OFF-PA-6087</t>
  </si>
  <si>
    <t>Southworth Structures Collection</t>
  </si>
  <si>
    <t>NI-2012-BM114095-41061</t>
  </si>
  <si>
    <t>40923</t>
  </si>
  <si>
    <t>CA-2015-MH17785140-42271</t>
  </si>
  <si>
    <t>MH-177851402</t>
  </si>
  <si>
    <t>ES-2015-CJ1201064-42323</t>
  </si>
  <si>
    <t>40747</t>
  </si>
  <si>
    <t>CA-2015-MO17800140-42159</t>
  </si>
  <si>
    <t>MO-178001404</t>
  </si>
  <si>
    <t>OFF-ST-4068</t>
  </si>
  <si>
    <t>Eldon Gobal File Keepers</t>
  </si>
  <si>
    <t>35735</t>
  </si>
  <si>
    <t>CA-2014-MT17815140-42001</t>
  </si>
  <si>
    <t>MT-178151402</t>
  </si>
  <si>
    <t>32304</t>
  </si>
  <si>
    <t>CA-2013-MT17815140-41584</t>
  </si>
  <si>
    <t>MT-178151404</t>
  </si>
  <si>
    <t>OFF-PA-3997</t>
  </si>
  <si>
    <t>Eaton Memo Slips, Recycled</t>
  </si>
  <si>
    <t>39453</t>
  </si>
  <si>
    <t>CA-2014-MS17830140-41917</t>
  </si>
  <si>
    <t>MS-178301406</t>
  </si>
  <si>
    <t>32051</t>
  </si>
  <si>
    <t>CA-2013-MS17830140-41615</t>
  </si>
  <si>
    <t>MS-178301404</t>
  </si>
  <si>
    <t>CA-2013-MS17830140-41478</t>
  </si>
  <si>
    <t>31889</t>
  </si>
  <si>
    <t>CA-2012-MS17830140-40918</t>
  </si>
  <si>
    <t>MS-178301402</t>
  </si>
  <si>
    <t>IN-2015-MB180857-42172</t>
  </si>
  <si>
    <t>34171</t>
  </si>
  <si>
    <t>US-2015-MC17845140-42368</t>
  </si>
  <si>
    <t>MC-178451406</t>
  </si>
  <si>
    <t>OFF-FA-4842</t>
  </si>
  <si>
    <t>Ideal Clamps</t>
  </si>
  <si>
    <t>Corpus Christi</t>
  </si>
  <si>
    <t>ES-2015-MJ1774045-42168</t>
  </si>
  <si>
    <t>37137</t>
  </si>
  <si>
    <t>CA-2013-MG17875140-41539</t>
  </si>
  <si>
    <t>MG-178751408</t>
  </si>
  <si>
    <t>FUR-FU-6355</t>
  </si>
  <si>
    <t>Westinghouse Floor Lamp with Metal Mesh Shade, Black</t>
  </si>
  <si>
    <t>ES-2015-HJ14875139-42013</t>
  </si>
  <si>
    <t>43504</t>
  </si>
  <si>
    <t>MA-2013-MH811577-41538</t>
  </si>
  <si>
    <t>MH-811577</t>
  </si>
  <si>
    <t>38500</t>
  </si>
  <si>
    <t>CA-2012-MG17890140-41271</t>
  </si>
  <si>
    <t>MG-178901402</t>
  </si>
  <si>
    <t>FUR-FU-5173</t>
  </si>
  <si>
    <t>Master Caster Door Stop, Large Brown</t>
  </si>
  <si>
    <t>CA-2014-MG17890140-41703</t>
  </si>
  <si>
    <t>OFF-AR-3408</t>
  </si>
  <si>
    <t>Berol Giant Pencil Sharpener</t>
  </si>
  <si>
    <t>OFF-LA-4543</t>
  </si>
  <si>
    <t>Harbour Creations Removable Labels, Laser Printer Compatible</t>
  </si>
  <si>
    <t>OFF-LA-6037</t>
  </si>
  <si>
    <t>Smead File Folder Labels, Laser Printer Compatible</t>
  </si>
  <si>
    <t>35305</t>
  </si>
  <si>
    <t>CA-2013-MK17905140-41626</t>
  </si>
  <si>
    <t>MK-179051404</t>
  </si>
  <si>
    <t>IN-2012-GM1444027-41128</t>
  </si>
  <si>
    <t>38616</t>
  </si>
  <si>
    <t>CA-2015-MN17935140-42335</t>
  </si>
  <si>
    <t>MN-179351406</t>
  </si>
  <si>
    <t>TEC-PH-5602</t>
  </si>
  <si>
    <t>Plantronics Calisto P620-M USB Wireless Speakerphone System</t>
  </si>
  <si>
    <t>IN-2015-DK12985144-42112</t>
  </si>
  <si>
    <t>OFF-PA-4782</t>
  </si>
  <si>
    <t>HP Office Recycled Paper (20Lb. and 87 Bright)</t>
  </si>
  <si>
    <t>TU-2015-LP7080134-42185</t>
  </si>
  <si>
    <t>34067</t>
  </si>
  <si>
    <t>US-2013-MO17950140-41366</t>
  </si>
  <si>
    <t>MO-179501402</t>
  </si>
  <si>
    <t>TEC-AC-3124</t>
  </si>
  <si>
    <t>Anker Ultra-Slim Mini Bluetooth 3.0 Wireless Keyboard</t>
  </si>
  <si>
    <t>TEC-PH-5189</t>
  </si>
  <si>
    <t>Mediabridge Sport Armband iPhone 5s</t>
  </si>
  <si>
    <t>20375</t>
  </si>
  <si>
    <t>ID-2014-NC18415130-41807</t>
  </si>
  <si>
    <t>NC-18415130</t>
  </si>
  <si>
    <t>36818</t>
  </si>
  <si>
    <t>CA-2015-MS17980140-42343</t>
  </si>
  <si>
    <t>MS-179801406</t>
  </si>
  <si>
    <t>33603</t>
  </si>
  <si>
    <t>CA-2013-MS17980140-41492</t>
  </si>
  <si>
    <t>MS-179801402</t>
  </si>
  <si>
    <t>US-2014-AJ1078018-41752</t>
  </si>
  <si>
    <t>IT-2013-BW11065139-41370</t>
  </si>
  <si>
    <t>ES-2015-GG1465048-42245</t>
  </si>
  <si>
    <t>40409</t>
  </si>
  <si>
    <t>CA-2012-MA17995140-41194</t>
  </si>
  <si>
    <t>MA-179951408</t>
  </si>
  <si>
    <t>OFF-ST-6090</t>
  </si>
  <si>
    <t>Space Solutions Industrial Galvanized Steel Shelving.</t>
  </si>
  <si>
    <t>35666</t>
  </si>
  <si>
    <t>US-2014-MA17995140-41949</t>
  </si>
  <si>
    <t>MA-179951402</t>
  </si>
  <si>
    <t>1433</t>
  </si>
  <si>
    <t>US-2012-DL1286555-41198</t>
  </si>
  <si>
    <t>DL-1286555</t>
  </si>
  <si>
    <t>38301</t>
  </si>
  <si>
    <t>CA-2012-ME18010140-41265</t>
  </si>
  <si>
    <t>ME-180101402</t>
  </si>
  <si>
    <t>OFF-PA-6562</t>
  </si>
  <si>
    <t>Xerox 2000</t>
  </si>
  <si>
    <t>46638</t>
  </si>
  <si>
    <t>CA-2015-MH802523-42307</t>
  </si>
  <si>
    <t>MH-802523</t>
  </si>
  <si>
    <t>35061</t>
  </si>
  <si>
    <t>CA-2015-MH18025140-42061</t>
  </si>
  <si>
    <t>MH-180251402</t>
  </si>
  <si>
    <t>OFF-BI-3281</t>
  </si>
  <si>
    <t>Avery Hidden Tab Dividers for Binding Systems</t>
  </si>
  <si>
    <t>36934</t>
  </si>
  <si>
    <t>CA-2015-ML18040140-42090</t>
  </si>
  <si>
    <t>ML-180401402</t>
  </si>
  <si>
    <t>Dearborn</t>
  </si>
  <si>
    <t>FUR-FU-3743</t>
  </si>
  <si>
    <t>Career Cubicle Clock, 8 1/4", Black</t>
  </si>
  <si>
    <t>36797</t>
  </si>
  <si>
    <t>CA-2015-MM18055140-42201</t>
  </si>
  <si>
    <t>MM-180551406</t>
  </si>
  <si>
    <t>FUR-CH-4669</t>
  </si>
  <si>
    <t>Hon Mobius Operator's Chair</t>
  </si>
  <si>
    <t>39656</t>
  </si>
  <si>
    <t>CA-2012-MM18055140-41009</t>
  </si>
  <si>
    <t>MM-180551404</t>
  </si>
  <si>
    <t>38885</t>
  </si>
  <si>
    <t>CA-2015-MB18085140-42325</t>
  </si>
  <si>
    <t>MB-180851404</t>
  </si>
  <si>
    <t>FUR-FU-3915</t>
  </si>
  <si>
    <t>DAX Cubicle Frames - 8x10</t>
  </si>
  <si>
    <t>OFF-AR-3283</t>
  </si>
  <si>
    <t>Avery Hi-Liter EverBold Pen Style Fluorescent Highlighters, 4/Pack</t>
  </si>
  <si>
    <t>10081</t>
  </si>
  <si>
    <t>US-2015-PS1876018-42173</t>
  </si>
  <si>
    <t>PS-1876018</t>
  </si>
  <si>
    <t>IR-2012-SS1051560-41125</t>
  </si>
  <si>
    <t>32825</t>
  </si>
  <si>
    <t>CA-2013-MC18130140-41585</t>
  </si>
  <si>
    <t>MC-181301406</t>
  </si>
  <si>
    <t>32100</t>
  </si>
  <si>
    <t>CA-2014-MC18130140-41711</t>
  </si>
  <si>
    <t>MC-181301408</t>
  </si>
  <si>
    <t>CA-2015-MG18145140-42285</t>
  </si>
  <si>
    <t>35422</t>
  </si>
  <si>
    <t>CA-2015-MG18145140-42213</t>
  </si>
  <si>
    <t>MG-181451408</t>
  </si>
  <si>
    <t>33764</t>
  </si>
  <si>
    <t>CA-2015-MK18160140-42129</t>
  </si>
  <si>
    <t>MK-181601408</t>
  </si>
  <si>
    <t>32777</t>
  </si>
  <si>
    <t>US-2014-MK18160140-41976</t>
  </si>
  <si>
    <t>MK-181601404</t>
  </si>
  <si>
    <t>12486</t>
  </si>
  <si>
    <t>ES-2014-SV2078564-41850</t>
  </si>
  <si>
    <t>SV-2078564</t>
  </si>
  <si>
    <t>US-2012-GH1442598-41140</t>
  </si>
  <si>
    <t>16087</t>
  </si>
  <si>
    <t>ES-2015-LH1702064-42160</t>
  </si>
  <si>
    <t>LH-1702064</t>
  </si>
  <si>
    <t>OFF-SU-4125</t>
  </si>
  <si>
    <t>Elite Ruler, Serrated</t>
  </si>
  <si>
    <t>OFF-BI-4837</t>
  </si>
  <si>
    <t>Ibico Standard Transparent Covers</t>
  </si>
  <si>
    <t>ES-2013-EC1405048-41520</t>
  </si>
  <si>
    <t>37085</t>
  </si>
  <si>
    <t>CA-2015-MG18205140-42105</t>
  </si>
  <si>
    <t>MG-182051408</t>
  </si>
  <si>
    <t>MX-2014-ML1741039-41935</t>
  </si>
  <si>
    <t>MX-2012-DP1316582-41234</t>
  </si>
  <si>
    <t>MX-2012-BD1163582-41249</t>
  </si>
  <si>
    <t>38675</t>
  </si>
  <si>
    <t>CA-2013-ML18265140-41425</t>
  </si>
  <si>
    <t>ML-182651408</t>
  </si>
  <si>
    <t>OFF-AP-4929</t>
  </si>
  <si>
    <t>Kensington 6 Outlet Guardian Standard Surge Protector</t>
  </si>
  <si>
    <t>40406</t>
  </si>
  <si>
    <t>CA-2013-MM18280140-41419</t>
  </si>
  <si>
    <t>MM-182801402</t>
  </si>
  <si>
    <t>8177</t>
  </si>
  <si>
    <t>MX-2015-CD1279080-42293</t>
  </si>
  <si>
    <t>CD-1279080</t>
  </si>
  <si>
    <t>OFF-BI-3291</t>
  </si>
  <si>
    <t>Avery Hole Reinforcements, Economy</t>
  </si>
  <si>
    <t>35883</t>
  </si>
  <si>
    <t>US-2015-NL18310140-42311</t>
  </si>
  <si>
    <t>NL-183101404</t>
  </si>
  <si>
    <t>Danville</t>
  </si>
  <si>
    <t>IN-2014-DW1319559-41730</t>
  </si>
  <si>
    <t>CA-2015-NG18355140-42235</t>
  </si>
  <si>
    <t>IN-2015-JK1612058-42126</t>
  </si>
  <si>
    <t>32998</t>
  </si>
  <si>
    <t>CA-2013-ND18370140-41468</t>
  </si>
  <si>
    <t>ND-183701406</t>
  </si>
  <si>
    <t>CA-2014-ND18370140-41963</t>
  </si>
  <si>
    <t>34530</t>
  </si>
  <si>
    <t>US-2015-ND18370140-42111</t>
  </si>
  <si>
    <t>ND-183701402</t>
  </si>
  <si>
    <t>OFF-LA-5383</t>
  </si>
  <si>
    <t>Novimex File Folder Labels, Adjustable</t>
  </si>
  <si>
    <t>US-2014-AR104055-41906</t>
  </si>
  <si>
    <t>NI-2015-JG516095-42353</t>
  </si>
  <si>
    <t>CA-2013-NW18400140-41599</t>
  </si>
  <si>
    <t>35099</t>
  </si>
  <si>
    <t>CA-2014-NC18415140-41927</t>
  </si>
  <si>
    <t>NC-184151408</t>
  </si>
  <si>
    <t>OFF-PA-6499</t>
  </si>
  <si>
    <t>Xerox 1944</t>
  </si>
  <si>
    <t>Royal Oak</t>
  </si>
  <si>
    <t>36104</t>
  </si>
  <si>
    <t>CA-2013-NG18430140-41600</t>
  </si>
  <si>
    <t>NG-184301404</t>
  </si>
  <si>
    <t>31615</t>
  </si>
  <si>
    <t>CA-2012-NM18445140-41216</t>
  </si>
  <si>
    <t>NM-184451406</t>
  </si>
  <si>
    <t>TEC-MA-3693</t>
  </si>
  <si>
    <t>Canon imageCLASS MF7460 Monochrome Digital Laser Multifunction Copier</t>
  </si>
  <si>
    <t>25437</t>
  </si>
  <si>
    <t>ID-2015-DW13480102-42083</t>
  </si>
  <si>
    <t>DW-13480102</t>
  </si>
  <si>
    <t>OFF-EN-3094</t>
  </si>
  <si>
    <t>Ames Clasp Envelope, with clear poly window</t>
  </si>
  <si>
    <t>CA-2013-NF847523-41549</t>
  </si>
  <si>
    <t>40811</t>
  </si>
  <si>
    <t>CA-2012-NF18475140-40981</t>
  </si>
  <si>
    <t>NF-184751408</t>
  </si>
  <si>
    <t>40002</t>
  </si>
  <si>
    <t>US-2012-NF18475140-41182</t>
  </si>
  <si>
    <t>NF-184751404</t>
  </si>
  <si>
    <t>OFF-FA-6159</t>
  </si>
  <si>
    <t>Sterling Rubber Bands by Alliance</t>
  </si>
  <si>
    <t>39436</t>
  </si>
  <si>
    <t>CA-2014-NK18490140-41839</t>
  </si>
  <si>
    <t>NK-184901406</t>
  </si>
  <si>
    <t>34059</t>
  </si>
  <si>
    <t>CA-2015-NK18490140-42290</t>
  </si>
  <si>
    <t>NK-184901404</t>
  </si>
  <si>
    <t>37600</t>
  </si>
  <si>
    <t>CA-2015-NK18490140-42174</t>
  </si>
  <si>
    <t>NK-184901402</t>
  </si>
  <si>
    <t>33455</t>
  </si>
  <si>
    <t>CA-2015-NK18490140-42299</t>
  </si>
  <si>
    <t>NK-184901408</t>
  </si>
  <si>
    <t>OFF-AR-5308</t>
  </si>
  <si>
    <t>Newell 33</t>
  </si>
  <si>
    <t>CA-2014-NS18505140-41968</t>
  </si>
  <si>
    <t>33512</t>
  </si>
  <si>
    <t>CA-2015-NS18505140-42279</t>
  </si>
  <si>
    <t>NS-185051404</t>
  </si>
  <si>
    <t>40928</t>
  </si>
  <si>
    <t>CA-2014-NM18520140-41791</t>
  </si>
  <si>
    <t>NM-185201406</t>
  </si>
  <si>
    <t>34733</t>
  </si>
  <si>
    <t>US-2013-NM18520140-41544</t>
  </si>
  <si>
    <t>NM-185201402</t>
  </si>
  <si>
    <t>FUR-FU-3918</t>
  </si>
  <si>
    <t>DAX Metal Frame, Desktop, Stepped-Edge</t>
  </si>
  <si>
    <t>IN-2015-DK1337566-42155</t>
  </si>
  <si>
    <t>CA-2012-NC18535140-41112</t>
  </si>
  <si>
    <t>CA-2015-NC18535140-42096</t>
  </si>
  <si>
    <t>34908</t>
  </si>
  <si>
    <t>US-2014-NC18535140-41973</t>
  </si>
  <si>
    <t>NC-185351402</t>
  </si>
  <si>
    <t>TEC-AC-5208</t>
  </si>
  <si>
    <t>Memorex Micro Travel Drive 32 GB</t>
  </si>
  <si>
    <t>FUR-TA-3428</t>
  </si>
  <si>
    <t>Bevis Round Conference Table Top, X-Base</t>
  </si>
  <si>
    <t>36060</t>
  </si>
  <si>
    <t>CA-2012-NR18550140-41168</t>
  </si>
  <si>
    <t>NR-185501404</t>
  </si>
  <si>
    <t>OFF-EN-6326</t>
  </si>
  <si>
    <t>Tyvek Interoffice Envelopes, 9 1/2" x 12 1/2", 100/Box</t>
  </si>
  <si>
    <t>AL-2012-EM38252-41213</t>
  </si>
  <si>
    <t>CA-2014-NZ18565140-41964</t>
  </si>
  <si>
    <t>ES-2012-MZ1751545-41262</t>
  </si>
  <si>
    <t>US-2014-LH1675055-41840</t>
  </si>
  <si>
    <t>8258</t>
  </si>
  <si>
    <t>MX-2015-LA1678051-42286</t>
  </si>
  <si>
    <t>LA-1678051</t>
  </si>
  <si>
    <t>38961</t>
  </si>
  <si>
    <t>CA-2012-NB18580140-41203</t>
  </si>
  <si>
    <t>NB-185801408</t>
  </si>
  <si>
    <t>FUR-FU-6235</t>
  </si>
  <si>
    <t>Tenex Chairmats For Use with Hard Floors</t>
  </si>
  <si>
    <t>ID-2014-LB167957-41829</t>
  </si>
  <si>
    <t>OFF-LA-3315</t>
  </si>
  <si>
    <t>Avery Round Labels, Adjustable</t>
  </si>
  <si>
    <t>ES-2015-AM10705120-42017</t>
  </si>
  <si>
    <t>CA-2014-NS18640140-41985</t>
  </si>
  <si>
    <t>TU-2014-SD10485134-41771</t>
  </si>
  <si>
    <t>US-2012-AH1046536-41234</t>
  </si>
  <si>
    <t>9096</t>
  </si>
  <si>
    <t>US-2013-SG2060518-41556</t>
  </si>
  <si>
    <t>SG-2060518</t>
  </si>
  <si>
    <t>50060</t>
  </si>
  <si>
    <t>EG-2013-JB592538-41606</t>
  </si>
  <si>
    <t>JB-592538</t>
  </si>
  <si>
    <t>36550</t>
  </si>
  <si>
    <t>US-2012-NP18685140-40974</t>
  </si>
  <si>
    <t>NP-186851404</t>
  </si>
  <si>
    <t>4322</t>
  </si>
  <si>
    <t>MX-2013-GZ1447028-41357</t>
  </si>
  <si>
    <t>GZ-1447028</t>
  </si>
  <si>
    <t>US-2012-DB1327036-41021</t>
  </si>
  <si>
    <t>CA-2014-ON18715140-41959</t>
  </si>
  <si>
    <t>37898</t>
  </si>
  <si>
    <t>CA-2012-ON18715140-41244</t>
  </si>
  <si>
    <t>ON-187151406</t>
  </si>
  <si>
    <t>34995</t>
  </si>
  <si>
    <t>CA-2012-ON18715140-41164</t>
  </si>
  <si>
    <t>ON-187151404</t>
  </si>
  <si>
    <t>OFF-ST-4058</t>
  </si>
  <si>
    <t>Eldon File Chest Portable File</t>
  </si>
  <si>
    <t>31341</t>
  </si>
  <si>
    <t>CA-2014-ON18715140-41710</t>
  </si>
  <si>
    <t>ON-187151402</t>
  </si>
  <si>
    <t>US-2013-ON18715140-41411</t>
  </si>
  <si>
    <t>CA-2015-OT18730140-42304</t>
  </si>
  <si>
    <t>49554</t>
  </si>
  <si>
    <t>NI-2015-CM193595-42194</t>
  </si>
  <si>
    <t>CM-193595</t>
  </si>
  <si>
    <t>CA-2012-PC18745140-41273</t>
  </si>
  <si>
    <t>38111</t>
  </si>
  <si>
    <t>CA-2015-PS18760140-42262</t>
  </si>
  <si>
    <t>PS-187601406</t>
  </si>
  <si>
    <t>41728</t>
  </si>
  <si>
    <t>AL-2012-MC81302-41220</t>
  </si>
  <si>
    <t>MC-81302</t>
  </si>
  <si>
    <t>OFF-EN-5025</t>
  </si>
  <si>
    <t>Kraft Clasp Envelope, Recycled</t>
  </si>
  <si>
    <t>MX-2015-QJ1925551-42255</t>
  </si>
  <si>
    <t>ES-2015-AS1004564-42028</t>
  </si>
  <si>
    <t>47853</t>
  </si>
  <si>
    <t>SG-2015-AG495111-42164</t>
  </si>
  <si>
    <t>AG-495111</t>
  </si>
  <si>
    <t>US-2015-PN18775140-42339</t>
  </si>
  <si>
    <t>CA-2015-PN18775140-42120</t>
  </si>
  <si>
    <t>36396</t>
  </si>
  <si>
    <t>CA-2013-PN18775140-41493</t>
  </si>
  <si>
    <t>PN-187751404</t>
  </si>
  <si>
    <t>32534</t>
  </si>
  <si>
    <t>CA-2014-PG18820140-41941</t>
  </si>
  <si>
    <t>PG-188201408</t>
  </si>
  <si>
    <t>FUR-FU-4760</t>
  </si>
  <si>
    <t>Howard Miller 13-1/2" Diameter Rosebrook Wall Clock</t>
  </si>
  <si>
    <t>40293</t>
  </si>
  <si>
    <t>US-2015-PG18820140-42320</t>
  </si>
  <si>
    <t>PG-188201402</t>
  </si>
  <si>
    <t>TEC-PH-5532</t>
  </si>
  <si>
    <t>OtterBox Commuter Series Case - iPhone 5 &amp; 5s</t>
  </si>
  <si>
    <t>ZA-2015-RC9960146-42257</t>
  </si>
  <si>
    <t>ES-2012-TB21190139-40992</t>
  </si>
  <si>
    <t>36972</t>
  </si>
  <si>
    <t>CA-2012-PJ18835140-41056</t>
  </si>
  <si>
    <t>PJ-188351404</t>
  </si>
  <si>
    <t>US-2013-GA1472598-41599</t>
  </si>
  <si>
    <t>US-2013-TS2134055-41356</t>
  </si>
  <si>
    <t>41672</t>
  </si>
  <si>
    <t>EZ-2015-AG39032-42257</t>
  </si>
  <si>
    <t>AG-39032</t>
  </si>
  <si>
    <t>36750</t>
  </si>
  <si>
    <t>US-2015-PJ18835140-42144</t>
  </si>
  <si>
    <t>PJ-188351402</t>
  </si>
  <si>
    <t>38039</t>
  </si>
  <si>
    <t>US-2015-PO18850140-42192</t>
  </si>
  <si>
    <t>PO-188501404</t>
  </si>
  <si>
    <t>TU-2015-SC10050134-42216</t>
  </si>
  <si>
    <t>31382</t>
  </si>
  <si>
    <t>CA-2015-PO18865140-42153</t>
  </si>
  <si>
    <t>PO-188651408</t>
  </si>
  <si>
    <t>KG-2015-FO430570-42318</t>
  </si>
  <si>
    <t>47276</t>
  </si>
  <si>
    <t>GH-2015-KD661549-42183</t>
  </si>
  <si>
    <t>KD-661549</t>
  </si>
  <si>
    <t>TEC-AC-5209</t>
  </si>
  <si>
    <t>Memorex Micro Travel Drive 4 GB</t>
  </si>
  <si>
    <t>36726</t>
  </si>
  <si>
    <t>CA-2012-PR18880140-41156</t>
  </si>
  <si>
    <t>PR-188801408</t>
  </si>
  <si>
    <t>31841</t>
  </si>
  <si>
    <t>CA-2012-PG18895140-41039</t>
  </si>
  <si>
    <t>PG-188951402</t>
  </si>
  <si>
    <t>TEC-PH-6427</t>
  </si>
  <si>
    <t>Xblue XB-1670-86 X16 Small Office Telephone - Titanium</t>
  </si>
  <si>
    <t>32857</t>
  </si>
  <si>
    <t>CA-2012-PK18910140-41002</t>
  </si>
  <si>
    <t>PK-189101404</t>
  </si>
  <si>
    <t>37192</t>
  </si>
  <si>
    <t>CA-2012-PL18925140-41213</t>
  </si>
  <si>
    <t>PL-189251404</t>
  </si>
  <si>
    <t>FUR-FU-5175</t>
  </si>
  <si>
    <t>Master Giant Foot Doorstop, Safety Yellow</t>
  </si>
  <si>
    <t>32817</t>
  </si>
  <si>
    <t>CA-2015-PL18925140-42111</t>
  </si>
  <si>
    <t>PL-189251402</t>
  </si>
  <si>
    <t>IT-2015-DK12895124-42312</t>
  </si>
  <si>
    <t>37922</t>
  </si>
  <si>
    <t>CA-2013-PM18940140-41292</t>
  </si>
  <si>
    <t>PM-189401402</t>
  </si>
  <si>
    <t>33712</t>
  </si>
  <si>
    <t>CA-2013-PP18955140-41461</t>
  </si>
  <si>
    <t>PP-189551406</t>
  </si>
  <si>
    <t>Holyoke</t>
  </si>
  <si>
    <t>IN-2015-RH1949559-42257</t>
  </si>
  <si>
    <t>38954</t>
  </si>
  <si>
    <t>US-2012-PS18970140-41013</t>
  </si>
  <si>
    <t>PS-189701404</t>
  </si>
  <si>
    <t>NI-2013-EH412595-41541</t>
  </si>
  <si>
    <t>36878</t>
  </si>
  <si>
    <t>CA-2015-PS18970140-42282</t>
  </si>
  <si>
    <t>PS-189701406</t>
  </si>
  <si>
    <t>TEC-AC-5096</t>
  </si>
  <si>
    <t>Logitech ClearChat Comfort/USB Headset H390</t>
  </si>
  <si>
    <t>34778</t>
  </si>
  <si>
    <t>CA-2012-PJ19015140-41005</t>
  </si>
  <si>
    <t>PJ-190151408</t>
  </si>
  <si>
    <t>FUR-FU-6100</t>
  </si>
  <si>
    <t>Stacking Tray, Side-Loading, Legal, Smoke</t>
  </si>
  <si>
    <t>45767</t>
  </si>
  <si>
    <t>NI-2012-JM558095-41270</t>
  </si>
  <si>
    <t>JM-558095</t>
  </si>
  <si>
    <t>38218</t>
  </si>
  <si>
    <t>CA-2015-PS19045140-42099</t>
  </si>
  <si>
    <t>PS-190451406</t>
  </si>
  <si>
    <t>OFF-EN-3612</t>
  </si>
  <si>
    <t>Brown Kraft Recycled Envelopes</t>
  </si>
  <si>
    <t>CA-2013-PS19045140-41438</t>
  </si>
  <si>
    <t>ID-2013-PB18805130-41421</t>
  </si>
  <si>
    <t>39894</t>
  </si>
  <si>
    <t>US-2014-PA19060140-41940</t>
  </si>
  <si>
    <t>PA-190601404</t>
  </si>
  <si>
    <t>TU-2015-SV10785134-42340</t>
  </si>
  <si>
    <t>1075</t>
  </si>
  <si>
    <t>MX-2015-CB1202528-42178</t>
  </si>
  <si>
    <t>CB-1202528</t>
  </si>
  <si>
    <t>Envigado</t>
  </si>
  <si>
    <t>US-2014-DJ1363018-41963</t>
  </si>
  <si>
    <t>38427</t>
  </si>
  <si>
    <t>CA-2014-PK19075140-41746</t>
  </si>
  <si>
    <t>PK-190751408</t>
  </si>
  <si>
    <t>OFF-PA-6102</t>
  </si>
  <si>
    <t>Standard Line “While You Were Out” Hardbound Telephone Message Book</t>
  </si>
  <si>
    <t>US-2014-PK19075140-41907</t>
  </si>
  <si>
    <t>CA-2015-PK19075140-42316</t>
  </si>
  <si>
    <t>ID-2014-RH1949559-41984</t>
  </si>
  <si>
    <t>OFF-BI-4834</t>
  </si>
  <si>
    <t>Ibico Presentation Index for Binding Systems</t>
  </si>
  <si>
    <t>OFF-EN-3850</t>
  </si>
  <si>
    <t>Convenience Packs of Business Envelopes</t>
  </si>
  <si>
    <t>IN-2014-AJ109457-41793</t>
  </si>
  <si>
    <t>39537</t>
  </si>
  <si>
    <t>CA-2015-PT19090140-42298</t>
  </si>
  <si>
    <t>PT-190901408</t>
  </si>
  <si>
    <t>33813</t>
  </si>
  <si>
    <t>CA-2012-PB19105140-41227</t>
  </si>
  <si>
    <t>PB-191051402</t>
  </si>
  <si>
    <t>38334</t>
  </si>
  <si>
    <t>CA-2015-PB19105140-42270</t>
  </si>
  <si>
    <t>PB-191051408</t>
  </si>
  <si>
    <t>OFF-PA-6582</t>
  </si>
  <si>
    <t>Xerox 219</t>
  </si>
  <si>
    <t>1392</t>
  </si>
  <si>
    <t>MX-2013-MW1822012-41384</t>
  </si>
  <si>
    <t>MW-1822012</t>
  </si>
  <si>
    <t>35510</t>
  </si>
  <si>
    <t>CA-2012-PF19120140-41033</t>
  </si>
  <si>
    <t>PF-191201408</t>
  </si>
  <si>
    <t>OFF-PA-6487</t>
  </si>
  <si>
    <t>Xerox 1933</t>
  </si>
  <si>
    <t>50929</t>
  </si>
  <si>
    <t>AO-2012-SW104554-40942</t>
  </si>
  <si>
    <t>SW-104554</t>
  </si>
  <si>
    <t>OFF-BI-6399</t>
  </si>
  <si>
    <t>Wilson Jones Hole Reinforcements, Economy</t>
  </si>
  <si>
    <t>IN-2012-ST2053058-41058</t>
  </si>
  <si>
    <t>32180</t>
  </si>
  <si>
    <t>CA-2014-PM19135140-41935</t>
  </si>
  <si>
    <t>PM-191351402</t>
  </si>
  <si>
    <t>CA-2012-PB19150140-41254</t>
  </si>
  <si>
    <t>39528</t>
  </si>
  <si>
    <t>CA-2014-PF19165140-41821</t>
  </si>
  <si>
    <t>PF-191651408</t>
  </si>
  <si>
    <t>FUR-BO-5519</t>
  </si>
  <si>
    <t>O'Sullivan 2-Door Barrister Bookcase in Odessa Pine</t>
  </si>
  <si>
    <t>33852</t>
  </si>
  <si>
    <t>CA-2013-PF19165140-41543</t>
  </si>
  <si>
    <t>PF-191651406</t>
  </si>
  <si>
    <t>TEC-AC-3959</t>
  </si>
  <si>
    <t>Dell Slim USB Multimedia Keyboard</t>
  </si>
  <si>
    <t>31733</t>
  </si>
  <si>
    <t>CA-2014-PO19180140-41803</t>
  </si>
  <si>
    <t>PO-191801402</t>
  </si>
  <si>
    <t>TEC-MA-3677</t>
  </si>
  <si>
    <t>Canon Color ImageCLASS MF8580Cdw Wireless Laser All-In-One Printer, Copier, Scanner</t>
  </si>
  <si>
    <t>40066</t>
  </si>
  <si>
    <t>CA-2014-PO19180140-41895</t>
  </si>
  <si>
    <t>PO-191801404</t>
  </si>
  <si>
    <t>TEC-PH-5157</t>
  </si>
  <si>
    <t>Lunatik TT5L-002 Taktik Strike Impact Protection System for iPhone 5</t>
  </si>
  <si>
    <t>20964</t>
  </si>
  <si>
    <t>IN-2015-TP2113058-42340</t>
  </si>
  <si>
    <t>TP-2113058</t>
  </si>
  <si>
    <t>CA-2013-PO19195140-41598</t>
  </si>
  <si>
    <t>6220</t>
  </si>
  <si>
    <t>MX-2014-LC1714093-41862</t>
  </si>
  <si>
    <t>LC-1714093</t>
  </si>
  <si>
    <t>OFF-LA-5400</t>
  </si>
  <si>
    <t>Novimex Round Labels, Alphabetical</t>
  </si>
  <si>
    <t>48395</t>
  </si>
  <si>
    <t>CA-2013-PO919523-41621</t>
  </si>
  <si>
    <t>PO-919523</t>
  </si>
  <si>
    <t>33105</t>
  </si>
  <si>
    <t>CA-2014-PB19210140-41681</t>
  </si>
  <si>
    <t>PB-192101402</t>
  </si>
  <si>
    <t>CA-2014-PF19225140-41817</t>
  </si>
  <si>
    <t>MX-2014-DK1298518-41740</t>
  </si>
  <si>
    <t>36175</t>
  </si>
  <si>
    <t>US-2014-PW19240140-41850</t>
  </si>
  <si>
    <t>PW-192401408</t>
  </si>
  <si>
    <t>Pensacola</t>
  </si>
  <si>
    <t>OFF-BI-3326</t>
  </si>
  <si>
    <t>Avery Triangle Shaped Sheet Lifters, Black, 2/Pack</t>
  </si>
  <si>
    <t>34991</t>
  </si>
  <si>
    <t>CA-2014-QJ19255140-41928</t>
  </si>
  <si>
    <t>QJ-192551408</t>
  </si>
  <si>
    <t>CA-2012-RP19270140-41200</t>
  </si>
  <si>
    <t>33984</t>
  </si>
  <si>
    <t>US-2014-RA19285140-41856</t>
  </si>
  <si>
    <t>RA-192851402</t>
  </si>
  <si>
    <t>ID-2014-SC2026092-41894</t>
  </si>
  <si>
    <t>33800</t>
  </si>
  <si>
    <t>CA-2014-RR19315140-41958</t>
  </si>
  <si>
    <t>RR-193151404</t>
  </si>
  <si>
    <t>OFF-LA-3242</t>
  </si>
  <si>
    <t>Avery 52</t>
  </si>
  <si>
    <t>16810</t>
  </si>
  <si>
    <t>ES-2015-AS10090120-42354</t>
  </si>
  <si>
    <t>AS-10090120</t>
  </si>
  <si>
    <t>37298</t>
  </si>
  <si>
    <t>CA-2012-RF19345140-41255</t>
  </si>
  <si>
    <t>RF-193451404</t>
  </si>
  <si>
    <t>FUR-FU-4114</t>
  </si>
  <si>
    <t>Electrix Incandescent Magnifying Lamp, Black</t>
  </si>
  <si>
    <t>UP-2013-DL2925137-41299</t>
  </si>
  <si>
    <t>AE-2014-MY7380138-42004</t>
  </si>
  <si>
    <t>38168</t>
  </si>
  <si>
    <t>CA-2014-RF19345140-41979</t>
  </si>
  <si>
    <t>RF-193451402</t>
  </si>
  <si>
    <t>31746</t>
  </si>
  <si>
    <t>CA-2014-RB19360140-41731</t>
  </si>
  <si>
    <t>RB-193601406</t>
  </si>
  <si>
    <t>35256</t>
  </si>
  <si>
    <t>CA-2014-RB19360140-41789</t>
  </si>
  <si>
    <t>RB-193601408</t>
  </si>
  <si>
    <t>34152</t>
  </si>
  <si>
    <t>CA-2015-RB19360140-42211</t>
  </si>
  <si>
    <t>RB-193601402</t>
  </si>
  <si>
    <t>OFF-LA-3218</t>
  </si>
  <si>
    <t>Avery 498</t>
  </si>
  <si>
    <t>33095</t>
  </si>
  <si>
    <t>CA-2014-RM19375140-41828</t>
  </si>
  <si>
    <t>RM-193751404</t>
  </si>
  <si>
    <t>FUR-FU-4754</t>
  </si>
  <si>
    <t>Howard Miller 11-1/2" Diameter Grantwood Wall Clock</t>
  </si>
  <si>
    <t>ES-2015-LS1723045-42159</t>
  </si>
  <si>
    <t>TU-2014-MY8295134-41860</t>
  </si>
  <si>
    <t>33055</t>
  </si>
  <si>
    <t>CA-2012-RM19375140-41039</t>
  </si>
  <si>
    <t>RM-193751402</t>
  </si>
  <si>
    <t>8792</t>
  </si>
  <si>
    <t>MX-2014-HW1493593-41978</t>
  </si>
  <si>
    <t>HW-1493593</t>
  </si>
  <si>
    <t>MX-2014-KN1639082-41907</t>
  </si>
  <si>
    <t>US-2012-RB19435140-41237</t>
  </si>
  <si>
    <t>IT-2013-CA12310139-41538</t>
  </si>
  <si>
    <t>CA-2012-RB19435140-41236</t>
  </si>
  <si>
    <t>37221</t>
  </si>
  <si>
    <t>CA-2015-RB19435140-42328</t>
  </si>
  <si>
    <t>RB-194351408</t>
  </si>
  <si>
    <t>OFF-AR-5329</t>
  </si>
  <si>
    <t>Newell 349</t>
  </si>
  <si>
    <t>43502</t>
  </si>
  <si>
    <t>SG-2015-LB6795111-42266</t>
  </si>
  <si>
    <t>LB-6795111</t>
  </si>
  <si>
    <t>36499</t>
  </si>
  <si>
    <t>CA-2013-RE19450140-41501</t>
  </si>
  <si>
    <t>RE-194501404</t>
  </si>
  <si>
    <t>35978</t>
  </si>
  <si>
    <t>CA-2014-RE19450140-41835</t>
  </si>
  <si>
    <t>RE-194501406</t>
  </si>
  <si>
    <t>40702</t>
  </si>
  <si>
    <t>CA-2012-RB19465140-40981</t>
  </si>
  <si>
    <t>RB-194651402</t>
  </si>
  <si>
    <t>TEC-MA-4597</t>
  </si>
  <si>
    <t>Hewlett-Packard Deskjet 6540 Color Inkjet Printer</t>
  </si>
  <si>
    <t>40049</t>
  </si>
  <si>
    <t>CA-2014-RB19465140-41765</t>
  </si>
  <si>
    <t>RB-194651408</t>
  </si>
  <si>
    <t>2768</t>
  </si>
  <si>
    <t>US-2015-DK1322555-42286</t>
  </si>
  <si>
    <t>DK-1322555</t>
  </si>
  <si>
    <t>CA-2012-RH19495140-41143</t>
  </si>
  <si>
    <t>32092</t>
  </si>
  <si>
    <t>CA-2015-RH19495140-42269</t>
  </si>
  <si>
    <t>RH-194951402</t>
  </si>
  <si>
    <t>35077</t>
  </si>
  <si>
    <t>CA-2012-RH19510140-41228</t>
  </si>
  <si>
    <t>RH-195101402</t>
  </si>
  <si>
    <t>Manhattan</t>
  </si>
  <si>
    <t>TEC-PH-4899</t>
  </si>
  <si>
    <t>Jawbone MINI JAMBOX Wireless Bluetooth Speaker</t>
  </si>
  <si>
    <t>CA-2013-RH19510140-41544</t>
  </si>
  <si>
    <t>40385</t>
  </si>
  <si>
    <t>CA-2013-RR19525140-41623</t>
  </si>
  <si>
    <t>RR-195251408</t>
  </si>
  <si>
    <t>US-2013-RR19525140-41613</t>
  </si>
  <si>
    <t>43006</t>
  </si>
  <si>
    <t>AU-2012-DS30308-41138</t>
  </si>
  <si>
    <t>DS-30308</t>
  </si>
  <si>
    <t>OFF-BI-6094</t>
  </si>
  <si>
    <t>SpineVue Locking Slant-D Ring Binders by Cardinal</t>
  </si>
  <si>
    <t>31970</t>
  </si>
  <si>
    <t>CA-2015-RB19570140-42344</t>
  </si>
  <si>
    <t>RB-195701402</t>
  </si>
  <si>
    <t>US-2014-RB19570140-41886</t>
  </si>
  <si>
    <t>32479</t>
  </si>
  <si>
    <t>CA-2015-RB19570140-42019</t>
  </si>
  <si>
    <t>RB-195701408</t>
  </si>
  <si>
    <t>OFF-EN-6325</t>
  </si>
  <si>
    <t>Tyvek  Top-Opening Peel &amp; Seel Envelopes, Plain White</t>
  </si>
  <si>
    <t>35814</t>
  </si>
  <si>
    <t>US-2014-RB19570140-41898</t>
  </si>
  <si>
    <t>RB-195701404</t>
  </si>
  <si>
    <t>34584</t>
  </si>
  <si>
    <t>CA-2013-RD19585140-41621</t>
  </si>
  <si>
    <t>RD-195851404</t>
  </si>
  <si>
    <t>Temecula</t>
  </si>
  <si>
    <t>TEC-PH-5613</t>
  </si>
  <si>
    <t>Plantronics Voyager Pro Legend</t>
  </si>
  <si>
    <t>CA-2012-RD19585140-41000</t>
  </si>
  <si>
    <t>39297</t>
  </si>
  <si>
    <t>US-2013-RD19585140-41586</t>
  </si>
  <si>
    <t>RD-195851402</t>
  </si>
  <si>
    <t>TEC-PH-3812</t>
  </si>
  <si>
    <t>Cisco SPA508G</t>
  </si>
  <si>
    <t>TU-2014-TC11145134-41656</t>
  </si>
  <si>
    <t>38061</t>
  </si>
  <si>
    <t>CA-2014-RL19615140-41885</t>
  </si>
  <si>
    <t>RL-196151402</t>
  </si>
  <si>
    <t>US-2015-RL19615140-42147</t>
  </si>
  <si>
    <t>MX-2012-RE1940539-41195</t>
  </si>
  <si>
    <t>34773</t>
  </si>
  <si>
    <t>CA-2014-RW19630140-41971</t>
  </si>
  <si>
    <t>RW-196301402</t>
  </si>
  <si>
    <t>34488</t>
  </si>
  <si>
    <t>CA-2015-RW19630140-42280</t>
  </si>
  <si>
    <t>RW-196301406</t>
  </si>
  <si>
    <t>ES-2013-ME1772545-41370</t>
  </si>
  <si>
    <t>28872</t>
  </si>
  <si>
    <t>IN-2015-MA1799566-42049</t>
  </si>
  <si>
    <t>MA-1799566</t>
  </si>
  <si>
    <t>OFF-EN-3093</t>
  </si>
  <si>
    <t>Ames Clasp Envelope, Set of 50</t>
  </si>
  <si>
    <t>36289</t>
  </si>
  <si>
    <t>CA-2013-RB19645140-41626</t>
  </si>
  <si>
    <t>RB-196451408</t>
  </si>
  <si>
    <t>CA-2012-RB19645140-41143</t>
  </si>
  <si>
    <t>OFF-BI-4350</t>
  </si>
  <si>
    <t>GBC Linen Binding Covers</t>
  </si>
  <si>
    <t>20875</t>
  </si>
  <si>
    <t>ID-2013-WB21850130-41447</t>
  </si>
  <si>
    <t>WB-21850130</t>
  </si>
  <si>
    <t>IN-2015-DB13405144-42341</t>
  </si>
  <si>
    <t>48056</t>
  </si>
  <si>
    <t>NI-2015-JF541595-42276</t>
  </si>
  <si>
    <t>JF-541595</t>
  </si>
  <si>
    <t>IN-2014-DM1301527-41919</t>
  </si>
  <si>
    <t>32275</t>
  </si>
  <si>
    <t>CA-2014-RW19690140-41790</t>
  </si>
  <si>
    <t>RW-196901408</t>
  </si>
  <si>
    <t>CA-2015-RB19705140-42262</t>
  </si>
  <si>
    <t>OFF-LA-4537</t>
  </si>
  <si>
    <t>Harbour Creations Legal Exhibit Labels, 5000 Label Set</t>
  </si>
  <si>
    <t>31392</t>
  </si>
  <si>
    <t>US-2015-RB19705140-42315</t>
  </si>
  <si>
    <t>RB-197051404</t>
  </si>
  <si>
    <t>35630</t>
  </si>
  <si>
    <t>CA-2013-RD19720140-41629</t>
  </si>
  <si>
    <t>RD-197201408</t>
  </si>
  <si>
    <t>Daytona Beach</t>
  </si>
  <si>
    <t>MX-2012-AH1012082-41226</t>
  </si>
  <si>
    <t>35069</t>
  </si>
  <si>
    <t>CA-2012-RF19735140-41126</t>
  </si>
  <si>
    <t>RF-197351408</t>
  </si>
  <si>
    <t>35493</t>
  </si>
  <si>
    <t>US-2013-RF19735140-41382</t>
  </si>
  <si>
    <t>RF-197351406</t>
  </si>
  <si>
    <t>FUR-TA-3620</t>
  </si>
  <si>
    <t>Bush Advantage Collection Round Conference Table</t>
  </si>
  <si>
    <t>45502</t>
  </si>
  <si>
    <t>SF-2014-CM2385117-41795</t>
  </si>
  <si>
    <t>CM-2385117</t>
  </si>
  <si>
    <t>40589</t>
  </si>
  <si>
    <t>CA-2015-RS19765140-42066</t>
  </si>
  <si>
    <t>RS-197651402</t>
  </si>
  <si>
    <t>45780</t>
  </si>
  <si>
    <t>TU-2015-AG270134-42356</t>
  </si>
  <si>
    <t>AG-270134</t>
  </si>
  <si>
    <t>OFF-FA-3068</t>
  </si>
  <si>
    <t>Advantus Staples, 12 Pack</t>
  </si>
  <si>
    <t>39670</t>
  </si>
  <si>
    <t>CA-2014-RO19780140-41954</t>
  </si>
  <si>
    <t>RO-197801404</t>
  </si>
  <si>
    <t>33727</t>
  </si>
  <si>
    <t>CA-2015-RB19795140-42138</t>
  </si>
  <si>
    <t>RB-197951404</t>
  </si>
  <si>
    <t>37619</t>
  </si>
  <si>
    <t>CA-2012-RB19795140-41062</t>
  </si>
  <si>
    <t>RB-197951402</t>
  </si>
  <si>
    <t>CA-2014-RD19810140-41798</t>
  </si>
  <si>
    <t>32017</t>
  </si>
  <si>
    <t>CA-2014-RD19810140-41683</t>
  </si>
  <si>
    <t>RD-198101404</t>
  </si>
  <si>
    <t>2839</t>
  </si>
  <si>
    <t>MX-2014-CA1277555-41912</t>
  </si>
  <si>
    <t>CA-1277555</t>
  </si>
  <si>
    <t>31961</t>
  </si>
  <si>
    <t>CA-2014-RC19825140-41948</t>
  </si>
  <si>
    <t>RC-198251408</t>
  </si>
  <si>
    <t>NG-2015-JC577594-42260</t>
  </si>
  <si>
    <t>39222</t>
  </si>
  <si>
    <t>CA-2014-RF19840140-41865</t>
  </si>
  <si>
    <t>RF-198401408</t>
  </si>
  <si>
    <t>33159</t>
  </si>
  <si>
    <t>CA-2012-RF19840140-41224</t>
  </si>
  <si>
    <t>RF-198401402</t>
  </si>
  <si>
    <t>41208</t>
  </si>
  <si>
    <t>US-2012-RP19855140-41003</t>
  </si>
  <si>
    <t>RP-198551408</t>
  </si>
  <si>
    <t>40506</t>
  </si>
  <si>
    <t>CA-2015-RS19870140-42350</t>
  </si>
  <si>
    <t>RS-198701402</t>
  </si>
  <si>
    <t>OFF-EN-5580</t>
  </si>
  <si>
    <t>Pastel Pink Envelopes</t>
  </si>
  <si>
    <t>CA-2012-RA988523-41160</t>
  </si>
  <si>
    <t>EG-2014-CS186038-41690</t>
  </si>
  <si>
    <t>CA-2014-RD19900140-41960</t>
  </si>
  <si>
    <t>14303</t>
  </si>
  <si>
    <t>ES-2014-MH1744045-41656</t>
  </si>
  <si>
    <t>MH-1744045</t>
  </si>
  <si>
    <t>CA-2015-RA19915140-42357</t>
  </si>
  <si>
    <t>14325</t>
  </si>
  <si>
    <t>ES-2014-PO191808-41706</t>
  </si>
  <si>
    <t>PO-191808</t>
  </si>
  <si>
    <t>34800</t>
  </si>
  <si>
    <t>CA-2015-RD19930140-42105</t>
  </si>
  <si>
    <t>RD-199301402</t>
  </si>
  <si>
    <t>34735</t>
  </si>
  <si>
    <t>CA-2015-RA19945140-42308</t>
  </si>
  <si>
    <t>RA-199451402</t>
  </si>
  <si>
    <t>39734</t>
  </si>
  <si>
    <t>CA-2013-RA19945140-41618</t>
  </si>
  <si>
    <t>RA-199451406</t>
  </si>
  <si>
    <t>TEC-AC-5180</t>
  </si>
  <si>
    <t>Maxell 4.7GB DVD-RW 3/Pack</t>
  </si>
  <si>
    <t>NI-2013-DB321095-41521</t>
  </si>
  <si>
    <t>TEC-PH-3513</t>
  </si>
  <si>
    <t>BlueLounge Milo Smartphone Stand, White/Metallic</t>
  </si>
  <si>
    <t>34917</t>
  </si>
  <si>
    <t>CA-2014-SH19975140-41905</t>
  </si>
  <si>
    <t>SH-199751408</t>
  </si>
  <si>
    <t>36160</t>
  </si>
  <si>
    <t>CA-2014-SH19975140-41954</t>
  </si>
  <si>
    <t>SH-199751406</t>
  </si>
  <si>
    <t>34025</t>
  </si>
  <si>
    <t>CA-2015-SK19990140-42361</t>
  </si>
  <si>
    <t>SK-199901406</t>
  </si>
  <si>
    <t>38315</t>
  </si>
  <si>
    <t>US-2014-SM20005140-41814</t>
  </si>
  <si>
    <t>SM-200051406</t>
  </si>
  <si>
    <t>34808</t>
  </si>
  <si>
    <t>CA-2012-SC20020140-41079</t>
  </si>
  <si>
    <t>SC-200201402</t>
  </si>
  <si>
    <t>39662</t>
  </si>
  <si>
    <t>CA-2015-SZ20035140-42035</t>
  </si>
  <si>
    <t>SZ-200351404</t>
  </si>
  <si>
    <t>TEC-PH-5240</t>
  </si>
  <si>
    <t>Mitel 5320 IP Phone VoIP phone</t>
  </si>
  <si>
    <t>TU-2015-AG675134-42099</t>
  </si>
  <si>
    <t>41066</t>
  </si>
  <si>
    <t>CA-2014-SC20050140-41968</t>
  </si>
  <si>
    <t>SC-200501408</t>
  </si>
  <si>
    <t>FUR-BO-5525</t>
  </si>
  <si>
    <t>O'Sullivan Cherrywood Estates Traditional Bookcase</t>
  </si>
  <si>
    <t>32209</t>
  </si>
  <si>
    <t>CA-2013-SC20050140-41425</t>
  </si>
  <si>
    <t>SC-200501406</t>
  </si>
  <si>
    <t>US-2015-SC20050140-42278</t>
  </si>
  <si>
    <t>39279</t>
  </si>
  <si>
    <t>CA-2012-SF20065140-41161</t>
  </si>
  <si>
    <t>SF-200651406</t>
  </si>
  <si>
    <t>Clifton</t>
  </si>
  <si>
    <t>FUR-FU-3882</t>
  </si>
  <si>
    <t>Dana Fluorescent Magnifying Lamp, White, 36"</t>
  </si>
  <si>
    <t>38016</t>
  </si>
  <si>
    <t>CA-2014-SF20065140-41990</t>
  </si>
  <si>
    <t>SF-200651408</t>
  </si>
  <si>
    <t>Goldsboro</t>
  </si>
  <si>
    <t>US-2015-SH1997555-42052</t>
  </si>
  <si>
    <t>40871</t>
  </si>
  <si>
    <t>CA-2013-SF20065140-41499</t>
  </si>
  <si>
    <t>SF-200651404</t>
  </si>
  <si>
    <t>CA-2013-SG20080140-41578</t>
  </si>
  <si>
    <t>IT-2014-DO1364591-41870</t>
  </si>
  <si>
    <t>CA-2012-SC20095140-41174</t>
  </si>
  <si>
    <t>17271</t>
  </si>
  <si>
    <t>ES-2012-RD19930125-41027</t>
  </si>
  <si>
    <t>RD-19930125</t>
  </si>
  <si>
    <t>ES-2013-BF1100591-41501</t>
  </si>
  <si>
    <t>25987</t>
  </si>
  <si>
    <t>IN-2012-BD1150066-40912</t>
  </si>
  <si>
    <t>BD-1150066</t>
  </si>
  <si>
    <t>Tottori</t>
  </si>
  <si>
    <t>CA-2015-SJ20125140-42105</t>
  </si>
  <si>
    <t>US-2012-JA1597055-41237</t>
  </si>
  <si>
    <t>TU-2013-CR2730134-41324</t>
  </si>
  <si>
    <t>31692</t>
  </si>
  <si>
    <t>CA-2015-SS20140140-42295</t>
  </si>
  <si>
    <t>SS-201401406</t>
  </si>
  <si>
    <t>OFF-ST-2860</t>
  </si>
  <si>
    <t>2300 Heavy-Duty Transfer File Systems by Perma</t>
  </si>
  <si>
    <t>RO-2015-SA10830107-42012</t>
  </si>
  <si>
    <t>MX-2015-NF1859539-42209</t>
  </si>
  <si>
    <t>2837</t>
  </si>
  <si>
    <t>MX-2015-JL1585036-42234</t>
  </si>
  <si>
    <t>JL-1585036</t>
  </si>
  <si>
    <t>NI-2014-JK562595-41779</t>
  </si>
  <si>
    <t>CA-2013-SJ20215140-41461</t>
  </si>
  <si>
    <t>US-2014-SC20230140-41873</t>
  </si>
  <si>
    <t>MX-2015-SP2092055-42363</t>
  </si>
  <si>
    <t>33414</t>
  </si>
  <si>
    <t>CA-2014-SW20245140-41902</t>
  </si>
  <si>
    <t>SW-202451404</t>
  </si>
  <si>
    <t>MX-2014-EH1418518-41915</t>
  </si>
  <si>
    <t>36825</t>
  </si>
  <si>
    <t>CA-2013-SC20260140-41364</t>
  </si>
  <si>
    <t>SC-202601408</t>
  </si>
  <si>
    <t>43295</t>
  </si>
  <si>
    <t>IZ-2014-CB202561-41863</t>
  </si>
  <si>
    <t>CB-202561</t>
  </si>
  <si>
    <t>US-2012-SC20260140-41165</t>
  </si>
  <si>
    <t>32468</t>
  </si>
  <si>
    <t>US-2012-SW20275140-40977</t>
  </si>
  <si>
    <t>SW-202751402</t>
  </si>
  <si>
    <t>OFF-PA-4390</t>
  </si>
  <si>
    <t>Geographics Note Cards, Blank, White, 8 1/2" x 11"</t>
  </si>
  <si>
    <t>47381</t>
  </si>
  <si>
    <t>BO-2015-CD279013-42161</t>
  </si>
  <si>
    <t>CD-279013</t>
  </si>
  <si>
    <t>CA-2015-SC20305140-42245</t>
  </si>
  <si>
    <t>MX-2014-KL1664593-41733</t>
  </si>
  <si>
    <t>NI-2015-BP105095-42249</t>
  </si>
  <si>
    <t>39150</t>
  </si>
  <si>
    <t>CA-2013-SM20320140-41633</t>
  </si>
  <si>
    <t>SM-203201404</t>
  </si>
  <si>
    <t>38419</t>
  </si>
  <si>
    <t>CA-2015-SO20335140-42340</t>
  </si>
  <si>
    <t>SO-203351404</t>
  </si>
  <si>
    <t>36372</t>
  </si>
  <si>
    <t>CA-2012-SV20365140-41018</t>
  </si>
  <si>
    <t>SV-203651402</t>
  </si>
  <si>
    <t>33229</t>
  </si>
  <si>
    <t>CA-2015-SV20365140-42223</t>
  </si>
  <si>
    <t>SV-203651408</t>
  </si>
  <si>
    <t>IN-2015-AH1069027-42181</t>
  </si>
  <si>
    <t>IN-2015-BE1141027-42249</t>
  </si>
  <si>
    <t>CA-2015-SC20380140-42039</t>
  </si>
  <si>
    <t>CA-2012-SH20395140-41214</t>
  </si>
  <si>
    <t>CA-2014-SS1041023-41995</t>
  </si>
  <si>
    <t>36517</t>
  </si>
  <si>
    <t>CA-2012-SR20425140-41073</t>
  </si>
  <si>
    <t>SR-204251402</t>
  </si>
  <si>
    <t>CA-2015-SR20425140-42361</t>
  </si>
  <si>
    <t>TU-2015-JD6015134-42327</t>
  </si>
  <si>
    <t>IN-2013-AS1028558-41354</t>
  </si>
  <si>
    <t>TEC-AC-5234</t>
  </si>
  <si>
    <t>Microsoft Arc Touch Mouse</t>
  </si>
  <si>
    <t>36846</t>
  </si>
  <si>
    <t>CA-2012-SG20470140-41240</t>
  </si>
  <si>
    <t>SG-204701404</t>
  </si>
  <si>
    <t>US-2012-GR1456054-41082</t>
  </si>
  <si>
    <t>TEC-MA-4214</t>
  </si>
  <si>
    <t>Epson WorkForce WF-2530 All-in-One Printer, Copier Scanner</t>
  </si>
  <si>
    <t>CA-2013-SS20515140-41479</t>
  </si>
  <si>
    <t>46703</t>
  </si>
  <si>
    <t>RS-2012-MP7965108-41166</t>
  </si>
  <si>
    <t>MP-7965108</t>
  </si>
  <si>
    <t>34750</t>
  </si>
  <si>
    <t>CA-2013-ST20530140-41333</t>
  </si>
  <si>
    <t>ST-205301408</t>
  </si>
  <si>
    <t>36763</t>
  </si>
  <si>
    <t>CA-2012-ST20530140-40954</t>
  </si>
  <si>
    <t>ST-205301402</t>
  </si>
  <si>
    <t>OFF-PA-5190</t>
  </si>
  <si>
    <t>Memo Book, 100 Message Capacity, 5 3/8” x 11”</t>
  </si>
  <si>
    <t>CA-2014-SN20560140-41817</t>
  </si>
  <si>
    <t>38610</t>
  </si>
  <si>
    <t>CA-2013-SC20575140-41556</t>
  </si>
  <si>
    <t>SC-205751408</t>
  </si>
  <si>
    <t>CA-2015-SC20575140-42236</t>
  </si>
  <si>
    <t>34713</t>
  </si>
  <si>
    <t>CA-2014-SS20590140-41885</t>
  </si>
  <si>
    <t>SS-205901402</t>
  </si>
  <si>
    <t>40818</t>
  </si>
  <si>
    <t>CA-2012-SG20605140-41261</t>
  </si>
  <si>
    <t>SG-206051402</t>
  </si>
  <si>
    <t>TEC-PH-5660</t>
  </si>
  <si>
    <t>RCA ViSYS 25425RE1 Corded phone</t>
  </si>
  <si>
    <t>CA-2015-SG20605140-42120</t>
  </si>
  <si>
    <t>38960</t>
  </si>
  <si>
    <t>CA-2015-SG20605140-42261</t>
  </si>
  <si>
    <t>SG-206051408</t>
  </si>
  <si>
    <t>OFF-AR-4332</t>
  </si>
  <si>
    <t>Fluorescent Highlighters by Dixon</t>
  </si>
  <si>
    <t>34678</t>
  </si>
  <si>
    <t>US-2015-SP20620140-42244</t>
  </si>
  <si>
    <t>SP-206201408</t>
  </si>
  <si>
    <t>31451</t>
  </si>
  <si>
    <t>CA-2013-SP20650140-41425</t>
  </si>
  <si>
    <t>SP-206501404</t>
  </si>
  <si>
    <t>BN-2014-KB631515-41904</t>
  </si>
  <si>
    <t>31700</t>
  </si>
  <si>
    <t>CA-2012-SP20650140-41014</t>
  </si>
  <si>
    <t>SP-206501408</t>
  </si>
  <si>
    <t>40203</t>
  </si>
  <si>
    <t>US-2014-SU20665140-41822</t>
  </si>
  <si>
    <t>SU-206651406</t>
  </si>
  <si>
    <t>40992</t>
  </si>
  <si>
    <t>US-2014-SC20695140-41985</t>
  </si>
  <si>
    <t>SC-206951406</t>
  </si>
  <si>
    <t>31418</t>
  </si>
  <si>
    <t>CA-2014-SC20725140-41803</t>
  </si>
  <si>
    <t>SC-207251406</t>
  </si>
  <si>
    <t>OFF-ST-3840</t>
  </si>
  <si>
    <t>Companion Letter/Legal File, Black</t>
  </si>
  <si>
    <t>CA-2015-SC20725140-42182</t>
  </si>
  <si>
    <t>39211</t>
  </si>
  <si>
    <t>CA-2015-SR20740140-42173</t>
  </si>
  <si>
    <t>SR-207401406</t>
  </si>
  <si>
    <t>TEC-MA-4600</t>
  </si>
  <si>
    <t>Hewlett-Packard Desktjet 6988DT Refurbished Printer</t>
  </si>
  <si>
    <t>35741</t>
  </si>
  <si>
    <t>US-2012-SR20740140-41228</t>
  </si>
  <si>
    <t>SR-207401402</t>
  </si>
  <si>
    <t>KZ-2012-PR888068-41144</t>
  </si>
  <si>
    <t>40394</t>
  </si>
  <si>
    <t>US-2012-SV20785140-41010</t>
  </si>
  <si>
    <t>SV-207851402</t>
  </si>
  <si>
    <t>OFF-PA-6576</t>
  </si>
  <si>
    <t>Xerox 213</t>
  </si>
  <si>
    <t>ZA-2015-MN7935147-42339</t>
  </si>
  <si>
    <t>ES-2012-AA1064564-41268</t>
  </si>
  <si>
    <t>CA-2012-SA20830140-41210</t>
  </si>
  <si>
    <t>40696</t>
  </si>
  <si>
    <t>CA-2014-SC20845140-41955</t>
  </si>
  <si>
    <t>SC-208451402</t>
  </si>
  <si>
    <t>Arlington Heights</t>
  </si>
  <si>
    <t>US-2014-SP20860140-41968</t>
  </si>
  <si>
    <t>39089</t>
  </si>
  <si>
    <t>CA-2015-SP20860140-42290</t>
  </si>
  <si>
    <t>SP-208601402</t>
  </si>
  <si>
    <t>CA-2015-SP20860140-42276</t>
  </si>
  <si>
    <t>32039</t>
  </si>
  <si>
    <t>US-2014-SS20875140-41879</t>
  </si>
  <si>
    <t>SS-208751402</t>
  </si>
  <si>
    <t>37250</t>
  </si>
  <si>
    <t>US-2012-SG20890140-40997</t>
  </si>
  <si>
    <t>SG-208901406</t>
  </si>
  <si>
    <t>IN-2015-MO178007-42363</t>
  </si>
  <si>
    <t>35267</t>
  </si>
  <si>
    <t>CA-2012-SP20920140-41234</t>
  </si>
  <si>
    <t>SP-209201404</t>
  </si>
  <si>
    <t>21288</t>
  </si>
  <si>
    <t>ID-2015-JC1534059-42225</t>
  </si>
  <si>
    <t>JC-1534059</t>
  </si>
  <si>
    <t>36026</t>
  </si>
  <si>
    <t>CA-2014-SV20935140-41839</t>
  </si>
  <si>
    <t>SV-209351402</t>
  </si>
  <si>
    <t>TEC-AC-5857</t>
  </si>
  <si>
    <t>SanDisk Cruzer 4 GB USB Flash Drive</t>
  </si>
  <si>
    <t>CA-2013-SM20950140-41627</t>
  </si>
  <si>
    <t>39357</t>
  </si>
  <si>
    <t>CA-2013-TC20980140-41537</t>
  </si>
  <si>
    <t>TC-209801406</t>
  </si>
  <si>
    <t>ES-2015-WB21850139-42248</t>
  </si>
  <si>
    <t>33369</t>
  </si>
  <si>
    <t>CA-2014-TC20980140-41970</t>
  </si>
  <si>
    <t>TC-209801404</t>
  </si>
  <si>
    <t>37329</t>
  </si>
  <si>
    <t>CA-2015-TD20995140-42118</t>
  </si>
  <si>
    <t>TD-209951406</t>
  </si>
  <si>
    <t>40899</t>
  </si>
  <si>
    <t>CA-2012-TD20995140-41047</t>
  </si>
  <si>
    <t>TD-209951408</t>
  </si>
  <si>
    <t>AG-2014-CM21603-41755</t>
  </si>
  <si>
    <t>37970</t>
  </si>
  <si>
    <t>CA-2013-TW21025140-41522</t>
  </si>
  <si>
    <t>TW-210251408</t>
  </si>
  <si>
    <t>IN-2012-RC198257-41167</t>
  </si>
  <si>
    <t>42475</t>
  </si>
  <si>
    <t>EG-2015-SP1054538-42351</t>
  </si>
  <si>
    <t>SP-1054538</t>
  </si>
  <si>
    <t>OFF-PA-5879</t>
  </si>
  <si>
    <t>SanDisk Message Books, Recycled</t>
  </si>
  <si>
    <t>35431</t>
  </si>
  <si>
    <t>CA-2012-TT21070140-41159</t>
  </si>
  <si>
    <t>TT-210701408</t>
  </si>
  <si>
    <t>32747</t>
  </si>
  <si>
    <t>US-2013-TS21085140-41474</t>
  </si>
  <si>
    <t>TS-210851404</t>
  </si>
  <si>
    <t>OFF-BI-6390</t>
  </si>
  <si>
    <t>Wilson Jones DublLock D-Ring Binders</t>
  </si>
  <si>
    <t>39708</t>
  </si>
  <si>
    <t>CA-2014-TH21100140-41769</t>
  </si>
  <si>
    <t>TH-211001408</t>
  </si>
  <si>
    <t>IN-2013-JM152657-41576</t>
  </si>
  <si>
    <t>TEC-AC-5107</t>
  </si>
  <si>
    <t>Logitech G430 Surround Sound Gaming Headset with Dolby 7.1 Technology</t>
  </si>
  <si>
    <t>TU-2012-PF9165134-41074</t>
  </si>
  <si>
    <t>31895</t>
  </si>
  <si>
    <t>CA-2014-TP21130140-41835</t>
  </si>
  <si>
    <t>TP-211301406</t>
  </si>
  <si>
    <t>OFF-SU-2998</t>
  </si>
  <si>
    <t>Acme Stainless Steel Office Snips</t>
  </si>
  <si>
    <t>38053</t>
  </si>
  <si>
    <t>CA-2015-TC21145140-42263</t>
  </si>
  <si>
    <t>TC-211451406</t>
  </si>
  <si>
    <t>FUR-CH-5781</t>
  </si>
  <si>
    <t>SAFCO Folding Chair Trolley</t>
  </si>
  <si>
    <t>36045</t>
  </si>
  <si>
    <t>CA-2014-TS21160140-41702</t>
  </si>
  <si>
    <t>TS-211601404</t>
  </si>
  <si>
    <t>FUR-FU-4225</t>
  </si>
  <si>
    <t>Executive Impressions 10" Spectator Wall Clock</t>
  </si>
  <si>
    <t>31610</t>
  </si>
  <si>
    <t>CA-2012-TS21205140-41178</t>
  </si>
  <si>
    <t>TS-212051406</t>
  </si>
  <si>
    <t>US-2015-TT21220140-42186</t>
  </si>
  <si>
    <t>40588</t>
  </si>
  <si>
    <t>CA-2012-TT21220140-41174</t>
  </si>
  <si>
    <t>TT-212201406</t>
  </si>
  <si>
    <t>US-2013-PF1916582-41445</t>
  </si>
  <si>
    <t>US-2012-TH21235140-41216</t>
  </si>
  <si>
    <t>38861</t>
  </si>
  <si>
    <t>US-2014-TB21250140-41669</t>
  </si>
  <si>
    <t>TB-212501404</t>
  </si>
  <si>
    <t>36532</t>
  </si>
  <si>
    <t>CA-2014-TT21265140-41963</t>
  </si>
  <si>
    <t>TT-212651402</t>
  </si>
  <si>
    <t>CA-2014-TT21265140-41915</t>
  </si>
  <si>
    <t>CA-2014-TB21280140-41724</t>
  </si>
  <si>
    <t>34495</t>
  </si>
  <si>
    <t>CA-2012-TB21280140-41243</t>
  </si>
  <si>
    <t>TB-212801408</t>
  </si>
  <si>
    <t>CA-2014-TB21280140-41786</t>
  </si>
  <si>
    <t>40297</t>
  </si>
  <si>
    <t>CA-2012-TB21280140-41081</t>
  </si>
  <si>
    <t>TB-212801404</t>
  </si>
  <si>
    <t>CA-2014-TC21295140-41800</t>
  </si>
  <si>
    <t>35155</t>
  </si>
  <si>
    <t>CA-2012-TC21295140-41262</t>
  </si>
  <si>
    <t>TC-212951404</t>
  </si>
  <si>
    <t>38518</t>
  </si>
  <si>
    <t>US-2015-TG21310140-42032</t>
  </si>
  <si>
    <t>TG-213101406</t>
  </si>
  <si>
    <t>TEC-PH-4901</t>
  </si>
  <si>
    <t>Jensen SMPS-640 - speaker phone</t>
  </si>
  <si>
    <t>ES-2012-MO17950120-41137</t>
  </si>
  <si>
    <t>ES-2013-PB1915034-41373</t>
  </si>
  <si>
    <t>38345</t>
  </si>
  <si>
    <t>CA-2014-TR21325140-41866</t>
  </si>
  <si>
    <t>TR-213251408</t>
  </si>
  <si>
    <t>NI-2014-CG204095-41856</t>
  </si>
  <si>
    <t>35238</t>
  </si>
  <si>
    <t>CA-2015-TS21340140-42143</t>
  </si>
  <si>
    <t>TS-213401406</t>
  </si>
  <si>
    <t>36826</t>
  </si>
  <si>
    <t>CA-2015-TB21355140-42223</t>
  </si>
  <si>
    <t>TB-213551402</t>
  </si>
  <si>
    <t>35624</t>
  </si>
  <si>
    <t>CA-2014-TB21355140-41664</t>
  </si>
  <si>
    <t>TB-213551406</t>
  </si>
  <si>
    <t>NI-2015-EB411095-42174</t>
  </si>
  <si>
    <t>IN-2014-KD16345144-41768</t>
  </si>
  <si>
    <t>IN-2015-LA16780102-42095</t>
  </si>
  <si>
    <t>33564</t>
  </si>
  <si>
    <t>CA-2015-TP21415140-42265</t>
  </si>
  <si>
    <t>TP-214151404</t>
  </si>
  <si>
    <t>OFF-PA-6542</t>
  </si>
  <si>
    <t>Xerox 1984</t>
  </si>
  <si>
    <t>36434</t>
  </si>
  <si>
    <t>CA-2014-TS21430140-41957</t>
  </si>
  <si>
    <t>TS-214301402</t>
  </si>
  <si>
    <t>CA-2014-TZ1144523-41985</t>
  </si>
  <si>
    <t>IN-2014-SE2011066-41772</t>
  </si>
  <si>
    <t>CA-2013-TC21475140-41391</t>
  </si>
  <si>
    <t>36054</t>
  </si>
  <si>
    <t>US-2015-TC21475140-42125</t>
  </si>
  <si>
    <t>TC-214751402</t>
  </si>
  <si>
    <t>35839</t>
  </si>
  <si>
    <t>CA-2015-TM21490140-42094</t>
  </si>
  <si>
    <t>TM-214901402</t>
  </si>
  <si>
    <t>OFF-EN-5275</t>
  </si>
  <si>
    <t>Multimedia Mailers</t>
  </si>
  <si>
    <t>CA-2015-TS21505140-42316</t>
  </si>
  <si>
    <t>34616</t>
  </si>
  <si>
    <t>CA-2012-TS21505140-41262</t>
  </si>
  <si>
    <t>TS-215051408</t>
  </si>
  <si>
    <t>31581</t>
  </si>
  <si>
    <t>CA-2013-TB21520140-41543</t>
  </si>
  <si>
    <t>TB-215201404</t>
  </si>
  <si>
    <t>CA-2013-TC21535140-41536</t>
  </si>
  <si>
    <t>ES-2015-AS1024064-42297</t>
  </si>
  <si>
    <t>ZA-2014-LS6945147-41672</t>
  </si>
  <si>
    <t>35678</t>
  </si>
  <si>
    <t>CA-2013-TB21625140-41572</t>
  </si>
  <si>
    <t>TB-216251404</t>
  </si>
  <si>
    <t>TU-2014-SF10965134-41992</t>
  </si>
  <si>
    <t>38437</t>
  </si>
  <si>
    <t>CA-2015-TG21640140-42255</t>
  </si>
  <si>
    <t>TG-216401402</t>
  </si>
  <si>
    <t>TEC-AC-5178</t>
  </si>
  <si>
    <t>Maxell 4.7GB DVD-R</t>
  </si>
  <si>
    <t>CA-2014-TS21655140-41999</t>
  </si>
  <si>
    <t>CA-2013-VD21670140-41583</t>
  </si>
  <si>
    <t>33868</t>
  </si>
  <si>
    <t>CA-2015-VM21685140-42202</t>
  </si>
  <si>
    <t>VM-216851402</t>
  </si>
  <si>
    <t>36882</t>
  </si>
  <si>
    <t>CA-2015-VP21730140-42339</t>
  </si>
  <si>
    <t>VP-217301406</t>
  </si>
  <si>
    <t>TEC-PH-5537</t>
  </si>
  <si>
    <t>Panasonic Business Telephones KX-T7736</t>
  </si>
  <si>
    <t>31691</t>
  </si>
  <si>
    <t>CA-2015-VP21730140-42186</t>
  </si>
  <si>
    <t>VP-217301404</t>
  </si>
  <si>
    <t>OFF-BI-6322</t>
  </si>
  <si>
    <t>Tuf-Vin Binders</t>
  </si>
  <si>
    <t>34299</t>
  </si>
  <si>
    <t>CA-2013-VP21730140-41460</t>
  </si>
  <si>
    <t>VP-217301402</t>
  </si>
  <si>
    <t>OFF-BI-3982</t>
  </si>
  <si>
    <t>Durable Pressboard Binders</t>
  </si>
  <si>
    <t>31656</t>
  </si>
  <si>
    <t>CA-2015-VB21745140-42072</t>
  </si>
  <si>
    <t>VB-217451408</t>
  </si>
  <si>
    <t>OFF-AP-3370</t>
  </si>
  <si>
    <t>Belkin 8 Outlet SurgeMaster II Gold Surge Protector with Phone Protection</t>
  </si>
  <si>
    <t>37919</t>
  </si>
  <si>
    <t>CA-2012-VP21760140-41157</t>
  </si>
  <si>
    <t>VP-217601404</t>
  </si>
  <si>
    <t>FUR-FU-4052</t>
  </si>
  <si>
    <t>Eldon Expressions Wood and Plastic Desk Accessories, Cherry Wood</t>
  </si>
  <si>
    <t>CA-2015-VW21775140-42326</t>
  </si>
  <si>
    <t>37551</t>
  </si>
  <si>
    <t>CA-2013-VW21775140-41525</t>
  </si>
  <si>
    <t>VW-217751408</t>
  </si>
  <si>
    <t>32886</t>
  </si>
  <si>
    <t>CA-2014-VG21805140-41772</t>
  </si>
  <si>
    <t>VG-218051408</t>
  </si>
  <si>
    <t>IN-2014-DA1345058-41769</t>
  </si>
  <si>
    <t>40792</t>
  </si>
  <si>
    <t>US-2014-VM21835140-41772</t>
  </si>
  <si>
    <t>VM-218351404</t>
  </si>
  <si>
    <t>TEC-AC-5212</t>
  </si>
  <si>
    <t>Memorex Mini Travel Drive 32 GB USB 2.0 Flash Drive</t>
  </si>
  <si>
    <t>41131</t>
  </si>
  <si>
    <t>CA-2014-WB21850140-41923</t>
  </si>
  <si>
    <t>WB-218501402</t>
  </si>
  <si>
    <t>FUR-FU-4022</t>
  </si>
  <si>
    <t>Eldon 400 Class Desk Accessories, Black Carbon</t>
  </si>
  <si>
    <t>CA-2014-WB21850140-41654</t>
  </si>
  <si>
    <t>US-2013-SJ2021582-41543</t>
  </si>
  <si>
    <t>35783</t>
  </si>
  <si>
    <t>CA-2014-XP21865140-41947</t>
  </si>
  <si>
    <t>XP-218651404</t>
  </si>
  <si>
    <t>34142</t>
  </si>
  <si>
    <t>CA-2015-XP21865140-42326</t>
  </si>
  <si>
    <t>XP-218651406</t>
  </si>
  <si>
    <t>CA-2012-ZC21910140-41271</t>
  </si>
  <si>
    <t>38612</t>
  </si>
  <si>
    <t>CA-2015-ZC21910140-42136</t>
  </si>
  <si>
    <t>ZC-219101406</t>
  </si>
  <si>
    <t>EG-2014-PM894038-41846</t>
  </si>
  <si>
    <t>31316</t>
  </si>
  <si>
    <t>CA-2012-ZD21925140-41147</t>
  </si>
  <si>
    <t>ZD-219251404</t>
  </si>
  <si>
    <t>TEC-PH-3808</t>
  </si>
  <si>
    <t>Cisco SPA 501G IP Phone</t>
  </si>
  <si>
    <t>Eastern Canada</t>
  </si>
  <si>
    <t>Western Canada</t>
  </si>
  <si>
    <t>Lynne Marchand</t>
  </si>
  <si>
    <t>Angela Jephson</t>
  </si>
  <si>
    <t>V2S</t>
  </si>
  <si>
    <t>Sum of Sales</t>
  </si>
  <si>
    <t>Sum of Quantity</t>
  </si>
  <si>
    <t>Sum of Profit</t>
  </si>
  <si>
    <t>Row Labels</t>
  </si>
  <si>
    <t>(blank)</t>
  </si>
  <si>
    <t>Grand Total</t>
  </si>
  <si>
    <t>Count of Order ID</t>
  </si>
  <si>
    <t>&lt;04-01-2012</t>
  </si>
  <si>
    <t>Qtr1</t>
  </si>
  <si>
    <t>Qtr2</t>
  </si>
  <si>
    <t>Qtr3</t>
  </si>
  <si>
    <t>Qtr4</t>
  </si>
  <si>
    <t>sales</t>
  </si>
  <si>
    <t>profit</t>
  </si>
  <si>
    <t>average</t>
  </si>
  <si>
    <t>delivery days</t>
  </si>
  <si>
    <t>Average of delivery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</si>
</sst>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5">
    <font>
      <sz val="11"/>
      <name val="Calibri"/>
      <scheme val="minor"/>
    </font>
    <font>
      <b/>
      <sz val="11"/>
      <name val="Calibri"/>
      <family val="2"/>
    </font>
    <font>
      <sz val="11"/>
      <name val="Calibri"/>
      <family val="2"/>
    </font>
    <font>
      <sz val="11"/>
      <name val="Calibri"/>
      <family val="2"/>
      <scheme val="minor"/>
    </font>
    <font>
      <sz val="11"/>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3" fillId="0" borderId="0" xfId="0" applyFont="1"/>
    <xf numFmtId="0" fontId="2" fillId="0" borderId="0" xfId="0" applyFont="1"/>
    <xf numFmtId="0" fontId="4" fillId="0" borderId="0" xfId="0" applyFont="1"/>
    <xf numFmtId="14" fontId="1" fillId="0" borderId="2" xfId="0" applyNumberFormat="1" applyFont="1" applyBorder="1" applyAlignment="1">
      <alignment horizontal="center" vertical="top"/>
    </xf>
    <xf numFmtId="14" fontId="2" fillId="0" borderId="0" xfId="0" applyNumberFormat="1" applyFont="1"/>
    <xf numFmtId="14" fontId="4"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 fontId="0" fillId="0" borderId="0" xfId="0" applyNumberFormat="1"/>
    <xf numFmtId="164" fontId="1" fillId="0" borderId="2" xfId="0" applyNumberFormat="1" applyFont="1" applyBorder="1" applyAlignment="1">
      <alignment horizontal="center" vertical="top"/>
    </xf>
    <xf numFmtId="164" fontId="0" fillId="0" borderId="0" xfId="0" applyNumberFormat="1"/>
    <xf numFmtId="0" fontId="0" fillId="0" borderId="0" xfId="0" applyAlignment="1"/>
  </cellXfs>
  <cellStyles count="1">
    <cellStyle name="Normal" xfId="0" builtinId="0"/>
  </cellStyles>
  <dxfs count="11">
    <dxf>
      <numFmt numFmtId="164" formatCode="&quot;₹&quot;\ #,##0.00"/>
    </dxf>
    <dxf>
      <numFmt numFmtId="164" formatCode="&quot;₹&quot;\ #,##0.00"/>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numFmt numFmtId="19" formatCode="dd/mm/yyyy"/>
    </dxf>
    <dxf>
      <font>
        <b val="0"/>
        <i val="0"/>
        <strike val="0"/>
        <condense val="0"/>
        <extend val="0"/>
        <outline val="0"/>
        <shadow val="0"/>
        <u val="none"/>
        <vertAlign val="baseline"/>
        <sz val="11"/>
        <color auto="1"/>
        <name val="Calibri"/>
        <scheme val="none"/>
      </font>
      <numFmt numFmtId="19" formatCode="dd/mm/yyyy"/>
    </dxf>
    <dxf>
      <border outline="0">
        <top style="thin">
          <color rgb="FF000000"/>
        </top>
      </border>
    </dxf>
    <dxf>
      <border outline="0">
        <bottom style="thin">
          <color rgb="FF000000"/>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numFmt numFmtId="1" formatCode="0"/>
    </dxf>
    <dxf>
      <numFmt numFmtId="1" formatCode="0"/>
    </dxf>
    <dxf>
      <numFmt numFmtId="1" formatCode="0"/>
    </dxf>
  </dxfs>
  <tableStyles count="0" defaultTableStyle="TableStyleMedium2" defaultPivotStyle="PivotStyleLight16"/>
  <colors>
    <mruColors>
      <color rgb="FF5962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[Cleaned_Data__1.xlsx]Bottom 5 Sales Products - Bar C!PivotTable7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5 Sales Products - Bar C'!$B$3</c:f>
              <c:strCache>
                <c:ptCount val="1"/>
                <c:pt idx="0">
                  <c:v>Total</c:v>
                </c:pt>
              </c:strCache>
            </c:strRef>
          </c:tx>
          <c:spPr>
            <a:solidFill>
              <a:schemeClr val="accent6"/>
            </a:solidFill>
            <a:ln>
              <a:noFill/>
            </a:ln>
            <a:effectLst/>
          </c:spPr>
          <c:invertIfNegative val="0"/>
          <c:cat>
            <c:strRef>
              <c:f>'Bottom 5 Sales Products - Bar C'!$A$4:$A$9</c:f>
              <c:strCache>
                <c:ptCount val="5"/>
                <c:pt idx="0">
                  <c:v>GBC Ibimaster 500 Manual ProClick Binding System</c:v>
                </c:pt>
                <c:pt idx="1">
                  <c:v>3D Systems Cube Printer, 2nd Generation, Magenta</c:v>
                </c:pt>
                <c:pt idx="2">
                  <c:v>Canon imageCLASS 2200 Advanced Copier</c:v>
                </c:pt>
                <c:pt idx="3">
                  <c:v>Cubify CubeX 3D Printer Triple Head Print</c:v>
                </c:pt>
                <c:pt idx="4">
                  <c:v>Hoover Stove, Red</c:v>
                </c:pt>
              </c:strCache>
            </c:strRef>
          </c:cat>
          <c:val>
            <c:numRef>
              <c:f>'Bottom 5 Sales Products - Bar C'!$B$4:$B$9</c:f>
              <c:numCache>
                <c:formatCode>General</c:formatCode>
                <c:ptCount val="5"/>
                <c:pt idx="0">
                  <c:v>9892.74</c:v>
                </c:pt>
                <c:pt idx="1">
                  <c:v>9099.93</c:v>
                </c:pt>
                <c:pt idx="2">
                  <c:v>8399.9759999999987</c:v>
                </c:pt>
                <c:pt idx="3">
                  <c:v>7999.98</c:v>
                </c:pt>
                <c:pt idx="4">
                  <c:v>7958.58</c:v>
                </c:pt>
              </c:numCache>
            </c:numRef>
          </c:val>
          <c:extLst>
            <c:ext xmlns:c16="http://schemas.microsoft.com/office/drawing/2014/chart" uri="{C3380CC4-5D6E-409C-BE32-E72D297353CC}">
              <c16:uniqueId val="{00000000-5AF4-4014-B50B-6F2F71FFC87E}"/>
            </c:ext>
          </c:extLst>
        </c:ser>
        <c:dLbls>
          <c:showLegendKey val="0"/>
          <c:showVal val="0"/>
          <c:showCatName val="0"/>
          <c:showSerName val="0"/>
          <c:showPercent val="0"/>
          <c:showBubbleSize val="0"/>
        </c:dLbls>
        <c:gapWidth val="182"/>
        <c:axId val="1256772000"/>
        <c:axId val="1256775360"/>
      </c:barChart>
      <c:catAx>
        <c:axId val="125677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5360"/>
        <c:crosses val="autoZero"/>
        <c:auto val="1"/>
        <c:lblAlgn val="ctr"/>
        <c:lblOffset val="100"/>
        <c:noMultiLvlLbl val="0"/>
      </c:catAx>
      <c:valAx>
        <c:axId val="125677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[Cleaned_Data__1.xlsx]Top 5 Sales Products - Bar Char!PivotTable8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Products - Bar Char'!$B$3</c:f>
              <c:strCache>
                <c:ptCount val="1"/>
                <c:pt idx="0">
                  <c:v>Total</c:v>
                </c:pt>
              </c:strCache>
            </c:strRef>
          </c:tx>
          <c:spPr>
            <a:solidFill>
              <a:schemeClr val="accent1"/>
            </a:solidFill>
            <a:ln>
              <a:noFill/>
            </a:ln>
            <a:effectLst/>
          </c:spPr>
          <c:invertIfNegative val="0"/>
          <c:cat>
            <c:strRef>
              <c:f>'Top 5 Sales Products - Bar Char'!$A$4:$A$9</c:f>
              <c:strCache>
                <c:ptCount val="5"/>
                <c:pt idx="0">
                  <c:v>Hoover Stove, Red</c:v>
                </c:pt>
                <c:pt idx="1">
                  <c:v>Cubify CubeX 3D Printer Triple Head Print</c:v>
                </c:pt>
                <c:pt idx="2">
                  <c:v>Canon imageCLASS 2200 Advanced Copier</c:v>
                </c:pt>
                <c:pt idx="3">
                  <c:v>3D Systems Cube Printer, 2nd Generation, Magenta</c:v>
                </c:pt>
                <c:pt idx="4">
                  <c:v>GBC Ibimaster 500 Manual ProClick Binding System</c:v>
                </c:pt>
              </c:strCache>
            </c:strRef>
          </c:cat>
          <c:val>
            <c:numRef>
              <c:f>'Top 5 Sales Products - Bar Char'!$B$4:$B$9</c:f>
              <c:numCache>
                <c:formatCode>General</c:formatCode>
                <c:ptCount val="5"/>
                <c:pt idx="0">
                  <c:v>7958.58</c:v>
                </c:pt>
                <c:pt idx="1">
                  <c:v>7999.98</c:v>
                </c:pt>
                <c:pt idx="2">
                  <c:v>8399.9759999999987</c:v>
                </c:pt>
                <c:pt idx="3">
                  <c:v>9099.93</c:v>
                </c:pt>
                <c:pt idx="4">
                  <c:v>9892.74</c:v>
                </c:pt>
              </c:numCache>
            </c:numRef>
          </c:val>
          <c:extLst>
            <c:ext xmlns:c16="http://schemas.microsoft.com/office/drawing/2014/chart" uri="{C3380CC4-5D6E-409C-BE32-E72D297353CC}">
              <c16:uniqueId val="{00000000-2C49-4DE6-959F-B6990C3503CA}"/>
            </c:ext>
          </c:extLst>
        </c:ser>
        <c:dLbls>
          <c:showLegendKey val="0"/>
          <c:showVal val="0"/>
          <c:showCatName val="0"/>
          <c:showSerName val="0"/>
          <c:showPercent val="0"/>
          <c:showBubbleSize val="0"/>
        </c:dLbls>
        <c:gapWidth val="182"/>
        <c:axId val="1256772960"/>
        <c:axId val="1256773440"/>
      </c:barChart>
      <c:catAx>
        <c:axId val="125677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3440"/>
        <c:crosses val="autoZero"/>
        <c:auto val="1"/>
        <c:lblAlgn val="ctr"/>
        <c:lblOffset val="100"/>
        <c:noMultiLvlLbl val="0"/>
      </c:catAx>
      <c:valAx>
        <c:axId val="125677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[Cleaned_Data__1.xlsx]Sales by Segment - Pie 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Segment - Pie Chart'!$B$3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3DC-4E9F-AA53-AF251B945DE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3DC-4E9F-AA53-AF251B945DE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3DC-4E9F-AA53-AF251B945DE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3DC-4E9F-AA53-AF251B945DE2}"/>
              </c:ext>
            </c:extLst>
          </c:dPt>
          <c:cat>
            <c:strRef>
              <c:f>'Sales by Segment - Pie Chart'!$A$4:$A$8</c:f>
              <c:strCache>
                <c:ptCount val="4"/>
                <c:pt idx="0">
                  <c:v>Consumer</c:v>
                </c:pt>
                <c:pt idx="1">
                  <c:v>Corporate</c:v>
                </c:pt>
                <c:pt idx="2">
                  <c:v>Home Office</c:v>
                </c:pt>
                <c:pt idx="3">
                  <c:v>(blank)</c:v>
                </c:pt>
              </c:strCache>
            </c:strRef>
          </c:cat>
          <c:val>
            <c:numRef>
              <c:f>'Sales by Segment - Pie Chart'!$B$4:$B$8</c:f>
              <c:numCache>
                <c:formatCode>General</c:formatCode>
                <c:ptCount val="4"/>
                <c:pt idx="0">
                  <c:v>803101.31081999873</c:v>
                </c:pt>
                <c:pt idx="1">
                  <c:v>537455.42239999922</c:v>
                </c:pt>
                <c:pt idx="2">
                  <c:v>315340.88681999996</c:v>
                </c:pt>
              </c:numCache>
            </c:numRef>
          </c:val>
          <c:extLst>
            <c:ext xmlns:c16="http://schemas.microsoft.com/office/drawing/2014/chart" uri="{C3380CC4-5D6E-409C-BE32-E72D297353CC}">
              <c16:uniqueId val="{00000000-B353-48FE-8117-FABA5FEA04D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[Cleaned_Data__1.xlsx]Sales by Market - 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by Market - 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48-4B8D-B31D-EE0E1F8282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48-4B8D-B31D-EE0E1F8282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48-4B8D-B31D-EE0E1F8282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48-4B8D-B31D-EE0E1F8282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48-4B8D-B31D-EE0E1F8282B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48-4B8D-B31D-EE0E1F8282B3}"/>
              </c:ext>
            </c:extLst>
          </c:dPt>
          <c:cat>
            <c:strRef>
              <c:f>'Sales by Market - Pie Chart'!$A$4:$A$10</c:f>
              <c:strCache>
                <c:ptCount val="6"/>
                <c:pt idx="0">
                  <c:v>Africa</c:v>
                </c:pt>
                <c:pt idx="1">
                  <c:v>Asia Pacific</c:v>
                </c:pt>
                <c:pt idx="2">
                  <c:v>Europe</c:v>
                </c:pt>
                <c:pt idx="3">
                  <c:v>LATAM</c:v>
                </c:pt>
                <c:pt idx="4">
                  <c:v>USCA</c:v>
                </c:pt>
                <c:pt idx="5">
                  <c:v>(blank)</c:v>
                </c:pt>
              </c:strCache>
            </c:strRef>
          </c:cat>
          <c:val>
            <c:numRef>
              <c:f>'Sales by Market - Pie Chart'!$B$4:$B$10</c:f>
              <c:numCache>
                <c:formatCode>General</c:formatCode>
                <c:ptCount val="6"/>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0-498E-430D-98BD-A74C9729350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[Cleaned_Data__1.xlsx]Returned Orders by Region - Col!PivotTable4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'Returned Orders by Region - Col'!$B$3</c:f>
              <c:strCache>
                <c:ptCount val="1"/>
                <c:pt idx="0">
                  <c:v>Total</c:v>
                </c:pt>
              </c:strCache>
            </c:strRef>
          </c:tx>
          <c:spPr>
            <a:solidFill>
              <a:schemeClr val="accent1"/>
            </a:solidFill>
            <a:ln>
              <a:noFill/>
            </a:ln>
            <a:effectLst/>
          </c:spPr>
          <c:invertIfNegative val="0"/>
          <c:cat>
            <c:strRef>
              <c:f>'Returned Orders by Region - Col'!$A$4:$A$28</c:f>
              <c:strCache>
                <c:ptCount val="24"/>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strCache>
            </c:strRef>
          </c:cat>
          <c:val>
            <c:numRef>
              <c:f>'Returned Orders by Region - Col'!$B$4:$B$28</c:f>
              <c:numCache>
                <c:formatCode>General</c:formatCode>
                <c:ptCount val="24"/>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C0D5-46C6-B594-AC6654D0DEAF}"/>
            </c:ext>
          </c:extLst>
        </c:ser>
        <c:dLbls>
          <c:showLegendKey val="0"/>
          <c:showVal val="0"/>
          <c:showCatName val="0"/>
          <c:showSerName val="0"/>
          <c:showPercent val="0"/>
          <c:showBubbleSize val="0"/>
        </c:dLbls>
        <c:gapWidth val="182"/>
        <c:axId val="1242080512"/>
        <c:axId val="1242071392"/>
      </c:barChart>
      <c:catAx>
        <c:axId val="12420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1392"/>
        <c:crosses val="autoZero"/>
        <c:auto val="1"/>
        <c:lblAlgn val="ctr"/>
        <c:lblOffset val="100"/>
        <c:noMultiLvlLbl val="0"/>
      </c:catAx>
      <c:valAx>
        <c:axId val="124207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 Sales by State - Column Chart!PivotTable3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Sales by State - Column Chart'!$B$3</c:f>
              <c:strCache>
                <c:ptCount val="1"/>
                <c:pt idx="0">
                  <c:v>Total</c:v>
                </c:pt>
              </c:strCache>
            </c:strRef>
          </c:tx>
          <c:spPr>
            <a:solidFill>
              <a:schemeClr val="accent2"/>
            </a:solidFill>
            <a:ln>
              <a:noFill/>
            </a:ln>
            <a:effectLst/>
          </c:spPr>
          <c:invertIfNegative val="0"/>
          <c:cat>
            <c:strRef>
              <c:f>' Sales by State - Column Chart'!$A$4:$A$578</c:f>
              <c:strCache>
                <c:ptCount val="574"/>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pt idx="573">
                  <c:v>(blank)</c:v>
                </c:pt>
              </c:strCache>
            </c:strRef>
          </c:cat>
          <c:val>
            <c:numRef>
              <c:f>' Sales by State - Column Chart'!$B$4:$B$578</c:f>
              <c:numCache>
                <c:formatCode>General</c:formatCode>
                <c:ptCount val="574"/>
                <c:pt idx="0">
                  <c:v>190.8</c:v>
                </c:pt>
                <c:pt idx="1">
                  <c:v>993.95999999999992</c:v>
                </c:pt>
                <c:pt idx="2">
                  <c:v>645.12</c:v>
                </c:pt>
                <c:pt idx="3">
                  <c:v>82.32</c:v>
                </c:pt>
                <c:pt idx="4">
                  <c:v>2694.06</c:v>
                </c:pt>
                <c:pt idx="5">
                  <c:v>64.62</c:v>
                </c:pt>
                <c:pt idx="6">
                  <c:v>75.47999999999999</c:v>
                </c:pt>
                <c:pt idx="7">
                  <c:v>4216.4699999999993</c:v>
                </c:pt>
                <c:pt idx="8">
                  <c:v>6176.1099999999988</c:v>
                </c:pt>
                <c:pt idx="9">
                  <c:v>419.49000000000007</c:v>
                </c:pt>
                <c:pt idx="10">
                  <c:v>613.26</c:v>
                </c:pt>
                <c:pt idx="11">
                  <c:v>5815.482</c:v>
                </c:pt>
                <c:pt idx="12">
                  <c:v>157.92000000000002</c:v>
                </c:pt>
                <c:pt idx="13">
                  <c:v>1142.1600000000001</c:v>
                </c:pt>
                <c:pt idx="14">
                  <c:v>1666.71</c:v>
                </c:pt>
                <c:pt idx="15">
                  <c:v>3492.777</c:v>
                </c:pt>
                <c:pt idx="16">
                  <c:v>1929.6</c:v>
                </c:pt>
                <c:pt idx="17">
                  <c:v>239.28</c:v>
                </c:pt>
                <c:pt idx="18">
                  <c:v>7396.3199999999988</c:v>
                </c:pt>
                <c:pt idx="19">
                  <c:v>558</c:v>
                </c:pt>
                <c:pt idx="20">
                  <c:v>459.24</c:v>
                </c:pt>
                <c:pt idx="21">
                  <c:v>5697.6999999999989</c:v>
                </c:pt>
                <c:pt idx="22">
                  <c:v>200.88</c:v>
                </c:pt>
                <c:pt idx="23">
                  <c:v>142.452</c:v>
                </c:pt>
                <c:pt idx="24">
                  <c:v>58.5</c:v>
                </c:pt>
                <c:pt idx="25">
                  <c:v>3290.7299999999996</c:v>
                </c:pt>
                <c:pt idx="26">
                  <c:v>10596.904499999997</c:v>
                </c:pt>
                <c:pt idx="27">
                  <c:v>3664.0799999999995</c:v>
                </c:pt>
                <c:pt idx="28">
                  <c:v>978.06</c:v>
                </c:pt>
                <c:pt idx="29">
                  <c:v>2041.68</c:v>
                </c:pt>
                <c:pt idx="30">
                  <c:v>34.92</c:v>
                </c:pt>
                <c:pt idx="31">
                  <c:v>338.1</c:v>
                </c:pt>
                <c:pt idx="32">
                  <c:v>6717.1279999999979</c:v>
                </c:pt>
                <c:pt idx="33">
                  <c:v>1360.5900000000001</c:v>
                </c:pt>
                <c:pt idx="34">
                  <c:v>690.24</c:v>
                </c:pt>
                <c:pt idx="35">
                  <c:v>684.40000000000009</c:v>
                </c:pt>
                <c:pt idx="36">
                  <c:v>38.76</c:v>
                </c:pt>
                <c:pt idx="37">
                  <c:v>113.52</c:v>
                </c:pt>
                <c:pt idx="38">
                  <c:v>1477.08</c:v>
                </c:pt>
                <c:pt idx="39">
                  <c:v>22.86</c:v>
                </c:pt>
                <c:pt idx="40">
                  <c:v>3781.3199999999997</c:v>
                </c:pt>
                <c:pt idx="41">
                  <c:v>2477.5500000000002</c:v>
                </c:pt>
                <c:pt idx="42">
                  <c:v>803.52</c:v>
                </c:pt>
                <c:pt idx="43">
                  <c:v>320.36</c:v>
                </c:pt>
                <c:pt idx="44">
                  <c:v>231</c:v>
                </c:pt>
                <c:pt idx="45">
                  <c:v>49.62</c:v>
                </c:pt>
                <c:pt idx="46">
                  <c:v>728.53200000000004</c:v>
                </c:pt>
                <c:pt idx="47">
                  <c:v>5484.6359999999995</c:v>
                </c:pt>
                <c:pt idx="48">
                  <c:v>2023.44</c:v>
                </c:pt>
                <c:pt idx="49">
                  <c:v>896.03999999999985</c:v>
                </c:pt>
                <c:pt idx="50">
                  <c:v>6618.0989999999983</c:v>
                </c:pt>
                <c:pt idx="51">
                  <c:v>232.08</c:v>
                </c:pt>
                <c:pt idx="52">
                  <c:v>876.12</c:v>
                </c:pt>
                <c:pt idx="53">
                  <c:v>1223.7900000000002</c:v>
                </c:pt>
                <c:pt idx="54">
                  <c:v>1386.3999999999999</c:v>
                </c:pt>
                <c:pt idx="55">
                  <c:v>2088.2080000000001</c:v>
                </c:pt>
                <c:pt idx="56">
                  <c:v>2058</c:v>
                </c:pt>
                <c:pt idx="57">
                  <c:v>1264.7720999999999</c:v>
                </c:pt>
                <c:pt idx="58">
                  <c:v>163.32</c:v>
                </c:pt>
                <c:pt idx="59">
                  <c:v>57.12</c:v>
                </c:pt>
                <c:pt idx="60">
                  <c:v>175.44</c:v>
                </c:pt>
                <c:pt idx="61">
                  <c:v>118.8</c:v>
                </c:pt>
                <c:pt idx="62">
                  <c:v>161.69999999999999</c:v>
                </c:pt>
                <c:pt idx="63">
                  <c:v>3977.3294999999994</c:v>
                </c:pt>
                <c:pt idx="64">
                  <c:v>1914.079999999999</c:v>
                </c:pt>
                <c:pt idx="65">
                  <c:v>1960.0500000000002</c:v>
                </c:pt>
                <c:pt idx="66">
                  <c:v>2864.0399999999995</c:v>
                </c:pt>
                <c:pt idx="67">
                  <c:v>91.53</c:v>
                </c:pt>
                <c:pt idx="68">
                  <c:v>2277.7200000000003</c:v>
                </c:pt>
                <c:pt idx="69">
                  <c:v>11864.722499999998</c:v>
                </c:pt>
                <c:pt idx="70">
                  <c:v>287.7</c:v>
                </c:pt>
                <c:pt idx="71">
                  <c:v>2574.5700000000002</c:v>
                </c:pt>
                <c:pt idx="72">
                  <c:v>581.04</c:v>
                </c:pt>
                <c:pt idx="73">
                  <c:v>1269.9000000000001</c:v>
                </c:pt>
                <c:pt idx="74">
                  <c:v>2478.6</c:v>
                </c:pt>
                <c:pt idx="75">
                  <c:v>10.08</c:v>
                </c:pt>
                <c:pt idx="76">
                  <c:v>8407.5329999999994</c:v>
                </c:pt>
                <c:pt idx="77">
                  <c:v>414.71999999999997</c:v>
                </c:pt>
                <c:pt idx="78">
                  <c:v>2645.55</c:v>
                </c:pt>
                <c:pt idx="79">
                  <c:v>114.96</c:v>
                </c:pt>
                <c:pt idx="80">
                  <c:v>1556.84</c:v>
                </c:pt>
                <c:pt idx="81">
                  <c:v>118.8</c:v>
                </c:pt>
                <c:pt idx="82">
                  <c:v>477.89700000000005</c:v>
                </c:pt>
                <c:pt idx="83">
                  <c:v>361.44</c:v>
                </c:pt>
                <c:pt idx="84">
                  <c:v>3132.9659999999999</c:v>
                </c:pt>
                <c:pt idx="85">
                  <c:v>67.44</c:v>
                </c:pt>
                <c:pt idx="86">
                  <c:v>196.8</c:v>
                </c:pt>
                <c:pt idx="87">
                  <c:v>4381.5749999999998</c:v>
                </c:pt>
                <c:pt idx="88">
                  <c:v>108.24</c:v>
                </c:pt>
                <c:pt idx="89">
                  <c:v>38.112000000000002</c:v>
                </c:pt>
                <c:pt idx="90">
                  <c:v>624.96</c:v>
                </c:pt>
                <c:pt idx="91">
                  <c:v>1391.52</c:v>
                </c:pt>
                <c:pt idx="92">
                  <c:v>194.19749999999999</c:v>
                </c:pt>
                <c:pt idx="93">
                  <c:v>217.6</c:v>
                </c:pt>
                <c:pt idx="94">
                  <c:v>77231.248499999987</c:v>
                </c:pt>
                <c:pt idx="95">
                  <c:v>4355.5599999999995</c:v>
                </c:pt>
                <c:pt idx="96">
                  <c:v>2910</c:v>
                </c:pt>
                <c:pt idx="97">
                  <c:v>1977.7530000000002</c:v>
                </c:pt>
                <c:pt idx="98">
                  <c:v>1463.04</c:v>
                </c:pt>
                <c:pt idx="99">
                  <c:v>86.94</c:v>
                </c:pt>
                <c:pt idx="100">
                  <c:v>1305.06</c:v>
                </c:pt>
                <c:pt idx="101">
                  <c:v>330.47999999999996</c:v>
                </c:pt>
                <c:pt idx="102">
                  <c:v>5411.9129999999996</c:v>
                </c:pt>
                <c:pt idx="103">
                  <c:v>57.720000000000013</c:v>
                </c:pt>
                <c:pt idx="104">
                  <c:v>354.64</c:v>
                </c:pt>
                <c:pt idx="105">
                  <c:v>1517.76</c:v>
                </c:pt>
                <c:pt idx="106">
                  <c:v>3862.1400000000003</c:v>
                </c:pt>
                <c:pt idx="107">
                  <c:v>688.19400000000019</c:v>
                </c:pt>
                <c:pt idx="108">
                  <c:v>7.38</c:v>
                </c:pt>
                <c:pt idx="109">
                  <c:v>225.82000000000011</c:v>
                </c:pt>
                <c:pt idx="110">
                  <c:v>2308.65</c:v>
                </c:pt>
                <c:pt idx="111">
                  <c:v>179.28</c:v>
                </c:pt>
                <c:pt idx="112">
                  <c:v>40.32</c:v>
                </c:pt>
                <c:pt idx="113">
                  <c:v>1260.3600000000001</c:v>
                </c:pt>
                <c:pt idx="114">
                  <c:v>2987.91</c:v>
                </c:pt>
                <c:pt idx="115">
                  <c:v>2929.82</c:v>
                </c:pt>
                <c:pt idx="116">
                  <c:v>151.19999999999999</c:v>
                </c:pt>
                <c:pt idx="117">
                  <c:v>2671.0600000000004</c:v>
                </c:pt>
                <c:pt idx="118">
                  <c:v>797.16</c:v>
                </c:pt>
                <c:pt idx="119">
                  <c:v>2029.2599999999998</c:v>
                </c:pt>
                <c:pt idx="120">
                  <c:v>84.48</c:v>
                </c:pt>
                <c:pt idx="121">
                  <c:v>161.01</c:v>
                </c:pt>
                <c:pt idx="122">
                  <c:v>856.8</c:v>
                </c:pt>
                <c:pt idx="123">
                  <c:v>680.6</c:v>
                </c:pt>
                <c:pt idx="124">
                  <c:v>191.1</c:v>
                </c:pt>
                <c:pt idx="125">
                  <c:v>63.179999999999993</c:v>
                </c:pt>
                <c:pt idx="126">
                  <c:v>1014.7840000000001</c:v>
                </c:pt>
                <c:pt idx="127">
                  <c:v>5688.8980000000001</c:v>
                </c:pt>
                <c:pt idx="128">
                  <c:v>2717.94</c:v>
                </c:pt>
                <c:pt idx="129">
                  <c:v>3642.48</c:v>
                </c:pt>
                <c:pt idx="130">
                  <c:v>1916.3384999999998</c:v>
                </c:pt>
                <c:pt idx="131">
                  <c:v>23.355</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c:v>
                </c:pt>
                <c:pt idx="150">
                  <c:v>149.565</c:v>
                </c:pt>
                <c:pt idx="151">
                  <c:v>306.99200000000008</c:v>
                </c:pt>
                <c:pt idx="152">
                  <c:v>553.91999999999996</c:v>
                </c:pt>
                <c:pt idx="153">
                  <c:v>5073.45</c:v>
                </c:pt>
                <c:pt idx="154">
                  <c:v>417.9</c:v>
                </c:pt>
                <c:pt idx="155">
                  <c:v>1260.3599999999999</c:v>
                </c:pt>
                <c:pt idx="156">
                  <c:v>1619.1</c:v>
                </c:pt>
                <c:pt idx="157">
                  <c:v>1416.36</c:v>
                </c:pt>
                <c:pt idx="158">
                  <c:v>66275.679000000018</c:v>
                </c:pt>
                <c:pt idx="159">
                  <c:v>78.66</c:v>
                </c:pt>
                <c:pt idx="160">
                  <c:v>359.63999999999993</c:v>
                </c:pt>
                <c:pt idx="161">
                  <c:v>42</c:v>
                </c:pt>
                <c:pt idx="162">
                  <c:v>22.143999999999998</c:v>
                </c:pt>
                <c:pt idx="163">
                  <c:v>457.68</c:v>
                </c:pt>
                <c:pt idx="164">
                  <c:v>48.09</c:v>
                </c:pt>
                <c:pt idx="165">
                  <c:v>1141.8</c:v>
                </c:pt>
                <c:pt idx="166">
                  <c:v>140.19999999999999</c:v>
                </c:pt>
                <c:pt idx="167">
                  <c:v>154.19999999999999</c:v>
                </c:pt>
                <c:pt idx="168">
                  <c:v>208.56</c:v>
                </c:pt>
                <c:pt idx="169">
                  <c:v>342.72</c:v>
                </c:pt>
                <c:pt idx="170">
                  <c:v>11125.6615</c:v>
                </c:pt>
                <c:pt idx="171">
                  <c:v>1530.414</c:v>
                </c:pt>
                <c:pt idx="172">
                  <c:v>42.09</c:v>
                </c:pt>
                <c:pt idx="173">
                  <c:v>468.93000000000012</c:v>
                </c:pt>
                <c:pt idx="174">
                  <c:v>1253.76</c:v>
                </c:pt>
                <c:pt idx="175">
                  <c:v>83.34</c:v>
                </c:pt>
                <c:pt idx="176">
                  <c:v>148.68</c:v>
                </c:pt>
                <c:pt idx="177">
                  <c:v>3750.0360000000001</c:v>
                </c:pt>
                <c:pt idx="178">
                  <c:v>1561.7159999999999</c:v>
                </c:pt>
                <c:pt idx="179">
                  <c:v>7108.829999999999</c:v>
                </c:pt>
                <c:pt idx="180">
                  <c:v>46.53</c:v>
                </c:pt>
                <c:pt idx="181">
                  <c:v>1150.29</c:v>
                </c:pt>
                <c:pt idx="182">
                  <c:v>6121.11</c:v>
                </c:pt>
                <c:pt idx="183">
                  <c:v>57.96</c:v>
                </c:pt>
                <c:pt idx="184">
                  <c:v>2745.2999999999997</c:v>
                </c:pt>
                <c:pt idx="185">
                  <c:v>1094.46</c:v>
                </c:pt>
                <c:pt idx="186">
                  <c:v>30.6</c:v>
                </c:pt>
                <c:pt idx="187">
                  <c:v>7977.6600000000008</c:v>
                </c:pt>
                <c:pt idx="188">
                  <c:v>1025.8647199999998</c:v>
                </c:pt>
                <c:pt idx="189">
                  <c:v>1103.1600000000001</c:v>
                </c:pt>
                <c:pt idx="190">
                  <c:v>1294.4528</c:v>
                </c:pt>
                <c:pt idx="191">
                  <c:v>8749.260000000002</c:v>
                </c:pt>
                <c:pt idx="192">
                  <c:v>2541.4499999999998</c:v>
                </c:pt>
                <c:pt idx="193">
                  <c:v>201.36</c:v>
                </c:pt>
                <c:pt idx="194">
                  <c:v>10371.444400000002</c:v>
                </c:pt>
                <c:pt idx="195">
                  <c:v>594.22</c:v>
                </c:pt>
                <c:pt idx="196">
                  <c:v>1525.2299999999998</c:v>
                </c:pt>
                <c:pt idx="197">
                  <c:v>6689.4300000000012</c:v>
                </c:pt>
                <c:pt idx="198">
                  <c:v>2028.4649999999999</c:v>
                </c:pt>
                <c:pt idx="199">
                  <c:v>23.4</c:v>
                </c:pt>
                <c:pt idx="200">
                  <c:v>3449.88</c:v>
                </c:pt>
                <c:pt idx="201">
                  <c:v>2330.64</c:v>
                </c:pt>
                <c:pt idx="202">
                  <c:v>158.1</c:v>
                </c:pt>
                <c:pt idx="203">
                  <c:v>661.38000000000011</c:v>
                </c:pt>
                <c:pt idx="204">
                  <c:v>2354.991</c:v>
                </c:pt>
                <c:pt idx="205">
                  <c:v>4773.5099999999993</c:v>
                </c:pt>
                <c:pt idx="206">
                  <c:v>14.88</c:v>
                </c:pt>
                <c:pt idx="207">
                  <c:v>3199.44</c:v>
                </c:pt>
                <c:pt idx="208">
                  <c:v>1513.68</c:v>
                </c:pt>
                <c:pt idx="209">
                  <c:v>6039.66</c:v>
                </c:pt>
                <c:pt idx="210">
                  <c:v>3199.1190000000006</c:v>
                </c:pt>
                <c:pt idx="211">
                  <c:v>1034.3699999999999</c:v>
                </c:pt>
                <c:pt idx="212">
                  <c:v>1271.97</c:v>
                </c:pt>
                <c:pt idx="213">
                  <c:v>4656.4704000000002</c:v>
                </c:pt>
                <c:pt idx="214">
                  <c:v>225.24</c:v>
                </c:pt>
                <c:pt idx="215">
                  <c:v>847.92</c:v>
                </c:pt>
                <c:pt idx="216">
                  <c:v>872.13</c:v>
                </c:pt>
                <c:pt idx="217">
                  <c:v>194.34</c:v>
                </c:pt>
                <c:pt idx="218">
                  <c:v>337.32</c:v>
                </c:pt>
                <c:pt idx="219">
                  <c:v>2988.66</c:v>
                </c:pt>
                <c:pt idx="220">
                  <c:v>260.05999999999995</c:v>
                </c:pt>
                <c:pt idx="221">
                  <c:v>3406.6499999999996</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1722.2832000000001</c:v>
                </c:pt>
                <c:pt idx="237">
                  <c:v>3094.56</c:v>
                </c:pt>
                <c:pt idx="238">
                  <c:v>12878.16</c:v>
                </c:pt>
                <c:pt idx="239">
                  <c:v>2521.7586000000001</c:v>
                </c:pt>
                <c:pt idx="240">
                  <c:v>5587.4949000000006</c:v>
                </c:pt>
                <c:pt idx="241">
                  <c:v>448.44</c:v>
                </c:pt>
                <c:pt idx="242">
                  <c:v>4096.9500000000007</c:v>
                </c:pt>
                <c:pt idx="243">
                  <c:v>10310.982</c:v>
                </c:pt>
                <c:pt idx="244">
                  <c:v>157.47</c:v>
                </c:pt>
                <c:pt idx="245">
                  <c:v>5938.920000000001</c:v>
                </c:pt>
                <c:pt idx="246">
                  <c:v>2616.96</c:v>
                </c:pt>
                <c:pt idx="247">
                  <c:v>8042.85</c:v>
                </c:pt>
                <c:pt idx="248">
                  <c:v>280.87200000000013</c:v>
                </c:pt>
                <c:pt idx="249">
                  <c:v>1232.3520000000001</c:v>
                </c:pt>
                <c:pt idx="250">
                  <c:v>23.389199999999999</c:v>
                </c:pt>
                <c:pt idx="251">
                  <c:v>1621.5600000000002</c:v>
                </c:pt>
                <c:pt idx="252">
                  <c:v>8.5680000000000014</c:v>
                </c:pt>
                <c:pt idx="253">
                  <c:v>166.32</c:v>
                </c:pt>
                <c:pt idx="254">
                  <c:v>46.494</c:v>
                </c:pt>
                <c:pt idx="255">
                  <c:v>895.76</c:v>
                </c:pt>
                <c:pt idx="256">
                  <c:v>2203.3200000000002</c:v>
                </c:pt>
                <c:pt idx="257">
                  <c:v>175.8</c:v>
                </c:pt>
                <c:pt idx="258">
                  <c:v>94.08</c:v>
                </c:pt>
                <c:pt idx="259">
                  <c:v>606.60000000000014</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c:v>
                </c:pt>
                <c:pt idx="270">
                  <c:v>1836.03</c:v>
                </c:pt>
                <c:pt idx="271">
                  <c:v>287.94</c:v>
                </c:pt>
                <c:pt idx="272">
                  <c:v>351.21600000000001</c:v>
                </c:pt>
                <c:pt idx="273">
                  <c:v>200.04</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31.535999999999991</c:v>
                </c:pt>
                <c:pt idx="287">
                  <c:v>3420.0119999999993</c:v>
                </c:pt>
                <c:pt idx="288">
                  <c:v>1155.80576</c:v>
                </c:pt>
                <c:pt idx="289">
                  <c:v>3953.0639999999999</c:v>
                </c:pt>
                <c:pt idx="290">
                  <c:v>112.1</c:v>
                </c:pt>
                <c:pt idx="291">
                  <c:v>3269.7240000000002</c:v>
                </c:pt>
                <c:pt idx="292">
                  <c:v>397.74000000000012</c:v>
                </c:pt>
                <c:pt idx="293">
                  <c:v>290.64</c:v>
                </c:pt>
                <c:pt idx="294">
                  <c:v>661.00800000000004</c:v>
                </c:pt>
                <c:pt idx="295">
                  <c:v>2591.1000000000004</c:v>
                </c:pt>
                <c:pt idx="296">
                  <c:v>61.56</c:v>
                </c:pt>
                <c:pt idx="297">
                  <c:v>1180.44</c:v>
                </c:pt>
                <c:pt idx="298">
                  <c:v>74.760000000000005</c:v>
                </c:pt>
                <c:pt idx="299">
                  <c:v>1001.94</c:v>
                </c:pt>
                <c:pt idx="300">
                  <c:v>2518.44</c:v>
                </c:pt>
                <c:pt idx="301">
                  <c:v>127.9</c:v>
                </c:pt>
                <c:pt idx="302">
                  <c:v>2431.75</c:v>
                </c:pt>
                <c:pt idx="303">
                  <c:v>12959.486999999999</c:v>
                </c:pt>
                <c:pt idx="304">
                  <c:v>583.74</c:v>
                </c:pt>
                <c:pt idx="305">
                  <c:v>1726.9199999999998</c:v>
                </c:pt>
                <c:pt idx="306">
                  <c:v>197.76</c:v>
                </c:pt>
                <c:pt idx="307">
                  <c:v>1070.1600000000001</c:v>
                </c:pt>
                <c:pt idx="308">
                  <c:v>1136.76</c:v>
                </c:pt>
                <c:pt idx="309">
                  <c:v>1062.78</c:v>
                </c:pt>
                <c:pt idx="310">
                  <c:v>2710.8</c:v>
                </c:pt>
                <c:pt idx="311">
                  <c:v>10177.628999999999</c:v>
                </c:pt>
                <c:pt idx="312">
                  <c:v>2320.64</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c:v>
                </c:pt>
                <c:pt idx="325">
                  <c:v>71.519999999999982</c:v>
                </c:pt>
                <c:pt idx="326">
                  <c:v>1128.72</c:v>
                </c:pt>
                <c:pt idx="327">
                  <c:v>768.42</c:v>
                </c:pt>
                <c:pt idx="328">
                  <c:v>596.96</c:v>
                </c:pt>
                <c:pt idx="329">
                  <c:v>4410.7219999999998</c:v>
                </c:pt>
                <c:pt idx="330">
                  <c:v>207.89999999999989</c:v>
                </c:pt>
                <c:pt idx="331">
                  <c:v>3799.08</c:v>
                </c:pt>
                <c:pt idx="332">
                  <c:v>48.84</c:v>
                </c:pt>
                <c:pt idx="333">
                  <c:v>4333.4800000000005</c:v>
                </c:pt>
                <c:pt idx="334">
                  <c:v>1871.7</c:v>
                </c:pt>
                <c:pt idx="335">
                  <c:v>714.62</c:v>
                </c:pt>
                <c:pt idx="336">
                  <c:v>30.783999999999999</c:v>
                </c:pt>
                <c:pt idx="337">
                  <c:v>179.2</c:v>
                </c:pt>
                <c:pt idx="338">
                  <c:v>2198.88</c:v>
                </c:pt>
                <c:pt idx="339">
                  <c:v>1305.8820000000001</c:v>
                </c:pt>
                <c:pt idx="340">
                  <c:v>122.88</c:v>
                </c:pt>
                <c:pt idx="341">
                  <c:v>5849.880000000001</c:v>
                </c:pt>
                <c:pt idx="342">
                  <c:v>855.15600000000018</c:v>
                </c:pt>
                <c:pt idx="343">
                  <c:v>19205.322</c:v>
                </c:pt>
                <c:pt idx="344">
                  <c:v>1454.3999999999999</c:v>
                </c:pt>
                <c:pt idx="345">
                  <c:v>587.79</c:v>
                </c:pt>
                <c:pt idx="346">
                  <c:v>468.90000000000003</c:v>
                </c:pt>
                <c:pt idx="347">
                  <c:v>2983.26</c:v>
                </c:pt>
                <c:pt idx="348">
                  <c:v>354.12</c:v>
                </c:pt>
                <c:pt idx="349">
                  <c:v>971.38</c:v>
                </c:pt>
                <c:pt idx="350">
                  <c:v>8728.32</c:v>
                </c:pt>
                <c:pt idx="351">
                  <c:v>3557.35</c:v>
                </c:pt>
                <c:pt idx="352">
                  <c:v>1970.2239999999999</c:v>
                </c:pt>
                <c:pt idx="353">
                  <c:v>1429.44</c:v>
                </c:pt>
                <c:pt idx="354">
                  <c:v>28.96</c:v>
                </c:pt>
                <c:pt idx="355">
                  <c:v>49.5</c:v>
                </c:pt>
                <c:pt idx="356">
                  <c:v>1483.2539999999999</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1660.8</c:v>
                </c:pt>
                <c:pt idx="375">
                  <c:v>294.66000000000003</c:v>
                </c:pt>
                <c:pt idx="376">
                  <c:v>12811.453499999998</c:v>
                </c:pt>
                <c:pt idx="377">
                  <c:v>2167.7669999999998</c:v>
                </c:pt>
                <c:pt idx="378">
                  <c:v>2594.5949999999998</c:v>
                </c:pt>
                <c:pt idx="379">
                  <c:v>18363.430999999997</c:v>
                </c:pt>
                <c:pt idx="380">
                  <c:v>2084.04</c:v>
                </c:pt>
                <c:pt idx="381">
                  <c:v>20540.888999999999</c:v>
                </c:pt>
                <c:pt idx="382">
                  <c:v>32.735999999999997</c:v>
                </c:pt>
                <c:pt idx="383">
                  <c:v>1863</c:v>
                </c:pt>
                <c:pt idx="384">
                  <c:v>3005.2799999999997</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2060.0699999999997</c:v>
                </c:pt>
                <c:pt idx="398">
                  <c:v>1377.9</c:v>
                </c:pt>
                <c:pt idx="399">
                  <c:v>49.176000000000002</c:v>
                </c:pt>
                <c:pt idx="400">
                  <c:v>517.42200000000014</c:v>
                </c:pt>
                <c:pt idx="401">
                  <c:v>47.727000000000018</c:v>
                </c:pt>
                <c:pt idx="402">
                  <c:v>1390.89</c:v>
                </c:pt>
                <c:pt idx="403">
                  <c:v>940.27199999999993</c:v>
                </c:pt>
                <c:pt idx="404">
                  <c:v>947.31952000000001</c:v>
                </c:pt>
                <c:pt idx="405">
                  <c:v>2847.9</c:v>
                </c:pt>
                <c:pt idx="406">
                  <c:v>2798.643</c:v>
                </c:pt>
                <c:pt idx="407">
                  <c:v>3473.139999999999</c:v>
                </c:pt>
                <c:pt idx="408">
                  <c:v>29420.987000000001</c:v>
                </c:pt>
                <c:pt idx="409">
                  <c:v>2800.23</c:v>
                </c:pt>
                <c:pt idx="410">
                  <c:v>13.295999999999999</c:v>
                </c:pt>
                <c:pt idx="411">
                  <c:v>181.26</c:v>
                </c:pt>
                <c:pt idx="412">
                  <c:v>4422.6000000000004</c:v>
                </c:pt>
                <c:pt idx="413">
                  <c:v>1278.88876</c:v>
                </c:pt>
                <c:pt idx="414">
                  <c:v>201.69</c:v>
                </c:pt>
                <c:pt idx="415">
                  <c:v>210.48</c:v>
                </c:pt>
                <c:pt idx="416">
                  <c:v>388.8</c:v>
                </c:pt>
                <c:pt idx="417">
                  <c:v>114.6</c:v>
                </c:pt>
                <c:pt idx="418">
                  <c:v>158.58000000000001</c:v>
                </c:pt>
                <c:pt idx="419">
                  <c:v>4010.46</c:v>
                </c:pt>
                <c:pt idx="420">
                  <c:v>308.16000000000003</c:v>
                </c:pt>
                <c:pt idx="421">
                  <c:v>66.672000000000025</c:v>
                </c:pt>
                <c:pt idx="422">
                  <c:v>10.17</c:v>
                </c:pt>
                <c:pt idx="423">
                  <c:v>7438.9064999999982</c:v>
                </c:pt>
                <c:pt idx="424">
                  <c:v>2237.4799999999996</c:v>
                </c:pt>
                <c:pt idx="425">
                  <c:v>9995.6279999999988</c:v>
                </c:pt>
                <c:pt idx="426">
                  <c:v>58.32</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675.9</c:v>
                </c:pt>
                <c:pt idx="440">
                  <c:v>423.33</c:v>
                </c:pt>
                <c:pt idx="441">
                  <c:v>158.04</c:v>
                </c:pt>
                <c:pt idx="442">
                  <c:v>2601</c:v>
                </c:pt>
                <c:pt idx="443">
                  <c:v>682.5</c:v>
                </c:pt>
                <c:pt idx="444">
                  <c:v>1495.61096</c:v>
                </c:pt>
                <c:pt idx="445">
                  <c:v>352.8</c:v>
                </c:pt>
                <c:pt idx="446">
                  <c:v>41.664000000000001</c:v>
                </c:pt>
                <c:pt idx="447">
                  <c:v>2076.48</c:v>
                </c:pt>
                <c:pt idx="448">
                  <c:v>1800.9649200000001</c:v>
                </c:pt>
                <c:pt idx="449">
                  <c:v>1003.34928</c:v>
                </c:pt>
                <c:pt idx="450">
                  <c:v>954.76800000000014</c:v>
                </c:pt>
                <c:pt idx="451">
                  <c:v>11561.403359999998</c:v>
                </c:pt>
                <c:pt idx="452">
                  <c:v>438.40000000000009</c:v>
                </c:pt>
                <c:pt idx="453">
                  <c:v>8.2319999999999993</c:v>
                </c:pt>
                <c:pt idx="454">
                  <c:v>247.6</c:v>
                </c:pt>
                <c:pt idx="455">
                  <c:v>497.88</c:v>
                </c:pt>
                <c:pt idx="456">
                  <c:v>361.99199999999996</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304.70999999999998</c:v>
                </c:pt>
                <c:pt idx="469">
                  <c:v>11568.501</c:v>
                </c:pt>
                <c:pt idx="470">
                  <c:v>4506.09</c:v>
                </c:pt>
                <c:pt idx="471">
                  <c:v>1712.01</c:v>
                </c:pt>
                <c:pt idx="472">
                  <c:v>4450.2299999999996</c:v>
                </c:pt>
                <c:pt idx="473">
                  <c:v>173.7</c:v>
                </c:pt>
                <c:pt idx="474">
                  <c:v>880.31999999999994</c:v>
                </c:pt>
                <c:pt idx="475">
                  <c:v>10372.26</c:v>
                </c:pt>
                <c:pt idx="476">
                  <c:v>2024.8560000000004</c:v>
                </c:pt>
                <c:pt idx="477">
                  <c:v>1094.22</c:v>
                </c:pt>
                <c:pt idx="478">
                  <c:v>3048.6</c:v>
                </c:pt>
                <c:pt idx="479">
                  <c:v>2287.7159999999999</c:v>
                </c:pt>
                <c:pt idx="480">
                  <c:v>9602.49</c:v>
                </c:pt>
                <c:pt idx="481">
                  <c:v>63.599999999999987</c:v>
                </c:pt>
                <c:pt idx="482">
                  <c:v>85.500000000000014</c:v>
                </c:pt>
                <c:pt idx="483">
                  <c:v>105.12</c:v>
                </c:pt>
                <c:pt idx="484">
                  <c:v>2605.56</c:v>
                </c:pt>
                <c:pt idx="485">
                  <c:v>582.75299999999982</c:v>
                </c:pt>
                <c:pt idx="486">
                  <c:v>173.82</c:v>
                </c:pt>
                <c:pt idx="487">
                  <c:v>11432.918999999998</c:v>
                </c:pt>
                <c:pt idx="488">
                  <c:v>379.63</c:v>
                </c:pt>
                <c:pt idx="489">
                  <c:v>45.730000000000004</c:v>
                </c:pt>
                <c:pt idx="490">
                  <c:v>463.96499999999997</c:v>
                </c:pt>
                <c:pt idx="491">
                  <c:v>1910.6399999999999</c:v>
                </c:pt>
                <c:pt idx="492">
                  <c:v>293.15999999999997</c:v>
                </c:pt>
                <c:pt idx="493">
                  <c:v>414.351</c:v>
                </c:pt>
                <c:pt idx="494">
                  <c:v>125.7</c:v>
                </c:pt>
                <c:pt idx="495">
                  <c:v>3707.3519999999999</c:v>
                </c:pt>
                <c:pt idx="496">
                  <c:v>4627.7645999999995</c:v>
                </c:pt>
                <c:pt idx="497">
                  <c:v>2189.0898000000002</c:v>
                </c:pt>
                <c:pt idx="498">
                  <c:v>69.339900000000014</c:v>
                </c:pt>
                <c:pt idx="499">
                  <c:v>6705.7344000000003</c:v>
                </c:pt>
                <c:pt idx="500">
                  <c:v>1331.1480000000001</c:v>
                </c:pt>
                <c:pt idx="501">
                  <c:v>1023.09</c:v>
                </c:pt>
                <c:pt idx="502">
                  <c:v>221.62</c:v>
                </c:pt>
                <c:pt idx="503">
                  <c:v>66.599999999999994</c:v>
                </c:pt>
                <c:pt idx="504">
                  <c:v>413.04</c:v>
                </c:pt>
                <c:pt idx="505">
                  <c:v>1975.56</c:v>
                </c:pt>
                <c:pt idx="506">
                  <c:v>56.100000000000009</c:v>
                </c:pt>
                <c:pt idx="507">
                  <c:v>5756.49</c:v>
                </c:pt>
                <c:pt idx="508">
                  <c:v>276.96000000000004</c:v>
                </c:pt>
                <c:pt idx="509">
                  <c:v>126.9</c:v>
                </c:pt>
                <c:pt idx="510">
                  <c:v>171.18</c:v>
                </c:pt>
                <c:pt idx="511">
                  <c:v>2887.7580000000003</c:v>
                </c:pt>
                <c:pt idx="512">
                  <c:v>129.23999999999998</c:v>
                </c:pt>
                <c:pt idx="513">
                  <c:v>117.96</c:v>
                </c:pt>
                <c:pt idx="514">
                  <c:v>1432.3200000000002</c:v>
                </c:pt>
                <c:pt idx="515">
                  <c:v>1652.97</c:v>
                </c:pt>
                <c:pt idx="516">
                  <c:v>7185.1949999999997</c:v>
                </c:pt>
                <c:pt idx="517">
                  <c:v>28997.649399999991</c:v>
                </c:pt>
                <c:pt idx="518">
                  <c:v>522.89819999999997</c:v>
                </c:pt>
                <c:pt idx="519">
                  <c:v>1408.5</c:v>
                </c:pt>
                <c:pt idx="520">
                  <c:v>3603.2849999999999</c:v>
                </c:pt>
                <c:pt idx="521">
                  <c:v>678.96</c:v>
                </c:pt>
                <c:pt idx="522">
                  <c:v>708.6336</c:v>
                </c:pt>
                <c:pt idx="523">
                  <c:v>58.3</c:v>
                </c:pt>
                <c:pt idx="524">
                  <c:v>337.2</c:v>
                </c:pt>
                <c:pt idx="525">
                  <c:v>27.36</c:v>
                </c:pt>
                <c:pt idx="526">
                  <c:v>736.5</c:v>
                </c:pt>
                <c:pt idx="527">
                  <c:v>111</c:v>
                </c:pt>
                <c:pt idx="528">
                  <c:v>8277.27</c:v>
                </c:pt>
                <c:pt idx="529">
                  <c:v>299.76</c:v>
                </c:pt>
                <c:pt idx="530">
                  <c:v>70.08</c:v>
                </c:pt>
                <c:pt idx="531">
                  <c:v>164.76</c:v>
                </c:pt>
                <c:pt idx="532">
                  <c:v>3055.85</c:v>
                </c:pt>
                <c:pt idx="533">
                  <c:v>9422.01</c:v>
                </c:pt>
                <c:pt idx="534">
                  <c:v>4996.8599999999997</c:v>
                </c:pt>
                <c:pt idx="535">
                  <c:v>2731.7999999999997</c:v>
                </c:pt>
                <c:pt idx="536">
                  <c:v>11195.454000000002</c:v>
                </c:pt>
                <c:pt idx="537">
                  <c:v>1444.14</c:v>
                </c:pt>
                <c:pt idx="538">
                  <c:v>313.35000000000002</c:v>
                </c:pt>
                <c:pt idx="539">
                  <c:v>2481.7800000000002</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8369.52</c:v>
                </c:pt>
                <c:pt idx="551">
                  <c:v>169.29</c:v>
                </c:pt>
                <c:pt idx="552">
                  <c:v>657.14999999999986</c:v>
                </c:pt>
                <c:pt idx="553">
                  <c:v>13607.084999999999</c:v>
                </c:pt>
                <c:pt idx="554">
                  <c:v>3130.6200000000003</c:v>
                </c:pt>
                <c:pt idx="555">
                  <c:v>47.585999999999999</c:v>
                </c:pt>
                <c:pt idx="556">
                  <c:v>5772.21</c:v>
                </c:pt>
                <c:pt idx="557">
                  <c:v>167.94</c:v>
                </c:pt>
                <c:pt idx="558">
                  <c:v>2079.27</c:v>
                </c:pt>
                <c:pt idx="559">
                  <c:v>690.48</c:v>
                </c:pt>
                <c:pt idx="560">
                  <c:v>2276.6879999999996</c:v>
                </c:pt>
                <c:pt idx="561">
                  <c:v>330.24</c:v>
                </c:pt>
                <c:pt idx="562">
                  <c:v>19.5</c:v>
                </c:pt>
                <c:pt idx="563">
                  <c:v>16.056000000000001</c:v>
                </c:pt>
                <c:pt idx="564">
                  <c:v>1363.4067000000002</c:v>
                </c:pt>
                <c:pt idx="565">
                  <c:v>361.56</c:v>
                </c:pt>
                <c:pt idx="566">
                  <c:v>2312.73</c:v>
                </c:pt>
                <c:pt idx="567">
                  <c:v>394.56</c:v>
                </c:pt>
                <c:pt idx="568">
                  <c:v>250.92000000000002</c:v>
                </c:pt>
                <c:pt idx="569">
                  <c:v>1075.7400000000002</c:v>
                </c:pt>
                <c:pt idx="570">
                  <c:v>107.7</c:v>
                </c:pt>
                <c:pt idx="571">
                  <c:v>267.22800000000001</c:v>
                </c:pt>
                <c:pt idx="572">
                  <c:v>557.91000000000008</c:v>
                </c:pt>
              </c:numCache>
            </c:numRef>
          </c:val>
          <c:extLst>
            <c:ext xmlns:c16="http://schemas.microsoft.com/office/drawing/2014/chart" uri="{C3380CC4-5D6E-409C-BE32-E72D297353CC}">
              <c16:uniqueId val="{00000000-46F6-4670-A714-E00C2971A837}"/>
            </c:ext>
          </c:extLst>
        </c:ser>
        <c:dLbls>
          <c:showLegendKey val="0"/>
          <c:showVal val="0"/>
          <c:showCatName val="0"/>
          <c:showSerName val="0"/>
          <c:showPercent val="0"/>
          <c:showBubbleSize val="0"/>
        </c:dLbls>
        <c:gapWidth val="267"/>
        <c:overlap val="-43"/>
        <c:axId val="995893104"/>
        <c:axId val="995895984"/>
      </c:barChart>
      <c:catAx>
        <c:axId val="99589310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95895984"/>
        <c:crosses val="autoZero"/>
        <c:auto val="1"/>
        <c:lblAlgn val="ctr"/>
        <c:lblOffset val="100"/>
        <c:noMultiLvlLbl val="0"/>
      </c:catAx>
      <c:valAx>
        <c:axId val="995895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589310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[Cleaned_Data__1.xlsx]delivery dates!PivotTable2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'delivery dates'!$A$3</c:f>
              <c:strCache>
                <c:ptCount val="1"/>
                <c:pt idx="0">
                  <c:v>Sum of Sales</c:v>
                </c:pt>
              </c:strCache>
            </c:strRef>
          </c:tx>
          <c:spPr>
            <a:solidFill>
              <a:schemeClr val="accent1"/>
            </a:solidFill>
            <a:ln>
              <a:noFill/>
            </a:ln>
            <a:effectLst/>
          </c:spPr>
          <c:invertIfNegative val="0"/>
          <c:cat>
            <c:strRef>
              <c:f>'delivery dates'!$A$4</c:f>
              <c:strCache>
                <c:ptCount val="1"/>
                <c:pt idx="0">
                  <c:v>Total</c:v>
                </c:pt>
              </c:strCache>
            </c:strRef>
          </c:cat>
          <c:val>
            <c:numRef>
              <c:f>'delivery dates'!$A$4</c:f>
              <c:numCache>
                <c:formatCode>0</c:formatCode>
                <c:ptCount val="1"/>
                <c:pt idx="0">
                  <c:v>1655897.6200399911</c:v>
                </c:pt>
              </c:numCache>
            </c:numRef>
          </c:val>
          <c:extLst>
            <c:ext xmlns:c16="http://schemas.microsoft.com/office/drawing/2014/chart" uri="{C3380CC4-5D6E-409C-BE32-E72D297353CC}">
              <c16:uniqueId val="{00000000-84A2-408E-B8D7-6C0A5421A69A}"/>
            </c:ext>
          </c:extLst>
        </c:ser>
        <c:ser>
          <c:idx val="1"/>
          <c:order val="1"/>
          <c:tx>
            <c:strRef>
              <c:f>'delivery dates'!$B$3</c:f>
              <c:strCache>
                <c:ptCount val="1"/>
                <c:pt idx="0">
                  <c:v>Average of delivery day</c:v>
                </c:pt>
              </c:strCache>
            </c:strRef>
          </c:tx>
          <c:spPr>
            <a:solidFill>
              <a:schemeClr val="accent2"/>
            </a:solidFill>
            <a:ln>
              <a:noFill/>
            </a:ln>
            <a:effectLst/>
          </c:spPr>
          <c:invertIfNegative val="0"/>
          <c:cat>
            <c:strRef>
              <c:f>'delivery dates'!$A$4</c:f>
              <c:strCache>
                <c:ptCount val="1"/>
                <c:pt idx="0">
                  <c:v>Total</c:v>
                </c:pt>
              </c:strCache>
            </c:strRef>
          </c:cat>
          <c:val>
            <c:numRef>
              <c:f>'delivery dates'!$B$4</c:f>
              <c:numCache>
                <c:formatCode>0</c:formatCode>
                <c:ptCount val="1"/>
                <c:pt idx="0">
                  <c:v>3.3734939759036147</c:v>
                </c:pt>
              </c:numCache>
            </c:numRef>
          </c:val>
          <c:extLst>
            <c:ext xmlns:c16="http://schemas.microsoft.com/office/drawing/2014/chart" uri="{C3380CC4-5D6E-409C-BE32-E72D297353CC}">
              <c16:uniqueId val="{00000001-84A2-408E-B8D7-6C0A5421A69A}"/>
            </c:ext>
          </c:extLst>
        </c:ser>
        <c:ser>
          <c:idx val="2"/>
          <c:order val="2"/>
          <c:tx>
            <c:strRef>
              <c:f>'delivery dates'!$C$3</c:f>
              <c:strCache>
                <c:ptCount val="1"/>
                <c:pt idx="0">
                  <c:v>Sum of Quantity</c:v>
                </c:pt>
              </c:strCache>
            </c:strRef>
          </c:tx>
          <c:spPr>
            <a:solidFill>
              <a:schemeClr val="accent3"/>
            </a:solidFill>
            <a:ln>
              <a:noFill/>
            </a:ln>
            <a:effectLst/>
          </c:spPr>
          <c:invertIfNegative val="0"/>
          <c:cat>
            <c:strRef>
              <c:f>'delivery dates'!$A$4</c:f>
              <c:strCache>
                <c:ptCount val="1"/>
                <c:pt idx="0">
                  <c:v>Total</c:v>
                </c:pt>
              </c:strCache>
            </c:strRef>
          </c:cat>
          <c:val>
            <c:numRef>
              <c:f>'delivery dates'!$C$4</c:f>
              <c:numCache>
                <c:formatCode>General</c:formatCode>
                <c:ptCount val="1"/>
                <c:pt idx="0">
                  <c:v>16505</c:v>
                </c:pt>
              </c:numCache>
            </c:numRef>
          </c:val>
          <c:extLst>
            <c:ext xmlns:c16="http://schemas.microsoft.com/office/drawing/2014/chart" uri="{C3380CC4-5D6E-409C-BE32-E72D297353CC}">
              <c16:uniqueId val="{00000002-84A2-408E-B8D7-6C0A5421A69A}"/>
            </c:ext>
          </c:extLst>
        </c:ser>
        <c:ser>
          <c:idx val="3"/>
          <c:order val="3"/>
          <c:tx>
            <c:strRef>
              <c:f>'delivery dates'!$D$3</c:f>
              <c:strCache>
                <c:ptCount val="1"/>
                <c:pt idx="0">
                  <c:v>Sum of Profit</c:v>
                </c:pt>
              </c:strCache>
            </c:strRef>
          </c:tx>
          <c:spPr>
            <a:solidFill>
              <a:schemeClr val="accent4"/>
            </a:solidFill>
            <a:ln>
              <a:noFill/>
            </a:ln>
            <a:effectLst/>
          </c:spPr>
          <c:invertIfNegative val="0"/>
          <c:cat>
            <c:strRef>
              <c:f>'delivery dates'!$A$4</c:f>
              <c:strCache>
                <c:ptCount val="1"/>
                <c:pt idx="0">
                  <c:v>Total</c:v>
                </c:pt>
              </c:strCache>
            </c:strRef>
          </c:cat>
          <c:val>
            <c:numRef>
              <c:f>'delivery dates'!$D$4</c:f>
              <c:numCache>
                <c:formatCode>0</c:formatCode>
                <c:ptCount val="1"/>
                <c:pt idx="0">
                  <c:v>248807.4067400003</c:v>
                </c:pt>
              </c:numCache>
            </c:numRef>
          </c:val>
          <c:extLst>
            <c:ext xmlns:c16="http://schemas.microsoft.com/office/drawing/2014/chart" uri="{C3380CC4-5D6E-409C-BE32-E72D297353CC}">
              <c16:uniqueId val="{00000000-053A-48A9-8836-1B0786F97949}"/>
            </c:ext>
          </c:extLst>
        </c:ser>
        <c:dLbls>
          <c:showLegendKey val="0"/>
          <c:showVal val="0"/>
          <c:showCatName val="0"/>
          <c:showSerName val="0"/>
          <c:showPercent val="0"/>
          <c:showBubbleSize val="0"/>
        </c:dLbls>
        <c:gapWidth val="150"/>
        <c:overlap val="100"/>
        <c:axId val="365507311"/>
        <c:axId val="692514527"/>
      </c:barChart>
      <c:catAx>
        <c:axId val="3655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514527"/>
        <c:crosses val="autoZero"/>
        <c:auto val="1"/>
        <c:lblAlgn val="ctr"/>
        <c:lblOffset val="100"/>
        <c:noMultiLvlLbl val="0"/>
      </c:catAx>
      <c:valAx>
        <c:axId val="692514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0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 Sales by State - Column Chart!PivotTable3</c:name>
    <c:fmtId val="12"/>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Sales by State - Column Chart'!$B$3</c:f>
              <c:strCache>
                <c:ptCount val="1"/>
                <c:pt idx="0">
                  <c:v>Total</c:v>
                </c:pt>
              </c:strCache>
            </c:strRef>
          </c:tx>
          <c:spPr>
            <a:solidFill>
              <a:schemeClr val="accent2"/>
            </a:solidFill>
            <a:ln>
              <a:noFill/>
            </a:ln>
            <a:effectLst/>
          </c:spPr>
          <c:invertIfNegative val="0"/>
          <c:cat>
            <c:strRef>
              <c:f>' Sales by State - Column Chart'!$A$4:$A$578</c:f>
              <c:strCache>
                <c:ptCount val="574"/>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pt idx="573">
                  <c:v>(blank)</c:v>
                </c:pt>
              </c:strCache>
            </c:strRef>
          </c:cat>
          <c:val>
            <c:numRef>
              <c:f>' Sales by State - Column Chart'!$B$4:$B$578</c:f>
              <c:numCache>
                <c:formatCode>General</c:formatCode>
                <c:ptCount val="574"/>
                <c:pt idx="0">
                  <c:v>190.8</c:v>
                </c:pt>
                <c:pt idx="1">
                  <c:v>993.95999999999992</c:v>
                </c:pt>
                <c:pt idx="2">
                  <c:v>645.12</c:v>
                </c:pt>
                <c:pt idx="3">
                  <c:v>82.32</c:v>
                </c:pt>
                <c:pt idx="4">
                  <c:v>2694.06</c:v>
                </c:pt>
                <c:pt idx="5">
                  <c:v>64.62</c:v>
                </c:pt>
                <c:pt idx="6">
                  <c:v>75.47999999999999</c:v>
                </c:pt>
                <c:pt idx="7">
                  <c:v>4216.4699999999993</c:v>
                </c:pt>
                <c:pt idx="8">
                  <c:v>6176.1099999999988</c:v>
                </c:pt>
                <c:pt idx="9">
                  <c:v>419.49000000000007</c:v>
                </c:pt>
                <c:pt idx="10">
                  <c:v>613.26</c:v>
                </c:pt>
                <c:pt idx="11">
                  <c:v>5815.482</c:v>
                </c:pt>
                <c:pt idx="12">
                  <c:v>157.92000000000002</c:v>
                </c:pt>
                <c:pt idx="13">
                  <c:v>1142.1600000000001</c:v>
                </c:pt>
                <c:pt idx="14">
                  <c:v>1666.71</c:v>
                </c:pt>
                <c:pt idx="15">
                  <c:v>3492.777</c:v>
                </c:pt>
                <c:pt idx="16">
                  <c:v>1929.6</c:v>
                </c:pt>
                <c:pt idx="17">
                  <c:v>239.28</c:v>
                </c:pt>
                <c:pt idx="18">
                  <c:v>7396.3199999999988</c:v>
                </c:pt>
                <c:pt idx="19">
                  <c:v>558</c:v>
                </c:pt>
                <c:pt idx="20">
                  <c:v>459.24</c:v>
                </c:pt>
                <c:pt idx="21">
                  <c:v>5697.6999999999989</c:v>
                </c:pt>
                <c:pt idx="22">
                  <c:v>200.88</c:v>
                </c:pt>
                <c:pt idx="23">
                  <c:v>142.452</c:v>
                </c:pt>
                <c:pt idx="24">
                  <c:v>58.5</c:v>
                </c:pt>
                <c:pt idx="25">
                  <c:v>3290.7299999999996</c:v>
                </c:pt>
                <c:pt idx="26">
                  <c:v>10596.904499999997</c:v>
                </c:pt>
                <c:pt idx="27">
                  <c:v>3664.0799999999995</c:v>
                </c:pt>
                <c:pt idx="28">
                  <c:v>978.06</c:v>
                </c:pt>
                <c:pt idx="29">
                  <c:v>2041.68</c:v>
                </c:pt>
                <c:pt idx="30">
                  <c:v>34.92</c:v>
                </c:pt>
                <c:pt idx="31">
                  <c:v>338.1</c:v>
                </c:pt>
                <c:pt idx="32">
                  <c:v>6717.1279999999979</c:v>
                </c:pt>
                <c:pt idx="33">
                  <c:v>1360.5900000000001</c:v>
                </c:pt>
                <c:pt idx="34">
                  <c:v>690.24</c:v>
                </c:pt>
                <c:pt idx="35">
                  <c:v>684.40000000000009</c:v>
                </c:pt>
                <c:pt idx="36">
                  <c:v>38.76</c:v>
                </c:pt>
                <c:pt idx="37">
                  <c:v>113.52</c:v>
                </c:pt>
                <c:pt idx="38">
                  <c:v>1477.08</c:v>
                </c:pt>
                <c:pt idx="39">
                  <c:v>22.86</c:v>
                </c:pt>
                <c:pt idx="40">
                  <c:v>3781.3199999999997</c:v>
                </c:pt>
                <c:pt idx="41">
                  <c:v>2477.5500000000002</c:v>
                </c:pt>
                <c:pt idx="42">
                  <c:v>803.52</c:v>
                </c:pt>
                <c:pt idx="43">
                  <c:v>320.36</c:v>
                </c:pt>
                <c:pt idx="44">
                  <c:v>231</c:v>
                </c:pt>
                <c:pt idx="45">
                  <c:v>49.62</c:v>
                </c:pt>
                <c:pt idx="46">
                  <c:v>728.53200000000004</c:v>
                </c:pt>
                <c:pt idx="47">
                  <c:v>5484.6359999999995</c:v>
                </c:pt>
                <c:pt idx="48">
                  <c:v>2023.44</c:v>
                </c:pt>
                <c:pt idx="49">
                  <c:v>896.03999999999985</c:v>
                </c:pt>
                <c:pt idx="50">
                  <c:v>6618.0989999999983</c:v>
                </c:pt>
                <c:pt idx="51">
                  <c:v>232.08</c:v>
                </c:pt>
                <c:pt idx="52">
                  <c:v>876.12</c:v>
                </c:pt>
                <c:pt idx="53">
                  <c:v>1223.7900000000002</c:v>
                </c:pt>
                <c:pt idx="54">
                  <c:v>1386.3999999999999</c:v>
                </c:pt>
                <c:pt idx="55">
                  <c:v>2088.2080000000001</c:v>
                </c:pt>
                <c:pt idx="56">
                  <c:v>2058</c:v>
                </c:pt>
                <c:pt idx="57">
                  <c:v>1264.7720999999999</c:v>
                </c:pt>
                <c:pt idx="58">
                  <c:v>163.32</c:v>
                </c:pt>
                <c:pt idx="59">
                  <c:v>57.12</c:v>
                </c:pt>
                <c:pt idx="60">
                  <c:v>175.44</c:v>
                </c:pt>
                <c:pt idx="61">
                  <c:v>118.8</c:v>
                </c:pt>
                <c:pt idx="62">
                  <c:v>161.69999999999999</c:v>
                </c:pt>
                <c:pt idx="63">
                  <c:v>3977.3294999999994</c:v>
                </c:pt>
                <c:pt idx="64">
                  <c:v>1914.079999999999</c:v>
                </c:pt>
                <c:pt idx="65">
                  <c:v>1960.0500000000002</c:v>
                </c:pt>
                <c:pt idx="66">
                  <c:v>2864.0399999999995</c:v>
                </c:pt>
                <c:pt idx="67">
                  <c:v>91.53</c:v>
                </c:pt>
                <c:pt idx="68">
                  <c:v>2277.7200000000003</c:v>
                </c:pt>
                <c:pt idx="69">
                  <c:v>11864.722499999998</c:v>
                </c:pt>
                <c:pt idx="70">
                  <c:v>287.7</c:v>
                </c:pt>
                <c:pt idx="71">
                  <c:v>2574.5700000000002</c:v>
                </c:pt>
                <c:pt idx="72">
                  <c:v>581.04</c:v>
                </c:pt>
                <c:pt idx="73">
                  <c:v>1269.9000000000001</c:v>
                </c:pt>
                <c:pt idx="74">
                  <c:v>2478.6</c:v>
                </c:pt>
                <c:pt idx="75">
                  <c:v>10.08</c:v>
                </c:pt>
                <c:pt idx="76">
                  <c:v>8407.5329999999994</c:v>
                </c:pt>
                <c:pt idx="77">
                  <c:v>414.71999999999997</c:v>
                </c:pt>
                <c:pt idx="78">
                  <c:v>2645.55</c:v>
                </c:pt>
                <c:pt idx="79">
                  <c:v>114.96</c:v>
                </c:pt>
                <c:pt idx="80">
                  <c:v>1556.84</c:v>
                </c:pt>
                <c:pt idx="81">
                  <c:v>118.8</c:v>
                </c:pt>
                <c:pt idx="82">
                  <c:v>477.89700000000005</c:v>
                </c:pt>
                <c:pt idx="83">
                  <c:v>361.44</c:v>
                </c:pt>
                <c:pt idx="84">
                  <c:v>3132.9659999999999</c:v>
                </c:pt>
                <c:pt idx="85">
                  <c:v>67.44</c:v>
                </c:pt>
                <c:pt idx="86">
                  <c:v>196.8</c:v>
                </c:pt>
                <c:pt idx="87">
                  <c:v>4381.5749999999998</c:v>
                </c:pt>
                <c:pt idx="88">
                  <c:v>108.24</c:v>
                </c:pt>
                <c:pt idx="89">
                  <c:v>38.112000000000002</c:v>
                </c:pt>
                <c:pt idx="90">
                  <c:v>624.96</c:v>
                </c:pt>
                <c:pt idx="91">
                  <c:v>1391.52</c:v>
                </c:pt>
                <c:pt idx="92">
                  <c:v>194.19749999999999</c:v>
                </c:pt>
                <c:pt idx="93">
                  <c:v>217.6</c:v>
                </c:pt>
                <c:pt idx="94">
                  <c:v>77231.248499999987</c:v>
                </c:pt>
                <c:pt idx="95">
                  <c:v>4355.5599999999995</c:v>
                </c:pt>
                <c:pt idx="96">
                  <c:v>2910</c:v>
                </c:pt>
                <c:pt idx="97">
                  <c:v>1977.7530000000002</c:v>
                </c:pt>
                <c:pt idx="98">
                  <c:v>1463.04</c:v>
                </c:pt>
                <c:pt idx="99">
                  <c:v>86.94</c:v>
                </c:pt>
                <c:pt idx="100">
                  <c:v>1305.06</c:v>
                </c:pt>
                <c:pt idx="101">
                  <c:v>330.47999999999996</c:v>
                </c:pt>
                <c:pt idx="102">
                  <c:v>5411.9129999999996</c:v>
                </c:pt>
                <c:pt idx="103">
                  <c:v>57.720000000000013</c:v>
                </c:pt>
                <c:pt idx="104">
                  <c:v>354.64</c:v>
                </c:pt>
                <c:pt idx="105">
                  <c:v>1517.76</c:v>
                </c:pt>
                <c:pt idx="106">
                  <c:v>3862.1400000000003</c:v>
                </c:pt>
                <c:pt idx="107">
                  <c:v>688.19400000000019</c:v>
                </c:pt>
                <c:pt idx="108">
                  <c:v>7.38</c:v>
                </c:pt>
                <c:pt idx="109">
                  <c:v>225.82000000000011</c:v>
                </c:pt>
                <c:pt idx="110">
                  <c:v>2308.65</c:v>
                </c:pt>
                <c:pt idx="111">
                  <c:v>179.28</c:v>
                </c:pt>
                <c:pt idx="112">
                  <c:v>40.32</c:v>
                </c:pt>
                <c:pt idx="113">
                  <c:v>1260.3600000000001</c:v>
                </c:pt>
                <c:pt idx="114">
                  <c:v>2987.91</c:v>
                </c:pt>
                <c:pt idx="115">
                  <c:v>2929.82</c:v>
                </c:pt>
                <c:pt idx="116">
                  <c:v>151.19999999999999</c:v>
                </c:pt>
                <c:pt idx="117">
                  <c:v>2671.0600000000004</c:v>
                </c:pt>
                <c:pt idx="118">
                  <c:v>797.16</c:v>
                </c:pt>
                <c:pt idx="119">
                  <c:v>2029.2599999999998</c:v>
                </c:pt>
                <c:pt idx="120">
                  <c:v>84.48</c:v>
                </c:pt>
                <c:pt idx="121">
                  <c:v>161.01</c:v>
                </c:pt>
                <c:pt idx="122">
                  <c:v>856.8</c:v>
                </c:pt>
                <c:pt idx="123">
                  <c:v>680.6</c:v>
                </c:pt>
                <c:pt idx="124">
                  <c:v>191.1</c:v>
                </c:pt>
                <c:pt idx="125">
                  <c:v>63.179999999999993</c:v>
                </c:pt>
                <c:pt idx="126">
                  <c:v>1014.7840000000001</c:v>
                </c:pt>
                <c:pt idx="127">
                  <c:v>5688.8980000000001</c:v>
                </c:pt>
                <c:pt idx="128">
                  <c:v>2717.94</c:v>
                </c:pt>
                <c:pt idx="129">
                  <c:v>3642.48</c:v>
                </c:pt>
                <c:pt idx="130">
                  <c:v>1916.3384999999998</c:v>
                </c:pt>
                <c:pt idx="131">
                  <c:v>23.355</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c:v>
                </c:pt>
                <c:pt idx="150">
                  <c:v>149.565</c:v>
                </c:pt>
                <c:pt idx="151">
                  <c:v>306.99200000000008</c:v>
                </c:pt>
                <c:pt idx="152">
                  <c:v>553.91999999999996</c:v>
                </c:pt>
                <c:pt idx="153">
                  <c:v>5073.45</c:v>
                </c:pt>
                <c:pt idx="154">
                  <c:v>417.9</c:v>
                </c:pt>
                <c:pt idx="155">
                  <c:v>1260.3599999999999</c:v>
                </c:pt>
                <c:pt idx="156">
                  <c:v>1619.1</c:v>
                </c:pt>
                <c:pt idx="157">
                  <c:v>1416.36</c:v>
                </c:pt>
                <c:pt idx="158">
                  <c:v>66275.679000000018</c:v>
                </c:pt>
                <c:pt idx="159">
                  <c:v>78.66</c:v>
                </c:pt>
                <c:pt idx="160">
                  <c:v>359.63999999999993</c:v>
                </c:pt>
                <c:pt idx="161">
                  <c:v>42</c:v>
                </c:pt>
                <c:pt idx="162">
                  <c:v>22.143999999999998</c:v>
                </c:pt>
                <c:pt idx="163">
                  <c:v>457.68</c:v>
                </c:pt>
                <c:pt idx="164">
                  <c:v>48.09</c:v>
                </c:pt>
                <c:pt idx="165">
                  <c:v>1141.8</c:v>
                </c:pt>
                <c:pt idx="166">
                  <c:v>140.19999999999999</c:v>
                </c:pt>
                <c:pt idx="167">
                  <c:v>154.19999999999999</c:v>
                </c:pt>
                <c:pt idx="168">
                  <c:v>208.56</c:v>
                </c:pt>
                <c:pt idx="169">
                  <c:v>342.72</c:v>
                </c:pt>
                <c:pt idx="170">
                  <c:v>11125.6615</c:v>
                </c:pt>
                <c:pt idx="171">
                  <c:v>1530.414</c:v>
                </c:pt>
                <c:pt idx="172">
                  <c:v>42.09</c:v>
                </c:pt>
                <c:pt idx="173">
                  <c:v>468.93000000000012</c:v>
                </c:pt>
                <c:pt idx="174">
                  <c:v>1253.76</c:v>
                </c:pt>
                <c:pt idx="175">
                  <c:v>83.34</c:v>
                </c:pt>
                <c:pt idx="176">
                  <c:v>148.68</c:v>
                </c:pt>
                <c:pt idx="177">
                  <c:v>3750.0360000000001</c:v>
                </c:pt>
                <c:pt idx="178">
                  <c:v>1561.7159999999999</c:v>
                </c:pt>
                <c:pt idx="179">
                  <c:v>7108.829999999999</c:v>
                </c:pt>
                <c:pt idx="180">
                  <c:v>46.53</c:v>
                </c:pt>
                <c:pt idx="181">
                  <c:v>1150.29</c:v>
                </c:pt>
                <c:pt idx="182">
                  <c:v>6121.11</c:v>
                </c:pt>
                <c:pt idx="183">
                  <c:v>57.96</c:v>
                </c:pt>
                <c:pt idx="184">
                  <c:v>2745.2999999999997</c:v>
                </c:pt>
                <c:pt idx="185">
                  <c:v>1094.46</c:v>
                </c:pt>
                <c:pt idx="186">
                  <c:v>30.6</c:v>
                </c:pt>
                <c:pt idx="187">
                  <c:v>7977.6600000000008</c:v>
                </c:pt>
                <c:pt idx="188">
                  <c:v>1025.8647199999998</c:v>
                </c:pt>
                <c:pt idx="189">
                  <c:v>1103.1600000000001</c:v>
                </c:pt>
                <c:pt idx="190">
                  <c:v>1294.4528</c:v>
                </c:pt>
                <c:pt idx="191">
                  <c:v>8749.260000000002</c:v>
                </c:pt>
                <c:pt idx="192">
                  <c:v>2541.4499999999998</c:v>
                </c:pt>
                <c:pt idx="193">
                  <c:v>201.36</c:v>
                </c:pt>
                <c:pt idx="194">
                  <c:v>10371.444400000002</c:v>
                </c:pt>
                <c:pt idx="195">
                  <c:v>594.22</c:v>
                </c:pt>
                <c:pt idx="196">
                  <c:v>1525.2299999999998</c:v>
                </c:pt>
                <c:pt idx="197">
                  <c:v>6689.4300000000012</c:v>
                </c:pt>
                <c:pt idx="198">
                  <c:v>2028.4649999999999</c:v>
                </c:pt>
                <c:pt idx="199">
                  <c:v>23.4</c:v>
                </c:pt>
                <c:pt idx="200">
                  <c:v>3449.88</c:v>
                </c:pt>
                <c:pt idx="201">
                  <c:v>2330.64</c:v>
                </c:pt>
                <c:pt idx="202">
                  <c:v>158.1</c:v>
                </c:pt>
                <c:pt idx="203">
                  <c:v>661.38000000000011</c:v>
                </c:pt>
                <c:pt idx="204">
                  <c:v>2354.991</c:v>
                </c:pt>
                <c:pt idx="205">
                  <c:v>4773.5099999999993</c:v>
                </c:pt>
                <c:pt idx="206">
                  <c:v>14.88</c:v>
                </c:pt>
                <c:pt idx="207">
                  <c:v>3199.44</c:v>
                </c:pt>
                <c:pt idx="208">
                  <c:v>1513.68</c:v>
                </c:pt>
                <c:pt idx="209">
                  <c:v>6039.66</c:v>
                </c:pt>
                <c:pt idx="210">
                  <c:v>3199.1190000000006</c:v>
                </c:pt>
                <c:pt idx="211">
                  <c:v>1034.3699999999999</c:v>
                </c:pt>
                <c:pt idx="212">
                  <c:v>1271.97</c:v>
                </c:pt>
                <c:pt idx="213">
                  <c:v>4656.4704000000002</c:v>
                </c:pt>
                <c:pt idx="214">
                  <c:v>225.24</c:v>
                </c:pt>
                <c:pt idx="215">
                  <c:v>847.92</c:v>
                </c:pt>
                <c:pt idx="216">
                  <c:v>872.13</c:v>
                </c:pt>
                <c:pt idx="217">
                  <c:v>194.34</c:v>
                </c:pt>
                <c:pt idx="218">
                  <c:v>337.32</c:v>
                </c:pt>
                <c:pt idx="219">
                  <c:v>2988.66</c:v>
                </c:pt>
                <c:pt idx="220">
                  <c:v>260.05999999999995</c:v>
                </c:pt>
                <c:pt idx="221">
                  <c:v>3406.6499999999996</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1722.2832000000001</c:v>
                </c:pt>
                <c:pt idx="237">
                  <c:v>3094.56</c:v>
                </c:pt>
                <c:pt idx="238">
                  <c:v>12878.16</c:v>
                </c:pt>
                <c:pt idx="239">
                  <c:v>2521.7586000000001</c:v>
                </c:pt>
                <c:pt idx="240">
                  <c:v>5587.4949000000006</c:v>
                </c:pt>
                <c:pt idx="241">
                  <c:v>448.44</c:v>
                </c:pt>
                <c:pt idx="242">
                  <c:v>4096.9500000000007</c:v>
                </c:pt>
                <c:pt idx="243">
                  <c:v>10310.982</c:v>
                </c:pt>
                <c:pt idx="244">
                  <c:v>157.47</c:v>
                </c:pt>
                <c:pt idx="245">
                  <c:v>5938.920000000001</c:v>
                </c:pt>
                <c:pt idx="246">
                  <c:v>2616.96</c:v>
                </c:pt>
                <c:pt idx="247">
                  <c:v>8042.85</c:v>
                </c:pt>
                <c:pt idx="248">
                  <c:v>280.87200000000013</c:v>
                </c:pt>
                <c:pt idx="249">
                  <c:v>1232.3520000000001</c:v>
                </c:pt>
                <c:pt idx="250">
                  <c:v>23.389199999999999</c:v>
                </c:pt>
                <c:pt idx="251">
                  <c:v>1621.5600000000002</c:v>
                </c:pt>
                <c:pt idx="252">
                  <c:v>8.5680000000000014</c:v>
                </c:pt>
                <c:pt idx="253">
                  <c:v>166.32</c:v>
                </c:pt>
                <c:pt idx="254">
                  <c:v>46.494</c:v>
                </c:pt>
                <c:pt idx="255">
                  <c:v>895.76</c:v>
                </c:pt>
                <c:pt idx="256">
                  <c:v>2203.3200000000002</c:v>
                </c:pt>
                <c:pt idx="257">
                  <c:v>175.8</c:v>
                </c:pt>
                <c:pt idx="258">
                  <c:v>94.08</c:v>
                </c:pt>
                <c:pt idx="259">
                  <c:v>606.60000000000014</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c:v>
                </c:pt>
                <c:pt idx="270">
                  <c:v>1836.03</c:v>
                </c:pt>
                <c:pt idx="271">
                  <c:v>287.94</c:v>
                </c:pt>
                <c:pt idx="272">
                  <c:v>351.21600000000001</c:v>
                </c:pt>
                <c:pt idx="273">
                  <c:v>200.04</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31.535999999999991</c:v>
                </c:pt>
                <c:pt idx="287">
                  <c:v>3420.0119999999993</c:v>
                </c:pt>
                <c:pt idx="288">
                  <c:v>1155.80576</c:v>
                </c:pt>
                <c:pt idx="289">
                  <c:v>3953.0639999999999</c:v>
                </c:pt>
                <c:pt idx="290">
                  <c:v>112.1</c:v>
                </c:pt>
                <c:pt idx="291">
                  <c:v>3269.7240000000002</c:v>
                </c:pt>
                <c:pt idx="292">
                  <c:v>397.74000000000012</c:v>
                </c:pt>
                <c:pt idx="293">
                  <c:v>290.64</c:v>
                </c:pt>
                <c:pt idx="294">
                  <c:v>661.00800000000004</c:v>
                </c:pt>
                <c:pt idx="295">
                  <c:v>2591.1000000000004</c:v>
                </c:pt>
                <c:pt idx="296">
                  <c:v>61.56</c:v>
                </c:pt>
                <c:pt idx="297">
                  <c:v>1180.44</c:v>
                </c:pt>
                <c:pt idx="298">
                  <c:v>74.760000000000005</c:v>
                </c:pt>
                <c:pt idx="299">
                  <c:v>1001.94</c:v>
                </c:pt>
                <c:pt idx="300">
                  <c:v>2518.44</c:v>
                </c:pt>
                <c:pt idx="301">
                  <c:v>127.9</c:v>
                </c:pt>
                <c:pt idx="302">
                  <c:v>2431.75</c:v>
                </c:pt>
                <c:pt idx="303">
                  <c:v>12959.486999999999</c:v>
                </c:pt>
                <c:pt idx="304">
                  <c:v>583.74</c:v>
                </c:pt>
                <c:pt idx="305">
                  <c:v>1726.9199999999998</c:v>
                </c:pt>
                <c:pt idx="306">
                  <c:v>197.76</c:v>
                </c:pt>
                <c:pt idx="307">
                  <c:v>1070.1600000000001</c:v>
                </c:pt>
                <c:pt idx="308">
                  <c:v>1136.76</c:v>
                </c:pt>
                <c:pt idx="309">
                  <c:v>1062.78</c:v>
                </c:pt>
                <c:pt idx="310">
                  <c:v>2710.8</c:v>
                </c:pt>
                <c:pt idx="311">
                  <c:v>10177.628999999999</c:v>
                </c:pt>
                <c:pt idx="312">
                  <c:v>2320.64</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c:v>
                </c:pt>
                <c:pt idx="325">
                  <c:v>71.519999999999982</c:v>
                </c:pt>
                <c:pt idx="326">
                  <c:v>1128.72</c:v>
                </c:pt>
                <c:pt idx="327">
                  <c:v>768.42</c:v>
                </c:pt>
                <c:pt idx="328">
                  <c:v>596.96</c:v>
                </c:pt>
                <c:pt idx="329">
                  <c:v>4410.7219999999998</c:v>
                </c:pt>
                <c:pt idx="330">
                  <c:v>207.89999999999989</c:v>
                </c:pt>
                <c:pt idx="331">
                  <c:v>3799.08</c:v>
                </c:pt>
                <c:pt idx="332">
                  <c:v>48.84</c:v>
                </c:pt>
                <c:pt idx="333">
                  <c:v>4333.4800000000005</c:v>
                </c:pt>
                <c:pt idx="334">
                  <c:v>1871.7</c:v>
                </c:pt>
                <c:pt idx="335">
                  <c:v>714.62</c:v>
                </c:pt>
                <c:pt idx="336">
                  <c:v>30.783999999999999</c:v>
                </c:pt>
                <c:pt idx="337">
                  <c:v>179.2</c:v>
                </c:pt>
                <c:pt idx="338">
                  <c:v>2198.88</c:v>
                </c:pt>
                <c:pt idx="339">
                  <c:v>1305.8820000000001</c:v>
                </c:pt>
                <c:pt idx="340">
                  <c:v>122.88</c:v>
                </c:pt>
                <c:pt idx="341">
                  <c:v>5849.880000000001</c:v>
                </c:pt>
                <c:pt idx="342">
                  <c:v>855.15600000000018</c:v>
                </c:pt>
                <c:pt idx="343">
                  <c:v>19205.322</c:v>
                </c:pt>
                <c:pt idx="344">
                  <c:v>1454.3999999999999</c:v>
                </c:pt>
                <c:pt idx="345">
                  <c:v>587.79</c:v>
                </c:pt>
                <c:pt idx="346">
                  <c:v>468.90000000000003</c:v>
                </c:pt>
                <c:pt idx="347">
                  <c:v>2983.26</c:v>
                </c:pt>
                <c:pt idx="348">
                  <c:v>354.12</c:v>
                </c:pt>
                <c:pt idx="349">
                  <c:v>971.38</c:v>
                </c:pt>
                <c:pt idx="350">
                  <c:v>8728.32</c:v>
                </c:pt>
                <c:pt idx="351">
                  <c:v>3557.35</c:v>
                </c:pt>
                <c:pt idx="352">
                  <c:v>1970.2239999999999</c:v>
                </c:pt>
                <c:pt idx="353">
                  <c:v>1429.44</c:v>
                </c:pt>
                <c:pt idx="354">
                  <c:v>28.96</c:v>
                </c:pt>
                <c:pt idx="355">
                  <c:v>49.5</c:v>
                </c:pt>
                <c:pt idx="356">
                  <c:v>1483.2539999999999</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1660.8</c:v>
                </c:pt>
                <c:pt idx="375">
                  <c:v>294.66000000000003</c:v>
                </c:pt>
                <c:pt idx="376">
                  <c:v>12811.453499999998</c:v>
                </c:pt>
                <c:pt idx="377">
                  <c:v>2167.7669999999998</c:v>
                </c:pt>
                <c:pt idx="378">
                  <c:v>2594.5949999999998</c:v>
                </c:pt>
                <c:pt idx="379">
                  <c:v>18363.430999999997</c:v>
                </c:pt>
                <c:pt idx="380">
                  <c:v>2084.04</c:v>
                </c:pt>
                <c:pt idx="381">
                  <c:v>20540.888999999999</c:v>
                </c:pt>
                <c:pt idx="382">
                  <c:v>32.735999999999997</c:v>
                </c:pt>
                <c:pt idx="383">
                  <c:v>1863</c:v>
                </c:pt>
                <c:pt idx="384">
                  <c:v>3005.2799999999997</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2060.0699999999997</c:v>
                </c:pt>
                <c:pt idx="398">
                  <c:v>1377.9</c:v>
                </c:pt>
                <c:pt idx="399">
                  <c:v>49.176000000000002</c:v>
                </c:pt>
                <c:pt idx="400">
                  <c:v>517.42200000000014</c:v>
                </c:pt>
                <c:pt idx="401">
                  <c:v>47.727000000000018</c:v>
                </c:pt>
                <c:pt idx="402">
                  <c:v>1390.89</c:v>
                </c:pt>
                <c:pt idx="403">
                  <c:v>940.27199999999993</c:v>
                </c:pt>
                <c:pt idx="404">
                  <c:v>947.31952000000001</c:v>
                </c:pt>
                <c:pt idx="405">
                  <c:v>2847.9</c:v>
                </c:pt>
                <c:pt idx="406">
                  <c:v>2798.643</c:v>
                </c:pt>
                <c:pt idx="407">
                  <c:v>3473.139999999999</c:v>
                </c:pt>
                <c:pt idx="408">
                  <c:v>29420.987000000001</c:v>
                </c:pt>
                <c:pt idx="409">
                  <c:v>2800.23</c:v>
                </c:pt>
                <c:pt idx="410">
                  <c:v>13.295999999999999</c:v>
                </c:pt>
                <c:pt idx="411">
                  <c:v>181.26</c:v>
                </c:pt>
                <c:pt idx="412">
                  <c:v>4422.6000000000004</c:v>
                </c:pt>
                <c:pt idx="413">
                  <c:v>1278.88876</c:v>
                </c:pt>
                <c:pt idx="414">
                  <c:v>201.69</c:v>
                </c:pt>
                <c:pt idx="415">
                  <c:v>210.48</c:v>
                </c:pt>
                <c:pt idx="416">
                  <c:v>388.8</c:v>
                </c:pt>
                <c:pt idx="417">
                  <c:v>114.6</c:v>
                </c:pt>
                <c:pt idx="418">
                  <c:v>158.58000000000001</c:v>
                </c:pt>
                <c:pt idx="419">
                  <c:v>4010.46</c:v>
                </c:pt>
                <c:pt idx="420">
                  <c:v>308.16000000000003</c:v>
                </c:pt>
                <c:pt idx="421">
                  <c:v>66.672000000000025</c:v>
                </c:pt>
                <c:pt idx="422">
                  <c:v>10.17</c:v>
                </c:pt>
                <c:pt idx="423">
                  <c:v>7438.9064999999982</c:v>
                </c:pt>
                <c:pt idx="424">
                  <c:v>2237.4799999999996</c:v>
                </c:pt>
                <c:pt idx="425">
                  <c:v>9995.6279999999988</c:v>
                </c:pt>
                <c:pt idx="426">
                  <c:v>58.32</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675.9</c:v>
                </c:pt>
                <c:pt idx="440">
                  <c:v>423.33</c:v>
                </c:pt>
                <c:pt idx="441">
                  <c:v>158.04</c:v>
                </c:pt>
                <c:pt idx="442">
                  <c:v>2601</c:v>
                </c:pt>
                <c:pt idx="443">
                  <c:v>682.5</c:v>
                </c:pt>
                <c:pt idx="444">
                  <c:v>1495.61096</c:v>
                </c:pt>
                <c:pt idx="445">
                  <c:v>352.8</c:v>
                </c:pt>
                <c:pt idx="446">
                  <c:v>41.664000000000001</c:v>
                </c:pt>
                <c:pt idx="447">
                  <c:v>2076.48</c:v>
                </c:pt>
                <c:pt idx="448">
                  <c:v>1800.9649200000001</c:v>
                </c:pt>
                <c:pt idx="449">
                  <c:v>1003.34928</c:v>
                </c:pt>
                <c:pt idx="450">
                  <c:v>954.76800000000014</c:v>
                </c:pt>
                <c:pt idx="451">
                  <c:v>11561.403359999998</c:v>
                </c:pt>
                <c:pt idx="452">
                  <c:v>438.40000000000009</c:v>
                </c:pt>
                <c:pt idx="453">
                  <c:v>8.2319999999999993</c:v>
                </c:pt>
                <c:pt idx="454">
                  <c:v>247.6</c:v>
                </c:pt>
                <c:pt idx="455">
                  <c:v>497.88</c:v>
                </c:pt>
                <c:pt idx="456">
                  <c:v>361.99199999999996</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304.70999999999998</c:v>
                </c:pt>
                <c:pt idx="469">
                  <c:v>11568.501</c:v>
                </c:pt>
                <c:pt idx="470">
                  <c:v>4506.09</c:v>
                </c:pt>
                <c:pt idx="471">
                  <c:v>1712.01</c:v>
                </c:pt>
                <c:pt idx="472">
                  <c:v>4450.2299999999996</c:v>
                </c:pt>
                <c:pt idx="473">
                  <c:v>173.7</c:v>
                </c:pt>
                <c:pt idx="474">
                  <c:v>880.31999999999994</c:v>
                </c:pt>
                <c:pt idx="475">
                  <c:v>10372.26</c:v>
                </c:pt>
                <c:pt idx="476">
                  <c:v>2024.8560000000004</c:v>
                </c:pt>
                <c:pt idx="477">
                  <c:v>1094.22</c:v>
                </c:pt>
                <c:pt idx="478">
                  <c:v>3048.6</c:v>
                </c:pt>
                <c:pt idx="479">
                  <c:v>2287.7159999999999</c:v>
                </c:pt>
                <c:pt idx="480">
                  <c:v>9602.49</c:v>
                </c:pt>
                <c:pt idx="481">
                  <c:v>63.599999999999987</c:v>
                </c:pt>
                <c:pt idx="482">
                  <c:v>85.500000000000014</c:v>
                </c:pt>
                <c:pt idx="483">
                  <c:v>105.12</c:v>
                </c:pt>
                <c:pt idx="484">
                  <c:v>2605.56</c:v>
                </c:pt>
                <c:pt idx="485">
                  <c:v>582.75299999999982</c:v>
                </c:pt>
                <c:pt idx="486">
                  <c:v>173.82</c:v>
                </c:pt>
                <c:pt idx="487">
                  <c:v>11432.918999999998</c:v>
                </c:pt>
                <c:pt idx="488">
                  <c:v>379.63</c:v>
                </c:pt>
                <c:pt idx="489">
                  <c:v>45.730000000000004</c:v>
                </c:pt>
                <c:pt idx="490">
                  <c:v>463.96499999999997</c:v>
                </c:pt>
                <c:pt idx="491">
                  <c:v>1910.6399999999999</c:v>
                </c:pt>
                <c:pt idx="492">
                  <c:v>293.15999999999997</c:v>
                </c:pt>
                <c:pt idx="493">
                  <c:v>414.351</c:v>
                </c:pt>
                <c:pt idx="494">
                  <c:v>125.7</c:v>
                </c:pt>
                <c:pt idx="495">
                  <c:v>3707.3519999999999</c:v>
                </c:pt>
                <c:pt idx="496">
                  <c:v>4627.7645999999995</c:v>
                </c:pt>
                <c:pt idx="497">
                  <c:v>2189.0898000000002</c:v>
                </c:pt>
                <c:pt idx="498">
                  <c:v>69.339900000000014</c:v>
                </c:pt>
                <c:pt idx="499">
                  <c:v>6705.7344000000003</c:v>
                </c:pt>
                <c:pt idx="500">
                  <c:v>1331.1480000000001</c:v>
                </c:pt>
                <c:pt idx="501">
                  <c:v>1023.09</c:v>
                </c:pt>
                <c:pt idx="502">
                  <c:v>221.62</c:v>
                </c:pt>
                <c:pt idx="503">
                  <c:v>66.599999999999994</c:v>
                </c:pt>
                <c:pt idx="504">
                  <c:v>413.04</c:v>
                </c:pt>
                <c:pt idx="505">
                  <c:v>1975.56</c:v>
                </c:pt>
                <c:pt idx="506">
                  <c:v>56.100000000000009</c:v>
                </c:pt>
                <c:pt idx="507">
                  <c:v>5756.49</c:v>
                </c:pt>
                <c:pt idx="508">
                  <c:v>276.96000000000004</c:v>
                </c:pt>
                <c:pt idx="509">
                  <c:v>126.9</c:v>
                </c:pt>
                <c:pt idx="510">
                  <c:v>171.18</c:v>
                </c:pt>
                <c:pt idx="511">
                  <c:v>2887.7580000000003</c:v>
                </c:pt>
                <c:pt idx="512">
                  <c:v>129.23999999999998</c:v>
                </c:pt>
                <c:pt idx="513">
                  <c:v>117.96</c:v>
                </c:pt>
                <c:pt idx="514">
                  <c:v>1432.3200000000002</c:v>
                </c:pt>
                <c:pt idx="515">
                  <c:v>1652.97</c:v>
                </c:pt>
                <c:pt idx="516">
                  <c:v>7185.1949999999997</c:v>
                </c:pt>
                <c:pt idx="517">
                  <c:v>28997.649399999991</c:v>
                </c:pt>
                <c:pt idx="518">
                  <c:v>522.89819999999997</c:v>
                </c:pt>
                <c:pt idx="519">
                  <c:v>1408.5</c:v>
                </c:pt>
                <c:pt idx="520">
                  <c:v>3603.2849999999999</c:v>
                </c:pt>
                <c:pt idx="521">
                  <c:v>678.96</c:v>
                </c:pt>
                <c:pt idx="522">
                  <c:v>708.6336</c:v>
                </c:pt>
                <c:pt idx="523">
                  <c:v>58.3</c:v>
                </c:pt>
                <c:pt idx="524">
                  <c:v>337.2</c:v>
                </c:pt>
                <c:pt idx="525">
                  <c:v>27.36</c:v>
                </c:pt>
                <c:pt idx="526">
                  <c:v>736.5</c:v>
                </c:pt>
                <c:pt idx="527">
                  <c:v>111</c:v>
                </c:pt>
                <c:pt idx="528">
                  <c:v>8277.27</c:v>
                </c:pt>
                <c:pt idx="529">
                  <c:v>299.76</c:v>
                </c:pt>
                <c:pt idx="530">
                  <c:v>70.08</c:v>
                </c:pt>
                <c:pt idx="531">
                  <c:v>164.76</c:v>
                </c:pt>
                <c:pt idx="532">
                  <c:v>3055.85</c:v>
                </c:pt>
                <c:pt idx="533">
                  <c:v>9422.01</c:v>
                </c:pt>
                <c:pt idx="534">
                  <c:v>4996.8599999999997</c:v>
                </c:pt>
                <c:pt idx="535">
                  <c:v>2731.7999999999997</c:v>
                </c:pt>
                <c:pt idx="536">
                  <c:v>11195.454000000002</c:v>
                </c:pt>
                <c:pt idx="537">
                  <c:v>1444.14</c:v>
                </c:pt>
                <c:pt idx="538">
                  <c:v>313.35000000000002</c:v>
                </c:pt>
                <c:pt idx="539">
                  <c:v>2481.7800000000002</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8369.52</c:v>
                </c:pt>
                <c:pt idx="551">
                  <c:v>169.29</c:v>
                </c:pt>
                <c:pt idx="552">
                  <c:v>657.14999999999986</c:v>
                </c:pt>
                <c:pt idx="553">
                  <c:v>13607.084999999999</c:v>
                </c:pt>
                <c:pt idx="554">
                  <c:v>3130.6200000000003</c:v>
                </c:pt>
                <c:pt idx="555">
                  <c:v>47.585999999999999</c:v>
                </c:pt>
                <c:pt idx="556">
                  <c:v>5772.21</c:v>
                </c:pt>
                <c:pt idx="557">
                  <c:v>167.94</c:v>
                </c:pt>
                <c:pt idx="558">
                  <c:v>2079.27</c:v>
                </c:pt>
                <c:pt idx="559">
                  <c:v>690.48</c:v>
                </c:pt>
                <c:pt idx="560">
                  <c:v>2276.6879999999996</c:v>
                </c:pt>
                <c:pt idx="561">
                  <c:v>330.24</c:v>
                </c:pt>
                <c:pt idx="562">
                  <c:v>19.5</c:v>
                </c:pt>
                <c:pt idx="563">
                  <c:v>16.056000000000001</c:v>
                </c:pt>
                <c:pt idx="564">
                  <c:v>1363.4067000000002</c:v>
                </c:pt>
                <c:pt idx="565">
                  <c:v>361.56</c:v>
                </c:pt>
                <c:pt idx="566">
                  <c:v>2312.73</c:v>
                </c:pt>
                <c:pt idx="567">
                  <c:v>394.56</c:v>
                </c:pt>
                <c:pt idx="568">
                  <c:v>250.92000000000002</c:v>
                </c:pt>
                <c:pt idx="569">
                  <c:v>1075.7400000000002</c:v>
                </c:pt>
                <c:pt idx="570">
                  <c:v>107.7</c:v>
                </c:pt>
                <c:pt idx="571">
                  <c:v>267.22800000000001</c:v>
                </c:pt>
                <c:pt idx="572">
                  <c:v>557.91000000000008</c:v>
                </c:pt>
              </c:numCache>
            </c:numRef>
          </c:val>
          <c:extLst>
            <c:ext xmlns:c16="http://schemas.microsoft.com/office/drawing/2014/chart" uri="{C3380CC4-5D6E-409C-BE32-E72D297353CC}">
              <c16:uniqueId val="{00000000-62F1-4647-9D1C-C4091EF17166}"/>
            </c:ext>
          </c:extLst>
        </c:ser>
        <c:dLbls>
          <c:showLegendKey val="0"/>
          <c:showVal val="0"/>
          <c:showCatName val="0"/>
          <c:showSerName val="0"/>
          <c:showPercent val="0"/>
          <c:showBubbleSize val="0"/>
        </c:dLbls>
        <c:gapWidth val="267"/>
        <c:overlap val="-43"/>
        <c:axId val="995893104"/>
        <c:axId val="995895984"/>
      </c:barChart>
      <c:catAx>
        <c:axId val="99589310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95895984"/>
        <c:crosses val="autoZero"/>
        <c:auto val="1"/>
        <c:lblAlgn val="ctr"/>
        <c:lblOffset val="100"/>
        <c:noMultiLvlLbl val="0"/>
      </c:catAx>
      <c:valAx>
        <c:axId val="995895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589310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[Cleaned_Data__1.xlsx]Returned Orders by Region - Col!PivotTable4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'Returned Orders by Region - Col'!$B$3</c:f>
              <c:strCache>
                <c:ptCount val="1"/>
                <c:pt idx="0">
                  <c:v>Total</c:v>
                </c:pt>
              </c:strCache>
            </c:strRef>
          </c:tx>
          <c:spPr>
            <a:solidFill>
              <a:schemeClr val="accent1"/>
            </a:solidFill>
            <a:ln>
              <a:noFill/>
            </a:ln>
            <a:effectLst/>
          </c:spPr>
          <c:invertIfNegative val="0"/>
          <c:cat>
            <c:strRef>
              <c:f>'Returned Orders by Region - Col'!$A$4:$A$28</c:f>
              <c:strCache>
                <c:ptCount val="24"/>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strCache>
            </c:strRef>
          </c:cat>
          <c:val>
            <c:numRef>
              <c:f>'Returned Orders by Region - Col'!$B$4:$B$28</c:f>
              <c:numCache>
                <c:formatCode>General</c:formatCode>
                <c:ptCount val="24"/>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1557-4332-AD01-3C102DC30E80}"/>
            </c:ext>
          </c:extLst>
        </c:ser>
        <c:dLbls>
          <c:showLegendKey val="0"/>
          <c:showVal val="0"/>
          <c:showCatName val="0"/>
          <c:showSerName val="0"/>
          <c:showPercent val="0"/>
          <c:showBubbleSize val="0"/>
        </c:dLbls>
        <c:gapWidth val="182"/>
        <c:axId val="1242080512"/>
        <c:axId val="1242071392"/>
      </c:barChart>
      <c:catAx>
        <c:axId val="12420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71392"/>
        <c:crosses val="autoZero"/>
        <c:auto val="1"/>
        <c:lblAlgn val="ctr"/>
        <c:lblOffset val="100"/>
        <c:noMultiLvlLbl val="0"/>
      </c:catAx>
      <c:valAx>
        <c:axId val="124207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[Cleaned_Data__1.xlsx]Sales by Market - Pie Chart!PivotTable5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'Sales by Market - 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4D-4284-8816-715F89D90D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4D-4284-8816-715F89D90D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4D-4284-8816-715F89D90D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4D-4284-8816-715F89D90D3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4D-4284-8816-715F89D90D3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4D-4284-8816-715F89D90D36}"/>
              </c:ext>
            </c:extLst>
          </c:dPt>
          <c:cat>
            <c:strRef>
              <c:f>'Sales by Market - Pie Chart'!$A$4:$A$10</c:f>
              <c:strCache>
                <c:ptCount val="6"/>
                <c:pt idx="0">
                  <c:v>Africa</c:v>
                </c:pt>
                <c:pt idx="1">
                  <c:v>Asia Pacific</c:v>
                </c:pt>
                <c:pt idx="2">
                  <c:v>Europe</c:v>
                </c:pt>
                <c:pt idx="3">
                  <c:v>LATAM</c:v>
                </c:pt>
                <c:pt idx="4">
                  <c:v>USCA</c:v>
                </c:pt>
                <c:pt idx="5">
                  <c:v>(blank)</c:v>
                </c:pt>
              </c:strCache>
            </c:strRef>
          </c:cat>
          <c:val>
            <c:numRef>
              <c:f>'Sales by Market - Pie Chart'!$B$4:$B$10</c:f>
              <c:numCache>
                <c:formatCode>General</c:formatCode>
                <c:ptCount val="6"/>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C-EB4D-4284-8816-715F89D90D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[Cleaned_Data__1.xlsx]Top 5 Sales Products - Bar Char!PivotTable8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Products - Bar Char'!$B$3</c:f>
              <c:strCache>
                <c:ptCount val="1"/>
                <c:pt idx="0">
                  <c:v>Total</c:v>
                </c:pt>
              </c:strCache>
            </c:strRef>
          </c:tx>
          <c:spPr>
            <a:solidFill>
              <a:schemeClr val="accent1"/>
            </a:solidFill>
            <a:ln>
              <a:noFill/>
            </a:ln>
            <a:effectLst/>
          </c:spPr>
          <c:invertIfNegative val="0"/>
          <c:cat>
            <c:strRef>
              <c:f>'Top 5 Sales Products - Bar Char'!$A$4:$A$9</c:f>
              <c:strCache>
                <c:ptCount val="5"/>
                <c:pt idx="0">
                  <c:v>Hoover Stove, Red</c:v>
                </c:pt>
                <c:pt idx="1">
                  <c:v>Cubify CubeX 3D Printer Triple Head Print</c:v>
                </c:pt>
                <c:pt idx="2">
                  <c:v>Canon imageCLASS 2200 Advanced Copier</c:v>
                </c:pt>
                <c:pt idx="3">
                  <c:v>3D Systems Cube Printer, 2nd Generation, Magenta</c:v>
                </c:pt>
                <c:pt idx="4">
                  <c:v>GBC Ibimaster 500 Manual ProClick Binding System</c:v>
                </c:pt>
              </c:strCache>
            </c:strRef>
          </c:cat>
          <c:val>
            <c:numRef>
              <c:f>'Top 5 Sales Products - Bar Char'!$B$4:$B$9</c:f>
              <c:numCache>
                <c:formatCode>General</c:formatCode>
                <c:ptCount val="5"/>
                <c:pt idx="0">
                  <c:v>7958.58</c:v>
                </c:pt>
                <c:pt idx="1">
                  <c:v>7999.98</c:v>
                </c:pt>
                <c:pt idx="2">
                  <c:v>8399.9759999999987</c:v>
                </c:pt>
                <c:pt idx="3">
                  <c:v>9099.93</c:v>
                </c:pt>
                <c:pt idx="4">
                  <c:v>9892.74</c:v>
                </c:pt>
              </c:numCache>
            </c:numRef>
          </c:val>
          <c:extLst>
            <c:ext xmlns:c16="http://schemas.microsoft.com/office/drawing/2014/chart" uri="{C3380CC4-5D6E-409C-BE32-E72D297353CC}">
              <c16:uniqueId val="{00000000-3281-466B-BFD9-6F4E61C9CBE4}"/>
            </c:ext>
          </c:extLst>
        </c:ser>
        <c:dLbls>
          <c:showLegendKey val="0"/>
          <c:showVal val="0"/>
          <c:showCatName val="0"/>
          <c:showSerName val="0"/>
          <c:showPercent val="0"/>
          <c:showBubbleSize val="0"/>
        </c:dLbls>
        <c:gapWidth val="182"/>
        <c:axId val="1256772960"/>
        <c:axId val="1256773440"/>
      </c:barChart>
      <c:catAx>
        <c:axId val="125677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3440"/>
        <c:crosses val="autoZero"/>
        <c:auto val="1"/>
        <c:lblAlgn val="ctr"/>
        <c:lblOffset val="100"/>
        <c:noMultiLvlLbl val="0"/>
      </c:catAx>
      <c:valAx>
        <c:axId val="125677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[Cleaned_Data__1.xlsx]Bottom 5 Sales Products - Bar C!PivotTable7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5 Sales Products - Bar C'!$B$3</c:f>
              <c:strCache>
                <c:ptCount val="1"/>
                <c:pt idx="0">
                  <c:v>Total</c:v>
                </c:pt>
              </c:strCache>
            </c:strRef>
          </c:tx>
          <c:spPr>
            <a:solidFill>
              <a:schemeClr val="accent6"/>
            </a:solidFill>
            <a:ln>
              <a:noFill/>
            </a:ln>
            <a:effectLst/>
          </c:spPr>
          <c:invertIfNegative val="0"/>
          <c:cat>
            <c:strRef>
              <c:f>'Bottom 5 Sales Products - Bar C'!$A$4:$A$9</c:f>
              <c:strCache>
                <c:ptCount val="5"/>
                <c:pt idx="0">
                  <c:v>GBC Ibimaster 500 Manual ProClick Binding System</c:v>
                </c:pt>
                <c:pt idx="1">
                  <c:v>3D Systems Cube Printer, 2nd Generation, Magenta</c:v>
                </c:pt>
                <c:pt idx="2">
                  <c:v>Canon imageCLASS 2200 Advanced Copier</c:v>
                </c:pt>
                <c:pt idx="3">
                  <c:v>Cubify CubeX 3D Printer Triple Head Print</c:v>
                </c:pt>
                <c:pt idx="4">
                  <c:v>Hoover Stove, Red</c:v>
                </c:pt>
              </c:strCache>
            </c:strRef>
          </c:cat>
          <c:val>
            <c:numRef>
              <c:f>'Bottom 5 Sales Products - Bar C'!$B$4:$B$9</c:f>
              <c:numCache>
                <c:formatCode>General</c:formatCode>
                <c:ptCount val="5"/>
                <c:pt idx="0">
                  <c:v>9892.74</c:v>
                </c:pt>
                <c:pt idx="1">
                  <c:v>9099.93</c:v>
                </c:pt>
                <c:pt idx="2">
                  <c:v>8399.9759999999987</c:v>
                </c:pt>
                <c:pt idx="3">
                  <c:v>7999.98</c:v>
                </c:pt>
                <c:pt idx="4">
                  <c:v>7958.58</c:v>
                </c:pt>
              </c:numCache>
            </c:numRef>
          </c:val>
          <c:extLst>
            <c:ext xmlns:c16="http://schemas.microsoft.com/office/drawing/2014/chart" uri="{C3380CC4-5D6E-409C-BE32-E72D297353CC}">
              <c16:uniqueId val="{00000000-8DB1-453B-9234-2B9D5A2F406E}"/>
            </c:ext>
          </c:extLst>
        </c:ser>
        <c:dLbls>
          <c:showLegendKey val="0"/>
          <c:showVal val="0"/>
          <c:showCatName val="0"/>
          <c:showSerName val="0"/>
          <c:showPercent val="0"/>
          <c:showBubbleSize val="0"/>
        </c:dLbls>
        <c:gapWidth val="182"/>
        <c:axId val="1256772000"/>
        <c:axId val="1256775360"/>
      </c:barChart>
      <c:catAx>
        <c:axId val="125677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5360"/>
        <c:crosses val="autoZero"/>
        <c:auto val="1"/>
        <c:lblAlgn val="ctr"/>
        <c:lblOffset val="100"/>
        <c:noMultiLvlLbl val="0"/>
      </c:catAx>
      <c:valAx>
        <c:axId val="125677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7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[Cleaned_Data__1.xlsx]Sales by Segment - Pie Chart!PivotTable6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Segment - Pie Chart'!$B$3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58C-46B5-81E6-6E6C279C446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58C-46B5-81E6-6E6C279C446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58C-46B5-81E6-6E6C279C446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58C-46B5-81E6-6E6C279C4467}"/>
              </c:ext>
            </c:extLst>
          </c:dPt>
          <c:cat>
            <c:strRef>
              <c:f>'Sales by Segment - Pie Chart'!$A$4:$A$8</c:f>
              <c:strCache>
                <c:ptCount val="4"/>
                <c:pt idx="0">
                  <c:v>Consumer</c:v>
                </c:pt>
                <c:pt idx="1">
                  <c:v>Corporate</c:v>
                </c:pt>
                <c:pt idx="2">
                  <c:v>Home Office</c:v>
                </c:pt>
                <c:pt idx="3">
                  <c:v>(blank)</c:v>
                </c:pt>
              </c:strCache>
            </c:strRef>
          </c:cat>
          <c:val>
            <c:numRef>
              <c:f>'Sales by Segment - Pie Chart'!$B$4:$B$8</c:f>
              <c:numCache>
                <c:formatCode>General</c:formatCode>
                <c:ptCount val="4"/>
                <c:pt idx="0">
                  <c:v>803101.31081999873</c:v>
                </c:pt>
                <c:pt idx="1">
                  <c:v>537455.42239999922</c:v>
                </c:pt>
                <c:pt idx="2">
                  <c:v>315340.88681999996</c:v>
                </c:pt>
              </c:numCache>
            </c:numRef>
          </c:val>
          <c:extLst>
            <c:ext xmlns:c16="http://schemas.microsoft.com/office/drawing/2014/chart" uri="{C3380CC4-5D6E-409C-BE32-E72D297353CC}">
              <c16:uniqueId val="{00000008-258C-46B5-81E6-6E6C279C446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[Cleaned_Data__1.xlsx]delivery dates!PivotTable2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10392568853423"/>
          <c:y val="0.19186351706036744"/>
          <c:w val="0.38019257026833908"/>
          <c:h val="0.64014803149606303"/>
        </c:manualLayout>
      </c:layout>
      <c:barChart>
        <c:barDir val="col"/>
        <c:grouping val="stacked"/>
        <c:varyColors val="0"/>
        <c:ser>
          <c:idx val="0"/>
          <c:order val="0"/>
          <c:tx>
            <c:strRef>
              <c:f>'delivery dates'!$A$3</c:f>
              <c:strCache>
                <c:ptCount val="1"/>
                <c:pt idx="0">
                  <c:v>Sum of Sales</c:v>
                </c:pt>
              </c:strCache>
            </c:strRef>
          </c:tx>
          <c:spPr>
            <a:solidFill>
              <a:schemeClr val="accent1"/>
            </a:solidFill>
            <a:ln>
              <a:noFill/>
            </a:ln>
            <a:effectLst/>
          </c:spPr>
          <c:invertIfNegative val="0"/>
          <c:cat>
            <c:strRef>
              <c:f>'delivery dates'!$A$4</c:f>
              <c:strCache>
                <c:ptCount val="1"/>
                <c:pt idx="0">
                  <c:v>Total</c:v>
                </c:pt>
              </c:strCache>
            </c:strRef>
          </c:cat>
          <c:val>
            <c:numRef>
              <c:f>'delivery dates'!$A$4</c:f>
              <c:numCache>
                <c:formatCode>0</c:formatCode>
                <c:ptCount val="1"/>
                <c:pt idx="0">
                  <c:v>1655897.6200399911</c:v>
                </c:pt>
              </c:numCache>
            </c:numRef>
          </c:val>
          <c:extLst>
            <c:ext xmlns:c16="http://schemas.microsoft.com/office/drawing/2014/chart" uri="{C3380CC4-5D6E-409C-BE32-E72D297353CC}">
              <c16:uniqueId val="{00000000-2938-42BA-A5E6-94200B727A81}"/>
            </c:ext>
          </c:extLst>
        </c:ser>
        <c:ser>
          <c:idx val="1"/>
          <c:order val="1"/>
          <c:tx>
            <c:strRef>
              <c:f>'delivery dates'!$B$3</c:f>
              <c:strCache>
                <c:ptCount val="1"/>
                <c:pt idx="0">
                  <c:v>Average of delivery day</c:v>
                </c:pt>
              </c:strCache>
            </c:strRef>
          </c:tx>
          <c:spPr>
            <a:solidFill>
              <a:schemeClr val="accent2"/>
            </a:solidFill>
            <a:ln>
              <a:noFill/>
            </a:ln>
            <a:effectLst/>
          </c:spPr>
          <c:invertIfNegative val="0"/>
          <c:cat>
            <c:strRef>
              <c:f>'delivery dates'!$A$4</c:f>
              <c:strCache>
                <c:ptCount val="1"/>
                <c:pt idx="0">
                  <c:v>Total</c:v>
                </c:pt>
              </c:strCache>
            </c:strRef>
          </c:cat>
          <c:val>
            <c:numRef>
              <c:f>'delivery dates'!$B$4</c:f>
              <c:numCache>
                <c:formatCode>0</c:formatCode>
                <c:ptCount val="1"/>
                <c:pt idx="0">
                  <c:v>3.3734939759036147</c:v>
                </c:pt>
              </c:numCache>
            </c:numRef>
          </c:val>
          <c:extLst>
            <c:ext xmlns:c16="http://schemas.microsoft.com/office/drawing/2014/chart" uri="{C3380CC4-5D6E-409C-BE32-E72D297353CC}">
              <c16:uniqueId val="{00000001-2938-42BA-A5E6-94200B727A81}"/>
            </c:ext>
          </c:extLst>
        </c:ser>
        <c:ser>
          <c:idx val="2"/>
          <c:order val="2"/>
          <c:tx>
            <c:strRef>
              <c:f>'delivery dates'!$C$3</c:f>
              <c:strCache>
                <c:ptCount val="1"/>
                <c:pt idx="0">
                  <c:v>Sum of Quantity</c:v>
                </c:pt>
              </c:strCache>
            </c:strRef>
          </c:tx>
          <c:spPr>
            <a:solidFill>
              <a:schemeClr val="accent3"/>
            </a:solidFill>
            <a:ln>
              <a:noFill/>
            </a:ln>
            <a:effectLst/>
          </c:spPr>
          <c:invertIfNegative val="0"/>
          <c:cat>
            <c:strRef>
              <c:f>'delivery dates'!$A$4</c:f>
              <c:strCache>
                <c:ptCount val="1"/>
                <c:pt idx="0">
                  <c:v>Total</c:v>
                </c:pt>
              </c:strCache>
            </c:strRef>
          </c:cat>
          <c:val>
            <c:numRef>
              <c:f>'delivery dates'!$C$4</c:f>
              <c:numCache>
                <c:formatCode>General</c:formatCode>
                <c:ptCount val="1"/>
                <c:pt idx="0">
                  <c:v>16505</c:v>
                </c:pt>
              </c:numCache>
            </c:numRef>
          </c:val>
          <c:extLst>
            <c:ext xmlns:c16="http://schemas.microsoft.com/office/drawing/2014/chart" uri="{C3380CC4-5D6E-409C-BE32-E72D297353CC}">
              <c16:uniqueId val="{00000002-2938-42BA-A5E6-94200B727A81}"/>
            </c:ext>
          </c:extLst>
        </c:ser>
        <c:ser>
          <c:idx val="3"/>
          <c:order val="3"/>
          <c:tx>
            <c:strRef>
              <c:f>'delivery dates'!$D$3</c:f>
              <c:strCache>
                <c:ptCount val="1"/>
                <c:pt idx="0">
                  <c:v>Sum of Profit</c:v>
                </c:pt>
              </c:strCache>
            </c:strRef>
          </c:tx>
          <c:spPr>
            <a:solidFill>
              <a:schemeClr val="accent4"/>
            </a:solidFill>
            <a:ln>
              <a:noFill/>
            </a:ln>
            <a:effectLst/>
          </c:spPr>
          <c:invertIfNegative val="0"/>
          <c:cat>
            <c:strRef>
              <c:f>'delivery dates'!$A$4</c:f>
              <c:strCache>
                <c:ptCount val="1"/>
                <c:pt idx="0">
                  <c:v>Total</c:v>
                </c:pt>
              </c:strCache>
            </c:strRef>
          </c:cat>
          <c:val>
            <c:numRef>
              <c:f>'delivery dates'!$D$4</c:f>
              <c:numCache>
                <c:formatCode>0</c:formatCode>
                <c:ptCount val="1"/>
                <c:pt idx="0">
                  <c:v>248807.4067400003</c:v>
                </c:pt>
              </c:numCache>
            </c:numRef>
          </c:val>
          <c:extLst>
            <c:ext xmlns:c16="http://schemas.microsoft.com/office/drawing/2014/chart" uri="{C3380CC4-5D6E-409C-BE32-E72D297353CC}">
              <c16:uniqueId val="{00000003-2938-42BA-A5E6-94200B727A81}"/>
            </c:ext>
          </c:extLst>
        </c:ser>
        <c:dLbls>
          <c:showLegendKey val="0"/>
          <c:showVal val="0"/>
          <c:showCatName val="0"/>
          <c:showSerName val="0"/>
          <c:showPercent val="0"/>
          <c:showBubbleSize val="0"/>
        </c:dLbls>
        <c:gapWidth val="150"/>
        <c:overlap val="100"/>
        <c:axId val="365507311"/>
        <c:axId val="692514527"/>
      </c:barChart>
      <c:catAx>
        <c:axId val="3655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514527"/>
        <c:crosses val="autoZero"/>
        <c:auto val="1"/>
        <c:lblAlgn val="ctr"/>
        <c:lblOffset val="100"/>
        <c:noMultiLvlLbl val="0"/>
      </c:catAx>
      <c:valAx>
        <c:axId val="692514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0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F0B1623-D8C1-4650-AF13-20F1A0FE55D4}">
          <cx:dataLabels>
            <cx:visibility seriesName="0" categoryName="0" value="1"/>
          </cx:dataLabels>
          <cx:dataId val="0"/>
          <cx:layoutPr>
            <cx:geography cultureLanguage="en-US" cultureRegion="IN" attribution="Powered by Bing">
              <cx:geoCache provider="{E9337A44-BEBE-4D9F-B70C-5C5E7DAFC167}">
                <cx:binary>7H1LbyNJtt5fIbTwrJKd78d4agCSUpVUepRaYlVP9y4lZZPZopjqJFlVqu0AXhv26uIufMewYV8Y
Axi4XhmzqzYwy/5J/iIzg4w4GSSTxeyrKOCyG92AkpE8GV+eE+d9/nD78fe3kyTOOx8fJtPZ728/
vjgYz+ePv//mm9ntOHmIZ92H9DbPZtmP8+5t9vBN9uOP6W3yzV0ef0ino29s03K/uR3H+Tz5ePDH
P+BuoyQ7y27jeZpNv10k+dNVMltM5rMN15SXOvHdQzo9TGfzPL2dWy8OerNxPJ2nB50E/50/DZ8e
kxcH0pcOOt/QW9V+tjMBZfPFHdb63dA0Hcc2/aj8+AedSTYdVZcNq+tZYWi5tlldj/hvX8QPWF8R
1LlKRnhWfk1FV0FVfHeXJ7MZnqv4f3299Cz1y7fZYjpn28l+7cXBK+xGfNBJZ9mgvDDI2EO9Oi52
4RsZiD/+gfwB+0L+ImBFN3HbpQ4hbRinH2KyIdJXdgTKdiVgLNvim10Csf331ADwdRJtLw74n+nW
Dr97hq2VXgrGBdNpfAPc22ICB1wQhbbl2275lgfSXgfdwHMjO7B8s/w4/KcrHthKjnrr+WNIj7d6
OoJIbzJK8lTxth/+oAMkN/ni06cWBZNrd207cCPHDktMQgkTy+mGACVyQrvEhLBDbzs9a0DhCykq
N3n3gDL5yTyePNXlz8lQB0QmnX48zju9Sac3fohz/s6qZPNuZ4btdgMrDCIvwNnBPth74cxw3K7l
WmAZa8VNJadW7FIRFjcgbA1GtTtQsGpfIMx0NHp6nNeBO3qlAXDD9CGdtYeW60F8OaHjBLJUsy0w
mBe4oVmJNcJBjIy//8MmOtTg8HUEEv5nAsRV9hBPVVLt6o0GUAzG6SydxotNu7Ab77hB17Rdz3Js
R3XU2GE3dGw7sj2v0rf4T5e8A4L+/g/p9Jc/byRJDYy4loAzeFsTbefZ5C57rzhuzg81AOYiy+fj
znE2mcTTO75F+0s2z+56rm+bjs/VXUmyud0wNMPACriyDI4SJVtjqtQAkeUEI3KV8NFFMh8nOdsN
iA6qtF2caQBZP77fqh60qI5Luwed8Tx+XMwzjtf+r4phe3hXwMmBZy1ZVTwF7a6LAzJwibJY0tG5
zLP36fQ22USQ+i2p3UB6Uv6gwg+QN+U8+xQ/3KQ/L/Db9EU510KVXMDcjSdpPO0M4scUKlZnmOR5
Os9y6Fpt6fyG43XdMPSjwKzUlEjidSgvXdO0PUhrl/9qpb98IX1qOHsb70aw7Q2GNUG9vEEdzh7E
OrwBhKtqf/hN7eCX6bQuo6VXsqBRNtU3eiycru36QeB7lfZpS7iBLSM4KyyPG2tErWlAjxqo5UKJ
+BcHy79TZnp58gy7L70wEHuv44eHRQfHQuc0no0f0hbNAMfpej6sAM9UCsDA61pm4Ps+vwzPknhY
lpT9u/jh8d83oU0NivIm0h5gC05rPHMyvVPpnCcXGiAGe60fz/J4zLdr/7PKMbu2aZsBZJnKYINO
6sHUhvuDnFW9iVGQ0nmVvU/yaZbH8y84sNR3ISCpv0RY7SSPf65LuZNvdUBtcXtfl3PSQ+4o5wzm
lfIgynxP9slaAexv37FCx4u4+S0yVq8BKWpuWq2UCIdL6m2dhy6SD50fkrh8aCr7LnRQJM7jeTyK
J48wYtrSGiy7G5mRZ/rV2UNcH0bodX2cTPCZ41QSQWlEixoVYSmB5byuDVykt3EejxZ45homOpxH
58n99PP/nBnD+Md0Ek+SOd+mFqSc1WU84drciysrdAbOIyfyXMdzSiHIsBMhOsw//9e4GWFqoGo3
IHDVrhPxdp7l2e0tbBSK3HlPBwmHM/MnGtGQnlBF5LawSRkYK/aTxsxqwa9BPJunk8Q4izvn8RTx
No5fC+9O1IU6GbmuKctaw4ER4OJsBNcvrTzxpdmJJvVro7iFtK0vDhTfIK/O9WOcIthEX5yjaxUm
v7EBIBHPojUscNEiVH43COzIcaJKw4fSItrdXdMLQxjmQcXlRBCDmjTJZ5voUcO0XCg9X/F45Q0J
JHrHawbZJH1okYGsiDn9Lce3uG9MQsWwTKcbWXYURBZRMrdTosaDryNwDN7A2UWgOE8+pkq5+ict
2KODMHZ+kz61rPKHoWfZvmWVfAA2ELnE6pqu54FJauzRjBo1JrBdhGchyMgXCUQ6B2TgOH+IJ/Nk
Gk9HLXoQLbfrR64JjOBgErAxIhMuDPg48G+JHbGcG9OjBoksJyiRqwSmVwuYgNgMSA561ryCMvqv
7mySiC+8vHfjpxjOz/gumbVoQdvwdTghfL3c6WRJkAVh1w7DyHecyhVCZNx53JQsNWR0vfTYcPle
1kSe5h6Ob+Nx2qqLw466UWh5iMxUCMjpAg7ymEIbij8UueJDxN4gTvONrK3GpVpG4Kj+SlhHZwnX
Q+Yags4t6gO23Q0tOwjMsIpzEmMstJkPwwRTVekdHtfIKid7A4rUmKyehcCyukCQGSxYMhGVZywm
+uzy7CrNOndJ53U8Tba8oLuFoQ3gE5mIZuL4Wdo14hnkOl0r8gMHvvTyQyRac8LUKNH1BKur1zWJ
1s/jT+mkjlP/SgOcesjPjDtPncs4R77AbTZvkZUMK+x6geXAzy4dOoYfdQOYOoFnVjwGPUK0TetE
fXmaZu35lrciyG34Ucp2YxjzdTwHOgSrz+Mcib98O/f3L4CdHBc4eSxnrfhIUCKbDSm2SHWz1Wkf
JTlfYLQuFxKU2N+/tnS2myRvk608+AP9yDFxRpWIyBqDYUE/9ywLAS6T8tVkKylqodfjCwkavX5N
2g2Q2HynOpV6Gkg7pKIga+vuqUX+gPsAaTeR58v+N7ML+9V2iHLQ5PfVCKxWEghWF4iUepnD1agQ
Uy+1OHYmnfN0+tTiYYMENDPEoe8GssKGEKIXeIFtQSXgAkw6axpQooYEboHqGQgkqwsEEp016etJ
+j6BJ7bcmxYODrvrw+70bZK86Xcdy0Mow6nUZ6AlwrGdDDUYfB2Bgv+ZANFfTEZQeBRiqq9FIm02
R85QyndmfzBYyhAKZUJ4ZpZWpKA0W8h8ZrU0juNXTMJ/urRphtvpUaOyXEhgWf6d4PI6fmSBGmrR
vIab4Nktmj4yu/i27I+IEXahU1lQg7kZI5/iloVT3vKBDHOyiRyyjQ41EuUqAkP5R4IBHDDZNJmp
mOPkUAMcTsfIvN6oUe5uUXrIyoK7uTIZ4WIRmQOJz4jbIB9SXbCxnR41InwdweT0uKZSgQnTGxUe
FzroVD/E0wbR1eZpcsge8SwvZA4Wlaxyw64bAC7TqeIDlsweJTlCFun6A02NS+0GBKAfsOmUZaBq
1aXWiSaK1snsHjovjrvW4zQunJY+z6GT1S64NQOkNASRs7IbRSnWmyQfQVVxBu+KkLiWgCNeIiDp
rHz1JigLbDOq6TAvpe/aKAdYesEEmWaESNFyi/JZfvzIXNSAIDX3LBdSYOrBzbfTdJ7cda7niMxA
ntND/+21BocNVPlv4zvU0rTLO1Y3gr8E4FTqlnz2o/DJsqIAxcsVeETEIeVwSdTeGY5r7kThW/uT
hMs0ynQklEmFJqLIkb5XvHPNDyvU3aAoyndgXkpKA7LpbB9+6iCojE5i5jQkRs1j0mKJ+hcH0jXK
UlqU0/RYkcQ96t9/x0XO/to0EoFR14mKWrdKkZNVOFz2ETPwULq2lIbSYcRJ6ry5mSBXaxNhakiW
D7W8A2Ggq7dG73pY0xyuFjOlpn31VgPhd5bdfdq0FQqbrM2sucPFzYTlhom8Ku3qrrzKXNmou0bZ
TPkWQKyKZ6LfxXGJ8kWTp8jiJRLfkgHr1PDU2U6W+hUhy6UnQaacfHPC1Sd5ok5XPjnS4D25Xkzi
D7AYO2/nSOHlm7Y/V5uoWkRwYVWmEcnnpIV6btsPwdomFa9FlSWnaxNFaqzgVEWV5mo9AYtepmhp
bkH3pvet4uRE6ELhI3U8UKdsIaIOKyGwAVPxwVEp8tV2ctQg8XUEHP5nAsrw89/y+/RJ4RAf6mGn
zeLbxBiMUVYUj6aJ0cvvkin+f5blOVJkQXdbchAWdABHn880lOIjcxWCRy7SIQOPWwa1JC5C4ibK
1MjVnvJATpmGOKT7UDs5dw1vyDqd0EgI2+GzXA6LRzhrmpxVuBq4HUtEzSvY/nedoy9RGoSl5B0W
rpDXeNfHJiWU7VZMSlQjie13vQeE1za9D7u55pD8FMEXxER8+ZHVOni1I6h0yNxdebUlwbKNGvXb
WT2E9HDIli5vRuB4neV3Kt/P6zcanMu9h/hTNm3VV4pwv40uD+AWJSKGb3bRUsxn0bYlYjIk20la
hwpfSYE5r8kGrTNuTscPyeR306f57Hf3T0/tMQvKvpkyhCAOl1SSemvDjQ2hbyJzrZT6RI4VZDGq
7p/SpRGz/shRg6S8CcHr9LgO2Nv76oyjFutbOFufPfLTm8+RJNUeUk7QjZCQiyzCCin5AEbKbuC4
6KYSkJN3Ox1qVPg6AgT/MxFpr/IkUeUNvNJBTbpGhlq71aqej3xBeONwhqi0IdRR+QECcahBXkk8
UaI1oUgNy2olAWZ1gUBTeUxP0brxLnuou0xf9Z+BWwiNw3GM+kja20b6UkGkrI9t6pvAIqEoGjYD
h2ukkmCzTJSEsPpJeOE4j1Zh6wakqKFZPYREOLoLLm9JJdXw+Bn2XnpxWMVa3rmCq/qO78P+NjiE
EULRPo4O2VsCHzX0MmSuWxVj4LLIFgUZY/43FR3qnefrpCd7cXB18n3tlL+OF3dpp5fHytjotRYn
xxQVJ1CJRy2eHiyrlqlfFhKgJUYouiGgzgMJt6Ukq9nZTYhRw9ITHoRAI14i3ILqD9Sxz1DYXZdV
56904BfERSeL2ee/togPTncX3IKKDqUeZsC+RvQayQZchSac0ytpYvH+XdUvYWkNpOJB2U0JRjoV
4BLS4AQgkkz6wu7HCEunsVANVZ7k2HfB/Ys6UBOCDoaLWqBtI0bNN+UqiezCuYHnqh0ghxowxHAB
bp22aZU46CaG7NiQN9ORZZaF1geOF7LWFEqrpAE96o1fLiSMMMxmt90aE+jcDhXG7BSuwJtFPtok
EXbzrCBuyZKWUcJZ6VSy0wtp/Z6HKk70iVvyini6N6RJDY20mMDThwZLuOVVwnK28UpShjnUIfYB
kTvOf4O6TSi9MBHhU1/2b5CkVYCqQaBjeVF1yDj83ShV3+ZkqTGi6wlMva+rbrMf37baChUZalCJ
EUv0Su6A3SGcJLYP/QwpzkzoFR9ywIOaL2qDytcRLPifCdvo3Z/2OHt4gheMv7Qq+2BngeZYKEMS
mwKLmKBNimshA4DzC44hUaCV9CxLw3ZVvMhyghC5SoDqI7SbLxQJUP3vNVAIetPxIuV7tT9M8Oij
mjlCzTkEloAPzMiu7VguA4j/GpdkWwhYJ8CKZQSJ6mkIAugcoBrGMLjQYP8H2ZZ8FIV7tM0kjGJv
oH+0acGiF1nogls9B1gLL4ERwkcdwYkNxUR+CZpRoX4TxLXkdRhA5Sbvgu5tyI7hTigiTutF1G6C
E6UfCM1DDUQ7TH5aCZiw6Cg8a3CvrdyjkuAs6dkj37p6IuEOBKX6FwhmyDlE0JGqh1qkXx9nncH4
819Zodi4M8DgG/5e7y9KLZO1xw+QxUsMWdNHexb4S+2o1D8ILxUkpc0oUnNU/Q4UMfbU0k8QxN6l
yXwaKzzY73SQuX047O6z+xahQkQnQJVoCFO4/EhyD/4IpIs6gQ1DmP9oefhVlGx9c9Q4yasJRvJF
go/mbu5+/FOMFtuT9McsL2YwtCYMUSwawrnq8F5gwEMQhiitZqnZFiJCrkeRakzSOrDIDSheTB0h
MGndHuxwHN/HfJP2F3fI9UNTZvSlj7DzAiboOYWRUkjbtNRJIFvJUMNRLSMgVH8lMDBWmlR9m+gp
1NfBq3eNjvTX8eR9fJfBE98Ws8BJBKmGhrGuXPpuhKiJD1wXBSjqplJNyVEjI68mAF2/u0bZCMHn
aCI8PQXo+p0GWn4PQ/Gynxebff676XVQpdkn5H2/TNngMtDlvFD4UKG9PJNExa4RSWqEhKUEHuEK
wQhNETMMd4DAoAANtEilms4/JPnjNuYh2XZtGmIXsFE/tChPUWaJYy7AdLhVtFAQq5hi5lhIJ0Kb
v+I9Yq+P+HqAnOR9Mt6v/Eh5E/LKKL9DXh6Nio4k6llEfj75/BdwN2uJ0prgRXWRb4dI5lqFqgTo
mBmNlEgIXzTuKT7UpdKIpjW8LayVnvXFwfFFb1iTvcfZ9G6RsxxEytfHOqj6p+hWM2qXr9BqQZwh
F8kqJDp5d9EBGO4Pmt3VhBQ1JquVBJHVBcIwOvdZ6E0/ZZ//Mk9GbfodYSxjchkCkbRNto9epiEa
xll8mBzNuQM1qE8FMZ2iUHUTF6vRYc8j34GgVP8CQetdMk0+LeAmrjPROx1iYCfv42lmsMz0+/T9
rEW7mVUquGgig0zI5SEkCDqYBBgzwb6xKqMVzyhC1xdnta67D8Hx1//w63/69b/VJKDeua1DVAJN
Gww4a56uZ5QSzg+RxFpqlnJ6K5sCYqP4HMOZK82T81Tp82hCkZrTVisJMsPTkxos+k8B+X6BOdxQ
Hvj2tGBDw2WIfjLwXlRKnRy4NEJklsGWhk5YOXuJO6oJRWpoVisJNN+/HdSg0dqt0ctZ7fIIwcs2
JZ3PEi5QRAdlvJR0MjKsqamNMc/LkDIui5JuSdTs/oulnOoeBCxWxHxVH6ijVREzOTslNhcVcOl7
hQtgBxHnoiszcEKL4DUtgxDhclyMFfAJUA3JUTORtFiin9X96z7UqJc9tNrTzIXTHPFitNCq/BdE
0cb10PcxcAMhEvaxCMtsJUcNAn8Mwhr8zwQWnRXtC9Y6/Cbl27L/8WJgMDPKVtDbrzpeSN9fNhcM
ypzL2gIVHySdiVKsIqgzKGrh+TUVXWpo6HoCEb1MoDpNin6U1Ew91UHDvmZHDkoPNu3Jbu5BJGKY
IULtOFMq9pG86nCpw4xFk9llm3P+06WS1oQgNUirlQSe1QUCTBHAr5s+WqRnnMezJF/wvVG9qrvB
YqBvFjL40d6XZ4/LyjOq+OBvZ+1mVsnlIguV9HQOU3Q0SW/nmwhTw1O7AUGpdp2AdZbMsvkYEwko
H51dP4OfnRBX9stvSwtAaYyJwiSnijsVJ4xgnRohDiB0xkYfp0qbJq6FbdSoASpXKR+MbrkWgwBO
USGdzOYsQ0PceOm12lH9Qt03znWWUV75P4myjNAHWoOgCqY6hsjJf7rI0dELFAkpJ+tJU6Oguof0
SC8OVF8hsGmcuNJHPHNqfIemGXNM2EDb8BaTz+HW8ZC2glY8q9CTwDgoxECHR4vlPi+PJlHG7Uaa
Gj/VPQh+/e9qhqneqejfx5/uWmQyVAigZ7Dl8XZIMpN58Jv6GO6AsswSJJxTIkiMmD34iywn0JCr
Xw9X9R4XGA/Pd2p/dQE2ToRUSscP1a42ZIIhCoRsdDVI28lRcw9fR2C5XIwm3RrT6Fxbc5k9JPB/
tgkJGAMWDvJRfGKPhpgqHkGkebxhKn8NSo16Scq08y5L32dsDFi6MeCsxmbdfShW9SYMl5m6x9jl
c8w1ITy9VCvFg1r6zo46BFO00UMYrk4f6oFw+mCOgINkV/h1eA6YjFMDStTALBdKZL84WP6dqm/P
ojFLrwni133EB8ZoIsM3YX+ZhfJllL7icGeTpoWNNwLUAkJxg99M3aGkCSnqrV+tlB5PfDoCymH2
kE7R9GOKkpBH1ofwtm7RHGqRmILSkTbnCRtoHIySfhQwV45oNmdTQInp3gjceEXuvnjg97YSosaG
ryPI8D8TXIbx9FMprym3DHUY3N5DDtecdWszztKHbDFLp8Zlls6zBWvslmO7WKNjUYRJT72jCEML
BuQUs6kNSheOCTaDl4CfNkxL479dnjgX2eJ9MsFY6iXV/LqKydXoqe4hPRM804qfIahq3dTsNdJY
W53fZKDRKHxvzL1W2TfwgwoshlQEOA4wGAIZreUXOC4lbg0IUoO1XEgQWv6dwKL7JIge3t8cvRL5
9qhe293cb2ApxNiKHgDlzsvIIAqHOZ1IihP60UkysAFBamhWj0KwWV0g4OzKM3J0S+x/6EHhYd3a
MDGMv27C2+jw3S1fvhU968XYcz0iyb78bXsdHseLuXEdz2aozt/e9JaQ1mZi6FmGzFQkOH/M2uzb
gAYBge8hBdRcpQIIbwUyvBE4YGWc1Tvjyq9JU6LUr4q8mnDExUnNxNTbL3OKox+JUXyDWpBS6LcL
z5kXhZX/EzwqYIMwm4O5QpHL++0S10xFzxcnCtD1BJ9f//uv//HXf6phpHca1Gk6ane8E+tciuT7
VV8T2RuAqXSFb23Zg5foZiU9X1j3JS0m6EjXyJFy9QGyDJYeVa2v4Al99iaM5yxTd9GmHYrRDTZ6
aMA7JrEPm42CBCh0s3aqA5HEbRpQohZry4UEE9YKi0ChexlyL79hI43X6wC76V0QWVaEHgBomlHk
ahCj00Xtlxm5aCy76lgt6l1HjJr9ShEUtyAoKb5BQNO5DAFtittFDGO4PJz+GHJSagBynBq96CKE
RlmTuhJQONlExNDdPL755X9tfIXUTLRaSfBZXajDguAjFWrPUh5OKINKXQ52E/lI+s6OLgEDMWnm
D4BQ43a/JNvQZQP+Akym5VVhcO6IsDQgSI3KcqFEPYx//oR0+7UYXXe8mLYZl0ZyBhplhhHE2PKl
F/QyFA7Dt4Yyb9smRtVWOtSbXi0jfFD9lQChcxIN6mdjDNnK+bu4v4aM2GUQgg/MCgh6nsBzFpqI
QWOAXfEhGnITgtSQrFYSVFYXCDDXmGZZxAQph1zr4F4+jW8WG4X0juc8KjYkgeRHSDPzMamOyyvC
GcXv7xFHpusJKvQywab3I5LupkWuSP0A6b3UQCvu5Qlczo8tqsWGBXVXkFpGAD0ZoInHRJNfVfPH
aiVBYnWBYHBZ5NdR5rg80mDz+wi9JOM2xVaIQToYzOI5SqeLZ+H0Nl20QKgayxFmqejZg13qdyAw
1b9A4NI4pamXp2wcBn+V9z9l0DrJjhzbZoMai4/sLUa3EAtJMuj5Ap9yoRDUlOCtBK3jomohQaeH
GBjB46sYspnfx9NZm3NKgAwyLUK0RqpCY7J1YkR2F0FmdA3henBNwG2naB00fCXF5urrxGaGOWhw
YP7c7gRUZqd4vg8dbZXHLBw6Hsp1MQEjWk4PJgraEZriJfnGlFI1PMuFBJ2j3nUNnq+hvzzCD+ii
JZqP0oPtaD6icylsRwcdkHjqpaQKgGtC1i5iObaWnD+9bdSoMamWSYSjcUIdEMQjVQ1CTi6eQRcg
YvYsnY8X9UQy6Vs7guEhLseYI3SVXn5wUECkViMi1BgISyWakZ60ejKqhJ0Nn2HjpdcECUp/Sqc/
paiO6bx9Gi1a1MVQ4meht1EAH375sSVeCNEIDP1/bVjz5WWc/aKK3JwsNSB0vfTY9acmoOls7fdm
8wXGvs/4fu2vh6E61sYgOFZRroLKwJi4CD03+PDfWingZZ5Ob2FETdCfsZP92GlCoRq19Xci+K3/
IkFSp/EM0jOUvW1itLb5eZG0hyVaa6M1gM36V6qwZDEbGEduxItuwJUi26HdTkVS5zB5RN7OA67y
r6jeNDWOa24jbUDR20f1YwTBfjJlU4yp8Oy/1kB4ni/y2zaTn50QgRob2YO8PI3o3SgqDJE2YHED
lhblXiWj9PO/TDt3SWc7aWroFLcgsCm+QSDTmenQ/m6O5pf5YutobjnjZ9OELYNV5KDmEHWFyrCB
EUAfh2s78PjEOqJ5rIjaw/mgvAnBTvkdgl4vHzGRoGrp3YMR9uyR7N4c4wgeWvRDGAg8eKjFCXgV
COk5xeBjs20wRrUSmySiXVHUYZyRfYFVRdcT0OhlgheUlQlOECogB89RdiBRjiMOvadbHryCRh8u
TFsTnrziAxtKMHzRp8q00dgN4yP4qYUQWtKIELU8XD6B9Gi44XHN4NU7jYp30rtFcXF55KvO893i
EdhuP0CfIiTjSjAY6FEUobjNt4MqDZ6aulUbvM3EqBERH4SAIl6iXKJ5g8wq9dW4Gn/+P2x8+eSx
5Vx3D1310KmNJxxKeLGZ5TYGFvGMt4hYYzxrtTF1a5BTPyQFUf0tgueu+bskg/S3TW49jWdxarzJ
UzBa3GL8D6nvqB1BaiLvXEkCs3BqwGGLoZJ8Fjvx+zWnSw0gXU+Qo5cJZIfJQ3abx/P0FidlWRXE
zMX5OEHLkulI0fSADZh4dn3jJL9fYKxze1ITI3Oh4bMa+1UcSjrDXOQ5RMxQI9ZZRckXZ57S9QQ+
tKc60b09lUQyFIy3KBJ6iFtUBjGBHf3pXfhCJAmJXomRawfo/UYwaUCAmpeWC6VHenHw8sRiv014
52U6VVeXvkQ697OzSD8eje/osEnpuVREtpnF/2qBHqHIBGnxTbBQom8zT0lI4pJome9G6JyJPLAy
bknMgUa0qF8KYam0fS8OhCvk1RCuUBvglQ4eZpa222qbLDa4JcR8Fu7YV3WOQXY4qmQxIr74EGOg
oOjzXzdJdDU8y4UEnOXfCTRHt4tyZgAF5migYog//uFfVUvpx+M2nVcG5lJhFBIUfkdO1jfg1vJY
ZXIUrEqkShOkNM62EqJGo1pGsOj3asITEzM/sXRrikJfB3dGP57M002v4m4mGTKHMZKAeeurwIts
IMPVgbIj30Q3zFJ2EQ2x/8ufJ3//x430rAGDL6RwwA1BuOI8m9xl7yGpKR7nOqh7ffiW7tu0kW30
WUQyNz1FmKsX5cdIcCmBYHNZZKbYRscaICr6KQ7VnykWRdlODQgdfEdI+bxb4F++LevcFURmtqlV
lH3g5hjHFT+iML1FSw6eE/RSRyaAWR1RUPkEG8Dw2RBU1Mmiyrk8woiO8TK5Q+eVyR6d6up3IG9M
/Qvk3dG9r/p5nKfz9CHZ9gI1d/T7XZel/6O9VsWzsmaI/p0Wy4m2ecwboIoszQn6Ykdx7QYEstp1
gtgwU1nZw1caKCMXSfywMdK44zEI/kEPjjDg41nkSBrL1PFxQkIwl+xFrDpGzd//kaOnkjxq4cvX
EVz4nwkces8YHo6RZzAdtakiIi8tMlEWiEhZxUCS1EO+J9PqEUUjZ2EjUtSICEsJKMOvzYOPAxH5
9J82KmcKX0CbB+JZtkhnSBeC8lYKNhVr7MapKOWFxxLtovi0M2I8RBh5jHQGpAlX1rbLf7s0HhqR
pH43hKXk3Tjr1bTWryET+DyGrvIqz2azFhVYA0MbfaRoY8oLKW2AIxMaDDsRK24mxkRDctTgSIsJ
POfwaxBZqrmNN0smBgbg3LV5xCFq7bshHB1KZQTFdJbHurxyZYQccX20Xt6o0KphqZYRQPrXNUCu
P6TzT0mu9loOIHs18FrOxvdZPs/aba+LDoYuHMVIBK50C9kCR15qhEwDDyNcyg9RErHBzahai4+4
nOAEF7/CP3K1mEGo1+3xq7d6oJSif1w8b/HMQd9PWN0YZ4X5fMVHhsiCXENRihOyaVeiAg9sGtCy
FpjlWoIKbtut8Y/OfT9BMLIWy0ED+RPfo/11AWSimhjtBu+Uuu4ErhQ012NtJyveqcu0hnStxUha
X8dJukyOIJ3T3gawhafzVv29ro/5tRjFF/rKBHuMt43Q7gvN9QhIjUhR4yMsJdAIVwgqvQXr5a+Q
bmza4rOfQQOcP5//edYeC0FZcyIMz7EtWaaxqZYR2k0EFtpKFB8i2xpQsgYU/ggEkuOLwVVNqmk+
z7IfvwejtHnSYCSYi46fmAVb7rqMCixe5uFDl4+Khyz+JvDIyFZ61KAsH4SA0v++BoneaWv9uKgp
uJzgHG7xpDEcsANaSaPbh1p6BXAgYQAsWKmq5aLANCRrHTzScgrSm8saSvoNqCJy9rzWAEz6QiFr
m3taoYIxYBxkrZV8A8YQ/eMoZIBj3IaKVn3IIbONGjUs5SqJ7hcH5R/1DJEk6U9w0fFXc38FDLMn
I7T+QOB8ZdEL2w4xhtMF0Xd0Jir2nYqr7fSoN77PF1JO4H8nmOhcoHUVf4rfp53TcZYjDXBjOviO
njKMRg5Qu4PO3yqe8DD4w0Z7nMAlvLADQWp0ajcgKNWuE7Q0bmrQT36K2zzv0Ykt8NCJLQzgphQ4
x0O/QhdzJgKCzfbfV0PC1xEk+J8JAL3JKFHqwIc6dP0+QjH6ZHM6zm6MAtMDI8BQHK9uycs6FMJu
weQpPksCWIlmfgOC1KgsFxJYjmBqEEh071DYT+5bTUAHX4QsHcuvej+DDwT2sFkQAEow5h/KUPQ/
//P9FvtIDcVyIYFi+XeCB9p+jWLmy6AH/bEWTrBkOionmLcVdimytVi0Gmn/qtME2Y/QvoBWNf6T
lhqiLLOgaI+CNcUtKFj1HyGw9ZA3rhrs3nujgXH/Gg6/Fs9/eMfQ8gMmCRdrcjjGQlDbglMTdWqE
ibbSoWahahnBpPorwUFnhQzvWZsl1ugBicZ4AarQKh1ZhiGEVwxyDCnkRJIxKjqIAc03JqSooSge
gS8mgEjXCCwX6ZqD/0KHnI8+wkNtMgiariPPFAkEPDOYOFucrgsNGZW4HDmK0DZy1oFTrqO4HNUO
fb1dLeeo+Z11QGOczvjO7G9SGhZsSpQCukBGddAYEGvoBOLjO6t4maiNNSVLDY68mkCk6BytVRyZ
cPNlfF81UxS1AOlLO7pZMMWLWfrI2pb1MR+d9CwMog65s5gY+k0oUeOxWinR/eJgdYFqYJenGpzl
kFVtHuUYUYPONxhRU2USyomEiN2jOAyTcfmgFGKgMGK+6BQplhEm6NfllP6x+1c5kpBYs32RE6QH
25ET4IlnnYfZ7MHqWJcMFAMNi9hMiMjjDY2IjtWAIDVDLBdK1KPg56p2fOhuMx7Geedohlkqk7jN
tmqoesVIbxP97HhbT5lb4LREnovjBSj8Lz6EWxhZyQzDZraRpQaILCcwkatEqGk+b62fojVhezxk
s8HSUejh5FCd9GAhZLyzggccNuIJv5UMNTDVMgIIK+ohKOjU+E6iFgWs/RTpPkmL1cUuugzCAglD
r/Lhy8yCzgzoRIMu626VF+ZRLAp6vnB0SvU01WrpWZePWl0kGJ0+5aOnT2UmFlUATrUwVpA7vz0H
6TcsRvmh3dnHrHeHi0ZSaJAon3SYI+pjhqgP9aP8kJOuoIPbouuPXzXPSovJ+yFdI6+H7rUm/Qwe
bMTqOTPtbzdBM4f3zYXXtIKBREDByKiBLXrdLIWtJFQbUKTGaPUsBKDVBYLOQO/mKt9hTCfCpPPN
vZl2izEYaHCJ+W1B5PEhCLKcxezQwhGEsA857ZpRo4ZGXEvA+e7VRe3g0y9pQCKaHX/ZIh9lGEJp
FA1dxokxyB6QEdUeH6EgFjOREVhwcdIJIQfGPpj7Ds1xxV8y/+xOmRq09c8o7camzSD8plXzG0Lb
+VM8faCCUPrOjpaZjU6yKOMKEIpYCjoBxwgtL4toH6+kJHltDehRw7ZcKBGPfBD+gFRNOcdM+GdP
KOznCXp2tsc+HmKpGMSHdjUrNhF2H95uXEQbeF4CQmyv7eSoN5+vIxxy3K/JOL18quRdwYmZvqf5
BdJ3dmQGAyOoTNaKEMWLSj+Fj0Y1kYXJfOTUaUDJGiT4I0hkM2FVPRplg74OobdrnPfxY5Zv9JIp
uPXbRZI/XSWzxWRebMcoyc4yFB+gr+O2Sx3pXWVnW57M5ts48Tc0GNDs83aedq4fP/8VhdCLFn36
EMkROtmzSSvSmWoEmEfkog2q61YpSkQcLElKt1KkfhtrN5A2/cVB7Tp5aweLGzgN6Ss7eKuB5L5A
HvW4LJdab1XtqKQ6XhcJYWizzosr5VglU1JRJc0aW5VtBoibvxFJaqCEpQSii2G9JchXoKiyXgIY
5gFTZ/FwQ0W69Ig7inTUi3k+GxElHKvIzkCDfMyIRl9Gos/0dyBEDU39DhL5EFyD2ik7qNztNc7p
acA5gzEbbYvg5TZhu0P+MfpzIDgDlzPxjvjI2DcDH/9U+hAkoGg2NKJFjYuwlAAiXCHybIiynhSt
1zpoltIZZjexssHDUAOQhhiF16KbE42M4OG00GFWaRUgvd+OIPSQLSPjs5UMNTbVMoLLsFfXR7+C
sTdMAMzjNsfdowE6Jg6ghTZ3hmDXRXEGnzSqkqC1VkxDO1s2oUgNzGolwWZ1gbCMVsazRDR0xtfx
h7gzTB/aHMVigFUsH21reNpLRLQANG5DgT+8JDQww8Y9dV6jJorzkMqtqcZFWCo944sD4QpBBnGa
bJooS5FPDjUQYTAq4km2cTN2089YV1EUg5shOj0VHxhtIttYZoCU/wAd29hUSfGYaUCKGpflQoLK
NRsDRfA4Tz6mrEM3PfTP/6QDGItJ/AEvS2eIJFGk7rYIi4HZUOgehCleQu8EARe0lkT6BnKZQ1S3
Fh8CTrZAU2PGO9cVkfx6c/65VtyDQqb4CkFQd47q52g9kExaVNzQYihkQRHmLyw+lsRSsHcCVt20
9PpSN0kDgtSMtXoUAtPqAgGnn0xG6QLz5yh/sYycZ3ckni1m8X2bTMUqkxkqoawbIAUNdg6b2Fp5
GAGYKOlKOvZIM6/dgOBTu05g+gEzLJi9R1H6QQt37yKftQgSGmNY8OeidKbSFeSgFrCC8xGdmpDH
oRJ8/W3UrGGdchnBpboZQWP4+W/5ffoEvx7FY3ilAdf0F5/iBX+BVdJ+NwXBhReAuWbQ77jcb8I7
yIxyTDYetzqoqDRbfPrlzxvJWQdIua6GSPlnAonebewKRxQaeObwV7fat8zrIsPGCZbDpmVWYa5Q
sJITgl3Kg4hocM3pUmNE1xOsLuo+HB07mJFX6Wj2Ab72aSpzkPSlgsmbO3IMVMXAvcZGm8BTIyhx
DqaB48xBjSCAEw+cJjSoIVmtlCiGybN8LCq0rnUowDyD86zNXFoD2eOY7IkYFdefPWnrUZ9pY360
B7tH3vqSkL3OevYkwg0IV9R+gACldTnZAAmsN3GOIex81/Y/YFDmB78AE1IEIpg4HjwCoYMRTsWH
/2bZmKQZLWo2EdcSfMRLBJpLjDlLHx9TOAjqZ//lsQZnP4i/a9MHzWrGkaiJqliJe4wAJw+uoKNM
5U4DdKIA207HWlwK+uuYFH8meGie8/Waae18X/bnEwNJkegmjMpLwiemjWE9ARt2xn+sZJCtv6/G
oFpGIKj+ShDQ3bhfdk+vOonzDWoDDcQ1MQcV9cskPINsL5RxYNAmL9Mg1mS9qXnJOSqa1AjV70DA
OnxZc6RpVVQmkQuX81XKesbi3Ew6dxnzWLWIE5r7olufZ7MojKB7GR5rlY6JqbhYKsfEcNmJJjVO
iltIT44Hv/66gIJcT3/M8mmbwWcWJ0MGK6ovKyDALyJQaO3Lei7agYU+ZWo9oAFNaoTE5yHQDHo1
aHS0XiSqwUoDDNkYff5bgjYS68XKbh4A6GFomA4jRShaFgEK0McMlbO+x4fJETOzEUnr8Fk+jfSg
0nOSM0nj/JohwEEJxWObKhoCOGwoHNLAZbaJQlRCIea2LCYkqDSjRQ2LuJbgMuydX9aFmtZhHLyf
j3GrIg0+TNRMICWV6AYwdULXNWHVEJ2gCQlqKFYrCRDsQrcmwnRu6XvCSiSyNgv/mS8Zg4FRUFs5
i4kOEMJBhuaxDipqy5MFPCSaMU0oUsOyWklgOalnnn0Vx0qWt5g5A90rZEWaOFZK3Uv2i8F5gw4a
Po57Xv9FLJtBtkArTiTCbSZKDY20mKAjXSPnykmeqDvJnxxpYfljzu9Nu41jkXePenSHzRMqPsS9
zNoz2QhC8zluLKdD5B4k7G0naQ1Gq6UUodUVgo/Ova+v4TUb891RGXq7aWQIY6LLIqsdKtnHlPkH
zf9Y5ibyaWziWN5KhxqOahmBovorgQG9SuMnZQLN+fca8Ml3SIjvvGSMnOSzbYj8hpnxjDmS/GbR
Zu961seGxYIQbFByLIwojH1GNWBIe9w1o0b9cohryRsy6NUzevTPsz6a3LTbNRV1mhZao6FMqZqT
IgtSdB40IUZDBFH5C1k68CpCyiEHGw06NTJ0PUGndwbRXdMQe3j6QhmmcaIeNJdnTwk5+fSQ5nyX
9hekGAvrYiwm+g8qs9+Q4YvRNrjkEefQL/97Gx1qRPg6ggT/MxGlmicaDJBelk6SIu/7LPn8Ly3G
hMAx6GFrRzzDnbV+FF0OKGxGxMg0l1M4SBSvJG0SV7RtDlepoVLcgqCm+AYBUGeVZIBxNtjSNj15
DLUI/6BxQ6mXyKixcB7SEdB/pdJaakZwA4rWgbVcWgNpeeWrAucpazRYdTe9kVVuQj2wHCE0IbJV
iKg5ayvp8sxFoj4O4qeNU93WgcNW1XBhfySQIB0x/ZTUY6t9HVIUBkmcf/5Le2cPS/FlDaIxBWrF
DyIabGY5kq4wPo2cPtspWQNE9QQUCtivFIhc43HlAxiZGDzcIhKodJNjqoaHyXb8B6p0g/JXO4fJ
Y5zPUeA+59dVasg6AArKpXtQMBQ/Q8C5RKY5is2gEFIV7VIHC+tohhaRybhVNS1CIxMzQENbZf9O
hPgwpAMJ1R7xEzFS/t9/2UaLGitxLcFIvESw0V1lY28XBCz+l86fVC/ubgcKYt3ABOUhvApBtmyQ
sRBimJqPGKvSv1pwcmK8wxRxhH7PsnQzbWqglDchiCm/Q6DTuihL+QD/hiJe5a8JxetxHE8/pu3x
H4rrrciCc4GPkSD8Z0KhYz0pnZCoEA0oUXPbciHhsOXfCR46d2UfJDPaJUh6qsLf0TzPF+3S8HEh
7qqPDIYRwDvHrgQ+H5fLXwSuYWwhR41I9RQS5YiPl89G0dC7S9pgnEye4pt0Omsz2IRhuLaNPHle
cAVWENRsVNOjNThm4brU2FkR03lzM4Gzg8OlOjfXYKO4BwEK83AHx0c1Oab1QFw5sYmVAbSoUxho
c2xiZKe5nOlN+AhCz7ZMDz0QVnX35VFY8tGO1KmRU96EQlf3bmudZjdMPraZeYLyBdd3QhejJUuB
J7t7jKgQiHDiobd78SHa+VZy1MhUywgWwz/VWOiriKuPk/w+nm107u+okrOcBh9OAyQ38l0XxB1A
Q1QQXRICEmyA7C0o2UfWyTcgCA2uTusQ3WPSA+sjTy3Ztz0Ngg1ncIJs9HftiAxaVqHhI7KyVqWL
AjJogRAgoz7AwAN+0JTy7Az1SKxGd726r2YUvo7ggKf6uvKCzpPbe8xeRax0ZLzL8sfs4aHVSQjo
L4hgOqKifGaLrCAAFxcji0N0QCgZKuJQlPCI5BXR5csM9G1LKFNDtuleBMbzdzVu0qsPoUQvy0yF
gJmm4/Q93z6VGrUbR7Ec7gCD2l3SWBVCLnAR7Ya3SAnZkpS9hF3xMMs7SI/74uDX//HrP/36n2sQ
vdVa4LHYPE/VXC9tdsPIYeo3Mr3YoVR85FwVwzIxM6yYrBCSeFAzatSMJK4lyFygaJ6YRV+HpjCO
5+j/hj4jLWYSIbfbxqGDoSLKga6h3TVdC+37aLekwbgZNWp05NUEn8Gwho/O0xPOM2S5tVnVDZ+q
6WDqdMTHHtYYBvUQmBtqoz0+F6XVSbSdFDUey2cgUJzXodCRVQg3y+3PRDkmfXFH7w7y7LHlUALI
WF0XvRNhAqF1iNoabUqNGhl5tUQ/6zS6uEs7vRwek7iuQl/roELD/ce6nYogSO/YjiDA9MfACDQ9
ilYuNFGFRsI32iGYvsUjDvynSwbZSo0ahGqZRDjTZ4pHI5i8jlFLUAfj9aUG9gwoHi9i/Mt3ZX8N
zIaDmRU62rLOXJzqSBs2rYDlppbwLzHYTsRaHPhSisXxyXHt1OCaDLUttegddgmn2QLja9tsnYPW
OHCKseY5ldZLTg4fYVSc5h6zQIsPCQqsaOp84ZDQ+h0IUPUvEP7RbcoKIe86mSYjmnsgfWdHiYaS
IJdJLCTZS25pg11AvigbV6W0YRpQouai5UKJbJwm/NEov1zDzfnsiZ+QXWgYOsqmIy5OWhBehWXv
BKzSpPxIEESoUgltx2M9eItPLUAAhTwb5fEX+GYGTH2u1hIWES8RiPrxdDSJ75IZLACKUv9QC5TQ
m3qe3LZ4wqBTiwNnJYoZuFSTQDJCVusQ4jrHsObXbECSmlMG4+VSgtHxhcJKOc6md4ucedgpNsc6
cNBlMp3Onibvt3mmdjPvWakjBuqtuhlaMjwoDg4dZLEhVlMyUcj5t1QHmlKlRkheTUC67NVUAh2t
F4lq+Mnq3R3a0p4N9D/8t54VLY3WOEQ14Id4c8LSbqyEIaKmGSI7gCdTwdEsGDes6Y6LsStIqKok
oSezUhOK1Gy0Wim9jC8ODuuBaR1ZiByTR6Onxznfm1JNkL6xo4rG2rfBwHEBTak2yyIOHSlDqNVW
KOQXiAbPVmrUmFTLJMLRxq18NHrAHL3S4/Cfjn7G1Bt566VXasetZ81bPBcxZls2ZVhXakTKAlzh
P8atS2iI22hQbzhOe75UIplZ+ssrBA5opcz1R+EY6HDeD9hQhgS5xp3z+HExbzGQaSBfGmc+vPq2
stDDsdHvMICLkjcEoS6AkjIQt52yNVjV7kAhq32BIHeefWLtuX5eKILP5zqUG1yiihZVqp//L3/B
97d3DId4aZDlzqa+iNKq0c+qQRGWEjSEKwSGtzmcIKpU9rff6yDRMnjL0gk4vC0VDBWFdoSWrI7r
luowOeMtNHND1xDkPwUEmEEDWtS4rFYSWAZvel+Z12yQ/ZTA/G0PD4RSfMfy0ES3PNpN2PiizuWz
Ghw/gjSrvlBDpSDoS/1l1fPw5RSf8mn5VcI6unnKJOJhx1yjwj0thgG1xTxoBIaR4cjkRN/J4iMr
YkaAedIROlIiv6m8Ts6dJhSpWWi1UnpK8SEJOofZA5oI38bTzlXyuLiZpLd1NeHwjRYybpLl8V2L
6gHq1iJ0d/GQUqOECbmbCJmh9s0n+LB+nttIUeOzWknwGWCLCTI6GjAS1SxXJptOE0xOvF0QO0b6
4o7KNMpzMSfV8hBcVuKC7hBQqBHhpDpBQ2rWQSM8ikQ+HnP4laLz+IjeHcmkRXAM+DnRjgHVA74c
CGBTxmB5WkhBW6ImKmyDjBMj9JxeL3HXgaS4CQVL9UOEt37QeVDFK/QYH7VZfWM7aDLOuodxy18+
j5DVxNxtSEPjsyq43lLaqhU9nR8Q1NxsNKtBo+sJXvQygUpr0zXL79LJBFmUfMf2N35Q+w6/Ghq9
sToPQcVjk5QQfEOkp34ccSo6vTuc5jjJRxjCu4kkNVDoU1Y9DrkRQWzt9wh0+vchLydDoBgCvWRa
FJLI9/QwRS5EJfBSFgpQohgO1QgYPc1DQSRTtzFVahj/P3Xn0hw3suX3r1KhTduL4tT7sdCCIimS
4rNZlOTWDiLRLLTIKt56SJf6AA574/DCEQ7bMfbcmcVMx8Rd2HNXHu8Y4/Cyv8L9Jv4lgEQhDxIE
SoQuk9UdHdGFSvAA/zyZJ8/jf8RwAZ64KiA79mnHNVO0UxxepLvo2AVmnVOyc1m9l6rbWv72sZ5H
GyI/kkMoRNA8f5LHheTQIYmh8FHEkKGb6c2tnFB2uNJjBVanOxm7w6nCHTF5TskvvBFLofGTNQ1B
zrRkF7a6cVsFjHVjRawPFCEVBjyO10jNxKG3WJ4cROLnMGR/+ULfTqqFit89ed7Btuf/4j+86K+n
E+1eWCYKcaLVCifZFkoqVSRCVoj6YFOkNaKEPPaXnwwUupB8L1AZqdZ+tQP61zPzJDQHZw5Ac3JJ
N2yhFsbDrakW8LBBjYP3zR5/G6hE9gFKkdPzolgcOzB6nCH6yxcnvGIBictp0KcEQmawOFzXzu7/
WOEW0iJHp4n7rdW2OxMGFO80GuS06UNtx9SXlFwP13LZwRHDBUbiqoDLISJyIdnOxRKPz0y/qceH
SOlN0m4PKV8TydGqBVmbE+1w2FrBl17OSkhiByYZmPdocsna2XJgyfrg3U5nwdfx1/FdhQuXYmGh
gSX10LEVZe7nJE3z+kkjzClg00IFXlLMlG8A2tGw3EKoym//+bf/+Nv/yCxpbtdDbXtX0MWqfO78
F7Le7t/B5Zk6sUjOgTJ/0I7AaqR48fALbG9m3rtT9AJChfcpnjTfuPGDNXd1gtE9MmyJusUBNzPi
1qV8g5SaboOd32ZvFQljRyMaZYj98kX0pVyX9l0wpT6M/V+CAifUehNd9dTtN+iOpDMDm8bEbyrS
W5arfrfPhfSOUEYU+0tfjRQqsLogEHHZB7ZN62OxQxuPtaYakE7e7/eoGmtymEutQHXlF2vh+xpq
lnfhNAnl+GbXlznaeACyy9QjJrcW2Lidjk7G3DjQE/fxzknKaFiE6ESlO7Wa2kISbbOpQmbaTSJy
nAulsStMPEyiku1Q4fLB44Tyy9nDpv16Kxft2xv9Tk/xoEY7grll1wfw07RIPevqE0dLz4PIrV9C
IDscyUAByAnZZEI5tvCkqHapcjNRTav+4i4TIVscXz0gEfByKkojjJ+uuYJB0zDEI0XOWbyRm1Zu
naSzLq3ByZ2JYJMly+XlssMjxxvP8vKFvCyh2X319NBoft20NWs8xpqQsHc0h+QyUd6fGE/pvQU+
YdL+KTDvxcaXcO8Wy2OHQo8zZH/5Qn8tX70T9MHb46D2Y5U7umLyodZvSIOW6MM6lHr5HfyMdAih
kNxePxbLU9udfsbzT97FwxxediCsNxHLl/U3AjlM499lV7P9H59AZQzpScXYhpS0tk2qv17lH7/b
Dze6UZAqBq5hmmTkaSgWdfhLhN+9lCg5QK2ewnhA4/kEKDuLcTC9tZWW75C38RffZgy5AYaA22X9
1JvXL/06fRy9YF4/JeGKUKtfHVSdIZnOQ7hkurEWmcFjMmb6YYeInIjjnrdchAJqctn0yms80As7
bpkbGINevshcFxjqvyuXxNdnDiAYdee9WNSmP9Pj5HpJPnaFWqbS0BrYzE1Fk5FaGOtY040mHJyE
HSNLQriM1xXLjpz9LgK+bZySArHYjggLsOfZNfHtyAXgfgk+Eh6q8ADUJLKv8jqHdIGNPgZmNDZq
0hKOsP/Kw5l2GmyXECgHpmSkhOZNBprVX5HqtM2Pn3xBJODtfa5Sg5oD6LWUU9ncn1SebZtwDCWd
MQuHUKASgtjBSAYKLJLvha48myTb7UlwO5ve+ovZ9PP8hwrJbTs4DnowoBECi9TG3J9UfgWuTVLQ
7OEXQ65P3+z+z7mNQPG3//TbXz+/EMB04i+qpCMmWEPb+NaQbcmKWJ+uII3hQMVrwo84Mm1H8nw7
VGJ8FqP//ttfZ1Y+x8M0M/aCcYVWX7dF/14KPtsiM6ZHI3JYItuJi0EsfNvFgtgXvmSggCP5Xix8
7qeTbS/pklIhJNR+wCSsktNXx1nDqGtQykY3HapCI72R0BTKk4NMPE4CE38tcHk2G9I56CxvvArN
7e5gg3QxOLtVR6PwY1hwFFH3qaGmkFrH4fQhLfKahgJ9c6dDc7TAyrwoENuZL6ImaNKk29l5ApNO
CHfuTb5m6TqMH4VClu9RUKeWvQWdbUsnMTXQk5QekStAWfWg09Up6zhZ04Z2GYnsirQaacj/8sXq
goTg3IU63G0oXSZXVWY0YZO12lDU9cxINJxpKhuWKBB0AqFnqGm++xKS2F99MlAoxvbuSWand5o0
LfRmBPOLae0Ih+XX+z+IPAHj+dbUDAKkLeUtpX2hbf0KeYYGqjaqJ2BZTyg7QrZ7GA+Dp+f4dZa4
1nHKISbe7P4f8WLku73Wi83hGm3DOtDttlcMdqnVSxWIdhR/io43yFh2JM83bzPx8yTjBUQ01G3i
hBfr26bTDXV3l6SjTZfVQcRGj5bQ7VgzdJphOkX3zAZD8rN6VemtpYQkduVJBgo4ku8FIC5nfez5
H/0K3WpQCpHQTFw0FQRK6wuEUI1Gh9onyb1dKIcdiniYACL+9hnBsOO50SVeyUF0TivK40NPlCyy
gxEW1N4H0wYh9wHSFjZAfVmYfyXksU+MZKCYGjub+LPFxHgGtMZHGOaU91eHS51ls0MCNb13zTAu
UV7FaEx/eLsHL5YkyaLK32ntwMjxAh95WUC1M/9CcxL1IqTtPnLBdo9nXW3Lu63QFQGNzgZV9GDV
jc+yomIbKKlpg4RCF1jpeRIddctKZQfMHC3gUknuAqJRWMez+fOM2GgWpg+bT3DKNYQmknsOld7k
qlISfTJTqF3DDGya5gf1CPQEUf0OYu+rWOBKiWIHJjXUeECebzeDissZdTs3wXXg1c+mN95VpY0N
SLVuKeojihEsHiJCgPSaaHTbfeHyLi+PHRg5XqCzc7PBo25kIaJx/F1WY/bPHdCYHcUDPLnU68rj
7QI83kRfoZbUfiEOuSlDkfoeDl0qFBh7V4fYDWnjvYRAOeDoJ5Go6O/FcuZkmp0hOwvagXe5rFJz
mgRcOTK1iRsZsLDI4fNucZiKFUqgEsmh+aPWNQ3M0cYz6kfUtxYgHQdX/syWOHTMSvjkcfKd+cUy
mCyqpHXDeURGSY+KBq0fBk51qMTZdpoqXS/K+RLRiVIi5SjQ6mkERKmbCnygBln4N+RMZZe3XReW
t4Px8mvFhVfY0V2KRKlHaRvQkODVoG/8YMi/elNKL2yJKI9g17HdQ2Bl+4kAzeHyIcXvqDq4X3vF
TdzXdPhR2kg8fACHeKQ4Jnp12Mej9vLCjltHIrteZe8gIMv+QADmdO7d++nvptO7oLbrXX/0/Qot
CZJbG126JbY0o6J5OKJdUqPfblJFb+foW0MuO26ZGwjYMtcFaiPMXszf7Mo4IljiwN71szeW5ZHG
E4ZClg8ItsmsI6xBAn9cNmFaGNiFVPBRXEzGSvgRtvn+PJTnEYtj9g7G41A2mfkTAjGHF0Z4I2un
/uVsqlbHI+9iOrv/41xbzo+32knQ68AMh/UXexrMw26dhj/tBjkRhN0j9ITZsbZ4dpXLuY3AMedX
Asxnk0ERtnp95eO3uK4OUMUo1+00VSm/YaXQ5ITkFxLRdWyyq/9m5FIqKYwdPmOwAO39q+y5eHJp
Wx73qVJzYHm89SCO8xb69VSgY+gQtbGUkEcqpE6+6ZMxybDdVg9/oHYGihVyZ15CJDswqaECltSV
56o/rze2Ns7xuuSfSi3T6celP7urqIGHmvbEVip3DsPj2WTBJVct2TFT84W6dyYLydM9MU/KimOf
KuZoMVveP0uv8GtvVuFWCR8BFgyWacvcI6kqbakNktN7Alf6/KekeIR1I4YLYMRVocoO2zWH3rx2
jourSoAapKpDw0lhjlhge1xoU/xBk/bw09aLRrT3lZLFrjWpoQKZ1BWBikOsTobMuB1PZgFT17uu
MNbF8YBKDzp95NBvcTzApU9pjomJlkR/a9uG7ZCsRhpPt3q4jD1CKtj0QrFWyhDk0VPEtsRs0Tw7
6V3O+Mmax7VeZ4MWUFDQUSMQfkw7cUj1QKfbJvAY64rApVgcOyp6nCH6yxf6a/nmz946YAtGfdQW
MPaq+sJX0/kEgiuCJrU9f/bVv5p+Dlv3pIExZtyawFChptg5yGyKcBFmIie19oC8i15brF6PldKO
V7m7Gs+rG88VvTAxBfLeq5wSr55CGY0HZIE8DDySvR/m2l7TP6mK8KkPTvq5mNYFiXAbZFIPaB8m
TmxlRLFjuxppPF766QRGLie87V/7qoBb+0orU8eIeQI+T6s6whXSaMM6rHu2S66Q+/9QViw7RnK8
QGr/8nVmG9NvQCqOE5Xar+//YV5/NV1eEzWaFJoXf2W6H6s8tB0GUFTPrh6yK9ZTYCjFqYVo4USz
UphAncg8oQtz3PpPlUtEczQ2Povlsc+Q5EHE1Ei+FzrsfsXXayYHhLy1kqzv33GSnHy69sa48TVU
NutzvVlCWUxX9eyCZDP6NM0zCnYXOXoQsfTtKV9lJLLPk9VIMVFODjJLyHOgDnhNix9681UHDdRp
3WGXc31bnBsHnE2g6YKzOSbIkZZXsSR2SJJHEIi8zhKnPQtEODXOK84mwgdG05ouhA3R9mtaRRCo
QRRMoaDugSfo7F7P7ubX93/7YNpzDjTJSIlNcuH5rauzYHkd1MN2b5xgdtX/Vag/8EQ1OZWwy1n9
laotUWdAD7yBMGBfrytWHmLWp8vAt/FuY/d55egd+yoJqjbyobVBvSpc8RSTJxF2DZgoUlctJFsN
urN24lwj9qq0yYJcJcWyIybHC6jkZaFvR2Qd3c1tAaSjn1xwGsxU1qs/068sz3T4jtbLyMfOLvr7
poU9D5G68qeH0wvy8fF4EAILFstL/+WLNqYJC3GT6WDYLBTS06aPrbOnKg7SE6RQAPu8iIeJ6RB/
K2bByLnmElLAa2jxcBjpNxPNA+NH6zqIWGepjKdmYGWOpOJCZBAOVGu+dnvFb2CAUkKgHFySkYb4
9K5MLsgz52jfBVVcflpOPwkEjNm1JgL4snu9Dv2/dDaEaZVAAE67NlW30YlDvRr86Kj3ulgeOwDJ
QEN4/G36hgKXN96t2i4kKG9OHQCFdDFWFv1i8lbH8qtTp7sB7zHZYvi0ww9rUUorMO7p/z5swyGa
GJJprVDi/L//9qA8dkySgQKT5HuBiSqGCJcDicqZC1lhu3e0KLq6evA9rHngpU+1atuBlRG9eDPO
EG0eKu+oLayLMqLkQJI8hMQkuSBAGTm3ixiS43BmOgUXchcxfrTmGtaBcbLb68PRYSpKnQQh4KBC
QDs8xZmqhCQ5sOhHMMROPZoEhXQXy+q1M3Jg9TqkwZ135/9uWejCLL+Cwaiidm1YeOOQm2BUoZua
Xi51vLqMEHYw0g8g8EhfEpBAn7fM7ieqCd6TJ2ztepM5skVr+uO3k7bY0qVfv/DP2V97PEy88fhb
8bJdDrbsQkdLxmJ171uVLcPo0Oq1WqvuxOb+DWMKRJFd9g9z4y6UJA+KeKAE4zzjDo22B6crXw9/
+Bx81m/m8dOfYhaVqc3Hbk2F/YrJIs3xDBwizDcTCxqDBTiH7zhQCD1xm1Jw17++jPq1VocOufQN
srVbZPEaRq6KMZGZpqlth0O5dZeSJUddUmMFKOlHFNi4H2za9Sf+5wrPhnhBW3TdJIMjZq8z7V1W
uTYebQr84nAy+4yxnBWKkwdP9BgSGrZmAcnoS7D4qmekPIRs7Tmwle9Nr6+W93+s0tFJddeA5sFk
bSanv9TmUu8DWpdMJ4rGk6hcGpUyEtlxWY0UyKwuCHwcTgsMuQaqLEeGVUipCbWssTYMjfWsPgCX
QXMAwV2MiwialxDIDksyUKCiag8EHs8h8rbrT2dXVZ4Ow153HNk7Q6s1VqdZKgQzbegFV9WUaYUp
IZAdmGSgAGZ381kCc3r91a9wHcMs63foWZ+QcJn6QogNzouuqu+P9cncXJQ0//LvvpnhRwwXCJ1m
g9ZbX/2LsS1Cs/UUnD5Cr8++kMIpNn7jJ2s6VGC2GPY6vV5b9MXDGdyA4YdW0HHmj/BzFcth1xQ9
zpCZTNr4seTOfvbegZ19d+zNPta3xjOaq3j1V/e/ToLa3nxerCLfMUq2W21MlShZs9uE21Ozf5qO
BHWwIg2sv2o+ZqpoKM0jykTkeKGk8rKYPA4Xipx5v3jzRaUVy7gcujDVUHagjXHD+uirRGzIJQek
9IWfrglVKYlydHf1MAKgM/p/SFAcLpM896B4qh3DUqPfzeN9D4q+qQmrMcckEw9qlMmtbGVcQOWE
sCORHiugOM/agi6Tbe3OvMvaB+9q5n+sDguiapT0NzC/7dEbPA5UUxHstO9tW8HiTtVMFItlR0eO
FwjJy0JxtmZTQoxs8XIv3DtzYC888BaKq646rOooDmHpFrzG0XrVwNJInXJbMKAMcLBiiOg/GsUR
VOuveglx7BiZowVC5kWBz7Z/M72gXWBwgUl6u/xIhEtNFhpwwIscMqVL4La2HQAORaP2Z8ubex/J
xlJciNHJ5/ErH3kF4EPagO4nZpr3KjRHe2Ua9OSkO65kqo/8xeLh4nU7mpZbCEgtvxC4ulVHZ4hP
JPUNYUiI36tDjULs7gB/Hp3hE+dRSu1g4yddpNnGkOgJxSshih2lZKDxcDzbZvYQ5hQPv5gpx6rN
one1FDpk/GrNY1iTjjvqtNXuWY061XQZIpMhxELxEVlgUkokOyqpocYT0GFy9ZxySTsmoPHkwVM0
1r+ezqvTCaoU+3QK6/cGse0skgyGkKWRuA1dWrxVCdu6hEB2DJKBQjOOTtjzBSpOaYYhL8vU6XLy
i1ehJYcbYtBpNfFymwGJPnlTzR5FwDoiIYobiuWwA6HHGc/FY73KwOC4UT2psvyHvaJNJYmqV7Du
FQQiVGIhEaSVvW34VbE9HpbHjoayWdQ4gYb+WiiGwyGI3ZkP4+SstnmB5VjdeqWOOQ2yZuHWjD7s
Cqk9HBceGc6tThw9Uj8RamLI9c0eVvtdMqClXkHypwSEeNpUoEbuNrsuxPcgDZ14v8AcWq0RRuS7
02vgZ40+BoAYYcqr0Op2WpJhopw0OWqVehKJ0jn5nAIUpzecQ06jS/9yegFf93I+h/xqOqkfBZdB
/fRuhqf2/le/QgMBlgNcOT2o7fVZxsALXvwOZFj0roztA+yH9Dp4cnERcHx+uEG3HbPUUAFZ6ooA
zumSajWBry45MOtX9PiDKOxxbdW5DfdopEymJ65JoAnezTZpDlGqYlP/6cihUEoiOzqpoQKd1BWB
jtOJcoCzuP/DxLupdrHDR9CkQaXO0TWUp45N12q0FdHcCr609qhXWUKofISSwRaMkmsSpeVHy4a0
9daB489IpX9X2h0HkmhaVPY7NEg0oKGNMow6HD57dgqqUJKa7viutcqm0HZw5HiBj7x8MV1OFooH
74pSL0WQOvN8Ksak1bCPV+HJz6jH/pfaG3829+8eei3rFSd06FKEQw1WsDjNgW0mZfbV+5Ak9Qcs
ctrwE/kn5WSyQ5UeK2A6zgaBnkUWCpyKM39W4UJH8xWojhqE4WKjTjhEcSPAuEHUnTak4Ue4EXZL
SGRHZzVSYLOr6nSE3jht1+35gZrSvwRYCRVqDr5oshj5xBaaqTlNgg29Ln2N+jpwpP90HHIoKZQd
HPORBEDmRYGUy6bC0XSymKNB3mWFGqQ6SPVbMG/H/gYRE+JchG+aQ9GwL1QnJU3SpTKyIcrvRrZ7
CLSOstp0GHy09/w4PHNgG9pd/oLLeqGns+1lrLcHKWIvVZXY1P5qc43r026CxFUqG+3lvCXksStR
MlAgspvdfJz20C0LHGLrodEmJwQ4mnDs2fwIfM+Ow+WOsAR2i8TIA8HqlotuJtYul6t5TwP/8ob1
qzq1IPOArUWZXjEQwm2tYAAnkoOjj/DHlRHIDslqpFAMLjyz5l6H03nt0LuqMrBTp24ULymhBF3P
ay5XdbKmVOu1Ac0/I2BEfC2RKfFcrrurZO8ggMr+QGgSVoCitpXHnC0Xjjm7d9NZkRZ9x2zIPWpu
q6SYoZE2FDI4ZvvChdQglRkqIA5XwnlULIFdb/U4MRn019kpYPOPb5Hz9eQn3VDkZeFa+l1nwewu
jB/k6+Z62yqk6XT8a0JaYhywCXe1O41WB2Io62Kx5xXKkTcZ4oFyNmBCipngsnEzUp74+pE3n3v1
7Zl3/7dFK0P5anPiwc0BuXtNDgfRx0CmPiBPuaUODrqUoKX/dnSCS4mmL9hsYTs8xmABkXHtwnRQ
uZ1ZdDDG0Tuu7d3/LxydVWkO+Sztdpc6XN5/yjVFe82NBlswPPexb0T/yQieA+J/iDJ9UBI7OKmh
AprUFQHMu8Bf4OPO7qnv3FhQv3zyf5jXXnkV+g7rFK9R/owJKvmwWNU4zQ1gJRQ6s+eVksMOizFY
ALN38Cqzrin/4gcfWhvV3VWaOsdPUYBjCE2Ki5IQbV+Ma+9pNVBhcDHsq92jBiOP2K7Tp1cj21Gb
k7X6CBNkDcHsWGVuYDw6Tz56n8FrczlfzOwN4zbfumCV+JUahuS6snT1ew2diGee71SIsdekoKrT
5EK0mGrXYYEcdkj2IvEFEPG3YjVz2kvo4SH8RF1d/dyfzIOfF/Wd69qeN11+1a/Jtg2vZ60Rveop
rk5SkYxNB6OgjS1P/qT2VUmnYSTcfFwfeT8HDwlkB+lIjBdoycsCNretg7Pp5PL+TxkmQOMRQzUv
b8OBh+LvxHzLYZPutSFzCpdBe31GKZnsUKWGGo9ABWLWpQuT99fAElh8debEwkYF4kNzdT3l6eJR
R0PIjsBFmLLYsNfaTT66+ZBkFNrzC8Sw4xAPExjs7WT2l11/BvMcBpC0Bbb57ZOfec+9ecyLV5Xh
XO9QkAsIsALGnihchCk8mjB1QFpK0t9AbP9lZLGDsRop8DjfHGUAcX7DD2bT+Th4ON10Pd0g/QHv
+hDnepylJ5xC0A70ezQ56Q4FJHtlZLFjkhoqQEldETuJy672kff7qVLjqvSEvhW42Un3IggYfoQh
plLBBsp/F2uRQKZYHDssepzAZJQtunR74ToIriptEFFHRSDF7PZ13EOQcis6AVhqIHkQdnEkyDd7
1cVwAYu4KtTl3Jt8tZOanrtwzjxUpYWTCjWGBoNtiOz7FMZGH2NjIaCLruBa60Q+TXm6jMSpvZsG
n6eXPivs7UOi2bXHdg8B2eHbzI5zOrV7AxR1x5NbAHtTOCEi+apa2noNWnU2OihLTkseWkvwSdhS
RKiqlER2fFJDBSypK0KLjqezL8pBJe2zY+zpJ0dHeTR+ms4+PTRV17MFCCQqOmbMs1UqZMo8U0ms
KkkSL07soBbolJHIDs5qpMDm+KeMyjyHvLu92fSymJXrO4aLDsZ3pOzUTr1P48Vy8mn8xatummAy
dugZ0m9TDBB+TJOxDxUibfMwKuMMzq7+09oPvo5o9vliezwxc2w/EerN2wnm1CxkFfyUBkxPruB7
SyiNK0w8qxO4gOUQOiQSOMMPhmNKv5tdKkSblH80ReZGJMgjKHAyNxBYZa4LoDahHrhmBst1eNOJ
dTjwZoGe4o/39NVZhDFVGt2u9iCJMBPRp9aQUEZThDKOlRy1bf/Wmy1u2K8fEsmuVdk7CJyyPxBA
lSWN2HVAvUb3fzdlgVxeV6lilOnQ6GPIidmqYnU8HD2a+6jq3mTtjGyraHEsJ5QdvvRYAdyI/hIC
KqcdgOd3synOyaqsToJLxM2pX9NZ6+aOBUuLYoDlqt0nWyiNHY94mIAi/lagEXqebMQ4m+cOqMq5
f13brJTNGrcSNQT4L+CrttgQqignYhm1W5oIVFcCPaIux3ILiVT2jwjUnK7O2Vt+9Cvcl/ByKI48
iCyt2SlsRxutPscDOH214sbRwSI57NoTiy8wib8VOLgcHdxb+uOlDzU/xR4V7jQYa8QCexji1qzo
+pAkdcV4iCER7zQSlZJi5aFjDM+gZFwVaFHruKDXsM2g23VhtYNFcD72xhXqTqsLAyXrWd+ewj4g
EEXSJSyywvAuI4kdn9VIAc3qgkDlFfPz2lPer6yd/WrbgU3ovYdjbnK1mFboN8Qw4MTT7tJzJ9IS
09POiQkmKYLuAw5F+sSUNtfKyWSHKD1WgPR+M2OuPQuvx920yiUOI4Ceeg0S7WJfoYgWcn3Q6rAd
Kf6cNCp7RXLYAYmHCSzib4W2uByOOlDJqWp1rcp8bvboEwtD17DbMRwGVOaQK8TOr0s+xPIVC1Ib
wXvnPySOHQ8xXOAirgp8RstLm19n5MJCdhjc/8PVg+/D4nv6kbpZqsLny+tF+LZSDUGLLpkUQ2T5
kb3s3VU5PzDm6ePQUF0D9CqZ8iupngEkX0ASG5Wn0kldT4bIQiyWxz5B9DgxM45GmdXTNbY3MVt3
FuNgequOf2mVNX4UbsDl85AoIiUNVtmGpveIYjkYQqjRSrkA00tnGUnsYKxGGnK/fLG6IN13Oy5Y
e/uTCY5y6mJxMUoEjIm1JgLQ6SjzvJ0UwjeNtVNlU/YpW1ROicj00OBHOlFeLDsccrzxKPBKiKcW
mLl8oNqfVhnMIOYF7SHB/U4cGzaNjPoQhx5rGuTX8XUR8yqSJged8BkkJpuZdes5WH2EsBdepf2a
hhuqG5MiRo62E7GEoTgUwfRhbUls9vQSFsvzzc3O5HiB0ukJoXmhLm73O9uffQwu9ery+AAFrjti
EyiEzhgbGgtbG+I+uvpyYIr9DlxOw1MoTY7GRA8hwIhvJuB4o/IWLFG9Ny6Ei/bn117t0qeLe+3N
kj7kdHLXL+jx2LSapPATeiUbyW6JkQgDcUGH9ifR9Y7+2/GuM7/2FeH3T6oGRF+yiZUDkjlcgmVe
FaA5zHC5r4LEH5dVBiRC6kO6AfZMhwM9sYe0E1J1mfFHg6DxKZYkDxo9MoOKviAAOb//P7NPwR0H
FWm3nZ854A4aURa9gPNd0YQFk8Lj1BqmMzw6Q3JiSYJJMEifZlQtGRUXg5447a4hkB2izA0EUpnr
ArA33o0Hq3UWrzdHDuB1Pv7zP/99bfv+T1Rj/k3t+M///F+qdLASnBhCcNBVKZgpsOA9gNSyQYMu
YbbteZPpg3/fDlE8TAATfyvgcLsA8433xaP6slLeHNpl0zsQdjbyxaOPaUw3G1BQKY8R7EbhdY5E
adPgvT9f1N4U2JJ2YFJDBTipKwIgysynE39ui7rubzugMSMoIb3a6wqXtjpBPJqhdfptmEQ1Ail1
qfeaG3C30VpmsDK90wiVEckO0GqkwGd1QcCzObtSf9rGCbHpwgYUahAVf1feg5bSeimYNBRp9XDP
QNJmLmTKodNokJmpapjSkGzxPxSpfqPemKMFNOZFAY/r2gMx5RI3uE8FfPS6bGbsd3a0vqG53ifK
/qu08CnC5fClMsAi68ScJ/TSIFzVZJrEbPVitpSSyK7BqaFinrzZy5yIXabweKN4F+fLonlR3mLk
RIwlD7OiDlRJVx+0BH3KR0BG/9HInC8hSQ4W+hEkEvp7oawu+/PCl/D7B42x9dZQRXSJX7UxgI4s
+oilFJsQzvmw71Z43QLKw/I8AIoaaANFff+MQCGmRC17tbUfdcpwur0+vgd7W6Zmh0KrDoWGbREf
KieMHZT0WIHLj4fbGUxcrwB9E1DWpedr3o5WfuWCzbelTEHC6DZVwTneb1M43emvjsJp26NQGjsm
8TABx5tNKtOEioy85WVQ25x5H21W+giH+ZNn6R94VxylqoOErAa6ydGqqRunpJgbfBOWDiorMAFi
/lhxhioWx46JHidA0V8LXFxOfxiNg6/L6acqISF9q9mnM0bMTdNgG0+dmhQDKftNj+rC6NQkICkj
kB2U1UgBy+rCMwLmACodGAVwN9bOg5vlrDqdaWxgfJGgBady/BFKQwZLh46AUHN19V+NLLAdOhjX
VoLpi7aV1Q5R5gYCqcx1AZjrx6gPeIGDi/FDL2Y96yxMuWsN25jDEVYmVCo/gQTjWJPwUQgv64dl
kTh2nPQ4Ac+Hveye8yVYfPVn9rrcLX7vwJZD8TSpkPCSV4dLl5R7YCERNU4oNnEhstTsqLI++KG0
5yhtCigdKiGTHRxjsEDo7G39YDdrqJ2phkis8TI2cfbWCYBubktk4H3H+s/DJW6H+Q9VFgdDG0sB
Peusjk0Zm6Bi4W52Gx2aQ0RqLWz4SKBP3xyVl+PFLDl8u5tRZLei8mLdf+VfezioTP01fhPO4/Km
fJcGUC1VwaQr603fuzoUD/ukOqPi4YekirT+lpDHrrvJQEP4ly+S76WGvvrJCQ2dVFmMQdh9SK4X
GSmGUgwoBlTeOE2oJ1sUHhCF+vbs2NVYoQzp2wpUjoMreyeHY/Tn6Te2OwpXrz3v07xCcKCcCOst
m/YDVatHhLA96DbjJHPJDXJQTia7chiDBUqv98nCzCxarwNegI0f9PW+AwCdqtbQFQakYGZrDEi/
62sNMY2OJkwD0CFTcxatWRKbLe+WnoPXta1gcafSVorFs8OUdx+B2ClhJ6FPW1/hfbTZIVsu0OxE
sTVyJKgML6ajKL/X1NlNsN7JI9JGvLnu1TusfJ0mQURV4qk+woovL5gdMDleADXaygDlVLmzmETb
/s2U3rmL4AKuqFtFjXShZjOZLfT5yVQNGoPXNBIUuQDh9zb/WA/KlK/jNW/1OJ3F100r4TGS2pEs
vqPxvC9fFA+QBscWp4en39owxz1h7hmzdk0ksbfhgOPEBlVE+MHplPJJ1YcQww7ItUi67wp7HBuh
QB47XnqcIfvLFwejjMY9h9zlA282YXWs0lnInqVa6LY6nXjTMoEhe6zZ63NUgiUi/IiVsZREedAk
DyPR2cyg43KA9uQzNuovcK9WmHHZbdF2jVqLNloRfjj/pPRFNWVTFMrN2LuhXLzp41E5key4pMcK
YNKXxDp37KvMRmULsmrIJe2YHHQHlrS5F9RVi+ZLXpVXIVh1csjhge23NBrC404gkfBul1RnlCsN
k85YoTjQC/Sl8s5cMVyAJa4KvJ7pvkQN3fSzMmCj12h7V5aZVlRy+EChohkdpxrxJ0WMUGVMkyzE
Xh/GTpJkoo+h6UO1ABPTlPRJkRjfTNYphoupI66KqXN059FzjniIVPMjFxJ3D5gZy4tPd0VTpPzx
oc3poQWXSKdnHvfqZC+1KOyBFCb2QYtVuIwo9jV4NVIgc/BTZmt8DobLyJt/8hYXY/9LlekAxAA6
kNyCTVweYtoutCZVCzOt5notEUcrK48dHXO0QGgEF59QmC06YV2yZkl92dp0YVv0SccsXFDLawuZ
n4okSRHV29YzDEqV6oSbMd4shWP3oFAcOyZ6nEDjAMtDoOGyKclTEHKubumiaxoRkAHloihAyn7s
9qEQw+wftGLzUpr1oRyPoFCMHiR1A4nLThaXma0Ibh8n1tObjiTGLqbLwtzcNbREJb4S3YAC2gBG
VSvi7MAaYC1Lm4p0zgpF+Gb/uxgv8RCXhc64zE9xwLljXqVFpto64MftE0A2sSFk1ehTaJXiuTch
CgX55phh/CDJeAmRpSWHWzFDQ2BM5YPx8rpKP67iRR82hj1I2wxgIKSCX1TRPMfBXLHbF8uRs6fE
8hvPtXosoSPOM1IdBBOIwuYV7vW0GoBnB/bQNAF6apuB9a2Na4mfrGwBQ2NKSJQDTTJSgpNcEPA8
0wPvAX1LPk/HlebOEO5o4jri5KIT0Ax1Us27yGgCNOmETWRJ1qgITdsxPA83/TjJLQSAv/3X3/7t
b3+TsQ4cX+muveDWVzZ+/gtRZkx5A6FL1n+z1ccBGPn/VEgqpVkqv6mt8ldkjPEgloRQzHKyePAU
nIOQvIHAJ/MHhJ4dBovx0t7L4/DcAVvu2P8cHsaqAoomnpQn4qvVvTxMo6HOxkSOID2i+jHHsjDs
iuWx46THCXiO32VVZxIs/MvIcLQ4Z9+OHEDlYMkhtHa4vLmtMtGWTvIdciVIUI+PoqbdgFdtg/wv
gBmIU+hr/1KdQ2vn/mwWLKazMFxfVkY7XiVuKaAsMULo3hEv8c6aZ3iE3+jpj1FfvK/L62VdxbCq
dL9DQ0GFFCC2rYRuVBGrAqpOsytQPvjifVDyHBfJY0dUDBfoqZiHgGcUtqrd/JmUYHYK6Q36sOkA
RIceHPMVNgKtN03HQ71HoFd9iIZEG5uwMYoFsIOhxwkU9NcCiVeQp4VhBAnCKxc4d47uPtE/4i74
XGROfMeM3A/ju8X05m5WJMIaFg2kFw0683Xa5pRAe2nnRwREmptahMRSzN+y7XMicwMxOT7s7Wd0
1G07c3R3PfYX1WHSUtH/LpH/hP7KsDJh5e71KN1qU1EXfoSyFotjB0aPE3jor6Wyuk71fOhdYFfl
z871LP86ZYwY/YNOq2U9ntX7mDVkqsEfE58NBFnM4XReO/Su+O+ZfxU87Bmz45O9g0Aq+wOB2dY4
uPaze9wWm+Jf3AwRou1jfIhzkfGLUMLyyxrEmbRSpBkH6YXhB/s+dVCjz0AU6dAcM8L8L5TGjlA8
zBAcmszo0eSmtu/CuUsR2/izSS1VslyZxkBYTyWH6j8aZykJOx/HITQ+MJV1RIR2LaHsSFhuIZTF
Qo+eegkSrM23T6AihsR4bsPlo7olDYc6ZVp0r7afw9AgmgmsmquohqXR3IiqHqPF7BtpuY3BxnPG
j6kjKkKX3C49OApYXavSH2q4aaJIRpmOyYolDOJ0IoVNKoYFMAVS2BUmHCSACL8TALhctH34C2nP
vxDWrw4Eok6KBbNFxVPkrDD9SORpUi01bA06qyXO0JEyEtkBST2MgCV1RYAzup5CBmqrJBhhU//F
t3hD7mj9WsKVVh06iiWWTu9JH7ShucMQCKEYFZJsVdatrQADHgpRCgTKAUcPNB4xXLqiGwpgtu7/
tPBrlz/sf54GM5sF5gQ8/v0/VZjlgI3V7XehYCY0qF9+ygRThP49KKa6GNTRdeEHOiwSJweaaJgE
ZidzpnSNzt+QWGlLcEWZepVrWbihNEhuWMX9UoBQe6vOLuQvawWN9/liOXKQ0AONJwsfbCODhstG
8iGME7V/dUF92L/Wr8YWW1vzQKl6nTVI9+GtG2eTOslYrQHky5AcRXtOW/9VDcjNg7MiDw01KgOF
+lIsVqeQ3mUPiado0JPvICfzSsssMLF4z7i+cnZ3aMg7jTYN6WQkolAOOwbxMAFC/K1AwSVDS4j2
zp/4X5fUnut5GWmD8as1z+sDmr9AWEnj4DgmhE8rtTbVeyRcc63d1HaWsHlLiWQHJTXUeIKXL1JX
5HnwnQvaQFCXKFiVQZveRrtHXjtEhNGWLOPbZPayKuFUWUXuDHuqhEB2EFaPIpRjdUGA8wpDF2tF
AvPqjQPL1OH05qM3u7wz9cN4sjX1o0OnRtpiUmQeF4RhLKX0Y7jR75E7ojj7o49wCZcRKAeY5FEM
8dnFufDMtvHpDG9XlYm80KjBzQDPPoSD4cdctcjooYKPRs6aBF4sWoexQKmE3HznQR480TOlbpHB
KfMLoUn77qT4CsnSyXvpN2P8bE1NUtXJ9MhsDLt6KzE1CYrkbo+4tc5aFJiVE8kOVnqs8QgQnTgf
TVl+XM4rDEFTSsmhnN6ySRaIAYPKUezheenLRsCHoRy1d9Pg81T1GQ1uH1pk7TjY7iG15lXWLCb6
a+PUOH2K6IkhLofF48C78Svcb2gs1sWx2GZ1M3BRqA1DTtx4o2nq1x+dTYrlsEOixxnPtXosoS2h
Fzi79x+7YJQdeZezKjsldajcYX9RbuBojzEBqdPIiiRrDLbYMGgIN8rW9OZmSa5ZmCxVLJwdHutN
BFbW3wjgRrc0XMkCt+NCstuRd3UJ1XuV3mOqrnBODhoYZ4YW1fudDXgku72uJvsWoJWSxQ5VaqgA
KHVFwLI1vcaas/mNt5zIvPGog6FxMy0K9GrzeP9LEz51ciwGHP6jpYyVLGVRK4oFErFXjeq7+k9H
C91ROZnyMEo9kERpL7PzuFwbd4RC+/rVPB4Vzjltgsbk7Vot6noPAkFVU0K7xWg1FKHjQnHyAAmf
QkLBfiI05TmU9R55nz5V2U6ErHYOnq1WN3G+GJrSaW602mxQBMGSQ1DaKVAsTh4m0WNIUDazpbzP
gOH7iLDkF2+xrL/H0vcmy6A6naljIpDsTk8e+imGHxzGqaWs2cd5QIPtNj0/IoT039ZLWSjav/xj
/T18n4XC5aFluYmE7j0pL0Khjv0vtQ8+GdI20/rYBf4zkLucVtm3T5GcqgL4pBRbwkWhY5+rXe0L
zcBVJE8uRNFACYt+QAHN1lhRA0sH2/m2Aw42MAkqrUlQKZdsPO2erhcxDTYa+A5oqEg6bMynz2Vz
jSuUJxeT6EEkJscZTXHbCph5k/H931XIuAnLXJdmHixY8UlT1VSlVrU6jT7ItOzR4jdv3ykhUx4q
yVCJy2YGF6dIAQ1x8QscebPrj9PZdHk11jP28UZanS2fxHCVHh4fOuUKRnsJmrDgQ4uyL0HO1JZS
QuVis3oi43F52ldZ4/k5bDB33kf/d1VSopJaSaFoO49nuz7Aj9OF1w9uzRwzuoRIefgkQyU6XnJF
7jTLj152p9l668ROM6N9YFACne9Y9oEW30UWUtoLbrzeNb3gimld0Sd1zX1O5R70YbUiHh4vqmi2
UN1CSfLmhX4GQ26UFoNCzIfnccqaz72L8XLuLxZz/ZIev7ZSZgBlXZus6LiMQOx6fQ5j+MVhIBQh
PjjYysmTB48xXGKU3faeB0aE+75WyZhK9Ijy7iHstquktbRRMmBn7KsKEPpvhx9RBXJEUWORRHkA
6ZESm+SWQoscaoYuJFtVxKbXM+NH665naAV9JTo5xiKdlVjXYISjh3OEi9ZYfQTWJbr5AuXBokca
4ivLS1+QJygnqn6PPHrAXeJWxR2ffmZjcq0LAukjcHk3O7qiwAxVdFWDA7zeJK1HGGQOUVqkVDQ7
X7Y8PCw3MR5KQWP5jYDPoaC4Ib2y6SmDx1zKfzPrJSJSR0AWLowwqf58qSWN7n0qr4TMkxg0idr9
r5f3vz4oTw5SeqDxfDye/l4gsnmd03Vi2wkvUTCHfL3Y7fo9rcT7X38fXFR4BCdE0u5yQCBLO1HY
1MyoD4cbylM/JEocXe/oWRmvqsUC5U6N6Enk1Nj5Nxlb8ciPfppZZfnpk+erHtH1LMCjqt9LBfZh
R6WvkBZB1lH4MddYxX6K5ThULNTRdWmAlJAoB5RkpERlPwPKczAOz//8z/9+Mq5t/fl//z29BMf/
9w/VgUTcF4uD4tOecIxAfQojTQdKanGugowUGR7UXTsqyUABSvK9WEXfBf5i4sGZKPXlHR5HJ/Rl
6l3c/6FCjWEVazVgber1zJxJiGgxSPpE5zs9GdxlqheLYQdEqbweKzA52led/wQgjq9fE+qjposH
t/f1zA0q6hSVJmmR8Qmqabp1hx1o0DhBQeioFTLeTYISsuRhkgyVkDDrBSDPYe06CmhcyL+3t4F+
SY/fWmA57ZMQ0R/EPkFZTQehIxHEFstX7PXNbC2lhMqDKDVYgjR6liCdqg1zcjGuUHnqtLrqQjGh
+++p0IjQnz7ELaoelYUtMgCEn6iUVHaMUkMFQqkrQpt2Lpbe5XSW3W92thzYb1QLgvtf6Wz14M67
3gLXolVctwuNcxi8UhiIBW6oqlYVOvGJSmw+5WSyI5QeKyD68ewko0WO7z3z+ZQKyAoXOFSDmNUA
Xp0opigMgiEdQfp9YsBErsKPZYErksiOi1qvo5EClaMsKM9h/zmZX1eoMd0hGRGwj0GvE+FiLmlY
0/02niNJQFEkhB2KaJSAIfpSLF3H09kX7y67ch2D2ZNbyqOQtW5vel1tXAgfHV21+0lBpEq/Tx35
qSCGb6JHXXekIDI7v7RUdmzEcAGSuHqhqFRndxGbEqnizrc6OppOFv5n+hxVqDp1SlgHimOH7LwI
EuEP6JLHqgqUErJnYQ6UE8oOV3qswCp9SQD1dra8Wtr06u1PDujV0RcVn6luzwnTWFi7mpqsTeXn
pzQKo3vYIM8FMrcEv8izG596Qnm+mTMsepxkuETJvLkA6ly9CSubyLkLHtdj79N4OqmdqQ423pwS
/epAI1qEx1sBInciVf8CBxy7kf5rEUxrCWPXJsstBFyWX0jIxl5gT6U8x/Pw9JsWXq6tWTBf3P/T
xyrLlpv0sYRIjGqKmBHR1LF6X/njiJkrd1xauUal5bFDJscLvORlAdb29IbMkgtk0A1bs7bGtgu2
xjGdf+//Z4W7FkFyRaRILDCy9zJn2D5HKPrjtIexoS4CCyUEsgOWDBRIJd8LiBwvjIEiGSZJ1bs6
6mGtZ3eeL+g7Bp/OZ0qxJtP65vViWtu8pEV8kTRrsDmGnTVJihZ9eZqUHgzIpW6r79OKvaY09sli
vYmYOOezjU3+yZysXaazOfY+e7MqS6nIWeqRD9On0CDSZ9BImTh1UpZUzgyNvuNTAx6RNFokms9g
oYQN36ghjOR8cBrZgSu6n8Cw6OdiTXC5hvGYFEuo8fXrzVsHymsetT/KXUKStQ7/C2gbnD86DYKN
HQFqCVHs6CUDBUzHm5wPBBZOO7DOPTKvK7RKaWhLg5g2+e7xrii2TdWlDA9Kj/Ci9SgRyZOcBSIN
tE0ROy5iuEBHXBU4OXaUENIlmSXpV2L8JrSd19AaRWcEaySJM/HH0BqOfHxotxhbPwrH9HpYQh47
RMlAQ/iXL5LvZdDXidSZY/8j1b1Vtk9X9QmtPryP/VU7y/SGROLKoNmg772OQQoXfBmJ7AisRgr9
UNwEApXn4OhV1RN73s0tRBuKtzKtIMYDrqkg0HOr8vfmkG5J4UdYDGQ5c/7utegrF13nQJfWkNJi
5aFkPJXxJHgSs0H65wDVaDqh4aK3qBAmWEB6ZGySTmS6gesqFDxQdJG9mF5duENKyWLHJjVU4DJ6
N+I0LJRo57o28q5pHmWLMY7eOeD0IIywGNfOCAX7dUVLfjv2rquk9cRlj++wN+zoLDwTK9pk91pw
fNM6LvoIqNYXz45b3n0EiMfvMxDuhm1t7yzOD9bMJ/dZhc+lKPKPAvKlJ16FbhAa/kEt2Wxzgk2g
SW1TTVWUOiDegnNfLH9qSpWV6QG4zFtIpLJ/ROjeKe0kVApKSKEsTYtTFxyOCXhJyzD9Im1273px
/rpiEMGtT1PtVaF2Gj7Y4VgfB/CH5sFXSqoC/FL3kACeZ1TNtQ4HckLFFFtpM8P4yZpmBiRjLQoS
iK3EZobpFwbAJgT7rVZcaiXt8NNCcezY6HGG6C9f6K8zmuIEgdh06X0ic3FRofMAtzxVwoRRNP8h
LoKUgtCFbGPYag7gtZT+3USYOhp8+c1H1uOc+0hFyfmZwO/IIxuFIiwbT9LRmQtb1dL/PK0V8qav
t8zRxaXLBjTsYjekweMMhWk4JLE2rhSVdkU5YewadJweLNHKtvBz2g108sNecHVFA+QKtx5FXA3n
Dr4g7WEwweH81Gh3O6QBxq4i4WFIZPpm1creQcCU/YFQpy2HmlEZslNidTIOKrTzFIVfk2aznWEc
nhSnXarxqb0i6yynMK5IGrsORaOMJ+PBnsfZVkwVqE+mGJny1GT8ak3TgExaohGAon1wMpFWlYw2
aGtPS0yhPKWksWOSGmoIT5Ow1SNK+2B/24G95aTaSlGqlFSCLE646P3zitObS4NMcw6sK4qkTO5f
gTj21x89hFSJ8FYCDrc9picz/+rhDoLr7fG444Z0+6Rcyb6dNMlp7nZBoy1UoViQPCCiB5BQYEUJ
IJ6D5+1ktqwygbyO3UyDz16vP8QuTqtFrx9dgAw2chiwkaTdooWC5KERyi/BiJ5K4OF2j96T5f2v
N/e/6rfy+EM+PYoa8Oi0aXsQfcytm4gbDUR6Xd3iSJ4gY3lq2/4tIe4bsHpItBx0omcy7iGhsvxE
4ua72y7hZIlb9KEXs95qRtMWkvwHink/+pgOUdLJOy0i2lCM6r8Z5fAp56z+xjZz7PBEowQg0ZcC
gi0oumdTtW7LHX7ryIUd/q5Ck5fOBxBMtYhHGysYrOKEp+EFk/vI3VQ3fEz7foy3+sL+/k9WQ42f
Y+uurggk3O4ieQq18OTqoZm4nj7AEN5ut/BSmrtJs8HqRYfpDjGcSE/0n4zUoVgMOyB6nEBDfy2g
cJwm5RSPf5WZxcMN+n2hATTRse0ndar3WLkoH4uXLtmMLZTn/g8aqfLLVDJQwpItgNXPLFep000H
VqlTKGvu/6jo4vIXivXUo97HC9ygplI37hZpNVGJhSJVgAQl/Airq4xIeaqiH0ai8ipjCDtNM6le
QZXE+fX/T9239TaOLGn+FaNedhdYNni/LKYWKFKyy7dqt+1yn+4XQVVWkRQp3kmR+inzsE/7cjCY
fzBvjflf+1EiZWaIKsld3LFKDfQ5TTqlyPgyIyMi41L3jgYomsE33kXiOpaR1F/3/kTN42antAui
FV4g6O/tk2YgRWTXNDltRGbJ1Gt50icmXrdJcBOJaGwJwbbMeV6XUIAND3mlQMnqmiJoIvj939+z
IzbDKPM3T3+yo8MJwsXZ3SxwWs78OAwIeK4Lfcu4NCE4rNPAcJNMZdNRROzBojOWAnK3I5+g3X4J
n/vuRq7hc3zza/yHdb5k5/5zsONDgicRYZe45yWYoHukDkSEOo5p/WnXwUZEvYKifnx2voCA9IDz
mmyZzvzp6X4SHe7vfMQvTfOy5dSP7xjk38F2N1S5za8j6fi4g0QDYhUlT9vfbA6QhhLG7N6/ZvoR
aqfDfAlBqfdvCGxtftBZ+O0MgR8Ikw9sGGsUQuuif6OxgatnmJmb5c+z9+8QG4R+gvBwtHk4xEL4
RcCNBNIuIPQZ2d7yZpN7277sA+sAX9ov2MeT9j3hx2PYN/3HPdMnWS/p//4X8qSumoA84jT3szW9
9iy8Cb+uc2sOvWIb6uLm6A4t2J/d4ns8eeXJiwUMea+s8+Nr9ZPFqI4RgookIvxro5xCCLFYHaRn
H0bNwB1smucEEzP3beQeQDGny9I8CVySsJgFX2fIT4pmKdc2ZP+wypOWYX3r95VY1XXPYSVAIWKO
ZxXdnng0FWwrftDbjLu/R9we4L73ZRTMD9buIXEODfjrbBfH8/t+8UJ20//n/ZXPvtDGw8yk1jSy
Eg8UsQ86IhAxQGgiwKto/sBAxhkaErNxASi1RSmIt/DuICF74GnGMURDbnwe75zWJx3WAMn4ZfZ1
uL2joLIyrHAIst5oujqHV9N03Hzo/RbfYXr68WjHETx+s3bgsGDiPvfIt3oLvbl+i2mspn6G9nVr
1WC/ptJDKsYOdv79lrsBYqSmZ/fhgO5k7FJVFOFPblVp4g7QEWmGUBeUwWhKkxFr9Fiq9i2R7pzo
QoFUJEfhSe/b++mXacYhZv6vf3J/zhYLlCXi/pzOBjwFEfeKiD8Z9XzaCxhWstZNxpGYs+1VXWs0
XZWlS+H1X/9E78oEu27/iu4Hrf9bCHj9f0ThRP+Ur3VdXarY3J7Cxn/IF7CZkunZwwxq+ZClZtFa
VEQV0zZFB4ehwACJCwUEsKO0Ccpltfh0Tds1ZX8Huoe1rb4dTjAjbwlYpx5Hs4XrM6rOfXdZv071
FNEMCXUzYau1NwcMVojWhIsOGmgbgka0mU32xpblr91sZDhBjLz9yRBbZ+7URVW4O5T0R42DQVOs
4MhGTi96j21vqxnctF9QRRDXE22fHnof9Fri9sjKOjlpZ4oExftdn99pZ+7cO+gQfnaZDlshDbml
SNoRjbZGYG3LdWN06tRFQa/TsJsaacQjeyxV+5DqzokidLmjivwM4VMoSR0MeXkkI/gARZpwbrVV
6hiEBOgftSWB67zeq6PD5PRD044joLSPidRbe2L7vCUfHk/AmrgP7aYl5/6T4HXnk4KGUzDcUCfk
JaO3s23qqvVwlaMCZIMJUeCPIagflpeRBJiXFwQaHFcnXPfR/er6Vatu/bjLSoIPWEeqNUrWsrsE
uh2u9RA50v5Wo9od/P1+GB6acQQEPP65iuc8oN91hlxQ1Jyb+S1rfhwGZFrXWdYIQSCWLWqjqgLc
HghEb3+tAeJYQvbgwQ6nsLBvyQYxp8kXJFynuxaRaZ6A8AJE2aBBO+iQg06Jdcxgr26Ntti/QLNG
Abr+A+UIevZitJnILjqb5wSXq2lU23/UTL2C4vbm/qm6Ft458o3rXsPtQh5g2/AIA0EOQd3IcPNh
hBinIjceihhSOPqdhsdStQ+f7px2QOq+JEg9Jqj89zx9PgM7zh7DL9Pe+6xT0ARqDl3lQ7oV6mKN
Kvosi3UHw44KwKkoVcsrIho/NEUliA5wDCn7gdpMogekzQsCELz7CerY3a/7KdENdbfnImTvJQOH
GAGNV1ChQXvJx2OmDvPc0HV4L5vAP+IS+6+c+ofErpW+WiOnE//w2okDa1hCuiDW1+vdCcNKEkX0
4hPUJr7rDbH+aepw1qvgJnfTs7swC9O//n04OYp+wai3WW9LYs1iuSJ3Ua0D7XqW5LHE7N+V7DfQ
3Xmz63I4ad86APLdPPk2oF8P+rmA1pZ1+Pbmw/pg0ccXmgc2WKuakCzs//w/x5DUj093LEGm+4pI
zse//iPx3Gq2Kz0e90iP/9L7Y0CUuThuz+Aa2jRIHcrCRY4cdES0UWyjaVikOA3hYLjdNHi1if3e
UeiPp6wfsN25Edh2/4CAd0ItYxnSEVjzgLLRkH9P0zNz6udfHSTrDKmViLhBFFGjVFObIG+RObBU
NHURJVVHHdNW6rb28JqsWo/r0PUDDUybee7/QoYxW77s/3sC8Qk3Nq2XZ3i2Po5rfXiojVkrnIaE
JglSo1eSjamiGqCE8E0I0Y2I3T3pjiNr/67szIrCx86ZgPUTqSbJM0yaAQ8+FE3gUQIcPsHGsmM1
E4TtSJIAtaRNzKT7cnqYoH14tSN3oEqefzZnVRkGFfchQMm5bLgNhbJKSIpFk2eUhemxuhGkDlBU
AQ0UtirLZi+3nqsjqdqHDzOcgvS4cwdy2rdU9bU9QnaS4eDBtb2GDvUa6TRS52ooPMLZEO/c/lgD
yBEk7MFiO5LCsH1BJNqJ5/s9IPUStUbslkE/7qKC87C+idJ4pPOvP6zXA/FscLQjyhCxoe2PNqgc
QcoeVLYjKSrbFwQV1OLps/ctJAe+vecQRJduy5sBAMGNB+LEoM3tkV4oGmcoaFAq0KuPg4Tsh6Oe
QA8Y9eOfCgovfP7r3w7KKmLRDRlf+OB+cfPhFoOMi0ej7i5Xd8yuP6yWgeh6pLEjmk1qE3Lbn261
/wPU7FkRm0nQBbF5StbDfbjoLzlX93N8+82Ji7BBvcPwlKqiIqqIedkAAqnYcRzWSesqYphEVN2k
UBykZB8YzcAdOJrnBJCTlpWuN0WnyZYzPy4soctJcP+hAAprD6MXgaqhT6CIvOnNhzieHjaU/O36
cnT8DjjriW6/nmAELQOSlbqvb0+h0OaD6+9WMmNmt97W7F3C9zIYFNRmUnVNRgbiBgmiYOByUqqD
y9rLSar8beiBZyV0CwQXodJ79L31s28TrWdFvoWZ1vt3//mvu6UbT7oo6sM6ENVCe2B/rR8N5ZGo
I6QRHI0yNI1XF5pGR8hxOrxNyINAwa3m2KGb62i69qBFxhOcHqwdreRniCN7CL+51ZS7SKbP31vA
r4tbqnsbITAD4eysABRR3BkRASgNRfcTqJhylptV3yNiHy4vYykmna8lwu7EM+9Q0H/QNjgiImLq
ODKE77G7BpsJyhy6aer6zn45RMI+PDbjKBa/wi4iIJz2vdR6v4+mXpgN6aFDN2BJRYbAulMmzh72
4OHqu0OU1kb8Mq3vvJGrh+nZh0qOhgrtaIrNaAean0F2PSIEdpamM1ybDXbI4L5JRuUBGSGX6w9r
2nA6HBOQaoiPae6jiLl7FEn9CHWGEnged3fOzwDPesEOG0fOyWhqCO+PrOJ+d/1hlQBBRbd6NA1W
heY9tXfqPX2IpH54OrMh8Dw87mpoda+dP2dNODBVqT+dQifghyz8il7A/mK4zYOwSwkttQUDgX/r
D3v6w2mHdoe8ATt185qC01KEUg158LdUgZ1vIFDVyVhf2RboD8vZ8yzYtXsexqfgKciqdXWAocSb
rP2C4ue4bxdwj95RnlHQgwduOJUA2ebHGl/NQQL27JZmHOH/Q/OYYHDacf0PuT9dwvw8g4S2p07L
oB/3E9Q9PtEjYBuGiQOHRQWNJHEBAR2B6ssWMErQwrYl7Xs09QO0+w0Eqt0/IKD9NEmDiLyeDniR
hyLoCGl46X8CWUYOIahwqiIZaPG5uWclcq6ucwrkkIH6/VzGfuDY0QQ09uVPBhi6YU7TOmV4KGkn
oBoFGgnBFG1K9QCIjtDjDATw1ZUTcCe+Ufaw/brC7wiC+jHaDiTwPH4wd86fk7aBHqduNHPPDhnm
r/MOoEwh7lPrOvX93mpIPfhOkdyJ8pH1h2yfI2nah0xnQhSd7mTJ3sGPLvvSBB5/PwEt4RF34bOE
e/zrnxma8kCXGWoDoRgbUjgMVFLqt4bQ5UbBAYVY5TVQPVBtCJut6UIVobOP4deZ+/3asPuA2/tV
OzDu/UsC6u1J1SggxI3TLNyJDWL+5rUub0S9IpwLjdUa04nVzrErazmIBq/9WR9H0NOP3HYgQ/z7
d9vn1Dwan4LmXfext+1pkA+3m2RU+EDlVQEhk5sP6/qpb+lQ3qP+i81xReUemr0fJqkfA/S7246l
26XziiB04mEnj1/QSTF1BwQIMVgCOiDXKK0/LEAyyoWi6yRqxu1RFw7TsweddiCFpn1OcLmYhYnd
lwZ9cRI7Z+agFtpwqOAQgjMOVfHb2jes3EInV0QiKEgEeil6zChxa3J+ILb4kX4BRYm+J2idcOzw
ozsN5u6QWOHeFLUvZbEtE8C6TwVo5BICu9DGHVuLQekwJXv2TjuQotI+J2icciDCI+pn1klkacub
IVwMm2RPCddxzanD2kCo+yDxcEFAw9vocPTUOYamPdC8DKXgIAqH4HLSdcEfcZX9faX1dRYQmqRJ
KHmpNwYOrRFVZ72gGAcSy9ral3K7IjZeucP07ENkMw8KRzM9AokV+uHiS985Y71FFBWhjtyAdE0e
5i9fqSUjLR3xvoomS02MPOvb4VATCnelEqBpjhsCzdFk9SNEhjMzef+OvKWK8+eHEzBGP0fRLDnb
enS7uDDL7pW4QE6h4hPSgWUwvOPEQQ0IVHmoRRiA6p4oR9OxBwh2GgzpAIJ9S2DaTp4C9CZlaghx
6zY+Las2BwzzF6/EBSc64jlUkWcvFOqbIAnlhBq/wI5n4CAV/ag0wxiC379rnlJufzoFbfhzmrln
KIF6djP9Mhvyrg0+ZrXO5mnPEFZO1X040XgCpwzZFn/9a5r99e8vFG2DAfdv1H4o9n4R3SoQSgQv
azX76vSeK6dwMYoagwPe8eA8wU5ArSAYMOsPa71wiFZDUCjSS0SVxN8coqMfls0oisHjDgY/xVGS
odwjLLdpHWDJiixmgq8UWaIKRwxkVhtHSCp0Io5QgeqliG1oKNlBn4+lah9AzKSYieBg2U3exz1b
3165/HQKh33Ni6lXZ8gMh0/dGwQdFrAhGjcMa0RqsDFx3OMCoTFocPIwB/9xNH0HnXZCFJvrnV10
ytg8TX3U7ocZPG358+PmZC3NEN2BVILWh8koY7gaRb0WgUeoYYNNHd7WBWdLFGI8FoscZYqr9g/6
qOsHqfdLCFi9f0POoYcIFbt2Iz/GOLHePEcE9Puz2dkoR4Z88DxoZS5UegSAOgRgo52RIwl+alkR
eQRbt9BsrM6apL/+OTt7PoqmvdDtfMcucjt/QoBrG1FcFqGbzHYRtC5PAcG//m+yOBRr9jq/QR1g
pfOGIGpN0j0QYm0hNACHqlEH+TK7riXlb0dWPe18A0FNwEYnKJ1UZBWh7WMYPOfJNG35NIAhhNsB
BIXAFCLbCSGjCvJIECXSeNiISDyGlP7N9DJy7+yoTfTxFLSGp1mAG2GW9cxyeqVCh3xEuAAETZEa
nwyrMEDDRtdDlIOUiW/zMB39fG/HMTS/f4fHv+xsgstsWlcepThcQiN/+zMGFfC/JvlqOCTQckIy
RF1HWZDN2QKOdwQUZ9Thuzh54BrYvIczhxFUR1C0D5N2LhSV8f0OKCcdc/Pkfs3CQaM+OaTT6zA/
dVV8ibztwCLgZhMpByIu/xu9jaByBEV7UNmOpKhcWjuorN1myEGEvkq3y0n02Xty/cDNyZHBzOuV
ckuRcbOJLCm1v18rIjLqmukv8QL0VN/Q8/fPdDKemQrEGXlNzpgbN6uTmPvQunkL4UbI6y0WuhE1
A5z1yJlC3T/sl/7AQlRQRS11vo6lYXfSK6nq31S9X3LM9OmuenwLnJhVhhJlTy5iGXYCnZi/euW2
qqtz17X9UDh0Y4Wy6kDdLlw1dCQn6k0cB3EgHENRPzIvIxn6MckPO9LuZ3DAPfnTZ3fhJu0i7jPR
X2nBoCo07tegqDUOBBYb1K9CeJoAHfolRo3RDxqCzn5FP7s0+x5dexCiX0CAuv/MPd3sgnWfp2mf
pLv/fApqnB8mf/3b93jxOowAArKnkIFoQDvrqgko+Ybefjz06I3yBkOHBaem4+8fR+tpbIcTYD7c
4FZ2ZxN98L/0H0Ef3qJqAZHBnZrAQx08nATnDPryIni6iZ2GMdmBiFPxXtXg3Onkx3UxOoqm/q3T
Gbp/ovSI2Vf8mBS7Gbb9JSEPIT8+nETDYYAwQZRaQevq/pAalGlGWw4NgYTk9D9ISD/jm2H9s6IM
t95i4TN7FWf671MUMhnSwudwpiNcRgfDG8OReL7qiBk0DYfStTk4YHd2l/0RBPXzfjuQmSJmeL0b
wnT6OZ+/40pgSPsFXZbr7LRtLhTxfElwfKFhEPKlm9sAHPYsKgfI2YfJehhFZDM3sksaLevaDezn
ENfvdLtcmCdwgNdZW+jycPbkptOK+iSZab5SE4bnC6kb6BpA+l+jtDyqECA9rQ6mYRA5npI92NAv
YMjHvqHvCV53kNVuFKGzGtYpBevu4ymA5SJHLUiHjJqF+wXxZEgERX/PzYc91HUDMTYor1dXPFx/
IPwY1I4haQ9eL0MpUrhDIeD8DCbLH7gqs1Hp2m1Z9OM2C3QuWJO8iB3TZ0+iqCs2E5J4JY0YkkfR
0o9LZyjBpfOGwHPKnWz+QDko9BQs/P92CBeiGQ5ZBvGP8AvRAxnevla44vQTJdQCae91oHN0VHHI
XoVHerdErnsOEbFnPaxJZ8h9/27zVWQVrIPh+mzVTxcnID3/CO1q6k2TIUvqcFpd+AuXCs2dw04+
NkocyXVpA3QFbVff5kb7OGr2IfIykx1cXl4RdE49af6PHF0lEROxOV5+XHaiFij0Q6iBqKG8/pBN
gvLKMlr4wNtAbKXDhOyBpZkAhaR5TOCAaXWyJXz/O1xcgfc/DmExoLwkzNlKku5iYP7mlRITNciw
BnBF3pafx3nZkZjI1sdHg+m8WSq0xfkR9PSvie1AhvgmbvhkRCUh7ipMnulOZP7klcyHloK+47ht
EliXK+4GkeCNmJHmKoNG/Rymo5/p7TiG5vfv2sdUt786gZSSixxdqhco2sTuOWYGr+Q6CuuoSE5E
+xrWl8oZPCqcowcfonm2SmVXpz+Kln7Od4YypL9/13lD+X/x+AbaASEPmZLxcKxHvVCkjCrwlLJi
BtYWuk4aGkJ8t0dSl/OHqOhn+mZU74Qoqy9/e3tWb0sfDCXba/ECvzMCDJqCulC1OrIdOpokqSh8
3L6lgaFHENTP+O1Awvvtc8r+2w9vz34LUbnPA4oZFZVsNFQcUnG5tv4QTxziblRUxkVvmJfKbN01
f5iefua34wjv28eU9dYJsP4cyelfiRnIkP9KCY+KhPW6Rlk79ioGHjYF/ZEQ4LGR73Vtry7LD9PR
z/J2HEPz+3ftY8ry8/u3X+0fvtnIEFi3Imt58OMxGBDvYC6PTIDeYg3oi4oEtLo6TeN8xiHQZf+R
NPVjwAwmQDDvKBofzt8ejTbTeijJj5K1kO31h/TO4RQ01VlLI63/Nv8wJf3sb8cRzrePKdPNE9gC
txD3NqqbTZN2Gf74DuBQUBPN9wzE8bOHbV0kFSo9uio2fBfaH924PY4jpp/33bGE/91XFIPbt3A+
EfqadI+h1j3CJOD5Q7JLWw2Gtas43H7VzYuZNLOuBDpITj8AzbD+uVG2v0kqCyVt6WarWbKbCcH8
3etPXR2ifQ3AWsSw98FIcUErFBRpbrsVESfsw3E07UGgO5iZBBpLdt9RNKy3uL8iBDYZa0NtAlwk
IlNSgWLZKvaM2o9cPZRKQNMTxNutP8TLd5CafgSaYf1To1x/k0RJQtrDupb8dZjMBlT64blBDCMa
07WJXOweQJYQWnSiYTwvQzIxkuc4avp5z0zle9OkOFyfwDHc+HuHWv1AoL6U1RAp1yj5zOqHLYyS
e3WwI7mwPUhGP+ubYYTpp+TDJqRdV4ldrXZ7DjN/9lrJX9+rIbhXbquwsceuJv+Cix5EKbYVqIje
fxxJ/fzvjmWm8P5d99XOwj8B3eelwfhgax/KJ27FoWi+FI7qOHxQtQ2X4jDBti2UWBl0DEH9KLyM
JBi8vKAIvEkTdULdSzWloRBAiQ9IHUGtpUuH85yGOpK8juIf8Er0HbrHUNLP+peReydHWX8KpaKa
wIih+A6pryqygAJebVwbw3+UKcKdJ8LYRSJ6DpLRz/RmGOH4KQV7ENJuQ/85LAZUdOquBXCjwZjt
9W6iC319pWhQNecIOvo5vh24b2J0kd+O3t6tczvNEzfbRMMPtdJFFA9UZF7S6t5QXRFTt8cz0Mij
bQ5fe342P9p6GI4hZg/3OxOhAHRe7WBwAurl3SzJW0YM4N9B1iZ8m8hVamKeSRRnXSaQh5MZjT8b
M5dEcx4ip5//m1GE85uHlOd347df9x9zNOVIquHYDmkjIJQcFTEbzz3r10eKM+K66s7TrWO//enN
0j+Cnn6+bwcS1m+fU+5//Pz23L+AY39ASY8OQYgTQuWl1ptAbs3rvEq8h7BvPyzzD5LTz/pmGGF8
85Sy/eIEvDjmLKAByAzxr7SpsKRFWFSo27tRGHlW3KO3N8onIFy81XeIP+EgNf1cb4YxhL9/1zyl
XDevTmCxJ7PZkFeHEkyoOupbr4PfOscrGmAYdf4Q0rg2y5zw++IgHf0Mb8cRjrePKcsvTuBE7dQE
GEqp4ZBXj0gFeMU6bV863Ifd9IsMx74Gx816O5Dbk6NI6gegM5Rg0HlDYXiT2geEvG0/9aFAQMkW
A4oLOpE1MoU9ZBE2il6lBtKA28sVVs4fQU8/AtuB+yZIuf8mDeMJcRezBO3sB1RxUDO/jjvTcT+4
ETAs9+sLXR0HraY3DgSyA46gp5/724H7Jki5PzoBBbMtFjPU0kcTZHScatJFOnIH9+iI4sGtVf0P
u9wPk9DP73YcYXf7mHL79h9vf8Zez4JqQIUS4eVwUKq4B2FOWJy8qFMo4YbwRcfv2q8HqejndzOM
sLt5Srl9fQJr+yFEuGsdAT3U4kY3AVWr/2lVRYXhu4zq6boE39m2eGf70xvj6Qh6+jm/HUh4v31O
uf9wAvHGHwI7HDLYGMWEf4HeqCAuqj/bAoVR0F1IRPvPxnxiuX+Ynn7mt+MI79vHlPUfToD1o3CB
ojNfpwHqX0f5F9/92rLix/028BDwhibzaILCLH5Ow7kK4xYmbuPQIefq64jqx6LvOwgufX9CMRqd
AEbmzLfdnNRMZ+bySjNXQXUZXA0q25hMFh/onGptc7VaD82EOIKefky2Axnia1O3mSDlvnkCR8O2
SPtQRwNkP0oB4MawrbvNXlshU0JCRSaEU/UHrR1BTz/3twMJ97fPKfett6hCT4hj8uCHQgAsrpsz
8YjH2fh5IH86CqgAvwOOhrquGRFMR1LTz39m8PemSXF4k3R/QuDaLh9SQYJ3WUFIDoJyWOGDhg0C
ZBOqNfRnpRxBSD/7twP3zYyy/RSalNyhqrydTwc0eTmYXZJQ52MLvYufU9BgBlfpuE8hxtcxtPSz
/mUk4f3LC8r8uz/e3gQzcx83KoMuehHpJ3V+CmlwDk+cjGqwyJ8gPD+GhH6ev4wkPH95QXluXrw9
zz97CWrRz4ZTQnHayijDa6xrJtXaPitukK4lItNWQqvRjSlAXMxH0NPP/+1Awv7tc8r9zx/envu3
4WqKTmdxPiAAXF0LGX0SJBEnbutH7py2dSU3FN41NImw/jhi+rnfHUsA6L6iGNyegMZzhcItMMiG
2wHIjhBRUQefNgic0XY4DSmJddkd3K5vtgC5PT+CoH4QtgMJAtvnlP1Xt2+/Bf6sN8CA3Oeg0Cjo
losYfdb1hqhkJOVC0amt467P7TAF/exuxxFut48ps/88AWZfJrNh0yEUEaEiChydSHtYf1ieI/sW
0Qoy2hA0thVV8I8gqJ/524GE+9vnlP2XJ2DajubuF4TAu+36G8DlA8ebAP6qwsuNSUfWy4BHRpPC
WtysP0TkH0NQP/9fRhIAXl5QBEYncJP+OckHVu8lsFhT0O5OYN0KnIKKwyIvgPsv1bu6YucIUvpZ
vx1IOL99Thn/+QR0+23B3KF8CjKuEvFBs65maRvMKQslqH6OfdHP/SPo6ef+diDh/vY55f4pVASm
fYuGAgHiHXH2aI/a3rqwyj6n1AGytfxvxT/2SHcPHE9XPxh0PMGEvqbQvEm7JkLjwzon6sO3ZFAd
lENsMlY/KpNp7IkMy5eHeYaeG0TrPJaOfiDY0d+dIgXhzxOww8wwRSeAMzQ8O/s4S1YzOyzW9bmG
2ifrPifoElT7odcfnMOdYxq9bOsjXNYUAsrr6eqHZ9/3EKD2/RmFzDwByKwknGZDGg6IDJLUOtxw
e4XMYlT3etIQOUSzK44gpB+U7UCCwvY5ZfvH+7c3157cWRZMB7wbQx9tGdUsjW0IqMCynYc1XXvq
RAkvumfHEZT08307kPB9+5zy/ektepcR4j6FyXJItzQ6+hkoJQ+rrddwQCQW/EN1CgDL9MNk9PO8
HbdnVpTjn07gFvghH7QMXu2WgHBBNLPCLHAR/lJDQP8rrW0ry3L8IBn9DG+GEX43Tym7H0ZvL1ge
QztsZ/7jdrGOqv21cQB2bz6scQbbAZEoyJVr3lK3xCFi+nm+GUVYvnlIOf54Aq7/G/fLbNDbFoQ3
w9hi62h2tByurslQZw0hBrH5tIBvgrCOIKif8duBhPfb55T9NydwkrbxP2fht7PMmaH/DKKyWob8
+A5AS2R0AUMLhLpW1ebDCp66QiRCFOGgaJIvyPn6avr6sdnzNQSpPX9FcbNOYNtY08UsCUNSq5iZ
z1qafi3/lz0Lb8KvUFNRt3/Nnc6DMx/Ps/x59v4d4n+gVUK1bF0ZxDqQfgFIio7wiXZ5bPbLMZT0
g/IykqH7/buXFzusPwH3Naj7Eq6b0g9lmAniL5ogIHCxvgjuyCqBr2/JNCSy1+ESXbXzGBr2Mr2h
fpfpzQvK9OuPb38wm9Pky/Q5TFs2/LhogsqP6180Y2sFE6vyc9BN69I+kEut27r97c26P4aifghe
RhIIXl5QCEzz7SEY+2cPU78ACknLiUFQQHMPTUDbO2bpc7qOOx0kIe0ERxxJRj/rmcGE+8w7CsDD
09sDcJkm05k/HO8lHtc2CIdW2jwYVuLjih5JSHLbbH3dV6Argw6T049BO46wv31MOX/5Fi29CG1t
L/ehBD5ki1oXYRaReNrniYOVJqKoGK50elXUw+T0c74dt2d2lPMPJ3BZeTEL0SB1Otyix40NdFG9
jrpiBA6cowhO13R0jNpC0l3tRxDSz/TtQML17XPK9otB2L6/McJWCRxNs+k4gP5XddrMfP/teor2
LCRDG92k9zjYMPHy+f07xNZ2dNL6Kxidps3LIgNm6HT6/h2nq7Ak0FNQRb8MHArI4Xh3tkQ7LbwS
EOuC7kNQkxAEoKPsJJSlIEwy5/073ItqKAXKa8gLAbioRP/uLK3vOkANNhlyXFUDhgeSXkVNe9fO
7i70K7ujLTf/fRbki7vQDbL0/TuIymjzV/XMFIT3wX2I+yXE0COpE+2P8f7r9B6N1/DHwv9MpEJw
g8CJb52l4WqjOBQr4VdPjj3xK5dMRNX00eRPvs4gErjziZ/MV5sDZ6O/9xAg4LxkKcC84duHEon4
krrsIEuBu3R9x8ui4iZM41gciUWiGg+yLQn5ZaUYTnRVVpKo3E2SpEw5cz4vVfnKX0hZuLBsIbFX
S1NNFxPJ2Wgi++mCj4OlC2WgkUCPimQ8Akx36IJ6pWTC0hduxGXmpyM9VF3bSlx9WVje3LML05mv
EvVTWkpyeu4tSsMZ6dKick0/Ldz5XVx53tKSZYfTrpQwzYXN7tlLH5ZNlzwUqdMRmqkiQJNHzSL0
YmHZFqxCTg3mVXYd4ha9GOWrJDZMRfV43lpkKyV+XCnJnDe5QHbLi1Bc4HnFzfViY9vvJQNWMCHD
UNDXVIUzFGVllLpfQnf9LAI5KNJgGV/z5VzkrmKpUPNLeTEvV2YchW64OST3/lz9dZ3lWpepByK1
1oUSukiFrbnSWa5SFfmOE0eLazEJPa+y8iiU49iMjcApN9bv3p8SyNQQXobABFFEuCV+DuYlmZon
+bIYSUp046ruKh/xIS9V11LE6XdcyS+ib6UXrbJrwZOU9LwQE3dplrIW6F8qz8mTkW0oyb3hiXpx
bYvZYnXuK4Xh3i2DwlXuOuLmbjP97h4WaqwZrojgCmp5Sug6DyTqPNQuV4SwEmSuFIXrFV/65WUR
ZNHkMvb1VWnacZmJY0ddBLMwdPLfPC/xqtF8GafKx1guM/f6+7TUP8WQgmQQBIqhCgtkS/1/WFIC
15mUviosr8WJVmRWLCxS/3a5XEmKufLyefSHq8aZYx/YDBCUzK/icrCGSDdwEiq1aGR/NZ7Yqm7L
YnnlzbkqH0Wb5S44qnS90FJu8TkJFvLqsspCRd4YjXuXyc5Pwymt6WhSVVcOk/A/7E+jta8vGVUa
X6mcMC8vdHWxHIleJKq/hu4Ki5KbV5NkHNs5lxyYNFmfgiLLKrrVyqpoYHWi9Tb5Zb6y00QKoqvU
jgXeirMFFuJGHDnqErv++8gKcDUSNuMME9A6FG/Qy5gXhJoXnd2XulE5CbmouEhDrgrHNpdW3zJp
VRUfJRtxDGMsuzCw5sZiZSXGXB3P/UK+XvjaRBlPorj6VdKyxCw82bisosofabGsmgs31K8niSuO
l2KwtJKsVM0oyYorX15Iv8eGuvwY85x6vzRU1yqTQBhLefapVCbOQzHRlpFs+sYkNrjz2C1dT77i
uVWZcbPC91MrTeL8m5FNki9RnhbnNif4l460Uj5hOXxZ5BF3ofBediuUkW5FCp9YhjgRPvorfaGY
Yizq14knZBf6ytAfuVLRf3VDI7AWdiibZRRq57wTLW6SMoxHLsevHHMe+B6YIgYWDtXPkiok944m
emZVLLzzMFfmV2oQ2hfBZPF5GXmr34qlWI7VVZiMCiGfXGRGqn6009CZRnn2TctWKm8uZS+2jKW3
MidLbjVaqJl3YRilbMVKUhgXYINkBo4cfcp0cELg5oJjRpHwMZPmsblU+OhpIiwXY1EtPd1MoiCZ
Jl4uXkwqRTsPlEn4aMepPl7xk2CE41n4oi/FyjGrOKnGFXrC3cqKd5cid/g3Rc9yM1Mz4Tc9cLz7
IuSLb8VcKS19rhjBVR0vbXqVsgx+kyRBNjVQUpiCXfGppQQq75g5cmj+VCaCHVow6+IbMayUqzLK
VpbiTLILpVKNi1yNHuaLQLoKHbUcQ7IvTS2MJ5bj4M+CPM3iscoZEnct2unqZj5f5I8T3XP+mBeB
PxlBPMx/9bJKfRD0ifQrZzvF00IWVmboFMY4zj3uOlZlzixdvTKsCu2VEjNe6MJFEcfOmPMXWWgm
Hi+rI6Oo5l+9UrkWhdRP1REyg+y5ca5x8VxZPMQ2h8X1qZRLJb8KJ9VXRYgUq1RTwfTnVXrJBXZ5
XcBA/Uex5NzSdJLF/KPDcbltZq6WfQz55Em0ef9ZqhThMtLT5cVcij3TUf3iU6xxrhkt5+e85rlW
zse3eVVmNkBVgs+VvHJHKwMIFfJKO/dFV7QWSuSdz3PNM0UxLaxkWa1u5Um4GOH8LMZoKTtZmJHi
PGiJcDMXFd+qtPBZjcOJuYzsSyGqFg+C4vxeCV5qevo8O9cSaWlWQsn/Ibj6RaEsJCuz8+imsnPe
kt3810lYLC/EcFWOJd+bfyztshi7oudZAjepsOpkfXleCFxqLYv56tMy04wLUZxHH8VFFN4FUpU+
qKvJ4pMbu/adO7Grm7ktxeMkLvNrLlK53Eq1QpGs1TLJYzMzBOzLSCwKe6xoi0liapUfFdbEccqZ
FLmiYoW5Z5iuUPq3gpPNvWvdWfr+Pxxv4nN/uEW1mOBL9KXim5WhzZ3byIiC+bMwmQvfYiAnPq0C
KbkPqkBRR8sgzrJP+hxxc78bWuJOnpIIqtfCdFfu3L0qVF70vulhUeQWJ1ap+qDiGHxOdH+RQB3M
k9VdIet2eSG6esqPJDsV/PON3hBwah74pqpnhXxZOjKoSqu5NC6XvMe7FlcuZdfS0yJxzyuuyB3o
mA6UjjTPS//cmIeic7lM/YluhdUC31BInJOYXOV6t45gy5pVlFGu39gBv5KttAxc70qpwILACr0y
TG5KwZeLTxoksSyP41D3oTYLCeTKU+54pWcuJqjeZQZ8bqwsyV/Y6ViGHFWtUAuX8o0S+Yp3Gxth
vLqT+RgnrMgtV5PZqsL+uF1EnjwVE+g1V1GVrj4HBpaYbc2FBOqxqto4lbTYnSj/KGMBvEl1yA4r
5fzsaiWGkWSPpInKQ+JGK6lIw4VZVit/NTmXhEwr7heL2PauckeNVndZUOrq40LVQ3+MKhFLI7ew
OgvFjJd6pJsAdiLq2NLyKpgFK99ZjGJRVsJrMXUT55I3isieWwtOd5fq+YoHQs5YC1wjSc5dTQ1u
1WwpSudBGkv3EoyhuXsT80Elqxbnx/F8cSv4qe/Z10q+QJE5K16WBWQXpDxv6ZW05AFuHsTBOUI1
jODC5cMixd4vkPM/DnR+Xo6K2PMi1Vw5q1QMRoLHa8/GYq47CzMUKm1um2WRVdxYm6eFdqHYsX8e
uo6tzUdyIXv5BTppLnWTkxw9vFF8wbOvjBKdop+MUl8ms0WwBCyczkdFOoKOPMdpucS/yguYn3M9
Htth5s5vxCDw8j+z5TJwIfxC3tfr42kSyjN5wWeRZEqriZJJozmsIvsbtI8k+m0FO2J1CSEpp/f2
BALTCgJolR9DJ7Ldz1EmpuqnIq1W4JQjxNLkjyCpAoisSb5wJ/cxek9VspmqsS9r5hJGlRyYfuXE
828u1JYkMB0/KGLOWkzkOMxGYVqJ0OiroMznj1xsOL9r9lwYc+6kNH3diIuLMvXiSzvxJ6mVxxP5
UyYp5Z9KkE4+C1VhXEWBo1pLV4hGui+oTzChfo9T273E9ILzZQAV3TSkpWqGvnetypOlfx7nfDUx
o0WY3Rl5OY2LzDH9RHYvJvpcv+WyxcRayhXWmRill2o54R74cBJcrMQIZ0spJxbqlYT4yZL/LYJc
GRmpof3qaoVkGa6hjoTcUUZOHAtmgoqdijkxtHwcr4rw3IMz/6oSuXwcGfZKstQSgkUPS2+0KvjM
v1d02x/p3CoXTQ6maDmKjbl/5ei6L5m5Eoe3mmL73qWxkvlLcVVMProLT/goCYUzni+Wk3PXWT4J
1cLVTNWwU8sI1NjkF7JyXZRJdSXPlfhaXCyXJjDxr4sAq1rJwGsnClXdDIJI+SLakX8hzSeK6Zf5
ykwXeXCZBXr8W7gSSlOXwuoyWbnpOEjnM3m1SO5jWwnMVNDyUbia5JZQhs59OMfXpYKtfVb8XNCt
QNajm4QPAsmsnEj7db5MDGgJkmLjwFsJlpFkQmEpXF58Xi2jZDF2s7DEmVdITmVJmlvw4yRbCt+M
CaffzCtZehInsNVMPwh9K424mDcNfu6e5+htVJiwg5N47DgT5ckTxEo51wx7of8hJ4Y9/1Qsq3lq
6hC+MIqUdA4VMHWcUaDogWhGgZ5AGRJRNNVcQT2IzbmfRw8uDusr23bFL5IdTq49aSleiqUfFlZh
2MWFFOmCYeIiv/roZXbFjZLQmOfmvEjyq9LOlr+HWRLeZUoChQqz1++zOBRw5qua9xgs5mE5quxC
/N1Fke7PrjYvr5wkDe8zdyJdOrXdOZKrMr3k4xKuhiRJ3fHKK0rPcl1FPufVKFLHVbHMJlYue5Pn
LK+MJ0VwY91S8yjjzZyrMA4OHiMwE66MAzPWndD083n2EV+s22Zc8K4/SjM5t8pSy4TzHFkBVwtU
1jQjScK5Vcwrw7FEN3FzS86j/KZyk+TPQne9B8EvJxPTiPPV79L/Y+xLmyvF1fB+EQkCIaAqlQ8s
Z/Xx2t12+wvVm4WEAIGEQPz6PJ6ZJPfeqixV09PlPj4bkt732SRiztBQtJKHdNzy+D6zQWgKEvbT
Wqp5lLekw7K/ZJk3Xy346BMKumrxC0o+zFujTnZZdbVtofIHs7pV1FxOsSwC5VRJfciWQ9777cZj
xs1J5u264vr6oC/yrUuCovFSXSPPg5q0+/ajd2lab7MgL24xeenifSjbLuEHM2/JcW74eDBNL750
g/pBxo6e8AUTV46gWK+4tFNS+V2bKhoFSatwz9khiFp/5K0ZrhN40zFmC6+mOI2nYptV6+5z4MPH
SYTrVybSdUA5btavWzzYSyan7q5buv6mh/4WTN7+Wifb3JiasofItfYQbj450bFhfRGv6Xz0gl+w
O0tCY+poVOadnO/2UGKKmciAU4U2OGnWzw/JuAc/MhCVrVTBvv/CYo36KozZ8F0Jr38kdFiPdMl+
RwMAJr7Oki11sMd0AVxZQa5ELk9UgI71cxZMFRH8z5RJdglWrIt5EOQojdqP3pEZ/Gowt8iquSaJ
/rnYbs0OW5Z0VZA48sLAgivX9+0JnFzXg0/+JFvQVsT0V54u/DCtTf4UNlH4xYIDXEKg2DKa8/Xe
rpyWezZGRcN2Wwsn07fENOY+kA5VJ7DtcaRdVKRUp+ckdPrYU5PUpBdhpTI7lQGd7nBabAT0Y6Zy
2lZT2jHCUzumLuPaYI1MA/lOVxkeNOXhWQ00LK1QonSZOTUNi4HGnM7jQ5wAUe34QIdM9E21h92v
OU7bUqogr50LegAd608Da1Tl2QI6GnS87nNup+NG4vWXX+lXTefu0hnGL4kceQGU9cxUnH6AY40v
DjzyXoJ5mNoz3w31mgXrc0MBkKvMLPohMuGQ3nyP1VUEEc+ubb+FQhTpnCVLESQ2iYtg9OxRDEnw
5dM1y46Za4Q8ySGVrtCZbd6BfUiV2XznhWf9M067id78PJnjKDSzRcY7kDJCum/ZpuLKJmquuqFJ
nsMuWSHd5Oosxuj7sjr9vLYbcNTUuMdBT+vF7zlHzU7JtWHelg1wwksTZq6UYz9UYiOAdEmcvU5s
zkoTq+BByOibtCQ6sdZDowpVy6ohV7clRA3LZptep5biQzjd/0IpMwVvg+11XLTrSrqm6rwPqNfe
AgWVA2NBrTK33W9z6u+wtlURO5rfbVPLLrLpfoIay6cONKTcgil6GqjFXEeHOm1DxA485ABlmCct
BIipO/fjJmsfKfEic+3uKeC/PrnQRyV2BvTvdAr0m56m6Z7iyKyS6H46KTEFP6DroYjvajhgRqfd
KYuC/QDJevcljxvyMa/UlnuaqlpTymsFHas2+SxYQbo5LlByUgOWh8pY03FwmIxtX5pufG3t3D1G
nZqfGYu7so0dqGLgw6EYgu6WC2CzcFjNSWv3W9ButqWbDBuPyOzHhU47/b6nkhZhIkBQB/RtzL9t
mWqg4R8JXrYvhRekkCF5JGYcL81nrw2nyFxjOmW3zUX0HhJw/GRcJIdi79Po5Nrm2g+cTuW4q7QE
q2njYpMkPloRrFudAAC+tDIbHpaYiB+5sliAYg8/WggaQPYN6Oq6aV5BqGteaGjD+5G5KCo3YMK7
gUb2MAvtwpKQgV10E6a12fP1yGlwdqEmBVdBeODaJH1hLNlpAYpu/yyQcj/ZpKuGzY1HNdK92Klk
76YLox87tBhTpAvqGPA+Llhm0sMMyFrjAvxRNH/VvAvKrqf5M92JrsmaisI3vTqRdSIlmTpzXKdZ
njmdp5LzbfPFbIi/C1RECHB0kryG0WSfNpc6SCJJgo+QXkFpk6/B7LcfzJjhALW+p/UWzztYVKq/
93z1j9nkE1cEQZ9sRW72PakgNy6Ft516V7tazXfvscqBjnJ3IEOHLzbMI/2V93z7g2bpSoGBvTMu
kFU84j4TRbJ6+rJQEbsCTvl4p4J0RcWMFqfLOONrJUbXiSsko4bfNSxrKtNBOfoZrlynpxjFbqlA
u5JXZE3Wr6qL57UlIC95MOSFJMxOdwsm9mJfN0bcOrFCUBfFkygtyazu42oTpt02QMNtvXnSklfp
orwINX2d0Wlv4dz1f6CVAHJoHjj62FkybWNTRdnYjbpkMT7bxf3FYeYWysD90E3gkq2zih6hwFhW
sH3L0RpSwKTrFAk8Gmmth9vUZfNU7L7Bv3jTNkMA3JjsE1ZYmM5OFfMY5vf7koq9GiZH3ReeW3pT
NhjYTa9zyN6XIY66276uvqkbprK0SkVoh+OgsgArcJ8yPMtPCiJiK6Yuv8snDPizj+INztQQ9hJj
gg8GjiB03NKj/os+o3A326+gzTtri6ZJpubr3DETHwhMG3PIVp71f0Ru7P6c7qGCqKd3HL9Udkz7
+bgv/dxes53v8srp7tLHOLDRXPZxK+CGjD5q8RclkweFCnk2oRhufZjyc+bFIk84OjS9V0kMHr/L
pBHv+9jHkDSbHeRx8bFJ22KMTJpdrAyi7SGKDYh/lyJtdJ002TrUVtUGfVR4M0Ke0BOPQH/zJu4f
1z3Q4WFMqYEK0gFLn6dF+f6aBRzSd5ivKT0tqDTwoVzDt9eEyyGjJXGDGWtYOg09ZsRG9ghoCrGA
d1tIzl7A+C5hWticFzTx/SWEvLBUOCCSdrd12Eb5EYhZgwQ5IPSzJsNEDvsSskAW0Jit/9hJNu9j
kfI9Yx+475McZbktBvOJkPbT0RlHXPg4mPH/JnfMPSehisBLLdvh7LGGGnGn2nCS157EeO8hBbR9
QzGW0SOwkJyBkMn0FI2K/OhahHinogdbm8Hh43mrBe61RLFyNNys5hPLhMzXk7DuU9idk6Up4jxg
H5MJiPuydnmMoVMuC/FXmrDPyZJ4mrDCJmQEeOrTBmxEN7wv2gYQ84shDYc8vPlMF+m+yktk2pQe
5kaiSJHZ7vHTwvdxPEyNjoYDYLKXNd2iISkCzvbhUUqJ79masYOwuEeyHS5KcPLWyNT6rTB8TVrg
OJg4JcPUOKEFrvndDqgb1J8mJb0Nu6FTgca/R08tNUFbrGKGQdr0DGTQZ/mh65beHqZwx7eG2JFf
ybxsWUGV+1TOOo7BZLhL9VA3FojgIGK29jAy5dBUqyFdW66TBrZC4dumy+AonkVTl2bAfPBHL2bN
9uySNMvQnoF4nNvrv007+tewzvE2k5dILXlfTi5l07mZk3AqfRe4/S4wirli7LV1B7/0WVTnu1uH
+9VMRlVyW4IrJleQ3y8zHc873nF+ppJ0+kduSBBUPmXdEUK21BdQzchf4Zcu6UHOGRtOKlr68Lnt
Rj9UKITJXuVB6OT9tOPQI8gKxAy3jQ55lZheN4cdYB8YdsDekjsQo0kUWdhtfa2hH8tLYiMBcZfm
86vL+6EpQoT0oa6R2OZlt+2j+UVlR1VFqJt++iVxj7zHEJ18RGbzO8c5Sh1A6YjhXvjc+woH3kav
qeqx3katQaainevfMYb6BzSiLj7ZfBv9gW15NlaRGJu48igMTf25wlCiM5D6kxo+p4aVyv/8e3Ha
mWCOZuGcT6fQ7mnbFXNk1v00OKJ81bIIwmC/jLu5RLJP1oMCUGQHO0NJhCmkh6jupJFX4viwFCKO
7VC1Id/8hflo5g9x2IzTVQaDCgtA0cVCS21HCV5pBckcqYZ1h/7IxlTUEhM3PaQ275aSj4G8Op9P
/JyGRH+kJlzbj3hMyA7lOWqYxIWjUHYmHEuVXmCK9P0bnReseRFNcPG6ue8gnOJ4UFhz5R7jyz1G
kcMQ6JSq7hjtPT+u0Rzxyihns73oeTepY2LT0V/A2GHlFxEqrvyQ0Ha6C9oA626Jy+ToK2Q6t/kA
qx7KepBoNhy0zP23yQ/+LvIdPFsYETPqJw7LQvXaugG4W87rxMsuT1l/SXYZTgdLReDXwuoxar6J
tE2mY45jtAICoRxIG3W6b9YHRaGJPeSbaMdDJnPMiMhaER835eBntcm2LKZUpgvwHXQfdH3RiVGp
i+mzIK3WMJOnPcpFciKtsvIMupF/pXSkbYEVrH3Fs9Bivcpxbqt+N9PP0AnQbmsESQ4EktjbPGXN
WtFOqqj8u0f8bZVufatkPQpJXhLBRn7DRUrGp5H6BpIFzFT7TfvWsvu/K2Y6RR356uZwlIeNhCIp
PZhFvBcBjV17DMyCgcP2IRi/tKXkswKHQ3uK9m2X5whDedaupbL0S2zNbzZHja0cOh6qD1MzO3rg
sK8dnTNahYMy3zVJQ1c7n+3DUqajXiNbttvCgJQxyCEwG59kcBpSi2lBfANMHJBl1I8rhX0B5dNu
wTEcxJY/BFA+m0KMfMneFbZ+qBvdOvYLMsPk70xgKa0k2qL7AkSUuGcO5Ls/NpGL3ZeULxOW7za6
M5UBc3dq4OH+PMcZHmSIFi2QQTCTxLkJ5pb+kgPzITmIEE3yGu+7n/6gn6gODSUUvVAF9Os9uDfI
XujjKlUYnhJqPgXhYImwQ70ChW62tWwdn9ivpp95V2SUt+NdNif92H6WKbJXQZiNe1uNWxQ0YUVy
GArrdZhGr12RZOPqoc7HvauZQ6d/n3uXrFWzss8QD8yBHBaByBGTKAhkc+DhOW0H92Jm5fQTyIQX
R/ixSXaXqmWlpZRR359008vv3eyJxBRdsvlTw97gcpyGfsrIPfSnfqrB9Gx84TBNIbbPErbHPxgp
CZcYqMtzRk9GdANaFxI0qcUq7vv9noed+02ERwUIGGkDW2YAlfp9TiJLoQWsTt24DPT2kmkteCX4
gnk2ZAMGLZR5Mp4hXWh9CoKAz6VKtm552UNgmlOowHpObk+DbzCazGldQ69LauUg7xqXOD+WnDm/
IVkS8D9pCu/zBzhrMLzxNAp/pkEkp1+hx13+BjCplqW2WKd2AwaAZ9mGXWH7iP/MnVnbtzXfpuZH
4hvMjQbyZv4Bg2WbTt62jTvPXooq3oNuh4bdwoq4xkMXdzfDAeTrxjETvnjoWbrgnxf2FBsR2Luh
h4Jy3yCLoQ97b6PuNYHPj0LfKZeMBWlbZtQhzmhEYR8CdP1uW8FcVozNmLFy8BMsRSUNGJUhLcd1
7R/jCYkc+JN77o4eH3kVxRJ3cn/SDWzp6ygsMz/7YZk9glV8FYiUwIVarrOO9HiakbEjnyaL2O/2
2UbRvYZSPhRBqpz3xbiCnjXFHozWv42JmgTUkSFZb/1kB/rsCJrjqZ8JavMEht7dZL6y/eKcGhBX
0aHN0q0MOm/EWZhmzB9lk9L0PtttE8FqAWJhEEU0+Vz1Ng78FZxhWeqQQBN5TZNA5DVk4H4xtZJj
aKJyWZMZWqHifTNVi4X0MkM5HRlXdY9MRaAf4sBZkt+CMRatLIQC0F3qHW8rhv9H2O0/UoCf9D2J
gP1pQiOWI9Hy78GOBJh6Zm7ejm7sWfxiqc/N6yCp7n5sbQLTLidw3B93hRF6y1WO9vNXuOSfMOc/
Gaa/I5q/RjAVwVv7Hz/+95v4NY9m/LD/7fNp/+vX/go3/u+fED/93Mdg/q+/9GXs8d9//sq/vSze
/Z9P9xno/Lcf6v/Mlv7PfOV/pEef/5hF2f/Dg/+f0dIYqZ3/+q8v8W/R0n+9P+m/xEs/n/R3vDTD
rd6iHDtwcDpvhmzc58j9nS5luNkbUjqozVmcYUfCZ+70n3ApjfEQbl8D6xxBrb8f+idcGuf/haQR
ziRBmiqBtIVt4//zw/3bICJK+8/P/xpMi8nnVtB/SWZhBzSCH6CHf+VfcUrz5x3n/jUy5IMBqgKj
7cnM87AVINyA5nDmj80SRacYCs5QMEWD+83uy+lTZTinqUhqOU7BafWDvq7g67+VjoIHxY14JE33
wlqyIxRAg6m2ciJnq6I1LpA8tDcpu/lj2naiig4wtEoGRf9gEZu+gO4SHJalp9D4farLzaCblf02
zcd+i79NmddhMepGPKbbAK/eJELaIm8G+sZp3vwiSBldpEOLKYRBLgcvGDQPQw/px7AE+R8XzkU/
8lNITHZYlLpPxxZIbLQA2VpI+ocIwY+oyNAIo36EaZRv52lLZ1WyNpT1blL21LdpXOQi2usZ0bXX
VjhzTkSYvWVs/XC5noGIndKnMImorbqYh0O1LGH7JUkHdQnHOBwL2Cm/TN+zak4V6OXWPvh2T8uc
+khUfB9O1NqfYo4kdDS9V7gVMKT9GI5ZOsYFNUwellTeIe7oi0y5uhW9KyRnrzb4Zab+Icu2oJjg
5b0HKg8qucDpyXRvUdL4uwm65F7sN0JPfGZ/VmsRTZPk+bNt6lS+adukCE/0bcF6U7A22gu+QH+E
HwFenrF6HyZeDMm2FXs6/1xzXbYLK6Y8nQotR/VdCJMWO8yJY9aKW6LjuU7Qurqhv85stC9pN/lv
0HjPXZ7UQ+QL0OMT62NcxbWmoT8p1hGIueLSMk4vw8B/ryswn8xF2S1NAmX7nUhZt747Gog9d5O0
vASk1kU7wjRS2R9kMEBL5qclMuPJZsmPReeQB2mGKHKewGLtaRnHTV4sPRwadOA8Db+1CQPOmmCN
gLn32akJ45q1DQGO6dczZaYTBSHRcgpbE9Qr8yl8pBTycbfL6JdGALQtgib3RY9cmHBPgWUQK9f4
KCOznPNcVCGNTEFxglo1qnmpek/mWkYKE4L2vj02SZ99MaGCY+giWMK0e96jtj8Q43DBplX+gsrB
IBxqW0LtAOudo+UQJE0KL38W8XVNlmfBYl6EPs5A/SFFysDqqOj61tXwb2/rTF8YevVbnCTbcVu3
s4DPmPgR0koC2g3JCfGaCEtsN33zDQJi/2qT56T1zTGdrTxyhfC3U/uCpEyS+qrPxPyIOKCsdbdO
Z/DXmBZBn3UYETd/3dkGY3XpKwo3uSRwSA6W6eUyS0I+0sbxswzhhIYQ+8fM8IewDbdqtK0uiRXG
FLaTTzqc9CWi415max7/CFI5VEB0V+Rp76IlGWCx9c8rJ6qc0tyfGzOxWx42/JA0GtwXJSTd5lsy
KihU0oZfh3lBTL2fzA8oXHCMk1J1sI5x5msVxUu5L/n9HHp7Slx6CpoGnj6/73zAsUqGsc46nReb
elBD/wEhZSxiPiFKjVkFlmgLDi1W+i0s9VSh5PgzPul2W/PxVVgFxTWTD0pO33mMr9PPDsKIeCEL
LiQs5UoiN6UGGMo+Ow/LUCt1t6fN07bKe+W3i1nSOubtN69GRGqQH7hHCqwUsn0XG4dWgeBJ0Sv9
TUhXxfDRLBv+BO2UyALIDk7Etu8n5aejUCjOOTTSKQ+/Mzbxq1yEfIajRt2KOB5PbQBhSlY2DG5A
7+TO5UN0DQAOKkuzWnXjsdmXuOrDHRyUIZ0EG3RzvL/ZXddjICpkJnSZsrY/BpRUa9Z9WrJqLaJs
OPUqGUobaojlW3sKwy8BSOeJIFmAaiAu0N3fdAhnc7AI1Uw9hD7jk7dQLK9s6I4+VbpiNOsxYArV
L2yrgEInhzAMJryY790ELT6Ax2hQWyqV8HuZRWsRe7eVsaCfSJ4/Yx+APy1wCR72lF+RVEf+YB5K
jvM1v2hhXnvZ6bs0mZ+28C0YPwtisxxBt1wRZv6yhekRIbsaW35ugezLeA7QZnL2IB2Chl0XDZBC
eeXxJgfNFnlP3WIv/YQllHfvkVqBDxMk6rTzVddo++6jXhU0Ix+x8vH7FhBWhGNyZlPSlaFxbzlB
UEx2yXvWt3UG6lbYZQjfNLvOUPMeNgawD0ivnxNyXJH2ZPbD5Jv5htWBQiiYv9/SaKxmuQ5HKDfn
1CT8mCDXyMO8QW+DWRbTx93LaoDI9XXM468pLOyz0clWRUlnKuni9LUJ1+tuOl/AdH5t1+DKNgiC
FHFE5ydXNdPiLt2i14PRU1SaUSRf+3mjj7Gl/eM+k2OGSEvRBA3Sa9YfVh915dzZtylsYBaj59Fj
26Rnx1jdUmU/B+/GYUWVY756BBp2kEq+I+wBN/AkppScRNfaozJQoAUkulaA4CSwqUvC+64wY3oE
7XtVebTeDVIhNSYkFIr4yiJjj8aPPzs9vS/5Wk3O88K1uiu2ttsPLZ/vhxRaehQ/+CCWFe8QcrBN
e5SpoSUEqQ/bZWeka1pERDxiasxBHddZJdmiCtv0pGo68jRNn1YDCVwxyemrJvJEOFIliLClt1Gn
0QvkjOgwblyU7awQyZldeIe0py+ZJMgcDtEzD6fhrlk3UXBrZWUaaJb7htzwBJPg2LZLDeOhsHyF
W9GmyHDOxbhHvtZuyUtt5CFeKbJlmajZImil2Z4/dIzjZibrYdC5uzDa13loxiIHwzyNpD9GQcBq
tSaHvWVFMC9InyBbULCJrEXnqD8a3hyR9D50fIQu0O2mojZ81ckCfS6aED39jBrH5LAxdKYo0/eU
ii/N8ukCen0LcodLCH2kxH6VrAxdwLF3w+rasRwlfENsYW/sadiD0mYMuZjQPolWEShmw4gurqBJ
zVmRDerQ0kbVI3looNXViwR+SPPmrDrRlLFBNQYdgj+4w5QGR0aa5o4lXYqoFrmHsMQLeBH5neYN
YFYXvo5IqBbDlm4FNDx1WmM/1Bx45MYZUNOS3gsBGUXkp6zZIFBiW1SxLh6xxhSsfUDL6tf+3QHt
n03gkqJ37bNqozrdF3rliWgnMF3bF1GLOINum7mEQZ1XkKzIK+fTXCIG+g1r5kRIDDVfRRXyn/KP
DBOLnJhIoffIpmJ+wZRDtGlJx/F5b6cng3MXStqtcGCBsLAlBwmcHsU3TRHEeAEgRWa/WUyxx6Kg
HTsOvP0Yg4U8wSVCJ3PDzaoJhj1kCgpVuNHmL9ijSkRW/CHs1XwgW+aQzNvOQdv/Yfti66XNodAt
7xAWsDkggYK3gS8c4nxrf6zYSXZYHCOHQY1zg1AecycWjSF8xHB/N5GgRdJuzVHw2F6FDeHP7gBs
CJU0xz0byNccElbcROY4JUhE7USkQJCDgJYabpgiAbcv4fy5oyzOB/8wufl7MvXbWulOkXcEStMi
QW4Z+lenHyE4byfJdqTyxRkG5kuKEIIQyHFSJ6eXHqZojTNfkt+LbEecXZYMd0GHkK3jRFbdxsfa
aI4NTMrsp8STHbbTFP2x0P008sqzuSRsvCBs82Gy+BfZx6WaNL8iiFo1zfSeQJJ/HLXSdTKa9IiQ
1nhSyUe8omsgQfGIcNWr5WFW7kjFnpJx/NZ/chM2MOhcZrAFLrY7IDv3szX9KefbfgNIPKbA1Kn8
VMzhGhZNx65DEJLaJHlfT2qSBcLCSLuJe7ZCoB/6+E87M4B2a04bFfM5zAL6CNcb0c5Hl8ftLdC9
rm2q5JPsLC2jFvM/8c+ZiL8suNy3JA/xR79n4Y9cWFg7CwLamjyqBVrS1PlvuzQ/50w+Gx7fk4l/
qjpke2xS5NdwujKal55FxdIBoIMiatV4PvBi7aLt6kmyXmKgmMc9W/YHPsAbIpa314Tn8QkWFy81
NhlUc9aH98tKkEqaPhoo64oMNwioushaXfNuBlJDP+fLDtF6bpfP94hrrtrxti7N+hY3WVDCG3Vf
wBsRtxhFXoLILh8iXZovzcjJc+KG9XcstCpxvPl6H+kQFv9MmPrJsdXyrm3iz5gUWxqkk5CtA87S
b61fpqNsoviXSNx8VfGWImkO+OJ08KSVjc67wOaSWeUHvkjoZfqD6aAwlCLOn2AIukh9a8MA0im2
n6Fq6O/YElEuQbNX2I2BXjdvQ9FL3VQuXxCbU3I/xzw7emyUKSCqrlWvvSgHLQ/Wd+qULZG766Q+
L07KEqtuuXeI0BzoynTFp62C74jwaLOQUyrML0t3WQwEifEcr7cw5JUm+XUXBGZNHOupWMwa3nZH
7tUozr5bzVEHPbsknEPKbHgZ5QbQJHc1TydbJXNrkOBfbpHaYZYjCRevcFP5/h0epJFFErDpIW+6
/ELZWus1pq/ZKl8ggPVnunQxeN9Kzmvvf/Yt1mHBzfC7a+aXZNoQUo/RrGVacDw155FAHqOj90I+
gRic5XJC5B+BsjML1E0MGrtTWfRjzaOkThBuaOfsFCP1B4q6l7ua/8x9ftgMKiVMOxBLCAHDTgpE
KrE1kPh6JSm/69KGXceRRxUoKFTAYY7LoTN1+z+oO7PdyJVsyf5QEaBz5iuHmKXQmFLqhVBKmc55
Hpz8+rvinEZ1VaH7Arff+uUAlZUpKagI595my4wNCYC02+yzVaUqhP9SQ0B6dwd8HpZre23Geldy
NZ9bBwGlMpzD5FnA/lt1rJ3qrNtMMctmq1OSanbYa3ryZhu6FsyLaobQ7SoRN6ZdBPM4mg9Yx5BM
s/RO+Igsl9CNd/nEplk0Zrcfk/VxcM3le6hzJwJyaCLV+uIZmpjBYLntCI7E2N8tRtPHEkogIHKU
PPvkLPQwKSGeUK9meCyjfanGabzoa5/2IbhhRm7WTZ+MpHPiYkuXHdtks1/8oj56pbUcChjiaJqJ
8wRevkxfQ7rFbW8Zex1hstQ6G2gFCCnqhbvMGE/zc9tv3lkKpwcLHBlSzHJnpClRtckuz+tavGEr
PIxtt4bltIq7Ssz9c+e2F9Bihl4+w4HfCxYOpRdeDDHjn+25O82TXMJWt7cjYYp2T/YNMHQaCeko
rwvAJrMfycrGbTSNRohJn7+tnJkmbksvcJX5IU3uqh0ZCkh/xeYqUuPNKUvGzQ5IMmpLXyeVVH+o
RO79BNvMaxVD6HRynV6ykGeClZ30jTNozW4iKxZ2lgaTq5QfSas09tpWeT/Wbn1LFYNaWTrNAfEa
U9nkw+1P2gesVRNXrfHSkBhGra/3U48ws/ZW4KxJg+/LJxOt+qS7KDq1ynNWfhAKllRtt7ZO9jpw
qAHVGNxWa0g9+T07JjcjOdcxDGl91PNORi2BPHg241WfWivifV0G0gNpQsJcjzpa9oLLHaemMkIM
15K/S6g4GHN/L5IBR2m16ksjmvchlXjxKfllkU564BIr2G9rS3xhCozcn4PagkGZHB9sTAeTy6pf
qtSrXY1eG+uSQSp3i5M2+GaQTRPQmp2B9WhfMqkfE234PZXFTi/ki9vm6Y/eh1gVHQap7VRLkGyZ
8agr+VDyhIof3uxwu1/K5aaCVcHKY6qxt1Ltu4FO2vO4hFfXVQJ6wDXjRnd3MvfOZkW+BGsmYqIH
U7QKMpCQB0RKmHWkfBazcQUzvCP4nsbTIJ6YU4ntCVs/t473oxvQKVXGWmxCZmHOVNLKoqz1HgjR
v3eDesrVCo2Z3E/jEKvB2REFiFoDB4snTIbGCuziGaG1FQfXWV5uof00cB3V7YShP7mdfXtLoYAR
Hx8IklkDH/GUfdZkRJNKAjLJ9DOxFNLh2Kp8BxUrf8p0WkEx0hX2SwBNmwMz2VgxWTg2kfftSQxS
+0xKAlYbqAMWbnrqFt2N0kT7IdBHf7cN951xwqYe+Rd9m9ZhZ5rpLim+K1UfWQNFJAdoyW3eOfli
x/1U/pjy+YAgU/+20pEfL5EQh1opd/C6uxpa6yXr5Ryq3HNvw2cWZ/7EXcQwbwlRRUgnM8W+ctVL
W91o9KGf33iJzbExrXc0Xn66WqIzuMTitKWp94kL1230XsrjbpenGhHihlXkgTtTfsAViToEgwDk
OjuMG7ROi1ClExPjfHfnqJnUgjKHtNlmXKN0ra8mv28UqvXJgAsKUPbIBwh/X9T9N0pMGsNDuBGZ
mDnmkRwdIQiBDLwU80fHcRhw2rzYvXV0hvoJH/ERI6s9bKsLbFTwW/ZX6w0C/kFL0GrmbNKidDGT
fa/0JcIgrZ4I4BhP2XI7Putsby3Jz6aVd9MN8CxN7WlKUuPsDlv66G7jaaTUJcCCPy4b+OmSaKG/
Nn2YSwXslWloXlUdp2I+9fMY23ysX0lYur/axR4QqUp0PhOx1Zr8i6Mv/XWpmdq3uj+0Gmj4loR1
M+1FAxizJdw/Df+0lNtG6ib7QD9+rU31hyO+CNiwunsAWFgHGFHA6QvuhxvhS6vH2ihJ+smkC9PF
JTHJDNQB2dl93Oe+OtjFNB40tGAyXSMb5ro8dFVznod8jJRcKjaJZTz6xBCPZAWqIjvZKS6zRZgZ
JJsAl3A3piIO+4Cc091YJJfUM0FS7Jw0yrAR0+0+tK7uYjDNIyOtFkKLWCde4XyfsD3bA2o1BMFt
FSKrxQuUbCrNUzluY6CWWmNC75ZXLWmns99sJzknxbnxKnnPoDggLxev6YKMmNrGHBHzdV+GnreN
VmiXohj73bB5h2z2P7allA8URe6Tzr7vfGsOtW47r4Xxmbrjg7Guf3ymXJVtflxXyanDoQnSGhnD
QX7+UyficejFeUTS9PU2JfST7LpKYpwPf6zJ9aNE47qyrw+ROehPo2Vcm23Rd6s/ZkRMRBnnBbPY
bIyBPvTJmUhgecXiJDXSmfV35eFiGOvTKGXoOMsa+blgYl/HFvzSToso0607Z0n0/SqNLt5Gjier
qL246fpL77bW3i5GDrhF44QYGjvsEuMgpR66SbNdi5rLzk012zULyL77E7amvdRkCeDNlzBRale6
aOcOc+iz42ntA/C4GXcJCwxZhOla9tlZt9qb0MUmk9c31ctIAllNz6Xh3oMAxqpBJGeOmvBgysNU
NM2+TYZT7aqK+znKXcHJpE+PrnNNhSNjMehyV7sQe36Tq4Dykget66uzD+i/czIUkK5244y52NAG
FRuLsZ0swSCGq0GOhK8fjf2ws8zpbvC1IzsqKou9/q7N/LfZE54qjeKR+2V5rFq5bwmMZ6XbHTwK
Fhbzh5ca+h90tYK1wStilr/stzdpPxPGoKDvhHXsU0cPh0QQrZ2ZGIpsv5Tao2bLlmxXdxwLsYKZ
zuV+Jk+h8mvuQgBPsB0O4WcbjX0cdQEtCA5dURezb9NcRqPI7np49yunuMRt04Fq7Dm52Ih/B1HL
TN/jKg+ITu91bsjThIhz47XM15YNPkjN/Ow0zhaW3bYjoIgPMcIUs158EY14lpQnBFzW59nxIoY0
UadRIXMghHQcn1IxQtdmMov7tY0Sr+/DNE2HaGGwSRtiQ+2UJ58VWfAY9ETFnc8bzRDGeBBE8gIQ
9f4HwVriHgDp3bO+TtONmrm0+XQ1CGn/Zr186qpN3E3jklX3djcOjHJ2mn+SOD42jE7q5maS37jU
0kmeViJzMZPmgB5kbxxSinDbloHsJjeroKtK7Ql05gHk7Msq1zJWeVUh9s8HnIImmDvruU36M/Lk
xvFJ2NMfOVAb1/7ULP3eTUgfiItX65EFf3VUHdHvoK8xgOZC99mT1K+WKEWcqO3d2Op1D0v3hDjL
WQAeYWUzWljaPcFFgapV1YNfNgezQCtdTDf0Rk+Pi9Y8+MVrlrcRytgTZ6IWgiER1JXypTb47Khc
lWEh5jk2vPE785KRXc8sftiEKImc5bt5KiJ9NCT3x+qRtS9MeqGweCVugpY/FLkNMKzNzxRAdIE5
AVUk1Q5O/6C1wg+J515XdiBWX2I7Jd052y12aMvty2NsO8nyS4y93HEO2m1YqgXzRG/vVxC1Pdy8
dr+O9m7esruuVv7BWjATLI14TYBYRvpumr1j0Wtm5CTbfabP/Z7kJn+eAg9mie8HJUNUUHHKVXZ3
n3jDm64j3IkVIkUbvJepwX8kDFwGbp6tj9kA80keaAnIcNgnAmZhLyz/h252Mk65oYWFOe8a96Gd
+tPcGI8jjm/ALceI4aiQBrfZAzlzyYSK6q5I/Hty5tdiQtdO5zzaWIjaWUYW9Fq0mD6JD30jhWCO
kQfiHMw94dfNQKIiTYySoJlagHVikrsxnEiN/imVKx92l44kS8+iwhJ3bPdBnzTOwWGH4byZJkI/
q7iYtfmnGgwkC8WEUkI/Vo6/S6YmsSLf29Ij7UslI9DUUXOzTESvGBKtgEibsetJox38XoljnTDo
YD8lK90BeISRqMriYcxbLfK63HjFgD3LwgAlFeHg5g/cMg+D53q8SSp1aSa5FsglblMGwO98/FdN
37OL8HKtOq7IEf407Ml4tmX1Prfb8mDrKmujyvKGuIDokkBGwt5n/rwQYGy9PPZWkQSAjd6jlmfX
1HANlgZjhOe1jIdkadeP3mF/HwiXgKhXNDJwVRhRtTDV3OwMcpPiPS2Qz1v6BHacR8pJPg3NuhcM
J0v9zm829HNmFLsmbrvMFT8CDm02vebc2hYjj3V3RZGp7AOTJrz0zRKYTppj4wNVTZAMBCmwSK9t
Uj6tg2qfyCEjaFSsSyOVTQUiRGkDHGxkc/KfDvclvZwfILeuPt1SRTiNCoR5kV+T+Tk5HbZyVswy
MP0cd/PLtu4V49RM0Ue3bo9eizqQ5+ap6v3t4IshC9JuvvMcQkvZKSvcXWoOd3bentVUxdXqjlGG
wvVE6OvbE91yp6m8iP76kYv129/KaLYImvfspxSYcCJNy0OSlClH+Ry2WxvMWvrVLs2bdA71Ou+F
JMbVsrlWwviZ+F0atf5y3NamYeQTi78ruQzYD8SqV4EC6M8YFDrAXUHkxy+abl+bHGPSLHBnS/9n
pS1PfdfGWmfdl0p9VJaFjj2Mn2QBTtlIiG5rnvIl8U5WMvmBtZknu+V6EOcwz7TmHLamu7YbVuNf
UmvVeqiVvv1A0BO7acqruNZtLXINR498veNo9YlTVZk3/VjrxY+cxbf430n9Y9EzQm+2RiRWuOfM
Hu/UVB88p/xabPOxHfMtzLtaO5MpxpsqPDb7oeebzWoNFyc7jRtiotv1fVCmNQMnEYzcptZCy+UB
g2GMvb5h4e4a984VlRHr+uCJgOICxDqt3L7rIu2joZc9GYZ1edmWtAKpIXR8HLqGvKyvFu+Y9Z35
ZhlwqqT/ZrmXwtDu5r/ciNIuIdfIzvFLm7y8+pnT//NG2ltyr22c+94C8thnouONVGk/rDJzH9fE
re/yAUlxRz7nrlWmybu2Mcb72h7Ti5wc7cGfjeFnmbv2tSf/+53MOR0Nm1qKC2KDvks2D8sCDLCo
g7Zo+Lm6tDpiPib0fKTmecgSj24blVgvA0ThXszKxft1i9hdW7Adu9wwSVYAXd0uvi1nW0IzcVFx
SK7V+yYnwUQzULrsp2xe7iezVHtqZ9KdMDPnWra1+S6Nm2+rL+09WTwmG7e3v5TKLsoU8xeibRGu
SborsYcqvT10StzbTZdfuFrtZawb80MXq/6wzeO0G4XZgCzPjDUlTLYkFZrMhgyzoiAquxL1sQl4
PZneJL4revVjUTe3fEqyMuwNt9Io1H6W20tSOm++Pf6AGDCwUZOdlS3drrNm61dL+MDV73Rf3a0W
pS6jK/KP3F6ZItwHW1XPtabe5sowAmWn7l61DP2+1d4MVucpKZEcCXpwXo1zqf+p5SKvdd7xImeV
XPx+Lu5X3YvdkpBAiA3idrT9gWjW+uvQ3uJig9IIOHZZHgJt0e2izUO45t2MS5LiOnQihzJx2ETK
Sp1zKFJaK2WIM+Q/NHKIbKodPFNL46xZbh+rAc8XduvbMroyZPeHjzEADbgRRDle5UdmsM7Oal7Y
44YxNorcfPRW9Ias30gsjvlhyuSMOqe1N9PQOSLXkwbhjsrozyOcXtKmnIO1b/mhOY9xA4xsyHHj
vOx32g3jdR2EGA9L26By132OcPP3WG1HQ5laP2dbzVAhLd6BbX3NlRu6lV0dvJvUkm6zPDmuVkeY
a+zDuleelhEjzO3RdKsxXU6gaSQVi5XUaz9PcW132NTuqp2Kwq0e6fbbxtCqtPW+V3zCcQPqm2a8
BtvAxCw3ZyWUyY4TTGNfr4EzGfWXLNoqnrRuPrvLsO1aIyv3ZW1aZ9HOWewNq/5GbvCb29KHa/rH
LlvsC+oDt/nO1JxPEuTeuS/rmhvaWt8h7jn4m2V20ZS076a5U89EUBN+vb6G0mCJV408LGm8pJsv
Mz173/m6DgfhepXJPuCM3JX7sySRdgui5s1da7pVMCfJ9J2PafFsO9P0royO7JDVTusWIm6i1xsQ
u3Mk28R9UQbdXhnlCgfkqjxy5fhUl0v/SBOfOHd88I9KrM1x5Fg+1+7SX/zMAjaC4iVCOlTqrtBr
7TsdYLX6YpK/4Kr1Q2a0C56erkxuv2NGu8mSqKc6NbpoyTfQ83JQyTW1amNHqgFrovDKQB8HbmPg
Iixa5VVk/ObH9s5geI5Zrt0fs5C3KdDNjkuBQFM5SfvYtx0EiwPvYrmdeF5FlR7tsRqxqNhvAuVs
7bVGODkQgtvgwubFDAxTfpatQLMQNbRcsbRHO7fKN/i7Dva79/mZ7e8Bzje02669o4KtJ6Fppq8W
xLsbeZJyKHdKr4BZVGrB/1BFZrtyPtZyXH65U92+CDDLu6YBkZbNHdAav2+ha2GymeXD5mfzz35c
y99j47tJ0HsmbpsJuIPIoKfzezZ4NSkvzafMSaTIyfX0J7XX6T4pNx2W2VcxgRNsmMrJnwwCFsQB
KwARNeePc2mzRo4FZVf5JNj15VIkj8bCMTTofKz1vBYXPltDtHm6GxQbetfqO9bRnEazDTNZ8tsa
lMdP78uf2uiudzSSgIShjwS909PgkvbbLhvNPtxUPe0M25rO3tJrDINketM54TWXQx51mqse2yyZ
f2hdVj3ylYozW53zy3aWXscjyqycgpdKvEII5CiOVKJcU895SN3hzcrHMkwhbaPSSUnaNZ5/SGkt
edJRyvq9RgPUNYVQv6vydfsYqwm7t9iqn7aX/FFb6TxSCWREaVprV1uCQopEy48myaH7tmkA36kN
DmfdQfpzx+ZSsVIEjVnJOMubBEiuSB9Mr7Shj9r0sJEkRz+Yqsck0dR+kVW+y0WNebA17j19RNm5
tEc/XrpkjPPBDBV3hnCa1vQyCI+3lJrt0MEz49yiTaweLOPdLyx57bJ2+ZC2QhQkKUrQYhj9X3Oi
kudKGv3rIucyarrO/5KZbf8pynJ+VOaaXAdbdUuM8VUeMBT8NuDN7h+Q/m+zELU0jz0/Nq0FdVt+
V9uc/aCtDeVcu8GEfl/ca+nwI/d1H5C+dD/zSTXhbZ+JE8JAMkpEoy6m6CoU7w2B1C7b62o2RThU
PX+mt85u0TjqfaEZ1JvOmR7kfWb15NkdYQDhAlqx0rbeXbY11qExzCUiDD7+qS1h7Va94TBpkOg4
AfkR3FS2h6rOsus0K/oHsmqIEqNEHxVweyXM7ZXdNc0OGiJUH0Bmuk9ScHgNFfH0fOTRvXRaMMll
DYLinDY0Mc7OyHFtDaZg+2/G79GbOzNwqGI7txaW54wIftw0Z4p8CZ23+cWNlKOvxpwm99S6drsb
VS+Pq79NF2tOcsBXUnx4daMVa0urvyetv8aYZjhvw6PZS3R8NliNd1AkM/XYec9iNeXVJjbxshIO
vAy0oaXhaFs3DK+uHleKwHYU5olzjtFAZSMwnqUhzWei1HaNXIazmJf0gfYAMyLYq4JZ9wzktLo7
0BbQjoFQtjxXNso8brIWwcLJqJ6ahcqaW3fj4us3bw/gKdPrb5Pun8d1dasvRTLbCd3ydtJa6ChD
pX/nNhWIO9falr0NOEzZxszUVuL3MBx5GT5PptVfo00MNBkHP1rnro7RdI03c0m2u0WveNda/jsC
ALQMSKFsjaOefTUL1WXEJ4JVFWTtOqPaT/3AO7dzyIA3jt89IngU+57Td1d3dvtDlLNznycPQyYX
dFmzffZlAnqIS6y/5pjLG4Ryvn4qTSFSDqiNjpPYesAtM/tdmbcSllLY23MGtBkWa6W+WxMuQbi5
/gv5N33C/UEb3poa0KrR3rKJM7dM1hS+pJyBTQfGTc907otKutHka9Pv1U6Mm7eliNC0Xakf9IHY
iNb08Ds6Vg5v/tSFSoDVhaNy9e3kbOv4S2je9iTppd5NJmlzvh3X1O8pDiJJZBPMM6e4XBfGnipR
8QKeRgVFOvI2nZXFPUTrWXjyR6XMSDP17mnNmHhhgnJeHBxdtGWdydBoOut5ofMO4oK0ZRPJhqyw
xdsgJfVnTM9Ghu5J6mawH0kMmvHQr9OrZozOq5VRYjlvLR6snY7oBaott1vh1wFafThZbV9/TRbj
JcmZir1wmPa1sRUc/53/2leT860lTLpJt+61JhVxyReM5KSGMzMcCL82UHHhaEg/bALprcBEi2WF
6JK6mcF6vPJ2rTz7HT5JXlg4midRbhXyZn4bKlVFdNBT/qP0Cu2x6bMsXlwQPFk25ZM+dh+0RmDq
bYxuLkWQMZ9wPyTUpLBLxuySb8J9bqybfdnrN7OeoDkoFpw7+1Ju78xyyd/l4JzE0vR37CI57Xqa
83Nu25zc4Zj9BuJSpP4Zh46rctfnvBcatDChRtx1VM6HvIZrAgbQLmWZlIjh5pAfMjqy7tHnt8+u
SrNXe2zFlWOxpqHMccQv6pT9L7v0hl+AMutxm11nP+EWffGx69+LkZWpmOrk2Rm3LaWONf05NKW9
wx4w7tzZWRk7xnF6qLizv1WFPT6peiigPjXOr6K2rxA9W9i2qThaWq5z7olfypyql8FYpiVyx5pj
UXHlwpYaUBuuNrWvvj/NZ1oB4KIz/swnL/2yWb3zVCWF6gPTrRsVixZFScsEHzpKRcgE+H55zZNy
wCWnAvrVQ6N+cQrOsmhCrmRDMW6wl1K9Nt7VRT/ouyIZ5Vm4oJLQiVpyZ1RaHi6sBOlhpaBFu6f+
XEbzatFekLNl62kxTTuLiOO7ZiXFJYEWfqy6yX1QWQn6RoDbB7ZrKvHi+NuwBA52Ar0WyRboLNCx
ObnyWU8mLx6N3iJB5gyvCfDNmezLFFhdOb6jGxeAXBNMsQmOSQeFQmklmvJsZoUIPA8eV029Qhdw
s323VM+eMV4NW0vOE1GzWHnJdnZdvXprN5t+1LHhPy6a4JAbpHMlGyZ7aQGxVrefU95NTTiu3s2u
N/JDr9tDLFSW75oaEItcr/FS2lYaTjbx9MRJad3SEvsqRi071vDB5zXjS6/pauymDfA6HdwkJNbN
GrjBq9IvmmnqRTIzn1sC8UE1mMar5bcWWQmteqCGIrlM1F88r51dfTczwaOgIg98Z9kCV3cAFoot
r3ZubhMdgekm9Q8TGula9ckKzeGte0e37cdc0EmGaK9/5BSCXSyr4oa3TvrVk1THDb1WXU1/rB+6
XuVvZi7H3QBHc/HrKrsuzBEnnHoEZqMvtcBkOeMWgYFOUplqMcPw4rqw3Ss9FSrKV0O+dAxSb22L
WL2aTnKZZbvu8s7xvsvMzumOWo3fS+3NgQS2CZ3NrNmVrGrnl8SLbrE+556uU/fD6Uve+1ZRkINZ
adcCZWkYyHI3fc1ktWmIskjA2gKMu9pDHWIwmGSSZfJTp+3vUZqe2rd9nr1vTlFFdeNuv2RnNvAL
1kgIfnEPQ33jqqxNrqjI863jDc1Qz/jBNVvLvyrI1BfbK6fL3Ir+tDZme8rqjTs+xX50mWvEaVxh
RUQ2FFR83YZseuPvW8vTebGm/IuUq4xV0cP7WDatBQwnGUf74KdFvJk5u/XEqfKr6k2bv2EIIgA+
4mArq+VTlH723WfFE8OeOgyLPQYV7sMX/PlwphC8OCYZZTxQfHz+uJt6+q3zdU4/va6Z96m/ce+i
MXSHGkdvGspRyKmKGc2H8m4g4RLWIwRj4SjzuBBI+WByT3/7AIyvBqAr+e/Kt0+6J92VcCWmwi1+
5MPuVfJF5gtW/Sg0/2C6yqLHge9oupaHB7ioPft4c6fIuEeqp1YjcieHDI3jNmw/9lFbi54WlJp6
MvYO91l0OXYdqTJpLuJz4AHSP1rhjAc1CZMkb5a+iKxh01eDjSLJAwRo30yBy1o5c0EnSz24jet8
K6tbe7qw6mq/qHVhSUhOHPJ0EeJRXjPgxj+aR5lfNpK7x01cCBJ1HdFQprJtXMPKm9PvzK6J6Taz
tzNAnfFb/PogctmGNp8bpmnfUaeOTyXTzVQVx/62RyGcrNRXdPNXQgn2q0xt+kEsH0dOuV733Vv0
DdspBJqheq4AyeOnrVRoIRTch22v+us/zCoVq7QMf29JQqy57ayXxgJsxKIyfulOp/+cK3s9zI1a
rttk5PQtLeq9GQuyIr0OoXFRxtQel5WCkmXMVOz4lUlawPIjtwNAJkezBji9xIuZoWKb+2QW9nVr
/jIZoi41UYdjjr4kg39gUPt9o6fyMCV+f6hac/yTb6A2QMwclVVDCWnVanAlYpliQxdQWVOyxVOn
6hAJRduT+h2OA0x21A5Gg5C1/e7x8u8dv4bNXGiVEMFUO8x9njDxUK2qfJkwPcu4wHogElhjB1ej
1eLy4vFQZcdYdNHtqTxQO2Jd+uW2OPOMiFMp1/qQjyZlFb3EaSFonL1tbotRyfsQe4r5iPoDeeeN
2fQr8wu1q8qsj1dNS1+yW+VF3NKxESkTdjE3u+lSUX0WeBBj0VzzERlGmT1XSnt3SgbIsS+Nk+vr
6anJ+uFVUVJPPKOyHiW5oFNNx0lEl5ba5fmaPv7DHGeWcMvNDsNG25rZaf6utV1vx+MgMpqNAHpz
8codCut9vGUaxiSD2Ortjd1C68YvKZMsoqiNaITZVtsayJq3m+sa/QfnQ03Tx7btiAyb9A9VRhv8
I4OdUY2+OPucwWafU/6NaMNy+49xSB0vNcuUzmlzIoANPqzRmBcLK1/2pNK7/UQw6O9s9P8K//5b
qvWfKeP/t2jytf1dP4/979/j3Wf7/0H42CYS/H/PHocrWdJ/Prfur6fF8Pf/jh3ziC0e7WDzvAko
E9MWNo+B+Dt2bBpki32DZLEgS+7zxIB/xo5NHpnJZ9XWhU7ZFmQD/4gb8F+Pu+HrsQXr/CsXcVb3
rf9J7Nj499AxT23R+b4WKqolDIPneNz+/395TgEnxiyGJCMCN283X8VfOhHoedFM1DuW03Nvz+Qn
i15cGFKSXzgm9Lw29MH/UrmTaAGFDMbBraz2NRdq6cJR88bPxnba9yFxKwTVCfEmJhfa9qE7Z+R5
a6PYrN2/XO7/Q3r630P5t1fh6lDRHteLich1bk9j+JdX0QNTUhV/wxLp8OXJMz1bHitEmG8gr40r
46HKQ5lPP//n35ZnCzou/zF51td/XDxf0TRvlr4IV7kGZDZ4mgW7r15daUw5tfNMyJP79X//Pf/9
URZ/v9R//Z7/kRJXatHMlqr3cNXVEfL/Ribgvned8fHffyPj9pX+9/NJ/v5OXE2edeTZvEX/86EZ
wHpuprW5gdyB2BAiJVRzlM0FXlRez9rLyHMBzlW6Mi80U5eDq+ugW9u0gjtm0jlrWmOjpunwxnNh
ADK2qek39F1NxVE0hvjU7UqzA2VuCO9J6TcPrTmAwbZiLsrov38xf33M/vPVYKZT6qJ7fAht4/Y0
ln95i4gJSxsnCYeRim5kS0AKgpqJjr5kCqFiy05rwZ1nclXsViYZCa3qtnd/a1krlgUmeltmcZck
9bbsejHBN42ym3+nyIKCkBUcJhQ0vFpUTlYzBYK6O4rj/3qJ2H3ikxbWAn6I534E24RmRg68UaDY
t6u03K6XL5etjxMuooWBO+Fx3i7tcLvK2e16E+4g/lL+9WtYtKWLSS0lIvov9s5kOXIjzdbvctcN
mcMdgDsWdxNzcB4zSW5gZA6Y5xlP3x+kvlWZqWrJ6m67ZVaqRSoZDETA8Q/nfMcDo89UrOKw3w1R
7nybE0D224Wjo7xwlVkF2FM/QUTqS2tnM7v/7qBxBlDDi0CwHh0GHEvnq+9pFVNjj7ndmU2H9Qwf
HmV6va0U887d5I5OwoysmfjhyFC7bd426DwVM5V54zqKxUAXLuhfqJAjPtdZdcEulYwIH2e/p4xK
GIkzkh0uxiIJtjZEQlznQvIkyzENfS5cXSL/lxL8mR/2D1nTLw9J5bhPEW3ADL1f1+2dCP3RRi6c
5Q951pWAnod5OLgL0KyvPEnzZT9OSbx6wfwJ0GkKFB8NrxXXjB/a+aGEuhNuI2/2+V63HSpyD2Aj
8yUHrCw8JCfHrNW52mI23NhIK8M2O/cu4U0AquIUp4iQy4FJEx0eriCJoQHdHpSDoQS4bTQ20dFy
xyeJyv1CAgzKj/wtviFZ0MjV7RA7D/1SQiWfRrdGShyE8jtBQP7IBnJQ33BquvYOGYiiuE+H/h3B
80h9XKKAZ40n6JYI4ti0gFFitpcCvaVlK6BDw1A3lzmfGt7aPM/mfRBVY3BMayITXNN4qIH7sn5p
1/N5iGv0EN56anvr+Q39nqOc0W/zUbaSAx4pSfARrKd+u57/Gtnt43/ks1uzbG3kdvEB+lYh/Owp
FAAJPD+CBuSIyTI7GDg+i04v9Z/iJMdo+Hc38q+nkqcFEX7aM57jcEf/EqwzQpkdIx3yS0h9W6j8
q0nmYZebzucUYiNNQbrRUn5HQLEL/I4VSuNdOS7Y9CAcHhhGneqs+Jt4IR7uP58t/E7wOniIOmZN
r/slXuifFwbeAu9Y/v7mTRpEG7Q3XBOy2bg+IDPBgtbrZZvXC/j7hfnf2uv/2C6f8X9ffF2/Z/H/
y478PYJw/c//qL2cFd6iYTgLx+X5bK/Vzx+1l0UeM0UUlBXbtRV6xR+KL+n+JviHL5hHj75+2f5R
fNniN3tNS8V0BkuGn+v+O8WX8X7+4sChYN5F/qfwFP8P/vGXh5JhXBn2KXLWdhLuCdFRy6KcSXT3
okZ+s2YTW40p9nHuLzSy/mSPO5DZdc2KyOp9ci7qanhQUyU1O7ZOJ2cRYu35HtWybNl9B2jlc131
5xZVbHuWSa+KA1Qygs94aFQQ5BcRBTQpWdF/0qkFAJyn8Wif6qUp7Z09YS59YaxW8k0O5rgYH01t
IyEx4wSrgG2ohkYtQP+1X5MojW9zrA7VDjnBGH+dWtmhlfGaBkPY7IzObQQGf79EqV2AmaBPwkq8
7pEn8kdwU2MMC54ENqLm2OMO2OELfepG/0vpj9eDDvKdatL7wLGuGhUrTMVWluA3dJ3OHHOQUDJi
u9NV7bUpffNJiAZ/WmWH58kJlNhyR7IDFpqBevTZqRH9LbXfFvvKnfAoWsli2Howhpy3Cw87e1+E
EKYtMtHMJ6dsg2YTKGtyGLBXzEcxXdUX2sQs6JjgWsvRayPGezEKjE9Lis6XIU/ZN8XqgFK36HAY
6RmwZIcytaZzVq7j9gIa9rmVdJl41xr7qW0dMPRRNBTp1vSBCc5Lafn00rVjP9BxlkBT4qk06NXK
aPpIzBRPhzIIJnFkkanCu8WqA7XNQr/9kGBOb1SQLPq+GZcoRNjYZBmKylm+yrqf39PWNPdjjLI4
yaLrEdwIQGNlGUSJtffgW8PzwpMNoKytviHbiBY6y2XEMlhNXhQdikkq54sz9UwSnahNk6NLHEJ/
XSUodTcWI6mXmEOSOe/c5sc0ytCoJPHEDiKobZCBSddUzn6GvBM8RKS63E6dLRK1w1aX6m8x9jP7
W7rgwnlMUbmOZ5TRfoNyLRcETQxVplALCTtFQHBUCxkCivmavUDgbHW5MoS1TFJ83age0UdrjK8M
LGYxIjLsuzz6XHXuol+1mEV8lzeAUL/FlpVASDaKpTl60QFLxbGFQMsSGouxocuXmWLZuRDU1xyo
i4H0zoX0E/SUbVt++MHYh2d3mGr9WE1dEz8TZ9QKDC5JnNU8TaGNQpmUKKPveDrGGRFkeP1gRwqR
2afAbgxFk6KJxC3dg622QTAnISbZIVIwxM9eOZaXKevBY+oix5VjW9wALIbQ2qprfBlYoZkPzo/d
Euq3KgUjQmSTPITaHd5SBi+YaHX6kY+sneAvQ5HuMJ1tKQVHQhsQFC5pVJysNM2PCQwn/OZinTPO
ab9G1OE+2wbjtFxKGsJVyF2kTwaGBQOUGfDlugH4hCi8ueSMS05sRbwLWJaYrv3xO7jc8Gaqgqes
QRZQpkt4ITLNdS9Dlotp73t8oiP3Q+PB7MgRxz0ZnAXIMxmuHAUn4cXIPr7Y9EEyrmlP8yG0J+8Z
0+Zy71dze5FZXXfVzM2wnTGA4BcFdtRlCicoCarDZ4caBwRlrTDCxT6H6YEaWxxrCTCva5W5FKbH
cDhADj0mqRlO7NrKV1lUiL1wx1MzOtVBR8bB+xJLa1Phe9wRYoAltyLrSsjWOgPAt1AFtXd2h1Er
6dmjhMVYYiRf3C22FQ+JC86ErZTO9MTemo4j6frLCT0Tiq10xFYPwBeC4fXMyvTDHazx5Lp189C1
Eyt1tDpbKiEBxYcFsCSqhMwGy750YtNdzBHIJATBYFFKVC+B8JqDnvrgHOf1Y6qb4ABrDymn8cIj
HtcGihUQlDh3y6vEapoHGrz4PIAlec0bEXQbT1k0GlH1IV2frKdp7F9Co/v7umumTR/CvLLrOeOK
EGuWOtGlYFK3xw5OdWXlw9lLsndMaTFjR/7j9StvX4cLSkwSf5eN67VMiCfoBHmFe81hKbVH9YBo
BHnTuQeMcj1FlvMiCRW7dMiUOA9NXF1Q618OErHX4qEO5JHl7ssG3ajT+u2udofxuvdCdYGAI7gO
yyg4KsuVpwnvx/scDARutAwdvQpkA2r7/uQv3YfmI9y7sZQP9TgcKJejKxwTjH49kCTOEpjXTHgg
SETu64OTWnGOfakrt77ti7uqyJKnkRnNK4tbQBWZqcNjxyT5XGoswoiByq0VBkacDbM3YPfhWKAF
de9h6vJERBbzYCFA31ltVB88AQEWxld2P2jxODQudpIcDH+DoGmbx6MCRLruu1NlLkb6ws8khrm7
RCKAQ5Tyxcp6jpZYNZKf1wW0VZ5vKaKIZ5xOVZCoR5F6YiPNNDf8W/QPHXcuTR+zHo4uw0zYJmFp
NQtaZWVdd6FhZtOIRW3CpuxuIowgCXgMhNuobPFHHopF6fs69IglTKfkOwtt1V4hsUpiWp/AUgDK
wOhTinM/HhBVsS/vj2y/MwWg3TM8dsKX3oSNTaJdM/awMusWlIq1j0IrqTO98d04BbexHbIGKRXs
iIgsNgKVFJEuSqwfeBOJR4FFpWUCMvYe2UlYO6L+xnhWmzOm1qv63OvnVCDbd7u3rrXLc72gHbHr
Aqd5VqKVzru3rM7nrfZHVFiACO7MqkfwvCh7SkHhmaMVgy0mXJBeZu8P+CmKYoVF9CYnY8jiUyjS
wIZ9ib6vwWiBniOf5oPbgadI6fAxIwC8GjXL+xkX1IY1PU71zqjmbMf9cLaIpLtaIjf/VDBMSDcZ
bIUvIxpC+tUSRf0U43UK0MMfVJ09E7mHVcYhIVnFrGcbVCvXFnFf7xWY2GcL1I+17zq3PzTp2F1k
IzEkLJkXnHXGnz+3rV+e8jLFRDIu7jeWVs7Wk7F1DBf9PgYVVVyo7XszZP6FITnzQfflqn/tXL42
Sa+BpiVxZAFG0tihSxwQbeo9Vq2ht0kSKLTubJkvcorZTnWjfmZ5+RIEc/eIjgqTHkxOfd/KQR3q
9dASliSukgYtO2Qda67LCpk3LWzYyEemaHnNQycrkiN7QoWae4necG8/oho0dxXV78GLeri3eJ7v
QK+NTBqGlrELGJAMs0wB+sZrvPxtAn1+HSeeRL/uVteKUMatduv4mEU6OxF0ifxXN6Z/MrE3XcWh
Bk5sLRI9Gdy5s0n6coe/BR3VsnxYPgONbkA5xb6oeEEmF2Oxg+iyUWk5AVeVLGpQ4NjsbEBoYVGu
M1/de8j3Xno2LsSB2VU/cIIO3ufR1M6XJRftM0/GAQAXWjguYJ/eREXEGY6o+pxAHXpiySCvXWsM
P+VlkHxA7g0n1Bvl9DxIUZ+w2K2P8hz3fIHZ+npG0XdNGqjAq4+VMeVHgKMhaeBqyRfvqbC7+tKZ
FbAcv00BJmPgaKiA5+hZ+3Z47TDUWA6LsrrHwR7lsXMb7M/pMk0G810etG+hx+CAiU7pjN+mvDAP
/KafG1QhGwR5INC3SIht+WHqunOvmxoZy+0ciCn8XKf0Y7cIIgZjkHsagmx8ocb+yc6J1LlmUBgA
nWJ21+6isCcjmzKFV8FpVKYJ8SAsaaYtO37LvbYHsbCIzpVItxDWJvsCvK0uDnrwU8O8CtwdM8cB
kEKADsmyswx4ZRyc2Cudjap5INMXbJO2/sz7AlYyIp5pKu6oyOIBCDm2rs65GusrawRMO/buR4rE
4npeXP++rR2CDYi/2eS5DwRpxMHv9a5GD++QIWVn1BQ2CCW3Si6RgpLIGkGf7HDDn8EveWfXzV8Z
bcJCHOodmb3YNOfhNZBU6BV39Y7MCAxa7uidLN73d25Q3D0c3ehdR/nawS5+BqyZXjAAA9mjgetx
mMJ7s6CyHxAgxe8t0YGXUzCod7JDdHczinL6gu1dLyensQAb5viu7fMA7qvd2ZnXJDdU8d6bCzN1
uWC+maNwS7KuRtHQJ9nnHGn1t9B2ePTFE9rtU257Q32OsoDfrACbdaqHUeNKjjE8KyfwUeHnLLXO
AhNBtGN06Z5HBkXJpRWXtLBLblcEXIx44ED9JRYL+MArQd8rU6m9Yf6HADyM+ArrnMrs3CdUGReS
0WN7O5u5nt6dkDUptrE++BJ7jWLgXJfM31rFo4exlc7NVQ+yNHpHG+TAzMMkkt9beuDSmTDskODA
Sd77rhdNaAr90tp4tpiibYkIVu8YjDJ3c3Hc6fssCHD9JiPQoXt7JTZfO0NToXkfgoh1yYJofG/x
pr4NcEVK6MZs/bcIoRYXI/PSBidw7UhjF8vi07Z05FxF6GAQkEmPTKxuqTEWLnBqQWiAzT9ZSf+J
3KHsInAcf094BpmE6D9vq6iMD/USkLKGTfeLWLrorYfBQYAFBggLz8y+Wmz8+Iyej9j/eWBqiVC7
lhpbJPFX2ccaIoJ8W6ns5JDXcWmmgpBf4b1kbHf45gudr8l51gWqcwKJUmRdqQUnELkCPC6Y5B8D
iG9Gz5QFX/J4IBpRYi/H+pRnJeSTrDlZbtN9nbOlvBCjG3xUTFA4A92KyWQqWPfMdlWQuYFkYUaG
gBMPnhdNYCIUjBCxkJvAHMQih6W0jxJ5zH0e2AFAonA4asuXd2Q4MdglkemA2OuTLsH5abLT9+Dq
msuhxKLVLYUkByKV12Ga6GTTVo158VGq7hcpug9VWv1lJproMBE5tc1TI79aVYePlBnNQzhLkphF
TRxvMANRgC6K3qFnAw1oNSqmLQJu+ndu+MOq596EC7FBtQzu1dzQWU8qQP4xOzva6/SMJQcbRpA6
/lXXAfIDyuU+lnOYPmPzTs9FywUBpBD0MD7rdXciCW+Zkchn/RRcRmM57qS001Nn4/Z2Q3BsuBa6
a5GhdSJvra5eE2SBKYPfoej9W9Fm5OR1luW6FJIQqC8sVxEVWdW4AaDAN45PT5yVfnf7vxNHzPJf
/y8TRwZ1fzFxLJvyy5fy56Ejf+OPoaNlr+NDj7EegHAWvC5g6H9MHfVvNnNisoMcl28U8+IfV76+
zfzY1w6pc2x9/zF0lOI39GnCFcKhTTK2/LeGjo63Esr/uddzNatmm4odioatyVkS61Dyh00YGe2h
Vczhe9MTXHyZc8sguHcSXKUA42vyYmNw5qsYlt55103rVnud/PitJTeLSdyMEiqWJJVve0XqyHw3
MvOogqtUIlzBndyovmYZkDffqYeXlL6R5KruKRkVZdSmKhVKlzMqdJZQGwI+dE9fULd+/TmUnCXK
QdwOlK7Z1TKegNcmpSWm1uzYPpL+8ATNp6Qbj/yIiKlrn3QeRE0ohNddNRrb7I46r3dfsCtkcs+G
TZV3no4xgRGaI/x3Rql5csGyT6OppfD2mJBOpd6mGrDkIc5DIS5CuvqAqrITxCHMTvMdMlTLWNKR
A/grhXD/we9H0d0SI5m9WjUjPvx1sm1OIh9EuSvott/BgcFVhMZfcUDAj9EbHZoJS8USsGgKxkbu
HFQf2L2QvxyMBd1k40IHGliQE2Jxq4cSfVc6VIk++A46mBNGdYW6JVFFszVD3Xu7qOnc6hi7tXtq
2YuQGcJsE/YypsJhk2YpCZIT45OX1qTzNcl6gn6ERv57RXHUf3E4coubihmifWnHbfhktcqDDm0U
AG+xCkoUxuHxuXJF7BP6G5LYnu7hay/xey4i5VyovAHxXIPdTF78yVmaW10xgbwUAz9p37elX+4j
At6w0s61cz+MWWUOjmmmj5wHSrjviiDt0OE44oEtqI72jj0QTkveNbk58ULs5hZbAZnbzfq83hJ4
B8RwYVBGhnFcPC45jLtdM4XDU8etlh4IEoO5mDahvtMY/Z2NDSt63s8mRaHNH2U5gTSl/E6Z2NEC
imEgobbE9rbowiU4LBLNbaNh5NKy9MUISpnGra3oOIoMqmQAc33GC1yDvyFV0Rxs4l/9C6YcdElE
k8t237Z1tlyTJEppvbB+oPuHIetCRCr89GY1+6SHAZLNc9WL6jrSeZBc5G41YVyOTRze6jYmESeE
QQNxufLsN5IRyItbhL18F5i11VG0DjeMqOnyrzNHScR4ncge8mq0zXlk9+geh0zySYvQmdluOjFz
nCxO3B35NdlDpkfNkDPgoboJ4wZIFlsQ4DIAQhHlzoBc8Hj5JMlu3LZrsP67C+6Ywq00uC5mYwaV
WGW/xg3p2XxQ6EeWreQ5Bmqz0TrfuTId+NikH0zIjHvYEpR7g4WyhFmzT/aWU2MNK92oQTa8jM+1
A1f7aFHn3QMfWy3wxG2QQ8o1YeTWezl6ehLHQ9q7iZldBh3iKsMcBm7d1MyzyLAAhg5DA40fajLA
LdNU0V/gAbafOG7DR2dd6W8C0zdmL4NghGmfoZk6Mmges5vYEn20C4O16FnGoMd2l9uiPSRW5EYv
A7ZKioyxSuElkfthdsuU2+9c5XG8m0rPuU/gfUybcWTx+ujXw3DijVv7vijMuz3WZXV2xhzf0kBX
m+4SOJgaW2ZRwTPFAqIOQ8FyajP2pNBvkspOgd+MZNI3J4b9Q3uINeSZg+yYiyCfkELgKSB1q3qD
iV9cCtIp1B0uvpZAXoQvqBCnDqd8jf/0fWmQAZPky0mO16TXx3KB8bdxkrAmzcmRp2ENrfic96MN
32WNPT6imXTtqxQFOk63EXbVse+l/zIHQfnkhC1XKxmtarpyNKPjvaeHQSMbKkxyaKjQ+cITn+dv
4wFTL15qBjDRzThUDnJ+EhVnSIuVJz/1ldbvxmnT/nPLEKU7KC4NYBJov+mjyyJcbRiRqRgqG+30
2Zm8ifV+6FrlDRF2gqGmYnTsAthLLqKVk3KIKXg/mJTTrfrAV8u93aSpuhV5REivsKoW3LKCu75z
ZrJgOJaWRe7YBcxgH+p0cr7Vc+RAGUD4sAzNdiAvnrRKmJcGnC8K93q+ixLEvXob5C3iFQTMMWZd
Ks5ZT3Ij44ASbtNEaIkvmOvDy3TSBZPBdkm9Tl+5SW41HzQfQUjKedA08HPnrBnV1nJzIsQgGKzJ
8qIlo9JLS0zEhpyZcjO7QxJglbBy+Kv7Qcta3zZhP+PWGrOc+hewkMCp6QzRKZmLFsr1eqBvkyHJ
+zuU43o+xsXM8xEIJzb9ENeNDIodlQmUra1UqXzIPdN32wqnabqfpskGK2ZN7nKTtJHNjjCJsSnO
2unDY9nzPMM/oeS9YwBaTJs0B+DBwtFa7KMLpo8J1swc7QoNTtQflxBTyEtaDqTkEYiQxIPcIvFR
6NmjPjLAHv0kj7pvcQgi8JLQUZfM6TKoJlJhIQQgUiDmppjMJuQOK9gNxcjeN209y+JTkiWTkmRl
GS9yNooPtzpnJKoiKMUCgYl173cdghEc8RqLfBTlwyV4kNZctNaMWNKROU4hPKGNcBgA5qhj9g5P
uTbYckAYZ688IWEwlIKhDQwmX/RkXGiFm6vfQCywh+MsrQnbVtrTE5356gJo3MjZ19F1lmMhfmMC
MrfXgy2qHrxXM9IyKSsOms+VVJV7RVyQlNcSrYJ3ieWvS+9Ml5bFDuSVRhgKkmAZ7og1s+YnwtTE
8NqVtFEpCOgaNzR10byi28KaTQmtd9M8kDzg4SMtdKi+lw144susHa0CVVOTBUAksOPvmZ/pJ3bk
/jUXTpNloZ3io8K9X5PaXE/J8Da6beZviigI50u/Sj0H2gVUr6c5aqLhPR26/KMuupXlX+LEupo8
buNzIBICx4nhc8a7NK+wUQ4Uud5p3R5Fl5BfnfwisLBtn3SKBvyFwRfvFNRK2Hye8sR9xKdUvHpS
2fLZy+0k2xYG2OKxWkQVn8LUhawzTsUAMcqTmdjJYWz6s80k2XrKsqwcH2D6I7Pi/q3j5mQcZK+b
oYtsfinWhw+R4ND/nya2eP+axwRK8wiPv3Q/NTI8Q0i6+UvFxU3ZdFH2Xnz913/xjzbI1s5v9PPI
Mldp69rO/KG8IDPnN89R6HcUYk3H+0F4YaGVVb5iQK/c3xN6FDrP/5K9Us7wZy5iDjSqf8gy/h3p
BS//Qw9kfPoyXkbwo1btLbjIn3ugBQRpS4+vXuFkAUv0DRSxCfqAm7rR32hT/8VLeUraRim6LS7F
2o792G6Ns4nYxjqvNTGUu9EDKzauCti1hN/+0Ibe/dHD/Rgi9LMM9vd35ZlVTOKhLPGl84s2impY
QqOpvNeyjpItuWmoGtxs5FTrAmzt8YwH2kkOBYSJ41+/Mof4r1dUI3AmmYOxkkf766x//sPbpDIU
eYuU441pru8d07xED2iPFXO6tLfibWA76hY9WNqhJwUcuxcRVnLZaSZ7MGueFyzV3X6MxEAD4GO+
dAQkvIKIS6QPzkzIj4skH961SyUekWZSwP6Z2zvXtIM46ECkl4zkDDh7G8ttmftfRFUOyAzDUuT7
Rq2ZYdTcmjTqVkMV5xkKF58jsK82DTXUmbHR9ax9vafcqV6CNobDLnnU38LMKBDZZvusaLq3uE3R
3E0FkuYtimm2d57hy7Qh2s+6pRgkkrX2bVA4DnYPxGkjhemCbIJ6V4niMmSKzYiuG1aUvwNVtKbC
xxY3OI+FgCjD8oX2MJI17q5iBu10EJMNXxiz0cr6wb3grhMsANJByKYGKbacNpNAPplY3pogMcze
g4NI6AtPz4Hfu4pwQCZV/FCkU8xmS3D5Qp5EVwbHIhFyfb/eAAsxhSuPqMaY2rT1sEWnw+cn2fnd
94Pb3g6z7b8UzvSVHR0RdElrHsRULmylnUC/SbRD5X7omuV9CJ1uOYCNnh4TNxyezYTzGf49ntZd
JWtanNjxUGq63U0v5+JChbYyuwbM8n0atd4XbDjL95wCn544aJZ95tWUhw75A/lOhnTMoHbM9CRy
cmaOfVijaXBbH5hTO85Vu5dY1vgsa2smdHMwb3OZ2BXTiHR8Ins+FnveEa2eK7UA7iwGphde4X4J
XTzKmxrxA/RFMCofST+3t6Br1vH6AH2W4eMQfEwEk1ZbXNz9jeU73TdHA7gqowYPu2LYuzFtFh9k
P3oXjTbLV4/Va0dkJIp5vDVPU6xJG+GBdol3BZM6oFc8fYWTiWxb1oEpDl3HXqzx8xce3g1bEK14
ObEszHM7qYHKLYOF6TEpPX3t5nC39q4JVz32okpERoYSwFr60NrVneHCtDxVH1hX+l9Q9duPEJk0
ET1eUG/o21q+VKTVvKVOET+P0ZinDCXn9kHEEY41utmvQ0AYBKE7dfSGsiF9xTnqlRsWyvm742N2
y8lGQlGAWksy1O2TOxeBcrWvEUvCWQdoSosZDf5nOxHdnQLBHKGQdhKHXYKaznRYHiw057DI+JMP
LObWssMHnF3mti0M49jQAn8LGbQcvumSeKdN4lbt0xRNtyg40wFRRE+2+0yE6rdCjP3DXBjNwKO2
GN5g4RmZ4gZmAYM4eEg80HhP7H7rhs5fJUlM9QWjH0oPsDEDrG7e1hPKmW2GruuKgcYutuPAA+KY
JTeSFE7EcRdOW5PnkS8hcxxrqpJu39p66k4RO/1TPpN2wnc7uF5YKUTAl6vuUdYF6yJ3cnHXxc4K
S41ALNtu8jaUQx+j3cWZtatyyEKbLvOmz45quP+VrEsiiyfWwDKZkytMBoJVUNPPW7IvMTejNpdb
dHswSeopnMVu6UTj7jQr5wKze5gdggYX0nZsIByT9WojWcdWv5XsgN8rAQp6w42pDHO0jJJckA1J
mMUY1NOHY4N9pZ9UaM7wURbVHlcwkTVuwx7pCWhw0R+JaoUPI4k+U3vl0hMSw937MFDq8s5ghbtO
yaUB24Pkmm9uqEesf3VKOxeGTPJKkIDelc9Oh5X7RPybADaVzTFSuqhg17Tp2aPe2yQE3Op0ar9a
JcqJjW2a7NZiaEXug4XSaD3vMpbTcKk3bleSpxMkWfqUDDXHXpd2TYnFqeZYE+OCBCqrGhfjVWSP
y0FYs/7gdM3uup68A35IUZ6t2OCJVlhM7jtvBCFXka72TTSDeSZ8vgvPc5231a4n/sK55HjsUqiA
SzY/waeIu+e0c9P5bSHNvnvtm7m+6xtckVedAFK/ydpyNeb68Dr+A2SPdKu8V69zn3xNk9y8V348
Q/MTsaLk+sdc+l8UBKt+9J+jXgoCDQFI2IxwDGAghK4/P5SDPC0T4rPNqx8luPPCmUwkvn079iDd
jeIL/ze1zlrL/On1PFxOaGvhvf0qzsZbUM+0xf4rIARwVHMIqTaz/3/elEcBZ5TBxGD/4oBJM28h
78/1X6det4z1VHAqXeRJaNI4GntcBn99Ef9FZYPvnw/Fl3RlnvPLvHzScdfRbQSvi89KmeV3xeo3
FtcUQ/Sqg/wUmXg+WCv8+q9f+E+fnmEmjWpOexqrl/R/Ked06YIGUSp566rpvWWSfUDWS+RW1IFJ
iKzq8q9f7k+F6i8v90sF1+KH1GPjJ2+EllZMFRfgYwkRX5Uhv/yvX+pPl9RoFGssSNBfKz7HX76X
hLVynuqweOtKxCMRNi1uPCZVXgydM8zIaYxSc68SXNZ//cJ/fo9AElik4ADihSnKf74hJNtDwK9Z
8SYsxglE/yyUFtFHP5vgb97in24F3uKPr7T++Q/18DQRREficPFmGfAUKp39nfKr73/9duy1T/np
huNVqPh9tRrg6DB+caCBjceSP4zFW6BvQAJQJMOTQ1G1kGS+wg6HImouAy2/ll0rTqNZrPPvv8H/
HNvBf9sJczVdPrR/HLdrou1PibNPffvlvZh/bIL/6+/8Vwcsf1OkutKI0f4R8qT4aX/0wP5vdMSa
BaGraHU5Lvn+Q7Na7Z2O85uD9U6tf4qf5Efnp4NlAQ2Mjy3U9QBL8vP+jcDZ3w1v//zqkHzN48HR
PptAmEpYhH45XRgvZ6ISioUGps5t6qXmNMKH3Oi2epzQ0ZU+wSg96DYgTfRLmFKJiMPeXXjhM6S+
t3KgWhosgvdsPVKVx55HXeB8DzIAHfXMQDWOc3XsfJSbKgZwnqq+3c1edJ/b/uMPF/5fPOd+Pk9+
fy8wpLDg+NzWXJlf3kvPwtOxeySmenGpE31CCqiESuS6bkdLpFCbtGFyaQIr+5vbXP58n/PSvtBY
Sxh3rJML2/zydIgCQlcyEh82WqDdUK8R5Ipj2vntpgkRDEM+26GWHc+adebJL8ijzAOCaRsosNuF
Ooq+XFunWUvSOOIII58WKcgrZ96o0hxBibpbKL8tpBBM7n2MVAys1fA378KW66/507fBB02FpYXV
M++I//18XBWQEpDONQuZAeNj0KzZkqAP2nb+MjOErVN2lL43fUIHx2bIPFmDibZjm91IG1l/KJod
A/oNVINnhwn3Ns3gl5PjjaB8dKvNWBGSkkCe2ADTIbiTmeZGdfGwD2YO/coasLUtAiAGDnZkpr13
MpgS9k5qD1vJLPwOwQMMDlj+56ljSN2aBD+IW3/PV6F5kfkkXLDXRbAB3SFEnnixsPLa5J17JBzw
uzfQmhHOumWvT8WPZufQhC0pgWvyFTWqD1EOsptlgXx1LKtFTjcEF5ahTYCyJ++GEtBwFznhtnSa
fdHil1CTd9VAV8k8dVdC16cChRqsa9Lk647YXMvajgBpN52nXz1Y1ivgq71IlVWd0qqOr9n3iOMy
jHQW7F42NYaLnXI891Lo6Gqa0+oESDG4c0XKpmi2V4B2shzyCMZHyv7i0hgwZLSIQJooHdfOW7CU
r70jwpblNFrhnQW15shM65tIOrB58IBigQoVzcgTdwbB9X15kfNsIilE9cgPYV6IGXan41jz2YuD
a3wQcNqHprtbqmHclZ0xV4oudQPEAQx3FR9h9bKhhpY2NVHB/qQon3qRHerG+kjtIEJglp6IiFh7
bm4Hv3GCw1/f9vJP9z3fV5zrax3IYemLXx5/cy6IIS7pZD0cqiwH2w+/qx6Z+9xnYshoboiBWtPu
VBVDUiqRK8dAheOaICgVYAnsdXGJIPZVKPe07jFkAI9Uk1siG+tgZnOT5+I2CZutp5mMLAuLRDdX
9zlcCUBrw9+8HWf9dX++CW1FnWMQjqAf+V0d8mPNwDN+znMsSXiiZjyUC4EWtUISXY3DQwMtrPtP
zs5sKW4129bvsu+1Q31zIva+yD4TSEECNnCjwDao73s9/fnkWrUWqFDmOY6qiAqXHQh1U/8/5xjf
yAYDMNFTYPpI1TqyG9M22KsmyXjYm9kwi8kCqRtJ3LJ6rAyaCbFeHxrfeojydqkXTPEFFQVz34Qr
U3J3rqjcwdTbVXmlLFvfOkmhsc8cwIg52qoYlBsK2eTdxSq3bkXxB3qjneMyL5fjLl62rWMPYyuR
1M/iwtLX1MdV/PRajLJD9lvoVSxEL5/WT3rYJG6qwy101PQtMckwcxCW+xZAplIDLTxUL6XDdk/U
i3WohumO5T/5MZ5wO0gAScXmmMjqqTWsO1lxHkVSVzZlHPMEN/AXjbjZmHplh34sbC2DZx+ngwxV
TkV2EvUQvXiPFi3tvH6noxrbaEWRr6GoxEu9w01gVkrx01DLN1MqLUbyertkQEHHrqZ6AD3M74Oo
c1YQCdiDA4ZXVmTVKavKjNnm65JJCdUdZpBssdU4aX6ypVLI4DOHRRsgATaYj660zlCPikjsq1fQ
APQKcp060CxW6S9rZG0lgkEG6elSidRH1GTO2vLo/0RBSGegI80pIvlQDyvXtoqxmWApnV2H/anX
I+QuZZRi8GqPrmzeWWl/2xjSG5iV5hhXqb6X6Sns3XKMLyQvp6gYoGWJWmxqdMAINFXhOXXV9rvK
XnvRp3xUVb8XN3pGXwQ8+89QlbMrI8ma6zRWlKXSRfUmc8trv4ULp3XdtSO1mGdyZsJWzRctrl2r
4KH390CfmufeJ41aNIb0zqBZdaW1RzA35kKQFYZAaLL3ESOjhaNpb1BRspNfMZ5fpIJ+aooUgKyX
oUo0WjG8wR2R7uDxko2QFcWbI6p3YpQ+ou177htm6SEn7/I0LbUWe5NPYzPswOiFSbhL2vY1xBAV
9vVDptFeHApn2EZSQLNkNAhaZb/KVfx45DmT/pZDUaULgAiibJ6HVG7XMv0OKIMSr7BRa8cWtxuZ
ffQMcn4rJv5Sd9WIDJMdJ4OeqSX5Dbkt/YmANKLXB3GMGEuf49ZEnRD7ucAhxGabAiKSfFOj6RJ0
+4T3GXifDi+4evFU+QV7dnTozeBXDQOH0XXuLXvdDfZ9mZL+0Mv7CNZIgxW91KgT8U6NsniHWnhT
odne6ZTFHbHmP3mIjZr5LpHSXQejeZElTBIpIwu+i689WqhdjmtirXbae+019ypZCVdlVlpkg4aG
nSYDDyTGmqNIXihRJGaIaSG0+5TCRC0ncjSlmgL1k49kwGj3NNT8ZayJOuau1tuW9aDTAhovWkPM
jRvCg3ORFfOtVjBsYLrQ78wgr/deey9bKD56gpQXDq6CUcjjkBWKsRRdMGoHpCCPTd+1S0S87lKK
q+s2V9EM05Faykxda42pfkNjfqUn0PU1BgQrTW2GbRNKNzJ0RHTBxQutRPanFRmtPQaPpJYVIlmA
tRqVPlzpSYb/LEjvsSwcnSGDctZJYEjNyLnDmBmuaqhxrw6iX0xtrBxc0JELeBB2oykquHJ+ohCY
+rXu9s7S0uMH4LFccbVDR14hSkFjAPS1CWMe+PRK12J8e/K9ZxSvhHofpNbqcd24pu0GLIAil74x
hUTcyD0XekiHVxlZ1iYJie3hgSJ4TfvdmwTVicAtOSmCI++bHFWu6laQD4JfamVhqSDqLDvq+C7v
+kGWb406E25xwQF8Uv14YdYmjX8ruB8YqwObBI5K8NKTUOn1MrF898Awv+BykwTRkuy+TBTXuEFb
xEJDF1T5qi+B5uaYDHdpo4ZEj4Hp6kP8lI2GL8spHGwziEFoNkPt2nSZCnZeTJ7bXDuJSq0c0yoW
SNLqcGhlmd6v1UhQx6EaZLeeZ8fpinrTNuY1oh9xJ2VyslUtyqpitMGL2rXxXuti1qd0Fa/dHtdg
0bTWVdeFLcG21F6YrIN/ZaYhQTe0nRMXDWNqNltkXeFGy9UXQVavhbppNoPVYVZAMN8cRhJVEgBo
CANRO6KUSldATogFFPPiBjbWoSbieNlmUJUb9MJLyNW3A3kymxTf9oLvd7UPwwwmLdkhcSK/MyR9
94zSvTVCGTxd5OJkIzaGbO/R1qyjulmr6MDtUspZQFp0XpcFU7K3wrewDQlGtKpICbq2AKq9NpDY
8xJBVVO33aYTrCs59+SVnNbBDi/IUtBL/cYcgWcNSVgbPa72UllGLM/Nn16rWVuvGg4l/WykNUH/
EAqEjWhCj36P9VBhNNdKWL7E8TdL1/KFyfoPISLZYlkVPwupGa/Ifb4lpIMiXfh27hV7XGGbVmFO
VKPNWgYxJncQGiy187L2b5kwCcvcADSGF4HXkvvMBIie8TYSMiwX6GM2MQuTlepDFsvSdgddtL5F
73gN5bs7iergbehOvjCdlnk4svRADUJ145nCk0dWEX1ysrjA6hL4owV0nQi/jsI+WGY9V18rg2dM
d8UuRKV4KJvC8dey28NBUf18x5blcdAjUq7a20TEhdLwld9qcua+JqXcLUWiD2Onr7eNFFDksN/w
ACHHI5eFmyBioqrLolmpNelRfnlter51Y5pEmQ/gXw7gNV682geSyDZbBa4NQ89XvAdFb793wgrn
AP39jCQBoxmkQyLBCAQj88iaoFnlOrMFrzYBRY9LXk97ZanWOjz2arNFgWvypjHfUSu/ei7G0G1N
cge0hhUK3R5fV5+p4t4wgvcoj747WYOfZ5DNmzxIlRXIudNoTt+WDrEtuKKt/gFSgsYPb0hoZoC+
qMOqZneSqe1ad5OUWA9exSwh25d5mrqtA4V4ZMH6RvzISyxEzdFVBv/Q68ltSTvkm9QGNSsIIwJM
DiA1beNHHsbiu5FiRW6QJV7pPVxq8rWd5CrsNPU55REeQCGvwKjWkNhDPmi8igtVx8fHAM3dlRi7
VyK2On0oObAvOwDW6SLkfM2HrST3/r1eyIRuul4o7krWlKsosN7AKzYPQ2BcqQy1rnpoPptSpB7S
7X/qmZqeHN6NCC3TLnAYQ6W8U+JAjJ4qh9eSxQsuwzGwpcRgtpVEp7TGtRfR8CTACPxlZ/Fx9bHl
H0nSBkbpx6S0FWr/08kxtidd9whXMmAEHHXrGpz6oqoF6egmgpBQsrNgxxaCGY+isSwuqh8B38Tv
YZdo494rQDmJ74E4LT16Q3KF9khgedUL/UkhnnNlkmxZpSJe0YZ62ETVXYb7cqN3Opfdja4l5nMH
ehRXwPAihiVt9IBemSLrazis0G9m9MAXTsP4uTcY1FPq6k0T+tG6x2hP7QcdzFTa26U+zokYqMNJ
7ZQM0ZRoHeB+40LBY7KqXUnYE7+kjYFIfC9dw9rrDprMwicHF9JxtBbM/hBpmrRpaCOA4266q8Lg
1esirJKdicIABNFC6eNNzkx4nacHA2jSQezU6xxjExHARWgeleYH5qNdXLCeTtBDkWDfVjxb0bsv
BhnOYNcnyUUQJFtkn7gtEVa9y2yRr4VUTu7IMGQ94JSVoK0biim7Kfh/Tg4iSGuSgr0v4l5Asmlx
V0pNAT3KKRIGdtjxG1/DotNKCKRx0Gju3iC4/Zg6gr6GStiva01xDgMj3K0s9+qdAjx0A+bBxbyE
AovcCPEm7LGac7abGq8b40t3eMws6JCJ17zTcJQP489d6J1PPGaND1OlP5FppDDp2AQ3jdKmhwLG
7Q5mtz9yOLmoWgVFMNaM8IpamSurNEp5+NHVF/eiZ6n3OaJuNFUAwn0r6rc0bLCyok5chcjFvLRz
Dr7A01I3t5hY3sMYlXCCyPJ3PMQ6FvJv2lB9A32B10ootr6HW1Z3XYMw3vxHmQXxISvlla+WGkFq
nrl2GK6HokoHB9X4QnTKfIVu+NXR6V7A0CZBtoqhCSukFjdxQiRDlz1LoxWJSyqzZfNFomBal6XR
qLxl4tpIzY3W5dKtmJHzTjEpcRQZ4B6xO6BSLjP2h5Dpe4UYDIV1rTFO7wgSAF2u19+Swd9xqa2N
WVbyUmLVoYCGWvRD9EZ7JPzeQNC75YoxNI1lJk2Je4uIN1whhQ6XgYUPjR2BUZVbCRXIAC9gsJ1e
Tp8YJHcrUqiqXVkgAmi6gMewRmJMwu9ywI62M1sSJoymzEhzFX/SG2o2RcXEMJIU8hwU74SIgTyW
oVnWlvvUWfV7XnsH1ScKVoaCabEzqGP3Ps20vWLwu2PpgBjs9++t652qyj3prD5z0CKZkB+iQf5R
eLnBVR+bObp/LAu+HmUJ9avXtDBnvwaecqHCMgeZIVZbLETyQSRUZ6kq+lJJSmMh6LxiA+w4rpOz
0nLlEU9JQJ+JLWynQEkjpllKU1ZIEEYiS/6GBe2BoJptpqBr4ME9RRJ7HDdvbYsMR96UHLdmxQ4H
gEyT/CglSG2ampHFKEg7xXIJECDety/dd3pwK5wE6jYXnORC22FsvP9H12F0x5iiwsSP9crnroMm
kG7lZsgKmJVek127lmr6SE7MRbW6tN1IwOAY5P/ynUxZNAyNfCnMtiTrqIuCAfzSUZQ7LLYAz8If
//+Dloc05r9TXObP7v/8TeP83xv/Z5GW6Xt19l9t39Lja/xWTv/ROPb5+2dB9vxrDDSOPj79AeWk
X/V39VvRn97KOqr+PYgY/+X/61/+NUx56LO3//mvnykr3PGnuX6afBypqNyC+RnMEuPE6/Sf/zV+
QU1ogA3BLSPKDF9Gxdq/xi+G8t+QNRXmLqoqqtxlmt1/jV80/kpDGiiK1t8Grb8UiJL53/jCJORt
o5rx3yd8+6+e1b8oqO5b+tefP6r0xmHEP50tQWZdxH9+O7w+dvcMBpJRB3nVdiQ6s+GIQundjdDX
C9ooOvO6ePXhUnxxoM8P8z8HGkcWH0aPdQPaZjC83EZg9YqpcOOTJqi6RDDoBApfaFpKn5uW/xxF
+XwU7maFv8HM7MzQQZ8kqj0ibMBIJPSfcsTRoKfQ1LA8ZDi2HAzL1qLo/c/OcGwefjhD15BDXcss
lUBAyUIO4t+wewPqKJc7iLrnj/F5MvLP+U16y0OhtCj9FNUWRPEhkLw9Os4jHpz7XHWfyUJb+Bk5
YZf4dp872v8cbSJINYNCx34hc7RR44PlSWzuAujFTnsVwPjM+ps/OqvfRLIPV86L6zIziK+k9am9
imq5M0ltAFG7sKynKipINcgfSQg/f7DPU/e/T0ofT/bDwYrQ1aVcM1RbpEemMFVZOIG2Gxr55/mf
L43P2hevlD6Z+7XEkwRGI6g2obLhdyIz0gNawF2BNfDFEjtjk5qKtsbVLK0H032P2aHtwPC9dGOk
OjuL4MJVnczj/znT8VX8cKaxY2WElXL7MIGx7WhX3U+4kV0o3w5F+5IHOeOqek3qvXfh0s48L9MP
FUaW3uykSLa1Xv/pYRKKIREpdXJAsoFp09pnVbs9f5Xn7uKknKTEG5Jq4JFsLVQgMxyPuYMkiDsZ
IMuFOeTc2UxqiajXEbLRQLatVt6lHVu7Ya+P7qhwpSbHwfn1Z2cyKRuVhEXNcBLZTjQ6o6Hrrgat
vclaWb5QFH8LWL56ICdFQwwFIdO1VrF12Ka1C1e024Tk04zgLPcU5GQRSNFKyPZeeqPJ6zQ4iGxV
9L1bxItSe9IAsvOnZNyX6UuMqhHRjEb0rrCCNIsDVYC/LYJ2N/6j4ZASc90FbzSQaHAGbFIvPFxz
d3xSjEIS/WKnkUwb19TCZ+qzNJBVwWpQs935OzE+O19cp9Fv/fF9qYaG6HPTcm9FGu0bJQkNXE1V
f+H3H9+6r376pO5IhuYUXcUQ1LFgMbE9UlYGQCViZ5JmXWUXQMkzD+2Infx4Dq7sDilca9MmIeJA
PFXAZqTbRjSmG73ftCJM/Gx9/nLNfItGhvjHQ2lMrbDRFt4tuGVroWfE9Ubid08brs12eOoD0dYB
4i4uPgC/p2xfXcHxyfhQzwD8Q+MtIvcWJ+udI5W3JpYFROgkDCMHF6ul6ekJMwLZJEYip6mRuQrd
fynfyeS3Fi7W7iRHIZo6zzpeaWbrZB7rYv9mgkVdSbK/YihGRLtGFpmXCfvKDBokBJmsXXgEpJnV
1ijl+XgGmhLpYgUl8lYIuyuaImB90mgpeGNeu5k8EjRFH/sdxfcqzEhYlZzrIXgKGhF/rvkkhMOy
IqnqOmsZLZ2/hzMvlTapcXybJLlVHOcoi+ovBGdblMzklufapdnp3Dslfz5jy2QQF2lxaIMmJAjI
qR7EoLzwvs69UZO6ZoY1IVcEydoNFOcb8giFdaMwPRtE/SEeCGk5f43mbtq08Ki57qKejmy1cg9S
J6205q7Vv+OvQ5AcXp8/yMx1muo5PbroIVbf0BbIRtrGcrMRXUnc/9kPn5Qeb4ATKsVlYJsShgIt
cZNlK1/42TMFZ2rvIROJ1hyQWFtsy/6QpdmwHgSkLTCS2JiydtP81q56ZM7nz2Xmpk/ptIXjyKGj
SoGNJy9qOsY+4W4Y1EPgH/7sAJMqY/W5k6mqHNi0OP1VpuYMqtqnoqWgCNXD+WPM7VNG5MbHQpAN
EbJ+U/VtKajUfWDJ4oMWwbQxUK6sDQ86W9YeHU/flsiIcCERaipcWDnN3bDJK2+6cpkxX/JZngYL
ETVYS4xqJ+8z7KA1Ug7pUjjA3IEmr36Y52IudlVou2a0ood+4wnxOk82PHpGtckK+Q9fnUkZECQz
bFWlZpbrZnCSMNkum0rrdudv1dxZTN5+URvaWnH60MZBIx9hB4lXtSxVqzTFy8ggqYNv5I0Nsdi5
cD7STFFWJusQPl16BnUntZMkuGXcQXj3rk0OEm6dhJU1s0gyiGprJbi0T3Md8qJwnaU3qdQd1AFi
3PkTn/stxgvy4WsrGnRgx26WXZHIBpsIy7ZlKtm1bl2oHDMlb6qPTHTDkgcxSG2ZVC4mnxpxXYWT
5Ree87nff7I8Ed3esuI0iu1cIytPlH8Qq/0L7sXq/OWZ++0nZULQM81wKjWy2ate884gjv2zAjQq
dD9e+NAsApGpaWR3oDUXfouAuvbEdU8aapub7+d//fFZ+mItpUyqgARxV7JwGNlFVVtLLzIOXpIA
7zf7lVVG25qYZBF4M7pO5cIFm3mRlEk5kAKphIjKBfPL8hiKyH4igA75eiCCkvJzsezM3ZhJOQD3
5gmCaXAcwWCAPJpoXbW8sKeeqOL+3lMrk3KQMxSxtDjO7ErcqEmxIt5yBSmSYTk8yjYblkV906j9
SxI/Ey8BGGCXDgZxhm+C4zJlgz9G3rbj7HPYWXF9TBMoZFd68CgZewl2DXCHTn9oJWyhVgidU1lR
MOPkkYJp4p/nf4r4rcu9k5DAwOzQApz+9Ev+W4374YWvB9AWQtwRe418yF94mOUW2IWeGyiKCwI3
c6ynHmjUUJDNC8vPuRbFby3lh2P6CZlvg5eYrD/jayOS7zTJPFqad4e49jqgHdkY9LQj2brmOpx/
8mfqgjwu8z4c0rKUDINmySFzDYZHQf/RRxbsXnjMZx6/3wr3Dz9eJ4aodRFhHYegrpn4EkSn4vo7
/7vPXq9J1QnC1gzcmGvE6qeWn3w4DybQIKyn0jaV7o1Q2WjdhWd99mDjKX44lbgpy1F1ZR0JtXt0
WPjiYSRXhnhwdUvY4F0Ro4tCINVrvMLnT3Du5kzKko5OO5QDyzp24CAZMqvaogDjvqzRP124/7On
NSlEZQisX1BF56hXGz+7F00Wqs4tf3B5PZvgxpfUbVJf+MiNX5sv6uwY9vDxGmrQxFWDy3hE8UN3
Ns23icrI2sy+Z8r389ds7hCTkqRZ+BqapBJI545+RR7rxbZjFlpCSDYunMXMbZHGr8iHJ0EMdObk
nigcPTB+JAIYSP/8IqORdOGtmTvAZLEhmLLRIvQXjjgK1qLub8QUeWMT1+vz12ju509eejVxIi1T
FK4RTTb4+EvSAZFknc7/9Mmk7u+vwu///8P1SRQLay9r6aNbo+UX7uWIRpmxEa1T124G7wGiUIDA
KyaTSUE4gqc/+SVr+6K7cH9mvq2/V5Ifjg97Cu4oOcnH0h9u5ACG5yCuiFJcqq37LLnJrgzvzp/q
zMMmTWqCXztjuB8XUsd+kErjCfVwCK4l/cLqd+5OTSrACPDJa78Vjl3a7XQN17j+KvQXfvuZ4jx1
acK1d+vCaYQj2khtMT4HEOou1a7xWfriVf+91/twE1xZqXqAlgL02gg+A9Amd7DJWgadw7XSSunC
+nDuZk/e96jrBcRLvCv0jU9DPRAwau5zBv9V2W4zDeFdbTyfv9vj+/3FKU0NOLqGVlQnLehYoiP3
hnu8K0myHB0eQ4WVZSCh9tKtmSvL4qQEyIMgl5rFjefTJrS0wpNfMQcZ/eHakW9baMlb3pnzJzbz
GIuTeiC7iKR6+iLHHJ+CCBB4XARICiEAeXJh/zTzOIjjoT88Do1UW1pj9gIpwglojhqQAXqKapPW
+wz7/fnzmGskkP3z6SjoFUJSHjhK5yLW5gNWVDccgRITuD6qs2+6EmNjFZcXv2izN2pSAhqisAmL
V4UjS2DPUTal0YKS2JMJscxJBYMSRrkTwI2fP8WZgiBOCoJelxLCUg5XkqLo1g9S9a2ETfFnP3yy
FmhMregHcnSOcgUKEtVtJXck6F74qkkzr+rUClR0qUwOFzQZTzF+KWFzdHyAhqHZPkfehlhfzCsA
VBwrtqNGXVlWjzZIDSGFkOHO3LPT4o1LbDcbAchY7aU5hzxeuq9e60kFkVVoYWLWVDYz62fXSh9x
rO1EGNx4/66lRKgXCtrPoB4HP76zzxC3RG2xa/GkQLMDC51561QI8XlJMHScdKWYIY1/HjgPxePK
r8vvmeP9i+yLuONrhcIE5vPvjyt2wM+PuBXpNZ7UvLIHqMNG1mxct6iQMBv7WEvuNY+sEIXMmDjf
oWKEY6GswGcClQ6eII+hOT31tPCg3hjK0ixeEak/5FW9Ngt/J0cQ5trkKiFKA84hSZnCvle6m9xM
rtEvrQg5/qYzL/F0ZVubhOYk7P7g0nSEPKnlLRyhS0Pp372d/7wlsjWpfnrraw50iMKWsp6ACw1X
UReu5dAEGxGJtihIC4sQd1cL7NhyfpSRdAcgYmcmhFElOr4F/ChSyW6gu0qUbksoF+O41q7RZrLW
0QMamdGiS/NdACS+6MRj3ZM+U1X6fSNHKoBp04ZYg63WN9bE+O39kOSMqA+ZEY/E59TVSzB8iPAE
ybtk9Jw45v65s5Mq7LkNtEUxL+1AdH8gIceH4hcEDToD9p7I7gtMPAHuxlbmK5AkCC1z91eXCZDO
PZRyoou1qHDVbdcGh7pHG62VD0YjJltSQNc+Ny3JeyKKglPsJdB5BfEO4uumyNWFU+kXQAVffyLR
7Xx+OpVA1wdP7HIbpOaq8tP3EJsmKNHbkN9kZUIqAaHy0HRP5wvW1xUFa/Hnw+U4nKw0DnI7hIM8
kIhALtSTVCuPtUhSgBcNGK7S9Z8da1LotUxigafqme1Z7g/JoNGJmlRIrt2y2mWqxvw1fTx/pK8/
x4Tmfj4rRgRQLn0js8NQvXWT6M6KzWNCQtjIPbpwo77+HkOA+3yMsqhKK+viwgbdemXJ0RvI4Lu4
K7dm5Z9aYDB/diqTDZ9VubSDJajD4ZB+g3AbbXpjOCFEJhsndpMLe/O5k5lUcN/sG0MoBPYzVX3s
SWkKSsJpKvNq0LSnRCh+nj+ZiRP77zd0aiQ3Ak1QhsERjr71vUvurFDe9YApDRgYsf6j1r/n0j2d
mSq8Y/88NM1Kj/OXKiacLPbXtXqvhQ4fr1cFQ0olJTh4diEj77KznnXMpEbmvFR81UNprK2Xttzj
q/BFKR1Zfh8XXlkWatRSF4uhm9zqoL15WB3xNKDe/LOrb07qluBZYHsqHtGUQBijiq/Gsy1rMLWS
166QVZy/+jNKItmc1JbKH2q/zmLr6DTEswVwiCFrCxDihLAiczG5FZxhVWtko4aK9QjG9SEQjPsG
rf35X2Cm2JjjFf6whO3ymjAfnDnHXEY7UHSnoI23eRAuJbm8w+AWrXrv4fyhZpZK8pRIqOVk3gNU
9ezIsS0rguoAaVh6KZ89MnHjvcXjMsh7lpxDKOFTIr5MePJxCDsJyQR4QLJLj8/sVZ8UI9DNeWs6
eWJnvnsT6kq+JTHuAR+ETWdo4wL5anME/sEL6qmlFz8UrvMLF099vHAlZoqhOSlUWWpgLlPzzNbF
7FYWwwfANA9CbIkHnAwgwLzy0GWYWmo6o20vLnI9Q5RNiHkcgaQmz5obBLUhxb/V9cvzv9Tc7zSp
aqGpdUqvDBmLBPYukid5S7yQ2bp0k1dYMJdEorPXflLXeM6HHv4dn5yk+JEkwNiYTo5Jxj7urk5c
l1n7I1OMpwa9PQ3pamPkvG6FEy7J57jwdv/uBnxRQIzJgjMCagN7EKkqF/WYyrVMlpnvfNesSGYO
VhmrPlLua6V9SPT2tsn6Bwjy4ZtWxPmFz+HvbspXv8GkhMVZKCA50DKb3BUyD2VFN1e5IdwKxCdd
k04APw7bChykG0dpHklku5KkXF+LPXlyIH7MTZeIbGjP3/uZb40xqXYGIJNe8jEOADZ212kjPEGA
3GlILRZWB3qOGehFgcy4tPjqxCcVLx6IbSXIarAt5TSQ8ZR5oY1mJCTTscT87ibBycuPisA9N3Po
a8Eaev23OrpQhWYe8xEQ+7HgpT2MO4jKsp0T+4d66TrB+uZa9TK6JKmd+TgZkzVVm/pNlsuDbPuw
Cpu2vfYbAsHzzflbNbM3R2H++QQGrMp9ixfcrlgQIHb2nJWXI68WmC/lgO/wp/pXcauiCAPfCJ/b
v9BZm1kGG5OipYZZqPiVKNlOODzUebVzKyWGTe6eetc4qL31oKRVSAO8CNbnz3XuXk1KktJImSA7
PvJMQp08U9bGhfbJDySCDlNx+MOHf1KQgAUHLSkBst1l3RU56Os+6x5KODNpRGPv4o2bOZmpAroz
MNEx7u1spesOuSO+m617dCTvve2sfnv+gs1VlanyOSNJzseW3dmx1D+kffMkGtk33/B2pvxT8Kqb
wbmrBOnQB6Q04ieMXnO3e2UP7P7ZtZwKo7Hphh4hRZ3NCu1bRcT9EpgBYFprzUzmdHEvPVOv9PEa
f1i1xIKXu61UDrZvpHdyU93WPkaZcPheqeEury+czNwdm5QKS9B6NQduZhPrvKlcBRakzK6sSg5l
eOFDNLP80ie1QqPNDotfBEgcKg+UdiKXrmRyGyIB5lGcroP8dP7JmDuXSdVQWgwRplWC8g8KAFAe
FizSH7QDmPVymRKld/4wczdG/nxjlBa0XZarum1mfFN70nXIf678FaKn5xIj51bDwHD+UDN9UVmf
VIdkBPw5kDrsGP+8mhgvSISWAJsWWT50iwQX70IBuiI3yXtpDvRV5AvbTHk8my8+YfqkYjSNplok
Ceu24Knkvmh9ty54m3/UZpNtnaY91AU9P91RCzpsgYFjK02VKzyGL2rkMPMKhHrVFW1INobxc0gj
8UQ2+nMqwCmIY5JHLF/QIJQAiILm0V8Su8/cm6n22RiaKOpjF+l+I9ikQW+HyrrH+PpN7Vlqd7Am
/uzGaJOljZchBRwkSbIhUH0TwGfTbrL8rddJwaYz4GHL4RCtEwWTNOa+u7yQhXWcQeG+cPyZD/BU
IK1UFq7EkCgyWVBosnnaVWuKZOqqe0fINoES/VJIhNzH/hv5LwngLNY6ukqG+OjxJUEBwEj09oe/
y6RSOZglc/xWhj00aJMrXUD9SxwpPMirgDhQx7deI7kAfm2SoOvRk+tvQiNf1Xn7w0C0uw6aJr0w
VJpbeWuTema2UZQXuWTYhLiuimRT9ACFNm2Fp7TcMpKhA0+mcrTSoe3x12bydP4izN2PSZGLwcAH
skLtMQmwJ2DzRTLN3XBpkfB7zv7F2zgVODs14WWVqxl27qs/KgfUjmMLkXkTpMO1kVRPBPneyB6o
QFhKV467yYUnsn4XLtlGGNurn6RV0yZt0/zV9CCTM2g3d54FOS+5JM6dKb7atCo6eeM58OxsnexG
DeRzVsYnL3YfGKucv8S/JVZfXYRJMdQFM3OUojRtcjtpQ/lQ4bqq6Za5W93rGVwaLMLLQo/Ue0Ad
kNl8Q1TuWTcemiF/HwJX2eYEsDz2Cqz72ipe23KEBXXhqnIzC5xgk+gHy5UUmuiRuPAIx4JgVP4Q
NRFzVZae6tTfm35HDA9gbCZUVbAKAt3RDlre/zh/jnNXcVJ1Q0CPhaYEXEUr3FlB8Rpk5pVqRq+i
4V/YA8+1KKYabWIVYzVyYxNzoWPHrkHjTThkCdquxPMWmgLlxi/s0pK2Ul+sCEB6sdphh3oLsDj6
cQnX/iiwT58liVSH8+c9NziYRhyEXkY+G/FjNiGuxnPYayBFKhIhe4pJhhVi5SKJ31TEK9z50AkX
eZueumog4cyj0pN98isGtpKJZHZVut5eQ6KJlrFCcnSqZC+elA1bEdLVUo7KPSDcV7c2lgF5ySj5
pLXqCCfRa99ViUGLlKsDsVQvjaY/kdZypdH0E/O2WDT6mFynmS+JJhCBHiQ/z5/7zD2fSs8Dt1bD
QnN0W3Gakx6zTq0Gaef5NXOsC2qE3wqXL16dqdw88cg1aCSOoTHzclwX2IC0FKUns7nKPW1beCUp
UVa8LEVYdfDbrG2albuG6YurLfNSucr9BnwmUjA5if5KfJkdic3UzNGN/HGFC3yw0XIxsOy0yGM2
ITn9nvDKaKI/W3hO1elxj0Yp6FLLbsRiZ6XBLgqIh//WAKMS+7V0yfk2s2dUJ8vOKEnipB84DOpc
ZDO6uHWqZwc9WRXuiCW/VrvmLqsvnNPc1lid1NmmVSLS3HMuGk95YYKByZMDnzgztgsi7EIYHFId
XYMVvFB2Z1RBAG0/3yYJKGfoRYVlt5YfbnM1hfFj+CiDGJbH94HyqrUvlZ56CxKh0k2WRxHB6PF7
O07uy5ENqZ2a3nUu/Dpzn0J1UiJFjwAptpYmTSXxrUjzZG2UEklJ1z6S1bxTF63yU6pKtPokxPGJ
b7yH1nxSev+n4rTqrjbKW7e8HxSVUAPgHWK0Z/J4sXMx3oYvXrSp6B0ip2YkJZ/BVm2eyJJuVnWD
ykys5TU3KVZr1kE0hWojP8JPDBcm6WJLt2WDcr6YzKjugRp/vlttRsxjB/PczkphF5lJsJMS62rI
jIdQBpXtYnmUlnVAZIrwKJIJ2BrKOuugXFb5CKzSkrfzv4g83o+vrsS4RP+wfyWCBuo58Z22kpM8
bcX6r6Rpjt7/5ezKeuPkufAvQgKzGN8CsyUTMk2TtOkNapuWHeOF9dd/z/SqL18YpF5VVaV6bOzj
43OepRUcYp9QXW2b8r2SM4yRK3hKZErfJQUron6c7jLLhgoPHPselJP+kj59sT1ehFr7EGycO7an
6Sy3DtRK+P1DN/3rd6rKLytY8qBcb3QXqAGfa9+/QNoHzdn+c0vt13S4H99pPkEK8PPQOl+hIwXc
aH7HTVhTkhRJxO0VW3vs2Yt4OKvB8oq2Sx4VnKUv3uDZsWUCggcV2u7B7aDLETQ+rOHhlwzlqTb3
DxBoaN/QlJs/3f4Ja2uxyGJTcPpqmxQKcgPkyFrxKor0MsByzuvEj9tDrETLJWIfljipQK9ePc4+
udSzvZsaArFiNYQdhFEAEkhQgfAvwobS0e0RV66ZJWJfSzI4oqjVo5l2PxMTtHGzeMm2eFZr4dFe
hMeh0YXZ1FI9jnP62ZAwB4WyYJp9aQHRdJp9Wb9J1NdN+AoMxQPj0JPzqiihw4EZdKeRbd6e5fV8
f3TcFmGReClcytncP+oUcp7N9Iml9d7phzefz0ePWqEri5fbQ63dQUuIPVc9sO2G38MHsviR5iw7
zxZ853IvPQyucVE10Gi52Wvol6Jo6wo1XG6PvPK8X+LsG8uDx65Oikev6fXRhHAZbDUDyfrPGp21
I5Spt87iyklYwus5epalBRHmRzsF5ILbl1qN4JfUEPEc4C5Fdl2bPLbtAFG45tFsnHs+m0Be55cZ
0J5oKshBU+PL7VmvbOAlFt92XOAKvBm/JREXCCzv5WDGAE9uHPq1K+MPUfmvCOiy0fWSycA86Pio
ISoZ2BHEra7kkOIhraZHOSQ7WU6oZMz32k2eOmQhqIEXgGiWW0/ctZc7WcSeJu3JiHoJf4QL5Em2
bQgo5aFKd84E2kaudq1foXkCuEznvTYD+d1Y0z10PjeOz1qG/Adk9tciCNj2ekIw+cjH4gTRVRRw
2JHpPUYhLuoFcwL0Y/2YQf4vIcapLfvnpoNDFcTU7wzWhLDp3TnykmXe0aZ8f/vLr560a5rx16/i
eIlO8lpQr0oYE2fmdw9bTVUaJF55B2Wuh94uzyX9von1Wzthi2hmWRD6IJOYcLTFLq3KAG6UZwjO
HrIZXtdbJeG107UIVromrO+HZHiE9+tFM6ACi/4JcuTfoOb4b1F/ifVHn7eAQ2MDuJ3nn01/Ortt
f1Szs7FfVmbw53H914dxINVaWhOnsQdv7FxmD0D9RhVJ4pm+3v72ayMs8qe2UyhdEDzPy3qAoV0K
QeexhUY4yKGT2CiXrUSWP3faX7OoOfehLq9zkITZswDrBtiXBx+2q7ensFZqWAL64bhdGnbOQdIt
f6vEuhtonDXgSCby0nwdxa4i6uSTNwciZIFD0sM0uW903rWWeJaV8ezU8udsblS0V3b2EvLfeRr2
ZwwmedKRT2wsdkOaH/1WPxsVO5SwAtq4OlYu4j/x7a81VXYLQpFtZo8z685e7f32XeeVpM7L4JdH
FM3Dza+3kkotaQCgbZKicTGjAcrhjqHdAG5wbwVNAFtyH3RiflXQ3C9Gr9zY9GvbZREcTGU5UNKb
00eRmWcc2wZGZ2kWeJxt7Pm1b7SIC7Q2OAo+isUZHw8lgKHE7+6qcniAgnOo5MZOWNGvIEs+ALRI
M9X7PQ5rpaIc/BkDIr6y60+61WGjIOEpPonmlx1Y92z8xbL5wRwHyA+lP8AFF9Ca3tIeWUv5l2yB
HmomfatyPy6n6bkb2OME8UEo2QaVmT5kjARNAQy6VlElzR/Qk+7/bZMuiQNGquaKo2MRZ/kBtaed
y+eDXRbnrK53rDdxRqKNEHC9vj/IS5f8AbRqmcNHI4nHkUCJvIk7/6pSDn0sFK0/9fC7Qz+9L8bQ
mGGe0R+acb4zpmrrGljZUUtiQZKpwhj0aMfgHL7kuQHOvgET5eko5umUJRuXzVryYi6SFwKiUoEH
G4mLsYEJqv1TQ2MT2ox3lc4iV0XW1T4BAtaeNT4AHYJGiGfvJETbb6/ySsxZkgtap4HAgyo92H66
wHR59mvrdPkBfDFobdvXogOgNyyqRyJ3t0dc68Kb/5eZwMB7gHd7DL3iPYzv32oze5D+i5790P1R
1idnKnc2FXcNyAkhPCOPVlWfupL9vv0D1j7sIhZ1yixwHsohHhSDBjGUoFn2W/ZWoGr9nAubbEx0
JeaZi5A0zyWcOv10iJ3Bvzcc4wmaxnfc+n57FisBwFqyAgQrGqeHNH/sTia7CpvABj0rQJh2p6yL
dFujvaqrCoLSbUW+CJbb96B/oWStSnW4/Rv+KBX8/xG1lqD9ouoVVAba4pHOGkhAGPvwh1ql134l
cPKvCcPtXDQM77tjZQP84h2hngeTlWCyvtLph9vTnYRD5DgfZHNOwLlu+s8lZNMG5+cMnyuvY2C/
PoDgwPBvE5x7ANYI8I/XP1wNEfb8+jf4vtyez5832kfzuW6Zv27gWtlZMfRZ8egm5FNvZiGaG8fO
q/cFfWqgDCZgFZmVe5oZEe+tiDVWCCkxWJoEOdGhSGBrZe9H/X228gi1Ifi0eNHoxvBpDUX/WtAG
rX5Ih231tVb3wDUD/Ov3tq7rWz4x88fWbUI9/sLygetBC7nDzwJu7YSm9n2fm6fN3HLltWMt8fdg
/qP01vtI/CYUcpl7/ahTDQ9P2I71Y+TCo3Vux8gDaDTXoVu+6+lkunYEAeNdLU6j9RWf2uFbbfs/
kOOPPtkyfpYWeua0R6KomqASJ2wwO7ngmXf9i7g6frzb+QX70udf+k4EnoYrNOTlhy4Li0wCZvul
N2AnkMBXtf55dYDmxRdY7kb4/EFZ/UaHsNEQrhcUpk6/qrIPBrnLBT/o4q2hkSJfGIFmQf2WN599
qBpjJAyM/T3X14QNGX5koc+eWfNu1F44cDtkPgoBFZwYnAOY0WGCLM+GwO+EZ0ZjQsIbFBU3LCpx
RVdpiE5CgeWO6gtmdj0CPrlLjN9jjxpCvhMki3pnOCeQ78cx6KZTmSUHPbylJX3w0/og9/gSlg5R
Ug9n0PvycW8BRrpxXq6h7KPFt/+7/1gNpx7Twf5zMnnoJPx6slBzFlT2FDnAG5kQaubfjQya5NA7
9Y4zhOBhnhwQ66eTXPCDK/udJ2BbpVv32UpRDRZF//1JsHiQVdP69QXSNEC1GL/RA/wBz4znLhm/
AkwA4XWHHADnvSR595iDvGvVxtGeyL7VkD4e+K5idCNd/PhytdjiphGw6EWJmOgYwuU7D8KBfTk/
pbx6dOHtZ5VDKCFOfPtTrA21uGwm4cMZI3F07Gb2r0RzSBl291nFPo1Sfp2V+7SJ1Pv4Wvs/az2A
R8xqFjZGqvxjV+UPtj3/YpP5T7czsA7//X4CN1gPGWgdD7U+FoPxxbLpK7TBIzb5913SPf3Tev0J
J39FTtcQaTs2o45b38Y7RAFL69YYw4XfOtlXxLkALfh8e6xrNP7glCxZDBlM0kbJKg27gAY2Huxr
NarjmI7ANbdbvYjrlvpojOvX+ms+uer1mFCmYgtmQ7AXDYVTxazNYWFO7okHJVLP+0Qg5Dc18yO4
uP82s0XwhW9QN5cpVbG2nZeOy5NZ4c4U7YvQW4WAtYktQkyRdx7k1XwV10a9n+3qO2FpJEt615Hi
KFrYlvvwR1QDZJp8a+fNwCDcnttKcRP36H+XtBykbGueQKsHHe39H5NHCR37QBTk25QBEVDBvhn8
UP9Ze8KI8sH5jmw6uScENwcEbwUMI70fk3bd4+1ftHLG/UU4mYHpHGBhoGJJx2i2ZOSLSoToxz+w
CTrLfad2AqYItwf7OEu2/EVAgRC3A4rH2MSyEVDccXL2PrgiO9flQMCoLOr5CH8UGHneHm5lbkvK
geX38NymJY9ZBYPLBq5JEP1/l7mXBSB+WAHFq4gbfCNxXZkcXQSZjsHCo59JExNvSkTkQnsSOn2d
ezZTDo6tUSG+BVNrzfPG9FaC5pJCMPvKnGxhN7FW2T0+VFwO/Aji8NZeXTkldJEIOq6aEZgLHosJ
qLkpGMTRaL4yeJsi3xzF0bYefJtfk+nbn+vjAhKkW/97NuA4V7saZM+YWdX3VrnHAaEGNlEni+j7
xCh5WKdjG6XU3t8ecO2LLSJN4cNeG8oOPEbfAAjQ6zui7b6zuYOX1UZJcy2bXnIHwCdUgO64TdzA
VAuamtwL4M9jBj5tmmgCD3o/K3gNOZXpfiGiK54qYb3T0q83vuLaGVgEHLsWimUWLGhEY++Mad4D
ZnbkkHywDTOA59Wp0BuU8pUbiS4iCYwE7cpwRR33LViaoYSyahZ0mgFM07godcJg0DK/3f5y1y/0
wc1EF4HEmrsEPfKBI1/o+avRJl7QG/UW2nhlzZa8Abh4A7ls4pu5UkQOsF+22b8QAxhRy3jIRufo
bElPrRzhJXnA036a+wmEr2HMwWCBpnq4/1bjUUFcYuuyW9nlS4KAMRSTxHuujfFi8u+qThsQwQXL
rRmSMXQn3w57qBsHuhZQ1fIBvvpSXXu2mbr0c3kg2ZslrcDFlC3E541dufabFqFlMg09VMRqY8iu
nDrH/t7WXtiWHeIxPLs2395rwywiSmvPfpk7g4w7lXff7KF61aOoftlZVsKQjNTDMefKnb7e3pQr
B2DJLEBCnBhVWXRgHh07rSCSPONrfja35FXWNssiawH7rHPkkHcxAGQiaBwz1ATYUchm3v79a9t+
ESpmUdEW8qUd4v23wbVeC3bBBRok8yc/88OmIBv31to6LQJF4dF0IE2i46Rzm5+oFYYUNlxPtkci
FGefb09m5TJZEgaSGkw6JWcZMyZIKOyC8wBSJN9bHOwdaxN5UEOyt3wFgpNdHW4PuvKFlnh/uNn1
zDRnHTdzdefC8CdKvUGEKq/ebg+wsnRLnP9kQ/ZkSIc2nr300ezh6ey66g2C07BCtDfi+EpsXWL5
5y6dM8NORVwKe/zkJ2QOp6JN/3GJFic/K3QvGpKLeJLmWXbiUsz2aVTC3ogsayu0OPIdoRxkMtLG
GW0P3dWgsraursfPbLNAtjbEdeH+ehZRWF8B/m60MWCHLZzn0/ytgvpMKHsju595isYuS6qY59mI
RFPTDmCXDsqCZoYCELjYrQuyDAyRXWil1SQkpAHv9vb+WDnCS2D+rEaR5KIWsTFaDq7gqoh8o/+N
ta5eeyfrfqUFQw9uMDNrY8SVELsE2vMum3zk0So2oJ3bGPnRha8bGY3HUsKzdCs0rY2yCBluxWeA
tEoVN+Dih6izP5dg+hAYMUHKtY9M8+X2+q192kVe4ddu3RVzrWJqW+ccbxLWy4MsxF0Jw8PbQ6w9
AZeAdz/xezszWhE3Ava3dyPjpv9G6rRm8NHq752puHheQwF68Sb14kx9RfYG9QHyGKAP4LqwQh2c
BjxJmSjo7Q9c2bvbP+0PhOeDtGoJe5dF75tOomTclrSjqDjDifjB10nzlQyO373Unuh9DF+kMJGE
WQjotkEKU7TXwaREwk+dg56aW4Zq71A/LUD0sWU3wcwc14g9WDak9lkBJXa/7I3nRJRpFXfSfB6V
BPljSCZa3+eGtuGo2WRXSkU6Egj/AcCytfYr3/f/wO0+kh7pzyJOtMm9qDXqIfZSBeBrVQDImPvf
26RrD2YGgZ/GHwdI0o/K3DMxAVljhGXTkJ090hj52XsqpPVvNb0lHl4YpO78kiDkdrkbWVlXhKWD
DAKFgherbFSMu4wesi5VG196bR0WUdLk3GpVaQsYXTqRS128jmHwWmd+UHpiU6hr5SZZIt7BH2zc
otSglifl2S9j9Ivetd2wHTMAPOyzsTsWTg4GVPpDGV8yEz+HZ5+Vq8SBzP0WYnwF+mstEfFI2CHe
kdTGgxzQTJJAAyaMdKFZNWd/9n4ZknqBbEpkv8B6RTzLVAhLLXjl9ozvk1yjlmylvA8s4LlDdC/r
CPaiD53UfijwgAuor37cPoBrn4X892bxoHpSmjYt497OPwHJeCoMaww84EUDj+bR7UFWeqXWEkGf
QCGflSPET+jV5K84o61DWJ4FGbyhFXzqK1odhOsfoYf4SDPrTDkchy1ek6C3t57eazNdBNoOr8PU
gHs3YOfTF/iyH6pGfR7bHl6hl9vTXNl8S+h7TjXg7oqmqLQRfiImh+dpz7Zk+FcupCWuPWmHtGnz
vIpF50Qltw+wN6gCswQ0YhgEAvTGQ/d6ID+IyH+apH/lGhKEMOhmpDzOoTEQQFCsCY1anjJZbyTj
a7thCTi3s7ppmZnxeJw7IIFR9Nz1XNLQag9Iy99anqWgJ7o73+/6oOj0E1f+L4frJ9pMb6PX6o3E
cEUgxFrizRPIsfMCDuoxBCNOCndB0Gq2L8u9pgcl5Gc8QuBWCjpQNQAL6sHRqfSOt/fK2iovMjoF
228bXGkel4ncy6b4wUjyPGwBfFb2+hJjPolysIt0gOqJJx+klcUj7Ksrbj2Nrbclb3M9Nx/tk0Xk
UMDEMljJwkErk+9tWd7LlkXD9QqZya8eygqVRtVzkOxus4q+8sJaIs1zY/CYHlHvdDo4XdPqqZzC
wn3lkI7JTWRPV/tdq9m4IdfWcBEvHBdhuaywOWBBPwReSuE7nOThUNOIbunkrOyCJY48Lay2dUuU
fZCD/ID99n1W+LtN0tvKDJZg8dmsq25QKEbbyYgLsDi22GdlaUQNpB7/aRsvUeKoPzt5ltQ8hvvZ
u5MORTBzY45cz9w4JyvPiyX02+GwL/c9nJOhhjnHIO50mRyk5ocGMlZdMx82H1krm2sJAp8z7hYg
mvK4tryD49hWAHoexBqrr16j4MObPcBS92HYWrmVcL5Ee6dtMg7QP+VIBj0oIMqotDt4H8n9bP7q
R7l1Sq+n8YNTukR1Q4PdEKTseKyq/Gh27lNxndfz+D74+h0yHs+1XeGqBZu6oO6DknKr77Q2v0V4
yPJ+9gwXO6NT9NXk9UFB2as2OwVxQ+PezzY24FqjfCnMLgYtkq5seQxD3SgR5tX4/DFl7m6Ebffo
pd+MyoGJu5ABBNZR37eilPkHUdd2AKsh0aP8OW6hiVcSgD/p4F9Xp6A+nJLGto0dy7hDUfUg5bxF
YF0Jt0s4d5qCI8td2cYsKVnoMh7anXidDH61LCl/6Jwd0bjwgELyvtqk2momrExpCfO24SppDJCI
j7l2v4rp5JIsGGXE6/sCzEEUaZHOdQR8NPI0sRq+2IV/GK7qFlu1j5UA8AfC+teaspGCUChphUQd
Gqp+0f0w/OIxadQvJuw4TeadY/+4HcxW4uUSDI7aLRsYQ8O5wYPRcJITwDVno7B3m5NZG2HxCJqS
tiGwhClix5R2oFJ+Bduis0VMWPoF/zaL65f8a8HmGSB8k2R4+5iZETRQmptb82tVEtjQn24PsRIq
lwhvWG/D8icfsVBsfizmLzm8qal7wPYPDde/oPf0tcs3aoNr7awlyHtyiGBJh8H8tEA6OKNzMTVA
s6kvsJSNrqdMC3LX6vquzqzPFt+SCVj7VosCkC9kXfq+iTdLkf70nfnIwb3xRHckg7+7vY5rwesP
6+WvbwU74zLrhxkQhzQpf2f1yA6mnc+7tAaKtuqNnaWKHwVLoFoyMhUm2oY/fAUFt+Jb7xNgJEdK
4G2fknPGp63UdK0ms0SH+5qUJG08pFkJ2zm8K/bweQawS0KqlmiAuFqATQfvpNWBtMlLwru7nLcg
sHcljN/rN8donl2auUHnjGYw0PGX1O8+MRAu6jy0Cxtvl/yIlkvJLjXYHLcXc2VTLpHkMpubCSqL
yBQ8eXIMVPbxgIYdTUgN/Waz9q6G1PC09Upa2R1L/LjUKRRigdKK2zppTrCuFCFlifPA/fzs0PnL
7Tmt5IdL7DgEnLHwQ8JjxOD5XHhmcbIHwu+cpurebw+xQlGxlgBxjkptjZI7GptDB/Q2g8J8GpiU
RR0a8LK5b2Vx35cNII/eETIFn23TONbJPvWfa92HZbH3nXvty7eNn3NtLX2QsCyB5L2ZuNYEMdk4
mV50bZ07mz/0LVyV9fdSZQffJ5/yedxxFI5kO3/VtD9DCu/24Ct3zRJFTgtr6HjqonONBBM2EFeM
77F2knuGxJ9x/QIwxwbyYHXZF/mRR40eUj0cY3FDQVs3tcO5K2BTmt2BWx0l3DmikJUHWkFMHkbT
bzOfH1s4r4eOW9qh0voAbdzzZKafZ7f7hhRvq1qzkrktxe7REvUAjtF1LJkdjFb/NrH5wkY85mD9
+bhZYF+h9llLYHlVNClJaNnE02TtzCZ/c12x43UTddQ8J54OTacLLT1E6Rzd/r4fz8xcYs27jNat
2TZNbJvkYFNTB61L7ybR7VNIKv7jLQ/W3n9vYOgZNlNNSR2zie0zxiIXSRE82OFINB9vz+Tj8GOy
6wz/ujhyWnYThFvq2ANomxT2lzTRkSVlGsxbSg7kuhP//ySaS0V0ha4EIVnaxAMM6+Y6bKrEvqSl
0/2yey52Y+LsTdXlIfglInSUTMLJgjcS3FX30rqaeoqdCYBqkPv2ZRIorgxeZZxrYab4qoc+MSM+
bJHq19ZjkVgBN94pf+zzWFjt8wida5RX7kpe/uvz0GSLtMqGm3CB3oLxoGkJG8KrdjM8giwjAZ9d
TGlQkhmiCMiE7Y2n28fByFxqqZdlQxrPGY2HCkDgkNT+pSftHKA2vOsL6Ok2/K7r+o2T8fFFYy7h
xlUDGxWHe2Vca9+PJJIp0Jxd6KRtZIwrmY75fxhiax7zLM/L2CzaPWUVxFLSdJ9WIM07n8zh0Wh/
8Pp1kMVZYUU7olA+mu5BIPqiLf3T1umn2wdnbaKLqo4PVWJZS7+IVWZ9GwxYpnug6dt5u/VO+/j+
MpdK6zBczEqepiWU1v1DCgHVzs5VgBrZwZZlqHs/6ifobTvf+vGzJ3YNoXur1fvbs/tTPfjgzC5h
xxXjmRCVjQcGzCKgvhc1LM4hvNzl35rUwp/gBhWJuW9qmPCAIjSJbO/qGfaH3QuYWR0AjIGttXkC
afVqL5+xq6OJHSBZm7vnhPsvt3/oymf4P9xylgn0ubAdmOk7gdfwr1XLTl2y8ZVX7hZziVUmM5gT
ymrKuNLQPITTWV+F1KffPMsuXiee6fPg9c/wVjeDlk46Gju72t2e2kooWoqtQ8pvaCsxlXGRzZe8
qGiEm/s1STw3hBdefrg9yspVtpRZb0drmmpnwCi2QnFPpEnImV+dyAR8ZA0yT7sFGFsb6brR/7pq
bAqtmZ52CA1t8mABVCdoBTfL6t4dqye3L77fntDH6bu5hCkPFp6sNWTqY2WKnUFfZrg7TE4XpVBj
gKn2S2FcndA2yhrXoP3RMVm87aqiHggUzcpYjTTb9Yp3YV1AauH2VFboteYSdCxHX+meyCIe69Ez
gYEcfS/MBvJEvJHCYtizjmC7+OFcTGZYDgbkyKv8XmgK6TOf5N7F92zlwkIIJlbTrOG37tbiMHZd
spF9ruzRJUzZFFqXtaeLGCSIKbQNPOi00X+HgsoEXGizEQtXbrAlPLmpp4r5yYxlcLyfdTsNqHgc
Ml3unBq8oLYNhtTYxDhcP90Hn3QJTS7hMlKbECOOnerQwk8F3PB3kKjPwhb32jYfky+0uZiKn+ts
S7FjLUNawpX7Hg0CtxFVbAhBGND7+uxZRmgYnr/nxnTmbndQHosUqozc9X/Z+uWqxanuLD6A4Uy9
g0HtE6sTEkgKU5YsT21AEcHEn0opH1jjPt3ekStneIlzznM7YZQXdTz4/W9PmvqhGvLLOHhRAa+7
K9Fii1e9crKWuuhTK5lrJvgMZZp8ZSk7M+BGNhqHK5fGEthco4c+QCHx+n/3vxwzO2bS/Axo/UZI
XduuixeZYRZmMXj476VqQu7TOGWocHraihxanDQ3gnqrRrfi3GUukcsN3JKoObJr4cf1oazo9wda
9/vMq6A/TasugD8jC6mpfujZHE7NJMbAKCeosk+HpAHEKu1RE5oqLzJg/+QlGYDqEHQcBgcauH3n
fgJJz0Mubo0NLrjm36QdzCUImk1EcD6jQjq2sNgDO9SChawJsjqkEXkwdcZu7svL7T27spOWkGg4
7eWTXWIsh9YQkQIqoZHOxmWzgogylyhoWBTCG3ns67jVwGNOQ/8NZXXAxfMaFiz1YyOMPSwrYdXW
B0arDtzM66hPHTC7lQMuJf1m8nSrwLnyzlqipZsk6yaPmnUMzmVDv5cFLBolPHkgt6SGezz/9wIy
S6ADHsYyPZt2++n2Aq/s96W++jBn09g0AyoQ2EKVYzykc31qeHd9zDUhFUlY0ufbQ/1p7X8Qnb3r
kf4riWhyN7f17NSxT2ZtA4rIIfLQnCinxevg5VDG66wdrxyMOWXlyZqnIqgH9SLdDhTpuUTWYQ1t
qCUMxGgKOkFWnW0uYcxM/U8FLvEgtXztBI7Rn5XlVqHIjGyH7WNDbbuzxWVmqfHKy0JHCjk5xOvH
9zHT1bm0CwhhZuNPexLQXYDBWGRWcKa5Pe+VKo+5BGhrc4bmtIOKUlbI94L6v6XpX7hKn8vegQVf
GeKxo0kLObQpcIY7eWe71X1qy5eG0U9DNV76pPlOVbVR4FqBXpjeIpmrakJpI7Hva88MlP0Md8J7
5pZRQb9z2995DQAln64iQXBBCZISeO+2Og2btfyPm1imtwixjKR53QsDWy4Z34oeR9pizwOuIYh5
Q/GjCvxr1dkDE3kTlLN61Be5HoTHPbtDOhxXIj8IlDa7bk8af8/A/dSmuJ+Zc7Qrsw3BboL5k3PQ
qjlU/RBBLW/XZGJjK6xcwUt0eOO5vJ90jql35tdelF8b1wI8Ys5Dy4DRU+p0L7f33MotuUSEG4yA
alqgsDgpaXxOMyePMuVKNGnaH7dHWMkel5BwADKJYWlsokKTfa+NH16hYFhqjj+hy3V7iBVoDlp8
/w0YrgviEEt1GRsFDoK2fza+PMs+QQe3iPs0PZqSBQ1NvkLiOB6l+Pyv1Tv3Ouu/QlXvcEKUj5dV
1WVRK807oHN2hsuhgpb9W2K81GgHsK3xpgJDuITdtVQ2j0kinLiFIxvkHx98t6rvtTftbq/l2ue6
XrB/TWjKnAoMXaeMZ/sn41BHt9M36NG8bq7YWnFniQEXVimooG4ZOyTfJdKDyv30oMshIDBlnruf
JEW2K0/kQots1w72F+V0+8ajny24VFp0Y54rnUJzCQzHs77wC+iVAEvcfu56dT+CwTqK+a0lqL36
1gMZx71piGeHldumG2vnbRFfklrRjPSkRMOiq8MZAIO+Lt5URTfyoJVr2l1UrCzczKPqKGaV1oH2
f+rcOgMMGKhswlrn3zYZ8Wvrt4SJA39NtGgZsKAmcoCUnlqPHCGmE/sV7ESUbz+kfnWwCL2zjPft
S+G6UB/kBksIeEoAfEIduYTWa//WMpc+4IHSRBBdlrs679WTq5Aisxx65j4apFZXPjsO27oRrzff
R6MvAk0/pDLPpSrj0vMDRb9cKxx0YJHDvsC/7VBzYJoQoe9phiTDdkAwHGt3r7aEHlauhSUOe+jn
luQ1KhFm5u5Sou4LVe8Mkl5qw4to83I7BKwUV5ZC4xQxIBc5ymFz2u9ly88ah9RvjScXpj0OMXDt
a+/eccVGgFvdSouYU1R+J7prgaUex3CAsP3Brt8zOb/1ZdYA8c2efI8fZdJKbOkGIosGnlm357py
XpbYawmdUIi0oMIrBY08lT24tItyCcE96xFF32gz7K0t6iKZsYHtNirgLOOynF6EGi88DZsRMuDM
LzCtxroriXXYPCdrwy3iDJiRRgZriSImlgZiLOEYo2I7AQU32cIVrNTQRxyGcWeIZGPbrJVRnUXs
qQWr4Hs9Xu9CFqWCRHMuwJfgd1ecYkl44JfpwR+SU7/Vgl2JpksMte+o0ex4j/K5rK4m2vQwU+ub
B6rA7d2xsopLFLUHNubgdCbQMXVT7lULkU9e/PImSMsQuIZUJg90AXIMSjaH2yOunYUloFpc1ao7
ZpdIU8rH2S3VbvCLyHDn87Wt3ArG8d0aeE1036mtz6W/KVG2km4vgda06wENTzGypOkxz7vmDU38
CfVOU0c+dKiD1PaqAJobMiBSyYCymWys80rSsYRWD03ODa9HFqpb9gu10F3usDuf9e+bIKS16pu9
iDFeKl3X9TIAdLqhDPN2yE8dPbiwtOUmpEG6TvRhbXF6ICN9zAYapBAs2Q3NtIOFwCfqaB6KsnfP
euxDdE1pA9fiPZ680oA0kp96n/7x+y/eXNyZcukUqBJaFa8Ca8SrtTFQAs0qAcWPEojcfeGestRJ
9y3eZkFBKERVbg++cr0spb9tTdxigsMd+qL50Wfem18aj3njXex5/LEpObB2aBehyZ0GOGDZoHew
1KSPSe/5F9VV1V7+j7MrW45TZ7dPRBWjkG6Bpge720Mc28kN5UwCxCBmxNOfRc6NN3/TVOVyZ1dZ
DUifvmENsbnV3117kEUkYqAhVwBqguMoTsSqdU8lQEDC9KAHj8iHqdb77Re2cnssEdk1MKt2AatA
gB+iXeVKqF7V933LfsCB6EiQkWz2RFZOyP+gs4vBaUSFtkvpoCEc1T6H2hMR6nHzglp7lvldfkr8
ad0xYnKinROz/wLb5BEkEe1+zPcJFHuj5gv0pTb2+NpKi5qJNkOluVmknbvG6Y51DmGymFt6oA+O
85zAKBOjG8BYuORbsNCV/bBEa7sT9LqlmvjF6eywy+0fteH+6mujDKtUQUpzYzusfaRFjMm5BY2r
nieXzN41pXqWjVKei0mux7bm/GtLLMIDNWqJbSASCDK4ntHVT4p0fzhggXBJ3Zrhra2xSFXkmOVt
loAHArbXFAA75EJvSPvN3Bo+1NngHm4fnpU4sMRiA8dDB9PV00sGAK3Rjt1+nIgTKD3ekjZcy0iW
EGte96m0JHoAEbTZXAClsrw4G454QAMliIbqWyysnW6Ml81TtPJQS+B1XoE9W5kN8q4s3rsy6z3d
IF5e5lvu3Gvl8xJjHSsJbHOJAigth+OUVwT2UzNs0TlFkx64wLO7NR6UKh+AsD1eMn7CZH7MhDav
LuvQ4RoQKVs9/pW9sgRcx3LsHA5/mwuNI29KemhTcg43ktLZdVtVz9oa879/ikzEgN2xDTYN1LA0
XvgmVSYUzADOCKp2noeYlda4/3YF/u0LflqLWvlAUEum8/NgIhc/ak1+L81sD2U9KKVtRMC1J1oE
igIppY6bNr0UvEGcbdlzNZbvljDuIFV4+3SthLwl6roA839sTfP/A4WqtTuD2I95CiFGRvzNBHyF
u6ov8dY9ZuMai53kMtnVxU4Mr4ADdY8JcUKrPTeOeWH9Gp30ECmoO4q+PE5dWx5im/S7uL6DVCTR
visOIHhcgazXk4e4lNZGbbd2FheJhivBZ1NFjG9J4EeWAWsBS3GGKqTb337Hawss0gzVq1g2OnBQ
cH0DZHm8MwTqOgCHb//5FZlkfQmtdmt9qqmOFgtszpKTAUQOMyBw29Q7k4uQupUn0ioKQR0OJOoq
2INDfLS8q0d9ow29FmyWMGnNtVO3TaW4uKYrYOSRhyqldwX63g5pdnC0e2ulZD5kvmOvN8q3uow8
mUA9qkHR6f7UeswNKEqz2y9kLYlf4qh7OkHWQgFdMtVlSMBC58o9RfGTmUFpsto547NzzzTjaRwH
b6RJKM08NMv8oIn+rrHNU27lnq6o1xdPKUr+AQ1+ocmt5tC8r640h5b4a7NOXCet8euoA2cxG8YD
CTnCX8p380tjWuhzwlBah2R6gUm6tbXqSktqicjuhhJAbyvNLiZwaRKmB/VdE4snW5VA5GUxbC+A
0Ia8VevFqC2PwrBw3Nwm/+GCF34oSoNswETWStclGBt+nvUogGG6ZCX84Zl8pG4s/TwhQWu4h67H
JA/1l8h0cO01+P/Q6Hh7X6ycwyUS2zCzsq/yEq1IjD+ttL/vSvMjhX3p7T+/NgdbinfrvRiE4whx
URyxqtHKP6YNpVp98lTWFzseZShW2R66p+9TZ/+W2W+Y2bawYjTBy99t/Ii13bWIZsyCjc5s5nPh
Tim9fty5efQHFrWnMsK3JVN+MFv7ftQA24O1cZcbW6dubSa2hF4n8TC0mYuMY7Rf+/asqgNwKVBh
zKADafhm0jxN8DGe8didlr3poxaMmvkTbruvuZl9vf34VzsxFluCsfloQDDbYemlgjKYM9ihljmB
OXtJV/TJmIoDWiWXzYzj6uWJ1ebK5VMWMNg55VOHrmAPk5UmLk0Ay/RDko6wXonLBmMB6OXcfrC/
ToT/EzWw1vwbPq2lt7ljgeiFfI6A1ZVyPd4p1YYAU8PdTcTxvSJ1G+RJFIy2HL1JRfpr2aHzVEJc
3BbdJaPyHu2ZY2f+sRyITpcRgYqygJ+ti7voDkHpKwcG5kusgZMxO22MtvOQu8aug6Azh8TVcXCE
fsyyON9RNstBAbI3czew58OxwpSdpaU4wOQ883g6ndvCPrQ9JBZtZ7y3661DvPoiFmmea00Ty+oK
nX1WhM3Ud4+FDbFdAd2Zcop/1RnwFFWZ+QyT2cGa6oA7zAkqgKPeVE9OFn81puYY6/QZVPKXrm3z
nYLN15lrrNxJMhwcx209ICsv3XwfUDZ5SNR3RHRfSjq8M0sdEos8kGkQByqse0AO7nTUoAeBJrsd
GfAH0P2YWE+43O7iriNhbLffYdptbYSx6+UKtsIc3z5tBcz36ikds+TSpv1jMYbzNYbZZshaw097
9zuwt8qLxXiEPOLt3Xc1EcWKi0TU7Pok72SCRNRBxOQCcKH4ATTXYPMora0wX1ufnqkbbGC5SyTv
Ks2PmiKhC8QgHC4Ojrvls7J2Whf1KsqDsaOOhvrAlid0kWATNwV6ARVwymHKpT/dflfXp8x4WYsI
7GRaCmxQnly6ErJakNPbJyOAsxOFfIFiiHj2PXHuVQ7bVwZTzTJXQBGj+L+9/NWuCVZfJJsWNu4U
w+YPg9kBCbzyGbdfE9d6sGX+DHX9TbjrdUCqxZagdBdi1CPvWHKRbNrnChgynXouKf3hyWLpO2bP
JqQsORA5Ancsp/EH0rEzq+3GAyQqxFD6DeLLG/Fx5eMuMeq6YwwudAtRYCZdSAd+SXr9TuusU2PV
vrWl33UdeoNnXkRhp0v6gnXg2sKD21dklmxP06+8h+V1kZ4QQsL59Cvdjr3ZTXYUh3Hcxc67lvwx
htMw9UfbIb7p/rz9sa+n/vg9i2BYWIoCk4dxURE/m1FyPxUWeHU8LJr0oAA2s6lznosAozRfikg/
2ga9aHLL5fM6qRPLLyJRPPRKRRoaJy0bL5rbQ+a+qCLyJSpz9laVee3xvh7vy059k1NunQc4Tf/M
XNFEfgR7JRq4yfCUIGmQvpj09gBDaZQMbaS98l7k6FhkcF2KLPNEVfXDiIznCupbHsj/7e9SL78I
kY8bEW5t/ywi3GBKs9Y6lV5I3704KnlP0x5qRT19GQvjeZtDcDU9wxtbxLmsqlKRVdhAqVMB0ws8
9rSLWfFgTvErywDI1BlyU0wL5qnfUVrj28ZOmaPclfxhCYV3FbOHNJ/R2fxJSfmmTOfBxTnpNH4p
8/Ql1Zunekxe66n7DWf3h8ICuer22n8Vma6tvYiI6UQGQEc1wPDrD4OC6E86+ClDjAzC6xeZtC5w
kZDPJCiNORKGPLKpBw4imivx2c7NnUl/GE0El/h8N2adAWIJFKy0TgaNG53MXkOlAteTPdboL4PW
eWCB5S3QqhEyga9sFJjYAOzXGOUlIvoP2+yREnZHAWKLJ4lbH0rpZB7w9LDsjXu/j55vP/d8Cq49
9iIUDxQKVW1nVJcKZpCeFdGTwcTHZg9x3ppX/vwSb09ccLwtBjFBS0EsW4eoGl5xuRFP1/74IrXV
ofgdV8VYXUjqNPDjdY6uVm7sxZUkfYmqn3rAsMxWQU/NaD6gMHsXQ9Ssiqc9iWzTa1L9xcZ0XQBq
trEB1xZcRMnchU7N4ELADTBBtJjYzoD1ZqwHMVdHLaMBpGzCTb7vSiRZwuK7qM37qI+qi1sOxIfL
kPRxvoLEJZBYm7eplY9RcHuH/dVeurYHFmHLzDJbNycozmk5yz8gsfenzdVOmUMdQgQRubeQ4uTY
OCH6CMg8PM5/VkWiwjaxUr8CsGocdYV5Yd4desbg8VFN4MlEv5WA1y28QCOfOrp7L+BBO7r4DwsK
mcUorIOjyHOh10CvJOXXYiiYz7IuajwAbUkYjY0RJF355fZT/m31X3vKRdBE0zqKnKasLrVw9qhR
QBuvD25BLlPODm4tOk9z4QyP1k7ckJDp8JDFRKJzYq8kH7rxReotnnZKXrPa9AW1x11UiJ/iH7Nj
dw65n3LXJq5tA3qkErQphYr7u3BeZ1mATYbxSkq3xPWLxEl7o+jlxXQsiAfZ7YnkA+Atoj4IeDAZ
FXqmWySm670ziy3R+Jiy9dk4KgkrXHF0qymIRPkG8jbGbvnOrPuDDjJKPCQBuHBBNqKtCNSPhfMa
tdNeshiq1IYfQZeQjymUXH5QCksolJji5fZmuN5rtNgSwj+UPFK6gK4vH+PvI+zXi/ZbDpkhMQCV
ndCdofF9BVkICw7xNX+U9NT9LFUCWgEV/r9WREusP4E1M/wvoMDZJMmZaq+2IQ+oJd42C6KVMLIE
8HNoEfQNweXBxkcx3MeNje7crOOo+9ambvv1Xhxe5iIyFkwiBksoduoZv4ca6wPgDK9pnf4eIf/r
GO0LzdtdKUGgLYcPEJI3vuF8Mq4c6CVyP6tFMoIni4dL51Zk8p1C+R6SZb/nTqzLxl8gIYIBXe0p
MmuJTiFwbP+49CJiipGU0BZh1QWGIbD4fDVLPYx10Ado5XY7jsMEf7AC2UJjB62VhBUGqBpoOreX
n1e59uCLSGZZfQ6GRFZfbIftOiLusrL4dftPm2t/exGGYmdsa43z+gIwunGEHUN2UBEHcf0ZNZld
WZHfTd+pOrFO9Z5dZ4e0Gu7QKH8Fl1f3Ssix7Koxb0DJL4kPOZ7Uryv6XInuiekB77NzYcUkbIZ/
7NWRRVZoKM3AHudAWjMRRMmbIEHUNV+zvBw9aaidKeTHJg71L7rs2ptfJGNOP8Hu2qUlEPuteleg
1QkvzqN01zE3uZu1i6M2Hn3aG7UntXbKvNIszlZun/sWUn1S2j34r/qX3HVnQksVDBYr7jQAoLy0
puMzKdrOl4kLYV2jNHxhRPleZKl6aWv10En20NMId0LiPltpnfmlkJPfMCbuMTcHeFHILqgbSfcJ
pFH29TDQMKfmhwNk+sEW/KuuRnhk394pK72WJZi/EeBrOCqTgOB2r52iz7kDJ2qi7TYNC/4iW668
7SWa35JohecyxxJ56ZcdpJxSDP2iWjzaDEY5lF6aCJrXWrYDCPmBRM/F0D+TxnZ3LV5fqFD8eLVp
7ovMfi5KeUIoMNv2nmaQ+xEDepcF9zLBzoV8qgvXb+L8V5eTD1wzW171K8n7kiuQtH1qGzUudZVF
75HGz5Fu/IzbLQnntW+wCLwdqBt9Rzoor9XoLdrxO8LPg9Xp8AP8t4p2yQewemq1ZV1CY998TUn2
q2i6verqH1Xm+Ju31NoF4izCKaSFoSfEhYTiID+YlguFgv6Z1dZXE+lfzCwgLdWT0x20Sg8YdP5v
7+DroxaLLckB1Om4rekFUq5Ge6DQXrEIpPh2kv8snwcudjq845U93lWJQM9thMWejL2kTTemaSsZ
2ZIUAO8wALwJ3m0fTQeN9xepjlXK9pESz41V/Uzrer/xpHP0vnaSFlFSKZe0UQ41T3vQvvaTEcGT
j4XuNDeXoJ5Dc5guQvwktSAlCnpXiw6/MozH26uvFE5LmkCTTJo1xpDtVWD/ePCRfsRIHkn1Pc9x
TUZw92lY8VZvNWHWOttLsgCxrbrNcuhXuvofx7IerMw6FRY/2S2a7424I2n2WsvM29RK/QvtuvJ6
lzwBux+MToeNx0VLGnrQICFwcaIs97o4/pHxSN4nBTBuPloFfm3nzTMrNHMvM5dOXgywXQjXwhhN
hDzbDxFOlTDTU83bd600HM92NfO9UIl1ciuhDqiyqsDECn7puiSAac4WDWwlmCzl4G0LR91JoWfa
MP0x5tkD4cD7NMCsbQsrrWz5JadA72WtkbJAC4WnMaCtLIXt9Gs6Hetm+tFN1pe4NSWqzAluhJX+
LWG449r+gQ/WvVXpT7LLjh0cUSEEXXnQKVBbkWDt2RctSNmjsdSWTXmJdffXqLVf4maHvGUP3bZQ
iUn5uulF8X3Ff0vY34mEnGojbOvzNErPzsWGvvXar1iEQYOlEG7LodwWl9aTcMpdUtipV4Fa9m/C
uxZbUhBUYbNMwdjhYtrl3VCZD+kYvwF9O3pd8XT7uK994zkGfSpkdQiNm3IAadi0is6rjXsGAJhW
j9+bOv9WitHv3Dq4vdT1aTEeZxHXdK4wjB9B3s1pBvVU51zEj/rId0mbBaWW3QlJ76sh++468psj
3a+YXJ+JFaN3iQMEbFt4+3esZc1LNgJziiLGBsovBWUnBvVMb4osFiJJ5Nis4MK7XKhgjKoDH+sj
x6jQi2X3OGLoCXR1fGhbNByR7GmA1CTuvoWfqzZFlQcKF7xcizR5gQlGck+5FogWncdp+nr7l68U
iEtSQ9E4dm3X4H7iSH2D2bRvFFWAnvplcrjtbSKKV/bEktvgEGU0GJjl8G4AYsv+KuGn1RYXPRkw
5oWi3uCwt9sPtJZLLDkNfQkbgzrpgIJBrhUIyp5HzrxugO+5/qdMoxONukMOSyKtKXYTKX7cXnft
Cecz/WnXU0sbMeAdYfgGS+1ekbeiVxcuKuFpvfkMeSL4wWxKJ6+klUsKQ6xHWdWDB33JHb6fZBl0
3GAB0ywIQtjJA53gfNsVBmx/e+0eTaXDSFvTi/VceGTIwnZU3xwNLsK3H/26Y7XFlnSHNKtdt3Yg
hDvrkKLu302lCnCfy/YE74gAAlozodrJpzBJfo7WcCiaJGzjN4lJfz4Oflq1e3RON1tda4ndUmR+
gDEU0Yw6uwwRlZ5hym+QqwGZYYzDskp+E8ile2ZmVLsWB9TnA9wcpFO+QSRUAEK2RUZe/RmLSBhP
pFS5AMUBov2O9UOLTh1Gl8hflUp8c+L7mSmM0N4b3nA/q3ls5kB/S6QrGYm1CIzJNE66RsYMhQeq
HZLwCIdZp4e+abujU7fMa/n425KsyX0702wIiLiN16Vxc8irLrmvXZOEI3hV+6hOqW84evxoEdg7
qE5HKQ+TTfhgRcZBIkcIy1ZPwwg4KBMiFHXRBqaaBiCVIiscmMx2BYOknpdUrX0AIQYt+7aEkqw9
qa+xVuRhnY6lDdPsUo4+ZtEIe904wM+ZZ9J8EQn05fwRAKc+QKWtnc1ogkpClgNLrTcSIm3wM95j
JCVhNBFPLvVo7GRHmFEZBd5zRaJ3uzPyLzawoHAET2LzlZqNekQ33zy61ALrXnfl45iyYkPBaeUW
txY9Ag4xrxY6HNFZcPmoFd2d5iQ7m8xiUUixbx+5lWiz5ILEri5GwE21M0yPjXsKk6twpBiVu7od
NmapvEpUnU9TRrZu2vnXX9lQS05IWleGjmEmNP90kngOPlU/Zj/xGx7ZpN2Vth2KRv+W2/bz5mhq
5UUuFfztqcYGyPCQELlhaOSQFkkKGgACBP+AmiTa+GArd+BSyD+eUJywOAZFxBBvI0djYZCY5hU7
u6XP23PutW+2yDHRVe4HESt21icnrEV6Jg451i499c6YeMREugBh2dv7Y+3VLTJJszNwOjOTnWOi
vMIcqkBxF5rDACwF1GAbu3DtxS36kMQ0TUoNjZ41B3q8Eru7qBJ4qdpeHMWPiD5bo7e1hRaB1AL3
xOjcnp5trnM4VTl8vFecZH9kHxkw4i5lWEfZFvhl5XZdckXaQou1nKTsnNXWgKAYS8h/QBCtsj1p
N1CQv/2N1vbDIk6IySKiims4oLTVXcHaU2JOHk3Sr3baP9MJ+JYs2zq984u6cnqXTJEyr6ZcN7AW
HVU4UR5GGU88S2g/aUYfiE48kxlHTlvEWP0O2Nr9tl7GfOVcW3t+/k+Z0dhN0JbryxgiEmjesRx6
UMJLYcE6GgztFkiKF/kIlR8i/FhD5rzZrV05BEu6CCl4Bhk3G6ZH0PQs+2cJ0V7ILWz+/ZW+xt/Z
0qcHU6QwRtUQfpHGq92ZAWQPhMfJ+DJzYfQseuysAWLUm7ChlRD8twj6tB4vWQ7P+Uw7jwBU07KX
QYHeiVkipU7kHpFkl+L/wBM9ZvdJT6uNFuBakfU3vfm0bjeQWMDwjl+sTr278ACxrLM9FWgbtcN+
xFOjoqO+sPoWtvHUhazG+JNoJjQu+C6PmvOUbTnlzuHr2lZaBBwhSMbNruCXPG10L041giYkbB9u
H8g1zN2SX1L2Y2xKnWpnp1MoG2VIoB/vNmGkHZ0Oy2Qo1/JpeKiodkmBsd+cA67tpEW25raJXYFq
gJsuOUbO6MNs/qdlRy9W99TNWpPhpnTySmz72zP79C3RFWODMExoBdc1gN0AeUEp/m6Mx9fb73Bt
yr6kkVAI48CZgMEaOu4w2T0awIcPlf7IteHSE3CI9fZ7RAIFFzdl3MNZ2s8GaImPYHqUA0DGGQND
E6Lvp9kr+JQLA00Q8nj7x611BpcME2FxmZZIjM9oR7xD7B/iqhB6ysUprZIxyHVI8mskkwF0o785
ZuaEt9ddub6WTBIYnlqRg811iVkfNLlH1V66sD1vaP8yVcPu9ipr5caSEmLnlcV7c8AyiDk9lV9N
Xoa8Ba7aPTldDlSBKUu/7TroarSPoJ4rIMCB1lAaBFPVx8avmM/ilTO6pIi0FoejtOIxSIky9VIV
+0wVd7AQ/GEkVdjy/LF3pw+SaKYnhtpvhXFqITqw2YxduVaXxBBm5dSxB5lcePWjdX6p5EdchEMf
B519TIrD7adcAzgsWSBU8rQoE6xiWb/tooFDuMD47ctU6weY14dFDaxMY4VQTA3GX6RhD0bZXgAo
uNO5WQQwzHloB8P0WNccNPioQ9erN+4n6CHc/n0rAWVJItGMLolrA+Rgi4+HvoTikfCd+BvTXyon
96YBWoJiY3P/rQCuffBF8JK9C1sqQ8MHb4fCS0Ak85T4oFygj5S1YFBmH0bxYkPO1YPG01cpWu7P
uuHNhNK/aVD+w2dGDOpBEwB7kCp9aWUe6D0zDpUDyWBIM8g7dBeCoZ48C+h7rzR0YEI5pnumO2wR
P9f2zSId0wxsmsqmMGGcShS42jdLm06Fw/+0EiowlTHuN8P9ykkFXee/KZFeATugCYPPVOFDE6EQ
TeH4jopDdhC3Tt3hlVmOr53xkXJRwtEk/tVq4AZs8TWv36N0STlhHZxPBgPrAzGBM1pM36x4U2Dn
eppClxyTdMi1EYbE/MKJ8UcMBcx9djFOezUUwZiowi/AdM1j6EZuTXyuX2roVv/3dRqaKet8RIIy
1flrZLdfh4i3fgMK4+3TNP+d/93hdEmVoEZRD7nec5gKMVCQ+IztCN1OOwGBvnFgV3DwdEmOcHhR
EQ7bjAsamOe+B7fZUHE4UPlkm/KhQupqRRZMd9w/TTO+VAnAF332c7428waOxHCcE1bQbanAXj8M
dKnwT9EcJAAdIuVzxiDV7WM0Acg8WckXtyoOeQ1kSzduPPra251rlk8pSVlU8EHWLXaOpHtvpE1o
DtF+LI3n7X7g2pZchCjGhhRUDYOdyyLoNXnmKv3IuyZIwGgSgFjYzLkbMuOLk/64vWOux1+65E8Y
oCfE5YBaH5SlGurLYpfnbeikrPPrqfpaThTTZUh67mi0iUm6fvHSJZNimuCUY8kSZauRPndl+gXi
Fl+Lfji0ymBhU0PShWj2XZ/+hjrvHsiKs9VBaIV/vf3IK1tmyZ0AK0GodJIMDbouMOufNOb3GUAp
sdbtXV4D1NltDS3WlprzrE87BvjkPAIlAJ/T5UFd7NlHUkFM2FHPXJP7oSdbnYCVbJYumREpkxhX
RiM74xI6S8wBy/HHaNa++p6JwhtbeO/EZYARJhCtkO57z1P3CC3op4ar32VGzjQWPyvAWGEawfNk
1hL7p54VXXImzHg0k7olaPCAdqRVRZBVkOQAf+5xPqBJYz3d/qoroXUp5u/iY2Z2rLEz78bnWtPf
eTbNvfrbf33tQy7quVHLpMU7ipaYrd0xQEsIFXcSsU3Ljccpch83ISYrN96SuEDhrJhrEk3ZSOX6
roU0GWzVNcu//RwrIYwu4sswKpB24ik6x6isRJJ8iZIYDiyww4Ln4cYltPYlFvnJlGZFMnYqOrtd
Fc7eeXR0J6/AZt94iJXqiC6pACoZAEiAbcwZauOYsbcMHsuvg2Pc0Wh4qmj9BLpo7usKzthDuaVU
v0I+oksp/twUsPmSA7D7eb2P2kj641gFCfpgudsMuzGOfzeuriE7zG1fU3V9Z9v1n1aYmZc2/9bJ
pO4ioignmVQP6Pm5RwODealhyEs1oTKGv2tOdlMm5Bt4U0MR3t4wf4cBV1KKpT4/+NWF6NMUhNEe
1lpo5l9YAsfpxpwaXxbdIzq1dx2xf2eT8LlGP8wyFgE6Wu0u1SKPkenEJ7lreB0a5CMjNPJjAXls
yJKjmAb7HZwUw2C7wZXaDjq0x9bkOyEjL3dbSCpniJDM0b6NTSs3tucKWI8uGQsRMdyOSAsasbo2
7Lk7vEsqihMb0Hz0Cq04gppl7zCnh1ZBi0AF66n+3qiSA+yzkz0huuO7UXUcZ6vkWI/NNyT5FiTH
uJ7IoKJU3oHrlQQceNND32X9qQKAyocPYBrA2Uadcj7BwADsncTT40TsDQF5zNtfayVMLZ0DEDug
TeHivslESAb6ZkRybyQoRACUDevRCVxFNpKh660CujQSiHM89ZQ1SBwyBzI6c+3safqJmcXBMtKN
k762iPnf+7MnllnjrbPzmNPDHG7HMjlIbQySqXjpmXn8t9e2iIokNRurMbBMY6qTy+2dpZE9Pj9g
nOCGZ86uSY0tVc+1T7SIjrROjC4GYufcpLD6dIAGv5vqx3ZwQ2CUiz3wx7oPMeNGBEOpPgYXLJCB
2/5UjOSlt0fiO/JpzG2QExT17WLLRnPlZy1pBmMbO4Y+WPRsOYXwK4ceWMUupICMeGN0YRLrs6vm
xmddgT7QJZ0gSvNJz+qcQk04eaisfNe3EgC7fO8mpsQEIz/POhVJ1kPbPQ0379aVZHdJMmjGCWIJ
jaBnXpoww5nB+OCSww416IfIt0YOmXb3vFm8rr3T+RL+lP3FSdWUfUbp2bC0e2jg1l7Udceur77N
xzFh3dNmL2ntyea7+NNSthXlY4mB7hnOCz60/N8xtP8yn85cU0+WFh0Y68F72rqB15abk5dPy+U2
TN3JvFsSbv/sdBUmnXEwoiHE9SQ8p0znRHq/+d3+wmuvXEJLyf1ucnmSdUhZODqzvjWbLfR5A1L5
CFswHd5gtG51jwBIAJ0dGRASvwunmcVG0NUBajMCo8NJ3lsXFADXeIwaGUx6P/mOBvE2164fskKP
grkbOTl3kCtOQGfugYUp9cMQMepHNPlVO9lOxTi3UyE9QA12STl9Me2i9HgE7Uz4qX9jjoGSW8nY
h3w17IBks8uS5L5wCHAvU7sn8dR7YFngXmmKQ9PQp7YDiMCEIgz+GS60wizuDSNPfd2lr7dj20oI
JYsQCtuHDiiplJxdC1M6zYAGj2xeALA59KADNn3+fHudtc2+iKGia6rJ7giIScBnnpuMan42e6qk
RmwHcQwcGUNz4gihPr4VSudHuLYrFqE0bVpgJ+hknjs1FXvOp/qtGMG/58xKdpMd1YHJESOdzhsJ
heLOiw17L4/KbuPVzuf4yvpLYoFriqQ1I9M8q1b+HlAE6LZxr1niZbPsWJlo0SWxgE8OMk6oUJzN
vg5dxaP94MBUofDgc5Lq+7xTAamRWBcQ9AuUBeMa8Bv0PnqwMxpCR30Lv7iyi5b0gHaK4kLGiXnO
pBFB68e8ZFH9njbfegw+vIIV1u72NlrLspfWAeZYQDIniYxzI/3e8nkjvD6SMISSyUsUFZBeAacx
IuHUlxA4cUM1ZuAHZlsqj2sdzyWPQHbQd+nt2DzrTrdTRfSOghq2phGonqafMhvcbQ5BiyTxVM1O
U5N/JwRt+9b2dcho3X4JaxtrEV6zCEq7qS3NcwESDO7iR7zwMAf5GZOoYWuIuLaI9d8YXiclZUgN
jbNjwubFTnLzS5kO6a7tXOcOGjP9RqK4UtAuyQO1SUnNBV5oousoDOCHksXxViaxUms6i6gDy9nS
sEHqA1TFfjTq9s4W5I1CEvrfPsQiwhQVS5iya+MsMtjhtO0LV8kfTMnunGGjPbLyAEsKQAnsibCM
CivYzm8MxJ/tKg42dVFXju0S7m/2QxpxiEigj2g/Msm4b3dPkyVNPwPD2Js4kVvnduUzL0H5HdWb
Ec5izrniOLnIp307T/Y1cnZX0NCO1UGrdeENzHqd9Fk1KPMlhAuAUN9l2UYev7Kll6B9oNkM1U+t
c+6L+pSPjk+EhKJaf0Hsv70h1l7o/Bk/JT5CTC1UQhVURoT8SpB91/10HDTMCGyaPzls2HiSlQk/
tRchoIRvEIrf3DkPPa0z9MvsNkwh6OZTUv1Avdp9odrMORDt5KWd+1N2pQjtKFfMMwpwNP7tcRcx
IkMn2hn1DB8VarfQjTzrqI+RqnRn0sFr24432msrLGf6V/3q03tVRf9/nJ1Jk506EoV/EREIkIS2
3HmgBttVdnmj8MgsRjH9+j7XKz+1uUTUqqPf674qQEqlUie/05QkUxjItTdJU/9uOnq1OM6Uftp+
dOf8Z5OKZyvK0TA4bRpgpoK2TuH8WoaE95e+iT8Qix3vP/XSmjSCClRovILeyQlZD/krSaxfZGYH
wITu//xC8mxK8MtuSGwZKTdsZnVSDHL6YrwM1Ye4/sE4+Rn3U7iqTFxYlaZq3m1mv7CH2gtdVCsC
eM+dmZqf7j/HwlowpfJ978woB5Ue6oj5c9N1u5GOr7ZX7STVP1aJrUsrwZTJU7+rYBLRe+HEQfhT
YLXe2sOYhBSa8HHrD1Bc2tm0o0Oz9V3yBMJjBYdn+nr/KRe+lsn/ZwISYmB1eShqvh/Lmy0a2C0x
iss11NmBrBiM/Lq3GXD6lfmxkEmbmnkxoInIRt9HmNXsQ8PomyPFN1zifQB6vws8yc63S7X7T7cw
1U1BvA8jMye2Gh6qtKgCyvSjZzevKfgR939/qVRrCtxHS6A6Cehh2HKxbSD7l5a34wge0pm3TYpl
THDBNe8ZIYf7Qy5sAiaunwkf8ECfwAGHjh8Vb3Y5AgOxxZMo2vdt2qZmHX7xYh4zDOFPst/CHe3z
rVyBew698lmWnsHIO+YUAhgpMQC7nadlXFyUqzfQGVP4PK+MsVTZNaXZg4ssN04Zvn0MxQlhbOew
nW7HZzfnxaYnPwsgZGt4Upb5QD65iIibwatDTcXVr+Du095suFtcLhGgY91rA0nCjnXeW1GT4KYj
2nas+TaNtb2jpG/QbjF8avJmO7RugB8LIJq6/8GXqkmm4tvr4UkFyjwWTFuTDVOqC4oqBrSPwX+7
QjRweXZRLS6pBxSt84awg52SNfejf/uQur6p/i4qG2ZnnkZVKR7aw0DaVwUcig/cMB11kMXYjSdS
NWfYWdnBAF/bI0AaG+zte8aZfZhH/dXvxn06eAG1i21Zxuce7ylyUjhtiV6BdlK+zNY7dU+Qn/83
h2E87qDxd/xw1gO5WOiCyWZc+0b6AEz/dch0/jlB0EXxU12q7DDgbOfD4Xjy1MrGsRQUTOOBHLbu
uB/SPHQjnx21+kI6+9VCXwQAnrtZErKJ67EJYj97UrIiKxN+cZ4YOZV7a6OOWY8KH5DwukE7MR+b
HRJkBFV6RR/rsVE+pDrOE03Q/oui9v0JuhDQ/0ycv5KbtIybhvEKJRiSHTLkiqRSF/DUP5T1+Iui
ffud0iD/jwjsr5FoEoONygtc56b2R96pPsj86PsEadvA3YOCCDhYTbaXnsrIknRfOtE0g0QDbJJ7
am1oaDMK0BnF/hjyOnJfyOyMwTRk0fb+e1xIZkzfgtxOoprAjSW020nvKGzaTy2IESu/vlR5MKXn
6FWbHerbNGxGAtphzYJZNACL948ddMG5aB+tCL43hMHmMvvo6tkDXE5NQRKptaz/9u7+UVEyXQyi
RlVNT/AnwB1jg0qLHTjaO88++1GhkoVdwd/kqfzu6+LSQLTXq3Jl5IUNx1Sg95bLalxb4uQ0AEVj
51BqR1H3SC2ELLfg8zuHMUIPjBBglJai+zWzrE+ydHAudQ5J7J3Bjb4/Rxa/onFCo7AMAGB8RIMt
qgDFII5Sxnu/jaBPcz6NaO/fkIG9ZYm918OBAVbqny3qrkW2hUVhKtCbuourvpxpmFh1utE9O8hM
7lWeHWCt0ZVq4/ntB9vKrz2rDx2iPKH6KyHwVHhxk2SXjM5PIBN3bSFWZvVC+vrnNf0VEbSYcxRf
UJaFLfdZJO5zNeu9dYuw2vvUxMVXj09fVuuVCxJL3xSmU1s7TpeVPByj/COJHLEDwHAILEfV4eCB
OJxzUAgL2l9KlWx4/5V60evoQZU/chhqJZaCVYZi6UWM7VsJZuKuUHxbTc5nKvx2I/vqB5m931kM
f/ferb9Y2GbP3dChK5xF1Y661tpusfTijPCWRMQu0tRjoYRzCVwEXfDqRzCHi8e5qnZ1Zk+40u3A
h+Yru8TSgEbOlztwYvckZ2GdaAezAQ1/kGSdeUdwPTxVSXOKi/mbLmBtNkO0uJYGLjBeYZzw33Qg
u3GA/KHGJ6tpMD0w/uj/UsLHzUW5de36U+l8ZUj/WOh2Erj64gsf3XDux2c/T+egS+ar166CTm6F
hX8EQFP3jtsBSPABZA7jzH5BBDpHiuygVULXj3VwZ+uQKnaGLXVYT+Nu5snHWk8POGO87xuY+ncP
BiSEFhaOy4TWAZDye504WLfxr6lMPpel7gOY9gar0WohXJhCeMvBDTpMPmjY9na7RSc+4BoWr3c4
qNsbC8AlL6svE5p17gfHpeGM2CjjCE5cgIuFDtJKZMXt5tY/0tHi4zymB7eary5ZO1kuTGdT3Q5V
tySAdNDQqscjn2/R9nbZWkcfcsvBBjr81kp9vf9cSwmlKXKf65tuTwyAVxXiZSJveIXt4J9z3OxK
lO89B+0pbvKyeuRY2C5N1bqmFFdPrKSgJFm/mjR9yzMQAst5/97CjW2EH+3J2k8A9LjEthtBodUC
OJ+AgPDp/htbOPeb5gWVq/ImVWK8+J3ij7Byt6A6SB3UFQSdvPdRqrmpHmcEaJ6Ge84lc8tQltnO
GoZjTLsXFnvrSe+/n4WbGnHcVORsUtV4sQc072P9ZjTIXLv63dzoAvff18IM46ZW3GIyIa6Xu/Cw
vWo1hL0rDo6Kj9C6bWNdH6rOxQuMH6j48M4RjVzJzlXEEunj5RFQdCuwZVhz6ev+U6KtYx1xNKT0
KBHZjwSQ9ftj/tu3yOWmfryewb8QU+/Az74DPu809XSDq5tgVNWhbj4UTtRsLYfsMmDxAq8Kh+lV
jV8pq35W9s9xAuIZtWi00lTVIQdmJBiQnr+rrMNN2Xk5Zj68ayS7NEo/xDGSilxHW9lSBMvn+4//
75DFTS15Wjmuq8rRuXD1Nt9Ki0S9eXARw03ypkmqC8TfT8204gvz7xDChfPfbTcVkuBSPONouu8/
8cJ7s9MohGvlFcWlNanbwomXm2x+u+ggRysovTQQEwUkyh5iWjy3qt9SOp1sL3lNsunBFaTbJO68
Hetp5WstjmxkMxz3cVVMI3Zpz7SBqmiYQoB4Q7R171oPqWHnfRcICMMwXVAWWRl1IRKYwvKGWmne
cuJewNV4i1Sy1y62cWvtbLH087dt9a9cuisSu6mZni7otq6xoZU3P0MGhcj7vJJc8Bf+OwKZUQ/B
rRJsBEQDE6Zx2KdxfIEX8mPcpvBnxYHeHaKzU9Et9GrHHMjv+1P/30drbsrH2SAtX8huunCN+S89
9I7jvluvVOgW5rqpAbfL0ZPTVMyXfnZOZAKKasyH/MCzRAVDLfXp/kP8O73hpgS8d9uczEidLohC
l1qxlymxEarUtdUwhyH152LNk+T2Pf4/TQV847/fKbV1FSuauRcx72UMwzEQTkf7seQDsui1Nsml
6WZGCMWkckvmXJJKTlvJhlcGDRma0PTKrdvSAEaOMaIFcyxwz3WJVLTPxhsHJD/nPl3ZwZa+uhEC
fDTJlpPsALkfxo2c/B9U0x+Z052k1a7eL9ze+D++hCkFF/3kucx3nUvFnWNelmfU/wMfuMwmJSjk
zPsh984uHPT8SJ+juNkri9wuUduVML4wE0xRuJhq7uOehl3g7v1p6OTexvf3RBqhUZhDmh7cn9oL
n8qUfRfa5XRGv8YlGr2j3SODZ8CU6Z/v+3Uj1eiLimeRGviFxO4TzN8/DrRb7+FbmAem3lolM5t1
xJ1Li3qHW/uv7UA2wqEvfbpS5FiIXqbsOeYl/BTKGSuFVU1AhhKs29x736bCjbUe5e7sW612Lnrs
L6QbjhqgoNlaiVlLH9Zc5HDOycepHC/UYcke2Ov2YsWV3CbjqI/v+7rGMi9gNVQD2I7YDmSSgI4+
qh9l1qwVEJZevrHMBZLsHrr2GXDg/mfRCpDSVxOYhdVlqpKlU0TTgCTyWrb1TpXeKZPqFcB76DOj
stxwzceVBbYwSU1Fsg37LBgfYyTh8m3nt9jfK/az5jHaGd39uz6EKT+eE5ajf28CESYVH8fJOsS4
SlsNEUtPcPvnf2cnfJrhFdDi13WBilsnHnk5QLiUnWBrcP8BFu7iuQkyn3OdNbOLMVzlyE1efGph
d+nFCoR8GKvBE5kdkzz5WuZvfiECB/3JTNUvK4MvbO/sNgH/ekAZZ5DC2e1wjVCQ2UYkrL2bH/2u
8r9T5Oz2pZ5COU6Bh8ubisIoQMPcxBu+kBm+D353dPx+3LMa6Nz7f9DS5DQCg4UyrlNN9nCF+xD0
Z5Y8cVIVV1ykts9MpgS6Ra9amTpL+bQp47VcqYWv4hE/3+2KRDxXuL6CvAsf+qGTGpwaOX1PrGqf
zPYFfnSv959xITyZ0HKvacscfr/44BbEDuj83ZQT+Q7/g5UUZOmbGsGjr10hq0L3V1uz0M5OwtMP
cmxYILLok1ZjGLuf3/Ukpli3sAXxq8zvr8xX2yZpHtUsrgDQvG8ymELdxPV7V2bWdOlhrAqnMP/Q
os1ux3LyUnbzS2al8conWZoK9DYf/1oH0KKIMq5b51KAMds7G4L2LyTU+4KNm8pO9pz5v53WOaZl
HqbRKtTntl38I9MyhbnR0JTpjNrdBWApLDAZAcLHA+nKS+kWwE9bKMh6/jNvYOM69efWyldSrIVj
uanI9RWJZ9LLEey2OP/CGaC/fueXaOCAVzSsjWDDFfA+tj50cHd80nY3++/8qEbESWmcQV86qmuS
0m9+CpkK/Dn6U9em9OCN3gPpypXSw8I6MAHfLtoECIxK1VXilqN1Wh6AZy63yGr0rhMqB6tj/Kma
1bvO2/r618d0/juHuBRCzVNSXsUE4hQgUKreeUXY3EwR8i9d+V2Ow7EoV85/C1HEVOnmk4dLYbTQ
Xm27DHHkd07uXKWHKgJX4/7qXqrPmehuz0ardV5G1TVVyUuquhOx7Ze4cbcQ6YPt6D5bfRsOEX9i
6bRSdb5trP94h6Z0txrmTHvVUF2RLSSb1ne2ogAMo0AP4/t4Efz/9LsgkaYu4/mVNzcnI14EDBWi
ql1tpV1I3kzVLovsuU6AA4bWUrtH3dJtLmexsmktbJCmHJeV8GAtdYof18WvOhOf57lpAndMbpTM
36AZNmtff2GCebd//ldIVL3npIzG6mrXqtQBdbP8G1R03/LRnn92Mtp5U5fubC9nl6gFuJ5bsLuO
hK3ghZU+l5ptPGfiABgPld7dn5ELK9oU8MJTTziy64orJOPovpoPxGq2tWy3sOb6OjH55tvZ+2Tq
3GRly2lG4cMSxbUmzT5qoy8OrU9kLjeJIF/uP87SZDcCRuzwdCJQJV/bWgZlBaNdmHpv7cL+vBol
/ggc/7WgjIMKzwS0SaRDuEXJOQd9lsr9lMcbGJj0woW515nIa5VQdN2GcDYNMDLaFjckhkQtOdz+
hQ0Xxbh9HYbPANLkbR5gJTbxcCPqumiOYTra4H9pURpEI739n8CcvSTltzF/rdcK1QuAFG7qe22N
e686wWSc0eELHpqXH1I0eIGwjM41H82dexjlBY6bHnqPHBK0eKRTGjQKonwUaZvm6q1R6Jaioin/
7WEDUTCOCpg1Pti4/eIVavnDn5dQ0FdPYMt26AfGhpUV/0cB+Y9PaGqCYbPui3TMsI91nT5GlU8f
PFIMV5jHNBBWeQ+cxMmWN4BAO1WOJmmJUy+tyfzUDFyHXdrixh+GMqdcZr9sy5+ABOPdqWuSvNi2
mZRn4UKwBlKjOAxeLttNDCXFRaa6JzvatCBXpA40gIWr8To94Epjr5i26ai8HSSb00rAWUhJTE0y
U7rtvMpurnlnbYcBFyN5FHh5dpm42CDrP+nK3qwujKXRbmvyr+g2156aRly9XCXQwmKsjpp6W7tu
D65GYm7nIdb+RtorbXULsdSUH49Z2WiGBoprldFwstxtpObnSaQf3xVITMWxqtMmG7qiuaaWBRnB
Qz61Jz+iRzv+fn+Apbfl/vdt6VrjJOxjALtJr9Kiu6QJwBSfE6CUrXoHEubj6pdZ6Bbjpti4r71u
dCYLT5OV+5TAgbb/zH1/m/bykDjHKI22UeuGrduj8ZPYIBRZANbzccOTfiW5WjqUm2pkEB+yOo/T
9jqkodM8TjdPqRe3Pqa8Cj1dbOpsPiV+canY9Ius1a0WRzVObnGB0jSlUYs9Bw23qn0D+AxIK/dM
R/61sopr6uX7Wrghg78CiY7UpysTdGErMnXLluhtD9KM9iqiPIBnMUq78WNc+/uIVqf7c2gpcJqS
4prD6z61MUYf8z2n6or9HAefFge56SQgpVLs1kvVBjADvj/kwrIzVcQOjJL7fB7bqydIhjVX7nxW
WrBvXNPWLGRjpux3GlURNT2mCYnR+TzIN6ZeWTc/RFNLTk2Euvz9B1noWeWmuldTGVcCYvjrDfwK
etuptujJbirc/KBU4TyiiPMArhT2xezijqUMGpoeUBdDfSFjPIBI5X19lPyPCcbfgXOuanhx0+pq
oZvCz5KLo8R19uxHHKBXDm4LCbSp7R1TZLkUMKcrbJc+OYqEcbVm/bg0z42USw5o94pGp74OVRck
rsKd7ZVjGq4iVpdmhJFvlejfcrWQU1il9Vhv2kbDVYAo4ouNl/p5v/VcCrgfLde+x9KARswY+qJ0
2jwbw9Ft9U7U7V5hxqN/Hk1l2ip2q7aeC8m3KeW1raaQ9piPYY0GMX4zKZlVCR1XmDTPXuNb6+jm
pUhhSnaBG2A3p2k8k4rigI3p6+BwqHZgTSxJfZnbIazzdAz8DIleMmZvK6vs9pH+kWmZit3cAcip
nf0h7Gz/CubOmZXjdrBRJs8H5Hh+mAswkBKfP7VVA5+5uFIryc9SAcrESeOS3SsVqfsQRrDfBWD6
QyWOvqW3Xmvvmzb+qlNo5wsFRIsszxXspe4/88LO/ifg/LWc4T/qgPUw5qHlwRkL9noTyMbRBJap
vDRFDZFGV9LPcFF/Laf08f6Yi9/XqAGJUQMI6rA85B5D3WncKLfewtBqk8JAAtVXSYO5wdHRhq61
dVZGXVgopmrXSZ04iX03DyMB7GXk95uki7+ohpKASfkxI8nT/cdb2HVMvW4pO8+NrdsrBQ/Whs1j
wyOcmNzD+37eiDCFU7exn9AiFMLaj+28nfvupRj7la1mIUL++WZ/TQgQLUrc98sqBKp1n3n8DPU8
jBT94sf4TjYQN+Wx9qBT0uZdBfLta8lnDSRUgqpBfs14faCYhqsXOAtbial95SV1aqG8Mqy5vW1I
9ySL+PO7voOpa3VyWHJLPqswZf5X0FvgJpm352xVWLqwMk0da+zjol85QoWV7I692zw1nv0doIRP
E0jKaQ8jhJKc/bZdCQQLy8MkN08jLs+giqtCe/A/Wk2zSzx4mibT1R6S38la1XJhEzEVrLA1k39C
XeiNeQe17GsFIWZD+y6Ye2fX41b1KO14pVy0sBBNBWuWjrnOLVKGfQ4RsGirHSltdJHVamWApXdm
ZBMNON5Tmg94Z6WHulD0AWq6OigkP4J/hIP39v5MW5oJxoqv3NYSlI1ViDR963tKbPusCweYqcOU
EwgAOWyH/C1pbb2yGy09l5FTAEzSqSaFvnTqmymIODlaVlMGIuZnVjf91SnXYJ7/HgmNv/89WGas
kD1ppzL0fOcTRSnxNuu0M3WbwUrWlb//DmqQqxjDeDSpoajXIYg6+uSkMYRgba6vg997W5/ylTW0
NMztKf+KnRMrIwCMiibM4h7wGjvMIzcolX0c6ef7U+HfU5qZsOMcUoNx7twm7OLOC/IeUNIGFYwA
pjhr0KGlh7gN/ddDWP0MJK/TtcByXiKg4VSfRhs0wf1Y5XMsnHOZqTt1vQEYIzhChbeiJKQO6F7J
keHI+BfVroKZDN8Pnk7wT+XzjBs4wC3Orh+vJAJLD2gUM4aKTHgcqJVobB+L/BUqrTMYFw+raK1/
BzlmylBbF69vLr02RHHtp5389tsZO5s+T058TWf6ga6JH5aexAgMXjHyXsLuLGwiAEHLHR/EW+1Z
+26wf9+fbwvFGNwD/nc25D1JojjGbIj64gxP68dp8J9BSZrqfS40CDoFO9Ha/905OvBhZ7CZfP29
99BZh/+2klAtdAMzU4M6IRhRR5M2FFXT7NPqNPP6aOl+r53hQ9TM56lw/X2V4V4vSnc53CalrHdW
AvCuNarj7MJotOpu5L0jsa6eHfcwle7KfUamfZTWB5Ww15X3tfDtTRCy9N2h6r1Eh6hYwjJY7WA4
0wK5EY3flLuvrWjjx2BuDBvOwzr9mo/7udSvpf1KUdGum9PqJFxaZKbu1VUZaUuO5vIZnWlKHPHR
xL6ZuxO1xq+zA4d0Gc8fpq4JlD2v49j/vVkxU/WKZjHUn52kDntcXoNosrN4vgEj92uF7i5Nkmer
TL8NnrOyVS3cDDBTBzuJ2UNpUlQh/rMMsojH+8TmD1596uoosAjdd6ib49JCwBetZ1+Tvp+DuhIy
wARC4GE9LkOYdLaO/jlmwl/ZsxfOOMwUzmrplplf3fJolx980p6bKv1UJA+NtaMAtiqrPCT959Hy
P96feQt9BtBn/neljlXkJXVa16HrtOwoR36sh/5AYJ6OP+UJL2LXCP5WT+4+KuPqNLnTcM0I/eEA
S+4BN+A1oRwek2yfFjeDiGo3jYU8vvOPMzIljjoIa3GrAD3KeXDD9Lvrf2tatFK7Tui5aOsca4B3
vZoEUHz8Bnd7CybNXsj56mSbHt7u+YnpPTwFQ8deu99eDCtG+JzikVN/GOvQJwAMBnHhHIVtfcrK
8rOy1cEdm31b+84PwUvQBeX82rl+uUGPUpjR/iluURimxXDzOpweCpvKHcFeZfct21iZ/0TQ+teh
7JbUcfp8/zUuBRcjGJcUkiXL6ptQAFo0+2qfpvHJJcXOq/0PqbbrYHWPXljGpgbYbTNrjLoBqcww
XIfBuTAG8yy7O1o+eu1V9jPR08ehWynULo12e+C/cg503YieKOyYnHS476HIbMZDlNc43Nr6gOrn
OXVYtb3F1pXUfaHgwkz1r0pj3YwVhqycahdLD55d7GVAujvw6TPKTjm8yquNjnM74DMa4nOrEof7
n3Fh2zbxz1J0blr0KcqmAjabTD4WQ/pQEnVeDf5L79PI4YjVK5HwxLrSiMO9zmLWqW6jaOv51ddZ
cxxWMh3I0mpxwnNX0qqlMY2iDoSYkIX0DSyXJZyfsybQiL90+OiP7mG0WigLh8/pet/l0v5maohl
7wgPAAH/GpN4l8cEmFHA+Mv+Ah+0xwhEA+HqbxP0iqV6i113N2r/+/3vt/SkRjCjcYHC2DxCZ+rq
Xd9iQWiaP4I5ch6laIJcua9T5rxU5Zq98ELWz41A5YoKStoBdfYpnd5gtvNcuBDiiLUt9N9FEsaN
sDLMWHwZGCrXybYOBVyZ2nEHuHpVfalGeHJl3ifg9AL/Vw5Pb1jFImXJ4EjipXOycm5aeD5TkuyX
vLSJpcVVZqW/79wpOhStRtbSznplzS3lCaYYOXEhYSV0ysPGjX5YXbwfY1eFk4Czis+3qZdubr7c
fdbsRKXPsLLYQrflJfHBTjLA5oUv0BQnc3QI0nLlxd+Ohf9fbmamdtnC1Wc6sjnH/gN/laagRzWV
Dhw7G1zBJ94mnT21ko4sfGJ2C0V/BdgGwMJ+qlQe5rl94F3/Ed6ZL/dXw1KmYwqYO4e7LdAMedhN
teWfPYfG6abqFT/qyRnAY8/rA4mL5LlW2by3mO3vc79fORssxFJTwByX9ozTDuxMqi79EAlYxUax
PMEYXsIP0V1Tsi809DMTluwnLuRNVlmEkQ39QzGwQ6KcnfA7CYkC2Xe8yAOfHv32gHyfjc7V7wtw
DDLA73NU7CexS6y231bVKLdN0axV7xfIHMyUMJcDetyrEkXtIe70C8S48JxE5+G2S8uPHhpmrMTq
TyDWDUGSc8xvrvh0SrzheYyrTwNfuwddSExMSXOh8wyEIRT0WQRBzJwdfN+66Gxq0VnVnqEO84AF
mnYrE24pXBjxCqsYPJfJQYF9ZLDZnODinNlbl3m/h4p3m0LQV1aXZxu9MUHJCxAs8IG+lTKE27ZT
reTbC3+EqX3uxDAlVtHmYc+iX7FVvbi82VfOig5yKT0xtc89Lr3gOFPlIbHqJ8cCcFu3089kpgdb
+pthzncFXLg5FbvGkVdB+xVh8MJ6MoXQdsE0iUikQne8Ychm/8iL+uzg3a7SBxe2T1P0XEX9PPhd
qsJi7j8mFpoNwFcHXwxoLqDP0d+cbfM1BcDSAjGFzl1i97UY3CKMczwKlEVut7G12mZ2fHQ1PXCF
HMhzvlfVdFRlexyJfdT5arPwwsL4A1//K+4OpYjQWSaLcNDqR4qOsF3p1HLnadpsrGHIgQQaFId+
s9iIrDlh2eRBkkKvnNT1A0VL3aakl0m4mwGQ8ShT6Tae104TS5/aODBC70FycEqKcLSyIOm7z8wl
VhBZ+W8xr5Wul8YwUiU4x06uBPMd2Z/1qUG+qVAFAOhk4wprRauz9IqN5Cj10zkCS74MnRkeKHML
zqL2433BabcliRphwCUg/YYs6n74Wdi1TVX0AFEy0AsDcoep+xCBRjfHyWtOZxHILH7s/GQlY1ng
/jBTC+0lFhUFoPawn6rrC3xV0P2j4ReTlEJt8Zz1x9uLLHm7o3Wxs7r6ezK30TGilnWJrQHRwYIB
JVxeyS7NdRm487At7fEw2XArRm2fDGfRELT2TFuI/D7L+iYlaQKWdTser3X1LihXmCm3pm1pD3Pd
qxCbpQjAjjy4ip6IE0z5hlkMRTJ4Dvhf7GI6AgS8iTp10rpBHdH19iRPft3/aEtxwBRll61stZaY
7HQsQb6x+mPS/9H8TaAjpWP3hXefsXtjyQVwjsbOgpbXQTZ8pSdnYR2Ysm3SRQyWlVUR8oh8wvXK
QVjls5b+3qan+0+4MC1NuXYhuFsMLSnC3BnQXucc0B/+vR3FFt5zYTV9uT/KUj3YlGDr2mpn9A/C
Pk5p+ykhMXxj3KJ+8N2JbKa+FEiOErUV3bCJiUwuSZNEAeyBoBGu1UNS48xASbm//9csPbMRwXpf
4XZg7vJwTNtfqPYeMZ+/+mm94RACr1bZl5I/E6Q8qhyQtQzD5Nzxt7pA9MrJxs3UN+zHH8a838s+
23Gv23A7+Vh6sC6tsovTjA9Zkbk7RKS94yiA78mpTKf3ZfSeEfZ0IuocpbscEzp9QO4BL4im+3b/
vS6l9Kbcuk0rOAbC2jWUUKCgSW4TAfvZgpz63bH0yaP+ptLsa9YVK1n80oCmqFoNrRg7u1JhJh3w
APkhLp2ncogO1vzs19ivKW67EcE6FmSOk6+8w4VVaSqr+6KXDUQ/Cnep9SFrULCWM7w08zI+COnF
7zvmmcLmRM02L2WVhfVQ7HAxtIlTUI/t4Qyz4st781GTqawnnfrcJmmo6hhEyhr1/TR1gB9531oz
JcwWqi0645DDlrd0rZ/LBy9zN3SyXiLSntQaD2TpnG5qmSH+SaqWD0mYZvZFDEJ/0R7SpBb2kkcn
Gi+8h6BOMpiTZslRRsmPwS7Jk5hneAfGZA4Gf85xudufpqjqnqY2Pd5fEwuxxoQuowY4dnomSQjm
YRCpLS68zg2nG50B2MbWCDYLyYypfaYynaIEzpLYJ15sxtObxd9FV8khlu4cWFiNTWoXKxnG0iMZ
IURwwZScdBJGaASYJQ7tnuXgqC6/Dg05QdogV+o7Cyh69geX/FcaHLdRzmg2JyGssXHnUoEYOTdJ
cVCttaHtN+gxmZ0mWznWp74tsDImCZBs1Z87Dy0pdXe2J/atgQfSyh+0cHgz5c6dzH2Y+kZJiP6X
lNTnvhxj3NSxduXNLh3fTK2zjj00WILHEjL5MZmSfdMPMDwbfmdzf4iSNAlEqm8M6JMe/Ye4XynB
LmU5puDZhuQY0Da/RO0z+l6M80bM9K362TUoVY4wIW3OiZPtvI5ce57nAc2cbYbt6/4KWTjXmWJo
Kxf55BQYvB+hPUVYPSkOI2PySTgfCmFtaz2GlqxWFOtLmYgpiaZdzEbcolUhXMBPzHLHS4+LzrlS
X0tfBvmsz0nnPs7NGc3JQADC0AR5Zn5ok+HWNbBSBVh847eC218zO826sZJjW4W5nz3S2Nm11bwb
RkzffGhDNEh8yTxvw7S3S+tyJzJ6YY54Wr04WVjCplQaER9ALSrKkJLfkx+PgcuaJMjb8QRcWL2G
Tv8fZ9e1I6mutZ8IyYBNuAWqqit1nA4zN2h6gk0yJmOe/v+qpV/qzWkKaW6O9pmLpjD28gpfWEri
5xrIWd2rxhoSdTaltUOaPMVBXBVvzB3uSZwex66+kbmkYWUZvzk1BMK1cfLN5FAa0YTezPUNtnRq
Z/Eqc3tH9jBsOl9uhUwU20rT22wNmraU5s2lkDG8a2Oo0fEzy4sbeG89pH4WtfDhbox440L5Vuvp
jskh7DN4+nrZthFxSDDys2p94p7/Pba9NEDbenWMs5CfzCHXuhlG1RQOflHc3ynWQda7fjb7MsQ4
9J+WdI60dru8cy3Yh8Hckj3HTX2bZOPTqjX7wu6c46m5bHgJtL1xMmDiFiqv8bfVZGDSinGMLnSz
5V38cP1FlsLB/wCojb4rEyianuSA8SHZOUjJTese/5XaGvNEDGKNZ109YaAbgN9i0j7kbKVptnBr
z0HUyh4rhWmacXLzJnKgw1+a3y/TL5upkKr8UP6+/pJL+2EWbGKKlMZLcnytwbupNd27dn8QDg7D
2iG4/KUvRhIfYe5TOINOUdw3vOLnpGtIQOlUBJexyPWfvzSy+/j3T3+9Qkuzd9KEn7vKyqJiKHZi
vJ2Srt40UOEWRVoFmve3fpYEVdI89xjNBrGsVmrwpSLj47L+9HjLGMjYe/hMsWk9Ozk4twZ59P2N
oznwGG9VZ56ngj8afCVlXAqbHz/k0wOzRvee2Q3GKbVt/VPx1HhM8BMCATO2AA3zl5I77V+li6cq
yYqorv8I7v5h0PkL3Dh3N2U9/p0oEytZyUL8nMOuzbE3+dh0BmAf6mcj+D3P6Wb1BC5szjnU2uoG
XrRK4OOWdn/XVTB87AwPY3TpWwiT0tms7KKFPToHXosEh6Cw8aDKOti2Ur+KwUYbibYiAp1/3ENo
+XFgE1pbcExuAmBiXqXZQC2XFHlkS+0Gvl2s5DxLv+WyGJ++sAMFGdm2DaLOaMIxM23GIFNTdP1N
l1b08h0//XFB/T4xRGWczFFtYBd9n2f1DoQFOOOt9DKXTuQcj60NdzBh7sPPY+mhIe3eWWgF+08w
XdHZ+KKUeTMmaKOa1Q2ZiuNqs2ohYM6R2SIuWaEUHpu0ecCn7lvG0Kj1jfytFipSg1UG7iVr+7d1
tP67jh2FtiTjQ3zKsmKfcWfHBDTs7PJmXGNuLn2pWWZiWWOTIO4bkFGKI8j/RrmOi4BW7bH15MoN
t3R6Z1Mv2rZJPAJldEomahwnu/9pJqK9aaXwVhoVX78Fm4OxnaJvuqIS8WnqShwl/uxQjbzWeonH
cSUGf/0S0Jf/76dQVDRmZdvxKR/l3hiM/ZQ2Z2/M/inCsbmicF54zpTEGPMBeHhKYvYsW3LKhmll
gT4Sr/+9Htkcfq1cKbLu8vPB93itLdK9Ss8NiGXCE2eABH98ufJZ0AAOAn9GQImGe6eRUcGgl0py
E/4PZRMk0DbZ2AB0wL3VqiOUD8VKNvd1vsXmUsOiHyD270t+1jXEq4YcyuoQlVCDfo2tYbc6wPv6
9LI5fJsMegSZHUkjJfpgu87f3hPHCl5uXtf8GMkf3a7sloULlM3Vgxvh2m3P4fQ8yfR+cBIMPcs9
hQ+h4ugiPIkMUEXWTS+T2vWp3FqjH+rJeK95vBVGs3LhfB3j2RzOrVnjwNLLj08Qdg/LAZ3QzsLp
vh6bPkBfX22pWejIK0YhWXwJ8mWORmRetTel2930rdfdNnU7eGGvUOCqNmdvCZpDuwrebYGUZR+o
DB4POZRsGqLueqacO7PNUHXX9bOsYCBdjL4Jq1M4CdDa+hmXzjeF6UraQ7Ww7qDh5rf83jLRjg9g
AUNDnnhd4PMYvlIKBJPfJUvs7ZDERuSWdvZLpk2SwQ9aVQ9dKgEdkIXTcii+2N3fBGSHtwblkehL
Nyr6HOB9Etf2NuceIDMe6X4KT01b9Adg/jcUxR3Upo0uqDOz9TAJcmpM6S7y00WGSpKnL9PoyY1o
SXEuHTpBCMuywkJ75VHXwBOwnMAcUlwwegNGNEMjf4icY4CTmBOk+rokhEVnHxnCK/YJGqOHhqbo
OLU4kpbO67tJ6uKND/4aoG8pqs1CcwOJDlZRJz6ZFdnFXv40Mlxeq63dD271F3tkjn+nduO06HXw
c5m+om1lRfXQcJBByW3WdVDjaHAdyCHoJWBaSZK+VhnKHd7lOojdfArh5YWvVSc/iwaeO7bfBbYC
TwnSIWbUGf4DJ/EOWj8HWeZQMynXrIWWTu8cC09z5C5WXCMjTL1tE8MRvml2cQcDHkwiTQ/Ou2oK
/P6HZ3cHn0J4HOmH9+A5IrTs95XjhXvlq5W7RMrPKRTIEcqSOYG2/ATHhP6ZpO3OGO0XobMXA7CY
649ZuDnnoHfIA4ElYSoCSAM6w7l1omj4iKbeFf5aLbEQheY496G2qmpk8XRWpTiNvMvKAMQfGET2
5ZNi9Hfvx0huay8wsz4C0CFw+u6p8gWQP4Xd3gKU9W9eimyObI9jQglHr+3cVu2+igFN8Zi9Q/Ed
9D7f2k1lwECyXSmtFxpsbA5rFyopYNfSwlKZkINpsn3BhxsnG+5zVKmi0TdMmA/+GP/mTb2hUMP9
0FFasxJeuFG9WerYt37hTKlFYHzI3aB1h9AElAjoDTsgtCY721u1UlvwDmTe7CYoWhp7dCDkDAO1
3I3VYbDEd8ZjiESie3snJcXh9sPaZDYI00X+2tu7Lt21uItI5T6lsH2C4BgMvl0/EEo7d6Xq4TgX
5zurf5mKF6NzEBKBXotBfZpUWPUHcEIwIEIqvKbfuYCph+zEfw9cXvp9LidOzmXvgWJtmZUKqGHf
ZE3rbww7PSPB/G3m+Z+cFDLIphLen7569C8JSzP8ceGcNLg9+ot2C8KZ+ycXkviBb+ZZ4MW0jUaj
JVAK5voXU+LfiKJsDnZXow1BJ+JPZ6nluLOFTAPfGeqbgtO1Wm4BzcHmotay933tjuZ0bjpnCOoh
2xELQpON7EIXqkNsn7WnSbQ6NKl2ApeU3U021GkIoY8tmSYLglbSwwbYJ1DvsmBxiIAaAC477rrO
wvR3qJELEbtvj42de/fEfZBoRo3QZGu7x+tR7mOM8EU0nWPm0b2pEi9NJhBqvX2BYjecjD4Jfea+
96qozu7I3G3ZxXvHr/MfYwaNEk9FkmSh4w4CX9h9UGSMLGEeDAdCM7UH1bDU/F5ScsMmzwxZ7X4z
4I8cZClNwr73yl2Rg+jYQ7Jve/0lFu7qOfje11MrEr/EO1D9o+jrYzLSv43HVibZS3/+8u+fLhxJ
HW/gcIs+lyT7iTK6s8XPanT/LcGfi3LnZIL3piWmc2LH/kGzlgXeoFQIkZsYzjzxSyf9FVjVQmuA
zfH1ErRz1TS4cMZabGT7NiBFTKBSmojkNh/0Li58mJ75PFCyOXFWBKs+PYuPnkVdgnPHE8udzqJC
vjgB57AxjW9ekxzl1N0ObfXXwHW4RfAN5CAC27QfSWWXa1O0S6z6apvPAnFb+kPtTc10TtFvD7L4
COdVHSlud492vPVJtuWjjwSY5MaZed4ayPgD7PDVc2exczBMV7lIVM6wd8yjpIMDcj7UgUWICbU9
+ZQAThgAuIuhcy03RSYCyHdPQUIg+ubQ7jnR/jY29S7VHtmWaRuRWh964p4mkn6L6WQiSEBLwADo
/IEnxpPdDEdfywLpvhoi3TkvoP4C6+E15MGrDfTode6aAbiyE2hNcp9ZjdykithFJEwZQCcC/9NM
a8u+kOHMWQDcHNsSowgCi3AauQmOPYU2XULdTZL3IUHYE4SiyVY4N2r0XotpPPFUhaA8XRhr16PD
wn0/ZwlwqxZNnyORm+hvGJPAVbl6zTBQyBz1oPtxc/0pC0Hif4D/wvDRG8bRMszs1MbpTev1VRA3
1spbLB2gOdwf2vde7Xu5dU7c0jugAuqDZAKdwel+ToJuaWEq1FSsOzVovm1H1kTu+AhG0uv191vK
/OeUAEZV7zBPW+dqzKvQ71II7pbRBfyHy9xLNkD7NTAsRrBPdGAn6XtqsKhv6x+JqDJMT4yVG2th
Ds/m9ABl147Rt4MFVJza6YHcMu2eE5NGMJ05lsQ4GCXH16UEC4SN5mHKd30Jvh6GszlhYKpyV6dl
Z52J5ocx9TiaE3zH3OKpLf4OGeaE/KcPLsFKq3jxi89CJrU1WJRVZUF0JsmDKrYCAjJPBjunpHoX
+TfIme4vVuF+16vtpPooE2t6NwvtoDn4X5MamloEj3aB32RxF6IVcztOsNPxxg0Z6t/GWpm1MORj
zixC8iku0lbB47RnU2RDdZ4mfJ/JozndkpGBWOvfc4h9NqW68ez2hsYQe+OAjCXNyjovxKg56t8o
fPDFM26fhZTPNqZFQZ+2/3hq5pj/Lu6lAmN4OntJB3xsqcIsdR41MsRYeluP898u5n7wSf+bx8XO
sxGb48zfENId0o6eK7U2uFr4ov9LAsiUX9FiAnW83qR2DHOy4W7ssGncZK8qy45kCTje9ZOytHXn
fICshaBYVeG1IfB1I3wIu48M+rSwMaJHVg6PzDcPk26eLJ98v3BuV4ffS7XlnBxgSBJrAaO7M62L
O2gLq7vJTl4nNJW2mjY/kkTAZ71qHtyi3E5mvq+cBxWT0MualShhXVKKL678OT+gRHVdgN2hz7iY
z9zjh6QgG0n7YGoBfLTZ3VAckmZDRHnvc/469i4cXpqfRs43dQUpXqwSdHgN8LbJr6b/Yw1rhdxC
/JqLp/MsrSmstMcziPNBQasGgI/yqABi3vYG302J8WIy69Fmw/P1bfABa/9qKWYRDKWWDfO/djwD
wBRSpnnkc/mQDtmvVIopgsTce23xG1dV74Ma6b6drLvO7cOae26Y5A10vCv2NFEH4yrrNeNqxxnd
WDSHa4WG3zqxIDLFx6IJXDv+VpbGu/LAF4CWMNfhoEpQQnYxxtKV1eztfF/IG7/oil3tTxF0+P3v
CW0Apoe8NS62ElJFadhcToQP/TAC1pHneBFr7ah0psiNX3J3jeG2kJLMhd7jpuqJ4ceglI3urQYk
BTq8ARiYN32iDtYafHzpyM8iK3GcBLQY2zqlJrSTR0gE7yzoCaIfsxtSH4DHldO+0CmbkxpaxVTD
4D18AshgMzQajAQnKMGvX50tLiUfc8ZBQxPMZH1hn5xSwZFVbABYAk4M5hHsPnW97dToh9oZHy/c
YBNOsYELtr7Rpm+lLEBgM+6vb+iFEzRnHFRWIlG6GtYJ81QojmxI2ofApF+QKGrcQ0gxzMZ/q2nn
7IIyHQAKbal1agtxFA558K0poMMabmBhB86pBaYuHH/stXlqtH7JmDhKSjcglxwVvp2R07Vh9EJa
POcWNF4q4PnKnf/fg6CUR/CfgaQ4rAHFeAeLYgcaKsVdZjwD1xOrat01eOnZNgL0p7p9FIkD7V3h
nOAFCEUUc9jVVfobmhWb67thAXzC5iQCDK5i4qaJAwXXOhSsB4JM3DYyDdPxDj24uNmBzPlQ85Xy
fembzWpYZQpznKbUORnNK87y1GSnrAPZh4rD5NUrh3nxpWZRY4xNDCHguXlirf8DG77bXLY3s/QJ
IvBnQiyorNjDlol+P9aABa6s5cKtOWcLFP5kmZ5W+FjtbsQAFjuEGC9YQrhiGv2Pyu6jFiwNnb2t
PPByB31xN82JAhhLCV3jGJzcCpAuEF09BA0zLMQY0uRH4o5PVpWfxnrIAerdo//KvH9DZLH/YQ9o
WEMZLXdPYyJ3MrX7MPXE2gdciMZz0kAm0rIxOWenqqdPuSefSAMAm59seqDar6/dQsY85w34PncK
dG7YKemdP72HfhG16931v71U3s3JArL0K8e0fHbC5BcT4WSMen4PYYJdzvytcpG18AwTcBuWBQ6E
02Bi4a2MppdWbh4vfBP6sI6F1yr80Bqak2cZEN23n1b1dhfujzkVwOgmCKEYlJ1GIqKpxoisFBfT
i6OoKAlzM/1pEjCBy5XKZiFgzBXPByV9TFK0czLV8GuE0A7UUV5lPoIqWEQ6XrmpFkC27GP48SnO
TnlmVrrv2alok21uIUETzdEXUd9tp/ytIEApPNRD9Qg7xgEIyiQ+qOa1Fv1uqhiUyV1iR6irV955
IejPaQAwi7Wdwc+xxIBm1NCcDbzy37b9nADg8K6EkCn+NDIrOLTHJQnkKql5YWvMYf7Q4ajLvMe2
h10uBeDMboIGmi8AnMDMw269KlBdXUYsAYVSNGpvOa56tAz3SGJL1WHc+gCJQ7c8jVo5tpuhKnWo
/NQKuekWmOTldGUVFtg8bM4JsPpYQQB78gDCcTdxXuwU5Jv48A7Z6g0k5BINegchAaNZWMUcMtzA
Sg7td9f1Nz3t/hJ/PDe1/Xg9XCxs8TljAGKGrSGg7AG1dol2rr7NTHfLLftH3mb39pqp10LA+xji
f9rhEICzKgcF9KmXHo2yZMxvSU/ZSh6x1CSeI/47WFsqmzPvRNARLuIC3R7pJDt0CUiYTRCnyOiw
k1axRQU0RXAJRoPNGvZZ04CNqDa5DYETA9Yp6BhYh4GY3yUUillXPdrlKG+1C6BFxYDd5DUG9HSA
gqGh+hPC6LBx7JYdMqiY31d8qPbpRH6rur0vWqt4MKgxvMSARkUdarhHP87j0JHuI7iiaeQQ017b
UZfU4oureE5FiC3wg2rLdk9pm2VBE8fQJmWblrJvlZj2DTdSiLikj3nxa3X2vvRFZ7mUBwiJI5Vn
n9AEZ4EhIY7Qps5KDFq4SOasgySxyrbWHT0xGK/lTfVcqPKUaXOfrVGwF6LFnEVAWKIA5DQ1/GN8
6JG04oUyeHyW0xg5KI2ymP/tUPtWBnqz1w/aUktnTiuo61om3KumU19o/pz27r6onXifpNOffKgw
1R4TfrHchTUP/I+2HXWqqCMGnB/gYXD9Nyys65x7YEHlSrvdBDxQQuMdh1CHKpx8Z7aQ2ul9upqL
LuzHOe+A5eMkOmVNJzhZHD3h7tXYQcCa6J8Vkd/Q1tk5NAagtr9d1QNeiGMfhe+nCGPYyoJauyAn
HZcPUmWnzuFPMTrpban38OpaCTVL++ZyHD49psrLdCx4Pp5qTFkmKxwfpqy61aZx3zYTLAyg273K
dFmqJObEg9TqqroCtRrawvEpzq3DiKYTRgToNrVPKYxJoZZUBkOBiScpoLh8fZN83PRfRJOPDfzp
HVkxOoCXQMqrRSXWTI9jLzcWHF7JjlM0IN1s44uzaT958t623w2M541RBDVU0Ys7CqJHPfnhhfBh
VeQAfGWBghg1fmrf8KKKoNAc1LYXQYCsMde0spZgInMWg2vUsqMDfrLP35l8hl9iYJbGjTK/Q0xU
o8kAqyjoLDwCVWDG22S8G4a9YetHSV5G/9WtgW1w7yT/JniG5jiFSdbWVzDVUq990YWjLzZ4Ee2N
YVqRtTbnJSv+aplndWInxjrTgCOeYB0SYnGL9NZDrSS8R6+6KYdX/HJXmEE7wd6miwOCMTP8oQOz
zkLqOVuoVSTVeJtIOAFCXx3/19fGJi/Hld+3NFeYMyMupommMZlQdMufaleGMasCsG7DrIx36NJc
tFmzrZTmLr5Us+hB1G2g/YeVTbhQzs6ZE15mTrBwgnVqWbWBY6EPboZm9hP17KXdURc3dfcbyRKn
OtTssYUNhcgipQGrkyG+FT5uyODP246Y0a9F8IXwOSdZsKktzYy08cnj5K1CjNuPfRamLttduqbo
LfxFrpmEFW/oNkvqyOHDgRJyr6HCB/EaKs85BVC35f4a7GypdCCXn/rprDbK7cQAxaPTVH7DcvTl
7eWM9k6+uXCtBpVtUKYMDHqNwghIX36bYrIFpw8JMr9NsdOxVqa/kksulZ5zvXyemonWseGfjGI8
Jq6K+vghB9Kc0lcI725t52zyKWKFG7jYydd3ykdd/sU5mtM1DLPidiwphPL6H93EI1NCLdtLIgnT
4ka8ulaPDs9rytLwAiLKnF9lp6MCYzkcsJq9XYhV2MsaglH9D5wiM3u7nHksCjpQoELjFVCBYatP
vbe7wOYv51JOga1HgHTv1l9k4WqZ8z9ycBpHV5H41Fv9M1h6kIkccNxIIu+NxtxAJjhYlTf8qDW+
WjTrv/umZ7TxJGvi0wiLwKJ6rPVb3INsjqNs9AbYJkZ4CfRTn29GcN2K3A2xSDj2BSBLtT4T8QNf
s+fTMbXgweudu05ErXORi0HTOi1+rXzchSBJZmkmUIa0FgD2nHC3pP0YcHrLUhJU9e8LnFc1KjDd
23QY7ip4DOoUQNPyjN+Q2gqzoHpzgfojxl+OBQQx8bUvxD3EEO66ewcjDnxirR8JQmoOGUdsAAot
Fhi7nXAsrr/BQp5MZlFeprCL7OIGadAYDJNMftd5TFZW5+tSnc65Ka7wBbaqXx8Lo3wtrOShjikc
2dcmy1//dDrnpdgQtSkszHWOXQJkQsPZvsqstb721x+Wzlkpor006CtWHnlstmFm1IGVQccYwkOU
oBdrJ3fCcTd03ItS7MFlczfM+MXyNfb216MdOietcN0JADJqmNVlw/MEqAy1O+hLGnvDcsxN4mn3
4uV5fQsshEU6p6DkfKTEKExyQK7txGRj8uroFrclJA+ceMtM+0aKFM5R8maVZbyQO9I5HyX3eaY5
6cqjDe17pDMw5OtpVW2sEfyX/lA17XtbDf6mSyGCcP09v07B6f8QU7LGSSHqZB58ZUYGrU5pae5k
Vh5LKUMTEPfrj1kopOiceyL11INRYfXHLE/cHS3dUJnFzYicqJrSXVc6QH+m30X6I7PbDH4qiXGs
Mndc01j4OjOBS95/Q6dT2w50E3rzAKHkYHJEMBZslwxdUHl9YOftqbq0juFJaqwrwCxt11kU0Uni
cPhCVUeWsSwcckGOzZCkx6oB8F1BhPN+pB04tMO05kf1da5D5/QKN8uLbsBCHzFY1cPPlDc3ad6+
OHH18/pnXHilORGikCKGj3bdH324QVSqPlIXfs1ucodx9NGpOojJrMSapSdd9uunHGnibmqbZQLT
1PyFVlGBxtZk0VePDWdPdy+wDlo5AB994f+9VZGF//dJSekMUrYGOfie92j4Rz9p91kKpRNwbtwh
Q6OJbiD9d3a9GPZp76pId1o026Fp74dS/W0GYYWM5zA4a0kd+fFDgnReTW6oKbQt+WM3WEje8tBI
SoGI5RjAGo9Z4ObW1m6b+1KK5+sfZ+FmmRMrYtMec6kvR7lwc4jODGHrqtfVTHrhZpmzJWy0NVTs
+uQgOv3kU+PZ7bKVj720by/3zaePbbdElpMbkwPyhqAn7QE4kItoTuqv2dItIL5hwvPfR2SwwxM0
xuJMRRzCgygYUJTTxyS1T/Z7C/sUHtms2UxkRy146rylYA+1yoaFKHgnpowcTAAdIEwt9ktuehcA
i2eX0xBSuXFRRGwtG18Ix3PqhNGp2sonnh0N13lPWb2LzfKbDZufkMGxNhrIWvtx6XzNglOeD7Jr
PeDXhb6lLkyfoSLQt8jV4hGeuNbN6rZZ+LZzSoKEy1+D6F8de/geNJV/04wPRGfHzlvzw1t6wuUV
P+2eFBeIB9J8f/QGc+MQ/9CjO1gBx02rf8O5UncWjQaGNqD0q/7ImAG7Y/cnpGoA9lgZcS/d+3Mo
f2aNYyt10x+Lpo5EFoeJ9QSSRB7KqX5TE93ghr4XeDvoZ12PFQv7zL3EkM9rZoyaOYNHDoQBvjFB
yxnRrWqaGxiB3+oajIzrz1loSNA50D8ZLLSaa0oOLbuxErgUXkwvQRbZ9smrB+koaGoGVoO1vCnN
Vwcxa/o3Kjudw/7RuPcLL2NI4Fq+jUXxjWbmmVjNW7ZmBLy0iLOYUta0RzqBdyNgURkwOS7TNysx
Xt3c36/imRai+lwyf+RZ47MGCVmaqh+1rX55ifiVW/HK3luIA3PJfHCXrD43bXJAxcXibSfgG9Gd
LPtXnSfbfk09d2mHzyHxNaRz0yrGxwAj4S6TBhQmeNg5G9lsNZS+h+1QvZqoBK/vugU0Iqgq/93e
iGydlBa2N+gxrhllMIG3dSSqPZSBhiC2OayT7zUUbhuoKI+qvMU8P/CzF8W+16MbUv5uM7KJxzx0
PReyyiu5xtfdAjqHy6eJ5cQGL8xDzR9d967tux2x86grh1uWjT/AFoNLTJqtnL2F7TnHzidtD9Yf
B8rJLuS+di8FhTO8STneeePj9YVe/K6zOJK5hpXHniWOuSnCJgOtrSqjuJF3I3FhQ297+0zbfysf
sHS7Hh+uP3Uh4M+x8LKszWyAV9LBHOoXNbHXxpwgwkMA7VzzuV96xCwj8URe15MdOwfDLenWhQ8q
uuIw8xmmJgkhHLkmNbf0nFkIafkAORJI6R4K+TK09d4vstDm+hWH4t/Walb4xKC6p1WDTeAUv30t
grgvtm3BN6su90u7bJZIuBhDd1I15dFCJHzgcfE9LgGtBbj9Xmr1Y1jDdS6kn3PAOhybwRSd3ORY
+O17bNTPk0lXIDALIXYOV1c95JyMJEmO2M33rkHQmJfxa+WsFE1Lf/6ycp/u2iJNSgr0QHKEXmIZ
pJPeq0sFChWllRi+tDSXzfXpAbwtDM2n1jjYOnm1eHmkeXdzffssXA9zYDmcW4tOyME4KO1BJtdu
0HdsfnU5pMBEUgRyhDEwmvfXH7awleYYcvBBYT5bptYBdcaepy5EJTUYk94NUCL+ndW2K89ZOHRz
SHhjQKdBeL04DkZzy8mAsX71ANjwXdqotQ730jeZHWwodDMkQ4ofpQVl6U5JwGb4tNbOWPoss1Pt
+W1XWm0yHtuE7dpmyF8ZZNLbrL7j3rse9iavx7CAkITo0Uiqq4PtMBU1ti7vwQ6wQ8UNVIdxHlBJ
x0C1qw48l/j4RTE915QHdNeC2wM6EPD1fRoq/Z26cKRO+i29qD2N9GEQRQW7c7HprOGpIMNOJLBI
XZv2LBy1OSi7zJipY2Zkx2qsnxLPu50YvKJgofJPG3QOyEazHVNQs86PscF+0K7UuxYk2XDMjVvl
iQ2J364/Z+k1ZhGDNJ5XluBcHYpkADW0bM0+YnXqgguV9va/nYI51jo34iIvRjkdoNziwNymg2+Q
bAKMp8NiDbGx9CKXf/8UmTxgTagHSY/jNOgfeVqcE93uiXi/vkwL6dQcZp0ZFkjYhd0f+cijPq+O
llBb6lbhRdWmi52ND+7Dend2ITzRy57/9DKiqOHsBnGGo7Dq312aQxKuxiGM9EBffEVetJEaPwUE
lTZwDVU3LdTvQihwD8Gg0yJsuSq20m1Pyh1JSAwH9amGcXtwfS2Wftws3thxalTCscgB3hyByjv4
E6KwSscAnOP7ahhW7rKF0DkXa7c0ZnZ1gpJHFHLTXry7vksoGiR2vnLhLPXd54rtE3WdoctwCWQW
/5YL96mAHl6gtQnD6MIGo0NvY0v+slL9x419GDx4K0XDwqvNsdg+BlaTNob0CE3uqJnsDWMwOJUA
e5M1mOZC2J6jr7WdaEYHJGNeB33v9IykXEOHHLOxWr4Pa/pqH4jqL4LwHGnttiwdxyGXxzzpisjp
izyEg9CrXVK4xOawN6CxrgLCk3delQQSwxQjDkgj3XBLWIGdlqfakndJq/KIQtsOZGuIVg/GAOq8
q392UOMIDdupttZgkThKe7hA2YlXh1kvnJ9j3WJCYtZCYvIo27DGHEoFyuPPA3ElUPSWem7I0EQW
YWiXltbR1hAPmxq2Vv0tBJ05FtwWndH6CDsHjPDAeLqcB8Ot4Yr5eP2ofeQJX63vLKrBzUy3gE2X
x8TISBNaLD/zi0x12vwyeNnBNN2EWk/YGq7HQgj9YixVVy+9b1gblkxZwIV7LkYNSE5RuW91jNmD
KfjWNOUd8dhLncks9FNenWv4TpEiyx+VZI+Gh2XKe/7M2tSIrNwz0wAyE+zbIIwzfBzIETjuIsrM
/k7wnkRZajs7bgLq7yflk+cDqsKFc0+Mi6BlDW2d2q51BJo9PpLZ5/VG2tR8sXkHHhFU50B+YPW5
tvx0UySQYXZz9CCE6A8Qw/i1spBfJwtz0LvtEebHwk+OTureOoSETuv+Xm2lLtwOc537whpdqXKV
Hy9U7I2ZeDeWY2DqqnfIy5yQFgBYZJ4BIQIY0qzEkKUx1xzrXve24QI0Qg6ZCP+PszNZjhtXl/AT
MYIACIDckjWXZtmy5Q1C7QEESBAEZ/Lpb+qsTiiu2hFn193RslVVLOAfMr/0401ZvTn2bWoegUVR
5c2Wxvlq5S5Jbuu/5Qx89jI/lIJjGuaFTRjgYImO/eQ0PEdDVJTqG4YJpfmZVPL475/WZ0OVj4p3
VDlxR7RsrgawnXeSW9t9QbDtUSJlKgvyDdmzFztfKjUBrkZzI0DyaNlX4FSLNYAj7lfzpqHyBVH1
ylV2YNAmVd3foBOffOs/SuAbuyiTTpFFH5oT9Z30+dK//uWVv/ey/88X/qMGfu7jvgqAk1+t6r4o
uEAKQNrEaaj673HdH4HuuGwLHfMBJQL0DdAU+gGKBJUivpP+sbi2fBLdW4uLDBFVuxiYtVzpaGdX
8Tf93yf9xkclPXD0QjcaK5Quu4jwa1X9PhL3kH/gsfAgPo3zF9/cTClU8fBE6itWWHlLLhWsZ45D
Pq/wr8sL7QHjW9ZLIPULrKkXOpbnf38PP/v9PvSoZUlnFneGXrJRvdope02r5du//9GffAM+quEB
UIkVWcYGPYdFgRnXyAlM90NVz0dKsLYBNuGblf7JZ3/DUnz2Yt7/+39VglEc0SZSgl+SWX0PkX9G
QPlfZhGfVCEfVfGrlj2RYk0vsyL3bJkebCJ/ZH3V5aEi/9u67aPyfBvadFsw8ri0jWuhVWyqHffd
68oVObmO2v+twfjPOfJf71LDQJiM8FheIeav8wh8/dxTlebVuD1My1+eq8/erw/jJ1euSbDwZVy6
ZEFCruUoEY24t5vciq7+38iZyUfl+eoh8hxLkl6GDTn0DruzU+yyvzEvPikLP4rM+24tKYDW6SWu
gRckW3evIvYD5KipqE1zKOc1zkkZP/xPX5ePevImzRYpQeC7VGw6tcg1wFMAiY4LgONwCu6eXUEv
FOFEzNT8ZUL1CaAg+SguZw1ASCgqyLuaJmsnCJLB/plDXyTxOR5kn3dggb579iqVgZBji/d//qs7
8LM3+EPBlg6kDmm8ygtNuvNI0qPybN6DPbHsPKgx4eD/1vB+chb9Zw32X898aElULWUsLhbKwzxx
67Yjga5fZLB/RAaD+GB5ASIQUIOV+fHvH+h/HIj/z/X0UXLOti0whNPKi+dc85cN3PVDQqR8nuss
zrHFuG8i4EXqwbuilPoM0vIZANMhn4KqHpKmgxezJ+tzWs/JndPk1NmOnOwC0KLtgIhoadU/imDn
Xbx1SQ7KjlrzhAPJouqaHTh4d0+SqhhC8lQe4FKIvxKXVUfglrJijLw5Z2UMvsNiphegcXf//rI/
ufA/Kt5JhKn8ewl5GUnTnfEM77c0IBtG/FU08Nnf8KG0Gig3i1lGfiHITDqkPZaUiJ2N9rIu+79M
8j77Kz4cX/ATI78hVPzCmWvvQHxkt1X7DqcC+/bx39+nT3gUyUdNeEy2arBzIy6b9hs5sLBSsvNJ
arui7Rr01XXnCg8vQr4y7p81CuNkNywcBPWa+HEraN91IndUwgCFvgQxITw5C5xP3wxf9JeqgoLc
R00P/C6yEcE49E9zPD7HvhE39VbCEQeXXy4NGw8d0hh2yC+gD8ZKW4iuHE92AIfD1v38pQbU6AxU
GWqTWDfiKhf3dbMJskZLXx3dpNcO6cRsIkfQvtZjYFHztWY+Av2JRydTgpCTypCcwIDDXVOb/pum
lvzlOvtkwvJR3N5XoGR4mDcvMyK0d6Mp2WkCXa1YlIPJY2h/NOgt/tIZfYJ+SD6q1sdxJdqMJLmo
bbp2xroXGQ8LwLaTuAM7U+fUrI+EiacElc2+B477MLfpeulLJvOEqqdVBpWHJv7bHfXZpu+jaN3H
0NA3MKxfDHPZU7vYl1DOoQA2/ArCyqKLrvUTXEkLRHUx3HR1LhLa/uW9//T9+HCCs27qTC8qcRHU
pAUdp3LXRRMeKlr/oBu8Vjj0zJ5vOGFLnxW8oepUZ313giA0w+OdYRx/25v1byFqnzV6HwXsAtki
81ZJclF12MfG7ExS270HDG0XvNkKM/fYHcNcQWaEV/ss2nvWhTdl/vKt/kzQ9FF5XiIQLjRZiw1l
BMzbWYfqafHQxJZdNhXDJhKEgqjnxsXfTK/FrZvMvFPN9NDF9DahTfys0fr2ZjuDjiJ+4rH5pkf8
UEXL38nqOGCb021A1DDG6aJQc3fpxuQ6xxYdRvm3jObPhn3xh6llA8p3bYLaLgIebWSZopF042M/
e+yr2xf1EjMQTFvXjMd3IC7n/1veZvJRoU7KsJbb4NDgtC86LE0xVynofDDG5C6j435Gdszh349f
lv6HH/b/3M/xh0N+g+K9NtRAjRCLEqKxEjtA0xU+ZlFC86yEM+VpmyfR/zJoMsEitJtdEP5H7RzF
iPtJKUecLUg5qUWMDNiFVjzoDLd2XXQ9wXcBYHKRou/d8PyRqsAIv05e4KFbXQIzDSTFf/QYMr2g
wsLk8c6KiuufcNVWmHQuegqgbbebA+yMmrned2tGj3pNeLTvYx/foQsZzQlR8TLdlywj3wcVuiPm
wBArrJBD62ZFk4URVYyhSsl3M5f1BXoAfPuzwc32FKKU39SWjY/ExAqygM1gKj4iZfhgMvIHBMft
l0KOW16Pg81DnA3flFzUnUfY3qvLlvE+AJ57KKVA2sU7Oe3P2q+dz+sF2Tf3HeJCv7s0BSWu9LyG
u2PsO0PyHvequ8jE2CivGAn3mam6Xe9im7stygq9VlO660bu9nJg4cYgheKX8cD8VqJ+bqstucnw
GlCpwQdc1D1ROxFVFiiz0T1KyERgluuCPLT4OB9iEwvk/dRq8fBcNfy+Bu/4PlLSnOrRIY16NIRC
aFWr/rRVC4jqkY8A4C9d9j2yHVZiUgu6Y45+BTE0/qkS+kesSENqrelQNKVIG8QJE5si2jBByJaa
71yLGrlLhvEAKl9f7VMTKXOS0sPsMfXtS9vXCCOidbmYa1fisT7N5Ubj+wzyU3VExkKYT7ZTC/sa
fBvkPvINfn5c+bIUMJZiCDlJ4U7BCHLGB+DxWzYW5sVzO+sUFteZyGjIDdgO9kXpdKZX2VfQGOwJ
CFt2KKIGII4bkuJHMR/2E5ISNZJ2nY6xFxENPSjt37lz45yM0Q5bTI/SFPLw8r5Zxu5g8Lzf1Gs3
H0bW9iAEgCm6a3qDyWRPZbNrate1j7JK6/jA+yDjA/J5mDhYvmSd2rVuQ5ObY1bq23tUbWN6y4MK
5UsTgojvfUreM1gV7q64aMqmAq5xGkMdHTGMpBv8aM1cJReRNGN9oAgw6w40gmnpbRomsz1EANmZ
oxEuar/Taa1mcsM87OmA0WPyPMGpNU3NDaVxzW6WtW3NT7NpYm6IQTzAjcN7wh9hS4VTeMWHwQ+l
4Y0Achywy9PcqC4tgHSDiilv49rzYurXLL1Vjcz0q0w06w5q46y5Tz1+YLc5H4FrhfXqoB7VJCQ7
QDov5kMZ2sT8rrDWgw+xTKZJ37cMD+IxHadJXLxvLcBSrTPYErcaAvzbAaid6aFKR723XaRm1BAa
+bl5n82z+FYzxBS9hpVX7SO2MdzsTZzi65mMpGWnrUnk8sfSMpoe4bI34QbL5UifmevxyJLS2vI8
iLIdfrOss+w2jRE6+Fp12YINP+NINdMuaYcZKFa5pPultQwCWzm36gU/1YwPbeBIoAVDPEqRwCzj
fjzaYRXjPnE9LMq1TJYRci8811c5ukjuAxVr+01gOMTRjNQlnuPRxdmxrcYs3G5MDwCRWOvC93hL
qbtdk7bXpJi6EI86D2Jg4iztMDS/OmVn2hSezPRoSc39qV7gCL+2EC6TkygzlNjwEiz1dl4yN2Hk
WeG2MrshXpL303UE1eIbQp79cGjH0LIbitNo5XtvvLIX+A5r9W1KhKi+OtFkgiIXY0ZKWg4xcFB3
Nc4Kd17wmuxjBxeO36tM9bBsNYrXr4g+7eWlBIvkYLoSI796xv+/a7bNK0SCNWl4VNT3Mbo5UlH0
MGRC7vWON1Ncn+LMmqU5bFnaNzdrjQ/mLhKJGQYAZ0YnjriI4MIgmYEqfvbj3PyWoMWIE/UtjXMz
uUrnfSc64Or7qia/tm6KxqNDJMdi866T05qLkkc7DeNw5LDN8GF88xQ70AcELVbvgPIEFvsIrUYc
9KUnAvOuvs5svOUb8bigMu6M+kcLM0dPMhAyXpogyuWYwN+W3hDsO9Kf1lNCvg4VjZqDBd1BfWek
AyzVSUQXoUbGQ/pnQn0hzyW20CHGRoiS5J8kpkN3YoghgjWjmZYm51jVht9ymiZopdgEPgm8iKYn
B28gr7+tBsQk3swB+QTIxZx0Wr2Nw6iyu5TUffkKPweZIPKXc6++pisSRw5WzVQcqFwXfWOYd1ER
EDDOy52jCbvWA6KDENg8Bn6dMWI2b9CdUewGyDwR2+8UggDnBkg5THZ/wp6Pch5/kavgmsWXo18L
lUDxMOcU+Tux3MMGxasbQ2HDBW1aazH92qDXqd5sw+3wNgB2KHMOnuv6NfUQYXxhfpqr32NtoAyB
BDgSIz8IwzCx2A9DS0A7KXHKPlIbxX15AuCkTOcCypMhnMYyLEyf2gx+/d8OcnJcD4azRO3XzWfO
5GktWr7kYnOGi50sTcxRjdA2mm5o+p4b1yCaWuK2VarHPFx0Q8fh4spWsBx2JWu4TxADMA3ja2/i
eeHHeQvGTPmaYI78w448wMQuximMe7ciymHM07XRk4BMn0Rw9QzELEfk4/q+gttZCE12RmRp1Fyg
/RnZI52cmJEwv2QivFnUmG2bs4qUyPosBwaQTGJI7ZAzksJUeeHLBNXWLp2GRpZFBs0b/KVNVLVV
Hjlm+XlLo7U6yagh0x8et0IeZ2iB22OJph5AxU10kD1LZ1EwLQYEP3MgXipd56tDGuhe2Glbj7WY
K/oaqbLp98uYJn8wx2zIb+kmVoEVTSq8gQkt6gH+Uhot2GCJitjkCD6PTq+ZpvFy6iOeLkiT2Ai7
pG3ZQG42z646KDRM8deGVXrbiyxS3B41Bdr+Zu2jifxMHY1PSUISe0w57u+9bkzPpyKbNgQkASBK
6K1f1qWvC7X1FGvlMKsH7XSTPhM3TeGtX9h6jt6J3noeRVG347sW3+jhCCCp635AJgjpK14y69Nz
V2VzQLxDAwD5PkXeaDbkWI9lzXlGZYlTA9nCCPFZ4BZIOckQy42qak6a41oNlD6RTSw6OjAZh+Xi
hDf2MSI9J9eEU4pyDV9dxMEVkjVZ+Y+OWOhOqZEXkib+XFLE8eCEzfzr3GbRCEPWVpmdlStNz5z0
GIE2Wd/A7BxhvGT+qVYFU8Q2lVF5QWUt2Pehw811b33l6BMwt3F1RsoRHkCxVO8Dbsz4BncEJy7g
N0mrZEMKEquW6nETvL8kvTO/lsbgMrRqO2nP5z9S9uXY5/PUTO0DE6oZb2RbrvaeQVTC79dl6bLn
la3temrHxRm4ZOqSs6us2boeQB7p/e+MgAGJnKIhTl+TUY7zMx+hgH9WSEtWPy1+1/fMeSm38oca
ZCTiYnFbKe43l1nvMS6phxivDAGHeQkQ+9WwPoFdWnT9tLxLBmJwOXwMr8g5hTb2YBcfkJiiJngS
aDXJHmfFUtl7JUYdoaIE1zCIqC1M5qAI2CNEg3ZfAEIOE4E92nXR8+iDaec9yVAAtae6thgNyxRX
9SBVmpVFlzURQ3G2cflLNXPKQiGmFuhrMc3cnCnIzD6n87QcN5fYZ2kd7Ht4hc22ABrvE5OCXoKs
xNsk7Zq2RBRD6sIdVVUN5O8owMLB/Qz+fo8PLtJ2u3U9KUdf2HZdc/z3CFKrmpfoR3FB4PjDolVh
Xal70+zYCqrYL67W6FFsiTp0Lpb9tUGZPmw40Wi3YaSWRPoLnlqCEEzbivkM97bvYOh3a3xHhpDy
JlcZz/SNQLJzgpJh8um4xx9cn0AOTpcvpWyzebkNGWkDzGZqlbsa2sv4EYWCQXrIWq3wNkSAdcin
MUO1cmg6MaaPXdaW87EfpbpJ0qGHZJbrI0ouXSHDJK4ywGANypL7DWWg27cUz5XfdzGvesSWc8/b
gIr6fcxWkilCgqoNE3xudpD/zMTSl1nQ9DeaUxxmh2x1yFyZqFrGXQuR369VYP5gMO4/DH1MV1XA
WQK8QYHDh03r3s4w9YVjMmLxGs4ajKCwRzueVekuGZmbv5RI3pyHXUDWT9BwpG4pM4dk7Oj4wLMe
g0MAY6JXE+ZUYdiLziAt2NqYKn1BZ5wO1xGQhMYXEGWtEF7YCNx0LDcwA034rkyaocmXIRtuy4XF
bz1ULGVbLDayVO3o1CK4IHcWfpXvgYADtUMYdzNWSHeZFaYhy2yBpRoUKtkRMZ1xjZDsRav2R2ra
dN5X+EbwpxQvAog7pMjx+l0pPuxsaNcxh3cfQ1AXiWkrWrCLCEW729bTm2eckOOaUgWBq1yiLnrB
IetEh941qtb9VhKLRIqso0vCc5gu9XgUVcnL23XpGDvNY5aOABI2GlFdg3aYyPcblpP8uee26m5c
k4AseKao7197FbNcdhUy1wbMCLCNqasCHVBL9uk88l3DNEMoVxUvr1AeRkdAtJL7ZlyjaBct+HdM
Adnv4JC0fBhssLd4VsQ1SauM7MiwRsUwtezs2Dp9QTSDfx4lbA3IbMNMY9fQKhlygm3DinQXIn32
RSTJcgkgUv1mtmfzDjHyFSgBwBsuOhOP6YQWCyUJOJUEbeHR4KRVgEAAftDP1UPPOpzwi9rYxXjX
XfHt6kkBGBRoXyHbzlUaOyhKtgHV9zydeDygQFk6cK/W1BXwYXRH205AT/CtP/WMq6PUChEMBgdU
+p5N3TrPbwnBwIaUrUXBBhVUmqjuCsxJvJc9dv2htlWRUjbDAdr74zQl7Ws/9Ti0fE13VkkY0hSO
3cg1Mmfp/K0bsgptWYLCaUDLvdV9vC8tzowRKSFFNQCxl/okwyQeAw+wuV5YOQ145OD3xkGh9tii
JhTvQaQOQxV36Jj8cAbV+ecATQuqRo2GzUn8PsZXC+gmvcL7rynpCwc8+RXUSuTvEADpQhDka1vj
+EhMNL3WHq6skHTiQXSt/WqZVcin6tTFpqHBeRKQchAFUThQlferYRsKUQEbAWQXKJvKLESn2Qzj
bg0WJZ0QzfBjXG2atyqzcC4R+QWhe9ghCKYPqaKIJW9RBObWLRBJ8sipK7pq1HYwkxzDNIgrlZlv
c46j4agx9AYLhbGh3C8qSd21GfnyTxI6FMBobpOHUHmD9l8u7e+Kh/jUJ9H6lMCrfIT0AbQX0Wx4
07ThOw0WEBy9of3ZTHN6HYXon/XSUjz5FKGAqL94XuJhOASulyvaYywTrHb7LWN40DvoSWvTrcjx
y4b54KKA6JIY2pbfunbm3mZMf/dzJXI6Rc7tWUn8S90oSBYriMPExcS+Ohg3iHFHkrp55lq3j21S
8zdFWvNn0kv00M0ChRm8yF83BHGzWybS8n7qGnVGilYW5QsYDLs6KVEDrNXojwZ7mrcB52A4iQ1j
rh3MoupouVrm98juGHGBRq0nlRFd7hEUAdKEjCtLdq338Eim/bR2GB0hIWZX4fraI3R0Ja+9W3Av
56Ze4ytJ5Da8UD7M8prxKTIAFjmEUqJbB7Sx37Lyjm1S3zIiqvfRqawxRHLrzzhe3atYAmDHEdL7
8NmhRURbOWGegHsy2g8y7Z5BP/cs70bW13+UsVVbALab3mlLF7HTWJW+Y623/kETlJjDZkekgND6
nWycBn2HhVVb3W0of/W+GhJ9n9CsyXabBoQLvz3qiyLFVf8mBKKL4IXyB4jAuj8KVu0NM88ZVM6U
lTIHdDDjBZ4OrLdqRFbZglKT3DMYwJcCjMe43UnC6yavu2jmiMDgUBR2MsvSYuxl63aBWRbOtcTt
t3eOBdCrKWBUUer4Y0lDL5BnMaS/YmmashBVh4KWgEr2GreJxFMMc3m8pwhFen+1Ixr8Ol2HH6jx
+m9qy9RvHzrGc5JGmhZiTlAal2Mz0cu4oMss1imbRnxZ+vi78fN4h0OBvHXYz/zusB17mNNxzRCj
gZDRfTRvw+08Z+Iyl7r8KeqB/4OSTX5rYgfKFy6RKbquc+n/lAr1W07bZLU7jTrpbtr6ElighWVX
onuKw3zo6VM1oHpDgtB7UQryjL5SVCBlEWxD+4Na+q05AK00+bMg3kFY9D4CkfjLsHygQzOg7nQY
atShrAtGay+/mVQn9U7zETpSCufjf4QCgMEMPK60y0HbqbaHfpE42dIE59/Dto0q+r6gqrvwDhTQ
aix7sdviBRNXOCUQLIFt//BMW4s4hjhZUg4HoNLZ44al6AkTD/RmOBRjhcFQWvubMMRxKGSzRiep
As6L0gdBv5W6ze43uvgvnhh04JscVFckssTsYwiq3wCTqJc+PNcI+vw5DHY8LXHaJ/todc0TA0H9
R+SdPPouHcx1DAzlH8I2q/60zsa8IO8XtOcY/ewjeLH6t92qujollmxj0S0Y7R2Eg581X2ntXmvI
Wu+zfmruWgnZ215xX3Z7zCzEVDToQfRFYyo/nvAT2YVCI9McEbIh7C4RHSgEW2wCbAtp3LV7ISAl
RSCRLNFzQEQw7IYuYY/ZvOIDxZ9dBmComu0+dhC1AlAdTeqwsAVXlk982lxnbec3w/seCqW1xj5D
hCQ9xkkHsRuaExThST9DWDoZkFMxnNXlrqRrtO0NW7S/mK3GN7XCEpye8b5psedgUp4NIK6XuRlI
fKZ4696iEVEzRY3C5DZjoKodVNz261lWlU/OTZZARjv6qXqQwtAmH6utwRcCN5sIZwwPymrfSQzI
TiAvTJB+ji69qnKBrIYGiWuoEdNE7lF7rQO6hGkoi3RaYoMWzk7YmgX2fv9S5bPspJG9+i0xcdk+
ZgMpo0e5Eoqsuzb45Rj1rR4O1SrJwzg19q0aNjTS3KwYZzYok7BbIQn5CVU7KhCW8l7D2d2Gpoi7
jo1IIU74gJ52QrScCUbetzaa/umG0bATrzyyw0iEwUo8T22d4wOr3/hk2U5uowXsNF2xFG0EKoMO
jZk/pBm4+R30+hKxMeDwbBAi32IikYojInbWM3Ygzv5kbRc/TZ126IU65W7aGMnZD7Jk8RkjyIey
ntk90fF2IWi7kZK1eizpOqokho2NK9mx6RcY5hoz6tc2q1ebA5E6nZGoa5OCGkQFbXQu0TJvju/j
0Hco8P180yY2QZc+Lw2YrQvX8TGSpP0W2p5mO1S9nYcc2Y/tEYzlClfyiMYMMcE03XsMKhHk4YmV
T1NStrcgqNsh71FZvgOB3PBUNmCU4HSZoXUk9farZGMGAliZQd3S0qkb9lkGU/qFBxz9mPKmqC64
aZAuTOYIxRryNWAiyQdQh8vdIjY/IXwjy+ypEnEqCkxHGaC0SelmJAIKBFnOOuY70c8CO49VrD4X
BhMbIHveuYksabI7nkZLESWp+bmwqprQY5h4OlgEDgGR1C2oeZCudBC0yWweZYxh0ty2OoZS3Lvh
vDXtGpBUs5ZpXtcTMNYuQNO0rzF9OiMpU9xjbs13tmb6DtmSeE6okS9ioJhXAZYictBalHvR0dAj
ImrJapR6NiNdsfjEQvuHdeP7S0EwWT5now75TMCjZ02zxblDCON+4Ry2TvBwIfkf0fSXvcOeZcq6
J9CZ1x88HjnfSYcFQjF3KLn3ozE4CWiKWM2HUi/iS71tFXBUqq2eompak7uQ1suKZn3WSBrBamLd
cxUtmI463rTQqGKKW+CLJ5u8b5WJcqzS1ievwzruMNPHPUBHzP/yoY1bOIp0Ld90VlbNn421QMih
vcS0IG493iRoJvQVEc6gQiN5tJlyq8poewhCq+rY+QiBZYkegL9Dg/ugRq3KvWjgHdsZ6JpgaJZZ
BSmhCvppgfJ/Qi63VF+wWet+t0Su6R61lD1xYMyPuOdxM+ngLg5zseXA0DW+bxam8t7MeKbyTq81
v5ZhLvvLaqRA6p/FnOE06swt+9qu9RtyAtVee2W+z4mYXpkj668Vjc0FA3g8dQDYfVlqQhlK1RSy
h0qF5H5Ea3PGVwsb/pUlAdiIDr4rdDe1ZJe6ZFH/hfhkEEfhfN1CiJ6ZtcByYL5rEivcFQusJvux
LhsSU6YO1TcOjM79hr57/dltJdWHOZ7IF6uxHdMmgOiLu+Q6gpv4Cw0P74/LpgwqdCxjfg+iw1Og
04X4vQMBDIthgXwfp/x6wwUGfxMsyV9SwN+o4gkC5ZMK2KU+gTGWriVqijD8yvzST7daYUe4bwRw
dVUi6DkNrLsZZnCbyjhF6ivGciVSI1eJhihAynf2+KAxIPUELajsccGhmjMwrC4Jsp9mjEuhpoQX
8CjdQn+VoMJG+RRhOTMYO/1BTjgBSi+APe61US9rHRbk5La99DsddRMOnjkMtzxazB+XZCiCgbST
PMcyE1sWqc18i0zyAIzFkFbPS1RiyQnv29cFVxsu4x6IOt4sCRbBIW0uiJwkT2vE/K+mjOL91FIP
7B12ZRZnDA46hsqQgcG7ZzTWl60dG2Tb4q8n8VAeeuMx88sqXDIOSx4gUtPygLEwouRnORkAiDFZ
e6qqDJ2Y3gxW712sblvjUfJO1TK8TbYKO9VxjlslqkHkS+l2UAa8O+ystCr8lAEAI5vpRS7jiNjz
DmcIjJXydnayPbEV5EbsdiCzRQeGfTeWZkVT8w5DAKXZa1/D7wmPuX6EciDdDYhM3S0tn7+NEWJy
KFbOT0FG9b3jlSkw5vSnUiqkXgQGRWGcwimLaRg5jqqLEayDAQLuQn2s2VjhG2QU2pJUS6SoO8hs
OuRUo4Rb4R8Rc/lGSGiumH8j4Anj47vOpdhDKNS9BcFq60R7zADiTpvbkTU0x0j0HQc5IEV46ZIO
wETE2IHKBjK/A7g/XvmOMrhj+CL5yXm1nBKCZWzTrOsNmo0VOvo6eph4ZE5W1Pxc1z49DJHbjtDi
1zcIus/24KH+bGBJKvCj8Nm0nTL56CtExK/eIDQoW7KHyvL4ZTae7rCYjO8x1K3vkBZNfuJhZ7st
KX3B2KTUbvExthwagCLPSig7m03tVTXZN6YxM2Qu1qfekHIn9dbjFI+iN2iEFAaa5g2BCO4oZpUe
pnRBpvpmkl8Suvmx3G8M48GdFbJ+LKUZDphIYy2qlmXHOjke5bDKCPkF0z/jFGE0Y8ftHHzyCwX3
7//j6LyWG7ehMPxEnGEDy62oakvubX3Dsb1r9g4SBJ4+n3K3k80ktkQC5/yV+PTgCfuo3hIsbt+t
JZyVAqd/sTM7PED7utuCyqlTFI/W3aSGr6Dv+l015LArGRYQf4LaYwWh1pH73H8BWSAHshorcmnS
fI/2b+Ai1+U/15fdERwyeKxH+TKFdfFW24FfJzMzwGHIp3Rj0qrCDy2jJ4eIOYomwCP2VhA3mwpN
lEvEjG42WoY2MijnJ0SVw+e5iK1BH4Z+JddEF5K3U40JShZyJZVYVJKjnsi57NGxb4dqLLbDShTP
ahV/3BKzx1euWm+tbpzQbgN/l4Wdlcy5yRvKpuTMRVgFFnzMw6BLOzs38+R61l4HdIGBSkmZGcEL
0IjlfTHx2h4Z2/T6DJRadpBVevTj13xa/B9R6S6/t/M1HHYdhTHjb6E9Q07eqip83fmUU1poYhPJ
r6gY7O6Gj7usf4SLkgCae+zze3eoAu9sxqba+tnSuO/ac8xw41ZOA93oSZUPTzHO6ZFrb3G4Je16
cNRrPI/58C+yVDDoTdsXzvgnmvkLpg1iH9VGos7Jk9nHrXbwtRN/zrJmhvbDKLuD/qyc3bi06f8G
s3LnhlK+5GomOEBN9LLu0mUodQKoGzJa+lIqNslWYnreCLoR8y89VD6cV0pIeH1XZOnwxkJJv8Om
5rhp6Eoz+s1esSU9xkWk8j0BaI6dxPXQXwBVXOQMVVr1v4uVyvalL4Vunxw8sWMSF1z863YMFSnS
BS9ree6mfkAn6BAmyt4JjeXTbBm37X0rJZ69lX5Rpu5KA1gntXJGqAZSGrv2Jo49X58RvabZh7Q6
Hd0zbdnFm1Z0k2/M7PfqrWgHHiYXeyVjm6eV+wfiNXIeKkCW7DePZPs7hwjwd16HBLjYLsKO2GY7
EIZTN86Ol4A0GeuB0UdmuynKrZdY8ZRg5POrnHhrVtKwSjfZIDBVZdaMbSCSsgA3lmJZ/SaJ8mhe
n2UOObMtJlRP1ibs0Ns6O9FJwhD3gZ3a86+jejpEd/B53bWwpc6zeTMFGG6JQnYkjQupY80flbBa
9S8GUoqod7TGdWyZx0g2XZOBax1MmeupgPyb1j5790oLRhwDtBdZp6bPp6jZlsTotTe1i+Toas+M
ZUoStmicI3qfUZ+m0ZqabhtOTVTfTeu4xocwL6N+OKnQyRiLsigwn/4yN1lCJlrTIUKbYZq2TROH
6jUH2vIe19nW/bBdp3AO0o1cxMj4GzhG3FkFcy6ktYtCw/b5hJYN3pdR9RvLytbz5Hih19yyk7Lt
blqXUL2/QgshSENegsIg/8k7IAtChcKsG/fo2sHAZjsL6ssAH1b/QGC15n3iwBK/pSNtiMmgqFVB
WkZkCb9hVgjRysFtVfzupCY2ReTsjBO0LbtTLi2JatQ4FmjDoeHLzOoT5wkL3LFtO9d82NlCULM3
yaioniALtOruItsNG3sbmWIw34GTBetXTdA0eTKrDurvFURgpqjE87J830fFOvTJ5AozXDIDgY0D
OcA0ugIPNAeTLbH31BuP0RS9k6T5dmoRV9uGX2EjoxLh/UYhKfsF76/CHW9fHS3bSOqRmkVgsosj
WM26PXdpiE0+nQX7ifY4J/ikm7r/5mUu/Yst3YKoNuUp+l1wx/H2V4OXJ4szRdj3ZPyb5XbxtTD/
rBKeKxdY7yoPeUF26P3M1E9pMHFdG7sZHzhMgvIEudWI54ri0fRe2fUiL1ZvL/qG9Cy5d4h/ogOo
RXhT8rgxmyxD9DePywoXqFcOvKIZYwUj4yCtt4Yzm35EudTzrmhap94iS/J2TmDT3Z36ADpfIjNB
/4niy/07eKuh7nGGQAXWVhE9GJDU7BxQG94hDUYEV04X109RX8RWs1kDCnVILbDd8QLUWH/kiGzm
e2rdwQMhRsPhkndFVOy1x/u762NI4I03r6an1yR3Q/GmOqm8XezY64RsdjX3uuuU6TYL/h6TlCX4
64OF6kXsoZgJXi49LTQDyTrcDu4wr0lKt0l+JHkRo42da6siUJ+oF79z16eBhBD/3VaBvX7ZbYRj
QM8s5ICji35bXWcZGY6JxfuzOHF3kPSMk1sUhKeYTMs9iKCpEreqhdxErs2rBJBBrlVfhCDYsRuI
JOYeo9WFhnKYfZOH8tjyALgvaSVAifraqunRKeuHyY+G4H5i2mVoyeW8whaWzU1VFaE5BdiWT1Nn
gh8RUy61Q7Bhf9ARtDxnfLNTgkBdn0G5A9SgoT0+jWgEwr8B2Px3mvK2HGkYUO3WFT7IYGgzCp5C
2Hf/BlHC8ugXPjFMTdNG6WYW9nKnKqusbssq75g2vGb+8vvYWynsjftPuLz1b5OG5DfFfZqjvp59
H1Yvq7YsA62dqDhdogSLYo5b3hfhEZiRP85MwlBNfFl0RBmLco86IhYta5aDiMK13A6FAoawry9y
58awIbofP3MlDZ4d6HTuiqXH3xn5bnW1b3b/aojCv53C6/FsfDF8agut+GNZV0N6O46VNd7a2loo
WIchH3cIJ02/jdupYTBRXt5SLE1oX9IWgCh7/EOl9RSg7yCf3lTjN5TcVWd8hesx2K7dDKJPkTuU
HX3nYwoTk5Veooqr6VdoL+42kRN5FReqsNN7AFzsQJiKhmr6dWSeObscKQvDlh3PFIK2QjfOwepH
y/2wu7Qb3nirQrVxGg3ApQa7qu9jYOxxwxfXhP+muK++C6cbHJ4hM+f70Kg+uEVDxlVdTDhqgrga
wsRYjntEoFROmzkHWJBT1z8ugTsAbo5IFYqHzO387AmgKngCgq0yChPZKey5XCjTlNYjnklU4k7A
+YBTbp44+625tp4yzq5HP12zMAnDRUS7YM0rZKfhYPnFrcL/XL9Xft9yXGa5JY6KBSw8Eiqa2fuQ
ZnF7j8KrmLeZrZCoNDrCWSOyAY1PWJe2fh7423UkQaTzOZdCv430tCuWkegEL8sG94UcAb9dD7Xb
GG9b4QR7yGRnxzsfVRLPFRXAeL50rIFnlRsjXNmIpQu7+1xXefpZ09UjzgBCSxolQZ9G/gYQyQw7
bwhCcYkyRuP7plLjqekKz4eEHgfOpbmMpxsZafWC2ZnSEEu4U44HvIF16KA4D42es1PYcNIfFz1P
agNsGhQQHJxDt72ejHt79d9Xzx23EqL2FssBQvIeoPJDmLnzdyrufX6MRS0joWsFv0VQNPEpmNP2
OV5V+GLHQfzuDjzJiXSUbf3qtSdqX4o2/edKb/yM7CXs9isMFhnLab9mu9oAHSf0vfTBj8vZR7TH
HJMW8RSpQJjd0uTT8OaTK2bta6Ir0r8tY0b4bnqx0Gfp1rcWo87TRG8EGpRq5PuqU6HhGOY53NiW
X04Ax6GeeOrnuh3yB39oa/t+cdChnutUWgTio2jh5mz1XW8xVqHOLqvqbpA5nArKT3xPTV7XOxFa
RPaHtTQ0C9lO5r206OZOnSOD7KFtxjxRbAmbnmUaL6UI4uPYou9cWmv48LCkx5uaLI/73sGz/yA4
FSneK2X3h80kQwAw+ExdHSBOe6maeqx3bac0JcxlVeaJHfkrh1jrxukGzaPLGRXl5k+gnS5BtkyX
LnJ596GeJjt7bJZyJFwi7PLyNOY1tR+w/P26MdoDXtKLJ57WQBZor10Efoec6R/fYZhqg/YFrPKZ
jSTudsPoLne4UsQl69PhFDMvILQgMMN7QtGy+luWrWl6M7WLvDJUQVO/FBRYt7siW1HsoJ5dy/eg
zbVEu9Uvojgj1yuBgpdBpr+QB6X8w9oTuBSNA7X6e6Z9YyWcM82H1TYRnctxJxdFbGdUciPV3Msc
zq4XB8ge4bL6w4L2aenAmZsOwtGaeWr7KpOyT+bCctSR9j33q23LmJ+gcBEbjlGPnigpjIjdneZ4
qykCXKV3r8iQssl+UUvwsDZBVR+HkcKxj5XKWPUGSSUHsE8+waba5CKMTbaxgXEhdX0BLquX1kmP
XWwMdHhUyeKdG4SwzkKhYD20VxyE9Ikyi4BXM+IZb9kDqHJuUAI7P4NCKngM/bL9VWituUmc1VlP
TpvnIAsC4dA5n4fAu/UCNTEPpxVb5w8vv693OdV80Y7YdnZYv27cZd+kZRu8+XE7Eh/AIKCCpA3w
xfE2KRCjMu2bAz4ZNr1YgUbdxQhJYz57tzC81NnofWMnACOIXLlUhMHnMSniU5aDsTiV7e9E76/u
K2ZU6fgHhSXF/RjHslA4/ZHa3qaD2zQvxirRSJFME6hbCDb045UtxupvLecID+rElfvhTj0gP7lk
g/8e1OgRgEg9f9npqmYM2CB8ZUotZCjMHqQ8lTdDJfXfqWiIOdpwBvB+h6iLEQiUaZafEKXU1gvs
PmJIDdCmHsOot7qjX4nS27tZyE/o+AqICy2aKhONaOvEBzapb9xOvGMt4CtUdM/V/tpVeegnPJWT
d09smeYXcNGg9HOS1UH15UT8TknWzfb6xoKudpNsbZXBYYTG2vqq6Id1m88jY7M1p9lrQzwPdntn
DL1sC44dF4lXd32ISp5ECvkMiDM3YJxdX+O+yYS+r5yxedeWUz/Z6AVOZMOJg6e65nZcMDFsOoJk
btvRdvdFYeIgIWZieeIpWy9taFsPKTjsckrLtKQBuCT7ZNPmcUyzDsLQXYkQiXG+C7N1y5/rO10u
/fuEYQ23ReW0IToLmyjEtAr0kdNnMYcY0cxrMVCsWRWD98MS5xWPhpeZZIp60bbcjjObzIVzAY8I
s9l5JSa8+GWh9EtuwCEnnnCoLER3vozFv6bxg+E1dPXinuu8NtD8A/G5//ClgiwvojV/wSVW7zgG
UcyvMAm2ma0fdN0PZ4Bt36fQZOgMWzdE6RL7M+ZLEXiq/mllF/pXqMIbgx00W6QDytMBzl1bYa1n
cm2cjFBUyrNPJR/d8DatS1yhI2ydFqET2ETl7nzXwovl1Q3SQNeOUmE2ox2n9h/Pg4fKmHTmKAK3
4rSjzzyrkb0k5LbZbTJldgr8y5eKfi7RHvLGczwPo0C2CHxItbRPG+5p9RmP+BSjczN2XXpxRq9O
d6pdszdvbvMvDDkAjH4uVLgdRy0AzGLfj+Y3+C+/vR1iK/+bVXnwaljqeLCcTJTcjzbS4NaAs9EZ
N21qs5gQMXIUHyNViH8V4mR29Wl6dfFM9PtmCkmNwSy6/MvyPt7ngZn6oy5iH4VUm1eXeZjnu6GT
c0Nnj47Gp9bMlYXaoMjyeJPm/ZjvlritfizY0+muzbNo2vl+rA9BaClCi7uasqTyKu9mUGmyvU6L
AtW+bbVJsAbRXwQ+/tOQ9sU570Kopyh3WSn4YWH5jZF6P84uWg/sCXb/AmHGuGdloQ38SURyucnq
xUuPc9c36Z1nGftqs5Oth5LX7izr4hNw1/7p1FTct20b6s2sA/EiqOTxWI7sqDyTErUGFzWBCv/L
qhCDjWlJNxuv+hmYEci7Gx8osdm7pTDwANZqLhYaBkYYCoyO0yTSh9qgaXtu2JQefH9RkLcYmrap
mFZzdsuiCvcR/OInd590Erddc11sEJiad1uK+NrPMiJ5jbS3gLHOxdXsaQTPTzf8meKh5cVKx39B
ZhMOFsfA5dai8vdcTe0LZAmMkUjd4wy99jMUwjyvqwjObjuZb12U9Z6Iy/Ic2mHwFdDleYV9UXYV
Y/lDsETfJrUr9M2SifVsoYiaknnk2IJUGz8alOTsBP0c3jVY8s5pF4Qbh1sZS1gFNhm6sv8TF4EF
j1GbN9Rj672B9jnVVohpq0lpeSYVTtxaa1fcOfXCSmJSiwOd0AWfnhHjhkh7s3k/OC4O5dySnwh6
rHuVF1CbSOBucfQN8Q4nUfsXTYqdYFUAJp2U9RLlanzqdL9+ka2HDwaXwMMaroQcIXuW3jo828sA
r2KH43xA9ZvdRMs4njrLRdZqVUwHZL7aO0csPyyE2CCmvDwjx8F+467OOaOr+A+KzZ7UjTVmMVkb
1BBpKruTyYR9dFWrL+Esyi+xNN17l6FmtPhGfvKl6H7bOsBFsErrZUWu8RTnqTpXyzqffNj3s+eV
FC5pzzqBsjDZKF6zTUXm/yUKqvicLVcp1ZQ6NRIuB38d5YjMPf24DcVEM1rstBkshK13kFVc5ihh
OTmLFbFDXEIKYX4WENRz0D+RhLIuaG8iizAhQiUfXRdlmVAWFYSyUB/N0oB1gSrk8VYvY36c8lWy
j5Cfnowl0/bi+cW2Dxu3SmYbtd9mdSeb2QdokUswhpeW/TgjvgqH7DJZ9IwEY9rViV05X1MVWifa
QtKbNFrDP6vlU9rQROIC+Cy/dWnNsOV2+aacELh7Vu4ZZJsiwcXMtzgQ2m0akxaUkXN2089WsbXK
bH2Dj2rPZWSvG8lAdbV9OQePrYEsy3WPM+UrRNh4lCZejmwR3lc09PJ2MqJ7BK0B9vImZJYEFidW
H9LGlS62f5ReYR0QJVZowu14v+J+u1YJmR/jYPEpceG+B7Idv7PFdR7hJHGaKhii3qqXA11RMkgG
HiNkn+O8ZTh1p0S3oXnj+UUtMHTRawqxUG3dxc5+NRHrOxBYlgXIwjuHdw7WbE5tuSlju71MuhJO
IjzfwQYuhhVO1G5uNPpwNphydS+MI/ZND9PEnbNakG2cR1si1YnVAuAUb7keKYAa5qzYtMBOeJQV
QIdrCHBxZ9QXrLP6WVpzH1HHpuv3KPCBv8A+dnE4IVIKmcseEOOwTrOhWSfdx82x8yBfImpSvrmR
YP6bLKi2mJ3mn4Bm4A+E8RNoM7HAIvKrS5+R6BdPOugeGxIPtnneNx9Tq7CUxpoki00u/ehO1xhS
sTLVSDlcWd31lYd2BkXPoRZleTM3KYNTSq865AvBV0Xvk6O3qPFgAXo3uwZW6WVdPDIuNfYiVPBW
DbWjIuLxeu+dXeCzJSsHw6ecuRznAH+8K5wWRijw3MRRqFqPpR5RR+azC/WHXXaruDy3Acscuo25
OfilFl8uaqi7CRH/1o1aeG2+1oBbRI31NgcUTjALk6PRy/XNRt1D1BgVpjOuIV+ehL2i4h0mVqPc
aou9gobGUAzQG95gRPMeOxWMj5kx+jg4DcF/HqkbyEkG57cqTYOfP7YRUjcWgq/YZ/hHDTPE/wYg
rWyjr56rxPEKeev6c3XJGiHDW1g1cmzqCeD6iDZYIytB1FFuMLa16UYxZx+9ZY4uQz6mO1A4ePyx
J1eW8q5vDEUweEhw5M6eBvmaYn5z3vGQx4+ro2HIs6GY63LDjIX5ChfAvA8b6ZyaEY0EXrt5r5cM
s00+NOmcLKQH3Qx1RshyF3fteuNgCtfMS05LMPLqjEArvXkQgcteQPLQsg2D2rwzlqZJkxNveKii
1frMumD6x1Ahjjrwu70Rtb3Dt9C9uCZyXoy3OP/6DtuAmKOUe8nAtSivzj7zcXFzdBWuf2ZVkDvH
K9F3skgLSqywTIF8KKIVY1bEG6huBQAkrU8Z44IC2Qur10E1/okKeeuroqCmPWqsp7e4erpbaOvi
pOxhvIjMalHXxd1wrqyFZ4OSn7tc87vFYp3OvFFgASRA5phHJhVvgB3WXz8oph1biOBnsgmJpNCs
wOorIESQTT6Tz5PShuG7d3go2gM7To8RZNB76cY0TFrZ0uc7Qq+656UbUrUp65k3qvS6O1203Xdb
WO2DFQfWUYSDeRmQ3WC8AwUwiYznvsRkUAIRBUG8d+eqfjRGeXtHGfEgkNH9CzCG4Bw39lUFW1VH
SYrLbgbwfyC6rThXqVZvVy3CHbtU9xqG/vJR50wfGFnM39GZUOnKpZvR15q2vgG70IlHtMyNhfD6
8eruwm9g8VAk1+aByzo1uBika35y2/OeQjSup9SLmofSNfO3N3rKQzUfVB2nPRgvEkvgLU+1Fegr
1c7TJvQcDkI/nNO9v6bLHRIqUtKIPKJr159KUERY6QBJShZ1r9GCWXHHTaPvM0mz6W7qW+c5sLkm
KoyF3+vso+lYYxjAOxsTTPlVpA4Av6OR58ZDZ/1S+dns/HGuzb/Cqp39JP05uo8WB0GHtOr5PGYI
3m8oZLLfpik1cpcLe0B7JfuwPOUZ5H4HGpfJiiqGEvFDUeY1JxpKueZ5bdvY2U067y5INK1Xtwf9
28ctJcB79jRrpitWk0aKi0P87fM06A56wKKwySPu7w3dQI39VjlB4BzGpQHC0jVfAkkGy2LYg+q2
xQ67zlZ6M+llZRHsuQZKDDnCSXVCqrUazsibdAu+M+Jj2ZALtwjMFjkNn9gzQo3bx/JKw914dXKN
UoqTFerB/WxgQhNZp87yxCUYyhelIrZx07nKfyTSzKybarB4c1s78m5D/b+ul6yqezQ3UX1uUqsm
G4pBupzuxDSUq6TV2DF7IhLQ4q5j4Udbqx8Wq9t7giJv1L9uCUIc2n3Pv5p1era3Og9t9QdV9JWn
KbLSYpnvu4g8CdI5zvSeL95bC5Afv0CKVR0nY13p9z4H+ioufTB5kMntQJeP3RAVpg+T0ezM8GGV
uBBT4apkNGpAlBajhl6eVsrhLVwOqA6a1PZ72oyFP40X+IsoQubfiDFDwBMie9qIrB3NbT/HXvtk
RiRP93Zgo7pN8HmZ8cGLCKpEXipE/GK3Ns2/6+LP63mwev0lSEe85ot31bzvcgimeDOm6IgYqEMR
LJsZfQYAR+CorTtZIEONmZznGLvyJVgjhPFXRMBLAmIaXmUcRO+6McEBlobseZaHx3H10MGvJQla
urqfxyvkEQr/e4B1/MywDtzMg+/vtB8COfTIWeA4tfOHOc/i7iAupMDz9uA0IGqdQOYlohEdgJJB
sxNNxfzslumMfiOuLzrvoxeuiPgAwsUtVVRcxC4FowUa7Y9MV5weg2DsuSZfOklICsKN767rL5yy
k5TjjD5hSlsX3jGoH9olyh8MCcK3S9XRoFIjLJ6mshabkgB9f4sexKUs2NIXoLQKbeTV6LUpVDn9
GVNAo03ei/zLm3p8uC0NpWaVeps1Qf+2DjbCa39Z35EmjK+BawGi16J1PuPBA1D0FEIIBp/5hbRJ
MpRZ3yiWW7OVZ6NT6s6l5vOj87B0JSyU5KlWkb4thpnCvLpXnxU5MWOS81Z4kJv8rwwm8rMJR7Rf
TtO8Sd64rciDukfZMoeP2AOdH6tYgebK1X8xbtFQHx6WFMnSBP/eaAS3uCS6g2DLPkfsrcdpQKW6
0ZgrPnrPLZ8GpUdk1+zNe5/jgK0OZ+6mEnn+Yltd9tnSYcXUPs0+McVrvq1jz3nu7WmxQDKXej9m
Fs6H1hvuq6LisNHYyv/4a4npAQgzex6iabhZA2O2S7sGf13LBiBBkBzRBIsPygyTd6NgNC6T47of
nl+vD22INNTGr0GmtQD+xRqRohZAGP+YjTgDMaKVuzkYS/Iu3Owh5ke8m0Iz/WJ6w+rmEUAwapyE
+P0iCGSZZbdBH4FOe7m1fgA1jHey7tpjzmq4JWigfJMo1V+zxQm25IXpfZBlDc5eJI6kfIOwjrva
cq85zd0y3RUEjwR3CMGpBtpYjrH6J1dJ97NUNu3TQ45eY4tnebT31EUaurRX56WpIGIUz8m6t0Ov
X/5AXQXO0UUJ0u9x9cuPLtIfOJ4Q23n4vYYNBYdA1uIalV61XbDsbFbD8s6Wvcgu+XVFSdJyGLYT
XbwmWdIeJKjNm37fekh7D7MZ1cFwijPf1rNzZafj+DOIMivfW7FCLd+Brl0JN78zR8deQNM1sRN3
PXFtR7/No31noxG7SS2J5xR9yxP5J3gntNczAMRhsRjSi1tvH08seUthjfASQF0sGHLmiJ6ZqwDB
rE0jm+o4qquA7Zp7sB+bOgAAi/1qTjjX5u2C/+zYT2r5LjRC/1VIBCpQIZ7DQx37eBPINCAaHSB/
sLoBoZ9Xqm+kBOQFueBBDBTIPFjG/RIEk9kMdW9YaRyEaT6SNTGWzgbqAtlZw0xkLSP5iSS0mOPQ
L8g4WZVu+LkQ4C36qm638Y62q9Pv0jCtTwE6zhsya9Stl2NIXHNkbpO9ch+4LAg8YX2X2zsEGIhL
UwLLflBiqQnznxxeFyIY/9ZcR9+5V8S7xvWa+xFI8X1k/d2tWulkdsb20NohNrqq7K12q+vMei5F
3P/TjdvsMhlD/SzW2CVuOHpJaCK0jWgURx8LYjrA81jt34ZAileThtCQQgYDY4lBcZoKNLxV7oy7
PFpQ2aSuhdAk+Jho94MFi5y7wakqdMClOEzA/nvuo/RhCrV+jTu/3aVuWb5C3EYvc4OlB86+aJr9
MvH5wcznBux96p56Qq1407HL/FMsL3tr8pFOYZH8MaIySIOirk9ClGpshs66RcK4NKgxx6xMlnKx
bmwYv+2obEZgSHCHlmK3I5cuw6ATuYgdD8SJde5JpQ2uA3f1rCKR/IMrQYrvfbuEaIhOC2j4kWzJ
+tErQI8IVSoTNgEMAXGP5mu1MqbbmfSgr9m4yFZiOPuiDT1iDF1CQQwUxD2Xs34vtBifrAHvPEYv
lrfW6fHzxF65HsgtjJ09a5HJqBptRc6TPToXgNkrLQ/DcRbce2+EBshx389TLo9xFzQftorMddY0
/vU0H93uEaVBdAaxluVb1kvCI6VXQoeR5Q+/0Yd//G4yDecODqakKLr+aALswqyhWMmV8DicTTev
TyUq0nCbN7Zrtp6xx+koWvRoyKGcKEB3YUt/y2Q1vdR6LimQuqanHORgCCkjPizMDoHdLtSr10Hd
vFqDt5TJVGTjVWFEYORPrVLy8Bh7RjSwIRFE6fOiIaLsROu+YDHw2oYdWsdr4xOJA+T6sxTl0PzK
JkSjkAXEQp309b9+M0Tato7AF1azRZ++goxG0YgnRZLGMZ7JWHXcT7zXIbH/bdiK/ilu7dzPEx8c
YrmpfaXCA/UccZPAnRRQmlyzQZJLJ0SwX6hwPBKe0D4RLxQ/jb2zvEjVr+5uDDXSIYbctblYspnV
LUBk+djSZ/dulkDXCRSSKvZe0Kh0X0O2Hbve72+LtsJkApaWwY0RJHOz8momeTVEb4Uc8c/4bIE/
hZvq9MbrGNn/lMQbBfg8XEFSSKb1l0bUOiRiVNMX0nUC4ZaZve0Wsi4ND3ZRCZobEd5essopvlas
Vc+epf13yUIB3Y94B0m4yAv/ZiYiQpO0OxOiRFDcGD3XdqaG5zLtKPO+YrgNh1EfxbcpSQk76hnx
6kWYTNYdiXF4ExDLyKdutZ29K419p4lYuEyyE+ha0GzIA1Yw2JEa/PIVOUbJNVBlKXNJrn57QVI8
mIcokmYW86lMHTFvlCKhDKt88XcOwDs3ZonU1+yL8hl/vLqPgf2r7SBA3/hl/X6r3Y7CVcer2g2c
af82E6t2WMI8uG1SgjDqyBO/c48JkOIDpTimLbvbN/z37mIZhe6hNnK6c5Apr7s1QPNTxu5U7vKU
FS3x3RJHboyAvY0bbx8h4hU3aGv4dzmNOnvb0wXYQ/DDum8iWEfkRgDUB0+2YjsPKNJJ12F45dX2
yDLpG46oeFhxGUini75zg/Nngy98PYyElZ2Fb/RprRA7wBVkoJes7hsydZevIewVGQGVjNVpjjXF
faxvezGW7T1CLhKE0OfQv1Wu7XkYa3VXN9VwE6Rpftd2ZYoSSHqvYWP9x9mZ7catbNn2Vwr7necy
2AVZqH0esm8kpfrGL4Rsyez7nl9/R7rOrZJ5lMoLAxvYsCUnk00sRqyYc0wR7UJ2ldZtk6vKlV0X
zloPHUhMinkv1GzYGq5hXroggJ1dxMwEBs7QbWTYV9Z1WrhOdQnnj4kMgIZQatmiGHqgWOwGSRIv
2JNui9y9xuI0Xg4VA5Pd1mxVsT0O4wzFBQyZZIfh1mB9lyKN98HjXAZsr+dz3iviG8hu5sZu4Cfv
LiJrNBF9+c0zyEl2jiieeVrE8oV1gFiyDQREGcXJgW7SgPRHuKo3F0rdiKWnh7Q0dd2PLjo0kOtM
g4OnFmb13GPNV7chL1Pmkk2+aHJhboyuKXN08XFtLzIZKWBkYmuJ7+QpNrHRWqJ4SrRcXAmQVUBX
xm6dOqN53wRq9SPp7fK6tADUMDayO2Mc9Tvfh2nGa1OlVUeuigxmBc1SqAlRyPeMEWYu/cYuTZS/
yQ9gDMNer/puaQqWOjMGk6CqDrpGf011YZ0N4EWukCG2co761d4lbdGziwHUkamf3Zf3jtYnK6ZD
tBryqKu+k8GmXgzWkaBTd8OdKbLYmlc5b7RW1u26isZ8W/WGczcqqXUA12HesaBXLsq8NvYCvwWN
dG50ulNr2rsFjaBoDetBqqAVo5hNX8mCu0+lDC6MOM5fixIutIFihyWn17OLBEhpjWOQN/9QYrnV
dUywY1B3G9+r3b2dut3Cpuj9MMGb39sW0ZMeLe51qLs1u/64u+d+0vJG7gZ8o2HobLQQhY6auzFW
FT/MXiqzwFvAVikqQRTPazYZGH2uKvOBLVe19TZ2FhX3stSiBxUL+Qy7nQKpL8dsWOGSX2C4VPJZ
W7XBNqvwM4+pWt0CczQvbFGAcPQ6rZg3nUKlJDxdY11bq+lVaOs10jiTlpk7Inb3wxYaEPmDqF8N
t973IRjCNNedXQw05qGky87uraf7By+3xEXfyO65KtS3YdSDZ2EJ/1bWfnSwLL9YeBprPzVq4o2t
YQvXu7Ja2XZmwVy23XyTsyGyZguNeSukuGPdYl8Tiab3zfXBlS1r1tVwNUPsH+j/sBMdB6UetS+q
GMynrmqUldIb4SXtBezcoomXUkcg6mV2e6QG++obL175w1KwOww8qQeaGgIjitl0V75Sku+jEA/R
jHW4BGchcOhkNDWKDUTiiFlmEvQIJLexBihrWDkA/UNQEAGQ7+9hmGn5RcjLyscz1ZlFdWV1GAHi
GWizpNNmpSJN90r1o4z+QVw7srlFChoY4RxoS8ImAcseyiHD2bETFKkwzRhd6JaSa1ZRI9vOxMXU
2PtYPY/VFXtEUUwl0FgVHHi/4sGeZVaMEvRypEsUKqsREIrH7JdA7ZU9osm7VRDCZe9fk10/T4HQ
nSMD/gPrfcgsHYuQru9oU6FhLDNo515naw9ff/wvZvy/Y2N150iz//D5JUpbq40KY+f3VN9As7ZO
daWnoGCaV0ZMveCh8+lCiBslVH8Kp9mbZD/Guv/m186ZXJFT53iEYX/4DizphIzjlEz5LgQFigd8
VcX1uTy9ExRl1FS/f7yueBHOKazeYeo8sPq5RCu5SMJhB3zg1i3GfWI1P1ga3sRDv/B6O52jjRjP
QKU/j47A5PT7waMosQJQpdpOUSJ9rvj1TuClmNn9Lf99fQ+PH/XZLZwEhUANSWQ35NqOh/wlt+pb
S22XCFdmX3/8qTPQfz8Dr9DrKGF9uqOWHUYsRFg/jL3TsiA5c4TPoee6MwE0N4D8cL16w84h50YZ
kAsY4hidIN3nVGhP0aB8//pUTh1owtr3K0Sdld10O6tr95Xw1o0RXdEo92dlaK5CL9h8fZxTD/SE
xSxzMJM0MPtdltj6Ac1HsYXl0iy+/vTP4x90e1ISkG1hDEZ1s4tosRwM46Ye5QUthlWXQFbph3c6
XPGCcOpu/fUBTzxg9qRG2Drot1pU7c6tomKJ4MdcMiP7piIUPMOvPvGM2ZMKgANPRF7gix06+7cK
WRkQ6QF2Shu9ns3nOHFT7OOxP1QZpfiFqi61ndFY3wKrWmdZ/EcBCzAVfv/owQ0bDWGwBogQmVIY
YGTi1syycxnwp27AZIRbnZqEmoZZK0vc743r3gEr3kheZ382AO3JEFdEUmdRVJq7Y0KTUbFDHRlv
Q5M8joH6DJiyPXOcU7dgMtA9xWUfpoy0nVc1B1qJTywjzgy547P4SRG0J0O7FBk6ulDmu3RQ7WaR
9Y1G+okmH9JGtitLtzUac874s+rT9vBnw2Iyyg2Y1KaRlfnOEtHP1vSxgqjmWtWCM6+OE9VKTsZ5
XzQlooCAoCxIRG6Lfhn1FEgUdAJLaOrLr8/iRGoOVqnfH96j9C+sRJrvCHTc20m9sMJqLgJ0QzRb
7DrEbReuc5eJeBpsmzhaYY0CmFCJ16+/wImHW07Gvq5DENDQCeyQqAFtF3SWaBMpCHfOFJcT9VJO
Bj5mLzs01SO4R40O0MO3Qe5dQrhadllGb9Qng4j4EcO8/vp8TjyJclIMkiIHLRSYOR+dMTe+4VIu
6F5tu7TaRI24KxLjTNk5EZehy0ldQC5jlI4um10dttd2eIeCcq5nYqt3l7mjrBV9RQ+L/as/G75y
UiaYCIwFU6N2l7JEIHH6pZL1mbSwUw/BpDJoHSbRUFPLfcIWvmLUu960r5E5vHx9T059/KQ6AFFw
sPx7zT7xMnnoMFzGlUxvEBp9/fkn3l9yUgqcyIlwCAckUuv9Ls/9LQIhVlUOkvRz4VbHK/FJgbMm
1QDzUhJH5tDsLbyzczcT0TJgGbJ02E92QcCaib2ybCQKle3OiZbvbmNHebL8fPn1Kf5K0frsC0zq
BAodFIua3+7BDlsXbBrRSGIBLdxtb9fuqmM9ugK+kC0GOJcz5OPocULQCFHdXeAruvEsUGVYUW9w
0j6d+U7H6/vZd5rUDhyNuUZkTbuvceIve7370eoaT7zVX43hjRB0A8kBmgUihyghwz+9FJOKkoXo
YvGUkQmd/QhBRN0XRd8wMZIbxG7rvhju1W7bF9ojmP94gciK+UC8zaLaI7fBjY5937eKFsDizGU4
DsDPLsPxsf8wtenhUreKI5o9OmGxilLTuyFHasmWdTV30wKUAn3dbTe2uLfa4Lnx7vJqm1fWPZBN
5cwQODHErEktAsVe9YrI4BkO9DzR2lc7FEtiZUsMvl+f56lDTOoP6TK51fQuvocxMXdxWfmLio0q
EKaleeZSnjrEpA45pco2o6V0e7NVHd5IQ7vRzDTci8o9N9c9VbV/Jbh8uFsJKR6o2fA75DL7hkEu
XTr2AP1RV2lb2sF3lHQ0+pb2SJBnceYdeKJAWZMCpRcmWyQGlw7jYbaoJPvzImjKPUkwaNrUuv2z
OYs5qVKScYFizex4CoCUxUgHH6MgeZcKbEwV0vNKH5ryzONw4r1uTgqScIzccCyuoxWvk7acW9AN
pc18Rb0N8GvLak0u09dP3qlJkjkpNFUnAwOv57D35bYRFSbD8U6tois2At+K495apJVLpdH2dSGf
fL3aBDGTtjLwzoyuXwmznwxxc1JyQCaqfUE7e98m5dtohfhl2b8T6zxs9jieNjXcW7PYVK7y7pY/
jxgZtSBMwUNmHyX1fRz3L2oibunBbtGxX3pluKA9X8+SgQ1b8tPmR0mrwoCit0qgO+6FK3pPZ/JG
Tz3y5qRAOQ4zY+ic3X7UsHTjgEgVa++pKhpsB+2ffFbz7BBqAWCyxng/c89OvDHNSUWKlVapCiA/
+1DxfzK78OdxNh7arlgNI43MbavjhES3otv6MZPBWACzPxe5d+ptaU5qVasZfsnergDfcKP2P1LC
rnTjli1l0hSyFfozYtkzdUDQBbdKfZSDuaqyyyZybxJ9e+YCHGc3nz0zk2IWwqIrDGSle/YbLmxE
MvV94OhPxMNsPLWCHOwuXFt7DRtM+WyDn7vZp8blZLIFVzqvbQR/e7xOxd5JIqB2LgpRywMWGxB2
AF7gJaDVO4+kRbL5EF334MvjkK3c0Xb3qlUuxUgWgytTb8eG8DdwsMml71dnZugniqE5KYbVoHZR
CokCHDCwjhqC0Azc1dbxoF2UZxaHxyL0ybX/lZP4ocinwgstaDi0mTKYuXmiznHYrp1Of9S8Dv1N
sHNr6+bMjT7xpBuTSkjrFkgIyO595unGonOSw0DiwKgoe73HmgB5Wzwd97WubUAHuyOs2CYnt84J
ljrzDY5j6rPTndRHph1A5DoGeNahZsNfzPadeDQSQAixht+tfZVK+aoM+sz3abTVeAq9eZ7RDaUo
ff0dTjx2xqRCotanz69q3Z4wiAV2qcdszJaZVDeFS7iVKvZcgZ3pmj+/PtyJh8iYlDTcNUacqWO9
z0QJWhge8ZDYt5D8H/vq5etDnJiMGJMC5ruOgznLrPZgXN/1LtqxQfMgCu3MXEccb85nN21Soxyk
IbhUpNhr6VUiog3r4Xlp4X0W7QKt8dxLtCVIqsjt1iUbIoP7vbL1WYdM3BrAttZPzbmV5akznVQq
onagMiFc3JPAMG+y6vugqm+1f2a8n9oBMCYVSaeTrCPY7vaOH9PzXY2Z3PM/KJIzJR13Wr8a+Bt0
ak22hYbx9d07NSQmVaZO4A3VqBT2ijFkV1qetpuoBsnx9aefuHf6cRR8qC95ZsYSwlC7D0gSTO3w
VnO1bdsUm9xC6+efOYcTY0qfFJYGrwiMefpC40jWuzWWl6h5UVwkhbLzIPNuCgMBBgLcdD4q9plT
OxHYqOuTYiIieDKFw+2yQaQh/xlpY2TvbWJcGsp4axfJKkevN9PK1GKN496VgXmmjp14DvVJDRmO
kTxRaTD9N9tbJVReh0QnSTCefX3TTp7ZpGiodYmfMDPFPmrY2gU7duXZQbnwu+PmWy73YEsf1No+
9KqJItZtw92osZY9c/TjuP5kvOvHJ/XDM1P23VGwkDV7YGji4GoGPP1jXlJURz9VwkwWmpDXVt0F
8wDqykyDe8SmKbrqAWXdFeiqc2HSv0LHP/smk8oj2Q4Gu9V1e6LthrtcYJychQXg2bycwzGndHvP
MUFbCw0MO5ueaMgcw2UPuurec4Lel1Gm/wSpgCILs93DgNd6N6pI9M5cqRMvVH1Sj3igcqesu36v
2GVy4fUqpuxQxaznPWhm7m9a3YH5iRQALF4tF5F+kPWqLYZze5YnXi76pGAJA8+W29j0NfChwAbw
v3foLsuguvnTPQV9Up6Yjqt9PxTtvu+sa780CPbylHZp5WVx5ioei8QnN/nXUubD49Y1OjDvNuqY
Aq9MpUFL2UdbP1LELD6qZHGfi7zZfn3HTgxcbVKoTIOsAg8JGw04cDdhUltLv1eeAyQ3Z8buiVKo
TYpSxmCs67phMq3GV2EdfHOjAP9K8Fgr+lUPXnmmS3f/p/NHbVKJeHU0WIOYUHWwaWfkPTyQw3cN
dfCtRybZGtEG03B9psyfekFq07qE47uOZd7ve6iMtJAr9VqY8lBhTwHHLJMXxOlIxS1zQF3mY0fR
gtKYe5p9pu6eeJtpk8qExsZmpOWkUJfpEzYXqFhXyYgCCDbhs+K8ff2QnCq/2qTs0P+iAEu138MJ
whCGLBRTK3BBkk5nx3fNQLp4b5vOKsLptLV6LF8olO0zz+ipk5wUlQgDthfYurprjXAFzvDguaBU
/WANhOrSboszs51TD+qkdiSZD7O/09SdRnXy1UVThQ/sPu+a2HlVVXEXV+amdeWfPjqTOhIDiu8i
ZFAsdFqY2Kl+X/jjrnKfahTXluIj8Oou4ECsBlU+d1nx1on03ErzRJkUx0vwocLUBv7wADzMnvBl
4k2MG27wtUTJryY5uzzDLdwgAP3QVRAWlDokillSwh7GRbSsFFZAPAuzXBLX9PUDdqIK/Xrdffg+
NlhE8trGaE9uMi8zYGazozwv7/ozj9CpE54UIfbJEpi5SrjvcsyDI0MylmtQU3NAAV+fwomn51c/
48MpoCxkrS7I02kJaiXi9hFd1pxeRSlcFGzBY5VW6/FcV/LEiPgVxP7hYGORtVook3GX6DmrVP0u
s8oN3PU7x79T4ts/O6NJbSnsRC1p6aZ7WNezIaiuk6TeJbXCcB/qS3ShlyAOHvHCfX24U+c0qTEd
ekBLM1uxa+t+5sro2+hedGa9oZVbV8WZu3SqH/mrkH+4cqZtJa5dNONuNJLHqg+3fVI7pH7qsAyK
DWnVeAj8pUlGWVvayI1IxU3N6DYf1LuvT/PUK+NXjf34DTRoZ0ohaHCE9cKHsDDPwnjDttpcO3rS
w+S5TYc5bglsvWO2Vfrhkfyhc1PZ4837ZG7xq9H44ejEonWW1MngrbL40jRBqWfuhVXHe0cHsghD
lqghwAeyfPC6aqNx57XcuSC9K4BceWYwnhjt6qT6KLUyuCZK/P1I/kgD9GxmYM1zj7iBr6/xiUdJ
nUxqWiaAYPGKZi8N4bIcqLa8+2EvqdjbLAiqUTWeGSOnjnT8+w+XM2kIyFHJyN5j7YG4BYBmVuXH
KU0l4q3ISFmJHefMu/7UZTvWtg/HakCKdS2w+j3YmiuAOT/zaNiQ5fv09UU79ZJXJ3OZxETL3aVH
oWJTFPOadFzTyea1ZPcRExUyW2WYS8t6yZUfwODQuYfWmft1YsKrTirNsYFBEFvY7s0k2wGyTOim
iDX8so3lirfGcF7+tLmgTqoMacZk3qt6vQ+CHoaXWqbzIj1zg05161Xt9zvUS0+t2b8TO1JI/cT4
6egjEFsyi1D82lbDm43sNMUXG6U/t+I68dpRJ5MWy0oUnK9jubcs3LRp2oRLTHJXEbJdl/Kxi7G3
r3w9iedaA/hgfuZZOfUsTiYvSqakzWh7MN3scdNAj0PlDFyVcEhcIKly2WlNiK1FB3Ig80eCpMO5
lfRgqNMfMvHidZ4X2ovLw3zmCfp8HGpTta8BFKdLErXat0f6h1pYT/CyF43fEZtWBWRInpm1nTrO
pLLAXNNwsvOS0uSVqUODEd8IqUSGjkW9hlj19eU9dZTj338Y6ZGFoi+H9ruvCW2ftU5lzJIWZgW6
qVdwC8QHt9mZqeDnQ0/7N43v4LSZABKzr6RWHuo875dkjF51LnPBEdChEUMkQV/49YmdeP1qU1Wv
m1rAmwy/2ttiqybpKmdvDirRlcdLQEbmqqS77VXJOq4CaAaesc9b357bQjvzBT5/bjVnUmlkk6W5
ZQhwKWGNCa9lgz87DNK/+fr8Pp9mas6kuhRIiisyD/u9G+TpTDdDjJi1bS+J8soWaUXu9dfHOfWA
TAqNgH2Il6cY9nDa7ggogkS6Iae9m1VJ8aMJ7r8+yqmLNaktePZCDRNLj867C/fMzsqNThcMYkdn
nCkkpy7YpI7Uhqxj4uz0PeHlV03X7nDzLTK3uHTO3ZITD/hU9BviWiy7klx6DSnjTB06IMDqCjY1
zi/LXsN33IIO+/qCnTibqd43IuqqMPWq2VXHVB2Vrdoht+g92HPnXL/m83qvTQW/ilfZUeuVxS5x
9n7XvaV2whQNhPwML8dTj3O5kYoAjvfj61M6dbzjqX4oRYGrj5oZNfnOFcKakW/UFUQU5OpN3YyP
YI/ADcuXFFjimSdbO975f5+galNJcEoaYYjCIt+RwTzLhldfXOjti+JlF2MMNdJdefn3wTQvs2qV
DSPOC/jB1W0E6hHHDQ6Th8rLNwUmGSt/+voSnBhs9qRmNNSipGmRq9auvTQbbanozap1xS2m1B8s
Ur4+inYcu5+d+KR2lEqS4ysa6x0b3151W6ar48kiTIx1YrGv2fkGTkpCorYAcjrzPX0+JkBkoxVY
GWiHoH0gQ/N1Cnq+PgYu9mrPvPSOJ/rZN5tUG9up/MjFOrsbbQma2rsojez167M+MelEiv3782V4
vem2wH12sVfNIb3SQvc8UosM8GvkMl1IT9vV+sBs0KxvJKgFwuD/rPbYk9pjCxB5o0TKmunGNZiv
Q9QDD2rIggqV5Fwv1/zVF/7k6k3VyLamqvoQmtnOI8LkXlPCdWY0j7CG4NXmqkp8spJdNJ4ht7kc
d30GeaFKxwvTdpJxRdyX90jeRLQNTXgh0q0cTF5HSAAOL2BO1ZvZ04oB9NhE2ApLdADixi07f06E
Fsw5FutaOXgLqwFJag6auaPXvsi79ofsMVESLsFSpbevmfdHh1iNSRoyx/4KWHawk2R9suusbOPG
uAtK54B674Ya/dQPPg7dMYK+icdtTDlsLlOlu7fTNFrVluotge/RDCydox8+v4mgfy9jrxGXo+K3
WwFGFEgrvKtg2PfMmtlXNJvqAU70Ro/LLpvBTFbeOi2QM37SwknTd3ZrkBIkOn2dQ+K6ICgkOy5B
DphIg4NTuO6BuPKl6lXtSzhoBFDU1mJg+3JpVvVe2OXzCNRpazTxQUnbagWnQMGYmPWvvYOr3VL3
CfbKQnVzuRFK0HhEXmCMtQOTvF/2dcnd6ltorUrVQ1tMwdQRpZLCT2dq5rsXgddAd832Io+3jSpS
XsquuzaVSqwss2ivSJYleWAABNoS2Gxo162pX7e22a1wvyVkesge2H7tIPCBw7HElNLMrdCJn0Lk
U4ugVtYCkNx1RP4oEblXuUPKfZKFD2Oc2HP09OmwgoKzIU7uPleGDlsoCReIqRe8fKJhMdrKtQEk
fQ5BlizKsh82xDppazvy7QtCsztYZMOFQhQG0QQmdGDXndvc/ULRTQmAxurXLnP7jaWLtcRyulJj
NpvwUgMta0HBaGPaCJDyGPxRTME6RRYOvIfcOV61HUSVOR0+2c2YQuxtvZI9CB+j2BG2kcxqvTK3
eTHUF65TX2U8jFo/mkvbYWdibaMFGog57Mx50g4bzLUXnZc+dPWwFhFOnWUGZMJCzRbfVvC8LgZT
vQwJCl9WlomtQMIMVgQKr3Y03D3w+XpeF+qDgBu3UkOYaUocwhow7QSNwAiySZoeqACCWAxvXZgj
HbvqSH+yuaB589OB4bNIJHE5EvPttkF5uCjAu8w869dreLTUeaO+j8Z4U9d2XF47nqxYR1cl0Y+i
vwB0M6wd1s5JwF6zBmtvJob+ckgxgx7BriPxFTQSoKzUrb7z+th8NpqGkIrSVu9IDbMuzC4D9DIO
UfLUEcbHRTC6OdgXZ7gjW/DSZBKgPbhZ8yKNbBvplnoRRLmH27VSV43mXBdKCGWiCy9IXF2QMrm1
mNHNnb5dVUciFesKsSzMcoa/K+QWDMPaDjziC1X6P33HMz1X4bMrltffRAQ1rhL0OHWk72ELfJde
a18hFyNcsy4Z2cOYj8/jUc+3CILAXIfYr+ZZpxLnVfi7RNWtn3pSDWyDewZBTsQ1E99pymBcFW2g
X5gadCP2MZmttbF/aQaOZi/aRgdfObZyCXvNVRbpwERhCL/5vkwXhNDFcxOq0btwU7rU2DMfg0CN
NqJKYaMQx3HRjjRmA+uI7x/b5GDgeV1pNB0gdTE2HKjJzdHAmxmwRRVBhnFBTkPgGpuolK/kV4hH
R8Gh4EAAxaMQgSFTyJOlYQZklz+36sEkh2zZd4MyU7P8iECUpaIsbSUnLSzOs6VdlXJhRyVRhtIr
uRc+2QdDoKYX1RAfwO+5l7bsDgolPE9xP+u6QnQApL0NWSMkwFIOxFhpL8LKN2lUbnjAlINXhOXK
lf49WX1AEHpojlmZwBAzC0JOtUJhOGPYfMtTNHRRpUd3YB7x+RAE8owxV9NnVh9A3E8b5VLNWMTM
u6YGIxQ7WfNDgZlVznI9Le7dsnmHb6nsWdCAVB24l4Ahmp2nEBk8cEsXRS3H2wjp9AqCVT4uIAWD
doQB8qM1ygjwlCUWtpLsYzbOlu5gxN/EUA/LTGuZ6ai5tnRGJLa+U6abvC+v646ghKhOLESANdMe
tey5NUZmOXM7cr5hqPY2al0ETzE9nWzXKkY7zGtAnRdh1zpyrjv1S1mBi9UjY9y1SQd1M6qA7xdo
WF7pD6Tz1KlH6G2GeU9cDCC5moAIiDrJgvi5ZEaArneVEHDLexqTQJXn5caBabUeo8y7aONu25qi
3JHT4pN9UxjXkVSThW7hm1ccdVv5Wr7UzaqR8yHxrnFcYwEajabrFlqo+ytL9j/bzLFQMKhxUHyT
dBLmUV96azOXxK065X3rx+JJ5Z6yk5/8RLqbzDMjN/MHsjXHZmGzgtUXdqjJ57h1YIcUqmpfFcm4
yRUxbAwTRGBvBd26CIEiLBQjej3ywhOaIxVL1Fj/6Wuk8mUlIsI6Dt50DIQC+KbInpshVVmAO95z
W9bJsiB/ZRFTkckBy3wZzpjUxHM/aGpaaAG5ZGEs2oPSAEtq3IT0UFnbOhAN7Z7ehdh6QEV/Dr30
H2SRDwclTIDUpCYI/9joxdLRTG5XUgPTIIz5AFF+vDZU9LU0pndUtONmbgxta5VXsQx3aQHmDVqN
1hdzNpZL3lmZjvXKEbTwkzyt9p7fEyc6JmFz0xFKcZ9BCbgAcZ4+ENrQLGtT9x6h1+bMEJq8q1fs
ZQ4bsGp9totEFhHsoRN14IOcn4eNn1KEwjibdTnuVGU0wL0bvgJryVkGbqFAlhn0RZcZl50XmHCG
6AVFXfxgVG63InzuBpIEyzJAj/Fa41XKxI4sQb3hCADYWJcGxYPLTGwOcjK9HryQO5dI5b+bPP/n
R/+f3nt2/d+zzeqf/8Wff2Twu6Cv15M//vM+S/jvv47/5n9+5/d/8c/1e3b1mrxX01/67d/wuf86
7uK1fv3tD8sUwcBw07yXw+171cT1r8/nGx5/8//3h//x/utT7of8/e+/wG+n9fHTvCBL//rXj7Zv
f//FoPuw0Dh+/r9+eDyBv//a1q/x8G+///5a1fxT+x9g/x1DVS3dIM3HYlnTvR9/Yv3DEqYlHWmo
DvJq66j7S0nG8f/+y5D/UB1TUyUIJd00jaObqMqa44908x+GrWMnIhrM0XWT3tL/O+/f7sz/3qn/
SJvkOgvSuvr7r98Xm1IVFhBLw1QNvh9vuqnyjlisYqwdOhY+wI59KNVXy+nEPK41fTNqGA19U/hn
MAKTrpzUVID+wnZY93BNhDqVZgLKqJo2CasZ6Db3ajTaFLCH4uwwmZP9CHWGlIKokAfFbPGLwnic
6WVPvKza2ExzlDrrBAsGXWvOrNAE0Nvf1p5S1TQpTQMgLptgGnzASeNVMxLkZaJWSaMA8PuQd3aY
bhPFzuXCcUMHuBzMagt26ZDnV2Fo41YbOyhGJN4YabEHP2WWO93V4pKUwJKgOLeSogdQPAYjrJ2u
XObc9DfhacJdhJFXxrxBfSdbhbEc1Bcbyaq+QdtU5DuVfkC2MPUwT5eyaPtFFLE83udRUrF0zLX8
yfOa4Y1MNVKux4oQMC9SWQm5iHqeW0J82lVnBCPxQg5SlOtwUPM78CqRu2i7fATE7Vg1gPYqdvUt
iRjGMxqg0VvDnfIHvlpPtOTMsQ2pLysIjawYwkBoBFZYcL10UygQrZwh6sJ5Hw0gygUOLwk1u7Wg
VdcyLiHalUj1tjWxzMlt5QQuLTcyBdeJaJqb0BfiAFnc5nVsGeoLXfUDnDS/Wiijhz0yqNKVX1pg
4C29k89JmtCdNjPogtduJ7NkRc5ur9wRqzfoSyLwmhhzqqsy2bDCPgTwL6IXlAzWU68q7jLVSsuY
m3mSv9i5XR7gYXXfmwrLyMw0I2jObjByolkXOPlcyEFLvqsZAjjiUkxOGpyGD+7pyM5lwwrX1EZF
JgXLBEjJoqGjYhJPrEYsIwePzrKr6XetCxp/padg/eeu5dVLj6Xicmy6WC9mSuQUzXUwkEVzR7ol
x3StpHgB9+jPrQJsIi5B3YhmXs9SHZZKdhVVlWLsSIEJ7plyiwCNdtWlS9D94Q+mOEjz+qAwgyVR
zpq17nVQ+XPIbAbCOEh6UbkeW+3oIhmB17uHkiS+7s1mVAmd6FKijUbiz0c13w1qk2Sr2qiaZN4U
hJ9fJ8wvX9QWttg1eSrc+xbTQrWqg1jDPdPKIMsOHBrm4qp03TRaKtJxy+uoAtB1DV2ojtbukPSw
tbQeadK6rnWeL2Gyi3LTFyUkPdpvWdp0i07T9O5aLZo0fEhyzY8vWNL2PIVWdPztWQYzlOCsf/2l
PYqg3fR4a6KFrzp8sjuSecgiJrIB7JJ+4tkEo4jONdtxETip12zNyJXWN8NTvGExgF+taGpZvvJU
grq11iPIdx7tAPdDG7SWvlRgP5azoWs461Sv+KGX5/ZNykYiSJqW1c7LYPYG6QFWkC0YKRlYdyi8
EMoHUmPnKVrcEsdMWatrDDsieiCqkKGi5v0AM5pN3fARJFAZXXeE1SX3dZAl1bIkBpRHusKYR0Cl
EwSkMofVfWAUSrAlQzgcjrwoW/7QLCeUC6tvKkJVZJG+45QIfsalcG5rLcvNFz+1xxn8NlGvTCGI
SxTlSvFG+1EPjchZdWZl3MNZl1dZI9TLYoghNiVM7FiDUShp7WBC0o6th1BIuLmEbWgNyCpSO/OZ
sBp6CuaDTlrHxvS4VzV5wToQ9nndNpIlaRZfF6ZKFDL52+rMGmnw65FwH9vRbsol4tFA3lhaep/q
yc+CKKR6lgWYStQYzHsztqkzS3HAoQjRr3yqMVGQjtHdpYJKGAda9qYlrphFvUoadJZsoj4oV9Iz
n9rQIY4g9Y1FM4rH3M4I/7GqS1nUzPeN455oVwGzzt0tpMfvBA0fIKPbS43w44XqKndK6IS8DaOY
GBWvJJC2YImGK4NlG/TD/qEL6nVeq/Aw/YCcBGCBly3mQ56Hdt2U7kwZAmaZ1XGx1mRXEtC28WzD
i+tn5CRcOaH/aCf6MgAdNodJWi9lRrJkFAb5s/CI+I2iR3Lw9ramW0dHyo7tT7iKfgFGvVyAyjYg
lRSruHQvRtjPM8PgZaA3I07X/8vcmS3HjWxZ9lf6AxrZmOF4BWLmPIt6gVGiCDjmwTE4vr5WUHW7
UrpdmZZm/VAvaZYUyWAgAHc/++yz11DuKm8llhIWys7sFuBC9J8dGh9bd8whjkJg7xue2dStTnbL
OpojT7BWeS9roB8JVqSjCX35JmQSCMu6/xYMI8nueoxks14myfQVXBoTCIyvRl2H2mH7fhMRCEXf
ASYgGBBnP0qUulBsnAacoe282yI8ApWia0Tx1zKg95oUnIDiJONDymYmzCaT9pxlgK5JH50w33Ek
AX4U6jxal15pAHFV526gy8C+nNds3JmTI+46kwIZYnV35ab+KS3q8HpMvDuzPeO6K+4lEAEv0xTc
mTnJWeMgL8FAHSYBXA/Y8rUNQX4zLmgyqYvw1up86xS2Pmpd3sJLKza+7zrpKTQKAqJp+oLVKkhX
oLr+xvF+meFUy5y0wAkMbGSyNpKVv853oVisCB7yuvXm8s7qyQfcpIp4214NjHAuwCPegHayLJG3
WxmbdoELIkHqlLirJ3JW/XLeA94GEVn7uALNZKaAWgiUB+VFUGXk+ukX4LDELct1GAkLHiXkb8L1
T32ytI+1Cqw3CIzp19BoW2SOoA+LraUJ5Mq1vulJONzAexZfAkGaE+68+o3Yw97aVRk9jrHKC7XV
5JuOVIabNPCKQ+oXCdGhudMSkNzZ4nFoRySPLJ8zuHCra2xhDZBqw15xlaUFGX5UUOnGXKbhdSFP
80B6V/C1hbK5Jc5F3hUcadkiionMD4jEN0hKbya5sluChGG2dLIpiz10qcb/5hWhsi5DxY+hIKSp
SeIXp1gaUFO7b30SuGc1QiJD673piJb7CInH2oQNUXBxow35QszgGhdkkwFN6Zsi3YyWB1GGGDlb
bl06DdMGqnVGX8ss0TL5GMWLmZfquqLFOca1nZliV5uFeZdWapk3hlnzpu0ZPSjNBwMDbOZz3Gr7
YD9OtRMNUG1uiFwc9ok9B99CE5zdas7mSRRFEIdB6kBmUGoDkiAnKXSpNFtiTsFdSghHHVPHnC5C
7y5oPUpmjey38Zl9664s+J9xmU3EzzbF0JICWXQPXafXA6H104LmQqYEsCp7g1O/YMdP0+m7JRAB
nSG3vnSt5ZSshmW5xrW7kG5Vl2N2SBmT/zKMJEEX1ajsXcqIOqb5TjLtOIf7LvSgoledOiRuX9FF
Nxf40AbLTUMScOyls3tl5V1wShG2HsQSvMiS/NxhIP4oIv6ZLI22viZN3yRf198PLIl7L7UB/fWU
qI/9kNhbtld8MUnNXGG3zHuSSZ07WbqSiPmxOSiCTY7SaUokp8BjJaTibdkKL4LO6Pf16IQcdMrp
qM5UIEcW/t3EOftu7EcS09POv1Ce90HbojySYML624kpGaNy7JttXgVNSIB6al0BwTJP/jCu15kt
y2pjhLk0t2lSVd9JGh+qLcNxxD2GU32NtL8bmz7ZB0Vf40JZx4FHm/it4F4ZPaer1M+TvWWsaiOa
3PimyyH7Qo4uAewEMJfHwHLC5BBMVrhZIPwSo4lfBl7C2RXBAOLSztkPttPBItZFzftgXvqTzigo
BAiN2JlnmgDam+9YeqBesP94+8xsSU0UWT8eVmsq95OxjiJuB4ZWFIEKUTHI5ZSUBeowPb8nhcw3
xUVuANobzPxCpbnaVfbsvIYUOc0Pt0nQlm3lY8+a/FXdFEM4P7cmAw+7tvL9HhHFaAnpDYAIYokW
V04fWBxlyumeMpekvtUI5r2ZTFSO7J+gMsuRhVq7a4MAYw7L42xakNYFONEPvzK5pUkctb/S+/Di
offTAuUXBlbnEpFNXEVJ9uA0m+G+BcM6Ih8KxNkOC1DnTPpbO9steYBFNmVYuUCC0QQQzgkCh+wP
GJXKOSI3ntExqEx3cFRB6ixF2PRAK/rglDET+ei4oYteUg2nsSAbpK6AzgyNyEk3y7+3nbK6zaqs
6RI0gmHEvFR3h1VyPuWo/JBwnXJrS/zJBVRjg5Dx2dqtiDHw1icW9QYDJnM6Uuckc2M8dLdQzpL0
JuPjT9F4fBETqM+wBbkdoGLcrpJ7ewxovXJnEojhvQ2kx99LjJPFboYm4G04hqnYVS0cUcTno2Kl
vkQ2zOJxks8AbeQFq7pFThCE+0n2FjW27+5D0dm7afSSK5dV/Maba8ZJSLVm+0/lkzd3dQzBJds2
2s6u8PwOmyF33O9iXNsX+NLD5ULozx3xUMW+BjKVO2V3NLVTXHoIa0/90g30hRa5VTTG9oZbN4fE
tvt0xxrUEjc/YlOoTB9YqrBn4qnhW2Qa3hAxz6Rcdyt3M2GZLE7dcr9Oi78HjsUhQzaMhG6yMhkw
C1JMbjPmYTYO4kIbgXb39ovdTUdCpx11aWaJsTtLMCdRkxQNgxEsDYGTUDz6GoHd4eV5UcnhsA3b
Bh7m2HjP/iBcEjiouXOoapvRUzab+DqcK0qLZNqSN1woK71NFt8nQ9i2rxDOgucUdu0HOboB0/Km
ud5gYb6heKRr2vHXbsNycmNzQqeMYJEU8UJuPnnKOcdEw4fMfCEE0BgzFy6fFkMOvezXe0XG3UbV
nOr35WwUt37QTGFkuKQjxqT0s4Cl52DiM4cmY1hgbhZ838u6tbtcQQJGU+2aVW+r0W13mqTnnrw5
8gx3NTCnKW48YMeUUF5zgUwZGGDYVXMJvTA46qFKog6mBQO/PPKubbrffD16DwTKr6dyGHxUynGg
nyJHCLAm+TE2ceBESkdZT6DoFrjdmfvlpC9OWnSvXpmqqO5d595yxm7rEWx8xGEiT3VrOtyQWO4f
x3mwwhgLkwtSsGjCD4+l6NE0gx8VCY+7eko5/2b2MDkxn3zoMQCe2C86Fb0E8tE633uTuS6Hpt6Z
/1Ge5zUyzI6TKtqLbLUJl+/ltDP6jET7ohTptuvICzYk3Fj6/arZ8cpZXEir2tiKwTW3HxGt6Q6/
sLlVx2HunesRSsehP+fSRSb3jB0vc10+kNNRXJVOKR+B6ZJOqJcuArW4cvXFRcDHcjpHqO06R6M2
J34xDtQ+PQeF3izyd+KAByTeUTrf9egUb2Vl4FdMdfANqZNoIq9tyfGqm6PZh9LbBuEZNjAAutfs
xel8p8CJVBH0y2o5jpPlPazBbE+HFmLhi5r40OOGdeySiQ+DHGI81hSAHKYuCpBS5W4lb5WBE7ga
+zP2XMZaFfIutymHtgnj2V9LKy3HGL2myjb22g4pU8W5Kg9ExK7WrlRD8G1uBfCewptXcvE1XJFj
NmT1W1nr7s00qvVpMUfmKpbGCHseI86lXD0yZa9mt9ZpPJG46V4UhZ53VS4gS/othx/2UHM99Jw4
PzickeDbBJlNf14a8oqE13TcAKHobxaG2F9Rpsw0Ut6cXgTSSV66Knhk/zbZOeaheZ/HwDz3tMLO
487Sw1vhhvYJ2jalePKpbXklGR2sR239nX1hIgyKtOM74VhTu2G17J9kMeaoV5mTw45CbjmsWbf2
sZLtdMKI2m0zy5wf6ZbTHqzoYiJ4WtnL2IqSsG0G5uM+8dI31TaICp6RWFRJyWSgMywzKPjjCIPn
BQx15e2y1UJZM1SAKlBgd0i3jOQNKgqVc2bVAQ/KNgxfSySKzEXBUpUlvy5uyQbTjw0qRBaSwBnR
FbaX2O49CwPVEAKcbOas/85Pc+j3Jo4aVlG2ryozkot6aJOZ0iEn0h1+cM8vaT22qI2Rdua0K9vA
5WSvh3LrQsx6EtawxuxMfBvPpMPNSzuZZ8ipGCz++fX8U3PyzroJfQ3nSEf/BNE91cxk+nZ5lIln
VpAj5p7dmrnCaiRIp0JzWBlHsAFex8iC5ItUac7FsK18NXWUrf5K+y6c5sCOWj0jOTlBa6y7ANye
ETVLlQ63PuxFwMrh0r7Wrse1IoyZX0EDmf8y4mBXFwjpZvPk4FyxBZWvUz7150h8KrJWqAMpWexC
pN5r/sBl7pziavBCu/tWkXftbIFFnaWfTxkH7YqLZKscGWiselleMmeH86Gm9dlsw8qZ84M5kwdA
c3nMl7sl6dpXwztTEGwv5/L91HUceIrVhWFkHuaQweQz8MmjG0hAXPgekD5dsR281PL32ls75K65
D7lQY9HzltTg8PuxFvBLl7atmxvDgi8XIbJZ1UXXd9XwWgYWX4GgvjZPpj2Wyx3LZZrvB1T54spw
e27KjFK9uKo0EdFerIn4L64tlp7qchqL8YWD/6Cea39J+idrMNd2B8+pOW9oaaL2o+kGTByJlt9W
AQ31yR5g2P06/HyrQoSjf0QCNLq4rpSO2dIHorT7gRVl4m8gwnDJmhBNy0GyE76TuPFstPW4lYAB
lngpXf58G3LawgGJBqUcvYY9w60uDZ88nJ7O7LNcBLlY5CIeKu+cpxWs1aObTOQy/W/TzmqkNheP
nkq8gJwznRBUipLZ3riErTdH0Qze65+6Pf/ZVflzF+VXIyYNDRHaLtkcPOi2z3P4m3UvnyGHmtLh
rrWd7qZeHEgyqpr8JaJT2sODwIqk/qZZ8Tlh+l9Gr3MXhVQ8m8wMi4Ogbfq/tSo4TNMw4vDEFI3R
vqLcTcTOcTf86CnvMDSs3snVQ8dw0WTQRizH2jB2TIqzdhLFfVfOVd7G4WR629yuRxA1ZrXTBFF9
7WaC5HHVz5TG3dqy2TN3X9cULko8ub4xPQSdle1Cq7Mg9hhnAqGf939nSv/VSPv59kLh+K4QwrQd
GlS/OvZWgwx+tg8dUQNL7u2mP6YQM0gU85bbfnbnKyegrZ43aff4Dz/N0HIcGIACOcE598d+feWO
R22SNfG2U25zsCxK/4hinP3ImCz3opC22N9NVfzqfD6/V2Gh2NLvo1MIhea3VwSJYhcd+ybUDHu5
FVW13OZZz6msN3O24L9+e7/aK3++mGsGKIiC/ha37a9vL9TQ/JrBGjH8V9QwuEWcEWtO6h7/+nV+
f1MWNJ3ADixkSNMO6ff9+jp6WvOcWxcIoUksCcdGg1wAwEbTGKMYsAT/9cv9fr/wcjYfl+3QHUVq
D8+dzj85iGttSVAKrBXt5/ouFyKEd1qjtewFo+BMSIE7ROth/UW7XTnKbP76D7A+Y3z+/ERaNDNp
6BJFSjvV//nvf/oTIHLIpaD1EnGM7saXbChXY5u7WARp8hkp2aa4jrcGzmEE+WwoXpMVAyJSSjei
mwW9iQZnpggTir7d9QD/NomSOhDtVtmFn0bkpErmbZTjgmoHQYmWpXhM4y6dJUf51V4Pi5PPAXVn
pjG3shKWkSYxz2RosyU8zBsVS+zPzoc3KfYzpPrzUc916OIQoU90DBaLPo8rYxm+ihS4y0XNedG+
Ruv3240B00Yf+lKZ6racsbyT+ACd/IkjPPsWzREacCAV2dvURMjQhlBPrvwwJnW1W0x53uGgAGVR
A16xICQi8S66wAnu0lDz1c4DSxj1M4mpeG8My9rPJnZESKoZm649AVPhQqozc1vxUbJ8pG9pu7TJ
TuYWpAwcOPnGVcFIEEQRfphOxj7JNZZstQlC/glfX5K81GFyzn4Dxvi8ktd7FxhasWfZLn+CVyY0
fmwk7vJS9nBf9mUwsdcrAcr8kHlajz+8EsPIoQmz0XhYzhSLo2ZOFolr9EI0gNbJrU2zClntGgfw
waUjEWxIpOtqHbkhJ5dY99BOSKUQXCjkELlnUItrmdAvWQ/JkBrqqKqFfbDCfEHL7HPb97oilBh3
XWPZSUehWA71spgHZc1mdbEEM+4lJSH1wkLTbbedPn8DhHdeZKQFkm+aYe4CcEJShgfaZ58XIeBN
B3Sae26ahj925SgNRLSaSPNSS9i+DmuuaI+0S4KgO4c76YXBiw09GGeRSSdBG3N3nSgFJzlpIeK2
UNffkmK5GvIa+d6vc9DTPoBUHsBcG4CRz4ehZc4nhv7yCcpsB0zMRUD8wA5j38GfJmwsFYHrbWB0
reWJ6qT+u93lN9+DbfksFZxUQpZdD0zpb17z0C+K1rFqG16d5OgMsSG44z2yTgk3MXBLdxn8j5GP
4K8Xid8XX8sPXHazgNe32bV/37TtmTIsETMt5TJkfU8NFNxNQxF5+9ev8/uJxAo9DCKC/0LNBEn0
22pIsycD5YnegMkpv4Bv6uORK8+N1bLuX6eUkPq/Wf7Oy/kvix/usbOvI/REYJnYKH5dfxFM3Unl
EFBcxwies9CqfjAA2XeHLA8xuNk1cUgEGeIau0hWXF+Kx/Djr9/0v+04ITYbXLimi3eGXvxvJv+Z
p2ipCnqeaybDm0UncwsvwvkRwqVxtn/9Wv92A/FaHtdYeJjBAuv3rOVsTGu3d4NzWF5TfGPCWXY4
tUq+wKRbGwW9WN5/mgr++ev6PkcEF9aIsD+9NX/aY9ZQ23gdfbpOEBBvG9D2Ep0suLNsCzeH4+n3
KtXcWX/9qjyQv328tmnjMA6AqjscPN3fM5/Yi2p/SKyZI4kqb0xzGE7aNYlvAOxet1sbr+Q7ELPl
w5ON9e4ZamIUNBfD2wCrUG0Nobt3uwGvyeyI6V0U9M/A2idheRdUk/PU1kF1GS5oexFAv/w5pAv7
VknbJCouEQLCCdoWOyA0lBaGXYuvMZ2mt1KKs1lFhsuJQQaPhKQ51G+ONxGKQDxUl1+yaNJg6fzm
26wSo9uvlr0ccSXUglDDgF1Eyz6VXxpgMwoQkdsJ8jZ9I6icffBZXRKZnBpxSxsJGs1UBclRoQiN
P0JbsToMiVjb09ysbkAzqZ6MA1YTFtPMzc/UytEAwux+Vs9h3/L1+lNaMRxO1VcVla64xUnKb0jL
VtbAOJvkvgjAlsEOm0lEO41+kovtIFSLb2asKio+GywUOR5ZY7OfhettCk0YQ4VwsWmsLWtrSXft
qpt6Aqfl6rK+1HNu3Aw0xh+WTxkkS3ug6nQs33NVn/UlGZo3g0fsArbvmVQSyuFsE+Zi2XsFOInY
qXG0kDzzUZYOE6g+o2Hsx1qYQzwErEOXg5ej1zJyqeDxtaML9q7W6HuGl7yAN8XJr6sxPCxr6nwZ
WgnXW7Dh49D1cTkbjeORQpK6aawzEqm3dQint8/Pt7bCIHegUSuIaG4Sdiadu8rFejxP/QVoK2xZ
7exd/FyqPbSxngcjMYrLn5JITrjI8Apy/fxRhYKtuk0lx6Sf308fRKQXpsTOfgmHT7iXAYLdl8XD
6RoIf2kPSq8hAXvlYLwadCceXQwmaCeumaxfMYQUFzVTNbD4WqNDM+b0ufd06O1mDRF1R/p3UsXm
Oo7JVV4jv+76ioiJLfaHqrqChainuFwYE914WFuMGCcgN/NP48faa/7kulZpu/crgV5banY0xN82
AyH7Cb3MPj/cvJcOoDi/b8KLRi/L/q+f/H9/7j1OtZYw8Qb6Fn7FX5f1Gica0dEAsNMQjSFCriuM
u0a1a/3t84X+f5tGr+T3vhmaD/U/xzX69l4xBiMHpg2+q19coPgbfXEe2/8//7Jo/pt19CJ76ws5
/a+bbyV20f/3T/80kjoCT6jjoZRDrvBIOeKj+mkkddw/hAdnitrRgRDlnmMA/9NI6pl/uHwn526+
w3X5LP+vkdQVf/C/Fq1T6k6Pfdv5R0bSzziNPx0ATJ4S1+J3wQfymPj4PQDfkmHu1COPb2HW1hpp
IbF1KrUKphsKULvlhNWcJSzZVn5j4v3mQT5Jp68OYeoZe6COwXWuk+B2wvqGp6ebbObzzGw+Jmv3
pJSt9lNRcniua4+Eg/JrYslEbgr0tGjsxXAq4DxGRlBUz2YyfJ3RR7/Plm6ubHP2DwSdoNMP1Fap
OvrDtE/rNsqKfIw6xWCE8rYjc1WTh9uhaoOTlUIbN93lqBO9T0AD41KcLlfrnibstK2tbD0YRc+o
HE2eF9YE7wFl3mZMMlTxCn06soTRH8NE1B+1ML3N2nQGLXmgM0mD9zJJLvxwkMfERKBvNK7XoBDW
g8v2wI+n1cFJ3XVDfiKWwqRUr+c6kSZ50KL7quUxwae7rKYbifCswtKX+pLx4cwRFBUaw1b6QbDS
W2NO73QG7e1YQHuliTDdIBp6R3hbEh1tnj+AuA3HlK5h5FheBQs2WY4tigEpW+2U0KxkYsowGLQx
ki702bwG0ujybtONcqctq4jD2qBtsviczxfe+1dtedmV34e3tUMXk3WLWIF0nHYLpdS15X2rlrW+
qLoBj6yswj3oZAxnSHbM+sJ/oWle7yxVvJezGjbKUteS/seGUDP3xFnIOBhTksZZgq0jU8XJCWly
W+rIKN+mWPyNWw+nZmGmizJ22xvylkT126Du7zscjoxbOV8Ic6feMMNN4jXjEfW12S698OLlPKgQ
eAEBhm1Jv4YYp0NpOR8paLvbJkvuHF/BdllaOsdN/ZJPdBgcd9uP6yY8ewKwrF511BOHVCl8ZbOB
l81hxtRmWWdwsRo2WdFfVZN1o+k4XpNt1MIwSxUw2GW5Fj5Bgr0zv6yOtq04tJlyiWaX6D8Ylc/K
zE+BXwCo9DdV8WB0aSytNKrFcMGLHZbCYxsVV0WXMp3sHfsaK1X4bsp3Q/qkMo63oJMJmA4ftP9B
o8fcNr1tvy2T9cN0wUBU8lb2td4vYojDYV0J1icqVF2tYe1D5jS/UiqFp6GeqCUKu6pi59yY5wBW
x43ZVfemnfvUxYMBtNBvPprFqV98vdS7zrdxsdAAprnmrNYtfsZju07eIa1JtPVm4IuW5/bbxXTl
EYNh9U2s6X2Gonkw8QtdrFDfKBYnTtTGINpb5ICg2aBpMKO51vYpWHAEiUo35wQS8ViPCis2h9QL
J81eAhjlcYmj7Un61oyBLTfSg5E7Fsneho8pQBs71OT1Q0Kr7OPlbNczkpIHwVNm+cMh9vx+lBSr
6Ln33WSdEd45CMl0ROU3xJhcAsV8XYHiRmleJnfIBvmJgc/07BaoGSV3m7M4YzI/7zsg7JeqPSz1
iilGzs5lEdA6dXjpW4qp7kKHvY+velCvgyYGJwpGw98WrZXfVmmVwJE8GyubGbog1Yg63910TDwt
b6nqbvxWj89OWsqnvMyM783EgWEcFnmf1PNYbW0SIR6MMeiONR9SfDYVxXIwk3uByaPeTMtwRo6H
/aMeg2Uzrdp6sAst1hhDuGbALlwUtMlV4AWysobqToo+gIvbrzqyTKep41JPXNHcsg287kyL24h9
eB7mtnkemP7Dqd/k4miBeY9XCNO8CT6kmzpnqYuId2s+OPy4DxOm/qtknQZaWm2HWGAGDbSAwh64
w1X/2OOx306jP9SxcitvH2YyuB1NGsJkoWqbJ1vQFETxwHRgtRUKtUMzy2uLclsx6/ZDtkUa01dh
tiFAD9KHwOpJGJgTumDxwuzyBIm01JsAUAdrcVhdrxZmLyLClxcrTM0nIrrzOM9IJF5Lb/pWcxp+
ErTQD4YsbNS7wngQftqOG7mmWGWs8IgrqzwsI2mktsrAm5TSvXCycflIpM1aGgT9YxsYySUnY7ii
fY8tsRWOjuVY1V+IfOdS5L0e4o5hO0SeMcdWX5NZZLr5tMlW3dyYIoPZnHdgW9zWOsoa2MqGd8rI
dq1F+NS5Y4hvzKX/mJnQ2rcNro59NZVf6N7js3OraWKRNlPmrxU+SPLe0mdC6bNncu77S5WM46Up
8byLxW2TaKk7e0+gHYHlHQjNw7jiz9mapuojx7fSh0VlP5goCuKF6Zqtxjx1Sbnkbuxe5TfmWqXf
RzNLGQsOcZJ1BGg+Ep3ps4nYvXiRhhanvnTk/ZhjD24Syu9IieVN0OY+kTJrPZMprG8sYGsPIg/7
Y8PIMmZzu542K32XLbMGgs5lP2PZlIZjEPUVZsnXfBqNuKpr91RMnXM55DwGfc2EBv+ceDtGmnH4
1vWsYtuXKqGsKaCG92YdxuRqdTFaw22ihTgYNhiCwJys195yBmadB72bueQMgAAxbhNS86NKLOFb
xn3/PlY6wRMNTDcK4eIeV5zn8do2mhjXQLx3PVRvJg1smt8m6SqAIar+svRVh+vEdGfgdxljunUz
36xtD3cv6bmwHsLS92oxEvY6XAas7m3xgGo2w7OZjY1y7YnWLYDM1bSsx17IMI1y5k8Ofm53d6ms
w0PTYYOKxyB4n8qgu03LVR/kDJ9oHf36jotVR/S4LrWuin2pjJTy26h35ojSV071vGlD+SBmAjkG
tYj3bHELgJlNe5XmRrKDMCNumGRs7nQW9G/+umSvzBPpBz05tG7NyegiZG15pv7S1VU5G10Jpvc9
Zcs1o25qeKm+tTlhhAlXs8R/shodzhNtetg/ZbdPqBjXmKmlamuJunj2+77q7msfw9tqmTeY3Ynn
KC3mraMu9eoUkkWZPHtrU80PnEuNe5Os1lszLYl+NHS3h6TbxbBwuztnytS4nZOp/Tq6q3zF/Bte
So/x9GSEHBLJVs0PgW6/BHU33k1V/bUZ3WUltihkRiEMAZPuTFoM91Olnes2G6ZHsyLhTJK+ifGm
bZgZHtddOBjTHvPJG1LDFDNcAZfXWytAwIPicNJm/s4xxmZn4qRe1EfQlptZpN2rbS3NK6PaDuY1
T8f13Jfsa4NFcmHrIActS3oZliXlKYsWLiB429kqB05HYHSlMZuxC5YykueT0uIHd2szFJEsjX47
VrDbixEa9bQw8dyUjLDiFwFeXHYH8ufNg7RLprex154Gpgg3bqrzL/6ilv0qcK8wpojPaRrYKOkP
h6wid75a8VzpTG9np4os3li5uheMqIi4KjAsFgFoed5vepDEAEf5FNqYM6zhNcX3f80buBvTvP0+
mzkfs1EfZl18DLmd7/Xi5zNPYVpswabj+Ko7ooqrqt50DSbZpJLDJQMf7d4A93WEr+xtHOFe18M0
HK02cCP6cM5xXgaqDuAScAjT8dDmGWdzf7macWTGc576UetaOU10t9l6PvzqMpnN/dh6JJ1PnrFt
GfmJlzArTgwprw/hWLobzs3qPmAH3BHF7r5ZZSpIeAUID3mS6qdOs23gJBidpX8OKeuyOCe3GkPf
WizHMOgJoMtnzqNqqfJN4iB/xODszy4e6RnvTc96DrTdja2SDR+zWvKlHTziWKTbMF6BG578gg6U
Rzs1AeepZmIsc4QiMSf4JV6tbClv2T55lCz/cgqT57z01EUy+XU0a06vFd7XOE2X8aOB657uem92
foav/KMK/6b9UVMK/fihrt7a/zkl/Pf/bvDznPD23xfv+/FN/ajeSi7EzzHS86zo+Ud+VuyGEH+g
T4WMd5iCcAgcFv8q2Y3Q/sO2sU4KwX/F5xjnv2p2K/hDWL7pYXe2Pfrf5yHEcy+f4U/L+SOgY4GU
iRBroXV7/6Rm94Jzm+O/anbPggrvYyE4a3SuS6P2rKj/SU0u5qqYnJVEEmwa6G6t1UWNp4pNVatb
U4pqq6gLOWKkHyK36kfMDAadPQNzS3BgpKDf2Fk77NwFf0E9Mj+ReEV6tAsMhpEYAjxl2X6uO7IU
mItjntxyvtnrUm+027bRqOevDRkeUUp85Vp746VgR2cQNPCQwsy7Qkxf6qpiaU3mN6udzShFd/wI
FgFqU2sIJnP34VlruQXlkpHvwf5Kgbyf2vKBZoO3c92QGcVh1MsWeaAhAnS0AWM6CkOIVXIkI80m
3anZfEwtVFBHBs6mzIR4UWGH7lwSFyH3ZZ9zVg+s4rtWrbrUHGR3/LN/ZU+LvmvzloFxTIjlIZEc
CgTmNh8zZrNGo5TXQWtdL1zLKzEzzujK9jR1gdw7uHGh+0DEMroMUZuw4IvRYx6KkZiu2WdOjwkj
wZCI1k7OiNVft7n1ZCYsSVVRMKhWG+lH6Bn9hJc1vG5STlWjbt0UzdZ+FciVG4ujHmAphgGkW4MR
KLqW/Iv5S1rJK3fo151bud6TrvQTypDNKm+mV3U24nysIQ41WEhSpsxIMmckK/tKPd7EiDp2B8V9
Gk7eUr4iquh39s3hEsqffxwsX39B5Bi+wQp9M1ddwy1o3UwhWdLWjGxYqfti1ePC1QxnCtxqDuJ8
6eVxZvb3JiRThgZwA/6GEwdLOjEQihkxlE1qaMb3yESwyy/kq1RHUVgM4tJruhDD7L+nPc7wmtmo
d9mPktTobhrtu8yvHeNKzbhjD2qxFTbRYqkumTMz8q3nsXZTjGJ/mmikUwH2ZbkJPZMQ5SXtCNxp
jKR9SUTJijpqu77PUgJnIntRyELAlSnAAnVJU9y5HOvxHl1s2XoTNnS07iliFkDEJqdaf8YYJZZI
Gxzsq7Z8Ycys2VS6fR6ScNg4vaagd92HonSKi6DJ0KSsrqjwaA6aUA9mZ7R+wTXrdl8mwoquvM4R
B9VPiuhgvKr/Qd2ZLUmtZNv2V+oHhKlzufR4I0KK7JNsgIQXGSQgV9+3X39HsNl1MnWKopDZvXbO
Sz3UNoRQeLvWnGNO2hgHsRHLZ3dKEpTWHruR06bhBcs5Dp7ImT/gIWqDacy7h2Tsiqs8F+GjDqb6
mGiy4ChMkOclykGmR+IOgRS1eZ+WTXY70RR+gohlfcn6Ur+S+pJgW+vnBKHAPOIDK4DrB+TBaB/K
3Jne9oXJBXk2IXOAMyZnjt8QCNVAUe4MQ8sdwq3v+AL0/TyWXMI6T3Kd7TNObYZxWGKrv4hdnIdK
5bdZGD6l+nTQBs4e2nhbl9w5JmGn507jxGd1k3/rpxGhnWdRZxh0lKS2t8tPsierICyqsNAW21hd
Htksd5yU6VLQeCryKOiTSLsPYxxgSfs1BObxDf9lFfQxCs6MTk2K4u/SNsBRvUtbx1XxVUNYd9be
IHeLxexDK16S2W/pTscezKXQ9IjrG6v+ve5alwvigWerSdOvHcWEJ8FN923YKvuirhGENd3bZdHE
vo86F4Un6jDEpNkZVrr8rFoabiSWxcEsicVz183kVE+QasA4Hws1eD66uGUHkm1436oQMK92f0op
dHAOy+pgsz5e9zWhIPR4kysP4NLHhHybW6tehusQ6fB13xdZ7XOHCfFVaw6wkbbjDEYGrcDdN6Eg
6UJ5SW+C4t9UfDFn6xztJKrPlsJDXyHaQVJzHobNwxRlxqH19DsQXpchnbvDiP55byFQ2LfJNAV4
ltKLsv6InXsf04zjIJV1lwiE3bdNFsZ+r6rhlsolqWa5lbzPJcqnKtPx5ukhlFMqHzrUxK4RgZ6i
wi/1CZITHqAcZ1hZxn6Yj4elWZ4zYd9NxGQiT7fG4Rx3t3nAmmt9H6Twtax38N4O891pzdyjArim
SYdXdTEu+b0oVDh6yZ05nnAU1/0uRJb46KR1ICkZ3boZp04kcdNXsIQZSs0WwGI0GxdTFz+0tgei
uJnLR8sJMfD3XB4rlCqHuZGjX2F8OMsHLfIZv7jJY9PQd0WnP2SNVt4P7eTs4ql+0jU3u+zqRPoy
ir6yTgVTjRiohgfypZyahDKQl5t7DCfLQ2d47wU+lgBfa8DpID0sQ/YhopG2K20RHShPzvtJn5u3
kUlSTTtN3T4zsVFiExVxNH/qlvx06YogRuNpCJxlPOYywww4dUeaupmvcm+87QyIyGb6DhgrWKpi
oEpMcGpAcpcbtOyVj7KL3gHUaviZW/dQpvJhGGEvETDwABahPoT2OFxl8GzObCo5oMx6FfR6WBw4
g8x7QYOPc+0RoVZ5w0nzpvVMjve4Ci89alAEAUzzeWcW86Wi8X2W9WNDA+BUC0IxQcQG4WSFR0hs
PFPjliDteEUd47125+o90Lru5JtPwts0NG5SyfGj7NshAFEc7lxJu9B0wgltOwtTw1Ud6Xv42E9L
kPT207JQ2Iy5ntb3Cj91zAbUIlSxL7gU2gPlcSUw25qzUSmfcowu32tZlB41yx3Mg0nxqfvcYq68
nb3yFkF2YHLESLMC55QlMG0SOd4NneFPsVb4XaOSwA7NMwzT9gejM8VxbBVOdu/a5BpaFsm4N4b5
2ipR81PMZAd0rkv82g56Ldqkh0SnD4cXPGqQa5Ux133XKIJkLHZR/IFt9fNw8mSY08ClNAWmybCg
Xwp3qsajS/DKrHc37cL9uggVbYiZ0iAoqdI5GRif+ypS11AapgfQUG85it4jFVGBQtFCx6PUD2ab
2hyi2O2g9Ey4MBnzrFxo7J7rUhkPVZcGMjud0xTNFdyS4p0YK7RnYT0forL3HkYz51uO3jfh9cV1
b1DoGib7eWoXFFOTbO60ph/YRMKuuq3S5MrxXJ1mem+TmkFbesYL7PcZB2+/6l0hqLXD5luumyYy
+wMloxJXBlwIcY33Arg3oogpkWCSunHE2M2d6tymzzx8SD1wD8/z3M7kIf//bWa+oub8b+LkcFX5
9XVp97n58vlr2b68LZ3AOj9vS8J7g7fIQGlyaiFK9yTK+qvBqfGfHKGDqqMPhXFV2MhxfnY4uRLx
W55uMp6JPuUHDPm/bks6x9fTbUlYTFAotn/3Yf8DVM6KmIrYxxQech/QMAJlq7GGfxeJ1xZmZWv7
RBhX4HuIMUzoDPpLKsLed7ycboZGmRUJEPbseA+yw9SQlAgAaTlIwgvFrv5dLJxO92aajd8wa9Js
aUo78hUnaY4IljF+NUIXEWRbOe9Kko2vGydbrL+a+n90E/9lI/3V2LsdvjVd33z7B9f19h9BX3z9
DIWi+F9wc2cs/LuxeBNH35r41cX9x5/4aywa9htHYjn1LFruP4TZfw9Fk/+AWdDzDMn90YP+8nIk
coOmn2N4usM1/cW93X5jwhZyGYoSJbRkkP/JSHRMuvYv7u0Sdbp5Uhk7/H2GLtH3vb63S3wzdtKH
RNgAjpiOM95s1mBqqN75kumze1PJ6IRSHOJUXdMZw3UOCKJpz6k5ufSQK6dwaHs4zaPEI9YeqnSM
xluvFFxHNRHjwaLVVevuRdUZjPsdxsdTCXAyU9h7RlsRfV3nWMyC1JRNcibnk5Gk0pPSuaYLS61x
jpCTsh+FeDJcp+UKzgHb5Z5FBDktIMsAr9dmJK7v+ja1rm2htE8LHUuBaW3UM6g8cuai6kWfQGNY
UFlyE7VM4eSVsStzQEo7e0xjTEVuJKszW+tUTrrHmC/7JDQT3J0jLYLDTJGyBlYg0VN1saotoExO
6fggGinHarCM4J8Vdvbk0Wm6sRVkHb+Lsui2AYoFEtoVTyWH9a8Vx3wOPbPAqKoaMtNw5/eG8xSa
/JUfIqPuxC6x0UNfzya6zosRocKwK0qTGKde6LZ7buOPKx+sJXG6A7zK0fRT5GXtXlYSWoQ+qJBu
j+jd90jzLeMBEFC/XIPiBffqhO7Er6cRsUC9l0iZrA7r9rZtQz07N5Pe7XDFmynHmxNXEI3v9ASi
xe2D2nPV2LK3FuH7kg3PDqhvqpxWg2osWKI1F7o6busvzVyUxm6pYcpwaw4hMpmz/X4EhfxRx+VG
NHCWYvxx66req6pwn9uQVuAhGdEwHRuWP+AJRl6ChnEB9ezwfzWXiRDaeKLEEJzcJI6c96l9Mvbp
s8PeDrHMok9k8FpH0TocVZq6b89wk2hfFWnC+LbBXVwaXJ7utS5uvxu2/a6LoyqFwo36dJ+RYIyu
D7XYQz+WRcwH4uieZcZk7bWlaTjALab1wSynFEiMrYOwJsJZ3HOISEyMHejs97HKOAcOmYNqG2JD
a+6ovU5PU4HUZj9hnnw2Oy1u9q7FwXi3OGK5qzNH8G6GgbjbtEoXT3tBitQeXlvzTUGkeYbYUdxK
dIxfYm7MWdBGJbiQHjzPcHAG6mP8bzx+cinL1bhqdbM5hnrYU6fB9s4lnC7xZxv25+1gif7EWWkm
jpJD6XYHHVuhh9cfmy9GI8igF2bXkJEd6yZ+5ki0FrWJcJwptsSLsRDQGIXP+WjY8ljlpVlcCreH
tjT3edU+FBEJ2AcJK4bEHewFb+EQm/dgzdKrE8AgPIAlIjodEc4SRDGwCk6HifuEzM+565zOeyol
FwiUb4aMz8sMKua5GrP8toZgltK5MVFadLE8WYw6N/pmAvFEINjULhiPbIRK1tYuTFZBYxtg1jRl
70YVgfi1TLAK75Iyiz7S8eT38eD82pzWDVc/OLCY6EOCniKj0JnKbKeopbE8GREofzfJcbzxt/mh
TOb3yzxa6nbI0e0xDp0+vcc61oQHS9eclGDtJTqzTVWPRwePFXyuxpkyXyRjg1e/Zk8+QETNmVC1
03B/o8iFmiLEdbhLe44iO83rCcWyCyPPD9WQKD2IqfH3u4iAMf51XqyVUDBLVEd5NsTXnAUse1dy
jkl3xuJW4cFtrNAJZqmBnafb/TG3axOmyXjiK2g1KdSHbkLat8t6FxhORtVg2jmydW6zthhJ+u2a
y2qKyD6NPFEgzphxQqBBxXbNgMV7PId55mF5tNXIlQl/9wHpPg1iijEU/dE9dCPXq94q9rPjJqMv
ZVWp21Dp6rxJ+xQVtSmj+7jOh243hUsfgIllTaapzH1qzuiv5lHd5nTtnaK87AAnwI6ak6j3bXaf
fpcuIskDNyT4ysf0WXyK3ZpB0cfRRBO/9uR9G2rck0TlKK4SHTsdw3qKP8LSjft90xa6e6BGHj/a
ttO1CKEsvNXA11ofwIMAxkVTmnZ8haZ8x55xYkXVpnB3ENq6iEmaaTVF3BLGWwkt+H1M3aQ4yI4j
I7AVYRB+NenVezOG7ICbNmXwDfBxAeETBv9RdQrFQFaiMGucBDRCzd2P6hy5KF8nL4bpwy6ffHQF
wIzi3B5bMY7wF3Im9M5RdHNG3DRYyBcK3KaxyHPRpvlwpPeffk8mM7sRkyPeUeBcPma92TwrjbVw
P5fIqI2218LdXOr6+6lMvJn6clN+tyOhjhMg+cvMWJZPsPj6ay80anr7YYnGpILNS0htnUHFjuvS
uEfeYnxwRALOFtpJ6u1G/vRTWFuAz7FEg8+NteV7ilL7wpAsA1AI7O6Idm3p92qQHiAAwOm7RNfB
Gw4NhvGdXqsSUYgajHPRS8ZMP6YOSyOTJqZLOg7c0CGnPcLCwI6d4lUfsLTZXR3YyUkbYU/NiFpW
pPq1ymr1TL84hVyHdAo4X5bN7l2EVCjbt7FjWTewcio8+5FL9w/JTpF7Bnv8EFufU0/vFH9wQRZx
OZoRfjlu8AKUjumMvXvCsw7plUNeasLOMi1h8ehkMX0NcI7g2mQqpxBLrdbo486Lct04nzWR6Xdc
kV1qk3YDB0aXjlccUseqrt2yplZTdAr+iVwS41kSScRBHXdZfVVmYUYObhkjup8yr48P8win8fQn
ZxBfs7K+RJnGnd7S55z+G9L7sDsp6MKQwNVOD8/pUPTqg7N0mk09ri2Sx24eipKmY6In9BVG0jAh
P+tow3Ix82G8zpz52Zd2CD/RtuUyrgPWR3Tdly5+u+GEn3BZuDKPzKlGiEH/VqcsY9QbLVM/zk6i
jcth8IRNNVu4ue1eeUgf5u/IffT0pmWBaILOyt3mOk6jsrmG+5F45woF8Eldx9kCGtKiFxAFFKU0
eQmiwor29hLBKjYHO4u+4HdrvIPqJp2fKUFaTp8y5EVN1Yfj2RT2tjUh14ks+2s/dX0GwmuY07dS
ePqCudhztWPR1p1+EVbzUMOEYeyeZbVWO0GtL2m2Z5iW1t5anNh4j0fZjI9RLTkEM5DF9M4dksLd
FUKM2DLQPtTyI1hT42kKtck85gi4vus97tMjGa7OzCpxakrnoa5T4l8YzIdugIkUuPUgu7MCluWp
MDWn/X7Wh7jdO01Sd7f41PXsUiVm/03jAH3t0hX7JAtyNAMYzqTPGk3bmnR7Bo8+eBEXJg0qIzz1
DpwISehC8gEfbSjR/VCH9efewBhfOiKKrjT+YdleapYx71wO2dOuqWT9hTUh7gPsDShdKCvGZLxS
+XRvO9kzzQ03s0rf5thRc1rrI1TsoVlzNXVc/TuCqJSzO0T/k4Afa7nv9GZN1kFB6sYB6wcZq/E8
dNmRA4Ld0IuZmG+hJ1j1KvbNd7YHHHPHVK0fS/BnVPZmghn26Ejtlla1MTl+JePkvmpm9R2MCSlg
2eD0OfoXgHYdqSOIPzhS4+gopB3tyqbt4QPVzujBe8sd98KAIMbCD7/hg0azvtr38IDAR1E0zPc0
CJGtDnWqq7dW30BzLATAQI63M8Jde8xqWBUqxPe4jFpSnHljid6YSLAFXUPfp8V1PTX0CcuM7tsl
FKA54+M1pDDigRxijMQGEhpN51fYSQVy0rcx8cEI4WHZQe9rFe472OLU5au5INMN/T6Vb6yJ4EGg
JD1zm884Rbeq/EZlNvN8wFZ18qXKKptGaR1pXC7mNgZWvjhGWy572hqD21PiA+1HlXvoelAii6Bp
OARcOzyRoUmNTIFKc7KAmM6z1ZlIX9rBewcZn0J+mlqxfq8acg7vRAPcgDr0UPFJ6X4kVvuOoyeo
nl2E9YQC/Z+XuP7DGsL/zJ7/L2X7uKK9f6vZv/kWNfE/Hr7lX+Ls8ytO9M8/+rOIoJtvpG5bNuUi
i1b+3yUE7BRvpGHQv8elZv+lCvhZzLLe4Mhmtz2VmpgKFAv+2fo331BRQDAAawuHMZCfP+I+W6to
d+m6lE2pYSFMwLbs0fx/XUJQeeHKforzo3CMhJjjhZX1xLgcdUMP6qJtDmAHElBwbD5LDx4QUTRR
516n7RcU5yDKyj3XTM7Wwv0GQROhSosWRxRKPlneIq4kV+8OVdwVQvFzaCCn5qjedE9VjvDTtGDj
Yer1Eo17/dhJ91CrNrqFV4euTS/l4ttGGh2jAXF3y3t99KrhhpNYvjeYNpfDiU1qdyIPIi1/1KkL
HHoK1R39aho/u9xNx3dItY0dvLRwF6uh20/YuY7tSDAJOm7tQm+Sr/2MRHBHBeSGI+OA+2e6agqz
uACp/ilUoEvCBbJRzDXhQeXLEhix5SEeqrqjwtrocxRYrnI7Nj1Wal0qGLoQiQJc33fmSHkckeyT
4kbiL3kLUExwBE/ErD8acWvdxHP6aYi6O502w36g9QvdA9SGNjbRA7f8vt6bOBsKwJJuYQadsIhd
CY0n7gydtcuNQT3ilOXCJ7zkW2a28DC8rO7e2kpwkKWST+RJS5Piu4lmDFqWjhDUgusFeMQmjU5c
92rg5KZacUsdnOwbr8FvRG9pz8Xd23sj8ic3uu0qIw3mxlDHOQXnV2ncPZdS3sCz0agKzRabNQiK
AWrnAVV8RxnEvqFt1sH6w/auav5KQzQgIlxP3UTZON7MIIMPIjOfbL2cztoEyzi+rfFQDDQplDLv
wroofVbGXWFy7URjW/lqCb9GxmTu+HQcSTX9A7+TsQOnMx241MHNakozQF1rBKF1inabBH0oYzq0
vW2ehwied/kt4RjjXhuq7zTVjT0wKxTLoB7OOHp/KYcRKHR909uhjxYKW17uluez3ZOsp5rFB0OJ
aKSp76NyKIMhLyn4wEk75rYFeH+YOF2PZnYBNCw/z9Kpf5tIu0NQJTK4g3bM1kFLb681doJAV+qB
WVfdxUB98cYbTAS8lXL7s2SkEuxZFT+wG3VRoLlp9yhR7b1vZZx+KuMxDbK0mPyxebR1tJQepizg
dQAvAW7GAVLI6lwx+falC7ua4JJv8WzJna6KL5aInQs75/+eF+0zXOpPEFVxhA8PRU77g65P4UMn
uDAKrpkJNTi/c4BEQg35ivmEbmJ2EECsXFJZoWK2JQVAJ7lIIOOFyfREDiHGnMgAq1RoVK/eGiLc
R8wIq2uOMYlGpbZcdLL8HIbjV8Ddd5OEotN7gZhEAvmIUYc1xsE2gDvgnBygd4rARFNzP9ZItPdO
+JGTxAPuXhp8+YVhq9wXcXWVKyz1A+pa9lb7QK/7yhsYymN/uWhpIJLyOCT6+TDTPWet455SfU+q
koqgiN7qeR7kc3/hjOXZDOX7UAPKZYh91+zuloIeKwEqi3y+r7us3RO5c5253YU6DVlqvWhb5vyQ
opQ7kG/+ydSbfaZROFPyfegNn4T6PNSYdPkBrxYprsxG26Ms2GtudzmWN5pq36XlMzKR25YEkEjN
yo/17jq280dhULJrUxOYZATziNQslJGYaSUCqnlGt2d+GhHUN5DwmEl/5TX/P2gM/Af5Dr88HZxe
55+hEP9TAh7+XbPg/zTRSd9XvG4XsDf/3bmy3jhs5/Qh/9rQTwa8n50rab05afXYbdGZ/ox/+LnZ
g4t/w4Jqs6UDttNd/RQg/bN1RXjuG11I7pj486geOhwf/qB3hc7wRb+Av8iWtiNABb3e5O26L8OS
CHUfrNsHvONfwv79iw/xs0v2En30qyefghReKAczEemd3fNk8AO7hHP40rh/NVH58f91NsUvHm2v
wDHxgu6snsAEz558q1vaW6xY2sZnr049XFbNIiRGkhuztVwDRZz24Zw5h00f5dSlfPlRyK6ULZZ0
kMtDoJdiH8XNb7ADv/omKxtuSSVgml0j9ZFPDhdLQepwxrL5sO29VzJQM2yWsZBl5ldjI7mpJ8vB
0ewP2x5++ie9GCkSK8BoO1OKzjx1cH91n0c9dTd+F+v1wzFhxHYt9cy3WlDM0QK0JTrb9t40+l6+
twCu4sK5yfzMO3otqIFtM2cducLPVlWYW8C8Ra1JsaXony2Qw9Nf97M/nj2ricleIcEE9RkZBBZo
5PkxJfBo0xexVhNT1mM9OlmR+djnp8sy6Y3r0NX+2oL+9L1PS+irz91Ju29mPosyn2vqfpRIts35
NboidND9yMTkh0wofUBp3NmAlzc+fDUxY7ZqMklk6sdVfRuaQ3QmKqLktn3w1bzULbesWrIe/QYw
/fPS5NE5LgjvfNvTVxPTzux0KgdAj+JpqfZWtfGLrKYk6gUThQ6PHVFE7RoD7629GNvmu7WalAXQ
tloWjJJoSo5NBEgnHyj7bvsgq91ySI2uquMm8wdJmyebOLaPbl9v/NyriYnjLiTZhs3B9TIWFDfe
wwr6HQXtF/uDuZqaS55jG2/RwssohqYk6PBQneu2vfq6VuCYfZ8vJU+vkqu2fyyr38Sk/+qtV/ul
bVKmWrSZDARzuM5DBNZNUd1u+jF/4BNfbDuOtSjdW2ziJW3rvCT89LMqhfVp28NXE7N2MDdOo5X4
ieOknxoI2dj8WrKUNz3+B2rhxbtXAukcxmcFp378omk9lqbqd0nBv/rmq1m/5GTAxbaT4NaNg2Us
7bPZ0P6MGvLP86a5mvsZYBwjwqDqm8Qz4bIv0rPB6TbuPz8EWi8+S2LYOryaPDwQIgicYQQJ93XT
B/+ht3nxZJh+dUICWuJTL8CO19tfrXDYtqqYq3lfdAuAXAUXw630A0FIn5SBhW3TexuraW9AOK0X
q058Ay7pLm7as1xSCtv28NWO3NH7mBtMpD7ioIvcwgKeJendtmevZv7gAiIyBS+e8FjdKt61ef52
26NXOzK1cjgpVN79RnbyvLMkpb5JbpuZxmrip/Tz7Kbl4TmBYEIcGnvjW6+m5dTiysnZK/05owpm
sjE4ElPStk+ympYtVplZdxTDpNbsfat0G7ni/G7bw83XBzeqTJicyY7xnSSzM+Tk3iw+ypL2y7aT
obHalqUEN6RgvFMF7Mhu/4B6aeOvuZqaaC/6KbR4cqnNF6CWDCKgl8dNn+V0t395ni11Kk6Tsmgv
WZNzn+jTO5T65tW2h6+mD42lmFJ0H/sR6YwF6M+rWB/bbbuyvppAgM00mBy54jb4rYnO3WLbhUpf
zZ3Wouc/RDwXM+2e/KbDBHd62/dYzZ6iI6iB27GizeqPpy4wScLbnryaOmaEEXiuM+Vjh0SGVxQf
udCqjQ9fTR14mbw2CFcfbUJBeDN4IsC42w5A+mraFHBu4FDz8Aovu6KGrvRtx0F9NW00vUoSOveK
0Ud1sqnIs3HQdW4a22Its9YTXRC7ydPDqLpiAt2ZXflnGM6/zyfIuV9Pyq4ZI60nudKfos9snLAW
0P1s+jGhoL5+dubGkGby00jJTPK3o+59G3nuprkDd/L1w8chzk0z4uG03BGKQsvadjwR3mpW9gKo
zzIzTEZiRJBfIFZ0SBzZMnt+IMteLoJAKW3UQnzv3K11kn5KytqeNm4ah4i1X3+UJJk0QD6m8tEG
g5EagRISQjMct737anLi5uyHyeXppT7eZOn4rV4A3Wx79mpu4v0NB1OxFDaaaxO4bfvp0oYbP/pq
etoIpoZaOcp3ajM5wKfr9ga8gW3Tc431xtzWRyiZFMsVRJ/qrVM9bfom7mpuNrm7dBE9I9+KSZhL
Rm+4G0bX3fj01ezUTklRqSpZVQC7EylEd3PTUVa4q6kZQWbCXs2TkzrBAXiWEe+37YuspiayDm+s
PZ6cIw5E6vpl6qlgbXv2aseUUkfCedrXiOUwDmoWBc7n/DdJz6eH/Bde4J/LrLuamFXtWhlCdqZO
76HQWQbEZu7GNdxdzUuo6k6uMM77ZXcVz+CMNh17hLuak9IEwTAsvfK7cr6qsux6Gfxt33o1ITGC
LxPCCd44Ix1y127a4BGLvF7+CnvsW1hDnB7c6dwxyPoM1WHTG8vVXPRq+LiKVDUfgd1FTtTCHP+V
Ef+HZV46XK9fGoqpPk7YPfxaJcm9QqRU9EW6bW1a5yjAo4+QdvITwrB5aNzrqg63LR8nb9HLjWyy
LdkhsFK+PT+icC7UtkEnV9PQIE6vIRBL+ciFnmcc3stibTu6CrmahZ1H7HSXM+wg5PfHEKQPthiI
UNuGyGoa5hCUWnQefOsShtBilijaIW1te/hqLlq5tOayLng4mM7P0q2MKyUWrd347qsJmXlOAw2Z
x/c1eNJBTccu0qxt777moFZRp7v4B5Qv0qb+sIRlD9FJ9mLaNoPWCPlIJ3scNTVnhyy5Sw3UGu58
tumzO6vJWQ5SZUPL/Mlz4wwKdLGPTwiRbQ9f7ZP4KAbZjKfJmR+lPd/OU7Vtu3FWk3NOELdA3We1
KtyztFjqo25NSbDttVczFIZK0jrEHcCINauZiOkFNINMerBd2/6C1TRt8CZxS+MvaDR7uUyz/mtS
m/b9toebr9etvloqyxx11i3jUch2h0p32xbhrKZoH2bmaJ9WRFN5e2WFqKI9zF/bXns1QWVdxto0
8XDy9M5UfI01cNupXqw2zQzuJeVGlq3Ubd9mrmYEjkLHu+m1xWrblPNimGHRS3/wkBP2ul5coSCP
th0jxGp2OnoVpeh4HdJOoAA0g12cz2MtNj59NT0JDU3YijqHHOAqP3oEo5yHXTRv/OyrKYq3CEtS
F7MShuOwt2Q0+8pJpo3vvp6jcFRmBIxOkHpEljcRWYUT1/xtC7pYTVA9zIkyJEUzcPsqJ+csWg4Z
qYgb3301QwuSI+YwjJxApdAshNVmR00Zvxvup1/vX5zE1wKggo2uEFpCdmlSJs9ymZa3SYuprKzr
BFBq7GxbgsVqwjqpmroKzHggw8a4ZPfWgQdH4bZ5tVYElTO+sHEu+Vd4QCpru7bO0wwj3aZZ+yPW
6UXzB5agrIF3OgEC/P5OaPV0RsDm7xJZTmPwX/wCa01QTJ6EFHbhBBiTnH1ChtpTbvf9tu9ur2Zt
Qwb5BOXQCQqS3QB0KOvtUHfdtqsttLlXp16Z51iNOkYPwTwlUXppfj2aQtt2kFknvGmww2td8mVy
TMzkdjn1cq13Qtv48utp24a2Nms8HphMGdSaaxxyFwLOtkGzmrbSAAnrxAyasVZ3tQZZrBrccdvN
7r9JhCwqh0nEr5rGeXxhtWI6C3Vn44HDXs1VgVfbO+WjB8Ke6kcgVeZ3VQKf2/Rh1iKhmGyheor4
MNi68gOonPKs59S3bcysVUJEyZEod1otc3fuwJpBrWmcxdm2S62VQrk1p7mCWBNEfY/Z0s0I7Hb1
dFu50lrNVRu9XtIQBhd0SWoG7WB1KK5B4Wz77qu5ClfcBvYP9jAS9XTo9DG/7B2xTbQmrNUOCxcL
KLfMGTNiMM84jrn7BUNcsO3dV1N1Wmqw+L3OZAJwcIs6OzosllFu22HXmiEk+i5Cp9EJmrG4r2Go
XvSF7Wy7Mp3yNV4WBvo0BQGN2SMgu+dr2lbeuUUK1saHr2ZqlJPgqwNfD3rMI4fISvuj0jBebPrq
a80Q2dywZ50JD3qhq0+1nVnHRFY/JeV/WuhZa4bAbjVWllsOgQ6YOfPQlhfabBF0uO3lV4fhQmle
ldgtW1Pdz/sQcPouk1O+baquxUN4bObMKEjyMZNchx4OZ8+FXr9tmTk5w16OmSGsqsQyT4TSNNce
QoSmB6Nyvd9l3P3ixGGu5iq2LnsaAJ0EDRIiGOLxtNfzadh2Gl5LfOCbEE2YMpvAQTs7PcfnqrnK
/s2IP32Cf3FaWkt83AQ7fk5uXtCrtt1Nbd1epgL/CPmS7mHbyFnN2Eli5QorljLbMOenytCbOy+H
2PSbgfmrf8Fqzsb2KZy051/QeGVx04QZQRmYWi60WlbTb/6OX/zCa9mPqhyXQeOIwKom59xTWnRi
TY7Pmz7QD+fgi/Mw3L/ilKUqAsft47MKvOix7YyNpWVjNXFzmcSmNtgiWBY3OU6NnQfe4ITbdhJj
tceaMO4Ntj0RQJiXXAJDeUQXkG2rL6/VP5lIey6YDB1lE9Fht2bsI+Y2t80sDJ6vlgWhsHR19iKC
2QHZURQkfFpp7W18urV6OmERTrtwAyfPLj8r4ybEa1wt2w7bJyrWyyVNnXwsMs7IeROslSgK3TMs
qBsbYWsFkNGFYxyBZWeTzauvE8jPyzEq5sdt4301YzuRhoNRcerroG75pjZ6Zw3omm0n1rWWc9Br
Fr4TtyDphjk7aIlsvlVRaW5T6QHJe/3lJ+mQeAHeJWjn+ZShtEh5DAdb27jW6Kv5OoE2KAqX+Yoc
o/vg6m18hSFw+M16f3rKv1jv11ojVLRD7JxGZWsB9wbrNCx7zyu9W+DC1iFMW0DatCqjbZNgLUEa
6FAkJviPwKIdfGjtpropR4J2Ng0kfTWBubQtbgEOJ4gyYtfNxFZ7bOD2tmOsvprAzjQ68Go4JEOG
Gd+xq2O2zBf7Ydu7ryawYMDM9sR5qtXH4ZKuYhcsTbdNwscN8/UgdT2jSadIOAE8iMzYF0T81XvW
ICvc1kdbS5IMmu5ZxNIT1Lm5vO/d0P7eAN7e9MOC/Xv9+vjMIRYTwBUg3/d816yeYkFY0JYvT1rA
64enBQSPQUgePkzTw1DYxq3dRtlvJthp7P33CWavVUm5WYLj11x+VwJi3w4azmeZZ+Wm7ZaIg9fv
TrKdprSilQFw1TI8J8KjfCCT1NU2jXmidl4/X8M6Vulmjk+46T1s4m0WaDOHqW1ffjVfE1BWpKaW
HnDjxLrJs1y/8tpUPm17+mq+2qlwC6VcL3Bb3HpkcHnvAHGMmwp/8JpefxmQN41r9JYXSLtOzqtZ
5VC2p2HjgF/N14IAg55wVi8IlxRllbDyZxVZ5bdtX2a14QKAtz0gqHx3R5vfozYjuThBGXq/6fFr
hZIjVerFcvbgkEOjP4glO4VMEQC/qTpHQMfrTy8AlU/KLcNgpt8Dmbnzdrre/C5g+hcTdo32FBY0
cbP4v9SdSXOdSPTlP1F25AQJW3izZsmyZW8IT0qGZEwggU/f57n+HW0hlxWliF70pjYlk48kx3vP
PT+YuxiPTfsWNNtN7eX9+xabtViphgVcLVGUvBNFT6IBHp6HpjfhO3t+NV1ha5EZlEIn51i3uXB9
Kk5QvvTvm67BarqWBvVwGqZiu7TBwRtEE3HdVwOchN43bFbzNUuTsAzSMdm1cFnaAiAGAHVV9t/e
93T+ctDAp3HWwI+QXeagVfThQgkbJyQ33/f01XxVU1gniIaQXRqW7NEXtdk0LrU/3vf01XwF5lCA
8laSXVLCyHUIWLIHRYO977OuZUwwjOhyG5pkp60xsMg424CJQnx/129fK5lmuIFP5wzezgjDr1JG
2g+4/5v4fU9fHY4XmpawyQBMcmzH6YlPujiBzbq8KwoF94CXY0bCPZMXQ5PsqmXhO9fk11lS1vv3
/fTVXAVDgbW2dgmQH6TZsnmCfd2Sptv3PX01V89cqYYUI9nJ0Wu2KCjI945371M2IaDysmN4Igbt
LR5YRODULMfWNO0DjHGad67Bv7BJv0VAdNkjDasF2TFVCKhJnGtYzIeMvm9CqdV0zZUIWCvx+0va
g1sL8/xPQmbZOyfUaroW3gBQb4qlZpi79iKd5/wo9fTWje38Bf9woFzLm7BPczXD9nKXzgP8h1Ew
97HwHTBwfx8457H9p8evNtemwTVwrh3ZBengwRl2mOgeZW7DrmhT+L/BvRnwnb839W9vspq80McF
ppQT2c1WgS+hBUeFUW3f+fTV5M1qn5pMA1GXikmcqNQy6hAAeN/xby15yiDUAqtO67OhlZMnYCZg
F4+oS7d7X9+s5m8KezzwHSn4iANLdnDXd4e8se9cHfzV/O0JlzU8Se2+LrTZDPMILOxSZ8vz+378
aq+Vg5dmDJXzexVOQEQDfLspgfp+39K2Fj7lKQjCGS/JXg44Xaa1cfs2995Xngt3uJdLW5KGJCHC
S/beXAE8wnPi/5Rjp98VjQIa/uXjKSoaUlv0+lBwQqtNUyHn7hfd9M5Rv1ZAjbat6ySAB4dqJI1G
Pg6XPdC77xuVawXUIkKVSTjsHuzQS7JpjIabog8ru3c+33/ZO8VQibKAzzl4aV4XNwG+agUzlPcN
HG+147YoHaBJoT3wJmEpAnFCc1eI3r0rNg04wMvfXheDw7icyCFrm0+z86qfRjn7+V0zai2B6uCn
6soM7mKjkOaLx/LmR9MDVvb3p5+79w9r/isRi4Ljj84nBwwmad1u7MIeLlvgEj3XtGfFpkD5ylsH
5X9Z9NeSlqktBBntbI8jqoLJyZzdn8EIzRitN2G9uKCNvGSR3kaTBaBv4DtCpBYRnGTEi8i8UHCv
Q+Hslnk96XaTSWx3CEvBvUvYu5MibuBa5+CB3RdwCI9U25nKXgOgCptoMK2as11/ogEL6m4QqnXD
NcTZsDIubRq0p3NkryZwbYUZNd8CWj7AhtTABFpteJfO8Et0ZQBL2cIH52k/6o65D2VtsfDDDn0s
U1Cy4EZMizBOUnTqvgU4xcWuXTRoTDSZ23rDQd8pt6Umkx1PErji8boMfI1KzMJZmNRu3vikv/RN
f/io3moRLmBtP0s+wJBu7oW+8BBdTNhe9YC5VJczfIBJiIIw2P9dNEGt5FUB5/Ngz5mYk5+Og4CB
hG6Vdxlcpy1IpnmU4oP0V0SqaqxiUsDYbqd8kubf2srBSV5xOoEQRWagVmDTNhRwpBNLEtJdno2i
+EYm0aCOcJG+Y5/V+Z9MuBNk7XLvg89sThWs8Msrlaq8Onk6aOA/Xw2waY6a2k7dAwUjzDRxMfcg
ZcM93Uv0N8Id00lUwH8//0Ec6d0CKiwAgo/JnLp2BE+OpFhH6rlLbuBQl0+XZT8tPlASbIShP5Nl
kdw3I0xNrmrk+ReyyaExzu9VOxRshGG3BvpsMzez1300XWfSPWpUquYYBgAfgeU0lmMN20Vjzpaa
IEa0x6WTIYpMKEnbJ94YUV0HNQO5N3YdTNQv67PbIBC3bgqCH6VsWHutUq+lT2VvRnjDj6zMzta8
sD5SXVzxVGu8bB8U83Ac8cy23dgWjqLfQBnxUtAggxYAkngWUwIoFTTuHP7TIcfpv0O0DijlrU5A
w7zO56r37jowCvCEwCOEA9IMls+ZqBfgdHGTWzgxX8OVfDSHENfNBi+UyHre9bAMNhdLEGTmDv5/
jeMbnNnqZZ96s2ev7CBMC+Ni+KmND0vo8d7EQAv6GtN4WnRzSCnzyOdSAL0DfAZUqDAlHMHkBCqP
wnwQSCiQJJwdNtC/ig6TBeBuIS7mHPaRMSze4aIONFwFK9Q9XMiMBo99sQSevEsVJH4WMxHK5uso
rHOPQ8aD9LFNvHbs4PYAf6QsBvxrggEGEVqkR3+A9fOXzHKTP/dUkSXfofBgAZV09An+WeynYz4d
8glvxfZzmVgDODIcL2CNzyqFdrdVCFkl5oSrh+CZAqYN38QsbxPUsrbBUJEnwBsGmON36SKW74AZ
zeSHpAqG5qi66cHvAGmt3IrGtVMFJF9xnmCqBeh8C4+AOpw2aVWD/nUhs1qwbpfDBr2vtiRMe0Ax
vEH88tAPstL9hIVrP9wHpZ4BkOnrPvEBkdaf/amr1Ta3PVZS2lEM8w7M0/47s+ijH/AD5Y1G55Vs
PlW0KtUljAksvw/g0Y36e4QCzF3p+9nJsYLehjw08kftxrqIYQm3fOeLzTdCzgo2UUwvH2TBnAY+
3Bdyr1WIVS/SYkrb5GoydV9cAvo5SzfEk0zCQj8NKQZVcSUXrK/ZCe5HYEnErgi79JPF6gDcc5dP
Kks3PIEv5MnksK1tN5DOatDtpJl998kn1C4/iUh092gB+AsBHE2RdKDRIGS/3KUswQlrY7DZsyo2
ThU56NwtJIItSIZISze7EbqPjh/AkocjGtzIoX6CPylcqtpnFBM2swO1wfP7BiUHMPIB0EDOAcju
asjz9nNW9VC77Caczw3WeT4CDhLZKhx0GC1EtiAT0BmWaE8eltLwvuOV8z+LmfSaR+FYdhK/zY1O
PhvAQ+q7LLVB+zTVZc1A0JlkM1wnFPC4r06PuYG130wbUHDB1O7gWNY2cBYDtiQtM7aDL72CrKSY
O1HwS+yQdASWQ4L3O266IBHQnRhOLFzXB0BJtkoWvnweCO7V5mhrHdZmpwokhnYAutjuugWVpaqj
Anahy85D4kw9wBdT0m/4rANMfIMp8GBqi63BhaCN9lxBnVdDw4R/o6rJfctF3cEFXeUThREp0dXE
h30Bo1XSwoGq8fWNnwowIXjvLfQI8/Qe+4XyxwDMI9iM/pgB7UnvCmXccFMnrcf36Bstv5tAlkDv
5gFY8I84uw15ERmQfvUIGE1ZuWPQyqU940gDYHQj5BOhmYBX+FhxF6sB5A54p7O6P9CO2zNV3QHJ
G7delhYwae2nFiCOxk10vBtarDNXNk/N2ciJZixmCvrDjTZLGMDPt67ZnUolYHiVmTOew5jdTeYT
SQZ/qe9wXcuRlepQPZ43F7NqFrV1gDVNF8gMEw9YGA7iMfjIJZNzlCDcaXDwoPVcfoNNrcw84BVT
h3hz2nayycFLhoNUAccNnd7kauiwZCfJJL/CrA6IDCAo8565CLVaXePDqxfP+GQDFdobADfzuoJH
cp4Wwb5iYxfQLdOMZBe8rqidb1wwFryKQ6D39HIllgXfKmoZEFUQnPQzTeim5qTMy03l4+NWMdBD
iJdE/SJIc9f0gEvnESp5gZvdLg5xW5ytOk9XwY1pnf6ckNrDkWDqej79ZHj3JQGGmOfjD+lcCBHj
ZFnlIkOmqgcEJnAiBrEicbBfn3sX3NMBPr5XOrTZGEbI9CFK85wlyzi3uwaZxvBRBcAxwI1eZiEY
9NwfBn/f+c1Y5BEQnXz+NrdL012ADzXTU96qxX2oDHgNV5LOdQ9L+xY0WYGzxYJFoIgazMclfZzA
ILJwNbK9YkA/egIotnieeDl9xKqeky+DmhXXABqU0LXoHHjrn3loqu4DCMii1ntZixQAC1CK2vDS
o22gfbjs1kA2xxlr6uwwV1NGw004sqoZo5Zgdbp3RI1YkiXILtWt8J0/HJNw6v07eF/TUcOHJvOW
POZ9r8+8YPRJEBGmBVRBuGUMDohSXaMMTTEuzENY1djKQRFPvf4LmdyofzY5KJ6gTdLSDbDrhXoj
/xwWDdx/IgLciPjExjAHqbvtatxJ4XY7LGCHTaBRwzbOLlVTYL7NOBACQ2LknF94/tj590jmi/Ah
W7zW9PgSnLWIq/ttViGiGfh4nr/oojkFMoGNuVkGr/queNbwOZKVmEA6N2HH/O8ZwKrjBGQSCCGf
9KyTTqM2nODsE00NoJVHHM3zJIukQBXCR2vaDHyjDF7XBB3o9z2GVjJnSu+9DOdYHmewec2xDo4e
YagDgq/PgBNUh0hHlJWmSY5pOlj0YDFP7BJnDhl8FAZr465Z2Nl2rlpgKfg016IoQITlDmgAaUuR
fC6XsLZ3+CkeFrlkMKW9cLS2/NYHwAPu31ByglxQVgPIZmHRA6OSw6sxua8TYFeObDKG7xaJ74MD
91iHj71Kpw4lslbPn5NFgfkDfgIRQB6xlNbyiiyYE3d0ziFWBF0mXIo6yrTvgYME0EYf4vXnWufg
m05jBaNy6mQmi60IrVY/bQE3PdAiYE+Ovy9zJOQPXold6tMyg+R7mvKg9p40w3ryfanRYXdF13vj
TVqXYryeIIRKT5DOKZRnIiLiglMPR/r+mTVLNW4pDZU3gOrA0vqQjCIfnooGNi0PAiLW9H50RIAs
UaOwff5YZLZoD0ixp45FAbh99ceOIg3+YylBTWVb0Y2T7yJQTZX7UITgLiXRqF3jHecWgDN1KHVu
UKicpQQoC5Y0g/eTDUXuYX8tdPnRYRFB/yDImnnog4kk+AqYz217MS2lWb5SiD3vZtye4Yg/kA7l
8P1Ab6d6QJGSyLosfMyyLB/LGDekzrsiRVgUnzkcw/KbAnElDnoa5uFXbVvMyRioydBDFR/uoKi5
ZfLnmNQkvJvhKDHh8uQI9Q4VhfnSEbqCoP9QG96n3+awC/D6WOqL+Ua5ypSYbWbuqytN5hyUVp26
6klMOEZGTeMregTXvmkvO5pOYj8OWVF88LwmBbF5BCmlPIBpARttgjPdxwHqveZmSMax2Nu8J7Al
H2kVkA9p02r+szC9G/bY+dopAhl3ZhG2RYVRyXJuN7SHQfdlB6RU+LFqKiOxZgdes2HZEDSPUyUR
YkYvL5gEdlE9ilCABJnHO2Jdj2zCUCRVvh29lhSbMRh7dU+0nfipG7VUh3xxxqB0ZQrNtTALzLqj
csHq82EK58mL66obgCbvdQK2lJ/b4YJSl/r38H0sxyJOKmV6vQ1YMMh7RFY9u8unscBK6CSc/3YS
vt5039gyUFva2FFbEAwAAdzC2COtLnH4VOMJoCDmb0uwk/UuF5ihp3Kp/GTrAdKCy67KWHuZjAU9
m9cOdVZcZOWZZAK2iyv6I537Idhw3HfN9Qixnj0O6YK0uZ+autTgFijjH1QFPNv15AWBuCwpslwb
zyd5gx+LckEVCR0s9CLpfPiNax/Rg6dBsZbdMINTNC5wKGnzb3Rji27bWZDlL33H/eYok7bHms+G
kR4z2bHpEhXHcCyJ/LyX4ZeiBnZyF2TLWAH2hFlxC0YWa/edwKXmxh+tbHC0CnKVjggC8rC8gm89
X65HHx1dmXggE+X50Zu1JCAR+Qk43DBIn1UIl1buE/FGZOlfoj3r8jevbBmpAWk9TtgR4fZT1i1U
U5ACfPl7mOPfnr+K1rYcZGocb9KjmWh7AcUEvS6q+n0FI3Jd9sbLHmSagi9H4CBt5CxrP8wgx929
67evy96Ut3RtBfzesQVD6cRTk386n5jfyF3+ErP/If6zrnvTjnUaqObiaGqTNvlW+gv8PRlIQkcP
2jWUOsL8U296nxMM+7mE7pXCg/1nFha4a+W19q4zDKQeMXAcvZYplk3YzRGR3QxOYhagXHUjhzLA
H9hG6mTP2xp8orxouIqMgSb6ioSqsic9ZizFsLZIc9JlNv/j/Pv/wDP//1+Y7tkJ4N+5zls9N/3v
UOfzn/9jjS/8/xWEHB5DAWeeAF0MqZ5/nPE5ELsgjCnYr4ZCgIWDcPj/oeAwQHYZbPNFAFIu/gr/
6H988WGZH4Yg1gSKKdjZC7T0H2zxz8nE/zs2zxgdmOLLAJJ8BvLZKzOSgMw1Q1xMw+YXytlJHMra
nBqA7vK2iaSxqHH48FvH3P7z7H+3y/+fFkGxZmhV4OevMr9NmZ5xIkrHhQouBK1RGJO9kXD8pf5/
9Vah70ELDJykWtf1+HzpxyQMdNxs8iNgfoZv/OfklB2y6GaKfuJNsYt+76IT2JxvzHZ2XvBWbQcK
3QrkdiABUVxl9lA105iuSpC4BdLQ3hgcKFK/uWj8JtIaE5ZeQ5EYl/Pz37v1dbuBAM6IetRH40qu
NV/ZMMxpQdFu1QO9l9R70rHrWgcXPkj1Qm+nvLnjxtsH/hsr/zlJ/OKFA+n7TCghgXz22bqzUdtU
Y5njRVzLGgqKsQNaUzVbM44faiHcRiF5/cYHfjVq0WQYAAblYVIFfF0dmo1A9kFLVMS2mb/ZacIx
I0dWARH125Gqxy6U4b0tEaT4ex//oVlgqeDHd+avM1i3oSd+E0WAMNOqGtCYuF40LjiO8W9FMtht
MhVHV7iNCE/SKfL9762+3FkxYQJoG2EcB4oWV+GrD9uyAJjmGc5uhgB0GA+IEXyaTYDg/d/beZl7
+qcdEOfBegViHp9yJQbwtfHh61rlMWKuEfCZO7CuEa+rLtz8lsDsnOd7OWQggEZCnqozLVysh4yv
R1SEw5otrlQfZcv1xLHY/LdSifP7nBsJIYIDrfy8DLz8Ws0CA2ZGSB7jirHLepXEAEO/ZWj1xzfx
gCoWfhgiHrFqpJxKEKpx/0K0GXJIcnZiRyH9V5HTt6qF/tSSlECqI+znyWBdNYRYBzCLw4xhkFJE
pOa4rxHo/4864396TXoetir4xWAHWi1fqs4DyZsabFmeflBe9wBp0fbvA+1XGc/680NCjrlL8WnE
utOIY0ODe2IejxZRHqBC+a1J2vowdvXDQkEDqlxYbGYcvUEgDotDF85dzKuB3vNuZKCX9aAVTwAd
vvHD/tDFMInGgOEA3AtEp1+OmJIwoa0O8njxsvON8IwPi+Sbmq3X2xMSOtjAse+C+eWH6y2wpw3r
LQxPY4GYbReqaaf7/AMNjbehhUe2nNY/Q1X7nz3whaO09rMuAsXSnjKPFpetbrMDMmnesZUARKpB
PPcDLLOcESmYpMNbEq3X67snOMh7IQY5DTFdX/aKr7Q0IZR48TI/mOmHSq5NzO9m8fjGqDg/ZzUq
BJce6K8I6fqYTy/bYeEyhgWgN7E3+qcBAYSda8sJ2bskJ6iXsICgdhb04WhGetmPxNQBYMsHmAZB
BDSTAlR7ato3FsXXSz7ObIAQnk9jAVfrJR+ccA4epsXmRnQcdLO+Rb74a9EfBu/Yl44cKtyv4r/3
xB+GoRBhiDEILhK6fdURPkG1LfYX5Huk2tYOtI40q05J/d9UxL+mOvYUrCYI23P/1YoyZY0Fv7UF
pniplI76MnG7sg6S+7+/znr/8nEIwvP5eecEIWp9IMoZXBIHFD3GzazJTQijpM3g+FtWzevda93K
+Vf8tjcjNJeIEiDXGHWyfJMKrYCuXvwLPop2a8pueGNgrD/Sur3z//+tPZAVMj2OeCuvu5LsYmk/
src67o9NCMw58K8C5a8vv35Nhw6ZXCAizaVfLUA6ZlEt36qR/lU6+Pu8w5tISX1Mu1ByD/vLyzfh
BVDnOZxNgD3U7tIK4iPZ1UyfYYU2XkPWb79aa8F2X9poAmbaMiyOC4J3b5lxrNeZX7/jzAE7Tzfx
6nUnM7PKghocQ6qxh2dPFwXJgOWPetue03Gbh/Ub8tBfe+arV8dBBItxSDld76mB5wRqGRDqkrAq
38umTO7KYUIA3gczdsnG/CGxobeZi0Ruzjk9XxC+m4r0tmC6iWl+vVSIrKo7xvz2Q98mb3h5/2EA
AOwOdBqWVwbj4dUY8xaJu5F0+HmJs9+Bri52NRgbMUcS6i0f3vX8UUIECJDhII/DEsPx+uUoyLpQ
a5pgOzYQzm5S29JPU4LsXVWcMRZ1Tt64J731buff89v8gT8q0GM5VvsZ0gykNn74KFeZsvqNLjz/
7Fdf+LcuXJ3PgEV1qVtwU3Bwor6EleKpODNtfHkzh9k9RDg86uvhq+pQL/Cflz3Eq843dZwNcVdY
tQzqfe8R0WFa+WRAUNcvLjr+ZiXI69mL3ZKHQOL66vyaa4U89nza64zjGHUWP2VleZhxzYy8GloF
WNB0uX6snT6ESXUa4ehiwvSNhfDVxRNXBe5Tn/JQocQ5WBelgD4Lvnwgu3jS+ofq5TUisA+0phmK
a9Ib1vUf6MA3NhMRR+Tr7538ahSt2l7NkB5CDVoA9Rp34rsbTcRJFkHY88a971ft9otRtGpmNVhZ
4+rWIWwRt27eKjUcFMm+9gjpRD5vTn6pt2C3Q4Q/HBH9BWwbGdANs2/ZcL9aIM+/QiHc7uFuI17Z
q8Ojy1IoZ7q4L/LbNh1PGSFbwvIHYZJtcmYT/71z/9Teed0JcOqjiBKtOjdQyVyICTJQsMDh0K32
01RtfIwp2C5MkFz8vbU/drLiHG8XIlaGi9vLFQHZxNFa0I7RyeEhbbJT6o13NsxOlWzvWB5eNT6g
N2xRl02W8KiBIiSau7f2hPWB7zyalaQU/1VK8vWBr8igSHQ9a+MlRe7lQ28h8onhu6puSNHK7mOF
6rTmwUhRt5A+jo33H09L53U4PIfifE8isLG2d0oFikTMjPsOxDo5atmpjQb539hhiv/TiO8jrsB8
7q0r8j1aKusy18WK1VmEVDz0nykUEX//oq8OfoghBAhTIu6JEMarGhXUCCJn3+PYXizuEgNGQ+OV
/sfg0zlOgb3b8xRiQYikrg4vdZ7BUX8Ce7aZzGfPA5S+SW+DPrz3af3UJ/MbR/M/vtJvzfGXY9TB
XW5Jdd7FOcmGaCna0zQOD3/vtvVOvH6l8z3pt51xAvgBgb6lOx9KvMh33QZkyi2UtfK8vL3xQus5
jpGAOAyipLg4AXOuVpNO96RPU4ORkEo/FhWLdcnb3aKCXVX647FHIvONUbFesn+1eF5WML0AeVx/
McAQkL1wmOZVeUPmC8gDoPl7C3S47sNzI1izQg+BUHWOEb7sw1GWFe7w56hBdoQ/z8aj23BEPm56
C+vwp4agqfxFkcdNMVxdOxrDZcnPZzIYyW01SfZ5VXTXkNG391mSv7Hb/aExD2cJLE+MIQqzPqMB
9gClDkRrsRzpDkHlWAlwqLu4FG9lC18dK9CBHpZ8aDPRhdjXVx1IVT5rRJu7eHwKb1CK63ePSblt
Uuiuugvkh3eBB8P1+o3RyHDmxpd5sdUiwiVwC0EMWyB8vt50Eg9WSkjOk6jzWxpPkEexjTcw0j0P
iz9D2GtIQDYomy4SIMmT+qFGDMmLUIPoIXMPWyPADYzNPdhVBXlzE+hkSD+lkNia6yyHgvTUzGOe
11E/e8sDX9R0bRwjTzAAUxdioUvxxdoWLvJ+L+sbVyP6AM1sAvjAnOfA6jC4tB3gat3dBmoum59V
kPGbhEIa+BiyRTPsx8Ny6abwXuV5sLWKKEilaHnneOqCywzqpuDgj2MG5VxpVHqwztZ3Ha1FzJj1
E0h2xukjdXzE5WIJ5hsJSjdyt8LbUuRanzMcWZ80qj6ueM3Uda68BkKavjnIonj2PLvIo0W630GA
wdgc63TR7Waq/TSGeTsFUNho7e9njphSXOFm3u6TCnz0uQuLr6ZA8VQWMn6qkDdCGt+jKdIYNh2f
aAMmUmST6jLhPhwkvaBZutPYZ+K26PPdWWJx4bwkObWsGEFoB0KOt53/iZJi6Q7ezOgltKDyLpxK
sZnz5QHJ+P4aSqX+6BaIXzdFB6T6kO6SNq+SI7OhgrAT3AfnqrQ/EDCc3TcLHVoZ90ONAolB9hsY
pKibbuz5bZ8UzbAtvVLsBnzSDZvJMjzopOKPXj9Zh+By1ngbyCfD8jgG1XLBigYE8xZCDihRwTsg
kLmTDgoNYWl668r55CRoMEs1QFSMIrCygSuCXxv73NFebOexu2JW8xgSw00KtektsHZlhKFposlM
z4Ff4q6ewjr7jJ4nSdSW+8abT5w6Ei1G+j+ack7z2K90BHUsTHEy52/Vohobc6nFNUw8ilumID/C
9+pvpiyj7Cpsl28eBVyD4qNBTKUN+hnGqpB/4m4swupZjNOMe2lwW58jxDXpY51DsgC7AR5XLZWf
YCfzTYnM/5xDGX/JrGu2SXX+gVmB0pYauoesVgsDe5YcecOfGwFJTly4tI2wjm4bPcGNJoyIKR7z
SRvAZOtjADERci/yPkl/hrOFEpHqmTxNXn0DC/sMhW0Fg1JKfICxfx27ZW5OqinHGH9EQOub3ak7
H6XJkgQXDf7Ug8SI32SQRiLOUM8xiBT1tpoo2+VsvAGpkMfWn9nBlQgGGoflCBJIQz8Y0Y4WYnHk
/Tx9DmCPEGiJKftSWVwLrFdCBJ203wXt8m2bmeYqZGw54VJS3BjMsB9uGugSCz+Vp6T7glz9BULs
qB4J+0qHT2qaI5eUN6ZfHkvvqUm2bmDuEa5stLqD6n0C8cgN1a4y2XBIbQhJOymq4sERpF4jylr+
MNBnuXCzocGAmq1wA2/DzwvnXzXBMJuw2kaKWBASedGDWRx4FxZa8Ee4uGYbcPH8LbJdaXGCIjpu
R4jWB9LuBuLz7zYjsMRubXgsoUNUIMPCsaJgV10jgT3vIWpzJtKh91ON2YU13qlK9c7NzXbpLSZQ
Ibdp4E/ldjReryOKEoQY3pNlHPT1Rz2aZuNzxiMUAkTM5d02K22JmFSAf++WvUzTgwzstlrCY1rK
SNLwizfwHeoHNj3OK2bJIPeuYmibP02q2NA8Q3P5xjDT/xhKbSHwpAcLkVAvm60/DYdmOORiiphX
Rw4wJjsmG+wE0VjXrj+MjS8+tY5Nm6qyT1jHNqFv6HiCQ9IJYasO8aLl2Q/6WGYN1HdGfexhCnKd
+1gWtA/UYrsUU7NjiMp/YyhrxpmU3xCMi5PsJNx3C+G3sBfHMRyHb4QkRj3Y7zZvvwfagx7UmEOQ
+7qM+qRsbxrZJ9uR5KzbQqX+IDS+tPUkxMK/BJyBW5bd0CXt/VT0C763aExUz5zecoZCfznL4tuy
qOQ4zsmPwEJhDUW1/5FW8L5ZRHolq+SyT8nHypNPeT2iHC+focwMbn1RTVtlxUHPS3vrFWMLV08l
ojCcsLxWxGWxbicIfZQeQnb0WtaVp26e5F0ZIqPApqQDTSdsJRC52B8Wk3zqK5CpIDzNzbasWjed
EoQM9uGo98mE6Z0sZHiWZTPQbT5nc/qh6qv5VtBi2hNSkkvtm8TfL7ZUF31VpGQzB0sQZ7aUV0Zy
8CdzfRkEqOzqOmTlLTJXaT5Froeme2Hsux2mTxQyxAZaFSG3w+iS76GaUTCQTHTZL553a0TZIPZW
FhtXNNeZqOc9LowbmORvcBPfoEAHQlcItDsU20MuzaEji8c5jYfGTocMtVF9FHYoo952sFqOUS1B
P0EdWqNyGPJheW+1ED871uLE3aB4DbfDLe38K0HTKwQ79zaxWxSrxVDQJe11Nl5nFjmAJoSftUnr
ozFgYsYOEVQe5X57383dcDIpfMkiKiDZZy7InwKdzuZk0wkSQOm1GieACbzfOZwMJjSmKLS2vDt2
3hFsue5jOBXeyVNURAOteBsHVWXCC3hILXGLWGOEwUzzuLcQ41YzYrJIrPhRmi6H1KEsJBiHGi/Y
tP3j0rkR0eMOrcU28KttqNVySPSgUAfBvmvQAL7bGqLbuGbNE1aqr8haNcgH9NJuQkgF7zQs4Q6L
X7bXhowoxbMJnbLYJrO4JrA4rcH0QQUZlpjCmQ3sK3h0Vrc20cwSVKxP5H8zd2Y7ciNZmn6VQd8z
wX0BpvuCiy8R4bEvkm6IkBTiYlyMpHF9o36OfrH5XJk1lQpVpaZ6bhpIJCBEhNOdbjQ75/xbe1q8
FUK7Y5VPmujbmcxqVD5VMHpRy4hOhIvuQHw3O2+EYJ0F2XW5df6nDreg/RI4G/4ymbNksTn4Mzww
aKtjPBVB50SV074EzRKVpfth8KQbW5WGlt2clitlakdHdg8LnkyfCs9R+wqVwk6S1Odx9+Y5UcU8
X9duvd7mjVeHEMNfrFJ1J+lph6Vp5zxecoesDinMiN/KboylbQtEUYgrcEcJjSmtt9BsNwlzq34a
nBLcssOwKV67oDypumjDMsuyD5mJgC9JCyybQ5ScKEcJTzWd7aO9rtd4Ffjlwc2sQ+7Ls06qqKDi
TO0tRHx1lYql/IIiq4n1Jph9hr/LXWqne29qL1FgdvdtnhXxyhgMnbctDvWY51eNPx9VrlvEefpZ
sm31x74cj9BeCdnoxF2d+o+QTYebIPVeaq2A791YuzO/khk/xNC0B2bQbDHVH7KNu3JZDXBbJedD
xJ6WXg8Ccqm9TTdBnT/4wmnjeh2pD1Hi6KFs3PreMqhxQ8GzFLbUwJCzK/ueVI8q1JAPXdhr21+S
LDd8qNblPquMOytdXnDH3c9nzumhqthyKpU4VsOAQjaZ+yrmzZqStLesGr2hUd5aBYeNSo/9Zk+3
hWpREJWOlgah8Jv+85w33Qs6of5eUvjedEOjonnY5OO4oQzRkAHF7SzviyKYkMOoPVIuL25bKb6R
mr0fIRN/kBKfsNArgF26yn7OnXKhkTRfvbF4w3duucKTP5NJUDjpRe+Np6I0572BBHOPoTgNmiie
LattY3jldTwvGuzLqYK0OleXmdM6N1lVmnsHR83QnijHh7W4JtrmSvVmEmwGBxtDmoduy+ECFssi
Qk16sAKLV7fPI3eS3rce6Q6djMxu6tG/cAuRSGzOmJVELqwUe2y1vSqpB6rOaq9mw2oOsN4nTE3z
4eAafsM57PdxoHklmh22gViT2/l5jNrcvV2XAKqz2Z2g2FZgv1CxERTWah8I2sJZVhzc5Beb06Xl
TG0eLX26h95rRpWhvi1lC3Sj474xIKXU6z0ybywMPZqSL2PmpSGeDWZkd/n8qUfwHztF9hmZ4BSO
aYb4Mh/usUD81HQr4bF6ttVXXd/PIXvIqngAcnHsR2M8dZIiK1dquSGdIkNVKZd2VyIDCN0RUUlc
CD0DUWcSHwZpPiXSwB0PKcDBLthPvaXvu2jZ0uYbyTnasV9kkExE2Nkcm16uknOoTlhDuUy8rmgT
UxDusqBCSYxi+NysYCUqLV5EQE52OVNRrUXHJi7ySe6qfrQPppeJGEiSXg8K9nNjw7+1W+06W8S3
1hz7uxJhYbUjkaq6KQqOyYNiG82jYpypQw3FgDN2567NYh6c5hWVT9Bd0Dan2eW0mbK5Whpz3VoK
e6upD8IpgvsgPZOt6DGzJR4Nf6qiIlW1OATz2C+R5XVN54UBZ6Y6EaTigWunS6DiQMK5Z7cOhHvf
Mxe1dmCnkxEXqx4ceezX/HLxmr6+tQ23SSMtb4b5wJAFCW4P4T3OPddIRpLN1peiZ6wZZc7MGyi1
YIB+DbYsle+FQjUBHm2ubqUvZltPxV63EQnvDeLA+9AaPfnauWfxSYmlOOWRo1dPKwLDKpmXdX0C
qRPWvpNr8JaZYlLxZHvyakI3c4srnnog7Gv8OJpO2iTZtubLlSyn+YLfNLRPc+Zn9b7Me/8Z76Np
jda2WqzPRSGDW9qOll0ZjYd1Q0Hizc85NlVkrxaBSYSHtvrPE1K69AYHRGQreMx5xVU5Dm523ZLy
4cRsT5ItqZYhR5K6km1uHJZ+vp+bdjtqTefwWfq3Xoklyp1GDaGsabRCWCy9dVGLpgte2mYax0uA
HrySNWkFeyGcYF9Qj6nDshUqZt7YhKZ0MpFweKcuqzG4Xm01n2DTvCK4u2w0Q8XEIptEHGmN6kN2
NvFl7hFpEsuaX8l+rWi5UGSi9bVzECJlL0/FhLHJtJfpo4aSqOgvCrelEUfRyVYg3TTiJNlx8Mkp
v25J/S3ttyLrHvqSGJsL1zfNK1rz7ILTdIphshczXjX6nSNoi5FuV0tSQ4ivD/kWO06UFTMNG3rI
OM1N4r2dUY9xEPav0LH53a5RyIV8a8OUYxquqyK9tAonkfp6afUvtvdp3YJo641ilxKNdp0VuKvf
9b3ppocSQfcYbRvr7hqzk/ZONk7sbbdcsP0wm4bczVP5SZSU+yTj0GqdtvSl92ONGZqNOHAYkfwh
aFFp2Xc7NAyfGXho0TytdsHAq7mSeL7mna5Oiq7O9UOpcZfcGRmikfZFpC1qRrap76dl098G8Lgx
RDKWehHT/v6xQszloEQIVqDlqb/UvcC6t0yje57N7kleAsv2SGPaitMSY2ueqaik39aUfWVaSlY6
So0hzmo9EaZx7XZl1rCduwjvZDrnxg6/g/SmcN0VoviYx3TsSBcp9nLts+miAmsWFbpqi3Q22WYb
w7JBsI7hjDKMZJ4al90dYX8xFZFOejRnD1LBCg0PZIOjE2xdlRS9e7Z7kQXSekG8BdNbN79b9RqH
KLtvc3WqHe0iN81PwbYuXzyi8c7yRSnCbLb8PGJB0tyQdPLaCI2hCxK5OexBuporXxSq32kLCYAm
zxw5mWhcWr1ah+tMdCkDHSuFupfrvGEKt4rEOs9+VOtyidYa3wivkR8XoR+9Pp0p4exxmcnMY8Vf
4/S5ht2YP3bQRWUye/bbYFt7sI8X1dGFHWqiAT1GVrkbexAPro2mscKGszkRPCeP1KTZvQrkzqlc
O0vSPHWOpsEIapt168Zfh6HfVVrW+aHV1dPyaLutHTL66pAa+ukcD96Q6Jl6XNxGup9HQ0+vSuF7
TEAKJyIjAUOtzTEtG+sL9rtml3tNqh1HRzsJMRi7Nu8v5na6nuD8M3kLLkZNyuuR5Pqm1Y14HX1E
1o7akC7Go+YYGWzN2WJCW2uOuGLAu6kYbT1LamscVG49Vh6UDa9GOpdLtFJpX3hNbTJPIIH7PExY
tCifquVmagS7ItIW+jCv/YaSgJi9BijqIUhBXCNj2IYi1CvtpRVlfrVont7ciEZfqfLUkh6xj+nN
NOzNsdPwMOjH7WJyBv3KgizpJ2mKPJJqIWeVYV0WI5MjqU4wvcA3YRPNI96V83EjvfelRdrfXA25
2WqRL6rOTDLXFPPNmk5ZuSd9w1svDJk9Uj6tWoJIblNI8Rb7my7Wek5Q4A3xpJEAPDIwPQaNqb6k
tjs/Dhz6Xyu9F9p+8rX6bqs8RWE6pUYspOjOWjh7OW81NfT3DfJZnlV7nBqyL2JW+mVglNkBLayn
olSo1nLDCurcEXqFkay+ARq2Kwdv6Zodw2tZO/cSoWG6UDRtqIu7sB0l3ejHubBsOi/NXhDeM1j2
2OMRlmfQBo1dnm68BIwIoWnjfnNxAdvnUjIYcJoiv6WGsp8Yit9aqEMPAgDgctUH52apaYwwRcVG
Q4i5vMhUVT2WEyuLuYSBs1etT75Nf1aXTmJ2K2P4w1Lpck5FKHpz67TXeYZup+l2WtXYRMxOJUJ2
gF/lK/4DKOM7BdJ1dByefsKdDBO1b44+MRpUHxeMv1b2cDd4TJdf4Knv8dwzEgRc7oJz6kiv3zvr
mGjLA3sCTQNWUJGHu0iElP1F5O4LTescA/MS+j3Zv4Iy3iOF36/roPwAw9Ut/b0NVI60I9MqEKip
rivUf5m4rtdW/oLB9A9uY4D/hH4mrLpn6tSPOBdGlNswW1Si6L7r6b6Zv9r5fV89/zUi+R0u+zMo
w4fhMtw85CgBYpF3TADdTQnBLJcuMism7KV4Hor5lYcGIk11YZXlLSybnaVXbViN6Mx7MihL98r0
xoiO9clsQLK1wV4jbM1vvflXTlv/8Cb4EFMBgT24hu8w4FzVQzey2dC2GvVBNkz6plU2xx7aTGRB
/Dn89e14zyk6A1MmjFAPnhQkZucdZmrMnoV5PU2QP5T7IFujyvevyz6ghF0PM6FMa95/VqL68NeX
/flj2tClfYoq2wDne29chm4brqbXA/eRTsiCixeVR87g3qfKT/4bl7IdVA7AjcFPofVL0wlzOjc4
NdOks/0xBBCjpzr/xfL9+eEEBoYayvMROAbf3o/Lt2FKHgwS9NQiOBx0J1ajBJbakrnP41UZ54P1
F/Dzd7rpD2uZ/cayv5NoSLiGa/HjNf2ZKFPNY0MYDRvV8mLsVW6Ic+UEwqY/DYb4OLTDgXyCqNMp
cwXNvqXuyxII5K/v8k+f3nYBV8+KMBQQ7k/Y8aQZw4o1ax/hgxGv1l076xEIQ2j1VHfVofmVauan
dXu+nsMugY7EY/d9t24dxuN635oMG5PqVl1uYRdDv3tR+7/+WD9RCrjMmcByJrgH+NG9exwbl77D
pdyImKI1IToPL4JJdC8d7ZGzq4gwcon//65o/viVBui8a5PZf+RWX4kEjiY8g3SL2aWmdmX9S2z8
fJ/+tILg85F1DVcSmZd/ptC8W0FwhzqV+eDush0vDDe9toY6lpS2dFVtdjC3YJdJXC+l/fuC+Zd0
lo9tzX//+/w3X1q59kWWq+/6v7//a//WXr/Wb8P7X/rhb4b/+P7j7K2NX9XrD/9IEJmq9W5869f7
t2Gsfn/9P37z//WH/+vt+6s8rvLt3//t9WtdNDEj8b74ov4sk4R3AjEcduufvvDz+/njr88f49//
7f7186vSHl6r//pP7fK//rOhH3j9Jy/yu+RSc347FxdeELiMQ1iM54f8d82l5v1mcEE/YGcx+J9x
9i7/m+jS+Y1KxEJtZVsMy3WXdfSH6NKyfuOt+ny1YAiYCkBy/BdElz/WBmisMMA473kA/9/P03cM
HxxQRCmK8a1Ox0TWQSSqX/iyW99pn39fo79fgo3uvExNn3d9Pkz+RCIq67lKCbT9ktU9sNK6BkHi
ZMNG66DgziE9P3qdLA9qUfV+bVf3DsuhKXHQepy8ocmjFa+DeKuFn2imVV+aSJSPJQ3QIbA1I9Ya
y77Oxrw5FobJeGtO/e3Vyeo3f8yWqLAmL7YsHsSzsVcEizB7ttOWQVWRASHDobJ5ToR+WQ9efaUq
w+XKoDSMRmEMXSyiXx7O+Y9AjrhRnKy1KBKjZXxlRvVYRb0nQt+Fu+bx9qfuORsVXoXOkB7svs6O
Vkd2nirKj4QxNyenTd3bCqYDv8vQYmx741CIZbzYOvJn6l4bDrJYLeC2STIxcdLTPLi1YlR/5iat
k/uxa4LtpHpX3jX6bF2LAlSh8/Ls5FZBmix52z/3LUM37OL6mA/njUD+qQhira6nC6f1CiYd1rxd
5q1WnaxpFMkijemy35w+WVB34Fw493pSoOWKMBJTX4JKOjp+TaWpIgmaAXZjLutO9hms79Tuikut
0pwiqdFQ6WHfaa0FON9pn5UxaV/hxKgnDpzpBlS4u6HbMz9VuOkfld8UIQMl93rSYAebDFceiQnB
481bzdt2M/IctoBmPC8l4Lz04LGkaVmellUbPjT5dAZ98aqyIr+ovYMA1W5DW05dwDRkw7aq0c3q
07YhU1kpC4ErRn852jqsXM1qc1yyso5WWWzDpmGB4/IlMck8FpN7HtL13oWVO/c8mHQq0ulmbI8c
81StmfnJW6Wx7wu7fGSSblw0HbNw2bXLUyM76yb1veVeinpsQj/z0AAV5XAJAwbLymzeZGzDZAqp
WfXPXRpkSeP63kWPS9VxqxhuG2XlhCPeJwDLJIKexzMf6nWe43a0yK/2XPPRVrq+twBZL1uvY8o1
Gd1DbTJZ5qu5E+sUDn4dyczSww2G3d5Ot/W6Wlu7AfVTRRhgkQPiL70rYQQwQErLYLJsBolQa3e0
jfH8rYjV3SO3TNe4kThDYfLsjLTw811Tz8POYJy/Uz3rQ+AEFrO1tZd6nesYtNw3W1MkemlpcN3W
Wb3lmsiiQBr+ndNOBvqNbLkfC2AS2/S0q3LTy4NlFOuHqp7MvQH6golMya3zFVXBZPax60xfCq39
OuDceKxWab9gm7kc1ZA7jw5z2Dut65q7fKv6GPRgS5SP8rU19OoFkkl/EViEuYdrsDkf5aTNzP/O
9pqpAof1tZsts/udJam3nILh7Fg3DTQyvY+F20/Hpd7qS90a+0uZGf11VvlpnAIhh2j/gmTQ1i4a
u8a8JIhGO7CLd2EzUGGFPnZud30x1ge1+fnLCDp47/hK3AcSCFeBlCXCE7CAvA3jFryadltDFK5y
DkztRQ11Cr5LJU6ldva+8dVoX2xzXmDG2D/pG+Zx3WbMB7zdrI9L6vlP2WTj3jCboFmunR8XXzCK
zT7bg5k9j5a31M+8jaIC9MD+y4MqUE0zA9e53CA49fOSgrfVJHLYSMlKzfrQ16t86AYqFbDp7WRW
wroYTNCGgfFem5QMimmQa7c3HxdvXEfGDsW9vgzwXGZ3izaS4nE/9bRduwwmDx5ELHmwdKmsu4nv
9MYr2iH0JoxMfGls047KGo7M1L+pbJh3OKmaB8frk2yg87cm+26uxiWZN0d/wM5ovlWYn+xWKeY3
F9TnNjXOH21uZxofJgdxX07G0e7x8pq1PLhwZOofWkz+SNjWhhMn8PBxdocWp/dCS8Z286+wcnMP
E3tPDK3+Y5oviNYZGX9guxn7BCvm9m4cci/qzcyAUMmQb7IMedGnGPRNgsqSsXsJ52loP+Eo1kMh
yDU9mctZrfgPdd5tHizatSxMwfDI2I7KzcStCYN2P0Ev2wupFV9nu9Ou8deajsVASvcqcMiw8xXW
C0Yp+UFa3vain4eCeerXX+1VWy6Caqsf8U31dXxB58YJSYXAvw/30bhbivxxRkF3+FOhc/v7gf1n
s4QfS/bvx7gD+xJCPGEetLbvjvHCkxLDouGtOqorUMgxto8dG4ATcaj/9ZV+7C5/rkneVe2w7/Hz
moc3F5QkFFflwfn61xf4R0WP7doUXwiMfOjaP1YknMqzyCz1tmjV5wWXeXbdtPpF33p+jZ+rnr9f
411l3jRbhiPc+JZ1b2I6ujXSOfX41x/jV/fp/DH/VFgh9DLZ3Ia37L57AzMbgUL+G1X+DczRB9W/
vanTq/yfU8d/aUeQI7qCrGibH0rws07in9ujHJkN/PTrv9fqtv8b/b9joIT2KFiDs+Dh91Ld8n8D
B6EON/A4Oa+Yvxfq3m8MolyXBvP3H/LY/M0dJfiN0QeMdoxVkETR5/4rhToyph9WlEdzR5mhwwby
eYee/j5kylMjbfOET3yXa8UW9f3gHrLGga67wV3N06I6pC0iwTjzOug3EtwvPzjYQ+RPXjDjqqfD
IMnvMJyqxaOOHl7FLfQEuacvop6F/SahCA0DOXO10oNy56H9zfb6TDm8w7U4dy/yxqm9C3cbrNwN
xdBb3aexq+31Pm2lHCNHK4PqAtq5Zj/bazVg3tD4mbKhRNeGv8+r3PioL3WKhBlH6o06QtMpI10a
hNOYjdh19YE5d3HWg4iGcqx0fFzFUN76/YBxXV9gCcFcv9KqJJP9uD7lsMAqeFnbRvhtUMPPAFnE
JwxP8PRbiQ9tlyDvHNv9BFrvQsKahOxOzojD310HGc9+MlNsi5K165RyKXUKTA9j5MrzjO10mq9g
sRicRKXZnHEsshHseB6B5PfBuhqPBQQfDOoYaRfxWbt6TfHZdEk6CpKVLfBz8LMiX2+Gan2qoKYQ
jy6a8tWHBXhjlOVEiTUKqwGN7q2Zqp1SB3mlBsXFLv2o3KTbRoY1OU6cQvYo4g434Dr2XSwio97B
SGk3dK7jcDOKEoahsbW23Ge5vWkJxLTuye6I4oN/1AanqarN4UivJ1RC9TNm36raG81HJXV/2FnY
LvsRESLpknR+7Z2Lz6EYI0xGYAV7aTCd5szCFtFRNhAQyTospywb646jr+bSdoOjclINvQ6NIRtk
eXRgqj7RJmhgtwix6ySzTOjCMp2AnTRtSO8xNNXHqEOAPyU+HM6vqfB0M7FK2ZAG2VoqvwIaa+7z
UhER5HVW+rb46/pcr2mvkm7U1HYog4BKDDqZUce20FqoJk5tQiwa/Y8QWLSDVfVQPtKGLu0Cdsni
7d0MIkNsjlPghuu0iHLXCJ8L1BhO7wqX8yBmbJsZRx/jQz22UrmdCQzkloV6NwX9DuqSf09f4Z2s
RcoOo3qzXiMrk8xcMMVo0SXMw4BTVp1XN1W+lm64pV33cexryLZGs2J87tiCWqHEEk3tF0/5wMV2
po/hMKemdwIQNNb4HN1QH2Eny1eTQVoJETZT3/xixKgLqs4CerAN6YurVkgs+CXJpy134KyljsQH
oJrUfF0yCk5DaVQCA4nVTpGHIz+4I25WAITmykG7BpEzDdcu8+nczBXGCawR/zUw6Knj1FqAydup
Lc6Puzs86FoFY3mGlBXEeAkK7JNNta1RabF7nJCrDVOI/L0QcS01LLRLcMinoPTMISFXB77l0Adw
QcfBgh/fD5ovYuyIly+pCb8/znsHSl232Oq2KUb1maiB4Ku0Ow8iuT7NJyz9lOLuChcilpYZQNmw
T14Y8DNIyIQJYQXe3frRLToPR3atcFnUuUvXred4s89uCv+j3IKUvZAufwhFVQLWl9IajSOEtFJG
bo/bQejUeVcAqM66vStL3gGaQ6Yj2KCq7RpOTICTy9i4GNwPAjKnFWTIER0Tm7Nwtd2+xroqW5gs
sJd/satO1VGHz0gDA2ZiFBF02ZzFRKLU3PgsAHGa2D2uKxt6WlRZsMB3hVbUuyx3zc+dU7eMR2fb
+uC1MIWhAo/mJZESvYVxdzfc26lHCP3EprOGTrnWbWzVbIURUY0E6DakQN5X+KnGReWr+0EfpiXK
rGLu9yVMYD4q/o8wgW1jO4xpCZ9+xbliiigD8a51trHK4wrt9wfHzNCfNNw1xLPCMvII3SFlf6Vs
1pw1C0j6/mZFoJRTYpb5DX7iMcksoYsFdxFaRf4k18I6epUM8U0sr1FMTFd8XRnG2vqdQPB/g91/
nAmIyWSJiPvFtS+rsutuIdHdIy8obtbaizGzvGz7/CFVLIK+MC/VKm8xC97CYtDQb/nTLd60SaPD
TyI35Mwmk3odsf+3hzq3JFp514hn2XV3qdPCtNaPOcTCOBhquIfW8MwZR0+PVavX+OWTWOdnlAb0
tbwJV88j0Y/jV5IA9kZtPiMGPKZF7oVDLrhQ6jLjSPcicD7P2/zoKc2NiBniG0lNeZjc7Qz4idPW
lelODNq+2MrPrSuemD2NkTaqCxgz9pv83uLYOd2ir10s1qC2eNTr8oOdFdDJEK1FahqyoztDJ+AV
DJE6mLiv/lkhU+rYBawN6x0Py7E75D1zImgnYW+5Ua3blxx77HKtGU91Zt6Y6+RjfIrdOZx6kSUE
hGVxai7+XdC45mHbGJ/jQKtFi6O/et7GkN4Dacf8utvBDb1M8WVXwIr0apjy4iVdFfVdhdW7Nq1E
Gs69I77iVX0S2Edfblm93OEfjYsxc5OYF7qdteW6HIvxkewENzZqmmk8hZ/mvmhOfO1T6OM9A+90
MKOcvWjvN3DytM4H5Nftuxz//f3kuKsDE7DfE+jnHaCKPnV1VcWpx8lbVHkRi3K8NO30sSe79NDZ
4gSf3H4YpokZUF4bd8Zo+hCmrbulZ4JU+3PzycHdJ/Trzr9NNY6TzdXXs5lZwxbZXys/6KuIWEvm
+k7TqIdpls03x1vbK5uAh72Y8nW3jjr9vra0N3o/fDWhUR87rYnbtWHfwSIGOqdjDkGUL93b0Bo3
g1maZdLYdn1AP9A+QFeF37LoFZSMpmGKMRa3JcFhGQ9VNV23Xe7FZw9YTldYl6FfzLdCQvm18vyx
X/IXWm7tzqBUjQLXRChRyJd0nCYGfNmXqlKfQA4oaVykvw9aprePruZYSJ6E9RWTtKdSr7enqoYn
qus29ctmYvo8M121iykx6nlvTUEXdXklDpm0PlWUEuEy2l9HMldwrA07CtmkCDLtAXdiTr2pcmNn
9eEolekV6KE4Lmrl/XvUrEV7BdHBua7IIWAUuJwGo+dpzp2g3JP4Zh3xOD1qwh1CzNDuWjqr46rJ
Nq6gKTD5qHbYyVS3WNGaXx2ruk/n7QPKtG/FqGFNq83ro+mI8lOmOiMdjzBncW0qnG4jvgwyjLnv
WntojmWrOyPSnm6AC8Xj3KSfU32VOvIIcxKMDkac6VGhiMX51mXthqzFFIVtxTPerHxHoz0M9zic
u/qFWUNytyI7n4LqW9ppJsb9glmLSjxKBcaAS6uXTXPd9T4BkTtCCSaP41VoQ/tl8nsli6RVq7Fg
PoX8qhHXDoIHi2STDkuFC4CYkfF0ZdaG0zErm2txV+aW6h6w+NcWfJrqDMHcXFNHWRfuuk1Fuc/r
nMSTxx5bKVPeogjTF3GVtYXeNLeIICt/uJ1EYIryNe36rKth1U/pN50EBwQDrdfylgbpzp/sDKVE
lw/9FpmLa5AeMtnush8t6d6X5zlnDZOl2rnSnznI3cnx9eteY670VDa+/AD4KPUEM29Df5FFbmvN
7033v4RKnYovBFa339T7XvUHmOp/aFf7z9EpuA6Af/+8rz29Fs3bD43t73/xBwzlur/RwDrQJpDz
nx0bGBb8DYYyfgP7QQFNjMOPza3t/WY7vocCFksa0BsddOiP5ta2aG7RaeuebuBrh+HGv9Lc/jgs
cRBG017rvA52A9Qw7rtJxhoAcyqEkoc2TVbgofXkl7/AoX6+BMpyhPkgbbxlx3h3iXQe4ceZwXaY
cMEUOJkTXQ12wy39v/f8HwzJfnWV88//NJLp8epfnJyreM2nQfvULm/qV9D5ry7xbg7HANU+h8JQ
rm13nn630hZun//6Uxi69eOwgW8Ecphve55Ja2HjL/nudg2VJsts6vqDozX9lxbez5wUaIETb+bS
Tiqqe0uvUxRLY3qBUHXcLYO1JG4JiWFdpnlfyL5/Nsm9MaLiHBPTK+/OdOrJiXOoXFdB7xa7Nu1p
sEDOdqhX0odCN+mbqYXKx1X4ZBiUXnk5uJMXIeD5VPs4qPqo+7BSnA4jxgdO0OVoNbFwioXm5aeK
CSW7JG7zuNS1l24/lsdcr7xL3d/cjxqcTyPMnTU/6Z3mXlZZhZ5T14Yk15zpUmXYLXHgqire6N+v
xoATsFD8M8drOyq97otrMvxIi9pKsMGc4FRu9d42hytIbAp79JVpdToae8LFq6S1eoI+awRRFeSO
3SD8LvQA204kiNSALvYSLogM7i0P1NOG9XjlbeWaMJImEmFaB+OUphbPQxlkUdaO+V0Kg/xLoOr1
btosKm4CaiAzTCXXK7a3GR/zD7kc+zKumQ0/ubPrcDZtxltPsFoFN8dW3zQEB4gjiAt4JnDHz3cL
yvI7ZvG80PkGY5BwaldSm8Ja1bRCq+PSxqXqqnJTC3NMO6uT1Gk8GLtQU6LAIUpprErtuszsN0X1
HcI4Gr+W2/Jkb+Zb0ATOx8UkN9QeteIDR2d5RJ7MLenzztg3s/22qRauEkREOvlOX0JEYnwJRL6p
51Hn9fC0lBEZQOKiDpzhGSAUKzWm6pd00vlJ1nOaWE5v7MdhzoEKMDFHPDTFQS9p0wGj961pbvQ4
Lq7CQbqmib8wro+2ys8ucPinwDWgXZfmhoy1K9WeQDdxKJ1yehBkrj8omfLLfTCwMPzCuasIQ4Vs
mooLGBkofrR2JFQisG/8gNsZdpaRguNKMzbZO68VbWJ5LE23JqekK5AzdYWRRogwjXs89rO7NSv0
h5IR0BLKuXBuzMrgqMb7am9gzP059RyLltPU0mtzJlKaaA8PRNc2aBjLNMU2Kv8/zJ1Jb9xK2qX/
S+9Z4BCcFr3JkZmaLVmyvSEkD5yDU3D89f1Q9wJtpbOlz7VqoKqAW/B1JMlgMOJ9z3lOY26maHJw
jkTiOFVNfYn30vhkLL0Ex68cdq+Wtm+r2Lp1jSK6HIT9iFl0vkMFSrbJaPd60MW1Yx7qhl1M12EY
X2eEb7+okcKaD2yI063WafuSYtYvgWb4lxbRQWth/l80ruG/xCjbtlFXC4PtGckyWksCe1j6y/0I
9YxN/Tz+yOuWO8nRM9/GHMcCozWmoECxeAkDQDywG5m3IXrVnsFsY+9h8Njbgxi+eGbYf5MhZUu9
qPWgX6L7Nuiqk3Xi4hdYFairvhtZy9Gp6IrrjjPCM7YseSVJYLoZjdl6yH01EVjQgicda8O+GMxo
urXIDkAZ03i3adLI5ym2h7tmmsbbMY3V9UhZ7dLAJ3jV1r59kVWW3GPHpBNNFfG+mixvQ9FjDmpC
8vo1pTkGqI1l8crNUN01s47IdSZe0l1JdtibBMLYrg8HPNeJo4oViQHxfd306Q97dtqAVnm75YTU
7pkaoAHgOe+qqWr3ClwWe7GKSC++KnhRdVFf5PTZyN/jAPAwEz1D/67P+TvtEOl46oOWNV05H/m1
0YNplPORpk19YacmLTI7TJaSjKRjZRepf0DIae9K7IobV0T+wUb3vFMO7vFKj7R9g12o4AIs5oRn
pfOOXYLaYqRqDlqjI8mNa2/aIUXXtm6ISw1WKBlYfai4D2TCkeIivfGWskr9MlBeZRnrs7u8FBSC
U45TilXgW5L487bsF/0EgUA/UW/PO5MS1YUpDbkfSooWK48Ahec2K40XBUGeIEI/CX+1fpc/Tu04
3AB6zI6vf9ykT39fxKI5TCPsGHrg7nAzzOl4A8tP4efIymnLHJ65u8rbUAsrsCUvQyakqouV04p+
3U3oAFdWrvQXaqXtkzsqlNt2zB8VjaVxkHKmK1lh6jfbyPwk5Bh+TUVcPvbszvfK7yQ+ujncJjMc
gVSj9DDUur/Wxy47OuDdPN9SB7TOHn6ELrU3XpjpQTqQqjNM9Kd9aqLxSsagVxvDT66cbOyvDPLC
KMwgPAnIF5mwg1eGdWhMi0Ag3euLY9oaCBE4Kivacuk8B+QS8oP10ZkDP8mce2Ns9S+q7ee7RLQ8
ugqAI1A2T+7dwUHrPVcdwybZEB4BqGHbgSS8RmOgPVSJg1WFhAi1xQ9jXJau1Rw6WG8/fIM/TQXN
uS8ax74IjdLfR07bbsw6Iiy3DkmQZDfaHCzCxx8HP/H3VMede1QIGpkbjc9xSsl9xEF63Swfu9Y3
2pWWuuMtxVVti2/TXwMZBFoeOuOt1UzimezRfItddD46ociOMzMaC6xQ20Lo8mfKN/xgUuN6aDNn
fmQiRbcORbkblXb+vVy0JI5oMTM1ldx7VES+KDakGA4SM7zMB4l+lggxf2+G2nhL2tZ8N2t6/7PH
C/G5cKtwPSusEhuSJf59Thkeg1+Tzo8dhTXsdFEZ13aSaw9RmLHIWBjB0xwurGaPyVdJ0tCdT7zR
TtM7+wmFrnjqG008pXY1XfOlcnYxrZ0NGiMN+6OIAxeDwhXBPw3G2kJuzUYWWw0O2vXrXVdUKTdl
63k3ZqZj+pVkpjYtgUxNCeOijBE5dfMAINzQdwAw9Au3juVW+qk6FKSAbqu6MDA/6IKX2EUO0plT
joTFiA5GEcO+fJ3LM7LuO18THvsKTxD9mIzXqLLCLcSYaG0ImFor25bZDXFnxcGZRueLH4b9XoU0
kalK8DHUZ8Hjn8k2zrB2XxnYK9bRgDiDolwWswQaxic6Wi8NIUzXLAoTtI9Q3rjNPG8SxCfUVKFN
POpjaROKNg/pdu6mducamX+Z+xN9mcxNbyyc/rvOMrMjDR37Ih3m8dZwBw2bbjXe1G7Lp9tFYL93
65JEE+KAAECYRkOYlGfEuC0hqB38JpoHdE0ttWyFVAsouCwfunKUu44Fhz0QuY8XSKLVTR2Bpmg6
B3ZInM9X04AqoKaVtcNMBaSgzqT20Oo60kyv6NkxC6td5XhFcD61vJrKJtMN74qdcoaurVVd9XKv
DJk/6h3TqQAfBEUlMV70SExXoqjbDU0p/WVCBQ6gI0FnBYI9PMYtL2ZCsuRxHof5rsmIc3IGMW09
NTUHbzLRkllTX+Hh8h2aNorwRoFWxZrvdAAXMYKoHK5JyD88CK2O/rGnXnYKJHbIH71FI7QkiM11
GLRGKvaJbs0HEqSc/VATRcgV3RBdZa6J+4yvjTkx23WXFPcm0rlt6aVyO1cx3l8sfvgq7cn8NsnJ
w3AuKVj0FhSlLNEuorC/7aqJVgM+3DWuj59erdydIchB6rB/5fQoLrkM0hL1kpUT/WCzQ/KDvSqP
zH0YIvyT7EsuiBfDW5TXurtlhxgfq9kG0xNPt2ZFehstjOK7K7Xv7Yw/xWytHfjmYtm31Qcvds2V
OycPQxnTXCVnL2C12nMjcBnpQm6isGh2fuZ9QXGI3ZZ8Q4JP4DNtvIGaZGY1i7RKaQdpgzrJ3Yrr
lZUt2FWZDrqgSl4RLnxVYeBZZ30kt06S068sUeHt5zmNv0VdbwfZuHTsqPD029Gby/tKECCxyiO9
bik9xhdx6lS3UiJQ0SJMaHzVi69EqXTfK2pI967RiJGwyyo7dP0ET4b4lj0hXF2gxZk9bsqoFrcC
pRSVRKe5ryJs2n3R0V4Zx6bYOLPjbEe3CXEvxAufk0TUvgZuRUsgOYKBnqjfqfrFb9BGGb6GVDHL
bR8oXBlZQ7XzujHLLlr5wvbe+IrVzLsy/E7piGfwQaJ3aTQABd1wiyytPKgp9vepFiMn8zpexaLQ
sa76WhytmoanuBlD+0XEoh7WfTxDnzIU1i9blbsOmtpXp2F/hX0yNq8nz1dfsxz/XCYS+RROrg7l
SHbWo758IR0DO6xO1AccBdldxIknruKiVU8UdO1gVPVwzO2ovxi0KftOnjCBrrHBwyXdN7ztwQP9
QByqr3vHEM9tm5Ykd4aVezQyU1w2WDxXQBwgY0y9FJx1W9FtJ+ySny0wDltK87STkn6xrGoTShDX
AxTjyq3uwySJiJLc2S0tobQvaKva8cynkGJdhwcOQ5AzNaxkaZ4GKc5n/JiuzuPla3ucOFVs8KTN
q8HwNlGLx7VNigctT76QoliDv0gh5NDE2Ug61SvS354aKyWMw8kHnF3CRb9jszPe01JC5J0V5SVN
VvPQNCFbqW1EjzWihJlVXkcPtR00WK5Q4LSfk8q7aqnrH4zO8R6VVmN7rzpvzykGs5qWhJ9zS1OX
fBTzW7aK6fNoWOXntM7qL1WHX3lPXxBVXhLWSbbvSzu0KX2ypRGakndoLge5bstk/JY1jokHv8E5
1pvIaAZvWHWUdy5H35MXMIHm77LSnTUBdu0GBNv1XPaYfmBG53vSvmqsxSmF5b5C7ubXlbrGxwLK
g80QxuE8bbeeZ9dXTYSvuG1S8xPv/w9F3wThryJnsnNJnLBCNR/J+etuM50ig4jy+HFsCL7QJ9fY
GhJGc1tZ5YulVd9E2lIfncZ72nOt2Ln0adAmD4jG6pmVvdIs7Fddfo/2ZFDrOK6bT5jKEbKGTkuG
WKfv5r7vaAzHItC8Uuzj2HEvzcxBMkrPyQVoRPxAmprRy5K1TOaoTvvT0qIdBnv3gaMO35PIL76F
hatvqsh/EqMYLvTKMPf8LSa6sFrdEwr4w8295qanxPwSzWG/67MBqkRrTemV78/Dvm9c7ljpefua
ai90EZ+bYoXuk9vH4iHpS3KIyaAjA92PV4NkT0WL1d/Zmr1XVmzecgZ5ZEHObsZqdo51Td1eDcrZ
VrkMn0s/m9d5A3hOq6302hnDWa4gZUQAedndji0946gfJFpSOlyNqd0VOGPRC0/FHTpo59atUbs6
qWNeG3Fv/TIiKddlCjqs6ZLoGMq4u5H2GF/mdmbfk5vqy2g9zaHWfU2ltgLX0O4LltttX1nVZlaj
fheS1xrkA/KVUmXlfupBBitWXGzLEqKG3+v7Ju8eoo5sydHVnaMVwftRQ/Mt9iW5dhFaZfLhxiML
KQwxy+8v2cq5QNuK6LqN6oz9byl/dSrtE3rm1QsGo+pri7Sz5ghQx9kL7YBUvzCqLrzwhhCLKN51
JltrPnSmBkRNWzJZrpO8AfJWynohwzVodXa1HEniggXsX0tC0x9k4dOgsid/HyMk3FSUsB4cs/0J
YgEh+MxWpamt5oiM9Ltrc2qwaSKs2VRxSKp7AGdGlh4KoHvkRRuBZprpkfff/uIWzmMRsTdGOB8F
7ArzDeWO77jlu02pTyGQN76vCJWDbnSekSltxnS+tBv9jj0UUCJ3SdzuPOM7YejDhShta+tAAQEL
JpubKDSC3tfCXzFcwVtb18y7dvR/oQHQHgklbj+bposBy6bhiH65GcNNS7tnpaF72uv+CB0JUdDG
UcT/epIKwPuF0D+roACAXdvxcWkQHPBqbfitnOuMOXl/mtcEg6B+12sU45KqZE7We87jxQdupT8q
u94yGmIYJJaUpMRJzdUdbTgMpdsEJHkuSiz+B3n7uMUx/BER/NxQhkmahGebWOvME3Wi3joV5UeD
C4u96GFMUThEaW9cEQH5UVLRWw/WUknG3mK6OJVAkDPiSb3ayGx9yi2GAl7QXZJAmQWILNhyMnlX
NXy4fdkzud5/cOeuzzRw3ryaZDDfvK3D20lI0HCZtAFNbXsFxpCvdEPJjjPpv04oukXYjM6U/N/q
Yv+5Pl5oWhguPh0Y+W+Hylj856rSmgCKIl26PNRSFjcvPWQmFc2c8sdtRTcPrckcX3X5OH6gll1m
xf8Vmv47vmXRv3EWh41+MmsIbawAEkRt4BUaBXjJBTr18Pn9+7lcxOkgFj4hcoyWXpFrvr3I0eBz
odCgB4o2KjWDmF1EBP7lOjf1OZgnc9Hu+yOx9WyS3x/63PwBNo70EdSwbyxdsN9bKogrRyMyrWYp
kkzbyrLhAqZLIRgiJeGcVsQObIqB370/7LlXfzHXYnHncskieDus1foOfhmGdcnxPhpF/9nxKflF
DrOWIIz/ZsJarDG6wNDlAep/O1zU1DqxphPDtcp+qIGhcvhHjBe6+gerjPHWM/jPhLEABZMutEhK
9dMbOs//Pktn7obv7evcnMLux6iYm1qbG1eUlPW9A2XhGe8/xaSBUvz7d/fcpMUK57gOplOBkfjt
5WaupWYwTw2JFZG4o/NONT9iiX1/lHOrwOKPpn2FbtZ8bXL9tnyLEXGnKFh6XleBPiWRTpA2S+4l
Sq/3hzp3QULHwitI3qLFuPyU34bCxiX7CfNUMAx1vjGH8pvjlR8Axj8a42RRS2zkBXyom8Aw1dXs
NHvhFXfvX8bZycH8I6yMqQjR73Ry+Kk3NKZq8K4PTIRON4+kxNMo64fkS6yxwtSy12+ihjZLZUXY
ONAIfvDY/nz1LB3lNFlpADopXZysaMKuoEaUfh1ERpOTiaGc9WBk9WWupfUBkYvcvH/Rf95XxgPd
jgcTQ6V7+u7VHKu8qbLqoJAjGxRnunNjgMbvD/LnXLTooRNmRmmXCKvXyIHfJogfGYrg5LwOEhV1
hAXC7iur/tJN6WX89UhchIfbyDGITnNPponfJsk8TV4ZsLRJNi3thTW5D1WTPr4/zpnHZBBLgFIc
tsTSLH475Z2qyCy/ccsALN+2yZ81j5DzDJFjHX7gzX+NmXr7+bHeDHWyXFCjAvtAWnjQ9T6FeykI
jx5ctKAkYHXbupfz58lmP4bFP2w2taC6rzd1+JWAQW2rZhOAGt3fvdlSRoMCRQG8EHN2tMFyH5U1
aodoiOerEAjeJ0EM76ojc37LuUqRf6xSdXRh0VwPZUcFe+pA0FFmQ3rkJPMHF/pKnD+50EXLy3zU
SQKyTz92eT5rsJNJwp7bWD3hGtWvjR61seMkz8XcuccuB4LS5OHXZswiHD8TNZPROThOsU1sOrNG
XWVrs/tcgFJeK1jbsiw+4eODMkVhqSizGhbNQL0xAbUdNrj/wCKV/arpTfeIUgcusShFQG972Cjl
mWvGSRFqaXgGBVqGFMbcemS93vgRCFIXuJtgJ+Fzt0yNc+Pc6i9uOMgPPlpn5ppJfg0KDr5ZbPlP
5lpY4O00m4n7kmrtZU/g+oGnPgbkHwBQH0NrCN6f3H9ueBAjueBFsGDrkANOvseIwnpUfUUZ+J4S
B+qtxbaOGnXpWJXah5gaLmNKrw8CjdvF+yOfWSjYzWEpwY5GXsDp60tOc6/FnSMDylzTFyypxrea
fs8D8Rnpz/eHOnORCDxYjah18N/TrSN9Uc6bUyeDom/oivQAxCjXdpBsU9kcnDZLvHVLgx3a9CJV
fH/wM9fJvsqChYM9hkC/ky+Nm0UdZScpgzYsk309yIdoJCkNOXrzwffkz5Hw5vA+4ZnheEWWwNuF
ihpQC4s6zQPT856mSQ4b0xs73iLL+utpynYDwRTCKE4funNyTVVbll3UdyCTjQ6ej0Ph1UpvhsGG
iZ05P/72Bgod/xr7G1CHyDlOpijy20oiLueygM0HWjVhfB4mejptbmUfBfD8+QIyGFubhRlFQ/v0
81WjDYmdruDKNPEQW9pTPXs/0tF6iAbngz3I8i6/XQMZimMpZluTz4t9cl2FFSdwoxFigKjeWtRK
/dKGfZoDDp5lf6RM+dFu9PyIxNoiY1teutPPi6hceNCMWBv9MfOr5xJzD3lZ9aqLHSIPO/Py7x8d
G2/rddfBiCczEgKZ6ajQzQKt645T3gdCZFDz9A+G+XNjQ2yFztEQAAW7j9OCQu+BRk74qwPIY9qD
5kpxqEa+iO9fzJ+rCKMYqOZZmXWykE8m/aiZo0xxTQTYwSDDdt46T7tfAPbu0lrRUMfcAiTxg1Vy
MfX9MUuWhQP3JnF0zumrBuxY+Rz74InaxGwMhInxrauy+Wr06dLPkiZ2O/m5udJKgdnFnYmjl63u
7tVYR4ecPjLYefdhnuz6k99l2SaqKjYHy7agLk0bMKJwPvvmgMdOtfYHv/7sg4FczYwD+yNOHwyS
BLxwgleX6rTcppOfHjV4tof3H8y5dc9GV0lJyYfKdfrOFqLmMxKV4HuUi8Wj7ANI/A+eqz7atZx7
FESco6p0nAVN8nZ9tV3yG6pashCNlYWQJcSH7uh/lwm9HFuX8gqqRJMET4odyz39bQM9pzqIY/Tl
iIfadNXDDEQU06ktLsOXPhV/v4tmOGSifDIEsJXTE6qnEqdHcJVxdgx/LPeuSZy7ogmf3n9G514e
j7cdNgz1G+Thb69qBLeIbY+XJ09s7xbW44LxtH/QbCl3TWR734d8MdM5TvvBp+rcmocilsg+Pr5/
HnoonerAT3r0+9hAlNSe5zTaVeljRSIKL+IHo52b8Bx7TCY7J8s/imQ51+g6FWiLKqqyfQEcihSa
VNu8fzONc18pbiJeWYFTF/nS27vpd+bY2ZTcAw9u8WMS6+WOqEr0aKm18Idbd/icwgpZd6Xqb+pp
0dbnrrWPPTSdZIE4NJbTamPUwHDyAX513HUI3j/4kWfvvMsJmzfTIq/75JE3YavbQwEJmSI3bQJV
PxvKJ3nC8tpD4npP4FKJU6pAp+fSSh6zoW8PIQhqIIXr2anUsRoKcaCK5K9gTVYrP+Y63v+NZ+4j
PW22oJiW/WV/+PY+YucY4Xyz3R7k/KOaDbXTK8SUYY5+ZXp+f6wzt8N41RjbNtlV7LrfjgXFFIsJ
8R7BHBo/dAoOmwKvUTvlMnB9mW4plasPdhhnXjrDoGPHjoYv1h9b7J5Uu7GJSi4vtb/ESaStTVQ7
9DHwnVjmVH+uGyyiqDH64O+v1TCoYlKRYoN4ulIKzUdu6LVlwFntuiZPjap0fkc1ngAGyESTh5Hr
/RHPPUm2bJQBiL7D1n7yJHlXBtUKAs01ParXk9GjSpCWuhtqH5ciLNkPxjvzzeEC2UNZfNjYLJ68
gQXO0DgpubU4lehciGbY6HVZbxYE1X8zlL/Y9PHeU+c/+SBUrkhUITmiGX4pb+0cC2DjKuci6Qzj
g+Xr3BzFq8n0hEK41IPfztEeSZycqQwEbdE9EAH007brh7zl+UGgvvMgFfz14YgFDNMFoYgm7ZPT
F9AY6bWZC091Non50N3hU9OBdKIO8MFAZxZmSuo6eXFUnrFxLM/zt69qNQ8owEKOgHlkP0XjuPfm
+uH9KWhb/B0nG/o3Y5zMCV9Ls1QIxkDQT9wIVrRja7f2J7PDdhjmOIWSSB9W9tBUpKm9psQ2LmIh
erWdR2rtYHSoIWVCp1cQDaRZCyvam/IgsVRznIWI70wcuGs59eFXwIJyX7SIszjdTuBUoxDTl0eT
Qh/HW9sgEmSV0r7/NPsFYitptCQZF22z13ugTBygxugmzXV2h2UCcDtLmpt4dOO90bTTIbeRaPZW
XFz1WtMHXuY/JGXWrrnD2a6gVkTmD0LBAHEivimQT7AAYhuxcDZclsJK1kOSfpT+fW5u8hV3DeYJ
iMzT9dOp21pNDnMTmfBzPapnL65uBDBsqyi3oTZ8FI567g1nz81mj/I9DaGTd8GOJyD/0SQDVcdL
zel6MLPDoOQHm9c/22qCWqlpUfijRgDb8O3EFERbW83oywAR+V1VJQ2aQe97nX2mCX2FIGXd2ea3
CB76+5PVOj8uVVruKIfr0w2ZXxV1UQ02NZFymr/EI6GTXiO0O4wuer5FM8MZB092uFVEHW2gmRk0
tyULeW32BxuVv50O2sHSO21nKLKmQoShTLiK7CIsh76fvtgGSRnDiBQwc+do4yvDofbizpvICO/N
TLRrb7YBK6hUZCs1Y5BO+T0blVc/8XwYt6mXz/tqHOodji7+/2K213FLFgThJuZjbdkfPYpzTxzs
iOH6tOF4IMst+22NSHTyymTWy0BXzxPt3tU06PvMUP0HC/q5tei3cU43Rn3VF3npDzIgIRGuEfWG
dRHH2/cf8LkPogOkkL4C/TZyqt9ejA5rr6xFIwOaTtABbBhvugk9nBCcGP/yfzEY9UrOLMRy/rHt
dRoWI5nzrmixQ4pNOe97QT5PhPrIgsf2/mDnFgKHsj9fCyx7f2x+Seq1nBQVVdCkzZ3Zus7aCKen
MoetlaBZiJ0P7qRxbl4sPW8OsEgIoKK8vZVzW+XcX/ZpKcR8XF6mcfQIeDqY1OI3paURxlbVaj1W
vvUp0cOYOHBMDdhO5ZUXednOL8X02cUShD0jjMT8wf04+/NYECkjUb/1TxdG2GatluGwDYa6+gmi
4TE2+3uC+T6672fHIe8XowuijT82By2Rg3GFHi/gJFpRzVHPctIWal/zwYf03LaV4hSijQUfzn/e
3m+LcBY7RHsZKDwjcYvEdZB3TWkfU8+4ycv6oSCU6/05de5t+W3I0w1rOoscjZ5eBNow7qOu/OmL
HHG7c2zK/oMzh3Vu/nIipUnG9pGz8Mm5iIQpAWqFhA5dmdM3FVe/hoRQsz43PNLA0mitAUtbF6zI
26RevAaasSgzG0R/ft8+CYoqT2HttUFn4ljA1YbPKFbNfTT75caTpNwVYevtRnfwHj2bVZM0ihbB
lNaOmxk/fjCX5i99MLGzlBCtK/0bLJdrpDikuLHlS7yerLDJSrZdMZn3FaJrPvbmR3HB5+6Cvzh1
KXEwb08bsHletS1QJnZ+1XyY1WyslC6e7Mom28h8Usk0fPCanHvEizMLmqxLsfX0tlepEU01m6Eg
qX0NXVzXVLuZ0+/GisI8XLWLJv39SXXCvX4t5aCYATQNbpcy2uk3NtKmnC5pXgROQY5KPHTOvYiN
fi0hd8AmzfPHyiy8TSpQTr7aBbxY5Y9FN6utQtK314YB5fr7P+rMfWezsVig/VdK7clByXcmr1Cm
lQeZHxFC2UzOFbS/OQDo0z6lDXgUdJEv7495Em38z41Ydjccfjgz/XH2jUZ7BojEG92So0MFIBI7
BKkkKYdNu/ddx1oxU1BO2jlBeURtTfRkcF4IY/P+D7HOrGGLLxw5BkBhGm3m26VFRxoBajYp8C2n
Fq2RxdcA3Wq+Q1st7QvujHtQKWpkLFbtKsopIhtaQR81aeL+drAGfTdNof4F9lS/hgikf2FbLPfx
wJTCMZXtEPXZeyT5P0kqXrFk91vhpBCjLE1sGiJZgtipXRC2BAF60YVZZtY9ZKzxhtcWE9rEi/AU
e51/zHX3q95N2QcH83PXTwcMDzpx4NzX5SX5bYtDuS3NW2Vx/Xk23sfI0oLRGZOnxNDi3fv3+txQ
CK/RGvwTE3/y1aTpVNfF8lnySyveVLW3uPnGKjv6cR49vT/W63M7OXpxLKCEw+mVz+Dp8V9qTt4N
ALGDqrdDb6VoGGP2moWxD6uyB3SVGxdGqYe3ajSHa9PUojtTaT5sn7zaV1JvDq8/6K8ADf8DbPj/
jOHw/x9c/P8JJaTR+duT+wMr/u25eEmom/0DKj/8+N//6/Vf+IfdYFn/4ZzFV3EpQFATsJgx/6Ab
TPM/CAVQ5S2bSxdxCdP2X4C45v2H9jUlxtc/sAQasKD9y27QDO8/OrhgQ6eRx9aICtrfwBvo85wc
mhagBI152IimwOpAo/Xt66OqCY+w6Ihn6WyfCD2LnJejb4KHy802kWSVxx4kwpVL4OIP06j68kuB
Ymq6HhIjGrQNYVzDj9FKJ7VPQfzUR7/Q9dFYqz7xftqywza7AqhdxNeqcHKxlk0Wep8TP/TafJNF
/niYcbEa30yCSvNb8p+IcTJSQ9MBRE/63RxmVnTwNQ4xqzAkZuUqSjSr2Yg6m8nq7oYvopJy2sFZ
mTz09HSHMOEUGVi3xkwNUEBSjZZDi8jXmwszp262qQy4iOhISI6GJAWjJyMFWyOAdqvXxJJDly3R
lbuwAbO9M+v2yoAG/q2cTTw/HHevEtVj4NWgb8e23t6PzZITXCXjl/p1F+lLjx/WwvQkKHKXhOVX
AGQY8zv5I2eN2piTMWBlJvxIEb2GZNytn119ucWkclMuZjtDBCAu6rFMr3S9u9ESKNB4EScAC5jq
DT/GcxyPIpD90F209CE2WLu+Tirp19RQvAvJ3uoW8m+4TYX+IllINqFed4EcXXuL1PXJd+clcNHp
jzHmy1/xaKtjWFfWPmt6HSzRYG1qdE54usCnx7WrvtjQl1cVcfertAyHul7nQlVWT+WnFOoGsXgG
oz1VHBqW/PLUyj6PTtVPu4x0wJmvUoWd7k5r59n/OsRe1l74Wcu/QkUzBTPAV8slInbFxTfC5Stk
ybRbW03U3yC9J5s+jS44zZhD0GS0/67tqbwliDyMtp7TkaEtnYyInLLDH0dECMFEhi9s8Ink2Dmf
sSSC0BvVQ+ZAxPJSvcd528DF0sQEswL4dFoA2QubGodlXyuyVgX/BlKlHiVR03s++Z6Y13eO5ndX
0I17/E3mcDcLKd01FK7auo/x83uYXLr+a9+EnqABrpLwiDnMSq9wEpTJkQeeuZdG7r7EeqyLg2bB
fYNzrMeYcqzmW5szZUpH2u4umsYh2ueRB3qMbmkV5J68M+emBr9QqZ+zrexDZjviMRMzUeVolG+l
jYC547jKBhVQmi+NAtKCRtCr3uCyATUqKXkMybTrIg30/WyNkkRqPqsA3rK4TYEzhHtjcNN5rVHR
qOnLTk22mcbMwW0eTpWJH7ci4gtWP0mUpjNfij76ZJnVdd3N+V6k6qfVVua6J34Gr1htPWn8deWX
lrJkeUEDicRf3FbZUWO7IV+iOo2hCeYC9rM7CdgAYyZtPPKu05Ll5ObQqEMF7fp7n2cZLuzOvdbK
EkgViCabcLeuw28kZB/Xa7bk36bUhhdWTu73pDQPWd9WlyxQ+A0gLfJMY692/HUV1Ul7MGzdxmJT
HCF5E681ADR96ScJbXQ19E2i8V5a4w/WgspdNTOem40Hzhbpco4cdgcJjW1N1JsD9czZ6ttj4icE
z3BmnTfxIEntAZeNNzW0pFZv+z5MTTJE5oxDC934csMXI/TRmfdxum0aDXNC1QlsX459qaRh3PHy
jnB0ivKKSle3x+qX7snynr9OADyTvXKooLk9Ce+6Ff0QKcb9zurQJdYCHp5GFvqqHxDV6fmNVjYU
aC1O7mZmzHDN8p+ycqcLQFTaDqe0e+GlyrpQGO+PBAJo370usVk4OecT9OXU+sEQ3VTv2EILGNV1
awMS6H5m+L43RpZM32oln1qtt3eYHaZjXpflDouwe2FQVSNTlOvObMXZwP4xjFpy1SuYAPMAZ5Wp
IZ4GvQEJOSHFc5K4gXvV41nqyzGSq6W9eUksB4GPYdcGudR/+kkZ47tqw0vfg8ZXhyjbV8idCxyf
ur13ncI5AFxUK1U587dUwWfXdHf+Bt83yTdQN9JLkrrzg7Cd7I66oDymY3FDrenXCFVXrVwvJP3W
C8vLQtXzcRg7BeXGNj9BHOq+1E457FlpvUOCBfTo9VX42RrzaGuzDNaAtcRwMKZ2AFsHYX1bDcZk
wfe2n7Pe9r9ak/S3gFuGW6yU6d0kagTAYYERurZITmOTlwG2ucRsD78QNN7KGhxuYr/WW36J61yO
vbog3NW9JvfqQYZk822s2m/FVsz2Ly8eP2HkFoe00vt9A6YtnvpNF/bcC9o5ZWU+V0a3Npz2Vis6
OqV8L4ta6ve40rehTO+Ksb4AIrp23Xbczf40XJiJNe8A05aw+1SQNl29syfU+zIf1VpP7J0yS/IQ
eGy7RkyfCJAFLQ8xpEG4sI519wCUst1y/8WjLwb+qkGBnhnE4m9yo6sx9PQdX31WizgnARQBBRRV
Dfi9gapmnmdzb08IO+LeLa+M3AjcsrDXhY91Iben71EfDXdESB9A9D5Q3McVrZk3dhUFU1UOD13S
w9THcjZMOLznfWh1vwCh3mXQbungditlfWubZhP9H/LOZMlSY93ST4QMHHBgCuw2+j4yJlhENvTg
dE7z9PVtSXZLR/fUVZ1hWZkmacomYhOAu69/rW8V2Rn2KdRUyDXFgnCwZW8ppRF6Mu/y3jp7omCR
lhfMYp7eFERhwq4voN9210ExnzljFjuzTy0qu9pXMVMEAPXXhaazhW5XnKVXXhVdsJ6WUglB4rhZ
D7R8vxS5ggXarvWeY/29nH0+y4KkZpuA9iQrb09G1h6AzC4a9t64QmfD7IJkL7OS95JjPmZlEjyX
l+ZyIHHUMBD/fvW7Joe8D8px29NnKIKwwVwxxCQ3e3sfqHzMTluuja4Kq8zGCTvI6lPY250i97yT
1MjHNIjahNqp0hqnjcewKfrsu5jT6tSNnDXGG6vkiNlNVA+GhO2qKKvXck/ujJAMMIyrbEvqN58B
TxyYZO5WFK+J3j+vzuWBJ0jt6b20ibbDlTaKqb4btimj2tlR05k2iu1bf2m8xrQY0P/OyH/vtIHx
YDS8XRAzQCKFzljU8oAisnxqjNI1nEpB7iHeQAPCR2G+AU6zzO2b1Bbae9Op7IIdcjdh9hzw5r1J
SffdNghJSXJu38G3hFPf0WcLbBQxUxKI1cVpDhz+t1N57Wmwre0+KFbnVmUdjXClXe62pewinZaE
+Sd+6OD8AprP5Qp6r3J245ybdyodzRuROXZY1QUpa0dPr4in1cO8lg9ghoy7MqWdebW5dxFfqXwV
ar1ytdvfrO70SBXDtw7f54PPFjxyWhxm0EqunanDqG2nJaSZamz2laqf0qHghh4thf2yf4UF0MeE
HK7J9mSHxcnq3dA6ZtzMXnrHrsUMceXdzoM536U80FHbmkczt7n6yfYzlQZ1fFZ2zjyd7gAIHtfe
ODHWmz+xW3ck+cpgR6n0eFraboU1ysLJNAT7Jz9W/Y3s83BtpMH3xdk60ueqPLaD+6aMob/lCGSf
5slt6b1tniw6HCKP3s1sV6qh3zktb1c0whFS+ObkAKezLbsm5Evbj4a2cKwWbd/3XbU9zS4uLzuz
7XgV/k1lwQ915ZKetM1a4mK7fa6XrHmzEpUcZunVkVNYKtZUzu6XArhsoMlBuMH4Y57sh7xd1Dug
LxDVtflhj6iVcjaJqyaG2ln1kn4PChFct8Rp3t1sBPDEwZtih/Y93zYzSpvUf9yW5snMm/p9zKcf
sFZOlV9kUUBM7ps56H1B+IIBbe18oaq0Z5fA/+M4Wf2u6ZP0S42e99Xa7nTXZw605bKnGtpKvIKd
SuI+NTOPWCrb8QnkenVF4XZe0PIeTL/c1VjJ7daaYY45HAzUgQdfwKWVovM+VvKddxW+3EtNNlPE
Nu9gsiD/ri7ftl+1yxNM5lOVT+JgKsf6XoGiiRiFGN+cagF/VzIfbIE67QjHFHdaQcEZhFPfVf5q
fgOWI/ampLlF+M2btsHGLTZ4UqLPh3aGqKvzdN0VlQQ24wRTpDzK4vJkS6DSbNtFBmoP22BhHNb5
cukqFVjcqqBPrpbEokR6nOoH2AOx3/sTVZHE0qC7m9t9KdsVRvOUn43cKF+2kjagPJUumATvMVPl
cKZGG0CrSh6ylRp6+oQt8qzgACa7nw/9siTHVm87nRvdyfTKXTEV6j3vTeth7NtnmHjd1WKnN2kt
qWGWyJQ+Z80jgPXyDu4IYh44ksiw0+DTHTKeN3/65oNlu6+tVF5htRFP1mDT/8HSEZX4B2OZp5A0
kpXBZ3Au52o+FgT/Hwu2SPvUMIOwsJYqlmjG4VL1TRambpDHa5Osz1oXUKMoKoLKzWnbAajBgW9l
oflRNG25Y2ub37d1lz1yTOd0CQZmuJVl970oIXpMha0IpIMVvgKZElxDwTHPeTfA6AmmGqu/w5kD
AxJvEGe7z/Wqrwx3zq8nq3vU2FGjcbYuKQog56FRu7dlV6VwHaFZA7QrWR9hSFMh1YZo6nB5gbxE
ZI8ufNtx2Belch+by/4nnxfKnYT6bnoJT2hHFXwZEGBITMsOEx7P0zyzpgrVmXu7H17pBl2hJKec
Q8dZcfZW7XGtAEOETb4Ekbs4P7u0eS/MTABM76G1d84EIWFdvvh5uWfYDZeDcv4+cOgHQGacmDhD
GdqqjAY/Rx4MrcGpBJusTwTMqx1WrroHvbViQVgM8ttVH5h5ZJsDAf0M5Bm8cfvslAVxXjv1Q1MW
16kmX59Q8YUB+pGkdRoVppHfTpn/0uY6tsw2OKnAp3BMk8iAs0XEvORKNcFDkLhBBI422W0doRDT
rFn1q/Eg19K5snR2nJpiC6EOnMy0+tC1MxdhNw7DnTaDVwARoFqszLvDXwW+GZLFGlkbrUXV94xy
1GPmjtONz/DwKBALPhJyIBFAozamEOlgrMHVZT7wZMgi/9KX1Zn0zI4y6PJpSFc4gZ66Tiyj3KeO
Vz93XvmMcDS8DlMw302sAzRFa/sH54NPXxm3rdV8b0Dtfs7L0F9Xa9lWoV3MJpU9iuGlSa2NYZRD
THGAf/aU2hn0jL9lZp8fCE7Iz8KS7vsyO+bBEKTDdLYAPWdAFYrNTtnbE96cR20dOYR/2C3OStAO
79JZ8K13CY+F3d6pQRiHBTLbdd601xipU8iNbUHPQeX8chJnfpaIOmFQaD+aAg2gZk17VK4EEZzu
tuNo2N+ZWhPJ9+uBEojOdOPG0vXLoksKH3XW3xeDGk8c2WTMwmuQyi/6UCnhRhcW/7lCRdnB9GrB
KVbjXtauFZmtacSu07msY+CNqE/AkaaRRoxlc8KqgfOD17s6q1JwAjZ/MTTL9oFlpvvW5HmIFRmZ
J7VuP4qEant/JRE8IOXeNEbNWunTY7q0otn1UKloV7eHQ2t2NGhRhnAltsA8pN12y+T8Gn/0G9sj
NuVOPdyqVtWnseqd6wqcHSACgNChh4v9oyGCz9Yw+7UAvQ4r3+viQcvmeiwWBRou8K5bPlzkq3Vn
Zu5rlSUY6/stg0KG9h1Mgceia9cHJgbLZzVay+3Q4Vp2W0odunp7n2BH7e118q4BpkO2b4XzEwqh
EZm14TxUU7fw9NhJTD1CfdNmg4SAP3hnSiHFU97gAR2EOSIpXM519jYvWNI5E3bK6A9d7juXbk4r
Jk3s7cgCP3R4suO2N6EBCR/sSbJ1p65ujBMuTSuCOP8LBcrnCFE8DaIEzjO7Ds0QtIyDl1oedNlb
cTcmv4QugqtG2/JYC288CqsAi9136a4O+nspCg+lRdCyKnOXNXCozzP7p1viRmIGeFXQi82wh20k
QmPsoGhGJlbRiOfHjYalmR4MWbb7CuQDch0Qzb6uhrhafHZHyRwk8UboL9bDoiPPrV5YoFtaN1Za
F5PRC51EDXDBG9A8mfHBimfshJrNK99L21MqZntPKffd2lA/kfnFFe3U6tC31KEkicfekfcDZ/vR
L+LVmZudDxwTDwDKEglZ62B3DFRLoazdmHTDrnaHF9oQXqFd4sniZ/KRVv1X1co76IV9zBx2fh3H
YLjcW8NJWPl0QAS/WzbYsKV0fhLdhEXWZuVu7hkkKcMD2IaBM+rp8TjjdjFxvxiAz1e3qC+NDkiv
qT4MNGqfthR8hh5XJEQn+1yAzNpnDu1jckVXREpmvRuy9lDKugTaAfnwCUKa6+7LqZy2+4TUOQjS
IqHIwNMitUPY4O56BzuruM5tk0vLrA6SYVmAt0Q4C3T22nk2dWBJAsUIV3/RvOPwlhyhzYWYrJK1
/z5vsCwihYr7VlmzgqjCDQeuSBnLiR4qHp4+pc01LAJKSEI/s2hXA88yaFZLEMYcLP151XuvVrzz
BrPimDKvxZOCF2H9NEb0ugcPZJ9xLvpW0Hrb2Ha9hXz5UTyM2uTEXXT2tMVWkEzqxibtK86d1QWc
G7EiZVdqdW1KMK2+pLegtayNWKCkJ3dO16o/OzMPEyVnsl6ua2lOlFAYCQbywlt/aSa9FeqXCZFj
GUbkT4r1pnuk/4BYe74eSSM8k2KEKrVK9mn1TTJ5L5WVbESWUODSueofm9Q9AxP9gkMEt6iy4DbW
pJnMxfuhR2t75U6YXxBwiwMRA7hBknHYm4VdOCwLtI7aCJb9sGzC2YmyphcN7vhNUAxminswhzDP
vhy2WGxUunhdoJ2PD2KYGu6HfvGOBC4LEZmJbh5zFKRil+qmqp+aflaQdOi3o4iAksU+rd/KyU/x
A8CNuZnVdltlmXUUhtVFVEHoqBJ08LB2tq+L1m8VRbp15yWfvV86j1NuuI/KWptIZOv1csGGyk42
30BPsbkY3aclVZwLeEtmvJVEfeioDrmvMUScwGN56J1o5q9Uv3gnW/lgYPAUv4stW3/ZCcQyT+QF
hZNKNhGNo+9VMa67dFxg+GhKbVAA3NNsJcWvoJ+MNcp4ZfgMDVqIw/7SqyF0l9n6sTC+5x2yKXf9
rOVai2Od60rs2It37tGenCw9cNMHxWueDwFj4JG+v1OeEba3w1R1vX21iIJiUCIWSRc5eYdNoxW0
93FGli0qbuMIvt1QB8UuyHkjhM2iaeYrW68uQG/R/vVcOi7p0xFCHMvqulsp1lzo5e7WbSMbDhER
rGeUevN87XfzJ7OgBCg/P5v9uAUXP1KyQQrc3uhFvUebPqeruYYiI/dKUwMheuJ58OoL/9RQo8CZ
vVHIiqt5ZkiROyGYMLadbjMfJDPvvZ2iY4MMhnE1gzAiIHwDGai4ZeARzpxXvqV9f1d5rhN1eqkP
Ynaoc6xo6DLbxbjrMZvFTL2WSBc+OCVe75YbSUt3p0QpokpqqMVVY27qY6sz7z3ViXfdWQ5ls5s9
fwBazc4LGmmLRogsC90dmbfe2n06Bf7R75b0PGV2Pe1nNfb0LU75sIUTBUQ7laWlEcPssmkucahh
8jJTwC5tTAtkbPlILP5jA8LzxGTguras04yZadqDUJp/bbCjL75XKlOSiopIoZqdFgCzGJUPXlTn
K73kua/uKA2hrGLzwUQopKq9p0cbQd6h7yUUaD5v2xC4ikIedNyF/e03TKuUXiAyV/0or5VNZvlC
CI7ZpqQohqK9GZdt/NLKv8MWFMQAp8Y9W/TgVODiPft5RkkMiNeHrLVvZdADqx3Xg6/z264cjr2S
wRVl2BPIVrPo7gJfpzcO4wGYYMFMeDvoQQqmyopaPTD3GZmJG6zRJOSSW8YdrIqcph86j7vSRAV8
tJ3iRlIIpDf3nDPP6/Fu18w0m28U3tL8uXqfrkKodhzGTFlQpI8WTKwjMkD2UHlFuwu0Iw5yEci3
Gd90ELQ7MLPll9qKE+alT3iyl/UCidKmnzdEDkjG9KFW5vKd9239BpOLOCkMxr001zvHGGgZ9ka6
Xg0kgri36R4LiYpCYFK9+2RLHB6hmdTFScyWfbQLWHLrVopnZNmfs0xfSFgw/+K5u3brdTl6tNPG
q78Bf6yD20tL0n2q+BlCaWOzULlTf9JZ7Z+6C8S2x5wS02m00REGtK4dbcorLbePLUvVV4vRzbvM
4f3MA+0bT5Xfdk/Urj3mNbvYhFj13l/BVNFzT3ezEtspxVQdWl7dnprJe8N+Yobm6qsIk099UxuC
U2DSHwh9Dl8EsDm0Tumtd7movdV7O05wRWzW9hrnbOdUbbz3UthA/if2b0X7mpX1EJU+HZWFNX/O
hbVFoB3Bl61Z4V8MYAw67aa+SUd1AbzJ743nMqUhTvlM/Y+I7FLfSDfjsAVU+4Qlas8HRI+WZHTQ
ym4bs0Q8btadXGbjw3OAjCleWudFu3VsTVtNXV9JJYt2WMWuyPLo/nYd2CelITXR8qpG7k8++l4n
7q6HXmBdlWNHvE1bDuuuTZvXPKfLwVjsK3NWnD0CxXa3c2YJAbcW+QuTjwwnccBJ+EhZUTvGHAmz
Dnq4Ka9w4tR/tk7+RxaO/zt/xv9rHRtYcgIaKP4nowbnkuFffBr/9Xf+8GqI4DcSqZd+Rtx0ApAD
Tok/vRr+bwR/QGCROMItG0h+50+vhmP+5uLp5C+5F1rW70HNP60advCbxOBhknwECgb9yPqPnBr/
6tPAneHCBCGag4/Et/B7/c175HG/Iw8KEckyYf5aMac3ncoMvcllRymVf+QOdnY28kdceliVs3rK
djhPIGJT6ITRkid+IHkLuK5+gVPBBjzPOQNpZ4rycT395dre/+FT+mvlLDlEjCP/2790+YYvGBM+
vrwgafjVvxpLJCtNYI8Ug9dLgKCW1myRyiQXdlRzDPZCxhysdHQWD2AcjSo9QpXUU+x7WcskvWKq
CNXbALdXlk3JdFpyzBzFdMPYXpi7eiyG7NgUjbjxO/7sGVxIcC88Bq8Hf2mWZxm001ttggCJ1s6F
5SuBNBH5qKcuhtJnnbp15fKZAY7GCO4KBIx6DMoX+t2ylxQkexKlUz7v18XwX6oieK7GyX0q3YrV
ULr5QLVxrww60uREk3sq2WGy86IDWxminPkwdu9weBfyPmUJLyLkahQqJpfyPLmzeF0Ls6Fqb5Lg
/jIBKwQiPDvwFGhijC6Zlvdl0QOt4+2TXNerOc/RtE0UL5ltRrMTRowpqW/zBM+bO+JZNsx+iXCS
PY/eIA5TFsy7ZfAPFp6bp2wQ17pu5Q7Qs0GPmc1cLy0IG2hnmJktb94t4up01We1PgECLnaZvUAI
NupbwIWUWsyuxkJAcWCfYFjxFmS9smfSx7j9aE2BFabboGMByhSinHdNYTnLKFGfukyXfdH17Ogz
56arsh2Hnjvpc9ZoR0PRNTFth7nBMLPYM33fcqSGBKdwWuC579ZlYMbdU6+p5FVqbFTAd/V5UsxX
A05eMROiZOcWClon9aSHSecjHUr+eBKJmUQomyYVC99lLvs9uDH/kKLw7sHBtHeYvhlH9lUf1WwJ
KY53ztRHfzZ26V3ZTop/ZKoPHhaFXdKZnI23y7iCOJOx5ONuSj3NaE462EXme0lPExtL7Ab+LOa7
qvduqyQ/KdumlO/SfTm+Vm6TYg51Xlcrg4JEnfc3/CNUR2AQcDlgTqIHGVb3X6QYIb7WbetiepfZ
HdUd7bnmEBYGpkIOamHO9om8MGeZl7jUyZ1l1YofHJg/UZcRaqrKB11vm2PcrJ1+GTEMrexQ0/xn
NwZpE/elXZeHxoaTLNjsRJM5dF9K+pCXsTW0M0UQuTi702Ydl97pq9j2c8mue1zkB8WKbDOyIIei
41KAlRwuaiqei8ZKiYWB4flmdDIp9+bo0bGCRq97BB8mzaFnLRdwrDHke4a4yadVNNZriSr9be6n
6ZvH1fwIzHR8zS7Om23pN2YQ3tzH3kYwJizcRHHeKFcTrWPJvcjKMav+YaT9jxbH/x/9jURa//Jq
/2/+Rt71n82Pv/obf/8Lf66Zzm+WA6bCl5gY2d9eYJR/rJkWv3PB1BGAJGrGsomJ8s8103V+A3bo
YzX0LnZdmkb+y97o0LtsXkLLLJt/rKf/0Zp5WWL+sgSZWCcZWsG3Iq57CX9e1tS/WINxf1i9mbJS
Gjjytx3ij4myC3iWNkxcUHS7eQOYslI5lAUmm9whEbrLQfBA+n/cXf9H1OS/WoeprbqQobhScKEu
dsu/g2w0LOxuYLdA607Pob7izTX1/eMKe+kf3PD/9JUu6/JfPvTQpoZqUuTJhk6GQ2cSGy5Elj0W
vaf/IYH6tz3J7x+K7CJkGdCHl4TZv34pZsVrOdQWigd7psOmL700lqNgzM5UPWSs5ggDU+xhLL0y
/CD59pcb8d/sMf7dJ/3rl/+b83tzpqGQJl8+87L8DnN2ENfppB8hFP5T8v/yT/3tTrItB7ctmSSf
lPQlJ/uXi+qumsIixZ3kb+t0KdJorYgeEEPE1CGA6rI60qmH//nj/W0D9fvV9ezfN5aAOYT/t4/n
YhlzXDREwF1lD+2/M+adMAyKctvBuDVKZG7qWbd/sNP/Hhr5+0dlR0v1Bl5Wvom/PTRreoErTDn7
Ntqn33xrmq7TbMLpMmhaePetDbIr6r1GWLHr90HsBEllnvq19/XHupm1PLqp47L2m7LvWBxIX9NR
UhhPlKEa9400U3Wn+rLMw6LujI4Tep+X/3Bj/rs7I4Bc6+OdhztyecP99cdVldSsERmwItrC2b/0
aaYPQVXn2B+YoP7DbfjHe+Rvl8wheCGB1Qa8uP5bBGFzgqXxfSpPjG1DZJQEw8Pay/MHWtozH3tQ
ppJYO7SfR3MqvGvP7RAjR4VlKUTsYoVNDWy1kVoubbREn9S1ZWBci2cIzExc3AYXlrY9myNpPzoZ
BePj8kyJlEU7rK/bF714S/2y5U6O9yCd6jwqaPFGHUyBoR2TRHW/kICo3SUa3NxfVLMlJoGqGzf2
0BxjCBbgKDwFJ+ho6KQndVV0WsXmlDf5fd96znwk7zAD6ulpJo/wY28fDfaJinGDI9wbZvWEXLyR
2tDe1c7XVLuZ2mOB3Nx4YNsvI7ubAQok9J0zgDWofkoJWIYOD44RDn7nP1qLj3uN80wXjtaQXao8
O4jUkrJrWNFiZlCwTFb5PppdcD/ZdYLm0TvqxRWsNDccz9sHtyTfe1jRIPF9Vpv3cilYXSIIEYJS
kqH7xmXCbcxObfoBydXDDUsz72WS8Xteykvdn7OTBezDabUrya9Vw3fpMEvL2ai/25ZcrLBVhTwr
d9y+0/u60Wlktfa7WzbbbV/M6U9rFfMDpHW2LYg+5Udp+0TS+mZj8MSgdXygTE1kcQ0FnBKkIGlx
PMr1qegb+l7V1ppPm2GkGJuTVj/5ULwfN09zoSoNpztcCph2nCqq7ajctmpCHO0TtlVq8mgZ8hns
hE3vUYVrBMyDEPS1913Sc1QcttLIf5FLtnLCWUZ57SQdtgFuZoDldtnM+o5mDsYJRT6rsObl+Mhq
SRueFLnwprD1AmdDdU9xGEpjceQ5a1rHOROtE0xUt3rWyPo2tctN0gtYcKkzMJ8H/MthFTD2Cych
zw69MnAUyCxU0JMz1bJFcBwkXitQ6MyGkFIWO9SImfw/vGu5uAVTjzXesYY0CZ3elfaur7vlITXN
RkQDi0zHlNUzbRKztlziemmr7zb1V8tugy9Y4Jg2MUgFqx4/aGrDx4jRHxPMqBGLjittIjwqjlfg
xRi98cVmEVujwEb+jLZRj2245VtJXFN6w2fVJal13XFSD2dVNk6ot2KuIh0I45aAQ4IVLLuYbnqZ
yvmm3FQv40YoMR+wf23L3q/ViL3PTrgVwOKb6LgQ94Pmyp1dt3hpOzZSIaUlkxM3cuuCw1ou/nqT
eOts3Ih+Wte3BSSO3oFscru9wuSw/EyGrFguEEz+Cz1vJnm9Cm+pvhhj+E4UzNVwS+1kPb0OMsn0
nRhFmd2Z/cwEGSWjvXLSNRviPAEY+6A6w35zzZG80SZR2g/JXDGrJT7WQMpnJIUxibbEFFd50I+3
3ALBm0nfmTwV3UwBuUcBNwq1lQTbaVn6MY8Mr+AOpvGQo4SXOU+NxUmQ81JuZxi+AvNG41q6IFSY
PIVEJOFDtYQZp6NEXFx3GisBGfk5bV3rzTXs7N5T6fxlcULR70mtciaKnCOS7qOVst8wtM1T2Zg3
5IU7MYTC6t36KrGTzju2HATpo9R6lND2VE+a3AqBSHjOXV2SHnHxLA40S+56nIHCOiVGbXKKSXP5
XF2M/WGwbB6rYONinrHpd59vBBjE+jA7iptwEi5Wi6RIJwqprWV87siUZ8cai48KL/6qkXId/uXQ
8ZbybSXqcentVhCNjHGScq/tKQXTs5T1DR1GpTgO6zi0T9PFCM5z1MjXcpL6WeomuDasPrshY7jh
QCyxi1GX5qRUq0/LPitlFsvULqOFqSJ17Vq9DK2dkNJcmEGknXZjjJTMT6qlbj4T7Ld7eAScvedm
fcTWNLxkE23YOljHGGuqfk2MdeJxThNqudkhi2HczcZyw9SP/u+i+mydpKrw9HAqbxinxcMIimcc
KnqHs0DvHTHD/GcgG2ej4aEDMe1+HqhVMUN3ssyrlUR9V/rlzsSZQ0PUN87+aUyIjYPslI3uEcUm
3xt9ELyXU2CEm5c+9Hp082Ou3Os6CJKbfFsobbObvauZ3c4L6qnRo9LSZKdx92va2+hsjKj9e0qY
rPuNtwxRQxwXGwNd10VQl7jj9E57w2ENPNz9jna5N0gThVRBDwAgMRCNJmEMr4OemLW8itTifw41
oWSvJQ0LRmY6lX1SfQsWsRwJxehDPfLiolPWPwRpxVvFszYg6M7yvQnat7JMqiNz+d1qY6PSgjFK
6Sda7T13KW4K+ivC3LORnQeFLbiwkg9nJvpXt3NLw4nvJV9WMJ8a20iOZSO++7NykSdqgKMlYgVj
EVbzoSgPU90ztKJmwwxV0r4lyyzfCCqoZ5u3XsQe03/AWmDvKHFHKPSmX0WmJK6WjFxR9325MHl1
V1Hd7Z6CtC2w6xRvnuXdU5C5HCokgRCDu8W0txp3aemIeOvXKaCUqmcyUDX6lGS9uc9dnNa59Swq
mwRYi1k1oAxjPxcDLRwUP9F0KKjOyzs8Ywa9PxN7g5rFyTHfkwspJk5gqx6sRti3hMwcZmnrRi8t
IgrRoovZW5fdh9N02VMj9EQtmDl2LmLV4tN6m6r7Sq5yP3Yansy0YWzyLOJrLiuO6Jo7X1rnHhtb
fRGFIDx9ZbO4LYLkLPqNLEhhDScYV9u5TT1suAgvAT7XTKg0wnRnRG5zea3MWboWMdvfa9rAsl/s
FP0v3I5GXAcYH2lZWSITX/hVsclB8i/Q6WhqyrRIWUM2x94Tru08hjxw4uLexztdOcnO6bOTwmv6
5M6YlQvvpznxd8ZmFUeXyI5uzV9zI2lVasY7ZVycMo2PlZjZA9Lk94QpR+xsPrEh27nL5lS/L7jT
T86WPZQb9SVhV1DRJgSldaYy2ofNJOJm9QutHFu1twno7+vGiycfW503dLtJLtS4TSidjLaQc0Zc
rF1yytEz47by9S5v1ofW6dN95tUf6aD9J7uxzqWvcPea04H5aEkDk3+TQAUdPfXpBJpDDJYnA9c1
UMhoSLP30U6e14lmM931V6qFKsYk9LMuWN9QIgjVd8ltXRm0cCkSW0OH78HieJSw65lG6/vQsQXv
ZgghXoexOsM+EtkJIR5VtCZHU8eIgkHwhzUxr0NaFPbl2ufyHTGTHrB1/UVlVh5nDX7uqd6ivP9S
tU0TBbaGeJAX9jcTzNxbPxwzm3agTnabEYzXts/wKVvbG4cNMYVHOX7BakvnFx+Sp9zRkd0fmt7W
S2zi8YjmtpOa7QoJam73YGSXGlBbGNPy1r+nbmrzjznZ+iWmbsMeOq689rqk8CO/7PNjPRn0Qcok
fVrzpXnLZmb+oQfDhqtG2DIIhU3KDuFWmD+9MbNwFcqJBlGLe47sXk7rUpgwYGpCllIufYN6GLM/
kc0JPAVRNjqBtuk96KhVO5D36PA0bt54W+g1wYuaOC29Sj21ioCX7GNtDhmseRAbIYcZTNx9L5YT
vmpiThjcymjDOcKdQ9ISA1OQ2V8pujQqIi1KOY3Kdk+HzFR5LBGNGQ/ZGvzocR+Dtk4mxvZl56UY
w1NnzvbDPHofwbQ4AmPc6uqTIkR9i0dEcxkNM3kuzFqnMY1i4tFf6WmLbMMqbs1xHcq4h73+ac1g
G58SVCjGjMCsctx8kvwfn7JI8PiKDn4CdalMbf2Ena9wN3yviSMsykQDZb5y9H1SNZ0HUYB8g4GZ
2oCSrGFWECxMFb/WeLStUAGD/qVoMynDaXCgbSvGGSMQlYukzNQgP1m2bj9S2153s5uI15FaZkFD
kzG8zYFHQGVZL+gLj5hOEs4ByKFI+am8zit7NONNkDQMgZD23OksXTjxUK1fpbfmrzke5jyyROM9
W/7CMuaPGL3CTKaarESSkDZUQ8G1WvEX5VQs4WpaveY+W7vAoRI4yVgb0nLhi3tj9eEVnS9D3Vjq
aIlqnU6jcLqfifDyj3pu9EOAy/zDpwDwxKgD3+9M1ZG986rAfRuZGORR1XQbHkGqSNhsbx5mzxmx
LBRFIEfcHpP1pbM8eHOSgPcRjW4F793SSDecYb18GRSm1bDnxtRhZVfzo0MR5I9S1zWvpbRDZZ8w
Dl/jHUNfc7aeLq52ctyOBqjBaQ5Ga7U/e391Psw6cZ9tWWOVwYiIrS4nXZBQEI2hJvYmY+bFtayV
4lFs5h9yamgL3LC5UoMlNc3PlTc+4Muv8/PAF3msZjYH+IiS/0XdmTXlrWxp+q909L2qJKVSQ0R3
X3wjMxgMZXOjAOOteUopNf36ftJQUYZ9ysS+rBPnHMLwgaRU5sqVa72DNR49ORRslxO18SHt9QRe
OFyf4wr3vMVK2mrbyaR8QBmug89or9eF8KCvscpa2lw66b5WuYv5G7LvcgKDiNjUTlpTSX1J9yAt
58YnZxnWNRE7UMTeo1/HIGj07GY/rB7GODtuXHmgtmQPySkdsr+ATIsvmlYPmww9oX5HirB+w5kQ
P8IJm2bO1wOsx2PvtuX93MdQJbFFq1/QNfYwfMbW5JZeCedTe60hSYVE2mRfwsR76WJ6K9uYnlSw
7V0aG/sJ3cB1Py+GBraCxBm2q1wWkHYjnalWztb3cgxBbjirResJDfx43Ywh+LrDXFg0k6qiBEkz
DAuHKnRyrGKPssgMCwm86oGTL9tFOuVIjAu3lLeA4gAAWGT49+USgJdw+hDn+HVoU5ysbVEZSQrb
sAxd1Z6OelySA+Q1BzGvwXdOsdlKnAOqUQNkN58G4bEY3Wi5lKUekMEH3/mAhQWUowBzYPwkBsvZ
gI5XzV6u9Hl2XYeyHe6PVZ1QgDAnI0sV689Q9Do9YvaNCQFFFwtbOnsGMt4HZcrmoYLiIFs13fuW
giUWRDwmCXbdfaHhlmA0CDOoPwkpZVRHOxHlFzXMkbdd5x4at4LrkDGxXGrHoJOHfAMPkHCOjWLH
cW08rBWQw+1EJ+c/4kw2IEcbdqhDUsauPvROXNAZ//f/93/+23L2B3UK6tnoE6BdgCZ7SEGU8u/7
CpvfeH4bC1xsy3q2b1dIOqcVRaGKpdNMe/riOSJzi9EADfrmqp0xu3P81vrqwi2BEL2mzuHPd/S3
Ci03hIEqOADKfegZfChbZhHspKJI0p0rlu+j0eoLGmPSqZMMNN9q3/zjy3nSpRrsuuiuOL8Etn4r
CBdJp3w9+9kukhWU/nhxdiNVhxP0Fv4CNPmZOr0ZzncVRuQrwdtRenQ9xO0+6nV54PvdzJYZeoRp
jFZgE6sQZ7e62Xtpai2PwWQ5xRP4tWa/ysH/pML5L8qpVGRIiymveMAjPoxtDfya8iIthYXgvQnZ
PzbLgM+QVSPI/w/HFVFwG4UhZgiS7kiivZ9Xo4/HtzaXmhU0xq4SoINzLXYOtOcThKqT/Z+v9y8e
zTwUyA5BN8r/aP4T6L60pSns41XHVh6n8zkLnhCMX84n9fy/XQoyPUVFARrCDdzINj//bcoIMWGH
lyKPh7m1j/U12UwtORdgzf0mUv6Pepn/o4E+/70ai+f99oL/1q28r7Ph58v/uhuehp/9701LtnP+
+dQP//d/W74P0kcgv0R/wABzbGLJW9cycP8N2Vaj8QO7hQIN6/Ctaxk4/0bz7rXJ6bi8uzeYD4Is
6NOBGzL9BiPJEvyTlqUwjaT/Wujmig61M9pMSBvTWPvo7lc6lNqcqZA/QycedES/22vpGtjtmK0P
Uuq2ePIsJftDDetq8XaDO0NU2tI9sJ+TGoC8Rct9LgIkieSid6CO6+5kQlOkvyxl1Vqg/opZts8S
jcq52TFWZS5A4rKN/gzmZiGrQTO1fApDMqMfohKdf5X4Gdogm8rJwOmgdCJVdU1faphwVgYBWLTo
pcqqunCCpeOWgbA4y7lboeEB32Js+J3fXunN62j8ji163xjz6LEQBSP0LSKf1+d+9D4JnCrD3CEN
f8Ykmnl3MlRe6Z2UHrzlAPedZMiwt8naMvurtAEcxZ/sNB/2Pq6PtHYgXLrKoDAcbub9Ql5zWBS+
7WcvOCeIgn0ZBqcgc6AO3OUHNU+AHXcqHRKPY6lH77m+mTyx9O7W8VZ/EmdkeXVPCoFIhnKu2GI7
fvbnMXq/HXoUvI1uFFPId+jBMy3f3+OcZpabKmG9kG6MHKHB+CRBdyhDbwClWYPd9R+xd4w/My74
8G7MddkqAvZhNKtC8fG6LbXDALJk+JIszDkODXZb9miLcXimNJdnOruuSU/xf0ITnX3gk+a32Yl+
Wz5cPsACzQNl9Go2ZIbltxibSMid9pyKFysoA6pJcgKb8MRCsobTZkVV5CqznMa5FEW36Luit6FJ
02fiRGX/4zsxUohs2vRSbfBvH+BvtKTxpFps9eL5E0vusDg+Lq2Q2ycOg/ssjD3/UWmGgDwcQVv/
ET9WrHz2Y9bY7XT659nwfuthNkh8F0IpjTkpr+ajnubgZxi9Uif/QWG+lurYdG0VL3sL8aNoOS6h
mpkif77kB6VAc02UrVglLFRBOP2oP5lgQS6jdrCe00wFlXUyD6lZEDRo0h4Z/4mDoLfNqn5xKW9E
rmAgZEZF5Y4qBB6NNUXu+i6q0krR9ATA595WY1b3z3++zfeJFbkUXj+UEWlIG+yn8Nklfp8weopD
ZXfr/Ey3Qhn8si5s3o89T0Jam5l6jXXXukVnFs0wIdFAlbJN9Cfv52+DRUMLsKSw8WDxBAokH24j
pFlBhcJvnutSWsTwnOi1ooS5ULhAPjKWxP0+0aqgDiZrIqpqK+XIkxDfL2xfu5RoayL/kvJbdbaW
4zkyzG1TfRJWfgkG/77AaKYD2aFXF9JVxbviQ94PTK/GxW8Vz30M4rLa5wNSsvoGZFjW1tupWzpu
zgqqkZ81S4cS8y4s1sW6m9o2BjCvSlBn2DjbyznFY+hcmxqLmJjmCAbC5a1fRclabdH/nQmJrpUv
To3rcWQ650VmhKc+WaYfdByJVKBqaduDEwGUgzjUh4jBzKyxIxvbR4g0MpfQUNHN7mDL6ShS8GsD
mk4b2ga/omepPX6mf4WT1olDfjRPg/C7g57E52vI+xjFkZIziaIxHQBj9bdpUczAa+K0aR9bxSrq
9qIvQu/SdVKxnHPcXBiOKB7L9aGibrFAS0xxP0jhS7qTfwsXNLZOVOXl64OydO9fgeUzCcLswXuN
joVGLmfZNT0txWKz0BAdb7EaLNaHFTmvqdjYZWk2rYzR5wU1dZTyTSoyZCJhNc+8OyHRfUNodAW7
R4FVwnU7oFlk3l0xJxkJRvfr8lGIcOgEgHGmIbxpSB6488yqTW4ACqIqnuber7v2EI3KGe880azD
hUIpTuHCWym8riGNVnjGeWyu3+uwjr2H0R7RsQThDNnrr7GjRiE+mRsfoyajbzBqoK5xYpR099/H
BhEvdeJEbfkIgQDi2GZ27YDS0dTkTXkqdDcRKP5ZNDK2dTaANZOVsnd/vGKvKKROlZi+C9T4mIwT
HqiEP7cPCjZvf+yk/4ghysoknFw99MllQGBhnv75Nkw6+24bFRyFgMD7mGpy1iRLfv/kqxh1Z0V+
9VDROYZMMjRaWj+bLu2MyitkX2evYkoMN2MfJkScNpVNsk8gwNJjxIRhKkG3uAlqXnHo381CIRyx
6SfHH2+H0IJh38l1bs6ZRDSnctuLaVd5MUByFntqMw+bMSW7OI3zYjArfwRSd+26btBCjyuUmMdP
zmYf41qI27Q5dvLUPC1Qrw/bdUFvvAahF9yPurZJYqVSLknsuJp5CzLf805SZ5qZtjMSBnxJKNSb
UOe3ZkoLnU9ufBfPvvmm22VrpWhQusKEyG7tbefQlWPbZ0cKYwWrLp4qk1M7kLRZnehAsYw+eYkG
5PRbqEYUGEYCRxPAl0CdHPtDqO7gxqwNAPn7cEgFawsojLkBeO/aLN1f69gFSc69cew1S5xYaUKK
ajs2Git1SOOdWZpvNZCziqcyygPvBHCfGYcOxooPiW7mU1kqzCMulJ37QwHRURxalPPoQ9FWbnnc
Tx7tQ5bJo0UOh3aHpQKcknzv/fwc6HoHJS2ie5GMJlINimbK7VquWfNjsEMjLLgMTbc+BG5t9seK
GjAvZParEmmStfKdITlgNqane7JUxXBMQS6YfWJciSboKEVMMQ8DJxPdNGHzJINlTVgbyEi4YDbE
Nv/ijOUwFFWCgs3VMAQpXG/KiDlLIo3cnH+9jo8JhZ+V4D6sUZyYEB1m/5Ihx06b4+L7MUAOyaOr
2VlfxypoiA6v6a2bhugXwPN2U2iznwz7h+3IXJIqkG2KJfyPrOn9JW2kHyn7zcHXXsMxfsKLemBC
sfczPvgye43cx5MFnXTjl2JhwNHBq0lZCHqM0qQQLbpB3i+M80M8eCHBgAU53qqy4VMzomZ8B1lC
/+rttaHFVTOUM/KHrBVWkXkdtCXMi7DyzOFLtOTReGs3VcOdSFCF6wOkbXNO/fOzo7/6cTn5ZhMg
SDim3ve3ExXpIEAVeMtf03TxUdcedCFaOF52nF/57oo2375Lld+GGxwzI/SjlOqy7swutaBr2pLt
WOcwXC3vMqYPKra0KBEYsrPSPploc/mwduqmNIJ+q7qFrFGpJ4Aa5XTtAYKZYVbkNUxM+GPC62GL
TjIcr1SXxpTP/cqunAthKyfa1bVC6yCfB013qJnDzmgU16Py5m0yF9D5QC2pCc71bMncyw84jGnv
zi+HxUu2CLfqCcnBaEqdmPwtTobTIQ3IzIyIyrSuHGuZii2KZtiOQ+EBC3cYgZqJnayQuPgKQdjN
HrRXAhcR3uA624XzKbo9fjL0Ed1XWvbbRML2wT9k2HWoXqxImdS2fXQmJ3WRxempm+/boqm8e/p7
UGDvowbm6NcZHdfh0uqH2rplxwj0i1Rgfu6Bx1EH3bRNQ4PoCyCdsjjGGdWNw9p4IeCZqGiECzZR
rX0XPjsVCIIX2vcNnVimytL9RGxomuxtgZ2NQ9kaJrYMd5wDZOkfkdor/KvICZDmO45+60J3/5mG
4DEZ5RmfKOVdrqJB5PEA2Lxv0y/Ct6mN7uvaa9vgVEdxlpYXtUQzDDeQMRmm8YJuX5JlB5xmkMS6
jYE1dKc+zYYEpbmZ4xQigOMKwgq2bphNMLbAgkJ8T3EQyJfTKemtNDtOWcVuA31w8giwKFxp+a2x
NCLfqOrIyYq3E1oa1Bd0S9YVbQYwnrN/XbpBwJfh9ZsWooL8DKcmj8utTe91z6vuInc8y32FiNyJ
M1sg5bfIaxY6OGIX6UBTkh7OCbTjpZXxOImAgSSe5njxEYpChzOSyfUytVMb3OSxBUYOt2NhuZDg
9QKj99rPhcyiTRdFJqsO1CDT4iFIkN1az1FHMY0ma+kI2ZdE7S6V52ilqqC8cLIuc8qbPJ/yMN5P
cGN7RF8yCq7Qu4RrbmkZrdJ293aSLlkHqgESVbirB9uS9Tc3oSHaAVgto+geGjgqtoqjNyMLNytj
B9kCOzR/hPsnZdl0XWRyeg9zEXMwSB0kQg/AEMyIiXIo+NL0VIvv6grZVNKEcUjCAMjd0DAB1pp8
4zhEquJz7eujgmdaGb4uD/gPe0kfczW4Sxwyayczr8dpvdSV/+GUsxnn2otyakkoNMPDOqG/EqZI
IHUcaBDlzDIyre0UOkvQbbMwldriDXq60w9DXoMJYbysdG2OYF48Z0a/KTC3nPGm2/XOZ2ZxBcGP
YJxaqJqB91KWefOIi/G9khYY3xtH9GQytliI+tzDWPdcFongX69OKVD3zxTcUr4n57bxYcjRxRVb
b4ooAG1a7NgZi7fZE699xJ8Mcss8XDwsvwZDM2vU9i3HjeQqzb9EL4tLxGmVdfc21Nbrx/9zkF8/
R6XALS4Dt624Aae20vG5yHwsh44ZjgQ8dOeuM9dCDyTJ7DsO4An4Kfn6ooCHDUw1Tt5aJae1Ey0x
Ws+02hb/Oqp0wyiNLgpBCVVYamxqS5kjHqNNYS8m6U0qXPFYo0Fid8/R6wg2LSuIuPb6TCk6bAut
9ab2J+dk0aE5nduvr/Z1ekCXKhkf38v4jb0MSvPws78gMXlIHGUuAwoEmvx2ATYQpPcrYtB6OONJ
hRne14m06kVzlzyk+StOBrFy4mwWCGZXD/qDX38dUGudVv7RlKLxgr1lyxqZmtWVASIxiSki2bRy
dcOahhxmKh/9xPvF4cjtnh0/qZk+vSRjNTC+kWT3uqeWbf6gO5ovCALTSqfbb5vlgDyMuf9a+0k6
3WuglUl2QDKPv5t2wknESdHj5jWci9e5kuV9NATHtyFHt0lxO3MmCv4IO0DDxfM2K9jnR6dbffue
zC0Pxx2g1aHOtsAdYy6OoGPDkQnLJWqbJQUDSja8plSfBkjZsJw1+yvfK3CDz8MDyEN3Xs5E1MML
PBm8xq6qbYkSVYXeeJ9QNqTdqPl8Ohj+zoakUZZXVaf5/wUje/9R2pNDqaijll9e0ZyNKQpMiLDy
m0Yv8IFO/cwpIF5WM/eRlvQpEs+ic4kwoUpLHe7Lii222s9WHSOmgxegWufvtj/nxJukbJoCg97X
cnI+lLDmDzotOe/+WLzeg2fY5inDcRS/1kzX4DHFa4+nIl4fQAEBK7vvBOhgNC9fH32Okp4hEu28
FjxRkUy93CN07hDlBuWZ4QO0amYN9SozxV/rp6Fxn7ehRrrmeYcMrpSFcPfS8Xm0JCT/ysqVunLk
uQUatpQsFr+6FK1Dk3znL445w45S98yr1yILja9SxQdddyp2T5O4W/kb62vpLeZYTtWwk15BiTJ2
0Lt+hMxYNDWoAAoT8rwC6sqTDt6UUYRPinAgVAo/XtjzeqD1DDNnPTN4OhOmVOBq8PT1DSrACb+u
lpKn/I4O5BxbZ1OM6mp2FQnEv8FLAlcirBRAyocvHmWsJd4Dosct6OADo0CuidIFDq0QGzngPnoJ
fWKU8tirefnYbK88lV9XZtuowDMwaspVtHV3ryOZDw2VaJGhvDmeTSuWZAGAPD1Zd4pkmqrC2naR
/2ioIv6jBaiWEUDJ3TwDREiL4M/x0lSpyox8lcw6AhfaPvq4KnfOszeXfnnl+127xMBvm36wsONx
ckCy7GiilBvjMt5ZCEE6gXqgIjkVw1c8JvMESKNcBHLCU0Bu071EYwbK4nuPQIuyj6rQYxVtLXft
iwfYVy5ATM3uMHPYd5yGnDKA6qUdzSyv8ghxX75pQZYNJjpT8+7tSV7fZYdbLcMjpVjMY/0KN2U5
mviHHJ+JJmT/ZvFmfWU+Uf+q3qOlbb4nHdviEwvyz3xB31fyCU7upreRlXHLUk7IFuOrdVicFn33
KTCrMqrMT96mLDklkSiSNHtoAfwqwZtwaiVbNS8KqRnHVXZ4o1MkNmBS2DUFe29Z48g9nbrarHIo
yaYc2NMn4otHWjacdqvN/PZs+g9X1C3NnRcZncbHtwtJheTJXcdUse5eT2x1lq8BxoZ1q70vxWvA
Kl4LjV3omGK0VQLL5x6VD6UciltF+x9VfiBkdzqT4IM3w0QXbzzL3MSkcakHqvAuGEtzW/rXgrNw
SWNex1KbRd6iaMaSrKfZzMkgXl3YWDLt66rap3nJajy8Dgh1YBP0itA3KZbXO1Z+nuK0E4SfFL4+
HOip5RAfmMHAN/B3+1tZOR3oIVCvdu/SpkHCFFhXMrMaJuzjrzrLMyuoHCm8pIiLdubePzndvT/b
mcsDTvSlHeGOyPU/HGwBzjfWhHLi3VtozKkBcxecA1hJf77Uhw4Vq8kO4IhRlJEG0vGRMzmFRRfG
pJL/OUfsYkbltmtjz7sOInpWRGSE9vmiAbEwSTzl8creguOf7+V9CUHawBH4r+ThaYczz9335/l4
FC7l2zy5M+6z/mMmHZOP930Y4KnckDp/Ns5/vyA+wRQOfMMW5V1/qFkUYMGdEl+K226u2SiSgh3/
NFgKwtzbyv7zAzrvGcDmCandGosmwwP+OzNvLnMvqXGnuH2LGJDUTdF+8ZGck4fZ60Mkett4VV/0
JABwY9Jh4rlQhAa0Aj32o0/u6P1M5444SoWwogXQKcz3PrbFlsi2pgDQ/235uqjAAZs1jjxPTFyH
TpXxClJPL6zMSLA5kFpYqbmRHKF5sNdjx8n+ICvRgKCcCS3LllDf8XHWR+xcZYvgPLmdXvtZ7WuY
/fNDfHyNvDgPgI6kYwIXFuup9/OGfbcb3Nkar9K+MJEJ9hdvsO2xewHtGGrvE2fPf3U9CcPcNv/B
p/5DcRa9iZYXbOurt21vTlKEduyGyNpsVJ8ln6DbPl6Pkj9OjDwfiB0b9O+HcCCmmEo0GLKr122J
JNm8jaDAcNwAzs2G8ecBNX/wv0q11Gch2jJRDSiFTjH/fj+g07LOmVplgYcXWEKJHHUViEcf2N+n
S/Dvl+LVhbS9Qo+TPq5h7y9VxW616MRPTl5TkVFSHWEeuUCtPmuBv0ExfnswaoVcCu9l91djPvzY
LrRhdTVBlvZHtbo2tjXQ6w0aQdueq5u/cEmmh75t+oTaKoxZ/H0cGHAyGXAvYbcGgpNsm6Kl8nPh
etQe7BsQvEmCKjC5gWyu4jkrkJbYxi4tp+897lwcg1TuQgXBa02vLtKbje33FWLSklLbhcA0Qvg3
0Ws/r/A5jIjruEbgar4EPIi09o4kx88caiI5UI0TDhoQgnallbe8ircEJbD4tXRTvKYVZOghmwUi
viyC16NGMdmE7gmPQUI3R0OTBkyja5HQNvh/lle1q/kAKZavgyvRlyaZs15zG5QKqKts7DYEGLop
+qECvV/3Kqqznd8GZQ66+a3k0bFtAlx/TWR+ZVB01ibGd+1Cs4kjw0FlibNF4bt7qGZcEuKvyRRs
uhVZgqpO1XOeop5f5uW9IO2NEGVbBkiap7lvW6YY0I+KOiuESHMOi6alF90uLXRF2ZUKTECXYZOn
Q9jEmOk2CfLpmw6BB+neRF3UBtM+6XxPdl/lEo1r85V+g+lokQParn/VDD1NhK8ZNCwv2QFCAk5w
SGEYOzkyNSSdfy0cPfvwTKLR5T46cl6G8IqyWdx+qcFIF+4+r3sLOZmWwIE1hRpSeun7usGMItxN
M9J4y8a2qEyMW1IzR+Ib6y3xdFFECOHhOl7mU8ZpOgqNIVCWoqXu2eUwPft2VSzpLkZuFfJtFdSV
+gZlKbT0Jnxtub3FItQ/IzD5YUXczg91WvquJov+lWdR+DZ54lIPZtN5nRrlr2wQ97aCI5vCVF63
m1HZfgWTu0+agNtwCxyMpsIao68E8Sa8a+vIgmidyQTfyiSZ7uQCWWG3ZFN8zLxRnGS2WE8rNY8n
VDKa2wAhtS2ufelVkA0ADjtvVF9jJvWJlyAXCbHKTZ9z1ZbfEjtDHzpyYs6isAqOHHYpKbn4BoaY
aDYFyxFSn3/hT1mLKmCa8nZtSx3yYPb2eYPM/JqXA7IsnRj2UFoFahq9X/1AiPDORQriXOHqcV6N
kAZlTwnaECFOMGqKdggUhV8CTBXo67fZS9Z3MawN+PALtkq4vkQdYkludcAriC5w3UrEoXEFxw0h
r4PDxJ88DTmPPau50UdwD/FLFxXlsZidEgOwKJeHNLebu9ajNo9ioA3q3RJNcj/Na/hUWghUR0JX
X6fQzfa2O9hnnh2l4IUtS1x4lOkOaujrn30exF8oHmbglQYRvTi0ejjPOK1zO7p5mh3apcZPsa+G
2370KDgQCnb9Musz0Ru7cllNoaGJxWn4DVeSaDkFgaBhjmNLsG90O3DMySrUedEGDn+GgwyqnRVb
6qyKgCPsPGfIv+B9UHBOqppz2Q+olMZh2jzZOYpDc+DZ573vmBkaS9NDTcbpbCadvbSDYjyl+m2d
ZYVI3V1I9HtxpknUAPRD+FIDuMLvU9tNPw3UdetmzvrU93njgihogQ+ua8/MTUu4TiCm4Ee061TM
Z4argKu902ZXixMQiDlSbcdJlOIM8SlMdNXcqYPbavdclhW2KkI+yGn5Yes4vvIclg+KIAjdBR3G
U8lcjQHSnI3Ye8FQY7Hhqe9LO5OT2bS3k36jCzAQxTbIEmS3LC28JzrTzQYaQH1sKBRsXLsavsxO
XXyBNjRAohyG5L6Dx/JNzW3lbtA9nLexo1pUBLk/Oq4hNTcW3owEkjeH003k9mm5rdcxf8qrdt3Q
5KkeaiwTkPoenS84HYeQjCDZaGXHZ4jRe0996M8XOfX+kbYD8mkUfVDg11bHiVQnF35ogTwvnSJ6
UhZJzS4kP8txF++7G39CCJlA70MCzNbgBInN9AacDtiOKVX3blO3x1FjqYCslf+kRHw/cU6+XxHT
Do9d6y1IAFfJz4UBOaZDoPWeNHC5G1Qk443yOjq2RQKvPx3HUz8q2mNHHoo+V9BH91E9RM9ibsXX
XMXN87iO609IhShTBI176QEsONrsFLtu7oY78ktrI2H3XFiqLx5Xu6mPAsFfkFmUk6/SxfbYy2Yi
kp1nIfUgWfgniIogvNXX+bFAefIebJfg/kf3DBq3wPBH9N+py3U3ES5ZJ85SRndVpdZzPEy6/RwQ
cjkGV9lV7dnDmYL6dVOjWPlVhaH3AzVHgoPbLeOVt1QsHmpa144Y9PmsgukUqwGBTK0O62PsV96O
4zEIS8oe0elqqfgCWWf1ZXXD9D6kdPK9W0P84JI0OWGxBZerYw1gmPzsUMKuuaDD7YjtUGFDg94L
fA4bLNphTSxYb5Tgb5K5abstyBD7oKa8+45lhZdwuF7XCxV5+hygUkF1oGq+JgJ7XmJ2Ne9FUIQn
Dj2/7diu3jXCpoLKvLJeEGEGg3axSG/Nou1SzeS6sJEoaYcXhRRjMOwxzyvKAZOMNr6YrDa5ocpS
XlneUj+Ug3ridxIKvZnz0FdkMLkO8qs5yoFfytbJziIcoB61FetpW6aTfQnUR99n7jh2x/QXIzdK
neDcixsVHiK7qiOjOdbu6ONiZDTS796F0QofBtGRaNxUaP9eNRb9/nP8EwPGGvbXoC66aKTR48zK
gZfsddW1mD30rOsoa7e40qTNPo1adZujJV7tafku6XmVFU22s1QtASHGsWMdUYPoV1SRagWXxqQe
MDY7JB0axDiwdkqKs4IzuSq3qI72/VZWuFxdUi3J+63QTvJ1ClaIo41d+hfA9WJnBxU/K84HDuLD
g8w4/eG1Yal2kAhMICwNrOgEQYDgTLqYU+dfkV6PUWZZ5s6O8CQi2NmnIRzw5djhBa8wpOqlvous
pMhB4CS4lmwU5HYkdi00YO4yAWoGoWIPxvTiWGjbcdDMt3bQufaFoUwjHK2o418GJeF0B0BuRSFn
zc4gf2Vb3wmKs8FC9i6/LhfLj1ajhVHbM3KktovQOSgt3Aeq62Hw8nDYLX7uly4F9r5hPYS0N7ca
+ZFq7zm6TC+KlO7spqop86JlMaOvIKqFxk+g8+KkzjzZ7BMahZdFRpl0l8/ZfIKLsRPu0OdLMVzy
c+WcFolqaUdqGSDAPNH99gd3uLLgLaAinMdev0FiB5rcQs3uwWkt9TJGpCZCtYt7bJrYEQhxp652
t6RwqdVs6c0DRUOqIvVvF8trEKXqtGFqbomkAx9ocNOYsx8EIUiHe9SC241MOmeO9kUF8xxdZHdu
pLx0rNHX9zRzq/gEfqL3lIzj47qmyX2Sto9J1Mp8wzGhupvAduzjECVam83DJkj4ivZXsJ6Xi1te
KZHpA24PuAN2LVTbAJgmCiiVrO5UjS2hUv4C4z7ziK/jUP0Ykng1pH/aeMkcX9JhRHXYmfup261s
Nt5N1KfiLgBAhI3hSK2H+cCE2YCHm16cpi2+tB3atfse5vdF39RoPHT9kOz1jHT0KVXjBL0ENDNP
qwbPJSwsy0PRGTOgwnb2EXbm50Us0QMpZu/cbWlaNklP8zriWLRz3RhFYh3o4zq70OJtDASqnY2r
Zb9vHb+5Aj84DaetmuJN1E82crRFkm89vx/bTeRUGDM0ACL1ae/zcPuFIvfdGqvsJabv3R1z+ms7
xaJE53gp1BW7PJt/5hflLsvJL7iF+JZdJzvoAPt3XbfpQ54lziOVtxmqnxPhVxFhe9cG+Y2V2wqy
sp9+g+uPwiZIsISD2yFw4/x7M7lor0jRNN+FHaszjeI4FmMK/Rs8TbR3FrdwhPDQosKdoebPYVdc
5xxLzsbJyX4UqQgeC9RavhWOmC5GOrc72XbNqaBk/EDx3S1MTEOZQ+R2d+ljLkDeSnA0k9D7gQYy
h2E8FMyuPbv9M2pSVrYv/YxGKMXkxj+tZZ01215l80CvCVLlpguQKN6Kkjiy8a0sl5f4wbvPaZoO
sINL7gEDySANtwV/d0v5y8ieLK08rXztBrshBcipyLWK5Az5nQHfLOos26IVwn5k453QD7bCaTyx
Bnz2BgS1TrJOuvcGN3Bw1hElhAxHn2uJfsSzHsOW7YGT56HRMWgojAzFBa07CPULoBIUsUhpLuZe
t8+FO8zZtqfMOEIfLecf0DBZKyxKzmm6pYr5MtK1Qv8kH5GeyUdxRpEaNZ4pm1eSeWCjPz0gpPGh
CtLhHE9VxVmWdGTYlXFnyT2inWB+7XWUD8iClN+DdpxR4xd4XthWZ1/pKXDu6K6FEaggcriNP0xp
eZxIqs6IfjVCpl2a4oQzR6SeoDis5kqkk2NtdWyQeEsFg2uv0F1IDCKFSbTF9yzNvWI8JKNPK6Uq
jIbaEKu9OcZikrt0mUtOLep4/VbjIVBcu40z9TtOFTGOBUzeBotJhV51uRwtVNdr79rXAlmcwkHZ
9QkPq8Cqt6MVzjmSaKouZvuySLExw6jUYmW2G72mVa+3ARuuXHZoZsuwRJ+AXX7Z1bDoq+J8CWGh
29tecwBDo2KkOiQ2MzDvSB+URlrzW4KkRpPsJpYKbRTYOAJjzXHuGn84JORq9alOtVX91Xe4hch9
Cv6pqveyo9d2F9suvZdjC1BqQPhz8Sw7v8l1i17Hg2cBl9I5SGZ6ACMwdx7/J/4Lgc049jnSB3jC
zPKbpMuU3r0Wa63WNByGEge1OwuJn7k9N57X9AXAC5g+COtwDV4QVbBn/wiuGtvX087po+y7xiYD
fd06pNCFY18R5xNGL4pwPDxgACi68GIgoZyv7DyyFw+J/l53xXGlu8XbYstDyOlZhLoeqx1WO9jc
ngvN48Fdb0BZ9FtAL+iB3YlBtkgt+ABV8bSzte6WBhxSNqA6wtkhQTOpRT/DBabX7JDyTbDo49Sw
iduIiLlEv5xRvGM2BNWyoKDsjVRSsy2QKl1O8OLr2cvKfTuBuImoHdRNeLGS+oX72Cp9VJmHMY7w
3XK8DhZ9gKyKd6TvVz20oS7vLdA1CI40kM82nmbt7EGbVC+oAJNlgX5PVbFv/D5K/z93Z7akNrat
61fZL8AO9c3lUQNJ9iZbfENkptMghISQUPv055t41TY5TTH3qbo74YiKWOFlDWY3+vH/UVPSp9IF
g7Gj+Dg4NWRqdNlfgvne3Nt0x16QB06uoX6HGMBw6pu13vdZXJgZzVoNJEBmMdo8wEHSutMdLpwL
zmwBz2CXt2k+KfeC3qsDkgNEVa1JfxSDxhjxogRnGDILz6qjvTkABZSM2g4HYbQBF2dPhLhYF7Y9
KR1rn0WLzOveR8Oi64sAFvCdPvPSJAVZKMnzjxJwwRKeBACcAW8aNUQj5VpfxbgTZXVRr+y0+bEc
dSLjgkcNNxJMbssxc1rNYjTOat2jOcfYCXIczdoy4Npr1YVebV1myDfggIXuwlgyRA4dt02E6vbV
bQY+aR0Zml3vX2l9oG0iAJsiA6xO93cwgNe6QV8Rya3bJZE38D47/PCbjoJbF7Rg/sZu6mwuR0tY
vyoarxmuoLeuyGjdMPq6AjDI9ilJjfarCXMLHIzbLUeBSW/dxa7Y7NZhTcLsfaBhgbux8L+BQ7Fl
nZB/O3rR3fccdmQBe+LDOLdtP0c0L5E8BOMZtkQayr4TXLarb+46K4XXZRoJDBmFA9sNgB7vqEiz
n5iNtZ5tW3NxQ5vk8seyBDoKGLsBGismFciMDEMCSU2iCbgRu75vy82KJTDGRnUYgH60qZsxrJDa
/kwnfehG/nrbTnWSFknU0hvz0pogRIV2WkErbq3XtCeW9gOAZ1uoXnPt1SkrZutd+hBXJTSMllkB
fcfIUX+rMwwGfVZdNQx1bXIa5P2k8Zvp0inpTqtyJtiD5aKFZqv1mYRvS6LhsMjd3hhTIaLOCit9
UkXLxmxQvSPmHeBcLVzaC80l4C4wa/bVjVkXwFAaeuNFmr0s3DGNEMVj27l7uo73OaukG8D9Dl4O
uE8ZDvjdbiQ83sqzPHDFoJxOAoDTfdpR0l0CSRQ4KHRekS65Z3TeAMDOKcA9SkF06yNTy5J42HX8
m6VNOx1tIxkckmbxs4XyLAbvrgvbvd3P3b1nNVfdHgI/aBUab1aBKQQb58i2dwQECVmgDEIMkyn8
K2+1SV3ahBZ9FpQApF2B5Gm895sEwoFRUd3Tq7cG19gz3piKqXPqDC54OAkwP2XotlbSRzVcQRW0
G94e7Fg4Tjbo39LcXK11o4eQ12nt59FiVXS3ZK5Sk2TAFuxnKEL1eeLT8QCon17ebukw0WK3tXuC
Ah/KFZC7NDuLM329ekztDrRt7CZeHf55tDLLHUwLVKbuWrMlDW0aW2g2Npn5uqPLAqLpejOHqHb7
WkI0HKwgYpu5dFTSKLVsuPKbcr4ctdoS36obheBM6TdlzXhPRd7le74EOL1c86jhek3du30N2PXe
3glmDDe9Ji/gXowWmvdMxjgBIDNfOu+QTphxZ2nVrCl7WL6r7d4I140HulXPlDqtMzkpHreqvIvK
XOVONPgjHKcs8btJbhvNZsa0bBKVJLeAwq4sKF9Mu45xX/SrvN+u6A1s9dfVou9e/cUeCJeq1hid
tNM48zaLn7QVaxB6WfsnD3d/olsL/R3CqvRV45/AeNexcbT8vzJz4910FPknRbPn1Xn1Gw3K+/ui
1voFWCxbTecdDPf+cpTi0ehWNsEelCDYeBX8uy7NKfzr63ZnlC9rkh2R1xGoQCKfwwa10rfPIw9U
d7jlLfhNyepPiyLXKYXRaZma5kdfk/0voVYlH1S+Y6DSrImogTPF9EpEu82KWWlVW8uG+wnAwi6u
wC6lN6ncMf9Mk0DXg8xKrYGC4/bO6mml6SetwayGAauU1kEjrNWrbD1MaeTu90+LpGvtD/intyn8
ll62t+CGLLX9CCZh22pLlFdKNws1Lfoj1r6eOFpE450+4DZ6Wp/A6uKUGgxafUcWM3CMzh5bVt56
gJzke5QKTLKbDkxO117B0YefR59CNOodUDJ3O4seK9qRcePpqoIiiWpQQhu7ZdMKuiq2n9pu1LtV
REGTRr24KoDZWFGxBHKDbiFYVkUTOXdwRxlkuV4O2u5bY4KWk4wTs3PK8nnrtYtmDWae7RH3MTKU
dGtw77YVtEBV6wAeBnKdWVe79zodGr0P+EqRQPq4tXDJQL5doRkuFoxJrn34S3qxEstZav4GOtmu
cXcvNUA3BgSTCw/AnYBeeNfprkb7ioD5at3DKeyA5ed7bjM+X3SURt8o/jFA7TMrS5GTNj0aH76W
AnONmGPdFf6HtmaK5D9Vb8NJbcpPpZkt6fYEjyzPQi2zSgM8lHLDIBKgVhpWeG/mnfu0PhS6zv+u
r9VXfhZcjQ7jqj71V7rAxQz+8UhmYoNfaS8T90e6LcRsU/ar8SNL/Q0XcbSlXKYov36tyQuJjq6x
G2J2mJKvgAo4lkjS0NtrzEt8gsoqJDa/umogqCspzVfgVtY0wTVaN2LkI1lTrPx1FP9PeA3/H2PP
v/3IkjxKqn2ZfOyPURnotaEljHGIoxvyB6bD/+Ffvf1X/1/3b2WSv31s92//Nftc4tn/zZf+QnkA
mEHX6bahb4C58ANmwy+UB3Lu/027C30LAoVegCwwOvUfmIeR7v43RDImfwuIjEPTCL+NOvN+BXCE
7v+3YdBcrVHNNhgSs+z/F6yHAz/NUdmf6ULbpM8AjHp+BT/DEvfyaFq9turNOt1YXUxwaAOhh/uN
Mtnv8VLWDq46duoGvKnucrG3r1qo1iLaheFXLoCXruirJOTaNXG3XDpTJpVXwIzuwRrdtB5Iw2TD
qe3fWZ3dizT+6hXuymEM3B3tzzuAhgw9vVq1jAppIx3ES2hFBCmndr1NM+/KqZs21LM9cKn2/sGp
6gEMnTUExStRocs7GGq9kbn+nrjtcgYB3nCzMqFs1fPVxarN4TysqaXSD0nahWZBSMgAyIl2hbsN
c9PfTldAkY61Re+Hxq5+dErnDYJ4UB/R68F2acPSSoR1Xwygnnva1ntKjcV0ZLjZ5a4dHu1sbrs+
FG2W8b1dr6iuZCA7gQOW0QfT7y/pePeviZo8yDtJ4IM8W15kA2MFoH0BQ91QOpyCnJZGbj5kYxuk
WDqA0kXoeqNhRnKPnFFh6hHDCPmN4bUTz9tWFwU18O/60N0QOhK/gwARdVZ2a1rtcGGPyH8JtzIg
wsa11Le3hk82BBDXuCWZRoGk8ElPJ0lMGbe8dNbwxlq0TIfAZTE6uEmIPQAWBAgPxO7GWy6vh137
0VJwpNbsd5yyVQb4bRWUw0MSJsmKXENn3S2ztIyArbvU9159ufXsGyrsP4mBs0trVXBQa5pm4SJd
3+2WW21cw0u+Nbwrqjt+aJXVs77eQslDeI33sYORxSrqybp1r5ab7mGzXxB61ZTA63Z9ZWjeYgzI
P+O2ejorF0kSmI5RjD1AugCxyeh4J+8W6Mk6MprOComknnAYmaMfBsDejPUDxYk+8NyCbCS4i3Gb
5eSZ1nBwU8OoItstXT8i3o9h3yziBG8z7CBQDjY9paUldysY9NqZWlscdtAv9TDHpwk3bTZbmGtG
Tts8ZXPJGgFS6AVFuf0JbfTMIEEUHrxD+F3vN/sNoP1DewlG3dSnzfHDNKlpBksSltNV2ZFN0I1s
7hXei1ubs5G2u6e3BUafhGRoyECUA0Ba1X3LnJwBiCy7Ac4iJUpvRDrNwk/ewcyyGnZFUOxIAOXk
9SIQrVfXGsw/4QATQ+BqzWhCE0M3MfvtfjzQZ3oL3B+4jCBkt1rbP7nrto60/fbbJjHvLeYkwA7U
7DFTS6uH7R6ssdqjTN+0n16ybCcthKTf/NyurmjrfaavLJ2QfvLHFAPSIHfSH+RF8hvnMJyirbah
Rx2SLdDsC6vcX64tcC63+/RHXWXTCsD2cAdVatTWfJMSAOjtsByYxsgJgDwY4sSHn9izfiyqlpyI
V99aIL3dFBXgx93e1Z/0FflL1yhoQO2WVkiEervPm6thQ110b+EG+ktgQJfif1UeRdO05qIUVTHW
XNBuPW24z1y/iBJzfZ8YPoh5ab4kU4HN19I9SQwT9pihYaQGJPfA9RYdZTG3jHJ7tYpyYHevLLMb
Xa68vgwMXJNNqwM2utLn6cYsIrt13qghRD0sdiumwTb77C1fL2/aTU1tGijcXQ8kJpDIZrRZDoyd
71h2OSyb6SjXIIbLYYlKwUpee+5k1aeCt+6J3pQxrKzXwHTSNdJfdvSjoxuo/aZwGK+q5Qaczv7F
GuCHWw0za9S/edvVt6rqf/h5N+mAqqcz/sVrhiWgjP2sbJyrtizpDQB1dm3dennaO0CEYj2+VbmX
PC27PZnUDZ2sG2qxu666GZz1yokt1Ax++wb4+Y0/yu5pd9mOol25Al2q61fNE7M+66e6scBfdmur
ebeL/ca+2QLyYIz1neGZ0AWNKIbS4uMG/mYt+KD6PaVecG3Aolzr3oXVF2TgdWDCrLjMuvZd26fu
vNNSm3JtW5A6W5qb+2XuWGWYaCaUux7VgbhIe2b9Kh2OphWlMT0D7cNIUifYjFYPNDHeQGs21c18
ymDclDapC9C/5utdlwUm5USaUoZ7smcMeGIKKvvWZoYAC6e9Njv6yZvd63oPA0WpxeZ215BZHxWT
3BuSZ13vnkpuNbgkcNZroDJaGa0HkIcHIPOPR50xS30oUlwH+sAmLk17E2+a6qLLduR7RIYcCtf6
xvO7NNrpaPtqMQz0zfDwCREmPSU1K90+FkN9tcjBrOzoUom9et1frHwGSOx8NPGGQgsW7grmAcMi
G1uTptSgEm8zYMrzpA6ZWmSVOysoncX6IkvzK8rgT3q6eXLvQGA0P4Y6Xo/cex2UdqxK8VB59n2b
b2ry07AL0EeOnaFCkW8199JJVuVt24P/Nsr9JuqNeoS26YY5I437gDfxY+R4d5lLXERupborQCru
KIWHEJ3NQbCGtbze0Bleux78E20TDEAadndL3U64/IwaJShqyGA3Hz2LYOB6Exn0+If5Xk+paXab
ySItr50mq4J8s7+swYwPs9q+9j0SP876BqtwOQhGCZ8m8hASlbu8Lig00xgTGfQKxJ1ZAZYMJu1l
ltZXTT9NuvIb5CHGlPRk2DKjAIdyOdtpo7sjZ/L+VzPiMZrU14ZI4YTh/YNqB5iUDYudPPm/TKgR
wnraxQ0N8no21XYKARJe1B9unikFNBtjgQ7ftE0Ms0DwOATTDz0sgoefqSKMUQoSvedH/iRlVgbn
dwgCIDvQA6AHotl8E9MWF9b/Upa8bbukXGSbElmMBkbb4PsufLzWQy+YP5w/Hv3P8/nqJAuYg6NF
JQSf5lbsXhs6k23w+LkMPvdBExfBE4CeijFv1RZaxldpSyac3IXYwmZcx2ITl8E+gOkhNkNabxTS
Dmhuv9tj/7gZgiTreG0ZxpURyMMm9uEQWWEVUkUIuiCP7rZcljZ+n95/NDFwDZwhiemQybsxoJOR
YpO/9sn/+UPEIRxt8m7PrNFenOZzFtytxp/xbRF+U8gQizm3WBH3H8lILTellIuMPuwi7EXwmIUv
RQC6fQBduOJ+fh2z+HNBUm5jYRj0VoidNYPvidjQoAhu/60Q6WHTybIE8BghNBMGj/eb4FoLnhW7
Jn7ouV2T3nQ3OFSTKmQUESBiMWCzwSNNOOH9PA/8SRmk0VJ1Gb6mQ37tHahDHnSoBuBzvnRQm2SE
x+0i8grEusgdU08NOS20fjzPY2xR1Aet4rwM8YzldR4LlQ5M2y9b2g8QSjf3xJs4l8sLkwdBCj74
eOHxR12sx8bYDtfB/+L+f805/blkKRInH51o3bpr4lc7uLnBniN2FlzzCvrgQnGiQoWcW6l0azTD
WsEsjayb70OwC2fB/LJnTVf/Uox0ceDq3vUMF4kNzYLXu9lkF+UBy1Fd0FP6+ffB+Zo0nOHZZldD
VCMeQRN9R3l0wX07zoPLPPQjldk59ayPhUnGgElVBhiFsG1w9zhFyCr4d/vma5IFwNO0Nk3dN3FE
u1V4N2uCj7dLlS48f9t9TVL8NBnna1u86ivICYPHZfAyhJda8ONf3QHw+L6q3AzoajcRYp4ps4V3
08/7OZwnqhstLuzfX2iO56sUmkYaiDiQYgccyyxX+wCnzNPxsUvKId2R8617sQ6moUIu2O1TEqnO
RCVE0gEMPzCaIoSAkSBs04RnqbaCKinS63doxco3GlLcAO2Kmpm00ZNajOqCSa9f1DccWyzmJgno
XIq24a0ws8VEpbgVh3+YwDuy6istX1HPOqyni77fz3HLzl9ixZM/VDGOBBT/IyBjwzCzedDFlxfn
ZZx0Mo8u2MEtPBLS5iMQn8QqrrYBqQsumR7cD+HTEufkqVfYOmkqUbY2vi69/q7fmWtbR9qrH+jR
KJhewzYWq8SoTkZ6/O0eprOtgZRMeCeTOlLqSlNxy3Tp5QNs8B8R66kxGcYjVsMgNO4d5OQxVDIX
uwnwI+MmmHuBF4DdFFrjLrbGZkhbwWQVQ1Wu2luFOZKLWiQ6KPU5rLqKhWpd4UFM7qFEQPbbQ6S4
NqdcWoH7TBmNqtUfhaMKL5N+Lp1X5gevIA0Fj9cEQXqo9J1PbvSRIGmjvcXe8VsbQVseAXm6cKKH
b29F+EOxIJWcPxRtsaa9exBRnUn0wYLg0ona6O3neUEn7+bReiRdu9fNEXgeyPn+jgZ8elB8/qTO
OPq8EH/0nBdQeoFjdVgGLT3B9D4PVCswTyryIxmShjUMmpqqETKuanQ584LctiqcpeHL7UsjQtSX
uA0WoRduwngfVFG8Dn88KdZ50lP//Rts8RuP1rkCbSWzXfEbdJQIzt35Uzoooj8s+9H3xXU5+j40
29vVSlw7mLiFl/IBd2Y08YKn5dgLFbIUV8KW/C40VanlNmuBYZ5rnotomPh79snhkabiBV82E8X+
SSXw/2jiowVKmjgHbLZewiWOL56P0/iTXvNQI7hRwccpBUnKuGAWt2lMBGXB9wr/ogkIfdfBT5WD
rLoRkqIAeACWXUPcCLqugmtcGMUxKTSEjJfbDcWm3NBvzBGNAgdNhBTghViLUpTihclcED1T7z7J
cczkd+HATEBRQYjK31dJkXRFry17uE25427w/LzjYEiXBiqHX6UtZAoNelHWeSMUnh2UUR0ak2a8
I6MFCFpI67i459e317MZuZ8QajR0bkOwWwa3ffDt/AEqVKM8S69Tf1nvdQ1X+oaY8Fq10NO+ze8X
5Ugqo9D6PaO6hE83FoYqCa7z4GkVqwbmVauQlMWwZWhoLW5hFmBAPuK3H6ptEg/ljOpzJM1ALxvV
iQXraMN9RJNhPApADh2bY33sXAq/YoPj1kz1SI8ocEA5+LMKXvvYHhukDUXeRB+/T8r41iF7uIte
ntLo6T4jdGkC0BkvjEgTf4I8BHKHt2OGYAOhv+0o7ML5TwbyA2psgYHmE38JQwMZ4ycY0zA0P2GP
jXEzAKpBSyZBvOTv3xbBw7/UJTJUwEZ3YMyuxPt7T4L508P5i6gyLo6kqkYLX9/0i8OTyNCIWbiK
kjANuSvLKMduKsQp7IvjSLaMyTZ3TSHqP27hOlpHm2gzXhIP0xJOAoZMGpudhyqX1BCX8dxVkp2d
TTqiDQ7Jr4AFBdSqxkNkkFOzwrskeNFDA3/YCIxIKNE3JQiDQmHLEAybEVCIrVh3hWUF1QizYAUO
Os5Ueo9iC88tVHKJdvoSaIk9ooSSg8wxyMdJMCOO2seU8gKwmSL7X7rgruQCub2/XVPqRZ/tCSaa
6H0ISMS24yK4VDgLCtPqSprNhYCpS4Szf7ULppO54usKjeZKGq3fFuD9Cc+bS/LeBcElsK0K2614
Aa6k0pKFA/7OwAKM8P0TG7dS5QJVa5CcnK5c7stMQwAoAbzoGXdbqZRUBkZmbKppZW5A8z/kgqjt
Bh8HP0r1aFVLkbRF065MaAmR8nr3+RFctqqtUmk/V1IKmT1iEEPYYVqe2K3H2cdEFF0eVO6N6tAl
90Y04jqlcZDz+vj4OH4fT6+vLx8ub1Uxl/JgpNdv0KYEFyc3+HmLlhEuLlGXMkSVsOn/cNllACUb
mF83pzeICl0bMnmJKjXiCkd0RqHTCObLYMCWfAgdpwmVGi/HC5UtUTgHon/wOC5aa0tgzHYsVaSI
RbZjF0zmw8Fzu7/uifrO2y7FGXqSbuDJJvZIXPlXTMYn/kOgiPtVAiTNsBHzX0AU/VqPH8zANwwe
zq9BFQF5knJw/C1DAcLPbkM3uGN2IPBDCpvqqqri6XqSX9HvmSPxwHaNa67H98eJI0p/isUoggZP
Ug/dCppGv0DGMIbemxuHkSuxqE8KOQrj7UlaYmPS4rcWPpK4aN8fR+HHRuhtVXiqMG1yy/WCZluv
Fk/3hiB//qC4XaqvS4rBFvFodchSoOeub1UXS3EWvuQBwCtDy+caDXf1/XE2mV9ePP+7Q/Cl115u
HQ8CY3ZHmDXhP81IKDJxonqFin36g1ds1zqFfljI3X18EZ1fheKJH+Dtj1I5mwwQ9MphEWjn6Ud8
q7Azqt8uvW4gVGmhYaIzvrkhEXVx/rerdIdckabRdWMX1cGI8aCpyMUPMGz/O/foD3BCIwEBRGz/
8+vjvXoNqh0Sf390AGAnmCNwhUR5qQrSWA/gTiWr0RwS4xnRRzHxo02ouLzQD571yX1xL47E6rtq
a27F1r3CqRl9P1zfRz+Yzl7e2MOn248muG/i+Oc6XJCpPH9uSuHSy2eGBFSYDltdhw2VAWErwWUK
kwtzLNLYwlDXUU8kbIyHmJg4eKIxEDUKKYzqp5zXErpcpmbuOVkyKCvK4Q0Ge4g4Bn7ALvx8WQQv
XvBG22L0UCrN3km5nuWDXCbw9g6JoaP9F6TyAGiZQnl0UUVcf38NZoiqQHDS5h1JkVSUwTiRPvRI
wbRS8Li+XQXfzp+lsGh/xHZHEiQfpKlH6dqqDuu4m8SX5z+uq75ufr2lNsNh+hasG3bJHO+npMWC
LZnF2AsYxyQjuwieFEbptLt6tCBJYzUZDDGFWNBzH9IecT+fqxZ10ngfSZAcEQdA6n7pWiK5vAvu
pve3b8pTOR1GHMkQG3t0vZId5EJlxyogaYpEhfRXwG3h86ji39MtOkeyJA22oGl/Z7WHQxrGGw5p
FGy40gAJ898p+UoQQyLr0KKTRT8VN+SkHjsSLukxrR0B3s+McHwlEnE9MawfvD9OCPWjBUl7kbZX
WR1xpc9deUl7NYsFk9Nib7OArjgR0szo7Q/eLhVX8XRI83ttci8lAO8teGMHQT5KcjMFJ558Ixhi
UUpokwT3L3Q/oSohUw+etuOUqrRqfxV6ypI0SNWbPdPj/AahpNnaTfA2hIVSjOJNyP2VWQNwJ+wp
vAmQ3nGkhHMuyi2q+P10Rf9oTyWNMgLSmuLOYU+hhidXmwSPOM+ijlSGP1UnqFqWpExsoJBSOMZE
5ovcL1lic1yRIx4w8p/QeGDS/MuBRO0qSMY/n88/DUO88TP3lKm0LzqAwWgw72GqjJtoT5Og6Ful
vTIUuWG8+Tfhqd6n4Z6fUdNFV5Jl/LlQbrjCAh2oDI8UkdsxkQ+RjbBAIhxeBvfeoVxzfq26eObn
1irpIOBP/7PRQteV0+WFFj9uQ/Z4COfkyekRJEuuukwqoZLu8XZWXvYmivzqHR1wqy6qKTSNJWma
rtIqfa8h4PV9xLre0TM0/AZP387vnuKM5HJxp2t1YRRCjGghwPE0gp+KOEBXyZD0CO97ae+EJW/x
s4zQHPsHo8Qh3c9LlLU7McYiy67y3k/HCL8fvFw/7u1tZoIZKAqTosD6+Tk3RIimWp/iqGxJrwjI
h9yGaxo96dGnSkSLDrMv++hJJUm1k5JOKX13KBneFjqlJc8wwtxmcRLvQkDUeMtwCIqaQST8VlXC
yVBYA1tSKSsdPlp9zSqfRSuuN9FJc9DeEDziv+ZcnPVMlC10NJrKDqn2Vyi7Iz0CNY0NRtfh/hzG
JWZk8rwgJFY5/xYUb1ouLtegx2wLYdxtmmM5wrlKK4vjOaOpbElpNPpimWeNuI88BdG6XV6X0yES
vgvmlT6RLnTubF6DMV5diPhHZRcO3VfnfoGkVRIg3Pa+uEBaKKRWIjRIGdGgEhOVJDBaVYxwaJM7
I1EuLq8GgCP2wgy6BDtd9C5adDuSfP+o78UDlhBubTFDLl0SD/KZAv4Z4Zn5wScNpwp7ftrZ/P19
ycqALZY2pvg+yZKb+2tF9vBvXtfvz0tXQ98vlmW94/Mw9saju/R2R5vLKnqZdCStofZALy8CkeZV
Xfq/0c6/JUtXYumaDCz+2rg2bnEUKJdloYtrefnNpvpsRXPomSPFdp5+a/8jVU7Z79yFW6VC6is9
B/NbhVVTfV2yOINtF63GGLc4LGJfR9m88TfX+vfvFzrrSCeljTNyBgZ9uW4JXuso9qIPytR+5E9V
rsbfBHS/ZUn2ZbsowWkskfVXDEBkKnq260iVlj1tX35LkuxLv7HqrlseVqWPP19Qgaomir+JsX+L
kMxIvjJ6ZmIRUR180o+Pl6dclfpQ7pikDPy6y8pli5A0cMkbgP8UUv/pQnIgm1BFVKO6bJJmEPj2
o25xqJTYiGuopefKwFPc2D/V6O9tk/TDyN/7qS6E2OgH+vYn16A8hHPVXVNdAEkZJPsdo9ni4djB
3SjErj/8UBhBxW7JqXlrQW/Vwj0czZbUlx9O1JNDilXI2Xm4U7MkWSMDsNzobioaDeLwn/gK/3Me
cmLeTJNtaXuIoD9sFc1iTRkWn/a3fkuQXn3ppHWh/dLLInqa3V/T7qjQk6rX6EsPHsgdfVllLEPU
Me5mLy+3qjhYKUJ68Nbacr1WHIZ4HHeTSR68qLpMVOctPfd05TcNbg2Hge36nL89qJ7F3/hNvw9D
euNOu8j1Siyip1JpjhnCvKOlRLi9ogvrTWWUVY9Eeu0bL4X3UXgD4CVSzk4Y6zNDVS5SdcGkt75d
D0O++OVyUC8PvzPKT9fYQukBnldd0Id/NZV93UIRXx0WU5OPuLtv8HNpGFYd0vlNMzTJ6IOCUVR+
jRzhAY7vX94Uj0X1fcnkt3619jYbvu9i8B+v3x4U3z/k0/5exxua9OJXzmBsfHEgVCPQ8cJdFgfj
XGqxaHwGQ21ijkUmjg58VPOC+ycynRAq47uLKeAHgMy/baf+hE6hgmiwp2P/H6g9CD98wLBtiPik
d1DVsNOUtSMuJnNd08lA+uq8hJNv+UiCdPW3SZfp5R4JafD8fZyGH7c/zws47RwcSZDuvQXS57qt
kAAiG3+YH+8CfAMxDqwK2BWLkbO4g7nbQglxENVFj58D117ZYXVawf5ej5ym5furJYjkIqYbovcp
ZuJ/YSiElv7jbh4JkS6/sabDGwIFcTeNS4C7uZt3n1VEqW4ssg6qtJRyUdJbWGZW2hkrl/hgF9zc
cdNvlQNe4hPnliTZPr+B780sbaxGT35W1JdEB4rIPovJoIfzt+6k8jjaP8kKgjtcwRWEMBGQfIpi
nEr9qe6aZAT1UbKpmJYgIyna8B/pR1DNt6gkSI+/LosckFDugHj8FN3Fi1Fsk0qE9PorGmhSWE44
dtEBN9swCK2yrSoR4u+PIjerLG0HcBf2iXrDHZMrKjuhECCnVE19sV1bYDKzTTV5nelkDzCFyngr
3qMtGTswICFNyNmoK3Fxd8H375R4D6Woh4vzN/d0r/LvqytnUStvo/VNiiiYv5nDeRU5OGyQKMaK
4vUHED6hTpZdpKeVvQri1p55pHJutaoEoOsG4dt4x8hRHQtIDAereEg8cgVFJ7EIuKgzAkUf0C+p
TiSrTlTSFNDFpQXU1WIHqPqh9uYqD/Z0PuFokyX9sB4t3GLdIyILgBS9ZH/Bmor38a2h8sdUi5H0
BAMMVVGMSEIymS/GgVQ273RC6WgpkpqwQVC2nI4j28XapBuLlD8WdhQCUxdWkXD9bi/e+sCNzt9T
5RZKumOrO43TDuKejq1L3CZKbQD6T3ZT3KNQ5QidrjodrVJWI82w03dCGWaBMxF+rRgHeQeIZhP0
Y2Hol0xjrFT68XSe8LdYOZ26W4CZAs7tr1xQestQLe2ffuizt0Dj8Q506t6U2pfqtnqFCXMklTOq
RsB+pZhk0Z5s8QTpfItQA4w15qxWTK5oFBJVDqHqXB3J9XB2C3p0hFxCbeEHO+GMshE0HErf83SY
d7S7ktfhZ1oKq8dhiWIWHx0zFc1YmKGHy+If1qeOxEl6Ze17OtwRiBPCRDmaRuUQMDT2UBFbqPwp
ebJmBRf9CGA2cXgixyv8nEM6TPUuTjcuHK1JUi9QwUOduUYQqVfwxljYEPgxDAbBfcfacKxuLUxu
HVa4Qj+UKAcK7eZIymcBJ+i+XyEeFA3Um/CCfij0jPjEGZMkT88YIIOLUpF4grT5ot3wurPQi0RR
SjT82mEatUr3ThfP65xYSeF4i7btLSEW/+7QLU2Rg4hFsTrF4uTZmQVA8XZpol+e6fl+uQz/3d7J
AzPg/Y3WAPaJa6gdNIgAYvrcRfsAlAiRnK3B11AsSbVzrqRArM2i7R3xzJ7vqFXusXkXYpb9/NJU
bpI8SrNd1oMLaL1obMzo2BHz33RO33d0rc3ego8PMV1lhg9mUETnJetCK525Ga7F3x95tN76r/XZ
Af3O02tGzW9JST0rxCguoDxls6v7YgQVNX06jKY2ICFd/lAlhxWvVy7iJW6SO4tfCpHkQjx/UBXQ
xVac2ypJPWBKCmC9D/dPQLpgri20+8v8p8mEoSoiM1Q7Jnkk1vKvIBZCKDxHoS0q2kuF50w54hf6
hVD3b08//lnvw2897ErqojGWxro5BNA04s0+rm8v1O3RKqsiV/Fa19jWMIOLqJYWFbzJ+ZOy507h
dsiDNQlY0DlkAYeQ8O7zRVU3VrkX8iSNu4bWwhca75UpfByaCc24YuxSYYEVgYwnuxbAn1q2gRhG
BekXUrxN1SZJKqDeW07q4wBzEKK55sYW8flkNqGzjT/Kd6S62fJATWlp28Kj+fLguawYWxWD//R8
HuCLrucadp6AMM7jkglm1SNWbaXkYsCLtDOXQrjAmWzj/XQUzDqeMS9KD7uY2ELV/KLQS/LMTZ7q
TaaLpORVQrWHEfn/xVs6oSzIWRsWg/K6Z9vydHld/KXFCTFpIfokmn9StmKphEj3ZJXtNlB6++Lc
RO/OzBGzksLu/jh/IU9s2JfFSOHswFCXnkINKvI4YArMVY3Hp2z6FwHSHVhud97es1HkEa+WWavr
p5+qfPyJN/VFhGQrMmgwnAyMDrEG0NhuQ4VGONWP+kWAZB6qOlnDlOXhl7y/vt48ftK5DHydcobo
lJb+IkcyBfoG3G3fEQuh6fx9Nn9Tzu2fKCUdS5C9xr3b+Xv4SHgfr3diAPeFVohc5TuqhIi7feTm
7JJmkXdwngjkuu/v9wJF4uL8rT0V/31Zh+QpantYFTto7A9qtIuGaDye3b/ciqFRVelVcbtkd3G1
MGxTIMDwEskRUs5RPRGVAOmpV3VleND3iTIHnugLA4+K3VK8cdkfdM1yS68Ah/5K4uPzmkmGn+eP
4xSW2JfjkB753uncfrdGgkgGGyEOGhxW/Nc+/M8ELAH7ahMJvJnJi3Cu4c8j8cJwSDTEAnxGodRU
D0ke0K61NZjRYkvFTAVO8PyNvmmFkFMZni+LFud6dM1HzEZ1kEWJi0GXJ3GExvklpJHbMXkW4a7O
b3+q40ulXElL0Fe6ShamOE6f/M6vP+9VMB5P5nPyLRj08DI6f8AqLf6H/5j7Tr4SawWO9H326QTx
5TfFfqq0rOw/5oWTbzIHGT1QKSQlcFOb4LYMrl/mKoUu1IMUXRwfnexKemXZtml/ODqxh3RUYF2d
gGKP4mXo4uafkyR5k4thl2gJqO4MuL7TOnpHRYmWxycisvMnpHjj8oR2WmWbyrJZkZgfwMxqwdPD
83kRpmrXJF9hX6yWC8M9XALQYp+x5xXea0ZGMw1nWchUokD4/fkt460V0YWARb1QuZQK2yIPbye1
NqoSYVvgCGOomocGMK5CX55IrXy5HZI/YaT7HLpT1knxbIbxUqxBoe/lgW1boFa14vM348fgUvXj
ddWvl9TDyF+WSS1M/PPV6+v4ccrILTN/cfhToRMUcuT+ML+ALG4JSy3q7/FzrpqrOpUrOT4EuTVs
lcFXqWVil+7u7h5JYgg4LcUSlEIkN6KvN1nl7xBy9X1MHmMymT/8VLwaleqUh7frhTa4ED+ykBtg
j1Gcq3/Sc/hlr6yvloi4uMvANMDHZh2IiGPFizgVe3+RID39nZWt0+bg0jU0FBzMnEUKXEStKo0p
PnVGY8qj3NrC67t1xX698j6m7xz92+2lynirPARfeuNLE2QVqz6cvDj4W1VMojx2yTvwzWZkdQXP
4+rq+W6Gc6qUoFDHvvTQl0Va+u0WCSJpJaI38vagtlz+K3UFf9rXy5XmeTd4Yqeim/fH+du/M8WA
/3z9fJ399fmrgz0ZAGPBDP+jLs2jG+xo0lMf7SFfqYXWjV7HUwD7VJbpvAF2NMnQD/rCq7dim0TR
jQZNGr9V2kpsxd+/DEeTnrmfO6vW3CMCxFrexcvTmyrteshdnBMhvXPcr6FbCB9MO+TFXQGLJwr5
o8AELE+PLEgMBAqALsa7RQlMx4df4Ae866TPIYWOP1g42ATM/KCvV8GT+D8VqInL51v8AUEWARkl
mYy3nlitZxhW3VR+3kdwNOGTHTnmTG3bkMGziKvX79MAxCTFQZw34I4m6Y4F1FV9Cu9M/Pr+OOOy
Ppz3sxS6ydEk1ZHuiF+6nO/jbAP68ElICF3KeSHnrTezOF/3aDX4C+iNkUFX3WR+oXjViq8fVnh0
Av32L9UEYurHROVAnX5qvuFZjmB5lHuhRzrcZksTc8c7uJtOCXcUNuj0Af8WIL2CdPd/SbvO5raV
ZPuLUIUM4isAkgqURFNZX1hUQiYiifDr32lofQWPafQru+767m65io2Z6enpcPp02oQd5mADlj50
w7JtL394T78lCCpaaZXpHyi9d4Tlfh0Yld4Q6oQgT5w+Z26vBF3FaOyi6zoIojoeBtKghfh+WsIf
nKjvtQjqqu+PbbDtIQIIwA1YlJ8fr9/PcvevnqFvKYLCxlVZywcVUtAIhyvN9YZOH/lv2Oe0SjvD
NGgRLxu4y8x94H5deOQk1BS2mY5fR0kYE0qQMT77p0NQxedNw6SIAA22dM4PTzevoB1Y5s4zWxw5
VU/AM/rzGH6DPlf5z31qXMyvdF9ROQ08IOwJ2YWSKUafOZ+PwF0x6zttUL7FCk+fqtJUeZOO5+7u
mTud6TuiysJ1N46YHChZw959cXBQtmj6fDgFEO67akWSGkVbBGV4ut9YL4r7eeGW652ZYNQnfl4G
StpH5gk4xvfpFfzBof0+AvqGkU1Ho1aQ9QlkDCPDUJ9/I+Dqw7QU7iiEW76VJRlpoK99AiEYlsHc
xD9kz/5bhvg01a2iSGYOCZdDCyXWAXjGDJVlQHlAs5TyFCHczg1/P9q5op71ZlVCJFiqUTPaYNYU
kA3/tHHDgzOS4be9ejjMJCgYxsUDqrE6eKyrTpfsd+fwe+sEFxezLRPDqiHj6sFDqWWxXC0fV38X
bnwLEW76TN5W0b7HZsH5ofoE57wxT686lBZGO1UZGCNqVYMAcGqdo5fb+UAvfAj+rukjYS7lkBoc
CQo6tUy1DoKeXhbrazbPczr8+94o4c6jOy/b57RRKOWA1u5mM0D6GLv1B1/0W4pw64tQ3YIvEbaR
/ESU3DEZirny3DYJVz6zDvvsuIWEB2SWV+wIQmabBnswPoVgH5uhMRz3FUH6sVV7BzyfnM/IuEHq
8HKOBJkF+lUO+iAIZRZU71bPqwBBELNdfyh9/XciA7xpJKeWslqeaZBjgNkIGnyHGAcjWgjczRWH
uddeFW588J8sXEZA2Y7YPSC5H+/ulhfP1xcHR3N+MG4e89CrwvX3jz3oP9VhF0P0brEFUMaGDajI
0e51hdQoGf0+DUgBFIYaxBR3h3Q5x205bM6EuRyof0aiZsfIj0M6KKoNvWvIV1MHgII9dJ7X6zUU
8RlBMF9zYC6UKhiGWVuoPVqQB6roIQ/BGTbOKAyjMUcrUw6tmhcFHoKX1xtnfn3hMo80pwSCSUjM
rR6XLT00m/M5l+PgLpAmJLTULJFziX4d7yRoLoD6W+2AkdsDAMOs4w/Vn//u6lA3HW2UfejbSukh
6rJd9AvFg7eBbDxhvy/eZbbOyxz8UL8ZS9u2e7M0IA3FM0BGnuHSTL9o3MFrgj1Qu04uSzp4pLju
NjThgn3WTidvvrdMMACqRIN+yVkCRvLm7g6h0s6bXgW3TYK7b4Xq3gZ6nM7/7uP6miuTcT9v/uon
w8K0ZUUPzhXSjHMAWKe/nntnxM5O5EPq44F+n5q7qKPo7m09c1afbO2S8cXF0cd1WVh71cQ+vSBm
gZMMuBZzPzgTqQkX/ZBbhRJSdoIGfnXQKtOtgLhcrh6Bs6Dk4vNAhkhwAn/xPr2Rw0Mp2GcNySNt
ZgHHhSybcFC1LFeaUfgNPM0Oc0LIby699xotvRWACuvK691mAbok54KICiPuHEnNpsQLZloKjiWi
AognhBcNoAI5CeZPbZ0jAeMil1OcU5v9y3pJcUfmodh3Qd+1YQM0HlG5EsB1jyEaERD/z7I3w/9d
oz9U8ghhm8xzN2f84VOG95cPEE5bUWdmq/X4AOJ/o+YwxXslEt2dgr67EmPluOTXKV9/LFGsUW71
ygwiBRJfSLEIwo4+tAFxwuMyThn7X4Qpv+5vjfF1aaZC2OXX9BxQ2wGOkTj3gEo0Dqe9J+zkL9LI
7x2dpl9mWpLQ0nqPuuwOy8QzztJ5jLnhAJPu5/qZuSD+fBpDEy6mr86pd+AX4cI70DfFPsdMjQaA
OAn+DLzCCPeEHSJFN3DiioiJ3kMKxLwhBaQwRFiKmdpwoV5wN5HowJRaGh7BwbFPWO9fViY8Dr6u
6pK2hUi6kWBg5NtSTpjVXyQIZgf92fUssCGBAJHo3GBbiDgBgmExAcQq9BkEPGCmI9bwSHxhjOU+
1VX3yyoEYyJns1iL6WjIdlFnDeFONjpFIrtblH3uuXLnqcTNLxIF67FN7KwyVEhEhhO4QoBMMD+K
JlUQ8dZut1w/cy02jPn4jXe61PokkORB5HtH7LyPSKzwYqavsiKWQI+a0QOTCTGXlvN6DhAuB52f
1ghFTA6rWmH0OhlezGI7f8SMAK6axJh2RRYMQpcdfYQdWMIL4doDd/Ox/HgEuUWCTkNO2InoYKQI
ilgGDbqy1UsFsp5ebtYIn6Ztm0Gf+mejo4jZ4AS52kymn6+h0yryqTTqV4fhkQY4ow89R0EucjAd
7I5aK4mhtkKrCGUR1WEM1fxt5j2C2MP9scUjmsOheXwGYzu1GjXObe5yG8LuvmBSEGUkaU+fTEOU
QCmAMCMDj9bHzof8Blxn01vEvHSKWADd140K7wnyrqg8hgIAeG8wQAXkyjFWKHkPjDzuggjGpj4U
RndoIY8c3sx9RE8TwjW2L5ke6KmTFyzMUd02tZ1ADEER0E+aIEJrWPVlHk9l+PvRyx1KEQZGkZgr
mK8P5FF+/NsjpogJ5xxjRdOMJKiYgQ4AGxtCMwcyGM7RErpZCIB3DAH0IEuwwGDuozvBODmcAR5i
oZGcwC47+xBBDlx0vDQ0d6F24CIDRuCx3gZz8Qd86khY3IZtGNGi0Ch+kZ/Tg9ZinCPCEFAWgG13
WqkZmzzc6ZE0tG4auk1LI53evIEEiRubMBzzhD4P13gkotE7S52RCOK3aIHi+KCxTjR8kBtUx8QW
ygBKHIlS2zA2Ih+iiIEcWZVXHYaTENEDdzeZRmqio24j6ixu5/fTm8neKcFCZOrxgIQUgqkGFpk8
feo85wdCcIcmWohjt7V6EkMO6StxhH+sFSTGr323RDPx+ydbrWBskpi+tutUs9stJCL/+hUkIhIn
ilHu3TuVVxg/q2L+Ws2CfRraQzxKiB9CEcN2EM/0wMXMHBiFJxO6OQTnI4Uxo4NS+xak0byxAvNE
NpiK7dMecsaQMyKD7o5EHQ25kjsToi4Jy0QeMdiwwL/sfDJXejp2QIcY1jwSpJeEkM/gZlEVljJX
XCMH99D/lr0OiiCQKeir8NSnztULzojmUz/u3FvO9nKrEZwKVa36NvYhS1m8gJIeOQMMSnt7RIfY
reLSMF8mpBiOfEolhLglmVVap5LAly+OhbtlAS1M4Vhg3iHU4rOjcOye50pjbrWYzk793jTtAIKf
ngCXZuEF7M0SrIacHKw+o9+34EfSvfpYPyN1Gnts1yDzhImp7bwqAN5AqxrM4NGbLXsPriAGOWqE
C+VM7nT+ShFz23WL8TiFClmE6KPs1ccQbM7wYN6/81Sh3DUWs9szdXaUthTEoGX29WUgvb0mkOG0
YWLCTEVMcZtquPdnZJhoXC+SgXBwgHG5Kdw70kPqEiFKbPVfXR1NMB6BVB+PSIbSdpZehcrKxoLm
9+7udnqBjLJrQoKjD5IS4MVBDowUcEL3fwVGGj8lmmA6LF+JzYxkoOFMhib2HmFStgNgnIXWcEZR
TIhjPHduYdrxlyJSgS10Im/zsdtdUwzGBVuMWRSz4nlo79WUpKGhZ/nIVpGZ917MiKd6FlR2g59H
KmDjz8lhQw+z5HHWnfHgRcJDOYkSNekgB5UcNMihJ2kHaoVpVWO2SuQ7rKwiDOwvGeSSIZsG0qH5
tAzu9MWhNHap+9GWhFAGH8SKC9m9C7w3yz06j5l3XHJZ7KFsO/FM6WSDR6/8/lgYcUWZL8P5ATQP
jfipHB+p1zt0h15fX6/goNFM6AhozpArWnChty6YCRX4paaRBwufY14MpX/pjaxhl2bQFXJsWB4d
Rid/m1EDc9F1JbY498zl1/j02M0wjkZxuUeFEyVYjqP50wcAcBj/AY5+BTAeozK0R1MnKDgaht3V
6jHCei6BbsfcSTSRPWOm7sO0GCZNpdPtGOnJoTP7oEhICkFnOCIJ7m4JPoW93du5SWsY+iRBp8f6
f4yFENkRkeCXqjqGBGpoIK8FMT68Fs6ect6RSJAYmbaf+HvIwVA/hMKvPjpo7ylSvGVePs6DEPkR
y8CSlH2Du0OlPqTJKMODVJ6MV4IrtjGHPyQZR4efyVkNVwyL6hABr5Gf5uw3o8OGYAcaRauigATU
KP8QsUa+oOJWckHJij1CXy6M4txzcayMnvm9FR+weyU1G4VD0Eah2wZsHkSB2MLNJGo5AIAN7y+o
+8cehSHahUAL2uxrP0EX9ka1n89/uq7iTBmQyR0yhSSQk46iyS72pgWw6icYhCw5xHZLHl6DUje4
wucBWJNljNwLMUCUI0IZslUTRs4QDETcGWHWfbnLVzTQ7PUDw3iIQuT/Ec0zPqXIdTiTpbQzae+I
nF6Ds9d4yL1wrjlzp0RaQ4zxNYuQVvT0EiCg2XIawFkikb9QNfL/Rdex8yKjkfo18h4PHoJd8Bey
GCrmAossMnIV5SAiw2oMRNZUGoATQWThlKBDBMUE11wu0BTshVL8vEBPyBmsH2nQisHFMMybZAqh
RdXX/6u2A+R+B5eSJQRnniRTsAKJus/9voIJIiDdZolKFktCwIkQfANf7vxwRt4djSPB7ABwsPyF
oaFORNBtmaauiuGKand9cigjqDFhtLiDHpxq8d6Pf16wMqkNthqrwM8jrwzO0ffAeQcazEV0NG/P
9wvlEsk2z/TquTE/QtEiZwYKmGvUi2DzVCc5SxfqGWGhG1ddfiKjz72MQyA79YGCYTIzPe2OM3wg
DeTA6/h0eY9c7e0DKG9ajzoLEZNibs7q4/F6d5s6PyIHHiBnS07eh9E2ifEP3k7Jkukrnm5AnQFI
3s49e582+OopZ3Ysg/5+5ARoWVrOSgkyQHFJI5PBlrD3IphHlGTSxQ77nrtgg/ibFgdtLJdyryO5
mZohRLEhl3A23fz1brXawLbAqlw+nEVgn2AwuydftrFAISRS2yKKwSVKAgmqBUKAI+UlYQHYLPWp
+zkWJdgxhK0zPVQh6gCSENvBMKfHxLngXs/BOZ9QUjHkmaV6nkkaxDRAhnWAN/ReeU5UulQTgu15
e/7IXBMjt9YEUERHV+TcUnX3OseqKQFG/4dK4ZdbzNBAWhs6vHc5h5b2deorBXtYVW2ERmd8JbXk
FMTrt8YwsM4B7pxz/07G2eONFwyj2bXw0Q3IKrCuA875hYBjuKs0v+JCdh6mL89JgMlYnmDHKoQE
SuHHMBPI2WOMgbEwFjoVXOxldV4ieUppTcQj02KHdMHUlgrWKS/aJG7oztK8CWORY+qftphdKCir
Y3cTZ41iPs05zxFuf/44eheXuGR4shWX+BBwyp+YA4PU/C2YrEGGwiLa6Egnvk+MynQlTve6he9D
ao0qbPQSOs8rIiQDro17TYa63ZQ4wYRt5U6JDjrEkX9SQSJV1zZUFiIvBVMFHjhmhuH9mxIpWC/z
2GGyI61QXwIleFGeW4BnAmjhvmJq58XrRw3hmHi1wkDgrym1W9iCd9hRCVkQgveVG0y25PRfJedl
6rMEG9dv9ZmEaiq9q0P482LhlOk2oPnmEY/VM71i9+hr54BPp7yq0UUQIz3dCJtjtofgl5uP9cUt
t7CTpdPx7wteW5IU/r6i1wKoKqrWfqBgwPrupyKEsRDBUs3CwD8UmOYyfzjMCcBHRpKxhicTc2MZ
goXys95WA7KGWEiFiwF8GPGQK2Af2y/uUDoq3f3cx1/1UJPIyQBy9VmTTNo5pSaC2WqOqmlGw0fQ
XemRjSbKOOB58dZPmyru1RUjvLJRABoLsV70XZvu6xtAtPelw3nEp6Ku0a6KsV2h2lVXk5SHF4Kz
T6+BsWZiSKfIeynS6McBogLPC+OAnYyBx98umJKg7vLUJtVu3APKmJSEJhNxv4UBX7GUCtxNEkO6
UlfaLbp8G9AGvLwiykLah8vKMfdIDONmRamGBwlRI4ITzMucqw5nbjgJgjmIo2MbycHXIghI9ozy
w/ShcxIEW1DurbA4bimOv1ncLXfcFGLu5wUzEOSZsQ99LAD0eLRFu3tv+vu52OE3XvlEz8qADuEB
XbA4BlxwwAGZq3Ey0z9WXlrnyIsP28TqZdom5MFfQB217h0UcXe7s4fp5TAXXKQE3Uu6VLckB0E7
dusf76AleBA6brhp0mbhODoX/zpHHmrVu3gqmYUwB28Jt73r+rbd08Ej4Y7r93jNRe7cwYtUoLN+
a1jZFhIIFIpS/nyz1pAdKtkiI3cmQpTjg1Lj6xISjmTFwvcYs2sJdzwz21bxyVARP2fl7IHsQC0T
415i7+Ke9SGZMFjkis/bTkMFCdIseE7kRq/WYO5GXuLf9Fi49+bWt9uKXAzKq1zfc9eR8f8s4WGf
SX6apvTzGIaKYOC1gEf68RyjLwgVNxYMQ7824UaIpPDasSuVkpw+6uS7G7aLsWKMDswo0B6ZF9n+
qQNEGLHichCMAotcnolp7PdBiu+38etg1WPOmtkekb8zLdI2bunnHzCy6BwNDowvycU9v5HAB4YG
1hwISJGj2iIIuUP9C7MvDt597NXEcsm9ipz3MBPuvJpF6j6mIx/Gr9Kugdnyc/qOMCZSZIOHWTEq
nWQ8vQ7HzieaOQmkdiO10oMgD2O6JuR8n28e5zLLKs/YE5HjPTaCpLVJRAwnP3S2Hjp4r2UgC5jN
4pRMuPF+GERFRnKQmMQ/QP1wRQBus+jvR5t1yAJMJ6fjIKbklw0iWm6+OqdVYgecrgZZbdEiqMOy
dZCxQdyOtNyBi0aYU7GFd74qAtnuSBCGriKNu1n5qNHwVWlt2jCK45wtSW2UkNLbh7npNtf5Il/0
hCyaH5fbyxot3NMXhguyRPbOfqsVdkryiG+WMo4VAuTWbTxuZiMXrIjNblIYdaZKJofI/ZbPy838
/sfT5w9mPcwzZgtPv29EdXPIIYVmIklOOkcBl7ib6jlV1HI3Wv5N6Xbkx4p8nmn7reSUGpPc3r2W
mMdM4dRCePyt2c/3koCP1CjwcXRRJcZ81b0741SdHMmJx9kWDEOv5IYeUCroANOgoPnnzlHRKExT
5NhXgVuYYCKaRDtYLWXDaFk9RRt4Ga5rt4YwTjemr7AmCy5BmudRaZKsJ2RQQK232TsHj6PFYCyS
JguGotz2aF83IYUY6dBfhaxdDDL42EuW07o+bb81WYgHgll/ONRfqn5z98ZW2gYejT+rgSbT0Y2s
d+VHQVDqiGyIw69d0GRayUlQ3kGlB9U0dEXRrL95g56wjoYWDf/dIFu8e5heKGM6NFlwHbQAnccS
fQn6lpBcA57JvX16+vF5xsiZLr5osmA8skPTygrJIWjWB8h6eOZ++tSpTRX8h0SzZF9CypOSWqgN
Ap2FVE3u1Dy+ndN2wWQkWl8kDUkCyzeuFY1xgVv3zmzZ9P3VRC7PqpvtUQim9WQYk/0KZ/UaHbKM
pzLtR2iyYCTqMgCdBQlBSRXhAorWIWdgp22eNtzqkbKrVhrbGR09uFtde5EN2GSaHURwfK5GzOQ+
tCEQH0lrZ1mR+0OGhbSA8DgEnIdqgzAWHiWVWZhzYvRu8ANGEsO2REmV3nm0Fve4uzM0mtG7eB+5
s/nW5bLuzIkN79lInF1q/3Nj0DA5B4U+iZLZoh1jAQe7MZKyrevDXqVc3tMVWvSWbMjNrUKwB1Zd
7UPZglIYMOWo+QJMx9IOTkeS2qAqozWoRqhrKqWnKOeCp1Z20Y1CQ/pu9wjDKI/AqQJjGIbYcCTx
OFMOVU/KR4+gOTjNBKiTkcVnrAODENCGIuhIVNWpdqJ/pUZU8Cqrc8WplgFEAmtJUF6FanoGYHWh
d+Bddu74BLORWD8zf5ZzaeCGvb4CCb7a7eZLFJC3bGaZu9ViL5vZN7LUkjoCYgfvXQeQj0hWiGKl
A8CKsKU/mGvNnOVwAKMNDmIZZZL/ZR+JZpf6YFhibu4YB+jkSEoLjjlDjbEwmnNmOzLQfV/sKnfA
gvtY4I66A587j2MoYE5QFVyQBEMYqyNZLfIOb97whPFMD4zlF7vafHT6GvsSMqjX9waUr2BMdNHa
zyIwOc9wKMGOttFUTep+gKShX3WBQbSItHgICWPqhzriSIwW1VspOEAMwEV4kkHItQb+5/qWa39g
IAwYEvWrg5gnTTZTGwjSl58A26GjI6Or/YymPZQMfPQIcOo+Hd1pYiebvzejum2HHUQUuSGAM3jm
VlD5xH36t+yFpgrmQ2trqZNJGJBbH4gV7j85P2DAFE94g2I/W2W0TRB8xQp3ygI1PPAbJB7Y9CTY
wxYx1x72v3EvsLchHAXipgfUbdmeN+h9SxHdfiRgONLQIrGUrqLrFvUy1dMX9o9+XixkTDaXhiIw
zR2X8YcxPszTJXbI2U1gbRv6egOfTcX1K2TdyI2J3TdCzagD+z0jlPHRNSHqiUHrrveU20epBeCE
5SPa1Rg1Y9wKsUUuN3wkEROIQAcqfDKQcTNrICd/6tjpBo9uaCmlUdYT1oiy33j18W+FLg/4qWJP
P6MpQxyEjbk5YlucbwZW030BvojQgyYdAMZDWB8NsXaJPyyUh3mbxC65WVgH0oywNbiqe6go+qNK
V/W4XDmTy9YGwM1oN83soEslyUFIZS1UF5McnHOaKk5eDUhKnvaAbzEnyDwaYpdcU1pmYhEMwoYP
hag0c2FiS4RxXEKLeQHFfrlAiv+HB6QbFsJlL/DOOmzKhzkrES4a9oCERbSHB/jSAPy8wdVlHwxm
LWK/XAIcvZKSEBm4p1eMz2q8nI0JOCGCfajrOjmEJCR1NAxCoZbWfyv+aGKH3NZX94pKHgPZPB8o
LS7ePZ3uU5WZZRiyrRgGHddIpeVsL5fRPqVeFGrRJf06X5vIwsFr5SzDSWs3kiVsGNy6ve/vE9ow
C6W/7ZKAPQGBLVv34B28ziOgH2V4pu/Q4Fj9ZgVHggXnLt2GlRFFQECWQKCSMR8AWnfLx+X5eg3K
UqR5UL/5ZHX9ZMpiJFewvhglQMS1WPDTK6YsZ4hNAQjDSBeWyvi03zySJMSPXe4HfRlAEnVZH88V
oGyJFBAYW/yhlsZ+LqPaZrilUyySOZdcPXkVRuLpGRppUTYzemUvYYMp0APb/DPrkJ3sJgcV9H+K
KriAyv6ohPpsEEHqc2kDNIi6GIwheg6X1LF1/fnMPJ8n3Y6RTFLo0bIUtSs73YDMq8Vm7jJv/5B6
mdJK2tTRr6uqWgbp14qAAQYl9BJ4wQvO82MunYg6i2plXwcdNANznM9XPAfwSXv+vUci8KwNlHxv
kI5f/uSuA/yhRCDKAtbptkzsl9hUFGltV1QR3aYOES+5Mnc+MV4iuHdvH6ZNBrdrgsVoEzXq8hon
TyYRdQIAUrnkCLccwTiEkdUahg4RT8QH8opwZqDnkJ13bhAAZ+TFdiJT0kH8ZUEUke3ILnX8oCR+
fcHWSDllEOxAmZkhYVQIt/dEjFkImvBmcSm/0wjikc4JtkCfdSoN2yavNnCfjqBJkt1yheHFaCeg
tgGqzr4RL82uR2hIXalcxKacDA5GnyCYhpn1/Qm6m3hrgGJvgznzYnJaKFiIRD5kiRpgnS+vbyvk
h//RNoiAtf4gm34v4/efkAkEWeI/WjgRsRbF9TaJTPw+cGQvGPa9RJcBc424t13Eqh3CON535MB0
6MwiXidSBpDs997rR+BRhoUCxBzRqoyH1+M6doYocMIqiUg2o08DyUggn1ItAAZAegP5AGcTljid
b1bHixUh2x87jHfbEXXXJya+URaU2QruQbEEi6IYtm9nLbZ74NSCcXwEm9b9w7Rl5FwNEfJWba2i
yzMsmKqOh8EzJZbewUzW83p+BHoaSNdb4kZ7n5bN3ToRAFcd7Tzx6UF+Ig6vl826IdZ/RghjxMSR
11EaRAjLIcRAxAy7DCP2nKNIzGzkaUDEtwkRcXCYe/e/B4CSGkfv7q13H9+eL1gv9GQEOZIjWJF9
8vMWPsmY1fBKRc0dZfu5287IEXFwdlvmiUy3HU2rCFUxVnEGNghOyRmbKOLhcl3RQHIwqB+xlAA9
iMSJTshhGJf3i90tZyQZ31ZEyMmllptyDIH0cJ5j0gQX5A1ZngkTIkLkML1um6aHQeEI8tOj9J3g
35G39T5MeFJvq92nv/CRqKvRThogDIxdaZ66z2RMZpgexjXtcZZERNAVlZkExwpf9JWGj7zAIw+b
jBbbfMEESSKSrsx6bR+QrAbGG+RoCFeotSBCDePhnjtMzoKIVPVWbkiyT6eJnKbzcr5+vGaJBhnX
QETVBXbWyboPEXSYVHV/Brj1nxciOCAYuR5gsge8YeqNxLgfMLsFXC6Pu2uC5cjCCHGdBBm4zuC0
3/FPFrNXIqhOBkmsaZQ4/Aoybt6WlEpjGd45Sysi6lITU8gzWgda/WIae4hkzX2O94kFuTFvhwiq
05q4wmx3nL2BYj6B3Hzn7YgCJLzDf3ulRDgdpi2YaUuSHogoFCh9FMgUl9gEGUFMnCKi6TC2oq9j
up8DP06K0bSxu6JqgYZSSLLkXkVzOsoTYXVtFfTbNvzfBW09tCtS6n29BHKbanLcc8I8WiKmLlPl
CqMGoBpIKLyAMhzdh+zLyLwg4oTsmVUm3YFkeC834C/ip5YzeQoRRmeknSZvFQjAyLonMEljqhS0
bvWIbDRPM8QYBXFYdgIwU9qn0AfKv2yQvT1joh7muv42J1vJG6nPA6hAA9oFHD/1/dEVYmkFplX7
t4nZXRTnpb7HUmInOm8X8gV1tyEcRyOSD4ig5OoetQMT/+3Waec9rtfF9O0a2t///Pb/Nkx7Wxdl
E+g4OvKmO0AuaSL15YGGhLXeFdCrM2d5vlz1MCSrzebxUV4QI8z1JTYHEU/s3O4UwECf7xnzMq2y
v83gnlnt4djF2JmnG/ToboZ509MrZ09ZiFb6fdSjdw0iHsiTf6sdTPaLXC4zOa2tpiwkRmWp7MOU
pCACRQ8e20Y4lB5/P8CZpVu6YZqaeLk1s8rCsM6wjNY7ruqVf0ZMEf6QaOnhx2H6TXxuLaUloRdz
lFUCTKTx4e8fnOy883ZcMez0yX1/j+AXlB2aa2b1nhSqo9T6AL3idnWo0kytWvAMrEA2+7TEqtuF
ujQcNJT/wIRcbEEHOIrqqnP/jMpw63Jezk3M4cFYUOrzD/AmNuC1Stz7BldLQfaWWKyZN2R6C3SZ
nI5RYvUoV7oUGtiCDP46tOqdM1CcAPICRgL0WaV36GigGzi7qr0XZE96lDhjFwwailsPhqLBIlmn
7/Tj+PNwdZles5HgojsqUXuAZcQARuLnzBB2t8OkEAJMB/jnH7dSyIOqft+G/RECL1HyXMCX5QzN
H0KN7yUJZgCTogMMiRnee4xgfCGDN+c6QLnzEoxAFPZdmZNCPHTzG3RMzt0zxpidLHqr36uggxsd
TKTVpa1ZkHDZ4c2SLywwE9+g7LIzweB1zwg7HTF9CxPSn3kQqhjtiC1DGYuSnwhLa+DL0XVYOlxQ
f9qh/ZYlmBNT6sJSV0kWzUYlumUWm8KdDv39aO/02ApSXYOIGBYLMmAUuBD7dOX++3yGsHAkYxal
aRHYOB+UDi7y1WwJKu7KMy66RbMAWmB38Ze5z/82btD7kURF6m2rIInxtbYwL17tZXZOXB+coD8U
xr4FCTYh1JB9jFMYI4QcC2thA6RDQ1TQCeCZjgGiBsRTe5CMovbHvq4D7vXP7wByL7+e3QHV4/oY
0ut3gMkvz7cXmOnSotaoLxSgLhlvidGU4WtGe2rrtgRbhD3FeGk8baAI+rueipGiCKYiM49bSc2w
IPmC6gk29rEHm/4nO/nldOT7fWyCxaiSsCyOe6yFEL/Uffd2QJYaiVPGWHByBGOhHhu9DjPSQ7y9
COE+WgDOQfc9LWYAZk4pgmAn7Ljp1DyHGEIqUCN0hGZCBKVvj0SC8q6CvwcOCQboqGwVY4DHibLR
qqFps9lMkU0Rw1Al0la362IoM9AqO/dF8RqYRhtQXBBNnanoLhrcEbLGQD49qwuChPjuNWOaT5Ie
jT9FuIx+upeDKihptylDTfT7Awd/RqDgmwzQe6K9St013N0ZivLUfnRbIkN0S8CH20sJ5FNPgNCh
B5N5ok7m7cefJlzVJK30St3m5BgiDQICKABd6XPurAX1XyPAWeoLasIPUGma1o6TWbexbOGRN8yi
U7YtZCM1/HqHcAIDjqZFnAqBxxKEe4sxt8c0liAB4Qo8Ig4efNLQjX9fuK5FokiSNRt2j4o8GM51
t357RvMiDxM+dWPHooQbi3FwhzwmdX66AW0IGvC5VppTZnQsQLiridbIqW1hLWg1QG0bzy0n4aRX
NxYhvOlarmdHyYQICuGRcPugMISKDpxLfDJ5PpIk4hs6wzb6XIMkhJHoDLKRc6XuMSRBPlZLNFY9
X1/vfhBi5OIC/HIrzF1ntZsu9YT9MYVwoFMwxLmkxZaefGEuX16Rte8WxHfKvH90MFOCBOtSZomi
opI/5DFpfh7bhsJdVFMwEn6sSahGQMINblHsQgKy8ExMcTLyHx+ZYA22qhkVYQUhFWwRdc+TqOUz
dX1yopi7JCIflCBAubClHZPdq5eNCTZi7unjdN0UTENWNG3cNzj+Ft2LlEIkTWc7XE72fIx3TTAL
tr5X7QMpOnG40Vwh4F+Qh93iH9TZgCnjrtbJ0vpYomAnDEz27goFm9e47aL23i+fXgiFiCiQqCIB
V1nd/tixhBcn+RHHYgXbkc2qDL3pEEvxAFVGKcaB2BowweO85anGmGslwiD8ND/aCt1fNJ+C/w/k
7AHOb/p94mQINuJYHOWZRooIM3WzRrXmbwK10a6JOAjVPxyKtoQAAu+ibr0Z6vA/uPQS9xCKeIdI
061Y0bFZxL39ml6gwKEPXhW1ViUuh/Vh3ioR0yCpVXJMZdo3BLs3oI18dqcPhhMgOA613sSxTI7D
w9MrGu+e2efh5MkriqrIGKxjmWKhJj6AJSBo4RIiA4lHcH7mTS/gpOuNxs7/BAjmtEv7Tka/Od0X
ZUFcikCevG4+KHPtAwi1oooDHErnngVBndy7kWRh77J4Gxl5CMkPQxGycJNFtvTnH4NZ+gzmezde
UD/a9IJPG4iRWMHgtilGGSokliZ3oT7Qw2kGmcRKI9ZQFmHEihMMb5Idu/2RfHr0BNPsRIjSkVa1
3Pm97zVn3A3j9IX+fhTkWodSOfYNxKEnpBhwDZypOPkojvZPMLDpdqYZ2/ZALwmyejDnGKnKpUjJ
nv3mqvwnwxJzsHGnhp1k1bQK6P3L8u15fns7rQc6KfaUDMGm1pbRm02IdWiI9bo5cfNXaGxtnf4s
8tAKPANvwAemGqOmfEQWeuasTOdtDeQjKAxu0fhEvVxEeUpDFkz8M3NZIMX0VltiwtYqMfdYU3CY
HUhwkUBDgfv5lrsQ09fQkgWnTW+zgxSTkKsXZ+nMLxgnalohLVmwL32mFnVFPw/Lgo54jknptGMz
UhXBihiypBkNuksHtrk7EFHb7hqE9J8WSiRsJyHtxZTOiLZDsqtjTNYYTV13W6Ba0HRFs8/+rmH2
2yxbsmA2LCBo9v4gaYGBIsCP33KXjDt3wVIUbWAEFVmKy7u7zYptCDrtp48ORrATSmRjXFGJ36en
l7x0uHxzvI/cG89pwBCVjExel2q+vu0hiBjP0VqFP8B1bQoPRSNpCdeWUwNm5waXfiQwNaI07+hs
MHbqfLO6PuNMLKNmw9aOBGDqXdRrXwIQE4Qo1LytB7YoQnFNm0HSo980Wp1ptmzalq2LlBW2EiRd
anbkkBUOiK+eOQEnN+tbgHg6aVTtrUSDACSMKgxa2LEAiZM5bPTY/lyDeB6qLvl9o0KE5aD+bbpH
YszZgWcY5UF0KNrOU4f/vWPCaVasEE/HSZT2Aa3s0nQ1cKLvFyQaUGjynVNPm5dOMs8AHP5/6PzJ
l2G0ZMFot3qmtL1OsgFVxrY+YsT47bRmDNn3CdUQ8+UdRqNkAakGEn7wk/A44vgIF596XHxz+g6P
1iNY8aLel31He4mqc4XML4ZPIRDeETkwcegzbxJ7dIIdr6VW2e4PENe4L/ocN0xBKzjSFejjytFE
tjq/+MGIHPR8ajcFg14X1aGILYgEwxz6tJFLuGbBpip995QQwaZ3QNDW6AZv5tF5Nw8Gjcwuwnmx
rJbKWeZSH3o9T8/7ObgszvZX9nm+TBc6nFCWho4ObOpLBOvvK1bVYdwvlOf16uU8hKHEpUBLBWsr
T7qK35ozHPXIVqpmnJtSD0GXNzjHOxpZdnE2fRNOJ79HMgRXUY1noaSSgbn0bu6IpOiOMp/Lx/k9
Rgt6nyyRxdCWO7F7Q9A2WlTYGvY2IYGFc/n5hAx7fEG34k6f0y3E5dhULmZrrr7SXhibhqb52Eu9
z4fcHahY/h8MaIwhVwWTA1p3pSgU2oQC5kDzbDjMioMw8fm6RIEQL/tt6TA7z9mgIck02oh8bzeV
SWp0+XSDATHnzvXumjveoQ92arcF46NE27LKSQgipsJBlgr0AN4tpasWN6/DSbdoBDl4zzvVubi/
DZCqALctTVaX3bPdI7Wr3X5Oq9zpsHGkcoKFimZb/bjv8E2oFSxez8+d1fX17S0X/XNnKhqlgxo2
OV2eq5vNcn7hvTOrYJ4pkQcj7uNtoJM92nvaZX85oMCXwYV0zqVRuYUI5sZK2iKz4QUgixrPQfm+
R+069CKXWQ/jLYk8GKFkGUpBp0ItSWiIXG+WzrX7+XTJeYDkO0yo5G+UFUoX2mggHV4LBc24G9BH
wIVhfSfuWRJpKgpLS5W0gaCnBaKA+RkXZXA3eKjAjG5wG/9UsdRZXN3hIbjDK1u7LEaD0YBh3NVI
ThEfW2ub00IwI5rKpJv1+n5O9ZozA3RyzHM+kEJMHZBgM2ZapsxS8iAwd+bm4ewSg/0qlGt7yidt
loRzRsBzdJBHm6NcHi7gyFB2CQOEQZTFGIuBFGPqYwRjkdmdkRshPgY5poezsxcdnWOma7rYbnp5
10fUjPFg4QuonxGAVJSIZfBK7VEz4TAQp/P+oNDCgA1LsX5j27HLrq3a47GZq0MLuTUM71bnxuKw
DIDa2+WuvsjOkcm4kOAbE1Usd3lOWp3RFwhe0LYz0m2m4QtQUUGKCpgS+HWM96+c1LeREMHiyFKw
P/gkBLDFAt02BPn9WKMYf/5ICdPPd07lTufOvyWKxqeTDlJhqg2lgpExRYkSgwjQifCIBO1f5d9G
ogSHR9fNrotaiML2FfA0oDzgeIPWcNHh8AL8projSUIQZYbHPj2QJMrFVuClbR1/jrwKFTnI5cG0
hSX8i893bGmERlxKC7M9bidTgaOPEFwbBcTM+nGGs7RAI4trg/sLJl5QEd0+sKhxRjlFO1XJ1d5U
gKtB1+zTFaLFmyWe3jWKyzQ16pJ5gE8HBKOVCWbqYFmAPDXDym5S5zWAZfzwUQl5RKVq9bzrYJJ+
oPJN2M8fjFU6HdONZAtWqdn2SpMZSLDWHui9Pp43r9Qf8YMDV9DPTGmQ4MMUx0jZp1to0AOVF3HT
p998lQ5/6vcFaxIlx7Ip+mEL0SeO4XPEb1XAvMPAw/dDMyRap9DhD7+Q6/LXubUJRqbWwkZremwh
cmgvD7WHmb4/rjDxqgWpFqG+Ng5mUX08gsDiY/3YeKs5Kqut+1jT0I3G2boov4PYkgufTxKqad8n
O+C7R29tozbHDn/IEkmIBOjOED9oBf73GlSkxBWC28MGA8zVEXl5gr6WqiSH2Ct1XmH1NN+dmCKY
S3M6czlanmCTeqDr6iiDHELj0uzzeo45Fg/TenWy9Xu8iYLRiW0LUynjFmdLZ6kCFoRmCQLZYTTL
YAaR9ttsNutV40VngPpf5O799Rnf3sYYv6FOMjpM3wb3bhDiO6jWcoPgB8mkHBMPOBg1qzWCLbIw
iALcTdjWFPqLDO0e/Feo/+JxhnMbgVGsg8ZyLjvzTA83bLS6LC77vWLDOlA+pHAxIBsmr2RV5rRq
zkx7Ziq2hnGyMCIjMe0ht49hifiDyOnBKwFHZ018mhyq4rQ7rX0LErRGs/wwO5Igei+pRTBEkbZ3
3gAWT9HkO62jpzfvWxipzmhVSCbFdW7Dr6SmJqTvc1w2LpmukC/xu339FiKoRZ8V4PwosKKvQW3n
6x16pJnLxi2E7OxoIf2+jI/b/yPty3rjRpJufxEB7strschSybKs1mbJL4Rky2Rx34rbr78n6K9b
VJrD6OuGZgYDGGBUZEaejIzlRDGv2rfMvfVe/uJ8Tk4L4Rayak1SB5JgIKuMa/2IidXPF5y79D98
wPfFEi6j9iRVk0M7Us0lxidY2vcKc+bhLdXwjpjwy+pzd2FswvVjnoLuLDdQinIqww4zr7bta7Ww
HoW3fx8bg47VYl+qWNEmG/lqb//aw5ZTdIqnsOfz/uY6xGWH4mb2pDI6ieW+at2ggqyFSJr1/Xro
XAyy/A6HE/elhgJj1mtnkMEQkKG3NN2sSR7VI1ET2fPXa+bCWu0iWy6jAArFUI2mSfvU4E/xJ5zW
GMnJq2fH1W8s1/FAdNm5zf7ri4wXKBiMqdbwUF2E+8Qv4SQwu7ruMb3vqgAbmdlNTk4neqbAAI13
Su3FJa4UNm+wtrqmpiuOqpmOrhrCwQ6yOjeUCaJQHR3t3zwZSXne31lTaClFONxRrhhZUSu/SByo
7vl4AIfp813ucg8vTh/hfNuGdo4TA/ooeLvS7PaHh7s/gaqlNsKpluo2HwOQQGN7etc8yO5MQtkA
Re4YQ6BfK0L7QpJYXRtpZlYVFdaN2lOpnp3K6GM/9I6gs9HgISJizbLZrWH9Uigh9QJTolGyJzmX
8cAChxT6Xl/+qOlsKUE40kotnZqoIAnfYNwQgcwR23qxhlNLIcKZVq3KTswRu/QU7lAqyRgat0jC
EY2rc6hgUhDtjLRDnfgzP26OOTRi8WyonYZQTSAivwKd0esbSFxbdHI+xGwQgVNGAIES9bOBTJJo
jB5aYTDY5pJ1UzghAgbAQ0GvUgYhCXx1zX+F5wof75Zc2K80WMTZUzSNAzhOqoAHQWmbRZ1CKhWc
DHjWUT6UOaVrrsvS0ug3LA7MNGXpFJFmPWrtEXu5/YqaCf5VxRi0WCdrZ71ZdnQuWxTkEvVa5RaH
YP8Vl0IIAma8cnihq809C91EDjFFI75YOqrg1fImH8neHj7F3Q/4aPHc6HZz85YgtUPcNDQ+XAMN
L0IhzArTadrAQbG6dqgavLBK4CDKdz+fdrAdlM1RnTfuROZgr3qIS40F3JiKtDzJDTSmQm+q53xF
eInaOxFg4l4jq47HUpgAIyclrTFUFCBFZ486W+hZ7kDOT4TFiWMxhIOKB57ioqwzRq927ZZInFJZ
BrfGDNyIxGJ6NqlD30HvDuHYL9/uaWyIjT8qH+AChhonTEAc06yDtpDmRaYCc/tAhMTB4cvrrY7o
IRXVwyHvcaPe6O63+6uXcU8pd3Q0XrIvAu6nCLjU53J7SsL5jiVS0zkqREQBxNDIlQquZouW+y3A
Ecj+pNo5QdjTZ6ARJPx1sX1UVqNtSwkCGJ1Up67inI7KHPSqoJCOBkdSTEHa+2pEb6js2yizv2RD
+sxSihRkdmwGspxANnYU/Zsogz9M7uBVRwSgmWOqkoVsQIJIRKaqmBFgZpA1+BSbABXAX+ql4ueo
kiLSp+Sog7TExIubxlYQhQjNNfvPp0akJxusTuoL8gNkZLO/5TN72OQi2hR7dHCYzWVumt+oyrRK
0gfyo4l0iBZZ9e71Xe3p4OxCmCt0L0Y8YkscFLaljHyyrfUWkCqsBzkbya4MoBM1vs/39zWaWe+2
lVxNDC0sWGQki0F8YleEiVDSJ1mA+7fDr1kTxLby8vDjT4Jcpo7mVV1TLNm2BeXiU40AuAPlUPSt
7G48nMttpVbdkIUAIUYjn6W8iTuVYjTOzgczxwsX6l4Nui51ECB1sC2n6nToAJojkEXAq0Zei50e
vPoiWSgioKXSJalp9pDySHEaCl/fH94wbhvlWMgcnFmCqNWbfyFPAMy+72M71UgeEYdH7j02ByXk
mJv1uL1D69C8kCQA55QpSqvZJAnlr8jXQR/+BK+WpSx2SWRcG6pa18wUhlDv4ZE2iDxio5BLQq3e
M0qut3ViNkskXpMlO++nGMKe7mFymCDJfH819LjURnjINapkgW4NAoh4HNWNFoZvgqwTYREO+Vbf
9e+7I7bxSHJel32H3Wnx7R/f0B6JcamHqwMIvR5+3j0ztyhzXEXStc5Sz6pDeDBnvxFFePnJAAK7
dAIi2KFcRKkEEXQz34PeL4VRR1Rpu20DHC6IFGuT1DctiGtoj3Ahf3n7Dm1yhA6YC5mzNQEYSjxX
pwKJLdwPTxMyL/MZ3VaF2xUBC85yLDndQOb8Gu/fnlE7yGCAunq/LqxMwIDCAsvUGVlXKNHtG7xU
McwLr4B5PCoyhIML3oAR5AUDSpPZZ+Q21DkyHYHFMzJPB6VI83kF5ctf9EKO62D0Jk3Uk/Ynn4sz
bm+ZI9NqLARqajLYmLJDlvEtxDxlpGF/bO/Yai3LO0A4sgAQgyk5aUIHaUSC8+nx5yc8HGHuE4Lh
9v7Lrb5DHAshjZ4P/2wbiyOTr7pQrg3KrsiQZMWNC0/77Vcr9bZ2qw/yf6zFETtzbFPrFJNMPkE+
TkGQVkEAY1sEt0UCSiRZ2eQgSMSlhNQi5hKyzCGcAMFr0HU7LooSAlo4zjTQCbsRMtcEt04CNMgn
BXysFWQ8vYLt4I4BHm6jBVQ4hah6d0gDPJ5RoP08cyszMlRa59+838VWC8DQB301SKQCWFTQ6UZR
MglJgRSn5ozJfxgb8ekaKcS72H1EUZjtcp4/s02z87K05rypHKOd5fvH3VduRMHqDpmKactgKXcs
sVzaqO3OGSfaIXAvXnM7tPrjF18XjuIU1rYTy/j6J9QCXL0wNyn32wlWF0uTG0GdGfR1QmoanKSg
cHX7FHIixFN4LuD1KhCRwAeNkQXiLuk1GwaFoWE5hmwAqwQkrnW9dxpgCcyrcpFfJapVLpHGyRCg
OBvxrgokyEhwt2EKrUfpaGKJ314rToyw2aZSSIWsQswZlMKvlIokP5q5V1az+MsFEza9TOquGWqL
LuoCcY1fbN302o/BdHTCq/G/KSUYAHKsgdRisBpuSuoiBdXbnyTYlwoJONw4ki2n6Kf1nnRURnXQ
BJcis2prZmwZum4ouqEZmNb88aRUxemMf4YWuIFvqZNwe5HWjvny8yR+cRBH9N6bBX2eKisKF+1H
LAsHJ4L+fSFCC4I0tDSIePoWY+jHn7HrWpYhm5bqgE5UnHLdmaoxgBGR7ArNtlfs85mWWLxHlt8X
7hFnKMNhMhw80rFEWKZ0DzIq6gBXsViPj2y8cc2hXcgT7w14KPFZtiCP0lQxolPII4OW+LRnTGv1
1L+v2/zaWWyMXVZmFduQ8+kLqjGvEAj4A9tafF/9uPGIPCVaR/sCb47o6XHBPm5LWI37L5dKAK5z
UJzSNISIBIH4yacoOELxcL9NRKNVBBA595tbMwHDpPgMGp58trW5cuzGBP3FtlKr52WxbAJuZaky
Gad4FgEy1sNXriRtFVEW3xcQBZRzZpTT99H4c/wXvJHcEgmQEhp2lga0RBoy7RgmiJK3CDXN9Lqc
+VV+XHbeA1viwq2agDJxUUdNFsCYqWgU4Rl0Dm9vy9rj39ZtVZuRWLYMwdaawTzVTpwNcziwwvWF
3O51gmp+xjdaWb8PcgQTq8xJRrw4HXD8kTYD2cTVg8qczLUSpA8yBBvT8+YcTBVkNDMHLzVJRnud
pprT2AXiRSpwdLgbee24fhArmB5Srp3c/VJNAt8hDVdFn4LivqBxGIyHzIathJ8+SBMMUcGk2LHK
oKSKWTuVWx0Ozxlqf07+tpyV8/RBjGB5p3EYT50KMYQ9Axg2WbYHThGymAVQS1Y8NZiJOMAHAIEV
LtFrFWSH/3G5xLqVRk9HuxghhXxyxAXRThbAC+QQlFkukflNTdLBsmi5iBz3wEXUua8Ld04ca+O5
tOnreHuDU+due685CxbJ3lSrRDNKCBBA/bIEJ3YepQOsKd2rS+4JrtBxEByPpWWZAhJgy1tjjCAs
QxQQRwVlCgkGYlJqzMZjg2bboMHK3VaRgR+xgiWaClnJFawgTYtGbaJPxvYHb9cPmglAgBlq4C9w
IARx+/sb5Dy2dVi5DD58Xjj5YVjonQQSu/lIwmvmixsI7Le2Rjj0gTp1dqRAgvTFeZIfTxfN4aa6
qu7Px/o627OWsOISflBIQACtCropLiGu3cc3spf7qX/jHLrrYs/NFlo7QHh5O7MzLaOV7SPW1JFq
jyHdcqhWQf8tc37WjGv5dcGipbab6iDB1/HMpLlQbISe+/nCxdZEJzmt6Oe3mDVNhSASLrij5dUX
9QWSrgjJJn7om962va34BpaiyaYqOwaCMaY4l2xwpiKXyOfJcCYp6aUQ4RXx7nFUVyupgY+iBFOQ
MDwhTBHbginIXnukwswOCdYRieTM/7mt1+/b9UGWWBvQZNX/uYoo4aGylsOz9geXG2Rg8WxFNzVL
EYfXmHZkZVkt0dLRwt2DJAJ4wL1zVzVZSBEApwr0utFKSNHwUHi9v2m9F+5iW7kbPmoioE41lZOe
I3UDTQbMAyfKhFu4vDR8hGt+XTe4hT4C/ph9ahn5EA7ES1Ag+PCG/kvEHpj9XwmhflRJMLbcHDo5
z6ASefLBQUOVNdEzUAU+Xj7jvt8PuJDA6TvBu7/8WfsB8ojbNvg7li9/gipmWCKnTTUzx09ATQGS
emygU/ndu/ooQIjjteCxrGQSQI0lr2i+PNOEEcapXwl+fZQiOCZDJHf5SYUUyFDxKLp/+3qtEXM0
62Ct1Kd9FCVAeHf6WxSxG2GgNWoMweYLb2U/HZsdHKNuj+kb39sdEb0hbIVKzsI3XHWv7lkEYQ6F
KguIbwWqNGQK9M52VN+teymIPQ7qzJpduio/G4/bTuEGiEY9DTtaaFRCK7DUW5Dk8jOwfr+QP66x
gCdJHFeR9EutjmqmUL1Ej1s2aMpZv4Ap2Umr2sDBOR8xnwC9lyhS5SyTWzABSuIMRb7JvGAU3Doi
UAq3+XH7EP9+LX9cLgFHMlN3TJtkUIH/gas+WkkBf/j8fMQXDyQjnpJs0vB5Gij7+Bc1Fv6qw0R8
w7uhqQrx7vkrVx+0fhX/A8LqDNILsfqpDs7nFptDs4BDOBoIPlI7H7dDZLIfnc2P6gnYEY2hokRk
BBMoG8ktR0PN994HMUaCB8Djj+29YtUS8KOt4pN9arGaVD6M0CAoID11d3exLWblRsaYMtNUFUvV
LVUWlFJqfaxs9Nt73zIPRFRfL3WuD3zl7HyQIOgRDYUxjSdI8PH9lIIbjFVzKgjYltuNMkYkgCpO
PCSAQInDbcYK0HxQQoAzuSjjsg4hg0yb2jmnHToKlH+DnJwoAdNOsWRLIaaRoxIU7h6STRJKJ57p
9Sftt/d+zcQ+aCXAWhV24aCqEFXuk0fpokXctnNPV8OlcjjvWVou2mjh/HyQJiBcGU7n6TRA2tnt
fOrqQ/W7uf+O8Yh8MmLl0W59ECZAXdBFUyUr0UD+ClpUQ4wP6VC4ixR3vPtRXZTcUq7AN6bwaToS
NRYFJ4VdO6uTapkGDIRa4EwXjRmKC6Iz1oNeu8kx1A75dHrjkLiPL8OqC6dOS3O4nNT+Tk8cgjxE
PqiJAPiwbSKrh3chTbCQIVNBpZ6RNIcqoC+Zz695fR+0EWzi5ERhfMrxfVBsRT6lJx6cPVcyzykh
2IJWpmaeFhBCbCn3z3wr6eqRfV8lkZOgTLTsFJe/9oTuvNdDiQkpuIS2N0Ndub+XqyWSEGRVLckN
yaFIVOSG3hMKIenpmX3ODocQaPSAIkJQ+407C88dkAnecdkk7icI9wV42KKpJINAOvf49frntobM
Ts1saYurPAztkyFV+PrTPbiqPXCvbH+fszeRcEArgw6XKgTQumGjbgPk8VXWmeP0EK4LNZja1Boh
BqM5XW2vYaJQvH+ldDtVOmm4OGrwMqXgk9nWjw7/bxC7MEQBHIresRolgdxvr4c/aXgFpi6+LoBB
3U+mZEf4Oiqq4GwfSRdeCneYBEg46yBbtUgKTdWO3Fu8jOhKZxPis1+4tVgCLCTyqYmDEIKoAvcV
T2l0CWHEEleHzZwYsc9cngwU8ehzsA3eMDYep3R711cdoPd9MWhFF6dGymy7y1pIeKQnrQIQJcK2
//9o7ofdF5vJMUm+S40OyzWiJyaEIWNuN+NmcYqQB7FUxECFgpJBkR4jt4h6uJuj7H+Q2v+oiv5R
jn4u28whOYSj9xhF6b7NeWo0gGzvDHdbGwIQ5OdzbNZ0INFG5NGUgdDrcGrkPYWMbS92mRWcEXLD
qA0BAeJIKqpOmU8PzXD9YvinT9YF0Z/Ffo4Re46fzPw1qJy4/kXHNsIga/gqRD6bYMgZDbMBrzhY
dKKLwbt8CNwMzxtmXWgnf/uZYHyew43oGhFM1rIqySy0eV2IwUe7oEZ9GldXH3KEY9h9WAXGhTzh
2mqbrmiaoiBPNz8Oe8PPwGYaeva+hVTr8nzM9uXBYpzC1VtgIVQwZ2Sw5TI1IBRjZgv3DU2QzG6v
QstCgGDHktNOoTNCACXxrh7+2t4kdRWJF58XjLc9DZjY6swn3jzQfGAFN9l9uut9E6v29QrtClQN
T830P7dFrwLBQrJgxVIom8kpgGSQ9YD9hQriOeoubnOEy0zNw8wsBqwdWM7Rd1yisIdZvxXSIcDM
QgvhJkvbMgnGBCJaxKbQDPvWecjkIYL0/Wu9uwMzIzCA8xFXbzVFMQ1LtW3LMETSoVq3BjmpShJq
oDoiRKktNWS+hBgV8f+/SUtJwgpO0qSXYTNLQlWcg4pe9M5x/uaqx7aUIixi27bDOekgBaG3HXpx
UIUF4GIO0gohlmUupQi+gDEW9VSMkFLAHoLLn8Ne87NrcrJH8MeCYsx9O7kU7VEwyOnsU5BR804+
lUzGXobgLjd/Y/XwLX6R6DYMuh4aWj2vrrUrkWDS3f6QXSQXJh4Yt9KhOSpeDg8ZntH+fEwY6FpD
lqV0AZ8HrdHGjFb9EUvuXXMnY+21vPy8AMdW+vemIguEI/59cK9TdMdv2+ca5i+FCPDb2lNpV2fo
8O14w3kqaymZpcEYAvRiCEPUx2T8Z7fxTtcNmDhpLOX3BpNbzN2b5fbodZFRwNvvYa7JTrp4ZhZx
5twU79ClfgI8T5KBiARZCCL6vrHDhGh9zrVS6nNCVhL8r0gUDt7thJfOwdw5B+PSORBa/4vJRmQQ
Wz9GQGwV1TdGWuDH0EjY+9vEvRp37Mj6tWthqbGAOI2pdLFDGlOPEYgMqL+HRuFs281akujD3gqQ
I6VmidI8iFFQyoibNcd5gyRauYALXrLCBOSpeiUJggnCKDMTHO6pAMyEf/1Mvhg7u5c5E79VF9VF
Ucc9pD0p/ulWwiM4RP/z/10RyT73kv1PZjXXLtrFpomVRtiu9jRpEEnJy/iGvIgGlFDe4FKp/uR2
7ugj6NMwfSeMrZgCxMRDhRFGhGAF3hHwjp5x4T4yqjEwJpYhRXpdSg3JQOQZVMc4b8QAtS1kVQ/k
W+Ekm4qGVomPbxW7zkf4QhVk+KTHTbS74wx+FewXIgSgVAJnOJ8jEgGCumcOKtdv8MXnBagM1VHW
TyE+rx+m/avkVvsaaf8L7sZctbOFGAEO0Z5jJamBzfgE4kz0yO2eGUvmdoLO1uJ1OuBhVWgkALsN
EXP04257s1fD1spCCQHh6qiMlTjFWjk7AyPRTTggyJ3eTK6E8F7tqhds+Tm7PQLalW1anHsS+Q0t
4m/PiCT3O8ab4LZGwLgu1uTSiWcDo0wwV22o0Nb+dvm8r5o4h6NO2sBSE3z/s36ZHxWfQqK3533n
tWiqvmwPrJO9evAXAgX36GzJQ26TQuYBnAQ3YPF7KbmnvErHbksr4eSPhtV3HZ18+5AgQT+65mXw
eZhz9zkCihre5zWC5jfjvsJ/NS++4KrQVgqU4RYv9BSQIaz7LjHpJ2Qwx+5K9ihJePNV9WkM+WXs
vUQe5/AzYDS3xS5OGSLcmhkTWlD9a4bZFw9ckHTdGk3blm3ZUWSxFiI5Z5ZWdjUMHiUQV/wEadqX
3/ft/fsCEBVVoPWODQ0wu0jZ38MNG/2XO4edCLHC40K78y5IAKQszFHE3UGQtptwm+uXPWY8UvvF
6H3BaNMbSnhRpDnbXydH5BMRdo7wYNmGLBKypa2AWOdIieyaVhOVvmguudj++jrmvqsogNO5Pg/l
RCoSqB87VF5wTXcKXT9bCgjg1MZDWqOfhPyTEa89Ax2qeGV+teAtE6sAZ9/rD/T3XZvxeGHgclxZ
INae5Z3hLX9BTnz0B5dnZ2LWbv4hC0FJ+rcg6v4wfB0PWcRSkAE93N8onrpXQLOTHliyutWXwEI/
AbaCPmnAPAKDoDjx/RGz5pEIe9w2i/8BTP/YxexVL3QrrLzHPCAsYruHI3tNJv+auZar7ysUwSGY
C+f555kxxtV8+eLAzaa0kGoqYzhpZCoo+nQR0pPcr2ikC1kiNQah5vtuIScfTvZka5BD/VRIsyHS
vr1+/+NueV8/ATpaM+vURsMmoYD1OFw118PVcEUjROBqyPs5PI124AAzDGOkEnWfTyes4/z7LxBw
Y5THNJlk6IjZnN+unpk2IW4FBdxwyjo95xO+PtPs3AYsPT5rgQJsSJljJBEdYwuPqBLVdCFg44x7
OUFMLwLJBfhFHXTxMBu37nn8s2yiqxPaRjLFOTYO6f/+QPOGMLiCGBTwHn6m6uMRdYb5oTzUB67D
hsGTOWK1sMqyQSnPSNZPg++RloNrdWb7Hjh4VAX4GFUJfJo5pHwCUU0GYt0Dum0Drs2Gsb75fCx0
Kc56H7flrMuX4zM31Yszjt+cmLMRtaWOz48o1z1d65eT76Bc7NfbR7ssELtDUAgs09vWwVj9HLRa
aIWRwuGgNBD75H85PHPdIrNtbdyUsz+y+Lyu1WqHGVSURKErhdJzHeJcNI/i7ft5r8DwySDkA4YT
M14Gp5mAFrHT5tG5Jc2++QfvYXvZVg1bt1D8aBqog9MELzfqzwEq5Bp6dCEkQvEeYsdkrqxVi1sI
EV7BRoFh7aYFIZ9BRuKxt/26M7j4vuh1Kl3VF/R9NAl0R+PKAp/fhLJiKro8YWB0vKcTS5n0codJ
Dg/EOord8raXcnWfFr9CuFci26qL1MGvoPou8M5N/8LjXL+GF0IEY9DQANrppCq4xK+Sa/PS8DG0
wo1vy+vmKmQsb4VTD172QppwlajoA3f6sEXZpx8c6iOdZAkNZyC/b+BqaMhZJvsHA272z+2l1FYd
04Vg4YaZtFNodSTY2IEw7tZA2DbAbSnP1YfThQLkRwUq2IdQtpnD0X+pd4P/F0V8YcmI86JiIvS3
f9M6Or//Jl14+ErTpKr2r/1FHgJFLZj8gii3C153BsvW0WYhSrgI2tZJQ72D+jZWvbhu8fqcUL8l
URHp5E6e6us+0VLKaFqtGeHrQZGFcAESzDzUpsqGiVEKSKEMJI0pql0mMELH4TdEXYgRQKHLMQIv
lSAGI0o5uOa+LQCCYdqZNJD5ELULxsYzlsCcdDHPeO6qU+8U8+dVpMciP8F1cPhKhTp4sX+yUEPA
luGvZlQXZ1EXTr5lxFUhE1IT762xCw4KRi6me1CaUfJxROtEDK5bOEGMPXDKChggnYwMmSTI/bT/
5t9w7Xjr3vjCDISTjmRDq6sNPk8Pec3vjqpHdRrkMJxc2aeaDOSKqXg1dy1KGu+ZG3D9Efz+C8Rs
Y+rYah2BF4ZKiOBOEsnN7kpxB4/q4/jQFp3dDbsXK5ZOilyqTQBxna9e1qgsGF1tp4E3JIMRofWs
R4a1Ao3xL7I4zolmdlOsZCqNLtDCHKY7p/5vMNzoL+ZwEDxs6SfARyWFvWzopB+epxEgBPljIipp
/4Vtzq/BLWECiNR2PA0y7R1N45aJ0BdhoONz50UXVKDO1yBz6ycgS1ZoEkglsX40VuEVDerkLm2v
4Ar73YdbV6xjqtDVG7UY5ogKENlT8b9PPcQ83KF7ChTumMabI8JPIXgVl4DmvjCXL+MSGgLQdGkZ
SCHdc58xU/PtBdxxj9sKcmsoIEreok+1owsmgdW3SLH/2P4+57YYAqbglejY1gQBj92e/PVh3x0t
HxxlqN+Bqz55GvJvmNzEJZM4KBFTjIkZoJril+1LX+juoXcCQhjkeEYULGEUZRxrMb84mQbG+BCW
jG5+hD3SoN8BYu9viPsdhTYOps4wMldf4e9wKSYXWxWp6Jp2jxpyEeW6sSHqX3QxMDgiJhh7a6pr
jXSjXqoKKxn5b2iko349nheEMUlTwJFAkc5RmUMYhqbfXF9wmMhgvshoIHVaUYwKrRlsvt2/3s7x
6ZeavazXnVQDZMA2GPlsxREOb3DujCZH5Bgtss2OSi5vIIWGdzJnTCOg+w15F4KEQ6xOZxX3GAQ5
iACd5kIhBAW906G9QPz9vEdxNGX1QeaCAR097JICADfJPj2YKDSq/Uew4f1kftQqci1+k3DuI6Ps
pXHEbyLCPfCUJO5LCNl/cgD+kYIMEVZmEQoA539poOsOjuvJo8DXgW6ZkKugW7XIhRThtdHLcqcE
MqRQZ9/xKy7qbTW21+q35re4NHVr1PF9UJbdIpiLZnQG5tfLOxYqCJ6AUU9JOA0QYWEzyKXL3HYG
4AB1K8Ze8rc1WveQF/KEQ5zrdn+2FMgrr+TL7govJrSqOSHYuBRU9Oq+6cP88Ci/5GB49XgvBAtO
AagkE8OhQ0czahTi+sO8ZbhwP7lQELdppmB6kp1MNq0oTchELIWoCx/+67YJEIKBZ+ppaiHkG8hl
DtNFt1OPDgheS9e5KV6NPbNrqzi/WDwBSIayzkuthzhQC8FXRP6JhurhyvzL2P8nfABVxsfli4M4
VuWyo7i7Q8N4Wb7+1fv4XZff8lt9kmVtDQE0Z+eW7n1GA06AgAqNrnR50MwaSAiqoraVhTf6xP8G
dlUsupGdMopj2n7KCYKB5Rblczab3FwPZC2WSgAHPZYtte0ghmgfS7Cyvx36PfqJ+XLSda9sIUrA
Bbm1CnPQIAoppUvz8nQBCgBMPNR31qXqK16LwnvGpumLW2soAIItxeVU0xVBdV8RgkUB4pETjmuw
A8sBKGA4YGBuC0UAhtY4B31D0PeEZmnv7k/qyRYLKCBCMeitbNNeUQcwHo7zXKOH7TXjNBBgQAVD
p26eIAP9+bjwrrhXDeMZqfOjYXFta1JlBE0IAS1GoKDlyfG+gzuvRvhuW5H1BMj7aolpqrTQlDDM
Iai/NA94r6FQhhhLOtRzNEjRtp4BS1f57BHt8YbRiTmqFB7maBSQ2/kIEKHLA1DauS2CheYOZDO5
21wUHqMrc/OJGSvUnIWjUULmI3X+0vjkFndfjfxOwto4c/nNkaTFBjZ2U1cq3bJPIKADYze16nCb
t2aFuo5pwiramS1LHH2htqcxsqKRvC50rcCH/bm9YGs6LL9P67nQQU2SIc7MnqCo917v0WqOvoFt
EZwKArBWhS3lWQcRTzJegkQJzI4vWg3aLdUQEFUruqgBxR2yEO60zxGHDNBvBW5z1wbOnbwMZeAl
IsYxGgTUfeHnh+YiYjCWU1OA2L6txzzroSbKT4mVhOU34rZKgNRz3KdDZuGqJR4vE1wEp78UaBl6
0f5rdVR955KyH+NF4FlX/20HBbit6ngqmh6ri0KLEJfGQ7RjAH01QrLcQAFtz5pk1AWtnuI7IIoi
mr1ud1vgnqKsGbFvvtAINxpau60bt6r074sDkFt6NKQaVlXGm/7+DWOZ/mSYq2W+K2eLD7RErs5d
okLGiC7aE/4QogDecu+b1TjdUo7gjGm5akamjn3q3W4fHCw/3oPd/7Pk1hf2Hk+qelf5tRv6/acA
570D4dADl/VeTdYsf4MAKBhUOmXoeIKzTkSmt9/RcMG+9VcdqKUQAVLyM3p40TBGm4YkIA46ejxa
7xpU4yr8tcdtC1m9qJfSBHApa6ccywy2WdC8+uOw8wYv3l382BazbYi2LOBHNCDxqcuzJ02kb69I
c72wJLdrfuBSFQFD7EgfzDjHwv3im499dFojCEmTWdByigt5WyfmWNuygBxDb0VgziCLRD9MjqZX
SpTewgOgtFDuPhPJhLzrP3EsE6yFCHjSlXpxDmoSPA+jDPZgwAZ5y9VpL+1bJFE4GFl96y9XVsCR
YOz1M+pxSKB+WVzr3vlQ+ile/N0FGjTRHZYhN5t75qeSuXdoCUUvayFYfOJZdphOrQ7r/Ib5MNcs
Yzmn2Hw6FgBptVFVmQG+P+FabZDkk7GVlES5oXQUcaR1ByqF/4sxnbWw7lIvAUimxgqMLMCC0nsM
JxyFGpiUxEhhDp1Yungeq9ByUij39Hr8jqZdBjq4zwvIYbdF3mUSzjT6XnY+DWLnOmc5cJoTUovt
CftUy08YJ4VlstCSCccHOaC7/MBxDq4Gz5b7IUBHmipJJpdYqkcUW9IftUaVuJrPuxJRrO3dXy04
WEoTgCOw88ZpbKhFfinlmGJMGMAoV/SIwwmGG4Duuh8vSJmw4QbC2d/Ok2Famq46lmaL2SZJR7VB
ksHj/kSUjgXK3lGGiagWmFyyWddtTVfj1vpCnoBUQTYpjj1OyO4e2qOGlxIyh9ftMQI/QXmnXeRw
8eih3sMxN9wc9KlEnmn6VGlBHa8/8s94NMJHohfO9k9bDYksf5qAaW1hTmrWYCmorJLeUuCIovHB
GI/I4ieZz8ayi5mqRpPU9FxDFoZQoaqn2eWoZcOT57uF6pl2pj1gLwla2i2Zgr+UG2GfBfkskwqk
QhAxZlRHjJv35N88x4gKS/4fPVEXqyrmq4ZOGc6nClINnNhXGJmP8AU9inp2PvEq/rzblpiyOvWa
mkYmbAsFqvDcQ7RN/mRr9leBeiFEALnUlHqrKKHP4+h+uz0QjDJ2SO7c1j4JrlFT1ammkgQih9Hd
Y4hXJHhoqGau3jHCuCUTYC5v0ti2GixZATZ+etZj5i58Fdbe6fra0kkAuAJT6xKnoFUr0CBMJR4o
pUJ2iM3JzmVgW5IEgAEfH2icaPUoyNyDcIT+HNge6Is9jE+CDxjszfmvwhC7nzSQMEYJCBhRDgFm
gIVoEUQtNSYuTy7Rw1FxiHJktpg7/gLUqMjiNrKCZR/xgCeivRjHn4aK4qlU7wo/8aPLwGOE0vne
WBlLSJyN2hCCO3pemb+5225e/sVUmfVH0fsRsQSgCYqsQH84tMMwaXCd/P0ARDLyTzQyLVlXVcV2
DHHgp9mHXdKfIYhmSVDNKWaQU80QOxph9ZgsBAlHMhm7XtVTCKLiY6K9u30gkN5WZxWfF0KEsygl
iWZUHYSA0fl1d4ut2f7++r4sBAiHsI4HcChlsxZUWQhrA2P4/o6BFE4N4QBKWa13SgEpVDKJ2BD1
rnOEUKwqwgE6p7LdyLRWdK6Rag53uL+gy/aKrT42/lkwkDriRC28TbmThywiKU/3x1t0P29/nVEC
jAkfPx+1RREGLT5fzEpQqESb2ZAuGEF0J/128hd6CI+LTA6S0HFw8jHl9XWAnxft5+AqIpOcQ7m9
++Bs+6iTkdVhMZyg0/7b/c5zuSVbdVctSzNkMBhh7regSd2Vo1yYMlWW6q7uETtKs0Md7sPPEG4T
VZwxS7d68hcCBX2STlfSCD23c8q3mqd9EJEOMfCizSFBgInqr++4ZeTECl4GuvHPo0Z6gh7u/usB
xRo/GMW4lRQgLcvHWmptSJARpevAH0LdgG8HxX0gUm5GGqeOAG1qm6tx70AYXco0fBxlc0xf2XoM
ZLFTArpZpmrFYagQJFg7onqIUKOu74zD80PkRWh62V7AVWxYiBNgzpTAI5OSOMqZg3HkLwZG19Fh
IUCAuEAe2nOjanRoRzz/it3tYfTR+LStBrMzIn+oupByxsqh9PYMr4hpieN0EWv3c7jmkfpLlwYn
CaFnUBgj+LytCytGQIcstdJeKrBkCczsll7QVy8/uPE4q1So+vvGiEyhktZ2p1pTUaxWwT1X8UfF
f8TLTKNlc7xeMd18JgLHbB6PWlC5eAGrqAAPoaknckSKEiKl+xsqbwRx3h+9DhaaChgxIMCXgbuf
MALMKRjHLMO9+rO7fCFFAIdW05s2yKAMmR8xCut7E/oErnZk7IPA+rd7cCFJgIggw3xpq4MkDYl0
3S39Zu4ks3e6ryIVzQWR5kLXLXkCRjh1nSVmAnnIUPjmX9Yddcm/1kfdzbzoqT9QMkvfNXh2wRvz
JC+4Cg/1RYWRGqPvHF4SpC5wu4CSsLgAF2LjpUf9MjickdE+/aivDYxMrT5FBxR/znltyj3gY9Qv
wqzb6pt3sW4CFEV2G2pZDYsH8y64C7FJ12DF4+b1MlAkNgK0inpOwhzWRvMUlN2R3l+hy6TeVv2T
d1XE8n+MaMlPUkqwTcGINyof/7m9WpwEAYT6AnMC8wGL9asJ/VAiS7MtQSHHcMOuDMEpkSUzrSVC
IGKppaj7AeF2hFT+ZMoVcnmL5RKApkkLycmDeefpzTjghKJRu6Sw2AmjXhi9aGm29BLwpnYqq+0i
nJduXx9PCAbi6TjupUtqWeWuV06WgDqypGnDqEOzp6dXWkLYNLmPHEHMXIKxpZOAOYpaxGnYwuAe
iRot97WL4kBl6SdQMT5IqMfNDwn6at48/H9mPRkXxRDgJ+rq1lRCLCdmrKFO9uVue7tUztIFWLCV
1rJV2q5yXwGbWr+5aEEBgqviUHxuDtMnx8tfHU+D3zL6zVV+rXn9RbJLfBsFyJyyq5x0C1MVQ6pR
eS60xJlNdfSCS8VvkEkJDt2VidjyyYv89kLC/fxV9vF6QJTr5EcI6KNM383u2kPkcT9ozkVs7LzY
HdC05lCOZ+w85SpeCeslhFuRryiB6CHKslmKNTqNWxIF6JHjMOpTBFwhEWViJO2WgofP4DhL0Rm9
vf3M7v8WbR3OateTdT19uYeP/bj9dcZ2xY4A22yL0CDgoWDIFfdYYK4aUwCaHOPOm46+/vSKZgBM
G+OoaTiINgV4GY1UVWIJEujFE6FblR4JxJHwh7HVd4w2BYTRumJUix673oLz4ddwmDfE2OF3MpjJ
7YmAJ9lUNWNu4BUHPHm91VzmKcKumYAnqhkmpfNrzTSkzu9vMFiMOsj/4+NaDITaRV/2/YksF0/R
eV/u2IA34zKJMdAqV5ImHrEpNC18PoQUTGZJt5ktsYQTryqFnZ8nmBkIVBD/lJEbY9yZ9bTYu3lZ
GkBnEQTD9CNZz0Y6KwM6CkFcFcINIB5xFUm47UPPHEtL8DbiDsmbqYMolIff3l4hcPhjWwCrjHDw
e6PvZJmUUTHZiLzxL1/PmGGnIeTBANh6Mchi3QQEiHPzrFeIIKJID9MX9miAu6AJih0KNE2MCrN3
D9ctCvR6kNwwSnK2JwBCFbVO3ZOSFDcgmTcmsgpsLp42fuO2EUdeNr1eqmULBUGQRXSeRAZQ7u7o
VmVfIMxlYwnQICXnoQmVWSXMs/uke+i9RoXBXOcIx9ekVnwP9+pndjHJ5ja0FCdgnsPCVEsDAc0W
NWYKHMXvoLN1iXI69UCy4xvc7jHOvchPnyJWplcBBFL5XHWIfWLtVyEtRZbqv1mKLcAHhvCajUQ+
k4PdQ1bjAArGka12ZOzRFhBERzy4jOM5+jfHfg439o6tL6fjtLVPtI8LmHJaU7ObFELQm+NV1+Rx
IZQAy7cQ08TTyCsPzHWoMAfAFsCkCuxWN4tZr29fEgQCh91XPIwkUJ4wIMwAoy1gSYJyaXBlQtJn
+HUYlxxzAph7xBYgI5cQ5ymRIUQqIkQYC3Umj4ypcYslOA/h0NSRRM6DtFMRt6cROPe3ildgHEW2
v9gWtrpcNrKCKqhr8R/BrI36pFYm3ndwvr69HrH/d/9RgGDRGOlgD44BARjySt0SAPMf2yqsAt5C
BcGcT8PZUCR93pAv/4+zL1uyHEeW+5WxeedcENzAa3fGTCB51sxzcqvcXmhZVZncQCwEV3y9PEcj
abpNJpPpqTvr7CQQiPDwcD/ub/4/K/t/+4A/Ld7ZtoFjbQiZg2P/oI8E1px1NkFvLTl1d99izP/3
3/N/XGD/9nF/WsFis8poht8D2sTTp59l/3z7//i1/mf1qe7+x0a3//gv/P0L7IqhqerxT3/+46o/
5eM4fH6Otx/6v75f+r+e+scX/uM6fw7jNHz+BU+0f9lN8vfH2Cj559f84S3waf/6NvnH+PGHPwo5
NuN2P30O28OnncT4z4/D9/5+5v/rg3/5/Oe7PG368+9//aUmCQb9w2eFr/XXfz10/P33v353Pf7j
39/+X49dPnq87L9Ndhyajz+/4PPDjnhp8jc/Jgka5X7CwjjGils+vx9I/xYFUUpSKFAlJE3j77k8
qYax/vtfw/RvBIYOUColKTzkYopVYtX0z4fivwUJg8cErJth3pig0/c/v9cfbtf/vn1/kVN/pxo5
2r//lYJx9ocAnhAaQBI1jv0owufhP39a8W3VjDVzK0S80rk82anPUrEV4NS+llWd7ILEnNLB7kmw
DzQ5NBiKKsL1PWlaePpRgSLfl/VTGm3TxkOv7n4srSo8Y7KtWvlSP2207nhdR/syUFnaB1XmN1Gc
pZ0G+56uu6Z5slsQ5n44Hmd/LoYw4LGqK+6PDWfVfJxS0Ni719FG6iZIfw7DdNoo47IuOx6uQ5eH
tslV1eUtA2656tMaz4IjRt1KSbPIsnuTkkyGL55v+ZhumfCSo+ldmwnirvWy2Lx0wZ6W1GTLKrIt
8QpvuF28lA/Oy/uuPRGxva3+MvJ26PbGh/Sf12aD7Hloy9d58w60G2u+tlPRRGU+VO9KWl4vJ1+/
Q9OI64a9xl0R6o5PwRt2hdZwbFpfZm+i+YZD5pCkfT5b2nEb29MwkR9G9Htplx9TF/5ysF/jXdr9
UO5EN5Y3aZfuWDfeCAsnllZi/jxYz2nnHZJZZqGf7qawq04LHVyWtvUhXB6CtTwtMNh6TkyQWfaU
pNcEznKFF7Fs6iH6otbr0NZBJv1+2ney5q5N6nvTxruhJgcvSPaG9jdkfa8hjXUv/JQ8K1gtPPle
M92SUj2PI+b7hvG9T1VBFvbij5oLYt5oqE9jB2Lq8NjWNuttU3EHOinv67HK4yqEis+gDkLRIkl/
OubddtadR4jc5nrVhXXLKaIhy7stOM5lzWdmmudhwsjs0veOt2QoWFs/SLc9LmFrfjozLZ9Mv5QT
9IvX7WPoAAGU7G5qxd1Al0yYe59G3CvhSC/A1wY5J+97DQKmTgYIX/buhjrB7RA+QT0OHg+T/AHZ
SsvXXvaHRm1gDLWl5CMhgk/K36+Bn6VBkCdyziL5I0pYsfi3jRP3NNbnuPTmrHcqGxnozG16KX04
CvRVbqfm0LfRvU7LZ6VwSTfDu+4UCsptJwhPMT2n+mPZI8mubnV8LGOwpXrCSR0eVk/llQdaGu1/
MLpmUfK7rfpMqXOX9Ffb14oHOmfROaLTbpvnM40VT1P7ROv0sRG/XHWutvYH1Wc89TYOuqmgM7o/
87vrf6b2Pg7bU1BP+ar2U6rz2l951Z1TCiB6Uvj+/nZevPGnXyacoFmVhfV9SfHvQc9bM5TZYAfc
ZMk3z2bSND/MRu4G175sFbsQF+4chYwLLKC21Of1ajKWnAST4iZtHDepfjJxda+TY7CKY1LOMMeO
/ENvFTw2V2Y4bQ2w/bkCIzhYD571vtYmac4Ra+/8brgNzPS1NM17P0x14bb2VVUu2dc1stM5uKS0
HfnkNSaXbbT98p2pXp3W7H6BXeRelBI6r4gbhQz8pzqc55Nbmb32Lp12g5EhDzHleFqGFdCSxyCv
lw531EaPQ6AeOrbcdumwb0Urvzq3Rc8iWRafT1XIDS2foqDD85GGwQahsQ9d1ewiW58qYg9z7d1O
HVAE5viQ2Hc3szob+1jziP70xXAQ5XgeNu+xHFmbJe1b2C9ZC0GjYmVztZPCTpnHNr+oJrbkoReC
OV8Vlfko14lXSiaZmulVBl+LgbNXG6+vU3hWzmVCT/MLC0Z4lMVV/XsBA5/D6tSj3A1buh3WbitI
yWwWJJhX570j78vUJTf+UJdZLZkqGjuORdKRdG8llqlhycQ7G3m5NdeutdAmrUJS8XKswLIxrz1l
T7U/kH2behbnhCO/ZsOCLFUizKwzWwGfo8KYF5qY1zYRUPwqX4f+5A0pezDNb20B65QiyToD3TFs
svYwY3NoDIXHuZdcG3IKR6iypvsx+KWGbKywNTQipDlvQh37an6P2x5cRFYeRBWcOkt2HZahVliy
wUdTI3BXsggalDMs5N0i8nIjGWaBb8UC9knpKp749Z5srxbxjCbeG3Ftnpi+4rYPu33kVFKIRCV8
Y8uDX4LfuAw3lLkb3bcPdRQ/Bj6poPEllDjrnl0S3bzbdYV22rTeoJTK5wGW5sNjQ29slE9xybFI
KAHMxO5ZWL31TZNXi8zKhuWTvQnDR4P4aigmrkn1HrY2p93MvbHbgxGULWl6TeOWM3W0w42tXsvR
vHsWm9qc5iDhkTB86gc++0mR9qDYJEPeedXFzOM+Ud5ttIq3JlmPsfnRi+GV6W3jiIJnaLBAVagK
4JVEkoGzUkHsJwbLMx2TS6yrOgsHdETnAZTn0V+4XeYbb+nuKT77GDoNGl9VuYNeXdYnF1kt+6TG
8ExVX0TIuJpxl7f0d7gNu8rQnLEBqgLRiC64EPtpbs5ra44ThbiQRpoRREkWqXk+ptJCHFG0W67D
7k156qlc5M9Q6PM6JOD492Xet9CYxwr2XLxTo5ofJwm9ro79pmsX57QKf49x+jL6KXx8qvEUYufz
ylLMsfdDvNuo751LLyy5jLBUUskykjgcJW9r7CHgrS4oetvycBGvfrWtx9VY7EXK4E7hOVDl8GPI
/GTW9qjSdMxGr9n5SVq0yfAaBf2T55f3vnH+zox6V5sy5bAD2DLtRLMPEarq0e18nPCdSrPRBWcd
r7ty3U9Bm6kJs1Xx9DzGUH3qQ1x8bSbuwAnjhCIzcaromH9WSl6n9hj6FDqKCyV7k+DqmI3HsjvJ
ZD6ILuFluJwbuUd2oKagOeIQo1lny10rkr3r0zxem6saKJ+I9zkHaOamSZ5umBTtzaMO+vvNm640
Xh+8WhVrUPZvQdhxMcWPnRnfCPnq+2A/qS9/C06LPfvVRxVNWR3I40KmbPWWQ2LEvhsHRIQbTZDW
ydta387svaQnMj/72NGlBJu5LxZ9irYXmcrCkO3QtYfUIcr6MttqkKvS52DrMrZ82J4V0bDuaHdp
8MJ5BQNziHHvwnwl0VMrMPSg1sPi1zgu+vf2O8EbiaQvg4hyWkaZChhnC+MRW7cDXVjFkWqffSey
ZG448abHdmFx0Qw1V2X7RRi20tSdq3C5aRRTPBnmS1sfoXR4XsWWy7gnl3U1eTOFv4bJZOlKQmQy
6uCP3o4EFaKuPmiRyozqJjeR9LGF7+OOIn1bf0ptDoubIMM2e5nP6Ik28VFUgivQf3dRrH6w1hYj
Mw++vcXwOHc1vZ+ar4R0ufM7RFtysjU9BU7epT5tctezmg9jhzg/PZvKR/4xFmVT+jwYykJGy043
6XM4oz2M1OniiUb3mS39zHYInGHkQQxoLbuimvs15vFmMrJijhH3omWK7UYy8d6eguh26leCoBN8
xaX7oRb8BDhsZ1U9JQ9pG5SHeFtQUrT0TpmV8bm/j/TwM2YEDlcr7km8qjPs0h+ETN/XDVwmH4Jj
g38dt+64qN+RMnkZoXDo61CdBMGkJk5bG7WPk/shQ2jiDLigyh7RscxrRwOeKHZLhD35w/A8hu7Q
pNtLVC/PXUJvReOfcU5kC0Veo8jZBCRvaH1LlTpQ9Eu476bzag3NdDgviNlQb4yTfgcgcVfXLQTp
O6oL3dZnE5NChxOa+PHGzeBnvZqeWusOqdflKHSeNlxyb+lz2yOotE7ezJKy3I4CoPU8/mD9ilx3
InWxtG7fhnrjpIpy3Y4ftkEVsEzkF1LX4S2WiP/d6pMLvA5DBI9Z7l1Hx6yMMTie49CN8rKV4ZB5
CcWEk2fOSambQ0W3vdF+cGAkiI6irfJmLB9F7Ko7sXoym+2gfwxuQMStVb8kV29bu+vqWmDBvia7
cJZ9nkaaO0fAstH70odMjx+zPJbpLpkEUn+Di1FL72VlqrzzKEq9OQC+6sZ1t5XB0Q2BPiRT9LR6
3oUxk2LBM6xIrVa2G7wF5uokhiiPdAfFUPapeSpYUnsvNUM50MqkfPfi9K4l3sBphIzdp911axO3
o/AnOIpuhJZPpxAOwqTQSp26tHxIhoBwpfSlbhSsLaW8G+YSsqbyd9NGhRhGmsehDgrTdF7W9vLD
j9v2rmkr+9uPnD0wwURGiZ8t0O/nJghctiStt2dodN6MSSiz2ApkBk2TmWZKb+IRB9lQeZytxDtF
c/hEPVHn0DVTmUClFUmZJyv9+Jbq3yk5mUMTUi9fzAIWg43R0Z6H4Ij8Z6/9AcFPt9lGNOhHqWO4
STstB5/H7jqa7tgkw70l6bVH+lc3Jfe7+XfiDF9CN/F4qPLS+F8xEzfSxddkMsg1sVnolGS0R/Y4
+h6qP9XEmVtkfV2lA70gRI07jrhtpZNxpqPe7jZw8jI/2nrURPZdD/R1GfyHQNPDZpMbZUwxBvK6
YmWfu+bLhOxtINMBttVfsmnzTnafwxzxxpYfLEkPtP/F0udq8Z8D3z4OInyKwAU/lVv9y0vij2iw
76q3b4k3PTQBfr0X0mtfD6IYXPyhK2wF0hRbWiNlXsejpToPFAY7m989ivhzHasmZ6WPdtAcxDyy
Ucy3Cd3brsXlRSLRTu5lIFG1U16DrH2D0CzTF8/zILrv7qle60Mg3rU/gYxFZjR9o/GqEhMXkRAi
jyd764StL0krAx5tLOuZ2rlq5o6QZ4sjxIr+yX6XhM30s14lmlDSaQSaeM3Z2O7pOp5UVb0IWT8q
KS5lZC+adnkkkExp93tuJh7g4M3qwS+56ercjDiu1xhJ27YUG4ORg2j3qMofhJ53YxfCmiDZPoIk
PiVDOd9gjverQZrjV+1ZmPlOkvk3IHyT486i6E8g4eXkK3PJjsQ1lK8SjOEYWciBvQ5tjwtEGIap
4ezEaVJlCc2r1n9v2vGuqctD5GIefB8kNAYvhbWiSMLvYrXKBXUnEab7wUZY+f5J+sGZLBMnYvoR
0R50qj7Zl2uymxnkff0lb5qOJw1Y+UgleYpI1cXbYRhXnlTAh6aAvri2WngTAt7wLcps6G4sGGec
YqRSyUfYqEPP7GlqcBKO+jgFgDTW0hM8nTrDt1TcVEhRt7n07wIdXEYG0mrgPQMVnDPlaYMTt2WY
n0DaeoDh6XSTqK1GKroeZ0CqqFrbcXxBRjTdpIb+CnHWjZ7L/QWpH6stsLS5ii7ztqwYhtOrf6yD
rbksyXdy4gV1vHCn2XqfLJWo8iWKl/vWzhBsJ8NjYHSL/wm211HT06I7gFKpH3EQtGQ2tfaniaMi
XX+3a5h3/fhUN+tlboJPJcMREXMxlyrQns6icNh+VGW8YG6z6gE0GZy8mBeHC8eEA3iodgmUlQ+t
Z8mDKeUZXxttUWIf5YY76LBJinHxVr4G63VWYzFLm0UzrmAQ66vAnffSPluUua1Js+ugk7AnI5M5
IzTOw/H7mjuRswVt68YWtaify0gVLAQsMy1RdANB3voyOwWGK0rkoN1etWDHQW/hTobW5NA0DE+x
VQ/D1DU307ZuRdLI3cJ8uu/H9eQCHMrdmqw8km33ZAY95P02E+4vdZd7umNrDiiIN/36q1e2iHw9
3rXTtku+UQrocaASOSxjkpfzvPN7Uu1IWXWmaFYs+3Gu4guCfPfCKIC9FrUA4vXbtI09h8wvj2Cm
sh+iBlZBYtwuU2TXH1vfbB+eINVXJwF2ThfTe4fGVL8CqOvsKx2UfOoilbEaxRZAkZPQ0Avy4tMs
niMfdbQqs0rPHWdT9DgldUbG9dAlcbyfg6Ndw6+gAfbRbV7RR839qsBoa2H8VFYoyFLjbutJv3gB
Ofbe8LBgE/PZ1A+Y1cFkVhl9jfWw/85RghiOk+Smbs+eD8uXGMMcEabtB/HEgl8gWGe+0EUaTg+p
nLe8N8FtMi2/6WJwihp1nIfu3CS9OFBXPrShuTXU3xOIPWAr4V/nEUtffF+XWjQPQ09u+yRdd6Sa
Q+6ZoHkR5Ztt1xs6PqT9g4nlQbnhWJZxdQUwFUcVcE6x1+2KmdXE+O/ObjazbSSLmbS5NuICkdnb
pvypg8dtCmHMG11ACX/ddDFErxSwHCC91fUZm9tLs3qZw6nkjbWXQ3q3CI2dkYq4V2AepyQhB98H
AgL7+VOicPoJH7WAbx7n0kP91kRvHuknLkEk5jESdKD0nHXsodERb8f4fVujEed2WsQDbTJ/7BMA
K+bcRk+2SvIIsWzEETsBS5BVcxbKP7EYYE8DAMiS9lARtJmR7NF+AYpAw2OFqmdLwWpf5o2PG3tZ
y3bgUcn44oU9KmnFtTcbLsc3610tQOmt4kyjp4eDZ4vWPfJvHts2DxOHcOTKtMpJtS6vMvS/vKT6
+t5V8awzIs3eG8jrKBCAZ+ketMTvDcRpkfkgj8BBTzaJjnFNuBc1WTvv5/Slw9pZS3I/9eq9C0mU
zXNZUC2O6YhwvIyP6jtUeE8qTnPlomzBhW/X8Xaew70h38E53cv11+qLd5vWuStfY4AS07xbNvbZ
osLBFN6pm/q8d3UWb2QfJ9OpW8dd3RdyKjr6WK+ftP8Q7HUT0OqpfyNkn9MBBmcTZIq6N9v8AKJB
+mavAbWTEJTParlYEe1gAn9ufP8Spt6ug8ozAoY999WXVjhV/P52KFeuKrJnU8rLbYPtkQlzGQVI
2KLMJ4yXumU7r35J4m6HIhcXMKxOtH6vaXCUoj96853wgSB38XQY+vDQeNBhjeK7SD6y4ENMAadb
XcyKPvQCBf0QevuJzlAZGLqrbbpziZqNI2Eo/FjkazDk0gGhNt50H7vlZx9Wv5WPU3C1+k4wyN2b
6j6a2ckh4hnZHAVzaEz0tTwNhL5ov+axeTHzRaILUi7PftDsdPW1opdgumygL3K5LmPE0/75ey5Y
IncOY9ffOW8ipyWUR2996Ga0IlYb7+N1LETHTmEDJ8BBARCu8jl4hU7msdHLk6DvYgG7ak4eZhvu
2w1DGGud++W5it7Chh2knlv0XJIfU6QwlNHLm7Br9o0RZzVey3RST35TA2/yDqZNuK+glWohzFQ+
Nm15pkGcydXbB3TbtVFVuG7JOgrpnZBlo7wzdZI5r8Qh+LCET2BjcUZpfxtDnXZ8n+hpA9g7HiFw
jNp7zLqlzWZyQo/HH25QR4X+ude3juDSAZysTx072sYdveokkR3XbdEhUYS+r3wW7irifheRdw9H
eHuj1WmtkgM4n1m9PoVze7tgvJlsOEBKrJ1TqgPedPBeNyYXWDLfZWHoqUPjfpfBmqftei8U1EbW
FxZuWUUtn4W9Bb6slm/Y2V38CCXkEuyIrO5oSgvhB/s2ONRhcxnMbdShg6U6eJ+ESJOArDVszsOI
HhMTXQ2SpfIF4Z+XiSyIOUfyHInbGMmnd1AjoKJd0Phc6c9VPgf2hZZFQ3H+6eTB9Hiqr27LBnAI
FQcxxzvPdTXvvefBb4uxQaNj7htuQlowt980GNWLzpiY0Ny5DBTrttqbdHkL2ntn8016HPAKD1t9
I+WeNVMGeHgMEFgaxChYeaQYSF/9n75jj3UiKz70dynSBzQq0P5gEYfK89mjnsmrvkcLMOxvZ9GC
1JkmL9u2BIVy06FD+YX0qeiUO1I/5ugU5NYH7QQ3URgFt5ueJAULyuSwoaEBfcqSzzWjCHgT+jU1
Dh8BuVfC+mO4WZRn4kb7gGzFdGPdqA7S09exLj+WWL0HHsrbcXqJQmZe2lnIU0pTJIV+p2+3dHjr
1ldHHPT4rf2lRHMz9PCKmaADHU9ZM+mC1flI2K73rl058m+IPN22/ZB4CMcgVG3XkuBHb+9EPDR2
y0JPF5NRzQ/oNV23JLzZTNnvVrtf6dbwDV3bb9D3qUMrwjgbFX0LBboJjTWNZ24fC7SA0ufNfzbt
JaAlR5LOnWcKhVW6BWJX0ps+mO98+2sJvGOjhiNlH+nYPLTAYWlzV5IRfZmhSNy2r6KxQKqwdOpY
i+M2FXX5SpezjB6Bc1+GPkAGPrqMRrTiEQEMZc346ERbZ94YvKXRkov0jc36RsdBDqO2lpuy4Ylh
CCj9sRXulmzBb1n9DAEf5xOQSnCjDK/LBJM2ibwAMQiARuk168L5Zib4kpbACXyJDn1ku6uEEvFb
7EooHW/0DjtsLFp0SgpX7xkwidR7Q6WNTZWgD2Snt87JrO5guyGC+6qvIfEQN5+lhXa2oLfpXLlT
s8pi7KqDgWEeoDl5qJin87bFejY+8GkAorm3JYc58VK0ljv0eAfvJ2Y2LtKhk+uR8CK6lJ1ZM85P
sws/YoJ9LtP1wQc+tKbDF5ytjltbenzrqhGNL2D+KQDKbBjRFVnX+zRtyccYefHBuomd4gFFpRsz
E31saLXzNPQhV9MDZKnmuD8m6XZrp8AUflLFuSyrFahgbe69qHxwE+oPuJP9SGkVZMAiMadfaoJd
ZatD2/vBfe/vyjSokWBfl9pgbXnLwvsm+Ehr1wBIraDGgAbI1SAqcTZuy0HREI30ijTlC0rDFEso
defWr8Y9W1LvBOcUPyrirep2CcD3POyHg07Wl2rF3TALyC/h8LIs7ODV0UcaRLsuDtHKDulzRRyK
MLqzAmL31F3j2RzRI95VDJpytj5qSm7GlFySGnzO1ou5out6ah2Exaa0vlm7geTCeWSfYiXdJfF2
9lU1wzZCVtVRdpHYEZ1sms+tEC900iGUGoGT7K0NaZ0T2iYTCqWAeogq1VPTTZryxNaAL+FNkZK8
3dr9EovC6mA8eUEUF+jjBOcpxG+CpscGlHaEuXtWsibalaVWe0vkQxRQ+aB8tEjTrUyuuqJmH8AB
poDTLv2RWH3bLX1QoNhUmUuWgfsa1c2syZr3CmCFq8n4aIC7FMD0/btFkLrK1i0eD4ET6FZPUBcA
a4I2272ZDbrkoU/8naaojkkI1KEP/Meu1L8mNvndBXNFAXiUlQrelj4xX/M3zFtRf8n0AqxJdGb4
cg3BLGflpk/swRnHSTBdnRqSIugG4Ct9i3aw9sxtj9eBy7DNKKych7dAPyYEcdJPQXBiACz0Bj3+
WtC7IU6e5xQgWajLQwvyxq6eZPCGpjta00pP14k6rwiJj+ghF+h/aSJ2kWvS16qrkeqKcXkH4+yz
liYcDzJeohtjl+ADc+/qXIHx8Ik8dun5ZpDcEx+ck8U7pOXYS546A6wtridkH04eFhLKm9gD7KTK
A+7FiNi4Ridphs9x9vU1SmvUjmhI4tRdk0zjgALa480hsruFHGsP2Rmxy3TxxRa9zjI1KvOtTb9I
swaKh8SDVJkYdgA+lqhoWrXlNWqava49IL9lbSzmpNHRQiUsNvE5hEn3OGFC8gEqERYtFKfyZnHv
Yyn7Hemd+Exb1Qy5BVSEZuysA5zJjWzv7VRBMckhgfPRQsJNTlHfzQzDsKqnWWoW+ubLiV4NKenb
iNLmqLuov6WLM3s6RPTSo4RAnqORVykcMDQPWh+S8Z3B9Ha9lOiAitLE2Ne+umnbFADhUrM9LBSb
ImRywH0b0FIpOx3vJbnt2Oahl7iG7DfsdvoCPW0y5DH4LVeiZPoTo3P+vnVeUsx6iG7LJCI7gizh
BIwaqRTO06udvfUF2qPwgR5ofGf9ze5iMUvAlTqKzzDGSC+sC5J81iO4MLAY50HqAZNYzQIT2DKe
f4qliuCD6XmoXEoB4cZgkOQ0WIbzk1b+gz9WmAzRQaKKMkVDFzXYlqvGU8DmuhGtvv/O3Hks2a1j
bfaJWEEHApgen94oU27CUMrQe5AE+fS9TtXf3dJRtRR31hF3cCMylXQwG5/bgRnuEIWExME0S/I4
AgHvOWpOj0VkeT6jHHhpT84HjVzrTnjwwUlQZABUGac5oPZjESQi2Tqt+0HF8dofuiqzp7Aq1eep
MMm0dQscHTt2MefZLxD+SOl8c+PKAjQs8TdiPPxNVUM7icDz9hlyqhqQItb3OgE36Us97kwuFZ8l
E1feIB5t3FXsmrWX7eO2oJchbXY4LDbS+xCWcfAIxKN7lEVt6d1HRTE6mzyOK04JrbctkJHsHUfl
HnPWb25BN0DAczHtZCh2ym+cXbDk6kkSeHy08ZzfuH0+7ZsZ0VAiI3lSCNqe49JmTy2njM6X1X1O
OYnsY45/ZG2/zJu4S9Rd22SPloTLY1rUW6/u3cMoA6jceAUnbn2axkxt8nEuZHidz+LD3NTdQ2hq
++j7hp6GuR/seSyfdx3HJ2Akc9MVsffxvBQeaEJQPPhtvbzO7sRHYEw8J4Uvjkvf8m9txigKe/cq
DJvlJRojcBfc1VSFyGgyEIont/fHJ7Cq1oF8XzISstxJR7uUnsZykzuhIHrOVK8pXEKs5nBTlRXh
psVirtU8dMyIxNlZ5anvYZbD0whlDg29U7fMIWiVjjPPxqPY/5bP6XIHJPfWjHDmg2qPep3gkk0B
IFPatb6XjeYQlQ8U+aaowqu0L9xTZH2G8IyfT6OdGbS6krIB81eS7DK3u+44bT+1dTjeQVuGB9p1
LnfBMtATypTMsbyvd1rp6NnGdXTn0y3iYZmEPVVNV7xXTQ7m1Go/HBEq2PE+gCfBv5e5MfXOVDxa
Y3HsnfFY46fPS9UHDwvfdtxQnAR7J/HlqUzt+yxX5ZOI9Hg7hTL+0DiLC+ZWfPSAGraVM9DEydrm
1DfVgU6O88Gb+nYXUzW+ajF+1L6r9u18hkebpRzfK3ILiF7okshuusgAKK3StKe+s2IrbOHf5XkI
95807oHyByapXOBcQqjKFYr0QQoPYVYFEASXfGOLObgfuqjf9sX6GawHiKaZ7VscB8QKlRb1xRyN
gOi+t6ctwzptDFx6eZ6N/r61VclZ3I3hi6sGYUYts72cy3pHwWDYNChE6mJoD8s4XVXgeeXGeBxi
1viznxReyIIdIRvSrY13SaOLL17Np4t9pAUB/YRpCZudFRidnWnNlKA6MV0Vf68TT90uAH8d6prd
GjhoefJy5+pGbl13dq8ZoMVJ+7N8qwqNOBNa8gEZR8CFenks1zSC5/F85971U567KU4xwlxwmMRG
V+48QQPZIOEAvZj4gdHG6TwbuhK1U5w9G6SNlJhqavZ562cnQ/2x4bLqQ1n2w6lDW7dsVDbxWRLl
yWk3DH4abQAG7YNfjAbgCB3bvXRL77Gfa3uV+3GO5HMc1y1NPPMPLWcEVF9d5u9aL7E/5qrLHsh5
irZNNIFOF6kdwC60vUb/CqeT8vcy6uN18m6VarvHIlzit8FKXl0TjRyPSqf7tphm/VGUZXOtV3cp
9jJByM2OeOZgbfIZDYZ4cFjJDz4w1LU/TVmDPEakT85S1/s18czNPAKUz6nxTqudhk8mWZNdogXV
dFC2z3rssjuQrGZfzT5VdGo/lZwfmImNA2ZokHm8jLFdf5RFXt3pOJ4OTbnqauP7TsaBT7rb0UX7
tza23y8LwIX2BerYMl3WXY/LL9tVs+ofbKJPNi+qbcuWdBWp2rv2JTt8Mdv6rhta/Nn5sjzYBkFP
n8nnGIbyYGWQf0pV0UVoXldzMzpjs3NstO+ddP3cxbZ9GYxGoJU3kK7SmvfuwKDa2MztgemMvIkU
vFI+PwVRAmg4IEdwl/6+7PLgiDdmfLBuDEOdFVK/9tHYnpqonI9T5XV7pxmHp8A5bwx2KtmFZMVK
atYVNZuqETCti7pfa2RXzBnnNg288K1PeJlp4Cfsn0kH0V4D5inIoU2crPPTmucD3444MyQ+hAlv
rWSJKETufWAxeRvhFa8ghgnqA2DYzzRAOtSZze/iJWeOxEnOXJjFOn+J9KKfVHJXxpAf6Y0Wj3GV
VtdJr4dvnaXheRffdsV6BNHeyMhQAvTxepDeeTdfnZsuAa0MxxrK5UZM6A57syEjCVFtdRPWmdmZ
XguOkxiHmPQqSHqYINAGChTxFVYi/MTOgRs6GcsMukSKr7pz4vdjVaenEjgD/hyS3m7K3nUo7PNo
J1sSmndlWTcbN+z6ra/SY+X1p6TI3ruAgONWrV7yqIJrJZ2bMa7B9/oZ+rjp1yuSWEBqErCYDNrT
X9pPo0g2TrHexmp87zT8JEi5mg+WL5bv/9wM8NJU/Hep6P/FE3CXfe2boflh/vhbx+/NWVw/XP7S
/4fmAI2k//9tDjjijPjKm/yPz+BsJjj//n+8Ab7+VxQKkleBJl0f5ADx/X/MAZ5G5h+EgQto4rJf
aRwA/9sc4P1LhkopralwNasGiv7/MQcE4b+U6wl+FAnlYxHw/4k54CLuRvqeop+akJ70EV2GSnIP
P3u78LRntRMJZxM3S3MdW4QF2u3Sk2M1/TVo9XIfynl6apPAOZoRRXM2NeL008v6H8fCzw6F8zX+
r7/sP/cgBfUJe3bohcGFPcFGZBhVfYeDmyocvsjFY0ZRcQNTqHZ/vtT5T11eSikcEWSg81ovkwws
ZYqYXAiaXrZyZ/xO0sCtG9AG/OU6vxrzeCbtoqPROuRjRfTcOP/8J89cYagilcszNTYWe/AuS0nL
dngszRRBE1c5J7CYhXcDwK/M1l2qyLnq5Lh8FWLJ76iqxUuc1N0CA9W3bKVrpF8KbM/eaZ5q4aGO
NwErZ+MhUjTxNKDJklMBMeJ0GsnDHGQAuUXUfrKZL/ZNK+tsbwGaBwoNM3+TdST3lEVouKe8GGhC
qGTmsp5YsexXNcYc8RPk7X2NZgpxTpXH23Gmhci+d9c2vJaZQ/n7l7d2+XWwygD5Kgl4oPG/XLw0
S8hsLB0XCWhiv0adTQ7x5BR/88JfDjfmIbMxUiS9ufRLvgzD8UdQ4zIouEqV9JS3CCGX2IZbhJ/q
VaN13HuOWGDanQatYeJ5D7Oq6NXbV9iyPTPuwFo4QyscHr5LMfmXoXO2a/08RAncdN3Id0PlS8pI
fWHn6jGalCWHvO06oA9rh6gA+XLc6dB1PV3CgcRe/vzW/cuxyhVZobyItegc9flbtn5lRRbEC7L1
ZspevapAgJ66a3WyNV9po8usfKvDqfog/bTFd0DDpDelQVT3Xp6JaStngXzZaLDrCZmA2JYQYHRI
Kdvli+L0lx4RuCy0qBqGVG/ctu3UP39nYRRy5wEIog79swHqp9k2riBt4D58Urd6XfvSHLMwyXaj
Ce9aX3/78/v6ffx4OoSVx72lkB3rS8N01tflGkhnExZBfBeHa3jkML881E4c/KVfSni2U14MBs13
iaQXsJz44uLB0jrmvDE6aJGnzKUoLVudHSYm+F4UnrOcOhVxTou1hyplEWHyfRW9frTJouS2qltE
JW6ZuN0B6XKurrwU89agrXyM8P5wzio6dF6umQqxc8MyAB7VS3k/OGkFkzCE8UuT045mH0rwDfRv
0/TYINZEdBjYtNxPHNyd7RIPEN1zNXUOJGvtP5owivUDP4yeZiwSb1aoEszMOO11U/cALFUysFqZ
qMGglWSpC4fbLikOiS6dj3/+Vv6vlm/pM7aZ7Ap7ThiyHIvzz38aGYVCvLNGPR8rbWKYQb9FCY+h
Jk3Re0zitW6QvCeVwB+wEiuDRJ36dR+lTXVT+ga7mS0HUW+yMejf+kbHH4eqjh4jbFNAzxMSbJHP
hX8op3n5ZtfEwnt0qsBH+H+qicf/fO+fN8iLxlv/eQrWRT9SMgokuMyvT2HKHlpblOwmdZNDVC71
dBM4MRYhPZzZ6lSWGyyG6mhEZ3b00qP+E06/76Mu3q5TnXPAhUW4dn01vqLuCVBfZdG6decQafef
b/Zyiz2/8Z/v9WL9ilXvhZHD+pUXAT2Jgeg4rch8/+er/Fa48GUpgyIdaHySwlUXH3boMT2lZUs2
aZUuKKaCbCfSdrkPRZq8NtTiSKlYqNkIS+xHTuDYbOe7Ynz883386oc+fxluQ4UhazW3os/Wz5/H
V5vZKIm7BstjG8stCQPzMxra5KrFXXlbCTw8Pujkrg2SAMRMRf1frv/7bkENqALWhwgXqedfvG3Z
xcIZ0T1sOAKOB3Rp3S0K6XYTLnVBR5QaD9afH/i/XZAeRChoIwzg+jJ9BQQLXSXnyi2KB7OrlyY6
IS4ESrVo5qyR1V92p9+Hk08arfJVwIoLUXSx2hqGTooqi24FiBnBEvA/DhGHwj8/1X+9Cu5YQXo2
C+5lGVxarfty5qnSXoenYQbW1q4n/1Lo/terRCKMgjOw610WhbOqpVo0z6I1jg/hFN3OcbnUP38W
6QfU8q7Ciq8u9owqZp2ewoweXh2CxbBb4z22mvIvE/C/PYukqQXLOIZi7/KNiaQKXTWzJMl2RK4j
TFAithvt858f5jx/ft0AA6Y5a1fA4hdE/sXnd32LlRgaE2Z6ng/kcgaHll89FnkRXTGdlvc6D8et
VyCu+fOVLwJtzlP77L/mWEafrShy1cWlmcEBTkcWsqXjj7tmbV4Mkp0DWE6NMgF2tCmgxNEL1Nhx
vw6lfqEcghiMQZ3+fC/n9f3iLQRanpv3cYBU/uUuJqw/ZCnmgvPLbr8k3dl6FoTtSYeL/UuKo//7
hw091hK2Szo9eupykEZAC6hIq3jTZKt+z2zX0Nr5OGEwbBH7biMiZ0ncoY3zteiLTG5UmccIDZqY
NP9kTN+3ZpbxQ8VfebaIQfEmCQ6Yh2pMi3I39uPKorxmBhN6MOT1JpyWCbi+nF2x93p3MvBayLOP
oSID7S/T/Pf3GFKy+SIEVFQUvP6vq7Xt23QG8tVQ6hTUdYLexUnMeFqD6G+R87+vk9QMVG4+Q0eC
8l7sT5wTSht6JoZ+at3vc7OYW8dgYTe+/tF0tflLofP7k5HRH7qhz6mBjUhdpIxogd9qnbncsqwK
QqO1GJgNnA9Qmiv/8hq9883/Oh55KKLCFXyM8sAQfn2P1STjkBAuul3jQN+0rqyvjRpaBGtlfMA3
4B7oJiTfQ4j5zyPU1JUbYH0tPFFc/Xli/L48RJBW2LSBDQJf6YsPCheaTSFwOqaJpf3gJ/NwzGyP
Gavru2BERR4DmJXnkZVV4i/F+e+v/LyO4wFjLeccFF584WIJvaqC1d2Ytgi3+cqJfsj6bps69m8v
/HJOnidiSICECP2IE9rlJjiCZxaDQxxDlY9fvTqkza70k384hIh8j0JP8F2xp/rs7b9+VE9GrdeN
U7fFUFPcJ2s+HRabOrdTIJq/XOrfB7KfBxBfy3NBvhhAIE++Or/bn8ryHJm0XzVui+2xQhXvSB0f
cQiBQ03L2SiLYV0Ep9W1Yr2SRapRVge1s+zsZD2BI0HpbFtWHdIwtxi0t6XVdneLUQIZdzrbST6x
zogRjWcpXJSETvZhwmiHzKJf5+YxQSdJT7WmIqDiz+Px9w/Fc0WcRZn8LkEAl88Vhm1SrWjznaEy
+CIctLITeoc/X+W/vb5Qc1qPXBDE8/Ly6+ujkyuKM6xLxBFM3Sdb0td6A+Dk5Bz0xPwAu1vhWtXT
+M4MdcP6PTksBXwO72ORlPG0ncJw3cw6ozQQcb7HBodGE+5NbcoiTYatzbVXbmfwAvvQ0v8OpD0I
anBxrJ44B4Gy292fn+m3gp4hIQQneHpBwCiFl2ccmHqzdnmOn7vMXzxd9V8QYEQUspm8hqpgy7XC
f7Ztlb3E6dTdkh0WPPz5Hn7/ekw0JhjXDzho/XvZ+2lUjqScT9DpLazuRLAp4h7WDfihf3wVyr9z
LROi2ggu16xkMnkO+W22XpcGG4hxcTXFk7v/81V+W6PBUSXaUarAgPJMuxdjpFgnSnXP9luKh/lD
Jyv9Y8xkiWEhhsPKAkwj/tCQT5bp9I2Q8HRXu77ssM+sY/uXAXuR5yX9kM8qNbuFBOsOqWR+HbCp
V+k1r2HZAv+5iDcYmzdTgkCJSLS/PPYlmBVyPgYUV4IinuEZXGxN7SKnKnFKUCndiPF2DcWKEIJs
zWRLTJbEa5NOSb3tMe4t+9Yfo3wXjZX0H90x8V/+fDNIVnmuX9c5yVcWUaT5DmeNzq/PPVYjapSk
Krernw8A6vEqwHJ0if3blrNAZxWE6imoz0aAkBn8KTe1Ice3IHQAt4n7asbG/xDWUf6uKpZ+b3Vd
vpboqMpd5YbZF/qJKkJ5kkx5+6BfvDvadCFQosSJSDIIA+cljAcneWwggDHzV07UbLswyNW1mK24
830ZfC4yz/lRBT187eSLkew9RC3vzdLYYoPkQl4NntFfKWcU6RBTaJGoqRWFZFI1QbBVOkUyCd+n
AKB1lb9RfanrGJx62RCeioeNhAfnO7Fh87s1NyEmDTdZ/c3ciQZtT2bNx1nPyYp0M60/d2KYp42L
xJ0O2G6JtsOPeol8uVvg2uiwaHaLQmi8ywF1okMtFoh4nPIl/fwIDnMxAldmvrWTW2ZXqlrEZ2RO
RNEgDavxNjuInfskcqdrnSCC20w+aaWI25FmHX1Ew/kp77Rbb+xU9HpLkEWNewgI8HWoa+QHWZ63
zyPuvNd4TLpis0KV9GdulxW+icfivrCZeR8wm9vdpAb0av5sPqt0yW+beEiRzrkjEuGoWuuvWGrq
vV8t1XIVJoRyMe+aaNj1edff6AAd6bZrGud7ZxzSV/qsXt87uUN0TDAljn81CB8guqhLzD/+UKrs
YKZmJdQwRC/QkKn4tMyxfhJYe+Y9qSH+BE43jl8MXop103j5mmwD05dfKlHjNM7zdb2ri2pYj9Po
mntO9PXHNFiDz1HdBPU2WXqv37Yj9MkhBAzhwBU5DR4ggz3vAMKRf5urMN0bSRLAXdNX2u6s9aMR
QDGeEgyYVXWvq25AsFsHrOVIKsf+fhyDakGNWCaYlRdMyzshje0wlHed2fYxYl2Eu6v29n7TpZiZ
Al3Uu2oY5XccKHgsw8afCcWpCwT4MbKfaBuHgKEPZT1jNojqARp3UnUUbeziINERXV+Y7QJau+uK
nLCoYV7wtfsqjvR2XMO63/k88H2Ffvf8But13xjPIAoV7koSDsIhwqjqYbhxGh12B4eYCXuwVWxe
2syZQNCrnHiBvjVyO6/r9LmKy15tI2m79DBGMr6bY+rY23jN09cJ41n/fpzcBSlq0M75XhchUr+u
KmDMg5T4WVJG2hyGSuQ6Qs/sceacbKT7G1DH9jXLAPO33uQH59gWv30qZRoP5x1z+W4nJW+KdvDL
o6zn6aWo6n5AsUZVxO1U9SczeSRwGSuHW5SKeBA9GoxeITiTKB7S8aNtVYBXgx0R37/ADoXX2wjc
yasuXkZ3icKbAnmqv2nxBN5Oc6vTY1mMQLpZHhJJs4ThMm7NgCp6R59C+6kRKT422U7LIwlj6PoI
FRnD67YtkT75blmZGzdJBBxYPmKMtirIN8VU1M8Zn6e5mluUDjumsQ5udK0lNjsXDxjRUqFPdijC
h6NxCnSslS3b+TBEtiRvogumfue1RCAtmIWdrZ1zjSeeCDSyTvMYEbGXePKQ5u28bJVa0m826dZk
X6t4ODhRJ68xtzu3PjlGjBsnbt8oQyVXBSB7LJOp1TsQeIqWQlX+1yQNQ7nFm+moXVpDlLJ+nlfZ
vO4PTiII3+rslKv9uZfOcnKSOo8PIwZ3MgJTQ11l1FS1JxeL06sxSHt3okYruMHPWARb1vG5QAxp
OiRK2mLExY9YooZNqbN3oSnqDsNFTwwUMWcBXF87Dt8y7SYN5rMZmHeoIuOebEcX8X0XiPoZp/jy
vUTtVB4kyuOPoVnSbjsmATvIPGSaNs7W1xUS5mLYnbUHEzlaC+lQFNgINs2aTQX5NEW4PtaqT99G
War5Vmh2vRP9jwbcF2YGbs80VT42jXxEcDa6za5wJzzG6ZitP9Ymmt9Z36Hm99FUajRakAUeapnE
UccpH7t3q5sLglK8uybjjS7xdCP7gRMe8RoVOlWMb29Oi0pKOMc6aVN8AWiqme4kNZCfHzqbqhhf
6kyic6tf1MSYgS/arPVD1rWfyrC4opbfz0Xx3c3yA9XLlZjcLafeB1rt3ceRC42k8bl6ONcYy0pg
OYmshimI3uVd9WFgdw/b4Wbx4vxdk2MgWqYbEZVvufQ29KK/W71PREEUSYUc8atnzKby5FXIXxiW
7FCadJ9VwYHtVR5kpopdFvYebxUt2xr0giWWxyAdJQ4+JynbV92CH7ax+zDiRMU06KXjc4weNEU8
pe0JxPcGPIvfDbqNdAXScjLkqscklnbndt0xk8PLOCE7Rifi4fW7i8k/EjLlK0n5FJLHZRzOBpEl
ur/vP1BwvAwOBnRl0vmzW8v+5C7y2Czr5ygV+27Qd4kvbvj+z9h1XwUuKJFhbyyM/6za5CmP5JUo
XlHnBKLqdyPl96Ziu7thlBn0gD+KLrmWVKRxpSeYIfOKEe4uTH36mNp5PQZrijU2oHlkNr+rBu84
Tw5RTqG86t3gNR7yLx55H53xxa6c2mM9+4cYqH/TlDUKn+CjdfxHLwURScHI3cZ95yPo0Tqut60S
oIjOTvKYESJr/2ia9B2ZaFjDVLBzpoQsn3Tdd06ZcBuPUYUS3Js/IA4OSKpInPxrbspvA4opjHQ1
s9zeJnmx13NKUVQ9oJgdCSL0rvLECz5jEzFsQvU2cGZ77aU1EVdErK12m5ItRUjPt4YBtO/K9VsW
fJ7hTGexPKB0/oAaGBl5RIBL5J6SUXTPs6fUBMwQNfja/HnvquZb6BWnxU73uKyOouvEJkjyedea
/hNxTCTBZsVjmfWnRjAq8sTduuv4xsR/aNRSXjVL3exHyRLXNfZ57GfUoYH5WowFUr3MyQuz8ar+
nI0l++3U1Hezad3b3o3lgY1ZfcCvJUM0h+IukOFJLcPJjW1wUm1/W+BnraS67USIgb4ht6UMnPso
LzAcRCRFNginY4oZXDvFN2ze9Hqq+u+5X73gA8c6kJLtMnyZpghn1tC20r2aE8sJQpgQwWbdNPFt
UQn7PqoD57MPW/+t8ssEdbkn8dC41CBkFQ85bG3pJfpJY6fNN4LjD4UkVZbemWHpnq1OO301mNRv
EF8ui9ymg+8N2wiVE311h5KcAnTf68d8rbwYv8yS1bspbvWw7dOpuJeqi7z90oEzlMF5bxn8BLM3
HvTou55jMlKCvJmnre4b92iISwM2bh1vFw5ehklSZASqMCsoqNA/yO2ozpIQzWrwZmEX31y3QbBv
gmFFsVdNGFiRJmAnalqPMLelTj2HBJugO4fVVd314qoYG8HaG47qLczxXsKi8AeMGr9wbKifOj+1
z2E0T/mhSEjw2pg672cCBYqWetJpG73reqW+pWOefjbhhJkN30P3JHFOY5zAL5pte1XMLF/GwQrc
BgtJPpzSr9Fzdwg7SR0qd+2SF+MWVw1usEyuMRGRcdHQVrAsY447fdeh3mVzeSYUCWGdTHHEO3rA
BZoRGFAXuPF2Y0c4zgZBMz5lL7SUIcJ6/dd2wFe4qSsVPWvREdMJ6RyZTc92YvHZNUUJIth6yyGl
IQFqbtQgP5Y4DIjG889ZJElXYlhvHY0ZKJgDkbONzJS4s0/HbtbcMp9uOrkiz1m8KXgOStj3+44F
tti61GiS8NQgudF5n3m7wJ0HrDzOKH7kdcfna7ox+RBOHFE3Qpbpm6cdr91HhF29d4w33TbLkBh4
4nGBBIrHjsdeB2yqgz/kd1JVbO1Rbsi4KRKJV7rJE9IlyddPum1LCh1jR7fD4wqVdA4z8NZXOg2j
OYV2it/LbqjfhJNhonVIlPrix6nmf0e3fQgBK+8I2fSqq2paK8qyoESskXVneiWtR50fKDan5Lrp
Kr3s1JjgQ8BSjt3Y1YF7K7U06sQxvqCfV6Sz52L2qhunK5sPsminezc6j90FP2C1gw1yzsAbDjCk
s0Rlwbk7Z9HSCkEgSCukzihi/zOLt6+3sbeys6txonxLVgV21RQYSrAQtslVXk3Zx8TWAX68PJPT
VlUR0ibrB+ObGybNI3aFgImNCw1/VF69n4uSpLq8PHNsaB8EXHjMbNyUSa0+5hrhxAaxalVvy7qd
r4bAK88VklvdZCbKXPycYeTtRB5nT04yjHqHxB/2LIvG/AFhvyYmLl+igCgU8r76oMI5NPf1/MY5
I0NaEKzGHAh5aO482aUdaSlO+tbyDz7SrkzSTKpTPtkjWivcslWjqCEGh/Aw3rZ59OKy/rLqEspl
Gh3/SxPFzR2080gA6eTIZuNQeJOS049PGS4iTgay8tSxGsK85LykQHv6MWtHAqD8lDc6cxQ7mHX0
JJ50twwOToOZA7fU5A37dp2EOCUtcrJHyCTE+pLAsa8CJNrsFF6jdxEhhI/82elT6TWc54mAXN6l
mjJ3ZzhNEmQxdOaH19Xxc9fkiKl7miLtl+G8NuUgBxyC2jCNNj5n0ekOKUl66vs6xeuHLYlAhyak
oo3iAgRY6wzcY8HS0O7mLCRqIPdXk++JXM4+eElafog1csRNKC0/W9qih12IqofeKfERmrCkoHTa
pCU9AbxAblqisvA0mopwNuTRxX5a4NW2k+Hcvg0Sy3yZKAOuVMKhhqNEixYXqtT9Nks3w30k3P5D
04aNAUcqUXVH0Zher8U5kg7DgVE7mTMA8IxZS5yNX0XHSoqbfKgAUfoJW+yMrvLG5ZQKnC7UXemO
2KM5yo5fMzvVNQF2QtDooKZyHFxH0CIeOXdCvtSiCHAI/H//dtE/13PNEUDVc0xlW9jxPRUtsZpe
GFNlJauw7CqpSB+XpU5eEjcaXpuhxTefJtUcYm5fGBNdbti4tQX02BlMrWQuRFEYbGfP6ivGXIFE
ubKkXvRzsQybRojUO4pGudceKYl6ZweJ7y+PUjXs5lUnj6lcGjIt8sUBsDfFojfDJDiLDLrBibmG
jrmBfA7CfVlxGNm16STv3DB3kr3ndfJTV0dIxpHouV8W1jP/gF2M7JWoX7/7y9S+xUkcDler7eSd
maNUboI5iZ+WNNP+sVx6886hkqA745AxxOIe29MuD2WCTWfOzzBX4ObfvXL0GAxply27mZAIZxOg
/ngrWbjQ6JTNgkXddjrbDclIvJowozkG5YSVZcaOO+xVNOLFAxokwyV2IhyXTYwjDzggdK8Xtq6e
qZwQmNXJYt0VQ5g8GA9IDEl9THGTJhOWDrLIiTcNO/avXTMmyaPoWwZDNCCxJe85C7CwLetIyqKz
rs0m7b3yY2VG8c1z2WTYn0Y892PQcspxgGatT9bjMVxxqufYyvBL2ana4oxYuxOGjeIryGuEta0w
980QMaYKauIIpLGfv6i56O6mRIM0VXjhz6xs6FT/UODAFgOCj/wHYgI53qV2kS2udjwidHC26+77
UJf6LW098xc2/DeYHuI2Qg4CYaCh38Lzz3+C6d2gr9o8G8qtMXF2C1RF/5CJ4Jc/g7cXXWbArLkA
pJvEeOHCMv4m7XFTbLOmxpdQZvbQKl8f0Kn135xWxa8OOrvN2pP0gwM4usPcQ3lc+cTD4sy1ziGy
U3JO6WuOi0svt+0aO+sN4EV6XZZyOA5WiXchSYh/Qf1/w5vP9yyQjMMBoyONLmhgfNWDqt2uppRb
QkS/uHqCuEmBRYe/aS7//Zp/xbYRB6BUjXwsuyjTLjF902QZ45uYV2mp5xKMcsTayKJ/F4ISf5Lz
MD30yg7PrSTAitrevrY2CuZj32py0n34XOLfHRQWAHDufBom1bZH4lvcH/Rq7+/iNS6x+5cryU04
EqvPcT/NnJdKTNAY/oUAs5JSvsIGTFTzbdze/y/OzqQ5TqRbw7+ICJKZbVGDSrMlW2p5Q3iQmYdk
hl9/H7S5LqpChL/oDkcvuhsKksxzzjuhJMrxU62kfxeFonmlCwyiDQc45oQBDrx3U1JhLRIhrAYO
6Lv0La6ZQB/NQR0y/EZl9zMr9elXStA2UwgqAebFnZt/SwMGj3zeHMErq2xm45w8RYtFhvs/GcrQ
2OwllD7Uoe+PtoZnJePG3vNNCPncK6a+s1is/YNRTz3grG8iso8Qgd2wdQgInTAPHG/Q1ejF5MTW
AaGVdgXgvvCdweI15/szQFRmEcLf35kWTwKj0wgv0TqPb4asH+4Yda3wTS5dBJaNgLTLNYDfTi8i
OhekPmfWxCApQuXHtpdkRbjCExDnkCn+AnCqVQ0nNQeIaIHEGNRvDYSWzLOaPPsdxsK9QXbrMliQ
imlgRZz0WDamQ4U7e56ovys3MOrbrHRm82GGmaFnBgEWZRmf/6sl4hyjOr/CUE1mNgM1Ry1weiiz
UTCTiQ0GTH6Vhr/sKMxMaAG5Ue4Kx6gtHM+hbWEcKJM3PSSnAB+qZBzukshnyAHYY9CgI6odPBt7
C66BSYS9bZMStXMih+YubGxp7Lqkt59FOzU4g7QdppH6mGvqjaW7c3mjU1ug5VTpMMmkCF7a1tX+
TL3POCYOjdc6khEGSzjN/amxfPyJPjZurwDKhmGbJ6gUZiGk9Y4OA5sVV3fwsJ1jH9xXUi8LmA5a
gxmzqxamth3y1kc0bvXRW6Pl8o0vpnnEFqMdt7ZppK9hi/DVG4sYL1mXhlHbFzVA7+2kjzSFWDHD
QhbkKuLWnZsNlgWpkf5XRQnUkqIybVz2Jgq2K2z1GgXyfdgqXjR1uD6WDtbRdlU8BSRFiF0p8ukN
0FqF8NJM2D2rY087rdm19FE5dPhp+9QiGHaDnmwQDctXJF79N80osNc1ipiJtewsIbc2aFi36cEO
sasZFAfDMaVOeR15hMFUmgOZj/lEpAC0rxTDoTbMnxO6KbpGWtxbfl2MKLqji2zGrFN2dWtEf5Q2
k0fIcRWddjCEX+NAnwRiPye4ibAG2iRlxTC+8g3GdY0rUaa3uZ3+FLU9eVFjdl9XNp0lfweCAsRA
FXUROSO6bmunH10mZC+kkhS47TOr34uRXzXETvvHxD41PUbSBXmZezB3P40jK9hhYEuus/CVGzS8
YIsrN3R+bgFXI5mByQMEz15zekMajokVuErpVVi5340Q1Gi7auM1H4B9tDAVN2Xs6g86lrkcN1q+
U3DZ1NqBoTyjqGtpuOZ2rGvmqgbmN5/f3OV747YQp1gw/xc7x5ATBJgxe/JGM0LykVfI0Qv/KXfi
YeX0Fks60/xeZpwYuiskEhiIp48BklisVT7W1+7QN+lmrCv7j1vgIWVmRQxfriu25jxNKWKr2Vts
cl5DsPPbJBziw2tA8U1nNyoe8Ji2t0OSXzuNCrgUM+HHUtT/9vmDuVAhgbajclKhQVHsLSkGAxyd
lK+XdBIjJDkjlg2mfm69H6paO7ZRWO3Z4SIsmSr12uLmd3Tu7TW681c3C0h4Y1bwBB4UMEXU1Tun
DjQdD3ZwRIJHYKIMQq5UjvNhcnrYcsNoXbhrGIDGkp5T9qnomx6xUzkV9r6IgsALcCZB+mP9Klps
ZVce0IXvDHY6TISZKq2Dw5y+z1YlXS8RQ4G1oI85OD3RrjAMueszszrCUzP3sp3Up95GawxCUWx1
u6sO1FHZP9LEWVjQEKjTbCgRJlTS0xtRxZgNNhChZ4q2eVfiGhm90+d7C2jjmA25tULwuvDNQKSG
FseMnV9vLEoHfATNsBoZW7ltlT9YRp3/l1mdfdsbSbxSQFy6FDRk9g3DNnipi5LXwWCohZHK4Baz
AGMTabhaJT4n9iaPXHelKTivVpgjmjxIy0GUw0s9fY6G2Q66PqdNRKTObDB4MbZhxoawsm7m/81i
nSLwNOlIqVcovhbUwgIrOyfWI2hkQ4Mzfe6a/qsD5xJDRuwc0RMmumg9OpihfsShPMKn3IQdhR+a
AsfWTgaF1rvs5L02AVFuKlRZD9roWF+7Oq4VRi7Z1OIsmQQvU6da/cpXduGNsJXjdcTHhrb0oxT7
qz9TyihiZozJqrAnrPWHQcGRX+S3vmitl8+f1PkHbXKG4VGMjN5xEcicvg/Z+ZUYHVwgyj7prrDS
wN9PZOVR6nBBEtyjt/9+vXljRkCKMPfserFf+GXL6M1r/dE89G2AqQRMlJ3qZs5DNKGdWzl8zleC
CYmLHotTkb5uSebvGtHboqajThEmMHzR/OdYc+SdXQn7kNQJaEYbNM+jcOboiTxJV3qACw8YBpJL
DwGcLqCTnT7g0s9Lgzozw846N+/1Htv4XJPVdaCrQFg6xdPnD/iMdW/gskp9joyPc1CDjXp6wR7D
j9Ax2JPFVnmarsz/0n128K9wXLgmnQvP0ZXrXXjAs5CF8xb2FpzNxRddxHnXam1eetvvx6f3p+Px
sNl5V/1m+6VfTeu88DD/vtZSfYxZWuSr87Vu9l/3XOhwOPx5vvmysiGe71E8wf//RctwdEDOTK06
rjLUr0MBfOWu0eg/6pDT/Wm+BNJ1Jg2Qrpetf9GrQU39W3pyV38bbkmCe+yuzBtyYz3oOF69HQ6w
dY4QJbDCeFT27tvnb+18h5lZojrr0VJRy+qL0QOjrQqxchl5BoNcXGs75+hqUbmvmsn556fJpVx0
ZiwQhivWYn2UfqsrlWwwyZNa8FpzyHN6u/9K3+dUUTmjTQdFG+qlpdZEw7lbd8hmZMOP0q8yyM2n
0YjBg5NwjTx8TrSdxSwaTvu8OQPK7bx+/tqeJ6sfjNGU0Wwv114PsI28qgMOklB48JPViRhKM6Un
SULo+zjXMNWMtNK6+/dX6Lq0HpAjZ0Xj8i5KhV2WFwlgIUiXGtv+aMT5i0sY3Uotcv49UIogVEOw
i7KFQ+n09yJ9igsropeMlag/QrqdUOdN+trGNW9Mp9+EJViTeAogOIX/vbgMRClH6+w68egGu/Zg
TwGezlPJxHajD1q209qxeimwnBSek2TqW1SqzjO5dOHzEDjTqxFI97efET7BhGvm9ZjAks2mxCNn
HxQ4A67c74WnwqSadgYBPBLG5VOpMUofoXHNc5easfwskrSLUq48+0sPBbgMiSTdE8KFxVtuVReH
N1A5WA5ddutbuf0l1Lt6x0Ax/lZh/6vDFBnqlbV16bdZGpMJ1vlsGbbYHsRk4KenM1Mq0G0cXWmX
CDDLbOW3XfqQNOQLqCbYHthxFz8uEtAMgYETkkmMWKOXTuLBCwwZU1tlVu3SVpShtvP1IEMaVRCX
55GY0GGrOKr1yjl2YUfUdBf1osZHpXFkny5yJUpqAtugN1P0xltHY2oHzXc8OFoVbj//ci88Xbw/
5zfK7stfi4UuBy1ysyhE1msO9Q5uKQblPTryz69y4YzhFc4yCg2aEtv8orQL3C6DTgyfMBsl1oiK
lfwYma5UOCO66hEoKNo1E1b2g+IPcwRhte2QAqG5wKcbiNq+iR2c5Bv46F4JiQ9/tjpQb5HDw82t
iDxssqq5BiQqt1Ip5DbrgOo+/wkX3gl9MecGEyjqi6V2UYfRPIhQRJ5W2/Y+r2C2wsC7AVX+d9Y7
aIjGEJ62liaPD+309SPI7Uwmg+zp+kR3MnUQABEklw8KTe6XuDOCozaF1ZekmqwjHH3wbCV37z//
vWfSQU4xMBnbsuc93bDnRN2/T5bSGmB2OUwqhyaxarL7yunOLEaDWbtPHp3ihH+IVdThPybqQdH6
6At7kPF7cAYyq1gC/CHdbV1kCH0JCzxWE0pPAcVJHvxO56SHezQQfGdDYcDdNdp16swjzWT8Mowi
X1mBF/auDwEBQlqENjhynP4aX0jaaUG4mFHo4wt4mvNMp9ttdCY/O6H27jc8D8KVZ3hhzaB2VVEO
YtfH34tVnxbkAmBTiPOx0cEPakV8W7cE7EgnVFdKe0QY/ILFkWUxCQG6+cCKlmNAKA5JmIWxgrkm
PK6NKTqFjMKQySfmudAaib+BuVEjO8Q/IUsS3HInd6cGuvySh+QRwVDcjm6r3FYtQT+0CBmWgrmY
4q+ThdYEUDWFPdyWBemjMu7T+oDIVxgeabK6eR1gBfNDSwrxo7Qm/WfBBC7Dz3DU7jvkFNgt5qaF
sBiDRch6VZ3h5yEK/LPDYci+jVGWUf6VhU4MPWa+j00o8H8XrZveo161/lOS3L4pktKEpu+rw30i
J+adZMuKe7QIQbM1Ok0JPbuR5XtrtQVRZplWwOYf7bqCRq5gD1i2sfW1bUzx2pE6/J8OYoQdY2mX
45Ni43q219j3262dYT7b9CXQNztZfO264chcH2LBE2EhFgbprqITmRr2Vbdh4KOYDwWxPXwHRoML
f2cGEJrCprgGBQbrl8EoycKLCDCF8VX623F0ar4mpychSglV7nruNB3wKV2x95mfwSF1Mxh6c+4V
FFHLzZlW4tQd4+mHxABjQ0i+Dw7mouRUjbWCPWrdE2qCc6u+H5UOJUSaWNhCu2kQv1SE12KYWhrV
D6vIMMqoOOPinZ0qYbSx0pz/q5sPk7altqtw2S0dHIWnSsWz1s+b0muVRov2SmowA2d1lbDsjbIb
PGdopuaAOQIEVpQUeOAKgNzr3s18whxLp/uG7wqkPoVRj9z2Q1weU9O3s9ts6LCmyuAfYMFq1L9B
E0j1kPiDp9ukscK7ro2sYod0pL1LpTtqBwK5ZqrloEK+h/rsvJPVxlA95afd2qWKXaCRti5rdUiI
K0rrDjNbYA7yfodewb+yMcrB2I1q4vxmvjUk15U2EslkopPbmm05Kls0C4O5c5R+esN5sB2IEuz6
aBsxEYWkklNab8KcFISNNsALhsziMLbtTTd4UJtRZxEbvk5+Y1+Ro1dq4Gu7QrXSX+wojBRkkWCt
TyYXj7qwBDmdShQ02U4k2lDuJxSOcteWtZRXPkIyB8Z/TSoLbAYyXDKrN0rgg6KzriagUoCdWpQ6
Kz9EJMFCxOxyDDG0njrFaLZSTcbvFVFT3bWplQ0Zs4mV2tjozbB97qclhvi6GyJjJhoXOApzWtOT
YYCd3tgNlXXVQQ0q750WrcXBhb8fXyWZ30OjKhUShLCStvPjVHbQyAM+33EXV07/HNhFYFxxShn2
Jqqi/rZAu/HacWD9CIElqh35pBiboBqT6hbicSnwabJa/WHOdiJdYtDwNZdR8DsiwfFrXyS0K3Yt
zOLWqHs2SuLHWCyxBSC0czqjRSxQ+f5PYxybl9pOyBbnY7LfJQUaEHRXJz0BiHZ424uoUN86B9Rh
I1Sm2ihXfPcNwqwPc6yLH02IXN8U6vmnMOuZTKh9Ys6sZVgCijP7dKdmI67jFp/OXaJawe8R6fw3
+DfFy8pZe7532wDvrgGyoYLnLUkQYO6jLTq4zwLHxPwWcBEKXV2DhcNrs+aIQNvpfpNtaFcbOdbN
b3PwnXSXl4pJJmmsdz/QWFWPXUciLwxdjejAga8XbSWROYdUS/QMsR4ZThtbSoU8GTdMjpbjO5j2
lxLiv2xlWa+UlmdGNwxVmVQ7QOFMY6ghFt12Pk1Bq9YDaHiSwFhImkS/y/26+12NVf/IoVT6JFRo
bkt1O5a/8rohWCbTS+NZCQergYejDzu9dx3laIqkfQot5lYbR+Ki5eXQ2I3d56/hQg+AExRjCKZV
oFaOuyh56M9lS3gX87kZbsEEa3p29Kz1yDRInuuuxUWV7uvXlEzR95CKfD8mnZbtP7+LCxU5in+A
bSBuGt3lOMY0mtDMJsYhSIMcAp9DjL8VNfn9+VXOSxN4MDbIlE5Zgmnh4qdGYwB1duAqit1sNHkb
4Lcl45Wfci5bpSL5+yqLSrZgkN1Hgqtkm59Pm+Obt/vy5fPfIdZ+yKLGqkq7rYL5EgTQbdLtO6TT
3Tvc6c1zso+2CA9XCkn9/P2c/qa50vxr4mI5JHhNrFQPn6zdtG22pZfe6Ufsc7b6Nt/LO/deHJSn
5Gq4Cvc4au3dQ7FPd2JX7M0dmsBNfjdeOTsYZyvV5qUbcwzK9tn9ES3+osQVjd6AlFC6lZCGdrbs
OF10DJ4/f+AXnjcsQbSkLFGXidPilcY4s6chllBeoqTV0WxwhbfiIXusiejcfn6peX84rWhn60Um
k7BqkBsvp8dBmsGwHKvUI7fGx12sgg5Rdlbxs/cn63oacTbbwH6zvkqlCvqrEA/v3ed3cGGAPX8j
+CjAiVZ1DDlOXzbkZlCiuk+9rqti9QnOTlZ6dYvDPiRX0ydwXAnCxx4+zJsS6ta10mEzcXCZ/xBZ
iqAFAdYUrbznj85r8VwM3ONwj5nxWlCZ05sqCFCtBnwFIXHWxrcRrB1up6maNxYu7B+x5savvk3J
NUphYatQj0TqbrSohz3aqnr2wwzV8T/DivTRG8cw/7Hy0OaFtrg/elewHI3OBwPIxf21JV47AWYx
jFJIF7lBfSYlzAfd/5XqlF5e4qbj96EpEjyoy2nodxmzqh/1lCc/V+5kfj3LO4GHZBo0YTASlmaI
ZBTASIMZ5JlVgw1n2RQbDVvUm0AzSCHRS/soHKnukjwaH5s4HL5xoiEAE4nyYOe+v+1xFtgBV41X
NFKkiQnfOgDiGXcNyOTKap83quW98k4ZP82fFkPH07cqFGhbPZ5jXpfoxmxzQWZXy66sj1P61dDS
tYHGhe0ClB8QSnDWgPkvrte1qGozf0g9iwnQPbzw8ko243C18gouLAZ6X8dhhortob1sSycZZG4c
RKkXRSmzHX+ooQuKwFSgRw8KaQwG53k+WzkjV0zVLh83JpDjWzCp1sqHc/6EnZnhyHCPVp+7WdQj
k50OIzAgSeGt2/4XicIhA6YZX8zJ1K/hAkffVn77/AhPXykNMBj9B50CIsjiqJB+VRBnwRTZ7lzl
Pa2xbmBTFV9kTGstw9S4My2d6G3D6MiIMOOj79j9FuvyCAu4USHkjciSK5yNmKhMvr0yWNXOCQ3Y
JtHvz8gBiOQSbHdb0tqQOMQemUCExdN4w7JqEkX9Ezv9FO6yyrV+WXqZa7S1TfVoItz5YyXZHOZs
orjb9tiX32HzlKAk9nWsSSb40hSuxSxBBB+RPwKCS78Y02j/rHpLHXYtgvf/AQOB7U/hxWtl3EKh
efrljHFFVFLIDJNwc1jQuh8q3d1YBEODj4qt/4lGpX6q2z54qRjborOoFHKjxor4us9f+IX3rXEr
7nxSQChYTjlrTSUtc9TgMg+ueUWOpYXWrzFuACjWeEwXimsHAItpD2yJuWXQTn+0pkcjGif8GOsp
tvbq4BBuMFnps2kn0bPAUYZEAAQcB8pZwpAcUT+kuhnc1MIqr2y824/QIvL7xG3wqY+ICsURf7oS
tF3JyuD0fA92ZtIp9qqcCWxwi7KkCaExNvhdeqPeq2/6UDfIVdXmpohx0bKxJ0W73ZVHFxuZNXPg
Cx88lQNjZ0eHkEu5cvqMWtXXq0kvIBTYVTeykYdRs09gOuFh7xT2Q4gEBs1BPDVw9Gzp/uzirv/m
Ekqi7joouA56yby+VWqnDbcQFzBFTbsRgqYVVEJf2f/P92OcH4HKdaAy6rflfmzX3TSR25F6OiF5
t8wvgq0lqvF/eBsMQNn+TFPMxKnTR0L2EfOxDuWbExTdc5LZqLvB2n4PdFyPTS0H2mC/JjM6N90V
Q55z3xh4Nia4KAR8bLs5fE6vbSGpSBX2DM93sWkzMf65qa248xqUfn9gUcU4ohREHiJ4Hx9SF94P
yTe6/IZIxjpEWe1/wfifYO3PP9pLt2ViVU5/as/D/SVPL9DcCvyySD1ZOohRe4IzsNzMfaYQiatD
WNTin0ZFFLCWEe3NDYivbaImww5fJvvoy6xE8BnUa/KLC5uJKfhsAEs4P/iCTp+WMsAjI2cGtxlC
zp8zRi87RoTmMXGAIj9/BBcuRcuAieXM2nTFx17zd0szCh26ul8DsWF2UmENstVIkLkremut6viw
FD09E6GhOx9l6wfgv9i3Qr+tfRkajTeUqUEoBp/nzgVtjY+hCMp7DAdazC7DEm2gUjRAO5Xlo1Gu
Xf01IRkn9woiZ79KyFJiE6lt+Kg7RQAH255jcwxb6RCYxpO8tu14fJ00HY9rlzrHRPqVqfa90zW6
tW9AoL7D3ROvOPnUrykK4BehiF+aW6ovjejU75VVX4OCpvupk0m3m9wuwiQnn1QsIqXBwdKkMjgU
sV2re5/a9kvt1sTstgVpYptG8gEg8Y1QtyFxywi4TtHQeErZgV52ShZ2m6F0/XfRo8E9JKk7iH0I
FEeWCrCrvinyzEURTBAzedkiTyavw8CYSS9cv5fIrzSJdi4YfvYWj29DDlAzQJDrpldzHHDaEBky
QP7zSOEwbiwJr6nXhz+pxoZyMKD9jIiXrfSrHljWWtN2DrTwEXEaz4al8Ko+2ue/1hKOCkgADQah
PE//SKtkbI3K7fdkmZEclY0BstmhXtnVPk7WxaqCYwS2iLmnoeL5dfqxkLTSTnVFLeWOKDYRWXS3
Jk4Mj1OsWsxkB9va1oiFoeor3VUPrkUUa9oeUj3TvlSqO+2hlpPpjA6QYZQq3ducpnCl/LwwDfmg
/9l4V9tERCwNK3XTz5SWEbpnY/ews1U32XLepABsM+kNyp+DIAGwQacefSCRSblNO2s4iJAskJUH
9uGctXhgeNeSEoFDGmyK5WtKyl7VonBWB5hxIbaMmTrC4Pnu3tu+RCUnpUGIaDio+tOIWOTr6BQR
ObIiF+B/MOd/JLLAigkfiIic7TTCj8cti5h4e3+cNiQHIQ1XO0E2m+hw7/HLSlG2wsS4BWU9YzOw
Tb03t4ZsI/cKFwjb8lA7k9bsRK7+O5qIPNpMSRI/VKPl/6qbvG33gWuND4ahyes8CkODVk5X3psG
MvlK4XBhDTO4gutIu4IibQnAonMIMBGSJC2TsryVhd78ps0X2yoLfOLCRAeEFa6xEc82YZsxA1QT
ajreCN3z6RL26wjONeY2XpUq2dG34/oa8Se1C0mcK/v9efHIBYAJZ2yS/o8tf3EtXYKhsLF4To47
2c4nKe83KIX4Gvlh/F0xWqpHM8D4HVe2/hkxDWESjCPNu1CbxO9KE3+sqlU32ahPX01pj++hVTdf
QAOm189PpvNZBxNQiiJmsnNpD3Hx9E4p+Ru7LmXp6QosqMMUNLL32p5Ajb0h5BjdiZiQrW0pyhyb
jGryya/Thh5Mk5qNURiujZNXMM4fN20ctcVD1pX6WiN1Vmfa9HY0t6qYuWWcoac3mbMGeXtEzwaj
kfwYmK7/Gc0M2Y6baf6rTQ6W7dmDNf4Kyjh+6SYVFy38AahvsLZyDC8QaEE9soAkShnRZ8FR7Ur4
3X2LN+IRy0nqdvejI2vguh/4fRjiBEaJmAjboqTbYq7llDvNSEGLHAVK58HVi8lYqVDPNzAMlJGY
4HXg8CZgyZz+TsNucrtPIBfVHVl3XSwAWXRp7J3Q7piupM4WSV63awVWcmHLbMpFm40MDGR5ZVmc
ta7znUAA49ucp7FLomfDsamnOadM2GZvDsjnRjPrQ6gp10EUiIPWDXsYPEd7zPutnDIwtHRtk/jY
rk+20I974JiDQg6hYPnWfXaqorbne9Dq/r4PoFFu6laz3qzAcAjRCshchCtC2UCy2h6NRLrtVUEM
ChSHx5lLsq3DfDr2OfFTdRCqd64B6Oi3anhb9Wa7j3KfRPJiGA6pZCI0+iARoGcq3hBJurMKo9rD
6wl2maxwaqgbuXeIv94WaoMTeeFoN05VNS+fP/jzTYofCkSFEGLmm33MS/863eMYiWjtmpQytet/
xdK12xG+Z+/TUZVP/34p2loWmqZjo2YuOhXskZKqiVCNtEYPupxayHYbzAVQthVXn19KP19O9FzM
WuaJJb/s47T862c1tjIGUsYcWWS2bkknHanSIOhnleh2aN3tbVG4OfNUPLw2HSOcLa4AAwk8TEl6
MbvQKcPskEjVCucyNj21TNvjVKQYE/SFfNV0NICRw/t0AmE8EmimPADWiceA8a6XxlF5Zcgu2A/J
nAiutLl61K1RHnMyQ27lWJQrQ/zz0Q+T9flom+slqODLplyMWGsyGsy8xB6tdzXMCUjE00t5THzY
I8Rvwh45pEPdkhCTSx+AsEjT73TGuHz2aQlSRCuB+hzfSWl4NH3iamjaINyI3CR9c+gN9aoUDhpE
2duM6YsyNV+0ptR/ff7mzk5qfgdpN4wv56+QLv90R9JdtvxwIqJUxl10L0jzw+HW7o/upBEoOLpM
RqZobfe5fFGcM1CgQpFalge94uOUSIgSnNu+ecwywp2tXAv2DQTFH1MyTF+NxilXqMvnUAQ/lVAv
6k6qXBS2i8YpKjDWZHqWw4FICOZMe3FVVtTyCDYpgPzEIIuaP+gsFIwuRw2vpF4NMU9pRYW0MVb+
Gaj8QGc4mllJzN6WDapO3GvTp4idzYhrSeD9AzkT6sq3eel3swlYYE4W0Baz8dNXTHJFkmQdiu5i
rJzbOsqCb6MmUw/xV3hs3Nrc+iSv3hf43z2OBuRM7H6GW6vq6j2OYOPb5wvuwgbIfQB8YYoACrY0
1G+nqO/x28s8EbXxmxWTFTgGlv9dDVyKlM+vdY5Hz3zUvy62KNNGHB9YZnylgesPuzCyrtHi7Bmn
9rjp1Dkz4uiNN4wDl4PRR5YeVq4/L6nTE24uvLgBHYq5SyDK6aPX0wQaKh5Bnhzj7Dk2ZbgzMAuC
Yc45U05x/zoCBz4Q19LuIizT9r2GNj9UMu1r3ZvjSpl1NiDjaVAgIwrjuGXFLcZHStVJketh7iUC
UktgKeaViRP92nqb6+zlj8btwqXqpKFEYX76o21jIjWoc0HX6BpJCHLqJ23Uqv/CHjIkjn1uaR/U
ho5lQ/dtY0Kp1uGm1pOUf83geEhyNYgZyGap3H3+Pi48gI+TEK7/DKgsMfuwZTvKbV5HYDKhazDK
vbESaR4/v8qFFc74GsdlHMQ1/mGxpSIDGm0jInFndDDomrqIBLk0hvRtcex9fqlLP4hakn7HmE33
l02oU7hQRFx2EEIG3BsDa8MAF6J8ev78MudKXFq5DwzZsGZp0JLbbQZRmbsGJlED6R/PWDRk8Ub1
Y8faxiCj12PYw3TKhnrs9mExhXhKdGFvb8gCtAnACrtn3R2i/IAnWxvulLaEXDcFzujjqBoEyGTN
IsiIlyUm9394QND8gJJhHutnmlxiJ7AFbBgOFBMEWac23Busj9ZytS68cWafDIRRD6AOW9LNi7DQ
nCZiwBmLIMdiUK13umJkEm7uJFY+4nO+xiwSgb2KchWtn7UEnSoTR6kQ6g/Mlp5WQcHOlyorf8gz
fHLTQmA9OenT1skL+04jy/wuKXKFgFjDfQBLVLat2lEaV27zZYDxtdL4X7o75Ifs7Hih6ExCF4es
KEc3RMhGQCxpMe0G1E1916bA+kkdL5y70Vdt6xgj0rwvY90odk2ad08N1pG5Z7Fkak/P1KzeOPZA
caRrrLlNBfNY2Xy+oi98ODjUQGUGVMSkZ9l6FEHExBDGl8f8ojq2GqrjSV87388H40BLxPQ4bIV4
mpBIdboTGgWS23xoKy9XK5z8uwHn5XJqtxqRgNBpo2hr4xV3Hxd1eF9gxoyNuTuFb3gxv05C0bcw
g8q13flCpU6apIYGfl47NN2n94QPL5HkoYExV2H3X0qjwSFAlckfnMKnvdGP7RXZTzslzt4b2uyd
QYb9oRfMmD9/ARe2FOAsg6LEZpbNzSxOCZxnc4lBsvQspyRV0VbMgx4B7eJzle8sKZJbbGSt27ge
ibrPs/EQqCohnDK2d1ZWjpxhJADqeOnuCwetGwYBDULgSZAumqztIuf1Kgg0Jiqod2GzGOZiUeOk
7JplzitUFNivTV04d9j1ujepPhB2hPTuoKS9s4L2nC9RuB98FR8PiBHTonbo+2D2124lMxG1AY01
jXtYOsbKh3A++CV0F7kwJwgKBY2C/HQ9aC157HlbcxlF0X+Wja49FfCf/nPK3rjHPRSPHxwF3R+W
FWJYzKBFE15uYqSGX4mfvlhhE/6sMTG4Fyh3cV6Z7PGNcc0aw/N8QgQJBTmZBZsIaG/5Coq0rZVG
LSGc21mzbwsjvJEVxpJ9Xuvf4auvRelcei5wszAFIfIKRPpj/f7V0Ur4FTI2uaDRwanmHJHxNhXG
9B8aovmwsrTsZ2nE46NQguF1xEix8Xrmd9Uugv2vXRVFlsW7ikPtuvLj5D1N/Awzn3jAk/zzT+n8
9JkPNrivNKIqdcCivk/R0MFSYUovFLWnuA3C+6BhotE6OPn8+6WInWOii9QJis1i8+hManZIT2we
ON3scOJ0N6UTd5sRg+SVXzXf9WkVSSaIiVIIsJMXYM2fx1/PvxrdpNLKmdzRjli1Y9fwlPLh/ZxI
UL9WXHXETho7dcqqOFX+A6nJ9//8WyHeUsHNpZXFTZzeAN5wKc6ZKlYUopK7oO7cbW7kycY1umCl
YvwYTS9+LLMEA93hXDZC+z29lpPHcHiM+Vp+kjuYMQ/he16R2jyHmTbNJhl0umXs0yd3P9i+2e9s
dqHpqkwt8hkUBUfVDTUnebKWdBWMkjOwSCtzaKyxV6y0Y0BSIb7tQSt3bqBJf6tgxPu9JGe+2nRw
54mV9+kPVvqvC/smiDAwOXxctMJLzVApXXgSmV96yWCGL6RGtjc6Z8KtSbbgE/wRdZsRe//l8/d2
Yd8kAgj2JhUrANrSp8sJmObhkoYphSz8XckUdKPHvfrvZdiH08JMjkNlhi/e6SsbRNsntXDRlUej
hkZhtL5Yw4RMHzXKtImAYo+4tJpH1yjldamakkUbkxE8D36xJsV0hRJq5mIr+6nWoP58/hQuFGKG
OhO1hE0okn72/ShEq4xEWFSeFjocnDHdx5bADtPFE0RMrheHPYT+kPxWlcQU3d63opUTHokyTXGO
9e1gk9ep/T1Us+Qh8usWI9I2ffn8Ls93dQNOG9gU4ARJdEvU0UkN2sBSRWFEpsd3Kw3RRRSGsR0t
bIw3TWqFh88veKEkY5lxzjH0gvVj2/Md/bWtsAmTOKSQUJoVUt/hoGRhcg+Fgk3E/k5VHMaIjCuH
LGdDXpvp0O+rmkTFbtCDJ7j41g0A9CrNbd42Tz9/1Fx8KAxnLPCr5eefKbnAyFrDigRLvRKBpGP/
SsowfgvNcnovElDfvWu0mHclJSqTXVe07TNTqqzY+75DFEcKfIIUFAPUV6Vq9N/QmGtj69STUL1h
Qu4gAB1+rTzK80oSjI2tkTqaIQsv8vRR9hI6nlqpCt5pHdk1XZ0CLI3mcNTAJ3eGPhroFsNhLyqr
v5eu3ZjbTi3133hrW/+8V5u6BdmD8TMsPEaZp7dS4u1MrY2raR2UP2zFFTduq/9CGNSsDBHPNxcu
BLuUUxbKGOTV0wspoR1lLC8uVPW+J0QSA6qCVXz+aC9dZe5NDDhXQKhnanTNj0PZ0PQkdcii6HJn
NxQYif/rVdgkWXMIC+e9eSmuNMdeVZtaJB5W1M52TGVzwFI1WOkIz38LgwMLwIrHMiMRiycm6Y3n
/AJSXpM8v2EuyAgfQvNaO3FeBAEcUsLO5QKVujPfxl/fdUNOly6kj9i2T9y7qBz694DB8xalZLLp
WZavQfp/xJ1Xc91Imqb/ykTdowbebEzPBQ6O46F3EnWDIEUK3idc/vp9wO7pFQ+55OpqO6orSiFR
CZdffuY1IvUh3GI83EtoQVo/BEj4kviWLRNORPYOeZRgLpD1zhfn+/uLo2jQSGApIqgGj/2+CNFa
GOY5zFKzeQ6zXEfYrTOuUzcTPz5/px9MGJd2B8ctgz2L3Xm0KQ1EAAkfmeIjCSvYelLL/FTTuxOg
nel6TCcs5xWOixVgUj0I7bi77bs2uid/1f9YagI1hQX17wIWXsByR+8kLWkRjAyGOOrAOJiqnPa2
HmVfVbRLhfI2enpo8VgETr4eKD9Htxwp/RxmDQK4pd5mdx4JgJ+4jGPQ7walYqopXQh8FzIx9M9G
V40B2jfD0+fP/f0bBvdMDcX/oJwj3Pf284OjDJmR8xFx0FQGsu7LPQ2MHqOH5qun+sERtmjzYDZM
/o1X7DGrA1M+4m0h8pUbV3hKWVW+tNOSXGgHTHZKFJ9jy/qVV9JJfJpW5tk8kwusQhzSet/EZBYx
Q3Vg7iE7N3VWnz+ID6YNhEYCF5hHfM+NY5p/q+pmMnVFQZHYRyjwoS+31SH23gqI9rd4A7QnqTqo
ySoyYKOg8hSt3dKF3TZTSOwxXmODfn5J7yMQ7T82hL6gtFHqOXo3OJfksSKyYtVNfQ5yzSz2Nnru
f3oELThDCCU0GqkaveP71qZUqFSp5Yrhk/JU50l1YGwuGe1b6p+GVJYCiO+iSW2y3vEHgASmWZcg
iVbeiE/hkBrRljL9j3vLqMNacCo54yHv8Iu3n3QZKggDj7gBwD2od0CYEH9vXSf4/OW8K/NoudOM
oiXF7gVDerR5k9yRU4ie4yp3y+muyRLjzkCW9N4xOnUPwtn2I1ttdxP6/qj1yerP3xpt4cXmkv2r
chFvbzIJB68qbWorgClLM9Urt7Xb4zBU4QT2+Z2+K4Z4X+4CG17G/sv2fbsUULIiVjqUSHS9Qrmr
8Etdw+PsJCYlN8RXetTvcT+L3MuC6n/FqCGk9Ha5DoUZrx6ojwv44bBDvDKwcZndN/boMuGUdqBn
6bBFK9BYGS5eTxZGLL7hgn3QGP76HJzJGsH34fpPHwMiNCD86WIvMfv1APvtoLbbZob+h9T7hBvg
fZkiJotEeLcxnMb4ocfZtDHDJrv/fFEGC9zum0Pi9XEwvACmwOTr+Fx0R447t8Fih04FNixjjwrx
Sm1aFfBNqY/eysomLFmmwoguuGuMIWeghY95S0fQdyvDfE4i8I/b2IrGRymM+cDYvN82iLboK3SK
dDgCRclhG9XWjMYBg38JOMmT8Mb1HACrjLT+GtCHLWDKNKp1g0NLb/qQLICo0QXGzC7W5vY2DhEU
XpnRiLZGKEakf512nIsT0l4gqSWhfwXpHIEZNVJwmxbjoEHXFmaWBDEv+LxTPKh+EnDEoUc+C0eJ
MnZfingednY95QreYanEWwIMLZzwwW7PGZm5KTLPI4LbXtsb8QoIg/KYOsl48GKghfD9E4PdEUX4
gvejo/yokI3+Fjmhjs9kO3/vnc54jtJK+VGriVXixm7Fld/rmeNxAvXKOTbACqbx5lgjoUxu1pwO
i/pRUA8C5UYGRk6xdoyyQ+ggnhpzL9U42U4mgkzbIrJj6Td6jbafW9VoGuDLqAZKp3s/Cuw7uEFI
cd9rnH1NX+1VvOGUGbbahYhNQqSGcDQwxGLCZazPZ9te91aDdVueSpRaUSTlNU30G9MNU+/6YSiq
QsdDoJOotol0ugWlrJuBg3bCXVuORRn0nsD/B6Rx6/gVwPsmgKTEgMXSZrSsOs9Bg2Wc6/5eYhl6
i7kA07C0bkS5yflKIiCQ9VStPXxJqxNZI2WF+mpZoKjcc6Ri+cEoIRjQ1h18vjLbClD2Z4rYtjam
cVNZozNIza5Pgb3Q8qC1y/w5ld1ESMEmQvejydUeDA2wjR95FqZdgMf6+94rpIrY8kB+S6s7c/EF
HKtn2qz9dOOpfXOfoUkGmhEAGF8Ite8p4whVWwmtA0GekLrFYMGM4bLMW7xjDbkYMVbQ+/GTm2Ns
ksBoo5XBfor9KBydO4RM0mplxJ57Xst2ODV4mvx1TrR4NBqDKdcSMjqGv40cgc3ni+cHH6KzoAwz
dz1XlTX5tKU5AD4PBe+yAQKBRbEKYQEuIq2Ht3ERpJJkTG6iH6zW7kVV5tNN16neF6u8T9JYZiHe
kovbyyl6dK7Rz9ALNU6LlTLm63SUm9D0MDZWb63I2jildQ9W6DR1JXpOaNvPGJWidKJetMXwRaPq
feBDaBfkJ6w96uN3Q3+UtTsLTlm6cmUHyiQcLesbkh/WWRcmkqvLvqIrvdfRWRC46MuRCNFg8Y6b
xLRtEzU3QV9mmdbcFK7ErVOTBX47TeT2xn6OjKjFMMhQrmPdg1jgZnV+43hljzeOyOPLZAyJE1Wt
IPuhMSy+yVAIDwwBQnE1tUjy7WlVNT+rrmyvYxzMaSNacfKAdYiHgBrOCpcdBCkMx0o6X/iyKL1v
9Eqar+uoyrLTKcxsxceXrAFW3deokDeuUmiBbTJ0Cwhg5i/Fmbtyl2JMajJy6hDja1oc8xKZzd9b
pXXiBbwR9rspSjr6ZOTpX+HL3xUUCIrh58FByTiZbsPR8a3ptStGHS5ZaMzhk4cDTFBWsjs0NmZm
f7ojUOqjVeiiyUWC4h1NgEazGXPqhMXYAGRGbeThr7pz/tjZgFHrUgJTI8HRBRrxdt+Z3mw5HW5H
eOWKbDOakXmb8PC+6M988NjIV6lAmJqBRjwGKiABjI9JTQ+tDYcMY55WbvAyXETqnS8q7fdxBP7B
ov4AkhMJ3GONytYAZ+Hgib6yXHKpLHHmTVgDlf783bwvp3gjTNPB0yzJHD3Lt4+tt7q4SxMFDXSE
YLBGK+mtraSaSXfdh2UIz0q3R3y1qPPwwUvn8Vtj2GMFGWJMFzeWpt/3Rp8PX8S3D+6eYooxMvq0
9N2Os7gubnKzHUZ0XtrSXnf96K4zDfmlz+/+g1XQPwGzB3KK4dbxzYdySts0YwbnRVgG0a2iGPGg
BH2+yvtR38LiBYRHnoOyMF2qt88Y0KmT6NXiJzcmCLdPcXaTj7qN9RHkhTA28x1tY+9KmwxsUEoL
OqSuiBiF/dq6dLQ8vZv6BkNGJjferZF7ts/IZfziIt/XSTzqRTWdWYPFQEx/e40mWBvZ53SrCEeL
q/Ciu89+5ZxOEpOhuTXfAStFRgzPab9gSLv//CF99CpQoVm0SKhgQHW9XT/Tmw4nYMYJTq7hX+n1
47ma59oXn/sH2xdYBkMbWqwU08eodKvP7GFMNVrgOJpv0zk1A0YREBpb56se63ts4CI1wyyA6dQC
RjxG8GKYnYfa1FJ5pnO3j7Gpuk+lN9/1iRXvdNx2Lvtey66iMEqQ8Nftb31npOkXr/UVX/u2LuEq
DFISwDIee/XovcY1HZAwAVllIy6XnMyhVL/HWS+eALIm4BZRTej8sRlL94AsnHGvjU0anwx2Muer
whXmTcgk707LKpxGywxKSa5X/X4WzhSvc2Rtf5IXADDWGQIccm+uu42Uo/qciXEy0NaIGPPgRlL8
csOx1YMqqmg4J6a07z7/fN6/WDT1GJhRe6GETkb09vMRqT3VGrCxFarPaUA1aiJSmerfYdi6Xyz1
fqcsQwCTmTdMJrC1R8ASixED/C80wmfDSPQTqfb92mlMzuk6rczzpijEuK6wf/5O+6qGOTBaqGv8
4e2iwc7LZPwIxoaUf3kcvxW5rYW3LT6YlDay607plvUQFPDhNuEmBJ8v9e52aVy8ntrwfHi2xzPW
CHKVqyZDT1fbyc9w79Fp7ar6N2S4WjxwI7FzgCBCnHD087DKEAD8fP13gYH1FxsQXix9U/7/9lZh
eSkRxEk0nhiXnIBFaFb8gLF/XeU/f07/K3qpLv+5I7r//i9+/bPCNiyJYnH0y/++qF/KG9G+vIiz
x/q/lh/99x99+4P/fZb8xIq2+iWO/9SbH+Lv/9f6waN4fPMLCuZEzFf9Sztfv3R9Ll4X4EqXP/n/
+pv/8fL6t9zO9cs//np8RlqLYk20yU/x179+a//8j7/IvBaE8m8PfVnjX3/g/LHgZ88eu8f58cMf
ennsxD/+Ulzrb4+mCm1OYK0MWhZvkvHln79l/w0jA4gV6Qp4udffKqmL43/8pel/A/mhWckXQoVC
xP3rP7qqf/0t7W9Ak3TF2ANQR2iv//U/j+DNy/o/L+8/yr64rJJSdPzFR90ogDTIKi+9ccbx7E5C
/NuvJAvJRnqn7jfNmEK9rWSGJWTunSdjDekrz1rS7N7cDb2MTudQQV9RWNFF6OqbvmCLtovrapFf
zfZwmMbIB1UGTD/tY0Cj6iqhqBjSCjkNmyqX1eNt0WNrOztTdYrcxnTFbHCFbBu6A7OeblVtLM9U
WWk3WQsfBmdG0Nf0ZCh/kwfTnrcQEjZtW4PJb8eNnMyzSpFnidJaKyOJAyMRl0bUnXVlH3hT/9LP
7pWXx3cz3r+VrC6bqqWtRrxRKkW9qkrQoC708BP8QvHCLq1T/DHBwqbyDGe2IejrPMOSF+4TnYE8
oFQr8GJRf9kSpih7+qGd7+JYHrIkFXAI4w7RzGEOJJOX9WQ795GC10NTl/TRqR59KCP6ZeW0+s1c
qOIXekriEFpuj013x7+M2N1i1qGtJs2rEC9LsCwfB0JTl0OEVtUO3+NOwWYxn8vvRAuEc0euT7bY
mtvokYw9Hqp5KOo79J3RK0HH5CzGAOpM5vRfpCMeMWj4SQtK3MLmmNdonvdrVxhwtXr0PuNpRJ7G
KrBsi4xxVRv8159Hituq4J/jzf8mYPxfQ8SbP7V9qZYt2B3/Vf//4gjGO6VYolKUVOXvIWHBFP3n
/+zRdyHEfyyj/PH5pYuPf+afEcTT/7aZ2SBkt8xs4KexQf8ZQFz3b4q1xd/F5IhAGY0Gw7/ih27/
zfCfAMI0CuoQzZR/xw9d/Zs4RFMdlD01rKv/Sfg4amHAsF5UvGFb01XgQo4xxUWkz3aseAluy5W5
6Sa6glEMc8DGVnuLto/5Rdlx1KnHNkfFa4a+OeIwwFOOg1VpaFmHKW20mwHq0J3uwltziIv9LIf0
bHZR1NTx7P7iHD3KkF4XpWWy4JFdhBOP0RQMbcd+qMxoJ4AennZ5FgeI0Bg+dmvZF/d3lDIsS1GA
g7eBgogEzrGVZzngRVTberKb+yI99TCoDRByAWumZtmmpZL0EzjD29f/Ajw0/lmCxuSK6RVpLUMs
cBTv5nFWZsoxt9x2l4m+98e8MDaiksqlHnfKDJKKrrZL8/Y8TdzmqaTO3v725f/rdHpzGh09ai5A
px5mSAm+lvzsOPPPxgGfcVtDLxZ5sN2cTfod6NLkR0Z7NMDMXkKBbmPzUGPWG+UNXf4COz4U7XU7
wTO5024cu5+2LhCw7+NswFH8/AKPvvfX6yORW+oBGvnvWnZJZZGd5GqzQ+a69/OiHILOmuydmw/T
WkSlcvn5eseggWXBhbmwqPTRB3qHbwYy5IpB9N1OkSyLZWuvazSxQbavEac2r+OqSa9TVKsyNYbT
6eoi9EFJzKcT/TSx/vxqjksiurMkLK8Bhy4tCeVRrlD0TtUqfZjtBr0zpV+3mJL5gwOGoYHgh/8k
0gGnGDlV35O+frZJSbYdJz9SZJiE+H3oxjAgQvWHWeltgttEGwHANxLzPhJ9vW/neKqZ0iAXi26E
5lb+6LLhKuLLaYFh/b6IXSQl9CjXN+FQhWeOVqhf9I5eSW6/VX2vt4ho2JKuL/vweAfWQoBXKmk2
WPXoYsBeNp0RCFFPd3mLNmvl1NN95aFyhuKu5lFp19mmyYsIaXGz22ahJfYVEM+nQbOUSymm/Ca3
evXH5M32bkat/CbNtPrBraxw73R9+oyruyA3EfojetseHjEQD9VVow/GvUn3u2X6I7uzsRiGdQPN
+ubzN0oa+fvs7Z93u6jgvzagSVHfJn/KMIYZxmT5TvbS9O3ezFbd/KW/wPGu4bNZSJT0pICaLiqA
b1dxrczpJ65rh+du9F1haFQz+tkPrbRe3Ez9qmt0HERel2OguwQyUudXgvBvJZ4zdVintCxnFFUE
xyY54cKmlWdMwxfh4Og4Wh4fB8NywvLJ0IBZruS3lYpJR8Cu6/LdOETRWQ6j5C611fxGKk130htJ
flNocXL9+Ts7OiNeF126YiZhiBB03O+hnvBUtBSLnTBF9CTS0XXXTtawE1Or0gzfiW3jfvam+iET
OZuotZSvlI4+esJQk8lLAE7ZnBRv71sZbScd1KzetRX694mlVnw3SOvPoEaK8IsxyYeLMSUBorUM
SY5BIqTkmQ1Stt7NCagVpFmzTejkANZwMLn9/NF+9D6h0S1ZEY08WDhv76t0E3ppBcweAUXqDGyW
dtZ303iC7IR7YhpZeYgN5Mo/X/SDPQie2EDuYxmE0/p6u2gBz9uSRcyi0YQCu1aDRvaRFf+qHfDB
c0QJAAgeTX7GFsewaAanUFuVEcCI3Zj3WdJ1nV/X6rSIcpb1Fzvjo48UDjVSgUy8eXdHT7JxscO2
RvT4kkYdtoYZJtdxM8MZmJw8PEslmjt+MuoTGu8t/QY/jzhKP3+uH71M4HsWcE0UiWhVv32uQKjC
YXAt5Adi1d5FNIT2owjVdZV0V0WkaOjpozz6xYH9wUNmO9AEJvemV3r8kJHBM9SmY2dEqemdh8rA
ce3gmoUSoB1+pUH9wZfDi8R2htwAb6rX7vlv4acm/cWq2K12DQfxeVK0d0P3ZQqyPKajA5G5DRnI
K1fznZxCW2FYOE10rMhUdOpvL9EDT+Vkl7ZbHGKlUS7DvhqS1ajYdEr+XQh9kA5+cH+wKQGjLJ8t
OjRH54aSEn/FVLY7TB+UoB3MJwU9sPXni3xwOHFQvM70GBbR3H77mQxGGgvMrtodPgD5jYmS8FoA
vdlWFDN+nAvx8/P1jul1S/zG2Jq9QSbFqXg8bqssNcW3uKh2atNgD2EOzqJG5VTsAlNUQ7GSSiYv
NScCT6CkYRSE0OhOoWmXpT/EiZvuMbT2UJtPuqceraInAtZgYtEQGpsxsZXT0BT1w+cX/cFnzQgG
fP4y70KTZtlrv31pkklkppdKuZuM0tyABwnP5rGzd6UVKl+AsT6IHAuLCSIt2DYq1aNtW8Vzk8u5
rnZAbOISm4g0PS0MhmqYJnVXvdDmvW4IrDmsvrJOR7eI/vy8AYtI55TSlkLoeLTVq9IZUY4vd4WJ
xUUhuEM0RbyLHpmKL2TTPthbQEfwESBIAiY/riypj+0lVyl2JinjCaQUwMC2JDV2VWncR9gxYZHF
bPlEab48dj4Ij4BUwMq/oszfneGeojZgZ5xiR2OaSCVJGmQ0dSeRGJNNlzVj4icAZ79IXj7YbRwH
HuaZFJhMV44OO2nGUzznYbFTRGnelzgrX7rwSm9do0p3qY2h0ucf7jF/63W3UckyDF6G6KSDb7/c
CDpSkUu72qWGUdi7aR7wgWdsG/8iXjp3nB2gB3qPSY2s3fDSAxjW+XFSDYOPR0jzC1fR/GZMdaqA
tpydrQIPE0j+GD9ZZkLun1liNFbsW+SF3caDuBI3w65q9O6WyFJ/+/x2PtiHwOSYSS0JCm39o80B
27ATSKJXO71WEGOEZGYEThMq34DwDF+wXD9Yazk7+TJ13hW159snx7ixdmc9I7m1FVzkNZAyslW6
rbf0Iv74tqxlgLpojS3sChpmv4eXWQWENetzvnvteHSqM2G9hFuPiWTb7vOljvXh+CBorKNuopEU
gBE45pcXSaSAOAw5VKaIiloAhKdfYNdbrc3VH6XQsQJeJFHlhchn8hN6yPazGmf5TaeMZQYa1tQv
Z3eQp8KpiztTTugo8UqSVVwp1dPnV6svFfXb03cZ3ZBp431I2nbMU29wzLHmmIZIMZbRoR6N+hEt
NeW07ibazWOSRE8MrtpbYTXR6Gf43q+qVpdXkRM3F6nE0SzWVHHV4ueIHz21CEBoyBW26E7sZHCv
RrC9WzVhht+GdnEY8T33P7+F42kuD5wCkySQiAqA7V081WqpkNW75c7SmwzZ/gpmXmp2oW/lKoU9
4edcKWM6GPjn4I2tPc0gAPdfXAQP7c2TpGnBgcL4+pU4DND0XRFaVnONflq1c0TrooDSNlF8MZZm
q0H5qNcJWKQLfPBiwH3jvZNmjuVbbaIG1hQnv3D/umcgjYoW7Thx009KwmZIRRBl1bTDEDVdWWps
H0yRXwAxCBSZ1DCerK0yWk8jdlSLIDDNG0gvwzWuRI/lHCPIv3xexrRHRn6LG2Lp44rtYHpdYgmV
HdQSfdzMWakevqZevRsWiZq4vKi19jSy021Xz3dIsawG74c+AbvMu12ZpVfzOBxGx5N7dDUCLJge
2roJBk9ezDQx0sAu7T3cAvjOKsbc0byXbXPvgpGoR3tVW6gQ6RAAvHYvEryRUn0tEF9Lo3w/dMVL
HyprtUBntUv3pRWvLWd4MABxugnHMc2LOK/o32TY9ihrhdknbl3KTo7NYbKKHVPXaG22qMd56HGq
qTBQ27R+YLZEP0B6t1hqBVnJ/AZyFfmMxKjGr+LuPEFbeVdK5XS24muzxSARRa8H4Mn+1KfE3/AJ
gDIGfWh1Wd53WhoB/M2NY51mInxOCoWHGN0287CPTf28duRGay6iSD8MbvswzTRY7J7WVD767Zht
ldRbzxi2aYq7DqMQyYL50CItECw8lVFYJ3VZb5PmeqwPaOJ+H+xnUwIH1h3rwi2TTTs/m5WCSAat
6ZVd6yd2rb64/S/Eek963BQJqNhEQQpoLQTlLYyHrbVddgc0LyKwue59rWlI4dLilWN7pufIPzIZ
PtEa7TrvmRfnSQPFMLrVG3vDV4zLGsBwtWQE14SlrxpyFWUDz3UeLvLevov4nHMnvevbbiWKOrDD
bF9IFGFt7Sd2sxuQFm6gTeG5g/Q0IMS7Ouue9cV/K3VwLFAic+tYsW/YyFcX3YOi6r43TarfzuoP
mAHnxjyQniLza9bnXXuA3EzK6q28GuZzquxp+6xiwzqVnbGVIAb7EnsKYZ8ZUJ3KapxWtpaeNG2u
+wa10eDdOUJFsty8cSfUfZW8PEOFsAqybBKrAu1fJ0nWhtE+mFn1k1nE2VDHhxJvJ5F7mMnpxSFx
EnwcTeaWxbiGmJD4hMk7JJNv1LG40rzup9SaraTWWInwpWVz1a221gR7+2eiZQfTygA+p/ep+r30
sIFhmyTptJ2T4d4Ddah43ZPBsQEMA3HZJv7Vud0+rDTfUKrneLBP9bANipaHMCWBOrRrZRjMVR67
h37uT+N+2CGnta+yRa6iy9sDQnub3BBnSJTceWCup8q6za3BAKVkcbNEEK/h79C3eEiyxnBdcir6
RR/5oh73leoG+ghZwXT3Kj1ZBKOvJQ+wbrJDThzpEXFEL7oZg2EAP23MsSi2eRWjudVNtB2p++u+
2bRhfZbH1oNeYlCYp+vFPW0u6+vEzJrZR34raOYcAqux7uxajDgg4L3sknswp8AoJoO9Zds3OexL
pLSq86KtnwZ1zO/h760pKTaN6j065XBqtv1101VXdDNtRyirYjDHXSoWl9PB2ZbGBEpLnJYzikAR
LtZwx6KLMqPw8DPzuUC/1ZP9uRVzwXW0k9YOnOnAF5VVgWSgS52I4Up8hZmUVoGorYfvnafsun66
WlST68L5nhJWQ8/yw7n6WUkSgCqSYaA5EiK2EVvfLOlo+1k3w3rrVgfAp/lFPlnlBol/ZwVfG5an
UVjhWsXs4jYa2iYm4ET6RRqRwSNS6TRy1Urat9tmFNWTFeepElShnQTC8Ua2vhn5vUydk9DLnDvN
FIPv9NyeNCtvrTTTLtS1bj01WihWoVLlN0keKc9ujUy8L7DjfXE6eY0e4C9Vq/Sgmx2JhjFC4XOG
y1htRzpd1V4+qlOLp1iqmthdVM55rityXc1DfWvJ9tkL2SFG7ak7estdAUTRMO/YorntG1gf7XWv
G87A3MKfyDXp7kPC7EUEpHCnKzNGkwh6Krcw6pPv6NTp1qLDbe9ia1J+WXpXr11PEAzVLJkFGtW5
d5s0RnhR5l1O6mKW1Rp3Qbde1aK2NqLuLLlWwPEGaV+Dfg+dQZxVOQ0GGtHh8Og1KKBtBvxi0VMf
f3TVZD3NksV9YRXzQzuZyb5LGwWEAB2XbR8ace67rW2ty7FLr6ngckF/fnggjS5+auiI7xm3GKcY
htb3XjT0/mz14gzL3TDyMz2reUdj/FiY4U3nsOGLvMBPw5SeiX2mW9l+qmjTRTeiFZJOudf6Eljz
4Jteh5I+TtjVJmZIjw5XkgW61M2VW6nVJXaE3WlCE+NbYmdzoLZhcuKKEFMKo1Q3ZWGivOQVpUlA
FO6DbSrtXnZL7FGAhMfj8N2pbYgUhRJj6mPB0B6sTSgmY1fYBsUhXq/mVD06QhS7kqLgRgxZe2ul
jrHDdKiE6VFNaK4DPzgvetWEBKMa8brTbI6zttGfKJ87nK6zxp8HMzthqoMiRYPnNRLnylrSdThV
wxhdH6xSwyEN+mQUJ4zu8POzwc8HZapL39YkuC0giuukC2UMY3cCwJ3aXhJv2j4Ffqs1NkYdqYs5
Baq2qR/B+OzXQp3qhtMup5p3kdIJV64HWZR6ZqsJxX2amiSj7DbdDUwZiVQFiPS6jDV4GW4RZDKP
TnuJ8aLjxMNZHBuGWMiWQxAh57aXUkNvfG5U9wAgTMFv2ux9bbDcH+AYydsRUQ7Kuu+7Fd+4ti9I
AhWf4Kvcu3N8JmQov7XTXG+nKdFekiYuf4WRFd0pql09yeYqxDWSko8keqt5Pcq3KM5cTDKsTx0U
vFUChkicFf3RamXZAFgyBwFcaywILiBrzhfU1lPdJtOujKPpZCRHvkZ7PCIdUvT1kI/lfkZT5ASJ
G8dHnZqKaKw1ckcx6C92X6iYxCP606kTkvCl/q1DPi/aKWXDXBoDLdRfhlidDxgJjnhDRjWPq4Ki
Q07SOHfhqPTfzIyWQ1Ta1rC2ZrRfN/SCB5RO9fknEl9lt8K9ylhlo9qg514PNmdAysmD6atxMeMv
jPF7YU5XZejJbz3CFTurhLY8Of1QXyZGiRVOjwnSk5bOyTZX9XidJkNxX8echpO6qJq2fGuBOcgp
KI2wzVbqOBod8jWZ2OJImi7K3cnOpK49sbywu1Ws2IIPYEEk5SPW60sLwUQ86OJBWwheobnBeSXj
NO+kU/rW2AzJhtLYO52w596oPeJeSVQbtxbmBDTSDAWXyGTQm03V18M2yori2abzfjPQvnvqyl+w
1Zk2SzN/YUxlrJ3EOWTjKaKcQ+ClpnWFgaPmo/jiYBmvAFXNVeem0QrvIATmKk5kI0hj4YEgSIGa
8NEeOu8CPffyZKyG5kRg/AF/zFL77/ZYTGdaIeyVNcQHq41y9PpSFXEbI9sYLQf17Dkj6OK22bJt
+42j6P1aSpN7hSUUTPmgbLTCNvfNLJYThHLyxwigJANYNdo3Sdd72fdcSUmWHV3sNHMs1nz4deFj
ivViKTC3lAkX6zmf6weLqmTLcDu9gonSbjvXqW9yHVmbwlHiZ1Qg5X09QthomnIrdD2/6h3zvmtj
sk9lHAM5LvlhrE8z0asKyYJ7lEpDMoZweEDD2zxD+yg6KYzeXskoG2t/0ud4b82GOvo147x0pUhD
HGqzTW7LV9pe2ynZ6ZItXEA5ajEfFpCj1vyAFejRNPAS4jy6kmaarIy2t/EZAELqw+BACFGxklt9
dPCxiIzptkUsfRvG7rB2cVDAFrg+V0wkj32nxrSLCCHcG+lU9hww3woxxLFr9zZ2puKqEuD1Icvj
LLwdhUajonOMl1hto42ZG50aoNedXNmaFQd5ETeaj9g9jJ7Zq/eWRYrC089PTVXZzUyen1AI8PZT
MYDSyk1r2Nrh6LVBPLT56TDL7jnGRSReydqKZJCbTc04HJBoEUSA4fGRAdFZRHn5K1d67by2Y+tu
8EpL94U2RKdDnhg5qRBOTa5XDX3Q9XZtr6HS9ldDVOs76VbVXkeQxJ+wPTjgGub4ESie83o2lk+7
l4e24DaVrqJTNtW2RoWkQVgwjceOltDKJTFHFLoLOW0NNQPal1O7NJhII5+kr00rroHmwB47ELBe
YsMr15Js5dCVUbOr0qF8HAClaYUTIUKiDHshoFmZbjOcRuSc1JxGfkHKBWhOU2fMmKs0qE3jCc5n
+00Fv+ujUah9TzpX2YnQuddqTcJTauCCZrkq/Fh1jH0yeWSxVYGZaumlO1tW8ToaRhGEpaXsknH2
Ag3B1dOQFEEfR/B1gwEXKiL6+YPFuY+5criaCfs3ICqKbRq18ZkUaYbjuDXghOkMxkWWxca1kY3y
XKlnWhejJ2hKO951W4fdTQs0Q6wwQh6Qr1VB06izu+fbr77FRqsEYmzD+ymlpa2MVdquksqpNsXy
iPD9nemVpPh1J3a7g2MarY3sO6cfURwtZu0WEz9JB2imcGVgShMBbcvkLOrsvcZDPlE7+QhdsPWN
TrgbvUNHVsNmeRWOTQ6mslXbaxKcX3Crqx+DLKlD4vYb8tLtg9N6T7QVhtXsEAM14i+2wfjWttqP
ULWqS4O4sC6jQl47mbhXxjDcpDirXcU9Gp6AuCO0AJtiguVQypXW22PQtwBSep0eK7KWxZlqd97a
tEWzxluoPbgelLu4yr0NzMRV0aXt3qTIO6MftZ05YDMUx2dtU8Bv+Na6SrSfC1oARnGbw2wMBkx1
T6gr59VkhuWph53tsgfwig7Npz7Jltxusteezr9INtdlUScPSWnbJ1S4ZvC/qTuv5biRtE1fESLg
zWl5Fp0oGql1ghClEYCESZhEJoCr3wck498mtSvtHG7ERHPUYhdQQOaXn3mNg/vOCZ6fREU/j9FV
RO9p6jH+mMI6IRhMw96tmzXR7K9nMWJuiuQ8MuEUKl4wnqGst/PGdtJ46ziFwPgPs0H6DlgrFpg6
PYq5XppNa0EKgGmLkOIknQQbtyzZN0iDXotK5ZDvpD7q2rKOSHlDWNJ1dC3iqb6dELj70TZNeIya
6X6UaXBwxGIfEDesv2D3po9m8qe9K81Dl0wu8/42eKpWY6M+y8x+KE15nVlJAmnuVPjNfK7s1r5w
K2Pf9KPSx1zK8eTA+tuoOi52kGSG80KR98MUnn1Q+DJvsy4iORvj6dH3Z4SRaRJto9bPz+B9xn2T
e98KitXd5FXLvlKGFe6kPd1hBLxrsWxFUHAqOhUtCGUVzU1iVLsv+2Dcu6bzbyFu41CZVz+coVBP
Ku38ExFdn9MeLRhHOMgUjUH2bGbYp2HX5EBivPKJXs34vbdCeZcUYfHVxQHU74LmONaxd6mwedoB
Guw3kPf02dJOk5yKhray9Kd2P7fewLuroFhjUtT8Qjms2GHOPBBQjvnIULqwT7bb5zdJmCMumHHo
2hYdLysfu3M/k03nOtWHyFlpjZZVbfMWOG4cKGeTmPjo8UxpETkxaD1NojQoMLxlsA9ge0GcdUk+
p3lnzVV/qE0pth783c8T/uyntiAWmrrs9y1Aqe3q6bQNqWF2+EjL67CcJjy6Y2rmpCibg6O67mCB
NTsgOgmlyCexLzZGlBgDojfyKQp1eEm7vj/gAb6wTsNzH81xs0s8I2+dInBuMQCzThZZ3UVcjuN2
xr/0MHRZ9rmiZtpwAbNTcdxvQHD1Objl+FRZEJwmu6XXMXSIo6XLVSWLZ3vGybLqfH2HXNwNakjE
R2v56XdKbKO6vI6LBndW47q/ZK7z7dg1890SBRXKXnn4FS8067KSEk2DeRqDYmOH42Oq3eaqYwy4
y4PmRmn9DQQBZLrB/oKhi761RlntRtjQG7cN1RY+qTlVzlBRy6ryrtWSc5uR+cZWzncfo1j6eqk/
nh3tFhTmXXpczYHY7VO5x9s+eTKOK/bYFPwoA7NcdQOjq60UC64mGL5vfK3mY7Dk9U9NbnVQANwu
HLcVn4zAE9h1ibnQyiH40S5QatvVnf/N16W9MXVl7VPHrR+tYUgv4yGMD2UazmiGOijuKBR43Smb
b0EPPsdZO++QXwdKj8bKc9m1OOWMwjklue8/jAElb1OH7c6hd067pRbepgiriONDLN+ikbfltApz
aL/IHmWSXGEoTlM6MvJohkndVPHSPNaNQnenkOlOt155NsCiaOjMNh15N3wINVrv0gxo4uXhEau0
/juWB2pv99MNIjbT1mpY3MGYtHdhVgc/7Kp7cn3TXOkmQs5vxn13iafinNRpeBDREO3KsHDNYQqH
8apP5XA/w2vajjX1IyYLE63LFgWESw8lvG2W5b8WGzzGWFvZHjcMjMhmXZ/hRvsFvbB2Oigvdw92
PS2rk8NJOo3etzEjDdfykk02DnTZxFie8AJffk1kpFdWGjl7s6TXVuGpey8s6bShu7evIVzsBieS
P700gwXfWQPZATsvyeMAq0/gFJ8ESDHAnUTHL1ExmSOaLucR//Qbhc7Epa6mbwhg/icvRHSIegYK
JuhnvBgS+5gYU58nLUMf3bdQ/4fBB0IHFnaEjyKZ8y9VLPqfQfdL9BG1ZiDtk5syLaD1htCEu9T/
ZLIrdih1jWconP657Cb9aXFnjhATNmrvpslwSoUT0+5UWXi0a8ffTmst3+aZpJUXpp8zQ/BKs6U6
FaoR95yuE/KUTboTWZlt07ZEkAAqI77dUrGTSmuZS9rHAwmjLNtvaW0memsqpRNV5ns1FlDuUFA4
QyF77iGxnHuTpPi6dYwNAH3ezs2U1Jtc2FcQ6bIrIyuxBbsmk0NfdKVNhd7n5pBTYTioMiBluWmC
FntSf+4xnwtRgrT3gT/70I8zBAy4oa41u8Gd6bdVAHaGnTTLBpKDeaBl3BwwYKVvXkIhDiJvLzNS
8HxhoONjKbAV5dIdbDgsF8BH8XXq4vZpqSWSuCSzU7alwEOFwq2y+RCqvlwd6EZnplmdo05cFJ/p
WTEcLmkxtTPp4KoBTRo9hTsPzsc2YyRz4DIGS+EhPTqYLt1MaWUj5Lj4+6qOtg6g3G3YldfRWHzX
zYKqk1+oE7On4uAk1r5bwm7jpDbtCYial8ZL0lNl/E+9kT1dmp70E0W2R1vjeNGhi7JZ0rGw9tKk
0xfm5JjNB1TS0g67XwbU1nfJ8XgnLI3pHdnXVtICPTph5l1DVXC/NmFUEhbItL1NXbviP22GgVCU
+t+Stq33JkFvaoRDcOHYZXURWc5lJoMvzRA3F1E9IC7RjY8SJb3Lyvf0KamHYYclyrKvk1j9o8Mx
jI9zatS+9X3i74Cf+NEggXpP27TcVd7YHT28Yq6hCpfnNi3mQ47g3Dd6/RnCb31OZ3nQLVOOdNhH
ycCULS6KG0t38ZFKS+9CMr7zyCpFmjSQJ9lGyWnwM2vbq9A/1+hmkMMqDwpOTIs5lu5ln4fDdaCn
6FOSZMzuTcIqlDF5+EhL+xAObFnKKfeQVZO6W9Ii/DTNHhyanI5OkPXjmosFl1jsIcAZld74vWSa
JzcqmXykeXiG9/ZqfbixMcb4WYABKzbkL/0nZD84MHqGTIq84ZyOkJA4rBnexWl02amwZWoFC/uE
8kp90VhQyjdRR3+nC4b06xLl8kJE2r7A79HBrdEOD+VS6oRMIkejfNELJTKopG89Dt8nLHXQj7OT
aV9EqpbwEAxqNbgnfLFjr793er+7ycZVFaFC3gKdWSIZTpGL1YebJCuZlWSiKb5ncuaz+1DX2Q5d
p+k6BBCx85i7/VC5QNwQF+djOa8DqVQu5naxrP4OB0T3skqb9gFB/ZJsosFn3WKSsO9yGGBlaGzc
7IUay120YBWI0Z3j/IRQ1l+JzNTPNvo9CRLNk/iksWdH6Gdpi/CqVg1JQNxJcTXECmxg2Y0xvrRT
4X7xC939Gsayx4rI0c2lK2IO5klEMU7SjZt+apA/5eil4r6yR4Di133UWO7WMUF46jo7+jkXkCkW
4uKvDOvk+JI8LDzh7865OllYEG7HxNE2OkN9c9mGqKPBFrS6B3zx/KekqtUPu2lbuoVpJmJiGHAZ
Q6j6Ng623i215nZHYRVX2Qj0t4RS+oTBa/cL0p39jZccbRipJv3euJa/wbitbXeAVbJ4i+BQNW4G
zwKyBc48PgyUdPTvS/eU5p5731b9cDPntofyYV3MyMa40r/OhxrYgkEfknzJp0m+y8eVIYIf2WOz
xGDnO1lD2fBf7stLdbAdWmGLAwlm988wT6vObKn5Z6uIeKaZ+CYwsW89oE7XwZjjchYneQpDNZoe
ZepW9tEghXIW/bJ0GzccMcbOmsj2EIGZiuFeMDk+ZamdZceoBjFTaJ0P91q0pXPwa+Ef0FNpEEOT
XnXPrDIrL6o4zYutYgDr7WymYcV2qXGgmlO4x1CK2PXpKLx+NwxMWzkQcvDzNUauG/Q868vIDNV9
Fwt1bMd6CvYqGnkgwzzwSNGvoW3uBq3jQ4VrBNajzE6DTT2A4ikZXY0bBI+4eIo6zz0tjewrbXgq
6MRq/cPoGPsbvmfDmf65OCS1qJ7sSWiUpQN/Yh4q1TFtZvVjMKO6ceZpPoeBGIvLBOTPDQ1ZPr4c
AI0tK3glVgnrlIo+vZ4kC3MLVQtMdjK2/4QNmUkiRHYdQdM4pJ0WJ1wZQfQ00Zw9o1suroJZDMNG
Qw/R+z6k8YQuMAXSvqRpiUkjMATJjHGW9xHkRGQHBrRod6oYWY1ZGgBZGWL+b++lxdVIa/yJjkBR
bPuixeBAVsP0XeJ19iBMo34InboIrsSe9d1CQv1rIL3uga6mRXE3y3BXxKUXbSC7mMfe9vovXULD
onSa+ImaIbyJPDSsGfUn17IPyQ+6agg55BsswqOBeAWChnw8dVfgaNVm40HkAnT1AB/anizySkUg
vWEfwAyfaM6WW4GlHVkKuk3Dzm1ThgejF6Olh/2V/RVSZhFvKwVakw4WK6vXwn+K6dA3m7TzeBGo
wzOU6O2Kl1mK9lIXMDW8uR/Sz+D9OHdpBte3BUSHXafj/DqpkupTopq0OjgpfdWNNbHpF943DdB6
xg3Zceb8DFgxePK6mkXAKPQfXGvDn6GXi6u8zVzakLMhPNgKALyy/KjeVFTmjNXnQszMGGw2TyVX
0DWqbz7ikFWQPOS5xZKPElag1Xa8BARQXYh0/gjyT4vAQ6kMneunTON1fqJHZR4tFOFONli3W4+B
wX1WgOOoDAuXYyG9ziN80tFz6R7KJM6HcxEM0U+KHVPvpFbsjULBRiEhWCz4CpYkM1NAO4/k0Tj7
SD91sdqij/i1mheXPEu27nDhRl7+maOoC3dxX6biIpxHcUJxMAOJwv6ot4YRx7e8YmmXTK9uwKGo
4xzI8oA5GlG3nLOvTKd4nJHjzs2tGeKZpCPPlr3NxEgcXjBMI2DIX62dSXcvU024D1sMkDedWPe3
ail0buKV8dPMQ3lYcY0BRXbTuHunNMR7LsKHJrP5UnkJbWGTuP09cnDoNwlIrwexRuaGA+CQLNN0
ZQcpyreNbD83RTMxOXLU6kMF2nQoQ/6ajrN9dEUzX6N/0vMMoIB8GqJUBt/KqseyhqQxpIlKX33t
UPGSsEVSR9nkFEN9XYfxFkZzWN3matLHTuFDb1utvEigHp/VkvMuOOTaEBG6uNz0UT94h2DinztM
34jtxi7S2yoIiZHF4hHnglQSROzO8p4oKe1jJQD2BJmVf+5Z37fdVKbXBqbiXuWBPlmZw7BsIqdG
T3vhIc1uUavLSMth3kVNQ6e1seLUOsNFxkBUShacqwPP32rk9Y6uy8x115QdybZNl/SYM64BgTMu
8UZ4JZGkiWJ4ChCyYLqosXtARYK9iDR+cqtbrXc8h/CUonm/Lb26Rz6ulz0TkSE4S+YJTOxjEKau
0wYPPqv7WA5WnZGXyeA77jlrluws3anNzLWoAU1dMQrlyFIhfBO0/vWO5EGckkl4p1FMAQilgKWC
It6ERD+TD4BdnBd2PptH31YheWPPIRVgC3jyvbm6J9GyBMKmGYtXiYQZZd7Gbr41UcWBSXboXlLG
j7dzh+m2aXNAEfkwwOgSk/OJHtXtCH9/Eze2g4ofZwP2I7Bh2sk6j6MZzrQm+DZB7iH2T2vcOk1V
RwpYR5oYrwn/dyPFEe4MchrsS5Hw7m6W1IFAYxl6bPtpcgrrGuQB1u1WghLJRnTLm2nzm3LCG77+
g1TDhz/+3/UY/p/I1u9+CV43//v/gI/tATn/HxrCb3zs7ffm+893kg7r77+pOQSQsQHCQxeAloDE
1AreN69qDqjW/Q/9OvaQb3hRmUvgC+NvD6xzeJVv8B3o3HyGDelu/Yv/Sr0hfA9q9NEZRoWceR6K
T/Cwoo+22zVyHS34n+wLRR/IZXB0gw7t/coljzCTazifgWKNJu2erQl3UX9b5G7VTIeShLZ40gWC
VO7GBPB51U7VTtogI6loSsh91k1GzBfaUqABySMWxr2wf0f6q9syTr3MPYV1OQzFkalPF9HQAS9B
DxvhGgmlr8oA6GR7vAwq7iuzoVrae6C3bp4ch0x4IRVJV6euPtcMNkq5jyM86+48HIJj4DZk+tHP
XpaOfPRpsXN3DYB1PpAJoM2lp5ydC3mIFJpfR7aA0c3JGso0ure8MqJSZfarbOcSwy3kVyBmWtIP
DjFyGm1N+tqK9ie5DDzhA3hPOUU74Y9pFAE+iDWf33UF4K2reKoaHkKpFFyiK19IwdU69Bj52l3r
IHwBiqKb/NVQtHAsLJNGe73/YqTRldAVcYPuL5Dg9/yI9ZVD9HFBBfs4JSDcsiKG/0XF6EsVhNR1
/dPi9VMWXUDRSxdztoXRaFJSBYUq37sZenhAxJA6bZd7JJaNEienJi/8m8b3ewoDAnhQH7GXXVmQ
IKuhr7+/HeZufh12XXvfDsbrnhECJKM9QUF2MVKFbjVZNBoqN+HxAd0LTA7+sV7f4L/26P+BKvTh
NpAzB84dw5sHsB4GvwkDIAylXKCJ6SOCkbh5bxmgA37cOaFBTnXfhgAaiqM2eQ1GzHLX5tzVVMAx
L7Z/vo8P8HJeT0B0gNMR+ojrrwJA75/HwqkGnGmIHsnsZVDf6H5otDj2fVmE/l3CukgRTh7ZFtWy
cWlX0fiB3eGwwos59g1gmWVcf2iGlDytemwZMNzCt5w967Zm2B8/Y9o+ZiVVRerRYq9LJ7z787d4
z9LgS4SYakVA/jFgCz14ie+/BKIzdPAD8MUTbzEPNqFGErJmImNkMh9zRgCePidWAyZL/hUuvoL9
/zfknYtDSIlXuDjBzUWU5sOKYtjoj/niZY9hHaIf/zDquoy6gxrCjneYejhG63NU6HUr+iCbBGWE
Neiku26WYGi8m9ZdSMUgceB7nO21dlCipFZl/Ma6IF/q1a7PnUgktyRUrhscwxF9uH5rdC75zBAd
5MglNVkiL99IvejknxQN1an9jNWiIJj4eV/hhpkEo+UnB69ieyUbimwUlw6zKwEFnjpYwdwmJWLE
JydeOxL+Zt2P3FE9AAFKNlZRrKExtaaQl4/AnM9v9noqAVQXUZzjE9V24xpiPDea+bv49VN0h6yu
PttKrHIIk4/YTXSc2rzmX8ZoY6xfbwIvZehkUuI9T3LouLhPJ8/Pf6RFNZr5EvRKCvhCho3dPRPL
G55wA2KM21sw/XTbXcpcwGGwUJBE4fRHMUyjjOkWJivohBooC3eiLchUj00bZTq9a0vwvdZ30tv1
sVdR1vHypk5VMJG1g1ovY+y54Xl/scsYvspVJdw1VghqDjEBp4P2tsb5RSt+1VA4cNcxcEy+VyIy
bd37Wq3BFZXh9T47qzDWPfhf1uqOrnCWi+3qZlo7h5k55wA0cgwpsjagZmnVMAJeA1QolMVrevso
kKZqDm+D18A+qUxOn+vaHgxk+3LQ2REUI7ngwyi79eUWsIlE9UVpONcAXyPjiPRc5s36hY0ak3C8
dO15IMY0qZvxSP+8LV9E9t5vDcxckPRCp80P2BwftkYepsz2l1g9ydFH8XSbLkvSNczAXmKe1fUT
jyzUJZKuQDUFzCf6ggy9sv3br3gIe3bdzhO1su4SN15zBg8xBt6iMiAN7nWf2vWAxlBPCD8mOc22
FSSNfsAxqEU2gAgpCeP+vXCmoMhoQSVDK4N7BSdRLZ/pluAfZZheT+FVFy2z7SybwG271V/q9Rx3
vSEor6UdZVzg9Q+OZ6/rW76udkfPTu/ciFisMTvwtYUnMHgdzTro5wBbpk+tI5ln02QYtFT5l7dD
1wFKxDe2slaMCdinxDaYubd0fvM7TmnBd+2jIgORlfkis0Ffinx0I/p2cT/8sAPLsHEdFbjrWeUs
Y2tBqlDYf50RRsnSZF/XzgJdpg6AjtChdZAqYXaBtChQoz+/6ffkvPVUDWChI/gDXwZlro8vGolQ
rFhB2N6jO44zKKat05IVYlOSBXKuNqkIOu/CtYwy7RE0vuu7D3++gw8HKnfAUoNvxLNHXIjj/f0R
sPRozJilM/eZbODCfIEzhZLlAQOfmrdSRl6pmVWEvRrotMZ+1QHPj2qPZsmf78NZz5p/rfl4dR/A
eY2TAEEczqQPa76tfY/oHJQou4CUtg91quey2GI8aXNpQRuAxZL6dBppKU7JeiOxwzwnuPRmz3A+
LbKzC/+/POdjtNk43tE/QoDB/T3zht/jBsVc9I+Bcg3LAM3y9Qc6oCm6XarVQfuZYyiWnFzKRkTg
B12mqJ0x8gFlbP0A7mqL+jpxptELj+4KCozxmAPLV+9rREDEhMQZXIjo2ooF2L4eEfeh+Ism74dz
nirG9nx89EJs/AKstz48W4GaJSMTb2CZDSCeGEExpPJGoCojXYlfoRL1UF4Kf4qiv7Fsf1tfXJgU
A4kfFvjvxp1IsPelLJf2PreKsG0+sUsj4rhOE4sfb7vea8Z+lhdervX8lKZOUMnTX5bXWoq9W1/O
yoHlJcJyZI5JVv1+oRskMoYSQ4Z7mY8TSwkx6/VF5qtHDrgHxRDVOcZI/PIv37KHup4bQ0tCpsLY
0BYQzBYHp8zXWFlaNklZMRacNblC2AFgQhu8fKfXD/bI4PLhwlRzOmRbk09BH2/yrrXU9FBYlhzF
LYgzJWFaRSXuUBexn/tleOk2ej3hTeqH3XNgxeuJDa5DAkGpXD8r+s9ZEq97s7VXzPWZCqnSgLKs
lGyPlqvtcivFazlGZ7peM5CQeTVHxGvcFQj5dM9Dv6zZxZCgZjpc6QBlXaa9jr1Ga8ctMo8ZEns2
SA6uHhb52ExLT3B3msXncH09eqTdz5AjN0FX0py/LBtGoxy5MqDUulyWtUw8AJyyUueLFQRVedOk
UjnTdVoFLueAwu6Cwzbw0DbRV31br4xoNaepXRzAkWIMsjF+2epu58NexOMyhus0q+0iQqt95LlI
jrgFnAvsE+pJWEiXSxDk3IJ8TRZMX7s4khWLivJ5S3wp+LvFVWywo5H+elC0erG5lQJZHG6sioOF
MjCMgWeMl0iI5vyK+1qqWuwufvPtPwCHu6YtCJWtxSTJ0vqAU49GdnEk7S5IzurcIZfRyu+9Chqc
9qf6xAm7pjQQF9ar0kdK+OG+rqihCdcMR01hxUGGkvB6yDtBysGw5yReD0lnsiwu50+g/vrDUvCs
8oMHeC1DVBSOQVnprxNwujm7HEdJC5gRuIjSbl8wXrXubJUES3lAWU2ZX10avaTNjqI/zmRcSgEx
QpSp7eHHRQ/ZvwN8xBoPvULEAwYZL1tjUeHC8amW0msV3f6cuZh1VS9ZD+9hkw0zKJ5dYYk4/1WT
iLtw5pLQS4Y7v1LLFJ17Jra8BQHhIspOddzQK1ebRBfEjicLhypA05YgCjqbqrEF2W0/DZ49HtIB
LOslXuJl0d7U6YzS0j07ZpH4P4AKT5GctKuwWPNG1++WYmehuRjUF2BI1v1kQ53gedZA5AGzCe1J
vif5keeGu7nwVgw4be41Q38rK97et4PuHXlJ85rHoFi3fsrbIWDhVkMOkUSzxSN5zV3/HLZ+i57I
xCBDBn2ZkxEo84eg1VWds/Jp8s+vSS0dA3Iqj2803QVm0hyMfmjWEsC3ypwCTkYg3Z//fA+/HR7I
qnBsoACIfgGGnh8yhK6IAPP2lr6z3bGa7nJbhuX13JDFP1mNR5FxaJK8IsH/82VfNOD+nRAwokGA
2sZODG4+UO8P3z1uF9uSkcnucTtflvl5yPMm90GDNrpTjzWC/7TWmbsarNYqOTocLlC06KXiLJLx
vA4akjAljXK1AOZYLzXz8wtwBVlkH1nFnvhORbfGggWySytvE+33vEcP9FtC4O4LdECvvQzlLGw5
lsiq3LvQXeLiHufbdacGJVyp5T5tUAQ7pP3ortmsoebF1eU1Xcl0PpHDvN0Wo0sExQ5QHdaIUFlW
0vf38Wy5brmdurEDpeM0g7DnTd8kA9Ypm5RUGrdtscSL41NIYmKe/kUF44MuLFnBqi1F6kkiiOYb
q+39uZhMNmAt38vvpjTGWhiIdR6sd9mHQ/yNUCayZOeKOu0fhR6o+bZNNk/iB1nTyJH9liemQDCW
dpsjmieanecBhzW7vo3W/fTnZfHy2t8tC9YgouG4La963eHH+0U7wgRFovCdKFKc5o5QMeBU0wlz
6crvjT+ZfLh2unxYbU6cvIvknhBdzsFlUqZqWR6T3MK2+mTahSCwr7sqituDkxkKidOAHCC3nC8A
UyEHM74F4Gg5Vac/Z1jasOBQhMuFObpgAZl7Z3nUjpSjlN5OdSw40Vo4Yh4UNfsvNeGLDMO/v7fL
RoDMscoD0qoBVPD+PTlhhx95WI2fk2YBp/9dTH5Ptln0w0gY8KTDRTcOEpYsaBS63HXdSX9xekjl
vRs/qCnDoQiSEvgXtXPsgf2L7LjNL8h2MoyF7DntwNoV0bg2gcTrB/tWLkR/VqMz+WafWD2bYxOW
YK+6y1VCHouqXGU0Ay/CNJlZOLUeOh62aqw1SXHg3xT+f7rICqfg0lkK7iRr2yln6o92YGDOzJ+A
Wu3xAerB3jiG5CTdtrnr4Mq06VJY8cXd1Hr0c090XBI4MBFJmYPh75CMDkBU4HX9WDbMZef1Lbcq
XV6+uyoc+0BIR+r3v6zaKMgRFkfOBdcOLAc/duMFcIgkncfkzgOzotuvdFjK6W7JvYwQvKayHOq5
0Os2mlx/jQB/3gMfIzINcpTcaT0Ga834W9UoO45gnIXjO4JDtTwFr0cAMpgRS8DNK80VKSM4Kv7r
63oB8tXgeRDsxw/j/RJEKTEsDDz4O9u3uK7fDmt737hy3eZwjQmDUYUkw197hR9aheALmX4k6zde
hbKxn39/4SpnctubZbnTGGGAVHZVV+Nf9lbFcG7lrjzLOooiaz/THWmDT11F5VhsepHPNe5GnS+i
/gIv3A4YoDuQHn+l5RMzR/1LHfuhbU84pYgObI+7xcqCTvX7Wx06G1x/Uwefgnme2Jhhka9vZWIa
yZ/al/O5MCArdnC63Ho+2iixc4CXrpfSBv4vXxhqwS/i5usq+V2lbM3GFFhMfQcrqGBt2qO/5rAe
YAGuNcQLeQSuY8Xy9OfrrmLn74ot7JvwzGWRIiGF5N3HYAVGKaOz4LNzo85SF3iQr+3lppm6FDCv
Ctb26AI1Qcdrip/LEmuPl9Q2G7w1AEO/S8m6TDyv9UvgFAu3/dZxrNsOXALF/7Q2el09Z2Nx40DO
VgtAslqSn/mImQXFrz9/qWCNsO8iMNgTDh7erbOmZR+Xf+LP+RJooe/eOs5JK5PwdnQ6BImB6C1h
i3gHzdqlYaAOODSDlODCXcENoFrTkmwwHd9G9Wj+WBs065DR4JylHfd5af0ISRe6zqFnbcF8MVfZ
eP6UuKiOhpONcW1U50E5XkTKD0vv6MO16NWj9iAGWfvXnMw1wdqELoB28wOK3EuNMTKpGf4BOhsG
9F6jQWTTPprttvKOoVX4wbxJMSDXzR69Yzx2ziOTcOt+kary1fPb6wCmvXbcFuQN1h4jRm8eVaLv
yIwvl0H+6A/6te9OB7FmNb/1yiGFcKTsRmZxMqZEbYnRV5Un1/vrkNebzZFyOq4XtWnL2G8sJFLs
VjoUGxNFxzbSTpH3/230ZhyL8hiNa+T7fl+bYQAcxYfXdKcRI2BPLpLO8nOVp8mauMHR4ObwlEnV
BVaRwV+D2ceWHzuDTYHQUrB2JH7XXi4SJGjAw969tWp9t4FIvy3HGIwRMhTrJBF9Co+7qDLBS//L
1/8g7kvCh5Yn2lyree3KPv64N3Plg2RZOv0pC7O1eMV3HWOAY+Jloxi3gcHzJ9lxOwslcEdnhxfo
Lj5rZG8lnaR2eyuBLdesfdGRhJF/ifPSOqYAVLzOPN6qplkmrKV0CHo72qgGLj6Kl8HLVd9WVu1X
6wynz0ZVB6c50k2tN4mtRhEiRTVHCNbQCiBqoDEDBqy2/hIhfwtUeLiiSOUzlmZMj0HD+3A9VWGJ
oEE7fnoLUVR9Pq/8LXH36Ap0z+WcE8PCENk2jAnDvJnuTN3/tc56r8OFbFkYoT8VMxJDcgvflA+H
XOpMVZDN1fQAhcNCAZVYxjVMOVaEahCR6uLP8ey3jisLkW8TBf46BUx+02gzVhBmEgjzA/yYwvO2
js300ds4M01CUjCZJ/q7AeCWbtQAcYtZP7EOlkFp0wrqN3nLQOpvm/O3qo+5II9gza+Yffx+ZA1T
pXAerPOHLIF/aBDLKT3yqJIZIenka8IDToeDq4UYry7qyV4TjuXlnOFY88vrADTQevLSCuIxhktA
E2MorPXtvQZK+G/1gvbT4Ir2uGDm4X7uTMqUfzug8Mw4+TWh68hF2YWwZ8ju3uZ2hTesyzysa5ZE
hXCvgBMxAM/cJHXIIHLTRnYaXXVJoyC1ZnCvApTD8b/NN11UjJSXDcw+imVtupd2Ug8miErDrx1u
Lx6ttabHZHLddX9+3R+TRjY9Q3NwDw4ZAVKbH5bXqJwC94vRvX8r4AGBK73aXOj0QAdgxlgJvsbf
r8sw4d25iX46YY6MFWloIg94mPVc/ReSwYYqwmoHja8CwKZw5kW2wtJSPOQ65kwoz/NDOkUSAoE3
yZRme0A5ubx1Xwc9IaIvPLgCEg46AyMNHRrYWUxz7W1u9TaS1ZJaQgO+UnWf75husm1xJ1lkD1ky
MrO9KqPl+E7Skl8nzY2pRvg5FV2x6qYyuLIwQ6QImesV7EElD7jFW0e3PkA3AlGSY6yI1MY6yH1+
6x/KqkWxHBhaApry2NJ6GxCIEwOeHNIBoVIf4QAM7ncQABDg9nNQe9FTuaQBh3HkW+NQ7lO90Hm4
7FwkNezjMlJb3BibEVe2W6q8RY2lwQREimM1J+hxOusJQbodJJbpd2Wq8a29AfPK1Ji0qVhYP3SN
4dwjQw4iYb5A/2Wyp51n0sIq96VUa1MtGAbEl77MM21GuR28HugEKlyVtB58Y9sBc0WZ9HN1KOmT
udGxiNGOsfdmjlfNCRq8c5XtCw1U7j42ijiFaMR6ZKW2lUQ/aMvlOERUqUEfJC8bNvGu75SZ4s3y
OikvkOMj7hskZcRK75oT297paYi6bAuWM8+aLS2HXHgXNe3N8X8xdh5Nchvrmv4rE7NHBJDwi9mU
bW9IqiVxg2BLPPDIhDe/fp6shO690kScMytGN7uqUECaL9/vNd035E5b4T7Ybcwh8n2TBeaqoKoy
xIrF90dV/hgz1POfcWuJ6H5UnUN2C1rqioQaJVBnhMe9vT7cFokc7wMeCDTXcS2fpkhpmNWg2zvn
gJg7fa6xeKSsPEObgPRPm9SF0FAqDRhOIxsV5sqYv431Afyum/40nU6EFwxPSLozm2iw0h3pTrMr
J5p4RWQV/6nc5vj19znGTg6Rw6N5Bi5C/vk/Nw+mNnpnSJb3k8xydzpUKk5l8Y3sXRKhiKuF5x+C
o/kBRmEkrsYdhgyrSMK7uYKrcFocrdKTKGudkwJGfZpBxIDMRyf9VlUj8Fns1XA0BXqh/pgtXvCA
LThFAqbHvpeWD1G7yAp38CoecEkYO/4vu9aitORrUQK/PVj4G63XEYCElGSZTz8SiOzFxfVzXCoq
4XRfOC7l8tyCKlf4K0UUpkoGYr4PFMT9i3QTYnDbJA2HYz4sYYqweygX5zGOG+wdQkqHg+2jZUZD
kc2nOUrhhpO7rE7gojJ+SP2pj8DemlB7ezTxeQaGiPiyZfi1akYMwDtvInlnc8V3TAXzB8RN0Ntz
CNovXY01XweeAPUXV7By6H4EWdZ+WI4oXyrPwiBkG9B/9QdB6GmNTaSbwRx4QrzAVn9aUCvm8RGl
Q93bT2Ba1p/xlLpXurv1aU2y7awUgzX0++iO7+qAhXBoPUjaLt8CwIxDH3tw2ccYK8otwV0qrkIs
AStvuwyth4Jscqr+dcpb9Za4qntG/7ddynXwvwyR5V4TpNpnWSjdx/X95pFiqrnaHsJbZ1OVhnTQ
oqcZ8mQYB99s5fu/ryLKfklI0npfrS6B+42PRdV3JD2PCGdPMscLjQVyO6Pv8bTkqFjubXcYH2WR
L69S9M55m7viXBaeoL0xkeME2239U0Vz+ZWUqfmthq37wIkve8G1oy5xKyhalHXd9mivVfwVdL56
cNA3vEViI8y7gG5xKNMqerTHwvuFqIXuF4KyC+jEuXWc/C6587tRsZtoiaVj1UhwoDB6d/jqNF+x
M2vkEXifPtE6WT9SkcunWKr8iLvc8NUpA3GaVeeiapPiWeBMeJrRYv0sUbR+pkEOJkYiFsR6QrJ6
6LufDp2Wu1Cu5Z2b++vrRhjlM/FReIvSwbzPZmKi3ARHwUph43zMO+m9QSWKljNEpIZPcZKzBT7w
qJS3HgoU2OElqsrkX1G5fMSBHD8dtrdrvRbIgDkQHvrBZz3MS/ubxwJ8xqcwevVRLd65Wy5pY/R8
gbQO/G8R505K7Jlo4JOMZPMDEyb01lRQ8omhSXZKrGbmicCXB7yTKROVzhO5eMGPBTeDh1Z00THh
/Hjvs5y8S5m35AxkzQfYznaQpO/8yJoyr46zaJa31id+NFEJuvialtFhnicXB7+5aj5ZUGv3IPin
OLDxlEcYOgLpj7Da33B8GC8++dX35ahG1gyI8O+0Mof3mc3msMF0uo7A4QjS3eZrMOd4fiS1dMhJ
tvIpQ3OHXckyXaoUr0IH/68X3BLcszXXEzaKU4hKHscZfEW2+mMu6BsuI2Yc9P3uYb7+MfXuR1Bh
XpGOJN1bY0iYa4w9UBmEyrp3UEnET7GHczFfrHKRiM+4OA34oV8qzkbTqW0FW3JmFQOK+USxvDYe
3FrhFDaOBRb+TbEPldhT1u8WZNXsgPuT1xy4qupP4pL8uwItyKPc1vY75uDWAxKKicnlLc+p584P
Y94X6oBdU33iBNz+PrN3PDqrH/xCO6t9r5PW9uDcl8MlWOfgAyu5utPWjN1DOPh4x4wUgT+tjLR5
kEg1gAOQtO2cM7/Pn9vFHQHnEySfqvRxT4rDGJuc37x6jo6i7xAIN9zhB5h44mTLebjPtqD/Imn2
nEdRZPllImnqS1pCnTk0UZ3whSRrCRSSL5Tt1rtDr+indFeWnzjXrivAIQduvI3xVZSTwTbW3wDO
/cOybNGPxJXpL2WKJvkg4RYjLeKufXXiApr/4kCbzJOOdClc0b97VP93obVmn17v9vdeMoQgJzNO
A8EmcPIgh5epWc31hUZg+5ALkgABt4Hrsb86oZjJMdhDL40iPXpHyx3TRiLoCcU8ci/8Rc7gnulj
vU3qsc3XFy78j6IP6j/aDV13kNJNlKXL2t26w7mLtpxX4S/1UHoDfvzh4p3X3O8ubosz5sGfc3Uq
fMt/8tSCNEqhNRsS73EpF7Sj+EBe59jBVAfvWHnKO1X9tnkig5znSwLoyiG+U97UfQt0ANGRQY9U
NkX2wiYsvzTdMt0FsbXd26xm13ldkzuPzybQc/II844mQvdkE1vVZSnKvLmWaZQVP7GeAa9te6Rn
9XnLI06U5eZobCHfWg20BWXAwUltFGr5ERWlPisJXMHT8bXNSogs+wlUtRMH4h2e2M9CPdIy5X4Z
o173TEoWFNpm5oiGdD/jrJPVDkQK9CpVWcXHpUrnLf8IK8bygFpdB6Df+QZLprjSR6Xwhmtv4Eoj
flPI/1BqOwOt3o8lH9L218SPa/x2TFM03popQvgcRm1xj0FS4/3B3NR442INUAaOfQ375bSO07Q9
Q2ImAqBLLIxQjsBXK44TLpr7l6LGLmU8pLE/FOeRpl92tvoOcaJlNbrTiR4w+mnTSk4e4JQ69aPw
Sko8CwLyfGlDTzXvHq4TxW+kJspBAXP0Mv9C0z9x8LFTZSXsxzAUix9cwaTSNtcSUezP8HamSD8P
U2JFQGNticg0p0udXQhsZOM6cEj3e+A1tNbPlTnsFnGFBGd0qHROsPH47/jWgSBmQK1E2fcogH5C
5y7H4TBkdu//+VfzR6iofCZ/XqUPOHowxSKUX9ekTNy6Og5euQU/KMjC/DwW82hd29bBqXenzdYb
sT+Sx5HiDWZOyLHa2ogzSMZtxJvP6f/FqUn3P+111seFxSf1JDuUKpf0Rk1pnNuWxm13Slldzph/
HyK9CrzvrZudHUXiehUE58Rl8+teqKUYwjMHLc70TlVpNN0d8VIocKSw+jW90qlUfGY+uRzXrY3W
3X11o+eUKSDTu8EGGjRjjOa1hb9RXBjn+jRPxwY8oG7Hih9gPevf0djWlLednS1noUmDmU34At+u
Yut4N+cItTSaea7pNMtfiGKbNyAC+BBvKgjvbQPLhlmtxyQdXMFdNFdTuhEPrzHQf8+Rjjc3x/Nh
cvTbdmmdNJVefKLFuc9CTKms+8qb3ByULOTWyCun77UTrwRldcSxxkHYFY+ci9sJiHmmU4F1UgpH
fjoKm82/Po8QRZmnhlTewKXsYfBkS3Rj4cpQMRkBDfWlJoB/PKk1cRAW4swwSeFAxCvR3l1rz9e3
R7YRo+3aZnM63qc5FJ4PTDp04yuwI25IaRryg6hx3D6lgtPBcI5yWqc/YVimeLiESdT4IaMnKLYP
qLXAKm2cDll0z2EdSsJBQunvUUHMGwDN1ZEdEv/jfq9aT2BDd+5CzHNpR4G288QMD3wSYsu8n5Ys
MzT+jUtNZJ8LjPB4MPGc3oZP02noCGlgcHsinh65vnlMe08t9eYIgkONMB7RxZTF+oEmFCyV/1SU
nsJFp87prMtD6NbcgiJoNX7EyUL34IIlc5biWs+QvbTsuexWqkHasVwKwXO48R4Q1668eu4tYF8E
KXrotSvoxOdqOocjgZ54S9qM2rTWwFTr4UXv6X7tQDPHzo55wcnheUn9JRppmGb6O40r8X20gwtP
t32Cdpq0iaEXZ7bCB2bwlw9MF7v+U642eqFHGePI9lwRy8C37EUY5lzFTB+3Pyb+pnGqOF/jlU1g
XJfvBcuC/c2G6YP/M5gSaakjOp7pO6e2/Eej2UgzvuuxU36x0YpCTVrcjsNz37UIeLMtLaonnZLj
XzrOY8G7WUuGoNN9W3nbYYa0tvIflj8RJHGYBhvI1ZpsYAYz6fB81Pd8bJF68v8VFDWB0XCu76io
BhaKvRlaDvDsqXpvh3eUXAxJvEA1UwYeEgjcAYQmALyLcl9gqcWs9b/PIY2lP2RGKf1J6oM+6HcC
1rn/16S9Mf8MCtRjl8ZuF2C4pjEChTfRl3qVSf1DCVoZuMus47KSIedBvMqPZj3aIcvitjhBddKX
U1mg6te1juIVzXrjKc6DN/xXxVgjf5pb1JWlqtuDn0Rrwljg+Lj8FuYNt9bpZcqd8qBss7oRJ8kt
MBil2bHLOPS5Uw0Gauz2IoLWi4sigAq/nJH08x3JHWBRM2v0vs2vYQHMGper+7PHbntGlYoaYSFq
V+itvjE49eThsvEu1lDzXCsYEWI5pcSy+d/MUgaBqWBO7ChoFdm0G0lO0vdVt1Gt4XVeO73Q1EOv
/xCfIwDbBFVN+zkKpScSuJe+RAc/Bx67muhCja8JjQYuv6tpdshDslAEZAeAH80aNsME2Ez/hWyV
/vKGsgQRV28/28xxnfULQw9sEotJ1AuSBLMQB7a1Mg82ktT5SwcykEYfpyTn4mLsfXhcZrwMHtKY
/Frk88yS6CLS467j7MgSQ/o4SiBc2mOgXep5WRZBeK78emU5aZcCndM9Xqt6JQAa1DVPWtmsfQTQ
YDxL6T4PEm0s3lus9HWAq6g4mn7tX/wGcuq5uokIFlbbOcJiC/3TbfKEGd4SPB7zsAPoMtuH1Ex0
NNYdFpDyEMyJ3p7zutfcsVCGusLTxNPlHeHHjdJFM9CCtrpB1KX4HVn2n7vbHudhWDJ2d0ne9O54
zhB1VNUD8GfUdlcHl66oeWviYFnobAc1g/8Kyl/akMcx3EQFWOLJBkuDgCNN1x896LBxhNNelQfF
HWQuTU7Z8PXlKl2v07McbaMerYEt3UwdcS5TGDNUjgTKdjuv9rDbxR8hnC+OQ/BYcbFpIXNnSIFh
4sgp1vRxJCi64003x+WfoKJ8fA9uWw5xCrf9+wbypxxAuTiMdFDL9Ia+tDcg6FrqG7i0ja4AVJCz
XSXl5PM496662bz4feCiegbBpbrdm3sTyuwQS0aatVLdAfLTdHqQMGq4tK1KeD7eYG8Wjrd1XXnV
abI4Up7mGe9E5wVFAEfTU+pmS1iedv40LTtNN4sjYm3EL8UQbZgrTmYm78PYTOgmm3B9e05za8Gx
uaU9KNvvvbPM7Vmi1iDGmjAbj2+xVzquef7kKYTu8AkR/za8bg2XNJWSoV3Gk89YC8IeZ4VH2+v0
qotFHrbJWCp6E1NBBeBA77mpwoks0IvSfgPLrtCcV3+u9M4kx07P0CLJYJ0d8oUmun9Shi2Ar4Xu
mndWAd+QjnVfJJxTuozhkt3ILaMXz0n43qWNXhwgB+qNqmMr5R1r5N38JBqcU1DcTcHCG++NIauH
n4CE3XAiOOvrSaCw3GfwuJ7N0eW9LNu2d18kRR8i2qaw9Hs6bMG8LpV44OH4WVQjEP0Cd5m3nmyc
Z6eHoeYMJe+bYE075BsD1RFdnUVA+CaeogosEOdmm2t0YLcyem/S4ziJ3Od+stw87E9/db5Qq/Fc
HKP/ailauDB5K4PNjjjFk968LR/8xz8NEeQYvNv6WnfXCdbyFZT+1StF96MsfU3W28tdQJiOB0hv
KxvvZbf2DKR9zHQKjzJgfrjh/HJIOli21yhO6DFcc/qJ5XM2uQ3lGFWZnjaLSJgHUWXrSbbfVyh3
eqbEyDK4kCUZ9Oy1Z5YT/4CdbjDap6WDL10fzd7GTqCJaQQiV/M5dO2tkacC03P4E/uY2U8ekIJv
B5CebvH9vuzjg6IXT9/QX+Gf21zVfkxaoSP2zqmp8o7+hzmRphK6HDs1YXDcM7PJ73Mawab57pyJ
i0trGnOrEyK+OUzI0yZcLuycW7Yv2BauZdwrvnwOfX2X99WqyBgHmPppBWVouJTR6upVd2/5eStq
E9qKZmszLeZmkHrL2ZfswqztI6ZQ/BJD3FvtUBSSn0z/Oc8ST13HeXNn517dqu+o8Ii/wl7ERdr0
mOUOK995bKHTFBdzo82Qi6kMuUfmV2Iq9T4ccgvYAOxa751/Pc1R6M0t7Xr98G1vAW86wNhnr996
S6+m7kh5TyVFNoO/guLhdnpYt5ioQjb2LGjI+KWzBYwP5GSnh32sm+fgDpF+6DY+Ee1nF6X60sNb
U3UvufeNPIbSwkfF5aL34v0n4AP9iHbKAQdCvUHjM0NS9nmLvNSHqmAmRdsr/f3/ouZlg977y2XS
w7XBfIFLyJxOLx+kU+oKygFr4fMQxaGIxdT+xqEZ1AIE0OGty8vcrMu2jyyBJqeZVDT5KKFuJRBs
aD3UzT4QGEADjPImuts2dBaX3m31vbfXpWw1W9nTEgyOdnrQ2uZIqhmv3G8soPRJbFeZTk6ocRQ8
TxRL7tahC4eGAbwB1WgaF/0wViMMxV1YX/hOAqyjUDNc9kPvhhWNvgjDcR1HpefniCCB99THNX0t
txpmrxaneIZZeNLkH+kfhmSGwHTY5xZnVapxhCd68cdHlIrNgDapG4FgHn3QwRB6NtsNz4bD6A0b
MiO5xvmb9zX9+3kRuh9pit1960bDT5XpdcvtNJShnqMMM8xWwzxsQTUYMMENGhE3KittAl3kmSqq
92aWpdpU+qmnNLOuMCtFWYwTfr4N5Q2mKI5Rl4m65/wzpkgS9eJtuHKuf0PLzFjf752VuQsfbOCW
fcaZWnPJbxqC1ZBAd2GuO6z0IkD9dfmUJOheP7Fa4cgfspDpx2vgLhs7P37a99Cdf2sr7UlHeEtv
bT3EhGwsX8Kxsrf5iGNg7FD16OMMntKa5WBKbXoKPYPHN3eOMEW1XuAn21jbQfTQO2E4z7qMdUSl
G8U7Pue7xW1eJPhNf/D3XCwb+ar5XynarQ83LvTivVMg0ALq9d0cBSKzyu+3GrrVDcIAxeKph0Gv
uTThkuAT/4wHdB54x8BIzB2c41nNwOwW9jjPnMQ3YWN0+LgvQFCMdV1i8C9zALIWiAPPaGEcH4x4
xOc22jeRGu818nD24+/fSM744dwmnU1vCL1XMuhb1LsYuFUN/b0qXpszdEN9HNgRzf1Iz1lM1/r7
T4T1aXhhf7Kl0TQzTTklmuGwQ5jordeu+4CeCx227tCTv++Qi8IvLxRQghf8nQNL31K6cDeqym0g
G9IZ+sKBm9eYtQq8kiqWOtGH2OfiB3Q1M6Vborl/rlm+5TvH9np9rVoYoNHBW1xGGeRLLUWDlh7+
9+5odCM7MblH48pikLccU5xzkPVbNz04iqjr/ALluZtQzuhw4vJuX/ewmdX7wRLVetdrPVuXPV2g
dIWjbjVaynxl/dvxFMmhTpeV3aSn6n5UcoNZlw3SCEb2xSpsiIAA60oqfThtTOUm8fDhl1kN3oOP
PZRIfkK/50aYpc2oBxVV5s3toRSt9plw/AgHJvjtSQnGtF9tjzaAA2aA/R9fls6y/kJpsC52d0Wj
EDnrCYxO8+8qJ3SZlzDj+CHQh39uH5NED9IbOB5J1Ayf+Gk5fCsmsea6zzfg0GB5O6m2vE2isAD6
51DaerrM6OxAF8dah6GnYI3dN/XabCn+aVuWMjbqftZFMuImzQMCL934uv7W6aGwFyaTAdg3U0nt
RGsqx9t72lCHQCFNWdPUoV5TLaT9IR2xoYDbRNKcz4pN/icoE1a2Q0jpuJ8lXdrCXIqpD5zbEX8c
nVqkZyIOvKH8CrqsC3O4WXoIRDYMSwlPjMYIYCgq/yiB5YGcDDrADbTIKito+cPhVpx50Ez53ubM
LD3vhpCVqFWJhoZhw+K+M632SRGmNU2GGEyX2efhPMKNgaOqa7/ew/4Kd7smW0NmZun24OU7AGE2
gF0PFS/4853raOjynr7TrRTdIWfbgMcBHE0eYWaqvmgJG5oYCAv0YaDZcn0OXSR24+zuo5t69lHO
DXlrH1YGbZQTZdQ4zvKwOcgpqJmCuhq3Z2ys2sV/GeI07mONlZITU2U/l86mhrqEZSOKL0MJuya4
ZiKY/AjlmoOd5HUIoV5Ru3cbNt1FMKztT/QsclpOFtrSEtO80alOgcIDZPy1R5HgRSd0iVkBGrRt
bnhWJKuU120KVXDSaJTz3Bdh0z5OLaSo7BpXnMTfyFAZ3ftmbWT10TCM/uVbtHU/qmCMpwtW8Bt9
zaJeA+B4qFMPcm7H32zVdvIldFzSETBr20ZYVG6/FvJaisha/XOPkd0VzC8b35aOsXWpRbLaVyXt
eXsUWzGRSFMImEFShNQFKcsvdBMvvuU7xXhw2vMC/8vts/mh86dAgtRwvnOeGnKNyPiD3BVcBtp6
4yEW2ywfo7za7O7i9fEwgAFG6CRz0jlmC81WLq3x2YI9XJEoUYk1YYjRAlxwYcYL/WYJbDd4HArH
kgHdw62bCT2bo6LH/JEWdofFl8xR2BREa2wIgw8Z60NwspkG7qkl6Nl/SqjwBYV2Vk5h/OB0eT6Q
qjU5Nq7VEz2r+bWSWKz+kH4DqyWeMn9+dJxwlJfVW0WDYrWy7/Cfq4+MvW56VXhdqPsWxNPDobCX
1qMvp1H9EbEokw1gBwG20CACw/q93uA74Wc+Ylw7HfBKxYeJfIIo/AwqXD4siIq/ZjyJlNBNg2Mr
FxvME0NEtzZ8Nu5sAGsMNnznxtCV37E810O8Gxfq8F2sYoDD0ElT6wlmjAjeIMlwZw6dF6/Shcde
UiFACebMkK+17xGCnqpmPWBQD4oqzbJsQWJhqiqzUeyFsinxxW0pwqM8mn6NQNo5HJgSSRIPweZc
3BBWYSRNhr9JXjUY8OJCiH+mE0gJZd6EzD+9abD66drcvAuOcnrXQ8tEO2LvZSD0nCNmGPMgWU/L
Tb24bzgG8jQt0sQV7W1tdmGbHaFQ64k/SqDsHJ/7wkLwJrbNx7y+7ezodfE2zPXO5UBmw0eeh/qI
tDkw/X72qLNkQ0tNF6L/dWbTxdHitKxufSSl/DYQRdx85kMZJH/OOEmN94s92fX7UA2e/Jdpb5pv
u+64U6+9TWYr5gScrzOekDpddSCgL+yrD9RC5XqWoItjdEGWmy7uyc0SvVGXpu+V36qSlC+JDfiM
eUzePPljoTB4XkjiwocYJ0TvtXXGtFqvGPIMqPpGvKgrQvGkM2PS3ZPF9xqQDL79NlJ4oF0MIFJO
x7Ikh7M7u0OJ8dgPUYnCsa6yr3Jc0b+E+NNbYXsH1ceJp8cM9CqYrCMbfiZjG+fDPEXcfsSzuUnx
X7Z9dR67tiPB2e3I9Go5ccoXtcQt5Kd1TgtKAD8qLzll0cUnP7y6xsMKPQmSdxhfsLIRX0vbau2X
nkbhCSXWQsuoqn4vh9z/GCJV3kkRjX+w+QwKA2N7PZMYmAwnmId8aBVmwyMgIszYblLzzykHg7vj
XCe/ZKCYL3UxuQ9RMU3ncY6ZiMTcud6fCnuR5tQjYO+uGe7xf3QelLJDtIk5P879qD7bVJGztsIB
OoWAKV87P+oeMVL2nhCsuFiIzqiVLsKv25fAX4rPFYH7K6sbdrN+4WWXvK5xwVaddRcmrPM+xsbT
naicmeAJDtn2dzRUrGqVksOvlCHpQ8/Dr4j0kaMbnlK4nvcC9PtPMOjlwcWOH9ZHF9sYDmcZN69U
vfikBVH6eHUv/FqFc+EcMxrahMiRYYZskMyJaxpS6R1y2loBqUdbTnwrE6WADCb6z62pYSClInDt
A/FH9OI5usxYZObeQRR2+wzFmm5xE1aiPBUckOjbYZkZ1rl7Khx3fiqS1PktsmX4fZyd/I88K8cH
mI/u67zgeVzGQXKJlbDhL1Xeg5j7MjoO4PbLQdhJ9+A4Qv7O3sbOMG19+bvleM0lS5l3HPV+Gesg
+y3hPIRdzFy8NTaJYYMY4qvv28vFdbFIFrXIPpLcJ6UrLvPLbG3Jl6yAuxPOoqITOwodkhC0L43n
sqQSMD6dYNjVeKDXYf7nIi3nK3GhGVEek939AfcVzzmYjQCAXmZN5O+WKStLonCwbLuZlNyVOK/7
yirVSzTgC3q2R1HXJPk25DsNNrlzYRDOP4qYs9ipSXtc6L1kghiyeI9F4lvPPnv845aO8Aaz1f/q
NG11GYsEZ6d6ie9JfEvhRA7znNzD3RzTM+uS/BqNa/okySyMzooK7n1O8/lPoYaUBvSEbfPBLVRP
6EmfuV9d7Y7wZi/Il+hEFxHRo+mSPPOxmMGnyXZBMVT/UVnu6n8roglLHl5xiXR/4F85e+YPLP2a
5M62pmD8JV4hM/nP0byEYUZUj73FwTc/4gktRMPxJzmpuV4GoRdDDRqoRK5ZpICMoBjEjLlEFQIF
I9wf6uWVwN9yeBYzNPx76DnKuQdHKwmWXjFyJxyUtBYfS10YHeMhdJhtrC0CyJjKDleX+tW2RV2y
8TMhCVg+EVIfxJtLzhjS1eI1x5odJhEZpQ314AN0Zfb3qlvnU90kY/i82IVNJ1qivHua8aQtjs2E
w85VrPn2JocOP1q79Pu3vIg97D0xQcswWFwaKGkHfLoz5C5o1eRRVfSKTmgihvXKutva9wyDyn3D
HNknCejfqwD+wRPGTMpzfRd4IYSkguHPP7j4bdCujg+T6851UDp/7gfEgR3uP9kG/OOTtH2V58Mz
RNUCoQVqy99Z/0KtOaxrubytFhb26ictvL6tPjB9qktsOf/LuPPNSPD+VzPWb9g8D/3/+d/Y2fyd
/ixgPAumgYt+RiA2+KdA1Fs2EUmkdG9k8+BSeSgxlmEBynylWJP9zJsWeVeLQSC8K30bakiaKqfw
aW+P+h9VJZI/3FuKrt0tiAtuXmST4676724/+Alemf6RxiDafdQdXhB8D8To8rsCdREnMNxedH9o
HDyYdY8eInlI68PMyiJOI60R/hJJ3MZlROAo1leHCaTRrWIcpw/Wu2JbzlMBNxIepeV1xP4QZqiv
kHAi/cXCRegXJ6kdVi9ZhQRe3Ndz5/P2atts/fU4wBDNtyxuH/OZxtCswaaoSy6EDsZx9UtjbsRM
vbCsv7JKRKF3FM4w2u4rjnRTvj7U0N+C8cI88r32MVh6zNjeU9xkuJTGozninYOuzLhnOc7ZfPEs
pkhoDk47wY67W+1Cn+smfAWC+s5fevKkzj5tIaxwPLpg2Cq7PjCsOGUiacfyKW3nlge2YTiQ2/cZ
8r8teau8IHdwq568KtmO9Li0kUdWkT8VvidUQsH3pIr0pZBD6ePGVOJCga5jfwZM316/pfKonb7s
4FVslwGeMwQO9xlZBq67ue4LNP6ILLuYEy/GD27pbBShhC7p69swQcHm1IkhFyb3+rjNI7cW/ZVx
RZk5gJEOsFHCZH2poWAkXrqXLX2JaZ0ZQhYKSR6MaAgQJSto4BiASzdWV112VtJruYmeo3pGaD9W
bm3dlQnto+a0u2pyeiRu5CG3bTdc7jAoxAbslI5W2KfPNiFKVExdkkKvJcQhn8bwRdntsmTfaM3W
dGpEUPp8usIFh7uhwpGW5T3uaIzM+1zR/EMREHG6sQ+Tu2LMP5A64Tz1xmoOJ0Okks/LULT+HZnp
S3pOhdcH+WsBL5BrHHNf8dL/MJ/t/2c+h0iVmNWuh6ohwP3o74sHn4795lLJtwkFoNfRixeuReJp
DcO/ObSNXJCMukMAqH407oegFhotjowv65qNjk9OSy3J1wuvIlAoAz4s7CCj9Lc5YeiAX7iBFeNS
YQxpSlpFwbWFfU4oF9yVhkBylM1WE5LdmFGC3S+qt7m7Ey6p9MbwxtSft/vewsOhSbn4CfAknANt
mrsZp16ft+DvMtQHpAU5kAiclkAqmML1QYkJ68F0tkqs32igUtpC9VYuop0oWfWJrbYm7ZZTDb22
Ddod89qiqXC3I0cGLQFWOnTSk/CMF9qshsfKcdw6/uuFq6haC0b3wIglt7udwrUlsGDz+IeadYhq
zivh3Py691JSV021uiyuX5N/Jy1GPc6VRtqZCXQFkDBuDlC70yXCGu1mCVCVdK+bKjGphRRdKhwh
myJuAVth2Nz8smSf5bJ+pCJeZHZcg1WLRnftaL+liZUTo1aPGnZh7axl+hoE6LgYnSqeBryZdt3o
7sJY+EQYt2/0vHynvUOio82pRLtq1BNxs9slJ3/CGQJ2Bl5BvHw3k0zETbTaNlCSnJfduGvXjwmF
TJLGHA1rwq44OGHKSwVGSvLvvaNPuGdBlHVFh6BEuAiXN735BcUMudXFktnCKPDh38+Ev4uF8Vqw
Xbyn+RzM8UJHuFpa9z+kc51WhJIkuL1gmK4bBurmH2D4h3v7Yfeb2Ekf//7j/66O5eMFUBLDFXgn
9sEK/zENJ/rLkuTq5WXvo++Eq10ka7r8aV5rNBD9kZ5UO/T4/2MqIPSn/bf+nquByIMXsuN6LvJ7
958KRixNQt1wLHhs3rjCNRoYpNSkOauBbR3HuneL+TwpKZkrxBACd2Y5TWUM0AxbYh+tOGwlYfGW
UU7UwYGcat0+jOnOMO8M9IBaUKvTRlpE+Y9RRmk9fSnLRm9pu7NazgYc1OeUhZvq/d/fdYxE/vFN
2YzwFmE9x60O25fb8vg/HrtHcxqh7ZC+NqnEMu5MORI18kIpwrA/91hPMC8AO/ROA+80QL5olvBY
ZqqOYACzg9X3ImpLYhWVPY7j08BZobkkBJnwWqbLgq2QO5Hnaxqaez/AdH/GCsaEf9p5WYbbGnrY
rOI6GhNjQSfWsCachGg6yBNyoMly7C0kw+sZ8ErfqWjs9JsEo8KRgLyUzKGRIQYwmdqrS91DYPMA
2m1Mk7LA5AALJ6ybHeYwNCTdS23nQjc3rdnW/JCd2gk5CPypsFniX1kehd8fGkwR1ieyGzQhIiLA
iA28mqqbkfCSuiskcI4sObEty4Se+rLzykz72Z4znB3eXQhQ5VcUpNCwjOZ3qekt0CPRNqB6aJdu
t11GOLmyPsfGLKocbgTDdSSciaKLx6AejUh5B74QOOrWQ1R3QS4fppn9Tp7oroBmSauMsnk52Bvm
FeNjutWawNEXsWauGEa+Z5NPRqOzgrsLEcPQCXZuY9fS/SnveqdKIaXuzNNhEbqZbBr6hfSq+I7c
exi7D4Xpc+8XHLaOprsMXaQ91/s10ss4B0HdG6tEn4QeOTBV1elGlFwT7+hzDrfEQRbgBuOrbxNn
Pl0jwItKXESbefTt5tLTLRv0ECnXtZqbNzbAKOF7mZdLOh5hf6y5dRE5sAw2RTLUdFxCpLS+t0hB
U9L3fJpVSg4HbIfsPsOGnsJOAYvzATuNx7a8glez47fUg2tMr+FzUsxlDlO5nVp03/a+1F7FRO7U
0BxcQzJnYDdLNlVxt99MYeFo050j/MO24cKSHrHAd5ulS8D95cIeezqoLv/pkcyGu558TcIOH8fY
ECHdMNCtnL01NizaoOe4kGGhvhBJtYAfG9LD3uhik2SI7T/sPSa8DfRTH7wF4tROgN9dqErHgh5/
54hoGxaYvY5CHADZMbK/kj5dltTQvui0EVkgtF2ltDjXu49+Sk4HNCXDwN4no5034RQeVJs6ljrt
7N/UPDBavnqQmQ5OrDDVovdH1BEmNYfejLURPu79TGBRHaF/0K2kFUQgvVUje5VQmR6/QS2nymZB
uuA6lvvtsUfOm3xFdkn80kMrGjoNZ3pg8wyugeKGoePPnWoG9FoLHtMvUja6RYnyvxzAdoNxbD6r
2zIyMy1ZD9j71YIMLd9COuOwnVMCmRDdUbUs1zBL8VY75HadkUonLK9Vp0raZJAQNrrqI8QAMsAy
VERBC7NqNm4gFkkgXAkaLi002PvTBhy2hw2pYHbcja6myb6RqozV284/YOPS/ThihDY8upqYvBj6
GfOo+4g7w67sRs1ptUrM7ejE8x25iP3u/V/qzqu3bi5L03+lUff8hjkMugponqQcbdnWDSEn5pz5
6+fZZ9Nd1nG1NDV3AxRQ8GdLTJuba73rDUuntFxyWNVqf75UrXuH7aYVIkOQugfJ5x6PdWYeVOIn
oeL0GgUm0x5d3ZVaBlUJF/RggIWYK01MPH1r6m5SPaKZXfiBlDqDkXfa96HTX0AZEBQRYQXDeZNn
Jd7INGgE0WR1dlqH6kaRaTMYpD15LyZK+PTa1FPop35nz3U4+ElLao5zr03RYA/JZn3NRtKjBbEx
HpsF/Rx5bqTYZHfAXxH+A/Btju/y4EL/zK/jMhUr2LBbwY+NpSgBk3IVa/FGp3VTfxlcOwuGieRG
Q6IXHNpq8AQJq0xUvkR7El0d0ix8SdeqrR42J9JKwSBKUX6wFYRcLVuInHQ0McKI9NKmDoeVE3hw
Xp37WqvgV0Or98TfreW4KUk9Cjg7eTLloCeZ+zQ7jotSThIg1/NZiTeSmjIFilkZD+vz6iVbXUPH
Sl8MDKCIDTvCzk1kZJB5bnZ7JnuYgFyveQrMSGuxTcqQhaGKxAIdC4aKxkPpoeO0GONjEf4jFKTT
r0EsnL/g6UHnno4+JZHkmMMnFXtMK/mebM/Hm8zWz0DbTYDpx6s8ZySWnFUTfa66GxwbvcbGauEb
jQd7nShJ7j3xthATMvAApAreUrpC0XaUma0XuPIRDUkqYyYgBuuSNrRuMZLatZJL1s9lIEl1lu6Z
3P11x877UVBx1KP/JGIiUYDUUmIBs1IVLAMbG+/ibpBU80HObRnNiYYlk6OPVajTyw/kSmpAYi3q
l5USFTdo/PFpwoeBV2JFDOq0EsCOVQxi0BRa3ZHRY8Nb4zVPcjGOXqVvTLLE8DiVO+ByNIppjrzi
lRW0mMinWXWOQ5CuX/cMmchtV1zBEbCk3mit5hM9FIICMF6Iyvp4dPrMJV9t1bBkWEPw2ScGTNCp
VzmO5HrHU9AG1nnLrqlOFzqWrpiUrte9LqL1Zvyiy8A2Fg9HEp7XUfh6+esm7Dm8hobfUYjZyTYc
MW2ijNGwhnc2kY5r8Lk+wLMM9qMs/oreWvhwz5ae5OXl1FWKk11ZDXIvxrhWHYw/sN5hs9xmAcwb
k86qduxnk/9ILSsxtHoIDKPdpQ1zJccvOkugWyGVPz8Fqi2gNNfVBH7BunD5saAXj0YPXYCh1nAZ
5flL3sB68AeXMEHSlpquAawwy6DovGt0xYnAr2Dt8RsbKxP/55kxjsUY3pjB9GIMjBueR9zRubCV
pgeKzCliS8bpdkZPgw1DmUpT9+1ET6uPSDwETmc0rsDp2mUSK1fCRhQQLX9YgaJQwoBVU4mXklBa
gU0y5xZ01rf7idNuAl4JxiuYC9E00c0du43fuokoaxqkGqVxM8Z8ZkpeCGdKmHUdp7CmXHetPi4l
+YzJkBjJpVx3b5/FH70kdonEneo2+BdP5dQFxlEjxTaVVr8mm4vlsr46acRqgKB67GuTaRAVyEpX
zKUaI5KV0dsnc2JJo2uY8+ExBLNGI/UE95nXfXUSlF3dWsFwHVmTEIZNA1UWO8yRjrpqQ2Af4C5w
ePvAfzwLi3m9ZlDlA4trYFyvD6x3LpkwntlfW/KD6yDPxnp9tW7rzRqf1bUWGOKeXPAfoazb3z6N
0+sHWBC7u6NxE2ikT10KmawNbYhQ/5q4D4laRoLnD4QtWHS0/UIQsvbybx9Zex1lheWaMJpVGUNg
YQpKctrbIt0SUYKBchVJ9UnmBPQ9Ozepqwa56lGptdKgJqkL6t1a7McrG8eEVxp80CoIFO+ZT50u
UV1zuBcWQIWnYZZ0CnfYUFmwbgvUq7XDXlnl3VGVKJeoFFX84glKXY4l9Tbv3KdTtEPHIs4zyRzQ
MGnzOKfXK6WxEfJbJvNiJlTmgie3pIbBnBvUhznsarNHAtw56kuW2gKO1oym0F7qnhwHAg9r8haA
oUPHQ1djDRmclXecLk8ikCwwKegWOuFBNlxnZgQnZ6gGKkV7vZhXY+66S/TJsJquSs/xFzFxBWI/
Z0NzcFvOP+vcITCZaUg8ipwunGAw3EwOvgPjrgBccfpfjksjwYB8WPHkdd1najXE/qsaiNFWoHT7
t+/y6euIv4dpubqt48NimX+YH7NrDoQNeM71Sutcm+QK1xO2YSm2cI/aQAK24HNqS25xq98+Ceu1
vSk3Ujd42K7DdoQ76h/2pnzZBoFIz9cJsjk+NUPdlm5z7Q1eFjyF06Tg2tMpM0Su+4X9neeaymC2
WLoopbiXmTedY81VekCSrcIdCbowfYkUjQgUw7dbbcAm0u2pOOODOTPAplUIhYXWqOkhCBnwLNMo
KLHiY7QWo3UOukaYj+oIk+wV8S3DaYCtxvcYZv1Xz7Y8kNBG8uRXtI0lUfIr+5F4J1iILiKplE81
7kIlFKpahw6QqsLwgTXtuhRV64ZnI5ZUHkPXs2I8m4zBIaEYnNwgpxyqXxIBDQ/pDDX/oA61UoVc
QdT3+SGV0qzQbQUHKNOjKFJ3jkVpVm1VdABdd9HUEc61O5r6SH16++lpf6whwlvYN1TLApjRaKVe
v6jEY0YmvPz4ekW6SX0Vl08lQ393AUyIsojwqDHzmERKZrYlbeRXSLGWOVYw0wVspi6pSB1YGAfz
J90QKTrrZeeM1sqPxMWH6ghx1LWD9wapp3MXmyEqFnFi7iIC307NtQ3i8gCx1eaK3qayim9o7yKj
2EsW8hrctHqjwXw6WqQdtXJy244G2DHqe28Ht+931NfBodImpMb2bM0BAD6ZWA/QxBuHUduVsygM
1cE2g9wIt8p01Hv+P1UHjgrD2TKYJjsiH+1oaPdbwcTMBAJUYuVX60BxLeZqWaqRHxhTNzJKx9rt
Hej3FO9nC0Dk77kM34He/yjV0qEWho1jdRVHicNGk9OH2c+/jp85GC7fOV4rJm+Bht/dezEpfxzf
AEaCiydAdhOmwMmWXmRz1M2uFl2ukQjEpAqF4+u0llyzhE6ilqLot9+mP06Axwwp2MZjl/Kf7fn1
y0QWvWkTZdhe4KB73D3MY7+1fvxC2LBiX7Zo4uODBbfX+fT28cUF/r7aXJiY1CXCD5QW848PQjqN
JtlP4XyZsLksH1y3xzUsau2Afp+TbpR2b+ukc72zyPXTqohKkH3Uw4GUypA1d3LdqWUMxpKXzSWJ
IlHd3zhmVc5PXt4ky/k6TC9SrTQ+dVojptpMa0Tns/I34kBPBBQqIpT1betg0LtsiMgA/dk3ei6A
j3Vaz3xD7PDMJnPWEAokITYaDD4tcMggA5cfmaoKvsHbt/W0ssIWm4Vt8jGgcxffutePNYDvNOEe
kVx23oDVCInIepw6Pjl8TVpjSZEOFnoumflizSDmX3s3agesHaDI9fY7D9k6fcjcax6zK86K0dZp
KzJmELRhniWXko4aH0VtsrKTiNDbF//n4di5GORAvnNUPs8nzzaJ8VvxhsW6CIWv59dfWuRsoIDt
JKH9nQP+UZrx0aW5YRMjK1MlSOPkkG0bTMJFo75YxUzSa2AKkadi0DGKsYsIrhuyy2iGEqnBqLcx
X7rRewif2Z4srkBtLnHUSEHVVuBqDVKxQlXIaaR6dDqKl6X4CNsDyLtENZLocmctfZeh1+W3Mr+w
hKMFiTjBLKYZlZTo8pV3WMKr60QUAOMTvnIkuEop2So1s/pBKAacOBeD9C4KG+ASt5eE32IUYFCC
UzAoXRng63Ufy4YJoRV+Qe2Qi/iWfEDw9ORosSjrflUrzRAvKhzUmmnPhvgUWEGxnMEMhSLUfYtT
iOaIhAih1WnIxOEga1NQhoUFQjVUvbgk3h+OLO9Dm9gCOoadKUCV1T8DrrMQXK2UY9lRZKIF/Dpj
3Nbu3UYxQxKoG6WZ7UObk2zhnZMFTa6Z7NNVdcTNBWHsiOhzb4Vk2t3Jm7U2K+t2nEjl4oqhrLhx
iZHa8rTOkIG4jnL/Y/svYUJwFgEZHr2n1cJS5+QQkAo0axtplbt2gq7uiZvp1IMQ3KxjMXwhRKhm
fMQb5R2QP7SW1GZhxuZ9hip0wOcEsMukqgHRqn5SXbqJj+tHMr1IojQz/izufCJaLAI6clxAE2Cy
+LhcC03IrxSpSoUf0BT7itfKsy9yvRq9S5wa2/5DQigjEUBAzdbibWVZ4gnr5mKPM2ObMxojhS40
8CcxTTAj/BPzF4hPsbPpwN7tejeolVB9rWY20kcFUxUlxEQfQ+bBtzXsRo1dmaVEW/j8J8CsLk1U
67Aq0QsgBQ9qpEbkxedFAtxIvzvjNkztMZu3Kx67DvCRUAsMckUkgx474q+4ACCy90m6SM2bRsWx
B+3+0qfLRyk5MmpkSD9yRH3kU0bJEllPUorNmLXvvwFmaOYT89GhvyWPNq/0PYZXyvzkmAuq0VvM
jYQ82UJ4zUAstcalxcY4WbQ227ZyJLiCxYTYCb00rrhCrr/aTDhAlyxWemVbo3OrkhJg32EEtezX
uTC7oSDyLzmevsO946adwhhCgq2rKLKRu8BawHmzbcafYKdryb1c1r098cqmxxd3wMOqxg53cPW2
3KF+F8tQzq0DBej7rFJ0TBU2g2T2yFY9JQyKhSmVg4muJ5aKBzNBksu2wpIAuHj1YlrNsewE08Bm
hw7X6kHzMoQU8EybYLhxUiMcIXqtPs7FFPGxXa9ULjF3ttFJrsoiKcFbDaTkq566nqt8wqdyMHae
3LrWMdCqvZIvTne0plWPOPd6m34pkRPMdNElS8mwBNBB/YRbknT8kb4qq5DKxDWcvYf82FB9mjqq
C4SP8A15gVB11N1jleuwb0vDGnLQXIl3y2GF7U5iNSItRxh5WI12lol8BQbV3Bkv3MqByirWNCXo
vZpneWDZbIeCJkhGtNRhrEK3Bp4TGzymsygipGuNGmkCb6+1yIqurbi0FzR3cqOMi8BlE82n0mLd
pWWkpvBrPYWER99TTBTYtbR9GOXvO5qcNMY8ux/JBufp+gEqemTLRKVp8L3XFlM+ml9r+7jrtdwF
NvlV+Sd3Sv1IjtXcRtCR+MiKr8DqKScnub90j0et7KpeDXHAXZ6G3hb/ev1KrGNX6UWybg8SZFwd
AlZ52ypQbGC0sC4LnPqyLMQ2Lo6XJ69WcMyG9EYD3G8KpRG+L5oU7ksRDMZ4JlU6CYei/YpkH/wr
w+golvnvxYZWMdqOM9R4LMgR7vPvDdn0rxOaAiCe85c66vUBqVI6q2NHvcQPCeovaCPrZ850Omqa
0V3EdGTFTdLy6DHdSnumWYqPUOkxC7g2KDOYW6z62U7uKxWqKeDHXgwjlR2cREstGXh3YuxFnc5s
53Ml9csoGmdRJsg/adLeY5JHl7Ub1BLROKy0pJRASNZRyoYqPsZ9weIj20lwSxyZykHHmWvXieLO
6lWN5IqpS4Uu57khuDX6FDJnxPIbiEH5kSXowWTCWiZFqut8qoKGxgdxhbSlGYB00ykS3EoJJNcH
VqwhY1c8hjUK8S8E2gDUBaFXpMZeseEAlkgEjnrg1jwaC5nVKAZYYMZm5m6I4AjCYmsDAPbtrldV
0m93nTSsl8vWM475g2slsH7uSShmBziPa72HCUg+/FJ4m7BGBBBtkEYbyrLPkASwEKSOct2Q18Jx
XehScaSls+DDrKM6DI7QNq8d4upstJIqPIUwQzzOpCPbWuP2sqha6T66bgjmCa4mQkBcSsWq9Mey
Ct2i0CqklQZU/54Fs7R2ND12jCI7XDNlWEcjSaqBTjdX+omGJR2xmEfF20pDWD28zfU3Uh+yc+OM
JrDRXCqsV5qQtE5CMyikXiqfAs6qZVzJuyC/R1KBphxdyCK5O8niqZHlIUJ2sVusQ8BQjlylO6Mc
Aq7LU0pLpWWCLQtSCfK0srKFd2wTVz9ECHBhW0JO4U6yyYMZnSfY2vCix4orwmflal5dCxL5ziWC
4CwswgYDbmfTQiNyzt2uqMsYWVRgm19z+bDLo4NRl5CGSIJhBN3s3rBVMfU1hjBshw9BOBRWSRaB
CPrLXEcwg2gBxOxZkjuU5KhVtuR0EoQmz+CU4bCh4/RmUk1v1nHs3FoYwe7jgNwXNJfSH5D5tiiq
E8mf0igvWOl1i0NFeaeOsUHe3Sq8t6WLl7xJ6zsGbX5p+q3rxktmn69ghRKOXaptQpRvke3XyXAE
m/lKpgjxBjYjZEgqMz0GtpLfZmSWoJVxHMwbfGcOM/z81pP+pfOfFLEWNT7JrJz1Jq/RQ3yhy9rc
COZRNN20kk2Caz22PzuakKmstiYC5zb58nZ7d4pReK7ukMjA1MpyybE9BekWy57KOCyyizyrIGev
Bq2rK80sJ1mr18y/dWADKiKSDiZnTB4YXp1CcVlqdLVbLtFFkkW1+3WmU3Ag+Vckr5JAWStTXuwK
XBbY5t8+8BH2+Q2WAR6noXVN5mZMPQiROAkpVBTXaPjt0VkxzpVrngNKdnZ44ZEtC4WbaXfvuAeE
yI0GpWLpozYrNmY8G6TY2nxTG/0qPbrtdWruIl/EtKAfq7u3T/KUnwopFUcqjfYB7xP1z6jjGeKD
41SDcVh5Y5KZNq357E0i4FLVnapM2SOoqiInwbXOddzHqRuqqjqU2QSvzdexPFAemzJWynADfwqu
sZ+zDIx8Zw4dYuFNHeVZhjwqzpQClqrVYGvsR1SqRrTLMawGtJdvi3VE1I+X+b++Tf87/FGuapv2
H//Jn7+VFX4vYdSd/PEfhx/lzUv+o/1P8VP//a9e/8w/PpQ5/3vzn1zH35qyxZb09F+9+r0cfT27
7Uv38uoPu6KLu/m+/9HMDz9QR3THc+A6xL/8v/3L//hx/C0f5urH3//28j3HGzpuMQb41v1t/avz
74iOGFqKaJrfFoU4yPovxO34+9/+i9Yqeym+/+uf+/HSdvwex/rLAlrVAGhsE+EScBF+4Me/Mf/S
gDwd1OQak2mBvhZl00V//xsMqb+oepgF2rqLA6D4obYkkUT8lfOXwNQEXuwAkxMk9Ldfd+HV0/zn
0/1dS/UagAUpgi9LH8/7Rs4e0NgJ3N6MBBnYXVo8exirH3p0gRsVQt0WF+R20+QLvHpshe9/u0vr
Sfx+0JO8OI7K9NBzCMQyGXuSEXOCDwJoZ1ig1e2z3SnNXm174yqEDZxvmlSxHvMmzradnVRneMZ+
mCwtfCyC/EmF07sXp3Sdq/gp5+gOoJQ29v1iC0V+bGOYo5CcNmGu9w4v/zWkdzxfnpLHObMT6iiW
XuOZGvocCvW0fbZ6G7gGJz8od5YCZa//9vatEff7nzufPBJUTlB/pHT87/R55Mlskc9ZP3djk29w
d0qRJCELe/so/+p6mMci1GN54qckJpS/TTyyDlLpaObdc5J5pCQt+fclUzAo6Mf3sjNPoEl5QYD7
JjMzndV6jCf77VDTUmHFGLbtc6YMwS6ZQ2dXDNMlgnnjwIw22er2op2l1fRjCTKagWyJriOPTBAl
ipULuCza1lH65qxP8o8AFvoPi3rl8u3bYYjrPbnrLtwInq+OUBLSzOv7MVXm0rvFPD5HMMo0HFmH
oNjgdGsfsnZB40LDGj6QWUxebqDXzllcq26Lisvt77HVTYIN/UR4B+JlfraDrqbANQPCHMbBm/qd
p/cWeAlWoucYggCHpXahYZ2WkUqbDWHqw3n39opThN+FHOzWZSC0bCnlinNUR+pGMQrS9HDv08vN
jH/c/cDrfKvgPLNs3r4PJxFhx4flwlJhHobGDPbQyX2oPOCLYHS656CKwBP0Rdv0dPx7qNfLdqYz
3Q2oAw6Ba5V75G/xeWOXy/7tk3hd7shzEPC5afIKqGyBr5+Fg8c0thVa/2xERf2McMjbR7NOdUnU
4N6srXb79vH+xbvgGTrbs8r1eszDTo6HKsQloal7pqcxfBAHm9yo4lOCTu/fvTJENUxboZswNYY3
doLSTxmGEtjIcCSctuF+z+ZemQ0N99xY9UG63LN/88o4HouaGReUDdc9HTKBnlEvQNV9dpnX+6Ry
jBg3m9qGejN45yZqf+xbHAuKCmMWxlq254q7/Ntr7sxF1weV2z8Locit0pXBndZa5CbkzP0JEkH6
iOkr0eshxvNaG+wwqO0OkLXzvZL1/ZkC3rhV48l+evsenKSRsZw4McfiC8x4l0mrJz6Av50Y+r5K
VeJqeAa1NPyBoc3ZhJPm3tPD0jfbzt5GOblXAj7yaRccxBomlOKhwqRpCQhJG6bwxpyBcauwL+/L
sHyPWPPHAuQMXRXUCaacIEid3DqEnUCjozE89+DSV2hlwHR6q77Qwy5+Z98nOZjLfbXTifUHFc3E
yRASj3vydnWo9TDhSafnvmwiyMGMhTFR7qp7ItP8roNlodnDU7ngj3QoeAvdbUtSxQeN/FH8iTEn
fRGayp8hnkbfZrPp9F1IefN5yK3J2MDAq4lQ6ZT+osmHKNkPSqCdYVxnMBMq8/xJmTzHIGo6m2Of
uTThgkGdVNUO+4yevNiptD8BoncgzygEb1s8mrAoMa1qmxt5X8Ghz5bKRxme7jAwLM+1qt4ket8+
Wg5Rc0xAqyLc9+WXrKLkr+NpizO/96UL4qzF8i3C7If5VXSWxLP9IclMt+SJ9zYS5YlwDjLm8vK2
XiIF9VA7haMYFY0kPiwTaErYETtCDMOAWW/S4XitBTNGs1gskPWyVI62MfuEdjedCA0gQFMbLxKD
89mNlZ58DKZUS3zVDocQb3pH+Y6fcRcgoMIadmP3uZ77MUb7rZ8G7rYuUX5skU5pRIJGdlxsBsQQ
xHAt6CQBZUkbZjPse2OH2k29Mqqu/kLbvsy+a6ECG/u5IeTVaBp9T0CL88UzmNlsCnC780odzO66
W7Db8AMEcykpVVr2xW4T8zG2su+Tog/Vo9d3ONbaXQJVx8vs4byo2rSGx+sMmITMZvGsNX30gii9
OrfcDr+meqiTB3UUfnRYmX1Kl5gL7QwNsQYpHK4fDzP5zY43Oz88slEwpS+K5BOurMHt0KArJyio
as5whze3OoIr08863al9nKBJeCvD+WyumvShbmt9Z01UTb5IjX5IBrpSO3Wulpj8v+LBnPBLJF/J
dj+qpF3grD42w3jJo+tf9IKW3rfmYLhl9tb2vh1ESrzNqqx80s12Dq6Jm3GSxxxgQrk1gT1MP8Bo
NdziRRc+NZg+eVs3IgDGH6o8hiY1iGtEi9dGF3nf67e4aDjlZaQExC6hLekeGVldKX3uoahdUPT4
6WJFF6FiE8ejjn35vW9yFPSAvlbtKwNeVj52OMmALXLoBRiUWsOnCL7KVx2tQO47jpBVeEE4X0Rt
3T7ZZdiSTWbEhgneWBYfCm3QsAcNy3A/G73TMeAxuNNh2gb3+UxKWRjjFJIpU5dtMQ3AmkKZPzi8
Qgf8kbOQ9dDk90usZo+Eh+XPqjkS4hrYmfKpUOH++BDMmifNyaMnpayKZwtC4tdRzcanIeiMxq/s
RrmCd9iVd/XEp+1Sqxv3x9ub+dGu4mT3Agfho6Yb8Kz+iGQubOR6o95PzwreS6GPapIMl6rwgHOW
1plv2fFg2ruYtjy5Hp5GBBNb3sGYg+QhJehpg4R0JDyumRY0ALOX+IzEIdupMCh+mtgrdH5dOf0F
8yZeVzMhbSGgpb61eTBP2qgoT1kSqR/evqh/8eXk0wkvgQLEFRXo6w+UPg3BksXGBPG8KA5zMsAw
xybqnRL3iBKd3jq+MSrFLdGzeIG8PkxWRrY2k634XGhRs6swBic7y8u3sG8qSCMqk9C4jc4ivh6b
Ou8cTIIy4Q4Qmrgkxs0dns8ETxUkdDR4R+3m1g33Tpf3l4LMRY5dFmyVfHh8+96I2uuPk3ZoS3nq
Dq3wST2q6YgBYnS6z7jAfyblaUcfBqO+Dr/gMUIqCYk4m2gYS1kH/1uYx/+IVbyCQG6rH8Vj1/z4
0V2/VP8foBq6QR302zP4A9K4KscfzX88vkxlMf8Oa6w/uGIa2l9wuklrYJVoGm0TVYTENOy/mM84
jmC0QUdxdZeDrZiGZfwFXGZbIFzUZAxAeRFWTMPSgDSo9nGvt/h1KkXcvwFpHLuUf66aY+vCKR0x
F9AFVztZNUpQD7qXLeRILEV8Zpu5dW4livPc1razRboRnDMHD/lAIXs949W3v7heehcOTve9HK30
Mayra2NKAnwR4GD49VjH3u3UWMV9X6r95aDF7Q1BIdFFPOjhzRCNwb1da+O33+77nTzf30GSk+Du
42XAR4SfgCsANdIpaZ+cLXpJLSYtuKZJL7xY25ZwFfZWVRFduATeBcS2DttP7aAMtXHbN6biF6SL
33dLtpyPmKV5PuMfZxtV6XynqaP2pDCHITWGENtxAwvMOsy1rW1tXLMOIRDZQVNG1C7K1F7n9aB9
HXpQpqhv3oFTTroFcWm80zQ58E/pTCAOvN6MiC2CGdQ3RPOGZnNHLB5u5JXXn7sNEk5a3MHGsbnF
IGnChHPTNZl2IDlEUa+cORk1X8fq+DzC2YxAWPPq7dt+0gMfz80RhDGUIqxj7vvrc8NzjeqtDdMN
nENIAJiZMz4DF4El8hGz8PNQ8cxwMydzdB3EcXDXKXhovlOnn3Qt60nwTTAh54K+q4I/+FvXAo3J
ChFAkkRZpk9FrpsXOQQKHPqK9jPTYoS+C9TwK3UZiOqz9NjX1Nb8aZOBSXsFaDRugsYqUYTmxs+u
NtIznsM73eUJSC/P0bTp1DEaNi3EHa/PESY32lVHJdm5HJrHIsfF0c+tOYJPJgr3sQzrA243mrep
8mo4N7Dg+6Z1+rBL0qzZk+z2Hkr3r85ItDSWDZkULcURi/rtrvERGhM8lzK83FxRHU818XzY131j
3qRcL8VSbQlBNy975gIqeSN5jVUaXcMB3kTvL4Wqv7fQxXN6vRXhA4UGymQvBLJXT9ot0Kay1hBU
wjbCutDuxsem6pWtHVtAKWnwko9xuI+cdNgn2GVtY29xDlbWvDNPef0ZFU+KrtxE6sI2QolxXG2/
3Rcn1yjA4ddsorlNrsl4JQPTysOb2aUWddS6/JS0mvd1GkZr997bdPTienULUH95HsgfcBjIptj2
f1/K6kAOupERwz0HXos7hbJoN1aWfSeA72etd9NnCzYAl9+En+p8CM/rGfO3usqV59CJjG/MOqzv
VsA2EPAK4DGoaD5W4dkD3SFu4dmgHdKxPGsw3Tq33eyeTs3CQCIY7ruq2gQxCcf0io5vxwMBwe5P
xeZtyIJ8YGUYqDfbhrBi/Lp2IHPNVaFyR9C3PhkYD/oD+z1iihhBggWF5uCNZfdSjfp8PkWz+oAF
94VpdPo136D8unVaULrUrc7mph93ZRpjStg20bzzUkc5RM1A/1pXtyQOdNdhbxF+oeblvdu2NYbo
arU3aM3yqtY2OnHhN3i2RhclLudnWYHLp9d55u3S5dmujwgxHztPP+Dju9wgkA/3SmDMj3aaGmdF
iTTbtMkQ8wnjKrGdhjG1xT/fzEhECtozBaOqS0MQH/yux9/IIF3yofCi+GJonegqLkr9wnOQi+Fc
qmd7Zp8bR4u+9IVdoBrWqos51PSznIjfIemnDTtYcG3PCzmUfZVMl1HEIL2Jia2Kq96+0jPVulHb
SSPzpxyHe+Tp1U/MgOtDPfX5U4lPxnVjLlsICtAT8Kon7FjzrpVWVXp/9Oz2I9+CaodHofNQmHl/
k49FcHCcwfVx6lM+wRiMoaDq4y3zg/nc6fTmAEBVbTxmwrept6g+WVn9TWeb45ZKuzgAPI8fsdiZ
Prqt/lCEjbUzUrpn2DdY72zb0Z3OncBshi2bWISr46ipuyJrs5synnB5hAb60FrqT25oed7O03Le
YWOb4/ihNrvUaYMY/X3XPsC4ym/HOiu2s7sUu3pewnOi75R005gFP4TFGjOEObs1xtQ5c5LsAz4X
426c5sXvB7FqC8CYyjCj88rWlbvcir9Unh4j/Z/qi3FCPKdrTGt0boU6cwY+RnPBmV6ioS1SZgfF
4mT4sCT54mtYip2PmBR8ihlbXAcVpN1D74TaJ4cuzzcqY/qJY6577jSBCt8Kn9FNnnce6EvcB49l
b2W7Em9rPIjjoj7EEDmxx03HjrfZCM8cwmweyEthT4VSpzD1XOhq/UCb++/zxHP2RULits3TeGdS
wtzrbp7vbW9IzjR1TreTR8tc5nOAZ2newaVSQn9RbH3eEB3Rx7S+PNqAflfkjOnPs0DPu9nELSzw
iCp3PEYD6PsGTNYoBjdMV7vHmp13a5V8qfHxDGe/xwDTz9vC3JAX/0y64+CShRHmG70flOumzZ09
8Jt5BqEi9FWi4vf2Mg5nQ9eWzyp2ny3c5sm+qmyzO5tYUERqqu0eh7z+k84efzvD6+kAFTp7p8/I
3HQwls899NVNHX9W7e5JVZZ7bE8GelKnAsBw2FlIUN9XbnSOhdf5goN/vuFjVW8IwDQ3uRZ8cqza
ui2adqg3IwPim6Kppj3qwAmQJ24/xIRKPLat5zvGMlzP5pSHZ/Gi52dUlQRnT/knTHBIidWpEAdX
u02zGNfWsnvsvVh/NgfT2VtlOl2z3dSXag0Oh/QKxADC9Jc5aFv8L3PMB7YxydGEBBDgjFpovG4U
/QXEYdZ9w8Nol942/SQMOO8p7UEseSj6tTbwjYknTEccDND9bPCSD2T/OZty4qz3Sm8pEIrb8RAh
wdsnRKmCCWHwfcH0rSPJEuz4IVEXdTdbOE5EmWHf8s85fafByXPH1XcgM+QT6n4VKspObZwLyBGq
t3FCzA07rMzPMYy508BwDko/aE+RF2qbDle2x7jAjhMH3aH6TKB7BeHaFghU16Rf+yqIHxotqTcY
tNSH2Riyc9usozPb6B/m0VIOc+DUGexx296koxO82ER6/9RnLTvr6ogx0Fh/ysb2GRfW4cmaIIX4
M8LeTe+UCrVcldxN8+xsir6MFj8gCfxjP8PKtxN8gQZ1+glLS722a5uMQcZfiMMGuIz1cK5CS8FY
3bVIN55SZ+84nfaVeMlU3XqwsxPfdhMl8M0uj7sdPsS4WSPiAnbFKLbZ1upo3bnGOExkyjgtUGKo
tMo2TOYxP6c8rL0tGUtOvF96Y9k3XlS2G31K1R9FmHV7UiWt+2VMq1u3XYT7bm7dD/C7P7aL1lxk
yqLCXM+6a8sOcZCZMcydxs71sfyIbyPkKD6mWT0mvv3ss5OkPs75F73lLodFzWy/wsL1fsCq71vc
eMUGJKQ4K7Fruxm0gPfSir8aqvWgwFS6M9Q2hTIf5ZsFHjIJxleEcmUPcFWzK3TEPpAQvjmjPTyY
buLRk83uxs0V/btdmn2Nvjmsz0h/A14vQu3GbnH+8POaRRfDEPQJHEsutcS9g/0+kJY4qMNtO2rG
NnOreI/PyBNeEDYODOmHvDSfx7DMgCMgnsRxS1hKHqqf55YdD8gu2DL/8S5rZbBQNkKR2iZ1O83b
3m6v04ISvQKm27mO9gEss7ob6Gp29CMLaHY44WSfkyvstFV731mz+1JOtlH75KBlZy7x7jujKWc+
r3jn41g2GQ86pLoPJIpcd3r2Ex2NyoAlrbeRl2S3TVFZL0BPEwb3zJzP1SpzgcEKO7oBDXrU+Cxt
aq3xsNImRPZ70NflPfZ0m9ByUkzGovkc8Yj9BUYowe65R3KxRm+yg5G2YHrdGLeFakIOTfBF2FtG
iieiSc69yVyn3uiF+wHfnXY7dwPnNCtfVXW40VWccPPK0DeOUVn3hJ82BaUEHsJ+Oag5sj/Txb2r
iq8mMgJ3eHUNW3Tq/AI3i8/UxogYCismUVLxvF+gM8Z8P9or3R2C8Io8mcpviDmwdzFmwQTHx1OB
YUSrGsoZSDGflNRDu7EJoQGOGy8fyi+tYlp8l7CvuBliezH9VIWLG6UaKRdmNZnbcnGDp4V31YZ+
aR46i2ltLTSeU6V8TdHrn/WZ3WyjIRk/Q/HUP9SpWj6PpMDvCJAwLlo14suWZ+qXcR6ZDeOIFX1L
+UTeYOIynnnNbN0B2ulfyzC+KyIUOPH/4e48luRGti37Q41rcGgMG0Co1CKYzMwJLKmghUM68PVv
RbHevWSQj9llbdaDHpVZkTQElOP4OXuvneR6dZDIca+ypUymyCNgeQkbMw9Qbtp7ZTvHQuratdE0
6oPhDcZnW5bxnuFofMoQHrjZi7ljby0ajAbz89T67Ddkk3xeMP7calDqhy3AAC+snamFGt8SZfE0
+rXP06X4dlM+9ftKa/HXliyKd4VOf75XPuyUlY4vXYs3rQSgGbfEO4xaWxHznd7NA9RJNor+tnD6
XctnZYu65Jvvrh89G0gt1Zl9KZFt33pJMlwqpKqXVeo7u1WOPPZK8XtURv8RM14FW5YaV6ut+ZBC
mkPcaHi3i0r5Nnp0mb+unW5uSz+Nn/ucRmHgtx2y6aqH2Lft53KuN3auygBFiZvvkI6wxk/dsFzx
EUUK3xvNs8s06bbWauNDjGpsb/emvGQ3PlJ2pNZbWjr+TaUWtTcyhv3r6OcnBFUdbxRKSHzHvX4q
chPrgkyQ8aMTl2gY4Zed6i/wwhVir6b8YtepukwcI3+r/FTtskz6J3lymrzGcZVtE5EVUasGMpGW
mete+KlJykg1k2w2j9UVZi2UrsgwI9Bo+9YZYZWcpKoeTuxLxrsFzW6LLn8mB32KSiJa0gsuYXYx
VFb3FSZnqUWzlclHh/Y8JX3aWnrgeXX3rOM2Z6LHNbpsYY1DpC4y3Fz0YL8NArB7kqlpU/oivRVK
odFZ56/rSAhdbxtLwGtn7FmIKUTdegoR4DGyYzEKJ0VEdTNmeuTmtd2GbU2tHgiDD25tjvndmDcm
lBhZ77xKNG9+O+mvC8YvGbVWXCF8YygTwrZauoielEVpPldZ5MGjvCq12T5OmfsxRmUfkUpUrjsL
VtpOJU4xb/S2L3dZJ7Kt2cbGNs0L8sigwugH3M820R8l6RfFaGxqw3eOCi1AkMzmCpEpK7xAml0Z
ZGNiZ0FCfBP/Fwg8uuD1jWkVQNU40XTqem+6md01+ULa0yT55sbJMRatV0caTNOgaQ2iGTzoOB/d
dqA6RudEwmvib/NUfCqTeb7Q4nnXNKZxF/cukdLaBMdZk91lxWr1oXViM6LMzve6WEc2mqfP5uo1
l8Mg5T0RVvVXZ874qMXxmkDHFQWIYq0S1geM/8ZGqkl7UpbyQADm4jJzrX7v10znUo2RctvpRsBw
2duUpKawXTFBkUsTZm6qxI72kAPXyGT7PRiDGdK5y6la8NCwATP9YzO0IiJ1tdmrzmi3Iyk2Sehl
EwGFqbwAgpx+ssgaCklBbqkSBZk9s5YRG94ue2YwJ+ejtto3eLuSsB+8gWdaJ9YA4uJnSmodg2oR
PxDURrUjVL2B2pYdrK6KPy+mN1GZ1/FhGGLBwrSa1b5yO+2QDSXTPilbscOlL67JsmjueCxQhvXm
c5q5+YBoyCs3yu2tiBHnep+t3Sc/d43LlcQYcoLhVMY9oTsVRNe9x0IXGE1/8mPI8oE6Mw+EQyhu
w2d9OzXGSC27Vmwq1BKQkyaPldtMz2oa2sAe1e1sukiq5+KyG3I3dNq2f6pVJbdT1s0PyEBpNXnl
Cs1fWOE4zyB/hy6YdZ1Z8NRcr6tWvs7EYe7cdN3kYBMfkqwgLcdzk01J0XGNdllcON1s7RLNXqLJ
c5qd6YLNr1vLvqIKuxBefdS05duAB7OjvZUQETN5NEn8yeERHB/MhSCHWc8+GiCAbVTFYWzRWCFz
jk2e06NPIsb6Cd2I8zGZYVWyvC3D544WB/TbYbJeOv+L6UxjaPQTYKGWud+FoZXqkWe4ZTDUT5ce
JevBYXv6xSzGFfh62W5RFTyXq7YcZGPlB1qEDjr3Jbkopi7b9gUPh272OtYCQTwuHferPLcaamms
H8QdqWSrdGU/xqJeHk8XqB3Veokd9Kp0bDp3Gl92g/WfP05w+y3rtYT6EJHPeusTlBa6zO0Cixvm
hDrXZDvI3Nz64Ds3wjSg7k3+AN40E8B22zxsBM8D0mN3j3Ms+wodlMR1I8u2GpLyvdn4PStVy5y7
K1f6iMa6XVVmbDqdQb6hi3hLDhobVmfdp5KD92XnPjUx6QKN9NkH94V/RcSoBNgix2gmLPpQDZN3
vXRCOyz2KqPC69yNnfXAUMkTunDirjwMWkyYceUK9iqWt9FGWWyscoQLD836pmg9M7LjpTi0WWvv
9dZ2gpUJ8826FhYj4qmuQ6WlxmtS+QoWZNtdJqaX7NlV0WxHw0EWVHXdlhUSL3Iiwlm1l8s0NF9s
jZo4+F/rQuWFLrMMzXaOkTso3U6CBawf5ZVU0WAO8VZbnRX3thVv2pEvaJJKiyCS0ut5B2fcTDFj
htZv1vvWrbs7QSzPR2rPZ4lpi05STJeD+301Tu7HZUr8wFY+3wGCs5GJlOllKduQxc65rDIvf/DJ
M6G1ZouemMeTf4J8hXi5wscvb9zU8S8wwBgRu8f0uAI2PECU7D+U+Mx3khbE1wV7MvTIxH9e1tgJ
EOCqhziPi11XJsbdoAsyxhoj3i6JddLtzfNw3a1T/0IMk3UETB6zLZMVqRC9ehNAHQGSGHES8DRR
CJuiOyrFhL+kltLnYST0ZO63avXe9MT9SuOXq5GZsidG3CTMF9rwxkqLRoYT4WbRX93XfzTH/L+R
Zf806vyfROCnX/NvTfj/U+3252ash5MSPMma+sdhJS3mf+dJ/DLh/N9l8rXL3s7+/r8Hm2gnifoh
UM0BCHWayX0fbGrev1DSuRYTIR+2AYo6/ujvySaKbNraDBwsaDy6Z+gMHP+ebArvXwAuiDfDmP9d
Af5PJpt4H36eJxho6+jfQ54xwFagITwTCyDej4HqZWS1aTIpjh1TH+uaxoFdTCJQC0ZrqqU2Fl3F
mhrXMt/R6ixUmJxOl85c688Yk28Mf9FfqmVOzGEkbr4d+4iWL06q5yYZ0GhtWBAXyltiHQi0fePb
IfR7F/SLIGqbb9NsvPKGyql+STtK8AItiaFoYWBMTq0PblbODFpFNqpHs6/tKpqrkfacWmd72nir
77IMeaTVDbSmYOqLckq3S6Ovj0vRF+xG/DS5cYqhZfRpFRUUYhNKCCqoKf3CylXKXZOjzThYeaq1
V4IECQfvEXshRCC5rUVCrVq2d70a+Z70xTRcL7WGMjy0rBr63Is1qFalrFHd6uxdY3TyJ1rIEspH
ObmzeKSTrLxdD944uZZjNR9Lv/X7Pe7bwoc+OxO0nA582wPuuqNvecmdel95rR4W2TQUWzLE+S2E
8tkjKRAtlaGkcV8RznHi5eP5a/eqJd8s8FhzUQA1naSGWSwviVqX1M6dZZLGEaLU0Rway55yxmlL
e4rg7qCXuCJIOrSBMK4XUssm8K/5QFl/UdqZOngOC3XQGaL7VBQC9JKs3L7ayKxKR93n55CEm6DX
IuoUc64mBOOPxLDysgutxKrV49LqbnJXMYgVW6peS6FcLlRt8CUWNQ8XaOXqRvczlu2h7Yx5W2k+
OHy+NFpdBX2MWGi/FjZ8Ea0RK7EmhubUJxAAg5FKmPQ4DUeXBTtE0t83fpPj48566U/RuvRyvkhW
p7+RttdrO1qYVrGb6qlSe7K3be9eVP66bDDDCFKYkkkCGaZascMZE7cIfWOpPzjO4twndpO/tIU/
eGHqeMYHZ4WiFLIlaO+oszwZVEkzXGlx113D6vTIsYQU4RJXbi15MNrss6IVWYsfiLKon0CbptZB
T9vkG5+XHJGOcHHgkMJh6cQDGjglylwpAiQwIjl7x1uWMkpjlF9R3zjaLTHwkv1RPrNt1Lrcry9s
YiKfVc4oaQNJvQNfhexmZDLQZILowrmPt3qleroEYJ3DlWKr4HGttDvR2kMdJkYy5mjodJ8vS07t
T8endYgDq8Y+kE7i66HvzDVBX4Q0nVhctBADOz8NhN0kG9kBVilg4wYeDL+LeVIHf0o4bz3HfJ5U
pX0rvPzkqciZMETECpVMHYC3lWEy4Eug0CNsbosjm29xg/iNoiVrzKuGGJKXsqP1HvhyHeZQZyeK
Uq4d/TeN/CeKmzo15VbrWDFJKG66HWDxuNm4QNqfaEWjoizqvgaWrFFd0amQbzkAMXRcNcw8l9YO
1zdhr5ciEbgoSAUHb1xbIpEEkVtkYziGyscdW3UVB7rfDt5b6k2Vf8H2rKLz3uiUdxipeNeYtHRl
7xzHCYjwbQyjpLz3SKqCUVzADa8inxiKqtnABx/jN1Rnk0IHECNtLfh8E6D2RUlWCV6sVa4hyY21
nUQ+CSOrfeul0M+tiDmubu7ZKBnFR0LRvHrva4a0Aq0Y+u4R9R2jJwLb4uzSXcemeE3J2jKJT1cI
Oh+LFJ82WuS8PC251iSr5MD7yerNeuFRkm2UbzQVUWNiWeaLioMw7XMJHx/TEPOmlW3i2tLoijPI
bJ/ifHKsnTeI1L8B5DEQOGYMdrEEWQp46LmabbO+h+nrs1kf/BO1VYth2x+UIQb3o0sslrE/Lb1V
vBk9LaPRkk+EwH2pyJbU2casCwpBRIZEwlNpKnNLVBDi18yzCjfM27wrInOuaOXrs2zaw1DX3hsJ
LsYLcj5Ne5wm6nyW09G6h4g6zneLqsQbSszCi1bSaLPNOKlJ0A4gVetZVKgdtsscM12Zjblcg1TT
x5QWiY16xWuhRexGOvbW0adVQH3VMLsJZmtOHklvEsdSF4tCJ4qGLYQ9npaEtLFdDE/07y4oDJN5
UTq48VVJ/lMWINuvEswebcXnpDXmKYCZgvI4SZtWizpLFvetZaTVjriA+cMEwaDb+sqSGa73MgXt
xiaiY/Mns3hjjKnCOGKQJcogsHPdKhJ2LM1DXDa+xYPU6UzZhrgVLxT+tbfPJ42pA2k2rqQ3Xspu
R06uTuU9FBCYSzbGa4CkYV2Dua3iZjvGUMqCtC49rkralA+oGnNww1ZGD8eaVbKDMq0nbC66JNnX
qSXlwS0acbQFG9NISM10rkVvjYTXTGwsdiZRot8qb5QOLuNOvPIcZ7RH+sxITh31NLllujKvQebS
tb7wGeRcz6JcPrAtZLqFHpRG8jKB09vESDqJI9WzVPSbNLW41rqelT7trs7bJhKP+s7IcsTLdg3t
OCTIgQLpsS4Mu+B5S/XutnaGU7OgIqEnICNhesydfBhY/i1B5zsvkVFr5WxG4Ab7ZVOPtG+DHGX7
XZlPsGfaihSmrVTJdFxIATEjq87qxynvnFeSj7s4kDhPVDjkiwKzgnKqCF3FzIvcD8c0TtWNw0SY
GvChxQ1PsqpRVaxvXqc+rUZcn+DOsQkRvR3NC/jUXrOBu2o6m8lAHHBJXaW6W78ip6pDIT4J60Iy
QMveSl/2fbEZPAESK8hzp5o/qHzu8h0IsPjz2mgYs/WsT46MEhZxmbjkeEK1b+X4uVHu/M0i8Blo
fGo4Jf3aAjVVOTr2FIyWpDmhU8j4IYQOe591g00L74SZi9rcJG8+TSpR3sfWUpBDZWeZu/Wmhspv
rQF73IrErKZtD18fAQWZRFt70GRPblplRLzDzPjMuaaxO2ZLRvOuQU5Nc3MeZdh4TvImqkkH9l90
XbdndKu5B1QMxUsLPH+4FbiZ2wejYvD2qKVa3+2E2XTffBxXcoODPyYLDS27flGAoSm36C9q2NM0
UxyUzA0Ip8WHDnDBhnDx37Jasb0ezEU0d2tuFgYjCq2zn2uz6Ms7wwOe8GjnVM8ZDZCqA7CobbSK
YYhMd6nXtY0adw59y6Xn3dXMMRO8hTo9QBvKDM22/iru0vwbnRed5k+uu+mOoR9KIwZ0xhposhlu
6LCRJihLQAyBlrtuHAgPpG0w+A1/ZS75JF6k5JuaVOgkTO5x61vXfGFxLlD5QM9iD51+XAk1u6e6
IkrJTcxRkP0We/rB5MnC5N4vSxtOjmG9eLA0u1DZ7FTBa0KqCpRP9RwSPOq9tXFqDgEITvooImnA
T6wL2VIBH7j52p2m7nase3oDcSymN6qWRW2zNC3tcF0s+cq4vTu6ci10CBoyuS/K2VBR48T1GmDC
Wvuoy5v1hRVR4p/3U51sNJQD23jS+BJj1QApZkL7es7mEl3V3FpWTm01a2hETD3/ZiprIs59gs9E
wIjVPRFeVwyhItiHOMoSUv3WwxP1LfWpFLajJJmV8RRm3b1gCg0XCE3aJ2E7c0v3O15kCGlleWwq
0gRYrEfzi4szmw1QMustncyWwO4SMVqPzjvj+87QrsHrmNKjgUWbQMerrancESArMr4hRfe8NNTJ
If1EpydLqK5LOtzSehsypX/N47icgiZzx26TlzllqqVN4xgQAs1Azmej8TfP+x/t4v//VCPjFzuR
Ef/nvfoTpuzmbLP+9z/6e8Nu+f/CsvWjT/r7fl1YOjtv9l9okB1aLz8IkTXT/BfbeNrKUE9NjMj2
f/brmun/i+21YJ+NLPWf7NV/3qnzMKKNNgXsBsT9qBH/spz+oLlLeaTXOSnmR+gU+S1NsD7COap/
7/DQUvk/sm9zFCC0xIXReeBY8CR/FtelOuvxzEjssaCiszf25769xIGBSfSHy/4bMfJJ9PofEd/p
bDiOhyfPPfWnbf1k2vzhbCx7KSmDRuvRLa4EIo8RNYP38udjnPSivx4D8KtpCC6aONOTQnAT+cIQ
7VE+VcRaM3AmKZlqZaubhz8f6Qy/+d+n859DnQSTP5wOQk8eALFaj8NWFa/Wa03ZOx5983PFqLM4
2K0KyuJyhgEK21/cGwaZi099d2B254wBnefyHZ3kL08LEl8Hbj9KTewZwjzTiVrFoFCcW84jWtBA
tB+T8h1Z888SUM7YNtFbezBOTR0MxvkBOkJCiFwWyRFAoziiIKiDjmowrMFSQCNEnAjlwnpgNTff
0TKf+Xm/H5l3wYW6jTXAOGtZpWaWTGuFkd9tDt641+W1fzePX/58R89U23+fHw0xYZx4BniXf76j
DOhSEPGcny1TPj7s29A39qGX76CcHpAoReVODMnuz4f93VU9RRwg1XC5bedOA3Oo24HhQ3KsbEQp
zrWB/KwFYtikO5F/pnJ+51r+8hraRL1ZpDvQTbQM2zx7bjUDOkY/WPmxtq/6/G6xv9D2f+cYv54T
vU+B48CyoK8Y50SIcsxzmRtdeUTjEyztDQQVWFQbgH7m9GCiaf3zJfz1yf/5cKdT/uFVXPwhMfFn
lkenXgJlsv0uwj8f4YzYfXo2oA+4AmA3rA2d/unPh8gNZpk9WKBjb96rMURfJtdNMj9o5pVVi43N
Vz6u9EMzGrvO3sI7I19ujJruXrVXTsqcq3nHCP6728gboVOzuK7t6Kdr8sM5o4kaZyM3OOe4HSPW
0zWC8FIgNu3e3jn303P/06LKuZ8sv3THPN579+xQxCwtJwJgdSyIZamXKxA67GysQ6JnkVF+acQW
Yn4dLImMyJpnrGLO73w6zrwM3y//jz/h7A63Be3JIZPVEVfKgvylSdqvuUdEV4i3tf5Sjht3GBpc
KoxXrxAaDc+1bSgnnKekesSlewIRVHkazEWdmZuu18rPve2M8p13+XcPos/C6J5E6iyVZyuIrWe4
cdeyOraefeGr6VHrmQ//+Xb85hiwT3SdW0FlgKXt5xvfkreU4ICqjp4OAGjJDZIbmsl/5/ESv3m+
qAdO/hUBQsH2zw7jx7i3F6LVjjHco1uqaOPZj3NMpA3gzzoU+gTZLvHbZN3208oKYtEVxe/qoDPp
HCfJd7J/QClIqHrfYsUN4xT79Du/8tePsM32HVM+Vk7jZNs4+5W4r5ak9dzpSJVOvQ/RKKNdvd7L
5OuQb+dma/gP83TIjYz9oR9IOjxLfyRPJVymXRJHprbxTeyf8qpT7zwL9s9g/NMzy2/jU2zYYMkZ
t5wBX5gdShCu3XzU5J7wvG0bfxp1VoL8IaGnDoF0qYkqstntuODZskPMBqIVZEZi5W3C6ln5z4N2
Rbe/KbcObb5qX6bfkDLP3i2CHfzuu7G7zi2M0SdJQ4umO3QWIn5b8t02jF2xQz1r1ra3r2XbR3r8
udabTXqTfa2mHTpVJ38+SbG4o39+Pn9d+3lYLO6GzqrB9/pspRwzbcgnYc/H6uR4QhvmbHQ81Vsr
z771oKvpZHhfplErNn8+rnW61z8vUxwYtA6FphBUf2cfNrh4Dn4gbz7a6mNsq4PSt01yaOqHpXnQ
szt681n85KunTEPfDaLPF5v21vzkHAztorrSH3M3yj0vzG+QT7ZJaIvbtA+G9WBdWt7WdiJxTYMi
EureXTbtJrszfFyttFJxQV83zg69pzQ/+F8NP/rziZm/OzGX08JKBtoVIczPb7zqLFUsaTyjXCIt
fTvLbSHvcCL3yRC2frVbnKuF5iLixyvn4KRv01OM1E27s/WwGp41XAhNGHt7bj2Tis3qRkZ1XRO6
zJSrCc14XyDiqp1wGS4TXB7vIc5+8xqwu/jPrz8ryUlZR+PcafORPFZou8B/rVvf2vdO6Fq7dL0e
kW07WeTe26FDAuWj417LjolRvvNuKvbyhfbOA3pm8ToB12zqH9BIHqbg0xT05+tZ0MZH7W7OxxYH
e1yi5FifCJoMOiQZSY2wtntEwNFbgLg/pMb2z3fzlyrz/Ojnn7JBjgpfJNeDcVWdR3Iwt3GTBa11
aAcrdNx9V6Auku+d9ek6//h6/HVcHKCeYxIawx7h57MGIj16i9eoI0LBcroAGRIAgYVA2m6s4iZd
vnVozBJ0Y+rSBpAj/ZNbpt4NPDvTFzQI71yG0zLwy8/xqacsil/e2/PVUUIrmAypjuhVlvrSLRj4
NBunDjX7PhF3S0Caa+Sp967C+er011X44bBnq1N2glkJVqGjpg8bjyZyNwaTupKuHxBiuCzP2vCk
mQevmT810ZLfzgKkiZbRy3xbrOuh/vDOZTDeuQynP/+hjLOSxHALv1NH93Nv3a/dvVz3jfY6fXOm
sFgf2USOe/VPX8nvF8FnG4fx0mUr8PNBXVYTbRlHdUy6pyJ+dGk2Qs4N/c9FC1X26FZZsESmCW/l
uq0IwsFNhp3qIRf3Xfko2Ewn72zbz6EM319JKG5//6Lzp2EtZzyO06yOOsgaFoYHt1e7xLB3ffua
ey+mu8XPcJMzZdEe/Yw+Jb+sPxTrwZyuzRKb7Z0i0HRIj+ayc6xbL5PvbADOy6GzS2afPTcT0nm9
Z5h8zGfzGSV0umNIdonu9z101S+l7ulIGLZPcTrEMCCS/Pnm2NnKyCQR6lghlOo2k6OFiOShSNg2
GDNDU7tUxWXkYwnbIkX4OrBTv+1ytN2oTq8pv+KgV2tDpygd0We95wM9Lz+//zzHhTLkgsSxzi5E
Dh63zskoPDLV5nJjMzp4iVO+tzz87nq7OIP/+zBn74WTd2alAck7FtqVVr14FWi3V+fVqK8ycs3o
wKbFPr9p1KOx3KxaYL9z/N8tEz8e/myxrAtGXmbJ4e3nfN5N8SWOcd18KJCsz89/XgLM3y0Brq2z
r9ctOkbnQSdYqNg9sluhoH8pvduByUlTT5sm35+sKiSOOEswi+yWSOOoa16c4W2hjlvrA8FAIcre
Iv3ayA0qD0tdskuiQH9Y613R2zeeFu97bw5b7a4f5GFwxAUTzHB5hwvyuy+LSw6ZwfwcKMg5nq9d
mIjZPJhHRbSvFbWNzDdeslCQzO2QR9TofOVX5Nh/vnB/dX3OPyE/Hves4FPYdDHwOOqIED+IJ2I5
Z8AGZmjFdy7+KqvYztpH0e6S6Xr0D3NSBZ4fZHD6ZztKnecKjV5iz2HG4lZfNu/8urPQwu9Vhuta
9FU95+RcPqvaSs/urXVy1bFjcuFkX8oWyzJGID5sBzqCSEqD7iIu31uoftkS/fWCQtVg/wl7l2Sg
n9ePEgcoUyruhp3iCKcvQevp0okRBaAxj31GT0kZmeVGiy87Bnvium2JwIgEteXJKFmt5qWbbGvn
bmkukI8Hf75pv7sscG4t4KP8B1bo2Zs1oSmhY+GNx05hxK2CNnsw0lCRko7INDSXY4Ltf7myD38+
rnNClJwXHB4JmjSj6KUjRT9buMgSalDoc11M102tQAq9voGBL67J5jLuLZjYb4k15Z/BFVtGoIB4
RHRdputY04avhAQ4NP8quX7VxnYPxjm77GZuQZR1lXjtailuVtvqPlvpZPiBwhh7OaJK8CJbGz55
jel+mP0mvl3nwX3CTYP1ueAIRgCQNLvollK/NBJn7fd11S9IDpAhhZnFtlSMa31MRzO3w5y5MrPB
uMRmYOvFuFtW12THrRpNHEryGj9SU3GPS+w3ZA/M1vCFzk12xEAW1RrCPuTvDmAyMUwZyEycK09r
bGjppqyEkaPJlRXWpysm2ZYDYixpR0aN/JNoWaAkbxDdLl+00oydb5qF2flaTXjIruAPz+u2oQHU
HEgfrZZtDiQxvilNslG2JIvkn5ZRYwRamCas89wm1Qjh76Khde41s70ADcH6sECh6gK40FaPYj51
ZFRi1bRvrMZrqkPv17ZJTztjRAk+CB92OWLRCJcVJyPqZOKtNtDLHT00ZeFVO4rbxd11nZdOVaS3
ng+qZOmnLMPEu+hDBs8snXNFVE02yuEmL+TohLW+pveMcbHU+A2Gva3V4aMgD3NKEzQeInNwpaTY
I/gQf8Mcan4dlStfanQBdBwnjXZ4ngxkkI9puoQ5LjpFzLADG8qtlBS47Rbak9zQ9rGIdcBRnV7j
aZexYTy5upm1iOG0+ZG1v5OB5czWQ+fiLQ1xWjt+YGlJ0+1TMpxirPeZfnVCZgkgoQydW2ddN7Vs
55XRfctGN84kri3sfbUR+nFjGEGtZ6g8TieEwWbFmRFwf1kApaPP5KKgCepDW03Zy5z85dpoRTMG
CM8cRpvS03TsXaD8w9rN5SeCoga1QWPkoINS0uhCuy84+2Sy7TGKiyL9rGuu1eLSmMQhK8AsbSTO
pI6Vl8yMgK9rUQWq6npzM9WOwMhe6HFgdKm8c/uSlBHmHOnTWI8GXQ07r++gstd6pDsYcMCXqfi2
rZbudcJdThhUSdxP6A3s/oN5ruwPXhOfqDBoMz4U2PUMZHSAsNl24v4LTHSQfegUonuzEjEiNXJV
9uDzNPBGMmunUTjbCXvsCXehJhi1b+aiX0mZRdi0ayRNHIyF2rBXyC0+M1a3Lvyq8M1wztJ83iT1
CpxyrSv93mstedcWU9OgourGu962ucWF9JuaibUdx1e4gqFLYKgAZ0ISyAy3YLSurSZnTwLJtb9a
dGRpkfJz/42YzQE9jLveNqC57HBZYOpgdfL0S4ZhOBa1Rq/uW7hcKiJDygcDHvdbox/SfjuVrbef
xhWpBX0oMmw87mJgz9nw0W9NOvTzbMtDl8SWS/Smk3wdCZR8HrO4enUsnEWRby/N22J3lkm8ITDe
u9Rwvbe4cN0PfiHgZzmoBivEI/xpMKECngOjcMf9kE7DFJZrU95Ke7VfNVvgfUhKMx+xXxclbH00
GigJjVmPEtRAeSg1TyUXZdU3BE9koC5UtSZHWcIHCXJck7u+bMFO+FMzw2lfEOfcpnM1f+LDxh66
X7LpG8YfmHiYz/UbQ2BzgZLb9/uWDAskpiiXwZgOUxJ58wCPMYOi8pFlQL/IBq2M8mHthk1nErS9
15Je3OB5dwkuQVT3ZfRsmDmCgc1xdTTtmScfqEdDV/q+liMMG2IPyxwZc4MrQCr9CTG0YuinOeqe
ZHpFY1IV0xPMuOpCt1MMaMgCxdfO1fJj13rxZ91u/A/kRybXBjTrN1E2xh1BZoncNKlFyd/X/lpd
NqOH01/M3re4GlkpMqWsKxSUp8BUOMjPxaiLKsSY3F/7BVYW9A30jAE0tMlTjZtlQLPp+i95l6oP
pl85GGyaZgZBJZJXUHY9Fst6Ku6XAUXRpo4RjQXluuqIoODKkSI4SloITqbdGmmbPa/O3DQR1ysW
od2sTbdJlIZnPPaz7ouhjXTLjArBIUll8CL1piT2CVizU0AOKU5eLG9EF5xLf2jDmaC2+1kgLg6m
pIW14PERWU+xprmz10wUKiwxufMwxXlrByaKDUCdS/eVwV37ImXcPoyMcJ4x06xXscWyVGO72sVF
auzLbmSY15W4VBhBzfa1yub2ky1b9daVpX2vIUmiLcKHrjjpMjweGqO3UdPGfNfAYBTOBeZe63OK
6unJzFzkJafQsIu5lhOyxExUBxtaA8JbDWNk6NsNz6/vcv0Dy1Tx9RyDWsJB6nKXHKPNaZ1XOhKn
FSkPwE+IjDUSW2M46ACFXjvJks71zmhD1enqFgdrXMk/OmnDi1K/ULM7j7hF/MUu8UAPSyq+5RZm
ITOccOcVTzimahydtlGLk+Aw0ybnbqwoHOgLLpi2rMBsRrN+1SeG9RvTHBttw+K6tJceWdD5Lem4
ig5Y38JDRBLoDUC9uHfIECkWS+yuaBHNk8BnnawlHGcHmh9cgZ6dCzCw6y6RGStbaZRepMSqx4dJ
ptotABnbjMR/MXdmu60jW5p+lYO+Z4HzAHQ10KREDZYt2ZK3hxvCezDneebT9yefqpM27bKQ56ov
MncmkKlgBIMxrPWv7xe9qgaDM/T9HvVlnjk4c4JaGLny7dvesDwnIf+sUueKlmqVpbpV28lQRe02
zwCK7M8149eoVK0zekIXKB1vpYpdpKfI9KVFsEthk9gK+ywcJJnttREggoIMbZbBmITeIpCjErNQ
+OC6MxCj3sBzpsg4ZVbaUWjpoZO2CVCE3Bz9tZ5CWJYwsGAHKCQz5mjQ5mzPY68OG0Se3b0oZx7h
fFyxrruEJezYpX1+oytNPywAVwBroZBde9WqzMqWIkVar4kxKOIaPipL6/DGmpKDMo8gS1rTzwGV
oAUcAo/pdTq2wQESVyTcBE2spgtqhMpbSv3jX+xEEGxFHVyHYOCUh7o5zEc7qf2Rsl9R9kO7jPv4
lmMDtd/weShW8kpIEkPAVUDplfFW0FsJnUJuhOZyMqf2MW11apnSTo33A4hux6oadVykhhk8U44x
1CvAPu1B8slXQ1FpxDtNicaf7MIKtQyBSbkCB9t0MYpDfzb308Gu+11D8Bkg6lAumas+klk191s7
wkTlR1VpSNADvcvXmkXyrg+z6rcUnAGsVqlmJaXGZvBgluRknUH0vTW0fvmXzFqTLIxAnFSHGpSA
6LFC3bYjIW4D9yQixup7pfRhelIjRXAvmtqlMOXeS6TIHAcnKdc1V1Vr48BE1HrbbHLo60aR1dIC
YlpzK1GvEeyoqh4ml8uApC6l3u/xIp/a8roWK1XbhyGFaJTrJ82tgQousdOKw5aNED+ItyZn78zm
2lD+wnvaey4aKX8aIpmzotl1vxWpzRs769pijwhzOHDMjF+iqdKeSkMFdKPVDQRfJaWqFCpPblQU
ClpgT6jnS+5Zuyn38HHY2QuBaN1oA9u0ExTi8CCEhvgbcx6zc7Iot661oMSpph0V6zkSY+Gh5mSP
li0fhC1eO7GIH3ea4ORU5KqwDNFtInWoSqyS0lEXCj4qUQYmESmMLR5z8j1yYbwvx7ETJQrV9Owo
F1p+Q+GKEC0HTepwweoroFqaYbQjBZRl9aim0bA3rTPgWBZ70AMkR1EmtnnEhM0SPsBm0lNtAVMY
kH2F3c4NtXd9t8LavLnviwpksdeMw2EAKPSzJHq7KbW4UTeCb2Ycf7AvWTfVgCCxr7Ppd4Y7YbjQ
CzP6+f3t8YsIBwIAlAwkX1BMmPO7vFEihq6F7jSxq0v5asLAIS/dIUuXSn8h0ni+n8+iGrRFSPws
4UHyMrsgW1Zq9r5qdid12Bdkj7v+Ryy4urzrzCsuDerd9137Kh9hAtrUMA8gnaycRW7vI9AdvmGo
phTkzHGbHwf4QsuCdl3DApBR8W6VxChvQ0IBR2zfjS3Y5f9ipf6PCrQvom0mgjnu7DwE8qV5SkRN
ErkKre50ZwYymCWVg8Iqh3A9Qa+OVt93WFG/GGAdJw7S9NhFK9astWTCTZFdpT/F+ngOAWjCXWJA
YGTB9FEMIE/ZDkhCOTFV48JvyKWJFPM6aR4AnhEms/wD/210Oln4jdxN3cZFTjU7fuNOS27nqg3x
E5QDhVjtqOMHG+tr6qvY5SxiYYZhNeAxzJdKqgugQoHkQssEHTI2Z/CDKbuqCNrA5vxHuEpTyunv
x+q4BiPk0nAQQJkz6zxk8RKbu5hcYkL5NoudKvw0+tuuvKmV++8H+qs8GwYFMshA3OF1EuEfZ1Zi
NhyIg7w/UdFrqZso9zYWGceMJbvoXztqTTBXfRjrHrMEgeqb5FKs6fxZzj8lfG+YU3RYNd5iUe+S
KwWLykShdH8qVRfbpFWLrgtKMWIcKkmmq2raZOEWUIetq7/E9kipqGtSozCMj1nkX0i6fDXH0XCq
MvkltKTzJK6WTVqnagVqAO8Zzf1o7cFGVbpt5DdcCP+dkScTrisUeErauZj0/TftV4Nc5HLXnxRP
+KWYq8hb5QXhUH+bJ/UKzPtibJFrS4ONHnsBBe/CA3y1hnFO+Vf750/w3cCPhsYOmrX9SW6inzDk
7NigXn8K9/qvTigc2DjAzi/0+TxzP71shSFmXlvip5c9FU3TJlKD7oCEfbQp252WXMftXryWmmU4
OHkBx6aAzsQaOi2ya3T2F57gqwgjE/1fTyB/7LXQZ1z9Ip5gFOr1GZ+ELyxM800oDHZmKI50voxR
pgoDJtUurGqXej8bcaLBOkUfjHg0SjeDVG/K1NpprX7zfR+/nMXvujhbPqo2LdXx/EUpgcCBjiiO
lrneQS29FRf6GyNTH/+dBhFUsf3CjZl7GVFeaQodCiSSkk8lh+b4mBGkGO8UpBx/N2I/FyifTwHv
Zm2aTlQy9YN6fIxfSkIDd4GbPGQ/mLMv8cP33foUBn9ri3WJMvDzhHlbO9+1leQTXEng+sf4h3KS
HdUJl9KtcS1ciwt9eaGt+TI4b2u2GhjSQOrIQxQt36Zns4tFcBipJJ4cSjmXNbLldKFs9V9UxZKy
+b7tTzmaeduzeakUU1uLsaYer3rn0bL99bO6nOzcCRahMzhP9enl5XW0j6198WucfxHzlmdT1VAp
8MIlWD121VrMnW5v3Cm+vbJBte0IJBy6Gx3c/KVm5x/IvNXZSdEv9SxuAt4rhwAIjYvoxd8E6+8H
9dPGOm9kNlFF4J+GMck0cl0ci81PbxOvKFDdWKtoGbrfN3Zp8pw7/G6iWkWZSBGK/uOivN10P4S/
qykn5cnRU4LriAgAusnHny9BKsZx5alHuFguQfy1taJ88tKXfZ7h7/cGBuxDK7OVuSsHZVRTSz1W
wdK/8g4He1oJz9pqeiWZHNi1f2Haf5YLzxqcfXJ1EE4q9zFqHY7VyaWOqrkSn9RDdlUvsCC1Fae6
D5YWUdvDxbbPL/+7vs6+OEPXq8zj5nc0V7m9G5aXVpP5Ljcfy9l3VSgCmv+M3692uM1febtm6e2Z
eav6alx9P/c+rZIskEAlzmKl8/pPmc3H2REG/iCHIhLKPvvTh/AsDeLlqOMXabxLasq/3de8eb3Q
6HkyvB/AfzaqkDllx0EgP2u0y5tMbDoOT3BsRrNfKq6mrpLChlkk4Nyirc222bTNOvjzfcMzWP9b
xpje/qthdSaJKkrwjLnWc4KZNlJwF3rD/SQSKC04KHJYDLi9E6qg+PVHLvhXSbbp+2vCXWuLBGrf
RM4UFptIPZFFKcWjjNJukFcSWhkPEZFMikpdm92P7595vjrMxmquBgG20AxtzljpkOM2BJEAoq1J
/DnfN/PV0GDxiIxWpgyKS/Fs0gVDn7eTUiO/Ia7hBpTlOkpd2OkPT1uRrEyoViXgo6e3yc/63qpO
QpYtlcmzc8s7yMI1OhE9vxYlZVvd6O1hmFa9sh5QkXz/mPPFn9GwZFznOHFL1DnN/VEs0wikAhue
k75Kp+3g3WrKpsSHclTJf7QXGnurZZrNU1pTIPufSzkkafahq4WC52ancsiOjh7gEdmoVwmxERBG
C5Jdi7rBQ802mo3J+/AGojbl2QOo2lceyK2wuSY4deGZvh6Avx5p9poiUqMFQAWUlUntlKK+HLMX
f+uvNGJWSd+5/85w/9XaeXK+25q8cBpiIdU4G6IzzmAL4H0NETn+JaY98bXowiT8ajViwNGyUu5H
Bn6uINAyrDoQD/anTFU30kQiM4+mnZSwv9ndmW9m9mP8hPb5j5b3xokYjvSitdklRe18gX+bZcjD
eAbsYD/B8DsVFkag0O2ivA3kO9HpPTJwPhZk8ub7Af500Jg3NX+f5ZBblaIzwqWxL7N181h2LQZ8
9U4Uthj1aovoGl8ybpGXduzzL3+a3Hznb0IW5KqzI049YOU+mmieRah6UFq7+gpjcbTW7ZPfrqp2
315BJ0iosRvbRZW9SBe6fv54vmt/tgkosQfYBSeTkwFdyxasXrXBUzcXptRXukdK4lQkKWefG92c
na5KUm9TSs3ySdt3uf1Ij6S7Ol03xvUkrdLCxqs5Ge7gSlDHYsv9borvYF03k1PD9WtKd9IW8Z7M
nZNdVKZ+Oc3ePdpsBHxvhNJkxMNJTm6GxknOgOKRUuZFUj1G0YrrJsUDd+VjUzfYrVDPcGO1d43T
ek/fT8IvZwKSSAI4Z3mcPvvKISpTtx2G6Ha6/DG0yt/o1IP05ftGvuwsRX9n+RrFcfO11ETQo0kR
nc0GSUB+h6DAo7qJo9Qy95qdhWri+wa/nF8cbUjJEqqg2PDj2pWRCQZoFQ0nElDRVqmn+GUMouyC
d8iXY/euFeVjK4OleIkhkbAFpKjuvF71rwoF+59ca6zj9x36enU0OC6J2rmQ+E1/9W41VtQBwlYR
sEXLAWlArB+IpHnXfnEboz8xy7Xn3zXX/074mpK8v5qdDSTej7g2U1V/EorrUHzOvWOHfDvbQ7Dq
0gNgz0vf7Jdj+q7B2babx6YUB2aCYrsLxy28omqZt1210c1Qu7CdfjkrMbEHFqdDTzVmfeuEgWI8
JeMTxIzkKvLwPywq3IqqmsROkHOdjYHAXGj060X/XauzDqZ5BsIfHclJ7vPlsNZIwQvDvlpTTVVl
19g4INnoetAXl76J/2EK/dXf89C/m0JlAnesbQqUsBbqQ0pcTKdDmIE0yPjtP3VQuA3Iat2FT/Hr
F/pXq7MFRmo5tXgKa7CoNXuMHmzktabQX1hhpC+bIcNCQJoCaoLSHzsnVUKXYV+LrhsWDLel9raJ
Tqa6GPtNujRah9wybhPxFcIx+Mz2aP39yD+ay/9uny31Y/tCaGV9I9BNDE6JNqX5LjaW4NfOmc8L
U+grDeqHtma3+tSTY6n1eZGhCB8DQwWyG024kstwwbK60YbJgffZiuzkmb9AAw8a6VBnT1b9Uhob
4cUXXsF6q/gd6OrFc/P5fX7a2gk2KNAPYQbN73eDlxuddJbyC3HuRuEutm5KiH6FdbCiNbLHq0l8
Uqa7VNxC//Ugk0VCvRXMXWldqkS68CTzC18oqKUpd81w6rjBqZRHZZ6rCflty5Hq+9X5f3gj/+r0
/KLm6SjTRPV8gRJcVX2wSCyq5rFJ97UmLstoobGJy2iJzAUe647GOzNhu2BnS3Ui4bM9Nhx2El5J
cefI8OW+f7pL4yDPpia8wk6t2KY89VEe13r7pAuJHay+b+Wrywl6Y5ZuBUsEFPcfW6nhBkUoMah6
uan1gyI2dgyeOnTDfJvKl3JPX3XpfWOzLyAELw9XZ2RRMcrhRQ278xRSwQIXurTrUlCDF8bwq73i
n1VtMtklw5idJM2xUeQh91heXvz8Zx1sxN6029JY9T+/H8avGjKoPqYZSxc5lX0cRk/QelMu+vE0
lCXOn3zYQntfVP16ysO9qV5aNs9vZf61UoWswAuxSAHMC2/A7DYqaf7xNOXGKm7v+yF106lzzHar
WFdWIW2V8NWikvb7Xn61Wr9vdjYlfalRYi0wxhPacKPehuVjHLvfN/HVfHzfxOxwNmnDmGeCPp66
+rHv9hXKTSlwQ4qoTaisAFe/b+6r90Y4C9duSh9JCs7emxCCiBNy/HqRhDrlmZVk3Mrt2uypEiLR
/X1jn4+3kEgUToISR0GuzLPNrukSLaE0fThRGUH5mOqJWxyhxAsj+Pkj+9CKMv+iTeB4oS+yklvb
xniejMcid8a777vyedw+NjL7kn3IbFEQ0Ig64srmdvKL8pzLthFf2J8/T4c3eItM6pKkOUnMj99V
SilK3ZcUVlXGJjA3FIYvY/8BB3YsBETqMS4E3t/KoT9+WB/bOw/uu8MWwt1R7CKFq+cgOYP5k1PP
INv9sJxw9YFZBYM9f5TD38L4I9WujPH3yE27CAQ0UgWRpGgdNL+C8I9KGcm4zSCzyupGzhc+O0nf
onW99B4ujc9s/uY9Ul2jZ3zS/DBOt826XgDLyuWF7l9Icn5KWiFFgd6jQYGxSE1g8PBxaGhFCOLB
oqk4uVa6YF0Xy6o7gtexy749ZuIKTl+PUraPJ5uKmgigoO8D9fRWjbhpO0fKXqLsJSAghW+sHFxI
dX+e9tyxOLmcnXOpuJrv5aNJyclkaN7JECfXkzdlJW2nV6Hp//bnRYBJkZGDm3zC+Kx+HIZKBynY
FrVwAoO6BQv0q5x8Y413fLcs5OEShurtjv1+Qs4TC7PmUiCiaTkI6rF3ok12KK8BwXmLipQJstb7
YNs+1OvvP+1PF455k7M5FUGeLXWN7JO4GnbRwv510Byuc7tLFbef7lRn+1Uu+nzXhNRAU81WqtBK
Uo4linEsHsVXwyV2AqKhtpEcY6iyjBfBpQPffNWC1UR91bkUAJwRYcLZYDaKElTKKAencSsuCcFu
pGV/YcH6olO0wZcinmVbXCxmF8USBqgXe1pwEtbmynD9rfcbfNhWWorr4Fq4MBm/7NC7xmbLY5+a
SnD2nDqFN3vpIXvJ3fzSbDjv6R8m4HnM3jUxG7NYjMK2n+hPvw0O4Vp1soN0+xTdlBvTFTYXpt75
x75rbDb1PKUkuKbSWOUKa2Ed7cxteV2tY6dYemvpNtxI22hbRfaFZufHqbd58a6P51X23aqfCkNo
hZ0anECfb4fdcKVv6p3qRsvx0mheaml2BMiCdhKEnBcW35xYG9Xj5NDOdbm+9N7OP/R5JCXAdbDJ
LAqgPnYpU6xEi0UlOBEJX+pbfz2slZW3x9fowtidx2beEBJQS5YIyFDmep4/78aOestcj/UqPOXL
ycVmZJEstKvuSl/Em8lRHJBdi9Dt7Xb940LDn4dSNXFKRxNqYp4kmrOhbHPkv14hUybCXPHvYLCu
kldjpV5dTHFcaMmajaU6SBW2ZrTULLoN7oJusXxQlsTeLxyvPy/27F7vujTnaQV9Tj3auUvU9fg3
z93hl0ut5PXoBnf+EwUUF047n1SuSGo/tDd7d8UYTULR0N7IrBccY9m67WKbupfyBvL84vDWEClr
UTWok0Qy/HGS5CFyNyL90alcVrvEhbi8eO5crtHrkGAa9bTjQd6b+3KjOeLa2Ix3w6/fZWZ7F077
F59jdoaJUu5wZcNz9NtkA6HLaXbmLRI4FNzLzPWX/irc9G77GG+SH9GNtYKJ48Susbn4pr+cUu8G
ZLZLhEmqguJX4M3tMPMJFtKNuZeWgV0eL8aCP6+pvOR3Tc32iMAsTQ4R9LlYkP60p9oR7pqHX0+U
Wl5Xq9D1lt4yuuCL/Xn1AacHT/Qc9ubMOF8UhiIITVF9m1iCPdk/9YV3TN2/v/t9bGX2NtMkY/u1
aMV/wSvuSpYWlSPeXVhmPm+xHxuZvSlcMvJOAyp36lwd76dd4ExXk+eYC3Ff7pqXrRPdFtclFfX2
9w2/gRU/Lqw0TPDiv5GEs70QrxGU/iNIQnGlbr2VuO230cbf1m64qd125a3qVbXmjLs0VjpB0tzt
15dwnp+Pgm+QO/F8QhMt/nnW+R5zxhwacHpqX+sb6Sp1dviY/ZLuo2vp8H13v1r7LOVMz5CkMyRM
m+3BUBTgE01pdqoWIIAWEhuWudEX6iKzra13164vqTbfGJKzASYhQzJPoTCD6NBs+lAFpgqylGUn
rB2I/fpLyzksX4rV2jhc2kLO4/S5KeIaaLrO3LjZu9SMriwaL89OsXO4qGQ8P+f7H+fwDA3jL1TG
7ITGp1YqU0YIb1HJ6IkX3ERsq7K1DY70xDPdCxvvFxfBj+3NOoNfuRHySNz9UVYcNcyMQQS5xeo1
W2VOturX40/+WocuoYG1sElWl8Wb8/3kn11msVY526ApmXUZM2i9xa6dbEzgwNLmY/BW1QZkFH/C
TahcRD7BdnFhip53qdlAI97+S8o8mzDeIBv9qLb9qUnca3xkiqUVOObjcro/1usLjc1nDD38oGOZ
tVUKRa/WI7KKK82+lNuZ7wjz3569QF1i6uctvw3eaeetXGO8tHbND4VvLbwTKsw+5qaQoirRSHsm
m8HtTmdrDztetqvaaQ57zVXcZ7aFxXUkglS66bB4dgZSkpQc5Ovb71/aGzpj9tI+pEJnA2m2YlaF
DUlsxFiY/bjjVl7JK3Hl3QtusCoeEQ64w69FtBG39XIc9/nK3z3Em9G1nlvX3xSciaRV72avwYtm
OHW74e/d8hi6iXNplfiKcsSz/pV0mz1rJVN85ockGfNlv21cecVdayH80o/nJ8leIdm52eq/7vt/
i4L+f9u6qV6S8CX7h91Wf17af+Sv/zg2gNfrJvxV/+8PVmT/5+O//v/hTEby4t3E+ORNhrP177Z6
qd+bk739L/+knQum8h+kviiz4tCFoAJGzF/+ZNZ/EGcHbyuRoESbfj5U/pc/mWT8B2g09cw7V7mD
vJVX1HnbBP/5vyQZFDppf34L1ACZTfXvMM9nM4Pt8Jy9wKGM6BuCAR7n4wGak0KbBLGuuwN+xcsz
2gC2iHbViNGtAk7VTvRh0Xo6lehUdGflg9eXFGf7qbzpBqFaSh5w/yxV3FQKLxyQZiFTHk05qzON
M9ZT1w3qxz4+WmjUvdyonb+aesl7SrzMEx0B21WYgYoSr4oei+ClodXpxsgxJt8Vg8UtVNdCsjGe
MB6ncCyWpdLWJyHo0NPUOa6iqiDl6wL7k4PcNNIONEwQHvBGwHWjRhjdOVOeyj+B8IoN7l+e94eg
oIVvQIC1qU38RdoJqlpt3k2Zwz8XjX9kbXrIw6ypeYfnrvy1lrx1VddlkPC8AUmmiuhjV2uiRxgM
D54biBDhhqwluuh5OJ55pWSsdUqzj6EkTGgLY2FVCW34lGpIHyEwBCaFmeyb1wLXrX3oadLK9Czz
N2hCySEpvLzwpB83yLcnPZdUMTvf/pjrTjj0yx1eYsEqIjh84N6T3lNsuAQmom+pS+v3XTWa90PA
VjlVnbqfrMLcRJORL+K88VvsKeRhw4klvNKn8VIIdXbv5Ok4cqnc2AkOsMtxIPo4jjrG64k5RJpb
FHVzzBu8LnVu+A7+NnjQhvAgxDHeq0npbWvJlHYadvEX7r7IReYvE/00MjPu2zyHAZv440NkNb5A
euUrrlGTWL3OBt9Xtj5uc8tIjR/9SC0Wo5KcnUYjPMjhVjmmmMd4h9xPbRUucFeXruJykpe10Ys7
QWtXYtn32NtPWGj6XX5H9S1EBpJLaz1PYlcHvnxQsKlcDSo2vkX0jCeK5FS5GP3IsQGw6yKLf9Qj
phqp0a2wBlGdMyEUQzEuGH1KtGjE3MbWpTY8EUUPBFv3QcCsutx4ibAzQ+4b4xbvCTKuNnrXZQvd
a4P7FOLuSqzEXSjHk2n3nTq5Ft5ema2MPukMPOoF2x8b0YlqzXwA/ETZYQRHh8fA3chO8Dh3rU5c
WlJ0MtC+LSAUyRLUEPVXr6fJM9Kfch2WHqQRiSJ4RffF0q6mweBbLhP8wBKthvALkeQP9mOSU0qx
5pDRKxZ9gzUQ5rCgJDurDH+IUTNiy6KTNsXg99nSK/VGSJPxyi/McdXILSaoXhVuAmgNa3QC9Ytn
1k6UhtnONDFeL8cu3bYx4LNIqYk8YRS2AZpyM2S4ONRDqe2ypotWuZ7od5IWpYuCwrvlqHd41YxS
tgNcFvyxGoDhwA+6jSQUR0VrkgW+No+ZrFSuaWAzLbb4q4KHLJCL6NY+Ka1qEfZdGHC3tqznpvee
TLM/TGSSMB9tNeWU9zGmzlQvh1jA4mBnjhbIRMF89ZMiCq4GwdJvFAXpkFVLkm3Imb/sBO5C9hgz
9mMdDje+jAUeJndyegTw0kEHxSReq/JwNQzNcSRP4MZGiTNOTYIAxFjSwKFuT0EQWbBlpLFFtU/p
fJICtYAVSc5dzgO3lAZp4/V1+EeqR82xxCxZ5r35NE5I6pO8f8JmS/iDZT3VqEMdHDQlfx4CKXN0
wGE2PjbEFiPdW6mq9UsYm2XpDdZmSPpq743NT6mUYRRYBUA+QxGcvJPPznjdUhMCbZnoTbmcoqxe
oPj4ldaDfNVNwm1QRreJp9WHuDYXaqW3mySeCCOqheeqrdf8jhPtoEkeYvUyuEkLv3ehEpp/hMn4
JXRN6HS9Dw/YM+HNU9LrtFbIG5PDypGxHba9wMP2Ta7lq6HzglelGusb1hoMHCk7lp/6qUHfIcW6
K3l5tw6nJIQMM8FsCFR/3FQ9znJCYf1hq67tWgM1zJzs98UYT24chc1pTCpCdxhgH0pFW2bjJC2t
KOkWRaWlsKekUdlpZQXoSctCJCbYHT6nOCz9VCgh3EQdAD7KqNXnIoNhNuI1t/PSWlQc0Buot0Pf
CtZaPd3lsjVRzwjTK9EUfW+W2a+xGB/8GsI+6x0WBoXkrwnMYB8MyOBHhR37MQi87eQl0zZPU+82
xiRy16S94hBHXUsToObIG2FXVWDP1rEVYUugRWZoURcctK/QNsJnUiqCCRtYTvcJEJ81nhiGmzS9
7yhjtBnzPllI/hStmkqx4G1GQ/HQZpGyidKezy1Rty265FdRm/qbXK2qpTZV2YSUlKS4jdV8dICJ
QBRSlx+jYtxVXk/Ot2YZMyHp2KJmlNtA53Kbxkp8NdZCfGNOvv4QaqZBIXk/gCuEPOWaavhUW5ET
V0JwJxRmeQNPNllPXdJi+NdnW8ko1YVh9hYFNBPV6wzWXS2DeBDlunZBk3GEEgfPwqRyCAoyu+He
BzbnwgR5yFUdLyOJ6suCe3Y73UYqXkuN3wl4wGMrvYqmEiKa0VRbrLexeAwxeWBOpI6Bq6BvC34C
T6VJbsuwThelkQabVCqjxz6SwnsxzsRX2PH9tSWnP+PJCq/QghcbFXnJaYiSZJH5lryR+ujV0stj
m4Aql6wWts/5RBX4ReYGaUqKcIyyTZzpBv6uBeBoQ2rtrOq8fUQtSDo1P8CNUG4l6Ue2qWCrKAN5
sKodNolluZgzFWc39B2UxL0xasqyH5WbIrQkW6hzDdpOVW2MIm0Xg1pKa7wijSsVx1SvE2+zNmnt
0CSeS9SoGeyqaoTbTotNG6qA5yhDOCzEKgxcXKF/ZqOHNUHtsd2VerL2sVNw2q54qEo/f5Gwn78P
5ShZhmoL3kzpqgVqXW0VGhTtTIka4WKpDo6iBspajy2fD1SVl4PVkcIJSuMWrhm+hVOZuIQJ4SaD
4rITE8p2m0Zl4pQq85udr1sLcJ2uck5896OVHaMgNX4PFMdUTXjfRtJAfbJ3KLuOXHecRK8UzLVg
wvX0OvKMcG1S6YuOz8N6uhtC7U8GjeTV8Nv+puxKf1FB+gRdjydiJ2XiYYisAri9IKRnEC02s7Yh
FJGxqbtzuQCYPJYvEu9ya5v+0Jm7zs9bkhs4iplXVdhlwjKDKpvZZTeK6jLGFQwhbzfAOLPbekiU
Iyj2KsAF20sybzWVZbDohfDsMNs2FfVAxGvB4xdK+itjc0quyy7qjSs9VUrZweJ+qn+nihEVi1Ar
RdERmUD5OoMio66KIaXIuMiMdCd5Scv6ZGXUfula09w0hpLra7+shdGGmSj6G1EcSt2Ve6Xqb9ts
LKnoCwf6Vhi1cjURIrumXsR/basRL3IrCPqjnHO+umGat1xgKoz0hiDbaVY93EAJZDzk8WwcOLYe
4gHDj7qdAWMBao081g+qlEj3bVXEK7XrkhvcAVl0R9yKjTC1XsS4UdaVkSvLLDKN2g66qQZe7RdB
vMy0FmBUJ/oUBMUQjpQ2UJcwWRPZ7kAGFU6lGMPKk9KhcASxGxQCbNC8ICbVPsauOJSnTtM00T05
y0Q4pGdvx6nV/UOLT6nbjX26ZJURr6ZWVK5hQUg7iM7ekxFWXFUojYmLBVy4fMSzETwiMbuovvaH
AnCO1xTeVkhFbxvLRkn1s1pnmyLT+6PSqeVWbttKAx6DzJlyXhlGTDv+ZAQ4p+FbWXAGBQiWl7m3
DcKOs9mU9pyeBnyHp6z7WdRyuCUPKVWQvEKQ/bKnPOSFqDxz1laW/CfTT0HBQ9gz/MziAJsbf5Ss
oczQCGuKN9P+WHkg64Bi/UjLKoefGj6EjBs8/cHW5egmFrSHegpMZ1IVDqxdR5ROk4clhr53HRDB
XZ6NzW7qjQmpYQmiOhPjyJb1MrtDhxpG60iezIJLrJRn6wInV0cq4bNGQtLBL9O8UKPmT4u2adB4
0VI12i7dFQk8QgCCQQNloJWE68Bravk2nCwg9lNYxb97C9msyPHyd+UL5ZVoUrWTSXK6qQo5eQys
zMn1WrAHoGJOqOnFiUStYIeJX26LDu9PFbTsXugiUkRNhfnqCFrSjiagEbZUDd1KV0pNtCMwMY09
TSNmArKcvfR9X/+E9jM+Bmqib1SjrHd1XI2/kyh6ouCh3uLmLJco15FphXUVPOthzgUYMKG/EKdG
fom8JN2MculfNzovO/S6e7+stHsFHJUL8uy6zobiUcJhap0NnBYWetHmL0ITUMqtCol4n5ksa06t
B33jhJUeTRgbBENkK3IS/U6L9CAmQnTD95teF4McRU7L41M5SFxjIUipwvghYDqNuvkK1VFfpH2z
7YpulcaxuBUH3ByXwNqVawxeq2Wglc2+lFKsCwsVtq9KsAI/xCyZAnuozeJ3qFuGXaTqIq9B4qVK
Tv1obGb9M3IQcJZmc6uAroO1GpvdQowy7yFWwT86QgZxDbOhYmEMbbof82INaJzjiMGWGhhlBUAS
r0dgUoLjh1a6M0tsHC0MHUrI4Y5UoVRWC+FP0rXDPq6jDfsuq5yXNa8w0QY8K4zOtNatrjbGohIa
PXWGrMnXjVr7EdbYvSU5QMbKFTLIqd78P+bOrDdyJMvS/2WehwVuRtKA6X6g0ze5dkVIEfFCSLHQ
SOO+GclfP59nd09lRU9XTT0M0EAiUQlElEvudLN7zz33fK3fDne8578IESWnjtS5k9cM9q6GntJb
fkOAY7kzg6fOlpDjkySI0oysPWodvYFkZe4/dBSTXv+eDZmBa8n3S8xt+ildyiddaOduqcL6c+Ru
5GX4EIW/ZDA6wriUfoqFVVaHoCyXD06U7TgPOplWYxOraHi90mlBAxsRy4AedSBz9ZxxACepuu6F
eVmEcOTrgoffExReFverJPy3pNrZ5UVYvJZGFTvRUXJSfM+3TVOpEyWdvvh9ZsfknJpPgfDP5TLe
9k5XvqyBw8NeApdL24Bmruib+nO7NUuiFqCYIGbhCsWlb3kvpJrmbyz5uBUsKLsCE9K7/UX5K4d8
x2kOhlXcA2xzd1m5MGR3vewrN45KZDFDkWqX8dDks50Q/xq+21P/2pZBCNM+LT4qXQ2XykizF51W
lKzDOSuLF9+K9NdUzZ042mWRndndK76P1MpvaonMIQ9M9kpha10aOTm3bTWb92kb+odtBchKAi0X
Lj+ZVoAocs/fDzXR+t3WuN9tQwhu7KxtdKj6IJx3NpfB2We36BbahJswDGoueeEWP/8Qd/4pwfZT
U/HP3wqx//q/yJb63rQoBJka//X/jWx5/Nncv1c//xtJvO8/6NcThOceRuWf9VrgQdEfJLj/Gmt5
7N/r9x+4qX/WYz6u5x//8j/+z9/6D6VX/AWbOzsO+KbJMMTM91elN0AERhEinwp/n0TQ/KvS6/7F
Bc/oACyyQ/7MdSj2H0qv8xesQ9dJVECGM87D6J9Sev+Yjf+NyMgoT9r8GKgroNWC6xTqT4YaFaXW
0nI/Hgp/olJKg7daFG+ZHZT7dqs+ZxW3AYJEmyxprQ5bM9mfifwFQp1P4WG05U1rNTkdnf5Szjmq
QOORZYSk0talfz+K5RBF5KvLqb2djH3mhIviXCsSiqv3sZ7OtXU1XnMXWRMJQUJ+bznumd/4K7rQ
FgX5nVvlwfK8lKqudmTuqfKylmuqDk5NVCbDlvQyuKhSzvvsuXqnkCs+CatoYvKQj37amf2cp/IY
mOWTmq+5gPmudkqO7MB/DM1nySZrOc23orHVcQi7g8TYeSTI+zkbQCGPTQPfZxqI1DXWB1mzp7E2
EkDMevH99qGotm8lKZ7xOmIVnv3doidCy4rpm1/a7gdV6LM7yTHusu29W5bvc+MQDNnDyLLar01j
va2Ze+jFsZfhtxVQQJaXL6W0WTH1qtvQoz1dC2e98a+AwpuszoFLaxBCi3gLrMUcZvaU5I57kVjQ
sZiqYee1y3NHSwUFsqcG3IG2v8LKizc9RSghk38/5E10hDaYyHRNX7aF9tHbPk8dXcu4lM7tOmbZ
7WBHfWK0sZIydV5JMT5nprhD7fYOfatuqpTShqQgIBwmPLkOu69zYJ/miJBuOXKOlWPa7VIgnEEv
bFr1EnJvIN7rLvDZlF58oqh9gJyB/8Gi4ikoHHVr4VR7c2fg8PO2KLja8uvsLVTQyj+UgUZtwOY7
r5d6zXGwbDZHYdV9TiNtwGrhwS08+5dsBOL4ON1MDiHAZLFWCbJ3d7S0b05EC57U1Gg4gT5N/lxY
VHjmjKHsq+pycbTq9TAO0a0Fxy/5/3KE/vc7HL8Ttzb26/NPSNz13xxznFX/9bl44Fz8zjXzp2OR
P/9vJ6L8Cx4TydCLhLDr5OvKvvw31K8lOA+xOV/tg4KOyvEYSP776Es4fwHmh3xvMxPDP3E9xv79
QPQdBmYwWrCN4qzA8RX8MwfibzI9+80wJm2m7mxo4Dv4fRlcdyIloL0mwkCRFH1anGJ79bWQN3Vf
DbeaYGd796e35v8y5vlPr3hN1aL0uWIEgY/8PtCyKzxxDKFmklt74AtKhEidxjj2rln6vj0IN9/+
wZT6N/fL1U+BL5kLho/i+s/vXpSmE3mTgi+Il2CjKCrmlTnWsKSFF2/uFu6WrA33mNFpd0o6ki8T
a4AohJn/a/H68sO07tzsMpScNzl6Jjr8/Xfkt7kXPx1NubTB6F63t/5TGqbXkIELTZQMombdhniu
h2BN0m0IHoTTXDlQpYmSms2ufwjEuk68/3QZ8vC4JH4yXiWwEAvQ727qfCKUX/VUqOvMDuCuYQXr
SFQ6iLKrLGmf88aehjgP3P6BKVrvXDpwC9gL/cFitELwFKoBSfjkrzoaPOnff1t+217lU7vmKPLD
QTNxWYn4A2Lzp6vaX/ymMkHDcCNtWBOxkNQee/YJ46ZHDY77rsrDk9WTfp2IoF+Doxuq5hdZ9TxL
GpLPt0mM+VM11Zp2dcgzKyFklgCkf/Rj/rFG+9e38Y9ET7bpbXZGHbzOdvDbrKuKaLoWwZtBxL44
51na7/ltiosmOPsU2v2Ppiy2vePL/lVlxv/oiHokYZcE0Ic+qsvbtcjE12BUjIOceh6erIXkPpjS
mmBS4nGDczdn4ouXW0hOba6cNRlm4bxPvVzHXWHmcifJVVHHLpOk0iyRNW6PZpXl8uTL3PnY0ibw
Ty3pPCkwq6mv9eNWMAUhYqLxvKdCVozZAGV44FiqJirc2M1VIzt0HBrvQ+k4W/GoApODxwprMMFp
BjIjGTncMuwzYxCOL2EvWocPiqWe0JrsMunzzhrOU2mNSDWiAuo2t4XmtrJCOicnbM1OFDxz1gZJ
/dyz8+E+rHOdrmdIEWEa2w2RPnHZC2CeVP9M2WvSrd+zEJEaMprkyxAoBwl/zVG8SYPQes+Bw//j
1oLbQHcitCRO28p96gdQheWoYR0X4ZDf+Vvo93d1PjQ2Kg8CH7vm5ETvLB1kZpc1WuuYxGXeyrHZ
0u7YyeU6t9jcpo8rOCbLcbVs+yNji4MweXfjD2aimq4cjB6FzVwVjTRzfDIzagWPeBiHSzQYz2J3
RxXrA3qVKGKn6cpX7A8MYmTGrLoErWJiccVuVeyHAwqRW/hhr/1QXod4cCQyv1we6Z85p7fUFhcG
Mguyq6VcYjKigSOtbSL7e9Qr9gYLKdO7KEOxp0JEbqiymfbKEnWUMJrddttkxnm/rNl0hqKa8Qy6
E2b2calp+otJPW2RF/3IGwMzaM0DJo5DHcRD5ThPDJ0R4NNCmzF2CsHO0uTPqO+91yh5gA/h7DJZ
d48iWwht79yxfrM4WeZT6qngpRVts5yFNUdVXFSZeYq0DyNlXjJwfMgIOYOdfm4IXQY1a+mRZcsy
eq8qdv9jmmn9vo0YC7+3QdofiPkrfqyFEOBLA81Rxf4JajsBON0+r+rpsm7BBSDU9sMpJ1rraRyO
Xu7O30XjFnd2X9ifwtGucNJLl4KQSmw8jab37sdUVOcsmIY30U9e4o0pAi+J+0mz+GqnhrE5iHHm
918XqDllGWFuHijAGNs280FqRQR+LXyeXb8dnQP6LpG+Q1RwjpvB+b6x4QfnO0/dN6dWqYgdXV9n
RXPRn3qBbhqn3BMHxw5/BmNWfLIKX/7qrE6su5G/D4ZzAPh7FRWd2IvC/AaFjNpZRyy1117L6Gdo
XwrfYuzdjTXVcGNrqEHRnO1N54YcM3zcbsxgLbP3diYJBx0Gzq/NrNtNuE7ixd8K8ZEva/1AriuQ
V1AHMay3kGypsUGyCNDuWuARl1a4nCpNF3jzrhlhJh+Cohb9AaxIe1g7x/rZRNTmXbhs+8lp2wVC
Qqpggq3Ki6Nm0r+aYct3W+rpYgcjcEauMpZ+XPosksclbEQy5P32bOsW+b6I/IvOhmIHAshSdyt7
wPJSdgTeO3PpzPE0AmAeXBt0kMkHCV+Hm8u2twctrZBbbRzNF2A1PKxsp3swL1R4GKYue4zIsj8W
KG7ELaNs7mcxuk8628aEd8Y7hUPk7xiViNdOtg0C5spKC6KixbC/d2dAO67bHKauiE6FykIGo8bP
b9apW7EtlGK8bbLSP3u1vR4L1YCYqZlx7Vguml64+csPGj/vrnB6XPvVkqZPo7MZlQBj7meg325H
MoAn+5O1TdPT6gUKZQ307EXMMtKXeazVfl6X7dGq0R2FbWgZIrvkLFNDt+Mp3r552UAPUzNgO2wy
vN4+WeNHT8RvV9ZTxZPennMjN8nU0bFgJ/BVqBLDoODQ8cTy3da0UqCBdtIEtJgkqyewoawdoIAp
sQYx3CxMjufInKETf2JS6N7qGd8qkJ+jq90jU7LvJL8/t7b8OTjts9PIfaDdD8ZSD/1mDv6WP0Lx
9c+iH7oH3+uZI5cDth5vIrpfKOelbIO70bHzw5DPsWAKfoOJgf9F67jrwtqLfQTtvcO3+XNq5HLo
YCQf6lYWp3klZZ8gcu/MTRcmVpYXP1OwNXtABd2RZzDcawZqH2j/y4WYBvpgmyd830e8j37kda/g
cVI7GW3rpNZtGQ52D5qLqOyRLOderIT29aVsL0y0ZuZedslso3EnSEV6ei+67eAsyJh3QaUnw3RT
2YcwNz1hgryhafZuiWUiiyONrJc2z7ID57PKznmB4g2WoirFCdqIHd2ZSItoL4UaPjU2h6pbtA7v
sK72Zuum9LnGqJz4mZcaJMGs3dkSY9pNVQ8ute4obucu3Q4huTXDkVLDwFpY6B89XBP32hRMOyM5
mf4WRXnZIwJu7Q6hrYDkwLRt2NuOP5+cqBf3XdBRvq+e34Y7xMsAsPUSrnZsj9v2XKS85xyDAlCU
ryoAA1Oo5N6tFNb+zibBrCjx1RxC6qjPfGe722K1V7OrrShkpAmbKSnwWzxuHEA0uRCu9kyLyh9R
hmWG9yjcg7NwYRW0q4Co1uS4ZqjtJfklFSai1asC9xgZy38KWT8nyl3qX62TWZ+7qc2nvS7z+jyo
LMv2m6/7HTyhYUceKKiBwIu+KJcJ5E3XSMLTizH3mzOqZMrNwbjpqOymO/k1I/NlzmRS513/wLS/
Viduk/IhsuTyFeW1ffYL0d+slR09kbpQ3+F7fJujYrhhkOXeNV6ZvbpMr2IsEaPzDUlMXCTmxFOW
ljBVBi/8nE09lNgmJbMbn8/X0UntCx8cTwy/XtrjmHFhmeWl6N+CDkNFHCybt1+tidy/uv/AfMJK
Nb0cADTIcYPLQCTWbbUkfPepAq5SsTlNGFe+tRrbRtRreeN0Tdii7/NzauPV9UH788j3HljK1qiF
z3tZbgIIEcepMzoxbTPvUwhbb0VI5be1QXRjV1mHit8ufJIThKiDfx05Woujze0ceJec2SJiCgnk
6RbwL9uEH6s9FTtWaIL9lE7n1Cuyox9tq9hzdmFkcLwLge7N81QKSGNr5s1nAy9gj4M7ejRidD5B
9agv1eh092vYro8rsw8GRGUtD9o09T51AvpLezlb66y/0ZoqOEVmeZLcGkdccVa6Dyt/e1DM4GK7
LUzcCTILuNFE96MmReC2cmbn0vfW8NmjVz8VKyPCSo7qjqyijNhLfckKZvlbWt+264QyTQNwk4XW
uS56/SVIG/Mu0qn5PFHsHOFPPNk6P1LEYSZRzXD0LfxcERSk234Sw661K0Qg1vUPTudMd5tVhYnY
3IILrTSHhp3eA4aHcV/YFg1jV7WfPEOP3kReeYT11u7cSCkQUxpbNWS9sGzxyGTjdC81Pg4cZeoC
hq/fjV0UgdRYhgdP6/RsAkak3mRWrB/tyETOWJ8oudj5EbV1mY1iviT5uPncux6AtFJhsva++7pm
+N8iMpcvpq5NUk/iQ7Wqog6Zur2RfxhK8vmoU+9n5/eNPEx6q/Z5yg5/Z22oVmqQca1W98Gq1uaT
o4b6rqrtYOGGysP9ojyq6dVaGP1qg0NMjZe1DaHoWOt60qEFyMOa1kvl18Mntelf0kQM2o3UcGAW
2cSQnaI4zF38PZNJj21WlMfSHi3KfVXLJKib20pVP9aUYFdq7/riBzgMQxdRdvQ675v2Uii3gKw4
d4bhPlwEWW1lw6aXzUxbeQWEuZrKI92uNrsAcmuZ6+Pg6+1pikb3U+ir4rR0c30osVRRgtSdvJug
2cb1BO9mKLqrqagvDjbn7ndJZfgz7EGaTbPDPZOyal8NqXUH8FMf18GPPjOgoneCI2YuVtlOe4Aw
rzh1OHOFqJjXkSPHOLV/c5oxsRjg3oyNjObYeAGtlTNz9ZedXdG4mOzW6mdxrYrtfd4tAKwIijmY
MXvhM1li5eUeQy2QbpM0rxFUKkAsCysHq/04+M629ywuaWbIbJRXIRa/nPzTfKzaXdfyiMxBs+L5
gbcVVet8qE3OcaRpYxzulk95nnsn3FM5uWmGN7Ouve9lYJOzMplnb2xBqPWM/97s3Hoss3w7WG70
E8iEe8On7ewjrpazzPOjbKd1D0Hmfi0XA5YWw5FtrOqFem07aX8sd8p1uUuX/NadxLriF/GjapfK
cNrLrlyPs4WYbEuu94yv9wnpKz1QHH+tQqOOEvP5WwW6DLTMTGXVqABr2TYdQjNxjmj5McjoxZ1b
Z9emRb9rWwfWJRA12Cks5/AFimsDwW7RUfED9oxhNsd8IF6yZTlHhoW3dasfy6Ksqp0JdfiSrm17
mMewmuKgsilqhEpPYtu+5EJth8H3JpoxgebOBVbtu7kF/AeDcjpHS7D4cTVNYxNrUHMvqttUw1Cd
rsnvaBEwvVB82GX9kY7NW7ks0Y9uHYsLf7F6CIdJBee0m8Sdn7VwOVXf+1+yqfFvICXN91Yp1neN
peHROC0idWrW7mQL8e63djDuAkwld3MQ+O+lb7eP2MaLGyxA/h0rF94jFi6oLqwxxxCF7ScaSnGD
jl0f23pqb7Ayt1WcWco513053TCHNndj3i9PjSr7+y6X/Cd0q3iarvPNarGQNnzzrfdn54PZCaxN
a5z6o6iNDmMNFPIkNaFn8YDidQZCM/AvOoHBYzTSUdZ9bsPN/pFa/raX0Ol/eDzhRyOi5YCPxTjx
oJzyUqU1bEqwq8elpAnaM50FZIWY6owgIUOpuNWWHB/uUHmfQ9cz0z6FX3botlG+NVuJAzmsbPFz
tobpmk/ZdU9DWxav3sYrJQWUkKc0tNgL7kOEUNLIv6fdIk+aAd0XyHgNww/xw8rL+sZfJSulgRd+
omx/KWeR33YFHS0Equ3JRJ79pgJKWdUu08m2bfWh/Uj/bFs8NcoNKLP68diU9nAzV5u8HfuaGmnU
7ado7qInOyRssuChOcnCthNTaKIh2gKY0zS6x2bNrGfX1E/L2qrEF9PT1LjO93JYsCRWjbnTs/nq
2LL0uLDs0Y7BPLUf0vZn+8iJ1O8a3WRjQpck4NnkS3qqJqv9svSiS0yjrUsWFHq8vuGQn+zsrnKG
MAlKCwpXTgLnDSmExoPZWSHkUMXCU4lKnnfSnxm7QCE5jWu/ps9tuWp9mj05Wrjtl+XYAsH5GZpg
wwHKGKfNmpfKA1n7nXwsfyaj0RW185RhA19RdYb6AcCdSPcAKQ2pNL3t3DhT31GdT5sb7XsOFn+f
OXpRrx3qE6bAoLU/HNkG6yEtzfRNUnhhSOo7eWQYY/EUEpR/CRCkn2aNAT2O1grtbPV9C59L1sJt
hoKwFjo/eX2YqQMKHtVxtZZQk0U3g3Zze70Ssl2ncjzjopTubetmSGmNlc5sIXbCLZLecRjpjBFd
lmPKDLxdtOZxY+T0yHFaw5MYDTmGA94rArx5aMUXg7fKuVd6LoNfKHC67fk55nGlfy2YtInYKnEB
H7yKkhtTYd86D35Qph4HyzwUh4Kq5cfseNUnl4ZACtihz0yAl/QS+qZ8Hau+fKV7gmOR2pX/DY9N
MAFwi8R2b8+Nmx9z0aq9EMa/h0JU0p4XLqDgblF5tV/pWu8y4suGM2sdzopykQ6PvZum9U3oTmNH
RKqbJ3CAq9u6bLHDyUhdy82mXFiNjDB5xdacPSmRAn/hSMDzRCY+5rK6bstfckJzTZwrHeMzCTdj
eWzynjNdOW5Z7jOXsS6lk4NresBTlJIw5nvNvWMvxOHqsAf0uiFM6pPXBUwQetflz9cbLLXjUEnm
J9vQLY/zNvP1DrLAn59V7o4uULuBP87MW0FSRMr7lLY8ngdnBkAMkWgw/V5vozPutkyxdxOm1w0b
aIMUE/UKQQ8TYmAfmuyqjhSutdwFxYCvK3PC6Y2BhznNYOPFc3C1+WDstrqdJ1I2qWkS6ZlF7UV3
VOXqLssYQGDBWyqVNGyP27uBB8Le5VSfmK0yDSQynHzMSwAHlU1ydoGKPsuqTuPN0duUYEcBsDhS
gSWyyU34tHm5Twp2lObB2ZtzD1Gj9cxjJjKLd6buxhjQp8bMXoz2wLGC3B9ztxAHqPyQKnkLSPsL
5pULZPbzJThvtUmx0bgVZ8bStD+U30MVnWi4v5o+VY+D59U/xrCcXgPXSDTwdnjwB9sZYrcJyzwW
25LGRQ319Dh5qfBPIkih0ii2tyIWMXp0WtX7MG9nI3CJAZmIFWUVDj0Pd/401+WrR/3+troLwcJN
iK247bBpcaE24rOwMXXuermE3M1sx75vnZEHC6WcW3qpI8gbWJyqt3wEhUDNM4T5r1nOSPaOCid9
GoxPyY/+XFcHZJhB3mbct0cpethUeZSuy4Gf3HufZ3kNRrTSiCd+Ffl+WkKePk+75qZftvyLC/H0
U5R5472Die2IzsAjY0dBGCXAHLPsNI5i05cN372BQJTlUUJsa1UmuV/xVS62ynOP1WJTWFmW4z4K
fNIeJoO67OMxEG55ttycsHtr7kIu7pSNrCREjV93yqnkZakHpPpoBf4bj5qtiRIzwM2Ujx6I2YAq
cU+vxsNtCur9JBCT/Q0oNGVnblfmxR9V7e1UM/GtsGnc+c5NlXUGlM1Rb8qQkmIFCBk1ucIbTwse
7AcVXOm76dJXp62v9P0QjdJ98BiguggSDqVVu7Ips4P/zK+A6Z2ovqC1aAPdP553O8rUz0UXbrDH
z1zfk7Tiekk7M+WMIOtdQdt98w0so8equgmgWKfDWL6g50bveTfqb7gD1XIsWq98dSk6W76s2nsl
27JGcawXG3E9ZIGoHZf5ASRpUNAShMubs+rBJINEXDnbualprAeLnzCsXB3sVVOOAltyCh4WG5Z9
7/e1+EhnhGconXxBp2zko1MODsBjaEQLHWim7OYVZWUlnp/WKN2r1x501FC9Fp1V3TLDXNtEspV/
78uOXw2wpX3EUGkx30ytYI/9JvMSIMeW4ol3UuivrjuYY+003nJkeQCPHy5JpiszOf/XdZVyHXbV
3JLLW/LrmJiDqyTKpHK7h1pKzjwu4SlB52BxjwanInKjMOZ28LeIPjEcw+1L4FfN95VduiHhGnfX
C3ZkvTwNqs4oTytDXN86sAiX9FHTfTZjiD8GMDxzjtUqovn5jynWWuF6PNtb7ntxzRDsoxmMvJ+L
qF8PrLeARba5I697HW32orGzuafr4bkP+LKBb1KTfAWNG5JCq6PxWeboJueoN3Wzh1z9c5AuDuUm
o6Zrcl+e1YxcFG9jNL6S1LstST+x5hE3uhLo3B1XHXugvrlNO1e2hxZM8lFYESL/iMpfn2ZMwMtR
BWXWAM6sb1MHYutFR7CPf0zhoNbHAuNIdt8HI19eUS3beGsvMy7LEaHEvQw6LLZTM4+MEiude+UZ
l2O6JV1vtazG9FX/qwfIMTI+s/Rr63X2ejGLdtOv7hZsnYzdJS3P3uD047ud23p7ddNrdRA5Joz2
Qs8y3EdoFASipMWquAX1vnVGObF6FCk/QQHKkzoY0H3mtOPOYIjCRimRXPl1BwiM+8j+GjfFh7+p
fNti8KsVkItiKIanqstdtvhwcO+HTnrLwW6GjC0leBTiYWJJjWouy7Gk2BeNQ/h5ymp96JEG30IM
kd8BY6d3Ymsc2l8hsOZn25svmpwKexiew2xjdXWNRCyygGnOGEQnTbn00LGFlLitY7dJnW7hLcUc
r+S29pQwlQ1ffC8Yv+sqzHh8ZB4ebQW0hDl2+ZMkkPnXsGVLzrdqTZOtnLvnvGgLeTFTFV2Ctgv6
xNLG5DuLLI+dIaj+LbSX/DQULVZziYNGw0z+tvgy/TrYofxMzi8hwyOPQqhVh/MmEz+rvIqI9PdC
925ei/EczrX9oPDphCeFd8G9MenqEL7ftGy8NdcgYOD2J9qqHov/VjQfrWoDDvDJWMthtb2ae6hT
797mFyerXFAA8MNfWHBabgTujV3gkFG5qorJ4aLDeyVbdx+s4xjtAJynOvEX4VsMQlJi/0u1vajc
CghuG2rA27B21V20+cupRCF8d8dB7Yhk0w98g1rM/2yFkSenhum7IQsL3ZBRFEPvubgdfeKodxoZ
BRuczrG4Z3S6BzYQpd43rOSwDZvRZ+TtwGhVQKGOfaedM2ygafWyiVL9YpbNYefMdGyqsu1ih6Tc
wi+qlLtTsxpJqva1v6eurW/M2HpD0mn2A7tyavhYHb0r8MCdV2nKuIii6Svw7zKZuqm/dbeNWLqm
ZDjmpG8iQtw6ryK1il3oNI1gY870b6txfkW5X9y30/yZBeCVqxAf1Yqidcv8dH0ggIeoVMvv8+dm
NCIJexDWMapngeV/EDfjgkki8CwWBFc/el9xEd86WCweEVN58DfT1Qdb9HayCPJsCwmGPu5TfC87
fjSWbWTjpucyxGMJ49kyhxA0d5NIVk3VR4VLDpR7s4vmniBtq8j7o9oMQASLF0z8yBRBbOiOd3oR
L/YSVbc4SZqYiXUUxpyn/snlPWNaTaP/6E/rauJWmOZuS1t5pkEuX5k4VMmoJ7YLrVoxp0+j3Nv5
RspLUU+sKOYzt5hZVQMuNwrv861YvwLtcveYPuEsI9C/1XAsUHRHrtS86a8mQW2zmTQZhKy4r8qL
YIn9fiViKDtktov7zmp/WWwfnUTdshN6tQjt/qcyzspHnWKRtyS66OSP7p63PVx3Iu+p2bK0uSly
RKnBLbJdGZl6//fdHX/rzcHaQehwQD+AI8Fl2c+7upn+5EHpOS/tulWcuUXHSX2NZSKfaJq/G+Ey
b7Or8KEwLpXl33/ZvzVJ/fGyoHyIzPVsh8pN/Pay9YTncVtHBtq1FUYxS7p+Sko27/Z+qCKag7Ce
o3/wmo6NSe1PdiBeVYJsJHczZK5DyrL8zRvbD4EEz8z0eYTQi5pZNKwb5TaHV4yDaOwPMJGmT0s6
MsR1qKkxQ0TFiaE/Hd+sg+1KOw/sj7Uc5EwDlds0r+HAniLQV2GdAwvFnEVsWTTig3EzNXQr/IKt
B1YUGX5HuFSEXVMf4AIdv4eyYQQ0AZV1uJllXZ1E2dRPBbKGtevKzbufnXb6HNHlsj87UtY+NT0w
j6NrQ2TH+8gG4X4szLrutUnDLnFGwXiuoDHqPuSKJz4JrFZzivKlQyoj7O+TzCcmqF0xWqQnrGxu
j8Z0AKyDeTsLrw6eF499052mV/iAJs9dh8sdDZbS6uBZFJe7LvM9Pykya6MstKp0QIMjxCLple2I
c5Tbs0rWoV7PQWnTsy1CoH5g8mlv2IvtmJvQX79hv+7qBNS19bOqo5xaY1nC8MjEKv8akMvFol4x
R+PeT531O7v+OZkQ/TJ1sZ5ZUdkXLFNBXlJbkIwtSjSNZrNwBKCOWST7elN3Lqux1XQzGuFYhn1/
kZvmmok2U5Q4iHoML1nYYJttW5DsiWLR7ZhVA4a5JmCXel8E4zQjNqgSWcDRkuMb24yI13Lqb9gZ
s+X/Zu9MmuRUti39V67V+HGM3mHwJkBEZET2nZSpCaYmRQ/u9PDr60M695WU0pGeJs/KrGpyr9mR
lCQR4O5777W+tVfzsh6lTzT74cvL8f8V+g+LfPnP//Xxn0SoZPV8s4r8AGG5bNb31YdMDd8pUb/8
o69SVFv/y+NwwWCVWTfz1Q2j/lWKauno78kHRqUq+D+xiTL/VqJqhv4X1isP6DMuTYJqNgFr95XC
opnuXx59LFMne8WmnwVA+otNInlp/laCgq/5x0hu57vlhx9jCUHTmMRVUNQIRDe14jdrrS5yh2NS
MQXkhsFM0Brnohq8/Fa5hIP8RrX3/QL79Vos6S4CQx2A3xcWyTfXKkbhj10pt5n3GI8hka+IOJLZ
Sj92TTyeW16R/E4o+P3q+uWSHqNeg02Q2pQQte9vD59ulecmfjwNsUEEXh7DaZtmv6Go/OTGAP9C
srEQ2CK0faVFLJnvqthhU0/RYKVHji9uSKCXM+xTk05cMDn0Bn8j6f3JF4fTY0PYkSsFcfjVNVOE
b8LpUa/Fw8Jxz0ZdG3KgzNkExJB8ffv/8Sn52Q2CFPG2bZkP8XUWAIk0yjA56QYjAJArq/adT/R0
1JnSRkkbosVY/s1b9BPB8va9/B91J55MstRA75i0wwzB+/OKhMoDSfOyaKiEpvRc75YPcxqj9Ric
Nx3it4uqds9T2qG/vujrh2W7KMJsrmhzzR/StHFezo0753MwY4gI9MqdIaU05W8elh+vQqePnR4L
gMmL/xryCjavYp8i0UxxAr/KhMwuVSc+/PpWXj8dqNXpPbmUrR5JV3B9vn/uGZ94q2zlwjHTaB/9
qVhuCtNtjp0xVGd/fKmNV2fDyxWgfV7fT2cneZpPzA5paOprCI5jcoLMWqYngC7D+pvviEXx1YPh
kZ0JFd10Nhm9/urBmLKGJkWHXpImRXyW+0v8NmWy87ZV+TbMWOjrufn8Z/r57XHkqj7IK9LbqP3s
V0fDpEeLJ710i21z+1uItvN57vn1hSUpB5al1n+XCPWThwTGsenw9XFktJ3tz79ZKuccxKleNSvG
d4X8CD3MmSeWvzf1f3ytf34Vx3cRtQH7ev1aZ5Sic1bJFdusNHH3GEm0RYn9ZqV6vXjw4XGMY6ZI
giPeic1n9u29wOcQeGkYvk+tqQ5N4WhXscoE0ZRCfU6Rjd78+oH8ce3YEoYxfrC1Wr7xmvCJZMCt
GqnWwLHWMz7lkRMWwuqmH55kZVzTvOqjHpT+r6/6kzcO9BKlCEp3nY3g1RuH1cOs2npGBNgvYoes
BHC5QGAUox98/PWlfvjatjUKJR1wasB6+uuQVEWfdSgJOg6EZ3WX00rKVF2r3yHEf7iKx+kbg4wn
BMBty3/1CK6a0inYKzrxS7ZUAYP1OULLadz/4c1sqxSNCp5ydmjf3z7Xb570XAFk8Xpmx4sLtdid
fI8d2ux+s5/8cDNbLQmPBDK/wNmzOSS/vQohVj1CMB5yX+HJMgHlhF1Ti+jX9/LDM8Abu+HxnG0l
hJT36ipEC5qj51V8MbanndpiXW88AdIjdxnk/fpSP97Qdinf9jwOVCb2t+9vSJ+TbJlyDPmtk9Ij
JcNRt4+LhCWy+/WFtgX1u50Y6w4Hlg2rjU6No+j3F2pH2iw9fp1gQP1tsKYvvThjqoFv0BQL+rDe
XIoldJWAz6TZmBMD2iFM9n/9a/x4vy6HD557xyCywxKvPlreV1RqmRBBPqNaPy00TvSDaQGJ+s39
/vgdujhet9WDgyrXefUea4wGkhbcbVDODfAZXwlUUOtA6qw0H/74nriA7eimZXDK+RKG/M2jT4fM
UW01e0E3rvJaMGU9I3Uw/c3y+5NPzgb7Bs+Qq7DWbzf8zVWWOnEnoG8ebTkgXE1Bd6gepvQPPzZW
ia3daNg6OGDgktu+/c1Van+kd1JscAkTKUM8NTBrZczAUNd+F3D0+hvaLgXoktvZthPiu7+/1EiO
h6FpXMpfzQH3hPBBmXQ6swHtdw+D/8oPxSCLygx0Jt8TZF6TC39/MQdRxDoKeFA5BvV5V7IrI8ud
UvVJeAwKnrUug60XCMWpO2JYGzP3UOAck0PSFWl977adqPYmGVpsChpBCYyxZ82IzLgq4NcV1fpJ
OKNFNF++FO1LHJdwIewY/Q6io05v7xOrG8U+5ozR0ilVc10FBsIIYExzvMY243ZLldmJ7g/QnmAx
MP6IgI+/sP0rtp5k8Y7KzP2MHs5sj6TZwNuxInZpNd46c7yAMuCPbRgp9WDcCgFYNjBkTqNBQF/x
Q5U7izgsaO5StNadfOOkjX6wmrFAAs7dyevYRuf/nLZoRi/1rhLot0FqOuE4unAz9aXpEdkAW6pv
Vh9D3XHulrW41WI7U3ujQ9NzQRWxVMi2xDA7iLdy6R/GeqrmrUttxpwUCoe5Rj+bmXPXYCFM97hB
MAdYq4PmmPHQBi80Y3Wbk9bsB3ZG4kDgyA6YCeOzDB1T4cmtrYWL+8lMEHafmh4R+6Pp6umahHJu
s/J9mdpuupNebeFQTIhPJWXaGejK1gD2AdKMouLM3jQiaAEsvCvyySNgEatGEVXzxrqilw8o05ea
GdlLjmelNaHZ3YgldR+91CyXs2b1yuk4tsL6vHYj0TolIk76OKVoWr41xnotzosKaMUM5/A2GQrR
MPNJ0YS6TVHC3ar46bc4NrKMHdmdIJ5UTrnianDnidFEVfZXSAlcvKQQYG7ov1vuA/3wbjl2nQ1n
hiUaoWa1a0dwkEnEeB2dajRBwtM+eHk70P5eLX3urtrcrtrzKUNUvpNaPrafsoreUmuR1owFvMQh
VbsV5abNDoTa18SxaGG68fr2XvYYFD8s2NMsCyUIRm9/51iSxvRZ4fqamURd3Ogmad6VSsS4Q87q
TyKCB6OPn3wLof2F7amye8Hc0aIK94ttyL63F8u40itCS08d9NR5N9J6VGf8Et3HQvdq54DEMLvx
6Nl/1jq3MwJEEz2Sp8mHrxJQNhAphTvG6G0KWQYnH9c8zvlWh1bztaM/r+74QZ8qrP7J4Jd9ZPoK
O6CGic3dMsD7CWRHmzu4DZCMhm2NQf7YjlkpQgZyKrkFWLX5fHp/9C/nPpVo/pOq+YQSsB8Pac87
DBXQSsFuaqo+79dEXy7KOdbK/eTJ0TtaaWHou4WXZ4rK1Bmv+slKkvMZUWt555U4CvdthYlol2qK
zr9hpQny8rSFRBD7zBqBBBZgvYqcDIGdsorKO6R5jDiU/WEz4g4I1gJt8RHbuk3sXs/FZLxB6a2P
B8GPtHd4THnsO5GCkvLseQQVY2ZWEvaWPjSh3UlFTEA+EvMSd6J4WXuBW4N+JEnAsmps48wZpnp6
dgpboQGhjvPPMq1F6SC7KrFvBj+Z3LdNMwwMcfJlkoTplt566IGLMpyq0taB44maT2EivdSlryU7
gD7Ni24MXXKZSrXwavZ2nYEKk9Aqp8T2ynvVeoh3Nb0xti9omN7bo9+LoCqa9KGht4rmqRUbPo/X
/6qY66kNB4Ow8TORNFYeGozHEQW4tDHOMAsaDgPzdKwI/Grbp0agJuQzK6vbDhcnJte51K5wfqp7
Fn5hYhbxtORgmSOrRl2DAAnSShYPslAIVNFBz+0BMYfT7VfPy+X1Eps6ykGtdztMNS32yMzSPG8n
nRyvVV/Prbe3DfTeOLMxwDwlnNVoSDQqNS42tV17ZUx+dmxYL+yzBuInBi6BdOQZxC3QonqAaeCW
HAdCE2Kn+1mpBWWRZxh1f84MHGtTvKSTGanBq7QLV+kMcLHDlqCVJwNUcTLpA+yJ1fjiLanVsLPR
gS17HWrCGgGgAgojO1TIgeEv2IQTvenXU8rbYuxbLdc7AhvruT/hnsVtN7vSgRi2dFZ+RF4RIzot
y9x87Pu2xTQr7MQ/6RxQSJGeKor6mVYXJy938dXeqmlH7QpTig8sa0q/dBuR7IfEsVXIyyL1vQQ6
DI1DNLZ4NzIi8JmdVXqBBSxJ0oBvknRqPR1otcgFsw5Py9A0kQT7AQpobBzEqK2dPC2xQYNwmacC
7r4xTkgQpICIo00T5tNkNt0lXA3IWKEE3/rSaC0CAeyTeL14oBgOLz7OjnlEIRCMS2oqWvSFk+x7
9oB32dJO95AQbWb3msurWJatdi21WBjMyfNxCspSJDLi1OTnJ9zHBK8vPnA51i4bhbpIR2VGI5wA
BAKjyD+bldnCaPMZkoXdUC0fPIkzKMxta/J2RasG1nY38fC9ItLC5iqNbtiZemmWZ3olB5sD2kgV
jo6rDgdzKqES6aMfsyKP7lsPV1t9xMWpDUiADAQXDfowF71fttzSy4QK5XZSB6lpMhfbN25envcl
IowQeqj9RqxjbWJrNCi38Q/peWSNw6JDD4mnNUJh0t+m60ocMe8AwahOkTtZoAQeLSRkhb+EolxR
yXdTQR2tOy65hGx9vPL1yuAdpYYguNBR1qcUDS0b4GTRrAOn2RUBqAdlBkU1Ki1sVzYDdC15XYYZ
arj3mCZwH0qrMR7gYeFta0pTnVq8qAzYtXwqd26di51Ixk5cIeBYvT0dk9njgARXhtZPEvvB4OBH
30klinxvLjJWN0msq+R6SUvph33iVb0VtPk4Tud4zbEGaazvSJL1ukkvcaXjpi/VlM/35lqNDuYR
28mv7NxeMWrYfT6foW3i2akY5xnncV/4xTkTeK1/qHPYmbxpmR1nJxdvntykNR1giaBx4hkuSaVl
nn1sQDj1yQXCusz52E4cFdhfTSWYbbdspG4wwrWwCR7TcJG949hCimO7dp0KcjXFG1itGkCxYdc+
jMgpSZ9KNDCmEqlbHyaUvCiG6wFZmNvU4xza1LdPSsPMfGpLYnC5WGvQ627EcuvBwPMjuAVIK3xt
Qwe2sTss0eoBAYloZ7Uy4tBljQBUcpOPX/ERYJkZmON3VtcdGDqXtxjLRzTXrbO+bVInaTiDq0FF
CTr5u7aaxhP4HaLSQRsNF0ls2XmYLIh7QgsAGDtU0wFknfrYH5+GxLSeFip2HjcTJhYql74WAQSz
Aqt8Bo9mx99bzVAgYLNU4n5igoFbqpmXoQuRfaibFLoRqiF+c8kCyNYIXrfWrvSWkTKPfB3z6zUL
jf+RTkmy64wsf4oxG7WBpsXVEgwWh8QAgOqIsNrIh/ctm/oUDkozc9TRwCjxM8bTW+ys9soyjAY8
kIZ0H7p8RSxbG8aQASQreqhjTcXwkYNrO+4W02vHM3RawGjKVdVwiUxM78uoOf2eY5+4cfXE1QML
shoK8izNn0xEO9i/HAaWAcaI+sytJX6btmTkFKhh9u5QcGu4iaq8JPlXT/BVo9sZX8oe5QBcbclr
mKu8a6MhHwT/xRL9m25Y0o9NgTMTpBLkjYhKdPqMckO+RTPintlxzFlKLwyqJWoBlAYJs9GLBR0H
KIlWQ9Gn9/2M2z+ntRuMA0DWwKUceo+dVZyvtT1XOxMnkbvD9ZrezKx08tHPQDWEcyowR6bDUohI
YabdV47QtX2bEuO2R4hVQTStnQmZBHJmlK/kk8NeJSrsFphv0oOpFPaFQMicnNK8xrboJkJ/lJ6J
q7Nti/F6VbZ1M3dABEKUWhpCJT/Vdq4+uns/HYYLBfiACb6zKI9VTTYf7DppbsaBkpEjdlFS4pvu
Bsgb0nhDitYlKHLNjeODaQ/5fMyRbFa3dHKml0TV9edSokKKwGmwe2YOUqvIx876fkbIgUxIt9u5
I0N8XIw4LBKnp7gXC5J11ri2Zpnm8Wny7lyw2vjP2gJ+5bbQtWTlV0yBR+GE9fTi0aorwjkCpNGJ
yRnbas3+Oq21krdSk3qnEAi2mElYwWLxpkIG+zihye7hBtbOuB9QZnbR1DvOE97w8cGmFGwRyIje
ioy1bjwepRxURtPPnrdfNGM8n9Fbz6FYV8oQ3taMh04f3HSBoolE9aUFXmFvOIX1/ay64VOu+hTd
n8+uw3OqWZwxNQVvwKqSogtYMupzxMZpuq98z+vDuMamuStbJMq7tTKtN01m6W/GnNWbxbbUq4OP
jPksx/VU7FQ561e1bZUV34N0U2RVSfUpGeLGPwgvLZ6kU1qwKPq63BfSRorjQot6wjSsyRuUpBPy
GJQrjvwwZBRyDyUhCv47Plt8UoU2KQCoM0fvoJgH9zGVzPyjBqCyG2ioM7Motqpx3Cf2utrnlRic
B9tFNnuYOQoifR/pJvi3Gk0akMACj26ECF6zd+bY6YC/K+Kq8OGytuF8Q5XSD8AMbLwS444WGgfy
psdQFCJvoFIYu9k5w8YJUFJx3iTv15jXh3XVhneJ63dICwrdePIWx72sF35ICGuArSKb3PHNlLWI
yP1Wh+rIE8fZgaYwZi9vkKDSQSwhwKLpLXskknlSHlQnBbbYcqw/Vv64svIxewYg4eR4PIaeeG2r
boZ5t6S+kCEH0MoIpqEZ3oN4bLOLyWmMnjaIJ1rMjXBPA44awx12n6xhm/bmq9pA978zG6X5bPJq
vlv7zCgO4F0LRfWsadmBZqbFrQ6ekDyGk3smkPGO9CJopweOpmNZbTJQmmHmQVkkod1InmoksHGU
uVJCzXUqc6OkbqR6PGEEXczudnYjMeE8q0CERGLV8jcc+Ui5RpJmNsjPHF5+hZcsCVucEpjUe6PS
UQb6A8E6g91+BH6A4c6w/JE+jzCK8jCzV8uI55LlsJn9xNhpSYUMrUxyvQgL+D7vFO49PyAxiWP2
qq/lo6a89TrOk/mlrdTKWz5nbX+a5Dh+4rlMrJ3lUmp+pg9XqwM6zkI7xUbWG8HQrylT97E1yjOv
Hfr6QKwXO6cyPCDgVL26/g7Hz1oEtZUXBBriKv8woyhlha9S46aMs6k5FtraPlsETHBoGgFb4KRb
C4hyl9rizWZ1j4DZ5v1Sw5IfJsmRZLjSCTkwoy1SwoialUr1I42DvHqn5+4IsKQ1uv7QJZI2Ffof
avWHgmMcKYlyQm/0hLEtS+8ZlQob/o1cC97T1NHL7q60SscPHXdmjKSKKZOXXuxOn1Hjophf6rlg
nTZjqmX8fWOYoeW/KFYvfsHoU33mcDs8g79NzbdjLIfycw4hlig8wRE6wLlsGkjjZd6Al0+kOpil
16cPbs8Ini6Ayt/2SX9XYxVqKSJ63JgOj4ZVSw67uQanH1ZAFEvHPONzfge75ULV7TUQiM/wpQkA
lgJTojk/577X7SovARsoplO3HTk1SYRKNZPPaJCU8RGOzJKe/4fkVYoL6NQYBDWjjsYOe6bm1la3
w5EEA9yVG0s217r+mbaEQykjaCwfzG5yrv/Da+a4bSn/KNDrZAbkn+sj4698uPYHy7inMtvcokPK
8XTBxnsjfXArAQet4vHPut1Ua4x4GFcxDXR9RnSvOqmzNferxOVjaFlxCetvjux+mf9wus5VmL7o
TNeZwKDDeTUn6FzH7ps015AtivZEZUKOBpPJ31zli6Lj26kIl/F9qmZOzDShTeNVD7pLenzYfUcP
etJKTMwFW0EQjzYMHIEd8irrbe9qEjoH/SJR2qPHLvRZdy3OI18+1T/SZf33sKjX8qW+79uXl/7y
vXyNWf0uDet/NP7qH9moDESQSfD9/TMDMAT+R8bXv07vx/ffkgD/659+1WAZBjxTZn4GzF6ScdBT
/VuDZejeXw5qP4M5wsYJ3Eap/9ZgOX8JKgcUIZACTVbOLcDq3xosb5NukbIDJI2xIlGkfwZI3Sbg
3zxNm0wD4ec2BkVJYaA1+P7V8FNLtLQM9DNjab1o0sWODjopKakbTY4x0vXFUSe2ojgdbSfyNTZ8
rIT+RYNr/zeT0lcCi+13YXoDmBCkGniRL2Hg3wxypsbD+8KA52ztKHrXga691G7aOofSUiIw1Jbf
pNy/GudsF+T74lViKOpDqt3mV99ccNTc3GSrNYgtENl+nPtmZ/KVRRp5WL9JMv9Cr3v1QSO0FWT3
6oB3mdd/f616oRGSxBUWptSy9xVRQxi0tu5BQVNbGoV9suJ6P5v6OZQ+2tMKRgwmEsQmTh1hDUpD
mRVNKHqIpzZtRJ1l4nx19XYvYK/deL13qIZ2rkLTHKeIocUzHrPnvIbb3GL8cqMlhqkdu/NdIa32
oiC9LfABRX1ht+y+eRVuvt7Vt9FeP/tc0V14lDrcMeDH7+9VGqq2l9k2z9whST+slpUdQZLIFx2V
WPTrS9E+5Id9/8Gy3hqshSYqGeCKry5GBI6u3LSALKAz+4lwWvTvFmp2PJ1sog9llnTMN1p/3boH
JAsxqmDmQi1ZWF5kNG53BppbJ5Qkm9Rm+EmOuajWoNNoT9CA0byLfujSN2NKGgAhbAVgp3wotLvY
qs19Encw4MZlALJqqEeEzOlVMqcgbw2fk4NUeVZELQL4Z8ZjYrwum0LdgSGioqhmm+YjvXPNDWkj
F0BGUjAYHekyIYoOkjd88ByiqCCWQNG8pgWz4jyzOdXq+BmxEg93wgdV77R92OIBbYmJPOqWPe5y
B8qEkfjId9vMWM8E7oYHsF8FxpKCYWFqSYNq1Xl0MyDwK+YzB7MEcyJJS9N/NJlYRVRw592afyK6
Ro9g459a31wirKH6sWt7yL7eG5r5jKk7gqxgP9DS0+R6sDrrBRDzntA2MJMxZ1ETE9FJy4B7dIn1
mMY+3QpCs3DyEF4lK3ledPI9p9MtG8LSufUYZpBFpQ6SnhGXfinog9iYBnYaJ8LQqAHIpM16W7Zu
F1WlfjXIlPlnPluhMvvhWtSc7Q3pDLt2yw5Qtg8kpcY5m8BKGIA4Y3lFheMaL04x35d6fbN5SCKz
MG6ATjw1VmUGsfnOSBdtb8C/oX42L0y7PrjFsm8YpB5JpeM0yN+Z/Jb504D36iXBJUVX0EhUaE62
BUg5MSkeK856aj8YRFQNMp6cO7vG8AKCDXq+EvH7dJbFaagd92Zwqfjj2cC9WXQWUI3Fc58Y/OLc
4FWLtG04KibPDGYYg3Hto1ufcBOAh88RIsTVSoDD6npnSauITdCFskIWgeSGnlj3nvIUR4m5OOZt
3RIysZtMqykORNp9pg9Oggxk4qBTsIII86KxJDPtAmOu+9yVvXU/IiTdzEetc0kb9KFiHEnLbZZ3
mbnSkMzs6dpAsA4keTT22ZrS+mw80PCV5YQ2XMuzUvPYSTbDgHAaP7Jzz73QvGEIbFtvIhdQCylx
5XxFSd1d04atjwR0TQ+GA7iJ0qXCT0ShGet8AJaBX6toIxzRa1T6VYaRHImEFcv5Ina2Yq+z3fOK
wLST2WFRNd3e2Rlpm1wkGvOY22YwnfOm42PutKraiAhEPm+7C3bM9Q20lvyCszJxZ1W1jrvGMIqb
hTClNyYh3HVobjS8FSHgS12N6+exHR79NpkPBo3NMFn9+makV0nOHtopXu1RDXTG8nKftHl1NYwW
0yt0XIo2XGpkIKFG6Cs0GAbxNtd4p/lvOQlBc0ZuWcqvxkDPmvydxYIdcba1s52uoT0N7dm9J+/E
gKkr3TyaJktMdAaZ5A9Awk+pnff36zhCjcb6N0bA5hjQoYnA9wRzZb3VLAYto+rao6Wr4pR4gwsq
W8XPY296EHaYvN4bqW/clb4bn6yuiD/rJO9daja9S/oItBmI/kjdkFN7vfepcx9do3WOrdfFR7pY
9S6pJKbjRAJT5LuYjl5Mj5XhGyPbWGBsJdFqHWXNUpNW1k6f0ylqfAI1tGnJ3xNpPQDOES3vloFj
y5laTNfojkAIYmii4d9S23uZ0bwjbaa7m2jAks1cFMtx6f34XYU/I3QIJ2UeysBgZYu/q9V48mZt
PcT6+Dg3WdTkmJID5XoX86jV52VKfew3sYE4i6fI9rK7YQKjNbi5HVi9kZ/snI03r57KlXwizdSO
Qwf+zx9atEfpyle6MmmS+kofyWCkpWZoWrb3Mlnz88Io36o1nUCp5qVWxmNO88WdUrzivgmzMWPO
h4v/0PadcdPR2ERf4vd7C8IjyJE5fWs2hkhpK+fGrq2bT6nhF1dJAYhx7VpSyVZ9vGbCfNsJvZvo
zBtHxUjgo2U7GOi0FN68nKY+IKQtzLFIH5nF2gSxzUtYecVzoccycPTKOvnkXYX0h9or/qehZUKc
FGSQflcDkjnQOrkxJfTZOKvHU2ONUKlcFY8B8CQ3PYszvz+bvMrcwa6Jd7qs35nKN4izUtPTMmif
hpJ/YY2EuxkKQkvZrdvPzJdPlNwDVm+78cKtY09ZmbkjhqQCbPtZNw5FhIAORUY+OrCCZl6vHsZW
kZkIIQaoRxRAV0RLYCDHZXBNdwVbMHEeuvHcx7UOF35Jr00Grru+bnNxp3qnsU5dBUG3WvBjo6zI
tLdV0yY7BszDs9e7BcsK++sQNZro3qdLXB+2A821Rs16r2SuUb5b084o0wFHZ5w90fnRnlua+Q0a
eN+4d02HNAty5nweV5PUkWhINfsZWUJv7jO21MOYE39Ct3PhKS8xXBM2u2DZPq991cWnfspbGpCV
jlEXHpJmE9iS0pXuS9dAxcHnikDc7WM7mganvjH0GkowYQEc1tNWifeYNHfdMvq7Roj1rIeZH8bs
7qh7MgxKPEhfj+5/VAs+/D+YouGI7YyLXl9HfouCXxiIFP+5arxsiMJ9adv3n5p/hZvvZ/m2dvzp
D/taR262HMSj/lb4+bqFgJ8z91czz/ZHsFcQsJqbbRGxJH/0dyWJXwdlK8o7F2mcic2GZsHfhaRL
HYmWDcmoQKzsbLjtV96dX3l5vhSy3x7D6a1Qp6K3tj1MGqhdXxWSPaZ9Olwls3MNcpZfnyrJijqY
eNy1RX4AhnfXWgY5akbQDJKzXEnKDrpwY9cRUrWzZkXaj1ibFYaFK9/RIK/QjRVnRHo9tPUyhl3a
V4c25uyW8XY8GRX9HB/Kw13pJBRBHtmSOpzDt7VmVOfoHWiv5515TCq226aS3ZF4Q//C1zdvapae
j1bpH3if549Iv9ygX5Z7O0veof5/iMla4y+RWGmT+bsK+uL+WD22uItCxDvNYSop3HLhJMdUg+Du
pC3CNVL4jtBZHvPMtMlNS2/wX15apRJXK8zmPc5D49Q1Y7azlxEytWKIm7gvRpVmO0+vP5A1d90t
2X0sSAoxzOmD6IxH2ErnRTsyWiIMeU2I99StXAWM0STzXsBBzFZUSP//zZzXaVhM/pNInEfa7TOi
lPldRxt4v46E2RaZIbcZ4noEamScybXPgWWW/QfMWTTaRcs4vI43ZLaToQxqnCdQBeu5BjgrkLTE
Q8uAnoO3tzhULpIXFRv1Pq9mdUd6xeOGow5sYqqDvuK0byjgcWx+9WPSs4VwlAUIQ4hrXLna55jh
F5fqORqZ2vSg+Nx2SE2yu5UYFoRCqv7McAD0ijvLxypfya9z8uS6z+qPo93XTpS6pn2wy9oIxpEt
rPUE0h0vXcIJRyaCZ3VEOmXssrKXNGSbKeIdVveOyXMAuUkdlnh+yZ2mCUsTl4+ZVGMgpaWuikGM
p5nC+KnwBzOinSnQjGDgbqfsStP0G7zrGwVu6fb80lc1p9No1UoIkf7BlvEO6NOzg/M+cOfihjY8
jlrR3Xpxd4XXDmK1mtvQLbtbR5nHtuOY5siTl8WR6Y3PCa5VBxUH2zUcI9QDeqRPRXGgHHUjb57y
3aDNH+WAZYLdkRxihGfnTtJfILjrAzAEw7NvSyaAjsItu8imOK6pQDNEUdteAsY0j3m6Dm8YzoFv
TDg4YQ2/WFfjXHra8zLVyyUFKp8BtK0Tqvg3Cj3p+eYEP1Ay7c1NUjhk9hDpnrhcM+eihPa+ABeJ
pJJXSCwvO8e4mpZszzwsYFhwmdYSiOjINx+D4hAZQCPY1tl5vpj4xLYBMBrk+Y5uanNpDnDXkTPN
H+c0BS46K3GJVyL/WyT/R7vU/6W9yI//5AK1Td1h1f7nPeXQlO/rf90PHz79JOXp73/9dROxnL+8
zdXmA+M1/2v/4L9itbCwdII3FPSwaaD8vX1Y1l9say5nfsx+JDZtDbK/tw/L/AtbKeRdOur8rD/Z
OvTve5D0HXFwOSgg4C9YNOq9V+35TCqUnmx7oUIIEagKBVmJ2jHspuE4euU+N72LVRhvnb66aW0a
s8mwWxpxiX3f3jXQ9hFJnlVNEU5rdU2r69SM9pXhiHNvKt5kMr1Cafs4zjRXeiVO5TAdxrY7M4ox
8GuQ1Hpyam39rrELMH+FX4d25XyqUqQVCI0Dy/jsIh0BFEjsY4n18dDk+QdRFO4L0y8KRZMJ0+Nc
+8OBl6++IljDOY2e6EOQWtZxTjdaU+kOb3rCV3A7lTPvXmxGMwaCUGO2eJvW7oeie58wvL+mUISu
J92PEoBelOY0IzEVVafEn2BqOiK9tqgEzuwcDSxkMdsJSuQ/Rxebetj2LYb1pbhP4EV8JBujD42k
p3Vg6vYV+UkOOFmrHiLOhwqo/XZyL6jsz/RavN2cbSSC+h69mX6kLCihPDutGVq6vGkTcUTuBG00
V8VBDKhsgQoEI7yYj04ZQy7m73SMkoiMS279Sh571SAn2uJrOcXGW6dhrCDzDOd5Rfenco/pJCGl
nCO3Yquuj55Femb1piPxDbItOLl6r3Eu3khyGYgeuaRULnEKfXbkLzRXqc0xAKM6whPZfXASsa/N
4Yav/nmW625i7G54TyyC+819ldn1cS0PtDdARhG4iWa/RmdYU+9xT3ZP5rnvXhgomxlrDje1Wupn
iW+mDCwaHcxOCVD8SFvOiXIqG3I9OEsYJunyFqVRRDgswdnFsV3Ldg/3GyiMZTwC9rwn9FQ/I3Qm
v1bFJYzhkxPnL2zoXUrThLgIsaVCayajzz5x7se8EDzAH1sYWzemI52zbshOlDxhEfMrwj7XOOuD
bbPGZf+/2TuP3siRNWv/l2/PBr1ZzOJLw/RK2ZLZEFJViS5IBoMmSP76ebL74t4xmAHucgazKTTQ
VSqVkox4zTnPKZkX82TWv3gOjPUSTNaGb6uMbVq5UyXEVSRBdQls1FPkIp4nRS4nPbK7zk13WQeY
PvGKpVdEAKxy8Qpwg+i3JAuDvwwg/6sP3Jt97r8+bVe/6/zfRUXdfvvfjtc/0M3d1jyEPuGsD11O
y79KdPMPRv94AuGK3FzTmBL5Q387Yy37j9vBSyyUa3IEQsX7+xlLiY6B/GaQ9G+WdS/4p1Y9zp8l
+D8m5TiZsa0GuFdpVKC//CdbHWapZAypzrXMvCnfjZ4KXbbGTkspt8zQQ7tp0O16JOgZequlcYBt
oVM2v7UB4pSchm766VaWnleZRt4Fk101wxonB5qYLhQ3/LpB6bLRMI8zUh1bG/FGGJYW+jxrwvtW
h9ZzP3n+XeYQJw6mI13EWoqwtU9qUqzY9TCU9aXULlMU/mKA89B9gSotaJeatacFVsPAg69zaiBE
gbodVDocgOzZ2X1BLES+IiMadwgiQhS1gZGFEvChyQAlS8th3cHjCo9QzYAnSdWhIdG9QrpkyDGe
LKlAYVh884xh3fk0pR1K7MYGWkoQRZ5/t0FePA54UvwtX8LtENDZgwebcSqymNlp++zWYEKZOKvk
hUnmrUb3pghhm/BctbI71T3Roknqs7QnqoNzxKAklwDDQcsr+1ZTK2c7mSZHU7ssAnCb21nfbPDU
sMUMB8nNY5rY7jKjcpvtBKgl40eAbO5a1SODMYuCTa504hVDjCAG7Elpw2avUZ/DV0Z1hrJYDvJH
38Jz3U2DZSIKdsfUJUFkbBAl2UVIlouXeXA3RwPupA5rlIkEEs5bGx62vbPDuczRC7hWEEdTEnwg
utCXvLCH3yMsF0A/CvHUFdxa0a0nG8QvH4Mn5gOpAkG/H8ZqYLC1aGwzdQLriYRqd0bTB2GR7cIA
LAK255B8z4kx2buJn+jbzDHmPeRjVn00wES5D6KxqMOVNEkZecE/UgKZKQIHyrrdgwVa8qAv4zLv
kmINsgbhUe+O1b03BUkNhi8q3nnYmesHJW02VH7wkKug652PBnnhJ4hSy0Mjg+7SteB2Mt3y4dmi
mVhuwAOZMjQMy6baVPnon8MRUN/G7Fgu0M6UcJISNJQKr2fZIJImoD4Fsx44yTWtMDytHW6qeerD
lW+34U/icqsXJErDE7NhWOkzGApi5smNIOdnAtlMle++FrpBAG6rgPihhKvwy7QG465Nx8QkeBLW
F/fUONnriFj0t3FBblq2BV4KiPeheTHk5Ox7K0++dSqyE0Dc9BdXnP3Ye6H92Y9OAqi5rpOv3qid
71xI9W4PY3tEseW+JIlfv5vO3LV7B+8FiU8korMFoYUptiqqp6NJyPOcoofxqnblmni+Nv0YCJ5L
3kdN0lqTvweNzy7FZrnRUBDYmdyEKQ7zVTOOpD0buopYbaDLkeukK/ijoUEiAFG67TCuLSsHJdBG
hdwFKYpoz8E5yUVsiftc1c640Y4Dr46Ra/bVZOH45jAIeNEcLU8gAPMKdD3Wbz6Vefjt//lR90wf
71IohPd8urT2ndUfsD2pL+w14KXtyVVfRtHyj1I56jEeDYeQGqUNlF9hF3i/05kgENCiDS94Jifa
53LMrY/eafpTb3ctShvyslDJhmkS8A2nAdkEFvNKmN/D8AwmCV6Gz+ghOeO5yBBotssYbSwYyAC+
snDih2f0/XwNe4rEJZ44FsR2sFxSPpg/BHl+T9aQsyMFtLx2YOmHVSC6uY111qkvam1UwQYWNHdj
NEWpYhih1SUaDNc/d+wmmUpLRU4lGPviEa004D2P3k/u/CYzhoPTLpyOuNgJLy/m1m4JsGZrOW0J
TR/bTY9bN1ajXZRbMq/8l8qSTcS3VVh++xIuLaHTrISJTc7zbLpgD4iynczDkFlrcgOF4SGDYTRD
O3h3WmVKTDacbsTQuM09Gz8CpOCmdASN9EayrAHDMWCVPmkEZTca6Fy0wdK0NuwWCms09p8pi8F6
u6DMr/mfiU3SdV5nYO2gHb/ktmN+MOFNftjCT+551HlZEtuqvjXOuDuu3BzA9DSSMWxno3f3Z2Hw
TxU//6P1Mf9lT/rfzjj//3eafZKm1n/+uzqJP/NXmRS4f4QUQLfwQ0zBDBL/Xib55h8eP/MIDzRj
RMQZ/6iSnPCPGxIAvAHTzD+1Mn/rQ+3oDycI7FuYMVOoP//XP9GLYuO9yaf+USShDoPuAeODSSpN
MviB/9CMcsCbnYdufmvhBj0bTvh7zrh4zUWfmQb6a4JJjm1fZMekGdOjMWbvpVuYMRcBkowZZ5xS
zQWWC1rMLvG92Kgt1l6kGlHeE1xDwUXGX3Q/eEOCVH/Mce2xBNTiHkdKN27bzPVak6/S2kFJdOVU
ko3tddJVvzxPTadlGjrjVUZ2k77Cy63ebkrRS+8GX8FgDQ+iBqCIELATCJezSlcs/MptOviw/vxo
wwANECR6bLpOdzZ8ZrETvDsGRGkEugzTEVjpPtT9OQrzcLmZ7ddDww3nhHI4SoT7q04J6wiUkcKv
1dMa7Nt9sGAn9RKuVDNv76CgCYZdzilLhg9MEQ1CTteWKwvJ6JGL+Nx5dc7mig3uBqM7wem28nd+
TR+EVnCbdc7JyoZiJ0qz7eKRQDMCBE0SVdZGVFsVFanX/OgYuyKp2XQAfely4a+tRneWK3NxqrOF
rGHdNtW0VRU28DYV/rXqwxCujvU9sMcsqk4/pW11B6mwS+9kpaFMIE1SP5RyV8j4ikvHlwT8vPil
dSC9gL93hiB6tUuyEolyzAgBnxFEIRAppY651KjzpqzP7E3l5+NAZpz3w1AsRKGHpguxSyZ3+FQk
69q2SRRtBphNP5BsZ09D5PQnlWlGblqiYR7cKrakWcRgFeTJ48d2bxbyMLQLESfyvoHVv51xHG0E
AjEcKT508e6zJExu5VmotGH6Ul1EZRdzeKrdyFqVNhlvMmMe64rRefCwtjXaX0kemfGIjj67T2Em
k4tYOlofJMH2L0yfLTRDubzr4JUmfXFER7xkcZCm7sDuUDDwzOh5YdANdbYacuYWRUGWAzbyg+pL
+uYMTpN8QJ6+ZEfJvpu0YueGBqV+D9TGKxxkrKThMB2hRHMLQTQJB723trnidpROh2HSyUdkj1id
M3xmbNtHf7N405bXmkg411ye8GPgFCMs2twMYni2IMFei+HmEuXQaH5N0idAjEHWqrdq9+qEAPcS
eFiYW07AS5CNyNCM8XcQ7ZDPH/lNoksdKS0SGWTPfLTYVGX05ZdQbUuJ6iFR0TmgmPrh6gzL+1DI
2JSpJsixBo7Ne5TLnKS0JiGFYcQS+NvmZUIjQ07hcSgL4vAwoR19oFxxVtY1uXsLmF4swkT/TJLp
V8bRUzLAgi4fMOvHaVaMLO+doh6XdZ42WGlTF5LoQm4Tg53qEX9p8IQG6uwD0uEOhJR/HNR4SpC5
nhqn7lqyjSJBMs7gQ19ms+o5sca3CIMZ+z6R54QSUTONNWJlM0MeXizq02wJZ9sxlOuq9dJNDhhO
EJXHwR7KB3MQxAV0nZLw+xtYpp051/c2hm+iW2GlGrseqscX5WJaIk7TDFkwmePK97HZuSn1Axaf
9BuKqM85NxO5Vznk/ejSf6CUzJxVa8Dv127xJqJhSHZjnsHdzpACrAxVMJQPuce37EPzx2QaPyNG
9sfWDXjTBfz4tszKNYp057kUmT5irel2Zmc7uyonEKCwyAoD6JzX5daYe8VgqInMfRvJD3cxumNE
xXMiVyoF3V6mkGfdSRS7XibetHJV6+i49TD1em2vWB1QNvIDV8ZaaP3ZC8m4rOvTmB8sj1kOTbsZ
1YoEuWY8GVINKjZKi95O+6kCESSs5UgYXXVXBK58w/uG7kBF3a4cMvioaa72wJmfnZCwFsixz3h2
iJJJu7Ra3+DoL6lrXwXeXVIQQjLGW5h5wCl37BDfOF8VBXwwniNPo6gay26Pd+oSVKwy2xWMcMhw
mTQJVVqBfkzCTQUDM1aTP+Oe9GzUUd5whnCsToahrx4aJrUKia3BkObekNAVfay/l3nuP5RGRaoL
mPv3sSyyl2VgmLFqbcq7qH0YDIVXP4O7h1fjhaccd9UYPNiuQ96E5T746mb2XbL2kkTebzAUv+xA
Y6wNCBDdFFli3gmqYn8VpTfs+o1KhZarUnTdmoJvj1/tkSsqPOa1CDYKbdylNWX1XOOjJ/IwrLaO
YbZniV+Yxxji/WpJFEKKYrCXzxt2eaTgRwwEMlqSTdUTlQu3vuqOGuvPys7x0viWXdE6o6KRShHQ
Z7gpFHhpwNoUyeJuKwbVONL1ubGdi4kmKumtpYd14dacsDk+q9e2hvKxyQsw8HALojgx6p1Y2CW2
tpHuBdldKMdya/ggrql+BgKPwqy3a5xfdmMgrnfA6foqV8RQggZY1r6qnxNmEXyQ2cKpGdHfNw+G
tUyrwnTwHyRp2xWogPric+4lWUPYQzO1c+HoPtkFsabEf5Dsxhpx+DkGvLixixiwXod4sn8sQ5ij
/PDr7Uxg76scmQ8d+z6/izyPiwVprqYlEmuW0eZ5IuJtC2vtPIUBdFMvy3DRIFg1Vj4d9XsZkOS4
xltqhXEXJdW9Pw9ozBJhiktfVn5/Mq1uQvM4yXPU2uN7kJbKPk+dfcs6KO5B4O0K8pw3hah/1oW5
yUfWtuskK9sSTV/bPy95ebP5WNGZ4LXbpJ0SsWSZPGPerMiWK4uguAnBomcHAw1Q8hSegm8Ldpdc
lbUcCYpqM+eRaFY0RzwmWQsRu4ruM5MPJ84TylVCtrT4Si0QyTevL3nJQD7QXDKcSSRZdknWbLD1
8O8obZypG5bxjiTxzUfB24cmFh7LBH3/zNAn+C3q8SEpaAHXttMH84GlnRw2fIK9jVCJxd0PYhaZ
XxdT16g4qsLg0861eZHEQjCspihNmJ6FplrnfkHnJ0UfoYUiLInpmR0l/r5QsEBW5pBDkmaoBnUb
uq/+LqygZtysjB951YQbZv1ib3SmHQMUwZxh9PXoxJ3X+NeRqQ3kY9rYqSAouGkYmRWyj/NmfFVZ
pmJp2ez0OUwz0q+iNsFVCw1q4knblBOTQwFLnRfFLwY+qka+TiiM0vXsm4ypUfzddxadb0MsisRE
fEITPcbEXxjZhslPOe0WORgEHIACr1fkl/TrLMlJORgnL0UrpZYFdEOTHzVkYIOIyHbfD7aOIQkr
ssbEb5G7/qooHfsuN1VwYerCTHOZ0w7bLGSSO5Or9MsLLEK7F9ERl9L+aSHfkGtYPGRTRShf6M/p
Ea7vySste8enfBPWVe5ldjxCwgbjCVlqnm7GIO+OuUH4YlGoFzulfaeKzX4u2bw3y6remMTB/Ah0
TdNNcIHzNeDq3A9hY33zwcp9Kgp/h4vjgZaDnjuncw2pwZPXXgbTtjSc6KNtLXOEw9zlRxSmoWbT
7oXDsUd9emQ/o7dEpocvGfc03j1TdqRplqn+Gg0zf3ESUX3oRZOO0Tj9LhkRShBH5IAbIZTyMyMI
cN0TOJ0xmrTkT8S8VrFFu/vtOVQx27poj6UxuMh44SnI3TJ5szgPTsBJWeBTXjYRgso32ufqF/CR
cT6OCyrOXa0BQRxCQxpbKzGsdiMX0kJWC9m/z5bPpAOTUMXvC22i2tca9EPF/GLy00toL553yTx3
uMGiahLj8PaRB0qmgGaT37o1oRlpC9Rs5rhaZbes+AQJYr/h943Ok19IDo3AqurfNQejRekdaQdz
EZZ7QIMRuLCd7TJm6qsWMIfB9bw2El2wgZ/8r2KsxnuRzakbZ5qCT29TXjFiotOSQOIn+LGe/FAi
oLx2W3XgIIAbwaBPDp9L3VvWfsjRlJ9JN0a2iJN4bQ4Gpj7lle2DYJv3qwwyO2cqh70fZbTrPfeu
l1NXDkhGMfcL7t15mi9V67rdM9cIoXDCTFWyJbLuycpt0Rz7NFuwi9mTddMyA8ebtgmiwV9tZkZD
rLW8RppBmZNVL6aauzeI4w0z3y4LXz34cOyTFCAArolOXWXQlKckyb2vqm4c1nlR776TAVKD9dYE
0Mdl1dZ9XHXUU5VS9wo18Xp2suiTYFLGrNTDD9NNzkMd1/eIuzlRNuPgQZh26nLqVoWX4NXMImP0
tpgY2a7CTcmN2OTuugGO+Oh3psa5iMaEQTYC5yIFU5Q4/tpeej+IQRYUGmJY5GPY1uUtYJ2R08c0
dvBiStEKuTFl7/5IwBGRm0xyCdR+u8bxfgMYPgBh4WqDU5MP55z5/9of+9THypbfXtSqqr6xT/oi
ZiJsvVDAKDbO7nirktJyX49jfZdUafM1zQHRPDjHzFff0II2ayRJ8my6ZXNfRph1dzkhuBRxThPX
AMrGOEFdUlw8GrXoUIC25N7vpG++RZHIWGYiFr7gSvD3RO0ld8o0cuLBsrx5qdMMAQXLgfFBJFb/
paDSreXiJN8d8lVmiLO/CqLMrHlaJopZoaRzFaYeJdsL0l/4NZDZys/S4s6cCMB79LQrWFB4i7OS
i4f7LgFwFG5JIq+LyxDNYLAwBFBDtlmHFiYZQpojZ7Rmd5sRvptuvaR3k3ho5+F1Ajj6GAHDh+aw
aLLMRs6At4YoxeRI7pTuKOsBBW0yu3MVMiL7EhiL++iW41GkZolGmqIG7/Rk34/RLQCCpcIApsij
KFjNsyinSx2Ru24tTm9urK7OX4uln6pjNCKYBB9rmtS8BDJvSsFI8wzQkR5IK2akjFB8K4TxoDBt
hmImiXJq8QReHVgpDfpO7euDMZrBtGdwIvsLsGK/ue/SIio2RlTY6oi/vviZ1ko3MRCrJKbM5Sbr
yEFBWJOUkOEHwz8BR7WRqqdUNUoUxgMAjo5L6mbhoMZ8hBfhxENo4rJ2cTAURe7e2UHhHxjEdPdK
YBUOjRq9Jx5KJKNDitYc9hKsIedJgVT6EOnkUjOI0LoFQDVcpc4tL2iExIJOvOnHHHPppCGOVfZ5
lFh4/Kpqtr5N2JAZzcsVLT59/5Tf9RmR3RGBnxui5ekfatg7d4HDdn9vg6Gan4QU7nfmTIVzKttR
VEQCGuWeQJwgY041gsceeMwVqTCpX2MvypeoXMOB8lCs98FUR1+I7UDecK625ceoK3lWLe/dNZCG
V+11bkTRsDLrAfxCuDUdnYC/UU+YFZ7MkI8WjrMxJOYrIVC8k1b7PDWS+Y2hGG7zpUzxoM10X4UW
/3Aya67AWvsnSaWNtdu7JJJ4AJz5LcUuygquvdoD/FN9UbN+Mr1/iDr5qGzrN7wLkkDNYF0W1RaA
26cN237jBv0hTZbHCELTqu/EZ1vVpJcG3qvh8DaOXnOPMfshtKp3T7lPuWlctXA9Yt2hd/qgGGY/
a67V1F0Z3Jw0OCLcN8snorJ3YizNDV5oL66kRPbGUQ2WyfvJStX+JSzM8HlPnmSv0k84KNumLs9G
JJnQgO+mT56w4qT5qo8wHzkmm4vQ6GcSyQJvZXUiWVdOsa9k/mxWqr1JuLlKmhmROU+JNdqPWdH8
UB0NkQf0dvblQHOOwjnNS8T+hqTN2ZuF2SD2CxuhvReMwUu7rQky5lsIfJhELyWrr625EJ5SDXfM
7LnjnBlQxTJdvTbakzLwyEzn0lj1Qdc+kmnGHsLj3MIss/LmZpMs5V62ZnfQxkiirA1JyJxORlff
OZTwCYiwFb5vY1UuoMpFdta+UV0wMZsUBs3VHAVlid+/i8lZ4lLlQ1ySCnqwCxTg0SSv1FskZDIS
yMgA3UKMJ+Wq71+iObhXVtRcpZOeGxopk/NpNQXR1L6g+P5mA+CQyuKGR1h3LZgK3Z4M7OF3lj/d
UWrZK6TSWNQtxmi9iYww+Z3W6GsgLn86vvVuEWCx1aI8NLmRnzuioMcJJehk34397D46wscT4c0k
/kKxOtY8zYeuMWoCxLmbfMmAKmC7uaLtkSeWRPkBZ8wbKI9YSr5Bbn90Kv4xo1pdky2s11YbEEYq
7gDbTAc/Kx4bj7hMesiEh6/Nz6Rsdtjub585Tp0VYJ+vZIIuZ7v0gWCmiOcUi9wAUklWiI76Q+DW
V4hDT0slmCKBPbxG5Th/dS7yoTT5MTjLR94MxwoZ8s4p5yvDhHblNM4j+pe1uch8TyZuvqtqOj5J
dG6Bg/OcWS66ocpz1lCWB56zcbl6ky33OpC7vEFayTXE48Tpjdyy6p74a+Q2REEY3/rpfaCsT4AY
0crCik5mOXyhGpDW3ifKilGzfaltPVxDBmpAYMtn5VePXpG8DyFLRNwK31QbzAXM5Ddoq3UZQeoi
hHCT5HnPzzXnGhqihy5U9bHJ3JpqRGQqwp40dFs2QLAAsZu+IdMhi68trn0WfjhJe4Jt9tEEo94G
IMdvddHNg5XqFXjGd1xDak1A8V0YwP2cre6c+mX/EWVjuXXd/NAK92gStr3K5rKPriTFadrIwrcT
MpfdzEDVkwpvz5ifOSm+r7T+iY+wFb9UZOndkpXROZfW8tQ1WDNbmdkPbAidZ38plvNYp/ZaSfM1
osvaZsSjrIeiMTYpWs5sjSRD77UQ3evk8enXIyzoIFdBPNj9/Ngl2XJ0ZFLxek5GPEB6WpnslAGc
Mc+oQXeNkrIoKyQ3zTi1T0ViVbFyIfeEZIgHWpeHFOsKqiXygnvJ7K3Ij3Dyn0MMRU7gPKeU+Ssg
ScFpVNWMKnbYCwpS27V3VHOX2kH+ypI32WR5PrK8m/3YL2BD0Ds8W2XPajdCiFTntnVqKVL2YSUx
PhJfLhgAQejiYVzaV/iHxaEEVLmv+nShcymWzSiDagt9ZO9U/SVwGE6QoXYdCvNlbv292UkJYMon
jy2T7W8DtdQ+HTA09/ROm1C557yGPjdn0wER30EH07GrquQJ89J8TtPCwntVOofUp4FMnLJ7k17N
xHAp7gi42BdZhbhL6H6r7LE852Pvv+et+EmovQcZERsYsNaXxdLZM5sgc5O1yLR0qI7A/sHzZd2z
CmAEsaQ+qhspIWfHGjpV/QqiHPje0HylRvoFMW2jExr6ypsQvgn9XfKSANS1LDJcmyomJe/2wSKp
MR7QGJLyW/BVS3vkVRq6NMYSQ4STDmCwmepXoY2PYO7vhbKIsfO6Q+6KXzQ4XPAGaOO22vdh9jZh
TPas+QUFPQ10Orz4rvTfU/ikMc8e33zYpcB7xvJCEMDXEmrvl/aWXTYFHziEXuE6HELL4ntuW5Qc
szy4pX+YyuQyJstvm2AcRG26wnSeO0HN3n1ID+zDKtBycNNNZuZunCOjiAmWyTE01ySssVxLCH1o
hh+OObwVvddvodX/CJLine7k21mGazmRHo4R9I66cF6PjsdAZ3DWUNuTTU2Sw5qv+RT6PQ0PHNyL
Usun63IADUUb3ENYi9vGvYwOLFHWUa79KQrs+SgSHfIO07AfXcbpZKYxx8yxdw5BtyGgql8RaEr4
OA5t+C5VH1x1hlNOhnQLdpd5Z/jW4XbqjR0DmGCbZlHzJsLGv5BMN/3yzKT7tAzvzVw63aE1COaQ
t1oU3RXlu2Gwb/QS9DKVGd1RcdXOfhlvSfGJi997KzU/gnVSJurH1KaMMIoiJspZH8e0lh5ErGB5
wSUCTk0LTfKsTg0kA+sJdFzFxSfG5joyVEDn7nlLlYQroC998Tgu7eShOlBDEdNJ6eyxMmxPrMmF
4sT3xvCoODq+Syb4F3PQxW+cluDtekK/pxevFIS+p1gn9mHrEISJB1Bg5tOTV17416FjzVo3946C
AW1cMdpKV1nZOzuGZjNPYUkaUpp7OM3CD/C8F+xfTFpR6/gSfUgEN2oNTAQWIKh7lJhhrHOToTuW
RnlnhN6FPG/jZ86zdm91M7MsnMIKp38c6YRJM5y1ZjGPWHWS2EqNXxw3d2D+tiLovQ2QYrDbWTtt
RkDSdZIUZEwKsuwKzJG/PFtnG14ddwMXs3lr6WzYAukrhgCcwE0Ke2qJwp1E3Ev9zRPWyxgDdOqx
MVGewXjpO/NNMD7nntbZ9mk2nUZTUzhpXBaJAGIkx6WjGqg7HCi83Dbm7ADP3MBUNI2lOyZv4GjK
L4AvLvECozfhFa0bfzv4Yh0SG/Z/IoZ+Pvz6l/9n2/+tjOFJ5/3yW6Gt//VvPVp//qm/hAz4rtzI
cgnnIDQOtMAtmuMvvaeHIYuUFVI0fLz4NjOlv8s93eAPDFoOiT0RmigXTebf5Z4u8nzbQ4EQevZN
Do8S9J+QMoQR/5x/o2QITAv9O4IJVKcudYrp/4eYHifvUpyNtn0rCbM3oNzl2rQLiuKbkqhZmZTo
4I0XBZSOnm7MbpFp2gjuq1Ykh2xBhSAzqivXSnGwdL18olv8kKgmD30yWHQ/TXQqDZGeo7keL5yN
jdhwHzeXOkepc8t7voyR2npeYB9kGvm4fsYOh02+hAeEbt2WODYEgPZo6ZNHmOFuSPySCVXfx1bX
LO9TUFibafTC7tBEzXxixOedLCiWNWzly8Sf3gEvcSK+LGHCLMbUW8+ebpvzYse2ZPXsMSWMppoL
XIxjuDYgpe0IDii2AgTzpnRBXa3UzOaeXCZv19oOFUyVi+mhkGRiIumNUEM2LI/d9rYMLeQx6Htc
AGntQPAISAUU0xArx/2tkKBuzQY2YgPRfW2XEFV9wSQKRk+/NRw1XixIw0dLoBdYQVQMDnq0KVs0
mjW0EQ7ZrpPosjeTGPAv21j6jSWRxeGoQ2hh5fNx6iqXcSI62vdFWfZXNRTBvu9vK+LGb6P3237i
yBIb3fmALWdG6LfnRhffU2qn+7JG4Zo4yMFBFTJ4qutD1iRJsAFJt+uVyTlNu/qiVbes8fmnl9RZ
ApTqHp4FF+kVqX8dHaWdC9zzQYPNXqrlIMrIuHNyE+stuSe7qAG7OjcFwomcEiZdLUYOEE00GcnW
stsMnvfdpK1PgThoVnFAHBY0FA82Qe+c7BWp3YMT7cLWULso6rrTSJ/A5L30jz4Z9rEYJ/JVKRnQ
6dcM3IWhN0lnlTFZZ/aurTvY5SkpxF6YeJsWUPCz5UKf3bjkFdqsf1e+tySsqGHKKyY4SPrrO+YW
u64vgy8dECNvEwrKj44OPpiCV9iniOp6v1mXAeoYkwrh6KbavdRdgtrHBMAlAmQNQSKwUgB+PFTh
Uh2yCma7jJiq+TraQdszfzhknQDaS1gMRpZlrNGzZFvhC0Zxgz8iSi3ct0YM2V71wEFWHlTEU8JA
oFiZ3TysWdgsNwZ2Yb1l7Px2czGOP1MEL0w/nNuMQNtIYeREwnHn9S1TF3yLqVAJv1Aiaeg2W3tx
CGPMAy9ZRzPh0oACnC0EPP5z5rMcmRZgmusn7Q+spqcPWy2ExvfZ9FXbmffMyO+jNCy1ZoThsJ0b
TyLFxsiA2do5BsKSCNXzthOzsdN+BTlBZggrKn5E/ehbl5ZiAhx7Jff+FKFN5UFjo96xMAxwdxDx
3moSCdHmmeE28YY3w++XF5vI000yujruKHHNaWr2tdERYGAoc+1b5VsTkn6o8TO/8qoOZ/Qn4qHK
JurBKNgPnuEwGbs9jVAonevkFo8iF+Vq7qecIPeyvE+QF2zcsqfRLfU03LVgewY4BQW5kXXTlj+Y
tE97ZpvDtccL8rudMus0h5jnK8vv8BraPSnSbaLBkkxmf65cVuqwng0bS1tP84vrtWs3kx/Vd+ws
i1PGJIglZal2jZuwNx6WLwPKwCWTzfKrDXBB4qL05x2TI0IsXH+KuxDWgrWI6LeVCIOVC/s8o5z7
Yy0qfbJLOn5hsUkT5QucRk9uQEjA8/dgpegjLNwxuubN7Cxr+JXlK7IF864h4+cGbauXBwYUlzBV
7sYJU/vAVYaohcCIRNBNNjyhzAyYy1H3H0wzxa2P0l9uCnvact8wsa+MI756vaFA70GQctyJdpQL
a1rAumFu/BBD75+Wsiqe7cGPq0iH51Qrg61Ig8iAIIgVoPSCqi9hMp2k3WY0ohSnSgZVdzR9tlWu
u7OZ8W+YVfx0Woww0VDgZSF4LrYsGzXMzBOUUVauRQBUwIPxvYYxu1zY3Yxb2oldU3V5HLn1T79U
76KrDkQBvgVMVlwze/KNPMrJzkMw79e+D+YW2O16TCe570v5icsf6sXcpGfPuj0kjqP2JuuP7eD0
jlynU3qz0nJSFkt3N0O1ezMSK92mwq2OGdL5FV2DfC5ZvH/kbRUiqCXYrS0HsUbbTIavuzTvtmjf
onG+w7yL4pcDSo3qVw+lJe7tAUmNL7ecFjrGHzTdLYbrrlM+1oPwulMf2Ni03PDBEVYa46b9qrXB
+rCT2cZhgbZJ62Xh2sbTRhZFscnBQnKYZYN7YEeBnAYjy2OKaPYqQlJMh7EMH4TIUSQP5Xko/9Rb
cwFjxEKkvXfzyHyS/0reee1Gzpzr+lZ8AYtGMRTDPuzcrazRxBNikplzKvLq18P5f6ylbrW7IQMb
2MA+sGFAHpVIVvjq/d7QO8n3bEIDt0iplJcqInq5RzSxbSKp2O269PMIP+dQu/q0pZFagQyhDPFd
p/jSlUVOWKreGXDPChsVVWn+8PWy3Oh2Dpt6ak3nRo6N/AWKajx4aSae6jJ04Ljwpz5YQTKmuIAf
DDceD4MDagXJSsY3GLKkj8r3f+rDkB7IZIYkUainALX+Bw0PMGC6qdgETQvFzCmdPTnV3PzhvX2t
MKz2wFlM7WuiBSWIjK/ytcjl3oG+jkmIhR9PLOWWiSlWBNmqG2ko+yEZxTgsg1QvnwI1Od9RPjz2
Oq68G8qqiYocW+Y7PrFfAZbDjhqmkTtrIj4T/fSiFDfnJanK821BBdBRArpQdRms6fmZHw1fK3ZB
1UuuH5SeziKxRLWqaoqIBbkE6Uqmpf1lJlXP3dz6Bitw/w5OQ3lPHEP/XAeN2utNUpHiiu/vmOGD
vCRsgNPbU9pP/sbUWuhCuZwr6BTvA2QnN0HoahsvAOdt4CsYKP/WJoqF2ym0zW2YauTLDjhAQ3Hw
8GDqKn/aeF2Ifr4kOKjP7gY31heJA0x26C2CQ+DFirkzOAHddFaydnD/he9fJ/568DvrW8uNM4GR
qKFOIU92yR0bc0qjVjs398b7wi8R3gfudFC1Xr9Ages4QvTRWPS6q5aDLqpH7NbLdkf3QK4Ui13u
wtiGoBPROvtGll7SEkSuD0tDI4qiiIJg48Ax+JBgjouM3SfDpx3s8tOEXOVrjQefuCVOGhzRrDr9
Q+jnamZIOROayYBYOjQl32rAzXSmsVrGhlxvbdk4Vb6Vdux+tIrmX7Wp/atobfPDgKfXys1sGJAc
+xBL4eB898ySrpZI42qbyNa7ry0HPZKZuZ8mm+vgip9qBzIbt7oLB49zt/hAG7jGEdiQmwrTFHBP
pgqRZQBXtPQxPqk3NO9jl1oL8UmRGdhmgw5tWj74g9Tszxa15EYBLmxAIcM1vYL4N2CdsyLZzdzD
fNVXjp0kO9GFQLKaqggSmKaPBMm16z77VllEUyCZgY0l+DYouG9zj0oMpylKVbmlNwKjBPJiFN1a
cvoAE7VFfqX138Fl7uOkreHvJMGeOuWptqpNapf3RC/8NgqPWIb8uRLe7zydniNl/aTZtdUK4eyG
YjJuJcUSXIc98QSPflrqazXqezXRXnDwZkIuQV/dCu19HdicPSpQazZCPMwlNT04e2qFW2NMsZFF
Msq2Cbl35XgtsAiWRc3zqCqdbLwIcipGbkWmPRXc+50n1GOY5Yr4ydDM9sXRLbNbhK0dL3Jcqp+0
gIaMI7BNLxwjXU2gSx98mjFc99W06qrWPSDcDNbwLaYHT44jrTmv7ilzI9++cSdbo3dbB8FK0sqm
tUU60sYjEnoV2nX8HHT8XyBWebUOmoKD7Y7U7GjnctNHY5JyumbCQlQRpBps68J2lyT2TvdW2ke/
BZwIrlz4GUSyRhrrB7PMKJKPloEJPRmfpBspfRJsxoirOqocFSmUzI3D+0TGvw67KoOg0tXh2rRS
duGsDHdEaOfr1I97bCH4wBKFmsnZa1Y3cWvQnXADdZe11nIcoi92YfEimlxp+3yc2w2ZjVFHp5Zm
lwFo1LjiPZYjhytC7ud0QjyTd1/yjPCj3uk+ZNEk1k43ZTvb9Gv8A8gbCKRzyLN2OIQmzJWhTvun
sDJuU6t6RBU0rRs7qD7TKzSfqwRguDPiZgUdPLyzqynEHrHCOhy64hYLgWAvDc3fFsKb1iMl+IMT
ucZdqCtjMyvNtzLtqsUYOyQ4gTAdJgMGdIfWm8pC3fUyenJkr99a7aDth3JK4RNVGR2H3IvX+Idn
yaaFNfxMo/oXWLy+Gzpwn1HX6DWMZhBScXdafitZdqjHmkZCZVbRR8fAjqkIAu9ZH4fkc6dI3yAG
YFbiDYMAE3a9iOsD7kHzL8icWxIY+K8kCkgANXK1VBjnY1HkkYsy225rE+7/MKYA8K38SwBv916H
VAFFKdD6W/j2brMKSu1LXbjxOoOMgTYhFQdXL6bD1E9cWFNzl7hl/lj1tcM1Mg4ep8H31uxwdFwk
jMYQ5J3ULSSZJOCqH/WcyUJuOtNuFGX1qySEB4E+3O5Fq9iHFgEQg1VEYGiD9E2gSVdHOW8nH/pq
FKvBkRI6R53ulTMl6AetFyYDxU/XjuIAE7ciS6REfVAordpjMx7RCxgLzueY7xtWGGZx/4B+mYEH
ar5SD9nYuh/qoKQmNKLG/ZIxMdCXY+aEGWB5B29JLM16HF8A5nE07ZT2w4dwt2zyJvqX3truF5vI
iX0CFevlvwrUbFOLVmQRST2cV1ezDEvf3EkPki48aTzK4uHmvzonpjFjW3KB92S/ExW00THw1D36
8Xvoef4S852AaiF64toZ3+tKH/+KHH2Xyuj/R+clA0ALROvfK7XvvrfFP7Z10TTFEYD317/7C8LT
JEnotPVtTwfY0y1LAqL9batk49xrOFgtm9LAkvZP/t7fmm3N+adpUUPMUY0S8E/+r2Zb091/Ckhy
YH94flG2WPp7UDzqjCMUb85ulURCm0TOoEoSGG7w81cetSZEn9aLsUZruTCknFs1WPnYGbpa4V7b
PLl0G+ULxQFCIg0umba3O+LI965b6WzTU9U9hS4MXKjlsUazrbVwGqMdULKJWjjY0CQexu00+r77
YNC4485q4APutap6yAwyq5d4DdzhC9MmT904V+lN2dGOwi6B3a0rwAm+ZVHb0HATafsrIxuhWCUk
n4BL9V51j1CCOBG08fVXKn31gq1iS3vHwQyCK3JIAow3iuI+Vr6KKY3QnD+EnW/8K5kcEliwuMyf
4QLr2RbVBfFZC0czMzzz9Lrt4HO3WhJEt8D6ebFOyP2BQJnqESnrImoMjcApD3xTi2Md78ZB2PHt
gJsT9u9jm+lb8n1mQh7aUHeDDLoKaUKNdX+flqbyVmNV4lfn00+G9S3ibFzBAKrAJtt88pZNpOdk
ByH/gS3hBm5dUbkJ5IcFxgCoUwaqkYRjo1bjjYaeyfrJportmhklFc0XyNDcnUzOrAcSYSFpkVQ3
pStSK5rmEd7BOG3LoUa9CMkzlZ+6yI64boKceKsaGyjr0cqc1njs0xonRVQbGjtlMyiaZZ7dtAfH
7+OPaUtzvaMZ+NlPnHZax3CcYcAXtD4rN7DwForJyLFM01yHzoCTCWxJ/OTg8X4wTaRdVZqtHQw0
2o0RuolFoe6HZCfUo/yuRg3P4RCM4dHJwgyzzKF/AV8sm3viWhzMGMN8ttsw6wJjyhabzgfu7ngV
NwmyjYXpxlwoos5NhiWyCJ/guaiJbPyDxtbbYmc2dNCoZvEWkMjUPU4T1+qWmwSiaPCJHuFXMLWw
Yej2m83GxhZpneEo9r1G3vA1ykds+DhlauLyzMLV1nRoINJ5Or01I/WD4lDqILx7jlqxrjKjeIGq
V6pDlJCTAe0xDoAZYk1Z372kgq+vTBQYcJU9/beWTaN1qCK3FRB5+6EUq14OGTallgnyMuNeNi7w
uF+ZTjnnSCicjbLxDiXvFCQHfr8L6IqwfPo8zhFfpaz7YunxqbdWO35xZINCaEyqZ26j8b5oZnYu
03RHZ2kE2O6zdmEMEYtwzqLsQGFbrVpBqCTaRRMOFsdGVVC248lAe7pV4SdNG9VXWCXpzvQUcFLX
5XdYr5roDoriJxZTz3lPlzB0CTDxCnd8hFkLl7hIxQhk6GTf8BXL9bUZm5BtI9MLHwvqyK88W78z
QHABzA3X3OC/uoo0gk4I+5ELrUDDZCBoeewbWz0hb7nTcOqc6XQhAU3J+EEjOPOZtiPMlQR/W64k
gm2thOh1XyAguXUUaRt0Cvxv1GwqXaBJGloWyah9nkjw4M5suV26drLGf5xLkVstTZIXgombr240
YjEqUybmwigDOnpQKHEvL5Ar6Ph90tBQVKXsoNw7TagDBstR1vcBXjlPmSxoVJZmNf7OXavAJRMF
ZrLyWpvOcVEWBbmhkBSLNT0OHbgL3CVeiQJhHtbIOpdKzGuV9WjbFOp63dQHRyRiXzVuXy2mCXtU
3O4Gg2IGDO+l51aernzpImFDkQ+zPhCDuSvb1i3XQ0eqXxg7pEpoGkryg0oF2I8/JmVuom5zAeAy
2OHw9MiqEGuq1DS+zVIdk5dqpI+deCrUIH9GoHmTG4JR5lHNLdV1Iwrcuqk2tdfXG8vrzeS5EbrW
7/x5cgKR5dqdT59XLWpwM8JiyrpyngrP/D3ZEXte7q4EhtuzV1t2PwwcofEu7Eu2d4Q74MDJPjIL
5Nro3YXU0i9x4v2i+umTVQkPNnsgjSnhnPGUnq6HCDDzKdaQKG1QzeFLC+Oi6LY9RSX+SG4h95Nm
o5qFxKNto7Hb9E6xn0xkOdy14Hi7Co2iHL2iWRG4WI1oMX3rG54ZOTj26EbNEgd4DhLVF3vNaga4
H3BhAK9Q1GB44gzaurAUDWUN9QEZi/DCHkD6bwq3HsKbFM67C39tVPnGjbHB38Gxt93ZoK+8n7gt
Nvt6Dlm6IxGL7B8Nf7XF0CnD/WyOBaF4RZu7u8n3QwRzPYaxa8uN3TWWOx5d6XzYaJieruOSjv9a
h3D/FMe0vgX3F3dnDtGURl+6sHgZSFbiyEsm+bOlQL5RaCL1LXmcINha+bVA/d8hLMTAgZg0NPhf
pyLMuU0OlpBrkZZM92lo025VTdK5s1RMTzsr0P9uBfsD/DzHhaa2DI3weSrpE8Jc5ZITz14caTIc
0pQ0W0qBb2EP7JdNw/d8Kp77IHzWrWE6iK75AjiPTpBjvDd/IS9TiAs9F5oALkZs5uhT5C1e32ik
a1WtM7u70TLHZQJ1CZh+qZTN1uiyADxUOEoW4PsGuiO5JzjYwewLDup9WZN/xVHjYEy40yd0fSh1
qrRbgzQ0P+xBtHKn6232o0h7g70yLV5GwJQCZdAIBVc1OUcu9pkOYHJtlM1GhQa8TQx8SYCvsex+
NqAFAcLkZReuiUywkyWStubjVEGKJdm3zqsXo0rUxwZ5N2d4W3nVVmn1uIV9OdLeVI4d3sdjkY/b
mv7bAi0IvxqLpnTXDBribpENjJi3wvmZ0s//WFqtIN8OOOv3FBb2s0EucbysKy5NUdw/+pGxKtWk
sJ2mSZSIceX1RvWBtxoe2P7jdW8OGGEbFo6QKvrCLpRvfMCNlW1GzlcaMDTLDGiiPWp3hdGKZzwF
KEfUyoOy+zBOqPV0E66QgKo02jbwkpFJBBS4uch9R17wzu49UEKtvMeePYJpOnzKCfVBhZiGZbSQ
fi3jjwmZfDfpzKZr7VG4QLLl6K2Zu2i0klolGbQYjNnip6mTKTw1fB34QodQ+XYm/sCTUbXutd5o
gEPTLKDUAwUytWVmJ7G+R0KINEpPqmxlZ3rhboSgpPyGNLK/m6OR3G9Q2sPPetB3Ln+qQHhR02Md
iT61hxczwip5IQojuiEMtkBXEhvD7yEHCVpp3HXBGjztk6OxeOFhTDCwHM5EzBrt0X/QWkwvFxh+
uluTbhhJXdKqvzh+aUAsNI0mQkMyRdMS8yZ3eKkRIpKo1AxW5y98oilB+sSo/2ga9KTLMcLXfKnJ
ukUG0cJt3Y+B2T9n5OkVG0RV5ex+Smm2tK3Mj+5DO+eoLfuETquvj+KuabzI3GNBNNk/aiGMhyoP
6t8TRkngBpwfcWG19nbCN2BCbI0NaW/CNiorbfqNgnR8lg66UYUFDFx7wfGwJAwsN9etJP8d4qKD
cU9nGY9lano37ZAhosPHfNQ3cdRUBxJscSyeu6zGQxJHA1fugPbqA08Q9KgBuOYvGrvGpSzDLGHr
EJ3c3agqRFiVCQNBoow/VANBtLDARLli48o+9nbLv4rp2N86cCQXpoCm3g0NDZpStR5+2l7FBiWz
lqC0MimNjzMhdWun2IsfsqhLH2SvmePebzwVr6Yy/t5SeTnbWlqlJArDHtQW4iPuJ+6yG/TfJdKB
ZdBjLNXEwy7pMEcnGF1hdu/QQYLtVHo7Iiu6byFRXdM+TC2NnMCo3Fi012lQkKZKwnxCJbkz+JcL
2wy628KzA/IfDS0CfZFJvZcQ1nDD6SMPuqjrlO7KlnKP1Xh+aLJ6XJIUbn0qWoO1HI7lmP8kDNgA
LeOgZTe0yD8oRwPiZoRcivQqyu7kvjSNqdhp0vdCdLoVIi6nxhcUMlwp7CVRXxPy2iTWvH7lwluK
tiLDCHU96CRa3RYOTWaB7mwi5kKUIX8BPd4l9X+ZfxlBLrZGDoUX9V36s/SoSIM4/ZdJThgEN0Sb
NgoOXB+Qzrmpb65R+zkfOln5yTMSHRiqONETntLTlmlNP7rjt1Y3aaSrHfKNYYPzZ/PLyUlxtgb4
s1nRdub/PZOV/jd3wvr3P8ggav6x6fJf35lh+f87cUT/3m4FeOHf4xyL+vsUpa8hDqyc//Za4TqB
KZ2DGZ094yUSstL/4BuO+U+wDYFHJIYrWEvPP/ob35D/JDxGzvlDjkm4BIzv/yEpaXiCot7XUdsA
XYk/BKZ3sJSOk2IkwlxajIxvOcAvLnSqE3RDC/LYCPDZr2RLMOUUtm0NRp1bGDBMEk36qzfz+JeN
y78PppmHw3UGm2qdDgeXLGNOIHoFppSa43e0zBXnSTPKX8CutNYxI8Zg/UNgefX08/J4WNm8omD9
GU8Ki2gGYs9crGxPxhPYDNRjWiksDcAxWhCjl4pe1fY9o9hU7BZQ5BwIZtgOzZj5r3j1VDRtvEB0
OavY0PoVku9+6ZiE2l4eBc7aq2f5exQTtGxmkxnGKRBV+E3puyZNGLRj3prCk9t1rtJv9D+rVTQz
gS6Pd/zu5vGwqhVYERAFhR2QM9PbXj0V7giO9BRRfx2b4yZyB4WhSa8v3j+KSTIj8B5rRJKmdTQK
jnNRXAu4GDgcG5/xr8n2QAHXUorevjsJAAzTjdnOPHBn06FXz1JXqQhbx6sXKrFCZxl6CgkGgbWS
PGjEQ3iMVhDELz/Z8dL68/50IaXhCgywdUOwKbwe08vJGcl6BClFlRsHfMIl+X1JDFnXtVfvHoot
hgWFszAOwqdTwygzUWQd3gkUdiWCiXwiIL3DejHO0sPloc68SdtiFRvwK7Hbnzet108lSztHQkfB
00dNvMd2xt4R8tneWoXpPZAT4uwuj3dmFr4ezzkhUY5tQbutZ7w616dyl+kYrEAFtqMr45z5WnOM
ladL8tjYpk/moQ9zbIzw1Vt4aUX0bExfYVy1UTd9M4O+ujLYuZeI0ygkHQ4AOu3zz19NR6+qbbfB
3I0QLAMX/r42KDht2P4WIkpbudby8ks8+3AwFcDTCUCz7ZOl3FMRIyCE7aOnHf5KCC7XOFzgrh5N
wZX1fG4oW1imw2rWYZaeHCiw6GVCoDMtPSSEUIyIM0IiYiy8LKivLLB5837lFDZvUNB7/3eokwXW
T05ZNzpPJafiASJbsHXpOX2CdGLdDlZSfard7svlF3luNr4e8s2LjLA6SnReZCiyJYw7ucGILbiy
nM+OArHZhaBM4+F0LjZeibOTFoJORl73mBSzmwPapyvhe2dHYbKzmCkzwauOJyF5TlZFpEwFlImA
14Rmton6wr5yNp6b6jbkJaof3aObczJK7SGBiiqbG13tISx3vTQ5pHbm/4tEiPDFY79qryyuszPQ
tdkOMQK28bM4fq6YShqFOYb/mLLZ27TvvmKF98PAz239/sngCBpE88nlGs78h7xaxVj5hMEg2TKI
O8I6OmvclZUCk18eRZ9XzPE0t9nYLReXYns+SE523FBzuWxJzDUqszbp8pvDUk5hvC7LMsDsoUBa
bsstEevJ1pS0yRdVD/Q2wVe4sou8nTA2S8cWBg6sf8qR4+fFzFP0fc8po+fE4DzRBQmbfQjHoLny
BefMljePbOI/yN3UlVgSniwz1QQuBAEuQ2EUJgcoxP2mgiP2AoHpLrA1yG0NmWt1UugLk/GXmK6D
azjLVkfx341adaUUervTkByP2oiC2wCyM0/+nmGkPtIQ5S1K4UJ1x9YCFxujHfAlRCSNtx426/Zz
Qz9NXfn6b985Ixsupzv6grfl0WiYKut0TgoFCrKs8RNdTia2HZfn2NnnezXKyRQbe5zPgopNewj1
fgUbzsDfyde2mUWr0/taxEO1ujzi2efiA/PibEdHjXE8l1xMWaD18kbNOUxZ85Dd94SLXHl7bzcf
3p5tUsPaJuS/02hKPG4gzDoQshPkD890V6o1AsJ4K7o0/tHiKrK5/FTn3iNTlsY4Y4k3O4Kf0I/B
RgRwIh4sHHMqV7sxfIGEE0/VO6MfvXalAqrAK895bdyTeoKUT1Uhm8OQKsvrG/yKC0wEu+kuBry7
6VxpLQVQ3pXt79zLnatNATKE2sY82f5U6SJUAZNdEG0jv7Rap7q1gTP0dsg9AWsq19rPl1/v/BuP
d0JvvvmaJlcgjsXTWhBZxZAj5KpQDtIAt6uqXplZjEgrV+8vOymlqWBs4m4FENHJikjwBUwGeNcE
Y9PmEsnUbRTkmncX07jR6xQkFIJwHKyT75aPqIwtY8R+jEhfRN/A6xhmPZEJSK5ELa7MzjNr7mi0
eRa9Oq+GwLAbZbNbwaD29SUYdWKTSlZP45WZ4b79To4jsUdkduAaexpFxTqO0nCO5EOE2MDD1iCB
I548FJl016Vj06oeNLIXshFuwvuXggcCjbqLsF8q3ZOHJCnZnRAy0u3TWu9DWknjgWSublkastoX
NTruRRn68soTn5mZSIm5KFNh05iYlW2vXy13EhuseqAU1X08wUh/W9Dihugq6MJdXgRn1jrp43+q
a0QVHI/HQ7llMzZWUFJQhdga2rg+7jOzlYeIULBd60P0RQQAPevyqGc+KRAHuAOFCF3h0/TkGvbf
1LaManY2JAtM82bdcNEcZGF294oU+kXues2yiuCdXB76zbSdD12b+HjUvhBC5MkXlf6QlxW2giCj
brkwBNovsJj+7vIob74go4A+EE4vEEW/2VtqSAb1MDFnJxosoOndrGuPGtr2pZPfXh7r3BPNSTvc
AGcHgz8J868WYmKRaybLtoTMTYormn1t+gYzIf07/eOn+j/B7+LxGtpGiTY/E/wRPhnIAOlox1Ml
muLShelKuKSejLThR+tGpF22r/AwvrK3nHt9KB4tgRUHB61zMlQ7E4CKLGMoxNkE94watmPj17AQ
45Xi8NzLoxZiCehydomeZ+qrl4eKI4wwuCDbgbb7utaodemtV+t3f6L5mOFo5OUJYgWPR2kgbHvV
zPNIJXYemOyHCwyN3Str+cyzUFDPeB5juMYp+soqgseb+sRgJKO3BBPWfvSdh3Dv8sOc+TgwTnkW
Thtw6Jlj9/qVOcjoQo14o4VVdf5m9gZeJmYf0+L1rqSsn32gVyPNP3/1cfJiRJkwxuXCs/tPLp2H
dW745ZW59mYHnAMYuU2y97HngiMfD6LDjMsKXUMVM0QKYUuqIVAoonVmDsXeC6Q1LYpBqe3ll6gb
/Nqj6mMelg6bh2O6ztAnU3yqiOsbKoYlsZm3WBHqp3LY+VDtIAeE0g93ueoDqFTS25rocj9qZe4v
cdsuN6E5JM+X/55zr5rPaZMlBkILen/8FgL0Z53rM3eQU030pQprA9Xsy/sHgZ1pWFiyg59aJzPH
roYpakoESHiHGxFk89huV43wSvvKSpgrndOX63gWaI7hsYN48xR+NXF8K8kFcbtIc2PY1XFo2guS
Zza67Hd5CwXn/Y/lYgNKYKhlQ+48OVJo/duKgN1ygfAAWxL8iPYl++jqPxgFyMOiCqKSPIW2nRRx
9BiwJ8a0Hm+LLszWCmvHKzXkmXnAa+MaxZ7Ihzp9c7A9yUyLwrlSdcL7dCDwVo9k+F6wiFYTyRWg
UbOmHcOG4+/jTr0G043Jn6AsvstGBTPCz90ru+5brGMehlaUxPjf5u52sn/A9SwIQnboS8M4v9VG
mG16lR6KAZEYwql7PE6eS0342PQ7/g2I98H2yvLKCXNmf2GBIw0CFUNWeHrNQHjfeW0wCzHs/o8k
N2zyRwshD0z+bhhM2vheGu3rHrXqlYl5ZhlwH6DtZ5jQjd8Ud1oRStFlHtqFLDaTJeGS42ooo1sT
226S1X3++91zlOPHAIU2cVDQT8/tzoDoNwl2ESuEFzo0JkmuBGlfWQlvDyCdTwpGxgyaud4nZzao
c6Bqh89qh1GwTJEi7sd8cvYWLfUrU+jtG2QoFz03t2/HEKdXKvZKG94pb7BIZKShhk/xghJTqH/0
GlP+Cgdia6883bzxH+9ddGgNa8Ya2b6s2VHi9d6FsFiqoDIxX88zbWV5lfxEJtP0o+qcdEWkgvED
IETdlKFZ7LLaaL5d/oRvp6sOH0BAiKLPqbOrHQ+f5ZXAmhahKj7+0MnR8aW1803mQFTIITLoidfq
yrdbzjwi11b6aeCs5skqnaWsuERVMKk0g2tr1ZEebvf5lS85T4qT12pZILgsBNw9aH0cP5cRt6a0
CnxW61irIfkgg/pSTWNmrerStx6rBHcCwmpmnx/UxM21M+LMnJUC+v9cBYIfnbaq6wnWXk74MRYw
frWRSF8h5ft6+FI0Nfzyy9/wzMZHs4TLsmOja2P3O3lY09ASa2gFC99uHtkXser1vWTVW3WKZzM+
EB8SYpYQRflDAx/cxzpioTVN9TGsrby8Ui+eefN0ZKEDzDEsMz/h5M2nTVtP1cBmX5F4BILe/hhI
kFrlAp8mssiSu8b9pFdB+O6jjJdAIx3sDGqAtE/mlcg8SFslM1liAVEsMcY3J5IrdTikl1/3uW/L
1Qu6g8mFUrfmn7+qNrIcKj0kB8hnTed/7MfYdIj08PyblohdZ/v+wTyAKzBITGAIED8erLUMLC/b
pFhMYOsw34vuHkMIbdXbxfByeagzm589DyFoKTq0+8zjoXRMjUcn57mc2PF/xS3mYS7xNNskhwJJ
SzP8fHm8M+9xTgmaq0P63JAFjseDohVlHQblC7tw3JUW0sKsCQRcFPyb938yVDJ0L+dHAy8+mRuR
nZVB08bwRUf0lvCesI6g8ZebiNhz0MDLD3ZmT3Wpqax5lxMz5Hj8YFhd2mmAcHChZ1lMgGqIOoP8
aNI/fbcxfrWoVMS24qy5cn86Ny6AI0MSIwud5GSudO2gp7jaMe6Qg+EoIp/vjZFWY42jyEdSQwoS
70LtSnF35jNCUaAEcCi++B8ny6F3eivD94StrgUnQHpNOmNSFUvHaewrW8uZGeqyz0k4QODG8J+O
X+xkDoR8D2TP4REwLdNuMrajTX4GIpSY3MpAuwK1nHs0LtZzA2V2YnJPHq3CpKBSLqrAorHsPb4+
5AMFsnieXJLHLs+ZeQaenFcuVRTdBgfmFgfk8aNZNqZ3wejnCxFEmFvggbGKLRlu/oNROHexqKIf
iFnN8SiCqFtCRNhNKoIo15Uv3JtQC4d3o2G6SxuDShQYV5JjdDxKE9J8swlDwDyI2MYl3LZ0JPSY
ztpqRCZXXdkiz80KMKr5HkNRYbmnDyUmu+4i9i1i9z707fSUFbik29RTC7is1ZUPdW40UL6ZRAVQ
zL3u+OHKvMGooGRx12MVHBBlkLtA7uMeDn15g3y8u/J0ZyYGOzJYtCccxpQnu2TiGOWg4J8tMArH
EHgi2qJfBYVOPObluXFmsjPEDI2B0pJme7JHqtLSw5aMooUi5GUOyPQ6rDMLN1pgElJ/uDzYmbfI
S6Q5CU3B82hQH79FwiQVQeCE3tgeRsAr/pzqZ15b2Ov4RAziitNb4ft3R05s8FJqEkru02N7KtxM
hQoTc1Tx/hKF1soyyORscBpaY+eDXafSh9Xlxzz3Timq5QxCz2jT/BpelQphG2tlpqF/IXPlYNBP
XKfZHJ4DU/nK1nhtpPlseDWSXUIMgxeEa2WHpH3PVt2m63xMeiwzk5JPefnBzhw1mF5yl59rE86U
kwfL2pqM8QbCfYvfBPpTqT1Otu+tKtlUa01548GpIv/zfzAo+ZN/SEjclk4GRVGIPSXCG1j6vMQI
MshHlBsfYdtjpmFXBGM1oXVlzDPXMzZ+qmpDcKsHdT9+rw3WXU1sYqPNTUlHFp8fvFLNJjlh/LPI
zOybzARxaJqo98agsitr8m0tPfeF2EKpqKH4ni5+YRWOMlOsSjtCwp86gzwLPJCD75pfETnmknOI
R01DSmxz5eSb19/xcTRPV1YKdTSAwulxlLeWF7UAlHh6QR2iqRGsYzM2ni5/0Le7ALdOZBfwXjn7
KM+OX27v5F0UGVgNUFCH3wja68NVW2Cys7F8VXxriaP4fnnEty90vucCqWEsY9CYPdl3whZyvUBK
ssjaCJcIksTko9dNCf6eNFY20iSu0MkD0ZMM5sfXeAvnRv9TxevSImBJzj9/tUh7TFIi7Bu5bJfE
9K0cjYW5GGQRDohIId4TIuNPw6pUokx2oMX678tP/3aTMDlDoITTmDANkNLj8TEejyiT2SQMhScy
//melNawRSDsbt49EhApyBDNnD8w+/FI3B0Mb0o5JXPM3HAMwV94XHgJXf0NEXZjeGU7ertKTeYR
CYgz4Y2N4eTFNoQfxKrF1xcjpeoXBwhWMnGCqNPHFK/Ni22QjdXXcrY1j0fT+nT5Yd8uFkYHSofy
LBwdQOzkYTvbTrqG0eGOxTekE6LRj3Pj3UtyHgV3HwpfTudTQ1BWiAtPGzU+0LZ3iEfrvnfxbPkP
HmX2MYWyzQXilFnTwPbT4KXxIoepfISWjjQ5ErPb8+Vxzqx8l5kBVOl4kAdPm0p0UGU25F2+CIQl
V14Fq97Ts2AP408dXLfV3l2SQvgUc7ODeFpuR+bxJ2oCxILV/Ik0LcYquHfTewnutc6I7Hi8/Gjn
5iLcS/EXYPnHeOL1Is/iSHDfGjnzkeXvEaNaS8AEoqnHId2XTS0OFR33J5LWy6+hgxP+5eHP7DGU
cbxSUCco8afsYJnitVkLim9f4WRInL1XPVpuil5TKKd+MQxN4t+OVPHFIvGovvLwb+sCKizUEnPj
2LXsU85UoU0lTWXyKnXktV/5GFiI5gaLcdmFQYqnFkTD50BT8j/YcBgYhgEfmW3nFPtvI5RuKCiB
wPSKgAn+wn3vYpyrO11ypXY9We6sPA9Oj+5wAWAPp7I7nks+AUJY++BqLoZGrnQ3bbY6+a1XdtBT
UO/vYQhMBkVk0Z/e1XIOKBGZJoGk9ChaD/1vH0zInWeNZGU34p6GYn5ITO3Rx31jU9HzfPK79p3T
+c2fcbK5WThhtxS30Sqq6wx1r4OrGXG42wLv61WCLVNhm+2C1QzwBp1xfXk2n5xYf0aH4gdnRQdJ
BcE5ftektBdR7HTRyg2C7iAre1yLoOs3RUQ4yeWhzn3W10PN6/rV4WxPpjPKrI9WnedF69ZMXQxF
muLKZz3Z+P48EFbnfFKqOS4+889fjYLtSiJDErRIuaid4SDgwdLlHUvUh+YYY9HolK3/zmpuHhQu
PV0+5Eyz9OvkLZojkWeSoPfVgJQdNwutXeXM4Pft6X9GAc/DT0dHkeOclso4e6a+BsC08tToZjcd
VrPJrjUzx9ihDGtQATklO/7lr3ay4fw1KKUG/QvG5jJy/D4L3/HDaLSiVaZE7NMALjs0vc7UDESQ
JMpR3pI0hH7YBl1Fu/3y4G+mDA195j7sCOj27LUnd/O6bx1L83NrKas22InaH5c21Ncro5zs6JYN
ii6wmaeDapv0gk9G6dIICUth4HsTjbjDjWZaPMSV8taajV8tuSHz5aTMNwhNgyvb+Zvlx9C4IM2M
OIN2inWy1eFcJEj8yQhgEEWoPxryvzk7k+W4cW2LfhEi2DdTkpmp1mosq/GEIdsyW7AFQZBf/1be
0bVdUY77BjUqSxRJEDjNPnsNenyulHIEg7hFOKu/dKP+6Xp8F5z5xHII1n/7Bsvda/HPhMS7NUzg
Y1wQZUwYgi1Y9ukvn/s/XIrafUwJH4kT3+FvtzYw0zU1iGqAXOrykI/dnhnOZba0cfrLC/wtIji/
QFQQtNj5L8Sd6bc1WjfBaJtl5a5mqwes3g0nxuhhiIqweFSaHn++Lnj6SuPerK6//uUl/rHlnC9P
a4SgDv0OK/XXT8QB5UUMXDopizQ6YU7uJB62hWluCWjNXm/9Jav786twibB4rCwe4kX7t5c4FJAb
6pxtDctR76KBmXoYK0Cg//7t/XlXv1zF+e2raGI3Ftg35Skd/TAtgAylrUF7Z5fxg8Zr/i/7zD9d
jursWZ7NKAX39+tDBBoDtysKioxNzOrq4+BNW1WmoFRchvIjPJ8cmLsKfOnx3+/zn54myiHKAIT+
FL5/e5olpUZU/LBS3agP3jBueR37+X+UA/GSGKzlaKCiQweIL/7Xu2v7rS0xN8MQktt5i62+y+hi
DH+pwP15K4xAWAEVODIZYvHfnmGt9RlrDrTPwak98aOqPwhEbJf/6wPjKucaES1RClO/l6bmHqLx
EJ1NWT2HyIyh1yN4kb+thz+3j4AtkRSXIU06rsH5///XOU6pPt/cEbt6oTcwmaXF8bba9YXJadb/
+w39ccSdFU3EVHCBQ8aFfj/ipv48ZwtnOhsZFvu+N4t88v1iPI61b7I56sUV1mL/n/tDCeHSv0UW
wPDrr/c37TzgYuQp1lU50jJGzD47XZgYgSvvv9/fPz1KvijOF/IV6iK/LQu/LTFcwKQiW2FH3g1l
jxuajuw3D5nh//wxnef30CBRUT+X9X5b5xZmMNuAcVk2rDvEg7nFUQlW9r/fz5/vi/VAOwLl//nY
/H2/nV14WMApzgsw3L4s/b5nGH+XN0y+zrdWObS33S6mv/XG/vy4fr3qb/tEHmw9Q1uAhnA92S9W
D9lbCZThL2vxz1iEpiYVNI5NhtDpb/66LHy84psRymKGC1l1LzHiAPtnulR6g3Ntl3UOnXzFadMr
Vf7+74/1n26QQ4zM1iEGQmr966XNPg9CGEM+FAS4Jy5Oc9Mo62+VpH+8CkVtuvtUexlZ+/Uqfr2g
eMr9KgsdrY/u0MOnGO2/1XX/XPLkNGyE7tmkgV7cb0kVHv6ys1WJ+dgCkvWEmfHsHPcaYxB8Phyl
/rIlnpf1f1VzuQ0ux0gKXg1kUWSTv94UKClvHHevBjIGCqWAm/jQ+RWGhdO5VhUvOr7493f1D58A
VT/wOue6OeHxb++qVJ4ndAibOcLnMFHKpmcVij66IFFRR42y/EaHmMX85cv7h8d6Nvt0Q64Ku8L6
7eUpcQ6+Rl1jqxSFR7+r98u8Wijp4vrs/G1s/h8eKsF/QEuOD8/6o1QWY2cXxsVYZ7NSRc8AGqFf
ivogCoC7xzMmzBjoyr+EIf9whxRVKGNxwOFIEf0Wy3nhus64AMqsoxmaUlvKn4JVgRRze/3939/h
P3wJNK74zCkU0879XUGllpAuQKllhpI+TLWN/Ve7xz/+PxehEk2dg2Gw39Nhyx4K9HxKZiig10PZ
WVbWwRL5y671x1OjfMIxRt+Pms1Z6Prr+jckbzQX6z5juhycN2X3zJqn9VRudvDy7zf0xwbJevfP
DTGiRAZ6fle3dVOHw2crxzNtwH3CW6jJLyvwARKDu3yyYhzExzUqsdQZAO/W6xK7f1kitFD/eHXk
T0glCZDPShBm3H+9X9K5hrHPZjxsvtUwCS52tz0jDtp9PoO0pTfLPQkqCZgkYYJyrtvEiqSFZZpN
6y4fD3Fl2dIGNupu5XvVoMXwLtc2GsRzGXZUKF4wMqy7+iLEx0386OCl5wCaKisXNS5Lumvqg7UW
Vu6mJXSp0cqUpt1bn/DCndwnbQAh9GlQluv535f76L4BLpbqp62sYX3ZnT1wP00ynOSPsfEAeDrQ
0u1DLXoc1pLaVrW8AnlbXVngmWuaY7XeXk3ZKRrk5HVWEx45/3DY3OxGr+BJ0R9Nt1Z79kuo3bKN
ninvON51UOjZ+hHPTD99afhBfNB7BqOwm+XJyDDTraiXjj++N/nVMNVSpXRuu/WzjfseA5OQ9vI8
g68XNVDtVTx9MZ471XdTD73moo3jnAIh99L7b2O7AU/N3HE1oX+Bz1cBsk7pmlpM2lpt7IUXUzmL
9aQkUqsEuJB2woz5lKrCszseYwlle8itrC+hmjz2C25nP9qhC5zqpDCleRln0lkNVbwfxCf0sn3+
SVUAvw/jYuN1VvrgLDIs06f61V4Ki7FWAErd/nkIBjStcYF5xMHM1qjSJcTp7WE+O9HITID2il/8
fAvnr8MytSVAKwt3RhCnNUXXRHd1O+FLJfLYvihdXEsfgwq3YbKIYoc8nrS1JTxwI8607C+BCZls
qHwMNcURD4FVt5ftopfyISyXQWtI6kRtD6Au4Rsnqi3WrU7PXVli7GoLTP8yhczsk3d1Q6ye9w0w
tUkq7e/iIZrdAnInJ7ZTYCWH6+ac7euEaz0df8tfPvdBafkfzr5DIqEoPY+llZaFDnG1qyI92XO6
LWM/qQxq2NnwSvEhx091fkYYymUIItBNhd91b5HfWHWDE2lZbpwt7RKuX9krtWMlClzGfj8ukUNV
WMzxBtfQqTuYXGlTKHeZkiranfxjnjoHxFSdBzNjC2LbbOs1wjd4ZmrdM/ukMdIU44YNYLzbV6sz
ePsXr5uW4rMb56p7Yr7VgBKJoYqmjEXsYYKTdN5BPaywm5M4jjLyTzF+f24F6hGV9UvAxad1DG82
DBW9Z1VHuKhFec8OlCK7m0srm/MeouLFuLV0XpNu9LbtrQNpVJZHaW0YNSRhY+1IRDr4Q5N17U6O
HOJ0x260XU9dKfywTS3Y8wI0itPQC7heBLOccWpruew//FLQxcryckYFlNg91tHeEYlQBzVgtsW+
AR2x9m59Q2Ep6gJqNfdx4ziFQKWK0w+yZGwMo6J598fJDFUaFtZuPQYEunPE2M6WxyAdgKcjr2CD
9Zfvst5qgFXCKeJpSc96iHm+CuG4eepT01uAUC8nhR3icpoMw8FzqkkKwiAb3ABru86tA7ngXlSV
XXmp2K1rNNJ2rIbExcXGTx1PiKGBSLxGg4OvKR5t65cc29Fleezwlm7iw9zF4Wp/mfKe3IfoLvLd
+tyTFOGtUVA9QEes++wchmL31gQY+WIf5nnDGAgAPDSoe4kt6ngx4ugBVMCWqm/qJIZkGf+IpEPP
46jgEv2E6buG17bVzNbXsMKN8UmGzOSj+kOshPCQUdL+h+OyJycOyIA+XU2l9bUVDGH+tJEgL8+W
6qcWtEQRONdzhCNVyvZlfQuVxOKoWkDATvnengAC2NhErGNhJ0GxFrdB7pR3MZMHjBDFzR19tYF+
jwzj2X+KKl+CVg6myUANIrcr74JBr4zvDu7oiVfHpfb9nXuq3FdoHUB6/UWI+MSfRcvBLptlS9Eh
tO4JubXVXs9bBx0uWAnTYcLHzvjqLnBorERIOQ43wm/i9tFpqna8sTmB83s4pQYQsKWG192zt/K5
6OIx/47ZciQf6kZE4YOC+RO/ogUae1BlogqhMgx6OxGrQtSBWodo9DAKmX/08WxP98hWK3k0RWXi
byzZnjWX28hdHqbA6bofce7VAaOFE8/h0O96cj8qT1Odxlh5guCYsEYs8+C7kvaU6DYVfO62HePH
UtQew/2eydvmOYfICNfPW+dgDo+WPxXGvjAkCjlWrfB6pp862lbrQzfeiFlsqWxvgWmjhOd8cyZj
FuyHu86A02ZCQwNVxgupKEwSx8ASmdXoy7MqdSrdER57sHVj9xEu0oLK2kfjzLxsWTgqfh+92hqe
w8qD84FOl4WObzHHSuCkDWAyKFSLvUgFArmIzHSKIt0yhU7fY7ythL+6CUIZTIOi3rCfIz2YlzeJ
LhQ6eGAqWA/Qg2z4fOdOcG/3kGF80+PNDmSt8qJnAF2efM5XIX8UIOYjqpWtbqgGD/azLaiYpS5r
0U3DsZjk9xnT00cEXpzYsbRK8xB0K7Bovq/8pindskvZfcbXCLPRFV9Q3bzhlTw+tjAPfwSVjy/t
0Bv3YVjX4IHR00L951h4KyJ7wsTVnoOrbh3L5TORQkRJuvRjeRphaa0nLE1ydbDC3IOa0seTf7HP
FrIW5L7yubdDXta2i8tp2iw7ozZaWtCJ8DxIEeJhSOCPcM+OdeDnN2Q3m0wG2e7vleD8vhyUM3qg
PLE+rmul4GqMIBODaLO9I4ig4kTygW/IsDV4kDbogvA6l11vpRrRONhc4pXTyvH25qLFBFyWc8ak
fqN5KdXW4g2kUbWqdJvWpbmcK312f9cR2jH84mI8vSuz6qzaxGyuCowvNsyFu/CikZMC5CTXyM4s
wTGEoz+XSgEKNGg+7CX30snuA5G5xjE2IjvshtnunBf8WCGWO1s8f/HAu3zxC5P/LOnsPMAEkIYn
ImAKl1VPH8kKcWcGQ1JjxxlHM8Eq1jFDcAMH3TQPfb9388mBqzhcmp4ZnePiKsd8aZg1HzNvDAXI
Gn8GOtD0LM1gjqV3yLfI6tOan7k7vwcq4VvT61QBZHZA3ONAlnk7sQi6xE1yiNQhHMCgW5z3ePXl
dQF62GQom2GgM5UD8rgS+8hc+V7VX3teTYVbbiuO0FsxUu+wMjhSPhxg8UjZOCnJjjzWHriYlDIs
MXjRRF2ZuLVdPE9NXecXXpGvDuzSEsEnaKoYd3m7He6aNojKY+jUuNrE8xKoIxbdFi19sItx0uPd
TLVHo+xNgDmWHp++xDt6X+TwuIaz9D/LBmPudA1EDYzIhMOcNJiNmluMZQeGrQs3LtKuWEM763mf
w6dxtxxs62vpX/Zua3J+SHhEl+GCG7fLZJBOVKjYzOYd+jioSC3uHKRV/Te7xx1cROyZyYjRcpGV
xcivdZsQCrOONRFfAN+oQCnehddxW4feKWrZwwnd4675aHbXrB8B1iuvEsh1c1dDnHezboZBAXOm
sLgXe+5SoiXwOt2K3OMqN5P/7ICei666nDmAtMTa9nEPi85KBpT310bnBJd6XQny9D7ETgb1qDAp
1lMxxotAfe630XG+zl5c3lQg2b1EWf8Bc0WQnOBIazZGDIa9LxPmr19FDyIjEdqr7EdQkZgW+Egc
5GszjZraWDNDt/jEZ7nt2C0aTr4gryxxXxLXPu2LwNzlP57Gve3jmN5jMrknc9M3RVZAcnMveFW+
Pu5Luc4s1S5+1Iyb1IfcVCpPCnrU5UW1ijE4Nkh1sHpljCk85md6LoXGHOP8sjf2q7eKsyCKac76
SBFyPsSuRg2amzI/7Y62cCLyi0KeBPH08FLW7poMUdhU6VzgWs5IMjhrmayMSMqLiXnXe2pvsLPo
H2kbK2MFVx3Ua0nE2gSV0CfPt0x90XnRNFwTq5C1NbyW+oIiA7/Hqhd/zmbjMRDPAEv5QltffuDt
XvwAn7n+wACmfF+Lpr3pMA2uji5Z+v1eL81Tl4vWZBYL6nVxO2s+WY3bPU0NZtHHWtq7ewxN0BIU
WHksMp+Awj0FtrGbS7eV8xN9dr/YU/J9sjfoVe7jxIwdhu1jMWRlXgecBYJTK0XGi0NW3npRRTDY
kaDq1g3u6cpjT7EzzBQf0ehDwRDhFJovdRdHzaXyGsJhpa3wsLeacyiZq85VB+jsBVRcIcq3umB+
PkG0ZsmnetlWMJlyzN0TW3F/BojnjPi6e8DYzRIHMCVr3AIQUsQ/rckxPy0l4p8zaNAl0XU+buli
Lfjmc7JwniGwOzNHbemAXSU9R/dytow0thzf13Vl0qUoXTgnc7y732mWkAOpGHPgXYnpC7SA/psE
WOxeuYynn2wriKqUcvY04sZBFfjI5EozpLWfoz0BDGI/6z7XfC79XnyFYLV+wl84f4/VJh4W11ke
YhGvzWkg4kE+CZ+RCWlJ0+lQYUh/XD1InofYNlGelEu13a5jayzILav5FmJK2kA93dT32sUpAa+X
zg2y3AB/bK1JWxRuiv19tsAic3JGnbmAOOB+W3HrDpnp2fr3gc1jB0QW1bdO7Vg/Hegmn/AlH1hK
4xy866KtnzCHZth+8dr5agkKQiSfZgrsXDQ+GhahH27ZuFbypxkt8a2bTe2wv23b56qHmZ1AtW7L
u7oaPdqmUncfdjtjCr1ucdMcNuG1LcrN9myOb4aJBGEbfxaBBwPDHYqHhSP8PmhL9VYqkBGJ5ql9
D0c1XZszByKLO955gguLsdO2EcSBbVuex3a9GdmC5W0ttrdluXyKJ9LwBK6FIqvaynOaEPnVve1I
IAeDVflU5G08jY563vSS1GPlhyc6l/ZboBo/wKFkFncefJs1cRi7DClUkcNnhrH2KfFCSA8sR4fG
+zgLnOBX1zDC0RjTX+30fL3j6pDYH5wRIEGiPKVOYc2zTmIlVQDXzlmKZJnPDtS59ry7fIzKZ5QX
7dPqLNSBSPyWOXGHeLSSHB+GIJFBZB6btvA/dB+3t+sM+PwK9oXrHeKIIOY4GRmptFnOHRULPuul
PYatOhoTx0+c6X2VwXnrrmsmvNXl1LfB11674tbUYvePIATKl4KAdbkKiyl+LON8M8w+NswYzK4B
p7yVIwggG6jIxWh7XZ3igu39iEbXIALq8vba26f92VuXQaWTPwcdpkebWJONN3OStCLXo9bl/poX
IOdu2C18eYwdgHDSi9SajkgmCGeHguQu5+Z5Olu8vZJ0u09+4xafm4lB36QCA+UkBayjPAOvYf1s
q1peM+533sKpXgXHSVfQ25iiUfeh2jT2vXg78AD2NUh3xrLucHZzDT2fPegSHQE7OoCdk34qWs+6
9PXKbcYMQeAGKdcQ6i53+50OX/7FGrz5BTxs+5U2AaD2dqlNqso2folW3f+gEtjeT8sgv9X+7l72
3OaU0iUn/TV0ibDLQPOPDg5w5qULfQZABskiK0rkaj3klqsBAHg5aARi+JU6iOPPjy0WHyT7DqoI
ds8QHihZ6ppg5Vvb18Mm/K8akOxtGNTTe1s13osb0kIDb9qqb82M91RiWuqf6Sz7QLLt1a2TTMsc
vdNhJkheyri42f3RTOCx7f4W32irYrTKLDfDUhCkWPZiZ5Bm2p6xLpzqk428400gzYJAE3j83c7A
SAjCjf7kDXUOd1pPoJcCxkpJ/neYtadcivU2B5TbEqrB7kzGEp4yjPY+Wg5ETVuXevNevyLTz++d
JVghSpMf7akszlHb6GnoGQGuhIkeAqirhcvA/lU0bdO7ozfvKdjjM5FA7N1D36noxS9ce4N+WzRP
g6r77wqJ9S32Ef12BDAVm6THBePVMhRSE3A0FcP/1Wg/tvqMuspLzDPZYoPwwXRW+LK4A6kcKmLv
udSao2PtN6Z+gqkx7ZWyavcaxCQj0kHn9kvmdrZ4raIeczpyhpyENPKwc5qJWm7k3qk5GTzg0Qmf
ePBNiBWUZjmu2B/VZMRpWzTNXeeST1AHoqd8ase8vpl2jBJOuYjP3PMm/Cik112hXyeKaTUhhq0i
80RlORwzZMj5mpoIyEgW+QMC+paCGIaZzM3fVjSbvq+tioOjUr1z9ANNRN+peq9SGJrzmzWu8X2A
uA+tfYclSdL4sp3SGAfIa1qZvZ/QeKs+F7JRQzooYMDYsmpirwjrKDdRoHQ/L7EI11SuAyxuBYLo
xouKDQpMr6pHcMZjmMhBVeHRjRb7yDsediI3Rp2lM4s3xEWMuzP07szQf/35pmU6DooBXaKnEIJ4
eYV3JIdjSVhdJuxF4iIuLaNPVjGEYTb5EVPqfsEmA5oxvMrtdr+DJjfGh92UzfXWbZNPAuZvbhKL
bb6rzgz3pAsL2pjtMnUXVUij6LCjPHz182F/H2MDk5h3CCfaKMc+g8lZ3G2TyxeYbMO3WLZekYJe
6b/TZNhu63BVZUbO3H1S0MPaewsrBlU8xgNF4Mz0rsIEPl+q6c12N1BQ7ADe8smDTR1kUReN27dm
F9acdI3iKxCAsvkaCdXJDGe3cU9nAQAjztUUfw98UC2HcZr39Q3YsP05onF4sWmr5MPZ9fLayzX+
Lpe+LY+R3XXP2Kd7L0sv6ildXSHfrIpTN7HIuL+A5o2xXgri/mhPAas0Dpa1PYh5iaODWfKhupio
dc8JFAUoVEUbE7PspMWfA2+mvAhmFGcAlwJ2m1VDE5kEw9IefnpU9w1lDiiyjcE4AQP1vROJmUrz
pryaMNQJ7S48yJY/Juv1yKXBX4RzZu1wSQmeR3LZrQWvLanoVQem86WkpjaM72LTQVR8B7RKSWGz
xvEhqkUUHUCPIS9c1xFy9V75HZWpcFFWCiFs7zlUhgnEFT3tn84WWpj/8h4q5wLi5fB1zBe8TvNw
AepGjblQ9OzdhUqPCPrhavYc0WLU6bpUh7DXo0oMtVumwMf9+6VemxttibXLjFpJhYod2V5amgkr
+XJSw3p0AGoAYS8LZMBykBP8IYb7HutpcSz+ue4/2W5N3LbVuyWPO1VfL4UXHjzIFtUAoNZloOLW
yPATxnTwstUQLD8YiDcQoKwN4Aicxm7I5CRKClZDXNzrDWOchEIJWBONanfNfINHZ+rLOJpYOo53
2+b5/EhTRZLbg/Sxz9t3+w6seGGbxvmMH6+IpoGP2vrJ2b34bpBGmRNy/fp+7sDyZMBA9IOKsXDE
1Vvh+94Fq0O7ChwgkYA1O7Y4LjElo2dZ1gUaj7rQdtr3XbXfAv4gVfM5BmUSqcU3h2EX2HeKdl/b
62qK7ItpGCApDvT/n0pWlUJZ00YltQoPBMnaV3xQFVqZIjHIvcDNBn5xWgo32jPsiQdamXmtiiTC
ehyQ3pKbd69rlXUqyVIvqam6d324Bj9LN/ZgAK2FgpXKAjqj1drdOjbw7PZsyh39tPpCisQGkTLj
jeG1IU2YKoTaIgcE39tYAzxHdOHuK2Ve9LDNpxUXNT+lT7uORPtrdEuTaPqSI5EDBcehwUPCDY+q
n61oBFTruIt0y2f0o3bF2QTkrP0mShhD6Qau6imnQz8cJPAxMF7kB/cgYYicmC4Cn2dZ806deWub
y9x1mOtVhrZM4uPM0GUhkeuULvT4JG9y70kAjOdPqV8P3uczjXlPbIYuH2n52JQwRnshEIJalagm
oie1hWq4XypC3gxX7uZSNiUxxhm6O2Z6LfU3J9+slnhvHW5qSEj2paNy8TTtnvuA9nc/w8FzIL7S
6mA1S7p9t3vvUwArC199+U+TIYl1PHw4y2TuRJerZ5EDuz/E01h/QJjkOB202b+tm5ju3K0rP8Ye
Cw+SAze/gy8TsAXlvfMM8x3XXk316SJ0eud7vrDlcausMfqi+5Itppu+hp2gML/vGsetBQ45I8lY
ueDaVvsHzjnvjg7a/Eiqug+pW/jbKyJp8bWjM8FBFpdmTtrFFvUtnqX0kwo16s/DFpUbev8d+MHg
hNPHZOHZQrQefAisHK2UZDT65DhrTaV3gokljCSyLtVi3bb1eacxZZk/dByfKl2Vra9pjjB9i5A5
hO9ZzXZwa/zdC2jNyPbB2BvxLpfs7hwjAswNNeddFGo2qykMrMcxArN2PeehY2gwQSTLijO1nkoG
NjAXy+hhleXjsOJnyu62nzyh82ZFqNmkA+XUZ3stKZY2uOStie9R9iiwJvEvOARt6toypxHu7LJ/
aM5OA8cYdvgN257bkX4Q3idBJPqfuZCQ/DoDxjiJtNs/1iaeYWpLnEaOZ+Jez3hdZT9MhCBWGqDy
uZ8J/ye2g6ik+cT4yMJkvLEmguzC4AGfy0EnDXsd40m6CrdLj4nAj8j/D+jNXuAos0i2V73U4qmw
6wmW1zZN712TU63VcEvgIRo93AcYlH6fOHnuqDTb97j29s79iBY+p2QH67qk8KgzU3f29JJT+bNO
tbst99KyZ3mdB2oHLcrnFRwZRqT/B5MI2+Oz4/BBzjOxvBtVcYWaZwaYhMS2/NY11GYZopxIaMXU
NLSJhqa8d5iGXQ6T0tOhyGda/AYpH893cwgqptYKHhr7jOlCr06s0KMG/WY1NKYP3cxWnG61YcVG
AOV/KlC3j9626Pl6iAKOnI2ZGzsNtW/eqYOHXjojQj4FmN+Wl5WHPP58zOGKOQy9S/jXF9TtsKFx
8pSy7v5aG22/bRD/7EQ7jbhm6L3/CMKVwjNWz1iu1rSAX5Y21CFCAkkP3y/C8VLOgt8sJz0S0kLb
8tOxifyf9D18uh2oCM7NYsnMFTAm0iys463v1E4oi3dsajptaB86N9skrS+t8EbnIMDjVOla0eWn
jpzTjA9L6r8ZXnL9Y7O62zeDkuuNG4LTQrIB5i1kOiRIvVHPINVxUL+i4GOtSc8S+ky01LVZ4ebC
SvtoF+5ps5X7ZoEOf0alWn5dqM2+Yehplyf61PJ5rCv/Y4IzCOkbgCc1f3pz34Z+9G5NHI3rdPB1
bH9HOD7ADsxrTADgUXjNJbTE9aUDl+hfOWWXT5lCDcJCZrDzJ9+jGakejvSJK91uhHgob8ZD0IgS
XvFUedczbhO0m0znfeSupBIAEi7PymkN1iNwNNSE1eJbgoyhF3NxW/i15J7pDIjUsF63Y78sbptK
3t1VZ/cWvWQGMj+aYVUPQ7cT1Ip8zn24dEa4B7/zTZ0OVuta13veTnmCMZH/JhxDR6grIkcdaxLY
x7ARwC9jH5riZTWVzhNyWJwBLLskNgh7PFx6ZVOdKc5xQFLk+XDXdu7Qsrmv3Wcx0R7jlIb5kez2
ED5Yc6CL4yqU/BoOREdpBYwUIYQofM4zpx2e1Gj8H8xcUJ/pmqUPk0kxj+O9ejgZ2rfutjn7TTN5
lUjcJqfapAs/vEOrOzRZxDkMNl5FI5uS8BfG6zTuEMcChEt7ytsxrK8dtg8qz+Wo7ANYpOqpboqN
co+/iurQo0vyKOc5lJUHFeypsy2oh8FTNs/MdQUwGvGzKPjxac+CztlVwhFJj2PhpPmYsdH1Mjo+
9lWwyrzBxDIOroImEoaC/mo+lzzK5wFYapeYOq76FMSzN6UaOiWmw10PjI2SUHE/l2d/jnYN7Gdh
lcsL8x58ft2SI0DZ5GDmrPSi2UsLMSDF8HKY2HPN9/eOToAN0gs7Gl2Oy2bbEGbxcXbONCR2RYkB
cxPEkfgmziSxVTAq6EBQeE+twveN0yDMD54hiUg8fFOPnVaivvG3NQ+SyFimSgqNM1HadhRUL6It
8D8GfyxfOraUkocQLpe9TUiURWigvMe9aZebzbP66oboLLhZByvsTr7udJX6vkRUQ+RAtca2tT1l
UjuCAsxesHhK3+/f9LZwI6NbFQ+SpOvFkBMw4iN6DA72aMi/NFExbExT7iEyII6O+kCrd7oeBsKU
o6Sm3qTtsE0L47Pu9Mle1v67aIVfQRkN/Aumr5fvgW7hiDrlMn6idE/PSzEUubEpjcHPWMvqx0Zv
9aOl+vrsDQHSiXzA0Sd1m4LoTY2E5lmlB+9OIfdAIUYPFh8lvRlaDtprUoh3My21cp3ewxrIbrKU
VMs5SVQIaLGpZl7FGrL04eJ2cKjL2XuOkR69l61tnq0xBBoqnc68d9hE21ldavFAPLGjUBn548NI
fvG8ZXpuTG/FCXu1XTMDhe4E5Zg3EbRsBTRLew26ndxtn1VSYQBDqQEPecpcQzhFib2Ag/Zt5X1x
rXB58AQJagLWd/7uWAU2qxVJ0JDltDUvJTdISJcv7nVFSBqkbaXnHs0KztWYfbrY0+oBkQWfvhxO
nIXlt9BbfYXB9AapWIxjFWQeSpgqy3mAdoosN+RbzVkHaeVAEL/BMrSmfz4g2ErOezJDK7xgL5kA
S910EeVOOnLN8IzBVPujMXAuUeHv7V3XEnkeNl0MtLVo78osrrVnjqamrT2aQI4pbEiPO8uZEj3s
OQcMvfHIfB0aq3knIWCOu5Jif3LszWJqRYzrk1ds9aOzaZuikb3SheP46AdIrw6d6TZS/Z1W+fhJ
eo77ZerI9B8oO7leOqK8+roxWfcG3Fp+noOGEBsFeI0mrMrd59Lfeibwt8r9JGhzlxd9V4zvgJzP
CkRykCZZsXFTp8XqGpHoJea8ENtS006imfgUBIha6hKbywServrQDFx8DUhB/4+z81qOW0m26Bch
At68wrQjm00nieILgnLw3uPr7wLPwxXBju7QzJmZI0OyuqqysrIyd+4dEG8onE+FIIFoghqX5RX6
ELVO1czBF6mVABOVVHQWXY2QcgWa0KxzlEFAbXedLD2MyjA+ZMiTocOtqfEbiDoeIVPb/xpBFmd2
2CxW3DRqVOzmMslfCgrCGLSVjmiAkhgQbWoHaACTdCIVNetJeAzbMjecWpVr7uGBb9pUoYru+IBv
w82JwpTukAYFONQEY/sQND4Qi3gB2tsqgqgTeLROeOFtnp4UjVQ3Kx8Lp7Jug3vaaSDP9aVc3ctS
Sw64XiBKHDhNgyAyKTrTNUiqfSWpWH4Xg0HWPENMycv2dSTdgZlEG5i+EhJXvNd0qtKxZEwOfhbw
BqFX/jB1iMS4QqWw4WFLKdnlCNDlEYDYe0GLshxdJZzE3SBQfseHB+ObiYL4s0YUsyiHCt0PSZmp
8sPgGSE0I2kTD3VhCL9KfqT5ByhZh1NewRiz4Sjg2IDmcVcWGrJ7VGD7KiByV2ryTVmpc1VMRX0r
qPgW22iDNnHbVK3m/zRd6bfoH3vZbH/0aqvWOwnOkJs8pRRP5Fb4lCVV7Y083oD7M+pgVyh02JOL
jYqtOFQge0ZVKG+YagO0wZDD0JloufodYT+MAIv7phEz/Q9qo6nuCXWfvy3ugVcaNQ/YvIkk9oY/
ZtAaUi/9XpmDRL9DqAQ5N5Rgkp4hR3GX1jQXAI/R/bvZSNH0m0nEgUUI56J3Lb8ISkIiNTrMWk4G
u/TBqZPAAP2xqYQpuUusgsszq7JBxnxq5ZBo1JzgvBGLlDeUnjyK7Rj/RGUXSWfw4AAyQ0X81swV
jyIthXVHHUPQNoEs0mMYdKJPWK73yjesML4Fiv9z9Ju0cpS8JNozIuJzYzZlGCHzVNzFcgmeaZwp
cuKw4yr0YpOQ3e4FXqJ2TLkOsJE1yHtAOaHpwXSHOpOeC8pbDhgOb6VwDcd5L+7CpuJIkPi37hu5
VO5LMtC56w/K8L2SuTUxPnX4IecIDtlxEus3fQP2y86tIvo6TJTLyEkN2pEe7AELB1wZeh3Avhpu
qFLlNW8kVDH0WhIPbFwNViMZhWdk0wOAbAsAsdDQHNr2VR/hcP38e00T6cugIHOdi9Go7OK0FDe5
MLbq9j+5Y6Mt2lAFNfG30HGSU/+Ulkriu8KxQUdpv0NxPqPekEV6gweSSfb+p3MMWz7l7V5JOE9s
gl+DY2o1ncJHbx6TIULTrFFIjx9pKiN7kI+JbqAuU4PPJS1BtoJ7I2y9vjRSZYNWECntuFPql79k
j/Hv4ATidqqeDEsS0luAvtFNjLfInP/Ej6kx8yGAy0RIzRJ7vcBDKtzQtUgZ25iH+E0N1eE3NT5G
rZMmsVzyVql5qv9TQB6TmfcA/LdUXXNTq7/RB1dqN6FWRF8AHbQtAVdfdkBmIgHMyEgrS+LUJQis
XUBKrbmlnbY59gDNO8ck3TXv0Egso/BErXWUn0FYzD8IvHrw8KOh+s3XNkhoBfFqKLiMvUAp/w2W
7+FlDJSx21KTNwuEsyMDjEUnwA7J+5rkdmDMwncLSjRou0zdugu7xApBg4UmwXVRPDWU8QFWiZH4
QwAekbtzlGi+BzjEAhrF0zRz1QaMEJXu5QCo3QRZoZybfeWY3Ck6EbYB0oxKn/XcFpX5MHfKIFKs
nJkmHcrVFqTtcJz7Zib9NuMZXAoj3WMAaLqjPoTiNTlNM/kaQY+guF1RIFYtggIkyEyyiVxxo+Fy
ainh0W8CDJGAjLVtCy5FCBNKDAJmQ/0WGseknA1/V5FbjiApIsB1ClGmZEgJLtc30I6VcDNBpWZu
yNwn3E2KTGlOBUYOZ1w981zO616maKUIwRPB49B7IQyqB8hkJDIsYi4IPI4b+nSGUYRVoUIO3beT
CfdOHZGEzx5WcB7TAE4MsF1zLL1piZzQP5xDownbap+Mbqb06q9wzvGBQoQejS0oGTlaKwYDbHc4
68c6rdIvABOV0uNVP35FgD4L9wKBN7WNqFQejECGYWuUSiyy1fNWomooSceB4OatinvzCbpgC/AR
ekW+l1ozLZ2zIrd3NRrMr2EhG5obx6O4n7WgKE81asgPw5RrItgNEwR7sYT2ma8ktaOKHagwInKB
zutcb77lYco7N4YWFCcPiNN3yYyrD7gDakj0mAHJVfJUEAC/Cd09bmruHSVOwDiWMYxGQ/V+D6it
1duFWLRHXCN1YnBE/gudGOlugll1dAE8UB4E5lN9n+iPa9wKwFt1QDlF/BOMualsRYEcn0OaQOIq
EXU0JHEugulJg8LzE/bz9lcWyM1AQJ0EX+HY7R+msO65YUo9eKvaafoTGMDsNkltJT8sLuna0zlY
VCKq2KygoIkNcKETIaeDxVPsVkOBc0MXA4EfT+/kJzn6/K0ojWiwJajhv1LFJUczNO10LIrBeoP7
BTQPFWOtogowx0CWFcH8lcbZ/CPibcWspBRMW5cZverEUay1SzlP6x0xMtLXCG5XpHukmXZ7lUwd
Vc9o6eloeguwaF7MGeATUWTzA8p2h2aY5NYWDXnQOAeqEIIyioPaM0sL2DV3C6JKiGHPgUNBtrpD
ewxpbkPUxVstyBEbiKQhLbbEj8m3qsArE8QBPerkEtcP4DH7Cdw0vqevtQVnGMmZ4IEI9+9b/FPo
EOZLPNOionuSwYp/KandPGs6dQSV2/E2K1LlMU4VNX+o4qGDaseK+mknm/341IQovtvlXCvQAJVp
62+nQokfu1JpyDwNE00rkziTbSR2gTR1ls3E9HglCboXqQXPxbGp9NqVW06NF7TRiH+0hjrf5+oo
d7TjDqppkVvV8A+a0vLXIe08P8toLgUHrrUCRoNYmuIfZgFwYgtFRu8fe944ALoMv38cwc39Vnka
sNXSQuaCHH1o+2oInGwCAQO8oRXTH0M9+s8+kf4vSKGWNOs0DiqOgBjQoxVH+U4/CEiPjPag71U0
cpHXrWRtq3RIqLLSIZTtRvCdj7xVSqSNY7kBPq/RHDRIcyU5TUonop3IcpqCMCFJ4vo+bTLEkYZx
T26aaFOjK+AmroHfuREikybFg47rCXCN8lWequjHaILsddLUIMql+6+unEo0/fs8VsEZEfkT5FJ2
DZNNoWT6k5DJAHk6SEPuG0FqZ6cy/W7RetdBM5WGWDwnRjS9mp0uPekUtERP8mdRcEPLojiBOlQQ
OUmdEZqmgpI/SGZrPqLfWHwXhUYDsFQUgezgD0kfog+X39KSJuT0NdfKG3zyAD6B42b7msar3pPg
fW8RdO/EZ5+e58M8DwUYERKov5okCr7LZNNA1FZjFlGJxcRsWcmECaRgv+AuAbgBDgAC/83Pp1B1
QSTNlOENs9yCsOc7FbB1Bfce1TeCYyD5dqfAk+YFdWvctbEmjLjqVNLI/cXxS10m0bPlJ9Y9ZUMy
LoPvz8KS4BpRStEFWlvGSCXcn/BsbwQNPDVkUJZ2W9DsYNNY5f/QQ1IVm8aqYtWdwEJY4Lza6aDO
egbXhbjcMLFYpZGn9iFp2RREB5r0mWmclnenhlPp5n1TNEHt+F1Pbg/+Jvm26Wf1S5DgxWwILiM0
iHiWbMy6JJyBvLn+M9DwdxtVWSu7fS1SL49MugpYaQzS0doqSO1+noQXGhDZ43GCEt2MZulZGQ2o
WipwlzKpMUI0dHQKmcabJLce2sSfNZvHekjQ4EsSB0KUhS9DpMxf/KjvJADhS54ZMrjuTY0bpXLm
gTyMM6NA4S+8ghMFN3JG99lUBgLwWZ7V9qQY0pF2sfrOtAIAx4aUEdkHqtEiF2WVw4inpzwvNxOl
3nlMBn8DUFQNdqnUWA9CHsKiYVlU7G+UfqCaQTm8cX3cfkOLBXf9Xo5VS7CbFjXlNq8F3qItZXeP
x2oe04YYF8WDPEnAAsCMNTTR+CL1LnrkOq8aw6l0a3GUVMecaYF2RrHr3nplEAZv6Gop3lihlXCm
Qksn0gKAOgOfC4LYlUgJRr/GgMSM182C1DtZQQM8gdmUALmwKjk6wD9mZcehj8x7LUrSylX6OaVN
qwBjd6Llh6J2R58Ci1Ep2S8pyaVmM4WzP7rTSMpqE4QExq7EKtbujBMntoipUrGwaSlIZIVk/zGq
DGKJCukLAaBnTxAycVZ/p/mIpHpE38dj0U4wvCwyAEcEEdoXMLMqRcii0Y+VRt3ZUeapBFpsljFc
jKovgbzFc9kChZQ7yZeAvIxkUkHiDcCy3ZT+oV+FX05filSKTyqodHEBDJI7Jhtr8BAtyj+m3/P4
I69LrpDsIRFXrFGwaY1UfCXiG1qHJ0pOCNrX5kkqlUra+qo5vwbCIB5pMe3FG5rJlF+DJilLciYF
nomYULAnMRzO1EfF/ERzgSKB4Ve6kDI7AgcOICBOlDHG4kOI6EHiFKrIhvWiqD13TU1Zuep0yruJ
2Fj7SQjaYTuw308zN/i4U8lm7GOyJw+t0pNDguOsuwUQwS1ZgD65IzrgukjFpujtuSGJsTWjqiaB
JdNN8EROMiUEKXoZvFSemA96VgCG5boJTlUKktjuWeVvINT70/LQA4ojpvSDCULR3NMn6f9MSjLI
Tq+MvDDU0UyBiSCp8t0KJw5zUIaTAT4rJV2RxRDrerDhqT9Tkm0ww8pl+ByqecvLV7Sq7/AM6SlJ
tjz9GUhVDQrCT0gp0c2dlmDS8/JZKkAA4GTBX6ganMd21CBL7nKKp1dr0ueeOF4BCzKQqtVA4RA2
gpNW00c1opfBoQql/9DM2njgDmqUTeEH1Lkx3doT26AmxK9LpXQW7zxt5JjkjhePLWlszZwBRoZm
dlowqJMbjtV4JHLJG30XUNGevFCVzApquUo4Nj235i4pCmVvkhORbROCeZ7wxVhKp4ZmwF+1L84n
PTLT1h4AVnS7dib/dk/vmQ+3qWAUrE2oaoWHlldr3M6tnpZfeRcIXwWLxChloFIEn6/HRLntUErf
03xWRWJAnkc/rSDuBZvnFxhFX6JpaltWoMa/GeiGWpRcrFzDSSikxsDZBiThAQBF0xfQpT16Gxat
SxulpJfHLroJNdrLHdcLl8Df5AaIB0D9CV2DCMkZWchVc3cqTZpVAfyhIKzKr0JX+HaXVN3WSIbx
XhBSyF4FP2Dr2s5Nk07aXh5+3fC9DI9aK+34JjS2VME+9lrTw1q3wFYym9YrnkMpUOZuJ4ISVOju
LE/UKCx71tTgph5TYMGXB1/LiiExx+iyKFJ1VPSFP+Xj6LlIRo/SXW4nPleuV0s+BylDGNBLeFVE
wJrIogV0ZlM/j3hR0SPqJTloE4IYEt6V3r5c+UTr3vP1J1pRrAB49qs6YzuCQsUPU8J048CSHUKl
rxWhMI6HWnhNN5qXtoMGv5c5bfOcDIA8BEDDJ1IO4EmsKyu1pgB4/1jIGC6st5LyiVmsGvHQncqT
OM8C0q30zgUAO1KykUlT6IV7eRXW3BDLaAvDh7Gwm4KJWdGklIOaI/QOEgQ4sPlDjQwFeBztUoSF
ozb+QOpXvkKic84ModyTdG2xQUlbUV8AkGyKpKEOTzugfK8DMyHMlcDituK4Bz1nbcuc3u1C0f9N
/mEROdRBGuuLBTK+tLJApVGTVGohyObFEwbJkv6Nyi+Zyl2wNwWJcsnlpf080Y/jrexr0gUaU8qS
xsNcHBZS1ek4Ua+7AY+hgBWvWrcyq+rR0tJgc3nkz5bNyJDPaJAaG+hRLZ/sL8qnZtIKKVKxbBSS
xEMAtpWLtyz+kavlfT1RCcRs6MggifNxFIaOFKviRCuD1B60BfpmZtKBovzwZIC3vmI3n88F7Nu4
D6rHFATZzY/DmarlW5mApdYtt1lLatgh4/iN5hppd3n5Pp8JFZ4NAz1yyj3w+y7L+9fy0cpV12PE
3eBXcrUngqEXi/bhyAHgSVdyTTr3ivD62REViJjogKc1Yc1eKPHCrrKOM1+GwvDTn0h0WW28ZBLr
MLmHrfEaO9I5C0E6waQRwoT+ac0uPqAIoVK5xRvXHe8Vay6b0i2Nps//B1NEgghOeElV2bXVWkaA
yYkoWMu5Miqwzq0F5misroxybv2gK5cAT6GCAib+444NBjjdJGSUFoSATmuhNe/iUK69kRwrFXxy
YZdN5JwxWqIFeoCwDG+2OmF6UWvBZC4mIvXWw5BDDOKMQWAIXpcS1FzxJGuSouWkWYohsooqrBFr
mZLC6lJiYDqPaynI3iIKeuBDE6Arc3lrNvkiSiy0/dfLUzzjvrgYICGT8JUIv8kf13T2zVnRAIna
cArQ0SkZ/raZyLcqWbypUt8kC6GoW1UB8Hhlumd2ExJYqs1wMuFc1FWg0stREZoVJ73xO/O7TON1
zF0s9TvEyrpNQH+0d3mqZ07DEpAhzaJIXElr19IMVgvGLqWWBTzU1WC23HSCck2X/MwuGjKMbroE
SxHUz6tpQVcTxPly5nw5kUZQ70kTb5WmkcSN1C5vCamhJSqUuti6Mr+zI3MR0MKGWCB86R+30gf3
P7aogVEs6cUXuq0S8juJH50mlDF+4NrBug50cvpXHOmZU8JwIsEFXNfA25bP9Zcjrel4N2gwZV2T
cjw0udh7EMEKDxYJlCvESWemCPufgn4JJ2XRC/84VJWK8jxoGVOk9c8VapBlo1bTdxtRP3ooQSm/
JJJ1ja74zASthRoe+SCNBIq42lL6paFg7jkjEXvnijVoJDpb/G0g0qTwzzZqAfmwENlA9QYOzI8T
jOk5J53EBH34gFyrBcY0VNo1urfPJ2ERXBDRWNUgfNPXjIBibyLiUSEDI8AfcEqGBDhfGPdXIrEz
oyzUePyD84RBf+U9O9pVslyzqEUbQERLKdcA64T6Fas/MwpyhlDLQ6Eoi5CffVyxUQz7kegdjAWY
kexUw61TuEUttOEVMz83EAElZPYidxyW8HEgCkpqkJM+tecBYtIok2sHvOIVwuHPTvFdURS6LDTi
iX5Ws5GJV4YxJ8fJdJMDvjOavKgB/lGONP17NFiX0/d/NTm4eNFqBKGuLcoqK7cRgeomfUDArCgl
L7bQLDflNI7u5VHOTMwwcYuqyN2m88z7uHoD9K1BnVS8xK2KimEaGrdoyTQb0+hCpxyDa9o858fj
BYCOKeHdmhS/l8XOMEjrgEAQGsp/qIlSXPUDGm1iMS4eurFWfl6e4hkDYYqomHHJQPn/6eUNPT5N
KyzkFOYRjbsFxYWinf/d3qHkIS+mKYvXtVY8w1aj0+JOz4HdpaJ/b470OzVxMl0Rr/wcFpCJ0rhJ
DK5KOuJXZ9fXQ9imFvZMBWU7gNqQstA0MzyB2Le21mDSgpsEIxW8ps22l5fxzM4RbUEXqCFVKJFK
+WgpfSRGVYVeiV3oavBCB5D2Qmee2mzSAtYOW09AFG0uD/n5WkGXgqVcCjlcnus7Oxzk3BoQ0bZ9
JZ+3GqCs11SgIHkryLzO730aeCW7qELSuZcHPmMyJqyeJgfQ5PytqWaRvSR+hW7Q7sNWuIs1NbOb
shz+OYxleha0lzL9VjB+r+6vohxp5TfBfVmpmW9pa/TheBNyg6OQppl2xUDPmQ5XM8nAZUXBzH3c
v05BEQuYKs9Sc4y2UHsBrUsjAVJ634iP0BFOR42c3VYhtn7+9+U0WEbERkzMR1tM669IxIhIXQe6
BvgfLNO9BOWTV0CpeOWJes5ADZknMSGkxkt1FTJD+VQqEM4DTNYTw27AK7wqI6SewG+rHW0ize5/
mBUvaXhuefXgqj/OaoZNpaBDEOtUizJyaXIvdVBecGRdscazE+ORvwQf/L+5eupDTAUqFIIGCFx8
WggQBqZe0hTWmO6STBObx5nGn2uJsDODLhopPHtYTK7w1cUwy6CUy5k2mwnBNkpUdHBNwOALaG2C
LHMvL+XnSA7j4IGq8UzlVlBWviUbEppsYdWhI6qlt8iJ5rFKX2j9MqqRBvFpkK896t5lUT6mgxfF
FB5WJutK9LDavTEjC6VTmbAtjl3mRX0rHocRAjEravOdb1I5kqKq2YYAI5EAFKhO2cFkUA/MoMi7
Yrpn/I0F7wkuXdHx7evwMhwAZiIOVQCtqQMPHV0QfAFE8ZdX+fyc/xpm2Ya/zmGst2kv+ojf+PM8
6nbdLdxaKEWqmpMpVnvSslDYiwPlNTOFsLZMqUTDW24iyhOLV2SqztkXO/6frgKeYXVaC7jkfENl
ygHQcUcFrPpbqasERJgYHPqGJ9rlyZ9bYnLf3CXcnIum28e5q/qMNAWsjLahKRW0azQQGVM2XJnV
OUM20BGX4MZX2Mtl1n+tMMBgNR073gkw6FXf/TigjFjJwRu629dCgbMT4s21EJQD7RVXCwg5MvgA
iYCjRkPc9WsAgdRpwisBx9lR6CnB8ZD6wH9/nBBtTX4po5qKSnAQmRtYitTO5aVFA/Tl/Tm3cqj3
cLWSdyf3sArja4J7k55WBhJacSMATHeNojceShqGn/6XoeB9tpbAGgnwj3PKmrFpLYFNKse2PJl+
G1LgNEHxAiYa4i//w2CIXZGBI8SW1q9w2GxCyKEJeHvqL5uua9G9BCDu9m2abS4PdW6vCNG4AGFj
5oZfzQsIk6o3GZkbRdGyB5gszDvd7M0rvmr5KWvHCUeysWSHuCHWVMx52utTNGN3eQNs0u6Aiu5x
jsPXkATVpuxo9rk8rXOWQa4PhCJgJUpYq+tPaekZz3QqZ9Bp5U480x1Xx2iEEdeHVzbr89zIlqgY
BRcfmYz13AZVstIGSPXSTF1vQ796KMz6AFJO34l11F+Z2JnRTGiXUU9A8mVBm320w6FTBMTGqa5r
g6AfgswSnlF2onNH6uZ7GPr8K/HmZ/sgsS6hm0McIdPoujrLkaiD1xcKetopsX8vpXki5SYPj5e3
6+woiBxyjEllUPL8OCtB6PVxhpwJQBsErGof1HcgOK9JKp1ZuyUWos7C44Cc8/L3fzlasvU0R5nA
6vN+6u8lyV8QEzT9HtRs0L/JlZ/++edpYYIkmWTI6inwrKal6GkdBSFPAgjGCNYz+VeUG/8oUU1i
gfeAilvCoXN5rENKWYBrIp97nneFAoluA3UMyWU1d0Bi0J8msmdXTvPn3cKva6hv8qYkxFzXA6u+
pAGnt4DzpVV3a8yxfxS7QRn+2bvTUSEaCJcbeHfZXHl3MwPuA/4jgRijLbwsyX7PC9Ks1uNrKlif
JqQrEi9wQ+SJLCNevjpUEP3WQifShyhVU/Q9K4TSS9rwn9PzjMLTlHBi0UpgQh/NDxwoYG8DtuGa
LtzKTnITJpxhGhLl2HclqL2qqAiZqsEE/wjRZXW1THZunovb4EWOB6Hg+PETpLx0ln5fwEt1ClQm
qpXwVo207F/vf66TRWKLi5mbGdf4cRgRdvhOXdJ4dIWZrqUMv3MwxrvLZ2uJtT9cKWQ8F7WQpRRu
Lf/9OEgd5U3dNvprR4twWQgPerTLRGNTSLKN4A0BDj1fyDVcsclP2YVlVHqNSOuqC1/Qag+BEkLW
O+qvY3ewQvM26z258J1Uj915frk8wfVQ5I5Fig9o5JBxpQF65TwiaCVmkKE0BetjcAfZie90Q9bf
CNCte2bmgyXjNnUvD7q2kPdBKfFT0pQJMdapvRjSIW0oxtCGviN5oD0g9WZzMq+Msr6d/xvFJOZV
lEVXb3XeqEEHsAEztZAupwFMibCkYiFRcmgrv4aXODPYohVCGxoFbxQyVl6/LgpUyrQFjBj6jDWU
5iMXGjfm2Pr/aPjM68NQK8PXdN835oqhaE0c6GHI/C3cKv8asi2jkPlBGoO8Gp5k5Re7TgoB3kPO
iJPRtgNFY2pts7H5V0ugOEsTBH6KbBP5kY/ni4aDOdZ0ehP9qCx5xTYhBIvpv3peKj8fRlmdYh4k
UAKMPB7hA/VtaLO+i4n0/fJMPhsA6QiYWdHmWKpNxmpXxlRo5WCGSa1oev2XNELnkNKfu9BKGNeU
kt5N92+3RIDBYKQIqJZQX1oL1A1QJKhTTxWLIjokMsSMAr3aRnNbC1l1B/a22LR61+3gfpWdMYrl
PSS56RXf+OkU80ZG8kQCvGUuLZyrGWcVBOtZaLxYEQ0AFSyLzqgn16Kps4MA8GBNqdjo4noQWF9g
EQ6+J1OVWZ5SKdohR6rO2v7T7i2AGJWHECUUBkL+ZOUrujQdrVAfBxstvBDgcml+gTaFDlI1Dq+8
8VYz+m8oolyUWilho2b40eQV34iSnODW1jN6vxsm6HapIF1zEuLHcajnUtxi2VSFDeKWXBcX+CNJ
kELp4WZ/2px27mZj25ub42bjupujw++PLv/vuo6941fu8Wazt/d8zfHIbw+uy9/t3AN/5x34JV+9
2e9P7o6/PfLNe77Ucfb8tM3W5kfy45cv2RR8//55c9rv+Wk2P872lr/e7DfOK1/CR7Cd5U/4Nb/x
bNvZOTvG5Wv5iffbEz/+xnX5Ua/8yd6zPY+f+OIe7f3+2d57Dt/jeZ7jOY6zfJnH9/Pzlh/m3PKL
IzPhEz0uw293zuGrd1i+1Dvsbc+5c1x+zax324LJO3y6jbe7dZzN/rhZPiifbct3Pjpv/NQdX3q4
e9rtnpZlYqGW73aPx8xehn1y+OPLNvieuPz/U/1px9aFmiyuGxXU0sNxc3rdb56ZlOe8ObuD83Rl
pPdkz6WRVs69bepUbrGNjfvw8uMU2Cfb+37niPaVcZTl2FwaZxVdNFVT0r7MOGzRy/7xkX12WG+2
ZHdzdG8c50q1f5VH/LyEqxe5L7VVDJH6w9F9fcZa2KfLewTA5cqUlmP31/MOeDbtR5AjHR9uNjeL
QW+O7//w79PrhrNxwlaPr8fN6/FU2Ryc4+sre2nfbjGs/eN2v91uve321r7Dwg7OzQ5z/n57+26O
t7Zzt2O/OXkcC9d5uHFszqd3eHBubrC+w+6KC79qCKtYXRVRtIxZL/fFfebcsGLXrPo93L9kAyt/
B9MOPYwMcbN5PQUex5LjfloOPMv2yH/29pZfLac6sJnh4c8OKk/7j7vb7f4M9sPTNRN5r4hf+kDr
K6U1lThbjPK0fz5tnD+7fWRvtptl0Y8bfJz7dFzcJBvDRng2PtBZfuueNs/u8/7x6L4U+Lat/XLz
Y8MPYCqnrb19vu9ZPhcv8rjfYnfeATsvbe/uLbYPT2y168q2+4BBvFr2F+8OT7Jx7Z3rPeCHDsfF
wVw21fcH8qV5rmKrpBBGRcJScdhH+wWf29t87u/bjf34n2dmejjRG8e92fAhPPzu5U+gvMchlz7C
KvCaYTachmWpX3DvR1bhuPi145N7cp2b/R5vvXvltOCs8fjcElvPq3Cvmw1rztWzW24B94XN2by6
+9MJh43dnB4D2/6GFW3YE24J78ApfMFrH+x3X7bf7k/7x9/7wP79uPzQH8+n18h+nu0fgb3H2eGH
To/89vdvrBGfv3PunvCx/Pth9+Q97f44uPzdk/3MLTLadmBvOarfbu/uvt0ddt6X/WH36+mBm8J5
4DpwPO/Jtd9uuYh2DzfuE0fU9g6HW3z2YcfSu6zq+zIz8z8sN5crI3K37I7cy8cbZ+fdcdTfv/Dr
E3+8OIUn9+bh5QVDdH5d2ZHL3ovI7aP3QlWpEAyuGG7JG/6H7W6PLlceR9923MN/l5xzxQ5Qqrvo
NNGy+zhs0htGXzAsY7IcxxPnn6O2jLrc3pXNKbJ/LHc97pJzsbf5QrzD5nG5ldloNp5fPfINe/uO
gGDDr5bv3e+3d/x798SiuQfn4T2wYVk3y63Jibrj5O7fw4Xd4cCBXEx9s9jgabO409DeYUIsP956
4+KPb5ZtdHcvRyIdd3dy+Z7LG7DcDv9/IPT34A9EznuMiTD5Gh86FwXknnlI/3OIOFoNT82tIs7X
cFTrpor/hgH0sUgiU0XQVtsMm2EPrEmgubHX6l08VtMt3L7dndYF2jakjkG//ahBj0FX/ZAgbQd9
TRfsNdj0HCLta++v1dvo/ePoIDSWlxF5yk9lYjOXITaGwKuYxtRe8PY3IyRTmwjGgePlBX5H669X
mOYFmXgeSCUpy4+mpqoZghwT4XUY188dLdcQmirb2U92CEnstKJ+7aLhtZMQNVT9p1zrXkaAgRPJ
uKpN9qgFXSsfLW529YHIr5jkWSyZ5oY1hpvGV7hSTISLRKm2lN8ZrPzJIW8An93DaJ4nmySaM/kR
pt7o5xyhEXIFQ35m8XVdV0QA5MBYoUT+uCB+PcsdpOy9DWAfZQW9KFy6ukq3CuP0ykE/Y90fhlpF
E5U0yeG0mF3Y6sI+wSBuyRF2V2Kw86NYPJ3oL1hSFB8nVEM24ucpZ6ibg3AjW6OwKWUYQC8b0tlR
yHZLILPAhugrO7LQvkohxMWOijh+haumuRN6QX+8PMo54wCAy5GgbAWkbhUcgYMNyj6D6yaJpHjb
Z4TL9OlKgReoQXsrlnBtyV1ZHpQ+7r/8+9CmjEEA45Y/HxQIb3JpyCB8UKiZHkdJG95QqxL2EPBo
9xlcvxDa6vo9T/JrHRufl5Z2RtLggMjJceISPm6gMIC4EeoYVjVTrY5xkhe70GqugWA+L60JMIut
E02RvPsaRhGKVa+LZTbZkCU8irr21qvmsz/rhx5ePZj0252h1leCyyV0/HjWKRTLcDhR/ZZpnFqF
lnSFD1RD8gk+ECikXqwSuZZdKSmR7kD8X4YwaTcB2BiI0+Ovl7fz482+3CymRDoBmCmoGJDOq6HB
NNPinzC0qdMmp4x+7BVlWHkoUNKC2tbXCkLnpqqCU6FfCjAt6YyPmzhJs68GMiyFzQAJlTxm8bc0
CPwN3W8xlBNGuUMh4poq82dftqC0QI7T7IPlrEEMIQrQ0NXAeg3NpOAkYiG4idpYmxLWU/fyep4d
ilIK1BwwTHNjf5wf9LkzKtpQ/8HnPMhcIGIier4V5dlGimdJ310e7tOZQAkZjKuuYrILhHJ1Ywsj
jDamRl+sNsKoJtSwjpYJcraXR/lkJEv/IEMsyAwNofrlzPz1eLV8XtAzzKDQF2dm4xGbx7mb6qH2
i459E4baMlY3l4f8tI6rIdfrmELLYKIz5UDAUbqSmvyODal1syrtr0zu0xK+N0eCPCW6Ak6or+6F
cJ5CEaLKyAmmqtvDIJc5dGznV+zi8yiUmwBHgj/jSkVR5+MSwvXex0YFd4yVNJpXhf0Mj6Y+by+v
2vp0EbtwqjhXWLlswg//cRT65SWUOAEgd74vPo5Wj5Rl0O0nxehtZCHHx76YrmQMPw3JipFPXprp
ll66dSo+lQxlVBraW6OmltwRVRnNsYpWuJfguzxZZruwCE+td3miy/b/7TGpVZKepMfm/UyTk/w4
0XQcul5MkOdsN5HdOYNXbJWj7IZXhlklhnScxsdxVncO0WKnVynjlO7r19xFEc3+dbh/uzyZ9zTx
pdkoH2cz6k0IHwOjyFtwnjYKa550B/meiyqdo3kgouyb2j4gamRP3y6Pva4JfJrhYrh/n+06SdV6
EToVdqozOLQm2j+No3H413t1vZLLgf9rnDHNYenKGUd98LcVJeSvtJkd/Csbtr6916OsrhdIkuJU
WGYzb1Bsc6BzdnKnvHKWP72T1qMsZ+KvuShRLanxsl/HyvuROM+/te3b16dreubSsu2XzGLldmkv
SycpYpjKoxvIgRXK/goF+ml2jC+wqu+vWMJiy5eGW7lcCx1x3AfDDc4PqPjtn7l9+OM8fb0yzBmH
8ffRXddMsiZvDAjal1nBS+pQw3NQcnRMV3fftt8b9wsMjtc27Iq7WLelk7orrXAZs3d52HHAIu/b
bP/8chfa9437xpvADu34ysVybf/WLY8K1Glyuuzf5Pz4P/bOrLdu7EzXf6VQ100356HRCXA47VGz
LNm6IWRb4jxzcfr156GrkpTl6qjr6twcJAhiWPLeJBfX+ob3e581lHdwSoM+TC7TQ+QWO+G+c2N/
rJr/tFepb3aRXMfZAtOH7SITr+Q/uosPO+X599b/9qr+m4XyVkmtSwAiEwRlrlIBXBkjBlTrThzH
3Hrvmt5bK282DdvKervaXjTb+CSifQrBolFB0FY5BnHv6QDflB1/voFvNo/MllQDG9jfbmBxBT3L
t0LIvN7H1E99qsoLG7Hsvr53lW/K6T9/8Jv9ZIpLCE8tH6zdqcf+ob5sj9qX6JouMDCU5nm5r47p
lXZt3L+zYt67vW82mHiYU7PeVozGmsEPi/U57onyvMi1vCaogti3Pdsz39mkfyq2vNk/1Tc7zaJW
edFvLwa6sDDdK/596VFYjdyG21uHqvvuOf5nGwA6LWYrNw8Dxp5/3LH73C4reVuybQABk/dD8x0i
B91zTqUHWPmmv4Yzsut2+tk5vHOX/2xf/eNnv7nLuPwtBboVYhV/CsyHIkzCKVz8POwP6v69mtmf
PVJkHmhJmHVAq/gmIcjAh2RL1/RuB5NHVvBEwTRUX15E1fnZevPvL+3tRrA1zphjUhFGMnuJlvTH
u2oOqRolhb56kjZoIa6VsC6ULoV8u6zvbOH6mz2Hj2LgBv0lk+G2hVvpjx9V2Ko5qyM80wjvoFPt
VBVjWlrxzh769u5tn6IjLCIb2DxM3tZVdGUBx9RjQjnglXKFFbh17Mai9+RFLa+ypiw/MmCuXP/l
u0gFh7SKoB1tmrmtnz9EEzX2VV3fQNAGA94EuOWzp+pDeQNEqHhvLW5b2B+3bi6QHI7CDfORBkPx
b94DGInd6ljS4lnVWDkejmT9Ryx5cbbsjFrL7wtlHLDhL61mchEc9JKLY3V5XWRL9GAM1VBj6zSO
46EtTfUGkW8L+bFLG9ttZGiW//6+/BR8I4VDsoQGAZW5oyEp+vHG6KDNqsGyQIsr4wgJTirihd0Q
kkDiz70ZMcBiGuOchXDnx+cOQdjXuHdi21cQba1h1mjme75Db+PL7StprA9URxjwQ5f88StJWGem
stLMHuCrHPyDprogwsrP6DEMfGSb0T4ujcqxm47zO7vmzy+bxkNjaoB6MBX67x3mPywT/PWlaWFo
1+sG+6lFU/txwBLyCh/094Z3/uSTtgFnE3UkVQUk1j9eZNxvIGJHXTE5zkwUroyg+/WS4eGOfOjl
3z/kn99rSpjUvDBzYoRWfquUjC15LmsMRj0Lg8Jg6Gawm238To76U5LDY8PrQmNSBl0fR8B2xX+4
dzHNCS1bxehFUhK5M5x3NytjzWVBlcdUrHVgFVERqHKmXyCyLF6MclHe2cF+3lv4DsihtyFy1P9v
K23LOk5x3fJ2gYPYMKolTpGuLcN/0HOZgQ1nwKfwAFoCm72/fI+33Yzpa3TYCvX6H6++NJJSq4sI
E6S+xp1w0fOwLC1t/9c/hcmzrWWAIBQXkx8/JZ5GOlRLNmLBB2sdl0oIEPXyngb05w1MlzUuRKG+
tomU3ryA+aLl1oBq10unproo9F7xUwlnwAlnd78UcxT+1avaBLWMu9AHYf3ob1aOush9saoD7J41
jY9ZLa2HCF7eO6nCz9uKrRr4aXBRNN5+mgjBkYXG3mL3niWllS/LeBMWAHT2sm1IyGmNCdf+uR8P
kdT/rpf/z6/zf8Uv9fVvm3//9//mz19rjDg3Tf+bP/79Iv3a8exfh//efu2fP/bjL/39anzpBtG9
/HLx3PS/hKL69jykdfX2d374J/ik37+J/zw8//CHoBrSYbkRL91y+9KLYvj+cXzn7Sf/t3/5y8v3
f+V+aV7+9uvzt5K7k/ZDl34dfv39rw7f/vYrj9D+PoP5n3/8jN9/4PK55HddsGHfXqovoov/9Ddf
nvvhb78q+gc2KhkZPh49NGR1HuT08v1vlA8q49Wb9RknFf/D31R1NyR/+9XQPiCi5DeY7mAUkkjp
11940b7/lfKB7Q/PCgZmKKtuEyz/+IY/PLl/PclfKlFe1ylkWb4NoyK8ZP8633n90PBvljOYz9BN
oJz540vYokVcWzsbPB1aLFQuzF37BlRZ6qCudxkNz66iBipu0zQF1o4in+8xn40PUBvraztTX8u0
y7C91NWTWDsFYK3dP/R9GYeynQA9kvTPc4vBvSXldbgaq0LUVyafMkzYPGh5+OGLT3KuFoGOntWT
o7jfsY4yUE5WNmGAPuBkjAl6ehUv4BnhSGDUWjh3Io4nT8Uy74C59HqTYxl4trHG3Jf4v17EslTC
va/tfaavw3mCCuoKs2odT2uU7lluLOV5xBEaf4csAhMJddYDg5VfAbFcjV2eaOseSx5Mj+HwAAJf
JLrZZte9MLLWBNbkiN1CqklpFvyaXpXPjlSLPXy94b6pqOX69dAO90URSR7umfrdOKu1TzycPoxp
huW3jbVE0ExNFMYZ3hmpps0f2Yq6+1KKyJ5EYgWJBm9iN+FMsYcPku5kIXEh+ELfmCYzI66s4bqU
wrI6gRDVfLso4cLjpVkciiSyP0NkQh0uD7PjisVsnho4EzB4o/hpa5w+tDAZgU9gpxTG0WJAxSu6
15YV7BJWat5YQhcCDWjXkILatJguRqiDrsgsjP5z+VpiVH5XOgYAzAknhtReYHFl7bUyplA4O7xv
iUzwfgW9hyPEtbXM5IYV5q5zI54qp4MFYzt1HjQLZAW9insvycxrRVKf6mKwYhd39HhnMUQatsJ6
xMEzOWDF1LnQPcawy6wiaMo+hsirzwdGXb5ZUJqO1uo8ctkHoE4XuBYfF51mANzLwcsggKkMOGBH
N86nWq/qoONfG2YzvlhFdNWamieZpeJOSS+f67lPTsaQN085XEet6R+dfLrNpuqkRELfT016kro6
FEmeBPkCScTqM+Z5RmiJknWZzWYwt/VVFZnXGlpfzrX6yAMk+1DVZ9b1U6xq7W6Q2tNi6UDSrAhv
XiUdoKhp9GFmw5yum9VJvuZxUR10dap3hdW9DsYGZZuiJCwwsBejmIEwFOtO7e0bKZPFeWWaGI5o
emhsNWI+tXyNGjywZSB2/gCgTIo/l9a8M9P6GnK1vcPGfN2oqM4lDiiHNMP9HwqunpZ3FYaTcq/j
GqDBDhc7xr6ejNE5TfF4Z099ICfKcJDSZpeK+rbMql0ct7k/SvNZbWLe+LQAxNzcEJNekAY1PkRO
t3CkW1K/oDaSE2zIvbYm7up8bhINpBVIzFX7Us4OPq1jej1bV2OCJ3llyd9MNauCRptNP177cxol
/rjar7iZ3KiDg6pZYUY7yYJRwlC6j6s9gfxJWq1giNvZbcroIMuIrY1BeUmlDYChhUDcXlWhX9lm
Ue6If55VzsBrpYNsLsV6aBbAPBQ7nB2L27nUz6uz3tNhzMJi48fOpiwCJoCve2OyMWRXLgANfZss
puRX2W+V5K7WhO4qQsVdHTBknjQ7edE/JaMOk/YVA80zrtDfRNNtbzQ4Am0ofUgnpTdFcnQhGE6R
l/VuLJK7MYNUX+Srl0rrdTOZN0XWaWGStCcm94/MIRyUwvDxEw8w6T+DAj3FY/sJXJKrlmsgTCMw
yxQmcIVWHqOEY7NuoIXhLMFFhjQyHzj8r9JOvWXolHCoLJ1X2obQkql67KJxPOH/J7PR141zVYtU
XOIXZriQYtJTlYpmP5TWyR5XA9pB+zjMm8PvRjrfpD6wgTtfxGXlzU7MENOUulFWHfOivinX+BPO
8dQzhzqMmnM8aUFeZnqQx9rHKDPDCsd5FU+JWwuIGthbcW8Wzs6008bVp3j+NMXZIddrDMQok53W
YtJYyqbigSQUHjjV60UzoZ5jZnwY86jiYeb2OTdTOK2ibfd9ahzmJWv3o90mflKuRyHKj9nIP9/3
ciCnhfis8BGMuyjfBHO+uWuL7HKcrWy/ts0zQwi15uZj4oScQUnHVJiVvabTCK5TH+8dTbK8aMry
HbQbNsnF2lq7kHmzm7Qwop2kS/KDBHrobjYTJUy1ZLjXFEg+fP9kPXAubG7gXfQtog//rQNQc0BX
gweB3GmQ+7TYZTRBO9dwA0gk7RyDcWsAOwFYjgMwNaZQljs8ipFjDqPkr6LD3lnCsG8bv5uGMgVS
FPFusRV8060SH1BWtRvZBkUmyDD+bM72N4T+iuGOubnhrKQvdVxjgA9nMnGdJnoqNbhkZZuzZjJD
vlOmKT/UepK6vZiGzB001bzq1Kx/7uZB8UAykPyjGbhR5CxnS8zlx8iM5KchLzg6RFPdG3H7cbDH
J6czd+rYrKeSa1jdha0QwY2VBXk6Y8s9Yi+Obp2H3NtSUM+lHaRTuRyczX3ZBH3uT91G+cTe2IqS
88I+Hk5ZX1zWQumPIALaK3uyl7BipDtYzBFZCDxIb24NCS0DeMNBGXf4dfe7TjSPS7PoO46aKmys
CuvbuLyPta64xtjUCWUttsGgMuFrw/J1e7m6pqIQPRtqZHqN3imAsOvxWrWrYOpx9F2d+sTcWRRw
jPZebmzk04mJnT5fgzSVpNAUxXjQ49IztXXHqA1PvBzk/VxMr0adM9friP2YpFPQ9eVjow7SuSoN
1Rsy24enfo95eReOan2ZG9anLldPvQojFmsbx1fGDKhfXQCDKiIAR70/ohg5VbY0esWo664mlCsp
a1bfMefEE6n5ALZky6kPfTqEjHAGBuwwQgvAfUXbaT5swQ3tGV8Qlc1hW6+tW2fspW3XS565WGGu
dtJJBsl7UiCqXa3qRKEjIrAUKywr5nuxvtVNeVfDnYaDV77i8wEcfelBZUjJnlUuwVe2TW9exrul
n4xw7eAiGG09u600Wli+jBLjT2UdahtnfIDrlopl8FKgE+EqRWfw3neRUwQMFFF/L+rWz6d+3JWS
gXG4ghU7WPoKIHKLpf1olfxcUtxYjWn4EfnLHWc/ur6qARngdMs56tQrHTgECOeUoiVQ9rYbVG/C
tPzGLjrIqqIIDOaI0Yi1Q+zHBqGuI6TqI7Woe6qP9HOEFgPF0E51l607COzJBmI2d3Y2aYcIvAUj
x4b9qSxsvpGa9D4zvC1p3Qa6qpo63inWWt1ZmXFcnCXfl9l0x7D8ehK8Rd/Y5XhA1BIu5bQM0dy1
J1nv5i8K3jFBXUWqV1iqH+PKfy7L/jFS1vx6wiDpooUi/FjpxVWvJeml1CHlGc0SrkWOZZA61F6V
JdlB0aoS7pedngvHPA8rpJy6rb6qUZ35epTIbiSBnVh4n3Kl6IOpoyxT2utB2Gt5yqXpNBuQN0eN
dgQW7Gbew4fvxXrMlEGEljZqvacDaQB9nD0SZaonAy/YS8nQoCGqUOnRsGgXQqk0dwBrq4raN8ei
DplENELeDTgw1dkwOWshwwa2mTX3ktEVR91e1KMJxdgXNmZBcVqfGyZ5T5moclyYOKmKNnfNdiU+
JbAL5JUdjcHpF4z9X9PR2tk5Zu99IySuCzdFkwX3uKTWdrjXD3qitMBo+5PoBusUdcuT1katH0Fe
XjFixQZiikZj3xEXbg90PnACdJeFabUPQyuIEKoWSyhCIOuUrCrwFzir8Z63f7yQORwXS87vYkf0
93Zsz4cunuYQuGV6ySgX4C3TaI2rKEk+GSPgV2Su4Cw7qS09WSsPIoJaoRE8hWliww0wjfvN0OpC
i7vRW8scsKvajtyDjAxiMlbnKE8qI7mJ9WrNGmfi0nfe1DWOJ6+rfE6xprshrpf2uD+i+KoVJ77p
NhKRIwaMUWEmVfsWRge2aCiZvs7Y0J5qze4em7hVrusK/W+jmMdiSi3Kx03xre2d661s/8xik30s
QCH+5VIKPIsv6HRVC1V7Hj/aY25znwftkCdWQcIlplt1Bl7kNkLPj0oyF/7SN8cRs/39UrG1dLhH
ekVtjIc1W80ny9SwSs/jS2HVXoq6xI2w9zpKRRWHi6gNzyibyI0BYkJYWej+J8at1NQy5EE83QyZ
GndvRMPNEOUG+YNgy6/tIogkyzgsqnWrz1F+25Gqb/4zn6U5nT4ry6IcjLWyrnN9xlwMErUreoaC
BTsODL5oKULcXbtL0eUE53FtxfdSaQxEI/3lqDvtI8OV6S3Q2+g1b7XBAyWxUc9Ge7dKzngBiQzg
jN4aQdz2s9tRLgtbtUs+ZzmXbm4UwBFNz01iL/cdALzdJKbRbXlcOzh1TAmDc/ViG2xr25nTTrYr
PVAakcJP0uvb2tHHB/C5UF4VZwmase/xZIOTlE9JHOqx9Fmu5e5Ur7q1l9UY8A+7dygbmxvW0jSG
D9Gl8zBcaQ+1HH1JM2Jwuxivtbinu8w25TZGNYbq5lBazZKzX4C6XU1W2YdytmrHDBIGhQd92mFR
UuyK2OEsxvRLR1h8Ydi4M+BhtO109fLY5KN5zLA3h4VqFJuFdNlPt+NSRYkHo0+5U80p85dYkOhh
xrAEcuVcYykcH42sVkIb955KKeQQ0axxoqJgvyqZVl5UVafFIWsY2vgQLX41CHkfg/wJLaMzw3oA
dzILCtsY5yi7DPjVY2Ek9XNBU+K+SIruqDX26PH8bns1J4UgeCcIgp+xGyJ72uEfPhwyarhf9J58
OGtEe4SBLTzUPMnz1MecFWvKeGgu2n1k1tm+I/S9NGBREfXyjg1RZ1wUGXvHYOSPnUnRBEIvDr7O
SM0xLjQCp0FIX6Zp+ZiZ2XCwY6G5bf8dGtopoZoST8Hz3CMM148SmeGxb6N7QAQ3kZ2KsMcLtbWs
Z85AOFQSfXPT1kq/6rPezQx18qYM2BTYvldgH7NrOiQy6Az38VioOwT+UgjrbPbXeYKj1xN41vkq
dknrTLtGUoktxMYGhNmhQXdddxD0Ysk113IKqqymx5qPD9mEmaLGOtxrplkHeZfdr1Y/hdEI6sRZ
B5UwochcjFEe1cIGoNY54rnUKoConeXAa13VMEqg13WF1DwWLXJciTQplHUK+Bzk36CGZ/tYkZOv
qU7VRPSyODUiWVjiRenPSiQdRBJnAeDGnY3d4q2hY6bhpM9Wjcmc3mfhAFCMWfVU8Wx9hM6jpe0Q
Sou917O1Pk2dCR1lTfQodLL+a9Pmcwh5hXKBRiEkUgVl2zFLA1DdppsnqunZAJF3s+zAva4zjoXB
0jxdjh8LbV5gMpV5wPuFlZGNnqwph1AZKdh4TqM9w6yKT+wuQ5BLzrLviwnyW1t0H2fL6lzBlCKW
TpWMULhmw+kphV1aTdWHRGzDQUAMdSWhFnu5VTUftsx6wptFfaTtAh5yoCtMV3DyWdeT+x9cL/sX
CBbi2dHZVZkEq6KMz5MZxf4ytmaAMyxQAZlaQqJ2zT3uNB2r05aukkrp4M7wdY04/2gasFA6jvUT
i7bO3bE2pS8j/sKQvFcxHK1BjA+W2isB67n9xMmMt2AWRz7uNLCKJaXf0i44uBxBWvcgaekMUgg4
fBM3cyDsIQ+hEto72qPDBR618QIru/6S2QndyDmqwedmHFwDhvCDlSu7lPMpgBh1TKLoGQhS62aw
oUg0AZATeC7rQMSvEMA5ygWs0eQij7hisWoigMnjW4X9SK6z7LGFUgJkQ6mPCkvcy/ba7npL+jxV
dFEy4Qy30HqMK6BYra9IjQoyTdeP6D/JfsEGVp6Urfmhg8XpNVID6YjExQitGCMcuLzpLd5Qy37V
JmBvDWL5dEGg3EF3PfSw2QIZRBa1FBsruRX+jbdMSn/QYlW/TlcdnI9k07M1W5UsLu0O2B5R37O1
+Upt+sOSgyOuoaG7KWYWF7TpX5tUWD4MOSrDuEAEha7UL8uEsGxM4s/EvvddYjqf1aYr3HJtJq+K
RyiqdaP5qy5AQ8MwNiOmcJpFDZ3UpvjIcSbHxLI4+hpHCb8R+/utKp3Bj6H9BZpREuDjhXdSJ+2m
NbqHlVzeMwnadDCvXmc82rM+XbfIS93RHvFAje0dvJ4uQDXaX7Gsb+KqMfdmp2s3FXn5S+cosA4L
II5JA9qdSP4lZXbmulH69CKJq0erTdOHVq3PXKh07jUzu54wk/GK1CLOoENMyGz0Xqab6IeMDHMP
/Nlz+yJKNxjXYp22zfceT8GUdJd4ipKTRopDkAU/ptkpsjTdaPmSXptaeWkkoMS71Hg22+5QyRn8
sXWi4ro+Dvn8lAkRGPp02Q7iyEYxb8mN7Mm9fGo0+/OcSWFKFB4kBs8alvphoUrc9oB7y2a03XZN
pIDc55tWZMo5Wdre6/sk9W1eBzdTmmiXjLyunIllH0GjVcZP3/tevzdjfmgu/LPf87YtdF+X/Pdt
f+eHDtH/rnO0e6m3Lkv/9p/avs0fP/33b/f/slW0Kajt75b2/3Ov6DQ9P4FIkC5pVBV/7Bb965d/
axdp6geaMZwFzNR97xbRE/2tXaTaH7D80Nh3dQWtDtLzf7aLJNX8QNedghDvK3NRILn+2S+CZvaB
wRnax/wAdup4TvyVhpH53WruX/0iZutoOmEuxTdAfoJ76Jv25iDFlVbbIEVZWGvKSZWYB8lWmmf4
6s5XK49reJZ2bHrVOAGQrPDrHq/sLF62LXzplGMnpDTdN9oat7u0yi0tmGIpoiQQqU0OVLQSz7Ew
4BAragSqXmZzlj0J0rcWsLskWQgx01o6t4kg6gWYx7QqAOvGutG7ES5dFTtUzE2l17C8ANiaqEp0
cpxsvBhX2aDu0QyuUhpGe0o7XekOa5Mllj9lKS628igUusOpzJiUoqBIkicrTzzi8GTxNTEuD4tU
Cremh4wXsz3zMpodrnxqo43BrA7AouRkUWNfG0znRqNmV+8rYcQTzatxlC8SK477fSE7leKN2Qwc
u1iOlRltBaZVTnQrtNXaoJzCYXZbm+QdrlrrzctMJd/jeCweqORRILCnCNpqY5ev9PCN/EKPM4Px
irW2lV1vSs1LanUKmRpu4MqhNZaUjpOwpHFnSDYIT0ikDH9lZECxC4JIyo/kKpSM9Whaj1Yaq9Zh
Fe3wLc6sWgnUJrLkm3nQUvBUEuUHr+AMh1bYjCNsT0e5biWK7QfgI45LmaXJbiwhRfdKQgujUFoq
93EiHvCQnb1FFnQKrJYfnBfzWeUEnXybAy6BWbuVzCdRU8sDy2cfwFDwDO2lGOc9G/3qJYT5j1OV
1PZhzrp5CgmZ7fLEAFugCPDlKeUhKi+fazpdljUdja7ST1ZZew5JWG0vye1oOAKcDoGsE9+Pju73
eu8PJWWRejI4vccXQM0ePSoL0622D8xeY3irIWUwqIrAzr2K9eqiriA2RrGeeH1HwybDEpxIY/2U
dOVlLOvJThvLextCdJALPSJ64FigmXsh6VddCuJ41rXmKaqLIycy3kp5duqKxbqPJciBqRmgUjpW
TXplrYkTHSLGrdyFrAFNU6xH4vMGhJ9OVqc/M3JLISXaGheKNTb5brab8kr0ZVW4dsNAPDMIgtLt
vjXqkT7Tahif4XjVtt8pq0pJhTrVNzk1UeR2Gjrus7JYy9PUiEbatRrjnG65JErlGdT0LpIBliDn
Mu00umTGsnoLfY5PeaFpDnoKJUoO7cjkzVFNqCV7NZ76jY9su+Q1LI283U8ibVO/HEbZPNsxA1Wu
PiPp9CwnE0Av1SR9aSG3ajSVkla+q3HsMsJmnpWXNi/lzY6XoNgVRtXNQZYNS7rL2aD8vJE7yU91
RL+7pS9ZrqKZUxe8OdwwENSN8O0hbWDclZN+pUtNcVmtiTqFfU1M6k+0Fqddvg5piS0+rGDfhAk+
HeSu4G/l3FTmQI9jdQ4sB9QnzLWpesDriMwtcT6BMWHqbjA/LvJ1uQ5Ba/W3/VQfOWXvtcI6GINT
HQ27OE8z1RPoempUne1Sv22N6iP9XLeAszqvKxVqHcyFM/t6Xfq1pH5WKThF2VVTaA/ss6knzCzs
xUxdrXIIYUWwOZsBORc3iaG7A3dZH+iGES1NxvNSx2SFNcG7WojGz+mLSFF7Ugrlq6ii22aO9lIj
LjJa2dTYg6mi/1gw76OZSajQJXejUv7azu21Vdompcv5nKt16bVOd17L6CWJXmqJDvQ42Lui0o/x
UH2aWOMjVRLKJe6QG5eyisQb4uRLn4qLtmWWSF2oi75KVnzZNopbjqZbS2nQGGSDDR0rIGwQjb+u
Sf2RJ+1LKV+nzy5tK72aO/2orund5NwY3bdhTDVXNnPuyeg8Ir8efHuOeQVmnJpjZ0D+HF9Ru7xt
qO1vmWuSTCYZUXLIRBnaIvJBEbuMSO4LCdmwOnYwnxU1EHkH4bmJPWW27goHna+6PrVdrruq1J6V
rAvXPGu9QnS3g4RUb+xnOnMqEzCaUMNJSmFTU6/2DYrzjUd/7DrVtQMKgCRAlflZ9G0ZdkVk+paR
EIHDKgPYod6WplK/LhXgad60ovxamIXudY68X6XymBV0K+jNdZr0EWDpk65K/tiB7R6tAEemsCG9
lsvlcs6TgkdX4KmnOuOLZsiD10n1fdPQJY7s6gxr1Ka2CfK5XqFAoG0+SDRdkyw+Kl2zNWnEMVvy
x9pazlOifpqk9kpmdwqI2fEd7MfbeFRZzsV6WY32GrRLeb9Otwy1+IPefbb1K5FKEBe6vWHOO8Li
jbsaTHqG9V5NGfNOoyryKTIEOycM+vXRKTFSntJz70wn9kzPqmlhxfO+XKvSNVGKmlZ9NUjD5OqJ
cRA8ap5lUdP/oU9hjKyZ5IpAxD5M1pclKjxZf8Ce9NStw1ltZS+bhuFyrobdsuazuxjGx6LsgB5b
GvMADiDRms1xdKpLp4xYiHJ13zgQPOvCM5vqZo0WFedlNnjK64dRHc/tslKqh5qndmlHCG8M85ep
NKpTNVecWkn6oE+dO22xQNakQVf2QC6pp66KtGtqjuwswVE30a/KWp68zLhXtRR26Avm+fVHFGMI
oOvcr/t0R8/Q70xEBYgt90alnxM9vegAsrtTAZRTMqajgsOxQ5XormQ23RM2VaNmRPxiKLt6srMH
c4ilwWvIHYOOGuCjqdmR5tlzrXwUnRgfm2lcg7zW7TNNJxHQLHsyI6EQqsEjgMekeUIdbAv7uokG
7qAXKEXUOM+fOMFT7q2iF5QoKKKZ7U7NzLjy16lU4gNUcopBVWJK+aO0cKspvBu091v0CPTAK9qH
45RRnmOe2R52FgI8OhCDsp7UPJ/Sz5PAgHVvw5GmCgXseJdKVHxzo0e8sHUpE3dwlORl0TYXzkJU
19R8s7NOZ/oMCZYi8zAdMGCsz+pQ8hMTFJzSjq1QMAu7T2OnOPXDZF0D8RBhKrXjDpe2NpgRWu0T
Ct83mRLNH+NIxZjBzg0ThE49Xg1t017MqWL5fZVrN8uSxLdKt3QX9DWvlb6Cuj119i1V1ntOjNkz
ZilyOfdHstziwKhcT//QEIW7NPPyPNCb3UjCJYDPNrbupLUWJ4pW0YFeCOqrdI7omVm13y7aEOo0
ClOXuWjlea6cZHX/w4oNSvLySA1XHmAFtCZRwo0YVOda9MWYhsjMGipUskJ9MGrlVtrLnAbFQy5X
iU243QcpOmTyxpbKs4vQSK28tpIXtEFa3TLIBcXKj5R2VkN7HWmIZNTw7o1SrnSXsrnenZsoMqgJ
muUY3+ecf/k+JSgfLlUHOwxM7Ne5dCenshidZpuRz+rI3P1v8tT/n2q+o0qEK7ihEkm5/udU8/9U
a/08vMQi/eVu4P/8mG3+4/d/yzYlU/1AzVDBRRQD5O9Kw3+km5JpfMDxQkb8j5zbBMHH/MTv8kRF
/oBikQ4tuug38kTrg4liGa0yqnOLXFX+S9nmlkv+MddkNHlLdjGXATiFEPmNdLcymriyh670KfP3
X9Gu5LuyXUVNGJho74zUbmLjN58FFgLOFJe0Daa80UGOWmlGWq6glRrQTkRZE91jl9K8I9v9s0/B
OF5HA/H9Dr2ZpojWZaC7OZW+1mn5blWS7LnTKCj+4Yn/Xon5o6zzp08Bdveb0e6mQ1beWoQOko28
z6hKJIeM90+Zs/lEzPU71/JmWtHAfxZYAXxGfCg2ZKj65vHkyiSi0YmJnGfCi//L3HctR45j234R
T4AefKVJx1QqJZVcvTCqVFX0JOhA8/VnUXdOj4RKJqP1dKMn+kETTSTcxsbGMgWNwhPOn9QhvJoO
ck/ZQwUktBNGcTgnr0iEKN6sZESXLW5X4W6yRvn53/cc0jfz/xTAlt7Rrh9g+zltAWBLohwHBKxh
4gR4mESq1ZWeXxpflFLe1XFhUieSQ4dhjHOA8XM3qfX4gUZRdO4Tac2t+1IrWCkgFoHnAzEFgbEu
AeVSqHAQdBkyJj/upG6rxHKxwnSAJ6+48mGUAEEP8JBwHNO/jN00HvShHimSw8Iy6bdVOJAai6bq
Qruf+u5MCpZAnbenMEUew2KKPaMeLQ2gjEk7DJ1U801WGHAy0+Iq/c5pnWWbFsYBQNfh/gTRUR4H
Z1K1PTIsIG2xUroUuRWt4eNg5wpOMLzgkabaFEFJ203WDnhjNycpO0+TVMN1B/qvErBOhtGdMj02
0hOPzH7aIUuCtEPCtSoBqkum5bZuCyN70tMa4KyMhZ3mBOi54qIcQe7TvOOvvYXzDChUCSWRGbNd
OiQdJrybS1IHaGFQl9+qZiKpE6a0ugskYBLg2NfhpU7lVV5v2jBTnmHMEwQb/DSS7kNLLx8lgD1B
gFSt6UXTGqT/s3DQI9yCsi1whewQMb3KCd7a2xIlszqNYS4Po/OSPFQWkyynC6TprVXTQQOwbJJQ
IOGAdLXAig8PelpEv8u6kBNH78Djswuk8cSB1Vqc7ys8seIp0kCai5IXBapEiyLrBiPAZRsu57hN
WlJqKd6gxbCoKCdFd0iFi5+dkBGSyzpS9X47ouBRIaGUI9ztqw7enHnPs8rmgHJXLtxQ09oO9Yb9
0VlQPFApmx7VBtHBlqc4vTNKpn0bSkhVHPEGF8fegGLbqQh4gvVTKuYTQJFEdqDMBSBmS2kJXAHg
9/dNWI2PZWXWhq1zZp56bRpf4GsrP8SNMgIf0ygSsw0+6PewQ8YLfskwiA43UgPVKMAEgAgr8GpA
YcH2EJTIhwcUqtQT3JHVxsX73wRxfWJap1rRS+Cajb7HY1uuozrE5Bx6MrBzkTsHAGs4PMnFYMie
kTIVBRuK+7vd4cKlOmGHZNtBZd5we9oahpeUbUDcSM7SaJd0bEq2KATgKc7QQGbehGavjGcQ9giG
j4ShZSIhLAGjDbWBGa5Sh1LiqLQBZKpPzelMSz5KNrCT5MGI8vIVM8Gfy2RCPX+qhuiuxb1VtZHn
phAXN4f8Wac82RmDggJ+ytPcUaZM2ZFYbS0b2l7qL6S/XeU0KNxYLnYMrluhAhaRbQJHyuyoatrb
CF4Spj1EVvc6tTVexAotArIed0HreykRvNjkvdrofg/YjuQMTaooDk4Zdp9osUUcs4MGjjsOgaVs
UeYd/wB6q/zQlHpIt1qEfH4rAeTRQVwqny3Oe+TXDpZU3Rxo26p/gnaQvllNqGreWNTTU97MdRHc
DWTqsFoluG1axTR5jIJi6OaBBLzfyKK0eMxTqTQclRg1Hn8G3iPZVDI8B/YKDUcPtWI5g6fsAOtv
rQGkSxuGInU6pqFSoDW5AShPXUmaXfeqwpwJD9LzjbPAtiHsbpodQfeQmW4eQyBMgJPI8XrryUbG
v0tT2h+KDpcoW5YgzhUHsHP2rJZVk5dovfF76Knx3aBJ8FhMivGWa1nYomqiDQ8tgxCbU4MmqXp8
IEVto7X4j9VoI7SfuSr9IP00P1aHUVZ6imyW3UZLQEbb48qg0P9nzPSvsuZb9hvwtfr37xaUHPFx
5ePbyv//3J23sivamQkE5FbxMcsFOPVD0jA/DX3i7ZyjOIPGe1z8bv76r/7D2cF7CtIz5LCzNQ2E
s5H6/h9nx/gfC9mOMjNm4LRK1H+SYoX8D9TfDbzBQGcMmlz4f/5D2dH+B3rf84P5e5Ikw3Hh37zA
zHnof/NUCYQy/CaoBQt05r6VAtbp+XQcjH6v9cMbKmwaPMt01Znk3tPHjG6Cifz8MDQXMsnPFMT/
tiZkwwiAYRgH1nhEKeCXphavgHq+aKiT4N7wI5HXzJPlz7nOf9sR8mGCp4lwvm4ew1IbJw9RRb4b
4PRyylDjvTN6Mt6VQUJ91NzNp0IvqtCueBTddH2Sg85RFuR+UCZUWzI9h6LQ9c5/vn7890cJqg6o
K419XEfjsaD1D6hAKa7RASeOm3W1kkh+5ib+t4W55Q9pagl8iFnWDT/KUrCrzP5YAzLmtuH4Wqml
6V3vxlIj85h/aCRQxrQnNKd7s6UOZyVIzjuDUE/iX2wAS/5jA1qeNGYM3OtRyqz0Fx6bhh1w38AA
TzS/A/qcrIzW+4Xi0trH8+bHhswwr1EIZv3RYmb1qJVluTFLwDjCkcZeBN7YhmlaC1QukXesGskP
I4u6DTYpXsViInVHyYqj5ypoKW4jqEHd98hRCA4EBQ7kegBKNqdAFEYVr/6V3sE/Eyxq72eVHOcR
MBo+ijfHsU3vjTo5B2N1f31qF1boXBH4OCC8z6C5Hwcz+sC8b+JxA5WAO1zVV6isS58XVg4fQoBD
kJ77ZT/uUBbzwe3JbBmPZdd//sKu14SFo5A+HSQWGj6QsI6cPtZVv/LLF6KkJqyUBDCmvpgKw48K
Q3ZBmXqiWv8aAgPaRAqw5CqecGh9vt4NgSz+zyyLQnB4plVzEDj4EYX66IfVGoqLkgX51mXABdpU
qlE8H6iRv4AFNYNvsiRCjQ/E8pVAtbgxhBt4INdToEslP2YpcyiNzpXavJUACbU5cCVABXeVfu61
Z3ByAKkkYHMBKZ9YwPB0+17vHWhMOlmj3U1h7klFso3Nr61/UdSQ4YZWSQNGho9nMlNBbxK2vT7q
C2FN9CzSeIPiKGCPx4hqTmLe5lFiT00HpGyxEm8WlqcuHEoKwYuRIqEFrX7S2I3ar5Rnln75/PcP
ATmqQ2C0M8TLkD0xwA0AAHWS4GTVaxF/6YcLYWHqYLetyWigyn21br0O4K3rg7705fnvH346KohW
qYB8eQzlO4IB58G/cg39Zwu9a8t/+DC8Y0aZ9hH1q1FKPK1Lb/BcvIcbe7zyyxdimS5EhNyCBkzU
GfFRG+rGg4YJsbXcqD2tHVfCwEKuJNZpIGPbsEplpt8Rstck3NyD2PpVSsVh0sN9Y4A4e30SltaP
sNtJCe0HXgfUx2PGtiWJnSid1wKgopiv11tYmGZR07oroVViJgoEOrtulw3FFiaGP7/2aSGjJJUW
R6PeUj8HJHuTpARet0C/fu3jwo6VSgvvIQwfD4iCKBbRxs1G8v36xxfmVxPrcMHYFqBq6z5gGKZd
QNg8DtlbW2X3CbC4bsOnzdcaEua3mbhVqSkaKsHqrki84SDUgWkV7OsKdsgyi9cOjoWVJLrKN02C
18QeLSWh3NgmRzPBTAoo2/LQxua/85L/Z3OLntYy4F1w/0MzLeSZUG8bIF8Cyv/10VpYq6ow53iC
aKO6QhKR41p/ICCTAV7U9CtfXxqh+e8f4lLdpw3wKvNPpz+K7IfW3YTslY8r+2zp60KgzspAaeIi
RnpY3hXtDSIgWCEDgOiDe31wFqKeKsRrywJ2tBiRIBZ4xt4FvPydAgyDAQqNFdX3pS6onweoyKWw
z1H99EtlBAN8Ps9wbSptUjZkCyzfyjwszbIQvonVq1wbetNvDbC1FAjVJmX142uDJGzsjFdRqLHK
9HlA6S4sgceG5sZ2YNpKWFqaBWFDg4YdQUUlNH0ipaNd5oFbSXVkw193pYi/MDqixlnEoFpFR8nw
CRgydkaAhzL6aOXXL31ciNimIicj7CANX1ZyoOFrMG1ouGajsLB8RE83nkCIw+gtw6/BQAB0+RVm
oihT1jKzubSmwbUw/qIb9KiGKtNKE8MTq499p7zysPqhyMDHfWkBKcI2HvFcEnbQ/fLj9hiEkMvT
gCHtpt31ry8NkbCHAwhmlLlmGH4T78v4rmrb21wzXfDEN9cbWBoecQu3wVRGuJ/4EO96w1OT9ZKn
Yf2Qcdas7N6lFoTdC1IaxMg7TIAWNaHbqAVkwfgA1WVg5VeaWBolYRN39ZgkTYxOcNCvG2lTK9Aj
SUJnApn1+jAt7QNhF9cD+COaAYkFPe/aJzC/1a0FFuv++tcF7bp/DklREjFU21bqND07ThGIRIne
5hGYTln2nRpScCJ4DXvmmVEUnjRlYFgQKuWJLZsN/xYlarvyK94lXy+UWERRbqhGUDkomvIo9VAz
gZZ//VNuSbdXgzCv7A4SHTEI5AQPYZomWeAsZMgZrFxt1C1wdNqWpe3oA8Ec36XgnzpZNkEcQkkg
sTDFY3AGUM44kDoYbbAIAzeOgqG25dCUjoxXq4f2e/T4uxfwZv98KJkjkNShlY9+605u6mWb2Ms9
vge18jZzp91bZoMohyf+H4CPO+3vApK6nZM4gZc5a1rMl1cLCsWff4IM2wVY6hajr6GAGRN9C8Xb
lUkS1FD/b6mAdfD527mZcLi/4tu6rW9wWrmxd38Gs8ZuoA9MoBC8Kki81AshuRq7NMjSGC3lmW29
ZK/pYQpceja95k39YwC7Bpxk4oY/V/bA3IEL80bnzf0h25JrLJQyRHP0xrwNT4ObzO+OEBaHpnRy
Gl1lE0Luz1G9aDesZPVLPRRid2IlJudlCdGUQXvQQ/5tbLVvK925HPbgOCt0Jy7TAXzo0a88VP6c
3GsciANBCV51VEf2iFs7dCU4XR45aMF9bqqw+FCDsVEf1aGGCMA4mWELOvJEuc2LCEkBnNEUsLoy
Bt5X3Kj518owChUOD4PlQAtBfsNP+v62ZeZZi1PQ6SnzpJ6sWRstDaRwfli4EnWTlWJdVOScEAm8
c/2gayAeXJ+py4fHX57sjVRrvDbo4CdgILDyO6hXXt5NeyssV+ZnqQdCRGo0gC1Hag1+W+8zgE7z
CLIfysP1nz/HlAvbxhRiTV8YUpMN8ehDDqp9BWO3wBKrU/U2BKrriGABeY5A1veJ2k12hkfctf26
MG7i/bEfQQShkTL40XHYGFv9Jd2pu/BAj/EefPR9t9ed9NZyr/dyYQjFW2RTdwBWhurgW8GtSV8l
sg+q5+ufFvS0/4mo4iVyoA1lM1/ZJ3f5/RS7wZ/sVXtUXqsSSujQv4tCG2RsAMalvbQSxZe6I8S6
Ae5AkHtCk1UNEkXsB1bu6vlKOW0hqqlzox8CKa6UfS9p4+BLRmZDmWtafRRb+rIQ0xq5KZMwkgck
7JonRT/zdli5xLzHqr+XMUSoP//oNB9CC4yI7MhN7kI242WojEPJgwOgUTcAmLlplBwk9aZFgKtL
82YAiqyJIGAhG9suVs7GBDYB1aFAdH1VXJ4hQB0//x4UyGEk08bZMeQyPwCDoe/lRJdOidVU3vUm
BAzd/y089f1B9MNEqcaYkhRslKOsM0g/WBHihJ1msJIZSW3sijQcoa6CKBC5xsgJ2E0SgCuAP0XP
zRBpN3HOxiN0mtpf13/Q5XMEyqWf+1wNfR8GeMHzOdftroBpRPRGkkc2vGkFNsCaf9V7Vvv3XCuq
ENHHZoxYpJDB7x2wOrzMLTaJK90zH6Iyx3yf7OJNcmPuK496a04fSytXuCFMA/BtQaUNfjN9A44E
c/qlq4eiCrFdjqYGxgbYEhWoNgGBEIPWg/arwtOmXFmK7/n3hfESb/jEAJYfjDBsO3d6iX+EJ+UQ
74qN7Esn05Nuyn14ju7rE3xRVuo6SzMEgdFPIQS3756aNcJt8L2OQRW35W/6c35XPgavYedCoNCr
NqOxDXzlGL51O3UlLF4+UuAg+LnZKEihSVmy9Mg08HLwehe5qg6BsAmUNa8ru7VH6/fL/98jChn6
zw3lLZM4SGvFEe8x6XfcaIoD5HOzQxFCRA5onKlzgUKo7cZIw92Ifb/BS27o4smyPgKulT8FejUc
inFkf3g6kBxIJykabC1IZQo2DudnTaZybocmDX3whvtzO8jEz5RSfikSKKJ1QOADbwWq0sqULXQJ
lpSfu2RqaNUASc1P4Y+gB7fDZjYOqPeqm3uhlzqoLrrRif1J9/keCnaH4l5BCopr3jbaXg8fl0Om
IlZa8okWhVFiK4Bi8VLTDSiCN43C3etffy9b/j1nMIH73EE1AmcBmlzYaR4ECGzwge1m2980NvQc
YMAdbUDY3+g/y216Q93Cb1zZgTecXf/OPEidefi3Z52zm7U73lJvhbOQcg7sq9wNuOGCawgTgsSm
BXEYNzfXO7wQst5v6R9Oh6lPVNRRkSPUZgyw2zFKf1//8OVfDvz254GEewdkUmTsssy6ldP0GJVn
CB2sJB9LW1iIhx0lDYm1PD32RUbsmI3lLqSp5hY4w/1aGtnt9U5cHh04PHzuRAig69QlZXrkdQtz
nlkNVu3WnpKWHvWJEP/aLrJoPxVQC7PKXZD0jgp9UW36o0PxqlbhT4Z3PsOOpKfrnVkYNCLs3Q5p
VUXBUj4aLXiNcQ1U40ORtnjTu/taA3PDH9aS1cHqczIYGkgOEYE97zFSMmgfrb1KLmG4QPn41ABo
fEPbtnJxZAqdfk7jRDcQbVLdJiLFDox9eV8nrHhWe308AkmO4hDlxaGEQsyjEaqy28LobldAgOgr
N3sii0WgHEKVGuRSJ7zX4SKi9tsmkDfXx/Li9iFYZ5+7GgA2CuymWiEJhhKq5Op9YWvTr+sfn2f8
ryCHjwsLD+50dUkYqfyAy51bQK0xUtN7YEdLu+S4vc+szestXdxAaElYcyQbyrgeauJD7mivBXwD
hfyVK+nSCAmrDZjkFKRZaJYQ1G9UE6+J2Ctk5ZRZGiFhpUGQPsxSsyR+D5EJOfwOobFtRB8oxP9a
KEtcH5ylRuZB+7BfTJMpSt/q6oFG2rmL2alv0sxGEbtzGcmgSCSTleTu4tbHNAgpT91DpmzKqgAy
ZtzrFUj25DolzsRArgZ1dmU7LLUi5DvdVBHw/dXS12YslwUWAnWgSQGloLUC+VILwqEChi4tdKVT
D5LOzVMoKZDIgSLRNkJlfmuNUbK7PjNLa0s8X6yia6heW4fWot/1vHosJenGjOWvHCtEFqspJqlr
Boht5UfQoGAQwzf1lQRtYb+JZuyQlDMN1kq1D+PLAoIV0KSEZsaa//blAIwfLmxniTc15ImH0gd/
/cx0M95oNKNOxPNhn1U5CC+wV6rOqQrpt45kgUP1EF5WkA0O7BbCbjPJc9wmkM760jyJkJsCTszF
AEowHuULFL6mvAZvYSyPEZ6uztebWFhyou1SnsH+h2pN6efpGAJZ19H6pqd5e4DulurnShJ8bY+a
QshJ5UiJQzLKByMkuSuPOn8rTbn1LEWLboxEK1ZC2xzkLwR/0QtFLvMph24kOqQSN4fwaDJAsx5s
dVPyrQIaxsZagrO0GIWoo02yZfEkJ37Xf5dSZddn2cq8L02KEGmsFs9GWG/EHwmBFjNsSWHvx4OH
GNoI16d9IQKYQqTp4T6lagQK6JCRTiBbAjkxj1myuqMBxAOut7E0PkKUmTo57iMISvrMTPygDYCx
ZSsDtDDJIoZfVqZe6ob5hCf6Szgorx0xIUpfVi9dTCEwhMeWfCQr2fjCWBnzj/hwjmWqbiQU43VI
tfHQSwUUxtvgJpTYSl651Bkh6gxRowZGjF3e9iGw1CCiOSZr3xo9arcZp+di3Kbxt+tzsrCyjPnv
H/qiKdDyBugZVofx3tByLw5+mQm04mrDud7A0mDNf//QQNzFKWkhO35gqXln8fop4j3AOZ3+xe/P
i+3D92lkTSbtYKUMtbptXeQIzk9S/yUQJYGh0uevywM0Evo0iH2LKXsJHpt2z6FNboUZ31wfn4VN
ITrOxWGQJJC+mA4GnU7QzESB8ksP+Pjxwp6uWrnroKgnH6A67ac91CAjtmfRS6CubISlxSNs6Ii2
pIRiR+MPWr0rg9QAjKjeh3302uUQQ7k+QAtZowh4jiwFmkawqPADExcc+VmWICALhZ8g+onayMoq
WpgFEfqsp1OeZxVWaZKQp1HpHlBxWElR5hvMhfNHF3azCRuKqC8UcqCMPUMq9F4jeMZHfD1hF0A8
UfZx18bz+QQh+esjJngj/6cETmRd2NRBNnYWhPSVgzRWEKDsDwHMYyRIYxraQyxBQyolt2OmbAjk
g4Ywdqfw1/WWl4ZR2Ox9LlVIg1QMY6ucp3a8V1Gzvf7pyzgKdGpu88NGh31RCuqiVflawCAeq/D2
UOKNDlqy1ZAfswq8JTA1LWiMaA20451MTeoHyIuPexm8Jw7ecwkviFyT5Q3czKYQbFT41dhQY3rr
USCFeAiF+haUeOX6nFesnYmkPEy2rJvwwNxmo3+9IwvrWRP6oQzgV8lKA3We6SY3N6qSb4v2Xikh
LhL1Kytg4QQRaSAoGYZc42HuM/1XA1BWloHdFULYWA02KTnWVF+ZlYXoLoLM47bX5RaC6Af4EdwP
AVgZkLGF5VGyBgRbCDEiBFwxIilvYAR5iDALtD4pPfykQKtIVnbn5aI8lpUQw/iAuAUU5HDoSxa4
EoMPQZzQ9gwf0HgHcnjpkiLonjJJMsGGSFniMIgJb/QAQs9DoltuZ445hGs0iJqRFjL/ajbhJgj1
pahMip3BdPnl+sJZGAoRQg7OFYO4/ND4PLZOWLz3xEKdYbQOk1Jurjcxr8ELsWq2VPu4xwixhtww
EvkwQU2x0M3IARRh7aRe+rgQCKG5MMCYlGmHylRupJKeoC68+9rvFgKeZQ1FrjQS/E2iofqucIOd
TLMyxpXttDTyQlhL4lYi6TjkfhYGs9XOFuVf3+gH6GzwlZzv8rMl9C+Uz0OvJWoVqrDa8ItgircQ
k8+2sCYYf9OYesiTVZ+D547XG8buVFWLzgHE4Le5QoddAL3bXTop3df2tIjKbya4WJhh3foDVIm8
AIr9Z4UkipdzyIN9bb6ETddoVUXBZGp9RQm6XZMDvg7y0Zrb80JQEjEUakQMakoG9612CzEmR+1C
T43/nTPrP4erCJoYIAg3gcSX+pyOYWanY9DAIyVVTjHP2UplaeGMEMETAJpomd70LRJlE4rbYzk+
6arMZsUvK/GCdFYtqMyOr4novNvFX9j4irD6oHwZDmoXtL6045vRgaqYB996T90NzO1vJt9wJ+fY
H9mpPWW74k55Tm/DTbaSfF1+GCCyqPoCGlFbqtbcOiRgMxvqBmnvSYMHKxIKQW7b/HV92S0sDFFW
B8gasMwNtKNZp6pzjdArjJVNsxDcRKxpG5rGBIGSedNkbqlJXtKmK59eWgxCcNPNksJtOAkOmp44
o67IbpDV8H8zf0P6V3Hygj5eH56lvFHEuJQouljq1HC/BnAHWr4zEqScnuKyuodch+IZ2vTKIBaZ
5+ohnJSbYHZvSSP5x/X2F6ZHpFYEzILaTUStQ80St6WwKtJgegMxyOufX5giEYhRKMUAWrLa+kGY
3atx/T1uqy8h+gkMaj9Hb1gNQ5gKKi9+TbWtOrIbua++mAKpwjWuN6C1IhVZ64OUvy2aB6jdQ/p9
tGOjXVlhC1cUEW7RKINF9BERvxky04PDy1NO1Ns6YhvoGe9jvDHCDfOcS8VKPXjhPBWhF3pU0bgE
itcfIU3mcrgpfaOyBa3PUXqVSdN61yd8YT39hbcABRIykRKchDIXblZOklsOsAJfW04iNKCsuRR3
Rtj6FX2JIc46xW/Xf/bCOhVf/MGzzlvZjHE4VipsHMeniq1BSxdCifjaz+DhEuq8nk/GBCx+/dQx
vFZHcBHLiZXAbatfSciWZnju24fLWshKKIkrDCuqns/eArH2V6zfT1X2xQbUzw1IjUQhpxx1vgIj
rybBdS84h1Dm7uqHL82CCNuXYGNe8QRnxQRbwSDhdmnWK8t/YRZEZHHJwqyEBVLrl233DQZi38sE
+hfpZH0P5OZshHxlIb3v3wunugj/m1pFjUZDgup1T+9ZZkB0MmGZo6tBbxt6MLgdDAtc2MueQrwz
2YYJg1553OJKBwuvTncVaSBbCIlMG1ygGyeuzQ0jCsa4UcFT4NzJlaLbZDBcgqcveCd8Ao5J00nl
RR0EdSEFPzhNmqjPUlXC7K6z5JX8celhRgQSWjqsJRUjC/ajLMM4NokYs7Ne0Uobnu+5n1O1uynj
wdj3owY8jlRPGwU79gUYyIB7hEIMKgaf6DGYwJm5vmCWZlVY8n3BZCqFjANfCUoahEPdIplOoJ0+
NbBmhcc9PCqvt7R0ZxURXfBaC6A9Vgf7BI45Xg8TknvY30CxiUI6H+lhkd+FaqW9FHr2B7WnTTMZ
DvwuzyqKDzs5aFqI1nP+DL5Q8Q2uMMTGbiURHFkCGFYacrCST1wMAlCbFEZE1kL40+pacUxqusvG
/paV5C0d9GMXZ2sH73uO+NcanyUtPwcCyiASH3V1eeydwc021TYB8BGa3xvZLR3qDk5g93u+5dv6
pthKbrgy25f3FtoVTnwIRMygTtB6Wnf09M1PhJ5t5cBn0fnN7efj8aQ6Px4fejvyiF3biv3w69eX
biBoWkgI6qpsYdSVlEfUvLYNYM+wzOrvZOVLJWl8X7idBQML4As+JEdYvrAfszLipoWO+leinwwV
1M8TlsAOCTYQwDLBDScNv+mw22HaXTq9AZp8fX9cXneKKDia1RiysEMLndQXTqHDnpi0Gh5o1Tu4
QKy99l3MLtCPOQ58OOIGKy1ggTNjsjiYUDFoNBboa/+RFoMg2GUf+aU+zH//+HVpHAsFTKEj9Nnd
XPrFYWRBoQTO1sDySw3M3frQAGlCBU7U+PnRAH0kM3bhgOuW5q1k3V+fhXmX/70xldlV5WMDiNBt
Aduz4mjF6l1TlHsdVplf+7Sw5/vI4gA5QUUHdmBwXdZTDzqU0kpFcGlehY3dAJWeyEacHEnEfk+8
eW7DfA/tamXl7Fr6vrh7CdZnQaCvPYQy9K+V30kgH6CX9vtLYyMiIkZYizfJAFoM6gPlQyIBENYR
ba02tDCpIiAihZlaoXQmWBB4ChtAiGbT1yjdigg8GCitAEs2Bn/U7hhMDzR2aIOvZIuyImINmlSH
EIMCEC1FzT39laonaOuztRryxZMfXxdW+tSTEgJXmeVH+q9RZRBChJsVHGZ4jltB9HR9XpcaEdZ8
yFsYY1vgn0wcJrAKjJXpUbfyDfIbSE6uLJ6FoGAKaz9rCjlkMVhhZifblvWWdlD9196QHaz0YqkB
YfHzBvfMZML6kRHIhkmH9wVrjjAD+0UIzDiuD9XCDjOF8wtWao0GhSTg7NlbwbujFcE1Ec51X/q6
CDXoeWhoSqsPfoYEWMq4G4FDGa389MtlYFkRsQU84gWs9kCp0LbBH4vb/U15A2Npz/rTfINY30O5
8gp1OYdEQ8LxlXZJRBnGyY/2LUykvelobuDx5BYuKj9b8ya41Q/5L7qBePA2X2l0IXqIYINKAcAT
mFl0LuPZpjE0KFoX+uP1eVkcunk5fDjRssjIiQQ5WNC/7GmjusnG2JM9dIKOtT36mUNX5mipF8J2
z6NgvkBhAcSy4jLtxQLO63oXLr9xYlKETc5HuPvCOBJgf0tNTmnDrDMc7KmPt8wAzlE6TJGGWE03
MFfRbrLKyODQEsh7ORrJAyN6t6V1ax1TXsU7y6q0Zytl/T4n8MYpEw5refgWOvIYqSeW9HDGgA0s
SkmxCdvRlQ4sbD0RzQA9S8hYTxgb3S729G54Ce7yk3GAYaQNty8ngkjcrXni9uQQN32FsY6xkQ7N
N+Z0K7/g/ZXiQtohgh5g9qW04LzNjI3WxeYEoeEl2+fgM9x+8+73sf0z2xS3g709vv4YwWbA4iD2
j/PMIp7vCiA3ePFGcqm3xvheGhIhGhl511NAtkCE1DYwCrQt/ijDA31lwOfAeaG7IjoiTzuJwqID
B/Ku8QZXsvUd1Bttyfnd2iYiR+tRXD5SF9oo2ABkJUdaGmURL0GKbpQkDXutd6ZN56FOfNTnTYd/
Rm90emfEP8m+dXEht0278XS3s1VMQmPLdgZ2femwXXvo3qzvycl4CywbT++6E3nByiZdEPBTRNhF
pIX1AIu3md7FXfkY+gWoLKYD/XWMSXwMt8wzcDFr0WbogodwfT4WJltEXkCCuTLjocN0YGeVMOoC
U8mQH69/fCHw6HOjHwIc72C8Hsybq9M2kOfL+M/r311iOYnQiiRAtWZK8WH+Fj7BnsaeF5Lqdqd4
F2y/V3Zshx5Y707nDn/UwzxTh/4IR86bZiU/ey/JXlrGQuCjcDpPA4pfoKPtYKt46W5+fwq9dhcc
g6PpVC6sSG/IBnwGUI4kNwCNUd23m87Jn9d26ntF/dKvUD4PcG9WhYnjHav6bvTgqnwbHPhxcmVE
kQyrB2VTT79X9sqe7Qr7B3MKJzq0N+UtOzS3yg5+buc1XMXSSSDiHmDsNSSNhAExK3dAAAvvARVx
5wJDu2O7FNvqu/QdLpDRSXZG23IbX/pW7daaf3+3uDQSQtCqeYHbQzGvCFdzXmBJaIPB7dBt9Cs5
hzu8A48n1ccJ+Bhs6G1z5D+0DezVNlAHxezIHvcUW3LX5uVytU9WROTDkEwZjaM5V4El+W37jRX2
9GyczccQCdKxuYUg9U/5fH0zLKURIgZCsiYraKCM5U+35kNxln7mN6hQeONGPyhHzPKKZOVSAqYJ
CRhO8B7W5vNiO7Bjca5O/bbcmvcY0AdzO0GPAyAxe2YS6vtxe71vCwFE1M61Esqtvsas9pHslDV1
5HDtDXch8Im6ueNUlVFKMGqss+y22cIU0gEdbu2YW/q8kHMRE5YQxnyI1puiBIPaUe70fbULT/lO
9avHylXeMn2j3TYby2t/wrfTLnCUFzfRb/X1+ti9P4Vf2BIipsoocIls5iNvfiAv9mxPt+Gu22Zu
eoAWzjZ1Grd3Byz+bk8RpNi2X8maF5e/EJbIZE0Ks2aOZmZLL+zc36SPyn68TffmIX3NDvEDX8sn
Fle/cEGD7UygQ1Z/8I1tvOPfyE3yYCCHpi90V97CwHCN1rq0FIUAQxVUVdSZfR3qsBBPVFdt/pez
L1uSFGeafSLMJARC3AK5UmvX0ssNVr2xCrGI9el/zz439TFFYqduxmbKxlBKCoVCER7uW40Fa75z
CWYolM1LJ8McQF27M+7BVhxW+/Hk7rP78ciDChcJPUMMzi9vp6O858cGffHXrWTFTpdIhrbVoGsa
MK1RU6+t3lLbhOzC516eS/hCrueJNwMsEG/QXXxhPJ6Phm3vrv/0NTNbQhjSwYwz6JiMIbu3vzXP
1iu5LZ6aMNrr1/S38wrhELpxli6p3g+O0rK2Fluzm+Q5RnLcNCBj7usEWivRVzE8svSvA0KsmfYb
GGXrYlEfDbbws440I6h9wxq+mf4P6mXB84/b3EOYc/szPe9/Km+fel+SAPFy4Y2+e+B48hLvb4Jn
Qeb9DV8fC38j+bFi88tyXD+MedV3YGgoCPtr83rHON349EoZxFwWxFLDLkAHhm+rnfrLCn9UHjC/
00v15Hxxf5R37aneZ+BHsh/Hc7+zfR5mn7tU/pnTu6h0IiIp6xqbaVcKXIZA8AxzsGGSa4ayCAuj
KOM2nZG3i14mn+y62/Sc3UO6F7TzeK31O+MAGbygxBVZoAzz5fqoK2d4SWMA4ew5I1DXDgdya1nP
Mnmb3I04d41nbNklXoFrxCgmLFa/N+77GztMH+WLuBnP9QP25wxt4qDeGGvN2hYetorj+iLHBi84
dj5Emj3tbIRIl5PzwYladolLdyAjuxzfOXtRoLSliR0ACLyzxQxs7kYR52MwEvhWxP8G40VW9Q2Q
onCl9+x+OlcnCPHgiPY+uQcq8df1vV4xsGWPuClbw3JH7DWh0U0PrcUaDxDiepFObpQFQrHJPspU
bizcypYQ/r9TanE1cJlhNLt6rthbzTa+uzaLiyW/O4KyJ9OEFijMItO+Pd1lEPyYBjuQ7VORtD6U
njzL3DCr1X25TO7dYGxADrePRuTSC9NLy1OjIIt04TC08M5P8TakUGO2XpyE39T1Q5fbGzHgyrFc
FnoHQjPeF/BwXQTw612mXmOxAbe8rP9HBr0IsEphXOp72JcGkIAqAlrIcc7TIB9bSKVdN7S1rV/E
VRObimpU2jlBwmsOtFm2X2zKtgzr3xXy0QzI/25KPheRhK6xc6KMaXQgW11y6O2OQc2DcjQuabJ3
Cgh5j6qoHibDguAdHVs/a11xHJ0/tRlpn5WqriDp249i1wuRb1zAH3sLtED+709ros5VTWU5J2UM
XlZ/d+c+cOdH1608CN9vBC8fG8d/NCZ5HqHjQbri1PQDu0+gFnXPMo4iSaa2fPfaEIs4grsi17qj
7gn8Wc3bkKWAX1tpfM8AfNi4SteGWPgHyudWVVCSOBV4F3rRHN8q0vyO5y2ZhH9luv+aCXUvA787
u5FAxaVHBevEzBjQKQsq1xB/z4KZq8mjQyp+pxSaJ8IaxcHtsujZVHo4oueQHVmsIJmbN9WEd1XW
2icTxLO71ora+9lg1NeGleA/ab4nYAHaxxPFiyip2ldpEvVME1U+mSNPcHNnkI+cZ/fRNPM5aC2n
2hUcbWNmTHWQQpJ477Su9tOsTHfg8zGezdnJblC4R0Vt7AB+8Mw8HU89c9PZm+caeTYSn9uxIuhh
FPwk0XD4lTZq/M3NXP10cgCF/I4kYPU3QTt2qi3VnqDjy17HTrNnOQ3NTkIZrNprTpCgjDPT8YsB
XGxNOQAwUjfpyTHRRIPM20D2EACsQSeS5SYiDqH7oJUdvW1LaaOVSDvVYbYkEplx3HklpNACNbqQ
AqGgbb2ZHKUfDXfS97Mc8MKHGuS3695lzXAWPll2UcSB5YpOrWECujVbN9DIZt7Yxp8cYBGItWSq
0hFJ1tNopNIv1KVFtIBWXgOJ4+Bzc1g4YQcQ6nQuYuPEZOaP2C2ImGd0C+G+5oUW/pe5qAukTIlT
l3XP3HSpb0T86DLnx1QJQNW4er4+jY8d/X84UkphQ0Isd90TL4uHCvn+ohg37pCV6PE/JCm9Adly
igb9U8laeaI16/1C64u2pNJwRBE3DrnjBIKhQbyUkdeUhTqCTDJmoA1GQAihoQHyOVOr00v3gt5A
9Hx8ff6HXqVUJuvb0XAwZXqAMqfFG68XNoh2NnJlK2u6ZFVptco6t3DcU66rB0UMn6ppI5xZ+/TC
5faOaactHcUpsnl1GOPK9JKo4BtfX1uZhb81ncEmsQOYIriIIKgK9RtvECiKkfY+rpG9/ZTJLUlx
87iAJmjqOqe85V9iMR2JGrYSQiueZcmkUkB7vLSTRpxiwk9FA1BdP97WbIv2Z+VYLlWFi5nHdZ0L
9+SODErHYzPMt33Ocw/VzBzdGYAVBWook9P1lVrbj4UX0CpG5cpQ0Qn+W9xyQsUrdJx7CJlW5Isz
k60X0opVLXOFY5uUUGtHe17UTOTOhnzAMUbHU3B9Fmt7sgj2mNIpqjXCOVUcyFwaeebYHUf9qWD4
P2QtumVGLx1pnGrcj/4kef3cc8ZOJtPZ954YW3mDlVksgUokMmdAKLEXFFrVpS2e0zw9O2n/9/oi
rWz1EqnEolmmYibiREYUr8abmcaBqM/5uBHWrn3/8vd3oVSTW1kGkE90ci3o5Q12YflNHN3WeXMH
cfONQdbW6PL3d4M4VpQo4K+jk5r4SRUUnFiiBClL3e0+t0oXA343QJZHcw4RX3HK86cs7v2SnluJ
6oq9cWWtnG9nETdUZKAAKgPr01iT8EVfg9aybG+1HpNzxOClCtB0fG4qi/ih6CMnHdqRouf5dUyh
XmuDyaqWXjZsZCTWNmPhPNQ8W4U5okuGRmKnSsTOpk7u87H/en0CK05jCVuqprSVua7RAWr3F02T
PvPT0dqo2K/8+CVqSQ6Fw0ElVYe28WzIOzo9F3zDSFfy7XSJWUq5O+i4LmlYqwz9g0DhvxbKlUfd
C/foMCd/yhtaoJfPmP5OlqzvTTqBWd+ZU+SOBo1eVpzURzepeOurqBQ3bCg7CIr1LciikuFBcXeC
nLR7CQoJiHDcfQ+h1JOuBnuLak/A3j94GC3RUAbNXD2LagrzKLP9TkLmuiyPDat6tMHVj9Df+TbE
W104K8IUdImDIgZ4h9BWS8NedQ64kKPyGa/LfAg6q9KBSHooj02drlDmzgxU4otsGNG773T+MLAt
//vvDH4054Vz0UUTW8IqZxBrDBN4ny1eQ/Egwns9sKIU4eMkWP7TVQWeFENN1A97mPojBEZar60r
doDmNp5ABdINRFHLm8eyeS6dufc4M3I/1524G0aevrW5LH4UVBf3F1qFt36WkzfESXQf1dP4BEl6
suN2xRq/binkxMeOIaCd6ya0p7F8QMES1FsKPfdeBi3XA4SvKIRWy+m1F3p+IG6bB9xW7Y4Q1beB
KzoWNOAnfMyGxg3MqjIPMYmtrxNAUZ5DyvGI9hX7gMRffWxGo4UHGsyAaFsGZc30ywQikM6zs2m6
cSFVdYYOxbwfDIKif1zmB0S/tW9aUwnwZWE9InzRO4gmsgTS4AQ0/RAxTkx/GEmqAqlaZEedvG/P
c1+CEKCpoMjNS9OmXjn2zUYOc+UmWnaOj0mk7cLtaAil3kezGQwv7chrX1ePhiPePuWb/uGA3t0T
l/bAvsvKLqxqHp1bK293KYu3wDofOSfHtZanr7dSk+fF3IdGZe6mVkLt3fTiod24GT4sal6+v7ir
+4lPPAU7A0inehX7VQehXgiXi9vRcrOjjkoFAkKa7mPRlXczi5x7sCRHh8JM5SNYteO7XNlbTTFI
vH3gay6/ZnHuZI1MR26lHeCpTRIaEbNvZvQrFZ6o6/kbGJP7Uw0N+a+k6tOXEUDpN1E4aRSwaTZo
MCDp5KtZ5in8AnPQXKerkERdDRinjO47NycgomDOvgBj2JuZOP0tiPidHZqEbHR9ESu5j+iQ7Q3T
lT91r1nmx12f3uRQO/ViPWf3mZ6MG6tO6B6cF+MD6ZTzMJWu83OcdHdQo5xA+EMNEdhaTd8TyMM9
6Cq1d22thlcQV6UviTOkv+kok9uy6YUftzU5pNMMApKCAvhuu9X8ZFVlvuNdXb1wzS0vblznj1Am
DkzS0PyLM6jRH0DmD4R5PIW0cNi9nlMGkbJ58MB1lN3ZXcz9pItrGVTdRT+wzPKDrO3U71R1V/d8
fE1LOIuBcOd7b5VkV1hK75XmRtDpnh96mdSBU1P9bU5tGw91QX27JrY/9Y46Z0SWfsMm7bcpXCIt
JuoZrJ9vh8Qx/jiRbR4SzkEZotCDMBA78uSAtZdlbR+TBGyTkkjnYOjY+ElA3eW7th0HZmZBN2CK
E/NVdNBUGmRWvTgVqsSTjQ6smDty34En8xijhcXXud35AAIlLx0yvDsOUZAHx46svU1oCdZBvP8z
tEIcmGIqaAYS7RqAh722YF3iMeOiFjT1c1gy929T9cMhAhV4wHnV3JTKHQ5O71iPolHFN/Ttxb8L
CUcvs4FkWNX8M+0OF2tfRphzYeV9VvdhgpQiAedygmnmz///buny8UV46XaJKHJb92EKDC4r73K5
8eGPfOrlw4tgkpG0gnGoIiwTJEi9RsfxQ9tE5K+aafKYXtg5PjeDRVCZggQDdz56QSvykKs4kAnz
P/flxStxKtMWIHitQ0GOJa7UHAxD17/8UVCPxVliTpMmnazBRUN6nOMYk5NRPUH7G7QNYL+J4o1B
Vu6EJcLU7nlmjxFIPLQePOMf0QaySnSLIfZDtMNlEpfJvbvRsgIOp7AddCizrt71kua3YG6ufIvT
4TiVFoccnJ3tKpzGXVWwAm2WBj3awyh9RrvmR6wcuZNDlH+5vqgfRaCX37O4o7Q9O0oRsBMkAFCZ
5i3Nno3M8oXs0FmeeeCy3ljYtd1bXD8DZVYs0WQfdloEc3SqYyvou9SfIa2QWRvvvrXZLE69rmIz
ElB6DomI6QmKGukRoBX3UhtQ57pg+isCSuHLxE12n1u/hSvIelCWRxJd80OT3TRUPHcMKF+bDD7y
Y43HaXyWXAXXB7tMYxk6XzbL/F/jUdbUuxVEm0MDFbPB5F7+me7Iy5cX/kAlzcQiA/7ALkl3S2Bp
fqQV/HwUNX6fkBzFmcHYSPWs7dLCRczETPvOwYvT4dE/Xb/Ca5BJPAtngChuCaEb19bZNzoC+HV9
4Vb86hLJmTvoMbYyqkMogZd3ZjHJh7hq5z3aGwGUAmfKhjWsbNASxDkwxpq6cnsgHUl6Y9o1uwVj
16/rk1hxTUvkJqWamk13YVEw1T20ryHaV6Z7VootAr+1ARa+wCFDW4Ni2D275X1R3Cfqj5g2Hutr
G3AZ8p3bIyVH+nAqdZjNKrBdxwP1tzeKMhjYJ54KsOAlv109cTg3koM4YepAUgLNnxPiOHvDTa4t
zeKY9ykimsqEAXU2CYRle7GFssa4xVG2ciKWb6mi0XQGKzl4XPKu9SwNoSrOzSPLifJp0uZ+J+qv
vWp/X7ekteEWp92ogXAxxqQPuQigBYkurHk379L7fEsNae0cLE44rZuh6luQlMAFex2tPZpt/PSV
a2RJsjWVXA4ohfahGCAuFNunNK2PqVknoLumdYDqxsZAKzu+5NtCjiIzzAgWa4EKy9YPyBUFpn24
vgFrYcB/mLaIhNdRdhfG4Dn2XeCljozK7iZ3puqUzUbp2RpeCQoB4L0YXf5Q54naG8wsAqQrhp1C
FuLFYWoT676yrktamSyP28nUuMcizlD7MKL4bU51tItQJzlHUo77OCrBA0WHJFCkdPaISic/LubJ
h6at8TBmFeRyAd33SQvGOm1r836M5Va97MPcFY43W/omG1QhVuSCjlU0kwdq3ENXj5A1hX0hP/e9
MmrkF+WeCnvnkhqk+Ejzb0S0a5aw8F2maU5WynA3DnhDEPZQjS+i3KgMrRyUJfcUS5LRKBROYqt+
ivSNpZ/Iu16Wa+GvzKEcMotFXchACMLVS0Ecnw5biZO1X72IQ9ooGeoMecGwbwDuNMZjs9lj/yGk
6PLLF77J5NXUmqBWDmcFYzKNAqBRmqmQ1WDNAgSs2s9p1e5cqJS/6dxAGzI3rXLXgTP1NFlQd0H2
xPWIW6E9TEvzkBpx+fP6qV2b9sKrJQRsm4lTuecxexmLZpcln8ERYdJLZioTXsCxjdo98xkyBUCK
7FTu/JzbrYLwyi9fUlK1mqRjSfFgndKhvC0k9B11m24UKFbu9v8QR3V9rVrgy8LBHCJ4/OxQZkKA
SU3XQbIp2rw2yuIUUosZZTxdoh9ZeblDjnaRA99yBKTmc2fxH0nhuxilNQmZkZqFxy/OzRCg6fW6
2XzYwnHZ3cVhtPRE3Uzjw5fGgOqUf4nD/pmi5bnYJ3vkrYNhr04u+lGtGxE2h9Lfqth+WCK5jLw4
qNJsCkAmXbzubti9OOiTva/2wy1ocIy79LYK272E3hya6qCpZYaoje3c581W73/W+8FzZdmVkAs+
F0mfFGGc1IT5Y5QCiGd3L6OTxRTPWbyWEi7KB3OsoxZMnBCZ8Nhooz2ib+l3IzYgbMJ7s7uDvJB1
UxI3JTv0pkWlP6eyYX6GTu673jDleSgqeQmZZIySgSWQ545K1+tR6vFbAmrmUc7scSxkHxRWMgcG
6SKIgfRkF0eK4Oa16Imgefc+lmb/qtD08telUXxbcV1/c9FjFNhC23s+pE3gWIhebTfu7wyI1+xR
vWRAnVDnmWgUMjsbkFQ5tmVYaBQ0R3ss9mChH5EHHSA+RbrxRfU9O2VNb+3STva/7M4UQMxbvL3N
porvnSafbislzZ2wmvhXo1JEyv1QYWrVkCOfUlflXUWVfpIsM4iX28x4i4zGuTHrnnqxLeNg0sJs
wTzdJb8dF7DihNXGC1Nxd5fzzPGMwY79rop+2tKhX1ligqU5SuYHJ6diN5dIdM7Mqb2R9lkJ0sdp
8CODSuhmAnY2qwrUJ9YcVTvKC+MgSN9+mcgU7arcgp49H4avMXQvksOU9OwbHqrgdiImbNrIZdjU
SR4AGzp7Yz+VX5uyifZKpfpOWAUPnSKffVyI7qm4YId6F5wEXtslZDflHXBlEroTvlk4lxoRZ10A
qhrJvaqJ8b9pp+53IE5jNwKwwKeqYrTwzCpxz6ytv8YD3AcuhXiSIWS/BGgkB2PYXz/fa851cS1Y
Rty2wBQg4wVsqUjvIvly/cMrgceyM8aORyWaQbFznWGexZz/bFPMKm232obWwtBlR4wCRV40tA07
WygNhoKp+cjx7A5mA4nkEnUXRbME6iWlBi1zFogBSuGEyntddCP4JpkEY/Anwyx6iUzfud9Jx0VE
JwX3O5/S8rWo0P7LPwEVgx9ctsBIBFlTk8gsHKt75lahK8bTUNBD1G3Jdv8j7v7A2S07YRLULFJ1
sYIBN+vzMKXpTRVJeqqiyjgKt55joPsd65er2/kFDkIiv0GzfQGUjjdOsYN/NO2jQvI0wDEA+dJk
u3up8vpYUEp96E6DXCFS/SG1a3WOwD8G4vYYan9CzMepnbu941jmY02mwUNo3O0NpyJB1zfxV9c2
pnPdTPUh74vyVrhRdleABeKYQkPcd0SGtkGWGLvKNoZAzcINM9qLwGkSeoeiEd25fVT4fMS/9UZm
HpE4bh4TWfW7uR0t353c3Ltu8SsP039Mve9soBGI2IwON2Uf5FB5rALnFpTuugw2Hzorh3XZRKJF
VisosGqwaLR3+cjPVevsrv/4f6fmAxNYto7UKApBzApW1ph9j2JyR+3ylPK4fBJxmTae01ZWuY9j
i36TDKJXzYUxRKdfZZcdmeHEP1OSU1yERjufU1s0ezqlzqGgFTTmhd4CrKx4lWXvSSJbrsFQBrzH
dNdbObINLCg78jlnuOw1cVExj/PykuadOshQHXX9+/rqrsR/S1HCKUqk4xBsHNXdmVX2L911O2HG
AcxvI0m18gZeEgd2daLHLoZ7SC9A1lujAk+MvDea0W/kFuLjI/sTlC7rUl2etn0K6wg5JCKC2jXt
gA+J2AjFP9rby9cXkSbe8EmUqr4JGxn/gojtOeNuCarkZst4PtqFywCLgNLtTVHFgMOHNf3eAEdF
5a2K3uJyi43roy24fH/x+mOj1c4V53VYFoBHo218z4Fu90nqQFOPfQfn3fN1c1rbh8Wl3c6x1Vqk
FCc3R5tfQn50Kvp6/dMrc1jWqaTNdFJqRcMyRqeBLlQQy+qUWv39pIGw6tzsE2cNi7WsVaWKFb1x
aVWD8tRLxtTLpbB8fQ4rhrQsU42X/IHo0W0FMA76NGhBTyWpLK9o7M9J4v5HLUYrkpag5AL7uhDO
7wzIti9FUW+1/6zs75K0pJIGByuTHkNpk28MNTMaZZ87ZEvaEtCiU4aeQxpO0r1nffoQO9MD7+Pj
55Z+cYalCxxsOTWQK2upn+c/LBRR3U/J7MFkFudXA96XI+pmYVTeZe33Ci9B4vzKtjikV9zDsowE
AO/cljO8v2Npw5smPGYpaDB5DZBH6/JPpPovdr84u2CjGwBKAfJoiIA3KcQ+tbZalVYmsCwUMY40
KzDUSIOy2kQKozd3tcsG33ZzcMlaTbVxdFd8xLJQ1LAodYfZpaFSySHOUQoerApQnPbyxMrxnqH1
Fk5ybUqXn/A+pjJpTq3cAk4LGr5/8mRA81WF9iq3K8jB6rN2w2WsnLgly4cqXcuJUw0grKVveVQd
Z2G+fupILFk+FKsFHrg4cRnr1DGns32qgLS+daPB3UjSrK3SZVbvVkk1eRTTeYJNCbLH+3b04nH8
1bbZs1mjfeL6PNaWaGG4gx4qlFG7LnRt91xbYCRO3I3VXzGoZV1EFXVWDDXQiyNe/pXTHOPS8fMO
5PYW+LHoBifIyiotiyKZRq9j3xRNKGj2hxRGejLU+DhGLvM0NMY2lmnl8lkWRxAjRSWImbAXdbqn
MS8BwJjHwM6sLb7Dj94Z8CDLagIQbMixRoKGLV6ZXf5QR09mgaxMBZn5yvGH0thoIVpbsMsU35kV
WOnSuYQyWcj0N9V26F68m+3vUGvdyFmuTWRhtgnuYyDzbWh/RqYEfNSogTEDXiQW0FIXYDtz+8EX
8+eYFP8ftvDddJDEVAUf3OaSF7jBM9tzyvjx+tlY2/TFzdTN1jDVANmGGtpqtLuzxiQoxu+f+/gi
rLTLoaUlgwOJBySv0sAl0oNS04bvWPvpi2NdimFEIsWm4ezMR63yJ3SmgXldfI6ABT3h/2tE/TRJ
OAqThpY2fXOqn3SeHDr0AF9fnBWvtCwOqIRlE1GdDnVUf+9s80uvmnljaVbc0rKsGJd65qyBel4l
Uq9yvwP7fXSSp7KdfKPeqp6vrP+yAMEtnkiQr0LXw3Cey5xTj1bZk4ahbjiktRVanGLbakmX1+0U
ImOL/JE8VJX9uVhmWXSQmZgKGTfA5Gv5OkbZjZkUG8/ZtV+9CCRJNjGjsXGlFRlyn2hu482WxMmK
W1vWFaChFVVOOyGLkqqBomV2ZCdrLoZjDcIBJK5z93MXzjJd0xtAV9Wg9A7byCJ+ZEfGkwKU5L5y
0uzg0jjesNM1E1o4COGYqGDhGISSl6XfJS30mvG89qqebEH/1oZYeAluz6OY+6gOc1BVphS9W37r
bCHDVugx6DJXjN6gOoMWOQ1lg54VowxEWwAbaXdfo5Edp8z6ywzo+ep+R/X804H7tnX85boDWR38
cju9uxZaIxNtKwzcclUH7b4InAioKBA4QQdkmF42WSQAC2+B0nxGYYfcdYMRzRf7SJX9g2tH7ev1
X7Ji8ssccjTGbppdFIUipb2SWTfotN6oqK99+nIU3s2xZxWBJjmc8MBZD9YRAGfRrmJ+8usLD6NK
qLOUXXVBm3yz+1dz+nN9QVaMbsmSVFkT+pcrfJc71Y2gBNqRFZRM0931z6+EH/86H94tSpyjbBVN
CC8n/s2ciFej2aWMsz0x64C6gC21h+sDrc1jER1UGUcFrB6hRG6Kh04yC4JtYIRgo9pi715xaUuK
JJqbbpFcUB52xYVvNKTaN3GXBXYxgOwTekIbHm1tJgs3IGifxHwA+DET7MdoQoGXydek2LCjla8v
U9CKFzYYmHEAWDY3BEF5ZwQzaO3P9pyTjUht5U5fJpAJJ2CDm2FTBQWmXhRn3b2wFs1V9S/lbpWu
V47bMo/szLq90HhArIhCcywj+XdXu1tJ2LUZXFbvndm6ubSKpmtZaE35G6myM3dBr5oD4xQ7exSi
NgKrtc24zO3dMD2ZcyuJXBMgr/ovn1UDat7p1iinrXLJhx1GeMcsyYlkYY/jjL6LEK0O3R/LKpvA
LfMc6pnoI6pr1p5kbTmBGxvRcwQSOHQ3FuQN9DvOK1y2DF3XZfvrJ3RtwxYnlOeWSi34AmQ9mxcN
cgYPyPLn699eW8jF7ewmDY9slM3D3DBtL7Wb77NKYsQz6nh9gLUfvziULlcFa+MBP37uUi+Z+68T
0X+vf/tjYyNLIiI7dwrJSGWHnfm9qviuiu2AkZO053MhX6+P8fECkaX0DLoWSCllb4ZG/CV3hG9C
lLpjG4vzsWckS8UZUoP2ggLPF8Zc3DsS8JXSfeMueZ55trFGa7//MvS7k2IoLQh63VioIHnmW6ZM
76tkbCC2PswbXmttFpeh3w2RcEfZEiDhMIKratDeOlW9r6sR8mKf8uxkqTwjXCvprIhaoVXVNDDN
yrztiije2UY6fnKIRUifxJPdokxuhXUMaCaaXpzB8bn+5NcXR9hlwhJFKmWYVKQOVZGhZp2hP/LZ
Vjzf0uBd2+rFWU6BNCGJK6zQLO/GFqiZ79zd6Cv4+BRDhvp/txjgLVCVAi4dOnZeAqoqjLMJOumN
VMvKORaLV3hqp0ZtdfDmcOQ3adz/UaR91VnyrWrt34C07K4f5RU7FYtY2gJzXkMZHoQDL48WYsKL
JB5AYh3z49raUhNZG+UyyXenQeSGk5puM0FhM3uKx+zLNPV3rNWPU5FtWNPaEJe/vxsCAXJvt1wi
NtRfCGLDarwn/DXt/1xfp7XtWJxnYYF5KlM1DXHxNLvJkXXkkRbeWzP53eAp/YoOq+zl+mCXjy4r
+4iSl1Q3qdNxXL44FC0HGcBUyerYjtFzLYt2o6i0YrtLwpuYsBxU40h/FQP6OEcHxEB6w3AvBvrR
j18c63KwsybO2RxSEPJ5xqXhNqrN27Isb9BW/cPGMnouWFa8TpRb/D1ru7M45eWsCZro0OSPqSSP
wuXjATTaNDl1wtE/yiiTRgC97/Lv9f35+B1CxOLk220xmtqaZlCD9umbDdrqfZxJsgfExoh8juSZ
P2d2hAzC2PKtF8PKli1rpJInQEh1rA87+r1vn8p6w7LXvrs4ON0cS6PVRQTAHTfvak7i3eimW2i1
FVN2Fm7MZL1BRWyiMdbaReiFLuTJ7rbcytrHF87LmKF3ZDCAoGw0EoORd0QPZZI8V3rayKevDbDw
W0Yr3NRt+ujc9e3tSMjPWhT7zjC2WqBW1n6pBgYgaAwKbwfiMAN5VMCtBoCqdofrVrr24y9/f+cR
HdR1IbIzuGdqvI36bm5e23bD2a59+jKfd58Gi3naoOfaOFvybgBglE+pp/hG6LT28UXUAS4LCiKx
KTpP7oOaKj9pv7TNFjp6bcUX3qkzIeSNDnsDje/Vk5Qc7DNidjbSeujJ+Nj5OQtHhMRBGaHUA4Bz
DHUJ9Mr36i9Hh8CXnMck9+dGAGDmZFIfQcTC0MKffWV9Nv9q8cDwqWY2OBvbARLFXJ8ahEVnkJXb
uyyd1FvrSiBn6ZyZoWPSufVL3Yggag30Wcginf2ZVy7YvJOuvZNtnQcoyZlvl0sRvZXZEBZAPftA
tnb3ljFHyDuU3PUlun1+dGWFBk/XQg/baBiG9HsRlb03ph0Q0eDq/Fa7o914paPH57Z1wAOZtxJC
uS2gh8HoJsYfbuR2G9Sg7rtvIgMIAmXabbpzuaWfTcpBd9CL3P6VZVlE4PcT/jpnzuwPbTn69kgc
CO1N9VcrNrofQ8adzOtzaNaztPdA05+cnKhkXpJF5rnXXQMeTwKOGN12z6Rq/hZWrG6TBN5W0CSZ
Hos0L6MAuLDqZwImI6/ISO1pKS0MlYvhCO0p/cjTuNmbUVV+iSaou6M1/WfLxxYcKwNYBKE9fs4J
dM7trCcP4v84O7MeOXUtCv8iJIzBwCvU0FXV85y8WMlJwmjABozxr7+rzlMOt+mS+i1qRUB52B72
Xt+KMC/PhQH/QPIX7BtEhduCsWAHz1Bnm4FXtcmDyjsM4NqkHSxqU0AZZApn6HBne+rfzZmv/7gO
0ig3tcJ60GgQ0hPRBHInuNslvm7G707soULZodO2JD7yLiM1aeuzamPcXGzMVNA04rK48WYUUbbc
TBvHiH7aVjz3iwNsorV/lXd5J1LHyQjEUV5ffXerWT9CcF18m/wCZeF+H4T1jnhOLNKx4fU1TtD2
YLXL5GYmLXuTRWxRys288srqnIJZiskRRQUFXDuogjrxMwK7Wb+d3psJrkybLAjbLSpUdJ3WPSV7
1kf0pmBl9KhMERJwbuo+GZHtvFI6FioRmtUAajIn7sBRdTpobOrWHqieatjZkiA/wenW7MKyTMGu
8a+GQvWJRRjA4cbVL7Vj6bQJc69BKWvLH+JxhuXBGIzwVOIK9R8MQhmg9podr1p9JvpErZuqbuDH
qKrZH2QonG8xuKWvbVlh4uRNS4dtT1V3oNyn+7YI2L1uzzr0SDTtTWklCbe5Ku171MMMMrRqekUm
2q82RBUwXZ6UaoZtS327HSYn2OGkNKH4J3AOTe/Wr7wy0Qv8SEziEe3vBs5Qsy3b+SFrnf5KdazE
vcWINT0Mm63o3OJVtEiqRgBEvXOgM67GpnG2USmeceVCDnMX9z38j339XWYGn+PGzWbufDdBb7tH
14oSFbrE1nsShwG7ENZWAvKSfMXKghqEAnmKUaeAvqg2Eer80wywji+tVEsyDov8rmAFii2zMPyW
RRqapGgOEl9eyk19WCuLHfWSjeP5GQDA0Hkd7Z2rkvx+ep1/gAMib8CeeXC+e+/R+/Q8PAw3/NZ/
/PxHrRxIlgCcXLLWz1EufSTSigQJC47KpMo6ZaJYJIHNtZdcmj98k4vW+u9q7HOVO4Nj7GmKHbCZ
BFyAiZxAo5NcXvkjv+RP8+HOHu9ZLMwFdVlc2ngGSmt8AxrgVwHIUTLUzq3lZBN3mOmOUbc+Qw3W
52344cjDGxerNdyyPKcc3ehYIMUTGJYQ/13xi/7q5/36/x1V8PjFaj1l4JKwPAiPkZ+ldR4gk9Vv
leslHn+ls9z27fxkyiHxxFfutvDCxcGhGVCXTQO80PfkljjfWrjllfx6rC7sV1dGwnK3Tcaq46U7
2ZPb3doa9j1jBm9WUM+q+SubMyCFFltuQmqQ0mjZnOLupprrDdE/oKq8EGjWPn+x3W6QrQvzWGDK
gNQGIRRwQYCb+T9bO18YUB8eFPH55zf/tXEtAwK75rJqTv0ggGC687B2UlRQgFY/VV9sovNg/usd
WO1ROaQxTcLmjsHzj/u/oosU3LUfsJjrkWr8oAjD+ZRPWRqHIeTatyMcRjm1qL96/Xzarb1kMdH7
nPZul6FeyXfolVB1kUSKtYmI8qRyLDYBRF4oGljr8cUED/LYNdPkNCdRvkXw+inifNNlMBVCpurz
37ISQpY78qAOmsoPA1wwkumPL0ODo/l0NQV03nztBYs5DbpfBku9mR3rCrvZXJv2ynVRQUst1AJf
esWyDL4QY4uqnGk+9Q5JBrnvGdkw/v61hy+CoJMjueyHej5R3aRRUyXSQSFC3F5of3iZfBxll1DO
xroMqsg8PIo5Z0eqebnx5ACxEJ8HWEdLomBfynh7imZ4y0/YGyNRnzXlBtv+7OhYP8YVGE5Bkc3K
lLq6uepQ+HuNYresxWEiyG9l6HYnCq30NWlHmOUFszpqq0BrDA2/FgWiu+pH/2XiYrwLorjdu7ob
nscx5I+z13cbVNtEjzTrYJIFY4KNrLwuaXrf2+AkajfKKX4yrQDBZ1F2VwxS4oYEVIRymIo7bwBo
PDGtO9+ZJgJcwSAZUkeq2BUQHb7OIY5zfqzKQ60LyN1QvHVsA6c6Mh7C2YxCkdmWfOeZojjGkcpu
52oWb2MdZz9xQizjpJBZ9Kfg1bxnQDjspXXldcttnUL/I8/1zmXKO97f9ryFxHOexp3RVKZTF9u3
KrbtrkRZzpbJOr+JhhowugEi9wSINPeWsNaBFrOLgCH0PHVVT6p5G1n8h6FuO+1Kh4EBWcQnS4Zp
D9EpBTJORSddxX0auXn0k02s3TVuK95Cz2ZvA83yTR5lAzRa7l2OlQIC3IYC9zH1B1yf/pbAJF3V
+SSuAmR5Tr7OcCWReS91Nk27KSBiMzsgPNAi/KGFmz8Ly8IbaDXraxn2zSPuRYOETWO0iz2obDtr
f38+BVai0HKDq0OkTodzxPZpzpMWuLKkGsrvRnnzplBgYX3+mpVQtNzm6oHQQetSgafkPOQVv8+0
eq3BPPza4xdrG9hPVLhQf5+CoAR39r7ps0TjJvzzp58XmA/2SsvtbDyOpZoArz2qMrxvSfWMifzz
a48+v/KvBZPpKC/aIAyOUtAkcG4994sPXqxjQSfzqcRJE9fCwSsr5tuR+Bduudf6chH1B1uR0ba2
PVm/6Td5jpsSaAlhZxKWzoX+XBmV/yfsmQPHaXBLc9QcEuSa5W++M2xIbtoNA9b1S22/FPWAc1qY
gFEIyLtvXvsyDm9fe+55a/FXn3YyKqQQmOSa5v2di2LkIvGsyC/07MoOZcmRy1ibw2ck6E6GedP5
uFiXmyboh91w3tGF0TzfElwOfSmL6LKlvMcByDj058A/Nh66QzGUiatE2ulCYFj7NYsJQFTncVU4
/jHHdccRCTi5kwRBPINbQ0qrOt56ZV8+fd4zKyM3WEwKt3GR9BvofDIxOO7wN3YfQCq9ECU+rs1D
S3n/7fci78aBWzzd1rV/lFNoDg73wqOeOXT9pc93ZgauwHOKF6/Mxv0MbnKqWxR0gvDbbr/0E5cV
/dKPe1aNRp+Cwp0OczjiVtCOuKGKQ/nj81eczzsfhMNlST8ueUkQBPl80kzumqIrQSNiP3BNh3tZ
Wz8iA7UbweP//GUrB++lzmkIymEQdQ6XSlwtP5mzCx1vJ7AMgjiJWxYelIlHoNl0edV2Hbnw1pWI
v9Q9ua4zaVz8zKeRRVgP7/riUkHUyhBcyp7moQl7DjQxYAn9viV1loy9ehhNdSG7uTKflnKn832V
gzuy+TTVWAlrg5v1x7p4ahVL6KUSyrXfsAhwgzlDxXvVnpiiNxAS/oNriisXgI8LM2nt+YvVHKoj
5nPRyhNYPddN3+8aUQKz3bh/Ph9TK727FDlVrAWS2QF0OIv8+zzw35AGuXALsfbpi3DWElXrOojA
3yBQoVPozDxATdn91z58Eb+09nXrC28+1c58gP/TPg6zC+WMKyvukosnAuFD+VXYUza+DOwPtIVJ
1H5j46XrrLU2Xxy1OtLLUI5+eMxRAH7TMuD9m9FcMhteG/WLLckcB5ZhZomT15VIRAgKemB8O5Xt
TZ+7cPjq3AvL1Ur/LsVfwxBxyEbRv6ToUoCeEg1d54gExecdvNILS9WXiT04OsFJDLDgfOP0+YGP
BNT8DiVml3y8VzqCnn/ZX7sTkVUoYKtIc3KqJuHjwb2kFV379sXQn1sOSL1PuhMR3j+5QUXTGbWI
Y5B3XcG87UJsWPv8xRToeWOaScf+0Z3qZxXNL7KZL8wuel6oP1rYFgu4HdtgBoBvOvUxoU+i9eMr
JuIcmZzYwaUiikaAmsjkaMBKygHUjSc2PKquy/aZnN395Lvh2bnAdYDMiyf9q68MsamK66JOJrjk
pcjOFLsxYOTaawEFc4gzPeA6gLwS7eC0Gqv4T84zrAmhV4CWKiRKRWxQtLfugKt7QMbNzwJV4Lgq
KtTz5yNubUAv5mUVFEgT1RXOf7Y7elljNpHiT7KNXr72/MXMjAdPG1UW7an3urSfgh8wmttXXf/4
+eNXBt1SsJUPSAl2CsJ8n9cHgPyvsq7d5W6/62xxYS+wst1ZiraiLPOGkZvuBJOS/Mq39Il6dA/c
GtBeQ/TkwWCggO/UhfG99oMWa2vuwkxTOlV7qmSdovwpyevfkr2244VBvtLfSwXXxH1wwzlKTCmB
mYaMaP2W0To4ahl4FxpsJRh7iwhTx16WdcIgBnc2nQGbF/qtMS8502l/qQJ0rZkWwQbF1RaMdohw
DItugYCARUkXXFklr7MMspzPB9e/0rAPAsISJ5dVcwWVlVBgZKRmV9x6Rz/t03rjOomT+oma037j
3Oitu+PJ8Snb8FvxxraXXr8S6pbSLz+fIVqoG+9ktBSv7ZTT3SgzIF4//3UrI2EpLhCgIEbajqiW
Ju1+aG5sxFMcHC+03crHL1UFIEI4U8wp6ozr8ZeCtZxx+O7zD1/r+0XICmNou88qwVPV/uoCZHno
nYGlr38pibHy6f9e5v61QhKCOqTBM/4pl1EaR+F1OH+FDhm5bKkdm0zhlaj/8+BGrZ5QJffA4CDx
pVZZAsZKCWCZrfFoj40HQSAGC3A/nAhg91CEOF1S4K5M7qXuq5NzQLrI4D4+gy9QNFTmWyH87M2U
Lks7r6gy+ENXl0bRSlcvaWKVx0dVCcgRmMUBQN718juNdNJVF4q51p6/CFV+VjaoYcjUKXd21mKh
r94hV0+94UK0/RDMeO7wRZzqPEUaVAX5JzcF6v91ugmGRLwMyb09qm2VqivvG7Jx/pO7Exvn4Hwb
39o38dN9NGUSbsIDzu0X5uPKbF/qxyLdVjbLchSDq3gP91+7ifvmiQdSbT8ffyuz5t9bkb9mje1H
SGQACwSvKLa3fdaVuCgn84WOWnv6Ys7Xsx+345ihHQk9aFn/aMPh4WsfvtihRLzvCPhB/gkk7RJF
LLp5Qg4Cp+fPH7/S8EtdLYZwRIAxpyeg8c4MxxLJ/EKCUMe+1jRLIRo2PdSZQvQsM9lBKXNd8fhC
TFn79vPf/+pTSacg0F4bnOYxTOr+TURzks2XXJvWnr6YGwWKNYwveu/Eiu5mYOF2dMdwC2yXvfD5
K4NmqdliKs8LrwjpydD8IGWHDZuIL4WmlUDoev9tm7InXuC6JDyZMJjBT8gBmOG3XiXyBB6zKg1N
eOFKZ+1nLMY+qgKjCY7kAXiaoUiLYeo3We1f2KytdcJi9McGvAbcPulT5T0Hs0w0SHly/tp5FoLI
/zYSAE5e5rs+XMX09E/k2neW++8lj285qZsLE+zjGB4sFVlZHKqYtBP2MRQmg1Df5lsA/lGkxixL
4eJ5ibT/sQTQhXXCf39MrYTLc6ibTuDUYYn162rXZ8iF9jIPd8Y/A7Lhf6ePs+m6XVDLaRfSsr9y
unC86tzK+xYVOA5+HlU+HhPI2/73W2Y/wP1YpTyUtobZTSN1jpvY/BJneu3p56PQX/Pe4WVX9hR7
CUCF56sRhYG7kbfBlwJuEJ878q+nM1NZ0UQxPfXNHKOsl6CqH2K0sLgwID4e0kG8iFqtyhsuzwE9
NOaG0h9+GRwGeykZ+PG8D5baM1uHM4yFwOBugmofz685y7bYKO7K6E9Y/vN5764NafrfFtLcaZjf
nxdrCQJyB4WKuAJcKoGc4EIbrfRwvIhetQZcWcV5cCqaLE6zkpcJA+3488//d3fz/+emIF5ELJPL
cM4GTHtobYZ05GH+mA+NuldaO7dnb+M+EdAbXtvYBbaTNmqHxEy3t9rpnoE2pyoZsoqfPQ/kt88/
ae33LsJcWIE2hhjhnzJd3+jJeYysvfDoDzsL9ZXnV/41nJVTu7K3PDpOkT46Ufmcl+b7XPJjmbeX
YI0fDmm8YzEgho7QnFAPxYDloWzfm/o3jCsuhJK1Zy+GgjtnEdgREFNqbQ8ey7eG8Z0CE/Lzll9r
nuVYkLLJQ4aEhDNlPzsXkqhucCmgFeV7ry/ilc8N8X8jDg206F9KYaERhLB3xdmt3HDT7sJWvZC2
faNjc6pqc8fK6ZnSWSWOC5vEpsnvyw41OEV2SYP+YWAgWB/+Ow7i3PSSKh9wZ+UV+9ypxk1dow5u
CGDzmsch2ZMhulTa9eF4xssWEXoMCzmrBuqZ0on0De4IbXr+cc+f99nKTwkXrcnpXJXx5DnHLp6T
gQ0w5WWbLH/sRvjzdnb3+VvWBt6iwWq3QgdMwOMKVKLCIIr3z6XRhiS1o/750iuWyWsN/rJ0ZjUC
GA4YdMKhxgLm3OE31hfz0+fvWOuK89//mv8OE5SjiNaA8qvaw6A7vXcsU7++9vTzgP/76Vy10iMY
2GyENU7c6/GgTTZ88emLuT84M8jujcePvkaVcSH0LXiF+ebzT1/p32XqNqqh2YjisMLJJ8o3tuHs
YDN32tgouHQsXHvFYqDWxcRR5dLxowfDmLgIN1Exb7LuwsZ7ZRosc7WBLxk82lh1MtaL4T4JWYrI
8zCxXfMzs9Ci0IvK/5UfskzbTtVMcbtssGhEexszBCm7FbE+fKknln5mpvZpTURdoXK5S6d53ykK
SVN39fnTVyL8EkfpVtGMm49yPJnyO/b4iVf9HD2ZjvFX9ovEXaZrbWcIvJTj6VQYuJtiP1m/cCds
LoXStc9fzF86gxU/t9DcoWAvLYcevg93nuGgdV+YZGt9u5jC0iti5nYjP4qp/OY18SFU4TOI8r8/
b/7zd36w9C0ztx3aJuudmB+pmrLrUbpQfsv4wlZu7dsXqzdQSUhJYs9zaqR7DJnzo0BpSyP6S1yV
tcZfTOCJObiXMlBTFvEbXI6wfh6qHKfFbP9546xM4WW+luWQ1VQZvCm6um6TyZS3hPhJPLipJ4ut
0zrPn79npROWiduxMVD5hxQim5mJFGcl78EdvOLCDFvphf8r6oEfj26aacQ1ZbWptd6U3W8m3j//
9JUuWJbzQM9aeWHZ+yd4niXu8Mug/rnJ3ysw2T5/wXlP8sEAXWacB5RylbGD2AZNX4GCpz5+bFih
U93ACBOCwWy4h2izHza+sJdKSNb64/z3v5ZN3YZ+V0mol2Uw72O/u3c7/rVwtDT8GiMPAG3AuICV
ZRYZrehf/4Hd52219t2LBbnNq3LoODb6ThXdzGP37o35hdVs7dGLqSzHvPEtUounFiz8axR2x6nK
Wv6Ve6QzoeG/DV530+TqbILfC6RQMA9LhyZPJn1JLb4yj5d5Xoj/ZDXkQ3T0uvafjv024ga2EhtG
BAhx4dfYZ+4y1eswSCgruObCwoNgGS6fmm7aW8kuBNOVmbZEdJbe6Bo3Pk8E58nLig280ZMYXBw9
XejitRec//7XqM9E0BDYm/NjoX7CeSnadb5zKifnthfwnfx8hK7EomV2N5NZn08BOtrVYjtZ96p3
37rpS3XixF1COqFzNfBicvD0wEl8tY1gMMgu+d6szIBlOleQHiJU+CocAdyBwKruf2o6/P68Wc6H
lg+C3DJZy2F6W6MwJTpCYAsTzpilkQRRBiemg6awbAr5NaeNSBr5RUDD0vNrglDWDWHVeDLZuIlm
7N/7gG7g8nWBqfZvSu+jn7SY0uHUVbZEJeepbB27VzbC6QYeoC9NackGGvQqdeKm3w09th0BhLcv
OAGDRhnnYl97JN6oYAIg1p97clXSetqONa7FcY/BL20eVvpzmU31IuSUSegh89G0v0LmiirhJYl+
fd6jKwN9mVCtZV9x3rbxMZ+ilJjvhX537IU1d+3Z5zD310QtDKfwbwlh+uAQLzFN/JN14alFG37t
2xeBoNa0oF2P7UgIGO0wv1bdczVcKHFcCcVL+yWtjajaGftNz44J2Dk7M56gNU/6udvKSzTNta49
//2vBgIKciqLjGNTG48vleue3PZLFbIE+cL/Pho3krBsMX58dHoHUt75j+eJ0E1mRcZrMnJYwUJf
uP28H1YC8jIpCjIB6eqpw7Vjmd97Q3OlMnZyQnFXhjr92isWyzpBHDBZCZ2wN3Kb9AVUPHUsgoSA
m8WLYPP5W9b6YxELQE0I8knhh8BnZ1cbsUeN7oVVceXRywSpIjYEDdRERzV2LDHKFtuG9D8//+6V
ibZMjlay6Ocgo7BXK4jZ8BB+D8KrfzXOpYG69oLFTI7hR9jHGsuh1DBIgnlOKNijsV+qcyLusozG
oRlXhAG3xOf63smdlCucvyQqAi+9YWU6L92eWtejqqFgV/OoOJV8pJty8jcW1gOJoE23Mdr3LwxV
Ev2r9/pgTVkaPzVWB7SznT01ufK2XsGDZ4oL9MPEZbf32lr96XWm3jFB85dx7qO9oEUOIAXrIDUA
jOOtgfZgWwNc0iSRq5zvpqmKfWxM/ij7kr5qcAfAu5uGqwI+Vvdn1eI1g/QxDVUNx0/aZDfS99mB
ooZo47aoVKhEMMMXUxV7rN/NxnU1QS4kbrMdbNTFNoIn3G9ZxWILc2LQUioFkyFY3n4bATmYU+0U
OBOLsXr2mAYJWeP8d5pLxpHlp+M9d/Lin8YtwmGH/+5vcl9NcCPL/V0ovOLPFAftqxwcumugjn+L
ceNzD56QOfZyCA4Vze2DQ0I4bwyusYdJF06RFG3mHtyaT3cVHN5Psur5r9jps11c5dmmG/L8HXyF
/qdyQve6YJEu0q6aymoH7qZGeQOpT6ZmdON2yL0xxzUPsDbib7Y15KeDywRQVYbiMcRM6ZIyy0Vq
aYCctixGbJmKGIhY5DJpCiIBuDpO3912JhdbnH89myBEzOMRP9zyNLDEbTcl0vlbFM5OycAb59QF
s/skgrZAE0c8uA77gRx1GNfwmQ2i59FvS7oNuzZjaV9ItSuKKNxhhtXNDuai4UPrezPdovIdRnW+
BxgN4b0XpQCtVElQWf3C3NY+TXDB2YQDJxgOmdwpX4y7UvbNrmtteXRkqw9tUGRHCE/1dvKaZuuL
dtjMZlCbKPcAwNGDvvI6K49u06qDF43eVpgheAD7e3jHCXAc0ArCu5rDCMZyYNEgPYdbu6GlfZNg
wMYPxu3NY0z9EOPGc96Q6eT7xkTeDgD0BhXpjb+fDbALjtBRUszW/AqiXF0L4IheoQqsb1wl5Abr
lLyDLdf8Dj/CJtUKGQsyUb3LKcCgmoENFONy4KaVTbTVUQAbikGK3yEuRu9lZAIIjavxWuF1O99A
bQkOUrOhFFiMuIVLFghx486rQHaWvW6fCIOFRYhaZlQkIaNwk/Vt9JYZ0u4CVRX3KGBRd23uERDP
KU+bysgNnZ06hVVJvB0oGV4hPIEqlk9y27hRvc3GAo3ujnob5ngKik8n5Bplf2NdSq4Z7NV3ox9H
6LqZ7fyc1VvqNgrGIAG/lch5JbkPF04F39SrWFTdd1/1UYJMYXNdFDBCG8Biug6UHz3YiRc3pOMG
7o15+O7CPD11ieM+TJ5Qm1q4wEd1msGZtqu9K9aG5Mo1GJkV0fZWaNx4mIzlPy2QP/u49vneibxh
q6g/vBI6f4OlAj0EypJ9P/cgew+zn3iuNTcw7wQYiBJAd5Axqa9Cbvz3aBjttnVVSZLWUU2SDca/
7bBDT8tZFlkSzwHbuFX1x2WeONW9in+hiJglWZbVqR/DsmQnili/Qqr2yi3cHEI/2wXBUF0FMwzh
4Vo4Ba9lNmW/bJW1adHUZj7WjPXHcQxQl+qQFlTtyj5FgCl2aRxDLjUJWt97ftk9VmP1y2Ge3rl5
2D7KdoTdrA3p21Qxt0hrPUIBD/3yVoqY3oZBDfAQlbDvJSr7RvGvI7Y0IaIdEvbJ3ETdxrXESWp4
N22ytv02ico5QPNuX1vXEc9Zq1uUwtT5N+CYNJyJsyH/ERvP+ld9qavbzAN5qJkzUcNdtm6fZlLW
hziaSCIICvz9Cfe824kFfF+bYEJt49z/oKMZatTBOO0tG2sAuP0w/h0ABJOgKJtsgQ3C73VhJdQL
YdJJV0FqQoftirEhV1Mx0Q1lrgcPVoU79lJwJymG0t0ZC9ubXcDDbF+IulNJP1ShSuswL1If2fh9
zVl5x0OUA5teoSEJJ1uvYx1IVoQc58wU6TBBulh2cX6X+UH0ZK3TPU2jmF8IKur3Lshx11FkzMaP
mhAXC8O8DyJTyzR2uE4K2hdvtoRghcHhaW976ydT3+vTMLfNi9VdBBYFvh7mrV7KEHRQ+RoHLzSj
8lHAznVbSHf4mTUO7i6mqs6uapU/DA0Ijcprx73qHKykuXXHjbJQMgRkdLY0Kvt3NtH8nnSDv8+m
etr0oa/TynGqNHNHcYME8bCbcpVfz0LrX7Jrm9sIgX9XtFH9vbYZKLBj6Zcpkjv0xvGJc9CwyLvC
sMAIiQJxEJlX7yYw/rZCoko0UNOY2BpxW6KbhjSYRLQjNHJfWogvYF7SRcHDWLFoTsu4c371uDi5
kTGv7oJJnjFbvr0tJpG91p4XvRduXSJP2VU3OTT5+2iI6GYyXB5HggdMVgrEbzXel1r1x5wUsCqB
5XPxHDoUdC7G/QehepmgDq1+mt3MlmmmRxe29zLnb6AakCOADDBR8KtqTwVYHfXEagTmAOi5mfX3
9RgyKEEohWcGAAwyst2+l0X30sBNYxdHXfXqz+U/fQN09EYDX3Ltt+grmCjrZ2wmMOU5KYrDTKfp
4ANE5ieS9FWckmwEiA7lTrF9pDjKfXNNw9S2rguW5l73aMPuti7ipMEU1zXCYkXhvj37PDoEPKfk
LhAog9l6WhkoS7LmNQ5ddfQEMBpCNeKKhhylXqEqWkD3DbxTb3oAAlU6OlTrXY/weOWiQNxLY4XV
145Ny5O8csWTKwjZVMYHqa6syVNbeX7SGIqzh8CFB5WwFtdNUDtbZ+bswbYEptKtCxUWmaY/btR3
W9TUG3k36xZ5+InZBOBAJMaDWP2KbCBtkglUFZOIGNAVSU59rGxl7G4U9j/v0hm6FxIHIk6AqhC7
cdRjqjFaRAI9NC9TMvvZN8axANCO/JG1a59m3cQonYAF8ZioyqVeOk0B2G6hCrpElm20cziUkuBp
TDfUd8Y9QiFIbm2kD7oFCQKEQb9LWh0PY0o6J/sWOHF1ajzf3QpXThrY0xDl1tioORvBKELiHIbQ
54XjHvAte6ejNn7xQ3ie4C4c5PN6nKBRk+4v6IEqePdJONFpCcSa1j3ZVhDw7q0pXJlGBbeAwhQ4
BiTaBwQxKZRj7oOs0DsjYQ4GID1yVlHebCtmq91cFe1xFKwC+I5m1R2L8vZUoDbi2degHSYAfTu3
1MlagyRXiXBPB8d7Ea0I/4xOUP5w4xHLb2j9/lhY7JdLgaQ5cWV9pYfQw+YSFvImnOo9D7zxWWmm
HkSJBaQ2FQXYxLchKuAYSsDrOLcRcC2ufZ4amLRvUGVd10kNtDw7CpQhbyXm20svRbnJVOl524bP
4i5iLodFLhMe6Oc+Qyhi9US33ArnzWssV2kDK84/WQjELjVK3qKSBMm6gtntFNYjOI2kFKlkNWg9
opEc0Ju5TzvFg+/jIOCpacy0bfyQPsG23dxWA/dQrTlbHzC/rOO/ejd0gitg5FFD4ntTPD2g6mYA
Gqavh53D5FXZSf9kvTDDzaRf9PuIZ9XJYQ2DJMxU7s4WcYwqcs8z973QwSabcFxmkQJiqR8Bnoz1
bNNyskSmDRXYzBhTNE/umBXbUVp5Z80UjslgAflLROebh0kMdsea852ZE9vyvLUH58xRQAo4kOBi
DrjVlvQ9Nk0w1tvVSuImpp6MlwopKwArNDTmlRwR4QozNCz1QZt5rDlQMoma8MUt9mmHxndxwkTt
/iELJYfV0IhDjh74QVLi6CSuHXdriCcOvSnNVgZNcwOHw+KI5iWpGWKy04HoUHZDyltlWr4feyaT
nvyPs+tqchRn17+IKgQIiVuC7bY7d0/ouaF6dnYICiSJ9OvP472ajzNuV/XVVnXtAAbp1RueUIEE
yAKotvSEiGSOjDqUETjDFBnpDwiojP0NX5x+56iqeep45GVDYcPbmuK8AKhieWSwB3rUfm/DuG9B
VWndenoA+WPtk3mol0PVVaGLYTmkNZ2w7L64KxycGXGKrMOx+8WRJrwL/BaMuq5pun0dCbrzKzvh
bEcKEmtAQZLeo/U+16V7DMDdBYsv6p/dwml+rEiyDw2UdkB0HyVE2IyQqaxzSeGzI7omFc1aJrR1
pze4UbPvXQvl0cpC1CYugqnUMGtCZdf4xD1FhWT/iEkD+FZLMSSlhEIhcrvylld9kTnKTmdIFGmj
pFoN/iCG4osbrup2dVTxLzQv3V0l8m4vV0UA35deKpgNUrriI6G3Wj5Cq22tswmWB7vKcyDpGDbV
PgBT/zZalMS+kR78NmyBwlOSY+HSrkqgUNx8KQfR/ZydOnhTvKLveP65TiRvPXhkQbYVHEUHIpCe
+taLwh1jDw2DXdd0NvVcHR0CQc33sIW2iNO162vvzmm0rmdj9H4wAI0LRub8ZiiVfm585EnpoOpK
o03ljlHiOXmblmG97LrSXyFcKsj5oSAtkqLEg5hRGbXqUOEkeNB84E9u30Un4D0mvit40dz2bBoy
s+RsSnqQODDfderqDYQjLvbd2KCKqaYWVZffp2ULokNV+TR2IdCJCj4aISFWuUhcrYIQzdC9c4WM
NPMWQdlD1SrVv3gVlKffSozKyqxG0VzBpLpbvwKL4J1UA3t2tkZdHPWI87ovQLYpghmdk5ew4Xk2
W49mbaDaKm0iTW5yjxgvhjMotjIkCtufGEfo2NPWfKesDqDBZoMbZGIDZC8m3b3WYw2CDfzkOwrm
i0u/QC2KlmlhqY9+SBORI/RaoaFZrmt4GEaFiFCgHN2ZKP/Hg973I3KVPoZhbuilswOdrqSr5Byk
RX6wqA/0IyRypzZZA840pFu7bsqipoJLZt6KKnHQ1fo3n1poE9kmQmK7KL2HAiIs4mEPFHPfDF9Y
rkr8Ni+68Z11+llwPu5hCSWSES/x2YMQ0msnwzw1JvARhM5KKxrtn9gq6PnHkF8ZbkZjNGSfwjrr
hRY7iHE7360a52OEHO0ooWR7yyYWyBhKS+5umnidWmWqw8QdtWcdFXfNSNBsQa9+hcppEOwDH3rM
S7QeV2TbMXpAmEQWzXovURul/oQEMJZQzD4EzqKwGlEXCSDCtLpTkQqzsJD93oH4Qwx1xGqXh9V8
BxmI6YAFzBKyjk0WAYx710pdoBRg0X4IoLTCUMm+dZJAj4osYucp0j7mEzP4vmutMsTsl6ZAqeRF
YnphYoFiV2CDQ5DbJcmF4RA4aPhDH+XejfXyvITUcZCnfm3mDHpf5sixhQ2yZRO9LxTbFMJVlt+2
Th4ddG8tqHtAWXVmrF6rWa/vSB/l99oZx0RpHOGphYMv8pNRzvdEOnpFBo42RmXD8EEJW986kKC4
hZ38jBMa/aMdVMu8J6sH+280QcIc/o1wLq705FiIKhGo7zaRaxIYxSAqdyiRBsZJhkAMdVl5l5MR
zS9dz6kjFfpcXedBnbhSWe5KkF9CQCUwPAI6e5pdPx2LaNzRmofoM/oVyNzAyqN6nFCozE3x3eWq
esJuKmL4VVa3TARF2qw0QK652Mw7l2UxAGxyjoGMyFMUm95xID62Ymv7Zkx84RVvyKHcDLg8dhyW
uTtG9dzc9Y6eD53u23toik5PDDyFPRiw3qlnZXsrfKF+QkU52tnF5Xu4mgYqnuo536OVyG7mWXux
78rpjSz+smdhPokYcau+t9HqnmpChuewHOiXUgiSykL5ZWKFGxyRCLo3rTPi+dnY7UeFTmvvLOEt
evfeMZQLTTgqIBz4rj3kHZvmuIZ6XKILjA9xUsC3WLVO+AtCazg5c61wsHlN7726piP8MKmcH1Q7
8wyGpGOU5aaFam1f8Bo9ECYafq7qzAj5Yx1lpZ3n27OD257LabmLukFCc3Jafw99UO7XsiT3vIBp
Mbjo3njbwzX0WcOW7QS3GEz3hZMjJ82daT5J1Eg6GSAP/wOdv+BfooH0RTOtHTEd8umD42Eq6kwD
BBsh/wnUAbDnxQ8YqlcvY0sMfRRtO3opha4QGITQOPvNIGn0ir4Yu5uLIZhS7lX6QRgGCq5c6we9
lgQ6yC19HInHcGCK9ndhI/HMu9KkUMnGmJUA85HxkYNkF8guc6dJgIocube+1/LD3HjdrpHK27VV
g1KIzJgLhFHHv+VD1R+Q5TSPOQJpxoFIOdihLX7JGtoVzTByCL7O8z4P/e7G151+9WzHkU9gqPPd
K9EzVajbQUDR/sGEot+3Y+XeWu7OcBgpwyUuI4yzOY7j307g5TSWSx+2KWDj3mM+c3VwbYWMbdGo
4GM3KCGArBTUeovaIceyB3wZStNyH+Cl3s0w97NxqUvoqjctL+57BxKSOauGHTJC763TbT6mxRD5
qOE6ABnqdn1efQVqG/homBfDF9Tb+25d5fuwH8U/HDnUkUvFAgB++XLbrmiKgbQfhlCogzdCPav1
vZl7Ae9eE/b7caTe13ya22y1np3S1g48CbHrn8cZygXjpN13V5cLpAQHL3FWhJq8g2BzVHneAZLY
4i6fwjF1SB39Esb57br9uIMu7fKlNVTunAj663pcvLe+o+2D387LD+vX6MzyaMiGsWy/NEgyMg1N
i9QtmxSHWOqCfjgd+DI5+xma5cFhnBrva9iFkDrXhW0hPy1c9GMNFMRjEs5oylNMBL7ABXmIC6eQ
RyQJPGsmKdPJgbSQodZJSIjSbpmrpoLgB19fbWki6IFS96c7rtGNtxL5pG3f36J1AUPIZeQ7lGLR
webIz9oKDXWBc2zfKMszAv+oY4kqb0oA8An2tFTNflzJz5Xl7LlxJMfph18jCnTr5kGJX3RsyluD
ftpJILS8utDLSmyhQhx7ub1vZniRDZg0QjbWIBNo2nQKUQatmo9JGaLlSmrWvmEmXN85PsK1Pxdz
4ncLO3mwFM06I6p3LQl6C5hp3LVCIc4LYLbwBatmiReMVIYE/WKdjXmFRCWS/jMCQ75bYXCC3NXX
d3zJIbxXIA988ZwCKDgkTvtG6PVGTi5NUIqh8pjrASk2+uD+knv7yhr6UgBhkCLrwLFqlyorc2eG
bIjDogQDkO4e2ubqB9gideyVFBs4kgqyjCsSomISmT/D29Nrz+37bv4WEQZsd+QKXBkyknMD7bVF
teQVHubfxt6Bi1NfFN8m4/2eXQdGd92oaArF8C6FoxpNMeX/7S96+mW8Ag25eYIIt4xsJiZRLlnA
EHkg5KMjN14DF53eiA07LiP+fW3U+toupSqS2lKBQs6HdmUdRnNW+mEVw8mIZapEuGQMbWjox683
o3BmqHh27nNQLNj+xohnMZYddPldfmORpWQ4xvSdC72Zh6rvmzeo3q+wr/f1HiLNXRLYSqZji5Ow
G9s1VshKdLwied8xwsJduaD1h4RT3M9IA6M0ZAVQiTlzsqD3o10rPC+B8lh08DvrpshEecag9YOC
P+AKugb+d1pNcybXJroVwaqycM3tUw+RTPjfNQJNFqc4tJ2J7gG7GDLrI8UWsKJLka7afW7AN4/H
gpk4z/n6FTkhvQ9rQX6DaQhZTxPO8bTSBRY5RaQT1+0W6L1NP8sC9VvcGEm/kNJ9AUtZQpNaC/s7
cqDC77lLt4OwfntvPHTs67BuvwULxFWX1S4Z7bhKw2E4Ly9UJ3PVFmmlBE96151iGPLoJNBV9UOG
+P8WTwY7Ubp+FU+9sTfRkjd7P8fwyUE/6a2qAvdQOOW4w9gbhVLRt+VtPlHsQvRB45KDIcO4eUMM
QqMgb6JUqda8ShHR3YhmxaEIQvoEVpCPH8Iwd4FVC4H2+oIO6X7GFOActtsZkom16/0DxB/57gw5
eYBEPtk3jkcgzDNCKmnFoKZSILBC87OPMT2C6aAHU7t5waSzLqfvMmzXFJkOrgqC9047UMIfxNTe
eB5jiUJvew8LwimNxsoks9OoNFfcHkqCVT9rtAjiBXn4M3dasXdtmZ/mqZnga7HqYyNQStJ6im7y
YEUmbWrxCtPLnxjB6GyC60YWGYjLVig7E2eq3P28jviscy36OEBmdY8VStIaicjNIkHYR+dnOea2
nGE/AmHZxaA+VXltsYqD8bEv9LhHfsEZ9nbQpfASgKwhMiuYXbZ9eYBGoDmOAQau+kEDvs7iouMw
rkDrP+n0tJDYUs2OhPvDfi7GimJsOdBHIJWrEm4dDQUIdBp+tWj0P1C/7seXEg3WIq645z3My4iN
6ZagbQZQRnonwRKcuDDkwZOmOg4s5GEyWYFJVVUbVqCr7Ug8AYTQFJrAHUSiZzJidtZadDPLQquE
KgJBzwb5SSZaSr7zaFzvIrUGJu5xGO30tHopkxMahiUi4pjnbbiD5OUAaX5H7oDVr1OI6Mq0RXr4
bRpWCiRVF9XvYMs1Y+a40LjKZtTY/8C0qFkzWbrjKaq96hj6YfijNUIfC6bnfwxGXEMcFjq8Y31B
HqMSSSU6leTOG5oA67msYxT6d1UFHmk0Nt3dOOBfQ7dM9TTViJF9GmDgfYKef7HXhkiV+YUeDtCv
Q7aDGVV90zuizqpBlDdgvq4/hnKBRJLUfZdNUJ5+HyWbvs1lON9PXRHsHBl6e0ymQmhpt/VdJ8f+
XvmTAg3cC16IDBw31XayGVMoIrDdzb7TQ3Qra7U8zauJMlosy540ZQg6RqfQsBxKAbsRg/oc0Qkt
2tZD/i/hzxNNZcYgHoB61vWLpLRmfLcO7FfQohMuGmMz9kUU6PxHMLR+BkurYg/SbrUD59o8KULH
rEG/JIGMYnFEA10/uXNBwGjsvF0BA8oXVhTzK4Ml/d4lvL5r/+HEsa8A+UOwvxy8HjSI1m+bezvM
1sY1ll8SwCujjif0Ir9DbgpLxzJxyzzB8LhLviPEW25FLVC9uban9244tj8x9oadi+d74RsSHQPp
GV77Y2o8ZsqkLgRaHYPTQytYoJl165oSoh+IihggB9P4VHYdegYh9cNsEkTIrMpHewiNDwNx307L
gQdz8T3vqLPLWxjF7MZJObezh30TE030D7h62d9autUKrBrNv6H2ESlgR+SGsq4EZ6hX2QJYAOqh
NVgwdA7MnLScnyfzsCehAQoipKHzQx7h6WGkAgEEutTrHR/o+qsqHSdpxOhkIwFZMNFuPT+IxVuf
iTuXPzjX637l6+zFwTRDFAlGPgJRorL3HUh/p8Uv3/iqxX6OqPzX2kEc0WKyX2AjQxPjw6AuMQ37
4hs6fW8rjfWxNMPvCfvuS4sZv7/vXGEOsPLJYWMi2EMEv5k7FfSAvsAZ97c7uwIEO9nunArPByiK
cGL06c+Mu0lCfmaA0qePOn2RBFWqWu97uBsj6OAUTG0FvM5eOhCCjZlgSMpy13UzShX8Y3xfta+R
RTodW9gauVkVdZpmtHTNrhwwQIlWZjKDqu9oFzDMYgFB31+sDNWLNOCSxGYw3fMKY+8BJfjS8kQH
1onPTkAHA2u9pGln+agERSGs0AL4h8EjgRzNYl0A9bohW1BBYNDrjL6OYagEof4C8RSwD4Ijsq0V
Bl5A6EQJOlnF0xqg8q1Gf7k1GEW8Cc7pK+sCeYekCRKTbJGHbhEqNRpjCj6sDM2d3tsbjnp6wvd5
1JqoDOe6TDj1i6cOqqiPbJruwrb5txw0ue8o7dJejJiESyL2PSqV2F0Clc0NVmlcn0n91K/I7wlD
/hu4W/YPKw7GlAqj9mgHNzAVnqLTUq0osnlIMwe2ZXHo0wF9nbD5jd1WPxIVTbsup9OjN63VDVo6
7NHD8CPpbV2mXdegd+D1Bj1yO+cZJkbLYalAhZhQlH4NeCgfKEwL7+HiR24x5inhCdpjomXx2rpx
ndJ+AQxi8PVw2w9e8OT7RfAbtXUD4fbeDEClTO4+sPAQi30v954m4tW78wx6BK5DgHfroQbBRJSh
b5tjQEPmSmaug7VZQ98wgTtoeweh9zC2JXo6KYiH+QFruj41YV/sOh+qubEUEsfZZHuk9Jr1uZcV
ZTzco+tR9hreMhZ18ZFhoIf5Ek7dsUPPPCj9+R7jDwuBO1O/we1knpKRSvVTwzpwkTlE26oyzJoa
K+hjaN4FbORWnUMwKJwxfnatVIDOKO3SHUAGt7Uzc5SO+eeQsFuZjkDlviqB3DiFaBsqMKRQI6Bp
L8Xrx7/iEv5vA7/sB4J6M+qWUwUHsrPACG+AoPL471IsUfbxPS4hJDfgy2UF+qsZYSQ4ClRDT4i4
H1/3gqIFLKj/FwqLkkIQPsO8tavNsTYCZWhdJucBaSXbtK6641z7aACNe/8s1FCGNz0wdU57BZz5
19+F0/JMGPoD5BsVw4rgRoGwVl969tICLf7xD/vrR8GFN6BMVXBUbSAAnQKJiUkXW+dXCCLBxxf/
67rFxTfYavTIhDmbzSCQghJH+sShAvv2Zfqchmy01a9oHRwMU1EVp3ERKCkP1diifck/+fjnj/HH
S7cEw22D4fFpxaQvKLw8RVW6oyFm466r6RWo56WXtAFZLxFZW7coixOwjsh17l2/PeTD2VF8vRI+
Li0e739/RxH1gcVHnSBc0yZF8Auug+nHH/jSlTdbGn1X+CSOJjq6tdo3vsjcub8Sjf5KhcPa2ezk
xjOAQRX0XA1190Af/jsUAY1hs4BSGMJcycLHb84KE5iPf8mFr7BViSHtgDlevppTSN5o8egReBrW
z03vXPnKF97U1kHZoCqJnLCHUt7qmLuia6ITgfr9z4+f/tLVN7vY9lMDIGAHus5YH4XlDxINrc9d
erOHZ0DRKkyzoiOF6mFct5mj2TWbzQvBh5///scGW1DizqsPQH7DATIh/nQYMO3JXKEeP374Szc4
v68/biDNiKYeZuInmFfewyhyTMA8/bdyg7ePr/9XKhMc7jd7t480nfNhVsCcL2U65Y3/ULjnlAIu
Yv6eydY+WcwRnpq15XdrM2nzyeW62dJhQYZxDcFa4YsFFdVz7ickHomYznVw0JMrH5+cd9v/A6Hj
B242+FAgEwsiELIBcN2XAKN4snsAoA455fxzVlAwDuhL3thDR9Yq/fil/ucS9rebbrZ+4RPtOb6E
exib/XuHRPJhAa5vTdH6R1uGF21WAvmyk46l8UiiKqUeK3eDqfN48gIHnpBzcKh7GP1Kmte7sa3s
A8CMdI9JdzCi/p4BKSjRQYod5re/0byH1Fwt+/pQmmEuASBa1jvPtLBdlY05tBHp76uVz3dkncXj
UOX+PjBkuB24mV+qoUJV0RsZoHGibWYqLOIMj6teK2shLol2KUfnoNVIDBoMpm9dVi9PQS+jhEZz
scvnMNxHOWd1jPEcsEewBaq+5n73BfBrZw8Fav8fhe7aAfNOuW/73t5AHfyMNObeiYAFchrzcE0h
QbfAubX27pfIyqx2Bn+visLPxBrUgAetGK9HDsVUdTLz3ZIDb10O5yxSyvCxDoNx13QUpdLMDUPt
tohmL2ZW76DZ5t8CcOpeOzQubMqt/Rwv/RrDCCc6+hiNwjY1C+kz9v+VnXEhFG6t50a3GHk3rdgZ
aHPeRAqgoW4MrqmS/v3ZKd8E2iqQLLAtJK0m8746D12rYYD7GaabS/km0nqgYQSSVuMJh+hOLxht
51Gmi28f76q/H3AQNN2EQq0hAC0hlNUbTIzd23pSe0hJxY50rrz5S+9mE2xnFho1w/T0JGt+M6kA
/Zo6eCMNuSZo/veUgG6jrSqbmmKaFJzgjDnGrhrenECmtKyhguBAjMIvKW5ZZR+/sEs/ZxNioT/r
eTrH3WpQT2L0krO+ZCVIBMUVduClL7KJrYyEDaZNeF+YuKKBOzWZByZiTOT8FM3imun9pZ+xCaa5
kHVjCshSBGdVx6bmT4Eeb/3lU9xal253c+uNwzT4+BU5gBOVNHFYI+Qt1zx1/r6d6XY7z90ZkKMM
8DCD/jYs5lUb/5rRAjl/yv9/0FC22c0GEG5LMRk6YU6fLR2BcG6dfw1Lp4w5DzD2gT2bQHuy4d37
tNT3bjX/AKrtc6qedGszSSQEN6FXiC0JEeLv7liKoxME57FncM3J8sIaY+dV8UcCRJnfwWwVsqRz
FL4w9IpiMrSHio5gDen168c75dI32mx8bSUwtGtJT3yqDj1oBpZWVxK4S8+/SbAIWu1qPfckdAEM
4nQ/c4ai+3eOCcLHz34hprDNLtdsobWeCgqoqnnRGNB0frgfrXpoxPQ0BnBdbYsr6rMXduLWY9Jd
tbfkKIcxmkb4guo+fCu61t354poK06UPsdnrs+Xo2dVjCJY3yJto5F4TxLjwGbbmjH2R6wnO3i6s
cjDNQdqrXws0QZOV9/WOC3XNZ+zCK9pa7BFm/Eh2+AEStBZf3BX4z+pf6eFc+NT/ES3/2AvLQF0f
AJ4QZmwAV423Obh0ywriQA4VgubF7VT68Zq6kDXTrY90WQ8yrwp4rNi5ZvsclIRj7ovmFcIf7sGH
hXCZuSpXdbwwapMKeCKZctGBc/LxA1xYB1sXPox2JwoAtTmhsfo+z/K9b6Kbjy99aSVs9roKJqpc
gpfYuPV+6e/d4pl1z0GdX9mPlx59s+EdIO/GfML1GRC1SqNV7Fyp1S6trc1Otx5oMxX6vSeiqzPk
Q8rdDPGhpDGq3X38ci6tsM2JDv1yOxdLbk4VP3MHH3OveXXJY49M3OkBuvzkmb6VcARDiuiRcXrS
fEokKWI9/mJXmfj/abj85VjcyjPOHYYhZYB43qb+C8B2iToCwvozOrU3Q0YflyTIRCZfqicwbV6i
O3K0t/VBPskf+kfoZdfUMC+shK1uowIESVWgnZyoq18B7byzi/e5/UE35z7gtTnrexDbXG94Aq7j
K++uVcz/KdT87eWdN84fUcYq62rTwRV5COoxoYK1KDUL8zKKeknCwJ1pwmqgODTALQ/AcGJcMUz+
99IL+4clRBoLk0vAMdY2ODqNhNJ3xdUPEBi8UyRkBTZKkJt4wUTyvTTjtBuA2XhQCm6qo+nk3ukK
hplIwVNSSXuldPh7l4Nu1QkXCWA16CX2RDhwrP4cjQ9RUa8Z0D1+WgGXBTu/PvMKL0pNP3/9eC9d
+vybswxjWHg28qA9TS35MajiFwGg6uNLX4gEW7FCXBZtgBWf37PNT/BdkW+3jXoM7dLsP77DhShJ
z3f+YxEArwvOWp6T09qnHtR58B29+q2cP9eUo/T80v64fmtms4bAZ51IGTwQDafJUb18/OiX3vsm
AAMHAE51RWClsvosgwYP33urviZkeunFbIKwKe0EukfYn4xwv/Y5O5RLWcWmnp9aRX986hdsBSJZ
blkrq9I7lZEGu8JhD4u/vn587XOE+Mvu3spDarKS3l2wuycHXDb0VSbQT2IXw3YgCbGBObmS+F5a
o5swAu8aH5kvAYGWkCoNw0jA21UBoFjAiPrj33LhS2/FIg1bEaZCZzoZWn1hwFP0+fzJ13S+5R/r
M1oqk0PnCF5T+tc6dzFIitxpEjvcFSDef/z4l97QZqG2RlsBjCE5oYgykDdrh2QcVAfhpe5Tepcu
3epFMqcKlqjFLUonZAfeAjKT+rlsDqTRC6CnAxztPvdjNpnD4HbArHIVQAA2Z18nZot9HkA4D/TQ
aw2gS1lpsImo1APwTi4NOVWTW9y4pDYABQXjN1HANryLQKhC48m7EX1Q3MziLGfhDOpK8nVh32/F
JXPAgUGwj9YTcBm/BR1P6wA1AEnK56ohV/L7C3tzKyxZkwrQn74iaBvTcN83+ZINvSnTEZi3bGRl
/41wp/z34w92qXewFZoEpKmAOiA4joZP9IWGpj2uZCmeQeAYjrReQWTvw7cl6qsTqIzQIgD7WYFE
JSL2JMtmudbEuLANtpqUXIrCqVfenagzpi6w17QEz/VaeXzpnZ7v+sdGFnCU7TsykpP0fzsO6MMr
6BtoINrwHRjQ7ON3eSG/8DfRQtbGFdbPZ2Tm9WPUQRUBksGJ59E99YJM9QDxV+PbrHJ9ZSB66Z1t
QkcdDksH7zNy4ohKWa0x2BrzTsU1jHM+eYvNQadA1EfPflxPfDnU+mnMH9fi5ePXdembbGLFqi1l
a+vMp9GGGRPTDuDG1DPN+xBqME4BCvr4Ppf27CZeEArzWmkr9zToI7gf8TLMe3fRwO18//gGFz7D
VqkSyhIL1m4BrnfpvMAwJFWOfBtkeOWAuIDZoFuNykKYwIF5QXuyQLmmDNDng68gQdAbYGWVK9vE
BX/+5I+ef+swC8CLDGl9T0VIhjga2mbf1WXwuQWxVbSclilYy5CIE4OqWgzSb4YxCATtmvZzZ+7W
rhDVkQqd0BWnWmLMOdusCYbd4IVfrdL3kzNc61qed+VfUqCtqqXxtSyAbETAGdGVhdtqivStTD9e
EhfW3FbUchotRsFODlfXtkCHEqlzO4AassSN1145Ji49/2bzRwI2OKQBi3sAMtNCbv0MhP346S/s
zK2yZYfZI+PVuU1mbUYhamPGLzh1sxn09aq+cpNLu2az/YMOJPrGh85Zv3TJ5O8AjI/9a6v00rHm
bTZ95UMlK+hgPknWoj9asGfLpOx6IO3CsYpODrgnOyD6WOZUVO71CjpIxAFUnQwD0wZ8wysL4cKv
3ApW+rajEHIu3VPTfo3g6AuVWeeToCe61at0A6cuayianQbhAcIpYxK8UnNFDPTCItja/s0COi9Q
f8CTT2LNaBs2yWwVpAY0hWTIHIGsEM7kk69pUyb0dQ3Y/URxzBCBHOfNhODJgXfx8Xq+9BHOf//j
9B+4A74Xx8FcQ9UrjPQe8+wbqHtdefj/TDL+Ekr+M8X54/pwrmkXaqCOVjLq/Dv1NoeqU488Lil8
ZG9dMC0/KIDycjespNqVXPEg9YKiPA2wnBexb3uYzlNT0t1EcntsDejRxIGiZ8Jy2T9AJXvBRNDR
NuGQlkydebSgHtFhAJYe7XcD9aYbD3QeAFdFuAObj9yWnV3erbfm3/NhWl+Ybp2YR417GiUyhLNV
56GsOY8JZDFSA+430H5Bs3zTWgbxghd2WDsnSlbIk1WJqJh9Be2ty0DW9H42mtcvQ9u2x8Vp2mdr
zJp081re+BBqApTTh8pDISnLRr3yu5HVa+qBTncg0NpgcahkdGxasFWsWwHa4Ei7m2ZaoydXCkhD
VY7eD6DDgTeRl+2xFbP/vgrLCpirgDIPSYdxvCJhfSFMb4VB+axhHryY9bTaHgw4BqmiCkzgeBV1
nYzd8PTx+rsQqv8LUn+sDwCEe4L53HwaQnBT4Ny1xFKNV9oEl37DJo6q0nZNbXBxMSKkqR9L+YsV
QLdTN/vc029CKYqbuung2IUpgPeFF3P72JZsvnKKXWg1b6VAa0xbodc6oTT1un9YoBXk9BdMfYqg
1ykIo+4X14QDlLL6Jf/1qd+zFQgtfcrIdB7zGTG6mewAJmxBZ7mSH1341luP3bohA+hzM9IK+PfF
q+t+Bzjs5uMn/1tIZlG07doQ12Es8AoFWwkpvldtTpJ2CMSNF8nlJM/UQGbl+PLxzf4WNM8324Rk
ELUXPa4u2LFDPqUVZGdiyDqEN51Qn8HNnW+xicuiHIt2JYLdROQWndmMeYd8HHafe/7zB/pj0zUS
zFB4oHbHwGvVXtWlf+MHYLxbdFyu7Ou/Ld7z829SsCmqu1WBZn/sCAplCAqS7r0WnD3D56ABcZ9A
520eGB3jFTovV276twWGm269FfrJy4uoyyVULYO7pXVeCtzl41d26dKbVxZVYWMgmqaOVEv+YF36
26KncqVKunTxzcvSzlrm0J4bj6QeQIMc8h8gyhdXnvzCzvA3ZSpsxVpa1IC1o2Ut32WxVFAImQJx
R8AQvx3XJggTZ4g+g9c+f/jN7QIZ/h9n59UrKa5F4V+EhHHAvEJF6qQ+oc+ZfkEdAZNz+PV3VT+d
9i0KqTTSzGimBYXDtr2917eSwKaTfayH4Uc6yVchpm/gzdxww35+vBbShz62HPBVMn/kMDvoQPg4
mnZNQBLA3ctNXa0n0Qze4KAoC37MTdJuw0AMe9S/rAXBS2vSeYyeMySf5t4IWFDUUQU34xwSpfTR
AX4MwlxXzM/Xf/7SC84z8tMLUiXssc5o6bPIGb51TQwsRjc74w4u9JA3woE33l9/09KwPY+4T2+a
WEewnyGYbglp903jOHcA76Sb256uBdkhH5mFYrnCr7um21IIjr3AqouVtWghPlFtHFVzzmTXwZ8U
NegoyjQNtldgfoFYCESqk8MYF3U7P3ES/nrb12g7hRqZrdCyrcqfZ8Cf4uQVKIOVndrCBNdzLGTK
KgP4/MoXUwUFVoAbddDW7hn4Yl0eMw/ko5Vzz8LQ0rMt2cjCoZJl7SdG8VX1YCDFbDslxqHom/fr
7bSwtOo5FNzWtpBy9bWvJuMlmJo3aU/fmslYMypeer42qoDJiE0wLHBVjy1BHedgnko3qefD9Z+/
MCX0zIkxAedSO/j5IFg+FGUBPxYJLtT1hy81//mln+YbJH+Zsp269luUJ7s22LKwixV3Pah/BpMr
fbz0Bdpa1GVBp1qGPh6xk71rjWjYp01mrYzVpebXVoe8huHRzFjlg/0N8NgQ/QRp2/am9MZ9k+4D
IoYgwemwqf2hJr1X18lPx87iDdIzK+2z9AXaRJ6mGsVkKsAAHd4r8d5Oj+maa9Df5IR+WMbaoGdE
EgO1VwYEqj7cOxq2IWoUmwqdjahtGuN/NhX1t+JczFCCjLgNZKdOChLjgz2QcUcUCsGrEADUtgXI
kYVG8MpS80cnQBYFypY+XR+FC5FTz6wE+ZyHBBffvipASKi6uyqSTwWpny1Ui7UV/2LM5uxef9dC
aNMTLUr2ZVJQ2/IHsTEsB2jEyrVKc2uWH8hVrLxkYVoRPSQw0DlrNgVHNOovKAwmd57nhzzIfzl8
rdEWRo1uEwLPPpXN5SSPEsr+EqA0y/AiAPavN9PS07XAAN6waZYQrB/jyR52KeBbj9ZcRt+CubBv
fIUWFioA0HIyCuPIMZCaCl5fRAASZja3CAnPY1+LDBSH3XC2reBYk6ICAya7H3JEuTFND4PD1gbU
QnQj2rLvIGs3RmUeHAPn3e7+WPXKdmKpB7SoYOSKKEmVcYQQekQ6cABSAxuW6937dyReiAt6JkDk
3DAn2AgczaCuYB1M6R3yDOCi1FGIuR2BX0KttAQ2qhdbpCHAS54SoFirat4PgOkiGDDpFoFNtlMU
OtsJxpS37cf1jEEcGIoSgg8vQF0dAHdp5ieeZ9vrX77QrHrGoMVNK6xK8PSmeIChg5uro2X+vP7s
i77cGHG6mwg86ueoiYvgmCUpRfK2a5svtaMgUwsraHpoqaJDEoCZ4k69w+95O+fbGoLRk5jNTZdI
510NQ/gVtOS1dNLfYXipo8/t8GmFr5qYBlbXoTV7BQereO49qJdchUCfgTEeDaJxG4mz7Qg+8jCB
RG/PyUq6aSHW6mYkzOg5KE4kOFpl9xhAJD9y5P3ibDcpvynX6hqX3qLFkaZMzJhVVeRnNYUwxXSe
rMiydyFnj3PQw4lhMleSf0tjRwsoCj2ucjiXQMrNYvADs2oHLMRvRa1yZXQuBBNTCyYiing9yTHy
mQPTN3Uy7XRlG7n027VwUpPQAURNgmZbWN/BVEh3IXbYYISu3fBdfoHUte5nKqxRjGZwHAZghOCk
wh9LUnfPkJ9FN7WO1PXsNkrMZqdA0CrrQ0dCz8xvqX22gXw/j61Ps6Qbqhb0ZNQQpMkAfL8zxpsy
AyLnely4VKpwfrq2HQjAphq6Ab97MqfALdvgw6T8ezfAEKOwnkLUf+EOgLtOJffXX3h5/yF1hfvY
MdDkDUMebTUCAkvIh1DpS+Mg7T5H5fP1lyx1uLZFmHPe8tCmwTGCpwHLnxPWesWwVkNyeU8oHW1W
qzjmPC9ZcGxr9RDR+meSto+yb147E4SZmH5NxW3ZGVCw/+18YcBQIp3wIRYV9/Ad2MDQaGUtuzyf
paPN52kW8ImzGiyzBQCGefSahOnKoFp6tDahYydusgJ8bp9G2J9TKI/mzmlX9gcLI1YXthuOURYR
qWPfgjPTC5LGisP+Wwh7W5RsOjk4w0FLNw71xzjbzrFx8mltW7gwdv9e+32aignJIjwMcWTqayB6
X52EeWOiXJreNm51WQoDTkgB1Ryi4QCgq5s8PLKhtrflYAQrwXbhG3RFSk8SYNrOC4WUL6RDc4l9
Ll5QBHhb3+uiFGC85zhhNgSTVnvnmKNnBmsWp5dXU6mrUEaYQ4kJPPyjyAT74JHRAAgV/SlD+NaY
uG55yYCQWmmmhQii4w1AQBwto54i3wL1kYv4gQ2naWKv1+PTQifoqts0m2yYWWAMt3PrwZ+Lg4xk
wzw6h6XU9Tcs/f7zmz8N1Tho+gnTEJz+BES3DMDjCZRwuF7d+Pzzez89H2YImROasXGsY7iVoSp8
DJ0vTnyLKgfLktQCOBZTsI3PAby0wXOLiFub32T6xWhv7AAthNumQ5BVQAhPEqg768g8kyDqA9j3
r3EEovX1TliIg1KL3qBQs2mgWLrJYBxMxXdgvn69/uilEaRF7zC2KzB08tAnZbUB+1U29QPSEm4N
Vvptb9CCuHAaWcUwqfGT7A9PHg3Cn4zgoeNrBeELs1nX2dKCGGwmmM0cYASSh3CsdBC4q+5A8uq9
aOmaOGZhudYVt2lBQJ6Hn+vR6jIUrQDiat87gJZOKWb28JyreGVlWphzuvo2nBiZ7FHKIwPtLoVh
SdOeaf23zThdXMtDbN4mOEsdbdJ/VTYMAgD0e+XNWn8vDFZdWTvYqP4Npjo45gk9yMTaFEbzcn0o
LTWMNpurnvdnM9bgSBRDUQio+84EY4O1NMfS47XJHKVZAKi3NI4TZ995h8RcBTq6RzJEvusfsDDb
dFFtN1MBu0TslbD7gmuSGzpfzz5ks7oF8oB4p0tpkcNiFm4Xg6Msq9esRT66t28LQrp2UoG9O/Sw
iPbPfNdtZmTJlo2c39YyQuvaUYkiZW2X+rkZ5rDDazJzZ5aQEZRjoe7T1slWck4LXSC0To6Fw6QB
7bLvyHvSfpHxUxN85+bH9Q7+K5X6/1yEFFqonlUNaqCsQ//j4/FobB/v42cYSuxPgwuvL3fyTA/C
SvcUeL+4W7go4/SaPa6fPOjFXJheuc2m2cCWw4f33dHeV3dT4cIB3HsxNp3bub+u/8qLigcME6FF
/VIa1OzLIPbLKHFQj5FYsLQYQ4BPShTpG5DoQpaViXijIOr/JYDch4PgrMRK2clSH2hLQhllHEZy
aKSKnxygNlgJXQUIljy9LYLqQk05AKjZOSL0AWffD3WjYIBlv7GpX6vCXFh0dA2mAzQcHyxD+Sgz
57sKSZ+vIFnFR46rMvjzTLQ4jSxVt0UmptcDKniftWOBKrdwDr6PxdmLy3ybHP7j+ni4HLKZXrWW
1mVZtGMDeW74xYaBgXq97bnaZEgTKwLdOlGnBsapWQjAdnhbQQDTU9L2NFkEkiBgyWDeVHaw6qyK
ran6vajalYB3eZRCsvnv1hT32kDDpTQ+QVL4Akvd3zDTOiag5VO1Rs1ZaHidLFkOo4gACVHAB9Bp
iwJZuoWig9/4AdosHwGAOpuHVn7ssHCbwSfXgy0meyukzb/ONqlWQurldRO3Jv82FIBKozMZXXtC
WSkS6YfUArEl3l0fQ5d7geo5NzGAyhKSuD2RAE61VA6v2L68J7GzsUaoEa6/5PIXUD3r1gcZppdo
25NV79ocZSUosg9uq6+ieuKtkEA2M2K2pxZ+woh1tYP8WEZvOmBSPfGG/QrSXbJuTw5QV82Emws4
9rKbAjWcQP/tWcsQM8ngV3wqp5097+ppAxh2pla69vLop875v386+8FYCeRrPqJrRQbTw8ED0/62
/tSmbjjCtS2Cd8GpUe9m9DvABQDcmK8/+3Lop3oqbeoaawTtDJGngw1qikTFtouwn4BvJjhiQNIf
QuyTNtdfdjlJRfXkGgjvQ98yNBGt4fFQoqZgG48ZrK7gW3RIRqt7hwG5szft6M1q02Z//a1LHaNN
aLuCx0Btg/mYJ7DKY8VdQ9YUZguP1rNuow2suQlY1alyxCFu+E60ZAUbtfTo87nt03CK4AjuGCYG
q7BeYVCYOD+vt8ZCcNCTLCxMwyGusha2cRO4/dRxKSD4Ilop7jj/vP/fMdL/o5vxosBFUVX4BYui
5zYzbCSI7H4DsK70rIAKz+yLwhd0LlburC5yLGyH6sizCNakdVjnIZQ+DYrbsnKaX1E/LnczLmY2
M4PHDPxXSXUiDaMokQiiB5xaOPToTdzBij2NT3YUsD2tGLxD52YY/jNIHFo4k8GU2ZLTHHu8CGPo
fGQpQuyHBvOY1kj0uKJRzT2nTodjYWF4KbX7N8NhZvEsxmiNu7TUY9q+w1HgDYLWkPt2CMu/qrbI
VsIXZge2XLEy2BaWJT2xBCcp0dQEvnXmPIPGDafEVzsPHeXCndg+jRnsyVZi2dKbtFimzJDwBjDH
YyHz4FePShece3sJ9YXTVTDYgS0DWRmKSzNI2zD0Rl/AEFQq34laGDPgvIesol3K/26bSFpYaXtV
R33WhL7ZsB+2LO/bc2F+qmK50lQLv19PBYXY0uS5jJHaCMgDoOWPvF0TES70gp78CYaeQCMjQaQn
Brzv7FOn5geFsmB3yMn36+2z9PPPK86nAGbKBBPDMmz8/PalruQGPJ6Vnl36+ef//unRWTOJUskI
lTTh7Jvxi1WpLa0AC1ZrB/iFler/0j5JF2R2NthHizv3TQ8ctKK+Kp9ikcJqEPX+ufWriMX2elMt
fc+5CT99D0xRnDo3TPuY8PHZIuX7xPJ9yuDFk4Kif9s7tInHDJh6GdJmR1UF80EAdVpNLQpD4Ry8
iZpmpWcWYpWeEuor0+ysChenvUheZCvuOBmfkUR4vf4RS4/XpjSk9qQOUJl7lCJ2PlBk0zxXaQBt
VgGp1K/b3qHN61FQo0PRnTyGJB/82plU5zYNbCQsZSFM3fQS/UoL8BXHBj5MHkllPMJy4T0yimNc
DStzb6Gd9Ous0IzIOKNAFCo+/gXWsm9AeMMzpl8Zr0uP16Z2UoP/w2Ffcgyl6Y4ZULsB/lVubmsb
bXbDWrhpB5jWH2u5N8/m5zWISv248tsXNrx64q+qx56UCE1HBW+XARZEwX8gve9HOMhZcnf9Cxbm
s57+g3gD3jOYWccgDX6VuQGrTJsQV9ip8njer2x8ztHhwlZLz/1JGeZRGTF65M3wBgFd7hpyeL7+
BUutZP0bkZq5iJyYW/RIYOXVN+U31s7wTFbAgokRKby4erntRdqMbuMaoGArhlSktsqPOZ3aY1AW
OIk4dfizmKEpyIpUrVzuL32VNrWNqR3gf5zJY2vA8EgdBHPukvqQzfMupm/XP2ihfovq2ToVI7li
ciKO1mifdcfjIH7OhQDOq4Xd3lYkNPDMciC7eu7aDe3I+ILyXNT3xrbB1niqC+uXntGzZFNAnzmK
48iFPBgDw/SHHccxZE7rUkwAF9WVQPem3BJA6ZTdyuliIRcLreC/A6dqDSUrw6BHAFQNl5Ophuy3
scArJx0cgp0Mlgd2EkjllmYwbdp45l9hqbNWLLhQ0Ee5FjxiKhvF4Xt8nMpxfrUilJSeYCpMGS62
4CjlsywZDuHUUag+SgfGvLKC2+rZJNNyCWTWW7CAOkD9xPQxNTCFvT4oFgKmDgormlg0EIryI3Wm
L8FYzF6rutE11Ph0/QULsUAnhQ0wLJJwRGXHQeZ1BsPIju2s3iqKlfXqb+38hWDDte1DzsGthgmE
fZR/6zvjbRkNzyXqPUdcoNMo9DKIpee5OAsFQMgHXJ0YW/hbD+0bTFbhaPjK4TfK+KPCdWxGs4M0
g5XGXYi2XItVlQkHrgpO38cEfDFYk3uVOOTpBIf099saV4tRE0yC+mngNk5H4VuRRCewGFf67SK8
BIdXroUkZF3M2IIh8REKyRzbMWbDanwMOhTlNTFcGe0MZo7M2SArybeZjfL+0sj4Ph4gK8nnut3A
gYnesPORpqPf1NbdlMqawwNC9p07wVq5AMDQAQn2ejNemgTnx2tT0zDK0kZBynzipHua53GfBiYY
h5b4ctvzz+/9tIvuSUhhso2fD2WulwfBJi0eYrVW5bT0688z79PTzQY+mKqDyU0A42lyaGIbZrBr
/GZCz/NIn1/nxtHmV5DMpkKmOfBnFPHjkpZ2j8i77Rz4Z5/sPOu9uWbilBUG3QCN/jPOyuzHkOHP
G10KpNsw0TdWR3QzRmcvPdRcptumC8JdHocpvMHL+C3tYJNsGml9B9NamcD7dxJfHFpACSpi+xHu
u82eRS3ZB6QFEdSMpiP2kVCRqDp2DuAk969mGMgdjI8wzcz2e0SyuHPB8R2eUibTnSy69D9HxIMP
L0bURMQFexkd+AkUKBbcwUgW/llhlj7ac2CB+tKO6YnheOsapmnD0qLLgXbvIzdgybzvjLY7BTMJ
YBWHm5ZWEcMXPYzAYVPowH5xZN9hmdd/51ma+7k1Fn9E3BYwHm/FRxQT8dYY7fA4mu38ILJwPhtu
8gT+lOm8cyySAtpVtg8DJGVuamfdBrfB43uX2vSjd0jxYEwdyumZPak7lAtxv4sbBvuzmHwP8rT5
TzI255ugNonHZivfc6hrn21YDPt5IKGBmXt2n81ijOFeYxmHbkAWFSL98WslDHlnOsjlAKEw0K1F
4CWPCRbDMo9lKLrmagt+KCjBzZQAuWmObmzl3StB1dep7SqyzSqY77qjMXI3iq3Ci8UIS7MOOpU2
sY0Xqkh5aqyYfTN4W/0gUTDuJhTc3MUAxLu8CMw7phrlBXbTHuchgK0e4cl9HZE3VPFzuIRLFt2l
dtd4cFWsQN6oklejFMpDOpaaK4HgYtDDYNf34DZci2vSEJjN8JGfsBq3b4WDWsu5bQAeI3XODiZs
ox/jGVZVLK/aTd22sL5LhbhPAjZu4Zd4i3gBv0VfmvEDyg6CCHqScHJzayPbVrzKPGmYN5zFzi/Q
AgebEuxwjWQ+TSijStI9XCVfbb5yBri09p0froUNFFIJuzRridJI5qa95Q7ye8jveiNc6auFsKcv
rh1x2lGlDezxQn40QzgUT6XaBHGwsrYuPF9PGAS4Dyhbc3D8xrjrp+4BaLs7lCZtri8JC82jF5D0
/QTzHMd0fNF9V7TwJuDlU/GQDauB+7zJuBS3tfUbJLFqhq+dRB3JiPv5vnezDL69Nf3D0hJgA2ts
XEYhL6ZN+2JazvvoAMgY2/HK/c1C++mJhB6OyBYM70Eex90GTJjBxzmKduW8dB6iFz5OTyNktOe2
MrHmgWfSlKMXRmv7yUvnk3ME0I4JfOLGrBSTKNSrn8qg6TY8MF7nPkTggV9g1RbblqkjkbcU4J5f
qG0+eKJis6EwwAMiZNoho92dkNazVu6MF8aZjk6ejSgpmYEgMmcQWztVX93zc8F1hNuQfYYSqe1N
41lPLGQSd6OytB1wHN5wzegWOMI5Z8LQn+vPv3R7c24lLZwIoSKUBOSYL7YFN2anowDAKBOmucpy
4ZSZ/jBqWh9nS/a3FIOcX3meWJ/2VamCqRnKjKQfygdmQbHeeLDf865/z0K/6JVBBViGDDQoDDOz
fpd1eQyj6IRs8RsA9ytzZGkCagGAh6STQwojoiTovYHBR4aXX5ssutECTE8nAPfHLWMWtu80iW3j
1Ix6AR7F9WtE4sn0WlasEecWGkvPGcAQvXRgwyp9gyoIBWHkbdcuZzk8a16vd8d5dl+IJ3pyQBlR
CWQHbBJG1rg8G0Bn7D3ZfJSN4eJ/rixZS285f9+nEcV5OiZZTqRvkeIHNqb3jQPdl2MOH13Swcyb
drvrn7PUYFrXI40BjDbmgi/px2Aorylwwm3iPTV+X3/BwtjSCeZD1QxQJ6r5NEQ4kQlZ/3RC/qHU
WhHkwgfoCO2g6qo+BM/dx9/cIoo8o/+T1dG2mFc+4C9/4kKP60gmWDPz2QRd4yTgLPY8C6t6gslj
Dnddix5qAkSaGObRnZkI4d1bAb4B5+F4G4MTu7Hy2djXhuT7ukr5PrITcZcGuGgzSBN7kgJ64fbY
N7uzCmFADUX6IbCgHCiqOd7OtdFsoDIcH6Zx6g5ZFzrvCF1W77VNRG/gACB26QwoBvQoPIsH6dfU
+VPYfbShdrEdBT/e1v/ncfFpJNOmgAawB5gvZLTaZ/ZEt2ZP1YFSI1iZLEtDTNudCqi4R0649Htp
7KK2zl34rH4YMa60r3/DwmzUIVDJFA9JjiJSXyoHAD6eBw9hzd76FNcqVYjOzYvMvm2rrXOH8h5M
1HDGZhV5/Yj9KKLcnVCQeduHaFkgChYecOctXMhqObgWjNscWH+MzikNvkXh2v34wpZLBw/1aClo
5hCE0eXSC2RyahVfs1xc6GydOzSpqcExfI5PWOZnHE7r/5KY1ls6GdvrbbQQUHQ2d0mLzKpN4JC7
KH0P+hFcjGQ7t2HsGjlba6KFEaUjuQ0jTJI5yueTcB6UNRwSe3IT84F0j1Ns769/yEI36LhtAGEc
0XTCOpUJ0tgQ36bAl1lfrz/8YjIVcUNnlBUVh7sjL2CNKOzqUNMm2SQMEFa3afl0yKakfw6muH5L
mxEZiAzn8rmpyidYf5a/p6oMd3AqRtq1Y/HkKQLwqTuQ0nYbI1J3JunCwxASu9xVrCx+Rq2djrdt
p3TsRxo7GQ3baD45+SNB+YuV30keuvACW5ljCwNUZ320SdNkDg4dvsUKF0aAXouscgY7s+sNv/T4
87D9FE+DKK+EIiN2Bq3tNUhwttz0UHG48viF0a8DPrKhRg8xbNVQAOWh+jXcoI/38NR8iJP4+aZP
0CHqgTkAiJI1MAOFASrpf49Z44r09frDF7b/f5OTn9pnhvifDHWuALtv2TezSPtvsB4y3gAs5dWO
ZkGauzl0SD9NOiGfdP2lC1NNrwafuYX4YMbTqbaAs1BlX+CCqF4ZsUs9rh1oMAvqJrAE982ut7xI
ltt+COKtIgFb+flLb7D+HVNEdISWdSn81uk33VQeRTJtYiRUr7fOwuN1cl9aws7TwqEPDsCzO0S/
UtK5Q/1y28O1JS2hSO70LYyZqT36YWB/pEl3NKNbWFXnMKftj01ajJkNzq1v2S9d/h6mzbYH4DWb
18jCC0NHp57B/zdL8p5MJzp0qJtH7TztkeG5qXF00NkgHeCKcxxMIxHhGlXCrsOMMfzT23IGOuUM
gpV5Biza9g0FgV/0BR5RbsL/pMXz9d+/EI10ULxQeV1BqDifSHwXiNGj6cssHnNjDTi0sAzrmLO4
EVmOoiJkBlHS7gajfWc0MvJqM33oS/YSZNlKceLCFNBh8ZAb42LEKKSfqcw8W23tKRlyj8/NSpBY
GkZakHDGoVK0NqZTl8FPMXlCdu7GMaQFB8uC2XRDkfsNLVjQNc58LEmeIKl/C2kTU0xHnVlRGKsq
xJ1XhEDxmo0k8spSTIcxbdfc7paaX5vFXLU9eFjn5ufNg7Ta76VKv0OQtLs+TBeGkc47y4dorqMI
jd+20jnMAy02nZFabhQ1o19aXbI3ef3j+rsWPkWX2XDTlEbesPwUttSd0BETcD68uy1U/y2J+LR6
Bm3f2xCYI7GIpI3LQcPAjm2wvcgezNu2pToEKq46J5wZyU81Trwp2ylcBl1vmoU5oDOcJseq58SR
5SnsKxRFtFTBF2gt1C09/Nz3n1omxcUdKuXN/NQyoKurN2Ot3GRhw6LjmxKYE1BixFh8zfbFTqYH
mNY92RGA2GE6wcMpszwS5bel2s3zqPr0FYGdhXGZpNUpjEfAZgsH4PcmMzao/125zbHOEedCukTn
LxHkeQgHzuE0jK3aiQxG1DH40m6Ou76X2mn5wZiEgkuupF/CMaJ+ATsy6OfDbhMKQL3aIO93gzRF
6/KwlEeBTOEGNT64xQ0iUEeyPMo/MLGsLYpxMhS81eGm6VPn9bZBpIWKLoBkgbK+OqnCsHZVSaNt
yrI1xMnlUfR/vCIjFTHGJa9OKE/woAj+hnqXj+s//HIQIjp4zhrVbNuB2fkpLs/BbfAS9mDHliuq
/2i0thddeom225rSyKYkpcBS2sUp6AsUu08SctEx344oDHFbFq3kpJfepPVDFThZNI9F4/eEmVs4
S/4XZc1z67TPtZVIuE7ytT5ZGLFEj0ikd6KCQvp0CgLeT144V020Hbia/hQgxyPJIFT9C3zKoN3S
sEyeso6R7xO4oo+406/CLRVDFLkCWsfcheksO+C2eHosw6w/zr3CxmIODWcjZcV+dsKef0orTHLc
12N60H6kN20xsFX9d2pTGJzAPgwCc3My2XE0JvJREiP7aURB8vP6ELu8HSN6gG0Mnk9QnXT+jLKX
lyKL6Saxa+NB1oOJ9GR32xGa6Li8WJUk6u2u9y1uGK+iLyuvcwhzozQw3q5/yuWJSPSoi2ov0cFX
s/bDikcowUgSL4zTYGUuLj1dC7MjFZkpugpzceZi11q580DDit206yZ6hM3qKXVAvQB8VpTRvpqp
9TKYg+1P1gggDB37/6630eULTqLLbUkV95KacevLdh4e2lxFT/UQMc9O0ugus/sQtP2kEUhgj+op
YGxNuLAw9XUN7oCCjbiZEMlalLkmVSG3TjUdFU2fAkFRRSTXnM+WukmLZiUuojoGXpwPJ6TioUkn
vquVsVZhfrGOVJpEV+F2ocwqUKwqv51UnLtSzt1DMrbIOhgyqAIPUi7jSSU90mDl7Ni7hra4PMir
vP5zvQMvf5+pK3VhR8dFY8jKp6FRe/j/g9eE1tNtDz/vZz5tJWyeRkPat+FJYn+YBcnGXrsyImzp
h59Hxqdnh2VkDYrj2advhvvBXe5m7i97I73B4+79/eZb7O4q9/7jdNrc7/DX4/G4O+7uN5v7+9fH
58wL3eOz+3O//71//n383bu/2+3d0/54dPfH16N7/H0nXW+7T93tg+9vt9u3wwH/+M9/8Q7+/sH3
8JzN5nTw8Ge2nu8dTveb3e5j8+X8xzxv87HZHDYfhwj4h+tNuTBScIP87/fadjjQccBARDFw+y3m
DvsSlGAC5pLGXjfl4pHEpdwadkrADs0qnFBp9Xr95UttrcUqOoVBFFcQ7tSDvRcoXsB1x8oQuVjJ
LE3cLv37XROkz1GjhH2cQucsT3DbFLik/kciqBfM1YEZz0PcP1WW8vByy47fTC62RKjNbd+mnV3N
Cb4gY2uj6hX008L6ypO1Jepv+c3/b3NBlfr30wwzBl21ZrXPhFnCcDX5ljhjBNhXdK6UMRUhv7uR
ReHBYEmxSfrSfO3YlL4WQSz+jLbd7+0c3uherJIGWegwUF42VWQz8nkb18lmtPLhMIyMfikLldxV
plF/r+FpCYrrXMy4jOB1ZLnM7tngsc7CJzoK0jenGfbznBGvsPnspnGT5240DvGjaOfC5TPJD3Mf
JaOL3g72RWY4v89wSy9VbMAeJicJc8uwNVIcXvEraO1grwq10h7l50D7dBJ1et5sMei3U9gjh57N
huFEqjrZxlaHP6GE1T1akI9sDHgZb1G5KB7MsOhfZcQpCg5bkA7DrPZowdOPuh/yR9GI3mOjjLZN
A+Wq2xtm+JYFCj7FtEU16FhTTzVtfScMe618b2nQa7vLOB5RFVoq0M+jOn4KVJh4cV6plTPQ5X2S
qUuqIf4xowENfOT0eZTPwHCjFs9nq84ef/f0FwafzrCDkRYwzX3Jj6NTPXSDsbfDFGxh52gQxwtl
7hlFvckK+hTWIAJbCdlM2RpmcKHpdPF1KCRuulOCOZ0HIDc/NuHX65P18rJvSi0ITiYZWGadXRlK
o9kryAwOhRLVo2231gNUeakPp+Y1NcN5lbrQgnpVHa/lnKTD0PtjgJpa6yOGiDSUkEfbOxbskKBY
GQoLraWDJR2YczQZ5GV+4XSQgLG+OSmcLHfXm2xpoGmxO6PRnLRFkiHJlNanCSZh98nAnBMzkzZ3
qx54iNtedP68TwsyKqntEUcXG7m/TdX/mBvc1HUPxUpO66LeCOuE1M4uY5z0RSuqxOdOZzIkYiEH
O5AqyhgKI3CmgQ9qawDHJGhL3LLvOHUV1O2A6Lcdg51c0q0xyhf6S69FjERd0045ld9lffPYhRnz
VR+v+Zgv9JdejAjCUxqCVaF8aRp7AgolEN3VPYo9Kq8I5VpB57n3L4xtvTCxmaY+Suep9OGkcCg4
RG8zPAZRkzyunAMvHwxMvRBR2EwIiuyOX1hhuZ3gYg6kObXTbd7Q+IcqI+HJqvyBCBjtaBn1a+jL
pQihLedhe9YINSJFl8hiZ4R5/GPseko8ei4hD+c+O0FtN+yvj/mFZpTaCs9nWbaOjShu5tKHafad
GdEvhs1XzusXafjnQa+tQf2UmHNeQo40FvaE5dQqh9CborF+x3ZwvONhbB2psNpnYJXq2JXglp4w
HqejA0Zg4sFWYNhk+WhsGBQVX0fWo7g1z8KVn7fw9XrdFnBWudn0rDrlHFunTv2PsytpclNXo7+I
KoFAwBbw0HbbPaYzbFTp5IZJIBACBL/+Hd9VLq+xq3qVqiQlg9D0HZ0hzhAMblu3QJeVmbCkbaWk
cgL4cbVHX9Cnspv3HhzaeTf9pE16Q8e98hNL7wH/ctLKarc5hFAO7+dL1Ae8d+dTM9POARsh5DfW
+JVhuXQiSI1IBWWeOJjcqSTyuVHyWeDv3cG6uEzsDGf4ZpxuZUWvrFBLhZMhQ+XlgqlDPZVmj3DF
btf70t9fH/RrrV8686+FHsGbAqoGog5dqms/ColwN3NdItjrevsrw2ppSiCDYUhhKIi8XgmuCI6J
kd8FTSQHO77+A2tffbFTTUJ3SntI5hnreeOGb7aSMU0f5vDtevtrL7DYqrJZ9obWQECH/L4iYHgU
v1x/vvHwa72/WOAqA7+MfqzVwc6RhK0tS20L8LKS64++cuZZSlZozWDBX6X1AYzuICpE/yvUjR+3
EErDCBlX5mFbI/LXCm5N8pXXWVK9Rx7YVYfg0ruQ2DxKZaDhd+3cMnxZa33xJVxoooQYkOowUETo
hVkr75omCz43EZac7mGAigMKpuog/TzdtJbdPqAsv2XRvlbxL1ndbqAHPx0Qn0eV+W3PromC2nsU
tHq2oQmLxqK943o8IZD3N64IPpNagS2HLbYcXLQICzED9YF7R5GamHXlVlGE7Jg9BfH3+jBbmSH/
x/Zmma6E9goIVmj2YArUWlGYW/KcBd3nJCNwCfrvMpU2rT0SZrpjln8xfAutBYIMqk++wGWd/2sN
lEMTTJxazdE46bxrnEInae7WJ8Wghb/eRytjdynxLmvZD3CfaFA5B6cuZXdQU35q2wuXqK0n1GSs
IZiO2fBVMROBzxMNWkdun91YpT7+wOESn4XRktSdA0eDidBfVmPzQwegPlGwi91c756V6YHl4b+f
IEXgKTSgMP3X4I/HRV0MWw9CiG3b9SLu2hC1AELGNuFY5YfUnuyNVeX+DXj949f7v8CPMQyGjBTU
O3hVtnUdvW3n8bcb3KoB1ppfjC57mhrXRWLsgcpBXwJkTSQLmszdLSrIxzsgSJ7/7TuurRqIfD8d
ITIUPAPM/LWTTTzxG9cCa+1fXuyv6aEaG1mTjW6PgwHh3VZKJp6Cc4dp2mDrN+X2+hhY+5nL1Pnr
ZxhB+ZppyzuUcCn1RcTLNCHlfS6bT53v/y/sQ89D3sNKAqQ93kWqPoO4VOS38MGPJ/j/xXt4oaU7
UZb8kENUMZkuhm1vcr1jPt7G/y/eIxg9I6UuJb6vwyI/hUa3t2EmFVkwh9xPyHiNw5Cb50GX8401
Ze1tFvtGa3GSByoMD4Xt80fCeLaxyzG88UIfn5+DJVxG4ettOV3BD6FRUeMAJfRe5oDHDQ6GZv4c
5BcsMTOetS2ZqeceEHqPpGBvTGF959zgzax00BIUo6qrCo3wJ6yETy4w1dkKfl//2muds5jNoQ3B
voAz+bHyqHWG1mEPeiCJKQn8CFSdp4rdCmtae4fFvA7zKgdvY27ASR9OBYV9g3XLTGit6cvf/zWX
BRmBHheNPNI8COJOOTzqUBpd76GVBXUJHvVta2WIB/EP5b+wtB9604nJupuiyhJ/rv/GymK0zHvo
EAOewnCAH2yw02jZwtcVAdejidLy9XO/sNjxWFnXUjeWfcyYBft5GuvcOQQM+ajF+/Vf+Bi1CZZ4
QwbO6uwZgxO+ukAFnVthURpJXE9Q83rC3rUD+RXO+p1rdeOlLt/3/5GoYFmCw6yIDTCrrI7WzLMw
NrnqtsoZK/O5T7+svDPAXI6f+vWxnKoNbJX9Pt1k/uP1/lp7+MVGbdnILgfYpI6DU94XTrHhjv3r
c00vJjXIDKyBFA6CSJpFjv821TdQm7VnXszhHIT9qmjBDrQZA2J0btMv1594ZQL4lx/8awabcSAl
SJPs4AzsrVIw5ED6cNTXNXi/o7rFV157/EVJBwzIz2WAowvCCGOWFzQaqX9LObHWuPPfV3BDU/uW
ztSxS3kaZZb9py/qzfXuWZlby+sE6dFA9BaIyji2xnPpnd3S2lU1ua97esahNemdbtuk7HNHl+Wt
AtJk3cJqIapsmlPA7Silf8qbuvaV9XQJgYfch3GEjbN3O9WRsHxENyIXYfzkPrzEwK3GA1tIIj/W
o+iSWsC8t8hveYatDNMl9A2OFp0AQnsHGzV7JeLJ/uN1b7a+NUDX2l9M3IKQ2qmIkjDCOEu/hXHg
sQyeSf+5JWeJ0CCGiiF4vpNHdonrJJP/2wPh5foQXXv0xQyuPI/OxC2wBxcNDIA9hNFfWBZR0OfB
Nock9frPrNzlYIf67zSrcLda1ASlbVe3qBGqfhijfMzTnZsH9W7UNdSl4TQeLek4W+ba5YNnV8hl
8C3yuWv//4v86HspqcaUPGirei6caavkrXiplUVkiduIbHBUyaCgtGHZFVn5GFupvJXgvHKyX8Iz
bj+YMB9hjTDlsAO1yli682NuvrPpxcsh8YJS+Ab+sDLHlxiNyLXRHjyADp2rTKzDmiCuAb6wTajN
jZ9YGW9LiEbMoyAgYLiHEK5FOakiE1wAp1daP18faWvvsNifc5DfulpiSxIui6b066zyxB5vuXus
fIslQsNqMtutq3HuLhy5TSe722a1H+yFcFugDz1MrNrJz+9EJ/zfn3uhy4v+tceOfUZErfFCjbsZ
Ux7NDNZOZkyut772Qov576mST4Yz92CJ+gSK6LEU6dtkSrgKFJvBytKo73r7xo+tfZvFIpC3qQWK
KDRrrjAhpn96Lvz8HtHun0nkCmCktNjMgQ31AvZsLqzMxA6ntHvSqUNDP7mCLM1QjEYSfePgvE8l
2YgwgONWub/+Hda6ZlFLj2webTgctscWAg74c4Hf9RJ6txDeldaX13ZBW+dFD4bGIYR7mgMdYlEP
yc1s5ZU5vby18xFq2FQCZW5b7YTz3If/OP2hK249/Frzixk9gRXpeyEe3inuqs59Yu0YTexOkur1
U32/NDswtlbMHX1zVKTfMcbepgLnGkm6u+vtX+bSB/WOu5jBMoM5E5HExuZWXwxz3SYKsltnzLVP
u5jAUhacT6Tx4fQvHqqZwvRuDOKqvXlCWKHrBUufg8kKui4UWX1kJlWxD1eLMwX3N5YzNgmwVUOE
drPwiPt/k7SzA5ZWpoIHIXpz7/tVBY5ZhyAMGwrMG3vI2isvZnnKMuhVsHcciTXEPPs9ll3iw2/l
+tdaG26LktvPFDIUUu5CDMMieH/GgdFxY9zIcm5RmdcGxGKyByA0sTQN3aP25ji3kxH8mU89/NIH
wZtZVqoWD89YUrnf2xJ0i3fJP9c1SxMEAIxDVRJJjzV7d9UX6XTR3D6X3g2IfaVblvYHdQen15Zz
dsRFixfZFQLTqzm9scCufNal74FXdx2iZi49M1ZRz+8toOt98LP1hhuzfGVULq0PMA+GgdICOyiC
XUuXxrBbTKtbQ+ay2H2whizV8ehqQNXt5Bxxs/8A+4N3XKaVkQ7tcEsYJG281zd4CysngqVUnqiR
WcpRSHyzTdQZHlH16jllNDhV7OY/O1J8bhovBeCtAr94BCJx9GSwb0cSbOFBkrj9fMsyeW08LWZy
UIrCtBnehNQZnC5esvzb9Vm29jEW87eZRJr5zGHHIci6u1C2iEWaqmkzi1ZEIahVEc+9cnP9x1YG
7lIKPqGHTOqO7lFO0osYzX6ZhjwWg38mZX/LDHHtRy6D4a9DpqpEVdd25x3bikcsfTDTc16BI1rf
6LGVQbWUhJcdn7n2pDoG8xxuOSvH70U9clgutkMs/AK5hkMalPtszsIbVfPKfFyqxHunZ1BfGP/Y
WDrqJNtz3A+63q2j5splZLBUiQclVeVo+e7Rx+TQAqnCZNf4SGlNwaxzrCh1H8JCRY68xWFZ24iX
cvGCMpfDx9Y/OjmMcP33fH5vYIxp2hMp3mj3iwSPdf6VtA8Gx5fOe9aoFa+PwRVWWvCvSO6v8SFq
Uzq8hpa5cXScqeqNwfW/bCrYBkzpnlY0Ypa+Myrb9bX+xwTzmGQDeyVZepfbyEFWamO3/ueu4gNn
cQBA/qgludvaR57DJhCRIk9ljhjO+lbw0srCsdSeD8Tkpi9r75jZ8FjXFLbq7ZfrPbnW9GLpqEKi
vYz77EgaFRemiPzmliR/ZQ4v9eZj05gM8Vf2UUCLXARw21b33lDCkPeWocm/m+UHu9DSJkfnFW08
LHfHwqXmlKmu3OH2AHwLzUMAUyWPp0ZZe/idpDJqlS2hc8BqgowLd2+PzCSpgl9+6Toqg7agm/ZU
p0E0dNP4J5xhBjX7YQ5hbUZe6sAmb3NW6XdmWw2NR6nTb6qFZ7Rj8uw7he3AU273lYl064z3SAFm
23QMrDP8gayNp3h+aipWvPKC4U7G1IF/C45ZWVf+nSJ/TwXSB26tAu9YWCJO4R1a1zC9t54/NT6W
Tjthlc8Sblb6aIXtawZDqzB1/7ne9Io+IPh3XfnrybUL9+O+r5qjkO3wm9eutU15LveG+N2vFOvz
2UzCq+Mpl9nj2CFIKQIYxB/nqR93Y9dnt0bqyv65zDHV4Lgw5UzgudQWPXVwGHWiXk7ho0Ry9Bfh
KrGpSJ/5N1avj3/OX94k5yJ3SwGB9XHyZv0E6znzZIm2vbMobpVVUw3nhpXs7XovfzwL/SXmX/sc
rplWhuOTdnHrlGJ57rfeXEWN/EzEDlCOpZeUPbhd4fiX+IdOgiFGy7dKs5fAvmlj7fyrBfz/iU6W
3tFUISK01FV4qGHoZUHQUdEHylU5R0Ml+kdfohJsiplhp2Nyl7piBGrRg5I/lSmc+xlUgJGqFCxi
c+18D0hL+9M0NyAd9USpdu8QVj2PuEom8YQE499ZZ0sVMSnbM3Xghiht4uEUVSmFOysBJ/fS08iO
DYL82HkYGHMbZuCukDQ2PAxfWK2NidrMcR+6ik3bei66R8L7AkgzyU/Ca/0DtcsGnmJ0J1rlPVUl
z+Oqd8xXSrxwO40UzMqc2q9aFX1E5olsues1QQwhU/ZaZLl76oxyz/BcshJqV+xlLBF2YYf1zzBP
+bvXySrqiN1GhBKym5ll/3aNsL6aoaE/GfzPt7lVuuPW8qxsQ9gQPNs4ZMtz7ZUmi/PG9I+I67DP
xJJyW/ehsWOoG1B+lnkxOZHmgQD5m/hBnEqv7zdwZ2Rf8tSyYXmOUL9oDlPn1IJ+n4DG2e1K+NOP
UclESY8wimoufCi6kUrKs5cV6hkrrXvwGqUe+OQMJ06HasOnDEavzeSdBhOETxnR7K7zwW7UJS1O
vE+9V6Rg+RteluURRvV0h2hj+weM5asKJjzQFDUlvBcKrxV3uZDdlhe8/lUNI9lAAyb2foDkZRsu
27vBkHbnz062R0pM+B64VhulmZduhN3ScYOIzmZjDbABpl6effW4lt/AaICzH1FDiOWc9uERUUpe
1FoaC7sDEyP8V27D8ix/DBgsOCNrphCIsVbkEQKEWL7TwRTua1lj8Jm537qis3aE0nFP8e0ixNjw
ndPNYAd7g7izNbc3ZTtO95C69UeEI2bnoQ6LvXRZCHPixk1QB6s0AslgfEMySXoXQmj9lKo52I6c
MRkZh/pblXstSwJROwkVMjuWlQv8foDdbZ7W4wYqQbYZwNrYglkG1ZwHaMuGnm8zBoit3kxND12c
Bzau1Zf2g9UiZQdJwekpJJn53tV5Hhdppu5NaMOajXL7rsjlCF2MTWDjgRD7IcLNvt4ybMBbDy4i
37uq4knT0u7YdL66a7mE0q8smzP4WmMG2wyNgJNUYvFPBIKm+9g0sgmiWpZ1B3AnFU3kgaC/dabA
A7rO5q/QmTsbLon7MnSpe4ZIv9z0bMINGKgF4yGEL6YFgL/SmzrPCORoKCObHqbLTdekO6fJJDKb
Rb6rcC8aQxJVbkdrKF6QHyB2Icflg8jS5xSTEDLFwE9YWdrHGcTCyPD0D8A6H6SXwfITL6umROCW
+IyzgH8cytmOfay9UaWLOjHKhj9qNZrHjk1BemfTPvgnp25KcFmKSLR4gKh2lyG+OwrDKU3MrAM3
7nG3z2N/NiQq8G1+2bAuTIKywBW3n9ebvNTeEd6o/fYytcIhViEspBltAPCljXyfCtjtm8Hkdy11
oUQhrAUnTiLn1teof0g4Y4cv5L5ym/EfwzpyYoFw3isEcgDdlHXMcIexz/pqfhDw/own2jaJyu3w
lBdZsUvDoNvOEMyCDQIVZRtnjtEn+Ona0eh1zp57QSgeSsH9rd02RETUeAjec2XTvjtBnbM7C39U
URAa+IulxYCL9Xx0ypMOp04m1jxCgu7bvnaP1IdBz/76Bvnx+YksUwPSsCKkKCZ+8DrmbWBhreFx
yY4luDmb67/w8RZMltEBYIRybeqag9Jidm7L34cLGlqX/S8uVH/jUPHxQZ4srxpYG+KCmvfd0Rmb
x8ANQJgxN2hjH59XkKj132LcRfqIJd2qPaohnk7KgRo4ARfbv2VBsPboixpEV4VlzY0XHkxT/XKc
P27JXq73/ErLS1NklY1WP7q8PVr6m5cjafX9c+1evvRfJ1ccDasO+R3tsWnnJxMa3N2nNw7cK4Nl
Cc4PI1hids3VUVG2cYJ7kVV3oThDmnNjNK6M93/dDP56dggxmTOX6BMcRIrgtfJ3xrsBcax1N/1v
t6i+yTzboOnQ+VO3Lw6/AWWu9cmivpZYBbrUKtRx9F+gz9gSG6cKzXceTJQ/90EXQxxLqGWVI5KL
e2googHmulEPPfv1xtd6fDG+h36ypeX3LaBePUbQ6ZlEkLCK3Epku0/9xBJnV8p3i0zLFstWuoWV
5bHxpyOk19vrza982CXQ7tPUR4IbPMt0zykMwL2dO6Bwvt74ytddwuweRRarLnhzDMhrjp0LYHui
TZ6U1ie/7hJrp5PolC9SyPgs+UOH4Sn0ghtr48q3XaLsmaI4rmUDZlND/pFpsdOI+YlIegtnZ/8S
Hz8ofZZIu+rbMe3bid9pPlhbB6nib0YAoe7pWGxHOy03XeOYjedlQPZmr8ieClyLRMA8yjT2kFky
btuwNseg5frRQsIM6CzSfhhY6n8npRI/YQPUnUqEHLzOTVZFWQrKZTOY7FSBBHkG8iQ3HpK+d7RT
8wHEEnrK/W5OgcMTuAfOdd1k0dQP9j+TtJpNX1h/qnyc3pH+2CS6bHOREBOMMhmJ62Y4AgfdKxxt
EEdVIP/ncgoKeh/SFVHfzXk93umWOiJuZtucs8wpgtiEqsGUZ4THsA2aN/Xsq11oaLbFDbL7PDi6
hZ2zhlVZweAjUbt0sBB1RafEMhAXpHCr6QSxErgNQITILHNmMCF7n6kw9xM3xdZnSF+zh3loIzs1
MBO2WIZ4KDaWJ9CB5+8KUdYxHNEaBlV3Ve2zoRv7HUj/9AeivpCjBEas2Yq8RYEQ5gWJeCO6s89T
fs6mPNwVk108zwhfSuxAl8jf9ovs1GGdT5FGVbETTGrUj1EFMg608PdF5qkk9Vr7fQ6y4ZfnzPbW
znwbEjgjXiecBxN7TsMEaUr0gKKX/rKpVRzhm0O/wH5UJq1KWbnBMdPdiqwVqDL1iGgv25+R6mXx
FAB3M8XZJP/JUaH+nMYBdXVI3OfqYhLiZaEbE8vJvxcMxnuOsvy3bKLji2u6XCcCb5R4VY5Trz/A
gxd/G9V1aY5F1Xu7EjzXF4/LSw58DsOR2qQ1LLOtIEyq1s1+IoQvvJx8gm+t02VBlDUsh9HQgKhW
lxeIYi5DqBzUiKwyBK+dgQbxfW9LKPonjhO/4R4k4oIresRjFvaRpR6quaG0Khk30h/rjZ+WE9mo
oKyPOLKoA0Py1ZMxab+Z7XLeloVq2wjmmkpHMnS7747tgsRSahV+9TGlhsjBwv8GFiZ78EOFg47t
iR/FTMI/mvDi1wTx4QMUfUUFRqzTfGFtbV7tigASJCGfxRaELoZAOd9FOdKrJoLZbHcGdtEdeu8y
AmavPjoNDR97yQjixwyLh6IptqL0beCEuVKRr+gEnH60tl09NXCi4W1Su4U40MqFlaZkxkJ1ScuD
CmD+59oq39ZKwbAVNVSCQ6AH5KBVezhS6PsB83rDbNOi5vHMzuNzsanCNt8SxS4lQIlQs0mjXC57
5752GpS4Phl3yiixV22JME9PaWCppf7mAAiVKMZqOxkm2WYR6czwVExpgZQlAFmXQ/8jVqoZWhh7
SlpdUJi8mrnByA1LBH0JXT8Cky2emT96AxA2Nu0COycyztKgvRO9M24Nn7sTbn7EHeq14DVDZb6t
MGd/py6WHNQZiIjGhSDaNVpc8nKbL1ngez9EPbgJnP6GEzzN/I3jV7BLt3QKXZZpOT55ZWj7VAVT
miH8jnZd5Fha7S2bTYnpYcsPDvgEg3s3iFrXrQ5lK+YYuhvrqe0D4ccoc4Ndqf35p0NGsR8r9Dyn
wv2mqrF6T+EHvxFY8HZlSOaXMuP8jcx+gdT3TEV1FnoNoABX3Oe24z85Yzidc3euHjOZD0kJp6W9
GUpz4ASfty2AUFckG/YQsCGHzplgRgRTzw01KXsPLKOjeZj1T1FmM+71KIFzX9uyGIBpvvdlU2ym
jsgv4LKPieqpKuJaBumhwmq9bVxKTqUDOjTeArWla4GR3piab4uCZl+qic9wvPcM0jUMFdFE2hGH
8gvBqwxQ+EF82ZLMiwfRpHukiam40uFrANgbPEAA50VL8j1xO34nfTd8DCQbcSPPgCtFdSDarfIg
+LNdZLGqAck3KH2ncyhYeSpCYqrENb67HV2qgIOwDG79BJ9lTN17IkfxyjkRr72A26hNai9hoZN/
cYkWO4+lCJuC3+zJ1iR9qsY831a1Crtd58jqq9XZeog9TL4DohGAGrhC7TjY/b8slvdA1dwupq1y
9hDz8e0sMQWcqi5jUXGkm3aw9SS5Nezwddsot3I4X9vUicUAkwEBLz4nosE43/Udgqgjv2rhojtW
PXDI0X8rBqwnOTxANm198SUqXLu9R9LI8HVsmMHpmwebVkLnMxmWxhKxdV8bl4wbu0dyYJBabDey
Lv1W8am8t/0+22kuh+cGtx5JamYK4yWmE4JUtyj1dQ5fBac7EKhnj5brQKTkO8G0YW7pbnkVznFZ
pn5xwTvtbVspHQ/5KA5jZmgMiiDfjSCPRZPE2mKF87vdsfQHslDMRjqWt8E/8iiHU+gBskaFcaWC
xPN7hDrjHP5ADHw8gDZa6ncmYAilU+W9Yf9xjrxu6BzZA1aRLcTKr7Zl2k3KSeMktSnMCAP6TDyW
ejRbMIfUPQSzSEHigyMApbX6J+aH+60LgJ6Cj6YSxx2a53bsnDueVwiYJA58Wm34x4RgVD9DCb1H
QpvY4bQ0YOS07j3mrvtYTSH7pYHCJRKl/sYvZbMHHDg8hIK2e/CVaFzTrNmZqQvuBn1h4laedc4a
y4l5qa0zihp7P7hkTlhnQHcIGv6YF4X10pZO+0XniLnsja5hTN88ZkIA55SdTrA15Dvi1t1lW+/v
i6mYtwZDcu92LgFmy4fE5tjWlZt39yJsg++qwAaQsMxU98Kuw5MeWA9Hi6LfmsnSv4cOIBf29vyx
tB3vYbYUgC8g22+tlNXPEpAcmLGAu2DQFW6rrKRPDMX8k1+U8pGNTvHPFGi59QMRHHXHnr2yLTZN
6uY7GSh5n06O/ULtxvrNqRQvg0H4LUF2ptkqrDTnMJdwEhXgYISu3f/sEbj5x+8D54AXNhuieHOX
Fdx9xkE73IXzNH1xO6QKMeO4vwc4cn6HqbW9CbTiW6jK66izG+fEZ81+1VyXJ2+o5y8poNIUGvl6
eIEhaf6zGWr9B9t8i+tlyOh/FnnXPA05Q3oBvq7zzEoC396xAtEl6soUwF44m5JgtWoE3bh5VY5R
OvAaRZdssj027A6olO3WZ3DKm7NWZXiuK6u/n3AFuEFYiPWlNbb1AE7w2EYzTIEB1I0MbArq9wcJ
S8fEJTCXhSSPBWPSIx30C0I/JMa6bOABWXVJ1nnDI64UsqhucATb5RYBJCmcN5sgWrY2TOwCKoMd
zFyreEJU9VM9GHGqmaa7TlDsXIWk97B0b5MW9KNz7ky4v4BfxM7XgfeIW+/yS2qECyErU8MGRAxv
EyprSLA505+DexGitH4YRAYw7l4ZGT6OmsAB1UHkeTwaOW3Qf+FvnhX+C1Blc7ks0RuPOfZ90ZcB
3NVwOj72Q0i+BblGBIIYbSg1Hecu6Jh9NwiwlvDxpmnj1Gn6UIL3piKhwJo28C5JmtzUiWV77rM3
Ih5s4wDsfsh7n51DRcjWK8Zxk2uw+nFhnj7IzMvPFrPy7Vz0/m8rh4YDQLNhERYH94Eo2MZYtogg
my4eYew0nAdAOv90BN6i8FluYC1nUn3nTUBykQ+JpCDeKHNKcdR7EgZa1rq1yqfOCh03Qak2YY3X
zYYO0476lO1AIQh21J3aJ/jIuK9OoaxYlLC2K9ym300KVz6mrRykC8LhNQrtrPmnB/PuMRcZidu+
Z88TzQX0GynNPRjchMUN5tlaVbkAUhykWnopd5pjJqq4m75B5h9hMF2vt9caX6ApdLRJlxEKBSVH
DKs81Or3UNzwQ16r5Rc4Sgd4drIM2tYYh1j6Y+pHQZr0cAK6/vBrSMQCS5HSIdodYPeHXMtDkGUP
vrmVn7XS9JLY1KqGuFxZwFDCM7Z9VCCfQyGX+Rbz3EHVZYGmzYh16GfvC3gq79e7YwWaXfKY8rYF
8G9cZCJa7sFo9rXk4h5IPmhfE31teXHjFVbGzJK8FLjFgHAIqNIA8CUwBYGX1bmQN9CllUGzZC4B
GQ9RG0JQArFENDpwk7G+SxnEM0k317tp7fEvn/wvzHOSAwIqs0v8Xo36kcItXZfqYSTDLQbBCpeB
LAlJvcVKSw3A+DSPqg0KqDLOkuoL++7HGsVawqYbYOJaZy1mLydd6BuIlo6iOxS6iUoUSJ6F5Uh8
LkyGLNlGuSXGIPBTcOM8LNOqj1C0RLYzR+UtofXaqF1MYt0FYx20QFu5P/axpOmhztW+kKRP4BBt
Ij8HmPOpL78kIVVVSf1mhM6rGOABNzyIWsZl9eNzjS9YilWvSTERXIy0/KV2cYfrdVGqPuf8QJa0
CtIFcEe32MXbTCdW/pW5iIS2bimHVla7JW1IZvCQFhLJ4F3Qbywc0ju4V1zvlpUhuuQM+cZkaeEx
hI7PbCMrShMm8rOt/DPT7a2wlH85Xh/gokv2UE04CgGAmneF6oDT4DZmTjJTQseX2YP3I1CCvc0h
H5tYCFWdZ13nKEvFdAfIluUb7oIgIRynw8F5tH6bCvf4GewCkesNwkXWgQx6vTc+6mg/DJcqWBus
HieohHNg7hDV3g/b/X694Y8WNTS8VMC6uCtFkktnHybj+VscWY5eZx4zZd3KQFn7jvS/q6ZjF8SU
oqcHPSPzD96zWDsnkEOY87mr138X07+W5dZxGrAUAvvA4UN3n5a2jBrLNT/a3Pqcvo8sg2iq1HGr
spfeYZYkluMdxHEY6RQV2o2j2lonLdYyjpvYrjHUOfh2GgXlbxE+gp0JRfKNPvpo+MAMaxn7IAo/
SPvcuAflA+mBvfw+b6sbp4ePRtCl7cX65eeIVgGZzoG/8HMn+3gMH6auvrHyrj34ZfH/6+MOXUd9
CzoyrO3DEwKsnuBh/8mmL9/ir6YrqDDstAfQCIblV0R7HURZJdcn1dpTX7rqr6ZpT/3RNNo5AFbY
9Bb4crmyf15ve627L7/5V9tdi8DR/3F2Zctx6lr0i6gCCTG80oPbjcfEjpO8UEl8DEggxCCmr7+r
8+Sj0zR1+9XlQg3S3traWoNvExyZNfSj2yZqW6ya60ylbVNRqwd0FU0QLBRccISFv1Xo5OT9Vwkl
7Ot+vlF5ZG6ft6N2kMhwAiw9rHHnR+utfJuFksCU0qJhCjhQosGUJNAIki4ch+eyfwnBnayY/GiE
Na28xtIMGwGbonkzuYEzQ3DzFwAqm6RcO5ucSwVIyKaRweznaKeGjByhI9jtcaNWHkKcHh+dHof0
Mk/Ka5gqp4GMuJ3nSYTWlDlHApmiDUSc+g11su++Fe7//6k+DWDEbj4wWSpSkyOgCJsxePHmh7G6
pjw4PdyIXp0qXyvgbY+t2jQegHXyO6+9qK68K1LyaQAjhiHL5gfoaE4QRZThtp3FTiZsj9L/tcEV
0cq2fi6YT4MYwQzmJLifp2CGfwao6TN8d99DSNRfnoBz4XB6Ov13qkCre+Z1gV3Flt+mGv2+g+R7
RqoIF2wrL7C0Wo1whsfBGNhJSI5lT3GFnG6rJts3+g/O71e+hNEMcNHNqYMQAkFJh/IyfQl5+pgV
HxxCPrXvru2PSxNhxHNLpe4bSNXdKguGAb7b02MY5rCdoX79KmRJnrOSj0E0+SLfA2Yw7Cye4TpS
SjS7cE0BXJsQvn6auT3cQYfVua1EBnYldCA3zemmL0IwuMDt9QXkHzK/Rte2q7c2QBEbrbS6K2Cl
W0R6UO0dPB+rB947YhNUjH1Bl9/b+QPcmgrSZd9Q4Gi0e6GsN0S1yLpbdxRiSwjcxiJnAEcZAN8e
X6iSR+1ngT7gdhbtal26B1Zl3TePJMnKKXJhfZkQdCcLSI1baYJ7LgHUp9iDJgMVs+F7BURl0zcr
7aCFuTHVzBzwcl06OSpumkON5jWHhiswsCsr+FwmR5CYcmZohZJ+qiEFxhR+NJX7sfK2l+Nv6dFG
jqLzOAbo8MNfLf0SMBbN+s/lBy99kdPfP9UAXZ6LxIN4apyJn7AW3Lq4SO7ct+sebuSkuhyyVPuA
6SQuzDryfKf8F48lu+uebuSkHkw5QA6K+dj1sTWGW0t/AyFk5eFnyWSnyTTSEfzSpzwP5uA2p0IW
Gw7Vw71nl7it9ntYkIpOxWEZoq8uAlQ2myBp6l3p9LDWA5H2QYdduFfZBMkzZq1R6pbmyshfNQVh
oAb1/jin889CcHAbavvGwhX6ygJeGsBIXQTwdFq5SMEW8XZt/hUax1vV/nN5uhaWsKlq5jA7SatT
uVb68lBT+ou16uO6Rxv1B4wgG5/kLTmGwO8k2ZOj177I0o82Co8glZ1r9fgiiT1OUeWjeJJjuLIf
Lex4vhHUug/aXqhT2eRX38BUeKWte8MDmAJzqFFe/jQLU2oqh+vG9iDmjqOJJm7U8ntQOKJRrHkm
LKRt3wjwBILqvlu59nGqfxezu1PkT9JUUJ/wdla+MrlLX8kIcw5YexYAaHUM/K9N8FO04W5umg3L
9Qqac+kljEhPwM4EnYdAMrUW9S9me+4hl7adbDlXaEVxoR1chfnj7+tmxIjiblZt0HXcPlIXLEfB
dqIaD564sgljhoJFoGxaVvYxD/rDnIMAPaXBY+44+8u/fuFjmVJhjM8Vgeg1TMP76r5HTRLVDv1a
tTgSUf4bpO/rCgLTLEN2ngizDCurgwzsLlPFvc/9m3lqaJSF1tGDjvLlF1oIkP+Ih2n4Twpmzce5
m1LQ6liyD63Q37GidG+uG8KIkoxXRIDencZVMRzBiH4r+uRn7s3XZW3PCJAyHJySZelwhF0W3AyD
Lchnr7ChWMkg9BQHZmMTO6Gp6Y6r6srmdYIU4oI7k7ZWv88BitzxrgPJYwACsYrmYuS//HZ0Ypwt
1auDGhMqyk16A73uvIQOnqe3CjbDapP1FU7rQL8exkqGIciuMLLe5CC43VtlOgHkaWW4Eimt7lFQ
136TAcm+zTOb/0lzXe0phNGeYdRCjswBGIoT1W8HnwDVN/fT8H55whZSzn8oGB2kwLkFu4VJANlp
vZDZ3ln1B7fL66LIZGA0QwF0bELrYwBXyggs3nvBgycWdns+9B8+zVZe5BT1Z6bOJGF0hPoZoDL1
caysH0kJgFLf3GZj8VSW4cZT4/fBXSORnhbzuaGMtAZIJ+BDKoE1qEO2IF2lkVPM15UOzKhLnGGs
kXVYA3kmfYBQExxzndm7LnxM7aepdEuordIGPlnBjibtz7EY9nburl1sLCQYU/0JwBC08EjRHYcZ
8MaoYEBIVw4HPaxqyPfLC/bsdd8pRo2vn6ChnxBmt0fSgELp6BvZBgeWyNu+BE2rlS+wbd+GFKYe
8A8cldr2JL9u+zTl98AksDVpmu44Ws85ANrAbN/Xim8hx4BLjjUdtoV9x5Te6+sUlmDAcUEZXKst
L1sNz0ByrBP5UwiP77ReU8ddGsnYQZkiWQ+rFXiPlc1PMpEXykGL6FKwvct2+oBhULaSBRZWBjv9
gk9nL1/5cz22dn1suAg3mbCdTU8nP+r7tV10aYRTgvs0gmPXOYji+GoSKLDH1pfDU+oBv5KSXq5s
1Etxfxr60xAgdXZZN8H6K/Sb36y09r62spXQPDcVJyL3aUf69GyrnAruoB0RJ0Wn95ClvG0lmJGj
Nz6hWfLgDvVKhy7EA83kdRrICJ906kJ4QCoSC01B6ktBcnhghSDbRqoW0tUtQ4PFBUbRr3oApG0G
M8iV7fXcFJ2GNnLbLHzgcAFxjlEYfMstMkEyJJxtBdco5q98x4UxzDsbQHRl0XKh4imbvuUp/Pvg
Zsk3sHN2VkY4twrwFubNDY6mtBajS2KLsoeCqfduXPUvO7cbn55thAncC2tb5OUQ1231pwQ/NKok
jI+qiXwfbPV8OYMuvYARKSJroA7sZz2oYuljPlX7GaCSy49eWFy2ESGOnq0hod4Ua5nudQ4knuff
ZdO40Tl034Z8g90not6a3dvSZJ/e8FPQzFWfVBnloLXL6o7K6amT7u80KdbEZZamwyg3UYrbsksV
jZN0ClH42biJHcsq3AUnaZNibtxue/nDLY1khH/peUXLSridzfODrO7dqfqSae/gJHRlgKVJN8Ie
Tj8wswZPBsizN89/qoa1Zvy5uuu0ZI2gnuwK7Bm3IjCXHPbFZP0GXg/g+CG468CypbP66Vni9+Wv
dP4lsPn/e76hGOu2ns7cWOfzvQtJ/8gZ28PlZ/+FhP03MQKn+e+HAyIMIx+IO8TpTOqvNRmDJ0pF
8MS7YHwdspltQz03H6lSbJt7oYy6E6UcZt3wncwHD2hY23Kdrd/56Q6+1+m+oqXaE0HCqHBLaAf6
Wh6sgQIFodzgmbBhOoKNMWzHrg5uwCkH5yRt9X1Z+WDb9N6ak9D5peWbIAg/cHNiN7aMfe+Wti8Q
WNjZVgLd2OtIhL4JhhjGVqHjDjk9hV4wacsb2b+G/W3p1ytl18K0m4LgIRk1TaAbFDOpARr2YsLt
FQ7hX52Zc7NuZNyhsodsUCmL9cDFTd5ILN4QrJw3CN1Md2pqy5dZlvk27XKIffgy2U4WzUDlJ9Ze
qSKDSIYW3y4vwfPpzDcbDlAvaZkHbaR4kBMyZ47rP8BW1qjejr30HU8r5FO6JC60IXwL7wrmGtQI
Zhk8dxUvD6IGT2dT6CR5EnCOnCHfYle/pAqcr2mYevfcbtVh6lm1GclMNt2Af4WblhXezO7QZ5u5
I+XB7RxYuFFNChgy28XBmYbwiL7GcAemVLZzy9I/qITpO+VLfys90h5yMQdQfmagQjs2ztdWpf2I
lx0QQrz7jnkh90OnoU47uT48XGdvq1yoh8kwCXcyCN1bnXXeM+D7FQrkSj5W4+A/dByKjgOuWDYK
VKgi8hrXOXArTCH9l7g3jdedJLGGcAaGXEGpRs3TC1AH6Y1PPOxNbBhuQd2hMFcDbyTK+oQ/oA8X
bDwahhs95wTcJJu6fxIIAMfNBA6hN4/TN0mdZ7fLfyd9F4MkEdzYY9FuIQsCLRcP2PRU71MrT7Z9
n+fHyeY5OBx1M0VhkIS3UGNQYIClvN1qaDBDPHqmYEXV7cb1aQLCv+JfpiCfjzbWI99KauGVM9vv
fmcWmKdOKkEmJ+DAbcs+dQ52XXg7TClx8dkDoNkzn2/7DhcTLshgT6jvvXFntVUvgMwWcg2IubC8
zMvlHparbGhQV4DGF0Z8HuRGZ+laoC493Sgt8rzrepr1NA5VdQfNrTnqMrhmT8UvkQh1W+kWpsPF
i9QC1Nyk2bWwOtIVGKHjXOKAHtZfLwfp+UId0jj/DiKIyAST1BmNS1X9YXkHuHW5Jd3gbeqq/l0z
b82NYiFvm/fQIcokB06VTWwFbIxKmce+zF6sCdKzkB2/qhb0Q6PuIHBusLMOmO4ExKsNSaxHhxcr
EM2lGTNKjnTkAranwom7koooS4anDpi2q6pwPzTKDkLyvktIDeGroN830AwB++uqCTYvTiVuNW1R
sCFGwJF0B/XO+omGnf4ReHJ4GFUCQfROliujLeR88yLVsdymdKAcFKswPRRDtyUwfIFU4uV3WXq6
kfGnEswcmoMMZg3lM6thNpaG96Jsflz3eCMmlaiDwnM6gHAhpKtUuU3772W3diRe+vFGpJVhXw6p
l05xWrciArP5kY7uH1halSunlYUIM32hkoZ71cwSO3azFoo9ihxIZeeRM1V/xnbtHn5pECPCCl7V
1iAaJxbJmwZKghfPLrrILflzeQ4W8pFpQg3s8oBtrnTiFnuuljfSTQ+q+V2W+qtQK7XxQiSbxlAp
m3OnUwCNN11ug9iT3DezXLsaPH+A8M3LUlnIDNpusxfLctKHniT3HRS2wrBH6KWg/Y/ZT29QKycI
csoPZ+o90xCq1KMGXESNsbaC/qmfyvyQWSlNNuBfpTc8DLNX5fv99IU6Xt7sm9Tt2LbQHWmixqrC
Lcn9Yp8WAbc3GQzd6G5OaX9rwTHlvQvbaY4UVAl+hG4WdpFnAVu/u2qazZsPCuGPfFZJFTeuuGEj
tIs62/oFSmcSZVZ/B2rWdZKCuMb69wan/ABOZjnVsavr8TYD2O25nTIK2fZgfrv8MguRbTpUB+kw
DC30z6AmpyP3ZM7RP4xrruynw+C5GTZyXtXDldw5HRK9PIm0/uJDJUIKNwrg6aRQceEAByGYcGUf
WnqV098/1dR2XoUZSh03RmUWwcUOJzzn6JCVYmMheZiXzgUHYC+0itOHqoCORxUODRgNmTup/esW
lk///QKd7K2BWwl6KNBRCHR3CHVwtCzQg8F3ABt6JYUspCnfWFUgB/gNxE7qeARCS00DFMzkrdYx
neDoqH5dta7MC05RgW5u80AjuNl0IL2VxGxMmr1HGF8pmBbm23SstlpIe3DlV/FI0ZgboHKwYSAR
b2Adpq7blswLjtDV/hBWnY5rYk1bmnslJFfy9sdc8ume2L5Y+Vp/W75nIsW8zoBsS1tAeo/Cr4Gq
Ow4xzJuqUdl7WI6Vu6MBJJ0dYNOHnS8L9xkEbvHBW5e/cSf0ycryW9hazMsOLmXIYKKn4nSAXEJV
T5CcyNegnAvhYzoMBZ4VTiIHBm7mDfo45XurcaImLt36I/QtLy+6pTc4rfhPGcCb5sqDwiSgcGN+
1B4/BBCkuPzopd9vpDIJxca2nQsVS62fPZ6MkdcPU1SfKGjgJ628wNIop6X+6QUgNwExBshsxqOS
Gy7a76St9pWfPNBqTcRqIWrMW+Z8cDoH+p3gvRINFWcIcYLtad/LthhXrArO5Rcf0HTjU9k1CKno
yUiIJI+HVENhprSiJkOn5oQqVcX+8oycK1ZOwxjfqoe6CJeTreMyc/Yek8AwzZtRpw+Y9KNr999s
Bmeuy2OdW1insU5//zQvTIoOWGTGIXP7vYZisbzumtZzjZSv+oYCpF2ruO75razq15GEB/gXvF/3
u41UP0MvChTynB0hyf7muMELsduPy48+q7R/+ibGmTJgfhuUkxcciQXWfFqPfJMyVuyklbeHQLAc
PSZLw3WvhQaRnJKdEiNb2cLOxclpbOPIafmJ8L3Bose8/u1pFBW+DyJ8sU3JGsbsXJhgBFNKbu57
eHDhVuEIuzug513VwHM6t/ey8Ney1UKcmHJyfWv3NjA59Cg7Eef+Q+DdEqDZMiuImmTlQy2NYWTE
JPVw3IQW5xF6qBWwzUIMW2wh4svkQSuq6oHo7nvruotfz1SY6+amYl3goDJW1VFDDjnsvXtrWCtc
FmbdVJkrCIQjhA3+ctCQepMUYXo3p4Gzw1xNN1NVFTeXl/bSOEa0Cw+Or2kH2oGuYYsBy+uXKbCe
2szK72woPFweZGlmjMj3SjiVQMyXHoeUTRHue2+55b7bnX+jh/rN583+8jhLC9lIAV6hp17PoAOk
Sv9DbLIpBf819O1K5bL0eCMLTJZCjZRB9VxBxDbIJniH3OfOdemLGmEus1oASjrK2B77o6iyg5Um
26s+y39kDoZQVECu0CN6bj+s1J42vph/JO2w5vm08GFMuYOgz+qkFa0d0x7CYepL13YR91e22KWH
G2HtAVPjcUbH2EkfCAT6IKy0L1Z9RRaWpilzAL3xjKOUqmKAavQBjgD2F+iXVXeOaF0UwWGxDyqI
96/srQvRZuoecDgpipGw4DiHw3tLyB3hIofnKf3hJ7O6chAjpCnReVv7YwNvErlXk43rBK+IoVr+
h8G55fKSOj3LrOGxZRAjooGvrbu2hyEs+KQPjuhfZO6stNyX5tsI4iJoGasgNHXMMy+Csl8kSjua
2dfLP3xpKze1DiB5hNt1p7djK8tfa4+Io+vqmzSw3yGIuGkK5+jPepeE0++pWHPIW5p2I7bDXPAU
gq1zzNnvgZAt9OuihhcHwl5X3ur03c/Mhyl6APCbKNwJadyaoTodWn16gDtA/QKRaP0AvHvzVc6W
c4RoIb2pQ89+GeVMwPAj9jfbksWTHu01q++FWtV0aIHSXdPOAKvEXTbikNpAfWiIhmaIIGt57yT/
6HAlrS18VVMtwS9yTmSFvgftZwl6lbfzaPeaTMNb4qvuumAyRRPgyM2y0QXlvtP5xHDX7oWPfGjY
DaC45baD51C98joL697UUIBsJwlyGGvFTkIGwC/77UTTH4R1VzTlEbKmekLb+i0uLhznCLAxlOLg
cPcuJUToUtmUfy4vw4Ws8B9XFbgkTFpLemyq+r2BU4aywy+XH32uvXb69UZWsBoQ9jJVJqCQjkXk
DieHK3sDqdpHv0uenSqA3n7/D+3F0+XxFvYFE6/mlXSq2mSa46x/8z1oR+pxEwSPLVVQVX27bgwj
LTBZAEfqiPA4+NM20QzeIHlEvI98CCMorl1XFJnQtMFnlS3z0Tlyd761UllEqO7ecGsbbC6/xl/T
qzPJx4SmjZTVYzkwGKXgCt7ZZgqIK94S+Zol2aw2k7TcqKMaqFIJDBuwKzJ71JlDn0YbjvGRXzVQ
sGM1O1ZQHIrDRLKvoeexBneoQv70fS0e0zAp+MabIBIp4dAU60mla3d6C3nERL+5pVJNa49dXEGF
L5jKAXIR6X2aOS8UrgUrH2khNOzT4J9O1UkflkPbgagXoKv/MGWuB3lWvpYKF3KHCYAT0+i0wYhm
kCbhbRokLwBxHtNZr20vC9HwF9rx6dc3IwduEsKsx9at7ENdlNk2Bzd570j/w2nSfG8J5exFo2Fj
wgt6m0nlHtwxsdBCrN+FCwRCGgoOcnzfPLNQ0ZcKgo0rqWHp0572xE8/biDSKlnf2Ufu8Psi67ZU
NCs5eenRRtYBp8Jhnt2D9jZ5+jEXDt+3Gc9XLOmXnm6cJwLeOQNarOiAQYD5tkP/9QEk3WQlgy2t
CSO7hCcB+tafqrhq6V3HvfehVIfKVytl+fmoYSYorp7y3lKM2EccU+9ScNbDb/A1ha3SGuD1/O9n
JjDOSasaso8zPQbgYf+CMq48ttA7O9Lh5C53OXUtvcRpvX9aOn2uC7BdhjYurTuPV8+2cwf69w3U
ClbC/nzgMBOckraw/iKFBzLXNB2099UP/E1uBwAGl1u/72+ue43TJ/z0GrqdpQAtjRxzzSUOYM4R
bwVZzaI/+s30dnmQpfk4reJPg7CczvaQjG08t/1TS9sbO5R7WYr95cefDwZm4k5IoAcgH/R07HuG
wljEbXXNJaYfMhNtIoM5y0IHrTmSim0r2B+vDWCWafX/oKdXbLQbvF5+h4WdkIVGRE8Qtiz7PK1i
8rP7Pu6943681TdwiURB99t7cb96j+mTfZfE5PC1uM9e10QBl+bGiPV21lY/SYxrlS91WONWGS5B
+UpfbWFmTOWAnPij8KtWx6nmP8TAfjjWmsDM0qNPZ4hPa0qHfipTiqZHA97v7OVfAu9KyRRmQlzg
x2lzJ4PFX8t1ucsc56OYFbRwfb27PNsLySM4/f3Tj+eNnQXcKocj6wpoIyZ0/mILMW3lNNO3dPLW
5GuWxjlN+qdx+n7yKytv6tipRRwWUG2d1BG6r3uZWSvH+YX1ExixbZe0JPbEMQ8NwH9l+a2h6oVz
EJovf6rzZ0JmQl5sUQnQ8ZrxWKke135pDkX/+qUc3ecACrIcEv1bOaATcnm0vyfA/xakzFQWCMfQ
L6iWKLbc/nviclBCPxi8M/JkfqjLcWsR2AR6+jjAkmHjQeJ+DNjGt/qos9XGpzAOzMUGch/XpTYT
K5NCMHeEZRAuG8VwbDx6k8zjyhpcmjgj8J2i7WgVovCDucejZOWTnVo7ktOrOp7MBMmkbgrou551
LDvJN75DX6dyrkCnXFt4C/ujiYsRMoRueVIit0zwaL1DU/UQ0gTmFxmU6tPt5fWw8JFM3AeYZrAu
rEqQc6R+l3YY13R+nLqiX1lvC1nMVBkAVjdxiGuhjuP1nhZNxPiaIMVCu4qZ6gIVuuZzPTc6Bmrs
D7JwXIbWa0pps+m02NXd9EzT7qWRzh5kujX3nKUPZqQDCBH3rirtEl7Z1Q4qd3dAmRw8d610XPpe
RsHOeQoPQBzoYgVboS709cYK9TXyn9jsTcRHP1I6DxNgDBN/k6B6ef4f0q8E8vkmBDOdVVMhIGTt
YZsVasAN3FSo/DcKC3vjhbPzp3W77NEevOGV1j3EUjIyroy7QD5lJpmid6AKkM0Nrk5FC+ntx7x7
gBw5useAGNvOnrrzQ66KY4WmQVc9Osl1vTwIeP5765ksp4O6v4Kb2thyYGkjVW/mot9Baj5SMxz7
hpXm1EIeMLkWuR/QIptlFbejb7+mcHfd9syif2TZQsiRp9bGkcClX5UPTMLDfALwUu0DnzHgtjbf
eGkXBe28MlkLwWPqKtQEXbXp9PRufONutUnRbQtXDxQevvyZrc3EGmnAXaHCjq0NxQD7ZUFd8MDy
0vuANwbfkrnMViZk6S2MFFDAHpeMJfLOQMB6SGTEdA7FhmTl9LiQAkxcYd4rqOjXuYxnq721u3Ev
KFm5P1h6NPn3mqUpFOaqgpZxiDZTL6sfvZ9fQWJFbjEhUsD0jF5WIC9qMK/2wxxsbeJFOBgBEzDD
N6b3rZtxDtku8IM1fZyliTB2eJbgcn7I0ThyCovCFlh/tDmH+FhPr2Fq4a1MLFRSTp0kIJXFVQc4
dV3tC/++G4NjAmLKVQFnAqIozzxAP5whVuRLHaZREh48MCkuP3yhtjQ53myuAkg+t2VsyZ9jCz04
pjeua2148+oTdhOQlYhYWFfsFJGfynBdQEyoKUKMw5zN1BS3gUdXGkF/b2LPRLVpdg0XhNHu4PwU
A4XXbbVj802YUZBO4ECQRhUEYKKEt+O9X/v0ABGLZD8WqfsGY5YOUKDBi+BpC7OZNi0j6ZTko+BJ
C326k7h67k5fkzylP0Li0OdJFt0dDGE0pHhKuYN6BXTEcwHVb7jw7IcewBY4NxWvaMK2T5fn568y
vfly4Bb/R4qDgKgcljOJR5s3IuoFhPGK0Smwd2W+uoXfj3zC4UnsRp30h74ZfJjwFOlXiJsOm6yi
6iFwAu8mFOH8lZEJwkRh4zymLWm3Ya+DG6jMpi8BJD7riLYWVH9wsQ3z5Unepl3AkyiYFCojYOGH
jeXTbq1tfG7LOr2WEZjQ5oXBB5iUcUbe+8CL4OMZ5bkd5davVq+x586lewxiSmcQsLNSyOYMscM6
vhthrvaIVgZ/t+2RfTiShVcs7tM4xkG8SxK3mSGvHacpVxFk4J3X3p/KldbRudA5fSojJUNZr8Gk
w6mW8f51qvvnVM6Hy6vr745xbnUZLRf4lPdWac8tSpT6waFd5sAlmmTweyFQSeBing6NLWi/zWAE
/wY7G/1TAXh8V1CrvMEFonOnWt28UtKyWwgtQFkDuModjKyKmJV1bW+gg98cVJA5G9F07i8217Ah
VKnzp9ZdFwMqB28pLuswyr1O74Dg6KI2CZ1D21vzHkSV4Cavxung1gJQPTeDVa+d8W920ZE3q3bz
fZJ1wQHe6WonhQck3zxXt2k2+pEuHbb1m2w4jJOQt25XD/cCLlAHWKe5m5YW+ZHDnFGcLMHUZrSG
ID0EQdbvmN8gG6BjMxUbeCCoh7II3HkrqlLz29DL5HsWhN286XB5H8GN7Zszgil1eT7OZePTQjpF
y6cs6U3DRJXw7bhBs2Ia7GciCog1D18GHwboRfAx2dPKml2KDSMh12UNA1QkEmB44WF5AhWNMiqC
tyKbbi6/zNIIpz3508s02RyMI/dd8Jj0A3A5EG4s4cAzMHjWoMW28snO7fCnT3aKmk+jQNGwyH3o
hcBIguOe8YfId2mWrtS6S69gnLUgLYUeW6mS49y8KNgJwHohktO9FX5c/kQLoe0aod1ZFhlk1oTH
rOblturnjdNmanf54X9LkDPBbeIuR1pxUjb5iTYzcx5V9jhAVwdWq3A/97eEuenTOMAHTSoR3g0Z
3Oq0qjLYX+aU7ZSTiz36THAYSr6xKHEBwYa1BRzHIyJqCqMvL9zUmQXdLHg8osIN8gwWR02wYUGS
H4u+YTti+eo56/lw77JA7cZk1ydj/wALLrZXlZdLEIfHMkrp1G898KC+OqRCRTjVULydhjx5Dave
/9Fa1HkiTqPvxFCMtyGEtd5GnqR3HC7bA67MxAe60daWBFUbjaNuc+SCtr5XAxtLFDPZDOC1Nd5K
ak9wylVK7DwxkZuOB9bjXCXKXvngZw+ap7VobGqAkZBMEs86gg69L5WA6XK5S/LppoCxmcVe/eQN
Hnp3rn5pwZwGgH8lBhY2UxOCmvsUTcGqSY6DXX9AtGfLcVvsufILd6fY9cuV91uIBhOGOrWCw54M
oQb7gV1TwCTLgcyJ9+pXcnt5yS6NYOS/Vs4wCClAeXRtHc3BHNnBrxamqpm/oga09KVOA3/KFlbq
gCXVwFYoSGwo2FSR5chDHhwd+WLla4DNpbc4papPg6CX1dGhwlvU4dcBnJ8km3ZjeNd19kpaWkgb
psWxzljJwnQCWyqAP9ncsackC9daQEsPN3Ie0YGySwF2cdne+ZJFGbbLy7O7sLv9FfD79F1A4reg
8T4Hx0JaGi3kgd4WhMVOFh5QcKbIK9mrnMcvl0dbmgWjtIHAyQgLRG+O4RtYNRDl0+NdOfIYMPPn
yyMsLSYj3Cfl0N62Rri/OTCVa6uI+h3MeucNnJ9uKpwrLg+zMCEmAJUVTGcTGpkQLih2PoP/6hrT
eOnJRt0qRji0lQ514gpqP3C/zSNYP/647lcboewMFEk3hMFTgKMW/Oje0AR/v/zoUxyd2ddM1GnR
9lMA3VsnZsJFHUYgfwt6K9t5Q7Ny6loawYhgojIcDiwfMcAzHs9dKO6zEZKS1ojr1csvsfTtT3//
FAwssGhbJQMQyw3/0WXFA5R2t9c92ojgio+jN0y+dVRQ/8jqD5mssbuXfrRRr3DCQ+hoyPBoAckl
GW6Z12jdS1/ciNaO6bGZW6C5ACjS29mjTRkxKsV7qsps5ZMvjWHEqw1bReYQ+CxJXUfMFtA8gWXr
dWpQvgki5RyMaOz/yTFwY1RdkTd/r2BjWa5hKRd+vYkMReecMgZf7SOZ7nXqbRzxAVTHSmpemFgT
DQrE89B3DQHGNuvrfZc41jYLlbdyQbr0dGPXdZxyqu0Eyybnw0ZUsIpyZHUl9dlEfsJrAPVPBnbR
GLz3BNKb5be+1Cu5d2HLMmGfjZIT/ASy4NhMNM6Q4oW3dZth66ThjarhRy9XjmNLs2vEbJePY+IK
5UPmd26OgHw528DT87YKyBpgamkII3jJNJ+kVYYp5sA4q1s53+f2Slm19Ggjeuesg7S8BMMxExOP
vLx9DsLyIQiu0z/0/97vfUqWmSyh1QspoGOXVzSy4CAHOdFtMQ7x2NnvfakagFphYeGKlVRx9hIc
pbyJ+3Q81A5VQPu4/67nTfMjfGMdBo68O3jN4ybnASDwn1/VcwA38a+X0/bf/evMvmYiQYe2hlMN
OvDxWME1MklV4G7UEMjfZJiTf1jFyj3zMv0dTsoQKRubjn2dhBBgKSTDrlcF1mPdTiDuWPC5/KhH
OT3iniD/p6ioF2nHGfVGAEp+I2qW4azciOZ/nF1Jc+SsEvxFigCt6Cr13t49Y4/nophVAq2AhJZf
/7K/k5/GakX46ghDg6iiqKrMfHW4YPauYJe3XVqyXkXTWPDfiJPLtZj+P0P8aFmzw5G1qfFUijwA
tTr3SJXku4yp9LuiNPztyTS7b1zXvRlV38ZDrti2IBLaAcR1OViZSv+GVeAMBztd5u5IPwwraeOF
+HDOgQctP5zYFBwcsqn62xrCGMAvgAgrrEERmVvTZ7rkGPHnrX58AJt6ohUYdVqoWPGflgJZXbgZ
9aecqz/v9GupCPs8xfhgpYqQwtt0lfe5W2He20t7QKpsVFDOpuUn07s3tHJerx/2hSth3tGLhrtC
QSQVOAde4AO3X+pqDQu29GEvTuqds6izonWryqbngPwNw59p/ot3NHLy39d/+dLwlxW9G56B2ZXa
HZjzgrS4t2X/MFTWb1KNl9ZB/u1zc8xug4T1zLEIAvMGFsko6hLuBIKhR2atNSksrWJ2GegJOCE+
gZ4ParhbyafY9N9ZWsKXfC6i8+eaWGMS+JWP+voZEvNmJ3wDyQ6RyH3oDmsdBR8/wPx5f6hfFBUE
3DpQS0qf72mXbO0hHJG17W4l5fte8ZWC68f3mz9XyGpKY5kpYyjBWbp4sRizY9NOIComoJdcuUM/
tgh/zlHmS+VW5WSms0VvnHaI7FXlqqVfPztNDWAxHpynOUv/7HrQUrLyyGlXCsYfHyR/3h46CqIc
DgWPc8F+dH5axeDJRL2tZ99QlPpMo9bFh86uEOoZgrZA7L/i6J/oTBvEOTXgCcyGlct3afdnbwPt
117TeahHaWDUIzcjEbgL1/qYFz7AvAdUFbUy0Oi0TlU6dlFdtwVk46UvnvKsG9dofBdWMKdAYyFT
pPBdceYaPIV6fDBt93TdHS1EQ/68G5QXlfGzhAs8VuvpgGgbkHCDHqcIMQvdQwCZbFyXeY9T4PvW
XjJr+k7QJgbCSb/WMdii0kMYpvUPoZrwETBX8eS6+FsLbOSKx/yw1QtHZN5P2nuy71NzeU8P6bQB
jBNiZY0+jWMCvQLrG1A7DwnixsAbngfWrbVmLtCx+Gx22RjHgQSp37MTWC2R6g15pE0apZ4v4n6S
6WYqpHdAxVjE5eRlEAfQ7ELfveIzPnqeXJoPZneRrr1AoD20Oyd5MeKCyHbS03Hi9m+B9pEeoUEE
7NKP66fgo1N8mWzmRszk8HIYp/KMvsNYId9StodS1Jvro3/kyy+jzy4kJtHtUyZZdyYXvSEFHp0+
Gly2SYvbprbj65N8ZCOXSWZ+ZITseGdVmKTVyLnsGr5GArH062fuI2jxhSEs0p2tNnbIHy/sANQv
IhuYkbW+q4XfPi9mp6ELWcCe92cRQmNcMvLS6ml7fV8Wfv68gM2nkjYDHdEn2eF50w+oFlGOeqDu
J4PSj3sLwtEvn5vq8hPehU8TL/wCONruDIg4QFxVZHBI8zJE9zA6T1T/uS89p5bpK78Jy7ypQMKl
3qwALyeyduMtfYiZySddkVeWrNAjqVAS18lO0Hp3fXMWTGxezATWr1BeiPPpVROEPu2U7H2H9lVU
d3Wy8u5ZmmNuxr5PgsRCGxZxvTgDHzCr1APeQZ/c+JkdN3YwZtxJ2rMenf0U2pvOXwPSLW38zHqh
SCPDsExB8qkgvpy1pvrKQilWYryPAhn4hnnxrvEkKHB13p/xWI3dut524RjxAjVP85lMPqaY1+m0
4xLPKzM0QfXVNmjBomZystbqtrA78+pcClZjKFvk5bkdn52wjsJ6LQm2NPLMZDtehq3MOG6ZoPuT
VC6YbaHbMwzRpw79nAtm7AOqNWHt2fFqedujXeML+DCSs2n8tXTOwpmf88Horg2M012EOtr0lYBC
uYepRV2br8Htlrbo8vd3Xi30klyMFE3ZaJ6+yZL2C6vN7+vbszT0zF7Br90nFmSSzr0Phby8jNWa
t1kaeWaqeQodKSExclrakZUOUe1/zsc4M0tVgxW0TEP3Ms+8M9QqEDeGXwMQb17fkqXPObttuQKn
e18QnJgWFyxJvhYXWogxX0u1L1yH84obdSu8B4xAoduU28L/kw9kP9VpZHERFYH83Lmf8774NUgt
wE6MmMF0d63lHtraectVupLCXNik/xoK3x1JQsrSHiVefYIOUcvtQ96eIA/zydEvXvTd6B0f8ikr
EPAkTW02BYXuXZfTGwss8ysXydLvv/z93Qy10bpy1JSeacV/ZAJUs0T8HJv6+foZWnD39sxiVYsE
RVtjATrh95aCbHHvW7eOy06BaL9cn2PBwOY8L2melNBlbNpz5ty4VrW3B38lUFg6oTPTRUJLc9vG
yICuP0OscSeZedLptE9wmZtqmFY+QojNnuducWPN+V4Cx22S3qJIg9vO32zkR4m0c2Q7/F7pYN+3
JWLE0B8ixT4lOHSZcmbcQ+NpJ0xAKNDg4ol7jvmStqVRn6m1q/K/D/DBsua1uhx6f3k/KY3mmL5+
FMDkntIWrUibsFXJk8M1LofucSAcPTwMT6wqaqxLlCRbL0eaLwxonED8YIgS3yPbApTj6CSRHffB
qVFU96On5M+UkG6MhTOB5JchSwth3gy6oKz01vz3goX8UxEckREb0fV4Rh/CGLGafq0B14vIsPYs
WDi/86ogSAFHO1SYgLuPQQWCu5XegKUfPnMeoKPiqOF45jzZN1z87sSNHn9fN7kFs55XA2lAFLLJ
Sp0DYdcQqdK51USagOMApCBedZuULdlcn2ppdy5/f+egUoc43hiMBug7FsnhbrLWCCmWRp5d+QyI
pVRSjNxU3z31y1m7EpbGnXkNX1oZ6Zv+su/NNjP81jH+56LnOeOLFV4yEIybczENGSAK+QukyfYe
B6EEl+2KN1o6NzPXkHkmaIzIk5MCC5tNyX2Ypjs7XUPtLGzPPzW/ChwPLk8FIq2OH4J+rG8k4Jsr
P/5DFnM4tnl5jzth5RvVwVzLLjhY2ZRFJSNurFSOG3QsdcSnpLMii1nZTg053XQ29LoLPw+ivq3y
qKun/q0HFHcjGbhuWOIAhGmh9ADURoIMXOfU96FblCtX/NJ2zML+jDfSDSdlzkTX9QskAMUtdIHV
t+vWs2Co8wJQlXGVS562pxBybHHapOnR6qd2kwUuR39wo7efm+dylt5ZKR0FL1U2GETm4BR3AxAH
8PBlzBtnA1H2tQT10moue/hullRCmQmxljmj4bUN/pToouXyaLsr8fTSp5g5hB79cq20cHR084eL
n2G5BsNYGnjmEVxK+jCFZu2ZeWdcbvHkrLVOL9gqmT0Bhgm/eGomOARWfhWE6lj46ZNIvJfr33Xp
l898QY3CCzSw8V1Du/9Cy/C+GNOn60N//NPdecUWRGIhkwxuMrPsBzdhR9kGj6Ay21wfnn0YU7nz
gu0UiFAXEwHNBWlfMgeA6iS5K1XQQcjokj50xW/bAAd9fbaP98mdl+EmaGP991w6u+SeIjXtV2tv
3qVtutjCuzOfQfRYSN2iKKZRQRSRgCiRAoHz9d+9NPrl7+9GR9g3dA2p+7NhbKtQ/3eIvUFa6fro
S7ty+fu70RkNUmUR/Pa8cKLeuh3MGpz9Y0/gzplYwppa1jj1IBNJGQjvxnjq5bYTT0O5Fncs7czM
ZtuaIkTWuj/72olMdkMvLGDjSmi2tDEzs5XgN00UyCmRhu+ibLwn7ev1Hf/4xeLOtX+UM8rGL/CS
kJY56ayOqbIjUz3bRbaZIIhxfZaFnz+vtIUKqQfHR+IhEMGzFjq2Vfl4fej/khf/PhrcfwpsTts3
YoRUGGSkhRvJnpKoq7i7GZT2N2NHgbqu2mDT+xVyBawCMSZxbX+Tp1JsACSiB5TA9NkOvWljmRA0
13hLnS3V6Gegt1XUASEZQ07FizmaDO48b6zzCMLSFF0jTblLiozhRqH9XSCacG87km+DMnU3RRki
4uL05/V1LmzhPxQA2uTK1DjAIxU/Oc1+QSxlrRdm4RDMKQCwltGvm6k4yxHNSKVVf6mmHA0CwZe+
a28dbdZSlgtWOC9YVmHrOUzo9uyxyomKUD/rRn9ByX5rhmalZW9ho+YVR1UwKLuxBNg5Tzx4OvkB
kreVut5/0NWPztrM+40aTsT40pwHhoYG5ebuFqBZK0aF2rgR+O8KSMiIpI5B0d9t26kOdiNauSBf
k6DoXmZ9thdad199V1c3geA0KifJojrjBJKuJn0sQTv4lXi2B/kn2e2wK3LXjSPboDQDooTaTnco
ZqqvadHpkwPhP4BCFRNZnA20+ut2lf08SWV2YCwLTGQADLmvkrHeosve3oYwldhD6G+XrySwknJv
Cj/YgPyE3JmOqmNDumznVk7+SHVK/pZp2r72eWvubYyx1w3YfLvQZgd4adSQhePdZ1oiWQtBz1UE
6sIRmWuodFbq20mIW35QfR7ZNcSetLqxp+FH2pmVI7Iwxz/MQAJt+5mPENrzgjKusmzXtuyLB5BQ
7CBV9kmnN4sOg9qVxSWQO9XJM4gG4JnW7PVDpU3I5s25gILcscIJBfsT+pCy33kajWmc/9Fv3I7Q
sf4GwfakjNZ4uJYManb3oCqFzogakylobZX0OVlrrVn6DLNYUUAbQ3d1Ac8tToCpRcoro8QqonIw
m+tOM/w4pptT/bBaWKKzneIc6PS3NiAp69InNLmJmGuyTdP8qKV1WxfJymW0sFVz5h9V9K6pOe45
d3xz5ZFC/P36QhaCiznbTz06qus93P8Na8ItcL0mahw9HMvGWcu+LXyNOeGP7Asl3Yzl57KYTsYr
p3MLmfm/Hrg9b1Eda1Y+ydIWzVxoYrKJMH+ooWQI7LcJj8LVT9c3aSGCnys8NRCmFDZki87c89s9
4Mbt10FmI3pgkOoAf0wRoZfVryM71P3ari0tZ3aGSRZaZaBRoneHdNMjd1Yz8rmYb85T0zYZyC65
jadaLzctfSPJSiixYBVzXpoLv/Q02VZ7Lv2R/SkczXeGe2BTn4rgoekcHisxWpFgfrbpnNTeXf88
H6Z3GfHmuQWfOGlTaHC+JTwIIVaruukBIITphbqJyiKvmay4kiV7LJwAsCGihwNhojoo5DvgPlUA
tU7T2tHAhXOr7cGJ6l5V960F1l9DC3aArK59ywBsPULqy95wlJORvUkqayWb9lGcdFnA7OyO4Pfw
VeF350KnMjK1/5rS9mYqkO8Jguak02xNSewje7/MdDlu7x5Cged5ZEC31JmEWLAI27s8ZGOMPusV
M1yaYHY5ZV3YW3IY0R+YGqDoKVgplEr8NwF1obUsxtIc9v8vwgo93Vt9Zs5W88V19EYNP4qOrXjE
j9zVZYdmt1Ja2zXa9/rklNnoT/cuzV13RkwAN6/14i79/Jlph3ZSORODtEvnmgiSuZs+eerJWhrv
49H/yWYE4B0tzIgONVcCUqVQorsj/a/rlrY09sVBvjs9de/QsmbTcPYasys8ZwTquG5j2w0O1yf4
ePP/yV7k1HcqKD3SM1T6IogCntIiiUkpDt6a8uDSEi4zv1tCWqpET3yk0BL/Tptvlnvy2zUtiaWx
L39/NzZteRbAGdFzEdSHBsCnKCjareyJ/tTZdOc9w+2IW4cVFL3oAev2vKV6JwpTQQGzQdwMmP9K
k+/SQmZG3I+DSKGuS8+megvIL4+cRmSvr3/ij32dO28glnhwBLhGp3PJs+9gpDvXrn2UMngsOIFA
xhp4fWkJMzNGfzqVvJmmM7VBdiFDmr52KL/vy7Jq1+7oj+ICZO7nOY6pp7Xf6Iqc4Z8PyICep8ay
o6m7MOpAOp1J67vVDSvfZKHj1Z3nOrRNBfcZlWdi0eD7iKsshHppJ7ItDbW8z4CCi6nJ2hiUG1u3
CPMtQJZrN9SCYc6TIXKsytSxkuFcT7d5+9syOiLjXZ6scYcvjX85Le9MxwFIMHEEML7SmO++Kcu7
piysrQc2nF+8Cdec+8KpmL/hAU+QPR8S4MlUkW8BJ9An00jv7CJ0314/30tTXP7+biW1ll0/WlhJ
Xf/GE30j7TTKOF8ZfWmfZvd3xdsqJXUJgKLkp8QEr3Wf7i760VsQk5EVE11awtz8866qXMWCkwqS
qKf3HV4FdbB2e38U2cJq5m/MqfAyP8PhPQnkE6ibPYZj9fP63n8UgF6Gnhk9pHzcDOIK7FRnrkTG
MbMPdYnu5TQIH9NeB9+LLCuPtBTNDnov8nh91qXtmt3nljXQtu7b8FT04s4W8huYc++Jll+vD7/w
yedvzS7VaYULC7QD/oYV2SPAgG+9EFDb/lTI5s4fl5XSRVVDRORc+Be2gRZYVxua9rHXTtbKFEtr
mJl3CmS3T3OBY+uabSWgasO8UWz8MLuxxKpg1JKLnD81fd/lOfNUcMoM+lRiMoKWIap5BJCT5SMF
A+LKFRNZOMRzplmNgJ0LHxRgggF5kY4PwPKu1CqW9uoy5TsHQquwsQmAneex/I3+9d0UFhtt/QTn
4MpvX5pgZt4FRKJrY9gI3OltK8Kt8oZjAZC59e1zB9b+/wX0o6lBiJuNZxa4BSAj3Imqi9hFm4H7
VQA4d32apU8wM/aQ81zWbeJDHsyQKOncDElEd+VFtmDTcw5ZZjV2isAQTFDgDujbl4KE+1COK9SY
C6PPX+B1w7gYOrBGKvxo5NwPkkCw0P+csf3zDCfAgOQZjI24JHnyWTqdZJBA1kJLcmCiX1PKWzhH
c2bYCpSkYZFKBpUhc/St+m8nWTwG4Z5UYPe7/pGXduoy9ztjsImF9iY3cCA879F9mYA+mEMccZOW
6dqFvbSMy9TvpgiDYRLkQuRQQ24nGUsgFMDem0/bdlwTc12IeeeC1LVsUC4iIztV1N1aE9kQ/yaZ
ngtTR0X35XM7NbPqsdAN72zMEU7ttqzIsUqLh6pnK+Hn0hJmRs3Q3FjXTI5nIqD6RwpQukKJiD/p
ssvj0J3kAfmq/PX6WhYC63+oYwkzSlbIcGeNeLKZE3MfNamkmb75pgtj0Xl/27p9vD7Z0spm1/c0
iAKdIRa0lHiVnAMmp0h31rgl2SBUlEKw+GsB5qvPJUjcOYFs2Yoi92qB90/llDGnEJYz9lfXcZ6u
L2fBLc7pY00RNJKMF1xpgfy9dOjPfAw+F+nM2WPxJPQ5hByms1vTfVtx3KxZfsm6reLrFux9zhs7
BWOv2koP57QS9FRXg7qTkxl/MjtVMVK8v0mu3I2dhv3Zcf10C+ZVWoN7xUliO+/Gm7RLgCFDl/vW
T6Gq9LktnXmIsvIBbnTYcAZQGzny6VTqNbWVpfVevuI755PIZCA1ItmTN736qTn17be+ctfKihhk
XlVEODxH8HV+gOHtRoDKvzkCw853bdZ8TSBQubu+MQuucw7ia1JHuzlKl4BG+WDX+eNPetMHv+Rn
3f8cwOd1VldnjnDOlu0/oCIKbXKk4Wwr315fwIKjmdPSapxoxRQfz1nL1WNtO+kUUdeuQKwA9ELj
FOVzAa69H7zonbU36IK/mQP7xjRIXaoNP5O0+VqHU75RZbfXuv0GIvck8p3m1/XFLU10WfS7s1XA
SEM+wFqt8BbEj3GdZpGVyKib/KhN1tinFrZwzmHaB3IC6VEozimuMwhuh0PyqsMUhMW4kuiNabz+
JiGO84ZnsbvishesZo72SwMCcuQkGc+lI8CXOuwy/ZwO+nM36Vw/XkwFlBFDPZ39AZLrQ3t0km5j
U2flJl368TOTt0TeeEbjdY0LepM3+1C0G9p8zvvPZeNNXoSgpfbxdA+7xyof7nzJV5z/AvbZnbOX
1gNVoNAFDX3pDPdpnt0hCrhzuLWnI0jc2/C5rdWdRSW6U6Tl7lW3hsBccDNzYtOKp8rWUGE+o03F
ubNM3R6nLnA3ijv2QQu0fK5EmwuMnu4cFAjF6okKtEWcwDN7UZ4B374yVnXMivIlyfPyTicN9FnH
0T4wC2CI2mHWXev5bjzmoGBb+xmXJ8wHjnsOHLRZW1e1urzQyHhTA1YeQsMAqfAd1H2Tb7WL+Sr8
uFM75aBEtkVybL1hDXi8YNBzYOGYqwvRIZx6Y5xYDC8ONJFR+joZ/bMT9+BvWVnlgh04F7f1zj2l
qP6brioQCGkgXoUAx7IaEhpJvtbCtTTD5Ty9m8GppHEnjWeWO3w3kCxGcTZAh95177o0+OXv7wbv
lC+gzd6wU26+BuDGtakXlUlxuD76QhQ3p/wkVORgde/YySTjg9OGR69aa0xf+r6zh0KL2lkVdKC+
mHI74FHbZuMp7xoahzkScUwl5DtEIs3Jtyf5Gbw8IpE5FahbhkROqQ0pb7QVaPJdjC+h/mupXwH/
c33Dlj7HLBsQGLvySWqCU5cafldZKhZWkMdu8SlhqssaZu8EBnBDCOmaCeBG5wUSDXE7mu/Xf/xC
BdudIxAJ3I5dSpxUYjXDBk1VA1qzpUJlzfzJAzDDWOgridlA5MYlfrEHeyIF51o9nTz0V94OSr4O
rT+g68Sz3roQZLej7rvYQAFjC5CDeVU9D7cQQSKH3gDnHJZB+smq1xzXiB6/kE+QFjiV3vRsDcnZ
FeEho+Cdvr45C192Dmx0AijOAMQCPtQuBUI701tQcOyIl6/JRn1ka0HI5q8aAN54wqRJT6D7vIdm
wkGwdCWN9FEIdhl65oESnxpPCEiqFC7v71PwFCZJQHZg1CBbPChiMdVrXRAfbdNlqsvf3/kjSFw4
toH03QkxftzoN7vwjtMqE+iHN+Nl+FnU0rVhb2cTmL4n9Ge30/S1rSww+wb+bUPEX0LzLRfIneRZ
/x19uAoZP7zYQeP37fohsJeWN/NaSZYlbqaGEKK6oCBvnh28A5TbHSz3t4X2wZxWkVv/YH02IW8N
9jJS7QvU4aaK3pFSb2zHeeg8g2Is3oic7JygvgU7zV02lc+0O5hw+hZw+1PwDTZ/FhW5VUE4k/KT
n6u/gJ9AxFT+vL4PH4VCl88wc3M0c0XDKMQMEkZPlIc3JdGbsvVf0W29vT7F0pmd+7laBJJKfOnA
KnZ5/tKw7nghtUke4KZWbHrB5OZvIG2h7y9tXX6iE+Q9+/7Im7UX9UIPI5uTmzRmImCPZ9giZcfM
rzY9q/d9aW8a+pY4+fey/YIepagaGnjwbmu53dkv8pWoYOH7zF9DIykYa0eRn/IMKTFVTeDMgdLv
rkmH+pTwSq58pKUNnDkWOSZodrN1egJdwAPAMSeTAZ66cgAWTsA80B/B34gCR1qeBHBnm27Kndhx
8mEzNcOlvb0rAFerCxCdQ6smjYhd850aPSuiYIvfdxX6i9ERUuxtwLqOdmNAPjlCWGefjsb+0lVU
3o200m+1jxrTwJW1t3X+F1rcduQNQE7X4KM6y6o9AlCkkxhRCrnQbBcO1JCEQnm7E8XvImj9I66A
ZIik4FN/aHU9bJM0K1mUO7IXsaVcejs4HPUGjm4qvmk0t/5aeZn+zUNTP6RCs50lE+UCAZ72+V4b
UEL6KkT/fU+QPyrbMq61qbcUijo3hjvubdHZf+zaMU+e6VlMOPo7TaPzSCm7fkFFFq3QWeJ/swUt
v9b14EbAF1aRFZpy73S8eTVFM90RijK6ra1+fxH5BGgEWrSxy3qoklSAB7q5eeMpSUD5Y3uQ47HX
APYLR2YeUiKxCYLTtk5PAq2wts1ima6Bv+jCsXdm3lnRIKyJaesTs1r/GxsMeyJiyn8CatZDMNTy
XxxnkLHtc3roQUsbBYYUN2Exyg0X9rirTNE+1LbF9/4g2DGwsmalmrZwb8yjB4Pew0KBnPykWV5G
OHj9j4mB/n8qqtWkpf1fqXT+YINbnqcMApDH5jAZ51SNNNuRToOKlaXNAfqZegJLq+jAHejl5a+G
aakOCDLMsUsm8gK8tVGn0HJkELWQJ33xAqs6oH5mQWRHZc9FawXRYDP73rMoh9yqSF6gB1ToCGkx
70andn5UlZ+cu4pkL55XoNWxA5PtDSTEoECoaJ+/DpmcnNjKimCv0FuFpmVSNVs3bDIde3gDgMKv
a8KNrniI/u7MJnGRE7pByRa8dVC2Kx6rJtA7qWwnbi0PfZNeUkQS6LJDQmBvIfLku9KdOKRDICcj
o2L00p2pnPZQ+RY5WrQrDnj3upvUq3TUQy8Td/eoHJjXWJyqxvWe7aGp9toa9a4aE3Yae8f9Nfh2
cG7Kznq1R6R99y1tm1/t6FoHcMjIXyFKfpu0aTR6rqXepsS1hrj10LJguwKyJcbLrQ1aYxJIPPpB
H8uqDlRcCJ7hJQgoQOR7A3i7S07c51paEsXhIY26tFWbMYXYYeiidVzbXhIX2C9I3Lqs+927nP7o
0g6+wVOUf7EK2UBJcPwDeoEQ3xjCSE9dr/utVk0D+/edbIdmW7HNC2TEIAw//tSKo+2v6f1kYzek
/ZUMqXkNxTB+B96CPlclzZ9cr652CU2DbwOQMsUmIALqIuPE9g00UX75fLRrkGq3EJ2rx17eh1KO
eZwWpN+SvB024PbKQdXQ9eH9lMswLipuxaSza7wrBoKURYJ8VoznNwHzwQWrUdTAZfC08L964Knf
AL5VHOk49D8K2jAYqj2+UIy0RbBv/lh4CW1r3zd4jOTdpsDj66uTqAAoB69nEcQp+pc2CP0zvov7
BHHhsIkSMHWCz0Z5Uwx5zCqIy0w4J6ry9Ii99/a0ssMnqQf/7zCC9yxyi6yMRO1Xv6bBsR50SKyf
BenCBytsSyxVWul3pKjKvU7cTkfIxlAKXjENbeSu5z/wNFdedKFU/gmsRNvvwlbT29EAfxSVhQiD
DcCkFYtTBrTJngNpHlu5A7ZGZXNz7L2KPbVJ7+GfPRZ3VYtG08BqLqCYpGkjwLCaveuOPKYlcJxZ
kMsoJb4APochSRbJIsGgSZBskZfhN3lpq+cyZMFNmhfqQYDHQcPo/JxuQ9Q3i8hoS7+Wedv99VRH
eAQopNhAUYyBRsSGrg6VRRFVELvaZcIdT0EAq+Npbw6iom9CV+hVNqWBEHzVf0vtVJ9F4XYPog/l
LhdN+aBdhECkQkQyUAlJIzYlOxl6wwmwaP/WNqFzCqRLY884/g6KOt0doJjDEQC+IWouUorHojV0
S+2i+VkjvI8KuzZPJqhQVLbKMkJrh7nFL2VveCHUOz66+i5L0bAwVayO3S4D0YbZMAeernPrE61b
yEe7IGja5w3P927rdG2c6QFCsI7pw9tGFckGP9l7NYQ+yyYtIIEtoE8UOuHOUrJE+/gkbsM8AwGp
7p3uTrWNtSWi77amJiMMcVDJgQpgn8CFA5rIS9NJviWS+0eW5/aha7L6Lyhz3FedNtOB1V7Rg8oR
YCaonLUgqhMBEDCi8b5qqKwffMAMvSjgSbeHGtJ07MauvLFDY+8DT4otHkdy4xVBdmysrN/4Xuu+
Duiuj2mfBTHPEsuNglBMmz4t2E62VnViQd/dOO5IvoyesA59Tvy3oukrGQWIWSO43nzPRFjtXTTO
BLsm1yTyCeNR34CWvFHNsHM6y36ZrCZ4MGHm/nBVUIodEHc5ytih0W+DoP5j5VHxYEld7Qdmklc0
/4+viQUWUtULMK34Gu7TwV089SipGbfID6wb012bkmabUI2+/aAGdouM/JsPu781bRJstB80N1NY
EfTngpmg8l37PgvKArfHBQUmIUjblj65UdIK7hABgvksDHP62BIXLKDgirpjPBig/DSpo1W5YjP1
wbdWGv9Hy+A8I6OY70W0cdrn0qQI5hJ3UBsfmVh/g6W5m1z39VEYd3wEFM7F13S6nQpcQOOqhG8s
5pmX1Ljlk0xL/mjpIQQ1nYPgqqEAcQ5tju9hysq+k5onT01eql9lGUgTQWJOH4pglD8raF3dml6l
R7tEndN3+r6MJ7tShwL9CD6oHkkKnpSgvgvq2vvu2sI7U2zfzzLN+ckyPU6SM1hwVB49ssErtyQl
5c4voP5F6wAEMi2EsGNg0NoYR6je4cWV/B4mo9wDQvnuUScsvEnwrPuBlvTyUOSdzTdCc/rHVqr8
YgovvQPcT96PqeV8h7py92oxnn/RCahtoQ45IklM/Y5uvfaCTwXZFHmBDpiMfBD2xtL6H2dXshwp
zm6fiAghBsEWyNmzXWVXbYhyDQjEIBBIgqe/J3tVP7fSGeFVR7s7MhMhffqGMyzxaw271CUrCTcm
K3tWgWjgweegFuI2D7jZWlMEB6GR1hLHCQ6T4/FdQPvxu60df4sgaTcUfN4kKGqeVl3bpH0/yKwl
wGbg7u7fJ9yRmRpnyBuzEYJjg+r4zlIRJh4mn7e9D3t0p3L7X1G8ONsR2foO5iuQr2I4T7rv+Dd4
A/BMTYJ94WjfZlbnMltmUt7NmNtnMAQjp7kyr0Vop/fRgwGhZrX+5eqlHzEUCgS8MhvyZoZe3foT
4pBL9OIkGPDkFWqKsirS3JXqe0dbb285bUSydO5yY+cC86u4adNmcLqbcaHxvYF6Bw7C0HcJHNBo
mk8oFVqY9KikgTjBox+F8FbzmnEjuKj+eOEUnBpd67uBlf0d3HG8dBldN4eEB0TYDkKKQGSxjaL5
rinVsmuC0v/h2HB4iAJPbEnpBxvA8NgBzk/1ix8Uei/8fG73zG/tY8BKb0tBk9wgz0Lx4hRsAy0T
mhEXKm+JW/gxOq3IvOJEeQyrFkBc60jyeNp1ZV49luEiSKa7qu5S07P4tpfCPpuQIgR7rkjZMDp7
1MUo+cXSNJny3cFN4adFl2wMjHzTvmhJIhQDvq7VfXzfjhRBEFJIUxpIzuNEdCX5PjXx9CV3rZvq
eOjuAarwO5RigVMkccmF3ES5C2vJUYEDODUVQdOILlOznZhAgRc1zl76PHWmMsWlSrPF9aC0Cyp/
2knT7yAJEdepBsuozca27uwWqVHw7gy2/94tkDGSkkUimdtRRImCRNBDGQGLq0kYPBZ9GP+wfVz/
tjlvM/heuTyF8e6yhYLC/DapeC4SOaJsixnxEXNhijpB9azx4GzoT8F9G9GYpAEpzVtbmeh5IsQ/
Rm7gPRVKUS8rQkU3utA8w2kL72v4HN8Oc2HabK6UvseN5SKNMozc+bqMx43pK43lGOJt3Av9ENWL
/O1PpEVXzZXu73GCes+c6y5IawBUbjwa+uf34okqjSCG/FWjZ72TiyuP3jKK15jw9gQSTpUJHlkE
ZMGPUS9hWxyjHj4nyUB8In8O9so3sOVjOQJF1hWuew+voqJN4hq4686JinjjO+ifUB9QerBaoeGF
y8Rzdt0AJTIDVbAxEYCObsoh8r+M2CZQSz2CqUD2uOrit2jE9sCNLPztVDXT97oPbQoesbcbdN2m
lvbDT3g4knYzRgLMMJkvaQ699fdyURKGvpPpcP9LJ36JtWBz4gvTfoO8dpgnM1oKt4MI6tsxmKsv
NczENxymP08gsddHAWQrzIUqHab15GE+s1Tc/g5yaIh6Ouo2crB7L+A7KAebu0As9T1uKQXrvm6u
0jkOxaYaWYG823EfazrZXU19J0omuAtugKibjlQzdYpnNm6mgPo7tiD/KPuYnCar8sy3M/tq9DQ/
1JEgD6Xv60MdmyIbpjLI2maI7s8x9HaaVXeyjiwzC6zBTVcH8Fes3aI5uaPA62qZF+5mZFACx21i
EHJFUyLgAdssvp3+QCyAAivaNjv09OefkBcqjgz7YQ9WHN2Wddw+1lyavRvDpXVUUbxlqtIpddw5
q5Yl/IFuA3tUqPOahAhH3xRxLlNYX04bC7sVzB5U19PEjYJxSquZQCLYE9w/2qLrHhhUnH8PnUZ5
0Qq054mBn1Aden2aA1ZRZFBfVu++wbBhYdKUmV97bQYZJ/WlrWroB8qI9GkBFxBo9RSL/erPzYIp
Zxn/bKfoXDH6UjxVAWnvAshF9zeYNER7Gi/y0YJ6tB/Gcdz1i4/kqI5s0+9yQ2qQh5wSqXo3TRvZ
q2XvEyB0MwiFo48EG3VUxR5uCxGNuwjskK+FM8AAexb8tyODOQ0nIm5bt0QeP+UtdzY2IPPvThb+
o9+0dbUzc+giibZILtJeDM1NPhdnX5iyaW7wkC4sMcMAR7OuK4ajD99bzJA5FCL4cBhx/FPXJ2qv
qzpI6TRiKGnqaj7OiIYHD/oFY+JWY3FX5nTIGrx6wJt01SMbqnqRVXHdv5CKQPK9n8snwVz2g8Hw
Ng0hTJ6U+MFPYVDSX0MczE9jTYp9N3n8pAfOtjai7l0M8Qrcvs64haxxOWWKllQmEn/+Cro+UmRW
Tw9wQ3G+Qb62+FV0bvXCHEfnYCL6MMKJO6PTYV6QFCA4e16mWNmhi+M1oUzFxJz3kZIB6e7c5vD2
ZS3ZdLB0xIaN4fyeOl5z9h2N7fJdABkMSZBKlhs3DLwTeP+Q+G9H4uFCKcdwTHQfjluXyumAJjpJ
ZOkiMYm7cGPdvDloVFxlMplipgmBtGayGBJmcdQUtz2rvXfPwiYzkaYBYGH2wMMqUcoXoLBlmMG4
Jw9HfctBsX1Tne/vWsOMTcKJs9M4RUtWoMvuocnhNX0qoK1wL2ejHvCfxYPXMSWhAlgJngg/lD/K
xYO2dR3iqAx+cwyoKDbhqFD/B7YGzXae530LkvuG0yn4iUaBd5QdLIm3lTcM2QC22E1Dx3yTgyeb
5RZ9mryJQ/QdbKi3SFUilhqX+r9dkGnTGpPOrWfn9gFTXLpdTCPeGuMWN/AQAfQ2LOqvYYviX05T
8d5BJHUzwj9ho42ZjxLFpk38wC8zFbnO22J4kOboD8F9CPLfU+nXfdIT3/z2qSO3cHHVAdqX3SvE
tMhRO6Vvk4BWxamfoJTqDxDC0w2bXyOlGAo4tPO+Vd0wvuVQpWAJKpzgVoZjmxGPtLjR0blB5zU4
EkCfbxxTh+gu+XnatBjITHHcvbeNYzq0aBq7JIyOFcas47yhpoHfEw/HVNe9zVBXdxlYO0gqC2UA
oQ0LZ9otIDvdtVYgqhdIvKxZWqxi1x0nl3XP0B8R3yY0crtEL1OB6A0Q7nBmoUlPBqeWCZpW1Fbf
iGV2azs1vPoL8BeFBVIXNb58CPEx353CuK9LwEJYGQh64zocPZ/QhYBl4hgMmlURlRug0YEZXwir
Hs6NjpMz8/NO8gUSFaZlmVqIfu9mNfPnACjzZz8iJCvMsBzafm72BarAXT82TYqTIjLP0vI+NzJP
jYboxtjCGDyWhmyHuK/vPECul8SGcbc3S6W+e7Op789JXuaGOax8l5i4v1Qgo1ulFpIEs4+yEXQq
eNlbmfERiZYLYRlUdTXFwuHqd1U17JyqI9kisEMky+st89BLS9qedBtadvyZcVwxUmLOGOIJU5Qz
7QaymW42O228pG2bB6clzvVWh3m4iXADbQczQZPk7IYwDtLcejAC5RsRNuRLPobIuGwB3c/hLHQD
wRBvM+c2PDho/adsmpwngnyny5QZ+R22RkfSXjbts1OBGpPEJnCeqDXqHp73cwodyOnLVApnJ8TY
3gykmbaSlnIHA2yAS0jsB0e4chQk6QS331ukwWj667bC6BKp8KLz4m7GPf/mKlf/6qDH8tzaRmYN
Xm1qhwlYoBAnP6ly6Cbh+CsYOXPcpQKSof74KODLe4cTvJxY3KutG5b9LTCy3sEXhUGbO8gBWDLO
4Vwb3pnZRYtI2yhAiOmQcU3KWRQI6XOHVnm47HzJiw1RkCfNeR0/jN7AWBKUvcnG0PV/+iEsMLHT
wvjFgI2yAYsHeZ4a24dgrMLbmjhxtY8HBtFENTpoSyNjwtEbbgued3VGAnfIeFTJg669/DHQojzx
GGuz9SKJp4poS/azs/g0Mw0i3qQhqBlWmm2khuCM7CqJAVug50yQc8YQSfndi2tv4/uxgu8Jl+om
zLV7mPu631TI3d6q0JG3UFJCNZB7+dNQq/LFNdN0Kxkle71ojuUNlgW1l0KrOJ+BdfBsHB3CoJCH
WM5kG6FbmDQIgjcqHg1Qp2J4R+t6TCPFeCIBpz1CbChcUtu0HXomMDySSY2aXu5m6cK7fpD9boxp
dZzyUPcp+ivdN8T5/h5uPP6BQJTohNE85NrK2r8DbKW5R8MofxVklLdh5BdZAd9HIPbyKoNGg8bV
B0NeeMRPO5G3wWtoOArz1q0mWBz4yy7yPecPnRnZGMfDvzdMi9+41ErwSkhdA2xwloFaevs4BvX4
lZpgTHyD7T7XprudRVHsSrTptj3+5yyXvredfbStg4DZuzwefsQoBp5LpliGOMWgngOYbxQVzm00
d3AW6qFS2vtF+erwUL6gq+PfyAFOADhWDbSkLNxDtya2PGNCtF4WIKbfAsCBVmFIFrJD/6GONsQ6
9CcYgROiZCz9+0CDzf8AGP40YQqGdLuPvPwl7wt9b6EY/AId7bo41NAAC7deNQZv1YhrO/Ug4odq
0+T9z0mM6gG+4wNJPZhAi8Siff5CCoMJIfrUJIkHiLdQlLbONpLc+xrHpbYor8nXfIG1vJAwDree
eA5JDiVNqdCZ8xcnRLO2dNXOsTTfSII0J2tgMnF0FgpIeO9bkvIJvncJ5M5UantQ6SD8p55tXVuZ
NL1of1S2gJMHjpb3GEE1eD8WLL8zg2OPOYLhb8s78T2opUWa3Kovtl0U2yAgT99KzOb3cVVoUIDD
pciuDGMB3/jXZOk8zfsL1jFKqmGt3lZHbODnxmUU4xbxDfMYkvBWImMP3CsQi3+RJ88zrNUMDxLT
ZIS3mXNoeKxuq2UGN0/a+iF2yumJ5qZ+7BzRHqDtIW7CoImvIN0uDZtXiIaJFzCmLznmQH7nHHTk
8qzsEFQtIXpD49bN0KFvtx+v5j8xrOeHXIEbZkflLmJlffQ8Rf0Uaab6NVhYkwAQDZ940/8yI5qC
yUID/5THPW4tjWr9eYLQ8PPHv+HCrHRtbimhi9mquEeRRt0sRt4Eb/st3u5DKx4+/oYLM8+1sG0B
qaClsk1xjODzHNAveloSB13hjz/9wgtb69pSF9lvMWnET+nhSELeQBiIZFT0xpSjeBpRG1RJxIm+
MsH9J6sT72yNhsUcOUcQovVxEpjY+yFs4rvh0IlhjxkSqiUmv8aT2dSV2HkqfPn4KS9Ny8/oyb/O
nYrqpsgDWx3BSx9eyYIZiOg8/8o+vLAH1thXE7gYNfiEH2tIC50WPQbbiMTm3sdoFpMpKL1deVmX
HuP8A/56DK4qpwXArTtSlb+he9q8ghpkPrlG5/3314fPfRHMQRkix154gVlHHz4R2kyfw86tMaMT
MgLK2dQdJdq5KR/K13KsYmgFQ/XM+iQttK52H7/sCwdm7V8RO3z0UZWJI1s4JuthCCF3QGxQvo7X
4vilr1gFnqJXA0zGEXhUg3q78+x7oSH1Hakrj3AJgrGGkC6hX+QSbbQjpKNR/hXDGX8URxCktJGv
nzqBwOrgPk0XpEVQlLLBLdw6fiLGDSRZCjfad4bkr5WopgfOtY9uHvvkYVpDRMdALwUEmAA9ifOk
7JHo0p8fv7kL+3vtDR9hijOHVocHQHYeWqi5FGK5wtO49NGr3U2rOg4bCUyLHYOkmiHR8/rxb74Q
QNdWFBPKJ17Uqj2qRZufNOQ+9E9qH74EZ/dw7k3TUQBS8e3jb7uw8f6DHP91SN3AspyWQIotyJsd
fefjH0t8hWF2CRZK6f+GgBGYJ6R9gzxCsxqqilBxPBnBdbSdWxLuMD4ovQO6VQX025GUVnvgsfIT
/McaevAw3JiSyqvMlVh34Un/Oxl/PSk6kyVtjI+7PQDTqVHVl9yan3Nd//54JS9siLXXADQYan/k
XQ2uHt3RiD2gefG5veaev/Kvn+5GRe1M3BbHxkbitoDy2C4GMm3z8Q+/tDCrzA5YyALDJCC/CC+2
/vLCA2/bgOT88adfWpbVFhhGJkAPaYujFd8JnBbzq3JHlz55lRr6Do+c0OKToZgPnE6VBNPnLH/Q
+PzfBWdhCWJaWLXHgvT7yXGf8kh6KauXX0EEIDgm9OnHq3Phpl/bm6hZUhcih8Vxzucj6YodqVqI
Xb5TfmXrXPiCtbeJAzfrqR5ybJ2mAhSjHcG/k9RGu3Ip4xNMr7n55DZapURLx1kP4EFxpO1DAelU
rdK6uWZnev6Qf9Q5a+8RzKEa1UJO4EgwWUoZBiSjhewCmJGahYcu4luL3OjKlv13qeOt4ccFNP4G
fx75ScppD5jMFmZqmXH5iaDpUjXxrkby78kricylb1utmw103qIdz090CQ8EAySAnhMgcm5CbW9J
rrbKFBBFvEZf/O8e+f9L6a0xyOg+CsARBT91yPVkCgs6DZ1g59V0negOYRHIOPV57ZyMg7StnIIe
ujIokkdaAMHEAZcCHpW7TRaiv/nV7Rs/iWI5vRVA/szoYar+PZayWFJBRf3Qja7zzZsLjQ67Dg2Q
HdZeudz/o0msnwSUm/XtruTEGBPNjCeRDoDb/NcME/Enx4OHZI/i7E83z80uFNEt9SNI16DHd2NB
5QA2j8TfWhjTItthJFVQe3oAnoJ+z2tIpyov17fA3w0/gDX2DxBAdKDCoTmUCj0voW3908+7agOI
aJ2OAs6y7jy7XymMIFO4+M1/JhBCdyKK9WMwcLkBDnA5hGiRbntrgKaMx2Hf0hnWtG74DmMXsQva
vNvncYUplz0rimNqyQeAePDRFJ3YJYmjDrdJdwRy7jEwHXloMGJJZq+ufnRazgLS7JG8heCem0pc
steQ3v+6GM7re/77X9cOYH2mi8K+OxnyzRIXjiMq6+2fjyPfv6L3+cNXd5oWc59D8ns4eXLqKzzt
XBy9aRlePvfxq0vNxICrAhsUHoEnvQ2x52LH+eQvX91oQAzgwuEFPTkRYCT5EtIsHMpr4eCf5/O8
MKu7JwTu1yUk6k46bjKGCQLv3WyUzwK2yopFSWX6g/GXY+yCxyVqoPymJzXPm6pdUkhT7mZ0QUsZ
7XnQb2Yo3hSO2InF3FsXOqZw4wn4lcB16Q2uapYykG4UAmt7dNoAoJdwOTh9/fjx67uw9dbXVt/O
hXW0N58M+rwj2ufj9CXo7ZVb99Knr0LuCF+sChgUdgSHtbydfPTWc4zlQAlpMEX/3BOc0/u/Dg/P
gcdogXo9CoHhy2PtHhvv/eOP/leFgB2yzmTLeAJr7PzRvZrS3LwTXWH2pZLA/d7G15xCLq3R6vBj
ODdqivnW0a3aOzbWXwft7gyGjx8/w4XNs05pGWWB6f0WHP2uS2cJokiwjK+f++zV2dcDeoUg4M4n
F5M2Tn7I+sqOv7Twq5NfQzBpcCHWA1FKktVls58wficxBlAwYfKKKx2tSyu/CgDMQivSQD7/BO3d
JHJfdfVnuCbw60aXnmF1ahF058CNIEJPHRjSSRIOe1j6GRftbjd2sqDSY5z5bLE6dSeXZl5Zj/ta
C/kdMj785JWHxaLA6QvZHYaxog8w7avDdPLOOh/h6MEFPnfO8LgC8Nht6UkMYsNaCZnErV9ahK8Y
GAkqo285Gd4MF+2fEi6vAOh3w5YMYsGM3jFbXJ/RfRj2AMSFPh8huTHU8g3Oqk3KfFqrbAYVwd60
+swmhAgU5k/A4D6Lwg8zjGZsMk+AraqgKk91yVBZBi3b9L1v/oiCVT80lP4Azh2qjQ6B5mGjoDth
B/vMXCcwqZfn1QuasFP5OLuATCesa0oAEwKgbrQD6FlHeLDzirx4NmpWh8q4+bEONds6ObdZLpr2
UE91C0/xoIThO3XTSY8TIMcwZfBKMWwExmNNUvtq2o3N5O+AeWZt4rUYKoAXSePxPAhRN2PXxGVq
gs7POs/pTmBxqpd5GHk6jToyQOxV4d6B8dyrE2Num5txfgIUdN7ErY7uWBuOz13Lm61fsGjTe9oH
TgKqGKA/WOk/VKMbvoihCm4BMWMpwe/ei0h7X3K6gHDEZgUGgePW9r3GYFUB6teNG+jt3kLHWcA5
QjX3blu127EN2P0USLVvdA5aA6IT8HSKtqd8GewGb9u5gXs79TZAfVd3LGfi1pZl93uqVVfuu2GB
WavL27nfMBZ2+9qy+EhtTR96OMG7Z8cOCUQ4V8XGZbNXQM2ygXcikuPUgc7Ca48BDH6nT6akheBq
B7B57IWbumsqDjQm1ynXlQPuCKzU+haQfXCzZWYnYzHLm83Olb0+o0zkc93S4GeAQeKmznNTpjqM
OozawWH+MvAZfdceOIpHGYOLkgK240xJvSzmeYlntTHdDLBBM2QTdmkm2bPj4671Ysf/CVON/qke
3XJL6k5+xRDuReTgvFEopwaHkOv2iBrGpsWyjKkqGrWHPPDrQsMFoo547HtYdANgDJwgoI39kHvB
TUHgLykm74yaAumuuXI1XojL5Bw2/rq2Gg7E2zL3Z/2peAF9MBebsbPjj48j84XQtpZiB7xLz2C7
RsfKc6a0A2Gl9ugXKJ5/psmDq3Etla78ZcoLNbonCpjEZAE5K4Zhk1P/mgfGv+rp8xec1+2v9cGs
mk5+6QRHWagO1iugZ5VtjQ4gY2Yf5Tw/fLxSl97D6g5r7Bz2oBlVJ1sDqCMoBay/5+DQfO7jVzdZ
Sdyot6XbnQA8oRsbV+1BTCPNPv70S4u0usGcIJrnRbPg2Li7sCvTAgkWwGVWkys//9I+Wl1ifPba
IBCBfxTtA4W+Sx/fVvqK2sK/P9tb+70tsq8NjWAr6RE2PcxCYqrrwFARLIrgSgXxr25GRLy155vX
FpDQANT8RIPFnCYXaOiK6zpr3dhsfLzrRC4jfBzjZrjCOf9XkwHfuFaHDiv09yBtkB81jNR22hO7
npaHUDapav02cx02gDxkgYf/pI7IespIC2srWQ3LSc0uhrQ2esNcELcC5CyBHLofTLGrQ/W5xGw9
dIyrc+/V19GxDN7CIgQCsUr8EllxrxLWfsY88vzaVrERogCMBU0IYZ1+umldWN7HrvppInVQ9TV6
/b+Pjhef//5XfAGufcwdhZ4Gr438GlAzw6sKk++AVcHG49y5kmT+c2x6fpjz9v/ri3CzQ7VIBeUp
YFG+8zDK2AA+5KVDCd2ApKpN+SWuWHzq8haolC4vNnoYzNPHAeLf0c1bK9W3rrG5iab8SEH2lQYr
mceQHvv4wy/s9bXnHi1qvxlsjQwij8A5HWAjasjwi8R5qiN8JfLbytDbqsx/f/yFlyLGKph2vJ1y
63nR0WOR3Luh2TvAMCeEu9f4/Je+YRVQ6WhiYsD3OhrqZ9D1BpEY4oZ5dWVOc2nTrcIpG/o5NhIr
Zol6G51wy8r2ZlLFsxdNn9K09dYK8XyQdeUZLz8WjN66lQU7gG+qgVwJABc21H/Vzl+7GT2OsgwH
H5K5QNurxfkGpv63T73dtSi8L4ZFq8mNj1H0Og/QAIj0Rta7z3346hSCbAvXW0agjlPWWyDHv3l9
sY10eU3M+Z9yF+fAf16wvxYmosoNYJ0QHcGeouBasupewck383NXw4iyI/c5QOUbdDQn0NIk+LGq
cXBpE8AnztaES2g/41R5/imrlAZ2fxUDwAwStD3P2laCgMvnu7Zp5itpx4VTspaOb9RZKEl67Kh7
xH85zXnqB82LItd6cxciy1pA3oCpXYWqhIC8z2HADP5cOhp613X5FjYVj3MHW7e5nZ/bNv718f64
FKaj1dGcaNC7cCQ5vz8335aj2sjO2/I+/FlBvCyBYNbXCT6oXVm+2O5TluN4VWtR+dwl8El2OZo/
U+0A8WDsQZdDvfn4of7dgkBQ/N89yZmPiWYDVssIQbTK4V9BEH1zK7IDGQwMVvTAr9wEF+IaW13Y
ynM7mGLXyHqC/E9O8u/x3NxXEz1FjndN3+rSw6wubDEaFnUQZT95oYCNacXmnzRyUav5s/sdJlD6
VnTN8Prxyrn/eWP+/5kHXDz+d+2qnjAYhpvixKGS885MMZR7CTRikBpoLk6HCkzo1PiedI7whvS/
eGGjXh0JfmZUgGselG7zBJ5/VSXFaOpnP25gG2usLvdgWph3DCGqV0C+IwkGeVC8RhqOkS5vfHC8
3J5mI9gvj20Uo/CuKb31AzCakwlkArNhmok6seJrWf8MaHejyAJrBeEub8DC4r0GbPge9WhTeqWV
P93FQS8bfYYc7Zu5Gr4WnYj3FQmCDaDv+mbqleqQnBL1s5xBxdFAAqZDSNwt6wkkJC0Ye6EHjRYy
F+4r9RVodDGMKEJa8jPGwN1ZxxqLTLB3XgNTmi2doAPPGAQ7uRM85Q3aPJg/1HtgdltzCLgDK2TS
6BH8vvpXC5nPxBSOc1uCMJYuRQTDRnBhMniJTpvK2m/K5B7YbibMHA2uFRJcukXPV74sTdjoDRoM
3hOWdPkNqWL/m8fZ8GjmvY4U+Csg50KPwZPM/zV01W8eUhRIC0DOWSAbYM+XMECzHkBiDLXBRfza
atVtg3YZjv7cmi1YwJjGEMaHL2R2epnQxsFbhwN8AcEHBVX9XGiWlP5o09oEEyh9deBvAhB076Fw
gJxIEMVuBgmbYz2P6G7xszjXAOQ4mkAWvmwyMi3F8xcWmllLOGxhnJDvIS/ZHEOi6d43OakQfHK1
n+Kq+eIvDXsNJt3v+zrMUY/RIjpAFtvfe3OE4h5dvqZIfIlFcDwdF1m9qPlnYev2KKOY7+oAZF4Q
VsA25POMRI2awvK0zx2DqX7ggKklwCbpXNJAaYFLkkBWuLsdmKig3xUVGyHKOiWq1tkY98E75h5w
+YtAb0zA+44OFeSK0FKJeJ12plweoriZd0NH1Z2P3tp9Ryv6BKiJsx9GQPI3HAxQHxoTBddZU2OE
CfpfUQOKCdfp549P8oWEha3u5bjx5AzdQ3VCP+s090/wXv3ExP8cu1fXbA/+4sI5vIRj6rwS2fym
GGJGfNk3jXul/HYvFLBslfHmjYX6PUScTkWFRetVA0Z8ByvaiVJ+pNPUPtQV7zIzuGOeMtiBxVtQ
WMw7DboZKsNDDBULz+npH+4XxQs8qipYvFaKdlALAZUmiZquuFYOXLgEwtVvHeY4dmYSu0cl5ikV
OCNpMLeIfPJWQ1rqylVz6X2uMvQlHmZq2kidQqrnFJN0DcHMa4qvl5Z7lQTwyMQ4m1adKIEtX9vn
J1M293yZXuoA2gW5NqmG0d3HO/PSep2Tn78yxtbME6wCFnVa4G4HcYQk6vclvxuL7sruuZCmrQ0o
SON1OEfDdIyI3vd5AfLHoDZVAb78555gde1D3acMZ+C0oTvOoqMDNYoenOMq/AKHr+4PrgCx+/iL
Lj3J6u63DiscVkKMylKw+6Cc8CNn1V0Xf85CwwtXl33ngq4UN/2IUbDa2qVO5/DXUChEpisPcGHX
rp0nRhqCuq478IupCJJ8Gd8gpnClqLy0OKs4xIaFtXzy+xOfx2c/z49x4adE68eP1/7SNl0duDJS
TU3OxuQdYDOM0MeiLB4arX4LOl+JpJdWZ3XsQF6bvdCXMHBjZriZo6K8X2zRXzlnF4qJtdOD5WHD
e8iuQV7wDGJKNHub4nrjAyPXtSB21nxbkGvh6cJqrW0fxAKL+bM346leerBF79GbjaRO2/pKO+mf
Apy4ddYqqc0Cmr+FXtXJ3+W7cm+fu+N4b27dPWQ4UpbqdEnpdr4Jt/V+OPb3ZN/upn24udY2u/Cq
1kqqHnA8cb5gs+mgTCDk58dXusGXFm51BDVSlBHsIdjqldMLFFrLzLX5U6/JJmTxtfh+6def//5X
yLULn1rV1xAGgIPEMOaPvX/Nk+PC1bE2ebBTCSJj5MdAH5A0hw4GWlUJh9jK6H+zcAARw+cAA16w
umfJBMK3jNCDXeL4OHkRqK+tesmX4senDvxa27Q3jhQmAnWy46mcQ8xe7mclk0FfG31dCFhrtwfh
KUkaFrSn/+PsSnoj5bXoL0IyNpO31JAqqjInne7eoB4BAwYz41//TvUqn18opGxa6ooEeLjX9vUZ
IIiz4TEuF9WgXis/XqnBL4yyCSu0APUa05KB+1n3tzTJdwyb8Ot9c1nZPjgVmqKmjii7hGWjPE0A
oqlznXmnmKgN1y/aXaMQ/AMgffQSY1mdQTcH/yoPohhUQQhexpg8qXtrU/DebC7TFzj5Fo92HPPN
3HOF6pJFdq3AvfssvPxeOaIB71epcyWhVg0BzGAOWSqTG92DaRmOVg5UpyXfLEbWxKEXupwYc1J7
Yswyl05QDOzOKGpFaVatrD8LXW4aAV8Kd56UGiJp5VupziVI3oH9UOtostKVjdJC7iHG+uNYXtbP
nVuffPW1w3mLZO1uYBH45vvr02ahukTNu67a6/uCQMkhQtkRIihBGgLd1ofT5O8booHJ6edDqYpp
C8mWMy70jtffuxBppkGHBU3YyoIqQWQ7KDnoaWddRD7JJ8vZptzmLFgWK4JtU6UTIC+9v/CI2vI2
eaWWWklGSy0wMnYuHI9AuEKf1AUl4NXFUWq2K5Om3F7vooW8bdItUd/IZjJBHES39NlSfbeF3fhX
zDp3O1jJ01zobQpBoZX8sfQ2I04Ct3DsWMEXpBLujzYZI034yR9rMMlZifpP/Le2ycqkW4hJ064D
OFcc86u2OxWF/OIF3a2aht/XO21pVIyAyW0IbMaZ6E+yAbdbTfI3hYhaPYGrdf0FC0Fvcg1J4KBo
5jc0yuM3VT6knn2EGBMErvI9xDlWXrLQQabDBiRFmy5z8vqksuzO1jSahVrpoKXvN1L4Re1RMUhg
nwT3wGOAPfgBpIP4DUXtao+o7wErIumv65318WhQ85Z7FK3vNALOeSUkJbaE1jyCklIZJmLKV5Lw
h4RdbDvZJXW+2zmB9qnBj63IqZC2hEBlNqC8gOt1HjbWmMH1mkG603Wx2DYkmJ+dlMEXoO4zOoVt
nTYriXppaWSXLnj3GZ3vxqnbtzSahvKxK8l4TmkOrWrA0XdQuoNTIAuoODTM0hEYzcM+U80fZ3TU
Dhxka9snDXzraC/6Qy0JhQhfD/O3vBvYQbgwcHBR2vzOW9rcwkbkc0gWZgo+DxCKBy4DGUYBC9XF
YN0FDkygvtDp6TPjz5hxALTEXKPS62HDNjkH2HtALaT7CW3TNYuVhaRlMkDdKS4sX7UkynCZtS1c
6DBOUFDdCbuGIGIaQws8DvJNOULL5HMtsv87zHYn06QsR+haeu5tBw3zzopfgmStbvEP/PrBDsv0
EJEBaToITNiRLIcnmPy80G7aaSj+QjcOUHZYeECCTrjiqFKvOyS0Lt4qD/qXeHYfWmxsdq201tyO
Pg5fZjJGrbyrXKdP7AjF3t+0yO57iJ9s4Ia50pkLuchkfbbgS1uo/gGEXc4b2bx4ygoZHzZ9cY5x
BPrUiJn63pUQJeQ+UnLyUwh7jQ9gS4S0ufncw43kkyeB1jO4sRHwtHTnzFDBgugfLkk4xIavv+Ly
qA9mhEnB6IpmYk2Osc9LsHKK3wM9aglLuM8ZgjGThcEAoh2GtIVnYWcPUQeF5LDoOr7SQUtDbGSA
oOuQ8DX3IhbgVp5z2JvQELdLYQDps1F8cozpf6OyAO/IZrnFolhY1hcYPEM0EDS3Yw8i4+H6MCzF
ghH4CXUF2CTuBAH7c1Cm8Du4aegaUuofbv+jQTa2LTEdC9krG5gfnWXZBsIl8klYsIDLvVTLfSsD
9bOCCgv085zCgbp1MHg0rJo4z/DvWH2pcp/+iVvom2mSNn99meO0UBfOvFLdWdiRmGwM3EwpqOWU
oE9LX4RUoXqv+25lP7jQt//uGN6tnTIrZD6C8BHxQT6xtpE458hb5ttfro/dQgiZ1MFJZ70FsRBx
kvW9FPQGgO6N6htIaSa7z73h8ub3LWgc+PVlXnbiRf5VA061ySq+n6CYEs4AQK/0078P/mCamARj
3fVxXFNqR6JroqGwthLC6Ngs4q7xAGHZ+7iHi+d35pENpNd2M2HbLv8+e+kbGEOhYt9x7Fo5LiwN
2WWevGuwgPIbBdBiiiAbkH8DOoDthiFuNnngpJ/DC/3Ds7x7haYEwACorUa8LiLfqlBrqPY8WGnA
QmL6x1d/93RVipl2zGFRBbl2y/sT5yzMgvvW84DqWHM1W+olI2kU2GvXxciLE6S0JwmqIIr4jsel
2o4VXBA/N/eM3DG5FZxH3HmKJjk/MgjOljC3F366Leef19+w0Iz/A3LCh3SUgzNGsYbKHyRB25tA
W/ZOVbm7MtgLOzkTvgn1QOoxnYwn8CL/2hWEj8dUTRHB+lGG1eBCx4sW0FOzWj2vxOxSqy4z490M
6BJo9dW0ak9O7Fs7WAd/y+xmxJ5brkyxhbRjQt1VPudB6qEVXtY6D9ot/fsaJIutSNkFPwZVvevD
s5CbTcR7nIGIA3Mv6E+l/gFidzvCySeHxQhzWRR9ak81rGjpY+A+W7WCLwdSNLgawUPSDStDsdQC
Y5cw2MxX8PPOTrA+P7W1+wKoycq6vVjgMoZ5iPNUAdjuQFqEDs+T20y3TuUHN97s1lDxSqZN7vXx
tmsaH1QxiYWNMO/H9ZH5+IKHmlDerivw6sBnUetOFJrFWT3sLGgO7zwCpXRet2xndeBCQCFN/rUH
q1pZKJbee5ny76Y25HHtoOI1jRI9v46drENJ6x2HR0ZYlOPJmrpvRHAgRbCOrwzhx/mUmnheoTLM
irklJ1cOeluNI+AsAJmEgo54Ke9RTrw4YVzv14/nC5g8/20fm1Lg19GzUVek92NS7mTCVzY6C2ss
TKX+++x+knAWoWhIVgAVsyv6Xf+a7NKtswVLPvkNg4X6rnqY7opdcq8frrfn40xBubFO6CkuNexG
mhOZ2TGbffvWgR0SvKLGeptQGGBdf81StxkrBUQunbZB5e2E5ZscIVQnX+FpsmYftdAIk2CQyRiy
yoTZUSG8b2JGJQO60cehFvN+sOe10tjHWRuaMP8dHjVZuuiB8zzZ/k2V3Kv0QVkv17tn6dFGpqDz
1FjO5GhgAy/WQ0Fc7Ya6jrdgKZYrgbk0u0wosesBR3yxi8c6V7RpOKRYpCvhOa9VUjmPsPXEFt+C
EY7e2Mzmvx1Aq3IQzAYo2oquwm1doBMgVqwYwANoJffeRvSX8hGBjHCufLXynQszJTASCAN6qtWB
wr03z98Klj17qbX9XC9fXvkuN/nJWADv5dvR7CVg12l+cGhX4J6hWLmzX8hEJsh4KOu4c2fYsFou
BLrnH0NWh0H8HWC5kHlrp/KlDjKyRE78OLbsBB2k80cY7AAciy329R5aeraRDdio/V5MuFmgzRw2
5R8Cyv71Jy/NcCMB5HSC6c4gyanLyukM7FO1wanTP/KE2iubkYWlx8QNC7vjLWy+edR0BdvWQ0/T
ECUSOLJIVexg0i3kRokfSSP2WrHi7XrDFsbcxBP3MmnSnIBhP1APoulz/iI4oWFXV3f5UL5Ukrm7
z73JSBKpx3sx2C7MZoNXeFHBL2qrMM9c9SNrp8+FiH/JsO9CRLtBnGkfiO9C9AOkjy+AhgTl+cZJ
1izp3H+70P8/S1ITRgyCfO7DdQZ1MSvJ9xxWYVFnV+qPz114R2jAye/gI+NAVwkVz/zGy0h+aO1Z
wmMu9aYs9Eso34YM17lYJlsVAfk6bWBu4eBZfrOrwLz8RgpahBkEIragQmtnw0DmnWHa5cZHXM95
UYaR2lScdNtBx+yPUxJ+LGwcZiC/mgV3zAXd1oZe+5Z0EB2mnUfPWTpC4LaA3A+8OaEhXE7+G29F
8GLb89CG3pi5z8iDYj9xXnswS1TzrTWWyZn6HYPGvifhDiuq+AaYsCRKINf1E/WTYV8USEKtk5cb
eGFARDgLij3F0R0GezBnnACHg4yMpXZJgIeHNJ39A7yC/FeYdiUoBPfkESLO423HaB81dj5vC16U
G3COYTXVQZKhUF18gAeLPAS5DXlZKFdBwtbVf7FN825coCXChidwl7E692W4SNpYxCM32FMNWyHo
sIWgO4j1pY+GO6M8WzBq3E3g2D33ue2FDbTLn6gFMCY0orUPox6X7idFyiMsZrH1y4CqrjzoQle2
k+8Rn3Kfu9AymgrVvMEfgd2IaRSvjQfuRKOw3jk5YM7wowETzIMt5E942I9b1JfrZ+XObTSnFTQQ
OvfUugM8TOC7cZyqMdlVg4YVRUeaba1AUCoy2tyBRGY/uk7r/2RJhyJyp3wc6arx6MkSisUk6U++
mKdbPtnJfq59jUdBxtYPnF8NaTvU9WE6Bg+q0IVlNQ5Oub+ByZ4OHZ4+WKVFjxNQ2ntQJX8nXeMe
Uf0jz7bTvuRF3kGkWNBfACRAhpxXavhG4ay4GSE1X4RYL0sV5onLNtCjL/9CVbveyHmaj7lq2m1Q
F9kWUEj/QQDX/Fx2wQQXsZLvgnrS32CbVb0qVbV3kJhJ4P45/4V2egNg9STuIbYcowOm9Lb121dP
1RkUMOmAAanK0zRVsBW2PbUHIqsO2VR9gQxBescVetjO6/IY44lHKDnDiaco3XJTD22+rQNveovF
OEYzy8gNtgcMvoLQzSOVl+29mbthVbc6LLyquampZj8pOPLnJoOYI+nm8pcFQ4Ejn6cBu+W0uWGA
Ruwym8TgggJKqhA/3qaCVfK5cWG6EjCGRpYq3mBG11uuUIyEX+4/pe90L3oQY2HYBaC6k/AtjO/G
ve2U6cFN4ZknkVJg3gNMYaDpZuIw0s3HSW5Z48GzL8Zd4FcPstGPhYKoNVRG0m2d98nWnTyISk82
6XfK5SMMfDq9cwucjWANAFuT1rKyTTMRMAkSeN88NgEjD9AugEFAUNXR1HTzTclaB7em4k/MJLx2
XBFvE4Yr+Zh52cGzOQ1CiBfHWFd9qFe4Sg93XEpRwuTA5l9LkrlhSn1UWO0yBq+hGnhwmOpcfrfB
ushCgfF5mHQJj5K2pyPsnUBvuIcYeHBXODz57tnWl6ksGx+5o8GxK0UK2cF0gO9LNbdnrYD0gwYG
dBbLWd1ic9nDjwiXH55EvUbCexoOiLTSDzrFLEwLT2+JSoITfPr6Hedps+W1q0PWSf/OhmvD3YS9
6T7HwfE2hRvFqbN99QWzWnyJGWGvmDvjEw63I/Kp1bYupPDnhoek0G44az7f5A21nnCJVn8FZpmA
0AGdhDLu6zOUF5i1BUEz3tQdG/2jDc2QZlMHzMflbe0hkcK04GCPFgdUpEdsljSlL02Rwb0xhR+Q
Vejpezs2EEYC72FnZTxOQpVnPN1lsIlBKMAda9OVGT0UNYedHcium65rxgPHNeK9blS3hUp+eZcB
WXGYB7hCZjZHYS6gTnmYZkAkCRPkfpQFeyhTqKE3Wvd7RDCmaYVYqEH63Qsydjfjxe0F9oCtDR9F
wbsjI2n9CjOOdstIrm+LOuu2dibsveAyuKNk5E9TCaf3VMOomPc4xIJuYN9DkxMI34Ymv1q4heyr
XqV3CTLOpnY02wrPrTY56F9hwkkcjYxoEWYknvfZ5XI65xx7IGy/ChjfFO74wIHseJJ5UzyTDqin
CiIaO7i85bcQzCxfZD7FYamT+iUXOfRARsyeo6oInOFHSvY1gwcYTFO2mUP0kc0O+Y5quXeIYUoI
N6KaQ/cDt10wae9DF0eK2yCFV1noZSNc2LVDblCCUo8St7/RVOjqzYUB8a5guX8DlGhwM8zBhP9e
lG7t2TlWc9a+VCzH0lVX8dMAu5KfKWCFN7hU9x9Z18w3xaQE4oTwDSEu7PYs5R1hDwBjCiiGnXsU
Qk8Okvc3ZlvjS9HVv6HsYcPjAOLa7TCqYjOhgH7bt9N053Cr/TE4NTxemqQP4z4Z9tCdmc/DrPMU
XTyxOcRmG4t5DsdcJHDMol1ewn027AdHbaGWZH3FjZl47mEQ92OGtNtWIy3c06QT37oWvjExTeWG
Ek3Rk6R9hcsGSAqWB9S2b9dYWGLRnDs6sh+91jCpgbgbrt6q1DoW82Uz1vVN/9wRF+jZ0hVbhpr8
zZQA/lUnVN/FdVX/Ib2Av5kb+OBPXQy2pgHGtSTNLhp52Tl1Rf+EvK3PSL0Mes7afSqLWZ4VUtyh
sCz+l81AAWwr1dHIH7DpkiJwtnYLuWEhCThzQy6+DtJy90RWxbEq7eHQ9xM92XadbiemHRuwLQbz
PittIpFCOjGMgzGBDWmTlEjnVXB05wJeczAU/ZXR/mKVJeQDWMDO4/Wd8sIxxuS3OHZZOHCP609O
Y33PZ/proMHKEW/hHGMSXLwROMq68EDogHdKCEudY13ndwT+Jtc/fen5xumuhZLA3PIW128Z2Cyj
YBU8KyFXwmDCvVKXXKiW/GP3vdvjN7pXnttA5AYpJAI/FzJeWFKbqtoFlmttrrfj46o69Y3zHkQ4
PEcNwEeQvoETT0fPdWmdE9Hv3TI9wo7ERXmJrRwuF1rkXU6E71qEekaA/I/DZdWxcwcjAD/J2zDL
1TG2ypWBWZhTJnEkaSruZ31Nos6aa/AXQRar16i9S882TnaSZdLPZkEiVak31fjIfjU0I6+PxNLD
jSNdUEH3POgVj1IPVoIzbMSgjt+XN597+mUev+t6C0hE3xvhtqpc2m3maRrhMDx+u/7whWAwGSJq
mKu8KLH9w1ZY7h1hy8NMZzjvNv6wwt1fOL57Rj23bEBfRbUG89SC3JTbAxA8OmfsIb5VgXzStf5z
vSlLU9SIa7+0oboJT74IhymIKEFtyeXhAM1gCb+kz73CLN7UxHe8YrDhsKc2k/2rLaeo4bsavI7r
L1iaSUZMewnBR7cMVp01tkhtf25z/3Np1eSjlOOQ6apU9ikp3iysRm3z2Oq127CFMTb5JyqDDEdZ
JjCSduF2HmssU8JqcjjW5DdQcINFS4eKzfU+WnrX5fd38TCXBZTrOxShkjGWJ+UGNz3s9rwGtom9
QxiIhsEa8G8hxZq0E05aVGv4DMDW5PCtV2Yw36Qe3Aw77PJHqNrDnWwEsjL210QUFiaxawQ7dk/S
4Z4rsNTjUtyb2BDqSb3NgEzBE23NImShjudept+7LsxjkoH4ncSRTp76CkzglmxL/bVMyhA6Erum
/2YPKyXDpdEyop/12M3BRBxo1/ovm7503QPMkEeMVWZ9vT4fFlKYa8S9GxeNP7ZWedJEHaUDeeK4
31a9V6zMt4WYNIkpsx8ngkBUMdIudAeJom/92OmVRXype4yAd2WlMk5RqIPxEMSH/erGZ2D529mu
c6ZX6MysJOGFTjLJKdKC5iROA3akev2notZz1k2HOq/W2rHQSSZDhU6TKr0R4BWvYdWxRM32rhtQ
iLg+xAtRYWpaN7m0wb4Ev2OmFfSEyq0tvkIZb1dZzvb6G5b65/LmdxFRS265XEJHZebBDS+D37Eo
0xD6fJ/bL5ucBc6UcN0AdEYcO6HcoG7Svj5e//SFKeQYwdzaObV7bWN/kEBrQf3Nkr9w/tzqFPc6
K7uEhTxoshVwmEIZgWqolBSQR8i43T3A8is/yWG+h+3snrFE76w48VdGY2m8jZBuJziK9TioRtKF
pd349yJSTrIf3ScF5qhJUqg9aY0QkcVw96gboERR13/c6sf1AVn6eiOmGbUcSEnQABtzdXDz8hXl
lmJjDeoeFZU1V4eFgDOpCnnjQMRhcOzoonJgTfq1gD7ISsZbCAaToYAqVBe0bhJEtSLwxyVPo2Vt
en8FdrIwX033I+4GLXiEFzakcDaFbHKYinYBzqrkWDUOrG4F2GKfGon/ow8Ix577NtYnrg68tnZO
+TMrhhDlv5WJutRTl9/fpY0kT4jKwHw7KVxccP87ne6EX+0+9/VGYMvcyVCaAtwHYPcvlQRZ2EYx
ugSeN+RpvZa5l5pgLNCwo4dbXjLNJ1EDNUlp9ljNLkUJcVppxtJMNYK5BAOlLXltQ6q9glFP+9sS
wQqeYyHSTOcmlOZ6CbYH8pLrnCGK83XOYKZL7Gdcq/29PghLs9UI5iobNKkm2pwc6K+3Hm4269p9
LnP/uU0gqjJJsYYnXOgnE5CPOrOwuV92p36ucXPQuF8plStH6wUMMpLPfydqI2gBraQKDxfOvClg
oxqSyul2c8oPfjUcm5HcAIb5BeKw36kt7/2UfRt5/tBp59HL5GMn7Gduk+frneotDJyJ2ycNgeAM
7q2ifAjAE/fjixGxGG9cz4KHhFTJ/VzUyU3sVPXJchwYolNGjyRh/Q8/6fgTrOfAZdKsfHag+hJK
q2hfQbfBLX0vYasgoV7y7CiAfLoeJng5Get7hw70zOz6N3PICOh1RfuQu7y8h1yVdx4l9GfgboKa
WSKLR23PE6znIfLbNpreFFA83qMHx9Dq+/g2xmnmhGKCfVswdzwKnHKg0VPbe1v3LNsQPinAN3Dh
o4OujFD2K74V8GzcSqrtQzrZUKV2bJhMC6wGdWEHJ2GVMeilgNzpGH8AzjbY8BaZUfM6ucsnnr7F
o+0f4AFc7UdIA2+lg7Qsxm6467nvrWSzJTidCTbUXp65s8ppFHfzvWKj/TpNmRXhlqB8TSAKEHYW
4X/8fBrfWhToFLHFyj54afJfJsq7RFrXE68ZRy3do+U9Y/XRcdakdhcSnMmxSAoO00cPoCIOZ1Dn
LPxHZ3q4Po//+fh8cM9u8itGBa3TwnHVqY+cm/oM8hkUSd2zfyg3yU4e6H1+jO+dLGzucEq8Le/7
lcS31CYjaUNqnQNkAQHuOijseleOJVxR+8Z2djQPxjXK/9KgGJk7LUElJHEKKxM9/3Sq+WsB1+eV
pXlhS/l/NhjS93ju+jRqtNWeU+HA5Xh0ZqhRQyMXdXM4w7Z+sE2KuXu5PlhLfWZkctY5PU8DoHrs
KdffR9WkEHjmuoOl6rB2Fl1YLUwmxUyUJ4OAUYA7qP8KfRp9n2d+Gdk0STdx1Xg3cZIWT59qkMms
SP2YQWGE6NPE/uR1v0ldlIGDz+kEwdfzvxHZNIHfwq2KRR7SLDQCW+emyAJcMZD56wjK1UrOWVgJ
TLMLyKXhWvPCifNGduSXCwWXVKHo8x1MIz4JKTWpFThhO7KSHQq03RR1WfbAy2FlN7v0/ZfYeZe4
/Er0cQab7FObyefEmg/cHmERV7+kaVCuxMrCzDXJEq72Mh/hXp86Apf1VgPSMKY/acy+fG4imXHu
FI1ICo9Hsq+6Q5lN89mvA7m1ZD+uZMqFVPKP4PuumyC0Awdq6E5GInFziGiOv5QTfK628W81e/fs
IfZj24W9U+RxoK+h8Fa8Vgq31iMsJ1Y+f2EETJKESooigWQhriamKo2GXjFUl/M9lsk1zOFC5jA5
EjDVsHJeEhJxlnyLB8ATwHD9DW8H+Lrrt2xyVhbapZYYYd0izFrJmvakuPPQwAgtLFgdAQe1Bj5b
4GxTkxlB8ryifjJ7kZcD3TQBWQVFGs/aBDPfSTBwGghdNfEQ6bG4peRzPAlqCvfjss3OcsoUgCT9
NvW/TdNa9C1MXWKstRTAidjC3fOpR5kjzDLxEkxrAiYLq6ApYEJgZUuDrGtOjW7O0yx2Y37y6j5q
SbEj8zOrXq9H+NLsMi4uZje3EuVm4Ay0ZQaAz/CSXgxPEr/5W4vyvgQk+fqLFtKhqWmiq1hPrZdB
klUmG0in9EUX1lyAkbe2cfh4AtumpokTBLyfexvKGTkwiYAsFscenvJbAubSp65KbFPZAA8GRlzH
XiQs0d3ZF7PMfJqdrayzX9e7aakRRhSmyZwBCtIDxAS3+axVO9z7bGy5Zv+w9PjL6LzLiNCRj7ua
q/pUi3rj5QJGWD4QiOTwua+/vPbd431IY5VT4XoRCfodC1CYAB70CxOwgrj+go/Dwjb5JmoYtTNm
4J8V2K3XsTzavjVtoFm6K9KxCgGyOk+UrIz2x1PWNvkm8C4KpC8nnOjG1oGORZzitKn0BqqsAISy
/fUmfZxFgEX7b59py6VlGXiw+OH561DH55wnK1S0pdE2gru2wGYIUHY/ebDJ3lTOBB1JiS1b7q4V
BD/6eHiwm64x8DmriB0PaTT703Crk2EC3Mtekyn66PsvTzdmaw0DBK8TMF5Vll2Hvpc9QEgDPlAV
X5mvS59vzFeay6DIFMsimWRnR8kbr7VW+v6jxHr59ssr34XCZGdzlsIHORrdIXSls3eht+toF1Z+
9o6umaEvNcBYgnyfAryANuCwpOmzmgu3g/+FJis3CB9FwKURxtwMMs8qXKozMMrsv562b4o4b6Av
DNHLxG3W1LqXGmFMU523Exzd5ww6F0BZNW+B//d6aH10m3n5fONgl9iiKgGWyqJypBuWk29BC5K5
qE5uUwDkrP+U2j9ma5o0H4+4b64/je1Degr2JlEp2BdsPVuAt5Nzao23TZAHW8312kX3x8OClv13
bkFJmaYDDJUif3pLW9jTsxc6xkD6BCvnio/SLNQMTcOThNChZ4JmQBv0v6Fad55IELqD615022hY
TB2cLvxiJal/HOY+N8Jc+CK3hQe0tBT9rdvJMRSTdzsqMa00Z+kFRpinNoPdKpzgIw4l/XneOu4T
7FY/+fVGoPeaX9QbGus4yW9z02M1feDQpL4+gz8ODd9cgliX1znt8eV5Ru76vIe5XLtyPl0aYyO2
6xkI+HFU1tEWHGhGztLIyaEzc5HZ3s9p5976aZU9Yr++tjtYmrZGnEs394YqyKwjTOayrepwXRv4
M3RZIKu+bVooNVzvtKXhNsIeW4658wRPAIBM59CeaHYnJ0/vqzKXK69YGBeT9Th7FsrJHk8Bjr8I
WxWwRuYe/VTW9U2y4+DkuW/5VRY5Qr3MhRy2SRscukslrGPy8XonLbXA3Giq1u+EmFNcE8qwHdyN
K9eqxQszy2Q7asnjKXW8LAJxfKsl0m85XoiN+6Ceb/OAvIK98bn4MBmLDeexEzMs4Cx1YYonf3vp
vLJ4LHXQ5fd3C7hoRruKYfkWpbn10PB669FmJfQWAsHkKpat3w/gnWYRro1gAvhnkt4+CWAiOK8d
5hfWItMRpWfQdqwpdh+MAWCf39s2jTr+nNGf2GpuPzeDjHAGObWUNUHfKxcAq/qH+PQEMgI4mOI2
E3GMhES9c9FomMj10zdYF/xwguxBe9Ypd8un661YSBYmcxHRZ0meI8M68W7WLogQ91DtWJme9JJM
zWsALKMmQ7EKIASn9cSisZgJjApiB2YGLmlPMrWt36KCkYyVZtM5nnGW6UjpnhVh4y6Fk+f3Nqjh
VOHa+amA3B2gWAG560ptb/sMxhcJSCRphSpT3sAjghJl3UHrNN99qldMVNAA6wXogVbxsa7EtgnA
6ocxSCW/fu7pl8TxLrSsQI6lpjI+yuTJLV6ofba9T5T80OEmIKhwBl06pI6PFIQBsfGsimOrWlgd
tFEy/uP69y/Er2kvk4GN7bq+Fx8RA+QED1r5yL00+TP2gAAWamArC8HH+1ffZITOPJ1UDzcKUAuL
b1kZFJuBskcyNw+Eih95qR8qSGBdlp8VTN5Sw4yN0lhgv19deJqud9Cxj6j+Lqy7rEhXUsZSsBk5
1ckgSU3gRnj0mfheFux3q6bTOLTP18dl6fHsv/OqaId5dhx8Pk+mAzR0x41OZeQH8sv15y8sbKb7
RT7amWfrxDr6Qt64Mzh6Kel++rYTZVUNclU9wJNhra8uffJR6jDSa1lDn3ME1eqYWfC96bn1DBKc
+NyO2KQIODnuaTp7jo+afpmmJCxsGSqyklIXvtykBHChc660bUGxroGwStAN4p7N8MC9PgoLo2yy
ARoKX+Kp1PAb8basnPZ2bW+Et5ZAFkLAM/ZFnZO0lk+wL6rVcRiGTVtWQKXiCI8wvP79H9bBkaP+
YR/epT+7dxovsdGAIhfV3pkUfUpEqu7U7Hc4piaAC5R9sS2Inx3suM6eR0/PcL+u1zgbSz14+f3d
B3i6TuBbDHPJVlJch1iuD1qV4IW/tZU9H643c+klRqxXME1vB4rLeg4fJQF5zrIQG9nOK724NMmM
WPf7vOhURbFCgfzrwREipNYnKxK+aR2TDRSUxd6Kj/N8BMwbDKA14NnSZxtRrTtW1/Zl6eg8cGZg
finCoPLWpF4+FBq5TC1j5+RZPg67dc4i5fTtQyxzdpBtQ/bNwKx7sHNgUjI51qYDwwx26+MveGR7
f1zeu+kW2SbYTHTuTqSs6DHwhX/KQYItMDNSb2WBWWi+KQCu+ChLP6mSaHTGZlNwnf4KdGq/Xp9y
C7FrYmm7Fjx8CYjTcS5BnVZWeV8Xgxu6cf+Hg/74uZcY87oLAiC9PccCEMU61U32KMfmBjfSPymx
/1x/xUIvmYyM1lFpkVBMEpianfNk3NVZvRI2C1Fp8jG62ukU0k98tKc76dY7ombMhjVFy4UBMM1A
AvjNxbCmQy1kCjY+pMqd6aKOr3dl/+V61yx9/+XN71JXRwj2J+3l+6tqH1eZ2LYVf7HyZk0deWGN
N3kWAhJdsq2SLCr8Om+3xLPFoxU0Ane7lvqazD3MtEAr6b9o6O/tPtWo/0NRCwo/nrz1jqWyANYm
vy1KHuHP9pmLysum+HI6eddpAbzlJj/168hqm2BbS/tIUrkG0FrYpJqIad6XPYxwXRmVse/vGcpV
372y/x9z39Ydp86m+Vd67Xt2IxBCmtW7L6DO5bOT2M4Ny3ESEAKExJlfP0/l2zOdTadcM1lzMZe2
y1AIHd7DcxDrBsTblfTovGYGWOqick0dZ3l1aa6dWSRLGWuvb5VmYIgfS1tvuiTcDAm7EEeemwOL
JV7KZCwURepfwvyg3DAoWBOFwv0b8IJxU1w6C87N5cURpg0qOmOK6npohmjO/FUASXlEN/H7s+qX
qtJ47Uv+ywhcZ92N/il9sCBHjN0eErbokqVFWKzAu0tXkwcwRwIiy4NvIWcMFZ1uJYgVKzoo2HWU
jN9ySDFe+ELndofF2afUaP1uxNJiXd9sKezRP7Z0zsOoCia0dUYFgsv7j36m/LF0dIFvadWVLmqy
IdQYlPombRAz+C8G/VXOL/k4nZmAdHHWGrDxvDZLyoM/svC6hRD8ygZNsXn/Ec4sqyWMX+ogb6Tj
VQea1ZWOQkX0g8NYuvZn54QftW/DDEVRL/HqJ6+Z0gs9zzMjt0T4t7ZzaV407BBSC5EgItutb3r7
AAUUtmX1gJqVb8XvTYgl4J/04MgZRtgBAcfBeDCI7wyIKuoqYxeC0DPvaInzz+vEgc5CPh2tM1fX
HexAI9nO2YUe35kJvVT/RzPYUyEkjY6q3LrhtB2Sb41N4yC5hP059/UXO0SD2rutCpDAmsG997zk
Ls8v4izPffnFoYDi9Qh7KIL9c/gosSu74XboUMZOv74/gc/sbksIPoEAxqiLENZEQRsHxTPkVuPe
uXDxcwOzWHvcV6C2WweqRdK/h8LBLePdhYV35tJLtD0GeFBe6cHSwSnzSBgoXfVZeGHG/xJIjT15
CbeHYIFQY+Pg6kU3XKtC1nGaeZ/TGuFGBIhuc0yN1111mQMBQChtbK1qLql5n3njS2y90pMLpQrA
s8eJjVHgixeRZ2s2jxvutpcQGuducvr9T7EGJI2StmvByPOD8gsEN54aCFoIand+2z69P7POvaHT
jPvpFox4Vs4nTjGZVRelRG2DfHj8vWuf7vnTtYWyQz+w2hyxB9otDNqGFS8g6/T+1c+sCW+xnmF6
A+01mMkeOhXeQAzsSBDwuX14ITU5d/nFkh79zgalaOWxhOMiZJK2k6+u8rz/vc10icweAvBEoLY3
HoR2XrTB4VNn398fmDOn3Q8Y/U/DDlEyEGeyYEDvPGNxyNLvcy8At4FBLof8ftwJX0fl4KyczLnQ
wjsT5C0R2QksvDjCR8B+CYsZDaK2uUv3cxfG87zlRbt+/8l+qBn8oo63BGNPJ2mAqZlOLMzQsnWi
ITXTJ0LFdTIPt6gbhyv4iHvowfntveiFQTKJjDIdYWYyk5FfFUM3fpjhFBCFvV8eezaHeLG82PVJ
Nb7Wszuv58oh+6brmY60O6o1AeXyIKSSkOorbfopDYMsZmnp7sYT9xazDqR1ypx16xO2goBMuKdV
1u5kIoNtHYJjHFRvYACNm6Dg6Z3fFu4b6YsHM+a1ExM6i43vDPVzl3XwD2/aOnaNgNnNbJ1gWhGb
85UkVbNjlPobPRTztoaJzxFo7unKhzbJKq29ZpWXjt3UWdndp2M731WdpQwcGeKs/XZorx239q9h
3n4pyzozx5a4dQ0RvclwTF+38zdjMMsoEeOTN7pBVMnktQgcyCRDZ5z18yXI65nNcIlhlyht+GDR
QTPPSfpo8GAZxomGeUNRBUAoXiKy/GgI/GqOLXZEqP0UwpNtdizzHsoHhIogDtXsXTFYeW+CGWbl
OfSSNl1HuYoo/B/X4N7Bl9P3+riFst3HqcgY9lPhwE19Hu6G3mFPhGpHx4Ph2Wc/4d3d3IxQUYDp
jveKqFM+TllF3VUaOPVqkhDS1xVvV3WWkZUtququgn/2WmkwLBHqo00hTZs+mQwAX9H6zaYB2DQK
eMX2LhNkpWajkS52DizHa/pJMaa+9r6u1pwNWJUUUAFn1aReeQOfEn6XVTOEvCCMty5IPux6beZN
rmi9KnIrIwHNt005Fx5spWGjlPcZRZ21MJvqZOAOSAUsVTxxjX4dnD3gfrcFnYHuAXquViUqVKuS
6PG2M5ZB5BJ1Kpiu5aCh+f2jw3oohQOgvMKLfRvSRG86IS/hVM5MlyXcyoGKE0nLIDsG5QuVTuxP
CnJgYpWpT+9vRmcOiKV3oYTgXmUB8D1q+0Yyunbc62AcLux0v744E4tJ6GWW12Eoh4NpvtniOXRv
RX4pqjh37cWxnCQdTxkEMI/gaygVNVIi6ynMABmo3sgLJ8Kvb4K2zT/P/oJjetXliA1CBM9CTvd9
4D/1qR2i90f/zOtdsjUMADcKlNHsyCq7ytIcRKYRW6aKwoGs37/FuT1uEQFw3flpkYbdsUbgIp1h
uhY+/U4V/2Sm6lpbqKXlJDMrAonOC7c8jc6v9p5FVt+cCBwJbKKOXtDczFzdT4W+EC6du/Qiyh9H
lUBpsR2OjA2gZN53OCvfH6czV17SNqYAyp+MYyEMYrhno0Anjw3Nhfd87uKniOOnYCZzcpgnNM1w
DKYjDr/VVNYXxvrMDF3CbWHR5zlO6GXHnJl7JeUusOmV01yyNj13+dPE/emLw1YSrgnQL4Wa//R5
8ItVZ4o0CjX9zeLqkkbaOpkHgQXRHzlDyakvwe3iXTQ54krybD3KhGxGKElfeA/nHuf0fn5+nKn1
mianGWZm/TSnKU5hb2cy7/fC4f9O/3AbN+1tdnQG0m3KzgIiVJvmApAB+u6/XlhL9GqmILRrGpoc
XArP1F3fiGSngg6M0TFj9mbkvvleDE7n7ocZZbXIk2lwSEZj7UpCHf7eH6bxOdCwNt63Ka0fYSkr
nyc4TX8eNHWPvC3SjxXN2XNuoA1YtXOfxZ7xK0DmANraMt96V+ncjncVcCp3oxH1IYNJxqfaV+Om
UT7iQmBpNw0KX3HfN+xLShr+wlPbgGstRREjkAwfRtf1X+qyg6Zz7gUwrqKl1jdj1uYrj+T5TtpS
r0SWORsaeOooIcn5AswxWxPI1a6ZD2GRKJ+a/opCRXOXaJ2g2pJMu4H0Xo6UwGRX0DAWD5AMzg+g
PNfbqRk8uF5Q5ztEwEOEXXXtvsH3x9xmvIBErc2DdjuG8EeeWFnt7ew262Iw4ZdxFsltUfNgUwcd
HB+yhifHHuZ/j7oc7NHXQwZ9YlnqPDKoqd+H3DGbRCXpR4iflEOUAhN9OyfSh9GHCb6XQqOcO1T0
fhwFHp9VmYhCpDSQpFLthgRKH6YeltMwRuvfAAVqHkkP2dZ1Biuzz3Ty/LVpBjZdFVB5rq7cxED+
s5Y3AU0sCrSaxHxk+sorKMyLVGjR5KP5qmyNvwmZU17jd9UKVH0aM3BK1rwlTpynaREbA7k4jpL9
FZBEUx7B5quKWWjDeLTNvFYdaT7BTSr42OZdsJttNq2qnkHX1ELEOfKhEYVKEbiGAEEOsQ0I3mSW
cuhn+mw/OX4QhQHQyBlofQeYss5X2tTJBzpMya6uzXzgCG12thkn8DaY3Das91c8r0Wc9jX5Yn1l
n9IJk8gKRzzOZhKbQM3jrc587ws68fxNzHL4FGpMDweM9zd4IrhQvwvaKUaky+N69qavrhBx4jRt
LLygmtdGUnHVQ+AgGNu9l82QgR7EYzlVEOvin6EJLmPVQ7XLKjSrLQuOQWEevJRWm1r7et2wugfD
H1IekK1q1pDaJa9wecGrKov+4xAaft27KQYVqiW7sYNqXm5A5jdlH65DadCbDvSwy8LORjSHjwV6
vr3aFmouruFG5m8SoMQ3aQLh1xw6+rEs8grYFR9u2dYBOmpCKf9GOlCsE4aq24rUSKNY7d/6POnX
SJ6GqGTC6Te9cd0VLZ3wa4eyapxhVRoouTt9ZOg0HLx6mj+lPV6Ti+b8XeBzuiO9TI45enWxA0ek
m5mE4QOddbNtfO3uLFMJ6l8SOFo5NGKVENHtAimguTuDiV1ZjGDt1sVqrvtixcKmwTRw2QZ61kB+
CAYoVlw3gENzri0cLT3pHwCfgvB47afeSihPrYIG/5o1oT46HJNaqiqJK6mKjSt9bxuObbViQEaC
ZOz3rzKEWu6q8ufic5Pm5ZGpSj+AUNtsjauzJwhi11+wrHUsbAofdNoQGk1paJBoqtphGwvBqCiD
RVMSuw7Vt4UpJEHPY4RQsR5QDc1rjE3cdNKdY0aqsIxLo6r7HsgfGPgECrQs4TEC5V82fiqCvrzu
hYs5b313euBNw7Z5XjmPs0c9III8COMCnEJqeAUEtHkpMpt8dsYCrk11OptY+Wa+HSzE5yMgL8Qd
lgZ8XinNW+w0tMj3aNvwXTBDLC0a68nCjKuClGzMAca/GSDUfNRynsMdNJNld1u7cxdVSaPIunEq
+ZqdcMlm5v4IMxGnJyBX9DU0k+EGXMGmjng1jCDC6X6qekCMqjGEdn3Wy+r7+0HWr89ftiRE+B1a
aI3R4wFOT7dJKnHSV/JlZMUlW9ZfNyvYkgdR8jqRjSjMce7slbBNrET32UnKR4LYBetWXQgkfh3Q
sSUdwgmBum8pKgdjL+9pG25SqOtfuPavy1BsSX5Acu2anKMMlTPJNyb3r3qngS4Eg9o29Ov3zhzc
0mT4rfY/W/IJtC5mxXg1HtICFNz0SjRdLPJLiOBfJzhsSWVrKzsKwnNz9MJS3ZjM5yBKKsw0WInx
rOovtF3OvY5FxiERfxQ1TfWRiDcBVfqL4Jxz33+RbxQ6R0xRgk4/dvkm0AgdRg6lfiimD7/HFmFL
4kBjEt7WA/Q53AyLsmkPmS2jYWhXv7XkltQB0qLYpEfwO416BIB67Tm3RXCpG3VmePhpGf4UTwNt
7KM7Uuujq4z+zj0HrHfqGSjttPAL6ZxLVOEz+8aSPwCh4smFjDTebwpUIi9fOvW5K/sPvzdEp7v+
9BSMkzJN07k6ll6wNkMDCwOYwEWzl10iRZ5pvDN+mrg/3aIN+75u1aiPcuyTQ+bZEgXmrP40iNmF
Ojx1r4amOk4tikoyNVcQs0939dy361IN6a2aFQgrnbyURZ97bYumA14T6AbpUB4z49waiJA1BCL1
OW8/QnL67v1B9X7gY/57GYAtGQfwtzOq1wSEdQQ4j1M3hNdDa+AN2g6oNs5lP/Ro7aIimBWdhe+z
54kXMybeI/TnRRBBVr17bZlmVaTYVN3YClluypvygWbIS+GQMfmvpeC8xMaOwjkkmSAAHtkp1DGv
8xlA+Qb838RDSu9TDqH/qUtiKqpgn7q0eaobOrUr4OhrCiwtzKKicWhdBItQ1V1jyXdBVPpJddc5
ZLwPiJBxBl6oE3kFgfY6FOqfQZvmLnz8Sv7kj8O0rnuWrF1/dOBVY51XuCvwz2QGuHPrmMJ+4j7X
U0zCdnqsddCupjGfURd1zbrq83DX1JJe931RHVWV1rddAYSCM5YGNkawgx9XedcGYo32k4Egvifw
1bV70i/orPOUubMDm9/KabdNoItY0lTplWZFpqBFXyX3rhMkGHLWfoSBA/ngGA7rGa9Gisjzuzas
6c5z4cNQaO599UtoiW7gwjhsQrBsH0fqTrd17tpdCZGxsJbzYZgR5ZQw34kIWnsHVHjFvgoKVHvA
e4s4ypYwu6lP3vZ8RG1uDr3V3OXlnaWQydewfI4SRzrbEvr7EVeBc90G1qysO+gX1c/ZZp6kvZ38
MoPhB4FDTeO8KpPpTcb8BMYc/ahyaEOYKspCr4nhC9vrSIg0hwpu5d85M9ZyJ6HxpojlgJgSGd6R
oVGgmNmR33bWg+tLnTnpzZQNXhhrUmPgEKQfsa2bGw9ZG7CCI4SPM1PlsFrGARz3jS4yGC5D6Wp2
Sm8fJCn2NzWJMP2qZRMcGg8YarCaDMr5edjR2IgqeZ6G3Il42dKYcgqtL5A+YJMiCI4Skbo3LtSC
cf9h2hVIAT94jRh2Cs4jay+nDQSjNTl680Q3bamaYyY1bCImlm+gwSb3mFU0doRudnBxKOIsoXCc
GcY0ZmNvD0jbO3hjmHoVBHV4TannbWvtQBZcOvR2ZDypNhM+fWy9dI49kM6vh9pHnAoB4x0bXBv3
4uQt0PcEbr5JvYZzLZzTutSHYQRBnu15t2bANI3aqQFDs3BrdkwR311lY6LWlln6BlUoel26nbuG
AWV1rRrLXvwgyHeT1Tm4l4hwI27H9sZrMudGTP1QbcKklF/yDOADhdzikxMO36ke1LaGCknMbB/G
Hh3IpkrG+lq23fhp4qK41QQpZpwOs3500kmg4dU1SEAH9B12QcJ7UBYAn4tqX/Ng3XBe7zRE1DYF
HDxW7mSwExdF8rHLk36b+4U3oPnmEGwkAipwRMCwJK4FVTsGzTN/1SETh5eYRp8IYnnWwIEo1x+Q
WcwWmjI9MPkDBNquCmhhPcMFBD8LSklMuJA3Thng54K5Nfj3Xo40oIcviwSZR1TYGtMC/Rc3HMmX
97fhM5ERX0RGaN/YxhoExPD7fAja+Uh0+/D+pX8ol/1qg18ER1nRC1i4IOpi9/ZK7mC6FW+aaJ+v
khewXszKv58P4cHZVuvH7LCDOZp6Gi+Aks481pKjVRnAYHTPqiNroRAD/iC9FNmfCTWW/Kwptw2Y
BIiHYV71mLXJfZ/510XJvr8/aGeC+yVRCOvBOxWr6iO0YrasK+KEkIe8bte28KPSDi/C/R0lK1Co
l1whbN0CoR/GCBT0ZjXZOV1BgI5v3n+QM5nW0jZuSjw3FIlbg7dWHAg8qFzh37fetJ31F1Ne6pWf
G65F3FSMA7rGSg/AndF9TcsqQv3xyXqQHMyHB+VXd2kB88L3H+ncq1+ERQpJMI7EOTtyHDYvrWTe
E4wmipVpcCS9f4tzz+P9Mw6sBpYJAKyrI9b8AxfudeuIp8prt6VVYGaaR5bWF6AfZ4K8pbEID1TQ
Tzmab85pg0Kz2U8g4DQUsdYXUsdzd1isfznjJEqI0x/M3AYoHxo39iCW1ovxI0/H32uBsiV3KOtN
WUto+x0EMuwpRIBWw/AOXjU22b3/Us48x5I+RJpgdumQjAdgoQ9jWkJ3s9g1Tv5Aimr1/i3OrJYl
h4i4hfD7AVr9NYwFU69YecMhQ0t+9mHJnH96/yY/NOp+sSEvaUQ5KR3flNI92mf/2dzMHxQ8a9Bw
j7rn8bW5PYgXBMju5/fv9utmBGOLrMkKyEFYAuJqAwGeDB6GunIi2hO+mVRaHYhKzXrIAeeMivzk
aM0caS+0Zc/s/ksnkho+iDhrTYgIojpI5kM5O397/6nO7AFLBxKS+h7NxABLyuzZh9h3Oj8h/rpQ
2Tl38cXqR8PBHyCqzw5eNX2QU/UN4lQqSk3ye6ciWxz2tu/hzNcruD7SsN0S7rMd/LH0hSLLuTm8
WO6DX6XQmgOWTIWs3oIAoe6ywEHRUc/1SfBMfitleKmQd2Z2LQkvFQKjDj1TKMNB7lb3b5NukCZN
0Syz2JdNNDom7ovfPCqXHJiUjRnXA2AWEoj0CJ2I7MUL5/D1/Tl1Zn9ZcmC0KNscqqXjIaNfJ/hV
1hASRWU5EvoSq/zMgliajyjJB1FXI7Ierr6X1H+lY3///pc/9yIWy5zDDBsMXYMGs8ljOntH9Dvu
OzGjOac+AJKzCvskGnjx7f3bnRurxYHfhtwg83JH+GRStMZM3KEdJvSpO0M279/i3GAtjvlhclmH
4H06MJchwpcSOpnIcd6/+JkeLVtSLCZe+l2Q+tWxp7SDvc0UxE0PF1GTjfQGnt0NPNeE3tTEY58q
oly14shSYHbUONlNFaKjWVZ9UCB/Su1TOyZ0nyS6OjZ5kz93wVB9dYqLYqFnRmJJjYeANvS7YId4
nIUrgZgaYdco2gvDfO5NLjYj1y95b0dUtUro7ERVJr0I4Ny7nEwwicznC6fQmYBqyeuwRPdWBmV9
1EgMq1FDO6bfQ+IJ6m/truLlQY4X2u9nNu+lAALaCgmRM7KduQ9Wfv5g6Lwpssf3p825i58e76f6
IO98eInmvDoKpeAAZyB7BU7wwwT9yx83+Pe38X+k3/Tdv6KA5j//Az+/abR/ZJq1ix//84OG03X5
H6f/+d+f+ed//Of2m755Lb81yw/9439w3b/vu3ptX//xw7pqZTvdd9/s9PCtgXLjj+vjG54++X/6
x3/79uMqH6b6219/vH4tZbWSTWvlW/vH33/af/3rD48EBAfpv/98h7//fHqEv/64lk2jOyt/8U/f
Xpv2rz8cLv4EgEvQEHQmdhL9Hr79+L0I/gxD4QnGT+lNpW2b/fUHdf9khBDmeiHUmV3/dHNc//Qn
n/2JyiMSH3zA5WAr0T/+17f6x5v5rzf1b2Ad3WlZtc1ff6C5irf+X3Fc4EIexCPUhdsL/FT9YCn0
agnLTWfSDHZC7og4qkhZDzW3PPGmqGa0f3HTMrxxgkA/yBol0nkQzqk87pK4gj35moTSfcxbBQir
9UYFtEObq4g5qGmJEFh2gd5rW3Uo5vQSwjwBB4Ik0omgaDSpIYTmE47Evhj0lZsKArNmr7iqM6vu
Qu3zLUy6sy1UzcItVQVt47R0ErjhKrbFIW33ivoMTp5TsppnVHdiH2gTi7IR944TnLGeZOeBZRqW
Xh6P8E2K/axD7cXx2l1fwV1UG0pBzXGGcd+5X5Sa9WuoCn49Kz/xI5Tx2jU+kK4HCN1vVDKyW0Tw
PF0TJgoXtTDt7qFmQHcna9u3QVvzHZVLcevnFd/rpLTfUnhZmBjC5eROZnW3bX3fPtCGDodchUC1
TiqfyhhB7rfc1W6cBzlO7qL2TeRMKbtJ3So9NvXsvFXYqduI1Nq7cVCT3EOv8xk5kHnIBzh6Q9+i
/5jVbfsoRAuh2cKZ7Rf01dNn6ygl4i6gkPlhaHFEkEmao45X+8JVoYw8V9p9FgjYXHsesa9mGofu
VPx6Yh7zMNJV8aWQbbsD+gHgESrl2+x2xZV07a0DPZKDsm19sMk8H+ukgEdpEDabcOSNt7JMwi/T
nTrP4qWmCthGYeBybE2Hq5VOs/FgEn2cSJjEFqQ/POgo8qghSXdFZODs8sDNtqNJCpTBaPakWpkp
gDdqH24gI7wrS/iSkZWTBO7J+9g/+T9iAu6Npd11R8Xc4Fx3fRVNpE822Xzy5U0nt4nRBclWxeyT
NArEOHyXudfBWHf0K9jAFg1Q43lW3UkWjBGFOMIV8vN5FcyodHqWl9d16+RXnuOTCYKyA9SxNJ3C
KQp0nUJ/b/ZYJLqUfjHjQMECrAO2DQuLT9UukPX1DFOiPqQpKtQVuZnLQNynyZTFA3fWAKX3cQYP
dmYD1BJF/1aFvtq7aHLEqPA62apvumkLzPx4nOeWwXNYtNVHofPk2SlZ6hwS45l8LaqQfDWwNumi
zB26h34edLLuJ0VeWlEkVZxWprsnXWU+Wzi/orY9kFdlfdvH/dROD80QFhzwaQVsouVC76Q3weOl
9EcaJW2W4dxIiP/JR/v+aNyMfumYcauIUEzaOISe8g79AP45D93wWgXj5O5HocSHuVfaiaccxdeI
orBXrOoUIkJo0ZavQZqJj1bSLw68MQBos/416dj0LajtZDAnCCDZCarJz3naNSSGQHgLAidwLy8t
KIMVcva83vNEt6vS6bsyaoNAXGXeCGR4a++BEBM0MhLr2bqBiSdu6ZoX8KwpvZBFc99BNREuwCuk
Zd16Rn3+oFDsPUAyCbwMP8vhxQFNpa3uOmxr1p9ClMRrd9sXVD54vRNstXTVuHJEC94ADa374qkM
jRSobES959ZTLKpS5tuwrYt9OvnmRtEE9GSh/fbBckkxsID3PCmZmykyBDbY2NGSbg8nHHicc2eo
P/fhVNsddXizM66AM0jgTs0tbazzpoOwtBilvL+bzORgc5kB+tJOLuypKtxvHJ6Zz2yYhm8GirUv
E63Itd/IpFy3QwMJMD+YbBKLxAdabRIJ4kVAkuGmPSR7YD8hY0nc+hEOq/WKKzEcUXeXMXwPgSmr
wgOt0ePqK9iUiKwpVn0qk32OluJaE2q2o1t+SKug2zYW8Cyw19GVaKxE79NRMMYUbc/Wxh3nr7Pf
j+W6h1c9em1duQawpofoo8vz29ElRQ8p/gJ2Bm1M7VDLp9lJUXafQiCz3Wc+wbjaizLrk7Z97rqp
yW+TMUEjDTCDW0D1k81MCvvAysJ9YCRM77AtjtuQq3mPJuWngFbVg0Gf7wEotMSLXAiBfRosq559
xwIrCkFe1FKmVH0CcwAAwGbAsuKyru7cbizvBDQ4Nw0w9HErFb0RadnEup+9dQ6kLLZtHHnxWE7y
pvOAYYK7vYH0YVOWN7lw8XWZcjakgR961BROjaUuPBoR27ArwLnY7Ty23nUQVMmMflSbPFJu2T6X
aviQdg5QCFmfZN/Az51uKyeFzWvrGH01uVNyI3RdPwL+FO5TPPhbLc28hyt7sB1buI2PiZk/K5qP
Op6NM+9SUkwb2PF40YiO29q0SbdWbYD9CIC9+ei1kC3NZKbjcsjvDPqpUWA8QGx00QDtRFTyMMzJ
XrPcu7ajTnVczTTEWuv0XTqHQO9hPD9YPZIraPXYHbaLcJsb69wq1fc+rJ6G4P6kzfE1aancydEZ
nMiascZ93HY6TDMwQx6YclsxCbHv0Xz5ZBNd3vUk6HdYT2yKYBhgI7+GHjReUQrSxDxN7qrNq2yI
O1+Ye1illzJqcl+g7QJJ3CyQ7i5Hj+u2Q8n8eg7FuIfHqZRR7Q03leBvrpbijTQ+nP6CJjDPsiuy
z+6QqD2kbOpt5WcOjyDdMraYfhkOaQoTnth33XAje5QvEqGHz2AoDCsFyteLpyW/hTEsVl522jQH
UXhyOw9DMK+Bk/f0YzWJZ+nBDXPdZzwDpqIxHYndintZ3JeDeJFOoh7RLG7MHbONbHZ+KIwTzUiU
ISSXE+NeeayVOMcEgfxBNLUZ+J44+DHyGoWmR2vS1Sh8Pm38jIWbGnX9OKsqlgCoOcBryNM56vlF
U+46YKefg9oP5KvHsMTjyVNusLbDbFOGlvloZnZNyDj27VanUAvtDpiyHurM8BFn8FY3yfyC2Hd8
Usqp3vJ+9D6Jtgs/EJPWB2PkB1OF07pERXEfmqaOgRk4KS2PDwx+vNgAv1OZveYtewm7ofvi6wYR
BLUAqzVB9xIKJ9+xkBd3Bii5AQhEuL8DLMttrfaVas13fw76KmprA/YGqlRA18pOFjurp/YeVklq
isFNykxUW5GmHziD4xgk4ub7DLK5EAVGuaZ0/lWX+3+dHF3LN6sb/b1dZkf/SKj+/0uh3nRXtaeE
LJW6+kc2dEKqn0+gHrqmkah1/Ssd+5Fznf7h7+QJATWyHuaTkPicheSEMPpX/kTEn8znnPCQupwi
u0Il8e8kipM/OXw2QpchXeJIlFCS+DuJouRPwgMCGCTwj9Dsh3Li/00S9c+MmjKfUuEGFOBKD9x1
5Ir/zKwTX2fulAvgWwDjTDdd5UoWp11uUROnOPKjfs5rgK+1KWao6LntzB4SzoFDF7kV051FFRKB
agY5XCBNBl+V/S4vbatBRW25XtWJde/BaYMfWio5jSxErbDZDbDHWmsAntk9zYIk2Ti6dMDUJ1WF
AAexuKNHMN4U5JbK2M3ZYNcAYXcPwdzD/VgAonPHK9u84RByprvaETmwuiOZAUM4ZSOTloxuRYpI
Mk7+J2fn1SM5kiThX0SADEZQvKZgVpZoUdNq5oWY7umm1pq//j7WLG47mYXk1QErBthFRUYwhLu5
mbns1DejM9sG31zet4M+SCVpQ1CmT9Cuh2iHLgTu4CBbcKacMEnf0SUmJESNVPKsBRIOhR73Jfxa
wRt/plXXnErPaiaWKtXcKocnCnuWKPu3bfSfjPciw73Ib//9NsoxTYf8xXWdtXy40nJstRxpxzut
COJ6Nw01LO9+Lt2HDOpGdLg93MpebRlPCYO9Zrz8S67F1lCrGrZcK+E6aTH4ouiDRXRqBXL4rqPw
r5duzUCdCzqY/piRKH7qy6GBw9EsuUrU0E/99k+6RFX5RbwFtunqrkV3RtsyOVa/4z4NFBII+BBU
ePcQPR6kVohDV8zY4arYHOaTHQ9hQzzsNtZBVABcx8Uua+tnrJqSSQhpOsGmKynUKuFyNC9/h2Xl
3aylJDtLK5nUOhSRX4j3SZ5E7i4JW7qiS1+D9y0cQ08exsAyfxL3oRobNZKqJKHj699mgCDlC1ve
kcEpRVYMPydxunL+h5jZh0NO5Bz+MQCJ+j9UPzal2uuiHVT+L8R1gXD9vqsu0cxlLhx0tVwrugl+
su7xo8dOOEWtKkMasDjFX7Nt2tnRCs003thPl8jmMhCQDGsmbHAaaa8bFanc9NkdPs1/Qzjp1p4+
B5P9Dod5BygyGyPkDCpLt9yN1hcao3JkTB0MSrgGt+rlp8ocmmTnVgg73RFBQOuGkljBKnxI3G59
d3t7Xs1QGZbjKI6LcOiTc8W7NHVCoCSlTaJvpWOJxDUR/l0LO9y5n6pWiYeWXtGju3EqLitMLKyl
cyRMwemwLGmsyxmt3ztm1gT0FJDBbO1Ho0k+ZD5Y2A4j6eaLgRYEQpRV8mb976v2f7iOlmEtCx0L
XEXTFGsT5llkw1QIudDt6RBT7Q01jE8dXKFuFxmF/HF7tEtwb5mktJUhhSsZlvduWfvfIF+7TQRG
wHYc7GYt6e7qurRPPmW0k+an7ofGFjooijnfhyzwxgkBIuWP/xdZXAZXrK6ro92gi4m7/rC+n1SC
NhfsnwYe1dJ/B2FE/tzU+Zyge3dk4+6sgN99ctRsEz4nENzTndFrad6CnOiG8neyaS0j3BdJbU0f
7BGh+dPUmw2K/bxLIYeNmoW3VJqIFt9+t5uL+eNQNGNx8vnA2ccCM9DWswZjgmeLyqmanmmWac07
4Vua9XH2+2j+ZUZVqYY7vbESnI37gR52nxFHaf3PQK/mgE6eQ++46MGcOHmiEYyQ76JcN6qPuZtZ
I6X2gKRnP8CnhdyHI88k9lioovWYhrSY3jVBIbPj6KCRmzyMt8RMr1Ajj8TXWCugcp1dGWRgRV1s
u+lnVEJYRoU4dBnjobRDWe9icx7nb50jovQQ9CpXO5mUCJPhcOHY4pzLNB2I2ANM5N7VvZPHJ2sq
MnnH3wgoooXaWPj9PmHk+HuK4YL/iMaoTg8JenWujka3kMC8C+3YibMzO9ceh0M5qtE9tHAw6doy
hHQDo8JvC18d00pko/khM8Zqkr9y08KJ8K4qs1SLSNxzdxLHXMNL0Cbj8icpdsHUT/k5iDLN+elq
mdt9FjWh96/EgjMY7OhgZpffNVWWYh+FeVXtI3NswvZI5zqt+UlkY7cHe5rD+Kfrpml+r5k+Mcku
z+JKPMKgLFEbRVBqioNt6OjKEwkCjd/A0HTFXlDwSL9KOp1C3rWMAjlSZ2Xu3QA1Wd+roGz7MxoB
TXtn6VPA64Mvd9j8EeaUzj8Qu5S/oOk67nNQawMeIV2JM/Y3St9ByJue6n26o5/YpJME0c7qecpd
F8OJEZtTNFticti4Fm1lsTMjPDpEuQowPSjr8S5wbT9B5oVAalcbSWrvozKLB3Uf2nn9KdIzwz0W
7ZA7GtFR0FnzdyfX6ElL96q0Q9SYOoVMTgOJad4+NrhYGdapzCMDlYs7JLTN3eFgYhzTxdF/kdvQ
vGhssiQ9DyVPyrhP7TZC3X7vBPiwVkeb3q/xJ9s2F4tBXA6mbl/VsR6eR5OaIbsW/joQuMDbTe4a
XY9mmq+qway+iraT+n3RB72V0brct2jlO9ONiea0ncyFbe66obWsQ7DISQ9gZzI+m2OPoUdblmDS
+1FLdPHBQWvFZiiQ6snvAlu46Mx3Dcuj9I1WP2RBTRtYkShiUX0YxvivUcS646mqqLp3pSjK/HGe
HGN6wgUQvwsjMmlwvk8ECsu7wdf78XEqbCM8OYNtBE/05wuiL3YaBUn31MdZ6TTHYQgLxHzsCzme
y0hvfed7Wgd+89mP2mSpLNZxOk68w0OLMy928W74uemBxDEcacqhu89saVlnuBGoVD1nJE8S7+sp
1fx6p2etXXwsHAcXpkPamEsDCnrryvTPaRhE+7XTsiU5nTVD/5LZnd492Pihjmcaf7X+k+aH7bME
UJY/plbZ6dZbeHlTo2ACjdAtAfZGUqTkmjCYAu1Qs8jwURSO+xhwbe1GpZIPpRW/rev28ijQLFgn
eHIsSzf1tVkq3BcNIkHs/wJNM+/hX0BytqMti+Grx53iia5M01ZgzEC9y4R/e/dUNzdzm2b1r1BP
asjDTVamx9Ew/fthsLXgWJlpl3t4eAIn3H5x18G2Q32PGMY2yESXTGD5Zb+NbPnTWBZ26/+q+Nj9
PgVYxE1L6PHokSUO/TmJktbft3WLKIP/dwtqHdPC9PavuIqpGN0wXcUDjArQWFvcjcpC8WOGy9Mb
+qQEp3IM6qzb56lj1k8VGQoun2YFGXDj1b8MONCRuTrtqUHOFLEccf4SN/82fWEGkxBU1e5MpIvx
zg/HqT05ojOecw5peCqQDiB6mXsLqFRF5kYs+cpGlhaRMhbEuuOINbNKE4HVSRVRVXQN/S41RXUf
iCF85+c81Rtf+nKNl0NjEJoq8n2XCN1eM/r8XNGiw8EBFMS92hd50pxx7a4Oo13pu3K0+42lvR5P
gH/oIB10AJS2s6JGxTrHt+vRJSf+EN7lIZT8wsaA2jEJauYZ0PH2Hlp/SvpuLSmsToWYW5rC9eWn
1Hyr79vBcZGwFs6eK3z0xrCf97L1m0enc4xdkfnOQbPMLcnQKodellZYNtGxKwg2hFr7NdMBAkhW
zAAaXdjQhYinldaKY+o/6HpYfdWtfjqngo+zL2sULChyh8yDO4T9slXkxgb19HpT8WuWw8x1Ygp7
3VMt7fR+mFSleUMY2OHBGeP0ISi0Cksesy3fRHx7mTqvrKUQKQtbXfU+m0SE+CkPglMT1845rqne
hjKvd6JEWGQ6uW7tilgzN6Z4eV++jOq4irQEijOkoPW5QfFE8GtKzUtV2n4sgOLPiJ+7AzZV4o+U
phx7KLhqq4/3yo6QYS3h2LowLAlELeQC+P1+Wyx9Dk1fuNGpsOdEP2EjNRDYiwkqljAyy3P1AEux
vTEX3XxM0xKBNZZmNq4sOh2C240DffWdgUZo7cJvkqSh3OCXvyboeqTwFlFVFxvasC+RnaRf+q7C
L2qqovatS/7yTJDwSpMjDfvicjQnmBw2Ql2dujCTLaTpJqSba5JVe9DOYS+nJDv4iHNr7/axvrpG
bG4rmLQGvBJu67UxnOyRRoeV35yGZIS4YYrhWc+boQAJ7+DWQkrZcgK+fBL5yrbuCl4jnRNt8haJ
y5nq9KQ3O4LAU4DhEKrEgDpVbJ9gpJdf2dXfhIzz56wNxkfoEvHH29O9usWI+Q2X8wQmp8srofNY
Sp2qod+epoKsM1k6TiRR0XxKpUAdlTeGN2ilfRjjZNz4wCsd5jJvIRRRDm8DeJdck5f9gHIcMrL+
1HfBfKL4PNPaPXN/1HM/QuCQ2Z5Kc7JH/RMdKW8Odxb2YyfqK+7Bjhxql11P6Q3Ps2bjZr/a6Owg
kw1uAKgb3DWrjV6UFm9zW09IBsd+76quPGnN/Hef9VvR3tXqMxIdg01JX0JbyjXaoaIKm+5mnnBR
qMV+zIV+P4dNe05ipf1JbamhBQ8FeLw02uZ4+8O/NkmL6j3YPIOba+gD96C8xjFwOgGr8WgpjLt3
Zhr87bK2/9we6uXM/Bfp4Es7lB8IBlyQFl2Ae1zucKk1YxQbg3FiBZpjh1kl0sS6OOWZAx8ltagG
Cz/dC6cK3o3uZJzaJrb2jl7rf5QIHLw5rb5KdCH7QG8oiScGwsckCX/mmrV17Vx+EcIHnLd4U7Hi
A/4i1l+VKtosqxjIiQ8qUqZxn2qjnP/StBTLvS7wk/d2aTfPk0idVO3HAhv120u1Hp671ZUKutvy
nupXhP5kcMY+tdXsDYXdn3ONHkaq6v9OjLA/ASGk+yYc6PuuQTa6PfDlC8cjswxsk3AYbEapvxzW
3wJTlTUj5cpQ92xp5P+kWkIbwBCixrjPTLvUd5W0+i8R9aLPt8e9vG6XcZcI0XaoPej47q6VJYZI
Cgw4J93rIkecQN3FIS9GcUrDgi/dDOn5/zEe35iDTbQI7He5FcvJHEF7wNKVbzcP9uwMT1pMGaee
4++hMeob1+tr0xMLDO4a1L6Iky6H08yyTjun0j1LFu77XNWEoW2IrBniXQnuZqEHevsEBXgtbpIW
23dtFV60phsZJE/eILGS191KnOBl1EfT7zFmGmWxof+4vEf+/YB8N4NsQnCNr3HiVGp9M5aCBZUR
/WehZz3TOmo89Nbk/D+GMp3Fx4W3ynTWTSAcZZK9CH/2Zj8Pj800aWpXFKNzhHroa296BP6dF7ej
7VCKAZReGKm/x16tMQQTfe0MLx5G9dio0Hm0qhqlEHDd8+1Pdr2ECxLM0SOw5SFct33KBsuaB9h8
nuhd++iGboLw3q8+J01lvyl8XmZlKfJeLn1DJwNexxqtC007hlfrJVZTHpXEwbMOYmcfDqQvugqL
I/dLsnG3vDY/UI3ly/GJjDU/vIMnpfdOq3tOEdnuDg5Y8WmUONmdiYuyrYft+grFLIK+lbw2huBC
Wh05GERJj12O8CJb66r3RmFDGYP968TtbqwbszrAgfDHHTCoM32KA4iNWz2wri9TUJyl0M18pX6V
iqpEaBOkOcMTs9ZQn8vGfQ5t1asAY/ZlbFtHGiykb/+0CzrFZQNLGaBh9XLZc4p1xsCglYVV8ILA
nANeu4cpgsdTmZM6ZN20pf565dM6NgefjJtXE5+5y1PC4uJda4ymF8XWt15Pse2YcrlXmdNs6Kle
W9MlUGL7UjCx13Vj3HfGztQK09NNgnGRp92ZxIkYEb+uU69hT2hqpdqoLr42PSwhEIUjMgczWcE1
WDWrWM2Nyes0hQeMMDKw4jm5o9uIOt6+BK5fCj4ZfWtc5SwVzTV8EZnAuZo1GV6UZWIfRpr5bsC2
9dEftfA5Fdnbeki+3ATsUOI+2PWOYlkvv1xmFb02xIwnisA8GIujoAyzf5KKLtK3Z/bKIrI9ELox
OdeCTH85UiKoPenDPIP4j/OT3uUZ6Zw1/rA4nxsvxPKn/htoLpMCfgA9pZwG/d92V0PBac5wC6ZV
WwPtdqJ0Asq3F4Uwv96e0vUdAx4M04ZACRyP9+FySo6rjRoeloan479xwK7b9WawrX90qOz73u/r
IxBjD/0Y55DbI19vk4Wvo5BbUHkGx1sli45soyyYR8MjNzGOvRw0L6/MXxQUxnvsQrbwyteGAyKm
TGmRghNXXE40J3kwAupC3gCN4jDkk8iOsOXGvZmm9n0VTXZzeNsEF8xQ0iwAaAeUlKjwckRfq+As
IjCnSOZC6HONn52w70cLbxiK0cPGcq73JqPxtoPoQ33RKbKvljM3st4tdLc9dlqvnysCw5OWFX66
w1glzt8Ymr0MRrhrgv+6JN2rxVTkq0XYMljZifAkSlc/JFlX3c99MO71sthqr3IJLCwQP5PjcrYV
lmK6WneWcCKdIm8vW5D9VtHVtUQsBL9dHWiXhQq6sJonf65pytpY6hv/VG1caa8trkGgxv6xie7X
e7VJiJ/g5bdHHDXGPZh27E1UeXdJW88bu+ZqKIgYkiPBdoSVATnjcteMbk9/i8Esj0NjTX/2cVqG
H8qqa+J7C3vtD7e36GuDuQrgFTCfKHTtH2/CWzONSBIrlXn84DtJfnQx2zrjkbslvX1lKEDHBY9Q
bE5n/QlHk17XlSXL44w/dL1L3aCnM6RfNIsvYpX/9eaJ8Vpz+HiAGG3tFpV0lg8djLMXUFjHhn50
viQVbehbLOX/uD3U+jkHWeFJgELDviDjXlMCYxvBWuXbmGv5bXtv0WWN/EIeLcshN8LRbF+Wc3G8
PeaLlffvzwODAl8S/AKzsV3Wd0vkmJSpU1TMdunmHzTFNtlh2tveYVAa3PuJYdCRyBz+oNboT6DX
JtRbzcBsucd35480l5Qw0iKcN+6FV9YCVz7gc5Jh3se12SDijzY3bCr6Qlo5ZvgzLr2VLKZjQLnw
zsrqyKtx1kvfOix/zlpgTlB7bol1KyA61wcmfJHhCGdigvEHtVDWykRhE81nHVmIQmixkX5f7edl
zIVsyJcgHdDXt3swaiMWysNRTmnyKzI712sIGs6of5qNzbyOBfjCEJfAcPnq4DrrsMOMaYCnpmiA
+EwPCZM2G5+T3jGeb++p10Yht+d86krn/lkm/BtuYoJdDt1kDcd6QIYf2zXvfxtPbz0tzIWsjRBq
SRHh912OEqVzGFXKHo5+Y/qnUSSVN0Z26pEGkJHCUHuoWzF7t6e2fvuXBXSXmgfHE4rSWv5v4itk
VmUwHs2+zc+m7bt/wCRErpEMlpci9XnrHb7c3gulbpkiqeISdP22lJGfjIYRdyM+zWHsOVFanQLs
PU/56GcbU7s6cctQcE8lW58a+zqswXEXyaUDnDuIyfyHnjxjto9NHG7HMmo/4cM9nnxS0++3F/SV
zf/ChYR0tkBsV8XfUEeAUxvDMVL9L7MrjMcOAgsAm5w2YKfXR4IaSRcbYJF14x48eoC2FS3rZaQH
dzP9wzFCwyg4oyi4cYusQ2F2CZP671CroMbGJNmX+TQcHScpH2M7obdfX/rN3krMxSPcDz9oPV0V
tBqv5dvr+fLQXtzny9jw06FHgtezbS53DA1tMLvo5uHYti5eekTD9BgPwg+pPSLFI2fCki7HFu65
wNJm3lkOXr5674/v9aZuHngn4jNqrvKQFFlDMb6EhEA6q/9H0vB/JMMShy0/c3nmeL8t6BbLHfLb
xvZJIF0J0nhEfPXLyNPpU4+ueeOKeOW0At+S/VCQNhFLryKg2UoToBs+edPbyT22U5bn1L756OCd
dTTGydiAG66CSyZFbcQCbSA3MO3VpOBVlSk224xXSeE1LaQCs5ORBwBlHBynazyujmDfDLD+03LM
T7e//Wsn2CRjJl9mgQkNLte0k/gY+BFstsoa0yejMnodz3JnfLKLenZw8k67961qldxokfzqMpNY
wl5ZSmZr5gwquWHsaTVzTKHIYEI3Ow9Ni7Uiyrn60Cd4Ud6e5yt73IKmwq7jGJukQ6vz1TfQGukO
1x/Lqkrxb2+s+Cdop/qEJAJNVZ/W0psg4v7Tx0N/oPNxUB00XVY/CyRnzU5H9oy+wqdzVq+PUbGD
JF0cAlTmf9/+oddXDpuBHBH4ie8BfenygzRFj95Y9v1R9OSj5ZyUxlFhDbFY7jmmvxGCX3+GJYyg
fggYpBYS7+VoHDac1iG6HendgqsWMdmfiDS4ZdDfMlvN2LhQXxtPUqe0l3iVasXqdBllOqf97PTH
Pkj6AbbH5KefizTq8l3TxS4sE77T2xp+LPcGmNqS5ANCmxS7lyP4273RSurqnR53R2xJk9NMie2r
HsC49kUQb/UJvv58jiFAFUgWmSZ77XIsMzfGQdAG4Qjh2nnIcVc4iF6au8AsrE+3d8qK1rDM63Ks
1WI2cqgHC+eyYw8zjQa+bfjNqPUYcwWi5F+V2djak2EWhr+bRKD/DOZ0/MgaUxO//UOu5kx8Y5Lq
sMKg4SCil3PGghluDiGCZ/hNSIsGEoEi9HW0mubWMb7aP6D6DmwhonveK0Kqy6Eg5pqF4jry4inu
z6OTd8+RrO07k65sh3jWo7fu1yWUUiSOlC9MGxT8crxwSDDLsA3hOQ0NJXS++JdCj+U77FOR7ne5
tuUMd/UcMCD1NP4D/M1gYS8HJGVL23yKBapZvXgvosB6xlvA/BXggoSpAeqvcZcjbZrug85F6U8X
3a006ioSWUZ3kGZQhlrKt6ttRZjnmmnSCy/Iw+rPnBLmOx1U4JvetHj+JmMcHJpOt9BoiOrr7Z20
GprSPcwYG6DMpaq4hMyXsx8rnbba0o6+NY1vH400GXfo0no6YBrNQcxh7/kzunqovPnGM7zaWMvI
insXhAfkn39eTXq2Ky0qaSD9jRCkprYSU9E6qbDT/F2PE92fPXBbtgHFvzImiSfWIVyzVCzWLjxZ
OzRzlo/lN+y5sF+QcJGtxtWeI9rHnK1OpBuX/eqtX+a4QCAUNUFaJZHe5erSRbFu/XRsvhktzDcU
GX32BRiUfittVSAYa2ZFYc7MfPkmmyGCdEn+CJAMAWkhIq0zoGHOlnK7S7+eCEPZ+yp2tfwpjPI5
Pth5PG91d15fjMt4SwEHLAvsGmLM6hDR0QcOeD/U34Y4jrLPqggG/dBUTo65+xTI+L6upT7ti1Et
3fCyth0P4Ik9jScKmFEbgf31V16kVSY/BZQLCenqCsmSzAl568Jvy/V5mJTlnxvzXW2b+6Dwx41Q
fnUVM3MqoFSjAGKhll1xCHEcDx2/QdntTHX1ucBw40NcLtasejoHz7cP68oWbPmsCgRI8axyYUG4
Xs3MxyTBtbDs/pa1eaByGuNodhPtm7RxsSgoiGunj0US2dmjSmjZRGceYNMvZaUC+Yg7c0BLGT8R
TtHuHIVpw2eerhH3lEIWhnNXt31jPCVTiSVrpkoxfetcyCKfw9HZ6oZ7tWhLnQ9wFT4xGnHKEZfn
og2yarYR2nxV5EHhPXuj+tOZTSt8gFZhaYfby3Y9Gn5KioCbqIuC0TrkomMpHMgws75KLVFfw8gl
GLU0zPrL0tm4YFaPCdyXZSi5wADkTjDjLic2qUnqtW+pr22VGrvGLIMD1gzNXZZW8wH/NolPvuWc
e5vbIJjllpfqazOFgANpicucm251p3bK1ESCbfpXHw+P6G7u3Dzx0qANs4cAPdYW0+DqoFGu4oYj
HycMQYm62o5UNduFLa79cFSHe0dPD6e4C4J7lqA50uUmflsKY7NrluI0jGxeK8Ggl6ubRD4GEYMu
vvfC+gAJP7ivE6v7NBQZOiC11Q5kPTuIKMgmTAJyWwEpq1VgWTZw+Kj3jD/sFqu/01yDLB7sAlKr
wAyqPE6FM2T721t1iaZ+wwUWSd9iv0SdBdYsOMtqzLTHbblLZv2HiznpB2AgTBlju9o4EK/MDAId
+SeXFkj2utgYpE6USxoA/NA6v/+iejUeqQDQ4gYJDwRdrfp5e1brbUlxf0EYpUmcvlDUVjFkNxND
laWf/JgqC0KWG6bHvp8QFcXV/MaogqGWrIxUnaeIgGa1JSnpsLZ12v7IR/pt6+U8nNDBPpW4uzxN
I+qeN84MtI/ijclDwl++Yr1NBnz2yZqn7+Mw0KoAXzEvAO/eL40n3vjQKFNfdDzLGeDqvCpxwGOV
CYs7/mjsrjjRomo+R8giHincjl9uz+pqf/ChULpYIPvgw87axdwvhTVhsNGhSXLTbyAiiMnsqNzN
Zhve4Q+y8aytoyRyNo4XkAiyFh7S9aZX+uzbtRuNPwI4it9UrCtaSo/6QGu9zh7zY2f4KZ5zMJCC
DSbv1cakjANYBlgMi4k7c3WhyKHUwUHy7Idb8MrRPdjxEfHP837s+80o/3pVF9UFeTg1HNZ1XXzr
OlLitFPTDwBicWfDywABx/b4Hzfvq+d0srON2b04IFzcJvCIjEUqxAKTQqynF4dBmBq+r32vnMQZ
v1tNms9nzY7pi0lruZrWX3t7npDfH+e6SYdzOUZjuc+rqAjPk698KnZ9xG7clZ3TZoe2j2L0uzE+
onH7QLxuiJ2hR/QR2eXQ/TMDXaCM7X0apxFWgnpfdxSjEIyW/ae3bVAEZjaCDZ4AyC2OXBsf6I2R
ZZOVB78m35ieCySvd6k7VcdRWMmfykB5eXu89T4B/yE9I6KmvxpIwzqO17tS80VVm3/5BZ2bEb2P
O62ek1OipfYGEWQNm5HNExuhIeeN40pRa54nRLMSF7nc/i582Vs/S92NqW8FE5ZQNFAN7LRAtImE
0xOx4jncQxgzMbQLrFEvBzwGexH/7fajqe2s0Inrp0yLYjM+4CZWycfZlXW34yp20q0kdqXtWcAe
wtMlEmaRiIPXSAGvaNinfpn+wKKvHX6Kquj8Qz71Cf7ejVlL2rCHjZ787AMNfH1sZRt8DPS2yvc6
ZUSEMTQGsbOtGGV1uYAiEGMSD7GWErhtHTMoX2q+Xxrtc6Fp40GYvetNaZuexyLv9kkT2adQYOh2
e7+s86GXUcF2oUuQEtCjY3WxIGqN8TxQ7TNwee452HDcpblb3cMWz/e1GvoHgoneoz2f2C+ls/eF
70+n2z9idd8svwH9GkHoUrhE3bSKRTtnrgtfutVzOSRlvG8d36Bk003Oya4b510bROGWIOSVxYYK
hoUGEhhCp3X1Jp6ToRwLo3pOgFU+5MOI/qBPxm9hsHQccrh9Zl+KjXm+OihFfwgj4NponS6jQjtp
Zj+IBzzgUpgwdHdKT0j4oyctoizmOHW/m43A2vjCqxvhZXEpQcOShGkLb2sVqFXKKWtlt81zkdB4
pYzxgdTNMjzKKtM2Hv4VRPPvUJaiIEblnyd5+Sm/galprNVuPYv6OSw0Kz93YAk6DomF9LHYjGd1
R7vsOt5JB/dTzOWMoNp4R9ZzpThDiIOUCS6xY/NMX/4AFMQBkui2eB662Dxz1NK71tXRt/hj8rb4
FwR+uV+JAvgvmyB49S31IWzFoNOCM0LB/aTR6OhIMXwryl5laS+jAJpyyfLwL0Laywm1RsRNgw/K
M47P4RM6lh+4lo5/tDra/8BVUM67qj2VYVzdabG/Ud1/bTVhSUpoOKho1Rq7jbXAjns6HT1rsxt/
5HXWcCif+3sVEdbdvgFW2cQyTx5h8DVqCsuQyw3x285RmTummsqKZ5wzAcSbsX0vUjf5+/Yor6wm
LCkCe5AuGHBy2b+/jZJmia8DipbPieE0+zSk91Ps+9bBdEP72MMCuusnqXZCNA1tpuz+jfxTZsnB
gKq19KDi+VkHA1kisxSDhfY5M2b/g04x1OcsRnTKmkxR/uWbpb6Rhy4mzb+naS9DLpkGyQQhAfjp
5ZShppZ0Nhfdcz9o2kPdGLo4iHxevHxgHASHNM6MdzkQ7g+3arP7xPDbH50bZj8MXKC+p8wjeluE
wuNGtMV2RocCsYtc4fIX2eHQLT6JwoMYv1hTLW3olKk6/CEnufW8rW7cl8E4o7xr5D6IGlavW2na
qZJzKbx+1HDdxkjiGWT8VzYF0UHhjnaXDka3kbOujs3LmLym1FV4yoj+VmdW0RV4oJgoPHzLtYdk
0prhUKWNrb4Vga87G194taeX0VAnc9u+6F+u6NOj6WpKDq3pQT/CPFZM+PLSo/tQGGb5h1kOtacH
SfrURw5dcXRR/Lx9pFYHl+FZXbhsC3pC3LQuggTx7M9dmRrebCXZvd/Z/pnLYqst0ipAWEZBPknV
A0ceyp9rXCyXnYnNjTA9V4T6DnJs/LdV29pjgjXzU5g11pv3KPUjcHCi938z9Ms9GlYT6RxeF55V
oCOqMA09yrDRaCgdvRHye5katU4gWUo7SyB2OVRWlK2b0+zeq7DSu0/gqZ6hljTcROHk3f5WV6sI
toHdIDPi4VqQm8uhaFILZQUTNi8aENbTtB3Zo5U7+QejKT76cdK/9SAwnoVJGdJ9imTgmavxbBG1
9tzCox5DEFw0vweMTfLmIOva9Dc+2dVJZzDqJEAAC1sUe4/LwTQ7k0UTx4Y30XTmj9ltm89ZOuN4
Yc7hPawTREYF6fLtFX1l0IUSy9tIvK5zGV4OSufXGq8WZohyvXws6Yf9YBW2OnHpWEfLbaZDq/D7
uz3oOmQn1VpcS5aXEqEg/xaXo7a0VbTnnKkaSR18MIRW72Vk1gfDUnRkDDX9WGTzuOsNWXidXqj7
One2cqirS47fAHT1L54KNWR1i+v5EGiaVfJtsxB8Wu979Fs0l09DeiLenu/VFcNQ/ybQpJiQulfb
qOw04de48XjCd5OnYZyChznGn+r2KK98SiojS4WE+IA4eXVra6ObO8AOSHuKUHph5Mf7JK5DT9Mj
+RBYmXzAbWNLxPTaKr6Q8HE+IGtfM2yszp4j2+FLjnzpfZfm6T3auwixPz5Ft+f3yuFHzmdbSF/x
QePJuNw0jk8bgwZONYX4WKfrp6nRojVuDjREiB61QGzJel5bTySLlPGR+VNlWH01OtXOcOd1w6uL
RLwXLabIaW74RyT/7t70i3GH53S8ccO9up5INyClci64wi8nmQk6tVX4rng0fIl3VZvUuPJr7lHH
mmtjqFfWEx4YAAJxJN4C67QKN4ZR9HUoPJVqUwGawUOP1bd0/8RHTh4CZdcbFZtXVpQRGY4qLTS3
NRMvs+J5qEA8vSEIxgN5+3wCe7VPuKPVj2IK/5qoDGxkdK8sKNuSsRCL8Eatj3loY67c8ZW5wlP6
rfYy9gabdrhWnDWn2xt0lTwut9pCalhq+3jlumvxWamPtIyk06JnYlLnJWZZHPIxKA5mmdaLMdns
Nc5cHn0fc/7bI79ywSz3KI8H4ibyqdVdJmtnyqMu0z2jnJpDYM/VY+A6b6b6Mj+4VISELwXRdf9z
F2DSMhMUqHEZINOsxpkSVJ+9F2GD36jWbjE3X/t0oP1qYfku/pmrs5BgOBF0E3dLsOwZa0IR5kuf
pn9y+uf2+r06EkID4nneJOLAy1MXaxWNRJKcSYVTLv4ZpqyzPhpaqBsLuWj+dnu064MHxWdJabjH
2HnrN3eea/psuNzRJQi2p0l64EZwYU64+Kb3lLK3Ys/r2S3VNRJUazHpxOH5cnYtsihsanPpdaGu
7mSKUCsUM60MHD98vj21NTC5+GQxFq4dbEMQcSyhLxJUSFFY4UWdRDkv7fxdKf2w/mHRCiNtdkFk
49SCn2wceKrFlu+dVYuENotjJ7L+EwQVa7wTg63eTANlqaH7UAF/kRWsGRMlYpWq0BK4roHvq4rG
BDIJvo+WnLMDzvxBdqQ0ji7d7qPEON9ekVc+Nokimo1FjQeqvfzvv2XsyrBLY/R75QUJ7iy8II64
z0NB78WmqPY2bgobEd31LfRywS6AGSVyqleXA6YRvYUMO3e9rikSr5v66BtdlfMznEf9GFda80Sz
dBrB+X2xcb1fK2c4p5B8KWPhDwF+tZpraLdmlncjEvXwfzg7jx23lW4LPxEB5jClUrekTs72hHA6
JIu5qhif/n70yC0ZLfx3YhzAxqHISrvWXqE1idZIPb0hFHTaiKpvvy+DM52qGt+93Kv9sznho9AN
bXNolmn84AbdtKuixb4xI6+/P9Q9GJnr1SuitL4ocMkob5zcb6iK3CY7ebYijmGW9SlrmuWx9cKX
/3W4AX/oioLd8Qd3vtdfH20yp1wP19mA3fy+s/FU3YhwKPATD4ZlR0ZCVN44dq6XN+DAerf0LUYc
iO31IxnMsLXwAdw7RVaruFIN5pEq85v9YEXpLQ3dJR7DCseDiE2ZmcWNnevY68ct4C8Y33GgYkUv
t27YTrGvevvdpJd666tBk/JDEFIOUPSDHfQLPsDBpppQiHgNrf23P/f1wRetuxoiK3jWUDTXiuOv
1VUVoTX1lrShkVf6UOpoLohf0MRrvP2c61nEc5jV3HABvgH6Xz/HVPYwlBmQT17P2YfKDPKTX1rV
qUIfHXtl+OPtx/3jtaD14vSwEnrpX14sJFXQb8tcBPPFxDfGndZ7DLPGfH77Kf+YOLwNx8J6mcYn
7WKutqFO2wW65b4phftBT1lZxVExjicyjXo7fvth60j81R9dpw0YD/cgulU0iC6N/uaumLn/JoBm
Ksu+Z0bkfcdcKaWxPvSG2rWenoxDLvHkvTF0/3hLIDq2Q871VVd+cSJpK9BrsbbeiJb+5GEFnMeG
6ruNmg3z49sv+Y9pwrMge1CNrYXuxXQMLRCCyR04/easWmODna1w8HoFzM12WVBkNxqY/3zeqmxh
GFn8lye7Cv0p7AMflKdYkrtShOUxoGC5D7vC3drz6O7+H+/HtZ0qcPWOuLQ9o6KVvtSzu3cq4e8i
G2OApkiCTbHew+bE17dOlHVwXs0aGEEsbooX2E9rY/31unOKOXPCLgRbkksg922tg/dGPnVd3CVS
7cxQBVaMns5NY6NVfbYNoOcdlhmFi1lbcoNfwq0t52o+8ZMw7WA6M6sctIOvf9KCkF56mEjsa25/
yIPseVdPVbcvg7nY/o+fm0fx1hD8I5Yo19DXj8qEXHL6ju4au9Q+pm0/HbJlynZaYMsyYEN7Yzpd
bTs8D6LjilTSxYTg8vp5Xk6HpEFotte2xDpNVch34mW29C108upBtInZDfh8SDNWEtHrB02hofwU
c4mDg4HOe4bSO2KHkt3opV0/hf81JLZ12Zurd9Trp+CubOMiobyD1RhOtcsLYdtpnEyQhMMbu9vV
pIAlCmmfRYGU9LqXtjjEKk6NDg8JNko/obT7d0k9Y8NfmOP/bBDAs5DjohLDLwo/rovXKgNLeo3T
hQdSsmCsm1JjcWg458TRp9I0khv05uuvyMVypSZxC6OevHSMGYq+KHzZhgfXn1F5OoQUJp17q/H6
R77890pfuY2UTqu9FxAWxkOvB2vwA/wGGt1sR2O0/NixJLl091gq9v42Eq2dDvHQI259YN7ySW0c
ZJIDyozMOeKC4pexjgo7YmdXQRmPsi71pizoKcfppGa5t/D7+Nb1XvU7a1P5fmyX8IlmvvPsJYVb
UqWW80d0+v0pKXz7/Tj12ozTvg6tDRajdh6PIvV+ikm3EBlwK3yYQnP6no02STMdcO1JCwC2bWDP
RRZX0o6WI8ASu1Lhttom+WwmCtMPpPmSjjb+MJGNV9yj2Qx6OCdt4Ey7piz8X5GjMDS0Mzf7kMhy
/F6hCkCXFYBYnCG0YqzOltDpu8TT6WOjhlHv+yowhr3vdfmyhaNeNXsYLVUXp4Upgp0/2qn1HMpW
/Rr7pqoPPcAMWceJhUW/Ny3jLyTPTrBNJ1bjbnSdnOBKss2Kyt3IMivKbUm0WdUe+3rEv1T4k6eK
O8sTxB8gXkjhNW3tqOirp1qVabZLZeolvx13ItOUQoD8nNzMnepet9NCAl9WdZba5K4hOz6e23Oj
pzzMu/1oGyVhfNXkk8B4iFQmpvum1tP0u4JRzd+D7Qw7S/bz/HlIyHNc4iCMZHRQtFvd7dvb7rqA
Xk1FMAfWGGI6Dz3BNepfy8VqsyHd5aloDqJ1yUNEolbGWUqScE+rIE6bJcd4r252Eq7HjedfnuoU
2BRkLAg2E1CPS1Mxy2/wa7UtsRsDt79v06yOO+zPd35odPuosev3N9738oGwidi0OGVWu02aYRdl
i2cnGdrxQBxTp2qT/RjZldwvk7QJRqqhZWyXrMrHe9dube8+QGqgd6QC2KeJFNPoEEye7R0CV+TL
fkg6MyEfSZphXHUu/uypysPiW6OyIIuhB07mQ9ObRfIeqhkOTQ4hR93jPKXmkQ6g08U49vOnwTJ4
qaiLh886DaxmZ3ejrbc+ubIq9pxiCoh+9zXRA9VoJU/V0DSKyES7JqAsSClNaCuQaqnQPRIgVxgZ
nUP8vj60NjzjpwK7jLNltF0Tr6fgD3PIB3cnOyHqx0hmlnMYtZlZd7awi/8sVxSw/82OO0/MhiGi
5zGw23cKYsHXASshf2ORDvKAhicfHhAJLLtx7HT+fiQowDzxW6f8R+HRT/mUwkdYznqZlXMgJDJo
8HKtArTddQEVH+NS/C0mS6nxOZ8InzrMBnHqGFlOzkPUWHP+y1mi+sAFM+m3BV2RyN15NKiMWPQ0
TbON7+HXFvuWkHLeFrms7C+dTsn+uxvzLGvvQoKzcnKKRGqhCyU7Qcf56C/e0eayaGwHGXXpszML
c3pPnIn1S1NnWSeQLCvF+ryN0tgM7bLaJRF5JBtX+uHw5e2ZyF3qYu2tHtHcerinEwYG8r4etH9d
6FSWjyBAYXPEjtrq1KYDXAn2+BWy4jOjaVIde6x7uQ+Dyv9QTsn0X5SyLzy3dcKpXjTYEcRK2mhY
NXhLf4f2If9hhnX2mDac4btqcInxICu6dXc5CyIlotg2MQYk+mS24yrP7PqJOT4KkoFMdEPtvFia
8TKb5nkw0rF9WbrFqPZeWCXNzjRHL4fGWTvSJPWATIfzIAOriPVsYri8MbMavXiDkV3xYFQiz3d1
R9w6KVIkdoSf3Vm5y1ffWELviy3L5keoMofMD0zK1X2Yp7iK9HiWE4GB4aldPkYzgSy/8zmJWnYi
X4n5UftlYx3nvuh3Vb3YYg/lO5LEPULfyDcBCmT1jV4bGZJlS2bskLWRPool89qKDc2b0U8mXZdv
82VoltjKRJrsBbjco2s3kSKjpa6Tr75fDX5coyvq7vM+aIi4TFndD0mZtshrmYyoXXJHHBO4jz1H
Z+Wp+WWktUreL7mkwX4VR8WFBzTyIseRzNEog9GEarc37+caC/gT6djRCxSaLCwIH5xGxSlpy9nY
ZDLQ4mMBR/XLIqukJ61JsvqwsTa6TG6rUlfmFhaKMW+Tsi08hAOhhyAnabPG3yibYy6u0XCGq837
XC1QC4Z2GOFsEjj7ZNaY+/8MFofwTjE7zZopKfvRjBG5iPKFmsX7NHW1Kj4ABy9bo7ZEePREmP6U
ZWm9a/t0sO75/Oa87YjW+YKN2ZTeQUdikAUeD52xTbzFPjimEEE8+g3mngQJOF9w6cg9Urz6fMvZ
6XSHXBEZ8r3Oh8h6Upg7z9/bCFlLFVv2VD5ORVYSvtwlE4mlYSA2tqnHLcYFNEr1QIpr2pANsJ3H
lvSAOMkzD4NIYhFIfyW5q/xYG3PyzTVa7Tzl2loYcDGa2R6Hx+rOG43Z/hAsYs7PCrd6gJx2aPIP
Cfmqwj6MZZAH95Fk9vexzDWG2zCOrKIimxe3rw+LNXm/Xf7SKGN3QVsfO8QwlXMciUKrQ51yzt2l
nZUl/m52pXI3QrSL+B4s9FM+jwm8UepyH3fZUxYawj1mSxYG+9oqnLNEdTXezS2Mq4cs6gLntCRG
ZW1LLdqBNjF5R3G2hFO0I6TcLn/R0BqiE/8vjzo1cfp2ZwZdcCAGOSXVBR7m5CDPNvJl0yCjiGIS
r1X7bbAIs9gp5ds/zQR4/ufQtrnaZtUCcdboHfnJtTr8b2p/cubDPNpuQ+Bzlp/6firmBwldawIR
4nTZldoy7gEZDOq+YaB8jvsuIuM9nglb2purV8q08UfEmPDyyuZBjFX/sasj2/iP8supYwdvs/ZI
wsdoxZMwrV8pTie3qLpXR/7Kq3JWyjPMFPDDi0uEcHsSlztlHo1iKssDbK55iYuAXtkE6VxZ1kaj
fTNuVBqXLHlgH6TU7PoYCXGhhxD4entPZ5r+2dSSeE69WL+EciG5cQNSIX86dpb5j54clgRzcUgA
O6OX1QQ1sGI3cyfDW56jibyLOCzG5T9vnhdvo5p60H2ceMQNHRYjUT/GUcGCjvU4mgGGnlZ4dqOg
s7fV0PdDcQPt/dPe/rtUXE1E15Y06BZXZwyEXr+Py2WsIJ1+OYaWSvGHc5q+vCeoI5JbMiELKuaG
wM6ybsKPbu111a6roJw/h+7scAmYaEecjTrNzfVWQ85z3NARTt5xvxL4R6Wp7RAPUVfODm/pxvqs
Ci2ObtNa3vvaLdzPoactaKg5YUb3fttXt5hZf4gJr19vdV8COF8tYq7NdiINxztJneE4RiSy7Mva
NB96n0t0q2X9JGaziHba7UUeR9BWMywl1Fc5142znUnIOhrh/NWl2fIb1lZJhG41Dx/dfvgVJqN9
y8buqnAAJsF9yMZnkVMbpPFiJOiAykDN43H05xly/tQq0cSpaGkOxxMTSm3CXJiPgTlOzR6yqPe/
mkavFFeUEoAN0FoAA9Yl91fp4vYZzcnEN48aEPIjXSW96/C7ILpJcORMhEerG6jDpUaV5URHlosO
4C2t5ysKL6+q29Co/SPEC2FCh2ibZhsO3C5OQeuI8BEPCAK6CBMPj4YNCjLHcraDZWP1QUFCt9PL
KHgpBpTacaHKcvgghB8KtPEeaRnT2Of2hgq2fPT5r/ZRljSNbrzDJS6MHgjFH/jzHwz6ytG0L1NS
tZwpPKYqRBVDQfQEMB6dZTcFv3v8sjb8g/oWhnL9VFDRVXGIlQUz5nLdRpCOE7sHj23LQHgHKWQ0
3jVjMITPaTmX2YcicnR4Di1y5m7VuOtMfLWoaEMhFoBaQpmLG+nFPKkLxwAWaquTKszoHI4hMWca
G6T0JadP+Wx03djGonNcFVtEb9pPWUHW0N5N54TYBUkM1x2Dlz/OQgyyjudOeuVhquzyy5Ta2M04
osXjhPtN/Z/iHR2iZ5I2usGsvrwjgz2BBdFIxNDsj6nD68meKpX1tlkbx8Dv93OUp99HT8+/OUu8
Z87CdDdbWf9EUJH3e/aW5Aay98ef/PU3xLgZlgy3Bc6TKx2CPZAaT5xfcUIH21nbLErHc6k7H6CG
0qPaTnlB1N7kZG73PgC/7Dj5PfVMjqM3bZK2qIKvTopyfmcHFLjJZliqpPoRVn3+MAdJ2OyLhSsn
GvomUFOcQRYzdiV7tERj1Ye2fh6jzDuTM+NO8eSSuIpvTosjW1xnrfsLKzmXm+g0Y5edasvXOxIc
s/RECymyT/1sj2E8q6I1vraaq7K4d53RDzegVZGZxZ6lcRw0s0SZh7evV1e8O0YN1jgaQAoumg+X
m2Q9LhGYmClOo59OS+xEsz5aahkfgbSbAziAOEU0q2PTSn+1U2gdsS/S39/+EZczh0Ny1fATLYUe
HTrRxUYdNW2eJn4/nGpJa+a+TKhFYta4RW7yMABrOo7wza1rydHZG15j5ic3b8xy/z//DFrUUI/R
zxA1dqlkmZZltMIy06cimKWzG/1g2vStaU0bz86Q12VhrndeWhgPw1SV8TyUtwTkf2CVvycxXwLW
JXYgHFyrqPviS8goA43Ls+5E0m4aHjBpINxEDSGRRYvuoa3nyTR0Z65Y8ofb6dDG1MJtHgs99XKJ
SebDW7dMcbttB22ofS/zQW6l1fmFjrVpz/ouHMxe7MVQqnOzmPX0PWGMo+MwNrj3uAn+5kZQtkcV
pZL8z1B2rb8n9s04JASd1jeaR5cYOa9LW3x9UQ7X1eH99ZYxontZUpIUT0bo/5zM0Bi2Iis+Z51u
3Rs9v6sm9fos8AM6/owvjbiLZwmhw5Ik7eaEaODnhMWVGydlRdD30M35oe2BReNcOkGzl7WuPo5J
lm2XvOq/AskN95DUbq69y4KbjR5NMa0jfCBxE7rUxs0gmqOchTwZUFHzjdZDipKz6PTG9MAwN7bK
l1uue3/MOV/PsNXbnqqE+c3mcVlus5345tTp/kRsRsityCtb525obDXcjYUmu8dtumrIT8o0UuP9
jD1Z+9QRqbstVt3elyUDoPoSAXQ85VlE4l8dlfLEzc4OwEal1f8im3Kc9oG/lMlBANzrePGRL2/r
ohD+14FQZc4sp85H7xFDnWJ8wVmKQ5d7rf5iuE1uiH2Hk3mzGQa2aoAbdwofsSzq0huT7wpY4vvD
fkL1jHp85VVezIh2TAy3TofmhAmBfpwzz0whgqi2vLNoGYbkDRRWupWe6haS13X7Ew3CFO4tIcZ5
Eyom6ZHMQnObw8DIEaH52aeyTZv5blosQ2zb2XbuBy/pb3Kl1yvExRgijeCasaoxYNdfXJl0TUc+
Gxt5CgJm8JNqONkf8gx42LLI+DqRZe09mov0koNhl172ZAxuoTa94xdkzZELHnx+e+f8x+KCZAJa
DK+GVvCV45gtzTksoCewdTrtafIHOI395DxbVvPUd2H2PI5R8kyNb99Lz+tEbJKe0K7U0ulzKiEx
3igh/7G0EFwjOoXfuVLqLoZ2yqpkHPvSOSmAZPCexR/jwKqXg9vRgF9M+sI3nnh1kMKBXHms6PbZ
XdaQmNd7WdMPiL0NU5+ccUjlZmyDGrdzXeXmlsGs2jqW7mird5bgH+3CBph1a4AZQYIpSse7MSLX
H4DX50egXkXLcvVrxsBNUrP15clTgZ/flwv9r62ZImn+EaRj3m4VQcbG/dvT4M/m8XpiYrtCW3pt
lGBOcsnmtUVBgLDT6lMN1O08kPGKAn3BZ0LuaRrkyXNbuIaKIWdV1SYpF/9nyzCNZ+g52WNkLADa
JGt3nwiVzApSp4ds32O2bB7NKSqNAytZNTGCxHk8tU45fBMoL8tdPhvGPpkLp77R57yiLjKmNt1v
/BHWscWC8/WYFqIkV8gINWdGWagPOuqsJ1H6nYon4ulFXCRiyY94hg5PslZ9/eLo0e7hddki+0Qt
Wd8ocq8KJS4HbNurew95WPBfX/8eN8Xanpi54lzwlWVBNbAUC/ptSzl0QjRXwrhNg+aTnRMevSUQ
3aITYCyVc4OE8acqfDXQCCfBN1YXAA4MGumvf4jyZLRMni/OInGnjvzTZlTjl8Zr7GhT4yNK93IO
pHbvcgXkE9eKZu52qS19nt2016cxlNrLthCmMswQ4OGFZhkbfYR+dtM4lRn+JhRoAqlPk+YctIT9
AkGlJDv5yTDLX29P2/WrvXoZuJiopmnwrXn1OPq9fpmM5tOo08Q+Rwqzjc9mgy+Z3XJ0kUQ9tKLf
ZC12DPtFLrr++Paj/xi8XT57lZxYuLMgBPPXVvtfCIE5RLSUe+WeaEm5U72p54l8cxM12Eo+Dcnf
/CDwVM/4LbQKvNhRRYlvV5mMUqm4I56dBABLJJAytJ9+odTjEFNDGnr73MmEsx08XZyq3pzCdzb9
uw2Byb5hxqNVVsZJJ3X31Q57JKqaPiypApGWZyNBvdnEiT1X5MTLwnk/5bpScdZPU7exotp50qSu
G4eyF3N6BouUxzCjBbSjM4zHlTNYTrELUEr5X8LGUVyBlDUAI6dBtRzhCbbTRxu89ZMeaK1vNR28
n0awmMG5UW5mbYRqQlw68CI+VpUcflXJzFkBTxtJHIkBTnVocGGaDn5gtKey8ejb68p2D6qgeLqj
rVLaWxye6oqWikAjeG79QFHLKO6ve2wB5uhkrDmjh7ELrPuijRpy4Xt3mHdvD+4f78uLweUUWl2w
VzTmimhamZifpZWRnW3Z4nA3alG3FjcpOFMxlv/iPrPHJD9GXd9EIg5Fk9nVRspgIhE10NRgQ5Gc
Iftoe9eEuhFE1aAy+Ez6X/TkiWHlk7l26afxaJdp8QjHaf7QtYAnOxm5mHw77FJHuAnFezLqrfrA
kJuUY56PecZ2UuSrx5Mh6D5urBwjNTxi3dKL8fQIQh1DnRDwJt7+JJeQ3OqvaiPXWRURYOmXB0SP
n3CX6ig6BWM1/m6hmRz8JaeJY7lohw2kfvHgjK6Ip6yObmyefzSqr4cDA3mwWTZzcPTo0qo0CuZ0
gWIUnsYqSThItBg9tcEXt/4RZI1IP3IzKwOw9cj6ngbayz8qCmL/hxeOOQxlN5yHjW/Y1neADK1l
jPf+/OSMaTBYR0sUs/jIDYfMtpiQv6GfNvTTjE/MtAXU0Uuq9DHpMjPf0lINUc8uchj3udsV0afU
yqKnMFkctdEdi1QSYA1SZ9C2aB7hTzQEB02y+zFZU0P76u0h+fPNLz4LkgMsBOENUVRefpaFpCLb
b03vNPUEwVKo0+OLHi2v63dTtXRq7wQdjpSVIHA784zqC5YeEY1yaBLd0gKkKhH97mTm50czy/I8
rjHUNb5GsqPdIap8rvcBtb+9tdrOnMSmksLs300y7LSxa2ilc4LWNvrQ2KpKDgsvFG53cGWUEtQ6
TpH/zavq3HpvdVPYPIRFnqptoIRiBL1wpu08idy9l45Rd+/hKNbOcwF7aThrHBqJmM2mpd2MVj57
O9glTT7GVWtjUotBR32QtZmM72n/8lndYAheZMUt6DEKCvGuroMu6ePJn/HmD1XbJZ8bYWLGsKHl
Oc47mpKu+OInDtc2xcoxPurOXU6OricBM6lLo7vE7fmxcx3N9N8IZZT/5XkR0qJrcyP99PY4/iF1
X44j5bcH6xtS8lWUSV6aEGb73jqVrcorbNRl+J1yKy1/LorYq58WwTRZrK1k2UFwmvPdjOZg3A0B
C2DbB1aWylgms7IfZjkU1pMMCIV+EVI7H1NonmtPpaL/863BhT54n2YFR4Vnjp3DqYRT6ZdWlUH2
s8sIMarXu0e0i5AAR5tIC06vMF2m91FXWfglNqLaY+9Aw/HtT/CP3YXfhOAYniJXuku4HYpOWIZV
NJ98IwnVEc+r/tkxXKd/YM3Z5smVA9SQaOhz9SC0ueS39IjXlQSUtdWBc7Xtgg9/cTEbaToiVB6s
U++bKn0osLR4kG6vh41VJma2m0UFyAs9aLmVPrxWoq8HnwJixVLWKEx6eBeValY2MCv7RpxpvI7F
btFG/TLZJYJI02uDGzvpVRPoD1IecL+CDMV8u8x70Z4pHd0n4clKq0FSyoepk94lZQGjh/27br70
HTzbzeiMbbEBEjU8NkLDsPaVqe1Qbct+VuOpm8V0CBGRubG5pGJ4qdu6tO+ZrmNVQlepdbp/e4Zc
DxCz4o8pK+0grkXrDPq73LKKUGT5YJzKKQ+tA705s4qDBZ3Ru8aDHKx8b/hk9as48O0HX93HEHBC
KQdj5WpIV3D9+78eXI0rBNsv2ZlOWDtu0ez1dy5ZY/4Btv9yp4vJ+vz2E69rdB7JA0naAg6/Lmvr
SmKywEXk3DW52/+KhtH+hjoiHA7YZactSmCygThwktoOsHdLgw0dVchd3M3xGAO1qSEKZDCAl3jk
YE6PRZFb82FJG2/auqKxffr0Uf5pNtoxf/TSsAnu+s6VtzLU/zG18dRkltHD40/nskTG/XEytMjP
YSb66cPiQBj5aPYpTL2Y8tcbnP+5SIGDASrJlzO5ZVnO67FKp6HvMpGLs8Y83N0zTKO7Haiek2cK
6TB/Cs3EamOlVfajR9ujXt4euX/MlbWVgVHjigyi9Xj9fC5XgYBUGZ26vhbHKVl8xicozJce854H
u0yWWz6KF5HaAM4YHCEwhsPO9Z2WwMUru2FECLyZBlx0rQCUeRLl8JIPFWkXhtnI7gsuprnaFJPM
oQjRn9Ibryba9NlK5+qrn1ppAmdtgF33vhpmaB62OVf+LfDyH1Pag0qJrBXkFO3GZSCoaYxBG/ky
PXdRQtkdz9hbLT/hvPaPxgwSEssqX2DN1U4QF2XWPq2CrJWLpRPrKatbzGH2kHcMffY1yFrs21Vm
PEZ16ecbiaGoujMmx/thJJYh823PGNR7Li1DegNYuN6GiI5hQ0ZpzYZNo/P1CNd91y7KKLJzM1nW
UaRCQuk188y4wxTM0io2YP2Wu7CM6vZWd/WP3efrowKEBtdfdgcT1c2lcKlyPFFgah6cxnJsn1G0
D1+8sFbUX51f2zIO2jFl9120GaLM0auXkGmPbs6fVkO+NTnf50HMGFLMMNwkxQ/JjN8Xt6zkRwEz
YvkEp7qfd8rIo+Zr183OnecXA1xePWbrTR7rM9orUQhis5kwBC+2DZwotVMj8Yjnzqr6+qfsjDaX
T9mYKSV3mTGIOo3ntmiMaDMOfh2cJydovQ8D3Od72katu1cVrbSYM493WBD0qRiKQv2dpdqzg3nR
4m/SYjK+jY6ZTuXebcsViX576f5jYPHowvUEDRWapssoogLK13oPT88hW1W1JV2UG02YLaiGaTiM
h0X54bYAAi3+9wevEg0g+xXUZ1hfzyh61VyhUljnKJH6gqsHDGo5ZA0/wcAcDbxNnOmc3rrP/eNO
RYQrdyok4NCTr/SdQVZRfQ/JcgqR4ATBBhaeL/czrIMybspw+G1OqyHUAHUzOiZuuDxIXdeaPKrR
xSKxd6E1jbkIT0LM4W6gOg1WKM1K9jju5PlmMaMK4p1Jd/xzUhQg8UpVs3qg4MYzOwEHmE9ZNAv/
NMzeoL+XM8TfRyMAfH63dG7xfZjw2D4Y3Zj6Gy+B0zbu+hBKqb9VbpHUwxZo+Bbx5M8J8XqJrdwY
CnEOEFq89kWZoe3KCJzajE4eK8a6d2A0yK2ji3p+1+E5+omlQmlTiTT6wH2m+QrdcAgnDJXEogIA
Uy+rD3UtjF8TnuK3tN//+HWsfQfDIahXay/sErwbpOFlSViep7JfEpKORDtm97jxczeKliIMDqnV
qIcxI9bvo91O2CnGcPZzcgQnq88+RBW46RaEOXe/DzPJMbeiyK9XEZgrNBZz9SxZtYGvJ7NeU5gm
p2rPgzeKoxmKpNtKSUGDjZBmohywLsGqwcUQr5Y3atvrw3e9BqPgQOASoOq82JrHWS/FAJMUNrgK
/0MIMsIfl/mdLMAGY8tvc3f/9p5xjTKjQgdG5eIQrtTly5acHaBlEYmNa/zkC+4OZZL7d1EyhgeZ
1y9W0y//FTQvYug78wdfjlhVdGPUvJi07tobEP4VwszhT1MSiGY1/wkvP30gglbZeQdO6y/muClC
Gy2RtI3qc5pCK9p0OqO5halEmc7HvAnq76KxXKO/8TOuaEzryIPlccfAjfUaYC7SKWztUumzWAZj
zjf20JrDlhI7JAd09ibLffbobzz1kGSMDYRVr3zpl25AX5NXs7EYsD6mMIPDbao8fN814+D68RIm
2vioSsNNXtgMjexeLeXS3q1ksOx5qWXn37px+FcTirMAAjuEInq9axX7ejKXsJorp8vVOa3DQnwT
jpPV7/xsCCGdisg+usGcN3AX2bbhVtCu3A5tmY+fMGEq9rlvwN/n6LK6YmOAhtcwusDONmztwdcE
w9b6PeHZ9TsznzlvynJJviXFEKRx13DAbZu2Cj/mOFZjHGPNnDrCcZPgQJZYKfy4wSbHLelCue54
9EgucDZGlkyOszFFaBl6qxGBVXdJn1ThfhltL/3mo6watjj5m96uaKyGrnGSgQwstkK543l1Xz2m
XulEW91E7rdkFJZx1JPtq3dGORFKWdS+ju1MNuEGNomd32lP5hLhGrzU+57l0cXW6Godt2aaRzvy
pUf73ofZkNxlk0Xn0CttSjsIDgF2STpalu9+gU7tjxFIm7Yxtkq2vyn9IqywBB/D0vjsQxKFiZg5
EtLU24v3uppCBIeT09pthMbAdH09vDiQQOdZIudcVlVYF/eGstpP2jVJHdoQDgpnWQdO5oHst3Ne
2TsvV8JL4mmW8NsDYQ1hTK/Z62NWvYkNHMTgH5kO5+ahLcdCvrimUPOhsWcCDegU1PZGwpN4Gbth
AqqDRORkm9CI+qXYWarI5/emabjhz8KSxW+3qHNkH3Y+FBurcuZsY9NN+5C3czDF85x7wQ5Ljl5s
0R3o6FSbEwa5+3FQ5GHHbkq/YdO4dueJLRIDgywP06zTr3bfyPMosi4dY2xChfN/lJ3HbtzIFoaf
iABz2JIdJVlSSw6SN4Qt28yhSBbT09+PvptptqCGgfEsZmBUV7HCCX+QQQT28zQaWu5eKU5evATI
Ki4FBhITPAnB5pyvLgJ9tgVvJ7pDelWTP2OrdwO8eQYYfoNUNp6MCeowujG2H3/WS2wAA/OA05JB
W5MUbDVwF9d0mlw7upvmeHCCylLiQ2sPuvgD5j1pbxKh1c6hAQNZBRMPxk9Uue3XORdZ0/nqmHnT
a2SRpHpkyj0oB39IUDw+ZjbI8ZvI1NDk8DtghT9jAoVrHPDLdjzqqqilL7wtHfzkOk/Sx2w2Cr1M
7zyF0txeSydnY0yWee8YTXhHLwwALNIqIQXWfMj3BeW9ODBTzfCp1DpwD8CsXqnNXb5y/KaFmazS
kwYMuyaKR6TOXcMhueNK6Sa4NYiVB7VWNQ6NoShRAjgwRGPwNIxdG4nmZ4lx6CssCiQIFKMa5NeP
P/HlvUyc7vJiLIBLfs7qoY86h1gVW907QsVZ9T36t1snzzSHNojjHlVsKK9s5r9wprOw0AHmidQ+
xQVQNiDdzndzTlyYZ7IC4J25dQwiS8ANg12hZltqxKYRUFdPMgJnM2/iPpjkwDps3BzQoOkXkSL6
Ry2x7PKWZCYCeAIQ2wMcZ1JNG3AujFBAvXIOLiqqUL9R0bZcimV0bdZWFYA6aITKwbpzRrO8kVnl
PLt5NzW+jojkM7oiY+YjGKg8lH3sXGkyrz7Qct6NRcNAA36j8XKuyiC5JrD+nOr0iXJM9Fgjoz75
ylBxq49JvQMnB73q4y2xxi/8HZJZauRR3OfO3xL7f6p0g93okkmZpyyZ4faVSmXYQWy7cX+IkCXS
0GOy8t1MBc/YUewvldgPw9jrvs0aEJy72hWw8aIuqsSNNHMjvZfkqo9NGOrzM78c0jCQ/mKOfaWa
DO8XngMSfmI24a8YaGExGa0vk2a05JXDd7GUKPMSV2LBg6AqermrgJrnSYSAP8wnEVIZv516o7gL
RQGJshJedhggaL19vJTL6fnPVkermkI0yk/gFMC30VY/3+qxIitXjtH0JEel+NwKpXpyEi3dx3l6
7Vit3giGAt4C5ZRGK8gjIEPnQ+HbCnlu8KLnOq6bb9Wgvw6Ja9+WRLmFL0OZbW2lTq8YnawOxt9B
F5FMilAgRXHeOh+0AdcGu0OET0lrRLe4t/AuaaK6G4fQurfJhG9FOXGU+aj9FUmGy6Wly0tQDKAR
oLW1ThdmfeTU5TJ+rvIhOaAuAAdM65voIWyQvblSVwDncvElOfmkJ9QjSQiw2TqfKVEcFrR54jy1
NAObE4DhQfhVO2fFgNxHYba/VQflKOqyrhrDuNVQzB3zIkp9rggsT33uFg0Lgq7TSvR8a+WXK0SW
7NokKR4H1yvCnQH+mZqNgneZr0kxxjc4ZrRG7hNZd8RHWBK2IFRj0kAwLn2CNCh05OMwkBvhxu5p
EmVnSpj32dJ+LYI4M7XxoVsQn36noLZykENbJoCbHfG1LnBIE2mO+r6bJDTP57CP5m0kVfGmRY5J
NcpOmyiY0tboqVCU2X3bSBjdadaqgOjjsvnttib+OZNs6+6T1bXKa2qZvbyH+NN+JbRVXvBpbN/y
WTPwmRrb+dG2MJkLoj62ujvVkNaTSWv1DaKceIbLVFId6ifPDmC3UzdJdJ2+Yz5F8afB0BOEudR8
Sm+6Iq2eZKhJCl4l1nUbgkIZ1B5IpJtoqvrSl10xqwHp7VBsVXuco4MzTWqgLLWZr2LUFG9PP7L+
M6RuxqnI0UvZ5646xM+lFtXK70bvRfXIk5tugPlX487y0kq9xQPWviPOyxWfxKr7wx8om93sDG+e
3Q/G1uxkUvqKrvZflGES+reqqcubpgWJe4MugeFuEeclzJxiTb7ifC6qLaIFCFONg2h7aH5wGv0a
pmGMT8Zc2jRnGwt6nJ7R7r6f8ggrYFWddO/RHStz3LlqNTV3GFjoyRerTQuxCR2rGoNWi4z8MI4l
r1Icg0MKLLOyDk1VFhq8Uui6vqxkau6tpCjkJzGNoxXYiPn2Xx1LZOENqqW93m9nPUxm8q3a9erv
hQ4G3bdEVH6VaDZkmynq5b6f3BhcTLXAiA09xw8kRXEi9ikITYYf614cBki8zuMmqSr3hfK7Z7+J
BmbYBpW77ouITA9TCD11UopEdlltpk6bzLvCpUd9hH+a/JCRodi7itCojYPekH1FZjikb5Gs42+R
IcX3Iqcm4itqXULQR1roPk0i91OHLk65FeEQOi9VA3Fwg0jjRFlJr5FmcNj/sZ9M3pQgmyCtX1z+
XXuS1jDeS4U8eAO7rrPYS0vzu7A7l+JPZWgvJIyd+ph1sw2mz0ls+8kNhRbBsSiGu6FBJviQRwgL
ozJUZIOQftohOb0lJxHJA12hcdx5XRw5X6p+xKHExyg5psvklJOa4oIcOW1gxUpp7EbAdqCPWggB
hzphs3FusmIEUNTyi8BEG9anNG66l6Yc5NtC9viVa2zugHKQOd61vdd+L9FiTe7KsE+r4ziVNQJk
k237ZpKOzjFrC6s4qpgh9zzEZfJiScrfv8LGBbAmckn6qMtUfxMIuISHrMbGzadiV+Wbgcwp2Whx
L5oj7MPcwmYQ9ecTLFS6nZnRDN1b2OK5ctN3IpqfU2nl2qEUE+KpUFeUbC+ysUCMv6thELMf4f26
vBYHdFbHn3D7G5yXi7jP0NNMkjpQYYb2G43ywsjd4OCPoPZuaB6VWKbRjeOEpckK6ukEeKjQwzvK
hYm26cKGSH8enQmL2MpKkh2Riv1MUS2vX2hQUuaTVoiMig8P1pjRdjWNaaukerwrlwLzl84IpfzU
h2U6BIXmlg1cIprLpIS6/XUIBeIHIXLXnySrKq0NwuJjdov9hjbvqNNQnjIVjRb/aFn1NqWclAeZ
iexOALcztZ88G0RwDhGY7mcwigzpU63KgIWW1QRlt691sbeRffmdTcnwe07r8ouhaa089B4f6D7s
yF6hDqvkqGpSYUhbOlb7o+4hdt1D+XZwkhZNrgeAxoz4ZupUBShd3OWjs0H4oNL3CsIJ7imux+ZP
NXgp1fG8Un4rKEb1kHc9S2yFETrXRBgvYzCiL32hHyCPoIKAOn9HRapl+UDF5HmGSvuTOloMZnzJ
LSXGIgGMdPVKDe1iQAp5mCPQzqN9RxS94pIItU0VqDv6s4a9+icxwEYfEtO6ictC3MAEvKaMvkZA
c4UtiHQ0JgEFLMqiqyjTqZDUhmsfPlsVlbQgptLDx/HGePJJEaJqN1SJ/QWQhPPZtCW0Jt0Yqgfa
YOY11ap1Avz/n8K8CT4Xc8R13cCx4LSLtA+fzVIOSJOZ5b3rihrpmRLKpZaXyU7XSmUzRGr4muth
HiQa/lLxJKHvuzOqQR+Hw5cxKin1siqI4oMyXIPDTYP+GRVT4wm9qOiuja203qgmKvWjNbVP+I5n
yPNU8ppx1sUW4L4FocsSaAhoXKAO5qYt9DYajKch9ojE5jje8UK491k+F/e2XT3/+yypG6Nrjrbp
ZfoES2sqDb01nqDztN/HKQVLkEaSQl9RT4G0cAAQQs0fPx71MhRfqh2gXhyTqj30w/ODVdUA7wFD
5s+WJLvwI08gRlcV/QOF3w75p6lW/K6xM+QvWveaCuSSsp/nOUDm4D7QUFmab+t6eVKwoayid5/k
UCMGABkLpqFOz7kxrLjdyMxMDu08SoNSxxx+G4ZQvwZXeOcngHhC04wcb1FpW6VaY982IBay8rkb
M8Wfhgzl7kFbWuCR8OobW86lH6mD81J6itcjgWX1V9rZl9tssd79q9RFR9lcJ0POlKt9Jpz2mazF
2NtdOHS+3WrmDTXE8qnVm2uw6XV5jvSLEWFXk6QvsnTW6jJ16rqDb9OLZzeK4/HYDqV7jAV34May
IqX5EWVe8oCagaIgYERMo5Vq4wYDdJ9kg2ZnUwY5hRRlawmz+K05TVODaghrUA14LKj7NGmGO+ry
hRd8vFcv7wHgC0sSTsoIAHbN74sAIuMrEjfPBfCAmqhfetsx11xfsdVe2Zr0BTZcFMABPh73co/8
LQWC2/IAoLFbz8+I16gKS9ZhnoImEQmS11TFvpMuFPyZ2jhxa0edPUj6aXjBAl5Qr5zpwVz5Fe9c
yxTUmD+fbvEGWHvUTYY1uC5X4WcNUbA7NRHxq8yRvQ4SC3UAZFrbZCMqmxJPps84vkcaqUjmcXAs
vVZ/dnRG9v+4MJT/UCuC2rG8WBe90Cz0PNFocf5ZEWoz+q2juD86zBi/m/Fs3XGvvExWaxzAialH
OrVWfWVJ1kcHPWzYYToFNoZfGBWrDzPpoZXLvDkpIqnjG0jcTf7o1CVQFJQNcE0A5IAGxseTXu9C
BiU2AIoBUBBy0NqhoYzKpEhz133MUJP71XXky/uW/6rvdWCLw9Yei0bujKEQzZUXYn1Xc1WCu1Ph
9+uL1OP6rlJlM5mmAqwU/pr3M+wK+1NdgVzYpro3eFtrBjicI2pmgsRrp/hKRLSuQVs0E6js8Q4S
g+nQnpev8Z/6njm3Db1vKzpVpRh/jLqC+Ay+UXVgtHn2Spe+23uQbE5ehdPCaGbySy372XcJva9V
rS6iJX7LIr2O1juNhqW+ef5bFBGarTo2+UkDIn3jote8JX9KDyG6preGFjW2Lz0vCtHea4t96M7Z
176ZQ+Pw8V5453csTidYVy0vGMoRq6shTTRDDohvnqZeLY/NNBX3ZjM6ZIB5Xb/R9tZ+OObYPhul
q/yemzpCYcf68vGPuNwW2C4vtDkiR8py636Fl6FrBeLMOsm+DqvALmVawQQ21S+N2pnTJjZpfQHQ
TkoYILoj9e3H418eCN5NIBu0FyHA4kNx/i0kAvvpCDj9hOBcccq0sdjNjvQC7CKrfW4MypEluvYW
LAv739CB638BCuG1ByGXYt6qsBYqltHXRSRPbTdLD8h/6dX+kFvKkZpOeuWeu7hnGIa1JU5SUfRD
R/B8hklW6Q3ga+0E0UpGPjgEqhRFG/5JRjXcRYZ5rXO3fnGWeZkuyQCjoVu47nW0xdgOKWI0J3Oe
vcPYz+UnOx6T6T6HTYAPpZF9bUPL2lK9dThhcx67Vz7qe1PmVicmAo5CC3B1wMxqormkCvU0o/Ea
7qh29dN9JPHcCaETaMccFH9+pWdxsZGZNWxVVg/FOqiDq42UAAsv2mxST/iwJWgRdpjPU1SRZqC6
NKzvqB8VL9QCwyIwqzD+9fE2fmfNl7dk0VECjEVv6/wj253gzJSNceJNqzofgYnmW70YSmQdupoH
Xq90X8bUp+DHOkGIrMOVC/ZiSy8m2XRrEIHnFNPrOv8BtBlwdFZ0/TSn3dBtzKRWzCO+hIrfeGGU
XAmm1lz2Jacllebi0pn2IiBxPlwbl+isIklyKgFSoLUm6OfNAA/M4a6Ssqv2ss3QtyvCuDPQ/7CH
0K8sIIA/QR8YUOOivjcOsoyHLVCDBGcEr89zw++xRav6QJh1C1i/ndTaQajeind1raa0xFOLhKp2
pOvXeguov5jQbwQvDR4iDwivJjvo25hieFLXPWpzo5tYm9Fa8oPOM7uHpB8xcP74069BXX/XwtHJ
L7lLYBOuNc3bPukqYw7tUz6NFJv66gTUg7ZhFyJCixUwkX+cYJcsk7raYkU57M3aLn+AhZtekEvs
910o1Ws/avkAZ1ccpHAyXiIMLOcWCd/zDwQ7DSgbOo0nraTMvYf00nh3UtELqQW5Wyp7Frymvthr
wtvWtEeVfcQtljylWl1e0ze7uOT5MTBV0U+lLAIUf3UFTj2+I/NYzSddL+McRcA43ICagdTlaLW1
Rdhn8NMsNDYff5n3hkXbZ7GnIuZx1zEHigAOgPVKOzlIC1pHxW7sapNXMfVqIepeuWsrr9q1ouuu
tKjeOYy8Z0uHmxeN5HT5//8JdsYG1ZIaf5cTiqfZH7tx503cwCnbpehkiCuzXCuXLPsPCBsDklwQ
2a9fMx67EixOr57Cbm5eo9ZOZCCpTpWU+PJ4k3bpnN72chg2sawdfQt6hFaFVqbNUVOz6c5tnKl/
THrVfgEvYei+UBbc+xg16qaxu3TaDjV9iGfZ2B6shbhJnA3qneKQoN/T+1VWl2AthiS3D9CXKGBD
Y+wSH7F4uORXgvZ3bnnSl6UlhgYDba3VLa+B4ZINHt+nOvWibZ4h+GobAn3bxjDqA8XlvPQBYDh/
lDI2Dx9vpzWI4O9Cg9RdFpkYHp3e889qWljItm2on3DySFrqpV4W4lzgzn1znMw0N57bPh32I2pf
KLMpVvnJo/CYIzttqbdRPLvTNrK6wQJUjbLmpxTJ6Icsw4Pmyo545/ml1LUUJujO0i5avQVahMYT
4vzaqZkc9atehinmc+0ogwLlunLTuE3yr8kFcAHwtlRjMNqijb8aEXioCoOw0U8o2M3Rgyyn9gtO
afm0GZ1e60iuVO1VK6Y4OhpOa379+MNcPr5UYKiz8e8F+L1uy05db9RkXfpJ4s3ADatZb05o9YFS
quZBQeF1QxnI27WY0+5axZ6v7IvL5QZnDOYZyKS56EQv19B/TjuzNLlcZ+MU1agU9VWNYqpV6F+8
HNYOXQazm6/EV5f3C4HrInThgdOlQ7zaiHmqSw9zAPMUot40Bplj0v6rUiraZiL0x49X9/IWZTAo
OWQoLDJQlPPpoeyo6m1dWqduArp8Pzqd8ocuSrghzVTHT8gOxp+Lrvv3gAarAFfjH4d00V3PkSVN
FdwP7BMw+uynosAuDECfOTfmAJbnyrXy3hyRvlhADBh4ANQ4n6NOk2ZAKNA+1a0O5DodFeVk96H6
oGcTfK2YVGhTtXK8Ug24zADZs0tnYnkTbeRkVmGUHifgXvCqP9XR7M3BZKK90Ujp1IGVGOOmLIv2
V0v7lWKugljxbEVbkiP99eMv/P7PQLyNVAyDD5qe59NXKiACo+KYpx41PLygjGxnK4NZwBcplVut
i+0bO53qtylO3HvYvyFVmeTaa31ZIqCXxOXKzc4xxf50tRio5neVQKiPj9BKcYQLXyE42hsRdNYo
QQUMf0T7cc5G7HOBzNLC9IZhXi6UOD/QyhDT6eN1eedg67ynLoebcgGJ4vmymI1Z5lmTmSdR4KWr
Nkm86wC5bFPHy+66sG6u3NuXxxojDtRfsZBhVNs1zseLU8JdRJnDx1nwMKO/VNTf1ByxkxLEanPl
Drm8NEkWOF8m/lEuQM/VlvfCLFZqvc5O2liX8qHD/9HYkzn2G8NWYrRR3aR3NmUsxKuNotSLp/bg
P/753JEg0iLh8gaaeNG36kBGKpU1VadKthhU1boM0mEwmiCrCnfehyjv32Yhmk//+GG5p9nti9sJ
uSKNqvOF1niU+migWwKrbix3UIV8Co9HtP7qdleDDLsyzYuNBLUP60xsBOCG0ylZbaRKLZQJrYXw
VGVYFx87Q5afzRrWNuCBqO22mTnO/0amIA9hSBYUHgUQ2osErZyrEMSC651aC5uMY+VZyV7kDmLS
tVWOw16dbTO7sqwXReZl0KXEaHGJUthdR6KxDYg+r4roKdf0CN0nVO6aF3AL7vx5bEcz3TSt5rU3
uvDyTyjBU3ebPFSIg0JVi/EokF8U236w42um2Bd7nQ4/ql3wwpbKz2VyHE9WTfLlnQqnk1+yBh01
IBAuXfg2ac2HXmTqDwHpJj+VfVFuYdkkV/Kxd3YA9V4Y0CiMUmRbe0P1WiEqY5qipx5hths9SvTX
sAJ66HZNlAWZlkfXmDxLyHWWADJnulLkgNDxF1zl+R4fQ0/J6Z95J1wgZuW2MvLimNeuy2ke0YHP
MD81N3GC2lNAdgHx4OMjdnGXoVNMfM7mo/wD7Ha15XOth1gN/uQphgGKy2vm5Pu2zqJ4b0EouHK+
LueKMPIyT0r5FNfXGXhvdEkZDiJ7ShWlO9aU/T7PljC+k9G+eCCpdrlXIfxCU4muy8fzvHw7l2+K
ph9xGCCDi+zfqFonckqFsektfw3L2dyjBKceu0FpXu3YqkB4wabrQgW+5lAmf0awHFcO+zsHz0b5
i5YCBdQFZroKCEu7V6oB1NXJaJGdxSbB6LrnZMT98wEMM3V0DczJeJ9Qb16UhEclPJhKmY2+hrVC
GUx6rN81g46b0Mers5bk5hoCAwDnDUL8X67GahuUHQYpvZt5RHE87VvU2C2xAaPm9H6Och2698hS
h8iKR6q8pXWdiKBT+nYbQzWODm6tzCBg0gH3bNLCFExWNRbfULxzjRuknRQTYMwEZjgFDbuTjjf+
AVjYP3Z5b85Pi7vxEICnF/U2RgXo58dzu4xXmBu9V0/jfsVLby0glabZjGZqzwmjbdKgwYhXhA16
+dhxzVBPTiJ7D1uKFgeN29t80mHwO01256h9ceW0XcSv/BR+CDRy26S18Vfr6j8piOTZcWyqiieI
vRa0odyIvka21jjbVh0waypcFxJvZDfp88eL8M7APGoLJVwzyUXWNuA27idVyBV08qxGUxfNw+gl
AcHX700D9VYKUP3nOIqVf/SLX/YVpx14PL0czA3WAp5cBAgr52P01HWWVvjqpIkAfLXQEOwd0yul
5fe+tLmo44LiJslT1xmeW8Oc7bUsepJ5Hv2GMtpm+65Pje4BfyzP2k603KEZpTb0djzO4uqZHrlS
bwwtE8amVYVy5Vy9d+uQrizP2V9q2zpxUKKoM0Vvx0/JUDpfal7ze1mptGg0AyRw1iWY9+TZeCwK
M0R3SulHeNhxt//46/9FTp0/MmQtCwibxB8KtLG6dxBrAAPRRd5pUGRZH80E7xS/CjM986lAefO2
SKoewFmSNWAMe8d6iawWTGBt5qk8jJVShl9CY+pCXzFzBKtRLYn3riecB13GxSMqGXHh573aiyCc
xvJ5GsD1BQj2W909SJcp8aVZRJ/mKM5/O5LAAzX6EpsKD/gzHr9Gmjy7aiLjAC6fC5rRApKyqd2s
WvS8zNC+0XA221oSWvwurpVkCkIB/25vVZ2yl7nb5shHYVlAYUsNvQ0d4ip5wzRBHNBbRW06w6Mk
Ddqefe/rSdsiUWppbewvDHvopN6QqtS9p/IRvZV+uuuQUBs2slJicYN9iWr8MKzcnG7abjEuHL3R
1jZ97FYgtxMxP6AHa3yvvVJDAitLky8ff7wLJAdniIosbSk68ITfjnEeIfSyyi1d2OGpM8vp12An
9tcEhHe8wfbDtiFNy8QMqqrAZmScuoxbpEWT+6fOe7YY4XhFvsvarun9phfdvQmQOfJ7t5JvBooB
iV9TL9tnYdVe8xD9m47+Z9fBjV2YVRrysfBEaKqt0lXk6SzckNTyZmz6yqIV0MEi0mZH3bPU8okn
AAcoa7EAglJ7O1my2IHIrQ5qjbESdLduP5mNdjOo1niXSm0wfI/I4EpgsLoZefSoiKkUCs0lBL+4
kmNEjFPIHs2NmPH5dvM8+VWhXXWYQMZsa12tHvJM+frxJ31nTOrNFuGey6iMfv5FwfNVQ9gSYOai
Vw/JWPdBqOpl4ID+OGjEx35iOP2V23EV6dEEAge0dFHhDCP+5Kw6DXVaw5VwhTyU5lx8tpzQAQKO
FljntyoCXVdeulUg/f/RACDpXDcL02U1RafzlNjpVHmocQ5Em6VMVF+K1qk3kzbGtIi83rgmaXux
rMxwUe2gHsWG460/X9ZI7wch8DY5gJixvnkVMG8ukSgr703aSZgyKU1OCQwG8JU99N7S8uQAuQIl
s/Rxzgcevd7DIl2Th6prm40zWNW8g56RtD4Cn84/Zqnwoxcu3hJHkDao9FDPR2tsOgclkhDHwhzj
zZjZKZlQp++wjP7Z1LDgP96sfxU5zo4x4wEUZUC6F4tb5/l4svAG8N2zzV2apjmuQGKKJFiDBSLz
CGjXHAJHzvb8YCdTfdNkSm3f5Vhr1I+iaJCjELMWfcfTQ082DZVtbCg7Ay3T1APySnEytV5dLSex
g2Y7bvXJREHFHqr0c5kCCN6Ss3jeIXFL/TRMcYs5ZAm9565sPHs4eElexF+8CScwkNldCLNiy4Yz
w7ckKiztR4zK48A2H6puHgKhyi5/a0bDgZoiIgu6QJFaIt7kdQWerCyTsAuELOSbHgo9uVWV2ct3
GJQ40bcMNQh5xBy+3ggcvZbgseO1M3jiIBlD/dXvBq7wbenSbAkaYdDW1Aenr4SPfJUGMR//evOm
nKIScAF1jeazk3pZ9fvjj3Vx7IAPEuFSqCHiMng0zr+VBttonOVsHUthfU2Isx7VRmtvqm4cgsYa
+v3Hw60SdrYiw9FmIbFCF+nClSPDKw7BEHp2WaPMG0j4pq9YarU1ZKb5oapMh6To5k0k8W8PPaPY
fTz85Wz/ysJTL/Co2KhrU1dFMxEkgKd0nKpImz/rcarR5irU38PYzPI+n/CR/3jEi5MOJHEhtAGY
oFRBuf18fb2khxRs5QkT1vJ7Gtxas6OVqn5Xki6pth8PtkqXl4P+fw02ir3kzevmfVFVHWIiE1K7
eGYaCIwg3oNc/bhxQzxG6RTX27J1VdQPlOIa6u6diUJJpPhGPwEx5jUAzkoGNywI4rjSxtBfLnlk
aWvjkznr/dvH01yCz9X9siD+KW4ulFIKEedrmmP0hmJCYx8gmw++0KsUexBcxtIr3+6dcTCj54Fw
ForxRQ5ERStNEXpzDxFMLvMb0epg3RSNqcpr78HFQwTNkm4PgGMMBLg4V+9BkuiYTWChcwDhEj4g
JDk8qZELxa8o65n6eA4Vxhv6/Eod/PKbIWsEpAi4HJVExj1fSBQpYsuqwRI5BanYzpmoOu16I2w/
9QoKcU8ff7b3RsNHidSGzI4lXb22KL8VaPKGCihMN+3oL1EuItlp4vupkN//dSy2B3gZ4EIg2Rnz
fGaOsEQOw8pDIFht34axCLcSsWkAWs6kPv7rWKB/WcKlvs+IxmoViyhX3MgZ4hs3tJCl7UdcGg00
gJtNV7skSR+PdnmFcchR0SFuAJNE9n8+s0WpzkaFOjzWuWcecm9qH9V0Ehvwbu5G14v23yAP/7+x
Qbg51HlY0nUHWEePzMy8yD5aXu597dUKPZCkAzMJw8v+8vHc1vn438FAsDIUbRmTZsn55AobrSql
y90jjKj4NcZK9TYqR/VVLczi1e2V7mBVnp7h4VO6dwU+mfuQ+sVNMZvqlZfi8iolNOSNAGtDv/1C
2NgyCpGMEDOOJaq6G9xapjckPJxdgw7bQ6p1GA7WCMEeoFplvz9ehctzwpWDwDU/4K8h/Wo/zQTd
bWLl9lHhwb8htYTriTPws1OJazfpO5vJgMfEo6wur7K7OpIFzSJcARmqLs16hxFZtRFuCXR+kMPe
nignfzy1y3uO40HLFyaLtTSBl6n/p5yF7BSm15NGtAEx0/AHkba3LmyTQGtVTHWmMM0CVvWau8fl
NEmbQEmjEcEnoyd1PqwsG1RWwtE8Ojj0vvRaU/j2LPHtMFo1QKdP2/zrNAm3/9LEuNQhaKyqJ96c
mDYunliV5CYswyHRN54Zd09hWIaWL8Iof1Sk3vZX3qvLjcOwdJ0hzjBTSrPn04zKUF1uIJOroU/2
WiSso9tCpgWFbl95OS4/JHJiiwoqHU3kpNYJTCqTsO27wjxOolH/tKHbfAtTOGNQjm2cUrmR509w
4qrxysrS3WES54//+cirb1ngJ1oNbYvGnW0MT4VFifxYNzb5KK2YwfPHxss8n+JYY91T44Di4BRx
Sw/KwAZLLfsxRE46sYgYen0g1zAgiTeBPiPIhyq3Pud+W6bFtK1s4sKtYYz2Y5Qu1R1DndTP3Llj
G+hIdCpgQaJBOyYYnMlH1cDZbDv3YSG+6YjaTHdDoTTuY18h/Lh1Yq+2DuYkymYzYQilv1DiTPrA
dFnCm1mvnHxn9FKFjdzUc/+1VYF0PxMma/gRFMjM+2qDbZBfZnn4pTLLhVVQwlHdVphGfy0rTYlg
CCfyvjbwEQ40JnsPbb+Ib8UwiCclHUco8ImdYyjUm+IZP037h6MXznNnhtDbufYVFCsi44+OUcBP
1epbJaCvWVaU75Qk9esciTi/g/155GeaHTU1mYktOmWJvIlkixnNXOj2vWsXhEsNgKAHJ1GjJwr6
2WvJG0/GxvL5DhLkNyn89TgwwIZXAQJebvFF00qqUEM2mC/o+jUxMvDaLLZY8XXG3pXleCuLUXlr
hJnr20ERlraBsdwNPn9P3qI07KKsVzTYzPZVXt8mzuSF+MhnBlbhvSeEn6KkZX9yw7pKA0JwBdcU
O9axuk0HlnVGRvxZiiYK90WfxZ8a+F6Nr7r18JZFFpSVEiUCErVIeUsdDWcD8FL5a5SnFH/8oWnA
Qys4Isd3Vl7k+SMdJVP5mRlivmmLyPV+Dl5WpLsx1kWx6Xulr4JB1KN3o9StegeBBgxtO02i8CPE
CsjNLYreDyV+jAjB6HVu7vCq5yFoVA33uNjTvAcASa4V9KIXyDnGfZTtcS9qxyBxcTl9q7U+rT+p
DlrhW0HD3P7TYh0YBxa2MbgFFp2BNoNRWH/QKESqyCkQn3JaJCMNnyK3Zj2E1rhgney5ynYOklkb
0qZQflXzZpy0wOwM866DEdJKH01WMSBdPI3K70J488nEhWT+IdEOmMotLtLFTzBzafeqT6Hyox46
To+go9DTygrxVcKYAmxj7sPU0aHUVY2sOtxKYjV6FrHhlJtMmfr81sHtFOpUZqtTxuWSZGrQzXML
WznOMuWZ09g3T7leYaFKmR9B47htnLes0xX8jefeaXbYp3ST5/POxN8yHOJjJGLgzvtsZutNhUMo
Dnk3IMKFFc5iKxTpz52N7eFhRKPwMW2k5tzYLW72QZVM+e9GJMLEA7QWyhYWh+j5bW3efUOlaugw
2UwK3CO7mPrkZOECF1XVIA7lrIEF4t4ear9GDHa6zaUw219OgoLZr14BOfAYZ3Vs5UGvhT1W8h0Y
6cAsZHMs/0fZeTS3jaxr+BehCjlswSSSkmUlh9mgHJFDoxvx158HvotrgSqxPKdmZZ9pouMX3oBY
vDhUUz9MIeqASGxrwQDLH/E9p7lFm9Yu7vNhLECXWNb0E5nJYNwWKdByBNumVAt7iQ7hjpk15Uc0
9G1/i+6R8blth+pj6miuv49bpCDCyYTeDsw0zzgYcu6eKhcSB2JxddCGSSO7+A709YiVtKdQwzIs
rKB/sf0T/5zHunfnxwAUQhdf6+CYAbp6qVA3dMPBi/kLgTUgx+O5sc9as1X2KNwWp9YGtBsCNDfP
pbboq5eVKsqNlFqL0TOmV8hcKKF/CspZa7cDBiSUP9OxK0Ics8ujb4ER3SqMhQS+2DOKqYDM8S4R
aJDbt0LE7n9VOfr35G0w/6XddVA6C7vPdl7PPHxvh2yMEe7DYnwz9ogcbEzUxpA4dscI23pPyHjf
OG0XA1Nv02ETY1oBljYZsl8a4MHfQxEH30dXT57d1hLOZklL6rAxgvFn32XcPhbSZedMxcnj7NZI
LPfBwMVRJEnwSdN6CyvjRM/EgdLSfMzYpk1oRHX0eYwLQZvC79L/xtzT7zxBJX6rzU13l5i5H28S
pAL6nd9p4zEIZP2l0NDeDofJbLzQV5qiUxhYv8EnS9TWXCnELiobGwzx6KU/sTFAvqWtvTpY4PkF
lxCizVoCMMue93NjqOAAlQqkJ50AzdiMnc4izVLl99BD/XRDUDA9mBA+ElRbnK64D5J8/KSsuHjI
UsQ+9lrgivrezoRmP1i2FkyLiAH+VceRNsJvNS3uMK2Vi/yhGGfnPKkB1oqmTdV/TaTGr3oinHwP
0CQw95AU29tkIaXD5kGwQE65a4RD59IX7NvWiQ/CmN1brzI0M/TGunouZKz9ojdgiOOIqgq1PCFZ
FRuJaPIlPCk3KOC45QazxLrYizpGuCJSDf5iQ4TU7o3VM7k4ZKfDHbU92+bBscu73hlg20eNTrNd
OMHJzXkgtq60s/LYRmKQR4skRe2AZnf6rq0DDdB01uFQXWRS3FppXwCBclNozGkN9HrjSDMwQjdV
znDn4OFwP1A/E9tMr6S+1WVpqxAqenpbBHGASEtdudatTWf2Z9ZGBk8csrtIbg+lylC5suSjX9pe
TwyfFtluxPDwVwdP/KuyKEHuICaqG5IvvaItAo0xjDCvfyjTqOnCKdeLPjTwo0QNMmCxDunQd4+A
SXCvodZk3E914xFjwW36GuSYG99Xhe0PIZ45tAUMwusqHCUhDC9OVSPgh+aKFtq5oTyuocD44dlp
NaBNPag7pfntNy3Wh/zW0gf5yygpA4RzjWLIk14WGd2mtvI/W44UcmMMZf8r04wxP3Z4hVU3ptFE
8Zm/YQWbBh0XL5QmJrg+ZrTZ2U/k8NNDMQmtBFc46pNRq7zZxbLVuw1SeZZxQyd/sYOZJ/QgU9tQ
5iGdffXooP+R8oGkL1tpRb6PE1jURkfkZZoPU9e4zSlpsU8NFbQ36xfYOpUekDVAvQahkn4X1BIp
GKLG/lfPe6L2tT8iBDzEY2zfOfngIkQZe/GXwJZANYQrzAy5AsKTjRO7mPWZlJeS41iXU3bQdB9x
mRb5pPTcGROKJFCbo+qmyIdkhzAlJoSFJ61PuJrO9U5hSwJ8v5uIy4Jgnp5QRh3FIR0JI3cQM1xq
BcRpVLW10fFuyiDIH7VUQ28tRk7K3zSz53/MYsOYUHU3jLsmsOr4JNGKG0NrMuz8pstj/1cSoA1D
5bDt3X05Vlm9KRPko3hfEbTdIunCqgd1UqkTbrQl9WvEqZLPAkBkS+e4Mw56NWf61p0I8LbU95bv
ATxHxN64RnkXIZkaHUSD3x/iOFGaHXNAghzEAfeNkGIR6qbVlLpIGGH/VD+SvBvDKWHT61T4RfTs
zYnWhqYWGx0arUH9E1OV/NEYHUJBx+O1OQ0maqndUHAAcljBZ71wWSEcul0PoIHeFTssWjUrlGLk
JnKqmZCuEOghhzYkMwz3vI5Nv3VTJLiWTZ2VeJDE+HXafqKDyqk942MwY4MaohZFo14PFCSByUny
cz7Oo78dZ5nfu7WJzSR2nGorIReUmGXUivMrG2jjz47qArn1k4Zf4M1O+VKh/GM9640RDcivVIoD
gJJOsEdjqIaIZcnEOJKEdgYafnWjxntzwBb5aDpTGYSyBgfGBZ40OCT37RCHoHOx3ll6T0TZnom+
D2DbSH6u/XZsScj9Pt4afZHVe5TsvWAnRac95EFdWv/5Cf/lsEnNNkLmS7jatqGmrX1UjW0QGnBz
IYvUNgwrOrOs71AylIQpZaE9inoenv02KNKzIzqVI69KX0hrFfe3T3AK1F1TVX1rwivMj7bd61Zo
BDUrVxvDhAoYxYtgk1WqGe5sWRLO0K7ItI9E1oReTiwq7wkuuPYVYIkV/TcPov2g0HdWB00K3b8C
0nijnIB4Gz0Mk/R04Ru/zrOxMhh1p8rd45hiH4wajn+meTdtmrb0nqPomhjHG1UxNOKoJFCsBZBE
jfj1eAgQNLRNIufowmK9MdM5+6jNA9yjonWnT2aLNIY3euJsph3GIn3k8dDB+rVPOrCNK8WpN9Jv
SsYcT/gQBgX/1bfz9pmBQh3oiKtWf9M2nbnPRsxmLHOB4OEx2/4nO/N7lkSRdyX3f2toIFB0vwEB
4WO/Kh4Z+MBSxtbdI57iPF7EaHvuw3Yf0FLiPY6q7ovHNJ29XOuvVAPfWgJKcnSlF9kfPn61BJYt
/Lj0JvdIeRKCRCWQAum7MlpAJxqKcTk+KohlidYIDQWOIYSWQ+tRcTV8oLdcjFe24Fv1F4jAVOwo
PdMPXJV6nJyqVadi+xj38jT3hXoyDWFuok6z93o5/V6QK4f3i1p/ykfryotr05+nekdjd91GHsAl
C+zkrCNIaC+7tRAds7YlOaS3jZJJYlCS+LC0kOIQ5ilKeAnDZujNm9zRWnOPYxOSyS5h8Qtg0TjZ
xUQRXkhjMv1Jb4KLwDXi5FZvk67dgqN1n+2gs6tbRMuNH5Qiq705JVNy5zk594dCK07bdiwB9RqN
esdj42WpeTbHoRxBPKJfvZvsomcyZJ5tCr2u7v2h510ONVzQxv/yBhhLWM++/RuKTGQfjTLxX3Ta
L9NtLUbns6vAzoYVUczvlEfNOgRupKV7Zc9aQQHAb9Izz4SAEpy2PtLO+aAwwKiLFpNjiAz+AQfC
Rp1SD0e3I/wKXe0ppM3nyR3Mam/gd2fsksnNX6bA75KXRoumcktVguaZ3QFwIkBR0ZVOxRsXFxgA
/reQumiQLLvqr/Krhb1HHwMyPU5zLw/NUAViq42afurGokkpMmVjv3t/17xxaBeiGih5EAGUJlfF
bBlAGM/rwTkC1jG3ILbiw+DQxk9SOzmZxjQeZIsMgDXb5ZV20xtHBIIoXHmT68JmH73+WAkZAE8W
as2BUj5U9Tj7ViB4D30xQHsAT8BFYX0u//2SoleIDMZyYXNVL/Px9xSbZRQvpSVU8EFbfSuKwEr2
vRnkm8H0hnpLpSHe2B2GmvtkmoNrVgtvTffSO+Cfxe1+PTySd7PyYCgeA3Qz9xUkjbM/TsNHMSiv
2sikjX7EaS1vKgLc8soFsSzl6/sBvAf0RMCLOv31dfm5Gqkykvu7x7wjCQ8zwVO2IYfF1zBATSgL
M4QYNyOEa4AfvXsH4qP45wo49z+0XLoMS49//VJiGG0FMvGdI1wmc19ijHmsk/Y296r5Cjjq8kVY
UOEBVAhcSMErralV0huglM28Rh3lzn5vVfTcObk+NaUysQtx25dFCukLNx9vH4g8Ew8BJehkP+eZ
fzv0Rn+tufKHhfFqAZCEwEAO8iDZGzt/1fTEV74y8HxDtqkRzsFsiW9Dm4D44BbBfMYEt81OCXCP
j14hVHHudIQkz3bl2tO5nM1yC9KEZD430nanoWNxbXEuDiQ/j7OIkQ7IoIU4/vpo4A8jIjxXg6Ob
VMmdMKkNbyotcG5VORm3GijJTeu76c37F9DFnbeMSrl8wXvAh1p3KihulrLseh+mjO19RI4GAr8J
g+YbGry1H5a57V8Z8aINw3vMs8xLSXWNZHAVp4yowUX+aDrHzJtM3JWrMrlJJz0KE+6f+spgy6S9
XnMo8BaeEVDrMPdY47RpKMkBWnJy0oLKfhykNd/mZWqWiE0VIxCa2Psxqbo9JGP3/P7EXn4mWuKw
2VhS4IEATl8vZ0y/AGWjOjsFyj2h0RH9wjkj2FsGVuhXjvXlzmEo6qKL0SyrtNb1CXzJL/C77FQ0
PUVuN+v3NETFFm1h89ds17seJkx7ZdA3ZnZpGQJGBa2AnP1qGWdpS5o6eX5ySgNR8taNzQ+w/sU5
ieNiPkpkQTsKU1OW3MR6lrn/+pDQ4Gf7QGlBhQPKw/Lz/npIHF2YxPg2Xj2Dcgkk/cUej6YbNTtk
3G8yxFCBTzhRv9Nit396f20vvx1qx5/wErJigLbY68G5M+CM0IU+RnGLMYPZAMU3odpsYrSsTjpK
5EcEBAaxASGn/35/7AsnTIJscIrQd4glwZ+v3xF0Bq2pKUEx6VM1veDC3FYH3VAj6SxG8QjT0U27
HSsB1kKiqxt9Gkw0/7fISpUW1Rkcd7e2Qrs53sy4whXfDH9szDPKhbF+yMvWunG7fPzy/o++vGWI
M8ACL+f+j2jf6wlrqkGjoGo3pGjRrUvl58uEG8HedNqf/RjY1wznLs8ewznMD/E4/66BXkY/0poV
bnMsYgCMNtXq38qc872qDJn9a89+CaFoz7EV/9BKV68K1u3gq2rRHGM7lY95p7DZ0DWUmUNljGm6
G/xef07Tq5rsly8sMwqqhosbIiuxwirH6UCW8qb2xrENyn48Uao2d8qq+ruUVO+rSKgFtIApq9AL
ClzVs1qTv9oaBZoNuIb4X2EwqNeAk8IBkVYKLJXVLDSTRvVKCeto1O70WdKDvret2AqOZWD31RXa
18V9B5mU6JyyqouSO3vq9W4CdD04VQ1KkoqhOW2wT26Nm5SN5x81E7gCMOw2R8VM4HZyhbl+sZF9
btlF4BRsIPtKX0XNC1M7rUjbjrM7FmZocnburIqGX232927j3b1/bi428jIccAUoC/hGXuTVMSak
I4XK/thm7rBt1JR9bLlMD+NQXIvMLycVtjeYGtJXEC+wC15PqmO3JU6WVX80Uz07lLYZ7TL4LJsy
pn6MD5D5oTRi9c8rSXpOyZ5VRKr4IuMCBgKm3bH7Y9BVg79Fv7foN32h0z6jG2wXN/EsxK9MlGNx
fH9mL65wHykVxl0yLzjRa5poQwnMg583H0H3Rp/tOTYfqIGbzs6Kel2eptTDFgq7Gg2JyiBKzf37
w1/O9h8MF9EB9AGQ56vnqyvxtaYaYh/xfQtEqHQvCQu7qE9qyM0dcuG/hAGB6f1BL3cTmD+P+4K8
yyEBWJ2bdMy1bOItPdZpk58Kw+mtDR5bXrvRqJhEN++PdnFUUBwFqQtRCskYikLLn//1QiMPT5fF
8NpzI5qhhNnT0BbEOoOmrFsNvyiXM8P/PCS8uAU8jXQBgmTLrP81ZFolPgYMgzqDnjZoHw8FDc0i
I0BAwWeMT00s1JWvXObsVYAZUP+ACLiAesGKrZMKIOdVxEbqzjqO1MYhUTCtj42iC/vr/W9by22h
50R1b7nwkLViwHWU14KncLNMH8+ZABN2RKPfrTYp9fD0ZyxH98l35DgFm3kc0nyD94T/VWf/lnc0
qbKPtL6H9EddeYMb4m7sDVeiwcvF9pa7n7yeagZ25Nbrmdek148mhhbnpqTcFpowG0ITcMaDj1HQ
TSmnK6Wai+OLzSZZ0iLLYoCzClb3MHZscLDHgI54MY7eSXqz/UEJ5/doGMkhjlyje8iEpd9k/XBN
1/DiFAVo2rpLiRU1BcLP5c//2mRGMjhwFTzrjAJc72JYgAi1unPGyC1vMVC7JuJ+ucGWTwVcSkF9
4aisvnRWFs5NiEKeLb9u7U+aV+vFviyU01zZyZdTSk3GggNDA3OxDV/+/K/v8iuHZje+NeeCiCad
dqqp+0XKoMs/l87kj0eNxK1FSkAr+x9uZNdf39/g6y2EUhHbh7h6IfNCnl59aBYVcqjRMj+ZVl4d
6oooPjfKcdv7fvIZCZRg9/546+9d9GhN9D+J4LmhGPT19/ZprLc8vckZunj51cpNG1s1B5UTE02O
TdTW2bcBO42DrfVFvH1/7PX1/2fspQ7Ge4sQyVolIB+Fhp4WY6P6moVwD8WJPhZtYa+Zv6ihrD6N
STt+fn/QNyaYPBHWEe8dd9XaN5DLJfOnok3PacQ1E6YA0x5tGF7Ywo3oH2eAJOIrF/Kar8u7ThOI
R46iE+6eZIqvJxl4JcJDmKmcsYhMdrJBBQS9AvXR8lK1dUe3uEHipdl0+OIam1aBOPQ6N7gy23+K
GH9d0gtrmqIuZAVuC5g867pXWo19bsSB9pDMFa3XuKssuanjaNLppTtJcu7NvhD3sZK6f9AI+Nud
HQGZ28ky6unp4b+CLk07WL0INZAe9g52cActTtKMnwfL+D5HOlRaq9Cbb8aQ5U9eqWf2Di8Rfdwa
JF3zrqaEdO80g4vvBe6RDCzLTIZ0CUwBUbjP6fEHxohYhYBtGjZJPwni+fKqbOMSiq8nwwHBCDkE
EDXyCa+XREfTSm+IaR7whrT0b2gFDEMW1phpxGELusb+UkHsq2nSTpX+wWtVcBpcBJRP0yxwytlE
vWpONdfyNRmg1f5cVinAhf4PBtkE5L66AFzl2SQPVvWYY0nZ3oOcmr+Ss0b5ndbo6g7QmPz+TyeC
EalcLPEXoedCxFum6q8rLxktLrk8KB9Tglw9hKSGJkTpgb6L5QQ9rr7mmX35ieD+CK7JSknaCI5e
D4gJKWFEJJvH0h38G0QErBx0EBTZBg9RIAAyauTN+9+4umr+fCOiuLQYUEq9FO8ruNxounfNI45l
0gnt0vsqC2s2Nl1ZZRurK3MREi4FV4ZdVbv/DPuHRMYLTai7VmYo61HzndSrHodARN6HtDXBdWbB
KH462NQ9wUfy5wCTpoW1OjtaD3DBMbv2WtH3jQnnxBPrEmnTmlzHCb3Xp2aLCMQj6B6iogXyAQ4m
+eraoPBqUTdXEpo3xrMMe0HTI/m5sNpeL7AaY0AAAOof6zJIDmUd/RdU2G9gZSMP9MmSx/cXd32/
LtOMuD5XG8ZWsErXykMVIsfDNFniMcozZeyzKfGBDAAtidAZsaZ9i2RDskMmwjDP+OTgxg5Ls0jB
fQwqv3LNvvXtZMVcj39sLv/odf51mnRkV7EjBGkaR9FwiM25ubVyw5pJo+r7Ejvva14jf1KI11fZ
ks0QDHOKecnXXw//zA6QOMTcOLVlTZtVd76DyB+Dm7nxgOiCS6XfOMmYoXUq3bj3tnF9D12mqsB0
WYPamETTOHLpFcAWtza8Qx2MeLHgN5ajUiQsu9nKuNKrjd7NULuXqkuyifzO+gqYOqfQ2upVEg4+
7la4GtfS+RiMnn0lun7jDLN/EUnDkdPhOK1CzsDONID2qngUbVc860nh7otSKxnQGk5NM+dH3r0r
CfIfDtjryUVRkjrnorZBPLBWZSvNwq3aaPYebRxHHllOmNjmaP0nhtY8uJrMPsMPBeoedMx0HAMA
E1hS0mQHgQVWOzGmfz5bVEBo4dC7gidL5+D12QKPnHoSTNhjnBo5IOTJdXbQkKIRy2bfvG1yhPOv
TPzlll4U+YAHL7E3kpOrtCZJmyHP+tx7LPqs0rByw1qGSZhe0kzPjU2g2vHl/RO9LOV61imhIWZE
YQ8Rq+Ve/esQDfhyYnfKiHk0z1+TVNmbYp5BMbaiutZ8pmK1Hs0B0ES/ifePa4vvfD1a5OQCknUS
cEt7c/ctsZXsXZy98Or+jpIVII19DIAeyGStqIGM1ZCDeouTLrZfONlF8AX5eg2IGSdKTGfMnrT2
gZ5LVsBEcwv9F+dNumjsZr2/rXPcqb8pExYT6iIzVs/ZXLvtzZhU8WnUszbDJ1gRb2HcNmKWVg72
cwxg1v6gubi9hI1TxKTysOY76xsaX45Rn0AfTkilIHRuFFtYTtp0ovpu3plxKZ1uQyoNVAooQ2ci
yjMF5ouGzA0PQZOMOIJ4/bwvwOiXG4c4Y4/1agtkU28BA2pZ5H32eqv/4KCJkt+08Or3zjAmaisy
xPO2A+exQGk4DgBrazqWU5shsCv9pROWAnNHyBltmqGdH3xNBN6ucIL+e2JrWbn1nVq/L9WgPwG/
MyYXLJ3dR8csq5fqeBL7WCWnhvNQ+pGkfGsWxmfwVCBIRG1EH7N6HOxtOVtII9SWMn8RjzrWp4pj
WJ/r2LHTsM9n8X1OmvZbSysdhQHdkGfOs6aFmRk3M/i+ekqf2xrNWmvoii/U/sRDasdi2iDFGT2W
OZpeWFqBzC17MGPbWhTyjJEVBJEUXMeji1Xgpyge+ufcy6MffR4At0XAsCqPvRnHXxqURX6B/jOi
nafoxTxVNUqxmzJHRSUsaowuNxkWCMWHyuqj4UOmD/V3T3kI0UwGpc5QWEGCz2CBy2mYdOYUHya6
fM02DaSuDiKv5Pd5alr/nBhJJkJH83G6dcc0SPbo7AAp9edIBQ+wirEe1PTSPfsw+V7oTtTZXtpB
dSZM84NN62INyquQ9OlmSifx4M4VAGU8BmIV0rVqGvRtlgvAC6hxUNjvgv9oDNXfusYc8g98VLKd
p97vdjOu9Ce8rUsztAe9G54mH4jPFhrGNO5a8JG/mgj/DcI9fZg3deR1xUuHAKv5IuIasz27lwbw
OL+Nvg82CkFPHdqA/dnXc01svKaLkkNSxmmBptXUt9tI1NO8aZoShkYYzI5imyNY+q1VS/YqKVyU
u0wjouJ4xc0EvYl2xLZDsbgGkZYYKNkETU8WuAi6bDJd4Mjjmr3xpa9wV/xqNMI272MMtbongOzx
F5qcdf/dTjzgkCD0qfBTfS+GW7032vq/eAAqC7mF1xiiUtsMdN166f3oZJwNvyVoFveDxHNj3sNU
raawcX11qvU0GMO5mBuLJcIdxcllcN/YUevAlWipdHVFrxGRt0kB7nwayJq2Ee6kH4BBOuWJv1js
EGIQo7sBiA1suCBWWvyoiBVufDLK9FPp5MkGXG2jjsUsBmJNpaY5LCCR6gAjy9nbTrMtvEd0++Oa
9c2lv9VKHfKhasVw387zDIlN17SD22dOcEgqSFJbFbt4xabdlPb7KlB5eTZpNmD7FvsyProzChrP
vd0E7Qe+N6pfsiwbySaLFi1+gGjuR1up2NjZpSp/KQ2z2itP5cUrwqu98OUXdWagaOvaK+Iw3lx0
1vToNMUMbDVxbkorHz7R647+1WiOfgiFT4LQhSFPpWopYP31Yln9ck/owwQl33QeIoxVctgiEUr3
faSGkz3bRnqIiii/pj/9xkcSaAc6nVC60AgQvB4Y+YrY7yG0PrpFpf3M6/hZoTCVbk18rWX4/rN8
EQgspSJSUsRal1xxXRzTbZylncLyH6uqr/d1M5ffE9IoEUaT4zyaqp2uBNOXkT36kZTili+jtWat
/ftmhMAKUPAY5eJgtUOlQP8AhLr62SWu8cFo5XiCYWYdjNnpp430u0hA2bS/vP/Z6ywOTWIUxpGa
4wWhMnehOJUNQ5nUXvlkTlZthlaDaKnR1el3rS6yPa0o0jYoEO2IBeyAO0VbdtcURNex7/ITkLEg
OV98FECrvV5lalZaFMOaeuqc1oy3gaUC3BNEnN8HXqZugUO2H1EULX+9/+VLFeTvOIxhKUIi6ABK
bMHlrILNZGj6qW3N5snHpSy6j6oKGUuWSn6eLUB6TdzX8baEOV3dWeC2Pr8/+nprL6Mvro0sPaVJ
0Errjwa40GA+8ERJAqBRWdXeQ16Y/dGVPSSt9wdb723AWUt/Blco2wI9shZo8EBcWTB1vCcTNYhx
Q6Vk4f2Zo79DGNP8bsdNklwZ8kIfk3YJSSJXB+YNtK7XFTkUPGAStoF4LjULqkNY6pMDvdKtvIwg
QZTxTdf2g/Gp1kciR6LLOdiigG19r2MTIHVLr2XajDL35h1ZH7DFeMz8bI+Oi3kLxN3lurdiTW6S
0h/vyPf6BXnjYsdZW8PQ/6TBOH6eUP74WnQjvZP3J/Ryy/JxGAUSxv9f8+v16nVZlA5E1upZxWP5
iERTcdsSrT7napw22ijdM2Sc5Pf7g65XkbJmQH0VWJsLpMtbQxshfmc0iPTiyWg6Ee31zBzhHXbs
2rwlGD4laJ1eqfGsIQjciDwtJIncDB4Fe2+1TQ2t6aTNy/0orbQOCweGT+aJ+E5IQbweNEbzYaia
3N9OspDfm5qFph4+AQG00bDc/OsEUFUDRUv9gQQRrZHXs57B2ixjsxof/QHLnAkRis0I2cwOdUd5
D4HS4itYgD+dntd3BGlTgEwDrRlmfa39UXax38x+VT+XegBrpGyjMt50XhqfYweK7xGmKtpCfVbG
YC1bxzsBUsJgGt6mdcDhq4fI6HZTcyCdHW/g/xXjjTlp6pqwzPIAr34moE8mheiWzspa7zB10BTP
hTSfprZqcGaiVqIOVqH+UcvJYccjT8dGJgen1LjmfRiqjqk3W+ZTL2Q2QXzyfjqI9qcbo9fRiXx/
td/6KKKbBfS2wEv/VC/+ijowbGxsabvmk1Zp+GPncZUcvdkS05U9fnkTL2P8/zirDBk2fFYMOpbG
5ALCR2YPdH5Y9XKKtkmjocX//me9NdyCRwCquKgKrkWAMIj2mtGfracUAWHCKGD0jpMWP/Qkr67V
Ri+nkMI3OlHLS8eQa8xOCl/IS1KTTCPKh6+D1kRu2FPVfPnXT6KqvwgILjfigjp+fS6F0M02Q4b3
OR6FURM+qJkjilzpJs1a8/v7g10829QCCRNQ9wLDwnW4Kp+4dtwZvsjTZ6vOIUpAVg++k/jhgOZ3
9nSL0H767KRZ83tGSPJaE/zi3l8GB6ZjkzOBOltbd+iiseacesQzWRO4q8CUpbWlER+EGZom0UE1
eXU0Ine+Uqp766ORPCIqRbuFgH/VOEHLD4K812bPiWojWjnYEe8qr4uf52xunut8SeuHTnfT0HaE
+8/hA3B2yihIAQHKQrRmNbo3owJuNQIlyIxiqTXk6G6OlfbNloDiukReq8ldHJFlPMJdNi0aSPRQ
X+8nY/KipMSZ4RkrJ187JYNRNvuxiwoEyPNqutY8vDglFiQ2upgeGwInz7W/num2i+pJ1z/PbaxK
Kiel/TOYm2tGtRduVoC7CIoCkqkFfIXC0evPsu2kILIpp2c/pTzyX4kbibed4VVl26ztuzu3oJJ2
Y9IdjXYWjStqrCDGBaIHTjCdYPo7cObdQc43UeoodwtAYPJ3eQ8AOiHrndr5JFxRtM+005ubWtfh
YmFpA+Ug7+cC2KypkdWDpCWjVwczL1JKNA0aVnXXZt+SFML4lQf7YiEB8PJi/AEcQNJb90paYmdP
RUn3PAMDe1Rq9L4Y8JYOwu2u8T4uh6L9TDkVs3jgZHSlX0/uMJsxIqJJ+wwOSD0nSR6YmwG4Zjfi
O7J//wq6jG2BhqDftKibA0WiVP16MEASKemc2T53i4zmIRplceMNdmBt7ChV7e9AV5lcJMJn55BY
XfPk0Jyibj6PFDuMSJY1zifznFQw3D3tYdJLqGuekCMKH31sN7vMjucfWezTiZBuZ/52iI9v6B1M
zV5TOYpGmZZIcS9Qyyuv8DourhpYdQGAlAX4QmJyEWVmdpunbtk9G55EZsLAnBX/vKb7OJpt/Xky
0dCwrXI8ZFSdr2yXZdpehTHL6i0EGnwOEEFb50RGUALpFlP3jJYGqE+jaGic22OJYkOb6kIeyiSe
rxk+Xlzpy2mkeYhCJQcU8MTrteyQ+1JeY6pnQxjdeNDoaCLr3WS4OxKuDR8qzGz3hcz/+SlhXNqH
QFOIBvAzW23YFs2GNLXa/tm0ZAZAI5f6KbHmo4/F2deeWDwldjSvVTkujskSHcLPWpDaHhHcKtjp
k7HNwMxrz1VHTTOs4DVjNtRrRbmPBq9odu+flIv8gZ6lh/42SD0eD6711Vci144xQDUlLxN2P+dU
0IoGXpXdUum7S9v64NqpcS8zKT9QqHNuOj75g2gHeWVnXdRaAFLzwfwMsDGL89bqd1RjWbLd8+xF
xnLe2ejClCGOnHYVonGA3HmDYM7t1MC+D7MmHynYAxFBWsOV10BJF/uNX0LUt/CwSR/5Na/3m0oH
CLNizF4s3usc48KoOAzpnByMZm6/BP1k7Qjfr12PF70+Mn+uK7AXC6sCPsMqkZMoO/fp6BUveZU2
9+iS5Yha6aV1bId6zsJokbkKk6QXTWgr4R5aH6izj/J8sukahFNYQ5qrV3bHxYEHHcV1zXUDUhfC
4GpVsigwBj1umpemrBIVor/TbT1pdShaSDQAw0R0ngoVVPl421RTKxAjykwkcYpae/ZHkf0Utub/
KKHOV6GVUPrYmEXSHeRQDNdSweVkvLqc+H8vwDl2ETcT/hiv102gcyJnkUxPmGaIKhwSYjVQPQia
hCBo5BACN+NahzVmgDwafEejW+QUv+1eK7+wNnI6T01df+oyw/zXviktec4XyrNgT6jR2quACZMf
oKtdMD6pyZNnWJ3Boykd9MNF1ZRHhxm9xom4XDlGXJqYgNbBu6xfwMoOZF9p3fhUpBF6B3mXRLdB
UqHBUNYpsjrNaBXXAqi3x/QpYXF/LR69r1egyxHE7r1xfErJTx89159wYGqGz8aUZ1sOvf37/e15
8RIyq1R5WG8CGMKX5S79KwFd4B+KdRyf7NlB0aqSNcyrYnoxG08TlCk1SdQfyI+idZt/fYQZGngr
pUnuGa7q1YK6IypyeSunJ2or8qbzNWeRinZ+1I0u93nn2Ee9j/2XsrLVy/sffflALGHwYnEEMmAp
Gr7+aLc0IMZKRjbKOX9AqEu09OENY6vFpvWPPQy2LS8QrHmqOaRTazhJ3IhgKu1pfso7Q34xRl+d
F/XTDrU1ctkrT8Abu4fBoFQt+HjO5uqdJyDvc5hm0xMQFurYypetgYlI18Eq0zs073KBnOz7k/nm
mKBdAyDyHv8uf/7XDhpUrwVjr/jA2PmBjOr/KDuPHbmRLIp+EQEGPbdk+qxSyZSRtCHkOui9ja+f
Q81GmSVUQkAvBt0DsJIm4sV795471aHHaFLbVVlrgcTsu7rfvH3Jvzw/yBDrsICSgs7y1TIlEvIJ
OHXzMylEP9VG9VB2mfmcL8uNc/jrfYyv4o8LXX2NsExWIxiwHZbnlYVFEqvfYvdsh8J9itABHACU
2D/e/nWvbihyXSZQHMGxd6+yvssbCtNYeXnizo92m9iEJMQTKJso8+1ml1RIszGb0hu+8RR/t7X+
XPqZQeGmWJd+waqHHunyqpxylchdt37CBmbWQa/oAG5nP6d6SOq0eF81NKWP0kiNQxOLTtt5qhH6
sYRT4+9lbHbNSYkX16nbF7Jy3fdWU3Y7Zt3qrpmMsOntMHdHQDmR48ZE2c7Oou+Xxsw04m1sel9U
iqC9BxQE8SdI/fOhj2TThk7clU4g6xSyIVM0871J7v10QPXaPo9g/nNC4Jbpc+rHZvRzwh2hvpXp
XP+sxsW7mw2c4iG60LiDOWR42Y2b9qryWwd3UBZWHzwrKD3by5tm1aNLuIBTP7W2tnr9ZQoxxOiX
OdoLTrtFUNe2NmxSU43f594pnrXcnlyYlbbRH9qlRDf5b+8OyxpGXWftJGJNBhp8+QfpdR13rhf1
T6JExgHCuSLTJio1JnyFUtmm6Nrpxsf4qupar8mRAhkozTGU4Fdvjpz9qZmqanyaSjFMQbIA+g5T
YHMlwhE1WVtXZONPn8AnL2y8Tr+XBH/OO1WPFiFCQlUtgnFExMWNe3G9Sqx/l42ZkY+IpR5p3eW9
mGsstWY01U9uPxb3Ug3RgeO1VOuGtvxrrcDFaHb67KIorCDIXG1mLfNMVK9a92SR2/49igbvhyXN
SW66Hi8UQHJgUTfevuvFiUsywuV+ox0UoMGudrHO7JG7uc3wRNCuClu/bJ458uq7jjDMHy0rYnXO
ITRON6A06yt0sVAwmqH7wP5Cibh+AJe3tYBa7VSjpT2aoN67vdE77oM5eN0X4aa47iHn0/KNSrc6
E1xe3Xqo1qunypILGR3dPzOi113CNgIb5i+j+winFAaXPXv5/EWlcrE3duu4/VNnIovxisnmlaui
J9opmn1YlhiaqGH12bdCmom/nyxW2T3Uru6Tt6TwDzOjE91WWSPi6X6ZrHLDTNtImci1qMVVN3jt
wYqaWZs4O0C6mPeEWyU47dA6g5oUmZiGzVy7ngdATPefvGU1IKqobGlKSZFuNWuMs31W8Sbg7Bya
YTvJyCA8L0+0/n6eY396EIxgfnGM8+pfU7os1qeF2WD9wQYhxnXHdqVQBTqt0PbeiYhU/PmPqwfv
L/1mIpnWJgEFxOWjTfTBbTwl/UeYbhDeXECOj4jEinNtJLWzZTpU3RqAvHqJ0avjN+N14tjKqeJq
K8f+XoGBa6qnuQQ2FvRpbD30S5kP20I6QOhFZM76RyFFFe3e/rHMCC7f5NXVsRafSKTYZYHHXC0Q
Q4kB3mlLdWonP33nzKTBbbQJjHaA6hn1WtKX5sleEjsNYZfm8/s0lfK/bjDXTN80I7mtxeD2WBpN
9wt27/RkzonMD1pqOFpgOJjX7ny3iJMv9B/yeRf5VRLdFaZctt0IUfAOa0Ahn+PGin/NiZ75W7d0
pmeyH8dxFy1Ge1hg9uGhqKX2X1xHs2AiaQJhgoWU1s0Djdjhjt5xq8oADk2ZbrpuGLrHBRBjtpub
psaegXBGN/Y625cISqnbxbeiasQWl5cWf21Us3TvKsMfGlwry2iEBs2y98OMOuSp6m3ZBdoiBtlv
C7Oz9YNlltWvmAriQcRq+FrOwilJzDHGJwngCYWaSub/+knUGshuas1j5pg4130sWGNgWX1y1prI
trZD7k67KrJhpijyL3aGGXvRyffb1r2bc0G2cTD6Y/5YUdCmD63o9elgIpx4R0dlZU+6A0qgyVY9
aXMVLKUQKaOrbZO2yYr7Ns+io4U+fA781GmGD4vTzCIUFdhC3KkwjxGDdp3cNO5cp+Q+wifY0GKc
nqY+KsoHmjWyCqtSSR069OicF8YNUWgPA3gjP1H9Mau7qg+WCl1bL2UyBmjYvK+MKjKXbIZmzjYp
WLthIwuj/IJZwtKDdOoRPtpuPH8fyPocggQ+8C9vQrvxbszMVgv63DA++sPSynelseTLfY2PiNnZ
2BRumKkZGGmx9ObZSQvi0lj5226bwEj7Sie9+zDFKuuDyHKXbq9k4tLQqKoYQdpg+jt34hi0F5HF
K0IMwIKYzuuyHYxHVKrYhwwjzNhJ9V1jqrY4TEWjyy1OSxKJRNn0P8dFNj90vbbT7Qh4MX9vuVGd
3SkvssReG+1G3PtRY8KJGBzvWQ22qo/+CM+U3XIaPiQqN8UdPJz8hzvHgx4gx4Act0/HuuNdo6nz
yZOEnf0amlnW57r3e8DPg1l8heHpyf9AW8bZB3sq3Pk/G5ZWti1ptkRoR2snOpiyqfvAHrISCiWt
1f2EExrX/Gwu7wczLRI6uY3sj4s/S7SEUoECL/gG6g1Wpa7bRBH1LghFNFjH2RoBRoGW1MVHPlzN
/BTNOYxOd4zJgM3NyfoB8GzKN3K0wNpmSWkZgRryvn+Cdmu8eHFVzu+7Ke23XZXr4jGJB4DCkSCR
b7O4rCyf0yWasPYvFtRegoSV9VM43KQApKvehm6mig+rTvqpyGWcbQasAE/61M/ZE9YuPX8qLXfu
ghyGT3esZII1YpRa3mqEKlaTIFwJ4PG4ySbll984I3bfwLaor6VI9Z96UoAQHGP4ql/7LsMapbed
t8ez5YtNZkbNuI/EFA3wJwcqxdlufSjcauT/aPm9bE+igw1BHdnpH8mmRMLcz719N+kFcTLdPJAM
S+R5VJ6bdqYesUbZbjzVmSJMXZ0pDN344WHuGiBNjd6q4osGE4xZAKlZfB/22PQh30Nb34G0iYat
3riRHeqzAwvE6OP4RJoRNlUTPfU35jG1DKAKOT17a+WfxWDN7VZVk2vvorK2K9jyUzZvq1RFn7tk
mdqQnaarwPb51eeREUMTYiRqPy9+zUcb4a9/MRPpf0kHpHj3riH9jR6jtz5pbRTt/crS9HCU3VAc
aMsgGgtytFanWhlJtgcjjvuxqMk/n8OUqgmuNwGiH0VcLtapImEvPhqYpI6NrYbqQ53ofW0EaIxj
sYGXndz7VjYsp4E5zElDxSQ2GBZKZ7uGHjz7OdDtDWJYRJ9RJyaNFbkyv8QF2rF97VM172kIp+7G
o5bRw3heE7EdzmeRDBbAnRj+/LGsPvkF29uLleRG+R65i9udWnq/C7Mxoy6YsSytdqjiWv6KOlsw
xmHdHq1tXwhrZhjaw5hfKPsIZnPtxvvsS8N/IQkxUaG+FIUbRC1Hkg3eBqfY5JKUhCOZBZzTktgy
EY8IrQeSmw6wKB6Wvo+qd13qjNOZU4zCUFW41CNMfJOy679Melwnx4mx813u+Vl2V4ztfCqwi+gf
R3+2TrSxUF8njcHJanH6WuDuHZujKcgz3cAbMIpjPY59Gk7E4fkcLCPn0yxb/8lCim8d2mpx45cI
y+r0fiUGf2EBqb73ZqzdK4YV+SlemHp9RtfoT9sYdbdONK1WiI2HmDh75EghmtPgIWRudJbarZ7a
UnzDyqxh4DCa6m5N6DgykSTdrcgplVvQ0bVhA3plTkC/101UvZ+HWtV8ybOV9XcKabL7TvXl1P4a
nNj9FedVVe2gclj9QVd9/xPzD9B3hBQOPf0II01LxUnGwKaHVAi5FqfzXtlF236H3DLVG8fLrV9+
xZ8S+gs66R1BAMLazI60xY8a7WV55yssbYQrQN7PX9Bh1+mRFC8R/xcNkWGh/I/KlzkngucgE4bG
oZcX4wHTguUdTS2xn3MBK4UybdFhFECkic+uvcz2ti1bzTwsmttYDCctIz/brZy+JW4y9pvU1nTt
HDeMgc/W4OYy9GViuXfR6Ol7JAaYwqsSk9WTPuv+fgFQhiBLr/RihzKjKr9L1gkZllVjAdR1maGH
M9RGZ5+zn4rd+jgd9HSRnwScu7R9Zc22S6AGFI53rFAy2ehSVtt4JBD4WGgLOoegijvmzLXQ9JoZ
oMcZ3eTc8LPWBivaFaXJht80yEThVhrTxkhKI967Ckn5jhpxhDqNJD0NRoE8/b5cAOKH2iTbYStk
LoeN0/f2CyfkRYYU+iBbW9G46Xaq/Px7szTr2M0foVP3Se7uPCseKWO8KqJC8xvQ7KbmPxmShvd3
N60SLQMjrQ//uZULD7jqU6KSRj2BZzLGhpfet5YSRh84hUrvs7LO7ePieskmj4rE3mpqNvEimKWz
BGJyOzss69qMtpTAC4hjN3Ms8OKam3xNZJpT68bT/JAJyyH6t6mdYZOU3ui9gw/RxQ+FWyKpX9C1
7wvbV5R0nJb8vdZ3bgkfu5ILZ7Om80g9DGo/Qw4WgOt23xPYktX3bQLB4SNEi/QZWZ0qD7PfYjah
wjCazYQ897NWjalLfoKTF0Y4IqetD/hzRnfTJrmtbdH5EtHQ2LCIx9Kex5AWdjwHHizgugzyJtam
H0ZSySlw68q0trzckIg9o1gApcDWCVlwCudrlllZuyUzeMpYqbBfbmbDRZ7Q0GA8y17rZNhMZnef
mE7nvMO9kCA712HC1+eKeFb80xrw9zCmLhtCqaUCpH5uYRXUJ88v72u7rVtAMJHWpGFFcVzcTZiD
U97ZXAMyO+DnoeIGOvSBJObBpni0Gs1dwe5IXVKnKBZI+W33yBHUzjaiQn60TVyHyGpzLocHR6Xa
8mNSqJg3ZI9Mx0bPWpDKiC78exnlihGjyU5gvK/9qfugdDlkd2Ro+C35EZ3fSlp7CRKKO1WI+Kuj
2XF7jAYO1xu28cr4qHl9hsmGAxhdSJYuue3oqseoVL1ccwO/wgIAm0rF5o4ddcARlMJo2vRdXspN
KaccazCiw/tYH+3vhj7XgCJ734339MrGQ2L6c423McuyoAdDrN/RLNLMkECHpN0IYBnFrkio18IZ
zPAjly6csG8WVZ0SphHTnpeoscmoSWc9jDrfzB6WvFPa3u5EAcGkjpvQQGbsvxuHhHLJihndPBdq
BYPnSxlnpzhqGdrO2dB1206HROHIPNG3yBg54AnQ7+QnZxC2N3ZV6chPQFNpURLYjd9UrGSNX4aj
lroFpUifTd89jYIkyHumKVvp+7mOhF/adWCTTLQcqUfo+SmvEe9V4zstElLNjQKjgG0WsFOhB1+P
jMa2S0iXsDORefelLy215S6TlRbrLSeNvlbOY4HDheiiamrkuVuKriFSxiHAZuhnxMd5MScsVpXc
Trmn4kccOdHOp8qX5WaY/PbZjYwxPTVWlTyKZHGXbb6IBftNnzLKCIx6SKvtnJSYVcZ2aPNDNzb8
e6oM1zvTiNIKip2W7AYI6oONi3TOiDgoEsf+EqkFmHdkKM3bNgNzuoBE53rG2NarHpcj+4YI44w1
ogoSsrOzuzlx3O5ec4zq3jPmwjjIzvMYVZNKQ50Lw7efmELOOs+tWLJwHNvos+MBsg0cQoY2KJro
kDtoEBt6jXPpniQyaneLbW38ugxWz28wjbnbUoFE3H08nc4zabE1EHRnGrMTW7q3xZWqyg3CT/9X
ywqSRQHbSN/+6LMq/dJgTZqfi7wid0mPCJEqp8T8QdhHs9y7Hcjy/SRK+RVVw7ic9MLzFhraVdZ/
6KK2PxUkVVebeCrM6ZD1hrETNY2tTbfETXIqKlcSFr5kqkz3o/JjeyPtpWIjM5MBqid0Es17pF8z
tqRdw2RolBT/1Qn6pyD3rNbamwPPdmYjK7b+bOtqUw4mJvSgNpOmiRn4d2S9UJ8DGjY6wpwCCdP/
gzDmTN+BXM7VqYR40+9cVdUgSqzRnkKoptXTUjRgmaGEOv6COzVjJdVtZb24RP3O22WMRL0VpAuI
TWMmRjjo2LxeMBIrf1fEhuZ8MgDUd0+Nxph9kyhy7DdS2bG1W9zEcwMrsZUX4kAV6mvUOfP8jk14
6jes3IV9HJFZcPK1dQjbDU7NmQUzdQ3IsirPTlbPn49qgVVMhjKFXbPPstJhTplaSxQo2oaxFTRF
VpTItqWYKBId1W856OhVQCFoTfcDc8cPUiMtZ+84pWHv1zAJ+BCgOwORF2Sz2KkSzV4JPEhQKEFN
3Gd8PN/ahIViY/pR6u3SZkzpI/dNkiXbyIyL+Z3vNL37zEYr3CfsvZT7AWjc9puI7C593wA/FXfM
5NgCyAFt1D3pNgLIPx1zQsjcxv/Oyso+VlZzXBN5SjUZ6M0Cj7/tiD7Z5oPWJLs5lfpLh9ZXZw4V
Q8mPyByGJ71M8pcj017nHOdovQxwLEVaeaPdf9X+/T8KxUMWbeirseN6TpQSkdR0BB+c8Y+YL340
iAetmosz52eyzuwonU++SyPNxpd3Y7p5HXn/+9pMWmyEzHS9ybS97E92uBCFMvv0TLOryg8ZYSIY
PSS5CPS2JFOYHDc7N6KdCRqplTqiYtWiMJMaGSz9NBL/3BrLblgI6iKzk+2+mJxDjRj/DBI8/TZ2
8b9mviLFQd6JoB8VAf/Du2qptkJlfJJ6exboIseH1BGSvcXLybkgY6zety7tm48FH/o/EjO4Wcwm
UcPYtMvxxlzHITKs7Lw0q/KzWenlDt8167amoQQP3CTt9x1e2PGEEM4xb8xdrqdiXBmtGbMniI74
kv3fA6M/JsI9FsRcGlwZqCcVL42JXKNNWBsgDaXUSSlyi+9yzgg1MXC+B05rOOFAT+qnGGVxgz34
178Ghhu8bCZB6+Di6qVxZ3uyGM+dCw96JtWRUic6rHlF0whVTgM9tz8vWQtzrBPN19SN6aBAHyVa
SpBMcqPpfN1yZq3lHw4ylKg2wsrLP0ablzz2jV7eJaOdPxu5So+dsMyART+HpZPVeCd6l7ARLNHb
ty99NVbGVoPLA2PJalZaAdJXlyZunSUdiOjJzariszG00U6zTNJQLHM8E0h2K1d5nQP9MSdaP1a0
3LDzcEaB9riWd+ggoXok3NGp041mF0WL2EBWqmhamgz8usYFieWXe74O+rdjn9z4ua/WKb47BOzQ
TCFOkJ50JbsScSNVaS7ZaYqbKoynyX6wMZ7fK24Rb+DaOZz6F5bO+NYL97crr7Z9phlMFbC9XT7j
2aGN0Vp+fupmCP/bbPHa9INpD8tMKNpvCOYg3dBZIKqGXjyX8WZcqEd3bkkc+qK3RPY4y7D42zYb
S/+ljPVy3kMQ0lSY1Eu2nKUu3eIxIvTnFujqahqzviMArVkuPCgKeL+u3pFaRQgZNZWfFsobh2Jq
MpyPJHt5+rqUut2PgrWTQXyOjeSGGuhvl17HmTovqMkI4WqAWqsli6pe5tANC/0dD6hIQlPAqNA4
8KQhaIH/pB4vN96S16sDvxi5OnorVkiEl1fD6yIizLL1loIGk76YAbr/au8tZfoxrqaS2pPh/t5p
3QSBQm9477JiZMsnJ9z54bRQwN7+RP/617BeGrhmfgvor3STtgGa3VNOfuo7bSUxrInW45Cbj5aG
gy0g88VYa3tfPevZlK4W/bpLQ6LLVPqANLC/gcP925uMdPf3ZJuS5doK5dTTMOqFXpzw0v9KMG1u
VdlS/VcRgYODRBPnGvQE9digTH/7Vqyr8sXqgUKbKAnkBGhIbSD8lx9RTq6K3nJYPmmx3RycWFRw
Iyb3O4Ac+fT2pV6hqHnr/z+6xyL72/99eS3K4XIYh6w6dW5cHE0zR4kGJCL5wNC4qh67ua2+4MbX
vE/D6PRPpmZWlMNAvvY+paE1BXUv5GdmNkAb0yXL+5CMyckIBjPOxE5H/rl8evtP/tvdwasHuZyY
dfySVzP4vFH9mGTE404c3R67Rj6nSzvc4xiNbtRcf70SZR5Af4ouFofLe8O8pfG0UtYn4CDGTjnS
pR0ft/W2qOWU3RrJvn7oLDwrjx0vF/jN9X38o3DwUS4QxijqEzmHaJA4Wk/zEe6pfDdprRChwRBv
59vm8sVShTfdeNv/8lOhU9LAZoP8bQO6vDoBpioenKw+9U2RPgy4c953qgMioU/m4e3n9/rD4kLC
QHG1QnOxlV1eSqva0eqWcjxJMng2WU+sEwZA+9iaRn6vaU58r/cKroa8Rf1cV9GLzwqQAKsLhSGK
PXbnq8cJfEd3IzqWzDW85K4YXJj3GNGsG7fy1WJOXgb2SZuviRMiKsvL39d7iZMYejuclJuL7dyT
11jKVu11bdHCvm27wyybl7fv6fqnX/40to/VwMsgaXWuXK3kTucilXDs+sRQPiG7rM+bbUVb+FGf
CUzhTFW576u6tRlhRZIiPGvz/oZ+4i8/m2oDfcxvQy39wsuf3dHji+lz+UccpC7zOVLjA4H7/Jx6
K822AsAe5EM53nibXj9UhzIHmhR6e658rbbXyyy1JyrrUyVmRudi1LIPZs+E++0b/Hp34t2hZNWh
4/rGmldw+fO0pGZoQXTcKfYh+D5hfSeuTTHaqZ5bBfQxWJI0YUToJ0I7Zp5R9ruJs4AMPBKjqv5Q
D3MiPr79R71+6itvGww0GhLQwq90V/Xik/Ctjad8cGakd3YD6NLK5iOLTGkG5ONmv6I0mrZgfeuj
2UNGffsPeH3z+QOw80AM5ra43vVNwSJpDHY+nYQuzZ/mopkDwB9L/fMX5a3+PZtzlUk2l3VVVGKJ
a5eudscTNJL5S27mz3izQBs0c33noVc6rJ3l49s/Ddvlq28KqOwquBcuZ31YXpdPPKl7etGOMZ8W
3tr3ZB3UdcjD0IdANGtDTAOL/Ji4vUlPpCcc90iAIVmRtnCWDSJVaQQzr2vyzk60+FSOVrSQA5nP
pOfaU0p9l3WduynEHOkhDVkaQyicIsQRBHZZ1F4dMTsujtBPOmHOVTgXvTj3awopSTazNxZBrKL8
oWjHuP6Uwa4jk5BuugrdsR8epe/gNU4oqutPTDRamrlTkliPFmPM4YEPyjuUyZKJrwLZif9LjaLL
sNoz5N8OyTg5d5gkfBG0s9NiKBYN87fEieER0QrEjl9rVf+CRrV+JlnVhxpnV+Y3w0CNSscNipgR
sD6IcoOGzrHDuiG3Af/pkO/rue7LFwpP7VfJCM0/rMEj9Oq4LVUQeT29nbGY/4ur2b8D8Mfcl3ev
9xjwusrfj/rA+YUp3njnz4nRQj6K2ieLsuMxGxHgEVEW+eghxs4emWu32byvSMh6JGyUySGNSL4P
uoIDFFvA2/GLMubI2DPVS+dfWUrU6Hae9TGnsYYi4Qjdkjytzp4QGLSuqd0zVxw/pbSrmy/J5I/v
I2iQ0aa1bCbao6ukeqi91dBmGq07vTfqGH0vWuPkU8RJKwulE+XZFjFV4x3Jryfso0lhiG66ZIrp
4dhJ0f7HTWLu0dRI0MIh9dZ01cL1vkZ5PlQ3iptX6zV4aASMBi1UnjeG58vX21q6eBaoWM6RTZrN
gKYe42g7nVvbZthBj6Z4D2lL02+UOa8LTjxKHi8PM0neIdu+uq5iLOFQ17Ynz5z059gjKI8cWjrD
QVp05meDsT2EjZRc4Hszd2cjChG8r+91PegPENgkcq2oH2ZCYgAf7oqem35MY4UoPnA4PjFE881a
3Vr/15r7coddwUg4FzlO08K4DqsBiSTHRU+6k4u/Z+MQHjWSBZlWCAeG4SlCsv6Rw24Frbwt3nVE
lxyQRIhTn7XeV7vQ1PKvZwRuow//d933UPj6V9vtiDa96A2nZRrP44OcQS9p0SZsJFLcAihcm+tQ
xlNpr6kS/H72Pv3qQEJcJYoFt+xOrCo8KLY9Amsrq/N/8HqN7wtYpQRbQft286r4GM9NvIty1HQ3
Xtl1xb16BsgVWanZbzgfXR+TfQ6pA2Zooh26xdmjehnvi7ZLtrlZ/aNTFRoVaz5NDFpVVP+ACC6/
DoMmGZXOZJ2K1mg+5FmJzmOUCwtSXsWNCMc6rj+/veO8+iARIXCa4Sab9BBf73I1VuqpMZqTJWL7
A0nZ1RECtXZvVIX6pWkSuUBW3wK+vq5rHNJdLdBB2Jy5r9c60HQsDehni3VGhYhshsG381WBLqL/
76T9D3JAyYa3E7trQ2rq5fsEkDUGuNZryarn0m9s9etWfvGI4fLjSkK47vD1Yk+6vO8q7zuKOdc+
d1KZR8UxadfnlrYRxqAxMyF+4u2b/uowsq6C9Ktoq6Pjp5a5ut7ouK3Vxta5HW17yzY0/UhzoxU7
mFxmtdW9Lv0gYYim96QU46d4++p/+bXe6o1ET85JHwzK5dXtZja9cfCMM7IcPyyEl7TP0IySH3kM
sPY5hdXy8e0rvioZHY4/eDEF8t8VGnX1e5eYdCHNj8QZTqPx7NU2QZ3oJvbd4po/yPTwUQ+iOWSq
ZBl7iyZlfcNm+Zcb7rsmbHA8uiyk14RwOXX4oOHVnlvclJ+LeTA/aW2ubaB4a4esmPVj7sjmnhi5
vrlxt18tHwhk2ezw5NIVXSENl3fbGHpo6dQT52zply4gL0Y9Gq3PFBLWzy3H5us1k6uRLoHJj+vB
aL+607h1J7ALnjjz1ayNbq3aZo3eG0FMjbspWWAOml+XvxqG8p/IGjGm42zM6T/f7su/4uo3W2PS
RWrSBcLESL7YlcPaRfC2iUAumtUXmvxWWBdSgkv3S3kruu9vdxzpOfa4FVtE5tnlHV8K5v7lzB2H
7eGGDdoC9G6Gph8cjlq3fP6v3ywso7BEVj03h+BrS4gsnEJ3Gsc4x/qUmedB95BPVYU8ksXgJKhb
rP5HpGUquc+jargVaPX6U6ZRZxsWKV4cVYDXXP5UM42XilAW56ypCEmqZE67bJYhWR7c2k0ADRn2
jabxX6+I8otXlrYRR9PLK3ooZ/2KhunZLIt6m5MG1wW6XooPMCsdxMrGLVbYX54m53tQQ2yN61Bv
3cD+6FBZg4h0fNfuuRG5fzYJTSi2hZZFOmrNvjm8vVD95Wma7EewGuGpEIq4/vc/LkZagQ3GwDXO
meP4D7OZOZ8YgauTMaomyPRywqZnZ8kGTKV74+j36ndS4wAkx0jGqkyf8erS08iUvS0UHp5KWt1O
z2adEjVTdbVxDZx9N5alV8+RdjdvLAsCpnOdWIfLX6ojgKXG0Bt+aVavGs7kSHBaBkvBjEHgzeW/
3lk48yyDPsMGzqLsPJfXc9oUHxgaaKhUqbarQfuHhK73YYw1cyuqTLxkIDifRD6aH95+pq9vLDoZ
On+g9dYAK+vqBYJCYY+2sbTnPu2ND7qjzIdMK7IwRWNT39jYX1VT/EpvZYysJ03eoqtrxQUru59Y
7Zm5n3e0ZZ+dWo42yPnGMlCCs2AAN/5WE/cvz9InYxr/EMZcuhVXVyXTuyhKOZPFWOAgCbsp0R7b
xvY/jWg7tuhChxsvz+ttBvYGfiVmfCwFQOyullgVJx5MaNGftcgCLm8mUfvD0VNX8MoCf89RRCZW
+hzZdvGFKJS0PWJwi2KfvlRS3XQCvn7CEF6I08LVzvj71YKP4JVPK/aWc2tULsnkq0BCLj+on26t
t68LV1ITmMrQS2bd5WZfvcZVXwxx6wp1lvQQiqOhHA7nox41e2Mq6exCBPGmzWxKd9tAJ2ofdUU5
g4KtspYlIM+mTp/efr1fLVn8RVjzBMJtakn0ipcfVk0YuxWjFz7Xcy89UAKiy8Mo4axyRp6MtQ5+
hZeEMi6Tfl9yBPYe3/4DXr/zLJSsWswuAQVC9L38Axaw0pKJ2XyG8COfZ88cypAhRu4cVJMY1i4h
cmv6aveeeauZ8Lsu/6NuZ9PDxQb2hCPT7xGeeXlpFqzepnCXD2hhG3XOAYrF7hl1IcqGQMMq0pRh
MVUy+0bWQzZspVQVLgGE3f6nSUXaaG0abU5RIPHT3JtBCOvL8Oefx6JD83+1bWIpxy96tTvPIm09
3NUT+UCLb3Vkq4Ju5AuJ0ewevErDfaibhFrTmp+lI7YqosGbB6pxm+qo9XE/BD1rhrr1+V69Mtwt
XhkKJFYMigY4wZe3LVKlrzHXwSFEI28JJlrY3SEGVdZuWsedzuNiL/e2wFC2q8eFAOu3X5jrj2i9
Ps3N38dpynGgNZfX7xipCu6Lcdd4Zr0vvMF32AyIWP8xlq7cG/U45zt/yUGmBbkABEpSaaovgA2i
ORRm/a8J2oBp1wAhTkQUwVB7f9sW/9j2B0IFUCuO5RN2/AkLL5o0aubhwS2FDqlpAT6YR7czrtZP
84/3gy4UB33OX+v29JumeHkfXJDhpoctfxXECmfXdsJ+IXLH9U8NnEh3h8poGskSUQQopJp+BhpK
T3bgVYpPLIVOcvK9CuWcPib9twJvwi3qw9WnzU5Nh51yBNezafLXXr3AUZzqEOYr7WnInNYKsFPV
3yAUttU2Wqz522wv0adm8T3txhtytaD//7oQ3mBNsLFxRr68MXE7UrrMpXzW7Kh+AvFvbnhTvQ/J
GFfbGy/jWrBePIT1N64RiWioWNavk5WWSeAyEZr21M51d+67vv42RvSctcTg0CKaxNwWXuHbYZeP
enoEWuIce9vtbp3Krz7K37+Zzj+jO5YtVvOrjyKz2KeJOYqelpE19KBIOficd0WJkn6CUG+tVrCw
lIMy7ooED/+NyuWqhuDyDNHWLCCYysz+r6fOSnhZ7RJk/8xkQE9J99SHcKyi6SXFuFCBpNSiG3f+
9Q9er4ijHE4AornrVUD+j7Mz2XUbx8LwEwnQPGzl6fqOucmNXclGSLqqNM8Tpafvj+lNLBsW0ghQ
i6AQmiJ5eHjOP+iQohUvSk9BPfaPZmpV2zEfx9c8c5XebwxkA9TQprbfATU93F91uXEvF91DgIev
TCOYTtKy4BNDoBo73FJOdZipB7Ud1ecy6wPoIF1iwdIbh12XGNYb3gXNjopGsZJAXW9w5g06Ee0P
YGEAFi83eBpNtB2mIT1R3h2fCMbOwcJGcZf2prLG37/1ndnbtJ/B2iCUsHixtQ5g2UCLs5OYq2I/
RDIlc4BQKHgdH7CBnr+R5uEt12XpmjjOdfyQMnSkJ6pBsZ+W4eU0+3pUZHM2PUmEzT4nin9Ro77e
1XCjHufWq8+BAhr3/tre2MnUMSlrOkjhShPvy0GFyAHttmD9zFTD2x3+WpP7XDiI8MZxkgpfM4W2
ZrZ5Y6a8/l3yMFsWEJd5oaIZUnagzE8wPu3Hrp+7D3bWvJkcVA/RYjHsv7pZWVOuvrGNANJQNZY9
DZLRRXwG7RfMvTEXJzpNj8C8Q2MzIvu000dMCFeO640jI8tYtLzJashLlluWbJa6qJWfyiAYvueB
8HaaGSlbfI6qY+TW+hNIueQbytbaS1Yhm35/VW8PLwsPtJHRzFmsKh8/VOrOZlV7kQtKO41b+G7Z
IC+X96XzuZ6G3o+oFVjbqJv7LUWvxF6JkbcWGb0l2W7F/Jn33eXO6mKBjF6QFqcAQM6J/6Pdpk7j
+Z1QS3rwyRT6QinblYrLjfOLeCwVCYcXDsJoi0Wu8thrxiouTvNkhw+2J1R7h31Aeyir1g43QpYs
1cLDP7amkXr/q986SxKYSA7AS+8K51BZSpJyWIuTM8HW24ygv+EZteKfwG29DGvKiQz7/pDL7BCJ
D9INXGHQeOVD60u1k2hAYMCJjeRcKfrU00Ju8C2Pxy7adZYLx62MM2ikoaa8ioFM4YCyh/XoNHgc
wzFTk2xFfGX51v3f70GjHT0blax1KXGoWxG2OV0Un6cgNCC6luMQHHhmAZfyTIw6sQpoY7GjTRI7
O1V0SbVt8L/pNzE1b3dlQa6OAVHU+l+iApYJpbzLLUgvMHAH3QjJE+mTTPBZnnGcgDDdJ2ISh66V
eqYFJDhr09t6khwLB2bQ/RW6+RuQqePlwAVOvezyNxgTnmZQNuJz01rzdmTv0HWMsx9pOvwY1dn5
Ght5kvtFEM2bsE6jlUhwdQr5BJTxubZllQ5SxOXw5ViNpZUl4bkAlLvjvNQJUPeg2Q5d533TIGw8
66gFrqSky7cmc+UIQMLQeOpy/pfXSokxwdwmjXIKG2QCSjzkVMDB6Mtkuhd/zU3h7Aq3niQdqns2
IZw8dFOKp0Cojm8jG3NF5O7WIoD2B4jDJ5CCS5dfQfAgQUfFCc+GGLTBjwokNcRUzureKHjQGvnk
PIdB2jyU9Ie3nNt5ZRdchSW+B1+BBy6NYOp5ixxds6QpvD1H59SOww84XN5J8QrzOXPM7KsNXFff
xnGd/UfM2Afd34BXUYmhgWCCyZH+Cc5Sfx7uNqZNFjtAE2350BVmy0rUqFzV8fRoDZV7uD/ejR0n
36wcf0AEtOzk7/nteWjMsTbA74nPZFjjl17NOp5iurqxY0vd0rY0P0Uhu+H+oDcmyd6mRypfh0iz
y+//26Cpm3ZCjHpy9nrHfqNuTFipNfvLpLaYSyl/yJqR2xutVAr6ZBOgqpaVy4mngQ3bJz0nSug+
GyrYBx05JFzKo8Hb2CF8cJCS3kpwtZjERR7OqNzlErlP8fvqVleqET9h4abnwkCLHUNM3Fb6WUU5
JUUI6v4HvbWKNAFJROmYyDft5Qc1e9kBRDPiNDiYoQld779U2mRthjlxYFxaKY9aNXq/P+iNUyJL
hTSpyQwB2S4GnSNbMdQhV05KT9+NdleSno2xcLZhBlqIbN0YNgXM3ycnsZ2VE3rjJiUXBc9NiYW6
HF/4csZFNap6YtnBKSwR1/d1CGMNqjeNHm2qVgvgH9s4HWRWlvse+Wu3qTD8QB9OTEivdtm4cozk
cBeLjXQZYsG8b1kEmaFf/pyIxHGqUH042a2iHu3JgvMbt4PqbrMOReSV5b46P3I09hUPELmvl8jm
RtfDtO3V6OQqsbcLhlw91EH62BdFX/sRIMYv91d6bbzFrRiAC+wEdLZTH6bxP7MTtCDp6mHMN1Nv
/4xxoFxDEdwaEUAKL0le7GQmi+VV86QKm9aMTnFd/QgBBu6Hzkk/sBZXmWAR//XnE+SpDBxJyqiT
g1wuH2q1+EymYXJSuzb+DBcYBocTNnslAF6Csy3ct+P9Ea83DM9HUBlccBIlYumXI8Z2OFKGq5KT
jYeuX3uDBiNVpfQxVLm69jWvwoMp36oWn1NicMB9Xg7mYvihweNPTm5CrFMQegjATzpdtRVNPs1b
1wmMo0bpNtvfn+X1MjIwwY9qrAwVxuIm1yY9tVrbik+RoD2/mSoPYIJixqm2Q5Gh/YrI0FytfNmr
sCQnS1Ea+yUOCGTty8kiYFGiJdWnp67rSnBkoIwhjnveq6MI9yOYs+nvwGhyDWpylA4rceA6o6bK
hZQshVbUZ8gdFutadoBCldRITyQ3wXfIQOl7nkdGeFDywPpZYhSQYFMp9E+GE/F2b6dW7JCQqFd+
x43tBZKNKqxM7OlJLhLJAAeJvG+d5IRi5jzsmsRKwx0snwn1UMX5uL/KV/manDP5qswgMTlabi9I
sFPrVUqK1okaEG8L0f5sJuq2LiF0H3uUDHwYiNX3oghRPECzIz3d/wU39hlv518JO6VVdVlgzONo
dtOZmlOi973+Xs1VdEhDNCs30zCGe3XOMu1Pk1RZzuQKAjPIubrSA9VQWwTea6Wnue6bdovlLfVr
263KLwoY9gcE1bz/ILXS9cBhDXxTgY1EK1CUG8cavA+1RCDV8EyWaWomUk8BCZmdYJ26il9pTvYy
NMrwH5WysrejvzS6ZxTGypVTfVXbZ+r/Q6mrwLzoS16eMMS+SOCaIDvlZpK0u6QY9Omh7s18ZVVv
zI++Hy8TyhFUbpf7yu7RV8jzsDh5MThWumzoQKFQiLHj4H7wOcI3gf7cyt16/RgCB8o+5vmnEjEp
QV3OrtaEFY5Bkp+w0xHhjzQwq+wwhHpPAUoxwi+kko25VbnW+5/Ap0dIwCkqReiyDf2xFXU375R6
TNYeRTdONLBCWm5SGxb28SKG2yXyH7kX5CfNwJZ2V6Et49MWcYenySgasZKh3xgN1KC0I6SKy4DL
MGaiwdxXrCh6Rn39juyA4/jUPJ30bws9p3glZt8ajsc/mQzkdtCacif89iBArLMp1QbmBwJHA1qC
Bm+sDfWu9l/Fsexv94PFje3L94Obh8A4EKplg19r+1SBiFYiw2EZ8yEK+kI8BkmRfr0/zs1JYZLO
Yx4AE8f0clIId5YJoaE8TVVafdM8RG5io0W+t9SGlQh8484D/Ev9BlaHw8zkT/nt+7VjAXUC8dGT
7c79sDG1enhCIEh7yOaMt3trax+jXiT7bDb6P8OXEvR5rEITosNI/RKO1uXQBZx7IzKm4qTWua36
pt2w/9PAObTImX3pu2TN6upGVCDayV1C9ov+3WJAMUFNBcdenhy8dT97oZ1tW15hDyFyHi9RUNXh
jt4fHhP3V/PGFSM5zAgR8LwnIi0+sdbVXTwZdXVCT7Pe4Owc7yojLbfG1KI5oMxrL4qr8VhPqPXA
veGbQ+9f7J5sQrumnjLtZKJZ+1TqZYvqtokkMCpvyJK16ISt9QuvNiyjyLNOCYqiDX3Dy6WEmE2Z
3a71UziH6JFlU/uWRl2OwqVocXm5/z2vMyV2Dk0bgC143XjInl+Olhldif+Mpp8SbWq/OEU9fnJH
VIz2eQ4wYjOmFVTdQdPQSsswC9Xs2jkiY/ynpkJyA0NukqQviXlZqhQbtB0Ry9SM08DL7QHxMXG2
FFQsiKzF0W2tgzq5SbM2eTm5i/eiHBVME+eFpjxaCpeTL7KxnEIQwWBK+uycRENyANfhfOqnVkdX
R4j6pyoM4QuYm+eiapKtgAX44qqoWAZzbSMY20Tin/tLcr3luPok7lEyEqiULH5UmQIkVnvLOClF
Fv8c2jgLtjbEHB31uSDMH5q4QZX6/pjXe44xQT/CRUP2Hh7g5YfoeKwnpbCNU1W4zo+kLPPXGq3N
LcCfP+TWgQVhKCpqFG0NB3GIxQlGpmqWF6h5GsRowqoOwyLbNqOyxoq9ClCMI2u3hESSQ2BDl1MK
3V416ym0Tipqm8+09c3v4VA0fhtq7d+WFaWZ3xvG2hVwa/FsFe0Eyg8A2JZpi61Mokz5RaeuV1P4
9NaA8lTcospLf935S/Qews5/vnb0mG2yM2I/ZevLiTZdTRsjbIwT/kjmsxI6Zn3IRoE6ajlgZX9/
sKtbW0JKmBhZAsGJ0S4HKzta5zmmzKcmNnTl1UEn1dh1Tava/7k/0NVdykCAM1hBWjWmvZQkAlEG
YGa2rFNsqCFCSJ18j3uAcj9HxLJ94Ua6vR0N7KeE4zrZ7v7o15uH0YmLNhB37rgldpWqIVS13rZO
VayJQ6tU2UMz1vUDCtLNNkSAS/E9e6r390e93jyXo+qXHzdL6zjLdIVR1Wn4EqH3eyyBeWIYpVv/
JqjkHe6Pd+sbk8USbknTUYRYLGaDxuWo2aV9AhiV7TJXj3aUEmMIl2H7gixtDf9K43XsxWtGhLdm
ylwpDqAKwGUnt9lvmVIyhNUs+tk+haqV7ZzMVONNVMxtsyu9vv0cTeG4JoNye0hOCF0/cLPLEvsg
HA+lqMw+Qfo0HxDVCXZmXyBw29mOjXFHatc/73/eW5uIJqNKRijlSNTF61+ZoG6mWNCfusp2z0Mj
9Hwv4hp9yCSE1LzT8pKmbtcOId/8/xmaYbFz0Nj/8qf99n0FM6otNM5P2ARFvlUEzacobegeNo3W
HpWINQ8xD3If7g8rQ83FfYrzEuUWWWxyObhL2F86TW6RdFF+HupQfbBUAX1b7cp/XFpqnZ9l6MDh
YeJskaoN0eO3/3Q/425AHRraJ1oPoLEXs+6HTkV2TqnOfQxLeTLb7qzFWg/7FTmiCrWdr1ozGU9O
3kQrI8t/eTFxqF2YhdDa4IMvoQtGKSz8MMf6nIRJgT6nZu7qcSgPBuxkFHir8DHOs2bl0r7xtUE2
gQ2yWWiC5OImravKxQ2wbc5Id4znpgzrZ6TamgPi3+7Oy2JtZxtRtWvEVH82x05ZiVbXqSPdc9kd
pFcJpItlv9xkVRFaXoHO/dmeex0gqaN4/9jYhcxvqjHN5sEhWcr90LaUltQlLooH8NypfUynQFmJ
13Kql9+fji24dFmRh2/mLSJZJVKTBUjbM1ZubQ8K2vDNeYp/JNpordyAv+odV2PRXABWRl0P2OLl
tMMmQai+NZtzlkSVtwlJa79Mo9Nru8Lw0Lc2a3P2K2D6qT/jlWABFGll5SmK0cA0hYLBampnVO0J
e9hdzUoWxr6bKM4nI7KUYJ+2w/hYdG2jbtK+tzS/KqMg3ajwweFqIriNpjrqjc4mKtP5S9YiRHX/
FF9vZrJwnd43BQ5ZrF7ErTlDhLRrg/asZ521nUvY2qntNds4Uppj11evZHfVisDWVXRmLyFzQRsL
5gYNtEUSAzASOKYTdmczwxrB63uxF4KO0jxjiaC61Z9XiOWA0kjIxFIJSsXi8IAw8prAGrqz1evm
uWppQXIFKHvEW5RHyoZAXoa+TnZaMhf5JpKYc0Srw89//KmZMc1Q2RKAYLD4FQMyrqVQq/4Muil6
45d+67M4PAx4x+5U6DMPQaevQbqubn3IibAEZZSGrWIt0T4iTKCZCbM/Z7UXxJuSkw2SxEJkuJ9U
83F0cvdg6CmkWSpPf92f7y81x8XhkQwdONcSxUYB4fLwCL1q0dEbsjM16ujrmKr5gyuaHhJdERbI
StfttC9DgS5Dl0fjs9C85nvUIWCuNOi/H/tW67H1G5Ty71HE4i0JgmzfI+UL8w5nC6P6FJV7VdG9
h8Sb7UPc40SzcrVeR12qVjxbXF4w8n2+OB3ppMKEz+LsbKVT8q3DOu65Q84f3S6kUndKpmVbrae9
gGVp5NezoR/vf8IbJwVjLjorFCaAky/FUUCoo5allvm5co3oUz2q0WukaPUx1zt0rMPKWaks/aKF
LZZMR/jPYcEQ7tKXS9ZnKbh9VLjPtNKb51Z30odyKAZoOPM8+Epjlm+eF0Yfte7kvR+gJqBsCqS7
31NcNV8zxLe/THMjerwCTNxQZ6c+UbCft3Fte9vMsrstsEXlnU5m2vtlm/UodmAl/NAYev7FwMBu
40wznjS5wS0Xo3XxnKYR76n7n1WXV8RymjQBeQQjai6ZcoudqXhY91R6fvZAI9s+sibOuK3spiwg
5LXjd1CL3tHrU0SV6dYZ4a7pUJo/SmVAYz8lkdtt8qGKf7ZzpfzlzZHZ7O0KEQ1fVFQ+JFxmiv2M
Y/YIaAftcEeP7JdKz4o17/KlEgUgUYsqPZJzQMqQdF1ehjWdnqbMxpTkJ26anaknGHVUqJptdErH
D5PjlRNSrp71SkcjifyelsURC6PgI7TK6b0dzfGHodJC29qBl2F8k8/2XleVbIOS77/3P/uNu4Yw
wOuVVyW3t7PIIQZaJAAxmupsZ5ry11TmwyvoECTOUZ7YRUGbPlRWkP8fmYv8OCQvLtv6qtEs9JSG
Z2SVZ85XdhS1oTwMyDM/yefQs2oU8ymlI/FQk/88ijDLN/GEavQfz/xXyCeCkDNfgYg7kWOBQIw/
Nyi3+HTfaQOPbvaNgr94NYyp2wLOC/4U6Qk3klqfgwyBLL0sifmamVF6qo32PJR2sxvhSrPG5XSM
Iv1rNPXz0cKg2C/yaU3m9zpqMSDxHvVQnkJcdZeny0P4udfacjzzccdj1xrhMRCqskM//kdeue1K
kLy+48iJ5fsSJQEmumwuoLGGzFAhhjMmDeODYyOrWE+u2OKxYGxDI0veW2Rq30evdzf3l/UaEiPx
ywwOCAWVxatHNYJzWibibjpXgTc89shkbx3F9CCDZtpXNVDTfZWlOddFbdl+orjTtkWR80Eof2yZ
zh0rsWtkxOxxam6LpDgSc52X+AydAzHp/3Qgzx4so0nObY0Y/f1Z/4JEXkZPSIs8A0gXQVNwtV+u
bzrEip1Z7XT2BuGVGyOeZ4L5QPMXnyvHxaOrQtYGcmYRe35sVfPPnqIyXGeoKO0xKr3oawORK9/0
QYILGpYo6jausMp4TPMx/25ZtI79RNcK02dJu3Az9oH19f4kZIRfzoGiIbUQDgm54WIOqLzXJu9y
ceabwiCdsA8pscWeqgPF/+b7/cGuD4Qjsb50OCXBkLbx5QeLhrqc8U3Qzo4TB9S0miDdzfmMhzCI
EBhBte6OayVRecguJ4jWG/cCTMZfbPfFIbRC5LFto9fOOW6uGx1V+a2GMPHkq5PqPkVNpB2KGmhA
l+pzuIGtIT798aQpbAM1lF+Yntyi7JNJQg4gHv08hqO+w1KvfMYPQ/XHSrX/xbZi+OP0Gr6VCw2H
3U//dPmq0IOmniNKJGelc4Od7aT5pmXQna013l4Jq3DrRqBa/49J/mKh80a0aVRdrizmtuDBoNqf
sbxoDkGhZce8z7tXa+6qXcF2Wjl719sWvgRFB4hO7CbqH5fjAUlWMowUjHMIn/Ev1C271jfCXnuf
xMDr8f7kbm0hqoUSNArrFEGby8FI+YymSFvj7BSNFqH+53WVP/KWanziflDtym4Y/dAck3oHgtv5
lMcKxnX3f8RV0uChY4TgJZ1j+OicossfwaO8ojhq2Gf0BbTYNwGrHib0d5CNL9XJ79ucN6q1+ka9
ulQY1qUt86suTeqwyBBzBSSHhRbhuZjRs7O1AXfEGJPabZIo1tmhxv/ktPp0cPG9fbg/46to4clR
YfsCHKO6ZCweHZxoRcGNwjoDuku+Yy6aPHpT4LyblV7sxhjW1f8xHh0a2pAgKUHBX35hdxLuxCVu
nc3ELAjb0lURXYEkfnWHMjo02FmvzPB6TcE4SLw9XFUHBZ3FLqZqiMwgZ/UsFGX8WlQl4sdAoveK
1tTbLCqGrw1yJ2u5sjyLv0VEACbU9qV4O9kn2ICluGeRpUoQKYnxnGFQ9dDR/pz8CO+hNdWGxbFh
HOKAvFWYImj25VWcdd5ktxlvMydTcDvDJUukPoBgx9lkRdbEuyEvSntTxHOX+7x2eJfXoqV6dn9Z
F6Hifz+DrIDoD5ULtOHlsvaITNdGqbjPqYUFjp8r/Gi/qYHIAhcDb7My3OLA/G84EI8U5cjwyYku
h/MyC3ySsN3n3tTF3k0nrTyaSoCRZBmlmzqLBamRZm/VFkrOSoy4NTa3Kq1rwHBw9OSJ+q0CHvd1
Xokhc58VG7HJY4G0G/KwwagfKYSHykOCHJPnR/FUfAHrA7Pn/pdebGc5dS5a/DXpqKK1ssx3QQgk
w4RO1LPSQkQ06TxuERKw9rOitZtmmpSHNorXVDpuzJmLzgbLD2qAtvYigdHQYbBStfOeAZ8mnBoj
waEPfddpa5tx8hS2IwYpdAXejWbU9JVr79aMoSRhx0BlDcLGYvAQJxYeeswY9ny1cwYve5iSwHix
Ve3cFtGwQ9jSXQlTv3qbF+eXBF8nMnIJSBL3ErGE9UUo5nmaXtQ0NJLtlJit+5PSkvZRWiY+8ljL
eZKaOQz2R6GmU/iXaCqEg2ljxJ9yN7O+4OGYZZ+pZJhik1nhZDn+JJwiPHd2HzSVP6uz1m88tZoO
iPPPa3iWq8AAchmZD0TKTRwNKARcblMRzVllKlQCeifRQl+vtNb5QHBY69WNk0Am+Ohy3uIoqfJc
6v1sjKACblrZuV6pwC43D3VeCf2SYsB8T7bv5S8pPYGXGCqRL1PnePjceso8b6tSGweCsDKNh6p2
xvZhKnAF+o51tIcF1P0z8wtu8ftqymY9buZQXJG3kU2zy58AKLzASLVWnz342OG2V+MqhKZOadhP
+tpRtkE4p0/JpKrhEeqa9rUZgUggUWy09PnHEj8lY5N6yNC+NgEHpEa0tXTmDZQ1Lwh8L4pF/1AE
tV68YYVkiw0D2u1HFUaRvcs0fGY2iJ5FxnsejLN1EGIQf1mV1oujE/Squknaph8OoZWXwy40IyPa
dLoavrXo0kR76swdf5F54IldY6YuDz9t0NXar5Tc3WK7VXQ+HQzFxLcRhik/pxUfFTJJZFCo4Kbp
VqGHgdXdQHm23ZnjmGnvlJzFsQm9ULxpRqtDFQfmZW5H3M+cb8k4zx9qhMeCr0U5Xc3767E80eSS
4Aq4HKmG8a5zFiEUfz0ngt4ePeN0rmp7Sx/qt5BayStvIn1r5XldPqCAsiblJ//Zy13ASZZb0KT1
TjIgN+pvkduYwzFvrcp7do163pRK2h7bQjYhiknY7ykWY3+ovwlIBJUSOCwyPEnI+GLrFx5obNhA
3nNfWO42QJPjve+scYtMSrVGGlnWB+RgFjxblewJagX9n8vppQJx1bapohfQI7P2kFqxYfuUuFXD
n9HjnRCSU0t3WydTJ/3kHHxpnW5S021sRdGTPMXZysm//uD8IvrwcLzlN1i2TdvARbOZhvtL4TbW
zwkz6K/oSqEP3UqXFV6Ia0SIZRry6xMQ9sC3AasDLnP5CciFRAz4InwpLaN70hl2jyBu/GiPwlq5
la6GgtZGA16WnKRY4TKk9NEQIA5k688N7huvvR6LV6Vu4k1X0ya8f1yuhwIvImnyLK3E7y1m1Qyu
UrqdZjzjm1juJi/Rko3hNd4LcWxSVga7Opvw5KXgAcg8mAVXXHlVz2e9ABb+FGLuudPaBF8srRwf
7WSYDyNSvp/7wVoTmlxeVnDaKI9rADeoI1BVW+ToAz7mPT4D9lPmxbWy69ra2w1dQB1rsglgvlJ1
3hFBBrQ1zEh884rJWSkgyG94ERtIqaTOBB0qgoO97JeJsemrusn6FzVy7HKbtYaXPYf1lE8/7i/m
sqAlxZ4kj8+DjSlJwNZiNesQPEiKdTUqRXQ7Nu1sYGM/RkawrfLA+DSVUBqoKWpVhLYSoPANFY1c
2bNYSFP6gPZs5UPr6QC85Pqg8bbI+hFvN7PENNhNLKSzMZi0vVOHjFbhg3EyTkHoGYOzkoheHW7m
Aa8fnh9VKzB+i3loTdOjmAieB9Gy7rFvHe0N9ov2GECL/7dvlDV4343xuL5lhVeSx2kkX55tbWg1
CnlR+9IPc7nJzCD/wV2sT35q5J/yqrRXLqmrUwdQkjaYdAoATUjiezleqyTWQDravbgz1Og2tgNu
Uzudf/Dy6z/ub4qrQyfH4kLEaIPoBQDucqxZuF4CCa17UetGf9ESoew9NwmetLDW921viX/1SEwr
C3g1KBRD2lIgY7mYJOjuctARN/ERV1a4x8480xmHRWrrY3rQ+grbC5T3nc2QlulKefLqoMlRyUsp
r0CroVVyOWowlToewJ36UmkzRh+KFU/fdLWJjve/6NXqUdMg62O3QF+l+b+YXIV0rWkolvbiNC6u
lnph5k8EPftdHx1td3+sq53JWHJDcppl0Wj5OjJVMugYs9IXEZvFI2dA3yfSLdOK4e/4gV1Up/sD
3pocFwIJNc1u+h7yB/2WyFRqjDxdMuCVCzFL9dm96A1RnouOgPLHtX3yq5h5ERt50nPXkcTwgWgq
LU460CtAIZOVvs5BaLrbpEG1cSu8pEeFWQMFNte14aEhYjWnsrLTv9DlR+siBMZs+aWnJge0JDx1
o4ei+2xgIFBtcpsWuwoocfR7UgjlO/JUTktrtKyy/7QiZytOjZMN30lNg7zYZ32FZ+uQ9flpTEf3
cyMMsmA1n/Diwp43rs541Shojd3/zktEDmUxXXY8wUBxOqkvL2JAAAYbve9Qe7FTW209XkmNO48b
m+fatAuNyI2frNEz35DAC3FgC0PzU2JU2FInJq8bhIvbvH8EnlfpxzQWLgpwieUIP8/TFnAijDEP
iTRdT0/lCIuw2DWIW4/PeQaCud1MCFA0YOxivew/ly2f7xu5vhZvg7YTykq0k7nv5RqDqgNsBceP
Uu8VdoNIAHOlIqeY0qj+YiZ2rfqpomoPtYcz3j6r1bB5CBwpythwUc8rX/p6R5OwIoQj5Rg4QUtq
Aj4YbtgHVfBi2ojK+b1ilZjxSksFnuEARu6v6/VkeQqSU0HzAKWKMO/l+ak1Rwrwl/pLVcYFHOcs
2jlmlO89JYkfEGopj16W4R6epc0KxmsJbWNHSfC4SeEGgJcsMVwObUMACPto1l/sLkyesB6Nj3oW
YVWdeIbjR/WYb6uq01+6WjUe7MntfJSu27XigAwQl6stgXX8MXkOwbHRL38FJoGJ2SeD+Rwg5v3W
9rQtA4A6uyAtp42OQcladf/qriFKIReG7AoVIh1PgssBB690hnLq4hcvT+d/6ib5NkqbwFR0wSbP
sM5O5mQNM3q1p3h0kDAAweJtTdawGDPuXCWM2iB5GUslfgp7Yf+EcPg99rw119Crz8lIVARhiUqm
6BVQHmElE901NX2Z8YDGrlKDpbQ1inGyOb1h/31Sre4PwfncOFhlARYE20Dx/krGtq+GtgmDIH3J
kq44zmGvoPs/ljOmMEq4kp7c+pJMjWI2+RDttcWXHCK3baPETl9EwF3qhpr2w1DG4qdRxEO6u382
b41FuKWCSTWbtVuczZLR89DUUs5mRUhtLGMbuGp/TDQlWVHwuLVsdPBIxA366lfTwpue/leQZy+o
Zspt36sv8Yhgk5Ug7L5LQq1bM5C8PgZEGyIOY0rpviWwFWft0IEonL5gmJ6crDhxTy7qAxA51KTj
9JczLa6p4q1+/6Nehx12C0cQ6QMKyCB35Kf4LWOYoKpkhuuwgt4Q/Sis1NwNWYthNs493b6aJgdF
DU+LN3lizt+L2hEnHYvNlbWVa3cRduSvIFEyZV2EAusi+PWZZQ3THPPBe1V8UvnyVlT/nYZiUI8N
gmg+pvezsUVsP9xQ31qrYl+tN6Vc2ZaR+h2oc3mL4WdHeIqbjdOb2WXl8ERhzOx28JqT2qLSp2Yh
EX+wAne78vGvVp2UkFIB5U/KhLCdF6XYrotrs6Fn+4agXu3aflEr6RfDqAHJbGrQh+WAi0iENnyH
VNlnTZqzPJWBlWcbW8ltbYPgYvI3plZl5w9DOXqoPNIlGB+d3MqmZydAqdgHr9H/XPnd8lhfLBct
Rsk0kpUUSala/O7Rqah9D3X/GuNWhmyU1AWzIzyzSySbsMVt8WhyWiV4ijxN+RKnpXdIPL3qNmOt
1iq44jL66IIuXNlFv1xrLn4Xm5hXBCVj0sZrLbvZQjuwVIbhdYhxvvVFkWXRJusU+y2s4q7bDWbX
fCU7i9rJdwUWY9AkzHYr2sZNNlpcVeI9tRT5C2PdS940BGq1lYh5tdOB3hKYea2SpwOIlRnIb+ct
hl1TouKXvqqTqNxNBKVpD/Uuec1bPCu3ZTK25h47dBe/WDdo2oMNaGytbnS17xDN5AqkOoVtmGwx
X/4I1wJunWRN92rndB/7SI9/WgmY8R1OytrHBKp0W5jOfL6/ba6nLnkSEiBIcRe9/EUA76y+AUZr
d69l0/Z7UQcDejmJsP2OzqQT65vSypOtMlXue2U7w0pMvzE6YAUJ1JepLDXXyzmXAaW+XvX619BT
qTZ2aMHueQKP+iHm9R3+oMncfaJoWwH0GTIh0VOUQ9/vf4KrQEMuC1nA4dSTTl/Jw5YhbprcAN2r
rtgIsypR7bONp79dlIs2ta403/54PKoG0nkPVAjA3UV0b5x+zmzDTN4AfasIOU4NerswKKpPWp6V
/9hAQ9LD/SF/kUUvDyEaETbkXsD8pJFLIByk2ZIWWV+8haS5rj+VwRQqPkkl5H6/6AOsOyGJoJwh
Kvi3u1wodr8n9W2qEvKibp0sPdSHZyPtjRgDN7OOVLESKK5SCbQf6ZPCPaVvKWX3LvfCVOLLrtdj
/Ka3U56/inaC71c0fXBKAa6tceyudx7wFb4yFwv7j3Lm5WgMn1hirKs3zykmXC2VMeK/1hneTvOl
7txv1KWxjI4G+3GqY1VdedP8EoW6XBASJvlykyBuhALk1/gt5DRJ3qDZPkZvJcZub+kgDGNjY4QY
fxJ2UAcvkTCn/hRBGii2To/y6Ws0pGbm1wT3b20DdwY4o+WeCGhNuOlnnO6xY7GVcp+pOS+Qdpos
bTu4FdqklUgq3becUhcHN9XLT8y9IAudgYj5LcLb5mvBPn+hbJC8516jaH4fx8V75866d6itsW+2
johnsW3rtCh2QWlkObQAo8UqK6vQErfbQPmSlLGevEeh0/30BjuIPvCMyWc/DD12zqxZM3GkTvWP
THGCE/QPz3i0ZzEl8P6cIPsn7Pu2ekq1qTK+FrHaTRvPyBpja0VmGGzbmbbTY96Z2bhPU/nwkaoR
1X6i/CAekY5uzKcayMU3ag1VvLGEM0Nww3XQOA4JBspvbKFS2/+Xs/fakRvnwrWvSIByOFWlDm6X
41TZJ8LM2CNROaer/x/2/vdGl1oowd+JMQnDIkUuLq71hrGfjcxHjwVQvqOEjfMlHdQy2uJErewu
nqtSEAEWi7z4br8ul0leR3kszlbbDk9TXYzfdNyCPgRu0nH6zKb6rSQw86jOaCJjm6V/qAKk0cdC
OgusCc9X7t2l8pGaqB2nmyyG4kv3pVbS6FsUZe2+dtQ0QGEcmxehqOZHU5TBkbKKupFGvV8BTjE9
pFfJeclgv12BtHZmelZ68DGwIlEf48Kb4e0CnEp3OuJA9eh79Wyb19jtqpcO/e507zXunGzc7K9a
G7fnjAcXMZbfQegDA7L4HZY9zYWni7PI59nxMYQU6le3NpoPw9A3rq/pWfaBe9m55ni+PaGQl17x
cQrdLzOXvw25qyzjb1qQFfYPK6UH9hynjWJt9XHe30Gwnl7L12Sd1EIX4Qgo7sz7gsaqhovD06TH
QY3aK1eTr0Q9kZprq/h3406QCeFiaWSbX8JOuRjejSkyPBA8r8/PfTNrw0FRh/ybcJsc8m2f0X9O
IwsTUz/RGhF/nyPPyHZ6rgwvgxZXGGyhvpNYP+7/piUvSHIVeErSyJKcOp1i8O3nsubc1pUh0z7V
RZ16H0uUs9pPE494/UOoxs2wR/fOs/00N73o82SNlvLiJOUE61At+sjX6zhKvwG6LIad2vZ03vRK
aZNDX0958hdYhaE8tdk0eN/GspvCQ0HH6GOtTer4BdR7Nh7LwAjVjSRnSSmRk0IjRTNU7jX+WF74
RtUlbpebxiesWOdHdQrnf92uyI2vjh6EJ6OtvPgiqopz6UXIVD55mdWkj2bbtRcDZZx0j9q0+GCb
qWle6jSqPjgD5YoT5jed8kHLkz777llCTF8yp9eVXZ072SUNdLHlRb0UY8J0mJcKjDH0KHCRQNnm
9utE9pDj2552Z7UB4QjEAsLr3laLIvzSD8i/+9mMzv5DJqwBO9gU+cM2xbhhDqU6QBIgib6nYIjQ
3f1d8y7W8Fuo5SOsRk9G9l5vf5aI4r7Ls34856gUaw8gJMOPs6iKpwB41C7J0+xHFRgCGIjTj9/m
wRUbqcu708sPYGwYN5Rl3weZPogLGhXeeDY77J98gDPmr8yuhbUbtLD4qrbRsDHl9yUCSRWk4AI2
Q8rELCHNRuSRNoLyOquZMP5Rh/5pkjIxEkbixzzLPR+x06DaaU5QfGp46L5QOtkSFFxSjNgQ/Aqb
CiGlQvo33mLlx1GvjJZHyRmkONyKrqrMdq/ko/6kzF4a7nol18ZHtafGXlhTnz8boxsLZBWrDDmV
hOCsAfScjfgF/hceOcrQiGqveWk8+AMomMG3Jm3LWO499IJfLUUyKOtC3uOT3e4XrQkw2IWfdm4a
tKD2qd7/w/2RzYei0+ePQTv/6/Ajkz0MP+egNMo47rBF/qwUNtyn+1v3/c4Bgg8Dk6z7VZt2sYCm
MMOuTOQClqZzjGL3l1m0+jcVs8KPSdqU3kbe+a6WjmjSa4sEJwwUNZY1nVk46qi37nQmnGPHHDXz
J5iY5gkGefg16mbLn0eP8+F0tXW9P9V371uYkgRBZJSAYHMVL25iSvY1ZezePs9N3/7VB0kjaJqE
mnMIhKZ8Mpr0P4Hqw1/3R11ZYJhGoP8RlyAVWr4wMQobvbKxnLPrZhk0RRElx96x5x9Z28QvXSX+
uz/eu1cM5QMyemC+yCVJ2MDt3mqcvm4G/J/P82wRCSt9/Na1dbeTRrQbMeB92LsdavF4nu2kVtwi
ts52ngEUdqMamI5q4c0TVdFwDDxHnBIvSw9IF8VnTEa2nP3eJ1cQhyltU7fHuF7Stm8nGxYwmOLA
U88jnhfJo5mVZfNQB/Wc0Cis6gdYPmZ0sLEb/9frtPJH69ZRfErbyvwIdVf7x5j7+HMFgrDb4fEm
jjl2JVvNk/fbTkqTgcAlMlvgjOQGefPQUnqtHMlB9XOpDHDp1LHbq3Y9fBuCaexedGVOT0HY6MWf
gqnAHQIbkTBYnnngym+HpRsw1jEJ+hlzRRXNWqfcNeByPxcUWh+oM4SP9/fdq8rDTTYn0dVUEl/V
f/ifLObp4QxglmXvnCfCqnZKyCoMP0hSG+EANUydp6hVYRUhiDI+at1gT8c2bDyFC1m0QAeMCgJq
LHBGPiVctWceUePwwZgxODmYk6n+LnXhTienzduHTlOnYBc6RZX4lTs6RbYLdDXeF7qReoeZt7R1
6loN1KQukl6jjGS6ia9n+aT7WYCT/L5B3Sb5bHWWeQpqt4uuuaoMX6kH1vnPSWv0v0xjVggMtHFc
vxfl8Bi1/RQ81TTPr9lQ5Z9F13TBh4FXcuHXeJLCXsqH1vp9f1Xfn2YwCfi7UB2k7wB08/YrWk1T
dEWtOeeWdlm0DzILyYoctKLmp10XbLnYvNJmlh+RVIYqCEVoiYy7Ha8NDUXpG9U6w2IHNmMUJslf
QmfCrzFrODmV08wnbRJd5vP674uDgcaHeCxjzIUj4ejtz6HIyEDiYs5yX7Z+9x0wV80XHhDjY+0k
GlW9JiNtu79Qa7+c3FZmugBquVcWK5WVNYYdQ9KeA+yt+aGZHu31uTHPDgVT61toSn/rFHbjf1nS
JYeE7pX7SavavPLtHPLVQUyYBNUltYKdonZFn/gqnPHub8UrCthabp5+ZcXRwtu4Ed9HUSlvAWLd
JGxjR7UI2Ehod3YFVuHMkZixMywiX80d46kpitKvPcXb52P10+shbHKF/GGnlYcX8ZPsVdYIeLJb
i1ObZPOQYjiuXCbhfPeiMNgVmtbtMwmVkmY+vzO1bbZM0Re7+v8MCmeZYEGtjeh9u8uAdKdmH+nK
xU377O+ytSFgGlX5ve8d5/v9fbHIN/7/oXgzSHgn0LNFfuMmKuUpMSiXwBbqczlE5ckYI/NaGzg0
DaYJTKTtgcMgpbclHbs6NBUfmlhSFWdJfy/6stNGEYVXA22/6UsqGvOLZ2Xh/HeqAv5GsEWxjpqX
EUDyQQuqjX0lv9yboyxnzh6mmi+zDklzvF3kiVo+u62OrmZcFv+5+dQ9jaNTfZ54bVqwft0t35DV
ATHkdqTmnCxm3w5o0i4bvFKPrmMUZpHf6+hqjGX7A7HI3FfU1Hq4/2lXdpGUimQkoKfYq8mL983F
mra1kc2h4V2mUoQNhF0uw53S4a7mZybct431XBsOvAlNAtlDelcwpaDYhJPhBJBIjORgVVy6vqoH
6oNeD2m1Ec5W1lLmiyAl5QPhHR8sLd2pSYIZmgj6vtpDN/bmsW0R6dxZqIpYe7spq40LfGV+DAkj
H7YSDc+lBH2Z2CXMaRFeS6vLggOVZ+VrnRa8PQJR/br/6damBxSBPgAFd9ZzcSojqEOGU07RtU68
cg/hJDljpZuc2qmNj5jI//4fhmMdSYcIsvgf3u4UJaC4NdHKuVbdHKO8GLfmkx7X7TGkKKz40Txu
Mc5WJwiSUCJeub7faWLHRldrcRpdU71I2l0dZqJ/auLc0ff1nMcJXioJ3jX3p7n2BekkSJ49QA96
nrfT7CNTmRPoKRclThX1pcK9Mt8NpZjaI48ia4sLukhsZYAhuL3aqiKx/47lhad1E2VeFl25s2Cc
kMcp+bH2OuU0x2NVvqBl9EK1vtjQgXk/S4mbAX7B2X81C7udpZaRVTRGJq5urZd4JSBWtSvq0bqY
2rR1DFfHInbjDEpV5x2IWC+0BE+fSlzDPNIfcWE3jnpO1o4edbFx4teHoklGfU4+yBfRrG5dczLK
mmlR2C/2Y6HqB2wL7M+eGjR/HstYQ0L1/x1skeapQ+nS0HajaxkPQ+WDtppaP9Tp/zy4cb4FjX6/
URiN9zZVOzw3aTbdfjHaOZ2nGEyt9Hpz2nWhi5ROZqa5HyVu8XGu8bPOCRff/vQ4vPpEE2Uk9RFE
1+2wWhVGkt4jrtS1xYOWdt4Vu9HioEZKkfzx0WMsSfF36OFL6Z7bsUq71e2Bjvm1Y1rfvdKAxBc4
RkkinJq7/2FeZDL0raXK4bKiUOm0nOphjq5TZpgfMGpSXtJ20HfD1GxJCKxsSmrhzAqpSgkeWwRO
D8XpUnOU6DpHI520qmnMxre6oQl3XAxOtLGK76Om1LIySVoglcg+8O0qxuzLTreT+FrzgvxkD8X3
AVchKamlfRND1325v5Dyf3ebId0Ot5jdZBeRFYYxj79hhovJGzrj8hkG76fb2NXZC0u1+NYMpeXK
SuEfwsAJnzejLxtUCmm/7jVhfLV70SNEofd+QPb0SRlqngGamW1sm7XFlS0NEm5YK7yTbhc3DwJ3
MLn/rh5t3+fEi5Wvoev0uPlN1t81XcwthtnqgFIOHl8boOevxfw3+RllxCLn+hDXfvKCr5T98pfC
DssdXd30ETf5bsP/Yu1z8vwGpfoq7LakOntmZ1Q95OariZKR4TcdTOCXbgIke8g7PZ8fvK5SnedB
jHO8g+mwJUm8Nl8qE1IAGeVwKPa3C9wrThsGcLqubmkO0EBK8qfJqS5Zrha/WI0tDPba4USDXpqu
awy7FApLU0UYAFbFNS3rnjZyh8iGAb/60QaCvSXkujoY/ktsWpD9mr3I2GCc9HQl1ehaKEHTneu2
rx71opzKjyP07g11qGWBXJ4NC8lxUHdcGsC7F3sVDwFtQCQgvmYg/APYOyjd7cZRWBBXvbn1x7BK
f1JPrXZ6NDT802wQfqdryYeRh9hGYrxyfdHoAPLJWoOOWuLa8jxP+z4tOThaYVtnI/RG6ApR4B0p
4XmBr/VdJB7QdKFleT9ALftdr+sAdE3SoHXKa0uOZtDSW0m7NrnGuR7E+ypop++mTWvWbhLP9E3i
Pn9qE7pGjSjKS05lityhtbyP09z1L1hKFRthRH7oRdCUOgQcXDIIqWx1u8uNMnMKXDjja55Z2bTr
gatoSA7a4en+3FdOEy0deuYmb29KBYtxwhGleQtW+lU3y5EHuoow+zw3aehD4ph/d1XjfL4/4kr8
kH3SV/FckEBL/Ro94XpHjz27pmEWPE8TpBNa4LOe+YE+/xKVp3xpAq3xReI6Gx3alclKwjnBmbMs
6U63i5rYUZ6MMyqXRp9fq0ZiTzSbRlSYKvnnKbI3Y/PKVwSoif4R6o3kK0tUQq/2UE2QRrjqcdYN
h6Ly2LyVVeAkcH9RV2Ym8Q+IcUFiIDIvguKYaiFM9jK7lokJ1iyBub43ayEp8VaFW6fdaBsbdC14
0OmhrgWcAd64u8giOhoNdVrN2bUWgU7JEWbNBHrnN/Xy8Kk1c/EAHq/dwckxrZ0UhKOPPMdHEOPT
9/uTX4kcLuJS5E+8qqFeyaD65gbsKz2cJ77tNap1T0GjJ453ouBs+XbjXIXq4EloJOrh/qjLJQdT
Yci+qCwogmpUFycHLe/OQaZnutDba04T/81jLDpiZzn0v53EC7cqmGsDUnpF3I0YRSK0GHCue+4i
Zoqgm+E+j3HYPhaDRNgg9NV9oP8l/jCzlzPkJS+Fu+Q7cFmlhuIbZvjp6BcDMev8IaLR+lvvkHfe
N8m8JSm3vPnkYHS5yf5URjWW4ImUymCNgZx6CeYkjfcUUrPmi+I5YbSnZ5HOG1FobTGl65F85oGg
Wqbcne62RorgwKWc6lZ7wYgwSz+YI7YKcxxOh2qa6o28SX6etxFdTpCrlpoP8Apu9sXnq/pI88a8
nS+ugA8S2chpUezPnwf8KqNdMfOCV7Uh+0HVZj51wkND+v6GXR6T1x8ghZ4pUkohpEWMqKySvlEZ
axe6LVbm651ufMksROCU0DP/6ZUu/tSbXvr1/qjLEPh/RuVZCiaL8ujycIZzZ/VzS/9frSpQRmXO
U8sHHGru74+z8kFBFr8+Qkln3pXypgwpGFEK9TI7g9mcLAS1+32HOrk4iVhXv/X6YG+BS1fHlEVY
eTqQl15UgpQ2w4zZK/QLssSmeSrColMyH7qa0zxiZd/XPlW5Qvlxf6ZLTAhADBJRAK1sX77Uu3Ys
3dSBwtdgXOJmLj5FQBr2alB2OXqt1cBfRoiJmPEXrZ/oytbjMD+nem1vJI8r5xWqyGu1XyfoLndT
bDRal0DToCzspPWuce3gkRYoejpWam91oJc5g5wxyDUXrKFEFCxr/NgDjRXYR+OSBNPsPamaUu3L
UX9uvaTWDqPlUbppDKf4UHlgSe4v98oGfgWOkzlAtOUmv71dRJl5JbAX89JPRpftEWuJzYPXhsXj
/XFWNhNXN5Q12aciF5f//s0tlqd6xePFMBGptWoPA4E4OmH5GpjXYZrjH+iyVd7D/SFXl/UVwyDr
AbTFboesEwUNRhEwtWEIp1MTltDZW0QtTD8wDOVDC7gHcPFoBtd0mLcku1YCIlBwKe5AIY7uwiIe
QSHNaTqMXC9GYP9dGqZbn8Y805Mj2vnD0wiXbXpsem/4YrUhbwHAzF67cYmvxEQbsAgK6ahVQaaR
H//NoqOyVPZQ7LULwjtx8jwpOiRLJ5208WMd2YmGzHahPmt1pIrj/bVfnT31OniuJnWzJcZOhOgr
leGgX8o60pOPSjBm+0bFKvZgpP3g7EIhZpkE54W1t/iPpa5QpF3v/4i1PUfz4//9CP12+oouhmjW
Sv1SqVp7Rs43+5FRIjnYOSASHn7Gxh5fW27g8LRhsQwhbZRB5c1yV05EBx9rq4uuIAPKzZz2ezqg
+re4pVF4KNt0rnbQJMI/lZCUAYRLhRSZwj2yMItD3E5p62p9Ylwi+C9/R1arA73PVEU5Cmjt2TGY
YvenLnVU/nyBuep50APEgq+12F/g3FD+KE3jQp25OaA86B0DyOKpr9uzOMzWuOXxs7bCIJIQmyXh
lHr/tyuMIjlturoxL26hNR8Sb+hfCqeIkTmqEhcX4jyP0C6hdrVlrrY6MEBFlAjQrngHfk2w+c2d
ujAuygD+XmDv6A9DUr946gDNqRRBgVnnpEfpxr2/Oi6YOpdsjsC59ADPzLHXzLA2LnZhNB/HqRu/
9FlP00evKlUihaMx8u0YebeNe2HtAkR7QD4jiWGIWtyudI7tblFWmoExQDX3+3LqrfGYhuUA30ZF
ff1/iFSApoFgMkdWePFhrTYNB3RWzIvdReklKZX5E0J4LtQZfS45rHVkHAog+MXpz3cwVx+aioRJ
iSG/neasJ1GBSrh5KTEUPilxG4c702s62xfCy4f9mFLQ2d0fc+2bAmAko+JSR0Jcxs43YQLU9zRa
dWZeVGF+bMtQv7RVZ5x4VFqyw43ChaFMP+6PuXbNS+SibGZQEl++rhSUkI2IlPgy1XkcHlFHTo9B
i4fBRtxf2za8VoGC8GyUoiu3c3PUGGvb3jEuTqU4v7Fm0tPdPPTolJuT2o4bo63dMjxyAL5Qf/Bo
ZdyOBhVddJrd2BfEo4JnveyKbF+MxUtV11eljNOTRlR0nzQd1kYWBOXG8CsfkkiEUAlXHLXwpeEi
6rW4BDmFfWmmcbRPSh/YoT8rJvZF+TjXD7ZSo3RmZmLagiyvTPyV50eBiSc6j+bbiQfx4NjIgTKy
ZQ67WWkhrMe6aP22DP4j1bBjCEs6Za5hLLB8GAthblFjVicPWl3l8iFdXxYI4rKJCzNTnUuBYOCp
zzSsAJWRBkfkWTO0pNFsjvRS/xBqLF8HtKuQwkcjiVfykpOkuXT72tJ1LtVgqOJQWUbS+1rl/afE
Yaf7pT0YG195ba2ldrAM/BDVlqJrkzGrfGbhXDplgN21S8c4+qfs4iwCWt0FytHIp0Y5eeZcYGdc
O/q3mn+ypblr80UX72vphkudnvcYjKjFVh91fVKnOnYucZ3V/twOcGqqMap9Kw6+YDocbelXrn3f
twMukidcaFoF2oN9UTuliA8twJEvYvTU/iEAcrJ38Y3JfS0OlepwP1SthBCe8XQLAViD8l4y5mu9
GccUNQDkdaKyxI+60Z5pOeXxzgzbbgPguhIX0Zagryy3FRiSxUEy9DHtbDOAMZnUZuDDxhOmn7v9
+OfXKfKAIGUpYUoMyeLz5bw0YvIWnniOXs3o2Bp5/zkaS0x2xGhM9eXP11ACOCQhmnL0creYaoqE
0WxYl2KKuu5JRK7T7ILSpvsZV7m7ITCz8tCSBRcYqNxooKgWi+iYYawS6q2LnSO9tBMCaFOFy+SX
OsM9z/I69QycM/8S68MWYnN1aHCtwE0p+7xjPdtIWjTzYJuXkesWerWhNo9mYuYxCjfFWD/pVZ+j
QRpN4pfC32/Bstf2qvUqrsMfmDjLQ/TmKhde3TdJ2zoXuI+Jj49P/FPtK3M3VU796f4nfX8eQVQh
usL24bohJbwdCtRpM5hCoxqDKtKwU4qm/IW4NwhoVDas7uCqAnFNtcppyd4f+X3oQWCG+XHJUiWl
GnI7chPkdWYjJnpRuugfoSs5YPgprezPTWGUD1Ft1+FWD//9ujKkQ1IGuFMq+MqY/GZdNSOrwsHq
UYivsu5DqJgi21W8ZHcq1IetFvP7GIBKKhbnLs9ksrJlbqR6M1otqbAvel+IfzUH6PYxTL2q28j7
1tYRXWTEpCVojUT3dlKj3mp26DKO5c51Dv/XEfM+nhzFOtlG4ewTOxi3NKVXdg2YF0lsAMlF72BR
A3E7x26spPYutF2N6thUBZ2puIJODVynCZ5Lt3d/I6NYbRUs39+aPIMpuvAelsSFpSIDizjR2AU4
GhSF5e1GtQ+PghanOLpNaPydwZLdT4M2C3DSUWfus7FLtnquKwv+9jcs+1OV3qRmHobimltqcg6b
VsSHpMSndO92XbEzp7kN/jgUytc/shey+i7ZJLff2B3ctust4LpcOXP0jK18b+wq4SWGb2P+/dxk
cQmwfcrav4K47TbC/vtoKEcH4G+CX6cCIRfkzbEREy/nghLHVQ8sxDYoBAQ70gn7W93i4liNefyJ
FLX4KsLM2HiorpxYTuurmpukZi3720bV2Glq2splpBzzbCrIV2aJo3xtAQWd/jgeMRSJEPcbgo5L
hGKKjt2cj0l4Rc67hgU/hEgBBNMeQYqv+uhZ3+4Pt3KE4KGgQsB7BknCpXczYBg166dEuaR5hB3q
jIL2dMhYfHEwMRofQ7+eAKSFzmhvNHRXAhNQFNopaCsQDJdshKYLJ8VBguCKSt1kH5N+gJTQOsL6
HxYU7RBovbyCKa/I3/Fm2/QGzIsqssRVw1b2xCUz+jMCBqfUnfvmJCyFQvv9NV07mVwpNMRosaIe
sTgmddYLLx4NcW2xzBqOyKSY+QkuKGQzqARO/QhRvfp8f8y17whvjwSepi7PlsXhyJIA/T0TuLDe
on47zOq4y5RA3UE18z7bHUp0jZltmfiuHQsqwFTHWF2a84tBFWhEsV654TXCg230Y6Lhoy6M7HNT
IzR8f4KrY+GbzjsflB3V9tvPGFOfU4AWAZ1Ph+oT2gnlLkB83NsX3aDmG3tmbW+SdvH1IH4AnV/W
hxwNNhYa9Ffks7K/VS0pwlObiirf//mkgIqQo7N6UBAWF1gTzXVjJJl3SYXTH5OicIKd0UIxerSm
udnSm1hbQraGQ+GeRwF189slNCxUaDVF9S69O6jOoWriKPfNVs3FoYmN6Nf9ua2tIY9ZuuxMDVSI
/Pdvzt0YlE6UkmlcLHr8H2E4gQMCGVVvydutXQtcxK+oK8LmUsUYrH6JYkcaXOh9WNmDhx7cC+0S
92XWwLLiKOHmPXAonFv+Dnnh1Yf701xLBaiO8GylaouEwGJRVbV3YcdUyiWZPZcGotH0B/RKi+ei
6bFFHL3qyBKLE0aqSXPI8ib/fv8HrJ18KALgwYCEUv1YZpNhlJTQ9pVL1KH2iVzR9JLwZvmQW3NK
98GmN1RnxsZpXOlj6gDrkIBgJQFfLUErZq5hbBoI76KFkMJeiqIO/AafTOOUUrXR/SAPstD1kTjX
9We6ZhkiIzgxQyKcm9/3F2ApnETVhBKZ1IoEDEXmsdTeDCm79qVXBBfY84ShmuV+wLKxDNC31don
tffCU6glLQ6mk3VSAAZnO56l2iGgdzbtUqdK9pWVb5Fv1q4BpIM4bci7ANBaBBEIq9ZMJzCAV1Vk
JmJpaTU8lokqkMiawu5BgTv3eH8pVofkiOPMzE6gMXh75jINkxW9MJ3L2M44cShG1b7w8wb3YJij
QWoWZdZf94dcasfJ1Qe784q/A8PKW+p2zBLN4TwbOhtr8dLVLpHq4QvMzlBQ8gGV2PgQLXTDL2Il
Qy8FpRSMlQz1RzKPwWd4yaI9JajfPXpVMOZXQ+mGLV+BlQDBz5LsNt7wcq/c/kDhFF5gWGFAH6eM
0Q2bss7bTbyjLy1SHKgYlLqVHSwjda1PVtkYW6/4lY/C1UgBVwo0khAu9sE4T4nb4Bx+ncbGeqHy
3u3t2s13ZszTQbOtaQsTuRKSXiXy2HbkdUjW3E7YabRW1Uc1uHSAB7N/zLzsr6itBA/VVKneC24V
cfYFApplf9KoWni7ag63braVqETLkecmTX+y2CV0JOed2AfzrFxEPAfRvso9lRy9AsL9a0gA/iL5
YVeBb01hXW5E5LXYBJaMuCTLx/gBLEIyNgyx3gOAusZj3x/cLox3pRpYR7zZFe8B3yXnvwpe0sfG
zOuTmrdRfJjtesvnfnUF3vyKxbbrm2Zo+gYy3GQUzfCQGoAekC8z5vqzLcT4e5jNmCQtrs0tWuNi
ZApwBGQgdawx3Z93dHr8D9w8Gbr2PJG0fda8IPpZ8HjCfE6Yp3nq6r/qpu+3sBaLYyZH5R5E8pqX
BOyj16/y5r5X2lSZIacW52bEKHgPUyDYO6VrPJRjE+xH6dP+CJ8/e8jCAhuV+1Foccbk4DSdqJFR
5pAaMwvhisIsLOFaaX3OwGI8qBU9gZ3qBuisIJt3zUM1+fv+gCtrTJMWUQVwJWjGL18vgLMLO5vi
/lxU3Pj7EW94AAddFmKFGg27qC9DpG2yZOOyX1lkdLpknwtHZDoz8me9WeSWduXsRt1wdhH2Sa/8
AJyzHAeLof0QNmXzq6aRbr3ks5UXX51gajfu2tXx5cFighIIsDhaXa3kgHyK7uzigZsgXD53u86Y
eLRNXh2k7DgbcIAygec6FYqlbimVri27lFTnCyO9i1zE7fyNAZutVEv6c4wvdEXyGgv3aLp98NnI
YYdAUVNQaxwV8e/9z72yv6QoCoUtMgyKXPrtuAizen05ecx75hLXB0EvLMIU+h89END/B8y3N3b0
ClufajOFNKlLDWj0XQS1E6Ni9w7n0XXE+JSPRv4f6IzU2CeOnTTP+JQmvxIpeXvSUi/4d6idXtnX
1dgHO13pbfPZGPREOSl5reBxE9pJ6Xu1Y2c+zLyO94zpxhg19sI+3F+r1wv1TTeHwyjr5C4SqVzs
YNwWh3HQY70opnw+x5oYPuu0yYx9CSz9UNdGUH4YwyT+FIXIKe5mSMjRQbERZNnPfd/Wz00UiYI8
BR6BX+A6TWaGi1rlTx4axjtA0aX3UFLlanzkBEvjOdcKPbmWnZ0MuyIdnf/UudUugDM4fwLdRO9k
FANctmEOMW28P9H3m4LCKnBMaUclNfYXmc+YOlppOArgG0ONH2pUFL6TbmsvGc3KPaei38julqmW
XFgKJsCVEV2W8hOLhW01PDB5wfRnza2SdPa7fIyRLrarpvcNt8u6R8KgmWAy4s7mz6gTwzNnKfIO
FuTMeK/nFkZqlqiMC7TNTnzW7Nn+50/XRNo7SOqDTqYF+fT2oCgZzqNjY85n3Ys0w+/wXsOEwhNP
PXpORwi9OOvcH/F9SGBECQPGKZPX+rIIUY+lNw/KMJ9bs479wUz1p3BUvgVuSYAq1E79NycSne4P
+v7T06uQiD9uV3yal735wu0zt6ZpeC70YtrneWL6yUg92E3Vh2F06m/3h5Nh9fZE3Q63CD+4aGPM
EwzquZ+QDaA62/6E03vN4kn/fn+kRe7IFpOPKPImHi2UOpdqKolrjlpal+q5zKbm6PRD4BzRSrPS
f5pG2k8nNDBRYTVMKEXFnLjJTozJ6P1hR1H+DKB9bHUetrQWlwTOTmSeM0WBdXa0qZ59tKV1fCtC
9dBgebJxrFa+pZSOIbTzeCHkLu40M3KrIgf4dG76dD4hAT5BGLJSLADrxn5M2irTjvcXeW1ELlCH
LF12+ZfOzFFQm1gzjtpZqxQah04SnbzRHNNdmHXhfh6arWxlZf9IKTUJ0wc/R2ny9lTWYaM1QDL1
c97P43wwM6t3P6mp6eEnruuB+Wd9Z/n1cFYjNZIwQUnsuB0OjxXd62tPOxeCAJMp4ANP2BfV+kYJ
+X02It0vUOMkEaGDt8RhKlEJMbpI9PPQFt1Oa0yES1NrOGa4Ue6QAVIfgc7GewzP0D3840/ICaEv
63D8oYnLn/YmEetDwxgrpATPSVolTxFI3EcjQCkdL9tuDxB20+ZEdkAXIYB0E2w98uMY5aqLTyiq
flKxDdKxdczN3RjF46kAyvUhT8PogxbE3s7DGPEz3sz6C2oO3k7U3XQAPL6p8rEScCUAFFUxekCU
R2UIeTN1VKGq3IgH7cyVnH6day35hWVv+mASdgc/1zJz3muK7iob53RtEwNS5Gn3qvux1MXrhnIS
kohwRqXYOHmD2wtfkRHINgJn4xpbHcuioAcPGJz8sjCLYJqZ0NlTz1ZR9T+rWKm/YjSEgU+vWeHG
BbY6ltT9RpxJ+ncu0ogCbE+kj8yrNLLxVx9gQLxDhKk3/y46F9vA+xt37etJlpktlchovSz2kRab
3lyD0z8Dq/QeEFSAcRDnzdFr1PlHZyu80utZfL8/6NoUJRlfChmxhZelsKI0u66rZ+0sEBv4jJaJ
+pTpVZrtKFbPzsbRXB1Mqm6CeKEcvNyfbeOWU6Ba+rlI5rh8lpSlg+EqEFKFkloby7kSyiGRUFzC
Dx242LuH5+B2QGVjQrltxd4+ATKs8tD29J9VNSj7DuL6H+KhX6Mr+SYhgPSDT7gIPXOURWahpMbZ
UdxqT3nLyOl3u/Fe4pV8rTacI1ta2+j9rqwqBTTIVlyQ9F+WbbTJqbuhm03ijyj1H1zbqfY3Bczm
gUvONDe6WSurStWIyxikJS/7JW/b5XXgQQtEEFDU6eOQ97/Lhrpgm1L/Z38mxpYQ1cqpYECpGMGR
IIFdnArHzctRIMJ2to1S7f7tJXXhAdE8qzuxpwPkGnX8wvYtYgjzBrdsbWhyDzgcJAOyjnobTkVq
xYC0YuOsOEr5CbeBLDk5xpS5J8cakp+8kAb6stnwv+Q9NiBWaD0UTWCDyi/+Jo7bYdLmETH8PCt2
sq+xsO8OmpiDlzl0q7PapUW9/+MwQLYMTxzClQTBLaYKVQ3cZ2PoZ3QOlU8CpShnXxV9nBwTe86S
jYVdslw5KLYjj6Rk18KSXkoojVpJs4H+9qe55jXoRl5m752spWyQK/MTCZo49loC1r3N2ifF+P9I
O88dua2sXV8RAebwl5W6u9QttWTJZf8hZFtmzpvx6s+z28D5VCyiiNYMMDJmBHgVyR1WeIMTxi9R
pYRP9FO2uATLGQW/BSImmE7+yx+YZ12/bNfIwpR5evYpDm2+ddkLw/TjYow/l808nrlVxGObTBVq
DPYArsEaYVdUY/MPPh+ILKJWVO6AZWzJCNxmUMhL0diQIF/AT0vkntZg3uBYovkU4F2W+nFQkVag
RvOB3nIHz3BQvqR4AfjxhHHrxr33djZepzQsPqpZaVHHrltCHdBrSCMU3wSLvvoBtRjHqMiyPoCM
dE6Rluafi6boD0IHtGh3YfM0WEm/cdDcbj5XB/oA2UJiEW6Yq+jL4SVYuOMnEpqk240xng0j7ZFX
0EyJ57s6k7O2VvUtdaHbA471SHP2TQ2HkcCioCtgy/SJVw2fpsDof8yuJx7xsGuVr2grcAVbZuiE
776pGGfTvSIpV9/ECa5XoDnlSGyJyP2Yh9opalJd91uRlAw+cvdzPtfBRof09sKQZSRCd3AsuAPe
dudPx0s0x4OAE+wghCHKH33fW/RH7eD3AXPPL/fPldvd5eEUAo1DxtO4aRdXopmHXLZF2rygyzY/
duZYPHZ16aQHb8iDJzMLho991KmHSKRGs6uhSX21DBGVMOy1+BIZU/l3nGql2FjhMnO7WuCglWAu
GQxJJUNtCdHSm6AW4Kmal7zT6x8Mn0e8+RDfLB/uP//NapLSYm/zDlYzQO7FuSq8uDC1oJtecCFz
h5NZROwYU1CiW21Y/Ahn2z7+bxEXLzxIbIF19ji9dDiLtTvFNbOHIBTthxj99lMc66f78ZaLSUqc
wAaQxrpcWfQbrhdvbbcKJnxx/lwVZvrItWw8l0bwUYvSd1tZvoWCrQq0jz9oY16Hyup8KsIqz59j
J0CU1czLAUuKrLxg+oJ3qCvs7xq0g2mXakD97j/m8jiSsRmdAM+gwY02pXYdu2utUR86N3seR0RU
Y2Co2Fbmrh/aSDODpXaNHwXE5T/uR10un7eo8vhjkUJuXx5GaVGbHgTF7HkSs3rWS/d3zWwjhOHn
D0NepRubdfUZUTVF/JFq4IZxkCYKU2RL5M+2OuDhGDIt0v0JN4vgUGkhbOQqNJ9wujW6jezjNjAV
D310UgI5jl/28OsoyOLUHPPnJIimpzApv3ZdDU9TzwPtIU7H+CMew+M7tyZ7nxY+OTO0b9bukv2c
98AQrCIsnkMXURa/zAyvPWaxOQ77wgoMnLSGttwogNYelOuUtFkyYwGEXa+ivg4DPVHj4hmcoXY0
stZ7UA0sbEJsjD7hYZ4BNB62gt7uUBRMwIPAv5JSaMuOXRj1EwLRVfFcT0Z76ONZMw9h2M3PSYMf
4zsPVlJWkmVQRXiqwOpeKuy0dRxgjmV5h1ArBjRGMbFJ/CxXx/e2+AmE7gOROL65NJ3Fq6wNLUB/
t/UOUcBtEkym+Rlf396XhjkfYVtvKTcut+JbPNlSYsgk6+RFvCHRNWWoHO+QlJVzbAtWZlFSvw7G
MO7oo71PKJLxJY8nyw6ejCaHuThvNMZabqTo3iFzq/rPWBE1PF47PkWgqDey8eVd+BYKZVF4BPCM
uKivF6XWAq2g74n2eA4rugx1sSsA120kOfLe+fnGlQsC/gndFPQ9PZy8r6NY9ZAERjF6hxEzYD9E
dOlgRuiT61qRH22FSqP0hvlEgqAf7h+it89HZNphQMAojlmf15Fxjeq9thi8gxn208vA/0ZlfehP
/1uURRmhh17Y1Z0gyphrOGVr9jGyke2+H+V2FcpnketPOv7R57t+lnTQjKowGg9ROFUalw3mLiyj
6ehaojsgLeptHFhr7452FAwMYIl04RfLkKSubkzspw7t7CTHeMbdTx+yLe/xtacCOso6h0YOHXcR
RQ3UqhGA0g7N7NoPKd24yG/0wjnMpTEdbKZowXufC7Cq5HiRk8Jpobd3/R5VZw66UWjpce7d8lnY
U/0cKYiU3f9ay5NXOtqgLA+WR0rUgI69jhKmmi2MFGOZetbrnWpzh47wYA/utIlXXaqtwYGSklFo
l0ipJqq2xfpT7EpRWh1/jjask68ZPNkTDChl3uVgw/4080584vyPD0brRpEvSiv4KKCw/gjztsPZ
g7bwltTn8rKTv4ickPEr75iB8+LpqzkDChEM6dGL2vwxN9riaayiYg+pk3m3PWtPE/PHjcNs7ZX/
HFQutZ9qmzQOy6bCzvdIp705Cq0J9oGCTWuf4H/7/q9LE1oCD8gkSF6uQ1kNb1eJCGVGZUxOiIkg
HrdiKh56dGi3sFNrDwaCh8yMORGNvkW0Lkg7xegydPTbOMrYHmyVHflUax8Z+tdbLZqbLcnHs0iP
5BgdT6bl7LZHv38SeZEeawzFX1SqmJ06Y3sH/bQ85okzbBxsq48nZZ+lmgRX7OJ6CKGT9qbOLTCZ
tU7rdBgPRuwU+zokK7v/3W5uIjpciGLxHwfdCihK199Nj0w9LLw+OJiFE7pfe41K4sGCkN88mhnz
fZi2baB3GA9buGj09YCvz/1fsPKw6KNAlkGnj6HusipEFcQInaRTDnowWP8EjZ1o+zE3qk+BFcMS
uh9s5Usi0sFjkk6AwF0qA6rhPHAvqWQSaTnaWLXH+FcIp4LDm9Ah9yikmrl6722PBCklGvhCNgdp
vTwbftqGRZYKGt9tdpyG3Nnp+Sz21aB3x5kB5SfWbLcXYRPt5rQKNx53+XWpRv/bJRSkzB6XY3IR
2NiuzEZ3zgGezCeJePkz9hCxiF27h6xjzq23s/W8OSdpREPn/stefllZCyOnxMSIBi5Ob4u1BVE6
dAJs985q7roNDHmv/hvElXHoO83Y2DLy3/VzRvUWiw4hVEUK7xuJWuCqbZq3UX8OW+wKDk2fmxpj
jql+zIxYF3uvTpPks2uHw6PA5d35QMoA3vr+Ay8PeX6E5LbIDoBUqV7mqUakZClyvMO5V53yIfD0
8NVLJvczPH3vdR4VcbRy3ft8P+hySRMJRjr1m1xcLm3K69Ul+DWzU7XjOarVsfnRlqmXqUe4zoZA
DUabxfeCYyT69L9Flb/qpzXtppGhM0UazkOTzOk3bXYyaz9MtAZ+N+2WE5Gyevjtfszb9cSkE5AF
BRVnBYXqdUxVKa0eOiES40o7u4fCiPt+j9FQqvlu3A5b4I6VF4vOOdkelwxbZ1lU9RU22mTK0xlx
QPvUoxD1NTW5t3skZqpdNyXxVop0u35ATaLlQ1PHJhtbHsYKsmS1G8XzWZs5KRAvEkPl163QHtVQ
VeyHnuvgBX1yb2NodjOCkKxiOg5Q+Sh74CIu1hB4jsYK4mk4i1BTvrpN0HV+nMeOJj0OPulu7Txo
PXixT0Eb2MmxMSPta6BYTvaYoAewZe92e2qRuXFyaIx9paLIokZBWl6URR+N5zrpwj9wGgqf0lL9
0Q2l8oVN5XxkIpN85rraQiTfHiIyZWQgy2YCGbLUfZ6TLm9rpR7OYPzHIxSxcB+Clv9WWUL7UERR
8jr0dL3MYG4/KpqNBsT9Bb764Ew6GDZIFOeSrRL0vdZYDp+BvlYPZMH2sLio+2T0w76x510Uxtm3
2qizH/bUlt/uB19ZfBgvoiFChg4ScKlQHNHK64KRh8+iWTkAjkufG2/UkdOYerEfUDvEVUttNkr7
1agUcXK+h0XsMlMfmQQwT3KGc4Sy0GEynensAJbY62oKR9c1RHHizNzCJ9/MdFjwzBLl3A3SF+2l
xdWUampkCWzJzm4AnmDyRnVv1UlcQnSIvE95MMaHvhzDo5VaHxWZ+Wn4Op1+4YUz5+DKoo69Eadj
7sKpyVz+rERB/91LjD+jSI0S325y5XMQxfVnoUTe8X5QmTpe35M8ODrjsg6RqED5PX46t9UpFrMm
3JELv0Eth4Fg5UMtCP65H2bts5JWOhAggVcyIrsOAxFeDsUyJobt2HB6OVPqu6oCG3LUYyfcGW2q
fZzw66w28oCVO0K2E115njHNWG5hc8rGII1zVrFTVccgF8GnoW5+K9q82Fi5a5uVOLYJtZSKbjm2
pURUO73tx7NEd/3WIuf6FYcY90EJM304Os7UfQz1xqP2AoS6cWCvPCV3PaQJzCE5KpdfMZgxjKNn
O511xsW44HBk6H1SNk/GjNrSw/1vuXIq0p2VBB1JE2HPXH9LVDXcOYzbCY3CXqcGqYx9ZAr9kRK7
O/Vx/o9Ox/Vfe0x+M42k+vt+8JWF9NYEZ+gJLAd60nVwmyJ+7jVnPpt9MAVHcsquUP24qoNwhxKb
F30o+rhT984Qz1tyPysPDi8JAABUHAndXdyKnZG0iYua9xk2WPdFm7wCywOsqvuTOU/x2RUuDYYm
wclVFQrg7yTuiy037zdY52LDcjbCD6K0fuPbX7+AzkwDfN0UPrXn9kQqPEvZh4bVt8+FHs/YAilT
Vka7Gv5bsQtnJ1Qfi1lLqj1dCFuHuZNE9cGU4/E/1QJy8DmNs3Lf6YOj9hv318rhgmcpw0RYruCa
lmnEXLseMvf6eFabYbq4ZmDuHLVOtohjK4kZfjeYiyCuw/G9VGHpMU+3tCifzvQXEuegzWp+MI3O
6/zAzpPiNFrdlvH22lJgxkZiBh6WbsAiJYGlVSWJPs1nj94QzJGm71/mxFFfCgZvH0ke7cwfNbdx
EVw2opekqjfVh1fOGxDTkL1hatKGWA4TzLzwFGEl6rkcHE34Ezhj69kTAH93amJVnxDrNqOdW7rZ
Pu7ZGBsH61qOKA9USRTlyKHIul6IIDviLIgL9ewa4XCKUJu/YETeFr6nxeMhtkspt5lMbfDgDn0X
Hwd4VpMPdkb1O5xJNuqPtQ/iwBvk6KX+oS64/jXceWOp5ZF6TkDk7NrGM59abMh8lEbzw4hSOxcN
ivsKgs0fA6MON67RtWPpzUiHJrpsPy/CR4MTobKnaWfaiM7feTc7H5jtRE+Y7Gjljhw5Kvf2JJE8
94/DtaVPssDKp51w26p1FT1CJKvXznZlDEHsl8WcdS8Nd217zANXEeZOr5w4+Pd+2LW1J00lXYpJ
m7tucQqPBuR7XWFXRUpq7DUjMr64k9rsNCWy94AqEjSgmQ8a2Zi9WwNaZ3wG5Id8hYbNEhKeBTk+
TKmh/E4bM0dabjKN17YCQgjWB5u5dz3mG0cYYrYsOeSsadmKsmJLrZtwiC593DTqZ1UvdIVt7U3B
HthRSFrOkf+DA2I4FVXRbqEHFh/3v/Dk/lJlFJVId1HfOrNVAWarw0vQYJ7nVXnycS6K+o/UK5ov
QKuKrdW02ERvASk16ZUzYuOQkuf5T8kgCpdeOJROiL/C4A77mZLoUENWM/YCHAMkTFNxxn2fuFOy
o4VVpTsoJMrWyG2RzPz3KzjQGLdxvDDzuP4Vc111WjlX4cVBIPNhMLxgb0ytta9tWqz3P/B6KOmq
DbAWLOPiRlesjPizFV60cUi/NboUVdG90fY10TtbYM21YCTYAOooqVjEi01jaBCpbYEhK76P4zNT
UTM7VlldqftYi613poRvb9EFoiXZtHKcvniLAHiGuXXr4PeobjS8mFODSdigtOF8aFnTzvH+m1xb
q5wI3AVInaCesXiTeivGsJSCPFZNGTw4erpPq8r9NEVD6IfBtKURu/YyJSJRGkUgbreUNgJRH2aA
FJTfTcBZfuU56KxlfVj85plRtmU8srIvaKQB35Ga5WAE5MP/tC/MBp1HBWO93/E3jpgpTvOThiP6
YzdXD+3Ue7/RenKORqoMVDXl2G9JAaw8LLM4DiLZ1uMfi29ZQXvD5rsNL0Kbkoe2m8S5izAMrs0a
bM/9D7m81+XCIRgEGDhFlBPLLNcCiA2wtFOg4ZdN8eKEivMPzIUi3rtuXx/yIWlietMqNIZuntVy
J7O87FDgIN3v67Z6t72Z/EHImZLwS64cHPHrtx+EYz5mmcbSqrThlDUOwHEGLY5fjaJ70ngHW5zw
te8tp3MAezkabt53nsZK00ZWfjH1/t/Qyed8D7PCM3YtZ9+DMyvxx8AJskMQGCR4xlb4tc8tFdrA
UvC5Af9cP3Co06vO4gALH4smQOYO6C5Hs/m94ODfqMtXQzHDZsCsAnFYUp5sJ+xaw2uSSxcz4t2p
yL2AbRKQVvxRzer3DT7elhYHn2z/kzKCtrl+MFMfk1E02PJlc2c0n8vKytVPdmJXw1fIG463m72+
z/8mj2pPjQXu+vX+2l45pED50EJCkxLtomXKCpIjCMLMTS5gtSaY0Gji/gvA1PzNMVqrP+b2GG1J
466+YGm3LglQEvSzeGTyGHSYlORiFvY07uyRJumu4jXPH4Nk1P68/4Br0WTnjKYthEiQpdfRAoGb
zBjXKU5TY5CT89YUgB/z3M31v+JhMN/Xdnj7nhyMaAg5kIrgEl+Hy7oc0QDVSS6lib2VP3BKFnvR
lvND7ZTMYX/l4f4v2uIUDnQvKLUwTi6GyNP5darnJjjHpWf944poOrw/GHMUaVFGhkt6cP1oVhLP
Zq/gRVtUaSA+j0mWuLsZwU3jVRdesDX0XCTUb28SWCFKL/LMuRGCAN1fKlMzxRfsOPrctyrUVfQC
yQI/N0Den8LB9UoDzF/f/oOO7CB+YWfAB2TJSOENJFCuH7eCqluGlZNe2rZxvrfO5Jy0ZEgPpdIa
rxR5ytY1s7ZSQe9L/TWAOkwDrwMK0+5ivXbTy6A16rz3UiW3fR2dnWGXq/Um73E1HIQeSjPpk7m8
Q/oq6kWFhPHFjowBS71Gm6kSVSffCXdoNmoU+bJ+atHIjwm+T8J9sZABSb5I9KZAtIXIkuzidYNb
n+mxzsZ5GNp4d3+NrhxnHlg7mkFSgvqGbcx0mTFAbeSXIB/t7Mio3mI0EA/NdLRqZZ6fSiczt3TL
VoMyimCOSxcD+MP1hxuMyKl7aVzYjUGBUtYIUd9XunFo96JMDfuooaO6ZU248vmY0DMKY5YFE2dZ
mIRo3ll6raYXxWoirKw0WA/YSdR1UMV7KyoSfeOsWX1KMOn0UhEMRczi+iknvRnDmdHpxaqn4Q+v
GB+mUDeqHe4LuYDXMoitYk/mcMtF80a3YaKJRdjSmkYTIW3buE8vAA2Lz+bMaQuvY7a7nVVzyj5D
k7W1k6p2zjvBh2/LFV85jcQWoCOTv+tnnUdbuOjwZxf4LHl9tCoxHZy0zY3nbMZ1fBeNuhF3flgF
qrtrlLx3v91fx2tfF1KyLB88Kecu//6n9Bp9sV7NQju/6Hla/uP2nvJs94Yd7MahHk/vj6W/ednJ
DIQZ+XUsDxybiIMGL8awtj7EWlF8pTQKAj9Rxff7odaOAZyVpEYiFCfSyetQiilIRdBIvxRBqI37
fBJOeGAUvtWWXnt9IFdoBpIc0wlcHKVlY+uDKZziEkau9ReEVRcTwq7Yl0mBd+r9Z1qNRcNTclRp
6y6BqnkmbIycvfzitlb2kCCv/wknYMeh6Wds+SmsxuL0pL0kRfKW9XLYIc/WFWZ2qVNG+o9pOrQn
UXBEnDBHKn67/2Br208nT5N4Tpbhkj4xz1rklRZulmmf2JhEqBbzqTD7mA6FychzHH80pjE+3g+6
+oSAbxmvku+DdrpeIUyy57LLWPhN2pofMpF1/0xWAxDHEogQ7e8HWzvSqMwZEFHXMb9ZbPNcKjVo
Kis/yYrMOTWFkU9+zAynALymh9hFF2rXHe8HXXtCinTIajSqYRwv9oCHPK8Smzh2umpTxv7ooWkD
bNU9V6GzxWlejUUyAcZeoyewRNvQ/rP1YA7yi2cNcE9tF4eE0hpwIKJBucUCXHubiNmg8YH6MHt7
8WCx6QCZymyk/4C45EejhxaO/k/THLS8idwnauJ3ku/ezumfQy5Wi4uqUoV9V3HJW8XuPsSZ0f+J
uVFT79xa7T4DZHu/36hO/wucI4cyFK0lSzypRd8OmSgvtoqFUxt540ugxFri9/h/P05aUny5v1xW
3yqFEocYBT86KtcbwprbudK8vLxETpSfBj6nb9uxuuvypj1zPW0h0rbiLb7iYIV5ZoZFeRlqrj2e
kI9I69H8Qe5dfM+0yt1A4K7dCczu6DaC5UPWZHFWTy3LJWyb8uKoeZPvG3vUq11buvVGari2F8gQ
pD41osr88/pFViPTL6xXeJFNV/8B9kt5aMO8fBWT9z7RlLdVKSV3SCDwY+G+u440CyltV/TlBQ+5
RD9kkLO/11m0mQKufSoJgwedyoSFJOk6DlykJMHqpLwkThO+5mUdfEnmtgOHNH4u6sbYaFVshVt8
qAHpHnRikvLSuNKsrWfaxnBFU0r6/3pY7W2n/YWSE/lDxjhy9csR7/UTkjd7c6ebxaWhLDX3TuIY
RzvIm/qL1eipu3EdrK1EehII8AJllkYd19Ei3KfSMBpKdMwt51OidHHjp3VlbVxxK4UtqTnJJaxA
TpJlnTeMfRq0k1VcOtTSg7OrR2p3yiq7PlVULh8Ec+tg1wRRqaL+V23p/a59xZ+jL+481WlluuKS
Gs2G+hqWachYLNdKz08difHxJND3/hG29l7lC5UKM1JBdHGEFY2dqXmiFZexy5PhpCvaUB8LAKC/
FIfKD6MteF5LScNa5DT0KRUuuVYo1d9erA3VJ4/2zxbiYPUdMkYA8AgVkCVzvVASZ5zKOe7YCXWc
K6cob57MscTgpHBeorIMtlzn1uNJWRnE7xHIlH//UzXQVHOgUAWWF3MM+trPhqDcT2E2PzS16Oxd
ZHlb+g6raxTGM6hshEIY111HLGojrepWKS+KMjRPbjm3uwJxhn9BYxkndmv7irNU9jjq3Hz3F8ta
1smw+P9HXmz5RkADHLK0uswgSw7KOEwPmdLmmKkX0WnG2/B3rwqUjZ2/GpTZrdS6ore9PGfK0K7C
KGvLC1xErLwViI5+NbgpiHembCrHeLdzB3PrSlrdGOAlqFNg8tPrun7LVTpUyOmGHDgus5OT0qWO
e5BCFxtX3+rj/RRn8TW9WaUjkdgkLUN9sOs+/hunOc31JxPl3kOMnPVzGgqxgf5au3BRsOZ+AodF
fr2IGptTh2yHrB/mXBlPyQgs6VgbY2V8iIFjTBvH6mo4AwcK2bmnZFlsSqqGthsbL72YVqorf2F4
1KXPamdVdu/LaXHyx/2FuvbxkN4H1Qa+AtLS4rYQ5sjdG4kCpUB8h3xNy0gI6wai0ul+oLXdz3xA
yjDSdIW6er1KbK22StyOs4uTlvFfotTD+aFEN7Q4VigjosVpGd3DL4SUlR/NXqbeSw7IrE+GOnki
v+DelEcfPQtBq3/7UhPtUyjwHNhlVmw0G/nFUvvhLW/iCWEIgPG+NZxkhl47auwoeMfNofW9nZHq
OZJN5doPzezLeZ+bWaafuh6B8I/ZkGlOstMaYVgZY78h6nynRLDx1NRtFH+YSPa+3n8rayuMuhTF
JeldSxP8+kO0wg47qIWssCqcvxQImfb+lGTTY5h73pf7sda2rER1gPulaUlv8ToW1a8oYkPJLh0C
rM1ejaJq+KILMwl8lU78zkuTP113zu2NuGurGsorW4gHvAVYRIKmcG2wafumy7xvoP6FEu80aBNb
Uh9ry1qmQMCppb7sssVVjI1QkmrKL63boTKtx8H0L5686lmkQfGn1WrTxj5aezR6wlhbgQGgolrc
LE5WIhk0xSxqJRfjayTmJjs1pVu8k5v2to7l5gEMyrjkBjPCDWbNaUFVKtLMiHwQ63H34KowP45t
NA3uxo25+iItSf+GnnbLx86rHv9wG1mLQozjKYZldHZnHLz8WMSOs0uicQx+5VVC8JXDd1pZS4+a
JkV9XgU8dtESbLKg3QZMQ0x0pn7c3wWrjybJFiR0rMllby3Nq7HIBMWvrYiY8U8XYdQZY0097HQx
AqxKENHY8lmT62DZdpYvkwmMK6XgFlsvT40ynQaDdNXBacJSk0KiJud278zuhCQvkhQf0OQPHvIk
rT6hOlj9df+p1/Y+ZQjNWIpVKtVFvowBD6c7E4OLivF47AdC1SoEd0WIfGEF3Ept7TrZY/Vpf7sf
eO11Q3vnwSHzcMwtdkgy4SsMW4UrrVTUA8m6jvpMLzxYgK3Vfm3NZJw3koTVZyXhgt4giWHLnF2t
KqN3hJJfROEMyTH1hOM9KUrVNd+VZI7wmWgEZkR+nnXpVpK7HpuTQGLZOBEW77nOKmuQAjAX6H/1
H1BKc+eMeYVE57hZ8cfoRq3h9wZIuo1p2NpFwlCBmT/qz7dCcSrUFHtSWjruyTD0GEancNNcm4Pv
M2J5SbTVol4DsIDogjUD8Eny8hcftmrhELlpQt+9GbRv1hg9moNO113txvBD5DTpn03SR0+J6jTf
9LTA2MPS8y9aN1mv91fY7Svn/qR79t/knwvm+loDBls6M6DBixK09TEzFAeMeJ5ESAEmQeNXYEqQ
6fLG9tP9uLcrm7i0Jt+uG+hbi2StB30R944bXQynr056ZgbJgY1riV0Wd7P81FX6eD/kkkDDNSBj
QgZgMCiF4hbniAqbscfxN6HSFqnj986cPeg0RYevnmI0jc9oyXaeRmiZ0F6D9B/KhNYLfT0Zqy2p
0NsjjZ9CAYAJNEMDaB/Xr91xELi2Oie+JDWVzYxa3Y8KNkD8lNcYmhyC0R7FScHZnApByd2dJVLT
OW28D/m81+cqPwLeFBJtdInpu1//iJjWQGHlDPSdhAxWV5pS/F0YneVXaWsfnDhGtgi/7wQXBHW6
xPbA/5mFebKnSmkRUbr/c26zAYPUXVovgJDG7ELu0Z9q6kqfRVM2Y3SZR9dGld6stPxILw8XmV8I
JLm3cmxKW3Cx98B8g1vSwuhSR2jr4gOYxsMxc7JmC1ez+kT/F2h5bTR6Y0PQqglkePVDTJMiOTjI
yFcbH3JtL4HaceUQWLLR5d//9ObcRlXT1B3jS5uaNYIsUhUAuofiDMfaRm37Jc3UessgVC6O5eLh
SqJ1i0cV5OXFBq4Z1SpFqMeXEBOA6Az6bvzL07LwZSyLMTuBqohG3xjm/lRMtZ1ufMOVA1SObOhO
21LJFP7p9TPrsQUfu64xAuy78ptjRMOHPhKhdRxD+kN+1kaG+RKWiT0fErq1pq+N/WAXyI252o+i
UkW9v7+qbq8QfhAZEfQmiQVczsaFCbY+8KrkkgxW8S1T54ZZC/ZlBztnH92Ptbaw4MFA7aDJxJG2
2CpRW2mtNifpRaADOD5jyaAXj3PTjN5W82c9ki279Ej/3QIt4z5IRdTyVKFpT/sK5Kz4NxOIUW2U
OWuvj1yZ/h3QAv5cnEVJpre1o6SAe/TsRR2j8g+lF39P8+T8yjmD9yYjfLkR6IRcr5wsUJi/YQl8
4WcM2cGIvA7XeeYC7QbybO2MN1AvZouA5kFF8TpQboODLxy2ZRxFzvTZK4cs/o6JTJz4+PdV8Uvq
Rn2AHI9aw0lTRPhRDHawJbO1dsH//CsWF7xq9KoOZCK5CNGqCJtk7nTKSZz3YmjMJyuzdPikQdfv
7i/RtbDycHCQFQdXuARsJAxxra6KkosTDUW6D8PQfMQjQ/0NnBXGZXOHhvwH1Whn5Xg/8NpCgioK
5kiaZNzMDOJuwFC81pNLDD7+DJiS/EV3hsneWSOZwa9Eo4/+1oIAjrvIWL1oQpt6GJMLZkHZoZ5G
74sXVxMtvDHe2CFry4nTHcyWxOczX7peTmWPlqBVpQliiVEAwFsfK+Ej+JQku7ANLX3XOgYg3CpN
s9gP0Z5FXCYy3c/vf71wqWRBQkkCbv/6VzRa1809KpgXN8D5ZKeOsVa9lnk8OL7RI6e2UY2sXW0W
+cB/BiQYel+H09GFFEPGFVrR6PnRW+q3odOV5yQW9lcw3clGuLXF83M4eRz+dJOGtTlpc57jhGob
aXMYawC/r9U8A6+guI23brG1TfLWUpKocZnzXIfLW+HqjVaGF7szy+xDrqtBm9I0U0V8ahJP+dMJ
6sE6REpjV7+wcGWLAkAH98dN64xrcBrxTgOub9nD574vEQbzlCrbu4Xq/kKuzwgPQDPjV+6sxUcU
0wD2tiFWVGvDzg0161xXneoD04/2kTM67x5gS7qFCnbbwSPpJjfA9H0q7FQJL7NpFuM+yu3Q2ytz
F24c8GurheSddjqNCe6TxQHvDAK8vdIll1bUKFw2cOBpuihpXu+Ernf6xmOt7QVaLyALQeAC2Fps
PS/v86CrSddH5k+TP86m9V2ZSuPgukPybR6Nzbtj9QHfAI0uVzKZ+fX6NFKaoTYgkUuRh/0x6yOv
2ilpKf6lJYNw+/tPFglHlVM1Lswlka0KorDEbS26RLrR5AfMzsrJ1/EVELhV4RhzP9qyGKTbCAdT
InGgHXFKLt+mpeaQH4d2PveW4sS7Tk27uEV9p9Gc3zIv7RIMVplM/SGAeEUfQq3kPE0ZrwF2DrR3
W5D892sofWi50BdYYi7MwgzzvK+gbRcNjlopPiT0PSJ/UqsBu/tG+IPaNyfg8d5jl4DKCEpT9Vsj
ija+wjKx/u+9ABkCvwBnl/1z/c1R3w0T1+KXFEpff586u/o+pqOya9swfoin0dg7il0qvts1aNXN
8VQ+eQKxIm0Ixy1u9uJ8/O+3MDli/ACj8ubKi8AfJO6g840AJj5Y6F8dKIHmYQ8AvXrRU5URXVFE
9cbZuCht3sJSFnKbyyPkNkOM7LJAw3Y6T57Sqkw0yqnfpczTw0Npu4UFpbDF0sgNxmqfmBraXBuL
c7Hv/vsBuIhQyklS0XL6aSioyHUgss/RpJrHKphrv3FpX7u5o23ceKvPivgUCkVSUm2ZpJrl2PRR
n0ISx97vPLUJfS9Ys5U/QEp+1lvMzPx2StKc+bJh1Kdf2IUo97INwafRlFmk/UpRmq2ianxhrY93
vTlZL5qWpqXvhlX8NCplvacOqj5auZm8DiMKdr5VlzSm7v+OtRcuvdVQVQF5yFV1vegztaw1q5WL
3tTw2SmmeB9Wk+4DTlU2HlmemT/VzW/flmEaGqqwELk79OtQBlr0HU0Z9Yykif5a21l70GNNe73/
QItk8SbK4soN6wbxY0EUYWfa72LMgkvh6O5Ra1yg4VrnfnGKIHt07LrZG8hy/34//HLjMoRgifIv
fMOQQaa+fkikFmJrdOfpnDaB9+w6WX1J6zH5XZ3yONnple4VPqQuc+OGXD41FhcWZqUMm5HegJm2
yMZzlBUbHfD/GSzlTFqMHrbnG3E9ndJcVN1+suMKObOq/lILt2/2WUrhslGbL5eS/A1S34F6D82a
mzPL04bWm1LNOU9u0lNloUxq7rUmQUsZl3LnnSkk4g7AXlwwS4AWaD8sFV0yD74aLUTnHCKp8TXP
k3qXt0F+tmdveJ3wdqOP525xTReZyH9BGbHzrvnM9rIUCd0uqcyicM8pKt87r3InyxdCOF9KM21e
oAU47eG9C4rJC6QjEjo+L8v7ekHVVcuniyr3PAVMfNROdK/RqDZnq1PaeN8obfkFMnExb9wEt+uY
sG+9Ytgk+IMtwqadVVpmFrnnMNGtR83oMNaMe9N77aJO3+fF5OymwBn/H2fXsRw3zm6fiFXMYcvQ
Qa1ky5bDhuUwBkESBEAS8env6X81llVWzd3Mxh6zCQL40glvXUcv7wh81Kuk+ZXeeSVHv8QR8mTO
QV2tsIdEroB5KYaqalmeQi7/78v6ymbFgyDCh8wcJOWXPNp0Vf1OwDa8sAIyR+BuqoPss/jMMPV4
40p49VEYdeBSgFbAH5izjcuUVmYsL5lXw922ZjHaY1I0Jib8jc3y2qMQz6A8A6REiS7v75tlQ4+p
QNu1ugiVybsonM0BYuPZJ6OLt0xeXjkJeBf0UzHpxaw3fRG/wDGvwLRl1UUFRD+svsDxAwfwYnoy
PG7CVue/f7DXdgYgCMD+Y0h/1Vr+/dVsxAExLdboMtJpR93hpx99POg3FvC1bQ+zAszgAJkF3vNF
9EDbAGLOyOouZcFhKurYtkHPudizs8AsoT8mWb8cdULLt6zNr1/m38HxuvGvSOCrqvP/xLB+f72i
3zSJ1ZRcRLxHvoaFkrtJofV92rIg6hvI/MdHlofuVsGsM2j6jA1vXagvE6L//QQ4Y6FtBSDRH8LS
fMHeqUgeX4ySKRpVacHbdebzYWVWA3SWzwJZwkjn2sczVBz//n1fW3kgbuIYMmQxypMXW9fgOpBp
SpJLMWxwCrJiPekFB4QGw/rkaFDWG7wA38j5X9tU15v1+tIYBr48L1C4DgDtG6JLAtZqSyGO+Z3u
XH75+6v9UXFhZeH6gTkFzBajK6z3948bLrwc8p7Gl2WpxpsFUohdvm/wVAn2uIOSbQEB+UDcSwIf
1nl3nrcbrd7icb2ywPBDAuz8KiAAcNr17vhXhyfOgJr0rIouNkt1Sjo4aG5pA/wEixpmEzvtnYZK
JIkbNNxwRpq/L8IruwsmoVBfAzUxy//o+NBEK51vYXpRhpA7ysroA+F7cRiAltsb5y37JymWoC1L
9Zb22ytXFdBjVwm9/9FLX7LKEE/45iaZXihNNn4CWlZlzYYS/3Oy2UwMndxNGL/lKv7KXQw0Cr45
qFhgtZYvUrKeyCo0gEldLFCCXZ/57f0V5YQ5TJKf/r62r1weqGNQy1z7zleJu98/Laa5RBgh4kuQ
jAs/7Gts8lavRKQwcobVxNIMKCiyB5MGC32S8II8L0ZU4r+fJsAX8HGx1PjQL9cZPPYV2VEVwx2x
mqt6p+nclYVI/Rtb6ZXvCR810JVgfAae68vjVDoTl1tKk8tOK/KLQzRqrX0mt45spanVoN+aZ7xy
dJCKoKcO1jC6vy/vJl8CnsXjJbloE/pvs5kgtrn5d1SL8ggPD3Prx4r9t9bhNdMEPh1UAjiE4MEv
Od/QtlDwBRySy7zBUhMiXSlUveE8EWUq7VAYv2W18tqiwsQLU7Urvwf9j9/3EECdyF41mBp0TGlb
9KltKEYZDXgA8xEJjDr/fc++ch+guYFpBR4HmYXq+nv+dR1NiAQjFFryy9xrOLvXe0Qq+2UYXKk6
+E5Glpz6rYKkKrivQ2APBsD9t6wUXrmYIauHuXGFpv4VR3n98P/6EcBCcDHsc34pZVoK0UQsGsRH
w1SBFGOlMrzNxlHruNurcRk/QJ4ZQOJmgz23qufeTm+lv38uCsomKBDh62PU8Ae63lYg+Tsu88sC
Cbu5I3xTN9OY6YYk6fRuAgjsXblN1XOZLP+P8I9nQ+8CJGN0RP7A9lrlwZPF5rqY2WvbIJYAdE4U
n4omCLnQt6bcqW7QfotIvcFR5p+/b4g/70tsdqhwIDJBIwMd+t+/hY93HtGgTy9wN+Vp7Rdmjpr5
fKxlmMxvXFV/3pjXh12h7hB0AOLoRTDcxxiRMF2yS7FQ15XjsBwmORSnxGxPSED65wriLg9LMixH
r/S4vHGDvfp4rDHanfAeRqvt93eliooM2i7pBc9zt9B9D2rJsv69GSKMml0v7gcFsb7WFLOwdbqh
An4j3Xp1tcGRuq4CbuqXg/QKwMWi8AXCccbYBxfO77fY8DO19q2D/tqT0NtG5gOBaGTvLw766vko
86FML4EcTiCS9z8ITcNDqu3wHzt6gNtfdYmBf0fvEl/2xRWGcCsXwJkyCEJXm3gEBwhAvgO0eZl9
ZIOCVFwLh8LqM6QYQnLxoAA9//ctfJUIQfCDItwfykQ0mcY5A/DkMnmTXNZ5s+/DQap6kJCV+fuj
/sxckdEAMACTcCQYaID8voMmNyWK6yq7BAQQzAZjJhikkDxZPv39OX+GBeDu0dFBXxxR/Y+Y7sGT
F6mQxQX18nCISvsOlDA91FMfJjXv/VuNrNd2C3pn8MzF9YcOz4uDSQRioVR4Xp9qZ+ttS1AN7WZZ
TrlexBsb5s+4jpfD1PPaBEAQejnGCqQoJMqc4gIZzvwZszKzXiqIOrCfrrTp+i02oE3Wa7/z9I3o
99qy4oIB/hsQVwCUX1wAJTScsnDq88saQpO2LrOgbATPsiZg8zjVEZ++//fviFQJ9yu0SHFGrpHn
X5FuTWRcclLmF+CkxH4q52Re63SfyYNeWWU6icT9jS362uqCXYjtg7Qb87IXn1JLXSbaBTkyfiEf
pV70Ceok+UMm1HzylIRbM5d0+e9l7FWUEQ4+MEMFPOrlzYZ7cwISGzuoWFMoAMN7AAXrOs23IxWw
s8525zoDKMyTVeF/5J0jbKMjAgcCiAYgdUMw/X2VYw6BIDrQ8rL0gWoGPwcdZQPUVWUI+S5Io72x
jV45LeCilhiKXkk5fyT+Kg75FoV4Hpq62Rky+OUtQGHsq0nK6I3u7is7FrvnClC+ruwf3d3CoohN
pUNnLhdJB4ksoLJ7GC/5OdLw8Cresu969XnoPCI9A9QRI6nfl3LUc58XPRqQy67l2Zqguvc5E999
6LZ7Num3zFdeW0r0kgGMTOB7haH278+jhYYzZ+By2BgsS7vZHdF4hL2CTVzwlp7UH6NGpHdXtPU1
t4dpHSh3vz9sXJjY5opUF3Aos8POaPCBlSO0HxfpDmO2rk0aJBNu2cLpNgLtgECaN4s+oSmbvDHK
/zPlxE+5TvyuwDCMX15cDDlFjo05SIVwBXYNLL6GT4vLIg2juX0+55FLntNUEn5Y+2n59vdL6SXN
6prmwjoNXjfgp2PanryIYvFaErhBb9Vl9nEIcv+ybFCnrLZvW0g1NJpTps9pBQvxoOeBqjNeQMgs
q/Z0bl2qy08LpEaujvVvnWMwm677618NOQA8kQyjNLmeLcysXtZDRAoxwbQakPgohgI3z6YpadAe
2/dmmAgcnHPWh3OrnSverRkK/XpfncX0UEGVC6A2sy5tFlTqI3RNs6RTA6RRmipRqKuSmWdrm0dA
ofWAE2SdBzIuaaxNoQcKNJxt4e7k/PN1znOKxBwEjcn6MXENSBGx3ZtxrICbaVgazxH8pYFhI6o2
nkWjb/SmaX8/+nCZPmHatepvJIwlPSw5coQTXKLGYavFmGf9c6DidY/rniWFBTplDhyBCEi5ruYf
za+LfMqdNkEO2gcz5kOaroTeWYjPqsMA9dnwC1oL3D0Iyhd6TkQaVJ8zMxTlqQ8dhoj1hhAQ6bqS
ut+OHA580L6JPanYjVhnDY7cSHJyzkORQr5Cl330mJUSvhKTUFo0AyU2h2s13M8EAMshVshPk/9H
0dDNqo5SP4qzW2MoQ1SuXOlxI0ayW1cKnT4MBKzeCyRdU3qM020uwVKLAf6rYSjKTlJU4Xxe4Oto
P0LfxrJmiea17+LK5SmwxKubTrREq7dLwL939U5Qrh2CdevLDszuiDUY/xAJgQgSb++MimL/E/il
OLkLTAb1WJhtzhD3qTLYY98HFgZ2tYbF7/yo8nzwP7NgneihhGLCcLcr0LYPdgrC/V1Bltkfpxz0
sBaGuVfPsojBqucCGr4m9gyTCV816zzb8jME4bj9B2NtG4HwmaMyvJlzEJB+gJ+9cNGa3TiadQau
pmnDJbQptzpKvJznuhwWMrC6SGSi4sZixnYlaHE4o32MFVC1EIjtg53fVbMTfQvZop3u9ZxwEowA
SgFYd+vzBeO1gNvdnGJYc+Gv+ZlyQRtMhPKB3vV+L9Y7GsDoDXqKuUvmqKVyifzJYp4FBdgVrgvB
PUmuA/em2uEhOzRIFqj8BL82yW4iYHyCA9rlSs5dNQc6PRZujMEZFglYZKABplW5mzpy0gymBjSi
CGXLVhxSVi9bL/KbpSpg2ekxJOFn8G+36jESNBnzJlLQ77zXsMzefpLeT7Sx4ThuUTfkTG1bA2Ve
CHOnlcwnkL36ABdTZQyWuMFcYgDfK+ID5nWtyny0dNnore+WAFpltVVBVXwLAIa6GgBE/G7VbuR1
H017VV9NvdjztAVWdbsQm7irUOeiwc1WMT2jJ1MGYG/2uzh4ieFe3CTxkMf3BUacvu31lsa3Kstl
dnZlgVKqnTloFsfY9Ux+7RmGBDcLy0v/ZGYt7dAEblNRPRo/kZ+CrgqwnjDqaYV8dpShD5s4CPPt
CJPbBcrkQcEhnuGhGNvjrioVEacxlIU6Q7dmhHN0uMXuccvcthl4SpC+utiVZL5mfCzSnxOPoVxc
h6PRY02TKriaPugi7H/2KQvct0RwsT6DeGDFzQpU9fSeUCLDq+EVAdQPXacUfXegD2tZ+bR67NdQ
hTcDQLP+Mgb5FsfngbuiF/XGMTxoY7IXcHNgWQ68BLhTLP86JDIgP6jSawaEEEaX3RCrUR0nIUJ5
iJWOyQ0+7ip+CKi6rneQ+gwggZ+nU4izAAjWYL4rskz+AAZWOc51pDKtT8TA9hlhptyjH+jvh4TU
wJqH7n3Qr/hLSUn76QQBYsBrJ3TryIPYpNL30SADfQ7FxuwzNkiRN7DalarJ13QTR51HVp6GWIfD
ye0imm/GZbX6u+NFMfrLuhOMnnI9R+MZLvcGMpqOCo1LSgQYCMVkpdE3DQDDdh5LuaiD3cPeflsE
AgqkAYgFtSPn5RWBn5D1ypMzoty2Z1/xFCyjHprh0W1IhjT8CvNFkd0sg3NuP8wWWLfPgKDBZNmU
CArRAWGHqWMl8kps0PqB62A3wNZoLxrhx5E3Y2+MOCEGSvkB9tN8+ww1+9DxLlcgVX21DtsHwcJu
S4EiB/gl8RBDTdudpxIQtPsiH9Db1BMDgxFzX7tUDZgMOT+zUNHgjGcX+ZM3ztCPA8GpPoeoUO1J
BDGFkUuWcUfrOa3ord7zfkdlupXztywPcnNRmINc+Tr75LJnTACm+bObhcljiFnizJxYBqgCR9Cc
tug4ycwpUzv0tPOjAuRnf48ec8pbZOwcvclVgLovasDUUK1UEmL+jw597aVbxhLAg5pljJeQPeQU
Wi0CWfSdHCFL3E26DJK9hiUIoS2DsWnQLAGoVareLdLQWsG+m58Gp1YECyl31+DbxjC6ZjTNTwRC
Br6+CjFUF6h/8aGbAHocvmQ5r9xNkts1NZ1NWGFuoDxaVl/UpgP6nugqVuBebGpNTuta9FVttx1i
0jWc30Us2xDnFMrRoKl/VCEsOW6VT/vgqP1C6dDBkoMWAjD1nPpv02bE/GtbZYhfyNHprh6hSiH9
Mx+HdBobgYrZNy5lEJ5qLLTozT0klCr74PcqcQfIIGC69D2Bt4RMG8RJ2z/1EJI+QIVB7oCXbXY4
LnD/i+8JdQO/YHYGG8kWzko9eOXRdUVmgOx/4lZabLdzNrdwD4b1oYs9aGuL97N8HGWAT+UMhNMa
wGugDReIKvs1DxN9KtZ10IjcUGO5UUpvyM+IVZfJuv6HpBum8AFEu2TnhiIQDaRQsy/ZWJb0Xoil
nI7zVq7LUS0TEvAQTtNwEyWxPAAkDlUxJfoY/VDoP1b4rSpa7s3aZwWetobl0fGtj2qhd/2TlgrU
srIk9Oua9OR5TVwIWCMpdHSgTM1PSUL67MHO3owdQCAK3vXTHvLqCEupdDooV0h1aye2klMUKCA3
JUUYvWHzYp5skvT2UcoyqL70yxTRGs6c+XsYIIjgfQAou/khGbj5EY900iDt6x+dz/A5baKz6BKG
TP2cAL2dmjkV6dO28+QR+qs+raslruQFEOapdVe7rXPIQ/hfi8LuY8uiPUcmDGA+Ujvo09nGERfx
I25bkp1EvNkUmpTJ9iQwBaAIClimf1aeyrUpIpBb2jLvFWl5KoanXmNDNlERsCfKpfg5leXeH+NK
cffVsyKZfzoPkkHjiinHbh4ENABasA8gGDIYTC6/IsFU1btgktw87/GW7XDXgC75ycOcHkh9Fozs
FnmSQCd7m5DMrAjmEvl6L4t3CG80vDEYTqZtVbpU1WATleGBYrt6VidkLH71wG6hOKtQHh4JsCvi
KEdky41xvJ+ACdCpeoxXjBBvVSSM+ZwGGFvVgiuzdGC/k+o0cQwNkER5Qo6jykkCwwQW59g+WWKL
Dl4wBXR7HPRBqgjX4K3WKqTHKCVBTpHeVTmvFTgA7+dptv+M4cJ0m+GXfIDXRrV3CGFpXOel1u7B
9y6qUEWlSBMg+uxdRVsPC2HRZLOU0P13GvRajJfZ0I4yguxtUJJCnLhlSfUF4ZNl3YgoFRwxTLO+
r30YrkFrOGzXMKsu2XKcknLr74d1SsinqViLpTMi3JLjaFIIzrshy9YD6DHU3G1uVZgowX2Df0PX
RM1dUEwIcSTBdfZFjp7H5ysGkMIFyNjqRBKT8E9JqvMjxGNXQH9Y4hSr2WSnoatMTs0jKovCtMk+
lSOgmjLy51hA0QbVIhhbU38JeTkSHOtkLG5wgwDqWmdruebNOEl1IKOrdJubigmsaLxj9h1b1reQ
8zBFkxZukEcPO7S9TksysU98BY/owMJE+LZQVrl2KnkPsQ2oXoRnC+GqvIvnFfSBUUww/UumjLgP
3qxFCFGtmbtm4SAihjhCSLHICXWVs/sHjy4qgBRAaFcG0N4t2pmqgzEnM71kvS0i+Vj2LimQbebp
MKbneLHhPU8p9iqk33nVJjmqNdRYPeQWmzS1VXZrAQLMazpJPzSqXzXB9TMtGloFOjZ3FC5D/f0K
hAD5sUaSLy2wgsC4KjUU+8MSVMQ3NtkrmCRUhHyYihwgPrxSEbQTMF/fSjjZ4PCtQfIZti7UniPZ
z5jWxINJzhFR+3ojYshhNwOkCZaahlv1lBc0+wjZYfc1QzIb1lZqgNoX5UQJHYPIzR2OcbI2E16m
/AbNqnBsAoWhC3SdZg8uo5iSc+Ln9B1DwYVOyRZV8uyWABJFMlqSvIY/tytbsfJtr6kNQHfoy8qy
NrDOlg0XXD+oKQJOKBosoA3z2Mf7ZeKpw4UASd96RINybF2UrEPNr8KiJ0snkjQDF+lntDwqeuC0
3JOGMLHIRsLBXnSjFwBxJeVQpBDNnIalXkqWO8iJMcQ5z2BHuW1LmNdpvJe/Kr2RL8sAOmNdpEP+
K1wr8h3r6lljRro+QOFfRPij3t1lwRWaEM6ZLpB0VGPQiSolcx0Lkn2GT1P2a7Ca6WaASoBr8kqz
rxNUpIdGUNwDLVDjHOWPGJf+7MdQQXuSA0IcJzPNAPlES6XdU4p0H9rUaVQnsDT+ntnAyHrClNnW
EkbSH/IV1UlNY5uPnZ3mIgBErpinxkA4AdaWRk2iDYJ9C3CZFurdYthaNT3aGLeBtmjSaKairZOQ
8AczE1lmUCebuxINU9erhscrozWDVnvUUFQnQ2P4WhX1HNjhAXvcrXUulfVHjSLkIZ+GK+a8z6w+
wMMWsrlIDPZbqO3A5NKmyn+G3yYKP9NLj/aAtCDYEbhxf1DxyHljinT6gfqMw4wzWN16stfDd6vB
8I+aSFIKOSZdQZW7clv0WCZ+ggtxWOnHIE0n1VLnIPC8AC91a6CldAfexIxqFTekwe27iV/xNuZh
10OeRnR0D/hxZ7ikW8Clxq0pwD1GtLRgd9QzQV1cB7bC6NRXCzgdW77GvwIKmdcm2uBW3mCXzWuj
wTF5n+KXRR3AXmTo9tBZ3w7UJaqd0LUo6okq9kEssTV1aQXCw7Aho29JTqMfLAmtbhWPorEd0XnE
byFjjtgMJNWjSizUepY8GL7xeF+mJsqnMKhR0QLunqnZtEgpd3LwqE7ugLVCGxT0mgwVnQXloSNK
5hp3xgTOSFns+SfDUWXvJZzNUPjm+zMG5UtWJ5lPYlzPPrEHRFYALM0IbGBvt7jqqm3HBx63EhlO
6QcUBVEyqh5rfE3hYjCYh5bv+c8iuDpBstjRJp4KCYUAh3MTRs/TsJXX0jb7LugYfbUTjJCqFe5q
Tdgv473S6LbgNunLD5K4lR7WJEfEHQD5kbUE8AZNEO6TzztuzRlcikygLkfz4IRjtiQwMJURqzez
2aQeE5kW7RJ7R/BvG9aFOVzl8A+yEKeA74NpI0/4jNVBnKg3G0U91NpYivtzcTmS0AKM9yuiPjd1
LycNu0cSQTKvEGNM2iXjjLXRUob3Od32ENE5jGUNzHQVN/AUqH6mCaeyHnDxfabxkNE674t9qYtV
83dIgHbQ5RKoC9YuhyZqHSMdMO+AXuyBEHD4WRInVzbJnsxLC62hAFmPENI0BZ1t+pD3gPRiRaL4
wDZUP3XEwqxvM7rQ70gZYlBvpAp+Gr5NWWfnNX9aEJVZw9UgUGCH5fArHHe+d+g/ua8s5oq3TKFs
q/cB9nGNh/bC9gTkMmEPCC92u+dhIm8KndMnOq6lqvkQjXcKUXo5+BI435t5l/iRiyoijvGC6kVH
FtZD5s/sYwMhijlDdp9g9JgikT9N6CYWDQiffqrhuwqXIewtzxuGjsRwAJ5t5gfwtlGEoIGIqoVD
+LGGjqBHYOe6HxAyg2lvSAarzA7ZxTpeZjSaaRdipFJ9CLXv0djMzYxKETQwZwIKty1rsLKJgMNF
F6twfJfTIA3PMU6MaeA/uagfcxACGs3nNVW3kUSP/9wrkBBOPfUQKayQDIgWkpvrk0j8iL7LGuMF
yBJLtIVRJu+NdFuBIl3E6Z3DOD2q7QIrZYCtweo+Egu1ltZpNeCv7EVKzkhGbNiULPC2DhMYUTeY
mGLYFC0QbzkJCxWSpqQZiDr7kOJPZ2W0gNqJcewuCPyytxrJA6Q+ILETnsIRKEC6inw6goo5jpiD
AHTUXN0CqwYlOVyFMGEftiOTakH9Va0m+1xkY6EPBXyrsmbe1chq9EP3/YegNsNEIUDx2YykLFi7
lNmcVLUvF1piA4Q8uvaD/5c1Kf/Bo6iZ3pU+Ns8xMj3I+Yscj1p20PDvhhHt9eNCVPC0o8Ub13Jl
K8UISvOCN9oHEdhYvM9/pbFAgFtgss5qSSvUwAuUdnHuge0JOoOyyDY+3uKzqHYpjwtwF88EoEvW
aLLBpDLOuD/0mVqf16ma4NyInTa2Mwo+GH8ABp13iPToGSZ8G4ouLRgcXKA3gQM8mD08TPmM2w7X
veiKigZTg9mCex/LoPwckqAcb0riVfQYS8mQ38R8IB38P7e1RlSRyd21bSshQOa8PxdAZL2nIG1s
rdkGYEYnhkMJBwcNuiOOtDJNNaD4PYOF0j/KcCeyUyKL3iPmVqTtWbh83ozKZO013NEvFAqEaYf2
KmqfyiTJ+xntUloLKJR+n+DmBlGrGJcALEqVQD+CEvwhEUOcNCpP5Rl6b141JGXqF7598I9ScFit
J+QDv7goUN0sfPRzHa6pxTBCElrVNMUQ4VCNMxm7fdIV6SB6z8tmLrb5B0+82DoBY3HEX+/0Pd+z
5Ht6rXzqzaN+OKIaYAST4pnfLCWK7daVQ9y3Rmj1hTKef8sxEPzVR5R/I1UQDnXfB2tUhz6NbYfg
gqxq3Bi6YRuD7/ntBMWXDhJlG28nNATwzijrapFN7mHW2wqzkREiQ/i2hcNhTpfnFD45E4zFB7JC
fFpnzwzVTtSUwqsU6WteqAa/jfEDQZaNxuFWInz18MJeap76wXYKN/Td9VR+hPlQvzYl6Gas6zHL
8IccnZ4naYurGXEGhyWomNiWTszLk4utegKQZRnadN39o9wQ4bpy4cpfKLrCrkOdhc9F4ZNcNUwH
mAXF0OciWHadjk0Ow+G12XuZmEagR7J0K7RE9rpSgJLVmZ0H1Grl5LHOw5LDLmxP/T1TV7wXQ+5r
8VHHSqJXsNGiLVZZtuOsIdGUM1Ie0EyIySENN/sjQkzPO+IYOWtjqqldLKYjmMxtsJ43/YD2x5jy
4aDSBSu4BAatNC7p8KR4jqY69u7ymUfWIlcyuZlgLSNWUe+KL49eUilbGQfjR8zaQ9pgzO3/6TUq
o5bM85o1YqLlk+VSFkfpZf+14sF8Y4J1V7cEJdOZZsOWI72PzMcxgyFIMwJaYTFb2hco+Fcl1H93
OoznycuiOpT9VPgmw+goQGm3Dzdotpi9zjC7vZEpQOJ1vPrVNDrchgtgSNPazNCzF+2EQHODcljC
07dYk71lkKmUzeqAOGnkKoZr263iIUgEaGyih6o5ZrkTuYoUSE8+bjBPkF2GwRPyMWRiYzuRYH9C
Ps01BL+gp1ebYYp1rRLlfyV9CR/PKeb+Di/uh7ssCwZzQ51GrR+zjHwrXTwE9arRhW6usqB3EMwd
cXdDsveLcCVa6CW1EF4a5aw++9UFfe0YjAgbheaEOxCw555DC5JniLHcl37Ig48pCftv4C1vJfKe
Cc1q51EkGvRfpxoUYR7erAnhkMGLhuySICfVTZK65aNfSf/L4gZ2Naro6SEFkTSp0fjnqrYjQJAN
CaPgy2iDaemmCiVgAxy1H7sA6kwY8CXcxjWDjc3cMBVcEXpTjP7TJKpS1jrHRmyNBo2wS3dPkeo5
keV1rkRc1LwiBW3h86q2tkxKTBOlB5sAj10NRiNBtrAanCepW7NmqAXCdXDJTaZkEDVabWgRiVQv
jwVUfEC5tTu0hSA7yX6OFmYzqLmZ/VxoYcjBZVWgWzSMdH8OyLrE9wHQo/OB5Oj2IlzT4lZExMTo
4cCtKlIjWgeIcJyhXYA6Efxu6fQhSucI3K48RKQUOsLZKKSTyDudpZ8Sge13KIZhl1C/X4Z/Sll6
j5HXTvHPkmJI2wDzUvz/LDbliaKiKQ8qG9BCsxFNjlfLxeEYzJguHFexCH2/g05awMDKoAuIwYdG
nbwik+1AHZJlg2x2pKjfcEcfAPzqzamPdiWRh8TRh9EWgz+ieY1EFm6LZmoLWMTbBwpGME7OzNC3
vW7096A6rUunZ7NGCBJQNIZ2/wDZKbQCK29MTfLciCPdt7hjQyr3AxcKosZOlWKq0UGowlOeztkn
3KnYnCUaAdh9syGuTnKVBQjwSErAS1/dRUzrjhalCXZXB2hZ0XrHmA+NejLasd3JXlaNCXMqm3gc
kD9WKJbnul8qmnQcrelPMU5r39o1hkoShzb/WGPr4b+SRNMNG7fqyfMAxxmYN7Qf9eKvDK7Ujt8c
ZjjIahbgFrqBuDg6jdHqPLK6rP+WsGrr68TOyrdhEQw3BUzuP+3DABgzvKdRJwBeUs3dmJtdIK0H
5gJANwjDYGygadBgtJA9g5076gYCl5NvlYrTz4skFh7yMinvCjEgcQ8js95igMHJEVPDiN1AmrOf
7gLmNvIBNDMZnIA2QciPYJmGyb+I3JeKKomhGDPFcMkkHfdP2BFbXK/ZPs/3IzIHNOf72IxQ2s41
Jn4J+z+OzmM5bh0Lw0+EKuawZbPZQVmyZMsbluwrM4MgCYLh6efr2czmju1WiwTO+aNbH6tShRz3
YWWirFhyWC7hu68x8fDOcV2l4P/d3OogpFP0DOg0a4cPN4Xd9rgAwHQfvIZl1yR5vDjbQyvtuntb
uPM/cioVtzcPQ1md+PR5dEco3v6PN7pTl/GxiAjsYj93n0i9tZ3PZrX18JCj655Pi1NOx8gw3Z97
2XElqp3exsQbveD32ru6TgogrvrcE2Phnq1FSevNQ7+wpxvFgtNxioKRQ5lm9o1jUO8vVtV1G4Fl
BuIo2Wmy8U8S4IoyTwmjc78pkIfEY2TVRL+s/G8D9L2zlBNP6l8cKPXwVxuiSMGyFJv1Wa2aX+g6
RI4GMK39/q2eStEdduMO9R3RS7GbKaIH4+fdBEZkOuiNOmIM6Pq7MiJKK3EdONSzv0vLwDW7lT70
0lv6+7Jqsb3evqTlTsa7H/xYaGFYH22esIJZBjbPf9v9abH9I9rHcaiPXsVizDBJzstDs6rtr9w6
7i3DtXMeIyf/WMCd8B6ZFTLMbecoTIZ5HE2aN8X4ZzbwfkfIseb3jkKIKl6/auPUBJvEcKzL9tH4
wdZdCjHPB+Agcxis8oWFeuRMa564bz7yIMoPcTCOf9plHi+caP4vokM9NkoyAH/vmO7Eo714LLsT
FgDemOiLqEj1ES7+z4Yq7cxvWvVemKiizYWV3u1mDq7Ua3p5qsai/bD16gWZpVoNVFCuv0OA0Zi7
qs3n/1rXbh4Di5Rm5Bt9MCfeMOziOsdV1B8Q5pQmqcexkIk2fvy9zxquAjt5dS4GPyZRbQW4oqEy
/Du4XuFl3P6x99qHm3KykmmNDqm6aNK6spog8U0VOGeyifYTrLl7d+smPFhe3706aFEz8I1IJqIq
zV/PkV02oY3gvPFqfRwjVZtskb1eM7eKnf2p7nKPYH3bLY9Q/vJo+WV/IP968dOIrQQmJ6z9r1qW
wAARzbN5UhRb/gceW31F9faE0jyWaRN6MZD3GEsuTwd/XTIJicQMo3R4HAsNODqRezyn+6LNiXxV
bzwE2uo0EZXcUUlJZqOV8ujEfcLpOrYMkqwWet0NTfKRx7KwdGp+MfkyXaYKiy9LU9z8ZkDoHpG6
WqxgweifR55Jl21spq9Nq6KJ6Cqoyn/1xgh4KNnmPklxj23Ws2j72xdIPQ8LPXLfYckvxacTVL9g
OA0T9HNNCfs2y8eafKs2I8lndH8NWyS/F7U2gM2WBpkOaZ/82bmE6if5fgOAfNsS900Xj/GvDQmQ
+0h7rvlV7uMsQRq7VZzzdm5rlDljvHCsIF9Jdl8sYdoNgrc/0g6E4Yic+OTme5hngxVW48Mg2iUA
cC/97zLqrf/QxBZTAsRuWa8bUxH+Hbda6rettfBOdpGJvolj483J17o5SrlO5clfQqjXkSHsHk1V
c0VkZRN4UiDn8PhdCYiMdTpqv+nVK48gC6Dq1sbOLG1Ny6EK6mE8Lgy/Q4orqdffWpWzQYzjcNkI
zn/7bGNkAtIcANlSF7rE3G/jOtj8c0OMfpwLujhVdURUNFuLLpnRpT9lpe0XywGFkIzloUUD0qR5
aDfHvI1XRvhxD/hUQc7214bozrI53jx2bXYOdXNVT1O6l40SB7u21c+gRUWTLJU3EzAy7HWUmLnI
UTfELuioS9JFzHDjcRlEogynZETsjxpsCZrqWox2vCarUv630EZOj5swDHfenhuDFsWiOWSQwV+i
iXR/mLxx1aQfFehnlgjVarpR/CiSfKvVfKU9b3Oy22YA+GXxFAULiHvCrevlR71xeyXxGhJ8Vah9
OEI7IP2IdR2jOfLmisFRAKQc5BwgeamRF7FIbwNUhiKAcbwGfbkH5xDTn061PxbbpS0a6ssrfhg/
M6sXGVgfX5ZJIGv/oaTB9EWV6/iThSZn4RaWfC1y279w12iaUPZ5YBPd5Q2qn1txGbu96BKs1rRo
5dUoXzd43D/1usWPnnLVwhwzVv80IyWAMxRsfyhmGH2A7t0453Bzmb3Qtz3V1ma+LVE1JqHOD1Vj
N8TdXd3X+jIANBLBAtl1m0xtQmK71vlmae9QHrpO94MM86ZOx4G6gaSZitZOmqCwwoMd6fWzLbv1
wn2/3xEwaEFuemXRppxOL8VOcxvhV96Cp1rYUdpG7bafnKXkiw9zCz0bzaqLn0B/bPFRR954dep2
+fDicvIPfZ7367FathYijOC1a9CNrXdooR58XI1D/ewUS2PuDHFt/yqJjjLBll9C7ged6xKuao8f
m9MH5J9POXICJ+QIkkzUZYI+rGY1EcMUApk0eZvoPWYYd9ZKvftR3X1zHqIAaYq2fKYQszzervo9
jWY3yr8jNIFZFOUwrbXtt8hFhnz8yInBgI1lMI5OPs20bdp0krOAm7zkOS9REPHStB4X2rpxR6ze
uMwHvFj2D9QYxZIZRPv38U7ofQpa3U4HOor26ojGA95Y9Ea3rw2FNp9eB0JxWDy7cy+NRVvdfdgX
lJ2B7Cm1pVXplJBoCCyPcD+6PU38nGhOte93CWiTlBD4PMZHKjwrlbbB4MEvULEUnta9FPtpYI2Q
jzqereWSAxbBkhLeOAxb/TqtkdUcdVnU7VubNxiaaj4us0PHj6gE8wg3En6sM92OuuEX4VThlXKZ
Xh9Ip/fAFwUyhfupYFVKuf8K+7Q7fsi27S8CzUInHfC+QLTWuUF1z+6/EVlz0A55OYmmMG9O21Dr
/9amKXI+dEQgITA/et2Z5edPQNuxk8IR++UBKaFrHVorD798sqcfphXmOl2LAbd938RlFhKEfN96
y/iXb1V8W4pWt+PAEmqdXRnSfBuioYSdyguG0LB2xhmJYd1Pf9BYs7GjIHceyJXef0y8Tv2hyoW5
25jF16Mta+vPFMzL/UbgVnlahBW9LrhNvMRp23k8B/PONOt3unEOvCh1i2u3I+PQ7QzJWBoZKUjW
kPcMCj05TSwIefix+xuwjXaMG589lav8eaIzrbpsKDqCQ+iZpSO2KnRn4ssq38kqoSwugJk0w3TY
/XCDNm9j67QFARzfaLfT405e0HBo7Hyiiekmz/eT3AoX6IIxjs3JywnxPy8OdQV8+QTg+ipiIGnq
qHYvLEF42Wbedv/AWbkInOzAf9ne1u5jhIuhP9mOquzUmnbAVcDYOUwKf7UUs7hcy59lVUXi984C
VZx6QLH2wBPaGzuBfZHLhQvSNykiVfC8Fe1RmBJ6iSTbI5wqzGhfteRhWfxgOS8E/nSHoHFoxoiQ
yRU804rrpA866ytG1fpd+9pp+Qj55J9slpDw9ie5m+uN1/ENLpWmnVHkEX9yKDipUdpYr1URLCiU
8UDViSfgVtZw6n5R/teqhyhHVZe5i1x/No0eq8NS1YGbeexm0DRkos6neR5XjoA4pDJzEtzXp6aq
1uXeA/sSGftXSLIldFZ4YsYCxawB8awzJhYhUopYxzv31rJkyZxzIIoavl4hhv9MGwTzKap07jGB
VM3OgSO88T5Y+eUduqEyL/rW2wwu5I9uEo83nb2A1pWZn+9kyu8txH8azK43ZwF3RPjPCVX4gSc2
X7MVDjO81nE0/XF5r8E/OgdETgW5LxMLwPbW2lUgV6FauDswPI0PtrLqu9qevKwRZnmIVWmTLsCV
8NgHtf2ORpKY7b3F04AqMJrchxntw8Le7LovKvT24jAOhIJfCYH0fvjjED913rA1tLRG3XK0jS/f
cAG63V2B/sOALZcW/FiUi/McD8Aqwdo71jGEcmSn8eoPGlj0/t7VdNWcd37iRzyhDUluAYqYk2gc
dY8hCK3LYLBI3IQi9cC1jVWXSz0oghSZJ1H83qI9Zt3dZzEO3Qm/ufDI5kCa6HUwSXGuQdG8fTsM
dV78m/cm3k4hpqMtreN9/IssFjFwCbatoTa8PVswYx/tqsyvAlWCOhra4d+3KeBZu7GZr9tWsLdD
qt7040WprYM2VfW50kEVJwH3MErX/HfbTeE9RPX6ghZl+w9TVIjRAJgbhAaVK/ElZdP196byEL7I
xXjHufLrj1nZwDALN2FqobrdEgWz84pQZv67GqSTLAZ1+OwGt6BeWZJRdsP01d1crNF1Kvv4Rw9l
/DjNpv2e4pltaiI75VrTBvtcOcY89aM9/7KUGzN0xGZ5GvhwAP3Kb3/WA0P9rv15TbQave9u501F
t0XYW1P43V037BZzFz68lLqj9WHoLKhE7pLOD0m1HKma2f/aM8C7Mjd1vvbpbIjYfmjAYa5pobyc
IrAOQ+StxxtwfKzmYMiaVarTbofyW62te9G5H1ym2ZLvkz3Zd4U3CWhUj5XIl6pM4x6qz5+cBxSU
85E9enlBe/pfKZHVyJIPI2uiiQQtlAf0pDclS5fv57aMvzDgkfFR3/gnNZysUOknhHABTcbOemoc
KD2x8rGX3avO0i30KZLRfaEAwB1v8xKqqSCY/aH9RMkbP8L9ZnHcvsg2cqA3uWsPfexltdmmO7ox
M2phf6NQ+O7mBSmC3O56NIoJ/3UFxgrW+0lN/Y983OLuUCmUOMt7pQTrVd+u80FHyvQpUrngPWqQ
Nxz9cHIPkl3zwS+DEJG40uN/QbA7QdbYbfiwU9B1WaZgKoB+6Ta1+6hHPFKZR4zrPN1gBsi9I0m/
zN6bfj6WdbORZqPs8BBEjf9LO7t42XGAfowRrpCyL8annjj1/xYE44xWxDh8BZ1n/ZxZKH6LUXg/
pOjsJ9js/tma2u46FII2c6ts3Kzgrri3e9MdY4DoO1h9puR5c7p/PTpLhDb9WiaRp4LjjHII/t2J
Hzft35RGRh/BWdvfduNsW9LGdn1t4YtPESJpCLMmaj4CuUVfmlv/6kCX/os7FEfhow1PMiDmn8Gs
mXOGDKXE+kBspXwvbM0UHw3DHVAZvvWu2NWbQ2fKl4/15MgYAHlrBvC6eHc+xeihFd0b5zhPo/ce
8a6cm8VU0BkGILNq3gru7Wd6O/irxBg6f6r45rpY/QLBn79dOXNb2ENHTmjd48rOINfCD2Rc3T0j
MhGinF3hs9147U8u5xDqLneuliD1ExHElvcHvIrWaV2i9s6SSLMRDgkJvWJ36x/XE+XLGmDMaata
PIayWV/3enQItp8GJzPKqX4Lk7uf1TIOK46LcbswrAmDd8TL3wgP6D5X8nxQDdte9T2WucvfX+QV
0MhgnN8AAvoVR5JCrbIFPHNr3/L31BDkz0jAuxGwtyzii915AiwyxsHEMUJqzRYV+AYM8eVB0WOQ
UbKrjks/uA+oKRWFTe165yDgSKjc3p9WgsPKA/o8W6T+IlFCRiVHXcseeQQq7J9j1Www+iCI73kx
VS8NpDfaUkuswM1FX/yet1zOGK6QEOld9P+VNMSmU0BYSBJoP2Zp8KsuTOy63AYkg57/EDNGPu5Y
LjQwr9m/BxvcBHIFHaLrRft7E9f9nNqDM5oqDW5+rCvi0Ml8WfsKG57Mu1MOZ8YR23txtVU5V/Yw
MKI9FmL+7rthsRLQNevDLYcpQDGOoO8zN+jgz81QLN3fsVSyfuL8ct37pt06i1UvyscjG8vuH6JZ
ND8QQfotspRG2t0RhclSp8PUqp01SgY2IUS7GovysO6y8Xt+rKVxrjg9mu3ClqGR8JV5W2H3Wfto
4U7wetT07Jn0dbyOw9bqdxGUKO0OcPfVnlXhkIfP1NhHzgM1txPHjF9EF+ww+38jNqXuQFfmXJ5L
tgAayzvGhQxF0LpaWTnaXbQ/9iIYQpVNbBh1cZromKWMKBqMMvjwYrVVb8OAJNdw4+k9+pSQDgHL
EQQ8tgZXbRtWBR+x8nRyR5QcFda5fWcW3OAbjqhjI6QLes8HrMIC+YR1T0EXX9qRHwZ059BbtTMp
hN0QSsNhRV63FqlLR4n9KGGXorPTTTrnm4TAGf5ysDkAqMs+2EZfnLzprZ/dtBtxQn5W6TmJDAJe
l6E9n8s+s6Ip2qaDqdmTrSyMqqX4MYuQyziayZp8RAozzuAYk2s1mdviG3gP7HaWF4O9LoQIYda+
esgEYtbYdVkOXuHk1kW2iDGPpHgXzX3phTpP+bmryYI5c6L1F7+LEu19sKxfMy5b68c2cjr+nmg+
XtkJthq4LyFdvbM+I2KViJvZmVabl2DW9vioYHGdC/7p3jkRmzEij/dGCBmegUbhhlrbrnoMFDwe
QsjJco8edE14aukj1f+CQDYT7Ayy4zesDLn82buzDfe8OA6oiLvSF5yYStnV49phfQUsn/F+HSrc
R/lpX4MVZo3FjOvCtYRm2O1QnKZFRMbRnYVaI98xeURulQnHrdxfJd1j4gGWc+PXO05i2h5zaK3o
B3YWXAWWLHtCbvc+rp9b9MIh2kfp5mcslGGeVGDd+6XbcOU9TXE15TD8pM2bZBf8o2XCtxUVZxHN
24rqyZq0dlLjKqTIwI29Xz+VPRfp8x5Z6ChkoHyAH7fClvAkSgP+kRSCpt/4oCErfP/ETxiHZ9sK
G/TJ+JHn9oKBfYYyDkf48yRY+oLw+ZK12f9ltdFsf3k1UfHHZtE4VY74iVUOz4kF6hYYlI/xfOoL
Jp+j4iM6dtrqydMndyutyL1woEeM1pQLAxBJR7nub2UJnpFwaoQjDjedPBOvwLE1GBKzcoZW3DX+
ep9TKbIk+FtFn+b8PsMZyd8NATm4QipEGODwuf1RW707PNMJu9RPuR1Bhg8gE+O/mcZceWXYDEc8
SiWCbURBXl1cbR3b5gRDocUXSpN8/EcbqT9dpANKe0TaW+Y8tMU2nOZwXrp78hVEDMRex+qsh1Wa
OyFpPkjtEBXoIV7o4PuN19Srj27gLctzjYhJZBMwIE5Wifk62cIIXAwPMrR1KdnEgQCLYT+KwlEB
T6lD1k5qNeXipHbd8vBnETB38ZNBUQ8S0lusrnX146Gal4w7xYE1GKuwEne0x5qIY8AFbkzsxu74
8Xn2UbUz6axLy0In5/HO80ysYFonXXvpEHpi00AkerPfxArnALXEJv4W7LhDUNzarnnggdXlmfsg
WN6XtaMkGTsD//3GCSMmWEfcXncL2iBz0yJv9YGXXcp/mAB1nRW9fWupFHhZe/Lo/Do4bUMPzFzk
SoX+OfdJr33rh/7/nMJaqiuEq+fuOCEsYP9jBBQ8POmwruvfij4y3lU7lxZW6NByxtUjn3HdhXUi
i8VskKOYi7rx1PKVbOoj0ID0nxaOFWcDmeW9f+4jf2qDdyd3cTUnpWyrILWrOapYo4qhja5SFfKf
4SiJD4L22zjzC22wLaPIt/ZTvrrNck8wOQbYnTXKPIdbz+VdkUbzEi7GZgtym249LPQf3hQAk+tM
f3q35JhPgEDR+GVVnzvd0xz3Y9MdgEFFTelYI7zPcO/tJvPQPclMKt8al0TxJZYWJnWMd5ch8OL8
vgsDGyCitYrduwoc11SrcGBy0iJmjO82UP/+gl5hhrUeHNk/DA5VFdeQKxYGZ4Hh6BO0A0vMw7Qv
dhZI4Nhz666bRhwcumPx0xVN0Z8BJmPhnI29Kdd+Hw0H7t8ydPvyp2zI76KtbK3XQCeQjZQku3U+
zzKhfDZAElTT13lYbXCMo28AFRx2x2XS18mNQaeOC/Uo6l5qG5sNyUhNOB0mklGrFxnBTsukjdYe
pTE8YJtsYqzir5GowKkAkRdlVRIZSFJ25o21tzgE2JPgaZ4if5b7BV+1kn9wRcBy8FO44kUpoM57
O0JBXaZKFCxp3bLO+St2bV2C3wBV5AkOYVTNvTMU+V2Lm7uBJ6KKtcAimov1NDK2/ufvwaCvns6J
oBAmmKFJwiFWb7tVxuOvUqAl8DjXmlhdYYG0AIeEFetHPB9eznLT8D3RwxAtcJzMOkNwWIuoaU5s
6IpCx9bv2r8t8WHlc0DUBbWzJCGU/9ylyilHm2iDDZG1o2DbGNEqa8CuNfg4N3EOuqlwis4Hg61M
8YGxoa0vM9rU/ilAhFC+tDZuq2yvvVBeFroOmYF2cp/ai1sxS61JiJcQY2e0+xa8Mfq6LyM1lxIB
e5qZxyyT6uglUPSW4hjX8WZOpW/ZRZ/WBoLgjHkTJj5f5BLfWXMTyOPQjfb3Jtu2eUGb708GYSrv
3rVDxHWtHdBR5nNMwL/6OY7yv0jT50Uk7YyMOh2QgoVRGuQqVH+stcn37bwVRTh/+HRGk2hdOsQ5
JQVZJSS7QOSA3kemaHwCfP2IJWt11iBMh64wJlPwrcNnN4Kw44m07PUnOgsjcVhw/9g/XHQ13ExU
WfRjKj00Z4/K2ej5VZttFSeLSDAkMJ5aBACS3eQZtz8HqwExh6KKBgGvaDSUZ9Y69U0tBi/qwqJb
q3OxnXWsTzkD03zuQ2b8mhGwbsTnDr6BnBV3TfzTm3tiG+jMsXK9JnPo1e1/zPUFal1CZ1lVfEjY
/H5zdTiQzQHC+grvM7uHGsE2ExfEqXwuUF1tHwXCL5IqBNd12kci8P5yvwycjTjLCFjNK1BsUxID
UCXu4OdDVsWVMzxithTVMdKb8v7LQys008GzOm/JajK7aN2tEC2vfMAiGL9ArAYJTDIpCoiFBwyU
4LfDgbv5rYO4u6gEKQJzBI0hLKOJk5ukUUFW5nLyb+Nyod5FaFaU9v5c1V2mRx2W/3TOcYZMtFjb
5Qem62g7FQ5RBCjU9VoQM86AaN+cY9gZUQiykji2cuWfbZf5YqWqNcwS82h4QQLugfAHafdLfY/C
Bi93bW6igJHKi+5c9bOF8EQhS48I62nc7YenY+z+8BOBusNMTL6DCOutXhkicW/9JlFkHE+Dj/vs
rOO17TVPshLrG8ES0HaZ2ibQmM03WItOkqmnTAuAenvLxIKs+NREBVsuv+rFP3X+HCChRL3kuLjJ
pjVHFd9vBfa6JXda/57vfd8e57V0VeZpY+I/OFE5sVIr0lpyXFTO9kPVXfmJBMz7VJ69cospFEXV
fT37IIBHtKXkMfjObJd3tiMFti+e83pENKIBntKNiN39XpejM/1k/JyGn86CCXs9DFxVy31rCWyf
DGLhmG4zlvH2wvMupyjdmKrw0pqQC1SwQhkd/bAaDBbRaRDNXCAZzeudgq1WkhQeKaoss6GZNv3m
uJ1eFhSlSyk9GAeFZPOCyWt2pvOE26/WhBXtc/9kh7zZEmx/2nmE1Uj0whvCe1E+7+zM2+8GWYr4
8smXW/80RVRWl56DtdqRl1p2/MXX2m+nbQwQQWGZXOsitTqlVzR2A2W9qUXtwf6X1DL8TQxrxnN4
U8MYYTgMWFkJN/G1ZuvnORyMGBKSLzwRQzkizeb25sINhvud4OJpPIIxhr1E1DCZwE09f4WuPnuM
4vU7jQo9cnIkDv76X7wX4/YXHMDSf2HrAud1xrca/ivnZnG+rXWYTJPAhHqt89Ain16mY25JI0+D
VU2839MSmzDikioW7af22pMjcQhRemJpaS1dtacWkJ8wBgcn+7kXRmx3oWo352dfGNvcEWw66NdG
qsh/HAeRy9cRXrX+NfToubJy2WP1aEHBBYkrvLo7rqz21ZcP4p9ffDTT3CPconZqmhitnVV6bpHa
8D7e+w7oH7xaGzMrmSeuvP0NENv3q9kid7zpJretuhu5QmA5e9d43V1eWHv706cLLX7FyIZrnz25
cWRqK07kc5zXgX0egLW8Y9hzAt1pnovhROSTi7xHWUQHRyWtFOm24jS/kt9hLbdogZ0dxK9ms3Io
bYPnPiPG2b1zYBP0VJ0JvZlnfRppseKSmsWyY9/xt7C6Gh6wIEhxDoTdBS5qcHbSpz3gnLnYK3Hs
YGx8zZ2LhGxI6ewo0Xz1fiTGP6TEUMx7WAqoYab6QTCKqsWWq0h3yKv/r2orJmREvjXuy2QMdr/e
EiSarvheXMYRlRQmyNcT2smlevQH/DbZgFuozIqWmrGz9m5uZcIn2C2u07rj7MKd3s83TWqA/fqB
35q1sRXbnUIHsBSDc8F/Lb1M7tR8M3x0O9b/Htta9MAMJu1ng1VuG4+Y8C1MApys84Ouh0Bm5bDO
vkI+ElvBF6N6SZoY3l9Wsol2vQO8toVpbkdqJT5ZIPyVJxrF0nrwPPTsU4resiCzu8K9Yer7eC0r
yXIuG+1+CgAq72VoOLAu5QqvcScRAOMM5M4y5JM0tp1OMohKAMS6kPWVYt6hJqlo5zCbvWYA2CYk
ZiiznT8Yv5gy2MbTRNDV9GNENXI733o3DD66jfX9m7iESL3PgWxxcOXOGuK5k/CmH7hoLPJLAgS0
H6aP3TEbKhn3n+gEqKDFdrxb1d9FWUa9oHYUDHL4EnmNkVw45kVs5BdDntnlnqKxbLuXqJtvuhV7
sBn/x2jGJmmCdhFhEvdDPgT3Zd+iqB8LtBzZrmsznzbCXaqjR9SFTzLDiOjivilCgLvYW9furfc8
FT+pZodyXPTMz7pETG92Gnn5vPxaSr5exezjc/aeuhqc6doCiDdHn+8+jg/NWsTeqQij8XO6RQBg
7Iw39CPGtZevaNZkOF6B+WCZfPAm68Q8baruPlTY/37nkVcByCP2U8z8DmQDTVdkEixMbChmGwb7
ABknYrUc9yACCSU+WxJN9Q/4KC3fIYohRZN+nsrlAfnBst/+YXDTfomxmzhSA2NXdiy38ckux6IJ
j1vc2yDPuXYpCEHDipHFSMvFyT44envk3uxhooTG1IHGsm8mg884Lj12grrxpw7RsIt2oAbYqh6p
Tx7EAReoHr/WbdrVGbF2Xx2KKiD2IGLcQV5UFQsxoDTOzL4fJSuAPOzKEEfr+OCVbhu/r6qPkfJ6
KrK8hOOL0nWyH0joScDGVh8DTDTwkSOspWmF8S163yX+evyVVc6xdqzsmv6k0e81JvKenk1cZX5h
yz3trbyNKEq1HSaPC/WxO4j/0DubekZ4M5f+K4uV25/zYKpD70cdW+5yWceW2OmF73fCELzFIUBT
XbkZ0XiW89J2stIv/gbs/a5JTLB/WRHMZ5YTT9LeYSAmxdVYpo/yJCj9PCBQIVTR4zLrprs21dTj
Cy0qL5qqU7l5lGMmo0vefo0udyuR1/aV3m0IcafuWO192db6dx/Pii+jtO3rEsWiesIGp1gFx55R
JpU4QeRJGAUrnKBIxNmXBkUJ+w9dRz0lXiaBNiZhsQ9ZW/ES5ON+hPYFPo0Q7rOHiSrwxiNJTiZ+
AtTtqjOnDTQUgJ9wos9eMfX+2sbBATbk20Psj/sQSAzrr+29z2JjXE4oFUTPRQgjuDI8UGjxkVm9
6ovBceqlNffUUB+qQgJohlQvOa9tjjxJH0JJQfOnJgCDODiaoXpECii9cx4t15OzOcYDwlLUgGVt
O0cigpDKdZaJpucdKgrQH6VKjO5MzKRdhluBwpw8irY6O5XWXflwC7sZj+24b8iXJtYw+dQACljV
Zb7NZRWDBE5Amc5G9wiTEGwGc1Rcg8Ww+z2qJcajgMze1/M/NmEskgeonpvcSgZ1u76Ni00QWBZz
qMo7tv7N+t6nIR7cZI7H0hGZ463NTE3Q3PON7jvEQ4pJN99eWlVa3SuxLlGwXMLd9VR7xWqi60dc
OXXWs3w33wDoIExwVSjvNN5TIkQce/5hL8HM+qr08nfFFcZ9WezLK7hEFJ6svq/+KwtEqMm++rMb
Artak+iSnePLzcQc7z89Xor/ckNQE71BhIolrJTuXeOt4/KP8d5+LjxZwWLOZWyn/v84OrPlSHEt
in4RESAGwWvOmZ5nu14I21XNJEAgJvH1d+V96+iI6mo7SaRz9t5rj2SUSD114mEx7KgOyknz6uyw
cjrUyuY+8czFPE3e1cuBW3mSfzx2qi18kRmQDHYh3JQzKeXypYcz2NznnMLVz0SY0/WYypN8Yukk
jD+/8Z6Vsb9xozay7/1kuWFsGJU8dWhZzV29qGJc740mlEhMce2nrdd7hsEnmK4TASrFsJsJAWGh
zTscS2IhWI7ZGq/8wXDEA8SQmZFPHDzuj1I5tm+SPv5lDmXeHrE4M5hPAMEEzyglpNF2rASx95zg
V8qyp0BP92u7ih1CXfNvEg3ke4k36hW3jo+7Afip+DR1TLmGajGbncJRd9WljBvfg3me1GLfGFOO
twX2xe4ppAjN/8B1OwQfWR2M4iGNWWbcOEI2/U2B0wA2jIpq0X+wwgzCM1QsddGmW9i3R02SYLgB
7npM0hx8Lj+sU51LlaYDTtSsjfwf7HlN7277EhzcGSOOLA+5vxLYijw3ce5NQe8hMULLxLNB543X
97wK6/kO9xAkiPn/jHjo2vljgD+028RqSNZLUjvR8OVwWsYD10WWmmxVmpy/g9Ybb8TnBmVrwneC
PoemMHUZTyDflafKZdfKmrEdiqJhCZvUctnzwS1JTS4CqwSaXqvqpNqGwVrh+QLCxoYUb27aTB8+
C9MAy1nM/t6rjBPccI2K3JsMA95445CBCjCHVm01fgRh2DkXN8Gaz/o9pEGal4KZ+pNgiU+xZNIB
gaM2IZzPQ1URNdVJWz3gNF0ably+rPZe2HNh4F4z81aJ8XBBdgEdU2F0jxLeU4XHf5mpBldyWS+B
3seqWaKDYksdvAjQhyQHS1Kteoc5ZPhmaF7mXcwUToq0nO3L4pTlcBjF7INYyvBH3otuXttrMiN6
7JNlmvaqzrJ5b9Ady8c5nRN/53Ki5/dW2WsCYS7/FIR07jP8iMTwPDzP+0iF9rkrMVbf+g4YrpuF
VySiVtWLiyLAxBWZSwer8lWSk3piSUeEE06T6x87QVwatzkb88fer9Kz4pVHHmnEGv/A2VOYTcyL
LD5dPS/BBsaE9ngSYtJiwRhFpJogmQwPOGYr/3cGKpERFw0o+XGws9qeJNfUGZzGANLyDjxxoHCU
9IABhyZkJ6a59VJLYsrezntVdNQSZC7jPm/GOQBFuy17d5jAVzhOwv269f7jfapwJHUk5+rmkhU4
WIMj6bEc5ZVt2Lo3i80C1pqi/okXK7TZLnHXfkHyJD1cyLGOrw2Hg5PwkLLBICJGulXjZtT5dKF6
UfGhp8Ik+CDDRkbw29vcaU8rcBb7BLmDCBWztbFvNsdXDI+mKQP70LaV/1/n++0/gqBueEzCOLv3
U66Y+7IYuVW5DTMKozIjIZ5wswI4k10xfIZ4V6dDxmXrLLMCbvSQOgrqxFr4/L+BUrjurOtoqA4p
wu8zXviSxBbR4VvAgS2RcYza3oGfw38m39V8e56oilPJh1MfVN+H7BTgMtqN5JLiXPiPL4fSkWvx
osPl/zkurmOX1KWAeQfnAMmXoZUvLnulCLFizn99FU2vkjfcryOC2N4W3SD7+6F1uzd+IhN8ZXVl
xp8wZwXEUnuompNXTH17zlWPMtq1Okv36MdAUbLEEEbwLAl4VJG22msQE/jO86IenwQ+dntyWE3D
L/FUld3yaDU/U6hUdFj7In0eWQX6Ox1wu97D6sSx2OELHVkXhHm8A4KKnzqjVwQLS29ct/m21RBm
Wx5ubkUFo2G3F5QwVD9Vo0BJsdhKjSIV3YSiFDsXVRlneoKZkphZp6boBJA4g7oRl1wLiRBovkh2
T79Yq7coMV29WyZ25H+cItDLWXRwQh5dN0vtlQ1FrSr+ba0kpAYqggEKdbhYN6VrUOA2CWG7cj9W
hYPtDBhceJ+hMP5jX+eEf0d4pp+98YryBR0Y+4dEbr5HHwQXG6+zOKOVccpnnWudE1vO+C+rJ3VJ
HDhdRDGCXJNel/IpYxYvD5GZIbIQ+vQgLgMFrqEGjKxBVQ+8DjoLCWrMs4Q0HnyirawB066AOFCt
KOycq1psJ1T+7o3AaH9MWXpbrlgVTA3QhNq9T4HllOc2CXEVp362hpcu4euPDu/FD5k7Ne12WNBX
LmwMJ8WNSgPnm1oPb6PmoNmR7Rw0BAI73wssmdO2Bfzl4ZWK5cvMOKYPPQ/Mfw4I1St+oLXMqBhS
3UNSpXV6zE3snmutuuCWlSWhSlNdWS+MVvlrxcoH0h/TgtiCXo2PVCjj9Teh8oh9OxQX3lFm3z24
a12pLSVgzd+ZBwdNdqoKFbHFoy4Cgd2hqqRGuN14ReNFbEQGPeyqRlbtlkimkSduAgij01y5+MyQ
j2i0mtf+mbcBDt61yM2yA2C0YrBEefaTox269b6RoX4c0jlQx+iqiEeINvIYLdrAaU0IBBQ3LUVd
gX9o+KCqEzJIxpDMrOXtO8eEsr/EmrWL9+5pJxy6PYnCHC8A8ZL6zzxGXnlbGTK7R25t9UDtapT+
tShsN+noxfo4zCWMO5+0wWeOGRyhlJn5PQLmwejH9YlmjIhzwjktoISH70mRnzly01ybXVaGvApZ
y5MDz6pI8BXj7hzcZNAL3f3Kost+wz9B1P9BgGzIT7tpnSswgzp1KUMlixtnmCS6+MblT8r6FeVN
c9LIjlcG1hDe4MWTN9oaOdPLCy/DQNTm6WIt5uUsq9+VSdZTa7wx+1TumgJTFFCRpkPR26YnXoE9
dzfOERQKIzzP3wh/Su7h6o6oSR02kQPeWzQjx3FgCcUe3zes1z0dSsRMKxLSHF8rnvplGD+LxVML
aKB2qXY+mLBkj+4Pq7efBcwcnpCLSwazP000Vt7HtpDLTtZ2okYmn8bCe6aAZKr+Ll3XoSCksYbc
A2HG8z9wTlF8sBeMRu1Z9BK+1NC0yVeH8pLsWcmxBS+UFuNJ1wPZ8DjNxgvpszD+jS2sh0/e8Ta/
hTTR72CE2Rg1ZVzOBb9KFiN1DCUaf0bxV1SRaTecoqFFf+jmB2b4pXlVkOb+MyOhP8LIWsEcELQY
bgrTmKredcWMkZhYkM1uA/yfrHPKGc6HqPHnnAUoeWAnRW3Vca6SJTzYtlf2pRDUhCKkJrG+dNBM
cwxCIu2OcV+HxGs1a91NueKjZRcM9bViJYmicdJzvmDCiiFKZPjnywOGHaZNOS/qKXIqq3fFICp9
WHIxQkFRFWdnFifzeLfoUl80zzoBM7k6x1pfK/TGpnOf0q504n3ph+Pt2q0e5u+Vb/aNwk5KTLrt
xnPpk7/fZWKscP3bAi9omnpIoBsavzTuwkGa24XkORPU6vS3TdYRnGsmLmyvPQJ9fhQTg8xG2rAM
/9QDMatNxcL/L0ds9hgbYvdH8mLlkzM7AfCDq1jE3rlfesxMaPDOBngH2tTsLeEfGV1jKjwrTO5E
C0GsdMRLd9br8sceKgF/fpqyD0OF3LwjTOGpP+zZR3+DG3C9B2U0ZFu2RxKTKZs7YFwqxDeeSBHg
5B3IFR08Uth6G9vJ+RMZZ1iwVniMcGMJx42s/fCz2ImU1pXRgCMpormN3jgS5XXBrOzRDfi2tHKA
/OH5eK1gF89/IjarxYMq3Wwkp+yANOSVWffDY9v3gqQ7YaPymLsR99jRmcggUOfVoCOsFIz0iyE7
sCTgo8nY1cWxb3093nXcdMdTV83Zz1TyEmaz6i6vmZ1mfz/aFYZTgXrX7VgIcaeBoe12W0UPzAlc
+MS2Pi/H1yQrwuhQ+/M8HuZy7n7zhIv2dSgenpvSCTWRUIeEHfODD04H7+xMgHgNPhTOfrWvKutX
myUveYgDxcG/YZKfP5NMy2anmsYvd5AeJrQuLeJjs7YFKUBd3NaZVW8DnAmckU1T/cFdmKkbDQH3
3RPAc25gFvlP6PzqHa7OiponMnOJ42kkVo4RB9/bamcSlOmy+uoef1r8D0U1k+cA1tt8wV/XdvdJ
FDbn0WiMpFAikjfS1qDUJ0WWGudVqe19UGfk6osKCS6fptLfIyqMeyyFllBYNypWOlQ/6SurK8XR
C70o+RdNU23nQ8A8Px1KHaI8pAIK90FTU5BuIU8klyrFyLIjnFjNp2ryozNYxOHYqGkgcTDnCXbt
mcvJPYHK2t0XrXWIcmsaLEjA4UQXeGyPBclx1lx47Zj8Vlvx7qmkGx2gka1vXloK5y5vEauu4POe
ICJ4AL7AKZDseSi+0F9dHlmrp0Teq6hMnWekKdSjeAn74eJGnW/OS5ep/lDg/nY2pZMkf5YuhT+h
uPGB3F0EGazILJl7IhLJ9Js0CCKvXRWHiO7OIsNPEuZlzOlhMEy4FazmnRmll7b4xi0+psi3Et1w
lU1T73QKTxvUeDaMX55IGDc2qcmHt4kmMHa/3tDvxsGRxbO6OoQ3Q5M43UPV0xx1HBQVhWdyoI49
DqUrYYNNHcadtauYZ41hd7FdMdoxONJy1d+OU9w0vwbMwcM8MHXfpj2g2LZhcGBzmwfAwTeDKaPm
lg0/NDHgdlOHa8Ll5T9bYo+7dl3LpyqQ6jflZ3wxJcMOwX5+kSwtp+kVKOjQs3BUK/qvtKD2IZ0j
D+gQE7ivG8kqPNNVsyvkGutTZPFs8VqrEu/Sy0ReFmP99zAu6ntKi6HpeFja3nNXgOEKpIBPyhJz
ebFcn4C+kCo3d7gm0cyzBQcnSfTRa3de7jTye53pyLjQORjnx8IwkzNlshveaaB1JIcdUIiwUHjd
lAN5jK0IILpuJAycN7RbPuDSNinvhXxahgO3SwXtMpx8cMatU36aMJrfgJezQ9Rw3t7xSqTVLYV2
jvmKMklFnjvl/YGdhXLvwS6Hd42P3IBSWZS/1s2a27xXffnPCN/taWZhLc1FP4ZxKjOLaMV9GGLl
NNkBhWsO1u5zjtuB/ErN53bCr1++DVQlVG/DsHZ3Mepv/R2HQdg94oea/xtA9ZVb5a3eH25TurlA
pu5rvBBz9aNDp3qsjVth0IsEODlbuQludW+w850IXQJETDRsTobE7funJA8RGyWf9q2dyuJ39FPX
+XHJx5JSlL2VBx6LlFmG8UvtPCEJAyERBqfFsAo4g7iZgqcVgbj7ZNJY2v9AM4XLjXJzET9JsvL+
Dhf/Ul28th7+Tl7i6uM4J6q9oSVSoeQUIepkM2M723Rxt0zs7qxxd7OIWC5thtBZuxelgzp5xH8r
Fv7Gxv3XVkUSXEQYC5e/dhqf20Gl88UU9SSJQXieAfKKN/eR0USlr5pMQrqd8Kov+x4m7POCG7BF
cRjNOSlZub+0UHkp2PDH8Fg1Bgg413soS0QSSowRX7jUovAuBrdbbKYYvydVYjQtnKoE4yVpuzKp
DsaN8YQlqDPbADj0HtI4PZxjETj+Yz9TLXibWoE/FBrguGwRwdgq1nOyPOU2o8mLm/swba1fhF/V
0ntttm0zr543tU5rnNkhrDssKl1Ouoc7ARjEPvX/BS0bgzsX49UHlL3SPaboEhJykBiew5kzahfl
rVhpFNHl8DcEiIbSl7CYAUjLL3tf8zHjrTGFx2ZlNW24K0pU5tu8Y68nwnoMPuXQjf5PzOXzbGhF
YAtINU316wfWN1vuOS3RAr4QuCHSIbmwafCY6tda3xYDPZM7onApbNWWoWqb0+6Aqlma/qsJvBy5
vu3DkPSw7H6SqgEM0a9BXyBIDRj+Yfiuf53UZ4CABR38XWsSGnfZPFo0rrhKkQBaJprOjIJJjUm4
3VDjwW0N/C6mgalXDkNrM0GkA70peZZUoMwDBSvsa9BtM7kNq9lCLzWUO/bYznvoSBXlIkxZ7RU0
iBfqhBsiZSc2YpjwCph7KE86MlsKa5uOBY4n3riwR+D3/QaaWFVBY/HzcNwITqX/PIupHCJu3/7S
EpDRVMFEwZs4ZU23cad0eCTpOXJ4cz7mwCLj+XXGZfIL5x1CQ1JMs2VycGGCuf6E0zm04XLyuBsv
uC4BDm87WE1PBvcqVkEFN2XTYRjyd3Agx6+8WuGIViyu6FcJ6qi8K1YJLkNqBx6gE07t52rQ26/u
IglQaq6f1WrHI08MEB44B85Th2Um5b5Wdhc/SVyilKEjGjasY/Cfn7hsNRzfV4fCVs4P9npMXmGf
lA/jonnHpeC7NMtf1b9jtAAKK0sKyFiFCrOt9HVl7BFzuEZEYIbuEn8R71rk7oupp7bZo0fjv67G
WvBJTNPylz1J/RYS/gvBcKHUbETtj9TusDgBRAVtrwb9FoVEU+v1q6069bNGIocgikZDQ14dkGRL
hyFlcVdFEQt0Vqsbz4/r53zGu7pRM35bfrQp+rVwVE98aJHd5pA7OrJvReEc3DzSlILbq9e2rnL9
2NVaZIQ6C/YNON0GSkxsAnyXmthVbT2ms9exibpHTk4FlDDkhU6GsaHNPsJ0/V67YLW5RLbrx1hH
eAD5Ztb5Vk5R/FB4E/cEBu2RMKRwrNqMnsAjCl2zhbGTEqw7pKRd4i1FzrXHgFCyAMf7r98nI9Zv
uAGlJKSJeTpDL4QoH075f9fxGE796i4vUlYhCDe8Vtzi+H1zZctYfdqGbo+gHR2ybZZsskuNxkMn
5AJfF0ZvvLm6LY90zTQJudqeQHvJMqTYlnyfzzDt4u5iFWrwJodlQUY2j7G3zsRcvmZRzXjgwb4+
TZVAVlJNGv8qArRwSyLCvgepo/jdszV7c8UV9pkVJ/+IkfXaWlMYvpjOMGq5X1sJ38NA2lv3Ik7V
U5F5+bcer7TBqEJWazh28m2vDU8XBJz0PvJqMsRcHtAK+UVwGNs04S4ts2Rpt0txnUTqpuGSpETU
Zvt28g07v7Lo8FJQGPaGuRSxnQjMNX5tk/48eThDdgM+g3/O6mT/qP/pBUJ+LM5pVK8fE+/BcZsY
JT+XxelzNKeieCMQPH+qOhQx0a9gfIgBJLnb1p/h7U0up9amYJJ9SYyXsr+NRnhBKNjM/H6JY509
BC5EslRVeCmlaT8Sy1LrkvLL+8VFCDsEgBwT/lrl8iJxsRYH1UJEwAMwjPtmTOVDFFpn3Juwzm9F
vfBK9pe0zOFzhPphMk38awu+LgcCGYmzoThJ1HuAkeiLEyoFa2jEXzoIIsbQVS9oTmO4zP4uDHvA
qmhR3l8vlx6GvmAJzakYTfpU1T4ojMnHdrlb4BW327YdZkhUfeEGajP7QvCwuHNwIWXmfCdsnxKu
4Et1z+8S2drQA3lG+eInIP+TjYeGCidGLLPom7Zk3b2LEx+n+bXn+sVP0dK6DQqPx5UROj8Bd8LT
5FPY/9TerZ87KfAEDWfro8QcJQ+xgdBPFIiVSf+oepyxG2qU+PY2awdoApE5i2+ysIh/sLfj+fbb
vvtvnjAe0AvSzgNtnwMwz9/Vg4YSbGpP9/H9lQiAGY3HqsXzxobax8iPoaMRxxme9/ipiAD0BJCp
VVigEWFcolQmLU5YqzWrBDwM00D9q8tN91OGlhX9wTJEhicQqSiaCGowhxGyOXK6PF5OyM3Erdqp
t6eSNgSuhrLKaexKyGGHud99F33Ux/s49xRg5S7KfzQvpm8JOhjZfmiTnAE7Z2u3NAMp1Z715N8k
0dGabuu8k0N7WXvfj8/sgTUZ2wRXLb/+PuzH4HbiIKr/0cljGWoHI5prD1R/nWRAt9VMFDoZkz/S
wy+2YyebhcTLUGSOQjf5rV/jOt5eL3Ng+tVCEM2SASDFqXpTbteClcOoco+cv5/O30jSAc4DTzfL
rQVqnoCLFxTK88tt6xnXEJzWqXsOCVl0EckeScFHwc2d8HLGiuY8rn3/Vrklf44OCqsfioV9yEYq
J/5OUkhW3MqIGGwaLNfV45xVhhqWKq1+JBvX5DTKIX5z+ni22A0j0jR+3Y7/dTYgI1ZDjOSDccDx
Ug3NUL+HzRf3x8R07SuuxT7cjFx7QVU0sqYgJ+sX+TZQa/g6w+vGS+Anxp68xYdlndGkY48JYWq9
D9vGrXeDHPx7JJ9x4FXA2jXekNequpvZ64vhJ0Nldf852NUFp4RRMHYIex9nf4kes5mF64cuZlTn
0nf1fG6ruCYEDi6tVVt2WYX6HpE7B7NrcjLG3ClsRgR345H3c26ZbfhyYZKWf6dxAPvHj+Ko26JZ
/QQYiwlRk9OyC29MjAOTJqUiLTdDEGr6pCA5GfFA4T3XQA30fwXCmUcY4fyqKnGAzLPdorrlALlw
htTLXrsq7SF1i8qfH3i15PW/EJ27PwXsbWn7GFnqbyAHZc0LmfbWPntlZJ8tDlY2VcsU8wVvI4iF
PKvFDAl+LcXLyvI95xhPpvwNnnOyfOSmnNpb1xuEuMvp/+Z1V5YBAAXiAunNiJWPTqOaONxeRqST
SBxX/9efyv6BRUIJ5UiXVb/T9HdzVQ0RWDas2lPzEI+9tadOtf0NxztHDXm7efrLRoxOoxD7EZ4D
m+IvGxvRv2W2bOTdXIVJuHNH/o8/1Fi2wSdJUk8+SXiu/LZxJLN1hY6Fd4g6rPGBl3jL1ZqIJ95Q
+i7cwzyO2ZHbeCG3ahbo7Dx+Y7upMfKabyzh7EFhG2F5TO3M7g5QD+DITC1T90ZYCvhFFvfpeI8i
0Ib7dmTF/jWufEcUnxns3gOWBlU8wRhDIAmiUb3jmeyizdDZ+SE3M1SjZp1WHKIwXOXJV6FebtB0
O/HeGr1OOyfsI+pJkL3Jcc+p65X/oRUs/rkncjE8Glrv9HvrRzwmrFLYeoQYsnno/87IutiJZI0b
Y/WMhCA6YrWnG3PGrcNQQuxoA4A+IDmDeqRvGEgZu2qMPsETjRR9/OYD6CLzihMj/YpFlLvP8Awn
kF8MuRdANL28HzGgmFuFWntk9dE0mPDxLpxJlgDuWT2Wkj8AOEPEHHzPwjkXkxOVr1wY8ckD41e9
O23rkhzLayz7JnglA+aDEGQNR4IPH6SzNUArCAwSQ3bhm8MNeC2wQkRHrvvuCWeEil/R/iji8rBV
FjsdWfE410VuTyHAg9t5zrzXNKkIIDqEBfbV2BSXsHFZvSFZZCBViprLUjLw6NPgManbpbsGSqIR
6eypdpDSLwPxG/K8pEWIGkwWIg+uwsE5r1gic1KMLjzCB99k1EX6q5ntPSoSTk1qvQv/T+Uh2n7x
nSrDPT5PHB9MKiFH+KiwcP6hLh7fpWSjQIGbkv1U01RvWVhwyZWEIjYy4Gy+CHZc3V3TIt63WqfD
XZc4CYZAF/CeJJCWEE/tUe8JIICSzhPk4AGv1J3vJ90rHqfmmxlWpt8JP+b3KA0LzUqICiGlWJv/
iLn1MesyJZCQlmXJ8/PSZvkTJuw12w0gD8x2BO0KsQT14I5lb48ux6dUqG0nyuvrKCTMte2cWuzC
Mujq59Rq4x2CtWZOHRasqyBT5tVS+uXKhzCuw/hQJQ2LgjDOESKaaQHhkdZdsgvQlHjqimJudxPn
sfMestGNPofBecsI3JClaJ1jIDkqgobf8IYyCBHfKQa7ic2N33Ks9+SLBFfWRDslxS/LSsh4qArU
yb5DUIutXG4HQTc11zTw5RRvJPWoV9ILcXvXKrd/s12vrwi31XMfS5bFzl0PFj14hJZfBceRb3t/
jC3fuPdWcL3aDB6MOUBzyVQdyyFMvvI8lv9iHMRcCNZk+lvVUU3Bgxk1GAIg7i/9ENU0blK40+DG
aZZ35losHbaYvNugwSlFrdeccxnpSGqdUhaYJK+pKMnPng4BCmGQIEW6FjQuHAsSGN8S34J9uXIN
7EOC5xS8aYemu69tkRXbCGNheVRuV9DvWXe/KlFuy5ztaHyTTjL7p4zLWrsP8fjfdgmq/o7Fujuz
U9RiBqtK2hubc6UeJtuFCEjQUdx3KDiQ6CBUMwJOshbr7bKWAHo9P9HjqY6M7g7WZeeON6cTakvV
q+ecKrLbDOh+CZcL8sAQbeljdFkISkJOuxQV7CnkHglFFN6xMXhXx4Ln0DqN/Qj+3zBTdktB0lbQ
9XaHw345cxMK8jshWv3JZFqbo/CiEBCCGYGyZyI3O1JamlAO1LSDHzXzwZEUg2wo0LXLoTZJX5zr
Ass79BMvYeHJl4YlXzTL5ZgiL9X3HjeE9SYMoyncD6kU126PYirbkwjz4DEdp0B/hQXd0RSGWDMe
EXPle0pzGAQ2hdxJKjsGxAZMnoqCQjjDzLgkxFvbSG5UQdRFXLeTPIv0U2A9dQ4iVTigbX2zHjyW
Y/oxmlbzL8H2ioJhbezVN6bN7G4UV/4126V1Nzns6m9Y1qJuOC35hscJJD9lN+QtHpWIdXHwuHBc
20vaMvjs8MwTPl8K59vzXeJtCD1BvceMN/rFdgI4oU6oD+vzKrIuWY6CNFLABZuIvuDjmH2EeX91
nBscTdhD6jrlqplFDjIsHD1Sn31VHnidOI8YGLW3bQeS1gmVflVU7+MokNO2yVEUMFf3PpPp2Ix/
rImrm3DBp7VNWL0nx2j0ow5iEjyfiKuk5Ia7tXXUc4KTBpBnhmlvwdofcRDMDYhiFJEV7MCKnBnl
CdbXJloq5yPHgnjTj0ou2whGjj1QH0j7aedgG+BGyU0YmNE6fKxkguoDTjywyMMIlgj7cPvEC859
oRYkXZ/6TnLBQ9psG+5KC5Ezpa/c5TCsHUAIavikrQ5Ph4eNCENsk76lGOH+oCWKks9wYYGBN0r4
p7aO6wevC9rvtrkSQ9YOTnKXJNa/LR3D4T+sYoGlVLbuTa09O/7UbpHoJ5f84oELs2amt2HUvHq6
DrOLROdWF5dF2TEo/B5HxdII90mjHmL58CLxHXjXJ6WIxUzZXxu2sE/8mJSnBXg47yPqSFJuJqPH
7tvzMr1bdQbZm3ZICoOQEPz8xS5TGuxq3BByt/ApVPsrPzXgFU9/54EJyjac9ENfPvfWndxjMNK6
uYGAwZIFWQ2ExiRccjqszEcnPaIlR+iGJktleEwnPV61EOOvz0HeL39pt4j+dVyJbiFB5vgTBJXV
R9PLaX3DS85tI/SW9G8/6my46z0nfeSFAxUL3/IASswH17rxB2755//3gny6s+WAxALfp+J3kBmF
z25HnmQPnZw3Z63zxvl2DMFeIfoqfqjyInwn69G6X2irTfw8N7wncVJyFLq0J6863Hqhuw5f/jK5
DqLR1fmwy/MuTjGDkFzezEwAGOTrXPfnAhivfMWiE4DDQhN1vswaEPmGH9UDDSw90lJJNUIeH0Mf
ZrrLvwChGpLVgVzVXGZPZvOOoL+6xelnsjs+IvVForOiaMNoOVHx0Jq70YDxhGurp+lm8HKa5Da5
X2d8ofnIm++MvVD0GWhjBINDU1HLxcoVqzozER/LyOfLDQ+MVsC7p6Z8OwYncEv2D1TMQI7lD6iD
JOYd4KbTue/jpTkpiV33EADn7C85N7zw5PpheqeYJNfHQK94Poxcl4ySkFxkZ6ZgzNgbF50yvXTX
Au5HLAXrenSLULsPow94vAaQhhOAYp2KMHM3cktt+GmJP1aJCJ8av+ov14zsum+vAgGwDP8xAl71
T1h2absJkxRmYcrEdwQAvQup4AgNro2zzLxW02ym38GpTTPg++qlfW7jXDn7fl6uD7oQEaMDN6nX
TFTUQW9mHqRvBDlHfF0NDv4eAmLqP3pzMSbnRDOs3dW1jC4rdRbhLeZKtoIxX/HhgyXmqI6J8p1l
m5tkgANje7MDnaKGvWFpwWkaX1OwWxUF0fJt09TAJObxXYZ1m8h1fnOAd/sPISgv1GdKpVn377R1
yMBfZ7Y7TO19d88uMTKHlqECE0auGNzxM1bL92CbkcVir+ffctapfQynpSO7PUwJZTm8b0m2hXM4
PbFJ8Tzsd1d7FUdOfg/3UtZs4FiooeVTpLUVoZ2bJ1o6jTrmE3ridqY35OLWQ0THxTzwFq2KUrc7
kH3y4ZrIZVyilDHYRItXO48NPWR2E/qGepWhg7l4cGfS4FC/aIHfzaGTvdD7IbwLBl/JjzFmU33o
oQi8Lh1Q/S3UdElnyjLlqG/LJDN5qAvPudCehGVFlPB49iih3Kb0EHvdtqTPkxBOibOJUo6y9GoL
OThz+90KQCc6+GzdftyktClyRGLuWQddvZkQaHcZYeyV38YCo4/cBzeQOR9BgrGwqJsDCxgUdsji
V9qZoDxyKwf44n6nl572GV/PO5a67WNWEsfedqlhUsDg3tOFcK0Fth6QuW08OJOLqjeEv1LXY/s2
EPwWDyi+rth2Uebh/ARSeIftsLrpISyu27UkV0YzWl3OF8r1yn8eUKDskIE7u/FlX2RgD/xueWvK
zsHdPCTOTUmTUnRbuP6aXIoibBWQrGD5lwg9Fh+8yqanOilke0GqJSq7kQhkT2XiLVc6sTuzSYwn
LKQ+TZa0ly+a4WJGMWUR5XHN8caBAC3l1cM+bfP2kwziqh74NJvmQoSOcjZbgEA7oyGSKeAx9+3f
kisPZ8YYmXpLrE/QTiBYYe84aP7H0XksR45rQfSLGAGCoNuWV5W8lzYMqbuH3hMEyK9/p95uYmJ6
WqoigWsyT7Ked7rEkM3dEENEQZ1UPokjJbL2Dvt9tHE11qoIWK5AY5u35wqANAgfpmGnsCd2An4g
w6ydRgpV7lcWps8rwsDwxJYwsG/VFOJBGQE3nAY1lOkWJfs1eJLwm/Z5SpHvBLGpnZfI4qzkeGPZ
98j4QD05LXOBx5RPiIz0LGHEo/CvHkOnQKPasfH6aWtyhjedGTTSglDZo7PU+R1re6mOBSfI2Qhr
MpQhADjvY+Vr0lI4gAsP66sfNQ/4ZsUxIMkGTGXbDONhydDzv7CuTF9JT226U1NGztHUEwkkoo+G
cxkxb3yyrDuLH1zyGrZdFKz536FwSEGFBcqDz4LU6z9mFBvn0OkFQZkW0/rcO2l9a1ZMuRs7lB5s
4xBf/TbC9NydFw0Rmy1Y7FeHUDsW0M5CZAP/xgDWcfk9dw65DkwlZrZpZKn46cMM9s6eIfkAYc8g
fP4H8FAjZWKv98z3n/H7RWEe7ksPEgFygqnSH1WVtNipQ3aGkmBiJpDsW5o91+GgjhO3DsYcwpzc
zbBUwEdxWujbumFX9SgGTFDMLrAPE4Oat3vTF7AGWYCslL+ge0myNGOy7hNjwOX6jGTCWwXB9DGb
ya3bdllWfkx1VHiHiKz5nEj11X9YGndK9tiUeh+z4hW8vbLKeUJDw4KDma6HGqJw4288SPBu4IhM
/X3LUDzcIKvpvuHQZUyekivdsKCUYzE2Y6BxgqogpK+gxdv4C5SEp9gIpIRSFN1TS1UmTjQK8sMf
tct6uIjMKUfbvT5agTgLCRpSbMzUq7gUHfRtQja6KH7Owjoa9qssBsbCk/yPiaihvePJ+0tJbc7o
RBEgC85iyCjzIP67ap9JnSRK0Tv3QaefInBG/tZxDOofxGnYRhfCvq5E7J5cIl1Wf90xR8C+pbKL
DhBbVPKqozE7u2Atq3/YlzyYc7hfJUI+cqCBEBom86R0e1bMRw1+wr4rmlnxN3G9Pj9FyJ0YCuJf
BpPvNq9z4iOfWVWeYv9Ne/I/d6zL5ukCDyOCJo+baL9C4Mep0KjlZYQDQqUVZ0v8Rf5fCGBHAgME
bNJk9wQrLLzSi4f2KHNCmYOqtDnpizlS0ksS5cV/YxggMQsAn0GVI7zIxaNwzdfEu05RFM5D+mKH
db41C8vibUtsa7IVU70Qk4jP7EFy14yvfhMl7WbspyY/NrOjIELENr1npcYvLgdNoF7jtvIST3AA
N0OyYhkwCFg5p9C6/FJh65S/WDF33wya3MNTWAH7OOnR6Y+twqR/JJrgWhk6LNpv+rovT3ZA4L9d
qnDF05e6wwWYrP1F3FNXhEZQad0vuVbJLhvbCF6xRv6+A4Do40YNYB2gsSe24SSGaEmJIFAJeXxu
XSb/MS7iyAAVouMdHbPzgyya7jFrBfjGRCldv5dLsrJm8nGuv9DXg0t1QlrGLQoJpGOyCOWJ2Dy9
HIK1DbqzqTK/vaXUs/yH0vH/g643AawaZXhM4igC7xXUyG9T3PT9DRmCmOYWWGMJo3Q+sPdoyr1X
UOsRG+IAWxVYmlSC2yjQCa6YMIYT041u+kyjLgyDi0eZvHw1qx2cG0v85t0Y1DiRmDSq9wARS7DN
R0W8FgiDFYCgcdoRBWCQdWgCyb+EAyDiITjy/mTqaOISal+BZud1HIgkO4E9z+DRDYWW1zgDBQVW
jAz0WNTRtMu5pDV0Y106eB2svrqGRLRXQ788QBKSCnFsPF77LtzUe1l4yXwAcUA2DAJ8WNztLKJh
Q6AsHFIuXH1LhOWVZ4U4l95ksQ6MJq9Yd6wR9LCLzTJ8zIYcJ2oY9Gh7JliYD6JQ6jf4uRNZk7QB
X3poWSZ3aIk51iGtCXT8RFVtEtqZmFzlcXqGaEUeBT2pg2tNyO48jCYYbgXN8BWuOIXm6Iqmv+c1
zdbLUs7qu3BKunaSOcb1tiwW8TMSRtRtk7UL30ZTNnTlWPlJI+UkzbbYp+uFBT/twB5kY/BGc5yS
nVB4Tk+qiIjvbSmm6G6sDBc01Az3LTN9fM+kusy587KKOXljzG0jWwKhwKbMh2GFjHZXmjx/sK6J
0m3fDuTrOYVusjMXT/lQ07YS/+iGcXRnGbPi1PYm778C+MbRDZcSuX480ikilgzOUDAth4VMskcu
M2E2LLIDd2/WHAlm1sKakyhheJz63vnEzS//RFVPpCZG5f5IBFD1r5NO+9tMBKYhQkoYxNPJFkUD
aTZ1H30yKwEMKemgxISvRzMsF6YU29GdkKEn7shaN/Em0lpbpre3MwFucstLDQRq6lbUfJuQh3fZ
pevi622ngPbsXOOUh5ZBnretu9xTT2zRS723xDddV/DzkOzXFbw3YlWn7u4oGkj628ykGL7wwDSk
HTK9pIvykuk9KFtKMVEQJYXjO0Y06s68FPsmQpO+A36AUXzE5PtPyTl6KylrSWQGY/YLVxK1iLRm
0XedaWX/4bHx24dDpX1Ghg6LE7jt0wcxHvCZAqSMD6LLEK2Tz4xiB7LWR03+U7zFeQE4Iue099lU
zdPZryMrdqX0WJCUZDc/Loph92ksJjvdmDGPniEaMDdQTC1ifnRNynDOZ07GEjSdDaEUdPlNnJCb
iCE0i05R74dIeSSmyxvywdEiwyCTxPsRG/nu0UM4v0iME7BcZhjurG/S9MmbQyTVzO0+Efog+PF9
XJV7Jk8ZS/a0Us344bdJvN7QrekZsmgbg1OPklWcBj5p5t8kAIorNMmvnknfWB4WHdKmZPjNbrC4
pfWhIyWzvWfVFV2g7/o8dAGeHYgLLazplaya6lJDZnOPyfB/JruNIsCkLQD8iVysfbwmajjmCqrH
NyJ9+WAsReHOJQZDb+UAuIvqa4G1sUUAkhFQYk0XVsOmAzhQHrEJzvggfceVXF7Krcge8NanWXoh
09/SjE81+DYmxpOPhevdF2QB/NQQKoJLDFsWllgcptrtHqNMIane8bc1i8N1XbqMLph5eixDuRAN
CKSoIu54BTPAg53PzPZdxDUvEBVMezDWRE8UlqrdT6ttLt1YiXnnuwrrertSkHzSFmXpka3BzCi8
lOM59oDm7Sg2vHhfTcH41iya9qDLhAE6tOT+qQ2ZOe/lIIO/eIQ1h6Pm+th0TSM/illGF9CTxWfU
EmyxIZZFk5E3BP1POwg66r4lYoH4WxQzG58FGR2OO/mPaDkTEvLCdoz20zA2LZ7HtrzxENno09K2
Vh0Zz5AWRAnJ4taWCK2PpDS0Xyu5nc6nEAv56g5QvIp+JplPJJbaxxiPLwILpy/bH8dBpbuNoR5Q
wwYtUkKC9xxGH9lQe99QbNfyZiJE4G6Er2I3Mlmm/4BaFMFuVR5u2TXA0H0ie8IEe6ZnbX2ezXp1
LsBfQrVK8lvMeg8fO1o3f/wTuqn/m3U9Tu/ImaoVdx2Rz9ncYJXApFplN1njOk+Y2wc8aRGSi1sy
GRJxoT5PUEIvsjf+sSU4K70hmLfawZdErrEFfJTUpziGR3Ix3gKFBhwBQjbFQHtLR1NnFza3y1OS
85CecHMu3M1BRsrn4HOFIukDo3Ogskcet4am919wxRHVWac68/a4j3ARIFQ1BjKGIn0JsBqdSz4y
P4eC7uks34dTFZCYAaZosdcWAnsJlJJh/YxnbfwbR1Rj/qcsSxyKTj1IAldA8KPl21A/rlT2/Dkw
ewc2rOXg7gr8HN6eaCgy94JW0dDWtHMrHAjcgaRF8T/e4atCsQ8fYtpT7cf/NDLSCfVxzyKoVbQL
G5+2nznOUKUfqdcw0nwIWMMkL2TEYbOE0Rjj2+QlQQhzWaqx8/5RhazFYeaC+teSf/PVTQRn38RR
D8zKsKBZETZItiY8gU18xl0xnEkiSJNz14/uyxQHNa8l2wr3UGGnMmfyIux/JDGLPw1ToOr6wlTR
Hu9NwBJ0irp1Nwio3GgJnfEeWptx3uSMEypZcqYMzBtLj0Y5zZFsMR0r9WsNX0bcJSmz7L9dSUTA
cUGSyGcKxUp98gDivdiOgJ6SU8aXL3+HYBLuzZKj5mO+1VmnOoWhJ0q8q1L9RxPdo9+3fEXnxAak
x+4cV03oIxVTuL+OX1CAR7x7BCQk4yBuAGDhJ3aQ8iYnd+GhPCeYXXF0SMSjnEgSAn3iC9WFpLei
tt4GCaNcvZMWWCzkFDAnbOI8x+ca0x6XkEgyJ7jrQDI7F+68bN2nMcD1PdSNIHh23Z69M26XOT+I
mZ/4HnU04iwz+sNN4DiBd7OGfsVMTgU4tWZAXR69jOP3h7QPq3ue04RUs5kpPdDjEv5MONXBPgeO
pfhIWSbbs8gQ4TEj9qPwrcbiACeuGkKPBXGrP0XeyZ8e7Uz8OmJOBIbPgvAcm1GTsBsU4TPnvEOq
2WIYtYImaG7nThG+2a81Un0ANvFpZElFlr07eRcNNtgeKTFptjsnipguYmupd35klX9AYhBWH17B
6uMmM5Tkr3EGwWSjpzQL7oiXQAQNUTrIURcUdZC9MJL1ad5LBgXBceohdzPara9citgHzwouPWR3
s1tTh551E/Ykmb4gsFL1/QqmKj8wSUt+mxZGKZZF5GiHeiIXc1u7hoUULRLZfTbs7KezzvYzC03g
nDq/C9UdMzWsfEgpy90Ao+RvozuFnDEoPPVmRtd1NjXWboO2MGDQtKJVKDfLLLDMF1pbs68Ju4nJ
slJdc1LtGkd7EJ2EtIDm6jCGz+QhnVNdRq9E1nb3DNRYmMRXNf4OivpYEQiE0pp7p/O+woLo9g1F
9AIoNPERMK7YD4gnU4LgnUgk/jclBefM2FCfHeXCGGOTIHNAcFsRbHSsY0XgPK5P+Kdy8s0jiuyo
egsZ5l3DhLW88GstHuclIpJdmcRgNz0PcG9cdUv1FeNeX8AOdPnsPAdjg/gl15BXsP6i4niH4hvA
F8TOgw7fIBoI9oMuxvySkO6MNNdRWXlZOqOarzUgwe+HH2pIfjpf9qH704xsVE9Y1NP40Hqjdz9F
dDX4wLPU2c4lpIszt9AKkpLCkL/TDRrnuQBgxdBm7fp1ejGtaEs04RoMwVkDLQsO2mcwdmZfoZef
TJbz5xVvCn/GrDPTyCQRO9gNmWKQ49ZpdoO1OnTAAnch2tApncXFGUQQbS05hN1tUM1kLMYM5hgr
5yptDDFonKiwLcDRZVu3HKL76y4GLVOR1+AmNZSvDXLf8FLIJCVNHMwNYnhyxOmUkUhBfb32NO28
hsXRRnWh9uTg8EoFI+QXcIptML8wfY4ADi0xJz5ME8dsbYqSDQVsrLjb2ilN/uBrmeOnbuA+vi3t
GvD5BPzZ+KEI9DK+koo3FE8Bqp2rZke7CbUEiTlYmllx3jTAsODzgevDcF8seQDmCqfyIbSxpImA
XNwh9suT5NgGGdj+jWv5nK7iwXXS/o5zcOWRCedJfdH+2icReI0LnTbHncDYLDgL1ksOrb2jkMuH
pXwhh3sltctU0Dz2+BlrHnYOW2w2edceddD34ZuKc3pNVpTrAW823oceENCEGJz9DTspw24/D2X4
xqGLRhw7ccBbNoSaYETwW9/jHMq/GYw51EYcoMBJY4ZIiC+E+MgYxxJOiY6QkHLR+d82L8mvpkAh
I57ek8jJpCOSB+AJl+gj2iAyvTy38R76JfDJVgPpTBXZjiGn26ZPwPrgRR+AQMgyzsV+Qex0jT8J
fHFcoba+sn5mu9KgtC6PAYMOxGHp/8ORIfnhFdGDFGdlZVzApA/IaR5q6hvWhhNZpdNg1TfaFBAm
7NEwHi4R03rwq71fXeJ68A8eowsCXvoqsDsKSsl5SyodevOgsKzitEb+xanUQWvHM8FImks72YLa
SP/lk+iJXmzn/ougX++vzsnjS6sk/6UzgnWBMvEvSFlSHlyM4zdezQBtQxR54fxyOiPwT0Yewj2l
IyGgleOGCM0qkIS3bauA1ClP980pt2hlkcZBL7/PaMK/ayZYxS4cwuJVdOrBahtXD0Nh5W0Y6tJu
l8H3SItZQtiO8eII79QHVsH/YEnIpBwWRM4RgYLzhe59Cg5sXNccyrqm+KmqpaA+rUeqLtB/q2nw
ZNZ0laCLkAXCtW/Kp7CTc36n5Vr+cddWufu6xvCg+c0cmqEtXf36Wy4oC4/16nV2i2aVEO5U0yme
XQaC47YJ3aLbOGXQIoRoavExzKX56N0+7A91ZNx4PxSu413aNE4+eSbm/gjc1E8/5sqjPQ+dkbF5
GC7BXb3QaewiVIAERtsuJfCpT+TCvZvI1zgyxNR18bTO70Nv4HKa2Be3LVkn9Q56CRmhjMM8u2td
lb03i8CP5ZWwMzAgsXWMdzZGhbcVdhzrOxwnLXVu06DlWdxFXMTiE1vdYUeFmBGlWqCBK2oqwleB
HVA8zxiz8gtRaV3zzTB9AhY9ZBioFp5Em1TP9MPpJ0w+Rm4YtJh06TBJ1dZPhYNBMa3RANe7kfAB
pHdtAFxuO2StM92uTai77UI3lL/Mfj9wiNnQj3cxwjPchTPDP1hnOFUs4uOhTyrFoa4FhrnR0fyM
V+UJVhXGrvCheMBnd0yPTTtiie2quosBqQNs6lhu9GnBRK3ocPX0nWFk2eSBRv5rnMhFNI43j1aj
Gj23FceMaBOz3mFFzljT9g4e/OFRdnnvHujHuvZ9acRKhpfndVN8KPNkxFweZBiXxwDj83PdKc0H
C24OEgXSY40FkxV3vJyHFXHjwRKcU9/1URMEt0U+cT5e3FS1ZKyg3yZ6ZNdyzilgCJ2vjyzrtf5l
O2X9z4S9afE+ZDUKZ8JQAChs3ZF4210xdGtzKxjhozGrmevCDouSCYZUH2KZnxmsV0e34Y+/ZBUu
KLhrLDCQ73bad86FZnp9XEWd5Y99hYJzwxig5z+qjckg26WECKCEn4fbybWV/SrSVhLF5iyK8AZR
Ndu4U+OFVBq1vgjgc965myuIUY67zOGNpj22m5zClCBRUiqYPDTBQhGsethMR8NS4Q9dkcExUIYu
0jNKS/RVXNINaKAUlhD9FUjR88CiVW8T7cmVrhnO9s4F+wkeIRCm2U0tyuJdLB1dPYuC9L9h0wfE
6N4NCxcXIrAJitMdS4lAPxfSG5s7BAfL+O4bemImnmWa7nzH4iX0kOcCNAna6U8CuTi9H7Nkum1c
Pbwi/hb1yeslyLAAi4hgjNASbLN41IdVI5kQtW4j2A/l/XRbWA0cuTKJRYHSz1dMWAs96qsp0Mxi
Diqj35L3y+yhjQYVES0Uopspgy6GQFXEYNH5YlR49PoYrXcOnzc4LfE6soSjVqy26LiIRYXfjEcp
zmOCF7kHKdrYypjuzraS5r3pIUwTumtRFJaEsMQ35aR09OkyzP1o0QOjhEGac5dVRb7eO/Ms6m+4
I0P+SAwCJwF7f7MiEh+qOHzRdG/9DgCD+WlHh0K+9alMTqjkk08Uw90NCDO0+KjlBC89TdbtXPdo
G6droUbAI3OoV9YQfXiBsovbQCDJdLemt649adQGct/X7hQ8Zjy82MQqsB/3jiboYWe59n6jAZH9
UQa+zvBFMnLcDG4UFDu36ar4zBPdP/pg/66hDab7Yl9SDTs/oEMALzIuZ8v3LbbGZ9x826M2QMsB
kHa6DF2Xrvrk69Wt/65+tDhn/oawfsnd3j6SAWvFrSOF/0FlqOqKHGdbwOAE2YDiZNsVY+R+2FrZ
pTzyXZQp62lMhT7zRsJOv7vM0wlhNmHxnrNgJXCt5OXDzHelqr+wxowzluJxM70lRZoO+O7lgLUS
Pl7lHnwqtOqOpXSSfPPyrh6EXNb8KBr6LBU7+s6rmX+qDcHJuJ6GsIYNIIviZyqheF7PSvqiwpfy
CkAp/VDuZFQx7tNVMqKs1Hmu+hfDP1Y3pc8pzBnKPFq9tutkz1lcwGXouVvIvClafMtdAEgecrB/
fdTKIvihOVPjR43d9MwTZtDWzxF+LRI4aA/JVlegf1PIxL+4s3x1CqOCtPoM3H33UbFP6cie4lvH
4b+4yM96uIMHiXb8wyc4/h6BA6GBALBGcyBzTE5IL5LOMiAJ64nBVaTe4UYGhLdVs+O9odxX7dEg
R3JvyisWiHKKTKPnwMflo800V6cKInq2L3y3ww2KZO5isi6NiVbCe7H3XPyAlC5OciM6i/NoXIvy
l5d8+DZ430HMBsL7ZKtEQt0CKjE+ZoEkvpndWvfZhIlLmO08pu9rX+tH2FPMs1s8EIjeiJjG99Gq
ufmlKovNv9LxuF86n4DMXaqH3J6xnNTPTayj/zKYJIZ0dmkiJLIRuKwim5pyi2Dcru+hVfJmJCnN
2zoend92Yk7bsdjhKjqyZk0QCDcadEre+OqljYalxIMFpmpwq2vF1Lm1xzrjGq6OEr2wDBEJHL2J
phmxTd3NdX3IJxsMO0NlRigkmHayhZEfk/xrO5bJWZy2CGeGnIkmzEokjtRm7kBsiZYHTWC5sy99
37+TpaNRgqxe8cD1wn5+jqUEMD+EPuv81gZ9uM0dTqcD0So2OiY2vALD7ZwW00dSXhFE1RClA2oe
gT1zTM34U7o5LLYIqhA2YCISZlwJI9NU6dWvDXId3nMKObUx2FdAyWKaluOz0TEigQ0K/FXezRiM
/1tz+OHbwSin3NYLEx4wCQTk1KDe0hcXhDuqPBEv7+z7qKABAzpQIoG1Ay3N3RZhb2icf2PR5xdV
t3F5bte0y05OkDZ3TUmENlbAfp7lxuarR4q3Ytazm7GZfVl8c+k5D8D0vVM5FBcthqa4Gmvj9s4Q
JyH+LL4kjwr3bgKHx5HDJ48NsO4U60K/ZarswzwKivTdc7HcHPtaor+8gfZd268ZxwCiVuvH1VEz
T3sGGxj9nRH3oc6fa1d9mWTS9o7sH0I9Uc1CcQbQ3xIKNmHN30SZ7Ng/us0fvBfRHaG5yBo8vB8v
oZEkEaOkUOIhchiF9TfuKla2nlBZ9H3j+pMH+myo3Ud/tbl39LmNYgTijiqH7qDnsjI90nSiFDRE
MWSFVPCNH4nlQjQ0C/FN5YZq3oCJLh2aFRb7LBF7Ef3FKxUpfgiSoE+odOaQ4GMEu5s6Hxk/4HI0
MHLEuGCizt0Run2zBKClFN0SPrwaDwyVp72NOzK6D8qI6AxuIvmdQzibO125XvdJHTkXpNtzVvxI
yBnvsE00WSFp8y8cZnNslPXeMWqE/zJuZPIvXDoCnOPkdRF5fh+jODAMaADkYVeBokB/PS8nKwoY
fh2pIO8otTn0sdlxG/eJYD8S9pIpTWYCP7nADl6/0aqsP5g1vW9Yx/wyMmLZw1wPo90hRFh0zdfB
ipeT8LKeVk3JsMVlgqEpphT8JCzaXfnk49ieiOfQV/8gzfkD0+QieERT1QjEL1Rc/Z2fy2C9BWHo
LDs8hCEuc3JVAAK6VxjX0NAl8W6H0AIH1Fb1b98FZrzpoDZBPAi9orokQK4cKM1kpTz7gj9VbBK0
moyIUeBzfHbIbe+gupaYDechfF67iegNxPs5WdYatxtvA9nIOVfom9cJ5y/2eNc7hUDLxJPNpoTb
G40BSSq41drd4NV1cX/VvL/xlhAyMxbVsoWNU0gWtEt5km5fwrEuEzK7/uBwQRI6JVKdNFkprE0L
ZW+DuBjVTUE8J6A2an4Q9xiRiFzJY5b57btTFTWNWE7XTKotNvm9N9ck8Cg9ywkYW2a6bzvIIdx5
vTutR9a55XKOmGuxkQfD3PxFXRzzQRS83+1XHUAXPOI28Mzhmhi0vPulM0/borwCQUFeEDHCsqtP
4mev4D2nclUBTjJM/5CXCFfbDmVHbu2mQMGyEa3Txw9pSjl1DuJ67KHzokRPDtfrHEJMRbyWVNNV
8+q58rVhiZaxG13GZusRuS63K1Gd80tFJZ8dgGuJ5zaFx7kR12+ZcWc95UdMP2XMiKPlRK3SyaAv
MrW4FSKqTwRQEmBBi7T2J2g+yAcKSvuvYgmxOMSctKcZ7Su/L6K0Ryg1QfILkCzHUZMGPSVPMpAP
yNJpuWOrQZxFkvkOQMzZB98VceS+GbkgxdPKZYtqA28A3zg5y15Ir/ces2VeuW3w9yMRQlX9OmVy
wZ+45v3dLLieY9mZ+JApl8kUa9pmRf9bKZJvUYIMz/QTA9Ze3EX/orr3+gvBA4YAA5vrW977OkSt
K7pX5BpEgKPyoH8ZnNIkUAoXne116/sPBdvDFagmNtJ86Nfflvc9pbvSwI4Z1vsuXk7Wf+BRAN0m
sBTww5JfEJ5w4rAZhy4DiK+n/UOI5cWyOHqcOs3NSBc27wfwy40+sFLJ5Z7v1cUCn5mIjVOlvXXf
M9+Jx93Qsn8Jjmg9Js5HkcOpdJ9lWdDl9YPvOMep9Zbh6MuRT0HmbBh4FFNUI4WziDetfFPRbDno
EzrBzGkn8jwJ/9m16hKioYjyQH7WQ9NrgGOjvDJ25BVjslo9I2dclvuiw3TFswzbttVzx2VKfMId
K1LNQFRzuh3BJvg/rD4YSlv66unYN3DobxBSorvKSzgLWx//xuvVHpZxPzs95olmHu8KhwL3VTNq
Pg2OlROz4XSiapwqiQSQ5IMU/xAqh+lsHC6MHdYYjk5C2Jr0HJCEC8F+jNIHZu2AgQzuHbMPI7Xa
t7mYCFKhbMhg1qWkVH5Gpaju4hS6AdnM+GmwcSMQnzy1ZVjKcZ44ffSrkJmAyetR9u5G5uWMGJpM
P63pSOwJk4foTBwHmYxdmaQXt3Si+L0XWp8qgkHKTRDNCCaIB1vQmMVkR9EPmmFVojkC8pTmlp1s
Fj5DRALry5Q+uq9dQXpVi2Pt35rTde+QVRq1FVfzwimoMwvoyI/pwh0ErQa1ladOXbaAdtU+EQQU
QE0UHahftHnoiEraVzTo4T4Fz+HdjlE89PuBdBO1mTWQgkNZSCquOXfD4sbCSvvXpxbdHSZF6JuE
Bf43rCkm2iwIYX3DcSFm5cRKKl9v+tlAKcwLCnbeZEXEOuysIT1O7HNY9IY9V/R9h8ok9Pg2xm4+
leU4fo+FnXx0TiQ/X/O+gTxwbw96zLtbHLV9NJ8CIvrGcylk5aLu4Tr9dPsOT0JtIBEh1Oprvhoj
LfvOHifjFvk7VMeBNuanD7tyRoew9MuMXBPoy1ciqvYIY6wW7wqJePkM1SMZ7i10LCJaYfeDHQTE
GFyDU/ME851kIc1scYW/gIoNJ/GmZ9BWvAR1iCYhJGE7Yp2fUREX1O64l8p0DO5xUhAOxAbgSm5Z
SRxatq0c2TKU5Txe3Sx1SdBdXjJQ7FcJWWNMGuemz3lZmQVVzM6Jt5vIv0G7y/HPvrxaWNgme1VF
DW0UT6VKioPMiL6E2qJhED+XtXDjK5bFGe1zjHAf8UXvd/W0KQm2XNIDDUal+t26tPG371Rltutd
Zx3fOuLcyl2FTvkeI5p9yZ2kMBtcsAx6LF18tB3BGd81DCSf64FCmY3laM5e5KHd9LHzP6dOmtPN
GOLaD0RpFjchUurl2IGvVV8O3XpBcAuaoGI7O0UK82/NK2CV4zyuX6syyHO3vNwVdF0hDaIN5QXx
9wqXSv9ZS+vZm8UlveclisBVg4IwcIoA1pRVwiYVtekybeqkQ+oiwhxSm8qYE9/rEOXJJYIvx7Kw
TpBO7rjwfHUgstuJyLkgrby95xRMFHrP1Gc1icce5BbicfgoR8WkLfJPMKvghO5o4lotN5JdJEx3
JG559SfyEKhxZHI4I9EnhQu0WkmoI2pFioHMuXV6K5c73aR+95eJoGWEk7giwNfeytw9NpCREPBV
eN3xzsOEXqNpjzK/TH9aN4rlXtnMphcJhUWTeenaLFk/LXfW3wyhnKWWGkX1ROwLVoVdh3jEUvGO
lXtf5PHVVkUH/D7UWPieWUl66rPzJge+h1Szm9+2Yh38vbWQXvYoiUv9T9FIqIR9awY2Y5i5gf17
Vrp+jcyxTSDcUu542UNEWrqL2CkvBnx41TIP9xg953LPYVg1D7CjFDJD4Hfpbe6j6ngcXLrs38SO
IKH27qhswl4ZxWeGjZ5NTfDHp6aQV1VwUn16XG/YPzSjrHMsoDF/Lrj2UMfXYydylm8tCyNj2O91
O4mfO95T6YPF4f8IiPgntnoN0leF84HNInuWPDy2bJ3n31FF7oBpN+ucg2mHwD1G/UThvAIMzIAU
haRv7EbEYjGxWFFiBH7qmjprKx3SVViBZ2F7i0A8Toldy1fF1gXBy5zejO7gC5BefWCW35ZE4fA4
q4A9KaxeTMtfZUHxjCZTZuluVm23oLs0cX1ry162xKhntNFzAh7k1zU+iBvDPGpCE8FNkDyAA+GK
wM7nss+KM+GcGAC7dpdBHw/RJfq8xZwQ8+wduyLIo6cMBj8NOc7R4BCg/fSeFuF36SlZJwqUxJep
3JXCr/GXzSJznVe3MWV0kCRULpy7qMzvJhYrME7CUHTjcekyRbkwFvWqjm6d+5QvAyxKJyRP3NKn
YbdYZQ5pELkQqv2YWgdcLsSGA9jBvilPNRgI1WLR4GAkXm0OXX5ksoUKsVnYnndf5TRNwWvQI6Ul
kGkIyC0yIbGY27YwmTdiNqe7ZZfMVCzudmGB+YR/yebit9FL2Wzx441mY9NEqK8yyoYiu/D6hB7G
6RLlPi6ChtP1D49cTbe9EkVzl4ohAWsWsF7fREUfQMkcFHkObMYsBCiARpgPaJ47fpeBO/zTMgbx
blldlOJf0CC9R6trHfDGqKlVRNhEyWAUqjER54FAVw/WMVQnr0u1hwZxYbtwrgOGriejovxqhxQe
BzxRImRi4a5BpDcx/t/6aD2+K0q6+S8CCCaARBzJSJOW0oNRUSBcRm4/Y5zniZAMGixlePSV2wfB
/yg7jyXJkXNLvwqN6wsbCHcHcG3uLAIIlVpVitrAMrMqobVwAE8/H7jq6hqrtuGCCzbJiEQAjl+c
8x141Q7aZYbWg6nuPAfEzghzF+ITVtE6GR+AF0+tf8Fgu4ckF2ALTeHzVPiBi/TGBSmksxvghbX2
DjUUtrbdYwy2SxCMlemaXgBWHyP1QjaCRt7uZet0yKvMLd6YgfvTpbdm63DUVUd2RRn7qT7QuboE
J8HFTA6NaZHQZ/QCnhETDJyw2loW0pc2CumZyf8woRNOEHp2fWnDD9OeN2ANBge2L0c1nwvaLOSi
XKQyLBG0AetDuMDsLCvSB6S0LSN/OeUkH7V0EMGCUaIJq4ryPzS0P1AlMcqgcUsq0uuQVtu73lkI
22V2I5eTyxLQDNlumWgrssQ/mYQuf3DWM28sMyWuamcg5BbdxUtbmPa4N8u80vjGe+xdAjcJ4yUZ
ISjAjsCItJmT6UyEVPSzrx3ilhsZef1P9CNSvtPlWA0/CRK5QKFzIZgXSKS+R15HLM44O+AX6qwv
3QMjPhjJedsbQU30Gps/ZzIm9nqcS33YYPrTOFGIV/7IPV1fIh7JIO7lKw2VRQFPbVTIGRdIbON2
80CW4ihv8/Sy77vav4TKMNXYnQuEbjHJ9vaeLRVVmxvHRJq4WcqN5Rp1hryznuXK0QjaEa2vl7wa
Q52upxKmY8+9bVXRJYcAOqph8obPhAXkk1mYM9tfLGlI6a2a0rgSKEEYU1EyMB+nd9t5uVfL3Yyf
DurEongGDJCoxC/5vPstKALybnGoSfYUOgotCr1KckH6jDvdoiXP0nPvy8G8dOdikXuSI5Jv/SQ8
D3kw7eA1fPP2OfNQX76rKmZAV0l4WyFSGCc+NLllfI89WfwcsJxX/BpW/2001gXPFZmAZaCRgn1A
k4EBQE4v24Qm2vI5J2W2D3iWS/u8kuz2WcSqqWE9QSBH8NesKYmCsbbZ+GX6sofO+XOYEIlBK/X9
9Z5creS2Bgm1HKOylG3AsncLt6lNt967pD0TQtO51QkZciJCq6n9lnEoKsj7wWbtdBg6Yqtu14Eh
/yOLK1I6uD5JzWlLfNKO3YE80i2B00v6/BnGgvMl6zQ7obkGg4+zK30S7Ri3F5lyYGOQwwM3XXmG
ebPEE9ZgokfLh8kUU30o1WJ5JDD5gqg9ULjtTqi0f2yrOWdOzWF0yFA/V0cvreNbT7DlPk0Ogy9i
eQof3+pElOTe6FsFXUokkblzXGbRt0lVagWKfBS4H/rBYzYTZ0agrBSPgsm81T0zbpnPrmGhbBq1
K+gYqhj3DxnR7Q3cXuJ4DOViSbXQERFii3eGmApfGceqi0jNyBEN5AyiBYInXIespAkeNe5qb4Za
CPgmc3ao1mJkm1ihttMa19uhVTzG71GM0y10I0M+IEECaj9WOr5vSzP7IYzMvKqYmDOT+w/Fy/Al
uv58XbcDEXM+qsVyGWC0DxlTNXC91ZWEY4GAbOhN1pk4wX0ykuCd5RvVcLgERuCiR+tX3jYqL/Wn
ZVEOuyQdgOFw6/Q8EVWwjZywB6IVnATZXcZaDqGpmna5RPweN1eo1/BMzFnyRu23KEK+mvhpxAwi
L7RMSMTC+pC/VMbQfGSEy//IwHBaF1vS85PRockMWDhWFy1/UhomeM2Z3FjkcTzVVu8/x5yjD3LO
mwIpGIeviUi/M59KkLvNmbSe6cAKkKvsRS5BhU4jdeCiTu8pcQDLzsChow8mWA7KDjBmxdGUmWOf
zNZLP1fTXH947JlIZBzX7OhDuMW2ZxSmd6LgW9hY+vz1JFibMV5WHh2fftfUbliiAyH6K5b91QBp
ULAo505hhFJL0J4iZ3xGQtN6ocfJBdCFEv8a1dUQn/kFHaDOFuLosDJlzs6j8WnuZiOPgHgPRW9d
Dpgc093ozBivePNWN0uX6gn/grbAFtlWFTor+J2rde3a59HLx1eMkPB2fMPL870bU00G42BtzWIa
N99b5kJAUVLmbW+VMfU/utXEme8PmrAkdCOZ8i4Lu1LTB9Y8JrXAidVHrBceytEWLYsXpJpHJgTQ
bBW0vgNbxgi8GDk13MRrhHZzp6oo/rRQ9uRA7dbeOXkpqeC7GjoPJyvSeftgj41XXY+tJ6tDT7fn
BI7byu5RlBH7cdUTu+50yUgeCLGv2wPcDU86BtmyZ7u6cQfRVhCmRCVP2hqwGJrginCL49qhhgn0
IHBXxElivym2xPKqJzlsfqqwWkPAcZKSiF+0TDijjQkGkBMZ1tkb/YLol7yjUFZDJKtL1GbkiUKn
qD8zY2VInVLqP3q1yF+xncUfEdA8va8W3uOIPHwa1mFyscGnoruNGgrGIE4mCOv10MVvlBt4lWA8
KTZ2ddQyI4rZ7e1cxm0RApx1DKXrkJtFqFVRBrkACVALRGo0tcIQD2iC2EOqlNDmmShv7660lPMD
usAEFF10znuRIDM5zVLTKDs1GiCCwRZ3r4g+qm4dPCY57/LUzG8sE1ffjU47uSFTgSXguPKwooeF
9NYzhPYZnmE5w1c0S79xwnS2MMc0Ou9FaPftCEcT2eFwaqd6hoIGesM6Wj7CQb5VSdDRALckTPAg
mzusIN54rzuaoJ3X4Wu9qHuZnaqRvuFyaZMWmHjHYGC30hLJfWKMmXvgHF/ONBkC5TCxr8q40QLP
hnsyI9qgPW5UZ3phWpqYt2XDeuELDw6m7v3oNpBJDxPK6zS+LmLEE/KYTmvRD/vMxYBK5SGHZQMl
2OtLxLdCjDL70UiIwiidb0Y9IW1Nx6zzqdZSLA4TCcI9BHHlDFagNB5vcr2FU763SaEuxwGbATYU
xAUlWVFokcN8EWN7jTRv6Q+jXmokhohkjDmUFGQRN7pt4JZsI4Z5D2x9cU5ImLrtLl8oR2E5uHb3
onIUHEfcuk19s+AgNbBXRnChA1BdVXJHQFhqMwtfGeOgw1kQGbNK5Y9K+VIEJXixKoLcEKu+1JyP
6WnlnEb5RbpgjFcZ2dEZRclAZyncacsjUD5nB9a4IlilOX9LVr8TuIL7sjsgNLLKvYVG8UHGmNFC
tyRmiAGLUXzLCBKwr6NGUcMynUCAyqy/E9+Y040/fZ5dSmZPTiQHzoq3Mx4hZbIfJN824IbZ3gJu
3ZZH1cjJPTUWw2b2XKBuTqx77PgHKWDII8EaCnWomwRBuIsRODkRtLM4rNJFZ1aXMhmH8QfveTu9
Bh7B9cow9m2wnVo82lvZ/oA2Io4eoVFtO8ZlFUAMioU7+pDhLE8OegUJxqsu9uyTkDEyTIrZ8cVd
kiU9xjFa5l3bz5jPaM+RttPYm0xZEoseRlE5QrBRhVcGmUfpG1RolqwHSYfPtqEkcT27TTyMrLwI
QE3lKwRoaiPokEAePE96AIya5Y7ix+bo9KBHXQOBlD97QB7LFTMNr3+aLJNsOKbkLZIi13DPZQ5M
6V6nVMCvDc4KdXJiJkWIqiqNRT1Zp90SS2N8SRLp1Re1RmIbMGttTOZHbeffOvXcm3tGlyavCFIs
6y/bYkl4QNAmYaEmVcJQ1IH3+YgOfirOU6IZojGc8RFDxYg9xb2DJPVtxDfmXHeEGw8HK6LOgLVg
88wsOT/XYSLgfaNKdLNuA0yACUHbXYcM5ZOVfFsH2xv9GnngbMGUJ/EAoaoRNclTU3rLO+XFMt23
PjnPJBlpSx7RxNlYi4xGeOUOTXrVXMd0z9kloQ5udtPUrINCH9AhS2w8IRWTHiTnDsZO7IJw+m0H
CisjcQ9eEwqtpvVJFMDV1l/VaGGG7h5Qw0r5gSAAUaPUJiCVBbFVyRvGj4y7VFlu1z3RcGgSSmMr
LtlJGetAXkUrokG9NBhZZmAXI952/onn+C+D5y/9j8ynmz5hmBrlibGdlb7wtrOMO2boOnoQcdb2
J6oZAgj17Dp4yx2Lt0kpe1Hdzai1k/22BbJOpsQbtyeAt3uitWbBzfbJJKokEtjSo1JSo1Lt9KTR
QsQwOmRI4sC0WlNo22QeeRdNjDFnr2Tal5+AC+BfzImbvrZCx+fOaAxGJcqybTI/oumbrZh3IKNr
9Xy2pgzvmIi1+oyyfu2DjlE1IUW5wfvT9Sf7RuFEjMhs514Nt5eX2uaw6sW3QRAxAocnxUqwBl+D
cAhIZ9Vb3WmdzHGjWrUYr0wfAShLnCVvgA94IEu7ylsvIhfLEwOwGbZkO3lmC0hQE9vTI/+Ig3xA
stIV3vzdqNLifkn8JMFglUg0nIizITzDznuZG16NWCe7+JuZwIZhXq+NawMzBI6mngcqQKJHUY+M
TUxbUm/6jAJ7+Ep1gz7JQJTPjrlJJf8TSBqM2I0UtDl14A8M2liVJfriiK0ynsBQRiOWSQThiJWp
RbyXXOVZHbYI8F9R+rPuS9WsiaPFj/iGysYmV4jIlbOSpNztJ0blz8O6bX16u1xuOm7Sa9iHTDmL
vPbGF/Cjxfu62v2GXtORESTu6NyDFNIP2o6GN6Itqy+7F/lHtLjRhW3rEdhjg1R/N/Mexw6H2Oid
SSlarG5pu2ZPKpVv7P2yyF79sQKVZ6GIfkvxsz0aqOUTBM8IUkKNtfGmTMjV2vldjSIL2Fv32ecU
Kmze7fwey63z7JuO/ZWn6X9CncbRDVav7NBrj6o1IWRaOQmC6JHZ58WVFXKrcS7OiFHzkL1yeemh
1YSQRBpyu0PTCHtZgzWtOPRafI6LaAk5wkbJaiOLONcIT2GVVHoKM5EtMs7bNVswVrQJcrad15s0
BjR9RoHzT9RfnWh6FRC62f2kxKrTva0rN6V2qaB7ZpXtXg7IEE0cV4LduFc3/K0tGTgp3YXrFxfK
KQYMSJxXI5lSSFk9E9UKCsYsmo4cBuVPPbXiw9Cctxs4vDQuxka1ny5LPx9VX1kREOsznd/HBoSs
/biK9mZwLO+Rd06sTgT2EfOwoKQFmlFxnXYj5ypNnJG63bkbNmuWnuLisWt7sitt3tcE/9ascfcW
S5gv0Y/Gk0YjfFrbxr6FvbxReMA39WzR8gQJCq/2QPuZXR7TKMastiSFd9kVq/+tgpYxBiO8B/SO
dY2RJLUpUtCFYAP22RHeGcho2rMuPfthmobkvo0s3oVICheQCks837AEqQB4IC53dgkQs0vMf+uH
OVGYB4lDJPZOzTTj7FwtnLdimudnbS7wNOlJ2YSyxe7QazuVCNizlmeJ/GkKxk4O9yza2qcsXurr
rCJFa4eKhvmZ7N3+voAOybQmducvK89Qk7AbU0cnH4r6MJjEmB8Mcng5HG3mTQxD5vU7Nqv20eum
GFmJuXmIh8mqygN1E8HnPPf1FJgG5dS+kumqA516YLCQ15k7Rn35XZabyQf2KJdRka5lGuJ1zB58
+ls34JEr30fHcD/9bJiykDuBKK2GzuzBhwrE17Bw9uzZKLSX/mZcCNa4NBi4rU3+rfMXlCuloeVV
3FiVffCpnNqd22ccoHHHPIl0Ic7VnQ/E7LWbZxeTsuL3p2qIuDV4oSEZ4myA4T42qXVHZCLnFOAu
6z1moc1NVbM56peheJWjXbwCeKnehsFBammZi7hi+5A9RZWCGT1UjSzPU5mVx2KGChjObLrfEObQ
HEVui7hfr8iiqB0yyl7XriF02ujPkxM0CNblPTbY6SwqumgvQgIOBmph6dXxMIJxahrKAfJvkF1Z
zPFP0zRR/fPKdj+JfO90MMWyey1pOh8dZZDNjCXEwyDUsi/APzTvDbxZ34skmW61h5mP8tqWFG1T
KdZNmsUwDPRc8c0w0X7tsJiaqCTj2NchQ58+25vIgpB29oyDd/3ob5h2Vi8MdWrXevZ4flmxqyoH
Ua7peXdxF49DwIxoatiUow3YI6WAC038cf4iyQczd2uuST/Pu94DPzclJEi0fUT3FYMXE4eSo/LG
c9f4EqlMM4dw8rP4LesT5ytF/KR2qLp6puzFgC2jTOp32o7i0kz1FhKgLSjGdB2xRwDLUr3AB7aW
W2a2HZQQNFzXyTzb5dnKZognwD1KkEZ2CwE0W5emPlVdtkkxYVXAh2o7M94bIJqnS5CWbBZFh+aT
mYUlb6a2NH6OyLOPcvvqcF1jjZmO4NNPtZQWengMfLgyJrmJYPMOdqGfNe1jPpfuh9/1mrcoZyB+
Vpgh+8W0BfQlJqJXYhTgOOnNQPp4wNUKtu6sOUKrhKaz62y7nIlIADS3g5egTfDStksuMTJZ+qoV
4XYwsmuDwqQp3+nMkrLegVsYepaktMJ7i2aIQDi7t1MsjGZ8UXEQMTwmVebLmHjpBQYcGNYeClgQ
1phqEQifMoLo7Bym6M6kQzQCELvNtwH+IGgytulX7InZapnmRHdnWrp6KUjRzeDw19Ez4n0MoFGs
2WsN7DH5eXCeWwQYbuGas7c5sSu6N7sp37qirJJLSghxyx3QohRvsuQDs3L9DYglc+gmEnF5EcPi
YEJvmIwHUlZK/aGbvPoxIkuHAjqP5bXA+QSoZ1b6LY4H3tMsO0QXJpYdu/tJEXi/M+2yQevD6DrU
bLw8Wldck4j3++7WUfaEi18a7QfPOskZSkX114wTiOBZZBeIV8WYvXs+XmtnpJc8VGYCMQq33nDv
E0zEzDGrqzOi9mZiEOWST7aVnUw63Nl+KcDRsxhhdby5ngmsAWzpVeciTrY9QJ+jIRyxE5NswDqW
91GboMB1nJn7lB+0uplBc3/GEI2IxVnbtA2SIY+feySmM49uNdx4dTkbbDN4XHd2PuJoKZxuIAvB
j35yizPLgUlcMWXPzEfOxvIxXquuCuXQL98t7Bj3bB4GGTBnb4GCQ866Yem4yRkIt3tx3UWfibQV
ZrD2vrmRqyIwG1Y85TEIk3l9tZA/X5czjtDQHEFucPlM5m+unBq0+6RS66Cl9ox2XAz6/WW2oHyZ
7FkpW3JD1mHhG861xd1IqktaepfEhGNf4ue069DpHFaIy+xQjg0kUZqBoTublTb1CfYga/X1vssN
1e0RbnP1OYjc50KkDG8TBD8MPdrGOfXG9qc1pdW+KNujgSvnKesJuC3q+6Xc7FOUt15YAeLPtikP
VtmWohYvUSFozEaMBKcOJw7RLuk0fSP9sHqk9Z4+iBvMsRr1BOoYDBuaoGJ4We4SssfNIF5L6wjV
i9iv3o6dhlqpyp+RsXfPPYy+jNfj5m5IDUYuVFpJArkhI/nLmVL3i2PFc0P8KBlu4mLQ7wn8rJe1
YQ+7Uw7j3D25cqk6tR5ms2NM1XrbeyPNF4rxDD2YLtJnR+BoANpJgv1F0hvVA1rDBP0OVnq8W1E1
vyUN1VaQVA0KbqiO1pmzi5a+R5hShAbqAX3CXhDfMO1hveUw+4DfmPLiIcKslFmA/1D5uPXTmLcA
m29w6nGtP8qC1c8Bt1S/twgZYF3YIsBh1tl1RshSf0oeGDTHFFxNbYQz7kjzZpjpeUO/KtCeLR77
2vNAFOkTHt/+BFrQZE+4IoFkb8uulVW2nY37bFwjIA3cEk4Is8d5G40BwmRHVOVwTjxs74ftdpFc
Xp6iPVtt6By0oHAt0RJ2pHcZrmoPBlZoWihywxeog8STz3VLgVV4AoqEJ4hBQLhEQCwr1t4ElujX
+uhZuh0Dyk9eHliX2weXVLP40Fpq/t6n88aG6WxMxOxeBYIG1B8EfA1j/c6gVQA4sLGm7AwkyN8y
0DfwZCzC9nZthSAzFHkOtcc0U7QiHextgHZpbb0PDTjqAN++fbtCJkI1IzUpUxM6LhJbB8Hh7fkb
gLZPcr2erTlL+0NVquLFW1Ac7Bp4XOgxqBiK09A3PnHTuPuiI6leNCKMDoGadjQ3X9mY4Yu0BxRe
59Jwe7iGFDMMHoUW0SlmWIIJfiYoGzJRcb0ukzDwwcVT9aRcglJCrBSRf5NxPn8fE52wNKpbzwrb
KtI0sAT/fjAagEoyzn3DWImlnnMPRabpQjyY2V2ad44OaPEb0r1JouK5wF5COLdHmRM60kheV1Gi
BI9TJ74rpsoZ9uRAiePkmqQvzTIfr6n45vRo01SmO8GLyOTpH+Hu9IwwPkFBZe8W2aZbIpFRdU8Q
3b370hxZMeoVn8pRjqhF0TJ3tHcsE1JI37CqmPLYbfaOFbX6ieHcqoPCjPBxkFFprXtDqMTA5YXj
g2M9NZiq0KnA5KO8S4jHnEJemB21DAyw1yn3QPqh21DvQq1eh1/GsRBnxskWY63G6RSNUiCOJOyu
OnjUvD8dRpBxmKEtp8TMpHWHhYgXrqzZ32HMGn56c4l0lzW8C3YJp1x0nEyc+AAsZPmMgIgdXtMP
Ys9IpUDSmMe0cgVMhicmbs1Vy1gO31XRVfqpBH3o7tDnsHZBqkP8MtJmm8Fk5mYb2J+M0riU6alH
kOJyF5cLeHwGruOPFaFVtu87tBahVbjLa87p/qPiOHpcgNWmQSXVuvdoOiHp17F8dsasujR7Mk9C
UTus0x1Zfy9dB1UNtKnmDgRacrs6nsB8MBbLF3Pa+aeJxeWNgrK58Ji4ZmEDDBC+lRjKfQGX9Dnh
B35gW4VwKB+Z66dJDeK+9SuBzrzcZm1+M/Yz25ySgCoMPvkNTxj0I6rdSTfA4cmAHn9QfjFF5aFs
suIe8Uyi0K169WQzjOB4Dq1kGTlETFtO/qOPP606DMmk3J1tLTpnE9SZbsS4LDL7acQMC7TmXqA/
6MK6cSbnjcQALpObs2xmxN2npnOOIfqP7G3qpUWIxGCZhXu12sy8AssoWQWn3J9b4MbgpMeBYMGZ
pfdi8qS0Vuzngrce+tjzBvRwiIdvAY0Mue/MdzbJqvgrJCdYexfZrs3mBt6AIqktU8UYP9vKMksv
GPnNcYW2mSQiAJoWwMvHjPRocPq6ccdLQu58cRDjksmjIvqw+sTnarswJOym19Aam1rtgT2AU7xw
fBiudACxNYKnTwpL4exl7DkP14k3un118nzSmdQlHn62D/s08VIuyOw0sHn2fY5jQuyBFs4AVxIS
7nYmE35z6x/o8fH5zZRqvrHeFRD9yyMycHZ4wD45JEsx8MLnDcV2IiNp0Ahmq6rJp0D0RDIr5quN
GqZBumfElK+gdYgQDpIEGzsYBpvjB0dQ8pIRzjjusg6tKpVFWln4apV06NCp9UJBtumNRG5fs/9H
M8IepaXTYSf/vWPk9qWE6J7R7nZ9kIEfoKAqiXQJhjSSL2y3yfoZa9tCkidJRw/TGlNNaMZe4QTT
pLqvTUZMWoAW2QZI6STefOTthKKjFyLxJq0EDdm8fHkK8zWJ2eXMOgipP5UPNod8jzfLPKEwtCVD
iKa7bkZDLju44P6HW+jlABOe+TzhG4Ni8zgwR3OFg0hOj0P6NiPb/x4TqZfu58qpmDzRrpFNxlJM
nvgeLOE9Q5jrCRMVVT4oYYqyZm6BvcerHAX/bnjXosQow+xQuqiB1gEX4qyoVgO6m6jbw0YiSb6W
5I+kU+W/MltHx4I9tlQXil0+Css+Rw/pD6XxYCrBhEY6WfuV2JWzBOUq5XjpZZ39SM2HhCv2KYx3
q0nG6F4LxC87KUEwCdN0sjMpKXhMmoqVSoAhEhlSanuEvTvCcNuLYbtFwgwrjXE09bymUI9a9DUw
WqBaeJLoMECcq/dN0dOySUVQYZOyN9mYw5CCkjrS5sSu6wWh2MwiixrOZuzTNJjCOR5ISqMNRvQN
oaAiYmRMOk+d+q4aLrKoj1WYTraeAk9GjCNAsvDfhsAjd1lVRx9IivoXH5EoRSrGi5/Sap0foMQm
bhO1cGc39gBWfoZwu0sHMKchdjfx4pvMfw8Vc+p7lGNMmPjb8tOI7v4eGNP8ISunubYVybeHlC1O
tCfURvh7BHcOb0xngyA5Ha7hUNiYkQOJ2plVRKS6IiB/g7ka1Fff3Ekh4Bh4U7SwKc2yH1VRsfeu
+sq4Af9UQIlzze6iyitIzK7y2mOZEvV49rHhX5pDl7+6CQcyaaIgB0MYCGgRUTwjZLIGJdxdhJb4
BbGHhfcPbNdHkuYLgkCXJFwsKm6/k0ucpjtGw/Q+ccS2Zsfl4M3fMxX9phJbv9nrUN9Fkh+KCWPF
KKIyINwTNuYA1l20+Z6VsvpJh5c+5NY2Y01LZ5nAsXvcb4J0Oix5M3Mbuj2MBRSvmATcWGfvZg3e
1crTCR+DAdwBL9SavviL5aowQVToHxq2082OgoBdAfhliXHP4mUNCl0nwCOI4sINjKWOjDdXf9L8
LeQpt/Nwye9IV55ZUbp1XczjdiNHEdhLqELexllw36QvNqvyWkKoofeq0MXVYrylxZrrEI+BHE/M
Jrs2GJUl70D7zO94Grv3jI7l0y8h79HwrfNrgd/4gQ3o8Argu3ucoZk3O0YvIHcsR/EXg4vkQvwX
bjh081T6+xaSaXNqTTcBttH58AUPY8Mq6CJF60+QlcJbYO///a//9X/+9+f83/HP+q4uFnbs/6rG
8q5Oq6H/n3+Lf/+LvcL2n55//M+/XUeappDCR17pMvJEi8o//3x/SKuY/7L1X4mZJn3XF2LfOOVw
PQHNb6Jkuvvzh8jfPwQLiWcTt2LZSNmcXz9k4tJxuykit9TCpJNsjPUJqeiAtMdnrLX7//40j5re
8iS8J4c/7NdP41bAgOi5SOBM6sk9Pizw8IvtjxcOC4evP3/Y79fPkuwXPFf5iPTIe/z1w3KQ+SzS
iQRDhdbhXSLykzPKcF7//DG/X0FJPKttUr3ZwkXS9+vHNMirAET5AiIZTrNroB0qedGI89VpEV4U
Pf7546zt/+8vt4Xwfdcl+suRGLmkDbXx189bmCeOZO+p+woCOl4E2Fs9pVw8MgLczbJv9ZHlLFrv
0pqmluwHG0Zo6I9R8WGwn7L37iyTnC1bLKaJJQyh2TCCqhhuyCQaDmaVZS2UBdw/vKmP//Dtrd++
vSd8xeOH+cElDH770f5yUy+EnqImW9U9oMiSKAMHONBCQmTJ9C65XmtVfodauAVlZrwueHcVAEga
/doIO+sv/vxlfr+S3Gq+Z5n0tEpSTf/6XcaFkpqVQPJQxW5PmpWIFQXbbH3XXeLCp8J6ZLLoufzz
p6rfroDPZ/EvnjiSL+V2P/3lClQZZM5RT9O9p6voBwFO5RNHKauRzT/OYGgSern680dav191PtOz
bWE5PAiW3P75Xz+z3KJoR9O8X/ht/DOS3wVmKKndbM6riDwjvUenq468mEumtf6siubNICl3DRdf
xx20twGu1z+cBv7vV0JZBDY7vqPQWEjz12/VrOiP56mHrEWC7uAWUL+4Oc7azoQMWNJW8AwFJxFU
38o5JQsv4uAfLsz2E//lYeKINTkYUPyiaBG+dP5+RrgDlJklsu4rWgla3WZK1ZH+eDVeHUIC79ah
0hXz/QkKfZ8sfUIEkanLCzacvplfOEmO05BGTpbAYziORPjnLyj/do/yBTkoQDHwevN9iy/66zXq
6i5yc2zW97FurTW7UKOCE8VAIyEyVWN6Mq5Et0zzeU08zLvs21bXCrJO+ere9LQP+bmTObuCCqgH
Lo+KIMdHasm4v8RLDrudcZf+6sA9E5vaGmz0g37RJRzBDIgQzfqYAVpdSKqKZqKku+GRqNJkaDFM
NHSDBDYZ3hDasWGdyAWR+jBblCW3xBo3+YFmlmA6RH3Tcu/BQ9KgpYZk2ONET/Q+K9CkXNRRihYD
baV+khPw8j0ZoOzMg4T+ergZOXnFfZP/Z8lbGJlWd0Tugris6BXXAEwR6Wg2Crajseam8cC3Kl4t
BkXbED6mvZGFTqeTxilaXoztfLMaYNnuELjh6/2H2/nvT9n2W1nC9IXpmr5UvLx//a2IrzEryJvW
vYZ4eQVKmU3GluJBnCukiqAShHaEOcByfWDkEQHU1C3rpMQ9yBREw9Ofb53tzvj11ra5a3jbOr5E
pSH/dtIOtRYxwJT2YVijW93PycnHgx7oohczD33+5YkKAOgU1f9w2vw/P1hK26Kw8Lfz5NfLYGjR
QDtqugcgXcnJzAi+d6uewVtjl3cZQJpXBkX8hx1i4tOf/2ZrOzL+9kdzuLo8zZZ0PQzmv342kjDu
hXlJHhqEXH5IRUyO7tzg50PvjKQDDWfhPKWThRSBeLMHjdj7pfCz8h8Olt+vgSNs07RtS0pp+t72
EvjLgQtgB9FsbWBkcbnTRWTZO6sol6sSvOmRcID0PTNVEsBhNp7/fAl+PzCE4rWifC69zwDibyca
yIIVNGlt3OPtm7MDIPBkuaKVzkQohL2ElmK/vasR7P/jYfqfv+rXq8/fivzEtMAGYqj/22vGTIu5
R/JaPNCKusQjTQ4WpcMMv80qQNzA72UZVPCuRzdLPlLii2p9nGc5drthwViUhMgiMyRrxmSrE5Y/
Hd3bHHfz19yRbpT9XErQ2NfLFLX2UWelTo5DbPtsRaHKETjajAnL/wRb7k41xOXB/+ks+75D9nXJ
7pY4xaLnKWSpkprXRJfYdNQY3TeS14qsBJsjWW3McacO61WCNwg/Sw2YM+6gPGCHz8f+icKsvsOl
uX6POAGje1m3rTrOs8WwdsKW4R9aYWb9scdNylp7UPTniRpN93PFB1uyIMFqcyGVhAoBqkTzv3WS
TN2xEC2vqkyPxnGBF4S+D2IKstqVCzZcdBDMiKsC7zeG7uR4JD33tmK0RTpI+5gYzIrvyLEfykvI
auThMGLx8nhXyykiiREvQ5pe9XM55we3m70H4BHgVN0k6l6wRc0ZTkcwum9SlfI76DZoBmyjeoLI
3Uodx5TFP0pXSG1gPoDOHAbb1CevRL70rMXSnVAHZ6hJFc0zdkdKvB3GqyXZq8zK8bMSJth3Np7Q
XmQ/OhY75IrBPfarY7y0ov3u6dhVd52NHejOzXpk106dSOKSF2Dp+56KCAosciKgDa2uzGv2cm7W
Hlak3SLsyNLxAvxCPNIzI8bhrVOWrq9cxAmXFtnr6qdeSg8AWKmf7XqZ2X5LRi9hTCIZqR1lo/eY
YW1EQXjZTvns0iQFiJyTPmCDtxiBWazeRYLBejlK7dXfSRxAhaPxkL0oUxbgOQ0Fu1MBryAsaI3t
bjkqbZvZK7zXzD/CXW0WvMQtOuWu9oiRyDyZwOxZtGafg2rVL86LMxfmmZn39NEWZcxQDBQ59ksB
g+pbr9XqXI0Y/93D/yXtzHbjxqF1/UQCNIu6rSq7PCaxnaSU3AhJulvzPOvp98ecs3FcslCCfbrR
3RcBmkWRXFxc6x9CHfAvEmBt72SYPMe6tLw0+3vNyRzzpZ00dHqlZroWHczMtafPbIQ0+9VAcfY/
+aNeDLcKgE1E2mFvl0eH7hGET21Isvs8iVrrq2UGQf8wV6rV7Pox1P/MKJNwuAZKH/eDnkFl3qOJ
UUFyDFEekOaR5TFzgGN/VapZmYNrm4frLRBaYBjXMqkho8oc9duolCJEm9oupf+LbxXXsWj0MfuE
6OtQKlcWSgAGgNGkeYJ6GqdfdGxR8CtPMsX/fDlIvg3PlgWrkvwbjBP15EXmmQkVb0Qwb08s7Uw1
shNjB66TwrBBFzuyzWMIcqL/ZNDOK8JDA/49fP9VZTm6ZqKlh0YG2J3FVWU3GTKsYxQ9Ux0jUYAw
n3xuXPyLzKyi5w656cYyJnQT4D49ja7SXCmgxjfeY4vHCCkLW5TiAgq5LjeVu0hZRkhjqavh8JVa
GWIAACijKTiy20ZxFQw8GW6p3tjOxu24NiolY/IDnsw41C+mjl8zZFy81p8dVQ2fCvrx/7Y+aic2
wMnPEE804/2pma06QiUr0AitwlgkQ33Z4vJt5MVzg2FRfqNADhvhBqAnV1dF4SBpHArxaaqG7/Dv
4mMPVhVqJLkNYGbMX9+7+2xV2DaVEDYfJQp5hb9KDuDEzG6paeXzUBfpzwYV4AfUUi0k7+byHnTB
PMId5YwMo9JtJIVvswOuZ9s2LR7ZBozYZXbgcGelY1U8G10Tf+o7Qz2Mg9X9Gh2BGF9q8dKDNPV8
eb4rg2o2LXSevIjl6+pi0BGkVt7YUfvs08Y9NF0hruIyVB8mtQi/IW+R3NFeMTdm+uaIc8XxsESE
BsSkcMzFHkucCbO8UvWfk9TurnEhiL6KWBR/0E/DQrXg9tTuYUvBWm9dyrCXZ7wyuG7qDnM1+czW
ssqBCm4BZaqPXwCip/MBRFF1QzPSOmolXmWOGxXNzqGuoR7UHIe5y4MvntXsKVmIIrhwDToyFz7f
XvTCIN2OZfpiWuEA7lxlZbneH9QxRXUNQV9wWInx2QBDcadEsfZyefi/dbWzLFDXZH2Hf6sQ46hS
nY9PYRMZGKgYz38lgPdKnMKmKERv/Tu6WLdRbDHBHahOc4wrO/+KPij4e8H5/Tb5ebZr0eH6fvkn
vdmAhBgE9+QT2pbbcJGXAgp1UC3E+ytOovTZyBzlBrEBPLP0yrRu4qT3H/oZ/5XLoy6jHNgLykPC
htKpqWDtzfPvYDdWi1KCE3oDSgOPkWjKR+7Z+ADTTHa31MjON8Lc2oiCihIAAYtqj7p4eWmqUk5x
N4YeLJr8szW3/4EkTKhtIF4IOjf8wARfDff3MfYqjtW2rXRFZIYe/fjhgIlYvIOvmlzZaN79NyN4
+e/7P6igh8CJonbM++78g3YjlEDFAAkRJo79D7K2j9ZEnrPPO5tODJyhjYesvPxeb2S5gIKPabvs
H5U61fl4le0jklw1oQf6E5xCqVTT1yZpffeojb1xe3lyy5DxdzDMznUSWSpR7mKP6oXbDLBaIg/q
i3qllzpGDZRH7+1QdWnHGU1BYqBKCRBd+XV56LVt4zJTQbzgxWgutk0BVx4IqJJ4U2v8SBXU/nZ2
0CT3tEP1xxYszunyeMvjKKdKO4MPS3giVizGS5IMsyVlTLwKINK/QqhtfsgKXGfhuBk3zhi5N9B2
9Pnq8rBry0m2yV/U+nimLZazcXhWmU6XelU36rcj8FHE6Wwl+kx5Rsk2zsbqYDqidfRouePdRYbZ
wovGXzVMvQzdIC+oS06I5fTdVe2Y3Xj9gZnJHhGFddswrcUHTVUaTBhmpR5yvaTWrZs9wcaLcB2W
lf7LY60unqHTvcEqWaNxdH4ogKhmc19riUdyUs03jkjmXzYkzi+4rAAUnxI4wQhpIotxedzVTWpS
rdeZn0EIOR+XB6sDpc9JvDau6h9mQbpGn2k+zpEx6NgxmsLZ2C+rM3014iLczCKyBNrqidcU6vSF
Rr27d3nEPdW+MPcUAJC7wkYhPF6e51oc4JaiH0eHx6GzdD5PUK296PD+82gDtU8pjZ4Xw8gV5WpA
0BcBxAlhC5Ha6hFYFcLDlwdf/ciOgb2pTF5IYc4Hh2wNNpcegBc39fQg5RjFE4gj/wH7Qz+/LWvo
sfHGwq5+Zqq4PIaYkuHI3/TqFtGytA7tVk29HG9GsZsBx/8D3zD60c/oOE6hNlzng5ZsVWtXvrNG
puTaDmhxWhCL27lHjKG0qijx7Gp8znxYF71IYLIDhoLeOgLXPCWapOojOZO6Gyma/J8vbhYGF0K+
+9BBNBbBftInOHh5k3ipXoHRKhCEu0OlKO1uLq/nyrfVVNOmHufoTHRZirVrkJgMwyQVO7tSlBDI
A1gNMMdD334fXGU85viW/7g86krsI+HB9kIGeBPNsvMVFVAxRz93Yo9NLr370DCd8N8uY6Q5irYM
Hy8Pt/oxOS5sWcI6dZHz4ZADs3gel0SGOoAaqMXWKTRCrGIuD7NyNjTiuC3k+bCdZT291+ZmRAA+
9fxiRB5VQ23GuW4hljkgMdAVqELdv7485NryUUfF6olEhKa5/PNXR0ORCjQ17HwvGkydYrVIADop
jDTxOKcy8VNUgdpjgwdudKM3uvZRNUMeENAHlLwWYShosHNGoYnZlhPNlBguRoVfZNB/YIe+Hmdx
dYk+mYUWWWipIUqxH9sqeEEKorrqyhk1rjDCpLIIot+Xv+vq5MCB61TJTZ2L8/y7aqWYIVIYqedQ
yus/J0ml9092GDeHj4xj8OZ1bZIrffEREax0shGdXG8EmYh7bqPOwXNRoxGysVFWJ2TTfdLpeZDA
LSYEcdVuqy7PPER6rGOSW2NwhSugY23ErdUN6ep0JIkpYB0Wq5Wmlg8SPcw9O3WCb2BrQu3KUA0X
26q4cQA/WkajoS4RA+S6/CnXTh+yc/878rJiRwxDs4w0w8OBV/2sOakGa9SheUpvMhO/mxYI+OUR
1+ZKrYL6HLAYnWNwvknwf4lnYnTu8aKadz5onMe2HrMnFXdQ+uEFTD/Q1MnGqGuxU2dLwoy1bQqD
i1GjypzLoclzz09iF1UqdS5/W21Q8qQT8Z/LM1z7pq/HWmxPeI8FSVzEakZG+91VWulBUxUWet+B
89Qjz/z8/zfgYvu4yE2pRh/nXibSmskpdpRfIb9XvmiNbv6ocgRgP7BviF4m7ThyY8pe56tItTzV
aVSnXjGk5hFemdU+itgNoVqmgq49DmV2tYHwWDuNYApMrl36f+bylCCfhFpszUMDpmRT7WvfgJZG
3qxsfM7VHfr/xlmeCSuPKy0WpP2Uln5BU5z2A5SYp0gklvia41Ac3fpoI28lbKtb9NWwi2DTIo0f
9k6Tej2lGw1gceZD2qeMmlA1H81oI7atDcf1J4QLUoOlXGyasEWBfo6iDGUL1b9O0BK8JTMMcGnN
oq+X9+faBzU0TrtlU2/ilXi+WbgOywBVWNJf3Rz/SH2uu9yAl7tLBUVxUd0AQe02FnHtEBJeLMo2
9MwhDp+PaWdwWyykMb0BopSzxyukvEUJ0LkfYD6Arc+reqOs8aZJzvtbk/g7RzY/XF3o50NOuHvR
dza5lkQb/nIg5dZ9f6v0BYxlZAYkchqJV6DSI4Q6RZTttTXknfqBSGeAkgDCRnoqljio2W1rKzNE
7AFWQ8wBtfnuPnCgfu15cUBH+MDS0iQEEgfbjbU9n7MVKw4YkjD2fHR7buesKxGdQo732c4Ax5dp
JU6jq5obEXYtEhiuxrUHxoya1SLCmkkrJFFBZsKhiuDW1Dc0k7RwPFye3doZIZEhAwbLiWDIYuOm
iCJDwu4Tz1T09r4bQcVcj8lcadB2K38jvK0PZknclK7LdPj8U/bFgGe8O8UenSnzF16qyp1aBDbO
hmp3dXlea4cD+WQVpChVW3eJ0GuNCQECxWDVAPHFexS94v0YVtOXBqrJeEREs9pYsbUQANIbcB7V
A9VQF8exygo1cxCy9bq2ppMaFuPwe2poKcFxRXb3oNT1WB+BKmtbmfDaZ+U4IERNSwzsyKJiJBrw
BQodSC+CzNLup6jUrmYqgHCfQbdupN3a6miAMJGUlsXGZdjhRvTzCVkED+2Xel/CH/kKoAdJfKcy
jgqCgweCQIc2sj0NL2bX2Zimhbb40iCkeQ+lzsIgZHIiWF/QIL4nSmXfXl76N2gqGaXIM2WtkGIh
KfT5NpsaUaSdzy9EaRpICGLnN5lSz/8mSDn/pyVagqKNZTz17lQDJem0ttvTWQv16xBL+cu/Ze0Y
83x26SLx9APGd/5T2mFQNWyAYy8tGtjm8HvQ8S8GtQk/cNe9Hmix+6JYH5ukLHjKZmrzc0Z+CDxK
r2nabVcgy7RxumT0WVYhHLauA5+XwrO7iE5qYyFgIiqqEFCmij0qMgrEfNq9MKKwRwK33gSPKBhF
n/DtaDbCv1y+5eCCG4grTz5vl7DpdmzQ7aG1fdKRwUHAr3Xpv4pU/9PEqlF+wSzdVF7wpJzioyiD
0PyOemKlf7u8sCungBSfM0D9iV70shHdlUNYN/y2k6Vj6oJRY9rZN0BO8+9lgf7WxpRXvjdXANxX
bjtKI8s3ddqjhk4ZzUWnrqtf8InDrUirKne+tuoRVXRQcphC5MFQPyjgnaDtXp7tSmzTHfIMkg0I
jKAfzrexDu4b+2vTPWnIUAlJ6CC8wm+p3KdJc+FMmsj8PFt5VOUb99NauJEIfNN2aHfDAVscZime
UMUQg052Tz9g33e6RphBje9LmaHCcw2lIsifZ6VBlEO4g3Iig0ZTTB0a/0rxXXxujbYfxocAk4tk
P5dTZzxOI2Jf3uVPtP5DhYzAnHUinvyGr0ouBkw6tFh1/+SOKNAcqdLFyV61+ukLQHEQbVjYJzut
py4OoHCcu1sfLYrhGEbRCLG07C3/GICCgWdjuolzZDeIo5aq8UYOt7ZxqQi53MCwAMSy4l8j4Dn4
pSpOg4K6qYle4UOEl/sf7Aa6+QPbhnSYFfkbh5f1tQQTuUDNMv9k9LiGHixzhlJXVoN2r/R5UGHG
1wyhuS87zY02cDorQUKeTppi3Io8hhfbBtfzUScLcU8IPqE+3oHevBtSjVe/mUMR/9zUVvEfqtig
KEotfR6x6o1vLu+ItUMjYSMCfDgvOnsRklO4eggp++4J8QcojDgsoMFbFua3zp/pW+t9LH5idZtY
t5fHXUl9yIzpyUGV4dAsE1Y9yDvkLzX/hHjcABWbezeXrkvYxQZzEh0BYUf5xlzXAhTmnAAnoFTR
fVhkdrOZ4I1Q+v4pwYk0uit7KGixROrtpcXzFYqfEqmJmlyAaVHY/7g847U97SI6DtuJSrW27M+B
5Mg1RBSVU5wpAFWRoExRnNFFZcQ3vdnW09Xl8TQ5ncUVhOkFXxlcEQFRLM760LN7KqTtKBc3WgPR
Vji3sw+i/3sQj+pzXxXTS9xO0uE6AnooRj2+EUqOY1hWWcgrQlVUrxThqxsF7bXUh6yHMjNIJ+Pt
xWw6mEb1paGcLLTpvwf13D8mfBuYhziexYe+6TNcrVobD68cOPcBVqj7JQ2xPDlGqfxclz/UylaU
cF5HPmBo2y7BUz4QExtgvXJKfdoGPAyt2Px3TiOkJKhM1UAVMfne2P4rW5GXuGaA2aANhX7qeRzO
aKyKNgrcU1c5xl2R62q5R9fcFwfXrhLA5ANWhwBIEPJEFyVK/e+X57yS8kl+mmxLUUUEuXQ+vpYq
WQlf2TkpICN/TJVbosc79cgJXB5n7dvSubBU2e7jibgILxqIqArtMPeURhmyAvmkqQ9O2GNl34BA
xS27gCl0eciViGYQU6jgMC7178XURq13ixAT8BNSA819PBgSRh3pCWoRYYFtQR3DwCyCgahzeeDV
uf7tn6CATXSRa/7qbrU6GN7uMLinBl/Wu6z0K1QDdEw+HYAJ33otQKL7AyNSfiecGZpmi8Uu6mF3
Tmi/+yfsQl3ATnrwA51ZGtQUbrHv7KTm6+URV4IYNxXPcNn74tJYrGfdFWja+K17Sgim1wE+rfeJ
Hn1N6rH7dnmktR1KJknk4kjq4BrPvyb01aolgxOnqTajA1J97YxO0DTrH1g1dFzB78FjgC63iJI9
0sGoMCjiZFZNezSRQsKvtLPjZ0PB2vA6LxTt5+WZrX1DDgSc4b+N2eWVa49aFyGuxT6RZlKo4dFH
3CuoECDx2JtR+/56BpA0l89IjVFWo84/5BiGUexHLgUgNB/QGilmaAHhgBGAKtBsuzy3tVXjRgeC
CfoV+v5isBiHU6xjI/ck2IxXFo0ayc3Hv+0Dq/Z6HP18UkZfjUbaz+4JvuXwnLrIcFwXkC2RQE2k
trjQ2+yfy1NbWTbZcRGSasj1/SaUTaKH6WGIk6Lrv0w/cU+zMZ/qpLI3AthaAZORIPZC8bFJtRdp
YZaPyN3jbHtyhZkcs7ZWH+cBQxQw7XV+xESgv8JnDiXaQonEyRqQndKbMv338nxXwhmgPrJPF7Aj
WeqyKsBTrkvCkX3T4uBsxLb2bRhw92W87JNW5sPGtFe+Lw9liqVUawBt64tgVoR4dnS+q5wwoSYB
n0XwlPihhu0DBOr3b1OZd4KSV00wu+piLDep/CzXTf+kzDnmw77rTxVejbJq+u6PCDtNQEeREElq
Eef7FMur1hpiTTmZokGcRtc6JE/qzFKaG4sSVfNNi1En2nhWrCQXhAx53A0JBFt+SbTw/KBu54Cm
EKSklzAPxJWmj71zaw2YPB+0qdfDxzKEQHiTjdXWxlnL7xjfAflBYxgI+GL/zlpl19XoBx56cFp/
rbOR3N2A5AG6lEhhPGlWoN9SloigcuQdMjljmv9AJRgnVnSTcUV//xrwU2gewwGgyL2ISTYIET13
lMBDlQ1JTU3ynjU0gBBnRFoqtmbt6+UB/0KAF5m3xa1M4kgJCI6iPFqvMgHUIUpcVxwWQCiYZ1IX
sbyMR1B1Mw1a6ODNZedu8AWFE8NHZb2MTa9P+36+E3OeqdfqSFnoJijaEMluCBzRJ0wB8W0c6IjV
165tYnKiZWaAGfbM7T+cRm7QR9gmivZZNFKNkJtFTVA2SQdUW/zSdK4gpYzBA8Y5bf378mzXdhuw
Y6DgoIFdburzyQbYxDRQKZRTAfPFSRAsqdzxc6ZN+dexz52nDOrO7ZjazkMfZMbV5cHXggbPG/zA
QPuz4RZbDdYYGj5uHHg4Jzff/QhjC93J82aXUOncGEv+v5arSkwmtUOhgPO1mGjUgRetrMk/obLO
ExEpchTT/V7vyl2QDY9OG8C5tSKhNfjpDuqww0HZjDc280p2S5eXqEX00inJL6KyoTddPbXyUYeZ
Tw+cLDWCFz8P1WcCeTocOiNtH6fWGrP/3v+ludNlE4YP8AZkHjhQCYlm/snHDenKblCY3RGZYZeF
1ny8PNYbjD1lcctxwSNRvLdMCM3ne6qqLNR3EJU7gf300KeJPvsYE9xGZeY/qAoaI/D14vGLVkBv
vxaiBUxrWigH7iIMqhzEROux3ChJrT2nLTju/E0plaeFTH1eHeo8niwt7HXe77aIHrrRNL/opWsf
xaRleFoq+YuDtzlu9DYWCJllfLdTq7puamXmCOJFs4vGoHA37pe17SA5CFQP6HWSUJ7/qM6lcND1
wj9BPsZb1kYXSL0pkgGRXhzJS22n4huG+YSzxXFaH9i1KM6Ty8ICOR84cNxKK81WOUWpQOXSacbu
sxoKEAcBpfz9rIC8uiqGohEbp3AlLbGEhOdaNDvBkSwGDsPBCvDTck9GghOawL9jp3ZskDyGVzkZ
w8ayrw6HQx/5mPS5WD5DIM4iB9yGbHu3zr5JQhvilLGi7yFSzs0dN2DUf7q8+9fiDIGUDJqGLiCu
xRFHjhwuYtyxpr2ORE3k2/5ORUI9+VTSlkN4sjIzNBOTLv1Wm01+bYateLn8E9bCKrNVLeCGQuMI
nq9uYWhTU4+2e4pwS7/pSZZarP+cf7o47IvD5bHW7g95bZAoUCewluWXKKGibo9M18JA4Aa1S+Tr
uAzHfzIVSIsWpYHyZM8tTq6iBPF5vDz6WrJtU/yBNof5C/JHi5fEpBTYA3fcIENNlSdM8U+xAxsW
tTkJpOrsZODstJPvTYZA1wCtqGurAOd5e/l3rHxxCpPgP6hOwgVaRrxGA6xQY+h7aqWC4qiXTgUd
t/0Fr7aKNr746lgUHVwAgtRC1cXqZsmMhwyO296c1dFtgmkEDm1pal9bljl8ANguuw1kIHTgqLou
cqGuV8cO6fDI6ysRP0k42m7ys/SxR0DyoCvFVk995fT8baqCvECE7g36A9nIGNnSKvI6IzHQA46j
ER/Xuq3TBzuY/jpOTfZvFQvVO8SywvB+VLuw+8AXlkUZWbuAhfgGGTlgeYB9PRgCRbbZwasUXwfA
n57ZqMZGhPrb11rkJfbrwRZ3QNujoAflI/JwnnL/ROCT1WMWa92xnnCcJuVGJn1HSoHSvsVb/KUt
evyWd5BjYf3HyNdRhTYs+5dQillHBKWb6o1bam3DSTUnrikAHMD/z8OJkZhA/EN+IULmI34kdSjM
Y2a0uO1SDEcO6fJZWonZtg7uHUqsbEcuRb8gb1uA7lyGqzNbv051tc6vR0hyOKsB+gkfTLv7fXnI
9UWACScTfoqOy96CH4ZBACIl8HLdBWW1Q1TRfi6TaUJ+GzvX4qZX8bu4bfHjeMghrse71nUSJ9x1
mB3equQulLeqBGCSAtj7H9GZg7aBeV5bBWoy8uKkeEfB8HwVYGJ2UBbBrYfok8d415gYoePVfaPU
uFhsrMHqYLIPDMpTopIWSx6EhpM1sI88Tfht8LmZlba9ntM+a48z3kf/Xf78MmItj4BsJMCHpZmk
u4ukoOqtycGeO/ayKg/TgwXH2n3GVgmf5MsDrWWmNCR5b/CW1MDQLEYCoW7hP5Dhhlcp+NQllLx/
oW2OzKI+F6Lag35CHF0HQEvROR5vfSMur8C2okxjwZLFf7m/vvyT1na7BQCbm5OqEc/u82VNW2RB
jAE5BvEzRsnpDu5Z9Unzw8hHc8xstuL56oVJndT6v+Mtif2N2QQGcu6RZ5qx1t9O8dRl150xIo6M
5st9RbXF/4IrfLC37VZzECeSgs1ZWKE0cHnma3sMkTGVcj+oN9b/fObyLiGDwslHzzOUhlS0Ig9z
3hv/wExNN95da1+Zkq0JWZLAArXlfKy5HdwZPdUYGo+FW3YzOoiGlB0Qv53aV465JzVTNzbbSmZE
IZVbxKB4JEPL+Zij1iLQWWSRl/HGzR9df0zaowaL8hEvwSC5jqohmI5diTvcHk5K/hFSGhAlIFtS
Pcx9o2AGXaTTp4SgNtugJg6toSCjqob81quoDxDRa2jDbMmmra6qYLoUQKl+GvLPX72zFMXufJXj
7BmF0n8fyum5z1OXiynrM+/9G4jaCwmmRe4JEfZ8qJp0HhghDNgQpxzExzCouorMxLjO8qJTby4P
tlYWAxUjpSh5sFFJXuT1A/o9cK+oBWY6+SMVnILLITfU+S5sU2TGaUXQ88MvQ1GPNM1wKRdQN0EF
Wsjrxg2z2Mgc1vY0O9pALRdEnrnUM4qMLncKfwpwwlKcu2AmL+oq04muyglV/AMdmOzL5W8gd+wy
TlOo4fyQ6zL04hOUbY3xb10HXqYntYUfKYJt+wkPqOKhVKxgXymiTw+IlA/VRqxYH5m24P8Zecna
V9G1qzVwzt4sRGcgfGha/TMKvy4A9lFxHjM3Q0jfJQXKrz4wZ5QYSbRBR4FpOd9kppmgIae6gTdB
Y3oCb+jfiSYozF89f7RDkxL5HWdWq3/fP+xfhKdMSXTHWdz2GrhFSpBtCDZXa697jHJ2EYH7JkQe
/ntfDmOL4niMMuEHhqU5yIGCk6cvX3PYQFrdGFBsLfDGfvEbU7w06VzdVSqWQddJlmAdF6RKs/Wm
WSvPEC2412WQBuC0CBvYfFjct5Fy6lRtmO4Fdry3mgo9eR+orfM8l6hEpyKqnXsAtta+cZwDej5C
7LW6m1HOVkv9WwuwOvhA1kUPhyY4+17njXm+/MZcktzVbLx2DOHRcbEiaJwHfuz1NUbeG2nX2pGm
NGhI3rmMM4vRbNwN2Mdm4AXpoGEt1jtjf6hq2ENOr3WHFC+Sjyy4yc6mUgDv3Jap2atwTaEL3pKa
Rp6TBMXzOAuab1E5/qdnSY/DJZWEg6ps9hlX52lSjQVcKSP4YncjOR5h6BqGXjxHs0cvp1O/DG5l
zIiwqEV9MBtts9sud9AyeJHRUgOiWMF1uPi25mTirmn1kYf6fvOjjhtpxTaLcu8YGdZOHzhHFsk6
zG6acMvBCj3LoxrqIBTasEH2vnTmJ14KeKEXo1Gn16mToIxfRwUuL5dHXvu0EgpM9YfyAOXO8wU1
5rjlkcb9G+KE8atPQvGAdUuPybAe/qwmGggbqdXad6XQy6UoMaos5/mAvpLq6Iwb6GzAcNL3uo+f
wV3SWGV71fOKjjbgRytZFc1MfKV5GNI5WHanKmGU0ruC5zJP8+ahMYaiJBwEE05A2dxMn1Ds0Zsb
J5U2IJGSTOX15Q+8Ml8HuKEkGNKSoh1+Pl8DJ9NiRjrFw5xHP5R6yXuhtcQ/EwjHl8tDrawl7yG2
kER1w4ZZ3D3aBLs7MbPYG818HA/zbGrlnUL9Bz8yMQL9HFyURjc20MpVSzUBBVZJzEakcbGedldV
VNHMiCdSrx1ct0ap0g805z+skKz7OkjTo6+Bcd3YRjLQLI4nzx/eZvTnyR2XZBQHR4pesQByAKpt
0x1Q4Lp/wk1+SDYi+ur8OP7MkDcQRNHz9ZtsX7eDegTnbFq+vk9TpDh5CArHPwgprIUva1RV30bC
7lZdaW09OZeS2kSZQROLYGuGepWpUwq8IkADEH8c87qPyxbXa1M/tJoybUShtW8KdESybnhgcmjO
pwpPCwm+uQVkgNAinmFWAkDWKdNhA6OyVj5BIAFwBe0lg6fsIhPHFidXXGyiTmARh1ukRUOcpZTh
dnJQKMSbIvmqZziFHIO6wN1zUP6hvIMPQ2C3NlZSlo3hzewg21t0Rr+xr9biBTxHqbROiv2m4VBl
c9eNXSNOIIVc9a5KzTi40Z126L4irWQrUla4ewZEYVRHk45UcPv+M0zeQAUOohX/Xay50/cWjlQg
ZZ0qE8c8bKbDBFzvehpta1/N/geIwSgGEv55FsCBWmLZ60wLjaxhvAZ2+W+1NFCV3A02PuWHqJyV
aGdjaDjcj7M+R0+Xp7q23cArcK3LmwfI4Pl28/FSpSuRKSffAY21N5SqQ8K9dZo/HxiHOw7imkSA
LKG4vuEUGSZ59JDmaLxJytpJ91JNcgv9sRbp6fEi2kBtytGWRcECt0s0NoAiYs3V7nGKye4NFaMy
CIHRt8tTWh+K4iOJJk/MZZ8qz1oFV1KGMpQkuekz9Xfi18O3suEu/cBIYBqkBhr88WV4R7TVjnXk
Qk9ZFLaHJC/6XY3s2wN72N+4qtcmRZWN6oNcqjdCBlVi9XNGq/mkRfa8m7Immw7Yb+C7G5TusHFX
roV1shCQqrxNocfKH/MqkcW8tTEws1ZOdhiU0SFShznaOWU/5/vETItbREV5qrvGXGwsnYxty4vL
lfEckSq4I0v6lZFSg7UAA3s8TupfnI/yJXXU32Wnuw9aHPq4F9sh3gcRQopt0tYb6cjKvAVSzlRq
ZS3gTa9d8eHDthgqQMpy8xelycZpP/Vuea9bffrTrtzopXZxRtsIqytXmXSVoKvKLuIqXZQCEpy7
pkAkoZc6Iv+RdVLCemgsf2criflM1hBvBJfVAdmyMoTzJl7u2xYj3760YvLaYC6+YxDrfxmb4EVD
YBdzBDsNNib4NpiBgZIcP1DujLiEeFfSc7Lo4bBMlHGeMSTjviIJM35dPo5vlg/aCCsHFoSno1Tk
Ot+2RqwiVGyFpdeAk3hxc020u350ynDnTEaLF5MhIgzkrHdrZSzGXaQGqHTEo4bRuidl7qOd71g4
PgzFMaOoc4VJjooL8uS/9y6Ug1LB0ZB0Bcq6fEynIxszNI3S61nNA08/85DUuFAO2AI94/9WvDfW
MR7PSynjBr3rDThYgwNJdRR5ChsOew9HojTUXdvapfI5AmyUvvcoyuFkaZDimODmXaTrOMkXmAEn
Fa7CAjmacCgOhTHlN9TK6mNRmvbedFtn41y83UAcf17vxGfwnqCEzjfQhKp0Zlpj4ckCyu2ou/eJ
H2HKaQ9UuLMqVnZxONQbEMU3kd1gUF7RNs8+oq212LWDXyC3rTuFp7mD6hxCalTP6RSr06FqN19B
q4MB2GUpYXnQYD+fIbbHE2ofaelV5Dvfu6Ion5ySrj6OuOr43oxZTuzVWItsrY9EPehTXnrYfVjj
Fba+OFQCNMTG7/K5fxPO5EAStECiJnuri1ekPpcxragB5ZSyFE9DglFhNGMB4DuBjj+e6DZS9LVt
AgtdUNXjMQAA+vwjjtwGNXDF3GuhXN+2bI5bXJGnYVemvOqcolGeqqi9ujzJN7k3k3w96GKboBeZ
U9SJCy+ri/mBnaF0eyca++RKTHX+vavS4HfoIlfVZ5a/EVjXdo00vMDmXTKonMUHNtBrG9FrKAAS
5A0YrlT0h7HHXPZAO3s8XZ7om8tCTpR0G/U/qZSx1BTzRYrPRdwWHo7V1VMyKhNGwUWeB4fL46x+
UBj4MPEdGFjLw64rhqPMTZd780RL0s3cFo+9+d9a9X+PhaNO2BeiU75TyzzdCN1vspy/M/zfkemh
ne+fau71wO/q3MN4WXwvBcUzewbsqncBPvNd736djXIsMSXM8V0DKK18vTz1tQOjwXjiHcXuRU3y
/AeYHc7EZWQUHkCIe10vzU96LRrcwHEh6Ec9/3l5uJXzArYGlzNiKk3DZZmpdAnanH2Ujgqz3ZXq
mM3osFOUJHgkX3HQEw8DfuXXl0ddmSScOl4AjA11dlk2TFAzyd1O5B5Qfec+Ugv/CLFOOg3VegjQ
2p635JhXdq6ksYGsBmkhVYjPP2tVDnUjM0cvL9vkagxrvbqpsYVs330Vi7NxFvGnQKNlxPMw9/Bn
9fu95Jgf+w6Dt13SUvy4/BlXNiuPbdaNxQBVvMwVuywiIYiKzGuMstLgc7vdrdbVzR+JovaqJIaW
vGvI+XD7S+pGPMfIyrrHyz9idS2RASb1IL4DtTz/snVXaRHFX9YSz2FKS8l8DFpf3JCQoAvagpm/
PN5KwAN7JjRQeIz5JtnpNAWmc2/kHn5EFWr8RLldQ+f1Zp7dPN/IjlcnB54YRUO0qLHxOZ+cblWt
b/lBQSCK8NENi/mZPrp6Wzeh9imZ0mDjOK5OjheWxKBxQpaiQJoTjNh9Mbki6euHsTOVZld2Q5gf
lGh0jY1juHb40Z6kPEjrh76ynP2rt6Rd6k6dNlHhcTrGHRZBCH/6jvqkia77wqU+X/lG4/z3/vVD
9Q8EDFoeFG8W2WNgq3li43zmTaYmHpHgh+KFqfTP3Mm2FEPWVg8+hQ6IHh8gAs35/LQCz1YcUDKv
bbH+fciMOMLqauy06ZEcefR/qp1Cd3Fjz6x+VRirYLooRvLP+ai4YlOuhrnjxaWqfgU9Joxjq47J
b63SxdfKTx4LNcQ99fJnXbkycTJAbF7yVylSLnaq05rAJI0m81S/ib658YRFZ6eX4iCGSEv3fm65
OPFMQi9uQgV33Y08b3XSMMGQCJDCTkt8Kr2ewtcURLvSFItg3/fDXe9WvsBqrNauunDGBzbtMX69
POu1FbYgzfylRBJ7FmEd0YI2LEMECdnBGSgmMe+5I8ubuJLew2BkPjBNSaoAwkW44x17vraw2Yw8
LAPE+jQ9/YGjO6aNcJO/zGrb31otKNI9LmnlBtR6bW3Zw1L5gT4FXZnzUYWi+gboVKTCdB/L1wld
INKg4KSpzXg9YlZ01Rlm+ydpw+Tl8vddW1bSaPw0uaWRBVjs5Xyu7ZTueOpVfes84ubb7gP8ubNd
WZbTQa+z8uBa5ZY22sq9RnSReABGpWm7vFJ6FfGOKGC+JHv4r9jD8xAEAXZzsCkPUVPawy7JO661
0PWt57Dund+X572SLrCHSRgodiGzvSRjzUmvqX7FL8j1WcR3eC+Fn+mfiHdrhksVW4lvll0L7Q3Y
Ro9Ds64cpIaqwBEY8KVT193Wc50U2B1i2X1zeVor1wvbSJXlZCltsAThUYPRKcfbsYfkBTupgLul
P9i+6c/wzIoUQb/3R6WzARfBHnMom/cy6t0dkfbQ4HU97jrlfzg7r96onbjfvyJL7uXW27LZECD/
AElurCSAe59xe/XnY55zjljvKhaPBFcIzc54yq98i9f+qPCd2zRdW94UQ1y8pXU/rYB4rlwNDA2U
hjbqTAVaHFWnKbGyctBVMkLhmr4tpZvuMbSX32uv936mmC+vbJorh4URZyA1SnrA5BcjolI+CLM1
06embqLPqhE54LSGMnuNqUz8LpTO87PS7qKVNb52Wv4edrHGsqsLRTMxDsAh7RVLOedUmCJNfbvs
6tcqaE5AiT5bopW3hRqX9e7jLXV1mSlHA6uY3WSXiMO2GPVAx9Tvaeqq8Am84anOw/FVqOYITd3p
/z2+Jl0AuEOKxp/lDkayO8V/Ms2ebCne2qYcCVFC7UnpNGtNavrKrQuyj4I+YmNIcy2TFE3KoPBm
8wCMGW6DuspvjSYYpN8qoTzEWJaWwEUD97YK/x0DPV8Lfw29+KRe7WJP2aJyrTUJVBqn9pydp5jW
D0EYuLKi13Yt7yRocGAc3HiLJxQMOr3/1MQnLZddu0kmXXS3ep117b5RHG+bKnod+F2tWdPNx1vn
2m1EoYs2HhwIsKPG+bNWyNATmQLSG0TreBosKGguZIB3U7ZyJU64OhQxIMSVP6CvxVABquBSi5Tk
Cdhxc3TrqT12JazPDDXxh//FrGijMiWoWLxg57NSytFKxwTtwtjOUU2b6tgfUmnexw4Pyf9iKKyk
Zo1EivhLwoIzsXExduPCmequ87t0NPd2ZMpuH2VOOazcM9fOA4Iv/3+0xUbBVGJA/hFpRD2q0hZD
WaBdn7SgNzdxhkdA7Qx54CMh7Bwqqy1WQqBLPDdHAnggIiIoG7BfFss6eYGihh2j55KAENdELFS3
ra73aClADXPAVQ/6HWU46788bm3c60H232apkq3xNq7tJUTJuPJgY81+wOcfWK/lqCV1kj/lfdvv
O2xwTjTmm51tpcqaz8fVseAzkaPBCL8Qa7FTAcNKUzKeFCwf4hwf4E0VtwCpa0Hr+ePtdG2NweFg
njs38OcGxvnMMqutlLEokyf6pmIE9Kul/W5UJ7nrskaaB8PWJM7E2mSPt5rQynvPjrBsAPVVf/34
p1y5lMgPuXsxwMA1YQkQDL0kGtoMYbm4zJy7Iu4Nb+MovW8F70Gezt8819f295WXjOb37ELu8o5R
Pz6fPZ0wexorAF41qNM3C2ietneaPHae+6SpEQWI3SLdfTzPq2OSNJGlclB5xc/HFHqJ6uo0xE+u
LJLbYBpKSfOkHzDh09X7sFOVf5biBuEzp6awU5HiRg/3fETkHNRosMF1KqPi+BCF3WOLOdgX6Kru
xsZuem3AK6E06SgfkhAB2YwlPcDoRak6HQMmWmJvpNCHcpdqvaauLOW1LYMyNQkwSTcP2mLztlpo
D6HmspSYKH3Fp76qj3lp9uGpp8UZHurKpbYYoC8x/OvInBhaUzN+jTIRqIbzJY1j0BK6Bq2n6D0S
6466eYR0k1FlQHnTEC0SfcyajeUVzs+Pt8/FnOd9w7NGioawI2IO5yMjPKQiNezJp1CjPb5xtATd
DlxGImjcsT0YG62YxH7stLWr4uJeYuC5agQoBYgi1ZXzgZPCdeNyyHsE8UXzqSy721CiQ+yPmIj+
a0lsDipnRV6aHFiFLgPMIR6bABUu5yk12/FHLs3hIQ6DaON1o+N/vJyXs2IoWsLcOAAcOCXns6qb
3ho6LXGeJK3Pflcq4AF2RmQNp7ww0+3Hg10c/XlaVMGImsHdgJs6H6xKDCKqxMyeXZjpu7ANp99m
b48/olYtv837bC2evdwsTE6nqEa1H3rjUsJ9qoysbURaPPeRle/Mpm0if4JQcMq8anpBgGw4IrPp
/S+mSR4PLA0XJWhQi/smCIRdDJDSn2uvsbdFoSqqD/0k8xElyG+qNsGH+N8XFuED7FL4SoicLlo4
FScxoRmePefV1PsDvN5PuSPDT1hXF/uqdPuV8S7iIj4kcbM7q23MErqLGeLyW/XK4ObPA5Sg3Shj
ZSdUa/hGt0XumyjEDTtPh4TEwQv+0cKIB4MsHlYteGTu9YuUMy+SSHeZ2H+V1vhTMW3EmnnRkg9E
iEPMRYmCZxEyIUHP+T5FSkSRdmtor9pQj/uyqcQzpb4XfZxUSMlG9FwNrbJP3VR8o+7Q3iWy/Qoc
Sjx+/FX/yAH9hT/idwD3+6NFOAMcuW/Pf0dRCpAi6lS/WHpmK5VvKNnQnUIDkvhJSg+RKb+EUxDv
0L9QYUqkSWjg7xm0Sf95yszJvAmlW8p3IdDh2OYoHX93Art5c1KAXTBcBjgIRyUuATKAbfW6+6a3
219gda0fUhFq62vm7EVc2TJ+X5nafK+cTw0zNZAxEOjmq2557+BO3mNirsUvQw/c+R6kg3hJxtjC
B8sLwNaPjhruUlSirZvYqE1jV9uDmhm7Ii6y6TSq2Nh+cWIlyvwpcvpoOxZJOMLujKfqoIxlGtxr
QKrLYxJS9DgaA/o6xyrXc+1rmvKPjt0Z1gpyYnG78dYDnODAz+TyWa1yLlr81VqYAPQFjlOPr0CN
ywdderH0PQ1rBaF7eFMXay6RhD/LRUS0FOAEUD8KpASPy/s07gslg4z3YmVxZR2UdiQR8wHG1/at
pvS6eecAiNE+NRLSmIey0bizglIr/LlOk++bJHRf1ChStG3gjXniA/zq3E0dY6u3T5SoKR7yNlVT
vy+n8LMlYX3cWa4wHIA2Xl8cIrfWih+tGQThyTRDo6w/12U7quKTyMf8YBp0Vx6mBCnJm7SUuUXz
OlGq3G/MZugO9GGaWzUp8hYL6kGLv0xa2H8q7EZ3fUeRyZvdRjE8aLOZHs0C5Z1tq3ScxszJ6n0y
jkN3I3IlDQ5l0untZsjCEuO4rE6Svay8Qd4O7tRQe+uNMbDvSxzD31MKYp3v6EFT7xxDKeLX0RyR
km/TzEk2WZ5aoT+gwGkmezvrg/g/GCDZszeyZKeCFrmzqa08Sz5VNSrdkjKBSVPeF1ZtKSejDpwX
h8Ao2hm1l32um0kKBBWCxD5YCKfhJ++NmXkc3FirtkIHMbmbuqavdi5bWvgiG7wHRFX1yld7q/UO
YPTSwB8tiOmbIWyNZptWxij2sHlkfGwUKjToGEzKQ8szFtyU6AzkPsCrIXr06r5yd4VmR+62leBa
7wpVrTKEtu3c63boeKh4NCKe6pwwPMe/PtTRlNvUdZBADMKp/rtBgdQ+OaPu1Y/kTaa8t0qrMOn+
T+mtLlEN+K+KOK13TdEM96rVSOlnVhR7KNROTXisO33wePqa2tqZRqnlB0V6TvJJTfXUvq9iYYPr
RVR/umljN/F84Ubg1/OpgI5vDsoplrTiNp2a9MVLiB6a3Aw88G+u3TrjprbL6gsX57xqiRkOOxPN
9PFkoCSR3TtlP/0MJxGhkC1Kp0r9BNEUpB6wGg0c3a+6uHc3vFb2eAixjcnvp15VtMw3Uq7Vaqvk
CAZ8MglJgkdMbjR5rOvQ0z6ZaqMUxyAvm6HcGLIu8scwz5VwP6B4GL1qnY3zbas6mSi3rcgCfdcH
eoUClZPHavI9UCIZ6X6vtU6pb/I+zq3/VECH9ikvAVcdnboMS9pF5A0bjp4Uj6qr6EW41yfDqMJN
HytO5/e5bQa3fW8P+JQ0cZg2cLm7zE2Ej5EI4o5NoKfRVrfHgJo6lkpP1RiF6rcobNSHibZg6Dcd
+MBjzKWs7RH7138FuIXhuIouwBZu+Njt9K5RjccpUsb+VTMqAyBKp8rkW1911r2pGFF9Z0leJZ+7
Cblk1w3V5rYOem/YhJYumm3n2cByer3M1YekzpNfEpCrda+qZEQjNT3bH5QknzZlkliHCXFnzVcb
x36zp8L4USN+obG9I63Z2uOEYXFQGX0GAdRpW79E0yjc6HU4of7ttLhZ8/8RkjDzagBqNMUaYrmT
fHe1aMw3barkX1ogiy6W6qU73BS0WUa/a8Ng8C2nKPPbGjOqdq9GIjpORmZo20aIUfG9UYwC/Tsl
keqOcKrMt+jSup87jIBrvzXx5d2agVVGB8NMdDPdYaSjoCYPWzQ9dnCWWlAI2Ddaz8iQ5O9BZ3Ku
M5m10RYp2s78DBNPyNusQYX2Dh36pMv3iTqZ9m3cBNEPK0vGdptNhhUh0a+bxcapQ+sR0nnSb5Vp
dDrXR+2xK0O/dsmgNzpq2Z9DMw3EU+aBWdrQINITvAHVeXZl1Slbuvp6tef9R5KrklxRX8tO727U
vtBJ1xpYJJt8iPLp1PZZID9DvkYeIYOd+9TQNvrNw2aG38JiHPeDhpbVu8ByWd9Y7QTIC33/rD1Y
1VR8Ub3Uszal3STWzhhMWe1Hmk3dprJrc9grtDXBbqd4YPpjCubxJqM/Em2LwHR+FKA7xlMvZqax
m1mmPErhzQaosJD9fhKiuGtS0F67yo4H+1hoPfsZsrZu+3QQy+bBjIu4OoBi6uxdoBag0dvKUbS7
rkNdSNu2CFRpb2OOKNW9CsUUuT9rSDL9LpxLqOAAQtbT482Qm4A8pvohk74q4wMkdVNxtlkVTflm
JQ4yL55wcJ1/WijgOqDHLiowbRO6Fu2E5DWMhPKQQGERnzjwZbnVgJ+7Wyuk7nYorM7yPuMlP9W7
WhV1t2vCiZc0NRKA4FCA6mMAhvrRBLzZUZUTXvc76CO3NLdwq2X8vVciVd1DC8jVY+w17c+6sO2M
ze7m5WkCk9bd8EAXxgo08TIkomsxa8jT0JzR+4syQZcMdovqj/U6GTrROlewFn5J9ag59UrXxD6F
xbJZKU0sMlrCMCSjeBxnotusDbYImhtZuKNOfe51vmqkD5y9j2+lQqbrl14o1wRLF60omrazlxVQ
JOqVVBKXJgUAHwLpjXgRJ6HVdjdlKLLHGnVw+TkwAm5pl0BA84kX7GFfCmFUfl5Id41+djFpgAAq
+h3UmnB3pTBzHnviUaHZamRrr4GRxayrVz9pwksL6EFrIqIX35ShqLvQvWDjUg2Zd/RfYS7EkyQK
RaW/8q4VT+0owpMTxc2LqKaxO1Sak66Z0yyyTZbYpr4NnBsBTWowy5JPirRZSlISvXmZGVm+4lT9
vdbl2p1QkLULK5wgnLLC+WIQWrVyQC8XdpYqp9D0J5+3luDIwurp6jVK8iZENdSbdLTj55xy4tYe
smwl37OWSRHnjKLIXPGH/+qhe3G+tGGPyOgUxerrkOCBtq8qrZBfBqXtp5NFCtPvrEab4PNwEVjb
Qs/cF3AZnb6hLQNPasR5e8j8BC5n9l9UI7lnH+CQTs29XhVSu8nG0PYepnoQVewns69y4VeGEVW/
4rEKLMLzDl7CgMY2npPfKl6ycBcgwpHfe26W5xsd0GK606WuPaMs2Wu+bdY1qMmK/hnpTZW0t2Ue
TdGj2VRW8yUs9FIW8MwHWW7Bd6vhRrEbRXE3jdEHyTE3gZP6ZRzoWB1D11R2jp5aSbcRdqc5ezSA
pwnTLbN1UMphq1Ea3+Wd1Q3lVpaioH0WJFXXPpgTT9gPLwjz4s2JGqv9x6oVO32mCJLYqRBiqFot
Njzaw0ncN/34TKcg3MVTgVdRFLv3zmS8Ye6orHS4lheKDe+N1BgWFyVUnWbW+SYQTTRofSTUZ6Uk
V9jbYxruRyXVv6iZlYUH1Z26re5mRuKnkVGHfmuXqblyhy7POL8BPV4OOMUPGm1LLdM+VJUw8wr9
ObRDY4PVevpY9GXkU7s3CTkgsa2UIS9KLn9G5I0AqIFyADWB81mnlSatOmn1Z8ckqogFtP0sauJ9
XwaBr/T2dECZQ9sUsfiuxEpy0qQZbtw6W5PRvzJzVp73A7EKSkx/Uu6/brfcinLeisx4DkQcH1U4
Vzuza8avQK7UkxSyv/k4AFjKVtGR4HBS0AKEzXJz15xPvBkd2Vu9bT6Pidf+dERm33vkPfYJIo2j
+rFMXG8rRDplB4y/FFLcRml2Uu+qaRv0INP2oCyClVLGom76Pz8KJVkYDFRqzSWlIMR4R0JyM58B
AEUbHWWlnVvWUvWnruhf8hIVgv3UGIH6Y2U1lhWNeTXoXUK04c69FC9t0xFkGzfjcxS5wXfQJU2+
RUqzuqkjYXi7qIzGaZsGSfScemXzg75psoNyq2r/GLj8+R2MD0yJmjTVwPOvYnpxmVj9YD3LtnO/
JI3ubAIvsgVBYO0QdLplKg8fz/3KmuPzQ82fWs5Mpl1c/vQhVWVCo/a5iuPfSW+WJ9Us8ZzKIVxt
KdSJ7/gP6f+GGJo/NNIgcIlN9INn+YzzeXYaJQk1l/ZzN/TqjalGuHH00zQ8UNo2fddKwzUazpXr
DcmqeVGReQDQslhZjxg766rCei6admp2xdhMJ1xenMlHjDu4B5kl0o2RWF2/gQlUbtTGGFca68t4
Yp40U6V0TUuA7baolkujFmrWMmm1ENlBAPu4JcIrNwNJ1lZNIR3msVFsx8Fa8zn6Y0Xwd9lzHhrE
KNgskKs4Hs3Xz1/XizQosGFc6D7HQ5D2n5KCHfEQZaYFDiS1dLlDLSxt7iF5o75kS9fYdWTw/SZB
nfy+ROAuOuZJr9x0diCn39jO6zL2VfoN8b5tHW14H8xeyAR/nEh7mCBWoKITTeFXte8nd/vxhr28
Kqk90qRCRZ++EdD087nUTYk4VZmxjBVPeGJJkfjRYGbgJLw0vdfAEq0EY5d7hxGBtdFBcuk+LOXz
7dAMNEF1+rnroRtNpiKeBkWMexHl+a2HadVNa6jjoeJpO2Q8pCuXwjIWBN9G1xPRJoK0+bws3ii8
CIVJbmw/e10kD7pbim0YeQPas8O0/3htr7yHDMaRRHEWiCStjvPFjSpzGoOhsp/tHpFtX6LddBSe
JiO/rG1TbDtXZlSxpPYJK/nCuxEct51ORwvAXVyV4T9fTvwcninA66o799HPf04qArPLRs1+rke9
+xrZQb2LqjHbO1Gl+ROc0oOTmf8oTsrl9D8LDgELYXeckc8HHVwF3mUl7GdCROdgl2r/ljgOcJAW
5s6/tVz/71iod1C6xw9pmYdTIjbaJkntZ63Uk+892ol+gdb/sS3LYuXbXl4/87yQ1JhffJDjizu3
9gBkKXz558zuMLXiBUZgTm82Y1oeYytUNuGEbqNuhfHK/r0+MApcQOZhtC3nGBnUhMzOsp+VvvW2
Q9wVNzhS4P1UeEhny3LX9c1rYGn5yn271BBhcZHTYVDSN2JKBE7PP6TVydgyozp7MQc0Sh5BFnua
b7ihRtNXqplfWvR59mNu9Oa+zs3a2bK3Ug1LnKrPT2akCTZ8X1FFbjsj2Rn4rKxZZF45cHQTifBn
9CxU5mXPLy5FmZb5YLxElXgJgizdW10SbYws07dpiPEgKExzY7ZT5dfhkG3aIfQOCaW7lVv18pLB
oAr8JfYcSB3YywBUxGoro6hzn5HpioAcdcOXtu6U17G3lLXq02XIAfYRnQiKNCZ9/SWYDmh5ldtk
YM8pHYhToBnNMYisBLi9qnyfNJGiptmsner51J4/gfSJQLpTOaArTxBwvhmSKXSyye7il0Y3aF7Q
fn+WuFO0JFWm3FaNHH5+fJdeGxDtudkcYS5aLF2dqHD1UWiqyUvXWuMPoLvtzmt09QCVYXySQn37
eLg/wfFygsQXkFJmDzea1ecThHXrVNJxwpc6div7vzJP9WpDNaZVT1mkxr5SURpFWutnO0TBqTEw
VPRHR2iHiph319ltCoayj2W2t3o86J8qSK4rS3LlwyP47XGPE4NAu1xEQKM3jEYctO5z0JjVtrQI
vJJBZNRS0v7dzKXrN1HCA/PxylzZ2sizwixzya2QRJjLH38FP0qb1RPG2oyKugtApVS/m7zBelKV
pE1WEsrLu4699UdSkmiT4GQRZiqZlWQRimkvqhMnm7otu0PetJlfEL6f7EiVD6Mmq02YQif511ky
GhQKIGd4KF4QDiosCdpeRtkLYmKO4YNPKjZ9iw+In+bmmtDulc3GaODoAGVCTkb9eLGmuGzJsW/T
F8wyVX1TiHrAr9BEdveLkmDnuMuMHDl3MZhqsFHKToa/IWkPnyt6sIFv6YH6W0UE0TmNVVePOzQo
3eQxFS379B+XhVwKVLWD9RFlyotScIwZJh4lInqLRx6dTYnJ6JYoeQx2yFCvIScuvv4cqSDpSQpL
BguM43xVpjRvMHfyordcD9K7zk6zg5vndMhZHr8rFeMbCo93Rts1K0/sxV0zl4koIBCfIkwFF+N8
4KgYqJRR2HtNeB9eKdFNp66rhq9VVg+vkELWzD6ujwd8izic6tRFsahwjNIcUv01aPPiRs8w6eqG
ItsVSOXVfogG80p16tqAZDAoxdOc4alcTNAJsj6Og8F8BYLhvk7dYH8pMrpjKm6HW6MzVw2c50vh
7DblesKsiTP8J2tzlp9SU6NGWrry7uaNtLdlXwsyHj2iBR54cXEymijr3jJtdCzlGEF1Lh/AQgvx
X2GMdbjHS7Xkai1SPQlWcmfi8eVvm9m/sCR4RB3tMq5p1TBpxJB376ACIsXe6l4bEUmB4o2dTT8U
rhXcudRuDqHiZtNns6GXQFuwJblTEivy7qtQz7fIzxTOdtCsvL8XlUQUpnBMtb1pCqcvjoMSIjGU
QbFGehE4lHUztbEZ3zQYdnb7Xu1y5UkEEuAjhUoj27lSRO8GsULkEzsTnfedFhcPaYboe7SB+1mM
yc6ujKau/YLO8Tf6t8r45EXCeTYsEuNPmhmbz8TmSfY+mV0od4lXZNEGwEL2FgnhxH5VOJjtVfiE
HrywRlO/74Yx+lLrDaUKURn8142lkoygu0cXtD+WoW3FD06SyAdUKoPhRimC/D8gIygaKDOCaTsm
Dm1AJR2q06gL/XHyWqG9jPmE0VaZpnnyuaObdLJRg4z9iY5iNhuA2Pm31hxU9egOLSg3f2pBTG9b
20juPMiu7q0Zuob0nVBpsEnJmhTf5LjyxJGmW1T/anMqR5u21hrq+ZNePiQwkU2a9HGa3eEeZKh8
Pi/4ZjkSN5dWK0fbt+zURDioj5RtXEIKOCDTrNwFeT54m7h3yubRrsdI7XfSrKu02NkBerwRzj9h
5O4HwOxPk5Ko5nsadUm/j3OqvHuvVozfZhxMZQ6FyfUomNs9YKh+5QG+uBbnctYM9Sa+hbG6LOtp
XqjGeaWO71wR4hBlvdzHpgj3c1btNyDvEN5FTVyN+3QlBbgY2YEeBnyWPiolF56B83uxtBEFyMfO
/Gn3at4gLQGjaAt2TvtKq7L81oDOwWyC6mfpHQRm8TQOPn5+LkoHBB7IsaAxBWJwpsid/4AxH2Ir
z4vwt0CdL/xquMJ9UnptIhDLm8+wzZPkNNVBs0simX/jdRpX4vqLkAuELbUDGllkXnSbFwEJnVut
IHFJ3wjvtUOMg024rYqxMHyUS+4VbORcmuletQaXXF7YVBNRhSHgJuSeg+5F7pW5tRiqRrXfRvTb
9/U01sdKd6tDhu4o2og1fhcfr7S5uBRpgqI3gUADfTuQt0sHR5mFKA07g/eGVpszgSHqMl+Z3+gV
jfRlNDnj3cHY8gqh5GFTUjz/oqqiVBOvrPdGpSj2zaHtHq0yzH8BurH+URIN4SekCeZ4kuhFn52f
zsfSRzMYY70P3lQ8oG6SdhK3bVyrKOIizFJ3qyLKfwLwv1+9PwMCS4L2x2EhjDkfEDnsLIu90qPl
aUVfnc7rPgcu9ONO7cVxxO4t9IOKmkHeVObRqKtXXVTKzccf8iIl/vMjYHMRR7Fz6Syf/4im0yra
opn3ltdSb7aBPbl+TIT3LRLdeNuPrrmL7CR974cw+KVHU/85swo1961cdfcf/5bl/fE/P4VSNf0h
asZLenRWSHWYROe9VZ4r7aPXdUXjdxIrUt/r0a/ZGlo90X4sk6+aHMOvH49+uaX5/Cio/L/RFwuB
BJdpSYQ+3+q+iLd2647hxojWPXovzyrjuIRVkM+pQSxpVqOhD70nWhY809P/TA82jj0J68DT2J/s
2JtW2jzXxgO7AvMZAyDAuIs7qexce/S80X0bestAx3XA5Hwc+w1+OOaLqJt45f25dmShbRAZc2gB
xs/r/FcC2M0Y3iEPvbcsbKwv+tCEz0XkDsfJTLI1Gtm1udFJp9Qw04yIHs/HShsiwga/4zfs6Z3h
gHF0diqN2J18JVM8zHozy/j2z9sE2IlGdkPZBhmjxXKaWtG7SlIGb0qgyXDT0r0K92rKU75yxV45
DbNlAR+NTiWN2kXSV+UUMnAnCN5atSo3ZRF4AGwqZWdj03ujN2O2qcugeUySpj18PMUrX3DOMiDu
QzKgLr34grpAetOsG+9Nw7zdO0zqlOBRZZrTTh2A361EDcs3k1OPECUJPPKJaH0t+ex2rAsl00Ll
LTMVs50LsmPmt7odvQeVkhFFiNwPDS94+niSV7YOlzzSD1TG2KUXdWdsVKgwWyxv0IRITJTdDani
cFQwMdhZqVwz7rk2HiwVKDGkcIw5xy5/HQuagU2mqaPyNuMjbhX4ONuuhD+1U9w4uTNZhbV2+7XP
OCtgEQfN5Bh98RlpOyVegHjJW4jaZriFT0txQLeTYlNEyZptzJXbk7HIlDj6f/pf59PLrD5qq6gL
3gqzkjqNZBNwkjZM6srtcm23EHeQ79O9Z7ssTrzXNbWRTk7w5uShPE56P+7SLI1v6VsHd049Zcdm
nIKVR/LaoLPtOEVtGHhgNs4nN5RB6aWtDN8VMoWNmTX9DvdozDwirb6RlTQ/VXqcrJzCy0FRSqOY
qdNARUdjyTTog06NA9UO32UcQYzNkXOnQwQdbe8OYX1X6I1X+fC/ze3HB+PySzLuHAFR14IAtHTl
oWLdDGHkcCZSYTR+zYcgJKFk9PvjcS63Jxco6kwsJ3gb+rTni4oHmp23pYzeh97x7owxH/2kd+wH
U1e83b8PNfMnwHuQG/CDz4fKwzhNsBmMGarP70ZFTx5xkgTbjIjFP18rf+wW4b3w5s6wmvOhwrqN
WggdzMozik+50irHYdQ4Cl1050Ztuf94Zlc2CaocPA7cobOMzeJWMYPKyWUMc6dVW2sbO4N48hQj
O+ZeEgO/NHS0Z8s1SfZlmsUi0kFBIZzWBWW+5RzBtzSFWZTxu0rH+WBQdNkaeKL68Zga91SYBQzD
Qf8OyGPYealqrzyM1zYOocVcCpt5W0sV/iCuR6c2lPid6lx35JlMNqZTZA/O1MXHj5f38tImK6CS
jSg6Z4Hdev41rdLtrMmu8/d2yIx6p+ZxmX5xEcvXv1GhEl/DCrr1muTUtUGphXHQSCYJbRbfNK/S
FAh7Wb5rPfReFdfir9SFjLtxKKIb5DWGldvtynjUCUicsesklVsGGoVnTw3wp/LdaBzLBwgboyra
t2Lbj735O6FMvPLiX37A+RWkIYW6HkXNZT0TYFBShHLI3tVRn/ZuGTrfutjAFEjrJv2fNwv0OsSK
6UaA8aRafP4FCSPKqO+r9F0J6BQ8jmlD+h94Qa4cS+gCjx/vl4uZzXmcNsOg5+L3xVKiLxlWvRGL
91ng6UWgeuRrBKg8vorR/S/GIjMDITGXOiiGnc8M9Fhlq1Ms3w21tEAJIGi1402E4NEq8VoL4uKe
IQmnNjvnRsyMPPF8sM6ErVwH+vDuDW17ZwSxvUF60vo8dMmx85JdrBfpytm7eIdAy4ErB5+mcwy8
JSKzrNygyMJEf1dTlfBFOEWt7nRqhSt53+U3m+l8WIvTqadKZ8zH46/AzEu7tiNP098FPQp4tbiL
3EZD0IlNpnprUeC8TmcpP99rxtrBPEV5mR7w+WBaa8F5kV72M7OkAfixsL7BCE0205A5AEDjYgOR
zduFqV78/HhrXlQbEAhFXGHWt0Z5VgWhdD60MdhGLpuu+U3J1H6NkTg7kVmND3UC2yhrwv5nhWzg
Y2Jqwy3eku53PR/7lbVe2oTNeGfHQKWUQjpxDX/Pf0RcKENQTpb4ZRjQBHaTnQSNb8UyrKmLjRJh
k1hF9QiZf/ObYuYRoLjR0G7y3mpSasa5/ipSiBTHTNVKdb+yQssdNwP8ec6QqCVLRrpi8eOMGOkQ
kVn6L2SKjIfODIxXBaTVExXvBvcyDTrbQPVoV5OJnuqk6JyNZynazGks52DC7L43Uzr8AMMv17QY
LiCk848DQDq7q7FTgQ+fr5zWuJnotEn/pTbC+xTTeXrSLCWrfb11jc89HMHe9wSCSn5PuT736U5E
0bZrqv5GmBHk2cisI2vley6fjvlHkQgTCZDVzDzt8x/ldMSJXWprv6YxG35ZtVb+tjKqqiZf7QGZ
sjW3syv7hwNKjRqRZsQpUE44H3CAWJRH2uD8SspGxYeiLwR6iE4u/Dpqw89lWxXqnRONqm9miXS3
JU/1Q1CYnQ8/MP9ZjMQz+0gXebL9ePNcrgSl3zlZJwEC073MS9ysRFFCasHPVFqvSmoHtPuLrr8L
HFQb86T59fFwy/uYSi+9dVj5bDUSkmWtMvBkC6tGD3+FPAL+pOIO0yq1cmqqVhx7o+huzd6Ndh8P
ury8/gyKaxcVfnC7VH7PFx+6XATHjEHLCciqMCLzQMvLgxBYal8kiqeHAXWZYxvC6P145Curyx1N
XZtC9wxWXnz2fopqy5JK+AuFov65Em65jZLYOJny/zB3Xs11I2ma/isddY8aAAk7MT0XAI7loRNF
I90gKImC9x6/fh9IvbsiqOVZbd9sdHRFVUhkAok0n3nNmHijFe7fH+7N7MI/QW2UU5rbDvWR1YsS
KclRFMfxCxunyRyBpNbXUXRTgzhHNjjUtdDm1bX+XJ65vooQAWFWl4IIoIK3BWEFv5oOv4jkpU7Z
OrC3Ci+wa1/H2Zd7709XLIPR2oRTTii2qFa//pplbaq9lXfJC9CKaHIqOK0SQAKqH+DvpQ2SHXX5
h8EY70cdH+KSABdELLE6wyBJxjTK++xFD4J8X/uWdQEb2D/MERDW9z/hb6aSoQDgctEgX7NmbM2Q
ustELrOXMFWjTWYr0nYMVTWHlkiB4Mx7vVmey3vhNbJkmNhirBVIqELGiiTV+QvoxdCNklHsO5pR
u2nqpZsMt7n/l/GQqLEIMgHmrr1y5BZUU6xExUsU6wFaEGVRtQdZHfWLoM4LySlLTZyBTr7Z+8sr
shuW4wZ86PrTJSE9eSkxsxcjjsdbP67KTV3EhlN3CYAbuVHbU6XpiylyOZwLmn7zLbleUEBi7SyJ
3/Lnv0Rok07CEED1fAm7sYDORLt/31RDHNHpzoyb9xfOb74lg5GWcI4Ty6+pGnkuoiwVTfEy54nY
FHjVb4AUjrsePUZ3gMV55qz57XjcnLROFyzZemIzVe3CMhuLl66OjT0FiQSfwDq74eLK9w3X/Jl2
wNvJRFdJoa4LPnqxHVpNZjVmZjBkSvIym4P8oQq6yqPAPN1QyC8370/l25CTIApuE4nzD8UzeXWO
KiX4ToKl9CWwqhL7nVlN0VywjEe7UeNb/OHhjMVyBXKqF9cG9NVt08/VmRbi2wnmIWgQcHugQEJl
6/XqoSo5yfFUsDnNOd7pSREjN5GLb+ZYJvvGLv4UrcNIuHMBh6VoQKlpXc9G0bgvW2nOX5pJe266
qt0HgournE0vIlXavj/Hbz8n0DA6sZQlF6PytWAVFKEuEb7UvYhE868ieUayJrajgyb6lz8fCSQh
YQfNfdrbq1gvsjHIbKW6f/EHtTzNqh1uhj6ItljL17v3h1rWxS9ZErAuxCxBxwJhUBAAWxvxTHOD
VIeUqd+DvNBgmzbqplGsAQ9yCYGXoDEOmaUHXjhE8b1sgfp7f/h1rP1z/AVcxoknCLWXJfXLgTMA
2RzasFW+Q33QtE1rVepDq7XdLg8G3WumUj7Jgf9J9lVrD4IbEI4xz1vNbOZruc3OHX+ro3d5Gqol
9IDI9okP1gkqrVsg00qrflel3vSQNYCCYeS++JCgC75rfA3hg6zxFSdO6v5MkLDcyKsvgWoYW5jO
OMfFunJqjJjMqEEuvocjDaegK+YHNTalMwWhdVj/8xWXFyQegUm+hvJlLUXMPFfE9xbMzwFxFuHk
jY1ojFrX4VaedJzaYxT9EISZL+NGuhJIjx4isz2kxVDegZ+uz1m1rBvjPNOPUj/3HfkqwfvqoLTG
brSlTBPfDbV4borM34cg3LfckZ86M7ZqR0Huf/Zsv48+VFMETSTqAGLNBDXvL8fVFv/5INwQ8COo
RJI/v16NZZWjQaim2ndgjtGmsWPjEIVooUq9Jm3eH2p9Yi9jAfribSlQwJJYl3a7wY4W468wcCRh
oaJBRHfRD23wGeWd5jA3c+TpTeF7GSL43ij5FLRB/Xx5/ylW4ffyEGi5kYgLDcgI/3/9wkpgFYMO
YidwtLixj51l35b1gKhPpXTVXVxrsIwbfOPOrPXfrEKkzphhggzCDRgUr8edfIxPEw3hEGcU0RWi
En562UGFQYpEmr436Wht8FoLnkfMieAzIEN00EdpcDsUWSs36uXyODQ0285Ee785jnieRQ2RDBvi
+BrmbCd6aNhpjeArmFT5Mhi78IB6meV0iTm6Ye6PxxGBE+RDUmOLJg+eLGajXUxzrm4E7eqH9z/P
2/WIuia8LG51RDGYsNfT1Kp2b7RyEQdOomsAZTCevOajQDfXinNsljfnz6LWCiRnGYsS3dqStMyL
QZIasw/oDaH1ArocxaG+zILyzMd/s+YYCEIQaw7KF9t9+fNfjnxzqMap7uUxQG83m5ONjTuA6qUt
UmO3Oaez4YD+a4Njp6IWcub4+wEYfnXKMjgx51LlpKfCQft6cL8ywqGcBQvPh2o1bWcqnupFmJbB
TZQJ5NJSy2xlcOwAI71JqmT7qPgIqMGYmgu3igMjd6q8mFpHTYaMjHVUiKtiBz2QSLspMtTfXBRG
Ws0B1Wtg4YueRfSsx10h3Rp1GeZHPZZ6GVEALP0cYcgTMbwyIuxUOj481mh0NRFYX1BVyp/CLEQz
0pjNWnQbf64tUXgUrGa4TTW6FE/vL7bffBdUgmnawdpBGH19+FH9rkQ6CiVwDO6DQ9742aXQqswN
wzL/TNI6PjWWVZ9jMby5c4l0YJIsIAhKAaQ8r79IryOKozWZGjghdKfmMFTFVLtA84V90qvaig7w
uoYLdOfKbFPRsDl36a+i1kUk+Icu8tJFhEe7RgkZUNKgIg0idFrQcZMDSLel5g7vQHYLO+++GFqg
nzn937w0YyLAieIHUd5Son790qDaEf3p0X5yNL34VmA4d52jok6TebCP6jhqOx0mwtYYZ+PMDvjN
25IhYKnN1b9QR1YnL6lcotsJio/OVEd7sw2qZB+o6hx8aCPRaKeCiD07kxe8WVn08ymcLTKlkMIg
yLx+WyXQurijqBmDFtY0p0UvsXWVWlcyJxuC0pVKyb6sAdv4Z46aH7XAV9ud7Au85sJCBPUCPfn1
yAg7FXYmBHSYVu7b/DiS+ja1W3ZCSR9bdAlAQ2ud0u4tfAuj1jUtoEan0Yjy7tLMB0KBLdk/ehw1
6pTXXTdLoaPUKpD5TMq60rPsVtuFBNZwDssGlWsSAsTpHGjHgfktTFKj8zRCeflgChJrhKHoL/oX
dstuVh0pN5UIVy+pmTdalsnRlZFQEPJQ0a5LLwWQ+YfC44SXnHl41ZOhocZJ0+H1fCTE+jI5mvo4
2J2nq/d2GjrZdPdnB8l6kNWkJ93QilkJ1Udxh7SH5IyTE13bZ9bUeh2vB1klvG2IR7kuBeojaaYj
FDeQjnV0sM6pFK+X7moYsTqdDBP6eCn9eJdgb36Q76bDuTdZp2DrIVbZXhHoeqmmfBNEEcKT0jrS
5Blfg4/tvfrh/Q+zPnXWI61OnQq6uynXjKRcJ0cUw/SNfhkeMY15f5hzc7aKolV4CQUcQfXRv8y9
2JPvhoNy8+8NsTrFokFrfcmP1EcOalfzfCfcSNv3h/jhtfLr2bGerVXwFWGUJMqK16ieq6tqt41g
SDjdfQ+n4FskOdGTfQg86YCsnX6uervWNVjv03UimkVSlbQD7xcHu1rbN747ZTdy0zq1pB8V1UG7
5kq3NoE4KEJyJL0CPHSQ5Iu52fLM3oC+iPERIbkGMvT707IOSdezsjpBZIgGcTqyhkLzSzbcNvmn
rj5zfvx2Q3BdLLVy+jxrgqkaEvmhF8L6SZyP2VH5bH8OvGBb7N9/k98u01+GWe2GYoojO0wYpvie
7Iuv05N0mHb/3hCrnSAZZSsyWquP3SbYLMt0cv40mv7xPX55i9VOaAXU9zldhjiWp+CoHqpDcm4n
LCfQm53wyxirnVCHWmnWGmMo17nt9CfwY3jD1V/K2umEm3yTv/x707aKF5rAlqU2Y/UX3+cL6UEc
8925j7/m0P/cYb+802odm4kSlhLS14/+5/Kk7orPxs3AvX3s6237EN5rs9M+hWcsZM6tuNXF2CbF
WIcRY06TKz0alSeVrv3RuP/3Zm91M+ZlkKJGyewNm3H/c9GJw/tD/PbypcBLvIzQGNv0dRiBD9AM
oDBRH836WEh3lnanD7Mjhk//3jCrtS0XgZ/GM8OU4cbWd3FyLEs30s5s0jflJxJ+qFGkPgYOCOCW
Vhdwa8KRr1N5/mQ3Vpg7SjR2tz5QzB5KOyT6bZEXaPCh2hXtJSxFci9BlfB7lNQaYQeGDc9/9taA
R8CILYBbYDm0uVfn0jSMtYhbX/lkJSkmdfKYX9dEyIRrlXBIQ8czkdQyi7/u7gWsgs0QWBHwTaD7
V7sbVTgeJ7HDz4Ge2Zrjx1GK97RvngsL1zcH0f/CjWCawfLT6V2FUt3oIx6uqf6nvlGtKnTB5XXy
kcR4thSXxlrzh75igH+A9BHjgupfePk/LtlfCg0p0NooqNPys6gy3WXf5bJrSXhumfqMUXHclue0
MtcbnLyZK2upZCPQIfDAeb0vWqpa4MRE9NyoUnQxh0l0beC8eIn4snU9F3NxSiEXnClavvl+i4uZ
YjGpiOjQBlptxkyk8ighEo1WpQpihqrDDvsC1X1/Vb75emj3L6gAQOdU7ECmvX41qbSQhc+U/LmW
Krt0kQsv7uzF+HkHHCY7c+O8fSVYO4sTKFhJ0tS1/KZVUj3Enid7Lo28O9WYS97mlX5u4tbhMJNF
qXdpmyHbQTq0mjjZn8Hv0R25Bw2AzK1k6Je9GSl7c1oEgSJjAu0aoDaQUnr4+P5svqn+LmPTvkJk
gJoCynirlaLLaVJJYWDdVyFXApTc0aqfzVEG4J4XYYcCr1VHEZjwGbbxR0RYc9V2jCBIpJck5a+d
mfAfQNBXhwBNO0SnqH7SDwLrsnoerkIfAXkteGglNJqRLEkaM9/pXdsHtxkSI+ZF3eaa4tEprxs3
QLDZdmSNlXdXowpRvuAy3E2+26Dyl7SOAXHcqBw7bYzmmKmNXnqkum2fuVNAYWs/aU2s/aH5Epgg
2jNwMkFusXaY09crtEptjBeGRLufekO6As2M+HFPF/mxtjKl3yLWUwDWev87vtnwFs1HylJsP1pY
ALRej1mzeEPLyKz7UmHSKHj6DpId5hEtfHHwwTNfaoVZHd4fdPkWr78V+x34E29LFg9v4PWg6ojk
WQIv6r5U+9nY1LHWpHh9NkLf53YgrK3INCXdRVkv51sDEbxgh+q5dQ4c/nb70DaEgwxohd0InvP1
Y/RLCqZBBb9HYCifPwxSawsHj3RDHELQcZU319TyNoWMvvamqErdv31/Ht4cSYv6ydKloZIGWWRd
VpLjUtMjWS0e5mSKBloH8Thu9cqfQifvjODcofRmOOYaXCCLC6QSwNzVFrGC2sQPxEwe0jlNqfc0
OUx9KYb+7iR4E5w5Id7M7kK84bZEWop7GRjr69kdEvpsethJ9xhiTbdpJzq3TEW+K5NgcKyZutKU
xqNHsc46s6bfnk0/ioO4+yz/A3K4WtRUqHR0bNL6QYS1dFVntn3S+ti+KqZOd3lp7UIkmXqr+Fp4
pSnhd1VpszMx2Zt9xW228BoXYiP/smY22nqWaFJQEYlz0VBdL9N+43eLSOsw6PlRq4JPEQJrm/cX
1HrOESEHTwBYiyAIf/E1uCiyfL1q515/UPXZPjX0YG+HbND6WzTO5++DaraGB+K3aa+mxrfPmSu9
GR38GzCxZXzmnQL86y+OhHuV9NYwPhiFaZ38lBrkl6ZU7dSNRFzTMgB2lO24m4ZdMaHe+6ef/Uft
m7uQDgD/fAPH8fuAuqcRTQ8DmZHihrFqHfPE6pKj6PHJcQpA9ld5o5Z3cdUYx7yfoi+i8Ef9zPG2
Ti6W54BDAAtkgVxSp349D5KuDPbUVfJD1bT+5BAhlPVuUNu0RrEvCIBAdVl5BqrzdkwQ0ugZMOzP
btvrMbsxw44CT4EHGw8Xr9V6+3qubDRSEskDjnRO5Hy9vAGwYUaEAAsZh4w63uooSfR2VpumrB/i
GWWTsG+HS1RI5q1k24HqVKVK3A/Q4Nv7y3sdVQnoElxR6MCyurjsV/s6SHRRAu3XH0SH8/Wixxk/
6tokzl2KvxuHzYO8IYPRTFot5KwbrKhGoIiDspei4+xLqelm4Au0M0t2fSLzQkBHOYwJ0jgo1wCr
pp1s9OQ65SFIxsZJFL/YDIjVO6Hsn3NZfLs5GYqQHuYCmFxwsa8XiN3B8cQHSnlA1L84ibk2L7pB
8+nLskShTcReGxbzl7RHi+n9r/Z2aUINXKzyQOrwzdZwZ6WxTcRVVfkBfzdzm6e1KR8rQg7LqRLD
+Cg6nJ7+eEQ0CugDs0SJCNdwjCHJ5aTp5eDBDJNm6xtmu7WV3N5Y6LA4JszPP9NAgpoB3GXpkSxs
AJzIVnMb5IjuTHk3P8SFmu7spmmgBvfVPshkY1MW3dP7r/dmeYJrXrAO2nKVL3qgrz+lbPczmIh8
fsiTMLoaeyE2VLfOCS39dhQLxBhkeUh8a9KzH6Db32Fo+GArY+tNVaphixSOZ85KHp2n/TUYRBRr
wf3hFYyDI8yaVRKj9/ncIecR3ftSLSE6WE/YqRp4RyVfRqOKGtkJExgcugNYrrJjR8RRmD/Nda9n
i2o9KO9voDGaaW8MqYUVTJuGePDGOY44bgowzMbdrDSxwRK48KSfhB37feVKoTHUtgMovJOwRZms
EREawxcNP6lL+akRRQfxOR+b1tjR9u4oc8VwZRR3mOpQTzwf89lpRCLYLLOLoPQxy3Doy1P33TUN
qyR043YWBrV2C3OjAx40sA4cWOSpBUikznq68SLVyl7fdxgVYycyFWqlGE4IljsxqUuCIHL6ATrJ
yY7x0rmCbSLqwUP6aKySjV41VnKBglpYPEWxWhR3KNmFUXzAhE6Dtz0Yso//05SPUxA6paJiOOSE
iO5UkqOqZYqNjiKKnkxHag26gYNeVQfqGkr8OMdqDXY29NHWUJ15KEOjI1eiWrHPZH2ar9sG0aYd
eZ2VfAdwZmOyoAVoUl77+tRR9MRWMd7WWHhFX2F/5fkmwtdGAf0BsJHfBDy+Pw5cIf6W1NuIvxdj
m8jbCv2hwdWruTceBDJPlSP0RM22Y1TM8o0VaGF7UoNUj/DbEWWXBE4qQgTtcEjB8tQxtaRLr1rF
TwG/jB3+03vI3qa0DwLR9h80MDEZKssc+Bt7tFP9Jqlxk/kky5RZRleJMwRDXPhVmqgde8yL4KCo
UvGCvne5aOyqY7TxUzGA6grwotnZdi7J3qQ2Y3NXDlKT7yaC3XBXUpWfDqFBwOeVo/Bjr8/DoPFM
Swo0d/CHdLjoAlFrOwxl7MGtK4FBlOb3ZX3EDtOw7hJL6qynyZ/senbjHrDLZpTSInCjugv1HTIz
WQiPwrD6LQEZ7ArdajACTmer7p2J3x15vQI6JXHtCGcOpHAAZJuToxqDldQsecy+NkhvVBgI4sbY
TjdSKEnzkX5U0F4PfadGn3q10fTd4IMluZ97JAMvqiAdBydLEcR6DmJ8ADd4fnRZTlTXLCZzlN4a
+SPEIYDepiFCw9poZoliKDqqmtgaxmhml0BCtYWCa/RIzDhBozdyDvtmgtjuWB2CV45I/ab+yCNY
w2Ekb033cdXb8qbTxJh9KADLli8ViX6CFRAiLDeTpVS67EbodwGoUwfEyFSWH/ZA1axNhVsmpj7l
rpwqdYOiflnkmcenExGedTMmIVelFpr4PKeR3/ufKx4JCyEJEzhf99JGQy5kqABNPWv9OPqQiESA
vHSWcxBcxomfBQeIqJFluEXZxu3o9lNuzy+yZCqF4kR5EM+6A1O241JV8kBS9n0P7P5bDmgiavdo
0DETnlqRDX2Dz2FFmxyWlP3l/fviRwH01yMWNTqiGI2yHjWGhSj8+sJosgjWWVDLD+h49SLahajy
oMWdW5ykN8zuOKbbdiId2grNt5lC1P6z6SXIzQzIUNOnTYHEsoybiGtXuRXsKV7kRuBha8VsiHI4
qyq4DowW1h/VR+SOFsVMQDWvn9jGQT4Qfq4+jYisGbvMrBJ1P5Q2JzcnenguOHqTMS7q3dx0XODA
oxfewOvxoirMqmjS5acsnjVxRZlQHT3fEk25jcYqA+cxBLWU7VRVamPFMWWaFDdBqQ9iW+smjn7v
f7E3IROv/dMwltyZuvbqg7HwYowDU+mjkja55QgZbKmb1vV4aaQRlwPDR38Yw0CAV8laAFYAHuSY
Wc24ZIbNEPVq9kkLprY4WGpbdVshB+b8lKJV2G6MUud2ef8910GptoTyQOjIk8DVgCF9Pe15jOmG
XSf1pzgcbNvt/LIOX6DE5NZFUvfcEmoSm33OVp3bZheq+qh8ev8J3iw0EGomskA20G1UEdZoIugi
ZclVkT6WWAI+2qEIv42y1dyqWoVV5B+P9UM1atECBTC+jqiIP+xhas34sUMReF+U+qh69BHaHkx2
ZVVnwu43c4tjDPUP2hRsfGqjqzWkapOEK2CXPCpDgRMfIEX7A67H7c0QZdkOs0v1E5lJonqlmRaP
77/pm44ULAOKP+iCQBtBbWKdAkeaTjGNwP4RrwL/Y2nElJy2UE5DDbS2hLj6Ng3SxHZxZlW/FvUU
jFDn4LZ0pqvO2qjc9qYvjT/7DP/xdfxPeIQ3P0+85r//i//+WpSgv4KwXf3nf1+XL/ldW7+8tJfP
5X8tP/q//urrH/zvy+hrXTTF93b9t179EL//X+N7z+3zq//Y5Mg6TLfdSz19eGm6tP0xAE+6/M3/
2z/8x8uP3/JxKl/++ddX/JHa5bcFUZH/9a8/Onz751/KQur8j19//7/+8Oo54+eORf3t+e0PvDw3
7T//EvbfNEIpgJIYIsdDRfavfwwvP/5E+3sRAafrBS1HpptBXpMXdRvyQ+JvLAg0qluLX8aCwP7r
HwiwLH+k2n8v4TwhLkVNzi5d/PU/H+zVJ/rfn+wf+PjdFFHeNvz0DxH6Xy4v6gvoYizjU9VXKVWv
1nE/Riigoezk2mGv7HU1607xjCb/RkN2yty3GJ+2LgZF8UEjP6EEYWbgzyQgmE2ttRcB3CUuafEw
ZGp1GCJrvFWr9lNXRB4KWcNV3kfTvZSZyJ1JtZ27RTcOu1LE47ZFzOo0UuSLnKZsbwDeVZeEBzQE
xIBy5iYdYSZtVMlAv9IuRSaOJq0DdQshPCs1h5wqSnHiqpvLTja6tnMtXDl88gHFT16wbtKLZ99q
tMbygC3akWMjCAoqRw4xlZpGVMlL3Ewzo4aZjKfpiCQ4ZXIX4yt8nwfNvBgqLEYvSjO0NjNRp+xk
sULMjKtjjn1mlvleEQT6FQpEw8EqchVEr51EjtLO+WXE7wUXC3a92+RJpBC6lEh5GVc4FYeqK491
pe7ybjS0D6RlJdp6MeSZ2wDVw0PTjlpwRPdLkSvMltN2sLyKRuWhFqX9UTS4hQ1uwjzhUok1XHWh
J1nvSIqE/3k2juYprcr8qqoQl0uCZu6vx2ZI3Hhqh3tLzpT4Ej/SsbvCkZ3fO7RA1El2bf1ZdAEF
mIj7OP0oG1OeHY1Z6oSP42ccZME2bGof59iwy7Ny24y934ebLMFM1qvV0b9X6iDUD2VsUQVx0T4w
pCPOlIt8v0w64G975Ai+BkaCaHaB1495IfdIRJOqaW3rxrWRjhts+riNKVL1iTsyaOloVhAXW72J
u23J1pXdNDXm7HnueiV2a8Xve0ev0km8IJg7k2uBRnfnYVJq/Fv1THKHJCPLKyM95TdK89dWjaHE
j+OsUKj2NfkTQnxRsMnMJJLv1BrHtp1hav4DlpjBM4be0FOn3sYsRo8SWt9FHCZ3XUBu5egWTj5O
OpqF7GKn0RVuKMcW70Y94sIyxoFP0nXmta6VaYbglxDXlGfy2dEkncqw0lcN8I4wiw7+YGnfqTtm
hqNOvnXhT2YBYrEo/N7VULyNNzltlBPym6ruRJWJhadIsWMNSRU+ZLOJ2X0UaEzWNGr2ZSJb8exw
HeSHpBZRhZ9tjFFIWszTx1qvQ8gRQ9J9WexQY48PDgjVbDpMTOgtPtVzO91jhqn6LtbHRe6GXZyA
EKHv4btahbL+SV30cKBihMLe6UVB0gsOOs9huyagzyqpqF46f6rQ1dcy7BzaSo4kT2RBm++BVyuX
CBw3h9iy0gtFojy4lcpOi71C1frZG3HDlTEHldvB8+u8WibEKIvtHNa1utE0QmQHeqJuebkBH8hr
kFVVSGEfpFqfy81s9qy2ObGzj3JroxvZWdqVIedN4vbGHG2hNQ3CiyOMGzdGGNYAA3W5M2/n0iRA
H01RPph10Lx0dm6LrT5L4xPSHMkHq5gjR69Bvu+RJTMzJyz6ER0ZfpG5rUxzvNbrON/3uhwqnkKc
P27UzvDjeqdDCNO2sz82yVaoJ3UEIKh3hVNnrWFtpybN8ADEgO1nm+KPLuL/4/X66kp+97r+//Ai
Jtp57yK+S4v+BRfxX+/uHz/y8ypWjL+JDYlDASQtyrwLovPnVaws9y08eJALdCvRluO+/9dVrBl/
E7YbNIz5h40yOiHuv65iTf8b5Ri4AepSZOP+1v/kKqbyvdy1v9zFpOEUOqn307IjcH9Tr555gt7o
9MiF1pjhCd5ZX2inS7Ct0LrIucGgIdAh7ydrE+V2DARcEaSQOjkVUghRPnxt+gr3IlTBin1IrUiB
dGSqV1hqZo3X6lrwtQnyEFlyc5auSiXsp72c+oHqdWXDjUSJG6LfpETYXGstfrGZCMJjE/tYTKli
p5WQhXc5qJX7wGqVYlNqRRtuh6zyhVNppf+slpgAOD3kk4JqHQUKp58XA8kZ523hRYZpgByoCq1F
lV3UVMfHbGg8WLNg54NGYnvrolH2+B3lgyNywaPnsWp4CtUzF/TVnB5FodcXSSDgdg7VYH8GeG/M
jq/HCPb0RWrPhzEZAwINS56+1Uozdk7tNxgEFEV0GSMrdKpoVp2oIEyT0/ZdPeJgnVOVaOdQiZ1a
4VzalNR5sJiXiL13ZtdntSOXOtTXsc7bpzgIFMkh6eqDPVAXs/eqOR6fCKyrD4KKZuqggCiPDtdB
96TTg842DZ7fT1mgY/CnBPqDGYzD54QW+LVvRH3rKaMxZK5ei1DaYkUcYg0/xldc9zDZOpiX1BF9
e96XWuq0FA0Lty2sBztoLoqQgq1EgyZXoq3NTVCV0rXpP2XjDQ3aCySL8ZaBnWtreypKnKhupRFh
xHW0sTVvitRtlI7PgNpuZeVUIMPXW/MjsCRjrxZzezXHkYeCjaPqktuqmbmRRfZlRnHNAlrt6hkt
Z6W61mGDVVN3qejtDnGM67HrPsq+fQwl5SFtXuJyuKmCh9SIXrSKqz6Qn6IuP2U9uvugnjqu/1Qa
E/hQB6WXZHfQxM4Pm6cqSXuoplfVMO1qrbpl+zmU2BpHoCZbZZOrqLRzzGMxLs4L3eiMhrrNajV0
LD/ctQnEaCwMdqpIvNjMTq1sOVNk3smtdYhxMkDJFNl7WGDizkjn4mssNwdBIdChwzp6oZlSt0ao
5qPfm6kHsgWzJtm8S/SoxFu7DWt0bS1d2/TKJD0R41MGrLrvalJfGlZ8g4JleZETt7j90AwfmwkT
VjPZdn53DIO+vjIJXLTAxOi9omd5QjfXs7TuxmjwjBazN2v2o608y9PVpFluYnuKVrqD/GhQXFX8
6THFgDQD9k1q4aj+zaSmzpzKDii+Gfmv9g41R1fqMseWSwLLgqX92aBL7c/tnTCHrRQbbhmAHSqF
J2WjN8RXqaFvLbuiQBtcN7bkclh6GlZrSVttqb9dWKG8HSGfgme4gFzrYMq6rWL9ZDWxhwkD+lzc
7yLpNhrPopX1nrLkHeCEMP2qdv6FQFcrmJ5QPJ0du/pqEhnI0UXkp1u2rGuPeypoX0PD5LHCjQm3
PXeipv8UatT3A981wzuq4B8rysa7ULO/SJL9zKq7oC3E5giXIBBfBym5HWyto45bfYR/2bvyMC6i
i4uhanmbjSatKizKK2MQjp4/GW176rXEsSbDdpMx3mZtqR5ao6SiPO/wuqNC1VcogOd7g0g8zBW3
AzVn+MOLTvxTUOlV1duo1gdPxfrCLYLkJtKsDSXo05hVQEH53eng73w9ST1WabZVIj25GNNu/DAy
DAnGJ1OikGnF/eUUG1diTh5VQ98VPQ1lU5V2Dcxqfbbusnly+2bYgrxzZojtUYT73rwtUgn9BFZy
36RXlA+/2KHlNMrcOWUSkVaJKsVymEPeJkwxjklfGwQj7OLmSfTKZ7KFvZln8V0+VDttsj2EI29L
M7qWsxO4mVOQWLuyTz+OhXll5rWmOwl8KdxuqvrOjPsPqjQcNKvdKM2NNDWzGwUfBqM/1VVyzNtn
FMMxW2sA/6fmfNlL3ynE3U+i/qAOR3uot31t3rdl4iG44WS+m6vtbhwSlCvLYSSrPJkFh7G0GM7H
0fUcVydgqKdUn/YIojnF0GynCpNY3JMN6aRn88ZOr1J1n4n6hA+76eItFrlNnjkEnKZnxlAi4haY
kSnPiTNRDWscBGzVbYwaBpnqxFGTZq07x2Lbqf73BtRCbCV7HCb8C/za6ucMIwqPnGVvltU113Ti
zBLNgaTv77UhIy+qSOOdWQ+STZEYmdsMu5EQcG7LU5tC14tog6ne3F5HrX5q/K8Aik/KULtWXmwB
vm3w3HD1eNzUXbZAUXczUXoV6Sd5Mm6UonZUgazBAH6pxFND/zKrB3vOrwk+aXzgw3EjZ6o3yBca
3Gys9TylDPc2TPnEMSQtfBZzKwAjDSjnoxJznfij06W1a07y8ByVzYmu4BctLr9Tyr7opsRwhDZ7
k6E5Uxttq/Z/kHdeu3Uja75/lXkBNpjDLbm4orIlS/YNIcs2cyrG4uC8+/nRe08fa1nbgveZiwEG
6Ivuhq1SsdIX/qHntqWD55QHFNnDIbbvJ7PQH91JoyNIblKROOfNNaJ2XL+1UT4MwvrkrhS21n5p
HWWTqf2XRQxbAJX1l1xG6RE/Lx9dYb9DeihEn2NrFB6kW1E/JQptuC5Vb+QS2xu53HjaoSRF6dSM
w1VvlDoJGl4wacx7o1y4BdPn1BbP6O+yyt314uqXej/vWy5zTauXDUoGbeDEF7GnbMjevH3sqKEy
egHaUk9CcVik/CKeWu2WPtBGkR9Vte8Ueo+edbWIjMe/tbJQ6beW8ALe0nmP0wynk7bMuBR7aTx1
WIyexDIf7Mm6nB3x3eKFy7UFRaxW93szDSw57ev1Wc2p4rjXmniE0OdzMT0ss36KMSJZXOnd9hGd
OOdxzvJD63nbMir8ef7iamnnm/V8atUmzKwhwKNm1xrpMfPi+wy/bF+fx6Bcsu1g9mmAn11LZ3IC
+ac+osLyUoqae0zuheiuhp7OicLxqftDLl22sWFtDW/4GkMIDSwrvezc4YhM583aZcKzBjkFMup7
y8b2XUSTPBi9Cc24sy5oIRwMh/egDNAtxWPGS64y5marmz73doM2qjex4MnHEiZFYTD7WkeFzbtt
b2K7Dsys5M6dn0sY3XjC+qb8UGTxts2toM0/GxnKYm71Ccsef/TknWu3CDJ+NqBWpsvs28t4m+JQ
DtE9qPJPVjX6M4ql2ZxetS6RYHJRUBKiOxqo7h5Q1VcAf3udCz4ftYuiJqot4w3CYrx0VoBhb+B0
5HxptbVKLdQam9b3fOMNVtgrUWDkK/fX5l2uAV9VfpZ+WprHhK44LJe0vE6BQzmJ7k+2uY3hbuRQ
DotCdlwR9dVE1dUNQEPqLJl9dBP6xWbZxfuUglmm0+Qcmag8pa7zJFrrw6Sr0aPV8B4n2Z6oZC8s
Deq3FhS2EiaLDOPoZTA7uSmrcdvEX/GY3CyomwoCSWx2g/VxnQ25nfhF5qUOq2ikWGazPXveOnUB
zeyEixGbW1fcToTht2kmbfDMpBlLY/lTYxEMt8Zlk+sfx/abYsY7WV+P6qlsesj41QbYrj9l5rZo
vrjzTC594YzPcx1Kz91EHUUKRduVNqnHtwhV4Ly8RvjnaPX1qaMZ/DRW5a520wBXwkBdlvEGLqhZ
+0PfbOCQh3hTGixlYfn01EIjJp/Ancb2KSQ6ZA1PRqsR8lY3aTZhLqf3NN3orGMQF3h6thEM46My
ZG4qjUTb6Y0PFYWVhRAub/eT0wflrARgAJIdRahnp9tZiufjWEcfP/Am52tnC2j96r018HotDWRy
Ogi8zkXDRdc3AdUvltXpvqSaF8y68bUfxum2KsE/tDws9PhkHB1N55vpys+tOBqSEDyneDieMje5
lPhJpcAkb6t5YPanVNG/lQ5RSq1s4P6QyBDuVB4ZA9q/wcApiaJlD50mcNQ2bEUWrjGNbid+Zy/b
IdG3U5vdpzOLYZWHZP4yFfO+yIzLLBE7p/F2Hb30UXyL1Sq0UmNjRy9RMl33xrSNDWyOCzNYfQfj
mgqOgyIUmI0sqbbaeNeBRijv+F2pDSlZUCbWR5vXBDDFre6VG33QglqvLrNS9wfX2QOE3y7jdypO
/qhTaursyzHGzokL8QqDwx2c880wiRstQ/+gzFrfxVgUx0Bj02nKrbSTZ21Q/FalQuNmGumsXnyn
ZViyqRThAxH7gNz8ifrMkzU/eJnYzHIs9zGNnrltokNux/3GWJRrzxkIaoAhadlT4dyBBtlgAhlo
ubVxFKX1VUQxnw1qvK3j3lRxGpT5UcvETRSBFh0XFIz9ooyrIziqjRtXlwYcNvD2caDZcssf/L7E
GgTckvd4U1pyLcOpV1H8UVbdZkpDuoqN37XZZbwoAS31sG3NbjdSG1ydXNAFGqbPicutrVdivxAE
luTCsfqc5xmHHaZGKHTQIMpAZGNU9zrnuSTLQGzJ3eCBTpiRjsdCJ+1L+uSya4WxU5p+F41Zs/es
bvSFVXwoZYZfsK1wTF2y0oCGz2YpRbHV1tdB9eRX7D9BDjSROGrT0p90B5peEdfKN8VzRZhqykWe
ty9tF+0MXbHYAPPOQwAhRGFbbto2PmVGZPqmqbhyhQCEi9vOF4rbApQqqt04bDWbAigmaSdrUQ/m
4G3yzr0cTPFYSbkv88qXbo2vWJvEvGVKgJHbcxmPO6fVlU0jZz2csjGAXwH6ZSGEXw4gq8e71gD9
oOtY6U7gzPa4qW4qYe+ke7H6JYOLGAKdKNSsVHR5mtum2w1IJhFBHiubqJrq/BjVvlcfbDl8xxJz
Xcphu7gNPy8zU8IVXWTUfAlw5o+JR08v6Au3+5S27Tj56A/03yPdjPS9nKYs8+GMiAjoG1QUBJ8W
NE71qEFjXQH0RJy1ePwlOdWSwFmT5vVQo1riFyie8jkqDaCEmS7RFZbkquD20ObLXtqcbMVQu2MT
u7EelASqTxhHzPE+tuZIxZTZ1lKqqm1zPZYzpK96KbSLqIKGTDdjoPYzaRrOJLMmnRvaUuQCZjYg
z0qHR/9MPzi2aTAYmLyNHdpCuwgituEbRqbdEiWR+MplJNfMvSV5ysqUn+fG9RLmduOJf9DK/vdU
KZ+/lngsph2FsJf+55IjcSFSZXT4/3XL8PTcPafKtUjpPz4Xb/7lf9QsdfMv0KsuWpao2SItvpIY
/lGz1PW/IHSBOEWSh1YgXIe/a5aK9RdAC/RLbchL1DSJX/4uWir2X7QaoWkh8EXLDySI+SdVS9RQ
XhUtgWSqmo2/Hb5gQIaRIzoDGMZW5NR2Zd/2Tqx9nhV7tYiqLfmCH6zyHSjceDWY7YeFfsdeCqFw
fTgOYrW94TctoD70pZpN0nU81qo93apm7vq2Ft0pyH5vxhlC5xTnbZhp4iiLsdo4TmRzlxpKiOzU
/UIOB1KqfjSMuaKCJpINgeOuEOU3xGru+1lrdoptf9UmMsbese5BX4Ab9Vy/kPsRGLUq7EvLHKJN
1sgPmHsZ275qlaCqTOo3OUEX9Z+rRqdKQX2fiy4tviA+ZPm9am+VPrXuxix66LUeFAnmmJpb3spl
plqgj5/spFR9fUxPWpU/1XJ8QkM9JRV1bqCRfs2rrAkirH+JIrLqpOsELnUqiaAIAXzW3aZVlHxe
dDqPeYOSFWZ6gJ1A/k100vxoGTa2Wh+0PM23Tj4WTzLRoo0UzuJr2EyGuobG0JTU14NuRWGfkDri
pdQFY1ZTAbVMf46ifZYYFcFiRHen7B8sAxf2sjI/W9V8M4/qVjEkr3F+wXPCmxvfFpW+tZLos41Z
gJ86zlY4+ArHuu7HWXIoo8bcq4n9ZGC84eMo7qsk9ZPTXLWe+0iku7Ui+8UV8Umo2hAA7wkLd7id
7CpEOW6jZsm2F0moDtW+F07rY8J1J5wusJLuGfUVhFg2oqQESXT4jXQCQ086sPNFXWgfQIxtAV8G
Vq4+FCn+hmV6dBBE9FBgHYqKrmzFW1JvrKw6OOZE5G8BNiq6g5vpu8GeD6NNqXk0QkrpPvWj/bAs
J7OdtuaYHI1CNwNU5S5T+DRKTdWu1eKNqfcbMkTUehWPWpBuPFZK+X1Itc/UYu/SGv+2Nr4v7cXx
M7JKsqtLLY/QLq23alQDDVSdW9VN+cZaulmQUw2cWlNxmYvnYMn7TZcr90s7pAW/X2KBskwpni5l
KcNFXeWppMi8C+CCRDxTHfbOUpHGLFlA7GQHbtl8q/thInjlnSosSubzIJDy8/Sl8vVpaQIAs0By
nZTwmu55OBcY6TiF5s/xRK0Ol8jN3LvahZKmaBI42Qc3K+6SeKIYJyu6WKDGTIWeN+ULJbBbsw+t
PjqVAyFiTrEnS619ntAWEKbimz2vlVvtc1dexK392NI3i5YsBGJY+k1v3ao4x1JOS/dqPeHPimlm
mKf1VVwYN/Ocv9SS3MwzFHeH/thuTJVkMzj5ZTLJe2ToTu44b4UW7xO1/thVxrE1xCMg3utpll/M
CAEvv6uaE+2b6kAPkYpRItzALvAGdmvVO2SdRW8Bf6uKvC1ODviujsc2jrwgmsxvHVplu4hp5+Py
XQyi8i3Z3HgNhcNEHw75QHkhJyeNvfZSj7yt0fY3wJ2vMh0sQmPMNw6HKBCyP85D/alz3EOj1je9
tD4Q7x4bXGrTJMzkrdvou3lkxeJJPNVGva2t+pIDOftVj6Ejcq0NHOjmADF8QEAs3qaxfk+kfPBW
aLZqbGVj7NO4PypGE1isKCkcjPjR++To3c4suutSVYPKHB6m0UY1fAwqw543fZbO9EIKri+JLbo1
N18HZVJDBMUxbqbntbXV7CqfiEgW3QgR3ytCk26pZcQL3XWP/1DDxWNmlbuHgkqCWpz0ST/A79zW
pMa9bcS+aI3v2RwfCNA301B8VRx9b6VLQT1B7HuF5CkmY8t6hXCjz7YJf5eid28Vd5Unr+fK3PDQ
hVQruJeXaeNO3U2kF3eFM+E1K7Jbz2ydkDgyOUpT438Vk9zAY50DvIyXwCrGcbXiNjetiuetNlZ3
Sqq/QAJpjhVfiDZQuhajsibbWFUiD7h2p6RGlPhMYHvXZVl3oapzXIYmF6EgEBPQbwYRmlUVbZM0
Mp+0du5vabqP10Zsx+N+ABjxPYbtsYUoe+153qNM3X1aDu0LwSstsr7ZjXG5U/P6dk6KvTtoxxj6
rAfG2GiamwkhwUh2F71st0ZMpQhyIY3nStk3lXtVazqdNVe7H5P4ZZya1G9nsY/KrvPjRV7nRYu/
MKWqDIvoLln27eLdtQnETzrOV2WdXM0J5r1ROpOBZc+iJc1R5iu7NVTaReSXTPjj1C+kTLZ+37bu
rduqpl+aE1gRl2B3qknQEkl4bA8Asy0wJF3sdiettyjDlFMFMGK6zFvgM5n8pETDU0lv4kIZCuha
aUQpLxnMUzFhcumpUpzQLiQL18BHFzdNqoH76NyvdhS5vCJe7gvXvE4aML7wk+laOR2t0Fw48oBv
FVJIemUFoyOtPfQ0zxe4Y98ppA2PTtwV2AG60Q6ZCPVo1nT8vSgvDoOpD0HtDNZLlUTpbQ1++wTr
AFFby872fRwf2ioWoVPFRmBWTb3xNKX7SjNl3BqdqmxsT44n+j4jj5EXkSIM1ZVuV9f26DhPc2+5
9E2b+ODCN0YdtsPqV8WTulpaEu1ycff9CKqmWCyiAzl+r9luaK8z66ExjpU3cwhof+QE3RdMkjJP
bGwbW/nIj3so2ftBNJoXTZNu0lxctDrlpGyyv6XsFMwrj2Okf8y97F6pEi1QO412TAyAKjY+jq6x
jS0k5RLKWu4wU86yvk2uBokAGbMJPZVr+qUlv6OxBNQ+bqj3TJvBG8ZgMSgWQ0SnVOL0jj83SRsW
NFOBjajuzm3sU18X8fdYZ7iysImBymM3GK6PQSyoT+2p1OXJkznM1NmZ4YNMd+Cg6dSV5VZtuAhS
pbqrrQcgTsXRsnruHq+jFKcDV5wJ3JThZUlF4QMJfwDYeI1byxbj5hAR8G2k6tOmUfvd2GtHR9o9
7y10cpMEUpe0BrtYKYMR9I5jLzuAVJeJXV6bc/KYGtUNYJeTVneklGwOZEY/uiltGyue9zOZUChL
41q359usR9AplyZcAPNDD/lEzpRGm6TZR/n0jW194TkyLOzqsq2apwlEC0i1JdSEe2u59ZH3OnSG
9gkNiwf0JLduU130c7pBceKjsLnn1eIiiYeHWKnCdlpanig9wIDpHmfXWxn1QeLSVhNu1NwYXs+T
EdXtFSBBKlteFamenytldqjz9qGipwOW96NuC6q7PWXNoYpOI6ByNHFn3ptyuqc31G3dVqchsbg4
VjTUZAd6SgRI2bMXGV/ZnvcWVFd/EPknAx+TbZo2ja/A/PcHMx83dEjKA+gB2LZ4e3KRYFpeJ16o
pp5NQycP3Z5YQ0smUFEefI8l67941nyqqUdupj7jFUjHa4kbs1/my43WyXjwEXGkBeQNyX0W5f3n
yTZobOjQWK6WyioA0KHM+P1HzvW/JwV9+VeIVZiA4JKBKK9GKKsM+koh/dfp6H/ehR/Cu4/h5v/8
xyPY1G+i+o8PAHxfAWne/JH/xLhaf63i3MbqlAZGBDjYfyWphvUXeSZq7/w2mm2TKv6dpIJxhVIL
kxnPPGA34G/+zlEN/S8sN0DBUDsBPQ5I6k9SVP1c5fGtb/GzoqzoB0MgYowaTxmRQ1mE05qdhPjJ
L/uUx99Pp5GCsDVeWoVym5njx2iwaRVhoGKZ2VE1Eh4hXrpCWFfDmPsOmILB667ytis+u+4c4eBL
V7KUdkR5KtZ342w/GqJDjbzI6iOAGpq8ghKQmntpmKXL98KKP5HeVVu5uNOFUkQUs6lAq0V5NzXA
ZkqC59uhl3mAQqV5aDTCP6/X1tZltaEolES+8NKBQIJX7Y6uG8S2WRupUaV4XUBK52bWoF1V2bae
nVAgV9mVYNG8sXrMs6S5MVPCUsslcuVivYdC9JyI9Ipa+Z2aODTUVREYrZsE/OGr2nCuljr9CKju
NlO0C9DEl0mq7wRkNSCg3XBhjYgEjpZBbJY1RFx6NmyE4+1MFQPSqlMpo5bf1SiLAgG5iYKkfgFj
/kIu6rwxzFYG5egO/qSq37qkeO4i+wrSGMGMqwAeNJU8cGdhbeeexy/r3EPRWEOoOTK+qED5h9oo
g6TLTzy6eRBV3oc8Kg61B7ZEj5dd2dfzN9G136mkdEFikUUXuTz0WkGOhY9E5T430XyIKEpGOkjE
VZ4XtLzphVPkXFdp8X2QoD2yBoy0XZW1rzuiubaXehsPBWFRlhXOxkhUEDxd3HcHXarwnWCLX1WC
nu6o0gU2+YT+0Jn43anzvu4058OkfXEqKpxD0qVHmSYfklhfap7+Et3FHvV4lO99RN6zxzRdHsrE
2XVpzFcGWYgdzVzfyMSsL3rQxzeLRcN2VCbluFTdp67DKLhs2HFO8TJWRrvtIWz22JOGpjU6R9da
6JOApTh1mrwAPlrtlHF+6PqGJm/eu2agNy1FiQG4q+qjPLn3nPI6z7r7SFtCMPk0cwefSng1gKns
WRGj37VwjXxefPojSTgSkCZxc6gprwu6IFDHMPHd1Iq9Qq1u+0rbrYapI7ZnLUXOSv001rTjaX5b
JPjQ5ChJsBhViyWFxeHwbma32DniRk3m3dTT9SSzv8oHijiIVNrGRzO1LquVQOiqIFQU7dpBMsPv
pzhUHRFU47gTD/+NL8f/QOCk9vv7//L563P83L08i59LkT/+0j9ueEv9y4TGYzsowmO0jX7Vf93w
pgEfAa6CgwQJkMYf1/g/oZOKpv3FnzWxLfB4ATCU/qkMqVOjVC3UsBzsVlzqh3/EY3jNcnZX3g8E
cX4F29VxYTjX8XUbsJJakoD0TQr8zV0Q1CaY481Pj+I/2RM/syVelzrJ9DVUgnHJRAuHcidzfs2n
AiKqanMH+3e02lOitg9wqB4HbqDao+0jaMq+QzI6nxZDQXkHVcy3tSyqtq8HnI0S7nU8t0EPk+Q6
kU20o9yj+L+f1i+jgJF1mBP1W1b3F327LI/LSWYwOlo16TYSB6GdSXfgHUnW14QpPh4mix4GoCg/
rBJS55qAmZK7sESrDu7CbAaLEH4PqwBV5YvU7e7nLHvBh1S8M7X1A/0/RO06KOpZNNbYG5Bb0CJ6
/QFBkMQ8GkoHJ7aNN9pg91unkbiKK7q8qFXnPbVNYpaz8aDmmIwEkhfHmXNBfkdKFUtHKnWK4Tw5
UQ30qIEmS3e0f2cv/rpoKD5g5uOaGoIwqnM2s0gKSDrZ3AeVlcxHuZg59/ZQ/BujICpBfIauG2KO
66L+JJE35lNmpy4vX9Im4LoykP1AQb22m98Z6JejhcQiPCmkEFgsyJlnOz0zvTFeEg8saEGzdZjy
fOeNmKmCNCX7VWr9e9f35f73G/+N1bJWCh/WCavW/7mlgUorYakH1Ax73axC26woJNLU3FZt472z
Ec+XC/kvDtjqbYoaA0IMZ10S/E7tYWoNI8imONvVtYv81xS9p6xytt11g4uC7c5lixAJupvE4T8v
V9sWakyJNw+kg6NSHqNYrhcX5WMZado7V9MbQ5kcaMeEQwyB7AeW/aedQV+3aua5KQJ1kCcjQX7T
Gz3nWNArObQ5Ja3fL9Vbw63dL/Yhxwp1jrOZdZPptoNWBMhHWpTj3Iqq/pi0xWksRuA3g1k41Z+t
GV9TB1HLnU4SRX5inu1Jo7IJNumvBM5kK4fGJLBsre6PJ6bzAUly+IgYDp4vWaLFLTz9mkHmqTvE
UJEPcB2zMIlaLZwnQ7xz0M424o9JrRcT/g3E6TzNrz+kST+HeiKIDo57uh2cpggB3in/xqxWujfE
eBtvvHOhywr3CdlobhbMeV0QyikgYIUug7oHmkw1TAt/vz3emBUvGFuR9bLWgOP1rBxTGRYOcx4s
UUmnxzXzsNCa9xQEfx2FJSK84J81DnDPRvFkXYyWtPOgbVJ704+d2OTDu0byZ7cSK8ReI9TAFQ45
JjRoXs+lt70udRc8nlyB+Y/Ov4ZdDOGrN4zonUP81lAWCTok8VXI7Udv96dD3OsaBPTJwUx3oQhE
UXb+0Gke7rW6zCgO/F1QeCN2emsovhy9Z04T7mjrt/1pqGEZh6JZECuL7Pi+GaL5NKbkGI2chj/e
C+gaaIa6utKz986jtEjVelyMk5KXEZEdH0YNWM60dv6NCa2ijrwfaCj8YO/+PKHEqJ2pp6Ae2JnS
XS4Iu2pX+tBGMZwVr3lHPuCNnUfwxDPPQ2+aHKzXX2/KqtaFQVBSIegA+hfpeIn6sXv4/Rq9MQp6
lTbudVy0wDSpGf08pVJRJwtcaBlMAunbrFs+mRIz7H9jkNVUlZoPskTnKmMp1M0kQhEQhkKFLCXA
8uu4b6d3pLTf2G4rqfLvUfTXU9EpBaRVCQk3jaZk7yKN6C9ILoQFGiYffj+hX4eCJ0gDCuaWy447
98iyJmWW7WggFDPx9Po8hfkm19FOo7utvLNCb4xloz3IztZs0i3jbIW8PM/1yVQpiFiZecodh0Ly
FKfPZBHmO3fDr5vBRPOOt4kiHUGLevYFpwh5HlkzVM29SmYuqYDrAAh+//F+fddNmzqloRmruCxV
xNfrhIkNslKVkwcUDOLxUh/q+qmAedCfRjemlZnrSuG+swN/HZP0g9Io4QTyutwUr8ecSKv0qY4L
2EuG4YPOFHBHrFWQRidUN4T2ThzxQ6z3pyyEG91abyIcw5DPJhM5G7BmdbSkXts/w4opg2nqQTT2
Gtr4vSfdj6g0efnO5j4U8I37ToZI6aifoKh3T73mjnYQZQOVkqbSoeLZXjJcm2jeKL6LcFe60+Xc
e+Gqfaj5UAHjd+Teft1zFokG9nKrUhlCHme/vcg6frDBezQtZUNrbxm7hnxgib5Qt0To6vcb4q3R
bNJrXFi57/hmrxenQ497FtQ7gylDOGhb5pb+ICCOiUC4npW8M9obW2FVJkFOEvcfTL/O3losPLJ0
KHkATSPv/NlMbOjWY0FdcJ4rSCFjU4vb309w/ZFnmwHfOBerUMIwNr3xeoJqbC8JruRF0HmwvQb7
G1XQMqAttMGwl5azOX34/YBvzZHj6+iIPxCPUWh5dasPqtlhSM57mE4zcJjYeKTHeAlPFFADcl/v
bPY31o+PSZEIxiyQsHMTXaMYDUcRJm1E0hSkjvquuVdkmx8AWBrvqHK+Ndb6HlqcHxRRzsdyG0tM
cgK4gUTXHCZ2rZzKMc6ORYlh0u8/4hurhsHZmgQjZky0fnbxVkkV20gbVMHiNQDV29x50N1OxZXY
1UKyR8DMUsbvPGK/rhwq8Q7ojfUArmfv9crVrj4saapyFuyuu+yWMgotdQLzkSKS5KGKu/3TSbqI
IRG1rzkxykhnJ13RkdQFnVyQf6PS4Y41pKUBWbSLIpnUI225+UbRW2vz+1F/XUW0QFUdmSLAhMg0
n53BzpRoYA+MKqal2C0tL1mbYytX9MBPfz+U+8vZ4/5CGNskxlmhkWcf1MjQyhyrpgwyvRpGf5Fm
edN6ApU0o1oq9Ejz4kPetQuNGzmg6fD70X/dQ1Qa2K8qk10LRGcTLVLCobRBMN4Ror+sC0wHWpOi
JUQDKJiKVWT3kVVa7wX5vzzkeC2reNZy/lVyTPdsVfOxlbKqM547r/QOsxsXF54BU/D3k3trFO7Q
FZhIB9A5v9YW2tVSbVMS9BJAJ9buIvBi9z0d+l/2CjUvDsL6BT2UkH94Mv2URfT9LEbNInjUhEzC
NSLzsUJmuZJpeecwvDkU5RSSRTCu2HO/PnzFMoi+tGDj6eUEccuGD2qqEBJUmEG7P/52RFjoo62i
oyiWr9/2p1mVGtyfVJ/LAES345cqtw0CGEX9h+Vkqnh8PZ36ENufctd5HDLp3ZCV1UJm1E3Naq+Z
FJ9t5BDlOyf6l43+Yxz0sRBGQKrqPFuJlVl09NlK5Oz0FD6EG41K4AIhh2erKYe5VnRAHbps3jlg
b+xBcllKKYiqgpU+NynIjczK7Ao6urC89igiJXu2cgMizb+xXMRDa9aHVLK37pyflisWSyaclbFP
BjIAkmrSsQ7oozXvbIsftZ9XoQLf0UA9BqVkTC7AbL8eKHfyugaJWgYouMSuhGkV3xcJ6oulRYNT
NfZNSvUGG0Lfbd1h53jgc/98qj/9Bs7Z3eEhwuQMtkZGOCj2GLiDXT0O5mLd/f8Nc3Yv2106y47D
FYzGPF8Cz35A12J8pyb11u7AKZfrA9jaGv6//pr6OCKHGq2xloxzsaVXiLNkqXjqO8v21u6n+mCb
xHYUKs8fmUqkI+1OfaXzImEzwb65w8AWVK1BxAeM2WmjCw06+Z9fwGtfjvYNwuGr18Xr6UEqqz21
ZlhzQRk+SJZseSziwXgnfH3rWsRSgsyIKr2GHPrrYexRKpQsie8i1fL8poa5K8GEEbhORiT/eE4c
ZnAjtOaJgpC8ez2Yng7mOKFJhgPo1PtLnTSglFJR//mJZpzV2V0nvjN5J1+PYxmNNpg1F5axuDmu
eCOcR2sW6Tvx3K/fjtTdXj056HeqNNteD+PUs9noZjyyEyBsZgskzjFxvDWN+zNVcC5eDC948Ncy
Jd5VrNProQpsERSbXDJIpjLa4jvU7hohy+vE1up9DonxnQLVmcQnAzqk76vREBHcWuM7u6syGKtS
V4CxYy2UZ9dNsQqwFaTGgtzKE/1tYjXqY+X0Xh0iGF3oH51MDs6BmEFpPvz+OvnlOzsu6oiIxKqr
T8MvCt6i0oG4INIU5E6rbFNHBWhLNeM2MdDp+P1QbBO+5M+XNO5DqknmSOebdxXX3tdfOmoBAfcR
Mv1FXSnclLKCWn6NR5DZPVVGo2bFJnendoCFaipmBMrUcRFxEGPi9juTpyMLCuqw920+5+lzJjsB
6aiMQUR0S42+HJnWnUVT0TrmswooRjSTNocQPYwnM8t7+4SAKgyEVoDnDnQxt/GDwvv0oz2STigE
jwvhnhHquBbAPzPnGsKQX9qVytJ44DymK9gKjbiLvNnss6DHiCv6WKqFt+/wlwYOGWd5Gn0xvWKw
y5BXyp0QdVucFI9gvZYGDINUcxrjS6TL0pGBtAkybmWSK86qiqEgsrq6FZWU4Dz4HOWpzmM2wdBr
diZAEMaGcdmlWaTU/mKDDA5bQyoOAjF5FBeh54kSSGxmocgeB4ibDdnX2VLAR0ObKqIgqww5vxhu
XKaU+JJ2spAYn0cQV3E3gbGs1KXMHo0ZRDuUkhRtzLvV9Nc7gD2vrJt6mMA3ttI2ukPPAutBL2tP
Q47VlCpTNysj2aDwma0SGYMN7GQppBdMHdSkiwiIs7yeFlEoD0qMj9EJ0pIY711ZG9YG1Jd6HOOk
smAELkv1rdUj+S2rB0W/MIaphLCRIIl0bB303C5tM8/EQRfVNBziuI5E2E1eZT9ldoJYHdcg7Hwn
juKvJkEVetwLPiuqn7VmFZ+MaY7TGGpUlaSPyD1EEHK4lGt/NE0hXypp0M73EXFLss+ctjyCm2JV
0YcoKlz7qFl4d227XJ/1T9hOpxnMbWiVz/CR1aKiBJKW8E1lr7dxmFcd+O88EbN6hzzoAFNJget7
XeV6O4XlArXjiESE912gVfJN1EUHxcqxy3hvwEJE6qVFUDGccgeitNYgVuQhUJX7DeK4M1YFIoJx
1aGYtAEZbYlvbRqpnwwj6RygPvxu8CCanoegTasWy+VqWuUxoA9Qz1OXR5Sy2h5CQDpkxLYr2Vsr
CV58TeTpky505Na0rob61FkReCQw+kgEzMnKMy/gjLK3l9wxNgkK6i/aWCK+jS+bUgWYbqBzBzI7
c9mHdXbdIVL8oupdnm7qUS7GbsqV+R5qvCtgog9TFybobs5BYv5f8s5sOW4ky7a/kj+ANMzDa4yM
gREcRVIvMIqiMA+OweHA1/dCqLpLlLJTN/vptrVZPagkpYgIAO7Hz9l77bayl1lbOu6qgHTubMpa
N98jFFMp7mLTk9uJg7gzQ1vUsAmHrHvx0sKyr7GQ8INHiGDxEg2I6y/AW4/ExWeV8VAPdixXlV0F
w94DG8zJOc7qbO+HSM+AhJTR21BxTFmbhYm/qzTc7rM3pU73mFAM92jwNCT6VuZSBdEBFvdtWenj
tZdFZrcUQ6ximq9TFyCVlMLLTnWlh+0GO5yDsK3wY30lNVmE13ENwnkZhZ3f7lPRw1+PktR6mDJt
ip8m2AvcjDSdPWWg99Qm7Qz7kYU/fqoDFd6xdpsZ4kDXTR+1si5ZbrAZTFcDa+a3Rre7FwfwljrQ
NEhfAtkmxQFaSZ8twlbgXKEGD7WV3mfFu26GxmMsmVQjbbe7Af22KbUtXXSBvk+FlftZVjLRb1VV
GO1TUY/6HXEu3dmYDJpHgxbY04F1qDzLyenznVbUQXVFxlGGlNEzxH3dySxfVoXmf5NjiH947FQv
tkEKSP1Yx4b+osW6E23BhOYa9mcZvcMwnRX9fhsMuyIQTr/qMPxpi5iK0QcEJNL0OGdDGnt70J0n
N9ZbjMM4E55TnQO7T70fa4KXXfnIAyPdx3AwFtOx7uOyXLUOkfRrf4isCiBRPEiMDWPsDjgzWuum
IIvAWCFOhQuqZxNMImwDQ/8lZJ4PY7WovG5h9TF2N9YSDyOIVxC10GrpdIsroRk+N3qrf/bdMMoe
UTtlxiFvNdcmlS1myRd4CNplQCi6uTT6TMu2rCUS9JZPGBG+NFLNjFWkgftetjjgo+fcUNmXWgrz
yc0rP9zYoErRQVi5wdqQsAc0a9UPUtCPsSIBEDVvi4c8s5rgKcrqJNp6Oa/rQlUcRbCmWOadZU46
MsU0tNODEQaWWHAqKpqlrg8EAngCzuWq8TNcnWVTpeU5KmWdP7llbpnbLMh96EJESvSPcVdX4WKo
Z45+FktAndjOPJ8HMQVbEsQNTp1Oppq+bVDh+y9a3scuwROy35M+pcAfTdy8deAnertGkZOFiwCX
RnaFDH+qvjWM+0fOTLJ4HWLPexeB6zdvKhsMtE8SLcE60arMgJSnCYqEunBBw+lqDp3vcawEt6xW
bXtVQeFDus87ai2TsUtDmnKqAzBHWkMTPplEDST3mt/P4RnKxxGT6IQFbudBv7zLDLuO74s67Owd
0PyaR7rwe2BwvoT99ODrUwVho439nqcE3lt1jRFmyPaEDwU5rkM7QFM3+fYYLhLOMxj4IbR3ZB90
UxFIgs0sQ37uAsb6r05HAs1dIuuifbOUr3iFkjB2TqKI/HcbnCmbvR50zj5BtwH8LTXGaTe6RACt
saE72OzcDg7CUrk+3/CyrFQiPlEZCR7jWislqAc3N+wHOxt140zsmAcRDZpRdK/4pvvtKMWQnxt7
EsaG+WIst2k0WvHSt/r8aXBNe7wbpVXCAAJNKr4wbu2iZZCNdr9zEpN8bF3zp2FZlT0WFfzz1t5p
k7F9ruOJnpxJhEWzcBjHH1J9GnC7eSnNc2UEpUCULGHYs0jo8qoZJWwIIjOM+tyOzcASVA/c82U7
B+LhvsHgqn0uSI4atkYsInhsOj/haJvApjacK3PjOiP8g/CTTuHwECiITajHSYpbIppMdRO12oxm
wSBxEk1feUeYqG73Vge6HE7w5Su6LV5mG+19bCIgWRTtYHaYaLzauPHKFH+03tnBq9bpevvJC4eh
RB5XB1hMABfgDWJ7oiOK26OytWUWuuOMkIOqpb/WOHe0Z4Gwl610LMbHSzH9f8eP8d8iAZgOzweH
/xJMzIzyDwzx0/uX5rXNXn/U3/7rP/quwNUC50+Llj7iQrRiTI/mf+87CUDjAPInfXMktrOG6EcJ
LupcnaMQozuOZ4Sizl3M/6SX6v/IVHFJXfr3uQegDlNvUpFRfs3HWS7s47knt3pNH8NYHmFwBTK+
nrIGaS4cHFukY3kkKdUe62KXyDB+j3vgIAukVMOD4zcgKKYuvKeUCKcFxxDzujFS92xSSB5VCp91
0eUkX5ttDtrPtBoEeVPSP9ttUZwa3xNkvphBD+/eT06mogTJnCYisJcW9BqoKY7x0bFOXUR/PQSb
s5lJ0zdZppc3HdvgHVU13qeEJtCnBpAHS3mD+UA1bvmsiyH8RKGqAS7zq+Auj/3irgEy5PrZtMML
rLYeDI0bVzgTBUze3CkgWBtCj9zzFHZqrQ1Wt8/qYFoi3Zq5wxzV7Nj2Wgx9cLV7LOSvngcdEBB4
yGFsctUNMI/2BjRq/CSKrMcEUkF2tSK21CD2jHvPEfGdoxhMSh2Y3YJGozo20WAefdE+FnnCoc5A
AEv0jLRgi1v19FB2fQaWWn3JFK3YhSWz9krXZHKkcE6zBa6J9nOClZbdnHv4mGdpcfLxwGy0Lp72
DfGghKSNVrTKJSw9SgCfyjfUkhtALemVlkfnAWDNxktVhnedyJmW7sqVPlTDUcUk8nIQTk6xUVC3
dmiL70ekF5tMsZd0bmae/Ua1V6OJ79SD+HO023K8IjTDek1tq0Leb4CwxPGmgPNolIjU/PhvYtPf
AX7vrydDkGZkQJUrw7y8ZRmz7ruRepGZT/6NyCD9wcTBu3IzkrGL1tFOxNHgfNS7Z74rXA54H4Ib
wUHm2aJXtzGw463KztTXQ5lNW3Z0ba1ZjfoqhrY9G9QIR3S2RDxYEroR8UMRhAuS+N7ApsAcEI0h
gLZMFhA8lZOdQvZtfFu2kuOjG4huPYYF9Aa9khsfM+6CEdyrNKV/YAKVbOne1Ccb+zrOCVqTmjnR
umsjtaFRHqi11IL0CEnXvsqj2r/SpZu/p+Te3Oh1MJtEo+mcOSnmvNQJtTe/sjidhREaroUYQKrj
AXH6Q8kpkwSEON7jGM0XVkGRlGq585wYhf7UqFQd0R/oa44r/XXCiQKPfC3kbaNF04tA0ckBlqn8
gaNG9BDYmXP2hY0dsY62kirihuqnuzNljEXbsQj76eWUsT8YpQcnQPQTrCLlrNx27hK2Q6mB0qG4
3NE4CHe08zkzjSnUXF8YNgAsJUD2uk1YfGIZqW/GMp+uykjoa9kXc8VU69debJTDtpfAQTyR+Osm
HsW5AFJ/bmLbXLnCtT7nSY51mHdbPbUhqT8L5ffjvetmVoSOItfA0RnxleOGxR5tGpzMQvOw+UtN
OJJj2qif0xBB9FJzyqw4IV6PPnkGwuCF51YhgVxChKwkSQ2ttai+5sgm/AX9EXVtTZTT3BqQ8at0
lNqnSLZtAMDEwSucUzaurGSmYE1ousyNUmICguDX6tbMdeOpaUOat1FtNrXY5G7l6AqwLh6zhBsX
Fb0yN42sIZgso2GEtbIm67nV78N2hJX+GHl4du86K+7lFWHGvO37qTZbbVp2fgovaGVLMxvuG8z4
/hui9BDUMKhbZF+PhUwHXPTM1LVsA7q+I/fNq2sj25IB2zRsXGxu/2inf6gK/vdz/McHPvn/G8V8
+17NQRztz//U/4c+HCajf1cF3L8S0/HHIem69o/X8usfp3eZtB9Kgvm//1dB4Jp/OgzNafFinmdc
P+/A/yoI+CPmD4hnXIDliGg8uvT/MuUY3p+24TMRRg2CvYR68r8qAv4IqRd/ODeMGRKi//sn0SLz
POWHAoEZ3KUbTPLTnMDp/twYTesE46Mf6aw1XXrtVnYGHtvScbR7kXnD1pFvYx8SI1ldBqQ/p4IB
mbZhD8MKxgiIQY36dxEOBi7YONnoysg+JfMoe+HDFzqZHW6SBZI7UTAPK7RDrurPfiTVl1nUjQMc
wwLUPLt5tw27X/1wW/5CzTr7nX7+cExrDcZz+KIIff5pmBS4VRSUg5pWkeMmr7OA7psyQNGmNOXJ
GoHqQrezNHacm637wC8CBBvWlDxPQgLN9Z1u+c9fqL+l+X94r87yHdNr8/4HKT3tH5u+/PrakXnz
v+AFMmaRz39fRt/PITl/HKrm/UMlffmvvr82PPJ/Ip9EIYzTCXrWv98aZv2zJY3XgrXaI7Cde/qf
eTz+nwwM8WKh9CUx7ccyGhszSTwWQ0WcbjRQKMv/wUtzMdT8+6VB88algf6BGI6QYvZjfayqQU65
oAO16AZR8XgTO2oGT80Hz37QTmE/VVcqkh2bL/ysJBpAv2p1l18V2tgdXQrmVWjniCLCrBmu69gU
Kzvrciz6gRdvwdnTE/7h6/2rF2G+oJ8umNUETTLzLOT+lxflh2E42Z2oHrsmuknMSbu1Ir3DO5r1
GyIpI/AgxbNQtvVgl3iWQf251VZErvY9eYpH9q9TjD5OXOcvjSEIFjaGMKjyf9FXdqKKO9vL8xvI
5vY5nDzztZCG2NmktlRwg7N2hYIwfvrNR/84Zpp/LDeIAoVPPv/i5xNQnKgW/2pb3cQtJda5G7zy
hQAj8zSaFZWdN3nHqa6jh4QUmnihS7AtCzI6qaVjL8ySTaFK/9bsBiC/QxaVa2p44/T31/hR8HS5
xEBHhwE7jWMjHc+Pj1NB4urYU+7coDMtj4MN4j8mQLdZuKYcxZUuPGM3UJ2dLBmr3wWW/7RIfv/p
6BZMtqKLxPKnIWSrNynGzba8iZPmlOp1TO8mS090qoxrLRXJ3nVzpiOTwEEf2xSCrbAC8LJJus/A
mf1uzWal+PioWqjn8YfMsb6zBWG+nz88qlPqBTV82ORmzuSBgFhbw9tk98ZJD1RbbGItcl4nX2sf
K0YsEMQDKDemUwOt0qoyus5Ks4A8JcfuEVvx7+7UTwNUvixO97P0HncJYg84Th+vztFoJ6m+888C
QtTOVdXEkcxsSZHjmMBkgTFxH5hX1kTqVp6m2r4yquw3X9HHLXu+Bn48CAdqUbQr+IM+XkNhFqw6
TtieoyGqX8YgB6Fdz5eT9H39Ypet85s31zB+uSeYrMgF9NB/M7P+eWzceYxocs0ZzixmM4ssDpp9
XtbZMjFa0pS00l05GODJ5YJK0OMBW4G2JMGATNm/f1PAHv78dOD34iWmSUKGJwvKx88eEpgVabWv
zrEeR0dmGsGm7oW+lGEUwzFz9OQ6pzxheEUMUlcysCIsC96JrDxYOIS0TFMqn/0k+o3I9ZdXGFWg
4ZIxOG8z3J75z394ajk+RzUrnH5GcpRsDSWbPbS5eG1mlftiVDgV7QCHPZjO5DeCGeOXBY4fjTrf
Z3HDuWj+/EgaTh/5hLXYZ1r73mMtAZFVXQkAu0mD4U2awjjZrfRuKOs65kAEYk2aA+RHawcI/LFe
r8ZyGK5UPFZXYM3B+vz9Pfs4er88rjw4s3kAtIhJmfvxqxF6G8SDMOFqWEP32HeWtyxF33/ujLg5
xk7SnZno0UMqeeAhm+bul7//+b8ucLOyn/dlFsIw+//5fdGhyLkUuew5VaA9tWNBvJbfQt83OcET
9ZdAtDWS66jRYhhd6Rh9klEI37rEZPUYVI3+m/f3L57hD9czv20/PCu9T688G2IbZpn7HMXJ3gjS
b7/5zH/xUND848lgs2dt//mh8A2ZNn7km2evGRN9yaCw34ShqnZlEybHPsqjY5p59Oz0qn5RWQ1s
ZZJiR85ototjRihLfPbd16pM2rUR9MFvHtq/ujweVZ3FdE5vd396XdqUbGtJlviZl6R7bIZGbEc7
l5wRGuVZ6998GX/xBJLeiCcQORnb7M9biuZ0yix9aZ9HR7JWEqUgP/XILQ5+0aq3wsHQ7LZ+QldU
i7Ir9g5JbHMrj6zxj8QD03dEJyk2wNPKVYzIO1sYUZPvRj1qt8Ae8yt9jAlo/c1V/8UyT/nL6Q/F
019sNZMTOKiqWuMs+nqIgFJruCvcSBwrRZeESber0kXdWN3Bwx7xwEHoa1BTvPS9YX3rBnfYm1Wv
r4IZ5OwS2/QgjbZ7/M1FzsXBh8ISldkMlKUGnqVZ9k/P8uRPBlUSF9kKXabLAUbxCa1Ayfww77dR
Xge7EUTzQy5z4zQZ/fBA0uKqQHKwdGTyDh+J8+RvrumvvrjZ3a/Tbccp94smmMaurQnDPLeT4xza
1ugeFdKXVcjY8D5lBT6MYaV2uZkCbCdM4rPsJLuaJoGk6al1r3W9dUyrDtbq4A9viL//R1/b5RRj
zUZwzvcflwBH0U8XZW5Qjg7GSQBXu3HS8CkYaOD1bUtPNa3zK2Q41QGd9V2NnOhNTq6/M2rCSQiW
+I3m7ZfanNvIGk2NjOYdGoP58XoiIpvCLBiMc1APzsGmY/Yiw5ryCyw7OCPPbO6tiC/zN3fql2PJ
/GNpcKD/Qj74y3SC8TT5JoTwMvsNoi9mDyHH6SVuddNo13RZh9sUrNgBDo13yzi52sWXIv1/cBWM
ZFxmibwkqP8/fvggQ5ijqdQ4Z75JbktrQSBCSAvx0zVAgffVFx0fFTx6iBjp/PtlTxDzP74IzqUG
R+D5bAtRa36of9gUvL7pPUuZ05kuRnyoqqm6NpjovmWJbZwY/1XHWuWnaciT1eA4lMCt7f/mGi5F
yseXmWsAxkG3gwv5LqL78RoGo+48SOeEg0W+tVauXr8U84vLaJ51MywS9u88y9xNOU7xyY6Fca9K
Ub1XfRJPKzQy9QtyhE4s26HpHjOrb3eatM1bT9TOwZkL0wgp3a4xXGYi5VDt6ny0UYKMUZ5s0HHr
JqVLAveZflm1uxy3cD6zpv3myzYu0IifPiofkzsO9ezinvz4dcMAFVnUD/9aIxDxUyQhEd8y4/Vu
R3Bnh6bUHNDF4jXtPRCn8ykQK5VzYPhKyRsxCU908CTIGO+jxLXXag4uqIICXKfj0HFq7eG9aQfr
VHXOc2NJ5xCradj1beHdEO3SfmJjlEs3q7zl95MO4XvWWTC0Rm8a4CVeuIlAehTbNq+CYizOkrGC
EJUv+nQiTY9+mXFSmcPBVEPJBrkxyU7MLNaCSNiD7FKx7xHrQOHsnHWmD+UzM37vpiZIbj0aVQV8
q8luHVtFPPgGzxaBSF877Dh37HvVTuNW7VwvMfZBPYqHMaih8XeC4d1UzUkZZnQds+9sg9ycNq3S
qk+e1LQvddEBso/nc4HF/6cWNRF9LOrKkSsvKa1tGnviGkmb2lKN8ahQb/m3ciiJW6c9cCsIKiPD
ZNw0U0ZER+Q9kU16C/jT3kZ6VBGPVPfJW+Wm/nGaIzjk1Bmn1Kj9vSWqdI90Mdk6HAwVwaabDM3z
fjRjApsmU2zNUKrDNJj5rqQuuU17yWwtEON76cXZKUk5whVlqFZZkQ8HYYl2pxJbe/LL4b0ksfQE
yDKFsMg8FV0iMbKxVbwyDAz2VFvapu8yCZ/WiM9+0GvHgiC3cgF+izCsyrkx8lSu3Ho6JplGrNXQ
G9XOmXeWQljyroBdGZOiNjG+yMWBOAO4cE080zcvf8lG44eGqXHuGyPbM3wo1o2HiwI9dwKpWwX5
973KrZW51NqONbPD6a6VvMFxKpxdkbrVDagRfWs5Ga+ccDyF2Deb8+fmspAwq2pX9LZzEL3ga7jc
NEvwRYY02r6kWWZfc87ytmWr5tkRJoYFdw5aPJqJaWgPXR1Vn61QXufS8A7c046YohLu6jC4G7t1
6BGnebvK9RDRtj12D/Wk0N4JxzkmTuvvm4xJYldjm0CkCDs2sovscNmNIuEiZACuzhhaK62H3Lbr
a2PM+h2iqZnOXOVrb7DtU2Im1XK0lfwyVKK6KQOt2kWOJleJKhPy4oxpMyYwzD0ZdVvTqzwPY6/U
1lbRBiBBgzuJoO5YBkJdNYOdrRJN6ZuQJxlEeoR5pLZjA42bT+SmPop21Rf1VK+6vk+X2MniR8TH
nBrGmXxtuD1ilLqxn1qRqG/QoHZabYc70IL+IXZr9FXCtWfZ9yejJfsTNehrATP1rlOe9zr08XPY
RsbaL+1iG5W5d5ML0A81utOry6pIhnL3yDa0oRvChWElWA0KygEv4+vE4nwSmLMWbSs/W4xk3QWZ
fPKt8dtsx9pf7dJO553UYtlYADKs18EZ2kfK3u7RbnRejKHgxVUCTdgSRsS0K8YqfgXm6xy0NBuX
fE56LtLztwxVZ5qHAJE4NtExDIW9dWU4PYq8KNfBGI0bVchw2fZ6e5MO8bhhBBydNTI2dgwl65N0
yuKAdII13i/RTi58e2LT9Uh1XhObmm6ixhdPfqqHp7B2Y45jHstLkoLz8rrxLjSxEA0MEl6A3bIQ
dgpKARBSMg6nwaWPZjnsMm2TipdYWHzmyxno8u3lxHjcYB/bx+lUvIUCeTUTijjdFvmEctqPs2vN
kPkbZjDn2XLa4WsRqepaaYl/dotKuwcjMe7bwXQ2DMqtne61w47ZaLnwwq4lg4AA7qpH7RiNGtrX
kCABZMcCEEXePXr+CEsSk3a6nGJOYJelDKhz91gzMiamMiEmLy5aOo9p6XECUM6eLcf85Bas6oFV
PZiJfj0pdtmpRCKN9Iq4A7LWDWiE2dHSjGlfjKLaZmLMjvBxeJqjkZ82jkb9CQ4LHZpymmW/fmWu
2r5rjq4KnovOrt/rLqSl5tUmgaXkSL9UbnKHe2ncakOxCdNYHvD8R1duBo+4ySf/urPgJCFGcK78
TA5LU7oLPffRaBFffT/iqQGY7Ttr0yj86yIublx3SA+yBynvz9Vm0HvcuUvvqk0jo15SEXpbk+V2
KOQ9LIdFFU4wzMuERIFgjikc8+p7MyGdi6M00eytFqfeMuFWbbE2c3S3Im1gaEqYTBDlLvF6sU7+
VZmjJw6I+tHh4ZsijdjbtPiZHNCjqzmENkTRcNCHCAUj2tyHgnbr1u8E4mzqvhVIdVIK06mJAnLg
uhYF/9xB7gORrOrQ+Goj/H8iDBwiLplu8JZCw1wGmuDQ3abjHgYaqgEI4Vs5EmIzhiK7bhISMgjf
hRNqZydD9ZAOyMDa9QD+t2jKYPAWw3vl4rcifMTfZ67lrC3hGKfcs5N7M9PdfTX2LGymDDdQ98I7
YoDmrKCuOuflyOHdRkXOW8VbX7D8P7qJnZ9VMxEYG4+oAg03bx8uTZBLuSfcKrkVFnrdKbToyqMx
x4eYRQu0pe4K/V+4wHtjnIyBy1mYqULQMgrv7NFGXpR2bsAdG8ZP+ajBuazLdl06ZnOqWJq3HGuq
naeX9tLSBQBLwRe561Ekk8hjtdUu4AV/CudsAgapwbW87JAiRdGjbLGrLatEcWmbMCkxSPKWTz2m
MKuazGVi1cM5JSV4HxOEtIpEZd31MHtuS7J/9rZTrauUHOBVlvNN9b5P8yvlCGjxmvnB/WgN7qFH
5r6lDDIedc3dldlAnHwVEmKOvdpjiCNT/7aMAIKt1TwEGEiK+KznSuPjZ7F/q0yDdybIdfOlpqzg
ENE07N2iGnjnOs5xxBPKid8ZiEN+u9SR5STrl6CZD1mKnAXeANfv79Aoshrg2iLpC1UjWk2eQMKE
iaJwJ3vP9AB9SGq4b4GpulMTZEitfSKXd3mntQf0StB6tKkVX2xb8OPykJZWjhLyoUNw9oA6RTuT
6eRuhDURRugbU7mrwpHV19S8nlBVy+R6DOmO9g0MabLsRqG0/pSGQ7dMkkzdDWVCMKUlpqVkKl6h
N/XkPa3j9qvea/K5M53kWCVB4SPwoJrwdTV5u0uXJwd+8LVsQ+1Zp+qtyGu02lurr8U70Cmk7m0c
5/AHas7jpjf0RKK2BGG5kZns0P0QDO9MJGAK9cLK03QL6Tq0qiy/uhaT30DurfXPCap6a1kW8XBQ
k/lI9Lx9N+XIU1IHTbs7R5sqf8c6KhdBP3Dxhq5RdQHrLSow6GEM7J1CY405RlvxrEMSoF4h+sot
jGZZV+ReFWGPxsOrcfvo2Y6O7LgWbTOnb7nOS+zVw9HIQPjGlhw2Fui6A364vZ2SoUNWXPLse2So
Me4n8TWkiz16lbU0TeGvIsVMLiNJYIttAAV/MkqP3EQLKTLKJwUo051G5Ola86VuU9iFcd4RS+UM
VrnqlGV/5dkLMY5zfel1FWdAaN1qVFceuuTn0q0dYL1x/Q3okYuWFZQtOrbABn+DbpQdwIeqsTCU
1Tz7Mm5JFhsmiWwlNQtx9FShfSbSzFvVRkv8p1LjNm9zf4kZKFpEhBEXvrWHZ9zvTXKZT4NrpBsz
zQVJ3jrukJbjUJomOck0/hxyZRTZKyuiNaI1VAQGuAmL2ZpIdfM4+gWqqKEOvNdWzrEyOV6jdp+R
9PMpjzoLnH7Qq7NEq9PfhNh2BIkEfS6yLRoM/ZMx5iX/nq+6R2bHVEAO0/zt4FXlOhccLuSYhUsh
5xgy+sze7aRbxBI4gTRO3+uH3EVxhifJDc91YvXnAiP7iQYOtDwtLNa97PmVyzkWmgtVNBp+3m+z
kLw6ZlHx6lz+WqobybiqRFft9AgN18KKDeaJl9qjnvvNacEp5fJXWxLtbnNsoYdoNg+tAruQG7sx
50aj1d1kE49GoxfGiU2TuYJLU6ooEvGSpM3wxnpOdtl8lGMb5ieio6TiRVz0CFs1eNKrLtRXxF3S
zYX1Vr/02Qi7E66I+61PBofVaF7L8nI+EJRRnx4spEwHF7n2KheKqXVZJNWnbj7wAh+lL0u+4EAQ
gc9aZ48G5/Qg8eIYoTsZ3ot+7v11oEJjogdcgiIHHBodaexdBmDTV7d2SMCJZnvdo+XgLHKDiNdw
tkFdLqOqW/5BLaovq6TNtzYQjbGe6tGpCG7J/P1E/gJRETXhoZPAEkCvgr6ogY2CDhqfnOAbexH7
QmzaYFJXYxF/66VvLXqhxh3bwc0gCm0pEaTsijgI4U3Z3iNJLhQKSc8mxUdcUO5GVxpo6j3+wBSk
BrWV5ufRfVsV5jXvrDfgNMK0mNqdcUd6T/fIbef7o9rM1g0+pXWXTWRDRWZxWxBsM+FWtfR9TWj8
0DviuoBGdhKlxi+i/PXSCTEGh8N4qyOj1XF9BcQbYzbNoq8BUvfrEcUdcXiRHn8pE50vpw0TMjfk
/OV4/vyIoWK8oRdsHZRm5Zt8TBLGX/ONHZz20VAGrUOPsPiCHZ3TSS5X9KCcO5wMV5dbS2Szzgkm
08N8Xdqc7Ye2K754FN73gKmrdTIUT1oec1yVUYTHPDWKtY0U+KHQM2PH+c9cNJNO8yNT0bpC3XBK
YwjPExXCvZZ0bLasgzwfEXH0G5VxaiiGOOG4zRNMIB9PbEY72xtR3S4uG8X3HdUKMWMLZmo7COfl
OiaSYkenfNyroXqMteQL6DLnnIoJsIQPnmTlg7RbDtLsj0MbepgZLesWKHjzFtihf9ciNLJYGvjC
bBFo761Hh3WZDxOeu4j28C0nvvoU4SBZa7B/RuIQEusNy4F+5au2W+BAR9xXF0J9Mbw+o6+lUyaO
WEA2wk+TZRhJQo7jXN/5mpevB19l5zmWOFroWvL50qCJco2XJRxrV6wn4Y2f2Jy5n55LEHUoc+uR
NtaTnY9FssB2kn3W2sxftegEx5URj84hj/zya47v8+byuIsoCG8raouIcpe3O8uzYEk3xLrtVP6Q
zf1rHRVktDIN4ZqLUKMhQAAnL8ugsRpZCU044WoJD7gVaNfflyOAhwvHQ4645H3svMXQJfDO86l7
BChiBltcDs0Ss5a+gXMPYIqi7BYJOQW8ow0wubo8Z0wxcewuVlbXuYumiQDEqlBQ7OgZbb4u1uYn
PTSLzyps5ZK6Nj5fVjebOemV6Tj3SZP4J/hVlrW5dAkvRyQ6HfhREtKvbkKrJoVkLicvxzv2I5qF
3cBbaDIRvyWC06pxK6Yh8ODMvx2YMT5Ol4W40fnQZRgf0q7Sk2WsVLTomfMhL1fygJ2tPinTJjNM
ZfzWJPaiEvKL04BzJzRVv9H1Jp4T3bMXJxmbHZGu6wZ82YnmmHZX9iC3Lp2+2pqGtw6uv7fgWSuu
Sc9rXnK7IVa5bqJl3hAuf+lsB6HTHdxi4FCjis0gHJts+7I9l/O+08+trUtDErlD9ZTbIITdNqo4
iI3asqnDaE3Q2bwiQGa/yzCBXXzItxJK71ZXPZl+zIG3vjcvrLXnvFqmlx/0eeMj3rg/xfhlF5Oe
Dt8Y3ei0RaSx0BtSatHTUTbKkMUoH6igVaEXN7rIq6uiG2NmEFbw5k0jPRskIrL0+i9joePPGauT
QU7wyuthvzC3ID9HM/yN1mreLT4cHjpHUJVLf6wJkrad+ES+FIoFhd9z2UWVuWztjIW/gykEQ8lx
xhUdMqKpsIP1Xw07jex9P6Z8ml6lw1vvTM4hu/QqLvu8F0n2KG+aGwFI1nnWXC/nPswDoCoApFUF
jrcuuyS6rVnCt3SPPJoX+nh3eZYQARmbipSqhVXJcm/1QbMt6cHu+hJRty+ceifglu4CPLQ1gS5H
Q5fxg8zq15GMhyMFDUWZQxCf3k1XGRreL21td4/5PGH1a8/e6WGAW6Ap4muD0wEBgGp8yMxAPYSw
Ak9BQGHglpa/ddLO3hcSawHcqpPHofpIRJ75lecpeZGoYw6XJ/43PfFfR7LMoSCYwAXAngJE7mNH
XHREeYOVZNzodfkDzfOv/pT8B3vnsR03krXbd+k5esGbQU+QBkkmvShK1ASLJUrwNuCf/m5QdbtJ
SGSuwvifVZVKgciIOGHO+UxxDhQccrpi5Od1gYtQj1rjXRR2X7oOiw1FlSB2RNjb/PgFxKlAYHip
2fs3H/duroct0vVgPmRgfTqiFtayRNMOdcs9PpmuZdYr2uTm1ySSNPIkeojuRFck8bHF1CDfymXl
O788UN8Frv1eTwTsZ5PngZwD7d9ZAKSi2um71pfsa1jRBpc+XJ08eX6iyRZZuAS1iFMol7nc9vbn
zhqE6Oshg4Wq0VJclustVsFZIF2PEmcFVEPkp4ZIdp4VFcj7WBb6nVQMnceJ4GDyoQw8Luic26PA
d25GpvPw8fC/TP5vHaJKN5dTgViqM6ThVWVIjXTO4Abn5gnTr1vLD53v9UQ+FWvdft8I8RP3NscL
NHs8s6Zh4uoR3GJsVP50dOgm4LPkFsWBstrmkhzvBlH7R/STuGFGkf1ZJ8AObd9GJ+pZfwB+oDAh
61xEoVzZSCm97TWyh7nZW5V+3UF5Dt3JGcrHl5OU7KK8UyD7XMqh/NDnKZzxoim1G5ymwh+JnBaX
qZVF+49HcaEwOSNh0LpSZGv2U2AxLQVM5A7qS4NIx3WTt8luEmVzQPKPvFGSy1tITd9AnWJMmMdI
tOhm1u38PJcurNhH662g5ps7kza5CUBrN4gU5aaWm/rQB1ZyfDkv7Cy1b090+XesCl0GbQXkHKVA
fIDeDiFw8DwMufZfW4mVXlgyHo9dqCdeBDJxT0LZODY4OJ7ZwWg8ziymfRL0j0iC8SqeHzrklOx9
Mo7hiZB8AQ29XZD0ixNDwaTApHeLqQVrWpq8hfXrPhTxQ1FYvod0YftZWEm6jdJAvc0G+DP1AEvG
N51zONUjBGTcCy+VdjLP7fkipIEF2/qaKb63QDC3HUSlU9CT35FzAPVVqttoixrQ0Bdl3Rk210Oz
VrFmmSs8LzmwaEzKx4hrvkvPYIGqPOCwPnrKozjZApUn0zrX8z6eyd83MZuBmmOXJajBQnw7kdy5
OHRkCp4vBV057KZnx6h4WcFXufLnitHH3/sdc8P3UElDIpRtU7MXwJBerUAad6l6rRU+DjUi/045
JveKMtZv6t42oPI79RkSxh1FGC4FH3/9D6A4G2npeXWgJIXizeLnRtXYYfRIqA2oGF/1jUlGGybO
FQqGJLGb7pwKQ3JhZ3qEhmiDgq1RVbdG6GRukWfS96Eo7+0+C25BI50amT/MBDwjg0mYcXuIlL+d
iRonQ0PukeOIUvBwLwjKaIgBquh9+Sg0X5zA6PxhJthzLEAd8/kFvOPt90YuvnpGnfja4ew8GBov
vE6Jik9ZWlDGyTSJulKr4/JrO+cGclnuian4HSJE2lQBjTbvIvMW+Pb7Uq0gP1/axnUiGe2ZWWCT
nttp/r3COhPXdyRYxhkcSIn3AQ57fqmO9r1wKgxUEyT9grrrTsCt/7Q46BDFelSrHFUxFzMAYUwu
tdI0r8nZmZ/ruAiAfGtxsC8BFJHIMK2fuk49IawJEH+UDm2VNNDAwzxzB9Usd0oTRn/1ctB/H3AB
rk4c/3+YMEaJoQYuyaaxPGxLXcukALG5a11J5px3rVPCajNey3ORNlGS4fvLZfllvxqGidLEiSmb
p2Sxu8IVnpnIwGxJhy52/WYodCfCgPLa7uLxTgSjTqofjelxTI6F0TRHaHzTXtEG/xANQ+olJmnb
E+vmD3cOUOkKOwhSX+j4LTFSYJnRtGZTv3GM9hywaE49bsBAcvIph0rT9NUeehtFJdI+FCP1Ya9G
t6iltEetCIN4m9YYkgtVPOEQl2+HNo+eY/BG16ZEOqXyJ/iNCepcJ3r9O5BqJqWgxwI9CL3+Jdsg
NXpekmUT34h5jyNjZd22EBSOemnOr5K57NcaJ4/pl2YXE0ZRxCTdPOP4QTm+jbEw5vU7CTW8GXhf
eqbRlp+VivJ3L/H0EnhdgyOAiX0bJCHLlfMc7WTRke7mwlFgUgYL2JWwSBNuEqQPqGJ98glUt8TV
u3JfYAEvoIK8EOT/erIllGSgV7Lx7sdkuIcMOmvVFBZ6H47SHvy4OvYyWLVtC3kVqliQZw/5S50B
yRzxWZZJKFTTOB3JSjQuNdv2LpwwKP6VEflVf8aVVtlOSaQekJIbrx2EWL5/vM7/EGgOVyoTDSqI
b/pyJ846tHX0gcnSo968MHI5OSCl1X2FnqpssjTprsIiVPYTDHlXFyI/AYL90+e5EwDoAnJFoC/u
BoGTknzq++hGSKF0LldK8ivPA2+hPpQ9AhFuEKbVHlz+9xKFzJt//uttVUE4dQZl//as6Qyh5X1t
JDcStKQWCr8MOEjRgjNKOMpB8afxr1xGwyrDdHonjYF+4ue/qDG/XbRIxM5izaSOuKjbCxDk2PmY
B/VBesPez6p8yWhWUB/ZjA3yJ/S8fHzJdA1IiVzVVpj/VGobcnZepeQAihnDUwKI9QrfNvptkwKQ
cctWKFedOZFwhGxLMkH3Q5I8aDxVZ1I0kKGu5MgL2og/UgoS+hsN/Mvksg/Vn3xMAr5MpHFaaByp
rWxtwyH7FhkDnZKynGIzDqq2C62ATSefmjrZvJQI0MRCSSpvczCjczVBAjr+PZnT+miHZF9D1II+
N87kn5vkbo6/UIzmDLUoVAHGLppxux/P7u8vZt6sM6cIPXigfEsro6AvoJjpaXETDL56oSekttww
ypTQHSFJpBQFHXt0QfvZ51wOtBO3v9/vOKRisd0wMGFhhg317X5kNmk1pZCHuOqZ5DzT0KQik9ry
lSUoJliNBgfu49/7IpD+ZjWRMAJOClceAhV74WI1hYmKdJjdxrdIbWHAGAa65oq40PbYzOW7l2sW
9LJy47dKw+sOqfq0MpobTDelnVVmf2Mw1NqS94lwGpdqPyNmgcN8uZ+ycQ7H3gdFHETTwwsJjIeY
fP/xr7CXWRhwyxa+h1wM8etjW1hs5Jbqw+xvx/Y6EFF54dRqdTR0TM11oaPPkJKBDpTkosi6ZnKH
bEq+t/gJ1wpZNMBYQYl0WmOcUeOPt+IlQVL4mKlTWbrpRye7RGbpa5zUrOBOSaZv5AgLb5jhebzc
q3s71PofiaOMNy/Ll5o5RXkzmu4GNvFnJ/WrfSabFfi4wRi+ZZOqfklaqztLKJQjXxANB9lGuaC0
K+2gjpV0UJLE31dY2W8z5Gv2WWc5176C37BR9DjzjIa9o8SMCWZIwdgremBENijGJ4pFaOmmY9ro
qO8lkfdyP85jub+xLZQxpql8kOCRXPCcq3ed0bafMp1dYzKuVX2K9wCQHJxac+kpMziABViynZmR
LLSbRmm9pJZDc2tRgyjVJvkZOlL++aXGFzSlmlwGQ1d8VtGAO8Z+BscItOV3O1SVxyjzrTOg8NXe
8dlp8spQoxOreBk3PGlhKlPF1zCbUn7LEBhOj9uoUsvXVQ7GQxpaTlpj3nZQ29s5XTz8OgH/j+GP
UsaP//zrXaUfqEgzJeZ9ivKXSHwvchHlr3n9f/+tv5n9tvlvnrj47iGJP1/6Ziby38x+B2b/S/4O
XVcm9EVb+2+Ssg59H04qhgP8CZm9mSkN9KIJ//MvXf03iGTMH/D1UXm90sN/QFJ+u5TAkJPMJlGP
NDqtIcsy//nrlJ0ih0lrhObRCYr6UGfKcGMoeX2YuMSjNFEL4+nVAN382mpf+27+6YPcPmUHPP+c
KOSHvf5gwq8u1TIzjmgS21ulo149Uay/MVO7OgQjx/LH33u7Vf76gRZnPO97sEb2MmGNms8kePPq
R6sIzafY4QOIlSj3AmLJiUzi28P05VNMNXPNJQ2h2uWtHrE1jN8RaTsmWW88RVZcH4xmQjTdVANu
FNPkPFgzKqr2jeHuH/9KVhJ2nDZsKd7vi2nsq6QbZRJdR6HG+lluzzcF1E7sLR4aYB0+/pgyHy//
O0RffigrUOHEhig1Mz7fzuEALyezAD0f+wIyFSDAmlpdH1NLAbxoxXOlMS5DbgyDsDe82Dvxlaod
h/mQRhK0jfxU7v33STbh+UMcJNNnwk1YnOqgqcHbBL5+tHudn+ugluLJEkfCym9xE0afmyXMwlkk
KhD8lNNwHPWjJiDltLoknq0mG+7aWC0fPx7oeRzfjrMJ942zAj0wvB6W96MIoLNkFq1+RHfrJ49U
Z9fC6j0xm38aO4oIGLTzMXapxWRS1ANroab6cUpEcYwB9pSubZbSRkH885TE8oIZPS8dxL8RG+cp
w0UMPMvbpWOjw4N0u6IdYxUq/Vbr+KbiSwhmpjV3XLtKjCcdHiY6T85wN1LXOws6Xzv7eGD/sILJ
qLHtUR3kH6BJv+2Gj4uu75uJfhzsRj3XklyReO079kVJGXIjV06W7bDnqk13nFoemC/Ba5TgcdhB
6sPHvfnTDOg6cge4zRrWb0nXJIWjlyUlwdv5w50sA9fp87YgG1A7u3/+KdOkysFTbrbpWty4h9Ku
i9qqtGNkMLyI4RKyUjqw1dsmM/Hxx95u9Wzf4NnnlzM1MT732/Itw6ZIq6qUztGyjSdECOvy8QWD
MIF7uOnAndon1vJCcmP+JPUTCxE7k3WG3tZiH6T2N6c9LOdc9mtAt4DFZ5ClGO5MnN3uIuEzr5ox
DTehHav3UUBIZUNTHC1UazG8j8zqMFUcfy87SAPWQ7AA1AgpqxBgxDYCRXVikDBIexPl3OQR1dAs
FiJ1PGiSyyR0bg+xPiAUfC5SOdvLUzjtwV5K+0ARCcbtMoKugAHSuC6oTcflaO5Ih5m3dS2lGeZi
KX30M5+J9I2geZ60rHlGtYOl64QTcaVWwHK2yDconWsoQH6gpSJbhjnQcAeQrT7IMX8NyIN2Zo38
va2IVe2sVwHDN51VAOPWtfM6ZgDdMYnHmyACu7Hjse48NLhfxRtAUhWZAEG2yBVWWPfbzAkx1kzr
CCgRb2jN9NK84hvAao4g9UZk8rC8ReNOV4GF8ay9EmHBCil1hRdKYTWTJ3E5N8/7UiuOAvW/ejvW
Sh6eJ2nYPCeABh8tDNTKc+xWxjsKSbOZUTPz9kvYK9+U0WHKrEkzk8SFnOk/gEpg7TWJ+USmiNWu
x6rxBDZNPAulnE/orjOesjFRv5eTrx66yqruarPJPIPK4MaKArCA7L+d4fYOXISNMirKvQSX6KgP
tn2h+4m00QadEQV2RWYMILOvaeK5Fo29xfFYuW8mlfFxet+6E1iAPqhkVp5LB7QH+u2986BQFntO
skBVXSB9DnU/X9E29lg7D2058n9J/qiBfs5pJSPndT81jJsOY6L6daLmnNT7UphIs4Npq+NDQNIq
hZUJ2nSLGZqOdjOcD+s8nC8mUmwhPgq48wKsznCXFKMJJU2WyBIbME6vqqhi1SSabDxZZsJojnFc
NtTQ7RHLdNm3zPNy3i+lzqqEJ/SuSj1Ex+kMPo4JvCOAxs9mAUecFRyMAfh1G5iKlKVMpZE1wEIL
u+q3FkLEpdskyJe7ChL7woUk5TwI2adZNL3tLXC1gYyTzVnUoDo37MeUc9ltgIxrm1ILpsvJSpGT
V6LMeOqKyngyQ8Q1qCWhers1RqX+FGiTepgmaqBbNTD1b3nX5ffgFsbLtOrSbQVGSHFBYIJCUSKQ
LFFadGdBOgOeRQr/qM+xlt7Kwjfv03SK4EOYNngHy4jHKwpM8jHToWe4WeI4G2hK2mYwJB3zgAnk
BuY9uxazi/I8kUeUclmT1Jhlkd82pbBzpBjb7Edh1M1POC2g51SrvYJ82qIYPsT+sGkTdqbNlLJx
9XIJIKSRxvIrYgVUUQUGttQWLAX8V55fAA6sgz0pNHSgnbaMtkjT5V5XtMWVE3dKv4HLEX4LNMlw
LerYl6MZml6Vj/4R3yWr8mzRm48oxDd7xPqmbybZoXNNz4LRHcgbf8sB0O7I5UwbAeOl3tq+0W2S
pM+/xWVsNdscSPAWA0bLmy+jwrWGSqjbus4kqrwoN3RcXlCWVpt5Y/JdNJD9OyR/JXD0VXkW16HY
jyQ1fvhB0e+A7sHnc4rsa5R0+iYdESAvc8j3cSUi10rqJ6vRiY9okraAxMJN29XKPithLdW2dKUP
ocz2ryFG7CY1wNotIB+tADtdUYZEDB3CcVDMMw8Um5uufVA1ZTS2edQBWvV9PqSnjr/VMZ89A1cP
xLgR4XYq8JsHwtt+LhOT1HaXi31rwHXKQ/k7efHiK4I3qhs5yrAXkq9tW5jRnuM32S2nEoaiE9v7
halXPRkaROp71NPiiwKznxu5acubVDQsanTGrOYJjCFve6iEmEcIXgy7omzU+GgOPhdsVRvIhbLb
Ns8BlmfZppgc5X7EtxYaWtM5D7UFOWRnwwiSd0kUDrnbFHDv3QwWzbRRDYksuqIPN+lQITAM4PfQ
CIfz2G4NHy6AqhcIc6Vza8pQCi+JGrYgdmMuZmXBbjvwjhIi5gpndpNy35U6od+GRnXQBz0eDga4
v8eyZNluCjwaqBikefqoFlXAfS5se1fRCrUg5kNRZt+MOAQFMpYdev6d1fg7Mm+QQmLIscido/xu
UBX84phA12s0jw4wcQNU/HFKaN0UD9q/RNc8xaWh7Qw9CoKND21GfE0nqZU+gR0rtIOthoAFayCY
ZholO3SxqwNsHSgxdl5+npwgs1wM0vvPWBVkd2ZQ/lTT6SsoP/jejdoc2FdxllSdut3pbak+B00Y
PGPo138KWigRN0R8vKs63DDA4Fv9BPI2Ska3SoV1bhpQILZDn2JWJ0z28U3SiqA/NM4gH/WqGC8r
8Jt35jREkltDFVVck1kAbUs+4QG17CHfDUqTXg41UIYpmtJr5DXbuyyyq01dKOK7DvF6VzST9lfh
mN2xgUEKqt1XI9MVthah31ID+2kB27oZfL2tAFG4jTNbB4/f/eWXUv+pb4LkVmlbGbZRYHyjqErx
p05Dh7OSypBbISF75ehjdFkPhnYuOb2DRH8XiCe0rstjhpzXLo+M9kjGV8JKooHN4ilseXsMCtoO
qR9oR26k+9awD1MImmZSlgegw9MnsNz+hQw/6bYJkacGl9g/4puOw68shB6dD1QPjY1dwLlxbb+3
kytzkPvSc8JWHHjlotRHAvazHNWqs5Egq+YzT4UyTcviueo54X8qXSUuYe90YE308ZjHIku3JbBy
4RYKz4uQzc1LdF+JNiU3C2kDSLC7xXqghyUW+wZsIra8x2RokA8aU+NiiOAQuZo8ogpSlV3eg+yv
YXOmeaFeNtY4Ge7oVIq9s2EtsCEq8LNU6J57mF7THn9c/QzujbrTUnM6iNaK7kSmVJ9bZRQPNnT3
XUfNGF3RAZQvCnMuzNFQcQd0r7bQmKxoQ+UlfJazhnOokccOlkUXpVudobrpJt4p0AatmhSqH12r
sjV8luteugTiCk4y0iry3cjiWm5e5sa+EpYBD0+N4Ly1rN2ffhoOX0pba773hm8992ZjotlYmq3Y
iFQx0k1cpGgU4xhRQPbGwWNbh9PYHqym/GlQR7kRGF9wykWiOcfPJCxckuvVNkQEHsgSdavZR6O+
ltI+3qmy6TdbJ+DOHkwjQBw5LMCoGZg/2MeklUcXLgDFNnMsWkxTpvhatmAwuD5KaNe5k6aNm6uD
dBtKQBQ4s4WiH7KyT4f2YQgRI9N/VUz+Lxf6Kxf6vaD6VI93PwI0JF9nNRGdePX6+03z/Cx/jsgE
/gAX24xnz//518v//ysH6swypZj5zRlNg7T1bAz9KwVq2v/m3zle8ReTyc3Nf/L/ZRrJgKJtAMaU
0hDSTA55ib8zoOa/EQPivTzD45DTcoB1/YMM6Nski6QqyKMCIFjiNR016hBZHKxdY4Qpi5WM5xdI
0MOJ/ON7zS9e2rElJWM/5NYOeEhd3/XmJAf3wWwl8WqYT+ZT/9f9OUf3KnHrUNWxWwT9d2TpxHRb
KpkjuyGuiQrsFDlTXV2rGn//8cfe+zGLnJdgjmKq8yaYTFi8LmXaoHZ5Mtgn7Knf4iL++2OW+EFg
d3IZO7xsW6XULxWl17NPvRzLJlSvJh88yZpMeNdjVZ7Im77zg5ZpqNKWS8pMfLBLHWs4L8LWbzdI
ZofRiYTL2+r9/37R/EtfTQ/30p4bHTTcPhFWf26Omo/ndwL44sJIwlgFXwgpc1MJ7t/wiXjSoG2f
h92p3NI7P9BYzJhiljmlyWDyIIg2l+2YyxHktlCJT2Vc5ob+l6P83w9cZlqsTCSGGHncBEFXbaDV
eJam/ASBUPUJxjI9Ml3taEkX1O6VhMRlUfDakRAby06gPN/5iS9F0ldDnAYjIEXEr2DRqMZGq4uf
HGOndPPea3z+768aL9gJkFhBEmUchfVVBvPu+l0bn9ADfK91ttbXradQgUyh1QiuaFH0Qy5Egcx+
lLQnJue95hd7TyH1RlmFhrFLG6t7UHoU3iEPW+t2tiVms+bULksVx5umAF+1kwepq7dmCbp2ZfcX
a1cdAsUe05jdptBRzUCBYdDdipe6s121nVlz0L6aXDUeJTBKULnzYrTMGxGJsHnImkY6sTe/M/7W
IrssbLmV+8GwvamABQcmRoK9HSWiPjFAbxPH/429JfDfKRLImuroewXUPwhBtVJ2gOlRL9xC59ad
lZ9ZhLiGzw/2gJLlNU3LEyg3i1zeTTmMlF0ZAeg+kQZ/b7TmX/lqNqqiq3zMpWyPsvp0n9RjeJ3j
THj/8Vy/N1bzV1+13ieDrfRcPzxVGtgCRW1pF4E+FtWXxLCTU8qj7/0G7e1XQjsoE9sqba9O9RHT
sUkGiaYAc/j4R7zX/DKg/WiUGRyT63mlckWOB/3RnIryxGH1XvOLu0RLmpf8vWl6XcoMNGkAdbPF
Ymhl7xfxTAI4H9MRqyIERhPmYLQHCSXnkaziquGZ3XRez3HiSEYFa8P2HCWr8rMSHlK/q3kU9jfr
PrAIaEvFdVGRBtNDdip6sJAFvRmigMfMx83PAfWHs9RcXBYw3+qNuA0sRGUEVhRWllXtA+IJjnze
SKFj3Y5BoZknamDvTLa5iGprrDEUlw3LKzW9iQ4kDQbHBWvWy+viecnCwpezMhsQUh52XqV+JjK1
w3Gm1etTZ/M86n8arvmXvQppoOrkznrWE9jwst7GoKCtm0yaOvM8aPws2Q2BOuZfwXlp39o86PMT
I7coYv533zUXUZ4OgW8VU8++m9ppeR5KMIh5OSQO10a76SF7u3kTT90mCs0ywyRnIuNs6r1WfOrk
xmxXDvBiN8BCUoLuJ/leZkktDiS9BXuTtP/Hi1GZo/5Pw7vYDYyu4Z2uVo6nyVNd7CYFI9SdAUc9
PZQUskZAZ1nxs5T0PjvoQPGNqwE6AYh8aIPxVzsBH3GiK+8t1cXGYec4ERd9pHul5ZNVNyfnRzkM
/Skk/TvNG4ttI63R/SPJbnk1ltQeVB89nSFuwfPHA/le84tNo1Vq044ho3pBOdiPBkfplZClbN2e
bSz2jEqDAAZs2/EMyLfxplVsnInaqB7FiVX2TpQtS6mCXI2hDrXtNWPvqyDaIAb9NZRQk7ehOufp
8qgF8axOZhl8LzNw5SeuHe+N2+I+oEG0YxHVpmfaftYi6aaKDAo9ROt1y8qYP/xq/5jg9FStWVu7
FomkHc7awXYyC2m7btoXmwQ5ajmPq2HyRIuA3IS1IA5IZXxiD3pvcBaxjx1KKA0cDR74iWyjNkq8
9cdCXbmoFqHPq6ewIf1MHoU8pGhC5Use6Kdure90/QXo/WrYw7htSq0e59pu5pypHX5jPug3b9Ww
64to08rOwFqM1htf1VEYhqRARvWfmcv/d+fXF9Fm5+pkU+mk740abpAs7Vwzsf7OLb5LIX5vZBZH
cgxyC7dTMXkIjKd74eTBpjP0af/xyMxx84f9fKlrnftGOE0KDpW9ZPzgWZggHdMkZe5hcmGuC6kl
9E0jW44Znd97GoF1B1skRlKsSNY9l/VFSDU5V5V+MnuvgA11ZsP0wY0rX7kd6IuQUpos9e0pRoda
gIKK0sy6RER3ZdcXEcVB6ieJojUesqMYYtdIdW+scEhOAdvfWzqLI9LAIA6LZtIwFEeH86QJmouW
Wvq6oNIWJyT5UalTkFHb123Qi09aL9vptVHbZrhu3WiLqMUbtauCTh24srXTBoF5jCrG/MTCf2ds
tEXQGrGUwL/ykbpNqZ1oosUJ0nHalV1fBK0GRVX1gcsx8tIjhuQUirDC3n4cs+91fXEGJuVUS4Di
/u66rlaU8zpzbdfnr77aiTXD9ls7VLodRTy0zObWxfqBWURrInclEk60jv8ndXm8m11As/HKYV9E
awg2vgDXR+u6imqYnu6DKFiZeZrLEa8HJhngxkcBjTtTm3mp5dS8jMxh3dm9NFGjdkjxfUy6ndH4
vTsoneoqmDmvuzYt2ZhZWKp5ocntLu9QF0U76QeUBGXdqC/xkmKqsc4M+3aXJaHuIuH9KHUo3q5a
7OoiTmXfqCGPSc0OORb80IfoSbTTKb3/dyJJXYRpJZwh5qbaItPuoJ2MwBxUWfUUffm91hdxamkx
AtgS+mUWKvWXgvLIjW8F6fm6gVnE6dDqaq7TsjcpNRCKCYiXsZUaCeX5dR9YhKpaIazXlkHnjXoG
h1hCMckre7X5vq75Rawqka/WxZBxsvoiPXdiAfIACOG6y6q6CFbIdKC/QAx5jaN9U2L1Vuja7bqO
L07VQYxxNo5S40WhdMX2+DiiibRutb/If7zafJ0oyjAftRoPoWN7C2Tmvkj8Yt2EvuBjXzWeA6eC
t9W2HpJq0SaNrQtLreSVPV/EKeXbvhSDLe3ydHjGEPKLamQn0LDvxNGSv2BHyF9wXo8ezSKjNqki
BHotoJmumtAXrv+rcekCow0TvW48WCLyV71hH3BFhFDguuYXgdpWqSqnftF6WVFP22Kw/gqj0l85
7Isg9e2osrqobj1jrMdNlpV0PTlVeX1v4Bchin+2HpUIbXuI+zqXNnLil6nkl1/WjcsiRFWQU3VT
I/8vhX6IWXH/1bKjlVO6iNFJL5zYh7zk1UanuYo9PKaVfbOq35invrkH6L0+9JFG21Is7vV2vDR0
ccJL5Z0BX+oVFL3vo1AaNDvZl6SNhPpcNMkr3++zwezr+4uilKU1Saq0g391nY3Wow1Yad3WMvPY
XrcthdzT64IxScP8tgiKvZ+F63ZyeXGK6mWP4i4J9l0xdYe6V4+6se4EXXL3UQVtTMRkWs+Eo2kX
g4ex1boyqLwIyyhthrBt6XSZfZ4giMfWw7rFtwjJ1InrckqYRD1M/sK04daezHX7lLyIxxaA4jAC
5/JGAQVuGhvVi1s0jdZ1fBGRGqYYaM85jSckSv1qnhwc3/m6pm00pt6uPiQhBbpJsrRDCxAYgWw+
QZJcd7AhI/K2cRZ2VaUyR3IYmYNrCF3aOo7VrQocVLvftm7PiFbdwEGiMj/VxdYmy7xuTBYRiTpj
pVfh2HitDdii1wTE7sq8X9f4IiZ76lH4M/tIw4floU+pvVda3KxaKfCe3g5JDcwUBUcat1PjRmvL
74iD1itHZRGXcKxGubIdsasz7cagbSQu17a9CE2ljyxNA4rrTehgXLR2EJ9X+nBKWGf+9b8n6nRn
EZ0hLIqU+ywLxZjMWXLzc4rJ07rpXMTm4LR6nzhE/qCNTbyRdZRbthCblFPyde90fgnhKntkjKml
NF6gl09S332hOPB5Vd+XYC2cGuTa1BiXtg2MbdVi16AhabHqHqHbi/CEmYDusINkUAB0ti3k8wEu
y7q1OPuzvz4z4wyWsBVqMFkS7TIFcLhDzEhdtZmjvve28TZAFtppu8aTy/QWJewNFIpVlxQYqG+b
rg0pHwMMbzxEiVBLnmXt0VX9uW46FwGKGXAsbASuQRuYj4EYziPL+LSu6UV8IiLu484m1d6opL2b
Fla1z/HI261rfRGfhdHnTgeWx6PEM23hBF1ZWDKvXCqLAIVTIJJQ6WuvAAsDabGtpSPq0ePdqr4v
IU+9pLEr6i0z2o3Pghsc1Oy/1jW9OD0bDp6wNAtIImZwN5TlmZxl69bhEujU+XaCEY5ee1NXhbuu
D9SthCbcun4vgjOacG6oh0TAI0DZTx+vMvvUtXMOwT/s5NYiNHuJfHBXWrUXZuiOuLVlxpcVrluQ
5NV23Kzr/yJIjQTtkgTmmJdG2rc01L9IZXK/rulFiA4gEtF/9mvivxOHTiDZrXT6ulKdbi2iNFCx
8601lY7rypesk/Ank8qHdT1fxGg4VOUs3CI8VFf0fjdpLap0CAmGp+y13znnrEWc6mEQ2K2dsiQh
HUQZJOJq3Vv8N2PFNDIqHsw07Y/ObSNH175mripD6UvZo9Qe/azCUMjT/Ez1JEh4t0rQR6uQuIht
vD0uVKuTUdNgJfryNLojNr0aNonrNsYlXikbfKkZRIjKdlfKrtxZaAUF67LD6Cm97XlT622rOww5
2+OxG9VjagzrYmgpH+kgWdbGVVB7lh/g9jWNR2c2+1m1zJdIJIdVIs8kb08puhtNqS4Q+V3Z70V0
1hHVCcjelSdM+0uk1LdpUq17xC1lq/wBt76gjGvPZGSwVAxwGByzUyIA70TmkkffaHGF1ZZTUbcJ
4cWpyW0rOZ9XjfcSKiTLvLNyQ668IMJuzu1JVOxa+GjrBsZYHKFx7IAai3H10Zwxg4NpmndpJE/r
ZnQJFepiw/TBwlUI7dTqRhH6FSfpuuo59fe3EdRKuV0YQ8FyQRQfF+DcHhOB14bTJatyOEhkvP0C
WF3ZCTCQ9YIgxIse07bG8329WldHQFrtbftYRLZ2nfmlh+ZkgsBgX2Y/8QXrVz4ajcVhqmRoLfeO
VHp1OIptFpixywgZ+3UrcxGuloXNt9zJpdemprqRTUDmGq/fdfuMsThOmxSEHAKQJQx/K2hcBRGD
p2Qc8mBl+4vTdIhqs+4HxqYIY4y2muzzgN31qpFZ4o1StcD0AW6uV6OHdBiFLPZ9WoSHda0vQrbT
Om0sU1iosEMnTJT84ABdt0zWDcwScKSxTxqo+ENyzaEy763WxoHG8AuzWvmBRdxSjEuKvOwYeXSM
zura/hxW6brcPJKLb0MKAQgVDHBdepbefEJl5bZPmk/rxn0RrYE/9lqaIudp5c63vOiRBURbZ+Wg
LEK1ImVuSxi2elod298sigqHNsm6lUtGfTsqjYxu6KQZBdYX+OeYQF9wCZas3bqBWYRqPUrU6FNa
N7qxRekFwQkYsh+3/XK7/cODZil6hTst8DpbLTzEcLGtolocs9lY0ZDg+eUECZTbsf/UZiI904Qm
mV4ThpVxD8XNqm50xxD1J8fKzAOKUk1xiBOclV0rjUjGBwNaML076XFVf+6r/8fZuTXHiXNd+BdR
hSQQ6BbobrcdO06cOIcbapJJxEGAEEICfv23eq4mfG8mVdxmpjAtdNh7a+310GDOgc3t27+GqgrA
QUVgSQsSo9YO/815mQsF84k157ilXsCFDNIGkN6liq4lfMrXnISoJnwOoLxd4TzdTGiXToAmzL2q
LfquR1FN6Laj23zuKF22YnId678uSRSVzzbiQfNtIjB5v6QbFe5iFvzeQtstPjWhi9O8Tyhpc74m
cr6TZJDizc0JBK88bvSFpsJnjnJz1fVktks4wDz17DvlosKZSMYnl8D4+RSrCpYWEnYAwBs6IdYc
sGCWZN1QG/Lg+7IRV8WIjS4bRtvnMWvddduC7qmFQ1B3gUITyKCmNOX2AveDIfn831/5NwHUXu3V
LdEMY2w2XHhcDaj6BBmVTBxbWnulF4vKFYGk0peKdz/KqH0pk/rge+/SD4ebmEVRvHc8l5dJqPsy
JseKg3t7xNhBmUJQQQJoViyAY4kW+E44gx8b8N02aUIJNxhc2l3gAtJkSzv+5I05FvTdDCR/KT2i
vRXMpXC4wCZWP6Fbq74bmO2ObWVst1FWvA7nnvLpIk0bvYkQv0KZP9svx8Zlt1GaTjrntAOXOJXz
K9DOG4r5fWoPDvtupxz72qKNQwwXgaJyFsOBpdrksU4weMz9Ou4woSBxlOrhsg667Ioh9M1lgZn0
wSxnL/MifU22APaKFy47mMLQqZ9hdRXE7VgcGvy91Mt2QMwEsG674KLqp9fRfRzA2uXYs3crVc/e
uBE000sVCujI7JQsKmeioT+PPX8X1Lh43BhshvRFjWJL4XI0whQC1Q44jxz7A7sV62E6QcJFIkCA
cWMGs4zmVNf1wQCB7tasTnzZAIo3oBoB42koygBzD3x4OfbuuzXrQ7QyxzVQb/2g1D1nLrYZ/N/4
n1rCb2/5P2IEulu1AMtJCJkGbMP9DJexnoVfkdOux0rBe7UX6LLj1gF7fEEpa7mWUTlfktAmByf9
btVSpmYBxzNE83UH5oEfAfyzXXds1uwlX8QA2b0gT74Ea89+AA+6/di6uTum/Iz2oi/4oPVN1bT6
EvPEBddW9ARAYg9o+n9PnN/0vUX/YJb+pZ5C7ynMMlXaXzZFmPmg29oNeZnAgK/w0xB8QEPYUxAI
1RSI4oCXlALJ6LkK4ng49vX3+jA07fIQBqvDxa8wLsyDroEBRVf1Wh1Lo/cCMR6yDTnLbWeC7Vb5
0NUSfWHruNrw2Na39z3eQgBaJkf7C2NAisFRrfFR1gAAeDDA2lv58wkwg57iD6wzhWx5mz9Bvf/9
v2fAb5b2Pwi1f00AZbvVinnrL9r0U75IBtuf+OiL745jOW5kmtob8D6Mzoq295ROf8hbfvfeu2Xd
BQHoO3AQudjITXkbRLhq8Nv7Q4OyF4nZShlJvOsv5WzS01xRGDPG9cGjcq8Tg8XT0Pf4opfaLMG3
rvHsuwlw3Bx7991BPDVRP0Q96S6ItZ4Stz2oUf7By+U3Y77XiYFQPkbcwHhwWmh1T5QBKbse/LFD
bC8V8y2vU9ey7sLaFFjxJk1HGFoC6nhsme4FY5FYBsb7sLskcQ+wMIwB24isx86BvWTM6F7KUtT9
RUSVfzOZLgLkonHv/vub3mKQ/3H+hrvzV/h2dZ7gfFcbsDtPNpykgKUnLGtBTWdDfyzG2mvI0pWX
4OSALxvO7EYLiW1zW1qhGI6dxXsGXRfU0+hEjbkZ05fZhu8lKQ9Ne1Azfw3O4TRhU3hkDmjJjeOi
NijlbzPpD31e+FP9+vQekzFooQo8kcSU790a6Je+io91M7G9jEzVPZlDOqnbHpy+0x2LL7aO00OD
zsQuctaoLoRl1ytchqMqMYzpuyCS9cGB2UXN82r7dQZTHAoBWDjlaD4cv2xKDO7g829b0b+OJxjG
lKW2Rl02k3xD7eixS6pP/72o/vduxvYuYZELcVuNDkE0rYJQmI3T7H54Nh673GR7QGWN9K2vytuw
67REwXFKrx3MXw9O993JOtBmXjaDly9lhbIToXB2b5djJxRMI34ddcG3ZI0n1N+It2SFdSr0CHnT
9407VHzBrcWvfyB1AOkgslVg6nGA22UYPg/o53t/6MvuVWUrB7E+8GNQSCKX4b4JSfhEKbA6f3h7
9r/3Y7ju/vr6PGJ04XzG1OFz3MGyk/TzHdxswelBIjbTMzzv+FSMsVqGN8GKrOCNTpqx+0IJi84z
p9s1iYI1BrGmnOF+sAZt+7br44Xm3TiuNfjpVbl9G0qApc+9xpmbzzHYL6yLQAzQjb1fgWA+sxJu
q2KDR0WVhV0dbR8qgv6Wd+3NR+JDX6d6KpCwRRv+q/F5FUL5+QR8Q7AV+L+n+pHRcnB/CCRv28n/
P6NAJ/x1THApK2fHlTzJ2rYtvHMXAk0MzEtr+EPTHDrWY7k0HEB+/UuyQsZYGtUClk0DyHv4Jwz/
wWW71/VBnjnSW1/1SZakeXKiFW9oTWGUfGxq7vbLIWjjIQpdC0ft8Aen4ztB5POxR++2SqTMaxdw
314YwMI3n98rHaY/+XX85uum7Ncxn+egk9u0tJdRwxLkaqZN+UKsEG8UHomOvMK1X1Vfjv0S+usf
I+MNkOPi9hLogJ+i1qvzppX8eOzpu62zWgEAY4a1sM+OqgJu9J8sLOP/8H1/tzPsdk4Swre4NTPm
pprrF4jDo7dpJZe/loYEfyjQ/uZP7PV+gMjDWlrDsHtaWMsL8BzNWGfO4M7gWns05v2hNvCb8zHZ
xQ2gWBIUAvr2QnAdZxkw34z8YYP+3U+4/fu/TvWEQcu5oQe3aOWY2KtQU3weUoF7fy6dCg+pC1iy
WxAxns3rOoGL+M3oD73u8rMYk2OtrWD5/vobJngA1/VqmkuSxPYMzXUKkgQ5lqywvZDO1ShFsplU
F4DXo7N2a1ekoj6UxwH38+urh1wTBc/rEoymGjgNlkUDPzjmu/m/gqAzDRaP3rboVAoA42p6KD9k
eyuwFa5o9STasgDn4SGJg4eRH6vigSH464BAVngzrK3LQjd+vG+myV6CmL0c2m/2EroyTiq3sgCT
ncjppLWJ4B+tovOxp+9WaShaMKfCoL4k9aQfoHr9NMr1mDks22voJE9k4OhcX9RK1XkWtr8LR3VM
igpK2a+jHqwL7lM6wFzqphkLXQE5kZjpdGxcdstzacJxntggCgvEN9DA1H/Upm2PFRXBdvn13atB
2FFFvQAaYcTd7XABw+XY6beX0q3VsshOIgJRdgZVYu5DMCLiP+y8v9nU90o6B3X+hg4/LKLJDRlU
Y7nmcBQ+NOZ7Kd0Gkx649esaXUsdwAlSD2NWml4cE6TBy+LXQRfdip6LNhZotBrggp+q0jwMS1sf
64MEzeTX58+8L3sQlARolYBrwjMfZaj/Hpl/asH/Izrea+kivhGYR8nqQtaAuYcQRBM0GEkYe36A
U9JwAbRpY1kyui4+cVTXfD7aNnawy9R8PY+zCMfTpomkf3VJTN0FBu11cqgCDw7xrz97CUYC3w17
S5eMldcaJO75VE0wci/++9f/ZtLtZXggg1qekiopFlNxbFBrAwZKBQId+37sD+wWu7HtvLlSz//g
WE6AH3gQAKJDlWawC38dHiQvMdOsm0/k5svl4xGd2lFySF/N9io8nbhoAkNkPrkZ3spqisZsUPSY
xo/traKjakY3/NzPJ9oQnbOWNBkqEt8ODfpehDe0ABaGrLQnR6suS4MADVxLFB471/amXxJa0zAK
mD0NUNZkQ2vkk0qYfT327ruVHnmtGeGjPQUCtx5Ru8lTvcYHB2Z3JNfGkwEXsfYED0n63IOu/I2H
W3IsDNoL8La48qOdHRgqPVc5nKXhCAP0xh82qt8s1b3blxKWbWDMTac6Wcw5LoGiQeXz2B0727t9
MU/ZplrwX5gH1wdOGR/QXr0cfHX66zqd/QjLrGSdTmtCtqwNW5Mn7cFYJdqFzHE7czDBMOpbB7sW
b9efoamO9RKyvQQv2HQ3lorNJ4numUL4qgL3C62ch+b6Xvu1oQ2irB0Cq0TTb1PHXrqKHmuvZnvp
V9WhpDzoaD6BrRVmi6blqSwho/vvN/9Nmrh3+VKkHWk7sPTMSxW752ru6u68cqqAwzYap+B//5nf
zPm9Eqx0rIxIgx8BCGFQOBrLvAcY+9i0/KeG+K9cV1dlYi3H06Xs6yKFDCwXw/r3sVe//aR/Pbxt
sB1Az2hOetFrXncjsN9deezg2yvBhI5C28UxANvt7M5dldIMBsPbsZOP7Zbr2jHON+PNyVabOgOI
+HEjTXzwk+6W61Z1IK6hSHLSaZXknVqaHJLUY7J/9Cj/Oup9siY2SUt9CrrA5M2m+4zp9ZhzE9vL
wMooUoY0XJ9qO1b5FncKLDQQyg7NmL0GDBQilJyNTM9N028ftlAvr03Y/8lX/jdLae/3VTLvyQyx
8ik2BP0ot4BDU/Kn4trvnr47WCNCUK5ehThHADQJF3wfVP/h2LDsYuCWUFKCb5Gc4fMFXqHboE60
1TJ9Pvb42y/61zolamDDFhpxjnXXQ4DbLBywOKL69NhapbsIGLzBGVG8FmdQsLNG0HsVHozE9uIv
GHGNdqV4dBfh+LvpIQB8OjYsu2UKWENdVskoztvN+qj1JMqjKvXHdl66W6aAVld2W4eogAvXXW/0
c8iPuQmCF/3r9wxjiIpY10UFh/yhAaYs6ut3h8bk/0m+YCNUGdZHBZhiHblEWqHvuvLd/PHY83eh
b6/J2Kh5SM7RQBZYnEdTdH9r1fuTn+DtOf8j093rueoAuGNwWTmIjcF0Z0vnuqcpCaU8oU81Ka+y
23z1aLfyz8k12ES/+aO75Qu6bdm7ZlRIWxffLzlRtaIanGesOnWuyqVV2Th0wMkA0znibF+a1fTJ
dVCaV90ZiTV4h5nagLe8VuUalH8x5iG760NIWtuMNevmfYYgR49vWpDT9aObSk/4dQHCbGwzsykJ
imnIRA0Km7GJRiA0cHy6LBbjIP/SpuoA/4vapO6ubGthx1ysSOgTWayj88CmraxZXmAh512dxS0Q
PLDhXutl6jMiZnAjM7HCur29I+BTwpq+Q83Sdhn6CtSMF5ySof+oaYdEpkma9GenO/yzmcfIFRxy
X5bNGKE2d84DYAui2wLqUhuyqf9rQNE2mbPFkJD4LE65rL70ddSK752cAeJBI+c2mC6D21ezfr6J
9O70BnIx4GywLsy9ryfSFgkaJ8vThrsOegpouUx5mWKmidxxDypsQd0Whw8kdVyc63jeOvSFgY94
Bxf/Pk+4dvyxCec6LcKaeZZXCR8RhaVdWqQdDHCzZZR87KHfbIZKFlYg309yVEgWOeDNAHZOspTy
BH0jDoDeKEHYiL2Ed/M9vtZQ1ZlJEdllggCtXIAjSL+OtuOFX7cl+T7X28rO2gxx+7QZmvLXaqRJ
8sQsUL9vtrJKZ1moDT0q0Vn4mcARYePJrB7RoZHie+m61ng5GYI2OZ9DuBojGuvCYWvvVs4W/21M
u3qQ+eBQDL4m6EASH8iSwIwQVMEIJDGZBjcbSDWrHjDmUG0Qbd34grObTyu+5TBcaYxCGr3ytk+r
rOWtOAM32+cDX3xnUE1Zg8ndIks3PYTz1J68wR71xAc5Nx+Whco+xXQY6HxuWDwt+SCriMIltlpB
yXVTlX5JLeuHB7FsSPyqOJwXk3ltUczPRBonFBGUtYyxHBQ41rwjbWr4GQYr7fLQU09Q1Q4tvNU2
XDNbJ9G7Fa4Tt1BycpishWr+RlWAnhnjkki/JHFH0gKMxrj5htwnVVg0XTQ4EKrjYXoCHFDyD5Bn
jd25WRO0CYkhHOL7LQ5o+4ZUvt3+rns1zFERmWCInkYs2urU62qlV92RZvwEHnEaUmxvreSA4naR
0E+htS35FjVlma5ZKUUnL94DD30fmjoaPjeer3EOT/oQ3ejSY9eHtXPM1ffSegk2czu26TdAwEf9
Cd3lW5XjdglnF/o8wPmEqg+M1ZEOQfR9aIzbrh3VKyjBW0hIriuspO9NhGl+J1u6PVkRgudLx7R5
m5o54acwrXX1fmyrZXv2aPCgAa5w4RuQFjcnYn6dPDjAP1vc3FQPDR/ZehmGRpWXkQpiHmawb2ne
RCyiX1JOI/E3cODlE1rIg3tcI23f0drSZY2PZSFhEBQUS72l/h6MB7fdwTyIfVaijkShFTod3yUr
MJ5PRJY1ufqhntdTMFYgv4rVhPyS8KUNP4Ht2Jbvq1FInevVBvBEbEIxoYmm45O7B6gyNo9TuNnw
yjTX6iPAGuXwdo5FUp3Dqh2Swi6Nw97p49RUZ+iniXkchePfFTwB+rxEydC/rZbQYCuphsWfeDxY
I4sQt1XuoW1gcHwu5azRXhMkTn6o0klE105rzTNbBoZ/qyrR6Fz2U2ubLO1JGQJEFLHlOqlusoX1
NAwKO/WUZGBqev0FdG68QRGHksDOcMFb1IGcTNYswdSf+pslTwZDu619GsG+jE6xNv4rDVcPhjfS
O/hyAtXAHxEuyR8llnCSN6qiXc47Hw+f1hG1VxgcdR0szzLWblt99RZdsh9W8OlMmVWjTYDzJZv2
gBs3Fsc0kMVJ66bvLbFWvnfVJh7AyTA4FUBnFuK9wqNuX1Pb2ZxAXMR156n3tIszNID28UUJItqT
c5KpNZPEptuDXyaJ0sUC1pS4C8sVgSLa2arqOgGFFmSbqevghcetoUUV8TkoptARUQB8ujWvJtxY
c+cseLOXuRuCshg9Ldc3DESb55BMTf2C8hFd26wGv1OcYR0v7b1okcY8raiLpeeorXHo2bKMR4i9
o2p508mwaYE5NsTmkTZJgOYFM5U3GDemEXlvw7ZDR0YfWftcL2FC7wbcGzdPA+zu6jFzawTKDczF
s9EbQa6Eicm+jacx6AGwXVL1BuD0CROtrzpV/c1UumE6dPBtm06DTGt3xi9bmlPctdH0kbeuKu8n
WTdAsjdgAz/OhoLCdcKepDio0QErf2zwS4ax+VQ18d00AEsMgTPasDBRUpgp3VeNXfWdBikVwmEK
IXF4mjTQh5mza09f+kCk965T4jWlLQq+sEmPyw8RqVTwE1L7l5vo9Q5WKnQ929UkL5B/Lj+HaQx9
QQIcgLlr+vanRnPNa4c2jPiOY3smmRNju94R339qTdQUsEOu3yOrgUfSFgYAEiqzdUkuQHK3RRcC
2PDk9OJyPSFYe24prg3P0ga08E1dULh6vuNJ7/yj2ugaFXXdTPFLJ8Y0OFdDoPNqGWgGAGGIadB5
lYdzvE1fTUORlqUNjFRyi1zwsbHo+3yuIrgpFpA5lQ8e//C4SSWLGrETagu0ZUvRRGb93Bojbd6h
tW19A0tA9ldlzJJFDX+suja8umkK2AV9tppdRyiw7kSSRi8b6WAGUwms+g8hwVrMBA0c5oOKc0px
7oeiqfsCu840PoEanZ5cKvp8Dss3ugm6j/DsdW+TGVt8EauOFfU4fN/CaszWrqy/gn3SvIn8Crdz
P+FK5K7lZo0QcdhlWIvQxMx+GolE+ygCrS2GfaGF4yC8+lrMg2zwQfSBguVCC4CUSf89dQz7PQDG
w4NuJkjWG4iG5YNgdnE/IUyxNejuwm5FGFAXP6SJ3Za/k77zZ+kspMtZBYP+t+loeZWPS1Dpd5XC
ZviVDV2ZmSnQrMq7dp3hqFLKSN0A6YmW9xsl1hQQ69j54ifePfoOweDP3ibPzG4dKfqGyA5DVaGl
XgFjXD5TrcvlDGFk37+HZs02LzBP4G+qsC7dpRvXdX1K4N6gC7PgYv4awSoHBPKZepqxZRyrz3Nv
ZPi1rph72zA6PmtjNoCqYcE+OVxCbAv/PpB6JC8WwMTgM8NVWPAp4thJYdtkbYwu2kjxeM2T2jia
SzCL6X1VbyYfxxmY4IzPYDInW+zOqZ2b5oLkZNOPHuqwZ4HDNjGZ8x00SjJ+oqLr8zUB0dCUkOVh
/56zoJlLyI+rOadmS04LF/V17eq89P2XDnixLFlqf/XQ0TVD/wlqvDVf2RDltIpaDnMTD1yCGYTC
8YWGrrQpQ5i0zWshVaQR2U8aXEAnyJu6t8FaANId3sUe+tu1xKVo1HN7Iuj7zZUyI6jNMYwjDO8/
Iur9ytv47UwAZiAWSzRab0rsji6IP/lnWYtHx0Q+jAQrg5DwUrXK9aBJN7g9CsLohXR+vIIB1pqM
NIqBfK1FPqPF9XkKVXofNElv8lAOT8gzrLtQlcTc4ZuF3fikq7FC+zqBFexZi0YNjwy85QBnBRwW
HgSXrGiG0S7nmNSRe0v60MDQGRf34kOU9r46OwU00vNIK/Y5nYD1KaaoRG0prQPLn9Zel8k5NI2n
b3Ghyfr3k+Xb2zhSily0GoZgyQCqx1kcYcdFxwU0kOnFEY3cZOuleCixZeolT6NIPq/QGAb5wrF6
30+bH9Fwj75q6nPYZJZtnghS67fthBomBk+q8cRW9G2rM1ogySktWd8XJiypzkldKfIYzfpGCubT
LbhOId2tZC5SF9Oim8eQzHgIesb7zianJlWw5sq2Dq2xHzQ6KNmrnPjwxvQzwvq8kk2Qg1vvEkzd
dHFZ4jk2CTrDW+NOcq8RVCZLiFxQWtzkwifAeDCQWBTYa42XCd/NAxZmTmM+Fu1azf2lXXCefImB
+XZnmrSKgIFjYK5HopqlxZqo6rtwscwmRrbznM7L574vK4qUJy6b6WmGzA07nkFIX9+zWnvc/Zfr
23S9gXc3s7GHKU3b8JSCbLQgfEOoW5gtYvGrVy6Q15b3sf0wq5K4972ZSY67uZF+XVXpXR4DbF/o
tvoolnnOnA5+rC26uAbc9GRmaaq7ymoYu0To60ewx/Jts0JnCRLyEbLf9sWakN7RlvrLMszi5AGb
f2ih7v+kEFDly9p8kzCyfktQ0nquCOUSmAL7Ent3Pww4Ge5TL9e/iW7I69jHaXVH6wrtBVszbeJx
DKh5Dj38h2F/Hz/COXTOUr7CRWUOtwvClvFVouRknl2gITC3S5LPASQXZRC/pmk/ZeuQPuIaEh4D
OumYyaZQPmCLc9fVpPQjdnd5amnD26zrFgvtDWAnNPZglXsQIIoWSwfjM3vsGWV9V8+JPGFiAOjF
5Xq/8fTvNJX2XUSj6J6HLSYcUyavQ/5Oxab7SDa1vE25bt7JUE8QUs2qbcdsCWvhp0wif1vPK+CI
6x13VL5ysuh726ypKJp+5Hm3zdty7k0T369QskYffZAmL1J5qHwKavskuCu7xHmVlVgrKYwf1ir8
u7blaj/GMedr5upuSSFOJs6vRX1zuLiqddlgBJQasmqwosdxwixbajY0heSOBPeORPAXQKO0D+9N
RUrxNAXLZM8OzhXh68YV5blYI2cf5kjH8itysW4ENIMG9E7Xuo7eNItTwAvL3mFrJdqkr2xWOnw7
spnpE4xH1h4mGxOvrkPghPoSYGUCkhavdVwX4dRUNpvjGsmVsHNS50Yh6vZZyQLGVLbG61x/X9KY
jW/cMrjtGzBoHgF+ZdMYp7fCQo511qAFrjnBF6qkF5Oqunm3EFSzTkMfse5sE2x8BXJ0mVzHmxLz
NCYdZW/RJtbED1CEM1IQscTiStAIuPyscYp2b+fJpjrMVyFddT+NEwt5BoucFPHf1lC1vkOxJ6Go
60C9uz1Mk5qwE1V9ghhKd1j6Ly3KL/5LG7fiGoH0jpJP55MvZGJt8LWDZACFn2WIwfjEtUqVY3Yg
8s/K2bUgwJh5KVwnTfqJw6XCvqa+CtPP0zQK2hRxMgYIVso+DtwL91uzyCygNGGIckrT5aJkij5N
W7qsPyMYWKi/TY3+zFPaAJT5flXVImChEQ/mGdTyuF1OvYNf8UXUAR2eOdYn9uCQmVuAADxSgvJ3
1aNR/65hYeXvWFu1YVdEm1nMkCnOuQTYYEBGjfSlGfMVQSoCa8Q91r9rLEJEfxGtbM2rmoLBnYcm
sOI6TWKO8cU24U0xUrW4r62I0V3Hq1ZMX61vR3fWMuyCXLQzeahHWfJ8hLTDvlmbJpL4JEmN9tYJ
90a50W5EhjVyGCS9zhtcpdHyP5ZvBknHiy+X9P3I6GqnzMbbpt+uSqnMgEaboc1RzgxEu7QZzqtP
Eb5IAHzn68YmlBwqMSfZZD3i58zO1k/vEuKT6qcDrCc9bW0YVgX3sPMaMjmBmnJXInF8U8NsDrOO
kY7dlw2IwA9arsMnge3TFMzaiKgsrCHieZ3U1gRIudYwuCwb5vUloTFJ7i3Om+Yv71l9QVJLxJcB
4X1S5bGQYf0eeLUKYVBDOl7PGSZZzPIU+/SK+kSAVtAtqUj9lDY+3HKDBf+xJXF3UmXNeyy1cr4f
QtTkHlGBY/Fz2i+8vffOiG+oLX4G9cVSDkgQR1PDAOoRfd9TWX6FQwuyDNlhm6wb0z5aGwp0PcAy
x19Vkla53lYgdNCoFN7ViWHqcbRsUo+mnKeHWeuh+QtIcvsjGNtpKpY5wGeMluS1nW8pRdum/Xu1
RP6VI6KxhdxGJJ5Q6tklUz7pzmi/FzxrtJcITnD57oBXTBfcQGAnnFCxtM2TR98UmJ/prXYJKwPz
2votyWiMnoorLofE9IaN6Rg8swSyVMjckl66q+NSWoWPMq/hBI+CsqlPS8jS5hY28PqdHGvBTwT9
WOPPBZmPy4MKtdivcB8Bf9nE6RSdeuR9FFOzpi+mRnJ9WftmymiDDVRnbjbgJko6V9/TuJvoK/Nz
5fK1mwhS9yRSbskal6rgS12T8lt6C4bu0gW+CR9Xrn/YVtnoGqLKQWQ+dlE73wlQbtJccNP9GGIs
2SwFhCYH6CaMTkpE6T/l7JZtGIQ1PcGxtYyQl6chOy808clnLQOBjvpalKh1B6KD19ekYbpRIALq
/H3Mh+G7UguMDFGLq5r+Fd6DokHQXXl219ho/RvFILk9GEXLH12lNhGDOL86+qarfDR+DMqQxz8I
IDDx3yiWVKj1NTJ+IwbTYu8IqzWnkoz+2Ygy0ehUwm1pJLkMn+uAc9zPIKgJH2IPi9yzcIbTYrFb
yE6OO+QhqpuXF7h8k+iTNsK9C4Jo+pSWCfkINZPdLkOJtra7YECpZ1Hd4k48SmFRvTVOf8KYtw89
aSHU5A2Q73DtiYbrUAkx5rFGzpbpoGw/o/d8ycYY7YhaR54/mEUHzwn3yyMXW5WehxJmIicVr8tl
BCjlQrQKrxEo4Njzeja9Vkhg1rdaDuiHdw4OVlk8Ilt98TNMi7/CEgeVhmn1UfUZlx1wGuJuxThQ
3zTYFgQjbEAMgmQI1VD7sVo4IlKG4hiCqzps4gCGx8BKFAYdEfEpTiUqgX6mA8g7idnqC9WhfgVQ
oGnf03SArcECpsj7Gi+SsfoWmufYtlfrM4NqL3uLQDCJcqbxOh+HofTD/5F3JsuRI9eafhVZrS/q
YnDH0HalBYBARJDBmUkmuYGRSSbmGY7p6fuLqlJLld0l9a1Vm7WpFmKSEQwCcPdz/ulEeRfnaWAK
p53fz+rtY1OXVXW5OM5W8jsKbbinVZ7LGytx5ksqy8yKXLfVmgOiYGe+g1ypd2wTdR31UuZDaKZT
aSAAZRTxrpl1NhESXy64FwBscSubFuxoRoY/ret4P2hpPgW1VEZ5oWlTte0J1Ns+NMkgML9kGOll
sjULyyd2uRzFrO8KTyg6zHG+sBqDEjbN6su1TeU9evwOswiJpSB3RI9Ywom/ahsGicjF87V+ATld
Jg6iQTc+RrdPTIepTsUG1jWUqq2PNZxb9ppu3VAF3CkiHNwipQ1gxyynKki7uCWRnzgu74rQPxek
ZrZbdVwa0bl7h6nzDOONJ9vNfE0S5BnNnnVehFo+JQmde0ffxuZThPk2ePNxxJ/j+WazjCXLGAb3
U3F2xse2H/UknMiI19EWV6YwnhpBhRZOs9engSMmG/faaK/FU2YTvBTq4BnZ1xJ0TvhVrdL0i75s
7B6JptnGhe0YlQwqzyzNsAHfnYKmngBr/dRelyTMscvqN6LteveOETfZ5K/kmrc7tcaSVtjcBBWM
1xrjN61nTogvcf14d0xnmpx9uraz883mj5qfBwpU+yQHo3QCUTqFeVsms04MeEubkWZDVd2vRFIU
kZkPerX6kviICUg+rbfEF+VIYAwP9UJR2KxO3DHK3Rviq7TRs+1oCH2pr7wW5sG3W2tmAkCb9p+6
tLL02tziGqVdrBf1gVEMmnmLE9ixWVO9tc0wmvXaRkwknfsI7WZbBfCEUr3XczVojPzcRveolWCD
X/WyOt8hm5YqNHqvzWnqafSqawUiXgR458ZB+aQLGealbpuSdlaOWn3IUA5N77O5ekMY23Y87mf2
6znsZdsWuxJFVheazFgaC7/rqzWN6DBKWmVBoCBy4vI88I75f02Yp5m3XMSj7rgBlqHEkyHZIjoL
KosrFBqQ+01yYU+LtVGzjK04rLVo0J901HY+zIJR+FigtzzseAzKSCzK6D6dTBalRu9giNFiwjKx
PN/boipxKBZwviOHaUWdKAKt7L29bbbmuhwLw7XcJ9Uzm+g0AzAsLX94JnJBDbJYzY10snJ51vhr
PM1PQUEaFZ3z2Wl8J3ebxLU69+yXsdYUC8UXCvDNz9c4SW7WyhhoVnpl2SxwUQDAOgHsoZxHXx8q
r/6WrfTzqFVXp9I/+3HSOooBR9IwNSNu3Yn5S01/MXiNcm8km0dCqejm20eRwq+95vncFJFIRK0B
EHWtVTP92+6zO0G5z1o2PUfIqKU06j7TVsjZ9UfDI398doRyHw3A5oyBRjBa47tHQHHx1Gqq0W6b
BArzbvLybiCDY3VLM3CmjqRujKBtXx7TCiaXh0S0VtQ7ND72jsmgqrvE05rIOdhgRZuK3MHeyZxQ
l/boXs4t3OiJ6tq1T5RFYnioy7zoL5zEmpujpsqkerV0HdzKPtdskWoqTfmlY87aqdHJW7vT1KAy
9jgmbQYelXG9W1Xl9tfZMGLdqqTuTI9biUg3cPUB2jKzyprQpD7Rxm+uPbTxowVoGpg1EzvyabvQ
NgbGU7KS1Fke5zaxVuophqoHhrOM6rA2tWcdenijeV8W9qY/Geko5UVWwG0HrV4hadnhkNd7QI8a
6gpCa1ikFnW9aarAsqtc81lzV3Y7nDHaWhL4EukGZoEuyjQDBtOuIS1Xv2RooOuv3dLKsE8dKQ7j
orzt0IpF02tCCs1ZeX5hJUz/A5Uw8pM0+mF4kgNzAj6dRKjqRGGbOVEpU+U9zDNkY1gm4N74bZFY
3mZ1XdqXcVLWxcPscmEuV9MthgtdMSQKBA/Pxb4Y1k3e5sqpkosl773iC40e8CpQOtVyB9TmVnAw
gtTBTA8Ui7nVAtJs7LUNYbYd14sKBK7nUG7nhUxOfTACzyPStdpVkJuDOlKA9VzY0cnb/pZzuoZF
QV4GOUzt5q0PFpcd46wn02L7Ah8I4juxkiNv25wTTbStXZpaDLTu2zp5jOaZmHbNvZ7bdrsvcqeT
p61syBIwzLUZX+ZMeWDahSIMJxqTdllT35ghJ2DtTWSEeje4U2ADbgyv1SRc87YhSGQwo3N4sQGm
scjJBVzYvCkPvGqei3Ct+vOMxHGwr2Ufi/oo8KbPh65ulRUm09rWJ3Mgeclf4kI3jmJrpXXSBsPQ
Ivj2MQtLN/FoONtuaKmNrCqz3hYnV+Iy3pJ8uYdpESMUUhr324dVSyt5b4tGL4+6hd/1qGfz2l2R
gNGPjyXx6lQ1tRTLyRDasH5fO5m3p2xSlbPblHQBBT0KER/yWsETZsOAcLUbxZXSq2EOxpUhuMee
j5CHajPNIsDnYaP/EOIsFZ/cyEOlf11OTLn+os9FMlz142bUFw4jHLfzfXZifDveuE5BNjgifwdN
1IBkpau1A7A5nUww1Dzn1Y6auuBoZAs9N/hz3843ntZPVrBqmtGzTNyux/rTyvO181rwK2qIXno3
gzOVGtEZmZN9qPPJ+OEoAGhyEWRy7BpvNSBUKKcerL43R0WtDaXV+6oUhJPMFjPPHDgCPbRMqaEU
s5IuvjZTZ5wj9k9iPaeyzqbPMV/a5dRsTiWf+0XZgq6ly9XFCki/PLtO1U435zhS6zBUKvYrcps6
nzI0WcLagrTisIWLv3XX1XMuhhTTzDV0X0V2A0XxBqbVFcBVkhmsQo5vSmmd6+ORM2dw/rYAyeu7
9B7Fj0EpNDFf/D5HpMuByLgYYki9yY29J6fVPUwTtQ41C/Qb910z+hnWVeE3LpIYK0DG0atPEKQE
nBikRh/fgCm2TPPtkbo19yXb67j5SdlgXPKZt0DDGS1YhJlzVS/CTl8IC4Ct8dXMPKZuX02jzPJg
7ojCpwDV7UUaYW+lqJLC/xj6kaRpTbp7+FZrDHTEbQCb7tjFAZnf1heLV2uX05wm7dFLf0GY6bsX
2IiaCNSbxhz6HTDBpvALaLF2/I9YLfqyDqI8kDm/LKFu543ytzWVN9CutQrtmByDPyfG+zEky15F
XTX1UO5072suHu0p+nNyth+Ej7K0poWiu9xZ2b0LWpHJP+kG+zEZqyF41Iszx4k4H3XQI2/Srwa2
6eHf+Lj/IHvNMn5QP4KBmSPiSjgRjeXXpU02Xlaz1hDnOSA0A6GeciZcOF5n3i4DmC2dVa7pAUQJ
9+lfX74/Es79oJFMFmDvTOudqGEwbxlm+LOu0MF2AYUaJDoEuPtvQjP+QBf4Y6ZW3w08apZlR2Rb
dM7DuDaxCtuEApcEgeEctEuSSUk5uqz1v7nCf6AX/jFoK0fqyDFiysh2GS8zkqC06wCZ/80f9Efv
/oOQsmU45eCknkQEVb0XvfE0u238b5wPf/TePyidqc+7qk1iGcE80yn06zFTpfUn3/wHseRoGGPd
KFtGgM87NMgwHgaQ479+oP7ok5///Z+UzvECrSi9zI4SXRs4zKfYN1KO/T/37j+sdrNoLYRuXBdz
q4iZHj0Gpm7Nw79+8z96Qs3ff3S7hzttl5zHJXU882MATJoD3V5NRmS5ZtX6rcJYcMCvJ9s/NWmS
ZNHf/8rUTWaH+CEZMdlXPouuH65zA1z1X/9Bv0Qc/h+0uD/mbTn5aoEHJSKqXC8FevbqdYZV4X+f
qzHaT4KSm3+phVHb+6zNH/MtezR40uQhHjKV0qQk6Y5Box/LZKWt6Y8Otdivn+4/vy3/I/lsbn/9
HMPf/ouvvzUtXX6Sjj98+bfHpuK//zq/5n/9zO9f8bf9Z3P9Vn0OP/7Q717D+/72e8O38e13X+wo
yMf1Tn326/3noMrxl/fnE55/8v/2m3/5/OVdHtf2868/vX1UKEfodvrs2/jTb986fvz1J82hz/PA
Ts6RE//5z7/ntx86/yF//Sl4q//ymDZ/+MrPt2H860+GLn+G0ua0Z74hjspzsM78+ffvmKZ0POJQ
dMnkH75TM8w3Pb/oZyosC2aC4AKyp85W6aFR5295P0P82JQejuManmsK86e/f8Lf3at/3Lu/1Kq6
bRAqDLz6rHT/x6PluK6pe5QRhEgIigH3R7fKqMUkRm9qPWS9lj8UtXMFxKKizkGlC8r5De3w9oaB
wPCrCRoe5VkdSc9t/Y3YsyacC02F4PLIi6X+khTLK7QBIJZhl6GN4jfCHXBrapnrL6WOnkUI+3aW
pn4BRoQidZ72hUNmrC4u4rgQB41El3pqcmh4GyUvk4lp5a8zXbY7w6W297qrxlATINLy2pXzPrW8
6etia/KwlNZtW2/t6hvK7g6F2+XBqJNhbGdSuypa3Qp7spWiiRi+i0HlKG3meZjfxWiblxlGjtPs
5Ka1S5NYvyuFabykxcL21JWGG4z9lJy6pckeUbcuMLTuhOK1aZiU6RcU7s9J6gpfGIQZ51D7ISOy
e78ULpPVbSPa1vgrcssnLXfVodPQ2qI3B3sIjAkRUSirGuFck2pZQLZpH5Z6r932Fdq+wokzH0qg
DbUcE/ACbzajYwJbLOfRtEIjb62cCV1S88HunF3jlE041VQ6Ya5yKmvkGPl9okGdpySjF4Zm/Taa
8f/vxW9LFpx9Ljf+ePFfZslbmf0lYE/6YQP4x6t/3QAs/We6cdf2dMeTrsde8PcNwGQt82+mK0zH
MIVuchz+tgFoxs8O3zrPPJc6EKblcrT8tgNo5s+8FYvfMxxgAhdj339jB2AT+t0W4Br0Qa4JY4Zh
z7Aku8rvD7FlQhZT2vFDofrXqZtDSzRoRo2d0+j3aEB3pRh8e1XBEleXq9GGTal/s2MzHHrraKl5
YrZtWQEowkVKzBjlsHY+Cvr06DYlEsNIk2tyMjdUYK0rC9jZIQ6yfPNCuJVv1BsXKq3TcHTREY5i
k0GawxPMc6odxtxzDlTZKVggWLYZb7crJKja7L2Mxf2woGu5as8IFOcFKzEJzbz0XWcgHMoov5Sr
dT8zEc6Xm9WCDLaPxWypyNnqixg9pG8OxrnjbrZgLbdPu9pM4KTiODgJYXD1bTaYJ22UN1icgoWO
d6fL9UEzmvcmqaLJMms/XfIsELG/mPZrP6R3DLq6GEz7IoGR1HUcgEb7kFpxhA0iSOfqRO8r/Q4u
qaq1lXS1LJiK7jS061czrYxAqzd9lxRbG47GWKKcQ86jVBmowriPM+1g9VugZlJzVneGjHT1+Qq4
NIMYS8rrDbQELuqArAdhvks5YFU7013esrQgArCar1QVr0Gq1fkzZrM+srQ0ykbo7s6dI3SR+9WK
fdWsJ1t775GjWRr5rWUOdtyeOlFHTinuegKr8tYONQ3Bf1cFVWoEgwCJEG7oZJd5kR6UfCv79Qbg
JyzKG2XN+1U2ATj3TrjVoxjlSXq9P2rbweUDOtaHrm7nZt05RnMc2yJ053GXOEYQj+Ztl8/f3Na8
83CXGUw6lVJ8rcYSNFlEXbkcYleekvSeEYIBIRV+kuQHq3noW+uxQ8CSZ9+BoH2t1A7VBMDQcgFn
cNI0cPlUQ9KEglGkhT3t5Opvw5dqyK490LAzv2jGL6mWBkvxLZk8fg4Lhjpo2XKsyepLSG9t5+4B
jyGEftA7Mky4xqOg+sv7ULZPolj3YmWSDDoUfoRwAtpQWQdzIWFe0Na22WmtcTzUC2dBMfhD9llI
GPvlinMU33u6n9o0yJlNC9YclO7DkuXRLKrPuXaiCn6sqYzHKRsitWjftnI6pNhi9JwALu1FE++D
PGJuONbmsCucvRzKsF3NfdU5X8F4z5q8AHVzGLvd3tbfK2vZW9OjZVkX5D2H5upclZxRiPXQiIy7
YrHuE1kAHrJYTGOXTtKfGeOW5q95Yu2ypN6VLNjeUodq5f6p9Gadn9JmuNEH/bOpexTGSC0W61Cb
31mokT7Ekc2zvSUdi2A0oqQipLygjth6olssvI/vbfNabPHXLkmgZKFG5WXcUZpsNwUBKyWnnnK3
a89IL60+PTFj5KRJvE+DeEYJd79O7q6o46PrqhuU4PvMy8IlrndtFge2TRBL/VIjPu2TMmw8nYIB
zYE7H+G0wrbBm77kvlG0QdPWiDHSnZ4NIPhxNAo3sBuEVeCwWTqe0kR+SRgXYxEX7g4aYqLT2ZxQ
6NlOehdSDgetjnAqMEhTHNxtDUkxY8azb5LlqFMaNRJXV98ek7y6hrDfl/FF3y0Ex5wrgyXysqex
OBuIn4tY7WaqoyaJDybiMfqcixolZcyWmuZd5DpfmcX6uHHTuHkRBhq/dZqbJpYXE4rH0T6Vo3zC
5hA2NfVRo3igecB41DWnPObJYWq9a1ezblPvLdGsHTSpb1b1YUpuZXuHPWmXx9ldet4zivhyq5Uf
2w6Gn+muXG0iLARzTmuf2Qvh2CShNCtUl2XQDfbRLPSrprkdRLFT/XqXJj3iOhFqxobxRcd0ESNv
vBxh0zR3C7XmyjWy+3oweKw/rbiLcgT46E2j0moiVBnoJ+Zdn9pBoXAiFaRtxuUBqDSqkjxwsNzk
EzLeZbkntex2W9aorXF2uOZ1E5dBUhR7FCyNL9XBidP7jXmV8xxf2iN+k2m5WhzU9+hAlaBjEvgz
nLt6qhGD5Jxb7vsvxcJ/q266aT/rh7H//Byv3tr/d9qib6jPxnOTRfZ3/c+1jXmeLvDHFdFD+5b9
7z//aw0kaGcMg+LH1ek0dO8cNPFrE6QZ7s+Go9PoiHO/g0+b8uO3IkhYFEGWMKh2HMPwjHNqx281
kOn8bOtCt13kzYZO7o7936mBDF74uyKI8QsWFCizpCjETAdn2Q/IRIvgJ0OK/V1JPI53yCCmNoCI
H3UEJ94AW1htBgLjdd12lNHbKc4kaoTZFJ8x7HnyEtckwe6R4VgqaFjsxXPiEJ8fDmZdpQiBt4JF
bVnqDY4FHWvfGTalkLU2NmoTp1+CqZTKjoxsM/sHlCce5y5P/a3mJAauiSrjmFKLkDgXp7ik5NhA
mX3T7vQyqAFT0PmVmsMwLLtCk0VkaxdQfXS3mpl6FB+mthqh3mFsw9iXL8i+8xj3HaIF7Qtc/9n8
WGVMFUZHWX+36iG1MPGYeXeNprl7wediG5fjsnp7zM14Q2343Ar8pmzKYMKikvoKDyYxIoNjctY0
mm7ueJNT3Ce4FDFFrvez3mJysMi5eEFYiIhhGSalPWxdAiWby8mzL9ZlntddWeTZY2YQoJDYZUaP
VyerBWbfcx17raBUhIjolldejWVXQSfMj6nX2NqdByOoonOeXga8TvWaV50hr6YsqVa2jwFCatoQ
TJEVHXcvo25AO2rTUOPcWqf+o6tQ1T2kdW1Vvi5lS4Wi9GkJ8nmZX2SNISpK3RXtRLsk6XaLTrQr
IjRkBScPgqwE1sVABSdGI71A4cx2pWpMqIludda9s2FsxQuI9DIkr7R9aVSXesdijs272XApkVAE
jxcMNMMCLKYpXcAO114EuIuW7npMLWi8eB7EOW7Z66qdJSe9OyK4xGpm6dV24SD0gDLCJfBVDcL0
oEZEjJhNqvQZISqWC6wNBaY3LBLDEV/cgqEpr6sO4q/Kvzco6Olpa5EYH43sl1uHYA/EzhNwdeab
tXgzUGCj2EYiHUfxMFLTjuh91t1AO90hxzctzspGJumXVhbzu9nkyvQbE6tSgLKRuexZQRZ4IONY
mTe4xXizZDF4M5E1AwADBCcBix1wNhq5jj+MqzttdkxGXDfoOHRm14gwzS23tYeoP+ycedIeSjG6
4uhypBiUzegL/AZDUxwpBs2naDWW5XYx9WIVFC/npTjSzFPD5RwVRtjKelheF05KcUi1FRuG36TW
gtUX1UJafdB2YCz0mbCxaD36iQzTpt9KRGJPS4p1F2OVjZwm3LylfXHxKZo3JVMJY9JQz4/rZnax
/KoMxf+vtIKt4deHrp9RPUduO+lTaA5bXZ9SOhNWh026UpAP7psjMJWFAr6Hh35K5Fezdxv7WAvG
lPvJ6lhBC7h/xzWxMoqRVbxoY1ycZOmMN7bBjGC/zFPxvmizQAUZNx85A+oOpmXmlyAc1DuDKY9q
wP9t1y2Sx8Q1p0NS1d8TfMPhxgCxJLK1qrh2StPJSdjSszTKm15R/sRIOSmS5byrsc08LxP+ClkW
5i7f8vVlaV3nunH0+gs8HC4WBis0r3Ope5flmmVnBrMmHU8VygxUzRiuvmnKJz1uvWMn5+YKQg1E
s2IW8S1aHgRqa+5aDPRDUeUvq5N+KRf54Ka43blTWZYEQp/G8c6F8of54x1sv09Acrg+AxYOwtMy
A85a40I3pYeYKzazLSio803k5B25lYaz3iMa0VIq30ne2kbVnPCccw8sTT2qBT3ggNH5YnVIoXF7
l/SBdpwp+WWf3aMtK5azLmG9oS7qTgkCk50rjZXtePxSMEPiejUJm0L3++wy70HuNhlrKBnYZ7Xj
VDXx81LkD2rrk+PYqf7EX1+Gk6vUy+JBhCI4iRkbNBdBi5t0z3yfFBdiaw20W3l9gT1a7LIpRcGn
La5Byeq1VgBsyMrNDZp5VMl4RXXmGn6ntase2LGrxG9jD5A6x5awZ4Av1mj8EenNjHkW33lHnScT
1DbsF/ZGnc+ZgDeZtvW0eSKhe0oH9c1N0dWjLc5aLfS6KX5jbJt1MM7GfFX1DR275nTvWFFtnUgp
fX3o5s7e61nSYYyWpkfiwDqOCFNEbmLjtIH7yrI4ovJx9+wk6lTNBcaTAWm3KdzuUNbO9jqt9Rgk
ylRV1KWtjWIJ6fI7R2NOGEI3oklv8vFQNW2PZjhFQDm6tTAvMswwzqFEX9JQQXLH/GUspg+tWcSn
nU7fmY3eX8HyYmulFPmCHzV+cUHfXjV3mbNQDO37WM81xoKVDgLfEdKVxJmMMOO54FcVnnOZ523u
Xerl1N0Lscahy4TSLOy9uf1c9XH47uZDd8sO33X0Cqa8lpY9foPJcR4QAKsQzSNYYhMj3EDSAAKA
npb5a7HJPAlq+reqX7u7XLOzezbMajdkyfZcGIgQR6A9dps2vsLXtH3DsW08qy1BSkcK7p0E5z7b
uz2fJIwmrOw2mV7GOKvZPxwPtgJNBClCFThi0BYuG8MIdTkdCpzOyMypyDDAIihId3lh1IVvZL3b
+zpiZtR3sf1SIJC8bsB2kJlbsp53GiAoAVmJKr+74yyYozS3wxOqHc5+tgOXxLsM37QPlNOg/BvN
CFfvhIlvFBzG+cxD5Nd2bVGaZxTyEadB8VzY42RHY7FNl0LWkxNC7Zf7YcRiEXTORF/dQO7rd2vj
DodxrOQnQ6iaiy1lc/dJO1jsoASQ3vap4dA6b+aaVTuPYkxgTeMeuF9w+q2wXQDpeo6GqmGbS9Bl
fDU7PnSw6DKXCKYWWxwQd9A2ktWQDjuKoCJsBIsrZIJA64XYLbVP01GpHs1uQh5xUq4eJivN7MLJ
WxB9LnFCwkI7ZR7HXcvebUBGABYps9IpSzx1QgOrsrCI+0GFQ2fa2j3RBLTlzURu+M7l3Bz8iugh
47XJhPGqLGddbpW36kGFEoVJYxmlEGeAPul+PU8d/M82terWplLKTka8IARs49UcLxKpmJxpsp0X
Jy/3hq/ZKlqsMrM7XYhsZgZITNWRA6BknFxr37YfzAuRJdNT4dewtQnVRM5icXxgU7cOVj6TyJBP
o+6L1HPaYNpcgWd0lraGuU2nasV/Yht3ZSdKw8+8abqVyPk7v0iZtKmswrusWoWVwqTAG0JVz/ph
RavusZlk9uWKPlin3VxAeeIkvzfVwrkqWiG/Uxxdox9DpI6lqXMuDGtYYt+xNxSBXuuRl8GGr1WR
Fi/55Yx897JCbiP2uorPzupkKMRlUy08/5rOECPf0+Y+w77jdS8YcGPXF3gUr4kf1mWA8ehOxGmV
h7piVqJvtTpFBwTbMoaxRinm15pYEdUVK4sdHb7cVQkefObZVOlbXyfjQ5lvHMvbgHOih674TAxn
QGCDGD6WVFu7Jbc1Uomr9pXxAqBlaEJ5fdwp2/A90WI4xPsJRFesyNX8AdbO9OMtQxqXDpKHtIYf
nnwcopbry2quaZD1jdG5JsnzYA6b1NC/5UhPkT1pBgq9cmSeoaWyJ6RbAxCVV7tf6fsxeUuxkiOS
Zu5Th9+n4kOz9wSj7bXHfEqtC5PeuEXt5bB8ccDyMVOrMZ/cNq9PHmNHkAxbI6ivAyFxspEH97tE
V+KLNRbNiyhbCKDRy1+xQlLMk7O1fJij0d25XVOQ8UEuiDiSnmMBZVkMw9ZLvS4CqZT+Gg9JSZLj
L00ActLFPK1F8QQi5ca73tu6LZq2uXEPozvjdRMwSxqtSjwDXhnxd0vO2SVCp+XI+e8eDcsdTx5Q
MIOlNOTeYZUSEBUqDz3hufobgnQj+/I5NfrtSRkrGIFhq+3BmXpnwL1eWZelLLIP04pRGXXL4t7O
Lk8YuRSCiX/nzQIJomUGDdPODr2Z9A+U35OvsfwRs87ZoY3PDWHaJLnPhS+uPPT6R0xERAM6ZM6k
bfqBLLT19Q0QkkU3G6CCyYTtWK+4yaNmH9IsLiLNbdM7kcn8sxeV+K4mqd1XXta/ekvqPRAtnuwc
ztfQdAi/C2S9uTnKsdq5tVm+nzET31Mfo5X1dcTDBwaWbqmFLWMuu33Xr8i9+8YikmjAqK+d+y+X
FCW+PkuqbiYTn72ZNmPkFg4gmVc2wIjLpBWBVVvTYTJFfbGO2bLnsJzRkhuXZOQ4YxBbCZYqW19u
dSqPfe71zwh3ki+GZtqXZi/YLHQCA7ZqwSC6rTdC68yvssXj42MITi+NZtisHcVJv4furyEckbf5
PO1Fsl/Eggp/LYcoXY3pPMTe2TsJBXyH/L6pyGgeRvw4fjxYHnJI56NZDI380TjVWaLeVl26dZYf
xmljjZBXUqBtzEz3ImsW88jp85nOSfJha910WFPD2rlsquQVNJp90nOsT0QX2FkT4Ej0jGAsx/Se
XbK8qlxV7eY289giWp5OznqvTnwL72w0r7n9tcm8JFBDkodWa1DaQhEh1Adz7/Kpv62yrN6l1oxK
fis/5cirJlJcjr2NVlXk2DEnDHIZB5rYdYZWfbpwhYTCDt2Nh0tyo8JrehnlgHgSD3o9XotmGO5q
WNi90+IE7fHvlrvBi6kslYP4gC4EIXk/dm0CNLxZUYnCO1DxUIJTu01+oZMVdof1+g3N83JBeTEe
itXuT6VydB/FuLgxGUL+NFXp1O0W5mpzNnPQPxOmt+5TGaO8NMxxDHoGJcyRVWY8Szyfx7jtM+uw
1LP3TkpbAzyoj9x8K558UrnK8dKYy1hDr9np3m408+k7nnwaFyyfFvukV6R+32bFftbs9d2ZRXkz
kDGjsDbJ6XZwNBZRapKa4mtb3n/oS9pTMKOUp5gdred+pCcU2KbxcTvO8h6T30RCH1UHq3dNcG1V
Gg0Kj/FGTc4ocd0nSUQ9QHZoR4rxAS5blzHSr6SZORF1uYP6xZA0KDFFXWy+iK4zLuu8gf6FCI5k
N+c2vhDtVV90Z29ODnBwni+XaYyZe6H/8AviehA2r5ytfT5OTI4y4mO3nscIIQ1aDzj5jC/LiAw/
YF+QxQ49ueFjkzKeW7eOx2BcPDLWGI5zy3yl7lUmRBHTnQ/N47rEj/2QjDflYjv9ce41Fo5TCEKo
+hqdpu94Sh+xQOfzLRkCWvw/qTuP7bixdEu/Sr8AasEfYAoEwjLoSZGaYNFI8N4d4On7A7NuX5GZ
V+qadU+qclWlFA44+M3e376aEf36Yzu6j6WatwF7VTY+HVusrWTUa9OtqDNg6TS/pR5cttpkYJoX
mtW+ZlbZvgxZ1DIxa8Y3iQmi3QzGEsyJku8ArJg7Kk8FSbE7mUc5NnXQFaNyyQOweR00JbuOyQjx
23DEA4SsWD/rtP5rlCtGmSnPpwOOnfSmGMetEFBjNiKa89cl6YF78ejF3xsXmNUxdmooDfaaWXBQ
IBHaC1hHT5Ao0MeW9uD8aAno7XxL0LRtejEP1AC20vY7qdrLjVjG4amx5nlfDXrXX89tNm+ruP/O
47i4S7EHBQ6Oimu0vIeBT7vDo86N7tjZ8AND2QQVK8XSdoyE001BU0jl+9JazZNT9Jd1qhdBxfDT
l4ZInli1qLdtmxa+tWQ44To1eUbPWO+VCL17KpS7KlyluMwecJX3I/H1vaFQbdMnV57C5vBiHJbs
QDtJ2Cksje9KkWiEuBgx8DYWWNVop5veDnEhxtBQDsx6+s3U6fNhiE3ltkt5ElHzWNwKxq0mhuHI
0C/yYx5T2xbz3Tk0+/miAmIUB/rSl42Hnl1k3uJoMyWANSSXKoifZ3Kv1D35tG0YDJkCtKwaJbO5
uvwuYoMaLp9/aoWctjiBk0cdsjKFVZhAjQO6L924PeM4tC91kT8sCtU/Y/p3UTnqvdV13EFd0ZVX
uQt6aZLdY2+WcXKhOGX/2JmWcmxIK392ShVphWVkFY4g6gj5HfoAQeMjRq1804dDirYR58UKKEgi
cNR1YfIZGfWVzXUCPU/biJwnzyZWm+5eFDYVoNHSvhANwiQoNBO1QZxCbojXGBFVqttXKg4LEB8P
c2Oy6hrjOveieDRPCmAYJsRIN69ncyrueeK2I6LVhFqqmqrIgigfMR4YaUaKDZb6pj71fRXGmyqm
qPJiJ5vYOElN1hdUJi4OH6gMViBNQdPFb+owfILA86dIvw9I5n9LhxiZ24LGea2/TUcI8TUzc3Lg
0MYNmx8LA9w66FGmZS+U0jb8oS7sHV0oYzuXjITWE6OCMlva4zKsu9K10RxCPJKpBHTAYn+tC82c
OjkAEu0gdLZWJ2LFnYzeQEVQvkEJGju3vywo/q2G+lX99E9Df8u04CEgvljFFJ+VD01lhoAu3B+O
LeajUwyqtZ9xuWb+jPnAN6shXEUHLaycTKmffv/an4VX68IBo6wOrcHVbERhXzmbDgZWiK/Li1N1
5Tkh734XzVq6WZgbbxKtGfYVyde3WFDNwk8H5U802L//eo7goYvKzVifvbb55bNjm4kVlFNMrVUt
joNCLQUzUACW81u4wrXua8fUVB5eLlcRvhr1NcVo3+FfYkAbTO3AiIm2BWL1bCUyO4SDMuengR2l
vrOApikbM+saeV0tmmPjmUoN5Q/k6Q/N+acLkNLJFKjNHNfiv77i6JUYkid+lxxGF0bfHZAeRvlK
WeoqnEwGjAG4QC2n2su4POPS4bqKcmJvvVSR0yOi5QLUSKtILH0fF6DSKHZ+/fuf+Z/eJFId1aJw
4xrjfX6+xgyD5wWexRxzYpsS/GEodnUqUGzsBLXHTR9PyQ8361k3pbAGX/+6IdzK5RaB6aXbQZxG
ayq1aOOZCai1uH9Sl37Wy1pw+AwLuaNjOYiQbARKn98hs/m4Dht80f2Qu+PtX+dGp3epxM3MmO2S
o8/CCwPmaNyIqp3tQyQJkLt0S7JuMGvMvUaDj42v2+RNyeVCshlXSthIbSavuzGmyOsxfzt/CDz5
kt+4vnOdX93iLtIt1dS/6mPr1CKrNAYNp+MqNfGTz7nzPY+aegyUmRv7pUC+l28mBejTOdJxmnuc
+HF6Gc12FZ8sYUTWPs9riEMtrLF8yxavizYTQoLFs9qYcz9dF1oMM2LLJzVAf7SsEG2f2+Y2iZ0d
KeHbhtJfboqCbol2ALOv4lQFEApugZ80femtoeIWBkzG2seXi6O81PHkTDd46+x7VxpW7kGBqKs/
3B36Z0vA+uWYghvAVNGY8U9f03AWdiuFYC+FXiGW8SUaTLqzoU8W1FeUfVVQEmVoYIno6QmBBurz
aYERlR0tteSfTfrOKxYYXbIjtV5lFqtZZr3nEM1SLK4zsWYFslakh/wyZGVmA9snp4j4o7p0VqaC
KFV32uCxSZ2X2i4y/FiVSJ/YUajz/e/vss+HqdCx1DJQtZHZoh3lWPpyCceTNs9mRgps4Uzl2gRE
fpbI/FCoRX3EVslIQ61syiGz14MZzMGfElr09RX++yziHfAlr8o/lYBeC/rE+qj5RTe/xBIvVtox
EsfPXG3tCFf8bsZux87nYyvF1yzMgxua8VOiVCvJIm7Xk5VMoDcrhjjg57WVgI1mvhz6es64dVuA
h/hepjzHaaDD8KCQuwpux3XNnTVkeb0BY0kPXlpkBINv00OiZE1mrbvff7sfIuBfPxwbdkNzHE2z
bEMQIa1//nAWNjc1tPt3mivsdHlf5r4+5Lx7hhzumUYYk1eiCfgmKJdearVkIipEm4WBSiqsEUxu
2WtehUT6ama4uxlhttzpUvYzazHNugP4lp7soeRMUcM13ZsFVNluVHXSzhAghc9Um8m/A2M529Ql
aaGMIwk5Kdy6vTVD+jn/95/4w7vz5RMjVbB1YYJetJAtfP7EuYKW1qry995YV4MGixvaoKpbx3+o
EkqAcQ5EGq6x6pyPkUx2VsXomLaCzqxvjFgGv39DX/QJvAkVbbalGaAWNIz74oujhODYhCJiXg9S
HueHaqiVuzR1S+FFA+66jcRX+jA244qAJr8vCSZrdsIL10UYx8BsdadP7NpRNkWW+7OMV2VXWqj2
pQCHgN4G1/fPNrHYtlp1U5yHsWzyO3VyJC3iuqPloKmf9bqz7q2BlYMHdpQB5Mf/qoxWzb5BHRXh
z9GYjJtIcUhq60KFS6TCDAMItKMDtboqMzwLu2KMM1TraqxyXRj54WIkya6oZMcVPZYMHHP6ipi/
cjJXDjMyjCe3XBmJ+ccSVS9MI9qXYmj2hm1qWwflAr0wLJswqByacja1YSUDI82bCmdfAVe2nNNV
LbDyh+e81h46d2aobVW0b16WtoLMgMI952ptaz5A2dwNjL6gArfy3Gbhx7ereLM2sDH7+GH/IyHQ
/4V74py8tVVX/ez/39EJ/Y/2CYHWx1Q1Aa6bwsLROTh+udhXu8YnG8WJoXdfDcX/uutf+h+/Co7+
8S/6t6ja/BeiaNN1bQZ/eBfWouUvQZGh/Yv7Q7Ucg6oLhfSaxv5frgr7XzbEFFNVdVp1HBc8Rv6t
J9Ksf2nr23V5gGgolf4zPdFHItqvx4fBW1N5+K4vxiXofDkwybQDC4cS31smExCaSfEjPOZHTriJ
0YKWTjDniTo/hBWsqW9gP938OCEWeAfv76ZHPRlsy1dqp2oOy0zFZoBK7wuxy+sppTnv6yLpHkLg
fy5aurztD10CFHyDKBkrmOdmjRV7lpLX8zUocqc+L8hmTKbRwD4pcmbJAboIYFcbzeSZ/+wAygGF
WeBag3hQK428r4fYMYC9iSkbj7QwgkFEKVNmbqMmlkt29TX6EbOO2ulcuCDtTxobwPEl0VuN1rqz
Daa9jCJmB95oApbpgAdjGgCXtzbmfvj08sQjGXYjNReCWnphUOpvYZr2SJ+VQqt5Imq2ibxxniIj
2/znt93/b/o7l2v8f5bf7X60xUv5yYyw/oG/bhcub4R3quvS60Ge5Jf7r9sFcxL1iu5y8atUTpTR
/+d2sfhDOAJsOvsPYd5q+fz37WIKPA2WcLhj0N7x563/RH73uQERxLdzP2omL2ILbPYGb+FT7YRt
uwZkC7yV9YQAhGmXa8dghmq6SUxptbCWLPmmSXRLv3xFfxwAfLwy34ruIOeyMEHhpfr0ymLqslSJ
4sTvYNCwMIxpc0ExhBD9jXpm6j7Zbn8YnD77gZMd/OvvX/6LdXh9fUO3ET5i8RIYRL4mEaEYr7sa
2zb3GW4LRHk5tzrsjWq3+owesF3lP0wd6PRGyRYNM0qtVbu+U80/VHife4WP98EIBFEYNaxJ2fPl
e2CTMi2jwqw6K0JzvHfC2dlY1NPKuTd0voexsuQfGuO17/3liFw/OlUNMHsWoIxCvkaPjWqVN82M
FCZNF+ukwhF8MnGTYAZZS9rff89/v8B4LX1tcnkuofX4coGxaoOUsULKV6wScQ9gR7JDzoAU21qi
yF0rE7W+ZIKvvv7+hf/pQ5q2zYelJ0BRsP7/v3QFXclgSa8JVFMAENiXtkzD9GhIaDpon1l4/P7V
/uFjch9z/yBk5eW+5qvWQ88wOzPgU0nbOo2pzIJo1FTIJul7gd7usOaN/Ufp4h9XDv0l9iGTEAnk
s18KZehsA3h21lI1RqZXC4xd4qWcF394mc+TuvVleGpbhGk5q5GKmdXnL3JEsTHIrM39LM+tExPe
99Qc+mG7wNs3Ro2957ww18mnsvzDEfH3n9BUBWcn433eNkCsz68Mw0139Boj4UT2B5L1LO5gbQ7L
+4Jy5U+JZB9Qgs93BT8cL0N1stYPXw8EoWhZ2eh6BSPeTB/FWNiRX2jqsNO0ZOgCWdtmtunzGA1T
OhiriahfVVRo05SgAW6iEthRTs0fLqy/fwfshDklKY1YM1Ldff4OMgfgNGTZyh9ikitOarjGA7NZ
m85JErt/OIv+6cWo0lwOBhMf7tcXW2aVUAHUWL5br/qmRqW5YkOBFZTYz+ff3zHrG//8da8PN6pV
fLRcVV8Tj1ElmQw1BxK9YN/s2IBz9ZJAQSbG71/n75cvGy3DsF1N41dVP+rFX86BPtQwj5YRU6Gp
HM/kZsErnhgK5csaZsSMOHoDIlHcF6GCLfb3r/33s10gsKcQJ+aFWvRrPHBfss5DFw1FhynGa7Nm
5Xj6YqPiQOCtZ+ehRo79hwvmH75XAfcY3yMGxb/fNA1mXcKYEaWzWZXXCtK+R05eZ/P7T/a38w4L
gMPh465nAyrA9f//5VsdBILThU/sla2mXDvAiM9h45jHLMHdI02nvtO4ef+Q0KatToBP18zq5Fyn
IOuNyqt+6cRRio5EQMvBd5g9gmozIgdtIRC0rIsXZ6/ky0yeBFI39LHVwAU153ZE3A2GGlRAi3tI
VZEZ+2xIteUPP/WXYTPHJD+0zVScmT6j3L/VMwaRIOCFlBnXUF3t8H4zcU5tJNms1mEziVKkyPjL
+DosQKfO6VIeOiBp3MZL9iOBVLISwa2mChzEQH+6r/92EwimPSoVj76ecbb55Ysb18ya1CgWBmKp
w2J9LL4v2FztwKYZulmIYVPPbMi4MKkTKQM1mMJM6xZIjCUF4jdLTOVeHwQCQDca9aMQ4TQF7OY/
GI2tnDf1UnMkZ5Zuy6BNh7HxBlbHgHz4suQG2lT2XrVcTP7Kbl22s0SjiJmQpB+/VkwKQLOeu85T
I6meJ1s6P8ZCKyXECDtNt2zK82lb6w7/HohXVwTIyvNjNLtDso3We6tVUwYsdSx5E+7Q3yJSTq6J
WC63epEgQ1Anmb8JDZa6Ok1rLCT6NQTMfCeMz5SRXUlGwgWuUsM56ZHZlADZR6ovMh6c7Dm1U4kV
HplZ8Pvb6Ovvwqm+dr44iVVMNn+bdck8k2gwYbQpwKu2RC0YeUDonv0nRs36tPh87zCf5e/XmQw4
oEst52s8cSoJl4RT6TCwT+z4RdEV1G2anNGh62qyJtpjo2VgrSWEnqR1v0l74zoESeeFajgidetb
48KWZELYxNOXUMvd+Brg9jbP4gtD4gADtwbQfZqgEfJMC2+XrFiajcGNFwdxsfSMFot8p08F6Sch
HfR26pPvC6knCDmWEKfClNhBVU95kMhafZk69vqySZ/UFqECNvtsukP3sCp1aG09h28TbRhZth4O
BuCKdtPcrEdism3Yxe/DUNTXzaI740WSoByio8dom/ZqSBPvQJBkehcaR84DsYnJTZCAiEW5EHa6
wkzDyRE3U91azFwRw8Axs7dDDM1sExLyUe+I6mPrFc9yy5YM+rY2aMs3I0oOtVkbC/p1S/PNjqn1
poll3u1gqKPIJW4B3CUxauM95wmM8QV5W1dnwhv6mWCwkXEEoJBymcGZ2ujKXHYWRxwmQCitvLtB
zF3fNsQa3ZHPUvwg+qgrPLYwnUC/B+OTrA82R+EQXQ1u3RjAOp0W3Rowgp9tjXyMW02xnsKRYYRf
aYsTeYkhBUqFzsAXJeRwDUWvudGsMT8QhZVclJgo4EUYW7t1nW1rSOPEl69elvOH81hJd4kzdIbP
JLlnw1c2Zr9XNesHmWLfEZCsM9Nhcp9arqjbWIEPXw0DO6MKiSs4ac3ACdRo+wnRPHK98BEZs37d
qshsx0V/11L8rWniOJPnLIo2sZMe5y37H4yjEcPj81zY6akgZ/e2drWJRIYhsnuMNUbm8WLtT0wL
FYEKCkXxDl2/ll3mYf0mYvsOCzpc01af5t3IGhyR4sK0BqmU9lij0Ih2ISurLahR9UYHcU4+lyU3
SoSqCQLZWzuN1GMWm45uTFhU4S65FXnd459yG7DAIOc29FLVzqxSfKtciP2GUwt1ZzbwDabwX4NO
UfojboG+gJGasXZIklbcE6Z4HyMLjo40LfkBhaGBgqBMup3u4joJQIvn3/DeL3yTmUUmBxYPHiOK
mfuSTLfrYlHUXS4ndTMwXjpHgy2PtNk2N3fyDIem9AhYu4NK33s9BuxmMLaxujwSdfCY0qV6fKsI
zZTygBhJBhPPcSSbLnTOeKo3qyllmzeDhpNidC1WEmg9/aLq2fPBTpRXddXBLCLIkG1pZiQ+fM0l
AEgKvzqTGF+gf96MSPyuQFhfk/Je+6EeGf5oxQ+lZWkH4UZ3ddM3N8PcJO/xaBcHwuAv0r67dxPy
10A/cplaL7VcXjLRYpAHeDJ+p9p5d+H8+VIZX1vZmE9kTqKao2c6yAVYIDmat9KNrhQ4mSe1MZVv
aUh6ihQTYNDkWVve2zJ5wNv1zjZL+oszH2c1OnNIRZ4YxkD03Q5DYbNx7aYMZGc+MzUbfbwUV6RK
JQgM6y2RwA+G6CUzc3mKQIGVEcZXza4eIgUXoTVnP4fZ2tSO/uxa9asaJw9YZuDm2tgQSUpx/C6S
LywUB/Js6vmN+u4WoOw9Zgh1q3TMP3RkV0zwmc0Bv20AeEYXNddYHiPvb7XbJowwG/LgvagK6Mta
3YPNQ37fVqA1Wddf5SYw7GrBVcda+4Lyk/yKnPiJpAbtDQZAuSx6c/IGIqk8pr5Qudm5HEnbVcHk
TtjbiopEmFLBFmdUlyXDUk80aBR7Az7k1BtYrjPFK430PprsHaXOQoFgoTfkPhmSXEVsGd3pBveQ
U1ZXGap5t58IeNOTH04cmweqNyL72kaHeZFq1ntG4YHvo1Dkew/R98nqATqG3GcXZrXUvsmSTqvJ
N2QP5+4VsIdZp6EzVnR5x9a89zHEPKjzeFpE2wawMGkyogS7A4BgWS8Hqonz0q2C84bp9gJcA+wz
4Ha9OI1a91Rm4bFrSQlMZEk2FSHkvcmwiMmKCwtBgtBskzioR6e7zBFDCRy9hc96lB+mEPfNAhm8
7IaHFI89zOwb6J8pTHFAzbk13WSp8xbZwCg5Y6MLpbH6oFbit06Pkg1aIw0VuZg90UaFXyqdtXH1
LDqndf2mx+2xgUt7dDHJwfUpfzoKAlpeO/lJexhD5wmJo5mr+L0PlxI0vFXAKnPzO2iOSLbChh8F
WyrVjbIEas2YvB80JFC4VghR2FE17+pJnz2uiR964S5cdXT+Qzcn56QonQMhIrexZu61abxj7X7R
DzWqUJk+SdncJFHC6DzG+4U0/U2b8yiAV2sclrHVGS7NaWCjkybiqw3CnIzMuE/IFUvt27YZb4nB
iD13kjsCD9D/yDMoPSbptflABvE5dEDlO010Defi2CjQUyWK17jhoBvGS93MLjNR34fLSMXJvGSf
TePPaukrD4E+tABsci1Wv1Ef0KBHcYUoXf1pk3FE5pmhG6fEKDGn69MpI2nBqwpdZw08XThdtGtg
L5LEPYpD2Mkbo+Tq32p8kR52Lt8s+mcRjchPJYpJDhxCico4u1QjjAJwqcAal7jx+uKNzgZjVrvC
fjMg8TgL1YprccEHE4n5sunmY492PjAG95kD3PLrZPkejglxh1rEQ9ywU+oUJbrQEl09mzKvcQdZ
q995ABPARcnoAjpJRlYhYnQQviMi3XbplU1czaFfhvCX3CRo1GwX490xzJl/p09uM92FIWJNqt/W
xcukuETDLuU7qRhwn/GSbB2ArA5CPjDXMTk+o3FVUkdDcArv7bIhIBCaS6izqGMj/BJN2mmMXHmV
hQQkWJGpbVICBDcKCWVjbSfnvJiJCqrDS6DLYaAxYMgLrGf5fQj5JQRATWhJYKLKTdT4LOKULXbL
05i9sz+FCj6djLUi0bIBRKx33HdvtkgO0frdxvZyT9BT6SEjE4fJajO/K1r+RMGsqmWpv8ni2vEa
ADZ1nOyUKU+3VqtfO3jLLfWuscxwi/VlZxvKY0jXNqWDj2jnmkpjq7qsKs2s3jDReNfz8dgl1Wkh
KgTnbYxIO3O9Dpoy6jqIhs41U+UHtQjfU1gpVo/q2DYDc0iCqhJ3k1WACEV4shTZM0EBGyQ6D5WT
cHTzhO0qDQeyaW57vc22hpNfMz/NtxIrcKAjSfAbI7eZgSWgAQd+DtbWgCVIqgKvTcFudyQ1cr4b
4bR3JVcBbjP03SOWqqm9a5ouQCpabx3maZ41rgWPUj2qPSIxIdULFJK3eiQuzYJxky0VtP19GuQI
so/2TARQOWIpQhB5Usyk3BGYwxcEaL3wFNv9njDtCcJsdaz0hrWR7nw9oyxYnJLUZzlejmX1JmZL
8QX5CheVQ0VONf3NKZprgXDkCrBQvLfIRDJU0nax/Hst7LK9MYfKQ0JXch857itGKsZF4oD9+tYh
Xw4/p993DAixh/1kST/Shhq0bkJ8J7uw9RK7LrwJJY6HtvmcOHrp6zwEKLHHZ2bdL0PvCC9sRR1g
I723J033Yk3fErSwkAIj06NTGPdZ5NwhswVEZDY3rDtvBBKeSxUssw+g7bs5odjva3Ag9hBvckPc
EkpA3dCFIeaj+hrnco6LFbFWaosDRdpuTlE0uLJF0R1bq0tcXMGuBvVcQSZh3XJTNSlUzMH28CVd
kV5BvdXLXCJ6an4SWXNTEFkChcAmdtCuHzuVmNRmrt9JRrjRahbuNWqNB0Uj41qfesvPwwi3gNbJ
4zgtV71AWKzo0YgPIS1g388FPpi4eUmL4ULP63PCA+zYLOSTGnQ9G55XieoxC8xYFybLSSbYGEF0
+2Uxc85RjmAc1C+Em1ThpoDAuCdy9k3pM3nse7f3RZxcNX14VXYJ4TbDgJ43dYkc7Fc0A5GrionD
VmvrCUVDjEsn03DF6AvgE8MONyTc4LtKi8dm6fbCkRxnnCye2gjCnZXyIrfShYgkHTtV+QCG/cdi
Nc61SgbQWcUXc6xEo2+RteJgrjQlyAlVOhtjs1WzkGR4fcdiSHlGpaX7dq7s8FJxB0Hz3pW5Ql4B
ARXd/BiN/WPlJuR1z9EBbQ0qd2WjfgA0pXFR9d0N8nOUkAScGwR5u9bck0leWjy8KHKyIr4dXHFf
rSx/a2mvG9V6mkv3yh2MPaZH7YDrovcVxyGnEMZKGnUP5qI8AH9QT41T3WBnvEWuelsMMzE7S/Ks
js2OFD4MYZZ5MeLb8qtOP4KgPhLGShZdfSb5l7aEDoZH9TbuJWfUmlo/tLtJyoA5xiFfUAVpUVde
wj/QsWk75Xyhw2UNmtE9JEV4o5ll5I9CZkxMQuwUxdYopsciB9eOkjOQGk2tzBw6Ze1nX8v13q3X
6GoCmUUuaizMGos1rw11lZ61GvHDabmeVRvIUpO9xeWH+SCzJveBhrG/c9UwBlyjKlmxUWSN3U1J
0xChtqGpy6VFykt2i5qMxzSW2rzbW4TNnptOyW6IMW9+dujnQTq3HSVjYyTGpZ63oAS0pDeVYwjc
ovCjytLfmeRYj8SZyL2ixtNlb9hRv1vzxB9rWBpXdeKooa9quCC2RK3r10A6YO22GpaeA6rgPOgt
PQNYT7HdbNRuGoJ60O6rMR60i8Hqxb1d9/G1zlR5M0QY0/Xw3nXmG40J/6uUQAsazO3Y4vx0foUp
djVhU/KSRk+PJNthqtMgsIFpIqD+WfIFIefsoIyHWOsjMx5vAPwAUWOepXQ0C2l8xphyL02NvBTe
N4rQ25Dmmbj1az1ybxgEE97ZTgPuJetKxjmjj7lKz7pEpONHYRe+EtSQXcUE3VapyPy0UlEEpc4G
ofxr0zoiQNhGrBRLYs72aiJZNIQSpypcuz5U+WnfTmSkGmkUlLYEe1S2p3EYv2Xo8LyuUYf7VujP
pVM/CoFDRs3XBLM6FkhtLYWeI9Q8FmTLKXGx1+Fw+BZnFpIlrVXHfcFZ4uWd9ZgT6nAH0vdJB0jM
NVdXFoSgwTeVysAKQHgGVV+zeCHhj+SILRqNZ9TEBjFK7bQponIvuvGgGM1tMhhXPZlTm1jqiK0M
67XK0moXJbO8i2t0fBeDHMoX+rLotSlb5zqvs2YrEye/jbCC+/j//ASrl8UuYbplQLmZI+cYT/Zy
Lceu8skGIlt8wEyopYjBBhILMXtG1h03+EsH1yOhmr8q3ZakJ4cM6SAtpUK6d8/ENWSxczf37XLg
sQilkgfrfV3Q4+VkR18LMcxHsbjfFrVUjo4mriMj/WbyO5wqs6wCqLvLo2JDn1oo2jq4II76kFd0
9EOcxcEU98WDuzBAIPXTugOYwkewNUS2rPsOsm/cjbTs6bpeXNKxHGG/WZisHoccTBaxV48NErkT
6ZD5VRohW3csmZ7JJB8pJdiiE3ymeinOS8+d9ZPT4imXtWXhT+yg6Wss8Tv5loruzM/CBm1qX1gz
55t2BVw11YQml+kTd8y2WIEP5DrHJ9YjZYDbojiMZT+sNMNin4xhva9qa3ww5BymfuvaT7qGqLSh
iPYppbSt6RYaUgJ9IIyoyALwr0HCaMgzm1nfG6WNWwoZzugP7NjVebmzwZH4lW5kx0XtCLPO2Qsn
FqZwQeSO1zrd0zRPP1Oj3M6OQdQUtaKfD7oeEM5rbGDTd+luHhu7uovwgiqbgsCJc1+TB4GbcFQf
iJLhuaATz+hFbvrMkGRmoILZ0kcMoJ0Adqs7OLPMzxQgj3E/wFikks4tOz+MWVhuINIhDmpauP0j
UZb7ubbERhYTto4aOMChmu30soUtcEwik2CVKp6rbWUbkT87UXQn1Mw6l+lwoRSQwWz0zs95n8TP
JYk90tMgGLJyE+qLHmctHGXX+OG4KlZJzSDraoiS9sV1YZlcpF1oBuzRyXlN2057q9dJM/0SDgRQ
5BQq3DuR6Uv03VyQM7YBwnrhvsSo5mFFbOtlGBkgEcoMlrKT8CluCBAqS9cbTC7I/dy2TCoA9NNE
0fsMfgR+8mVRR0yM5NnFLhW3E9XhUYuTtjqAQSFEcVGZ7R61nkDdH30/jdy9JLmHHjDJsv2e8ndO
T4aLgfFSy3rSKVy9TOSFuvQ22fHFQOqjylrhsSv6j60EvKtg6Li9vFR3iJvkIcEuEmkzgxRtULVd
04SGdeBZYVe0QHaU3KmFab9GRWRfNzT80V58rBNwQHbpgfJ0Nikoym4/qEnt3OTgRDD3u6MwtmHf
ZdO+6ov+26rDiv0ys/kf5CiNtPdmib6AQYhQyEPXJamr8TwYUHM7HUftcQIqXVwajSmv83lIIcMN
qrGPx9F2SaqFo+QPzB2ZZ2NFgzDYFOAJCtWpfvS60plX82ibRZBaGE1YlVnQoJpoUuS2hYzf7BnL
F6MvY1tVApaXkEh4cpFqIeDUZUTghj1JdkxVNy3J3LTbO21RbmYApB4PxNdCiJ2hkzI51bdyyqan
CrwcSsE3hej1Aixhm9Xbse1s5sI1x42rNfuREfPNwrh143SxduLXfo6paiFz/HB6dQGiOC3PXQ4L
BLe7N3cONN2F2R0dF/OGYJ7ofHo52Zs5ZeCyNvHx1qxqQIrF9zae2gjgn8LaKAJtRxcfFt5IirUf
te+J6+xHZfquRb19WdlAGzJXEhceNVf8EfOOkXl2b5CO+agSkwtdU746vcmjO17EvqHaDmihYoJ/
Gl0cgWAQpZQJh5+YMWUAobVkXpeNLrwMU+0r+wZfpCM2qTtyGsjWnnediUEMXussuUXspjAu8OuW
r5E54a0ExTWax6abCmx5UAvS1cCpp9M+7RIaetPKCPMp456+oAKXQ7rXaA4D053c3VVIcc2LpEnn
Kmggv5KtjA+3DAxAMOJUJkoH8ASdd7HlgnG6rTGOUj0JkrdArg6jsPd6lSgiMBUkBiSOW9lZw4Ns
k4ykGhUmRoYTe23U9WUTyp73LUSDbAy1CltY1BzRtCXsWs9uqJhldN/nc25cZHg2WSSMCv+JE51N
lKpWbr8xasKBKWDCixb6S7+VhB7F2xjHg8rp4kSOR2BhZVwU2jIbd5mxxni6PWDNvZpAiNo7hZXV
jffXMTE66VB8H227Sa7NzkiLc9aw1tmgf+zgaWAF7hbPtQtVObt2rSd7/uaQAQZu5pMGbYdpZttc
RWZLh0Vg9HxEXM4jET/VFdfwQrT4aPRKAPQimh4Ht0Sr3EoQqa4Sd/tCoQ3MYRiE15lat3t0ZNO6
83ls+k5zPFLqXGgzbC8j6s7LJSoT0t/tn8QIfuORSpNFAX5qINNdcXj3p8S0TyWJlPsidv83dWey
3Eh2ZdtfKXtzT/O+GdQE3qAHAfbkxI1kMK73ff/1tTxTUmVIppJp8J69mioUkQQBXL9nn73XJtJX
96vzY0TL0Yxum6vl4pNXLN1WAlWm0Ee7lWBU7SOa+zbNunyfJ/ZarmH22o/ept2UnXn4GgImxQ5e
kYUAuhqNQTvi3GHKJ9y6Q4Lmbjk0JEmLpoKRasZ8FoxWq4+ZpSEERZnpXPKJPm4VXylDl0P1G3HV
0A/LdE48Psvc3AmBto/rWiXocRG/TgR++ZhrdvFVS+ns9w3o2DBNPyehzDdJcdTb0MZjvB2BVrmW
tIj9IssPvVrg+THkOMCeYSLkZBbwmgyC8Vw7bUDwFrwQR0R9mBjItqQivjMhJdT8hPWD2qhMNQhy
Oq+EZjnGPzgMvGkPEeuT9zQuRnqIaYbrCp34h2VARZFLid/pHFfcZmfkraWR9d3SavGhgN1ytZhU
rxafO5ds4YteLCq9rGavfmaoCCzOrI7GKaHPTymL1ucIavItVaC+jgg7o5LbPi2Y4Q0CWzX5qT1f
8yaUORnA+FlqUZ3tprEQ6zv7LnWoukLK432S5yxlO9mmw75xumxLdNn5HCEub6thhJUFTu6ihXK/
sVAomb4NdWNG62lXR8+KHGpHq+o/oXVmPrbCvRWH02meatPjidFdnI7YCPYikBu82x9WnILNUWp1
9tOmWDXSRBvKgG2i5mdGTQiY0Jb+2UuRgN3nFLXiE+PjE5aO5vxRk00aKfKUVMb+JL46LO5eI33u
XscMH7KiyZSiCe1M0boJmpjNEBeMYjnIbI4dIglLSm+sJQetVAw/dKMGiLBE7VVq+gNViOhGFABa
OwQFVCsaBBGKlMTQI/ogF+0tqqkp7GZAx1o5FxfIVTJJfHwAGxun48qoTtJtnsiZb2LUIRMhL9F7
FJp2IMEqJKnLXpsVbEUJiW73GLkqYNFjpHZ4ztTjEqEZgsyj4DXKVTDwsHBQ90cibUNj256q2daD
JheMA7g3tywkHZZ6EWHMKIN3tLGkTIa9WizBosv1WUhD82kRyrwk6fDdy5BumJWWPTONcCm+BSat
5ZK8p/Rn2lOk3GwMCpmPSoyWFQIx2Or1SFFSt4T6baJI9q1qK5CD4VDPZ5U05H1B+H/rNFXmL0th
XxBwbLJ34W4wlh3zWxy0cg+ISJ7u8YRIj8SCulvDVozra0z3clxhj6AYHMxzrL20irFObqGh7QXd
kO1mmkoLJDYOAMgT2d4BP7Crkj7cEYhGoYtXRL9cHvjK7nG+L2+46VC1Bdoj5WfNTSIz5EVc+5lo
yfA9QKlWXkdDFRcgLgPPZpWmsNxU79TJeU7NVV9V8jzZAgelpLzEW4AdL6KK2gF1K1p1l8aLBhoz
7a9L1WdcM7IVoRs539oYtj/ytPjOkgJSdN33H0OiWheix3W7qfqVotn2/HfY6bHsnlyZlbhrj2rE
xSbJgM61gZ0pKynGCPRa2sExHvaGKRbUUuOgqmPtggaAwFPOb62a0N8nDU95nn4ZHTaTUsqJ3lLg
bRTyqTScWue6gF8wVOGtyLVJyZWi5l0g5ev9RqK/p5jJMaKrTKeUaRzO3xTdI4UXx0nO7gduzoMN
i9QrW8YJqWcduWZLDyVNVEhNMyOzyKU5OrZNvXLJ1/5FE6zllHMm0pLNA5jkgpsNy8Mij6WXcoj6
Ax9iGg1arFQQPESvP1py8pnjFwsMm4ovFoI+dy/lqVPSHVJ7csid+b1qlda3+d18SyXPo1gbY901
tZkivGoEgByPWAbzdpmBJU12dJCW3HkJ8zBHsLRWjltMJ7GnD3mbeHbIYNCPPMk2NVy+I2gTJO1h
lB6JJHUHtR/nI9REHmlRn+4c1DRE+Km9a2sbQcnKGoAQeUQhLKwOyrb7i03EyNeRnWfdlrdoigwh
jF1uYWs4/5yVUkxB0GMsS9iVOFR9WnWNoOQpGOiLmhBRzKGcob2chUKha0kB3aaAAuYqreUcu6Lh
KWgI414Orfm0Nkk+0Rc6fuQola+SKe3nWToQLZFVb6BZ8oSK7cpd8x73Rn5dG0uPZpLHB5Jvyq5u
JKIktq4cm1q26Uiv6x+Ix/IR9qQ4wjUDPKVRLC6JRL7D4SWFPucZWwfWZCx9ROEaXZLvqhkTIZ3m
3BlLiBPTpKVkXAonUCkh79hbGN21NwvpYsesLQSD/2NFwOUa4jj1M2gPO1Us00Lvb1bey2r1YVMk
cmozHodBOw/lzqpK04/1mVqPaaZ+s2PLn2Gq3jDccTzn6tGcGL3OMzL3vRgjNsMLgRY6R5F6D9KA
1LheGdkAlYMf1krqhbI1bdFMlIM1UoIahbyCosGAlYwom0Gate3BnCanAtU224cy7eJ1yV2+z5w0
045vtfPQlGkm3KTKJy+y2nZmk0n38TwpnAFx1tG4aaEigTr08SbwbYuNpnkJKbuGc4NJqvFAgKbt
BuVOPk6NpB8Emorqan1tPelClX9CnHV2VP/i554jXX6qDLO9jbouPRVxr54hNzWHpVtektrOzxMj
1k1LjOaQh2Z5D6AnX2lOubY3rbqnWsRQl9wdWY5RHgvbmoKU+Yy0n/kGg6G8GZDxS5iyBae8OQgF
/Vo0A7zuDnC3aXYypBaSql8zBJved2jXfYrqLv0JFtxhpyLxLLDtlTrTyXxsWmBifOTjEoBbVcbJ
o1rNhr7BFafaXlzWBndgpT12LXUNHGjc2TJjwQPG3Dhi+bWUoO0WCz1hwchpojCncw8QOWJaeMxH
Tj9zxhnnwlyz72oEPTg9INCVZx1PBZenxBQHuyhCl4nc1HYqEOKNTHCq24BuZeWhTwMlxtFQAetU
9F58yx3xpnTFnVJekR5UrVA+tXasD52zcD4Y2sQWA/RzBRWMUsChOJejFL6oy/IZTYXNRp7dd2pw
jo1xfEpTa7pok5wGViWNlICZ65Sslz90UPOdXIWb2knOpdW/xXzIUROnWHXjMgL6ERu2X096ymBT
VTm0lwygiYFjSviY0Dj1uG3vlBDIa6zGKEu9ltSuUMNyq4i8jjfmnJe8JhO2GPgcfTOY1hcyXhw0
dbFtDcCtUV+05wyQlNtkqcz6iogClmxzszKRkVcMB1pWk+9VhgZXm+wv2IOYHDBTUiKgdC+JpIi9
U4aCxH9XNzvkqJovEEYIhl2CkvUkrvy+8RHhxztC7JvwnkIUDBaCOAFlvIjH9C8XUtRV3sIWQzo6
8pI/Dis41jPz0Vb4w+K86MpytcEoocrPQloOnKvsaC22x9ygEL3Yj+osgzb07um2P8Vdsm9FwR2d
P5P9lkOaBXJeyyhmWFQYSIDdm5pGSYM8Dr7AWBIg/9HIUIz6PZRaMtfIr1xldUxYk/E+aAYRd5Cw
fPqoctoxYXWvCzy0naJVGRcHu6B/q4UOovUGC9Wq1K3XxpDwClrNnJ+70AA4KE/8HFz6QnZezMsC
rLQnDfKV3zaHc1smvIfUkOxjBNh/4cRW13zCn+zKWC5x6ZgyfFxoHxYecP78TybpklYpfQCy+4ed
frGbeXLH3DSTDcI8ph6dKwJn1jp1dla4n0e7+2BZb7EIhgVKQMZhCt5Rewu+sZ4KDK6chtOVLiKb
21gyQQVdOq1XvQq2mfSddzPLmbQv8/EP//D/s6TsL91k/4vayHjAr/CWf578cz8ayr2i+OPP2dm/
/K3/jv8R8KOBzCSJBCzlr+k/Rf3NNFamnA7Lx7RVU/1b+o+IH/MQHxkCsQ6OXQO79l/Tf+ZvYABI
5BDTwNe8kn/+jQIi6x8c9Sr3OoXyIb77kPlhpPz6EYVv0kU2m25XdobwALyeDxolpzcH3azLE1cd
2zfcEFSoiIcCsapebv3Mn7ZbWdsKiNnYpDeaWEilx0ewdvSnZL4sAhbHeui3DJUcE4PKuhgHWHSw
aoN7PwfARssjGKCjyTnMUb5nuokxhzpbS4p9iRJNhCMmsMcZaXoTRQbwFr5GOcI2W7znONOeuyk9
OCl/K1OnII650EU6jPllPyiD3+jaRmURl1K1onB3UCndSMfGU9NX/OsnfZwEPJCZ0qI2edMYqdNd
n6ZeNr/geYTdutP6drfUOhv61Nf4h8c01MjPNl4p6FlRPqJwZ7GTyJ1259h1oM3CHWu6azBmAMFx
jda+JVv0WrfQXxwg+8lnBxIM3bcDfeU8ZvJyt0wPlY18osd7yPxuZ//U4lOv4aRgGeMXinhLdPuU
hV9x3m2l5ow3BzPmtq8CrBJunoL9y+Y3CAHdBj69njVBrVQgUVars+5HRUnNjbXLBbulRj/oY7Rr
6pprtI8tycofQYzEY7IR5Pax5jPYReNBpaAn7miOCs80CsxKfmemPuR6HnNvffGjYsFbTC+DxJEz
U5K8a8w9Qx0I68+6B5g9en13slPjEH6HUbvvM/lUzPjDT4VtbetxAxf8AwvxATatG+GUEiZtVX2B
Pu9WynVZTkpvu/LKrWTDEop4l7VcjAbxmZTpo9nN+6kZ99ZQuA7+WzkLLGU/N3j2zN8XLIqZuDEN
J2wsdhD9wvrUAUwms+GNUTE9WzUAdMU3sP6EByse79NpivDm2W5P/xMF2QELfHdqlZrOKnPXZvS1
CGVa2EHuFv1+YT15E6Xuqsn3nPqgvukQogx00wm/ki8RFu2wei46sAjFXp7eoyFxblh0uY9zubmU
lV0/2nEyb9hQA9ObI/bU0iSdaewaXMSqaKtJoxs6kRiByhMm4yEJhc00wEmMcpDnGHMh+wlPxM5e
x8vMrlzOjnIbiV2nGldDNvUtkZfu3JYFz3HR4CXpBulbCPN+RDH2hCMgomdi2vaZ5Fwx6JZ71jJJ
vklFXxzUpCtP8VybvtpX5kdZ1hLbxJDpGkfvKPFye7yeXS7O9oSJzW5x35u4X70w15QHOZSkr0Hk
74itiV/PENa7rrL2HRTNIK5wINkh7yLLLxt4syZ1Rwwg8q7OYBE6aX/s6ane6tDWH2exMotC1Wp3
0K5wuJX5s571yAPFOvmIm0mtuRFlmRvl3A+g9lou2ht7H7bkfujIpWcMTX4sdEBs+UincWl1I2UK
0yMVDJ9c2l3doXdMTdKOXRQXcLiuxAuQwDdmVmePM37d+xlXKGEI5LwVWP4phPRcN03sLZZ6jCR1
9sqpGQ7MQOW1L1QbmOpQ7+o0M/00CRVsvaGqXuUu+xIt+D3iffOGgIpEbxC/ijqlq60HVNBsTPzv
W6gl8GA7mpLHcZSOQsHrDNPFDNpI1h+V0LqaFZaiSdMUH80OEmIs5rMBXI+v1ABrq59ohoxV5VSq
PSVatr0coaf2+A2Tx7i3zSBU1yvEgAhcOoO0caYlcqU5tTz27Xx/VGz3Nu+D5yysdmpYx8GER9zP
hoarMu5GKksC0wyLrWDL7vZl8YYwE+4AAra+WdOHZIRs3ipJ5TNYiPzKVPZTVnkf+9ExA7ly4iMO
LOD/Q0jZDxqzgXoKtw4wKETsEDkbDRfTGaJhfmiTMfHhyE6uOs/RvWhyFX+krPIS58iHf2qCNUBU
mlc/GjhB6aqXo3gO89rwSruLELsWczPmCc4fq4yewigcjxj1B1e0leG1syg2YQL7FqqWKbu6Lpbt
XFrjkZCjQ42AbHk14sG2xOzp4WH8UTocj7IVcmnkxmbC3GEkK/gK5qigdFH2P/vauOTRauufLkLo
pRuSmAz4R9tdBjcMryjEUUFN826QuamzW7zPx3K8xyuKXa+ueL45fHZm4NsEL4r0XYhiWI3WQNWL
rNkRKsE3mqnmVdLSYiMWJLC1imuZ9dBTzWLwelTeO1AyM+RXhHEo5zjLhm7jLKHXVg3yXJYehWad
lIGPBqsaZDsni4idL22zb+RU3kV2TQNgrPJRg839JXS+qrrDsTw2cePPq+kcfEyyVckAe+RL+kDS
k/4nzuY0mDIOjq6m9SvVmCad2W7vKqlV/cqJukeZ4nZ2JnOgKNDkNVgDlIkxpkpqC7LeJJJLvmHE
w2nr6tHoeTkoSdOnAsZ7vyTTGn5NaXBjHUWQaHL8sYrqbdFZ6osMg3dboxLjWuyNfZvyB9yjB3yj
Qj2YhIZ8OLnt5zxSZRWOfGdzg8+AvkxM9Q6fFWPopz2roFckHtnT++I6h0p0RYvmqK1DKhcM7T7q
6ztzxukvh7W+q8Opwmoa9qexNr4za+qeccWsLdz878TZm/NA99eROx9O+/GGxei10Fvdz81h2huU
oJwbTfR3dfw5sD1/ymszZmkoO3xe5jFIqmm60xLg16yGR1isSu1LZd/eNCkZ/HIa8CDZMIK8Qmvi
F4EMdm4gy7Jnmu0LCavIM6f4wS6iZhdpiv7ZiDo+lxKgBUOZzHu7tpcAWuZ7bRivaFsczPakbGDj
jzdqLbC4loYFxwStOLGzPojz4cUQUvcq5OqrLQwCTaSRt5WeqheIPToaR0KxDE4G3wL8RvxLmgMW
7ckZMCc+CFYw09bS1OWylE5/CPX+bjSW8aM1anmXqYhItjjr9bYrbxWds310dAwiklF+UPAP7Oww
U3d6dCiW57AOT4P5NACGrIfRdfjmd5uc3YcuAou7FHtOzIwFTHZMjYIGGN5M35mOBgV6JJ1UhDuT
ZsIMYC3hkHAH8PMIYK6tRlelnUIMNI9hwQZqGoXLpG6KOQOPn6bVD5p6rV0SGukp04fEV/Q8fTf6
fZpjDI6mb2kJpXd7XOQfipyyFcyLaFcr6lsjySUmvdrC9F/F8qOoNbzlbT/uIQFyQGUJl2TTnvdM
54CTGiMTXoZFirG5btxwJN5xpnLPmjFyk4jqcCql8XO9ruDbKJwOuiRmTGkyhXEQPIegH5VvvbPV
DeqA4seri549e1oGg+pRMOHGjaavn/BXjeKQShl9GOHLXjEiDx81P9FbJyfP8vyAbEREIrHQdDwn
v8/a3tfwRhiCbchyonJrr8upV5RIuOl9OLevdbgcoqXfdDnZxfCrs53v34eqf2v+/KcYpl+Gy/+d
PKevf9b7BqTjfxo/r3H39YHp8T/2bfZR/Gh/mULXv/rHDCrhU6fODeriCsKkbW0lYRJqoSKbu4z8
mwV6BgaNShQXoOzfxlBJ1X5b8RKKA5xGJda8Ymb/ModKKoQai144uB4MyQaYpX9jDl3jx/8tlGAH
4jJjGBZXVAMwyT9MoYBe6mqAQXcxplLyc0QguWFuKaY4BWjGRPOnX9L1j3/4z+zZv0M9rP89+MFM
0BqfanLb6t8hLcDzT/SFRepFolpsw+CYMbkx+7QDa/lRfZdpQwjYxCXMCtc8f5X46m5IJs3/Ipet
ruP1Ly9cAyenMubLCpM+RJZfx++S9rgOGHN5WYOfhFVxMRbgG9Hko2PdfrR5EW41tvSbUo+sHVL0
T9GODwV4WQ+2vnEprPbWcz3Zkg14tNgMbaZcV+5VPaTAVy4DUea1h6OA8F1HDXcHIm6/vKkm9H6E
tPJfkEI0ZVW0fnk9IC9NC5IQAExLt38PIf9J8aqMmkv5VKvnPHKpK+qbDXUu2peB5EVhKn1AvbzT
s4Oe7gVWio4Bj9DQprmulRar8rdj0Wt+lwd86U2zbauP1vYXld5JAoUur7dO0017Ls9zeUriwGZz
zx2e0BkoPtq8fbE32YpZrtApXtgQXa5XqS1Qf/AISKXAjDbLhZm3KnbRi/JOGHy2tnHLk+asq8zv
e3bx851TPJN03GjlV6EcTHPXW3tr8o3CC3clPsMKTdij5tthuZRvexuad8BDt+/BennWyOweENFg
7Zsz5DrEOr3qvr82dHrZm+xWPVlv2ht2CKKx1hV7CFMUExJNpamNz53jk2rxjXSCQr39FD6hJ5Rk
5aW8SS+Y6mQHM1Mw5QG0ybn9Io7O0V5G50Vzuy/u03XosjLIj5UXvvN4NRzujFRtbdJ8u66RyXGe
k7O1NzzrgcChRpnod2vRGLGxMREdxSfvmvHQ8qqSHTGdmgXpo7Yxt0xm22ibIDOf4xdG0HBGG9lj
YnXuxucgPDun/hheZhyBjzSKBtlpel1Nl2fcx53wBi5SnzgwQKUcqLfah/cZmwhSjnT8VueWuWba
alemEiyzDgL0Jr0jArWVTstb/lmcbWMLgjqZXBHA5txixww34S07cQM4OXvUDK8dNhQDvs97O5ie
hcuj0zV9XuOeOYMIWcZItuFOSlyr+pn8pHcn+clsn8h76PnGodmIoDwyqvDlW67JmQZufqFvxdZw
433deRVFfIHipj/Sffk6J1vn3j4tW+c8+OPe+R4usHhvLDYBP1AE/cHXlhw06HHwheRPrmjpt+Km
p64DgpvuWjzW+oYcD3NHZfxxrP1feEr+f4pf++dYQxVrGE3pKiXuv7PP7f9Rlb37+oq7jyLmlvFN
hg1h6Md//h/U0n/8N/54Puq/MVfIq1APJAbOp42Q/5fHo0x7qgq8DXqbuT4LnVUP/gvTUOcRSCB6
ZQCuC5rfQYh/lWnV3yCArM+Wv/Hb/o3Ho/IrJgI8GhxHC3qNaerwhOHZ/PqYiDvRd6BfY1Q+pfPs
CX77RpUFKITJLC1SJ0RLzGVyDpqV+SLiWGmQi/BmZVvRAOHQk/Xc74W/UG5+mEoT08rcgWFgm33/
L56tf/csX39WFQMU7xUWZu4T/L7+vPTAkBUZGFQ5/4yJQX1aW72StfRMaYMawOG5L7Vpt+rOIItJ
FNe1PeyFHcYPqtJ2d8Uw3hjYrJ26FKZPXeq8/Iu1jKJav/6Mv38SVIhKGNkVAwSdtjJ0/vSYyu3Y
dDC8A3IyQmMfr62MmkY/IygsaZd2yVeJ4ZJ7vtM8o8cRhSgStkqArrs7Zq3sVGOG3OtVh5+oi3TY
pvSE3Rj76x+zpI0PpTLJBxuf2Q5ZrMiQLFrTa8to2qNytc8GiYxPHQr2WSLSiJGdpDjshKR81sBC
H6ngkT/yPJMDYgrzfsnr+mAw0340Up19Zcw99zL47fdlqCm7Wczi0pCDvVkVRH2aE0xqK5WiliQX
t5uVkMQr24teVDUqs5aXXmOz7gRHgLARDHBdninRwAkC7r+pXUdS8PMTCEqkTePUaeFVOFAFlnPN
epwjumvCeLromuT4xrJEiBgRMB7IMwemQr9uB6cPoPRAOpgiFAbSbLazb4vRIqSVKIpnNEi+acbp
iBw7/xR5SQ95aU8EhaQRGiWdhGM6kWmHAus2VstUDQ8kp361T9stL+UQDZjlKMIEZYBPtNuiOzJ4
dMRnCS696U4H2tagJREHljWqdKCEEQexVY2lj/kcY65eTBm1qzB44SawaJwyT50Qg4quwMfdAdvE
h2RgDjDSH/bM/2201WQPETF2p2H52TclvyzZaJ+ymWvJUpoXukvvlgH7cB2N4mdGpR+p6XUNaYsR
lwNoNSx+YBJ8kDcMclIBNYfkpNnTFy4joWwsObL4fVvlfGEnxNyuRuYlNZhE9UKOHvNcAFfhXoih
I7vUFoLxkCX5VugEeokIytfJ1qQHSiCGxwVc2rQxOpHjWrfH+pJ02QJ0HMRC31jJA0VWJGkde4Rm
4eA71/lcII2cVMLtm0ojSICZ1rrS9CkCna3G61SS+G8cdHwzm+tXFGiZhQzYilcApH2QaCrJxkwg
Yw0FPbd4AYoDfYW4HSnQ2A+j/Tg3PX0tAiOjPSZcezADf6dGPuwpWTBOajoq92OaWXsHLRJBEyMm
OMHXaMgealxwQ9oxCZRpbh/avGf4Vq2eoPCk7XQRQrHASIYNRl45NJXibEgAzxtm3MeBzr8D/5n+
KCAyfJqOqDe60ZOZKSUa7Cum5mRmgzTn9+aiN6cm7fJbTpkfOwS1PVtxyyGq16sLeLh3xhKTDLpc
sbHlKuXWR5Nf1uP5Y9eilrdyKvu3Ma1VFk21489UnRNyznOaFGXzs81B/0lRf8NzZnnx2vVrVj1i
Uqmg8Od68txac0X6LlSPMgLZdTQNey8jbWyLpUi9pjIfF2PGJmW257yq0XqSGLh82Bd7bIl3U6Lp
h1HMIpgNHPRdY1A7Yzkk3tQS44UTVQ4485yeTRWXVVdlrYs28pwjPQSxSsu1i/Pe5hqoD7uUE2BD
GFC6R9rDCpyguOYFsR2NBN4LRVnzdmoEJYAdbwrrkUDXC/wntW2eJlsHYkGVspvX3Y9lsbL7ZFkN
0aSzvTBrT+UsY++dqNRRKX32CHn9cPpCcSkah8Jg4ljosiIYdEN+SkWeEJc2fFkeurOZ8Y+OIZEg
ZRgKllcDCJbxfq2YsQyu+LxYjuOYlQoUXQwJVfFcokriD5ypbO65lGfgS5Haz9m6elQmSti0DuSm
LJbU55HeXsFM1RtzIVihhHlGcX2IKdOBMCLH1A6bxaT4uHQPqGraNla4PNdRM5OZqBh1uiHzeorF
01nqfHO0MGbMznnsUPGxtDhu2CPtTkv5jXFN2s6Kwg/aTwyehAuLXV9a+C1rXTzbIhOBIAYNnu6O
mp/ObZWIG61onIOa1tJnuCizL1I6cegus+4oUMmOZc+omjv2/aIC7wWkKB3lidElkWxspPb6izBP
NYsnfJM6u55qAWpS1834Mlb4W1N4Zvt+qQdvDvNrWOcTP6D6QKH6rQ/riy43d85auxurqeOmkXZj
SxRzzTDPBKmwJ06AiqN5cU6cYO3gt05fHqWmUH6O2dJ4E7gld9SMLuAGVaE3WUsA6oOOblrnNvQJ
UtKzVLqxWkBKTycH4SlaD24Bge/LlMrs0hklLKSyeso0inbzQT5XCqNOYRBwFSwRvgyDYtOKDRjl
ZZk46KwvrxpKYjBk0jkf9S+5pIzAtBo8NHmGx6QBAWEP2TZNxC0dLd0XTUL6noqNhyGuLxMfhG1Z
6Yximdx5BhGvw+r0cpFKp50GWzloFEYX3lOLhF9+j/NfenUSvTyUEWcoOIVLH+Gejnul8eXVpBfl
+QS5JR4ehVajWeoNFQQLZ1NAPyQbZgU/vpzph2YKd4mEHMmug+1WMb+Pkqp8lCrzkqHm9xHNKUKJ
d/iPNaQKyQ6GiIbhMmVJpZUyUCPF2Srgfldf1kRfsnSbqj1xwBtJ7dkgVE/bGve/xikvprmE21GT
rWCxlvjFsvvazWYM/85LQUTsLhnoD1RFlj2EczpvqwaC4HoBBcqSuVkazs9LOiQ7QS/9YTCKN1OL
Cy9umGD1peDCGWXdV9decF9qByOklY9MrQjSde/cF+ihY/mJI59mEyeVPQJXpCOc+KOzzMLr17MR
PuXPRatzb3ZCvGOThbt9KZ40Hsa+SMA6EEscH4QiJVeSEGjASame+5QTPcbl7682pkc1T/sHRw85
1eTF9KwBELbEfw6W3/hk9+MTmljvFdOQ3lKK76jhm6aTbqbLdqjM2ZNsrObjmD1q8Wj+tIq4CFqb
64tcy8s2zvC499JKTdDxHpivJCy/6PED8ZT16yKRQ8QQ8raaSJu1hDi2DBfkauXVI0aVIb3Yanqw
Fp2EQZ4sbyZdTR44KhOzU56q+3YBuBA7ReObER9YaHsXJNxIbFLZqrAQNH7RWPJaMV2/A2jyl3FM
T6N0q7lB0r08NwpxA6M55WE1brlFYA5unHtTncwD0XaF5Z9e7tNYhm0iD9tRQJ7BAkjSiBtP4jOI
xGeRFJcO59zZxCSP0cjJdhk1cRupgpynYFo8shv+aFuSW5judRjrcGV0COR7WYHeFjnTyW7w1LW1
mflSmjYvGocyDyrrPlVz2TOVhibvUmk+WHe/K0qFM17HGh3yXqN5/oxFM9KyN9tH6qXTS2VqftUK
85JwGX1itxSC6tL2HRZcn8/PSTFZicakwyJiLjBQjHKvJGaGl5bNXtNgJ2EU+ZjjbPBgD8aerVdj
IFk8HFIFrRyVm0UsBaoe3zfZI5vRb4dRe+Or5GwctXHOIAYRjOYWEATxiUtL/zVRy7o81EooB0qc
POBq/kmTHlwTMw/oLsv9SF9kP6NnmDa2BAzKMlv3NdrmrccXhy1R44fiJ2JCosGltpLQr0I5ujfx
eWEUmMWThIO+6/H6tbq8BPoQ93vCULEvE7GH0ihXOy03Y7eS5/helfF86HZakhCS+mNFDmnTmgPt
Y1rVRLeUQtddXJSm6UvS1GKQWDlr8+h4cWa84d2NbnAYMS+EhfDoBpfclPyKC6Pbi0kDJNNifGS6
LO+zAQlGgxbvW6KrLsCXvwclQsiZHe7RWYG1g6uReiKg9jSYkiCOzSTXsRXPR9m5NlbRBgtbNnzZ
Q+vyjlChsR7SCj2N21ovsQ4ocs6lYtZ3JHTXvIK07HQ78o1sxK+3WNzNBHD8XbH8KAr+ullbH2u/
tjvY7aFqfzZTvWvrih0OzSmZcA6VE96MVK/PplakJ3CAJCtkaaZJW4quoIDpPAzBsAB5uPY1ayNF
ZUk41lK3TfThiStec6iGpHuE3BefZjO9g5EBsIu7UtqqziGp1gdEJ+w9VegSizvWnc6aOjTs8Cjl
mk51eGcBmjSLbUeEf6PRpFpU9AqwY0nCLXdVY5ORwc2bZHFnLro+PtDnRaV3sVaIbWfMRryY2NhN
cfRCkq1x1fK/SDuT3daRNVu/S42LBfbNoGogUr3kbsuW7Qnhlj0Z7IJkPP39lMgD3FOoA9yLGmbm
zm1LoiL+Zq1vWe+gFL/7xEdWIAYxoNN0+wtbUp/tjqlvPNkx/J3zq0WnQlKfs25ZX6KsaY9jS427
ZJZ5RFqpjp1E56+J5rOqGbbXjlGsJYXCavH06s52O4yfc3/pBgyDgWPnW7crwJ/lzOUExkaECflJ
xE6zcaqu21dBznTCidJhQIeu3Pe4ZY9eTs7aSf+Irnim4PplQ/hsTI137xnDZzZWFHG0uCtvecdm
+zYj833W4/u+IPe0HJjcWUqeg7zbtf14VHK5ZL28U5lcW6b8I2cyVxZlQvFa2FwFjvtzS7le9/70
IoS7uZ3VK5nheXTcemH09iL1na7UQuU51PvK8qEUaYTcDE18H3cs1CZRf45QTIHYdmjgCb8Tf/Gd
terZwg6Q+dZPl7CC53prPpUaPYBlBZbFpMLNOH5XTIvuvH5u+Wvxh5jjzevY6E+FHb+Mto6DKC/O
naPddVAUfSNTD6RGPNkJbXii6dZhsk0GCybqTjJuphIshc/8U88KgCCwCdgc4j21BLAqBezG6fYY
LhcSDqlDXZzCa0mS6i51mD3CYKsTwnYp0yC5utpLIy+BzrNrLJp8nVkEPrUJB9Yt5Rr4Fy7n3mfr
Py4QXZOW5E0UvICp+qYNc9UDt6tEH5mo8+8bK+0i3Bjpbuh5/QWOCwu6+yDvGqrRjUVc7t3YAsnw
i6GJRGqMkUYSIt9lvVoPk/eDbpWBi2ZWW+HOaj2ZI0Fm6M0jRGjpHUINsHhTwyEENuoOI1FPC9V+
kVa0oRmz7nEDKPKuHW9F7ZIhY+urHZiKq1dMtCdSAypR4xZdJlgWzGbn1rjHQj7snWChhYCPzHAd
l9O+rRZz49XV2TfnY21Oj4kIdr0+/4nzCrxEkmdQfNgdDF3WUJhT5fC8EDSEDkKmvLNWxjs/en40
93yHU9X5ICJQi6ORodrmolkOylb+ubQa8dgMGLWWQmMFHTjwBoCJ7bGi5VuRNd3WRNa7UxpKj3oq
ivPst11UeybIG5c1ed+YLNZv3jFSTFCx+ArqXj+PB1PlSGay93FcirtGko8dE8C6cUYQYUFuMqmR
VolC0cRisdgJNKXO2FYFmcTEWznwFoKhXnWNYD8zdx7UVmntu+4G7YLFu8E/Ab4ob9xImQZ/YUwM
FOfxuVCoSJp5kBEA1OkeZjFwsayHMtB3J2YnKrod1VlavVqY6yDYeQ/L5CyXWTfe/NYUB0OTcn0b
CmZ1QdykSjeGeMZ3Wd75NpmtTAQSkheWjx6SE2Mu6qZMt/swm5MvwIyXwaWm9omjV2APRkSCOFIK
D+XKgl6X2RV1egktdWc6Dr0h47SHMXD6XV5kKGxAMKyY+pGjrev3IBxxCNg/4zTHWy4y7uqS6KkV
scjzTi2CQ30Q5p2bx+Vd705D5PnU+aU0Lmbuz2tXGdwQymheDOsmuQrm+ZKMFh+LUW4C1vMb4sR5
C614u7TDwvQrQyRVso6vONeIXn6lnjlnsugeY6HqqLCmPMLIdoO/tBiGYyQMsZu2B73HpI8HZsfl
/cI3AzVOa1X3IxS7AyoyrrBgKd/MEaJx7eP5wqXr7fCKtdE0JO5DgcqAfIvS39Zjox5kuVh7oNkg
Qby8ufeQ2G0CLXZ/zbgcL4CBdHuVdEN69pU970oMOB/m0Kch2NrivvT4oaue2K1XLy0zJlhM3L4m
K+CRI9vLWAsUbrvRV3cDU3IzLGwXUmiA65awGR8EbmNqfVRrfCxR41XpvdVMCjGHxT3VOgkiDtu4
Kd5QYPV/HFElv8yQUn4K01Nu7E4DdVOVPLWJUAeqJtZ1XQXDKZUpXSKVXHkBZnYt3XHelCmJtYjM
6lc2Bf3eHurpwDgcuX0A6DL3/fGNj5AOHpfOCUNJss98zED4Id2NxJtebUAlgt7NDYY69Mb8gClT
84fKp+66AD/yMzu/E6N89hzsLJqE67LUY3uqa1neZ8pQWyjvzk9d2eR52132ZBWmWJPurNFeQLtO
O+e9i3vnMNzwJ+DnxkuK/OxjoUkiVVY6D0VTA4bEf15sMHhZrBjbNpLIJENF25FDzlG8GTXN4N5o
StBDQWPG+zJAvImsxQ/WMZiDjecKt4lYWaDYLpVwPjyARO9UQS3pDQap6bz/PbRhpwl92Yku1PKs
26ZqQrPMoTRGuGcQ+06dLUm5cP7os1+dVA+vhG+R7wEry+0dFxnoTTkN00MbG+4JfitGuLRQuwbt
1xnMc7CP5QyRz7k14+Apo4G4UNCtdTqFVSrEE0Og20drj8MRyDHC6Kq2ThhNCO6YlrR5noTv3WUq
X97QoJmc4iAUoX0YV0MAnKnqWkAujBdMKgMQJCjPjve2CL1jOEkk1JMO2ezUVeUxYEzoh35RDN9p
b6mvNPhIVcaOxW6ancPfQhpxDx3734HC/h1xqP6KLxxvSYbI8qZd7ZuYppxbyOGIMvKQ34IPsYIm
YXkLQ/z/F8H8b+Qt/6ST+Zdqmtu28QsoZpcl6dD/11+ZZ8lPc4sO+6d/WP+1WHscf7rl6afHcf6P
/dbtT/6//se/13OXRfz85799/UsRzM3/8K89GOeP8mPK/u9VH6lI/5C+WM5/wFV3WBo6nu395Zf4
R1gZ/gu8FQwXLd3BQe6xdPt7sacF/0Esjok1g72gwzbrFmT292ZPMzBnmAEaErZ7jmN55Bf+46X/
LT3hXeNN5E37H6QodPn/TTOButE2PAwdNoFluv/X7/FPyyhyt3KUH9CTiFvMkYA3rTr1pq5v4EI3
L2kNsX7Fa8A65tsdSkvf2ad11T9kwehGPILVsTe7EoF8xgK80DoaUl1hdRLGqYewQtWbTGFC+dav
bNkOhwRU9F4IEiDdgGp/ao+dOx0dtwL5GixvFda0VsVPg6rXFVA0FNjSj1yGjcxhxIs96Au/ydwC
GbAPJT8dAlo4TNQA3ezcSP/tHjoACdvlgHW1YPg8QeEF4o501tB+NTO4jk2xSXAYgKpAwm9Qmc9T
vxqFra1njR2EmCZY/HnWrBVGFLyRTE6KLr607cfCyJAFloPvLQfWYrv8/Nb4k1BaBmCJB1uzN0qv
LrPL7hOTejqrHRG7yGGGKOgWjiHwXKNeBGs5kTfQpul9TQXBAayi1LQhFbtnWyueUVj0wNUpRYJ7
o8yuqY7inqnaVMLxLGzw9+I9xgW5qgZkJaxBfsCsp286zDXYgM6yWxwDR73AUj62MHCzxPNXM17N
OfDX3pRUu6UikTFDAfxUd+nRbogh1K3qWAQ+UMSRqxaaOv7XUf+yBjsFBfWdCveQ6tqjqC5OnkYM
EIlaPpNvHuHYnj46Z0IZb9nJk290SGVohYdrXRziBWV33heQcCwnX5nsZabBeOWJgg7ny6MZDE/A
YE5ioiKypGluy9F9UPXyA0MhjzAD7wM5y53TzJ80GixIizby4uIwjakKO1V9Z9lNLuzcK5dniQUj
ssw2C/NMi8MKgBYBYARp27RaTnyjCDLb0IGDNDY6k7ksI82jxe3ymeJI6rqJPqfL73P22yAiZHko
e3Uyicje1tTfm8mKnzqi9PoaeFzOxCqOs2IHHOuuJ0mGJW37FY/GV93Y0bgse6vAocxYkfkiXozO
gJwVDwIpSJI/YPn5Ib3v0ejUrznFCJCSYV43RvZjd9YmMOeVTgRg6IhgwWgIIdwenou8v0uE/sfW
+BOVj0SGpLAID2bJXt5ae3G6b1R7SN36syfvZe2pxP2QdvdpS/kqA6sowjk37rspiwDBXSgQI8sH
ZqGVDvA/M8zj4TsZhtBkIwhA+E/WzfVDm1BjWTCK2UeMxi4nt5ZZvHlItRsDaMZvLRrh0m2Wh7Zw
PszJWnc3gurIsGTZUzzT/j6o5OgkWej1VF4ZgC5jR/IglbLx7S7gDOJkK8bDiE/UmFeS/V9EYif0
fLgDcBehagFj77aWp4UVk/2mi8nw6N4NxNwrLKNw4PkuTLfhmoXrp7xa/Z9m9qKuMla5DYj0tkbh
Kx8W7cdkb3vsG564St/9xsmBwaiRHhu5DFA9JhzwHUAPWYyIdwoJ4yZnqJvbrCVWpli5RZezzCsb
B1X4arHS5cnXF205yE5Rf1rWkjlfTi7Zjm5sTh2yUmsSmG8BwLOevut57UKD9BevqB91t7drZhCi
at8akVXGLs3Y9B6CrsV4uuo98Gi7eMGHgJXZioujKpeCXmwy8eQS6of11mYIzy81JNYnBGX/Hklw
1kWGpkkCxkdbC9lmiv2cN9S+lqqkEw75zCDXH3I/3aatbV3LAscTxY0u0LwhEv7CKaBnYVfnymJL
LSWnc67aAS0Wau4AzmBuu2vKpBYLTmLlEgkU2AJ8IBpQY6igBv2hyRhatCKJAzjPFq4q2yqbB4WT
dh33nQ+bxE7ecCav4qXkC++DdTRSVq0uERvnuOv3Jd9yUKbFK1z28qNXxl2dl/c2JKFz09fWpSF+
JxRNnJsr213+WIZgTWF7w1uDRiKa4/jFCnAQZtP4Hdi22A1iru6NQfLVGZD3OQLKyLyrze6gATiC
OEvaZB9i6zsOznS2cRYH5NHAtgvdkUNU9jsJYyMpJG988zBZDC+DYFtYfO63gbaIqzUn7bJL1AEu
zhDGyab2tOrMJhgokBguGTkgDIJiOHyM52LhnSbJvxj7H2WXwGUrBj9s36rM2010Xy1qJDZY2cDS
stiMzJBaPORhqU1oAsQYH7S0jGL88tYonXfPR/VlzhYKTHbsG8W3iLHM+OJCaOqkVKGdHXqmG2yJ
SZ6WfCXNlkFvFp99kWwU2+5Yx/UlkHZekiWtTrRvFsks2spN5kds6tXeLstjxZ56RTAjEjdc6StC
qbd8mtuxGcWKAJ0fWv9f2MrGyiIABygcW2MjKMqdBV007D1v3ZUOk3CxrNlMfFPcl2vWCtXDVGHO
kOQQj9rJBokau31E+gQLnDfLXnqEpNmx6sXDUDvhDUVH5AUaR7AsyT0sYLmmy3hJtfkkhHpyywYv
kGA00HXVDb8mw4GleSnUztO7X30ZHjwLlmTND0YUp7a90flrY0b16Ix3XjcgiSkCZIuj22SXwJ4/
4ukeXhRmjVwLtlNlbGBRhoE6kbcd3dwiknKJq9SX340zvJArxkTc4/AfZiNdwz4ckNJYGy+t67VY
2ufBmw8qleqOxnHnMo4/udZyM1A9sLOFVBWwRIY59QBYrNhKO7+o9KOWw7rKxo1UWBBh3rLKQT4p
BHDZ/K1SerhYfqg1NddLOwZ7Y8iPfmMva493QHjZU+/Q04xb90a2nvVqB8cuCTPhBkdi7X49S61L
W/sEWrvzGx4kGCYTyhQBTGBglBZ2LQ/AuIzFtsiWF2ESzdqgq9SNXeJVbwiYzqLBdRDzBdFvrVj9
Q7YUZvMKDxe1GOkYq6wprqxid67DdzGu74Fs8DXUEzb/zlzvLQcZZgtAgzEDy5vPAXeYnT308SmF
NyOwjmIY46jnMA4u/Swg8OvUN88Sn2+sE/gwXVvsSjoxty+j0LkF7wOlB9tqaPZtrCGf0FYkNYQM
UEMQcVe9/ZCV9hWAJ+0AgsdS/2EicjQLM7R7JufzAGU32I6Z9lwZsOKT3DO3deFXrH2CqzHpIACw
i0HP55ZrEnluHH2blO4vW5W1PlDStAG2RRN6EVclRty0e8rSvl2i3mGf5Yir1vodxjVj7S8Tcs/G
hmg/EGxEN6f7YPRhRCMuvqvY0nTBu5uszeLYZ4g9nXUucUP0GS66JlMJbqHm6vjZ3ZhjjHAGe8uj
hiQ5NfUwi8ejHLgy9OZjtsVRDP5dUBjavs1Ehwy22xXowlWY6A7BwQsn2LpkL1rlvXqdAJ9z076L
MmgYxxqMLCEnjN426bnIpX5nQ4kN0f37u9hs4+d8indBthP1/Iqw/LE0yCXWGvstaD/B5Uejif2s
gYcCYgC5GHZd3dI5GdDP6jbeGxrxfpMTVwNJYgozBwNJzvODqcdF5YQXYJugZIsyR2+piaruGaNp
6a1Q9asv4aNC5/RaJFlQkgFWO6uNP5hTZJhacUYCVkatsC8s4uD7CuehqZb5TZm9+iXiIMrwlhIf
mp5znqF1Nz4QDfKsFtS7ecCWtN2XTkyyBmYxlu/w37IIJdHJKr0Nq9pNB8zNaYe1Y5eAtCtPe1QL
QUBBlcqXMlWXyqTC0hb2iAwICNYBpQJrOs6MKwOvY+fFLNEArA1QWnyGMqQpnPw5RWEesEzMMQn4
17Gav0Sf36X1YzA6nzFbKS6X13Y2ohS0GxDUde5zPU1YQi+OUWs7hXV31dvlHiXYzh2ao5GrM6MB
1l5y4nXEIEfYNElHh7Bi3lcTpGGIryDC6BNoXBF4QvcQPiBCdqwdKvGGnHXvQfjaNrWxOS/Dl6wa
d0f3gHNhEGHrJrseVYvADokvnzevd5jOJBJToOHPz2y7aeYqqCT6UFygHJ8ZyG87RkXWND5TCB5A
RwB865GktbDTs6mkJrhi6kN2nhJ2U/f2l5Nph4nzK66rz6D20jWjzK1aMsDYqA2Wi8P/xOxmWhcW
8pKuI/VKc+RqkvF4EPN4LbC6umCalIDT43QIRbrs5zZoHpMcoOJ4GlOsb6SQvdr9fLbxPjVJsCO1
kbX5bkCyL5r32NtkHT2BTXnb5ETcSH09lKYR5jR3ayxU1xaUwEu+YEe3CAOxK28OWwactqHfY51s
MAyjOxSsMCPcxldXWO91SVaFhwqgHLSPVmXrrq4g7BCUlVcBHHHjexwCPJetd+jlPVaQMPZYR3Xs
cXWNEauwH3wvJWQBI3neka2kbuQC4YnHsvU3k/LaFTqC30R1vMTYbDgiVMGEinOVAbe1Dka5bmfz
Q7/h7avF+o6Z+q8aJ0XYMlc7rcDi2znosCBkunXDTten+bA8WR2NGeBzbn/YHvFlCZFSh8RZ/vjK
+ky65kJ7b9gVuQsE/8TBZhhHxm4IuvrCg5OaPE0ABZzYfJqAeEvTWzuYb5vR+q77budP8x83Fq+C
wr00SkoleqQaIIx/DEobA0dJjPqp7qtHL3Dapxg4cSblrrMB/UiGrunniD0zm67jGHvnrm0hnSg3
fy8KH8caUEVmh2n7lLgSxjp4LA/8NJHQOsE4WZn+JNaozjnZkhD7mtrY80RpyDjzkQ+YgmSVNggA
UhmjuCPb4dKztcWiq3QAQDx7t2VnWOrZeK3qcgwdcGD70kPY0S00z7FS57aixLWF54a90zQb6nlk
QwUPcGYmRuR6U79luddzV+ibKdA/Y/tGz8HMauD9M4hccdp513pZue1k/K6Zaf1saJ1GQ5dAhcQS
e+09w9umIHU3QeJl2zoWPvNFEtltMC0PtLDGY4zvn7A619nFrSTwBMcOoVwkwD8T1+VM5OnoJKZh
9TOfHBXDi6D6pc3RGDRdmBqnB1EjL1CwPxHRJSbHfClJgY8LZ+HScIvmxNVStFsSO8sIJJ7ikx/G
Mxh247524+lQ1X6Gk3Eqlm8oJjAoQQjtOYGafdKny142iXZQrIjcbmBP03cJA4PM3Cx6MIL39uZr
gaF47xTm/NoLD5AiICkuAH7NJ3eep9+YeirKIKNsa0vGOz2b5vsZ2vl34QQ0vXq1rMnlKsn/q8n4
CL2cLqjhlTUnJFrpTfylEGYkM4jvxN8yZM4/krF3t4GzFJ8c5AdJRB8QcJa6vu4Pc8RNNf/Yji9e
Bylh35qI3C6TC5QPurt9siBDEZ8W45GSfpPtCAQzo4pWvc9h7vRsywqSCgX9b1tdfO5DZFMZ/veR
N/8Mz7lGNqiJcDRGkHnSkzA3b/NFwVHiWn8YwsQFpmpiEs3B+5zNKr/oKHo2i4vCfBvoQtsIU48v
ckqbI3xk61Sx/IHdqR8LLSvalXJ1SL1wEotw0pvh0bOF/o6Ad3xLUbZzpg6DevSA+2YQ1qvyMwGk
7a3mvtEik+p257XDTdm+WLvWnmliKydzvmu9BDyQETaThvjti33L1PrYFX1xcLQmP+WUR69DMS34
sCzUqhnqGzAgiBjCxjTjg8VPBSwwtPYG1yiQLKNprSv9E6phjUsGoNs+gzA8xIoVq/toODwDNZKj
eWw+zLjbtl18mAqyfAhYkShMDQ/xbtH71X6IB3QQC1tkfdV4je+HAPmWo8gKjpFYcvsjMEjRRaR1
sPWzCetVPMuLq00mYnZLB7BJXw/ygmQTeo863gSDhq2fdnpL/rlnRbnrxU/NVKdbnXdlcRCfCr4D
2wIVK4ufAl1tlExaTEpjmm86XxhR1aekMfje9OEPzVXKwHjQ9NmmDqiPbN/PQvPqlVmUA7jZIH80
kLueNdt7amxUfX79uMy93A6WGsZd02IX2KL590AfDEjaOrRGf5JavBdwZfmmQuffVyQS2qFlLmSp
aaLLjq1ugqYYCo7U0lcdQjL704mHBfkqw9dz4tQYmfBZuCcqZDb9aE+5Nyw0yqtMDu3BEEghRqKj
EWsEmOcssr6+S1Mx81QAmvlEZ30Ox7p7BJE1MMCil6IYGQnGERULODWSgaNUPPq49Oc2Bkih26Ei
FuFZQ1pDOhl/7yFGPAn20itPykM9nJvJfgg8D/+1Pp4nU/hrC0z0xbLVrfRQOD0mAmyYKXoxsgIG
FVyvhejPc2z3m9Gw0YOL2CTJURrBxproEPluKYOhyjCAGm3XWUUbWI/6WkLy2naeHD+NdsyifqIb
zl2XPDMidANXQna1tmM7nchmmZ7MAQT6ClXS/OWVsAZZPrFmF0sBm8FNyMPKucT3tFftj5NBn1Z+
j4hFyaQjD9RJoful81G5PeMSUC2yDQl1ToDgNQ+O7wiKnyrpHsvAMt9hBuTBqh3bW2rcDKA2zpOj
ZXBi50Un700vebHH9pmcMQaLQ/JoSAPvgWa6UauakD0oH9ioAA+54HQRx/F0W38Gc6tI23gLYq05
lRaTNjLnDiZnLa1N9m4ZGqLhsntzq/zBmIeLjI1fjpFw4q2kLKUP1+5kh2KMZCemNfYUtXr/ygiM
P7LEr2Rk42RhZQUUJedZggGik0qo2TVt2HjFl44vdYqrU+u9mY39h0mSscUuYt825Q/T7KHQnJpt
5aCJKhptl03OS9+WaZQoe3hkzkTwBYwmZqu5frGU4cFDhf7M+WeUHfNezbHb01hr7SPJmLeqFQaU
WvggQTrCi+eb5GvYAz3mdSmEhNSMzXcgBIDsmIOFk5Lec9a5NzYfAZv6ZWE+v4KGeD/3VA7AeL9K
G1gBUPiQCnuMRr8Bn54vG+HozZfDsyI4lSNrLO/1QvbrtIWzifhj8qY/pWsPW0I3xJMcdX9t2vOp
LcxrrayvfnA/hvy5B7ivx80avoi1Lb1rU7KBGOeYmdNA0HBCmGNkOB8qcHkTM+8ZCdx5IcKBSB68
imQAMkWEuqUbDFOIUhPDFAF6DJ2keZBM+WQvdjPEIF7qBsodrfayJrFgQ9/8Qr4p93rFPjZu80NA
mjJRHHPFwNV+8loUY13dXaZxvI8DtPw00KcJVi6gLChPpamDCCh/0h7Giz94T1Jv811BnXZi3rBr
/CQ7FwZFnu8jciH74QGYBMjaoPtB0FHtVNPUDwyIn2aq/pVLWgWPiPPHdZzDIhhut4jy14Nu0CVP
O3Y69usI1XVdiJcS8B99URsNfvWDEWfC7kNAKjcTlFMQFNqzZfr1fgoQ6WwtV3tjcnAca2bVGFpe
fPNmtJ3nnS77x3ZpvsWIXFjFMJKmpvoFN3QTev7OtXH12xEVt4Uw0cYAh+AD9lPnp8WGicrzlDE1
15P2McHQcWD8rM4ayjgk2QlCGCxHaOm9MWp7Ep6W+d0tQR1D5SRhcelhyzQXpvEIlir9ELvZsO1m
2w77pWd5xDJj7yxV2Nh9661MdHFnMmGsKCjQ0PT+llRqPdKNlncuDhsJ4Jj3GSWsPr8uTpFEtQxO
xajMs4bEFNuyPz3OI8mWg04XmwbLZlGNvaYzAE00DgWvUPncucAx2xIJSQaLMTEvntnCx81z8310
0mmnT7p7Z5EWm62CYMnv3ZxQB2mhg/HZrIXz8O13vbNXWtH/WZQs3rjI52PTpJ+sy7M3WyX+HXlB
u3rkcUk0l/YEUJyuWHUnoj3QFcUtOrIsJsnOGHG4WPDP1zDilxMSb22DvS6yy+aEZ2U7KrE2/OBj
xvn3zdhDYyTFYiywlvPgGGgiph9EifDei1fsFpuG9VAo52KnmOJwosVhaTb6OkUXfTZdvqcCc0Zv
F+TRppt64VVT5q28Kd6UVvHcdoO7Lw3yQlHnrozCWk+axoeEuk6jj4ut5ww1LNwRaJvE9Pzmffuq
iiA9BXjnlsQzVlXHpUKFsQJzB/wmM1YkgR7qVt/3hsNUmyM6pcPNDCXfnVbDah+jT41r/1lN1pf0
siNJVgcjByFSFtsABbUHdtZt+l06VSunAFSWARi4m3QjDgsgXUS7cFQTiKUiVhoLmasJuLMsuLmm
eZHMrhpxake1N3u/pGodnZ0RnGrbqXa2KItDgScuWd1sFa4oLvg6rtgBftli8XLVPXghkorsW4WQ
vgYMmMaxnLGKdJT6081EkD3PnYZfs073NlhykoCPcW2cse7dxLC08jBaMns6cDH2zICNXL/tNTeD
Y2HTtmlFPLYbeWExcdSDY2mYN2u1c+3VwJMzIfL0Z8c4sA65oKYI5Sj6sNXat5jtdkQ+h30ueCUo
qwUORgKegXdSt1kvDfk50y8Ww4itMW8Kkd9UKZnzg7jp/eao6Dx7R/StwQKrZuBrW8Fz41jVwcHR
yL7mzpLq0mTZR6N3b/rMWgFtPIkvSzgld63Edja07rIi0cPe5AlY94AOMzC0lWmhTIwpzygbEoOg
LG7F3niULfo+ND2IPqYNin7k8/GNyXYcEhsm88DpoHxGDQUEaViwNg4+fe0Ym8lt0dOpXQDBb9UL
ErdSPR4i2n6CFWBflw5+kCKbD+C+sN1Xtv/sFcyXJ0VOq1Z4/b3tWl8j2w7Za9vbilNqaUGMbpxG
bWrUAG3Uu5M3j8Qs4qVcV4RYR6ok3RKn0KXlXTipwuAAN9yLgVac2AauPEWyeWGQPcMbzXPnSOJR
9a9cdhPgQtVuHK/ghz/oLjiCvomDO8/zHzsnCfEp3SN/TlmJVC+FGROlHSgqbvkHoJe5UzqUgGD8
6Hi+MAIH0ws4C8KibnqhwX3UzWSnUEbzx7bMVFlqpMQIBVztN26tbjzpiNsRaCCF7fLnVoHJySbr
11WbuucVrzDoQaJJyQbr0IWWPptFM3lUFcvGeTYObaKeYkoQW0/ZO7MiSarfxMVbc6NNurqCdTxS
tnLV3Lcc8p6ot5bvAEAzV00AIrLO42MCJggjCu2ncsfIK6odbmby8LirC70vv7hQyMkLbIE4s98C
EBY7gB4dikf4CXQnFAdVfc9Xi0zwRj3RCwG8YikXN8qOhg7fU1PiADC96cIEmHHXKEhQZBlsfFP4
k/2hnWtBb5975XfST5jhuis5KXz1rCCUKTESBFzzJBcGB3LTE0y8oD2jKKyu5TTujZhFiuUzU3PH
7KVCk2jduJcZTuQnvxCI9sqnHiaGr7voJF0S1ObsGAgEA0byWnhs8IUhfivgKLQYyXbgCgmJbb2t
yhaG/oj1VqbM4H0Yn2PhNmfYaGST9vZRT8aROEy0DBJoG0Tid1evumumBvwmGsM/j6FQRM24Gxbt
DeQykQkgxWwHE7MNChElPPvX4mBX32Ue3w3w0IIl5XacL6mdRL5+81k3684cfpl1ss+EzUXO5vI8
+TcxrATkRbM6IftC8LYuJHrJ0W+P/jAcTTE+1Oot0RX2zQrtAFGIpffI2G4L63M7Iie/KWNMnsXY
6razwfCu8QjdoV/dWCWBeANnkrX0EXaAu0H6GNPIAK78Ad0yV3NDtK5no/1L9yIHpddYX1rLuY+e
8lxL/dRxxgctNtT+UZo9dSaSDsjE9xY6eWm9VGOySlj8BTakl+YwLPohTW+lgA1snzubDlCPfJjm
O1971dqKvbIhj703of5ZtoY1Uyn1p7yJN9yykS/Hfm8QaKzJne5XFJE8e5m/HZb0a7lR0xs8N03D
sqWlFMVYlXiXnlk+iRHldrSJPhBc6UHxZPbtNV3acCiSdZr7CM/TNuKCTH+thFOWUPBwdos9PT5i
TJfsCSRNyZDsO4w5vZHxzTJJnC+Sq65JLMKMVio8hvzWOVviOQcDX+UfDgG+ia1dhoq8CAlaM2a1
q+gboLr0ncHawDyOHRGnrhoitNJMcXE69/yaldlVZCPoIExkhjMEJQDADb9XWzz3hypHWQUVMC6r
D6e0r9Jb7pm5lXiBrrDxj7Jr/w95Z7IkuXFm3VfpF4AMowO+jUDMmRE5ZxY3sKwJ8+iAY3j6PqBk
LRa7JVqb/YvfrDeSSJGVGQjA8Q33nnusJC8vr00eDVVFQOnNedr55sycPmvmHzC+bXbl7k9SdbbF
woXymidT5s+Ld5ZVH86F/ZxW+jqyNOFg7+ioGrWbZNrvMtCyk1MfWDWS1a0N+uiAO3vm/bjDW3t1
inZ5VZSnHJAJA1fGKQTJYPqvdsFQ0IdayzdF4ZR2+bMsludAjUewjuzJS3mfLUF715pDdkWStNxq
PV0me6HUib7/QVX3P0jVfof3/AHuswrVbItMCRS80oaV8SdqUiP1EgHeR0pT+95tziPRYi0b8u/Y
I4v3dhoZpKbV7N9NehXvIsxAJ4lXoSz+roT8l6I5JHb/0fzxN4Ew5MFuYoZngi8m0+RXfkOaUmiX
xMFvkO+pT0mupUtGmxI40csqf2pLw/jO2D54KYZaPQe9M+5ZXCpybxeR//j9svzfoa78S92lveKq
/rXu8iX5TFfq2B+Vl7//K/8AX5ve3wQySkIkTNtH3cjt8neoivSBo3gC7aUDEhvC3T+Vl7b5N6oX
vlHTD3zHczyAWP8QXvKnWeSewn9h8uV7InD/N7pLayVr/fMWYqUqbeFIF9aLCYPL5k/7BQFiNkMj
l8noj+SszQ+erYd7w8uZBAGhh5TVNM76tuNUg2/hmZNHD6m98uCmjoHbhKwh5gMdgOHwD5fwf3jI
VjrKH38tf6WBMfdiXyIkuJc//VqWrBwBk2E4kJVbB7u4NV1r3wMZeF/a0ftp5xOMxAxHYFgbuPXQ
srHP/IvH68+/g5AOxl9cT/wa0N38FVr2BzoKAIgEzUDCpSmHKCKlMlnYhgzIO6DGlMld0xNXZRA5
wKa2dfKHyjbH9i9+h/UJ/uU6eKZt+u46OAc7F/z5Ovj4WJjt1dMhxj4nDjFbavBSoshnQkdMvoJ/
f9n/dLZxs3Gg2KwHHI+7zLbcP51tDHFnu2oT/4C0Bt4hIY0fLDSouAm/MX8b03K8oUYAT1GN2AAk
6cM2w6mpK45/8YuA1PvTB0cjxRnLwwEOjovw68VvctTMs216hyLu6yHM/Ml+cM05/h4xpbtKSlzM
cFnMniA1l1W+31TPhbPExm7obaskmEvHUYiJ3U//4tYESrfeff/8VgJXmGJ98mwXAbQQAOt+/eWS
sY34smp9mEnE2VRR/2ExIj0TE4aNofdeGpbY/kKgmJNK5zhlLTEgSZSl1KTetJpwQdvhwAyR7jqP
btcqMHCWPLZyKl7yJEcWOdvNQY35t9JnHelUDhqmpRp3tujxykTQ1b2OmTuSmfoG3CHqNslcemej
jhqihPqlPSYAUTDFmQ2pWmWSGgzeAKDoduRZWtqfdstbfLSWSzU5Pg18PJ99qRVobXDj2PSjiwrw
T9ZYHT+SZkpOSLp+Mpm17pDogBHLmS/0WRY85yZNiGi95AYr5aUB7Uskr3cbTF9gIMFyikOR5Qtj
5eo3K5cfPWC+EPsytljkraiuBcWerRARgRS41O3QHyXDESyQJY7ZYESBguzMLlDkygyLY0YNarMZ
De2hHj8mkNU7qvCFdnFI92zrqnZvLLpKn6u+IQkoUJbLWIztFHkyMagm2W0RxbV+soc6kuXzVlY1
5wfGT0siUAkW8LMMzPDGFUFejJSQebOedJmDwySEvZECQmOMmy/ubuiUKx8CA5cycbbIGHsSsT3S
EyGrsjrfT57deQwF2uZLzp/Y3JnuaDO3XyWPxn1BU/H71juuFuq5ifOLSGedv89qFO6xkLgKQ6RT
04MqtSUOCJv4z9FvsvTR9Xr+t13Z8fRaWGj0z2niIiZPsRCiwh0CJIJcUMZ5K1p76ek1g37merdB
ldEa/X6YTBZbnAMUJtP92ccWfywRN65+igxWDeEip+ZLTA4vGrrBdwcTGuNq4/UKk4l2ESuTRUOU
mXTqg+S3jmFdJ8gtV/IuFnFK+6Ql/xotWA+7JSoDfj3aH5NfrAUXDS1HxWgLQPVq8mUDPTNVzUWa
kQwmJuA5k9Vq94sjEJ9BQXfUzEodQ0odcOrfuTNL9LDpDC8AV7DK6EeIBvW+7cyuu6i4nNQZsz/3
Mr1WMN8hJWq+tEMeWCfTddpx6/C8caE46UgASypMSuaAniDDIeBPc6dCy5qZBHlWVjxBoXRAHUrD
8+9KQwzRfvSK3r5ZcTsZz7GMivQxdXHD7GdkttU39lA/FkgjJEfIxf0OImCS91Pu4V8VHmPb0fW5
4wBP9HQlNQEwoAln85vh9OadJpkzbF2V/OwV1wpAzpzGIZosKHnm0C3eE0SuCu9bPAdMbvJA09el
TvQB/YGxhciqS+eWtt6KqTB27bwAWmowy3IeJcJUn4QZN+bFqjt/PhamOb34IpH2ZhLEXuw701u2
RtvjA9Y20WuYD1MvRLQex7ep1inpSNJa0qOfoThDPsaQFVXIAFQ+K5ph7xXkYdBJLlNX0+AIoE8Z
anMk+wwyQP15KarAvmEhjUNVuw9gg9pmj4Kyxewqzfm3pY4XQDAgXiDG5CMlR4Pygdss9ext47IF
Bh+SzLY4eL2JGnpUqTxUZcmIc2BByIzCXxxvK7soikOeTYCZPhqPQx34ygutCVl8hSB1DebM78Fm
V0co5H11V1Jt7S1YN0+5NA2s3XV1syxDnPWE0X7LMLb8WRU4EVqJ6c9W7ni3SFOhuSOb8btmZGC9
1k20Yiszn1zSmAC8raktLk8KkuvIDC++RXGROCEGVUkcVJDInRjTFZBZYHkFbsmKGVHB6OzbxPXA
dFfrs8S4ZY+oAPLLELm3aZTxpag6d11ln/zG7q5m5sjD1CzIbW0jNo4NNFTa8ykisd5NnNfBsZkc
Ern1SL6KOgbumB1QcLZ7PbdRcTLzxDuVTQBilhH2UQpC1Ys6JViCcGfIMeMISbydv6bJ7OzdCnp9
FlTxPfmA76aVM9eRAyKy1KkwnHpqmQ8wv8ZnzZqfDpGyk1V1ZPaHQLOT7dMFzoSF5hvZeMEcKVCt
hSLW0NWJsy+vduRnNhPnlIkHlVprYyjhfyKfejehN1zdBvlb4i1B6C2xPE3tABLVIJg+VOhsjM/C
ID3MUv14UaVVJ4gZJWS3InZkdE1hATyzV8NCGC8c6W7e7AIdud2uT30xXJwYO0SC/Pxhlh3rKLpk
+dGVtUrOS12ArlHki1fbiqH03TjWTo8pWUnGBt7wo5mHDu1wnCosMH6wg8hh7bH65yDOM1AnKiOU
F0fofCprS4mtY+gRDy/TXPpHo3kch6wlUrG17mYHFa00bU7OwMyu6aT7GwwBwgLrhbeWzrwHrmEW
xiUazIE4wmOZpdWzdMixXsxBnGfRmF+JFJXMGhM+PWHCoxFKv7AenKqvf4wNmaazbhFk2U4H7Bcj
armCqcbslGd5+Qxht4DV1cA3jdv+BAwt39oYo6kjehhQRa3u4NQEbJ2dJvghctc54c21OLIVaSnd
VKhb3g3YSeW6qGlEy8gbpaWLwi9pXnOmYMe4lzwbmcgfOlsiL0Nll7ytWxmshlO3A2MVHzxFneAu
Tpgk6vu4NGO48HTeTAwDNx3Yj6j5iJyNqvEwAXdBwo630iwZ11LtYNYSWV5d0xltqe9WoADG0vwW
B5W6myh6EORw4sGi8nFHz9q5WUF3TnxVnS2biET0o8sGrjz+XYxKHpYBvu5t2+j8zZ09tcL2kvrK
1iS/kVtQMR/tYt1TWaiRnUsi8byy0iMhtUxD+CvWaYJBgvkEJXXfpBTULI72vWIaWJCLp3V+Q99i
veNUsIj7mV7sAsRTMb70AVadUq9iUiKvvQ2gc3VdZnsNim1BCZnRG53Hz0zLXWfF3zFS1diC7fth
8PNjx8HIzmm+n3Ty6cVLjfqaIT0BD6/pSM6bXhqe12B5Fe1wC7KoDGH58EB2zTWrXPteAeshKXs6
ohoq2C0NL8y+kj2synlbI2ev56BiuxTrvT0Oxc8hx85NZYb2qIeSRj4ZmsAMm3JnVzsy7vdzIlAt
JITJR34lUNN2yzXFQr7P5Ip/0Uv25pbBz34I0lNXFF8MdmHnng11xSIfjWLHDaiT98KsPiUiJXhA
poPld1QY98rxbaqLrxzB95zqDyVkqTALBqJ65GBsUzmvc9nK28MR+gFt7R06RLb3GMOGvOXvlyxp
d7mdk1In0AWV1BZr4va+yhfGlD1ylY6tF+dQelxSlK9RTzgHHdJm4PxbpacwgvBdb/hOtqQ5sL1V
0I/7hLhwQRG0GRcVXxF5oX4xrRldZfTM+B1JQSqPY21dtUFaOmNtQE9Gg5iUNcwmaLP8B3F0MIhm
ZHK0YIxRTXf5yBUUkEAr9DO0XEfPcx+nOWouHJ4OAz22UNhqzBfOxNeMPAyGk7GEZjcXIaFWmNE4
NqdX9MH1RigEwpEhVs7kGhUrIiMk5chk/+l/thIe0ZIZpymHDliP2L+62v+GIP2BYNJnb0byXQdD
xpdPtKXMIjLq2W/zSKDjrj3x4I8AwpAKmo0/HnXD0ZpWyjksRtfsgxmxxhQ3xgmRGNGyiThabOdO
hme5G5QEr2o2jzrmpW+3bXKck6WH4x+ZMqxR/bOaqeUJ8/TVH4krrtW8WjTNEm1tijgH4h062apK
ZnAI/i0u1bOenehqL3o5Ny2yPYRA1V22EF4wDU6z74T3ZjXZ/F07Y3cyOtN58nkLPAEvMs55llh4
KYN8bwRT/JKgZHnGibTs4sJ2PjTsmW9wo2p0Sii/WYnp5d2zHfOgSgBjpVt9nacclKjien2WlXgr
ebPcJhNNi2WXYmuWWA7LYorvMyWIe1pse4+YBtD7ULcQE6MW6WYXswv3Sfj1Iduu8DH0bEYdCgG6
JBkJDsotbexiu/uwGTBeq9JqnlRvFiEzaWaSLcP4uszefW2yCVXkGrMBdMtrkOvqVlnDvm8N55q3
Vby1h55dn5mY4jSN2QgIapWHZB11P8gyk1sLieYAnK6QAyi8rAt7M//Z0cQK4FxjsjInHN8vbquh
GBACqm0AMS2GONJbSAOaEkXh7wAw7GMITBugToTJEPJsgYhUg/2SpOreHct2zy4QTdRQpdselcIm
QGpxQfcorhPQ/gshnuo5HhWvo2bRaBoMoibPSV7HX920ZZM0yACTJWEThHNXldpFS+efspgJzrb2
ltli0Y+mp1cLBzQxpGKtKBtAACj9tm6etRU3sXQPhaYH0+AVfivaciEvmPdJFMrW8qMQZgEYa1Im
VX/2GKm0e7bg9r1Z9Jih8m7kRkyd9FF7KGe2wk3tXZ4M9Ys2y6w64MjXmDXZ8m6g2/u0wIyxyX1p
Ju/BaJw49J0EH6e2YEAkZMKByQ6C6hYNU/OQI73Dq5p4kv6Bu5p9EtpG1KworweX2mU/a/E2FkS/
b7MmVmcTzuwH+UBkf086bveSWg11DoMKj5VOg9KwL2sbXQCMoMOa9gFhtmtwGQ0wMTuPdfAGzoV/
Nydm/BlYuvuUwzScpxKYQps4SPTsVUDupssl0iK4i5SBpNLSXII8L3cpZfrPfs5cUOmS+GCIXSca
QXq2ebbGUBC2apy6tGMLxiOWZXwSc4QzoYMfnpuTDjyl5Zcg7r43yleffKzgREk1we+IVzF6J47r
rbpunJRJLibwQ25E89ZblvdQGr1/lzLz/AiKDA/A+uq5UbwkJ1pz937MPZvf1DAOPiNAVrh8TgzV
NedkXi0B4vC56PEzDooXZlcaqBQMq4c5UUTFW4q6BnYHjqfFjCY0WkTvsWN12TCm0n6A47fcC2Vy
TrIAeLVKZ1oDAArvo86UtbLo6lBnzfBkTMH4nZyi5pMu8uZa1vDYqgqeF9SjUEN64ApbjeYWdF/y
uoasZrvLOUCZ+pqn/vwCeqLajQNwe9AmbKeIANw21Ng7Zdrls6zBL2cJDfdQ4XvKTDUS6xsQvrpt
mR7lO88GdoZ1oAPNoe0UaJf0ztB8gjDpTNGxJaDuFFFCg0LP7zkbHz2wHXJmJSHmI0Q9uvTYSHvf
Rh08pcgcGdVY9qYw5oa+RT40BdHXi4O+13UlOL5OpAmLuAgLbOo/T4BmOOLM9msTdTS50DnFxZKA
rz1DBOeSM2QzxtknzsNlgzMFSAWNKyulaC4PU+vRsMuGEOBqXsQN4pBEk6/Rd2FegjBv2+YL2T49
vERAwXLwgZhJR0XfYbSoG65H9+z75te+s3w/tAUZeE5Z4j/IzHmfxyo96kyU00WKGSKP09lciFmj
1wneGqRo/eBB/rKqgyW94lj1ts2ep5fvKzIszsaHkQP3Ok3OwXSHO234W8BuDx3FzxgP7rHv+9/m
GjOBM1X2pVnmsUWKIgiV9/i2spVMW49BHC6mC6iLcMThNQnwO7dm9FUF7MuYNlkvOnF3ZGhPEE1B
fmzrwIzJgEonDE2MS3x17WITm5prMvQ6EqJd0L8L1fe0ogquj1vkyIPHjlTMNfwK2QRQlah/SBUl
98aueynPc9yWJDEUZi/37ADy5FCbo6VP7kQJcUtqU2GgcMBZXpakGfJT6mTBz7hP9Hiu0f6x3/MY
dUat2MhchUuHnbSv/MvgwWAY0/x9rNw0TA2PAMkRrrSrLiR8fYXsmuCcSFsMEOHglHcJM6t5ss/T
RGBPioTS89+MjB3rMn6oRYuLuyA7ywdP3eHpxj071TGxsegGkSOVN7T6H8FKuWlARt1lfRRvHbPH
+0BqZRBkcucn84+5l/eOHV249d+qBIrQmNwRrY1hCtEfZiDiaxOvpICenqLWwW4GmByJ7jM+vm7D
YuITh3VLoyIeypovzZ3cZ7VggEzA9TrkNVMEYRJTfSRQ6QmPDlBfqNOLa1KKr8QiHjJ2v2Eiwcqh
QHxqW5a/HjFiZn4/BuWdrZqcyZhc3lvMCH4eR1Bx03Opqu+z6FCNRMlwVwdyT4PEhiCzbEr1otxi
z6w2veKN1uIqVBw4O7NzSpS5XUyPQCFvxpFNWTF/GEGMK6MVzT4OmM/tq0qo8Syb8RukX3S7zHvR
SlpTw0s5iO7InBfnzGP+55IsKjGqEGfOBbVxNfs+dXRjvatMPsdNbB+w1dtvMdJul8HwvV68/mmo
jeyiHcDvacnZUnki/2zKhhyUJQkMEXoZ5pAtME5p7DTJlcuF4Un2znC7nn9audnK1znKom+1Qy5A
SLGqkuuo6DU2OQpqfemY0hKgU6Of3M68DDH2YkL9nhlNuux94DbDg1uRmPhZOENWhV61FMZlblym
FRvSiqeesNGMCxB7VoLqMKMr2rTlKnE1qbibU66n106t2XXGgxUMb4zxSUbNLIJdujy0xiQJecvx
u3vBS9LoFcHu+3sW1AQ1z7hNY3N8o0QEBdcxadS1/+QbBjM71+zuC0PdJTr2HsQ4FwTMIhYh2h5V
3YZIMCINCEIoH7uYInyaXEvu0Hab74xweeIIkHO3Fq4pqLRl1N1luAFPrYPjmEFNnD3FfrV+vgSJ
NpcSA0gu2eQImP5PnkbSxAnlwlk2lYH9lkTMk5lkRcKBQ7WpCmYShHClLV4y8d7bs5gvQx4l9lkS
evVqptEPhs76GvkTSsiGJfq20CYuXSuOMfk1NPT0SRDNUm2OHwGSU2Il8aj6Dnas2OmbUzN1Ht8R
BGjGM9l1KcCOE88wPGWEzO2VB5okt7tvc5kNJ1EYCam8omcpaBgN33veIYJogGVvzNxDYlrK+FY0
/Zl8TcDtVctYP+tVLrZFUZfXNIY2OnqZx4Og4XQNKv/CVmw5YKXtQ0zhVQiTBUmIrr9wPk5ngx7p
WPLGwkUZxxlPex/f2ZG2BconFgzIRMwbyiCY/allnWWCUHZTdCWwPD2n50WuMu7SIfvF41veJDFC
lnL2xWvF+PsN4Ga2byBuk/ND4WsVJUVHgM8GqBnBcHygLQS1apvZdRrq1F4QJ0kVcIMm49nhDReS
F+/uE39gbtH4LIUM4GDoSOy4r3YwmaxN7DQIrlMt7nDNl1+mdBme23b6bCew/EYceY+DI8GPVHP8
Mo2QHbnFngqSAsjWqKanrCix1Mumx4zHkvqgQLZ9H4kOODt4criruHUXzf9rpkx2x0nqM8azaj+k
cfxTiSW5NFXdfKKIg1mIQuPOAJemGYA+RiUoPb+6GNg+8W/1OcUgOXmQtTmk9ybLkLDo2TIG0Nq3
uegBYyCrQx5qUSNb4WRlIKHbZWRoiokw6735UPAuvdrx4r/16XrLt3kT+nMyMBULsk25Cqj51OnH
VDH7mCl7GF1AELaK/AexewTHeQLlpxpfZhzex0Z04jE14L7b/SK/j1HdvtuyMS6GRzZVXeCvKiXq
ZgDGI1AhH1kxMYDTxe8c8dVY2QUQGc1tHBnpK5sFb5/omu+jrnvomavoMsXquqRD9ySjAPNT0rs/
O7TLuyBpMYcozw0d2yBqR0OghmJfvnmLbq6DB/oyaAjzS2SNTFLrNOwbsS4ZekS/6NE3VtVpYgQc
cM5yqlG4uuM2aJLy3m8TfZdbXf5Ewt+zrUVyGAAd40rPxE44GVhACrzfKqfMbnzb4xPUZ+dlVBmC
TRTv+lWzyHHB98POv3YBCb1tlzIAYxMFh0XToBPbNRW81hFO4gmpv4kcRCZjALhmrfbSPhQpTv/t
QKMcurA3N37t2BJ3httNYeZo9Q3RYGAC+ojEdWzaiTlNYzRfJ8co3ivsd1deURVz+aT8Nrd4d1hp
Svup0TXKOFk2VhlW2URaweA1GSG/jExZ58U7YkR6qFIt1iBTRzdIhMYusqmVPEsZJwTqa8BVkKZf
tN1I52K08Wig943TMhwLN98XUysem3yaeaCwHkyUqvcpn7s8jW0sLiI2MFUtNdaovApIL5it+JXX
lBGmIxCC0mH3OsOue2OjMT8hEgSVZADOZyTQv2b1mJ9MMRj3nuOCGxYDxroWmdPesRF/TaXyeZvO
X4Gx0CH7fcazvorem3EiUGl2Dl7RLXsHxfnWarBJ2aO7kK29gGSPaljXIFbOweLRbkRsTKtmsJ4V
Fx3ctuHfmCW7Oz/ThFeNOOhdOaJj9RIW1yS47HiC/XDoyvcJaeE3k7s83c41A7IE2y+nJNpYMi2X
UxkV8YNdy3ovtNhZbaaPLOkYMFYRACgyP49Ma0Q4URBt6aqZimoYNalRBDiXM/3RdNVwL1LXPBMi
Mh0YKMAvoH0KJfjsYyrp4ciDoIeLfQZcOgoeEXFAFvGBErM5SO49l4CJItLzu0pQ1E6BUOsINag/
fC0k1374Rl1lbVUq6o/MUwqEUtDfgga4C+2l9zNDs7WtUuGFYGl7cB0QDNj8BZ+DBYminIe3bAQi
UgUJnr+RO+FQROQUjC5SqwCpLxCVL07pW/sZi8shncV3FllVONLmbSaJ5lrORP7QHaGqMZIX16vW
NRPqzS6oh49BxfST5rrtsSmLl54XDtu97CVB08hGtWBqVqIn+2lla2BZQROrUg/iXoalJfSmETqL
ZVV77CbONg9qe0u50w2naVmyVzjt7RKC9YlpM0V7tPpofpgxZhBdn/RYuhDuqZ3bMKDeWaB8q+3S
dGA6dV5VJ+TWzW9TrwhI60kVSnd+b95rTOgZ5SshONt11HZXDssakD6OPGlW8lG6KC97pXyqRPCA
t7Rs6UO7YX70GPycTGi5bw2GJRb7y9iTN+T7KaZIF5li2cY2hHRoW+pnhho9PkoIPfFhxJvISxZa
hrtOtNxtr+uRaGUnufRBPH0vRmxlbdzmzgkspVlvRwGmlaCWmbfSFPzEuzy/1omXbp0BEb4VWeu+
unfdU2rwpWxaIzM/evQ8EWG+RfxJ7gpD9DrG++/65mPiAOLoepnXFyDYMXmC4F6kWNmdiFomvIlN
ggWPRtPelLLwOWAVm3gnHXlYHDUkx4lb9EN0UfINNWuzA40K+8nTn4mPGtW3mEXPcZI9+B6uAoXR
iPlqPBiciWhi08yYzmMX9DRpqdce7Hm0L3Gey9cKj3i99Q3H+1JZTfAAFVONlyZp3LNGZn2JCnKm
06T0vzplxZC2jL3jZJBtEjZ66O9HThjyXBJ3uNhtZx/NmFVrT6jNjZ15ggOAlJ93v1UmSLMJ6qYu
VPRstX7/4ji58WDmEw5wO4bMQ0hyX7Fk95cTwewoVLl2+HuI/LG2yToKmlTmHK3awJ8Y4KblH+Cf
rzkET3GBKoAxXiEvXWAlWxgCFlHllFrvuI+DhmWKX4JgiGE+zfOq+M9nklgmqyaWYfbkeLGaagkj
UMSVjQFHMbnELsvk5OC6TglVja2uQ2KA4RC6Zav8De4rVVW8bvvoa4iXLPgeW2HrI3W6Afs5sPna
kHnb1EN6AOpjiSXItyaLzgPstpuZpDMYqkCHUYwTxY2WdcadNM9BgIJ8YwQVjGbVlsHjIuMhvjIB
M9ApWx0IJ8Yqz8MYpwe7LDvK+9QctkM5lC8qyhiT+u7qxQdQiqSXjo2zJsYZyxtZLjf0ATzoaY9b
ww3kwpTCb9s9Cbsgdoy5n1516juaxsabZ9YUbXoGkVLMB4clIpvxKq7OPTFWBMXAft4qVchnrdms
Ja3NkLqzOKJCqLflqeGwUaGpaoc9e8tShECdU125otvjzQ+sJz3Yw1ej6tLHbBL+HNIZ4lVit+57
m3l00ludUg/hiVx2BlsD1EuGZlHeRYCmoZj0xPG0ukl22dI7lLcsC6ZJLU9GCXlYSGPqMarGXH09
VwBZKtM+tNksTjaN04i7SYybrHbaEK0QT1mRwdVibNDH9OhDeiWMC6hKm0YHDP98rtws7nFdv+fj
6H0p5YTTcvZH2jAjiY+UKsslkWWMcRpkCiy5YUqBsqNs5klgahI7i/2xWHO2W2znPjAYrHHbV9t8
9NJrS0dDJ8q7hKGH9tsdqxQch0hc5q0SzhPwOKBzfJY3PwLdl7Ma2CMbQHNSW/NjCQJ7j1fqe5mK
ntkvpF82lgpfF05cQIgU2cFzFljkzUPD3bgOaqxm6fdt333D+k030JTPnpjT14Zi9zFzWMmZljM8
2W7Arj7JhU81WLZGeljiYgTITSJDif9yENMZ4y6eMPoAJnwbXfQT6muhXTQYXUVRcCQnDoFSkXRI
V4pAp1aYtvCfnkYr5e94Qeu7pwEr4Pg6kVWRgwFa/06ZzIy7LJWb1WsszVY/YEdyQelNlJvMD9sC
/ZANYKjDHoHafGMUKT8yzyfZ7dhmiR+WGzWcGVGk0TAtJWPzU7NqoiyM//V59ngeyUSVqKHwtPOb
DMptp994tp32q5FMKIOEbzRfAhsg6C6BsDa9Gjws6mqwHsJHp4gfuDSAs8RhcRoRXf6uJylkho1K
DVQEoT+1qDG0WeDS31peVukUDCL61BMctUA/WVneUnlWUdBjXF7FSNiqNFm0cZMgXlvlebvKClCR
geTp+ArkNA8ng8Vyeyt5J9m3yPATdmlDZjdfBkPw0mp7LgPyJJMZdFAi6+4We52MxxVCXYVdMWI3
dDf2nvetpiBn5mFN8hhjUN3CicFJlFv+1cGLxJqk6YlRWBTjP1SL9jUaOvMpEbwhUYgl44kmAYRk
47fxN6vocd8k433PVoVF0JBn467rBJQXiTHwAALT/GhSW2KV6dNrmvHuiyhb8JPV+cmFiRPqYEmu
AJdSgB2U10GTFj8aXC1kkadA7zZjTTlexpZ5SnUz71EDuJ/jgA26prJ9HWBAkFxu+2vrWbEeYS+2
uF/HzM4eIh2B3fNJOUcsll3yzB6vQpc4N4J+eo/Hat9EgTVsapfHA2oql6odjKekzh8WQ7Du962s
PdHvLExuCex4sy3roy8ZDsORa+90z0R4ml3n1kcG5+NsMRnKug+k29HB12XwMjqEyhq+zl/mcRRv
LLvJ4LFaF0WK3xxTqsrfBoThu0JQufQN6IeQk1Pd2X2Ahskm3T5Njfq+nGjc01o+5cmaXDOjQAum
vvvChPazGIby0uYFCes82V+SMnkMqOzukKh+YOJe4p1LjbdVC4Htbm4igZqQx4m09sNloUgzh3V6
LZuLKDIL6xWrbE8X9l1GNPo2MaUyQ6MGT/fvxbq/ymERDQsitbGtmKRImpZvrjaFPwil49b1EGnn
+sBrCC2WmyTszrqs43n+9z/o15jo9QehBrcdzzNd4rs980+i4IrcLHeE4XhogzE5Ktmh5cog1XwH
Idp8t0XNtjHPdfEXOdl/isnkxzqWMH3EvpZ0JAPKXz+f3Urm4oS0HCA3oHvNDDtDUTHNRGmRKR3f
mWNq/4XI+L9/UtT/gnQS0yWrnKDuX3/k6CUdcRlk7xDX0XzJEEyl6xIYnyI0PY99ise4NUicbvrt
31/i//5ZETYLvkQ7kHgV/ix6n9NyYR8xQDjtS8ZoRmOu5zGdBHLrIuKlEKcR2/l//0NXvfQ/9dS/
f6++L4XNj+O/kaL9+mljIVl9QSY+xLNLBYBeovvpl+yMD3MWp8PBB6gjt/OAimdPtg5n9e8//3/l
Xfl/hhQ//Kivn+UP9Tsy/L8Q4n+Hhv/XX/7/QRRfc9b/tbElzNKv9dD/ghRf/41/hAU7f8MXYXHy
EPtroWzgVPi7r8W1/ub/J3nnshw3snXnV3F4jg4kkMgEBvagrryTIkVR1ARBsUXc73c8vT+o+7fJ
Ig8r5JEjPDln0CGiCpVI7Nx7rW9pYZtUty5bjF4W779EcWH9pRejCek4iPrRDiP7/9fXIkwI5Y4W
RAwDxkF9+0e+loMtyeaB9XBtaGwMnsTecrBTQPGnc9nSk6wEOSis+BYLQeb9s27+owHrw6uA1lGM
Zsk9Npen+NXGB3poJq+Mq5AZOV0EcKK+paK2jjwdHEXePh8UKzbORE9yfywLs+LiEnl1nbQPI9vC
aEqHu0X/1JK5KDYlr7sbt+vcZj8lWm4qYGK006WlQRG0wHA92bc3pafobrR9l38lVCRS28x0RHHZ
M4+xgSSbEoJaUI8ayZMmTYdcrKjftK3vgU3Ou7EhZMHqTmUMoecEJyOGHPZggK8YFphbr0CXaT4K
dA56WJ3v3BLraVbngVfaPlLHeMYqgu7si1/kTn5idr0mNyTKldgqf7Sf8Ug3cOnGVuw1FlPM425O
cKlB4XHtF9CnV4UaxvMBj9StoyM3ujYZan+bQDGReoLQ777vM8/cBmNeXElraNNdG9BH3xkxEvB9
1fqQP4fOZMeStEXgfHoObb7EZyiziXFbazwsFO0UOaGQeElGUyrUmKH/LR8wtK4duBXuvqSJUm4j
kiSAk2QKTyOZEnlP7zeC5t5a2kMcSs/8tLboAVwMTibB0BUgVzYMXIv8G6Ld8hwnr6xO0FJNNxzz
snolakoKNNUT8zNNOw+hQZBXTzFS4qemRKyVI8l7YWBAGHwdtOmPoLfSH5wQHZrmvf3CUJ3IQbTD
hIrQAu5pXnM2ck88eNjktsRGR79zFsOwbd2hjE9Ki4kWfYq2HPliCOHICUWFe27GY413l8lespFC
ddaPtjZoSqJwgMrRWq2k7hA0DvemV5XDduKVFSMn6zxrjScsHvG2Up/jWRamXjNkQhq0SgLBhKdz
WwEWIsnLk6pU8TXa3f6f6uOPNu//GOPwOsXhf/4/Gvf+H42Hio3zk+2ZqJSnOnltO1z+wb+uQ+cv
gYMZ75zwtGPCmvqv3dn9C08h9ZqUWEZ56b5yHTr6L2xm/DeqVHYb/u9/786O/Is/t0RBKJf/wRL3
J67Dt642taTIL697y7akVlL/znl/tZ8VOdFP7J0EgBU84h711QYYfQW+EPDuq3ty808R8d/yLrtB
lt42/+O/vzXx/b6UK3jb0JYTwqZIfbt1IpPxZ/qP49qyjRC1rm3tcM0mFyRp5heomsr9QAjKfVyC
Ai+jPjz9/PL2B1/1t4PTUs7yOjw08HVDCHiE+S2HjARvFCJj6EmjS0QF842cQaKMUejbwdBdTrGo
fwVCVWj7wkDc0bzRz9CK/BuLBHYY8ukEQiMmHhp/tqh1xQjDAAJN8BU+Hk43YEEGwhORzYYVQxGX
24pUjV4tKaZ4zsO6yl841xPnmVkxRBetW3GHIBs0cy0r/2cAtvYBVKB1z/Q3v/SAqYP4xgJ5//lN
EWJ5Mf6fgu+fXwVXo6KIX36V31kgrxYA1kUfO3xMxxwtL05O6n3I0uzwuBqdjJ5ErOSDCcr0KW04
fGyoMaJFyZI1j2nvOI8lWUckvjJwuw6ctkk3TRSUzw07mF55fZn5azrqsDXSIHDifZp19rMYLUfs
Aydpv/qtNYQbxtrpT9ozVbpDcIba2W3L4vvYuRj4I8Q+t04FU2KFBhEZwagM1BmeW7fPMalwXxsA
JNnW4EsMV7wIw6t+bCrrrJFl6FyHfkdEEfFyWXNqVk5OGU13fKYVzGRuMwJErDE7oCxawYUlPi5E
xMOLKMnbJzMFkkhC3SSKU5rjaCVmt9DGpmls94cvKjc5KTTjlm3YE/y2i3hz643Akak3+dy1d3jX
gwC1fzxawLDc8EnXMHRPrMICaz3oMcMZVGva0k2Tz0ifW1SAxNU5eMJNZHEVsu9o6SQ5BAWsCGxz
0DzMveyIasy9TjInHU2IVfOQ2MiafE+fN77fVGtfqvQ2Ul5kbjUZRosHjSW9kW5a6xM0I571zBdW
zvmE0cVkHqGD6EviAxa89APD83dzRKtgF8U9ZI6URZGt6RlZ6alv2yRj+H3SkDVUWl5+zYgIYiyy
VotYYgwL9oazbn1tqXxmupnqwVsPKPURdvp940NelSGvptYm35sfaUIIZ1SKjvPgkSaiE3BLJDBn
7gCYKq7LrewIjTMSf4x25uRiNPx87X+0H7nsukIDlaJ3cHCwa2JnItyja+k3a0TiVB2bRjXVNbo5
SLHdABxu7g3MN2ZM5yft/JfPr//2fPf7yQNeKk2Fp2nxNB+UrK0wgih1035d0iDZtnUhzy0COs6Q
BYt9Ibz4SG9AfLABcm52sZYrTNSusxh9Xz3qChZPUQrJRDofANmBVlkT5VGfR3XBOK0aa5jdCwHG
IZ1gqnrYtBUSMIagxbQbJ8EMiMA5whwM+5x6MtBHi+t3W5GkJqJSMjXeGmkfnBQszF9jVaGHrwyf
JCN4+/vOjuUWUA3q12CMwCkH5EjmPTzsVTFagrmGnHcFAtN90xnmkRfW21p/+YF4XZuOIx2IDppT
1Nv7BTwnX5q25rrJJHOyPmZoSB5onB1paoj3K8GhROBwxDBUovpcfrhXP4woE2dx12LKaCNj6ajT
4kO33uhfxlhM5DfEDn1GUB31kp4S8aKWhDikK9EN8UQowjR8RyXGWLgzW5aSNmS6RyeLm6QrMqc5
8nE/+rSKgyMjCm4KJcjbT0telKN7n0+LXaT8Keyi2fsYK3aRzsO7aDbk/vPn5NAJT+PFcS0OqXAI
cDTxrL69oKGTogsM5r69kaLN8aXH6IyAKCa2AdYkVS0cVThCwXXsJcm3YUDosRqqxth9/kHergeq
FuoWkxO2Sxlj4jU/eGDD2QE8ROdyLV1j+JK6roVmIZm+fn4VTtev38j/XIazN601LPf0YA6WHUd1
XoqkaOPXHb3bqcpSsc6qTN1GXTo9d7L0sS3V8z255/2FH+SAdEYzZzpJ/YKGbQZImu2Z+rjbqh2t
y88/3dtNc/lwcmmC2dKyXJc66mAPKV1mQpD5q3U9ZD7IXpKhxlSExCD09wFnxa0re7GBvBeem1Pf
3P351QVMBBOvv6m0PCgho9pqAtkxtNdzS/ZAmxYQSZPImBmYk0hNOC3apd4aso0oTVrteh6ONOXe
lkv/fH8LwTJLnz2bHujbtehq+NIwDKt1n8ewzVtoQAP2+2q8KUpgLz4mwRNravrt51/8EA6yvJ84
71L2O2yQTK4P1h4xGIrR5wA0MLYJ2/ZpV96nQUVV1NtBckmVprdGU4hrB0Cds6ZhPyzi3CghztIh
W3GnTCccN59/qmUl/p/acbkZxGLQjiWVFj4K9+TtzTDYzFqOyPhOWwFcb3Il7mdBR6Erii++HMCb
CoxBOGI5Xh95W7zdhf699tKqpAdDV8k7eFmU0PV79KgdQdM5R36BgqYzx+6bTOV8TgxoeOSHR4v9
/tvSXVOsf0VLy3QPvi2BNlYzeQsrrxxuggqrQkTuaYkjLCV5pqN61AgcGc23PaXLldNlWy/JEM8a
e4hsAI9VHCfn+L0dDG2cj8yVbdfs7jYiZKTZaauesY630boJJc4i4sBsci8SZBsKmwmJ2w2FY+mX
pMhV9XxDOPNDTCzThWbH9LdQOXGBdGakb8IUUzyD6LR7cYie/y6NsUab1IYQxU2nbHDVNmad73I4
qc94F6tw2w6udcrwJxs3c9b2I/A/C3dNrohBc92pfJTVYF4bpYDwn2HQqxCPc/HzhCFTtpae6DUZ
c350jTAOv2FTCtQkRek1p1SLJYInz2I0DN3NuRsKJhPrbqjQL9bSt2DaTVNvrGj297y70DHWe1ge
bXOGYqfdZVFBFCqFo/viIi3FlDeq6psSHaPkihPLuAmaBA2701Y1RKxQ0x13MmfelKkRneVxQx0Z
GMgQUnQVX0fHLr6ncGJ+EY60WHGcLMdX39Txr1BQ/J7y/pEuwpBlrDvV4/CTgoWssZla4KspoRns
FPiO+sQGuc38gWyEYBe7FnAuweD4Ou9S8atzx/EngonwilNhb3/1QhU9RFpPFL9RIy87Q+ScBwsr
xH0cYSyiDLPsbJ0ZHTwXv81IZLNGEjG2ShMygFiGRxi9wcwnY2Os3Ku0tKPvWaq8aWOJiR+0NcME
JigDRZLrLTyPs9LYtoqy9FBkYstY+8KxT/M61XQTpwXhNXCC+Ru+9PxN+mwnBDc5Pl7uRiApHKYW
JwIWPkx9joGJmYDt+JtbTN0TijRPwnsxzUc8QeJvCugJy5PI5heF8+x7mIQk1mCPIm1qSifk5KFB
NFdtJOSZdYP5pbCE98VIScvZMCeOzyAjBgiGc+45XMXBGzk0zyMMu5mkU2xYk4bH3ulnKDSpR4KK
RtRiFRLnbeIqf0+1zrG1Lmy831aJ9+88kD0HI0M1rrVvRiMIEOILjTWJsbu/6VvGUqhTSHIkNXAc
T4GFlES6TwayBVq4ZnRmk+fGXLBPOtYmkQ0tNoGQAxlMjupJZQlcVhAH+Dw4CgNKHiFminVfjtWL
TMfwyS3skhSfce7c9RTBhaDR24G0C3r6L9zJrk62SRN07tlUK0l0RZIYp/1kIW1PwhQmZctr7qdv
SGh1oOZVecY3L8erDo2C2CfhRN0BNxwMe12OsbmBwuMLnMQ2p1YYKWnc7GXZEApPzYnRN2mVbDYd
lGZwbcDo6AcaTWDvoDl5LOy2sL5zVAWu4EY+DkSePFymZquyE0thNt8QfqVKvHumDy83JwvM67I2
WOkg8a4KfiN3wwmS+IKeh5tkeehyF5VR4DEJVN7bqyqWKOPqLLC+B5GLiaNyvLLiFBFjj2vYxDeq
7eiRQMmPv0sC4aaVNtzOOCWLQf8oixavX+wV4nmkWfrF6KsGlaqBUntvoAHmN598QBtzEOJxQ5Bz
W6g6StcIfXiU0tb2Hi3DxtDsebyaMBYwe0q75b6Oy2Nne83XaZotPvdcYuASxEHRro0CoXeNdo1H
4QRUG62d4JkCgWnfBCKas10Vh057YjEquIStClNezdyarVMioxyQfHB8Lnt5iyGJ/FFdg/zbFBxt
QmT83XBXTrxeyBfk3biVU4yv07IcdE14bbOLKBIO0nS3DfF5eIV5bpvVfNOPUXqH8DfH4kcUeLpK
WvQsWODCoDjxYnKk151p2eMW9rtxYoOmZDQ9KnFVFohPdvQ/AvrPy8rPmzj42xEyQA2c4EqLWBEe
aZ21kJdiWgQh+Ac8RLckNBs7t1XUGU0qOX8lzfyFhIP8lznb8QN/Qb40SEaHTYwq49HNahA96ZxE
2IhoqiN2t8EXbCgKCrRViuhMOzShYwxpHd2KCPj4OZHzUACQuuXXrlW22EIrmx6ZWXvqFg7D9C3O
x14TJ+WOD31ajOXZ1LBYTmTTTXjm+hrnl9ty5N005ZSmKM9mpksOccndil77/MLOCaEqJvZ5VeGr
JIu9D8mtnkEIYQMscdh2w6g7/IuVX2Qrs0jnbjc0BcpkbMRlYl13g+yGC8bozU2K8R9etihIj4PF
3xCBVo8Vqo68RJpN3AIwCd+k/YIaEhnMGt+onPZRFRCmLqrcE8CvixisdiS1sbXRZyJ2Dx0XNW5f
+v6uYCbTrmVJmsJ6EmFzxpODjB0te/8lIVpyJ5JIfausybiF/jS3p3OaJZfW2PAmDK0QMQKaxK7b
GzOJQ6SxXwwdWJgTqAZVDKnyNvIBXaHuCjJCE5rLzMubXxlRlw+iGm7qHsoBNc1ZGWQIzz6vE9+d
4CgUXXp6GtUArVdESm8LReTjHa4txtdoCcV6nlGn0HcVu8QwHDCxuCaJDW3vshJqB7rt8bS3auPP
2h+/K0Z4YcwGacWDa/z9IV+dsgcAYqlT1UhOkNyfBClBh3ZNskrVifxrl+p66SH87BqefZk10DYj
Hdx7bWCS+SS8syZDWBPXMn9yGFkdOdiI9+cqKG/MLwEN2sLmBPv2DqWIMrMIgSXTINjrFGtFSVje
VJfF2nHq5Dly4k4tYQjzdQwFLluNeimdqOq7loZgW6EWVrxTmEtKtFEQr7sfqPvLBob0MkBCLgJM
pjEnMlro4qTdkaPABweUZYzMR6cBbDImPTikVyOJpemoxjUgiQajtB3vyynzvE1XivZvU1d3MnJQ
iIUiqU9pOJnPpSPHr5E9Ys7tzZwg488X3fs76tgWjknYII6l33WT8LRhhPMxdSQ4h1AH8RZq45lS
CUfIOW23fGu1qbnB3mJeKWyjR5oFH5xPbA6IODrR0dHMst/+oGKyUhwTaFZrAPlXc+iXe2OqJdTC
ztwp6FpHmlXvD6YExyiyOE3NiNrUh+ehcXaHpOE9kI8VHssS1AuHonHn8ma592rUY/7sp18+v8cH
2NPfzxQ/paJXYZkoCX53tl49U7Su6z7uVbNuvKi8SL3ReIgbsz+bPNCxY00VSb5TvDHCjixASIX4
BlyFQaasrz7/JB98fQl/wEInY5EJ9ZsT+OqDGOQH80DjaWuK2KBh1yqSCYf+pJeEBuoQ2r45Jebp
5xe1P1hjtO3AhnIGdcELHCz6RPY6xencIMhp+r9zVgOGv75m1YPuAfneon+NQYwgj9/namwdMp/D
6SlsoZKvK17bpOuVVp1vx3YOdpUgF2ntozy79KwcKLilaypJObh4ZJJSGI+m3VDLWGX6dZ6YEKNL
B6QxJ9M2KTz70nMwMm2gaRGNlekatoLT9EsuW+6O5WrKwAzNpGpDqmbGNq4JnvQVdpLUbPaeUTQM
DUxyBwYzGv1t0aICOHJkf9/YcrRtmYpZiWvySB40toix0xkep2GdZZn1YpLta69tYuKCI9dhv3l3
VKdBySJw4HRayyp9+/AhByTwMMGz6nlUrGe9CcvmBNWB/YT+hHmMV0ZeuUktI/qmTXJF1mWdVO5a
kP3xLUNmFa0HV/RfABIChRkCkykKRY5yV3RqI/e6sUX4y7EUYbFe2vY1jCcXrQS5w6iLueREK8Aw
wr8HPFz91g8HUBFWZ1Er4PpLf1a154uzOfeg3+GfNk46k5161YNAwBzXT/5dlwmcoEOB98+nFHhq
YBvYeBs6+4XZjfmYzoGMVolXdRknJ5/4BHOQxYhRUrbkgfguBAUSYT3zZB60iLBBZeo+jcYOkAXi
jseQsfKdLZLMWWd5X9VMrKJ8n7qBxdm3bZFLS0ZuxrldxBL0foC3baWwV6zScUpe8GOV9N9ZQ1Rz
nLWcjQR8BUWQ0NULkwn4D5eUiKc+nuJ0WxfQu1a6Aee2ycmIIvFnMPpk7aag7DfOFLX9mnNhAQko
gx6TmYW/TYOueujQFJJ45micM1nLpGadNx7CCwPz14oIkxQBu9NjKNBN8qI4wwJq7Hq5azlQU6Yh
ISYfg2uXwLKTkogONQHxmnWEgaAa0gvKe5ecB7xTKGuSENcJXabykrO7I9bwwBJ8ZhCmvCOL8/17
QbFjukrT1naV0gdbBuQfywFxwPDPCsXew6KyDSSoxdJzpzMj9oYjL+YProfmEz6qy6MALf3goTPx
T8+yzpbwaW++Yv1VEYPk0QfNgZ5+nTFfMI58xffPOfMsj86gzSRHKWvZNV/txboj91aXJMYPykbr
2roM19nwwIV+vv2+332p5lCE2qxWlAu/a6pX1xGQtBvSClqE3U10w0shJrKTU1wgauN7l9G2cKiu
TykH+62dGfHN55d/3w/kXExJS0+WXYPD3tuvaZo+GRU9eoJ+bN1dh133RnToeTJyBr9/fqkPfkRn
kWNyHuJ+Ovby3199U9Nt8OLEA99Uz9Nd2AUETRSBLrbkw9Rgc5Lm259fEKju8uMxeUFv8vaCbNWm
UWN0W7uJE+9cmv0nPi2Br5VW00WlhvjI9axlR37bSgb4qgD8Mp9chmAHzVU4DapRJmsGizZHBEBI
NiOwDL92hVZ1Lxrhzftk6KavkDuNZpVWnvxmJDEB0I6uIBcoIFGgTlLVXWFrUsYGXK+sIWWPGNZb
w4k3JuFqKV5lj/QRIpXEsR79B8vR8ZZRLh1u7WGFfHvPsi5sxGTTLQpo657VWGmvswxAiFU5OMy1
EwRn42DY2wbu6yl8mNk58jy8r4Foxku0HPC60YMeMugD+mNdLn1WCRb5de1mmHfMqXxp/UTREwhG
ALSoCz5fKR887Isg23RslCF4/g/2l9LTU9fUXrseUQJCsIEVtEQjHhk7fXQVtEMO2k4hlyPc23vL
hL4VVspVFMLzLzXVNMmxujz//Lssf+VgESoplaMBNVC4H676mkNCZzZ+v0aEV+zElJVghm16GLmz
HPNrdeQH+2AHAazNQ816sSxWzdtvlTml6eAepJ1g5c45GZHRQzG02U7Igl7F599t0fMefjntwf1a
ON68gqyD7Yo9Q9MFygDuWvYPet/1eUkaGLTGvD+NyrZa28LQNzSs6fC31QSlILSu+jzDxWAqUusC
IEjmsQ/1wWPvCrUIzTn8Sg5qb+9ADyqoihIAYW1g+NeuRJzoTnHxrRXAPDndDmTolT5BiaCW40cW
OElHVtcdOSp+dHilNbAA+Fla/P4HizhvAzuMeizAXldJvSoZf943SWbdVdNCeTfqxnjUOIx8WkTj
+Mute2+6SaNQPHOGRJhZJK4bHBn5ffA0oz9g1MzAz+IWHdyapsfjpO0GtYbhP+UymE5tjGtnZj/O
W49g0z2GKfPIjVi+58EDgCyE2RYNR3o1cllDr94zbmq4C1KqW8t8jk8DQLkbCK0emYvoWjXvue0c
kxYD26B5/nx5fvBtPcHLDQqYi7bAPNg8g5H3TewBJEUabN6ETEOvDdD+xHMRIT45dfuTerF4+vyi
S3rEwfdFEajJJUZ1wTv8cFspoixYmnpsK6qo3bXhdFZ7Rc0WlZuG2sHHKNl2xLyCg4eQx8GITHWz
mcVFZeXtAyD8mOK1lMSvTGZo1Tt6okSGSSJSIAAk+RDTfy3FFQqx6QvIa/krbB22ZluA54FUOgLD
rGRmrOBYKrUPMa9gIoePc5nNfnOkhni/2SBIoGAx0azwqB+eiYw0dUvwy7D4ut7Z1zLBHmu5DUjH
qDj9/L6+u9TvtguqQsvT6FMXXevrZZT45M2EhTuvM6v9OlfGSDTn4Kxhzjh/umCpUDjfoUYwmfPg
cXh7pcjNpkwMdJ0YQUSbQVT+KZk55CEDa9uMjfA3lV02t4TQNrvPv+N7mQaL1RWLcMsBnsNneHtp
Xgy2A916XnsqNe9yATPDnmjg164qTmZAaDdpjljPmJk9Mvmxr5q4Kb6IsJKrrg00mN+quWqKZfv4
/JO9e1cqPhnNfp7hRSasDt6VpgfVgq8+r3EA+5eh26lzJ0jss8+vYh3IybjrnF4QLy/qYc3AQh68
vZykszIwviPsFuR5u0h4BiwCXaYWLILB/d6Sa/udnJJFQOWQS7Hx83hgtmsXwYBWQMHsGJirphga
eSevarwUP8gFdn8WcUF+YpgPuXtp0bUCrJeY5p1hVP01fEGY2U4E1n5F9Qc/wSd/0OcsT5rqWlSk
tZ7KobLwLxRBW68XST4jMo6D4XZssqreib5zL7248sEpEEnqwScKOeVnMWnKZI6h08IWkXSPjRCI
M62sRngEJr4jk7SY5l8d2b7wwcM0NM/rsJPFGWwDZgdD3TU97R3TbE6HBNrGSnlpPJ3CG8OrnLLN
A0wDpN6cdIxw9W3mTrW/QbnfBi82QSr3XjX2fztuAXc9zHCVE/Vsl6gBcVaT8B6NJUByKFvNvkY4
vGCM+vann5I7y9QLA2mPi5aKuQMLRdxUVt20WQt3iN/IR5GsjeCXo4NpaQFXcL0cVclnIJ1WQehd
1T0SrUWMFA3V85moJozyYLXgogM9zmFspPklwyoRn83wnLOVQiaF2MYO2juGlE5IZU3uwcIFqQEp
I0WBn6KAZSHmbDj06UhRjo+Drbm6LOu73AlqkxAF5MHE+gFj3g1tPn/Ly9y8L1oJEsgbF2HEzDog
20IxuVyhBSXxuWuG8jrAP/LsWvlobjEbTj/a2Y9wF1Vldm90lXK2YdK6xjpUiQ37kpMqkZakR/no
1Yacdg463PBEzyJJ9p2FNdVEK1Sf0DRz8YFXpTAB4JggX7Uxwi5Bv414okqmsaCkbq0XCQQRdBaW
yo6TH7sbpmfDrXkDiBrirUOqhDdYxSX6OXLQANAwnM2yBEhDmOVL4z6DNX5atSX0G7Rm8F1l3HVw
OUPQwpjVA23vw3QYf5ZMpu0LooW9HUjxhpALohbii8JQJA3Ekay/12xwN4WCprJOw6q7RBuUP8BR
tr52KAmKLZAwn3BhY+ncDBbR515mhV9jD+7JeqAn8hPUbfmzmXtolCFq4O8ZZRog/EqA6ODhQnVp
RMNEeLRbOQuAZUS4T4SxsakFbZjlmbHuya9ZTDtz9cy5pjvNEhumXZNNJMgTiOrBB1tSO5q+ane5
hFq5ah3JjembFjF3PWi32oVMrvmJ4emm65zCHOW4i2gZSmlNEzLMKu9vp1DV93Sm/YTnypaobixR
ngtQgb8m2LFsAyrseZYbFZI/27lVt+qjPGQULtWSpIyAKN+0rtObOwJ5neg8pe684lTjQ1EzCjR0
nAcC68jr6f2LUPNxCUTSSJQYyR/0IV0IVprUWSwPudOcprk2EN1k6gT41d3n2/Fvjeib0o2yRFg8
Zw7102K3O3gdeaTMSJqRaw4UEWkHDLzJkK2lehzgg3bnOuybR0r/NNjL2KEJpMwouph9n0eMYbO8
LcOgewAOYd21eNuBt03z3O17pxT3ygAcCQXSucIr4H8xmT2BLTTHNN1WyVDAuJjB3c/QCSIgu4G3
h1LZ3gNDCp988jRRdFCqng997l3OUe+GO0v25NPC7M5uXD/GI67GJtebEm7YfoR0Hm3i1A4QMNZx
/gSEJYwggtnlT3D0rMB0HCQ1k2Sq3hJkW64iIzOt9WAaobPXdtC/0NoaoI03c828Z/Dq4LJn6l99
6aEWZOvcmlOx4WyelUdaQh8VBVpb4D08l+7zu75JQy+9Z8purrmjOt8FVq7vc+XSHI0Z5p0zgCVD
UqtxhEOT+7cVd/6UvD0E+LFVkpFjs+2uQ8MGnDm1kAg2R1YJi+DtIlE0JkzNtIJJI/XL20VCbZ3m
2FJIVc9i+2eLRoJM6Lx5JFX5SGn9vghZ2u4WAmqM4lJ7B6fNqE2yNBo42sqg6skdl3h6jHI+VoS9
O7DQR8Ul5dFKRYmMMPLtF2qxQaOuIiqm7gbEDTUb5Y8Uo90q9A33jF20ubFgZJyXsgRDBwbhEUUQ
u2UB4Co1UQ/Os0Xmw4SszUIkt0fv8VgWhnEPVj2ojxRm78fgfNrFceuhVaJJdNiLReIDIYoo5nWI
FmFjQdJIOGG48S+6e+q6Gz0CUrrJXdOuDy7DaCzO+wEC0Odr4F2Tgw/BaIRpFWUr3uCDX8YpC5sC
iUkzQxhjP0wgR2GMPtpOK6/6rhTb/4vL0eNgACv4oQ6/89ijAiVaciAYtrevAjPLfkKhS07xiGA6
w85/bEm8aynw/eiosNCpzbFjHey5UZ+iWh/pw6pxcE9QS5dfC9Al69RXwYZXenvie6CFBn92bxvm
AVtgdng0//xb082gNMYszE0+OByQVT8N87h43fy6f7TrWT/BQPyFJN/5bs2+ePjjy+FKJj5QC4vt
//AswrCtVY5dcQwa08csI9JrzNhPyTdBMIYOJf/zr8fioVPL6Y6x6++56Os+ge1FOJDhr6H8xDFL
xIGBfExDJgA1QoJpKM0j+8kHpw1sOszRXb6gh4PlYNniq3IMwT1FvTHPVyMP9Coo7eIKPU/zBKAn
2YVFAyFGiWlHH6zeCg7SmIrU99IzpxPUde62j8lRjI0sPpZP+MF73qZvpARHXu6Le9C9MKrBhb/I
Uagi2ujBJnwEuGkP071Uaj5yuH7Xs+DU5ZoUE0gtEBYc2gPaDribYWuu5cVkvFdVdVF2s3mOFhbX
dFWEe78IpyNPsfXBrmFzvAZwv4whtHvwVHVFTHKdwzfsQw/LUjWRGH2eJ4po8lJavaI0J3hnp4fU
eggrA3ej55ekALXINTdhFPXTBTUA+90U08XCQ50lzwBW7ZTRd1w9ICRr7xz6bvO6XrBBuzmr3Gv+
ptRbmnFwCR3QPvuyjIsXBMxMxTujb90j5dr7PiCn+cXWjy2L0E9+yrevk55SYfRp661d1dXfItpQ
OzrSJMaUIve2gV9n+OVsA/YY+rowtWkLJ0Yr8b+o5qImruPk8+f6g7con8cFxcBBmwTSg9dbLfCf
I/FGS5aXCThRl4ETXDsRHDnM4xk+LAwWxxWFAWMs7MiHU8kae6hXNsOwhsYXnXTCBEILyiD4Mul8
ECuVIzVlnBeHTzNtn3Yj2FxJRemy4CkeaVevgC6Gp1HtO+VKFiq7NXnJ6LNKUngvYUWET3R6grwq
5Ejwi2HW6zkaCCAhX82IED2FkMB9pqbnSUCeH3kRqvibM6/4lVij5hgOSQ0ImYgv9OSFpKEheF4p
o238nWuaKMljUjoexFyinUo0ars1A331QoJ0OhN6A38QDH3sHJt0/m6avymo0B4yW2Wfp4svMXO/
XTBBqwntiUiEQ3MtSAMx8K0asw++wUDfhz5Siwc6ctatazheuxlR6WZnfh6olzi1gpuklzlEhjlp
5M5nbNhdGP6YPeUTZuVNCYUXwTOfvtvqpvKKO61J09hSw0f1/2/O/SdQbPkmato6em5fG/GxaWHe
Y73/Z/v+ntAFXke/cmSy0+nfONf/69/86+C3vb/oqeHtwT7NfJLd/x+8irDdv3gs6VZzuuPFtOwn
/+JVbP0XrSL6n1R6BAvzT/6Fq9jOXzCEvGUU88+fc//Evo8V8e2T67FLuXh0UWCxbfF+PNgiGnPh
W1pxfSvCKyxTcOGKdAfc2z0hh7XeFIiGz+ccYnZNRNkq7UdaJUGRnnaT2GVF/8Cba9zG6TiejZ3M
tz1QEWQqmUpPYkM9y9zpIHj7BdrsekDFYmbVFUm4amU7EY+a1Z+Fs29y4AshqM/FGeZQDKXRlBOz
qKv1CIjlJOvHYT+oEBV53v9KElVeDmPenudAzzjdl8MOru10EtcKelrVG95ZaFXNOUEw1Q523dr1
6HeVRp2feWPeXJJJeB9M5W1hjqfgbyfAF2AsOY2qDYLs5Ky0REoaT7YqrPlyGMqHroaF55GuulJO
E7ERZca678lagEmIrLt2vuBXe5m5blw01xPhYZtxCsy99qZk3GRdXu9UY/Snqrfp2I3+fSfgl8AH
xccz0mk0Kr/ZYVz41mYzJz+bzL3YwLpO3h2Oa21GP2i7GKvSUrh8BnFlGCCACV8gScmBdZtqiv1E
o22eYe9PZXXiB5L2mHHZWd7Wg+y2NJRaUCwDHElrK1AvbevR+FlY3cZP1b2sEHkZlAWrdrJq0mDG
69zNf2BvQOuaO9maykmsy7bPtjZHi7NRP4oBiwj874rkzDWg1fjKxrID/czWuzhvzessqsJvVe0H
NG3aq1qoB3Iq+9XIwA7H1RgzIq1qztbPMkL2bOIhP5X/i7oz2ZEcyZbsF7HAeQAavSBps9vgs3ts
CI+J80ylkvptb9c/1scShUJVPCDfqhe9KSAzK8LczWjk1SsiR0aWM6JIfolu3ncyh6Vord9WERBm
BsNGixFFCWuqXsdGyynnZR0I2BEAa9G+GKXojk5KkKouVj8OGGsoQbsvXZ0ygYGbpLu7f9Wl5gkj
jy14g5EuBkpqw7xLnZhlNV2nwnlPhGU/WUpY+2AQt7JFsuzEzDFXWrD6k/RT88ntCLeAOEon6ENA
WHCXu/SIGTiDXoEXHIXXfQyiYdpodNrUiBfFym0vfMfOFbvicBjMNYbgI3dAMIuDMeveM8RE+4fh
dWeehurM7fsuuoMFEwiWKEiPMGH7zyUzGugwhk2UQBEuhwpxKALz2q4w9nW6Q8lkQ069p2j0iSpQ
YDk/afFizeiuXUzqGYx30Hx3puxXz2WCNtZCx+OybSe+5LzMNlnTmz/RnWLy8MBWSx8lG2Bxcr3q
YLTVHOcdUf1uLtuNMUoCaIkO9dNY3MdxeJvobtxqqXpC3jvoC8pWWTxBhHSpOVaHSVmvMlXPth1L
4b6ZC1e/Dex9P5l5983VzQmwbUILgs7WNUA221pUWOqZtkaaPfkh+aetK74lCm65Ib9pw/BG268T
lQEdBEqmh4xYVJwHBlU9g5buy4WKltzJWroZLZt7iH2rVunEuJnJTnT+eGVH7O+cURs/OksbQsKe
2Jy7/Fu5UrVIL2d2KkkTbGXhBoDwiuJbBdohN73iVM2cAmHpL2Gz+G/1uE7R2syK0JVdPBUNBJ45
URLGpQbSo8es1md59kCIT2zXNHgDzWs9MCWn5L9mkLHtC0Vy4y6fpRv1su7PeHW6bR2UKpJmsi9E
Xj9huYLnuwZsd3Qxsm3gofHqZMYY99R0POT33JqjT9fGcTSw3wFqiQNBw3VH6xCkgFEDTTtalZ9v
yMUv+4qCSs4xn9hN5CaTCAWhwIoHEmoOHmuqLELVJx/tvQfIHqsfdeoWXjipqjv1VP3slOmkkRCk
7oI7tlFpFAVQxPxbdta3Zva8d1/vo6nJy1gf7N9raxXRLEmd5HbjhdhUYRWPsFiFldDUV68Xit7Y
oM9rsE3thDYvnjIUG0n3HHTFg29p/c6YKWQPch8DOLlFR6QcFYTcjGzXUedq7mdBHbUVXWKc80og
KPUarXCnY6ksUm9r8xOHPAwPL3d+po2vP5eGoIprYursBtntK9UWkaFLGiTz9KUs5jEedO33TFPO
vrH8hx4AL83taXfRFbJ5BYzklnnVMISJkZ0BUX8z9GW5LhoZOxj3847yj4fUKD99vjakqlyw9Fmt
x2qlcKboYFj2iZxOZm0Ov3uL77U04Ot7NaWGIYQQPRRBOhzcLl4Tyr5kPjoXST0NoFzthyOrb6oC
izEK4gfMlVlU3sURnKdxoo3OJp09KDVtS7lQsBzv3L2IfaizkQP9aObYQefPJgwadCQtg3wK7s1f
3EpxYLKyBTEz949Om5JgWAHX9mP9W5GvRz4wlrfaHl77mt1815jnhhl5M3EvoptudfmbV+My2cR4
EjxG29oum61bG2hoxnAUoiHA6Q7f/aG/VeLuVPXlP/3k/w8AUt9+wTBu/gT7/Qdj6v8j+h8gzb8b
UF/+z38NZb7++vcZ9a8/8k/+n/0PAox325KH758Z518Dqun8g22BpyMLQAW1MWP+a0C1zX+Q5ec/
MZyCZWeR8+8jKrYTMuYY2u+BGeI6//t/8damv6BuVGvaNjAT/+Of/x379MfmgJH0rkffX53gDS/5
x+bAC8TodhiEyZMWnyKTDzM88Zq6m3qRTOX/Gtv/+dL/8VLuH8u/v17M5y/j9/F4I/5cjpRiNKem
JxY2tfCgn+sCYsNxbAyIxWJqaRQ0O7Ah53ue+veghsbf1ZklKRMbhb/Xx1oDzlxjFwnB1ybdo4aO
5BxKCmbYIwM7aPZNzq5p66iy0Q58s9wFPnsy9XvXk97Zyqu+vRKANR8YNKf00mRFvsb3rUJ/yhwq
vLbKNsGFwrBNie5Oyhm3hqbXAOhoYt2U4L6bGKn8/odYtuShnThWuZvENN2gi9NiMGMrsY6iq/uS
2a6v670t7aSKOnO+rqngb7rjUbFD0t/0GZCQ7TEnKVYWPVIs7GL4hVlYiNG6FW3qF1EHLZuT9KCC
LsTshNvIrOZ0G7QKHDTkG/YNk89TnIl90Q+Iqa0gESplTsZIt1nJcFA36oe5y52G4gkBLICaXDeh
sjjA4H0vaHCCUFK4i+UbE+ewy1RLp4AhkdsjcqiU1FGxjORHA0H6JlfKGQ6qne33QmNGs+dU+54W
9B8Y2mM3O3RRYdJGXqT/thw7bSNz5FWEnj6sbGyh1r0Lj5Hxfl7gFWeso7kUVN82TPsG5keRsXRw
J+cSkBXludqBbJreAg3a/gR/fEN14UcmvBeQWE+dmRP9oj2ATNZPYtAQDkQ5H5RZxHmpii1X/KFf
fecQ1E4S5ikNfPSMpTBaKb0t8v6Yu+IYrHqOTmxuWeoBnLamXQvMA6sRhe2eduVotJ9n2nJyiX+d
OM29bv2RWOGJMtUcMpa2JXjWh+PSxIJgRhyY4PTBYYU8TlL0zl+GhIEr9XkNl2Tc16o2yQQ6T3Zj
smwz069sNGl3Tc+dX3VxSX933Kuk3hk4YuzeuflzRbZBdHFhaJeZIlLlD0+0pFxKNWj7yjCPak3D
BDmEKX8UmC6Gs2sXe4syKnpD1p0nV+wuzdVQvHrXug/kI28sdH6R1onSbBheBjE/W0LfOM16WS0a
rGrSQNY0n3Q72UNdUxsRTJL3LjmQLC0OPqfJEPB0rExOFLqr7j8TI/xEA4dJwfHAGaIO7GtV6kGY
egiYzaSGCK63G9plze6Hr0dcNdm7PfAUpMrgOvsrbQyTRlRD1+OALqhGC36S+IeiGywXD4T5LnPG
X+NiVhx3EdglEi0WG1BvjNXKWIh+jGdqbF7css1Cpw9O0lQP5CZurZmuoWV40ax0GoYbdPHVkbxQ
aW9rKCGcl9plm1iYRHBlvpkdw10OKDuEuLkD0hA67vTBD/pAzNUnfav/oFxl0+tZe1N59huLCDMm
4AMjmHdD756aSny41rKfrLwP7QZBNHfG79mAeQ7CHXM3JmDKYO5FwoN11gLz5K380sCE8aZjpscf
URTnqcM7Q5f6zepoKwq6DjQ3fpc6638ipWnhUAClnHu1F1pLKCTzfhmWy8bAp2ijTJ86YuJRtrhy
g3ucVpueOkgx4KFrG/Vg44DG+9WqiDaK3xT/NvxNwXeCStE8afyuyZnGHrq3gjlhJ0CFVdX9apn9
KcjSEP81Z+vYYgOHSgtniGzh4AcxdktsBJ55ZYfGv5ny05jp3S7X3K1VAylfPZq6ZD1vVaEocqKJ
drWwMJYwNWvaf4JpQ8HQ40g+ktmYr6rp1Y9FUnBwyKnhnEFmMIU5b6lv0Mnusd+dpH0vA7bXuF7c
56T1bibIgVuC+L6ZGJ82Reu92MYQUA1mbXGLvI0M1zhZ+32RUUQv+8OqeDVrcCEblGjjWmaop5LH
NMTO8Sx8Fezye9Q4XepqhwfmN6LwW+t6PynF3jWGnlE7mVnE1wRBqSTTYu4aP+7addfAALCDpYsa
OLSbtDe3Nv/4oI+9E9n2XByaWTsulDAw3k3jGOFR0t+yOsn2gj7AJAWKYbEKoaTkkfXDxa2HH73D
hd5i+WjzjCZ3v9/UIyE+z0/0SF/zF+hcsTlKziSSjNHgDCP33fQyUoy1roO3cQH6b3hINBcues6X
zOLGeakU7bBy1K66ReFCIDK6iSmBDcmh8NnOFDi549GjWGIzJPikimA+tX11BDxGcjLwfluy5NaA
V4fnYmpW1MMZk8/b0h98jpd9ga+AHUrLySQp96KFDmY2+SN66icru3NbGy+TRdNI3Xq7AXqwjMhp
v5O8sn6NRa1dcJFAcJTVGa/aucnA6LaWcqg6XLfgWL9Tavpiytb+tdZERTFNXT2XspyyX6vdYtHZ
5LbfKVT5BFfIobfu1wMuMihq1RI7SbfPBLX0RQMfYJDtoXE1ygK8hDbqdC975/fc8uGac+fvCzvr
bnNd0JhCURCJaN/iEdnUL2nCE1OgVpCcrizeKD4kStJeG4+dN2H2TTBSNlW53ZPprFZs58ZZtdXv
ulHjloq7LlxW65KXfKnAiYnIyRuwUhBeqMB0eMwO4iqCMTXDdB2aOK2b94ZZLSIS5V+GomReCMQb
cimbl9IjlZyxQW/qZD0STDyJNBgOOoNrFNT5qeDaCJtU11mMFZ/4ecQBd/sH7Jhgo7cKl1r9qHGf
StCkQzkEw9msSf9beWk/6BZHZXMReTjbPWd3Hi8qK49+m3OOGc6+1zw7PqcdY03d+wNQbpzMtJ9U
sNJeXetVlCq9evZd9Unag0KvGUWmpWShtfR8r6VUMhuYuyn07YqTbWpnamODGEfBJ7WM3D0NXTy4
Ad073Ik9YqO19lNa1Q+xLO0FPe+JejTidB4jT+Brxhv72G1DxwiUjVaLWuV+qqbutvhBvC3Jw5Zi
Dz72XlutqzUAplPLFDaqlBt62A7lZG38Go+iKa5AwL6kvZy5wu0Hd65BYcDXExWFqagFF1GvfE9W
zF3ldF+MlfjIYEyGE1UPKZAjo2S51Dbzz1aHgmwZpyp3aDYKyi+cb1cWdVcCpi8dTQmGXp2HDFBw
2lU/SA2GGs5uGu9cPc4VGcHcuZFvepxUvVtN+2MBS5p4jBgMctwG/d4Pl0r/mvy8DVvhvPHbtnfP
wHd8Y6+6RwIp9+SpHoyXgAuxNvXhCKQLNEPFIoaqnJwcTM2lGJC9b8ceZCgxU6ES8wInoYfAMqR3
JQiEg9hB/+yyx9wHGo1LQkPmnF3Z/Mql6ZWHLOtnMyrXqn5KdbNcKHBwpRHlpVOz/VMO9SF5rUMG
MZJGCyFfeN4ek4DefJWDouK2EC3kotW1eFRiU7LOo7B1RkKsC/SrU6UFyoSi8qs+WMn/lPv7Q7bl
ZIKCR/iVIxpIN4wJfyhFjcnbh2k0aikj464wmy21isX6AKoD7WvN12WICicZr39/Jrof/v7d83OX
BO4CBTIY4jRa/R8SVTdMs0Bax9NPyRMork4jOiqLqe8iEHYlvdZ94BURLT6GGVG0zOfeMDwCjqEd
KiZuXj4jRc87ra+sjzIx2ajZwK1DDwpMrLBaVrGPc09nMlTOKcOpSq1e6d1LFxsLQt7g6C9iaNMu
SrV5uf39b/ff31VOtnRC4Mu9xxb+zI/0jccSZ8bUPtVD9TZiHXujHWav1SZPYW3VvA8XGLu++ftX
/TP2fv8wrbux6R7d8W3yNP/5YZaamqxUp0SSfC9mNWIr1qvVG/a4HeipT8KBIHARtk5+B/zSLY8X
fUUBvN9fKjaePR3Ef/8T/eGD+uvqIrKBfosJCv/tHz/QnJL91sxBZ6mXWafaa/zTUo7amc7x/KZ1
nXbuW4gukSZpf/r7l/5v5/u/lg7EzgzLuYtdfwhQNPKy5ba6KYL3mn6fU7/jdtHcnXeWCdkpYi/r
+vHfv+af1zTZC+eufLFRgBaKXPef77/Eq+V5Cc2SolK0k+/x4sKc+/gfXuTPiwsoMvIudDuyIeh7
f/JSHWmpsfZaYILPwbaK1eFau/FuDL9/m4/Ntv3ArfvIQ8Og7sqMIn/PTX/79z8CvpY/9D3zL9Lh
X/0NJE0t588foqRWPPFSyoCnrD9Rc/eSJYxflPTNseW1yTOgvyGuNOe4ZOW1q51DN3Hrrf183K9Y
ZUCZgWtu0gy6y8RtDtTtiACU/XY1cUhSUZWEqwsGqNYqH81BZTG0DCjYQ/YOKAOyf293O4jCsRdk
kRrd7cjSwFnbZ3pWj17u3rpCxq4xIH23l4mmuunOHHG14QDLh/JRwNIJGbIQgj/Pawv+T8GI+OC7
pblR2nKf2OWNPfLHoCebwKmf27H9gUh+8vGJxpxiLpUr3wdnOToV77IDFhvk0Kc5Lp/63L0nlnnE
9HzSuLvG1GJviB9gUTb6w1xrWFa14CWVZlynfEaJvgWgs6OU6KAb/ZW6I5DJvv+jMLWtotGWumW2
UmrE0DRXxbOR1ZfOdrdrLnej5x9ry49xPcR43L5hNnjOJvcr75MHWRJQktYTPUIRShOKlTt+1gbD
oTW88668IJcKDAz+Fl/grqB8uNacDya080gxfVav8Wryf9ZSjMideJ/vVaWFgWwEJSu1tZ2TaT9K
nq8m9V48JOdfrd2+cJ8OYECpHTLbkdCBE/HtpFAooaggteh6IqkFDAPm+lNmmR+Y0iMp6jcVtEcB
B4IgaIkwtoxb7NdR1rkwYcpDO5jx3AWfzeIcAKueaFG/mGvxTifefTbel7Pc5sn8VctgZvffPlm5
fK6KJOxRnPTR+Ea3094fA+ZXPti5Ulea7F7gpx/h51bxBCdD2bPk8eC37TZVDWeZovl0wShGacEK
wmVMiyBsPjNQvspp7GM2cj1GTa4iFwH8ESv7AwnJ62Q1LzRIym3fE8zKk6H60bRIl4NuPCRFi77R
nNxabFqIWbycXrNXzx9s5R2XgAKKpOYz9vVAbXqWFnSc0y++ttjNp11XqQfgcFYkrPFRE9Z0aRb4
5s2EQuqPJw7EV60fueTX2t/iuD4CR6MdMTgG+FlCsXr0RgdtERqz8nZioN5QS818n9Xlei3b7mEu
yl2SCPRQG5JeqMtiT6fI1rtrQpql1oM9aK8227GD3QvtkS0NThGkKc7N71M1fWvtyYuUBtBPr+vp
IPi2bfI2/5yC6cWtkzpaVneJR94L3VM77gdIW2vr0KiZRU3dPmCsiZAmr7yvcdO2Y5hRWxAB3JtD
c0VG7tsF2W1g7tPNVWclOGzsKj97Y7KvWmXeRf6Cv1G8BB1POAIpKG1z++53PAx71mwPgwzgeDEm
hg6MTqqipW9hAxMU3ve/E9M5NgIzTqO12YaYAf30g30OsuBJjuJdo8NdZkOEaUABIEN18ix2ZR3f
9pCAChYEvT9qfbZXPmKERZqMiMW5K9YNTo0XAKUbOPVe7LVKo9tcD93ZuerufHGW9HNElRdGvxvM
ZW/UDiBNJukRuxLFpe+qXS+5MK5J4GyBgjwMbf7VUlZeDdrG1EQ8s6PQcKV1vgGtsryKNf9OmGOT
tfo+r+zbAkh98NUJedtB46+2etDuet/4FOrLyIx3obriCKbNHnaAMrTsfRz0eTdJbww9i+OBHNp4
bIS2aeXQdfzCwLWnvN8IwORG7f5yNQmADouWvq2M1aN3NFc0l8NM3Lii0768xiwwMuCDdnHMP1eo
ZE+woQdWwrzpAffG1CQtoc3NYz/laGBavuzWQKFs0rppczbk4l/LtwCgfdiNy4JH3ixejKDsbyyR
f06acYCFnrBGMWJHar81QWIr8Wfwdq6VT/KgyiRBn5puHiHDyFgs/feiWJIcswmaCsQpFnGLr5/b
kpOCT6SUvtQ7Y21G3MuUOtOV+eqYs/GEm2tE5869V5FrxC1He6QiXpq3pjCqIDL5JU/+QCs0c+/0
PS3t/kgEYD1rCdogLQNlEjUefWApzgrJPmXXVyMIiPzUzDq+som8B8lEBdKR09WKRJkjl21kpT1g
DLhNklb7hONRDHdiJBTD8536omOTotozC2CFk4y2WYlcPlofPYXr4BqRWx1vNKPB7RFp/f4yLvJx
nacHe200EXre1P4w1+mnVU9yZyQ4T+ZeYxtc9wkbLoNKs89AB/iyeE2lfaf1FTv6ene4QZdg6Yxr
XZddd5xz++5s9zmeP9WGAjTcYLK/squyfxmoDtvRQE/dFL1tIEK6WHdYhWe0aK72VFjxSJkYBXe+
Vb2ZeXIdODRoB26tGYSgLqCge6wATYYzTeE57ej28i3P7B8i1Z16H3j4VqinENvFzxroNnWyTRGg
gf/NYzZuc30Zx7Asu+zM/gSzB/9Lh7r1uHZy2LY43XuyPl07bvguo2ED9yTH4ZvtdVWj+Ej7qr/U
wkjJa/raGBcmVePz0vrfR1F7G/Dv3dNCl8QhzYsHErSwBPXl4mdzDjnTsWZw1Aus7Jn54oX0ynAc
TEh+UTDl9WMJMwKYPs307K1i0uQ0+qXIl92wbHEf3uhR8Ha+1r7NbLYXxOrQV7BvTb3JNwVbSqpO
OwC+iNJUp8r3zMFqFYg2yiQ3wLvm/9iD6I7G2Qs+NLJJLLhywnQNm9YXVYMA3KwWjdhLca3NJKLM
cmN3vb4ZgHXDO/TfehLCBGgSMFVD0yGbL8Ue/JPHCnZqq2dGEeTeXvmHTDoVCa4me9VXsa4vtMyn
c+jP6cHx9OUsifO9N5RoRBxEk61ZUxUUsOnaNVDRY8ca4JWayXIrDOlQiR7IvR2Icto7Nk3lHB+A
BPJI4oZu2DlQYr7P+zmgCSaZ2JEudAVBkZIf6GLUhSvxjN1NnYZJYwWhJ1RAJWVA+WQrroMne4il
+NLClgHvbsSUdB+6frGjWpmOWP1UOt0Xbw2GmOBSCHOL9nUYVLcr1LIzCNzHvSeLbS/KFIsK9SoU
jVv+r9nJGnjnalt4pMiYefB/DWJIdinX5f3pOSt7a5lzdVpMbqKNhnFKoYid0Ih6GqATPi7qV2Jb
zuoA3PwRLMbIO1/h2vCc7kYb1M4HDfzYOMNG0lWMoyHYtHnVHdBG0OLtqj0Jqc58Q8A8GQBnMX4T
lBrKL57+NRgnCpmynihsW35NKR/OFFCV3pvyNoKSyHy8LTV371SKX6nrPLmmNnJ0GY5mUzxIE/ct
W+9b6Qc/aABQsVaAlWY3E88OvFXkmBWNydgXfREPFqtfreQC1FJ51sH6YoDFvqaxTNay6dz7/i0t
tShXY7m35wAj3rzsFjufN0uKpIeowdMwH/Zpk3cYy5R6pcz21U5d2FgNrzs08qVKmn5jOS3P3aYC
Q2wEzBB0vPkYHCimkgxh2EyYKC1ZqH3rkuE/FLkhCVTYeAhzEHA3IdFc8bVVTAMSv6Dj32gwt86e
oCZAmx39g3XldExIAdtNDXnBDKrN1DO/0iMMkoldcCMQBBbwA2pwvAPvQhMGdk+Lb0OIYyFkXuF+
/0FrWDbD9wymn3kxVjuNdcV1aqzHqrKXSwkF7FmXGtWni3/rKGDdOrXdfHPleJ5pYgkxFe+kpanH
vmFSpZrmFXf92+TkK90lBZl5ZV+9BNdyY/SUllnrMR3Y/6Zy+Oa70wjhd4I3u/jeeCXBM//GWYH1
Y14+i2L2joVP8QxYvI+mTDgswEh9qFO+R4ner3uHfcC2x9kRJSMjq0wRvkYzL2I7af1tTVt9WM/p
jbYWZA3Nu7R6W/0cu3p5NM2Sxhmv21h/bRuS9qCcfldyz2PKRoauSVwW2ptqvMd2Hni7u20K2dVN
V4P97+hHhTS6p3xUUTNVm1FfJnppk2zaLZrwv085wT6aOAKmuftQklJDm9FUlscOT738bsNLny1r
rp5X25Fv7jw13Q62aSJus9tikOymhtgvVc1Q5xjnxcqu0LV5mOsxN3oEUx6WpkwuBh3YYg52zNfd
Xln5IzpmSJjj6qoek1cB2rx7EjZaNWudnQ5GdDuAISIoEPweSr8TeCmnd1tqZB9xeLHGI5m9JNp2
heMQFW2nRWJNq+1YNElktl0TZsrcdCnGvxTkyt5FL+LW8jUbI3Z+3Ty3pn0CLnVks0SmtbU33BCB
C3v2hp47qGAsJ0PX6/Bcyl6F2TLcyFWeBAhEoL7Fc9W0DxayZ+0Dhw6oTwkHB+dsh57mpcOln8zh
ttjBKfCG8skGrhuaDbNDgkdv7uWtctMRF2R/6ZEi+lDc6Sh1p7/n68RdMrUOy6zDDEhg0g2m+dVX
+MiImD+hvDNQ4Qf79IBPkroeAF42ZcqnXL8ntekgaU6frZb5IQIFjcm5etHWoH0M0oxBn+TNRhI/
x0PaJFu+PgfCltQvmWm3tQpWAi6tD4ixC/FotmIXj5t7VGTZx52IEgUzxkXPKR4sOrY2wmHGltRo
WdxmuCYxGDSJezLd2dqaiOJhkJuP6Rg8JRpve+/9HkxjjHC9PXqLm27y3mEWovMjsjWO6E5zAaln
gqeDiF7dDYvNdMtUcHLctj7kzDYhiE1wB1aqjlVHAXwxp8WR726DsYGAsJVrt5pJXCgHLrfRfAFS
OfWkgPCHshuYvbeJRzBHCuswIEkfqtE6Gg3ykkEGlS/v8Nav5p2u7iVPpNNvJTrTeU5rvHVYMCNL
CgqYhLNLS+xkkjWqGQmCZVjtBvbdGdRilwekvRJ/NOsVROXQVPtUmOs+mdNn1A0ttCf28Awh26Rz
J8yghfaYD86BkEv9QVMIVs6inSMY5fy+DWD+DCUTi204YUCcaIGgCWW8VNXovxCUQSUvVRrjy8g3
HbXePBswHPf2+LaMYtkLiBDHoMw4U41rsx+c2YmyJqGZKv9OQHv52cISpETbCY5Lqb7rg+kfA7Je
VVZ89r3NGsjrPqH035Te0VuUutrBq2VFj1YGZL3sXnDd/EpynLKKe+ymqa0veihwvlJAGC1o5GMm
vY1f4GigqStSQA6ysSfjsaQwdRpA5CUf0wR9GtbWhdTIHN03D6Y9P/uLuPIO5fEMnnyZxX4U6D2Z
454sk4JvBx/3rud2zOL5WsxU5OIzCq4sar/pqwJ2bvuvqzB+ozfi2m7bA5mYW2bM9t4s84+KPeCO
86+2yQUYfTzwTUTlpruTsrqtaYHqUil/H9QZz6kcIRQy9/duZGs+TQjmjPqX0bZvbKr7iLjOdYRI
EBaQQ0JHc747XsFLeHZ2UC4U2r7rnsrZ8iMsQ0B2hE7b+bwrq0xQDrcUx0wazc+qaszdxB+Z3eJD
mHw5U+k9wL73zwDhn0siomHvc2oXY3fBvMpPonIokGb32vf66xp4NxoLCG63Fj+ISauDow0ReaoX
SKNX0fGF1vTqEdn7mzMxCwVOceqsZY2khaNwEPnJWKbFCt2yGvjCmFnkLMbV6cqfqc03B6cm/RRW
x9XDiFj3UM6m3GLJPAcL5Qn3Y47vaBH5fJv5PNmsiifKCisstvl3RIbIhK3dK7Vvz8rDJ9EX2ss4
V++tne15F52QypK9vla3pWs+GH4PQc8Jl7MH68RhKeMVPwfXCI0BvSXqiDUaGsekbZy+e57l8Frd
2zy1sX8s8ooxtRtORZ+eLV3uRTFTdlUVuFF1cUsS40Tk8OwH41NTQOIcRufNxmMUDVpWR4Vev0Ml
YNNaXQuVvXr0aXABzFu7XQ9LUn3Z/vIKRXjnBpiycqv+oJa0eNNtlxYieAMZb8wDagEo5g4UpstT
O0yn4mER0NwN1ox84nZxgB37o1+6IsqmYgvB/ZYLj9edPxwGVIrlOWLUlPykFE+bvdtGmmmzQ2Oj
tDg7ZPOrm+KBECNemhROp718QX7cr9rM5FF07VZWwcw/spxtO/157nD3Z+oXX277BPS9iFGhoCQn
FNGNbcKGzH8sq/nZ48oNDLRm6Rkzbe/T3hDF1SWpjINpSEJn0TgHoikwf6Hnc7DfUlt342BIjQlG
DSYW/7badc+KqWq3KKabenLLj6Awqe+A9h9LbkHZggrvD5pFPqGmexKcRoiJ4KtKR1KDxrzjmLvt
6HmI64ZgFFD4W+/2dUgjyoUVwpP0nY8+wMtX2VSwc+sj2Y5nv95WC/u9NucPwpY68hlbjM5usG/h
MuylPQzfANP8qLLA2XHCUtwVFy2yVcpKprJMCg+yxpmOkltxbFoYuFnb3HyO3hjnHQ5tSXJdqYRf
9fkByeuc9qynrIFQHGkU/8lz1le5yGFjVeKzLuny8zlpwVI74ukrQl3xIGwNBnraLUK99rNLpkBY
FML98oWx8ujgZeukSza+kI+Yrqkb9rBhOVUP4q9qj2Ug3/Q2fWlHDq1BXz+48PVjSgNfbBK5XBDN
vqIiNyaT4USor6xF5TnV+0sn/UuXWCe91aw4q/IKU978Y6L9LsxE9QyIZFfZ6ICK2l2z7eeDtNWx
L0dmqAwNeE5G+x7qA17c6sQGeKpnmNjDwgQ/LdeeVblZxbPMIaf5pRanHScKbIYWp+AUWkoSEdjZ
LxpeE1wgj6Zqlw2G9umsW83zCguHh2Xq71ODA4GVg2wBU+JsEn950zTM1+XyRfwYh9iYLNc7qIXH
FaUvNuUMkITClZzpExlSdlqlmWvHdUl+zgMOCLNXZM9rQzt7U1dFQg82hkxO97AtW9BmfTJgDYV9
IOjoCVwcS6Bjl1EPTiSqrF3TaR1sjfw6Fjo7ssRh+Zhzs1k98QIRhQsGUzRmws7YaoMWIfJ2V2pV
stAGfxOvIyWnrG7w9xF47N6wy44vbtKOtxVM+E1q/5e689iNnFmz7bvcORu0QXJwJ0kyfaa8qwlR
Ukk0QU8G3dP3yvoP0GZwgDu8QJ/uxkGVSkqRYfa39t5GHTW3ludzLOAoDPwwxOcINW1mHLTpKdHZ
MVk+d7REMp2R4zbzaZOBzIrr9hOPCJUsDP3OWI/9bYdhYsPcdS1Dd+y689Klj9Qpr0Fb2r+L3Fv2
4+rFe8593PX1d8Jgv3qtFrR5OS9rC3UKlkUhkVf8kSXZyGmH6iTF9LFK8I81Fff0RiyhYapX2IY3
mhzGTc4pAqjp9t40uJOYm/0pE7IEDNXeUTacBdbKbMhq7GRnaLMbDsQwbObF/FUkhsYry48vhmE/
pfNjp2UWnL9jRsIyv31p4D0wDa7ZaXHSRmILuU2ZkQ4ussHo+damkpMfUah64p0WWhWODf4wm4v8
FgiRfJKVoHeSyDe2wbFdmXO+a/9yLohjfQyFHLsWVwntUq20Ta5i5CY6AshQVHAoU35T0mWFtPIs
Usg6MHsc6jqhe6HSbShC1/lUaXy1bfJ9UGVdiklb5zoYQ3PRHYoZ8m7pNr2DZXU2jo3XplcNLSyk
6BuZm7wwGE1ZSTOgFIoNwtJc2quTHmSjae/aqXoRtYP/dioKLQ/53gq57da2R3RN2jogRp4hj0E0
Zrlzxqysoq4HVt4YGGgGPlUf5HAlL/TY0/YeJEYL+nWTsbGdcG2VFEGbzbVay5xLrqijte0g+QqG
H4Ow7tuGsRWrzmGs3C1dqtXVwhWzJVCb0tsxc8qthUGlMZBVRoP7rcutkKyhJTLL6cgM8m3UxGfZ
KB5Xt6YVu/ZfcPXxWPlPGhJ6kbwgQtxRJlNcF2jbUC1+u2ehJ3zKt/cz+BtgFt5gMyXilx9GYjjC
UxswHItRoDSTspH2MPgNkkb54cT+Dj0czckpLhUxeJsic52Nqw2HcgVVIw0H6nvadbX/3Fk3l9Vq
fmjT+OpPhFuJW9cSdyVUi0XFwcLnNcBEJW9xOr6P08pdDv19Lj19a6z+C7GMTxPPrduoJUR/R8L1
o7ni7Uw5Uyb9rzIlAoZKGDuKJ5fcIUDC3PaWgJaRV4iVaBirw5LHFzXqX7NlPnazcaam3URn6EF8
lyEJCmu8VkBGvruGk21FqunIM67lY4GNhOoiUEu+4x/w2StlZ/2uiMcHORHkVAkJ7FniRskJfG99
a5+s3inGK0cPOUc04ml+W+XKakRRnzVXh7ile8qdUZ+a8d5Kf5UWdTwINEcNz7unFSHf2RtD5+e4
/57wAGpcnFKN1q+OSuSBrcs38XhlKXW49vtUp481+eG1ntyaGctTgoLam/2RW+Vezd0vY12jul+j
ZlXoSAOTV+9R0aezcYfhIqm57N30bkYe4Kk5cG/Z3Sxd7krPmglQcsDDtR8I6JbWfEgN+1C6abrz
U/dpnYGferM+DfFSEaUPBjzXK2xGln8XcfJDmfGP1q73sWPfcSh/k1lxMprkpmVbr4TgA5i6sQIl
szm6rxrkiiuN6Uz+NCivw4nPNqeXvFweOIRRQJXiDEuXk1/STdYidepuXYttPpH1w2Ti5nbQ1zvT
ztTFGBY0tnIcP1pTcCtQqn2kWyZ+Yo1iRC2nTOJ0Mo6y6RjPD9RvZVZTkkGmofXPHtnsmquKqNAG
8UNfUvKCsSjZyhXrY2cSmFwpvZwOsU6cnVPj/FuqF5N0DsBZA1aOmW+ngCMm3W1Cq8zHsMKdHJoy
rXajIAn5doXPvDTG5Od+xcnUPtUVKulGpSKm1sCZUJ0MlwCG1YkwD/Dj5gSyixRHYEe2CxHbLsZM
EJlbBiOqTDE1486y9V+opR1vY7r32FvvVtdiiWh0Y8fB7qsvXP/Os5r31Wako8fZdUj7asM22sOn
eflWH1SUkCLymCWmE1qLOK+wBqAQ0cLoZ7BdiOuma56yVuRA5iVvnj2R5AcMbTXaH7PJPGrEYqb1
PazaTOjNNW0MwXnE3wFK7/R5HSPXXMnijJ2vjhvTdUzsZzdOH2KXk1y3fqFkOoSItFq02qnLT5yg
/t3uQNQX/1GA7aHWu8lhSc07kSev7mIfCr956hvnODUqkE59WyZ13PxUGpENTeCBaTFEZcTS0ZR5
LLvmnas41bpzjxKALruzcgpo8pV13K/Mdtu0lodi2WoZLJ0o+w0gNWKf1z/YBRUDrPHViaLQPUFG
MmRSdcb9gCsUKFqrQWzzWMh9OmAxqbkNBir33jWSjVbR3OmLOwUzaR4VgYFMH4UTOGQu8kG5kbsy
gbVzLNXNJLvQMblirP4DJ4SQ0Qp+29R6KgsfZHoeQ5r13pKq/2oljToEIDjcT8sVgyv+usCQvK/2
cH9rTowoysDKUKioWNnRUd7VJskFoYoOs04Ooqe8weZhJYsbmF7Jdm53x1XD3LhWW2OI52gwmfk2
q79u+1YdFs8qI37nR2LqWvpkUMgpIr/SRnLUbOutJGIh7DVf32Z9cr9aarxgcv7osuGlntzlMPSY
kRsvJ5RPOXRqOcOji9vNxz0fFH06B6qiFYtMyW2HkzZykEsY+tlspzHAgRrbk26od0hzHjO+DCZV
fjwC8ooumGz6xSkzc0/Ejm8bhc8PbjV+IlhA3Yw279A0KuDQfZ8XxpaoyBisx57/6Ep7W3rKYTLl
wJAyZ9ksMZ517lPpjk+DFELPy99nW/9OO2t4skdqH9yK0ElNmiszefCQZeZwX/H56k15cnJuVVap
+cEi1/uMto1HEzfAsJG9w07D/DrogPdpuCfhjyXuZerSs7PeTiBkHlu199qXnWJOxn1V+pIxesuu
2CJhMHRaVIjeeSjq1IT2ao9CW8WBKgE8IXr5zLX3QZaixM9bUMK3MLBzK1zoAXCRygnrqgpu930a
dyi/jQ5Hp5HxugPHNMdNys+UnPjdrz41ai5Icwy+WX0YBRNAaguNZTmNdM4hrHpksJ6K9CZ06Uqq
0AJ2xxgkCe28o3/HkZdF1Pwj1TrjmtESm7Ltlo7M59lEm4xmiQvlyKDfdyPDqfBcjrpv8bpYjMcl
TihCOJRafrumu9TRUBuNiDCaF1nkTGPOc7AIFa1eUsu7UWrl96g40Whtw6LdDnzRc+ZQTRC5Dkc6
zDaSV7H3OVxwgyIMSmRzXr1S1wOVWXJuJ6bUyJSik6tnqzeAwfaLYa/dW4fSWjALfEUX5XMnMvT2
v5MB5rKyFrkgPTuclqrW0Kz9XNLlgstc/2Mry2SAk3Mer3smv/FYl+V5Tr2xOzITgjAyksX/SDqy
CbezGFe+KJj7Z2sM+fI1mePofZEmqr2mE9HHkc07wLdFn/l+TTiaPhIuVduhuVJCZhmjuwRGXtQk
ztMNfdGVX9ihxyG92okpsdoIGBgbCCAWtIbHLUkGRoeB58kxxmFnxq7qtqNKvXzPnjnzua/6FG9l
Jxb3nqQv3z/JVffUB2e9rA560M6appxS9zaT703ae95nxA3NgrEiLyqZoegMKfqb1q+1xZmZcXCY
AdcTJWCZ+IuZA3Mm66x1l9BSWexIZTOebZeYqQhvh7HuxqLShpaYSpVdGuFq6cFXUw82hAOw/IMc
k867FFkGwCgXioNtOqkGO68nqzE+MlWn+Gcupra7c/BOlU+9Rgoq8AolWQ91yVD62FMnWoUFIaz2
8WabNi+EYfYGsgizjrjJwa5lZ2l6oC2k6EazMY1fCFjVxEHLa/RLOrqc5XVd5kjWujT1R0MszvuQ
dNMSWa0CVqBdx79hfVpRwdHl09ZLRMcsNO0NSIqWxAd1w0aPWNLTDhSmWGIudqqhP8+zR9PF4sEN
w7wzgNnHR1Gswt73ScZvhkkxL6NqvNo9u1ziDuvNTR3wUZrc+udmGWng1GqP8VaRa3dZxYn9LE1X
8LVIkjjVerWaB0cjz/+6ioLtgwUdLpoUnXHay5WMp0Afe3RVLQUE2GR1zMIBQZg+2XJFgSGXoHmp
uiR1mJbh/r60euOdctCeP9rSKHZMh2pEZgrTGVj/kpvMHjfsfwAnI9FRD2VT9mlQz1XDKNFZhpdV
q20OCRKWDZVPg+VP+hUXBrL1cWzKEXNcnOTbsq8KJqC3iaU3Z2yHZAzJzZwOjGVBIyqOQU6SZ0Rl
CKP8BBYxPjPKAjmXjH9JTE5UGn05hKC+Ns6okxkOZtxcTJlnMz4bQvah9Pl07kuWspsC2fxYVb9W
OxquWCgnfYZSy2F5rYPXC/NNczAxbLLVxd6RTjOMTtJ7Kj/4ns+1PTfLAqiPMDJn33gZpgYltPnR
EemzzGa43NnEWjZRzzKZzbES5fST8O/Ka4VYgtJGEK0R0bEyxlyGmVRhzLSfSZ0lq5JcDGeIzGbR
iMD2bqX0KJjplzu3RMhWeeZvVGV4v0tZNPfz6Pf3jq0h6KRmzkAO+Qp5aU6WFze/BTL6BK2bd3PO
txMw4yoOTj55Isxze/ginBXcvJtVYV5GKL+9XZR4dFbiqTHBOeVw5MAgb0EHOounPifySBkziYOW
a8FucWSmhQ1EntGrnZl8vrAjLJ0GSBUWh7/Au8jg8EkSB1Hoq5ixR3fj2Zd4ViF6VHvF1swSyVTl
ZRh6DC+W2Yuor1vZ7rPF4NfiN3MGZusN2rODXygJSQe39jH5E+cBvfe+1nE/2VwO3MCAP2i3g1sa
z+biq5FvVs9wqGjFoY+n5UmltXGPkIFW3rQIlUGnV2VIu1mTHGrD4tUcEQBt9CkUtp1QFStbWybj
HUxW/Q5nyxKCntRLtAqbk6Wlr+lwS9hgfeT2RHMGiQ3WN8YTmi2sLrODIZPGGObxovkIE5DcirbB
M2oPwTd0ZNbnLlu9YeP7S32g3nt8F6MHwW44BvsQwQ3jvq5rNtza4/c012L61Yk6L4mCLb2aO4jj
TOR8Gf0lXYT+CeLEmb+hcIyPIk3uQGv4azarBEaXWa/hMP3Cv+UrjPpPCXIc+Bmu8iCeDEy6Xp55
Nk2pyJkRy8vcbbMK59hmwVqZkzHjjyJqKs4hR90rNegR3oaNTHvtd0F1wUefz1C83jTf43L2vJDz
ffHKtLBYosnoAT11DVKUEW9iX6WiUyYgFsKOw6avvR+9b4br6OMW4+jbgEP1bJwWGcQVforS+xhp
KH2GflKXzMW23LU8CAHmBJ6l0iwwrmZJL576SsB6wv7h4LMX73e8ZvY7cB1/tjI5Qdx73LLI1GZh
Z+gSa+mjTwskHELvFs803J3toeiHiBs45/R+mJ+rYUnf/b5F49Ld0gYyoUa4ojPMrB5mTdc/nQLg
gPrr8jMTRotY5+DY1qTBJWpYGzSfQpWPDE4A7XQKl2k+nvR6Ixt7PPSqEz9Z03CQWnROJUM5mVu0
t+IVKjXFguSk5LZNK1ROqY/kVxCD4TyR1d1re5spyxXtZYzMqWn5iax0euSW+zwUdHgEHN5hmAdn
yZ9JQq++1Vj8Vi5Cr0B/W6N1fOTAn9yb7EYPHiNDecrdDi58zgheEamPGbcT9FMzFAUuifPIctv0
vk0JUbPq2g9l4ZJ5AqE0XNesUJDmqZF+ZYkfg4zYff2SFRnXyhWshwwOITEBU2a+0Y21e4CQ8P7w
YycPthXDFg0Jdao0p+svnXKzrxrYRMNRp3xvOzIRZsLnEp8a4vFVBzJO+IxTpKttmqDoQhLqPNp5
YbOlmdbNl1t0iygBWNbumnOh6CIKUed5VyBq8EL99UusnhrVzrI4mttGadybYuW55LTHc2/MS0Wc
h1vmgeUVTBuW3k/MozZUzg+zee3OSIocPV/HxvzP3xszn7ktXhAqrvFbnwC7/F8qG4wvfcWNFiLK
NY+3tO4Ob7zVIZ2AGx2kprNmZHPJClMQ2497EUB0Z8UWpE3vwvL3ecvmU7NDgxs5/DH99j4VSVWD
Ypo4fE2dwf7U4/6lHU+7BW1xjUligtWjlApsvjoKAcB7bThQKHkuPzt4mtAxcuekt4JVd7QLf9mQ
tYjnoqXWmT5T1/mal9Hqt4NyCmJTsAt8c7GILzXm49DN5mWrJ64Mc9IbAo4NTAHdFaFxM+vSw5Cj
zXyUDWfmFnW0ynelb479pseXW0VYMovPqeLOHjJNwFK0xL27NepFG4iv8cUPjLJJ+lliiNeJF5ml
zCjaCbeuazcBF4V0fupN12R6Z1UdKGmLPcSf9NH8Q84lH9YwrOn6ioZSvPICO3CIXEWo0y6GGck1
xo9VrYZi7+T8LDqvwp9Y8IkMBpIW/68XX8DEtVCfvCyg6mK+7/RsyfMNSDQGBL43ogZkWWMpK/Ok
8l+ElyQ7nOb2k1kzM53V7LymwuJwWXLq0jc5d7l325grPI22B7QkhvQh7ef1ClxlPkyrSLpQp1Ca
1QXjaPYgQGTjje3orR35xEVhW1jS9MFV5OAeLSLQtqpF2igYF72mBOgTDdG9dDWAcue18o+xtgm7
MQA1uq64oPxzYs/IbSdFfOlM/rbApdviqS+2FbkKKGT6yONSEZLVQO1yt9vUNcPADeXj6tEol+7Y
dHZ2ZcD5ZRD6ociwNHyPEB0CN15rUy4iwq/BL5S6ZPYR2Q2mvdf9VOuif3b/KSOjzMCNyauVwbaH
jb3M96tK0ybwyPyMNyMKy3iyE55SugkcbpTuX8ubf9tqLhUZVNa25EnpNqQOIC7//QLo37wRNcZc
aIO87ud70SYcuSz/dnMTymGToiiA/8aeZ158KX2eS7zzhh7Mok61IQDJ0j/l7VkBsMfd6Oj6sh3E
mpsXQeS8vAyLN8fblVzak6MGX+CSGfmAZNzyRXB8skFNwzLLvdXRmBYRHuJAZKyKm7E5TKPcN+nM
n/9nFWAUE4ujR5pAwgVJEicMviqxev5dwHAYuIuDBjVmXhAPE7CcSu0YcaTITP4x6FhYmLrmn6QX
V5Kf5a4MblTgVaq29T34Jig9qII2wJ9N6GnyuDqSu8QIWUckExIXpbUYf9H0A+/vgbBn8dFfymGV
zQlxwCrvQdP8PBgUMGKANdaU24RcHH9PCvjQ7QyCSgtuhBnpdnHF4kWGvVcBORfyVSPSrg9QfAVz
XMAenmoQzW+/Yz+l1MAgGE2Ng3ADNXCQogSB4pCgSrlXBZnI+E0utHRW52a5hZ6pgn9702mySkNN
q7s3niGBnFnPThLNxazQpOIOAIVMY7Bz0/aTp6HvYg4zw5Acm6wi7c0QvY7FOpMYOVqT+gwGRSDR
m3VFK9mlRoYNfQMTaA4vDjcQL+JYhH9QtQJIirwBnpzcHYvXf36HHfJ7vy36RKr9WEnd2bT86Trg
vup/MZscrR0aEONg3er7ezNz6IAeDI8QXT3VdfgVCus4Iaax421zQszDSce6/sB9IXZ3Ys50fAlT
WX5ZAmmTNX9ZysBcF4RWZxr056Tq7PZpBsyJj9zsefzsbmb6Ag8lX3vL55HPUF4oLnFlfGDvmsw7
EIu44J6YEs6BrFj0zAUlFn5fzZW/72fD+sUp33uXbRzlngY+leGsuYG8WpI8ag3P3pRUr0lGbZKs
i+s40a1jWFx7kCJITi2TxyRngI3JbABUGn7Mzv/AOciK6Dhs1ttBn9/+Ovb+nxKsnuuS//m32VSX
7KvDyfYz/Ns/9f9RghVBUf/N2hj+Hn7/K0/1+rv8/r//5/zdk4tU//cAq79/458AK9P/D8oSGJpa
rFqssyY5qv8krJrEqBqsXr7lUCHP/8H4+q+EVSx9/8HYkldH15lAEJL8XwlWmqUTfOXpPKYO3OMt
Eet/JVb9uwQr/vj/NLl65PXjNsXj6liWYOz8v9u1e3fx2lvtBWGOIwE6uXRQiLsMHssLpaX0a1Ni
C7AxS3GDP+NU5Hmr1VG32l+krR1iMe7bnrweR0/VzmF8b3agASTHKNhzIPkioyjd9x+yAXnWf4vb
3zUXNXJBCGvNjwuJb4USb+NAkntDHueIhLm42XAH3bR1B4xSvvvHa62vEfc9Rotii8XtvssgSof8
V2JDk+PcpjXTVvMr2QzQNhYspGV1rzFlualLcU8WQ21VgMNWlZ7awbJDNuhzVXDH1Pp78h8wF8HK
BSgDB2zXSAGmzU5JymVcc/VKVf/tWOsvoOdI0lyzQe3Yttr40+LR3xYF185k/UQ3uxOSH0triuJo
txz13PwXzXyKkXa3ddPqR6P252Yge++68l4tzPF8ytJix/9ysPA5ySFLX2eqoH7lugMVTjzBhnpi
+hkn6luK22BjHCgeDpKk0Z7BufiZQOAGsO3JcB89KWh75twaNHTRBE67vouC41Ux2zudUW1hWSVT
0fRkcWHdUNd0V2UTPLV5ZzHEXc0h6I36QmhlTqZI9bF2BE5z+YccStxg0KuLU5OWYXRdFqFrNJHH
/rHVpjjfreTNpHkTFbLYjR5wbrI+kNx1sbryqvnWse9g/1yteepU/kgeRxqQXFFvGU0zUtDcL22O
7zVXYN71elQJ/rBXWIgZw9LuNHCdcMSzXsFc9tqJd4WF0GOCThdZz4S9yGccoo26rzrrSfMy7Ul2
XKOqGIcFQki1M9X6yhX0xH7/BAaApNW2n1kx6yB/lvGjxQ2GgUUQVuX6MNZgvq9EsSQhI/dkW2cg
G+YyHVVOmFMxM00sizYLFkA6Mg3mNpQk2pJled918U9rWBdca2+VhIbpauZ2syPvsqw1z5ZNN8xI
Uigq+bKFagYxbv1L1i37JfPL0BncY1rS1oACfl1cBrFDA2FXc3J5qLgx0s20bltGMRujzvm+2vSd
CNiNZRK3tpGZPaMmOmepqE4q/BddK8h9SZe/hB6voDlfMSEcitVhs1f5x6QM5mpdO0a61bxKJXkb
zfo6NZNLpimcc1Jkn8zsLkZN2GruijzKLH3v55fCxu8UZ/Z0GPIEGEi1SPz2hL5pU+qhcREI+l4s
OzvFXU5xWgk9QXBk6hVf083mW9EYv6GE1wmHXJ2MLnsRfjKGAzW8Zcv8cErTkGkrfy2fv/xKnsdB
oUDHjr5teg1ptzyiwyF34pswMvOzGs2d2TNoblXBDgyjyL/l7P1sJm9MIQMkRQTdiDrWRuC1QTo8
VAD0vv8rN1oY0zb/SgjuUxYCUcb03x6YYNF2joLRVWeFFszGm7v4AYiz2VvSaM9CEz2dSg3RnuvU
b009SQ905HEsGsdfBNZM4Pmx8U423pOjlvOSLDF4mLolWiXOlZGMEyyzU32BgZNtWuGWmEorP8Be
MuvCeDL7xPZ55OGGlVvfWSsxKmtybA1v3tt9K48wKREPQnM/+dppacZTX/h/Vnd8zvPptaD4vCvT
mmQn7TsT2HzIDYlBiOK7RDQQgObRHpdTX0OjCOfWRMqYuWbmyD9Ua/t+4KRExhfG8NoqL1zgoFI9
FWTQUmWNPq+N96mnrnkN9mzoSbFXU4aREOuicrwjqrYZNn7FIMXXz6rU3lsxwD+3o/6d0x1+m/Pd
Ev28/FNWZnnUKxBfY55Db+3IeCoATWAMIaLI5g/znhZJq3W3y0hKjlt8yO6xXqx9NUHI4KrmOQID
GUbqtFZZLM9xccv9Yf1WDF5eF2H2FxzKx2pCclEVoVlTT7YHQ2YyaGba0hx72qoM90AWI15OROx/
MXFomSkKCa+R3mnNjMpVDERwc2MCOB8YSrjJ3VT+NmVFalKNcO/K5Vostvg9quZPhsS864wbDzg4
+8439mmtcU/RwzquV27mEx1f4kjacOAa2VXLstfVyUSUjuVRavKAOrkpna4JRw2VE1/CxluGb/K/
AIGT4iRiLz6YgtLxOcGsXI0N/Di3Hp09hpK0bPBeOqCOScUnIac/ZAEEtLIzsEdtj7300iT6d9cX
LwbVgVFtdw5IKw8Tg/tyK0BVmYBXDJPGWG6XIQaIIny37zl1tnOr9mkKmGd1DCAGNT3ao/4xZ+u2
dqs08Ovut9S51mEiKmGsJWkKWiEvvs8ORAbgR4Y622xcmgd3bZ+JjT4w/5+5gm6XbnW2uaaWqOqF
jvFTW4npWd/oqaB2cmL67TDPgB8z56ganGY/O/gF0gqSnBFtzggigVdeNcLpHDd1Qnem0beNYYlT
kalPUsbKw7pMco+lnRYw21xeHXzjH4tflQ+6JA9sGd2wc+6cZLs4DiiRPwcsvU+WZjNsl/0zSZGE
a0EsM0s/1HFrb1PIUA5IKDTUS7GaS3fgrshlq5/iXz6RCvAgDVquPkG7tCmj0fo4U4LAIPN76oV1
jg1vClfNacNxcX7nub8DRXOQoDX9qU2GN3MR7GXuI8NDvNSj9WYnNV0SnXaxKN4iS66tjpMxVAHR
LCMSLrtlIZvhAPG5XTRMjaQixHWCTQze3tcPajY3JIYFtUkEnFOh7ccOchwtMs0aSLc+c2kh15Go
osJ5JTLwHMdMOswiKG/y1tT72yU2uIKNEHS91+wXaTyTUwhLc8tmb9cEbHSeCC8wd+lwex8pJGoY
icilDRC7ojx32TPrMyQATBt+fcHL4FOLnKqnhNLmhYke4c/srd1hygAFbPuFir/AMhA91lwDHMOm
k5Nk4KP8MYGlDMC4gpKyz0N3FVoIcBGUtvlt4pCrzXMFxpihri1k/DvEWNjOPYbArwKvOLp72Aio
+hEzcJPwIrjQpFqyK2O1p/HiWLc3Rw4X6im5STaoj4O3I9+TXznOy222JG4Y28TdVeJq1QBFspza
XTKvL7VB7lQuKIS1UqX2rZpe6Yg2Q6I2UVoXccdIAyJD/0xccaJpUiM1fv0Zx+lCu02+hUjC/NQT
TZkcrMyE1ao48jEUXldI0tbfTrWIitLej318wcnx2fWPmj49NbYg/hIp33qq6+JjbJK3qjZ2zYCG
S5DZqhWY8rCytPq1dcpwBnMLa1o68A3P/qbRsy1uFWtTdssPdc9Q+WxVrA1StB+1233juT05E/pG
XJ97iOrJVDsts3cICBsna3bSmf6MUxllYjqO9vixtntfT3Z1m3Ca74gw9M+WvIKX/hoX89wnZ90m
n3R9qGf/pIpbql+/9VJEtLSD825v4xE6CAwWsnruTp3N2Yb41ouS2W9xsyjOsiRAz+PM1FSfZmvu
RU8BKYrR2sBfJ60DqYoNv6luCKoucCzyYHOats+LgM9d/UtLlm1tdQ8jcYysHxdUB5g4796Zy2gl
tbsHitNL3DlmcUdiLQUFrXlBjAyHzmQQoLGZtMT1E4vG7Hz5wLa2jUXxlmXFxeag6vTGCb30NbPT
l6ayqftMsiRaDIKEDDatTN3Xhv6R0WofMvXD5EcCyaKsO3f5GplceTfNE3IKng2n9OwfVOW/DhCx
QTuo49LpzOsssvMs7WG0jJe2ecdbdp6F/8WTlIXlIB9Nko43o0jjDZeRJJrS6bPCV0bjuNyahW1f
KGO4gd/lnlLUKw6P+0msUQnOgkNEYJIgKJNQAEAOchI7tbxmTLa4UaQBLa68BjyWo/8xc1bK2cr0
SjvTABms84vlil2jgRQ5ftYzJhsfq2xEX+rv2hlOl8B+yR6YasSB2ngqNmi2hxubbgjxMY53ftFc
l6S7WJr35Ks4hBJ4t2NG1Sx77BmQxcpsXtT6KcXv3NG+iXKhu+leFxECJDScTB+Wxdn3q7pQoGA9
dHX+Z66zS607ryXELzbkJZI2LD/fHUV6V2fKIskYHAtWBMz4w5D+AUd4VDfvZu5+pxbJr3l1SkgB
uKKRMvyI75qW9KB+tI5s2tzW1o05ZGkoc/6DYpkZ6mDgD8hW8adqaxmkfX3QaosWx8IFTpp6HE7a
LjNXwi3TfYdTQ3raW9cIYsnyeevoELteh+NHY2soACC1Kbk65G5tVo3FBuCLbiyYDiyKjIbjikIe
nUgqOf0NnGh+tPymvMcM23ELSM3zIpdgBoLsxiF0B5yAxoQJJXORNAvvOW7Sj6ZkotCPilR489q0
7eu4FsStWNV0bEpYyXjBNFSuS6DkuIaWlX8Ojf2Ew6LeVYP8nZqcJQm+aXecTF/GER+4GbcHzExw
RFr3DnKPSaTCEkEsUACCBpM75V8ll9agW2f9GNe1u10hBjeZJz4xHj7qfeVAa2CpzsH9zFg2ZEX0
d6auLmsirojdsCk51OPKKBKzDARnHFtk/fTAfbKlC0OwDGi9Xe7JTp12OShCiE697nQP9T0biYeZ
mhJexIcO9kVeHYtez/nIs/jNMJLntCWsiPsx6lubqDvJSkySHQdks0u3/HIwmmskI+smnL2Hm39j
0WZYxJzgtS55KEj1mSfzsfIa/Bd+hPW+2YBHRH7dfluucV90JJIWtUG0a1yggCSy2XZTXF3czOQy
0ZJpQXwRHuNxGbapYPwh6sx9ykY7jfhIZ9aHw2KW3CHJ+IUGnu9JvkGzEWN8BuJhCgsrap5sVVXb
pqRQA1ikCqixMw7gGJyU2rb4he2kPAgtI6ll/kpouPb0fLvYPBvSfa817zxhVPT/k7kzWW5cSbP0
q5TVunENcEyORfWCJDhTFKlZG5gUoYt5cMzA09eHzOzs6iwrs8xd7/JmKBQSRcF/P/8534Gx7GAw
lpy15pR/RoEu9+VUpjynE5KCo+g/83h4DZLioFnkfoA0HeeGo232iNLo5ln0vM3HQpwYTcEz8aza
1HkMM53uMQ06pM0TzjVomjAqcitThgRrDpiSOFpyQgOAAQIOPyJCciI17kI8/zIyWrRH2Bk7j7s1
WWc0mDHqaJ8k/RUccKW4ua/PBB5A17Dd4bePp0dwSsDzTo1JSZuanXWYERmcXfHaBdF3B0nCGI0T
kKoHWu5X7GW/Qt5q0CqeYwm4wahSP0ggC9bFNsKdQ8O3AayTHVEAq5OAubVP8tJiQbFkPKG2FXS5
iC7cO8ZwCmvSTbU3bSsyIpuujInP2sXJMMyHhFEtF8WxHuIfjGh+bPVHLzb3fR6dLPWdOcHL2MjH
fgDsKOxtJ8XRxbvYY+hmb4Clum8+8XatSf5/Yw15UFl0yqaP0O0AFk830wqv45S+a0V1rjB12Axt
JC/WuRcfbanfJOUSJiyAhkAgfuzhbJWAk/MUJal7DPs3NdIbghdqZeFutyXbrwg7sMtIzMBYUgm7
0jAsrkhtbLOwNbYUg8dnLWI8DdRDF8CnnbPpEoz9NRPejV/LTeQ0z1ZI5cas/VjMfVhY34YIz3fW
lCe2B/d0FN5DPybOq+pqHfrdDOClDFkRmhvqUD4y8kZ6oPHcLY2zlujuKuCcYu/inZImeembEDlL
DeORSNctMKvIZ6OHdaBQD20v4pXRzU8zNu31AEedWNxbWxjXcAyw55ZYvDo2p+uiVu9hOk3hShh3
zWtohKmByyC4t7NCggA4PrOv2aa9WKUh3NcpjP5sMNdgVx+8S+FVLJTahEB/kso9i5BHRyAoAt9n
H7bFcvFqgfoWHk/OPs2nUzC7BzOMYP3YHgbWyOFgMPWQW2IS74TOkCOqJAUcHVInM0NdxCb6FBbj
EwHQ914xUv/rYv8/p+Rfq5/iqa1/ftrLV/WPmv+yXPhVVlMdh/hT//df/piuhUVE/3/+g5sbBWW3
7qee7j9Nl7X/R9NePvKf/cO/yfLPU4Us/z+2pjnEZu0Fq/j3+oX/Julvuq+6/fmviv7f/9JfVX3N
8f7g0zhLI7WwDc82Eej/Kutrrv6HSfeEayD4U6wG3/Fvqr7h/WFTZIrSrxuuvUj3f6+l4I90uglN
6eICkSaq/78i6tt/Kbr9v9197BvwqlpUXEj2BAAWrX8gsoqibuMmcXo/0lto+7PiUeBkx7FP7vkE
rFOPeT5Hs6atyEM0K0AL6UKN6jZDqH8ZhftE4wCx4qn9ztzxu0odhLICZnIXI0+JiOMlVeaDYxGa
82q33uUaD3OvHK+ySI+RpcVgvDVxtyEiM24yLY56cNQHbqkDj3wggIJtPG75MyE+br5VdHRFd0y7
YGs3KKfakB0qC0dqWzB7h82gmG6IbA2W9U0V0sUz+F11h/IIf52u1C7cELZ+zhwTWA1NcDjEsPuq
e9GrIx6+JbxrP+BCRtKXN5rjHicVHnpNvfHc/xQj+fslcJiZFxGBoLDSXZf173Bq1oCnyHtoW10T
L00YbMuKLLOjKNjuY3+gc0xY032avjW6j2BUk5itj7GRk3NvLQvjlHsigtG+ayFApbXjWaRcy6jj
sc3eXhpUK4ZKXqKu/9LdQ4WiBBHDuNaoO6r9aKeBVUI+ipOb9B3FRx4NVi0hlTGJUyIH1Rc3mjf6
Fa9ijFDw221o/uCLv2EF/0i7AXR7YZ9GFUQbSiNKJK/+1Y2mm2ePflU/WUgto3EL6RUoYeF6SAVM
vUj0jhvuWS9yOw5vtC7RJkQYjXty7BR7qOnd3myZ3/CTVrViNTKFvt1ZlD6k43ut5EjTZfhtdfpX
Q3XICj9Yto6b5kPkxrHGgxJoDsShmm2Gp8mVWEItKTYBop7z26zhx4yoXgNJ995abbNJBd1Tlkip
jDMQSHU5aujKdFTIoaXozH3WsRv4pqhdMNmcyBmWYJQxa+WW8tCiIDrLx7naLuWKiYrdkvSF/qf9
ZC2gAy0eNmV/1nTxqTgFOK+z1zDoh5VDvzV9bACHJq25WwvoXlnJqZ2NP7MwQfc+6Gb32RTxLrKX
6H/sR8XU+0NHcpdB8UW4ZGYb0oElgGhKGJqJt33w2RMfYHUUfI4ZvGc1csedigebwxxYlnpS1nQj
e/BaszfuiHksiJNwq8F73HGxDZ+sCoYD36vpB1Pdv8Z2x03UxE3YVtopEMZbVpUvRpc5+9FJBNi3
kvExYLrOnOxBGunvvrceZYfpYiLhEnjDLoqrdBPN1LjLipV9IIBQVm/54lbNAQK27oakNCyucRdY
FSdPdoqN8EQQjNtd2bzTZXZrG/fQezZZ9yjfSpN4DOvGo45l3x3Mh0yZl94LOeKK6HO0JT+l4o2p
DKOS0R2HXLBfR5KlGOMUtCZhtO7bUK9k53/1hvjoRfKhKwYMAkQpyQ21ULsp93b4hteRMcQPRjJ/
Yd3bCJr/MPcQ8M/Rlawxf5srb08q/y3UYKrkS7hb2yMb+JVmnPKGawNAMRxO3sq1oms4jYxUXM55
odyQBsHJ2+dj/meXiIM25QfG5ALzZ/Xd9xQS9NpTZHd3rzX8OIKks8zLY4HCFR4FJJjQggHhsCkw
6iemYF6IVl+bNpd5e1ovN7JhNBj9g1NMMaqx9Bdo834sp70kwhrq6cmK01+2TnapVWoTGPWjMN1d
gXm4gmZUBeVzMPcxzC9SEZG1m+vB17NqXzliC2AI16f5PWJ3dNLiTNnROu0aSOhYouBsIMu5yIKp
uBXjFvMOZK3U+yYtCySq6HdBa+XbSvssJmroYuhDfikd8sNQdcDf7KZGw5SREzxVEXJs8GeMgQuw
0I75/T0ZLCb37oVLFDce2bMIBj0VT9w8ZJB85kO5Dwat3ZRU1Blu+JlQU7fm/ESN0EKumtTkXNuq
fkTybzdibB9yEys5eygM9TM4/fnYB8Fz2LaUHEbfZRrwTiYYmneHqnR5jUOHhxY3FCK+lC15B1OE
zOTUoMcp1T7wzjT85HmR452pX8wh/5MagH1GXgD57KUwYADH50nCTzJmoAhztkfczJko03PHHbsN
qwM10fs8Z/NUabCkqjFnrxjtZkwc7GjHXcgzcGIzBx+4P7VRsA9zdrNloz9jg3wVhfomR3LjoMFJ
F1j2uUYuKftpV6NbEyKNeeZX6laLpCOXGuN55bnakHf2CtbmWHknnncetQFWt5kNOX85tVeyUnU8
fuLig6N0TTnnRWqgZoPI+qUzvdBHTV9h16pPasfdx570iU8YaUZMYZmbNtzgXKVdk8QGnlV62iZm
qQYqbHwJAJ6dQT5wZYFv8KylgCsQDhizs+3EbE5HxxqGNe0dDZM92TWwOeCagZE7YfLXnuh/yXXy
Tw6i/U/ddvXPvzGHNv+27YrfXwvI6/+fkZSFXtEuA27Il/Vfp0tDB439P4+j+64Iv+rpv/2NvzlM
xB8STLjOnEdhMwMmBo+/jqKG8wcXSP7/ZbTgfzgMvX+bRS0MJtJm1oTwLvkDgy+gKbs2+o9/t+w/
6FUzhCdwp4hlTv1XZlHDc/6huEwXFLobrkMqY/mXpFxY5L++7jHJsP/4d+N/lWXSIGCCVWmk9hmM
OwMoThTM7b4BtL03mQ/XU5vrtJKMG/SUB9x0+t7NZ4UFLDK3kEmp0ixKHj5p/hKwGdm6w2xhEgZ6
oA0D1l0AydsxmQcfzKZ5qUzR7jksv0wZJ484paujgzLM7AVTws6cj2mwf/fujqqmr5qADVqf7E5w
yOdHKCoAHvuA7pIaqwiMDc2v4sbgFJejd+RJHD6OYcleorXFbiad1FbwoIVhP1Ki9ZlMPBKraj6j
G501gxNeEy12N0ejH7gztG2vaeZldKDB6Jpa0krFTHhNBi4uEoqrIr1J72DCqA/DCiifw6hUvo5x
zFfEwV7HHrQFxewW4fYGJ/uqdmJTbNhy6c+oPcydVMM9V9KkzmOsKQq3BBf4tBnRngCxDiu4heZe
dpSAhtKlJmMkMDgfKtfTnjs+Ynk5K0o3R3gmfqe3tu6TbQqItlnARGItMjbKoVOSve/iOw7Z8RDN
ZMUVNvZf/AdF+e5F/Y6ttQY/eKo+53RkhCEjCsk6sSgxc3o6F2B7YrPVynlB+sicDi8dGcsnIQ07
Zg5iDbMEMl7QZznk0BlCXdDyo4M2wm7apWIJo6AxZ3hRpcFTF2f9Wz+N3SGJOKwJrkz7kTIQkyRI
mc2XFiHWz0pr+jMDg0WAQOu4DiErXoaZppHqZoT7xGhZi6QEezF5s1xMyT0EXYdQRkHR9D4ZUXMa
Lel+adCsDJusbDW26zBuzB2TxCqXk/W0lAsemt7+pRQpZU37GN35IOjEKdPwSspzV4z6PjfyO90/
fAMZKq8CPPjYCc/4aSIHu2Q5g3e1+ekBPLLgC+ojRhiD8Sat0Lf7k0hktuuM3Hu08nYj0TQgA/gT
vJPYRbytzHwnjYV+bdff+NH2c2HqX1wc6GeitinE4LvcdEiCFgeLB8CDAxKNih1wba+T6Ph0JjHz
LYRWfF4O3n09VbdGoa3JoZLPE6WAt3HqHPbOBM6oPdX2rUV4lisg+HZbmH5oMWAUmB5PkD/QBrFn
u7U4jEMZ+iB0dB/i6/hSK0bCxG7jc1dlrl8rymO4KIQHEWTyvUcrvww9ND94QVW/1tvqheLaD1zY
7WqsGidc4zwhoNezzCl0h/6/tF0nVvKOhxPpkOzfzksg2ucWO8fcLl96ROIHvUA56dClSU+EGTQC
wZaUpu+zq/pfjC5jC7+LryugLAeoIulLu9GBBJUWS3iD3+s2rmGk0N9Gfamhb0SGxRtdN7znNqqZ
zai3zzq7OKeR53xIYT3Rt4edqEyeWKofCZ/woBI9uhhPtfs4BfoGjk5xGEx5LQuKpKPlLkSShvls
XbWXIvd63xzZE4JIUpccvFDsPZV17vmJhf+E/uqVY6V/4g/DX6ENxQYpSt/aRHavgcJ7oQ/ODgjc
eDBn173HJr6p5Ql9rHjs8/YDocuM5l5US/YtJiWf4ubBfeIPA2TJXu6dUnDRjndKFrsMTXmlOT3N
VOYlaPlVa4Zf2BexOYAVnwY0+rwL5wARAQqDS9a6ukUa+ifCGd4LVM0wxmIxYlE7U0oO9cD4UWRb
V3w7XOJr6ofQ1zd9lFUvdQFEXW+cOzHG+OYVuAMyI82OpFpnsrxm+dseydVn1Ds+2nmc7HUEhGdb
r32SmLQXLh6f2lxrdAJMFuvWujeAswJn7zNoncYHoTaeEtI9tZlmrXWk2JWwGu8wLkFj03bi5wjC
SLAqCh3vsk2nOMkMu0gkWR+MwnpaBIyuku407FwvoFH49LjOfAsYBEZ33GglkVNe/+IimgGdO80C
1s/ozeb0uzGSYafTccn0qMZ9bM5vfQ8mmEVkuIEv1b3ZeMF6tsokqYdm4P3r9Y9JnX/ZyBzbqWwr
P+lbkrzEBIFUjMcIlC0RCwLyGJIQJ8XDNBkU6IXao4HT7DFQeKMqo7jms3ySAc3RmPxEA7LLbehP
CaoPJj5gim00+Y5Q8TvZUnjsMYg4lwfP2s2J9rgkcUTHm8dsWnBsWtNyd1Ubay592DUoQcIxdxOl
IhcvoYm3D1W7zzJQxAOdAHaEUzHv8KhEouqOZqT7RkYGsWPi5iqWFArEHuhvYxdMVINHqqFcg9M3
TMp9BCxpleTVe98A/tTa6glEjDwWkwud1ODIDKHvHWBXNbuyy6HzU828oXnhVjSQJgwIZ6FZ7PKy
yfZ91ejHdpqt59Z44G45bLq5p3Qzm0mcWYkO14UNcZN8YKunX1APXBeBu72beNX2gFfGDYGrt6jB
FcqbEIKy0r3HLp1QqeK2QjeS1j7j6bEuQ+FtdawzEdUPpUNIHCmctRCAGlsLYR2BC2EqyzeY8S56
zo+mq90XMEw702l94F7kV3DR4EO/emH+uxZAo5uMIyMKfmW8FqtOth8kRvjYhOWVzhmzdeY4eMeS
OtxDyZkXYCBdkzkwdrMXjedWBzqs9476jMq6B0E/14HvMoOBAedxs5llTLtmaJKyrbiFL/1iY9gB
mTLfBtViBTJ28A9OM43XY/oe5pyVybvXZg+OnV0VGACsfzsbgyQrfPPuUBndmG/caZ+KxKYf/tvD
Q2d6GYhe7zOvQYlhDKJL2zUPKWZY0XGuUmrdt+WVYP8eVzHbfMmWGKKxr08AdIAZ3IdFy1CFswmN
cVlf1gfYJG+WrlH9rjt31UftPhq4FcnafCwxbhV96RMN0HGI9TRJVDsYItsSGdSK3yfFJkWHGzfk
NGiN2VVvxCarxJPmDe+VHh3BVT80rXWtS/XY8oaZaSNZtVy6Ng3VOX7jxjUApBKemW4fNCZWnE9T
DIgg8FY2C8SHLAr3c4XO2SBB6BKnVpYXnzIF4xfF8lODweA3DW8X2XIy9KWU8CfyaiQT5OZbDjFg
dHg6/MAM7UOiHLEf0mKH6wx7RYVx2DbmdYBvVrlwfi0HZG6nBTNGLYuMIj/KFJK6T5BN3auaz+Wo
KvwVa/UnLOnEF4L2jrBOl2gN5DWva7njF2iUUc0Cu44uqMQ/JJwutU2IxdGKjanq3xPJxEnQBgjE
AGD2Nm2Zvoj0+xgnG5xIfFmuqt+Z1fgc+jqs1CaWDEug0qf3zKCwm/Ly/J03GnxDlKaMbVUnnV9g
fp6w7hgPEDt/GMxw4EAEfDdr8wZ8mq8qEyQcIe1qT1zlb7KH1heKPrgazXBXkXHvgmJX8zBoyJLy
IppbbuTFbuIf2ut6WH5NxGCfvCwc2Qz+dCWhFRpOAsKtlzlj4KmhUHbkiT/BnuUX2WNrqavKu5Ii
wwQxoyTzO/Uo8+z3YCTY5gwK2LRcP/RTOvqO7ZKt7QWm8poQwNkEt7Dq8NtTcxqeyqZJCaGyq2kR
LnSsSNP0IkF/fHtClySLhvQcgIiCecEBryaMBY6S7SbqCx7mWBg2xgCl1HbBjDNKwQdPY+piHQfO
zTz5QRoyXWA/7UtYNpCp8XKkkLbbMv3oguDuSCf+COro7HLS4yf2/Ijmoyc4H+qUG01F5QHLSivl
a0Q4ghkwdNaXSQRtnw8OELBAaIdSajx6iZ7wOET8wpc7qFPIlQFKJ+c+q4j8BNq8P4GGT3yDUiku
T3Z3LAdk5jGam2sfLIY/y82ftQnbseMqIHQhLGsYcyHulob6Jx3P9jZ2XVjsZLXhSoaoFV7qfcoq
DuEVCMgYPNN3ZFrLNXWSzZrn5OLBK8tNSnPzsQI7g0wrvoxq8H5P/H70LOaSe5HRSJCoBGQFStxq
0KOPiGq4reZAdpD0Xh9zcP/Us4LpONR1aLyMhjOTJS3wFWhe/UsEZNrTZjoVVUgCq0gN76XuOId7
T3PWlo5vGxZ0tCllDv5DztPKzfvFKuGV2M5teM+Dst3rSDvzWmB52KduY+07B3m/BzGn7Yl3B+uh
nd4G8leb0K2WEiMj664JS8R9mI4f0ZzjbQYDirOjUJO62GCXr3RzCL/OQPtD5gciVGnzBbkPRWiu
FHLdbH56QymwsLXD0UgYBtbS4kmcKXJf3iJNawtwtXcGPFFFj6DSqGPjedrR67kQi2Z+cY1UfxuI
uq3tBi8b3vn2dZxCYz3MHV16iU3ZsizwWJAGXpeEu+/gPDDE0M2inwLVNRtg0/SfugGmlylYMpqJ
cVVQ1Zb3Uf1nb7YEIr1UXGrao2OjuI/eGzlD/L1t/uoCHvsCIhv4KUIVJ3nAFhTex2ouFNbwxtoN
U+jB9pgC8ElhVO1cfTTPyWQHa6cxrMc4tj8opLNfyt6o1+OMBaXl9+wN5DV3GttZOhdy1O2owizj
aPaFSpHnv/Ae68GyD7aHMdBx84825/0V1COtw0lzhHEE17xBA8OKJU/wlWNCxd5rikPg1kFg2Ooq
pcjWih/NsPmzGCkTHMwcPda1xwsXc9KwveH5bVe894Aad70VRueqT9sNMu/M4wgztatzbieEK3o/
T+0A/PqcvOjlNOM1BpUL1kvHYVvhbJnIFeIBkWRWHgajDt5lV6o9xQqOj5HXpu+cI0cf6IukKpG1
mRstEUUP8ze2J42FARdtBw6IZeLE6lPnZobetFdun+/KiWl3QyrGfhfKm26EYcSdQc3+NmXdPox6
F3cMgeZwVTzTeRJF1m+NaLBjEgwKTRo2VBDkt9z5Fal9GFePqjVw23ubXB2EukdlC/yLhVLxPXGm
Hwm4Lk5iTGmeS/jHcxU5DjEk2tlTtnbLRGnDCE77V9PiqNXgxfziHTmiIVDnncs+PGsdVDwtme9J
bobvvPDJaTTd9McKrBHEeG3vMAZmz4QPebASn1spfX4WbcF1Ae8OLcKG914MLfeWQaiPsY9hGUIl
/aytTjJKYYFdW31Nm6Xm5hCIO2OTLvmIvlPZbxoveSO0tkWkJ8RMDt2im6gG1yI8lBQKmXMEWjyh
HcsJWyRiHG2+IzWwcW3dWCkJAUu7jwy13Ov6Ony3rJBilpws40c4wvWE5zyW98IpyseU73GXlYyN
azuc0vNkWmDHsfUaV2gB+oEQBFEKcl05jFY7Mi5irMw3J07yhzETI9ODYWkeWFcLzkIxBMMTqcQB
Zxf/ZOSXynnQYyN71aqFQmho8z1vGm6mBlvHQ43Ry9uMkQqeo8FkdBlU6T5aIDV+gi4aNxkjMYfY
YisZGlhoK6jt7sm14D2WoqMKQqlIYtCUAngDoAh9qTPAY8XtGWSnbyu4vZMxu1wWSq5MCbn9wS3b
o16BJyAaoal08bZTT8vt3fsOvfkxD5R4KVPuFnmhmpOoA9QarlZE6+n/RB+zlbMmZlexCJkidiQZ
7eQikF82TMu+owpAX0AWmVYs5Eeyu1Gn95jjyuoC33c82JBMxoQLU6Kdish8rqEZWkrgmQmhnXAd
6cImuHWBWwGGyACgFwBAuqbm5j6Tz/LqejPJeVdblyrXwWjjrQPAfOO7OAjWw5aDWXCy/KSjFrBz
1EFCKaAihLfBu8L1k7iQBVnZdURsZSzhazyEjK73iUqOjc0K3k5mbxXbeFk41iF80WIYZxwxQ1yI
jR4VbFF6uGnja5o5t2qaNyKn7W6Sz5aOaRe3LeUS+yH7SQE5rXtCS07s3O25KZ+5GS5AQfmn7kK4
snQut+zSIbR0JqEPg8q4kxPhkKZth2q1JNlKPfw1hNEP6JDpzCZrb5MlwcUN1HsSADZjdqyoFzRo
oCmCtQO45smJFVJc7GzpnbBtc1eM7JM07V+yWWa6Hm9lYUlyLBVJ6uXqaXEm3NJoNtd0ZP9MguHb
LeP8zgnsu4SY10aCBugOQJHsCr0Dy48bWWLLEHVl8UhhS5akbECTaSMLw2Lfy5yn2/LLZB8aJ2KL
sOfnHsFBSYvbWLOvLAU9M1WwWYJSFKHd7QKqDBIK7vc1ItBvMbrXWRoXj2t8V3kvRUA8Q0us6F5z
BdzyBv0qa8sEwexuSoP4nW5PD2U4cTeh2sLSJ94V1APEdHd3N01MW2tg/UxJEFOvXBDSpY/w/mTZ
pb84pUXDat8LP125VzEGeQVy3vWeZxBJXS9PsJ/ZpYpNmjPJujjeZZ9s7Ei+BJV9VxoYFUJ8jBza
lXaPHZUPX3oEGTLhO24FzlzX8cEEfDrEtZgbtmPGrorKyCQ4QwcZlx32ccjqO5MqTkz04RIAl18E
8kPFNrGGaXmmh/e+IPIk6TciGyAORC4IVspgEw+kUYQ1gwfTKHAy8WvW0Pw8rjAszBXesrJ8TYiI
BoiOm35szole3ceZigJxMLj3c0fc4OclTNHji4xZbqyI86BuWybvRqJrvXtEqrFwbEH5AhX/WGpF
uickfXS8kvNMD2ymJeyvGnF7m+4JWe5h2eI9z/eT+YjoyNg/sAEvOU0C8g0T1IxVwUuDBkZzHsmn
xsHQyfLbAQpajHsqblZTpaNgjS7UQeE+DpKlMy2WGzYs67b3enaBxPcTdQDGSZPRcJ9NsPpYPEPn
axgkFz3qnpLJ++2WGbTMFExz+lOR2llRiA0/nNriW93AHnMjQPoDe/H1mMjw1cvJqpaWiPdV0NEK
4ljVinvQVyY6fm0i3t2ldnFyHnjZCGaRiG8d+sGMxLZEolgxT571UdevhiTq5HlXkLdrFXtbl3bU
dd+l2znb1OBETOspiM8emfiyJx08QA5yqqM3GJtBvVXGj4yNL4bzYdUYCn4RjsW0MGk1s8dTmZG5
rBSlWiON3RARAICpS2KjtvKQ/6b0/coN5JAPw1sz1md9evMEdQUKUjkKk+sPDSNBY6ZvSZzsIq4p
ROzYs8AdzQIMNx35rHDUXjRxibWKdcYIV6o76ayqZT5vZgJnQieNm5/hUR+0WO6Leg5PNR83dAfT
GNcwJPNw2pY0QddnNqwRQ5B1lGRHg+wF3QFP54saHnqMKpo7PxmiQ+Rv4ZTv4A5SBoQBcXK4M6JP
6+6agoEL2xRiw5QyvPEoIvbMDREOSwDn2a3vMRPpaA3wSCYwA+ajY7+wzV5jebCn77R5YdPCZY/r
IOdBw3O3nMcT9oTCrbaNfG90bU2py9pA79CXYaEtHiAZ9mGXYnHkmcZ98g0LgIFVP8P8BYG/ir3x
uaEMbdMBdPRFBF4zExSqRJ61LUZxt9xuuiggDlBWAuIm7Y81usc8Lf2lzD3jirf14jo9WhVrBuaX
DVU7xqkKsmerNx5Uoh1qRcYCFZofWeTlXBpb/PW0VZ6toN7MJsTkpHP3kc41VNCBpE/ylswWtn0Q
bRXfA/e7yQlPQDU+C9uMQ/Syzr2YefusD1a4l8CUzshZVnYzs/aHIwj1w2WSsaKl4B62cpIuT3Kg
IdcgaVljN5A2ZggfDo9flhnvAUQMWMVzcxv0F1crHlKSUAu4EUO66Vzj2XMO+BiRcDswfKjD1LC4
inCrO87GZg7C97a1prM72Ftma1Z1/XtVTcBFHRc7Z3kW4nGuOWkFLVXptG9I1mCIoTLMGN3naOao
8WglSPRrVb0ORIn0Jn9ONZccAYaHFu5eoRvsBqwtQIcYUM4imra5Co+FZfV7GzrOFik82Rf43+n2
aJwHSx+dQ9pWl1gn9dbQwqZH9wohF5mFgjYK8m54b4nVDPbI32UUoyJ7Rd537waUKeMID+n9wzir
p6w4moZJa/KS7BLikxYYvbJ+CrmHBKR5urK+GZ77TkIsPjQNPECCu961cIPgGLtEHHgV1rZbuRe6
Gg5gLK9RtIW9vQS45He5BMtsoKU7fc7UxhbDvahdiO6alt3HINJ3lYvXWaa+GUmdirLG70N68IKq
SDZlaR0AJR161fmVRfwaY+ArWvZzSxR+VQ4QhzRIpHjTjYwmiH7cKsm8NLRgdmHLdO1DyBz9PDmF
y+mdMJq6+X1MvK98sHaG6M9wreMdlt+3KdMeUBdeUpusoE3NUyVvcxJam1bvELG8HsHfPlKpezOZ
9LqGzW3W0a/QmrGfq/YlV/ljSek2hQCthR5MY0SequFiNK3wbYtMr+jHP6lIwPJM89J+LtPvaAoY
Gm2OsD5l1IIi8pXIL3dWN5diIVSI4bnSp0scWi+Sy6OGIr+LYetzKGCt5Hp/oF6S3CCO6XXCy7Ou
K/WE04awoCvn7EicN995TfQrkyz2MKsDczqKUH+aZXQoZpbyZR46wBl5AyZEhkCQofqU8GPSs+aa
UBoLYhJwpYro6AAgRnULSKFhXOlV4Gw8Kr7Aipu7ktrRyKn5GHgnjtMNh7hURACyWX+hTQr88uAQ
BtMZeJzKo3CNXHcUGKumAIDZs3ldx3JZwKkbhy/upor4iwcNZqeK4aei1xn7C+yEIDWNLQBNOLsE
sX0A7PVDmpnXOBnaA18a6aVW5uC7q/wYqqXltII+FHT45c3GdLHit59BNFdbNAyxGWrMkVqTb0fN
eOL3EaoE6g3SVsTAJQxfzTh95hlxLNCxNzoZEyUA0oHLW61OA93Nvx0AkgeqDwA6lyGzfk9bBZtv
QQoo1jBe6rYPXyfe0jo8HNRoNweNtkh+NzHYl2m9THyJsRLJX3r4aA8yIWavixLvAzwZRKSYnsI6
1H+nY/ym5Yx55GF2BjS+tTCHbO3QKLFpZfUeskV6BDVbbST61F2OtFOhJCX06ZCNHGRHcHS2WGGU
vb7J4VKuGi95mroa1kbwkXW6trXq2TszLVZwF1iExzXJS68puK/ozqXkThzLuj4BbqgPhukkL+Xc
y3PTVfah7pC4sUMjOk/6o1g2y3OVXUsH62IMEep361rdfhS1fhYq9L7JYWtv5MfH9xhU6s6iVhAp
NGQhkKtPY6lxTsr5oSKADYH8rvVi0Wn5AoielU+jwihogyvJE0rYQQzXG8/wfkOS2kRUtfku8Nc1
yjTzUAznWnE4rHLG83lVUhpwsDLQEa4YnDt9fjSkudWL4zHiUMuK18AKer+heJHySG96bsc63ss0
b16E1lxyQ48XMEe9HwECrYx6vOQOr2FpJrs+jquDS6Z2ndTJZUFA7wOYe4Rw8i26lM9qzvTzFgJD
BCFqU5tDfCC7THtsTk10Ul/KIKuvw9B9BXZDpL1JeaI1swAwFzFJdFWDRbeqj2TqJxzaLYJC9J/k
nddy3Vi2ZX/l/gAysA3cYx9/6L1EviAkUoT3Hl9/B5R1q0kqS2y9dUdnVERGVEoE4TbWXmvOMQ3S
WJpwQ1QlT8XA2xNqvHyrrsPewlT2tjGbbl+kaYFzIFKnf24P+L9U+P/8n1RWFhr9/yyyWhdpASXy
21uV1fI3/kfwb//lWtoSlulYNptPD0n9vwT/rvjLQXnlaYV4fyH58J/+R/Jv/UXaKs8fMbWgf1Bc
/VtmZei/pARbgkcA+ReSO9f+E50VtoLyreLfohnpOsr8aTsg3ngRYb0RWQlFYgmdpmwXpd5+Agut
iIoyu9WbS4IwctGo/Ffe8Z2K8hZ11ntWkMU/AKkdTZ8Q8qvlmer9USJiclNK1YwQcHOXu8kZqZR7
EY4XaS9u/vBQtilsxGImo2PHk/Zywm9OyMel1eHOj3YOLtESJiWe78CMD0Xtbn9/pMUM8e7SfTjS
ctJvjmQPJuHTyG52vboZ9C0Cld//fLEI3N4fQEibO+DxiCDVEx8O4HZx1GZ1nRBqFIfVl6npEeu2
eTEQLp+wql94riisnUVScvWale5o39oNfJEjnMFmfChBbdMickhyb06xxLVAacfOcdZ6AkPwACdE
qS1tSb+7+v0v/sszZQuedUvYpgmJCune+wtDu9EorSmLUQzdT9mVHVOklme/P8avF3/5MAhFie5Z
PFjoEN9e/HRErNaT/raDCUok4QnC8k+eWfFef8gza/MgAaMTQrpaa/nhEJ3TxhIZW7TDi/GCEmKr
YDolLT0Mv7/36BMkQPsq9rNG/skzvPzkDzeeI8P9Wo6s0Py8PzmzxkzREwGys8+DG0xwV+1JdMXe
5Mvvr+HPB+jX43i2ZgFypfr4WlpNQ5brIu1SqycEymfwqtc4tDfAp7dQ4O8IBlnnfxvE8Gvhz/qH
pWBxK/16co5JbWpK6fCovD+53GOoA8443ul9eiwurEN7ANd4El/YB+Mojr8/RcnK+8vRUCeaSiti
mLX1YeUxDJDNinH2Dv3/Xp8Yl8VFfdTrcfWj3Q67fttv5/W49VcEXq0o3z45WbX8+I9X2LMIKrAV
mlhe5fcn6/gJs9BIwr092icVJzueolk7upv20B+MbXLu3NAUJKSZ4eQKDzAA/h/xD+NFXbkX9oVz
9I7BxtuYp87R+uTK/LzOv/nVPq789AnNYW64MmOwBVIT8Hw3BxQbLpwd2g7EDRLhgWGSze8taK8m
/uza/NP75bFOoxa28bD9fFDerJ9OXoyx8odol62Cg9p5G2PnnuB2P7jb5ML4anyNTluiTdnOrfSV
f6l38tQ4mpvhrLgrrshrOKBt/+Sd/3VVcRjfsWxZ0vUw1H24XXCVS8eLu3DXNkUeElfm1jexgCj1
dxn0H1+CX4/DN1BQFjA9YGUxP7wDBVOjEL4yK2TRERFGQgBNGNa7aNz+/vn/dSlmIQLRt0i1Jcji
Dyc0NLKiPVZxoEA/21nnrhG2qDXp5s4nt/OXT7yzWAaZ5ku9WBWtD2ptCgADO9BkACcw9l5mb6V3
kiMhU/lnX3j5y4OzHMoDLse/HOX9fOnePDihyDCJNRBhUOXeTBcg/763t9ZpfZmcQKq4TK7ybXU5
3yNRzZ/M7+4nJyp+uXmOqSXQQy3guklqmvfvdAk335BDamzbHWOto38CRnrjrbOj3JUX2aZcv/z+
Hn48HjhUyf80rmphs5Qsl+PN6QpIqzOT6mgHAm1L/322jM3vj/Dx3nEEpSx4koDnpRJLtfn2CGEX
yrwLp2iHCG3tXqWH4m8zxv/x8861siTViKDAFAgaP1yyQDrguCYDOSczAcKJmTvpdig/edg/XiiM
q9SYruRZRziIQ+H9aRgJIbPdRMYXUhNkT1adXqKwbP/wXBwKdeFQMvOJ1lTgyxfnze2IDTXwcCbp
VlZGec6Qzb8hI6bY//6W/HIueAVNvlq4IJDDKvXhlngphPB2KrJtHjfM3csavYNb+5/c+H86imSn
4bqCs3I+PlplNfdjzfZyi4mdMKu64f1ey9akG/3704EX+vFLjC4AjulSrQnJCis/VIVO0kfw5mhO
+X6QXqggd2R4aTeg+t2ItIayhj2B/RkMIEIWZ4Evzc1mtIzMQL8ZD3fpHCQMf7LaNHeJZc5IeYOw
6de1R0LWunQG+7UFTnNJ3SiOVp625j7oG/FdMUcPkQMG5lVsq7IA7UlniclqWDJ2dMA8APmA3s5k
tp7IcNUFQnGSpcF/hqpbBKu9dWfXIQTyuHYFBq15SE+r2aDt4oFbR8rVTVhKkrZrAE7EkTmfoiUz
JVEhQG4QfJvV+BBXijFslihvvFV2MDO5gr3fIUBXIfGl7uIsXVsYxfCiVUl/jfGQTtOMAOkqTewO
98usvUtaQsOdm0z8oqXrYQsNR82vOPZ1+q3qgpqoQDflUUl8v7mxu8A6r3x8IFD/ELWv+5LE4g14
tAZ9Z5CQshzZqX/ZdRkSKO5eXsL67EW5aQ0MpSvLLPsXwi8I3PLQgVzYZUefpB80mCEnj+zrvqQV
D2VrNrMdagGya8O5Ly5yfqkS+qongbaqOuE6BqrFqmvSFY/qFs4hkEXQbCEmOMI/Wgv9w+xESNH7
GF0bPUHryi1dwCPhBDVhRcSNwtao0fCsdFbl5cmUlhyNjIWgXRTCS/peucwBbW8onypwI5E8CGCY
yHPM1HmVVtjgn5tjSGqd02GsJKqqQEvmYf5ZZ4gaJjI0SQhliTX8q2RufbS9Tu1HxHk5OFHjfT2U
1bdYYnCmFUqnfesYHoyySarSw/w3jececIaGoZbHWKljcMpAN7aYQjUEx8Ehq3v0WCSvYp0fzbTe
xB7KF4ectGQVKEapKOwSd1xJ09DESyImmdYxrTx/JbOsvg/KPiLukRHmfNZPmqAtWH1ldHDs0XdB
PvcjtMqcJ3BVVSBhLMx9ezixNB7JPsEikuq8I6vXWzTyRjurLw4CqwfmM+kLSTHWN6cw6QHSrctI
OrUWeK3DgnAYVCRueadn61DbdBwxY7jZN1LM4kXK4rjPXeQ5RLA3Tv/Ks0X7cc7x7q/mwkPfnCUg
6FYNonHCRjEHOXirNfPNQCkwnvGYAvnseJymzeQ0gFNJZKweMQWPPN6kMZCnGbqNe19Ji9eraq0M
iUSZmPlBViVN8qEz6cmZk4/FK5S9d1oSn46oxu7NDkcCKR7nCon/ZQzVwUXJBNB2HxhjHR7HgP3r
inmR+dzEGYgtk27nrUn/knlGGJnGRi6aKxJWY3AjHq17tSZdG4dPy6AjpZMeJ8yZiwnFpzH1Ajl0
7JqPCRgQQE3O6NzLIeofSysuA/IANWIeI0t6cL8q3edG2l24zgSNvOHSn1mZRRe3sNr2voMVeuMS
LMDgKAcAvMK+NTZ7TOTtKaKtdMZ27Jg/JEzQYT04jXNB756QNAVopMMQXI3jbTh2BkF/yIGs8FiF
kkwEyCrxa0Itam7xxA/+hueNT0klvX7aiF5kNV58a5Ib1M+ZWNWRz5B6AkMbbzyzq3CGZrgZGGPf
WrkwrmXT493qSXqWW+w21o/AyLV3LBMd1gfXa20F1rOJ4DdSC0AcbZkgb+wc3/LKrxcYM58dcQF7
tUS1lXu0Ice8YTCbqAq7TNji1UEdTTjepkvRzZEpvuAeA2b889ZF5RXs6cIHEg5sTeO0MXrSMurQ
px7UjLi7IwJ1f98EJVq6VkbpBFPPi57qOcJO4mljzi5IwshuYRKWDJKHaiLOc6iBAMV91bKYFhmU
HYTXglVpblBfxkHRfAu6Dm3umMF7OO2msJAHXQkw1WEZuj8GiPa8anFTdwQ0LQGc7lTDu7SQPwe7
PrLnL6RuegJOlLckySZleZbWpRTrLiMFbo0/i+AlQ/T+gIXJB9QA9awML7rABS+ts643Nh3hoIT6
JPDROHWpv6KdlAADhy56ZZIa2lvedMb+XSuC5KhzBCLEfdQs7YgujXQ9BW4DbqY3mx/lVMExrQzA
rStrGtVVGsZGuRp8zRsJIxnZbUzJ+YLJLmLIw+exXrJpLHdDRIErV2g9WFrziBC3VaJza+ZldjrW
p8lkBI1godR4/TzimPHKF4+2E7fMu5iYYxgnMAwBaWfJktAm6ZyyoPQ8GGXWwrsjG11UQLGi2usf
g06NxZYUoYkPgRW3hFD4lZ1gjaqjr0ULfRLCZFC8+N0c5HzWslKchCQAzAwvgPsc8JZKBhlDqq8L
ukR3s9e3ALDYlb3EXt6dem6LfseIeaJWNBMNyZcgGy57t8xCULODepnLZC73AzvGak0WFJM8ETH7
WY1ZF91VvQnIwqgVCm5XNQMosyHQ3zIrdwCvEq7MocMOJ1cZoMT2+poCgiiUCb7h8n8PRFp+J8mY
ZLCS2Sr+ADGZghnKAFt3skvcZGHWCIEFkVcXDhY0S4JW7d54bB0B+a5sBHLkkLyNJ6NwkMzIKJMl
cvo6hoJRs/KCHKHm0GMdP5EXx/pTVeCLUE8BwuntEs/APJjtfGhTzWCoQpWlt5Zpma92LxvMQYMG
uNHQmQzW2pzbxzpTWUe2Q5MxKWDA/5DKOYK9ufAbNiBE6tuYD63Y2mbc3xIU5plbHwjjvCaC0Dpz
aJx805G/vBxOE2leBhCJL7E54hfHBVfCUvTcNC8v6qgfXYT5UdEsnN3oWz1muBYUr9Sxq+MOGl9c
WtgAcKaTAtmGmNGyyVs7tTffTGiK07UzCCh6bTg8oyyScLWSFnFcG1v+TZGOUO1if3DusK9NjCzx
+zJ3A3a7gx2TywNe/x7TYxjRgD2rvLB76isuyDV+A+d1ZpsebhtlQ6FIBxS+KM16PHKFP6gGa29A
4HAxKI32tKIeZHhlZWuywqN5a7LXv/cYu817ZQTW16Rr2aOaRcPQu6ht32JYmZI8p0innla6cZZI
Lu3m6yTT1XOAMrvdlAQJphsA5PK1AqLCs0h8d761B98isySO+7NOWDEQyymjKTqkFktcRbzKacqB
wWxTR2yEHcPE6GFdqN0QkC0Cg1bFr75b1vYu7HJ/W+BMmnbAfPwrsispYiYxZQ+2cjtxRbSOARjV
n4a6em2ryJjuaS2rCaywyMyT3IyN5zkTLaLbWbU9ui7K/mFvELsE2bQYG/uRbUdpX4R+VQ7nPdK9
8kJlgZ9cg+y2sXeHrRz2iQ2+dtVU/vA1jOiQb3GB081vizqf9hWWiRZfN+8eKVKVSaUwxCNCRgh0
0bVrQGtfTWlumnT/oXLgBPOTbCMBZT3TWXV/jOPMNykYi1DsyZ9M9EPr5EsMnKPNR9KVhuCYi3w2
z1XVzALE3xjpZj15kN/WiWwk975r/Wo8i/xkBMtNdji5WfR5KMmxWuGXcPoIqt0mFlYiGPq5PkJE
LIbT916OntrObTc/tXWgHxTdbVCobHEAWkdJZZxD47bcg9cOPsm55NIguyNmVXvEZrkt1OkkQq68
J8BFtF+QoYWIgSLtQz1ygDJ/TdyOQTG5lGmwl+WcBZd936vhYOiZ1ZoaH8Jd3Vn2vEM82Q+LtI21
XEwuEFYo4XW+h8kAFowcGy9lVfW9uxY9avQ1D/Lpq6HY5+/9IXfmkzE3zGf4ujAoCAAfhoPto0iH
J2fVfbOywnCw9vEcmNGxYpIS7rqMZKNt046TuKYJ1TsXMk9I4OmlwSoCpFMj7keNDVQjRzqEFtss
GfIj5nSyFVaw5gcqhnzc1zV1zknu4/o9icUsok2e83G+1IQoyH0VW9K6dWzU7l8w8DaavGuDTJ1V
mSSJdXQpDu1HlC9UB/NAsgWUGF6N88bsWH3bTjX1N68aUF6wN4cKlADNRggkcx1c1ekUjuyZ5m7A
kExwFmLJdEy25pBjD45naVBJZonAQgbpnVdHQSpgwC3qhgs5Jj7bvDL313U8gf1hHXGjx64jsnWd
t6TY3lQBqu2zNlKFu1DwYoEVjwTOja0ga+VmPd/0XudejV0DQDOzzfrZypy5O7F62hHXRayGLzAn
PQPnIJieVevVODInEmXEeWcywN+Sq4Ew1bAgLT/KYUIfhfe3GLZEXmPiJnBViJs2ifKnrJCR2EvX
915FxEz+BJ12XF80Jrdq43A7zRMnkZm9Gxbny2Xv1Ojw+qzGbc/r3GDhjjwjBY8ymm5FlWh4WAMz
7k9PIKjJpzF2Ev2iVGJUJyR8hSgbuxkP4WkxG+gf2kiTH49Uis8skB0sA7aqoWQro+Fhg4UVBFtg
pKF1WaQLWqiJQwTTpBUIIi+7KBKAoeguU+KYvlh4MjPMhhOIEa5+IHeJT2Na+v137dsUIZFyH3z4
nYT8VXZ/r6y66m4t8v2ydQpV90fps2PeIXlpnqXhGuy582k+SbHuJnsVgAQsyr6s1joOgx+tqYca
J0GWqpesISL0oSYGEddgiHx8nqPy3ItmGZAsntBST+qBnYqmffACrX2Mj5mZR6/4Z1DA5GFpFV9l
ATFqgzfbyU8JBTPAkxLfehyrApmTNRPByl6EmKVTQvXIG7REl9zrvPVcuGdyqK+0K8P71EqD4kQk
DvioPGtjYvrM3v1S5XP1pS/9tt+xRa3gXEA79Deui/wa8b0hDTbPekTV3UOhQiBaVsFhWaGyy7a3
+cbKugQmm9WAWzfTKMezNGP5WCFAs9Q65evCuTVJ71DkF+I+zFgRyIiIktvEBAFBJLHVtOdajHZ+
OzZtHl0hTs/lSTzPbXOGm38MiKmAXh2cwX4rvlumcuim4Eazt1nOlgFWWzkXq1aCdtsV0g6voYAv
TicH2P9OR3NsrelIEwnYA0A3tlU1uBUtH+BvKF2xfJ0TVTWJU/IPp+iZ+izxDlPlomet+7JvkQ1a
+VWXQiVal0GCeDGY7Q5PTIfa77mpA/vKtmWG+LYdXVJXaile6btMEHnchuAt7cZ4D2NbK3ODld1i
ReEz27ISKPxE1Prsr/key2lt9Dny2lD5FWAESs5wldrUK6tgIlJ74yJ8jVAoevHVJIt6PiO40ayx
eRuZHT46YVDeTSGS5EMfGGyupsVSsQJmbDYnTtDicJqMErI62YN2u6ZahwLslgGM9BEGbUWvFC/c
apkbPzUtHkb4tNQVEJE79TCE8fyIi1J+HQhYDY4u0b2avhBRkCscycZwiAP0N2AHkjm9msZc8wao
ptv01gwuFJvIgtVCVeituehTugHjJrE10q8wjwG7KLWk0LjPhad4f4MqC85l1BFp2vi4YrddJdv4
MPWJdeXXhvPkzyHWxNj3/VMdAo7b+Ew29gQTowTVXcKbl6jERZBmlDj+avbuJwBuxpZ0iTa8isDJ
wrDv8/kkxP1loNbNuUFsMtgul1xreBxpQztv7Ob6LuoTTKG6ylHSm3bTPAV5Y93qHhkv2puZX1yM
oN6l1whgG/HQfyt1OX5XSWbVm5AeZb/qs6gByUvWxHoWvERb4RfVPXIL81H53LttI63F0dCP6LN6
B+4Ldo6+tdFgcIHO3DrFETqWi8sdkZG4Uk5ekdiOz7VYNVNV3uKgca+Je84ux5zGOho2M/nqTTjJ
eL5JoKefGzZoZkPfuSpVnKMzA0RzU1eOgz4yNKaXPIWfsQKhYOMANKn2HWumpefktn1BinNr7Qkv
C41dE3dAWBr83xbQ47q+Gqyeb/lYmQwG59F4jYKMvZSLOcmA/jVJ6DKOTrF6JCYKo5i8u/Do43qz
FvJtzv4+pEFAwRLQmWlKUSK9Zng6nPD6IKXjh7OyNPlPEIed6TOra5xgkwAsy1YmovmaAL4IE1Cd
eyH7CAKh3L2kaqDwsb0QdUQ4PIlMgZzBUwPEfy7scN3UwDUK33aeFgRIgRddc3Ope6pXJzBY9OJ8
zttNJn2aDpJMuh9xr5tnrya7cZt1YfSKf3+iSy2G7L4tvfGxCs3s0qvSsSTPyGovR5n3WCGKsPlB
qJDx2EPgSLB6xdOCarata9za4t4qSVdgAcicblUTMoQhwDM6lgf4/0vq7wAGxfYngovpuAJhA3pw
EhFfGBEp4lOrSd93n6tBQ3OLoggnTVUhdYEQ5p2kqsHXA3yCiqnNZ8xBfLCpPkDlel/p1NG5db0m
fbIbTWycUeeI2IVdu95ak+Uj1mlQF89kXSMhpPbCCUuUIjr0yKLVtXJsEJbcywk9tDP2+fd0KLwj
EFFMQvi2aJSoFADGdp7y/HqKzAxQSltQKtfstKMNcSvU0GanMOsNuGnCE6/os1vp0L/oYpsPfmWG
zh3C2eGu62Q2reogtrYdtaXYjLgewMy0GSHLfpH2L2GIJcSonIHirwi+hZGkF0ilF9+KzJfoMCt9
YtdBgJo4Jxcq6hnbrKCV+WqV+vbwxaGk89nixvFl5rreY0sH4rUkseIgpaG6LZ3lFruJ6SCaZ2+J
9n0XoE/FWeaVw2XBjuxuDvv0kj6bf4bIPF+yBdP+CYPK3OwcvpInczA6L5YZgapBKaSKUx2XLDJz
Ec93tduap0HuinMDOEi7RtE8vyCO5yWiRdt8Deaxeyy6AasyqQvTNy8ZQewDrGQaEmmiqNnOp2ic
6DAjkVYoTNcxiabfBONmXlpHja8ozE1+WtyN92OfKOQqzJtIAp1N77tue1483rsa/jVLJG4H4pyf
ALCm8xoXEKQJuhShYAEcnFvVsYnlq1Z255kRzhi6UoqJldk7dkpB7UIy7PCcH9OxQcfv93X24pqV
82AykGZGTxTSXQSY/V629DM2As4i+SHTSNZyj2uqX49+QxRprluTcUgS+RftRErWSiM/RLGe5t6T
F4Y54E2XdBFU0qK6UbhZvgfUT+WKfsfSpjDiHKp/Pd47k1d/tYYx583U4Q/6lCxxPrPPgjgwXeMK
mvPnjKEqdJYiw6Shc6GOsejjautVeXQfh01nAniRzo0OYvbB0QxHiocPYdkmwGgmdnj3IerXNu7Y
Ve4OqtyWlYBtlEfUCOuu1PplCmRLWE/pZUQsNRHv6uDMEnp5jIHadkNcWzXUC14lP2meHW2PhNJ7
fUH8lgVQRtLGNzZoiINuNUsRFbvKjxDNGKB+CGklLYIKJ+Fbbtix5J2zZX81VIKqKGkFsbgthJxr
p/Cy+9ksK73iJfK/jx3DPhgiMgU1S4+KXZrU5uWkcutRy6Uo43PW2Wg9xAAXm+Fng3dpCBGTFaPh
4rplk1YtM7IQl0m3vLNK08vbCtERDERyawziA/8gSbT0EThnPyI3JOUitqso7/Ace0kj1UpleIc3
o423nOelDKOfYVPdoZ2J5MNtznbknNXflp/oOwg5fK/HcRjXOwyi0R95tnDlx0E00y1LYHLdlo67
HZM9EMPjXF1qEZ80+t4m7V4CzmfYDq7BJe4Ypjaugk6c0pC7EBIzvb5QtP0YDm8g6+ys/tjT26zB
JeHemTHe/n5u+svvyxjYRTJJoW6hRHOWAe6bYXM7eF7gS/wheNaclZDA2WadDWuyufQnh/qnWTB0
A0R1oEdMD1npu0NBV6W3YjBxDqVV3RtM1S7SnJCO35/Qr0dRJpNtLZT0HARZHwQpMCqwsHctSKWi
8r+iGnEutENcwO+P8lHQ4LB5trlotHgtSc9muaxvLlvcOFoKXC9bq01nnEB1f07fwzm61LLkD1rD
H+p5fh5vkQsiRzQxvH+cbbd0hCjp4m2patoRU0yVjPLtk6f3H88KYSV/E+0LCuD3Z9UxQ0bqo7FM
tibaMWksFhAqZAB56lAifN38/iouL8NbhRgPnhCcFEpjHgxtf3j4pnJOLSdZiGjLEjpqfWEOeIhs
9ig0zI3LPEyDT07x4/POIb3luTBdVjytzQ+nGBO3R+T6aGHfifwDtBR65m0D+MvM80/O7tdD8Rwi
sAWgbrm2tj/IaowGv6k9dqR9SA8/WAUyrsblxjA9/ezGfXzoXXOhYqJJkVJBN/t4KNZJe2o53Y3h
h7T5wtolyqIS7Md+f8P+6TgaQTiPIy+AIz+IRtJJFQGAJL1JBqUOlkMFU4yO/EQA8+tjoTRCHqz2
Cl0SMtX3j2E5NczaERRtGGaoG74gDnUiGMldEobJE2mKTGBUN5qfPBq/npxyNVMjJPNYxtyfsqy3
73TqCn+YaIfldkHoSZsKKGtluPvTS4hWDtk4SbloiTz7wyWMYr5qzpyQ9OrW/YkVaRSQQ/2n68VP
5dqyBCqPNZ0l9/0ltMgbkqkX602POIfWAdiANK7HTzREH9cLjoLM0JYOBgTMAlK9P0rUsksDOKM2
dj2PDGF8gfV0ylf0wa1NZkbV1R9fO4+rhpcA9IB0Pip7LXg1A41VBShBdLsa59uNU4zjj98f5dfH
T6M/QvbnodDmY748J2+eg7lA9U0zlaCb3JaXEYijfWdVzZ1P4soVqegjTDiXOvT3R/11tVgkqiwV
DlppFvgP19LrZtJG01CxFkJC9gIawb5eDJc9Zs6fh/r/kVz8H8M0UE5apF28uQe/hGlcTsV/3bbf
3udp/Pvv/W2v0X8h1PD4YrDcIZazbT68f7trJGHXvMeeZy2PI58xbti/zDXeX4KlyySFg0VM2yh9
/22ucf6i2lqEdxZ/z5Oo/P7EW6OWKO43X9C/fyeORLUp+WUo4t4/qwWSHKsmI0PDKjqfTTbcayB/
dbJJQR9c9/CNThzEXOE6qWJnZ4PHfaWdkG0MoeJda8l4R+cSvJZh+rsmGlDjNw7qN1/4Zw7DRDTa
eQArYByc6DhKSc9QmQXmZSbt6jC7bnNn0Zl59Xof2VJIGI3K6/SLTlR2cIOczkPk6fhEtE1NIE1g
Xak0ZxqhLSaUpevnO+L4nC3di4KBJX7wouFqrjK/jmATwAc6A9aqL5UIRkYnlpD3Nex5rNluhx19
uE5okuK7HbS9D3vGcQQxxdmtORg98ZWhRteYJ3b1GhCJd2rSCL1InCR2VlkGYRBFTV1Dx/fJlFhp
Pp9AWJiVr40SFCE+yBlBV1llGGxLTxLKmZUaZkjEFAx0sElGd6iv28j3H3psegCTXSJ9KQG9YB8b
hh+dND3tsDSJGWPFjdXezDHCzlNvqjXAlKpOmICNjsnGsJAh8rKZKQU+k3xKFqZyH4lTUG3Jad+V
ySk92eS5sifyFse6K74FxjSrQ9YHTfFFgUcCUlXatKy0x3dzQ1Ak+4dyrNiAGKlb0rKSjMa3SdRI
EIBNbOK+YigxzC8i7tLu3Eh6sja9PssVpvS2uE6dKDmlYZDXR/LlPQ93vYBoaBXs6w5TpujVT10L
oRJ88toymIuivtLTaYUwg1xGABVD5RYocqDmTeXQH+MhF6dognzaEO21csHHM2ovT+bZTb5Sp9lH
mEeg16y6k4+dRY9pVwXDTzd/HhGo2UsCrngQWQz9ccvbGLyINIkAnSRY09E5bKcsnJK9Rq1RbZoQ
dvUUlsV+nohDmdIOCGbkictRWcUPPPIuURt9S3eeNffgucVwJZqxPiYlv0jfwS7qpjGEatiSvBe0
ausS6QrGBFZI+TNaNB8d9zFX/fUQGedouGvg0CWw/2FOTkPSkA+GOeHHHtuDPYzlFjVdgWGU7nFO
/EKMsPsyhZoWDMa3QEYXrTPFe1M44iGLp+vCwBiwzmx5HyrtrGQJPtZkGnGX9MAJmfe92kMUbGYD
M6U/JSRIGYgZdpM9P1LztiuZNy86GOV3skHBPPJboZ0iWcrzQGMAINsN3mivVFI+LH8gbIfr2BCP
TdSxl1Zpt4PiVEOFQUrn1zreO74gFFjlZ0Ng1TeV0yyBpba9E+4EabiqrvuQuMoVUDjKdgfEOREA
4JuSCwZQF6kkYbaI+pccfcCFX2h1LN3goovc1AZcS95zS9i4NQ+gGKtJqFN3TNMdmsj+FN+ZPhPV
EKF5SeAh1Zl4JPmqvebNaF6QRjBdAN3VpabPLKOVP+yKFLDBmYqbtjSR4cWhf1kgYjrEeXorgJkd
cLq6G9bxL4AP42thj9SXk/kARe/cMkeQCvyAgKxx2urUZEUIsFNPgXqomWjzlOfgddRDG+cXoxzi
k7xDBQslztxm0gQrA7CEPOqY2FfB2JYxzqPRev5mlBqBr+O/1A0/Oe/SizZGdofugcySWUz3YOsB
c0gv3mhAV+vENq9T00ba2JvBDmfIy+TDkFBRpO6yqjMAXjE0lx2IOVyfj3nju91+HJfbZ6FSJqEU
whp9O6JIvSdGW2qTGiGyg4yJ6XLtaThfxXMJ38a3lsbYhGIWNExE/2q2TghDw9WdTZt+DJ7QhO3E
XE2bekZvSx7FCEmpsZpNwSyf4BXjGrDBcOgA0lyM1hDeqUySK5fomdF5g2SOFVJssyJ3dnFhQd30
miVvk1uf6ppIoT+vaf5f8/1SFvxn2+//ysEZf3tr+uWP/ytYQVNFOIhhMP56rqkXb+LfRYkQVCWS
usTCI8OfWSqPfxUl2HoVxSW1DO5eTQ/mreVXuH9hdaEsEfSVlv/0R2XJTwvs/97Xs87gKPXYDvA7
mnRjvKXCflNBF6HZKq0dusdI/fd1OnsZ8KwSKF+6d1UKZsfvrdupieJFpTu3x9HwLANVnTe9EPxE
QGAeIgOuJoU0vGuWBKc5HEix6o0nRveSYJ0hHL7UMSygdYN2/0K3duieph1dScjfPYJkRKfGc68N
yDaeEXvjqstyWqKVgf0CWAEC73WadB6KMpqWGO9dsg1cXaCb6HFuKSQobuB9MSODvvAsOn1XAE2o
d0Tl+a8BA+Zsk4BonCBGE2m1Nps0epimuCq2kRFxBCcq4zvHygem04ZFDhGGd9jS4wLv3/S1OcZY
DxJXo+CURcUYuWKLFuWifdCs7+NJCVQ3g8PLp3hFgKwFYt4ZhyHga12n4CRp141wuZF6kQZjyBjS
xzKBe33zyF39fcve2qrfb4m5kUhZqLiwbXs2m5KPW6GByAimuvYRHIJzCf93+OL7I/ya3x/l/daH
n47Cz6VKFjS28Jt/9JB5KbryXorLgSmC2iBIqbJDXXRNyMSZkIVPNpFY/94VzWxULZ5NnkoOSBnu
fdwc59nMGD3qvlO/1+mmQtvyFdNo9g0VWFMc5sgoltFRLqutQz2ar5n8ewTbTzORRuEYlacQNaAf
zaj/HnFs6HCDdjWqGtK7Oj5cX4OACPd9SVj2FVPugvSLoHXNvdtOvnsKDqZF8tA0E1r8/6buzHoj
x9Es+os00L4Ag3mQYrHDa9hOby+Cnba17zt//RxlNzAO2XBMFjAPg2qgqhpVxSBFUeTHe881IYCA
iHJqKtakS3ERVqM84pIBq4GfIZp18yxA06GEUnuttQq+bAiTGrQsUqlWQmeLJ0SA0jFFmu3ADZ8/
pcGAPuUOtWCJgwW2G8nRFhcXG2RwSEe6qBFc+rZ1ScyQNkw7KzL7ciXxeeTaIS66NzkLrceJuZV4
Rm3DziZ3qQ9PmojvHDfXUwnazZDsrWGkxjubKWM3GHCvVgM3fALcERsSBwR4M4oRFH1VjiUO6kKd
YuCBoWJckZwkkd0s1LFBMyWy14RPL5n0VRsRQ0YISb9CsYZ/H/+JcQ3HvnF2kcmG1YVfAzGadOHk
tQ0g8WzM3oyI1FSthNACQ4FmTooo4bm+rMHbDblzB3cLbdwzpTrSkd5LfrZJuX5Ub4RQdMez09Ca
78ALoNoaKXLnZovrm+3h4O8aww8w0cCNdM5qpD3qHBzbPYSaAxtjqi2o0oXN72R7rAHVM3j7z8UQ
ptlpXEvdXZ1yNELFgEIAVFmikS+mQlD36w4ziBrbINXR3xJ2nOhZOPcK4rFL3PnQ7lrJZihwQY63
JdV5cgMwyUSA0ZD/uFym2ON2VHQAScg3/AbfVjVgtamJf99pnJjOixakN3oPbZTgesz5z4Eo4Ywj
HGczYOWhjGZ/qOSci4eYG/aqiJT7JOir9wEAzntIzKxA/kEqD2+jMAkrDOrstFa5ifESm+ocypgR
WS8e7HPbmQNfRC2T+iqMSzVW83xXRnWsbGxcDDtRjbrskSZvPGg2OdyDZJe7DLPEmqSS4Z3qYfcQ
MYrqytJrUmwNU48KNsca1ocUWRXaVkPXcRipfX1tYk2yiasWeb4eqIKrroITBtYI9vMr6iZYUBnj
h1RC/Xpml2x6ERGxIfMmBHESnqQahadRda0BHDHgaaRqZFsgbYq65Ko8H24ncDvdpoSCD6EUhn5H
zC+VYV/uOByn9hQlm3awCPEzRfWBiNAg7rnIgc1hH6l/CVsi/zfX1PpOCZPx3egGDUS4ZjanxqhI
pI6Qqmeg88zSd55iYq0wlAyYV8gbLNdcfFN9rEAo7wsqQfEJOzWu+51MkJtWTCl6s8CM2nqFps5+
tdUuvZAm0MxnXPHbH5xuzKtBDsp3zj8lpDuK+flKBhKJzqqqwWKmQ5qjlUYV9ysUXX1hlWL86DIW
Pe6AM/8RtRcnR6YHLL1AKVmmhDKot47elDcTVVkuJLlmngMXHBLnJ2DhV+TCqcEKLnBNUlBrSfnG
nuC554FePmhhwpVyiwEO4qxEORKcP+pzz+jRG3kC6T/sPNErm0IunBvfztG25lYkM2D92PFzJ10m
MsaXK/CQFVfNEkzHd1MY5nyk1dQ5IDIFUKmn8H5aFVFj9xvZFpkrUlVh6PGZrvwzQ5PZ56FqFnuZ
wCEQThVonhP0gjKMrCBAR7TVijxRBVmForU9PHNF4QrZkPpdhdZ5pm3jxFyhSzVm+nPPlayeOdZZ
kk5CcoVel3uVY27uaSwD6A9zNboSlkFaCYTD4IJYTGocJbflz2AzM06HVCreIzPQjA1xOtOvupLQ
iyvYm1X8SJB90K80Ocq0JM5XRYAjqt7mjVZeOlPfQY0l31FGi0OaxjZNgjKDuViY5Y6rXpGRsZYU
UJ39SKB4DG35fmha5b32K/sNHxCj2qLpvkJkKz0SuqoyyX0p+oiDCSotKWpVtxuSDMGx1VQ6xwm7
IRBbtTuj8zJuXD9yVVV0HEdRV2zsTEcsAo9z5Fn56litU71qoCFFUZWj/vYFJrKRmGaOhyYRo72P
6MQF5cjqH00ivwvLQPpdx47+5Ii2vRJmaD0UdS3/zlFgQfPHU8euR5u16kAB82iFr3BoPYVqtoGg
SkY4YjPuDfVtP36IueXTPdMJDOCYfT+A0ZRjn4vuIjMqwqt17TXk4KhyJT0NbOHmwIBKkiEAsPxS
Nktb9lh6iGbnzMgK4z6gWHbbMt/rOWY+2dfoURFTceK8Glvss7M3EyUd0mJJWYVJOjyVQW+QhiGJ
kPrDgJhspWfwvoyRtwtZDCLUFR/B5Hogd4yPzuSQdh0R5XoNk5n9JPfJ6e9Mw1fmUm2UP6q+yx+p
mvlvNsIkIqriwH60+46Hr6CMNlehn1ETUa3CfEtDo2EXOZbTHGjR5ghUktG8E3VqvrQEtDxl7Szy
y8GuBWD1GiCRBsw/FB8BpzuPODFZg6PlsJfpEQs+ZrlvPhIZR8aNEyaORaZ1mlRjepYMQ4mcL4q4
yeJNlouPDB+kwkesUTkZm8UzhAPtt2ENLQYHvrc9sh4R4hTKNKRKJBdY/XlpWyl8THMI62vsH/Fj
zyEghwaZEGWoCHR8+lB11amF8wqaaNWnKF78Dku0k9i98BqoF/k69O3ZJGdUiA0gSRHaa2ijsLYW
+TntGWKVsnzgzO4D40Dz24Owzp3eC4YhvzUkkO2Xg9SM1UktiZYZmaNSqTltFGJGcveG3mKMKs3a
UF4RXwc9V/IqWDcQ1Wwv2ZiZFZKcbktdVUWR2ancI+BPArUqHpKILeWOu6Nszl9vbJywiG4GY4Bk
33NcQKiMWew1Qq8KYyJINZJ5Ct83ztOSO76BPZ+KaJJdI1XVa8mEQ4mEk22Eiv7JMOaTNfkPMb5S
dq0SzlR0ydL1JDqRnNuos/2A2MpGhG+kHaTSJsv12LpO6tCYDStzfyi8RpG+TlFu22TX9rJDvGQ4
JmiFxZCDWcVpX0Qb4Lg1ls2KSCjXiOyJowwowMnaNpiBol8NtkUDPlllx929QFZX/Iq6MFM3aZPI
/l1HIqdGApEmIjwf+M/rEyoAMWnqRlbb6h7vM3VJl0Dq2ryJBIePwIvCkb03dSqLr6iU82tXYyKS
sMSiZxbNr6luuzmuLzRl1kfySa21Igd6cwFgKszPCWLth4vGqizUNCVWLyTQ4cjB99TX60q+6iod
FnWmGNqwL8veV2/VprTNi6yG4OuhH+3vHUmwpimJr5vQdzK2N/YgMk/xY10jC36cPhrE9hlhS3UP
jjiqqIjmgTY8NkrZ+WsSR/uzuVKL6DDxB7YnWs3XMLcbUinYW4/IpWRS34i0g65nGq0anMem1VA7
5Hghe4WTDNtMAQ7hYU9WH0OhoqCtm05XTqpQT2d/ojDKU8cIHXWnDOgDvSqM6mIOVIEqgrXGZI1q
rYZDq04AsCuyseiuqjbFU9QC7U/WsAxL4qgySS93MbYYvKVOGXwUCid6yti5A7wyb+ob2cgicTI1
RqaudTiDhCcoaXs9khCEDucs7rNA59NNhdBlyx5xTBh0tsHkOmcainI9vRkUo/ut4kN+E5x7g0cJ
f/ZjWtbBHtqXjy25IFrANbWmHj3Rj8ObKhN/dE2hkAXbUEML30fudDD/w6JbZ6bC1ztnar/XTAmk
n9IIBa8WgjyN2jY4TECL5ORtG/V42odWB8tWa+/BS7PFnQTKKxdLJsCqImqGvV0UTezqoymr27DR
UpvKf8mADXJuXCnYB+yV7ATBnVyb2ZNgu2S6Dl8ICVVnqaWbilQ0XqEwEK/CAndMwT1MKy4wfOoI
vYydB4R6jIzSt4K9b0ajv4pLkUyuWRNu5qZksfNRijN4gQm+xfZft8z/F1d85Xt+29bv7y3ppP8P
IkmRN3yqLny51Lt/R4XXvR9Wzv78O//m5RnOf9iyaWoz3U4jgkqj5vFvXp6lUSLjUl7nvu8rL4/C
Gv8dlnF5Zi1xEdf8K5ZU/g8T4Aj/Dgs/Og9VR/P1X/95QC5pFn//ueTyRUFGLo+tmug51Plm0TTm
S/dPxTM5TztMOZO/ur8Sbua+PUfudeReBe5l6F5ev29/7T4e33a3nwbpu0LPYU2Ei+5Fq4uSncj4
/mScelfPlXu/L9w79HfuI3/z+n6OWH/++/ft+unh5fLs/vL85dfH7a+zt/3gHvsdB6WZrz9jvu/8
3HkK+xJviY88516RX+tw/3M//0iY/qc0+bUBJtPnBtRR56w497NwH+/3ZJm5z/eP92ev7wSZuI/8
7xmyqnv3enVzevV8dxq4pzfu9enNzen55c3NuXe5Pt/enG5vbnbzX613u/XZ8+3lube73XlPt5fe
7e3Z1d7bfZzdXu72q7OzjyO//w8p54ffv1T62KZcWFLH7794vnjc704unq+ezx4ft9u7s4vHwF2f
35yvt7vz9c3N1c3V5mr+ibv97f7sdn25OzkylvNY/fRbFiKTglwlRGF/xvJ1njaM5evr3ft14N4V
jKZwb97vIsaS7T5/yabRvdm+370zvHfjPJsf+CcfSvf6KXQ/Xp4uP96eXvahu3vZM7uerj+YXfvb
j/uPN/gP/HG//7jng+A+7s/Pn17ezj5uQ3f/dmR8taX4Y/EeLOU5etKqpkG22Gq1uVidXKzmP29c
d3262Ww913PXHn/jnqxOVj8P5p+i40+DiZzg88Qsg2KEzc5ngh4yDfdvH2evV3ja3Fdim92bS8Yq
d8+fdvcv1y+XR57k/Fb91PZC8dICMk/Y36F3N08q8yGSn4PkmnBQty07t5Dvf+7qHOH8pTn0TyYK
DWSaiLwOu0odnTCSJPbRhFcX0XCO3ZCUnMHt9Q9C0taUfp7F+BIRRpz3N3r/oOskUoHWEy9T8msY
74LuLtCiy59/1bfrLtpHA1YhZBukx4e/KqGoRIE7nFeGu1cCeNybyH19vX45v355ur58u5Xd+7dj
r/MXBOQ83T43uhgKAa/ZNgFOr4Dno3B4sNCsJ8rZON3aDmEYrb/KSc1or37u62HBnUXQ1JCf6cBd
lfmTNt8SfZ5rk6R2AWHDgs19gFIeByZ+l4yc06ntxe+/a8tiv6WDREL1piNQWarq2JG3ddEGEFSE
1V80w6S99PqgEj8SZUcq+8tu/WnKVBB18mE3uIM67FaBU1F2+tgmwKMVt4YI2phsJWydmJWzXz93
6/BmxJiJLgbXCAzknAgEXPewLQvWb6fXlrXS8aFfOdSK18j+0iOT8rtWTN4TAJroOtFCHrbS1/UI
1UK2Vo7RCa6kLGuLMdo5svZ8mYVzZ0ybrQ8iVaCq2qIzpcGB1ZqI81Qpv29CXeOsg71b83J41rso
q2FpFH4br6rENlYqiqnfcY7w4193uAdboc9bn297C8cXByjJ8EzSw95aXVjpmOKsVSwJqhtOTyUQ
JIH3l0/OhqrICdYgyHCWcC12Oo0R1ljxiWrpmjraJrZQqRGW4fZvW0FcjJSUW1qonLayeLGDIe6H
0LTGFRY2GYRYztkqdIIjT+7LjMdtw2nQ4jYYnYmmLLZLJmkvsdGb44oKtENoiuJ4XauFKyWg3Ptz
h/5oez9/JGaQ5Oe2Fm+X40BTUmzaImvOpbZ7k5EoUDXtCQ7z09iiQi9lD8RruBWOXO4bTphnFKHR
iozdiWIOJ1Y6ckAWL4APV1A7N7HWj66mKb/G+G8Xgvmnws/jdo+PNdeLhxMJJ4oWDyo/VQM/u2lt
7VGzKfxHMSkaP4/Klyk7twS7d9YGyhAjF5MpAepPBJKGU1TLsDgaunwuGdoxuN285V8OPZOVAwF9
QXE4/4pPu+LCT7gXrKDkR3ZvrSHADZt06NVLc+LsW3IDd/pzr748a2wGnHGQWFPLIshYX7yJkJdQ
pik18Kbz+tq46u7zi/rRedMvSWFoH+qz+H66Fpfhi/iIrp2dv65Xw5EtiTp/bj/3efkTFn2mcJxK
6cBPKO61W/nGutIv0T5tg522H2J3uLY7V/oFcY8i9Wlzol1pd/qRxXc56stfsFgVewRYYSchgAm4
FQGadQJNY6Maw66orM3PA76cRjBU4X0izlDQczho0A8fsBQbpdw27QAsC/8dGqr6tg5y+fFIK980
oxsyLynYErSFS78Fl4i+gvh8WhEnSzhESdJPrzzao0qdrOzdvMbqSshc+UtThu04p6k5v4g+AEHl
wyFD2WXZZ4ZTPQoqmQaisvAMFuAJ4IxVJl3MqXiKLCh0S64WvzjhBBritR2eFOVp5FraL0/JXtsK
+Q39lCtLD6SeQb9o1wgGKSy+FW35zBcUQSo3f0c6vphLDC82J1M32e8girEXyyT5Ck4qfLqbFcJ5
HZNAfy6ydP3XjbCnQsLAeowlaGnRiRWza1WuFlb6lMmbvu73VlqMu3/SCN9r0KDmXG04nCgY2upG
0pthZbQ5DLvEphjc2vE/6ArjhSjQYbbwF4etADk0fGsOIk/SRjs3LJ1Ltqmzj6wyy6MWTwWtETol
6h3Uf7X5/fu0qmkDDYcV/J4xSdBIDKlz62hxezFWgnyIIJpTO0b14ucBnB/152XlT6MIthk/mXfA
WrzUxKoSIp4yFfrGLnZWXb9UuapxHcmdMXBLZNTAFkP0036n/P0sxC/Grtvhg21Qrj/sr6ERVpMl
OaNqaMmqrSWfWyLis3/u4DfvuM1agpGFTs4HmcNWNK6oZVGjoUiyAOUdKZ07ha/uET+aslwc53HU
53IYpyXMYs5iHKWUsDWMEgMaXOyWeVoaXjWpwXWPbmSX+JMNfmPMNo1J0iO1c2XdDEXz5Izpid4P
GtNpgBOWZncl+aCguo7A++fWPz1larbWvAHAz0OlbrZ8HQ5CbpRYn9GCrayybH5HaZtsM2YVcE4j
1F7+asDntpDazfVCZhO+pUVbyHJNX0uUbNW2kbL349K/AwdzTCP1Z8P4qUtkWlBlhPdB5ZL1Bd/h
YZcCFUsKylkIcVoTqJ4PbuwVTUF5VUfFvLomkCvMPj8RnLgpFShBs29GWBGeDF8j8SSh5r9/7vhi
kOdfhP/BYG1lv86vWnQcebBZ2krXrayh00+ySYOpi216ww3XsQXpu6bwglEvQM3FgC9enVBxhi5o
AfSBnkSXT+1+3MfExhUncuE3/frnjs0//HCoWVktBVMiM5yTyGL5MxDKloreQxmJbDKQuNp222hK
TnoTyQ/ZX9E5sICTkHi6Uqba/3PjX7qKO8S2ACab/GleKA6fc1v7td3JcbVyMhLVPCAXfFdrq0/V
LdqiWjnS1y/vMeuEihwOGxdLPWf0w+ZkrubRncklN9PVFfemj6U24Dyypue0qY457L4sviBAEZci
J5wlpl8Q7jBK87G2LQjNsUUM2iT1F3knulOzbfobpI49H+gh3fpcdG9+HtUv35o/Lc87utl8o9uL
fTp56V1fNw4Z75PFNa1UnuM/CDxRhs+1U57kRR4ceY5f1mFa5AhiKbMNmUm0GNhIa+AeWCYLfVXL
Xsk1r9uKIl393K/F42PxYT1gU8MrSAAFnuPDx4eigzs5S3BNq8SGdp7ZUdrcmBnidg8GrWNvC+51
yyPf0EXX/qx4ynxR8sfbSgHksFFfTK1RNiBatVpLtkIJ45da08IjrSxeBMoQsjnTvLEvGgorzOJF
iMaKPEGSC1cGMWv2JtOa/EGVpzLddHXVHNnrL088c2vUAvhs8kxkurR4XJNATVX10AUiiwvOU7Lu
qYRws4uCzOYaXd/LE7JeUAkOFeJtomBcd8uhzp+QXkk9RBQQ3etUyUkOVyOizJ+zOq1fJXhy8bud
SwRppWGOfDTHNInoJlJh30JWNpuznjQt9FZx4ux/nhtfHhNdsrlB4klxn8RF+uFjqgYnkkRJl5Al
OaRMcWeexYV/ZL/xZQYi2GX5Zy7LFpP9y14R3mxPgHm6cpxKJdFMb8d8NXCMsb1WriRi04LG+Ltd
MA8LjTors4X7FD7+smfII/tWGDnARcOu1kMMBMSIxuLIGzw7+D5/B/40QzwSOzX6xzl/8YFLFBDY
vYMyB5gt6A07DC4Hm4BmGZApl+92eVulEDeCMAo2TTdywW43I9qdatxaFU4Z4UzKw98+03nHzNYf
WyHLmL3Y3WU2ENssDhELQcI5QT8/bGIIsUd6/nXm0Ap7x1mQzTdh6esdxynKsopWYtKnbu0wDNEs
SdXf7Yf/DC+LyFzS0EmfWJIaSOKVcq2eYeQR4ruok7otUMD8H8wVvqLo0mZ7PHvWw7cgCQtDSktM
MzPrbENOmLoCrvJvS+3/tnT5r77QE8pNNGT8qbB+OssIePYwpzV4hL6SfhSaPKzJYAcH9vPjX3zG
/jSD11/nyVAF4pB52Bm+NY3Uzs2kTSHtJSDhEGGAoitt2KIbsROy/pJjJ4qvC7HC+ssGj/qiQtcW
IyiiNigivjMr2/a7lZKM8omeSGRoxnV293P/vk48FpAZBqGyy5tn+WH/EsNokFmO4YqaKscjJa/y
8xjxdLn6uZ2vXWIuwENA6sMg8nk5bGdokJY2BeXYHO7eYzmwca7cpolUc+0gytHef27u62PD78+O
hzMudgNOCYfNpUptNhwgaK4gArxmlTA2COyRXUHr1LfJNCQnMo92+7fNsk7ySZtvRCh5f2FdTISY
IzaVPORS1bA2lUaqtkYlFVdtV08G2ukxjJFyZ/WR+utiA800pWFq3ljoyXxhr3fY37FWAGHLocRK
OfhnxGNkp4lFxgGGgMmD8lptpTSRLitMyCvMjcORfn/9JFHnwXaEL3q+5lrW3tF21BgJJd+zZLyE
ropQLdtkmRJDB880ysKlakPA/3mw52f46dDwp8+cUBBpYpPByzLPgU8rACq6ItNN30eQaEtrqUsq
dGzxeKSVrxOXrtGWSmqfps4+rYNWnLiNG+p1PkbgXgznNWmJutuGCEZW8FPhBf7cqS/NsfcCQcYB
mra4xFt8boJu1I3OFpKnD0LeQkq7TzVZJx4BMMHPLX0ZPuaJxpJGWZJrNVgShx2Tmq6DVuXbYHqB
VduCWxlfSYYjw/flRZxb4a5rxmJwpbas0QXYgwvJ0QipGqr8Bl1z9FyxmXhSkAeHpHXArkDgY979
3Lcvo0irfOH+HOd4I5ajyL2ko+Fshpnqj/kuN4k0bnol2Q+wbY+ccxYnLHO2NvGiM/846VgY/Q6H
0Yz4v1C0W16oWvU9CSljv4cuK0UTxhwIdxecAi1928ZtkDmu1ot8PLJt/+ZBcsYjngfOgepQaz78
BXI78V/tesPDgtU8NnbtnFUt4u0jM/NYM4vXDSGqFgkJL4UU5MPN0OslnvK0yY4sJd88OgoBKLuo
uVDlWR51WuIZiMbELjJycPjQkLRemOHk3Iw6RNafZ8mXVYv6EaVjBZ4Imy4U3ocDF3TgLFmgcdg4
tR+A0E2157bQ2r0fNbFJzDfL188tfte5uXzHTQAP3VIXb3fa6DUXfukc8cCuSCo1iAV4rtr7orL1
v62S0TvWkhkfxR+4Cg97N0nogQs7M7wwxvjfJVJxoerRsePwdz1i6QXvpLDnYw9x2Eo89Tm6Vshl
WSEn1VrSJSdbB5ThkckqAWHmPw/g10c2x1ARn/nHSUizh81V+O+wreBBTc16rTR5t8E0ijuk1G+0
MT12i/F18aI1fItIQylusnwdtqZnWdmLgOQLbuf0jdNr068hLasbndLmqSkm6UErHfvm5y5+HVEa
BeSo64R44ZlcPDeI6mGfT5bOp1xLGmKNRDPgli1Te20IqfhLPBfr1/x5Q/c4jyuL2aKeMeo1sg22
hh6YpP4sBoXv+fmoXBEvla3/vmec+CnHM1WoCC2GM0g08GJTy1yRKhnLu1HpT1MlGeWm6lTpyCn5
63JFvz41tliXFZJgoPlMOvaDftiUOM3Ap1Z/v1qxCqlc1INpw8u9PB6wA5nUSe11Ql8sK/XitrZu
gtCyzzX00e0/GD/AUhgb2IbMio3D6SiiFIFGx/jBlTY2epvKM4VUOscwLI6swt+8Z9jIub/Dg0yp
cnnrJfypidWYphSra/ahAOQAOUTedYTvkByfZ3/9DZsvD2QKlSoMSBJJDrvWkaWikQ2ie8RUWHd9
Jgcn+IOL1c8T8Js5wZsMZQrsE3qU5bdFCtVOVepUJ4NBgbczwirOthFpJceCUL9tyITLQRvz933x
pBrFKYshTnQP10d8lcepepp1cfy35abZu83NGrIX7p8opR0O2kioRuFYdCeDyeUmTR5ulUFMR2bd
d31hX8GBfr7dYi922Ipcdw1IvUj39LJp+jNILCI6raNEOtLON4stj4VJx1o764UWS3sN6A7wUax7
JD/s4nz2RvfQn/NZ8tWUOaU0pVr9PB/mWXVwgmAA54qLg2YIZvsy99EhgtsYIDt65Tgk2F98bsh0
6S7KpWOqle9aYjlnpcA1NGswDwcxDP14jChfk+hV6tmGgJGJTIROb0JXNGRG/Nyv7x7Z59YWEwNZ
oIiHUdeAqNgF90RJdEPQSbP5B61QeZl3aeC1lmw4bBoFVhFT85Q0VjcjN9dnaQVn+69bmecDZAAm
hQHf4nDklLg1UhK6Nc9Kp3Td9oO+4y5J8X5u5Zv1jlbQgRA5oJIFutiYkd1TtUR10RdHnU51rEWr
sg3Eva8VxkUIWeqIHvSbJ0SVwODrjvyE8Vt8dXOTLByyzuiVNFlXuFnCVWGP2d9/A5ndOCVAffK5
NRevbldoYYh6nXkwWuppHyQNIRp2cuQt+q4vaIodJH4cq77c9MRjHE+wfzXPGZTmopEk9bQ2o/DI
iH3zBhEEyyUzg8WWbCnDD2vIalx+EkOhiPhXIMdgeOopSgnDIFtUOjLrvpsPn1tbPB/WU9HoEDE9
qQ2sN76P5bozof0kFblBM/KpPzKI8+q2WIpmJQtVUwrN+L7mQf5UzFA7qy4IsJhdaImEddM2z/Ms
Iyk8Hgo8mJXTACkbi35Vx3OSzc+z/5ulFwwi9wlMfa7rlqtTMjSSTb4as7EeLJLbjQC7pTYUEBAI
ATUAqHM17biSVdrFkYH+bvKgEgKDA1kG++FioJlQIaF/Kjg208g+xhZwOZSt6C9VPPMuF/wNJUFW
X27QjcUqUgR9rdfhRObjpEgrpAr9qrEBx/88jt925lMri4doZzh3oZBroB6Kbkchxz+JbGg2P7fy
3ZvAZhOVEHIAdCCLISPKqSZBN0crLOVNDv29sXRku5X8jsQDkd7PrX03NxDtyjo7DTbtS3VL1KeW
UQW0RkCZ45kczfkm94NzEQxlvKpN56oHgXDkcpClcF5xD14IFnuutyw8YJQzgUYfvhAt5x5VJBCz
7KJq70pII8NJq0XtOdJyrVmppVGB91Ib6UnLi/RCNrMBjcZU2utMEpAXE4edg2sVbXQTxBqBYQ25
NBgfYl14XW3YcEq0ILtNCCAEwhcTYua1Zo3PkEJpW3o9oPlbnz2p4RLjWYC2kNLaC2yyr1yodTAK
OmlUf6mV0eD0jkXkKQEOVw+UgboJLOGj6m51/bfOv3yRlLqwSTKxYtAGtuVgUyfLEi1eZxHVE5I6
epeROHdah7PatzDI9sEqbr07kqOQ76P5La5nPz43oilAV6P5OHfDxoivkFVnGOmrIcVUPSTBuq1k
87XQuVh1O4LXGrdtkuK8KesKYGIEimkDRkWt3DiOgyeChPnOGUFDnxo51s4mEz8nOVWERK6intRE
r5zi4iEJe8ojpLR0d1y5JE9d35KhmnHyx1EqETDVFSWJr8lEJQPPthI9GqoN80bDnD5BNBubt0CR
itg1hia5IxBQm06xGtsPGMHzPep6EngystXueq2IHsYmbaOzriTPg/hOq6/dinCskzQQieOqSpkR
Bum35E7KZSVdG42IHwOFOqIHOdHu1pWJ/dsjRWFsEVAqglyeTBouRGNmFUb1wC8xJ4BixP8bJJGr
i5IgNbWsiXwJdW1YB2YYPU0KOTyaVEmmWzejapxKQFj6VYfy973Bh3BOtZlBm5q6uJCNaqzh34jg
XApID1xrsWW/xLJOOSIJOGF4LTc8fLeayErcVk/bV6sciKXNokR/6Oupfhnw/F6QzWI+Q8MzrbMC
fv5AyoJVXSdqh6k5c8xecaENNjeBLw2Bp+qEiXlqM5UjQQGzI7gggjUmg6HP7HXflNop8YQhe0xq
1KhIZY3CXZDQmEeejnbadCUUIHVMr52hL966MHUe4O7E2IIRG5wFRHc/K6XePKAhk35FlaL/pupn
Wa4vCptsEKq5sJosMn/CSKfGZEa9Pq31Due7K2sd/vo87OWr1hGD6TWcx+5gMfUGPmenvW6IabU8
ale2uamUAvIGNO30TGMCfYRSjE1pDCQc2ubgFzytRAtue05Ad/3kEFdny90catBNHbyScSiB29kw
TvAuq2uQR0a2YecVxJuCGlLJIIbiMeWLO2xghzRbtnfS7HsCZ0ARriOnY9B1cZ+lfXUWcF8TrSWt
JOrB6ovYs5TRSk5MZ2b0aaNBzBtFFLhJjg9Kygxq50YKHdLaZC5sH7ivhd2Q95p0UYGCfZbyeGxP
OTnlZzKE0GjFVrndR7ad6pvGb4PTRFRxvEIyRgrDmMpdspHQtfenAwRD0skakeKs74331LTHG5Ns
L5NUor4mIochaCCitDVESFWkd1Jlh/dSr+tX6tCovJQTqFIE1Flrem0a2c9CGavLLOZ9pGSbBWSf
dGNhbLJayXa9No6WVzbk2K4jTWWh0og7jt3W9OvajYo+j4mX7HOMNxQEGDujN14piw01uWBivOcj
ZFrbrgGVQoKSlI8bRVIN4apqNuab0U7ia3XCEb4CG2rcdUrfiFWpTWHjjm0NBEqQkM4DaeBOlKoV
6F6SSGQo6bz0ijeUAm3dkFWKvLKrtj6z5DB4i1rDzlwrDdunrmmaa6GVwb7Ic+lZ5aqLPM+4YtUY
0447biVLV0wcIK8QPerJI1cRFkzEVsutC5GGV5WMMwul0DTdxlAbAc6Q5/G7HCLCY5ha02pk29Sf
KFM4xxqHEMwINO7v1bZrdgGZaqkbN2N8p1eN+UIlrYo2GoTGS3Svyoc/ZvkVLDwiqOxpKl5gbPQQ
L5JGe3WyohxPOu51SjcZkvQZM/sgI+t2rG1AJrG5irSqyHZtFHW/QWrEUAaENL6i0h/ljcN4X8AO
c3yGLmPWmjj7NuQqKQS0jjX/TSWQiHyxJWdItmoW9fsw9qU9ejrpZZLFcDnf+jwPhU+uYwuI7J5w
YZJgnSwiwJ5cz1DbjHBW+GpAWIg8XVSoxNIk1OFdZd1vig3t3TB2TDbTzvtbOYr132Go8UWAmVfz
gqZK9RKY/cTSGBND6hkKVAO2LekcCQysEss+OZgetzT+fSUAYshnIo/4Dm/bNsn2mtz62bqYGi1f
lWNaxqS5O8l1rTftW6/l/uk4ts3vsE58+C85D475xuR1y1pt7/iwma9OqBmkMTXKeB/0WvxUpmZZ
bzS+RLlnBWw2yQ03n500SftNkJR172od+TQoKqX+WYEoIqCYyOaa90rghiR48Ry8BSBd+GVK607F
UDM61tDYFP+S5FcibNYbeAXEMPkYv3xXrlj5PDXUidUNR2vwSp9fSsifn4QbIx2h+JJoHlQ74qEq
w5XHMheriWIP+DIzAMthW0LvXUH8JAMa9QQW6WZJVAjru3Hv28KYTkyp625VCRvLOoDJIUM21TWB
rbQIgLINfjBz7pr+WbMrelHbYVFsKzAbjaf3o1Ow6Or/Td2Z9MiNZFv6rzz0ngXOw6LfgoOPMSmk
kELaEKFQiDONpNGMw6/vz6sK6MosvCz0shcJ5CJTLqeTxnvPPfd84TdJqCm3QVFGU0pgCl/AZV+L
CIdKdzPZ0YUw436MiHdo9uCXxNE3pUZBM8ZlkdGa0KSE7+3S29/GcQ2urt7qH8x+p0dDFvv7uojh
3SgtYn2Y/AHZYfsyt4689+v7sTcIYR7qoTFiQrPLh9ytKIFsW1XbIW90FR3syq/B7UFv/NLgrTNT
PRmDRyWwNPCuXGH8hD1i/xwIqlOpbCYUCHNcQw6d1v1msuEGr34GI3/0G01ClCeLnGUewnqQXnLq
yjCtKPjAaGFXmat3O2pIAY7WsTEI0BZCfI8QQquUZwHTH2Aee4hi02ead/ZEbthPDQRZkebsttXX
rrSA5ka+4AZxtzD3r8IYxFccnjvQMESgKSMPiIfG2vGP3QX5DYmxaiCEKRwEUJu4d5wAg1/vfKu1
Z6oDjFfSpabdl8XTEjqrm7D91i5jzIAvao4an4NLWDgrIFRoHKUBcxfZehfG9ZIvDtO0vipZVB1B
HtNSl6SrGWqInkNYYNDVl7kPXlcofV+CZiVfF5MCQdkpaWZ+cUZJNfavoHdH/3HG2bafhx7c9AUq
G1tQDRG4e5lU6ALt1WhJ3sqUEnN5XLW5NZ9Kp9SXoja2OS0c0zAvmnrbvhCJ1cy/3JJCEzjuZDTt
LR7GbDMlOrWh/c31dlxUWLH/ghUtyjPDrMwiLTWY44vbsDX9vdj3IV9P2JnGAUygA8b7glW7k3cT
QblFwpHiqs8tNY66rsB03U/OzLvShPPa2lPGn00U+yaKJXrZu5ZVC6AKYXRaOCYYI1H25MmCE64G
A0oK3wvhKw2/KqJRU3wLVAgGYw6q0HwFv0e2N8+KagEmSo+2gf/SC8/SHfVIqFA5m7QFuMvjZuhm
yEq8S0lGtBtYjxRqnYmewOD2UAW8Mo/gnZbmizXyw92pvSt9giLlpI+1IEkqJTc40C+W1ez7ExBG
olnOBZQ61lEA0oVVEBd9UOoPeFq9iuuKlK7D6BidyaLiXBpfA1tW7ePIal2XBVOhALz7g5ebFwRj
JzpoVcjqxzzgx+yoi2hdrCRwiSMkZLGYvorF7basIHPJ+xIWBMdzejABTseW6KbPpE8OLnGdBUS2
WBdCvEpl8XhpxIPm4OQ7Ad+I/remTELSi52BPPcLB+dYnYdBGZRUUZCPVmxRYciHgahVnh8Wjtvx
oEWn9+uco7P/RoNAAnTWmqhJv++n8F743ayfhxA86XGewBtSOcpRf2W3N7iVAEvXbt82a9Y9sWaB
yqdHsM4YY4ghqwXR+2050fZFlZh/wf5tKNdmrKeo9l75IGr2VpJeOO1Z6ErvZ7s2PLJJtSXJay6N
sW8PFXiU+i6SZYXwRYiSfrLMlTB7yDDqe3DjTT46E/aU2CFkTf1isdjrs9DT+tta2xzTYbC4Y+qG
UyfjgtDeZ6xYVp85W+WLBLnCLTN4jEt/VGNp2UXszkDu4sj1JvOwr9MazLFVrWGZoSWOA2UdGO7g
N3RvK39YpUGJp7fdeclXXS1JT2W/HRQ04OK5s7vASWcb0OMV6wcrv2bnkAYYGW4NanKstf1l5kfs
oYlvnZXmpMGbP62odX1yu4vFmVmVnwMC38dVtJ82GVpTvHly7u6bOswrkt4DyomV5q/PCrt01DMM
Abk9rresuy/8IJ39bXFFz5y9KenhyK4eJ+sYsWJQwRFtVEs6+uIYZD9Ow+/cW+WrFeywYXNjUsHZ
37wCbmRB4g+RtUvxHJFdRxAreUhTMprO0l4LY2xEUg0FqQoK98UF46MzJxEp29xpAbfdk+yxR4Hg
Wulbh7BaOXL6JfdT5VMhAVmtVXSYJzY+bhwtL15r1Qwj/J1N/1yJNI2eGlZD8p8EofXlpaatDK9S
k+L6bW1QNK5VbW79XelI23vQ/I33B8O1l+W+E9Kj9YzaSfUZBS00UbdkWek0mCs3vlwG138qOy8A
E7rWAD4p7CB9fyVM0Bh+7PW4flTr4nn9CWI282eYsBtQhr6yuqy7AdsDMpo4sSiAwu1FlY4Yf2+F
6YB4r2ZwcE++2XZfkbuhwK/KzJ/coadRr26YeDUQWXrgStW/C56lKKtFHTqHsl8HMpvLWfEm3BqC
nxFgiXybTHr31olcksxrGPXN6qk735s8ngHZh302eiVEe5zQ9u95sXDjoy7wSpBcyHdPFyFdmAzW
pzpgAYLHpt2WWPhNDhJdiqIkVR3sH9sDhfdKfyv24w4j4wUMT7ln3Ra6XRKOo8xj15vdu60uhJMJ
LWx5lLfF+5juo1VHafDU4MkO7DKbdBP83qf6qCHvDkfQQPpOKCts4yEq1Q/eyt3fQzhzmW3IKAbU
3Lq5Bn0FBEzxxl2yioCwzBq1+dORVW+fRH17wCdznCjY6iCqDhgAt7QiO+AL/gskBDbG8+e5bBHr
Sm+xp6QeN/3uL5b/aw0KsMsGaXzPww1KiXHQGu+DyQm4U3fb+zZPNRGwMFzVeVxJ6kvmyq7eAAcK
eRjhEIRHGsp+eJgMcwD2dxtmFnHeVtuvAEQhp7hT5X6dGL7XvHl7593ZUU7qfbSqyMwIJNSfkUdG
K3Nra/rchs7uQkvdgbcvzEC+Aj1o2TVb2GlLF/Yevk8ESxeJv7jwGUlmlSN5awPBiWA03Gy1cA4k
22LO+wnGATNJg3zZD364NgBfbAidkHlQ/AgJyUMVcCeo3aQ/1a9W1dmk5Nozb004vv0PIa3GOQza
IAjP9rXxfen3GmpKIxrLOs0eY9xscwhSRGkddpWQ3mlZsV61xSVepcscuRfDz8CpBQGdILqySK3d
h7TJIYu1UK/WUqogwdJk8BeGtAwCnH7hhUCJBeatRAlNYdVy58JuqL6Y1ZST4znj2EjsTf8ue9Sd
ZCNKeThG0E1/TU7Rl0wmuuXRyVcWT3zKYqTLcIb+iRKprpvrWb8MryaQbokC9cVa2HBYm82hsEB6
D06tMqM98VQ3WBcbYGyfRrA1yA9sAlJgxVS99jMCEs0OFT/IYJCXvITdTWTlFOnvJDNaI0mTEYUG
9Imc1EaWiVs7uBJE7QzEoBd1FRcOGJmYg+UGOOwi8X21rUkkJJJicmG2D8fScGZgsE3X+Xs6LQan
rLWG5sQgoAhtDtjFQ8mcNrJ52cSvABTsW/5rVSMHuc7dqOM4B9YcR/CWnqiCBgPFM0fUpyqUH2O1
8skERhddUhG82rKXMWEKnmeraM6NS1Rx7HdV7WfTkFe/YcXZXuKFtfcKXaGSad4pqOaAbRcjVcJC
HR5HPZUPWudVk+Ucacs9rAsoOnMXtkvSTINNwdUMwx1F4lgmZadDK6kJa/zmOiNmQFg9ihh4Dj06
zFmNihze3Alv0lLwUah8KUE50LqeIg8739WdIDlnRHHKtw2nGkKjHqwqmd25pJyYHTnHhNQiR1nm
su4k267g5wrPbT8PZrt1D8YNCAt5Nqp+cDO2WxLyrrVSn47o6JRDrc569GcjC1H5ew4OigfWiqyC
rGYxdMVxicSwZ9CC8+kAkqKi1zGD3kuLeR1kXDtjT0ofuhxHUR+hV6h1EiWlq7AeogluBsn28wQ3
drbbNVUYWvrMIKh7ToNo9p1YNG45nYy8d6OzEob3oarZoG0HF8oCBBSZ54UJzeeo6y5oUOOQ8sez
VjNWuSSvhGx38LLK2+zU1NAAssGOAMnbSkw5seSuBkXf7L6ZabA+v4k+DqtkBQNcnltyJUB206bo
9fMEPVUl+uZ3TBfpBA84vmhNfJaLP8Iub2nyqROvQ2eu8ujsc34DClIyprNj6+dZBc4Lj8c0JxPu
t7tmEpYXd0arHshXQcQwukZjMzHMTHj1UKTWUvH4IHm91LYg8bOqQ/N7zpp+lUUwkkkRIVR7SGRU
t+2xslb+77Xub0PVHRx5bInAW+OprEwjDdscXRepxPg81V1V8HIX5ruVVz5wdWSZ8rwvc7seq1vY
TWzrfgDzjQRwj/WKKFCrUBu5W7aOrvVOWNC1W6jEEzpfsz8Ns9cVydbDY42LUIYv4RAZvP6GW3O6
sxAzF89MNcruaaLNeKgCyv40cA1kIsDT74MRuEXSzWMLjmrcv3hMM/dYkXJsIaxV7R3kWfwV1ure
Mp+88hU5j4SdRk39KchDEn6rnIuMoLTJx1WpHVx6v1EUmWvZXEH3jVHG0JJ6l1nzhZNzfx09Ihxi
/HMYOCjuFn1ETzVO8wouOhZE8KNaGctU/mP95P8piPEvuSSsmLyLYZuqopz/+1F/THjvP/6LLEb5
X8R1/nqbK9H/fxDLaN026v5nmsnlbXjr/xVm8vf//h+RjCxh/I2FO+e2xvVPjIlt/43ZPRtOjH89
/xbV1YtpLv/3/3K9v90cYLg7WXLnMAkZN/4zh9E2/+ba5Dkyrg6xSPoYkP4Uu/hXMYzsZvxh5MeW
Hx4CDNKk6iBXEUXwp5Ffv0mtNt30T+xJ2dfQEDkW6tyNfaqag6CXSIKVO0rNy0sYLQ+8z1B1pu+3
9PrWA5mxiDtlvhGpHZuB+higFpNo3cbSvzRddQAJsD9AkfghsdLn1afIzk/LBm3cNhEhaIS6dJDd
Cg4aob+tghIexNLHgVe/sXdtxMFuVNmCIBBjyLLioWPsgUbPtiKVQ9ImeVG1r/tW7mlf27+KbeuS
PJzQ7ItHWcw0A+J9JrT/0G1GG+9OUGTF8NlGI0xU6epknkAHRYv9LRTbu2t37ilqgvLBaMs2k0K3
32SN684B5nyqJ+aBTzXZ/NFpjoq7vbsr3Imz1TxH+1U3xTPo8fAYLCPLShNrRGazGtleFK+jCelw
HlaIb+8RnXiwXDgS8YZskBki54AhCuQCUDf3XTX9cOhKz41NuazZ6jBh83Bh5Tkg9fPSG0ZqMGWL
l4os+8Un2IytF/udvcdaJ5gMbriO1anjagVeN0phnXqrdW5HtfN7MKbpsdhVSG3muK/GZLx1DqpL
FzRu5krTSrpir4+R0/2q0SZjJDs7m3GIxZu7F0ebNomaRfPG1YNxYCT1rtWKQxEYfDZWtbzIbWQx
zGfoObnekhI5XNLamdV9t8glW4RLdWVRwqJ+j1/mdqofVSjR3VYSfxpDl3eVnkBXzc0rs1Xy2oz2
p25pj5u6Jd1I52Vi61od9ly3rz5zJvC9VvdA1WozuBx/tJq6tWcZKLXGebtjvzvIulz8tJhMJWqD
ItUWkssYisQbIzur8YEnwUycsN16n/nxKqiARXGZXc0QavRhZUXBJ9rrPmmHNs9GF6GXl6j4TCx3
caQ2evEcszkwEhJJXttWXDCJS8NlkZd9qfInxPTwIFHCrj3Etu/O4gXZ3O9rOlI386L0op21IFW9
YXIJsk3fbnLVuNdghLpptqxPOL1ZZ6rYxKWWfXCWvIe5BhJ63xg6CAa8m9SyuXc51pWYVx3ITtsE
RkhGMw0tW3PCYGxnFIEmg3fsvXiaRv07R9W+73wH6thMe5Y1TPywdZsL0vehsg4HvdAjoHnl6SgK
53HSM1HONXdUCHACCRKwXLMLrvO+tA+WizFAEi5/cAWwxDbf2Yh1N9TWqRlf29Ii4d7aCewyZ3m0
CUS/WlDoSHeiISEfX9kpJ+JCMvjUHPj2aN7+3ma6XGHYe22ZsuqtzqWNQ9okgz5eVc7AnZbzzLus
p4kbLHqJLk+IQKfE0nWRBoV+oXMebp3GV152NBGMqi9uyNk1rf436jDruAqLViSofvOGlumsF4Ug
6crYUNtjPw2sAhlERlO+uQ9lwPPrkmyeFsXSJiMSemZZkUU6vB8eN2GEqONivIdF6ZyniKG8p6AB
ULV0ma1zK8PgCSee/vDCAj5PRwDGZALJAM6PxkeNPLV9g2K+FVQiVOJviwFaqaEHuVAMc8WNaTvQ
DvQnO281plYgeC5NPHk/BUUfAfxMVRp+x6lIQ+B/1PEyOGm7ZdJ7Yx/8yxvt6R9ukH+Nr/ujaeof
L4zb3g0rjBC0yZf7o0fE6IdmXJypfyKp7dpFeBm4/80hTKmMXnK/gJVs5ee//sw/um/4TALOXHxE
xEiSxPFvYXaK4exNjVdPeuPDGHCED8LMQR/gZfkPLpg/Wm/4KGxL5AwEvu/wYubf/vj1NiPAw0K2
/9PU1D/GfjvMO5J6lePNiFIaqeNff7M/et7+/eP+dDWtXWH7WmnbmGC9ujWjdlIyvQYyFh/91x/1
R6PU7aPYOGUvi3QejMVcxT9+s5qvzKfp+tNU1Z94tXzrA/n81x/xb7/THz/iz45OGGOVMfuq/mTV
1jdVR2cIKt939U8K3v+4hvznj+FW4F6IWJ8IbgGrf44Y2jxD3mYO1VOAWGy3b0b1uXH/wy33913m
/+uFYrsgwKJsE20RmCGJE3922moX6Cr1XPHUs5FkKhVvxLBFn6jae1NfOuhtoVcndf71ry+h8+eC
DMccDjPCGXjC+OfPa51VWG/bXtb101pgeJiZ3d2TP2FxdAWMOsyciPitB/KkhZktQzQnmkXKH7Zy
macb4tU2F1pK7YnEHmvvU9d3+ryZ/gc5GdVTJaIuoeskXxOTe2Zpj5QZgxMLmKhF3TcuOBgq3sI7
+e1Qq0Ink5GXP7JHOt/sAjuiaO6dhO0t/+Gx41b89181YCkGM6bN2ieM3z8Z+WrfqXEFjMFjgP8m
afveSiBeVafZrteToNVOGRs1r3Yty2QmreG4yNoCfFJGrMBGBC2RBtTcU9AVetTZWus83jXK4FCV
7550/Kcoj9SlbOs8P/iL/d006ypRqxU69NKVe56EBgdMlURRu9gPTNfXRKpuo6VdxpR4h/BKRB7q
v1JS2GfmZ0vWt9byoMXcfUFdGI7bsra4xJzi94pweNz7oV4ugTMggXqa4rIO18O0KDNZSf+FLwNK
iQ3XMpadRHkgtR8ybyT25dLsbntwZDfwBinn1A+H7wP+9aMebEhRZsSfYK/RQ2WSXtAUU4U+zsJe
DM1HYmyYc6hEsAjriB1kJ3DLe9mOlPSOFo8hM9VnQGIigzgW/vAbTA1JMOTlnR/u44s7ruN96XbM
wfDaZEr2UUqYF1MXRuo/K27YS+j1KvWh2B09fHW/sNUsyQpPOS2GxcxWivVkC60iI5vePCOUOmej
cJbDFG7vuK/qWPb6e1CCgEJSmrOotf2k3crxOFWK/rwon017eGWA0MSEy/iHeoBnSCDFei1kgbdq
1A3hrHh2DmJsuVK5O9yb0uiz2ddjsoZwzagPfMSoMiKOxN0fkGx7KNDEG6oO904xbeNpxDh4VBX5
PJgohpgWQ53gNJSZNTj4mnpoMsyrBM3MbAb3BLa257G1qWDDNvzEVJIPqAkUPO39/NWaTeYfxBQc
pFONCOcmiuoYzmerq6Mr5EQYr9Ni3k3+gsTeevulYrX66OVldfA1hMZ9NUOqQgCOB0MOofuB/HxP
ebPBtQDq0JqNeCYxyuWWUe5HQNHkZmU4qQ/Z7a89Ash5DaflsrGVeLfnskpaHe3PwonGKzhIKEAq
/Kk7i5CsZvIPMuIQQPdaD1xo43Get/1Ts4AMCbHhnaw+asBvrM4jtkiL3zRwHins/Vv2KSMJ4aN4
MYzCiTU6ae/xv0Vd8TViDnnYpI/IM6/lwbECaNlEYseDt9RJpwIyYfLVv648bueddaBLwwgmKbpt
OPei5AeuWYX2Z9c7YBbV557b93lFPgYKhynp06S1n5jsaCeW4XWJn+s8ofwdsnb35gOrbyiejQxi
uYFwQrl7m1xGer0z32TCQZ6UiQkPd45NlVJ3R3rM4oOwKUDe2PVjjE1bHDSKqO5qfAu3Ocx6z/wk
/L1PPVHM57JQ4sEAG4tcWuoshJBzarAJn6mEtrtpt6i0BiDXlt8X/Me+mVoCnviOJT8GIk0QpHvD
/fQOxkTeKcs1GgNGd5aqDzg0zFhMbYxhgxp6EF1S+x2D4HmrLiMTlVTl2yU3aHDfOv+FWv3BmKsi
Ae0o7nzegneNM9Akub044JS92dVkUvdfwsXDWORnxYqJSYEYzrTT/OKd9nl2EDs5MYX7wy7WKQ2k
fln8DWNvn1tntxTtoZRh/bhXJVbqblKxJTd58ZrAyFigKM8TisGpE/lwbLdxvlcbXO12cUS6tGEI
idkuqKPnVn+aBvXOILNi/jSHT/QetEfu5OJEm4O0kr5zvxlrfXZmrC6uo2pAx0aULW0hYjMPygQJ
UqctYRNljC8KctwSFEUyzRxeFtuhbwxY5HUPV5kNnKzHqZzHBBJSAIBx49HUUXkW/thlbdsNB7sr
xMGknYOm1Ygna6EH7IBBn3q/9++19vYDdONfez1EdxFw8wsx2xS2jJ9iYYnoAtf7VXnRj601b5MR
gf1yCGF+VRU7UxZZdGv/bt8Uxd3G7bzMIedj0zYMLTt5WvtOfLLGRX/sZtmUCa4nOzF9pb9oMOZX
TsLxPMN7eggGJp+AUDGXN3V13KLq2VLBkA17u+K0Nj57i6Vh8RB6KLA5nmlTwA7edAJV1tGxZFTH
ThVYI+Vs9cM+VQbcVC6lGo3oe7X1UyZqXDSYOoeT66/Fd6AsZO2KZolzW9VPCxPjrMKfnTjbasVs
JagHPDpdsg4u2/WjTdxFwbgy7o0h+LIw/kpasulOElsrNyVHHKODBS3H6OZXC1HThrdlLJzwvBLi
bV7fzRFdITRMcTaV03yOGHW2sdduFb0n1ghm2+bD3D4JOqAa6SBY3iUGmy/NTqsx1aN7RGF4BnW/
HxzGQgerdHciWpcPTANLvPR9dEEGFsmKHHLvKuLtimGEgOkHyD11+TFENXe1T9KRl/fmyShJbuyM
Tie8O6unNXB+ws0pftmaaQdzZvkYYiD/WQN9JD3WN6rUsNfhIagdmxPbazGGa3neSiYehrXUV8Y2
XLqbp1eJ+p1gic7JsMM5Xtr5EoMOai3XbqmLY6O36mZWnsbUZMJ77Oy6eNoijfmsl+Z+YKQ6Pwiq
gyzoHaiTcwjILZqCI6E49QF66Tst5AbaZ7QvteF+W9Dc74Uofpp8ibRTEulkQzqB3JhPnYojLKMx
O13iMza5MkF+5rXdDwKYaO7Pn3pyybEXeOaDVc3tNTSLMiMPkoRLzKKYr1w1WHHAnOtilEGBgzYw
nkTuYwFkxvQJ2yeEV+wQDyxEjoxHG5mWLmxvqUyZOA62wgBDx+tCtXnuIizxAt99LD37h7nNxdX0
RZjgSzNgRgnrYFEDx1qXSwodbsJaXf+u3Xx6Kz3rY7n9s3hTyo0zX0o5RwruYhjde8XyVvvoj1YZ
YFPGIXVap7H9QEm1KCVCHlbHfHfr8k3gcXjTeKEPCgZoZjSm/QUcJZ5Cr785nOttfsAch6iYk9sK
xKg4YfiEGTmzwVBF0KiWapAM0zYjkbjHM2lqcoOmngoDL8ITvPY3HDn1EpfF9NNy9g/X643zoKwJ
i5qxbolZBNV1bXvU+A5JjWSen07LMF6b0KUw1TNksGfFW9LQy4PfFl7sbLxv2Xomdgx3W3iE/vyI
TeTBQbSEl5pN7tepeAXmnIHF1bHBURnjFlof3a30ccoNDPb2j8kwZkQFCR3PcvyEx3m5UmyIA2b3
kC7Ht28ey5ulD04z2wAyDv1Jw5qex0y2y3BkRoYvE6EmXaagO+Ejb+4Fx88DAm4P7I/23PVa8zCN
g0hYBlE3EcukovKs6aimYjnqKK9S+oAi7eoca0xkF2dCFK0EYMYPsPLtacPywWAUIKvTOOoIsze6
jLNv8sIsuHQ2I1Gn2sJDu3r70cXYGa9tqQ9V678TrKsSx4SBFbJafxX54h0tbyxfjNtgbnCo25u5
UedmqhCUUF7x70XRXWkEDxPhyUywd+NrAZIzU+iGXyurRdjuEdBH3rDINnVflxdF8jT62ObzV1vX
C57jkZGoGz5vIQqSzXj7vm0ZUwp3fu+1zO8Wtbv3Veu+YSBbD1VnsffQ7dQG1VQItpUg+1EhCfyW
7pAyS2uytVfeqej8+ee29tiK7HC8K7dhSWxG1c+TSy2L89LjXVue61V84q5zU1NG4WMd6uaplZSv
/ipe1pJpEeQxEAMEqJ37yfk2EK6WQS9bsynvf23USJkfVdyqEYcQ64Z4iiZZqpScn+2xvY1oA1e2
LH5UOiuXfDvjMShlgnXI/iqxvR4i17rhW1FvE9xPBCHZTUk+nKPkoXE0mel6yp/8FmadLrzinsNu
O2nGdafcqyGNgz1EK0TihXumuIfbSnHy5/N9xagYD9fgn5tttKPYMnvWutw5Gp+ldLz3rm/qrBtg
OaKaqy/dZrq8OUd97FiZ+yK4V7LQ0ryVXG9Q/IhslAhJaIZBp3SZ2Xw9SsmjyJrFfLHM8FdvF342
9kwYBOapoxzLMq21UxyoFLysXz0jzglcTly3ilKSFCkwmKjvYnAyJLDhvq4A+TGlh5E8Ykhfx+1n
QyfP2s+wnQpRfHhduN9HkvsdQ17EEgeGt231mpj+BGf9RNnouNo4lESiYoGx2TgZpJ2iqJbYS2p7
/7zioX/Mc4aG8b5FpDsr18TOHhXvzg5czXHm4Tju+Ly9Ia9P7Wbpn1Xv7MThiCKzAdKcxrbfnkKn
3L7WfWVfsK4Rk87uVhwV23hv5IZ3njZ3vA6bjljhGOsXw7B0xdG3LvjvDHzt9FlHZjsEGkfOs1fi
6UT1XzHw5F5zc3KeJqrxAcXCo92P6bjEkZKtZIPY6b7W5kg1J/v8VaO8Hjg3+6PnkPTdSxZznb5C
41jIrWPDY4zncssPg7l/pvPymaoQ5sWV2ypGCFF52nLk8L2yljc28vwMp6t83EmmjB38wOfKojU2
reK9GKPPjBAwFYUY/vKl8U8Yrbx7Fn1qMkQH9+wDvjyyFT4eqUnrB9dz14dx99yD5azfK4lOTUJm
npXK3o6RPw3AyGn9tVViU1gYJ9BDdzEb0/5lqZRM8VLLzNwC536ard9+PXTnhUf36BuseSz4xQ4T
xyQLH+6nyiqWcxmWIPuAAFx9c20OWlqM1kpt32FFmxOaXmyRvT996u3WuVh972Wbr8C1C98iIK8l
sH/g9xtZfHFZN9MQCn241vtIRl68i+j7UFYfhjAl20qedyKxEhafEf2Yu1HjnnG/+czGTmA+rdhs
InklJhyQtoq+0lkxRNK3gOC5xOYoMbdE+4gvUfeClSXHzeydAt13tXeuCZtNXFtxMGCYxiDJdend
ykoFsZ2M41glKUuf+df+xSC9Ce2MV0Mx7ct9HWlEKOlFF915/otbMbP2Csc7VnixEncUyynHMZbU
jYyOK75w1qEMegFleC/r3Nkp0YBFsizWL+ZarLMQw3jX1e3PLfems242nTh7vj7OY7EezWb5UIGK
HrbBGNMadgrnoljPRdc7cTlxwLMK1V+FE0Snzp5YTNsolSRhuseQjYrPc+mGeKoD9xXAT5Cule19
tyMi47cm7565cAWXfG3ex9W43RbdD5dFH84o54HnxL8TRFQfsGXPmT17HhY+PEJK+A7hHrSi5SDw
A/V2h8tGzgcV0rNhJXAzB4M2ye0Vq5AB5i89N3lSaMyahio1jwud8zqTVOgGu0xAUOrY1/NHLgiV
bQblp9LkznDDIsykitQ1J2T6FFn9nKrCry9YsptDWNWpC87YEJY8m2TFn3hEkmpxz4ykvEenabov
Rrj7yTAPX2/JTZnbE0U15Du8yLKqD6Pd810s/OWmJ5YsMKR7Hmrr1S0LJ126fMnGQJrxPjToBH2+
ZVjh1GszTUZm1p1kvOEsR2RY+4CAaTAkFfZ6RPqKMC71BEzudMbnxYR6veVGf3SsBp/NTCfBgkZP
GMKtRC2xRVKhjpmzY8O3FtN7qOTMqS3w4Oy6p+S3C+MM1Oi3Iz0J3F416dTCdJHWji087Py0YUvt
WdQUT8Eo+2O5bOPZYFXwKMXSnzolipM/6vCg3WjKukjP93wFHJer29675WLdrfk6v/0fzs5sOW4l
2bJfBDMEZrxmImdOKVIkpReYREqYgQAC89f3gm63XTElU9rpeiurUwdMDBEe7nuvnabiC5Oplqji
Nt3YVkm6xkBcQmp1lAoxaLK0zjmmh9G0p2PFST3B/M17XCy6ZvlEHHZ1DzrjZ4WrboXGrFsTnwVa
eWBqiniv3PN3+muMU1QntEs35EA3d4ak0267vnpIGpWdBqv7jtsX3e7SLSECPrvnAIPcv/eiO5Kp
0X41vF6HOsuqbakN/p6cu+qEVilbDVDeGVlxu+Fjp0cX5fKrD7HoWzub06YZRxDBasLBWpvuXqZ8
mWksXVZst9ZuwohsXokodVWzMq8s2X/2RGqsSxTOgWpaYx+pqTi43KV7utV8CF7a7ICBi7NsPeax
s9IpKsNkN+AR3mhCd7ZRiCy4hzy7ghjFr6ktuUOv0+2dCCtRnXhfastodyU9sIcaK/vGT2rcVAav
7MiM9z61k35XhaPYRWLZqzjUbd0EzjjjO59jrmOtqHVe+6ap9gZT3lXBoYXo4Sk+R5aoDqZGgi5z
XORw5lAfZjKgGU32+dZrR4bjMWO2kGDnA3Yt2g8pvIduMogQjxJnHxEevsJpITe8kyyLbSG2EmXy
tvRk8z6EdfyouWT2OLyoZF7Ttg6TpWHMOXFYg73dzjG9jWGHEJmQFoxhCkV/0BUmBnSQ9IjljZus
z+t1idZno8kopISLyvJUgNHbRp14zeJaX0dYwlY0bLpVMqDprjItJKypo19tgOh0mC/eGLoxHl0c
ZSi2ZqRk6N9uDAywyKatclepOltBUqhu51wfghbs97p2MvGASrHCycHGPmvklkZZcWCl7bZVSXNu
xmJyTK2M/m0bUkhEbb7jQYZIyJdDoq38QM629mqSbx8ULkbRGHjlkTF6dUyUZjzVMYvzDGN6a3mx
vh0K9Z1GuU7rhVz6yB04FxSSHPjZSO2tRx+MbPJM7DorS9ft4DL0NXJJE7h51nPUARMHqc00puEK
vph7gH0tPg045pTAZzlpcsAfQtUmLOKoC8+fSMI2Wvp5nNtzjsMvxWyMN9LUnhysHxvlhmDPo0Fn
g2CWHeluQaGh6EjN9ZuV0zToNeVuBr0WhCLPzcPSz1/7inzvleFOP9CaFfSd0ATTiqR0TDoE41nR
5UFt1dpLyDHhxmjoQyZZTs3AqX5ljnDRGvpyn9LsQS9PGfic716BsY3IFH8DJYh7K6RzR9MSzZfg
4VoAUm/xheB27b10p3zU/GOBItaOQwQwiY5nJ9GtnTKjdgu9sUfEWTf88nwZNLTTyvQSGeCRq9e9
At8UOl1yGojoDPrCjOD3OM1rkqF0QIzYPHZ1iVO0g+C5lnnW3Va2oQVGlgH20CrjmZFLv0pcKsFV
STIfowS0lKVZJJuwYOLtVygl8/xh1NRL0y8d/2Gu1wCOMeUZQ3Pj+nRMSm9o3jPp9/ehgOhvVJxj
3cIYdnCSntM5bE/oRZpVlZeOZB0bKzrySeoGLg3bTWlQ61hdVH22LCTypD5jBm4HkgjHEJfN4NFv
a+1KvytH/9uEa2xXp4OgI5VTF+qNCuxx8k5Qn+bAYMHbAe3qsWy4yZoWK+kq2pRtOdkhzy9pj+Gy
JgEIUyJBQT1S2E1C5hxOZj+S93gRoi9dVml3nU2d1aLLXOthM2PZtsMHk4PiFo6V9cX0UaEjHKBT
RvsgCqK4r9aeNdqnlnj5O+b0aktOyfyieHfvW10WMUdDDyLaIF/qvkQXIBr5ZDX0i0T3hgPPYTjB
bmPaSf7NS3XjIMJ4uHcouVYmFsB9GM9aYKtEfPX8Aoe4332xifq+Y9imf/XHOX1OnarT0HUn6qXP
vehQ04DbaYP+ZIkEr4/JAUG63lb4yrzjpXs2VeWR/DR0xZPeSSxkscx3qptn0mnlXOzyGrtSUE05
NAmMhxPVDe8JKHfa141r33OsfGcx7O5DMxHrcmw/MSuM9zm7AB1dSobeYCzaV/TE8HybGGNSJ/DJ
n+F1yhrWWis9d4n9XR+S/MRRkgFOHfb3jY4gWtSS7p6ibRjGeEhlPXxHj+BsYruId50pEGfLXGg3
E/OFwEPLFShekId0oGXQK7vn3Mx5X1gJFVTaEFCgT/03ZvvEFuE++eJGzpvrhDpDBrS290njaBtp
xkSbmy4NjVxDe6XRp1Y0Q5t1EbPki8nXf87FINa5XsXHpuv8oJ+Ef9s4cXzPkJ83moqiD4Ty2y8t
g1rDTTb5V02MMyurrZ18hLi0gMZRkQgXxuxMSfe9Fbl1oLE8POS6xxvpDaZ/ZDXK15nbxC9+ksmj
OXftaWBvXNfpXAVp7Gm31dQ9jEq0e1zKSeAx19pwEmvoSIEOWNlVOa0raZgn2Uu1k16KgNbUUYPN
obfHfkxAoJ8P2GKEl6Jnr2nINm5MwDvQ4lXrtWJXJZRnVWe2wVw13g9t6tutU4XL1sxZC1cas9ak
0nbYxvipJqMxmcmvodmKvTDS99HM5iNDwNfRn5+9tHp3cRGjjoo9s2McqOnUg7HRPHmd/0iqit7u
eEvzHWFI2N0xNY9rndbAc40t7j2tjSkJ2sjwbvAMm1QN9KqqxCnY67PoRuWVeZ6I2mSEVbtHz8HD
2iGAN+ROxyx+y98044NP0fgZRU0kjevFOzNDi6fmEKwERx28UKBAsHPN2ThBqQ3jnRNG/Zc4NdOb
qZb1HUacfFsCBl8lhZMHJmPAOzoas9xkTh9hZ2PQGDChZaMNG/FSOZq7psEMlc6LamSNZb1NmBJv
e1EyKox1jIcYEDmJKO1In7g80pkpDyET24M9ISnwevJDq0FoRNFnvI3MP87WHPd7WU8cYKwi+8RB
DG0VgnJAasQc2oLi2cIKtUkty90WbRhtF9sg03c+/y7Ht2vpaM3bqZr3RW8iQx8Miv0IEwcWpGzt
ZqaJKx/nVz/QRRpNT63d97A4p9oXLAwTG3hMn82sU47ZfvMz0fxZrjB+GHS0DZ2x/FKmmSXGD57G
N6tu9Hea2nrLv29qHvum9PDGRoSuVXm7jbMWuEeL+xNid3MLS4UZ07TwYD1Mm65y7RNq9HFtOa1B
2UdXfFTJO2dsIxjmFHHVUpspv2iCJKJlYTKTQfTElElvp2+eiDleF/NIscG6nniE3SNOa7vp+yAM
hexOd2jyRI9sd9ZzuKhU6bfiWMOD+ubXGOGKpkaUkJkJpzOiF5iDYs2u1FvuuNmDyVRpU4y5AzNX
5J+mzrdfs7aAAqHstg56KOC0b3BbKTzqK/CpalW3tIzdzHm1VWWu3JJTs+/AO6uN3sDyr+EfSzQa
VZ7LvHFxY9DgcSnOU5noa50Bzjdtqup4m1aaawStnpXEl41fB2hg6WrGHHvwldMXVKgZmnRqj7vO
hH6RUS9g/qBbKJxma3hDi69hxgZadv2+wDJ4RLdprZ3SNV6nXNj6Ko0hUgNUHO5xNtiB6UzxyYlM
/auWWxRKtgqrrV2OBv7uwQxG0+gOLseWJ5dT0zqOCu80dTaiAk9UL37jLYf6aYL6YSGwDHXY+joD
6y4e0mOhS4PZIrrOmYksdFksfq1FZJc2VO2Ov2bcge/1to4e6i98QLTD9dA6ppMl8WgJ6ykqYor8
tGuZfTOGTIb2eziqDqlzWawzSbgQarj+FEtVblPRFkg3k5g4Z4vnkRrUSi7DaeLBu8bG+iEnECJT
nr4zCfS+x7Am2PnH/qeUSbXl2D7silFkj1De/L0AcEGeH04jveEYQ6Nt4OxYtBu89NmTW0zdJ4aK
TE17DZXqysekgwMKFAymbAybA37NBjkMR9w2Yxqrq85YdWECVIleAC9mg7Ia6yjF4eTtbBuohd+Z
+oYghLTbCM2ccFIRo9zHLkO6zpq2uOHvzLTs70eNRDREwu+FW+oUiPSqB7NsT+ZcpAesGi1jp2rR
12j2m94VtDWlq9MOtL9PGWYQNx7mBlW3/iOm3F8NkxatTaNyt2BIVzNJLnEPeCGxsTkVgBhKbUQh
3mo0faooTB9jXpxPWT6k73Tkum5ryzl5YIiIGpTPZee5sCk43kVBziser31hTKvKxLqUM8Sj5T7r
B2xL5gsWSX/P3Vbnsu6NYuV1xkOimwwkpXOPTTA9l55aEB2eXtGM4lOdDbQg1L76xtDN+lBlOWTk
Zm9o9ilKELBn5MNRURRyChxTV5s5b0m8lK6o0UQzn7jBxAj/pZnbU+ba+XfLpWU+Tpp5cirD+RL3
I5nOUa4oO5aajSJlS9OfAZ0b6RsGwv6xFa3FGdP7BuBupJrqppp/H8uJ9CXNwCjG1h/+SCI+dasy
jXvmEMaXgtOWDdiAml2N9E2YaaAOyAGNNmvHG6ZnKVvAc8Ki1+DoSbgrYpP2fCO0O8gDaK3cuNlo
rbKZWCHiriqbexGaU7uzcaP87IUVvobKmM9pmjjPPpwQ6qGICkyTTBly99NgppZaU3BeI1b+Ra6H
3hQrN18smFlxyTmudSvSWzuqHxLXuHWZAndjssHZd7Lr6d4yy89QqL7iDKLYvBakdimstPBPwPIn
cNP/lbdxYaGwmC+XdmaE93Zo3WY+HdE6vaLdNLCZ/EZmWyjfDnqpJa0NPhuc1gtZatZNmK+dpr4z
RCTox2j4TiXKK6JJW/TRTqHQZFvzBqIA9XJJ5Fio61kgS86ZWqryH13vzRz1+hgoRNTZGzqp5SFv
J4MWLyfgli4eDUnITSv2VZrobkUhcEU6DEvqz5/hGSiHl2gHQr3cCw2qrkWRTauyvYsc1aAMd2n9
ZYISAZXAPHzXBT2E3LLkmmMP4480Xv5mJFMr9lEaSHjRGZL54xM9FHuf0GVetoQBYqiLxl8iEodp
TSM0L1gcaAVsNRHle922bRr0aVscEESQ1EwQz82UzP3abilJGO91wVwIRiW+OkC6dILS0Pw1w9Pn
3ujKANeMDHjnNAQEjbuvtIn+G3QklPV0rcumxOvv2pQduljhnwbrbQlUM9Q2fNN4KXZO57WUWKmB
4TRuT27SVuAniuyuJWDkceq65s4deG/KuX7KxrC9T4SuTqQGrSbvIGSIIGdcyDLIUvZSjhrsEeAu
ueWvOqNWz+6goZiKxjYAUsUOCFXhYHjNkbqPUjROquGoWfkP3h7vHPdEV1tOP9+6XlEfXCIHX9H2
0y/tegdQ3SQk7wcHnMmiBF31KbJ8RNk/pxxEg+Pgtxtg6W9VSU+ktpV6rBaf0Ag58C5HrHCWMsrs
7Vhk82FqODaBCTShRzjF0fenSDLPE8kThhJ7Y8HyA8HlvBlO7RzmRacz4Xw6FqFwWnxuLq6YcDRx
t+fOLQhzlgwKc/a1ZLS5tzmCvCTMntnx+mBwRb8xK4m+rlDhD8/J483Q3IvaAjxSrMwoPiG2YIaQ
AKYa9aF6mOiV/TCcks7qyJQI862ztDNLHSMFJd0Btcl0ExlGvc3LHFaa5tMO0XxAydrSTPCoO0++
070n9AnPfurKg3Kx55lCS+8EAXiHGRpGULR+seMMygY7wZ9aqVDX1oOh8nOqqmmjq5qJrldPyDt6
Fo8t9BpgSMIuOugb6A9EG+KIwIvi5KvOm+iIO/NbD/ofzkktslU8ZLT24dRb226ufuUbQ6FKogRc
nwXCKtJDpDdCRXd1q49BmjbJbe2Cw6i1HrzP0JpgkCpZrezU1FceR82z1L5M6qVdJ0DOgBa1/sZF
wfbqmfJBa6qbhMq9L8LiNpk7hGsxbAEO7c9lrMyvTRplj1Gt6t3sR/FB4sw+dqKL7/xBejdse7Sj
PIHkOLVBClHfus4pmVq5sRjbvlQo5j6DvJyKWe0bMTQMrNJS4PudeE/wip51lwlUVIZfmml8C5Up
v2uNF65Tscy/aK55dxr6B0SOtsmgKhIBnst+jdI5P9DdHI66C90joOcyrRWBjDv4yt6uqTtAfoaC
MrTJm8ABwvHi9SgfdazW+WqcgdqvGz9hJOtrENZmPzS3DCKM27ifomPkaO8SgPcOh84PXKR6oHI0
GPwJ4U80H3I7alGPBKvpMLHjW5tcsBA9pyYndmnJAutaIutwokvJAd82hqPB2s4jTYBglcJ48gzO
kIMzfnMoPN5FA84nytwkYIBj3ULCa06aM5Wb2bTqm7Aa+o1Ug39TqZxzqV+r1WDjMZkMLaNdjeWl
sCQdTpDf0ZUs2kvfhK2jl7dxT+Az8HFOXMBeHaO3SNBq5rvUZohoDg6tQr/Pd2lryJNdtl9rL7XW
/9bKL7vFbxJ9HwckeyKeZKZDpsXEnv/9N35vo0tp2oxAnzwy1FeVxdiVScskUOrIOxaUxcMf1New
+Rc6dbqchuOZCz+afcMw/AtsdUwrwMQT2ZzdfmIss+lRY7P8/PunXWyUXITLCIEHgLE4UT4X+z10
qDDRjUGedXvYtMkG9AVSs+cCwdW/LyQuKguutIzVlpw1HQcIqU4fb2Ip4blmc2aeHVKw+ezFsbER
udstwoSqK+6XWTNnypNSaL3n8W72h2dUsFfy6y5cRZAkhQsQ3taJhAEF7i1/5W+PchxGZBkWWYNE
fQRam51oFARIJdc42A7gVAGt0Vb490+/vCYPD7/r4vThQVI3XjB9Ez9UIZwV8QAc7tTG0c62umPe
u8t8pVw1gI1KdvD/fs0F6Gv4hJzgwVme+2+/c26GsImcVjwYceyOG9Ry870elsljZEn3e+s56jO4
jwyxA+PfK9f+WKf+sv1QOVpLcIbg9bpMHUlNRMhWHyfs2Um3jcahviNKJvpPjiZP+J4gr8A1LZYC
h1TYi2pYZUKRF1zPD0xdo6Cbp2yXJU251REMHCE3XgsL/LgILNej20kGlPnrORI+8vGOiiEiAqCK
i3MVvyDBnodXX9GVezDUa5iUCCGvGeAujhp/XPHS5YSYJo0HoyxwMzchSJX0pvGdVT3F79mgmMVD
A8GBXxy1Sp0K2Z3//Qb9ei3/d9X7f5fHIuSxNMAPv1j1YDW1aAMiGmV1AwGofu2AsZhMoPokSQKo
HA61HHLuSTpHvFhPGr2XK3/C3+65T46Tz0pn+s5lpmWSNaZo6fOcDc28G7X2ltAIpifG/NOr5ldH
Mq7242/j2NxWox3YGM5WdCiZE6XfUs2hGbHoN8QaCutaGM0JrcyV5fOvf6DQQY6RILTEJH18Kbo+
wj2BsO6cFyxs88hAwvdXrcWssUTXCyI5aJz2LXWza4nxHxHa//N06GERLMoRZ1nRPl5ZSSg6FpHv
5wxFs5o4PJf+auQsWtifpf1q9l89daONV5bPi1X8z8terCsT7Y+4kbwUsOGoUfc1tKzh6xSd7dgP
kvEVltgqV/fMsHBjxNf24Y8r6Z9Xv7jdegWy2xuK4qxltBsxiZxyF7hmXCAudorvvYN1pY1KqpEY
KSHt+zf6nz/y3nm0c3fNZrutZ/dGomu2pX2wdPqoo5DIB+u3IW40+vj6g61NuCWAd8mBazRz8eDV
ZsEhmEaPDzLPMLwt/IyfpAORk0vQ9SKyGjjaiRK1rOZs0hIfFmPtu3jE8D7Pr2hAT17GLM4bJM4G
RSx3vJ3aMjBNXpiIzWcwoMWGkpOnmX/Ow+jJKfWHEDAJfi34uSO0GHsKhCyP3oJzmurHwfG3Plxz
DjAgoIfCyTayj/EiLxxRzDTkJhYcBgT8lgr6oGP8AHr+DfkzBpCh3TSFuW6m6pSg2GAuhB4pip7q
BDRLqowXCvmT6/2AgMQh2X92rEXm0vU7OfO5D0gSyF0STCL7m6mynkZtuCnTGp4rJ9Iep5NU0acr
C8HHMuX/Pnjixk1B2KBrXH5nrAOcdTidnAnre6DLiqXcHyVTPu04RsYOxOrGLpD7kpVkpvNJjOHn
GCqeoHNPP+pb2WlnBJ/XVkiDb+zjCokIxCCUz8Iwh5HyYkswK3q2iVXJc1a/2+wEPCeLEY8mPtOY
8Zk4aNO3tn8yOyrj5sr29ytU9fLilBWmzTYLw//ylujMmXtnyqjceq08zUxJt6YGATNprRkJx6j/
bJgWfp/9Fl2k28j7Np+/M3+Ij7PQ9Y2Wm86xG/z2vgFYtqLqaY8WvYytPmTd+78fn/nnYsUU07I8
YpYN12JM/HGx8pAqol2wq3PjH5L+PalevBkLpZ/Skn+wGOak3W2kf0XVsarqO9PVvzfQJ+y5vGnG
+xCzKFrUwPS+lRmz7/LnSCMy1+DnCcxEOe03DJaReTPqIIf07MFPr5hGl7X08lbTtCUliWeNefRi
rU3SSNI0m+R5ttpTOGUPWVInePm07MoC95ctH0MqEdy88fQYjYXH8nvZBm8DcgXD9HOZI1+i+RO/
M9zK963mvo/lWNwnvjXeYmGdToi10N0lo7X998P6c43lT1hOPJSsi/X54k9w3KQA46fkOamfp8H+
VMLkLxgQIsDy8zdLz69s8n9uoVyP/ZMKziay1Lv4iDQdALGdcXOj0nfeSEbNGUuBZojcNt7b1Wh8
LrKmRI0ikAC2dP//P36uSUPVdwHPGAsc5/c7rukdg/W6lGemX5ib6F6uoqr8lLRQp/tJP1hRGXS+
c+XrvSyRMd955ByCglq+CFJLPl5V6TDBtHm5yTFwGZWDWxn/e4Xw4Rq/PsrfjgAJkTra3LfybBk7
n2nDkpcn7WcEPujLx6D3N6VIDlNXXnmB/vK1ePwmanIYwmTHXNxRaQqMSFDBz6bwnyCyMZDtP8+M
qf/94MSf1+EU5zB2oOnKIefyAFAn6I6M0m3OEP3uVVh+XhiEI26cKKZdyJgS7/sTrtNDazXbCi4i
UMIN499+5Rfy05CJK2/SUnx8XCU+/j3Lh/Xb/ca1Ukyz5zVUZPe2YnXizUGItNJUs4X9++9f/+eG
uFwMkhidCYrjy2zC0db1Gck4au0kORADtRm69jB7xR4l2pXj3F8uJbC5287yNPH4X3Rckon1b2LY
i6olfXTsyj9nQvrbKDV+RuHkXrmLf3mqXM31+Q+9Fuvy8AizqRNp3y5Xo9iSagsCbwOi79+3789F
zhagFhZCBeMBw7pY5GIfBX0bj+osbajdRffNxVNnmx6rQLZJW3WDePPKZ/HnJ79ckvSy5aPn0Hrx
yWtT4+aj4JLZPBCi1QrtpNfa8PLvH/bXq/iWwaFJ170/Dm2mD+oKB406m7I8l731aJrxlXv3l4Mh
saKWYTKKMi0bBf3HFx3JlYVAelZnr/jZGNW6Hia0Nu+jxxFQMjcZA6s8z4ipU8Jw/vvP+/3SF9+Y
iYg18rzluSm5rwVxRR507ysv/F9eQQRBJHGyIXEnLzfhUqIwRgBmP7h9X4MhMJ1bzFvFiYzO+Upl
8ee3ReW2BLO6vIvOH49LS3tfTU6anDvbnXnxED3FJuyAiXZ5IOvsWvTnxRrFkJj2pQda3dEN489l
I4uEI7qqn869AOyjlYUEuqvDZsonufH1qONQocz/1LL1aNLqbAgQdUwscwt15OP7EuZGjhq4c89e
qLptKHwOPPGUnXp7cLcj9/eYDVp27S1d/q2/LcfLVenV0Ocnhc+n6X+xDZk1rRPSNLSzgRzqoDfQ
ytsWdyRoUez1KhL3mpsMLxwooQdQKh+9SGXFGoZw9jq7GT4FOMTw/rshPyfkBZ6KXBkPc5RQqYxI
5SpP7P79cl+8DPzFgPvJkGTbZmWnMvh4n6zaJgVpLLXz4HuP9JyrRydGZTxEsXaj65V5ZUH6412g
2DK4DksF5yrvVy36236lZz3xX1XUnBlAbtJFqtF5awIjCExinHat//vHj1uu5kFW8pcRNurtjz9O
UoIBUlDNeSzUDicD5Jl1D0w+nM7/vosXX6/BaH6ZW0M6FJw3yBP8eCEEIlMqgKue9SIL3J6OUH1f
uFciba9dZFmGf7t3CFZGBwZDc3aSaIus/DHr3QBv05V2y98uQygir6DwdUrji5U2zNsQ8x8lnEMq
Vf46NnetuFImXuyEv26XZYA5soTp0Ui6+Ew8H01tX3CMxHj4ZPj1jaZ7d8yxwb1ExzyJQZIt59p/
P6O/XtRxnOWXscJerghzQQvGsEa+JA/y+tzsPAEO0htXNr6/bG+bj/++3sWu+D8/8n+vZ1+MUpRs
gI9nXC/v5qCYH6f6v2WMssbx1lkkfuqwjz2K34uCwrYbmotlWJ01DAOjgcnjvbaJqDv8+4f89cb9
dpmLJaKvI3t2oQ2eQ1jAsdpFza42doCmA7zrq4gL//t6f1sj2J10y164oTRiP77ndeFUNkEK8qzK
hyx8L4DGujcYxPNrrd6/PSFbZ+kDXwpixr+40JgmfkNuD28EkBEn3vXGlVfgb+vP/16ADsfHX2Lh
SfR6h3Ne5MiVQZQRZNF1aDWweqwrN83hyfNv+7D58Dqw/nCcZAbi2peHWlcfnSkszOqsi6JCw+h7
d3m6ZCbUg79SyPMPA/vTXYbJ9JT2CLnAw6CxdpEc2HWTBhJWDW1s/h9gp7xDU5OeQTNwkdnlWp7s
LbMlMEJa2grnlwXwgtTLn4konX01uF+wT9dBIucfmaa553ShL6dTXdtBF7sM1xLTbvHsG/6+LPLu
AZxfxtirCLeVSVoXRceidI3JURgFySP2QBwEVgvsO58JNQABr3jbrEzuUP+9eW0T48ES1Tqqk69I
A94HBLubdKzbTZEo0DEK0ERCUtwPRDj8ToMEmpEh4a7IAEIRFg68X6XxeR6nYzkX+0GRq+Lh9tXQ
9WLExTbIoCwiOiyPB8z0eVrFzh5zL3hsrUGhYEwjpubEaleJgYnRyBwfEmRdBq6Nx5kSzweqAOuB
QLxwT1CJfDCq/M0sImuDsNb94uLu2pmgWnZlHXf3aLjR15EwAoSUNNFebwfSRIm3cuAXHIuGGMiY
0KKN5rT2J2X26qRL3FBYJ9UNvAl5yOCWrgwyyPbEkFdfSCVUO3voSNQzsCD5FWJULzbdYymQ2s95
rm0aXF2BSzZQEDb9V2VFzrq0OwLGLCzcRmMPn6faMXAVTmMHhgYQy2Q1FNrzotRsZIg03TOzTdKT
3zDXEckI1kSIELoXexfV4EF8v2w/V61jBVlRhlCooNzcgKE3boyo+FkLUgXor3qHviPACQ2js23m
FP5YiTMURTihdBMfzZB441fohAA4cBVudBKQNlOZmHtpYaxBztncJpnnHYuhafc2oY24vvScZ+mI
UxzV33kx3G1uTCYZPw4Cc0Mht+wi91AjeVtFLfEvaTO9G8OJZKtVX05PtRvCYonps8s47u/CUIY7
Ow1TqLyzvR+76R1hpoYdzeN5eGUdOLie8yDOwRNJFFU7V4h046myPSgH/ccgw3uR3PTZMalXID2R
ZneFSwihMHaIE6N9qQZrH1YdVBws4uhWc/jl4WBlBCt2P5tB+1pPNl0i4op3odsYd8oqGBQoGbOc
TO4rNIaJSIi8wGSXwNMldmneqbxxEWMqgQktwuScxNpDOVTeyZBVu23tdCTqFFVw1yXjaQARsSW8
BzdBXEe3yrV+aL6OiNRr7SVMAAxfjpORiMOvo0gZa3E8XpdoKre5hvA2bMV4IHGBiIfYTG4b0j0P
KhThpzAi2F3JClbrWFf3/oQvzZ/BymEBgmRWQgMl2A/XowXDIMP7synyRGBWM727pI0R+6BV33mx
/eaAnMP0gj4nq73vQMdgUiHNX3uZgTK8CGlJkDB1wrtJnaxHt8OSlFiGHiMabFV0TeMHT+/HIK68
8hn0hLsy+a9bE7Z8MEJ72hIO62LHqGYmGhoOmDTEnaANxlYuxjVbljKoOx2oK2YlcHGL/2dEdF/k
CwCqoJeN0C8iSRZ0f6Igi8RdlQAsauTbr+BJ8DlwySxXo5/Z1dO6td0fRC6Vq0gt5FiPwB2obPna
bL0SMV9GBmfuwGfzyCrUCEAK4lZ3ULS36uSECTkMDQiTIaq7x4ie+rZdbGydnKtj7FHY9ERlrp1q
rrGwzgwDiXpd8U+ED2KGhaHH8kvaJeY6myLs2GR68Cc3tIxMkDQ4v1tQTIKNPgbMkPrQmeG/+psq
QV40w+nZFlqGF7bRo7euyck/xpWwTmr3a4Oham0l2ftQqh8S2TzjyPS9t7UXU3aAy0bzjXDZcKtc
boBVS7zLHpEtNm1e1wjlWnQdrEOTBMu5Y9ZbtDJ+pBGVkX0Ho6FstacmG/kzaydHFhWjgCr0GcWc
AZy4JY1MFg3GKK80d0QX4vKt2W9JsIwY00INKZfIxhWeYPWZf5AvMU9GjHIJYRU1K8bnxFUo8u06
f3aL4rODkOyl67TiNGCEOU5Epp0ijlE1FjPgLN0itSMTIQecn2lvVuT5QVHiCcLAMwCUiZCe+Rom
ATqEgYh951hG7g9SmcCm4Yi7Ua4Pv2dQGgmsJgl7tiLZRKcrFDU9MhVHpjtjsKwN4Vl4zvlOttiO
nU9pJ4Yd4gR1C0IIig+pBcemYO1dzsA3HK6JhBvJee0r+yeLkAx64Mssd4DIe6dFY5l5KRko/rQD
lDBuY84zvNpDR78Z/wV2DPxRlkl6mUrno9F3QzArZTzKNHZ61JJdBycU3tsuQRu6GnQ/fbZCxbZu
UK+9aRJEwApSDlYJq+Fm6kN0TseFZ2n0+GB85uJ+5X3zU6KzAMrho/dn6w6vCokmSe46KwOHEkw9
K7uxDPfVVfYXu+ueJxvGAjHKySegcBl4CEonu4cJ5jhkMEOsaE55p0UPdoKB18cxt26VSRdvzFD7
DuG4AC6aAoF/IixzH+YpD2GK7OZYSotxrWfb2Cqi6N7gqTGe9OOtm5XgyakMt22OoL9cWBhlzsdP
ayZc5Qyi167bQRGIy3yVQ70+jq41bo3GTA8Kx8tdn1moEyILlGNo/ShqBuQKq89Rb9t2Q+qN90qw
yBL3MsV7Se2xdgv83B72ZWxPjvGqQBLBEUGHgpJ9tp/mycNI2FkpqvRI9J8KaB+883p5Kyx0zMP/
4ei8lptF1ij6RFTRQDdwK0BZlnO6ofw7kHPm6Wdpbs+Z8dgSdH9h77W1/K9eOSDjFFlNp6sWUKGW
XNcK1WchRwJnoZteawRP/N9mF50tRW5hirHqtNw2LdBcyMNblvCJXENrF8nO2vU6EB1ihzI0/kP9
WjbMuIeicTx+VUGIIAmtfYkvyau0voVqOrpXfJ08x0vjfjstETNOqwkSjpR7D4DSCSx9QsQ/97yt
OcUTtNMY+1j9apRa/6Xw9OB4yBbCLENChTAyrRz2RjZgB7Ym/UE0TfgcDhHG/aGZd1kpQj9yyyXA
JtZ4brlyKocOJG5JxMtu7ZfoWQcK8GjFXIHIMDH9OvPo19EYBgyf6mfr5nmCAesEvcbhA+EEDcFM
jB8iSWeXOHrqp82Igc5lG5YOzpMqO/AtIfVjPDlTBb2/+TWR5YOxy6cHnmyeBaF+dYuFOdG6uGJb
NAE612+0yQlu+wfZUG7Ze+sbXUMOi9/O2cTz0j7r/YgqMnX5W9GcVsUpTUT/3LjLl+r0jupn+IGk
E12W2WwvY2vofqaLn5kcPT+emcar2sCPMjmwybGKY4znsZpn+mfW1+i4HY71mrS3u5j17UYjjZMg
32Td1q1kn4jxbGstYn4K56X2tJiXMc7zlwkFrs8O7M8xUhtD6pwcHQsfE8ltRrlLiu13rcfPOuou
UKFM9dBPkrLYgG+f8HZv9HkadmhFk/2cLhnLXyW2EI/mAKZSjlw5zAMbX7VHCCWUB4ca+LRI0kKS
NO+PSZI3j7Ip0n0zK9Or9G66wH7tv/jgl50xZnhFJjjCQWr/P19rOj6COT8Bvk+xEGbhM5bNdTfh
/9mVjsTzFTmAHSlBBNrmuD0ZqRje+sqBkYgp1Ccfyrmgto22cqV0MmvV34OdoRnQYQZ/dimNxzYj
oeihxhDeUqyOzQew9/M8y0+EjDUmMCcuF3WUhO+aSILMKt8ngI/CrdTb6hMP2+2hZPaFgts0d0Up
R2LF+xsVvZSulw8z6D+LB3R+7UCMXNTE9TwqYkMLTLMH2WPJMqAEeIADqEFWhfGvtFTgErq5z9ZE
baTQPnKSQDd521QHp1bNW9YIWhmniBNsR7jVvCgpbz6cVKeucgkbxzPQk+wFE9nLezM7MHBcgrFI
43tBbCMak7C1n+LEhZHZWk/jhLieQFciUhGl3asEV0BIJN+maRsMGkB47f5DSGMgdQ2l+bGmFjyY
o5ZsG3zbB5zeiBQosv3c7GqA49MPXn/pEduM+LjLAOZYQP2YVRaQU6mCdJW5OMnIHU9r+81VNi+P
05I4M7X42DjfNmUcfpBxTmpVZhlAGI3Uz6bbyYhva1OrNKaHYtRDkxdfit6GbGfYYXFXQH5JfReg
E3W+o/GbCmIhC3gAHKAyXS4QFsAiiVSuF0fU91mTfwwwkvaTwvO0GUzcTFrutruJTfmTPeutH+P3
DeA+F1vI7VwWECwxHvGgYleLXykMmD4D/PtRcTR/23o4wnpP5U6KqgRG0cd38M7Q20arFDBU7THc
AqDrzkXFw0nCtgvsseKoRXkRbYyStHU7ne29QaYyKUDQdShKxoORDPY1C1vOgvIGNRvBXAPQaQq/
7RZ4F07oXhmGwyqS3Udk279azhbDoEc5zqRvvKFI1nYtoWpf7hLiq2Y17luWWXtxj+NcI3sU61Go
oaUwMWxxbniSPPs9jhoG6igINjqcZ78Jo/asSBD1dJMcB4cJ1aam7zc2aUUVCC5M21kTMWAbBULp
Xu9mZ8Ms0whECMZDRum6KTIIY6RnMDs37ZXpMLWeG5e/boRtv66g8ooysjYltZ2fWGQlpXFCfiZ+
BL+RmuVX7rDeG3IxDmsCVA081nKJzEzdIoJq5vFtu7NkHZ3bTmJ2LaQDaCsZrlkhBxJCjOFzMZYV
vqxuMM6l26FMzxbQf8lbKU6VXUBeAkW1LWBqv8ecSSeMwpmfEhhLygR6jnsKYTzwVQx5yq2GJ1hL
v+MEejvuR3fD4n09G/HTkG9Jc0k92iW+HCMTHxS8I4cRdVKtSWLkhw4pSl/bQcx/zzciQ25EX9Mm
YlnL/FtSqK8vjvtukW+IT50st39raH9hBplecrQPh0pfuIf0YqlIwExvoBDZCNDQTtyrvziT8yFr
Z9MnaDEPch0hS10TZrUReM3gsHfVXdcbP8o0tSOgq3lDRq+BfBgjEm9egmuYfHax1rjas1l9lsru
92ZeMVWxLaLz0harZ0XYNmHaaADwCL66+vJm462gFlvAbXU1FaGWazt7IKolKxgkTiUVLnJPmCRZ
VXktWPCtYvC9sdu+w6y8PjDuGNFPo0hD0aKu5ohRKLHRE4gx4/UjIG9HIHu0d5qyfYwNx37ijzI3
yuZBTRzEid30CRMIm5GFYVKn6NqwKsKy349DMGWF9TYkdRIsfW5+9rFh3LlpZiSbhliGv7XPidPg
vD2NFtK+vO9gd+jhG54XRFgxMeA5B61PyArMj7w19p07Egcm9X9rm40B6Al8lY7JyYrOfJsSUYuR
p/43A+Z5YR4FT4KQjC17QHBJFl/xsizWY2nHL2s6ESMEVhb1nlPhD10Kv5gTgu/U8DsRPOLVIqv3
8UASm5bz7enw3A7VIrtHOZbaqZWVfYJgGt/ZVr5uC5JpgxXuKKPRmj9D3KYE2odbmdU1s2cq275s
mQRajDqikBdVfnMD/QLLBz+D1sqzFuyrvQZwaJ6k66ubIjFKEpub9oZwVs5wTbCOne2Sq7F0sWHX
QsXA6o0miHT3C31Ks9WGcqaZlN3XOjKzRKpPPdZNW4M0vzuqSCJtyQPDVEVSIk1mBU1MtjsC+7Ib
KIAmYq1V9rFiB92Wt7A2Y5FFQPsDIVxfMJfWfZ7u+wq6cWQbf5juEfHW6+rVjYQkZTl/da03EE/z
7Lhoi7wgUSx9q5/QXUaR2T42xTDT7+c98DJCfzbmFEFEwl9IRkfYbWvMWBszLf6x64p5bdufeIb7
gNlYmEdV8vQPq/i+GWw36OSqLTnKKtt0wNZ/SSOtPCJbxbXAYBsAr2V4Z42mP/Q3nF/qnO0VFKeJ
ReDoOhwKTMEG8iAyB6c4FnNENhB1NEKY86XTH0ZTxA8tufYXN3Psd9xdTLPoYsmok/CWVyzHwBvk
3rI7svNYXgXQmIvAUhDVdKLISV4fDMA0VVd89L0KT+DA2n1Mus0+FF18DySt80tybnYzX4s3pJNx
Mke+mkhFHOt6I4OKGMFNEabrrkpd42RgRAakJbDEmcCXXVdUu//B/W3Ubddy/dIIy2RKW8/q0E9W
vEXiDv2F8m4rOrzSXa1Ne5b9gG2cmK8jn4gJSCx1mGZr79TJc6OwTcdVNwS51dPA6XF6QH3T3LmA
iI8GPdVpBT3IJdMK64+VY/2hnP49rPP4RBR6scs6uCRzkv5E3Tzx6zMlttZbWE3YD3K7Asvf8lrl
PtoKxloN/YNlZ/oV5DPvt8R3vETEnRaV2e95Oc0tyQIWniajPmrtXD4ZYWq/z6vzzy5nnhed8wbz
W7+tbIAss1Y6B0s2FWdJUz53xBj7hkXJoZckXohMSz5Gw+7P5E7lnkw00KQUiB5x6bjc6hx7VaHV
L2vSwzdnigG2WfVh+MSXIegS89ol6wmftC1qMKgKhbHolPxYVjkeWZEOQMNmAwprq08vXH7WbQps
HNCN6de4ZpBBkTTul9G+cdS4NCG6IqqwYDEUNQ2DZED/g9EhdoEONcV3HMFBIK+8+GNKi+zUaTmQ
l2FWF4c4jceYUAluUQtcmSXHxxSeAKk+IYkAhJFtNY5Evnce7Ct4w/jISh+cb9S3nhMuM3j8fpS3
KMPZJ7kWanQn3nH5oT2am1+jyaY9mRrgDpRuW4eetPQlYJkBh2Oqy60pzPhitNUEsNEGTerCOG4b
w3pTi/XOil6nkqs/JVnRV34cYwJgEv3Baub3bDQJbVTWzVxZuCJCa5IpBZ9KRGfHhQ5T3ohqvd63
70ZhwKhoi84fsZAa5fuNqTV1T0ZlcTX0pfxzOPTPdjF9IAyvjwRnbMqOuRTjzo+kwNswR2RpMGbo
vbllb5yTy0CApuD8pTL+SG1wNUaBKXPo7fRpFFXLOqFhFNGW9pYI7Xg/1cLwqhjJGWkIxbFT6Dh4
5WSMxnqgeDSMwT3Vrqg/5Fq3IczjztguVvIyuDG9jDl9xPWNvWvNOr2WWVlPDpOFTaGsWXpNQ+jN
rigKCwBrYYYbPQ0f63iaLrfo7IyAC7LYX8ph7nsA/fPyolpHBHUf1n4dt6unN7GpH4EIOocZBONb
2Oqdz2uL0EF14SFaGDAbbvzK1kH3SicieUDgWwwxOu9pgsIDBi3hyzQioK8iioOMn97Tog7r3TAx
7XPH6gaelH7j1P8KvfyXVYXwYADiI5Y207jTSNfZBnk43OcOOLjBgTxLaEJKZxUbQQOAhVFw9m8Q
HItjXeS3MD4WL/pgh2+NvlSU1bPbkMkcBW76yaytCs9lSSToBYrshER97JNk16I0uVsxK6KrtJId
yl1S/ABgkH1FiLNeCMDbSlM/awaGsyTsHNNy9R3m0W2C+dq+FelJNVvxdPsDMFb43BdKnSwYRlC3
K0DCM/ZuHXNjytq/afDCVyGZC8JsxE4JmJQ9iydgMGBzIyUYcdSLGyz10B9tHDNrNGqbJc1esKfd
hnOt2Ka5Ix/JiPm3GOK0ZNnzygu/09FMky/A/D4H6kyezsWaFkEOSAeHX09+QaXil7NP9nhf4HWS
EOYYjBqFoogv8vB9pRq7GAU7Ic9etPivtqbhOVVO9ynAQvnugiccM6tYud9xTAZp0Y8Ptm6uR8dI
Ph2ze41qHTpzjlO+FyMTM1uDuTxXLV9wmXguuMVns8I0v7GMLL8OtT6drAp+EmNkTJKJRr6UxvC6
TJhjDGUVMSnuW1IIaVuBorBSMYHpmSMUarzs0yYvCe/IBVsAZks52xBO4YVPy7MmaC9jbYwAyYdk
CyoHK0RXkISwsAQvTEY7MP+51SxAc2TZ0vgksX2Crv7BeW7sbNYjngn1+woYOfVDNHheidWBcHoN
r+tGR+WFvJhpEfw63mcNjh8TIy6fTV6M3W9h0zeZmVMFVUexhm2c5Jcp+p3tOQ7Iv1nLgJ3Ie8MB
5LGNAS4Tzl+w0dONWd9iWB2dmgQ269bQLLrEpJ71H6F13anuMfKn5F1sIqY+8BDIemNkBW6ZWcKD
uVT9Y5rEuEpGXZiPtlGU1MZr3XhLOX2anFN+DvTXA1PyRZ4mW1pDNQuD3cGCfZtaX0bkiAtLnuoi
OUv4ReS/im75lEZqgfUoLbYsZDozlotxIAr2uEWY0bznH3oUNfuxSd0jc+p/fTxM/NiUOWJaNjcj
NKodP+/H/qlxdWa7YdaCHAInl+REBUo7iombiIZrWbRfsKiNwGpcJM4pdzWFXE78e1+NkDPtdmFj
M7xZBYxycHjFRRvaoj4VRlZcdNZOJIuLfga0OabbbOQL0nBfB2WkF3fmnBvXmsE/XK2SYlEf+pdJ
dJTlqTaDjK5v8HbjtbIYBi4GfuVByvS42m52VPqt3m75Lti+0k4bUbNtoiz2W5ezsx3tds92h+wa
Ape3FB35Qatcg6Ov1Dcus3g/TOW7KPNXZKQOb3UXB2sSGnsydeTenQ0KuLCfnS17zeVxNFGS9vZk
HjD+z8HUdcW5mlv4e51DZ8s/AicQsFJmRi7RRIpH0VLzRVtd52RH/Bsk4xGZDv1szgTLA90gW7Rr
SWYgodOj8eXQZBT1EIs2bn09VK1LXn0WXVooxyxybGPD8n3c5l14z2likUkTiqMSebYfCRPf3yic
dDfEconUpUMgBCDIZhiyeG5qb1oYd8F1QS4ukSXgCGpZVgLkHyWZBMktzWVm7LvtI4boOoF3nwa1
EEuQKPNm0XSnGe/cSZeJ8ZWRNrOBk8ywpgUpBAyx2jvWmD8ISrJdlA4PGaFxu1Q1YOatXFz69GYH
sczRB224njBmWEelZH2wNDxUlRMSGNQm7WecJHXA8C73LIpPIk4LgxuFox/mfEYShT4+mSN7G9AX
3Qm0OGqjsO8CWa43DY3AMCIkMUuMDtuNuxDU4mbrunfdSAXjaMW7KZ/YRK9vazO2ewIBqgA+wPDI
+bywVcKRnTZDvjdJgj7XRlufQFsAczPH5qGWqcPyaxmo61aWtk2UXrt2erKoNffaTGmT95pFfNdt
iW3pX9Jtu8tiYdoq7V4dOoYfT/U4hFudmsKzqWNKkERmnBbXNlZOoLnTT5Kp6T2aSkJQl5tBX2Wc
BPUU/RTjoraZk4Q0zFPG7lvnXxhvJLJysh7oIaKvXprljgApIk76jN1v1JCTntrjHa4EiNp6o7NK
CxvUoZF7JD/GPXILG4coS2ucBAVEkTqDQM5NvHbZsmP82vqU9Q2ZhvV0KUWR7W3HGW6loeYRy0F1
PGjLXmh1ifJBURIvFRTbaYk3KpUveT24OzZB7bFW3S25qdFpeEfsXaoH2he6sC+q0NOSab6r56gC
tnuj/ZpuRS6I+6fl4rulDWGN/S0RZhwUdv23ybSyh3FZJk9voyHAnW1dSdqzgmxkA2zIqDymbiaP
0J6SXVpkL6ll5/SeQj910pj5AHqoGWUG/oLFDlsp1LJqQqzLkms5GDKM3rJo+Sn75gOzHnHsRYlt
r+qSLZtWfWvrlE+WRjrCjRPuz9LWr1GIGcK1s25bydXYkDth+Alnz6XMu5j5FhHrnZpfxipHKXkL
Oa5Ysd5NKiwg4ArtFRTmAY333VKJZMvW4I70OodGSX6OBrngcuFydQSPOLyp+Ozyre5ozQiJByP2
gCo+86wZ3o3tgjoOh9z5oUYTQAXtirVSBuxFc9rD0sEFMRf5Cc2l3qNcR3XihoBdh9nclLTD29iV
glfB/HRS9oC1bBsvdm/tWKO/r9aUnN0yJAevdvBKsTNPuGi1CX0XA4EEN49HPj2PS52aD8QxZRdR
Q/FbY6yHaxw3ATgMMtmqVlyN22rBLWkILXS3G6lIMstHq3hQkXKwe09vE/PSLQ9Z7DPqAjsjOrlf
Q5ctvdKsvxAewe1F4N+nzfCg24D5tbUfSa8C1K7+cGcgHfE0DJeMw3qfavw5kcnQp+6sV/QG8c3u
uBLDAAxVrcWDM639m+JX8xlI8Y3rRnjSSFnzsz7+QOkDgNVCSzkmti+ieHp2KtvmrwAdKjPmSXBz
+kPd2+u2g7Li9ONrFbJzTCfCWEQ7JJsR/bbPXiT0nHYsAjcW/cEY8v5+0MN+12VJ+QxfyfTJsTA8
EUlizVoqei9sJvUpDb3bj85ivkdi6V+02okA7VVklrFWcXCa5ozxUBOReU92nhMzH1waqiBgoQCh
azU8tGa5Po7jiHWR+RO0c0JlUU9fTNV0X2QRlWdGURZSADt8Bm/Du9tMQOuikpVIAuOE6IGejrPV
v7POocvBlPlv7UNCeoWz7uc4tbdmbDJRZENZaZZXuYi4mhI0XvrbV9NbrEXPBP5Axr/peOacESD4
FQexmppenYj/wpyPVdB0LBrjlevYIuP8KtOp/af3zfgK02j0UlpcgLzLENCcEBLcc7F2pEHd0SBG
sLkH2xuyKdrHWTH5rj2IIHIRKcxhGSE5U8azGMxfXbopziFiLGfDTD0hmvDBxVC56WQlHlLqsU2v
WGsAbyc+w6DQQdYOWJUlxl6YNUt/bUyvZjiNHnFfcB2LNh02I5jld+RSxjYZ7RenU8ajadXGnm4L
FY/KGk74mqvFkSGJy826XaYiJakhfEpgBp7YKxYvvUR+US5OfhbqiHqKBJNMS99g8UN7q2zyAys6
HstBdBazyHk0s09E+IxwHqA+UQF4JDR7OgPnBMBMhjhgek2LrUB2xLLx0pTfo0jvwpU44P6eJFIg
JLpxYjSzIaycLKkfCNDclYx7c3i4t92/QzzbC5LHrVTt3lLP5EqQDST8TD7V4iQl88drFB+dZA+9
NWGxpIO4dJ29bCjsztBUQgIE3IKw4djaFAkRtUFhany8+zXfq+LHtR9otTaJTrfQnRk+ipX2Rz/1
jDvLIUhabhUwNXxbX6X9UOkvJn1UeY2TXWcz0ZOHpSKUI/8tpn3O4KnTPKNjbVWdFyZJyUHM97fF
9MAKMh9JhEYalnG3tf0fvCOKhN9O84H1tsN5Ln4G7NVGeLdG36JoCaAhxsJF1RK326h6jog8b86i
Tg+SrbayHuzG3XLtnavwpsKpgppPHj6rT+rfSR+2c/ezMLOQGXpHeil9el2YRnVRMI3IEGiGTCou
ptn5tBfp0VpOTswy1sp9ae31/KGsn0tenZbm+uL0DPfB88FY9WuT+FjHc3rHr8af27em4j8aS+L9
gCasYO8D6Vyr9k3nwIzq7JgZu0mcyOI4FDmgQhpnToZB/05jkt2QqwqoqQuwsukpjHBFDoxS5x9O
oE0BJm5g/mbVx3bi4oF5nYFQ0cvXSh1UAlnXsDZJOIFqPsYoknhiuEh8fmsGe4241wistD6i6j4X
hz7+uUGd8S16k+QDvGgGcS4Xt7jtwD6Yq0z2g0smUYcS0/62xPMyv+Ku3LDa6KxL6Oxqllk4ZzRE
Oz1IoAbNRdCLnzwFfcq1CmE4WTUyhC5VeJdYJNeg6couDhe5IjnG6vRmW9HiwrxGI1ZUWsted7Re
4lGWBya6X0ZmZHcA+gJ7paHKLhOBrA5RWFRffUvMu2ndO1LzCpN41JyMTA4dMMbqHBrNKR4JkMv3
uV1uJiKQ4joBn06GBsASVLwslG5+hfliEvJiceS5L2PDyeuyXcsZnoYba3yBE+xDPfEaysE02xEM
TtvET6WcXKIEh/TTvNw7xUWRZzHT1MvuPdXeblxntr6OecmgsLgZWKr+KucX3X1swl2KUHOt/5hJ
7rT2VV8fDfcFWfma/01g34mLrRpxI1rs9TFFtba7BQoYUnjx8pE0LwmZaqO+D6P5oCbdy6BNNhVm
fBc6NoN6qgW2BocFdY6FTM6FF96WT5147UzftLQ7FCNBZdwo9hD7k19rcFnpF9C5MfySzFePt+nX
vxlQW5GeV76tITnUEWOcJfQQpjND0u4RH/mw+WY8C677Y3BqLNa9rX4QCXpRDPcayoNgyL4au8Hi
c+O4XdjUH25qSTaURXxxF0LWTQ5EngH6JF/LyyDptNcRmRoQzY0TPmTyfo6zfWZ+GmjGlxIIKNKH
qP6cIrq4/hkK3O0qnG9dv4U+XkMpUG9c0h/SnJK0EOhYnkmC1GkOQceXy4Umd1tPxDbF4TGEaWqH
mz6BJ018gRlo6akBlOjceILjvSDtcGxZjLMdoljlwG/8qVpPLcE1C+ljsfQj87WsiBrmo5hpddAH
VAri85YNJ9/Us4o6Rhx3sEEtcACR89kbN53qfJctvV9o4b9urH0GyeTCXNRy0Iq3YfqW+n4pdoJy
KQM/6H5V8h64gJeA8szMirP52NITlnJXEscyEY6TCYgCD1yoSbZjmphPmjfb3yuH7dR8t9mzLc80
FhtZf0TDB1qzQCIiQNCw0cTdmqJy30/axZn30Cp6hxfhfiAKp3jXqg9GVH5t0c/aX1r3FPGK9Mm2
KHZG+tqN33ZZ7xY0uGgPEMA9WURbNAgQS20gTTTlrIayVHwRsW13EB+rA8sYCCFPXf22OKcCovr/
BASyNGj8+MHIHMd/tby/BZW52l6qx3z+Y9NRdT8IcPeggumV4d0aP8VCKpu7W5pz2nBrcnz3kGht
dIxmuluL58FBOLtelbznWttSSXvwUsK/hvHIHxxRoj1/e21XRq/p+KAv7wWiEdGfNKqryHb7/U15
jFoj4ShSAFBT5E0B+TL9MScnZce330OArEhYNlV8asz8fsJxyRcfbylcPDU9jBPSwoGBYHEnXMaN
Kf7W12Qid09+2/Nvhx4lBecrZwisK2h9vhIeBm9JfzWWDA4xKj3i6ym2/NL6t0htxySRUIA3NGeB
CmGwceSus7qG5N+yxA5EBvcCLVSuho9FmNsuOhTOO9sBmuh8W8i3OPxVd71L3mmx776cQ9NfVc3/
cKJL3ozFrmf9huPpMMUHNaJAhKMar+eb0mdcXkyO06zgsLidDNZPwQUVziwp4nu7wG9KulP16EDL
rzO+5A9OL5eAL6Khyiz3FSmpHCqOwNG3fkTyqRvOqfsL3Twfj9F8Jilso/rL7U1j/cxLdHAptY27
pH4MDbbv0g7IOeKn/VZ5sFDeMReZun8u0y9WJtw5rddGAGiTrzS71AgNQKmsKhiw08k7w7gu4tB2
NLH63prt7ch9YTpHobF86LZWeqfYiEzrA+pVhOt3S/u4TF+24In5yJNPLSbO2UFxTzxHrV2GxmfV
H0BB9PTxY7JPa3UPHbBiC1jH5ykh2+6LOY9WkmaeH4rmWTeRZX7p9klZj+H0QmBIFR1WuW3jU1E8
FusOWoFnFXcuU9hquubpvYUUN+k/86TnIThJ52WUu5nrK4nwsrxI4zlK74fxrEdkQSOf6t9TdQQz
M6wOhUqQYHrnCQV1+egaZAo+1IzQR8n7+L6KqzsEtHC+7L+5iFhs+ya3mAp/Z5VtzfLsEEQqc/jm
eh60QC3p8K3+Ic4ANBowWlNrI/StanDRIJMKuZX1W/zPpSD6JqoOg/2Y6tN5ND6jIdzlhstcmoyg
9o5WxgNNT8ND/jnrilnfYVQmGK0OqM+plBlUU/prSifylH4kvitp1WxuXqd8hKKAOvWFpFtOu/Q4
w6jOu+8EWXVBZvhSHgrxG4/2pjHeUg4AQ0/xlKceA+iCyn1mdRhNv8MS+1qygAVYrmlXQBZiYiu4
3/jzRfdKflMHJX9w729R3IRmbFdSkRZKjdkObGidtXoyFPnoU/c4RLC6V4tTJvLb8GOWqPqnl7C+
5KH0tIbMHYZUq/wbu8Jf46ep/iJ2vYY1X6ecBxXjylbzE/3aufJ+dbNzXxM+aHFVRcUm1FBS86FP
5H26BupFxYk3GC9EcwdDlR/NIfq2TNZT6W8zkp0u0fSjneEqJOF5OI4YZdljc+ZC2Ga4XPIjS4Qs
IVGbNmOjtH0ax3dClVR/DasflBac2OG2LX9MtunwL9lv/lVOoAZrJ8IQ4m1KC94cYnvYjuKnaVrw
tESA3dhfA/KfmnGnjnFnY9wEv9q7ls6HqhwO6EpuQ/3orw1Jid0LxG6ak2yWmYssfl4MmKdVGzDy
O/cgDXb2KtHb/9UOyXnta6/MVyNrvlZdEYreeZb50xR/sbRPEkB9BM6nyN+nNqE1R/7Gyo/F8joS
2HVfa1y88WvivsSGCIYW0e/6b0YEEj6Xy5/bEPqDHUd8DGA+B37jeG+thxIjzEJ7mKvPiAzF1k9X
fT/a43lQz1OzVQlFCkirVNsI9r+0Onr7Q3rc0HxJ86EheJfdWjyfmmqbi+tgA289SFtAlPexaQRI
Jbye4lCVyW4gAm9C5GfoD317GqxTyw5cxT+FKb2ZcXGvHQzWojUj3FS82PZl1MQOSehGp4mCWgPY
lm8eOwsyAC+5tWKMbIbXmYgJNRCImD/Mzg8BP/9WsPZWQUyEdVeZz8hZN0k1M/H55Yy3wrtWOwn7
UKS7ISOij9+NHblcH135N5CrysQ/b7dF/DbZobdOnEb4lI4aTxHbAdIGzmybTflbRjUa0mdWIwky
N5wtwJ/S/E+fL3rzLFGxlmeR8nCmPND6narReO3bW2aBc6o7mh55Hos/k21yRLZAy6QqeVYDqyWw
7nVzH6qXbJLeuNz1Tchun7LsTSDzWmAN2QzV6fZ4ALrwYkPCrcqnYgQR/OS0j9OyG/FUl47H3Jd5
+VHm/AP1fdt9GLQulnvqEv1QMcbIFiogkniK/JU8zOuc3NXaCdMgSciPuX0q1HsKnn1dEKUr0hbJ
zYmBy5JetQq28Bj0TMaqBb10TF2np38jqtR62EdEhBJTl1T0t9zeZfnjQrcnp3iXiB0hZqZBKjP0
4GjxmxT7SFTvh+R1rEjC0Vs21d/J9OX2/IVIDDTzvTT+Ne24i83FN/UDoHYEXDzHqzM8DBpBnyAe
VTX7AhQyeSBBrI3blQQP1WDQsMipyaZ/Frq+Rc+gtg1nbF9H5gzhBrPfK6R/b+WkRnGdHUOXqb7m
3GEp9NasPOfVwnIcHySDHjIYkiUwxu7YgQPk87Bbup0MNaDV3psApAah4ZdrgiKEFtJYXhbpf06L
/siYAzjGH26Eu4gpbEmK81iUO1QUR7tf9j2xEPpNxESkD+J53CUoayzk0+u3CI1rCx8NdjO9l7sz
u57M4xvAf/Sb0to3Cy+7vUwHp4reh7l6tyxt765j4Cj9XFWEHZJXzxxso5b8nklmYI7zken+h6RA
VO54nMz0gbwyf5qWbVKTEWzYFbA4FTih/h9J57XkOI4F0S9iBC1IvooS5cr77hdGm2p6B9CA+Po9
mn3b2JiYqe6SgIu8mSfPU2TdtXV+LTwr7Vj1g4tevqUl0rnVL/lms7VnObW6iQnUWfGtKWPS+633
A5sLswQFE9zGclfWVgIB7NUPsXsV4tx5409dR+Lg9lBI4ia+OFy4OMETe/Z2o+UdDPjpBJgv+b9/
W/s8qVfhL4zIptu58e0Z13yxCnpayzp1NFmCcLsYk5+wvj01MTshLz52kpZy7MjKUfddyyqvYyM/
y5POsie3XOA4QXGcjXqYTXuFIU+xbrfPbCpQkJVpKb1GHNC73GRP2AfvNXCwLg8+3WHaLVyaU+0S
BcSE4+ZXL2/281a9O6D2tGvelVGHmH/Gxgo5b3kS6+rgc3CMtKeZzeDGoR4jj/c1jDQrcO5U3548
xfcU/+RaiERG4YE15Y/Rik51v95LRyc9AUxFGRUbTBpTqcP9wPN/ElK/oEN+rst88ets7xkAoA69
nDCXePbcHrRrz2ynEORp44i2Hgev/2jPf+csOMaudSq5Two7OASsl6mfQiSiznowz1bAFSz49k6b
uRYN03tNSG4SzpNnLwfxX30KGFBf7bGSJUUhT6OaqIuZjrOtqQuhQ4ptXrFu59Dt6ePpCC/evj/8
7FzM2Ju/Y7qnVie8KMfsob89iJ6JbXHX1wX1aAqHNLcQ42wkHx3ofYP8jib1bW/xC1XkQxIsNBYz
w33Lnt931B4wI6Eyxcw/OMw8RkiKU6nQ9anfDLSPkwajxzpV53pt9rFszrbdEf+sjqPufrBBbqge
LnL+NFYqJUuYm8HQ7cCiU5WxD1cNXTRLWRFTlg3Jo6hysOQ9ZUUZt4HgXeqK8lpHKz0g+TFbNEXD
sYWFaDw0erj2OWd5ZN59bK7LxEA8glinWYrF13IrFY2RAW1bXjETnesNSj9ZvywueJDQKN2bMzah
mWcdrZfCe6W7ak9LzCMNLc2uIqDQyvxz5MMLzx6a1vzceSHoT78daASoXr3po1545Smi5o4gOshf
J0fGOLwGU/2j2gTGP4qhg+6k2xyuP5PVPDDWkRjF7djhMGv3mnVS5jR3kj3YMHEkM/3w8ai4P8Z5
eNywSKqCL4XTJRGWB9yqxLpxgBtO+aykY4hvwjAyYPDACWRx6bJpV+EJ6nr22MQeKITC/wh6vOci
ApeI6xpVfjgUMjq5KKsgYA/Vog/1FO7c2juC89+7QffAmHkhBsxLi6F4spIcFl/kkm6XgjARUcyQ
lGTZIYT5VPqxGcBYUPVJ0JDYmsZLTBFhf3uzFRSPto46+Uy9cm7/wfqnHMozX87Kom3Z7hdehgY9
dgixOEeQsO2C9TzE344TUxAu6uYaSc8lBgjr+N6NI0y140Fn/VXxIFR9kzjWmnIynG/G803JvYsR
L16bj2GuLrOu7ARz7KMpMqqU/PalD/Ak4pjgZUi0rfK7L0VcjfcaGxYPA2zl2Pfjgkoe8YM2mKW4
S1jMMpLdmmyLI7mtw1qx8zX8FlFECTDts0wn4AxTLwt3s4hwDtCE1ggyZlRtrvjAQ7T4evDQTAis
8vvc8DOVa7XuFI7HRN6ak012GED+NWZtE2EF6BpVuxdElwdpc+0SLSqiPfasJNe39/qYeF13Z0fE
kB1Oll51OJNcWnTFX4+kSbLVflL4LPvtCJs0V6lNIVcjiPMr9d0ziA/8vJZZ+YUOVy3kITP2wUPX
Gxzv3kHzH+ks3uULJOJcutfON29e5Z2wch8pyHiFEfzMPvh+4C9n0eI4Wwcd94ih1XoqaIPNJ3Ek
TrUnaHZgJfdsT4yqbCAjooOAfZ7D1voxrBhCI3Z+jm14cJDKEAU743hP8WXiM8MVs/USezzf1u48
MbHTQLfpfaDBa1MYrSRZaDc8xvq3z+21DPzRSE8qDLl09S7tfhJkHfh/HQAM5cQo7OcGo7v/ZwP8
h7v+F589DljCxT5W4ymcvpogSL2melwR6CZdsA7uSIDl11KOR4L+7HamROj60ff7szOTl+uXoyuq
F8LhCKHsZVnZn23hnh0//jeKkpbNmixO0b328Ipvy3XPjtFk+FLoeDrPLMrbzH/qnWlPvp6fUrX0
BGIt9DiQgvBrs1DgJxU+MHv8WPENJpk1QjnRmn0Q/8LOZaMUf9ZDdmdm8mvrlBPIz9/iTt9PzUy0
EKd/MIAhnzf+irylP6Its88oyRHSFllW7Ba4HHySi7isb5sUC9AAEUi9UlGEBuxWFNFGCwaeIATJ
SbQbw2YzM0JP9oW6BnYA2QCqIcC8LVmtHopJU+WDSy3jkerG5nTzaW6huqce9ggQ7RrO23xit/Y3
0l4alNWdRmVsffcw5OLTzpd0zqT/sK498mEE5qKPedNE+5BtciboZ1mg7IZjtM9vT8d24y1PaNXm
OSGkehibjBe4c+cN5b/ei77jyNxLqMEDZVS+r5gLu8sq6wOFfrAEKZOn1+XmfGHm3W8R7rObCISm
JBBiHFeimWiz8wJa7z2U997ixqb3fEKgzG+XoUXYpuS56ssNoxEFt2NdMMrRhlUJWBrtmB+wM6Ta
pW13oO+NhX26NGxcFWnzTsv+7Bd+4oJbGHXA0O0jr8BTMB5i+LQcw6bDUDnjL686vz3MkFVerI3w
fkXO7qEfBITiquZg9uznmC/o0LSS6snoth9a3Gcn6ocopWJwOrZlQd6Tgs0/lYp+29KOH+xgZPng
gDX8MB77Kze4U6oK5XuP4+MTqk9zXDdugzWY8UELnEEepORTFtIZshv7mnZqr3nsBZYvPEMQrOnZ
jqazdB0WBf5m8doJvubFH69aFn9MreYj4cOSRHknCMfJumUkyx4jxyEAmpuCz7RXuJjvEPJcUBZ2
9DEM0v0i7R89uf7W1smspXv00bQT2ueLo9OhONRLVl0WN7gMMZEtX5K2Nu7q/FdMd9I9OaIyR0dS
xifyRjjzxAp2Oox1iFtJYdDTFGFyL3gG2xARJrJqCu3+m0YbLLUVHR9eFLq/aPvDobVggM+HiSVf
lWcXVfKob+tZE1aNXXZOpKxfcKEV50oSKEAjKUfU2LF6m+tZPrcqwLnPulo/ljH6sRN7QF5csjnP
FZyOCL5Jvj6tQxn+EW0AxmSb22epo+ydn2O4cwI/ozZGWQFOp+2VnX+a51TdhVsIA0LRKzO5Hlts
cDPtn8gxJp0rfnt2A9+DKNKvWVtrjitKIe4s0AgIWO6rJsDtzkhFvfayFc+hmfp/tZl445b8zQH6
c0WM6zqEREKg2N3ealwSh3W2X1u9/h1sWV26wLlvgwZyRxEyD1Zd/QLwhvt2ikghB9BXnuJyCEng
TXFq5Op8sXeO37Aj6w84MDRE9DVQCJKeV6nkkua00FztWMzvk3LZAcetIQQWEuLBkPXMZ8V/6sAU
HHrbHf/amCOPo9HLqWNnCmpV4CSvqoy9jsw9RvTVs/4KhVk/tuY3LydeFMXUYDg1wd255JVBouC/
L0EHvoJDrq5GMs6jzX99WP/UNuiUG7Lt5G3eaxmN7jFYMZIwyQy1dcG0YiNVK+TrIG85shwkYtTB
5oOs7c32abogjcu2vMMe4+5pZJkvA+FVprNu0ufFbXF/iHl+X/RCKCOOUATtuH+nXoxhdbE4sWtS
LfauqXyCdBUZeTyMyscZEkzH/rb0GdY4/B2Xsjncsl+gA5aReGINXZk/dblvhkAja+TM12URJQ7t
h8i3HEYdXLxX/hMcVi6L8N5u5wd3tnOOU31bSYucgB0yw1Et5Td4+xJn84pI1NUxOYWRNVgBPIrl
x0CjW9Pz0zieiiBMU1/YtBsXsAIMsRX4bSPE0aqat0eLeirKwerLXK5UU1EP75cQ/auQOSOMh9PQ
13+8zLy1tSbCcr+U4ikqwEyS14TeEesNxx8Om1Muew52d3itmKoooSk4WNtbZDrIgu651l7E9UQf
Ce9TPzvTXXhDUDjBu6VnNE4aBdPg1khfZzGxECW2pyls6V3qlwi7LoLDXrtUh8Y8aGem4a96c3pS
l+5yXt+BDRRLyo8uz6UyI4cBaizz4dzvW8qb6Ils8r9enP9kWjH3ju76rwaZyN/e82ZA/qYpHQZH
Bv5gM+zGyKNy3LVZ9k/aY/Niz1H2PW3CydmNZ+U5zKLHjBvxdV19efUt7IWtRQcUCMmY0+V2ejTG
OeiAKvcMShgDrh8RR22kWs4A4Vjw5z7CCDNQFSR2scYORPdZzAclG7AHJGGHk0eWKIG2jeC65Rv7
kmq0JfFchNdKu3gekbFoTMuLlF9rfrbKsaACiGvaqxw+gMZygusK/QH3E++Gu0Z+tfIrJTuyX4GY
3Y8+LmKXac1EtLZjNEd0ErQ21ZPFCC1G82UZtt7+anl8JoKfm+bTMrnlYYG4hCeWJww4+Axh38LP
LhG8Bk/9XG8UE+BlKhmlnx0VpCikoGpM503BGhmjjAFkdVoGcexXU+mslEQ0DHr0XTCyE+2jv8CG
cVVkgmAuxh+++Xad4o7lOzS3BIlYee+kW3I1UXGJJ5oG1zmn/7dvmZlzK/xlCD3sG3um1Lem44aZ
LkazykiDzFPTJUO5gTS62QOzmDQunrsxUYXM8TCI55zQCJXeA9aJWU7ZDqmr6g92k2Vyv5jhflin
bxv49/IimNFwI2TVk1y95qykz9qIoJKPrl48eBOuaeKK7vqv5WKHDua5vymi+4uoFR+GteWxxexf
J3HGHjDOl8sS/sbGi82gHeFA2pZr4bIFdM793n52Y+A+E2+Yv4AG2cl688yvkftzmvrKO5TN6jAG
TkDKcgBoZ1YI0zkyGG98ENBP480AWblIViEvnUM4ERJtcu5kclkkln0VP42Ni5lROdem1uqWQxqw
WZYjEo6wiNgMzVdkGjA+0fCLd+yMPSmvB776zCmLpBAyYVUAtimqivoepoFkRztESSFV/TgY8S+b
y9ukG+g/+Hz/Dhs+KD2Gj7Gw9H1WZOR5nZh3U2iPy3SAGOfnYByE4rNBygrRCplfa3Hbn8eWffL6
yvmV6YwiO5GDp9/i9okIZXDXznAedmu8FmxEXR18tPhhD2ABUBJoI7Xu3QIPZLRSgTsFIa8YjZph
nCaOr70QVfxc5jHba5/euo0ICZISWxMBwiXX8Y9xwroJ00KkQVA+5ujc4+wkufuVTTwskF2yvmBZ
QO3iN32GL9DDXkZ/Ri4clidvte46WY8fWRZUuB9GJIJ58bj3qpmdiFr+tq6y2SL77+tECW0Xth90
mBT3fpHP7wEvEl71GunWI61OYezzNvQvJKvemoj4lE9kkgudk3RnxvFzApH50FbMgr6wIB+VQHhq
v19/jB4O1T+kcd4MCcH20R6ajzG/xcS2kAVXt1pOiOudOmaoSm0yzoZVQcRtEaFV7Npl+td07bft
Vx3yFE4hEbCUHmFW8V2p8nlJBs8C12DzMc2OTknrNOVePnZ+j9F7nUhPL0yoyTha3VGU888AwMkR
7kZ83ab8VtgSY2fwKxhvskBK3HgvJYC9oKwpzz3NXo95v1zi3tnrqvUctq4+RddRpf5R9dsemnoB
4mAwXzcm/FOizaVdX/4Yho48ycZTaGgss6vAuSTzFo7ICYbtRwQd49BtRftnaO32F0i1m6G7Rqc8
+JId2ljfLFSDdOYH4Q8c3C7N5TtvDocXeskdHvt2MRqgbNUbKgcPUa4xXAqK+s6yL5bxdIvh1GlW
WMisVaSdM6V3K3N75gZ1Ok8Bf44cx/gHTxJxlgP5vYUSd1xeTiVS2A8zxh8KA3YZ7Z9PTr7Ofxq+
3/XBiqzPpbF+mk6HR2BzXQq4H8RUuATfi9fMfdK56+O6qOUjcGJs0ELhl7pxRdsamDOvRvXGVvfN
Jie5bzIrJJTkTunYsN1nEi/IOdgf8LRifXa3zODtib6XiFuC9094WFoe1OkIxOnsBYYUcBNt7aPa
kOTGMFb8QwEPKo91Od1b1X1Rq2cjifgxzLlMZvXoP7dFx5qi3WzWpwxPu7qbgQCQyWArxS+G9r12
X6opRFYZ3zexRs8WTUfpUiztNROze2CyGZE/aamIAvo4dqFfxOmYxfK7vsHccKMwMS6h9TTDofoL
UEvfTb6/XD1XyXPO/L5HDUK5jKfwJHzj763Wnnie2PMd37M+aXw+cLC01pPApHS/xGI8l1EZnRtJ
aWbkVyRY16lHSXN8dh+6e5Qr50u7oLmhXno3HZnYkQRfgsJnYfa8nR6woZYvCDiUfYdz8NB37vij
tpW6jDKun5WusnvXW6rPWx0fKV5rTta63NJlq1lFwcG6hKw4mA5pTyeFIreLH9h/DI41C2Tczu4p
amir2DovZM5Pfu7OhwDBLKlCbzihmuBhcG3O9IgfLSs897J2pfg124BZt6Bc9y68g71tVe/1/21e
2AWJMhDgo1xnPujSQnaLnSx1FufbzNOX2Eje25W9/YxQc66eJsLNcr6/UKZRvxobf53daH2HrVtM
CfkUVtGqfTNBCTBGIFv6FpYyS1S/B59KdZ/Ja6fiyf8XTgFfTGbphIri7YUgl5todlc70mbOjv0+
smt7KePtxhyyhkTXNL9WGC65AcxaHBQpANhAzGdTRn5I5YOTRjqm99Fm2zqrbTiRpsbzgNWlDaYD
RwD8j2wIrzJ03H+rS8pZ6Zmn0lRaJi0Zwv/Wvr0+bRCD930x8gaA9XM3a+epsf1vCGcUwRcTSysG
3ZjJoRbw2W4AHB1C0dTDaL0OYR3sa6HJzJSWZk2PR1/8EvNQfDBtxF+ry0Ve2WUgTyQk10/Z+tWx
J1dD3o9EMeLQ2H+akLRYh3Nir+CYpvPiiH+lePH7+pSJYH0eGzCTaZuzMRzinAvD3eRl9KwKPIBt
Eb1k5IbD1nz562gfeE9i16RhqPykDmzjFUIkknremZZpg7Rzo61ehdUhsBRYnhi6eX8jolw6q/sB
lq/e03f61ijr04kpb8JavdxBt5LvOKHVA9tpjxBijpzl1Nk1JtNHdHDM/6DnUDINKposeyb/jBs0
EZdG3d3MS/JH3xsbNWtFdDEyuOPzNaTV6H03owwIEsztqWh9g/jZkOt8gL86hZetJ8YXxE7HCRup
uznMHUR4t7xKfF0XyCDrsV3EitWp6t7aiWBp2NA8KqsNGcre3IXhl1xTloyR21Spm7kVQdC2xuSB
+LI0qWxXNgeBr6OHXFUrerXjXUefGOTWZtvJ4JB/9VmkYsRXTUq1Gv1QxBDunNqw66xEv3djy6Fa
JYaWCuH50JjB2pswXENkJxsTvNwGbxdGAqxTbQfYb7focyoR6GvXy+t955kPz3jslYBOeaioWY4P
dMOlNNATf5oc51dLmg9KC2HrnRo3wz60GuSXodwbe73b4yhodeEm7jCD1Qkd7yly5IIW7/oPBRWx
z5kNvEkvOGf0zIoOGpg5tIWSx2rNb/+F+D2cmum36yDDKUVMwMWKtmeP0CbT7MeH1tTNXypU5V09
VLSDd1mzikR5rAdlKJxH4w8RAW8ZpMNURYeGd9ylHYqJhSB7KiU6xoXCCR4o54qfRzuYgf9MFGxY
yHgrHr6tBJ6qTWPewfX2J9OvzpPjWSKJo2p6IoPfpYNr2mRTjj6xGKiTQfjZ72ZhBEG+ZIAwnn0k
D4unQ3Hal/SYJ2uHjS6DgHhsot4h6o7gTo4cG1cUOfSDBUxxav21Vmp4rLo2+ANMAOhbgMLfAoc0
/MgsAI0erWOhwiIRzBB7qdmvCu209wSR8TN49YLJsOBmYzVVcvizL+k2pyTQnmf7KRT5u1expOP+
sLwPW1rtOYgHdZ2C2yeKW+KIkseSXNltWurOeeL7cFtKIXa2BUIp1DSqT5Y2hic0/wxzftXKdOtN
5W0Ojl0Wnzrc7Etrz/KtnYcN51DQ4roUNCRbFqvTxrctTJ3FADgVTjK1ArA9DHuyupM/naIc/65b
q1+R6GeauWnwHPN2eOgW/ccWIn9gqmj5XOFwjuU4kpoy3SkWw/pkhk5cSQcD2mMzuRdTAG7Gyzvi
hCTmlogTfpCsQfplpNY3Z2UXl0hhlM06+6ZXpHVGwME4/cyKPxnIMgBjCm67bbeBd0hzxZfNQcnf
O9Jmzqzz2weYI23bEDUmQjfmq85n/10VDG60zYFyWyYBJTKK0ybw25ONnrUb5viLVukbH1+W8DmE
jYBBHdM+9N3hXeuaS4qxhR0RNBhC9froA1v8V+Au2zX9mp3sljBp0GLNW2B9sBvgkeOUNHT4oiaR
ruMyZWHmHecVqCuIpP7xdoLtQkKYu46b99DRzEIWuQdgNcufm41htwyyh0wQbc+2rtpL8FMYWop/
JfPrTjj6a1vwHEuZeadibd6ZmqYksq3XxmOA27WrP37mwtYP8Zjbd6Yr//qU+vBDRnn+0Ee1nWq9
8vmOi/WJF6Sf0vKlvsahQbz2Pbxzg8MGrCi/WxOxN6aV8mPgLtm7NO6c7c23znnmK8LLBcsh24e6
F4btBdgf3pLC5C5bO2KTmFwj+zfvWWQlz8LAoifPPVh8PpJCMMCNviOOUc+rePWc5SOvuuwhUrO8
68tuOfBKwuy3tuUr+w7S5BLTcAnsuNgZUlI7I8vfcVv216WXzRW3Bj86OCV0gBz3dD9Pzl1TD+gt
UHyZPnLYh0wHfvMKp8w7zaZznlkQYftWHSa1heACRp7b7yF3KgYRMwUKFXb0fgar3T3wmQO/UBTf
ADXws5Ve/xhmHo6JsqcZsywnb688FFWUj4IHD0GbYLDcHT31nwyG8T6LWu+gyWQfl5G6unyUrF/D
Hs3d7caE3y7NhLPy4Dm67tXYGG+8Aksytk4cYlNPBAPX0k4D1Dq6Znpp0FSQSNpXPftPzZwPBxto
9xE4qP0rvPnMgYDFt28PI6QfSHy7gX0vFuu306wyLZWvR+CwgzxUlbNcYJGslG5Uv8hcZ0nb2hh8
3YhYbz7aaRyP27UwPlrDAr8IIt2SjrNr8wQDqRvOxS9IN22a47oAgVbru77reWhMMT4ni6fAvvAH
5nobg0Us3PZYGhUe8q2RU4pbjZ01z4zEExYvSRdbVyQ1G049XWMis9tdtHXAvTI/Lm5Hf/1UsAr4
DZD/HeXKea7U6orr0PcunZzNBP+crSpmf5Zx6uSCOvt21FQ8lyKKnrICg7Gku+2RAsYbpiqTGfdR
XSGeV1vf42bHyksaifdXcfObzxXl7Vjk1HDJOl08OhERwQ5lGbIJXC53aL7tgs0rojYZP/bdrM4h
TAIn8D9GiiRPBRiTI1FZkv4it69DTJn0OsBQFbnxDxtT+tFyiQcpBxEXT63Y+17+q8FveTbCkXeF
CvJ9JTcglvNYJivHclLrWFyXjga6UHefObXOaR4T/G1ddD8LfnTqRn32JntDqkN34T4AlZu623qz
aPJ7bf3+R5VHmIUjiw/0wnfKc9RfnrcsW40bHRxrxJ7bKvXTXSiIl4zMhBXw5/MFAV60qoVQB3NP
4CMjNxmUVE0gBKR/3JT3Aeo6Q2wbAnjK2Ze8eeTkl4My5fZF0EMlsSL4DH5x2WXihjt3NsY+mCkN
y0GmnLWpGSOntbrEnoaS3M2v3YgMNTcMr+FqsSEGHnVywyW6W32yAjvAgOzoxl7xqalyV7P4lrbY
rm3pwppddPWWDe1fTmAw6J24rYv66mXeMv0atHPPsUQJSxKFOMdF4X5tUNjufL3VDPl4gGImdyCV
RfnejRUkf4PHIwt1kRY2sr4vMhvvh/H6Ix4Fpvwo/s7D9tfEc/PQTk55NKPTXwc9UpC6hgx6g4RI
W4DC4+4rMQ2gPNrvOXCKXbhh/bUhbhO9Mfne08KJdhXbhn0+mhJ12fImZNWxdRLb469sMqH7StLT
efHaCkOIx7+nKn8iHsQ8q9tl39BFTTUtcSD0ouxkiBrgBcZZpwd0PCtj81EtrHrtjBO7Ka1TO8vi
Z2MJ9gdoZifX0vIS01Wzx4eBv7qD/XhpWmfiXrUmza+GmRauYX1HRTDOlUUFKX9JdKwG8Td13xjE
xzy+Np7k0c13BvT4YHiDlxZSbtxI7v0MqHiekVyFCFVMlyrq231X9vnR4RGWbtuCiKnzGxcE7ARr
5moE6p2rg++p/lhFVfC6eqJ53cocwEI4VDduhbcLFMnLfGXnMzOihG6o0kK6PxZaOB83YLTp7DlE
kDOfi8vz09U/Z+43WNFlby+zAMEncuc114X6cKIapyZBH1R0NSEkKf5UysIaYU+zvEjfqt78iCHZ
nTyBZDLPB9lhO+vLZvqhIU2+9FMO4ZML/FdUkmCtF56JYMahl664BmpfucB4YS2aCPtftwjvyFaA
yVgCl4T0o9kJVvoZ5rRzsUQw/crGILhxxrR8Whz4IFZUq8Rphr/IDN73Mjuc52zlDsKteD9HoByM
VWPrIFNAQsYXu4wnZ+rMRftLNLV3mFc9fXUzrwqgJAzZa/THAQBJJW/mpcwQOF+iQCLWKz0/F2NY
XvsZ7dTBwqa95RZ18QhTzbZT/4hY9PN4x8MwbaP1NBZR+9hEYnx2UbTQVdGFPccn+SMM7ky9CUzz
dUlrA8h94iFr2KWRxzuQJdxM5cUa7gvbNQ9xwCxBfBDBh8UKVqdDr9eKGQ3s1eyi+VX6G9d5d4qs
KUxJF29HaITytIyUENi4tn417roaDNm+OvWcGHvfKM5TX9d3GyFlLLIONd8VQPtspNGvaVA0PVwf
9zycQc2uJHPAVHH69c43sw9TWtDc7mEpL8piojAUVx5gR9LNq6h+fckiPLnw1oonh9w5MH/YbefZ
qyJWg0FxsvpwPmajmQByhNsvSZ1ESmqe8wI4IMc/2VZ2BtNHU2zwtPxWsBO4ZU6YD04OC6c3PWEp
t1fb3NvcoBAhhH+EDQtE2Ob+XR3XeqARakl5e7mnVU7F725wrLOXVXViev17Caj0nPq2/NcB38MH
qVXqVOuQrlRbpwFq1yHAgobm5AHB9JlwWxoEUp8SD9yqwcYs7ij/2GzojVXpHjUo793mEdde8oD1
T5VNB+OpEN8pLRv9tIgvOaxodbfDdiPkd148K7tEGiV8V2r5s7b86Ke/SXaKvRj6M7BguRduwO8D
lkCe/2hnHIm46boDy4jsFFZkcTKKVQ6d3VdXQkLWqS7y6lDms8XhmncHb8OuPLrRv8m3oELdeGAo
PSB8ihquiQNTZzIjoiH8Df4nKgM7T2W95HbvX2/N4i8aiBXkBdgkBFLwL8yBc85qNnmrcKNn9jtc
d5H4wWjh3lEgYF0FfEGmFASJxAPFvCc5/M2e7maronUsKe0QAJPqqfuo6xkQZB1X5ybA1d0AUhPx
9Yb0ISldNV9hZ8Fj7LOBIkESOUVsnKtVD8NnMIOeEQTRDjMfp0ePGehSAQVIpMCp0lRVfh+yl7pb
+ehzSU0rfghSAl1N+dLSww8sgt9sibwnUuh/MAGizVGdflxWMe3H3BPHmPffhdoK5xq5m0q5f4dj
Yzj8KtnFBEDbFTOzX6ZlreIf7OT0joekvaNgDIOpoOmCDjCVlBLNhA9gAsIMwaTFYzlAENmxiKl+
o77CRSIccM+MyOfRs0mjWSwMdd/jxbSgWALT9m+jXPgGKYDEBOygJIrBIBJ2KW4p9a04FmKlJ7ai
pq0S1h8u+dKHMcbBtFbGT6sszO9wv+IPNOikFt3Ue+n0fura7SfaV34YERWTbXEtJk6rvKLiFYfN
Qmef2sH+Z4r4XRKFeReNxVcqg1D9HM7avidsLFOmHDpBiMCRrPdo/IZtDNgCnx/FhtFemry7K1od
nHIXy0kOWUHC+gjZxD6whow+nRy8NM+S5erafDpMb4Z9URnQXgUpws7OXyCTnMwWEloRI1s7+oeZ
wbYGHYxco2t1zbFuiVozGpAdUJZ9UA2Q4CK016S3O/uM2AuloimHqx1yDiXxraDHW7fw0bJxCk1I
QtDA+ILXfXhsh8E8KiOyF6dR9h2cbpOUDvpALMr+FLPKOGG/BXTgMM6krQs5QJfdh+pYmHPgFmcP
lmKI8X9jah6gW+50NIX7lU6bg9eN5affbTSHoBvi40TLv0RW4H1iewpSdZsqlmUZjpOLAI0U5l8N
ufJTBZMrbTXe2rJc4G+sGIq13/YfdRl2L1ZADpc384aPCwG8boa3eNNuyikBD44NzGmq7fC5Kaw+
xc8RfmD0BOzRRKylsCiw9+wd4qwsanQzg6IHypzSyodeqlma7qPbikiY2DMAXWsszZ0z4vVQMbpz
NHE3YDC9VaTa1rtft8ArmkK+W62GksXC8AF8NH/F09A+w30H0uGDklRmUPssWAdw4TYSfC2bu6wZ
zFvPAHYXFOXTBrxiX3XzN4cKb+Q4n5kH4clnNKEAGGHKDXD/7ASDIg0bKM1w2BAlVkJ6zXIeoAXe
ZS2yjRwRJfnLxIisPQd38WQfAXB//Y+0M+txW9fS9l/50NefAA2UKF30jeeaq+xUJZUbIaPmedav
70dpoHdZdtvI7n0ONg6QgyyTIhfJtd7BtzkWFmnjI3oMLsyN21xdSTP6jfhnxnJFrwDyaAFgCVAv
Mh3aS+913yCbfK2Qu7jpRn94q6mXr2jOtpvBQ8QuSGuHG4FvPdBey7aV2/I0gT2NwgL+Oh6uSX+A
WrCm0WZzKFosEZlxFlFEhzHJrWxpVFaB3jBHUNkn9o8IGcj7wg5oJLbcZ1V19B941BW8TsDC7XM7
SrZ264iVO1Af6jS0P/LWCA+g/7plR1rjsgzsp83sHolO6phVGoAQz1x53+s5/NnofixeKhX5E2T/
1Xczb8zvgT5JaUmoQhb6K8uwD6oHze3k0mqiYZOOrrWxVaf8HHYVtQTJ0xgFctTjTb+/B4Cu/WDz
w0Gt1J6GYdq/I7EuHhBx5BzlNQZzh150nDrJPXDShEtVxsUD35cfZGAuW0iSQNpQna2PXPpdFKOy
ofcGMkqlh5CUSyUljNxgoxVBi9PrJHqJMGfGSoqym9qglNXmzVsA2uuzyn0NWC7cU9lSrVo4LuZF
Yd74rzSGXW7kcbTvcCF5cVxQuPDV6y+gvvUNymu8RywB7oZ/hW+dNMTOBB5xUzQUK5cRlRqQ8XEM
PDZAWP++iNKCekmR3JCpxlfdyJVbnSb+Ni4a0gsXFQ1PHO6RgpdhKOHhueo3NGs+V6r30qD0jvQ/
xaXYec2710xS1NOo4DwVvbTvPPDngDRGnqZYY7BUsuxHqPXxOvKiDPd1ORHK8RLdO2Om3uhJg+kC
hdqtoUfBJ31iiKlS8+8plkW/EoOOtAqK7FHNwJ7SwO3XTt3Hd307ZM9jn4iNgj3aBqEWjAys6C1Q
jCJbVrswwwgGyTiHGq1NaR0XlZXpoaK8S+y1Af5R3PjJA3RWBEoal+ZIXutQPkKKEDbKP5NUSv0W
tJPcho3MadklQEuAftICANnXG8GIBn+ZrckkwbrGVoIQuGKwFrCfxch3k5ZGCfQ+c8cfbhYLlsCE
7kiD4tarvBDkq4Juuzo1ikJbvJjjaKwHFJpWjqidrW3wuawSgQLVReMLvZ83asvqN1yQzJ0VZnu1
qIoNtd7/BtDB3UaZeaH1DqZIUf9ud3b+AO3J/8HJ1j+ACwG1gzBoQo0ShlWDjwBaT03yTEF4+Nxm
5AK6sNmui+VrUfTlopT8Ja3m/jBGTS9wyOFph/Y0SAIxfB54gi9Mow9eFPox29HQUTWIa1YLG+0u
bJgGpOFxaIGX0rA9BHqGkyULJaj8zgNevwgsrlc4w6ybyl2nUGk7HQG8okbw16GOuazlM7rFxWsm
kOVZ+J7v3Tl9JG5B8+UraxjofKrG8FCEiNq7QN8ftZQaGYZ/8dZrHBZMKx0gQfTfaQdi0DE45X1B
xfmZZkawRMr9OzQWb41utPds+YW261uE5EIaiOCK9OSW0ip03ETPtq2BzJzblN5TX1g/UKdPb7Ws
hetrdDay+1NHnRfbI3ZUpGXg5eQLHupan7l7ywIx6ckcwdQUXceITiYlkJKuEc+d515CNwg0yg5G
hxhRHeb2Y9lWHJ+OmK5n0EDCXo2oGPLVBhU+UxQN4Y7FrqwxYgx2gQ20ilebPsk9p7uG7bioUpJV
VzvYIAcQU8w6r/bmYLsbMgpqMB5eTYAZFZg5CGbyXg04Se38uzddnNOiaH/Zetv8SKzG28TYg6Ey
hyqLr7jtlsJlelDbwcNCRtQ0ttCdDUNwOtJQB0rVaBC6IE3uagkFG49iXCd0tAbEwCD1sr6rJNQB
0xHDG6ZZOoVFV9yCyYEqbmnvNvISYUilCeXD2kTHrfbR6/adrYlv7yNSXgEcLQAdeOF1K0y/GnqD
OVW0GGixArlac+Gb2XGOzULq9ug/oeZTO7GKj6ImbnMA+hvLaJ2bIhnzraKBpGlGpdyx8bhMVxTZ
61AGK09P7LsYfOyKWx3ZqG6+5MAKdxXomX1hj9iFNpgrIqoQbqhDdzfIfbJdZcV1fVDtV1dT9zI2
u1WYDeJ+lOYXvTVRk485VeuU5gSIS3vfwK+7j+oEaHfN+ihMwNqx0vg7uiohGg5YAg2OgB1bgMWi
x8omoVrKnUsxkK+l3/SAO5a/6iIDMg562zxpIGhXQzWQ76vsTnMgDhgN9FE0NRvUINJ0h7aWChC8
CXepaRbfuK9yywGNii5MFDekQKHWN2htsXDRCVLALfF0Tb4LUaroBvrFzgyV4IF1Zdxg6DYiKDVK
eIV+hZdflv7kCgRhVtb5O+ZJEIlbpZELjYcpkEUd5kkJBIRyHo9zaWjkSvBGfVRCT4rg0SjA0fcG
m4sUqImVNUJiaUUJ6ypwq89lWVYvaoUHpFfY0dYbem2F6Jq5AqH7jeY/7UAkN+8zzp21VXuIrucV
YgwQtpfgeuQuDtEVMBqHZD/oX5teFvcV3Xs4R7R+Kg0gcwzAe9HicLTqtO4b/mrqFvK9vbET0fzC
3ci61ZyQrpGj/kCsL9mUqK7unc755ksbZFtJ4YDG2U8Avtqarg3v0yCuKCGh9WbnHXAQ0WC51VqU
/NRsawpuaBq0cHRrTHcjBwiCAqevlfAUaPQO7l1Zr2fs+NxIdo1ieM+6WSd7wXMRDHndU7CnMn3L
ovpR1PQn8iTj3WD7HERuq647XQVSWmnqQkolXfVwehdiSBEq5Pq27Ec4msACs3XjcfKhbY03xyQq
FDhBv6V0p4Omow5DEWeosdZCDdExJfU8LC9WfApe4L46rO04/a1jt7hC6yn+Xg9592LKRvlWdNSH
Et2oISSKfcHF8pHGGlpUqtt/5bb3DtTMotYKQwZr1H5VNtSLuha0QhhmPxkcW5qa0IK6XIxMNV0o
O/er2z4WYlGVRfnik3Z2fo5aJm40dCbop+opjHZQOHis0MDQYcdFZvho4jW/0hL4tDTR86Xs8VFZ
6O7g3oAGwBaqkQOwYs40dUSJpsH1A7AUiKZKluOt47RoHft29Ll2KVjbOs2GKuJoMNUOG1eUFJdx
EAJ1pvqLUH5ZAc3p3vGmpKIcxRKtERUZf0glfZ/taM8oyyiCDdlqxrAGS23DLoFXoXa4EY0pREoH
a6hV3dYG3s0VZPVywByBHuMdVJSnMIrsV5BA4bJIC7kF3kIzAJEP+FyNj2nkMDVvaKEFWcMlAMg9
TBoV6LFUqnuztgq6DqBt6BMIXhrNkHtru5W/PadpPXqkfT+99xWEraBRQa0xV1k30EEsXEDLaOOi
QhdaQ3NrAVn3uAqGXgSIv4hKXGgtm5slDVLtM9ijz8U9hpMNbX8NU3JEwgceWmZLs9VElVGZSn6B
U0XvXQNKS7cUVM+RNAS95pm3Ve5RUgGy8dPq+ua3Z6FjKBD8VeL8l01ldgsQJ9/iHDdMvy75Dd1A
rFqDdr6vs89Rj0BbcJIyVUnFy8BGyjvxEQNSPxVoaS6ykh6lHYtuVVhqtC1B594Irlf4KnJ/W1Qc
vJDhZLQrsYRC5RTJs8CGzNI4OirBkVXe08Ya3ywcEg78f7EwqH1lnTSBshaNP8DvA40EMFH9qTQA
MqnIFT8jywh4L0Q6j9SCqTEmUQTR0pa2DJsTPzXMO2kB4qsgttzwLG1hGoTVTdRQ40FT3l7rNO0Q
EjEkqiGheatrUYCRaL8xCvjJOf1RhOvbVtHfaGLDlxS6vW0sad0Kl2slZwVkJ83w1nkylA/IiJvr
ckwKVCMwCpBlANeNhJf0BnJBJn+JW3KbzLNJFIQKNRi0IFiKskHPxjJBdHpIF9laG2zBz9BFgP8O
C7PsPoWdW7/riHahsUpp6aUwQJjhgmwux9xFetlg+ZUBAi+YU77ZtMI30n1yoDRwwZu8SdQRsGuh
gKExeYDeUx1EiRjKGPjPqVeaNuKrx0XhS5FmjKeN1fvOT81nP6Eaq4C836t5DnOtdxxo94BbQUSW
FORNurp0vuFjAf2WpqbdWR00StTK38dmwkzqqNOqARRzXpHNuq6Dd8GZuIhbKhXU1SnDQm9BFLQT
qNMAWAvQA9+ibgdEQkWgbVJpVRQuIKHq0GzV4CJxkXMeTLxIAMT05RtPYG3bwheHIY1bym2haWyV
sOVKrIX9Tuf0AhOr9I+S0ra66wvQyLiRRTJ/yXqovS6QKpIRBTJdL+2FHcfst9zmsyVQbALHRAnf
TJPPIMvfZG2Rb9oED+QA/2HLicpfSPcCd+LpW6Epa0WrMRmQGcO9eOEUsGUHn1Su9GiX1fzQZVgo
5n4EFQUoLyg/4xGjb+087g6Rb1ocKSy7SqeLSvdspJGMvIwd6OJO18G1c3BrQFWMhnYqZSwhEEoI
qjTbjrVh/8jCGl9Om96A5wKXumyufup5bhq64eimQWvG1NWZZ3wjPMF7eMhe4C5/8sZ8mWnD18sh
Tl3PCWE63KQN3TKFOrNVpwomaR232Ys23g/2G8Q2K4JYDF/xcpxTn3gGoUlHFxrpGavq//h/+Y9v
+4Dr+n/+h/b/AwwmzCFx0pc8fKKqIHJvZZI4m+C9gBd4Odapt/pxLPs4Vgn/KJjcDl+G/j31fjvI
uzq0pDVq4nECGuwO3NbliJrBX3ls587cSWkZ7AIH2O/0JT8Mz8OSUkz3kZesQ1UASHszvsAWBZD3
C8jrslGonFKv7346zqGPqBhWV8Z85juyqW1DCqEZtEVm3zHuqYLQXE5fvsfZ1xY+WepwoK0uD/PM
R4SCo1NZ0UBT4sZ4PEq64EaCbk36IhHKBvIX5c7a42kcZwfXubscyzyd0aNYs7Ufuo4+GlhYvNgU
kzq4cALpCW34cjmKfjaMYziWydw5bIHjIQGxlJ1aE4ZTG0uIFyTGNtZvE+eE5adCfDINd902r755
g78VLSBqmQIay5OTPZCwApfX1FOMXFd/gw3e5Z92svmlrkqVedYNzZz+e/zL+rioFcV39L3ZVl9K
/dVIrd+XI2gni2YKARJEtzgPLA7m4xCtBpQf3yJjz9MFBAEyE7qLgEhrYBLU/VB0QDle9aL38VeN
InxvFocJguWF8RaDJuorCfcw7lHbyz/rZPtK7hOasDQpVQ2YyfSrP+ylIvNDfnNRHSI66Js+peRg
wyvD72FUn52oOVSViRITjHMuvAk3578PzyZSSbiaJez5iqAI5YPy00ue/JQ1yxGlOwsXzcdcl/VT
mOM7qI5BSL9BNW8q9sP95fDTnB9lEkYv+EdyYKpk/9lnN6FxD/Toy0OvvZXjoUDiDUMa6HiO3awV
7+ZytJPlP0VDYh+aqc4Z8CevfZhrm3YJtVa7xOGQljX1msL8ZeTJlSk9yRtTFNuUKhZ+FhfPeXKq
UwCqmVkegNu6bYCL+6+uw2+zWXMpvTyg011jOaZJvdPmPHMMOTtnKD4Whd315QH04r60vNvONB4u
hzg3Z3SqKfvowBC0+ZyVadCPdljiaAIdbo8UjP4caTWCMiHq4ZdDnVsMUtcZDvtUU8UsCXo8o9TQ
yOoDfWhcjI0vYGF2nQXZuqZXGUvtCT3y9eWY2rkplKQEcoIQzsmVAMRrQy+aoAk1R27t1sanRBD/
RjBm4xG/bRA1CpvnDnBU66CPEewSR2yKWu4v/5JzE/3hh2iz46YuutLnnlwfajQsrPZlyCBPFp8v
BzmXbT4GmU1x0eQVCPCyPjR4YypP0XBrSipokE7UA75+lfLlcryzs2tM+80h72piGvSHHQfJyozy
gUGpFN7L+iV03eX/LcIsf+L72moCV4oDLTaPWzTU0t69ss3+zP08TbH6qdLbtsTIcLbPHOmonTCH
6lApz5TEM+r4gfbsFO+ake6Eu0PaYIHZzpVEcvZjfYg67ZcPk+fKKkmxi64OoAWpq9yk4s1F8W5E
OIqHeRMvCqrDl2dTmxbAyUhNQ6pkSdMy5uewC9IBCSi/PmC+sVK1mwQTNvc5d7dIcyT+TRvQvlJ+
gZe4MtazC+VD3OnPP4zVC5CMyr2AuL54om7y2cVn7srYTq6tJGZOWfTIpSps9CKOY7g2AI6A7Y6I
ckuZAWEZ58WqnvXmXnPkUqt+Z/K75j0p7aufPyb+5nL4c9nNVjUauoJUTYo7jk4lNYoj8MuHZuDW
DOgnWxXCQxpEavUymZqDfjz4B2Xk5Xo58rm5/Rh5to6Ej6ZGbLNFMvScR4wgkuzKwXp6tbIcBgZH
zXBU9PxmR542ANNMkNY6YFDgWG92xfmNmOzPy+M43Q9SReuIr0fPhXN8lkya3uC2kJvsh+ILTyyS
NUYUtInj+6TaDcWjrV07HaZvcrwbuJSpMGCEJnB4NGfjCkP6x2B4WJVoqIQomDeSd4apL3QU5cvy
2mXszO47imfNzoAeGLcHhLc++N7e5UMFyq2aewgzrGoba6oSYYa7or/ttSuH/On3O46rH6/N1mxK
+hukafJbH7574b1f7lmgl7/f6TokyvQq1pF0MgxrdvhkmchUWLL1ATnJpZ89jtWVBXJ2GPQgbM1W
eU3MLxA0SIyBJmd5kDAd0/Gt5DbL7WjdAHG8PJSzCwOom+1wYdFPzrXGVgsFRFF10DoqPpa30SzI
MKWOWmzd0FiLx78/gpg8h2FR4NLZZLOlGNWQ7UJLoBcc494hOuSUW4Sptoa8jSTGC5MOFUBs5Urc
s1PKG5+rkYVh2Z8X5Ye8LKlAI+jA+6CLUG0B+SzaxzR5t82byxN6evthV/MscwzDNLktzLKjh2jF
AM2MZ1DEzUS4a5xYbqJeXAlzbgnqUqd8YeNZ4eizJajYZkM7zKgPFtwG1Ha6bRyMzr9YHB+DzHZT
DrSxVrCYOhQ8Yhrw0nQkq+I9azd5eeX2c1qK4UD7GGt2ppWyoJkdSmKlz777CbQ0DavNZIKtqAdV
3nNdxRpgiFUo8O4qSK4kjvPz6VDmml4gljn7bFAkqAaWWn0wKZqOVfMArOr98so4twLBfeuqbQpB
7p/+/MMK9DFREpVImoM0/GWM8q9SPMoGkf/t5TjnViCVOlsXnDD2yeMwLqRNvylrDog44ZzsAS5G
f7DpNpfDnF4DgMg7DomDJAjDf/bB2q43PA9i4iET+dICCzpqN11xI4NHHSvR/PZytD8309kJpjEq
y9FB6QEfma1FeIUyVtqRcBBBDO81BKiWmnslehHyUfc2ZuZPDPNFHsolMukrYE9LQXEajjBS9NSq
L/+eMx9TM4SYHpScAlypjz8mIC1DhkE0HALzzvIVtFNpTTu34tpT8szHpGjH65vincG3nK1LtefR
2tb6eDAtFPB/DHBFwvBKzW76O+ZTa0pmF3KRyfN4NpaBXm/aB7l6EBVidvrBwz8xDHdS3gZtf2XV
nHmBSM0CLS4s3qpgLWfpvwQRnHkcDQdPQIdi9tJIUwEfGkgIwD/H3lzRq+9AdW7HMLyyiM5NJjdW
k5OVj0Y5+/ijAdk2ahAFAzKt4RrmrBsqa6X9+4OGG/k/QWazGQ86IiwIFh0c9rcG7wZpndpETNe4
8tnOpCwC2Q4kYce0xbzNYOiIJXdRO2BnD6Fbr9a6u/rrRc71RppUS7gKnxzV6Fj2EiBPd1DxtNEy
9cFASSnuzTW1miv591z+19lQwqAWTxlofj4nCJCDVi+6A6wW/MsdcGFZRmdXpDZsaT0Jligb4lWl
wOkrRO68NFVffNItNNp6LrJgrdW+/ftNfvSbZp9yMDGUxTCl40wKlnXys1X2hf5oq98uT/O5PXEU
Z7bJ8ZdPClUru4NBI6yPXtQQxlaw6PPnwn5plXVXvwrrWnVPmzLmbNvrHBNcY20ecqY67ZYP55Gp
cXulX94eIpTwkDeO9RJG6oo+Wd5vpRcvxpC2c/oJXZjSyK9M7ZmcoxsgFHTbJn3acrYVFSfuHMWW
zUFzvoVIIVEoBoCQZneueWXTTx/pZJi0dnjOkd9Ic8fDrEAxU6VP28Oo/46BJU1FohxoDdKKlz/j
meyiUy6FUEAR+vTclQbi4hmU50ODAiiHx3bUMI8xrj1Rz+4UGB2cO5RmJeXu4wHRhx2Bag3NIS4P
mrn22hsjfHXybavf071e1/rWw/4GdZOOhlYo3y6P8syxP21SlguNTSors/yde0aaIY9WHHR43E4L
BBNR2KI/9D6YH/iGY7S+HPDMSuGM5dNBPYUZNi9ZWTSr+QMnP2gJoAh3J/wHpQRijQABaIYry3L6
9bPFchRsGv2HPVHYhgtI2M7xmgIwkN62zUapXrz4Z+S/yggyTW8sLw/v3Hx+HN5sPmO2YQMmMj+4
afwF/+xF4+ubuhpusYsGgoAu49gdLoc8syMESZ0mCeICKgJ2x4M0QGekjdTyQ/sU92+DvNGirZO+
Xg5yrgRwFGW+7zoHRp5BlGHYdVA3RPC5wq6kcX6XlKbhwCv91sX3QcRXvuGZGaXxxnrBiE7TWTPH
w4O4Pyr1GBeHGIzSolTEbYZPcggJAx3EVQm0LFKu9XHPnMVHMac//7BuItt0HOj3xaFIfrmKsppU
HC7P57UIs2ydaIDT9Y5R5QOygQnGt+mVCOeOIVAFGJvaBptNn/eJERQpkIhjKZbVTV1BQVFeY7Bg
jvUs3KekRRHk2dSvrf+z4+JCz2Fg2bThZ18r0pUibmzBYmzrL4WR3bt5uPsXU/chxOx4bTKUBFKP
lZiLoqd95eH2WYfVlcSoncn/ABj+GclsJ2cmZXcjQZ7UQS4lQJKoG5HswLB5pRsBvtS2m69H7Dhd
NbqxlWaBAvDnOFB3sNNg1MFBRe32/fLIz53xH36TNr8jjkUSqHHE7LqA7KFZI5Dg5l6ziqqgW/h5
PMKjM/cR07NGug2Z7wByS+PA9fRo3m6v/JrpW86yK79G8h/wJA7uMMe7xMlzbbQTCwFXo9xLQCuB
AL8FZr+otLXQAZELZ9P25m3Hr9BRW+ME3ZaF+nL5d5zJf0c/Y/ahRjUaefOwzrPmXrawT1FF6msQ
RMAVLkc6v6X+GfE81UZu1KVuynlSZJCrtFcreyySx0B9EDkci23nfR/84cqBeX4d/s8sW7Nc5Ol2
ncftdIY590b1mNgcJc+Xx3VlBufNdoweLKRdCQH2e4239YtpeZMT76bs5OZyqP9lCf8znOm3fEit
I544fV+Y+cH3H2usGcWrlG+T8oCKq6KT/2j1V2f4Gptb4Vz7fGdnEi0a2sU2zbJ5bsr1JOzBvOcH
o9y5bQshd+uBJbs8wLNz+SHIbHxVFyFGNm1RrXpBW1r677q3lUgnXQ5z5hplGig52sAjDOoW+vE0
ghevad5zb7MxTup+R+nWROxAl1+BqF8JdX5E/4SapfQWBkzQmV5x8MLdID7X7ZeGNlslr1zsr41o
+nofFoaO8HWU4jB26GpofcjlY+cAu7iyMWH6NxnDgoAuNP45KeomXa5gozZtY3Q2POPeTh+y4sFq
ruAGzqYLqnImlzLe8/QXjoeEjrwTh26X84S4j5LvTbaNcUcJ2n0tX8wKnH+MIOWVoOe+1seYs2lM
aissq7jidHTcQ1LDDCjKTaxBhI7S4V/kDUHRkDoefSgu9cfj0wq1x23ZYHyWdW/m+V6zuy3C0muw
Ltce7+cuFh9iObO5bLwAsdaQUx/vhYVafKtAzl7eUudn7n9G48xmrkkQOba8aTTqTmnerOi5zL8H
/tPlKGfvFR8HMjs1kU+JWsdlIE0U4ewGHyh68ykPpPmdkjyLPtlQjVrY8rvo8UN48J1fBsoa5r9J
hjz8DMnjFo3AedNLBYkGk6kk5yctFYrJ27r87ub6leRx9rN9CDP7bFmg6YNlsByr8rkMPrvmtbrH
tQCz7BQMyIX7MePoQKvL+peVfbn8wc4uCwAWKmhnjabG9Ocf8xLcJ8w8R67RaH712roz3zNyUyyv
XZ2vBZrda502DdAdZKqgLiJA+kmkn1pwdUP3dnlAZ2eM7SpMThDTcGa7dujqSI4h63xExReCEs+P
a6iJ84ucv9t2BAUUFtjxpKHZPCRxVPBahDZfAM6wurvAeux8baMFzgLZFow997L+Ppq3kQuTCDa2
c0+F4sryOznybY57+mq6NGm7yvmRj5+F3rVDlb1GuRLs/Myz7vxOypt8sJwr6UObxnR0Hf4Ty3Q4
jyWwhvmO6iNQAnE2Zq8JCudhSNWzx2+qWiE/2lT3DRowGUB2yGTLrI724FUDSH9akN6LKEd+Q19W
QUQpW70yBSfnKj/LYofzZjWmFtJsg5RxMw5K3havXgVFzaoxLf+UUVXSoL/YV2pmJ0t4Fmtaeh/2
StyWdiETBJht+7OPBi18zaUf4q0DB+LyIj73YT+OapasB9WKiqLoilfLcxHjhdHYJevualX17OTZ
VP85sUAHzAEkdt8nZpMVxWsofio5qnvaU+B5i2FUcGa7Buw+2ZjMHppKLFOL/3VSCSykizyOMeSv
QG7fzDq4g5t8ZZFeCzFLx4AcLaHILn916+x7BJu1wevx8pc5veHbAHdhSwBDMGiQzit8iOLHQSQj
hjE+mfDrYYouQuh22FmsxuwG16xNWNcrI/a3DYSsqLzSezjzzaYKog02hnomCNHjRYgJiGYiDjTJ
cLrbNtSRr+hGyKIKT8MKldKsiq5cXc/MqmOpMCqEDQTCmJfe4WuaIkRn67Wpv+KVsm6dazCEKSfP
cgsRHE1SKbZOESQIj8Kcy9TsNYCuIZDFtIIfqYnca4xdL5K5mr3ur6Hyz2zmo5iztRL1tREDviB3
QpisxR6iG9LJS7PfXl4wZ+Ng4Et9z5IcGdOff0gaCaIU9ESb7NWgktL1Y7n2wtxfd7lsEYe6+pw5
kzkc+lGWMAAHCKrux+H8qoljVBqj1xGxbsuJ1x1VlAJx38ujOrcmwB6YGog6vtz8gabDdW8AYoev
eVwi9W6K/FZa6bW32elgTA5yeEm8Zi3Ko7PmAYxnXaEx47/Wnb9B1RYdN7EutfZK2jg92iwONFpL
Aiw3aJ/ZnJVGn1kSavVrjMQt7oFD9FViumZi8LRJ4++XZ+50/1ocnkD/6WBT9J1XI1qJwE6HNSl1
AGRRurcsvkdxAXHhr7J7vxzq9CMRiskDegnB66Qi4BlI2lVUK1/DBNsGW7GQNkBW/q+DgI+aDmAV
BBGQh+MFV1GIQ9l39F9dt9Mfyz5N1qYd5FfeFacrweYFxkkFY0GzzHm1N4g6FQ6hnbymA5baSKMZ
A4LP+rUwp30A5olIgmw3XYfnb77UEbpr2Z1+QA92PXTmXdIWS/RgnpH3X1vgvxTF3YgBd3hqzaoi
Vpcn8/Rm+Se+yW2Gtpwp5sietBi90C4S/dCj/ZCb2sowdvEwwLzFMx0RBv+hHe5Rg4altHUBkPTB
zqr3WLBe/h0nSevPzwAQhjQEXft5FokLn2wctvpBZrjPAHmr/HglmxYi7u5ypPMzPtH1bKwC5Em1
wiyUyrZx9DmYCNzjp7jIJnnbYI2DbAa5WlvlFm4sEpuMv34jToP8EHl2i3dH1B/iUeiHSr0tx4fO
u7ODK6WYk2U7oS45qhkXhSzdmpLBh+QPjdjwAyMVB6XsbvBDug8MdGSKcXN5Ek/OzykMjB5bhWAG
XH62B6PSV2tNLcXBzN4bcWMav2sqxa7zVOG8id07tud/m/+hs/H0kapD+sdlcRbRxhQnzozA+6R0
6d6s+9sIxMX/LcZ8z6e0/byqI8ZAqb9Dd1lmV+btJPHzftMlSw/7EFoh5uxsNvQg9ck39mGIIOgi
upyoS6N5rCcdO/TCvPLKXeAk9xNvQi3xgJKGpc4bHO7YV96IpelBH3H0HtCJw2oW13L3Ed71Xy89
7qk867nXQ6dmhMdLDzepGCGn2j3EpvoTmbMdInO7IY5/XV56pyt8Op85NcFJgS2ePwvbDMSPh63A
IfbSx0jE97rRoDLiXLmDniak4zCzW69p+uj76o44pCOmSQFSiYg/ejga1Nc6+GcHRBOE72Rz5Zif
zzV92DAL0dL1wvG7GjkP1YhLbXiNgHgmDOvAALoPfEg7RSZkca6rdWAdPLe/UaQLM6JY6O2VBX5a
o+WFoEN0FBPoiu7YDNqeaTIeR9C3B4iNaxVd/fROLR6RKQm0aCmNlcoZYmd//7EYk8braEKwMMzj
pTcYquKP4D4OMgKa2pQP6J2sqzZ5AFpw5fZxOo1sJYrZgDop94D/Og5lR5qHHn+df8qc/BtebHgc
TZUG8fXyKj9NFJAKNa440+0QN+tZumucxPZGNQw/9dknG1OGGs1DtAgXpS3XQ58uOuWvx+VwDbHY
u6B7deotx+MqczSDTStTP3WqptxmKupVrEWbw7gu62tMlfnm0gCoSpv3JIg2HuhzDIKlDd0Y5sX4
ycZj5an2e0rdSlxtrUIF3B6jB3FldKcBNQ4PKjbgHqaawGyBIN1c2QMWV/u67b8WeYVXrIKku9wk
V3n68y9HF/ljqPkGAIcQlBRtmn1fdsi7KAuqtbBxKrR6f2vFTR14V06teY6fAk5cV4YHf+XkzTJY
eTU2Xhnuc0+6XzW7B73l55NOXuwOd31YDLex1sVX8RDznUDcqSIJ1um/+xWzJarkoe3gtxDu8eMS
T1o5WO5idPAKtrqupJ/l/MZNr0EG2Sru8zZDByxVajwTeiQ2N0rZIMHuhpitRzZc6BJJmStXyhNM
ND+Qtz1sBsGzGiTdbEk7cZHEIepxewTqCkyjY4S5rFqzMJvtEO3TJ/8VG8muuOibXWFTCYg1DYqH
dN8NkEG/2ngE+aPgtZO6troIYxzCOpS+fl3e6mfm8ehn6sc7T+ORgfA1P7Ma/MdGpL8UgTR8K2/+
OowN9VXlgUthhWfncRhMdvJsqt3uRVXdxA3IOAcW9ih3l8Oc2WkwLlTIp9RuoILO8n9YlEOdqWa5
T83dGOCJWO7x01o64ffLcf40+z6WcPi6XOABmDvcA4AxzbZ0arioJGl1uufXYBRX41yupRaWnlms
b3wlcJa5xAAvZnncobiAonXcI+RChSL8yfW1PEi/fzdchInGIQifwFd0n3BoQlqv9eynAhPdTRWy
bVVEYfRFXxry2g468+FBDU8VDR4jJMTZUdIpWIV4dhrv26a7ESCjdwUslRWGMl8uz9W5QDxjTdLu
BJOfcxFQ7k2kgyvWvsrT9nlMU/UO8a3hZdTyaw+D089PawCdAUDXU3aYF1BQzRLWUGGPYqqPmKns
bHRXeokIe9lsLg/qNM9CdYCLQt9FBeo5b0VgggK6oo3afSh+ZcN75f/My++x+jXpf5vatQPrXDBq
yJxWFtmdp/rx5ulzFXNNqqx7KTFJD3alU960Y4k+PCzxYJPZ75cHd/rFJnr8dMk1/7ywZrtIxZgu
rjSngh1oPpWKu+rz4bVFiPtymNOjQ6cIxbmhOqxDlsbxsMRIQUHx3HKvlveVb6264bmx7638qS7q
K5/r3Ihgl1G4425xijNOc+E2nq5Xewq6xnoUmb7wJ4LsJI14ZVRn1qCtAjSe0JsTBHi2r7C7zoDm
d82+ox71JcVTd635nzO3M1Z64V3rZ56ZQ26EKuxAqmvM5Sya1UGpSSzOe6Xg2hksGuXW1nc+hgfX
SD7z6prGITbxDKgZklohPx5/LT+UvkBem5uFt45rbFbQx728HqbvfZxTdbI2Sj+Wxvv09MQMERHM
lLTb114CmSxayLB/VNtw1w7OUySzB8tAoFL11L9fHH/YviQOHlXGnDOtY7A+AjFr94gcLWTzpUMf
zhu0K6M7nT+eBjqPbt5Y5iQpdDx/05vczlMn2LdtdBdI7w6zxStokdNVfhxidpY3WWW7FRmB4j5Y
7wx1U0U+AFu50hfUp/1//KGmVw4JXdep8vC5jofSFL0YjLgK9jHaoaCI4HaMLgY4cmwepZPdCO2L
V1SrSkc3EL2Qe8yQhm9eEKbfbTAKGyeaVM47TWxLS3hT2Q8NiiwVqya1PQT2xd+S4ifhGVrkFBnZ
mKjfTPP2oSyFhUwnhtEL9kGYbD1RLm1tm47DTWv3N5a+duglXV7JJ3XNPxF5DAIzYD2dvKqb/yLt
y3ojZbZlfxESycwrUJNnynbb3S/IPQHJlCRDJvz6E/TV2ccFqJD31Se1ttTavYocVq4hVkRf5y46
LvQMWm/iG5ihqLQ7L2gnKnqViZ2dxwJk/q4eUMcavCrWf/HakFA/yfqdADfHhlNalB3//SAH9Qrb
wIDVomQ2NjXCVRQRzpS+DqCbRIZaZ7cVhDjEfQLVnJyou5b/dK2vzjBPhhFkgBIBuaS1qJwloybG
2s6ys4lm3cjkW4Y43EuEw6E2r4elvkkusXwtdcSABgKz/8fwMtttTWOsoCWhZwczAUNzO7IMfHbH
PjEDQ751zt5Q7uMGhL/aTY4Wc0neoXAGQeuJ3BuyAlrxfv0wrNxKPKaA1boY50FXYuY465IOUPfo
snNbhxloZpquhnrsVu9oxb1cWJk9piwz3Qzlw+wcp+aO1R9kE3qwaAVjK6csD3SP+Jolr50wIfph
KUZ2TocbAS1L6CuCqgl/2saxLLIgAyN7Fxrju4RG7fU1XD5zOppHU4kK/sbGzl7e4NLUpAnO6eys
uXeQzk6h8mnjmVMfIzf+8msAU0jTEdgB8w546aUpNJcqJBYmPUN6CUJt32yIxonT9c9Zxggo/0Pb
EF1LJIgYer+0UXLMjo+kKc+j+2qCUDFFnBrLwZsEJ65bWgwkYdNcRPcmUN0YnAcF2KUpVhRRajtx
daZ50ni2ML7niQNEB4hPWflSd9XRQpUg05NDyVqvrUGaq9NdY0cbffyVWwDWX4QOGCWYWKtmvyPL
JNilIQdz1nL2wKLoV+a2p0KmG0/gysoivHNwRnHTwAMxN9PrkGKsUY5w62Mjd21/D+GigFfWxrqu
OBkXYDv8tzpgzaFTACFCSs9We0dlcirBRiiAPYUiEinOzubs06o9tNTRfEYEps4bZU2PljPkA+i5
BvEyGnI3dvamySdI7ETspEGE6/qxWdstkE5MuBXUaheXICZqX8g+p+ehYEHp3DZlOGrP122sbRU4
jab3UUWJZF4gaRqIficVbDAbBPoAgEb9C0pl4D1WNtqMy6/BTDrmwVEYQECODv7lHQAxuAv3iCut
Zfygla+dRjAE9Pf65ywd8KWRWUVgsCBOAVkznAhL+rn+YkDt47qFrc+YPSSRjBQQQ8NC3gsACR9d
F3p4bMPTrhqxMD84dZ1NxPmXa0WGeGwgqUjPtrIfR+IJVMxd7f36l6yu1Scj2qURCcVK5E4wIijE
gH7zaCNCXf8IvBjACk6szLPHcKSGCTQzoh1Fy3yOSUsHGHfsz8aGLNoNYHMDtPY/dszZYplaP6Zg
AKfgZAUv6aQGXJ/64k7BbG5sHyqyz9HgzdqNi7O2ehbK8ujhAQcJp3q5egNv7bitFHpuBbgzoweS
/Pry9kwZijMFsHg63Fn+XxSo10K9OT7HBDJOya09WofrFpYbhNF4ULCoYE5wAbKcbVANsDmtiyp/
ps4HOG48E0JHbroFL1h6GFixgaRBKRBvtjP7DtrnsrLzJH/OHLv/PQAdezZqoAvMhkU79JG26HOW
Tnoa+NdBBQGSGbTA9cuNkYapKCPqtM8mhF3grKH8fKjMPw3Y4kr9nY9bc9rLg4CMRgVUCMZwDubJ
fwaqTgqIcf7MlY+0wYRF+3R9m5Zhl2uigDnlTajg4X9dftDIGDfKDDzPFWcPYFX/49r0Bl2pAF4I
ckw0uG5u2vXLvHIaBZ+aMmAvQXF1+t5PeZpJp7OYW/25rEJdjflJpvwBjPB/0In9C4GZm85okxs3
+ep9QmVy6soQjMSaoGyb+dVEgyAmkXVzBoQS8mddMCTu4G982uTSLr5tqp8AdAWyENRAzTkuDi1W
J4Wq5niGHvl4UlTG9lqj5UHU9DH0RSFYkTTOwXC6dy1XxO9aGylk0cUkEpdlGjmDTbz0DSMjxg4U
HQm6Cg4k5Z3MPXBIfvpM4+VD0iTpb6YUrvQyQxXKHnqZY9DZwrpxRrvf94lWHnC30fkfqvwHAmDr
PgLp64hi2Ng+2NJtoNNnQ3XGERg81LWmvYGIL9RK6qDVh9r0oYzuFIFelrqP4dBiT4dYCSE1oUOh
lyQHoCbzgKkC4+aQ/872SZzGPzWZiDCS5g+lgeSAidTXo2rfjTvoAqJOpUHdEjJPx9HlI4WUCyV3
GFVXvJaPLSTIFcN+yxxeHlqIsx95RlvIkudNyKph/B0ben9bJQK5B0Q6fSclUDdQGnXPI858VEHq
58IByQ6HljyA8aTf08KAgHyhQbsLyPF9UVnGWepsFB6Jzcgfhsp6tKC5+As645L60EOvQ5wZNQ5i
iw+DF8WN+yKopPvajn9CfQVjBNdPysJpTa4DlRWgNW2UR+epTgzYAdMzczyDpcUnfJ8pD6YWlnIL
0rhgKgYoD/EkwE7TRNP02F/eNgnxyiSzaHSWZIw/oKschYVjQy9V0d+KPsn8TK80TGEgaPKKThn3
U/nPc6l2GyVQ8dRUv6+VP9wEvGNwXr66CHAAyDWn5srEY7SI2KQSE2ka59H8kzu6N6lwQnzMa+3d
f2EIjDDoPcNfLxLL3iBNnUe1cc6cZyEPevQ6DO+ORjc2dfHeTZ1RvNkOQXtiwhJdrrXVTyq0eIDO
FQKFhN9QlFwof73+LQtvPRmxAdnDwCKa6POTU2eAvXAu9fMo9WCEHE8lH2rjRLpXSKJdN/Wvk3Lp
zsA5D9QDhiMmrOo8BoE0WEoISFHPXY6p7eFvVouDASK8JLtxnd9ac0PrO6HGvgKtdwb9xvYV5XCv
tvhuLM+kfBDtQ1lDJ+xQb45kLV4RLMM/8gScbnfqY1yutap2YMTBL4cDU317knzUcigOvBB6zPPG
14Y8qJV729lDCCToxT5nDsZY/kTo2cXVjwqE3fy4SQq9vNUalgq4W3RxUFmY/6hkCoZjsO6Bwb7C
rP7w3DIGRq72B5dbEfyaKeefsSlDxZG7/P4OD12UdpWFbrF4gLzRoeF6As0Q6Alr8caRW55rsKp8
sjW9ep9e7CrKTJvmsJW07zo2GKBCtvU8r9kArAehLjYNDf/Z3SkTWuQQ5DTDxJCYKwZBTCR22LDr
J3rVynRxAOoCu8I81LGo0URmO8JKlwO8owYZbV46RW7EActCLJhZEVT9x85sd2ytd1D+Uc0wdSZl
adSxCrLT62eolfF81/edD9k2rynedefbl78QKgNAfU8kyWDMm4U5SmzVENbr1dDVgSnrdxT89NCM
uW5kEQITdJI/GZkF9hiPVVoVQiRhOoIcMPoJpQ3ftp5Ivafpsdkiml7ZtM/W5pvGud0TtZJqKNL6
0S6tD0dAYpYnGx+1dKwXH+XO9mzgqF6IAR81Qss+OqTNWU3vNej1OpAuvr5+q6YmyBVxkIGBUefy
Qo2aQmIdCrahlf0dirdRKwIh+0Man6Flfrxua8VRAJaJJBlVGDTc5iU5FMQbgD5KNUTrOSgh1Dn5
SHgK8vHf2MEjbgIuj5hmdvDswimZarVqmMcHYkN7ie4S41mnv6+bWT0MYAj+XzOzozcYg9ZpbaOG
kCnzCyVtIFupeILEG5+zbH/hjKNyi+wY1UwMncyyIiO3eK11NQnbprytIYbbdghidVu823V/tBw0
E8byEMn2rejsgEK4Du5tp6aJz6xslxktVBlLF6N0Mkh0RNZNOmkHbpRA1jYXJEKgEneArFtMMUHC
OB94GWvTbT+NoKEerEMnMIgj+o2sbe3Ko9uCti1668DTzZZD6xpTjxsVx2igJ9stdqScuGMdXxAQ
qQwSvQhni8N49es+2ZxdE7PAGC+keNVQJ5anuKexvNX02rP5n6+fqc/fNnvfaGQVQw6lrXAov6Fd
a5o/4niL/GHrW2bvW0+ath4i2EDcct+J4b4jEWhPkAxG6cZWLbsB09H9tG7GpXspss6Ohn5QQ1Wm
YOh8rLI7UMqllhs4AwhwIMOINAf0nO+V/MZUOOzn6+u5dlZMzL0hQvuHZpm5AqOCzIiSwr5I7jP6
yNt7pX9pkhc0/ndq83bd2BKCh6/9bG3mEWitR6B8gzW0YW7M0d2lABJIo/bh9nZEZafa7I9VygKH
c191xh9S5kFbx0dVJxj0Hb/H3PFbSLFt/K7pRlwGzxe/a+5AoKfXJpCgV0M7qzwXlADRKbPDocaI
TX5MMtdTCd1FYoOScu2cfVqN+dOSOFqaRjXujGYMAUuMb5ZQoJfZYEBvC6a86iI/25qdaQFBgVp3
EGtESnYPFed9hGEsqE7eER55QwxEVoxCfzqczTLft3n51EjrZqgzgN5QVIiR6EPPmSZZoIPqkFLJ
/bqIjxvbMDmJxTagUgc3CazzIskUKXMb6k6HMb+pqqMN2UZinDp+N3DqlUV0B3k5v4DS/USfd932
6j2Y0E9TCg5m5Zn/slAdUfD44h7mf108iUUBJhHQNsj2hy4/EkydXre3zIkwnQiWReSeaFgBBXV5
75M8w1BjUqght4a/3Bkh0Ag5Kyc9O5GKubIeNZ2U7qUy7K/bnfzJbIlhF88+biIKo/O5SYTZYH03
YBdzMz6p37poi6Fny8LspKVqz+2soLhLwFGgzw4kyVfJSpBPAp2DPyfqgamzeLl4WhzHeUFzxGRU
C/pxl9ItzvqV0AWvNLAi+HMamp3+/lMa1fZm0mWuPoZlbfzIRB4ovfqn3Cx0rpqZGHKQsSF9n2dS
lCe0LUAXESouRLEP0FD0RjQorm/52hvjApyNUA8MpoD0zz6GqnqD6zYMIdW0YwSp8TTrHjuUFntq
76BP8YwxlEPRdH9bvbm1qeH3vPBbSF9e/x0r7g4/A0UdBNEYCNFnT11CjB4VansIDZSs8x0zfjbg
Jy/4xvDHWkIH5Dv6C+iw61NH5nLvHKtpNctVBri63s9teqz1wq/s20xX9ujUeAN5sCKw9ptPqv3r
65+Isj/Bgw4BFxSWLk1rOWRzh043Qkc8jtGH1T3mBIVTulW9WiI/cGgsNGpR6UHqCoagS0OpSADi
qVQjrLRcPTRmB1kM6Gt76MQXd3rcJ7sICKNDbVUfWiOIhwCA+Q0qIZ6b9N3GAVs5xZCWwxGe5rAw
kj3b2K5tYxQ0mAlVFfaRG/Gd41aAxJob52fFsUyBEnrueO2XtFIW7SOrTxMsriMCKJXfafZw+vr+
fTYx88q2APWhAuXQsEoq5xaDzQ1k0TBo2wBN4DGj3OL3XrsS/0YY0YHAeVVnvhL1rsbq1BL2WiPA
3IOnQ2YacylBQzemH9b2CG19FQcAGQFQxJcHRgHQI0ZL3wh16OQOoIohBKW4w/XlW3lEUeHC/MeU
v07IiEsjQJkYbalTIwTTSg911QKNxNj8qenfmPOUdVvkR6urhyl2MqWx4KubXYKKOtwFZsYIgXJB
T+ab1StBKigmSjZO3vQPzR5NfNf/GZotHlQazbzWYGhA/+2mofIRmsnA6CT5twJve+DU+tYNXzvs
/0QRgZ3HPz9X0OrGGEBNTdPCDOAZLyX66LttvTXhuvZhE/xn0lcANHLeH1VTpuuySbUQuKtdOlon
N3cDfVDg/hO+1+0vz13h2k5qWtgtsGgjOb08IBrn7jiQTAvtIY6+gcpG3/GKTwrzg6H4rinM4/UT
uXbsAdQHQA3SrxPo6tIgV11WtoWqhTkpgjp5ipI/hG5Bj9bOISrJk8tXMcQ27yVwu9MAkrbwVcyE
FLkV6JG6N7JHvdnIU9YMIXBDeAzBOmCpZl/T9JY7OClKCF1Pch8aa6+a0BpPIygc6pDn87++eBM+
Egy3U19qDqYg8OqZ7iok7Lt3W/yIxj3fQoethMEofiLuBlcawC3zA8GYAhlIBQeiqNvhpFq5+UzV
xg7MqCAnU7qI9etaWAGCJKpChlPawfVvXF1SgBGmKQ6Aq+aBXu04WZQ4hRaSuLuvefZTNhA0ly3G
0/rov1pQPNxThjHJEEw/5lNUmWcQGilUqoUIWrxG+83L4+C+XP+gtRMP3oT/2JhdsWKgY+OClids
MO3tS3N8qzUJiqiqf/v/MzRzij2IgSmxcDpQmDtYCbRrlT5It5Bi05Geu97PnzN7UupEUgllHRLi
hqceb+wjCGI3rtXqkgGyge7Z9N8cPZ+7ZQz2ANjQ8psy+l4ZqaeKLUbqLSOzwhVrtZy0eoTLZD6q
3AVl085IrY0buzzNSCYxa48xMoisLPA1NfRPeCsRFupsiO9iQV5Bu4USY16dXZ5u+Nbl1qBKAxYB
+HITkK45pgu6YS6rgYMJSSHJC0td8UORibFhZSV7QbSHFipANfgTZYHLS+OWGLRp24GEioT4OgJd
AHA+pLRxP7/VpgFixeLA05tGPg6gQRvZ77zbiJ1WVhXkGehr/OO5WyhCj9UYoxKYkHAgwz5ump0E
3b3GlV0UbVSElksKPi2Et4Az/9Mzm13eOInynkG4L8zpa5RQv2n/Xr+0y0+BASS2NpJaIGXnvCp2
Z6JnZyt9qOfVHkfCr6ugUfa5s/EhW3amv//k6ZhZtCQDRXoYw9NxBSwybB+Zx2Kzfbe8VtMHYXgH
tQzEL/O3tyVQjZeV1qNlUga8VX/13UTDtwXA2zIzbdyn79EymQ0mJX1YtsZe59kpZ9VPR88/vr49
E7xrYhoCl8p86p6UeIlH1nUhpaENfqGqKjxqDkHDv94jmOQGJiQe8N8GZKkuPwiN1dZqoYgGLupD
aT717tGKW8/JXkT8MdD365+1tnomAugpmAC0ZU6SAIEjLe/qrAsTanhMPU9JscN2XzcyccaDERMP
xkLRV02UPsGodB/m7KVFzlaqj8ZWFrV2rB1UUSboCOTU5y6P8g6iSLYtUC3PbmxmPLiVuWc9D5jp
nK5/zrQBlw8fEmrbxH9TsLAIlUHxxxA15TJ0xs6zi5NId6C/CnTxQjfludb257Ot2VMecbcVKEbK
0BAYRPjGK2B70pfr37O+dNMJmLjOMNExO3AkxgRQi6UzoGRB4v5fp83WHtTm6bqhNR+KlAk1kamv
skCbiLhzE643MkS+hCm42su3mPlXl+uThdlymZK5GXW5DLn+S1Y3EUXbYksiY6WKhVF2kJeA5BGQ
ZpSIL9erjFru5EMpw4i+Vcq3QrsZMwukVBOkg3pxVfqKdsO1O97Vh+sLuG76n9LqxAAC/OWlaSd2
Etrbmggbi733tn6D4a3njNWPo6Pv9NHyh1q/BcxE9Sw0EkaLf/+vfoAzcUrBPS0SDwY0SC80nBUH
vAHaX9L3AS/2tXJSuzeH7jp2bMmdoW+EgWsnFANN/7E6i9Cg9To0hQWrg8m8ug+VOhjSn/EW1+SW
mVnNB5q8nUkHS4S1826V31m1Z9nNphDAmvvAHCgQbqhcoJ0x8++8GKuYDgJ7yCnzVdkE8ZgfFNfZ
pWr8HZDSt+t7Np35ubtCEfCf6wVod55H6VFtDwkYzcII+FitPk3yQ508EQHuCvTP8mrD2y+/b5rb
nVhIbXDMLzRfx8IcRaKLMkzswStS4mX9dyjJEDeoEG589dtAZ4mMCkOTqCUsRfh6086SXlShmmYB
6W6a8d20GR7LbpeWe0XdYgVb+7ZP9vRZAZtanWQyb6qw1nqP5K5XmemzUbjEU1lxjEF6/OUCLqJr
DUABvF3Ig+bME+C0d83SUMuQqimGmChcJ/WH3N1fX8el34QZvM5405DyA+J96VeUfiicQihl6GiO
5wr7DykBqZaR2GpBreQMkyVEhcTCocRXXVrSpZYnY0IrnP7ca9lJqU8YL/ZUS+505WhZp6Z4GTuC
H1F5mnzMvyogTdBt+Wx//kIYadeVI+xbGfvgBrkrItp6qFPtY14+GeUWO9nKytq4BFNHbzI77/BE
EbHjrqAsdLtkb6l8l1mP/daxXD6sYKDAiuJJQu0JxGGXi5oL1tQI6VlI448W1Cmt3JhI3DIw/f2n
IFvtG7PXHBjQrLfa+OuS5+vnb+l5Lz9gWsVP/z5t+kSYrWDhUERebx5kFLjgWGXv182sXF+wMqPg
iN7hpEsxW6dKFH0F3GIVFioHQSY3wKtWJiE4a96i3nlX4vZ83eDq7jsoT2OWDgd+Tg6GRlSVtw6p
QrOHbo4rAcuuY/tWcflXWRdxriegFfoI0+QE0vHLFXSjLC8wHs/CmBF2I4dCnqsu2WLAWzsHn61M
+/hpn8pk6IHixzmoVOUmE8Y967ZkAZcmLPBXO4CyoyECoo7Zhxh6bosaddvQBTuQDs1w4Kg2qgbL
XZkakBh8nQYHQH4z80FDmrRq0QkSOi34OawdtdV9aW0BO5ZnGlYsKADgsKHQNu8T1NDociKl1sLa
Fl5ln5Rhx4ZQ3eKfWzUDrw3MNJSnFwxtIPa3Bxca9WFFyqNqwpeOcf6AKAYNXOfrjWLkcaCKQkpv
gOJEn21O7zagDatiEpZA44iqRaMFKges8JUtwOXKHgEt70zMQVMZYQ4Cr2lnQvKZjiFYVDrrych+
SPrtq5dzancgSkH/gWABZx/zTxtAqTjqftQBC1rt28ONITdC19XvwM1XwYKFDvt8ei8xINJl5RQA
SC32MhlKCD7Y/ct/8SXAD+BAYzZ3QdrBdKdTKI/UkBWPmAKJepCVb5XaVj8EzUM0vZD3ABp3efU7
2uDVNFFqs7SbOGs9c3wU2tagzTJWhXMGq6o2TehNEd2lkSSnmB/KAbPFvKtBvynNyS1O+gD6N7P2
yq0Wx4qrgacE0RG6rivZlIgzFzSUAKtEvbmzhfs2dFvbv5KxoQE6dVAAJJkQsLPIKuoxBlgXXA01
dfjJhbbrCjNB8suOOXKZxKyPjjR2VmXtNPSlOHSAvxxBQhN3KlpOBGbAnc5SxhqjNOCOcseQK6/m
cK8np7zfKIisrSOKLogdJwwt9u5y11qofiqAz44A/dh3et8+RG7/dv2Er3i5aRJget3gVDF1cGmC
RMSKeT6ZqH9qBeYaXDBrDqb3X9SRsFzohqOEBBr2Bflqi10wWQ38eqZWo8dK2/DUQQZWqqc+Y/Lr
LgjQn38E82hxAOpx+VlOWuIprC01bKrUN3vq5elzlCbB9cVbhj0TwOj/rMzSZ6dKFRM0GmpYKOZ9
UXVeW3aw9qGk7cFSX68bW/qJf68QStkYRkNUN/MTLecxT2UyhrQD7QknPjGKnaZsRHKrVjRUyad3
DzoA82uVWKVT5EAskUiJgZwZn0ZRAt5cxRv+ezm3jul6hFX/a2mOWarUdGDoccIS0byieI7sN7f4
a6YvDUAhaocuaKL7I/ty4IhOEahCJyeIfvKciiTSLIlupMR5TznKZIPH+ZNLf13fquW9vTQyu7dm
VzeMFwMwbp16M3JxZ24yDC1NoFiOOtEUkRIoeMwOuN6nglVqy1FYvmPDbT1ucSatGcAI6AQBmSah
5y+GlqA0lIxmfU6GLAC7m5c0G9Hi0vVAJwE4j0mzGZ2Zec5vdayqVSaL86DfMOcjSV/QKUa763h9
M5YnGinixOc7uR2oG04/41NonVMBCnCjLs9TJd5JU2AuKiiXfz1PgBlE1bg1/6Ba0wv8yQzPe3us
HbU8R66Kmel8l9Mt3eKVKzPZmAh8J/r3xaCoqkFAvKGkPDuq4pHuaDpRELM/lNJdASHoBKGpYKrH
Nsf5lo5uInwBagajuqgwzEGbRpJ2cSFAKmMVrk8q/YcdZ4fRLH87tea58ddBAxOsDogPYLcAMZmf
DKOlTdU0UXHuDcvTWeUpNebTvkySSGAFo/6gl8FAPALJyx2Tca5QDMuU5664NSNozdaF14gH0N8f
rp/AldXDm4fDDgkhEIIas+KW0IwSpaEhObeFfO9LEqA/BQpBBVS8/U4K++26uZXQCI85BomRiQPE
tBiqjqsRBrnLztT6Gdt+IcGT0BZ+1u9b9RC7+6ihu6p8iKBjdN3yyo2+MDy7atyym9HWI3aWirhv
LRHYUr+riugEEIB/3dQKHHT6SHDpTI1jIPxmEa1aJXlt2Co76wABxfTB0e6N/p6y70Xn7iznw3Jf
dExVRFbrd1s962U0PUVL4KNAegMfOadRRD8sJhxqn2dm/G75ravfQQ5iZ0MepD7GYtz61BVXjGIs
ojNUEZGFzFMdXruSxVKwcz4+2WAOZBA/ViH6Fmfgazb/WPHRqMGWBSX4BJDN+snVd5X7fWO9Vw4x
Qh2oG03xro4BzsvbkjIQ6Bma4GeIpz8SMJl6SL+CKEn3Wqy/QNZ63zX6O6Sq0b0rvEJXd73S7OMh
eiqGtkBkVAYkBeyN69XH9Z+2WB4NMAW8hEifQO6/KGzIVK8hO5k0z6kJ0LqsQViw1dtfbDhQ5BNz
q4sUCrnt/DE0S20gI7f6Z8h8ZOUzuPxVfhAKuGktrzQ27u/K90xyUlhlkJAYC+y60oi8RwANefry
e1s2fkeM/fUVW37O1F8DbTTCfpS/5weqMtmokDThz4l7LyUeD+tOGL91+3YYj0qz9TIuvAI8HjwR
Sjaof2Pqd3ZTFTAiC6ei/FkklkeKFuMse9N+jZSNWurihE52wHQ0IfeAhp9nS8xwaRJHHX9WWyeQ
VfxY14VPSIGpqhI8Elv0EIu4AopF0KEE+gjD2pPCyOWFyN0GFEijFM+oqnlE/IltDDNtMMkhHp7u
1UWXCQU1A11R1B5BfLtAatW8GyMRWfpz2tvftKQr79EFKo8yNUBHYUfaOara+rGztMLXIls/cKij
VieBorXnjoUsfFeqA9QjXas+SLPI7+q2/dk4NnQ2bIxB9ei67gwprY+RJOkrCPOVAoWnTim93Gm1
1DOE/ssyZPkki1o/gf/CBheXK2lAucJ2oiuVg8steU5kJ8/K4FofE6lh7XU5yLtawgjAS/FfVif7
zqapl6ZIxuoaspUoh3K/j20EY64kpzSiP6mSJXvWYizINbJ8r5Ok/pNJ0t1JPiS3JRjOvZpr6Y+k
THgHvhgQ2O+SFhuex8Z+5GiQ+XVi/uBFC1HYxE7fed1amafE1TNxxLdcNBU4KcbsrYCuTdCl4GIx
c1ffswJ0ND2JxmOKISXP6Ui2Y5GCy9Bmr+h7x3fNoKg7vVN+jhgq5V7fjlri2bFT/FUGmXgdUPo7
iG5aD2wgrxg9z145gJ5HwrjmO2Zn536cjxYY3yyAAHadR6c5pKx13wVC62bnYHjoQFj3kdX9G3Eh
6kaqQbt1XCy6V7rgsOAtk98pq2zu2ZU51l5UFK8Dq/AUgMI1Og263viFRo0nOxVG5YGtpsgDcOQ4
odFpwmuVpPCjukBelREeP9l6NfzC4NIfIOSbPfQgfpQgRmVeQTVTejxmhe1BI/6bYPk32Thv2jgO
iYfytxq2UGL0UHkDHFcZ4kAdIV/vFX0MrJrlyor7naKUvy0HVYQ8jmK/b6LynCISOxouf0GR+IdJ
ZBiXNNECAX7EtFH/tERwL6os+eg2o2iDxunM6r5Rqu4gePkX3Ll2tK9bwjEa3psvVtrXnR8xNCkD
QAyBXIx7B7reUH5In4U2vJdWWwZmpVjSGzRxznj6g9QYb6QtazyFlu+CsF8yqRUwuiSGX2YsBctc
LPzISG0vZYmzb5jFT67SWYCJp6zc5QxKCoGKOv1tOyZp7TG9fjUmeWdPTaN+Z1k0PVR0jNFnaVlA
0Af7yzLJTllWvOaDjD21yowdRD7fukbRv1mlVp2GofldW23TexaLyxtQ/Sh+15o/ulgf7UCxoSV3
NKWVOJ4GvCkPIWkPAFsNrE8hIBkMWtlqV6UphrdjvMZDa31DjUBtDwp6093NADIW4zFSQf07Nnz0
arOtAhBMZ77sXSuw8/SvResysBsKqbXKMXPPhGxivndkP+LwmJqnCfWOQl2m9ED4WNenZigMD5g6
4lsUaodlXAOqlVfGnU3y7KjGLPbRsWkDdchCLUFjvDXkz7TQ64OVF7EvIsP0k0o3xb5puGn4zeD8
1kelKe4EZDszIOPvS1FC4DWq+KtWFHcDVcLcrphyGHtWFpjoUXvgINOXSObfiUPhakQKJtPATMU7
A6hH3EBWmd6ZPccoRgcuY+IpTP/WSA1Lh+DUeGS6KsAd5WbitVSLWJxaU4mPwmTx84DeuhJw0jG8
IGbpZUqsH5wxik91W5Tpjip2Fx1wNh8zrh7aCCrbnZa92yoauhirg8QCfoDf2Kzy9YTH0PfIIvqA
uVHjkYORNhB930PkzhS3Qwz63T5Vj3FNQH/aaR7XtNcREmzc6P7kvUX6Yyml80trHWcvk0j9FXEw
XO17HmU70FvgJqQyfpQU8nmoYlixV7aq88BTrUiDrDL5m8P14aVN6p9ALau3Rds/lTk2qSyL4b02
qwReJm0SH2VU0uxGAeFPiBtbd7Hp5HsoWMmPruXRQe8hAagq8nUs6XdCe3ZytNq803ILVKM1Dgtu
s+L3Zh95qCdBmFVR0wD5UOSlshz2YLcf7pQsUspb3epBvpUX48/ccisFJKVu2b4IDuT5h9FC8iMT
UgQdnL2XJ4YVaCiCBZ1Vgy4PdepR9XOrcj0hDMg9OznYsRjua09zSCNXfXTC/F0JGrOR9GA1oabS
ADukFJiibmshsr0sx8hrNYyaphq4v5VWhvWYQic5ao56N3yvhtwJrAJdXqaNxW08QhBAJKCjBQUp
qKnzn66D8DphyWNrj1rQ9FzfQSPLeVUFnKoperDWGkz5jjfj72Ckqeq3VdUFjgYKBG/sgUv0yk5l
7KDHUUoONp6+LBjzXGaHYSgLHNgkrjxjbHXoHHVp7iWlGw4WNGC1ZgBtn8yKKNDbSAZSrY/UVvwx
R6+QlKWXxviJqg76Y5EL/VApurZLEwg/pZ1D73X8P728yw8M7NcRwZ60PX4YXunuGc0H9Unjcemj
yYnbavQ1YB4UcwNenbflt9Ik+Z4NqrYz0ywKcgP6oEFkA6eLzGjwzHzsPR2A9TuUd+NDLkfwkbTi
74C19PHaMt9BpeXJGiBQNmVUQeHqYqcbAgN5qRaJ73VO0j0mzZ8qUke7UqHtd/hA8T3PhiGAe65u
Kidpzg7GtuEmbIzNR7bIHrR8GN/TBHJ490pHxP9Q9iVNcuLgtr+ICCHEtGXIqebZ5Y2iyi6DxCQE
koBff0/2ffGiXe5wxd1403aTSYL06YzfTccoelZ0kAP4RQDU7PNXrbsf/hSFuwjLA5qcBM3tQnmu
PNMcI3S27tPY/GTBfE+c/0wVG4sp9ZKHRMlgl5g60rlY2jEPRo6Abhbxgx+gb5irekALGhE5g0nq
cq0jSNOifjpiQe6zXiZD2QgdP2IfG69d0JhT2CCGpqF4NQwdUKHWYabcu4aZPaeNu0jRQ5cl9ZLQ
siHzBkd0P15F3GevgZUvM03qZzfLIQuXZLxoK4xkVErwqhOGJhWPeG0WjHK3yTamqvTsEmSVDPqf
00xiOOwRAIu2m7bLVk5+Vu3c9IVV5JHNy7QcvMg2841lCO+ckJCX2UCfdErvZtaJS6hyU4BlY4oK
IJ9tViPNX18SEd8jOh9hktCFZlGoX6tkvlVyHA5e2omcNvUes1oSLpAmLztZ872ejD02CO0ufG+J
jlD4zTmokzHTxKJ9TQyQ2Gl/k9B7YrsO1g75WD24dhN219UWVCVntS4XDwn9mkxFWr3BE9HlBpmd
JR4RKJKioBBKwQWXJtseW+2vYPXfnXIoMqp6MF3AQJBRyGRSjDz8WQU9ybaGg2oDJ468DnFueehw
thM1ouUcvkSkZjS1ndlriMbP0floCHD1h9ay3S2qgY2YTi9BM4q8pdHrtobi1MzhjQtoXcSJ+tUN
fXItK2J+opydXCJmyTxuCed7v0WsZOg5+dQjPrXsOFkPlYpcWq6sJfIKBpMxQ3hidUFw4yFSX6OL
JHZDWlBtwjmDBxTDVwNlRJm6FTh5gu0t7M2A8c2DFWvC3vlNrdj7MjIG9QMj87LmnhiDN+Ni/Uqb
6Tu08G+uis7JT0jj7qx8rRP3yNdhuR/1HAZZjVXmkkyzVciEiVqC9dUh/SDBTvRzSbZkvyTSvmGE
0AWOdmHWMQEoSc56LOvKG8uQt2uZNlRepLTWN7Rz5HaaI7EbIxXip4iaJpcVSiIyJVb+1MwKuiRO
pza+nE2MWpQKKX9bUcUe3XmU/OL1bG9aZCbrKOpKrL44MhAxHlB2xNu8H/wEXdxdhfjRfsaMqiON
uzOl9X7AopQ7v42/M08PFzg2wDW5efXiLnvWjfSxVVHfHyDVFmoXYbbNW8vlrmlHhDmK+nGcg59D
gylvCGUehGZFM5HBeSLdfqWpnbGSh1hxYnz6Bj9/2TVJ89KyILncFJXlIkHWICBmfpijDRP8gKQ1
QcP50WPezagtQuFSpE7bajV5P40dQjXbDtJI9GM+AsZN5r2/SiFRL97byruga9fX8HBbuHMxnAJP
mc04YmREgVjlyLk1xIteLX6gV96mYXUVzkAn4qlyByKWgR2V9a8BUVpoaG0w5B0z5NDKMDBlnWic
YasVEBJYJnY9RiIpZN3+oDLEOAuZ6LWfCgeFtKtPtgJun/k4bD97ZqiOIuCVKxSFDsfrIyj3wFgO
pxTNY12m2qZ+WaIqyby4xX0A3r9r8e9BlfrBUILdf4vCrSEgzTACsyW5VfOkUJVUjzmdNpE3lXwk
/oocDt0/dGR+GsBUnFiqMO9V25ytKfzKvO66m4F0fb5sXL/0UX+7qXMPDTFxDrMx3up6qI8+dg10
MCLUpqIzxcscJAV4mv4E6S3R90gOpFnC+NhfVa4eu2vIfO7niHyHvXEyl7yaWXLHCYG8biOmzfjY
/uhC80iC9omOOsTzyuxLTUL1lKC5SGUeXbcXxcxybUd9mXRVVEArDmWoSpPvVmwvLHnv6x47ofIw
Bkah9132kmQI60+bTMQjrXcidt09h9LtJarw6dkwxO92M0lmWHAHu0xYrqt6HqQReS/xXiCT6GOy
6CzsmuGFuQWBFygayuplHLIY9Yawx7d9PgXg5c2SkkcMwk91wsQLzD7xWxDW9WlDdxS20Slus3bh
wzUf6GLyocUZtgVbXLa2XS8N1IZkh8xOfj8kfdoXMGH16rAxcz+hgsxdiuasoG4jHOvqFAoN4/iH
b9ePZjYXdkR4xRR1b2u8PQxALhocmRS6Kk2d/Ah4z7JuhJmwRFQcNiW0MZohixIwNkncjxgwoHUE
gD0P+MFhVKLHdB5iMPxsPIYDeSdL+M5SI/OhxwIZduSdThDVUCxF2SZwM5Bu3wEJX2rcs5HPzxtY
m3xNEHgUm9b+GtmGAkaU8eWrjjfkReq6upx7a07o2zJB1jh1ybfKy8UUgniR1KIyuqmil0WBUfTF
eru0UVzgcI/DnkOiSQTDoyb8xVPCy+KwZftNoFp63QIEzrqk3g2SG3w0Md5FrkdDPVVnRpRL/R1y
LhQzbBiycULFgl2vw/WSBPgODtKaZmuRVu+29q2B5/cbpD29PUB1qW9kfMYFsPXY3MXsYeMyeRph
4z3ETguZ05o0lxC7hk+qQTpuZiM0EY4TvKgZxsbgVUUBO24UBVIFH7x43PVDF+2tGXeh6skLjsSu
6ECpXWP4NuXUDVO6x6D91g6oAz3YquEZDlNwi1dYKbALplk6EyQeJem2V0vyDbeeZ5hKwPEmmFfX
jTwOLXOHRuD8H9tD7fu7VMzpiejY5bJFlOT1PDeaXaYDMntNKOhJTInOAbbrgrn5Oa7D4BB59DWt
caxahvSptvhiyLDNojq85JI8OI7s9a2pfsSTesVgFpdbHaRHp3EgTMFVLHHjHlRVz3OpNWlzTZxu
c4+QvkCGkyh0giPNvPL32Fieh17b5QFrD11LD3SMDoO3dhq5iRQJYNFWjhiv0qg9BPpbEhzmCKHG
a/hBl0rvplH5F0GNJJzMhPwjBPbxVsczzuM9qQxK+mB4WNv+BmfPZzpVSGuzyMbhapI7l8ZT1pip
vWSOPYh1JK+rJ9RF18UxQvq4esOJKjj5rZ1KXW/RNWfM3Tld8aJfTFSQWD528/ZDVkO4t/AkrdkU
1PJSQsL8JDczvLVTuDwmbfrUe6StQTJGwNxaYVFMs3l5M/vpcWy9rpAQXg4Zx77yg2MTeQIXZf3D
JuUPhQnholoCciWqaCwWRAdmBGvMxZYoejP7HQNa03kks4zDTpF431Lqbhly/ve6Z64c5CwuHYXj
g0MqkgnT/0rqc8bvgCSPRKLgFuHNCvNykQjyznkPqT23S8E3ER+rEOkEpwX2/2e2AfGSgUv8HM4O
eCgXnGMt0rSSPKz8+YZpuUHSFyrMAmhfAnoKyMv4Vh2CSaon0Vfn5JD4xabUFrZN/HvnAvUhzGi7
jGP13DJMKd8UtoT9HOBku1twGkS4ET13LEZK/ZiChmZuGu+1P1OYRvAx0GBbuxmHp/6xb6LlhJ0W
CP+atsulbUW8W6x6X6oGC1JknbkzEx2/jVDrQXmvu7LSXnrdxabaoTX0o0ECSS6hgoozzbsFaGH6
HQgAOprnbnrZwKveRAuCg/Ik4Ru+GkaWU0RHQZD8x+Od46vLiZEw99HkeZ20+EgBfN5CifoSITLq
sNE1yGvknmIRqVdWbjx68YHctRsW1wheOojJ6+aH0RQtmqmcEK7FrBQF4jdX5N5OzUdMqjAT3GEh
TKvg+4xz54W3JeNPbs4/PWG3+NxTsWi+zvkInKygqbElR3DXI0dLZebb9J7amueWDXFGgwEvZN+5
rGWC5QsWnt3MhupNcjLeSxUGHwnr4hfQx9Jkjorz6cJrGJ6kYFmwwuIcHCgnD2LywPVKFyI3UQGc
Om1BtOwZ6dZbSHqSK+Zg6l67EEHlWCfuZ32OMJekT7I29WwGnBkvThXAweKDFIvy0Q+aLyiaP0kT
uBMSghSMM93+h7VvHDCy1fUQ4yUPr5qlCLs9A8itMUj+nQv6k8aAThc6nyRA1wKFvuB3GmOO/MB2
KsX6yDZxuYb9wxi48EYZy7640n98pQDOvrMZEuaSP3igqgbMTpuEPPj+B8C43C0cOKSAdOGrprH/
uBIItDM9fKa//zASOgHpH/QTCDheKUJLRqftBcgRilgrgZNUnfAvDHjBWen1O0sDdei5iQ5uT0ge
P4sBdRBjKRz64MFPcRCovLDNO9EmIGb1dLV1W7VA4qQQyAEMqQJJ6aPuFJh2Nm/+eLEhQv8IbFPc
+yAssgp79B6DbHyN12K9DLqVePs1QrKSD/j3Oli+r8OlsHN0aPxw3rWkQse4hrBFEIWGVh7K6YZs
cVUuIfEQONX491Li+f77c/Mf9xh+Q+hdEGoCWvqz+ymF94lEmw4eEsBGafu4UlTEbnscFf5+nT+J
fnourYaCh50b4vG7/v6ALg0CoYxgwYNFC0zgbg10aZic1wlDMED1ark0Zk+7I/YanGW/UDT8ycVC
yQyCHzEZUEiCVPz94vFKXBtxJR7HwV33fncK/C9Yyz+vgIpY5DCcO+OhnI/OT9a/dEPoo+LLJPv+
EVwjSkHXE2/NFz/VZ90QRLIABCBJgwTq/HB+lv5bn6GhAx74xzlGqCDFOZOePPMcw2ZrzHFL1wIw
Hzal+vD33+4fIcS/XoszN4p3ED8edF546z/H+6NxOfArvgSP6wJ4AfqEhmUVzsBP6bYGe9ED1tJ8
eBZz6D54R82HG6L0oleO/+rSqEM0BUGOEht2HeVp5gWIIs5CCyAy8PDTz+PEa4xKdXJfIzEzTw2t
b5Jpcl0m0hl02MkGeewKN1Y4ii5PXoI46F5NZSp0usdBWO19E4AkAPZ8nIBXwLXSLCApu7RpL0E5
1PcuDR+hbyDF329M8OntOd8YihZISJgRaAYP2idJUOCECBQylB5hbYNEmjfNdRX76smfh+qWhGNz
8sINfqCBy/+FW8NGhVcYibGhWhejvT0w4UnRJrrvpmHeY0GhvyLnrvjadgdCXYKl1ZPFKD11TLfJ
3wMQBx8ZG9Dv/gQsL5nUzs6AdSzoTgB89ZKvAkR9juPGlKnGkJ/jiHth+LmEaV2CC2AjX6m4P20+
59sA1BcyTBQkof/gswRLzTxJu4QHjyBrM4aTybKcQBz9/Wb/053y6SlEbPtZ6IWQAYK34fdXrNvi
eWnSij3Ga1wM7Z5P39K9xeLLvgOvA0sUDEXzcSbEkLqz/oz8uyj+blFt4tmvRK9nTdkfHwWOJejA
4F7DK//7R6HpxCE6HdgjNcOVHtvSsfoWHdRAgWDLqrdr5CjlIao3g8Ev6fBVxuN/PHZnvej/v/yn
xQbggzFS4PJ2AtraZKD1PXVRsa/ihD9L0BAUgHQtyITgRURWJdRLv3/PbTIpSoh9do2t+AaF2KA3
8a471eyCdpSlk83NmIhvi1f6U3NL2Fchw5/DX89JBf+rtTunsjGQEb9/gMYhdheIanVDzTZfDSb1
c+oRgIqDeuxG0l5Byzkca9mw825Mj3h2ZoC5eEUaBA+E5GCStsorm/7aZhkWElFywBQXSMu0dQeQ
X1+V83w2cP7ziVE4DDXJWeQJguz3T0y0bRao4eubafbCUiz+eC/0shYWvvudxfZ/vSq/Ry5GH2ey
jpKCB26ngIwTZX+K3jRfrFGfn5VzYArGfNy7wA/Qm/rprQkkaXXbteLOVbQ/KtfMV7Evwrw14CtQ
OfaVofPTRogXAteDfRBXxAzFkk/PpqRq3QYzSOjBf6aA9tKvkoI+LzafL/DpBms0cU29wAU0BzcZ
P/n2Xtvyi7Xm8wt+vkgQ/CMLxHIGYdrvv+Iw+bWGfqO6E269aMRwzbxgH3vA45FxcrMEdOeHvOCC
38Y+CMM+efr7B/ivLwkbERwj2Haxxnz6kvOcCIAEpLpra1NUIthP8Y1av/39Iv/1aPz7Iuef8l8z
SwydTuB3fnVHV1TJCgkpDgBL7w452n+/0H9+GziW4FlCLi3yDn+/kAldCng7re+AT7/XYvgZRdAu
pPaLHeKTHu6fRw/vO/TNSB0J/9C6+/3iBtEH9Z0UostMbQ+TAQAm/AfVOpy+gl+j/9UK9V/XRIEt
BmdknZxH3N+/Gn6eAYZaWd+l0XsaHqR47MQJJZHZiJRaF/8fDabnr5hAqQrnA/yZMDJ/+smqdBG9
qyyei7bfg0V6i3Xzf5tk/98loPOLGJqc0HX9+zeyhNsOBtDqLlrXPcCyCw1tyN+fB5Sinf8v/95B
kbOJr4JTMRymuNJnS7ZVQCXAqG633jaL3YRWb7DtXVzhaO5rgGONzjnqwTpwt9db04+FJ9u2GMJ0
zhsMZVCtGpsvalqyOeLo/7KgsVFNy7KtB38L/Afdpi1s3wcLwjprg948VCYA6mFafRAdTcrKTeya
rQ4xcIsJihkyqathSeyh9avnQE3upWPB8nPqJGZSL4YVgFot76O66cppGVkR2wm4fIjiRLRSvIP8
AqIRkE11hRlMj2KGpeOoIlPdDsbp4TiKJTpUTNtsNtFWQFfdXaRiXcuRQBwQT5C1sFGy0tTau6nX
CcXxovIRF6uAStZKXZltSPcb9urd1Jr4xC2wSX/oFfhuKHAgmySQZRJXbnJMzpBfIHBa9nz0KEXJ
faI7c+dg675JGfB0xqpfQ0IAcoa6vWmXcEaVRh3lnCDIuWoGHC5ApGBSJf4testGNHxbWxo9v8kA
JBoLOx9I6uoXSEYcsqFGwnlcReS6oz25nzqGBLfgqIDxrv0Cnod3pUBVO7QQujoirmkFoNpcYfLw
d/DnYlGVyc8w7LZCSBjPkS5UFa0UpJQkxN100itTMzXfepAnRWUadDCFPcG6iMN5xqIl9i9nIe7h
/g8gLlk4QqjS92Bo3GFtrLK49QgWRL5lnx48ZmqoUOrXdNVg0yHH/uZvInFQebDK5Fpvr4hsD6cc
4W3djZd4COxFZs87vEYTK1xC0+8iqcgrneep9Jz2ZO6tcfxEV9q/cxTwPILKGi7hn4aVnaYfmvTz
yxZAUIH784AHYy15N38gTsx72EDJ3OL5EE9JN7DkOEPid+bDdFSwUCQZnkE6HLDV/artFt27CZCj
qFKA9slaQf8T2dwCXzvIuYXjmMgEWlGwB88p8uDfhRI2J16NpV1T98antLvDkcMruBvrCoBjDbXP
0sZXwegeRAv4e0CQIEB0Zqo9qKwNN2cSkF/a6rh0nb4WamalP8s1r88PyRpCe4lGhFvFBov7LH40
wSq/91VibuoAQpceN+NJYq6MjhyM6A6oa/Swctz7LKJ1dRdDnHHt+X312I7qO41V9zIp+trwKEQj
LXTxlm1ALx3k5+Bqvm3eEu7wIy03uLfpS7DONO+Txi/ABc0F0JVh14xdUgwNeQWwF4aQ0U00G4RB
fHSo8IfGgRLSifSZgQXF+9H1BamCqYwXMqGLg6HmL4276oqNs8EXTZC/gbjmZX2P5buldV7xHtKK
j6oNN/AiDQJVHKL2R6rwF0MwidEUS4ih5JQnLrXFFvGhCOdU7maIAvIe+HPeEeHvAqvHYzCkDHRT
HT9NTJKTFVBYttVagUIOWL7imcvchqxvOAZIvo3TiKiYGLIO4zwwKRFYNNCZYDcEbC6sCcaXyTLv
HXCuzTYG9LaLlc2paL2LqBZuv7VJl3cA5iGUtCQXoYTOeDI92psEmx7iFrJTykWy71o0r2kTL7+g
IiEXGlls72YQ7RGaiBD8zwANBW2g/l51tR6w8JAcrmdXtMT6zxCsTEO+DvN0Cclk8x560JFnQldp
Hki9nRXG9hTIMdwr58UId/TtCzUNDrNLonwk1YOMr1aXHCjC6vJ2qekLDlGolmp080i7Wey1wDnP
Rra+sMBH7hZuFJZvDyRNipYY6RtybRoZ7lrPm+7BISA5vp1MYeYEgFyPgFuTNMOt9ebo5PlJephR
RlhCudF8A8HeHeS6+gCkoRicWwIdvRiGUzQB5ObNDKy49pP2Yu4Yu4TKTBYeQQidD3JW8vSu8nxe
UDn9bDnsEcKhnI+17QvGSJTnVR6AQ3hYCguRxY54kA95ab9dNw4FPl4CdU8zjtgYwJVfTSO4cMjI
bUZbZEUOM6TMmvG+hD4THqoadOVJj/ScKdvMl1bOZifmxlxtFPQdGRJdBiruSui+1pyt3lDU4coO
VUX8He+rtFyCtMvHyjffseu25VpLUW5L12axp4DGC0+WqsEzbQcWHTUsG/kSMaAvXtuAgPbTq9Ga
No80aoeiqudZgMDlW51U+l5J1e2nANeNjQ536IPo4Sprlud+buNidFBFwZZBriEEgfTPSHJsUj7v
lTepso7Nckpn4cq2s9FOg7tBgQcJj7ohS+7pJjoygDoPBsEUaAJEVQ+m47GIFR6eqYlpGdc2KrYO
IIi3oqAiB30hiyWY0LY5Q9IMnRC7bNfEOwC79g4hj0EW16B10wE+1c5h1Vi9Rp8gffZLiGmbe/R5
VPsALN+9Hlp17PRmnkZUIhb+mrA7DWlAie0MPWuend8ac5ZVJ+uYpT7QSxnObt+jykkXEncro2nV
l2E7QUAGZ/axpTwoIN0eL9SZCQ/WFI1teIrxTov5gS1M/ECUkizQR2EPFPGkkNVAzw9m7+cAD2oG
/E8iOxnP2dIM/gXeWY5wBp/uzkrqfQzKMFvnZDsA6sFbxpOqkOATc6jQtyzYWnace8+igQgn/hNO
gKvLagnBTDBFD42sEI8CjhjMPMFDG2110fJhKJUh0UlVgd2NXRhniaXdFfiWKo8mBYnzEHYA/DBW
1TGgj2CBcpZX/WvTky3jbEN1JD1LvxEEtHMJQzsNaZNs7aMJ1icYoVcVpqVaoDvpx+hHstkfOl7i
V2vhOOPo+cmloWSv7SAz6ILQhCAUP8xasQtUZVdQmNdiD5He8NxsHs9paOZ906JZtpugbhor9CeT
ro53IRn0vge4domxAM/gaodsMZBA6MGmJWCdc+FXGmZ+TKEJgxpkL/gAnBLVrohUO+82ckZmojyb
BQBGsfuFDZBUNx7RuZ+CWWVWtDnCrxwca81S8mkSh36qze0G+vswTGa67jbgVB7Ustd4kVbIi6rq
Zpgacq37AfVelno76XtuPzigBiuQvzjroCkrENKhdrKZ+VwYE5uHlVYfbTjkbRDejGcVGqqH3UuE
+Jk1HzZPfw/idbr1R9P8ZGpuvqVbVJWhBAXmSP2j8RuItTwH9T/fAigo0iCfLGZZiuqSwxDadAfV
MClRZ1IjUu4cbL0lSwlF65LzTuvSKgb+0ovmbBsdO6Q+pOethx7sliEjy7fD6zog96te0u4mYZtE
028N+JYhgKWKVJIthAZlxQavrCEMKqOwqglEXoqGe4bKH7vTDs683i48Y3X1Um2szqp51uD8VR2W
rIP7oWbSXobAN9uTTKVSmGaZB03mbArJdHAKdTpdp1X80+nGZWrAQ88g/NzB44LR1FXJgacO+w6K
eXKB6slylXY+xoSaBzf49S5GWOFrQCFoA+4/P8az156madhuI68SUdZM6Le/0NUWIhO752Mup2nD
vA1o7GZasCDUFEHWJgJfvEyAy9q1gTy/DZvbCXg7HNk9FHBctbsaUZqX/WKTJ6gxucqlU+a0gECW
2cyJg3cENZwQk/fmlnlx99BCc3wxjxYOZWkrWB6SZkHufaTQxejiPaxEHiJyVywPIYKaxw0KqY36
7tAOY30YUjcVrInPHcrzqYkYzsuOd8/LGMlLW0MOAIVymG+rFU+1NOtuCSK4bJCgmAXjSB4TqsQt
rTyoukJR4zw0mn1nV/yOXTc+2nZEKfoGTU+qMKf3KbRblQ3TUz1vPeqm1Ys36ansZdRd9ohAuKAi
mq/qwFYHEL/jTdjq5SGOxupItMSjAvIdGZXyF/6VLGoXIB2V4t0MkbS0T6FYOuK8Nd6OasRor/0E
4CRzvKybyuLcMniZ52JZBnRuIW/EQaOrK/cU8JDuIh2SmxQv9uNMoqGsa94VvXR1IUhnUXc72gtE
0/S7NbLrvWDdfM8apDQHG4MA3JlppxueJzI5QsH73HDmFUYCnayogyqy6+01XXBimrAc5oT1047S
lu3OtGIeTMTt69D6BaQsH7zRkOdEdjwNWvjXAwXz30Ifu0QEMr7NWeDIyXwJE9X81vZg5yGZDK6g
nwOLHcOE3Lgxwl69NKcaxhSIBmpVNBvZ1+ek2rSHfm2j28mxKClnLscTZIfVLgg5+i025HmlgaU5
2EHIj2fdXQQJT9Fii57rBJqmS1/JplAyTYFcCmzrepgemd//lGJObkiAZS5KFeYWBweO8IL2uFYi
eaPa7wCacVPQWc83UdezC79P51NsyEcUD1igjfZPcgmWbILxIQPE3u62kNtdDdAhh/iFZaEe1jIy
UMQh5T4qvWXx99BrQ2bXJvIXo4bmLqigwIwaeRKD6XYN5JNIBQjrcnKQWmAJ90pIEMVehBMkAGTG
FIrQrFOSJhpC9RC+MLjAsrpRSYF8RMhi0ro9gp4ML5azRwAFpGhTF5V6nUe5lghW51BT2S7fSLud
Uro2b4D6o12i/eUS8RC/Vtm0TyzwcC/D5tmliKceDP9hkITxoAOpbueWgz1bKL0daGwzzKNVaRFp
s8ckfq4u99EJpaiDZnMIUCK+VUcjILCm0eidTIVcsQyQCbkmacBhL4K/qkX9ce07/8jR8VBW6erd
MDRJwtTDhoueq+HKMunuOgHfBwRKD9vcgTpUpEsfeMpu0ODqPXkpMijxrg4iG2Va39aNg/yqXq6G
IB1yyfivtG/MBaIzlxO1Y39k2LJyAfVtNgBFR7hH4tq7nkLvPeDmeLi8IfExOstJGylhQ+yR49kL
kmRu0lXORagugtEne9uTJB9VYnddzZt8DMJn+O6TA3R1/a/Gwni2rRB72aBuyyZE8O6y6vEGghXY
kWi6hdmg/O0+AkNxjIwvc4y8ZA8F1S/dNunBUsh/lwp1CIuYgouRbuho9/zLWrkuTypFbkdk8eAW
ootnTr20EEHz1nWN2Lc4fe2kbg1QBZisYBo5W/AgYQbcrMMTcNPlaVgiNNFtBEfKRXbfGs/TL3wR
0Qn2sXkvgrTCGbH1bj3MU2it4lWRjCNwLdv5h8Hx7dp68ZLVQzjcjwLsBY6u/AJF8bTs1OId2BxD
VoeKjBrTRVzvSKWhCm3bGSrTLi37CUNmZcaPBDqmrMUrDtm+gqgayqIsXhDwviml7jAwb5kHPiIb
CZ6oKg0d0t8X/yoxS3tZd1o8/x3YO8OPn1A9RLSjjiVG0BEUL5/gSa7d7GkbkVtP0+8Ux28gDF/E
jfzHJc4SDYLYDDRy4yq/w5MDhpRGTSq85aS7QZyrzGBL+fX3r/EnMJ6mJDibxREJhQ6183//FzBu
2MBkRIbw1mB9mGj8ELYWwGT7PUb/d/b3a/0JIONa52J6ZOdDofAZQF6BsoybQpD53C6HprOnjZs7
OIkfoRn8QVYDLOYruvYPIQHAV6gVGCBkhLZAjfHpHoYqTdseuo/b3sbQ51IeAkXVp5BHezfUML5A
+rb2j0vgla6HYPXv3/hPigwOcjjWIZQ4a5XSz6E3cqOazHAA324AcitMD/1tr10Wq9OmoE2F6s2b
u2+Esz3i9PYo0c7Z8vH3z/DHU4SP4IPVTM5tjWdT9u+/sPYWrv+Hs/PqjVtZtvAvIsAcXicqWBrK
smzLL4Qjc8789fdrX9y7NRxiCBk4wD6AAdV0s7q7wqq1pLHWXRgHdsh1E7Ks+OnSKuGgVjXYMYUO
zZxF0eh86sNeMblB0u5SErYoOJIzbKTwLitHhj8ew/G5l199Y195N165Usa/7N3SKGCinfYpCqmG
Oj8oHdPFFQNAk6sYgOLVXSCCuuF+IuEENXGqqh1NUf/23fuq0XrhwVZo86hz8mYv63mbdHlwE/WX
ooWMCq18uDmOiNMoY0Fox9HR5HyLXtObs6n64C39sh/4cqhLNT0ArS1txr45SZPLjPurEZl7Y6C2
W6+pfF60sYRpQVRiC9Ie+lnnpiGvzWUkXgdXa53P3Zh9jUfzmSrZ7v17qAoyFBPuF3pKs25ZOipB
DFnU6Nal3O28NqxukzhZQyaKv3J2VbMY/EIHF4UhwFfniwkdVEO7SBrdvzj0Jr/X5d8yxV1Dpjo0
fry+pMsbR1hDKF7c3BYCWjNrUHngqpIxurLzbCcg9s3k2JavhdJTnUYZdaSJUh/kekXMY3GRtLIs
hOMExd/sousYHosBroxu0NY8FJ35aQAAFpsUJ4z2iIjjyqFbuFYEdQm03rSONWPOkRHLpUHq5oyu
RVUwDtIPk1b/iwmYcpG/gc8U6M35dyvIP8iftdHt6+KPXHl3aKIfr3+ti+dPfKw3JmYOKDPX5icQ
ULhx813JlE2anYaMQVbjcN3O0m4R0MFWqMErQj/wfCkBF0nEDMHo/i1O+Xq6GSgcrryvS66HmKag
ieNSIjSZnVp5hGm2TMGmVzVjhJsRmpl9OTBblkVOjbA7CrnMT+XJ/Tio4UvOzNQBdvYf15e64Ihg
o4SSKVAxDsLsR6QSPAmMpXB1kJVbZrSxIXNQgTRrSr3t4jXgzqI5rCjQVcE2PwdbRjXVNjHe4UJ5
s9fyr0NbwwNSb+v2i56vqJbOmE3EhcwsHI85rGy4zfw1tyrNtJR86N1hkD+rhn9gvK+CgMDuiczG
iJHqbBeayU9lWmMQXrQMERcPOO1weX6p9LpWVJ6igCUFA9W3FhQa8Blkt572QememKHcwi+8v/4h
L8I1Vguox8Jn4XEhgpr5bIfGZwcLiaurOdwKY/popgVUCOUutxtzw4R3uU9VdQ0KvWTWQBgLhSjg
pbjRuVm9rltIsZ3BNZD4YogH/U0m9FUyLQVWv2NerHzUhacOFS7OJm16boO5vzIuyzQqnNxuRhZm
OwGkBFQam7VQcOEG0AFPCv5DUA2Auc+XhYfSmFfrwZ10azdMxkmJq9vrH2zZBNcL+HiTKGh+yUBj
bMVVN7hxkbdPo03p0awH//m6laXvY5HvWMD9DZ63mZXU8SrDkPLBxWNomt0YjHmUyV3RttvWuBm6
1+vmFm5o2Bz/Myd+zpsgiPGsbkSAfXCVgKb/8NtWP0HZc5jWGDDF/s+CBDBIEHMJ9O+lRlUrF07g
G9ngUgv5aHgFd+QIfY3+2aqVDRrwW6ezHlPwKNvr61u8tHF3sLWQTQmA7fkCc6YTwQNHoxvmQBk8
idIBA8lGTWnnV+m85CQovvZD11acZcntoQnXKHKT+13EzJLkGE0dKoNrTi/MmVKE+lNIv1bWJu76
2aYaYEYhgcJZIISbrc2UQxpesFm6vnwyuCBVoB5Scmo9kyFkBswgNc1umLsK1D9SfwuO4rr9hQMB
37a4L2GBY43i39/4jt7nVaKFsuqWGfojVAn9cA0wvrCNyLKqHAXOHLne7JIMO51ae6hMrlOR2pRj
q7yUYBlgxFeMlYtqKc0BEi+CLhV0o/r3398sZ8zrbFJyeXIbmopK+Iq4ziSFhyD/rAe/YFOgsA+H
NPAbfSXBWzjyZ4bV832MjFjzB6Od3CrynyXT2geoJPRuo9a7Kbxpk5W4b+lIYA9NHIC4MKPNIYlQ
SGuELvXkFqr/w4zlH4Va7Cm3Ux8NEEaPsiOkDj+RjYJimq78u50GBQ2uApTloZt3ZkD3LovDMYCi
2yXK3+TlvrH//IMBwjQKA2QlVAXOd9Ovwzqy+3Z0U1/63A7Qu0DLZazEguKPzE4eUMr/NzInJG06
OZKdviQd8DBAMvcxixlikJxfQ0DRVJZf4QRgtMJem7JZOhCi0qATKoHEnb9zuTk2cRP8jahJ6RI7
+Jao9aNSrQmNr9gxZp/JDoJan+DZcQ1isUFtHn26IxsjeKdSmYj5UJ8g7gK5B//gX6j+m0Pn+JXl
l9BLuz7NbTGWbUTH6/6w8MLx5lCg0YkpxVDNuT9I9LryOjLJQXgAsp6hJOZeveKuV6t/cG1R6qMi
pMMBPn9qrE6CuL8eJqhX6LfKDbw5tvHy/tWQUQGoFHq9F+GBnXgeWD5fdiEB2TtRdRN5jMQ6yt6O
3p9TCaQ+DwwZj8PLfb5vQIEIXaURhtHK7o5KoqYQGljyygDE0tdhsxRDpoJ2CSo3Uzox3mRM7qgB
U/HLbWJZ+za/MZuV633Jof9OldiEIJfyAGqdGYiKeoNL/2DTxd8z2olZenP966wYmZ8a0E611hbC
SO5vi/ILU6obuKf+wQhPrihcQQE5jxBjZ4L+Az4d8vZqm0p/sLUpm+frRhbedouNouAnsuqLCpVK
KhZRERxcG0jSXT0V6tHz25WreiG5PDMyczH00mDnRD/PTWHQScrXjA5Hob3yZZz8X0zRTRBzPyRW
80Ci17vUmSxAhhGDZxtVru7/inrn00MRmS8ViKt/2D/kIMh5qAmjy3p+eoqk0qu41ClTGaikKbd9
oa24gbLobLQUFF1msIa39NwE2iMFQEqWhFhQzVPw0JvwpCX1F/QbmnuvLWmoUUMiXU9RXGoZUEEE
XtukcMgdWwgD86DbRVa6Nly4FM0w2IdAO/EaF652/rO6PFFiqaUWU6TVj1QJH4yiDYA9N+G2AWO1
cVK5O5ZZulIXWXLYt2ZnvjT6RU+0EYxuZfRb0An79dLjoglRK+aLUmX8G1e9eassJ0RWE7wtK/N6
8lj61dkIdcjQ1ea9PCr1vdSFziMIOCCXIW2yIZPSfZTG5W3plAUsM3m5lVo9er3ua0uOwDgSlWRm
OhnNme04tGcdNPY4ggJSJIaN1JNe8rpf8belm5pZUUTdmNiG6npmpbSBe3UOd1syKLtsAvBR3dYN
qEhrJbZaMzT7kr6dZU0XYcgbaf/JObSU5WlIByZLHP3L9a1bclaG0Yg8iPjpds/CnD70J+45aqCZ
JD2o/QhPtnTUQ2QHFUppSR99keXw23WbS40HHkqh1oxWJLMRM6OyM0ZqNRInxEO2y8Hx1vRznQGG
rvizldxrOaE/5yS66xL5tmjU3XX7S27MzY5aOQ8I1ezZhwzjoQzNVqXHUalwD0FDZ4+AI64bWdpY
3lmAfxq9VdWe3X92FFo5YlkAnKDnPGqSNH3QSt/belpDrhEn1j7S+/i5hsFmZXmLlnkdiScY9bPn
tTwtATjOnpNN1TeCiaKisDGpn0JIsx3TVayVAGbh8DEjxCtMY0AnpZl9TL0xoZ2Af88FXredql/g
7Zrg8/XNXMg2aC8S9encPHDYi9/w5uJp5C6pPb1TXT2JrV2LUpMH0ZPUt/faYNxURhNvBSMFiOz4
63XLC2eRCSFmNy0HgYmLLpwWe0pkDYHsJnIbbphUvYWow9sGzvRiaun7I3XqvlDJUzjRxZaeL1Pv
HSYy6Sa7bW1+ZC71WUCNN1IanUZ7rY+04CVntsS/v9lSqQb6rg4xcXT3LUm+KRX6Lzuq9vTjUuat
ru/iZZwjNIwFU79BAfSCGkFRYcQJqsg6GSH4D//Od76GAPThydwNkXvd1kK3mEI9zRAxfkV6P99F
pxhN0PCQD4J6CiqGa6ZT68O3hR6tcVtAuWk2vxSBKZfuFfC2yvDp+g+4PBDn9mc76zDNDKoQxhDJ
eSnBfFfhXZsqKzu6aIS6sqgkUESfN1A7p8/KKWaRSvixbEGtppvYerq+kL/9hvMkXzTegKzRFIBw
Zd6PyCdKihH36In8tTxUXQqT7+BrxnPQhtEXdhlUcJ5+dMa6+dwWqsZtVoTBRkoUDyrWggGFxqnv
B9WqHvuIChoQzSj80kqtfYQEub3Xw8B3UYhKbxHgS4+GX8XHQqPPIo/U1QDQqw1Kt20NG0M2DncD
9fwbn8BrU1P1ux27JvnelaH/lKraACWjrXyJp0H64o+GfICNo3C7gGnFtoKzzDOTAO68CZrOSIm3
Vsrgex+3SnbkvEGfnE/FYwQEFNSGrr0MkfPc5M2fsJfUjRTICUDCKWymAxF7cFuNow85rj3dV6Pd
3kITG1LR70rzz0BD43eiQph8/UssnR9SEJsePaIOF7dQnvM7htY3T7LcQ+BzM5W/ixQtWe/OB9p4
3dbl6yjiu/9szdx3KBs98StsjR28gHSyTXXlaby8UzWTWXjAuqLwcSnMa+tSEfiOeVIg836CnpFx
F6OUPk2J1j8anZystK5Vlbvs3I91RqgFfoPmFr2m2Vvsta3fTUmVUSMuy6e+GG8VG0DxHp7TiWk/
G9oxJXu15SLe91NcP1oNM4cwkAQbBNhlEI15fVfbtfOc47r23jaT8jBWekaB2ba2GqQT3w3aGU9i
UmCbQ9H+7htFN8lv6AqKaVzzovHCs6CDTYxOllxuJ0r4NbSwzOC/98MLK8RlPD8Ll3RWBbkaIUlw
krp7xQm2/bTmxpeXFhYcC/ki6lyXAK3A98cBhen4pMH0Zlhg2AGh9sOf969DtPOBURLeXewW+S0k
NcOUntQsebDA9oJTuG7h8u1kmtfhjaHwj/z43J9CXQ5CR4NUSFHr6KGT7eCTLHXBXWyY1Qfd6/pb
TZKtzRD0axC3y8MpLINYME1UZ5BEOX+14ZBnvCGq6hNEJFuzue0AR15f25IFalEsi9gRU7PgWPMV
HaXAvD6N1aME6a22ugQREJ6fRkM1CYxllNTRd50HcwqcNLFv+zDfYWvvZ72x9SrGzbZyklrOjT+1
4afeoklqOpkOOTVDylun6UoVBP8Ywh83GNL33HOqbSN71TYfjRe2XEGcwQfGnwVme5Ao3TzFnWrv
oDm1D6WTSIDdx2RHsgaliqY++31jPNqeId1EkOD6G+bdp5cBhiwEWXLVv6lBGRTMy0IsIyNhcN+r
Zf+SQn666U04XzdZLcE3XlfyuMuqwlrrUCx4GJ0lRvy5KSkhzKFZUdowp5xVyqmS4/ROjnTAfG3X
PTH4puw7M9HGTVunCPYZQy7fAOQ07yIIOw917qsENqMBWbXTHKpI0UjHx2rPZKH/yTet8FCUDSqn
153m8kYnTgDZTrIhIzk0T42zaCz9DnrPk6F1467RSu1R1cPxyMnIPqCDUmorBhe8lJ4m4CCCEh3E
yywhiIkEfH+iEVUE2pMyNh8nKVt5pRbaYeQ0IoFTSBMXpvcns/FK2J9PQcGYaiLrw08IVo1jH6Fp
KQLMewP2tBtAL4za6uhuGMjS7ChMlmu/5PL9orChMy2EIzB5Pb9vyqQfq0KxulMANf+h0rzyRUsa
qI+dvIg/anGgfpoK8+c4evmhS0H3BwXSqMyFpNImd7w1EdalneElpTRuESnwEWa7LzeWRBNZ6k+R
Hrc7xtmSfWZ31F0qpv4JjzgUqgMa1A6c9hkMDz3npjY2vsfD+n5HoHcCmZfGy8htP3vaIyQZR0aS
htOYPQpAkNT9uO7al2+WQLX+vwFLfJs3eZI58tPVOBtOtvwtDV0zOGb5x+smLrNbgb8G+GM54gvP
r9zAayZHYajiVEH0rzPXmEJ/kLZy9qs0Hf+nWcPbWhXOtB2gAp9ghRrfn00I7ghOL6AqAS2c7aKG
gFIQNhp0LD14G4cxOkWQ7U20Vq4vdcF1APKidyJiP1FImz1gNOubfNLC5uSon5VpbwT39fCiIn8V
HO243pXmMWzukjRdsXt5X5ybnS1QGs02rQ3MRpox3aaBadyNKUxv11d3eQ2aCmRyRMSAFmE9FP/+
xldSvxqmiiHp0xhL5TYupG4bdln6IqVxf4g9Bj6v21tYFQEbXw3wOcw2f+PeN/bCqujr2hQv6fic
6l904/v1v3+ZdoiA8L+/P4sFmk6JslSXlFOfhLLbV039oNAMgxRE7jRmKgI1hAJQLlfCq8sjJyqS
oOptmhVcezOzdpJJuVZm0ymWIYrIkvg2U+EYN43q5fr6Fg1BNEi5QAdkOkdNxmoiOVE8Tie7KphH
Uu87n0HgaFxVxl7YSNIIMjfAU8S+8/exNQgnvKpmReGwt6eXmhKSGmYPOrNRMGhdX9Vl7EC7F7YA
Wr1kDISL514YeEHdi4Ej1wQp72t/DO9paL6a7W3IuJhV2u8+WmfmDPXc3ADHL8BPL3cl47a3oU8e
flxfz6WXnxuYuUNkKmWjKmTzYxcd6+bALPy7zy0xC9ELAG46SRd+wCQaU15pHoI17mXoOAJm/LV+
4xfWwdMh7X/3es6sza5AHcGaGt6K0A3Nfm/Z0WNgrEbxl54N8kokPxr6tBAqCod8czO0GSjHEgpB
V7ZkQLJ3VYE03hof2qIRkQNx6QFzntMbyRDVob3bhS5ZK3DA8VHJpUeqo+XKhi04tEAuCJA22sgX
FeYsHGtAsUoIRO84RPd+cosqAEJUlF921Vo5e83YDC0RlJ3WWrXMS6+/UsOTob5HDIPSkbzVjd8e
6lDXvWF5E/9b3Oz4FMwQI8rG4mJIFzyI5OhIQk2zUqRfOENsIe+uxutLUjfzhxQ+FZ+7PnQTs4pf
EKep7ix0gl6ur2XJCkx1Dk15GSnhOaB+0jwhCRZGbqrKT2r62iTq5+sWLi9SQFsCJM0DAY3h/Gmw
urAc0o7dqppPTXYPSyjDyOrGRLUKYO8/+N1bY+LTvTlE8K9ZPdysoetJzwNqFtGAzmO2SYtohzIk
U7ordaolVyCgBm9Aw+jylbDyzICtJgncCY4Ajb4QkhObSVvDAy3tIXEK8ZcJwIFG0fmy+tEn++6C
wI3so+PcKfJHTemPkgqrRfTr+udaOEwkr0ymUexbIL3Mo6EPPG303QwlnsDrD1AN3clD/aIUiMxo
8m0aV2sExZe7KFDWQsxeQDeU+aOuDqEtmbrUuoViInSJ+q1td598NV35WpfBHnboZwARUWT1YhhC
T6mGU9nu3BzxoUe6s92OlAkZyiG30Bzt+hV7C6hFYZBEkLYiyLc5HaQxyZ1cDUzjhxS1PCQvAkBP
zc8QjaDiVPnDXmqmbaO8O8YkhAAqL1OPAG037wEkLeOuOlpubmZNN1WenZBp2F/3koWkQNhggoon
mAGqOWLRVkcrHMMBnoGs2/jMv0N9pBSwaOWbBGmsFnKHEMWcASFKPZVWLuC/1dPzepRgled/JNl0
qOZzCI6tNyV67o3L1MHDEAa7uLJ3ipkdEGa9M2El3DhMDJeath8zeFz8qm02Ziqhbgqysih+FyE6
Xqa8K8tu5fgsuTJ8o2SHohh0Mb4mIS2ZT0bZAG/WpG1qRMZ9ENi0P7zqndLvFMfZBG4DBjmJHC/K
fpGtJTX9tNqNtF0exJsWqS1l163xZF6+EMKMAG2JqgpjPOd3T2C3CaxIau2m5nALUOajIiUrT50I
b+efkzIUD4TMBX0hegyTlELpTG1dz4APPfg9INoxhd9z3TqW8pOSCIKllYdiaVVvTc4iOuiUHZRl
lNbVCgW8hPIp1dp/OIZvTJizLnvhtbpnRqzKz36n2s9C/Ze/D2QTTwOvRahw/mEaHLDW5bhzOwj8
oiTeZWtEsJdvAUgw0YQBPwTp9PzZUerK0oNSa0lLwptUlzdN1RLRdR/SxHsJtOh7rGi7lYvlstSM
TWCvgkAYEtN5ZSX0dTNAVQ2b8dEZvibBI3g/RHh04En+Pmxe47K60avjdbNLx5bJIh0oLPkez8Ns
LwWBmjbhDmr1GbEWNG2GTTGuwDkXn4O3VmaBo21rrTIqMn5uj8n3RNL129TzjU9lWUmP+aSAwoa/
cRNOwWvo1MFJRUdw5TcsPYHiWmKUlwYxkx7nC7WMOFQkZ2xdSCAh3Nundnw01VutWgEMLbmOrZky
jNCCF3YOUtLgm/hf15Ht9K7tk2OtOiczpk9cjI++oZ6Cdu0+vAySRG+C/iQwJYZnLkqcU+5VaLIW
bmzBpdQ9RdVti9iv3HrQoq6VzxccRpCxU4UgkOCWne1jXUDN2Hl16Tq5vu+L7iirw4es0N9/TVGr
BTpPeYDiyjyAKO2q9Yp2LN0Ouge0KqPh5rrjL/kkgQLkC45gI7jAedSBL8SNitJVoo8JeGa6E2hx
PqJGvk2khzJIUB54Rdp15ZyrogQwu/NJdink8ILJIoo4d0QvtkctcaraDTsq3mq2MQHLlV60D4Yv
lXc/+UfF+9qZ3zwkMWWEjSEGUqJnu3uZkEdUSLiS2tr2+p8hGVAtrTZF+aB3K7iUpY/85jfOmSKC
REsLE6Sk2yZfKDVoZbSp5ZfrH2DNxuxOsGhKB5XW1AyrPqn5t1Rr0CpceSkWDiN7zeA+ka/OgIn4
9zdZkcQgateWUe1CA9c/IhEpnRDb01BTggENxT1th87CywiT3r9411vLs6+sFoy9m01Yu1YKQ41+
oxeP8Bvtg0TdCJX35hAX7hR8vb6lC3ecYPagwQBm3qCudr7cHi07nl21cGG/3Iblt1ozN4N06MJf
1+0sbSvphGIJlBQDFLNPJ4HyqWqPCwci/Y2hfLQR1Iamp/oc5Lfh2jdcut3eGpstSh9DVO5ajCnF
k5O+juWNX/+qYQ/QjZVoTPyl2cnk8iT940IAdDgHY0FuJVuwXjGhF34p4UVHAPL6vikL8R5abEzz
woUAhZ428wpbgaY4rU3yMCQNDqFePZde/UULysehs7ZW2G3qtvrgjRJMeuE9klW/RvIn9JA2tHxv
otjZol1wF6bVr0I3XSBAT9d/4NIOwNotXhGSUjK3cweCfsgcBgRoXQv6QQFObuKVLVj4mvB4MNMB
OIjh0nlQjdIwSsuV1DFqCWfeaJTPdpvelAgnWTBy7cZ62F1f0sKZEMQhVBgB9AmRgvMl1SrICqcL
e9erGCWq2+lHb5fWNqzi26Hu/7zfGMNyIK4hVhOYoXNjmlY0dop+nwuh7MkK0qc2AoU2JR+HfC0R
XVoXsaIFtQGDAPjSuamoluzanNLOjfToK1LouyZKPtmDDbet9g+XGbIIdHUZ9idGnItbOAyPQk/U
90xlQYMnt/3DIJcPiubflECTbnk5D50SPxoRapBJuuKTC+8Ew3OClZ5og9kM4VFv7nBAEHKV9mPv
1nAA58F3WT950QqGYWkzeR9A+8ACR3Y5u9CKiSkUB1gMUXB0C1sa1BTx9z7uPjnU0a67yFIBgQsa
LxFUWZckDXDTygC8StmdrDL92jvowie65R99CP42SIhne7Ky8a6ZYnPXMzayS7OqfKoGR1k5GQuH
XYhj0aIHQEMXcLaxGWwiIGCBlisj8bfTbNJqv7LWhYfizMTsvgsgT7NAP09u59fbZvwip9rBAssi
JEaDAxOsIGI+wgt/EER4pYbsfb1F23ojG0e/G45Z4uayufKjFr41YHpueJQUbJCis2VbdpbraK1x
cNT8Q2rlN435tYTjux6Sz9eXv7B6WtXgMqAfAPdhiQ/wxnMBAJjRkEhcPT6cuQ3TUtVWCx/s/B5B
ml08rLQiFx4XGseML8EY6BiUts/NNfDqMaMAO4A/KBK8Ppp1EwcoCqsTBM8AUyTQrmPq3/sTlKdT
XAYrh+jyoAJX5PFgiADQFNiPc/uSbjR92uWdC9n1h6FjvAVPRw/BXiUyu/RcwAeQTdGUB5ilzDsE
HWyXVetojRtBWzYaT4XxKan/GP3XdLyRYRn2mxIm5HhbwJvZjtVu9Kp98v4qBD1SagO0KTg+FzVV
wvtMErwSJ6nsN7Zdbk1jZdR8YUOZ+mZQwfz7Sed5HVwu9dC2jXVSC0hY22qf5epHI8nefQ+QpvIS
M6BMYnzR8JX71tGLpLROqWFslZSpzqFZufQuTwK0SOB0yRwZ9GAY+9w1IMtHK8cLnBPA+odRl+JN
GSLNYErmz9BubypHugXKt2J0wUvOjM6OH6VgOa+r2DkNJZBoSUZj+3j9gF9eJUwLUohV/1LhXDz3
dijJXgbt4inIsmqT+cYuzTO3bjRBAbwSnC7agmPxr6aTuLTPt1AxQ7Tp6146Gc6Pun01tOdOfZXC
lcL9wp4JyqT/szIf+FeZi+nrFCsTKiwmXNlycXt9z5YsMDBCK4diF1GwcPo3l2KdNEWtdYV3SoIc
CXL5wc+VT9dNiBv8PI4HhgjcywZeT2vPnH14iJtLNQsc51TG9BvQ0tymprI3kFGxVB+G5DpdKcsv
fRsLLI2DS6GsNL95oYOAplRhTYqkb+seqXP4Q7XMLYOVz7O4sv8M/a1pvNm8KR2SthswJIUf1f4p
yOsdI1qwHTsnyVsDFS4Yo38NNIh7gQbV/KFsPUTEJOixT5r9EpU3JQC9IPgaIQJi5O8/SAJkzzWE
ICmgrrlTlLbkR39nbjSUPdKfaZbfQbbkQH173TUWqj4CC01LyvnL5zcPZVWr0RK76M3TAM0RVLzR
fRxkd61p7oJ4+DH0vczQlPaiGkgfmNl+xbqI/2eeySQfzDoCPkeeKRzpzfdL0RL1TI/ZIsBKG7mC
LDbZGYj5ya483uUlXxJVAuQsHWklhF/4lmeGxQX9xjBp7yBBqGudhnbcynG7bXiZgwKpa0Xn/68c
wIUzDticDBfmKgiYLpI8s/ICBdo93PRkSt/KcA1lsbQcAAJi1gcWTzo058vJssHO6bBJIPPMTeG9
GH6/MYzhoCTZIY7Lw/XPJv7a/Ku9tTb7anHk2bAr29LJVxUmtP0OBYz4vnLePzpBNUWFQod2twol
yix7TDP4SRJg3qeimm7bov4Q0lePk7WofOHrAIQRPW56tJf4CnkqUUPKbfsEuvG2yot9mgYrkctl
KAoJBcgA5hpES2N+yiYF9uEuaLyTo0tbR38pzKfcPGiO6yXfvPqxnta6WgsOgVYl9z2q0fR/59kw
Ty8qzY3iu0OF/EPbIHsfDDdIK0paIZoa04qHL7iEQKiIuQ3x3znSdvRS6K/QFIBeDN0Fcyx2odft
5UavV56Whfljquy4BdSnYEguonp1QtrBqkFA5IN/qK3iAxPqNy16JKmtfkgyC8WW1NhRsUcugIg4
UJB5AUS/CoYVIdrsELz9HfOnB7mKVps6z3fh069P8PMbiINo6pPjQPheoG6wJ5It7vWBB8NujK+J
bzb3E4DkTVGN6i+5tFcu0yUfe7Mxf/PsN1daKQbkLFTWXWAxBxl62yb5BMzb91EpAP+E9lI/rTy/
C/U70fIgcYNFGfTdvPmRlzr6nWYauI7dSKAnvtFn2lhK+TzQLN7oRVcfrT4vtopd+oc2doqNmodM
GrdttymrdNjJdVHuQr8Nd4Qt+i6KwuSebKU6OPr7i8HitzIZgx4pPI3zmLtBDG0swEq7ud0/GUn/
kanAk2/EO8cpVmLTxdPwxpS4cd58CqXzzVhqosAtLY278XtAlg+z+/VbeCHIYgaH6X9BciN4GM+N
mMgCyamteKfevK+TkalMbxtHT4m+1pRfukvowQKZojACL8ZsNZmHnpFqe97J8B4k57ZXoh0iy8xr
nzx9jeBx0RYLoiBKIgGG+HxRoTbIWVfpEosKHpyA+m/xVDQjwxIICK9N6izuoEAlitIHuO/ZDhZl
IjucVOkE1mlfROm+0L0vQS796v3y+A8fi6ffBh0Ndmse5YddiRSiLnunFJY7zf+g1uNe9T8k9F6u
G1pyPUEMD4iKovVFqFHoTa87Xe+dJim4LdLogYHam3r0V2obC1U7+Ajf2Jl9qL6lPuk5rXeyBudT
EIff+5DyeKs6ey2dHqRQ3eaMX+W1dmhk+dho6dfr61xyFPbTYsCTXb3gv/cNKckYUuBFjSEyKfqN
VEB+Kr0kCFdmz9dt2ZdQBBb7xthssbk5NLk6mt7JzxhQS1CN5Ia3fiHX2N5pXhcey6Ixt1oZyltJ
UxDgQd8RLbYqjRCGrMeN2jUoslAk2lujmv8KA+uLhDaI7Zlc1FP9wTNRgnfGRP1gKE2yq8g0Dk0i
IY4u09/MqXlvJZ6PjTE1zi7lWWHOJPM/mnHs3RZ15dynSEhtHeRWNnT+nG0W195NJXstb6HuPQZQ
/G69UXHuHT/9jiRddT+1TbObmik69gOKcajU9bdlpueP6LzUey9DVdBOTe+hipM/Qxse2rBtEavv
02orR2b3KDV1sa3i0drQzvdgya+bW7UlPaaMqY8IZiX30eR0cC2M2jb34Ez2zchHTdNPb+Iu/DpK
TbBjnJUfbE4/eEErhP2Q7fAguDpMk+5suroPjvqUFspWG/o/qL/0u+uf9eKo0HiiOgfOkOvzsgij
eWxa22DUlty++wYaLG1XPEdcjWdBgjDBBJroFogHbHbDNBHjfJrjSSc5DNrNhMykZFcrNpSLa+yv
ETH/A0EpV5k4Km9em8mrVYoIEZHIwOwRQ+7ZgZTZu7Mh6zlMfh98Z++Sjd00xTZPo/GQyWp1ZBQ1
2hpKEf6UiwZ91RA9DWOK43Ejlc4al/vFaZ39xHm61WVqVtWJ73ZO+ZP+c7Mv2/HJkpSHqay2yH2v
PMDL+/7flsz23ZQHb1Li0HetMNjrdrAN+5/XnWdxRQbpOZmzcclDoxZofhWBJJ1M88voyNsmvTcU
fzcVH8EqXTe1uBhIRUTTXgwnzRbj93qYIi7ju140viSp/sz03uG6icWj8J+JeakaOkjNaE3SBSP4
4GSfJXObhP+yYW9MzJI5aHqrqM9lXMAG913/alH0tkCNhl9D3XrvIyjcjfABahvilot0y2pMiF6a
2kfeCLBIdqeOfxrvz/UtW3SANzbEV3tz6gpaJIaWt3BgDNIuHbuN0v/Iq2JTd/eDtsbYufh9RKeR
hIeLZJ4Jq1YS2hZjAC7TwTtf/dan6qGUvX/YNoXEiswRNI5qa+dLmmDA1cWVdapShK9k/UcdDt/l
Ibi9vnNLi8GLmToRs0EEROdmOqJjtRgoVnRFF21Hqb1RBnR8CmNt15YuRkhiIXDiCgYcObsYEVcF
cdJyRrvReUQf5AYF+TsIXHdyr2//YU2M6vCgCJajeYLPLQE8yDO56JVXM/jlWTcoR/2DCerrokeq
6gzunG9bWSr6AEBIOtVFFNyOzCseTWQBj1ldrqUW4jqePVsqcFJeCV5HUraZIyQ2o6RNTsteacfn
2EmNTZv7X6csfOae+F1NxOWDrazNVi1aBSFPFwkkyEVmj6CdPBlxo5yg3Nv78jHKho1Rfo68fTnd
T+Car+/nwgFmQBL6acriNNLnuathe77U5Y588vI/fmZtqtDb9DALatZ9CfbyujHh0xc7CsBD9JQY
Ap/7vCePTLFGmXKKs967tzSygDHskkOlACXT0ZodM0uoOZrhRo+Q/b5ufeHEUWAV+RT7ellOBkVd
9bEfKadOabay+rWqPnqBtLLEy1Iy+QDROK8uGTZVrpmD+lEROGGtKCdbfQomddP2d2oub/zuEFk7
30NO98aJf1xf2V+vn20sSE+6ykQ+zMRoYulvruHGI/ZPktI46Xlc7hmyZm5Ek4J9WDbyTSrX2g7+
ppd4SqtuY1VTfeyaJttOU1P/tit72Jlhrjw6RVBtnMJqN7FsNke1CqrXTqub5wwh9I1WjvFDXzb+
JtYl9aNaIoeo+MRz8pjiqOUQPlWj+TqMZXozWIO6leW2OxC1p1sL7FCyy5Mw35uVHBykCTXUuhw1
6Mgc6OIHso6TN0lIoleQW5RKsdb7WXA8+i9C8gPMDyxes2eqKYOJEf/OPiVIyJM9KNpvZKqH8lQU
0J6Xr0DVrn+RywId9AJvLc6+SKJKUl7nCCN6iYMkkb21IppNXvg/pF3Zbtw4sP0iAdqXV6l3b7Id
J3FehCy2RG2kRIqS+PX3KMCdaat1W/BcYJCXDFJNqlgsVp06ZysCGibVjTnuLLzZTOPXUG079/OX
CyAc04QUcuFLftmh8VJmaqX/0Ez6hY17kxD+pffJyolacnYbBF6ApwPYDDjOzNmzdoQgnYZud9HQ
KIDEbcNBNoWApdHQzX6axam2nRCwhuu7u3CSP5idRWaiiEY61fgPVUp/W2PxSw5kO1T/IYHCmwgB
FwsEU/I8XHkEDWo2mt4DcDshM58k+VL6a5DmhesZHU9AToB9W6By1HHKvGxAD8aW1rYeIUupzIhV
PznZXt80e9ESJoQAQMVFfMEq51Crq3M99R7QyxW7IQfxE1NKvlhVALyES9rvnk20XWKAkEsMpN85
GOY85FAD3o8geURbKoAMbqJp1qkndXME1S+LOguSqszJihM0EuuTS1By7TXbjBTQ+q+OS4fIbRjE
EgUOXDdwd5c3vpPjTd/XaUidvH0SUrlvOeRobwan9KEw6xQ7DkHhGLmeA2xe4t9mRAODmk/aXU69
4d5QOTmOAZQnB96RewH1YzznDBoy7mp3edv5Kw63cCkjqP67ddPfn8VXW7Wa0jR8pKZ/wbCFzW9b
F3hhfmLqsa921z/U4ncCfxmcDrBTlG8+GqPF0LsIu+6DzDE1Vh0q+hMLDHvj6bqdKejNLg3gFFDx
w12MGtk8nUYHo81zbrsPCsLRmfEj+DxnBYLgpHiHqin+uyB9602CowW56IcGs35ucZ9qa1RvC+kL
hgkxrgv2eWh6zZNb2UL9HNXa5AETkhGT8g+C4ZFyP7Qy3C4tEyvfZs3ezBGErPSOQ1T4QSu7e6u1
93XaHVITBSRQbFMh1loLUySbf6Pz9c1eCW0SpJbWjslDIlgbKbyNH5PMe4NSNnRixzbYkbYEWbCR
0o3ute9Sq18xhZEelDeCPRLslC/XfWYp8nqI9ogeCIpwm4++mes5d4YBLTwneOi1N9kB0vX5DB84
vH9NTG57dtYyKNF5lQ4TIrizjKdSPFF/ZepnyfOniulUS0DPZu41dk58N2hI8kCG5keugWTC98jh
+k4tFaTAvQSgBKb+sVfzoUwMf3NVu0HyIEEPiKlPDLseIozIZ+Dly6FPTU+8hK+SfJ+AzpGNwdHV
xLbzkm9lae+v/5jFBaNO8/dNC9TszI362tKlRUtUFjMDzF95+Y1Dmfe6jSXXmNDNGINFF+yCykUT
bZPatYmj4UyQXIh3Np09hAoyXP/BEMBCeKSj4o3n2cxBxMB8KA7DQbzqrjOsnVGU967KVo462LcX
Dh/mL/8xNMtuPFs30p4rVNelRW4asMzvTJ+U+7JPvuHtrnY6yrK51lp3EEdtdmq0kqPoJNuqxHF3
dcbbLai0oABjyCbsWGGEmEP+baHyvC9BN3aqlddtRIKqt2Ym1RZYGHubkcoAMjGQeG22GmwxN3h1
euphsjioNhmnKFsjn9iXnk62bIREXivKdtOYhEdlY2C4v0QpvA6kvCnJQI6BCAYatr7dhF5C3Y03
qjaSZHR2NaP1SaRWsLOJgrJ7M5TAEzp1qA0leNiAP9wXFBE7zXl/0LPcC9GEUy/+6OHihvDufmiJ
c8gNUKVCntwLey70J9tDNUOhvOryArPF+nivJykG6hz1UuH/uucyqLfKU2rPK/vVc8tfqrC9nTlo
Lmgx8ltbryC5XMit1ljVA6n9Zt/3QxlZTV+HA7MwdKlSeUvGXANktRyj0scspN+l45PeIPdgYP6M
WpYnG9dT+AtURLYgd+k24OyjL06dtZsOCkGbzqXlvu2oHYGpZ4gAKRH3GrHcPebu3W3nY8YKAPZh
Q1ongFYk+xIUPhj6FBx/S4e2guC46KDRlDRoQ3CG6k1K0juvYGTTkEGFA2AqYWmpt2b0VNR2hr7t
qdkAmtKKsC6QPqHR2N3LmupbewCv3zgJW5uVLW94Twxg0zqJH5n8gLqC+ZLk0jgFrdcHEYiZ5E9R
p4azqSGyvnEwexqIAkyeSDB3mBR9r6QcQiD2q/e0036afVvfqRLpmwhq8tSNGqa2ur6P0MuESEPG
PLToWfAElevMOPXJ81D7QZxpEJJTjkjwW0fvBpLE3SaFykuUBmiabGinnNuiJtVdlekqkh0LILHK
xMasK/aSmV4TKx965JMr1ccBpybU+0HHw4cgSTNyFnoQhUbXA5LDO53ogCq0xatdinevbat7v+us
CPUs891uUn9nV2m6h3xWfxvklr/pWpvtBpuyTSmgWgWYPH8oG5HjFKVsVzdcnggolzDwrni9dSGW
t/GQGtxwBxyDKCJioUNFNqVevvVt0u1ln5FHLYeAGThn0hfT7Y2Jul2inp2Cj/Ho0WLcV6xtQlBL
Zicj14KDqQsn8lSWYWLV8PeUG8OGGr3cNqy10YCGiLCq++xILM72Ur1LKNRn8FuOsuPGArB2peyw
lJegigg6O2Q7GACZBXi9l17vUpo8UJdO/B5dE/I6A1u6/k4TcQtp9j/Xg/BSbJza4ACVYw7jYipq
AO6jTTHu9dAMwcFqADihAz/QNkFUMNdgJkvXF7SuAKsBpNpGmvcx4ndtbtY5QZO/srut2RqPHBOY
Kzu4YOMv1RRQ2+gkQh3wow1NNxSrfJXHpOJh76ESMn65vmUL3wgceQ4gUGD3QHd/ljuxtIUCNsHg
JHOCEwm+AlmYqyESHmoy4vd/sIVHJWhLJtaLead98DXfd0eax7L0QLm5w5+QRNghD9/UbOWiXFzX
ma3JVc4SNlJbLusRu2MLkDGwa+ffldTR3RBuGYF30AlZbn+7vryFXGNis0fJYUo0LgrNmj6mlhjz
PM5qsteT25HQE0lerxtZcHHM/ADzgWM10ZbMrn8zIFaOBDLHjBiYcBH8hf7bSPptEqwMh68Zmrme
L4nvlwyuZxl/fP97rdlh0n5x6Eo7cOE7fVjPzP8wMGTUpNbh4eoHRQubgZunwjyGkz5y8+d/2DuU
zQGrRQvqAoDhjJVbZxibjKETMQL4XuXZFzAkZE8NJ+AZsdia2PKCR0DE0EWi/ZdmxJp9LL0DezG4
dPO4NxPApvL73NePkN9aeTmsmZmiyJmvGzYWBUZ47CGGlViDlqp9y4OVA7VUPMRiEM8B8Ju4yWYZ
LgU5tgB7aR6PzChxr2Hi0yQoppWOGu86askI12AB0HplV1HeVfrGHoJ8U6UFXcm1F30Gwm6IJKhn
+nMFsb4vNDPvsd6BP1bFndk9JUVskSOIj1csLcRfAEP/tTSLIm2luSptRQ6ZSExNJLZdRAXu+etu
OV0Us+c0jKAHMLEqBSjsffx8o9S6hIMTMq5KZF1DlGm/VJdsJyAXT2XYVX/4mgbbgsdMHQFs3/Q9
0Wn5aBJ8u8LoSy2L3cQ+gW35eejx3nTatS+1aAec9xhfm5hYvdn+mVaJaRob/K46bzfcfxNIktem
NNZsTN5y5v1VLr1albjBxNCGtgRJAWF40q4UPaZfOvtIKNVPgcNBtQaKJR+tpF5mp2VikdhxFDom
74VodlC6aIG1ue4NS4agPgHmJPT50K6ZLSd3REM7wyGQmXzIrHetexeDF9njWpFqzc6saGS2Hiqv
oIxFfP9VlydKfrdy44k1UPDCCfrbWcONiCvxIr/QuzatbAVmud4cN0mQhbRaS8QWVwKG32ley0fl
ZHZTKaNsdbcYs5gAeRW6Ojv4ef1iedpBY5+mFMHAEZTJ/7E1u67MsSFFi/spLiU0joJJeYiNWrIx
nURtrzvCUsDFqN6kpY18Fixek+OfObZW5qlwMplBwtDfBEicCVVvPtdOZk03Tpa9m1zfDqihhokX
bGWivxV28vm614ffMO392W+oBUrMoKDMYmlIN2prf8tJ/YgXz9pbYdFPzhY7c3vFVe4nVEdE8t3b
UuCZo7ivrWzpohFUzFG8RBoANYaPqzGCrtXNtM3iCvP0AMSR2z4N1ojPFt3xzMj0I862rMMItNH3
XRbrTWxZPzPX2ptmFRnm83X/WIp76ABNtJMYXbmoY+PRabJ0BCskc/OwcgyMkW4r+v26kYW7CYo/
/xqZRQmql6AFAOHtdNU6PNbJSdNuNXYoyp9d80vIlQ7l2ppmbypRNDzNU5ij+pcEXJCesXeslWxp
ZUnzSF5pqvahzo0lOShqacMBFHmHRu+2ftndcbt6ant7h9LNSlyfdmp+gZzt5JxUmjVAhfChgFnt
R2p1YZ7EgRnndb8feBMC63D9w63s5F9qnzMvDPqxc3Xoh8XpqO2ppjJA/s0EhC7dysW4Zmjm7n2X
DIhNMOTSP0n26PqozqwRIC3amMbtMMCM+3feKW+9OhW5q+ESse2QDI/N+K1OPv8QmYTQ/rEx/Yaz
DUtBji4GPwEbbkCjWr4p5wvvdrq6KdP3659mIX39YGkWUy2Pp71DU6Tr/VYosCIBTWwaMspRquKZ
2l23thSOztc1O8HATzilofkkHozbPPnl519BrAmh2t//wQzmv5HAQjJAd2ehtek6v/EUVMfMKoj7
jN5QSIo0morywv75H0xhnh6dz0lFYl4USZu0cTwZkFhVLvproyluiau6vd3VfexjInjl5C7dGqhe
eaaF4v5loaegws51VPdjP1Ngnhi1PrRrb+UYLRrBWDayS8yjQUT9o/uBIatuxwJpn938ykHxUMtf
13dt8QydGZj5AcDW1M1bsO6S1DtMI3VF4D5DvWR73cyiu03yU5hIAc5jnr4qR3oU8xR4Mak/pjNG
AySfWvdbrfQVQ4vrAbcCoCRgBITHfdywgFspw7WYx4AWQHsWFdzCiJx+DYm+tB60OAC1Q0sXeIvZ
jcS6oU+KqicxB7sRai0VJgWUs+m4GV7fOGNpQRama3RIYgMRNJfcsHLGzHSAW7eZ3GdJ/UXjgKJJ
La/QSkXxnoIaoIC0bp3t+1JBrXEMm8q7K5Jhj2Gvvbc2lLV0T6KYBcAfCPSgoz393rOAGGSuW5DE
T2OlWw9W14+bLMErhFv9iQl7E3QsTpPutZP94fpOLMXHv7T+ePyY4F+aGe41HTpDBka0cFR2VT9s
LGruBtM7mKZ4bvs1Xv81czNHUmY1+KyGuQx4BtYPu8LVNq5lRk41PqCnt7m+uiWHAhUH2IEm6iqM
Sn7c1kIyjF8qkuFBlL82VoFedYESqBY63afZMrBBYInGqwgoKDxeZ74rCqcCBT5exmNzU/DvWfD1
+lKWPBaVb2Sf04gG3qsflwJO3yr1HVLEdYMbzB5ubOOJ+Wst3KXIOFGfgyUOuA08iz9awfdBgusX
Rewkv+r0+zDur69iKTE7//dn3z/tirxCkbgAGcZtD8aAJn8rMW+fdjd4RTJtbfx36fufm5vFYbCO
jEYipuXYPMz5awbdRUX3XrHycda2bfbxXa/LWsKxLJ+9t6oGfvb1+r4ZKxbmY7a1PrWVaFmAyzM4
CHlTBDdactSSF0r+5PoQyfpJtL+t4NgZO8vQTnLty13638QQPs14oFQCFdnZEumY43HqqTJm7FWO
T611Mp1Pv39x54Nqa2qP4KKZI7vzlPRBo2llTEoeCq3G7BPkoeq11++lD0JeG6h76AQB0n3xlnPT
xlWFk5WoTD9WyRYNyceSPA6Aqlf8ZIv4+pdb2DcgkxAVQG0HEP78w3mepgizcxZ73anNgrDrspCM
K/n0ohEg1UGbhRcqYt3HY0s9QjQoH9LYgyT1oSClfLVJ3r3YfRNsrq/n8kihTIIqI+iI0RnBJOxH
U4UBfhaoB7CYpmAEdo/jGFM0lddobRZWZCMFwNWkQ2HpgoUVKGHPawaoaEsNLeYGxWbHaNtNoAxx
vL6gRUsOONeQRU2mZsm0o+eVY4HzMzZR3CkwiAqKxagHfPW6mWlfPj5JIfJ2ZmY64Gc3fOIRTMlb
MFOwr007oEsWhKbzkOg3mhZbmoj6ceWVcBkyYBFMnNCXmyaj7dnCwOSh00rZdUzaP6mlNsJ/u76k
BVeY5Mo8pCtTZXsOU8SI5OCZQmoPZvBs5xjvdH8JrwlVv71uZ2EhH+zMvBuYlqDqOOzYbh/S8rVh
KwYusxI8bkAHgJgD1kSk0x+/TZ1CnaWHvjKKBA0+jB8xKBBybkQo/oVWu1Z1XgBNwx6aKWBlm145
80AnKLf1xpx0gw0M67YAz1Q7AzPkgr0M3nevBAlc/SVhaxSDi/uIku10fhFm/94xZy6ozK4KmqDA
6FkBGlhzgsp8/izhgkB7BT04kF/MWx0IQkVeEkxOlZUOWvwgO2KEhh+NelyTO1o4tTisAJ1jMeiT
zZ8+0MujmV3keGmn8lUIui2s4AY7vhJYl7bs3MzMM0TV20JJmGk081US+3ns1r7KkvOZSB0xaYZx
ASzmo/PxzsoptZwM4hTTCIy5afNgk9MTzcjRsJ6vH6XFbfvX2IXQvU5ZUFMP9VJVbLPU+YYh7lD2
9tvnzYA7CC84FNQxczE7seYgap0OKDDb4inw2j3QlhGgaCshdWnnMK4GPiHk+OgWzXaO6ERKTvFx
PBMQmxaTp0n1JPThmAfaNtPytcRhafMmfQ9cFTi+F6BRp1Ol3ZkNfM6v8tDtsoOpsTvfWRs7W4qr
KB5MLZYpeM8htor4uTf6Azyi1TZ5n4Sd/dj12QZgo5UdXLaEoOdheOOSsFnZJVRsPWjbpD1SSD0I
G5S2Ked7f/h63SMuiRLgCqDg8Xzw++J5P4+xNKGjAEYrjUfE1hrPa6vduRgDC8kOZIx8Q1C+ov8h
i4BRDHAAJ+oi6Zu+6FnEM5iGOUKKkeEguCNQda2bm8xfI51acotzIzNnl/ro5qWAEdV8kR7EfJOj
N66lD4tGIAcCiVoD0c6aPczAamnSAGQBcWeRh24Yj1P9TWJWf+UzTf/OLE2BdiaY0EDPhRtxLv+o
jWbjA2gOO0zjIMyEOnuT7CytiJUzROM4vTTsiMoO/N6Y/Uj6jVvm2+s/Yulcn/+GWdDNbIcErYXf
AP2hnL5qdr3zlLvBpH4IyY3rtpb2FTcheGOAJrwsBIGcEmofuYK6k1E99oN7p4E/j6M5cd3M0j2C
WxcxESNZYDmcfsaZIzYK94aBUh365iPfFaBTfDdbB1zi180sJJkOgOsTxZY7veCnnT0zg8n7AYg9
3CWtjYBLjX3NjgG0Y1JgzjNQ1zn0uXPWhqSWgsi50dnn0oRZCROCNbE/gZnrDEWz1yZLokz/Lx8L
L9BpgdYEZJoFfF4ldUozjnKOT+8yDa/EgJKIBN3nM2dktP/YmbNdApugOkuiqwjOgQ1YczfZGjPS
YjgMnAmrAQomfKyLL6UNiclVFg+6e8MUe04q/6HutFCXaQzw4RcMcaDC6sYF1Im1vFk5Yktuj5ox
6uzgKjON+Wte9+WY6EUyfbPsHs/tGAxe+8S31ngVF+14IHtDlRUv4Hk4AaxtQOW4BxkXGyMxvA/i
zWNrGncLRuDVGJbCsCMAovM8gOaptCGuim6SCcIkRzsqDi24YjheP1wLfg4zLtjWcDGDT272yVJg
kivLxJ6RwcN0wwDklxul2mPa/bluaHE9gAsBmQKM+MWshmRZT6gAkGdiHU+ltReGE5ncXenNLpoB
tgxSxiDAv5iiMLMhF+aI9Any9KE3CozA/Jbmp2WZkaBhKf9YmWF56r5vUlIQ1PQdjqsxCDUXUPd6
7RJeelOBXh+jZphiR3VqPoiqtYCgD3jJxXn3LdDKXSOTqLTZBizjocQ4ilE8G2YD4enH6x9r4bL6
YHd2MafQvnQckQGrhM5yRjNA9l8SeqwVJgCytfi+cI2gGI5cbYIhXBaZRzkorZGg4UXF4kdZ1REn
/cvn14N5PbR+8SfgKDMv7wQUAV1baQ+G+N6CW1rnD2PwC+2SjVauEJMvHCgIPuOLYQoL5ODzA9V4
LfVl3qRxniIN9EEck2xVRw6NUtH1RS24+hTl3ABdACBE7dmi7NTG+57awKKMfFso49Chfhk0zva6
mb/cebPs6YOd2VVYu6JjNLWyGDilu0RzIpD77Qad70nzBHD53jLKyE66SKLzjOrMgfssGuhad2sh
C/jwK2bXpMjByYL5CVxfYJy2BY2qAjXH4aZQ34Kkx2w/sI7q6frSp5VdWbkzA6zm3KiUkSPz8Fwe
ku4+hTzR0Im7rjX3Du1jV6y8ZBeOgoc0QAfA3ZlAo7NF9nXeiJr5GYK+tSkY3/C1J8uKhfmSoA9k
SUsEyDbIHbqIoSveru/ZoleiMIwRQYzNoUb3MVtjfQDuKQtUQMm4Ta0br3y21yjxF6LT9AjHTqGk
jpLPLPo2WquBsqRCeut66cEfk69ssF+ItEXYj8I+5lq69lJZMok810YCimncixpQD3Ua5g3IYgKn
Tu/9MUg3Gc7FNIvWRLlUwS7oC/r++a1EzAp0AyWUSy6dltsmB8UDjIK1h7W/UHj7laQr8Wrpe4F3
HyQpE8gWf3z8XtwAnQMmtVIAbH+JQIP22AtmHVZS+CWvw6cCGxtw33jVzfzao+j307xGZqa/5u0p
a9awqEurmDgRJ76BaaphZkAAE9rVINZ+aFwAC0eGbigg7bddn6wN1CzF9zNL82ITVZklUgrWt6m3
rvijrEQEIriwdFZ6LEt7BowKJD+BUwH+Zr6kUU9cOeIg+SktIL46+jcZxANXbvqlEHdmZR4PKqcM
ump6Knp++Wpa8p52zgGCUc9p4R9wm0ZB8ee6Vy9tIOCAeIiDrRDyQTOHcxUt0BlBndjsVGjo95WB
6O3x0De2nzc0lX/sCeFzSXQktbLPBwpDicNOCU2TMLO1PUYQNilVa2W0hVWhZovezkSnALDH9Pdn
j9QU7I3Cl5Bcp9lYhgK+QU2IXKXyreU/r69rKStEk2pKMkA2ilrkzDMqlRdd4nLIX8vk1m/pm9N0
UYYpW2AsDmmqYtnmp4DZW0HlWuY7/duzK/Hc9tz93XIgdkphW6G0ZQ23Fbo+vX4jtH5bO69NCwLU
fsVFF842xrBA5IpOE1Y8HzDjdR8MQdIChOA5ESJvaPfOpgzWCpSLZtAInhijEHLn1QzMBA5ELxQe
XJZ7MjoD6tTJIbODleL7woFDiJqEE6YnCkpfHx2laiTj+KYoPRVV5DT7RB6A7ZWuH1LKgML1VrLE
hZvLx/MRiSISCwOiJB/tWVXDdV5bBfImGo15gRIv0InmwcvSQ+utHLlF13TtSajGQ4HyYoKNiqRt
8qApYp2mYG1lUVYGYSaNCPqToYkp2aADAcJb5azlBH9Bt3PHRLl3yrrB54o/Pq4Tz1cv42ZdxOgG
eTeQJSjDrG3tG1EOAyD9OhQ+LOaj8EdplOAlihH0rgil048n363+6krfJqTNIQOXefkTQIEcCCU3
2DbUf8u8kZ263gaTMHpQn3+y+lPjGTzbgAlc0IfVpt85PmcFAmLxhdoj2jI26KjoWk9mKZE/NzSP
9W5BGYSC8HEaNxhCqpMjb8itV9zpFLxz8mDY7Lbt6w1YzTeg3thpTnnk4KC5Hr6Wzhk8H3comH1x
FGbPFqttrBLOWsVdpU4tZNwAVkvN39eNLJ0ycM2YNvrb6NTMwzFpbCtjRVLF7dDsurLbQlOth9bP
8I7y1alv9SocK20NmbUwcAFua6RhGLsBb0tgzw7bgO5x4+dBidlKGlkg5k1dwI2LN4fUofBOYLsL
JEhFy53X/CGDWHGkxQ+MOV+MSuOVi1mZaevPLiG0DiG6mKdVbAU8BJj1AL6sY5I1wP+V5rFH0lpM
tW3bPylTfqtH88Yf8jvwXL5d3/2ly9D3p8Yz/G2iNv34OwQ42rqqqPGJG0CU7KBlWy0VbEuAKQqz
1KKfdymocU0DmehhIa7OYqpWQ0+VB1AjEkMdoXcXEe/JkF8+vaip6uMHEyMdAsasJhLodTWMAwI3
z9G8Qh8wFJPQDoj/IO20UllfcF+YAWRyegRekpdbHbgtnQFontx6IoazTditKN+b8q6rfoA+auWK
uGT6n8gL/zU3vyOSrm3bNIE533yEmlrbHA1Qu2XlnaODNW+4IyNmT38yvwvH8VmkT+MwbGpQvPU/
ZfJeuzsteL++1yvr/3vOzh3ZAs1CqxUlAJyQ1FCPwgcNxqOkT2nytdR/XDe2gJv9uPyZ+3i1waUb
EFjD3N+ovrfpDRt/6Nob8294IkItuSkpDxPwZtP8oRRHFHjC2l5JcxYODT4C4Boo5qDk6017crbm
0XNBW8bLMi6cDmTN2s7Ry0MRmA/ocx6ur3ghBH8wNbsrO5B+OHoFU3p5U+UcbJVHIV6v21jIO5Dd
O1MUBAc39BI+LgctSkZqB7GIQVwrc38Evb8Zb8uIpyuGlhaDThdCLuR38Lic7VsZcMUoNQsgtuxN
md7R6eZf5fxatIIbGj1X5GwX0C2747nT6D0u6bTCjLIelfLWdldcYOn+mHT2QP+DMQEMb842TTdM
OdapVwCP6N92BjlSXaIXryKGWX08aCKz0UDTlhph3tTPrVtHIGhfmftZ8kMgFSG2OtGnXyCsGhua
Hn1flSAh6PQdqEScLSgDwOxegS9EuHKNgN9YOuyo/KKLjuRnEnX/6CkTsMMKhqqK89677Ss39NPq
viyybW17NxO4Vc+KTY1HRuapk8XMo6wxrGjLn47IX4VZ3neEbZnl3rmNvxLzlzpa8CgAEIFpwrDI
fN5vemiZ+piUMWRLfruNELhJgabrwHdxSgtdYgzGhr6fPpJ9beS3Lm/2GKlbUyr+P34GHGICvWGb
Zgc2QxRiVuOUsTXmdxpI0vTS2FsZYlNeMxA3ZffuYD+13vhQVPWLO8rj9cO85P1oJ+MkQy4aWLJZ
zkZo1TTCLmrYbyJL3NdAFepk9/8zMjvI3AYRj16SOpbOr1ocNPlbmSv36lJQmuZvMLSOyvxFGa/h
Y+ClqVvFJqqTenM7akGku8NBK09N666sZ/GrnVubZQxC8sFuaq+KvewHajmAJEHH29NDaQHzmWdR
2mJ0qzrZ9h0whyt3+tKhOrc9u9NYYzO9MmE778BUaj/LIIswHBS6cFeev3BwIV//ektPPzTn/93b
qZ51dn95SLD1rPWrGLxvu4FjnEZ/NoZ623WPPhScxmZr2CrEWOvKNi/5puOCchxHQ78UMpctTb1y
kjEuBzfyrdNY/jS6NTjAkuOg0AKfwasFF+5scT3zOBtTxKhGtc/KgShHbZwE+ITDdPCOJLE313dz
aVFTh/HvCwYFiZm90hWBUAQNRuk8SXrU+FOSr8T5JQ9BeJ/iyV9OjlmSngzEpJmEiTrNMM7lbFin
PSKZB/ZFxVYrt5Wqnq6v6i+gZ/ZIx9z0vzZnJyIvpQeoGZrAGMfclTV0I11vn068ZbzYFhjDSvES
76pyAwDXjjagZXXJBs9WPFaROfgQmSxVBLb8nS8gZyyyW4C2j7XDNlhNlInsT24XW2J2NyJhkVY1
0DIS4M0MbqzEOza2u9UrtfKlFk/5JPoD+m14xoXmugkQWCrRDI5dxw8d6zi2Y+iIcudqj6W35fxR
aL/bUoS6v2Z68QueWZ59QQtcAsCToNfdaRgDbcLW+5IOMeNxQkX0eeVcPBLO1zn7dlXSu2ZqApBQ
CfksINYni2KtuL6Yip8bmYUtd0ALDFI3KG26xaHmbihbJyzcNiTEPrqVDR0b9R1l6RfbbHZ55T+W
DkBbjhVlA0ZEevfrdYedjtmFv57t8OwYygIFIb/Ez/HIrSMECkdrdBBr39D9GDVdATUlr8Ou5lRG
if1lhMBQWh7HQu4K+htyP/+/Bc0ucl4Ih0GtjMRad2NVKdLIlcfUUh0OboL6H8ZqpsGuacFn10AK
FtBMgZIvTkEAKdvvSf4Fubme3A/GYy3vfedJUxz6Yi+SfavKJizp1gatnA3J8FLuafndoL/EAL67
lbrrAnHp5L///rBZDkVGr0qbET+scO8lhcwZgBNpG+vj0eTjhlmANtC4M38p9kevf8pmlyXvOT/W
cuW98n/4+P/+kAsaJACUa4OUjMSlMqJGc+8HNOBCYtQ7BzJXSuiYkARDjN1utEHsQWYf2fi5Y5Ef
jEQ/ORr/c90nJhe7cHIfPUAg3FH6nid3cgRzBhuBzOUjBBLEEYCTQw9GEv5pie8pgpwZmrmGgq6Y
MgbgpmxzPNUoCvO6velAOnF9PUtHCt1M4JnB2Qop+uluPfPAIdeSLCtxsY1/Jb4fudtHzAGvCwiK
epLuy2QNcbzoW+cmZ6dYjVnaqhaRuOQyIt0u8H8MqCWI4LGAbNigA61TZJuBfx/IDqCuyNSGrdvf
c4qMJVhTiVvMxMDvOnEZo/+FaZmPG2AEINBkE3SsVt9GtgeHVlj1h449ONDBleynLb4PxUq3cnHT
z2zOAktNeWKoAjadnkGUyY9q9hq4Wqi42Bj2c5fur3/kpYQMqcukxoKC58XknuBdPngjPnLLyF42
w6ZPHBSp+jt3wvYU5uG6uaV8DNKnPo4HOlGYVP24pXWh4QWu48yaOQ8duXeAFSb17rqRZTc6szK7
/eAKdtehJh8zycJyfLLdm7oq9hgEGdrnWj7Z+UNi3oK9DxS0XxjFY5Q/DWJXVSvPvcUQdb7cmQfx
TjdB54UfkmU/tfJROn8QEwj5XowMFKJfGycW497Nf4DGVnosnDC/oLJa2Y0pfZnHJeiZ4HegCQ6o
x2w3lKiVRjF5E1v1oy5e9JFHuTjkuROCLzQKEpC7eHbouo95tvK1lwrpyPUnCBdwrGAdm5n2FVMk
VRO0quybrbAN/0nI8UfusCqEevib6zblVs+MZOe4YGg1y/ydjGb73JH6V5/ztbfV4uGC6wFPM7Fe
zkervH7wKj7B8Vq73TapHmfE32hImUlb7Mq22HRyLVVfmM2F/OiZzZnHI7K0EE0B9NDTnXt0zray
MLdlDe5nfdxpQm7sKn/gFf855MlBp2RjyGTDBLmVlrmSYq8tf/Y1XF+adT9lnjbomA0P4Gj3WIDK
1CXltvcPOvt23fMWD/vZ0mdZn6HJWpMmYovOyYEB2u762fvolT+vm1lb1uyQ+TLr9bybcrH2UFvB
puy+MoGwkjRRqkOoHL523eCU4VwcqLN1zW4pp27EWE3jZSStn5Om/lMNwzFLaFiPAowkzI66Wm5R
G1w5Tot2UbXSLQCNcSXP3im+ZvWlwDRvLLLuzij5ba2zVwzrb6uyuNG1+kgKBbm4/4DEDIAANiGL
hKcZnPljzKaeSzWjBrTZDIoDUfTYoAks0ARjzpoY2aLHnJmaPvVZykEzgyZ2hsNileNWGtr/kHZl
zY3yTPcXqYoddAvYTpzEiZOZJDM31Kzsm0CA9Ou/Q97lsWXKVL635jI1tLW1Wt2nz3nWJQ+HrFwp
8C1Faug1mptTgWEFq/q5mXLqU6vVYCaver9L7/4ls8PWynfz/r7YJydmlH1SCW40hMKMEfU/cmL9
hTrJykiWt8Q/I1HXxoyjcpTwaGhMfUjM5N5ooCkNATyIAmuAPhbsTeZiUwtQeF0/BEuDQ50AajHg
4AOnv+JM+pFk+iABYAGC+5DG7IgdsnKPLw3u1ISyTLFTQ5nO5rjG++iORnTm6QbDnngsBQ90K/8D
F/5IQOh+fWRLuwPMVnMmHd2qFxJrdQyi0SoBgCVKkYGQ/cY0+atVxAcgNVZGeGnKgAgjGKWRmZ8J
lJQTXYF+wsbrH1xNADmZWfp95invIvdY156z4v0XEiwwhk5mwODBcWCoRRECgUyazWwu4AGAuNdv
kNr7UoA/tt5145umN37U4u3spJuMrEX2iwOF8p+DIITOLCjnJ87lvTSsqAG1izM2QQNQRqCNjblD
dMB032ncZs3ipSvBaFEKwUsJVWZD7aGZoDIUNwYeSS0Ej8EWAMK1HA/nleTf4rhm7gYwqgItqfID
RKOMWnBfoBtTgKyM22xT6Na+4PTeEGvyiZfHASM6saVcp45DJLUZ/HDuZvvMJnd5aYRQbdw2LArT
stxofXtk5bACbF0cIvz+vGNmUm3lFMrcaRz0T0ASnlshqyYgdOPRp2m/z1uQPV0/e0urBkENB1z1
cyJQfUPLaGrsukK7mNH8piCf7nHSQR963cil6wK1L55zH63B2gUQzmCR3iYdHuq2kBOSBG0OruY1
dpklI8YMRppJS7AHFc/sGlyMVo/LuvZeABvz7XINyb80V6cWlMtyHO08ck34folusKpGQQmRRxqZ
m+uzteg3wJIESIgDQgL0o52fXSO1Yw3My8gD1Jk/0bBjryUToQNlGj76o3GM+oOYOl+3vly3PA/g
/P40gMD5x7Ayheio1gtpIl7NTLZpSstPtG8JEMmNBH08rgIHaoPXLS5P6T8WlSklvR6zwYbFJrW/
8JLtWigTZmh7XbGz8EI9H9p81k8CncTtgOwRMFSWuzb+omVVQOsb3fibJD9ZkYdtcTdar2gQ9C1z
X4LZwuJg9ea3bvJyfcRLp/tkjtVuxtpl6KjVUUlwITXna6P9bFR8n7Niy1vj9rqtlfWkyiWQQqyD
juac0qQHXdwjl0khBBAhwePIb+4aPnpt31LjfI7Tboit2sa7QNLHPP2jGQzQRWzY5hcHl1RUoe2l
mtFcv/Q1pO2qaSU4SqEWZxjjPKttqNVv07BNmz8jfRo8XLfRN1M+gK7Hd8Zi5ayu7F+1vKYDlJgn
BEOmYKAdjo1+O/Hj9UWcD92VQ6kmxdr0P4cSIctrbhm3YPG9yRLdn3gRcpesnJRlN/rfE0kV5yPp
ZEaWh5kc9L9gC/HF8H59PEu36ukBUJyMlxA7owzUbMR0fGiVA7fq6eGQ9uiKSe464h241T+N/P+B
UZldAF5WyM1gfCokYmJ1RsqZ+d30kl0O3S2pl7tuGIKxqgPZbHNjX8Rp2JfbzLzzxpU0/uIyopME
IoIIdC9Y1KWuQ6mthAOi2mGCGlKUB7V4ccgXAVDM9RlePPYgC0DX9IzWVl2M5abalKXI+UVoY9Jf
m3rwpVZD9vPesP669fN1awtZW8zriTnFy7R2meV2NXPt0ZeiAjwBNOcWwBzNXjN/d+5Dmd2M7coz
bNGLnthUXE1cg4akRpYDHEHurvXujdb2u/7Bpiux2NpUzqfl5NqwMjzGWgN22MQ2vDEgu+tu3IGG
gpJbCOuECUPd63+cUOUIVq3FtbREEtOW8rGCSmxc2cfOTPdo1g5LPF4aTduhhnWjTyK8bnvxcKID
DiUwxPIXjfAVQOYaetxxOKsucKv7GBXr6ilPXqB4tfWin/XnudKweZDznwW2ITOo5kqBmjIgsYao
zYv1bV3SH2OZhUhK/Lk+rkWvhsTojFYHW5qm3A+NXkPUNIaf7kn5Bj1Pv3Tin9dNLG6VExPKVvFI
Bh3XCiZsW/hm+uxJbxdDaK7uj3r2ak1rIc3iETixN19NJ1szy10ZdxBxfmoNpAK+JCPxR7pdZ2dd
uuLwhp1vhLmVxVOOGgTKeJILD94EzTqUe6h4Njvk9K/P3pJ7BO57loT26AzYOh+N5I2b9RUBz7VW
+QbjGzF+I3HnS8sM8m4lLlraDafGlCuoxgslMzoYQ//ElqWPxOOb68NZtIAnzyzliiKPSr3Vtw1l
hefgFs2oX3K02bMVL7G03dClDZVEpDKAnVd2tLQGh00CnYlp+acpm2CEXhq6nf0cWwFaEGa2Uidb
XKBZ0gcvEmBW1YQC9B7G1B1hT2BVovZ7o1tB5r3XurWDzPj12Vva2ugDmLNcIOECwdP5ZmgjkxRF
jveiM9ob0k+htFyw26RBO/6+bmlpFsHsgIAAyhZ4oaqWUPswuAZXawx20I0Z5CMfqvquYeOcyj4k
Sb6ybMaiRbyEP0iewIqvdFrQuoiiss7yp0xwDeCyAsWJGIKkOH9IYU+jDJsUbazIsL/pICj8PlRo
+UjsqN0UcsQzLB5kMNq9voMK0LghaFD1AQNv0LMkxscUyl++jAtE21T/bdWiBuS3aULQb3R+R+iE
ioCphQXh3rehieTKHlna9Uh/Q+4O0tng7lNcUpP13HbAL/FEErBxaaDrwwJ+Pg8KMg4EN6iQI8C5
yGyZFeVTk7AcbThOt9dau/HBw5CtFPGWtqDloS1yJs5zL8TGLMGsGHgCtBxp2V4riF8O1QbgS182
a4rjSw4WSnOAYLkgTgPv4flud72ZFD+xsyfNasTN5BQ1CAoi19fcZk0E9+M9oj4mUO8HPwtoORwQ
SpzbMgvXyQtiASPdA9poS+yecnLNR9uqwCWVeKPne2Y1oewe8Q2kVpFkmDrvHVP9TRN9FWiDVYcd
egFvXTJY/mgOEmIiDRTFNMoO1PJYaGoEDWg9G9+LtM7vUsbEHqB65iNrnm+tCoA46tXJLhLaEKEl
klmPbdF/0waR3NFpKEM8AywoUqTAT1vce/CQUwxk4rlPJZx2ABW9d/TTTM9MqyQkMvg7nis/hCby
Zz0G9jpDTfZOeE6+6QFuRFsiwiaR/9REG+96mc3NYqhRV0LiOWhML0PCspvB5Mb95NoRaM5T2wex
3AE8Kc4NZF5tvx/rwneLMvX7ofimUfE9QY9WgFKU3Cb5azl98eSxfoIsae/u0EgrtjnjIE+rpJ9E
2RiOKPWCyrQb0E4ogjq2g6gGyx/o0HcNJL7DtgP22qxN9ABYeCLXZlEHndF7e69v4fGQUt1mTd2u
HaOlXQeWeuTdEeuhpU3Zdd1Ua7wYgJYvnOgpduMHRyQbXqwVmJbOEVKoKGUB6oA7V7lqeVbHOqc9
AOAzkKUCPtoKk9reEn5z3ZN/5PfUrX1qaXa8J/GQA+bYyB45LDnxY8ZHzefEuI1A6GmLNLCMLMxn
AmNo55qu3Iy0PySG+eYkU2CK5qYvypCMRjiOa55k6eJEV8QMVkXjOPr6zn9XZeoCUsWiANvJj757
iemj0Wyj/DlGg+n1KVhc0hNLygwUsZUmRjsWT7YlfFre9tMMlw6uG1leUIxmdosAyykepJOQYiqq
Di04eOBF0xC4Teyn7i0SWyuW5h14uaD/WJpvm5MFJY7G0qiGJcCvtADdMizIUgmm6yhLt5HJSnCq
gTY1bnBgNIF03fWBLs0mxesZmxZikxftnrwuJM8HvLYkGuUMWJPWWz2s3JhLm+PUiLJkNS+MrogT
aNUYWgC+6lejoBtZghtxjLdwiSs7ZAEfM9OagsbZAATJRlv1+ZwWPcbaF1D1y4x+8Ks0Gp9oQurb
GsLodzX8f6AnYtq4xKB3OteSl66F9wgabRof0EDibM02K/YTXqe7Pi7W9IkWpxw9qCAoQ6Lk4iZ0
TIhACNpmTxOVQaHVYaoBZZ1/vb6wS/sKUi1wergEIc43/4qTfVVUEQRQGR40YAwrZnHe8Qui21+F
J6HL3VvOY1zyYacjkLl3nMpe2VYLKw5sziwLjKYsNGQp56eMogaMKTPnPigbfWNw7mWU3UaVfdNm
EAux1oS/Fnok0WKKFz3aMdGRhBbQ8+FGJk0lHeIJNWNQfebTnZO8Ecg8Z90BFTQCofMueW8p8932
72iNQartG/bLM18Q4fk4nVAXSR91b62pe95p56cb0QfI2z6U62aq7/OfBfkUksRxJA6V/jbkzcZp
30Vqotr8R3bWHgLY1xf9ctox3dYc92BrzeQk5+am1skJsSB43qTPY/mzLb8VFGuv56Gm/7hu6nJ/
nZmylQgfTC+sdoQUh7yMULbb0myTAxLjuV95/NSKEI3d1w0uZL9RzAY1O3I+eC1dFNCL2m7xdCfi
wKdHqwd9nHFLxBvzDnm/7ayn0vpTjEdh9yve5PIqABnKrAk4U8maF6zPQ2oXSZMBTZX3LLDauzSd
4dA7wl5XxvcRjCib5cyS4rYcR3AEjxlQhJAK8k2k3bf2qP00Y+Z9LUHb6+eydt6Z52a3ZdFYt7nl
NCFHN/f3KpLsJ8jr0WRg4+dpk9tt+1nVrRem2JZa94rg2z6gfikDmebOBjAj92scxb9z7to8SKUd
/ZJUE+ApmbqtV7T83UzdLxmvjaDpnGoX29bwpdSnbNrEGU0fWW0Yf9MxHrobB9fGHcCA7VcysDZo
wMqw9cbIu0/LZnpuy5Lh2Ub6Y+KR18TN6XEySLmhRa3tCjHhFRdXeXIYY4ftkNG1cx/MSubGLdFk
GUCkeLgduhxcLU5CELVzVPQLI479AdiRnTnkwJpxAlKp2DK3TRfxuzKZmttMt5kft4Pcg789voWK
RR1ksk92UIy0QAaEXpMO/T3boWiNMO6N6EmH90dqCWBNwxLwjn3XBYaZgjGf2xrkkfsienRMOba+
PdrDz9Ebi70mtx7jfyPKflhAwowpuZGZGUJuu3xOMofdddpwTEhv7aqp5beZU08bKBlY4LCY9Yi7
VgRDY/WBiy7Ox2ho2IEjX/nNNlLyuwascJtO2fBiUULuJG1lIMze/d46GQ9I2pePNhNslzsi2+JJ
2iHqLuziO+O6d6wRVRzQT/Zb2na07WShBZ5jpduyabuNQRN3K1O7Dqgbjfto6EHSapbRzZjQBq+B
1N2gyoRafG1Mga7n2S0AlA6+Mg4Bm4yfvPYqdOwIGUrbS0LEmn1AKhRpgq9aqgc5mfJnrXfLr7Jm
3nNu1NlDgrZZvwYp/V3lxvrjEBXeLo1YifIL6P4aPW7e2pLznfAKNyjAQbRzi8h+0M0YaELA0kBE
hOeaMCDGysEiju4Zt/d1u3AhTlyZPzRhkr96j+iTZugggsCxdcvKnG+GWqt2Kdcw2WMJ8ixvzDbc
08jGE3W/dYk+hIbd8VsnqvU9MTnbuXFRA+OHZw0Rehu0XTQERpYZO8dqEYqVnr3i1tbci+KyrYg0
LmN59giY7dag7226o/EEJdVf192Lu+Cwkc/SgbgANerMhHR+N7gsjae8mtLHyUycH63tQncqnexu
H5kOxxnAy59bkbdxtV7eIFZ0IKpg0LBxWrZ39Zz6U5mTsBu+I+UR2OAie5hYVgYG/9ZYGti13X7D
UzTgjLKXT0mpjT+9DjvGcNJt149GALo0I0CPtvVYJU6x83pEYNkI8D+kpLuwZUX90Ee9+Yx8Yrsj
hoy2Q2S14WTI8SnlhIRNV7wJ2rGb1MYTk1iZGw4Qpwod8MDssrLhP3lfVNvSob9EBcLXuEXRwpUp
DWoamQ+ixTufUW9r2Lx71gQkIzzqtcA35M7wAqGm4gbNz86G5f3fsgOzv8XQuGQKje8Gp2S45AhL
grLAhphsz0adRMPjKjIH3+3S/m+f6pavZcO4izoo1CY5KKrboksfS503QdUl7XGshPbpOAvEnIhw
AdiY+xFVpFdXet2AGkr6WJjuQx0lFerAxqtw2z00bHZxEh2v76KlS9hBE+zMDgYMFIBf57son9qy
qjQ3edQbt7530n66b/Em3ow2NzaysrN9jDANota1QR/N3qF3XCZkj/xn9DnWOshNQ9gGT3sPoQ7i
PrR+nv8UIwLRZZe15InofiVDey1jdR5MAX4IjqQZiYhPI3UKpbLz78dmJOuRwakkzUNRPA5868IH
RUG3RidynlCcDYFvHyy/KAyAIg/sbeeGkmpsptyxsqcW6d8/1SpKbv7//8QVH98HYQBIGIBNxxZW
NTgEsL+T3rqoOuS3hX1D64O5Vh5dNgGZjw8TaG05H0JhQ4AjKyjKQsDuRGD3m/yEr0ViC/M0Ex84
8N/IVwLCqRipwdA+OtDVdI4U2d4pvL63Lz+P7CRApyDzQ+IVlOXnn+/KbEro2PKnsZa+98WtPwc6
mNfh3ICyYZE8IYU+G5g0HwEe1EA/O4D5LMDDAwvpzM105wMYaKuhLwKiAMgksh1dk+27nJ8PHhp0
iIH5BkQQyvQnqd4Sag/RI0AFyJuKNW5o9byhORyUeQaecejRwCmY7Z+8WEG6JoaxjskBNT7vtyh2
erGbMl9fa8A6v3FnomYE8g7UcJCwQ8RrG+d2QNYQmYlWRC/oTQUvNDr9hbvr1wQFlNmaG5EAS9Dw
vgcSHDIryguY1A5rSOEaL0X3XkRv5PZTa43WF8yUhnsc8hZwGp46WfZkEdze5HkYqZ8eqypaefYo
JxoGZgIGPNJx0yOnp6Y023QsBivS7eetyF+1xLxFyXIF5XoxRWC8g+45GmdgRAOHoLIQFHLmpEi7
ozls3V2yhoJe+7yyzm1WWtYwf95DL9QmyzefXAG8CHFkwQSDxyiOtrLAOmmTfmT28Gxo8ofd2O9J
u3K5qwNAfgglO1Da4NGJE6GeZ1C/QjIyy+tjU/sAZHjR//h91R8ZDXrvU3y/KI5IkkTN7voMnW8h
1P5mmDSk+yD/pIOZQO3w0EiUe3Ka6KFFED5utGLbry3C+VmeTYCBF0XN+fr/4PU+30IVLyNd9AM9
SMSnv5kMo27Dh+31cawZUc6aLIvaQpxHD5YIijZM9dBMAzsL/zcriveGYkyRQYiWHoDZl+MhMgLD
8PM1NW9lLHBHOjwsqs7IaaEUpwaMjVYYHFST5CiTH7kIeY7exadcrNQVz3euB2IpfB/6b1iSuStS
7eLINWK2yB+0Ry5AUIagacU5rX1fWZG2K0q91Wh7bL/3TWCtdYisfV5ZimaStVsS/HxLbNxiV0fh
9aVWGxgv5mdepZOrzrCJq8Uiao9UPnmvVD/Gw/2YokiJDEcwWLus3nbUt94keb5ueW1k8x18Yri3
raluuNUeiX2rT2HDV0a29n0lhdU05ZggzsXCyA20sKy19ou17yuvZeQbJdEkVqaSB8t61taQ2ivf
V7OaLuW9W0NQEAIbNZDnh4Z8zif+e+VRA4fDQmFC1Q3p4n5Cgoy0R897aevdZO307tf1NVbcrmri
4wl3ssae1SW9QL7oKIFkqm+ghcc+yX9zYUK5WlG9pXgYw0TkBpBmMvR7vsaesrwS/50otYavZyzW
KwoTTgzpJzy+/18u5J/vz/ZPZinSwfOQ9/j+mN+wcsNf/rdFUFyITqxUz9HxdZQFGAfCcvDHzz2H
/uNk/xmB4kTGvCzQYuu1R/bFmOAvwusjWFyAmekQKF70B6n6FV5HILHkMHak7iNxKgBubq4bOI/3
//37AZYAKAQ6OmjhOl8B8MsOltBMHIWdlwSjE4C+7Fau8bRfXHjzVQQ9LcSaIJpF8925FXsA1rpy
MEuWDoLXO/Ov7EPn/fpIlqYKL18k1VBxm8mVz22UBpjnECCwI3EfBm/bFGt4qjUDilt1zL5n0oEB
2gW8/Z62azi7pVlCAI7HLx6QlwCG0mYxZlA2x/JHN27qaadDaLdeAYcvjWKmqQO+EvwfaGw7n6ak
4UMbk7o52u4v36A/ry/C4hBOvq4sAui/zLEciuYovNCJb6M0pHbY85U3y6IVwBvmt938sDPPx1BB
YwThQdwexSZJH73kl5W/S2PFeSxOFER3kO2wgaxUcZV4TPa8afTm6OT7Zms6K9HZ0gWBsvB/P694
b4mcodCI1hyrmPuZcYR/ApXk9dVQ8fIfVwRE3VHhRNYZJ09xgG5fSqPnUX1k7k3f7BJ6a3vbLvVT
5AbZpvypr2U/Fkd1YlDZXSkKK3Oatj72hj9kj4kWlPWKx1paF6Q+oFQPRjuUA5Wap+sMI7Qrk+bo
/U3re9NageEvjcDWEJqDwmTGhCqnXLPLUgexNz5vbj3nBoDa2FwZwaIJoJtxTvDAB2Xe+fbtLJYM
XqvXx1oGbfYLIVq5KpG6dETQz/cfG2oucK7WVTj/9VGagWW9CStsrU1krqVxFhfD9ACNxEsDTxnl
vHusKARLaX0sR2CtQuft+ga+HIUN7UQXXaNIhSC/Pps/iQ8soGLyNp2qow6hhhRaDQc08si1QcxL
+k9qdr4DwYKEZxgupzlnp+IkuN4wYaekOqIfzy79Kd1074LeFMbNKgj4cr5gambIARJHx5WunI84
Qt8BhxDLsdy72masVnbWwnydfV5ZDmo2HTMFkglac5+2qITsSLxvnBUk0eX+PR+EckRQsAHDO6R8
jm25j6FOa91y68f1hVdZfuc1QeIfWHPwJeFrKogii21hdWZUHfMfrv9ncIH7evKKfZcBare3+GFC
lZy+Xjc6z46yD2aLIO+gYD/VbGVclXQtcL9hHxj0tStDOYZkoGj8NgJPrtyTF/sAyUgwA+CAmvAz
QEycb+xZEJeQhBrPZn2s6NPf6wNZ+/q8gCfHZmAAZiUZvs70fjPmIaF0c93CxUZTfv/89xMLLHJ0
0LvDgqvfo1Ybpyjn3+XhdSOXw5hVabSZ3wiQDGSMz43kdTQBgdIkL5y+Oc7XbKWxa+3zynJbMu/z
0cDnmbNxyu0aIdHC56HwiTMOJiwDklhKZN3maWMmkx09O/KGTztgNj49O7OCKEW8O4O51dxwWrF4
iIgePaeuD3p977NPMxeCQMDHoZQBxlqE7+eTb1Qtiota5z6z7oEBr7cS/izNDlqxkHPGTprj9fPP
55aZxbqYomce78WWTZ9fW8QGcLMAkYBrQL1i9aa2m4wU8Ytj1qCeqv1PnzDEHijZAWULPRIoSZz/
fDOxuqkgLnlOSRzE9Zf2c+VI3EmY/hMDFyoZ3NFFxTzyHAs/i3dV/dkwB98HUzWAdShdzHQo5wOY
YqQNzb6OXygAHyaEPnyxJoq4tMSg4QFBB+ojmKv57yc+otGaDKSJHXnu4t/0wVht6L/0QYjPUKua
eyeQT1UrFzbpeyIaOwXRaijibd76pryhxuc36pkV5RzoRLCemWb6klabXgRt9flzdvZ95S1TCGBd
ugHf79ltn96S8X/8vrIK+OWIB1IrfRGvbrIFGd11L7SwCODAAIUIQmZouXiKE01tL+rlZBYvdRUa
jl/cgQ6DpMF1IxcXM7Yo4KuAV8zFbRg630kdcCkCoqXFi4ZyduR9jar7FBIc8bZZgzPMbucsBADQ
XIc2GTpk0DmNGODcUpmiOdDNePdSege0ROTEt+jK43XhWCDzj2vBNgBruFBGrhJNahbR2cu2nd5z
8n59qpYGAHEbqFmhKjMLI54PIKn7biRN1L0AcsichzLZ9Z8r6X24JqC6oYWCTmxqomB8biIuCZWt
WfUvYgo1HvRr3aZLE3T6fSW28DIBBlIL34eyXlEFFv/03eACVzCrBKDUDd+kbNkMeBhIBFjdi74l
5hAWxhh+dg1mA4BGAEuCt4s6QdKN0dDVDjAwvfXRztAYqE1XjrWyziZC1DMIkOKWcm7LXh+c5HHm
UK3Lbo/Y/1ma04r3U473v80AMYGRuJgr5ZrQuZ25Q24njxhngJe93zlfW4HGv/H5+pwpi35hSFmU
Nm+JKHUreUSsl4GnuwBxwXUL8xdOjvaHBVSJwVPwUVFXbzwqad1lGlBakgC26Ekw/lc+I8RHD1sI
vanAWNNbW7KIcwh+cVAegdRPOSilQKIy7RpMXuG5d+DUcO+lrcmNXrX0kDSOl/ta0SUvsjfslcEu
Ted8UiGKCfT/BV5aT+uC2IMOhJgUNcRBQEdZiU/WaT5mFOyyAHLip0Nidv4RJxd8lGZEAoGaPBrD
Y2SlflWuvQLnGFldMyjz2TPHEl5Jav9EleiiTjqSPLamPCQi+VrwcbhJsvGvTMdjlNhoJDQeQBV3
3yXjn6advl7fMx9hlvIDwBaAASKM/OCuOh8i5Gwzi2dpdHBlLVI/cUq660AS/dU2SkgsZ3ERdqlH
d5TxKYy53d2zsug2YzN2T8PUZt9As6w/uKYdbQpIrgfSaeKvte6WIR2wMEyPp20UafSGRZ7cAmT7
F1i49qGlRXcb93HDQMigF9vcbofnqpDOMQFfXqB3hbgfE4O9IILH5k3dKUSnJfoGJc2nbwKrcozE
4B6hKxT/jZhXf4k1oNGvT84SDPHjnQyyVSSsL9KwhRhyzYukeTD0Vuyy0TS+lrgvnl1Dlre0jQD5
QMMRFFmdZhtn2H5Jm9KtIfX478ovmW81ZZkohfYM4Jczz7FKXCMQneiiTJ1D4xZ5BNJT4oI/PYXc
LXhQR7fduBBUw7Pe88SuTfs6RONosycROBM6Fj97egyEk25u88GtjxnRtc2ANqQfHnPApMpbar0j
TfHJew65a9wSSGADQYSs/wVSzKtwS0QW1w88n8I66+6BJ3+7PjHKLTGbsPH6BPYDnRp4DCnBpTBr
XVBRugcvMbhPe5IARRSNwAMPfMWU4nFmUzP+E84OcANkNhRTgJORETt0AOI9pqVfJBb/mRLg/D89
Iuw53K021LlwgysX0mCgkRVQ5eHAwexW1lid4S3R1xC9yrX3MRg4TeQcPxSz1Bs8bYGBtysBAMhk
bgooKfBk42j3PerR14ezaAg6j8CDz/yNKheFzvpo1GQ/HnSdV7cN1OM3CYOsQ+cl33Ts2ZVrQTkn
/xoXkJvooMHLGE713J0ZvHI5kCnjYUALhZU6O0+ggj/6WfajQ6abWgyUBPmKn1jYhAApIwWCTWEi
k6dc7S7IkKeKTTA6MX8ynhzW+qn5uZzkx8jcGVUPDgx0uKtBXey6vBuTfDgkHd2aQvgCMGzL+XN9
uZaGMitmImw3kBhR6ykMNMvxZEPlPsm+GrETFsP3snj/rI25rQrPHfybCTCUg9QMWu5lzOEH2tf7
pu8enO4Z7efXjcwLfeIwMV14gHzI9MBbWqAxPN8I+ihyztGIf7DASD04fzm6VBK5j6xhU1jFSsC9
aAyJAGBiLbzU1TyelwAlqcXldKB6dVuKB4q+fKGlvtbbvtatjEyteX0MbU63zbJ6SBxfJK6kWRU5
I9MBLUNPpoEXY+c1AWByz+CMg5oHo1+tPH8hQ7zvzfHr9Xm93CDI6SM7PiPzsR3V/H47mn1ESj7C
PaVBpR2Y9d2Sa5DEy1OMQoU2V9QBwca9p8RdHijWeZHV4pAx0jyhlWYKBNMYqANcY9wnAJa95ZYV
P5tO2d5ZUBheo41aGCWuw1nDG69MlH6UR+Y0sNjiJucHrhuvRaN9AaPOH7OLVhzH5ZUCPpZ/zKiV
PsthEoRAIz+MpftXE6A71oZP+1+YQLFhLgLhnlS3Zq63Qw/RQn6I5ffe9LaipaBd7UIwzK643ktP
D0t4tOGWRHmRqpi/uAOWQ/cafshNcee2QxwMdhskzDLDYupWivwfjlw533NzMwDWKGEiezKv4Glo
TqOmNd2pOzT1WG9haQy0smXHUY/dOzoa04Y7WmDlj+DXyHzmVfE+c+wGbXcsfxEQLN8kRkr9pnHk
puaO5UfD0N9ePysLbuHsN84zdvIbLVnrRTUM3YEV2iZPIC5TjNVegkjY0qs3UTab6/aWVgBwSzy6
QJI8C2Kc28OD2RvQrdcd4tZAUjgmN0Y7bMDQ9dAXq4TMswNVFwAFHjwaUAJAaKo4WMbtSmvrpjvo
xh85/knJu2t+HcSTDjWXCr1Mey0ntzbDE6D9PZkryd2lmT01rjgIZhBCE952h67q0D1ljD9ad/w6
5RoNZOXcmMMa55larpudru4i+4euJBDlaCpYYspnMVqz6w6FVnVzH5p+A+wpJOgNwVDd5tldU5jZ
IzfAzpkyOw4oQ4u4zXQe4C5cyzwv+Se8BpDdBjj/Mszp26IshkT2BzaCZ7hryGM+FH+mZI02YmlH
ndpRIpspxTWAqYHWY/ug8ywkBQmyIgn6qlrxHkuucE7WgytvfgmrD2EvLhovilh/4AmJf4Kst/Pz
PEt+Xz8hi/OGHjbwhzgIstWSlTN0cnKE3h8AyXsSlbhxm2mTdslKBnTRDNp7LDwUkOhTrw+44c6L
xhiDcaob7ooXRt1g9KI1LYfF5bFBJocmMkQfqhMk6Et0qeD9oaVJg2a4+g4UBNvKaIWvMXdFNnPh
Up4DQsiPGDPQRgUR0CynpZyy/uCWdoiekAeoxD/Fk14GkYdEDxo9tlrl/TZqElxftKWABwIsAJMg
5kHQqE5nrkd2LwzaHSz6opEbNJ/jiFVhRPJQVGFC3tgYw+OsBNxKcuvjxCOYByscynd4JynelOdt
4aLLsDuUehOif3oAOwpUmypix6gF0x3A28luitY4jZcOwpxOQ3AM+O5Fgj6nmRxJC7MDHEuSOy8I
kX6uTOjS/vRm9XKExqCyUOOrjvVmUhgmJlQOckPHSm7Qg4PKQ09Mv3J6L4zRtB3EZlN8Gaqi3AjL
lcAKMB3kUY3tt4YO1vGq6fclR4L8+q9b2NQouKBRfG4ihJTo7PtPbk09saZepHl3qFzDR7Opb8Z7
YuwH++26nYWJRs3Fmx9taO+47Auy0aqbDrAzaG9T+Udna4WvpX17ZsE4H4kAiWU2FiW4QaZtAzI5
t+b+kJbgTXphOijCxlc8HcGcJVdmcOF2PLOrXM1liU5ioNRwOzavrRUHXgeK3Jsuf86i1+tzuGRp
RnPiPQr/cxlxRFVFu/ketvMfEPBMpsNQ/enGgyafrxtaWqwTQyrai2pdklkRDE3oJ7fogKbqtUzF
4nKd2lCWC4nssjTJHFQ0B4HY0K0jsAPm27J/lUYVYimDXM+2wl0Z28JpxE0xV/Fx810Kuhh2RDgo
DjoILJViw2ur38w0ufdoDW5WdsaSKZA127MP/z/SrrRHUh1b/iIkVgNfWXKrzKKqurt6+WL1ymI2
gzGGX/+Clt6bKjKVqOfNzJXuqKU+aWMf23HiRICWt76j560q/cZAcvF9dnYz+5DRc+dsXM62gqzm
sa5GcCvSsX9E4RRerp9793sOybr7C+LWyns7ktUaJ27v69LD3TrzjulSASAH2/zkWB/tf2SoL+cA
/Bz+M2fLcN/kI2nNmomSJs4BOj3oqfPiMuvH/cHcSnlvQyx//iaEKp0KMp0YDMFDPq1/5JYRmhDd
2BIIvrWLIL4FaGdh7FwVTUzB3YyXWOGsmJxTivbkSGlzE98fza1PA9s0NHZCZ3MBpt+PpmK46JB8
eYaUlf8iOyjGdUxvoLZgeZHIa34Scu4+3w96awrfBl0tumwsMkVrrGyjPKN6klkoCJy1+tP9KDeG
5tqgfAC4wrl5RdrrMualMKYfHvOpmZ/NmauDXjbe0YMMeyS9STwX/rClcnXr7QF68yLBAJVOzOlq
rUs0cTWTgeUxa8+k/9655KFDpyMskkMoj+05kZGTXWhWXChVUTdvPGNv7GfY3wG/BcUFSX5dIm0G
H8I/hegee6sOxtSG2/WraW0EuTGzCIL/4TQBdX/NeIdxpM4rXnWPmeGf8hQSGG13BgMvkOWplZtH
86rutmxq9OD/1XiCjBUqH+/XqJ2PomJp0T12VfHslFQPzKLby4x9d3qUvBrG8iCV9qdKdkFHslBV
vNjdX0s3NuMCLS26ErjAXwm0yTKj3VT5/LEti28+/5qPw5Yu5Y0r7NsQ6z4zvDsh7t67/JEZh9YT
l2IiMPv9YM5F0BLxYtsbH/HWSkGnzfIJwWk01hITVgnpzdS2+WNet9/JoD5JEE00hWvP/am7sdmx
9/D34/qK3t/11xuUY3azIPzRKGw8vi/V8HEQzyT/ej/MjeGAlb0wDxfT4CvzIKjjtvqEaudjVTqn
XuvDeYAVL9viOd74SriHg2mHqgX2+HrWoDLEal6mOsoH6neb2V+p8H+JwTtXlUaDCUhXYOCPNq4C
11GXkhmkJ/GwAp9mTS7LXeFPqp30Rwc2WtE8zF7ETS0gqQ0rS5aGE4XcqjFt4ZF/R/MeN1rigsAD
mArcwqub3FjjbGpL/REOMmUAW6g2nDIqokGVjzCBj1ll74dR/DTz5gtuud+7bt61GnAlY65Drexp
NBvOTk3e4zxogZ+Zz71lPxXUOhSeem6lj3Vg9pdy5jLSreETnLo+qjQNzbTdN56MDZN/YHWrQ0EW
QpipiimgQwENKmsgrx087gAPoEe2Ea91Rw5sdEKiWaEhjAcm5R6nwkbtwFzaOdYTAijHh5fTIlh8
9a5G21hB2Kg/tm3Gkpl5w2lsevNSK0Me0sw0XnJwD2QAUawmAUPtp6aJ7sOUMp8EZNhTcpm/jdnQ
lpGWe+ziU1JHpPV+dm0HmFcMU3x/V4DDdfWLib6I/+N+gBx61XHvcjZlU9M7l9ojVchzL3aK6Us/
zKFljDH8WvPA4GnEKdmR2tpBofHkdBbcQHh9BFrxgwiKE6ujaGTzjsouDnXdHfFXRQ1cRXXWhBAs
xp1hEibMk+dPtceGaFJ4MXVemuhCsBNkGGEAW9q/zcl7SBvTDWazexra9FyV/jNvuvRBNd1lyBqg
0DmPSQNBsiLfF9Y0/EktDqkkWvRRN+RN0Lo1CWo67lXrfa4LUaCirh4zVY8BM/pYM8oHczn1cotb
wZjZLBj8uT/yHEbZ1WijDcgrx1j5uRXljEWmq/3x2iJU0H3z8hp6cE2YCY0HroT4ONTg84BNudhR
4M88oFn5VXnkLGvxOXf8aKy9o93yxDH6i1MUkWVlL0JkR0X1oy38B5o7YV70JxhPfYYe8TGzyQHC
dLBcGqK5nyM2ljtQzi+V6g9Fwz+6tEOzY3qes3LXAOuaxdemMaKxd2LpahdYyCKrjX7sjO1TnU6H
ZnI/GoS+lJmUh9Hv9IjN5Jx2aIHO+fgditOfG2uMgL8+ksqM+ehDOa18rNmYHStNRpb0VGxmWAWe
idY15wcMoU96Koaw9os0rGc/DdRUZrvGAKXe1/LH2SqAYI7FS676yBL2D6123J0Nk+EIYFMWjGP9
zUrd7sTzYk8GOJIDgCAtZOWsKWJDae+dtDra6KSPejizhND/AzTk0e9FnnWnsvONyOV6gOaeMfJA
ggmgZ5iFQ9p+UwKOBYQ6G4wy73pDQzIKCObCcF74Sf77uwWYSS0Fa8q5kM6tQfSCSo7pDR/qnsdG
ZoU+pMIsf2DRrM/jzjdyc2e2aBftdO2n2U9xaw0RZVkVg20TzFKi6uWTZeMfpcZe0CP7ZVBdBPG4
8TirssQCTbNzIRiE+5TgcdtDdZDN/JNqRutItCLsqPZV5+3zqOnQHh1fqtl61qYa5gP2OR9HdlGm
rGAmPb0Qv47lYO9N7J+htb9QVn7zq+xzmVZOAO0zIzS6DgnRV9/rQn5zDHE29fYy2UaUy/bilu0x
HeeQZb4VeBDvnkT+DQgp0rTjnHPUWnZTmjZQVjTPIjOg421/1CcHqYCHtrRCvet2dibxbkSpPpPG
A7XNQ17MH4zScoKx8M8AIj7cz2bX9058LJSH4SyN4tUV2pSVHmDMXJKLI2SKXMDboB2ml8HMXxpd
CyghG3eXv2jl+3yPiGgKAP8cvBj8+2p54KwXvRqci+73+iOGmMKrZTQ/T1pTTyGUK5H1HSsy9B1F
NWOKEtmZRz0v9Lir/oAQu69hVaXBekz95jwSyAiXZuhRSbc4eaz0Dqp+JKqtScZNxecInorzKyuM
/szg+7u/P3vXl4iFaoj6j4MSEIRnV68uBuZ1JdlsXPy5hvxvlnn0NNVKfBiZz9E0k1MotWeTuNT9
1Pzz/XnxxgTqDfbhItCy3N7ePJr1jrfMgXrkheH69AQ0nu3gZThu3AHJMoT3nwtZAWpmUMmBKtgV
H8czgXC6Ax0vGewhztzq+Ce3EtVxEBwiGnhI7yEPmH1CVU57glsn+VGCqXEysgFOMqluneBp2J0c
rfdeIUXqnLtcsJ0n2tIOHDcD107xvA0gLgj+el2qmKXOj6Yz0w/D1LQsNNs+fVKFLl+WfrLYKVOo
dAOl1V/N1tJ/9hRuJbYUSPxIHU+GM4PNAyuQr1R3xM5vXP+TR01ckCetBqLAx7M79/Rs96184F6W
XzQt5xFALnGYDIj/yIEKqAcb+cPQK3hBmMx96iWdPlJKxk+ybrHMcC36bZg9pF+xmcMc0p804BnR
KshAQEWhoLKL0dhk7WFktYX6XN/IwXdwoMoGevkibL16to0yZ4LrBgbkj1XAma0FxpB+1gksUu+v
7OsnBiKh+g/FvL98r9XKxvPfaMdl6lwrD+Cyvi+tr2LBmZxP/xwIjF1nKTIs6ktrPntrqGEWjSEv
zHHlr7zS5z2DjW2SF5YZG8Cvt4pG1xnPA3FkadjCix4NesvI3+4bZ7anCnv0IntiHuchn/d12/Jf
VearD5bQi9BVI6ig94d5fWdcihrwi1tUlWEEsvyqN1EtqtjAtVJeHLvjcTfp+k660z/qnuBZjyjg
0np/y0Rg6r2P4ljdAD+VVl4MSCo+cTUxPBlSI54Ga6tg+bf+s0oMwFGBcy3ADDgWq2Oe6UYKtiWT
l2yWxaOsbEi5QBg7GQjvIeY4Wz/ZJOaL6zrpYzfP2vciY/kBVkMjSBhV/VXMXn6iyARxS7M5rAWY
GVo5FC++9HGpbAyKtwosJq16ngNSOeYQpqIq4xKufIEqM0gIKwGTKt7wnZKlF43dnJ6RRIaw9YUe
YDOOh0z1P0VrS1CRNKSZoeHxpCAIoyvcmWQLqyOrhs0I9n4wERV3GSTzR4/lyGwqDcCCCdvCSXe2
cgD9lK5/zC2BjTdnZmRyqPsMNYw3SWGXn0EX/m0o4fz21UzCvhUiFrYxnExjpHGeCb4vas4SvR5Q
Bh0ANf2eaapdSk+YZWAZBWSYSdePz6KgY73x1r2RNuBWButmPHchg7leFm2VmrMOtuPFFjq9jE3T
f2NQvz4bopk2nnPLV1+vioW/aVmLN+LVcTF3FE2Rko2XXhvq3QzdtYRRqBlyDU7m0Gm3Yiqa8uya
Jf2N8zj7L0a6GAaBooWSDMC69xuA9UwDLa4bL54x/ewGULhJAcfbtNySSLqRH/GGX+QHUUYEOLnc
DN7s55xmOgiJyMSEtGGvHvscLJv2g5dm8f3EcWNCcY0G6olIi67YKnGwwh6BAXnyYvXiS2dmMXdk
6HErqnGXrhy+m0d0iFZWdD/sjZsN2uXRwIk2qYUcvyypN+PzelfzcjMfL+g3ugz5nyb/lIljmYH7
gG6Kxvl+P9yt6VwkGbByfMCg61FCspv7WmnJyzg/A9sNhPtQ258N7df9MLdG5SyLE9g1jNvXulAT
OkY95VJ5IY0b0tSugmqqvriK/dSZLRZh8tcZ8swbuf/W4BbNUI9AaQQksdUnzMoR3OlCzheRoaKW
JrPzLTVYOFdbPUNXgUDYwyXUXQo2WJPrlAw+qU/4yIvE9s9wzaTiS43ynbt1JVxvcUSBrgnYZ8AF
MYurpWFQ8M0ZcfJEyi+KjaBaGOjZc1EV32oLvDUelAZ9UEuh33Al41Ww1gYeSPOkcKyTUWZ7WzbB
UDankniH+yvjKkViUD4YJLjwgP0LEt/79T6ZrUnR95YlnVbvuMs+Tnjek37eYMb8hWbf5cclziLW
tzArwAdfTZ7ydTxQFXwCfauKrBYeVsBjPuTsQocX0LUL8aGFBrtWl0GhXiANv7EUry4/f8ODF7yw
FK9Za55oWCV0kSd8dBcg6EOrtG+D3kcFbU8zWOL/xawiO/1vuOVW9CaLgC7TlpkDeW5mOmj1Y6EB
Ac8tqvPV1Wo1ptWU6rYaK2eSeVKPfeBaJ7/fWPA31gZyhQWhasgsEny596NIM1Sf7BGj4Lkd+pUR
VvZr1RzvT9WNL4OqtA3ONhju4HOukgQWhs5xvSmSVsdDRANu/VCntvzut4REReniXgS7h40sf3Nk
EPaEsipQAFD4349srLx0Hg1sMDTYhKbHw8k/Zlm5cSjf2MauDjbLQlNFal9X3YnDtValMz6QlQWD
/Vyr16JfrDc2pvAqu+P4QJSFN4N/rl7EdpWZZe64LBF/eQqe0neipX6kj/YnD5kxGGGyGdpF6+zv
f7t1oxTIM4gMuhIks3U8l9fXDo1zUE5kUSYWz2Ko0u1R79jBT/GbMvujbNrfneNcGJkjm9dnc/hz
P/z1BgDWZmMEKCc4+O8KUalNvbJbkjcJ0H/nRXBef1fMlFuf8VYY/O6/zyZQ09dVJzn4JZ+7uk3s
AgJpxWh3kd6OWyTeG3PpgGIKDxoCjB2tRqs3jKXMgnVG1yZ6WT5S3YQ3QRY3/qtVfKoL++zNRpQZ
BMw3oMWi2tgQV2NEmxvK8PgPeHbXHW/TSLyZF8ac9L30j32h9Tu/hjXk/Q+2JIx3h8AqyvIr3qRF
bTGyq7zFkJnu8wl1prmIqsmLeXVsyr09iwAnw/2QV3sQIfGQB+cFeNWiXf4+JIe/r1OZtZ64UtFz
jUdVUilaRGY5wmHR6orn/yIeZD8A8aGDFOji+3i+X/dz0dE5UV2Vh2PrxG5dnf22+DmAPnk/1lUW
W8b2JtZqOv2mtizqZ3oC25nEs/q97BREWYz4vwmD/A9lMrTEriuGWpuiiINNnJR8MoO5E2GpvDrg
3bhxat74VmiwA8cUutSoi65ZurbiaOqlk5ZY5nluP7Pu0RLf+yLbmLZrXgU6nHTkZHiXgaoCCtb7
b2RxwThKjVqiN9D5sVQwM7Ah54fagel6BYc8adRR1ynnnGm0P0gUWWJPalug1lXaXn4GsjYoRtD7
u3LX0NTUoLW10pJ5MAI9jdMmljmFxcaHmsmg3XK4urFaEA7HLPjsMGxbN534PNccmw4aDtpHjX0x
yb7/Zx7A3xH9J8QKPPPyBgu+w8RK1gRgxKAxswzM8fX+erw1bzhNQZ7AgxtQyCpR2npTaZXm0URY
PzOvDA3/aRRHQ3vwJzgrpFvum8suWiWtBVgChoyTBso7qwtKXWSmlfomTcb5aw47N95tuSQatxb+
2xDLiN/kxUmT7WAWCNECtzuTynplaBgZC8gTaGVbHfpJ+QETTdcFjjU/mX7KAjVM3y3lRDD4CSm1
XpqcwOnbG9qN3XJr2QAshOCe58JAZN341VlFa6eU0qScHxr0+SuUjPwtVAGw+o1ZRrpcUjSkTiFS
9n4KZAYplx5VjsRUnpFMJRC8WsIxrB1ROew9YEWVan+2hevvpGeNXxrCm7hXlnuUQCIiXMW/GsUA
r7Ei/dXjrhAZPZpndfBgQof7RSQrR54ahDiZKGgduG4Ox7SWGgAvCShLmK7ca3rf7I0K+yNFA/gQ
ePpAAhud3kfYnhURagB5MC3MIEYMA26nLQ9NO9cD6uTfXEmMWA2yBqjmkKhH6bEkqJj2g6dFdm6j
LSfkBnjN+suI2pI3ySZMO5UF7eyHlV7CUKtItWBKGzcQHVyfCzmajxbsFQNmGn3QGlYLE3TVncfC
qM7m6I4HHX0a+8InzTkXfhWCsKVdtDr/wmu3d4PGU9WXXipAgiovmwh46ISWwanT9nxuRSytwokF
y9onCFZZBzS1uJ+rNLP2qPdY0TTk4jR2ND/VDSnRBKKJk+ZpRaBX+fTQQ0AryTIXhUHZgjMCNY09
WtNfsxx+lnR0aTyZbn2y5744MN/p9kOlt7GfgYKY4dkc9RZsMCHuUSYg3NIwp04Z4vqG+ayIiGoN
Zwxl0oo7YtW7ER1HO+HCkWX24L+lVDqeG5HZp9wCBpUOBjsok7YxkGbg2hAID9DO7MPETpnR5Nsw
4GiVihQ6l2Ac407nduoGfKBhPFOPQRXRHske0jXDR09bsNLCpUnnFnQ34sGf9K6bB04O+fQSYDla
i1HztHXN29kOfbSoKOOeMnDFQFaA7aeuf7qf625lBmBfuEcsclZXxN0Sxm9SUOIlcOwI3Qz8nNGo
ItCCXovB/Hw/1q28uuj3gGKF9/kVSzT3nBZHcEoTX9VegE36YJfsopkK9XuvASuVRUbpbzT0Ldlz
nV2B4y32ROh8h37v+32Pcmnpz46C7UtVnlIr25e8iGrfeYIGRgPBJXK4P8hbeQaXbLzJAJOCVLm6
n3nuWMwSWHTiz9Vv2P3FXZFvNMzcGhLqOuiPW/C2K4bVhDfsIK2RJrCGDYWtn90GdpLGL+6IONP8
f2Vd48xFnz3YOjgP8XxeHU8gv9KiagwfDm9o1UBrGHOKXTlvsX9uHQNvw6yOqKIYJWQxZj+Z3SQ3
eaCNR5yZGyjNrRX4JshfhsWbc7AdillJD0GsYT+6z2PzQio4+2UWHOP/9M4GJrUxpPWDayZC6/J+
QjTpf7K0Yi/I9ECRYe6vuFtbGDqs9iIsCYB+HQZtvq3tzYtfWUpDqVMoX5+8pghB8Lof6MbrClUw
iNUCS4b9xrqVjkJKpW5deGNroFmMf3KcTFZ+6mjs5zg9wbAD0eH/F3EZ+pvvBY+0YqAZIvo937UN
mtHbZ+V8g1d5MDaHzGzBJNxC8m6ukTejXK13MuL07ybE5HYVsrrCgfRKfJCz2mrXlzwclf2vMM6y
w/AyRnfioji0lhSYUObS0yyjCc6sGWa3qQN2Ev1a5D/vz+bNheIDxljQDJjOrbbYJEXKAMXC27wn
kQLRjbffUr/fUbHBVLqGGjAiUE9RXkF+BQy2TrqOXVqdVCRBk3ZSc3tfeeQjHxUm0XnpiylG+bkM
FldBaM1ke7+wft0f6o2tB1wPBeHF/Qn3idUVXmNj6hh5RRJjgp5NJdMmnOYCRC2uzfH9UDeyMUKB
m6wTnKDgvL5fo4z1+tDg+ZoQ7fOsDumImxEjhxxOo//egAVGzDKqpY0P4Oz6MCuJzyGa1BFolzlh
Rr2I0WmvufQsKWgLJdvshrk5j5hF1PRRAAG+/n5whiFSJWZBkiL3glKbP9qaflG+8+f+HN4Ms5QJ
UKhCmX2dwvR2KgCQUZKYNtcCzTC/DKYl9o3ptIf/IhKUilHwAz0eOsnvBzTqnPXNZJKkL0TgUmvn
T+5u3DQkuDUgqJ0spUVIWaA09T4M/Mj6tvEy0OuGPul1UwYWCOw7aWfp/v6AIIWAv2t1w8FWs2Dh
BbrAtVX6QvnTc2d0ks6DfPykuQME2agR5GkHYuujI2UII2MNsGXGu5iTHCC435SB1rW/K102n8Eu
VTwwRWcc0HVnBdypOrD7DPuZs3R8wEVN7TTe5BEpqjFMy7GdA2D6InTsxonwq35PzEBh2ujkh1Q2
KgKNtz6OfGiPeVaSoPc7AgPa1D9nnAIBgalFCP4DOjAhHc4fU823nkyagcqZVlMITS4IYdLZ2VNT
ZAlt4Lo1jSKNITjcRc7QyDiF90aYgrj0AsV8cuRgDgWdbsuobbI0IE5Th7M9zJe0GH/UsBkBZ9BN
TyO4emGP8xgkPB12wbZiJ7SNuGFrLL6vaefvW65bFyF7mD9z+TEddbVXDUrAqVN4Dx4oCfsMQuQh
6G/qIS2ZaIM6BcOuSA+zvStQsWsM/uDgNZ0HYGbWcY7mKzxXPPfUAjk/oDgq9wUIAw9GO+vJ5NrT
c9WN/kfI5psPferosabpNUwNmB7YytJPFVHu75piQKyz5lMGpkNUwkn2BEPgv5w+/yPrYCYO6mu/
L2va7jxQQEJXtsYR/zYHFhvScGjhkVBaogYz0koDJIw0sLwe1OEUqvCFWIycbWFGpYsruEthvIPN
U4dGU4jIAN/9z6BcbV/TnIS6lXunCr26F8kd+wR90fGRKNANUqhmnHmHRmZqF9qBydF4ZZkOjUvT
Ugq+CZ7xqS47unHU3Mq+QA0h9oPMeF1OHws6lDkpHYDazVcy0jmkjZoCmuuvTtfjglKkG9etG/cD
FEMgOgXiAMh36yrt6HitXfUEjtfZHNflJ234LVULZi06l8cfbb/ZUnRF+0XSfxtwdQmyMrjGa6Be
ga+ZdNVXZf2o6WOeHRzrGYBY0OtzKLfYJjdeMZC5wiZcUG1QkFaHWl4MaBxzKKxzTBFJ5OR/dddD
PyzInXhN4O8BYHFVu2cp/FoUVncirV8GhWH6DCFlstXQ81dJcZ0cHWKg3rF0FFxJripzwC0FnJaE
1Y62g0l5c+haSFtoQ/NDDYP9AG9l63NpkyKcIJAXOqPeRWVXgGLD3DbCCPrnohLevz8NcBFDFzoQ
KRRk1lVxEEzLWrHlZ3H3DygO6RkWQ0VsQXB443Jp31qvuF2i0IpmI1QNVgWKFIgWy+bZS+D9wqNs
BDccRjaf9aE0Qz13f4FAW0XUrODQCBEmMGAKthd1sXSUQ+xl9u30kQwwdwASChXGvMl3nTFr5xzX
O4DK0MORE/N3VcX0o+YVVuDyDkAezOIBpPgqbPLKODYtmn+AmZCHlPRk7+cqjUE+rV9ztP3HRNOG
nZ0e9Eo4aOwF1hQNdYP/j1cMwBmmwN0CrQyQjgI0ouwYmQwsPx3SATZY+Ug9Evm/h0aa16GT8P75
ujF961Y3okxrKqnhJe7ooFWbfh4lPBSJmQYecffdJEOjhpDs/aC3rg+LEhc8onErumLtNFZDBFpD
EFRO56ltXgknH9MCYh/349zc5m/iLIN/877yU52regaVbMQzeMrzwIYR5f0QNx4d/tuhrJaf6Zdo
VsHlLoFmgFk+9A5Wuf0hwxXgfpyNKfvbDfVmKC5Iw7XdYSgpf4UEPE7ET418uh/j77XtKpv8Z77W
zwoOrcwS9x0vaZsicvL6Y0m0wLT7x6HPf7GafMBoOToh7QOz8ktR6IHTiGhy2o1T7/ZgkXxQoEOn
2/p9pfX1hDdc7yVSK0MN7RMVmo4gshJvjPfW0QNa10JVhpAxILv368NRWc1KbfQSndGIosG6bJxA
GvbBnqyvnWP/EgVae+bxCJ/64/3Yt4YIoX0biwf9wVf6YmbXzFXjt15C6kd9rDDCl7r/dj+GcTMI
qCF4D7suWN+r9e9oftt5YgLixB8L7WvlDUGvDo571tmjR+MBwNDoH8YBpk/OZWgviolgGDfeqtf6
EDgKcQr+369YbRFegSyvZuBeevWowzK6yLxQs2PWoNXVC+vst0HRQbzx5Lq19d8EXdskMGWCC4Ac
mrhVk4wlee1Lb2NL3h4Y2Gw4YfFCuSI28CqzpZkVblIolnA+PXgtY6HdtAma9L44efkdDyXI99Of
heltzOrfwvt6ry7vSYjtLTjseo9krk57x2hwhRksrocC+rahO9P+6A32cCC8zUPipfWnMp9oAs9J
FoMvX0OsFI16Jk3rQGu1n71M8QWYlFGe0uxgSNPdwRR4jMrJreLWN79PU0dQC4JPzOCTAkK9uv4q
iYNqKziROzZ5KqC11VXBaIL4dn/9WjfXL+B0sFRQZ4Z8wPv9WXs9SuqZ6yYmQ5oZ/pBeq89yJObB
NVtj1xQVC4cGbWl8bnC9Eh3c/Sqzweto8rGeteoZGuXavsoG+TyirRJFiNlFUxfLnbjoB3QmT7Ty
A8DN9JDichFC+VQ/KUW7vYH3YQh+oRaiYshPeFbZZx9CwkEBrYEnSocmbjVunbmDYkhJJv7qdxvb
9+YSBmwGQZ+l1d5cjR5dfP3c4VBMckhNWM4Qk3/0G/t7SQUc8X8Rll/w5lDJhV1PjoFrsD7kUcX6
SKvQNVdvlChujgMaLS66TxbIarX/nSyDviEMiROv5R/NqjnNrrkR4vZW/E+MdfmzHQ2zqwfHTRq4
QJUDAfpG5t8eVFIDxWRiG0WslHaqZR3P2Va/+607ANwh/neA/gqNs4XtVwW2TqIgI5paX1zy3ABh
gHTi/f1wayIXBRow/XCtvlISgxA4GLys8RKjo+ih9SHHprGNo/dmDAiqY70ttZc1f1trszQj0nIB
IJkBadDgqElzq6nl1qt2OY8WtG+5ua9WhM51qJk0mZ+k+sE3f4CiAwP4k93NB5ZurIxbKeRNqHXX
YDZZGgMw7CdTejHcOuiHQFgf/ovvAmAbLKllS63RMO7rjQd1ZD9x9ekJVYqnSbjP90PcnDH4LYGw
B87lVZmPtsZokIqiKYKj0YiVPpbXWOqRUTV62HWDuXdNiFXcD3pz7uBJB5AZGDeoG+/Tg3REWlvl
0okBOQPpPDTyQXkb5/TfO+X6HENmQIUA8wfAcrUWUiEcdCP3qIHUgMm4/6ObjC+zA6asaF5cwQDN
0mfdEwkQuWdD60AMs6AXPKdwb5qBzllfKp0dhVXIgNv8nHl/MpmDCW1tHfe3dgboVYseO2pEOI/e
zwbuUVPXWsJPimbmP3wuyh0vPPN4f85vvcfeRlm+yZuUXNleA14BpsPJ7GCYXfTpPfnzoS6h2UEg
27CxdG8mTpCZQMeHb4t9VcoYcUPhYKLhHkpNjoMT1BQCacYoc1y0VoNQGXhl3z/UaN3fGyb3jpjt
7uP9Md9a3G9/w5Jf34wZAFfv5XLwEkfI0CzmDF/SXwwc0KloPpcOj+7Hu7WuUekDHQeymUBn1uu6
gX6g1pZeYvM+rguIjlMadfDTuh/m9twCt8b9FxbHeOy+H5fQAZBIijgqrR9TZ6JoeWgehG+VgbSy
p6FxvzeN+iaoE9p9tTGpy3Jc7yvvTfBVJUAXaJxs/BzMh9m7FF1x9Itq4zy6RQRE9Ql9cyA7oOKw
ThCM21rNIKuUOPqTXzfRTE+jgrxTwhogzlVsDmNMTT80SLoXRhren99bxy5uvubSDoGMuJ5e3xM9
3veIDkrRzpqrP67f7WaHRlXJt17Gt16Kb2OtZpMREN0bCT2BbgauDPh0L1L7o1nPH4WADkOqmmPb
DjtX6ftZWP3GSrpesNB+wf6EXR3GeYVxAXECMqNG3G7aX7UYoap0cLTf/zqbiIFrpgue9sKXWb0V
yWQ2kEaRJLEy7WttCoghN2fN7B84aTdy3PV+X6RsFp8r2A9DhnP58zf7XetHtDjbA0qK1R6FYbRF
flOtFcj2wfK29vr1NngfazUs3sx5IVNU+Mx60QvoI2fL8fI6Y7+PsDrAMqiCqoxgNEX/nLlRLUTY
4/UBEJYMvzcxi1vjAVgBES4cRGBvrnLKXLoic1VBElkYZ079/TxuJA6YClylDjQMQqwZ+QkV7itY
JNXwqhP2lD6RBj0lO+ZZ9aEy2yESOC76UDmDc0wtb44rc+w+jq7MogLEp2Pbgwss/XR+Uhp3jjrU
lp/qus12qcfsz0VeKJjBiWmPLTR+Bq/PecH1gh2kQctDaxEZzDPIbFzvi6jLQayDioTpxGgY5jED
APYBotX4hjSz91RBgJELLqEmW8pDWZtl5BG0J1l95sV17xY7C82kwayz7MSg+p+hOXtgJ3hWfe06
8sdF9IfeKPUnQTq0upnMj8HN+jpzXey7spBR1rH2rA32vFOU2Q9oAHZkQP+Hs/PakRtL0vATEaA3
t0xbNouSqlSqG0ItQ+89n34/andnMplEEmpg0BhAkCIPj4sT8ZuiVey6zYZT3OveSUsq2HigQzYY
wSh7zQ//6YcKrFLmSxsvR49ELVzh2RrS7jGygmhHMaalNxble6sT1S1WRTgjI3f+WYEJbBcxMixZ
37i2HPj+znJDBdFMOf/kNn6ygRxrvLmCnu3dsE7gQ2vCIUNz7SEvQh21nF6+Kwz1PaeoRePSVG2U
9jyHKkG7ETyamVIFisUspeQBldx/vE7yt2klUKlsxl/Wmg/A9dHMCgJWNfGe0BuY91eaFpymXyLB
ELq1nYn0U01vkxuZHf09hQZRRqpoxqSbSCFkjma2kEwYeqX2XuRQOlohHU3ffcjNfEvTyRZCcVsl
nVPq6veoTp7cWPzrTsdl+NnF0HhNE/TU+1/0wfw2avKb5teHrpVXboClIxOO64SIg9V7ZVtq1Hqg
qmj0v7ittrfi6AFwPsBW+ElDdUil9q9fTcA9JmIjPGVKh/OLvTYqSeskzXsxfH+fwGx0K+8hNtaw
SEv32iSGBXYfZNcVgt+rRR2FUN17UXupsbPUf2Q3nbpG39++25YOTYwogWXypoV7Ojs029BPFFRp
3VNmZj9UDSZ+LbkrydBSjIkbCe6ItPKKc1rWciI2ViWc5IGauQKrO155mi/kk6Ca/hviz5+f3ZtS
k6jloMFAaPVcR1Xbau0siY5ebb3KRePopbFtquFO7zl9hDV5pqUtbdEt5bpGNOaq2BmFo6kFRu6e
eiPeh/H3nIpiPHwPx5XvuBiHAgfmFBMleZ6cB3WvNGIywvxPB/r5r3jC2I3xSU3fb6+JBRAX2BUR
GQkDz3VKxbNXABZUlknPXzixt2Q+KUJKqYBmNlQ176lRImTwqsREhqeujmDqpW3a9eaRTn2wvf1L
5IUMAkkjCgeTBw74p9kvydSyU3qoSKehpl0oB/q4yTSr3WgpgpNhLMXvQ4dxAOrAGKfpRr4pWzc8
5IGocci7/s+aW27fRx74waoIwXs08UHJx29m6QGhovu816JoQJtP8HZx3vwOLO0haLVfTdSoT2Ml
N9s2DBKqnfg33h7awgZnZFNnRcL/C7LVZaanFjQPQ6zgToIRA1pQdl5sOGKaHW+HudYC5BHAhQOs
DoaOjoTYZZzOy+MuFnzh5KK+mGL426uUgTPFeElGbWPWKbo8gl2iRo3o0kE1mpdWMx8Gmh+ent7p
WrMR/PJg9t2TZFZIKQZHCfbZ7R+5cITjzoMNxh8BK9QfLn9jXGrdkIuScBqaT64IWCTeymJBB1rb
J8On27GWVhQ+TrRdYM6S1c8ybD1SAf0HsfcS5K6dFT8EU9/60aEJDoMgb/Q1w5bF78/LQUc1dbLV
mF/CPN+xKpY74dT1moSZAhYyvqZA9sxD4D4j2IektmRnpCz66BpmDVfRiLde7b7zRPBQ0VTcXTL5
+Opu7P7oY4gReaK2dmcI9V4pWuMB9Rvv8+2PtLQ4YeZMdwJ6HMh6X05IwT0jd7HFAWC+eigwKZBk
0Hzb3Y6ycJ5JPNxQFZnIqVcU39rUCr1PU0h5FTqFpNYJWs4Qst0ykYAkoBh3O97SMuNBwlnCW3G6
Wy9HNcZeR/aXCSeBdk1OLaWzfsfRc11AoRZXltlyLJ7+k5A9F8NsmSGymFhVxtiEKUFt8EpMmm2G
jE0uCTa6jfbtoS2takDg/wk3/fnZ/RermZxrMUMbQ832pIMFH8ew3mrZCUoZCsnfb1iOFRC+09N7
entfhtOQJythVLonrKaOghd8tK5y6IRgV1bBIY/HlZxLmv69y4oNYGJwPOQnpLLGHHll1KJSSRO1
YqjUn7KxRfFvPGgtB/2OfetHNkrHG6HTd2JifZbD4kNMWluTYg5u463vusciz4+uGKzUPha++gRy
RsSAMxzq45T4nH11fehlMci4nUZ33+KQGxf3QtvYke8fey/ZANddmeaFVXURcNq3ZwGlIWwjgIvu
yRSQvYqs+zRl3Ba31DBsR0FameYF1APhKCH98cTkH57NM1BAN41QwzkNrTbQ/mqelDHdi9WHjnm5
XWyUoTsobnvMR/UQyUlI5qWvHBKL3xg2rYLFDonAfCMNQu2bKp65KEW4tio8N/2hzfd6fbKsr3G6
cu4trjP4FFQ5wVZcZXJljkAc4C/WtZhu1VjbmdKj1//MMOp1geYn5sbVV5I6dXFOJ48iSEMTWXd2
UkgtXo9NVronX/+U9UAJdaQva3gpqmQbtWP07xiwCqpv83dR07PsFqBhjgJ+JWUbIa020R8iCxnh
+BQZ4tbyOpsO7XNo6oesP9ZluUGec1Npst27R6GTN6GKmdpDIA4cgODh6lMWw3VwD6b2HJKhe91z
EHzX3KMW3enyd8H6Omh3Y3Hn0/y+fWpJS5PL8kKJiUolH2C2njEgJnGDmXzy+o+q3SXDKUWezPBH
Wxp/6ENqN9JR1tsXQXtOuxB0vc+bddjJVg/iEp8TMUTWaE23Rl6akeknoSb9R5V4dk+4ajzoUgLv
SfcQMq23ffPVMl0bjD1MQmU3jJAppX0O1i3/UGQOWmR71eKbABxT08adGv7jVciPgg0be6fF+kZN
kS+btEt/u+Gjlalbt1h7BS8AAvi9GkkNq3ZC0s+2au0WRhOGmkVHqrHTMN/5LJnC+51241aW7oXu
LVVrkuevdf6UAfmLlF3La0/2D4q4T9SQp7NiV8mHpqe26z5IQnyAOToaX/L20KqnKnMq661Tj2P/
0dbxnZ7+TApok4F5zP27lWUhXx/308PXAtxL6QJdwctjzjTHtPYrV6XrIdmt/yxU90n0MJQOqA4S
p7e6+KUGd1Qto1WRxmnFzW4aEPXkapPjK14+sxWpVlGL8HWhnUJdfbJ6/6DpFC2Qj7g9xIUn8QTc
B8Y1VWeu/BcM0BtWXpTayZRDBFcfa+mvnZK5L88jzO6m3mvGtqoa4NGq42mVHSpfbw9hYe9Sx5In
hC1eA5h/XE6S1QxK66WFjkSK+qT2DVAf8zXs8y+wzbeD4R17rUpWLqSl2eEdgwqdDkj56jlodHIn
tSGz04YVx3JllJ+zFkRp2qprhMGrUCw90NfT45O7h9rI5fBCnTdTUDSxg+Bqmb7p7X5sVticayGm
bXB2m8t6JrRtXsSOnw7tHbwXyqCNH58y2Vxrk1wdaYwGxOD05IG/dwUrGL0sDT2MWhyxQ0W9qw9i
GBo2/G746VCwGi893F4dV7n9FHDC5VOVoYI1z9ikrtAQEMkjJwq++jritd/LKkbw+3g7zNK4IG9M
+nMIbYPlu/yEHjKMSdNYkUMXqsQLPtnnZgXYrPtBNnzUauP37XhLUwa7B9g26cF1T7gYlc5zLT1y
qkGvbdGPvlSeespl9W9rp3w+QCA8GDkC6YXOVl8MKFuyxjFyYviHJfIr+Y+i/np7LFcbeBZjtvxC
L/DV0BUjhxz/J963X0dFv6fPRasGrwQve4bnvKZ4sRwTbQ34qpQD57fUSJ1uyHo14iQP7Mr/rHf5
tlY+KNyp7YNZrRXbF6cLyYf/CzfHPgnwiiGsKJHTtd42GdHabYuNt7YoltY6rUd8Y0G9oc8zu646
c3AltCxyJ6oM/5PqjdrXsPARcf4SuJyFt2dtMRhgJtq6k+zdvAg4aKkX8/KC7lWW20ylxpkFd5N0
MXrMK5fUUigMmam7oVsp06a/3FyxmisBvvG501QcE93bkME5GX+QRd4e0tKioIOrsKM4cq/eyomW
NZGiCJmDZYm0FyLR2wijtjdD6acuh59JaB7FWq3//kNycsDUQ26Xe96aXZBN2StpE5apg+ksKI7a
Ex6NqBxs9L+FrTeE8kq8P6nDRWoxQRWn5qE+Sd5dVZ60QQp0ofVTByO9kIZTHwqbjp7Ghs6eaeQv
pS/swqxDXth6rRNhhynlKY4GDZWJKuqKF1mj0pkHUohbndx8yUaoaI2JcIMtt17+md0ujfZgxsod
cXpbz1HJydtEfMwVLdjmhS7u8jQobZ2/cuemWNjrVRM8eH7obvqyi16qQvfsGo84465x2/ArrDdA
o9kGA5dtzMNeH6E98URp7TjuY/Jczzr6ojg+lq0n3NGndrd8vPCESVcq7ZUOwpnkhp5NfcnFAaZI
PjqzkU5iIX2YmfstD4Sh2kOxoaEeROKuEwy4FYZZIYOSGGoKg8v8LWG8+6YIomxbvYcOCpn1Fz3H
eDCGWOKIkm/F21CHv+COfnkXSspg+5In3SOS7363IlkGwA19YiNEgbyJ1VS7T2JsG/QKwqwEDPY5
6Qdl22VRh29TYvBdunJl4hcOIXAudKZQQaNCo0/L/+yax7EsnlxBUicqfyX5h9s9u/nfH+UXIWYn
kBlJCCnrhMiD77oS3MXWwUTqv7foQ3v7xl/DlyzsWMAlCGnRG5jUB2ZXh5+MZioLQerAQrDrEXRw
BRoyabdle8r9H0K48iJY+oQkm8hecs1TTptdh6WHDxvGOqHTdcXObDpHagqQ+8bh9kG0FEYD2Emt
lrc4RYfLmfIbS+4tv+PWbcf8YGZVRVUjdHdwJ8V/sSjOQ81mrHDjUOuLIXIY8YvR+VAp78b20+3x
TEfY/MTR6ORQppu+2p/Sw9nKy3uU5NCXihwIbj9HAYFIV+pWvtnCJYHNJK1KlI2RcJojfLXaTJNI
UxPHQ608GD+k6Cno7lu27+2xLMwNdSgmBbQYlbb5cyPsxqZ0sfpz4qG3sZqEvkFLb6VCvBAEYh5I
RtT8cOaeJ/2tXyuJMSSJk4weakvpCV7R0e3lj78eC2ForoFch74570FwsSF0rgaJ4yuNQ93M7jr5
mGvD/naYaQ3Npp/32ZTyT9piV61qD2BiooheCTO8s2ULlHwX7lQJdfmTDgfebTvbjVfeNAvLYYL7
iqw6XoZXShOF2khxGLu5Y8XD5zbfDUFI11owEcLb3R7dwuKmJMhZMKlaIIw+y07UpkhUHRlUpwrK
30rFhSinK7W5hcFwaU5eLiQIKmSky/MAma/GryG9O51f3UVC90qSh71PcCQ/X5mrhdHwYFIV9PPo
Sl0Bi4SgTHyw2Jmj6hl1ThoFgjWskQsXxzPJPSFbj1r3PPtOjEbIdDdjPGqxG6vqo1LVfVMnOzdP
/n4doPuMA47G4pt6LpefTsaFIPIzxlOkbfDcV/IvIXCDlzrycJ1SkCS/vRgWLiSSKw46PiKdpPli
yKqh7ZFZyJwuTqWnsTb8jRy1FlrkjbGRmtqHpR2YH7ESyGutl4Uzg9BkdLgucnLMn2olZT/LcoPc
Eap3oa+3RvaphmV/e3xLy+M8yGyx+8IIEFkjiK5AP2w/RauthcVhyMaUoliTKegsgoExNwJ0Y+Y0
rf6oDfk9wtag6NYq7IsTdRZmGujZlRS1pOSITmSUVTDibA8j+W/fN6jTPavSt8D/9i++G9p+8CSQ
OCMFuwyXogudiRKj6oJ6A3zDlqvPtyMsDugswuy7uZnG86ESM0dKzaOF4p6Ewgh4g954Uc3QDpL3
2/EW5wm0DnAa6ubImVyOCKmI0BMxK3NGOYTrNf4eugJ0uiuspFzTBp1dHly1/40zS7mCvshyrWgy
x5CzAX+tVt9J1VBs0r4Bj2rUAqZfXfL39y+34lShmpyRrvoBWg/UpC55CYYAINtfOJkGa2LIi+M6
CzGdkWcLME/GRECcLXeyDFsxzQkQMdT1n370Uwq3t6dqKdRUI+KZjv49/+cyVOriAYXuReo0vrWR
s/jJTbItThsVXDucGBJNXTklltYGaTKlCGR7OHlnc6akghirg5E6ciZhkBLwnMQIL1qje6yFmW2q
nrNI8g3GJcg/ebDaSvFDW0uRFr/d2VBm24pazVCUqkkMZL4q5L602Anawq5Rs9XXrOCX7sXz7zY7
lAQPwrEXMyCLuVHLN6Tvt62ccS2uJBRLxzhutpAPIA7B7Jtl/aKcIGiCcqgjp9oDiKpHxfdXQixN
DmgKBfkObSIwzj6c4ekDlT3WQGRltjKcRuGtsVaSlbUY05+f7SFt0NXUlzQmJ4A2NqJ23bb2quTv
0qxMrC4Zb2z0mubYr5aaVKHrfeJIvUwD9FTW+VZJfmRrXNqlE1yfHDGmNBlA7rQUz0aj+r3XG3mW
OQJ2sH5+bMYPpbhv/XZrKN5Wrdbu8j+5z/xoZYIm4yB6GMZ8YGCvYpDWceb0oTY+GII2bkKhVLZi
LwmH0ERDQG/bV1dEhjaXtWGHVE+4a7tGtMsM42Op0IfNoCglYGgh2wSyld27sBZXTq+lSUb0EdTF
9B6+QoaiOtt1Q21xmKRvkZzbo/4uNyvn/eKnP4sxW6wj+G8vsdgPlZXfG3KHZPb4msnKfRHmW0z6
UEUNoxUwyeK4UNYgYVPxTJxvENTB4IoWZKYQozdFe+e3/9B++Rcn8aRm9v9BZidKjxS9MQxUadFN
3KhCYBdaaVfhl9sXzOJQLE3kwQUD5wqGYwjS5JGg8/myB+RdDqNMsov00+0oS0cxFzJ9+qmKxePk
cn+EeaE03WBkjtXCYwq+uNkhsUp7KL748c/boZYGxH4Hq45qq0Xr9zKUkWqxEblK5tRe/OiZ8l7q
vDvBN1dwO9PXn29AnozTQwuxQmvenDJcDBL1dkwdUc1BFYjCi2Ca/9weysLje3plQYeklcv/ZqeK
lYUCxhICnan8d+cea93aWAIau+ldkPtbwAXFsLKwF87Li4jTZjs7x6KIfDHiwzk9qluR8lR4IFZ4
SOoAPW6PbWGaYO1NgqAW8L2rLYRwcCIGEV23WkDkONyX2A4n5spFtjgc9IKnTtsEbZstOyVJ/NHA
Pc6RvXctyQ8oK4YVqmRZt/sXowG+jVIE0GpshC6/W1PyRM0aI3JU4auhAz0x3+vi43aMpcFMCTuU
j0msb/660jMsrc1SnbrJgG7REsFxcitGud0MK+vu2kobbTI85qkroaECg3OWYwhh3Y5lU8aOpQbV
S6E3H0XiphliDSEALRyZXtD1PQVxsBecEGVCIdb2GZfVxvVz4ViPEu5dkhjtrHqs7CKHQRNpY/qe
uENw7EY5+h0rfrG3kJ3FfqVU7tvWGw7mKJQ7LdeqrYFu2BGBvt5xqzy1y67rD5GghltmuXUgEHVP
LUhBvIk7+WcW18KDDiQSPF+lWD/EvFH7jZyazVZpGnk7jkX3u1bDcqPkQ/erHMXg1Uu08IeXZdYx
cwPpXkOyf2s2cXsAZP0atinIf2/0joGgjwcx89V9jbDHphUwRJQzzK4kl6ZZHAXpLxwcJ0VEWK7e
ZPVK23fNPPJ62qGK8feowtGbZuovl5ZOfSpVK5aWO2S/Rk3a1WX8tfOlxwR/8dsr7JpxCj6PesuE
2uXtfLXE8OAei1hqIieZLMgrv+LSoV+9KTOgC11972X9Q1+KH4NrPsbReIAD+y6G0cqzcWnEU5F2
KvlMrgazJ4gYpaWYQLh3AHM6fRAexZacWsuqowmU/PaQr7OHacT/jSVffl2tz1w6W3R3m7HE/bve
6uNdNNb7vPxkljB71w6K62uDeDyuqAnKCLHOj/SuKQ21yWmYJ627zz3psZX1w+0hLYbgAceyAWRw
VYCWotKqTa0FNiGyD7xfFWa8tyMsTRDAIHjXcEhIUGbHqieUcqa1tFKQfjnFeHNKYeTagRF+KU1j
5Z5djEUJkHo9ID82weUEdaJsYdrshk4IS/cuKVETLY2q37ZGn259q8hXqoBLX29Sw+atQDZ01WHV
m0IPMyTRHbX3jL0HQXDXyG63krRe50OYe3F3o20GOYvc+HJUWSypUdCkdIlSGcDxm1b8Y457iYqc
Bybk9mwtxjKQgaONw77WZrGqutRrrfYjCiJJ+0XnUbzRSJozaFSue0BmzPhnRM5+ZRNP83KZHzHC
s6izjWVxX0huEnK/+/1xOvg3utJIG9FUspXxLUaClALkdknB1sOMI6pCDzxI9i3tQal1n2R9pRS9
EINljo6DCZMBQtNsFYpDJkLtKUIn7zA3r8Wv+RA/yV6zkn4tHcD02FgTtESp7MwP+35IqlHGOMMB
TjY8xrLw2ZK0ZF9yYYEb5b43+uyfUtC0J73tWjrpdYpae6w/5hCW13wrF7YCiwZoAzU8qoTzN2Yq
DIXZ9Wrg9KAZ2h5L4c59vb02F45f4NjUIKc34nV5a+hKqRgEK3Bi5U3X/W0sqge/eixCayth5puv
ackszSPptDWpRgAqm9f4/VyP29RIOE3c8lOilc/4Dh0RS3y/PayFQwsSucj9RIFmoYgGabapQb44
pVsevVb88DP3zgLJGzTqt9uhFicJ6Scck8AYUiW8PEmK2ECfLOcLIpmbbQdBIVkPY2tlj61FmQZ8
9i5I6rbMKtMInNHAH1PsX7TMWznol0JMYoFkrxQerx6iPB7DusfwxWlHYd+iiAZhaQURd01KVMAI
gQDg4IWPAET/chhlXg0xvpe+40vFNkusTVRJGwFF+SzuT7ovwOJr+l9I3T95av+a52sPuqX9TYcH
XgAYhAUaK1s1roem8Bwvkk9a+5LX/6RCg7RlF9k1TPdQ0Q5pLe1wnt7rnvQ5kv7FTJ7/gjnLtddE
t1BTfkGlqy9i5r62gbVy9C+PcjLNJJeEMTjnC+oBmkPQFDxHSKz0m2ygedoPUnsUzFp4RLTRO6ga
WXRmuKCXLBJ3H0UaIPAggCKlLHe3d8jCniebpSY69fWwPZndf12eyaXYa75TSy9x8q4Vv7xs5Z15
zR1WTIjqvNCBCdJJnsv4ZyihcwmlgcMe+UkJ7oePR3lU/6qLZo+y1AOG5K9KJDe2XyNcfnt8CxsH
0TKow7jM83if3xlm1KR1JbSBg2C5u4mUHpP1OFnrC6xFmf787ASoQ1VJ844oSLHZKlX0ZpV/sHAZ
MJCJVUnJWefheRkCuc7MMvAl5IFbVIh+D0LwGTuc8mEc/eg45NJwstAM3ipGv/byWTiwARpg2kZF
h8RvXr8t1DG0kHQPHKFo7vW+vo/N8Yvcta/eoP6tI860VM5CTV/h7EO6Pa3etCIUDTDXbhs/f5YR
Qd2YYuj/fZ7OqoCFQDNs4gfPPqgbQFq2mjFwBuUQZ/2zqTxKcbMpqjUFgKXPdx5oluwp4qiWmUmg
Mn51kcUWqk912gMhW6t7L+1lEM2Uk//XDXT28aiK5FI45L7TaJK3NUYvf+09rXvUSwBkt7fV4ikG
HteaIAj0QeZF3nzIqzDH5dQZKgHDr5QGXB/h+mi4dZ8DLJRsH/eRXg+2pPLtVguxGssjUf+ldM2a
D9XiuKdbC5cQWuvzrRGlYYuSpOk5em8+SDFKm6279eOVl+PiNBrwvGXSCZ4K1uXS9JM89bGf8h0x
q3+YYXYYRutXVFDRqauVTHdxQKjSwcAA5wPA/zLUpBGmdWboOxJo8V1XDPmp0QpcBeENr5yPS8fK
9FSdMLoTxHp26Q8CguVDwDwiI9SfqpiugFa8aJU+bL1ekp9Kr1C3SlkMa9nGtOpnTyCoj+CLpqLg
VMC5HKOFPRhygr1PjyZ9yX0LZXjNruPBHnIQ69S5YgNbDQP11w1mFdjNlnt3wFLh9jpemlS6RCjQ
gStHcmjW7M/d0nBlM06cvjlkHZRWHRe54U7pwpUNsxgIERW6HxygKFBdDpeH5FDiRpQ4sd8equId
UVxbqt/Quro9oKWlgzPKpAwssT+12RngyZEwtJjfOQocP5e6HP19gWbC7ShLo0GIg/2P8dvE4pmN
ps9K/Gu7xMHOyS41ZP377yFqWqnw83agxeGY2IVOh9pkAnwZyKWiW+pFFTuN1GBJWibPmVJ/NFq0
kqMsxSEG9ALelyRZs20QBr1i9QZkpHSsyL0Ur7AVKzuMSfV6e0CLB+d5pNkEUf5tS0vqY0dSij1G
BTYaFY+dgEdorN0Fgb7VPXGPp8DnUdfsPA5e1Uz6fPs3LGUr0+uL1UgVzJxXjbwqrGAfjrGDGsIH
4LwX5FD3t0P8ef7OtzfYZflPT2uq6V1OnIQWVDoEaeJYhfZFLUbEL4JtVzC8KNtwtgE3UCvb6PpH
hZ5D1Fv3SRbeAWPb3v4hixNLvjRp71BLmp/aZjjKiQX2z8nkot5WQoHggwnJ1f8XhRZqllSHp84a
V+Jsg0dJFARNwwbv+ij8kmqBt0dww0tst4HaentQ02q8+riAdCdAHBXTOe6lDBu9TWUPSHA+/jTy
ewswY5LeK6O266p6dzvY4hc0qVaRmiFzMi84S5ZX91ClUlbLCbiNjXtobKzRlq7l4v/869ytXEQI
OsylWGsrMzwxrlKnUoHrWtl40lzzYAYh7hXtXkXALLcHG4dcVd7Ko/CEzBn+RT6qW/6ape90psy/
rgY4eeq/UeKZqxEiqJd3YDZBFcXAibDcrDe+MuZ7yUzNrWG0CerKBcJAqfUKdnZNl2ppbidqNAwk
FEKvimkJKjJeKhWpY8b10Rqkb0WGmMZAbrfrMTSBvrimErI0wVR7ePDTrFWvnkih2LWRWwH8HoTH
JK+wHHxX5e9/v4jASVsW6QymN/p0oZzl9TgbCn6M65+DjsuhqJNDJ0rPY7wmZ7SUzcDPxk0N8TCT
utllmMCVyJgsC3i59M1Cm931folVa/vGe6MndiOt9WmXTlKEl3nUUuqHyzq7npLERJdTNSPHKCD7
4DKeF+NK4rASYl6SoNYxRp5Jmzv16+Ru6Iv4Wfa9biXK4hsdOX9KZBRg2OSzCxBL9aEUS9pKWpAY
3wa3D45CICTI+bXdsY/c6NAmvnSH8rBLQyNQ92kzxGutk6WVaPCmYM9JwFTnt7DXQgeu9ZZbWBgR
TUzfI1z/0rhfGezSBqfMOcFVqdxeGRfFSga7Gacvp1UfTXD6wJ03LZV3jhRfeLRCrIqklftwKWE6
Dzlb/x4ZTpBZ9IxrbgQz6zdJeSdnlq20x9sbbfHiPY80m8hRrWmcJTWN8MA4pmV0TFV91yThvgm0
+w4Kkx1j2GZCVbGE+mua6tvUFL40briS4C+tW4rXpDqIBlI5UC63ouEZOEN2ZFRqj5Ba3OFsNq6M
dSkEEBNqaNy3CxYqBYqUeUJDFrSX/8V0E/fBNLBXvv1Fl84UTOSn2xboNoCty4G0GbrhgwlTuMcj
yfde1ZA6wVOmPdaochrCp9vRlo7/yZNFRaCWDsccx+CJo1f1CR02RccfNW+tYxJbd34UP3mR8mDF
7Voqv1T2BQf034jTVz47mi2h0jQ9pNs2hNVTmyf+JhXLe/yCQZ4kzQPiqnuh1e0BDqJtGirOdvWa
TMniRMJ/NSG0UB6cpxhaq0CmkwqOUe+THP8YsfK+/VWXDhawQv8JMLsXtDqqhbDkqwYJStiYGN41
YvxDUdfA90vbHCAg7UQcgSa61uW3jHsKgb5AX88TBcnWxuaThJegEsXf1UDb/osx0T5B344tdvVk
MVPfaEQ0sB2egU/GoH4J1GRrKOnP22EWF+RZmGl7nC2PqDeHRK/4dJru2r4nYw4Jqs8TdlGU4gOx
vx1tcaLOos0uVElMhV5TGdQk0uPXvp37SKTrK2Ch21HwG7wcU8MJmMTIVzoCnHjy9PKUGSs90cVT
4z8D0eYEzrxMyhr7H84mpXnsfQkDpGJbJpqjSO7J8LrPlbyG6F5cfAgewryF4n2lRoslT2NlPooQ
bS5TXHDbO0/Ujn0DeKhM727P0+KqOIs1O90L36THmxDLcK3QLvx+W5fqYzuadxGncDuMa5nW4uA0
2iYUNzT+OzuFE7POB7EEe+e39zEAkXzYlIZA3eFfFAImcs4EKITvNFccMyIdkI9PRlda30Xhk5L/
aMO3299u8bSDoQ66D2EX6paXqy/zlLj1pqHUifcLD41dJmg/bodYWH087VFsR2ifsu/8gQhuwhUF
7vSJxnvH75AxKKpLu+i0T1VvPhmp8DaE2FjcjrqQV11Enebw7KjI6N/phgfWgAbWM9ixe9bqRtUa
xLPH33IvfBeQqc/8NbjIwm5GmYvOKKxI/Bzn3zPNta6NzQimr/lQ5pGNXLBOx/D22BbWn8rz/g9D
GgzYnB0LVBYzgZB2P4I2JHAelAn/OATckcUaHHgxFDgHiSqePjFyLz9jkPR5IeP65hiTwFTqbSv5
t9h7di+vSRgtLZNJMtOk/kreP1cZdKOwFFO/CWgYZI4S60exhrIzWHA0cmEnh8Eh7KqV1b80W8w7
Q6P0dF18GmOlpQSQB44cxi+9JT90VfnaDWvnxVJaAxYUdCYPQaxd5kjnxOwKA0fy3hG0u0jT9rn6
3MubqjQRirxvrS9e+T6is6qoK9fywsmIngzPaPqpvHbneW+SWnkXRkoHhi22te5HrDwkwl2XHnNv
5QxemD1DRtiTY4RH5pWCtZG0Sip6XgfO3hGahyFE2m78kMuXYvgqZsXm9gZYmDei0ZSA584RPC/Q
KAlmbq2gtE5i+U9CqL9UqfYa1O3udpiFw5FVAXyVHAo5YnmWqfWFNmpCW7dOHLf24L9Zayiiha92
EWAa59khFbpm4hljB1I2+yJ2yHbENSv9WRfjnZk+5OmaDsHCeriINzsUa7f2O03vW8cSDHuQeX5x
N/IL9lH9AsP+9tdbmCSwXhN6DoQ/OiizwXkWtgBmkbWO0j1LdbItxjdPXqtILJxPyIzTL0IyWrlu
t8kJHB+1lBvH1bdtBvtC1eypxjmYa9IHC0QeVJXpByNUR3HlimA/RHEiSYlcO6baAl3D7694T91/
XPmti1+j0n7zjzxNjBf/l2BufH0PYEXzjre/6fVwuasRsJnUMalPSrMJzCvLp/zp147Kb4jVu9Df
jTXmOSsJ49XUcXWib8RQaUajOjSt27N1qdPdT2Srxt+vzMQ9/gWZjbCd+pjzvF45OK72GKEmZTzg
lTDk0Iy/DDV4sa96RS68BEbj7xqpzR7iVFgTKFsaEHkoMg9AA6m+z66xNomipuP16JhN7wBreTA6
5SBV8d8ueQZjwiyA1z8pMMzDBNiMJl0guy+kbi9W2z1Tz7StVFs5/q5WwRQGwXZtQuTJVz2TXM4N
IVEE90XpSw6KbqPVwTPA9M0YpisL7urEIBRsoz+ybmRwV3I2Zay6bWR5Tpqm4ufYin9jhadsi14d
bNPXaaa71hrjdGlJkPACaASXR+l5Su3OVp9Kj1kvpNJzwqE3d1Zr6NvRS93dX26laWTYx+Aeo9P8
nd+NlhQMUW1onmPJv6vh+5B/5OJHn/7z11EQxwBBDlIGzZQ5MjPGpiCszdgHbjSRETZ1DSZHy7Z1
uJapXd0lU955Fmn6qmdfrQnGqBdBpjgVljCAc5xWHkJba8GtacE+lI3PSS7/vD266wbiFJRSFCC5
SXl+3uHNzVGq5NLwnLqPgPtY+gSM0/NdpQra50CQO7sa8nATSCmsRxF/5GxS4o5jhFWbOCjjv02M
p58DsxNaBPpiV0AQK4zSxBcrz8ksULjpJzietqJ+U6zft8e9cJwAoqHpDHIONPP8ASjVgyz1uAI6
ku6ilx4k0gHFFW+T/g9pX7YjJ892e0VIYCZzCjX1THenM51YGTGDwcyYq9+LSPt7uyirUPIrhy3F
ZWM/43rWkml3uL7URR6zbOndUitT3BXUCwapkudZgRlXqTKq5gL8WkAkFc0czZBtnWfo1A7NRvNe
e58oyvBwr+AGWN9ckUlFRscw4twF5fCcyt9Ie5aM4wkQ9I9gMf5K0RHf+IDag0XZH1UryG8h7z2/
xFOdlWJ0ZPKc2vVRjBKI+3rHIMF7/VA1BnSRIHCALQUt4QXQRFa2cGqPJ88FcNzRrFrrMVdQV+pr
pcCwnNLj9fV0H3EphCApBMAR1dTzbVULr5k3w9ZAZBLstqCvAGZUVY9D/2BM+6zelxZGE+t62qrA
684ThJx/WO/AE7CGLJQYeyS8sJJnu2RHrtI8rD1wFjvJPxzo0tFeYM2QElgDaBAWoMKQJ/y5hgJy
nfxo/YfAhdbTh+vnqPEM2Mx/yyze6p2N6xABGpM0cI7cgKBtkX+DuNWGc9Ue2VKCXo4LxfwVWKCg
5mgPFACujnb72X9o0MgW/RbgT7uTd6usUou6LvpeoZ39bFeNivO5KW5Kiob29fPa2svq3rXMmuWg
GPaSgFlUQV52qBA4dsiury+k3w6anDC9qIetEzIHY4FIlpbvPwXPo+keLd5u2CPdXjAZih4OsMGg
i17tpc79bG6Bm40p4p/Qakux56N68idibtwA3WbQQaXen70gvzy/ZRCWoRycCiwuEv4K2qlYJWTD
IGg3g2mNZe4LXf31ZngPY2B0FYtFo4Jd66ifo62SO4yDbWlT6kwdQl5/QeovJNerJ5MvGHIiOYvb
tgCFP2ncYwUFSgXjGnkFpRvuSrcxuHn0u9GFhhdefaVmKga7b2BZm+nQCShEeqcBtYDrt023CFA8
GCKCkg6IT1Y+USH2Bo4uSZ77vCSRYG29dyZvCt2+pPv/21Irh+QrI3dZlSbPJgyNXwAO/8usbq6v
obtv8LKLJgqUSoD5Or9vcrBdMUsPo7qBGWV9GlVb4s+6S/B+hdUl8JLGIskEXz7nh2m0onSWe4g9
RPa0YQd0XwbvEywFS+Z44VjH3h2gXu0iM5HGjs3ksejeqnQLoKMLTTBFA3wTEmFEe8uveOcGemyh
S9MSoUkpIf0BMTvvmPiQ2VHKaLFBro5FOoxAQIxUbLSStTtE1gA+aIAnLzxqnkEBdmxyI5a+B6Rm
ZbLbIqvsk2hZsfGWdF9tofdZ2KwQOqyJ8SHjKMtBzkbsTu5uND87SLfS/Auuy9+/JyTFFPU7pJUY
PVy5PDJbEyZEQLygMIVtzCpis/1UjT+vX/Plkp1BmcAb/36VlcsbAaU3lWP4QPjZH0UgDhXUAtOg
KqJEjKD4Hzd2pV0PJBbonIBe4gIPU5uAfzdeRWPmskPQgyB8yMNywe5DOfuGdKgUXd+g5h0jvgMd
DzgKAeNdjya4vmGXnDc09rPxmwrEzlT1p+tLaG4fLBvGUJeJHfQYVua1xvvq6Fz5sc8eCH8F489Q
b6CjdMeGkdrFLaGUe1Hxb9k4q6zMgtgzqiwsC+vR4Jjx6B3xyfXZgHxqi+/1T9VqfTPeL7kc7Lv3
3BK7BklHGsRjPx6Noj0mbrXngj6OaAtZHD3/jB551n3sh/bJnKf9KIsXT/H7jBQ3LpiAMWewEQNc
YpBwWzHsaAEvArY/XKDVb5r4bIOrBpZsTF6lkT6PIt9ng7jt2LybBvnLAu8AOiLjzub2xkvR2Dfi
IvOCffPh4dZR+4SlGIZPg9gGBOnoeKyLOlLII28SzDgL6BFLSKxidnCLyOayUbHsGv8zEGRYHfIi
57vOipxSjxlBDP0l535Gjn6aWmE+pKAwvR9qN4PITM7vQactXwT4BfYduis3gPj8un7PL4utyw+B
4ATuIUrvsH7nP2Ty/LRLm5zFXgoOjSZvnTCZJeRjM2WdUj8fvoq6yENvZP1T0/LmvmwwiVqCRewD
a0kFzaisjJic6qOFzziFvDHqBwzT5Z+v/1Dtp3r3O1cPsrckoOcpC2JUpzn4pKQKK/jyt05hwkt2
Hj+OrenuAl5tfSudKXh/QqtHY9Vgua/7lMUdKK0pvy0wJWHku+vbW/6Ti5eJT47YBHy8wDKef4bc
h8rmyJMgbmznEEBefEq3cnH9Pv63xBqmMsqkLxEt0Hic848CzWALggvjuBk06NYBcxLievCuorq9
/P2dkSlHanhex4N4SF6AOg9Rwjwk/a+/Py9YZoxho1d6KSmVkd4pZguWrITen50vpNwv11fQXTjQ
ieFVINmCXs7KV/tBWbpNEVBMhPpg+5BhFny1+p9Alu9xySI/3V9fT3tsyFCAGoECwcVMZhY4jGWj
GcQFddw9hrIlIoQGKDA/K7Zs7vJY1rcN+Ln/rbV69JCoTGRjjUE8OfSXy4N7zL89OIGChJFEq8N9
HlswnjMSjpV5WlQE1UDiySd/H3ctcxewPxaEHJHGnN+UgbegqlcKHxGcMU3oFLb7A1oBwGTKXPyY
rWxLB/6P277YOMbQESB5y0TOCgNUJmmXZ+BYitveH2+Ak/g4S2JFQL4WD0NeVHuzzdWuqT33DcKQ
9k0BXkvM1AHzOmDqP075UC7iTMOJz6I/OtAaOrR2vwinBmMUdK5zGHPOdtVQk3sYyypEQ42frl8U
XdywNOHAdLgMUq2jn6wzVNfMPotzOzva3sl1T65Z7yE1gBG4DbOkiYzhl/9ba3kk796yNUKrB70w
FieVL1+oVbBTrxL+k/Kqi+RQb8046OrcxAepCV3QAove/PmCtJ0soBEdFhtpol69qsvvlQ/C1xHO
NLIb/m2YmfdgKNePqV/S78owzSQUpjU8g8NgawZWZwMQngEZBHpJND9XTmemVda5NTdiblRfawax
L1nuuwrUmeDiCRshf6dsC0qgXRPFbg+Ap8XtrDyBP5Cykx2OfDTuebPrnU+yFpExIJL/Vpt/zWsJ
94/5XhNlYORYIE48P2+Jyk7iM1wme45n8iMbspCSf3FuFB1BD7LHUHSmKw+KKS4JX5OxmE/2b5r6
T6jCbVxUnfV8v8Ty93cXtR7HjIkESyjrKXBvk/Ho9PH1d7e1xPIu3y2R9Haa+X7CYnR/bpOWfZ1L
89E36Ubeqw0N6aK6jmmUxTiuLkCPjw8CAsnipiwfuSPDGqxzwzS9wlN1YU3h7PpZ/OrnaZf0bVRI
a8Pz6QzMux/grYzkJF0DuDH8AFEiL0nqu6l078fSfi2SaQct5K3iqS72WcZBwUwI5PgFX0ceAL5Q
Qf8JUi3+oQC+WnlbQl26RwW8ExKMhX8Hmer5t5tB6QkhFYolUq9ARJvZb6iskYPpd9Zt0ufdCdlm
thtqAMqu35rla609DsbD8MIQSgDpvFrZLvxMcIrosRyyzygPPTuZvZMT8Dp5tQ+UIJHhz2HZbiHx
dZYbZVWUNTCVFlzMuLadPdt+P6O2mqvhVBg2jBb8GIazDTNqWNv8gy9HHIYBDhRSPBQMz0/Y6mC5
sxRpXGp/SNLfPHgskg+NfLt+mrqrGUAjBcgndDogJ3G+ij9YWVGMhMZoCu4tGOKxehqrt6wWoWVt
EFJpHyLGUhAlYCAbZbDVp2sm34arXSJAM7mpcmtH0u4W4L23tjJeaDDeWY54sfLB21Ud+WyWW0Nh
uqvzfv1VlNa0dtHhXtF46GRY0DcxH4PGD4fhUUJbmY/Po/p5/Xj/EH+sbyvmspcBQ2SECK3Pz5fh
A6ZdWdDYMOsUQsAN0D5JNacvUAlxfgZEsCcrG5APypTxh85X87FtWIYSSd5DpZZ/HtSYg5POrp88
pK77QWbzk+AMMxQF/1SBs+kIrYQGceY4bUBptFcDkL8FogQww7r+PtQBBLv9hMZuXx9QATuODGqv
1dHBOB9A8uH1k9LZLLgyoPBBQg465ZW/4ZVdW0NR0rgO7BvWtG+YZvhxfQndC36/xPL3d/6mJZAi
q/2Uxg6TIQYXEA5GDrvrpg/X19H5tQCxFkRTPG+p4J2vk/SgMwfPANYx/CwqPNc4Nlk57WVgFDfX
l9J+I2AYwNeADwSwy/lSmT10BsoHNCayfZC9OCDAuh0K/jKr4maYtmj/LseiEN1gKhCjXGD8APHU
aj3XaEw37RqY/V7lvxSqalHlQzgqnMzROFpdQG5n5MQzOqmYa6g7yGuWOQrBYZ1hapC3ErK9dmFu
GBbtgaPtCVSZi5/mrkxlYVStN3go/M3EOYA54+DJXbM1UqSzXkDNY4QXdReMlq4bRLIqSWvNAeJk
a3pyM/7TxqSIV4AxNDVAMYwWqC/aPZiIXurSvq/mLcilrrCH1gFYM5CkgwN8rS5FhnyqZeWhDO3R
0Lcf7CKL2u4VM9NokA6H2sWEbelHpr/hcTXv5mzdldmcyZRIowDrYuWr70GlPkuLniboB4adnW0x
DWm+JSpnAG1gZhc4ivUE5dx4CjMKqOjLRL66EHhWrtmGrSlO11+OdlPIW6HvuPA8rGMyQCWmSvmo
6UOxz7vhmWrCmc9s5/jjx2DKvI2HSjQBE1A3JqaaFvaKC/ampCa93/sCRgEoyA+uy5OngvTWiy9s
63c6B91uIZf/1NUgSJ8rQpoQxFnpA4qM+LxDazU3sk/pA03tcZelfnJTc7OPpNGOoWycPkpqcwq7
Jvcj3jbjPXdn63lymiQcRNdGfsCCz3WJUBCZXYHjTK399fPUWKI/gx4YO0d3+JJ0FCGG0aUOjfsR
P2G4c+YxnBwwV/+G0Nr1pXRXZJHlRKsCrM4X8NzAnhPhdTmN0wHSWjUOap/7f2/DIUCEkWT07dFX
Wj/2Cj6d1ZhUjymEeZJgOoj6yW3phtPTHtrC4uctNfMLGtXGZD1UUTKKZLEJR+6cWOI8AqN54Hlq
hJZvbFx6rQ1bIH2LrgM6tmufPtPUaUEpudTgjK9Dar96qbybcvGsZgK5D8HhRFhoNsY+zZyXIig3
YgqNl4ccwn/rL6/knQvOS5abKUh54qnrb4c8uetcf2P0SPewgVdceH+Asb9gdRiTbm4sPKiYtSW5
NQLSvE5Vj3F5L6c3Np+cjTPV3kbMmWLWFBYLyKzzLSkBLcma1KiA2Q9Z+5g5z5n4dv3Ca0/t3RKr
wIVZJaswhoECsAl8OOin+UaKrF0AoFUbqFIwC6yNbkqGwbE42jaW+ejmADwmWzLVmtAbiQxgNoDY
aEg4CZ1JV9UIvQvzUbCPBGwmYOerodSqqs/j/L3fugY6e4uOJsgS0PDWsHAaQWVOAjFBmYkD6hj3
xBC3laBTaDeQUehy5u4NtKf+/ku9X3U56Hf3O2hKLloDXYdJWB8g6vW5l6hZXl9De5RgTQe1M6C5
7pprsGROlgpAZmJn7qOcjdBuykJj/iK659556dtsp6Z/sLgEvBbg0liEntedjrprR0BwTRonWfY9
6K3XxgzmkLMtImadPURkA8oCyNyAG2z5+7vjc0XqyBzYhXhM5Q/blTflkPPIt71fVoaWIZOOebx+
mNprshAaLgN+S43wfEWJrA13c0Cr3WcTENud2gWMpnubZyIywcK7TxB07ZTD6v31lTV2Crwm0KPH
7MeSGq6SYeDrbTA1JH48DNMR/K3hZLn7cgIeecMgagwUJhx8BK7oDSB4XdncBi3pcc6IGzvuGNd2
/mE0mg9dsTV5cck9A8g7qk0Y60OD59JlGtApkTIZndiahfk4sTn4QsuiDTunHhZWd77zR6+5pyU8
ty1KE9hqKzhC3io90p7CGDR2eawDb7oPxs35Id0hIEsC8AXwrmUs4Pw7owNUm7PfOXEy0lejNk8u
qPkhAsC2Jhw0VxgKPQvODxNlCx3A+UKiMDPJvNKJbegPY5HQBXitQaRipUefbEl36S4RyDeAdUBJ
Cj2f1SWaC4gvCiWcmBgxacqdjZFK6rzN5PX6ZdU8E+RVqL2CqmxBiqweJqVl6yS8dmMSvHJfhMR8
mM233LmvjLve+HJ9Md23Qh4HgTVwdF7iWCXPK68OCjd2k3GIjAVI7aY9OK9q/x8Ak0hl/1tqldpQ
ZnoEE+xunE2vjnyBNvGGsdZeh4Vte6mTXlo0lDAHOjaBE48FBdaPqnRXSFPdZL4FraTB9e8X3M2G
UdMuGiwBJQZSYVtWd9ATRU/BxIYXb5IdK5J97uwRmt935QvPNlyD7mYsCqposCAgB+b+/L67KDyU
eUvduCTlb4fLqPTLm6GxPjq0+6bG8gOryZass+6CIHzFgB4YOsFzsbqNUO5QYyBwGzEFHdUitsjJ
9svd9VuoiYlQekS/AC4AIfoaS1syUSZj7TqY0HyUQxp6WyJrGj+OBTALisYE2AYu2P+stPFnlJvj
HkQdShihkfq7of09+I9DibZccgymz9f3RJZOw6ociZwJufUCP1zG5M6/lkz7thdgoY2hK909zdPA
b1Oee0fHAj+lK1H/9TxgTuZsNqN58Nq7hvbtY1MpEvE8+yV9OcU5Rqk9fqjQwkegyPyjHFug8wUI
IEPAzzEgf/1Haz/EQlCz1CGti8qgM2QlesCwcUmdhZlA5dGBDMrGIrons7TMl/IjYqf1TBUxK2L4
de/Es/lJEbxUPwiH+jtpAFOwho33qdsRABDgRgNKDUNwq/vbFlwkBknd2JDpWwNJ98LcwtjoHMP7
JVZOn/PJ7IyWOXHekDkMBuPAPRgABAL7ZBAbT0VXmQKkA5wBGLa3gbdZuSHbNgqWoOYRJ23iRZUq
drbR3fGs3I+9/dUo7IdU1HtSph/7udzIXbQ7hSlAoAaXi5e6utKzMKyxMbF21TW7ppnavYHpuLhy
rPHgFqreMHg644NM3VwKVFALoauPJ12n6wo5+6joW2Gf2MdREUBZpo07okNWwGVgVBYFI3B2ktU6
1gw9HifDmRbCLVzIPWYirmflPUGW28mWfoF9bE2lRJjyrD62zMx2gSdYOPrciGpTFEfIP/ODn/tj
lAMnu3NAUffZa5rsWfUTaoUVy28rBYGipAYW2QY39peq4Ozm+vPVfR8gARETIcgC7/Wq+ZkBAcmt
oqVxUBvPnHmvzJWnBDDdjGx1W7aWWl1D32YGz4UEjFVUGNVzdzOV0HpHhqS+/8OmEJss1S4CN7vy
sKocaiA/UR7qM/e2xoCk6e/7zn2YEmMjetf5V2R5/1tp2fO7lAjUz7Y5QWkqbrtvZWmFQ/CDOtMO
Myuh3f7Miv31jelM0/vlVreOMl6lpYN+VeERUJwtFv50fQXt+/lvQ2uuYGBGB59zrCCDt8n9aqZO
6Bdb3SQd7AVUm/87tnWtXNQNbVoFCLXdTnBV8s1x5s8Zbe4H8MCatHt1aP1LMuMIZaY9pK8eKrLF
waDfKIw8/CxAWesSYgECyo6SyUclO3jMav+YBMkXOf61rjfSLsys/G+Z5Yu+uyBJzm0HsC8UskHy
kAfkh2MFB4AhNu6hdjeQE/pTqrQvRputYJKEGr0fp8mnKv0qk99FutHG0T5fFLn/iM6iy7S6exn3
S48PaDhy48GtMIHjAjuTfSDFh+s3UFcFxejFfwutXEYu+w6jmqj9M9Xs6naKKGVROzzVEMAk6hMY
YbveD1vwm6ktWWzt+0KM4S59QdyKlYmyCwy6J4mPY2T+F5kNnyCQtPGE9dtDC+VPRRINDvv8Rrgt
l5ZdEC9OzC9JwqfQkHUXQTmiCL20BfAZDGS+ehKVcTNAhmwCevX6AesiWyQfGFBH0RL4ldUmmTRL
H1J6fjwSEyKS5iC/d4ZTfqo6f3wxArP/Vs7JuM9U24VpxuaNiEBbicCDWICfEPO6KGcW6IKQTEg/
tibvllf5ETCHXcf6yCLNh8D3j4qrHzLJftpTewO89nNWDLdUDBg8H25FT39fP47l3q6DbiCPgj/V
1QWCdv49xjGZ+6FiXjwbfRJmvBvukyoVsZm16qXlgXNMiPwHrMMfEVRMZcH0XCDtME9eFsAFejEB
ZRS43ySAQE4fZuXwMg+zuVekOiRWf+LTP6CdIFEC2BHAlKBPX4+hJgFNzWZGYasrv3bODzSmPQAI
vOCk3A2bpBu/wFIgx0b6tIzPr9IZkxXzXPSWF/uFFDIURkp3lmqA3Uxb+W3m9Ue4gDwktdnuR24W
t+BlLO5Ht5XP/TgMN13G1alObRkpQ3n7uvCer396ndV89wPXwY/HM8MjPb6CsrPbroK6ZdmG0vv7
AVN8YGvBGnjIVtdZXdE6JuM2bDNoeb62DrtlXvWZgbjm+mZ09xg2BWiDADShFwIRBVphnuHBoQWg
gRCtxNCAemw89sMqx892I7cwZjpb+X49cv5u/C5wO2OyENnP5g6a9I+s3ir/ar8PkLHwOQAvo6l3
vsSg7FS5JZ6mzGnoVd88q46Ic7x+bjq/BqYOXE+wWUJtcmUOnRycqknaImOQNxWkeaayOdWZAdba
LTiIdjuYfcF+MAR8QUIg5m5Uwh3RqbenH1KhHjj7r6gJb2xoY5k1STuY8rKpbrCM5ai4dtITsty9
7W35ae33xwDNn57RIsNw/nHSMp+aFBPtscWmX0lR3ZPC2ehHaq/0wm+yUKldzkQmSBQSZESI4wMR
5bMdgltYcsBZaHLrYCzn+kXQnBu8oo2KFWQS0Zlafs27UA0cO5Yll1heFK9FOYZkQF63hVPcWmQV
3JhJ3g9Fhho74eLozEc1oHkdbATxmk8DcDCyUhQZEbGvDa/wSkpaCSxMYA5vYLqDDgHf4kHcWGNt
O1mC4c5mBuxkKtlr0ql7ms9v1z+IJlDBZLmPCBrhEsCkKwtTQ6RZWqL04kFWB2j23Q3t+DKVYjfY
wMTT+Rug218wH7XhtzS3DpZgwfB4sNsXWJDUwmx7C8XiWIzmDTI/J8Tk2oOl+oPNu5M9yw2gtc5P
LqYHjHqLwCR6TucXr+a52Ru08mImyItDPgGSkdx7xbyrfY+/MDPht13Bge4LesxxCysWIj8wiJTu
uVOY3/rcFDdA7W19Yd1VRbcUrwGPHFLAqwdOmr6WBN2amHh3BvsyQXfc5lsjB9rDhs6lC52VBTG/
ihF4ZoNBqAMXggU00YI+O85m8TaX/kd8hVu3szeehu5OASWMsvtSTsRI1flZq9o1MgRYbtwWogtb
j+7Suf0CmOW+/KOmafyyaO5i/mArCtC4GcS8/y28Os1gDJDrEoVKPHiLxryPBhescuTHSNnu+rPR
vUwgfPDycZUwlLbaoteSblD9aMeO39CoRRvz6IKSakO+SbcfZLY+Gs9olF4cpEX70SqGisQSCctk
+zdUENB3Gu0O1m3rKi5WcRWjo5QDfO4ixrV4nPOvlqHdOwGbTOJW2QkwCSBat/1PdV99AReqHRYe
ZMYaZA3XD1J3VxZSdNSbgYi+ZCrKnWRy8slGX13e1ea4pxJgBTv7Bo7IMYI+9mc7MOywL8AOfH1l
3SdEM2+Bv/kol68tAqBuOYYCEjs2+/4DF8FdPosNq6N73ciyIXS8UJRC6/38SMsUIguccjsu2xPo
n0Jm7Hr+5fo2dJ9t4RlGkXRRW1j7IYx1oEQbVA5qLEipQmsUPwSUnENSeuVvAmqvU4Eh0B2rQCBz
fWXt7mC2cF+AZ7/w5WXVurY0DTu22mn4KmkzfaRQft1JMm4xRWqX+tMqQq8As/MrC1bMniK+UTsx
y6uHlIpTbvFbVmUb5Rf9MvhOgOlA1Wj9BKzMb6vJa9ACaR5qdduzb9R6+4dDAw8kom3gLQAWOL8S
1CjTtsoCOx6q5qPrjKcgZT/rnv7flvnTrngXZ82ozLKx8exYQLh2VxHoMikocSM15FuizTrvgl7Z
/9/Rnzrku6VaK+9TUyUAPaReTUKkE8ZJ+JWzV22fR6ZAN2K0p63kXvepANMC8QqqWIg/lr+/W1X2
KnUmYaLtPxefR1Y/2oXYu2Dj+vvP9X6ZVXbkWYngbmU7sTJE/SFPnXTnCmF8GWer31pqCbXWBhjI
WOSvMBWQUV0lSZNlCtvmiRujquGEQ+oMhzZL26j23aIP0ySr7sWs1KEq62pHW+ZFUhpT1ILjEVGN
Ak4g7/JTB3rJ/ZRYbh+Oplkc236qIlKZ7S0FS1qYed0Yzn6f3npV/ZwBTP1kZk0Ovh+XnRJghA4m
ZkB3qupDkUv4Ac+C2Wq8H6y1Ifnhzh2LxrHyQrjAIgzGsY9GTpJfhiAkTCvzq2uYxmdEfWRvcNXe
t2pCuxIVb8DSHUBuURWzwtw17VeXJVaYpTzdOeXQ3TRulR7MgW2l7DofigeN4gj62O5FE7uq06l1
OsAPAjPY2TaGeqCuYyig8PMt0V/dS0C2jn4V0OkAEa7edpEFc1b4MB/V0N0DihTLiiVg7XKfyoFC
6MbdmuvTuTBkuSilApUPMfPVI+idLml7w7FjJFzffF8dkIL8fflmYdP63xKrBxCkCRuGwoYLs6yd
styXYLJODVRHr78znRdbxvuRsoPhFRCt8+c8V/lklL1vx+DP+NhZ8nZu5qMnHIAOOFQcMU4XFvkW
/EBzfCAFRmcRKyP8WFclwe8JBWVP2rHyaDTSNGxYuhFkaG4fIgzTBXcOdIthSc73VU2sN6qJ2rFH
gx8J6czX3hZyL6Th7J3R8jYCRu2OUPJFlwKB3AU12di1w9QPwHj5drZnxN3Vw0ZIo93QuxWWX/DO
7o6Q+wvGAiv0nL2UbnDqDX7X9FBZ6su/FluBe0TgBCwkgFe4Fau+ae4pxPEEAYbK2LfEQwt4GuUn
OuEBX799yztZWV60snH3wJsMaZ419AFMVWNTMGbHYyd/GcziIZ1tHgrS/NNK+NZ4rHizGBs9Pz4Q
yfYO9HSd2Gm7j06W76ko0T6nGxnYH3WJ9Y4WHiC0WMDOfAGrd8jcdKk3kribzCJUplB3GFhz95S2
fZx2rrsrq94Mg3a2X+y07T+45qRCGy4bKlZNBn5sz6+RDXcGvYcMTXrK0oWxJWXDgbjd9LmgkxdN
WUvvbdmgg0ANkKDbJI+shMlXnGd+J2ZYDCdt3UjZNT91A8PYBQRFxYEwp7xjOeqooS8xruNzxztB
5qR5wnRVcRckjO9Ufpq7/qYBepImO1rsAPM9JlOxm8CAZkRTwnalR++ypHYe4DWQzgrZ7EyMsrxw
cNxFlWE2dxYd3GfMLCS/4S3p3g2y9tBk43xoFE0P5VC1AEGaYyRH+Mjeq9MIeCH/t6r8FMqBGQmJ
7I2d47TT3ma0OKCQlL74uZGcCqsr9t1gbilR6Z4XynzL6Dw434DzPb8fInHsVCLtjMG6GzbWC6UP
ovya5x+uX/itZVaeiql6nmyFZQarCV3yYvuPE0yslfCNl6VxiQFAmQvzApBxyIHO94Mh1tLnqSRx
Bk45VYtj1VsnSTGsU811KJl7vL4xnQGE1CII1iFBaF00miCEnNZuaRPMmXe7yU0f2yzbKJjqemuL
5Cl48aGKC0+/8rqYrmu7vm6tWKWe+4FNQbL3q8p8K6Zm3FXSyz9CI9HbmdKRHwZDJTelJCrKSM92
QiAEanjavJW1GTxgJCp9u34AugPHoFGAGjuCLHie8wNv5sFOxmy2Ym7nxzQQdGeS/oGwZgozKe66
ZrNuoDtysM+B7gqwumU0/HxFKoDuMxokuV6JjrH/neck+vs9Ye4QIpYeIv6LeXfhB52TQl45NqY4
q75aCY0k+qazc9uPWwyyOiAXRHv+W2wViTRjOSn0bgk0FSBcZijw8xs1YdiZS4COV+bB7cryVGVK
orQFTJe1xMXXN6w7UjSzlpFDCwDMtT8aPEeKhFQ2EC/1794envpqi9xCd0+ARAIBNoZGIYqw+mpz
LawJKu8EyQY7KbqTpn+qyjfVPBvmFj5Df6ZoyiGlRokTtCfnV6QaFFiICmHHknR7BMkfMIR0wLTq
EY3Dk9UPTxlIjR1PJBHa1RumTjewi2XRiQdBJ/J6d/VBp67NvbRCBGvXeQPdFueu4/RI4OQzcFTP
be6GVi6BP6XGFzK5XsiD5IhsawrFMpNw/cvqjwKoNrQ/MON9oUxJeN/zGa419vLbBi1v5sIMJt+B
Rd0xkNMRK99x+ZCa36+vqzP4DurIGFwG6wD4Ks6/gFXlgWMA0BR7We+FYyqcY6cskAyZBiaTabfF
v7Fcn3X8gZwB7JcOqlJ4Tufr1cKfm3ImBJUvd8chVCISMxry/fVd6VYBdh3UZmj7Xs7yqUQKMjHh
xh3/DkmqCBxhO2vecCmLi1pvBVKwyyMhgHevj86XTcIBdnRjnr1xueftHgSseTZG6QQqY9ntKCAN
1/el+1poIZqYa4AJv/Ca8GDpNAUD9mUiBU9rFM65fZrH7IvhFBvuTGdr3q217mQCmJApZOpunJsW
KKjSPQDr13fz54WtTxC0IUuxFQQoyPLOL0M7+XUh6IwK0Vh6T13pYy4W6Fw3JMbcS2gb9T+SQZan
mZlzKJSXROmY3ebuw2g7IFwYIWMRebVwHyH+ixlNMjAnQh7S1GGlrCx2IWrx1KIYuceUI4oiqWr3
+WA3XcgsRNpwud4PZfr8ZuYDbqJSeXpQk+d9libGxxMRqMh1VLUf7Jq8yCEbwoTIZgz9ij0GsA6y
l1GSHI3uWPhm/4tDFOGZzOlP4jbJR15a5d4dJlD7Syi/0kIVdwga8nCcq/FApnkIA/iuk8myYuNN
624/pv0B0Ecwgur56o2JrA/GmkyoTc2JGxZkKgAlUjvT5hsvQHcd4YQ81LHRQUKF4/z7GRLBmosy
fRxg/OzFLiBJMYws+zYnSfKhbuZ/mDtAawWuAv8wmLZOmjHv7SrLgQoLeEEg2d3RZj+OTbWRI+l2
BaLMpeeBSaWLkgNiKHD5A+cRGwlGjw2HP2AW4Ggm/T1K9rvrT0C7FsqUCO3himB/z0/QnhQoelDI
jI2BNhGKEeI2tVhznIsB5TgCFtK/L9ugmGKDN9zCFi4KAdlgjVPpTC7wfXTXtAawCd5NBpbl6/ta
Xu75y7ZQ+QeuC1HwohKw2pdlTN1YFBhMKOzEvwl6dGo4erhqBgi76Oh0l05jv2vk6O6vL6xB+GFl
9B5QWcEPuDCRrlfUwMJnLqrOw7EynWisjZA1PrxZ290LKAThZZghiDiCyBrK78b890yDWBk3BGUD
jDxfQOwAjzf6bPSc2GzkjQ3vGkLF79CU4pXV3cZ2/x9pX7YjqY5F+0VIZjLwCjHmSGRlVlbWC6rp
gBlszIy//i7qXp2OIFCgPFetbrVUUu7Aw/Ye1l5rumHzdZ6opA30eQDUmZPKYjA5sYoETZ7B7INJ
PT6N9Z2n1mSzr5+6qQf3rxlvVnBhBcEckyotwE/zxtlLOypAoavzr0PCjTBmRoaCcN6woxLl+I/D
h+RtZVsXPxSRNCIVTKVdR75FKv/v4FtkvLbNVww4ARuIQSCfxkVQjGMAAWWfoXCQ4vHt9F1LE/8p
XSODXjjWgCxjvsF2Ad205wMOQtrg2HJAdMXw8uTmT3XQvoP4EqJdoHXp1nLkhW/GRCawJDhEYLma
uzut4nZuZJhtj2W0KaM9d8tdH2krV/U64McfR14I0AXahTB16YLchmM21W2Lk8u6I+aWA0sPWX5C
dBUQtVvZxumPzc7rhbFZzK33vaXpTVOcWvELK+3XwB2Y8pGN8R1F9y7OUV3rxnKqIPl1562NHC55
BwDAsJhgIEJ9dy5tNFhpIcoGOkpE7uzozXAfbAlA9WHi6WmSY2ltbfZorTH1Ly7xVLw2UHjDuzxt
9FltFKpUZmtABOeUao8dVUHEX6EIcCDg4hniFQDNwqHB9QCMClz21jX8qKpQbmaDiw0EullvoHTS
4A37uL2PS0ZQDp2iNnDpoY99+UEls6sxxezNCXiqTdq/uZiGQ9h228jSqp0bmd7Os1WTbjFk0Wjl
oB5rA5H9rgcPAdgvlu6pu/I9i+fi3Nb0W85skdGDWh2DLVdJdLvIVkONEhPo/ghS8KQdd43b/jBi
uYm9MdRyNKj+/751Fgk7AN96Vkrz01izIIO2RtU8lNU+lgcrXbmD1yEHuOwty3UghINrMH8ycgbo
gdGbOShwUEI1nyon6PWdTVfMXKcPF2bmT0aR60LHs48jkhi+l0q/MVYSlMVDCLU86BugM3+VSjJD
S4pEGliz4XtjgujJ/WmQlb7Jgg0MVmIeceoTTmYuz4VZS4GZwDw/dbwMHFCWcfXqJZ9GF0xKpP8z
MrtNAK0SAjxGfhLiKWO/B+NOrHVnlg44bKDUAQ4/aJvNkedVDtLjTJbYDqQ/dvtNRHdNfM+RmbT0
J3U+GnLQyIYk29vneuHBxHOJQAz9E4S3c26Bxi1ZHY3g/kbuYYxHxzrW/Y/KKzcMIN9arSQ+C2EK
rE2B9CS/A1Guy91CJbUucgcLCSr8g86/W+lXDwPEZffb5u95esej/3I8zgzOdm4Y3Q6d8jQ/gbd7
W5Y/6vrIIQ55ew2XziCqmzY6uVMgQGd+MPPKqR3ZZSd7eO+SD038cZuV5t2aiZn7oTXmNkGTmJ1U
vY09HSTnx4b9h3BmYhNBYjWxfaH1ebk7Jh31AlmJPHG33ukj2ZTuvTSaldVacG9wbeARA0PVNF8z
OwOdFpVAEtcV1HC7jWkdMvRjKvYb6jG3d2XRjgfCatQQMaw8r/4kWi8HwVEWtbzKb0bPd1m74fHo
19q325YWNgcTQ3BwgPthqHKOxDXtpkijllQnybNNmf5gKEU23FhZt4UCJLTRzszMFk4O3HCTpscH
6eUmSVMUzQQghV0Qm9tsbA9glvV7afrj5+VPLg3PLtFYaRAnAf38KVdZ0NOnwjJ8bhz/wyJaEDAC
R+MUhU2u4+yBd6QdU6GwXVU33HWs36vhLapWHPnCmweBSozyokI3yeLMogioTpve4ODs9dl49Ox8
gwbnSni3ZmJ2U+FNzZZ5MAHR4l+ASP42ULn69FKh8jFVTg1AY65m5BQz2sItE3ka0/xQ1cWTMcqd
5a4FxX+TpVkucGFntu95bqBWhxccQtzZeIdW4e+qcxzwtBTmQ+Yw/ajA3R6YDXO2o91HfhY57mNj
OX/MjtgnGRP7AErx7k3FmfBTjYPeRVrptqfOH61MW0xtj/amIuVEuFfkx8qK/6Qtcgtlaa9USiuo
TciJ1IP7lXUdvJFjfVEkNfeadLwDCEmjVyWI8ejGSf7V0jkLaO1BpcAeUZEfDQi7t5IHjowiX68I
C1K99QLuKXFIKK92MoGEbx271mEspEJP2R4C1DbjgwFgyabltsC8MkteRZrVR1VA7y7pdeurZ0Et
HJAy5zVvnXoPVaL2vZO8DSJK222cVB7+1SPPCQYX7129xHCmq8fvHokp+tEgxPUt9IXQ4Jv+b5xa
+VawbSLuQD6R3QHqbwOq60FdRVj8LsslwFyY2PcHJyW+PRjanmWUBM5Ysc3IDWDCcwlsYGutKbAt
xPYXez/5vLPrSGOeKo9j72X6h8dbSP74BPNFZX9MvLV3ZyEGQS70l2UGN/OqIhQ7tU5kGpUnozYC
Op6k9m6q1Ad26Zh6D/oaVnThhqKwhsYZ+JQW4NKlZ0G0wbLEKa2cTaqzp7RZAx8um0CJEtAXBzDl
2eoVKgcViZOVp16qbsesVNs1PHU3t/3AwgsHLm8Q2IBwFNWleWEgYbrWkhbzgHHd2BvmCIiANpDO
EJH2gBRixdrSiQDlB3ApQMmBPn32TRZuLIMqDaxBoEoZhwz8nA05RUUaQFNxxcUtGwP4GkUcTJ3N
UfoW42adV3l54vKY5282opDYQ1NXVn7trg7cT4HN3NGhFvivtWk7zw675g4xZGpgrQeQJImUH2ub
xv1w5SmmX2TxEYPFtVsjRlw69WiwATEC8DwI42ZlHT3pAdnpPXGyOJgYumPVFn5kaUEzHNiwL2gV
3D4tC1EKanMe1FWwqBNf+uVHjpHhKH2M+KlW8VYbHwZoFxhrzekVI3PgVxNXTasNMJLU5N6K02Ov
6Y8yUp9H5wEk8b+PmVMk6LIZBHjPxckRH132XKvBl8iO1rgDrSmmmp8MZCyI7VEnn+gDZ4uWxLGG
50WcCks5h8iCHKVEzT/gEmoItjloe2UzbWOAnhbdLcl8kCYU/sCoftfQqjmlTcEOZtOyhwIcbkGb
EHU/gP91q0DC8dIUZhoMpWkFbCSotkPDc2PETR4ISJ+8DY3t7TnrlW9IiSdAlj/Khv3pWp7u+8Fr
txpxi00s3TioPFtuiA3io3JEaRfFTxeEqAYPdORivm70JytqRp/zyvXroluj4FygZppAfqB0BPoe
VYu5vyuzuIj13OEnIPCA+SpYsi9HBn5tRoHXHaKxf9Iz4W5lSz7SLitAXU5PJEnzzaT66+uca0fg
cpJNwd0vxLKyjdnG6UbDUOh9F7dvTi7WCjoLLBuXv3mWtelGUdt6YfMT0D573mrvXpPcR1J/9zS2
q8wu4NXoe9ZwAE7mIY0AM1NrMe/SM3G+bPPT5UVZDRkRfiLqQ9PuTKiaf/7OIykBQyPyrWtwLvXc
oikRGp2E5BtbPZbFS2t/fkgNf/rMyGwhRTu6LlAi/FT039P2CDqubSsfrETsgC5a+aAFTMilsdmS
uV5BDA9kiydr/F5r9+DjCTLtKx+mOOlNeM/EFrva+qcDDzEmkNJ4d3tBF3cMmGy8ueBhxPjTpT9Q
SrhW61L4N+ct6z48ZyVBWXr30LlABxVjx+gPzx4FL8ljkJjg75fuc6fuI9DPpeIrxDOGrlhZyqX3
B8h5MEQjcgf/1GwlrdYwuZXh/XGmsq2INwN5jfu7evwlmkNhf19ZuIXGAsacwPQIolIMDM49qVQs
A3oWG5dHTefTvjS6IIWo2gG/DYIWAwAEiY2xE8V5shtMt94gVOyhRj9QjDFo+cHTXN0HJwHbuX2R
3FGoNO4y280D4NLzQEtKKwF9FC1fpGzGN53ilUtTz3mqIWfwQmr5ihmTDHQ5zU97zNvXImfOK6fQ
eUFaPRwHnTkBs2suQezrik0be/2viqVNwImM9iONoHzedMKvSsVfC6OvPw8dQQyAoWSImSAsRZXs
8mihB00bQ2vlCaYCjPCO/K323iJLrOz79RHG2QW0BxNn2AsQEV7aEQzvl6A5O1n5P3FR+F786Uz+
0sDsDA/OSCsv5uw0snda/tNVVUDWgIULU8GTEXA5YCQY8Kg5smFMx6TUpJYgAOiQmaAhlR0kfUz5
sY3eCqSlDcRmve9t8qelvzXvD2eHpN1lVb3iEKao6TJAmLDgULjBZXURQc5uUe/mXDWg/jn1Cd/J
hvgZZCJc+0drbVvnREmYi5fbN2lyp1cW0XVEUxBcsKjaXu5fKwDCrnsTFsmdq9B38bsebFDfPm0F
3UaL4D8YHcKU4qUVYkUkQ96BGLE3Aem+99IvTn8oWrkS6F97IYientmZhd66qbkdnyTecu07yjOB
5p0MT2yoxxDwfDfECr3OtX+9NDdLYgw3HgwvhjlifivSMEr2Y/EBKtjUHFeu2XUkPA0XI1+nwKNc
45n1pmIa5wOwxjHdtZn9Aq7bgybW6BivPwhm0BnGODPQ2nDjl/tUpjZRKmt06GrwQ1Q0e60qf+sg
fO7BtifrduW4L34VyB/RXwdo+CqxVeUwFiPEncJC6+5sFvkuJz4hv24fvutDgfwbdDAYnoaDurrc
tinBrJHg8lTJcJ/K/qV2qhwvg/rVR/Y9V+qLm6y9vNfXCjZBMj3t1QRAnx34JOk8DBjkJCRFmfgq
K6Al7fw2ZX+ozGwtfbn2wTA28S+iCgEujfntgpTTGI9VS0I+fI2KjwIosNsruLRP5wZm10ow3S0V
gwF33PeTgLkGQvA1Jb9lI4guwcWEKvtcLdhw00LRxiPhaPGNVE2gtBer3vyHL0G/AIoWqNxe4Ups
x5AmKHpJmDBGfXD80T1QA5iMBc3FyuFe3JUp+gJmFBI18xEO9CyMWEkXx46UX5JUfLH1fO2V/yt9
dum+sfUA46EqBKDFVfvDJH2fgeMT30PTGAwqcHIJeZCyftNAYuHoygriqv6DIYvSTxJ26Kg4oGPi
1+jHUVlub6/u0idPWGYgBeDqsYmX7gMUnE7XRrYepmZSHNzBLjaydNbIkBZyrYnBHa4QpQ50ZOa1
h0Sz0zgxGQkZ5Mz1L5xm+wSwXOPJYOJhAkDYTbTp8iEQ6rnrV9rQSy4SkCRoD4MqBaQvMxeJ4rMo
c12pMBugSuOjW10Ftpa1Xwe4511nEH60zbFbeWmW/Al4ZfVpjouASG5WbuGoNtetjhvYc9AvYAxA
Pdo1Yl7R2O0dQvx2hUdryR7IGAiyBmAjEfNe7iQbwaVYxTUJa53ui8Y91PyY010aHT5/Ys7tGJd2
Rkyk2WKU03dF31RWHUCw/PW2iaUNA4gUV9uaKArmsZ3MIqo8fVSAQIq9naSPNolAnNwNj7lh32M0
Olt5qxfX7szg9O9n9b880dPEJTDI6292dwcG9005vnbW5xvFcFQo9aHFOoFj52PGrGQsttV0Jvoy
wNBiiRHtNPt5e/UWvPK5kTn1EFB+lZMmMCJ6fcD8trUtC6fFrNgajHLZ0CTz6ADIBBDc5aqldIiy
YnrEvOZQa7+j5r7qX29/y8LGIHwCjwrCKBAWzw+10KGHo2mGwvDQY1V/A1dLlthAE77cNrPwJQBo
TiU+wPkmb3j5JTVkJsaaWio0oVLIiv6xGaKtrNZU65fMQAANz9hfPfQ5hRbVvCxO3BQ5QZnstKoL
C9DIAjq/ckMXzcDpUHBcYd3mk3tj76Cg3fZYtM7Yj1q3y8rmG5jSV6AVS06dWhi+BfIBFCaoiFyu
GuhzsoryGLfG8yI/MrQxMHN2RIa9y2qz8UFQeOCxfqSleuCV+FUZXu23afzl9uYteAv8DOweGkeY
vZw72oEmI8opqQpzkIX1efKk2cXXNqXvZpQgBxu/3Ta3ANTBUD24wvGMg8LiigCrAzg5AvhbhXaf
GjtV6unvtvK6A0PXb5PIoduOnsoDSKvm36oW44Qisno0ZRwMSd3+KUu3A5E/+uVwKGBknW1ADJpg
ok2/ZOJJrcBSM0YepiKywEnD25YWsAf4aHMaOwM0ZBrZudzr0UYbuM5tFRpUtI9JnL1n2gCBEJW1
yT6nwEVBVJbekcqqgwYTu5tWc9ZkmBZiFbQuEJwBOwkO4PlsHSTYS6dodRUOdbI13fLUmGvCS4sr
emZi+glnDwHvU85rE+rXCC59Ojxanrap4gxE0muFzIUUZ8K+Y1AIMJiJBejSkpci6uoMNoZ6XqIE
9p3lZCv1L0UcY0L6Re9OtzdwwRw2EBuH4WRAH+awWnTTMJ/NG8Rcst5XRoUB3m7jua+G3YFyRAad
EW9uW1zYLYTSQILrEwcFgqrLD8y6EhIMNogjufqdoWzAzLW686KFiWIR0SsyxTmQSOfgPXS5cEKV
f9TaH6/8fEQ1KXT8+/dnh6GUrU4Tj4Np2e2CnmxrELVA97YcP40YQUI9SWICDqVPCJjLlZJRa3DL
BY8nadz3pDAOTtT+uL0ZC0/ChYnZaUtHg0B7UQNZned8yC7bxbwb0ZcZDp+2A2cEygz8Fy3GeU2Z
YjSa152NY1aiupvKIKkezO71s0bAzgs0KUUvGu537vYUhTIRmOX1sAbcEyWqrTCyfZzQlW25fldg
BtxI0EwFVA14xcttcVEMFpWOceJxgL6TtqPOqdAfmmxvkLfbH3TtdS4tzQ5a0lCSiQqWtOGLJ+8K
A3Ot7CTyz9faLu3MnHhJU60QuWeEOu0Dy3xuZe6XDSZTOKQnoK+x/fxnIdyZ3BsQeFewDtcDoCcH
m3XoODFUPBIoSj12ju4baiV8u3YE6Jb8z9ActyjGMnfJZChyje3Qfq9Qhr39KUtnAeWUafx2IqKc
hzo9AEOYpsJMSwk9J2VlqW+k/c+yyXasy34aqv92297CF024h78wFRMjNbOXXZPg7mn1YQid3vmd
0+LYOmtkCNcuYSJCQOSO9B8v+9xEZI213poCJaj4p5twVFs3Xba//RkLYQNITJDugwlmCnvnri3P
zShvOyRWZfk42uMuQxeFcAoB62PcPsbiLu+KYyk+7bgn6hQQ6mEyBwSd7uycoxvqJoOBrKHOvCBR
3a9eWlvCre8YJ1wJjJZWETR9GDlCGeyaUQI6OIVOWoFY2zvw7k+vP2nJ19uLuHAWsEP/MzF5j7OY
JAWXF4oVEmF2o22yfnys62ylY7NoAqUo1D/RT7hiPZdaoctMYwhp0w6iu6J5Mki/YuM6AsGmgKUH
AglIF3DoLj8DYDtTDTU+Q+s9cPrmz4V0A1p033PMToFgpvNZLVccw/Q3L2tt4MNEUcty0SgxIBt7
abNEq9iobK0JIWkO/UyodaS68HkzPsnUeHJjSf1Mt3yQbay0cRcWFIM3CJWRUWLC96rZOSSVSFre
wvUBY5iAeG2tcLeQhuDbTLRUMSmCoHweDQuioailJW1oApPXih2p6SPRDlWDOS110JtkAxb9feyq
nTes9XKXlhWOkKJgiNxvjnceTWA8PSdvQ0WBX5mwnbn8fG6DbcMHgjEPjAtXvOOQl4Zwd4YcWRbu
rsGp1Ft6NGN3o/KVQ7Lg29HgQhYFhl009Of5YwyYal8UvAv7+mVSdsjKH7GG6D+Kd6z8uH2XF9wF
aCxQiUQ9e4KLz/y6ZRXU4g02zUicAx0aERSp+A3ejhXHu2QHQ3QA5ODCTaKWlwe/z1jR8bpuw3bM
wyFmp0hWL4671uNaul+g0jdssB7qSL3nnyNYrvcsakPCQ5H+Y3XvsXnU24fSDtz0u8N3t1dvuq7z
64w9QgUFET8Qj/OITDMrDihyC3Xk1OcJ2G1/FQolhbV4bAFkMjFb/8/QdL3PXK7XT3SE9WSoeDKh
SWvx4UGp6GDS8k2arU/i5tnKxK4Adiew8t8psL3YhOD25y4UWPAzwM4zad1NuIDp5J79jJqUrmoI
vAg3MAPZNI8948jvSVDZFO2cZtMUxTsh2UPdcSi+kfrAXPP19o9YXHNcQmRyQJleRT5lr3uVaFOc
2Nbyi/zgdifHwXDSGpb179G/2lzQBOF2gNP+Kh7pQBI3aBGuht07GLrk92IcXktoaNYZGB3ISDdF
am0Yf3eb+OcAsjNhFw5iSR5UxP2FiYKNIYan1o2fHD3bl2b+7BT6tiZr8ImlqzUR9k6tO4w6z9+x
lscoxjAsSE4PQj5kQFC42VqheOH9AN0Ayks2jjoe5elHnO28AjFnZPNsDEXGAomAHS2E2/u6cHUn
gXg8IBhYmRjGLy1gXjwuiewHzEqagQNI7ShPzfjLtF8T8jMa71355bbBxU86Mzh7i+NSeNCSQEgr
tQetNnx3TZ1owY8jSsKwK7BoCPzm/Lyx0bjCkaQLzSr9pilv16gGZHDA/GeixtCynawkuwtX49zg
3+D3bJMsi2UNq/QOAi4YMB92gH+CwuQL+fzs1xT+/fthfyOBMzuDyDCxksNO5nqPZHTvqgS01161
u71Ba59jXJ6ISu8NznvVQWU481vjiVavvPsYnO1tMwv3B11cCvzKVNAHQP7SjAAXDoC77RBaUDKv
jcHPUfGqV97ZpcOG8rc9qaLYFHQTl0aoNf6/w8aBPK6zFyE+XxzAkCZ6pqD7XYDec7exNTcRfUht
0MRYLIjp6GfOC1HQ32hXvmZpyUD2hfgE2DmQg0x3+ewA9GBEtCj4OMJWfZQZOBofQPRwe1eW3MGZ
ifkwMFqiGN52uz5UNdsD2Dg0wFwElbjPywdKGebKVo7B0mk7NzgLHSpu6XWmYJB2P4r8vmcPQn7k
+kocvrxy6AuAyAqFtblYKZTlLK7Qcg81DA+MHE3EZJpqXRtpXFw9tHiRYwAbejWtUJQMah9x1Yey
Iv191nXy0QO9ShBB1vreGUDUULSkOzj16B2SbLRXHNHSVyJOgG431PQAsJzW+ux81AK4ILRgSKiL
jxEKt7r3xUML8/YJWcrlJ7oCcBdM6J8rJhw36seoVK2OPPQQ29IHDSpvH8b81wipO0F/WC73HbZW
5F1IG3HHUJZEbL7A9Csta2hdE4CjVv8AA8+2hDBqadx7fBNVejABMm9/5tJaYuyegFsI/3uVuQkz
GWluKBI2AIAGcCT500Ct7lmVmrayon/zpFnIMyFBMOICeDbAg9NvOd83DV0mMqAE43bjrq6fGTkh
1d8JcBrb1abRVYARGN/sa7/CyI1Gdg65oxrYxLYcLD2W/rPsIYv9i7Ro82dHKddEIPWlc40JI6zH
JOF5lWO6pTfyygSmQFn7qHECEenPJoi6EA8DHf9gsT2tN+iqAqD7w7aOmTxlUR5YAzy6eYJEGZXJ
pszX6NYX1GU9cNPhOiMDXqDirR0eZW5OyBSeW8WDx1wf0/FE60+F+Knx9IRBPInxvcJ5GEBdIn6q
pEA3p/NLVe0j07trwV2mVfHWTZ/7Nj25tR7Edb/ie5a3F8s3FZAxNDVP9uqMRx3Xsb0SU+5u4o/q
iTQvSsqdjqi1dJH8RVtv+KewdxZ/KMy7kofJAPLinINNsNpWOQ1sZwAAPPKVhq9KT58+62g/If6b
SjJooEyv6Nn5iyq3Bwefi25XDTG/URjxQ8xNuaV8XKsFL1xjJDLAGKAygJLFPJVJ406zqxpbVmp1
+ZDVxbgb0m68s8euDkBcVL+6WVu+VJqnHW9/5KLlvwh3pNso3U5n/OwjbSOz9RQtsbB3jU1LCYQU
nurxiVfxrgfcVFUrt/rqYZuGq8DFhJOJWXkc/kt7o9KsnmQ6ak7CxrhpmyU+Gm9tYKuIHQC4X5vS
vXJYM3tz5w/2rLr3+ibsJ3JljP35nCSPORLjlQ+7iq8nQ1M1DYkgrt8cn567BnCm/dCGuuxoUNPY
vUfh2vRdjb0ZHcb3ASVe68EsfJyJ1BNKPUiEsKazzaupmYMsQFWhoxLIb8v8hZdKD0wv0r/dPiYL
2zbRZ0ELBWEpRJFnYalbUHTfGIeliP7gNX3GEO8x6vNtl7drJLELX2UBnoEGGR5m9GNnX8WZ0p1Y
2jIsrJNoMV19JM7r7c9ZMTHPTYBockCkBBO6dlfHsS/1p34NcbZoA8Sa4PFEzRjP2OVJL1A6TZiM
yrBm4IXs7KLD65znT0WknM+fPdSmgWzD5ClWbb47RVQiWaVpFXpdYRe+aPQB9PXSwGA3YkbRJPmB
toqt9BGuCzB/3eI0j4HysXelQwrK85aZcVkBWnLXjGEZ3ZfOs6O/1eLZQm2t+Zax50geizW2Iwsr
dxEYTHYNhAWAiOE0znMk1eb9qBmiCjEpmB1TzVEBKDW0lVDnOqKzdQxQ/FWZxQ27mgCSTjEMPVUi
jNvmNdeN987QA7BQb6I826C7AkLbttzo0h4DLyErGcf16TH+chijxgt0AC7e5enRo87JBtIXkI/q
NhmJgXolftOuHJzrlbywMr8HllkI8BBAHsrj5K1HVhuptUn56Ydebtalidk1SGyKsY9eL0JagH/+
pQXvPfDJe6t9bOPvZRI6n24IYasASkB4ilwQhHCzMmiVCouaWlaEg76pDMdXyVo+c+3qLy1Mq3r2
ZhZG16E1WBQhhJh3Q45DUSSHMnX2Oo0exrF4ue2sFjYJ3IXTHAO67Ih5Z743YS2FItVYhI0Ag4mZ
BZm+Vkqd1mS2SYAeI9aBOg+Gn+aPF4mE26fDgC/KovvBY99iVTxEdrvJCnKvNZi6pvne0tu7RNe2
uhqCQUKuijYrEddVMIKtO/8Zs4U1HV57AoKEobK7LGBseI7FuK1Fs3cw+AJkwx9WqY/bq3s9KvXX
qI3nzQHD0xUyWCRW7Wp1V4BuF3qUXn5IavaAob9dZaT3IPzc2h0YVJPR10H7ZNYqyIYUleQUFBYk
IFW2lcCzrfiehduvg5YJNE/gVcUw0+z2t61XU2WQPITisW/JEEN1G8ggr1hZuJqwMvH/gIUMtIKz
g9U4QutHx8lDzh5GF9OUz0n6knAwDVeZ3/Qv1afFw6elRnAEDsEJpzZviABko6miS4uw4s9OV4NS
dQeuEp8lj9XEpVgSpB3Z4fb+Li4l7g3BiC/weXO4p6YJ1aUN3IEpD22+HXUwfUYrucyKjTnCIhZ5
WzQU35VMsvZQSx3Zd6bWeEAWrKAhO2nZAmoxZXeXbsdVKLDQwuFhzN8H+Z4Vb5nx9unFujAx/YQz
z9ZM/LakgonEeACN/cGyf2hpu+JtrmNJgDLPvmMWkovOSHWMMPGw0d8bUuzNAqTSyRjE2cpkw19X
P3NrF5Ymf3P2ORajpsq4zUOq2iDLfjt54Zd24kfJDqKWWyf/6Ugk6dwK3F7uOc19Wux5HwVKPIPz
N8jx5pMHUiifag9SgSpSfIBEMeg7x/e87DBmkHU0pD/Uf3J+NCAAw5pXsEjslLfFWK3vGX+gx+Lz
7D2vRwzScuSOG+nomxjsYVAI27v2b9J9zUD9k6UvI/k5ID9phIGexpuXPBJ97eVaeEpwFXAHpzYA
ehuz/WXdYER5wcupy0ANsa3tdOW6LVuYpu0MxPBXLVxhQ9qI2lkZGvoA6Smg6Lzt7TO68EhMafm/
FmbfQKjdDpYBC2AJvEfa5cfRHs+jT8udpvVbr/35H+xhFhjqDkhIIEB1eYj0jOQaMQwB9EcRlHEO
+vSQ0F3ZRxtDu48/DQwFWzZcP/BAqP5D1HYWL9lITKymj0Q4KPPeEt/Nztzd/qDFLULZHxNjIK0H
YOvyg5qRNODzEDgE9jcr/ymylXhl4X7bmHabkhHwiF3VW828VZAQN7BBmHkT7QszvuYSxaS1Cf01
O7ONgfJeyrJIL8NIL7bMafeyvY9cDLSvuRGsx8yL4HtARI/twGv8V5LqzIvoBTO9WOB7QDm+Kwu1
AZfhsavdldd4Ore3zMzONVdl4TKQa4VatHdLSILxTZOq/2AE3zBFkngKcQYu936aAyO15ZWhy6tN
52F8v2n2VcpWjti09PNvQUceg4IGdMdARXNpBqSSkWtlTIYRLf2sfXYT0AzeVSPImddS+aVTYMMK
5gVRPbuanXNoZGaRnctwdKHua4D5kaOJkXbeEWQRK/Hp0s3BDAwCZRssDVcQ+5GmsrPiTIZu80bg
3+21q7m0bucGph9wdtRUAlU4FaUSGH5t43b3evphQZdH/inN/W0nsGgJU8oT/nQaDpkdBBl1YxGP
iQxjE0X0picHlkcb8JqhmI3+gUpeb9tb3CYHciMo+SF+mVd7NZrkRHRcQr7pFye/dCKQzf7U41+3
zVw9DhhQmqQPDB1FVMCsZ5dINoAy2aCJDZXuPjhc9yFkVkf5lz5q90mu3aemuxLN6H+ju4vDDpuI
yVCQAGMwugGzuCx321GV+L7QSDEwqVdUD0QN5k5BnWIvu5hutZzHQdJG/BiNDuiLxkq8u0XU3fdp
DxqfVnl30HZjO6uI1aZD2BLwDJMippenO/AjNsBwdPhXrwvowJ2NVefvWdxDcSihGoYv3A5yo5oJ
gYzU+NKVTrytVd1gGLjqt5jSk3c5TVUwNHrnt8Oog62jo75qEv6Acqy2NRhrn5q0cD5yPHXbFLKe
Y9MYQYIDWGa7GvQhtdv4Vf5FDA96n71Uwjm+J1uV0KPryCB/0Y5a3p+oZhxZZ+RbCL2rbak6QD90
UvoO8GNBa9hFwEiZ+wqeZJMl+L1eSsBXZjhl0Fb1CymHP2lXtX5U1DJIy5H4hoHkOilE7WNmy9yn
GK4POtW/mZrWbDRpAvTi1eWu7lSLL4uNgDWVHQhi10cLzEUZV3THNOViqrSGElQb9QHR4z9Okw8b
OfJ8q4mG+2VhauhAJpHfsKjaaR043Y0B/2C3Wrqpk1H4o1mZflmCXm2gQPkI4v0BdxP3ZTFaO0zF
QUXLtZJjnyIIqeLI2piZafgYXYC8ba6P+7LPqx2xxsRPDGYEg52wgHRQ5dAks0ESoPJD2arIN218
YUoRAWY0zzccP/mb7djJXVt0UPFsvXbHTFN7BtwMWUbkKuCbWJr4GqPDvvaaaksG2t17dVLiilHT
T1NlHdKxqreoUQIlI/KUhbU0f42DTT7Qpm+OMoXkT9JD5HJAtrgSDl5jxXA54DAdlPtx769qdZ2E
BpMx0Cx0Rnl0m3sDfYX4gQkWgHKECL6rq2929danD0V7T4e1IuyVx56QhCaAAUDhQV5i3lhBWYMP
XW0UYeSErcn8DkPktz3OlWO7tPCX++vMZQ+uaPLGRM0iNu4S8GvKJPEZMTcCwle3LV0FCDNLM5dd
j2Y3mAzfkmgKQx10a9kCKcoauGrxgzBIBsZwlHSvlF0JUlkIQaIqkALYYIgf1fAi/g9pV7bctq5s
v4hVnIdXipJsx3FsUY538oLKsDfnESQ4fP1d8Dn3RIRYQtE7T6lSGU2ggUajh7XU372sqXRVM0hT
wli7Nq/gWV51JokonYEb/9xHYVo+Ye4Sxbxjywh2GbUncHR45Tmvsl9KmNEQRxgoUp5j2j5aY+OD
LPylZt+oZT9aluWnlfJS28YnJ32qnSOgXI8d6U5Tc1RV8JUhtwHHzy/sFMaHfC5aL0gp4O3wfCxj
ME3XiT9PWTAApQCQo747fuuL34Om+oM57mbccOVDzaJ97+Y+MP6i7CkaLNyxuW+Sc4RcNGm+6LHl
m/SYADy0Nq2TNlLJ6bu65LFqnBwDtR3oBnLFOp9yyhEvS8fymda/ja7boep1T+afEZpApdR+a7vz
UpagT6eLGlilAdGJ/lHvVX+CNZ5SmU6hsiuVXkxIuN5jxQTbVAUh1Hpz8pA6kmDg2qa8nAQ/GxeH
We20BDctxkc/p98nP7zxvP0MXwoQHOO8HO22n7Ane4fs6q5GNlINqPLztpRrJs+l4t8rFy7m0XhF
D2AAXnY86t2uAxkegl5gyuw97DytAeI34gPgAXTUAuFMxQoqF456pJEySNPiJ1Ivv0g+fQMYtEyD
q9uEw0ygMgHoimLpf2HWbu14WICIPM3FS218a/Wt0Tg+eZguBBuBE3flpRfVHPcmELaAH4DAEql9
0+t8rZKViK7uFQAV4FbBMxpJ++Ve6RqzzxwlLZ8TN97X471hlxLXUl8zxYh0/E+EvhRB+whPkT4p
n/GssQPa2tO9S03Tb3VkggAdHR8NwKANpZLuurkePoN5uLizpoEGetqC63lKXX/W4u9OhgLo2ULT
YUNjgGDmEeCCEqCCTc2Y7OG+2ntnQCXo6JIpcAaz9z0Xdo1oTvaRA3wxI8FXHkH3lEA6NiZCzAP9
0tOtj3WufHT2I9r7HtAXDpjDsnzMULD7nFo/ugnMztW9qucSxayr/n9CxLQZA1YpRaYMeQot0xAb
BNNQZDKJkOv06vtUEC3naQm8CoUuhTKrhmaiSvGckepTUpAgM+f9bKSnotECa8z3YI59yIjq7PR5
3Mc23gNmtb9tSVaPKzDh//8bhE3uGH3XkxpsWXnzxY5TWJHXARnm20JWl9N775xHgAUtd8ttTiKU
mUx2WT5bBK8c3IaGtZmenK/lhQjBsJt5pisZa8tnFc79CDhM4jzg8EomsrpaF1L4fXxhdoErwrqa
YSLgL9yBMG3HEg/c3ofby7VqFS6kCFvcm9sOrN9VCXSst8xDCYb54FXnLJbchRIxYlKjdAuYFNCY
PwOV42msdH+OUt/Uf46GpI5Aon6xUAI7X2kGE/NpDYLVShBpV37dXjKJYizBkCYE9Rm0xlxard6z
zLpLARBfpK4E82NdDIhoUd2EALXYgVNADIe+LFFp+nmeI1BXntGpfHsq62r5I4Ov5sUes7OhM8jc
lM9Mt/20+6wozi7Kp705yPJN63r5I0k4lklnR/UUYzZk/paqyls34815ezIyEXyyF5OJHK+dlB4i
qmkekPyrT13lSJxgfhyufEbvzzSEZ0CpTV5u2pAB7t7XqH02nGE/mt8Q/WCJufPSeGcMkvL3NR0B
xshE/wgKc69au0kJ7I9Mx47OtCOpcl9PnrxyH+UyGLt1OchKoDsPyT/xdVt7Q+TZpQt3GOGevi+Q
pmegjn2sE0k1ypqeOGLO/wsS1rAxla63ahsWWn1sHborJ1lD49rRuZAgPqNJq6K/QoeEzvml6m9G
86llko3AP1LcCJcihLtMT7SiRpQL+7k6sIL5euM9Urxxe+UbcBR2Tf97++bmlfWIevIiHlfY3DNe
pMxB0O+ZsTcL5NRmKWk0XXvewdFBmykaM9GDJlw3HusUoOoU1XOpAUDHOrL4R8yyoPd+luA6uD2Z
1cUDWAl/UAPwQQys4qnazF5lF89ghQ+IEe3y+rksf05o4FWGO2lX9+p2AG8kKr2Qp0CX5tIwmD0I
3hLLK56rZPKr6KQqpV/JcNllQoRdrSeup6DDFuUIU/vKGH3KJ2ungTz89tKtGSD48EDjNdFqc4XX
RvQK1CBGUT7nU3rIECWsfqPkCpUPFRjZix21yv2UEYnQVdNwIVTYfEBPbFudZUh9e8/xVARTFNQA
srAMWd3r6iIC+xFNiWhYueo6bT2PEcY3Rqc9WRSBhWPSS6zP6lyAWIBglAfALtHMjWZXdbWKErIS
b1biPbZN5yfFF9c931bUqpVDUS4KsRGRcsTsuBpNBA2SffFcN9rjaE5nxZ0kvs7qaqHEG4kxoEpc
wagCpyIxKwXFRsz7qaZfBzDddG+3Z7G23VCQCYBYVC8CTU/wdZRYzW03wn03deq9TQcU1nuBp32d
rH+q4TVunqw+/cBmuxRpLE8r4nhKl6KZ5zmJmkcGIFV7BjOoqz20Y/p6e3ZrC4iLFekWbAb0gPLZ
X3oMwLxjYLCFi50gLN/8MKjhK5vLIvFaQFUUsvogLMOpFYS4Bp1sWmEJXVK9qLV9H7lojro9kSuk
UxAm4sqGJUXNP0rixfjBqHiTZwxJ97kZtC96HR0mEp01ozzm2Y8iAoRv+px7/CWuPSjKV8v4hixH
7PfAL5N8CN8Ql/ci/xDUgyBcAphuAKbxJb9Y0jyhlTY6bv+ZNN5LoXo/upL0fpYQ0++z9AgUoPvR
NO+KNDo6jfrTiFGzb812L3FsxX37/hlIRBq4F8HvKdYgutRrED7EZ2gRO6Da+MioGQfdNLyOdYyw
aaaaexdAa74xu7Kii/c3xnIN0AppAmkYEFMeJzBYrkEEIBaw5PXt5xlp7SPQZYoHh5YgnwUogJOQ
o2IrX8EW736uJ/pAUut7a7C/zaj9rY39K4sQTU08EqpuApIavVCfCACuDy1SA3uQe5xQpa8HwAIo
kaCaAyBf38cW8PzH8VA584PhzU+wFDuHkiDvE8RdxvLY2x3/T+ejV/NTM1eVn9TO3yDye7SYlgbg
UEt3bpQc5to6JsgzsgwozLSJDmqq3ns6Trnah4XuxDsFZU6R1mfB7W0jHER0jKNcElURMP3YwUD7
W66YOSDOoscRDYfyCOKAXD8OsrJUwe7/RwQIhwFfhI7Yq4vTi0bCTAUiKjewu0CNglnZZ7IqMcHq
X0kRbspCH422N5U2LMy/UuOLV+y3LxR4jJCOBvflSntqVhUzcmQ0nIY6UIwD0qE+lfkYa9q4ECI2
qGrMGOmUOzSM6y+zdfRYQLXT7XkIHuD7OqHxD83w7yhsordJgFc2srTswmQIlG5vtTtkkc00GOIg
qSUPqPXp/JEleGbq6MZ52xZd2KL0Vwek1GErO5g4HfHEp6QZ8a/qQkN7BEUSAP5M7ygtsJdMxBZu
xrrTkx7FQ10YKw+eF6D6AJn023pZ278XerGFgzjaDerpAWsbuuYByUAqIzaTjc+neHE9tP3YzYQ2
mML4NpIdmtQ+8P288Q0PGaCEid0cShqjA7kxaFikb/Ehrb9+YHhkwUAHAciwq+bjdlTTng0aDc3R
N5qdLjkVq6tzMbyw+qY+G+48YnhVV/bJvdIXh+3fj3QG+rN559VVF6yByzkzaNGHs5v6zwTpx9vj
rxlZ+DoAG0Cm/LoNU52AHg/yyT6ECfbBxeBNO10Hr30vkbOyUMiTABQAffqoDfQEn0pJRyAbFN0U
2tFvFLSUPzZPA9UJKC5CmlMF9qFw0NrUngBh4YyhmgdsOMzFfTcfmSKZxMpi8eJZPEJAYwtcfyEk
X5kqwK+7ZAr74ljNewCbEPKQSp71qyt1IUTwRdTMZNqgplPYwOl8rWZZDmbFJi0moS8PdMJImllR
OYUpvR+iHdoKjPz4AW1cTEHQxlRHncWMAlNIf3FH5VGxdglQqm5LkS2UcPbSUZnmxoY2Yno3It1M
JR6pTNuC5TO7UYvQ+IKFQuMLoh7s8+w9ejLEj/VZYNfyBxvQwgUplc7IpMbVFKJESUMuR1aLKRuf
z/LCfqPzQ0tQBjOF2gziqLs0l9jv9e305/uFUA3J3cJwtHYKo3lPtEODPvL6cFvRqyJAIoQqXGAK
oXh1OQXDjYoc5XNjCBQRo94PiW9r+9siVlfpQoSwSo3RjgVFRWRYtE+A/5yb078bX1iluDUyKx4w
Ba/fOSzAedg+Pu+ld1DV63HC0+USabRGndzQqaE2fKKqsqMAsL0tYcX/QxENUuou0B+QWBeU0FkW
SjziVAs9uh/KOzd90KOH3Dx4ZK8Tiaw1bQA/D/cegLUAESjIKpJhAstxpIe9qaLcem+3aXB7Nmtn
+1KCoG+AnDCCSkk9HIYgekoPI8i+JCrhH3nxpuQeJg6XgVJr1CCBD09QyQBAldmuTC1UiwDVHmV2
l0Z3t2extk4AD8X7CFgcKIAW1skhxBxnK57DSlf8Iit9oFB8QAK20zspC7pur65tpY5nlFSEaP/2
4y71f28fH3Ec3sSOGxU5k+W+TQh/1XT1FKL6kRio+Nz/u/GFFeryaU4bD26HER07FZWXkn20ogFg
z6mA2McbFajOwvqkOZ17S+tZOKBytPDjWfL9/PuETYTufhUXA/KgHGhuuT6qMaFF12zGMCkCcKVS
86QZ4e0lkokQjkLbJpkT9RABosMEmA8aMuOS8ywTIVg/1CWDFWuGCEM5TMmnkfpaLRGxpghe6YZU
GAwH3hHLhYqLuZo8SAnNY6oGrrL9HMC3/N/wYslHrDtlrRoYfvjqmk9dtv0SXQwv+Hym3RUj6TG8
1e1T5VPp7MpBYitWLN5ChL5cILWKmKri1RtGX9vOnyskDNGZ9oHjcLlMgs2bQfaH4uN2DHsHpZEg
wk7/vr1ZJWoWQVkSLabM4efBHL8rP/Pynw8M72iw3YgEcurp5SLFoIN1aTUOIfJNeU/9lHzAaUUp
8h8JfIIX7phuouGelpCQ1Dv93sj2H5kAv6IBB8KfWsvhi0kHpFdMh7Cem52aFDvZe5Qf1SuDBBjk
/wpwhHPWuDlzTXQWhK7zlIPHw2ABmsUDZfQrV8IRtaJr+HrAxQYtAyd0FA5FgoiwN6paHZa6P/2u
JGZPNrqgCKsdgWoyYvS63/XwWz9gMRZfz23ihaIVSptibjB+M++6wo9kD+oVmwpOF3CbwCpBGaKP
ROKCdUwjoGFzvyXNow7gw+zn5s0EEQBzRdoc0O4iV1KOVAvoUPM6zB+VGSVn223qYnhBv6qTGgng
EupQnXzG/mK97KW7pmIcASTzcB9wPpqlCvpB1UxFMapwMp88+kxaW3LprBwG9DQgL4lEFIBZxS6q
cqIGs3K9DZOq+jQm6aFLqZ9ZKKWl7l6vZZhZKyYcaG84eg4a6HEehGsUDy2068VjGzL3pFRkB7qC
oFdDZ1sZE3dcATkCj48jNXH0q+Wy5YlSRzWofsPknwgNOr8MmV5Wlg1VBOg/5rA4yPELeikGF5i5
TdGEWQsQgOTQg6O2PdLKd+y32zt45ZBwiHGgFXPmdV3s/geygzMOJGpCawxdpNqI31vH2yJWNhma
JeD/ocge/Uwi/CS62uxsdvQ6NN2AuEdp24dkfDG0n3Q6jgjaacPc/WwaAR3/vv39K5vq8vs94RTG
DCCtdmSC0rHj73fdDbLssWASB0cmRbiXophVQ5QYkIKKh/je1APS7YgMEEu2Vvz3C5uLiFDzn7nU
MXrbkW2TWCzZLISTkSg2NSsDs5jpQ8L2SvMQKf4s27SyWQjHgxDSqY0KKU50LPKdXge3Nb56/P7s
WLExpqX1bLMC42dgNlIfdeWUqIc0Bcml5GjcXi5E9wV1VBohaYkrsCr2cbnr6GP2rZO9LdZXC6EP
oEQCUU7MS2mx7TVD49UhevcAOi4tBlhfrf+NbwuTKGNjsK2WQOfm1zn+BMDCMr6rok+djH9m1VZh
Gv+diOjueA5p+57Zdcj0IAOAaOKjo/G25tcV8kcEn+vF+XBoxHJwd9Uh1Y7goVO915Lss40syO/3
B3ruEMtEBwa4aYX9C8hs4NWgISE0USqYvKR9v5PsYO5kCk4ooip/JAjzcImlp0UEm2i1915/BxJ4
qz5nyqGJ95H2aZI1FaxusQtxQjrSYK3X286AA2P7U+0zmeZl4ws+dZ0DbTxBzUzYZMe3bpKcQsli
iV4cgmmZOmlYrFgLTNtvUaXzN4heneox2n0kcnepGUO4TXInYajwwFQsPfZH8APHL7e38Oop+aML
Q7hImlwzqd1PdajkB7QOWuqXkd3fFiFRhxi4y8CUGKc9FqxqJ//E0lHiNa6Pbxrg00FrBWzW8hRa
Y+WB4prfIu3dlD6jL/Aj3/9nfOGWYlpB+7LC+JN1sJL7QlaXsa6CP+MLp8/x8OhzM/790T61gJvj
RxvBMP5rQgB1hMZNDqEoLFHpaPHgANcwpNFfdrVT7E9Zdri9Suuz+CNCsFJTU6Lr5d019HzgkwwF
Clk/oGgAM1p4u/IqXRH0YHSKqu7TEYcBVJvjUXUkZRJr5vxyfGO5kRrgLIyJy+rQtg5l6ZPsoDv7
on27vVBcnaKxvZQi6AL0XXGm9bB+uvLWTMe0QCbskGjBLGPM5Wb0liBBI47TW0XVQRDAieNsR7IH
9DXpYzCoz64M6Uq2dMIe1sYIAUlG6xCVWVOClM/dPH7Oxg+8pC6XTrg4yl6lxpRjA1DABgE9bsIL
5wNXOooh34vWkMMXnwdVT6JR4wa3vY/uVBRDoklL0lC5Zq8uRQg2XSmnWQezaB26xVHrnlzzA/bq
cnxhG89jN/ZpjPGd0Jh97dvt7Sv7emH79siFI96GC6OogMe9L2XWfM2OXH69sGut2O5TAJXXYVQ9
F9lXNTkpMqRx2RSEzZoApK9sJ2yjcTpExm4I/90KCe5HRVG75kTYQj2wCzqUELYSAeuH7f/3KILz
SzsV1XVvRPzO1rWX0QQV8GGMv2jp138zDaTcllII7ou5KiAFOA+OcWdsJCJ9v5P+KBoQfMvxNTsB
ikcNt0BvkF69B/XDB77fMDibN8dEEO+82e2Gjo0wScUYaDPaUj5iKTgMAIroOSDHlVuQAr4GRYih
VuzS1s/tI8A8gdtyexarxwGGCKS2SOsh8LZcJcB35gmZcRxUDw6nP5O3dmN59n8UcSFCUHThMJIj
wo574tdc+N3ftyewetguRhfUTDg9+DghHtJFpwb885KzIBveWK5Pq7Rmo5dwnhTnWBp3Ugd89axd
fL5g7khn6G3i4DCX9tE9VN9eDNmDW6ZhYR9FNSsamwekrHw3pU+I41Qyg7G+SCAGAGsasKLEJ4s6
dQhHW5gEYlLZsMtk7+DVKVg8JMhZSxE+XyrBGLomp6yGh0zQJnGw6V/TB0oY0EGAGijOkcybtJYi
ypR0pcWGArFa7c4DZ4FJJRt1bRKXEoSNWpG5GL2eFeFs/BNVT2Zzb6gyLPYrRaAwEBFawPlZBqox
3oEmLgIGICFqLAWAka9dBtyAN7ekW42SIEC4PfUi1TUlrepXPSV+NjxgCodxAHzm5nOHwkO00YPv
FLCKCAULKgfhhcOqeKhejbm8B9ZT1qsSb3xlrQD+hZQCfDFkTcSeNVdxozglcf1aKsBvQqO0zLRe
HW10koKeHGWHaE1BUkwwHV3GugoVH9WrhQtUffEDLdl6hUICDhzvukM1A96my02r9FmpeMRLX2Pr
fgqq6n6jaUWuCkiaKGRAmRJqQQU/htpFP9sRrV4n9I8CwSJKJLvpWgVg+UFPDW5RF8kFMeEzDknd
tbVTvxa2D0qjRpZzu9YAQAYBXYwCAxfnQYR6U+IyRVdV17+CP1StD3Z7BzIXt908C/A38pg8Tp3q
qWLE0YJpmlvSACeo7azA22stNYOtmliKEBTtqrEyaCipO1vxqRhDGfDQtR6WwwumiSjZ1HQRhq8f
U7Pw80wGkL0iAGxOHihEEGI0QVyy3KhmCTqFsWvcM2HNfnqKqLnfvEALAYJdAnNrz8BZ5Z5nADhR
N/JHSSfg9VbCCbuYgXAWWgPFiHaGGYwVDRDQ8n95Bbob52qzprmxQIEV4F6BPCSiK0zjUE1o3Sxe
9WMTj4Gpbq6AchHhRaIQLiXAJHGhLlVhTLo6t4OXvaKawnfvmCqLolzdc+8C4Ezi4YDGPJG/y7YI
yYxeyV6t/AvSxKn2PenD29q+VgbHwcVNZ9s8iSfavZJqVZG5LHstpy6wACFo7jqA+niyXrvrbbuU
I5yLVCP55EWQQyzPr38kqeffnohMgKAMF1yINZ0goB7JfhrNnZZsDQagRwAECjBOIBzDLSQcjCxq
jElj9nBGIW5fNYE7y0pxr/QNCYBbxnbhNhZdecsNVbheNbr5MJ7NPuiiIHL2Q3vcuExLESK2CZyB
tLRTiNAOhvXFk1VzXW0nYXjBuqYdcSJ3wPBEe+j/AWSZ79YPlSyNd6VrLgWmD1e2il48sRogtzKA
002Qkjwoau4PKFe6vUpr0+CeEh69MCFXdQAjUI5oYszsPL0w+56RVzK99fHm/aSj0Ap+Ddp5kTwX
g+3NrLVq3Ex6aL2BA1CVgTdfL9JyeP77hQM7Dxo6FWsMbwzjvlWPcdds3kuQgFIGQ0XFFSqvBUOO
Moamr2JdDxPqM2eXzcFWLaD8BiqAdULM4QpMBFV7JKrhlYRTse+au/wTbe7Q1nlbyMoyIYbIqblQ
KYM8qjiJbi5LrzSssEriXau/jM3zbQHXewlfb+oIPsBDQ7mSEAmdW6cdGxLbIY1fBjb71fcW4fba
Ot8WszIPXBC8D8hEobr2jgl5oW7LmB2nyhUrZN5BV3aGZBay4YVZZLrX4LWC4an6Yqmdn81bY0CA
CgHkBE+hoUvqioykbbykVQmxQrut/N9OVkiO9LVtRfEhgjKcmBWcmKKeM48ABKvP7TAbX9uEoPBN
Czxn+5EGHSXfteCT45pYnjmvmLNaqUY7BMSt7wGjNPq9WctozIcTjjgHx1fharrQ8qSXYBQdGic0
tUMfB6asfWlFzXg9YPVVQDWgeEy4gUpdHYx4qJ2wQHocj/t9ut86AfTBAbIHyS0IuSIlsYHDmI9o
sggNEtBy1+QSFLzrCSzGv7rfCCxeDtr0UNU+dX/n1eH2518fZsPjUUR+jnUwVAnrX3oDdTpbI+FQ
JD7ob568kT457Ltjbt6uS0HCTjJbN2a2DkFptK8elHEvQ2xbmwlYvgxd59TqV+X1IxrkWdTk0dn0
yh3Q1m3zNWK+RmVk9SsKAZkPHo9omMfREM9dh7IkLTXr6Dybu5J8ik2JA7s+Pmf9BP8gkJaFhcrr
UW9o30VnPKkzdpfKisevx0cuEQ4+SCpxHuCLL0+cV6SeUnqaG3YBMnOdTM+rw7scPoaXU4K6dDl8
FyV1w/TEC6PSPdidd5BYJP73i8winiW4Ov83Pt8GFwbDBkMTLcFJEE4zmoAD0n9Wt1vupQjhBrWm
vDC0DCLACaZ0fq1vjZ1gCoAQQmgJtemAY9SXUxiTLG/HKVNCl54QffDKRHLWVnSAKCWaTdCJzfHs
BaeVOMzxasUiofs1RaumGm/u0EAJrgYHAMXEePmCemA5Aw6R6VhOR0L6UJkekCw3sqiCJmspgM/w
QsttMTa0JZSEWpodo955qNjBKoJWD2y9uyOGKzGDaytmohQXsClowEed8VJePzZlmxSQl+YvRvVo
SyIEq8N7OHSImRnOVesVeGASxEZrgvbWb6V3QEnVBzQO6gyOS6WBK0HU+JBotLHdkoQtQ5T60Oib
nRkTfdIqUk4cNOzqIZeY/dTb1LNCA1wj2g6A9revobUFAqM4j2sA3hqMQ8v1H+O2GnpABYUtDdRf
qqwGZXV4mwM1mQizX0UrWd31TjNkdqixbkerw5A7kgmsmCXYO7Tv8TgWiMOFDVTXWlKjPBkLNM9B
UzdomdmDY+YDq3QhRDBMplrk5sAgxLQ9RLJeimRrmwaO3eUsBKe4Tks3iyII6CcwPgAxevtrfSlA
cMdUWjVpwpcJFeWB99nxtrtjvA5dxyFDWBpvaeH6UcGKYMbEMUKjmu9BFLyfa8nDYUXTCwmCpnWT
9YSjI4REeZsouKvvJFtpZbOiU9bE4wHEcGg5FbSs0wQdCiqxwzp+NL+YbLstsvBGRzsuKtwRnRGy
uoVNycj00g6H9Kv7RTHeNu9RPNcAJaTjJc2t+PIkx5VWlUMPDQOc1/ieTD9vD89XV7j+HZBb4m3u
wGe9unkiwytyzlAf2t9ti+00MIfXYG2tPFnkfkXNYGvkeN0ekD8REV3OY9ZbVWmy2QuH6K2xrb1Z
13d5tNnXMxdChMWKDHVOIy6ktL5Uh1wGYst3irBY6DFBAwiHJbOB7bScQza02Zz0xAs56JTj/bTt
E8nvja+ptjkLC9RSaBs126DOMYCxuZSk2qBrgVWES8OmYwuvT2uNQ0H1423tXx8NywErHLqY0KID
v0M43WjajFuTTN05tql/GsA5s318E7cP3F8X2T/xtQj4fGuuWNGdS+N3cbTqX9uHR3c0j/EBCQtd
ictV6qvIGcfSpWdvfHbjnVb9y/EF60rquTJaivEjd+e8bobf8Wz0wPN1x/fDqxQM3+DN4zwSL3qd
1PvWOtDNdw96orH0eJuArRnO5XJxvIIg3eck7ZndOXaxB5zwfuvqv/tHcJNMDdEMMTOg6BNBmKlo
zo4Olue9Sja/1JfjCz5Mp0Y2MUFfhur17HPhJ2UjEXBt+5D4RiwdiJNYHrgxyxWKAaqhliynZzp8
y0xjNyngv0RioGhkgcrrcwZJnO5cQ60rkqP89wv322vbeLDqDueMHRvPb2TNN7LxhXOcUKYkYDHp
zqDgHh0/+b1V08vPF3bqaLm9kw+0OytdtLO+T5asUHDl+5H75jCDKAzhvLvL9bEHWjfEVbtzUcZ+
e68BB27zDGDh8CJBThRbVSw5qUpQh80Tzc9p8Ve3L9m3zcM7OAYeD+tBwYaw/rPtTnZR1+m5dwOK
NnWJmeZ/vrx3gId5Mbyw/kmk4OauMHyQW9+b+7L/l58v3DZ5QQ2iDBhfRyn5j9qND7eXZ+37LQ93
v82BOBDtWap3mjR9npUsPefx3pyOGtmPMmaTlR3kGnii2yC4AOSE2JhpsioHImWcntVBBQvRfcvO
t+dwLQCUjQhKIqiHdCjcyOUcBkpQ16dY5ZllL8Q3u81e8HJ4Lv7CQkxJlqJgCsODlOhgjUB21oDk
CzLVfzcLYaPiANIKIbLy3PhVGswyHi6+EZcbdTkLYaPOJBvgD2P43Jx8y/yq7Kf+L7Chbj7NiMO4
gH2DH4kWWbG3GCl3FEUn+XhuK3Do5aB/24ozBqgMxKBRX4fQxXV6r8ptx+r1sT/bO7N/yfVwsxaA
xIEQPXDS4A6LjyqqABmPFeoACoTHqvB2cVRu1zP3hJF4A9UL0gzCiU7KuJ0m6k3nJHmIjrG3OXwB
AIWL4QXHK07HKI4Yhtftt7442/tt64O4v46iA1R5AOYcHrfgupg5/PiiMeZzo90/59rd1tExMsB0
3zMkyE8Kj4TedWbA/ibDKf6rcvdRI6l1E88ArvjF8IKxi1EFlYJDYzgZE0Bjur90M9CqQ7w16CmK
EexRpsatFlkQw8xdDS4jGZe0aO/E8QWDBNc18miC8UsPiYzpE80l/ql4KUAAakqwO1Ees8IEoZEs
Vtk4sJPWnDUvcFUcg5fNmr4UIeZ6IiNWshYRnpOm+22ziyXX8soScQAF4EyABQixYUEFqWf0TWYU
7NSrR7d89LaG/vkKIROF+CNP9aDcYHkn9EqrVV0SsxOCPOjDSv3ty4Mc23tFJvAh4Zkux9ejJHcN
4AycUoDHJ17mF79urz+3MpfXASaACC2efRwIGSl0YYG6hFEwFYz0ZNX3CkEBK3g573EbZMr5tqAV
TYDQljeTwf26BshGxUqOEw2KwsT2SRRokstZNjz//eJyBmkW8JNqDD/kb8rw3dxa0/2+ThefL9zK
2ZSwchgwvqp+09pTerq9OisnDfUjCH4hCIhAjylY68IoDAQ5C9CNNweN/c7zfdXLsHtWrN5ChrCX
KgtEB2Dg7U9aHBAQ9+Z7rwH36vYTB6wVbFkbpaxIWwknIk270Zt0LJH+4mj7zbg00AOoDVxe4YuM
lSe+Euaks+yx1dtTd1DI2asleljZRghkY4MiIo8mDNFHjXWtaEzatKec7aw8sIbdbT2vjY+IOcwp
LAbcIuHSLwbmqA3L6MlMPqV3fXH/74YXthFJqVUZFMNP1tkq3hpJInLl63nJPg+vIeECu7c8ZFOR
KF2iqPTUGoGb7iNH8tqXjC8GIBuqlElMMP6QBSbxB4kxXTkASFQgDYxCdGARi3Fawx3zpKiV8pSN
d312H9XgUHqZZOjfK5Pg6RAOqoO3iCMW0s9uWUcDiHpOdfKouYdMVp28YioW4ws6bpgCf7jC+Gnz
onufm/TJzSQLJZuCoGejAdG2kUCECrrtL3Yb3N6l13cO8KBxm6FGHybviloI9J563NnGeEpMXze/
IXSq6vso/jn/vi3nehqQg6sNdsIw+LNwuV27OSkcC8jNpyq9S/ZZu9lJRXs3EG9RUA9wKThIy+Gp
3iTgs6Tzaez/ie/arWVCwJ9A2aIGEweEJuwlwVSMzGKZGnnsRIFDYLyVm1Pm/xGAzhhk5OHFX1lq
xlAma+XDaaC/def3RppJzh0FHWNpUG2LYipx+BYYqEWjTPDhI7LLjuiTl9jS64MAAVh9PANBH4b8
yHL9ByeLkPVvxpOVWX7Unlw1JMXWkmTMArC0PPsF2CpYPCEnkqN+MXVAc37qgFAG9otO8oy9tkmA
deLI5TgIHIZT2KNzn8co+Cvsk/VI1a9une8zr9pb2tvto/CO8Lj08yAHxCQIosLLwN2zXKyZmKSL
m8Q5tfFJ+4VWaMU8tP+w6Tdafe6iSvJwWDl5kMb7iJDTu04qDGWM1+cEaX2MpvFTBQLX2/NZEYDJ
IDCPgKSDuLag+zny3Eody+6Ua7b/GdwrHxof4SpEw8DGK97TDPgfbRx33QnlJjt9D3QbyeblxkHQ
B0/XIuIGgnl0rgpu0lipToIy6+5kx6DlTr50yRdafXJfQdSSyVBYVxfrQpawx8pCib2eQJZS4Y2V
7JRma7EBTgn6QVDGgG4WIPqKkGhjmxdw+Vo8g3509jFyjtu1DXcS5sRDSSM6QpabNxq6WInSjHuu
fu/sbbrZr8HnX4wvLFClxbPVk7Q/lfMnsBHnjiT//J7lErWN6iDEt+EZXPPPWUwZZqAU9ycPKLWl
uVfTO/oyod+xU9/sfOfl92X+UP9sml097QYSpEXYzp/hgqKe+fZSavyg3/oUbpAuHkpV5Xm9rhj9
aXJqv1GemPJ9Sr6nylOWcxQOqzvN8Rc9Od8Wu2KrsdPRnoIiBfhfjnBXRkZttEUW47z+Rb8j/YEk
xW0Ba3sc+UW8PNBTwPf6clrDmJaNXs/tCaRTSn1UthZZYIeDPRCeFcJd8F3EGj+qkaSIJ6c7kYr4
oxPE7dYKNi4BqUYUT+OiQbE5X8ILxeQoZ4qY7vanzBnvvin2uN1dgTPEqeFQL4qXjbBC2jC25lyN
7JT9o8QHVdYKu6IA7qbg3YcyC170tfz8duwIM2o8zJKv2s/5x1bt8gQ7oMVgiVFtJNaHZAWqwmfC
spOTHWh0F8muk+vtuRhfZMYYi8mOrIlmp8ndtdX9qB8dWdz9en0gAv1TvAQSyWTx8REZo6MV7ZSd
2O/UPXiaxIStzuBieMFEUrQkefk8YIU0n5X+gAatrbiX6BtFFw1Ui4gR0q5iBs3UmamnZoMZ1EFE
AuCdEnKXEb9mm5+BS0GCiep1qynNGoJM7cWtP9P77ZsJfDoo1UUDEoLYgks3Di1r9C5/30x9dpDB
nPJztDSw+HrbwKMDJRsIgQjnrB06FMxZbXZSjF1uHZUn4wdQbUoZcs6awmFN4V8DjRmpCsEDshOz
qXPTSU/TGDheoIM6lx1uL9TqTP6IEFHD00ordGbb6Skq99B2pf8fadfZIzeubH+RAElU/CqpwwTb
re5xWH8RvF5bmcrx17/Dubh3W5TQhPx21rCBAVhiKlY4dcq3YrcPDplQ962tYKzZnSTOOk2CKRjA
hJhcbcVpk2PWHydwTnWCZ3jrCt5L4e5IXTaVRXsrubaxMwwO2t49Xq/NWaBKH1XPCDmjyd9SBaay
NUiyEaXXYHaJ4jSjQ/Mnvbg+lrI1C5RTMQ5dWQcAiVO0mpJ2ZNJLejUJ6iOP/f6sAs4nYy7D3QAC
li9YjTMttYwEzr8aHGrzaInabW58P4MQmHhECRDhfEhezRvkRZImv6rRzx968vfu1VmMzqTfvaLx
XNdA7NT5NVIvqXndn/bCN999PLf4ZEQErIYpc7Xnr/bByD4//vqNS42yGhQ2gV8YcX+eH34A9Uk4
tU1y1Tto8TdJf9uLaIISX0jgJjADOaA2FZOgHXLtMHx9PIGtzcXZUXWkFIDb4VPwyZTm+jhHybVO
joGDsM7j4dfrw6q/4MEyOBZiwNwNM5qGGjSE0iP1OSqf5uJFFtWlbhjIkAGMAiwwgKdBf7c8QXh8
OtSEQxe135IOjTs9Wp3G9mgdB9Ntvsaxo+4PzC8lcnqJjMPcDiMk9qy4wyuns4mOoSJe0/XWaMhl
Iw/2zpcMyOJyXpJWF10USxnepchRgksQeY83Z1MAOoUTgP3R8o2v1Z+DwbY0EGNfpfI5sCXPot3p
sYT1g4QpAAmMk4X4LfrPLqcwmpOKfjFGdu1aL9My10pey/Z5TmLXjvdPBqWGCDCw9BhQyZwoO5zR
lFAawmvxsSaH0hQ8rRtrBZgNGvohOII4Bm8tS0mVTGUvR1faPBVume42ceBIoCYMmUlWksS/EVSb
Y0UG9f21Gn5kKOgRKNmNa7gYnj2Ed0oWLE1l1JQYPo3dILHdxBg8Q+RQrF9TCzVtgObriMEglMQO
w50QZMr6wGr64iZrXkFLb6KRpyfnVt1tFSzlcK6pNqZlLnWQY9a3oXSm4Z/Hh3a91fDpkO9BnyCC
CB/vmdpGniHgnca39qdhvMytwBzYWCYcVETBcFQZRJU7qF1iDnKPFC6C3NZfhjwdk4sU1SeDVH89
nsd60+GCwdxAkR5OLOjwlvsRVqk1xXkXXBvpQrtjOB+N/aYBHAwUAJoIRsNV5eeiFsRGt2QpvIXj
ofy7EME+NnZiMTynZzWqVYVqY3ip+mr9XbaCoOdaOwGdjXCnhSoDhCD41CStG6rWapPdwEBECKji
v9nZzYi9YL/yAFQbDjxLPuBuaNw8dGT5zEFv81uJnk26ITnm3q5+KJNAnQTsEKhzBK107oL3GomN
TrPo7RPK0Z0RfEePz9LGTizG5+52aaMzclYG9KbNB20400GwFaLxuTuNLOgA4D6+Xx3P6Xi0BGbI
xvDIXMEKIcCGATXJmQgg5KR1rpTZTbKd4qfxdffiLEbnbnSqNVaRGzS7AakKCtlG2/04oEwFtRGs
aktFmptb/L4asPJ2nN1moIYSbxIhqTcUxWJ8bvGJErRppkfZzdQOdX+cZ1fY9V0kgrMDx1kaWvQQ
z24qOvihg7N1UvaScaF6HmwSzP5jvbuh+JbqruuijKhlhVWqfaN6qobj3l1ejs+mePe86foYFtNY
ZLdgPoPTTRgzXy/RcnzuChdhUs2djTMa5l5JvN7+mO1lssQSQTmwxwfd3YDQ5w4SDfSBTEC1XOHs
InRciFoQrq8ZxocvjXoe0D/BkFkukRmFRR7moXFV64/l2RCh29YvJ2xhBEMRDkX9BW7ycvisyrpR
6YLpmnnR32V07Kk72d7uXWZd5lEihMgfsm+cqs5R92w3ei9f0/Iyjgdi71akwLXdjc89yhXIMtVM
wvgRuZbtRSWC8VdrBJwnis5UZHMB3kIHzeUaRUqPLrWR2l1lNE8sNEevI0c2v4T9P4/XaVMOwvZA
N4Mmy9C421aTbpQsGdikGJikpvfyyiu1UoSmW90JzAIVySqzL1AvyZvFwdiZVZ4UCLHTE4KYkekR
UbPX1ZmFCFDRIC7D6BJQKr5csKS3MsMaNCQ6glPenr88XqaN0QFKAj8gqNCALOFpIK0GBQzSlE/X
6RkxsrA6/L+G54lLpb7vm2zG8IP1qpy6ZO+rzNCS/349n4NOaECMusfwrXQMD7p2/JOvR4APBecM
mMEtfZaVSHIa6nTtX5Xi3IdPj4ffODwMDfu/4blnOVONoA9MDD+lBwvNjJIPsYjjeGN74emwmnOY
1+xaLw+PIcVTnBSVfI2bwMmfJ1uU/duYAwSgKhI3DX1U+PBMW4xqOUyRfKV64IQSccYcTXQGkeu2
NQ9IgYHBfFvEwJfz0G34U7hr8jU3vHL0LFF2fmsa9+Mz+Xdv59jLdhmNGL+RP+XxhRbHORZkyzZF
IDOPZDOBTuKzZapahpWcBjNixYd4eAqJU+WCNMemCNQNo9QJdQYW7xhGOo00pZrna0xPauj26Xl3
23qkmhn7GSunMqHFebq7OjDQgD015qtSe8Y/s4hibWOfkU0kSFcC6YmYNHcl4gIt8GKpBsCjcufM
M/aWhOHzF+Nzr2c1Wi02ujGvaX5AD150ZNEE79t6D5A9gRhEGHBawdi3PEn1nGlt2cfalWiRQ4Oj
Fh8C4+djxbFepaUM/rQOXVXXyNdcldizP0bVbrWH4ZnDDIcNFap8iaSF1HpRjCa5GqP03LhFlQpS
i5vfjwgYDA0U5sE1Wa6RpBU1bUNDu4Z4kS312iV/MAOkRQGMQG4X0WNOcTeFPLRyNyhXUr2N0qU/
PV7/rT0GKw8qwhAKY+Qty++fm84ioY3h4+RSzc6Uo4W5/1jE1hIxrBPwW1B4wLkvRWTGmOTJUKsA
TJ7l6WW+7B0eIDSk7qEqGKsuH3oxjdkyGsRLfDmpXScVUvYa+LxFyhI0Iffjcye0VPo4aRKMP1W/
B2IeNLU9TNmT1faC67Zep6Ugfp2qgGjlAEEE/bh78EzHs7N/qaDoLFSssUQKb+Kl9jBoQRzofmWC
va1tHflPBCDFx1hnkLPkaXMkaZzmFGWAvl1HruxIoCXZPQOMyvhU0IAAYApOJdlKEulKb8h+FeKJ
dmxFcNvW1wH279343GZHYTsa1Yjxpc4ltqelbvz18Qw2jtNCArfLZpzacdhCArqKK2jv2jvhz0QE
eNg4Snh6YGer8ExUFIstr1yPp022ukH2TfNTFn2S/2CVWLLBYIViiKJzqwSJiRFWseKb1jlUvXJ2
7LfHq7S1D/cSuFUCL7CGdtCR4rdm7Nj03ATI/Px4LGNrke5lsJ26M5TAijnTfIaMVHPMyctFwLnN
OeD5BLIUkcKV5g4nmGFgBVb8WfuhZa82oGy9wBDbnAIKJpiFgfeNJ5DIw6Gw+4gqfpn1Tn+2tP1G
DPLcdwI4F1elcqrnbaP4g/61O7aNAOC7+f14G9A1GxYSuPuXWzANc1zrpa34fXSwQi+P/kBdICP6
3/F5gHJI52oKUkPxY+WUxE/Vflsey4M4IcEDAag473LCScjCPkDrm974bLVvnx8f0C1VAT4eRs+H
WDMQw8vVaWU6k6gisj/pTt6By9gBEVYvKs7flKIgXq4issAaWnBSEDE3snSW/XY60uFSDl5RnYWd
RbZ2GtwCgLqjMx4yV5ydYaVdbAyTLPt1c0ifE+nweKnYUnCPNKumBoYPKVA4h9xdTtPebiQ7kf0Y
TS+Lo/y7HE8TOerKWyiKTW5ca4T1IAYxPdjEPG2IUQ5RHeSR7PfhyUg8PXJ3d3pnhB73Ithi3mmm
jErDoE6YTZDeGrSjFdH1bWw5o6qEYjLxF+HpPCRagcrSJrNvmaUjFa2DnpGj8prGgl3ZWqp7Oez3
i3kMNLFTbfYl7RA1rp2fChGjODs3/MajwBSUJAhGw6nmDIIRVk7Ravbsh8rTND6jHKf/MoiYpjfn
gVw0zEvmCa2c0bo1IrOXZ39STnV9qump3B8aY/V6IJlGzT6KNnhfS7Z7ydLAv+4bbpKlLsCo+61L
1OIA/gu6JLgqfPFe0IRlD/tv8ufWhfGXeo8v4MaRAl7pnRXYYjeQ24cuUFM8FTLxG+PYWj/NMkJM
4Cgiad7YbUS90TgI3INIevPwwR5BprlKFeIn2Wve1l49xUCS/aaF7Q6hwLPbmhECZfAf4Xtt6PZa
1aIsGzXfSpqDpj+jhznpnGx34wBcdtRo/E8OH1dsGJ0vOmhr/mB9NOPK6XYXrHECOGOwlFp4qQQC
5PQZmI0sEWz9xu3AoVJwqFhxLkzC5S3P9YAU6Dmi+0X7Wqnnir4q7U6+hvc1QmTu3XEBeIZTJEMa
RnMrl7ofa81BsQZv/ANDB5P4VwL3gOSx1caGUeh+lryNh1HEmLHxPiEXAawDwOUMXssNHytzFNNS
0XwDTSiCFy1+to1jkr6ANUDosG7ux50s7qmdmlHrkZHSfNqpTqa6Vul15h+4kosJcZvedfWUNO9C
WveXvD/WCyULYitUtMAqAZXG8kiZUzlKdllqvlSdy+R8fqyrNmwR1MQh2wGgFKi/+IBESowsz5UQ
FyJzpB+5COm6tf73w3N7TYvOmOIq1vxeQ68rt61fLU2QLGB2MffqLWbAbbEV5sHQ55hBSE8IIBfU
i8iZSgcANwpnNPZb0bjYgP1hI9gPp9sLuxnKdEw1f2Q0dYe4E2jazf0AMySDZCEzwXurRToCa6jP
mq9HpzJzbBF58NaGAHmMEwXieuS4OO2BHg+VlZWl6pPh2NEjqZxUxMq+9Vjci+D2PIuGIUOORfUj
1CXN3qg+F5Gb7q4kgyaHyckgnoAzrVh3hyCUjEIJVV/P3ehrL3rDt/YBFjQhSF1bqETi1mmYpULR
SKPCYX01y4+6iJF96/WG1QwXAEgvBJa58VtdN5K8w+d3+l+R9TnLjwHKqvrPxP72+IJv7QarhGGW
DtO6nEtTqYiFz72E+ET9FNuHcn7SmidFROawdQnvpXDXQqGNleQFphPb7jwewxfQag/mKQ4c8jsI
/uCRZZAURFHhEK7KwsMKCatJyrD19aH+hyZnIUB/a/dZkhl9kuAV2DwPfK5nc2Gzw9Xr1xhtk0Ud
4jY3BcDEd8ooXEJOZ+X9RMoecW7MwAs/SLJbfxhFoIutm85oQv4rg3uVTFBGSpKtM3/8ezQeW+Xc
9b8fn63NZQLuBQEd9mNwu550VZwTPVB8VbqYyTM6kewdH72wECyHMQ1TCiQAy6cvaGR0pR90GNJF
5tQ/Bll0C9cTAGgXRH9QuIBeoKvXUsAsq/D3JdjQ48tcGg5tdwMVWQkUqnwYBJ0hbLmgTqBMYy2l
OtR5Ih+sMXWjWfD8rRUJKAUAIgQYEpbhirsgDEDdnXa55letN6d/ofQc2WY5/E6It38zWOpFRTkJ
agN5jdjUU4SuLa3mBx9G4zmgT38yPKKDKM4ENpKPZo+t2vR6godPTl96MIQ2tz8YHzYz8pyImMN7
XW51TUGbI8XIKDSTm/WnVvUfj7++blgXuN6MfIlhLTkzLTKz0UrsSEc+AV7rGeRFqciY2jitjCiE
eZaoaVi1SALEpgx1TZL9Y6DJpyLeyyAM145ZgWiLAI505Am566yXcy0VFBpDa6bDx64aD4+XaOP7
GQkfFBL6/qDDJ/cUKRpNinhIiS9Zf/V+V+3fYZgvJnYBoFSYhNxdA4wgZ01LiQ/64HL4ou2PwyMe
8e/4K+c0zKhp1Bbxh+j3VLwmY+HY42n/EkEhMQ5boGoBOuNOqQ5eG10ZiJ/iAMXfG01kv66PKUIF
iK3AeMIlwFldCpDbEdyyZdL7UnbMUaoXO3EoUBRbIsBpg1cTTBVkFV1p9DZFfavU+tV8jkw/S89E
xIe8KcJEGxjQIqMkhkfLNV2MBtya1vpK5mro9qg4uiWYxfqJho57ryEG7GINsamjVB2Dyhz8cPyO
6rkxeS5n19qfJAQrBePsZoQFFqAqy+1Qp0KP5MkYfBsNBaIydqLdWQUIYCS5Bix+WJrcnbNzkiCp
HY5++S0JPmsiyMLa7lsOz51X9EBXrb7A8HIJrH/kmSHAcqozGKrT1k5u954sCdAw641h8X8oEJan
X2sRUkexYkhh4aNDsD2ojpYc4pC45d4mwbDJ8RahOIbxJcMT4LYGyCTa9ZpC/cIxgGu3hdj29cuN
wWH6o8geHQ1WzKdAS9IxmSfqR6jyPhi/7clRlYOoydf6qjAp71k3tDRY9eBCViaa4x5SUiAyHVJF
jsjfYwuxdMAXEvg6uCLtMx3U9tQHiRUYiBIRfc/m+KBAAWwFKCtQHyzvSNSQpiuRn/RRLZi7JNz9
cENLoRs0OJRYdIW3a0b0OyF6lFJfGm5m4pv0IIShbc2AvdnvhH2sYHA5Aw2tQ/IONFl+MVPnaYpE
hsHWHrPWT+hCh0IxhY+ooad4YjVT2PhR5lKzPrfKdK72g2+g1O+EcD7L3KVdE48QQmVPqpzguvfl
Q/sCcPYhcYHdgBm1XKNmIl0ftHnt6048HjTJ+4PhGVsGklQwxvldjmxQSgd0KhHnCoEb/lr89Qfj
s3pfWK7IKvD8nrUUJGNSY/yg/JKf5OTz/uHhCyGXAGAqciKcJzQVZZVQND/z486b3ujg7B4eUVDY
ZlBD6GPAI580I1DQIE5tffn72DyPdDcsiVVi/js89/VzhfWKYgzfGV50meXdRhOGh2kGMC8IslZe
HArgk9YEU4Mffte6vwiY/x+vzsb1AvkSslGAggOuze9tUlpSFU1Z58tS7chwQrPCM0URlA0dASGA
8SBOg6gTjwc3Y1lCwU3e+bleuukhiEX5+Y138519Fgg39HJEZc/yghUFeGk6PWj9yXgZy+d4fJlY
izvBPdtaK2AkYJqBCthCEHMpxW5BTpNIWKtpzp2Q/mrUX6okIhjZWqs7IRZndfSIaxRGj7Vq9G+V
21HBXd6YA4PAMj8C6Gdw0C7nMCKFU3ey0vhScEpUt573vziL8Zn8u1SwUspWXugYHzXJkv02EHcW
0ZNu2BYw+lCzhSAZ4Jj8NqhRbiujlbZ+gx2ulcnT1G8NvY70GnZfH9+Ojc1gdQygcMPzA8XKvQty
UyvdSMva/6bYfjYJ1mo9Oit/ZsghVDKiwTvnr3Toq9aqsaz59ZE056AVEHxvDI/XBqE+ZDbBp8T3
bVFmVS8jOhI/LEOnrhNnNw8E8x2APQMlIEqU1rlgWTLHRJ8Qngl/PffRP3vX3gDNBAa3ASdZY4ay
vmoVJel1f/qQNR+DUuBRr1UGSmsRBUUdCYSsWm8nVG9ijSqq39ROpLu17QX1We8EBv3GHoDRkAHo
YLvgAeUUk2WFYDYMGsk3HVp/jYIvj9dofZuRZIQPJINiFdzbK+z5EFmVUpWWH/ft5w40RLQmAEtK
nx+L2ZrFvRjOxoszXZtys0LjObVwlNnpx92eHDaCZZ4A1cdp4vvFd0aLUkwFe63VP1V09xB8P1vl
pRXPYNsI/jBLG04Jp5QCkqgGLVTdz7OfYXssv8nF66ge5fkYj793LxX2m8FtwEsDACgnSrHQbz2t
CEJlBzl83t3EFZ09cNdAmYByTAONHziU+KyTaO5lyfCp6iTluRV5VBs7vRifU0lWLCeTrMSmr9zq
IHWssBPYGxsCENyDMQOkNjxclZtAkkp5M5WV7DfPSX8Jpt0AAmMxPPf9vYo2g1LayH7qmIEDoPju
3V0Mz12EkqC1dz5i+Fj3ksiNRVDSDaWE3rkWtCrcWSwRd3pQiBQkQQpAmEx/F+prED0F0tGuBddh
Yw8WUthX3L3R8mSCBqUCso3ovwr5kgbHx6u0noUJVxbxSMwEvTH469alkqxlALb5QwaUy6HqAENy
ZpHrzNZieakhBSFP9GNmkRJeZ8RD0s3o4TL5pn3K50/S9KkTFU2sF4plwkGoiFAJqN5433NOVRAS
Jk1x/WTVmgO9svsyoJAO384C90xZcOYFoIxIlNtRcdUD6lhK6uxP0SCaBOpW8B3BYgWDy3Kn1VpP
8tyK6bXLQB1yjHYfpMXwvF2fBhUeVxPDR+pnRoURvT0+SFvrryNbjCAfHER05lt+fjzWsZJYSn4F
NZCjdopT7EYkoJ2kob+nsGCA8VRKaphn9RTm+TV1muBbUex+1hDTAZ4Q/e3QNRkO3PL7Z5mWpjXK
1VWlINBtHNT2eo9XaP2yQQKjz4Udg6eTN1CpNiqtUigVuLLcSHYK+yVRHDl/pQmaoO7OxiFyj3wu
chyItsJkWs6mayU6y/lcXb3G/mjbXte5hqOMu+8EpOA6sAofPKM8MUMOSuAmHNDTQMtlL5htt9lf
ULeUwNlko5XBqR4hIeuoO8SyN1Snx7uyVoCQgAQHgxPCrFfZub5TsDYY19PClstrlT7nBUK456Z7
bkVwl/XtgLmEzX9nYkOCjlPj4dQY5Yw7cm3aEiUmDspZBYp8SwKyQu+Av/da6+U8zCiJRju0qiuJ
P9PispuDEgx7YDdCxgZZcHiNnPqTgmJWsjjOr1NwGROX7r/dGB8hHxMHCuY3jwcqkQ0y7SzI0Gwd
nGI6cVrpvHuj0W0d1gwKP9hOcM66osezMbWMi0s7ltIHo34G4DarBFbHxnFikU/UEqNAkzULWG5D
YChZZg09vUpOWv/6ldo/Rf1PN9QIIkDoSsNw+1C23IFNETwe9RaKXNLT12TQPWnQvAo9CUbZSUan
ar49XreNg7WQx80oi6qgrxPI66PpYGjtQRYln9bWAcLeuIEwNGEqrzpZ9nIyj+kIAsegOlpB5GiW
U2mCa741C5bON8FDyaAonDUYgjKb0kAprt30XVV/zSIEx9YcEHBFI07YhCxgs9x3JTPNLrNUkFze
SOvY9Uuc+Y/3YetkMR0FLBgeaqzYUkKVAu9bg2j2WuQHjV6k5IZ0oyI4vpvLBH566BEEv5FPWQpB
1Xdp5W1Kr5X9K791ieAsba0SS7zj/G6h2awsAunUrOfXcv5F7M9K9UWdfj9epi0RiDb9p2RQWZWC
FEnUZ1MV5Neqf7XMUz96aiCwRJiuW1qzyNAg1ARVwlA1fPmvXbUE1Ms0u9q5L2MKyedSJc6EP3Lw
9ng2G/sBXBPaOGFHUICyuuxjjoe816G0zK8GClAF+7E5PPpEoMIIYRvEt5bbHUxzULcxGBCzt7hz
hQ2cNvYCwDXoKFjOwKjyWBqqRVIgV0VxbVUvCzzd9KbdtSYqyn2Q40fcHf9C+Gk5gzC3+miGkNsw
fkKMypmUY10ftOgkh7s9AAgwGbkSDAYWz2SLeWcpkLEcurruyhvJc/dUhqng7q2O1fv4794k6OpW
hOTGJE1qZLUYXwF18eSBs8trfjbVj6j4e+epYkuFFAWcVlxGTGo5kyxNWjJSrb4ZAEkeclFr1tWp
QtEBuu4CScAKwFcVIWonDTUxivpG67MkPyt7sziMhhepakCfWYcTHprc5GnQa1lU32ryOzwQKlAg
W1+Pcmwg/XSYznBZl4szD9SwUkOtb7bq/Wx38x/h4+9H5+yossuNzoxJfavyH65BBE7M6sJxozPb
4e6Iakkb9mjpUN++J9NV+j50X/YeHKBcEIJF8SOq7ZAgWo6PaJNd9GFX35T4UMQHERP5eumXw3M3
bJTlrKEZhu+a17j8nIk4UjbGB4gT6TPUdcEQ4DsUDXOYpmOejLfBHDy9qD316+71Qcc6mBkoVwf3
FA/9CoMmi4y4G26R7TTRh0jaPz6yiKzDJV62NTWnoRjVZKGm69YeG7tEeFcU8mOHe/G0gQMKuhT5
e0RRgDjmNnjO02xSzUi/2el3PbnFKBeTjyLU8fqUIioKfhdc4k0GUD2YUEoWa7fmSsjotU1+iERs
8xtbvZDBGTJ9a7bwAiAjjlUvHr5UROSasrvELxWS1BqiTszt4l1srei6PFYgoYy8nHyENjlm9Jc8
PaGwMpX7p8cna2PNYGiAYQHQAYZ7Zb+/u9ky+F4zCqawmzXL51T2QIWIxumn/ULAmAIWTdaHF3KW
QspSU4JwmMjN7L/O5qEn52I33zZSvnBb8GijuHkNQUHby8AM85TgCnpKcg5b5/EUNvYdaS4kfAEp
xH+8H6kjEk6ihpJbLh0a3VV2E4GyvATyXCxmgO6s/A3PUzmw08a2bq3+9/AjajLB92/s8/34fNLA
aEx0hkG09paVPWtXoYFp0RDxd28s0kIIZzQpdThZEYUQ9IqujLMkOEZbw+PdBHcNTEtENNnv786q
mjQz4J2GCQfl+VdoCW7CenQg5OHIgdEX7EFIjy9HR9tUIpG4I7e2fpGerPz8+ACtNeByeG5tCi3V
1CbC8HL5aptP/fw0TCcz3Q0dQMXk/Sw4/ZTl81BmUktudP45j2/x349nIVokTo+rZVOGeB3IrWzP
+QdKBDu8uUjQR4joQ/chJLvcA2AeqBGXOr5ePlqpM5WO9quw9+bEsURwQYEORgN4+OycygtKJUrL
BI9dPmqOPRUOrQSXbWuVAENGi1BEL+GRsmneHVRwCNE8Tmz9hiYxToz+ArvbyrEp3AkwlwKMpJiT
EtCBW0d6Z7C8QG4FTsPWFOCro0cPQfIGspYSpKonCGGq2u1LiZ7aRiCKa2yNj8QHA/sjNr4KJIMh
P41J2Rm3ocjcunXMQRJsAluD5TsKOwANL+GDIryP5nXLGXSpFuGdbs1bP3ycQ8/On4ZTfbXp/hux
EMOZxlKepKFtQUwZe5oX7m4eCZMJOTR4uwiaAM/O7YM1BxMqjVvtFjWHpj+0olro97d3uUyIK6F0
DjcC9D44VctlIha1KbXk4KZ8akzdUWnoBPrPUvtsx4Urla7SOaW9N0MLLCpuHyMghWCVD2oFnVFY
5lgGtygMT4EkHf29WopBUlgZBjIjwF1w96/IW7sB8CV+6yanbQ+SIQjUrA8vxoeNyWxNgHZ4gpNU
N6K8I2n8lqCfERj/9l8OjI/2FKCmZH/z0TK7Kzs5A5Tjpqi1Y+YnQP/+YIHuBHCnqglGrZwqCCjl
Y/Mmq7uVB+wY+OcIvL4Xf3LDy30LmoAylG4IKaYlIJeCLNR6/TE+dgBgQmZR8sGZVAmlthgC6Zab
L1Q5DaLa27WxhGaq75eCoeRWqkOVWgTqFD19s+Ynar8lxpFOux+hpQhObdCx0uWuhQhd8hDgy8Pd
Vwy9tZgvykAiuALcIxcC0pnq1ErfNPkpfy5EhBkbOwAUioZoDyoV4FRx1kw/RNmQz1LyRn9GrZvv
pseDs4DHGa8PqnjA6MStTlrlal5NdvqGDi0ogSi+7j3+y+G5oLra10Zr9hg+py9W96E2Bed//fQs
xrc4MwasgVbaaxhf6dzSzEHM4KSFk8a1G1uZwK7cOKtwqBA0QaIROQ4+dDImhhFldk7fTONz0fXO
OJ6UWTCftVnG8Hf/ymCn4c6eqfIG+IESMqRDOYCv8KCEiRMcdm/KQgh3Yi0Q/QdZACEFivbn5GWm
+68Egrl4eNAvB0llvpp3aAKDBkFG374004cx2YvyQwAXYyIWrKDtxQpLmGZ9PYY0Mm95+ndbuGR3
dxaMDwAqCtuwF8g4cXuQFX2GirzAuI2yFz8JG0ptXOjF8NzqpxLafaI/tXHr4/GYxbcinQSHaFMC
EHjI6OPJ13h7LFNjY+7nAQtUm04MIgt9EEjYuApIaODRQUET4x3glFISoDmpXFnmDXSLfXUw0mMg
6gS4cRNQXQG7GK76+5Vb3oQi1jW1aHrrBkimqyUfC+mlDGs3212woCL1gLgMKLzRNwD596WcMo+z
mFiddQuT8iV4zoUmzIaKWgjgNGykRlE99aN1S3/T+NDGRz12zcwzRQWf3IIBnc0wr3CpkYBHvobn
EwlVu8/Bp0XeYv3l26mgr+m3XWrjPwJQToPECZIoq5coa5oWTPodeZP70DPR17lXvf+fBHW5F03e
At0RYQoovpBOwR9MQEXNAhw6mDKwZ7jHKKJwtIpGwfCadIqT6LzPWGULhOA0o2mFo4Ul4m92glRK
ZIzaG1F/2z9C8uXx6vAbjO7mCE2DLw0GE7t53KWz5abL67BI/CjySsWpDZ+k3kAEwRnuaqOwDJ4i
andYEBFQPx4U2RSkscKhilCb/KTUb0n9ZSQ71+ldBHsdsGIW+M24K5cqQwWrzAr9oD5ayo0ml8cL
xek/NgUTyg+EG6gcZnd7eYwoemtP9hwGlyoJHUV7U3d29XwXAJMbQHYkycBZyE0go7ST1EazL/lw
kI9mf9j//bBZUTMMCDvj2F5+v2KV5qSEun3J+o+vvb6v+dj7xyP1jdAVaxe7wouOMqGKXJg2enbh
Zfg65AKPZ+OYgsEeAVx2RHHRyPLrE0NKyBQNod/oTpD8JIar2k4dCqz6bSno7w2jFXEN3lvPQ8Cw
5lEO/VB9Jmj8p7sRPbUi93njMjBEGeI/yLAjccxfOdKXVY806SWrdWcigLc87eQaYNsBBw4IYWgl
nCWeL1+xgnaukYq9tK2r1Wdh566NhULBC8KsMDpg4vPB1lyOrXRqZZzVAoxigyPbzyVosIedECDM
A7sORBMwhAYWyuIO7ZhZeqjWoX2Zf7bpp+xL1+8+txDAGH8JSHkAFeC0a6hbtNZDy7rQ8BWks8Y+
q/L9+4HLwVKx/n/41/LYKlKDMEamWhdTOk4f9ESgVtc6iW006vJR4YToDx/lq8fB0Gfbmi+d8mSo
r3Nx3KszsAEgs2Xt6NE/gnBvG23CxrDpOF/a7uOYPEUiqr2t778bn29XPgSmZCkxxrc/ZYE77jQo
sfr4QdYSnPCsUIE3WUfTQix6DOYLgpQOkZ+Rs5wSEUHr1hzuhXBHtNFzfTDAdXlJwSImOTtjSas5
cFtgz7HRoCX9fDE1VytQpvXX/i1GvgpluxZKOpDhXZ7QyawmIy2l+ZI33y8N+fF49LWqQ2ETwykx
NlaEm7mvhythk5h2+kWxPynNpaYvU/z2WMTG+jMaBJSwIXmIWjzuismlBGIbrdIv6BTmZM9R+M/j
8dkn3gVY2QagaJcBlfA4Q9Vx2jpT0xnQ/sC8qPSfuT3l8eSABsNBxzNHVjxYx4K499Z82JG1MCso
bz5LNgVty0oKjAv0qzsNz4khaj4sksBteV9naTSgnOoS4rHOLacx3x4v2fp1ANofwSVoDrCgrfqd
FZZNrRLRsUuR6wfDPg5a7CBl44TdTgYugkcIve2wXEBugA3DZF9yF9mY0KKPDmZHLg213WhypEYU
wF+dYCYB4H+UnsEVWiV2R12ygiyu1EtXvGi/1OFF2dmE8X0OAD7if7ynDCi6nINk9Bb6iCvaJc+c
Pn/Krb1KHDkgrAxr3cYaSvHR1kGR4KYG6ngx6IFKL2l7e7zbGyuEUcGoiPdtI3XfZYmk5V05XeQM
XZ8/aM2zFO21vTEFVEYgmg4BDCOwXCIjLDKNluF8QbfeM8k9pNv/YJFguTKUnYnOajKnxeU4tawi
UKcLzcGlUsZuou2918xeQjIRqoSRX/NJxcweC6M2yXghYe7ktHD+4BwBWgQUInQhWn7zFBJWWyl2
q8/qxcob9MM6SSIKMS7mwA7qQgC3C7VGsg50QOoFBT2OQo5R9zSUoZskf3Xqvqzcf0QB+Q08M4sK
8C0N5RnxgiSj5GIaP43gR7p/t9lN++/wKhfgHVN7tiaaYXinVBNnzna/2sAxIXDCeJNQQwK6r+WB
Rb9KHZQq8nRBvVlQOqng0d64ciw3gOYwrIR+1SqprscYsbJkvijNN2NwjPZEdvJLsR1YiGCPyJ1m
1RrDGPsmny+x6Wk/auWQ1+dGRNa+eonehYBpGcX5cKl5UrpGyVXSzBBCZk+fXLo3evWfSfw7Phf6
CSYJRNRhCQOwPPb2KVSOQ3tWR0Fgens3/pXCKfCmtaaO9pBCUDBMnPgbEc1jUwIKJQErA5niCqAY
0AYcxZ05XfTiA+3dsbnEonduaytwWhGdRsgSapC73GlrxdMkaTBjdad1ChEeYWsG98PzwQ2rNey8
x/BRZ3rqr97vUZ3y+B1iX7gw1HCY0AEVFwIBAlZjvTyxUwP4z5SgGBaVQnHphk/z6Bo7O0u+XwsN
ZeEgIQQ9/6qcUTYl9KmO5f8j7bp6I8eZ7S8SoBxeJXVwGLc8efZFmNmZT6IilUX9+nvoC+y22EIT
8sKwXwywxFDFYtWpUzhR3VE5zMth/xwQ/eGZM+CjbhDYOZydDkEcFnnOKVPCpfiQuOdYpnZbm8Hd
AdCvwnUCYG29UtYS12llEhZl01P6fWhCNX3HPHgzPZS+IG4M2PpaQtKMaey2yxIV8aU2X91C9acs
UGSoO34ri1t+JUZk3yhR0BErOnaj0kLwZrbLt7p71Kyw1NHc9Xx/azZuP7iCiIC7yD7xE7aeUuuS
yRtiPMQs5RW2pGRH2j4hCGXLYh4bmshDXYjSoSs64l2CJnaqxnLmDGpUL5/j5WhND/cnsjk+chL8
FEPhRT+B1kmpjXOjRZ0XzMxvZNl32fjC96vtklSDUWiR7mVBjuLSZveTG3lljnlFPBwJOxzg9Vao
faqXBTPUSE1zXw8XbycQkms5QDWc6BXAefT+FI4vdbupLJENidwPLDN89EqTOIMbtopTvSIFBTfk
lip1qHK1Uvirfqn9aQrsr4p3QHHg/Y3eUHNUBiHmjkAfz94I95LhVK7TOnjajw18Wh2Uh6bqj6ms
F+vWfsPjRPgA/LKgfxWcKT2PTSdeOiih0Qee1wXV3iAadgMPPB4BRA05ADXr7W4T06pUasMVAa+b
9ZTNMnT79gz+FSCcWMNeEEjqjSUym6M9PfZ/9u8DR+ej/yqy8Aher79/bienZ7G2RNkPpj66RhTL
uLM2J8B7l6PIEwEX0Y/ynCldMm9Y4Pr/ppVvgUPu/hRuBRgo4gesk9NdA3IpaFwNZjpLI8y+1Noj
eSLx7h1eDy+8vkC6a2tLheGrZ7cOPBLc//pbRUBlJJblLTGB5LKgzk6VmbVaWtZFa9Bi7+iQc7s7
uwJatCsRIvLV6OK2SilEeMchP+4tnYJB4jhIFHjCywQZnfiG1+qkMhro+kUbj/RgJZK77dYcwY7y
+m2IgMEQWVidBGBULdHcizZ/GnChNVaHIpKzKXMLNo4RZ/qAawMcB09PrDWhy0jSKNroXoj61/hU
ud/37jOP0aCBLi8X4lnA9fBJofWjUi7lZax91Rp9pzP8VpIiup0CyEo42xSgWfyaEJW5ZpaZG3Vx
YSSoXxkJ70+Bf+Lao1kPz8VfPbsyrZ/SycLwsfVjIQelfz5M8WvTn7L+pO3EOeNUIcnlcDYIxFfg
zQouDdgEnczt6+5C9bBTTnUtOVa3a8XBwfwxgap0pMgFq5GaVO+Kvuku/e+x8HdyTr59PRwknmwE
yvIm5ejlRdNkS95dZl+ZmJ+hPPL+Xtx6fCiDBCMM3l1bwesUJfUFGM21C6vboE/91hvCOjl06DWq
Hu6L2lgpiOJgUfzlM1tve4fYSrcYpnYx7IfCftV24lH4iHCVeIARGWwgnIRTu3hEWRrUTlx0dLdW
dTRLlXX1u7WxOEdvXhncY0S4BN2LO9YZbWwYF9M6LvSRLUdGjrsXCSLgs0LHYcXFdM5CsIBFZxuX
bDzVachkkfeNKfC7E3sAU36b4bfypNTRK32+LO2D4h0T49mQxehuDe0bJQo4/eArIUAk+Er5kiWa
WkEEKuli+GNnZwm8ab/acd6Vf4QIaq1bKLSdUdF4UTzQZ/mZrEbldp2QS7PR1hcF1oDwiuVgbFkW
K4/14aJooUZDVhxnWZnererhFCIhy6F+G+B/y0RtxwR+yAsUe8yDqgwQwUFvh2FnXRgUA/3ckBvk
TNcIzIq+paqlxBy1ZrjEZg3U4rdSxjZ/a9BxJcEzxrsRSHOgbNaa7bqKlud5DwFf4i9aGbjshJaB
VWBUp3ba7UahAhfcH3DFQRh50xSIcy0pi5PrF3R3y5pT6kkup9vTyyt8EewHXQqY8UQrQqe8rB0Y
9cvUPWfZERA6rTuyX3u1nAvB4cKS8TZQwoLpypjaVZnql1QPG8Mf9ms5JxAGZRcKDkFoIVKPom9S
slTQ/wtTQUL9VOqhI4MKbSjItQhRy7tErTsLnMWXHDnCJCA68EKSu0kmQlglBlRb5ZUQYcxP+V9j
9tDKOkzdSsBVZMHhR9YIhl30aMeBLHXZeHU0LH/ZxUNdj3KiKJkMYRYgl58LS1fqqFI+FNXZRIG0
8e3+ceIu5dqhwoEFhJ7zccAlFO+lcRgJSYiTRqwMazcaO7S6CQa4uN0rS77cl3V7iztIECL/ApMC
x0QMEZljOnRmO5KoNx4+WfFus44+4ZwKB3hIIK3EElZCBz01rZhEFpz0OfCc7/e/fmMzVuML3ppa
GzNCHhg/KR/U7EzVE6l3Gyg+BbQrQ+SG18LzBbzybl1Lwe1HVBKp9hSy2g3Y3/fnsLUDgG5ZyOwg
bIOrYy1Aj5lW4WZKo/iR/Sj2+8u83u3f0bl9vPp8Xe1rAqB4GhmK6b/QRqbUt7feenxhB/qlZJPm
4evJwJPlB73+K1d/jsll/w2+FsSV5moii1mVLuWCLpPyt3tUip//bRsEZzBTKodkJsavDL8ZAxlp
8cZJ5Y1yUNoIlxXxM2GXtbhSm8bzkkhJQuWX252kD+KNc4TaJFgOvIq5OguGKS/dXiFLW0SalXwp
jQcNMebdS8Tj76j2xbsLFQfCWTIMZVKIWSdRTB6TR2+WaNrtEsEXRzoboWpkIJHSWe8wINutiiq3
PlKsg4beLWOXgxb+sHcOayHCKrmp0+IWKvrIK55H/cMgCdvcbgJ/T7yhngGVRIpwPYc+L+Ma4Lkh
UpcPmvVY7WSChe+H8TEuHAHo9A2mtChUq7ERaY+y9tUL4p1Fvm/DcyoaQCMc/iO8uSbbSTU1U4fI
Ki7pz3kn8/jN8IItTZmlZYO3DFFchFn/M+/2IiOxOkh1AFsIU40IgbD6ZgVmwn6xhyg3R784WkB5
3j89W0f0SoAnHFF3dGonKcwhqu0w00PdPZnt6b6IrRN0LUI4oIqTEHWejSEye3LQOyWkf/6bAH19
RHHXkzRvMIfe+WX9io33DI92CBxEgHSNiHsBvV6vLNY8RMlZ03N/cGVkJZsLhIgcoj88ziEWL9gT
ECvNABVQ4xfyqNJ9hZ5vZ5TzXDtoVQQ0mCpssQdMe6tV3hB5ZwIO0GHZH5eGW4fBAahBAQas3Xr9
1SbVB9azBk7qg5N9dhtJtG/jjIKum+dINXjC8O3W43duPfb20HcR7Q5UCWvn3OeH3UeIt8RBnRA3
1DcuS1o0bQUSyi4yK4SYnjT6+/74t482pLI42BwwFNhQsVdoj7DulGgGjUzzqNp+aT8T76QRSfXF
1kLhRgY1kMsZ/MRXG0WbzbJpJhq1Q9DTh2I5xPtT75gIYGwopeeZdzGNEmdqoS6uh4kwn2pBLqt6
3loovGlNAP2A/Mf1v95rr8XLNkY9TGSkP0FgG1R4KGRWaLS7fVRUL1og+0IImZ9bwXDrdJ7dae66
KO4VH+TasqT4hk4jtYidAEsZXj1ipWFeqia6w2YsGr/r2hORsTRtDg/slG5zvCVYw9bLxOkmQYVW
s6h4Tu2/HPPb/eO6OTyMEac2ROW2yDQ1I/3hou3FHIHLLVAAsehkXvamBLyh8ArB3Yxm2esJpImq
IcZgjJFpIE1AqS8Lk2wJQCksMpYg3uAl3GsBiU7TfLCVAeiylj179W64ETCEoE1EtyvOaCSeHyO2
aGZ27hAt9FBlx0kJzeG4fxMAIAS+DBEYbvuEGXSsjJm6jFGHHt8Hij/7x0eiCSFpC49ynNL1+Hld
THgoDnNk6q+29XEnZTq/dlBQiNgOJ+GHngm3wth2FWtaZYyS3g5/Ka0MG7e1wciD8gQQ6sEQpFx/
fk2HIlmWbAIU5OeYn/VU4rZsGFN0GOMpORxRpPyEA0RibVbdzhsjNjzr7ZNBLkP3un8HrkSISqCk
beuxHCIqL/PNtPRdifO+YU0NzqrMy52B2RXDbDVTNGXubUDW4qNbvjD9ZRrOqiQksrVQqEhGLBJx
kdui6iS3h3nuBxYN+iuaj3Xk1O6PuiD1CjIDJB5A84mn4HqvtZY1qBruWKSQL0owzJ/u7wPfynV4
CtAGHi/yeEtbxHXWw89DN7n2rC9R0x67NgDnRqw957BJg1/mz5Ma3he3cXJNMPYgDgb7BE4/IcJg
dEiclmYMf7UdAwuEwUSGpdjYEhNWD6ATMFfcQlNTz0DOzIF1ShQ3aPQPhfKitvX+aQC/xstVeKOZ
m1rPyehgHrt8BOX4z8Kvx++7V2k1vLAp2Vw5mVMQ9DYBYq071cU7DBSIT0ALDTsFWIhYdNPO42yR
2usjgNayo7azVJ/bv9XwXDevwjtOxgzSUAyfoCRCvYzWTsrbGwHCMSqoTRxaxH1EFtdnPxZpk5aN
U4TQMx4kCKTCworFvKoJn3ia0ymy02B2/ax66uf9rv0bGzset8g2WGIQiaGN2sRye4xaSk4VMg3L
dKjf8YCz8HiAigMAdPt+YIQ4xCLJHDUoJfWrSmJkN9R5Nbxw0SW9WbDFU6ZIS8K6Ct6jZggiARXC
eTdu8BTFCBTipOe4pnsaaviVXEJbu8xL80Bvw02F6HE7ab0gDGnNETDNPdpelsFi7Pc08PTklecA
zvBw0loVxnSOc2da5gh5fP+Ad+T+8UFYgYsBgGA4w+KjZHQTcxjtfo70ORhQ/ZdKTunGNcoLF/nT
1kGrBUf4frwYl7mL4wmaFvxSf3ajT2UttzcOEZKt6K/AqY1R0SscIhCfjCogwVPUF8elPO1sMANb
gXcCXDEEIjlESnRXc08x4pm72xP5o2r+bO2Pyq8FCEtUDn1vAQUMf/6V6U/p/LD3MsDwKGzn72fO
XiksT6Vps9HlcPacKfYX85tuSbb4VgvWAgRvchhRQBoDXRyZ7XEeD212mXWJQ3m7xVwEahffcCDo
/7LWgomkjdu37hjlzUuiXCzJdbwxA1BoIIwExDonDROWqG1BF2e13RCVan1wSnJS8Tuz8rB7J0Bl
iAoqeMVQCbHYz2MdAXW81kf9xZ69g67uf/aAoedKgLBMfaarlVkYEAAW2smN/dSQ7PXGRsCLBO0W
Yv7QNLGY1IzdLo29zL2UNvXr0ggKVRKI2ZIAdB3OKgjckLYV9sIg3qQq4OPmyAmeKxwliQXZ+MJp
dZQ6trwx8y4mC/oi7L7t3mP4Q/9+vrE+qUR1xon1GH6iwVxWINxadltskLc7QFJyeAG68PEJXjlH
TdKDYRVV85cWdP3orOUPsnbXm0t0JUEwSG3L6qnRISGtXpevjoxqY0Pb0HGH57Nxc/L3+XoCfa63
zLNy77IUxyRDA7sHsv9WA+8mT5fzwlpwYQiHaE6zvOsQUrwAZO9bau17X/dvMwf2AKqp8XbXgofq
GTXuiiF2LlNQz5/7RPKqur01sT5XwwuKTK1psfQRw1eMoPnNObWOtHnI3f1HCfVYwPWA3hPrJMJm
SWIYxWSW8UWtA528WNXP3au0Gl9QBnRjV7UBKI/LYgReczT2u49weHjN6xtg9gZqY1aL0kxLG1+c
+WPml9nr/c/fOKir4QVTkSV45FQjhgfUbRh8dwlltEIbmraSICxQgQ4o5jJAQhO4w6HQjvcnsDm8
gwQD+tvwOIzwDhzxkM4qp48vpaX6D2a+v9IHNV5g2EADF2TZbkzRbJYKMYYpvoR2OQQuuFr2f//1
+IKlYDS11NQd40sGHsbkyVjeYelMlJTDOwI3CACZQqAKORklH8EQc6mUn276UwaG3jpAV8Pf8DB2
ZhdPOcyQNj8V1q/E+qUrkgt5w1JwqgWwFr2BfMUZ6LZSM1PDEhn9wT6M52J5Ys7v/duA6xhxTnB4
oYpTCCE1cTIAHov7AHXG8LB9usgI+jcOqoWqdfC/vzHliHnCesjdpK1G+zJ8cPVP1vDj/gQ2Fgl0
DsAUgj0K6TAxy5ZUaP5A+tS5jHP1mJrn9MWrj0m5k9ibvxRQKojXJjent89BZCLNdqghZtBOyWEY
TvdnsXGaVsMLl8LS2XUWtxheudjeV9d3p6/3BfAB1rE8PDQBb+KqDN4LEfbXeAY6ibSuctFJ4ceR
21/gfU29j+Tz/osHuTwE5vEggRsgVnYp9pQXnQmaBWY2ftIHuSfZ8Y214nQwXK3hKAEjsfYxBq9w
SG2W3iUpQsvzK3bQmGQ7Ns7sSgQ/dFd+mFM1ukVoBUfyNbVPU3a8vxkbwyNwgSc/wNzIR4puHqmX
GcYXtrv/3oHVG6dVsgcbS+QhJc+zziiMuokfJXAxqNpXaQRGIVM5oz2uYkjcmK05IHqBgh8EAEAI
J5jXccqmajIMYIQeF+c4VOf9S/TWrwfJf6CQxGdbo83dPHllGk3u0xxk+sM7hgeyiSf/OZRbcCIR
PSKzObRp5Dh/5j7zvc/3x9/aAIz7z/jC5V9XwGg1JcanJl4iQVkE3U4eY26RkG3EwsNHRZRWZAdz
2KImU7fEl67SA6s415XsFG1t8bUEQQuUeLZiiujLZRyikR0yV2KTZOMLRq9v8ywtbIyv/imz0Brf
cYSuP1/wkJhqA4fcYvgqhhcfmHT/9Yw9gOeFMD/iFyIrwWQBvGssaoy6lUeiV37RP9RWH8yO5NXM
l1kw3UhYgKaKs+bBlxeWqRnUKsvA9HMZR99cXo/BqP91/7TebAQyzrwXAwwGkDY3KVXFxbOt0xbl
UhRBvfg037sTwviCxTYZXEhiYXzl0/xUR/c//kbVOOQYOXng5RHNxntnbasNRtzSzU3l4mrKKZkf
rPyEQiPJhSATwlfw6kJQyLhQtbGUC3W/sBzV7y8l3WuS+DzQnBGXJw/Hi3kX08CTxDFbOACn2fpa
aZI93pwBCpRQFYh85E1aKoUvidL0NonM/BSjnYR+SOjh/k7cHFR0XUDpPsjIcCPAKRPsRdIbatqZ
vXXJNCPstGNaB3aZBZqsH93GVPDo4aAhdLPkQIz1ZhSD6dVzi4pQyz3X2lNdHV1ZO8CNqaxECLaD
AvVWFjVEKJpvACQ8P6ZokvV793ohjwTahjd6KuzJeh7ZQvN8Iqg4dXO0HTpnTVDnvkd3F5XwwjFO
Dwb+cB7XExSkRGFXm0+te3Hqz2N7ytLASyWBt63luhYhqMdQdrWjJdRFxce3ujg3g+er6mkyJAds
w06ZgD8hxgpcA0jPxJlYQ5axIXEvadCi9sYDw8L9Hdk6WeAaBpMUShnwtOb/v1LzMh56E/wj7qUp
fDMPs/ysyhjPtpbqWoSgJIYHQkOTi+i01zzxHTWIs+fk+/15bC4UMj5g0gB/0Y0tsYqMmUumOpfW
+qjEUfaOffBsoMSQdoC2iziomhlujZhTfEnR+0YNKN2LIgJhHkKgKBPjNXY31SROlbut1xEbNUon
FQnQ7KDIiEY2dnolQtiGsRlAS88gYqiPbqX7eqL41W4PBMqNHhZAM3DWZ8C51sepcOJaM1KSRR4y
Y49tJnEMNnaZM6xqUGzUxoOxYz38qFMGnIyVRaUb2KG92/3jeRnQw6N5H0qUbl4ppaakdso0EnVJ
0KYIYh13H9LV+IKyzRrtO/RiI5HzLTOPs7L/PsVb18JDC4BJ7iOvV0cvwczhLR2J5iMzP6nqx/1f
D5CbgYpfHFIIWQ8fOwZTx9nLItN7sdCGQ+b1bRxQwAvA8oI6EvhmrvD5igugXq7pWTTQyIhPI43I
tN+pgYkAQTz0GOxUIuu2maa9qVNMISffe/OQoVW6+m33KiGxjbc6nrso1RPDS87ixK2+dFnUmofF
n0yJIeInfOUaI1l1PbxwIcTp2PVT0mdRt/hu/Bclx5Qe41hiTWVShHuaMFDoe3GTRYvyaFH0yvxc
d1iq4D1LhVZcWKiNsh6vrZWkTrUscuLQYAdlN4vk21r9O76wVn2a4hHhqFmkY59D1obv+HzADEyk
67nrJGgz4vVatzQj9EH5w0Z/2Z1v4J8PdUAmAO916MRa36ieWolXljko4n3Deq1MyTNiw5hydxJd
vRBSwmtL+P6yXtJqyb08Mk+ouF5yScXK1hniQVbe2wPbK5Z60i5tvDnRi6i1fpp1MB09/WjLOq9r
PGwh6gMcb968CtFQZAXWi1TkU6w3DFJ47K39NGehnT0VSah2oQJPduoXnylBb8jKZTYXD3BuyPR4
dk4IpwDigo5W0wK53XP8eWr3m3LQ0QPTipAHJzoW9gZ9dWw0Fp+KKEuAqjsS8mv32QUTNCCO2Hh8
q3i2WGL1i2sQEsXDR/NH0+ytNAHa/Xp4YXXynFVT5mH4lPqZScJ0HvYrH+cYBhIKdxG0T9Bt2tpk
0rSMRE0DK6t8VnezpWAKKAjAbQrgG6iihINVdUXZL72Z8hKKLuhlgNyN87Manv//yu92bDYnaBCE
4lI31OBqSPaXnw9BLXBLo76EZ4NQNCYMX6estLoJJZ9ojsr60zjovpc5/v5DBMwnFgd5Mzy4BCEO
AbN03+S8wPp/6RQmqsSCbE0CjWh4vBXX6U1twwTe1q7IXKxRdaiL0KsPKGR5xxSuRAi7nFblUvQF
RHjNIUHHm/A9w3MWMJgI7petd7mqZ3Ajt1kWFfZD7pwUyfAbJtZDZuOf4QUr4SS61rZaCl8jORBy
bugHrwGD4PEdk0BiF8W3gGrcVOJkCSG2M9dZpABHFOdZ2MsCWvygiKcV0IN/JPB5XimDphhVSQf0
iHFq6k8/2nJ3YRqU+VqAED+xWQtCaSXPIrStqM6jDOCw/f3Ab3OWQiidMLyX9baRdAqJFOdsA1Qn
Y0zbHB98ZiiuBuQNl+p6fUhRtB1L8PnZdFQ9n1X7bxso2b/jc/lX69+SxaxZjGOafwUy1tmN+uSr
D/CK/dZS6gaQ1qVOT9quzCKWfzP7E+vfo8RX4wt3wQyfO+8Vis9fgmR8xTzeoQBX4wvLr88dtd0U
3rA7ofHt4T1XASrP+HWGlyeus/XqJwmdksqFH8mm849+N/0QFv96dGFxjKppxzGecfS/Gyw0ZH2B
t2z09fDC2phMoW2SswxleseqC1mF1P2P+8u/ZeXgZKPpMEIvnBV+vT7gBi+nqQF6zstNn352noYy
mFsmucx4fFO0QYCFQ3k529RNziGv1bnvwZMQxQlKe62X3jmn+XmqP1LPAyX57lJfvi1X4oRwa2u3
M0MyKIs08sXOfK3/eH/RtvYFoQyOpgCzH4Ku60UjSjtZ/dilUW6HY3NastMgu30kIsRaHJWCQK13
eMav+qHVX7vk79n7fX8WW4aPM6ygUhawt5sOUBVVMqtkeAIBjIsHb97uj+KiMObf8QXDVwBBHhsW
xu+8T1kM4uX/qerfdi4J7slmwRfyyrwidO8mfVrlYKm+sGer/4+TEG4fhdHR0XtMYh6CKffr+KPF
TlIvYEsLr5bq7SF2NQnNIUtfZEUexTRgc5ik52Q5ask7biKkFhHuRhCIdzNfL1VaOLoy6XUeGdbJ
vJSmZHi+FKKSXw8vmNqy89pGdzB8Wf/MrGP+p80PsXYi6Y+95xb0Rm/MrIiFIrclaF/KvKIcF0Q2
8hqAE99TR4m1ut0NsKAAxA/MJqoScXOv1wmndnZSty8iosNjIt+7/tCqj3MhI2S71XG4HOCcsnkM
As6foCCmQ/tJ5RxK4Ef2a1Tn7qblAAnvtQBBNyaTVUZdQQDajPt2gWr13QhjPBIt3hsNQV00XxOX
KtPcsV/SsoyeGP3STp937zS8MmSakKcG3ZRYMahUdmu1blpE+dl6IbJE1q3lQGoGdbl4h6IwESxm
622eda+cm4TQSEGPj/mj2+8PY6wFCNdQPU7OZPcQ4GZh14bzcLi/PBvndDUBQREqZXbUhWL8in6f
rcepDFA5llmf9ksBFI73g0S+D7Hv9TKRbO5BjZY1Eaw4PY/GQ5ucc3q+L2RrL+CcIeXOC+FvSJdp
q8Wah0K7yPq78b6a+pf7w/NvXJsm1NVdDS/sxDARtZ41m0a0GIO6C8ohdGNZ6+mtOXCANGpDACcH
ina9UCVtLCsjOY3q/CnSFUl2ZmsK16Pzw3B1RZT2UthWjtF767ElFD3eqN9OEgzKxhQQasDH4zXN
64CFG8JSWOw4yL5GpvpKq0jGsycbXrghFFSiomsVho+x0TSS6dvGEsFbfiOA5xgmMZ/bdFXVJyD8
ivK59GcDrGsXpdyvDdyx1ACB520OxTo+V7GrvAD2MdLp87J8VKrhRIb6rE6d5BLaWqtrQcJ+O2Xm
KihEAsAiIHnvV7PslttYLSDKUNYPwBGi1IawGSMIf9HFjgHoov9QnSN4/ExZoGzDQCHvijAoAtSw
42Jxf43sd17RWLnk+bfW+uDFhy49VbJmKBsrhesTFpwjOFArIlzXeZZknYHuTNFgB+WPWdbfiNsG
wXashhfUurPU3PNaIF2QpAGjcH1SyDc19Qd6iIP7VmpzIqgbhPbxx5gYdjWcWpmLlkOP2qORBwWV
mJDN8bHZ6LWHDu1ITKxNiDG72mBNCHq3f6vzidBw/+dzKDD6LyBoBtDOevjYsbp2qHqQKtZPrD3L
GgNtfT2y0kCvozgUXTqF4QFO1OrCAbvl2D/+yVSJ87o9OuA/YIxGqEnM17gJNTptRkSa2WE3flBk
IfUtbQPy4J/xhbWv0H21Ae1SirZGn49K+s3eHy/mCRqw36GmDBFRTzimU+VRw4mx+jBf/suQytL3
t949Hx/FWDg5vPRRcDbUUi1M0vD8d/9ojx9cLTRMP/ZC8nv/KYIglNAiWgMryzfq6p5TjNRo5wbz
oM/56Ppk2F0DjB0GBx5+edAMVF1rATW6vDOqzagXbNODi0KIzJTo8ZbZ4w1A4clw0yqmr5JOczu3
Z0nkaYHhlP7o5wBOS4mj+YqLhgm0jQhCwAlHmZ8wEQqKcH1eeohBuxPjbE1HU3sussgeAA8J4vYd
1uNanHgA7CbNUqdLIqMIaBEquzvdYF/g/yEODiA7kmfC+OjYME+5gwuvtn/040dmnvcfLIQc4FyC
bQahXmG5bJ1YWW01aQS+c1d9YuP+ODgeEqh6Qdv3t94nwoU6zNShaPML89qfl/zBedj9/dAGcJkA
ZA5ueJEistRMAFwA/4kU95ykJ9lbceOaw5WDywGQTsSSRQpHlht0wrWURFp1KRowzh8SLfTyz810
mmRNuTZsCWTBiiP5ClicWIY/60qap56VRAt6jGbHIv+g0rN5cd7hGazkCJ6BMmiJGXMfyvBeFxrQ
8tf9LZHNQ7BVBTFqTtmCHScHRz+3dtBVwfjH2489wpnCqeXMORxSLczDqsAuhKYDoPrN0O7Sor6s
Om9rInDPOFQExRHoure2iWie1CljV6RR7TvzE/GezCbM6m+S18XWEQPZE3DheHNzUtu1FDp55rSo
KMIY7d/EOSRlYOShV/l6EcyyOv2N+xwWEc8AVL4gwCLCtQYUDXlDnyDDrDwqB9eVKOPGdY5W85zu
FLQtUEhhRxq9b1pmm0nkoE1y2vuJHhj7ISTc0eF0JGgsggYlwo2eePaYFKWH6I2mB4mfO5rkntpY
o5UA4YnhIehojapLoslSg2QO6/EduwAJIAAA06CjAo2+3vGFJrFSJyaJ2qzyFbXyf99XwK0Z4NjC
XUMG+BbZWcBgeklRAahAEr9mp1ndTV/kIc7PYfRwSIAVEjcB2F67Vjiq0HDOHZhnZBxSWzOAq4yb
jyf5EZpdr5BdNclIFatEfqo/TalyTvejazno8l8J+lqCM9NhGRxIKGq/U58G87R/D4DZxXMbkBoQ
MQvHlIKttTTcuAT/gu43SljIPMINXcNdgaA1qNXe+E/XExiKsbKs2EE4lj7HrXcojeTodvu9GxQB
4k3PKw7AByAo9JLPVhnHbh5p5dH0fCnj5sY+Y2hOAAC0FgK+wj4bg7GMCCkX0Twel1dt3G+PVsNz
8Vdec6OhZLVWSREp3aeB+miKtuzmMeCdNjj3CVJFcNXETGo+o8atd70iQmUv9aWtwTec5tXwwjFN
zb5vdfSLjprsTIpQdT90qHWTPSI3zhJ4T3iDOhSt4A7iF+HVOvEa9d7o9TyiaagWD1OL4oJ3nCRe
G4FHJLoug0l3LUIFz7Y5aU4OlDZxnpNCkpDaOkjw01COyemqcTWsh1fcbECQEUVDDR38+SUHWPi+
Pm9tBMfc8Vp9QIPEooXR9CqzpUUZkfHZZIfKOo3pd7g275CC6xNWD6Rn6G+5noamxotOsxiniaFq
4esC4o1F6fzO/PIeObir0YoNICeR1bhIGXJSiVVE3vzJmD8mhq+2gZ5LZrOBlMTVgLJVJHN4DYN4
TXSFptQTgDbR0B5J4wMrsaBmyT2RHOVv/qi/Fva5f0eIEBl1JF94HzXQ4AlHAb0ch8lYakDElCA/
1frh/tJtnTQEU4HnxnMcDYMEk+UVZtLpNh7KIOfwS/qh6fa/yHiDZ2AxeW4HCe31Gejrfs5cAxA3
vXoqx2/ObqJmWCysDJwD3N23zCvuyJZk9nhIZHwYwNZUn8r94B6IwJ0Hu4FtR8BiPYVRKTLLJRQx
ryHEtaHsbv/Ap/Dv+CIMup7jUXWWkkRaN/ksPi/9R2M3qRhkAATIS+x5sMITtsHW0wKsENgGyyNn
6qdL+o59hvIBkQG6AzSjF7xAQx+zwdQBJ1V6FPeczVHigWy8K3jVtQsv5K3kUbAliHvpStw3JBqX
5/IrOvGOna8ah9Z9tp3jfp3AKwyE0+gcacPxX+93guj/OHVA5FhtHsxIScaNZDJbWgcWeRwluLUA
gAqOyESHTBtNXsZSPfQvNPuPwwtr5bVKRggfXin/YuRnLPOXty5Y3Kw8G4zqUJim9QJNalUYg9ZC
59yQWEE5BqlsCrcisPacMRikDWjPJaZgEj22JjbA7C3xY6M8VLY/TxJ7zt2AdWgNIpDWBtwQ8B7w
cK9nUSUZHUc64GVkP1E96Gs0QzyldmjtR++tBIkve2akagoUGfTbOkzu12b+ff+8bq7VvxMR76WE
eW4FWh/otn1OgW8Ed4AR3hfBd/RmrVCXhtJAUO7dMEPNWW+OblUQ+IU0mLyfVFa6tCkAKgFeRfCX
3kSL0nhEDn0GiiEbAqX2Y1eiEptrdDW+4LApap8xgEhINLhBMn1EZnJ/ZBBFY/AGcWTxFMYzYH2c
urTE2jEHMyD2oY5DigKK/ZvAY+ag6ublpmLqiJKiLxtwUEWfveVL5ny9Pzq/AcQthu0GGgY2FkTs
gjrEzkjTpF9QuufXyplNgWMFs+wJs7XNKMXFOx7UOxa6CK4XqYYvY83VnEaN9r1/Gtjv+3PYGh5J
QqQ84ZLDTRPmMDB3bJoYoYK6CtHkRVZutXWIAKRDYSYAjvA2hEu0ngulAecRavmVc5NnvouWndNu
DjDUS1wL4Wbr6vXCnJbkcQkhKC51j7PscbS1RABoAikOZCNv77YenhbgPeh7G52g2Dd4lPGX+ztw
e03rqF/9Z3jRDSi01LSWFMMz8tjMj7F1dKzjSA8G+bsiklDj1nYgzwkwBgdeY9vXU0l1FXRaMUp8
Wudv0/zLG/5Yu/vhYKe53w2VwBsGN/VahFYoeppZKagbjGM2hjI23NvNwPBAJ4FfCXfQjR9AC2Yw
ZhXLSwteolr7nxF/ur8dmwJQsMn7QfGunYJXRgFLt2ieLS/1HNjex1TZj69CbRoSLQiT8jI10eqx
xqN27Q7kAlpZXwGtXCprb3F7TWNY9L5D7AkZEXASrLdAjxOa12xJL/oUgnU3tw4LiF/QH1mWvd1Y
K06AxJukAfSBTldrQZrLjCkZmPFCC5CzlPXjsNtFBicL/FTgGhGZwIldC9CbKs8Tljgv1bNmXapC
Uuyz9f3XwwvqUE7KTDpDsV/68bEoztUs8Zdu1W39+aL1QwMTzVnw+To9VuNvxftft7slDiRwBlCE
dHHBged6vUKxPQIfu+T2i+N8zB/aVrJCwgxAZIKAEMLUiGzhDYRSnPXwTe30i2730wsabftg2Qrn
JTmY1u9dOvcmBa1G4QJwlnTwzKylmGiraHQ2nV5M4vjL17jTJcGbrWlcCxA0wmbNYI46BKhfUyBh
TKSEZQ1NBKW7mYNwVBGIZUWxQERyVsGkqfwOlhjB91/3V0pwOf5fChI3Hh6keJ6K2c5K7d24HiBl
GX3FO81+bx9t2Wq92bgrx+ZNCjIsCD6AwQYRCGHX7d5tm1wrx5eqO3fukaCSdTxPaeo7xVNunWbv
K9vJX3gjkt+SV3c4UWhJjeT/SLuyJTtxZftFRIDEIF5hTzWDp3b7hXC73Yxinr/+LtWJc3ujTWyC
OtF29UOFlWjIVCpz5cqif51eaHEcdhKd3Qwv3eGD3iUVYWn/2oR+O7+lO436+/iIoIqwE5L1KD1a
fn4Jpg4t6nj3WrLWicpDR3dGtf4jQdyrwtPB7ktHeE6tCSiBtHttnIxZ4NlS9hmr/wgQeU5crbj+
ZKhPOwQNJ5bav3LyGPQPqX1q8/P90yvZ2xsRkrHqakCMkk7rX9vmsZ8uO8lOMTzQdIj44aaAQ3WD
lh1zJdbydhxfy/YxiU9sPu39fODGYQQBfkeymRryJgPKYEPDp9fwZ0kvbGfNo/h8tB0DXg/E0Sv1
0R1BTj6buua1Js9B/BxvfP2tgUL0AVAlURCHmKwpGahqMvq2zIbmdY4OseXi/DSGGzYvSbuvEFvM
A1FXgTtElTRMurTLvV3HgHvU1Wvgt8YL24r0i3++NE5oSfkeHsUcUB8gKcKUdwOZk6p6jZXjUD31
/c/GcozhuHev4XRA0VCLDbfjhskzG+ehUvJMfS21g/6113ZrgsjBAhEIkwF9k51ARe/QRj3j5svE
vtfs+1bL+VtFEz3twTaCbAvC4DJoiOeFNqA5jvGiK/YPrSj+iPqN9bndBdR5QQdQQgh6lptoU0wa
1rNuml74DJ7Wt54/JPRJbzfcj9t5QAqSg7iEIEKV3yuV1VdlyPLpJal8lPltXXRrkwDYBr4lEtlA
LUhva5oQbo0hHV+08TMjp7x2QCs47DeseLpfSZEOrFJF6VSoZHxRi38S8CwVT+oWAcytf7MUIen2
SNhopAQiUhuIBZEiVIaNBNut+RAiUMuCyNy7X7C84dpUD7SWQ4TVlI6ZHrroZ9W6Te2gQPu+6q3s
Cp52ArOMhCQwDOJLrlyBrChqvSsBpgzBqdGgu5oOKXlUu8G4xXG3MimoODxOnACCkilJVKdlETXA
gvoSBU6A6ER4YL0/JW99fro/p5UNWgiS/A/weBlWS+cR6nIplN+ozYp2NgWA2RXMKv+dC9z15bIB
wtyDSxxziSd3Tr6U1anaUsf7s0AwaimiBAv0WAIP/JLy49yfC+WHumXdbzRe05HBBYkR4lF4wcqb
3/XGPJiVmbxN/Mk6lfPGKV4ZHiOjjw4KUZB7kbHeSmpFHVUYHt/Zn4H5bYsN/WaBBJIBgUAUBIE8
B7fscoHUiWasU+PiTfWb0UVlXLhFarwqAWqBmB1eZQgLLiXUSRjQSAuLt3E85X+P3W+T+TuPKvx+
wDFAJgOc2G36NDVMBS+0VnmLs8eEPZLga7dV4XezC0sRco1FBkfZ0OtBMKGehvyUbuWdbywIxgcc
G3YKASiYEmmR0jrTp2ZS0bwifJsfvgRPdOtdvDYDAR7CSRUl1TLqo8ziLu0zcEuTH6x08uP9Ldga
XXI0a2rPhVJgdLPIXJIgeNNt6MGN4cMKCYSp8KAQjpJ5pVtOB9zeIKTX+FsxPHAUTo3P5XAgWwCi
m/MqBCG6LLhI4C/IsSgQb7fEykb7bZpd0HkgzaLshIHCZUZ7SSBmkV1DfBbX01Il0Mo1Vaga2G9l
rTqEHeOu2vs0AsJNR8YLRTSYA7pZLSUoXaYkYdMbb2H1Tx8ewvZgV793b/lChGxay6ylow0RxnPD
Miced5JuilUClADXAkqPEG2WyzoDPoesUwzjDTdQ2B9qwzHMvZecAAKa6J2MVgfw12TP3BhSko0B
eq4YzCnU3q0sdILe6m28cqAEWTkcc1AMIMIs6Xar5rRHuJFhL1xFdfXY0T/t3woYcPjmiGgKmq/l
bqtBq/ZWMIPWE+2f+lO7VW++Yp0AWBaMnoA2Qv2k8zpXUzBpmWG9VcztEVNpX4vqQLZekysaLhqK
ohezCBrckJNaTaQg95Kzt+5bMZcH03StCpRu+SH5yHJdCRLTvXLXktIw+27g7G3WXUQ9RrbfGC4m
Im1HVJtNH7cY/3s3Fc4UFs797V47UADhgqERvHEwhpLmaTpa04Wp6BTUHFT+Kfze5h9YIfEWQ8pF
dP2W3aam6hrcIpr11vT5ZabtyTYP9+ewcmEI2nJQTAqvCUZ9uQckjWLCU5u9lWFxos3PIGQbq7Qq
4b16FO9V9OeQJNiNOYWaARZlZOYdpXZmIIs/MIcrCWQ5B6RcrKwOB8yBu03sVB8wTtBncUXAubzp
ZBkBFJbyYGZvqfow9r/r+EJ2YlTeTawoU4SdRdwcjbOXMzDNtksMA3edMp1U3Zu2PLP3dMci9AED
K+iGgcAAFOaGk0ktQeZKosZ+y7lba+4A+mT9oZrcVP+M0Hz1p1qcSuq0sauS47w7rAPhkI4CSYIY
GP63nF0UBUFLEsV8i8an5itt9xGWvC/e9fDS9qtBVs9JhOH1KnVOBn7sPV7vWSRBaa1CE2WrXk9G
O1kWGuSkTmI8kJ1lVPh8DI/+TVggtE2/QWMkdCakCifzbbZbJ8kiJ/17//cjFgKUBNo3C36d5fIn
ATyQyUD1nOWgo6kDQNkHFui9Hd57iwKkbpcCyikrG3RUDt6C7EjTl3RnHaxYIQEyeA8KwgjKPABA
sMQ96l+Ct45/Yk7OP+1eHwDDRM9DGHKAP6XjOcxz0+UkVd765mC9GFupvFv7h6/HS0K0MkWQXMYX
owiCzAAMKW/A9DuiHXS1keq8vYYgAA87WKZ3FLPk16D1UZWEGloH9eWLyZDaDp1q2q1jQNgjMIj1
QVjlJnSadHnVoJRAeRun1yS5VBtH9NaxwfC4fRBJQxgCVnZ5goxJARFDjPYNqvY2dW7yoxueNonR
JLjE+zECZQUwQ/CfBKp4KYQOmp00ZYMWS/m5il405qS2c9aNyFF3Nj8WonBmcXMjoA30ijyfekBK
O2JjgLeLM7evHf+++8guxpemklkNtyYT48+Fg+Qa3yrRXzmzKGkHqEcgh24x8U09DXUfMv3NDMBv
/VL6uz8fERTEaFDdjsJhGRHf6GY+ji1eFKTnjmM1WxnVtc8X3PegasapsuRiMpqjV0sDk/jGG6e9
8F8f+Pqr0YX0K7e1rhubdi1GL6svOXlloF+/L+BGoYFbgHOP5DxMxm2oqVfSMO2yOvMz4Orz0fKN
CeWWw06eRoQ5UMuJjDDYv5HUAVXIch6RkjSqlSiF35JnTXm2vfuzuNkEaXjJuy/TuMvjKiz9yhmS
g9Ue7g+/tkjXXy+7TEnRKASxDp/9KCriJj1AN3vTUdIMpMxyYtRZZ4oZzPFRaU70f1wgyW4PiV5z
kIeWfqdelFdtq2+z+OcLlw9fDxg6fAvE++DxSQukDlrUo3aq9FtlPhf8cRxOJf+eFJ/y8WKQM2io
z/d35MaI4wZFRgQnCfEtNMuR5jPWcxFU3Zj7uX1KPuOi/p1vvehWNh2tBEG1BqMBIyuDGBqe5gk4
pnJ/0jmCpJc6Q+U231C/lYNLRbwJuVqgom9SYBMoXKjZR6U/GQ48m4M1Fcf7K7UqAWUIeDcSsI3L
DrESsMGkUVX4RnAKld+DtQHW2xpfcsiSUk/bfCwKX0+pQ8bf6byhfGsC0D0QgDoUycCplExHh27X
RacqiW9RF/GgbMvlXttncYhEi2WglOX7M05VTcmbOfGRlQKiQFGOFd3rNeG0ogcrmMoAVoF2SOoR
l2asWmh+6bfh0UYwGWXHO2krhIGFs4H8kEAqg4pLsoBVz+y57tXUb/JjQi+z6aBUKvhr/1lCbg1t
zVGGJ2z50oqDsELLDS3JfGIgC4X6gA2tXttqmAncFCIOgfaUy/ETqx8ziisal1D3/Js32l7PkgoE
ukhkCxGYwnL8SKPBoJY193n0EHy2pv2qAAo08WzHPgvA4XL4YjLmRquUzLfCr0MaOLTc2fRI7DLg
MyBhBQBjxVeyy1KNlSjP/bhyje6bOe19nizHl0kmSx5PPOgxvm4fbfCr7N/f68+X23WHdhoY6oTh
rSfE4Npkw1IINZJuIZGQRSWRQA/fcKo0UxbWUVpm/myCmb7sHih9g0bURvygKrufWliqa2HSWWVD
BnZUu8j8SXtiuUPJ5/u6tnLDAbIgpgL+abwYpfH1lI8miI0yYTOKtHG6pHC4dihO98WsqJwQIGgg
gV64QdYneo4V04raB7UKz4918YH7B3lyBNuBBsOxlRvLcCupmVUUlU/LN1V3jHxjnVY2HXAhUSEP
KAmMoPQ8iQubpmlLSt8gB/7p0/itHg9bdVFriwSrgQA1PByELyXFtnJNr5IRMkZeuh3+7n2j4GmC
OkcwJqEW8bZIZmqwcLma1P4UZe50GKePTEB0PxKVLAwcNNJhUhVYDWOMav8ltapDhr/7TxGyNrh5
oBK35R+ZVtjWwGssEJhUujY6Ue3hvoQVdcDr7V8JkulurUqrGdgW/DnMnNAiB6SXj0r/V7E7hIy9
EG22AVs1AUqXI1hRPE/1NOqVH/6sootdfkDf4FTi7gRhGLgKxHG+etBZSh+qk2lWflN8myqXWFvu
zNpZvRYgbXUypGUXUQjQ+VlTz8FerBO8F4SADNTIw8gi17j8fpaVMxmUofRp55aWM25VBax8/mJ8
SdXo2EyBFmH8qXbUwdG+3j9GK87eYngh/mr5i24mRa3gGFn1RWFOgHjDbkyeWCH0WwYgHeVQSKAt
RWigHzZjwko/SZ/nS7dFmb06g6vhpf011SoinWli+AY0Veqx0Y5DnW5o2+ouXAmRnleayfsRZUal
n/MTg8N6ub8LG8PLTKXwYYYqS6zSN3M3LbYLr9fGx6MK6VEYbOMmSDzWEUOUMil9uz1WhUN2Y+Ww
xRgaYQw8P4EckLY45rznPGSFz9FD6c+ycdINR3ttk/FOMNF7CkFEUBMsz5DRp1UfmmPhDwN3qnMX
PIbdhrO6JUI6R3FVaKXSQoQdK475GH5Jyp1kfcJbRSpAEL/gP1ybkrLV2qAEtDdyn4+HsnZCzdl/
jKBlov07KsXAdLBcpSaIY/BTpNwPlE+x8RBs8WOv3Dm4BBDQQHwMmXwm7QLlQ2PHjcl9dT63Wel0
UeHU2fnv+7NY2whgWwj6OODdgEt6OQuzK1VFU5XcV4mvVOjSCYXYunW2ZEg7wTXSZwN6Evn1d269
1vzQV/ufVuiVJTw9wQGN7MNyFgkogDSzQ4hsHL8N/SvdWCSx1JJrD0Jj2FQR77l9QZfoZKspc1r4
VDtwpKajkxqdKUqWtePu3UAkADPAIwvPaLmQtS7CPFColfpp+ytLjpV2Sq2NuaxsBs6SYMEXUYGb
/lkhMctwjsLMR6vRWTnQ6E0dft+fxcpyAbaNujrRa+w2D5QRnjd2SlJ/mr4kPeAtTo6y1vsyVrQD
TpKgUUYOmYEZYrnjTaKnWRy1CGpUZ1VxXkfF2Ut4ICwIsrmIzIhO2GC+lTSwmDOLVhlk8LI5vqp5
vbHb4twvjxWSQO8dtID8EmQpyzkYBSrTe3Re9oNz0CH0s/saFZyV4OaAERd9QSVnqY+UPG4Hmvgz
wBSP9Va84fYgIY8L0wfQF1I/N4n2tJ8C2x6S1NfJOWXwho/mVjHJiggMLIgUEO6BMGmTh5HRqY7s
2I/JSZt7EP6Rg77VK3xlFxZCxO+vnLJQRCgTNMXz+U+dgbsw2Z3UBbE0qg9BOAHULkI0kjuDgErX
xBmBgG+k+arEn+9rwtr3w6uENmAP8IaWThEjfWsiLxDjHkpd80KQ6rsvYG0XBA5LUNlhv2VVY02c
G0XMYh8PN0s9WMXr0Lj3RazO4UqE+ISrPajHOlTDysJGpxdCX439Lh8cJVHlgRilAX5YaQsag/ZB
xQNsQX7k9SHZeEHfGjwGVB8uaxH6ueX8CGlDQGnCFLDUXIj5RNhnG0Tf45NFd7/fIEjcEMK9B0RD
WicgPlpb2D0/+lKAI+yv/btwPbp0i2Y2ulCjqVwEx9Ut8mf49vfHXzlICBDD0xBvE9H7Y7nLoalX
w1CT0Fft51F54Yg42Bs7sS5CtD5EZQRuN0mZI2ZWVkbN0I+NU8MfZ/qoBBuzWDmrQIYikC4iVlAK
6VZoWZSkNGWRz/rYHf+Y42hDGVbncCVAUmilnmYdzRQiv5yftfQ5LuGV7X5HI5iEUAyCiMg9wL1c
7kSnDoGmNiVsxlwdh1ZzePXl/l6vrhLKrgHCgtt0kxGYjYIqSa7DaHTn/HPaXvYPD5SGyOkKqIkc
KkbftDbJCyXyg+xck8u0j4gPNz/y6XhiQcPwiMYFtFyfKcxSPpcYvrFfh69B9YFTCtptS2RL4FbK
JRBJVLByBk8eLGrppDRywj+rD5hU0elaFc8TRHFlMA5h3aClOcl8Nb1Yumvt7GbxvkSCCVGUvYN9
Ub4VQF2cI6Lec7+eTjNxY/YAkjp9J6Pgf6SIOj0wvYHBR9bnXtXznIdq5if0YNVuaztB8XNqx40r
bu20ohZWkMbD17hpb5DOddiabc59rTnbr232geN0Pbyk0TywAqMbsd+9ZjoDcKfdH/fV4dYbBsQE
SUr02AEh3g2wqzTnsO1HnvuUnUl61KITsc90J83O+2aI1r4wGMK8yhkmnfZJBMperFLmZsY/qKX7
wDaIyw1UsEiS3aawekR9KiPN/E57iMMnYzcMQUSfTeTeEIOGwy1ptTVHsTZzI/PjIHCnMnSHrTzo
2jm6liB+f+XHTGGTR6D1Q9rEdlCh0Br773/MAPl0uPSifEca3wgaBrJW5Phm9pIduvED1wIwFMhz
oyIIWGnpWiB8mud45kjjosqTHiK+O+oDYlDUhBsURg8YU+lFAgqwkGcFxkf8kwzn5m/yEXsherng
bhYFqzKA0oyykiX2iLSb7ZTROS1Okek0+zOJmAdCDYISCs0F5IMEbOWgsArJPVv5nnqs+IA2ixcn
7J5AY8vFOmPeMm5ODZaJumS86IMzGMdq3h0zwSTAy4W1Ej3SZB8gpEVrkopnPhsftPiSbXgxayYJ
RhtEAFgptEaRlC0oy6bLYgzfcnc2HpLM6fllzj8iRfDlIu2NUyWHr5QgtuPUAiYgndwCpfqzgz6/
0ZZdWvHIQEiIyA9K6oFdN8lSrcNRjw3OENCo6HmeXxX7Nd4q6F2xHLoK0yHIfzXUjEvLVbZdlqN5
eupnGdqa99PGOm0NLxkOMPmVKQkw/ByjPOSx2o/DQfQQRX64HhgqI+XEUttHU5brPPFbwGQmN98o
xVv7/OvhpQu0A5a1GU0MH/JjlnwdrZ0dRMTVBnAPmOY16BsKj6Tl10hRMj1OYn9G6m1+pfuXX3Ce
UPEsARZUzlv1M9pB5h0ZfVKf2J/xzkbL4uuhZnhXIdAgQofS19t2S6aq73q/LpyuOOlbIKiV878Y
Xzo9DYJghi7GZ/yvUDmM6tEK/77vwazsMLx4hKpQNIGYmMzwFtvdkCEngC7R9WfjrPVf7g8vDogU
alsML908XafqAbcw/JQ5PD0nqE4ES4zhoqlYtRuyjN0AnazohIKY4Q0XnsLShKhl2PlRlDux/mv+
dn8ua0t1Nb68VGWu9PoYZp3feo12SLcQ3WubfT28tFQDLXkatvh8ajzEydM8PjbVhh+wcjcANYm3
G1p/wqeXA6tNM6qthapXP9Yeeexm9FKAC2//CwgcNygXQH0i/L2bN6JNURmshHaDPbecqqiceHeN
NhL01xKkpQImo7ArISEqnaQFXfdh704L5jURVCIgTMJFvbx3lNyqCjUhjR9/AyHCWPy8P/ztTmN4
AThAvYyAA0ifT6qs7ks1aX2SXPTYRR31fkwdwlSod8CTCmSBuNWkYEmftBOePpXimWe7jx2OWs77
c7hRBiEARI2CDAHvUNnhK4NQRXexNPCy5yJ0yW6yAml4cZKvHPqqyvnUGxgeTIoI4zqJ8ndo7I3T
SzKkNWq62EjbIAm8oKMOyKGdgey9fiABgRiUusJtFXxly1nYtAkVGna2V0w/A3bk0VYZws1JggAR
ihEhbpH1lk5STpUR3GGF7enai6YWboUX4rA7KAMhIGVHw3EUmiCwIWkDnTU0nO+jyD/ozS/a/Lp/
kG5sEi4ehG4F4loUYclZ9SFOTIKMRuhPJHRjuKsgcVOnl9jaKkZYWStMAMVdoMMFYEnm60GjkAE6
AUHEOBn9a9391fYb0bE1ERRLhZcQQTRATn3PutLSqYpCP0M7EvMV7dnT/nR/udZEAM0KFIJgIEGy
cnmk6Fik5qTFmEVwNH8G6cn4/QEBKPVCFACccTc0rHzIDVJUiuJF2muaPcEINluKJw7MwinAliMl
8P8iJK9yZvN7QWLoc9st0seyf7Wzx4Y6OnoHgl5g60W0YqogTjwZRZdF0JoulyynbCSYkOJxp6hQ
Yz5me68LzAel7EI14EDhFb8UQAKlRuF8AwHF31r5a9pvahHuFkcKj1KwUUteppGqWauZmeLpokeF
VjhGsnFu11YIPizMuAAvgb9gOYGmLWZWJZgAjY4WeHF39pTCJYcFuhpf2oGmnyOUobSKZ4fPVuNY
1df7Z3br+2WlKA2lLdAPzePDwe7BcMn+vC/gvW25fGSvZyAd2Tpo7LYREmLmatzRYif5pvyivvJL
e//bKwdFd+p/aOlMsRPQyxb1r9iCmw8ATATN2OCm3yAUlBh8tnHQK7isjoCLgm1K2+KBWrHEAOoi
BIXoB0Kx8pU+RkNgZmMceDxzLHKM2Kno3dnaCH+sSUHClIoybZHKEXt5dbObc6MSdK7AnThfSnap
zL/4L7qTo18cOJxlwREElYcjJx24QAM7XhFrtlfRR5D42GQjsLw6CZQs4EgAZwHFXE4iSWp9to0Z
k/g608wp9J+x6mxV3a6calEgKWCXojWvnElQil5LQJ0QeKir0n6U6cYcVoeHSYRRwdVuyE6uoZRZ
XjRwf1j6ZHpaujfoiy1A+gkZcmQd4USryyVqwyCfq2QIYFMOquGmyuG+Sq5+/nvvTuR40S1Nig2p
hanEjcECT21Tp4i4sxtSKzLKKmKjNuy68K+WE8iToaVdDHWYjhp9YMXGW2zt+6+Hl46oZafRXGoY
vnlV+891tLH8K/Zi8fWSwYqCvEFBfhh4cX4O6CHo3M0u26siRJ9AMJEDyCa7InaT0zzsLRtkEgem
XHp2aPT9LjqCNv+KkGaRt23dNg1ERNF5oG68hSVc02O4UdAulFyAMEvyn3lqJuPY94E3ADMdwgc5
1fOPaos3blUK0kNI/YoKdBmHTxNu55ZaBZ7SudEb153mM9/il13dDEGOa4JvCqLE76/MapI2YwpQ
o+21sdNNZ2V2qbLhhwijJl1B6OQtHFvgK297AiEnqCVKQhmuoL8y1DoRpwzcEsXhQ7Vx3a7pxrUk
aVtIqA5mP0BSTw4ac+v9z7LFRCTTkQ61qbRAc3sJ+zlU33cHHWE47PeHMRQDsCPp0Cpphns8MJk3
pE6ITmK7oebS+MK9vtrqvlVA6KFgfC3/HuTciZMtf23tMP07AyR0lhJA9RAOQ8mYZxav1DwbwVEN
PqDZ71w0DEVtuK7FEbiaRN0UiEbNCfOM7nEAyDY47b8eUNAhmp/ADUD4dzl+HOjwyvuUeSl/TNKH
dCtAsXpEgfNDchyEhwBoLccPFYVmERAS3mg91Ml+umixxyhGES10RHxF0gDFCpMmaTLbs1jnvLbl
zh6mwkHCtgpn3wQ866ZbEtfbvlJraJj6A3WjfCtwvWLx8NmoqBHUuAiOS6vPWaebU6BbHhvcuuCv
xwI/rK2WTyt7gHCviH8gYQdGRWmR1CmhWh9plje4avidZT92HyHkS0U3PREAAc/DcouzsteVCtvk
0fFEzKO63/9CdySsEKAPAAPJ7RSjcRztPELspufgy58655/7n/+eO5HsNRJnoroMHUBFE+rl90+K
UhcDG21vyM9m+Nj9Y+VPmn6MmVNPx+GvYDqWhZtZB2XDeq9YDzSNQ4ITj2Lw+cm4y8GKe6uKDOax
/ElPz2b9kGXH+3NbuYqQq0PICzgqBKbkCGqQVcFERh0wpPmhJu4YHVrjjHoY9AC4L2jtiIHJBfcd
elgg4Sw5+nPfqkFf1pFPmDuARNrYeA2tjo9yCR12igJAL5mRnBlNnU2A/unFk5Id7K1ijBVFBKEs
oGYoDsOLTmbgwF1Ra1U/mF6ADlmFljyo4/zQ6c/ZB2IgiJjDFcQaAfkkTyQ2Kl0t1NbwusR0ytax
wUuzeysQ50QNN3YdtkUOUox62rUzSk+8ZHiq6QPZTcqAPLCou0VoEGFz/FyqS1xpgM+PseH19JBO
56L9fP/7hbmQ1HExvrTVSZiWxJgxvjocix+8SY9NnRwZA0u13Tl7uyMLCw8kCV5feKKCKlfGibXE
TGdAMnRPh2d7ydPz/dmsKDnejaJ7nGDsv4GhdUDZ0TG0dK8kB1C7VcSJ7Y0rfEXJQYmHwDAa+KDG
VNY93ehpbQ2D7rERKHenpRfbciPL6fXD/bmsKKHgFIZ6gPkSOBzpHiGZ1VnqMOueOr8x62HcgjGs
jS/65gI4CaZT9GOWTlaRUw30ZZZnVl6gvGT+/s8XXEdgmQCbCPzz5fBjRa0oA8mSp0/n6pBvUYKu
nVuBWAHCHXGCm7QqCRtix1HFvGY48vygPvDvCgh3Ghdgrg9M5F9JMlGDlpNRKZKaeZNxiEtH2YoK
rZ1ZwKBQwypq65HXWy6UoQZ8sif4hEV6mcwTGf7IthZrdauvREi+eZhMSY3uBgyRyE9W+5e+1bl9
dQqCz+W9f/BNizEz0tKujGPm5cHLzB9i3U121+LCcIimkP8VIZ1WkmpmXLQQATCa0Z+jagPstnYl
AasCxw1wt1sIMQoyGNyuxPK6yqmMg/k9gxdSbBylNdsBOjyU1eMPgMTSJJQJBC+jmsIBRfMv+oT6
kjRydf0yZ5f9ZxYuHKCZyMUgrS7dGskcVGY1KSbeGWcaIFx6+Mj4cNHfGyIDarU8s1GqpQoqj3GB
c1xJB7oV5VrTblFCgVYfiPre5C7gQLYog2QmnDU3CQ5NdRrMI6pzSf20GZVd2xRUy+DUggkbiQxx
uK/efFWbI7AAzhpP6x1iuCw9KspzPbol2bhq146YYP3F1Yf0+m3AhSRq3YQT88rioqMh1FMM8pot
ep8VIYjfARMqYoTwciVrYsZG2Ok1VD2LvpL8W2t9bvNvu4uM8LREyyDkX0VaBtyqyyVTzLpLkNOy
vBFLBlTihi6umCsGhjxoPHCtFsoqlsOHYaXOrK9NbxqdfDoU5kaQc22N4K0xaKGoPpHJyYFOG4ea
daZnJsC/KQ5tThrKK7c6xgurKrlWQAdqgiYKTykgEpbTKCtWzEmJQxymj4wfGJoClKmbWO7EEifu
3XreH73AmwCsF4IaGex/0t5zbFrcWiO03jqA02Y3KTOW7Hp46RYZ29TKVRXDG9338VG1Pu22KbjQ
Re80Cg8RpOjL5WJ50degxjE9bj3Zxetm8cDqqboaX9iBKz0f4qacmgDjZw9EO1VbzaLWhgdGWtBR
iUILOS+S5oNuZh0zYLK+Japvn/evztXwconLUPF8IBWGT9TUrWNQam28+daUAnWJgEmjjANJEukh
0EZhPYelQj3Cz9l8GqoLaS77yV9whgQOGMTbQNBCKZabUEzFWJdRrYuLowLhwhZyc8UTEXA7wVmN
F/hNQjIy1W6Ocka9snUjMJzGZuxY5sY1viYEtzhsuSCxg/e5nMTcBJl4M8Ez50dFv0ThS5JumMBV
EWDiQ50rXjIwI0sRURjplT1Ehhfabma+1MUxIqf9JwpPGLjgNjjcEYRfipiVkKR9PFLP5J+QHTa6
/Q8AdLpCqlN07NJASL8c31ZAcIKOjNSzeqeylGNgaBszECNIBhbFagxbINoMA1+5lFDi5T+TCZut
fG+To/6tSSDI7ZJDmR/nrQLnFf3GOwz1ljDpYGvTpOmkYcE1uxyJNxIX8CBHT439oYRrCUTSDV4r
FtqDqcQz+s9j+9XYKpJfmwHqLFFKgKcGXuLSDBRO0gluIWZgPFandmfnWfG0h0sAdA6K/d9Z4Za7
MXGrKU01xHmKXOT5LhlP93u1kICwEWQAuCYbD6Uspr5vEupN5JHUv8O83FDstRW6FiA5HtnAaZuW
EKAOh+DRnDbO64pSi6pmJBigdMI+LVdIKbihVdpEPM6eyPwQto9Nv+HarM3gWoRkN8peK2djwClV
i6/tSxZ7u23GYgbSHTp3eVlReyBe1H2n1vf9Yc3F6JL/YlSl1iN+QzzyzRjbgxnSw//2+ZIGUL3L
JpQLYgPGC8iLHJjAD5wgdHIUHKFgsUOmRNrilIRpaCGcVmrH6RBusROI7ZMtHnJ3wKnAT7pt01QP
ZRYl+Wh4VfOsRn5RPDX1JebsA5YINk5ARMFPecMplJZVZiUhNbyMuubolOqGIq8pgoGgkGCZAZ2c
fLv1VZOk1dAYHi9frfbrPKMDw35/STwgEX8Sj3mUoiw3omrLpG+aDCL0z+S5TzYUYXUjRK8bpOcR
s9Glo6pX6KdphtiIInPGT1V4yJPjxmFdFYHoHODYIoStSarcBHWkA1xleGZwtDjw6rikefKrL3/e
V4rVzbiSI00FdZu0KIBU9OzhFOsOaDvCD8BDUUuLrB6qRUFeLKNpiRZXqACfIWIOHb34JAITAKvd
n8ea6cOrQbDow+24QR0TdWrJXCL2a+qnsvocfODVCDfp3/HJ8kRZxTCmuhXoXjQ944+C8DU52fHG
rm/NQvItI33WaStmwU03/9RZG4u0ttnwvpG7FTw5iHgsJzHi/TarBiYxt85ofmnzr1G1IWJ1Bgxv
FbRSxVbIL5WiMceWT7XhGcEX44UOf35gm6+Gl+5oarRqz0YMr2mO9kS26E1Wvx6hJZhwbDYwXMsF
0ufJLgy9MIC9edDrS7IV2VofH4Ez0EcyZL6k/SVmXsKTheGYHgsldOrw9weWB2nV/44v5F+9chsy
5Sqo1LD6aD3+Yhcbr8TV83M1vPj91fCt2pKh1jF8/webHEM9Z+OG4V6TYOERqqJADhBJGcQYT00T
zDNOaMkeSu1My/TcleWGkLVduBYi7XISTEZoUAgx86fKTccNR2Z1DsgKMoEmRYpWGr7MrQDcI6Xh
UfZGiueGuJN+3L/P4n4Gfw1620PWciNA14G04MAMr2YPplsWH5kB8lwIkwHpiR4uy+EDbW7SySxN
T80PU/w1Ll7n3aTFAtUNmATy1wj03uTqaNZZbVGmppe0j8x+3N8yU4yPtCzKLPFiQExsOQXwwNI2
NnDpqJXb6Yd+N4+dNL6kCjOp0zAnGN+Af9G/GsTvtlok3Z4jkZvD3Q9sG/JcMpwnM0ampRze5Kw6
gQEUvJkcm91la0iPXwuR1mnOOLAmGYQk9ZlzN9xqq3era8vxpXVicclpIMZX/+nrz2nzea8iAM8G
4jS8esAhgOjhcpuHOKVZMrfUa5uHmF3238cYHuEFsAcB63xD6dxwJaoTjrBYwA5qPrp5Mx0+MIEr
CdKV3Ct91NPQol70ZULhPXn434aXLpyg/e8EkjlxxtLN8i0IhFjh5aNkuUTSASpKLbHU2aSIjERu
Vp205jgiw/HT6ve/riBJBA8R9sF+ywGAcirSKO+57hn2X+wh0nZDqzC8aJIpMrE4TdJR4mgWVtVR
D3X7letwjD7t3wk8RwSWA4wdqpx2CO0q5kGXG96oekryh7YV+1xTNJGnBg0swGHIii81IR0aK2lg
0b0hfMidpth/kDCsIJnFhSDYD5bDq1OpK2wGgIo6fVU55bAfvIjkLt6DuM8EcbcczqvQEqHsCgUd
Eapvv6YtCqoVWyrCqaJuVpQsyeC/NkYb6DSfQIoTOKQ/5PSH3X/ZvcELEdKlWXCehMYAEcZJ4R6t
N9ryrOgZ4s0iVItdhnstGQpRBBOjSSz3legICkSFu8pPK3pp6X6LisQrrmRxNSOdIavBOE0KDxvw
UaHVk2N1G9NYOabAF4I6EDUkeDvL7Htw/dhoGpz70fBYHq3d5K/IrZp4dqBhHt79N/z4daFVZZiF
OEWjq3aqY0Sde3+bV06SqObHexa+hUAxLhUhU+t+6GOa+VHvJpqbxod5S5Vv3/6AR12JkO7MtFLz
/yPty5Yk1bFsf6Wt3qnLPLR19QPgY3hEeGRm5PSC5ShAIAESAvH1d5FVtyuccAuun65TVmV5IkNC
09bW3muvVbc1usiqFNLACGl70GFaQ6pe7QV0bB4SxnPodhFhcOpIotTYAvlrnhZBUhZbaNBZa+tt
zXHrxf2Ayi2k9ubDgZ4Wg2F4rTVug2R3I3d+cDKjGEdQWNu8SILoLgy+iHJli80H7XWP4L5Csgnp
xFfwB4hPB9msVyFkFU92HKGKekxsHQ/9RtrbzF2rO78yk1DIhHGZ73FsjMWWoF5ELSA/6ZNdpaJI
smFXTol/M2Mi0rpAMiJHh+Quap4XFhiqVl3LS4OCrPe3ZT5boN5cq/+5srcvuljYGDZw6CxzdMG7
bV/8KOuNOf64+fgEpot7CMYeyZRlotGwFLhiwxFiJd4dy3bKNWO2Vs53dRgv+li4JHUlBJX9hJ1d
JayJJU+ZebsVAMB7ZhNHsndWrbu0AsyiRZgDzPM05u8qhsz++2EtbHZtVwHEM6O8ZwnhJfO6HLQN
+CekmiIj6YuD3e65eszGm2WEsa2QsIFfAhd6Vsq9HAlU9xSCd4o+eRAgV/vaXPF7ri3Gy/YX9wmK
BQdvKDV98oO07B/qIl1FvVzpAkgUuCYz5B6R5cXJqP3eJ5kn2idLHltr77YHnd8c+ZiRjHgRz3hr
5E0X6+1KCU4gX3ZP/KNp4lp8yhCTfftkXLkZUdIHfBDo1maM0GKiyq7gha0y/tQdSnIqo5URrDW/
iEpokZNmLECL3nnfThH7/vbHX9msmBSQh8x1m3CwFpZjbAq/oTXhT5PY1HWc0/tcJ+XNEkGAzc0c
K3jY4xWAi+tyr3oKRy6vQePff/RA40JXDvW1KQqAfUDWfe5oWQbclWElC9NiT2WdaD/J1956V/Zp
9LL9xVEreMNF5aJ9N0zKKdV1Yq/J61xbh5ddLGZotLlbmZnDngZEAJ19VR4rmk7DSp7xai8oyUZB
ELDcr6RXwM6UtWDxZ09TlZR2YjU72sdesHl7T12dLlQIAAIGpg9U7Fyutp8hQTf2WG1Rb4DZidot
FyuBrmsDCXHaUBXiOkiyLI41BKcEHh4CkoTFozvunGQad125guZ4va1sy5kLj5DvAgXrMvFr2jJX
RleUTzxMENfXamXbvp6ny/bnQb6IyiLrIfORoX3bi6dwG42biN1sPNAFHgWYKuRxnGVic/RKRo0I
nNm5DFIBQsv89pAjVhmPgj964+BHXSx27TcmQC+seGrDu6LcMZbSeoU47to8vexicTYUMSjeJHXx
pPrE5gn1NuT2R+zlKBb7SQMiJ50co/DFVtabeo0+fmUI4cLMhm2DvEuF9vs2MfWuco7u7UZqHgI2
K6pqXchcLnZT5CiRMSvLnyY77e1tmKf+mmdzbRQBitTAtIAbA1UUlxvWyNSgGwmCvXBIUcqpsvdd
ubvVdsBretHFfCZfnImgUyqgNC+eOCaKHHq5N25/pV12MY/yRRdZ7orO6NBFEXy2AAVj+6BNfG9l
INeMx8uBLJZjlnIgeI9jrrKNGPatuf0LEwXmr7naHB75siQHIXKNKiAHaALz0Jabhu1Wqd6vDuFF
F4u1cMpQKlHZ+VMgY6D+QrZ/ewhX25/r1fCkABBs+SIXhkVbWfj5E/Fjw0zEmlswT/HlexIL/aL9
xfdHc1xK5Wi/jx5IHZfsIQRweA1BevVQvOhlsZ0YQoNFhzD/k1dt7fKOwkaFT29P1NpAFntp0NLv
uhpk8sHnEFD3MInKIxtWOllbjYWVhbaflSM9nD+NepsFm3LNPq21vzCxygG6zB/n9p0kBNyMrtwS
K+0vE9hGwaKwCNA++DPFr2otXL7W/OKt4sgy6LoSmwmBifazv+KGr7W+uB9sKp0Qli9/kvLotVu1
ptF+dQfNDH6I4QE/sLyl5SDCQDs6fwLrk9fu6uKh6GPmfHp7n14dxYteFltoHPJgsDvYJBomXr3P
ovTt9q8etRftL7aQAEsaJwEQVGI6qHNZH8Y1OoQrPeARhBwFXiuz47RY5VZSgN1HQp4kj1sUkzS7
Ua5Eua5MEspOwVCPCgPYvCVUQStZuE3egxMty+Io+Nma4/bWaQI+C49egLURhIDm1eKCa9t60jQz
z56/90kSsAfZr6zE60HMXcDDd1E4/dr/9knu8MFh1pnZSUDcjczXHIGVHpZJoymsSlH/6aH4EvnJ
sPaCuNY+qILnxxA02uEbX04SdZzOK3lunSNxkNNjs0ZwstJ+sFiEkvlGP2VYBOGrmKVBczuTG7JF
PlJeQPxdgdV6vvIsRB6sM3XfF8WPCm/Tt7fR1RGAchWZeFT+v7IZkHkBsNPADLm+SGWmE2+thvK1
VZqrQOGqIso8Z4EXc2QXvTL7UQE67STtR8MCFe65XdOfujYMxJaQosIl/ZpphkYDUaYwrXMBVBD5
oEBycvs8vexgMYqwyZQCosQ6B+WpGO/+yjq/bH5xNXSuRyjUZKzzlMVDnq7x1K9Nz+IctJPyFDfR
vBHsVXPg5sqdcHWNwXkBqD9A5lBKuTxnfTMyWveudW7cBDJvInqMrJN9u7eNnfSil8UkQRcKNZWo
jD5HbQmO1yL9ffsagxUEctqAaIFbYeHkcTmBt6ENp3MYsrQgLL3ZFUaaBcxggB5Daccxl6tgG1k7
AJZ3tj3IQ0eJOa0xQl9bZ9RLwuQh+AOumfnnL149zqSbwgq1ea5QDe01u9xaC2dc6QEHDC9DhBPB
EbEM8lFAXorAoA6wu59J9Kta82Fe383AHQEZPAsRzdtpMUfIXlscPCTTuYBaqnz0PwOp9fYqX+sB
JDCwEjM7JtiaL+eosTo31GFhnifj3pxEEkxl0jUroasr0zQTEIDgChomEABZbqWRTY4Ebek54w+m
fqh+vT2Ga83PZw05jpkIZHlv5lM0Zr1VTefIScgYV2sJlGvtz3Xv8CxQHvmqypMOE6okJq3Bk6PI
Q2CueEdXzAVIxyAnj3zWzA8cXC6BPQV5xLJOn+/s4NM2Mcjt5ggcfIBCzLcBIFqL2e9bd5KMSn2W
e4Jahfxhsh+KfHvzGszcbFhmF6ARKBFcDgKRkzFolQZwGqxmH8ru+a80D6jofBDAXbKcI5f0vkFB
j8Lqrwz87tHtmOy5zg/vBBSjzm+GhTXNaThoswAKvwNkgezqlRMwz/HluzyEW4ECZBCjwNy90pkY
VMdEJ4MzJ3GBbfTEyvTtGVrrYfFQ6AtiC3QBWoBsY1kbs0vFyj663gOSfEjx4Z8l6sXJHI/PTFLn
XBzhgHF6stcYLK4cBUzTv7uYP+GFxTZYa2qhdXBmYxTXxnyUXfqVPb89VVfO80Uv81e86MWrQnvq
JgykMPdBtbPXwiPzZny12OC/Q14MGTgQc1+2H/mcjVJVwdnLv/n8GI67pvjmfummtRDr9Y5gOvB2
gwlanmwpRrtQioPAy0J2ep/lqUu32feo37w9YVeXBfZplmSbydoWh9uOPEPj3eWfDe97ZSQifKQg
zvgLqwIzhewxgGF4aS3uupGTKhQa7AYGj3Wbkuz2AwK2XNTS/+FefFVU2E5RYY1agao12nn1of8Z
kNs9GojK4Y2LRNMsF7WcJlcoOUDX+9yDjvtHUayswuttC/0yvE1mBTOQXS2b9wdcHu5Y2mcxJtqJ
o5tl0oB68XCNAu2E4CR0gy63reVwV5SVO55L712+dfN3b2+i+dcvT8WsuAcuWFxzMILLOifZiMbO
CZoPPtH+1OX31e0VC5c9LM6dF/T1WGfOeM4ojXv5Xq+ZpysrYIHYBYj/CP/3irbAzMOgcGymz2Wh
k0b6sSLO4fZZetnFwozXJISAfYsuHNg+OaXgCQqqNTjVHz3u5VoAz4LBAFKNFV8sNeHasVU/jmcl
DmBdYU7MWnDc7YiRBFbs6U3vp/5abPrK7OElYcKLhUkE7eDiDieqq2knpXmO7CEJRZ8Oa5N3rQdE
aHw4CMgKvRoWNUpcsYxPZ0eS2Etk9vPmxYETCxdqVruCwVsE+7gP6VS/yfSZF/dmS+ORl7Eqbg7q
zqXDaBx2BKGsJTfGkI0hBfmKPleQOS+7KanXzPmVabroYbHHtJiMUlnooQ2T8Eu/RgT3+rbAkxFm
DtjPGWa29HWczNdur/MeqsJD7ImTNnbjEDvRijm82g1uPpyWuapkaQ7BTgpiAIf2Z1Y8Q+Q+qfqj
7hGxqUT89qpfmy4wKuE/CF5i3RfTBUK+IiibagCv+yeDxoG1suDzrlkcRjwucG+ASgZ0Fku07CSU
NfRu2Z+L3z4R990P56sc+H37I7l9HPBGAryHgXF8Rd8leVlXTjPKM1WpjN12ZT2uTdOsU4mDgWXH
RX55ffh4CdsD8E3niebpL2LdLCoEfUcAv9C2N2+tZTwfoLPIYz7VZ9e8Z9bO+nbz7KBOGb7tzBwL
1O/ybOc26IgaezwXXMTNJ0/fHjNDITQYDMG7ieTfKy4OPDkAYCbmePbcTRel4xpl15X71YXfNOsV
2XhjB4vbr3U7T4+Rr84kiOKH0H7OrZVHzJUVxncDMjWzbSIIu7g1bB/4k1506gxFpMk7ZeLD7UuA
SwkJTGD8gE9dXBBR3nRmNXTDuc+x+yFx9r9rfrHCXej0JZ/EcG7HdAoSunYAXnvjMyPQvz9/YSfM
QiDIMaD90N0OMs7YzrKOTbMZbnf7LzpalmcMHfet0kVHjki7Kq7Cp0hD2BZ3+M1lJuhohowCa4JC
0yXxeqtoViFkhI54Ogl3FxnD4e01ubZpUbmPOxvhLaDkFlvK0xROwYiUAc/eW+bRGVN1e1YiQqod
waH5v69jaP7YMr8WtnlmwG+nvXmr3cDVg4o3vCxmHQvof1yaPaBrS7cpawllkztb3/1+e35eXXIz
QnFGt4CyFXfpksOTR1VfAwshz9Z4Eq4VGxC2489iDUz96mQvulkcjWAMpLJHdOMwLzVdCinSLzcP
BLYpmEGXuBtQXX85TTZpdYQiyg4+x2YKD960F2o/Vt/f7uX1OCDihS0LC4ggC4RuL3vJGwfE7pVd
n3MnAYNNbFg3I1+xjXAFIQ04Q45AqXTZwxQ1rQgleuC/u7vqVvTdovHF55cyZCHVaJzad9pKVfbu
7el5vZsuP35xRQNtOVJRWPXZCI/tB+3vawjoNfu3O3l1pP8MIpwxzhH+d0n7TfzIIJ5w6nMZHEl3
0vmd7614TFeWeb6FEPOYKx7Bq3S5CIJFDMoTeX02AdqIVbl5ewRXmp9zyai8cmeaoGU9bjG5AbUG
j517c/8LguRvt35lES5aX9xybdd1I0bGzl4f505KjD2It+s1dsUrqzBH2oGPAxvzjAW/nCIy4sDx
oGjO3Pqgst2UfYIW89sDuTJNF10sdlMvoV0SdlVztsLvtn3qWPp2+1cm6qL9uf8XYTolO7MxKdof
zPtq2JHwoMH4sSb8cXUUM10rMuKQO1gmD7TtkFKRpjn38lQGsQxXRjGbzgvvfpYN9xEXx4MO0Idl
CscoBXXNzG/O1I97PxHTnllxU34yeDKtBaCu9YUpAyMECuHhBy62Fv593hQtA0uyF1tNOtQbYMAc
YGvAy1ysZC1eeTsYFyIgYH2ZmQRx812uTptl3MxM9OW9p0PaqITwbdYfpvHD27vg1frMryJUEiF3
hOsDHD+X/fR0zLNJTTUYflI8huXNBn3R/uJimhqeuUyjfbNU6TQZscVvPfB/ekDcEQTvqF9ZurWl
Gbae8mEQe7Ft1RPx9mUWV2tUf1fnCTWQYJudOTyXCQzAeQdJ66g6T5+NMlFrHNyv7AkGgTcwKscA
48EbeLG1THewuiiT7JxHuyHcaIEMw8o8XRsBYjeo4EEaCUWRiy78vBaZPYzoAkUrU9ysAXhe2ZN5
CC/aX+wkz6UuCdTAzmOXhuodB3dy90F4+7f369WJ+ncvf2oMX1ithk2DXxvohbaJaN+p9mPmrhy9
lYH8ie696MKR3uAHE7pof1thTPnJ6FN7jQxhrZPFBRIGlHuVxmpUWVw4W6t4rLrEN7//72ZrcYdM
kAzIo6Fns7STVyYuj421YOf1BcGpADnVHzjMpQFBwtLOWG6x85AnIU+MMeZm+vYoru5c1AlCiwex
wVdx4VGa2qBKYecWKS1iYsV/of0/VMmoOYZZX5wM1vXSHnnOYNdV/GgirPZ2+/PvX9xR88l40f7i
ZJRZJstGUHZu8PFsN4bbLB36o7XyBrg6TS+6WZha08kG3hMMo6+/Z+XJi36/PYyr7SN4iuA8rlqI
kl2utE20l9l5A89qSsGmOqwVLF3dSYh8wDbhPQz/9rJ93U+NLQimCTxnKDco1G4NybDWw+LQEXMq
hLYYO6OMaPyZd1t5M5cNlhoOIYrSQEwJwvXFGozaH/uB++wcecdR4xpaqb6Z53i5lWaRTeQk8SJG
MdTlHA2DBRl5D6fNDu5KkXpFbHwjO+ebba8AV64t9suO5p+/NIJF2QyljY4gAJKDL2Ta3L6ZkEFA
ZBm+B8Ig81K9aB/BEGpxFs1Pybghz0H18+32r525l+3P9vdF+7T2QZnHMvg1CKYZCauTMdrS9rGh
f2UgwH4gY4iazVfvscgvSaW5rs+NkXyia7Goazt2RsWCXdDHLC2fYkMRTFabyxpuh52/9+BD+ysL
vdbDwviZSrfe1KAHCsFj0Hn1pzC7NbA5Hwqca8Q2Z3nYZckY2FR5ZlhDjTz6kdbfGnXrexXto45g
JqhEug0VY5dr7ZO+pxXKEM80tqed52zf3krXjgLCcGBHnguwX7G1ylrZhYT7BLKZD17/eDPJPb5+
tqgI2szwqmWMTtWA6fcgszmLKq7HmK5BYq99/sv2FyfBGJuqrAg2KKpJQhb7txa6Idnho54Rtg5i
cAgtL4wqszpL5P4g73MDwrzhdxTIrByx+QtfGr1lDwuj55TgN7OQWbmnw95sHvzouTtBhv22Vcb0
IwA4H2QX8Crs18tNFPXZ5IRT1d2LjzU5OuSfdbL/58f4n+QXP//zc8V//xf+/IM3uitILhd//O/7
4kfHBf8t/2v+tf/5a5e/9N9ff7GuYMu/cvEbaPhfHaff5LeLP2yYLKR+6n91+t0v0VfyT+v4xPlv
/v/+8D9+/Wnlg25+/eNvP3jP5NwaKTj7279+dPj5j7+BJODFFM/t/+uHD99q/N49r35yhXDvPxv7
n9/49U3If/zNMf+O2wvkR8hlIZQ4w1GGX/MPbP/vCFfjqAHYC9BNOAcZGe9k/o+/ueHfgaGYawVB
GI9n0lzoIHj/50fe34Fcn2k+wFUzE+2Ff/t/A79Ym3+v1X+wHlHEgkkxj8S83HOQg0DFBtBF+BCE
wiCfsbj/2qB1+yJ3i7SMupMRqkxtXKHlE/hqIfY0KKs1QElIzgbc1tgsA2tT0F4lweBLoHdMRP54
4Zti2/UFvGIa5tLez4rznyTh0QYN/kS1QB9LWbZbU+QUdRskTIkYvY+mNXYJB0q0c3n2uQSqcaej
rHw3KeamAXPvPd+IdhUl4mgK6C92tfHbbobx3vL1e180PzPbVc62MMdmiFkkhyG2RK+sOGvbyT3m
BSnj3LX754nX5MH1MpEGxBlQ3FFwylKLqIKmpZnhzRO2gyF/cFWY+YdeQg9wOyCYsC9aTfGFVf1B
cesrRALDEXJIpeBxTganTiPo3wVbS0Xm3ur52EC8Aw8Qm3gowSwmHSWdz/W9stuPUtdGt7Ntnb1D
RTyZNmr0IAacG4Ebs2IsDpbRu1nsl77YeLQlj6WQz3ad259C5BNPoy86Fg+RhR8STWLisKjCaFFb
2Dt9HjPalVisbxXVcJU6kCZt+pYFj5Wqqy4OxgxiMsiPPIq8br6HtBvi2q1tsKP57l56RvZImJOr
Y0ci79mrQTK8N4K2NjZ5kI0fIsPynoRbgVpGAoL9w/SAOvQ1FieGMqM4ZtJ1EtZRu9xUZqSCuO+H
/ptXB9UpF4Z3VC5xjdhrvS6uIhe6I2GjfuQewpVlz6O46Dr2lWZeFIcEvlLsddAvqH3Du1OSend5
2RmPICn3+8MQZeouGGqvS2HdnrP543vfTyQRXR8LjVRcB+7ldxqC4IQTHTdMRSngnuVXuxOgaoMr
Xwlq31M1apAFNG1xEmVU7EfVQaeE+kOiJ5cmnjEWqctqPyYh8aGoHIaxbSIz1goU/WcCEmuyG0Xs
9lxvRd3fjTz8RHyQrlSa9LE2uYw9NmyNoei3XuemCKLeI+XsQJzN9Tc8KNOhGTzkwbIspRmbw4VB
woIq7vxy62qNF6YAuKU1/Kcss598KLydsL1Sp7OduKJBuaETRJh5yCBZaU5Z6rHpCxlRvlxw7IYc
IONdA+hU2rpqO/nRkMzZp63KphqxKc9Nx8YsDg0pT4PMjhF9GiqgYTVqAWJTTn3sCM9LWYaKurB1
ycZ3euMIHlQaFzR67+W62+EN28ayr+y0ika598bqoyVV4oKROEa1SrXhjetuBhQLx0Vt6FhJ0ZB0
9C0SNxVRcYBBYJH1nRHyR6GLRz1mp4xnYcwBftuarpkA6JN43I0jo3qOTKAzBl4Vh8EtU6qs50BT
/6Ra3PIsBBiWdLaKob4GEQyn+D2VU5104fAdRAH+tlLds91Zdty1wZMOckDsVXXPW4kdUqM6Ie3C
GtK34/iUN1N+Zq3WB1LTNKy0uS0AQfouVTntCOijSGx0rIgbQ+5bIzQ/BqizSnrGvOcutKAfSpoA
BBdtgYpcOv72MmaSuPYtGde9Gu19TUw+ABFVsmTwKrVtBK/TISsepglHPcHhzZAzK6GouQm1qp41
Xorw9XrReDH4auQjhD5SadFTxVV28vWQqVjUKOp3q93o1DRxevtpUsb0ZExGmBQD+dUPDT9WuTfs
Davwd5XpG2asbb/ZNyTQD1ZRDd+czPLvWt7uK7CtJ3bQhHiX8p7fF8PkgKwIG/6j1/hTlZZGRd/L
oBhBJc/GCngv6pBtWQct4sOutbE9Ck6GgdpNPEn7i2vq8MCxuTfj0LpPtRAFVh28MkdZdc3HxoA3
mxQ5TO3WgxUNwR5Qyji0qza2jTAX8RhUlrkZkOrYDVNVxQ3Oxpaj9uxQuUUPYNtYYbtrWyS84h6P
pfC/EZJn26mp3I2dM28f8CiPsxC1p1PAMwaTVdv5RnhWbyZVzVkss6jemVAX3VRqzHDx9SRWNLAf
mjZqTkY9iiSXdHpHlOGe+sjJNpEJI9eogZw4tbuUdG7fJNw1nHdFHuByGIfC9VLkNYqvvp6Cx3bs
o63p1fSeeDQDEA+7DcfwXtDu86APCgRUsed3e8dim5z7xX3j+2fet3wDIEMTZ5Wa7qhhV4/hwFzs
wKzrEoePNK3olCWt785aS76d2qT05ZZhr0q3SbpWGp9YRoxjbgp+rojlQfVJZ+dJwJ4VDtvgeZ/a
vXRjx+cnMJZjr9bssVZjtencunnsm3ZLlZE6akhNSJVGrWGkQNWQjQaD50a3dDxldltuWd/bcA5E
mxjgI/JFRd5lPu6dwHtfjOR7EWqIxitl7KEh3+28UQSxNXmqhgJuGVWbJrdRc4Gtp3N4vWFwRmym
OTqVKw/9aLjvy6r9Laj1W1kWPzWG4j80hBnSwGpriJ88BOGY71pO/b2HnfeuNTDo2DOm90w5fTyN
Mj8RxoxtIGx7j3dsfQocjjy+X5fH0Bt76OJi4u2atI8lq5uzAcK7OBC19d0KWz/mLFNbk6OqNSrd
+yKIPkRM8y823qt7X7jYj739sTPA6e+CGZRDB1zbsXA9HIk82/dUTLAtTfvU9h15X00l+ahH8bsv
cNHYwyCTkQ/ZQ9HQdptHdhW3dT/E0vffqbGZm+zzvR2Yxc6XtbOBWnh9sEuPpTwvIfsyGt2xlYOZ
tK4Q98zLT049hEluNjpx8vxbK6rmA8i3xROlQ3PngyIYh59NB7OBt8Sscrh3vL7ehLCGxy5g3R6r
lCUF0xZs9miHp8xtGughjEduokgPWXMDl5gfHXxaqwPXU/VDDLYbc6rB2GsNzw0PPpaEbavOGY4K
byYctYidA5WNG2h1cdS7suB5GKLhkcErfswr9myFBV5UTpCCDF7EBu71d4bOio1JFN9zM+J3HezK
+zAk493UlGJTcALck42EiIhRVVN8aR3XsFKJ4+HtIBvQ3IG5hb2X0jA2wIZ4LAH6wb5rrKLmqezo
cIeTVDWp7/PqG/VMxFt5F32buoh/tgazuAeyPxwOssrVBgLj07dBOTSMSy16KMYS750/Tjh9cuQf
69pzz7qPwtjPPXGEMtCzloa3d3Cd3yGJ08bdmEMdCzIoUEMTOfxLnZMvg5+r33QkbNOX2kybcMJ9
2kQGfZj6ut1P4Tj8biym3imLBXe0LYtdZkR6k+PHP+ugb49gCM5/T8T/VdY9oLeD3++7vva3RFN5
Msngv5Ogjt8EMP2JFtD3SS2j8xLdOhmB0KNh77WregcIrNC4l7nPjdSvvOBDWc0LXg6wgqZTAUPv
AsuhRBRtmQBcYiO9roVBNcrykHnheDdKzzkGIn8Yi77bu0HuY55wdTuo/Ns2ijoPU9faP6jfePgi
Xn9gchK/cUgYwIOTmW+LNihzeJaRe/S78dPIQczYlfSX9GCceeX4H2WrujvsP6RwQ/m9DBQ5jAT+
QhlwkRi2z9PW4HYMb7F/biJebd2w+AKp2REcSlG/RdwhJXn4TJTectc8AHhwRA0wQKs8yHa5LZpd
M/Qpm+ip7u0WM2iKD6wn71vJE5+DcDSAT13b7lNAirTJqpMKkH+jdTx4P0cUu4XwQqrJ32RW9mPK
cn83MnFmodnv22D6xkPjoaig4pkzW2yb0jC3LvzKZDDNImltC4paAj62HWyEK1NWdzu4IcWBCXXf
lU6zC4OebEJcJonfs5+NEJ+dqj1k4DV7xuuDbAwoU340JM5fUBltakIryEDwN62GyXrMFMk2Y29W
aR7o8hPP6ww8HpHY6olF+8JXZVqA0CWWzvjdCYwy9gbGYng+JBZehU+ZrB9jZHSJtqJUw/Bsit6X
O2QpEwcUAq3p6a0Jp4OZtN+YQU6PVGS/rbI5tjmJDhneEomhnfp9PrXZQSOsG48R6dKaquooqaCx
HDJwoTcD2dKyMGDXsiqZJigdjXaWbapgKPaeZRyNEbvcoVmzV97ETmTWEgDCUyXU7L5buXZjqxxj
jzpi03lMpfY00FPbO2D4C/BwGeuQAI+pQ5BRyeEb0vjlfW0YziMM8icm2+49K71sZ0sbDpem1THQ
UCmd+JjiL+Fer2SbKnjJJ8C2g7iLZH0kpIhDs4KkQTAiJxtGez64H6rctrCvo30XBSl3eqidOoc6
a/M068px29LoI7ixYMgN/2R1s8KJq3xA5THhHSH9pvFy59A5o9gOkwEzymcq1NyY9g0I7IzWl5hl
o0iDkYUnhCGzxzDUX0JE7fYmjHSQDWneORvc/Eae33u6E/sZT7jFoylIBgif7DLXT8BdnW88w5q2
nWu2+xGef9rZUbevdPPsOlOf1K0x7CMht2GU58+VQauvEbkvQml1ceMPIXpS6o5RPaTSB91/VuYy
qaLsHa56tdVue7IgqDeKRuG+yfYRwZJYiscKumhtz7Gk7NlrS9x0pHDgqoDpMYDHZg79duwiiJ/i
79kWhPkcqrcddT5WZWnFshzogbRDf2f0csDD00Ocj9q4G+FoBF2RUEscx6Dc2jQAefxUsi3JIfyB
fPYHRoyNYcLbz+ps34HxKXaRrkoFY3JjkeZYDMgzGENYpSaI7tNW29XWMPp8N5X9FI8uPh6W/2CD
8tthkh1L7XuxMgtvPzHRxiPIDOM5j6CrptvTqQ/2eS05BAVFtgfOQsJ+G93G1hxuZwCXedoIwvSh
HKmfFGUhk8Iof465cxbuthZ+eSaeWe4hg5jvqZCfu8YyEqd2vrYYW1pZ1E8HWIdTVD/26teAJysi
E96A2bYOUWmmrZXhDm4+U1+NiV9/pSVEWCeb7wcg0A1bNYnJ/J9c1l+NwFb4FTyI7bp/pry1E46n
BBVuqr37oY8eitD/5Izh94xEBVL2okorz7+TFKwAqhzvB52NSZRbY+xrGhtwT/Dwhtan0+BUGk3Z
JbjXozTPzfGutEa5VVXrxCi1bhIdgVPS6HsZT8RVONBcgyzu/zJ3Zjt6I1mSfpV+ARa4L5dD8l9j
VyyS4oaI1MLVubuTzqfv78+amUqFqqXJBgboiwQCmSkxSDrdzzGzYzb2ySZtO6W9FVeFaepUevPD
TNpkUs3q1trmz4GtyyQalsc1a90dR5iiuURwGBFU15rDAp1dTomnwgfezrTnKeSxBj6RRZ3vmnA7
bb63qyFsjoE1z8AI44VmL1yKisI6Fl0nijjQM82srz7xRdyWeRN3qzzOdrDGix1tFJa9k/SUq6A2
87DLVIs7spiumvkljOo6VQpprQ18xY63jalrdVdN5vnJUERVag56O+mO2cTBFt2VJdYoNQrEPPY0
0q/0Rh0xnGV4D5odujWnszWgeNRVPaarMdyrYroT/XKXN5Lmj9MzHErgALGQBh4s5zIjoClY1j8R
uyvVVJdse5+BVLZffB6emD66KYBtYh+z6NRQixFvetDJXFjhroA9PA5DGaWjXvUHy8ug7DmKdXQs
prD/o7erMbYH3d5IIJ+jYVTf566Zk2owq/NwUe1H3gY4YXA3PX1WzLL53tZIYrym/aKKhRaj4lmV
s2ucLcP0z8KZXLAV44vFRG2yud0WB12B90fvNnHZkc/ZWdpOMO5y4sLHbb9yJir/cl7vss2MUvLZ
hkuzUd9Qvl86UeeRaz6Eodxj5jLfBOhxgDxytcuMgWexVn2C/Okp6LObpeHc7rwv2TAdvMr4IOjE
j3hrffCWCcjRbD6Mxexc2Y0+aZE/hF1rxpYQZz2P+9zLXxhV+mqKud5bTXdRFnVj0ii1xG4/tjvH
7RbaN98/MImTdtNHv9TuvrCrx9Xvp3TzBTpW/UcT9t+8omuTbPbNpCjsNq56hmosi6PUmw6D7aTt
ut12Yr3OreA4me15cJe3UHASbHpRB52valeslZmoQoq0drd2L1r2BKbCuzjarM+OZbQH1zbupyJ8
bbRtsNIrEJmli/seqbm3xhW7VLK1A3CS1N/VALSRu/gF1mJ500125QerHTtj6cQhvoipHCiL7DXb
DqLT5O+Gjj6SKR7tpcrfGqfZL8VaxLY7nMfROfSVXSfKVfaHNZvIrOQQj4WZP0xlzakYGp9V2Lwy
EH4P7OymY9CUqcrlXlhGqsN8ju0C9/dqfjBm9QLowERQ348xHpAidvHUIfM0c2ObsLuk2ersUOv2
blZesgYfdYfGNhvYYgKniTP4rchvyyTHVfAeStLYO1YzHAoXLGWz8xQMWMaMDx+6vhR7f8qjva8t
Ggh6ymLUcW6MV6QO38iGLGVs2L6t9vySj9Oekco3LeoptrOQXsi1AQHL4DiCtaQOMFfCIT2kUyO2
ROnwrinXV4dYB6npNlcZfKijUCcq6AMWKCO+eK/MsRFRNzYB6GQ2YKLZ2vNedxxdYeWd5txYk80a
P4STWcaFOeS7zmF5N9X82ACkJFFrdzutfRkbc0VutTnIZLWAfTMHF/cxY0DWb4ZnYzFfa7cScbaW
zhOjPS/0ZFHaSz+Inbq6HTrjsdvc13luvwTtmuZWhOmfgzTM0qWKa+CWpA/sMVZO8JUxriUO517E
VlHtx0Xc+Xpu0jX3yxRAukxKq30w+IOAtnaWYqB7QP13bj0FAOrrPlFcLmnbCutyd813ptbWzhlr
j0K8NhOHWS1WPGZ0k5Gxbgbjq5t1QWyXnkjwXZdJ4LTcVldNiWoBSwp7/ljbLie8Q9tN52P3w3fX
WHBUKTpM2cXQJCKjfs9N4ygBSmkW2e4iO3Xz2cJb1LKSHgvBfVFlczJVuoq1jgbwW+N7UKmTMdTf
wn7lmLDuUUWfxkC+5aFeEntzXphk6hLXKe501cajURzlOl81E58cZDdm/fMyJB3H/F3dddkR11n+
XVuZe6H4hgNR6H2BvfwuAqBC1dR5iafbJQnW+gOQRCxn9hu3P1V69F8KOV7RYv1B77wcSvNarepQ
RON9mbvPa63dK6XyCzqcnVcK56n5pq3yi9VX58JTnyTyTmt4K+3oYyjkq3Iz/0XMY5cGwRacLZMz
pnOz0zwUSKvYfLAJlvWhJiAjHlDQpFPQHq1ww/DLf2Eo+495tl7qaiqO0EcpTys8bgbHfPctpH7q
iwb6Aotee9Sv8zj5ZPzZn2gUBTyF7aXGsIUxGFadznk7Jqz9dPGd8+T3X3qOvDSy6/UcQlodcKD3
Tu6w2DEthHf0reVuAcd7qy6Y7iDGBy0N4PfmKVych7A3PiGJCvEtN7qdbZKfO/SUOZ63fS3MebjJ
lMF7kK9h16kkVAQpmGHWJUGR1buiJFl5ZHh9v27hEIeGO16Bnl+tTXTlOtF1i8gnQcLwuduMJba7
Ioo7BA2xCETNNmcM39DZIZMh4XA/+t4dRu5VPGX1wypnqBcGMiyZP6Egvcfv536t8nsKvHWnJjPx
wgWpr/DuZvIEYwwTh3gyMQRqlK+xgJjFMaSUYKBjKil+qMG8xXpQsty4eBE7S1GlskRAk1EOmW2k
OVmiOi2mwCEOb2kSM5yiDzg9KmDspbvrzOGfgy3/Hwjhu/4bmMz47dt889b/z+GF376KEmeiaR7L
L/NfWV4DXToBSYR5/ZIfppDR/9F9/4/Xt3z89sd/+Rf8ky62/H+QseExGI50FZcB/uZ/0sWW9w8S
dG2iygOLYV4c2f9FF3v/AHFjmNiMIuZXiYT6K12MGR+DSyHyfRtPFffv0MVMQv6gUMCU1UGFzvwk
c9EwPD9ZUq0bcHieBXUiSnHwevGHXW27xfysFnkEjTn2lpUK+xgu/k2dQ6mRQzEWt6Vxb240gpfY
09VP5JKlee5/XVo/nRw+xsL/tiz6XPmMMcwKQJMavomeqHjPtqv3zeQ/Dq042HWWrmN7W89sV7af
GOEM5zngvfEURt2DJA3b8wBlMNaLVhiEMZlDn0/g4Hdvg3nTLadl3fiMP7sKttuJJ/++pCww3aeM
Vq73H5QS6WQem8KgWTls8lZaN/OlDB7iXMxx4H3I+FSntiJl/ZHamJO+j13ncRsfZufk2GdtfrL0
VSRvlT+BA98XMIrGfDW1t0gJw57ScHyyskSsMq7M26k/16SdsH/Whxw2ZOQzHSliuq9m8DRu8BfD
FCt33NXNzbo2cfSZhqPrvxdNBeeg43Y2HrMpTHtxnWXX5tLENfmBW/Qw69vBucoWvVuq12YgS6G5
yssxrqwlDoQZbwPuhoC2ELupOzrXvX60KysOxZEB5WO7rvEF+Ju7+sPQ8SKjeqdac08UVSJX57RM
DhD+EBdGGQ/jS1bfD7a5M/3bfF5Sd8quu1GnDXAmRjUPUT+edRvszOp7NC6n3MQWyjWvLThkHmJE
y7iWVOUvuq2TyVhSEPeEgfbHkOPLjM5uFlyN5pCKdgYyWulB9J1jhl/DoHgKTJ6sEd3ItX4OuvG+
D56lKA5TIE8hf+lEKxL7tj6O/qISb5Y6taiLk24JDy0eYZ6ubvv+c9W/Tf5yxvQ9KXOSTNy5ZnLN
uvIn8amWy21p0tHlpOqYmhqzP4n2EVLzSy07bA420nzgXwaxLzyvSOVsnfqKY3voRHf2SGTwyui8
dC6YCQz8UhifOE4OXWbG82icarqW0vEeVCNiW4nTNKfwM+nIDGMFn9I0OolAKSPV7kgpebAK/3Zw
b/zSezAC506Zj7aLnf7wNYq+uQHQ5qWi9p4yk3WfNXEFpwP8eYiiG6t+2Spzxxq67qOTA/u/imBX
FodRUBCtLOfwaurr2MruuuHgWqcZxtLVD565c/y9pPDcaMSGC79ZvnTBR79RiYk3xtYeluZATNaV
0S3Ps8p2ZQ8G4w1pZhZJZcg4GndV154wNVWTv6+K4Iu3OGm51DtNGUJvsFuNLfaU6x9XX8JG5WJX
O9l5anMcBzvKAV/ytBro8W7IYTTLT7JcdzrsnygTUlfIt8Hw9mX1ibj6pDO+OMrnyPf3prMmhlPQ
n49pVLixa4vPTVtfu1Gb+qifV4SSRdsmEyYVTdm9FuNTZ5i7onVSQKlO1fEgX4ukbcgiiiBZLb2z
QvMaV4rUAU9QHWCF20N1j7E3P4V8XP7g7cP6KymJcSS2NFpzRC8adniZHhzrXgxvEQBXLg/mTBQC
JWNDwZ5B3cwieJkAC/0SFNku2RrNpJOfwuKPvhjjqViPUdleh9K9GruZU3o94AGWdmu0K/qPYvMT
G4x7yPx4WKxkkU6ytAsQvBEzahEHKH+9co1Vax3HjIwHxZddgLysY3WaL1GjpbejF77q3DyBqT8B
bZw1XHNcICjtp+HIJiNkBHhnPDd9vpsz4+C57VFsVpplrJ3WOuWgA17tHubm1mGPz8aPTT0j8q8B
tsxUCn3OpwiCTSViQuwcqaQnKW/Et8PsxFGU1MO63KnZTSKjz+J+UW0czfm19liaVps4/rKj7frm
j+W5b4JbGJUbmav7vnps2CrhhQRWP/K2oC7KTLBxt0tdz98Jv9mv/p7//WBBNi7BtDdauIbc/FiN
c9zlMF2u9zGoo4PvDw+epS/U3odl1knmVcfC9fi8WCeWB3WVnd0q29sEhOtqgc7Ij+XFG8b+KDNN
n+amde7Go7VcO/lwXUm9L0P1vEKm9ca10U83qwdeHAxUtKuzs5W5k1GLDOKrvXrp2txsht6Fubop
mhFe9luOYCdYDm4kD768CTCjCKaHSR6V06ZRy6mW99dIWXam/TjaPJ3hczZC1NZWLI1sVwzItOz6
EDbjCXAktYDTjeDVW16l0onhhuzP4z5yXtXi7PFKTRyo/IVtiO74st53Kz04KitCvmf0T/S2ZfeF
5ue8Vh6nTLbGQ/YHFBGJT+O3CzU6OsGVhNrWBu/QpuGsbUjI+W4LR76VtxppS6PdT/wntv0oY99j
E7IAj8E3j14lq3iAp1zq+8te6Sn7c6AIQ+BmPH3XFsMuQC1qiulg9q9V9Cks1bW5IoXpEayEdZ9g
SVwm3bbtqrIjHg5AuZ7frIs0aFLRc9VFN+YF6KoQ5XNl+ezDG7VZETdCpQ7drN13aVQ9UsWnIW9I
IV8Iu3sz2ne+GUcIBXqSr+exh5y0yP/IKzwgqwNDVHwmvvEKR7GbxF2xHNmohp2cUT8Mz1NbpqXP
85TX5njtjkVSoqvS63DVOcsf1VB86nMM1pvnNvD2yq94mPJRcp7l6jxxmNOvx0NzLKgz5HgbtacZ
/m8QdKaXVgnllxHlsJsfO/rr3GaoEWHMemvXJtvi87y8NN1LHsmkz+6rKd9rTus+Cz6Horz2FdvL
JHf18CqxkAfQyaMk6571+rkz9lm/x7gYtOQ4qIfSOc/dmXZ06D54wcmx3vzqpMPrdTrr4ttGMdF2
QxwB8+dWhdxoAcZ+Klu+xe0c5M19u5xQIx3himt0KP1o/hExFcanOH9yyug+GEorQYc1xuOmb6BL
911TpJ7dXTk8AUSSe5x4EHXRguXGBZ/8ELj5bRVs93UEa918qg0A323jkoi47lrd3DXVdRsaH11r
Ts3xqcLyvQk0ongvXs3u5PYiLYkqk6GLDuejJatkiHD1dol0GZ63xjpP1mVP649T9AoTm5jLa2f4
aSPmE+X5Plqu0JyclH4oWnmS4UfbvLfEh8o7juuT0h+3pY+X/mVthxt7cnaFsm+8Aa2tZX/GEguZ
RnsO5drFluIMaqDROejXzj2PXRM7ZfW2WPbrUvs7I593mylv7PlD1rWsng/aCb83nrppvGFXg1ug
LlhTSE5EfG+La59Lj4T2bt9zWo/tH8H6BvqfbPXLSDVmR80BGJy6PGdI4G3s3XhaqC2XJf1T+fq3
mr3/oW3cl/9K3sv0/a/kvY9v8mv5H/9rfPuj/EHj++cf+2fT5nn/QAXmBxGejzjdUlX9n67NcVHy
EjiIkRT2t0xt/qtrc+x/ICwGcaDJY+wVq+j/27XRBNLfMYJJ6igjQmiG/4bG1zfpGf8iK2c4h4mB
yywvXSOxauQ8/aj4ziGJm8lCuNFgA2scsjwX30o3WsK0HQPGdzDDBozZNjOxDdtkX3Zm/bJtWlgn
VRkDlrq+aL6PwtKPeR4JZ2+7c3WUoc0WWBCbjQSxYLgvWJDdlFE+HHs3ry5Y2dDFcAX5V6/Nh1M4
Gc/tRgjDGJothIeegfMcaoWyGoLUbkvja0ZH/CHoW2u/eCtQkw1svWRVsgk6wiiUC7vh0DrTqSeJ
+m21G/+zxuE5Lsqg+RBamsYsm+v6xEmsE17JNb93NMWXoOMRN1rb+57PF91sMyJoGmRLrG7mi8Qx
Jpdt0lkesFeqigQBGEClk3XqMP0pkVBUkAc9AYBiaDEzpmzNm6hOnD6be5VNa+Cc67oBhA2JTn5E
MW+rgwPe06cBIA8DA/VaHjpnsm8qo6+3uGTH/2ReZHTPtifH9rRlVXMVlNP0DfVAc3CLhhTygrQ9
wF97aJ7XAjYrhYIvnEciV4d8Obbg9PWXGtlToGKhatmIF3hIHak0W6Ddh0MYbm72pLZQ514KWj5Y
xc5VSg7qO8g8aEHFERP205iTOCAzy/hmRZ0h7+2BLhqFTzjldrRry0x2lBZiHMPevFkFA01kZm9V
mdPXy6ZDMGgH1P/07rYvaxwdYUEj64adtx3iTcmxTE20zXQarSm/Louh+YVZQTdN5U3jaRkkJvUK
fDO8DreJIzXwFa2EYa3+RxQmuUGjHg4qHbYVCn9ZwuhNQh/AMHl1dBWMimmhvpldYEPQgVHuM+aI
zL1aJQVXM6ANlNKxm5vZbVz1AbGcYmld3FA+07PpnbdlQsedHFX0MYrq8Ckc6u7Wp4+TexPh30Pg
r4z5WpWBRHbJ6NJfFiP0X7ItqkAOW8e9GzrVv666bsvDFkC6tGuJhfOwRuDJa8ewUdj7VZ3I3iAK
kG6xLp6nJaj1QclwFsnCzPUXH4lTjpjBKCGKmiD8AhuJPjXoidK6yux1W8gcGz0m1z1jis7NUm+f
EPh4N5cwr/xqs5e+oQytOUeCtbTL3dgaG9xemy93UJpqxaIcI/0NpifaO4EeH3rELs+eBxWUZgjd
P7dScW3VhkWHfFXWe7WICL05nP/ZChV4w7aGkspYOU9DqTMQdqw7nqtiQ/g9dLo4jZ1ezHQxegpr
L1+GdbdB1m9vZriMy250tosgP9CQ7QXjBdNxEmWxJnPjmBy5+dzfhRblewrKVG9PbYEsMO40a5FO
ZrDcO9FRcUPNQDOMa8vku9Eonaf2MvZPsDH5fOrD0t8SZFDk2BXQU8RRwfzuS8um+slERM0ArF0s
cW/5xRvkg3vsrKW4w0lKwbq3Rv05kw4yL8YJXGNKOI15Kcjapqu8d/n8q6B0v21+79xj8WWfI7rZ
nD5iqL4jQjTlnpg44lPmyCZXNtgKs0wZFiq7s17xUdC5Ofop4kd6HlNScuoub19CQ9ufts2nh8Hb
uvuIs5v3ebXkTOU5+mVO8a4XtGGML0iWSlCruC9BK2P+dF7snBUtR9KiJtxrRjnyq9rps3TLETNu
0o8+GmyslCQR39C+mF1x6oI+Khl4sGaAKMU0WSyWKKIAr4aN3hChQyv2gyBdCFalbdpEE0rn7GcE
EGmr5i0vr5yJLJGTPUTdVMRGyWQA2I0dIuhSbcbyOThAfJmflobwsv2sxmJLjEyYeDKVi0YTGOPF
so1gY6ap/Ou+86uOvpcJE0vEjHssr2LIIzqYwaGul7Y5MUeSiqqDRESEn2sj6+/JS3FqNAODJwbl
kXc78EwnPpJlc/3bzDWbFjTcbE1WxzDaU9fHhgvFHtc83HBX4uIViHQN3InEVDcH9BocSjWGEjxI
YmARLMyuW7NdAbdKafH3UoMqc+lQt0zQOcqTRWoz5QAlBMkvVkRRzYa8yhxlRvuS5/kqJYKDwFmu
hFdkFLmlU/trfW+4WxaCOLqoH3bVZBlfEP0I2OYlX4drt+KFGm1r0a91un7UgdGCDIZSR2keju1j
OUTBhU2UJvin8IhtNDPomocKIby8zhw3WI5wuZTdKG0nisZ2ejLWaF53M4NAyPrGXnwrRNHke4Tf
05zQ00D+d85qvyIAL7YnY1lEmzD3snkMcve6TcUEFHdn1w7aytxFIJNUq5mFfBYFUoiwzASjPUsT
0HKFxmTPhwGaiyfDNziB8jL7531SwuuNIoau2uY7xgysJpYo4lF1V2KZ9oHVCLRAy4DLe4yZSvTR
sYvZPzmb9sV1Ycr8pEs2kutFSNPbMUyHEuzAYEDj3lb+sNr3GyHSTrI2Y1Hvh7X1/YdqzS1QpVLZ
r/nkBH3cWFsfJc4YVtPt4kc1JTFc7MwdRS95KIkrNDglvNumyZR7bkzFCVWPtaHgUvBAhVTG0kfH
4WJ6d2YbYM6wyRlsGHVNo79MVgYMBYe2fAZ2zcdEyDW/9ZShH70+y/YBLPOUoPoq0Gy4NnZfMD+2
tF8tRHhMD0Wu2712gSw/NRb57bSddbjFulo3/ySMfCjBU4v20dLYDb0Y1RpoMzFU3dhndo7I3TUD
84n0p1Y0fnc7buoFTUgb7bBsVEWK4dTgZVBN4ZRdjQ2D1weGn5ttH04I8QANp0UJaCx3KtekGdzB
OeeuWX3p4Zp6FIg52E7BWtT3SqxF/irnrXmt/JUIkq3y+UUrQZhyLJkl6Rly8ZzyhBhs8p7y1oAr
AJz0ZoH2scokFLdc9z16kwxJfeZvH+APc+up1IVZ7bahi9AWRNFgv7Z2Iad7oTE6mvs1eMVZ2AQ1
ZIrHOci5ZKm0lo1231tcmlCGsuaaxwbb1sWOJUr1KiusENgdpsbb6zCS6liMBigOEn9IycXMdQhl
7jSfMta2eSMKMXoHJ8q24jSHPaqo0O85CvwtYMwhbtTMLTqDIRHtTdGodk7uWQy5GAg7qLuKG2td
7I9ts1Z3tmWIp7ALNW6imXWRzg6Lo5PJV1Ths8URbHbUw1OB3jTxQzXm9PuuM6S6jsaPZjT3feIW
UspULx56OIQNfn1Xe/1c32HPn9mxrBFxbqU26MajhtEKe13L/dqY8pxNZviW9RNCG8Mbwtchz+SS
ChaN/2ioifEWMwsQTOlayz3lbPPdn/v8mEk6z7iS7vS9M731uWeejrRClJ1H/ND6Dxufqt47emKJ
lgFbp88tnHJbNTuVleZDNm7ybjSs6WtQlAtSGbOUQH3UjomxGabHqndcMCUYU0jLpWDVhzl+/enU
lYAzU7SY9s432i0PYrVlub8P4buutsJdTRFPyim+iloAtXpNnSG1cAuPk1aIKToNyvE/keRdXXWz
cqY4z0zU9fXWhSpZanN9Q7iMIM0JhovelXqxYICu8QV1dTYG1+FF6WtYmQWOPI3IliZPmBwNnQzu
qdKjNyHqbl+tM0tidqBTkdpJvhenctclpcpVT8W2BPK4zYW+B2Jh49G5Wx1tFh2Lv8j8aBfM4/pH
bVZRdxLKY+ubkJcO+6izkOmY3iK787xKohWXPiguOVps7PFfutf/PQP6w8znpd3715RxYF8YS4ew
ESxoLx56/jt7i625FOmLgaQAmQkjkcMkCE7xy+jaRg1kwAp1UsXZttaoCbuc5W4NvrMlBUOkT6Q2
FH3y69/oMnH8/hfCUYC5fyyxaYjf9afdSN0xtH2bQFBwzXrz8seqzVAwN2gFCuG3XqKone+dEkHl
RqnxO+OSy5Dru98gCOBOTYItfJivy3//i4kCxzdkUcnW3Qszu50M4e6zSU/ff32fP18Fx1wa8NAj
zjnw7XcZKXNldPhglhh2acfdWz5NdJvp/OHvX8XxTBPTOb4bDEZ+vJfaKjrS8Kjh0ZNsJ9oTl0Ij
a39jdfCOCGYRMchPutXFZCnyg/eJNd6KAmmqwhZsgO6ZbdS2Q3qHQT9XOs9/Z33185MLMGPEy5UZ
Zdh2+92SdUL69DlbgDzbiI9Ge+66M7Ne/c6i+d0wNHeF06Dtgprhq+s77wPmVG9KDh1WYpa1qtp3
hkfVmGmGS02nb2Gm5jI7/fp1/Wh0cvkaye/0ic7BN8J36Dp/fF24S0YccEJchgim72PpO8Q9FOrK
LKT/ZG6LgGqo0QUZfI+/+e5+tA7h0pe9Fh8DzAxCzISdy9P4y6qvXQu9jcWkJDpYTs2apuL76i08
YOABdq+ZCI81hcXd1G88CH5aPTxknH8DHrNn0ly9uzKoeh/5GvYyrxtwyHz10KLZk5DMWeSV/Rv7
2T+9sn74vBEs+KbL+ySFKkAJ8eON2n3Zi9IKqW0U1ge0ZysHQ9Vo/cwMGmUW1yfd3iu8l3AI8dv1
xuDPiazy06/f9U/Li9+DTe7i+47NNMEeP/4eejIrG02vQMUcXmqSdqOFsKCn8gQbeN9BIOv/dk3/
m7dM7hbYNM6EAVDgu2+nzByxkUrDds/w9osgeiVHq1RFnkib1lT5IcrDDVKsHqNc/MaI9Kf37KER
CTE8v3xPfLjvHryF7Tw9MMrNRgXZleltRUdTGE7f88KlhflbTxdlysUVBaGd7ftcLnq3qPTkS3N1
Lca86U+vpCQNOR5C/zM0WcWIL8jgby74ble6XJCjgq0WwJc7fH/BPqrmwpYdzNMcgIdWnkqb3+/n
7xYNsLF9cfwLLnAwM10/7bTMxhUMhhXJXIt+N0aVlW7uVECIL6ivfZNZwl8/x3cL5p8XvFyOxYoR
z/vN1hdM3akMIn/MHfu1oWH9uLL5gZh4KdyUjgul+VB/fdF3K4WLOrgrY0JBFt3Fl+Tdy5u8YFwq
3eeAsctX9KlIHzr5tbH93xlX/ZsLYd8cgXK5eGs47rslWejS6u2xyhPNZ4HGIsfyupnrGHmy/s36
+DeXIqgJSxqHC2KTdcHl/7K/LuZCFBRNQLxmfZX+eVMM0lRpdLm9Xz++Px2J/7LFXZ5fGOGAzXvj
SGFX//FaDQqmanJ8BA8Od4Swsw0BPJdZ3VTYHlXnbAvyBwfp8O0maLViy9vmPAlXsWVE/jR+c9Nb
a/P3MmHZc6gw+QcvUQb2YUjePex2ViHjmiUQ8UZbhzKljkUoq110+enXT+Dnh+3yNjlFXW4++Olh
l1tTrG2RF9B46jmQy7NimMXk579/GUpFzi7LuoRwvbujqsSluy2AzGeLMZfWapqdW4VIqeax2f39
S4XQQOTcsFJZRD++0lJida7qy6DgJHRSlFt2i4fqigaGn359qZ8/eRfLT3SHCBoJ/n5/KQCWph5J
XU+osqojaDPf96rkdhKXCQ/4jfzGM1r15ddXfVf3X1YHOzX7JilH7NzvTybV1kbGJAe6k6aIusSk
17xdPCnvomlmnRbF8nGDrT81IXQOEy7iN5Xyv1kyAevzEmFBEAu18o8PmGZ5CQfDuZz/qrfvA7Ox
X7vmUhsIX/AL/fpuf74at2oSLYiPTcR13x3+QjS9jIKBgZ9RPxsC7f7sz8//D3vBzxeC6sOh0nNh
DiOs5368LWa60ZEU6H/qbf3zS4A4+299CZdgWP/Pcjw0GXP58TJz362l70l4Dn9Tack7esHnQEFb
8dPffXRYJZIfAGXHyf5TCbPMc5g7FjnDw1SdL9+2MMvzf+fbZiEgvaYe5cylQPvxjhrPowIe4ElD
t+iuwFu/Csdtr5hs/Prr+/mpcPAxG7/E/7DmKI/Cd4+Occ5yrGbgjsq1cE73FpX+/m7+zUXQJ4dE
WYKb/3yRORC67KoQi2CnbR9dr5i+80W5+/9k7ky248ayLPsruWoOL/TNIGsA62lGY0+RmmCpodA9
9O3Db9Un1I/VBqWIIE10MpWDzByEL1/hLoehe7jv3nP2+eNTIcqNpR0wKtPR0+okG4qKSdAY+Glv
hFd8X/J91XYf7Wl/f6Sd+XqhjKae5G/nf/7iS0p9G8dm1AZoY228UCbn1m/mrBu8ZpDo/ywudf5s
cQzMwx67dKLA9JPDBbLJAwcWC4cb5J1ANbyrJI0BgQNq9f71e+vMbBIrKLdo2f32shrVJDVGAwr+
cmRVwHTiYq+mbNyLKsZZ+P7BfnskaD+QK4IKHB7973vNNEs8SdNb8ZNANdcK+7+VGvHw/eFR5vAb
xBDs03kerFN8KhlKdW9yGD+eH7eGjusS3/UfXziOwkWj+zd/jvlmvX4kujLpFbtOA5A7ajdsO9IG
e3bpmXNNLWlWH7Q75vLzVXnF0RBxsAg9PxenVePYGY1rh1XAPCON7w3wIQto49W1RMezDBI7/CPS
I08gx3sO7aKUManrTlYINUncipE6Qqm5pazYOvZWz022f3ynOA56fp4GldCikwUvYGtTJBU2qEgo
gdyr2ch20A3GCjP6nx4J1i2dL+oz+kaWOpcCL15gjLRojuKBNyqrOrgno94WfuJmyGffP9AzA/P1
nXIxiWqzMQN1DX99faQmHIZciXh3xbx29146nscwtL5mqBEOZWOg+iOdvbgoPYadCjWlAAQnE/Qd
tZq4/hSlie0zIMGUlxuqsldl1h3QNzT0stssXmmOxBeAtfCzVdiGskgj0RwdLZvuI0/SO6DNKO9I
WinKfRXgNl47VcLOc3DM+IqRNp3VNoSP7kepXYW7tGHSgM7O+lQFg5GcZYEVPjZWO0Zrfd5l3Y1D
HRzpqTeGz/AGZ5Kl5s3dMJVueGzaDM8jY0Djsgp1d1o2CBoO3qgB6nLNMEhWZmHY9JVd3Xua+hEt
Ims5ctCwtsftFMrCPbZxo31OHIVyB84ETZ/3b8dvK46HQc5jS07vbm44nTzHDVGcY9IRJIXFjMlH
quQMnj58jn9/O93nbynTRRraJIe9vucBl0O1dT4PplvQTjLEGBxzQJfHaVCCoybL6YOm3elpYXxh
o4WoCr03e4HTzllRD4IWkaUgG0mbH6OXmRuR979QmiAx36YzvnEUFlL6q3TI6E2fNuoTV4knC7mH
X48GpXhMmTVZSnbz/i06/QJxLgS84zcCLWvSkjvpDwUihi8WqQGz+66AtVyGJf7AgB1AZn+40Xjj
lNih8YJS+lMIn5YLQAi6uCg6xe8GBWhQxmchZHD5cxH4IxXiLSSZIjt1kb3Ckf7HMKWbp2LmfDan
/6n51/wTbfpfCir9W0MarhmW1zlQ+X//QzD4G610H33Jo3/bFl9eGtH+9Qd/udBUD8wopQ9NdxYs
7tc/BI30n9A6InRkTEPrmiC9f9rQNP2vOYLLJn6LupPKiSet+Ukt1bS/KOAtVgLLwMOGn+BPFI0n
T6zraFDZ+eqr6IGZQJxmJ7lDKXFBKN3ONOKVruNInvpVzPP04rpc/vxmvBqU6a8/+s/HYVZDr5Z3
kK/J/DtefLRczDdlgPxtZ064BVK7u9ZtNAgw+BYmQDoN3mMX3Kf1bSWHvdSTazcxP8qAPlnafvsN
J0tbWDttEUmNQJTBPA9jRqcKn1i8vyD+1C7/YI968nr+PBrVNHWoCcnfPfl4aonr1Qz+up0hxc2U
DGuIWDxI/3za3riqbx6CzTYJd/PIz51bES8uah12TibUpNtplbUL9PzKNrLb9w/x1vNBLxEjpMZk
CA3c60OQDdArudl2O6tTrlSjWca6fVMADf3jw1CbzRM26iemNycXK67HtpHoG1FUyY2q9euaUXmc
ah8c5vcLxidAnZdMXKFghE/OpsFPNgKnpQ2iA5PMHX0fCufbn54Kx6B9jqIWqLB7eioicCDZ0n/Z
6fJzo0PAMRCM2h+cyO+P8uuDzCf64s7Dxek6pkLdzrHuZCLXVr6P9WFbDR9EBzy//y9KQJ7i+UAu
9DjajvPc4/WB9FyYk90N3U6N5HU09Yd4tGDaABA7jlWw1bXyKRsiJAcVJmhZqnLVT+PkN6V3meVI
EfvE++ya5Q/GCMl5Upff+ZYFyBT7r6qQxyxQbprB/pFPyl0V5Oc8avHB7Kx7q4Z4ENCxXmrl1C6L
uBzw7mU3VdFewiUGlmuicqOn2PnlZLGBCLW7tgxA3xY7QjnAyJjjdaOah6IAiNAimOlcMDKQYNKl
lcFGTu3LzG0PFubzJA7CzfvPwJvPGSMaEgi5cCx7r6+a14WoEEBT7QL47Lm4cJiXvX+ENx8A5sW8
LNyU33I5DRX9Re123S6T4U6zDYTm6dpEemgZN+8f6fcVYG7g0OFnW8PDcBqwPI2BVrYiwLKR38r2
Gw2KdWB8MFWc66LTp4y+l+sSNk90lX2ykEFRL6VegKh0a0SFXSnJkGuy+2Suc9USsDDv7CLyxvX7
p3ba6Z+fbvpGz1s2fAX2aXoqRjXHyEalRQwHqM/NpvWkjtswTBFuR+eBTB6CaryA8AMl0f1sRdp1
lv9ZPiJ3bv4NTE/gcLLC0m1//axEVuIAn4q7HePWJZMxxI7VBy3pN27hy0NYJzuH3rUDTe25vGPp
MfC6N7zmkKntB2vSSeP754kwmqFfwTOPp/31iRRmlipjrTQ79PHghu5GotJH59Zo6kWZOh88/28d
TJvn3mwYeCZP75wXD9TEY9Tu6h5oqKGDp/PWjegutSet/KB4eevyaRRblkufx6Xken1iFlwyXaZx
u9Nq1AyiAK7SXluj88GLNt/ok5fAYK1gnkYHnzX3ZKmtAjoweESaXR98mTJviWZ9pwItIv29jKdl
ngOURrn+/ivwxjqCy4ZNJd9crNjGydMnRSeJz6Uus3BHo7b1U5SxTX5VG5/eP9BbZ4dQgbYc6gGa
WSevuGGOvRoJblg2pHd9EyMBq1wfG6AHoUYcS6tAcR6FS8VOmt37h37r/jHT4wXjgWEOe3KOhdfi
YkBgt8OG+0WPgmMp0nsNL/UHz8lbzyQXkaYMGhCb1szr5wTgc6WSz9Xu4kZsZdrDqKnjOwA9sNmG
dFOpxkdHfOvM5k0AsjfnedP5+ojW6KmyS7Rm59XVOnGcbYdXvizT/8w6aVBg8qTQ/v4t7CqKnCTu
wTbsei/AFtQhPS8IHbm1Cx0PBSAi61upqn4HyQAQwUJV849+wbxEnb4cL3/ByeKijEYIFzVpd3kM
ba/CPQ74PZpMwhvbVWQZu5nSQhVwkY0frWtvXWRETB4he6xrFPOvLzIfrHKAA9ugMsQla8TIGDda
Ev8nXkSa16RbIIVAbXby9ssKbwMS5mYngUnALaoxLtbtVxkqHyzT2vx7Ty8lczqyNdmb0FI6OZ9B
SjS+81uWN87eA828svCuK72OZbmLt25i3+pwBpTSWOeFjUMj3IZSjyD2fXRXn7suJz8FqZTuUsIw
aXdOVx9PybUOiXSzq+NkqYTaWa5o6ziACmjr3XfGEdAz2ipbVRAkfM8MANJv0dlgsIjq646ACd+d
tKdBLcd1aJgbJOEgDxt7pQ+O9G2lOKKD2xEPXDElhwQ9WMN1oWUPw1Bc1ggjae6jFirrXVl6V1z/
y8l1Bx+tynoMCOocmpnqBfkjDxHntaNxVIaRtIaWsMUMCS1UhuFsrNJHFp4LPeix5xuu9Osg/6aG
4qGzzH3cap+AAh0mvC/z67FTgKqbtXneEaOxMJ2mWRhNqvpNl3LX4/jJUCJ9BT7VXTYGcHzSne48
ChS8CW2zkE7y7f2l8Y3CixvAvNqhMTEXkq+f7cSUZVR0ZreLah2kch59DYt2VsaAOaj5ViHCwRae
meYHS/Jbx0UaiCeOhZkOx8kzaAHZLyDxNzv8afeVyC4Mrd4w/MQ1OV2F8Lh9sxk/2Mu88akzwREj
66DL6BIl/Ppcs3kc6fai2WF1AsnRYp+3xKD5QztR22b5B4d76xRfHu5kxUqVdszsmmUjt8OLvIPK
gV4Zg1AwnoN4r4jmAL3jCUAH79/SN08T7SV0bOJwfvvQRq6L16upgRVoMIGiDPQKO7uFCh/ELoc/
m+XMNR+zPXSVz8IDFA+vr6kFhdkd9arehekW289FnlyZkXMxjtv3T+qNDRXtAYfRHpocOion965v
1QQtCscZgMIPnvFdEcrd+4d4Y5knfQ8Ng2miEvltmae/asM15hBRqa8cvuWI6cWynICnvH+g+Zqc
LHqWOs8nbf7Cy3dyzYZmHJISV8LOygEpFRprE9Jsr6i/43hZyklzFo0cIniC/er9I5+KN+fb9fLQ
p8HKbTgkMYJ1LqNz02hnZZGslHhuUTvrzvlkwXkZkwMSlcX7x33j7pGJghhGM+ZtpHdy97wsGuII
5+uOzJSVyJ5ahip/fAS6R4x+cWUjEzt9t8GFZqOBrWlHxhLoe21KVsbw0a7+jTeLx5yNIkI+m/nL
yaI1EFVRKmZW7/pmN4UjuRhPZodIqvjgSXz7OLPMgO3g7zX5kGEDgplf7cZJrLri2s5LP3WubeWj
TdQbj7xHXBa+eBq/827q9dsrJ6WgAdxVu0S7D/OzDoSUi5P5/Vvz3No9ed6puXny5jnsvFacHCUr
UnTQU7WrKvu6B6FBABFW0QgAcQnDqM3Okxl/pdYJFqK42Dhu8VTMH1JhJU9WNyRLqadbAb8QK+QX
aY5f4zb7MiXFPuvDcww6D1k6eyL1Yxgr0wePrvs8f/rXz0e7oNKUQDRK45oxsnWqlxg6J0gTvLc7
y6uhovVqLQ/TnNfUJca3ycGEV0f6Q2QIuYwjbxNIE8Aq8dgLgmJS0k4qxvbewmzNqwp91rVRByVu
F0K+Sjxtky62bjgQudI6N1pobkA67lKRMc/RzU2Xk/Jh4rqPHeO6V6thCWZwWeYVE9a2vGF2sAp1
UoEaN5Vb104+lTroKlHYiygb7pq6wpgUii8lbiU8KHq4ZjaFpRervy6NrwQhVVuWw9lBrpMhKN3E
p1FAraFSx/MeXDGYcJa9lxCODY4gLaNm6TmE6Y6mBwgx+IqinoCqWL3piEbC3r13x/yhKzTIHsGj
K6cDTgbwck7tLMq4vjX7SOA2q85SRWym3HxEn7qNWim4Os1505YHMO0bV7GWOP3FIqr6i9aDGddZ
8RK5zN006eUiHfCZw/0n4ISGEYYy7a5U669DXy+VunNwtMaWb1DWgIe3HExamrqwY+5SIvphq2lN
sNTT/osRYiR1xdElegHlxdoT7sK2pvOkwLclxNqrIf4QGLKoelij3hRGBwDTnzRVgFzXtiCg5bq0
h1ub1O3IbkOQVfmDK8tibcZ4d3UYJ6veVTda7Y2cSXvfO6W2kpZdoFFy5FWQBl+Ryu1y3RxWzjh+
VxR9uiF6StvYBkUmspmLMXALP6zSnabw/W5anFaq/bkGJD/zVpfQWi70mmgYV7jndhh326yqcmp2
cHaMmyRw6+SCpulT2UJwRYyPE9QAA6eO2aLRNL+vXd9N2s/QWhdxly6dMt6m4QhlNFPOk3E0l7HI
P1ueuABfCOPGK+AOtRjQVPHQDPlnQ+j7zAzPtCKMFw2Loz9W9p1jBI9T2t8rTkyRFYz3+pSWiH+6
T4CGz4IRQp47TUdLEZdlTRZMpT7CLpoxYdpRnwDX6mnla4NyYYLj7h3gUxoQWqDkzREmdrJAl+r6
ma5jI8GUvjSH4Wase7agVO5Voa8nz7y0HUG0GJqzPlI3ZLX4OXonuhsF+wyYbFZ1qeSkDJG3UEAU
ar67IjIeHWIXwnWpuu1dxKbjaCjQ6WdZni9jQk9wlLirpje/eYHy1QbMvjQJ7oE3I+29ZSlfXVNB
jp9+MnPj2lNaY+2ldGNduPjb0Kp6365JsymrW8ypvZ/AHcdgmkerMFGiw2SVFky2KZmNKzfWABpr
IrxkJnWYAYtHRLTSWnMyb0He13etHoIVVs560VWBdaYSShQKSEpqJ0nw8OpiUXGHqrjZaa2mQsPT
bdjKpORoABfdyhuXdo0hJxEe6DwZn9GcTv20crCMSWchhfZJZqhLen36apVEgUxtYi+SyIWSq0Ys
DDxARBOpj4HZxbfoA7Z0WJONEisr7H35opJ6vVHHfLiLRmWvBOmwKEsM3ZKxgBmY6zIyrwdd/Sb1
7Ng14/RD7ZsL+B0rnkkP4uqorjtS1GA8fapbkzfW4EcZSeArYeCuMHjAFY5yddNYQ41IyTlmxbxc
EbLW4WTHYgf5LbUImauBulYlhkW9xNmaZOk1QtGYM20dv2lwUidxA2SlJ4OcYABIP2Fv0diIxSI1
ajEbX797U/p9jnfbw0Ce/6T2MNRAZmnkrgxZ3EQtvJC+IZigby+bRj8g7IthO6a3MMMzX+TwtHxH
AThmAfAMJuXRNsjrGLH6L8KmjVZ2ow+XhUjMlT1AMOuIpdeU9EA2UgG1vSG6rzAvEzQNayNMgO/1
xXmkx7RgpKUtdZL2fG1U8m2kO34KtVPxkmNK9KDT1Ff9FK2jgClM04v1ZKbxwjLMyzpmn4mh8wFL
tbmLdBBjVZedpSGRh1OV3DYy+SZjch+k0REwaH/Sgox9EhgPgWlawjoz9G6B8POh6sozVDCMT8pu
o6tdhacRvuQU6Fu1R6WuTdDegNxBBfZGPOX9GpMploQAKGXdKqwYAvdwowf+ULozg8slbg4Zoj8F
5Cl4xKr4clD3Ms5c3wu66sKMU2NZepW5TIoEXHhoiWUz2t+1sPrU2lDt3JrvxTiSh2cZPSCJ8Bp5
fOYrTvtdDexo2w8aZEbs/zR5qhmIw3o6KKsppoHVIXWBYEGzrgLdGJXDenDCH1qrXupGwKNm5wsR
VtdshPmpNvBG/h0dRjCec50sqNHCVqb31hctDtE6FWa0CGp0U6o9sKYP15oYq0XHCo8Xf4Idmib3
WMZhDofWpSm0hpCbsFy1srzus/DaEwHeLccgFDDN9gUzNRO04pLmag1suGd30lWbyezvDWBp/K7h
vorGB2hyDgIm8aCUEgxApyzbGPQY36TzyUk3zEG6+aIccgZuG13pnSVNaHPhCqAwoAM/T22ALblo
iCNKDyxQsOn64sgfr/wEsmJReZsmtdZqK65SYRziAowzaI7vuclLmuTjIlRTalQJvShpWfrT8hvh
koA0AnrLyWdV8W6KQhwHHdDnNG0JfDpUpjg2TQtTrQWZ0SiLKtH2PVbIBW7qxyqxz3PcQD56MbzO
MIC+49i5rvk6pgZpp1pOBkhuAsCzWpXViRRRBQc7f+QeEX6L3VvH9RvEWwmSCN9eswicQFtHlSB0
wlKPugrL0suHbBOqbnXhsTs/a0lnXERI7FdZbA2bEb2aS2s1a8qHwBLADhrrAT/PdeDJp2TqL6IE
HaM5qLc0ca6sqtPJYqvkKuuoksh2sBaznHhVWDnZUKVCtmUf/iBK4jzMmYiMaqSvk3wSvt3zLzhj
dq2D79w0cXnIO2vf4HcHy2d+q1KZLrOuPvQ2BKlBDuHnuaYKsry4gJQP7XWW2BnwWxuDLQM64pBN
cv1k9dZajFTbwFSLRdQDy5Q9OQIVlQFvgYbJ3bHY4oIkoiUIck73Qv6v5EqoxmGcIAnKNO18ZwIk
CPRPbsFJBIum0745ot/FiXZnZzwwjR515Hspn1sCDHl8wh+dlIcyTe8bshWxXGg236vgWqlBpoBT
LRcGa+phjCsg4VW1YNsttww673Q3IEWT7wIpfXN2WcF6kSePTTGBbeRrTTBUyc+plLtI9ap91Cv1
2iT4wFfRXB5yYO5ro7JvRDdekkC3rxIVhHeS3WSZuteGMF3lBa8GJ18ua7z354OMgmXitJdOQT83
FPO7O7j5OhBJdOc2mbJ0upJCSdXo4HfGtROQjkbWE/mJEPWSQX6rkROwsNvEqxCKmMfaMc3yr5Oq
7supMTdYedN5Vb/VcqwZBOJ95wZ+UVuZnCujC94jxzFapQloPNOAZM7sIPKymzCAPBSVWnObtHZw
MEPQimSwyH2D73sZa6LdWMRtLZCa4iwNkn3CakAYIwlOZM/tBYGgi2gigEqzutIfpbhOCr7ccSg/
4+shcUZptkpgVBsmeXfloAs+RBSE0xBe5mkVLWrorWRiHZ3YOx/IziIV0visd+VGIjCQUdL57ojz
ks3PrWE0h0QVtyFpG6QlSoDIRf15Gvt45ebAL8OpBbOkt8alaiqgNvmwEWdxDV/msqOmWGoUqyIn
KkLU+kFp82k55d21DXLlAHMLv44VWHszYqI4FhHM2iCwfIvlY4o0UqqyaqObRbYow/aBLjAEHVIN
442ReOeoQ/OFOdoXuVFelp56GavKtywnk3K03aWqxT9kz3YtTpunZirOgCeuuOMaIZwlITOZuhsr
K161M9Ilom24T71yxHWpXMig3LceooRqTnF0soeusdXDoIgvtaTS4lH85kgj3XgekQl9HLJxkpMK
mD+KN4pRfHHK6qYIWO7dIbiQLR9OgCVsZMzoUwhyBd2lsRU98J58qo5QyvbVbKkb3CJe2cL+VgIe
8ZOwDtaDPj6SjntOrNNOC4wrI4CaJpxAX1v6WF6EehXOeXAz6jbOd1JE6kXeBKQKtV2sn5VRBLdj
qkjOadtzUpTPdKNzd+/v/V93Mn7unWengaEzX2TmMDcgXshUqgzZrxYh6+F5WSnDfWoerEbuPD36
o/7grwPNmhuU0Q5S65MeAztigwIqhIwZ6xdNVywhff4MY/9bBelb54LwFlo8wxn6nSeH6I0qZOdQ
zIfwNpkpzg3oeEPeLTOtun//sr3ul/08G3icDGfoSAIVOJkF1R3jStER0mwiHxtYnY2ouHo+xB/J
Ov9jms23xZ//AxWbPGem/uJC/ybXPHZPffFvh6f/939fRdL/+nM/1ZqKR148ye00m2fjs/1MmfyZ
GsCeRvtrdiejf9aIeSdS/p96Td1BlIlITkXGzEzmWTb9S6+pG/whNGf0Jx00oAhp/kSvyXD3VfuY
Ph3qADqQdMJV/vecZ//ynUL3DVMv7rWdFQYl/AvK8mo9qsTj7E1zAK9P/4D1n0xUyEQijdMSzftI
KnSXq+xE3DGsrCtRKjqBW/x39JuUsN8ewI8TfE/Hmk+xlUedt+qAoVn+oKjh9F1MXuX4bWOLXW27
bbeMbFXCdAA8eVHEg6l8r7IhH2EGtoZNKjbK2kXdBwK8rKlv2iosF5TsBOwRZVa3G1FOvbEZ41ow
VlTzYHp0rBHflpzOGnUwsc9DMp5sYDA+axLoF63nvKKYJLdVAMzrzIqmuafmVuptq6Q9hbzTC32B
bpTwdww552bVsfC2jjn44SToKCFjysKD5QaKuskTm68dkMp2Ww6utg1kZ18qc/RXBrvhKJFLbOc+
M4u2MzbbyM5v2V5ykfWu9etasVeGN5C40A4Ma63kDLwdTAmVtowZih1MfIpqNdoA/7HO3D6j76d+
C+22+5QZbByLxDoja75Yhv1kP1QwN6ttkLMxO9bMzflhgW2IDFmqorToBlT7S6HjcXbStqj2oVM3
9ghOJ0nzdRRmbnPsRBzXZ67ZSPs6zDpFXTq6koVL8v1CheGnPnm7LhzMTdWhutP0SByzMgAPRGm/
9Ny8Bszc1ed1xjfWwWyEJ5aG0DQ3BUy3twmLCZzuYuz1fFgCCixGv82wV1CVUVf7XQ4IkF5LAKbd
zUrvsYK5h0gw8Mp9TBbiBfyk2NsC/Qxuqkq7prVITqEhNQy/WeTWG/Sl3rU5OTQaNDf0HgeTFGq7
z7L1aKpzBYpn/4E9+6Fq4mGfOpNch2ag3DViNHd8DwJCgUaI98HcniInG6dmbS1RMpTrgZIPzaH6
NZwkiZhDoO9qRdk7ytSiD3Q90hGVAzAvbCR1CXhOS6bMx/1QXDWjJp+0xgjnIE2u/pkwB/cm0gfl
lmEmeMM0ioV7oXlpXFykopxjSvGKka5TWOp1jhA8WpI9HMI5J4xuuoeOHo7LynOrywp84bazLXHW
mWnw3fGK4jIVLTGHuToK5lpG7RHXHgrchoYbuzQnEg7c+SAnPaGwea9nZy3BuoSGhdn32qU+uOVx
1x6jkK/X1qZPmVwRaAVjpWlqcTbVVXdDMHhy34cN7cIGr9K+mtTsusAIyg6xgMjvE8c6Glx4kc7c
qZAkM8S6sLhEIy+kk5bEIAX50QQ1mR1LO2JsafbDc2oqm55Rhc22NqzGPWCCaT1fDcvBWSmFZnLL
+DbvhMaGRh1C73NRiUb57rUyC4D4JXbUAk9OST1H2KkSc+dFYaKdzRphsYZsqxaraBBsr7upddmK
aESRgNKbwEf3pWX7nVaJHe2N4iJStFJcFRoTeQQCVO8rQ3E6NCvweFse98lg2M7myVg6wmH3NRnD
JziWulzavHJ7u6ytnW3mObVoqNpyxeWerFWnm27phzxuG1sP6zOnDrWNO2g0Z+zIGG9I+q4QEUSO
ToMj15ZRwuOnNIV1rQHrhzaWO1uR2B7tRrdId7qWyiWYOeQAlW4TbBgb08ZIQZm5bQPHMBoacrtG
WW7rSdE+1UWbrLOiHc55BdRLISgKDKKb7kM9D6wlY7V6OCuqhnxubJzeXpJgxwbAoAECMpgQzsEE
i3o5y/86XypOaR2LUER3iqWW7oIWSJ8ugFkzfkm1pN+7rtu6y9ptav2bFrQeoXaqMrDDmgGcpLOS
oqyQmV0k+nKoe7kJxszozwRzin5Tqkl/gX8qfjTKuHpQwd8TAWAI58rrE8xQuInEkzYZBTldlpMx
xmWYRxc1j6AOTzMLGP1OShn+54XO2yXMS8/J//nbWui/r9D5W8g2Zcl7Zc6eKVjcvrKkzH/gZ31j
Ut4g5MX3jQICzwcV+c/qxrT/YhqNAmS2gVpMwP9V3BjqX/iLUDFjMmK6+lwS/aO4cf+aFVEWFgGa
nh6r5p8UN1RRr4obB4UXcgK+rFTx87TQmCvjFxsGmTodA1a9XIKJHQmS6wuo+/3cqKoXqhcbBXD7
QiknyLn5OCzqzh7Iai3VqmKbXasar04Yk14XpoSfui0pYL4dR8GZXsgO4RaI1mxBUk4d+OByS+I8
OqJWF3WihQEJnHZaLfUmb/ItRxq/gU+SBoNFOMKEIMyGPtH2c3g7OnjfBdh7RaFIlzF2iVKbhA73
0TPLHoRnB9Cb74mwSf8uNR2oN01helB9iVCbuIFda8ej4msw/M+VACfQNm9EdKjjzMzntEN0kOZo
xpeZ7kw5MSKTQ0Mxaep+OeQwEOk2BC1JRhR16tQepzZ1j2OhKuf0b2zS/bzaTK6SQMaP4ahY4cqs
ybXcKlhl6Yfwn41GL7ifWVr5wpr427wNiOfoq8yU11Mw2pcyheVwE9hBiAqrSxRrJcJcOGdRPijU
NFpBwrSwa7tZYdoIlpWkOcGIOjBDsN2yLo8EDBRs1Htw7YtILXTt2PXRxIgtzIpFjzZtC1ZSmzZp
FxkRXk6vAy8bzgWZSTrIZVtXRreaAZRn6P7cfJsYeEBHxlvmVzuUse6bWqv/QJdlseP1kkva0nZJ
txyNf2wTKBVomjg0ddLbfj1OdM/ivh4mv3QNyibCZr9F6ZxHm2OzfLBCnBMiqCsgvbI8Wob8Ytq5
s5wyLiP6Mwv8m3kWiFqQbgLKdCGsYlok5O4RfjLTU7sEiF7wjO7FroetVY4XLc3zBmfeZONpVqs8
XHjOQJk9YrH3Nkkx1h8ocZ6lWv+aU8+vDq4TnTwzTFYqGCW2Qi9fHZOgPB4RMNVlGMfrUInp8qoB
2HA2JhkkQNcmSTUmmsavDLPX/LFRPbqlub0FvFzu86RwrkqnMMFal2jfc0Kl+ZoQLSjJRnixHjGv
kITUvHSDPc/Mf/utsBPZY4EMwY958ltbGaipSLtlqFZ8e5LEIPkKDKTrcqcTsqkSz6bkiUdV1NtS
bz6PEPXHvVHqqbcyqoZ2WC1or3gNdjJ/HKLhh93a4Q9vhJ9aKl6+hd5t3ugRo3QmP7VGUkyCYIA0
WHuZR/kPO3HPjcEpjgUv4jqPspLvESI8wMmu9+QRlnNVllP7Oes9m/SzPpeZX8AdRZoDZvU+sxTl
SdKmu6pMhsgQ3snNDCqD7qQK6Z2YjDqimTgyNt90xLOrPuhq6OTvX0btRGL2fMvZVXLv0UR5aNNf
X0bynx2mVzphLGlsXRdZTfwkI1iKU30rQ9Ey2Wb+ktdMzCu7TtZK2jpfKMibS0cZtJ3dx+1doJHQ
lgL/3ruREuGwJn5Xkmn9wS1/46eSwYd3mZV9ZmaedILI3YpKUKTdcqr17hN64oQ8tXJaF52qbwjh
qdbEyKP75FX6CBbz1puBlxIzEF88IEqnDhbPqyM3kw1P22jZuzytXQYWtbdsJ1neknatHY2MMNg+
brK1nJoWzQ1t68krqLzIwVFT74nNo3IwGVmuVOIBz8bUTD+gFOhzU+f1O4GjX+XiEGKhIlY/eSdc
RihZAYh6iaebz0ktGghhTXCD04tvxyQbYiDcUUbkO3X6UthBR0w2KNHKSR+8sBm2fWybDyi4mWRV
unIkk7ZZwZrPtnbsSsBDotuEua6RfRZEv5gEf9RO+h+aVfK3Dl+HniRytBfv3G8do8cilF/SL3X7
5WU59c8/+Mvgq6l/Yd7ljqFoxcmjs/L+ypnkn9D4oR/Jp5WB4uwHR37RRv/+vxSHcouMSUybVFV4
Hvkdv2oqxf0LG6QL2IgiCGk/BKl/OJB/ra04pP+2bYmT49WDxVOPzFsDXYPDmEINH8vrVcIpob7W
jRHtKNYdP++06TKoZUe+6jxzIF2shChgaTcp/dW7zrSar1LL3SVxEQNTVpQFj0SOeIS1Y3JeVrYD
gBeFLpY6q6uuLQUQ/8JkeU5XSLVqJhBe1QRnXWygccXwRU58lvWlipBFIoEYEocOdJq2yTn6hvFL
hQMFXUqk2sHK7LxiS7ozic+SCcLKa9tyo4dTtXCAvS5BH2g3jWzZm/IRVB6FGOMHi9nCxUDeyAof
S/ApbI3kJjQy84JQhXyDo7r5krq1OCB4Ioq8B3eNZlZsYBUnKA7SqHsURR2upANwkCCO/0/dmS25
jTNp+4r4BQlwPRVJSbW5qrzbJ4y22+a+77z6eeh2zJRYGincc/L/Jx3d4WhDIIBEIvNdJh5oHY5p
ka7o7wpyj9sAFBFm20Yq+kMaAFpr5ry+s5Mq+stUixqBcqt4JE9r97VZJG+idvmMdH15MDsVvbik
Tr7GYTz7QZ809+GQU1mp8+Bg0s3m68yoAtvOpyZqnxvQILuiwaW2xrIabWz8w8Hk30edqj6ZZnrs
1FK6cZQs+5EvudOjRu4AJ2HA0c54UcblglNdhv9YNIoD2amHZ4Tu1yremDa+91aGC1La81d3LR0z
rQf7ojYtAjZ2kRleIwKJp31UvVlqnDF7BaVpPMMDXCL5yy0rjt16wD9bOAu+AIHyfZDiSRbBz6B9
OyZgxM0GW90kNenWBu0HamjGneV0B8LYG33px5tWYvo4acWPX+fxjwLP/+V5d/II/P9IngBG+XqD
/Ddb/FXoetfNzanJ0u//5XfQMv+D5gBNVV5ZugAYzF/2O2hJIhPNGtJJNG3R1vrvmKVT5EbQa5U8
Wt+Nv8MVD0cTpjMutmBJiS845m7C06VwBZ72JFxBf+F5ShRdFREgHBGzTsNVQyWLSJsgBt6xRYGz
gGMjFkjKNuivG8UHuMr+qK1CPvTGpuQHxQ3M4SPPSqJjnhjPLaAL0KYaJkEHo7qJsE5MIK1aRv0F
0hBlcxxqCm1wUyt/bIqckrhxZxZ4Zc79TktUGnft+yEEZympEGYVD050AzuKGn5nJ76R3QedfWvm
wQ1Px12Y4kAX01ZfdWcLn+zPh2D+TQusHaXOyS1GqowJzj8f52wM3IYjtIQFpRgMUZwmRrYjvW2W
5FOH811j3aqLvl8MAqwgplISjcCN2NZtxhm9H/rgZ22GJOkAKupDIpTIzyX3+Qj8J4FrsUNk4S+E
Z1bhyulIivqpgNBDV9UUO1n3P8c4/oq5BM6cCbYgdYLKI/hJdfmSz2J8UHuhHGVhze+apUSueYUb
pzV04hHMlZtgS+ey+ve1UIHLdNPntpirn+kyG0BZRmgUaHd+6I0nQ6Y4H1ZePRTvWhORd1t9g/CD
N0QK1oudb8guw8mIuiZFPypIfFM30RM/CYvOnzBG2BcZ5iyKjVd92NujpyJysqtr+cCjA6HWQTxm
8mMT/JzzO8y6nf1iF3jFWEX83Im8fA5KFUah3h9RuMyPTqMCPgQBveJXJB34xb5tIBs9geqiaO6M
yPioSuJPfUFhtJgKr6gGZwdydrqxQwOv2WqiX9403xJDaR5IJ6K/aMpZhxzmSOHGDWZwGk6lmhJh
FdEAEiupBj+QQYDKDSt1nyK15w26KH5iXzWg5t/Wf2XFNHCHKaXAgA4MIDpC7+e8NSi6Z+Uhy5Pe
E01pPsUVPQwTOyo2HQBbmSlfNAEwYoyxaFG7oHLtuczfqPWMUawZ/+LMiDcywHA0iIrPYtYPeHAV
FNpsMLCRPhyKeV4ecqDAxxrF8SddrdfOM24mQIOQcAVEqQMYbJbCV+wUeE80UBsP9LuCSrBRzM+p
GbxXYD3ttKLhu1bmkXL2Wwxw493AQ45OdvzkyPjzlClPQTFhq6F1+1gIGiklQBMAOm5m4i2FW3y/
a+M4o12uGneaoryxR/CU4H4S0Dm50hTk3b3z2TLG/q4YdCqwvL4eh9l4HBaKynmDFXUP52Df9m1/
V8ZLfUxzvohCbYlTrFBk7AG5pHhAHKjupw+YYBzzrOnehnqR7UMt7Q4rYOBQzhoQ7NbODskQsH4C
afS91gj1zVw28X0Qo+Q5D9R0c0wO3mq5aLwWVYSjMsT57Zjm7+e5/QbEBXAjmwAua+Mc9D4o94gL
S9c0p8oVoFV/QoCARd50od/3uFA2jcSiNlKcaJ+P6vJoptLa63Yx+r1e5x+0iFLxgJdh3Tflc1ra
y10RJfrdqJS5L0lJMEoPY4RashQvL2hyKmr4O6xw1HRXKhzBMMQdthxAROhzUripxosmNIcWV1iM
OUugpY9DGt04VgQ+NcgIVDXIZxVNxz3Lad0sQm8/tKz5TlX5U2STSx+qQo678riAehxxD7qbZd7z
biuQWIjiHqWD0phuzVoZsSOGsEal2soPVm+JdyWWVD7vvx8ofayGsrmqf6ATSVLRTh8onRjvQmtu
vUIL74fE+KTWeTvvAoDLh35Rxb1eF7VnOcDAM1NHsyOaP+V147yzV/2Yth3wceqK1W5T1dtjHGbi
U2s40e2cD/mDjWYYnSwxPuIIZFNHTxSg4USzXOTkPKHKh6oLK/FVvRn3qaPMT4lpopmMRvOHvJv1
mxq/GZ89kH9snLbJQbG2P7ogzPwAkVLwnZH+hYbJdItPcE2ZJxweQQd+6WMAd9jcIbHfls/ZrLKJ
a96NIOur1NPaTuFQruzCGCSWN0JdVOijZcuNYsy5b9lR/TGPA9AaiS38hVoYZjwg4yq9tFwblwf8
+URjPCRL59w4ZkhPCk04DzenzEvk0vuijwKXPppxY/R5YOMtVfZ3Vtfdl2lZ+WpUZuvT8Qf4vO4Q
1tjeaANlBFC2OmC7sExdE12Pu6AqgMJO+vCcYs+k76apqPfGjLNwEcR9SekUXuKIZdODmOf6Jkyy
5h4ptc4VoKfaqK2/B1pauJaddfvU0rpPYzVgMBNHD0mVG3eR0yn0njCuipQ+2VtZ+qNycN20RRXc
9bUxfERErqCpN+XtN05mSLNySb8pjLif0kC7EX18V+Ni8VEvQX7ODhQW+E36c+609b6j0LWTaS0P
C63r78A56XNSTb4dIvtLRcOi3AFAbg/gdugCQ06osLm5GYw8gX5bPkH4udclEnupLu4k4l7vnKxt
D03c6hRfM+MraKa/DXw+3L6cp2M1fKxSXXm2sYc59pYafKozq/sUDnZxU/TxsGsIwx0ua/ABYPTg
7AaJWllqcd+JCr+T0PgaFupyn9GojrNM2Zd6Jt7kov0rVhpjZwXzTOfUAKxVqKPb1eBCkm5t0fWD
89lcMFQOZHQ7Si7Zqje1vY1bi4cfc+rN6LM+JUat+ws4b08tC9yE2lrZt7pmP0DKomwF2uquQzr9
fdvD8+2tWfi0ZkAxJvX8YNZp8GwRsLrOmPeYVYZr8cjaz2M+/OQ+uIuwicXcbNIOucU52lX5Yt80
FMdoCgPDVpo5dbnIv2O0I57o8wtj1ywmfu9Gk9zPOsZwFuaEPuTXjF9hD7foBSSHuB5jT1GCj2OX
fhPmDNVlCDCOMXmYToom3xpZnb1vlWbCthbbcKqBma8lKXbUWI54Xdh8o2D/vrC6EeM5J3OXwDR8
bHHyOxGZ2NYHpQknA8XVHll/18l4Dc0KAdxZeuUQGtyIeps/VLhcUDuaS1xuC6zIZeqM77tOCw6J
k/Z3sdF9K4tKPY74Ae+pavPryTY+Li22bYpSRB9KLcZ4PYWu9HdOsfidDpXRM+JOesgOhg95BYAd
UyZM7ILVhAmakENZm5YoFslG+jEqcYeWBf7v8G0OKWHmfTeMQJuRDcH7BkOofYpr2CHVrL8XtYRw
1NXPhSx4psLdcJblg54b5V8iNNqHqtTxeYy51yMe6B/FUJGNybB7GkYVQguQN2uwoD6rIa8+MJ09
oH/wR3LA4H6uB2QHI3FjExXwcWvxsYm09EPf0EV2IoNlhk1ipn4TSwqR4W7gEQsiD09oevpp9pxE
xIrY/LtTcRdVidheLfNHG6K5bR76Wb2n63Mw6sinzhIfgqTzAOxWB6Orb3TlM5th+dj0UFnGPMcg
S20oxkHkntkfelJ/W+p+/GFXnwIKFIjsf0O23bWD+bvQ688UJneDEtw6cgq9nGqvm1cWmHcrX+4F
ANw2++xUvLpz1dOUN6pYxo8yaR9LGR3mLG0BBBb5McaEbV8nwW8Vhz96w/6v/ceTB+r/5aX7/2Aj
E0roxSfs+OPvH6dQrfV/+OcBK/T/IOOFNik6BhaSCTYtzt8PWPU/PBw1FNjpSvKcXNXBf1fdTOc/
60MVjx0UzWDfrlzF389YfIcpvZKYw7uEkU617E+esaflbpRZ+QErERUMH4oOiOudPmL7TEaFMzq6
q1TT7HdVbz1nqdV6OgafR/oRwU+REHsAtkNsefGNzjRX1kr6/9SR/xl6VZ7n7cwjGhmS06EBPtdO
m0IoshpbgymlVw8xeiueXWnFFUjk+aHgMduryBUf9HQowHCRJhYcpUjeay9Pp8WN66oG38AT4fKs
WLNXs3JUehwUIEjrt0oRWoiovmyZlYbf3+3Yr3yIWp+vCCWdWzYqCTrOGfSlaEGfTggHRQz1qtJw
q8Wk4innYD/ManXb90WNwJ7Ns21qG+kXfTJpV2a4/t3bdYN/jpCf0GChb1vfPXCQjHqh4dZKhydm
r+NljGlauR9ynk3lGAP4H/GMvfxdzy0hurLgCDXGhZ57OmMnG6uxMRk17rIZCsc8QQjCAB5X6Gsy
PKd16F8bU+DfgVohckO0/rcNjk6LZy03YRzRUqRgmJvRISEheUZ6evJ0Ea9691ngO3YzPeC2J/3L
Uz2zhdg4azxYYZPGVkOgoHaq8cCm0U1F5k4gC2S6LGZnXBmHwLNdSMahCgW7FSeWX6rKLzAMA1go
J0zgfsDFWG6qTqo7PI7b+9XrwsMx1z5enteZJRS0dcjQEI8nfG2/q0IijP+q7qaqBvwrHMmDZxM/
pm65xuU+OxTqo0Bc177CVrYjA28nKzs33Gmsv2dNZR1CEvtniM7iymk4t1nk6lOAmQSaD9t9iRAW
Ty0j5iPOduVbMtFiFzcd7QEJufY96iuTDTegij6qvALuKezn3uWveuY4CuAw8IKQTKC/ugkF+MRS
RRCR4UL0AvVHIc21rGi+aZa1Yz0DbPIElNErx/FMAGKLImAABIdWPrXUkyZ+CfBrCgUfuIw1Ey4z
juA54mf7EJ7JbVop/aFvHGOP8m/z8/J8zy3tL2cr9N+5VH91kV7s2pkMqhedrbv4jn9a0XqHBRql
V4Eb+DdzBEuEBROlZDyfTueotSUxVAt0PDuc0uvqergZunn+WbWD+ZD3c/w0ZLTvYcuCZ76yrc7M
kuiDvBKqBwhOryCnlyAJnA+SUK1AJ1NNyY6tQHaoBcXJG7yMrhzLtYK+jQP43gFxoCwOYHsb71Aj
t1IN9SjqgjbeCjWcZMtIbB+XcJiBc3YPzU8cxhbGksxLlYeL9Te89vLm8sJuRD9+xV2s8LjRQLXT
/tPXePViZVW0dyGD8juAK7Kdg+jDYOFjG0dUF5eqVr0kgsyDduTXZMzrvdKrPy7/gjMBkRSNH0Kf
Ad2pNel6+QMQ2llCuHZodRUdjuSKkd5JgD97NDqLPVzb6MoGO7fIQO1hpa8J4ivzMoi7zqDjYet2
MIP3alxJTzWolkF0t69EiTNhSicNJVMAekPCt5naAgNNNYJcdzPA7m5pDeC+dPjs74CvIHeSG1RI
QX39sPAGfmwGYN2XP+2ZqfJEp1siWWLQA5v9TBuxiPBN4tSGOJUP5Mmwo8zmlupX8udTBTRIXgxe
CAqCsX6KF9uoquiLqtS6eKkb6mMla3UfhjLeoXAggIfpwgX8EfqpDky3SqPavzzTNfJt0qOXw29d
HCrgsGE5I4SArAVbFrLpvm55kl8e5XSr/srUgSRp5ELS4r+M7Vkx57GC7Fb5RQY9WIrc/ESRHBks
fL/2AQDBK6it0/X7PR5uEdwwSIwg+3j6UaWiaeGoccPZfdocRDaGR9A7EKet5NrVcrpVfw0FRgET
OtsCwYlB3OlQqsDDNwEP7VP2VleLtnCPoMZfKYam+3ZQtTvdqahw9H3oReTYV6Lh6XX6e3QuNg1D
QR5Z6zvu5e5Rek1tMRfvqJlqMOrkLHepMNtb8HONH9NM8RujlU+XV/PcoOsDkV0L/ALDltNBtR4Y
ogDqQ7swyW+yYsxo0NFrctQl/WnZSfps0Zq+sqSnV/ivmWKuhPnu6oELnlWeDhokVGnTFBdtBbO4
HcB04xhXq698vdAm6SwIFE4o+n24VPLKRz6zex1OJrLDJE1Iq60/7cUR7YMYVD2qAH7eYd7WKUp4
31UQZdTB0nwB5P/K1XJuqjhwrrkgE7a3fqv0DpJEiLHxNRU5jSkGLkHDpqZebJr3WZnVCX1TpXlb
pciGXF7as1NdJQN545L4rq//l1PNIiW3ArD2IDfG5M4qaqDzXTd97PkRfjJP1z7tL/jk/8Sff5YV
00+CGxqiBPxN+FMHYUIN0Bu/WvvCRU4hERrEoqFDsFQfSsusqc0LCwrmojvRDwqizlMScJvLQM6+
NoxWdmW1NwnGPz+JEgoVBptLlXrH6TdAbTeLl6VtfAu1H84XKjYhNYYwMTq3c2AeT40w7wGqSt9W
qZEm40ilDRf0K0HzTBADqS1ADHA3rInr6e+wYqy9hkxv6aLqKSND40rHEG6vWcZXDtfpLfDPlJG0
o6qDajMJxWbZQXauJktJ5+eh5Tzgv1JiqF51n/98cyFUJVc53tVcdxs3uOWi2Sw732m03BOxk+0z
ddY+qHAyvYni5Z+lpb+nRffcJE7h8mSK0y+IPi1aNmpNAxxY656W13SL5vF4A88qOvz53EwSIyAe
gK/ZzKdD1TIs5qRnsbIMWcxKtYrjUnQzLZ8e6ekZuarL453bHEgxawDZVsDb1hKlBS414pzT+nUz
jPQVDDDeKxsmEME1D9lz4YiMDyc9HcwbJZTTqemTSuUkijq/w9nMa42leF8ijfWY6SEdJHJ1N9Gy
MNp1E221y7PcQnHXEh97n+ayQI2X2tHmLOIhZJmzGbc+/Q77pnUW3Z8wg0Gyc+j2QlH69/HcBmir
RBAKoVOqR/q36V7pSivaRUEWPHaR2ro5olz2nZmBZIDPHwU34Nwb18ys2b5yks6kAzzA8GXDSRTU
orqetBd3RSDaALmHvvXHItUeHHu6n+BqPzlFET1O4dQ/qrEi/4rbudjLYnKuxa51R5+GUzixFLtw
UcYsh714OjzSbgDfREDsilJll0V9YPpDnRghIkqlqSFf0IoQCYjW+auCcem1PVC+na0n9sFBCu5D
Yizy45U1XB+em98Ez8XR13R+hWtu4pheVfXQQXXzAwyO91bU27sIdYhbNQjivYgbBeTFiGxrKjL7
uVr04ClSwvjL5V/xehOvV7jJl6F8Sw6xeR0DdYDJXrbUPAyrdo06dVw+lDyItldu67K0j0uGbJE2
N9fUeDcPxTUKYfKx8vSRuaPGam6CKxDOwNJ7haFRmz5WRrscuLdUeajxMfoJbdK8ac0xvIM9UkW+
HEzxqMXq+OHyB3gdMNAKXEX5ga0agKE3wTei5bOUxVzC3qssjxaoxoHVkkdrLuebfzMUkRR/Pb7h
dhNymMuyCxgqXfTuW0OX1Q/aBswEh9K8ct7OreuKPwdqB6/fWo2FXp63MU0Nmcih8g1VtAttxhx6
LzpiIyVBR36346b4GljtkLuiRnzuWnw6t7e5NonESOajYLm5YaYEQEXqREj70sC7Qw4JLQ01VKEz
dCBtoGveOXBg3RDdObeAQXurF9oVQdx1+2yPl83Lg8LLr5t1c7ySwKitTmSVn/R28SasBrq4S2SK
Oww8yqOWpX+eI8KEQRad/NCiSbF9sQ6ocklk2XI/MZvwGNcK1J12MjS3s6blLg61qbzymde9uZki
aRAUhzWsohe5WeQAwMsYB07uD1SZUINOooc5yS3qdXDxk4pKMCZ6V9XZz6ytYENRa2ZcHnibu2co
KyAiQ1r6oDuCg8yM9GGih7yfUKx8Vozeuq2dIQNjEg4t4llQ3M0uGv/+47PEtQeeeyVYoKC1+RGt
LQqnDbvSb/RBA0E+5AeJotFeGE1zJUKc2Uhc1v/ohlND1DZfeVE1qi5KU/tA48IfrXDAH+GzDFVL
bTxwbUt9ZVnPRcY14eSRsxZ74N2cHt4WXaxwxvTQpxg8QO+tuyD37CB9j29dAEQKeN7Xmoha+eAr
EXAyzKDzZBhYf+hjvYZouZabYAZQwTRWBYqXUYQ/GZTMiGufCI6wZAbT73acdM2TQU2R8fKSnv3O
qwmagc0p5IbNHb3YcqjLfqhBxnbGQ5/n8mkxR+PIb/iWism5cvOty7Y5PBIuuGHBJKWWZm0C/2Qt
QTyUzA107nwcByOACqNbz5cndSYOU9phjPV5Tpl7M6mkHJTYmI3K751GunMnUyD+cYuYEWkZ/HD+
DHnGPqsOix0l/2LnkgYTHOhAwcfYTLGQZhNhHELeLYP2Pq/iwUV+IAB9pwOdMaNyMa9s3TNrSBqx
djOpt7N5t9PtkNBsZECByQLlE83gs3Y2Egm7AQPe56EcisPl77ue880qciJXIRTqzQZWH6c7NBtU
lAVmyn+VFU94njv4Yo5L8bbSDfvz5aHOzW19+nKjsD35rqdDyaoFXJta5JCySN2qTlFvCnLlTosR
FAxNPAwuj7ee8u3U4Jigdw6Nk1L65vCxTlZi21nriyRC0ETnPPAgRTMzljhgdWY53jdaU3K/dMHk
L/NsPf2bH2DzsqFkyB7aTNgYrIj7ix/QL0HxtQmy/l7UvGVAQOf3laPHO2Oy8RkorPJz0ohPl0c/
97kha1IAoYlKlrIZPemzRB37tgV1g5Bhh5AjGOeKtvQwiOmWOJ9f2Uqvay5rXxOSwgpk4F+26vJW
TpXNQHbPs5fUOqJkQ4IyIVCrKoC6kkLeDFE/uchYK8DB8uTj3INBTiYH9DmSXY+Xp/8qPPFj6Oni
taeitPjaRjgd697RkSMGldY9oEJoeLONnumfj7L6PdJbRWicd/Ppng6ctJjTEYUyaWXLPumSBZJP
c6039WopVz2uX3ZbNA4k3n6no6D7AcQpFMJDWQIOgArXPQ+sg9YYCPFGMjxentSrmACnA830VRoJ
3A2aVqfDVaFFaMP8z2ucsPgycjo+2HNruWMdX2sunhlq9Z6iX0uqDWV0E36cKe8ovc3CqwNUX3aV
EqPZI1dygTuVQKH9yzN7/SFZJryRgU7AJaRXfTozo8EwBP0j6TWz+U3Jg8E3xrnaN4NFEyQflSsf
8lUEYiQ6aOurnVIKUeh0OLRDQrlYkwAXF0VeDG32TZIU3aM6GsODWrbtLeCfPPKCNlqOQ9Mo+rUj
uY5wEgPXubKMxuqzToK7yb2sqqyMWIeAOhBkWzfUAqDSVjDpn6IBuVU31xv5SUePkG5YXqMuEtcJ
cOZh0vII4GQzXTOpXi+wVz+IN5UGD5oi6Pa+Gat6SbUsl57dKvpXG9HNHSD7+kmE2VtYNss7kCTd
j2jSjD+tQK+u76w+cDKESl551+StiStdTS8qQ/zgdswQvqrVsLtLTKnsEwDHV+LPmbWnNkGBgvbJ
qkG2/vmLgo3TL7KfenPxqKZRN6mhRyHP1TqZjoZKYT44ZazX91ZYadnBiQMaLIMqKOxd3vBnzhe/
AgCIpGGF1dXmKOOeKvKCwIwswJzclLVVuZg+Oj4Hu7sy1Ouse0XRcLuzslTeufZOZyxEoTVIs86e
pCnnJ3Y0IG2aDnfzoBf73KGSB/2x8JdlRHp/6BI3mPHTuTzfMwechNRZearghl599UFRCwtx1hn2
qVbfIAEA7CPQY7+qeUuPfRZeCShnVpkiIp16nIlIbrfgoaqyOuQoDdXLeXCAF4jqB02pldvWLpQf
U1rko5/mTvEOeAj6J+gL2NaVz35mxmAV1iyHYjSVuU0VNYGNMakL+5pqWHorVCS1pqBdPhSTWH6M
Jdvsyic+c4Jx06AYbVGDwQxxs7HHXOA5FwSalyrqGKFFDYpd5kpqQOYxapQbSP9quCU57IReX70M
Li/xmU/Oa4NLQyW1Ycrr73txsKLEABxgR6qn2DR5capAGWTGJOFQmX1l7ALDat5llQgOtRgWN5uj
f3E9kldg6cyLADTB9gPoWdIASGwWbxx7sUt6DQ6PFk6+LaPxypPuTEqlw0ZXV6gY8QtRn9PJTiEC
X05l697KeAu9FGl0f2Tv39sRojhhklpf2kI2HmIQ9jHNiC4r0t54MzdW441GF12RPXi9+NxiiLMA
PkRIiITn9PfMlPa0ge6dZ+hhhSmzCY/CgUDQD0t2WxSIYfVRM6AQgfrc5WV/nc9Rh6LQy31GAw2j
1tORU0kqPSEY4k2tHh+tzBhuFY7kFYjs69NE1rOijdfdZaDYeDpKPNPVruA3eRwr8Q5/IXFI6ggN
c4mQOeLKiGpdntbrAM1wZKoIVdJxEduerBK1gJxlaHrDkuZeEUyLj0Yv+l7VUu3/xVD0yBwQKNBL
t3fBmPW2YmcoqnD/aq7d25ybNoKdNFnXwuLZz0jCQUDC1IpU8vQzLmETK+hWGF6ZokzdJyjbykzi
sIEcTxVD5b88s3O7knQOBDB9srVQcDqcKhSEezQedWKuq/fggDNIL3qFkHGbvK0W3ERyDV34Esb/
lWB4dqLWSnum9ciDfbMr0XHOCjmMfNMY0ZqhkilYy0hFCB1PSVol1xoxZ8ejFaPK1aT8VR9ds8tg
Dql6eQ5dzaNljvl7J4TFJ7KguDHjqvn78pd9HWwpo62HHTAPMkVbk1haKXWBN7LpyXJU9mIFEEWz
0eD8kuv70EE/QOkrhLEbJ71BmDS5kr+em+7KVDdYXUpNq1THy1jfTVUu04zPK6rZOSImLQ+zLpEZ
7xz9dpnCa63xdblOs1Od7pqJyx2uoABvNvu2wvdTD4fGhDmUB+7EBZThZSLCuzHrAk+2nbUPzfBa
Tnx2VJ5wJlVA2vHbGpdcQKcadml6IC31WyeUiL8nZE+VPQfHWYE8Plad2P/5ymLwtQIyeO2JX7z+
F9eoNiXSqccC8x47KPEmQdUaItKMlREK0ObPVEXF3EUeKwUYExfqTm+s6P3ln3BudQH+URnlGuVb
bjKJLprHpYuE4akB0qvlJAd/0ZTAq1D89Pq+u/YaOjce9SdeYtwj1L43YcKZ7CzLKSd6iOnO39U8
0fagPMsvGoh6uWvTMv12eYJngjvlLjACa20AtaD1B734xmmmVmXeI4UA4RiRjmiO9wY5rx9a/ffL
I52ZGiUCSXmdcg83yWbjJjhPZFq5WF4FvDppi7/KBW5YHKPLkNTmtc79mdHAWoO0Ji0BsLW1JC3T
TJmWWIWa2OMg0EvKEFYvUZtBkBiOXDRcyTpej0cIghoDPn+tFaziOy+/Y1MjTmkqcehPsL/3Fje0
OyaK4uZJMrpTMAxXsoBfONDTOGCC1KGtS3LPW2ZrHVdlA/KjKq+FppjFd6T97O/20ubP+Tiob9RF
6l/zrBqeoghmZVz1dXoILKjhah6P9zwEVPoKReuiCWt/IoPljXt5tdfV3P48njd4nSF4Z7MSp9/D
kQrt8AIzBFNk5pGTCWkdvYqby6Oc++qcFJ3gz01Own86SlsOExyMOfDiZCwPVVvGN5Ac3+eW0950
SndlB78OgnTguGGQX7I08ELrr3lxViStPlJH7L7SqcUDCEi56wSlRGawmPYRCqQ+HK1r+NHXB5Qy
EIkDq8wNx+k5HVSHNJhE5oLkIsIGeODkKGekcLPJM651Z87MTydtJkcBBbcW106HKgdnATja8jBG
x+O2Cy1rp5t16S9ZhcDSqNZ3S+lcu1nOzA8DR5TY6IWtcJfNwUkmdFrVxoyB2BngWtS8d8PR6t/l
HcTyy7vldaZA/58+EE9Qqq0A10/n5yAFYvShiPzB7HC5GXpjj7JA/kXLAwfbplCT0I+DrsZNBve4
BkHbK4fi3KE1uLYBp/A85F82p4LnoDmOYwEltpjKH5U5NI/juPQZalCGclBzWXF5r6oVky2a72pf
lH5boFKCCvQMaKHj+nFGvf8wh2P0gCjWNUj0RgoewAZpBRUSQLWcXJWS5+knKrNMoiuNDMw0zFm5
azQZ38aiUh6T2FDRhRpRr4mnXDwto6jeBM0YP7R6ER/quhUPtSznRydxQoAWYFQntQnaXVI0/SPC
MsUXYSgS7y+AfweY4tO1b7uu3ibirE0wiBGU1WmEbU5npYPyQSYg8nu1eFdWanaD81K0UqbQ0LCA
BEV52yEPisvSiPT5QeGihajQ229WtxAf8Eh1Jed/FZ2If/AK6QnSTOefmzLAihkrxtVRPBmt6AaD
nhaVC51KYuq0MM3VIN9f3uDnBuQIcSnQxFqrPaerF6yKFf2EAxfleP0oolbeVr2YUOoqyptqiNLD
5fFenV14bwwDXpeKGs7f65+/CIhWvSDuFkCp0uNx3NdQV0AoAElYRnvyLg91Zmqk14wCNUGCiNt8
SzJhJRmMQneHEYY/Igti+eksZfbOyRVU5EunvTLgmbk5OjkY8R4kD5nR6dwU3mVtXtW6Oym97UPU
yjxJw9rV9b5/e3lur+ISI3DqVn2+tTG+7eHKDoHvuoFyocLj9caFZ7U2F2hH5NaCTcvYelk+l2/x
Vhs8O8yvwctfo34Z31pBJqT3Fp2izbaJlIDSL94IrgmpxzNEH97hRtOgvt61bytFkZPP2QnafayN
2nunHeeH1KrqY5gGo3v5U6xDnRzi9aeA5YFSSYWDlvbpV68AP2hWCPslFA4+RpVmeYgnt39+MFde
rI14/UpQ23K21DoaRIAwrQuef9j3zqqdAXBxZ1eDgy0SijX/YlY82pDlodvCw/h0VjMEEWsCyuxK
ugk4vITFfV8P2ZVv9+r6Xr8dj4cV4UYU3Kag2kjDLRtxJiPOBn/jtiBcHCWwfE/pmCguiHn9aQZp
dIXhfO5kriwejRoDJHV980RKyAI1fcbhOdY68zNKRjmS0CZCVYtea4nfyeZalej8iJwVqnyrSPhm
kzSiHtAUh7hTDwvdxRQqxBzhuZjLBZh6glTMny4feprUToDIUEChbn+6fEgxposoGE8gaHaAcNeh
dWIZVzbJ6+VjFBqMwFQcErAtm0Z3gjCiUA0bCoNwbFhRhpONM78x6W6CoMMu5WeptsYVEOHrb0ny
JXklcRIIP+ZmbryGONM9R0GHTnhE8Tw56upo+7EdqHeGnU1XZrmuzekBZzws6igZWlzWxubKoOue
O1W7Cqd1euHr1lTc9I6wfEebyIoCiqelYbdoh6EZdHkVz4Q5hoZYYq8rCUxvs23mUFfQUwGzbYg0
8MJuxLGhM4TftFbuYVE570JtaPZ5P42ekYtpj2CdfKsawHcv/5LXV4tETZuqBm0ozuo23nYDaFcz
Icgp2pD6QY0/mqp11q1pzNey63PLy7aiPk9Gh4DDJvK0cTgqIkA1Iuw7Az9e/NgbbVaOwkBxC8Wo
8UpGcHY8FB7h/lPp/KXG8TIjaDOpjeBF2U5sLD9Ucj5gb2b3PasKQ7a9ZqF17lMCHOFgojiHEMBm
TXtzNHk2IOKQ2ipai2qSeXNkD36viWuN+ddXE5KUawyn6q7T69gMFbdKasqCoRor7H2HZM6Thf3H
6CqSHHALqwECXw91g9NYE45zGAV1Y7gjHF9E9zIT5dgZmccg+YaOjnYltJ0LOgCQwFfRKeIjruv5
IoML6H6KCoFOt2vbmqwq0Q54jiiugpDrbQuxG1/nwryySc4Nyj2FKOdKF6E9dTqoVs10ga1Od2N9
RsK8Fnr/ICC5fSNoGA/KYBYGqvbq9PnysVsXaBt6oAuTWHBLwtlef9aLuaLhMiPhLnV3jufIQ7Sc
G6Ov44OmOM57XrsVz5bC8RSzGp8vj3zuVFCqJa3hjrSY9OnIcmqL0hz5ynZWoaWk47cXx7gKOiG2
pn0rB+/yeL/24naqdHwRb9Bsri57k7wiv6umphpyDFtn/C/SzmtXciPp1k9EgN7csli1XXujbumG
UEsaes9Mmqf/v+wDzHSxiCK2DqARBmioozKZGRlmxVqwLia1y5wk5Jd/T37sIklRlSa6ylrsVhEC
wg70yFVWv9NhkfxuxHU+hzbiTXZozfDnnZu59UifsnGYwlk0MD0FaTlN0ApncChwmIHC1J1ZDY8A
/IuBuUQoL0+L0SGS42lugZ6FgUgA9X8QG06+Iv+LXFf7WjQDIQgjQcDYcAVEWpujPDbp2siVmfBu
ZiwoLVy0IQOYy6AgZjy0E/VpgXn/ZFKoC8uxPoIJ/Zw33ew5KD6KNdDzcJ+2NzewhqB1YtgD21XP
fl8se6Sn4/b6XxNyvMkJtmbxeTTAoIa2U8ANWmWW+aUzFtjV1zGzvze+ndAiT/vOeShGEX9wMtS4
Q5PKNkDkvuzWU9F67VNSOYh/J/RemDtKq+koDtlxqfSGwTn9JDUgIbg+rPmyVk7aE895mj1HRrCU
n6dZgzaU5+l8/5zumWJYh/eCuwHAe+MIrFKgZcKV5PQAt+T70asxhpXXohwP6rM7PkfNBf3X1OYh
rG3l5TJW5TgCRWCzLb+vKiEKyf3SEq7Hbn6cUeG43F/hrlnkZ5g8oSZBWHe9mbadQKOSsUK/Q5E3
tO0BBbp8Ek0W6q1ovwcBIuex3fsHdnd2lvapaUDhwigWgca13dSHeTbl95z03qoeUffrwnb0uzex
qf91f4W7lhRLM/GcQjNuXE1BJSpA1MPmgM/V72U7e5fA7noTWZgi+Hbf1s4TzIv4P1ubYHWuARcn
ghA5HUr9s4QD549WNabvW9ldEaB46icEiwgsXu+drTf+VJotjB4IgYPc7oJPojHr56yJjwak9kwZ
fCQo+UF+AYK7NpXPc8ZtpqohjAQV+KqfzjaahI9tWf99f1E7B5Fwgj4IHTyywy3ZgUR3cDLTmBxm
6QE9QWFx0fyJsm4rEwgAO+PTMlfO7/eN7n0v4GzqXNDT+n/Ck7+8uBQO/LRBNhKiRtjji7wuv2rM
OX+9b2VvE8mqiSOoXfLNNt+LSqlw4RxVPA69+XvS1/+0qPB8gmHyXxx1lkJsAucUxazN10JsCUyq
nK1Tk8rsbQOtINy1SdIiTxlrT69fFFE043O4YtKWja1WEUWUwWSdRvCnEWD1kQnx9ctcxlZ039Le
RyKEhswFERVSrY2ldDEmp5vwjMaQz5e1SdIHb4xfjW2kaqemdZmxZpM48tcnva0df3LhwTh5Y/9j
mUV37gnHzg18NifDle3jv1iUqoISratkc7MoVwsWu/UFRQmKokifD+RYMUrG+sHm7V0rZvf/a0ed
zV9OuHpvTEvDjgWR5sUwHDis7U4A/gnWS9Eu/jP0vuK3+4tTkcwm0iDdIXmmiWDCzbAxSiWxgNB3
5S4XntmGMSTT32S2jJcu9by3sRic7CB33rNIVkKJxwkcAnf1578sMzeKIRc6J98Y/cdcK/KT3o4/
oHteTwwnm0e9TfVmXC+QoS+IoZnqI7VjfvTaXK15ZtmIpYrQaZSAkuV81ks0xYNcLC/JOBdv4MjN
X+YUFa1Jm9/Y0u8/3N/jPaeiKulgrKAZcrcA8wWVm8l0B6K5tgrCcWUoIZkKI1q8w1mwvTOk5tuQ
bAGbyg25Xm1joOKejYjngqzK3ngxhcGxzPqoXiDLRcvtZQri/9xf3e2dp+JjUmMCkAmR03YMIjdG
szUmbmNJxhIFTut+MqTlf7lv5TbhUnUllBwYEFWlno1jHipppinTvkyzeOUDak02ikJD/7HuoFWH
DxrG2H5wwWHm4nzf8u2WYhmyTsraeE8G16631BYo5sie9dWVJ99ampV9A1gNqzscx0/wbA8XbXX8
g/bi7ZGhoKUKoArUyzDYxudQZEVxD3fACNikkivHD2GxM+CIz8SBe7u9j8oU2FIc/8/a3fX6jAxO
XLdQphq3P1lBFpxiXvNozse/Fi0+Aq/tmcN3B0wJIqTHdbg2Nzow47orDqeQiMsrjGDkprD5GxAO
fC1EpR2UlPeOp/JtaiSToGgL084MuIqg++CxSAZ4gK0qiGoNrd3XHxKwIRTHfhaPtmW4vIeQj+lH
UC/BkL0jDZ8etCnHta3TiGRxh96Ns9TRfaM7S6N7BbGJmrUEtbE9mdTtRybC+XJaMr3g1NJzIHEz
963sHEUyYB/gAP1QOpAbl2J3nluNJVYQjAX16yEElNnu8B7SsSOVsZ2rxqGnjMN/S0V32wOcKIZJ
t+KSm7kOWbw15wg2+msUrFAiG3YtTrODvtL99e0cSAS1VcGanO628Vh3a2a3Nc9uaovfjSLxn2mr
1d80bUJ8KK6Kg5OiPsr1e6RGdUF90CWjt7qFFHtORbN4XeAjQ1/pg51P85l5Z+8EQ01yKrt2OjF7
Xz3PSVp98lPziDjy9msynUEkgygpjUhi3OvrV6ay1IPFY06gSqY/fDfWu6hmQO+8NksiDrZ215iq
ovBB0bjbjiRW0zrrYq0ZRu7gD+uyxX7TrwvKj21pPNz/ird3AVdCt0q9DvDHbMEGoGk011rhw4GL
d37SM6M9J9maXv6FFfXGEXoSCNpqwb/ELmTlnI/Sr6LJFONjRrwLmoIq4H0rtydSRQnM0agyH6sy
r61YYz9rRU05zUIX4I2VrfLJHGXynLkTQo9GMw7/YvPwH9SkGRa6hYEn9gBRMhCCaO2s/tNoFO5b
2frDqx8aVgQOBMyKqfgtN5tX5cgsNGtag5sr7McUnZpnpMhm+M7mKhyN5MjerTe5trd5aZaGnjIj
KnXkLRpSNk7wDWLW5TFzmpyRTf+PMUiDgwN/8+UYKab3pYB01O6A711/OQRNRVslsL3OZm+HMhfB
abK9/tFWEHQDedOD6PbmgmGP2QCqUWjKqdT/2p6X1ghC5pKToqXZJe1bGj8WkAZ+5Xjw2Pxs71w5
LmXLUm0EDgmz05sIbMY1NRD5VhFCv0twsqc5+c5Zmt97q5DQ12VVTdNtKU9LJYJz1wbWn3qWm1XY
F3r+ZlxT8+tqWvCKLjmUuEifUk+akee17Lr6E8YPfn9VNd+WyhoeDbdfPlLLltC2WR0ays2RIO3u
zpEX0IDhdaNZer1zdQvN88x1irJqdt9MuoeMkSTt8ZEbPzgUN+dQbRxmgGMoltEtDkHMnjVP5OCo
Yi5/OJNf/znFaEvV+ZgCn++GXJ7sMjtiv9uzqlBhjEHyv5sBwDpIieesuYoazVjOAarCDEI4iLhA
l3OpkHcBr28a5/uea29XqZowgAyDI6C/jedai1zEnauhSeXARdbnqNcPUzpQL6yPAN27pmj4gC+D
T5Dk6voDTuuweMjMV+ikBlbopE53+ikxk1IGf60/5gPCqgfBOxABVYG6NpX6yWRPvl1G41T5Dx5d
tUg6ozxrRZperKCKf7u/iz9jgO1VU/BFm1kE6CC26AttVm09oCuRMSd5Hxp2E1wAPJfPoteaN1Oy
Di/anKOfmhfN31nQm2cPtZiDrHXnAGEF6AcDbHQhtrwtQQVisKn9IhrQUokQzWiidUYlyJmy5V0Q
Bx0c6XZ9YHTnq+I6iccor/PwbdEtQzUytejbRQSPYXaO83j6shoeohozQIn7u7xrikoV2E0GPYiJ
rr9qVzOvvEyYSno9eRiGMrlI3xTvBqcvD4ARu6YISn4iPqhCqODll7ABBkJpW7WGKdkFqL+s/kXr
kN9r6v6o3nETXhL9KD474L2QO5M+XZtKqlzBlOIC/hcyHQSWnYcWrvKTI4PgL9fp5rM0oE/tFWIB
RqmjlGRvpQC0FU8XYTwFgWvzHRGRq5MURz3Ev6EUGuytrW6ejDYWB2/fzlsLtBTgg+oU4AQ2HnxF
ULGrHFFGqyV1Rsn69nMZrx7b29ePRmWVD/fPy959oIJK9OcCbaHkcb00S1CccAv09orEbJ8rz4EK
pjVRY9N6umkG2mN5mncHrkctYuMJIAT/n9HNo5tRmpM9TJrRHFuQb4mqXD4z0O0+NHXhPRWWlV4C
hKsQfrDN4vf7C961TRkJ7AVgBaCS1wv2jXkZJfIzkTmP1sta66jlFK5z0lHrPfW1+LMIauNZzO4R
cG/vEFFDVpS4sLaCN7k2HCw1ek3I70X6uCaPC3nn11x3kxPu6ggKumuKaO3nM6nYmq5NUVEq0Uaq
S0YLjI9rpXufG+lNp1Xo8WsrOlxMKwArS26iaPs3i2LTZpuxPbTVpio7rcOqnacZYGY+e/3l9R+O
eifz7wR7IBI3N6OmHpe7Ou4GmtD6aanyvguDsvrUIcr1YLWMLvNIaqfU7Oev9y3vvVzUAOF7xbzH
CN0mAHazCY7CycHTrZoRmUFuXbpeH578xU1PolcC4V7mf5Nd2vShqfrqktrWQai6d1PpnDNphVvg
1d6sH5mqQtUsimi08+BJmClEfaiFnbqy/tPwEyuip3PE5naTf/J5FdKEthFxPyu/PkhtZqKf1S7Y
zJgDne1BfIT3xz8oZu1dSYZToC5SNQSGP6+tIMe1zOmAZloPtcz72uZ7+sscX3gt//Bip0VvffTa
d4sLlcXBpu49LEzrMdtFa4c3bLPAqZbQGPVVGdnS7NuTPWbTeR6K5NFxiv5bPrb+n36QzGnYo2Z/
GlaESw9+wZ7DV6P4gDKg9iAq2SxeFF0KAWkRuTxyJ9JnkCKpyKMJWVu0U+2jyf8936BeUKJ34NRU
1K/t5Z2vZ1lAAOQvwRoZnZtf2gW2fj/G/P17s7c0xoBI+qnMcG23pvrZG7LGIuwJMjMMGt9lpj8e
Hku3Xs7TsNoH5+h2afhXxeBJ/4zK3ral79q9scZJUkRynj4l/SCeR51AswTP8+H+yvYsgcdQi4Iq
iTrs9SaWiuArsIciqvJWPEw6lx2gvLxUvbQPzscte4CCffAPbWn1Ym79XjDUNoXYiohVy+bfzaGQ
XWjTMs7CfpjWzwvtvb+nGb3QIRDZJXMdAcVY7YYm7QN0TqfmwBve+iF+jCJJxSUyhbkFFJa65tnj
WuCHtaz80tTOVJxKZ7Af3YlyVRhX7fA1EW2dHJymXbtUWGAb9sEcbPu9wqT5PyKXGUGC+tesadkZ
CIL3RjiUocm2l6gSjvX59d+ZCQ5ECRT33w3YPqDnZFddU0T2ZJTMDE7Fxcsn/e1ioafxL0zxqsGT
hxcgT7o+UuskEv5SPnMPuvHi+NnKjelchEz6I/2p23tpgtlwFNgOvwca/trUAP+oI2xMTbbZhLJg
6H0kxo26JNEfAZ8dtRH2bot6tUDaAAsF7XZtr89cgXpvx22pnfep3zcn3vL64o/p+nR/E/dWRqLA
6VBgzZv3aqkzy2deraAokSleIsYW1q5KwjnLhs9jOdUHiDr1y68DWYUVIWpmIIOscvvRbHNJNK/x
8sg1uu4iPW143/m9eQCO3Ns/4C+K8l8NtW9b9YbZUF+v2jyC0VQiNWy4Z6egzSTwOef7G7i3oF9N
qZ/yS05XZ/ZYpyOmfHAH74sxzh8g8Zb/4iqTR9EABM7P5Lp1bWXmKTQSxG8gDCvml6AeEUTtYRR1
5Bz/8GpGnduxORot3DkbSmZE0bDgt7jO10aToa50nvssooP1dxxTugEg4KGDwczZEutHDdadnfzJ
sw24lKQfnplrczGMVH4Dywl8AN1wGVJ3/sCE1Ot0zzwcE/mEKoQR7QMI2B7APjArO+2wIqpW9qGW
x82pg1T4jznV5neATV/d9ccgXMbM0FD3M5iGvF4WDHw+Fi11Fuf+xACYg8p56oVLfsg/snPsaUbQ
ogZ5Tclo29Rp575IipEPVsZVHyH8MFyWmscGIMlR/2jvkVV1TCaqiFWIdjcZ0zqgLx0kiF1D9NSE
QivEVyPW7DqMM0WzUiq1GAQKonQO9IcE+qQTVCjlQy1qBOknKf5z/xruLV3BAXSOKanVFt5hM3M+
OVqfQcyuZe+NtYzf4vQgK9KTIxzkzrPq0Z6kU0ibkLHQzbUYEL9yq7XNIvRSytDyuh5UjgB1nWa9
hKvIiIEgBevjaxeoJth4UKHmJsO4KT6atNB8vWDmqs+CszmLHrlpHIKTZ/lBinp77y3GicGJMQNP
F3ar8wCk32v1Isuiap7KMBs6eQa5hl5Lw3R/YLRHtDm3Fx8Yn6qsUuxjkds8jelg8GIjpPrr2qff
qPVWZ6YGtYdXbyBVInIlLgft3S2UQhSzWzLfnkbzOFlR1eUdpFkDMjsIwIT3Te0tiPlVEjPIq24Z
26ca1rna0JKIiF0D/sZ08kSZP7pv5TYJxAJVYcbPOYWc5mvHAucobUGZzujRy/qj3gf5xXUgoOrJ
DR8K/rPQS7T649AtR6iUnQPCI051kWhItZw2aQrT5t4coBwb8QIj5zIG4jJYw/JPveYoRtTFcnD2
d+1RNv05acEV2ER6CC/FgzNiL+6rBegSovCVLpKnwOyWB7dkjvfgA95ecZIHIj36r4Zii9n47LId
IRqqiJCHvIsfWkZ2ITldzVOcwTlPs8p+tjKRHwQte0aZUcWHkdnDNraJJGRhEZnP8xwxLV+fzUJ4
Z29A58pwhfbGNZPmY4a22UFgces3FUj4f0bV1v8SvuhmDz4B8AGdUDc+Nd3qv9CEmk79WCaf7p/X
3fURpkPwz824GUkei7KfZMt5RRx3+WEYE9IZfqbVl8xctGioOEp14716eow8kEFErjy1aOhdN5/S
hlyomdNyjgqHeRW6bks0Q0X+TAwaUN9z/Ne7GewRoqEhoBL5zVdsxRognFXPUe4t3YlQZ0Sh3qtO
k5d7l/sbuuMASO1+MgLS9+Ituv52cawNshHtHA30bl5WOBbOfYwCe5TnuWE8womjPcSGXr9trCk+
sL3j4mjvqW4YZRiKIptzA7F6LrpgnXjvps8Dakrv587Ov9xf4M7hREeZyWN4mog1tuUQoiajRsN1
ikRqKZ5FkT3wvLdRkS3dQV6yczgZ9qNnqRwb1AObcCbIimJpArynX9Od7wu5UpHU6+fKod9Xtvnw
m1bJ8sDozvogOqCEp/yowYN7/QEXXVspzWRT5AZzEKZ1qUfwrA+PuTcN4f2tVN/jOu9ikpsxcQbU
Kb/ArnBtynWG2Agmhv05kdkfGiC0k8281CeqeFWUU/g/qCzt2gMtCRIH4A/Vj2t7C4iLduqJh+zF
8Z+rcs7epmXS5mEzJ9WPLhDVgcHbA8kC6c0qwjaS5m3HafDTbpqNVUZGj0BK0snxJRvm8eAl2rEC
BZ0CGClqIMC818uq9Fi6SOyICD6J7FHBIJ6N3jyaut/ZPIo2jDICxeFUbgtGq7QGYfCqIiAJTDKs
JPI+8ZQU37ReZC+r0ccHVYCdZalxKcUTQX2Kd/Z6WY0zNRlNXREFja0/tJ7UzunxjP3tHSNspREB
UY6ys0UIr75ZdIG7imh0huxD0o/xs9YvZBDOZFBOFt4H6Ez6gy+2t5fwTxCmQOqkUsvrpWWZJohX
HAGmqfJ/QABcnhJmZB7TBcrtXM5HdDe3d5oMjLqjYutkUGALkxyCjtmvtpJoQVXz2Uyz7rm3OTBU
b48gtDtfjf4KSCrqbQxlblE/i8gDYD81R76W3XOXW8ZDkZKS3PccOwviFgMH4xJTQ9w+aKuTa71v
sKA5LssPZt6P59xuUBhMj1hWby2BFwHnzEA9MBl76zNoVqXemDfEIr7ev7cH3fkSVNVqhtnUBenB
sm5nK9Vgz8+vBGMyLnjzekK7JTOE8+ZIZGkj4QGvFTR+zXwvhNaC9Gqly/IokmqRDw4xDYw/S+bA
JFXnen2qqkUUoTsIRBysoSuY0RgC9+s0Lctfmj9kX5bUln8RuAYg9Too0R4XasxWWE6mtUb3v9Dt
vWIYkAoDVBmKM2MLE5GMFRRWko1RllCwCdO5ar4W9I2SsIKtJIRhnXGsYDq4WLfcB1QoKQ+B5oeq
lTO/eb0CXO5Qpe0YSUa9vs3xqsF/LJ3VOLdCLONDJib3YiuR3Us/MX3uLrH1H83rWzdci9QODnzY
7UWHgJvkUWE4IFjfCnbPKRD8iRYDzOND9jKQKp+XpCxPlizGlyLzkoMHZ88eTWlgI/TGObTqdv4S
OdtovRdGPhJ9VY55qmDJPQcdk7gp4MlQoJ51EKnf3nbq3AiSk5bgYW5e1EHSVykbAsvMyzrADj1X
sC6OwuU9K8pX0rKl6Y6vvl4VKqBgpEFjRrLOg4cGHdwLPan+4MTe3nTFSqTYDXmxCUg20YFce6NJ
0JiNEtPPzhTe+o923BWhziV8NTxEmSJIhb2ZTvAWRJAvIMnLoCP+R1sM2elq+qPyUGQlJp8f3bhJ
frt/GfeWBk8F7EsQXyqO9OsNbCFcY6iJwLi1Z//UQ0+eh2bdQFpmueVfr7elIhGOH9V7ajbXtgat
FRwYuKqWwU5feP7iM9Wn4q3UlvpIXWrHyXAgCFaVZhORwmZd/TzXeIKE7E0X+qM2B14Ym2kTtqCQ
nrrFmU8mefr5/gLVAq6jVthMCI4hpuZhYHrreoGx0c3BqCsfPXcCtGKWfq6KSZxKSJ0/L9CEPbWx
9C7DIo3v9y2rv3lrGQ5ngEUg/ej6bk7oTGlzXUs+o+gEnH2T4h7hAZj8H/ft7B0XwmOoutRAGAx5
1yv0S88T2YQdmDfzqKKRGJat3yIa284Hm7nnsCAawg6PK8npxhQdhGXSlhhmMy5fmEMld2lzyAxy
v39xi0n+fn9lO9+OWBKiGBXuWQAIr1e2zkWGYKzKTmvHQCwUiKbIgrYL5boaj8uIKHGaiiCU1nrE
s7ZzVlXkRd7BtWfFm5gPeIZhVn1BIJGsBfrhVglpREa33jJH7Ts9wjqcvXZ+uL/gnU95ZXWzv1aZ
LOs6UWmwYP95LPxyeTGSZD61gThidNlfoKo/K+5Qjs313rJordMXnNqsJ9lltt0FLEtDUUPwBiOc
Pr34hXGkdKH+0s2VUF0FWIsVBbezBUp6cTOXiWtA/VfoLui3PnkXT+sRIHvnlNJ/x30SUpEibLlJ
eZns2HWoEqUmwuRZkHwfy9z7VK5efKnS+Oj+/Ux8t6uiyEfFmyAKMUS11b8847AYxOvYAJNxB796
76SleJJJbEdplzXvjHnW/h6XfozMwRueIYduPllTMa4nHETxKZNr+tGM3b+T1I5PxBnDf2i1Unwt
nSUK/EQcNRv37hRDbGRo9L3R+NoUQuNkgp6w5d0001XxS0ERXvZgKxswRhF0zs05EfV6pq2vHTyj
tyeOCjMOUccZ0/jYnrjJHZ2x8DxYrPQ2W8LOL9qPeq13U0i9PvtgrItvPAkmapMDw7e3imqMTvJG
RRRFiC2IQUoLxMhC7XdcXPeyjl3wQnJfhquM41c7SEypETq4nWkibXmr3VGP3XnGY+WLVjM668k2
0vrJfe9oTTeExWAdsRbtLk6liWBDwMZs2ch1reuhbxE8qqMzRaCM3EuFnEaYmb3xeN873R4dFkdb
FQofEOUcns05j4WZ2zVHpxo9+zKaa/FPodX+e8R6h3MrmbNzRmYwdb04Qujf3mgs46fozVE7oXRy
bdlKrK5zg2yOlnadT0Exx2+aincujSfIDuqi7T/fX+quQXSW6FxT8AKxem2QwLVbgkxFyr7XvXhM
z4Vlkzenqp/NS5qBDb5vT71k1y7Ep9xDAwuBFpXAbrY2sQ0EX1q8cYUS+nPWW9NzYMDGsyD6FEHU
VH5uwHI8NLJdQ3vt/3y1ddtT5XSLHwAKepPHJmbZCVqCZH+uTVs5yajZhlbl472CfjwVjHdcmDCr
3+aZGM+G2ZWX+z9g5xBf/YDtazt1mlFN3hiNHT08uiNASMZKvhmc+WjO6fYJIqSgc8XvBc9K8/n6
y85G4QXoCokIxeshggwSGhB/PAIi7C0Ib8eFpJAIPez2wE6T47ayE1Hn0rGPFxzNEgvE4PPg1UIa
1CAootOZIFhRnOvXC8r4w9awhYj0AqHU2LCLsJ6gKWyXSj+l2iGj1N7SmCQkbGBlRHyboEzW/dw6
rS4ip0jqR1/DkaZjs75tAWqe7h+LW2JqtTYO5M8OKOJUm3MxFlojwJZQVKSEohN70cIOi0XzftDR
CtYQBWDngtbyUj8spo6WeAoFz3tfpE5Fo01ANARYwhBnCszN52KJ3TdtQgrwcP9n7u6Ikm6Efc+i
OK7+/Jf3n4YbZaByFJGZjf2jkPBTzX36JUvK4MAt7RRMiA8RC2PMHjAgNeprU7P0k6AzTD520w6X
fmhQptOo5bZ9jiRvXaMJZ7bignLOzLXV/ZMPZe4zw1r9wafZcZD8EOIHKm1kAttnp1sguRCQ1UWN
KIMEl7E6IeRt7omc1mJSMfFeneXwxLnsMGkAMeu2n5qamWyrPJmiOc3Ek+dLKpVSUm5zYu1gbTvO
mJEBkOd4ChLGbaNDrxrgeMsko9q10CJgOuxpzas8QmxkjBgqzJgm0OVjt6ZrZFXZEeZy5zhR4aYM
h22Vzm0OvXAZos0anz5LlujPfmn9qNDf+U32h/drxxeSxwF/5IJRA94CsTu7bWs9i6FvrlvrLMai
/bLGXXbAcba7HiDmlJeRUKIXfH1mna60CcRhE+znan3O12k6p2VmUC7V2oMvtxOhUKSBgIJJF+Dd
2/Cr84K6ovciI8dNq69iHernMg6sT4ZZmKFsUaeqM2MOq9F+fTkKeDc1FApSBiC7YOMDPI0TBdZc
RlXZGRHDNoS5XZOfl3S0DmKFXSfA9IciZgHIg9O/3lB78cQwOvT8+jHoLrpRJQ9VnTfnuUg/j41T
fJCOOb7BGVWRdNciFIHfPIhJf/0wI5VLmPgUEE6hJDfOyBC+3/lNOUXNAj9eWK7DhOqEUc7f0toG
Kp0uUIjdd7U7OQQ4aCaHmZ+kq2tt7oa9mG655rRzg27M6PVLC20q13vxF4R2ZkTITloMZ9R9o3vX
RH1YWuAQrZIxX+/3whChMB3BfpM6haU7a5+spck/3Leyd00IqtUBIgpjhvzaipdbmWP3COFZY+Kc
41g2IQR23bvZbI5my3d3kXPDO0LFCEjDtakgWXKBuJeM0DaGQtGIGa7NhGzOUEL+A7OX/Frq9lHu
v7c+HiwwFJwYn8fr2qhdGY5wm2aKoMOYOZRiaCJduOY7UTpHqgt7C6TCrXM6VXth27Er+zU2p3TB
5Rgy9Z9cZ8yyTx3c0c5Xa1avVNLAk+uYU3nUE9p7F8GdUgvApfF6bMLLaV1se4RiIWp1mOkT4veo
lYO4iMyYzqAJj3gxjuxtQvfYiGerzbGXtWMe6Z1Mz2XXNxd9CfxLIq0jZrG9r8gcCxhC/qU+5/VX
VCw+UiyNjDTQa99Q3UMbW8S2OKMHnh20R45sbY6pNTP4X5gAAACfmOdpcYLneqEQ1izpETp/1xRV
YprK0ELRPLxeVjJaHRyRtP6ttnK+jgIhllRW+nnW3NdP79HbBatBv02l09tqRCEDbWpMzmaj9cED
DHf+g9kP9Sngelzuu5Q9xwUfExqJxNBkPZvDwQPk144pZcQIlW2ca/ZTqvmDI6+8dwhJBDjtkCIB
u964rrTIqLHbPlGp7WYfba10aSc4+XPr2ckAk/B6dL/3PpfSbmUKkrSVUafrz+UjDw9NTAJUlgjt
orvCvnQ1imzxLMyDoseuKYVsQLN1Z0SEnm5Sm2tMoKsv9blAN/QLB0NQDnDyA1N7nwtcLr0RqqMk
jZtt7GPfRAY4k1EQy+GpJq37rGmHMgW7CwJF7vKM0u7dwpTgxVr9FPKeqGF+4iF3KySwXCmaMGva
4uBN2/PD4Mv+a2vznUarsfzcA7oAz0D5wBCT/+Jps//nWDLSqempF+UMlf2LU0+jDn4FgOWUOlWQ
+Es6Vubt2IkcF0VVo/mnMnpmt5LRjw+igt19/DmAq0aaAdpcm3HKMhf1xKFntjnPn4wysZ/9xOYS
i3jtovs3edcYE1gKpaHQx5tnpQfc1SRLS04gQc2HVuukz8vYa8uDbeDlw39hDSQAHJWwE6HEfb00
A9ooXRb5TwBK886NJ3RBZus5KQ8Zs/bWxd6ZKoOEUm175GMj9wyN6TpQQ2US6WvcP6EF8jWVjXaA
SN9LDcg9SCFJ02Gz34Qf7tr1bp2xgy3CVt+0GU4BrzELRYCdneU46mE9a+Vpnctv9zfT2POOKkR2
YG5R4qObS5C4gVZUE1mWzKbyRUc2DTGJpXnIhYTlXWjOQ1nZ84euldl3mJPil97Ms/UEaXdxbtJm
eHDzxPpDj0XlvindtP5HWHL5z/0fufsdVFsAHw5JyPYwQ0Pe5kbA+xfok/M5TydwtaWW/B3I/Ei2
ZG87aM4ArwAqqdoQ14fLqRlJ7TwepToO4KjFP1zcYYHb3wT0gIbX0Tj13tIUpoVIF0gCYNNre2Nt
ZDwlM097scDVWbv5N1tRoTejf5QE7rk7ZgnpnancE5LJa1Nc3ZQeJUvroVypQ2P2kNBAukxCJhn0
3+DXlu4pa9EUOb3+86lXw4cTiBmvbSaWoDPr9Ish8bNm/di4fvdYmxlsfhXUB/dN7X0+oHAqBQO5
Auj0eo1SemliT9SKpWriJyaK1nNtLyTVSYHMdiDLP+4b3Pt+1DcpIIDZInfYuD5pd6NvZTl4ycHW
npLShB66lunKfR3jg/dq7wWG4xWqA2oIKku5Xhx5vdcsNrYaactPReGOWkRmKL2D77VjR3VdmR9j
jpHO1OaJ8sxhqSu4ayNnstInp1q6cxl31e/3d27XCrgAGp6kXDfdVsZ6KlklGXXJahiai2xS8ynJ
zCl4+P+zszn2FHOAJ/IaRsCz5nDx5xb4VpoddPFu1SNAAcCF9vOM09Tdph6OHWTSQBU2ak0rXZ7d
spmNsGlLPJTsyuK7PmbNn9PS9OLRakqDvESkjPjbIEv+RNzKtM764gxPhp5oKUw9nlmAI8hsEwIS
w9BC3Uqzz2NWl2Ykami2cE1lnbyTfVErZ7hYMpRxba0nwRxtQbEht5/8gYTi3DfF+qVfyj4+CAh3
7poa94MlhrSE2tmm0DM5A2OTEknfuIaa1q+y5XPfJP6jPgVZaA3GcHn9hyQo5Mj8hJNvWwlFXNtB
Cx9EBCltXoXTpPehN7btv0iSKdAxWUtATVlsW39gBDmb0lJnXa3tX3Bn+RdiNj3SfF++JFmWHvis
HReiBipoPlOBJMHbPAErXcXVGtlHHTqPxymfi09DWxkhowH2wSfbu3NEnqrpAxkCYei1BxElZRWU
sEcOaeFQAauKbxY94YNgZs+KagIoOkw1yKcOzi8hbquZ0tSSmoZdp2vfAZVOeThRHj/Ytx0OFj6S
Q5sHB0wgvX3QnGAs7MH0R0ifM6FHrj8nH1CpsuBtFenqvOv6IZneTn09fka7ffmRu65mnG2jQOrk
9UeT0I2SDhpHTB9sroIx980ap7TtYjtfwjUxzMdBmPrrKw4uDHCgtdQ0BVNx1/vaTfqsxyvi6D6V
sN+lQYMLQtdiDmPkRA+C7J1gAf4eLjVRqfo/m29YzElRDpY2RMagecZbM/E80Isy15qTDZFs8SnI
Nb8Mofubf9zfS/U3b5rNDC8rwg46KbwMm4B0Gcp+MNC3jVJHR2RkGUvkdtDmeW8EiXtiFn05+Hh7
948eKGO1Hv1QBuSvtzV1NN/WNEnMUOJ0NU/zIDKG1b91zfbgyO6ujcBSjexThdvSLJSoXdvF5IxR
M9rjkzeV7il2Uvkg3VY8OYpx+P5e7i4N5C7cb4AFaHFcL62nGkxEi2uxBxm/pI1moaATGM9Wahw1
N/aWRk9ZyaJTPAJBc21Kwk40SrgCGBoenAchl/yUtl528YZ4/E3D/kGQstdnYIaXGoEqFTDJq37Q
L16GUG+C15S5h4rmzqmSwodyfp5f2rlek3CqhvlrvdrLX46HQF9oiTl/oEObfHStoj66LXv7/Otv
2dxMinODnVCEjyR7AxE985pQ8TuQoKTJQTiza4oMkSxbsSVssR9pasnOlYzOwNMmEAOrDbCb+XDp
+tk+3z89e34cBmB1CZXy1/aBN/Qphxrt/zg7r962kbWPfyIC7OWWpCT32I7jOLkZZDfZIYe9l09/
fszF+65kwUIWOFgcYLMZDac95V9If5NFy6LMNKc76q7628ej/L62Tg88fr+URKimbEiok4X07bab
tZnLs608d6cmY9lbqd/EYP1hGLv+dOdYqrpLSlB5VTHb1647jI9W0XdJRO1r7vdtNnhQGai4HEB8
Vy+lcJzrnuT5QgT+W6Lh3W91NkV3RD/Z7SdvtYl4YonKGMQls+1/Vavy7m19WeZDyYk+1HWHPXKR
ed14MM2sfQGVH7wltpXtseFVP9LaMgrkcWffurBU504fzUvSSIOVIpk8/oZljVKQQe0bLGrrpVEz
Cf/Ktp9XrR6/dXBsL9wr54cDekQzAc2HU/3yVg2IPszLEKfjNH/OcCmJSl8ILMK0NWzS1H76eI+c
2fRQm0AQI0YACe7dWed5XQnWmJ7WLEtcBjMlAMttXHNnWLOfXbhbtgTnZJVRiYbazd1Co/aUd2qj
7TqNPrwjJXw7dAdEzEt78sKpqct7EL7mPs30b+Y8dReyiLPz3OTcqLzzzp8Cc7yugiuaQ0WiMDnF
tqnUwc9A2eujf0lu4Vz0RN19g0uTg2EYsv2Wf92fJSylxTIaTndppVfNMphh6dVDGChMjbXe9yJD
dNOT1LhXtClF4t9a/tjKiZFpWsLwRegN9tXpHS6AOyU9za5hCIx9Erg/hqErdx1qFxd27PnpkpgB
0djcH04ddz1fNeDvqbuOq6F9ckrpPEP38m+CSXlXetJm4bouXlyg2B561uLtfCUuPRNngirCqf/7
DafoVh+qBpkH7iy12bVvs04X2sXW4zPSBuXNNKfBU6eK7M9jfgJSutEcG1Ka07PaiSDRigK8yNiN
U4i4hnkr4DVdGOXMjbCRGOhRUTLYbFKOd5NEj7XPXUYxME94kYmqVNTYvfewTou+Ewn1mAsreuZ1
gua79VEpZm0N/uMRdT3tBtHpfEw7WdawCFq9Cs0ksH/9+d3z73FOAhvYgUkDUIGKoFPX+2kuxK6p
gdpMxdRcEPw6OyUTWA+eISSDp5Fonaz5uHoDS9VU085AjW9vN+mlEue5XYjUKkIybEW8PE7KSK6F
UGWtWKrBJr6XptiCXnveDUvbxAlX7VWxuJdoV+duNuJdSnNQplGAOBnUdyuEOYffJdyqvNEXtKt7
B/sxPImSC7f32a241QjAOG/O7CdvtLGCk+h7GlVuhex5iXGyEa4+1xvUujyWZdd9/g87ZFMjsmCe
AO0/2YmTj2S0nImTrMaCa65W2qWaJ7+4XZ4d/stQxGRkKsCNT8lXxrL62rI14Ywuy6D4LlXc+Mrf
eZVVXviM51bM3MJM2HIc6FPheLtFNN7QtsuqqZrXoVnld5wznLupNMTLx7M6t++3EH6jg6NFcvre
krf33jBt/SNd+S+wpfNXDZmC/zIhKl6ks+jAkawfXxi9rkEq6XnwqNVpe8yymnDK2vpqKvVLr825
LQiPBMQysg6gkE52hMQMZDZ83vE6H+QeWXXtKm9V9rJaQ7tHkUtcuDjOHWlwAUxqk6vhMx5PrYV1
LjEmICmw5yauBz34lMh5Dn1KHbs0sRIMelfx18erdm6DsF7UPIEdEbCcnDNXaXU9YzkWyyLzX2D0
T3iBD/WtmBBP/3iocwHZv4Y6zURImjMYyBRXdT8p5n2apNpDXnlaHbo4aUZe7xT3s1eCh+S6C+KP
Bz+3mLybqJYSO1AYP9k3a61Su9Yo7mwWPfekmZ9yp9Vj3VzW+9RMLlmunzsMoLhgFGwlHrDsx2tp
4pCIAOwEBNzWxb61HTzVO/2SgtPZxSOl21hk3JSn0V8vRqL2SevjxkZyS2BtEY5Oa8UyuyjjdG5z
sik3KTqKEADIjieUCDSb8Nlic67DAjJnWXb4Vpdh3zrm3sosXDwSpKg/XrSzXxG4Gk0RwE5AZY8H
zczCVLKjNghgLzvUPbYTcEAutdTOjcI9zN6nDgnW42RrCAQ/LDfN6WHMRQ14AD+ZpRfF7uO5nFsr
YlY0SoCbkyNvG/Rfkfq8Qrl1Rna/QpPza6rKOYTFs8jQy9z/ElVtrDSIoTwvxjs4LGL7+eBSyfBq
39krpyqg0viXaF7njhQBKdejBWuZKOR4RpuLu0oGHUaQ1vcoq9tbNOAUh7rIimvPq+SFI3yuWEQo
AE5mgygw5nbB/OsT0rnTgVtAmMQuGWRmugaHXEvdO1tbk90kwO1ba+3sm1VpYZ+5Jc5wtjis5nLJ
O/7czOkvb3YeSMLRLTr+If00TmbuTSR3tjP8tOxcRQUAF5zGsJ0wpLK//fneQb9scw7B2RgawPF4
+lILUbgj4+WVdk8UnkWi8dNnX8EI+Hioc4eBJugGmEAw4b1/eioWP5ggsiVzG+xl0GVfJuxT/0ME
hOgUoRZCgUSTJxMy8jyxjBnuUy1MLSwNJeNF8wlhteA/kNfg4kBeY+dsYicnd0jVTgl4O5iayu1F
qBxRhY0hxpd8mZYLLZMzdyTNA1rkgHWQ7Twtt3dZR10s2KTDEsfdW6orwyWvpz2qaC0kBs+P6MBe
kiU8NygCiORQqPRvNgTHe2MUQ5r7Rk8v0dLUd1P51lXVjkPkZ1L7yzXW7hCIwfpzvD0tPLCFNLFJ
/U8b5jWABzp3kAFHLYW3hahWVKm6jsjlfvzhfqRatFEdwR3QNIeYdzw9d8QpnW5djXxy3kVLByCg
orn6/PEo7w70NgpPG6sGGoke0PEoSdaUFO5zRhmH6cYFTPNQ4guyJzx8TkbtjwXNt+EQX4BvzmYh
gTseTubW1I51WsdV4vsHTR/aWBtthQOqYR0+ntm7ZwfqDMEBilPcHjwIp4HIQs9SVH0dN8E83NhB
scbdoopbpLUuhebbX3VUcNsEAfkikKjISlEePZ6V3svCK2TdEKYO6LkMy4RDYKn2KUyhgwDUG6LU
0lzXlLzDKZj/WLhvG56sEMVTqGNUGI+HL9DyqtIOvE+ButGOUlnzXBcbk5RgLG7Lhp5Xy0/6889r
0B7dIPu8A6dzrvUWD7FCNvFmbhR1sM/3lYaJppUKuf8PQ5F10y2g/M32OZ6fu/Ledo5Vx97qrYdO
mVwsLuF63XrLhUfg3Z3CpyRyQFiSAvnmwHM81GZW5QLiqGM9kFt/3hLdN5PO6BzK2taeKqt3nmBi
JF8+nuG7t2cb9jc4YMsjAcMeD9vwU9pJGnU8GxXSBAsPXiqr/j98x21apDu83SCkj0eZnFmS/LJP
yrEvD5ajmbGf+kbYTzK4EPOdndCGCuAKo0Z66h4rF08LbMGETN2rn62CQ0o9zUVa6OMPd+6QU3EC
tslLh0j66ZR6at1JbteoeaXFzm/UP/MQJHExBpe6SedG2vh4KPQxIYr5xx8PUeFAo1BSxbws/pUP
QiVsVKDfjcqp//SNYTfQtWKNQDpsONHjoSRvnjZ51EacOp3Capz0g7/OPKSdnV9//P3OXP/0OqG3
symgxZyyK9kC6YhieRnLyh2asFtyXd2bBHjXYA/8cdOqyIoLa3ZuTNoDQLsoEr7vzWMHZ6XMELfR
bkp3Ka5KoermNTRwqD6Uvn+pQX7uTP97vJM4Yc4FqzliBuoMBq913WuRms3l2h+EhTxDkhzqJrsk
a7Rth9MngWoGu9/gyXtnSlLyXjud3pSxqZXljrK4HuUUVW7n2Xc3zW0AQLnuEWb6MrJmGkEfr+v7
OUMg3RxDyCBhvnsnc/ZSp3XrlnusRFzsOperFU89ZI9R5v1nPZuaa8/kwHw86PsjsrFWKTWQJUOg
O9W7C8zJpiGDKAP/tOhHlNrNTCoRmqhC/PFVxp7lf5Q1kFViuOMjMlQEaOxomqz57Lx247yEsyOK
z0Xr1ReOyPumKaQLA1IJ7TtQFpCQj8dSjptrKzMDf7n2Ke4Sna/CUquyb/lcVlAB8eWNmq6QfTTM
RncPzpwnN4NzZvJiyfSbKzKEFHwbTOyFo/T+miWvJjjkuoDz4p8e32asmiKzXT6DZqnPiiJdpOOu
8uXjdX1/YOk4AY5Ay5oqASpSxx/AcYc+T3zCG6WbMMRTzQmlNwYvQ1a/mVPvX+ginpsUA5KqUywA
L71ts38lu+vitnZDpTP23d7et5C/m0964ruX5AzPTWtjzkLyRLjkXZVzHu1yZeM0sI4bpMb6JM9C
UKUyLINOPnSDdqmy/zvkPL4UKImRIG3MQMAfp0hihJx0Sm/sWl8l8nqWc/UQkBC+9BqMG2waa/vF
WwSkQUSzunsxBMO3zA26WGRB9VWVvnvb9dK/1ceSXM4Kmum6bhIb31wln/PaSOleNRdBONv2fvej
scrdarMoOpwyPjxBsmzZaQvvti+9UAsy/alZzfzGwmbzIfB6/a50FuttMbTgQlp5boXAKmyINCI/
BF2Pd8KC0Nbsj1YDa9P+Z5hl8BCsTblLffu1BeR7qah4bjigRtBtaThuKOXj4awyDYTepl284En0
s9Sc+WrA7wLZB8sPh8K+VNY5c1/+Vi/zuCyJYE4r+mnp2mU/ai2aHOb4kPStEVI8ta9rf7okL3zm
PWCoLcUj/CfxOjlTup30eoYtTtw57bju/Waod6VOgnAjGw5wbnV+3AEOvVDYf1+4QuALSw1eImTN
KBmd3J1thclsm8EFWPFQRQRLdSDaDTG1ocql+JJo9fJc6UMVq0mIBqfLoJtvHWvx67C1ZX5JTf39
q8zPQUB6a/FuD8RJwbPsRO53ldnG+jQMb2qwEVL3i/muNaZkr+i1fUu8ucr3lTmlz0uZDfuPb9Iz
y8BbxQ2qU3Kl2bbtwH9dbUG3CqjXXRe3csnearw2Qks43rOfqvVlqYfpqq68S92HM9tsM1snMWUZ
eJ1PkgvYg47Rz0MX177mxY07yUdTl8kt6IX86eP5nR2KlhsN7a1QeYrj6aFF00OpkH4pMS4uVmmH
Axi+qEiBdn881JnDSsln05nxt8roaZu0GgwI+khvxIOOC81h1dqp51V2wHka/VLsOjO5lPJ+PCQA
quPV85WFCRPCnhgme3RKXV+k5IWOq0Xpqi13Y+fMfwqZ5fj8/yRBJhyP2HjuojRNtLH01zWWbkuH
qF/WOyezLt0QZye3nVM6wL8Vr46HmrTOSIWdIc+ajdbXNBjyu8RFSNfDUHyOtDxwHz9ewDPvCtk8
MFJ6Rdu1dDK3OnFrfU2RLk3MIQ1FVVbXwZj+Ss20fYT/vNx4nRM8IIFwic9zJr6gaAGcdLPloFN1
EhsjcNB1Vtq2sRgy90B+00aIav15vggljVrMBgza2uonN+7SFIPlknDHUq9/VGW+3luGIeAQLf3u
4w955tBh2kfblFqXCbLvZD5dV1erHMmnXIGxJGJ8TTxNWEQgdnsJAXTm/iQCYlr09eAjn/bv7cUw
YU0YRdxa1tBFs6Ga23aA+4cgkNbd+ChovSbjVN6UdpndqQGI3cdzfY+D2jpVjE+pi9yYw3+8TVff
G73yN05hgBYFl+7nOFLPa7TKPrQWJRsjcf2dJBgKy94NDkTsl/wLz5wUuJTkrkQk/IZ3cmJKX+Y+
xbHdLqZ87yp7+jQ1ARjleZcWQX718YzP7Nbf9UuY5hwVAJLHE0YFvZtFxnWDckVym1du8mUcuvTC
KGcOI6NAzSJxc8i4T96IfDASj/iDOeEc/G3UMzcMrKK5D7y6vs3wO3gmgKkJAddL9865LUV8B9mc
ywDJq9MYb/aXZGp1qgHScK5sv2928ANKRI/UdNWlnUZrzTDjebWqvefP+evHn/fcYsIzpqe1tdUo
ZR5/XlNl+caTAfdiWCtXjvfWEB3v0a/9R9cS80K+du6o0vXhvgO3SEx7spigeuykTLkUVrbNHFZd
2d2YZZY+rNT/LxyV90tKB55RaLyYxGCnzNjKD1o1NsiwBZNYnhLXEVGBg0YIgs85oNhexzIVeeQL
fsjH3/Q9KZcIGuASlQ+UgoCgnqxpI2Q3JLLuYs+R8DOzxEl35qC1XLTYf+ehvpj2lbdOzi73W9/f
LV6X7zuymmyfVYkd6n3TqrDvB1w3SmT699qQLfvRnvofF37p9sGPkxvgv1QqMEGngEiMdLz8vitV
lU7oh7azXG7NdXuOhgy/tH4ukcDy+7vVfaa9HwfwMpNQn13nKrXaSzTa93EhPwMSEFuQ6gCdkeOf
gbiEW0s5IIBVWe51r43fZIeN1zLa+d5A/XSnxHqpdPp+50PW3ngjm0IVlJzt3/8rFoXMWqVSdNCc
cKNRO22dRyPMEdHUD0DYkYMM+nZRh48/+PsDQOxr07ID50MX7TSjA2XmWflAzj3gPhLRiJTRPLri
U6dy50IZ4Td64XhtPdJV8opN7JvGyMnaDgvnIigQoxJab+Ni1IhiDTthBWZo1Ml006cIkh/whmxI
pifAMdFYuvNfa6uN1i6wFPIu+ur49/7QtkWkAWz8NpktrhSav/iv+TzVy172muzDrtS7T9WY+5cy
xPdrxNo4fDCkJLYu58nTDtS3ErliUw6KXMieXC8CJqX9I6skhyo5Fi9/vDxkJ8QRVLs2wcOT2xDr
ZP56L2tjT9nSRQyzDp5W9A5fWmfis10Y7P2uB8VGckhLh9uX/3O8A+tMKWdpPRzOc71q7jOTXOjb
lE141yOiUfgPIGCcKdTw4u1jLddwnXSKQYm9Rw9d7fNp06he2rz+atJO7MKqcs0k9PUquZdFSsF8
GBPxLemLvA49LN8gFtQQt0OKaXgviMn3HgE7Ji/rsNZmqHvozu+FcpJPnvCHu8nXdBlXFQFR2ORJ
u8ZZbnllBJywq3aGXzu4FguAftGkDY6Dazl2f1cj/K8lmutpSfdrUqo6lHBm5U2R5bQGswrN8ijI
Zx1mGGpwwS2+LlJhkp2qcd9rjT/cjoR4yVsL+BPDArOX5q5pA0RvLamLR2vOjPoKjTK8MEojbz0q
Y67/fa2RQPrjBAswBIUXoNeUrGhFHK8OaFMzMV0q2NJLg1Dixx45oyzQTQ6CXb4k3u7CduDvOz6u
UJCQEP4NjNjoC8fjYZTiGh1Y73il2vjW2U2965FdeiwnBOU/Hur9sSI5JUlFRYkMgJT4eCjk/2UD
w7OJzakpDsI3kltvMQBbedlyC/nkUgb+u911PDd6euwqLr3tlTmt9Fj9YoGBAs67CAcX08Vs16+m
GtLhkPEf3JWWJf7qkOCVMSGskI/5UtlFVFGmWSPPFYH4Uvnz9IW3Oq3CjEawuLXb1vhZ1U3bhDws
zdeht9VjOldUTpJUrv4DWs9k+s0op+tCU4jHkW6Zc9RmbqOHvZkGCZp2gfPqdZZ8c/DXfmmMthSh
4xZOvStkPstwhSjz2ibFUEWAY+q/S5xKP+uq1L71I0g5FCUm/zXp0LkJ21R21zRx8zVOy6F9kkrT
fwE8R7m7DoRaOYElEfu2Gl/NwR5ekX1zb/IuM38tI04lsWuv6V8EeG29M2a8XcI6x7L305r4BS0S
1XhPyZh3r1gTrRTTNdEVUd1BKb8tMsP/skKzkw9ll+hOWLBP68/rkEzJ4zp4DUYwWmf3eWxKvXQe
RYF0eBQQd3HwkAi4yf1gfrX6xOkjzWrGN60t0i5ELiVdqAS5DQqciAdRuMKiMosHQGUFZQ2RPeXZ
ZjdtG2J4mFBp0kO47UsVGiMV031FceJl0BT5a4ldSB+5wl5UOIytvF2HoJoeh3nVdlLSD7uwv09f
2U0rnVCWhjlnF8bGyf6eOGZAgwF/zW5b3xh9kN9BE1Fe1C78iwuDnSYo22AezyyBCzQYIJLHh6nv
IU8sg2NgfKrn0ZwP3t4XwyWwz7tK4tbe2Pz6eJW24p1jHQ9DJ95uoPPpkaHKRNuVvpxvKTWJnSO5
d8PWDObPQjrDrTs2Haq5uW9PYe7rmoqM0mguwVyJZU8zF37R9p03MPYmDn6K0UQ/0EznxcN2oiSk
e/GGXBtp6DlBi0C5mzpfJ4m3rd3ZGxfQaFBOkJNTrlfoqCgETstm7kEVmBo+73Xf1q8zlu8WuKkp
AU8hyymJzaDNvLCrh1ZdCdwaKG3VvY6mgouP9VPtqMzaVZ1ZJKGYU2HsssLFbKPrC7kzEjE8tmMn
+dN5sl05Qd6F/uRXcg9gcR0jbCSXMhyc0ftn0tOmPATWmOY7pQXGEzeFV+7yfg4+yV5M39vasDdm
nHDSQ1PJ/i3X4aZGo61xvBPR8cEn6XZzlLiV/aOpR4CdadMNDyKHSh8iej+516pUqdgJs9a+ZZV0
Hzz0xPTQgAcbxMBjOGaKEJQzKCmC7+zGrG5Vkszjna0P/lvVNvaCAU1bXHfJ2skoW5NG3+utP3+j
69dfL+2swIRkwngZSCOdUBsqBB4zWX2ig1SpeJYrdnCN72cC9Qq/siJpeuoeIji7ik7a8pLVyrvB
K4CQDkFpOilFJQY/xCOJ2nWPaPZwIKdCdzPLl/VW5kUJbhz/k8hDaec754BfaIIHuBn0wZEQaQtc
hupcq6Z9I+0Fcpo/q8+upLMZj5nTkIwl2DSGrddmdSzGInmU5Dvj8+A37fdE6cg/SxwIv9DeK/1w
Fub0rURgUotLcy5/6nq3ulcVisVrlGmF/zanstXChPZVFoGAcN6o0i6fx7z3HxIf39do0frg75Uf
/3lua7PeNDfcb31lqCLSNTv4os/oAOw6NxF1vJSr4YEcEibivKlVY2AwSdFHiyfkp8EoEzOae6hE
IU7FUgHLseY0LNwl6F6rwu9+jlquLztg8fUDEDNaD1ZqOHfF2phZHAxNYYVtA+sXYKKma3HQVWrf
FhoqUS0CENaexqL3s+zz5deaLWV65feVxefIfQdq9pobwz8kEmW7S/x5/eJAXVm+eJbEshTzda2L
0rKdtLtpaZ0m8hJfKQSiPPcJqZb08wAj0rl1Mr5eSOK8cefaLuXvLt20OHB+5HNrjb6Th2W79oq3
sB/vUGQughtH2tUUjenszruNcJeEU6/yclc2NDqipFxG67rs5vIN+9tuDhvP0w6J6rEMQJIm+Sud
S/FQTX6T43RU629OafZeWFiWfBom3JVhPJh27EiNVFBDoeTR1pzcjNxksX6Nbe71oT1A1wlnhFke
zMRv2aLZmH+WcJDNA/JS+W02Ct+58wwBMFIudq1fY4phO5FSWeqoUJZeaUYOlrJ3WwPxe6HNJmd1
ztRzKba62pyt84vQ8KME1CvdOixENo1RMAO9mi2zbog/DBs/nApi2YNLEiSvxJjWn+Dkuz/qcvLa
sF9xb4k2c6p2j2zNMIZWy6a6sZWVPUrNRr4psYba+xpkyt+P+mYqn3WLG9ki08dPgzDz9MnE0LeJ
OtVWOYK09G9D0iHDj7V+nJ89y2z9GLEZv0fItZ4/e3Qcyqi3EgEuR/p5RTsVmjUyUSrN91pbJnak
fJGst509tflNsdrqb02Qql7nSlbLDn+fRN83PqqlEUBmL4gFn2wN/XmWmEMt2vSM36msdr2dZg9I
koMlMRPM026gnbp1elCirpKwkmtQ3I/Slf/QovC8HUD+xdpr9oCsgJcv+o95orkbImMyOXFrZNZP
smxioGpR1mFFkN2NNvnCR2RICkHCInpgOd7kAfE2VU6J0XZ6/UbTqkByFFdritQKV+feZNuhUg78
8rlOTO/T6Bn2d5kGU3q11vXkPkIJHvJ9UwVJsS/zRn9aMmddNsXK8pM3JawJhf4EX5Q0X9nWZl5f
K9MpfuiFGusIR9Lhya1cPTnkPNPTzTLO5RBqVWG8rkXbczWbc3IzIuzp0KgwqzeKdTbaXHM5vWYL
kubhtHp9j+cbxtBTa3FcKogozb6wM/9pbA18uGaj95wYIPHq77ROJOgelFNKW7Ar/X/aeXBagAdN
+cqx1McQixctv55Mof+t7LWpb9ahMJ6w0bCGneoq9yZDV68+1Hne+Xykqn0WrkvUqLemuz5NrZK3
GqEpEYVgWWTXzoD3ZZ2/aKmmdzyEXfEjncfKDOum1v+CZJuaoRBLf98Ktnk8zUh53aBf1VUg/20n
3TtJEFy587jCWsKdtg07MD5in0z9GER1S2g8lPBHYqBxrX0bJG2PkLyq5waQV5NtdbFg+d6MGx48
MPr+q10t/ac8MRY9dNsWVcdsEHp9Uxk14t4Yi6XfiC5tjOaNoKoibwSwfDOlY5JGNv7fNVGBod0Q
njpwqdj1a37Aca/CFrFJBxtVwKVCV95RtY3lc2+9tm3DXZiuQ/oT6K40Q62xc3ndDOlihtvtWz6K
hmW5rtbRbO6Vj7jJl5WQO72raKUkIW2VNcDoslQb8iUxPmWrUQShaxVi2C0c6zGSo5FbZAS9P3Ep
bA9P79nrZ7wIzWoHGm3tqHB03XK1SdEkce5VxaueKyXCrKnqT52WeT8Gu+CPKVc6iADN7fKpVrAj
Iim5qfZ1GqggBE2gvqaaqp9qmpD9bswMb96jojqZ+7XPehXxOAmk7r0askjlTqaKSMHbfV7LhcKD
NBM9HP2Z3dF2znRfG806AuGZjenOMGYyxI1+YkdO3YhnTLqplxuyFs+aZgxlJIHT/JilCiyosLpA
/b3WWaZFb9sHo6l07zClbdre1A7kia9pmhLBeWpwvnZK1/oIL0vvzV+peMSmk6MV5ZmoXoZlmst7
FN6FH1I9HqZ7J7EHL1z5W0EJVtQtgt7U8nCuTGvcCuiavcRD5dNs92tdkbTj1pmG0GcXEcnCnD95
w6Jw+RK6+0hC5V935jBpUcloP3ErlYgdS6Q5Oiu38r2tzLkG5iT65VCvgYf/snKcHzp18yAUdSv+
Bk1QyBiPnCr9YpXSTva1a9VfleHlRajs0bgL3HFlbQrDek2oLiBnpmXaFYpEmh8P5mhbBy705s7b
1BLCZjH0X1QLHDwp54F4YPJF3Mw5sZNuiURczf6U6pFqnKSNamdyVIxyhfETmoK2LYk02L+GlcVI
KvnDHlmX8tmqHIlx6GIuNfiZtFlDE+76d7ixPB5ZZ4OSNnKMD3gqyiqJKqn86dbillK3/qjmigPd
ATtBMs+7WQsQ2eEyNa3Ycy7bJircfr23y84UsT/IfAlTui08rp7dUtUAYgYsfBzq5DBAWB4gYzR0
ykFEjAchB3+8Sk3N8PZGVZpfnZL67wHNH05CM+v6E7lRmu08o/SDuyTDhzHURT7d55aTZde5wYsV
1laK8KygZ/JZ71qj3yXDqv/AZ63V90KabXtQ+dR89fSZRhIJhHx0JrKoqEkQfgudYKpxU+0WGga9
jr2SdEv/hvDagpZOjbQ4ULXS3LihX6qj025xgMuER2ev3FFLQndTaMPWh5I9mVzl4qfYmF1ok3BQ
qsIKAciHAxMlwlajexGBw/fpUBl66yQiP+zQZEEoYkh8osrS+Z51Zt9EOd5A3Ejsbd5zaid3Ld1o
7hm9A6Zl0qrSKFF4zRJmZt/dl3OejWFTeCsoPdjLqLq1bN7IXXPH2tuS8kEonADkOGsPe4uRJRDX
qR7+6lTqltw/RfCq3ME3CCNbW6QhbjmuOgh3AvJHX6f2icXw4Awz4M1fiJ5tojXbHf2wmaT1d12i
HBaauEZ1e19ravXil3NAPwMtNC90nHEeofHV1PSLwMt3g2dl3a4CXeiEANJhkRRwebjTggDrkXbV
iu6Qo0Zys1qzYhpIThmHwskKO7IgnazhapXZGkFPnI3IKofx0VmTCWQpaItfjZRuTlqQendt1eCa
YpZ+6fEOokr1KLjLvw1OzzOi2JdrmK3uesf1QGxtVS3xCba+5q8yS8RTW5TNW7cWWnFnZeOi7RCd
m3dTYiFcszFXRKQCL/uij8vSRKOYTJeekh/cKrk4T6yIYUUtucAe7oXpYaMyzq9SLaBcMsBrRmSP
wlLR7Ejv1pxTAOJwb+p7Z1p44dvUL1MIbfRFYzG5dk7EVWuxwuB7iYKudf9xndUJbp26T14TPEdY
/WGc3wbkOHDA67X2Z2UH1LSM0faujcoezcjvLOtxtoylpNzX5HdzpnfAObOkfrErSaw5SsUyTz2W
SZHbYDwftpZZ9FE51+LWbJCgiyZYplaczkmRR6Nsks8jEsINiNcWwEsaIN92WyfDJPCscacqpKjZ
oy04O+tu7BK7ukFW3vmVeKmdxWlfk4u7xiS9qwU2WBV3qdtPYZsF2pe1NNsqcqgWVgezwHrGNYfC
D53ShVDLn6AkVuikA91YVEO4euOsOHZBncZsT/sv3j/xI9GUJ8N2rgc8w7nUCxzeRf/TafrBvPeK
Ne92VtC7v2baI7iFrnVOOk10GnaZSlU8BYpyW4YfUM3bXfBHVgszsp+Gtpp/D41kG+tKbRIFcAE6
WiPp8msRaXIjVe/WCJWgBxONFMS+tpoNwBIL+IKDppcaF2M32F9QhvT/8YzFwdLC6P0kVuPceXdT
YfdP5eAm39Brc/M4JUvIQqq23Xqz/o+z82qOW0nT9F/pOPfohTcT030BFKqKpEiJpCh3g5AoCd4m
XOLX7wN174wKrGCt+tydkKhkJtJ85jU47P3ABqC/cgm7PNxG1eJZU3N14hFOqSkMnTs86s2Uxsde
BWB5dCNj4gCqc/WznPQpC3Ois5wqaGV8mqti/Do4Wa0EuJuoDRWY0qMCU0zdfFwJb41vNYvZ+tZo
jm0wuINzr3QW7RHEok2gsBH9ahCbwhm4+VztFiILaM6qjQ3HR34o/VlgJJCszyVq3BX48+89fkbf
hkwkOWlUXhU70FJDvpOaAR2Qjk/9rY9w8dtFWpEdkjkZ2x2RWZFRUxzau8mJTD4G7nfUg5xRp5XA
ik97tR2tT2oz0iCwvWzsfSOtndrPuGaqsJtV62dr2+QUY7q2OhFfIPfOUnDNbK988stKTB/gn8Rp
EBNEPSpzo/QEB7NybGnMuD7ct463eRwyX8lRrwC6NmFjKwjzP7Rla2DXPo/Dd6WK27uiTePnMq+j
j7NM0y8DETN1avSfn1otNZcgquLlSeJbrvuJqcBmLUxX+ka8xHGgFzh6O+Rnqa+lsX7bSfIcCKdQ
N0M5a/FhxGb5oZN1/yDdlJKLaESWk1C3vIodxedhpyQ8EAGa3s1718FV1Tfjer7nuqZEkc3K9LVR
zPpn20x1A2spdbpgXMy88hfE++5R8zIeoyHKr8gIhp/W0hsPCQfox9zUAPYKyic1ab9K2dZLDBuW
UKvakx8hmev6KnkoXvamdJ9assPRTyg5fNU0USc7IC1OhvqKTQiO0rGgq2It3TtqObIgvu6zMaAh
U3X3Fmloem14C+SATC+Nz11iV+8GXR+/enmTj29aWbgTLcnJsXy1tePmTdolbhWSguM7MntTvUtF
69VXOW2D7yll/hsPA8jqGklJ5x6hslVijnZjE5hy0dQQEmDzxu2V/n0+KcszEpPVe5i3Tr6vqoqK
8UDf9tYRSx1j1mQjDwxkKxe+GCrrY1nOQ7RbWrdp1vqWeMAZLKLFaipVd+T6bfa9WSaKb+sRF/jM
G0ZPTK0VNSi5p+8XjacaSnNPMRIsnIWgk6rVVEazuHrQ7G6Q15Q1zMeFMJkW30jGHIIgbVM/puaO
Ayl9t6uxpEgaFKkq2DOdQt2+LDG787NOVlqQuIpXhLI35jLohgKlMx1Y3duiM1p5jD0vd+9M+oU/
Ua9ZnuqWTDeY5BpCJzJ3r+KonDLCNLWd7jkCVIVwxxnuRJxVHXrT9lQGhYcWbpDnnfFkmTXtih5r
iLXholTamzYx+uuECkbkTx083YPs4qUNo7RyigOt95kO57Q0z5Oc0ycwuXW7Q4EvznZRYmEcILrB
JBigaf4zmqb5jWzH5XuRc4/eqrU2cSwhffcHwt/x2lpqXRxlWyhHW6rxQCfIHrBlpcJaHQQxy1dv
nklijWbR901ktOWuNNvsHr9Y5a3pNOajoHGa+kNrO/dQlcvPbTopaVjljtX4QtH5J2eJ/3hgW2NF
TjiZETWAWfJcdCSMVmBweee7pI9WqLHoV//ISvZfCGSzj8ng8hg6kdLEHHqXxlWKEtuRosgywG81
OBV5npFmOVJtUF9UK+Qx8pbgwLPS58gYLeH3I5CssB3nuKAFo4vSh6xezz78DP2JkMR+MIvZEcFQ
uPN1XDea5zeOpVwVo+zNm8kGMj8O5ZAeC6knT+VCBelNgrxju4/R4k2J70fSEtNorM8LyUoSWlS3
eRIykfOWOG7kBZI+/xNiQFa2h3lWW7uhkG2yp2sb34ORKrBR0ahKNbXmHYDOD5+tdnZuu1nJ6arl
unoFuD+raSl1HIS89PI3Gg2s3tfHPH2n6BrveTeMIgurvoq+xiD+Gr8dO25DHJvhg7nFYpa+Sgj1
GMlRI3QsqrwP7TESH5eiAvXaNVwVPiKL3ROkReU5YwM898AYkoAmRfTJzPXsreiJGoJlag0a4ki6
HIalo7iXpE01hKMdC/wNx7K4LqpBifeaKpRrl9vODtFHMaudGJ2oOuaiWMrAxiuh9JvU5rURwtLe
mGY/OCGyBMRbpL/Ql3UnTfZep8d1kHStdrVQoaehULfDIaMVZvlDMhOu2uU4uVTX276icGabPM5c
sUQYMXg+j+tH0h32slunqz1CImvRv5cAML7VJnqvQa4VGnFAj5SFF6fc1EMWDwH9NuH4Xh11b6dy
SbUdJ6N0kO+QWPuZ3iDNg60VakzikCwfe8Oa1CCXdm3seoViDxGENmSBU8/mx7oAwH2T4Lak+x2o
klupSE8LWq/U3o7Lmlpy+VjJDejS+n2EE8iKING1B4vgWfj00OjjlkV+TZfDTQIkx5RHp0VBJHC1
TH9bkOFU95FeLt9LEA7uVW1Ww5ObpvE7u3X3adyo4jgrGmWx0u50CgKmzE3wBZ5323ty+kSvwm2O
MKPKG5Kg9rtSxNwMmKryE3mp6O+WaREe8eTYgw4lBXjb8P5gTOUuFG0jIgeqOY5ZkGbmRhKuSTai
903u7rhYY4+qzTS0xxp4F2WjpqABJPF+L950hZFwWZpTdifNaP7c8lY/GHyc1C+UXv9ZuwmR7iqV
96Y3vBpKtF7Wb80sawhdszmiRG7wZ2qKV9aqPozA81J4BSmowzb3cbYw4cSWIyhAPuy9MUUU9anp
W1/s2SFs0LsofQYMgdhTj9Zn5jtoc3i3dHSp9rmVSWUKOxtL3Ul2qMX1XSjQmACVdG+TKi5Vv7ZR
DMPh3e7jsK7a/r3pYRF2M9DREKEsIM2RAtswcxt7aTAIUaX7FfhI3uylQl4dojTKY6N3SbwcPKrt
T1CjjbVebJGtyJFe01FSrhr8XuQwyJJOiwEUxU5p+hTAXYo/Cm8Hz4MdV6G5VCgKEulpxT5dcsCP
oeoOntr6RjtJaz8afanclRSdsbBt8qJvfjRJ1yV3c+xO0XESaU6Ug2+lIblFUz3Xw6KYFRAnYwyI
s7sbUvrRMrCF0Q5P7dC2y4GopYkVP4sMgEzeDFwTWTo9UR71fjZdFOf1HDyUH5c292DotFqVPRix
3Y6RryIoWiAaKlvjvYnNbnXXVsqsUnzh0TGPQrUhU2GjqRNZV6qifFSTciqvsnlqnfXnyrS+SRCq
GB5tbVyIrxR3cesfTp3qxDP0+xijbzy4C/5QK9ZEar9Mqna05lyfbluT6jmtgmasfhrKOC51QP+Y
5GvfNXYc/Yy8xcEpGoXZ4kZUGOF+zDFa6b+7Gm/nnerWkR3MKMzPH+izdOr7crTzMQsizy61z7XS
WKq9Lwqag8dIG0e6yMJY3OW7MtcrgocYLvlaAZbNDwzT0UaMV+NtyZOIAcEnw1RUDrfmII/vYU8d
9Sjhu50pEHqqK5FRdaGVgsJDzupAlxCDYx1HaxmUx9LSayKNYWos56OIxk4Cau7VliNlAbRwv9mt
YTvfBtvNnf6Q0iCNE9+c7awRVJ1Ss/zUuLwy3z3S1Sic3dlIb+Y0Lfq3lmzRxA5gu6HyDdslcm7m
DpLGITXGsXyjkpWbBxcXjSksqJkv93bD71/7qkuPAK1+DPu+x2k8F+/tRFXmL5GceTZokkjv2LG/
mZqt5d6BevgwXmn9yJOZqDo9FEpqU3ctlQEtZ1s4+XgU5YR1SF8V6cRTOYjsDgRU0u7ryRnq625R
lywcrdLIv4guj1pyW+F2IeVOUz12YEsWP6uIX3eGIkuHJgYFlkBaZuV+yjkxDygCZvMbIS1SmEXl
fQ37uUcSAZln+XmI5+RHNy9ad2VzCeS72cyjz0rc1aofK+P0hMZmrO9n1cNHvi6NwYc5X+CpxPNn
hmiY5fWXWOSRQ4JlePMxbvhLAe+GjK5ijsv3wWoza6eCbpYHUJjaE2wj6koWxXrPHzxqbz40GuUd
LdS42OVutnyRrVM/QIXW3ks3Vh2yJJGGok3Siu4BMaKftJBsfXonyW1Fvv3ORbkD6LIpSsuP7Cj5
0otYaAFSWP3ol00jP5X6IicC2VFVd9qgt88SLfJP05DP1wr61gU4mNq+GgTy9mRmdqgYnAs8LfMr
I8taQAL98ob+z1iEdTyaNzWnZ/IXfaBv08gIQ14znfI3hYMn5mT2dB5io2lKf0z0BkcAOuK05Cn8
fCsXbX7f1I1DydQpxmrXFgDad0tCy/ch40Z8ryqdoBiNgikuEJaTSBoaBqiDQrNBeSSs7vu0hU+y
y+ux+wTQyH2I8lLL93EVOc5Djcf3xxb/ShA65mx99+oxlxRgLEEeLa2yCqxpzsMu9uZV1yF30GZG
LawIphnT2zei16ZjFBVteTWqU3KcgC/XtxbkJcwgUovn2+sq6heIydGoQWqSes+kq8kb+OpWETRD
lMXUmwV2vTz8FR3PNnJMv7Wc7ksb8zaFsywBcGTk67zGuYfR7bBE8kgpKzZ3whVlcgN8SikxMkzL
IkyjZXhawAeIkNxRfittLXlGv951fQJMcW3EjantZdumX7p+ApvsJkn2rm/MlJ6l7tYAFeXSd77d
690N+RI5K+r73u1KaIgDrbSTPgDaI4lZFI02bz9W+Bw0JTarPv6igsdqLEzFb6Olf0wS0mFfzWs0
8x0inW5nznJ+12fG2LAks6X6CTfQ4sedU3DjaR4Iq3gUXOeeh6L6QaOM+ZGOPpCHMUeGOmBbUqzO
lrS5iWdCrHCErDNyua0ehNaStp/z1jDfq94cFT7XPvtGF7LX3yhN16W+SgvoUxwLuyDHE+C3a9HR
SjapRc1PkoLsrUMdSWHzeOLeEvGywvws/baOO/sdgjrIu5Y117evLLkrwySV8l0KAvfRSNu2vOlo
YiRhZI5ZHLTgDPowsqLYpb1DeLF3Oxrha8WAIv5oDXFD5VKz2r2ml1m5HxrTo+RD6kfJtZ/HYJDa
8KXi1TWDQkP95iN0imrZtSowN6psiROHauKlKKI7hrhpBBCyT1q2uGm4mIr71amFawRtW81jyLFG
MiErqxIP91l45lWr1v3tOGNnFSB+RE3dLcvqWq8VCtaJRg63JzTQP7TW2P3g9qSflafqWhuijq2S
eM6aG3QZrs9PWdYtxwz0REHFVaEbCxIof+qSznqvzQgS32i8dPdLqdlEAq/jMV9AyACFo6bkonWk
Es1tpY6qopcD4RRV1ybr9uWcWFdjdnGULdwYcV9EjtD7RozOQ+loA3gnPWntcqncoGmoODsFX9+q
NWBOOTCOWRpxkCI/fmFqL6B466C/kJ+wL6kfrn/+G8p+iDXeoAg1ahM74Rv0kevHGk+BQ0nX/s+H
wh4ZXC6aUbwnW3IWujtaIfPGCRoNKIHhpv0htvPhkGhtdUGhZAugXXWSVz/2Xy4QiM9twHjJ1FQc
uNENoqyp/DzCHiF3yvTAWcjBalbf/nh/rNBgvKcRNAMDuPlyuWyWCNCIB2JA6lfFMs5XLjfohfU7
Nymwy9BXdVRPX+wPSOylk8+ZFwDWw1h2AuttRFq+K0aLRm/WWReAk2e2hoZfu04EDyeC3vzp1tDB
ggsBtT/w7PZbaqr5Lp5Ak6dDfUkN5Mz5wrkMChBGbXhVWRs8KGy4tmmV1AsofXSPQACc24J498L6
vYRosis8KHlsCBs5hS0lt7E6i7SQz6T0VOzrvNFvcysB1qVjQ+cIigFj645BViTRQ2vP2gd6iUOo
A415/PP94llAvE1eTMgzG+g6iZ0DI4OVFR1I+SD1QKgAzjKw1vnTgTDvYF+61O2wejY2A+lZAnMb
d9Mgn+nd4h+gdsS5heO+fX2cl1sFtxWdBhYgW65Jb3PelEQT9EnI3ZUkn7/RLKGTibx2+wlOXXrJ
S3pLHNNgqK20XNtY1eaZ3Om+zDKhRfQ0qHQ5mnvbONXXlpb0nnDmmbJXGSQegJE8HqcLhJ2X9zPj
roIcnL8VvLwZ157dTiGS5zxYo7VvMOQK2sF09qXXNDsltmWgaqW2f31lz04WZ2K2C7BiaDankwU+
MpttThOpp4oBbR1QO6g+uZ9xE/R7M29DXWvBjlbDJV/fs9909QxZqbQOPJ/TkSuzxRConD22pxie
ZjHPH6RRUEOd5qm8sH9eXgCwdRE6Xp8/nqOtTkxqiKwZW89b+y7uQZ1ke9AWugavr+W5GVmkshCI
OP/aVmiAfDyifupwgc5WBzm4pks1VOWNBAl/4QE6t1csHX4XvFFn7fycLt6Se6J1UF0KPPBZd3Mv
ozsTtM9nDdUFNVwqM5p8YoDMCl+f4rmFRPQOszPsEmHMrkvw23OuZCqFz4GUdpn08kuhx1a5K7ze
mHavj/MCW84ZhEPpwN20aBoam7dBKBqWB9L2IA1ACET0lROX9dqOVkQOQjUjCJwG63sH7PFuMtzk
wjRfPoWgZED1I/liooS6tXgfRp1eLJ3kIEIbOzDRaPcz3el3/ZR5x0jtL8nunds5CDWu6qsGBfut
qmaC1EYmYawG7qCOewxf7iP8gXZVarsXbuxLI20WFs3QJZUtCxvbNfTTUsPnIcujXdk25tXr3/Ds
UKsXq45CBRJjmwNOHSuKu8j0AlNJzW9oUuB4bqTNhyZNLnmRn/teUCP+Z6jNO0SAYQ90mLxgTDzk
qXXMQmMKZyFe3hYQTIwjX5/a9tbUwf+tfG0I26ums7UZj9wGAbchH8JJmbQDPKMZHJb09rkOOtAw
5nHvxNRuDFmICzfZdlF/jYwgEMzB9cHdMhQzfYC5qOtD6Irc/VnWtXeV0+tFD1+rL5zBc0Mhk6hy
NyMxaJmbO8ZGb7+QvTpAjR3dn4DozQACxPt+7JRLWcL2+62zghi2KgKjDMzLe3qtFMXQ6WkMblUx
5ltaLdqHrpw6n66E/VC4xSX+2/b2ZLiVgosoDChFVC43M9P6Ab8T1xvDWUlBRdruwfpFk4A1Qbe0
rvk9aNtd+HLbK20dlOuEkMxc8zxvE4Sm1tj2Tg0Wk/gofqMrVn4cUR156mAE74k4rJDqTn2dDK37
NZHz9PjHW5aQhq9IdmQw583BH2O6Z50s+7CUXX/o831dPxhlPLwrE9cK6bHW4EPqS5M+s4cg4XNE
VmNVB37U6YcdB4J5BunDvMto0Ni6sgQEp/bPuEtBDrw+xXOflUcDJalV9ZbNdDpYOwADITbrQwuF
xcAr7emu7hLxLtJksu9bkGVKU6sXPqt2Zu9qrKvDhlLx9NhqkxepE6tx3vRgzzv9TqdeS7vFtftv
RV97x3acpvdOsuTXWS/0ezK84iPVYCNsc1tpsb2hRxZ5ZUpJCoJGGNWR4WuYiF+Suj/7WwJHW/UC
AZRut/xMjo57dAYMWYWK1/bu4rNLrGNXKOLY2Vbx/Pq3+BXs/E75XLe7A7sF3jmoBfVFeCeAJ3Zy
HsIEQtg7J5qdp94bxsepHoy7VKfkq8dR+t4T1HKLdq5ucFFNd1CYops8LcRxdOrJ2/8nvxSpJib3
iCMDpzjdIR0FT331Mgrzxi5v7Ex6u2WxhT+O0Ri6knqWSfM9qEVv3Qp1aUKrqAF08+XDdkB7HbfV
+kLQeG7T4jzjEn/DsTO3ajxA+eOo1uk5L1NS3pSyl/ejCs1CSaxveRM7NJ3m9sKePTcmgg/ExCjG
8optni+UN9VFmeI+hCOUAYHRx7U31Tv3mXTH3KebR5WhjEznwotydlxsA1bBSnAKW380jbb4klB9
CytkHmgo9NWqIjvgR0p7JYE4q6jIkOWteeG7nx0XjcP19oPKvf3sdZ/M6WBVfajqhXF0sty2wRb3
2U0E73s31lKjSwKt7MJ9tC7j9ghw5HjaUMdGx3F9EX4LlicwvoNuwPlAN3N8StNZ7PTBtp5e39Rn
3hV8fiCOc7CRjdyqCAAoLazeW0Rod3UWeggPXUEQAFUh4p8Ql8dA6LMeEDIY6K4OxoUg78zSwtdE
TIqrBfzeNh4hfpBdriVspSKzbzIb/LyLRdOByFWEfaWD52vFJc2cM5cZg1JlIVpYeeyb/csLh+qs
x1s2DDSVHZnzakuq7LkTpYFjTeOfn1HUjvT18cZ0Wd2+na5Y1Zdttw/NQio3whbdfQK8t96rsCTT
QC36eC89R757/cueW1sqAoR6LKyOE/Pp/unhTlhA6vtQGZb+IGutPPZWo4bwbN13OqB1qIKdvP8P
BjUpe6xuRGtMfTpoU4pULSxebDtP6psZ2rjfuZbyHDfNfFAr/Q6DXZlfOClnwgTCA7awzjrqyPGf
DiqjzLELM+rDOioFtW9jeOylC6vW8DrIqK/P8EzwjsUF7GV27eoJtI1JenCEwzgRiEnYxQZEsmtr
WoxHhcam38PfDgwEu/d9vnSfXh/5lyzv5kagM4qJ7KqdtVrfns5TrRaefukBMKKCQNtCtnctXcmf
sDDkPmkMHFKNprOe3SZqYK8DVAbdoejqdYHv9xNNmumm0acq2QFzgjTw+m937lTxXHOwKF6SXGw+
gjVOqsLNzePogl6DbwqUH5DDLa1y1Y/i8U/F/YgQdBoC8ITWwB/XjNPFkImrOW1LKpOAmPStHv0C
nXrlIdV7/c8fgFUmGPQoxmsqJjKnQ9FCMkQCMyyMAJofCIU/VJzyAxcMOY3XWW89vczDP19OPHGR
vkNPHyeezUGC3FbbILmH0CpraghaNbyd0kqGXgTSxMT67eH18c7dFsjsuZ5BkOdiCnU6R7dSl3qU
1RiOZqQe52TQYNGL/gkepAbPXov4htp0Icw7t2eQNcXQBdHLVTfxdNAxTbwphlcQVoNlBLbXgjQr
UmUHUFBZNQmMCx/yzEVhABM2DT4nxiDb8RqXC5g29BRaMs5vGyvtPna6KQ+U2fLPr6/n2aFgMCLJ
hksaPkenU9Mc5GmcmKGctpRXsbQhISoD4O+0bqsvr491ZhlNmNY83zT/VmG/07Gq2oSAAlcizNs4
2lf29KM0U/2IZxoIZUDaF7bmmamhpYnCLy1f9CS2iRI99YFGsDqFghMaAvLLD0AcTNDl9iX18F+S
bpsrb42AsEJD3ov68ubKsxNQZHY6z2GfJfJoGSgXtKky3ONBrO3sqRckpGr1Lh2Eei0a6DWW8Ja3
6jTEX1KksL/B7DZROTC647j6sjiGFT3GUTfcuaSB12yF7FjBYTnGcd5fkiX7pRH34pdf01bKkNZL
o6tFM/DSBAoXWp2oQQtF8LAsfbZu8KqrPtaAOohf5Rx/8niJr+o2RXME1JDyozfqFE4IogBi9/pW
OfN60R+gcaYR5Ti0tE63iqrUqKJ2bBXN7hVwR6W7Ki+NKLIA7kKmIj8uiicgWNbGhbN+bmSq9ZS2
6U6gUrS9YKwBR/gknsNMdb7jO2ESqi/9HaxyK9R6vfhoizH1J+ENF2LMM9uVpsjqNUxTDfimfjrl
GPJX1TfaHKKKnoA0s3Mfs0AjtNqxunAyzlyi6G2v41AdR9tkM0ejL2KDh3BGtyFacfrmVB4A7cx+
M8zgHOXSHZ1WHy9M8MzxXy8ZnCgICVR9W1WXmjV0eQ25vZGom6iAY4FtI9lxXKa54gZA3qMJXt9G
L9aU3Uxoaa3dCgp829wELECtze4gOX2puBNaUh302pwOoCovNQnPDcWGRaeY+MV94UnXZMVoZw5a
GCv+8hrqXernowvkiBr3hRDm3FCoTBl8Qde2iClOd0qlNTJzbUWG0IGp2ZedOQQWKJYExNJUXNgr
6wN+cjkgHkipEr10Sq5gcDcn0YUmAygW6YQU5PQdYOzMhgJXI8Lyx5+Ku4dUR2f9+G8zKS1G+CBu
DRkWI1oIJpQv+C8Y/sZe3X59fagX23/VQ7QJirmxSTq0dX1/y1jt3EOGYC2hw1ptj/0gmlBArtz1
gyL3FMPlR1Urpj9909dBqaevWrLkAFtPrARtPLiqGigkkGxoZ+jpQyWp4jk9ONnX53dmfzCUgQfB
OjmipO38FFUDwLgCnnrsai1BSx7tOdDxnvOvDt3/eZ7/K/5Rv/vXRhD//G/+/7luJPJeSb/533++
bX5Uj33340d/+7X57/VH/+evnv7gP2/T564W9c9++7dOfoh//9/j7772X0/+BzYEFKH74UcnH34I
SDy/BuA3Xf/m/+8f/u3Hr38FpfUf//jruR6qfv3X4rSu/vr3H119/8df1Kl+W/X13//3H959Lfm5
q+7ry7/+46vo//GXbfwdf+D1a7P2ZLXrrTP9WP/ENP+u8lnwAufUOjb4mr/+VtVdn/zjL8P7u7Oa
vvMEr00X7sm//ibqYf0j3fo7tZXVgB5Xp18/9tf/m/bJB/rfD/Y35IPe1WnVi3/8tdn8622IxSmU
O53ThgXWekv/tvmrJcNIotV1WCpDE12PQk9vCJW0lWk/Gt4Xq+YlOOpVjBXxnx3xX0NTQ2BPcivj
ebdJvaoWdldO2B6aA5xTpcrk+8kcofGMKsyC377Gv6f92jTxITA10DZ0AyBVk+efThOqmGblCYJO
UKWnvRDGdwRg5/1SxPZHre2buyRGHOc/GJMqOfne6jpgbpbWUvJ5rkvcylxTGqBP5/aH0ifxR6XJ
lbu8bR7szjUvjLn+m79dz/SRcHQlDaJ5ReoHaOR0npQwHJXCjdyZTQzwNKKf+zaXpL6+AlEep5y4
vn99ludGBEOhATAw6eFu7WQnKRa0xmq5s6Y2vzFUVBNsB6aZ2hrTB1URw+GPx4Nf7q7+fmxXwqPT
GQqUUd1FayVq5PFNMuaBOybJHSSK9Ioo45L6//Z4sJ4rSEQl2aPVwfNwOlonPEEJU5c7lSQlqGf5
Fnvx27QcoDZW1pEm/OPr09u8r+sHXNFuSBDRpWOSm1gMfi46RhIQc6rbT2LMPPh9srywhucGoTkN
SNEFO+h5mzXUFfQJqOfBq4q0Ckj0VCNTtoAyvvDyvFw9wBpccCzcqhu/lSTE/hqSLKx7MG4dxTy7
K8f0rWHXOnJ0CrC/sMnQtL1ZMgF45ELKsB17fVN5WmnHELqDWVzX4LeLbUXlVu0q4DoiXwBhv+mf
NLog+0hoLTIpFYzyioW+cM9sV3YdFbG/X4jTdY9u9suSLxHZwlrVR/QLYXU7sgGhIS2x7P9snzhr
X5P0EiYge+WFHn2vUPhOHGvZ9Q4Y9ClJqnu9VC/1TF5MZ70vMW0Di0LMR6hyuoiOq0wF3DZ1V7qa
/JJnHo4xVpxo9oXA/MXHQm9irYLSMSBgfnHMxhYl7KyOlp012Pl3gJrQnyytfKva5UDaaSFh4cZ9
fOFjbX0F2BVUmvGG4R2F009Iezo9vOCKGBb5uLN1cgBw/oitiPlATHoUinUE9xJGzXBQjUvb5MV8
aa/z/QBnUSxbz8jpwOYghaIgfrZrka97M+VGvOvdWvoNJAIzRG4uhSEjtf7d65tmEwkCmqIhjQqu
SVRB0rVtuzmVh5Mzt90ucjtph2ZnLFB5s0i2c1BUcOIvALZebJ8VyYQ8KIZeYF25ak6nWdbdpLaR
ooJLabVdQd5wjFB/u3AUXsyKPvRa+1tRG6Sx244BlWF3Btvg7szB1K8dpek/lK703k2dFT384QIy
FNVi8iz6MFTSN8db6RACnBGn3RnoLYZL5yGX61Bj7fy056W4sD9fLB+jERWq1ItXG/ptgwBGS9mn
5LI74ajoEvSQyRewixfsms4tH4k4a7jmkJTgTz9Sk2aJpWCxsXOixnmu1Lp+hjlXCR8VT2X35+vH
6QGogIQGFffNvu9nZ26swnZ2qIkUIZ4sKWwbPb0G3H2pj3R28XTuffpXoDG2JaPYyUlNkayi4541
N24On35xykvIpLOjcJ5oxxGQ02U9XTxdoKA0ZJBlS2es349Vk12XaARc+ETbGAscEia//zvK5hPZ
pdEKw2LblWBJbuKMxZLGkECkimFGKUnx9Ppn2uIYUK1eBwTjpa85BkWo02mh2hKNXF3OrkOW5qlp
svSRircBSEHmey2zTSSdPX3v5tQvOwPti3yk0wpDbNplubVX4zH/M5zwv34jQjBK4OvW2Rb6EygO
jizZOUDKy72ioUpS1ghnCY5/0KnDd3Xq9A+vL8Om9vevMUGUr8nW2oxcT85vIcRQVks9l5qzg/lj
+OpkQfQtFDSxnEH5EBv1QxwhyNajPXB8feCzRxIc+9qS0uElbK6ZBJdlR0EWamfgqXnUIMeF8Cqx
+UlV50LCsF7BvycMv770b0Ntrmi3WuBhovm6Qzh7fpMk2sOq8uEnaINgGlIeXRAhj9Su9X2ND+6F
j3r29GA9hTYYEGU6r6cLXHvCmCeFjwpOKj1M3mIcpPCq/+TS+d9Rti2+li5Ggvymg2X8ON+YQ4Ly
k+c2yPiZ3YU45uyE1iubs4okvrGZULFMSkvQxIfTvfFQOU79xamHSznC2X2JPylPKmUdY5sjKEMa
W3HGss2WXV17xuJcI8EVfwTvZH6tNau6JpW3Dm5r6heW8vzIEI1WmPK6a04/GGoz6oREg7MrplyT
MFNr7WirqbJHtCS5nlt8N2zc0vZTN+bPr5+Jc0tLtEt8yJHAr2yTsyyp2iiTMjI0OnyPgL3r61Sf
4ws337mT9/so2/TLEZNqiMXZKfCp9pFS42CtiW6Pwt1wwebt0oQ2T0dfeqXjJpy8yhnFVdZicSH6
wbwQQ5x7OihBr47tq53ntqG3UmLqRmdCsq28Hd1MoDEewZjmjMCQIN1fatWcXcHfBtw8HXDfVatP
9dVzsCieK0uH5hwV6QcxDZcU78+tIJWr1Zobo1LIB6e7sXVjE7MgnsWx64xnpxvlVTfN/QXc2LkJ
UUhxKMTxyoMJ3owizKSNLc50bnpzQKaLIFzjlfuarxe+vsfPDgVfC/gUxXzAN6dDdQkOjU2dubu2
wtEhLZX6uzNY5XGIkv5C2ebs2lG1AQ1HLPtiXxRmtgBJ5YXv6awHaoPxRgk6d/f6hM6PQjtZNWFt
EMSeTsj1chprXeyuLnXWXjPc5o2sp0utskujbG4lmQtSGIUvBPWfWx5bPAzG60tl9POjQPqikkjH
2trug8hVEQbm7qvbBX1+OSN3hVrehS1wbhT6EBCw1tYH+fDpiiHkvZjILjo7kmTT9/S45G5HFub1
73Jmo60AFEzCKUy/7K4I3aKnPzXazkPGD9fVWRtmWuJWt7eiKPYuvIovR+NUEPSzBX4VLNY76rc4
arHMfMjRBd+1DdrnwQT0cjnQklCVK7W2RHUhpHm5hPATqNevHhgWQpyb7aDpKdr+aqLvlA7mGKFU
5w+xe4k4emZSgPDWcHTF1/ASn05KuANtWyqOu7r/v8Sd2XLkRrZlf6V/ANWYh8cGEIiBDM5MkvkC
Y06YHY7RAXz9XSFV3auk1EpTv7RZPZUkghEEHO7n7LNWxwR250mrD50+Y4YaHEj1q2DNnz/UpXdJ
iYI6GrmTj3X6GdSeGVSmEbeF7nyjtrXa0SoW9atKzEddNZtesqqXcjwTLARlPw7kSbLUqyRDEW/z
WqkvIPzcztsZnqavxyogqduFRAOt6sVePdvb67OF02tuzB7cL1Rux+cswD95oN5tFgnsAL9LAqPS
g7AFEFoyX0gqqElSBK7mjhniDZrmbPTW/p/e4SS6GBdho8CL709n56wvq3bsLc4LE89swoDsnEWT
ZXdFslTiVzGkj29Z3+C8RD2VWBFD8fR6fr4Z+IuBoHCcNBbM4cJibbTqbepywKIZ/10QI/JJy3/4
VHFNokCMuzJIyEU/Fq8mzM1tLewAi8IW+FdSkcGjimRpIJFJBv2qg/LxBiSXxlhYQPaUQg7low9L
uRMUSxdU4E2znkhIuJE3f+vd2fzFyvTnb5KEItsVbj7gABQEf/4mMWv1JdHlNNZqjxFMt5be97Up
TaiJqfzsVJPxq6m7P38wQomX//GOpybxcYCZIrCiTAy+uR1Vf5Cgno9SDb8aQbs8PvzqfzxqcZzj
x9tEWC7BWSJPP3+0oVeDoAHU7sDsi+q9hr/XHTyfzctDgYRQJVmnLzjeQZS/5lCbkRKaFcDCxr/N
ZmuBuZczLUDyNxBajAxufLwMsb1vTaMVUa+N4JwBEb5uVXYVZMaTIKJ2YJAZcrgN4wnSVBOkN0bD
zhwiqLpjo1tDRKPy8infunEni618NH19eNDMAGQHGBKkRSUDAfJKOejhFvZW+WGdFnp0lWGsN8Lr
nSYc8Wc8OeOk9lZa2Ee9ZvnbFUxhvsxZ0O/rtFtvNLP7Lk2tgBsCnhqMWm58axgeC5UxlJ8N9CFX
cvDqO6UZvFY1BlierKloCD6JKU75TYjjYiexnfVLtQjY0pO9jo9LUCNfCMj/AQkrBWG/uQMbfiEU
lkW8Yi+Te7JsLqiNDTkJ0MQZdnTtS0W5zt4OUBz9q27UMDshecPkodlm2DnjdtMgJtl5BFQibR7Q
xIF+0S1YRvp6tuapTVbbrgyIGRe5oGU3ermzh9oPCwRV5zVrIE0EldDfvBTucWlTEalMZnyhj+kh
tItgSrQ8t77bJgr4aNE0iIn5BOWvb2ULitgcD2XOfvfTKD0tizQwI3xTkIm8m7yE+gLURoPA12RU
IpPUbUrg5EXueC+WVUPVa4NO/6Ra23tVvwVmW80ImlhCv3qvS9HxxxtExmibIa4G/sTTk2bU7RiE
veOTgIjalu5ixjTP4BogfSZJLm/zcuMOcs4gYqs33VtvNYL0xI8dKE5ulU3BYHFNmdC6ojNWqrE2
zp01mTMgtV4eyLDZ/a6DWpYTPc6I9zap4V5lF8vEyWjzWd52LDq4Mhqn0L8BayxkIshVvoCk0049
VpBiB+2qeTGX8sHI1xZn5jS8mqvpNSAqIUdh7YEsBy5ru/BG5xbjjTFWd+jVt2Se0ClEpkF4Umkm
c5Fe2duRTYJ9ve+HC9B900F6xhQ98RF1uFoZbRSqaZdoJH6cHUwi/vBkwtLtnHZOCs8gEtdV9iqP
toRmBMk0qG+ydqtAzLXLoCLVDfKG2ad0iRRofPhzrV/UcemaI8wW3rvruZQFht+HlmMMtZYFj8Hy
bE24BvaWkqDAy9pHCwLSdM0feEFOZWKaanN2XlDK8sF1toYnW5GNzYo4s8GV3QZdqTU32ThoxRTx
dZjjBbE9QKYdfQkysvIgB6LPGT512Gj8CBitln0G8CKYD8ngfeI1zjTt1PrjcKsh9dFig3VpCCDp
rnpOt1NCEi70gnbJDBh2xibhtX6oeePMDzbTFUujP5TezvUvvqLLPBKPWtUFc1j4upnYPKtTrKDH
tYlYfXnnzzxJSb7U210G+FbEqTsLWkzLylHL6jL3W5P2gwX01g3If7OMGUmTjwtdX4x9YNyztRDE
1kCmxVi/TH+XD9X2Scs0pw01K1itnVfAkQxVveS3hSwFnKReyHe70s1bZ0kVQCa9w8bVGoPt4mSi
I58bW2HFvlLV0TMzDwRmYWTfsp63X9wP5ubH21pC22u5rQNgZKUKYq9Pty+MaetWJIU/v82bWXl7
u8QSx3I2ZO8uUWw7btoMN8CWE3EIO0jb/L5Glb+4vdaheumUArTuGVqRrJa97JXjaXmkF6SIwnFp
L769Te+g5FrderWO2yyiPqNBFZKxq+YdpEjLjWRmYXkgHIN1Ki7cpfSOnjKUe+bdTo2We6AxTnpr
+FWiN3Diq7W40BdGbVK7KfAWFdv2Yr7kGRT0/WhB290tbnpJeYl5/aGTk8iPsy+rJZnzzL0OqoJX
1uxI3dxZpKbuzE6uRWT0KEJYZXPvxwQY7oatk2UfIA45by7THfrJGvuNfhfklfJgy2Fuo6kVrCNt
aRvfgXjP285GSfhmIv52oylYQUmnQhZ+snjG+LLhEilY9bZKHkZeHfeVLExeEC2SPSD6gBhDJ8WY
GI1d6l8jXmm/aVXruWFjKGWHZTcOkA27tJB7o11B8zEB4X7lJgNP5vMeNnbGhpgSvcI695inysEO
29G+kLnn3rrPWyymSd5pjR51ql2+tW3JGuS765CDhvX6MYGXmpexyBaI8rIBsBnSIArAWSBTp9No
l+xHB+6GzxY/0SRagNkhsrzFQuHQD9qb3tvWZ1UXVIEhsFuvJeNNDt/oUFV7g97yYYAyxtgkogju
qEZ5QahLM7g2nJIxwwI3x/dOsxdSo45qCaj3NvzMDgDYkFSXqSpwosV06xu124Ue5Kh8R+UOx6m9
2jWIHyqzfiQIvlrxoK3V81hstR73YPkq3sqqmxLHVnhzUxbrGwys03O6VcWUBFWuPtveVl1XY62b
oV1I7o8R2N53ZsdZUeU45sF966qtjPwCbnhorEMD9bAZFRzHYcn9sNVz3m+z1vEHDJpAWfA0K6Ra
YPaaeWeJEnHd2m5Fm0x82U4kq5WPCGhP6mG5oKkLexrbXx0IiNYVeD0PxpkQ0g6F5eOqyeHzoXNT
qCYjHrGiiEBlonzbKtZZbB1AV1gJMquMzcpob/I5rcywosJAQHUrsoDTROCsB2DketL2yJAiL1D9
9GqmrPRHCO1GGa+Dcsz39OJagehlDtVNKzZ69WEL95L0pJiViPOstrr7rXM2puotiG/lF88sivbb
uGhuSvnRK6Z6byugxMPzwiFn2D5zZDLpqBJHsUtxPyiYFGkyO2OPCjBdegWQG2kQniy3MlEthTZf
HLPdutw6lyFPV8ORgdZumYtvRY1o4xW9iMmsyzI1rJNMxc+4ydIFLNwCcFeAZHHXNalF0aexM1YD
BP+sGeUtuq7yZPFruJcVHtVnOtj1d5ZrcKpe18spknmO42JpqELBJe5QKvWFyr8PZQbdrTWX7lFv
SDElNjqHvaDRUCc5/U3cDxP/T8zza54ZiDd5p878PUOLdS+LYJZmkJVtswyStcn6N5ufre18HBF7
qwOVtke8MLax37MnDSE2V/4ubRZ1X5ej7V4tqtJeZ2izA24QD3xAvQnMTaqpeiNIgDcuPe2kbHxs
rcvgMHGxco0azZ/mBMxgdtIzOKjHqZUI6Pp+RmHKK0P6L3Wr9TX8Z694n0kBbpFRjbz8tmDeICRM
TW9FaqI4Gqlt9R+XehQdzHu0gVE+LVWaAKYEWmSZSIhBDwrc3L45Bw9Zx7SUKd3SuUJQNV+Rl3GX
kJZj/rZWlvVWlihrnuBxVd3ezrfyNl8GFqy+K8ZTvyrFoGDgW/YOFjrWJRw8wZtXL2YTmZQrsqQ3
jBbn+uSjytbt3r8T61D/MKpm9aJmGCZ0SN7msHO2TGXGduktD7UnxRcWRPOpQWs1Ro6Z9tl+Axzp
heQtXPqtm6vQY475j0u+wt7Dv56+rdoAY1MD4OvHqVzRGZejTHck4OofYJrdGQJP/5vgYpzvoHLC
HITTln4vTXfk6CJddu6wDavvCIAMtWvzrr/W520V0aSZvJjbsR44woEgPwmRsyucB8uTSc0LIdFI
+MILBZBWhhDEpL2rOPGoEGju/NpuzkuKTY6BxuzdUVa/G5rLB7fdcQhi/I0/xg7ngkrBmIq0nm8N
bylucU18kyP8PmpN5XnJBB+gGHo/Q0mQtsNdzqP+JNVS/EgLx5yOuTuJ2PcgaLoN3F6WI8D8MLS3
Yb9S/k/oqWhMFmCgYhuwNV+meu5eSs1+XDgHYVEb2RyFzlT4XtgthrUHSytiuDRbrPdF54e5awJ1
nDJXj9mOc5SZCzeGI5k+IOvVV16rnXHtpxokf2wbUOeNJ1vPluut6mXUM3Z49nOvS8w1CD6hKEuv
ArYI0eCJZQ0nXWlPssD/i7VNPGLO0ZLC7O2n3lTz/ewjuwOTWnwWeUMRyGHIGjRsyeH18mfrYwk7
9wSV0NkXKZQAli3vJfMH9dgEDk4Ic5tvbAeniuhAPGIIKELXaZ62RRyMCc5pCjP82pxdBCwAx3FT
bCvOdr2dInY+gL790n5BB1AcGA0tXzdeIDtthAJmqw76Z7r4Z1ejUsK9aaawEFI+VlutjwP65CgH
NXVC2j0ecwrYIUjK63Grrzxh70fc4SHp1DEUqd3yJqTSF7j1FFbKwHs6FOaLzgn7ACK82rftYr5t
F2e4w0TwJyGqZYY+rXuIjLc56Rf/agHz/bxqruB3rxAfrm5/BSbmpNGM+bHOQ3dUc/GKuT6/sXQN
y7GtD5EsahUiv9Ject3qrvFaiifmvVFgaOPqJsy8wXPrlKkfmNFl0Jtb0dpmKwF0+oZqFJ3xqh/p
MrUv2MjBF9Wi3Jmj5ocrutwrzqDFStdVD96KrvTyxF6YJAY4hgO+6f0DjvIsXlVbHInquVf10Gw/
fF+zDlVXs6NGhBsHnKI3pX92pas91EGVHsxs1K7KIi8OhaQagQanwMW7ZHft6Ax3dm0UT0XhDkiD
puqcL4t2pCyxHFADsZbN6/eJoEbC+8eAT+9Or5Sjmp2cqjFMYb98TatsO7V0Ha9rp30XbL04WFjQ
eCVOpmFeiyvViOJdw375RODXPAn4srsupeAQrq7Ld+zrNdnYbk5AD7U1kGitZgyTolNScqYPBx6Z
IyGs+43hpit7JvAa2Rfm9rYJbmBRKXOXu7MbS/qyJ10I7SRd4zTXCqw8io+rqXI+2aml3W3glEMx
2PLK0XOd+3Fb2heXYaIbzzUfWDC8701p825wM+vOq9Ifoz28THyGd04fbR81UBg+L0gmanRapbtz
qnJ4NLdmPNVb0R8sXd1B6Ud0JVhUw7VLS3LGrnVHGoNdlz2qt2LG6rDguU9wdcBVsywOIryXLAMM
vSQDHXLOb3Hs2U36alhrlXOGokwWrYxAzAzPj24Abt7YDjXCu/riCx3ZoBf90u97fQC7zPZteshF
68acRY2HOWt1DKkF7rQoQFTfxlM6VWto46bQQnbww8OiHDatfl+bV25L3TaUyrZeJdOiWwjtzfxC
FrtJcjsY8KvZradF2+SWUM4DvJNUh+o09LtMZXHHX6sEejlJgI2oAxoeeOl/NVhiUR1mrrNn4tis
9zWYVDJaVcV2Kx0qnQVkEq6F5lRQkVU5xZ480PAVFtxDaE41pdsJ6hLqxE5fGlXY1H0pUX5Yk3Gs
hI+WfnP48kJtXTTexPnsZ2Gl53Mbu5Ci77QUCECEMApJS+Vb65tWmmuOiNUFc19rmfXSapnRhrQm
XLR8pTmOoa876tzanbci5mqCb32rDV/ccRzv6rlR6MuQp2bxzKr9VWiFX8W82xorGfug48YkZZdF
fumZw65AxPwspMbSRpqyqGKl+T0vJraW8jxRRVmjalQQ7GdOREE8rHVXYs10h0cxt4UbBsQxvJC3
78itQNvuvcaZgtwK1bIVjmpcUpKzo0M9TOHOihwj8537Efz/eRwM5o0EPac0XIpS3QSONLAKdtlE
vcnt5LM34hAOxTakL7ZTYRXU+7XIYput2A8GwZwyaptZvrfVDI15MXVSw71KTe+sWZcz8+pBb4lE
m7bkiO2KF40pVraUEzv/KV7TrnuTzFdxwFspmgYzhaOQlZZvz8ykDSgZJM8amYuUaJWMyj/PApb0
1s0B7NkyReVYXsgtsbdwFI89GyrHEelKtpE36FVSYsitIyBCZZkY08wSWQgC/TFZj8XbB8J3+xOM
Z53BOUhOB6x1bxaeR1QidVZWO+xN/kgSGWlItK79vB3YbcPIqFm3P7mYlr5jzrpcwO3EA/KHIb82
2dShg7k0aij51P43SWdy3mUecKpoy6BptukMYlYzTZDoLanPZqcVVroBnRXZc42nrjxyA8LzpsLk
5juCXq0MNerEQKyzasZ4Mto9T6e5WhX29mA+g37nPBbMA/Uj6WOTCAucXQvvDB872iB1n8Nj403m
U+trU/YDVy4SkqluzOFoUHM7izWT0yMz2bbcay2PFIcREETOTth8GYlf6EpSIGnnJgbZxwtEt2bH
iYsNPVKE9qPwoa8q7crjzPKtpH+jsGyvJsrsvhSoHEiH3HSVKN8N9O/Arot8vTUXhurDyUUjCIVb
CCw7tjPeTLkniji3ao07Mm+Mp3nyMm8/Tutsx2Tt7BKdBdncyM7SfA3nnhPZqRMGf/i4g3U7IvdM
7Ym3zygX+3mkAVTd9x0+gXNJrse1o9ys643tW00T2MdP8QNBE4cfVMBtEaaN1F0wNnKCZN320/rs
Y6Cod4K1jnKt61UXx91Q3rUTYJpQY5zVCi+gd0RA2WSrXeCqOj13q+MZIVVRh7RN6jLjKmQ1EFsn
RG8SzJKDmjq2ABuGibWcgvbOG1lHQ3t2Nj9qtqaSd5BCeuOsrwLpRTCPLaeSpp90SuMWoGA46xsn
UdXxPaWY4rzjMqORJVPBTuFlpTo4x3Cacy9xWkJoIkwZF9I/LSWsHidZFvoBV8HqlcuJOuY83g0D
EjNE7rU5PzqDz7lqBw9G4y+Jh7R0922R9t1TWTt2w52jKXWfrpae/QDB32innEyYPPkLo9UJC0vX
P6pgNgmmSSb0vrS5Jd08Eky1gCTFeKA5e4fGkDgO7HID1N2GC5qYJ6/obgpKfsgWApnPRhvpDU0k
I8SIp1o9GrdWMrXcMOf4Yxzs5QtW5ABIrSMXqnT6CmLcPs2yXuoj1ZkxeK6ZUiRBilBlQ58oghQN
RshZEDtSWA/G4D4HS2Utt9ugecFDUZvUfsCfz+yIJjtfM1rDjPdPxzVwKme3cJBuXimf1wrkkT0g
0umM0mevXaKFrG6wWOtUpuhWWjTKEWpXBxxPGaYJrdM4QgJ7YX5vCxhdZ58naDaF1K6HZWBE2Cm7
vcxbb93pXq95J5Wmmob4dLVkCvipphLzqekWNe29bpnZbaM9nrUHZRa5VoVM8mjLM7njMu9ivWyw
jkT9GrRqP6ROG9yhr1nXq7QNiuzK5ZCPkGua8bxYNAoK+vsoi0CnULKpDlrdj/KB5lRqJo6onPmm
xhBNHx4PvPRPVUqedgsnLM8oacbW695RzTX+41rrHTpp5pE1KX/vCv+j+cT/69ThT5OKfzvF+P9v
PvH9W1MING5jX3wdf5pPpGvqBh7t0v/9n2nAPw0p/p/x/et78/6//mK68b//699nFjXX/xd3Dbyh
ywwZifcLyOP3oUXNM/5FnJq8Jv8cIgVBx/+eWtSYTSQbz+CSB4fgAtKhEf7vsUWahv+CBHhBlDOV
QxeZYZL//Kb/HuD7fZL0r+cWf+4Tk7a+ZBDJQTj8JH6q9SEiW66uVmaDznk6Na5oLXTBwgijoE7+
9Iev6N8X/uPk4M/t4f9cyLECsricEYMPF2oMR6Ex3rqEN3iNbrqhAm3n/wwberkK2UwPAM0FFsG3
d/kt/hCRWTyAZ2LqJ2qzIlwLdlv5a/WrxOHPkZU/X+RDA5ryvy9nk4ukcotWuuntVYai/e+/rw9A
8N+vwnwqrDNAQ3TwP2QhYLywL12R8ZRzl+CaohdABw2TkT1czetn9gx0YzBCiBojxq/wnX++LRhs
IYPhuD7UHo5+P3+PNP/0qe2WCaHybU6Z0MK3Epxk/qvRjL++Dn8u8zLHo38MX6yLHlAZm6dk8jBJ
ORQnRi3OKW/n7j+Kif72dZJtJJADL/7y7HzIvVLBMPxlUfOlGlydlA/gVZrLp7//o/3Fx2HMGN4E
n4hsrfXhIlvZ0PWUXEQuj2O/hEzLH1McgEXgxn9/pT/dg5eoFPloKuQXxsxH6gPFrNYSa7OwczDi
IT8WuJh0+fr3F7lkr/4nacF3RtIQtGrATAaoK7qMP98FVodufku7JckK5z5dzkEXXIG/Pprza119
sfC2Tb+YdPqLj8Wc4W/ET5hejvFhlcCxkuLxlWvSU2pChxh6G/mNfwYC+u1zkc+6jHERVbkQVX/+
XNIxV7Ri5ZaYF4/p9Si+D5xQ//67+9N6R86M7CnCAFJgFyTCz9cQ5bZOc8uQdODv+/qdZfwXF7g8
gj/9cS4rN5xwm4loqmofEVEbvQGyXyyoHItxpw442JuI2nDw7e8/yK+uc7nn/7CkzqOuXEzZiKXY
kTxJ7FcoePAof/9/uMwfXkQfLrN22uDrTNAl7UO7oQSIgjqmDZv9Kn/127r58XtjGJOlTSe1w5je
z5/H9hnAce0OB1OoR/rOSUS8hUv49WWL9Lg8YH4Jv/1qiPY39sXPFyX4zKDBhV15SUl9WBhw/3Aj
6v6YTDv7xITPlRY1Z2Q4Y5weqmP2NbBCgfTn5Z9+p5e49f+8Qj48v603W3TBeIUY9LZHyiZR+5q+
Fv3+7y/z22z6h09HAJraOruRgKzgh68U0XJekMKeE44lN/IbJPkv2Xl41bXE/ppeXfTC38z79N7e
t7t85x/83d9f/y8WDbhsXJ4F0SAq+uHWyWQ2yK1XPGpFvdeQIOdWeZyqf4ZSYdUgeWuzf7lQ4IBo
fxzmIhfo4lAK9KRrKA7U+Jq0d5H/o1GeP1/kw9K05sxSo73XE6f53Od0DT/9w+/q5w/xkVFUptIH
Pc7PH+QY4higRRem9S+Sw5df8qf74cNFPiaHJ9UpreciXtHQ/NitLdDeK9P4gW6J/M3ffyKCtX+6
HE5FgOo+dx4zntaH22/irInSeNGTFR5gZtsKS7fCpzUH0pno32qMY3JyQgsp1NMwV0Sd7MH87tYi
5V9iGpYYC14yMuM69i3fuVsJr13lnDNPOSUjZpnT8Vh1l75k4DeHEideFPha/k1qxrgfHOFWsT5N
WBSIx9AhyVov6bvurhkJ+Ey6UT2VWsX33MDjSOgSU5I1UxIptotOjjiRkx2rIpgPVLDFvcssoh4H
s6tfb55JtWKyhtu6VsHeIlV2IxbNPmQcVc/EYsdPTNGb9yV7yH07UjpdG8S6kwN7s++Dcs8o3kqP
Qvc/m3abR5o2EXuCD3KqCCk9E7Jevisb5bA5uf5TMZZUS3MUYpSA7QK9mG4/bV4nwzpY7ohMb2hT
lJ09pVq34jL0HHGNcSq4bvzLS2j2aQdaqElpZRMEpJnVn9sWYUY2T/p3NzfmfT+6EaHO/VoY+Wme
rTamqql2gy8XGmFqfeREVMdyAvIcmrlIxW7UA/a88zBPBL9WEkSzhKRn9dp0ZG7fuUV1V0ZaS5vA
bKv8M0XxvRovima9OWMnDX7Ifhpv7cVAlqlGN07tyjrAwyA/UJQFsGZ/zbaUoB05hk1wWo/9cl0/
E5HNTo7f3gpG+pAuF+q+U+j5rIH2cN6mTlLqNl5TZ/arb4gmtB3DceiUuatocdLJYvKvtbD19E7F
hr0fDRWRSgh5uhkeygVRI2NyKej0ikGltPW4vZZSvsqgWkhtaLp/awf5ufNbP8Fk6l36EBsDap5P
ttEWzQlBs3ytN5opYScLe4qncaQc1ptDd29NvYAzMCnaa3kqPwXAOHd2ObWvYuiNRI3jdbrl1s0Q
6NkhyFtjP+AevKODQ4sS7u/DVKTDwfXm9QuPxny1VW67JT2BihtFseGqW1WNs3DQE/ApxpdZdGQK
wQA+a/DPaBR7XoPaXcfAOy7cJ3Va13dT1aVgdlXjtmFZj9OpHoPxZK71es7Krj8p06GcZgjP+OHR
iE8kD46a2htyQTQqmNLbEWSRu9otz6k7yvdRzPmzbW1GNAZacVpSsmqU6PnYFD+R6U7e28CQ3WNd
zFmSoQPFapLXkV1Sk6YjqtHC1RtnN7pOa4ezIrM4Um377Gze9zItp9iquK4A1rOFa9aZX/o6y3dI
dZuTASqYHN26mZFHTGa5toi9Zee+At/xNlCpbZ/9ea4o4k/aJP0zDZd0uB7zMkhf4EtrmIHon4t9
PqDoGGoarCPzhV9d/sszzPL0lRtwekQu3tNTDuStQ8nybHMWjAwmWe98Kl43ndl1ZyaftiuPfvhu
KRgu5jFv088EE4eT6rz8wTSUcSen0r25CGcQ3mWbSjyKC8emd59VZ+kI44MQtW15R76LnLjZ1Df0
iHsk0zQJ9kWf0w/vKHYxF7wEascQQHpf6KQD2FMtR3aly6eud/jZtr6EQaZ/b/X+UmnPGnKbukHR
WNG8irGY6mvU95N2ngIU5ASGClJcpI+DZIDCN0ayVJpHormnN0X+RiSTGaSUINzK+Jq1Be1EzOBj
vJJeu2PYmuwkb2H9HTq/HCKrr/wTLrDp3qN82oYUO/xkK+v7OhVA1310DSq8gIWCuHKRHE9Np67a
Tt8OqPK87y2g+efGbAByrIxhLlT2nO0TtcL0QdWkMUetmx7q1bGf52bcXiacd/69QoIexIXiUUt6
X2V5BFew/Azg0cZV5zN/e13NRhrsi84rT6XM+iVmyXdOmnCdrz0w5Lc8xUkO+9Q4wQX1blKNna9X
o9l2PE88inUuzlm/2W8kdpq4bfN02ZOVFEnXV3oZBxIRfJjVWnDwBnu+VRX2aOqYO5OoZoRhxFGh
cqgdh/To1ruGB8Kj61L5D5ksGitEMrI9kPAST9Ok53FDmzBGir3e67TPDiT2CAhMJRVUwnEU2M2p
LO/z1G+PdttpIrpMgQgiabQmyem23nkg0MuTvmrHQrPpKY2EIlgOV7e8MwrfSHzZ0VVZ6Tl1C6n2
2eu7szfTV1YbE9Fj3biEhhftzP2prVHq6uKsDWnx3rv0fW2DdDjbFSshSe/u8molr+tiM5+ICmGL
poXMizmXd8ssvyCoWMLV2Jo7q7RkXIDsfaKIX7IlQDzkUV2NtqCTdLC04iWnN3CcfFMLDbnpkTlp
G2RMGudFthVfayy1V95CeNhacK2HuSTsVKC6QtLsDTvLmeczR+QuHIeaVOLq2k9VSlKrGzIE3TpK
uk6SNwLt1x3LqZFHrxu0Y0UXcp/hAtrlEJxDxIbe/bhM7p5H0dmhnbWcEHJrG80dN07MiBDt1GLB
ZEpEI7i03yngs93Odm6fL4/YjGhAZllKW9r2r/yg1w98QLTFvd88QTQ0bjbRFvfemk0hKx+Zln50
2rtUH53HckyVIjFYmE+QEUYRFmqdHmhh9EeG8WU4zAHf/OBZV9B4FnYErCnbwnO7Ck3uApq7j65s
80NjFhUdKmcpD3NpDvSXNm03E1D7RCOnIeBLM6Af7e7RrAfnqaRyYrJL0rJYFTqcSpcA08QUxxMH
cyIMbIqIu0/OQQsYWPBkVTAzGvj5UVh0VZzAyXeTYCiKIr+Vo1uo9EfOBtlptBAeASLb3mxmIqI1
b/TbpU5HNFf8MWfHO/V5O9ENrV6UXTHFNOk1dPRK26fVmB6ohVghEPhgn0+0n8zN1G/LTQTvGleM
bTXbexY556yT1LlumU5AlT42Jp51DJge0+pvKjDFFyIozRD5vmqfmfKZdzjel3xnTKu3b2yveZa8
FRP8aPWxXj2qKoHBRgKss9DDQTn1yacNBmosN2J6/ui/mi4/SCvVSVmvzqcsM5YpGm0RgI9vpgN/
IRF7mSsfaTYXQygKp7/TZ216K6Rgl2PbjXowJmZ/+SI5VhBIrV1iloQPQsvTBQOesJwaDxl1CM+3
3oNSF6R9rbY85QK9KcMRYJ5SBk6Xjn+wGlWdMEdMDKGs6d4yOFLcOrqqb0BkmTZK9VIc8kUfb62C
1h6T1GNkaf0WMZFAhnaxC+9kpELEWVY2lxRx21/jYXYfF/weZ7Ou9Iq2R/dYDmmOH9MOPhH3EDdr
oD9qvf4p8+wGxLenkxkUOHklYmZ9S782iMWei4rRAgYNgPCwC3hvmpn8atPQa89L4/L7rMiqZfDQ
mA4ZPojXNOAHN9fieVHZ2Skd8dz1w39Rd17LcSvJun6V/QJYAW9u27OJFkVKpCTeICiJgvceT38+
SDOjbhC7caS5OHFiTEwMYzFZhTJZmb+J9pZDWVVuvos+32Qoc+emdS3s9DK/ear9mnPNFD86bfLR
UpCqaXw1/WT4VSUDQ/XSTT6U+rsID2I9UT+F/jB89lLNPcrkvDe6OqRHUXHMx7qWilVDPnhMUeE/
FroVbnOjOYG4DNdxIRzj2Ih2oMYxc+fjOescd961mzXiTcPvPCgquGnfH9yjaibxutLgEnV4AawB
9X2GXpJszayWtpXga7bmgcbtaWs7TWsdRDDXq15wbwIpuJUTxR7M+BGAzjPy8uUdcDRS1d4HE9Vn
o6GKxDUIfKWVnHgNDvoll/pi7QKurHXQeWaj31S07jduoyrrAK2fj1YTuxsrjA8p6nxOrj8kdUWK
KXug4OPsEZ7HHSIH6zZSjpmYvXrDEK6GQtHwIRdE8KiR8a5Xy+5Yi1VLWhGp2jpWpW3hme/zNk/3
eQJq0cD8l4wCN3JfPTVpdt/J5trzy3s8aOkKJ52dk/SaSvOprprvgYr3dAlhC4pLgzWB4uwKAZst
KGGr1mCLhql2BKv5bAQYU5MSnzAWje3eMfuVFld7sE2fSFoBl0eAAwfqciQkuXssJD99lJX82Bha
fXCL/B2N4uKOUkXNW7MFeZ1Zm7gRInD3VM6jIMz2AXKvdieBAJMVtlymvzAbzTqV6ZbXI5ZITGVP
W5u627n7OsMPugcAlQIXajj8/dzLH1hJw7p1fNHj9tCSF9Ps1CPIoj+SFR8rERI5HMcpXldwZacK
tSVYnK6tYnVn9GhWt4Did54lDweaVeFOAOD5x5UPhK2gDZoGshQqJZbLuhwWwgOwy0rdOSTPvvMI
8up6oeBNmQh06lmAaeGvDJtIassangzAfrcCrysfSmXJLmb8My9qHz9r5px2dO6YPGv8K87KpQHZ
L42GsgNUvY8fxMfukyGucU0Pok399fqAJvJCP4tFVDHHHiG1RWrNk6piAxKi1J0KcvYpfslurJ13
p7wL7dIu3kXHbJ8efsb7o67v1X7uZee3eS2qunj9H+Rry//Z1cn3lwox2P8PNGrHLtT/3v3dpLSO
/W8vCf3frP4a+d/O+8fjP/u794tkIm9gCLg0VhGH/d37lf8RReS0SHTkUUZbpKT1L8VayfrHQvaD
ipZJNYvWGz/6V+tXMv6ht4nYwChoiU8DK/gPOr+QZi+W6mgWy9WBhx1idtgaoRp4uVQzIZIDXFPx
Q6g007gN6kIkNan0bthRDws+yqERtFtTLbG9GJwywFzSqIocrEEe3ZYSJxWHNt53x1KD/LulNNzs
a6mrUmyYPf9lqPEr4T2VKt/huwFBDtV6iFdZptaPSUBrbG20TiCt5MoV4HPkfpHcqF0PChLij/kI
eB9gKXCbol83lYKZiZ+YI7TU4AxdJwZI+FWol2Z4SqKYm7/gdqPMXRvgEf1A7d095FOAjzEA/3eh
XGlPmK8jhS7VZuyvpLijAge7ysjwTTOaV4ta0irTkHf9WIi+ER9CHBS7TabqavMu9+La3ThwWPO1
QHHjq2dZzveAmgKmX14l4wMlt9WH0o0i/ZRIZYapMdDqE6Abq8a8baCQ12elSQ2w6GJs7rlsR82t
lqMudsseEI5bycWukkwf5qEPhXqTxI0CXk+s8wLZAMBEK0i8xXsASW67Acg+grcSOvWGzj+5pizU
4eKkAvZfK7ojIA9B/gKev6tq79mrEvFO4F2FGsqoVcOVasbNO7J9VNtLJHw/lTEpBPdtUkkN+Dcz
x30uy8KPMngclccT96HicyOsHL+LT47RiC+tYQZ3RqgZX8PEVYFXan3IUZfW3NuSC/9s1UPbuYtU
q3rK4LyDScvQ/sBSE5XMjecIytfB6GCxll0wPLqWxlsEgF8nriS9qP1dToVTGpE80LL7tITiW2Ry
Nuygr2i4jRkWHjPoHjTafsDXQDmqqodYRTtm3fBzqBPAQZbKByGAAb+jrO9g+dGQpqlZYbyaUTZE
AOYN+aGiBGzagBNk/ZDVihxukA4x87XVOWG8MUngKWs5lLVuUyS42huw0AW4a0iz7UZgX1Sbsuoy
d81bp+dRIuUVvL0mt3CeoH8vUHHQonCThUrk7IXcVE8qVONqDXVm4LsJeKztO0mU4x2qcLS+vLSs
H9DUhwdXOkb7DTPbEQUP1ERduaLnNXbCo/ELiNc+h9qOPymsQw+EoCHjtbQWwmbAw6tEnbzWW3GU
nlMaBA3guvnruktyC0hqmH5w2gEwd54IANpjN8WvoI9INb/UmuCYvIL7AKJEFwqfqrIAO11qnfBU
+BgSbvzY0J6gdYqfkMEkvU5DOTH44rGmsq0cVqtvYI1kdvk3ROYBQqqBCPI0oeCKZ2HRfDWSsHkv
dB0Upb7pAZhSb4h/FHHaYJsdyhRGXMwVPpB8vPYOad6+04e+W+P05sCktsxgL/kS4ENTK+J1FHVa
uA49t/xGoYnnRhsNpp2RsVsjW4NtY3h+99EDUP5OVZyeShmMaGmDQBG8eBiBASjQ3si3YHvdmzhi
tJSsKjlb1TzLqb2gMp1v4gD3x42sFZjSUPQPs3XMIe2uqHZYyMuoUQHesx5KzAO6CLyE2EgZbFut
1FlGFqSLpMHGZDUgGKDcYnxMtheL4rdYduqXpFD1Yau1HsA7aDwQKHp9qKV9B/n/UYWZVK7lRJM+
aCzC7J1OITrZiq5WfxJ1aBortwI/tC5ksBTrCOUYih4NS3fVqh5yD6baAprz+QQSirOu+xWUpnoS
q5AKkTgCCjk3SXbXbqdTqTZTIXV3MMHkdGfWShgsdAovm+LjjYNSLC0JVdKQ3KAHf3nj6AoV1UGr
2q0zZNDsZMcCkRoPC9iIiR7trzCqhqzvqFuMJ9j4Z5zlYHIhenUJh2/Li5czlzUkgI6o2Ax1PQQn
LxCLtS4HznMbetqtNCRmvaHCni10psbR/E4Fxz9Do66I+CMdWGQsppATr1R4sehKvtXhNh7NOmi+
aFlQPuZ+opJU/CcFef/rl56jqy6zzjGUiXaXrtBcxqAKnejLEScJdYQy8imRp+g9rBu108ptKIFw
pPGLZIFd5JFF6yGWcyrTIv9alwESONu/yBD/7/K+i1zxf8US/r9DCH77Xx0M5LNP8xYbWJdV8RL5
L+dJ4ai+8isplDTrH0xMsCenUI0i9PiTX3hASZL/IREju+Mjji17Fu2/UkKBf4b0HvAg9jIG39cA
o/FvOKCq/IOHOxqimsn7hi67+SdJ4WXnlsINRgioJpCAUi1UYDReriP4PkZlea1sG3dJssLNxUd4
4XOabZIlIabLFfs20uQowLgURq3WyDaGccDjt65/1KPVsE6ld0V+K6ja6uwzzOyQyybx23jjz8/O
BJ7crhgpxKuMO5Slbppo43TBXwQZAcgG5ggj9GKyDTOVsgzdUclGx30TRM9y/K2Q4Lqnf6aa9Ws0
o3iQhg4SEl0/W+Jno4mNwu96FE7spDRvcj+j4Oitw2zhIL08wH5GMcDCqIZBukQDi2V3PmdRIypa
Gqeq7XZN+7HqnWwdkRtvwqhUfr0t2eXzONRxYf0+K/8dChYG5yXiViPg9TyU0UFMcKNCtaHhoahh
RMMGeKizAC+bWQTjw0kzuYcobky9P5tUziBQKqqdtLkP2Fr7SHfI2w6ZmZ0gDy6JRv5Utp2Oiucd
7LaRCaHKk1HBaSLhA1hnAymhfiTEFIDTNsX4q/M7F748r0AIYVqB95XZNuIxDN3ipS7iLtyUQPi1
rdtqTkuagTnEujEy42XUm3N3klYJHgIYQfCRDH9Y+4oY/IDLiw6Hn8jNF9c35Pp901PwC7IQqHzY
8cOF1T6BqP76aKCogLiZKHZxql1+NJr3tMGHWuVpIHrbSsrfqSFcJE8w1YM4GOvOEe7oPT1nDu3r
qOTBlhemsgA2mdz2P/8KC2V9QxdFCZzsVF6Y7kGu01dUbbIZaSPzfuDFcQpMkvGyD3aCmG81wC6J
Jd4gULW05ecmgWoPW2S0/Rq9vy4nQU0N0amUQbPVkK6NAnjxPpEeyqJEeaOqIpu36EY0xRzaa3AT
CoVCi6/TF4pnM3+FSUUBGUKyK0wcp3qHlSlDMkAWxJalMP8MS9o5iIb5pWmC8OAjeENHRQxPdT/U
vEGqbCs5vnQou0i4uX7MvtnH3GlcYYits+jpA3K/ne/jTEGLuCWNvNWh5sIdNLoPg4ba2fUob785
YdCv5mjSqaMAXb8Mg9ZmqZT0624LF7314Ui36rsVCqhIIc7gBV5GxRoPL6jQJ/fD9dhzI0SrkEuS
YwRFmMn37lIpbAt3EG5NiQowIAv9jwqvrOdxbL8DqJNLpB/cQgxl2FuyfB/3R2QIauuGxtP1YYxH
z8XRpIGY4omE7zKAZQ7eyxlMI0OqrdKybnn+SnCAtA+qgD5vIQebAB7fAfuUJVnWN6fvJORkbZRm
UcRlaFi3xl2Uf5HkRzN8LJXH6+N6c2dNgkxWBhm92zSpbqGK9dwmL5p000b310PMjIPkDRw53hlM
3rTsCgC8DAXV92xBGNaBa64tuV537n2jNLvrkWbW2kWkyUdqS9TY5MHz7FpydrjS7Wu/+3Q9xMw6
GDNRnXseqP8b8GRuNnIX54Fno0fg7SFo3JihW24TV78Nnaw/lZ4vLtwbc6MirzDx80MH5Y03D+zN
usqzipBusQdOhP6h8f76qJZCTJZaU7h9nmL4aBd9gRSEwfM805ZSyjcpLBBy2CYSZ5DFY9OcBJEw
/Sgyp4ZjCrrVbY6msO+5ziuWQWLdmvkHVCQ318c1t/Rwq+F5IPKyhSJ0uWtrsc/lCMsC25VPoiuP
q05o733Kn9fjzM7f7zjTJS5lVmA0lCRsPSz2ais1Kw+ywUKQN4+Ncf7IKxGuwYjqDflDBO7iaw1B
pDs92YLEqvvorgn6vRlD5FxKxma/1lm0cWrPU+YwNFA66j07duO9XAPlKsTvMZTV1FI2Yx26KNGy
b43t9Zn8efNODtqLUU5yQKnXGyF0iFt4D6iO7bE43bj5MQNoLsufm7zfhK62kugH++hwxOGtF726
YCpKJOKE57Y4xf43wAcguKqT2zarNt0GeriLrXBfKtq+S6tNAndeEuhALvm5zy63szkbv+DZnFEx
yc04Ej07az2Qq86BKdxgXUlblAfwtQLG3DF0vhYmC7vVKr3WetaCV98XYvYuHzyk4j65voeOJdz3
69HkcWu++Sj0w2ml0K8DfH85MKryQmsMimc3GgRQ84C7olU+SwPt3b7+ojTmR5cHaZd/RgU21kBI
30MjX3lYfaVowNfJMWjudRSNwMSBhAViGC3sjZlrzAA08p8/cDLzgBA9sTAtTv40AutBgvmu7kQw
w0O/dC3P7XWkEWjx8PTiTTnZGL7Y6RJgAc+O0qjY1ChBr2pwIzfXp3xuKZ1Hmcx43+ieU2kd28B/
KesCBclniMlHoHcLMzc7HNpqOsknD4JpPh4AMQp5HHt2KH5EBZ7OzLAQYe7bjI27XxGomVwuHjBL
Q1s0DKUSQI1bBToc93+Tx+BcCbWLeim8kbENeL716rTCL9gfPNuR7t1eOaQirSclW3h2zw4F6jvt
P7So0dm+jJKCElKyyuEIZukLzVM2PLfZwttkNgZi2NRERB2a6/jzs0NE1lMReKvu2UFycgYF2dR9
oOULF+PbBxCXCQXQ/0SZzJeiDIww93y7k4HtxBWeHaXuejeD42ZbP5BPugLA2gfd4mpftLKKt64C
LPP6Ip87xc7/iMkiRyVUceDJePbQlehs0fra9B0sVB8IxcoUENBNUdj8i5hYDxhj5WJ09r6cXhRp
xDzE2cC+iftm1aTdyhxQY5Dv+ofrgWZ38Fkg+TKQ1ul10RjjkQQcX1BeNOpCXFJDv6QkvRRoksIH
46ul6UzPTq0PVYOmq4kRs3I0sz+zsv/50jIgCQNjH9+qPA0vR8TdZikQTj07ER5d5FaL/lHwlxKA
2dHgD4l329jqn/J4axkDz0IIfDuQfxjusAKqa5mIJ1XewqUmzZ58iBPxMqYKQC35cjhdnQhGgc+m
3Sg6Im8Vvct93p6Sr6FH+SM5dGuE4QZrIya7Et2DPzMl+zmbGHSDFkKyCV6qPgmPDmTgG904UOux
Uh493l9LR8ncu/8ixmRp0Nmpkk4jhq4Ke7Jg46j3/jZD4yI69Hm5F6Lvgilvry/8mXkFq8FZLFFi
oeowOVpqQ25JVF0f1kB7H+TaBgmBJbr3zCE5KgSYhAFsRSnr8ts5Rl0JZRL7tlNj8CE/Ckq4LZx8
YYnMjuQsyuSsqCH7V52S+LaHDlWNLo1Fle7PJ4sqlISuAf95Q0tN8wb4p1X54ApPaCTv3GbJWmFm
Q/FQHYmN1InplUzWgNV4kVslpW8DCPXlU9ulD558UsQlFtvcJ+FogBlgKtC+pgcrGkClF+Ua61l/
VeMHoX2swHlfn62ZRwnNlt8xJnsG8LIpBZHq24hO1keUZHL0exH9oaR/jDPjE06h4b1o5vdoIi89
v5bGN5lH1INzAdER3y7N91bzFGhfKuvH9eFNEGq/zoTz8Y0L8uzuH0xf6rpS920BwJC+1w56vxqa
leMGK+U1Bg9gSHu1RkIyAyG8NLlzC+U8+DgBZ8ErWWlxY1N8O0Q8qE+2ufbJH7V7liy1ZuOQPhuj
oTJdkkmurma1iXKZRhL1We9e2mar5h9F8eH6VM4GodEDKGzs8xqTmUw7VQ/U8VJUjIMa7oGYGLfR
0pJYCjKZMT2RBA8bNC7EHsaPVvoPOsCCVVmEytrvVHPhrJgPRw9+vHtHrvzlB4KtJMS5zMFqjAgT
N9voqPIhyOnLS0thJjGjQwDUDdzBWHSaHK+dquZ1YXBvFFAKyKjloF2j27xRQWZijXv9U81dxBfR
Jses1DtODmWGM7DYGJ9ioVgV0b0ElUJdeeVtHcBX6R7blOPX2Lqhu+oxobn+J8yeK3TRRIUHhAz4
8HJmky4DK2NwRnYu9QKZ5sm67ltzBTAFKgamA6sITaRNgTXNPnWycmGxzh4tZ+EnR4uVy1IljdMt
WJAKfQPpvcfFMuzPfGbyiKcOhkLJuMmRfpl81CH2TEGsi/GArhBku8sbn1V6CuLPPtebVXwyHqX0
hqxoQz9t4VEz7uk3sQFpjka5dH6mLlbQVSiKwSayn4CmrTzUKqIGMkoIYQjdUOMv3mnmiAn9d7hx
J50dZcikuwgoEk7soJ0a91HxOgRP19fM3Ec7jzF5vLiq0BlyR4ysOabpi1/f99rCrM1tw/MQk5MS
zrSX580YYqPKp0Te5sLB7FHfWFj+s3miKo02xj/xrepkvhxHahSzZ/2XHkgXH6qdC/UNfYda+F57
mS0mgwMm66YKwwWdmfnQMusS3ZQxA5qEzmA2AFzlWo2xELjRB8CmVlt3UNEyc2+IUQOdJi/21Pck
WynKdq/Hsbswz7P3Lu8aOoEgfJFDmkx0IEQ+4vsi45fRiO9TpLNznKgUZLGKE1LItiIMN2PZUMnE
bSTsm/YGtstCi2l2QZ39EZOanlgVheurnW/n0slCrFks7xebZbP7cPTew1COl8+0UG1qI6y/Skmg
CilcA4PSbzTdTZDEG7SbMINeXSC0JmrZEuJqdimj6oVjFS00bQol0FsVvGJE4CqLxKMEOyyQpGFt
omANIQv7Lj/v+oUa2vxn1Wi4i0hooXQxOdbrrG+CqM451jXYtPlj2BxkZZtW1U4S8KDr17X55ITq
FmbmlqrStvly/YiYez9ABaFoilWkpP+0Zjo7hlqss2u9GV8pgXMyKnVDe2ph684umrMQk0VjBr6u
Fy1PFDF9GrJ8PYgnBWuF6+OYXTW/g0zLXoWHDLXhEUSIs89kp0H4oQNvG5f+/cgVjL5dDzdu+TeX
BRA9zUSdAh7c9KJyHARCrYwxxccBPewoOlJt9uKFW3d2SY4OnvCsaMJPQUGNBGrZwSXH7iAuAeNa
G9pzpCUIKC7vu9khoZ6j63S+Rn++ywsJyZeiR+yCqcPfwvfldZX+yOQeGOvSUTa7IIByIlYBxASc
yWUkq40ynEk4ytOoXHXOd6/fyfXO1G6HyFnfjAbENNt8yKuqDrsRR+2k2bX99+tfcOmPGH9+tvAT
ZMxLX2LjBcGLV/j4GR0H/+v1GLOLkirRWAQYGSCTGLGZeSIQDt+GW7DSzEMXIJmQv3e9HQL82OJc
jzY/ot/RJtcUNkmDlhe80zVQ4AXSCSUi0t799SCz58XZkKYpRQLzzo/4dpWcr3Xn2c3+aiefRZhc
dIYCvAnAvG8n0GL1Bzd2tthl7JCrXltPxeAunE4TIadfD1qKW//5SJPjqe7wvOqchhpbgAxBdxeG
+Soo7xB3H1tBtX/MuhS9I/Eh0OK9ptSI2WE0xIoMlyA/C3M7PVRCXWoDHyEC24uCdWDcO86ShNns
EjFp0I+2iPSaJztvGKC6GFHPKenXP8raGG4GXfsMfSNdyJlmD5OzQJOVD0pa6yKdSe3CFykO11FC
So2IDISb1fUFuRRpsuol9LrByBEpGbRDLqdHWjfAHDZJ+nI90OzXORvSZOWbSVJnStVyYEDXWfn6
a+jDnLoeY+n7TNZ+D7cbRWRiDMZj7CnbpPyK5cj2vwsyWfBghA3FE1lmJh8FeX0QB4tJ3PxX0UbC
KXmFaU6+vxioZQzzi5RZivYt3mJC/KNHW6XyFxba/Iz9DjT5/IqbeJbqMmNGrt/GyqvZm1uhMBe+
y+w9jGs91DAUNOWfWdzZZZFVrZH2Msl352oGKC6MFUB+o3wjadsi8qVb05X+zMX0X+fSWczJXk2j
HPioRsy6eUHzHQn71wxx+OtrYfaGAuUIxFknxZgeCBm22rzsB14V6Y8Qvwe9Oaj+ayOuC33XJeLN
9WhzH0vDpm2Evus6xIbpnRvUAeQZav1eIu7zVFA3mRPAVwvTaCHURBTw1/TRQFQ1APAUl6douLIO
i1oFEwkkaTiUloQ3L2XDaFt66T7N9la1Gx+RbQipouk3xnCvGfWHCteTUqzWoYBqwVD1++vjn9sV
EKEVgGbI2gKKvhy/bGJ5lIb8Tb6Pnr72LCU/kkpYdfX2epy5o0oD462BWh/xjJNN0QY9mhRmFNiR
+9AjIN4/Xv/9c6vm/PdPjsLAg3RlCnFgpwnIHn2loLUZup+yvl4XXJAIs12PN/sCB9sNPFOCNydO
wR1eqKn5UI0DstocJbZQ3SFipWBplhoHN5PhkEaWi4lbiBGZ28WfewuM7vU/Ym7xjvg2oGGUHXVz
emwaYZVq8PxsyX2SURynFSboT9djzH04HZawNTJJOGbGn5+dM2Ey1DBL08CGAPsIH9dfAQ/L/uIw
40hGpJo6ggi2+DJI7ucoEfdJYCPZr65RC2rWImigTZNl37A34bK29O4vzhlasjAaac5SRpysSOrC
RS+mfWD34sktHxstWofpl1GCIo5PqKgvDHH8FtPnGbxq8Am8ZhAemDzPfPTtOupEgY37x1OG9lwN
u/KAcZLfOe+l7D3vz4XVMRsR/v5P23Oyq8nRliqij4mBHthNuSXnSc2EdwsmYKnqUjI1cFTsPuea
ubu+Xn7q2l4OVEUokT1hcqZSTJzUpUsNYSGvc2lUfDN2agQH8VZCnOIrFofSqZOgKtp5vx/1E8Vj
Ex4HvVx7wFvcxXL825XLH8KbzgK9zXxPy1MtYMIoc3PPtnq7FjdYeC2MVH7zSQkAPUbHDpVn91S8
ovfEXIEBAQio5clR+ZvhIBTOex3xYlF7bLvXPsnWLTReRXDeIXm4sKLeHnmEpzOJ4ATtQ1QAJpsm
M/Tew7nT5q5ZuWGxaunIN8iwVNtK/UJfcSHe24wDChh5BOe3RDlam2zS0UsO8TSURXKjXPvNc5l1
66b9Fuk7L17icM7F0qAcGWM3nKt5sluiTIi91AUGojTZVo4/DB8FYwAKvYrVP64fIs0sgQwFlgYA
agqBsrAe8UIsEmxB/RFii2dFRyn0F5bK262IQAOnJ4AJmaNmer7FEho5A2ZXJJu0R+LHvMN0+qXX
X4TkVf5ktQsv4pmVQTgku0es9dhXvlwZBZ6yWtnTs0jRZ8RRYqPg4+Ps5PDGTC0Squ9/vhEu4o0b
5eyOEECk+EnJM1/So12GCGOTaTeRZ+xNqXlSwA273Y+hehZuIr9aLVU0ZuqV4+T+Hu1kXSLa07Vm
T9lE8AQs2rEUH7DjNLJj6R/xXD8hurAtM/PgtNVOFtNN1qD2A6diYRLGJTk590hWaRDBVRLR35tk
IBB0zFQbKyu61d3IFVZk4nMfPPWRvy8jJASVL33togS7dHe+TQLYlJYFWpt6KXnlJK4Ti5JrpRHH
nI5VLe7NtHDocy8t4ZmiBDB6wI4jIYH64nQNU67F1yYC7T7038W9J24yD4cq1Vt7owhDvHrUbvT9
0BwSYZWWC83OmeOAY5biOxIndOKmWurjAYEcrE/VyvgmIdiObkhRvFrB+yD49uef8SLUJKcyjVo1
hZZQefsS9K+p9s6PU0zKHoxhr+pHx9yl6aeFmOP+mCyd85jTKos6GBI6KcRMw3JVvvO0g5/eBs6+
+1oVDx6KB/xbtaig7RcCz6xZEEekdmPRk0f2JPt3nYLp7tg6XmSrzauYv4SvJbbYblgjavkRGfNd
LCw99sfEajpaHeovnxKGJI+By9MCU0ccljrex12xHQu7jmlByB3QH1g4Bmda5OAgzyJNclczLAfZ
Heto8VDj6vZRKD8lhbzlyaVYcGbXKapZvXjrZd57WY73nvXg9N0Cc3Bue/KOpTCvo7ZF9eFytF3p
DIE4jrYRBAkljjZbOQYAEV0J0oVbZnaL8iYRQU9zHEK3uYzVOyX+9lLvQ6VN16pSHaLsDmlEzTiM
DnxIyj1JKuxaw9kgcbcdu4SI4dleMGwL2Xm8vrZmrjwy3d9/y2TudbnB9ymlL5dQMswQzHWsl9Ao
cKswVgP6dqi5I7bx9XrQ+cn+HXT8+dlFZEHLGp/znMFS+Ghl5qZNjJ3Zvl6PMjs0lDfgZQGj49Vy
GQU9NQ0SicV2HaRDYe6V2tpUCD+bavGKY+4wqtTV4uF60JlslqcR7R2YX6Sa045vmjS1LnoStZcI
mkSTqYgOKWj3XI8ytzfPo0wuExm/QxODMt+WhWhfefKhzu8VLNAXcQCzgSQObpjJdM9HbarzLxV3
WoPfpMDyoJC2Bc6Hkphm/FDZgDupdM2FLG929kiWcbGAA0S95zJcNWgmun4qLKoehMxw36PR+Rcz
N5IdSY81GB+TpRfWJUhK7MntOLfWinZCuWoroBe6VF2cKTxA8T4LNJm5uheSAV1Zki1Ps43Y2+ae
vA665oYuwUYqG9wOh24nWsE3yg5f/rtBTpZHp2huUY33sD4ccDbJo/cZQo8S8krX48x+Lt5VlKTo
AyOQdPm5UPKloKPBnCGfWkPWUeJhez3CTIoMtwIm4vh40nnUXEZQogLHvgo4nSNjqBc/OGTKuvQ5
qvxdRrvZ6Bau2vHzTy89uBwSC4T/wlBnGi8P+b9hDgTVtse8czhgz3p9SEshJgujF5QmgMbp2331
EDQdgr3RSu6XqOizG/dsIJNPo2iJKAspTIAWo4UQTdp76BxD9nJ9LONvuTZdk8QkI9lFcYCxdDJG
MFG+zbvbsHvXBXhdBgtLYWlEk6UQWwkNYWDldp2VJ5TRj6n32uWf8BZ4uD6o2UDoqFBlBTOEMczl
GkAEuJEqkd2Ti/1GzZ+kXjmV4qZzi4VEYHYlnAWaXFDAuArNHZ+bpZSRm0vjC9DSnp0k1xZupdnv
BD8VGBTuTW+6d0WcSRbuspx66JH1yhGb3+BjFdBWwwvix/Xpm92yZ7EmW0gCONphfkVfRS2HuzZx
xH3cm3eVIb0WpeHvk7j/qmNnurBzZ78aqjd4h5GwQjm4/GpSKePzXQNCMETkXg0XrkiaOB8SVYP6
7wXdwi6ePfowlkPgFe4/AlOX4cpBxEkT907cD6i1ajhO7BoofAtrfm6FULk2easiD8T/uIwyFE5m
ZFn0C+rHHq6U++VTfCnIZGP5IfJ/5oiyCaVjpRVwYE86DgzXV8XcfI3ECSp9lHBIjC5H4mQ52HyL
WgcK4vkHqcnzlSYE6cIDdKZ3owLq/R1m8lkCt1arPum4dS0rPSRBroC1i57xm453UWQFoIoxQUZN
H6sEq9aRHQvFTYMByybRdX3bDBjCIHKsHCTPt0h+R1FlXV+krox5zPTcPP8zJ4u1c2X9FwioQEhY
b0ENVNvORahC0Q6meqydW8UK17z2qsUa1/zXBrSFwyMqnFNkiYTruGX5dLRQiEQZut8lj9e/9NxZ
Q6XuPwEmY1M0hGx8vHNtEp5bIIbmFj3KraE1MeUd704d/IWdP5tqjfkpOrviz0rv5dpqe1p2bk82
rGWZtc1qId3ErZiuhKQNt6FchKu8dpM1RuPZClfU7EuhpUtV5tlp5SQg40Pym1Ph8m+IglavPUfm
dpKe4U5aQbHywq/XZ3buZKVaDz0TkLFhapM9lLgogchOSBPQ2IjyMVfKjcDLP3kGseCWC+3xn9XH
N2v0LNpkK0lWivWCwtnjy5g3Oaiv9mTK/T1NoG1TZTuheI6VnqSs3pp4VV8f6uxxoaHlQjUWbQNz
MlRL8jMvUTmTEqyCzDVyif/d758Mzml69obA7++ceCPJ6Wrwl5Lj8dh8M39nQ5isCKEbhN5ouSHU
vMXkyd/J0m3Z14dA/JgqT1q3WkxeZ3feWcTx52fP6gpXVUEZGFSgfos6wUS+fNQaRT6q914DaXd9
CmdX/Fm0yd0Ui4JstgOrMQC8POTF3Xhp1G7xF4UZ7nQVlU+qMmyty0E5ktmIwU/2QviSB1+D4Pg3
jBBuDYrCugqYi4bYpPjDxRDWRc+RNXgbWnAfE3OTlx+7JdWJ2S3FSwlA+FgGJnG4HEsNjCLyRApd
UVDfVmm6DuKPgw5gF2P0yFBXptIip+BRovDrfR+bS8XhuU9GIY/urcLBr4qTTybpueqnLa95Tf4R
gXSiiVIT+vq6mDml+O18KrIW+mrTfpeixBjcpwQpGlpqSrnK6n0UKBuKFpvUS1dtsnBWzGw0AvJW
A43CDTBNkoCN9IYj0ZUGArfGsgm/FW5UGRnB3nrCM+lYi8fKWGrbjtt3sr1BusLKB1CPPP40oUFF
tMhrPQ/swqJ2p+NYUvrhCYsgZ5OIRvTnTwUOQyDtAELR4Ji6KqZq2EVqF/7EZUS0KDPp1JoLddiZ
4+Mihny5OrUggQTgBIFd0aDsVecYGljOdae2RuzX3PzFKhn7FKil0QyZdimdlhxOcZvAVoeffXxM
hnJN9XayI0a7VGxfhNxNed/rr9fjzmwB8LS/404ulko1kQQWssAWqrXqnkTzpVwSFJkLwbB0jhIK
F29eIilvLNGK2sC2Wjy/nApnjfumW4BCz1yQvAjQPIMBQKlRnIyj1HHSs1yCGDIondfUWGKQz61v
yAUQXrHztEjaL1dDJ5UaBEkjsMcsEYkGf6eDwEych+vfY27RnYeZ3JKlkjg83EA/YNfZpdFONm/k
g1/EGzX4fD3S3Ll0HmlyO1J2y5WiZ0BGvxOaIllFovi503KafdIqMbeR8ueURhX1tt9TODluE5Uu
giiqga1YL5px0v1tg+IuRJv/bmDj+Xh27VtGX5Vki4HtSje4Na7If+2x2BM+4VO5irJi4bydXd+/
hzVtlQSNolWGo7C+B7q0hlOuy1HjsY5/XB/X3HXJ/NFIhLhEOW4KxBtCzQoTwQEZk4DQMuIvsiLf
iG3xLkirb3mza8TX4lXzKAkOqbgk7DK7XEA2gEFFDg3QweWsFk5TOKUigFQzAfmVWbLRpQQafoDz
pwFZbUDD6dv1AS+FnNSDENpyhjYmZCtJd1FNLpIgzhig5FGWN2qUbT03/Yszf8Rv/HuUk2MEvc4k
a+QwtEM9WGf/h7TrapJT57a/iCqigFdSByZH2y/UOIkkgsj8+ruYqu+cbjW3Kfs8usbVG0lbWzuu
FRMacKaBYWZQAAYe53s29NmGyFX1gTe3BOrAshHrioDabzS+NBGrud+hzJ4iPdmQjULCqhDMYC/D
UZjxFbHRRqmpMKiCMozefaBnM+5eN8uWq6eFsHOZfwJgEhFud17FKUBxEfElg+pmE4bL5O9RhagT
bY3qXo02PID123AiT7jmmVTGRVFDXpWkj7QenLk6WvOtAn4mtfHlSHWYdsjyr9VWfL26l/8KFsfq
bKmWAeSgIWGtHApwRBBigU5Jebiu/OtS0Fq4PJm4b8J2Wi2LmmQk6L1BPtwsjzzngJ7aXRey9moC
qlFeJpXwdIqD84DvM5OWQUhqKDcZz8Nejz6ui1hbx9JQh2QrYE+AoH1uN4gaD8i6QESGHvmp+NDt
V6Dy/YUMAChhpgBffFGsLgxWdkaSwONtjxIm/UB0CE6h2r8uZc0DQL/xP1KU85VYtAdWDaGw8/yx
0GZ/bIEsx46GZGw8KJ+jgqIvfSpJsLUEzHxAG2/xUMaUH6TcYCAjNVF76eLR50nFPaq15qMsAVGx
1hl5SNX8sRmGr+YAvj2JzuOuVGjiVLpVevGU1I48dyByj2XAKnPrHQxaGLMvMVnfaNQ+1GmC+b4k
j3fm2HY3LVr3Ad2JQKinzRbKyqo6wL9d2uRR7xd7RqJKAxQN8s83c5q6Zt768NwTc+ux+uweuthB
jNcifgWFD3r/zs9Ki2bEYxRtzkYeoN0Z/MCTa+lsmQMh/qSmr2r+rOpL1zO6vPhjTNI3BbyIPXnQ
iu9dGnvzUB6a4Q64yMx6RFN9IKuvFMwxBoiX8zsJOGdgYkmC6xq2lq7VFicWIMUolcOnOP9slgJh
Qo7hjZMqTAf2mPTo7p3LgxGnnjzNN1Ma37YMPeJFHdtOHwNGuex2ddM4pZl4YDk6TonqRzXYm69/
2eqxnXyYcIszjaRVY6Blm3RgEExBlXNs9Gj/34QsH3HquI2preVgV7wBW4MrvdXjr8LayJ6sGjxM
JqNbe4ErEgcm63qqoS8cvuH4lNqpC6rc62tYNRInAoQ1xE3dTFICAUPuAfoU6qWqzxl9uy5lLUpQ
T6QsX3GyU2Xal0WTItgerUPRH4fxCEyH/C5tNxRy7U0/lSPECByM5FAmGCLVuDMlb0T3NQBBuWSj
bvATGnh9VWuJ64UV7LPtCBdAPJ1utkB7UEPL4AppKoj8TMzPjgwNT09N46VcCRHk99JWwLAYgwtj
cSJWOLMykpRyHpAw4bFvAcZSh0PrVPPogmjIaTTbJaPidEq91Vu/eooncoVTTIbEyrMliaFF9zI6
n7AwBQNxhu1zeNTX93ZVFiaslyGeBZxReLymBpMmk4GT7E0QjGeRkymYys/7PaiEkfDdgv9dtuxi
S0/ECS9YahpJr3MoqE0/UFcC0MBryTZe/VUPEIMQgDZEbye4HgQjb3MGSq8RswlqNBJXqeLjbLnK
/BFh4hrcS0DC2lVMegNoLpgvX/9mP/+RLb5jxVwzUEBC9pA/RFOzb/XGRSeQU1m/7ORvsl0nC1WF
w4t7iZeViZkPCVEQwpK83HVom30sMjC/b1zC1ZPD+MHnxBMqrcITpCtxycsBiaiwMmpXrYA4LI8b
tZRVZTyRIbwmcwd0QVBBwtCD+6ptLXdiHwT86ANg6VHuu35SWwta/n5iK3EdphJA2ukNM6t3RUr8
yDB/gm7euy5m3Xhh+hlASkAZkC3hNpOupm3MMZJWadyZjPy+ioywYse+LA9SNt9VxRHUd+z7htjl
7C9umrUAvi0QomhnOF/e2MmFyWaIraPGA6mfuxDJ1i9t/zJWuaP1paOhBLib662eu9WnFFUCJJgR
V2Kc7FywBAcmncGyAVYFZromKLwOQyQ3u+vr25IiLC9SMOfM1UUK8GrBGlZNXpTBfF2Xsqoj6ARZ
YFLBXSBWEtH12eUjx8NjArO28+0FbHreqMUv539xUCcyBD3Ua0w3sBFBipbG6pKbN9w5l/HITbE7
YibpPy5JUMcWeTZCGixJi47W8KF4GYjZru/a+ooApIVKM7K7ZLnmJzcr60Yj1iaIkEFnov02AFTW
vqQF+wsVWBLx6KdDTdu0BEWbiG4mw4C3JG9ntCocplj3ry9k7fhPJQhKptJUy1S1QbRg/igbdDxE
93W96d2sqTI6RtFFhR4ZYC8Lz5WUjFIuDXjueXPEJPJIPSvNPJR2PR3R2OSO+a3C9pLMg4I+seKu
iPiGTqzZXYy4oTgEGFIA5SxfeHJgUzb3YHnBgelQcCDYA3+s0/2OGF6REG82ste/2NcTeaLK53Zr
twzyJGYdMLvual11K5XTRtywNkqD0T1Nx5QyMIdQ8zpfV03zJGcjAoeurzxu3trD5FT1EUk1IAH2
AFKMLYchftMKTxoBT/7SbXEPXOwsCnuob2DcFBN1mP4Sdrao0sIoy3EIh9HXwFcEEiNjNxk+SEGv
b+ml0/MpCay4CysAsoXCWrktjUM+ykOomPu0TPeF094ad1S+a37wtz6PArplSS6CAEGicP+i3IoY
CMKGMEn3cHJ+JK/00CUb61oVslwKFclXWEnhCnZUzyxSKkNoVZEDunE7koKEPWlxf+jYtz7fsCkX
Lv+yphNxgpdT6Gyuyhhryg/DrUxc6745gGi3OG6NAF3YSEGQoBiTqk91NkFQj5xDicIo/WlKN3mR
BRt6sZz72fMiCBLuWtfkhJnWPITaF7brfkVfmav91vcY3Gs2HKp1FTzZPOFpydW5RQYDotIH/qDJ
juR3AfNIwI8UlLve9YVtbeBy805s1jxbdgVK+yFEWu9Jh494P2xxrlzaD2HvFuU8kZFq4xSZfNm7
+/ihb532e/8OdJqjHHQH8JF179eXtLmBwksAYk3elAXktQFPgvqV7bSdfIPM3QHNmdFWMuzidTtf
nTjCXdSjXermNIRGu++7u2aELm41cV+OTwtCBCOR9F1rJzLuL+Bk68Rle/AjFrM3o9jrQi9iJw6l
nRXIjmf2fvxtw7daXeKSNUMTGObiiaCR0pgUKIzB/LYTUiFN7jaI2It8QxXX9eREjKCLNhqEE0nC
ZabhrHnlr7b0xhILCvohwBCPC8xeK439qVbcjSdua4GChpqSqqRpBsl65oPjNzZ21rzVoPVJSXdh
QkygGcGdxzMmNnpX4PFOW5B1h99ANr6D5xiWmC5w03veOqRzykPuy70jPepbjd/rFwKxJqq/CwGu
OCXUUkvPEFVBRSV6A1KKfffFNtC1XIRWhiYqdBRP1VfbNtxB36JL+wyexVXDRwFDn6ZBe8ShjXxu
G7A8GHje6vhRz3cNeTfzfqcXN7N8b6D419HvHIOMaeEVKspLcNdo2DW7gb8AIdbp7K+yHVB9T/+4
MIgrBahME0H48tqL/mKUlH0HrvkxrJKnavgtzd+m4W3DEq3p1b8y0N0vWD41iVuupWMI35fswZMZ
5GF8R5xxL91qj+TZGQ7axtO7KlJBvxVaKYBULtac0GVo0krBsqbxo1HvxnKnm4/Xl7XmTABK9R8R
yyec2HMTVKZ1Z0NE9Kq7KJs49t14jLdcsTUf4lSKYHQMSpJCarMRJu/ZtDOHpNJuBvKPTnZcPjTt
ftjsk14XibZa6DpmwsREkFoNrJhVLCy/IX65p36TOuZdfWscwXK974/j0XxIvs8B2dF77XB9U9ce
Yh0c2f+TLXhoJissY56LMSS7PnZY79hH8npdxOXk66LyQMjHeBMAPPGP84NjwEtR9AYyuKc48946
JLt2n+1Mt9rpT1LAAmsjE7W4X+LlPxUo+IFMzvSxrSBwcEdnK5W2umMnqxF8v0Zjg5m2DDvGhoC0
9b0yfo+l/g4nuHGnPnmIrq1D0PiRR1M09liH9BzUT9VL49MPNPEeesc6zPvkWHvZkRzqw7jL9+qX
9M78CmiPsHnYcA1X7zYgtW1AzmJkUWzoBG243qoZVmyoN9NdLoG7C9RQG0qynMnFWgFrDdgriEI+
+1xJLDKjmWE5MztIXttn/Wj52b7fo8Hyrjl0WzSDlzW5RSdPxAlPrwZCsbIsqjFsfjd7kK7g5mlB
4ithtR8ehi/xXf7xzJ7LjQd/VXdOpIouYjHnCbEXxUxtd/A1Q3VZ/ZJ1D9c3c0OM2LvE5LHoSgIx
vQUQmOd+vp/1u2kLgO3z3l45ss/3/8QgTzNGFTSzhJh6z5hn7aoDcGudwrM84inH5hkUbhiYezB8
tMg+9kcwwv+3/RR9m4liptvqMI43kC/yuItjxcn46OR/jG31qS0wKcifo9lBHLuKZ0S3ZdOOYT3v
rN6NJG/aGoJatVnwdf8nQtB/Zk5yE0lw40cbPHnNHdqYt67YYmcvz+tfEYLOg/oKVIMWVsEeh9op
vhqqkxe3Rf+UBcYvApoIwDZuJac+SybXhAoqT0xKlLzFutAwBPDt7yh3f1g7vpccoLzeyj/g8JIf
6f6ofUU4IWGcbSOI+NSB//8DUCk7Nyx6242Z3XB8wHTfOOTYuOSnXjnNgGQO+iOcj27rQV+1l/8c
JerR5xKnhvdyAoS50Eh8MGQmid+0Gy/cog2Xi4IqIum3TP4LR8moRHRuwHxZ6pGTN0af6wdCRkdt
t5Rm+dhrkoTzk6N6aKJmmXh9G47FAb3Lh2of7SuX7zazHaurgvMFHkBk/ZB0O9+4BTFCJl0Hg6J6
91qPhkdH+zLcze82dciNeRx+ks6NfpQeIl00S143mqtxIGZH/5G+WNUTc0YjzOJIJjQ1Za6peOBH
RMrvQH9lKpApXOu5/tkUzmZX0Or+nkgV7n3CK7XubSiL3lTebNMbWfO05pDej5rsWmgPs8CubR9o
/h6T73Ycg8wliIBd3/7IaPFOi1dM29+1oMubzI2jX0724uRPvkzQsTrPKxDzLKfB33VVcrTcn01H
/VEkj3RpYPmrSPX0AARVKxMGiGalh6pFvgb4ALzKtXvoQ47n0slKp9jfVMxLXuzDxsmvGsZ/Vyrm
UpRIR80rwkrT+pA/8Ik6En8nC5PTC1d+1vm3XoHLZT22MFEbolfN/olowVZ0kp3ENiiqQvkxuiWP
jWv6tlv5g2c5tTceuaNuWI4tgctenGh5iyb4JBrkMaRWqXg1GDCcKpK0Dau76oGcLEvwwBNVydGP
NWBZ6Z6rDohDoLdHfTPS3bg9tuCMG1OZZbRbTG3t9Qe1/8rk+05BC1gEngfilKpTSvcaeouvH9ui
+leuhgigAJ9Hl6ccy5uDNnPtuyiw9hNmO96vi1l7SNBJAihYsHoSUxcuBIs4um/beQzLKUG7yq5H
qXnYIjlcFaIiSYJiL7BQP/NHJwoxok2mSBsNkbt6tCvFrdtHFa2Jf7GSEyGClYtLlBqNSEWIq73R
znJkcmiLp+sy1jQb8zT/LESwV2mlo7NRhQwreo7S71KSbixizSCeChCOY+ADJvoVCNCBbQbmicKX
Kp/Uhxo97CVIPjcepNX1IHe10JQDGEQkN0BrntIpJcRVB8kt/OubtXrqJz8uHMgYG2lWdvjxbM/2
5Iu0EYFcoj/BY0bF/Z+PFw5jyUaOI4rjoXrLnMfxfvTyyqkf0w9wu7607m/8I7i+otU0w6lI8Xgw
XjEAfwERZPJaEsVJi2iZiHM7ZnhWU4Vy80tFb/f0XNW8cVFs80zeORP9uvEdy9YJxkEjmLJcpjks
0G8JDiePqN6mpo4LlSfooegNrfqwrCQ+puqUU1/PDVDCJYNsFI6Sy+w5iisdfFkgUxkPGTftfQ8e
ktyT9FrOgpYw62gYBaDBDRuQfVFRtffXP3jte1GbW5LssDUY5jp/EazUyqV2WNS6qZkDUE3pR1nX
+U6l9gR+GSMOwRst7f5C6GJtMAAH7Aex4Dmqo5yg+QURVf+qDh92c6irhSvsZ6U/X5e0ounAEyHw
xwGMvFTqz5fXK2acDwC8BWSLpgPpJCb7VOVozGs7e0PrV3YScAPAP0bXDmJf8eSpVkkdxjLlsKxd
UNR6dTWDR9yLpNuJsJfry1p5ggxZ1YFWJS+TGeLsx2RzHdwfkRxWvfyOzKtT1vadDUApcBWArtkr
x/jxusSVN/0TS3IBKMVDYarCRqL0aoHEQw4LDIMGbM5sz8I0w6Gb7X0DzosNDVkVt2wkEsqYzhNj
+7iwinIoZDm0UwBWokgitfouk61f1ORbz9PKwRmYMzRMNBwoILoWTEdiMXNMhlwJ9TIK9IS78Ti7
mdEERJ9feLtVclo7OwU8Ahj6BxEvGmPPd7KuYpO0GNAOczIHybRvG257SSr5FuhdG7P4UhPl158f
HnptYJAwEo0xF8Eo9SaV5YhZcpj91pj2m7U14Ed/oEX091/IwZEBnwY8UZhzOV9am3Az5kOnhCwn
TjZ9zOHQKpjs+uOJAxNYkYBthH4QBV3/goOpqLVRZG2vhLSMv5h2FQyz4Ulyu6GEl/1/kIPMJyZ4
0UKGqFQ4KtCVglObECVUpQoY+AZrPYYoLFBGZfQBcGr609g2vyw7lW7SpqeH3rBG7/qermgnaL6X
CQL0bwJHV3hLOzUbaYJaYWihi63N+iC3qsCi9La1VT/Ofl6Xtla2OxMnXAZFj0ugjmLJZiqjLdXY
VRgr18fvMKF2nu0IHiCiU3csgLVs11vQtcuvC68npNvA4oRHqJq6EBCNkxLVBaCYwxL8EWaEJ2+O
doNtOUV7W1W7XNZ/5lK1MUCwciHxXhvq8l7DAIiZTEAcNg12H1pbxC8mWNXei147SMCwwKSJRqpv
17d47UABYo/ON8Dko2NLUCpLKeLI7gs1bG3mFWkBfrzqJqmzgDWUIy0VbSTw15YHxxWDEYBjAE63
sKdqNqtySZga0hjsYqiEjrNP69uePkYZv0nRwPIX69OAagICeoBNyIIGtRPwxUvUnMNy7pxK85mN
iZ1kz4zSZeoW3MOyWaLCAI/mf8LEZDeZh9GqzUYNuz6mfq/UYVogqGVJEj+0ffPj+tJWnHJMOAGk
D/hOGJjVBfsWk1zNTHR9hkVlZgFimjKgMToY/0YK5lWhlXjkRasjZ03UmRlXw2Zox52akN+kSLY6
MNd8dEwjYSGQoINQdFHT08gvS0GnoHc4Jm4BSIy36fxQyHx6QCqq8RGzIdPEDJ9WFkeOoMlupDIH
5sQIiNZ4xKMc01o7VvJMHDwtW4wIa30Ly6wUuLt1jHrB5zj/OisZZ14DCigEu5WD0QlHje1dRuzD
oBQey8PIYB9d0oUNf5StXVFjimV+42xnIeYvzY1J27UbC5Z5DJjDlbQvInG0h6RMMmAgSup2zYfN
UoeXOwxfOCTbELWmYcCuAxwxWpYxOSysO6az0ZSqBBgdyej2GXTNxTxJteH0fyJ3iNcG9Txc0M/4
UkTIygtesb6jUDGWq/tyVvX9EMX93hixvYlVyE8zwhivtOh7GeGcMYEu7watO+hR9gIgm+7QWcMY
AGtA8ZW2roNRBfcYH3rN1fHLTorBcscuuORZba4G0xCVHghAc9+yAJFiazPZ90ZlOJj2Vbx2kN4M
LWOHuFcibKv8pelGPcgA8O9fv1lrphAguQtwBbwTOGDnWlWbZdYPs66GdZTG+86So1CvquyHHjdf
ByDE7YnCLW/MubbhGK0KRnUTkGxLN6kh2MQ4s7WypbYazhJ66qLqroiLoGr4vSlPe40C6DFXNiKf
NU1aWvkBAKthPEikhACHGR9jPdfCGB6vQ5PjCIgk9/p+rnoLNqDeUelbnGfR4QOcSQXiJA3mt9hN
TVDv4rfmqz07SeQgXf99MyuylqYnpwIFz69tZaVTIwhEg59Dma98lzIn/yDPWeJoH/SBal4XOWWw
sc7lZ8X7gnF+E8xMaHABDcS54uhVZiq8N9VwiB762Mvvs1ty0+sBZl2UO2Nnv3UPvN14BtZSGgQe
rg6rA+8DtvBcKPhnxlEG4VbYoLWbzrdp4pVgKZffrdRHyzNADBHuvaWyBBD632TrGV81wZgCgT+G
Dqqlxfxc/FgCOHAeIjWUJGvesVTn71Fem7MLLHZ2YGU1BL1MZh+FYPQpU6kOaoqh9pLqlmfY9XMh
KSjcKG3mD0nBbxo+Pl8/lZXYHkxAwOUFnTqAqMU3IrEl4CtLqRaCaXh+KlnT+arWGrtSG7aaMdbu
77+ikCc534tsmgrMsVINPYI+SWKX6AdbBf9hXh7gFNyo5dbZL5boQuH+WRtCjHOBQzYRrmZYW6dX
x6nubycmB4NU3yFoC1IkMCo1VLQ8kMjkxkPt8uLj+uaurhjhBtgVFIz5izNjQHbs8T4nGvJCVum0
dfMFOC8YR56/VSRrHdD87Ypks+V0xZ1b8hmg//pkytGFdA2Ro1GiKQLVBACuo7WLDOrqk3pnzz/b
d/pYtyiPjbfUrEKQQHszPqQ2h93UU/gvW0ewol6473iE4YOA1MMSHKSI2lERz0gLmIwFifESNVJY
J8RN/LwHh47sqJV8lAFrT/acPZEieqDWNzmiG0/HivOBKBQAHwsJp4rs0rkmxCZtck0flDAq73DS
MD+RP80RIAF+ZXaytei1A8BYIob4EcUDbmz5+4lXWIxDPVTREm0iFjGUEdCLmBassveBGI6KzkFA
qiVt7udqh1AlNE3qFYw+jrx5SIrWlzaLLWtPjAk0NwKIxIVBRvRT+4nErJQQEnK5fpvV11iPnChn
zzbANsEC4vARaEM2HQ+t9q4WW4MSa7uvoe8DZhC9GdCE8/3oMkI6G1WSEJwJAZuOSpP5BdB40Lap
2E/Xr9xK8Gv+Kwv8LeeyNF7GVsshS2mO0xsYfgF0ZL+TG9Iek6382trjgjQePGsAKSxtBIIrlOLo
rbzK1FBHqV3pJ9dWqRP/fEz5SylhXIrQW9JO7tTGLu/9Onqc9K0R2GXvBBuHoWX4BwttHaJv4X2z
SZdmemfjglGr9aSCRK5t5jS4vqvqytttGsjjLP2Hi5si2G4VjOyyRRMEbX20U+h3xTReNNQACEc3
shYfy5GHfeT1bXaQ68KJkJXu5qCqqt/xpOxsWKB8SNyE/gTxgTvO7ICp5F1fy4eU6hvX79LoLk4U
aKaR/gCgj5j+yPUKTCUZotmWdwOiLr+mr0nrN9pBjryEmr+ub82KOPiiFuwtYhu01go6AAAISeEj
gqyK9ktt0a4dbuyBHAtOLctw26UWTgbNvS51xYeDNUU7KJKRSEkijXeu54odFzB1ihrm1PYL8p1F
lctszzbS2647EvMtnX/k9U+d+grTmJO1Wym1/+cLDISWBiprGHU8/wILCRhpkCY1RN43dRugcaRV
BGa26PdkfWfK71hKn+lgHEyp+RUlKt75wu3Hfnd9Iy7v+7IPC9egjt7fCwDYMc4LiqqMGpJXZph+
rLvqxIIuVd3OBltv9jhtxT8rxvRcpGBiCl5S1jMEQIbUdV6SaXVgzrP2pLbpAKBkc8Gk04ufjd6x
gOdajqF7TBtJXbXFIbIIOr/75x8ivDNlCg4nGHU1tKVUCsYcxN+TPeeBju6px+vbvGIAIAsVSTBT
4frjxM9Pm0hIzZZgJwx5rAeprmNiS0/eUtsrQL8lNfeJ/WhoTjmOfhWVLinR5OrMby0Bg/c9GwNr
/GGiUqi4adkh4HdKK/Ovf+GKq33+hcJuUBpnLW9VpOjK6KceJw5tA83ukV12omg8VgC2UfQgkd8j
68DYDdw/qtwliLM6ZetTFmt4cTAnmyV4PTNHXW7G38MOA+DP/RQosots6NDv8xpz6B5PN5pFPiEd
LiSCPBA1GLg4sthgHFcYKTXRFxzKWjM4w3APsPB5uOGV5QDC6qBaP+u02ivlbjTQBYTxKuUF8Eeg
hDHhlgYTBjcy16IbX3WJ14SnGJ8DtuIlC4M441xparUCA2+F8Lnp+vxFnZLGLyioLADZc8sjTbqf
jTRxWkMxwXDRAATALoDG2iqPSmSC7EInX82uHTw7IpZbl3HuJbbV72O7+cB/Cm2EzQ+oWX5RWjND
nTovHstMZXddm3feiG4QF5ih06HvGuUvjI6NSeHFlQTflpgwXZ580vfSZwpk6B3kB6fHUrE5oJRK
yS0toCXZ1CycEkC+jol6xp8/cfArkU5fAlukUAX90i3WqtoM+aTXvRq1NgCxWlXixIUjgY2E22wL
CmZljg3goSgXobUcbgbO8/woiSmZUR0XGppQu84pepk/jz1QtDrAY/0wCnO60fQe7CRJkxV7o5Qz
t5q1G5opfK/myeRxTu2PoWoVlyZ1/ssuwStX5GDzBBCutnH/lpsuXAY8/cjaYPweuiN2j6LWk6e1
0muhTOddrau9E9ed6qGLtXNVtG79cboRkF3QbrAzYtgaXvb51hRjr6Rd2+sor35R9QRl5D9XNxgM
FIbR1G+gYC0cd59QrtN80MMIUHFpWXu1ZTkaeSRJ5NK82+cARny/bk2XnxS3EOPagBBG5Rjd2sKa
Slb2ZtWmejgDYn7PNDm9zTuuOVpsKa7cpSmwM0gVXBe6UipEyyrA6jD9hOQtagTnO0lgxFo9T4yQ
z+UXQvVDrcUvUWLv5667r/uQ0nHXzMlRB1juddErXhziVMBtI0ZEwkNME412YddGb+mhzVX70Opz
7KelMfp2P5IgySS0kvdS8osXdIu0b7GBwk4vLwXoSlHPhhsp+I+RSTorQsQa5r2NFk0GXX3j08bz
fRklAGEbUcoy2417oS5/P4lIrUpBIgp1jDDjUgq86wTEqFKtOX++iSiRoeSCYSgUlgVzPzKpTNPJ
MEK57cMBtGlm/DFGh5jGfjVFSNXOz9cFrnSmL5P+BvJqiC1R6hTW1UsK6drKMkKARtCnpcgCuyM7
M3XayamZy7/9ZltNZStXAx4Q6nIY4wEFmQhpgFeh6aqSkaVJqmCBnO2Sud9NlLlFNm7UGNZkIXUJ
TFvgeYNxdlHbk3NTx5p2KCKR0OzUXUIkX8EIrY2OeK1gQO3/srGdK37Lp38HIEMko9Eafy6uU5oa
LSKKGbbSrT4fjdYvkl1ZarGjZo99Z93YusfKbCOWubx7Cx2HhugSOCYL4Ou5VF6js8vAoHnIosGn
hdKj4Qvxgk24A6ZFj2gM7Lp8TDZeics7sVA3gb8LbpOK5lDh4jV2PJeIV60QxB9TUClos81SetjY
0svrfS5FeDcnCT1OpV5YYVfHXzQK6j0lecIl9EAvG2hNhP7h+mF416if23GI+RWgF/7s08SvtijL
LnUJXwKbDs9hgSYSdcmU6lSSO2qFVS37LLlFyruaOke1Qfm6NQmwGOpzo3YuSyjVRHZT9wRvRVjE
6cMMDt8qwnQYoJ/yecvorDwai6yFEH15N5B3O1effBxAsMS5FSrLlkp98pFkzejKWZV5oJlAK0LJ
1SNlZPRgZwGvXWfD+/VTXlMloMUj6wpTDjpoITsyZuUU9UNjhVLcozO3bQf0TutboLSrK9VkdAUt
vczAjBV0qRmoLs9FZ4U0fR6ryomZ4eTaPasL9GKyXRrVsHyWlyY/ri9v7TRhZ5FMQ77BQAXnfIdV
sx+7imKHy5rVB3QLjI8GlW/NeJRvNTLIG3dmTRyIstBsiiYVpAwFK5RJjV302Wx9voiSdD/wb0mM
4EXZSqKsHdupIMEC2KNWTkC+tMKeVS5C5tTaGhjbkiCcGLB3p24Aq1ko66Fqv03x7vrJrJlOlJV0
5B/xEqG/6fxkxm7gutTKVjhKsxP97B+7e23egXTH2MqqXeZZQMMKN3cBccPTLtZSCpYBpKuTrNAu
v0aFA0+6o14++W4xOoOx0W2ztm1Q8WUAHzBqKPmeLyuxODYtJ1bIsgj0C2XE3UqpDff65q2YZvS9
gWb7kysZ6NznUvoWmK0cVHNhIb2Wo+xOVunm08ZStoQIylxldpTLSWuGqRo7TS8vjBz/WYioyFpX
WFHVYSU5BTThHZrgvGSrgWNlJXC1EAFC2xDRi+0OtoLQXZ1iOZwSugfbJnAhMrfWuXf9VFZUGlEU
TA0SuJ+oF+enwtVhMBKJySEBooRNy/uK3mS6x3P9fQERIM0Wo/OKudHgsy7EAUsLtzgyNxUzm2Gx
0QZs7ojxYrqlxh17K0OztnsY4dcXMA1AGYuhTSHTsZvYLIfwnfu9leReBsCHIB63BmvWBKHtBSC+
IK1Hxk54Dk0qyXKrYv9So/zGSe0Wsf3Q82HD8qyKQUkV3S8wvBd5VxQ8iVqCrD7UMFYWm7dx+twZ
r3+uCot/v+SzoAuidYurTK50u5FDVrfOBPi3vvf76ldfvFuts1WdXh4xwWWBYUNHsbak1S94TAoE
RWiCgxrQuza6bevSqwlBsu7YbYSaK8ZN03VUBxezg3zKoo8nPn2q0hlEVa0cSuS7Hv0eyj9OR4A1
8eT3hde6UdRMjwf8/jzdWeXH3/0+/Cw0DCxu+6eXcvL92qikOal7OeysuoHRxCRpZvP99aNfU6+l
XVRG2wbyHqJHVRss5lWKTvms/JVrtTuie0MpNvya1SM/ESLY5shQJLTzqFhJn/h21N9Dj6kRf2jy
t3LYyqCtmZnTFQk2Wm0ozfoWzfjoqNxp6kcxdk5GMs/YmgtZM6Aw0QY8G7Q+XuCtasCFTHsc3TJj
VTpR8zbOTzpEkoBt5S5WVXlpVQemKa6MJrzTUUsRuDY2bHWDiuDsEG2rmWFt18DNAT1bmJYv+m51
Y1BmhPiYmGDsQ231J3mqj1oKDOOt0elVSbDQeHvQnAQbcH4tY8mYzRiFz5BoAdMdo0Y46pSgMrqu
2Guns1hnlOOB8o/C1LkYC71zMYPnExqd7XR3reJLyBErvenKcoxi9YYvvXaPUHlf5k0Q8iHFdS6u
SrK41JBCCM1Iuk9Rqcb/8cvs6/VFreRhPht68drANUR/waIoJzaBpWgjMsxkqfDXtwUdwyQzJoyP
WUFrHIkNMOMEGN68e2pLejPKubcJ5ra2rwA8tWUYVFTDRWcuwqhVwpVMCae2dfTurbQe7Ayiph0n
Xpk/Xl/wljRBWWZSkSrKGDpMWexwvfIb4EA6yKpZNACdo1+3Wrnhra4ZK6RkQFOzZGbQyna+xXKR
5VxpDbgp0U7HYKY19DvV/pXy3O0xWvDn6wPfGgJq6APGsYSLLddp1gN4Ug6HCsc42mGHHIxFJy+t
HfRgOkayNbTwf6R9WY+kutLtL0JiNPAK5FBZSVYP1V3d/YJ6xMxgGzP8+rtcR/pOJYkS1bnS1p5a
ysB2OBzDihWry8NYCrQpGcjCLiWSPLWMsYGimgAGm1URyLoLrOqIrDOczC3UxNq1QEuo6nVE4h4F
jevN9MDQjFIhB1cNKMTIyUxiJ9/oEl8pE8OdeCNjcdOrOWt8p0CdaoTnD7wXrp8dCu8ZQ5uiyTYD
uz6iHiaz32KLgXptL5XvB3/GIdjRRWCDF7U3+YCpAEjjzbSLmvT3QLRwnA5wN/f3NWVtJ300fgHP
icwAbv/1ThpUWv2UQhbpkl1SOF/rrg0Frza0f12Mo6ZBYartjdOEJ8iZCjTzIvz8aPUBh4IM5bt5
m10sAAkcGH+YZyRYrteCPGSnwRHFNIW0C4fikGpTwLwP87tn8iFbhXNBVx6S8einXNyumrRcA9Gq
/jiWBabPoFx3NBu+Ndlg5UFTZkIlixT37zJrM9vGNDb1qD96fTXuUsvmO2s2MLtmjFKv1TYs4soB
IbZBchFzLl9bSa73rhkax6IDfCk7/5y78cw/tfPh3aoGEWCxhGaDxG75QicImPqkxwtdAk4W6CmJ
64nLkHZbRK7ra/mvoMXNHT1etB0W+0jaf3322NKPk7PhpK+KQCVGJQ1tuLeLB1Og5m1mai3TXKMT
/oT3C7SgGxu24p5hs9A9hBPBBVnqWaVlWkYHajxaRiLiavLtB1RNX+6fyqqaqdY6zDAELaO+2KwB
/S1OYbTGY2kPIgK3fxFqtpMcxYxW5MwHtPa+vDW7qrxN0DyjcfG2/2Dm/uA0fW086uDufxg0bY5s
p8PIGrSDIlek0Z0LDvmDUXRQdJmjrcIw20hqwxYCam3lKt+sIzMGypslbl/xujqulsPlaPIgNWPu
J18lxv9p/aeNJd/WZVTnInhAgZ4ErtRZGHRz0MlUgz0VZBnsPPOTsI7glD8Uz3AZxYZmKiO3iINt
PP14O1S2Dzb9+iKPKB1Id4AsIL8CB0RFExyMwgjctt3b9pf7K1vxoxSiAOhFC03DKMBeC2vTYRp1
jrNsKjQOPmoeILnkx9y3kWd97b0NG7UuDcUtWHcT2ED152+8VAMl644yLI3hBa52IyqSof2nA6fi
1mzjNdXAI/V/khYWXogcxr+CJIwM1dxfbfVjcIaQ1BtntWZF3ohZOr3l4KPleYDTxL0XSVio05+V
v7Fp6lOX+vBWxsJVSsdhKLhU+hB4B4xI7N3dRcxh/2coN1azpnlwOcHeDjZNXKrF8cy+18miGeFK
WK0Jvom53mHCAXuAi9qHddWmT7OgW6/kzfKAkYS3CeysmuetLydc8CzH7FpgIB7NeQ7MJH0YUvlN
9PvR9x8kSM6y+c9Q0K/31f7m3JBmUmYZPgYgcxhWfq2IOstsyaSpPWpV86R1D7leffIdvuWB3pgN
JQZYWIUcUQHnMmQoMeXHtxPtsazABeU/g7WtCzr0SaH1Lt33GWgv64024JWV4SlAIRcNS2irWfbJ
YvAOmhpsnZ4LQJByfhByBinehkpuCVk8OROMv+wKk54z/YFmu7SILO/bu0/oah2LrUsSaVqVAxGU
gPEOWTrc4C2Su5vnWQXKb/ZqYWm1zkdQhyknZ3Kq9+zdbwZ+HaAS3CaknFW33rWOyazEz7s4iaG+
IKcfOC+++70c9+l4Es2/tMLcP/l+tVZ5ewBx0RoIkgR1bm/sa0fsthHVTM/TAPSzzwJ0+Iaj3DAT
N7ZVLQx5JdVXgg9ftkYPKUUpSBB6ho8danoBzAdX8yYn+e++DtzYo2tByzBKrz2icdOiZ5knCH5f
quycgMIYQGt9C+F1q9HIBKHBUAGZsaabRxf0YQ1hTnXOcG3AkCnKNMje/Vrgh98KWRyP5DYSJDOE
aDQ56T4kaHxfbU0fW10K+v+VW4uRt8tmj2RycilzuzrP3k975GFdnmq6cTKvaaurR0kt5Y2QxVKE
pAXShVZ1dlMApqphJys3Ym3xbfJkDDp6A6NqWGBiiAudgEK0GFoM2+4MnGI4shbNSFvpi7VVg4IZ
bX5gkwEYffHgUyoa0Axn2dmn5xbjzgg/dFst7RsyltNc7Hmyc2rQ7Dz6P5juh+oOd/1WnnpLyuK9
twsKnlaGlTDyxeFtUBmfe3OL03RLyMKCDzWf2kwJ8dNPmd6GxiQiJ0s3aq+3zKmAxyIiRcAIYAda
XhceBTezrGGVXp25LIPCo8cpSYPCDgCY8Poi1vt21/RNAGaAs9G8ZOSvVbK95BXw2kVYlH+hPEed
2w9m1oKHd4ju25dbQ4b4XA2FBgAJge3yPH2dDi1wXBjCbnNAh12t2PcGqUJMHua7yeq35jPfvjfX
8hYn6xZtahQubc4d4Ef2zKOkP9xf0ZaExbEWmMI3i6FozmORhoT8zbbihVtv7XoJi2dZ6slEHQdL
QD1T9oryC3K0vwb5yBoSIS26I+PGQ7q1JvXnbx41XhQIKduyOVuNExlOLF19Y9dWLsOVHqg/fyPB
HzBYsE/y5twbh3H2H2fn5BTZBpJwVQjGW2HEpcoJLrv2JyejaTm2zXlCTSVE4fabbGFDkpr9fb8O
qPcfITouHKrq16spMr1Bg2vXnCs6g58tzTL7gu6wLTDUyuVBOQjOzes4Awi6FmNw4Lg1tA6fMQsp
cUPv28DRazlsWJA1KXAyQHMA9iIAvBcKzUXp9xm8mnOh7apW/9g1+j+bPwCzvgVGWVEznAza5sCD
jRrGslG2HtCILEndnP25bh4TQs29n/Gv989mRQlUuRNETKggqAka15umo0OktSu7Oed6yh9Gg6W/
MDUrDwTSd+818QCSgg0TUoCohlezJGDR+rQbkzllaASy/IghkxMWXSkOFLNqgvvLWlqFpSjlyL25
QJreOjItMnahcgi8Arn8NKS59jkTWhN0IAMvYPCbZItfZbmb/xELdLzK/cBzW7z5mXQTZjk5A2fc
V6c8Zr8Tur+/sKX6vUpAk4mFsXgYGmstzB2ocXidI2Vx0TD/SB+aHaZZn+zc3xXNOxVdSQKdP/ol
0B/twEhcb2HfcT5NOWOXVMW8JYms4jTXmMEkNszDDYjxVRIQFtBDtJIhi3otyQc+QRvTgV2Mxugx
QRy4DqOd5l+1Y4oDaxGbtob9KDH7fD/r5klk4Ni9v6tLv/71C7BKmCgVqC6H6uRk7pkx4AvcoowI
KgnN+Jxiqppm77t+4wTXdATliv+TtVBNolVJXwnJLt5Bkr/ekyt/3V/MmooAHwPsEpaimnOut1PD
/NsEnM/sUhdf0vJgNz80/5wYX+5LWVontWWKvQL1R6RJkEy4lpKWTjtwy2CXWagckGV9v//7ylq/
9edffx/4XfQVAVaP+u317xOfa0QUU3exNFo9UazzO5oJTnqO/0JZxtuVotSDrum2ptOunQ/aBhU1
HXlNAV0LTiXXRjIY3aXsd63/3aEfPf7h/trWrNNbEeoT3lgnJsu+po7eXQp0JQU1Gtv0/NDW0yfb
Fztd/1DqO3MrnlxTcVxk8HUaKInDBF/L7Dngw/iz7oIbJB0ZSfsH5nbOsg9tttXlt3qjVe8zMnee
q7rEr4XpMs0M6RF2ARH7Tw3DzvbS9UBkhKx8hOGFxt6wChE2VVpHPM3Rh4W85c/7e7y2XhQHAY1G
zhrezeIT/ApVLXSSs4vgpzbzz5blf4bngU5140mQd+a4lLKqOS7IwyuRy8aBHB1MTGaZuFBwMeG1
AQSgTLY4E9bu9VshC9OfIinONJOKi8jAYZAfZv+Dhm72+X+w+4DAwl3D1UYSdCFGSzyfJn3bXRIf
YG5MLA6rCQSaORo9ABzJNyzv2qJ8U4EtkR9C5muhlomo7aYbeXeBGqBNPpcYKWggriqd7pgQscU+
snK50ZzpwW6pnAqSuwvFzDGbqSgTfmFCQPeI14UF2lcisHRpGyu76YaHUqBkrDDLUAqCEvW1LMNK
Cp+yXlxcikJJ1/2rFadQltpWNMGpR8qcoAt61mwgGnRrz82qfhqoW+9pRb1QZ63cONmVxcPZRwUK
DGUqybhYfJd5E3fBMYdXzgAsBQ2Dso/I1tCytcuPQpDywxXDy83YVR8tSj1ltL+Qg9+dEm+XdY/C
5UEqH5qm2Ztuhpv/cP+2r6gRZPoI6mFX8eotlJa7bm41XdlfsmD2ApJdyubnxnmu7J4DHBEaS8Ch
CXTrwqDUYOODmeHy1aXsnU+tYQV5r4fvX8hbKYv7wEvQ/7GZycswoxfnay+ixvgwbGLO1hYD/xFw
A6T/wJOwEGOOeVKKOhsupPkz0BM1Qkv8fvdKMOkaPFpK25AAW7ghzEgaXbr5cKkUxdaXFtMKksLc
+XW/uy/o9SItXAWigjHYETD6YLD79UXjE3rCqMaHS5+jm2qi7Zl1GEwYTTSyBjTFlTwoQb5v+cem
Mj4x99H2v0tQDpqf6v7XgOIieQJbf9DhQJl9SfiHsn4i8gtRpESDjHxRHEnefbz/1Ssa+wrFAMbc
x1iWZXoQ9WjXnxNjuLhZHtU+GningDtfMrLFPbQuCEqLrjbUOF+L52+cjWkq25K4/XDhbXUA7Zjs
rE9p1nyY0rLYuCIrby4ynsAWotnzta/s+iDGWR/HorCGy3RI8wdQGx2SOszJELBsq8fr1j0EySbu
oYOKqoGu7oUCZ7IEiVvuo7FB9kGK90I85lFGf3fGv1b7d/+obHz2tX6ByQWz/NRR2ZiFsJBlSbeZ
9cxkl9wZgxE2fHQ2HMLb64ikJBqbQFyrI0m9VAY2dyQFgKm78JKZEfiSAPsEns6whw1H5dbzhCDA
IcG2aQEssXxucz4TOH95dwGTtAh0ygOv9w5gjT82RRXOpX4ZnmRRvhPfDg0nIFADYyJwYUASLAK8
ZHRLPk8IWg27i0tGfhj+1uiFGwzIqwyEj8AFYxdv+KyAGfBIkcHl7Md5jsrZQNeGWz0RAY4IvxM5
IJEZiwqWJKFJPR6BcShMvGmLYW5FV5C3gMnDiAI8gUvQYt+WrdfoHbs0hbEDPGlnJxvh3coRIjMM
dlkMFUCL45IzD0DlRFLudhdQKYGQF0w+fSGr0GRJ3NqGAJLL/peYJBz0LXrw2+sNV/4Vnmb9pyx1
fb01MNexynbZJUvLo4PECqFx2hVHo0hB9fD5/qW7NVvAtOrAkbugh0SL2eLSmXY1CsurQAk3zNYD
suJ2ZHo0j6gQ04NrNfq7bRfkIeeOwigCP1iw68WZPah5K9lAXiMw9il/AV1bH2g8Y4E9yZNd2Pv7
C7y1YNcCF68WOoyrVI2putS+ezRREQcs053bywwNLRLzMGvJ4b7ExZbisQf9H4J1BNTgR7qJUgw7
tQYg2Zq4yw03mMhYPzhD6YW2kc+PpXD8jYd5YdVe5aEui8FjhoJlLSHg1Bg8J9GbNnb7LkCOOchU
ocX9cX9VS6T5qxiATZEqRV+8jcbt65NzwaRY5nYOMYoIw8XNORkJZmuLvG3D2R2s32Iqi09ySKcH
Y5rcx8Swx8ish+E0ZUm1YWEXl0R9jY93SYEe0UqIfNL11/gtWHUy0+SxZoO51ZjBCODmz8TRfLDp
VfaDlrDh/fuM5xaYF2DclfFRNunNC1+D4HzOLIvHFjQ4qHONnsRAMQDbn7e6S5esQq/LwwuIsaWq
wwPRzbUsu6msvp1NEWsUlaP95PgJqOz7Cm5WgeIxkvuk6AKHM/ZCwQrsoZehrTEQ29LS3wACOt96
LrWPRT8xL6j6mSUB8ebaCtysbNiOsbIE/2xdA8WWk7TdeGaXhFCvXw9KU3Qqoo8QQefSJx3wbrid
x2NmlO0QFGneHVN3riKQWwtQpshBC0SS1nsOrvVDoY36T+4BFh7QvtP2aJev97Wu9ac88/lXO2nn
SLYJ2zjOZQD1+pWAmuKCYqMVCOl6j4tiphOtXR675QjWrC5nH7mWmpE+lnOYemW313hfhg6hfmgI
ogWpV2/xGb3emjdODz5CBcnIZwCLZ+oIra4/Au3rrZsiGRbPSeEZUWWCMzQyx1nzdiBmGBFnNShG
4H4n/Z5K7vV7xuZWBPU0pr8GmVgG3DLRwTMDMufJqyYnZI6Tn7xyqIEzML2pRQw61sC6UkrqX9k0
SgFoQJ0gTpCp9eyAuVMLdCuZ51059iC+7o1Rf75vPG5NFGofAFGCGA9wKDCvXq+SZfNEALgRcWMa
za5m3PiU2ggdpONvprlVxnK5o6o50oWRUtWPxY72nQpS0YkZN5p0oyQtTQuw+JxGmp94QOQnyZfR
bZLI1uh0ZFaPi2DO30vLzzcU7NZEgRhS2WQ0/SoGx8WHpA3LWs2BfjXu6O+cIXtOSFkca9AxVoqv
ieT8fY/rqzIhIe0jnwSIGwrv19vsctthhT2LmMxtE/gu3C4x23no9iTdQc+GA7hOxMP9s104Sv8R
CtgqggNA6m6mIWUy9SY/NwSGsWbsI8p5WcTzuoncrp928Ab5oTeofaAT+LuTmdT/i3iQG+Mew6kA
rPt6zTrPs6rvcdzoDGKh7VTD9zrpjID69p+i4tUDsTUeFpKZIXKzdXh/8Us8jFo9yiloJcCLiAYJ
e5E/d3QxNl6iyZjoPPtcEuA2GLgigs4bySHr6mxnjdm0G/sGJNjw3vdcdFoIN+eTJaskFJ2JLpF6
SF9cKbaqcwvX5/XbEKmDJxKYTtDmLG6d3o82ADlDG4Ohzwg9AQoZabshohMj6JC4++ihkPYBBHZb
9A4r1x21RxXLAcYMR2Ch+aglYbBT67BY5mDmAeSRp3Xoa6TXD4mNi7+hArcOl6FoegBeVd2DOIpr
FZjdng55orEYJHTdx9K2gJcmHDA7R9GsFK2Tvdw/dfWDCxODRmVYRjDROSgSqivxxhPI0pzmM2B2
sWbm815Tiofc91a1bHVZKnmEXAvytsup4ijaDNzHWMC4HxOAU4QhLXCqIG3Vah+ypJzh6WmJNcwb
UeSKWBObCJlgWMJAmcVukmyuBqoWZ04/AASMNBcIcU1GWio2QqwV/YQbhbq7al5QKdPrbXRbEPch
muRxJ1gkSid0idiRKY96Kw1atznwegjun9yKFwunRBEO4LFVLXYLme3A6kL2vYxhmfyX1ClfRlI2
u7bEoD3qFNMO3CSA3cNtDYpca0Lkw1AYzWynDUaZkP39z1lRJDBZoUkEoTTs9RKINOYNZpPUs4wz
NJZ/omM670vJt7LxKxYaqUFMCEJ/HxqgvIU71qLA0GWZKePCrp56P9kXrh5Nmrt35oeGTTRwrefB
phse+ooeIWsEgjU0TmC3l4Z5NOa6dgcmY5b24AFshsAQ1Q+d02NnH+9v44q7jNEGQNfgPqo62BJL
XjWIwnniyFg3RPbZSrSeHCstBy1wLpL8ieR9/alIvNYPqAU7HenoA+tCwbrqj5XaxX7QGxcTv/z8
KW2z8QOS39+7ghtH+Lj8gRWa8UFadAt4srZBmLaHlCpoPVCOXzwdaZp0/YhGjFjMIhwcXwa+IX9a
I9r4WrZFsrBy15DpREMaoMkoIy9tZEsGq2K1eqdGJsOJYRpyWZZ/RGr+oFJEvJ0nTBXc8vvWpKJ5
BlhUJKgVW/L1Dc970rt9mw0xeFk/cyBTu9+yPBQJ/BCBURB0A2q1ouiKfhKeNOIz9Sxfi/OGvNVG
QGpiLslxTN1D6n2t83LfFjvfqg/1n2TYHPysfnPxFqBQgZgQsyZUPmrxFnho9UsKvRxid/aAiAbl
0IMsidyneDkOwtblgdtZc0yzqYgqx/sGP1Ps0HXeBJjFdnAmYCPvX4YVtVKPIMyc+gswzOtNMFI3
SfOKD/GAPM4jOrnEAYw+7sGEYXjQynlrusiaPDQtAWiB+4c3UenAm8dw7kdD6/HMx4aNyY1JMwa4
eT9Tq/kGX1SE716ci1SVDvg+UG5Ikl0Lq4QvyJyzMe7T/HuHFI4//2ud6UtKug2w+yvCbHGwAGuh
6QpFKET8r0OI3qwrxyOU637WY/6lOT3nGvvS8/y73sk2wozK+TE1Sz+izHKfSdKAvwgwuKdUm4ud
q2N8V+BnTl4FU1v/JT2ZwKMx+u1njoXtE2RwA5onJhhFi/FAS8vcD8g6HO5v1bJeA/cPbxyKdHD8
CKKQpf/AMXbAY7wY4tx28x60k335gNDB+5ym1r4AVPyYVoJ9LDMvPVJXy3aGmTvRQMAPm2L4676l
GFIzoaYSCVRNDqzL/T2ovcWxkfUE7L8h9rZGkkAvvU+0yrWI+j3iHAPNgBWsUFS05SmTmKk0S7HV
Rr5yOmiuUbA5eF/AW7gLL2VseOuzSgxxV6BnDcCi7HMuefqcoea2GwbJgE7n1pdmxmwAMVvDHkS5
486cWB7Jfph3/ZRgBASX4sQGgPI9GKiQocClGPPJoZ6cJKj1rNw1Fjj78r6xNxT59uVXfXCvRWsE
2DCP14rMdLPoE8cZ4mRukyAftDZkwtU33J3buwkpcCDx6MMsguf0WopHx0ovatgCW2giqgtjPqdm
M+xLV5eRO/bmxqpu7T3S8QC4qBwh3JlXLuM3d8Yg3OLzTMeYVNIMC88dziCAnAObWnLnFg2NhPCa
y1A69UbRfU2yh2ADkT3KAkCcX6+0kGjGSlpYIT6CpiEz0y/5jE7NQToWBrCa01kI69DycSufffvk
oOBiAcIB+m+0pC6tLal6onkDm2MpDvDAouyYgqOP8JOhHaY25GLjRFXodG2VlDy0zb0mIm/Gurgo
Kk11ns3x0A4YroexURifa2G2jGGHc73VTbm6OlRADLT9YHE3Rc1ebbjTzzGdgGFgfgcch69ZuOkO
qFMm96IBQBlNnco6ETJvaNOK9iKRDgJzFV0jjbgII0fkZgBGxN4OmME2PuQ0luyH9z8JQZQFSi1X
zVW7VhzRWmVTTxK06Ib4wY0qysofA/lLpfv+k8Nq0K+NA1TkdwtHIcmFaww6n2PMT6PsSc8vTv9F
L6bQoRuSVoIchP1QESREULEHWfn1muiYaEQv/SlOGWIX6+LJXUajvAg5khCgwngRApNnTAAjnej+
o7OSVFWzbRFuIPeFjN8SJJAkYHYFz9Yco9IqQ6TpxBDiDfL20Bbn0R9pF2hOhuScQ6townhrsAjI
bCP0WFYp1dOnWDqBdcUewLde2L3SxvQ4jtEQcW1G1kvyjMxHRAK0tgYhEMr3l7xyI69kLV6ilPfU
62zI6jP0w5cY+YpQ/eSUNMQbs3GyK1YOYTLSRMht4j4smzxnYzTHsbFB/ukYZxQAvAF+nYN/gih4
AAd6yzY86ttMDvIqsG0KTY4tXYKrkHsfm6KbjDhzygcNUcNz1fRZ0NbaFljzdhshCaQtGDAI5gwc
3bXOkpa2nA+JEfM5qMyPXvdHkpMOPtdsemejFbQDtWuVhlbAGZRyFh6rySxMqi8zM669QWAiuEcD
x9Osfd8K7ft95bh95sFr8p+nEGUGw16sSnQGc1NnsuJc1u0O1Z4eM3gw8em+lFtDCZwZcutw+NSl
dxaR5OjWdYXR7WbcS/uzSZuDzvwgc+YQ3I2H+6LUB1+/PxAFk6J4AQG9X8IWEVkQAhJzMzaS6YOl
R4Z+7mZ9n076IfX7A0PWxu3tjZTUrRYqyCJCOwRZimhqsT7PsYfCF9KKHfDuJwmKGdqQ7aWfthsb
uQQTQjUgCXTfMB7ImnpL4GLNZkwwqLC8lggjdqT4IQXGO/RgjtlXTfrBsFtgiDRDC6VrpFFhdIp7
DbdvnrunLhPThj291R8UMQC/QY0Tng0ygde3Aqk+OViJbsVtUQes+mslX++f50oC+7VMonxobDHg
FNcSPAf0wjM3rJjbep4HRm/xg4cBo8fGnmC/dG6yr1mXDXWEOANxjeWwEkhiIOhEyDOtH3dDL0Yt
pKbT0LDUaQ3O8F5UGxdp5WEBQwriGfCOvE6ZWjjMfjfSNh+JFbstt4OyKN1DXzCJobZ+F01o5Aid
GVpvWQn4CjvvV6/104YarlwzG2VCcCMrGjkkfq+3anAKtx9Yb8e599PqT2nnH2u/2leJuWF1Vy6Z
IpCCi6carW7SWVOCmap5z+24bydAWyQvg9LVMF4E3XAHR28xA6IbMT2xFBjlNVrJxov22vS8uOTK
oNjoiFJ+11InUq3NmSFHO24wEcJusiDX8w+T4MdRzx7TooowUscG27eRoY4gwtQxorb6IOd+Q/tX
7j1gZ3DL1ARB7MbCAXQTZ+yRebBjmGt0iBhV4PrZI5gXnu9fgrWDRRQGDC1yJsBrLvwlXy8Ey83W
UQ3Moc/nw6SXuwFjGfVsQ9Lqit5IWjgmZsa8JvUaJy4YA5juJauyE9d/3l/O7VOKeBLELqjAoAYD
z/ZaT1kLLqBUjE7s2Mh1OsM4hCNyJIULivSyB7fqZPRb5MFrCwPvgBp/CXDwDdLVrhOOd8RzYoxg
xDTmyQX0wyvtfSu6cn9/eSunhdoLKo0IbMGDuiy5ldQiHH+z47RtPxAfeDqqnx32p3O33tVbdwtJ
PZBrAvSCyiLCyuuNRKc0WrK7zolLh5w099RaWUT1GhDWXxb7W5sbC1tJaqgkIvBRniLjg+hreYDc
ybYXoLyqnFnvIwnPwYTKG9PB6OeRhWNHfQzZ8otvXlWDvFKgKHlwtTpvw8nuGn4cjMm5dAb4kQJJ
wOQelo7FaOChHbAOKkfQP7ZZUeDw3XJoMINz1s+T67YksHI3+3X/mFaiEKwGHjiWBB8cyefFahKD
9FZmOrE+hWaXBW4yBaVWHNr0++jpYW6wqNWfeoDkp2EMsPKtx1y5BQszBluNfCGk41+WyULbgvel
Ejuxm+aKy/zTUKLHjb9YNL+IF1c/VRhTKMS+pOYWhm/tuUJGFOcInxkWfFn8H7sCgLvZdWJz/JnN
Tgjc4I+CfwA1KUqFIyoueUjMsQ3crdGYK2+HYoZWA4SgLzdosKpQvQdOR+IEIzYwDjKVO1oJ7VhL
fz4iSdLsPOYZRaC1YxqUqHbt7h/7iiFAvy6AbxhY5ygmmutT76x5hn8l4YtialGUjk0ZOQAQh11m
bc2DeUW2LQ4YbwMmMYJRCsxFywRBgj5na6Lw1vI531maHeX+9y5LngpANhMrnChHv2YfgFhoT9hz
aotAk8epPrbOpU3/ltPBx7A6IxkDjiRKSdGpYexdEfq59XB/U9bUQWUx1KAcA/bx5kvBEYT/W1qx
bXxPuizquP8HlcjIM88q59C3cs9G68gLvmFTVrBYqsKINm0FJcPTqDzMNym5ZG40L4fjBI82PZpW
ekiSI07tm9eOYVICFnbWu/JoF87BtQSICY40E8ekHvfMoceSkk/3d+L2bVKfA08Trzo+6tUdffM5
oKUzKlpOBL0Ku8GLtMvFnF6adkMJV6XgLiH/gWLXbXbVBdsKZTqJdSfFsOlZy05FzuwdglfEKkD9
IhPivftpR9YDRVzQowCRjHO+3ujJyr02SUD+3/B5OCQco4Zz06yCCsPZjvc38faOA2iC8jXaQtFh
dFMFYXpLCBM2gRfhh5jy95FlPByq5jKP1t5Le8R9BN6F+HBfrDLY19cNYsFwj5ICZi0hUL9eYUsd
CiQbIbFWP0/sAx1/lynyrVuv7urq3ohZvBumVpeTnnoktvJmjzz/XwN4Favun/IBbSPwRGlKokHb
SCBvLW7pa9p2XfVwAWK8q8VxdGP35G2VxFfUEhuICV3wWdHmsCwpSdqzziWlG3dMJW4oSR/p2HYP
ZVlXkae1Yue1nG5487cGWZ3af4UuTk3Qmbi0SF0gHogeoUyEdLxsvqVdIjZu3YqVgyi0biBuRg7w
Jl1cC3AQDQX0svZ/ZknyyfWPsEyhWerH2sQEtJOkR9pu6cvqAt9IXXjvXSsxIEXdBhhzgIbh68og
3ULFKDN5o/twqA2Ck4MNX+xiaxCNppVDUNmIjPnYVRvOyvoi/vv7C6UnrUIsSfw+QrygFM+p8ZUk
+f+nkIWOmyXjtdarmzUaEXNJkOQOOHCi+2ZidSmqEwU2EBD4ZSYv9XOikcaH8fXTdMeRPQz7qv6D
7N8WBfLqocDbgIMJtUPIem2QUtmOnalhdkDuAFhJjLwLW4A19vfXsyYFRNWq2qgmR9iLdKHX6awA
AtCNh9poHrzBQAHYg/92X8ptrAG6ExTs4fkrGONyjmxBZgCNE+HFtQ4SIlZ1elj6pReMms9PmEI0
B0PT/SqpuzUpaU0wIKPIiaoH2V9mNSqXTJOmj16cDPMU2KQie/QUVpGbZvNuzN3yaAiTH5yibnb3
l/xK9r24VOguA606XAK4RtZiZy1rAAJdG7zYaZ9n/SsVdF9lw3EGSVid/RiByC2Mo+1oO+mcpMrr
oECKdvcgt6fA580RDUYnEOEcMj07uVyBGjfrzLcxBOwY+rgUPA01tyXUL63KvHUzDfdelPnfIW3a
517DOHPPTLonW7Ob0Oss0CDCbhxaMiMZSuCGeh0NZWJokUetft8Zg/OEOqgestz2vuT+QIAFJV3U
G9qvsZoLMHFpw4bWrryi6AkB/SCCH1WMXVjFtm9tr5xgFd0Zs58nJ9LrqJEvVH+Ym9+i+2A43++f
5so1gUcCFwjFOjRnLOlFpmzyMWuyduMJ07l3Run+SARAdfeFrIAaEIvjqqNV0MQ98RZ20u1k0/Au
IRjl1MWNv6vcRyTyRUUxaX0OUp/u5+kXSf7WOQ0q+pSi0QgjS1NysVB2M+phn3nDI0c4xIJi2DHv
ufeOnXluOJpDdwVFQVUStuE3uStXDJsCFAmgh+gKJIvHQ7NR2khgFWN9NhrodsmSzwZh/nMmiKjC
sbD0g9m7sopyNH6hicekfgpscD396+0MnZcd6nzz3tDHDLAG2mEQGPMx18E1E70LCOYvA+U8aAA9
u4UpIrPSugt1KvF7nJ0Z036HIrMiMBDav3MAOGhkWlmthxx+OI9klkg07DWiL3eaU1RD1NK8r4Az
zQs9ovXk/3A67nqBo1VdDNaCtgCgNwGLgFk64O4QrTmXKAhP/ASfMfnktaXxzaZFghQEN5G/aBzQ
x8OWJZqLSfRGkWNaZ+UfSm+wX9LZYkPgjw77Imilgx1V8vqldAVCtZQ3KYIWBzMsSiPFSEFgNwHo
SEwtDTU/w+PIq4n30TQMZXoi0kV8yRiStDunb0h2qFJG2gcueP//SDuv5ritIAv/IlQhh1dgEmeG
oiiJVHhBKSLnjF+/H+hdewZEDYpa2/KLy9O4qW/f7tPnfBORK5W3Aow26l7XhuJbRi78q+61Sbpj
ilzPMZp07A5eRteoHY+ylm9jJU8/ig2lopVLeB4E0gkxaQiSZuQNBG5gtoODyrDqsRLIlAVivs+k
2rqT8j7cWFmLslcn11vXhzz09rlZNgrSlGyMJkFmfX1TiqUEO1gb6PdDdGiezUzdjNlWqnZ18Nb3
/zQ8C7SqCBZu4kCYDa8UfVrUlJxHgqXYrq8/W3CFk2h5Y7hOeRlfw0NEAgU2EQVcDygJcjUXE5H8
isAJ0Dayqztmt1eUtZ6KV7XkyRJnFv/M447W2pkjjdPcHdu21u6H8FdfVQ9KWOy79hygA1u32kNv
Knsxfawj63vUBSt7Ze7EsQ2GC9TmtFcY6cy2VlijMLqEUu4w8XeFO0qXdppqRyMsbYmeSam09WYl
EplW6PJWnhud7RUFAFQU03l3r/jf/fhJ8B0o7FZszGPEyQa7n2lVp6BKndmILb2KQNfp900R2n4d
bkqaNDy1X5m/VxEGduBNAp9JXoFH+RwJ0TS+K8mlZN5LWWru48qk8xo4tkOfl7STm1reeLGOcl9f
VOBLzPFLpVf5zmytL5EhN6ch6aT7wSX0iEstpw2vVu4FXQ9toY7CO7VNypOrpfrOlXx/7aabkr2z
ZaAtjdDWgs2ZCGQW3AZjkylqFbr3AZS0SoRagS8kT60n7kT37Jr7YpLMRrxoovxwhXM3lNsUzZhU
bJw82WjCR6PztqUn2SUgi9Bc+75X6V3yqeTdZNQ0yDTy4Jt9X11GnkiC2r2XpN8+iwjfv1Q9Rlu1
8DapOG7LjuwSslSlVJ2zcm1l59HGZB30HCrpUyZEm2Pa5TplwavYvU/oIbOzQBBt39VXQprFMaIW
QjJ+OoMgE669jCD5Rl56Ghd3V/xRDCr4oXxwfwuuowj3gVt90rxup3nSLqQ1HLjop9te+/Upgf8Q
tNdEGUWecw4u8zOZagqx4b2pwucoInlNZ3ZFE8j/z8zMZSu663tmOwj3cjDYtbYX8l9SYKwYeZUc
YMVemgFgelfpG5nPZRXrqhe5lnBfmtFe7lq7TWy9o56vfS3bPLXjCq7nvEYINF65/F61B0ymoWoD
/0g5lbLm/LIIa4GOjtB750oQ3RkbQTUOWNf0965UOwOExaOi/YiV9qPQ1O+bRP2JCF1dQ90t9Ec5
1ckIvw9ixxw+vGniKZap9MFTpwNSMSnFzFKGMODnQGmz8Gymz02p7cbEcsxwLRk6OyqvrMwukSwK
ot6osaJru0koS1xhu5/t0le/PzskSj6WuZ/y+035bjC31pScS1cc+fIYJqpH0o6chum/X6SNW7kl
Nq1zZspVfpD/Mx0/l95M8/yyHP8ZmYXpoUJtzwVdeQ7rY1DIR1P7Wbvp4W/W/D8js8MWaVVKz1YR
nq0AiQ9Eo/NeOozh819YIdijHAtkgozc9XyZbRFmpjiE50wnVeU25IVhYu7tURCS3W1Ts9Dyn+UH
XQzed+pmmbOO5FKWD16IKV/St8YXYYjsPjtoXD7obN02tbjTOL4cGbJwpA6uRxX7mSbE2sgCBaKT
et8kqllVsgL8nxbg4t793/H8Z2R2KBUVhgZD7FggOdBtaYQCzqeevVPUJKWAoryxTfgfeyCX1RfS
GwhorwcVANKnpi6ytXVecGEMh0rfBf5OkKKSR6mKrk3Qral6vSCxX43ywuoUeV4cKNVP8rEulRBR
m/IoV6NDT8l+kNINgdJ2bK07Y2g38ne1tXZ9YP2CU+6doXlnHVH5KDwqwqMpV3c+fAR/scL/YHzI
HMI4dP1ZjV4UMnIk4TmJj1Zk7EvVc8w303K9+N0LK7PBazGcq8TW4VkV93kiHwLrSR/WkHKL+4hO
q4mVjprfnKKm80jkgYWPzplM23n2nae6M1oD3RArG3bxVPxriCze9Zy5GW0GgyCEZ5D+dtSqR9Go
7SxZo9xZMzM7FwLseWEF/f+ZfsINoo8HXY028Sqf/7TCrzbmxWhmtxURryCmGaMpXHkHHcn7Njpa
YeA0YIYnuQmY4d6+5V7od8FmUy2cN40lLg8RIeK8++K7/gPF2PhvNvWlhdnllXedD0YSt+V3H/3x
99BOUOG/ODj0XiEAIk9wlfl7WM7yyPQizrOWhgc/Uw8w3YSkem7P1dLiTGzIEyoGljN92vMXXkMQ
jMprojA6B9VgS32/jcp0UgCRhNQRgEKGa1qOS5cLrx8y72B9ILibXcmK5FnK6NbRWfKBHacgqn9B
wgLreNGaTm4FxlZ2pb/xyNRyAYFaoP1ImlyP0u1jy2y7JDqr6pc85TVY7IVnzXeCMt//xXxeWJrt
DK1Lyz71yujstt3OrD+pvrsrzfZ7Nvk8q+i8gwjx1N/YBNpHmgZwypyBqS06OVPGLjo3BZRxIDmy
fV4r8d1oRbTpRr24Bdy/DaJwjb11/gJ4uenoWv/X8sztDhCB56lWReehpNBgSQiuNAM4ETRDJAc+
Ud+WLbpMwh+9t9aYtOS8CE4MgEDkG2jBuF7SNJZJWZKJPOO0PvfpMNypQ/QlGHRvxRkvDlKHfQOs
8kvKYT7IwjezOCBSVTo0LlxCbkoBUbbTflSKfmrz56SzNpX56/aiLp2TC6tzOTd5cM02UQldM+ne
B9OeC444fOy9oyK/sWHmZRUvTc3ugaSTe3MICWATHvhVYG6K8r4KPIduu9tjmkNXXlmaXQVQ5LZi
5OGZy4x6ULwtgtTc9slv1d9FbmYrRruj89ZWIXlI3O5Lk+zD/ph130foxbq1ozodxfm9NPGVTflG
ynPz8kaD3g0KHg2vqDLfjOahT/KVQHppj15amE1sUKlukvtYAH69aSJjy8SuPgyW9yfdXDzAiTV1
a+ZyRNcgpgx6Ymhf28e96WTiPkVjuHfdTTe2UEj1sl03zUmI3yykzPuKUOhf07NDaJKEztyRl0IZ
7+CtdrzetpLSnt7gnW6uzObqQGd3lWkkGqE8cbVvPWla4OhesKurCAS7LNKTve/63qHP7qEOhRUP
u7hVgCzTREBiTJmL30huaMiexl1sed9N94/nrRyM6ctfbcWL35+5mDxIBSMqVZZQ/pOX5YOR7lFm
2Yr1mpLEsiFYJRkHSzdP2YRDZPXxIBEny9kWVqydBAHWmO6EbK1ja9F/KUD5JjZ98u2zXampIZGl
qYXnOqEwFQeOafrboDK3haJtyujHbc+yeNIurM02oq9UkVug6XQWLCpag5MIT/DT3raxOHeELrRO
UvBgZNc3zihbadX2BnMXfqzFjaJ8C4NjuLITph95tRP+NQJ8/doIZN+6n4Pvm3Ya/DfKMNiyvg37
35LXHQQltBGeWdnc8+aAf7wyRLpk1MAzUku6thm6qV/Sk0K6p//Uae8FpdxYZWlDmLlTRhTENbG3
/ZJcqZYphuPXTpIW29xM4YdPjO1fTDJdm0iB0EQtzdt1XDRgo5rSKuptgV2PwX324slqWo/X0MSL
h/rC1Myd5EPXRE3EmzEU/X0llmBG1zr2Fw/BpK1GrEP75rzSRP3c7/SeFxYcg5CnopCR2AVdtTGi
84L+fHvqFo1N+tRgVeA5neNCLbNphTrHWFn5z71+rNVyJ3jNXojuzBxc9G1riyfOogt9IqBH5kS+
3jQKdzUVMqwJyaNrRE6ZHuNxjXZqcYlAkoAlmUghrdkFWnZ5FWlGEJ3BO3/TQmN4LxpgAG6PZOlc
cwYQWaSwNMEgr0fi+0GhRUoenUUqMmFyT5qqRtrbJ0RpVkwtTRpwUgqAkDFNGbZrUxXE1XkY8jpQ
Ydp00m/Z59tDWdoCl78/S7Z0WpILYVdEZ0PaiKOyT2N/A2bkmJNWAyq/u21teTRkcCEppWYzp7ux
irjV0gZf1Yu6nWQjPQeW01JFvW1m8d6Hde9fO7OtloqDJ0QSzj2Oz1FW2b5YO0b1ufAmqDcCc2Zp
9/lvhMZXDC9ujEneGEwuRfa5OmYbx0le+/iitD1WXUVf82c/+RWPa1IOS7scuPj/2XkZ/8UbvGyF
rNYA2Z3T5KEMHip/xacurhOEVJBGoFMF+Ol615lARV3EeaNzIdF1WG6t+Ohba6oNi1vvwshsa7eQ
lgb0hETkrDZu9Mu34o9SpMM9KRy7Wlx5k7287ubXJBizf4c02+huAgltM0y+btil1CZ8jUSZ50hf
82qvZ/J5GM2HWPyoT7yfEATXwMOr4i63tqMvbwLvW1I+Js2dYTqWRHDyQczsZsqx9YX24fbmXbrP
gelPXH20C9NxdD33QSq5eqUy92kMX943WRe2Wv1L6AxbEO54YHnR422Di4t9YXA2M2YHOZHeRHiz
0t3UFpB1mkbSYQWssbjaF1ZmsZDhmzCZilipm9+pl26F6CBan7RwAzvs5vaAFk8HAhL08U6tk/PO
f8UfAqEfcM9QG/60okNb9T9vW1iesv8sTF9wcf5Ct5dqsyCL0eXwxpVJuAFaBs+YFqwcxEWHQqM1
IAnEdgFUXxvyk8oMKpnclxV+c8mARt2xA4kQrpyOFw7/V6fjws7swItZ0FHi5poh5963nZO2pz44
mV2xz8t2iwi9G//w5aemSZ2hP1nwSRqh91jn1QESWmo91coEL+6Wi++ZHYKygEelBh9y7jeGHx46
zfiYQXlcFM3eq0G9/cVyTuBOWGsW4D0Qg7q60GYcOSu28+JYopu9Kji9lDelT4+6g0haiLvpeilT
Jbe6sR+js2Z0XwpffVSCakfFVM82ZOF2NN+tEWXNoQsvYToSa0i1UK2ioWd2ssdo0lZpMemZitMJ
1LuPbvFFMBpHK056lm1UtXHMiqjF0Y2vt+d0aecShk2yNGQYXr19ss4aEiFOsS28F8b2zspqno9I
yYvN21qy/xnlv5ZePYB0uF2FUmT1pLE4+qmwM8vHztLe83JZ2Se3x/SKrY+UVw0DGpYsNDAUa3ig
Af5eSBpHpLzu3J6/JRfz3/xBT3S9XawoSgJfiEmzj1AYCd9K832ffr9tY3E8LwngSbPktQ2JbFaS
cMrqbq+q/gme0SgrnBh12tuGXoBAc/9CDySp5n8szdLpWikInii3nOcBEvygB65jbC13I5S0UlT6
L68b7uO+3FtJ8n4IZScx0kcjzt7DsbqVRvFQfYeG+ykK4dTzJMoOxj7qvvrdeBjEyrJjtb/zhXq0
JZO81SiuhXXLBwnsCBhqaHtA4l0vBjTacdIEfH7ajU+hptjIA5fDT8n0IZh1KiE6NZr6TkvMk++h
9QGTwu35W1wo9JZAyRGQUXu+tg9xcN7JqsFholS1l0JTv2uhh39WRlTmSiFfg4ssbr5JRJZXIQrJ
804X+AD6EEoCNh9l0o0qNvquTpMap1jIh9tDW4zVkR1EpnEiCX0FUm/1gXq6gK3Mfd8K+X40zMzJ
4vwjifyjaA5PpldudbfdKcka38xSoHBperYra7/u86GQonMsWZljaC0C5a28ljVenEwT0DeQhalj
fbZ48uiHxHrUHbS8mE4yVcz1is7SDpnaRvibfn8umOsdMroi8QgslOcyre9GI73zo/IQNQ2qM5Kx
gqVamrZJ2W2iJAEVO29hyyKlKoxU4CEvRx8N0sdyVr2xTenFqV/amAU+ci2kut9N4/EqJ+jhR003
qzHp4qRNoRWUuC8t/teTZhaJnGixhVeq+13sfcspmfhBswvDtZtjccouLM2WZ7BYCs01saT8MeGu
Eds/t4/R0iabIOX/N5TZJssL1Y18j/kKxD3pOBslaGc1hFmbr1k80fhG6IKP5r4Q7pWYJFF5P7Q7
WUx3fzEY+lZgnEJh7hVWT+uyuhZzBmOVjxnognJ4Wi2CLK7IhY1ZOAbqKhpin02cCk9tFTg4g7+I
FhDDhEwEWjmaBmYWWvSrSzOJ4nMRZduyqve18lhE9dbT114JcwKf6bTw1oEFkywolan5ex2Irlek
VoOLqYLOln0COgE8A4rprSXZjexFp9ZzRcePS2GjuvUXBcxuE4flSWujYJOJQrI1NMTDTEF/+8a8
+rTZxjSEvg+Hile+2JZO1x/rWLc7c+UJuzwBNJvSmwcfCP7v+iQLtHE0fQNiRISRyQP6EHpPCIwU
kIhn7jOlZr2HvKO1VS93Ap38winsQAvLfwHBoOQ7kV8CLUL+ZJZ+DAypFY2MLINRCrta2FqR7CjZ
05uPx5WRWWg4pOhOTbWS80BqK1CGbQDrMMShKzfzwmlXqfcgwE7LElo+s5WL/T6gFxoIhBAamwZG
WL/fCGxlJVmbtSVLFhwZ6BQAJwfOfb16bqJVJWLN7BGDiqfgb/wm30nGSevWIrnpm2dxKIz9yPIi
7Ean5RwF7NEVAwsq72ky4sFGrtWjkbYZkMjqK5mjzGmD3Nu+fbUuTc7cgJXrSa1JZCMA+dq5O3yI
1XDjhW9UCnhxAQB/DEivKTfCd3I9h1EpeekoDaxWJ3d2S5/5oWgPfvOgafEace3CZcOzjnLL1MJB
UmJaz4v0hzt0ZuGF+Gd1eKoPsfZpraa14JxpgyUAhd9Q5Z02MyClyDZrtRefIZ9IbcTJNae3yrX3
8cIwrqzMNrgY54UoASogZtr1aMBEuE2kPFaep4tWWJUXMjl6OWZj0YqykKQxjNEFJ604fqCib9J7
eXuTTTfvbF9PFK3/GpkNRY79IDFpVD0XmdFtQfZ8FLsSNYOwNhEuyOJtTc/3BoqUlRfk8uBeGItw
eBSIr3dC6DcNQFGy7KLUQ6lfVNus7rqN0bz9AcT4/rMz8xCxYKF21TKJaR4erPTZN2gZzHrHaFec
3oKDwBAASlzfJN84O61dCY1ngDbWWVekg5vUOAn1nRzLB9oHISmK/LvbC7c4gTTRTByUZErm5JCK
1ZS+UaYxRW95x8N4IzR/qthY2R5L+T2El5B+mAjaidhnkVuc+6McVwyr6z2cOLCrOo5hYxbv0Raz
h8alJepHFxpfvBrq0vHow14fhbEdfbKkrVDlT2a6NvIFp3/1SbOZ1ixfc8mfxOe+3LY8iaL0MN1j
bfMXuIJLQ3NclJS15jDAn3duUX1y1YNUdaS7Mgd+m6TJVvbPUqpgQtzT0sZTnXh8dtx9uYJYFx3Y
czYI9XND7/hd0Ungv0CkOUKSpI9mbjYfUgVSpjGMwg38Td/VTg0fiza1vvzF7oKLd2rHRrP5hTzp
wlHriRRn4cjugkjmkyDSZ5cj+5FG3ua2nSWYFo9BqApJF6D3MScQMJGpGy2BOXbHGNWUHqgu3cI0
WKv5Yym7O2DDyP40+1ZVHFfcq9GfhCJw9DGKH3t/ZbMvHamLb5mjtJQRVdVeZmOFFa86YAl+n22z
ZCXkXHIUl1Zmkd7UcpENKessRp+FzFZVu1X3ivZ1rWq+hLW4nNo5OXXWJz65+YJCpt2U6JXsf+eV
Q0+1EtvDRyO3G3fzx11x60tn83JwM7euKlVSKSbuQsyVbUIVIAkrp6DzMI5XHkmL5wW4wwQKwO2+
okyqQ93yBJHVaotHo9pQM8UhjehKhndytfGFj4IBA4QTth9XtuyEi5lfmZeGZwFTrnTcp0HHvPbu
TmiPXbMdFTvrd4hlTAVBUF12W8QrJ2Vxc14MdzazeVPGnm82uIdQh4mssl03Wn8PLVqZCErJ1EEA
MeeIRuB4qNqRPYPUx8arTNvqnoTub04AhW5QYVDmAsC5vvvbqhRKlJvicyN985Vyjy4V7xHoau0+
XoPTzTuwp/CW+xg1kwmDhszbbLVA7aM/BT3T2VThG5AlJK/7A1JJtf7REu/crt16xVYrvoVrwklL
UwnUlbecrGB7ztoWEL97RoBuDdwRHbRaYQeB5pqRJWcyWZg68ydAySx800op0eEESM4Q8vxqOvFT
BRlcn8ifcvBbfbAWkk63/dXWf+GU5UYAHyMqtFhfr9zQk2kWQq8/GUhbBltBlHY+8W8lnTxF3XtV
v7Lpl+wxtImtTKb4NX/fmQm8KT0UpCe5sbKfqRGUDi7P2/jU9nZtqn2fJEkOGaJ0zsohn7zwfKSI
YPMgmmgPYIO7HqlY6G5fil13qhvalhLNjz70kf45UEd4e6PoQVSKX00tymclDduzD1/DHSpB8oqT
e7W8zDe+DcKS6bi8wlB2aTU0teD3p6RRyMd+o3sf2sVib+UnkUL/7TG/8t28nwE+TSxc8C/CEn89
5LLVotyLDBa3f6e00OeoGnxCwyFI9ZWXzetbn2MJoQk7CHUI5VWeLk49PxoMTNVf1GN3LziGEzx5
T9G9+j58JxzLp+xH9WOtYXZhfBglY0uOhQzxq+tdGPukNMyexvwA1tDMscxoKwsRVC9rCJUlU2wa
emoovU9szNdTOYxorWZJPZx62iKs4gjXsp1L92n0fHvJpiWZ7VK6aSAnoI+eHNZcuMRIMl2C7Hk4
yeFnr/gSrmEvXntPFgrcIikPcqqIpc+8p0VpLVEiczihR7oTjOdQSh3wa06YpWczTqF4IcrPDWeU
v4DC3r99dIB6pwCUDA+P+utZVMRmjLPA6k889mWnRnDISeJijQxgYa1etAopfUw5iXmoW/dQYUQ1
4IRK1LZ6LcKHKELDiPgFkmcr53nBn6H3RV6MrYFg+rwFSpbHdCwqj+nU83ZTt9A4tTDTbNJMTn4E
RiCeM5bjQBAlbm/P5avbCAZRkuI8LIDPgaKfvuwioPdHIxiGROtPeUyjjlRP2xGe178wMulO0+LA
7T5P/ImKkEmx7A8nMXLtqtAcjMjyW0PMaSQwcvDa5kWKQtH1SAapFpWoCYZTE/+OotqWeJxYnWOu
TNiC6yUpRtVNfUEhzDNJmeypZVOIwynWfxrCTqMqFsdH1QJdDrf37XmbNvLsGHO0pmeWakycHdPi
XSyOpgi1G9TBeKKwsE9y71M7JsdB+ROKsiPLjoR6mN6vBGFLGwKRcNBBuGAC1tk09l0qFHwKLhhG
Eld9TM14Q65kZWRLs4i7pb17aix8pVtjgTnys8AYTjkAmUjY5pUCdW7+rsmNUxenK2u24A6nsuKk
WmaSDTamyP1iHjNRLcuoRF4tDZryt5nEaEeCyzM/3F6uJY8BCa06AR9oBHjhjbkwU/WxnoWqNpwC
v1I3Odxsj6WiKQ9thLeHk0le6QZY8homVzJ/qBBQIrgellKrneUayniS0uQg5ifFF362pV0a0a4q
xl1Ff8rtAS7sx4kahcADVj9GObu+Koi+jEj1xdOI0qIvjduU5tlCedarfSJve3VDdWrF5MKcYhKY
E9J8COe9SJ1fzGndhJWQhJj0C39XW8lW6O20+K0UK3O5sCFh9aapGupAAoE5m9owGiSx0BI+uZUE
z/MQqt/Qlfd3ue6beyFW4wdxdIuVi2xhAacyCLBlaApJTc/25aBrQZUa8ngK+kezanZufIokzbZc
jWcjVHNrVAdLk3lpb7Zhct7gqpayYbTATraju633q31KSxN5aUO+3pTDEJulm6njqdXujPixq7ut
Je/1+D6v1+RHF1wVKIipvgMyG0GqmatKNc1IsyEZTuCo9kIFqjhpt2XnrvRyL8waTyi84QR7w9ps
1uq+qNNBzYfT0EsoX7nlI+2sYdOe6nyttrlkyoQUlHwfzgpc0PXkJVFUQgGWcoflTlRHT4KaiLZW
oTEFTcLts7w0eZempk+5OFiZMchKI2Eq1j5I0OVzs7jjikNc2Avg9SjDaazSRLNybQMaEVGsw344
6U1mS+qD+rNpwUMYdr6WL1zw8Lh2CgY4CpnrcrbrEkaA0DKu180VWwBhKo+/b8/Xa1gRT0aCM7r5
ubQm/OP1YITal6VelRiMlz9mwXvXO9BcnYt3ZRds28K3A+MYvZGsabqrYE/l5idPIOFwZ6Eue3JM
El/mStGEwRaC8aAoUWB7XvP2a5/2YsoUrBd8xPOzFCqh4qEX+rId0BDehCUvebhS/2YS4aR9ebxi
Z3ZkTb0rB11gnfIsRC36T+R+hz3zIXWau1Z4N6yhZBYcLCUX4lt2xnQrz8zVHgk5A3naEwiHjScC
Vk1sAQaQUD6Ww3D0FWFlgAsHeCJ8IGxCUArS9plBV8wQiET3+KT2GmDcLHtC7UOyXTAWu3yUf65M
p8KemwWI9DaCh4ULhI05bwq1ZM83mr4aT0WhdkfF6KDJQf/HMaKuO+S0TNk0JBZ2UPrmKQrQAlDE
IH2A21MvkUCz6lOUjOnKjb1wFCm9EwTRzQdBxbwrS5ZGYZDrmmCr8UViVCt02iJf6yJdcF9YYQdB
TzEVjmenkfRx6nlFM566o/g4/FrTxFuIdCAyIAkJ+A0k1zxJV4ump4pZR2jlwhfj0lf0wYx/xkZ0
17mxSJ9HHd0pffbp9nou+EsLbASFajJ39KvOTrvQ4Ep0Y2Dq9N5Gw33TDh+SlKugGjfN+OO2saU3
/KW1eRkL0SkZ9qGWvXo0vhTPPVQYO3MzfDEbJ7uT16wtzig5Hf55oYSe3aJuX7CHK2a0NOpTLosH
OggPcO5+GpqfcfyguU90Nd3DtGmMmyI/IZAr06RfJAR9npNoHxLRFw8B1H+3Z2HpwFK/RDqChxZp
rmk3X1yD8NiPdNSyjxTlg4rmRxfa6vguTNaGPw3v+qTCYUrDBfeTCApWk6/teCa0SLKGJ9K7J9X6
aFCzL+L7rPyjSfVzGKiOaT246AG5b39DYngiCmZ8OknDac9dDNBLRrr+tYJVrn4UyMF7hLdm6+ja
7/Kbr6FnvNYr93qhAXEQwHBLwj/1qsNkEPU+joqSIFNM3+EjKcA2rGB+bmTaLbq7MJe6TawNK27n
tUOYzE4IkikQoCp9Pc7OGrvUqHGFevxZUPa19XEMVtzt69tkgqe8iKDyZn3VOlk2Mf1lPiZgsxqG
AJJgBcaRZ2sYgV9mO/fNOF/khaZSK82NJLlg9b0eUmPEMPqquAMxluVDplL55QXjf5PyYCVB87qc
/2Jq4tilyZDk5CxSq4dR7blKxlP+My3SfSI0m0atzmXd23Xhb7qWJ6WX0mDln/rqXVcXj8kI7Uns
ZI3XUu7vHDWWVlZ0aSOxYU3OCyA8/roefkQySZoYxU5S8pWeE3vYNdRE5UPlnWsSjW+Oh3nXckRB
oU+wl3nKdPQKUw91cTy5SEkLf2hQbNZAha9vxmsTswFRfindSJWY5O5zO/5Q3v4eohmIrhxqn3T6
veLnq1HRTIvprQwCfQfjEkfPb54FI1jpvFs6B5MUHFBUMkE07F8vTN3Qkh15AW9y0M36vgFncpeX
7/q9pz/e9s6vL0RGdGFJubY0mga+FLLSk+wjbC81O8sKNvQenQbP37jWyoZbG9fsLlDJHkpDi7VQ
OP6WkSBE/nHY5sL+9qCWPBUAM7qVyWvAOj87a+WgIZpmTtsgDTdunG9yyn/9sCq4OC3D/MoBNUCN
iEt3KqheT16fayUxDNkFAZehB3anNHboD6mNXvKm83+lVvlR6vOHLvL2igDrjmXfHuhc+JTXC8t3
8QWzDc/ZTV3CGa6COtwJfnWevKblWcch2vGKicX6GVajXeBu5Hgb1U4vrkFOF+cahSrmeWK8nr9A
3aZSO7SjcaH5OxOsQaadhfqtHfXTKFFDmFpDpzt2FrVpQhvndUvGQ+++p+MHep5WE+hLnoN1BM0w
CZLQYXK9lJ2Y1jX3BFHKpj2UT7eX6XUIxPdf/Phs2yeqXHmjyY/XwjHKPuT+/ajTr7m9bWXxKANJ
m3gLybDNyymyR7kyD1xi2/LgZo4mnBALDEuneaNGxcum4/3Kmk/9ukByr+dKHAy4f6BXP1HXuRf8
8SF2o9/09j8rsCy77Sc4Mw3byFbyh0sbjTQHxxp/NdWLrq2GQtxGnRiJpzyqnLC8F+SHFHz87Tlc
uhEvjcxWCt4hcDRaKJ761nrOvWab9e0OagInN2XHjORtaRgoCkcrDmvJL/KOAy5BEAm3w8zfBwgi
+FlX4O/LT7rxXi8aW1EfmNkw5L1Qfr49yKWZnIRbeNRS9KC//nom5Tgf2KxYs+r+SyV4J6GvzokQ
3t02s7TrL83MBpVafl0Ufi6egnSrtU4SnsKUfPbzbStLKwZQ4KWLYiJdn/lgz4oUKs6lePIOsfQO
fQt92LVbV9ike89fcbeLEzc9V6mMgnuf12SHQtWh4eP60uRJpsTbSuFni+vl9ogW5w1cuAj0gOrr
HFliNWlR0RohnszgMNCl1SoPBpW2NlrJui6NBroaSHhIF8EGP5u5ErnisKxaghmchOrDCMmESeGP
t4/m0spss5WpkhSN34mn7rGpfksT0/BefnPfDhcEkTXvejKhECfPjm0AfLONM1E8DfJxGPa16LjN
PmhWJmzJwbLBqMvQs0cRdJrQi4eewOrnw6CIdI6+SxmD2lRO7zlWO2zXK5PTJ89iCxh3gBfxbwSS
5sXWtJdJcPVCexrhID3VfRTaIbSTH2+vzmuODWoyMv1OXBvsBMiMr8fEt4tlOLjtqUhOhfGlS3du
Bg/h2ZS/CtJzWWzc8Dj8Vt9Dp5ykpwCqj3g4mx8D4egfMhqT0Cp11B9Ks6nW9IIX0sHXnzabbnGo
Kquni/SUfW/v4s0H9J13X5EM/np7CpZiqKspmM7jxbKGkZW6po+dGqaC8b7zQlvJNoa1TZU7Hz7P
r130qCoH/2nVn7wELq8X+b/Zn92kEUuvdC2my+wuEO8Ud6+hGODZsnTUqkMSflYDR/qCVJo9uDs3
cYJPmfA+30FVUwqxbX0YdbKt3jk6jOpWtn7X8r7Uz+V47/E/Z7a885/CDwj3pXVxqIRjatK8Pdpu
uuKwXigtbg1jut4uZtA0urZUWqs9oXjeBccyfDJdyZa7p1rS7YhKi2HYIfmmBpmnzvGH39l9lWQ7
T/gQhPsIBHmIQFv/Rcv9O/WkeV+k4n2KcD3qCTUyd5K2icfI0Ro7RYVL+FPB8h/AKrEm5fZSgbw1
jOmquRiG7vcGevVed1LT9xQHewgjFd1Gf3Uinxnt1sme/J+JXd4Z7mbEXzapHT1omaOzCsUpBiPj
HwLjneBE3ufB3MDGXbf+JgqfM9Ep9FP9EDz2d95R3qowvFnNlkmzWZbyKCUfkcx8L/SOPDyoj6b1
mIRPkfCuh+fa7j72z4VkB9FD+06P7Ey2e9r+ALu6D1ayge3GWlN5WchbTvpj5Commqmp2/p6IvLB
FKqelMMJxiwgfwPKdnpZjHdJkcHr3SMKGWbQLXuK/hCjtfIpqRqYKPthrdH8hfblekUQ0kD/ljiT
0Fyfk9ZJcVs0bRd0p5HtAgbTkbT2U0u+m8yqM5b1yfxdGKpdAqTICmmLPs1WEe+s4VuEukjYKdte
swdyLCgIQ04Yd9F20lSekr2xH9mFCJOt4NT7Ri8P5pTZp0/WTE51pR/ENWLB1bHMJlVuMrnILR9c
o3AcfMf4oh2Q1gqzB+XkRdveQzMw3vb9AS7dIIFqyydbTGkyu4ukh/BBMWxVOATboN1nkePKmzb7
le38IwlGQ3lELZnrwtbeHMEx/aDPCHYotrzSivHzrO0UPelO39S798r7N/vd61+fTUig+DwqY37d
rUfWotwl8r42wa1nzlTNEKR3Vjtu6yH52vwPaVfWIynObH+RJfbl1UBuVUnWXl39grq7qlnNZsDA
r7+Hmocvk0SJZu5IMw/TUkfahMPhiBPnqPe8DPFoitZqt9+D71cehukaiOHgQYP8+9LVraROJNYm
AoiS4UQk8gA+MFqI6KFI9UMOvu9SqQFeRhgr0DAYFFeqnCDItoViP7XW+Bx1wx/U745RbUELpePH
rgp26No8BSHDR3ViGWramF0kGxuCEVAr8xp1o1p3ZvskcsChTWgKkpVHzHUCiY0FEgxjk9AruwKR
lJLasczKxV2dMGAgE7dgHZodXoCex+1v+P0wudq+M1OzC6ysZa2qw1ogdzCeaqjVGz0wK4XxCFaQ
V1WP3SwnwH2brqQOx05kP7q0dPOnJvrKeEPBNrPrLIm26i9RH1SmOYrebxW2W/mV17kUNmRCGCDJ
QWNUn33kIOysgkejuAuz2NwMpNvkucxdBjVHNycN6JdJ4AMzjpifal5L9MpttC5xCR9sWmW57ED5
TcPBa6EKCUDJRgMNxX0U5iCf6PPciyuLIkoy1FlGA0/GxthwRWuebi/jWvwBk6JoxNlA0yM8gzPi
0lcx+ABGDpuLuwKkj6YC0scWPKGk0Pfa2G25vresbT/80ohjR0foJGwsm+YyGMrlYV8ikxHpL6Va
U1+ZjM48AOiaiWEZnTwDeLPLH4UJOXnaWnEnrOApt7dN8SiH2qblbAdYatXdRWOzub0RC58TJjEH
OrUmJ/2NS5N9hXljO5VgMq2dMTmAPtK9bWFxUZOIE2RrLLwtZrWGsjEFaTKg33MkAFG0bRTfVDKH
d9Ai2xTtoRjWcNnTY+t8G8GxI4FBF+tBKxRIm5mLllWpMzQOolPXDI58yuKPBLQAQeRD4snTXwfy
I12dP76657+NAiMCHIyEEfh5Ixl86lUD3aboVHjaluwgPXAfIeX11a1Rr8SkKZhfrQ/FBuCy0QIA
KvHym1Wo3/WRLKIT0Ronug8PvXoM4leibKPwa+XjTV/nyhZgS+iPT6x889ZySHTIYiH1Ot39+GlS
7p1OMj3Z9HOzOe03G0ZPmxN98p72IaVPT4m7+XoB5YBT0ch9+fIeXn4++O9fIAel9/5AD77z4XsP
o+NH3uffxzd7/3g3ODtoYtLDvex87J4fP3fm/tF5fnS8w4obzh+c39/nbCGzGzIrShQ+poWEvvbQ
0HqnYex9JYRPG39rs2ZBJVXHWO2AhTuFYaJRsAoa6PyE2ooVZdG/oVYMaiLAbXHbXn5/josKynNt
dJL1hBp40WkxVAtC8IT8IdJhxDtHYf22K70hppXYNWMN5u/BkdKX2njK8YQQmNhDNuK2Sr297S/z
Osg/u/y/nzZzTaXKjS4ldXSSDrKb/1o52Yv7C2DWhGfG+3p+xgzSgwdYHqNTmt9BoJFG5cq1sGQA
EJWp6Q0ME/AGlzvbQrm9E4WNk5XpKYAgcYu7CA/325s0zymwSWitodk8sdrKV0BKMKhpQsYz+cSe
6IPurI3bLPnHxd8/KxOlQQz+jGb6+83EGSNGLcw3mM3JMCxq7r5K88WSoaj0Rljmg+sSSFiIJqbl
XpL/Rug6BHxrxisJ6sLGXvyk2TXTNa1eWQM2toNGw8kqdRkPdLFS1b6qcnxvLCraeN5g+ge0e5ef
L+ryLsYYRnQCGRBVgJ5CpSFxEvURQAxMVUIDeiUSf1cpZyce7Yj/WZwdRWGqZiYHsDj+waOWvlju
y+/TQ+qkDnd+EBrSHv+3Obzff3i9431azoH+2qn9yqn7bnjf+hnT9p+9toU1NmmkBtFJnag98PSN
FToCNj5AGbYC44zVHbUBXKNmS83WupPVaNuDIVy+I9ZnI6O/MfwulY8ofBH9SQm2SNdaPUP7LXYQ
JRCBVrxh4QK72LXZMUuYEF1oEDhodWeVkptA2KYFn7idvRdZRQN7TWZ9IfhfGJyVpVIWcolp2B8Q
xTxEIN7jKNgHkUvWGivzZOcfD9RAcjmB91EJvPwQquBKHLVpfBqkj6pDWTOHLvqAI+Uy1QDF2oc+
/rgdTK4GpL9NTtQxE4McGF+n2+Ls22tGnSc19FZOav1DthDZ5aZzkkjZKqRwSGDviQVQM+n3Rvyq
EYLR9AeMqzsFMHe3f8niGZ9KoGjqo+s3FzDgcS1Brxpr7005cjN5CCjotfnK7bf4Kc+szHynwSxf
3vAwPnXJT22b6Ns2emtyj9fPt1ez9CWBUZzm0nDXQGb9clvjFgOrTTskJxAqHrhfhIegy1PKu985
iyDaYY9OutYEXzoX5zZn3hMYQUwYgU0b+SPm8TzNC9tjEelOZqzU35dMIeuH8DCaImhwTtt85jVG
NcSVUIvkBOWRbthkjdeUtNIeAjB6Yhzp9l4uhkm01lF6B8kHOI5mC+u6TraDtoE1JnlEi2iX8IJy
8QLCwyCUj3FXOVWH2tMjiTZVurWgqTXY8UufYMuF8KvuSxD1D/ut3XNInPe/FItW8XsblLi9YppA
h8/YmfJ93OwT5WeiiZUFLDmdDvAIMLJo1OrzUZLYGNuRQPDnFI/NNkMBs/QMds/kCrxp+9t7tXSK
JsY0uNzEADd/AwZNnILuJUtOSvzZ9ndJ8Pf237/k15igm1g0p1nBeRmQV/Gg2yk+hY3ElHTjPhmP
mJSHZhPtOg8DEFRZFVFZyArxvgRGFMAwAwnP7F5OTN4Gxdglp9zIaK52EEk7jBDVvr2yxZ07szK7
izW8iEgCFbuTYiQ2ZY31KZtj6t02srh9Z0ZmNy02DarLdpucpOJvz4667cr5G6a3I5STreIjES+3
7S3liiAvBoML8lFgh2eLkgWo6mLUT04gdgPlWSYl1NQ6SvI1ErIlFz83NFtYAwQ40DEwpJjPks49
GfXU6BSbfJNr7u01LZoCLQvyJpRggPa5jD1Qe+5jMnKcpqZ2le7Jbv9qBgot9VtCvm6bWnqWY8AS
xIBoM4KSbo6pl1LbLIwUbyXIET2wId9ZtYTG7AD2lcFLg9FVdaqPjkVe41hfiRoL3w62TbzRkHwg
8M2uKi3TREYU2O7Up7LcYepdQ0g3treXuLCbF1ZmuY0R9sTu0iY6tZZc0LLT9gaU1/qM9qPxlGor
4el7qGeWamI8AcVdVHMAr5hjlAYl1rKBRPGpTRTMn6VZ5UqZOThFmbdeKIFWSRdi3PZyVVIITQd3
JpQUjpFhBuAu1nM3IUXxNgi8PBuzjVc8a+F0Ag6JqIYYPb2vZoGGG6EcIBVG+mWHWy7rR4wGfjYa
oz1L9rIagGy5+alx+dftT7AQ30CzP1W8wbWAetP8E4AhsNR6XKaiL1/AXP2cmxJV1bUsdul9A0iL
Bv4+FAcV9fvPzy5tHdCnJjFTTPcZ+rAdmF3Rdkxqqoc+SRxNaUIkfFBhYehhaBDAW4l9C8sEIh5n
CHVweMD8FuygNcAq1mWnOkG3rneMjxH6d7e38ooQB+nshZHJ3c/WmI6mSRq7zU5ioNVAGVo1NPdZ
RZNfhcvf0YddWdXC+YFBG8cUWwsel1mETaQ8DtA1waqgyu7BWaQjR3tjZxl59AMF2eoh1NjaqM/c
KMqTqIhiugCMUUgx55NFkSEFLLZJehJKR+N8a4a+XuCtZmDaR12pmlw15Sdj3wgYYL1M8DhOp+Zs
S1USGWOjwlgofZRtv5FkQpUS/El27lgn23Q7+aOtXYHpvcCUndT4l5DDyb6O+jJw/TrgyvMWKHAH
dp/XQXZSg4w2+Y++H2mq/xcjFoZR8BmBbpyDDpnVMzsdQgjC6Jwa+ntfo1EJ1ajb7jk/At9LObMy
uyVDyNObUhqz02CSrcD+FaPpNgNfSWWuHnWTHfyLoevp8YHPd/nJek3wRDRydkpTecOtHuyj+WuZ
vmjBTj6Y8lbS873MrI1GGhrZ3Lfw1Fzr5131SL5/BKaLATOfOtdzGiVZrknXglbxxCi33CZwe091
GgcDx5Qcnj8//7KToOZKCF86GYBdTiAq0NnieFyunNtJyKwMzlI00ZM0HlDohH8GGznzCmltnmbx
aEBHCOTB6E6AL2p2NMxUiSS1npY4nnhbuh3SKxT9ytR0MxQleNrvQd2BSZB0Cz6pXRn9ZePa62hx
xWAuBUYNKHfUpy5XrGd5UNVBxE4S7hDHErhWQ6RH3mCKhgYlD2hW9PHKY/2KvAYfF5RAEygKVwrq
yDNPLvCmCYQFq3o93Ro/i3Gn9MVHpji2aKG1dsiEW8tPqv1b0plLB2iymxkuNX2laHe1+km3boIB
YoLYwhtr+vOz4CS1RZBFgxo/WiqRPAkoVKMNe2ccxhAFKmAdg4Lx7e1TPK3tPIcBzyRSMnThcVuj
VDOHvxI9In2q2vFj0QyRyzEq6wVgNVm5WK6dazIztfPwXUFWMhcv02pQIQAHHT/q7Y9GfDVl5aiD
vMmbeGOUtivEe9XcRXHn24kfV36TrWG9ryrB3ws9+wWzIkZfG40uGit+NLIDDzKXDHdQcdC18gPd
sLaTKdTus545XPnTewR1jfzQlqNbG7QBGjnYTe3klTj9vbkXm/9ddsBNi/wM9LZz3rRyJJ0JIqj4
UTAZSK0iEds0k+WDGjT8tQprlY4Jlw8CFBQ0FbpxTMuicRseKxvA69iDFlkJSL2bRhzGRh6pnQaZ
Q0qePEi4vN2SNW+Rrv0mbQkkkR0nXhShGHbbgeaZPRqxJn7/RMamoxU+/7JRnlfZYGTNsZWD1svB
bup2uIEgvpuELtOM1ax70SD0lBGGTbAvWLP7QB+jiJCmao4R2lc5e7KaJwXZUVc/dXVPze5nLeQ9
ycU2eOd7EQFV+Rvha4zMlYvpSslkWjl0HCAxiHE50IHMfkhod7klCt4cMci8D+VDI97V3Kndtoqc
MIw9reJUD+7szqQVaZyxewgjL3jI2t+h3m0APMk1Y1fUHzHuLfyPECi3jp+GN4PIWzGs3CVXvvb9
a3UUHJBjAWD/nWyeBZc+Rs0OvefmiJLOoS+o3Wr7TAECEEo8GIcP09aR+ZdBaory8EHNR483uqsp
LjP2kA9gNZjamB9x3clH39LtZx1yT3G/xm7w/eI9PxPT7wQsCECEicIaSiuzIFjXIGEzs/aYmRhD
obXQy0egKrjkQD6jzagVSrHmZrWR2bQFtuJOGbI4oFUPjU8pRqfbGkSZUlurlfgFwNo+oEarWYek
Cvrca1kt+0nayrVTBUke0YhY7M+YhFBiAC4/+VNVOnCAkAUsjxguTX5CPENC8Vapk97V8sYaN7ma
qjsJ6U+38onmdcjvlaPehdveAhGHNbvuNS3GJLyOqiMHhWgZxK7e/c3ln0000Lq+t4oVc/Pb5tsc
lGQm4irAHr5D9plDyOPQApsCcxX6XBU81d1QfOvb0eFqTZM4NsqzkAgBBT6Knpdf05D7sZGighzD
ODiyLID31QdTH+9SctTSBm+nQH6/bfIqPsAkOooTVAmiDniMXpqMxlCt0dElRyM5oNe7F82xxxMx
1l5v25l++oWjwg4+yLQyc2L8mL10ZcxPdik8x08daq3Elus1oB4ERBHyMQRVvOAv19D2NoBPA15C
ZKwpeFl2dXWAppDXlcNK8jPP4qdr+dzS7LixUuQ1z4zQH63RUcgoUSKgMdhYD7d368rbZnZmwTLj
VReiUwQ7WnuPRNMt8xCYXBD31cmfrF5rH0yJ4uXHAcRUx5QDCK5BNDmv6Q+llpphiQ0s75HMHHvI
GbKt/oq3QSdvbq/s2sUvTU1/fnaOOrVQ2wiC8H6UBQfxpFZe0B5T9hMZHrKHFedeMzZLkIlcmBra
ltjGPD5YI7L0MaQl0x3saNFyAB75ypN54cOd7+S8QmmELSjuOljU2HOMUb/OAko5fLQHaROFf29v
5YLbX9iaOWNntFB/Ku3QlwDMiDGa3EH6clcOxkroW3D6CzszZ+xjbnZaBjtj8QF0gJMWykYuV/zi
qnyDo3VhZRaIkEv3Wp7CiiDvsWG9dwF7ywPlTnnJHivNJWH8pOR6gZpr6wpjZdT3OjpdGp8F3rEo
bbWWA3il+WqLr4H9y7fK9+IMpOzA8CJznbPNGUUQCDaS0M/spnB6WY+fW0MRTijX5Qa0IYVftUBJ
3/aPpe+moKr5zzT/VdGvY2QcRNxEvsgkQZMyag7MHHJcydKaqaUAgvLJlNyhgoJu1+WpNow6xqOA
R36jVQnxwDyGbLbgUD4DZFF/yDgLQcFNqqLfVmPVeoEUdv8WcIs9nl5LJmBNqH3Y84FIliG0hEOc
+qEQ8Q81tjF52wbCk/uGOENZ85VG6FVRdTIIqeJ/oNnoPcwWXZiZPfZ2k/p9lzsKyNpbBaXNuncA
xfXSMd0mQeC0Ruwr9VrHatk2QHUT+Tdwg3PKxIoPmj7qcupD+zp7S+xC2g5qld8BjZw6fVbKFHhy
4lU2+dHIEJaoMDSwchcuBFek8ahGTr1A0DbMlt+YZaKQXk39wu7AX9KPo/7Muxo4IMuOimoTGZqU
OSp4FmI3iNPIWokYS/ZxTYIMEz8DGolTKD67SRozyImRj4kvDSBfFkmVbfWWd6+SAq0iMJpGdxK0
DbdQ4lHW9OwXIi+4TdDTnTJuDEXMEo5qlAYZMGTmN1wOTwW3zK3dQAQ4L6xNV1fa9vZBXjKHVy8O
F9hgAfOd7TQYbhVu1lXuh5BN7xs8ZwtoZ1YIxUbcrNFRXFUQ4dag/QK1Ar4PTtMcv5B3klWLaCx8
pbFcM2ypyIx9EMe7VDmycHSgOSGIRVvZcJhMThp6zZypd625diUsfGDMkur4B30jvJFmu5zyqImm
aT+/QoWpNKkVRMXWTq1DWffgE0/aJ4WsKoJNl+YsFQJ8GqMuIEhGr3teRUymygBXWqhDFtauC3+R
6rFi7ybGfCBfDcSAnjS7eHgOlTUGyIVobYGdGfVuqH3iLTftxpk7W0MRo3GTV76s5X8bM/QSXdTU
SNYm+pbsAEkxdSzAAw3AzaUdkQZpF1h26acpIqSWYcrFeAsy3Vg5nguZEKoNoFmbSC3VK4LVBA3n
vlKLyoeImcfqiFqoy+ki3mjZi6qv5MsL97eFCgcIQSb+THjv5aLCuA1ITKDpCZZkQN9Jjrljq7FX
EqGlJaH8h1ntqZOFl8allaJhPDDtuPZL1QH10c4a5G2VhMeOvwppDSG4cA7hgcjGp6rXdI3PrOGY
ElvYSe7b1r7llNjUOgzTtFtz0rfMM8qfwXifxzVl5s/EXnPH67XiNQgxL7SYpqMwn9aQJFEMhpqU
Pqa/qBn+lNQQNcg9LgPXjlV6O8Bdf75LY5PPnvl+mxZkSMu09PNGB4ubDr3UlQTvqvuMOTrIlwHW
D0UCBV9wZoLUccPMzkr9wbE3xUG+0/bVl77jTgHIJZDnHZWjQ7XWrZu+0WU0mayiH4GxuelVP4vc
KYgA1VqBVVnCWBlHiywbAToK7plZPt7ew+tzfWlqlj+3BO1lIPFTv3R5EruW+ZRCUeb/Z2OWJpM6
IbVmxpmfi9zgtCvj7KhDQMs1IDz5dtvWggNebN3sg6GVI1gp2anPwoqOxb7K4IDWnaQWzmit8EKt
2ZodNZTb9Tw28Zmkx8LY6P1b8zssLCdjpnd7UQuvnMuvNP2SM0/XAa0oEwZLRrIrRqePMECcob44
qNFzFNVuSZ5Zci/QxA4BURPyWtK0uFLcqoCYAmwJmvJL+3YDQmo0H+CQInfysH5PuNhIQ0SzEI/+
NcHF62cBylm4zeB3KC9Ay+HSWgNSHKOX0szPqmOSH9sSAkZug5HL9BjwR036/A+7e25v9t43M0gL
MR32Ukqo5OXu6elPSUePbdbYH6/gQVM8OTM1Z7xQRp7ZdZoBBx96UnHHor89RljtwUnaTViXVMVk
nY3ycNl3K9WupU+IIuE0jjuRW+mzg5HWg6WOKhD4dU9ccKRqvmWh5pn/SaPNyn4uxZRzU7NzEaWY
660hJOv34/uIiQA5oIrSTeQEMdw3Hbaq6YajoEQpqQYB9DjYGBx6KNIauOObU3weSM9/yezcRIE2
trpRIPLsK194nUtk2rjCgyDYCRCtj/AoHhoPiu9SjIEECo0yyC6tRL9Fbz7b+Jk3gwysClWwqvsa
huPvtPGHGfiYFm9f2B8pX7mv1mzNPDnIkJ0Jq8x8M9zmUYlhEsBZNlVF2adhbvROWlnbVVf325+n
sSAgPTAb9v0BzgIT8jclkM0280eyAac65g/IbwasIBt38vhE2k/10I3H2HhjLXPH2hvajbFWhlx4
1SIi4S0JMBSIB5HzXMYLLtXxkBjYYVY5irqF7ssPplCGfsXn2NNwraa/bA/hadJFmnTUZ3dmDa1f
ZjYZ87OyVmWKx34PnoZEjkGKlnTyVGgyqwZdsrb4y9D14ODykoDirWqz+g/XHSZPkDZOT+qrcWGe
9H0jVXBwXeMbie0UnOkhu2PFqc/WBoaXjvW5rdlhqqQErQzkMT6aRSF/zcgDsVdoBq/fbviSmHwG
KgFZBz7p5ZdMVaNsW45IbENNOWEOyg9uZFl04G7df1jJWgFqyZ6OmKjqoFzGxPos0YJuiTbmUB3z
A/BumL4UfxnGPuzuBuOnsHcrYXH6y+bBSAemFkRHUKUHGefl4uIotopBIjDG34aEMoYyOZgOup6q
uUwlwM5CwyGVDnbuP8NaqXJppRMrBHp+IARGWfzSeKHWeRx1KfOJFDkgzT6ScMPMkIo2dYjlDeVK
yrJkb3osAvKAtAE0EJf26lBV417umQ9dmAPozIDtwez9U6i5Zm47TdtWK6FoKfSBp3Y6B9ha0MBd
GtSyTqpapjFc4iUoJZrg8WsAT0T5FvKXUF3D0CwtD8ztqK0AawHW+5mj9iADtaTQZoh7AQ1TKhsh
zcoc8l6odOTPRRSsPFWvoBX4dqh/qmA8R6hTr1Q6zAxs3TUnuT+OgFegQNkWqj9Ur2p716jg1RCP
mRUcwbla6qqHmRVHuQ/RDAe6sBw7B7IyLhhfSXxo31fcemHjMc+B+SMgYPGG/n6Qnl0BdliOQRhk
hW/lyT7u9Lu6qX6rdvmpA/ysR1TA4fRA3Whc2lZEcWo8RCMaQiUSpPfgha0NR6rHB5Jg/Hwl55EX
kh4NjE/QrcCvm9SYLp1CNWpwYPSk8E3jqw+G06gk1CK0K0YXBDZ5krr1ozGmbtuBPiDYaSB3Jqg+
k24/Bj0dUf++vVmTvVkIgFbNRI+vA4mJ/br8PQmrtYCIkPmBFTi6htFYzcyPsUgUtwyfb9taXPuZ
rVm4rrtcMoJRm3IBqNxu0Qh1Kmw8z1wG4orbttbWNTt8LIwzC+VMXA1q5KkYBFaeITK5ydc0EJeu
Xrg/+CQBD0QRdT7Yk0xSIYWNMFYLZZunWgkgRUFjO3WHVHLaVHKjTN2MGLUzWfpye5EL9x9sQ6gB
AEm0C+adAhDuDAnrYuaHEAaFPM8+HepXO/nXGMHppIPWdwLRQiYH8eXSSeS0IyYPOPNVANlr3ntS
LO7b8Lk1f2eh7TYGHQ3NFUG8C7n4pWmv0LZb+Z5T+Jr7KdjjIR4oo6iJmtXlT6jaWh3HIEd4m1iM
FauoXEzafN3ez6VXLRrH4JFH2EY5fF7mAFAmjfQaC43zv1YW7lnEPL03Poe8P+jAupqx6ehhfq8L
/WhJLm/XhBKX3BYXIi5FwAGhFDg7IkrZ6VqVVQzTdrDWAKvT4WWEmSGIja3E7yXngc+CrmEaFkar
6XJHFQgQcyGaCdwjydRqbeJl3FY8ORjWSvGLpr5viYmDENzQl6Y4plMMDIVOpnLQ2KjICDm/j1E0
WPGSZUPTFwSKCOyeszXhJVs1sSnw/VSNhs1rLIBNTlf6ZUtGMLQDwCYG8CHzNcuaVEzvscJGIkEU
AWyGqXyKupCo0Rhr6K0lp0c3GeSoEwYaRC2X+xawopTKABlETQSKRVAx6Vc2bOGq1KdTjUF8CYIl
c/ITvessu6+K3K/HrggOrG/QhwnQvNmWZGiCfURUvJVJMNjgr0EHcYuLSmLe7WO3sKGoRGMKE2SY
UxNwlvNWajLUUdPlQGg9gVsSlCjUHqPdbSPfQOZZBNFlEC6iQguiF5SOLjeTFVlkGWgf+jFz322v
o18dNZ0H//Xdw+w/fQPZMjVWbtel2ve50Xl1xS4tpiUgOvNTXruV7VTRrh/g/gX36mTf2E7fuVBt
gSh5mb7V8YFALuv2uhfyQlCyTBI7gBdDv2e2uV2RTTSxae4D0WZszDgKvBqjOpQJTGJZarmpjdrc
jJMY5G3DV+Bf3BoASGGIcxoIAsx6dhhZ3BdKhP/4uLnKX5XUiL1R9JojQahjHzfW5FFysi2HGFxj
rDIcYQNJEMsJe8SEIXEyNeeb279paTPQZzXhZYh8+GGXPtCTRM1K0wZKgaQWaBKhbc+RFx2UspIO
YWWHXi3KAVyBkfR02/KSj2NoSEXjE3w8+CKXlqVo6Biz8tIn+gjlgW6XJ85QSdvbVhYyLHSNJswV
Nhyvx1loAt3/2DdjUfht4FXVL6XbvQv972o5dMkMJgWAIkSgRZFl9mXRte15IdXYxhL69SRLkDr2
0l6M6qnoRt1FEWJt6H0hUKGHhCxnet4gVMxO78iinuVpUfqNUA9yjjHqgjaZeSxU2dXB+7WV7Hzl
5Cwd3nObc2RmXqoNiIbQt23EsxUeY+lnZz21mbRnqMpl6kmDJjpXHkYAU1n+UofFtlyrsy/cAFPr
bJobgrICroBLt7HlgNSYGy7xrhod0v/kxeNtj1lKeQwUqKDeDY0MNIpnd4wESE2aVwLN6XQnJ54E
VH45aUJ33ZvI3uShpWH2kqWeWEHBL2Q6gI5Poku44dDAnR3FbjD6IFDxemwzhXtMa35BDVR1Uoin
UlZaazTIS/4DgPE0coZKM7Key42USFq0bBgKJFbtCFrnWCppGBTRo9yh/wNyzSo1lH3dJRVNZSKt
5FoLcQdJK/I64OChWjGfPytQ2DaTmKAJaQMcziMnPSZptqnVnQAZKELxyuYuuA0mmZEHYaJEA5fa
LA6owZB2almjD9m+y20D8sqVsu7CglBdncTl8fCBgubMa5IMYJQOaDM/UbV6Fw5lBKr+fnjgapb6
NkRXXUaUcGtVobnS4loIpFOlCvJ0FjqRV3MAQu0Ft+qx9KEVj3qV3dx37bBLxv/QykWswagn8Coy
RqdnmTjQ9K0shhRt/7F3otAAP6n3748eYBKAq6KlNHWn50cgTxmIHwHRCHNysBBkurFxKtO1gpqG
XfEUmRysPWbnCjACBk22aVi9AvNcchSoMkMAbZoOBx3C5bEYDC202xhgjSCN0UZ74e3X7UWuGZht
Y8etETNYWeXz/K6X3vtiTflrqYEFwPcE8cE+IslRL5eglyRSWYAPlWegMt7We5DbaG7Bd8oGY1ty
Ra21/snC9WcilUI6hQIYkFMzi3lUsSQewspnQednkXQ02V2geYXq9sXm328fxqamIS04Cl4dl4tj
YylZZcErvzBr2Sv4KDlgnVw5zEvrQW4CtnNoQGEea+YEhpQqBS+1ytdK6DuMYCUtQmqAKx4EVY94
Ea8khtNfN0vE8YQH/ByiaYC7zVHutUh6a+iK2ucZml9hfzBbbasiQtNoZWFLsQJ7h4fTVGa+asOg
qAydpyCt/TSxKk+zq5NI22KXxytOvrSBuD+hq45WAUaDZjn2mA0Q9Wu1GsldthEk8uVyi9lFtPnL
J2mtmblwoiwA2yAziWlJkNfMTpRR1lGaGBn3jaB4G+3eyZNqpemxZAJZFiA7k8g4EGuXXpcyMQj0
CIEd4x3oSswg8bo2W2t1LPgBFNQRxTHiih7AHIVkB4h/mQxglVJbd52ZUDKCoslgbhdvb5+iBUtI
VoGWwbjdd7Pjcj0E/dZMxQydD0oUV4s/m+JNAj1hRf51NAUWDfc7yDYwuYsxhEs7CmFlrnUAQRuj
ZJ163RI/wwrlzduruU5lYAXtTeBxUJRDXLi0IsVKIuQQqUwedfeaALe50gWyq4aNvQ8SMCD0vVXS
pOfEs5rB9m5bv95LhFrkpAAoI2BcqXxhqLwscGMWPhdljtptoj9qgZm5QdGjRtab0cpqF+L7FNtR
XgXSAxXNeaLYK41sR1pZ+qoIAQceSSPfcymxaCYT877neXIaOVIBq2aAKRs8MH4YXSl3NMcM2eb2
4q8POj4uIj5+ERwJn+Fy62OwV0dGgFcchKfewJ94r0ofmbFpeQVS+rWwvPCAhjUwFUkmZsGhwjML
Kw1PI1ErSM1TBGjmcl5WH4gw4GvXukx57IsCtW2SV6DgyUms/QDNlabcC8xPRw7IbMFwqXakcop+
NMuVt9GSF0wTy4C1IoSj/Hy5EdzumBlXEGkC6c8QPjbJYx07tVjJ9Za2G5KkgJ0Bn43X7Gy7kzrU
k44FyPU4SNSHsICiQRCDmT1NdJcE8TMYqZQVm4srQz0URxjQe/A7X64MChZ5oiVIJ5o62kiEMKfQ
2QGSKaVTGfzXbX+6TqOn4is69si/kKirsy8ss0YvcgXGeDHQqR9ig6BxHJwhSGmb2pD8XsP7LAUP
pOtgT8HLC4F3trwC6TNyAARdnj4r0s9S9iLzoIZgaOTaZ2KsxfjrGxgLPDM3+4Ki5bYE5itAXZLm
wazJrjc+gCqKV9xxyVFAOjVx9EJPBRTzlx9NS8KyMnO8d/DHW5GFGwgOHPsO7wMlA6x+jQNj0Rzu
+4nqGNON85pa25O4LYdJoiyVt3EELPlot1+jav2Whj8ReEVue8liCJxE06eKC3ofxizhnAgHa02T
S7++T9O/ratsastN//CWWrIjv77eNrf0zdDUndosaOoCYH25mWnaEt5xrQTWE4PVHOh4EGvYwxqJ
79JBAwEbKLVwi+HTzXw/gmq1bbYDnh6Z5uRcKt1BDz/6UXuGNM7b7SUtoIIwXIyBdYw4YKwGoz2X
a5K5GUQkVWAMdVjFzHeRKDY9VB8kGqvOqOOJV26U4c20n6VUo0JH8iZOknkc4s3tn7LkOxNr/Dfo
ASDs2bLzpi/UrLIqvxo8xfB5fMfrFzPc6dKKocXr49zSzGtSPQuKIDIrVH6pYTpQH6PZHx06EBHd
F2ADb2nM3XGNRW2hIYqtBp0Fap14l0lzjqS4GdMS6UPlj5LhyCj6gtFxn9ViLwU6hEpk9EL716TM
XsdyrSqxAI6euMeRTE4NvEnc7fIz1wzcdFkyVn4HgN//kXadvZHjyvYXCVAOXxU7qMdp7LH9RZhg
K2dR6de/Q1/s2262XhNz3927i10M0CWSRbJYdeocPC7QsdO1p6F7Kw3VrrNTIT1q8k8RDeZDdMwh
aU5K4X4hvHfHxhrTbjXEZ0h8I1hgPkNOixY1Isx8iR5GyS8decJOVVxOaLSxUXGIA0lAGQUpBuNy
tEZtrEUSCe03IhvfBgAGU/lYJOX32w67sU8vrDDHwVK3q5yi7e1bVhQHXXfAGGoj9+INFcdhN4eD
NAQVxfoKeC6HM8V1qmlp230zR+KJJgRdG3k/KPOfvxsPhasAfoErEC9dtMYwG3CC7t6oELUO0/VZ
bLu9pr3NSLio0GW4behqJ/zHEo5QdHTjzGGz8cO4AB846nWoGIJfGHHprDkJGlAqKErhjiJCiza+
KxJ93w/3t22z1zxrmvHAUZjKBFXSOlxmKbPzVJRBR1sektobij8WCNMMoQhJCiXk23ZZZ/myS5vJ
6NVIadou11DKo15C5FmHPeRvHqC8niQ7Y9zfNsI6CmOEDdEiRU5GaWzrUJxMN2qeSQbqzsoYeWAd
6tnniYovOypSPNAsQuTMQkl1JRFVhSx1mKF/66DU9ewuRcsr0LGHxZcVE9EmMsOUVoT++RlaSTY7
LVejuAlnKw9noTwCyvUNmge/0xgc1tCr+Mvy9Zc9iuJAPE0JgBj/V2qiVoh+69BMoYudL2vtCUVn
+rUIzd7bC7U1gXglUlYLvBTBB305tD4H1LlT8ia02ijo5Z7g1tEIuvFvm9nyBxPZF3TEoD8Fda9L
MxKRSnxB3YS9eb/orZtEjdOXPEHUjcGgIRh0ZCCtw+yx0IwBgKJVaYcmVMUAhzIsTO7tcWxsHhMZ
HXCcIrUD3VhmZZIBqqRJN7Zhnjb3Zl0c62T9UOXkQ6uU4Lap6ynDvUQpR1BYogch43SkKPNKstIy
zLKfQv1D7wPVePj/mWAWfyjJRMY6K8NBQCgOJrH1Saqeb9u4PuYo4yRQLFgYiybgLld+TUBvA7mu
MkRz1z7Sj23y3E4nM36EVrcIYVceuvx6r17aY6ZNjyIRaE/Ys2Y/Fk+Lk1fPk7lH0ez2uLaWB0UB
AAQpjSfW6HJcco7/GQLsND1Ed2L9WKQnNeLVxK6tILWAnDkaaEBqCUOXVkwoc+hCNZfhPKvevDyO
4GrnNqxdLxHNXyiQIkC5XdEM5sHZtjg8W10rwwkVzHqG8Bik0dbxM01AcXbq6qCveQmy6310aZK5
/IZFBrHqqMK5NcGRphcKfYdDTDx9+M35Q05eB7YCQR57D4FbOUVXkAw7k+qVNdSxxsgtFk4Se2M0
aLszYAeZUvyD2UdLg0so140yBGGlA63ksAGbq9SIT9yluj7hcEqfWWLO0WUtxWbQYMkiP9L5ZE28
wsm1AZRnAPaimDMRZSdmYWRTQD0bdM6QB91Vee8vabe7vXGuJwvZagVXDeqeSN6weKa8ShSp6Wvr
KJDOy4WXuFztRaoOFRp7blu6elIiSIXiMQJVoMAQ6+jMYJZVAsxBaaPjLP+pBtcSX0DY5q8GXh4L
UtnybhQOOlqKTChLgNikGcK42ytDCkDhXx/mpo7XOjBv4FUD8S1zbzSZRVZlXKOjuphT2Bhj4a2T
Ze07C/0XnFHT37qMiQDTwpWBHAs4xa76IZIuy8Umx+tJV4agMT+GJPOUod7NgnyYy+Jeh8pgu6Ck
XvxKm/W5ljNOaft606G73EJx+wuUekXxA8b+oW8j4PcbZXRlJUzj5yrmEX9en/NgdwJmH+ER7nwU
ui9PxrkGqGkalCRs1ci3IHSH0zFeLH9J3qEud3tKNwZESbKAzkJSDvhI5oA0ta5VmjFOwzxbfxXG
eyU95JX2ctvIxs6jkEXUzOEfQIMxW1uRY5zzVh6HVpNabpED5RcXCGJuW9mYNgsRLLLCwKyASYMZ
ilyQdl1MXTiOwkkEd5DSf8vUB6kcD+ry67Ypeupd+iE4WgChByEguqEVNqEjl8ky4O2bhpY5umXS
79s1iJTeR6HYKZrPVuekha9XCfYA3aKrhB3GNnOQBCHzmlhpqEbLTk3WEHXno0VK//aw2BlE9YgS
RABTgRrKdeUtVZGrT3OShl1aQkW5F1oXnXoViDIExM4GFOoyzMZfbimQmVNMHOJzykGKaOrS29EQ
Vqh4hWZhXx0E6Xkq36fh8/a4WP+j2jMiJRyQ0BpGex8uTfRRaiDPneZhYpDYref4KYYyyl9PHtpR
8EzDVkK1V1fpGp69pNLJBH3AMuRhpKLRQ27cyJC9ZZx+12AKzABruj0m1iXomIAipCVfFKYwLMbc
qFSi1sl5aPQgekL5MnNT4+22DTZ6+rJBGeGgiglXF5l9C86vNOusOQ+rqgH3TwWFhZ/6fN/n4E9B
v2YH/sv3v7eIpBXuEoSdeLwxzrCWSPY0Zl6ETSf97ki63me1Ot2BC1x02x6g1STSl2Bupz7I217i
3Krstqbjxa2i4WpBBg/qlJdzKs6V2HViVoSqNUEkYzB3DdFeB3NyyTQHynrgBj1bM4w8nU7nGFwY
bLYb9Uw1lbWlCM1V7l0zTRQnmgZfFcGhUAh55mjgYwLvB+ggy2zkAVKvoggMGO9wsNnjGEPO8CuJ
e+azAhGIOYMAOVyJiWAV6a9Ag1Cxoya15hqosQYiWHO9XG7ITmqsDN2jc2btq3kmil3pFZLImjY+
1kNUHNOyqx+LUvxb6bKvb8Rj0UKISzk06KKdfeMYa1FWKlIRzoWRe4Wgdu+FJnScvMRVvvrLDDK3
lJEECFkWnItUeWVKrVmE0XPdfEJfRDrWgf49skl0ymWnmZ3mQxE4Ac31gYv5p3V00N/DsMpsYkuJ
THmVsPyN9NmNH8k3WTiUT9nz7U214dYXVpgITSVGXXalWISQ7YsRHKGzWzK+E3JoITImSt5tazrW
4/xu/M9E/jsmZgtrClh3GiCdw6FEYQNCE7EXD5roRYWyenE/xO5texsHIRhW0B5L09CUsoz1jzyn
JFNFuNTBMuK+P5Qq5/rdWiYMC/KpGgpu+LVLE1qRE0gSGEVYkwbNe2JmnfAoSg6VVBj3tQwykqbj
RZpbi4bMN83gI0EispS0yCClQw76jpBE94tnQbNdWn8n7Wf2cXv6Nk4giBMg74MXC1p+2DTjYiat
aHR4hvcj+ILVOFYfQRfbn5qoar1lErQ90q3Jt6UWflWzSIL/wjpQJEBXYBtAk+ZyZoUcOoxaLZZh
O+d+UkBzAigDoz2tSeeNQve09sl7lXM8ZstDEVwj/2jR+gUbTU3q1LZIsSHzgEL3EqFJP3mIuieT
sxG2HJPi/PFOs1D7Y7lyqlSD9G4HMwXK20VuK/EJ/PW352/LM0HogKwdUNoIb2jkc3Y4TopGpkWk
NlJIS1oYiuQYnT3VnIPqq3eJ3dVULIM2MEvIrtM5PTOUgkh1sgAwCpfmPk1RxotFpxPcrH9QRFus
jkVc+yUJY+W9i9Aw2tzVlhsJltehEXjKMjuJFMkeBwOUEuldP71KyS4ak0Oz8l7GW7N+/qF0xs4+
lDT4fKibVaEiR7YExYIV/Y85r2no2oXwmAEAE0hMBCmQAb60IpJ2ATx3rkJ5fM4fFby5V6nYZV3E
u5auh4PkPKp5IAcE1BP/fmloaMlkpY1YhTNaDiSIlQjSr5ZktrjWTiWNoALr7GpInqX8yRQFvPNz
W0OBcSSanwh/bjvbRrhgWsDpQzZVoT0B7GMRkKbVWPSoDNPOJ5UXAVAeDOuftEQLC/GTYdqVq5zb
hXI05z+Nlj60Sucs+ifoym5/yVX3N7btxZcw07LqbSPIAr4Ecuzq4omOcEe80R/9Yp/cm4dxrzyC
iyofARHzgYhbc7vlBeBXBTb2G5hrtVH6Lu1iASlm93XygKr3bOgMfONtva/WsMutdzlW5oxMuwE4
oMHCGekRT/LHcNirnvSd8m/hrjvkD+lhPY7HYWd49xCV8YVA33UB9lYQ333uyqcOrWUg4QtqtwKF
T+obnOP0+qbC9+G9g71A329sl0g7d1mrzmkVtnne+RBhxv43jc6RCkIglJIpXg/YmldVA28JNnYh
LNMcCbTicfvTzXO215W1yHQ5y6owh5T00AQtcTo0qw772962ZQY0joA84umNNzKzAKWAsECc2yoU
NdBygqHd7tT61BWJk/LSMVtzCTJ2JGI0PFhVVg8FBMdQZmlwes0dcWcttjMyhkp0zNBGoVftG4jJ
bo9tI+5FOyKiJzQBoBxz1UG+msWirktShUW718TWF6YPAwPL3iPxqESSXQTQpuzjUJN2EweweoUs
ojvozDabscm1JRpUEba79beVQDAMCez4rWgHMJ3abf1A5t81NArIPWfM9HRgd9S5Xeb0iNYmy7Ma
dkHw5RuT5Zb9fZ3spYMFP6qByCGGPSzvtcErSW6d5uDFREmSVvKQJr502EyuQa+ydNgqIIFzkrzK
UIhHzkjqa16NbcuTUJ4F0wg0tTDNTFicqMuEkEGtwlRLB8+CfkUAUm3oD0fT6tfWkHmZbhCnWauW
s12uWKbosp6ZZoldprJdC6AsqjDWNUfJ1WdLfx8mX7Iyf1SHvYSOfaJ6axsMT9bi4n05zYdUhmJU
cYr0LliGeyTqd/K93uKVyVl6eiizS3/+bczSG2qqGOlgYOmtg2y4vbSLkwzdNdCr9tHkbnkz3iy4
vizntuGvotm1YdoBrICKFaWOy6Wf9KG12gqTUj4ikbK/izs7etFr56OzJQeZFXtwCk+2G/vHW+x0
Tu7KtuY0TurHPv333EU85UXe7a+6Dv6pnipcBEURtDWx3StDN+gQQZtwgFYBSWunBiVI6ddFFSR2
m1l2t/KUta53AKXehYNQvWQAbRi3nOV1lklMgGooVs02uvgYWWJsC0m7uz2060P73BBS9pfznaEJ
VIbYQx22owmZRONHnGBeVdPpRM4k0hj7cmWpJQTgeMOgns1GRVCSm5BFAVDDIskvZJeIMxYlF4h+
7biXVhj/6YlOkkEfa3BeWggCB0duPqy2dfCic5Z6hZpL50nkmCrgDe/NHrQ3Kic3t7l0yHojEEWx
22AB4Zo6rZBtwowa1jMStZ10EuXn24t2fWhhkGhFw3kF/nPAMi8XLW3NvorAmRpOD8ZwaJ1Gg4aO
E71CTv62oet306Uh5t1kym2VGQsMDZatEhcyyCMYK7+LHWfbb9r52u80w40RXQ5oyRUwuRMRczZo
2E0/pOzJ6omTdgfT4HUMb3r8mS26fmfRUBINrdnEsDXUd43iLRIUgVr0tnKSIddnBqbuzAz9jDMz
GekENTJngLsMB42J8+gD/xR7kxsP3iz7/8U6nRljXnNmjL6KcpHqUE8/zQQam8ljgfyfoCMuuW2J
Nyzmal5IXlYNmC9DKKIFBCxEmTF3tizPtgzlnbHyQUxytyg86SGegzDnYT8VVVfoGGC3qqcCTAxG
NrratEOOwjYUTjF/e4w4dA3ITwOoyixdL4H9hKQajM2fUfpHkyEsUIIp+CCVqWPczxKP32l7dP8a
ZJavWgH7WFpMqqT9yiKoGLZOv4/UO/3x9uJd9ZGDThpO+a8hZvX0EaFVMiu4VtKQvGiC+X0ZvCl7
X7oxWKedhbjdyske7/SxzTk+etWpzxpn1hCiUIWEN3gTislU2WmDvllBy5HJ7wC7BH/OAhnTBcUK
YDANL8stEG4pUE+PdD1z9TKr0H0rTF4sJDwoysYTFdNCkfR4JSGLwPZWlpALE6IJaDtw0hxbRzBs
4Tm/J09yaa+8oJpeqFfXIPLzQKghsERr9uW5oCllb6ULrofEhO7Rq1KjgRNCDk/95Azim2wixmk4
e3Z7fFh1WUJVmcpIXNq0CtwivYazaPAXUfMi63Vsn2Qz0JVHYXqO14+55dxQW5c9COTREoTUIe2y
u7TYSFIfjSUO2bWp7hPLOg3S4t125q1divoXBSEj56ywLWeTWMxkqkz4srEbcAxM5TEhkzOJ9yX0
W5PhvVU5JdjN7XNuktmnytqqwJVFmEfyKg6zI3XA5xtSc5St5FCXkEEDWF+1IG2cPpr9Y7JEnXt7
0Fs3//kXMBvYitt0SFWhDonq4+rPc1Cz5SDHztHdjNyjuwoc36G3IeuuMupJyN4Buw4eysuFVEXU
JICoq0O12JExcpJyh2IM5/qnByprhAogILGOZm00B10amdeqMucxq8NZ+6PMx6iOnRW9/BpnLBsP
acBF6ECQhvlia7q0I45xsqL2jBA0LlxTfrUctLY6koanhSUH8q+xfhoSXtvTRjoQr1ikPnA/IwWt
sMkKcUHHtrCqdRi/CMIBBfzSzr6D5qdEU6gSLBJ0W/9EKeh2g3ZxZtXtCe/kpX7Jzi/ggxAEwvMF
ZxwNms9iEXFVG7B4GIgXD3etbdn0b8W37Nfa9kFtOByan+lr++PvXZV2laE8DaWJaxJFMiuTZOC4
L/BqHIq7lKjguqydMg1k5dTECydW3doaIPtC6on2/eusE5VTr41CrDShOQ/Pdfes1umpKl4rsF4Y
grWb++Hh9gC3tgZehbhQv2qSLIxNarSmtuqkDdEaPX6b5IXsi8k4FN0i7W5b+iJ4ZBcQsT59gqK6
C1T45QJKOTjOOvRyhnTd4t2wj3fxrttDbgjSlHYUVPtmbx7i47DPd6oT7brkFBehCCXkKUx4PWGb
18n51zDbVerWvDILNLQr9VsNRffIfM2iUxYZQa8LftNqh6yCmBvvTtncSOd2mauzV801WjTYnefZ
h4YqtEwdCFWgUwlrLOWO2QquFb/GhS89jouj13ddPDiEt502dhNgMhAXBBWbhYZG6hdnu2nUMzQX
QwEoBGm2mxmnDNKm0kxsRYsdtebEol8YKWbpkbcFrOlLzQuX96U1KwbBoKA3bXg06M59AZWKizeS
X+80/Pf7LzRb24kbe4n/n79y52N0VmdxIRZsQwPFEV3Jmb0FyRHRVnjRDHU85uvAl0X1r9ABDYJg
JrLIQZi19DPmQkW6F082FGDTN3Tq3ffGuhczwW7Wk2CS/ZQv3gIKqKE1OBO0sRrAqlKEJ+Ip2tR/
OT+5WlSlOZV9SKZHutVju1v2iXSXVTxg7MYBA+wBzhegVtEJrDObMAXf2DqVY4/m7W+DMLtKcerF
AZKrh27eDcn+9p7fuBNhDeVQsAqCJJEt+WbGJDfjuPYhpGflYHXXEoxLnCPzeifTlmZgZGmn4xdy
7nLytL5O8r5skrCI3+VidPOdaTpWQdxCNuy0dUd09EfS8+2RXQVu1Cg6/1Ad1cCQwBJXpEJeWdow
JaGYi7m3jnIVCguanoyxy09VKddOL0NXjCj9XZ+vKSebfuUviO9p2hW0QWAcQa3wcsgQgtRXNNsn
4VJQ7Qvw1Ti5WkYeVD27QzzhqZ4vIJ2/PeSrcBiRMM3YUCAaKhZsBSabG9UsKkBVa1mEuK30NkO7
jLOYV+5JbaD4AmwHddKv0/PsWIpUEJ2CWiMJk8SrNA8lXcPyIwggvccN5z7amMMLU/TPz0wpuWmu
ZqMnIVzlKVXA1LXcA98ktOq9VD3enjqeLWa9aplAhRtcf2E12nHzJL/Gf6IRT0HO7G1tBeCIkXQG
ZR6ylGyOdyTiAl0WCX6R/eiIjhTKN6MNimOcuyDGH9bd3HzcHtl1TYmu2JlJ5j6L5VFQSlAfh3Uz
P4L8FeiAwUlnzdWXwTFj5L/SwSfR/CBCKADNwav6UeZ5cPsrNuf37COY+2Xsh87QBIy7NsDH5Oe7
8mSAop9zStNfubgn6FARBtOuQwuPNmaoY5+tzSLDY3poSxTl6qTGw5rzGhuvH2iMGWYwC1SLK5QN
4Zh9INddkK4Q01aEQEofUvcEiYWqfuwgM8HLk14d1oxd+udnG6KWy0mwIthN5I/EXL0VDJpTapfd
wDm9/o8RGqDJQTsBdOqYEVqrGA/VmgKIbqqxlzYQicMLInWstX6SoCXhoGfsTWqW3/WQlo5SW0Ck
JtV3hdQ65+7fGjMSnCC0Rtcl2OzZq79L5mppMWbAHg/gIjTN0bOm1RY4drbOzv+oPoLFHmEXM7fE
alO9r80k1PKmD0gt/zAmtXVv74Ktw/PcCHOiZWUtZcqiYTBd/qFPTv0bKsUQTM0cMW1cyEtkf/vk
hcfgCsLjQVGhJ8lG9FCrgNCBjFFZ4n2+vFlG44BefZCfbo/r+skLO9BKpVB1GiWxWF1Ti3UArqc0
rEc3MQIUFaFleBhFYi9PoFhcZEe4l9H4d9vs1nQi/UPbDNDAeMV+FKtpVWndDC8Vd8nso2Rm/IKO
tFgDcsVTcNjyj3NbjH9MJAEtXglbUg1l4hJ/8+TceBYY54ijWV7mBRbAhAsAOVS/CadYsG0BmgPA
xAPexzI1mgj25KJf0zC1I1fgRJJbZy/FYP3z4/Ll4VSMS2Yu1AXQSO/M+rumNaDyeL+94pv357kV
5lGIJuak0kc6hM5ef4CadPfb9AtPtzmxB280dCrPjlpR7jRBFLAYSfysEuRMRJAHKjx0Lm9BmGO2
iKyiWtQlDdccGoHkgVse4hlgvDZS9RqtnZiuSI6dKnnoJR4hDc8C47VKNwwYA4ZADOxzC2melAOK
2boBZITyuAJwpyOsvlwKQZKSXDaxFK1kOK28eFVmelb/3v6tKgxy8l+EsEg1AlKHMvyloVED001b
VtjiprrXsvTFUu565RF3E1730mnMF46TbV6zlIL2H4v0gDvzslVWW62JYTG5F5BVUQu7eSqOIJ02
bMnRK0iBcO6DTbc+M8jMJRQ9jUxHyiqUjOcYOMy2O02APdzepNeQE0wkpUnVaQMOlBoYt867qu/a
XkxD+UHXbekI6TT1Ofb0gHj5sXzXHlS/sKfv2U/jkMX2vs18neMzV+wvdC3xDAJpERA34GFk9m/f
CuUs93oaFos/Pay/S1dvj1Z0WJsHrVDDRXkBMC2/E37HECIzFPf2DFBPYePQc+vMBPRJEU8LoC2h
2P9URtNJB9ER25M5fZTLf3MxIduMtybA02DjZ2xBljrRqkilW1y37DqfShesBTpnRFvbHNEXcqwi
uAxBlnLpqZDIwYQ3ShrqarqzrOywgLr+9qRt7XM0BIO3AaB+mqW/NFENPdHA/YejXRShvOfHr/ry
Ms+cdOpGWgCgWfARoUEWkBeTuUAmU0nlIY5gxXShPI3w0h9U4gAQUEyqvS6jo3ClKDZvrXOjzNBy
Bdtc1WG0XN5Rt5ki0UZvzw9d+tDjxQeWZB+NL7dnc2uc4AKC8h2EaJCVZ67jIcolPcrQpIioS0Ay
N/bW0LyHpjlPZ2NzcDQ/CaUS1D0Qal6uW65FZl33SRYa84ynUFBArWRJbVCmAEj0gDqwnaVUysu/
PcAvBk12k4HhA+x1yJEi08Mc13Xft5BoxSZTcOukKuq8pJQdQ6ttZEjb+NvyQ5Du2qg9yNHDojry
r3I/tn73kenfgRziOO81Bhr+Dzp6lH2ALQH6n/kawbSKfhYw34s3P6kv1YP5a/XJY/wwPep7VNF2
mBg3D0dKjhj/QoHi9mx8icFdzcaZfeYqSU1jtQQF9ovajk6aq/2e72dIaU4PA6rg71KwHi1P8MrJ
HqNvsbMcq32x059vf8Wm0519BHO9yH3fp2ILP5en51YXPGTogLNxOkj/GX6CGkIBNbLbJum4rseN
4wKdYuiaYXNeTZzlIEHNsrBYlYMuO8Qgp7Fy28Ty4/vy121jW+c6pXv5xxg9ws7uayudrCTOYWw5
pLvsicjYWrxjcPMthd59Sv5Cp5INQ1KJEKEmRRaO4GLUSt3R9OEzjkZ7gTpFk7f3NCxVrPwUR28p
RC1vD3F7W6GACEyKiDwie9LXTdyBGC/HGB2cj/kDmNGqp+wVOPIpmO672E/vRMd6q5+EN+ENaF2O
eVqyv1pPYPfQUIAeTCSlL6fYkIm0oh84C/WHeZ/mbvSSo13gNbqHYGb1+odjTd6yhiwmLS6g40pj
AARJ3+TCHPdZ2A3zTpweQBjzOyW2XJs2IAtD52juM+EkVzY3CRwV5GaoW6I9nhkh0s5NZY1ZSH4a
O/KcO/VdkTr98a87AeiJdGaHGRt4XqpmzKYs1LQXa0W1znQrK1TVn8J+7HjiQdu3wJk1OtNnW0OX
4bRpBWuD+4m01PfIJeH6DQVLbgqVesCVh6ADFYzUePLDSy4tletgRbmA+YOIL8Sm/VYFNhdiOqnp
6fvxZVYCtHfVL71xklEmBZ3bbZ+hP3/LPHPQV8I6RU2OgfrzLyWAqOqv27+/7R7/Do85yHPDilYN
onuhfFIX29JBJVOdDOM7XjwNOFlbjrn/Y+H+tcec2SBgn6QcsIiw6pWPLDOCqin3g3kf1boTafto
/hYrtlzwHlucVWRLeqMEthy9hFnFz8OD7t2exO3r8F8nMRnnr6s0i/oWszj6ixf9RBM3kN37/kV4
tVwziA/QKAcj3fI7ejPeVckGf5MPUnO5DW5/B2+UzK6QxxH6lj0+I85TiKi+j+Nd1/JyIjR6vPJI
hM0oOYHcHhH65YYQsgRHJt160I08vBm7xdGOw4/UiY7dQ/rUehlnUJtX7pk9Zm5FtQahB0SNw7wO
SvVhRQ3I6h+V6aQtd+i/5UQ22/fhmTlmDtFdPqK+BnPuKkOQ1i4f1GBt3DY0ckdr7rlM05sFE0of
9898Mk+EhliZqMaYz8kpveUBgcShD/+sDvo5PQAmOePb3O9n1pi3Qa3oI+6IL2tNKDuqM9vjp+Z8
3nbEzVPrzAp11LPjWSFGvJjdnIXlDsR4rnrkNcZdwybodXNmgTmWNVGrwLgEC+TnfEQsfoLStdd4
GcBHuQ8ZeXcOlkdwVdwe1xezxi3nZ47jtazwLE7gHWqABsz8XbUrt3cBVQMuIT9YXt/Y7ffFTdwf
QiDulLfEaYN6Jx6RithpbmJHzuIP/0We9XwqmCN8nVq9KkwsKfT6YEczOjxNCA8osLXtaZc4BHBo
nMQWuPsmAfIpEbIwRe8b5TkUeafX5uQCVQWGSAhgIovCDAQpHtQnUgtPO38UEP+ph+nQBuMftKGF
81N8ROMOMjm90+36sAmGz/q1D8rvijd4ZE/c5lv8uwm4qR2639kVP/8o5sJSIjmNixkfJdx1vuw1
bu8MduolP2mHjurf9q/Nw+DMGttPsshAEBd4SeMiUZ3UQSec/RsyTWgSKgJwe7m3zX1RqtwYHEsk
s8ooX+olBkc8EPDt5tc/kp/AoZO76adyJ3rDr/VH55UHLZB20V2DawtMxrkt29MuDoZn0553QoCm
oR3nu7ad7X89gS0kpUVKlEjEd7niSbgT9qqj7BXilIUNbYH1e7rLD8uLsqt+4tF30I/AxxgPiWeA
pkNv7B7P0O/xb8UR78Uws6NvCedGugZ94/A5XyXmyO7XUhPqHKukAK300tL/G84bWBqcwwePsGAz
a3tujDmxzbgBp3MGY+LBslNbCfxXyVbtzPvJewtuhQ/nlphTW9NiwDDo/ivUD1LcK81nyUtVbp7b
5zaYc5sIkD/JTergODWTO8Dh0aGc+IsfuzMa35C9CV4+b3vT5hvz3CZzaEPvXdCsHjZjc/EbCE2n
FaBmUREM8bJrovUgkH6XTgMUh8idaSXfxinym2J2hXUJFKn1Ysl8XsmdwKtmcGeDOfHmhWRWv+DL
rKccALjFU3bEK4PCrh3BGT3BXV6rA498czMGP58P5kgj09Qm04p1FoP0cd0BkvEAHUG/dQdOrLgV
bJwZYqvpIFOJdIgwILTxtHA9qrYVZN5kJw+3F3jTby1owqCrUEY+lxlPn/fiIpRxDvbazu2koDRq
J+NRHX7dPldn5b9Wvmb1LKZRx6jXaiHJQ6nbp9mnNINf2txZeDXNy3g/p42d6JYjj42TVWgDVKZd
IjlltDgDIG7FWn6f0IJRkSFQotpfmwFFPnWXt4IXZ503GMqdJXanqC2erDyyx771bk8S3VjM5wN5
Bw455NNRcWLzAI00AdVbDkmoNiuoIkA7riSODArDibMaW+4FfkrkdJCdBLaeLRGUw6zOc24ACje0
u9os7vrOT3MPyr5y/kwUtx9jRy54+YcNJ0DoAL5XMFqBF+0qPlmKDi+8Pg1jgN+6MfEVHdFzzWt1
4Zhh81VLrOY9KQckPodDMmYu7bQbRF7zzpYVQBhRFARfvAnI5GX8jIUkUgZehbCH/3hE/OCWajfc
AQjJfy3QLzjz5law6kHtUUgt1uo41dqhNGe/65aXlfDkIOghxngexBKhIQK0FDL3bE9L1K3gZpRR
FZYLLx9T11wkxSvm1SWZN+t9EYyJyUl60RP92iRKcpS5DjlN5o2aTmOGxyvmb5q9Cm18XT55GUHj
oFXtgHfgvKk2Vwvd9v9YY16oktHPhlQDi6BO7qD/zKNfES8i4g2IeZUCy2n2RJDTcDDWOYhiw3KF
0gIFTDl/EC0x7ExVeUn+TZsKUNAIvDUF1IaXLiIlXS8IBUp9aDgWk5NPjKBd/YpXUdy4JChv5/+a
YTyxb9RGjmvUTttOfqymxJfiyBEGCPaskgeql5Rie4RZ5DzlNjcAGBQRZFIOPBadUshlF2m9BjBE
Nv2etTWw5MSd8qJ2crSx3D57N3cAMtxAK+H0hVDI5UzqdS9P7YAhptK+dRSgZRWQL9gt5JiD/58l
xhWhX7MofYW6DFqopPi5i9HBGmbeMhwrjqVN7zgbE+ORaEsYaiKhfkqbtSqvTw9m5UT58xS5t4e0
ubvODDHBtgjMlWrm1FAmBll9gMqLV7YcKOdWlA1Wp3+XiHH2qR1BhrBiiRKVBKBl9OufyRjoZigp
70UZVNCZA+ubHfeL03ecqaS/fXVagUUZJKVorwcmlnEPNRN0DcqeobJ+rPHD3/ctomBpnv0+4xSG
EvXDOOH34/RTE9+5d8nW91OGRhRHoXkJAs3L7x/N3rCWocRt1bQ/ywRcmbNsjZw9tLVfz40wofKg
lUWtNdnXHgLeK0cHUKbem+Tz770NLYEUXIgExFU5TF2GKdWlHDS41inPPzpZ4Jw7W/sGCUToH6Be
DlJfZhyLBpqDgmCykLvSuyUQY8HG6WCDu1DIuA+MzaU5s8aExklukMjMgcDJkgns91JUD+6SxGij
KcB+kBN59EoxH77XIHNbjW6k7UbTN0IqzZ2ksnenano287XgLCbns9jeXXPtagP90rha0lhwJlA7
+nkndhwrWycHmudEyDEB0IWk0qVfdn27DKPeArCpzA6OQv5ibt1d5xaYnTWSah4GAgvALD/VRe4L
cwQtpMnWyX5UVbuR1cPA0xTd8CCod4GFDS8eKG2zSRtpSKhSPcAxqy44w5gf+765JwRMQgPtFUri
3V9viQt7zElvmOXcti3swY/sBC0eRnxa2v/iPv4f0s60t22lycJ/aAhwX76SlGR5oZzESZx8IZKb
hPu+89fPQ89grkUJIvJOLnBjIICL3V3dXV116pwzK6tjPoQAsgglrJTWkzo+pd0flCc6feNFesUl
oNSjFmrRfaZwLJ67hArtSCJWxDS56d+lWnykgczccLsrzg0tJvRLiOMh37Oi7bs999cSgme/bDX5
HcA3PVG5l5q4i/d5EB0bIQyem7bYTXEk2VGSF/vCKP4kfZI8xnoF7kwJvk61Mh+bsdtq1X4Dlqzu
Kr5nUeh7Y71ZU4bqgRapWcptHFjpQ65X92Lwo0z8r1GU7K1Qt/WSBLxC6+Zsw7Jlk3GxzXRfJPLB
SJKHVB2+ibH+8/YkXd0QIMJkXhgLP+VqUZXAarNUYY4EwY3mnfZQ9S9krsKtVNyWndVhGvtV2YoT
wVVYFvfooN6Jc29XoXaUCumhjovD7WHp+OLFVP87rPWLXUTpXhs6EEfmCA+Ai8KH799XW6RMW1ZW
R1hjGGU2hSxoZov+82tifPGVjQPkuolF6IXGuAV9er7ppFhr/bFm3uSY1Ox4P7ip8qr0H/6T6frX
yrJ671+0oREmfYqVyLDHxgHYnuw2T6mre5vuQmgHidQgU1kZaVQ17mbQZ5Vpdigda4YDFegWvGtx
2MuV/9fKyqHByZi5KiMxUFv3hjk4aqMc/PkZ7WFb8zWn3dL7ve7Y/9pbObZiNDH5gIiivNY+xHr5
OUm/l+mzqDeguLdokW4ODlLZ1a2cSbVKLhZUU6zIcFEndgRBi/jaFacE9eDNdNTVEx/qZipXcA3z
/jpfMZJFBqkhxgYLP/dk823YothWly1ysVz02BEB6/SzGyun6FUYkeqKEVltEO1i5BfdwAwLZ6oS
wZ76PH7p4OuHaypJd1UMB01gVq+j0gy2hXgyijoN6tE6i6u21Z9pBGQVhJDBz1GfOewdy5nH4YeW
Np3dSvmXMJwS18hi/wFwq2k3oRIEtHf6oDfmaPpidaXv9FIQnuYhkFyUmhOnrFJk6qoeljBrLBx1
1MdHKYQyQhVzYycFg2Dnaq1D1aAo+9u78vr0/zs3q+kPzSqBcTGIH8twcMuwd4Vg4+l29XShcQxw
E514sIGfLzCnjtmRliWbrX2QgkdlukvF3ta2oq5raU3ul3/tLCN9d77oXWrEhYgd/T6zdqkPz4/j
q8TK99E/wlEpNibu6knzztzq0CzmmEqEgVOFz3b3eHtRtqZs5bDItbSyL/G7CxCj6qm+n7/9/wys
Vl3v21ovJuYqiP1drXyuB/jC5Ocx/vL/s7M6uPJUUcq2wo6f3rf1wQQR3Gwz021M15rTsis6UcoU
psv/3Hnmc/QyblTwrx6J/671KmL8L0Poi7QC6UkZVkKuTqRP9i78OUDduTVhV0/6d5ZW4STYBUWe
MyxJ6Z420s7c8S6i3VLc6qa+vu//b7esFWLlQJkonWPIoC47RnYfPrF57NvLf3U0lDI0Ij9oEtbB
qNoMHau/LH/90QJgJegdu9K0jd/6FmXF1fEsz3X+kOdYxzCNEORFPuYAP8QD4a+tjJldbeLIVo5g
8qyTF3Ipa/kLSqT1IygNzUSvssDrm50yeEaTOMS1XlUAFzsahj0JvRvkHzM0xbR034JEl4uPatw4
fW+6UnYn1ZndxZ/jYmdZHzvwCnG+K8e7GByTbtZOVN6bjbrR/LLssXe339s3I6om0eMHfJjGqfNz
sejbmJUu+WbQyaIFFN8c8Kyo2BWx4ZjiENgl+Fa/NjdWf7Ut/9cweS1eWphdc+OEYaxqM90VnhXJ
3mAM9oTuMX0YuyT7S94KTMEv91Yu4dEIg97qjkklI5DSsE+8yjdNtzXifaNKKFrkkMzN+9tOvX5i
/a8x3o8ink2PzcoJhHpWBCHIUg8AFThoPQkgtvYbkw5HWY5hVkq6uXOVVihGWyBz6KqhlT4bgmwm
djhb00NR+bkjzqa8V/ohRvCjl4ZfVp0GX7KsaP7uLlm+lgUgxcIFTOP/OpWTLpIZmTqnXgVyxabd
5S7I/XtfgmxAyz7enppLVzu3tXqrGOBCK2B0qTdP3L+66Q9uMU2uBenpPg8h7BHUeR+KSXQMxLi5
u2380t0wDpcssQwszhw4535e+Xg/WsupBwZKDPaIKxNWula39SBbIxDfZpR2LgCBVFEXQvBzQ2Gg
15mVxZnXWZrTBciH159L9U8al7s5eTXT3h7CQ5ULrlZs8c6sgo4306jSyBDHypD8Xyj0miNNom2Q
eXxZ+wncifSQwWa48VK7POU0Ov3ZUBzaaJWvm6Kq2fdNY0wyT+v96H6sIhjYeqN0NXOUeSCGovI5
o9EPAGRd+xu765rtJUXNcYFiF61p55OLML2Yj0KTeT58CUO8E9UqcYC1OSTI7URWPpRK+Xrbca6a
hPSZTv+lO35NjlhJnSxYnZJ5QVs40YzPKgcjfmWe90nTOslWL9bqVnxbRCpa6GihQkl/9GqIpjwV
uTJqmZf3sSKGdjaEgeCWxTjkz/VYxPLBSsjA0iQjJuav22O95kBLkwGJSbyXF+X59LYTgUwDPsqb
SSrQ39a2DsX63P17K3AQszV09iRk+edWZCEpAqEUMw9qjIyjWJROVrnJxbiuCb1NJM03OhVkmRr8
GtUdZIOYITiZecj02IZGoX84TGl/B5e2E9LJJ2jBrtXtMDM/CX73lJqJc3uc6zavty+AwoinKxk3
5BNXSynCGspWmmDwDOTCFvW43VdG5olG9kPWOn/fwfljJ4XBcTS2vpOr8w8kZ9EiEae93zT6IW/T
F8AYmZNolWX3hhQ4QSt3O0PJ1H0k/ScXJUJ+OhESIsI4/OqEruY6j5KED24tYa8n0YkwqWvq59oP
NzbytbuAOIxtDBgV0pCVD1SilViVukxNvdel++YAccgAR9sh3xV/mZt+WwaLuw0OAyilqNOd+xss
YXInin3myZ2ffDE7y3eLFD6wIbVUPE+Td7fX/doO5jG7FO0W4oR1lsnoFCvXM3aRmP62rMQWOzcj
9hju80DacLE3bbPz8A2MDvLIIuiF5X5bdvT7Z21o5JU6C8xjJJQfkj4cHuRAEu+0ANWRMEaAqW+L
whEzod5ZmcApnXa5S29TfIj1utgrSmbBADXGziDKimMMUY+QQy18yIKgsxOpMe8mq4Vtvwm1h0Cr
koM0S6eAwv5OjfPyMMRKcC8qg27LbdX/Vk24dCgtp04h1hVMa0p9nORGdoPCMPd6b/h3QZS0d7cn
/NoRjSQDdVLOEyLv1QL3aTTkQZnkXifMv+kCegkR3ZOkZM8eIvtGA6NIf+ltm8s1fjHxUAzIpEUp
E6yrvplg+nI91rkXWWSPJVSEhEc1pPmm/Xbb0KU3cYJxHkOihZQY/nu+wknbRgLyPZlXEDSJ7T6T
Urfl8Ehm45T188tta5f7clEToUEWBNiiLrjyJ7qJgsHSy9xT9H964w6W+gSxyHr4owbpA/oIH1X1
822Lb6xx5zOJSYo5i0TqEpmtBhiMbTSIUl16WtgXrFsHG6qdCJH1qw0L+JgKCbdxfMWqC8eqjXaw
hyYVTko4Fl/FpNA+y0ZFncKgewbm20JXOrsUE+U4t7n8rej88pMVatWPwEjm3hWzLBjtSSu1740+
QkVmFsHGgK4tGMQTMKohXH4pvdkHeYX+45B7iLLNeSnao1bbZTO9JOSCtS5uNjzx2pLx6DSpiXHH
cJqeO8hIq2zCS7HwfFE/Tk+1/hTkNChZOcpd4p2lJPuOn28v2uWO49CkDRJ2XJNa2RrhPfW6PJhT
kHvk1ezS2uf698os7gPjqYHqDbTuxjl3JapeGkwXeUcuJg7zVVRtoi5qBJWVeaEotCJEno3/mkXt
BD1e6X/W0d7pnQwSuE8hhSadGC2F62rsAU26ISzTf0kmxJXC55CaZIOoBEzrx+s8p2gi11XOlZIk
jgpNhhvmveKOfZJThLeKD4GaobaOjtrGzC9n2Xq3wM3AawUOhyUOPl/trskmUUzYoCa0vD0lZNjX
lFD866wA08zbEGYTpo575dyKD3foCHgx9wa0g6BISuOPPZKmQzE7hjgcauQ841bYgP0tZ8t6aIT1
sC2g87u48rlR2aIAJE4zZ8+guYJ64jHv3nbba5OnLOQTEL7B2rrWdKjywPIDq8i9OtkPBbFf8pQq
W3jCa/sf9gs4o7mMdGP9pA4NX1KI2XIvqGYniZBjET6O/idfsuxg/nh7QJe3kI4jLC3Ji1sTs59P
WRuMlTKNClOmoN3eqwS4naPk807u/5ZN6c3nqf7BMsrzcdmH57aqaKrbsKoKLxGKBz/4JJafRdVW
g8gmcst/TOb3xqp3t8d3zSXg8Vi2m7Wwc65sZr3ckNgpsJkB6m8MbXbjAamr21bWxYH/GRpUDAtJ
M5bWZNRTPzaGIjeFJ4Wlk1TkO5/DvHL86SW/M8TSLU3N3hQyueaMAGrZwoiTcd2ujrReaRNjls3C
U42HMntJtfta3MpGXDun39tY3Q3kcfI+7K3Ca+LJFsPjXB7yyQ5626RC1U0b3njN899bW77mXTDa
zBBCK3VQepaW7jqkd3OjtJXyS9y0d5qyldO95hugQSDS0kCDwFpybk0cujgWet53mtZISD4T5yE6
0mwcGVd2GFoBxkJXAlaDdMe5lXSUqnbOE9rT9Byc5GwodAv5nXyYxiy6y1NV2ZjEK8NiTLyOZdIN
ZOZWBzyNHWkJxKz0hKIM90EW1HYUyVtqWlescHHRbbGgnlEwXm2s0UQffDL72lNH2T/1nd7uzFLY
QvVfSYaigEtueYnMKeJedBvTZZAUyAx6ebKQJLyUI3SG4otaDzxwy+d0jN1WmY7L32E87xS9PYRy
ewhowC4ymugkzfVDdaPkqFz4KVlGsjnk+/golGRXa8q7s9caxuz1Rjd+S6ckip0y7lvZHSa1gBBa
iWDx6ks03pQoEdw+1vSDqhQqDNZdVmn26PvGj8Qs0x/t5Mv3fVC1aH41Ut04UzypH+I5QiROra1w
t2giGTu1DYfRqWooqAk+q5a2XWQxfgmdrAZ7wY+hQIQVcfgdI0c17mkhHLqPRa4jy1mXdaLYVZU0
jY3enRztAkiJyVzmfsKPwQQsXirlbiPMuMyeLHNEio3sPE6PzsK538uJVQ5WGepEsZVy1LPy6Ivw
wUzNIB5R24E9cW6NyY7CsJHtpg6UfW+JszMvpH5mUaUbNbbLAJBbG7kCgOYkxvh7FRzEVchb1I9Z
sxbtmyJVjkXWuop1kFLFNeTgPp2l/dzMBwpxH2Bd2AiILg7rN/Mku3hewi+nrVwmylPJ7IxU94Ym
AESvS7xTIhppi2gj0l1+0VkQtBgia4BrovNDpHc+7xWaU3E/l7pXmLk7kdUE/sALIrPrdi9N7eMm
QHvD4LrZwqqQMs95NnnzbNmdRO2pfDKa0gWqZRvJb8H6snHZLjHJeoTkjZenA1mmS6UwqpjtILL7
8nTqd9zNxYMSqX/mLuj3WZiqgR0Vs/rSVFp41+dU5sth0A8CCpf/wZoufPnK/zRWXXQ6ZaHaJ8Wk
e0otuZ11UKUdybqN9bzmOCQISKZR6eTFIJ+vJwFaprcj09saVLcnuw1wHag5bk/qlpXVbs0sUjaB
n2OluW9Jahr5QdU2wJeXjoLrkwinrkm+gx/PR6IaaVj1hap4fpK5qbqXaSpOjmWdOkr6RYIh7faQ
3ioy537CToP4ZiGmYTesEx+h2NLoqcWqRwiVOQK7u4Q4GDn6LPogJ8+T+k2Uv4ikqEU1B1TVu3UP
PdosPgVqvFPSrRvz2vDffc76SdTqwahA/qMSaj+qfuUWOgp0X1p5P8YPQ75RY7mMSCVy1oTaJEYU
kMJvlCXvQil8P4nhwDa8rBX1xzHJDZjGrXDvE83tA5Q3PDkDrRRwpXzotXJyKsOP97dX4CJG4Bto
/bJgRmTg4joxIythAnmvYXgp9yOVLjfJXv/eAhUA7mADNi6qSucuZcaqEVtzY3qlKKhOwmZ3xbQU
N7bglZUjRaEgwq3oiAGvj9SmaLpiZq69ohv2gvLbiIRHIXpSj3KUujzT//pYISNCBQWiuaWL0lzF
3D1iArCoJ0ybKd5rMin0XBtR4dC3RE8uNz1VPh34BAyFJjng5d/f+UguJ6Ukh43hiVP/kDdtBJwg
+iD5WzRbFyHwUk18Z2e98WVY/GcROwlU2ib8EUn0Be3hXTn8/SW/WKIHlOIDP70FJe9GFOHiZi9N
hpdzKOzNrlFsMQhSu7PKyfVTHzKqFnIqSYpocPBHYb+0OnD85ObutmOuKUFZO0q4yGWyhrSTAEw7
n1sxbn3BCHzdaya4LJLWybIvobzLM/XFj722OhizW5XjKdbyT+U4vlAfzIAApslW4+9Fdg/QLTH6
ckvxNdwj5x+iB8jVD41sebxRqCdLeXOsUmO4m5Q82RF49xCS+tK+agPj6E+ydLw9EdfMQ/5FTw0r
opBmODcfotYeWznmhcGCASVo3NIgDESC8xGa0eMsCohb27KgbSzAZYgO1S2jJQkF0xptSed2m7pY
5Mc1y+t+VDBWlLb/MKp2tpFxujq6d1ZW1yZY+CwKFiviB9Hpn7vPfexQJ/ldbdVprmzVs+EsR+07
x5ZGuVWzGUNo65Eq/JL+vr1Ml9NFcYBnMAkMEJMAAM5/f8zFPMyT1nnqdPKjV42kZDT/NvOjr208
ni6nDMVhTn3kHyUo4tdEmv4kJFo316M3W8iUCZ3dJaMj+F9JsVaDujQgObq4leK+PIEWmWMSXYuE
LQCH5aPeTd80KOGgBfLoSdpH3Q+JPp6M9DnXp42b4so08hZebIE2hulvtdmaTmwmMTRGr8oKNrkE
wi53xgp+EumTFG1xcb0dIucRjkpui0QnCU/q0+tyuzVCE0+pYvJ6l9P0m1nZo8kZ7lSqjTBZoi8s
Evbh2+dP3df6INynCLvb7SHah6Nd/h5/lx/K+9zZevlduiofhSOhMkOe7yKtggxt1/hDPHnQ4j8O
IDpKYToEef4fTDW5S1p3aQ+7fM+NZlwLlCYnr1k0N4fnMNyjuWfDoliWW0O68nikFf+dsdUN1pmh
FehIQ3gGmsQ69MpF7aJd/aSk2Z9c/VE3j71QInlyFwkbw7w2mwQdEN0v0Qeh3LnnioII80TSTl6o
HyNDOOaJrYNA+uvdD5biXyOr3T/nRS2WYjV5ZG8P6KTDTjw9dI9BuJuFrXW7shVN6oIWte2lhWgN
yKfjf7KMpJ49JRbtMPqmNLIjij83WbGvRMCLjiaxJ/AJZDDWm6M22He53s2eUAOHMw7mq9jaKqUd
Yny3TXd5uhG3XUl5nFtcrVUyyMlURlg0unlvqsXH7hk5CtMhH1VILlKlo1ne5agK9xuW3x6Bq4MA
XIICYhDirMtHoiZkXSTKw+y9vj5F9v7pw0Nhfz9F9smywalCG/Q0uoT4NnxkTrA7Jrtk+QHinZ8/
K7uxF721YPf88evjS/HqmHa/++bbn0N7guqpPvCAPoQ78tp25Mr2hzu2m2u4n3b2x8Pj4/2fDw+h
/efXn9se+SYBd2tEq5u1tszRaAZGpNmFfdo/PPSwb00QvDWOtW+e5gdgLidr5z/qrvW9eWwPmuZE
p/aDczfY993DZN8p9sZlf319383y6hKOk3rU9WD5ppOfZ7u6PGSksvbk9vXkR/0BWF4zf9wKMS4f
UZSCAR4vrSUK/1tdKUksDFMlpaIXx+TEI2GXlMnGlbxmSCJYhXoX2noJbRPeYxdF+9YUE18rRE+C
eegnHKD8F7uRk9pfP/8I0djz1I8b63vlGDgzuZx7727kLFL7GXVi0VOVb7qT3KUuzawwnb28Lg77
PcInm332qjDFnvPH9JQjeD1b30GX64p7hCX0wuZukfffNjlfr0QoZ5+2OuylCZJnCD1E4DfKThNK
nn0anN912xCnRDtYUzylKXbw7Gwcw1eOLB58FAs4HPkCalbnkyLOGjlQojMP8mrY16ZPMuJZVXwY
is9iauyHmRbu59sLceleHI186vLYpAry1oD6bh0m1KqFmRZvL5VjZdd1kU6HqVEf/94KlRYVO0vF
Zd13O4XqrBRhOXvyjPdOkSRzPupbPBvXxiKhCURQQI8qMJTz6at9McmTqpo9XZizvRmNgW2OSnR3
eyxXPRes+6J7C0XAGuMmgc2QJqUWPaPvnvviLs+OjfkzUbtvt+1cuiGqehq4HXm5xOT1aADH1lMd
B5InwpXWPlolZKSlp0AKJvdODoeO0fy6bfGa/1GkwgNVdP1YrNWhm81q2kqJLnlW5aqIM8aN5Mjx
nyHNSAg+6N190g/HIMo2fPBKeIWSIEreBrUCUixrfL2idSbZDU3yUE0072ZVomwCs/30T29bYu62
+Sc4LneSsbs93stofTFLlAqsjxLquoAapx03amdKXtzwPkweEuF728PueIqEjTzVZQbp3NLqEO9L
uZViWII8sY3t7ocYvMjil7xK3PDe77awJdeXEeYtYlawZey5830g9kYbaTHjaqbdfLKI5xAP97XB
rmPJLnO4zaVfAcHQ7dm8NkbmCxgBBX70GldjjKyhDzQ1lz3TgKPT2oftsyE5iu900Q9B3JjQa2PE
RUFIiKQ30H9Z3R+1GCW0yBWyl9EXMQxu1NgqrQ6VCTkMKp9PQp/Y6VRujPFy73MTM6faUllRCLTO
Z7ZsQ32a41T2KvEJNHCXNLt8egmQaP/rucTOMjziVmr7qyuo8lMlqvRa9saycUy4aCQonqCYk1uu
ZUu7T7UNg2s15uX4P7O4Wr00H/tZMxpWr0jsBK35AsX3/hX4k6A41QgPq+CqDQR3kE2Rj0Vsw6IB
yS34sR3/abTqwbcObWYPdKgnuFkTwe0d6AdEVx1NsTVhCwB81QPA4nJccNhzKa7WoogzudO7SvZK
YR/75Hji2s1hj8IJ9gHCNz40gKa/4QDXjireEwtVhcRRCYDt3APCSSrBHvX4Xaj98gM44a1oJypu
SSZD/EWKwbYQC+vQsaeL4+62V1zebxpXAt5OEZM2lPUtKmn1MHd1J/N0MqGfTRuIBH1YR25buXLv
aCjKq6jrAaWS1t2IQ13NZhb6eEKcf/LH2atmxSmizhX03DVDkeVUqFk0G4fxtZnVgOqTOAWoynKu
1lMP66EWqGd4Rf/PCCsMFibBhSdd4e1i2lFuK78bQXZvj/aqWVCWi/brwlBgyasF7Su5bGqBKhGd
U1O9b4TJHeHBN8ejLr2WSfkZ/W+Y16DJ2XhPXFvO95ZXt21Bo0tiJIHmFWNVu8htEl+24pZ+6LXl
XMYFBQ4xywWrspJGSh77oebFPjiJhKbz9s9UHYVCdYK+3w0fKlj4b8/p5Sm5NBD9G4etprTILB2w
C++kvk/HRyMKYCCLfKJ72RSOlq8Ox7+2x4lMygmUCB2U636Q0Zrl1E8SyfNjRf9eaNa0l3qTi0fz
w9oGVRRvOM1yuZw/TomQyDlRnXmLlVaBpqaHVs2zjOsc4BlNFn4b2sCs6ccrqrbfOHIWvz83hrQZ
PDIgKSGUAWyzctB8BCkq9IZXZ6JtTLzaR97l8Uct+D2bD8oW3/7l4p2bW23DEQKozAIbDsQxdrR0
cniSOI32uf77Ws25ocVx3708ZCpPahuIBvC14p+0TB/DKJ7tTrZlI7QF40EQtNixuu6k+t8GZYvo
f5m1i1ld6iEL/Z8IJPjcuoHUs5UQQXkZbKS/puCofyvT34mgbrjK5SYns7Y0f5mIopqUNM7tpE0U
VoKfmN5cBz8z+mM4Qv1s4+y89EeM0JkKFoLXOxnocyNSgRiWWWSmZ6VZ5ADsZUzUmmkNaof/ZDzv
TK28Uc9yUy+t1KR8bOa2oZb5LhoFfcPnr87aOysrJxyCOe6LiQGZfrZv29meiy3poWsO8H7OVguT
1xCx9QELkxluLpS5k4EE6IwXU0+dOt4iCbm2q95ZW5cDdVWhfuszbRJEHnur8zs3mNtPkxWgzjvN
G/5wpTCAQ1CzhvuMtCClt3OHUOemjnqlMr1pyl050F2/bZ4aS9qJMUJ0/b3Vdoekr4+q3DnifTKl
6IFKB6novlux/1p+THrj98JDrMwHRSKsplQYJtIpU3R78l1DKl284DDRjFOodp/0BDsfb5/pl8uz
+DHqvigxLzmD1R0y15E6TaDpvHkcZ7CzZD9ktx1d1T/mqrl1xl5J7ZkGWQNqlEQ8PAXXEzamJSL3
iUJY9zW27hbhj+JTQ3EyrCXynt3k+GP7RxGew0xGXkEY/9rhgchJrBYBgQpMbTXcRlgg50KpeL0V
Ky41csVWY3ELG3YlZl6EyulgXkQVRQK8c78IKkGgRy/SvUop7bxxVWHHa8L4Iu+b+mU4bbP9XPo9
dTDLIK9ILwDH7Opksgo6vgK/BiLVSyKP++prmZHOEJNvQmX1GwHVJVoUWD5BqwwchBiZgun58GDY
maUi0sEcJvKuymcq+3J+APjFy8mSfwKejG0jMmmq79Nj5rMv2jY5aNTC/OioyKXipHVa36tSP91P
tfbztktfASTRNaAAEkfzm3V+C0Xf3XhmJ9FU54eGF5jSwyDo6ID5nyB8sAvri0yArZuzqzfdnd9A
mdbZmfqoKfeNZO6k/iRv9Z+9ZfbOb8Dla5ZGYRDwC0rofLIGYRws3wdmIn8ZCSwgtdC/wTUEKzia
ht3P6B9pcKxno7u7PQsXGxuKdmBZzDe3qwE66NxspydyU8eJ5c19vpvC1yJTHKF4NuaXceu1funu
57bWp24FjJNyDLaUyu2++H/q01gs8hbyoTLRYrk9sMW5zuZzMUaunnI/yBNQH+cDo4lCzfK4xZii
75riUzsKtpAHcL/bQfG6lUC/2Fgra6uNpUh9UHJ6W16u/2mnxqbDE0aEbzNZntvDuogtMKQs9BfG
QvWA354PS6r1SUit0PdSfbIrrmE5/G51xoaVa8NZ8ilYYOYwc25FH4IYysHI9wzZTSwXKH4WPph/
K32wtCWqoGOJ2xc6jwtO65rhDamBmRm0wYf5Dh78AJItSlp96gSf/n7myBUBfAIhztty5eli3Klx
KcQ+z5LaCWJXyn8qWxqRF4ESr9alAwSufYJLUrbn8ybT/6GLZSB4GuT37oBCga0Mcna8PZK14slb
OycNsiTbDCzRlXRupo1TNenCVPD8z/Wz9KJKFL2cDrZie5r29/pHrd/REDxvZaWubWAQvuST3tDM
EIyc26U5qhZyRRQ8sYbCFp0QTbOb5LueOT1Co6rvyiUAPGnDGS+PKN6QJgc1JQgaKdaExrVVCRHy
w8GJLne7n39ZbWP33U9DetWiv86aolpNdZplJFgDY7A6Naq4jxMhn1HcyX+PkfRidk9i0rmg8WzK
Au6gbhy/a606lhJbi+AnIEMVOMwq0unqsKnnootOKudT1vzoIDw/Vej2RgPEKvNjq/0zFCDmuo90
S9mZRfeI0D50rXyIlgLEa688GWXGP7BhavLzW3xCVyYf2CMlsCUa4727crV5mnUf6dPoZPqPSRmQ
etH2QvO79F+Fbktn4Y0h6vzMBoDE1sTDFvaidftbr1Fi9hGaPuX9pzj/5g+f5+lx0nrb15vdgIyt
9qsS7Ij3Bw3p+T95fZIrW1W/9qVit9os2oqU2e3SXxFsIbIvdzbRIH5P8AT0lOrHueuLLR1XE7Rj
JykCLt3k5GTT0bc2Lq03afLVDODiHCLk0IGYr7Oo8+STQoQE5aTJbOa2dVMxOS6vyFLibBSe26I6
dqXoGl/9sbDJpMghCBRwtllAUSj9Sj+0I/C+mEoIafftG5h7hP5JczPoaW8fQ8uBuf5WwHxcRDAj
QJG1SruA2vSNcBKTUxc6Tf5JLep9RZw06D87ebjzM8tWNg6+K84I/paHKCUNKn3r3oYwl6V0Nszk
BBNnWL9I3XMU3LfNI6D8jbFdvkCoKCx/ACsiYEIgcb7eYZBVWSX6+Sks+j2waah9J7tmpIOs2cjk
nkgi4Ia+m0xfJD9/qsb+rwfL3EJ+QHFjEexYH7ZdlBjl4FeaJwiWE02ALRonJd8kyenB3ECsXE4s
ehlLJYU+quVdsFrKQJ+SWjYj7i04R/dRJgA2GTX50S8kOrnURj2pnbLVzHjdqEmREeoY3gmr58Gc
hnMWmYngRaWkOJMaDqaTW7ChzynIf3Fq0HajnenLba+9jAsBwVGNBlrBdr7YYVKh91IpjwIZIBN5
6ryMNN3h+W7CpC0XjW+jAGVRl4vERtyB90JW/PYHXHEt6gb0PJFEBAUMs/25a5GfylRpmPkCPwgL
e0xhgAH4Gz7mJJ2dPmej9mmWu4JvWnaeJfCE6fUdoax80FrI225/zmVAaQLANBdpG4SX0Ww6/5oh
jPIcWdH0FIqjtMsFeXSwSbG57LbihyumSJrSHks5G1TAuucrH8AA1KGVnJpRUdxkwZaONa1u1TgZ
G5N8ydXDmGC1AmhtqNyx65RLIQAyjbo4O5UmyWB6ysyqsck/O/2DvoiiB/fy+Jl9/Mgh0k9uXht3
LcoSZbNfROTretxPWfWzoWtY3thrly89kkD0oC4kfYS+FzMuKX0ahm2WnUTf2g3wGkTSoZ8y1y/p
g/ku1Z1jaHtltmmebI2HNNvSPLhcBkj6zKUdFXpmzpfVZud0hXC0MLKTL96rucqeS91sq+hwsblp
MDFIFbEMoDIAw567VaB27AFDyIlr1PtQRZu9+WBBS9NpJ2qb+9s+fBmYrqythqSpQtcFU1CcZrM/
mtUAefaxHN3P8VOUQmCjebKyFSleBuGLTQ0v44HEIq4lawjHmt4a6+LUwFZjh1Jf7GI5/0Cf6Y9a
nZo9l1X0EPdRt6+6bHKVqYnvIYBoaSG1Crf0Y+FHmAtbFdFr804WHRYu+O/Aka3uraBXpnbqp+IE
tggvigyaxNveoOch/h4OabWb1SndAkrJLOZZJMBU8BxRJGixliB9ZbQ2Y70ZGr045YPROlqjysdA
pVe8GrKAVFYT3JlBwO0lQAmvJ5n/oOfCt0IyqiNCPOafDWdYQtKLryGNssCBjCW3c+56ojkMNDzK
xUn7ZNwpD3FJWsnu7fGP4owkD49Fa9N7uQWkvaxcLpPA4NEVMgFvvWXD3qWTSnFMFKNSi9M4F3eV
pNvBh3pCoLRvbAse2US/7xBMDd1K2yjdXF3y5X0EX4xoQKtyPl4rQsVEn4PyJHbt56ab/pu0M9uN
G1m29hMR4DzckjVJKlmSbdntviHsbpvzPPPp/4865+yuShHFv70BA74QUMHMjMyMjFixVrz3K1gw
VGPWj3EuW645zPmP25P87gxhsLAvssNJhPJyF24NQwKNJc1z8RSRGaYJK5a8sOwkr6YDbH/b1LvI
ezEFBA+AF7Efj5Dr4Znz1BBrKeWT5f+pqa+m83r7998FBMLvC2eHIoWGmcd6+aRaO/9L3HqAO+rK
y9MjjnLb1LIPBM+kO25pAOKVSblNWKl0rufYT63yKflV3pXPSeLau6rzus+h/l9aWtbvwhkHpTbC
1NHKJ8N5suy7ot+1iTc2H6dPkrFT2o3zd8UDr8Yl7LhInc0hXcalp5+MaK8YL+H3IPu8mYBYWaql
8Y8IiRt9+f96VFU8x4lhTyyVuZt60C2/KiImOfgEFamXjNXu9nKteN6VuWXYF5NoO9JEEIi52f6u
QRu/BfZccwfwYAA0oC0gCNOuf9+RbDuPSP0/pWrtSs1nc7pP/F9+dadUnmnMXg8Xy+0RvY89SGvw
nOeFSXoP4ULBJEyNfRskODuty3P5GFVeCa/SmWTz3/5nqEQK+y6GgWCr4WdtJsFOwrhJqg9dL8Gs
StKShkMcxM4fQinY61r7G2t1aWH5gou1akIZwjgbC3QUSvssCeAcm0ji356/NQf8HyIg8BREb8JZ
QbQE8FfDClyTyudUv9MaegRP8XTsuo09tfiyeFZQCodG3yB+IiV1PSAzTicniYrqKTAPof2opC9q
lrujtXF3r63MpRlhZXpY74qmWczgCG1+H6qn21O2ZoDWKzpL4FDSCAavxzG25lTy4KmebLvxlOwx
3471l6kQpoodtMj78IoEeiYcC2lODZE8Vf1kdQh0LL1W5t2wSwjxNesgR8+Keuonb9yPJ6d5jUJ9
r7px4g5e3e0M5UBZJdvqUFpZvKsvEk+OPK4yZCgpcEjtSU7kxRfdPPzVy/+6HkCeDNoFhg+3BH2d
gt8HUkGgp1jN03iI7dd0OJdbCiErh/uVBeEqibOuhbYaC9oweXL/y7QfIuJZJQ7cfysPsmCiaE7l
WU6JEm5ETXQW2UyrMivbpw5CbY9cY8i7IU5PaQyG4rZfLp8tOA0JRiIXfJLEq5heGcyeyDFsWoQ5
FE9XH5WYxMN0vG1kxQ+gxVgicar+bGJhPNid7Nlq26cMcuwkgw0nSb5bxXRfDeVGFPg+rbBkTB2d
NwnZKvKowtkUDw1HrNq1T2EbPijNcbJwfv2TZn2yaD3M9PiQQAPuS/qpkcxjmG5xOb8fK/wCZOfp
ywMu+E5JRoeaOs+NqnniQ0B6/kzVz760G7VmY04Ff+QsAQS5FD0WKV44JgWPT6lhUg+o4rM97LSi
9PLGcjMwSkN5X5kvt9dvWZ8LJ/lfW/C+oUDItIpMpE7l+1lRoNXYZPs42vNwLUyvyLyJBqytbnnh
oHxnSzjFUMkdYqnDFpmoBGm3ja6irZ9fpvXiglTnPgPql6Jq0RFtNolu7brA34ilhU31bgyCv0uV
ltWWzBjy8UNr/DSK+zIKNzbu6vo7JCmW/aTCM3E9kGDJZKoaeo0I4YZzTRJWces0dAv5PKQb6y8m
Ft4GBOgbL1t4rzgHBWO8aeiOxtlUNIz3U08z4VDJx6DJlV0wQRlUZfmjbk/6buoomI+8U77cdsG1
KSW9AAPFcoO+w+HGRkM5ziqY0vnvOPg8Snf/3e8Lb3fTDss8qRs0tIJ2lycL18yPStvwizf8v7iR
iGGgYID0j9exsGhaleZIkSLUXQ4PqQwNLSKy57Z9HuEbzSji5FbkWWBgNRY0yV7izj4MRgtR0rMV
xRtB8NqMUj/gvlyeERwj12vaFbHpjyHfAmhW33WdXHlFmj71zZZC3aqhpbANWhTQl8jt2RSOr0Ks
EZ37Wf05+7mz1yKp20Xsu/3tRRReEm9uCuJ2AduCt6Hd/XpIUdGOYWl1EQn75LUvu3M5PeXyXTir
XtP8UYTPdGBtbMO1o5EZXOjWKP/ALHNt0hghCqibEYG3JDhkp3rhp429KVChWQxcfwudLdwu/zPC
C3PCCMOsLdSaktOZZsA7xYFfsczOSq1ULr0nd78xm//YEqv4vVrEGhySC/HZl4529nCo3dyZ3fGj
pr5o4byTuy2o1HI5i/uDMeIsUCbT0yrMZt5WoG0jGSXM8WAoCaIh1n360VbGve1k0LXuwgczeqqi
rfBx7VYgIbHwf5KWgBTxehVzUtQ92ChEFKso+IVMbutJQ6H8xhl2aUUITWRIgbjdGJ3Rx6eS7oww
Psxtebi9bGsucmlFeDFlqTPJXYoVS53+VMHgqPN9A6NupI8bIcjaxoaeBSzHwnFtiozwDc4R6jIq
dj5x0KnJsh+90cteFI6/Ic1LAQMmWBCCBDYi19FY2VnvL9Jd5my3+2xOIMtoqi0urFUv+MeKmGJT
p8CSNB0dRdiUdKTyYKraOHNFLODb/gV5iDQAzTJLe8e1o7XQGypai2C0Ue0d+xi0B5popQ9wcRTa
g9P+7Ma76e88fDGmP+Ig99LZy4o7tXm+7SJrsQMBP4fkQnXwDtekzVLXWlW5tI/cRUNwCIu7KvrQ
m9NBC83dbVtr7gjOiBMSpPFSIr8eMV27dVvWM6e/nx37xvuWpYEX9VvY7LVz+MKMuHahYmelJcPS
qL92QAEG1/5b/ubHT8m/TF6+reClIWETj71mVH3HbZb8qr9hKhndj6RaTH+31Qywtr2AnnEqQfKx
XNLXM2dHgCyJI6LzU/2puxs2ztpVH7j4dSHjUVetmfoGv54psTfLZ8v4I6kp/hrfav902wXWBgIp
K1gOKgPvRYoyKSvCBDwLp3r90ayMj2EBc6708zesLClE8ms0KYr1vCnkV9t4GRDdrABf9OGTNW1C
spdpEW8ocvAL0yqZSpL+14vSDYncUKpGKb3eV2gJaxXZE+dzYtpeljs0d56c7GiGR1gT3Vy7l2Tr
N473BfjxvzUWEZGRyHWs9hOTadVx51JHPpR6M/GqzhdkTBBuJMbeb1+KaEsFmX58+LrEWZ07yc9K
hJ/O7VgBbxtdpRpOi56hUW6EG6uWuLhweRuou7V40cXLbO4cqPDrPj7zAITrpYtrV47q/ViPKFr+
65uLUV3YWr7l0lajdA3UuPE5+2KmLnI1mrphYX00hNdLKzcoLmHzZjbNG43B8ywZ6JCNFS0+5UUG
Ys+MHNe2Evu/tCds51ljU0D+G581KYFY7peW/2KHtdFG1f79Vl4mjmQs+C+egyJvdFtXQdHrE69z
qfwe591z3qA9FqSbGfplfq73GSxvcHERWnBIkc65XiE/t+nkCRiPkkLEFoSeRZ+ZydukCmLCeMDy
TnxKm9KTAQuWd2251Ya/toCXHyBsdClTB3OeeRDGzqtiPCbSo7Yfio2TUayWclgxTF5FQJwsCsYi
G6icN7rU8Kg+p9G+rUsXxY9wiHcBSC6tCl1fD73eAFNa7Y1h41G/tpQXpsWYtwg022+CgRd1/RKl
x3x4VbaSLSvvXdLRpMHI8C0qKOIVRgkmk8uxZRI7aW/UJ/tbCQQCAeLQyHfh9Nc4UQfuvUBHOdA1
u8STI/+eFuqvt68GkUrmbZovv0PYHWZaDlXd8B3Jl5+NZ97XO+P8w/8WHsovzn11kO7N5+yT9TnY
iH1Wl/fS7hJxXpwzVTUpk5HjRMGXIN8DMtF1tyxd+a5U7+V2n+QuzFkbY13eKuLOAcBGUWuhzYFo
6tqm7GTF4OfsnCBvv0WN7jWji9rWvp0TopT7rq9crTuHs7dhd23DXNoVzm+zbvs5U5jjgoZT96kn
ubrTn6tX2jiI9tqPNDeYAESoOHydfmzYXjst6CWAbWphDIWQ7HrMZZQg/iNx2uqS4cr1X04X7hFD
O6rOeOjC4jFu8+c0gtu3Z+Dpn0Y+bYWFy3n0btbJ9xLckyWlD/f6C+qy96s4lMkfTQO4cFROneYH
MdbXqpEem17/tjHi9y/lpdADyQSsorRRv2tYmbNqpiE2PtdysaOEcB9JaJpOpf3ReLVjr5G/1uOd
4VSWm8gbs7260Eu2A1Ee7gFdmOzaqtCa71SUxZ/w5fxJy/dbvOirs3lhQphNizgGLnqF0z/c2Vni
5oiNlqYrRZ1XbaGmls99t3IXtpbhXuzRzJy1YLJ0ktud/Vfr6ODQpI+3V2t547wzQQMYDTjkwN51
q0x53ZPswjlmokJKOns0oYvewNLPSHq0IWkotm6WtdOdKiAk0waKRuyJ61Fp4EXkkB7zc2+w/c0/
5epRUbfqwKvLdGFk+fvF1MV1Uc56afFgzhxgXzTY7+nLducmid3Sov28rrJwd3suV70PGhlA+PDo
vaObqGOb+yMz4vOofskRkrSTL9b4Z5EbG3bWxqa/1Wup5kDlKLggSOOoVAGqnEdGsqNlrT9PvtHD
QNRHnjokf2dzuyXks5JnJ8lOg6zBW4ng510MDA/2lDncyYP5UH0dp2cTUsw6ChC/cbwxvberl8za
qJitTai+wEjArhOqijixJI/7nuIgmu4Ryr2eH5OClp71YossdnVCL+wIzjIn5mikJnb6sf4h08ea
hEfnaxf6h0nyt/Sk1jY1PasO3aSkgwlArj2zmssikdooOVtf6RigWfi2Ey7Bn7ihL39ecA6tVNUx
H7LkXM1/DoHvljXcpdKnTrpX29Cbxp+3za1t5ktzwmYuiZ6UKMiTszJAPDi82BDJUOe7bWTtkLo0
IqxP4yCDlNZJco57xzWCZ39Id8r4Yow7x94n9FXI1YbFdXe/WCUhxs6ldkRrEJNBcczBdgdfkjp0
e3LMUv21bY6K8Uc86xtx76q/Xxhd5uHi0CoREx6zNk1IfNBSqny0iI8U5Wkml3N7QsXO2reok8QN
ytwW2m6EYteWukZN/HYuknMkH2sTcFGbusHgVC7hydMkRUcw9/txKLw6uetl/6Bk8774ZAC1n1GP
kP1uI0RbcyMw/wDdSfpBTyRM96ikLYjFOjlP8qOlv/JEHKvX22Nem9y3lCKlOhq5xSHrErxeY2ok
Z3ISrtL/SrPZCxpkNOlXv21pzV0ppZEAW9oX6Bu7nlxZzR26xs3kTFuYHt4FvfLQ5gE48dSt83tt
Tj739Z+3Ta4dKtQHyE2QwDWoMV2b7C0NIJymJ+daG92YN+km8ENEU7+5DCkyQgWSLRzHyxJeOGdd
O/4QVRQF7eDJpKEwlh7VHiqx3ZD9OT8oJbIQNCbzVEMwohkOnbmxJVeHuKCH0IQm6yMWYKpQGsts
eRQmcEQfwlJ6zR3/3yc2yX5dGBF2oB5GU2AWy6vQzw9anbi1NXoN7Jm3l2vN3S/MvJ0+F3MZNJXT
2hoPobQBiD2+kJs8bfvhqhVk95DtBpdLqHC9YmXpDLZCR9w5po3nnCv26Fa58h1x7XpjPGuXDqkk
IMVASyw8RLCEXDdJOiKfUko9VH6PoUOtXTdC8gOOcuyaQEZNI3y6PYurOxo4C5I2uCPI6murQWRQ
opKX8ADNWwhwquZl7liu6reGB2wGbm5SS++4NTSWq86X4SVydYo165SlnhHzuIm0Q1ZMnh5uhVur
S3dhUdjPshJT5TGIkatkutOqYzfNd/IWLH111dA8sVElgwtK7PY36krz2x7/SMw/2s9FczD8O2X4
UpVcPvVGXWd19y6VJSRrOeJFBGAbpnVG2YeUjjW0z0GmSk9FVnX72x6xOiJ0iZeGQJxRTAkbZmFZ
Y0Rs1ZFlXOof0+B+6EBafbxtZ3V5Luyo154HjCuJJjtMzur+m+xu3IWrbg1hHhhq9hMSxNc/3htB
V1ShTV5brTxKpF47IgwlPRfZRrjx1vUhxoo02mmgBKC24OC7tiSza+mH7zjSm8H+1iI0sJv80aFX
lHybL5EeieeAtEEwn+MqVr1A1kO6eTvzoeylPbl3E/WYTD9Vo/IaSqDyEa5IDyWCencwviZ7xy/n
HeQVzdeoHY1DG0yya0dkSIs5/dhn9YDeVUcqJlRBBcd8RzB2igscNTqNyMl6hTlGrlyY0x70T3Ls
CzgOAn7Z1dCxIfaTzY2pX04McUKgGeGw4iyjTUQ4MU29QFTXmJPzKCWfplb/RCrDfEkTLd1VZRB+
C6V6q+Vu9V6FYQaYBo8rIIjClVMHZmlG6JeeddpXd4ri6p7zVflsfU1+yn9lfyvWDjYEEHS3PXh9
pP+xKhYlo0xJZC3GarkrnOZ+tL4F9U9JC+4G4/W2pbWdj2Skg6QI+Xla1a+dLDEkNWoK5lSvoEyp
5eRz7Vcb67YarlM2JipYiHjfiUaS46qVTpqSc26rp7H9mjj1sww8yRmPlXPKcvrN0oou68+3xyai
9d+Coku7wuJF/KrUO8RdYSGV7iAnrzOyFU+l4csP2RjkL0EexO6QDdNusA3pzleVPxClR7d4QuAP
yMAmS81ajvXii0QBSBsUXCXpGpE0eamz9SNQDupf/XfZ7YqdvdU1sHZUUX9TEQpZVPpEVJPUNErb
hRgL4tCFBDvNztqc7Tvm+vZErxsC8UMSgFKEWLMCEj4lDqfu2bQ8meqDQsOY9T38edvK6qYAs4gY
CZoutLFfu2ozNUZe1pxDlvsDwUjvPj3eNrC+2S8sCBfHBBtpnwPMorqnRW720p5mrzxp+79p595J
O/uwmedf3X4XFoUzPjWsJO6HPjn31l/1niRfCvG2lLcnJTzNxZK6nOxHoy9czd47Vur2+Rah5tql
vCBB/29WhUM1DTpjGpdZHVAjsHf5XXKMPodbHvKWVn53dl+YWe7si5h6kqrMjxvMjJyiruH6x8o1
j5Eb/EmK3z0053tIj3dfyQPuKQPsqrvgqd+//pz3W1C/tfGSdKMgTUDDU0UYb6/1nFKqz62KHHWc
lW4NWUhZfZn0fdaYvMyKjc2xFo0QApMko/mOV+eyeS5GbmuoOSpZnJ5hvjAgAI/+zoPoQ5ZspclW
7SxcQ2C7aa0Rb8epBkYAwAQ7zctY3uv2nbOleb1iAqbgRZGD5icSE8IiWs2cplUxpGd5b3xNH8Jx
46JY2eEKETzcMQBXLG6j66mi5NWVUTGmS95DBzVwqvpHrld1q8l3dRwXdoQlafTeyk2nT89Z+QuM
9Ry8bKLRV45E4CQLy9Qim8aT/HooQZQktmTSKlyidDD1j05ouo38cxNhvToUE/GZpXWHlRFSRWHg
SHLamekZehejeRziPUCc28filgnh3A3s1B7rGBMgV5r8HhNSuBHris0Xy029YLyAxaA3BVJPsEGO
t5XSDgyOfzQe/EN84Lp2W286/f26lf9ZiwqubAmnPGn0XgsbbEGLaQ33S1vODEjUQYtMDne5uUsj
ry72Q/pRS//aSmG8cUsJB+GVdcExoqDLpWoZKRwhzl926k4PwYf+LL/OB1K0XvrwQzm1u/Gh3UeH
btd9ir30hLrma3fMd9rDdNBP9Z5CAl2H++bTdCg3T+qVEOXqA4UDMjfrUsuW6fmi7OT96M53KtYs
z3Rrz999LZ7lh/z4xXHD/W+42YULLG54cU7W8KLGJfHZOR38Y23sB1k92vPhtpHVE+bCiLDzx84J
UrPEiFF+JrzOpI/y+FXxJmfDod/QVLeWefmQi9GMkV3oxjIapHTd6kN3D8fYnenBg+kVXujFd8op
+VAe5p31YO4qT/nwZ3Nf34VInB01pGqanbzTDxCie90nGWmYQ/qieLMXnibXZOY1N9lFh+ywVfxb
CUcW5vy31DP3o5hFLB1/qtQFyFoEXn2a5t3t2V+DNQDl49IlzQjrgxgohr6MaDSqM+cy+A7nFLIm
fjJ4evulSdFudcvUtczsKbM28q9rh/GlWWHPqabUpEbEsKzYOrQjzS7JqJ4Vs/tu9mG2MciVAIMx
OiDRFqpQWNeuV97EjdFQZIyJat7FzZEsm5IHh/TkGIfmX9KEvJ2bvE1J6hFhwNQonJt65PtGiTbu
ualrL5bzB3LbsDW+RPJ4zPSNgt/qyC6MCQdnlhqZ6ffAtrVw+oC6wmPQfTOtfhfVlSsryWFAMfq2
w6wuHFThCBMs2AhbOBPsgJxfmdN0FTdA+6ayao/cdQplfV1xY3pDTr9jj4TsQim38Axcr50TS6nu
9LQrBcrdn3dxTLw2lhtBzur9QwqDYgp1WhJJwhkkI+SjNktHUql8kcvy0JO2UaNPavVHqN8N3V0A
OWqa+ovaeKWfsvrr7TEucyaeTJfmhTFOeTTBu1XGZ8M3ge3CeGz586egqj/etrM8rt/boQK+pJ0X
TtbruSwhboKeiWS9qn2jiR9q9/ZUZ59U+3ulPKdxtu9RoLptcn1o/5gUtl4AWhgACKgp+iWaXSKb
P/UWjF9mVhtjW+bo1tgEvwy0TJqVjCWc4vrYms6unPqX1i5DT4P/VvKNu9sDWz78lj3BZeZI8mkK
W/wyWPoxPnb237cNbM2c4BTy0DmKvxgoPxuQtJXFJ31LL33LH5bT5eJGrGJaNHrkc895V0K1F73o
Hbec/BzH9xpsgFL4C4Ft9/awVtcJOaQlX0AXsXh+TGQ3JVUDhFw+j0QxgZcMJ+gN2/L7bTur00eC
kHQwL6N3RKx+heDcvEDY4sb6Mfl94vmK/ziOWwyPq34ABcTyenXI2Al+Z1SpYeftAlcbX83uJBmf
fmMccMnRgwxnGcm66zWKwq4gJQbeaCjJrhogV8CVyn1xuG1mrcC9CCv9x87iKxe+4MtTIpkDtQ1J
wZR/yJKdlHmB+os03HGANNfRKh32avsb3VUt1N7PRgKqWx3PGYsZ0B17+4PW7hmYM+GUgdeLUpkw
bk0aqykZlgoZuULjjnQ+2nT2vxQOf7usKZ4vlQOUfuhruB61pBWOZMyMGmRwU/5AfYleg2c92Yg9
V53xwoxwWGSBObRQmFA4yvc0GELsQj9QuoVb3LIinBjWqE95WDAYDbbBXSSZL12U967d/bq9NKvH
hg26yaYBdKkbXU8a+8CfZ06Gc5H5zkM8ObanZaOxqxJYPVGwr4+108DQoyLtpNRbo1zdcOxntLlo
YCZuvbaeTFniBxVAtf7s/NC2jqfFrcRjnTiA2i8dapD1CwFVHILz0DKgYiny8bXV3kVG6w1Nf8jK
z2pzLMyNOHhtzS7tCVeyMwZ2ZUnYs7TA1aXEKygmmuXX2yu2duheWlnm9GJzF2Wj5JICBlM1R1bI
eZwb58ls2/veKU9x8u9Ll8AjaWdHCWDpwxQ2FV1DzhTz71zrswy3QDB62qhsvlzWXsWk8KBEo60A
DTrBTAmLQZvKnIyVURx0+SQVu1r1ans4zuhITWm6o/V818TSxlG5djJd2hU2c1mGmgQmkwbG7IPT
I0mG3Eb53FG5u71oa45+aUfYZkaaKGpRLSc/ZdlPw+n2r6863sXsCeer5Ax5C18ILtGkLsR9ciDv
7UTZuO1XrXDL0zAIixuMUNeON5RGXI2GxGZ1yuNAB6uZ6dtwt1X3vrAibiLHCC15DpKzoXwx/RKO
VZDpqbwvpp+N9np73lZtwQ/H0QNZB52y1yOC9IljlqLcGWgWymHGomGSRPJOrYP4SABq8CZKtghC
1qYR7dzlwOWOhqbu2miQ+wpuRple0X9SP/LSvvB+65KC3510skHJiEDg2ojPcLPSBpk46sqH3pA/
BK3xYZycj/9+AuE95x3O5Q4GRVisPsv6SU0qakbTIam/W/o5D3ZI0u2S33l7XFoSBjT04GAklfgB
v7sLQ7eKN06C1WWh3QdwHGog+Pf1jAWDNnZli4FKzhYcuDxRZA82YFxrxw0vtv8YEbaQmUpyJ3cg
D8tm7yf7Iri38uPcbyQSVofClQoliIomn/g01HodmJ08LMWgvVx9iLPcC7nNby/92lDeZEoV2O/R
YRDOnGQufEc1DUB34V4fHx3fc/QXhFRuWxGJct+CukszwhaFZllvLC2iJlKXuZv2M7xYs/JNmQq5
cWef9l4pywAomE24H/3O9rrWKr0CxlVXbv17AEqlp1lTfoz1QaKVy3TcgAzBrtfm3jPGHtaUSZs/
3/7qtQW4+GhRmblWypKkC3Mz9GelOmrzXjE37uW12MZgfalIEbzR3nLtrm0fx0Ff8yQKzIeue630
6EltINiHSzXvfg5avbEQq0NC8xCoDMmidyqxlRwURacAQMwcVEX71pAfNCDCrlPHxvH27K3dlcaF
KWFoda3HYxyDD2z21n76jUsMTlDwXouSGz2g1/M2p0On0PlOTCgHbpNZ8ILOnjNsvBFWN8eFFeG6
rzVQQ6mOlUZFwi0p740pRZ3u+2x2n25P1uq64Abmwq2FQp2wDRtVUcpJ6sFLRd8N64Va22YNbHUw
UBJQOILcSjbfHVpdNaUtIaARv04D+aw5p8vzZTN8XtZVDNdRK/2PHeEy0Z0mkdSZWCzrUFIvI0+X
Kq+SJhrlbA8mf89RQm8MNyZwDT1DTh7STgquy50s3CxTFBjNNBA8TWgDh+nTUCvHoPTGfjiZeeSF
/l9qYHk2zLUbrrjq57xL6I3jxYo05LUrloUaj9pAIJDGsVf5vxza1n/DOS4sLM5z8VSghVdHwIPH
3ei/DuO9r4zu0H25bWP1IFo48mW6zoD1CqsWIqA1mDFPODs/IkHmIymj7J3mEENpuKU2uRavURn/
jy1hxhqQHFMkYSsp7cNcDO6oP/nB0dJp6zO2YMqrywMcn0TqQpwsKreH5gwceiKEsgNZduUsfy6K
TWrqNZ/npxcRKKI16DiuV8gazXpoEbg6B8aLA0LJR4E0uj+M9ndJ3bfFF/1TrHty+tWv9/HkGg3o
P1xz3JUDDBdqfri9lmvzC+EUmwH+UGi6hZ3eSe08jSntM71MV2z2ovbFDppP185eBpCRt42tnVwL
0Ss9TNqCXxaGXvjImEQysWN6V8iZWzmPMF5sbIDV6WVjIwtIW8A7grxJcUqESEDGda10H8c0b2fp
vqwhvOxpP7IJHLQMQKbxbxX63sIWuiCouoMcgGtAmMnWTFqlAmN4lof8U86aDWNyd3v+VhfrwoSw
8ZJONyGBIA8l255p6Z9oho+1+pDD2Dxa2sZibRkTdl62CDRIBhk8LT0kQ3muA1ero0Ogj+detzeM
rR0pl5MnHFtSNypN7C+Ic3jCjBSZu0h30yHbW/6HJqWrVd0MM1edkQofhak3KsXFkS5OyqxwanC4
DSXrhjyHm09Z0XmNlBFLyqEqfc3NvI7d1M7y3JU7hV6hWGnaXTEV6g89ay1U5MMKtBNhaPcXJIPN
czYlUQw7wBQdyhm+oMKvh5+BU2cU+xtf/hyOKIstvfX+c5cqSI9DE1FHj1KSjhuh4vrYIBWCMARC
OTHkofMhSbpyOWNS8kOKG7SnQdnK5K0aQQV8wbnSAypqRfrBHMgoECVn5GtddaaNtnJl/fttl187
kiFlWFial9fNG8DwcpWkNOfFQV+ailTfQ2TN074YDXPjFFyLdzjvF3oVdI6Qb7/2hdieu9pWeKTR
StENO/R3Z+O+VTa27+pYoItB1ZC+Ci6Aayvh2MAManH8IS7nwLF+e6ZWlwOxHFAGkHMhRnr967EN
OXNj8+uG85rEHyyUrdtw4+ZfHcGFDeEAl3VUwfOIF3MzZMadX+SSW0V2s7s9kjXUKCUmUjSA0un3
FVODcyv5s7F065XzAVjvH/bj5PZIFs+nGjqa5KNxgtHTk7vjFnZ77cyDCX+RYgbj+47Jc5ymcDJT
OtlSCIX3TdAhEWHl853Uz8WDNMhn1YAz8fZo19bt0uby9wsPVzo5j5sWSHWVD4dZLh8zUtdNPW5M
6vrQIPOD9xHxdRE0qURNUw8DiOJQ13a+He+qWN+pcv7sdLKb1RuUVqu4FDSK6F4juICGYfmci1Hl
8tDrZQAMd3ZoPvwQarvqvs73pnTfmcf2j5PzG97/RmsMUTNWRSUfa8yDIG1JGlTFM63NpESNvRQX
G2u1Non0LgCmpIWEeElYqzLSciPrJdbKgOcJkocmg4fxoZezc1nkG5HMmmMANgfItwjTUCy5nsJi
jnhKzoDN/bjfkVNoB8vtzN8Z0YURIWqRTNMn26ISLhWjF/e1CzfHrMHz5Ns7rXv5964OAc1SWjCW
jb0cwxdOUUw0uFchPtjL9dI8PUa1248bCbf1afvHiOB5ceEkg5xjJIHJNZ59ZAmNnSFHG/tpy4zw
Cne0tGhpPIAztnPH8Agp0ZZ+y5YF4VLqM3RGgnpJKaFzX/YGwWtzjLY4B3TmXHyCX6yJmLiaAmMM
tIrpso3G67vGreffqJG9cVWDF1jEtgQXMwbfKHxr2TQIOVjOjzhOoPXdivtXZwu1H1SrSVfRWHTt
W0petY4mMQ5D/pXXjwH8JDzgfmdLXhgRlqSM0s4HvEsb+dJTbTxm0/9H9/9aMGL/Y0Rs3E7KaKjC
5aS2lfvqe+o/KED5Nrx31QZSrTQpQZJDmHg9W7Gvc21nYPaRM9e6X7l2HMJzpW+s/JYV4QRTJjsK
wyHkUFYe810dK4TTz32/caqsW4GHhD53UnxiE2Td84JVY9oB6GY5qeF90joHLT06xffbp9eyuO92
CjiD/7Mj+HFgRxlMnUl6po0ElTFPLpHaGCYo5GI30n6k8K1uBlxbYxNefEVHpbtNMnLhfwJx6D5Y
gZvowYZXr2LFlyYjOFaWuEf0hhYqfslgLmD0fp6XhjJNRf3lLm29Ny4w2W30n+X8uYIKu9L0/e1p
Xdu40Mdwby8ADurB166ozzmvdAfocFEeKcJU9aMVfbltYjXhR84NIDr9pTZ5q2sbZiIrjRNT9St1
H/1yOT3q0fTB6pt9BiZ9euoMpCPSmAdZvrHRVh62gHK5YBfWUIrcwm00FLKWdgGH31x8g4trqFwj
vW9l4CO7X7cHueIqwJcWjdaFUAJOzOsxzqESTuNYped4ME6k/vSuOqAEk29l5NbtMBKImmjFEBHN
1SyVcaXU6dnWpddRb773g3WXT8F9wXN0wzNXfIMx/WNr+ZaLgCGQiypL8jY9W+09Mk6MKuw3zqiV
kO7KhLBAapUYU2ExnL7iAsyitndVLX6u0+QlGYEYV1s05SsXLpwLC6XiUncEq3I9pkzTqqbQ8UU5
/DpbnWtvlTVXzqkrA8KIUjtttLElbpwlAsZ9pU7HILuznwFzHsy6Oerl8bbnrY+I1DJ8JtQLRDns
sm4NJVWXQCUwf0qq8UzH0+fbJladDryHDc/lor0m3FejM1vSSIs10ZaX/122D4FzCrbU31fHAW8d
bUb0/YAful6ZsZH9SpI54PMxO/W2cQjHjTLtloXl7xf+PMuB41dRyt4BqUbtpvW36JBWd8zFGIST
jty8loFGTs+m+lIB30nrvymm/sa2XGDWiF1QgsKNr4dhxJZSBCn3RWY9lD86526rpXBtni4NCKMw
h3LSkxwDdBD5GlKRG+nGtS1CXYuuAipcCyHA9QDkWu51ysQMQO4X3o7AmyfnlKqWayGLpA8vyiR/
MtTw9O+9+NKssDPHqU2HHPT9OfQf5eanpJP/Ri4k2Cozrd13vBv/GZ9wp46koGJTZXxxCpO+n6uS
17aQSPVG9JwaT+mkPE2R82c+6CbFdD/beP2vXXqX5oUwOVD6TldLzNf+05x+7ofBnd1uUQA3Cq/x
N6ytnQ1wGMA0TVs2hTVh20Z9E6alhjUdYYS5cVV9J6X3CP9seP2qHWQlsGDC6iFWDXkpK6HusHpg
LObunjbHPL13kv1tH1nbwNzfqNTS3EqiRlg6CfrDOpi5xjHhDy+MZLNUvWVCWJ40tBorWCIFqC24
fxLrq0XW3c637oX1CfvPUES+lcRypEC2uVqBzQJ9QRhxrg7Obx1GC/fUQjDH4oh7uQRECFn1/+Ps
y3ok5YFlfxES+/IK1NpLUTPTs72gnqXBgFmMMcuvP0F/955T5UKFeqR56pEq8ZZOZ0ZGFI/cfXET
N4Q76us1woVFhzRnBIGbhaCqIQVX2qiwWOGYMkNRypA2KIYomVWvrP18/qUXBgLF+fUKYVHUpeeF
u7geRl7qlVbDSqvZIRY/VqNGOzIqQn2tD2hpQHgtoYbjqADtaNIeoEpfOpRrxaNXVyxEI7waIP89
rvjZpZ02c23CDigxbmBJyqRbgsTo2c1IMfhG/GPSSVh44Iq8f2iWdtrMkwXqxBmvIoPSasFBY1IY
2NHA++xySA4YAXFW3pmLg0Fq+L0aMYfZ16tTaBXjia7jZCIMEV9bFfwSK65saQOAOOD/m5BZSkaj
sFOuY1WodqxZtkebs53sNNUJvHwtl7m0A0BthqAK+w2PPnk4BsmbyRL0sW2SLR5ec9r5/qosWkCe
FGsPLUCIRkoTpit4M6eIRWYidKUe/fIfwHW6cWFBSjDQWgyW8f48bl/bnB7L7k0tXhKnWLm4Fy/U
S0PS+U8Th+hmiaEA7BgnxzELjbP1gjzzKLbmGILZ5/7ULe21S3vSnZZ1htezOYybp27GcTCwja68
fJYODdrE0DwBaWicUGl53LwbO3SJF496bOwUZvt5m24n/jOu1vjEFi1BrAxof5xPU77TGloxp9Pg
og31a9VEHrIKBHQgHl1j+VmaNnTCog8WXQxgeJIuz9TjsamZoDvAe7ElxgGbIV+91pa29aUR6eDA
C+R1xuHUEttC1uDY8jUFlcVhQIN3rqvixSOzQmRmF4tOwEIPmQKOmmRr/V1lQ1szIt2bRqIptk4x
Vyahode9zQfU6/vw4xsZlLb/OxQp5O1NkeQteCgf6zKpwkK4TjC4TQtu22wNXTLPu3x7mrgAUNNH
zxGSLtfuphnNMu1c+Gfx3X4rPpdoONormd+yb2vFpiU3jZZuC53dM7W7nAIp1NhTyimjjx6b7HAq
Wf+nTWrXT1NVOY9l+SrsTl/xCItnCHsaciqzcJtcetKSHjxQRU5xlcYofQ5gKoWgVClCu/97f8mW
LEHnRseimUhUyM95oqRKU5WgNtKsx7YuoY11BvE0eGBX6AyXNiCgXUjVo/EO7evSeg09WKy8pKSP
HeThg1/M/Yetd/n7s/2LaKouheIyinGozkNXPQJ2nYjo/lQtbblLE9IZQp/WUNYWhYn029A/5K9V
/wCMbtAZf1EaCFaJgecpkbc4un8BmITwDejtpfsOrLRjabgNxZmFWrZt+t0/YPsQDc6pUiBjEIlI
l4LeQkEvYRhR3sR+lzeb0v5OfoBE33WqYJ1iZ/FiBfBnhuCgpwBu4nqR6ITIs6YV7MVt1NL0XKFE
kKj8IctsxR+KX0n51pOtFk8rS7e0yy8NS1PJoDOt0RaG25TtlGn0RyK2MT0Xa8DgpW0Oqto5uQ0a
2Rt6JE4saBx42OZKt3OqY9zt/qXkOavl/a8JaadD2GMaWvRToY8Tk0WCsTuK5O3+Vl8bhrTV7cbI
kkHFxgAZEghrCvLkfFzEDmHixTCku8Iu0thjLkxgptAngZkyq+O/jGJGxyBTbmBBrrebYWWpi55G
ihb6ZNriGaYFzHDerFFLNh+yBOFo9OMCSQToPMQ/cJiuLUHTlmSFZbcnDRSxWVn5FdN3SkVXrgUp
1fJuBmhKAH4g+AFwuzQgzhJLL8XET6UJ3j3tS5WBZS8YDc9HtT1ozMP9US2YgzQO3tl4Cs8vVCn2
QVrZ4H1u8BNh9lel2ybZBkJyaveF4W2vriUzpXt2HtylNdkZNUM8QN9C46fmLTm3JjBN2xdRrKF+
ZR90Y0ZyBRofKwaaTX6yy98jsBaj88CaH5rzJOKQEPeAaqnPsz/3Z1LyP/8ZRS0KNJizvKYpbfa+
agdPoSY/maCncT51j9nLfQPS3XRjQIqFoRjidXkGA/puDOwAPKOhsatAcnPfjOQXbsxIOyLOQXTL
EpghCZraxENbNkG8lkla2AgmKiXoFQUPDFrPpLFoBa3rsYr5qagPYNc88j7227hEOe0cO/X5/ogW
VgaQ0LnOMLPNQCz3+uRyUQNiR/ruNGblnwmKylkyoyK00OrXGIll5pJ59tBYA3o8oN1myjEpBuKj
avdmoncn0KY/1wfxWz2yL8mOH5FieIu/i939oS1t9St7kldSKVhuM1XrTnzLD8lR/2Ie6g1aLw78
gy/Ym5FJ94WG9oqaGyosmS9e0vyCRM7PIVlL/CxO4Ex1huox5E9vmns6yy6qMmu6U589QWPSMpLP
YLpSICPF3lBGqIPEQxuOtgcleAA+sk9lsl+Z0oUDADZQvDlRzZuhWtJAJzUmSt1V3ckD9ZiDEq9q
+GnyoFfb2IqmKZyKMmCOP6ahVUTgxfdr73GNA23ekhdx4ftkX36D5Ex0vYrHaRAdboFN3/PHDqkw
l7f7duYRcqYfk7rWxrA4aqBH4KHBBIJE9fUhqTq97e0Sh0Qf9+n4t6xTv14ltZiDv5thXRiRsi6i
dKzUzYfuVPQPwikCpgWDNfmu+skYdkVyYPY38vn+ci4dfnQozKTnM4bfllYTDTrUphpMcpMERnMy
y+1QfostPfgHO3hkIS0KqA/KF9fzN9leSgvb6E4k8177sQ3dVPlFs2+juZYfXz4iF6YkH9MhxO7T
1uxO9RZhAQ+5C5GUbVVtu95PC3BN+Qz0eD/atYMxr87N6qEVCdAHtLrckJNPItMAZ8UQvayCJvcT
70rodBI/JWXYF86mn8Abg2/QRLyt++EFCnwrL0zpufTfsbj4Amn/KO0ArY8UX1AIFmU6f7HStXVc
PAcXJqR17AC77ksTDjzRq02rgYFQPJr2yjjeE2T3plJaQop2PIJOue5k7MnPFrRuf36lmk82uh2Y
jQ9VLvEg9iAkQSuo/V1Hl+O+/lv9KofA5j5FCsT1J6A7/5K1FoC1CZauEyNOSZV02Fojmh6FtnH6
tfld3r3IEoAgHnTIeERdHxRtmjynMmAi030U+DyALUN2+K1DTU742Wt+0D/9w8m8MCh5AGJ0Wkns
eUzH4jBs1aBf66yRO5z/25cXJiR33fUgk8sQnuHKML8UzRNJfLQxE7BE8SOKHAeIMx3Rh2iOzaHM
4ufctZBrTHxraA9qbfm1KcA1gt4wA26jX1GZXQgb51ra/863FP0UEB6iSDV1p2ZT8wYg57N91vKX
ljjQLotGph/uT7cMPnufDPD6ueg/Q/sXck7XC5y2edcaSiJOHf+kjtTnHnmKSR2aVH+ahk8lMbfT
BFS82oLDUt0PKeTa73/Cks9H/AAOY0AhER5JOQhIUqqjrU/9SemZbyS7Vu/R6vTbXEMdLPkK4AdR
dAHwEu9caaQQGAXQ2tN6RCnEL+tD/Wtq1kr/S5HAXDkG0G2WTJMzREaeY4mcbDg1U7PJoCWtbwYe
DUMc1sNmTZhtaa+Aygfyb3gSgnJH8q/UQzeabtPhpOQi6NNsZ6VNCI/e8PJBZI7f5PlOHVdWa+kt
cGlU8rgMOCAHDYsDXmt/03zrOD63vtvVAQ+3+9viPWEseV0ElXOjteoBNijvzF40XlXZsOTM5J2k
DUqX7TuVf6l1Hsb5L7P8UXI0wLQnEP5vM9Pd2dqPmrxWivhpE3c3jYpvo+kBak9BbcTbpv/jdZ85
EGW5Stci+4VNbAFmiOohhAZnYqXrY6RZaZpXDtaCqntQ39vfLdAeDBsPXei0+MU39Dfxtunf0gVn
wm+wka8xUMy/L0/WpX3JT6PyPoDiFpOlZPoBnEif3WGNS1VuKpldBUAe80MJfgKQUck1O4xohdU0
w2nCJRDH3U/XeLYt/kSrUzq5fmsUYEd6Szy0DU5rFAVLfmpW2fSAYvfQ7SaXF4rO6kwj7sdT0Xl9
oLvjXh2a1rcUI/6iEPFLNcbnPuHKjjR6s0lVFuadk4XDpK1x/yyc8VlYFZMBqAAa2KVpEApePZxm
+BJT/dFUf1Wvi0DXEvQKCAd+qt5KUVqWDn6fduDhTCSEIbZ+8/pu3dgyey7Gk47eSC0Z9ma9EU6P
xvxZsHtDSXI00DVcv1LzG2u8E3uFxOaxyJqVgqVMcvf/PsQ1sMFtHUOX7k23bN0iaafxxMtTNjxP
HWg+jQdH7FywRvCtcLxd3Y8PAMgeelR/VLJV7Weu/S2tZAXIt7gbkHQDGZaFNB/Igq6Pm4AsVNKh
/fHUVg9djdiqDj3hT9lJe9bFxnma3O/OWrV70agD3w6ktK1CB0o6YzHS1H3O6XSqnXozmIOfdvum
QXfqhIanKqQuEoy6nyeTXxvqLna8tYTcwgqAegQ5bDBPoZ6Ld9L1sG1wyTMUqKZTk30DVdxj+4op
emgyD7QNwDanYG9S1ACVRJf7TNmjgc7Xkj+iLP+k+a/77vnW4QC3C55eE5RKUGmT392uMXZTp6vT
qRs06tvNdIDg3QcFP7Djro1IO07LS3BTWdN0KvgR+HRaP6EZo4/D+0O59d0ogIAiGhljADLQ63o9
q6noLYNxpp6sLAkqR/cL6r8V4st9K0sT5oKjBmh0oMsA/Li24ma901tKo57scXzodYegNd5dyZ0t
JJhmlDsoqMBRA50l+VwARuCiv56rpxTwtWFva1BDfuLZcxGDuweRm+ElQWqyleO4NDQPMtvIps1K
tDIEUK8znTgxrCY2G/1+GvPNrNoW3J/ApWWaG4ywwZEZQLB2PYFp7lgFPJN6Ar3AhuXxrlLGz+hI
ea1TsrlvanFAF6akHTEBZqjywlJPmjltxPiUVx9EtL3v7MvBzF9wUR114xRtX40JC+oYibFBT4tR
rMT2twEvciiQqkN1D0cVXvLaRpoR3WEWVU9O/DOP0y2UjyttVe18TjVdRx6zFRRaUBdH64McFZBK
0K52cHpAlpkGHt5EnW8c9bA88qfy5xrZ9O3KQA0YxX/EIaDv8GSIlpO2QsOg9FMC3A/AZoA0hPfX
/nbW8NOIM5DRRC8bOFSvZ81rFaXN2sI4qROUnAu26d0ppOLjrg2R1Ex0AqJz3GByAWJgSNFWfDJP
ILyDMvmBoysdXe+QVPnwsQEVB2rWjvmf8p7kQx2F6qLPNfNU8mab2SSqY/fNaMnJ5PTb/albWBw8
4gDOBeAMnUxyDzzebyWdytw5zQXdVP1Zw5Het7AQgwJkCs1aCD+6M7utdAfz0bTKiVfuyTGCgT7y
Zjy3sQav3Xt+m3WlH9vKq0V69IaBIo2iUHH/A26dEJiK4YEgLPZfs+P17iAgYB4mk3intH3qOjVA
v5TNkMIjHyPwhX+4siPX3oZRJG0qUu+kpFkQk8wHfZqvewdRrNzjt9HsbAhMTJhN9F7ItZ1hVHU2
ihwK9t7TqB+RKPBBzf2pK181cMYTYXy6P4HavN+u/QW2x/wANwCyhSSwtIKVbZU5U0zlZKXcBKXO
vtWOatVHzIVoGBVBlaoB80IzfvKm8wRpg1b5U/cGApnWB4NYSlZq0gth3fUHSfG853IdKAhXOenn
BrTd36Hjdoh5kHwpj+KJPa0RoC5MOGB/EKhD7wbY8uUJN5IYfV2unkZOpYST8pp3xp5B5ABAXZ/0
IuRU+eiehSEDt9ncaAUSTBlq6loQ5taTxn6eps/eSHmoJEg5C0d56/u1Zsab8/Fua/ZpeBphQ+nX
54OzjtHU7e3nzrXGI1gPXsDjBSHihjnbzAKXzf3ddLOZYA5kxqjzw2dDylnaTLOyi8mZ5TyrIqw7
97m2d4KJz6Ydf7VFvmbtJuECpzYzvqEGipTLrQJsXZu81YT73DnfbeebaJIHCzQf4KIpM6SuQMtj
dmsTejvCucsHODc8/IDzkntlChZXSMfk7jMabe2waniE2HIH/AwSz8VoBZYHrvn7k3p7ROdx4lAA
NjE3Qch+vM9Lre5y7j43rCwD2NxXjg365kTV9lCgfjC6GCq4kJXf5VX5o0LKISCeVftWOtmfK6/5
2bhtpGpOfIrtCVSRIms39z9xXtcrJwKAlIqq/bzuaIKUIa1Or3jEBN/gc6ZwP6GTESQd/VZT+vm+
ndv892xItxASACyALKUUQ1FFE2ZSJN6z/YTxfp34Dlx8og4t/kLATEQ+G28jVGxxma5lPG4uU1g2
Zm0yHYE1uFbnjXERIbbMM1PR1d6zkhX9VmMgSZriwl2JEWWyF6QUkApFK9m8oQGFeL9wL8xYXlLH
DCIhz47K7J9j0uGumRttvjv61P5qOIWTHvvE+z6BkQOaljEB8YYCX1Nvh7HP0PBBUgC+06kSOwr6
aHUlfFmaBkioQzH4HXUn533cpFVpN/XxM5ugC5s4SeWn+tjvVtZ5wQx6MZBEBSgNrRLyNNiV2eWt
HsfPk8PrhwnBP4hTWA5cTYcmQXuyq13ujO7GzHvrWTMqAV2tOgl4T7uN4mbOpu70YuNRqP/c/7Ib
nwPg/kzxNGcXQYsjBzxtM9S5muUQEULvw9kkKbgS44Kf40Rrg5SgW8EnWuw3bjNuSoXnKxNzc9De
zdtzjwrKpDeoXjftiNrVKT2pDvXCUqhkk08xQVKz6Vbczs3VAewwGnwQN6L4q9+w/4zozMyAtEoj
b2r7PxD6HUNBNKg2tYV6avu0e70/s7ePZRicJ9ezURTAs1V6ked2aXUFSUhkt7/N4UuvFeFQt1vy
UusTAAPNNlYCxczC+2YXhjm7LGwyF3hE5JKuz3WSgnSsyV0SlYbJ9nqjJ1s2cXOT223tk7Fck1G8
iTdsJG0v7Ek3cl9ho+LZjlFCsrz/1Cif8vqkWsjRBlRfq0i+P/WvHDOszRpAs/Iu3gKySHrLIb3d
IhMd9YGxFXtvg67HUAsNKHEW0MlUNjkUwbY9iqI/9N806rTAKoO++2hYMOuzwwchnDXQ92BJY1a0
rOWd2eQRtZCUK/MS3DpeMJnWryYufuVp4q4YXFhUhHTQqEBi+H33Xi+q3pmgTu2KIjIgkDbFvjpF
L2M7rJyQpR17ZUYKd7QGSo9EoUWUpslOgaJSmTxoCdlVM7N1HBSofneGu6+1NYLAGy+ECb0c3zz+
i1sCFFPF4ORKHqllHlrDQ1acmuFZ1UBfpaAJ49nOPtiMBxK1a4vS9dcrOTdxOIuIjc+Kx0K+RxZZ
qbcsXavZLawdMtpojkFK38HjVZpUB4QKQic6jUyGhLogO0q+GrR/nvRVZrUbRA1Ib9EoqdnmfO+a
MrbfZZnHJz2vInAeBJRbAeaRDIGXbjOa7TUtKCvuo797NXE8b/jrYwlUOXBaqFmAmwLu4Hr9elYR
vXemKnJa/rMZgnHyW6Ttva2ebjg9aFBQZupOI8XeVswPO7xr29JKegUfhknVYHv4nDqQAiv3tEuC
8dt9v7pwOGY7kMxAOgoVQ7n7qMwq7mY5CMgULWotI6jaZDfE0KZ5QMYYOVF/5JGl/L5v9f0hfjuz
/2d1PjkXJ2McyeCUVVVFAg4uf2GfrV/5OTuJBzN0fQi67OyAPlZb6HOH8Wl8rJ8B3t5NkfpJ/zTu
+NY6rB3VW39/NQ3v03TxQXROHfCurSKNK6GSeziuZkDZQVNLn0+QvOy7H/fn4NY5XFuUbjSWDlmi
Tph40Z4TFW5+eirbbUNC0j8ngIl25keDEkRpwKLgEM0Je0cm0+MUzSWIWKqIqXYgNCVMwJpDy5V6
103oM8eCgFrjPYXgC+0e1yvrtY3rNdVUR0bsI8pSfq7id26zWbMJ7NeZMATHU67nxMlQ4rmeNpES
t0mAIoQIe0+dfMNojQ1v8Ld2yNUQCsIQUjUG+i0rRhq0iVMf7i/hrQ+cK5poBbJmZmw8qq7HWo4x
QRRh1RExe7zXEpDaHtEt4LNMrFhamFVkB1A/hirnrAIieaKqRqEWabk6qkDvXapDxIBDy5wPY8/m
mxi1HKRX8S5Bwfh6QJ5Jc2sStIncshDbJlXVwOrQ/35/2hZ2vmGBGxCAHTzNYe3aSptOTc7IiJ5K
1dxacX+kxD1nDwoZf2iK+zoW065Jfty3eZuvwtAujc4fdXHA0z4Zu8ptm2hUqkOefZ274VN2pIqA
jOTgO1YHIPgBMo+lorwkjET37S8tINiHsGVRU0CDgHQshO4MKRVaE8Xc2nYDD4ToNhzyQf9gZs6x
IDWOopV8Y0F9Ds/V2myiVEFBtwHOTuHudqztP/ftLLhLIJf/z450O7kpsXrgHZrIcg56w7YG+aKV
oKF9rIpTJsgKvGv+Nem2wCFDoPHe9gvs6fXaJV1H89RiLAIZLT+bVWZ/hTiJF6Bq2D6KSq83mZbF
K0/IJTcD0AQeHHjtoAwks4E6BVKtjUlZhP6bvcpxuMGDpf2eZWONT+gtxPuqm8qdAp3oD0/ufz2M
ACih8ikjBjRAFNxa5W00WZW+Kd0vonGrcCjzs2XUJ8LRjuopqITetzo7q+tJnosDEKbDcJGqN6SA
LgcIgRZK20ajw4CY0Ir0a2vb2fm+lYV4A1kTvIsdC9kJpHIlT1Y2VFUINTE4ME/vW1DXHq3GI6Gh
gNCGjGr7qWr64WumdC7UUjplm+P9u1/5iPlulcfqIT8EflJrriVJG8rOXZ4XmtdGBmt0H9IHyLkx
71UbzOQwQWnBd0TsoWRu0aAqumpTJMxDNjbTVz5kac6RLcR9hkrgTN5/vbGrlqtz0qSNOmQiNgCP
8D06dJuVi3/NihRpCJehaAXqxMj1nH6DF0QXlmPLN/cn9faQYmHRVwqVHRvFJpn5NW6hgUMo5lTr
mgeDx5lfJ/bvTE93SZJYQWp3KxCfW5cKg1BygEnQXt1wqOgNoYbiwaCljt5OS7XfuhZXgZowJ7w/
tNt7Hg9idHqC3GTmz5UlFpDhdLQMHXhRy/6I4avRvTb0hcV/7ltZmMArK9Lzu0TmdzCaikdI3WUh
AUOfnzYOpL56qvulmaMtpHTWqhzy3kA4gqIwSku4jy3wcEt7Y2To+PM6i0XAzfRBXaNvnxapueLR
bnypbEYam87rchoaF4B2iEcgeQ7VhrDo/8YiC/T27KR/x7E9oNOl+uAeke1K1+7U10OBVDGLPPtr
n+34+DJkX+8v2+wrLn3Ju4l5DhGJotQgO7TERGW4aJM2cvKfOqiVGeCkojQ2aGfxpwrdNablTwCz
37f6znUjm4XnAFgFvhrom3lhL+KZZqKsruMR7trcZifyov+wv5AncYwfyzcnALEhMkbQwAnAiJkc
s7WuV3mv6ugBgdtChRzJormsc219LO0ujmOUVUjhW7/LPj1kLgTsNSu0TW8ldLpBnsvGJG9dF6me
0kTjkQdFBX2rlqba+G05ou1MmGggmJR8PA4DvNPeLAfH3ih62aYB71ilgLAOIuy7WPOEiydVrRf7
uGkdNyhygu44mxQkC2vRqtNetwvgfIzabougmcT0dn/FZCeCUQAAipUCqhFVEWOe0osFw7syAW/J
JCJjFNlOQflnl4/pA5qQsn08snLlarkpR73bmzlscLrBlGNKR47UVW/QougjdAbqT4Ry5aUdqXOw
SZ9uYkW0cC/1hMSi2orAyGslrGtD8RU7EwGed3pQTfo+q2vkGhVFP2Q4AQi96GrHjZzdwXfiEeDY
0D1FlAVXfj0viTKaA0GtIsq62PNtvXqwPNb+KCaNPRZGZvgD0oSbxq7IAU07YJZy82kFiXV7hGf0
11xeB/wLt6zkBMseyidVpfcR6c3+iLTPs1KOzneT1XxDlKE6dSR+cRLjWauFWDnI76XI64M8l5Dg
+ZFNx6tWBr8XOlRDVdcYoizRmxMr4mELeQy09vfpFCBGUbe5gZbATlMgPjvR6tmmIt0D5l1vaFL3
r1mRlc85N/Qg6xXDhzZ0jwSGWobG0Dp+3pd0U6QN/GzNnCMU05qHrBb5cx83fcA9M/bxIKKBqGIr
sNXxk00mbytUkewVYX9mVSMCNHxuFMSHfk+54VtlWa20Ci1cD7O4LtwJ7lbE+DIAr0xyVqQqGaLU
+9VVepiMCrQAv7pVvndzPRpioLH0LQLBz/jC+8dywZNdmZZuCBSJUxOY9z4qdesZypqfma19H7z8
uRXHXEHK/b65m/h33u4ovc9976iIm3LI19YjbQYV4ika1LTcygwzqmGt86DQDb9SZvbi6qDUgK0k
5nbF9u1lf21b2udmKTqHOeUQCWfU/LZBY86kh6LYdcorjZ1A9+IQdPe5b7b5DgQWDiR7AJk2ijXo
49Kk46EB0uYZ0Qgw7PWZB6vxJJqBYb2zzkcXqoo4QKCnb2zfgLhYCT6WRo0rCh+LDACK0lKQ7Yxe
a7RiwgHLFNQeY0vbW8xjH99HNvqAkKMx8H5Cr8z1kFwjpZ6buUNkU+ssQFo7mWgQ/GN6xOcvK+u4
MH0ows2zB38F3yldJZWTcBSR7DEivNmT1PKZ+7UZDyYac8Ze8TVvOloQWy4d1DpRd8ZYRy/1K2ff
Or9LAL9LVuzuf5Ici8N346GKpAOKWEjMyXM8Diy26oZMURKbeJ12QxtSSFscyYiL+L6p2+Wc8ZLo
p8DgcXnLr2MIOSZGOdEpymOr9wmC/01cGWsU2AtBB64iuCMH0GDUHuQIpxJWqSSEaVGeCL4pCsIP
tWpWfu2a/a4fFf08onDve2aSbJPGcEL0xEOJFS+j0BKT2GlF7DzmXlVuk5Q2T7wqtJ2j9hByZF0Z
+6nWGWcvpqt9D7d3GRIlcC3geQJqCdvkeh+Kuhhd4WZGNCY0RMbC3KRgl3wzO9+ut5bjszHIfE59
0GCQsDq15XcQpI8t8+u1ZOKCq7v+FClERV3cUSyKT7GPdlBu0zBir2Cd3zZroY6OMV1foR6KtaCq
Qa4Ed7jMxwPaubzXjNKIcP35dNMctTDb/jaO8UMZ5J/vb7+FnQ5bePHBlToQLp7//yKMm7pKTWwN
tjji+7L+qjkb5q3Bl25jRQwIxS7As7D9AA66NsLYINI2o0bE8hcQS0OksN0UfQGurrWpm7fDzdQh
nAOTFS4jIAuvLRHDaFxuV0ZU/LCVvbNpdmO2K6FTWG+U41QF/d7SfGoc7k/iwhlGHhS0tCgQIG9u
SBF91hNsUjJZEbPs4wgStMCy8g9qFAETgeoDeEJ13LQuYHXSbWfoPTGHnLkR1wQLnZwX/sjY48RJ
tpKfXNgT2HdIRgAsDKpdGWNv6qLQh0R3o8xSSGg5hIdmZ4KgrgKtzYdnDh2nKgD7FpC0cE7X66Ua
Ladp5riR0pgQJkFKb4vmpjW6/MUBzb7cBcB1xhFdW3GU1uD1oLgRbQ12EIhCQXzIuuwbz/Fcvz+i
G1uIe2c+OuANkEZBeUO2ldQFNEq8qNXV6pzHSWVsFd0d4KrQnLemT3PTFzZvOrQBARU0t4YBnXNt
jqD9za0dR0GsX/heU/te/NMxej+2dn0H4cV8isZma6JP22aNn7B4hz9twMrmk2QFrXxzCvApOHe4
L9ERNDO4X3+K1nsWaUWRnMcKtBdTy97yKTE/bsRQcQrQCQpkImb42ojbZApgf256Pm1WfMfC51/9
8uyVLzyhqngarn38MiKOYCVv8/7qu/JLMwzm4rOla8zhXUXR15ieR/INnuRgmSflez4EZdsHXgEW
LPNg5V/q9LlMxkCHdI6uPgx2wFxvJWi+ccX4ELQaYLvgZQL0sbQ9VfCttRmc8Zmb2T4lBZpoGK/R
GuuUfk7WuuwXrCEPh394CKIcLzdVKbEG7UBTz86NmHwcTIAKRaimm6nY3D91i4ZAX4coHBcIMGrX
iwefW+cdi7Oz6yoP09TvPTr9ytw8cJJVNoR5iqS1RGfIDIkzgKLAS/falkUL00WTbXYmWRoN9Q86
7VTxuSt2YvhlIVBUbahUnvQUrRwTcmZAi6JE4LMKMiB/baWI7o/8BpwKD4AEDNYStzguWU8aekk7
bWxVkZ9HBH870mal4XteX/t1nx69zCs/DYODjkgPWetMq9B7bOXpoRdW/4CpTAPoMK82Qt9cw7g2
NOCV5/ZEgDBkeD+aHtMR1Yf8HPfFl8ryTrnbbUYVsh5fKmYERrUrUVZG9Chc8FDH6eQXa8+k23Bt
ZolHgkpFzQmlX829XqZxsIqUF6yAYvYDnrDPWX5u8l1qHirn0OrYhgpwLmq+8iC+df8oFcwZKvQn
I5f5Xre98CJg4kpcZFXyM+Jnn7jMd+q3Ll3DRS34KtzQCDdQbUEwII9NpInKLEAlzwQyo0FTqnh2
ClcJV7bWwk4HQR/8OWpLwAXID7M6c8zYcqFsHus00NMts5C+T/mhtHaGUoJsaAwKAcaMavA1TkLm
PojiD9CWIQMgzFSeIG61cs5v6t7Y7cg1IjaZrxgwLEiraqdWbcUcINgiLT57sXsQFftt9VtoQv5u
ahGMcewr4340/rIy5Pm4vT8lSxOPMBa28dxHkk86bAoo221RpfRcDsABaxCr3FqJttYXuODNwE8x
R8wOCpiAMV1v3Swzy16jnJ6pKAKjIYdx+jLR7LNC/2k8wJ6giR0AWGTuri0J1C5FatqYzrLatsqB
J8PKJlo6EMhBgm4DxTSMRbpWiTb1hk4IPTN0DgRtb/+Ohy5DxrZc69lbOvEAX6LHDZOHm0COW/MC
8KOuqcvzCEn0NOjtbT7uB/sck0+dHinjl0b9+GkHHR5ALBge0EiyWg3ArxOlgMefc6FbPumE4nsK
KK/1l/vb7uYVjFMOwUtc2R7Ag9CKu16m2quSsTKz8mwaX/jBANsjEoreCwdjIfvE9DWVjYVzf2VO
CrJiljlTAQ7ls2pVYPcYDRF2Nf9LxiH3C+Gxo+EmyspLYGHPwyaSIKjBoInUlGzaotVibYLNTPs7
dcXWMuvAms7kw1DoOTrXcbIAgXDRTyM/Rus4popZtOU5IQHPvK02boYXtJuVyCJAKGxlh7xzI0nR
Aszhn40OFUBmpLdhXLqZmfa0OmfFlDwaxCSbmOci0ttyCNXJbXd9og4hVA20Dat1c9swXQ8cxR5D
5JGHrYnkdVBZeh0yxWi31gRqO7sxvWDIavvQDIO6iYEeC/XetvwszaoHlbba3ot7UN4lNbRRbd5t
GfzVlnjDuKnrMT+wrM6gOUAsX6B74KXQJieIMSnAf/Zw4klafsobrdgxOiS+6FBsVBoeJsqs7MeK
+qgjvX1q/4e0L+2NG2e6/UUCtC9ftfRmtZc4dmJ/EbLYovZ9/fX30IObUdN8mpi8mMEEmABdIlks
klXnnFrbwW2sYdj/J2enTdxRPcAyobaGo5tFM6RxWSvlCH1Ye+6nQG6UEe03DADFnHaWMTNxfx4i
szmsTa+8rqMqasfKRCzWPsv2qfPETA0LAs+m/AqV3Sh7+juVXRxfuKBAQuWT4nIfSzntPgnhY7tG
1txrq9XTRdwhZkf9M46NEWZHSSDg4TC1izCJJ4AWZn8aHxJbva8nQb2JO2EbQ0yIzyMHydvCgH50
GfQq2kzkJ6sT4DCZkPTPYJAkRU0NKkcKK3OUZ2BnNUZUhBqR3bY9d7halbLkBoLjit4fNtv1ww44
Rkiy0HD7uZFRCamzTtI+xiJB7Qx6Go9ALJGzUEecN6KtJXrV2NwUjd7sSnvUoVuuxj4pn6LmXQdK
se8itx4Fb1u2IvXPsIAMoIItlBXBnPOTauRUUgTDekcNfw079Ubz7+0B9yU3fzWFDG2eSwAS9cce
M7ixSMDaSeES2jqE1mjObtNWno1bv9mTYAkXUCbR72Ry3rIu25FJPfWD8d1RcZnNTAG3lzvRgEt+
VKnw+mXGLkfjNKgpKcNBPk1E2w1d5FnlTW88RpNIm5ljC/AFvH0MlMcx68y4EwPXwkZOk1CqHfOu
gbQsxMyKwpWmunStrqh8HSCK4HrAZGvjdHWBmKBKCKjIY4GZDWgUVp9oAHmGizR60XNl7ArTnR23
USEs0ASOlqA8d86BDZXz13lCHzDlm1IBsEnetVJEu+GEHXwMbc9F4b1IBV36tTk50EYa6yRUHYAM
d0ZHXJMKMlWCk5Vvh/YAwhEB+iJzJyoNg8ilOiThHKXNrllweul6Mgeo5kyHAtQ0QWSgS8dEBqAI
ZfoPJQeyZHwIQkyIDT0meagrd82i0h9mQxVY4WycCyvM7IH/mFhaCiva8jghcU2SXWn+R02Qf/wF
9xEkyvG4c1g68VRbHdHbKQn7ttxb6n1RS8dIBMDkrs/GCN0qm/hWFyWasiAtHkaoI6VfI+0NNTtN
cCxwjdDx0LICdgHj+ZlUrLViYSSjqp0yOXhbF89uM0H67gO08GntN2aYEJIsxqKu0ZyEcUa8TDll
5l2iS/vaWLyp1x8hRIX69oNSPi3y0elMCKDMPnA5vq7e9hDBagNnDq30x7IgxX1otQP2cihl3bFC
QR65IuO4kCUYaimIurMt0tvnxSSkqQBjpKJVgDddLsSoTk1FFHDS8gp6UDfNMXsZ32oREoDnuBsr
rM5MUakoLOqwgsYBuNt5WYbOGL0IeccdC1WZhvoV8vjs+3suFPQGpVZKzYvQlm9dvRgY9G+69fV6
TOUaslCYoCp3yGFRx9t4rzJb0tAPaNxoGCBM5Xb8u+0T1V/xeNgb8YK+YzWOkes2uVO4scnsmJVI
U94NGByODM8sfswQbhoEZwVvw6CQSiuZqKYCq3A5LqOfJ1CIUTJCyz7UTc+d9bOy9vHu+kh0XrA0
oRkAECakqACPvjSjpHmtxgXMAAa8H0Pp0KG66EdHMD68aV+mLjDJruKC0OIWO7LLgpenb62nnZ7G
wDjE960HONd0tPYoeLqtlx0z/7l0QeDc58fxTfCt+BR2b28/lckojctAosQiaZigjp13P4m2v26A
zVl9hNutBWYDSvPY5SrkW0LNzPagquzMGTLB8tccGoVzoaH78Kk1HvTRtyBdXopEIdnaA2uerX5F
UxaX+oABqg/Wd+DsB9D+XpfGzZ7su/FH9L3/Md82xEXhQxQT+F6A/CRKluiPwXKrY70d5TSv0tBq
4tLN87L2CSDsgm3zke38tILAjSIfimwvVHMvnc2MygYHdpuGqbQz0tdoSgLLTA/14FLoT+ICceKi
jWMJrag5/6JPB3BlzGzcKbMbE4JWE6JWdbzggcf+nw9iNplTzGByxT3GTUq3LR2oj3qzank61F3W
+ShwL86TBbctFHWw05CLYrW3IDpayGQo4V7d4tVR5q8qOB3Rd2K72XDWzuXPWa1cbdypY7qbz8oX
ednFyn2FPjujqLE2d+Sbb2H2fZMuUlyZWHHT9K3114TCx1IdKtOtM6GmOte7kLekmhxIv7FJsRzV
GceYpjSM5Icytd2e9G6mnKXmFC3WLooTN+p9y/laJ8FcHxYdQpXTKIL6cQe8+QjW9+oEPdyUMQ3x
godAPqKWt3bn2E0qN/7avzuzr7ym7hK7y9fuq4jlyTsw8MT6MwOMnxF0LdYLbUhDCo6ZzVc0GvS6
dn/dv2h0+rS7aIYTaVVMMntZdJJ2aWYIyYftMcfFV1VPXXmaip+yFo7jDzTk/YsTCmgKANwAB4Ai
A132zclrrHXplAaWFf0DwYmgDX77pELeR5RlZ/PF/wRGCjijrbbwLGBudXFaR1LdYpuWkE4uyZdG
sTzagxHK154z+tqAKI1H4pfr88l7i0PBAmgvbFfQzdmHS6FlqVUQLQ3n2tk1a+6t+S5qf0P3Wgmz
1IHi1ZNSrqdUcFVmC4X/DBc3GdOk9zQUZS8nVpGh2p1Paho6KngsM9o/VoFhJO5U3ZQk9lvQJFbc
UPvYdPN1dc2kO+CNJchE8O4f8KI/H8Hcq+aoTNLOkFM0hPuGPunepKB+tOZHiKdcn2ae28KFwNtF
HU7BGl+OFjxZwx7UOMNofbvfrT+Al4lHL/llYy8K3ge8SIRGcDbKsPjPJ3yTMpuFtK4mnjqJ8VbV
7eQRKRUpX/LCPBU5ouA96MKx3T66bFoLnClwGyNQ5wfSBNqPioQDeACWe33ueEFta4qJK2hbju6a
NUxNXvWshPljfRM7AhvcbbA1wuw+vSJrlk0wYqn+KwTLkaoevRRAYUjdoYn4w/UhcWfPBpaOMvUA
dGOsWWkFNGsMa5ElH6EfCL0Kd36IZ8W11tGNRDQAXmS2ICgDCTQdW519DVl2ktLOzgiak5Z4ZQMd
uzx/j9pIdPjzlopiHoA2omc/e/dZzDh2MnlJw15rD4Yy+kUB4aL90HgKucmXMG6gT2Wi+v+cAlc7
7XLZPIAgQdavsSLqNM3bBuiBhvoKvggnMhNg5mqSW2hppuGo1dnRtvo0SOJOEWw23samnDyw8hG7
P4Gty2rVlnrW03Adoz3JpaBMml1OOt+ZgU0uT10zPkA8Q3DQ8xYUSAbVBHcBqs824z9rPgG/jNZ1
IRltrywerDrzhUctbwK3RpijT1EqXZlUnAxr+1CvzzpwEdd3gcpzl60FZomiFQkbA5XEEKKSlTn4
KPW5RlGdZBmFImt1i5g+q4tBOkHtKc3OEm6sGepKQE7UBfpTtSvasOlaMOXJyais23QKYsCXdG3f
KW4JnaZe3QEvKPhs0VczhwbaKUg6elBgXrJwqYJ4tt0of01yr89EoY+/zhTCQY8O7KrLYwPNFIys
cnBIAliBLtOJKyGlmCui9zF+hb1ToZkKJNcARwQqm1notSXqmEWwQlpQt9rEg6jO9ZXmjmNjgVlo
qVPWeQbGK6yUwUUlyLNJWIHS/jdWLPCxkIdVACFmZivW82LosCus2fJHlH5oDmte9tet8GI3lLn/
WGHGUiRRQwCEScNiPauR4TvTG4p+I4R6VCgMyyIcI++KAsw/CJCAm1OUx+WgqmmZ9cIxaULgFvm8
Ys7Ogy4fgJgV4aK5iwQ4CdLXKhA2rOhQ0kZZ2UUzXuZIjyy4MTjTk6qIIEnc8WysMOPBUFc0pVjh
bEMd5MPyYI+0inpaO9F7nxeaaYoRoozQCQGu/HLmLDNreyvCQuUmmqugWW0Dacr8O7Tzaj0LlDFA
hvS6a3Ajw8Yic8tLSiuWUMFGMRtifBHYlIvTxK4NulfVk29tJCq1cF0ROFtgfCkS+9OKVVnRZCtG
mJWg0M+kNQAw6Y5lmdWgqoGCANaEuc/nVPRY4brKxjCziCQukX4ucc6b2uxFw1nV39pc5ClcIyDM
61CBAeeC5a0laHUerZGCS5Kj7cvhPUMWpTMFNzHuklkqreFS+AXL9I0j0hVJj5iBAqg7aOlx/uYA
Hdrr1d7JBu+6f7D4aProoV14AD9FKpfKEly6pF5GY9dDvy+0a3Q9U9ZDEdgOXlojKuIgIFQeOcun
wg0g27YH1dZqvlz/AM7mg9AvOsxhpHhBs8k3CLxLipHnGXJTSL9rcf29IQ0Qc8A+AhouuKRwjVEt
CtqaQpNZrIk1tHMOfbYsnOSl9Oc2B3KkLyC7NyVZgAupSIqOaw9cBBmalFhP9sKXoCnWZEx9Fg6z
1rrNqJyKBdiktQzUhPy6PpEc39RRlIcoJ9UVhuz35UIWja3WMjYfyuVGjUsHOttUFUpL4KunAqcR
mWKCSrdUKZEMTKMSIQOQDK4yp26rCLGMvOlTgAtCjRSEAXCpLoc0xUm9oLyQhbX5JaEyYX72NTvK
bnRXhbU37oyT5IE8KXgycPYf9sO/VpmJxLUglQqZ3qQ84lnum7XP/OtLRfcUc7sBexpFEygiAfD0
cQndZHCkfEE3AEvO8PgZFyS6bUgvTS/XbXCOGhxpkEMFwwIq2uxrGPpHpVWDZRPqDZld2bZu5DgL
INavdUpQJcVLgceA9H7dKM8xgAyBCjAI40DhMcFkmfK0qjQb99BpcrP2NUceXxKtD+eIQXELQj3I
0oBJzmrdFmZrpT0eUGEfd17mQCAg/mKciAXM39MqKg7wnAGkDQQLBeVBQBcuXbBYBlOSVxiryufC
MXbJq5ZG7pQWHtqw/8XkgcFD28TiaGGBoH1dA1wG5ciwTyvNjSNJ3gMEVnh1u/zH9mQfQR/39z+m
mMeatOZ449TYwAlAAXL/Ok1fFvuuRZ6kqUUHM8/ZwYFGsEVWC8ULBoYwjPWQFxOG5cRfRrPyikoX
XLJ5eUocXUDSU/4TbYl6uUhpNhFr0nCGAF/rxk6DO+8CPM3iZbnkJt26T4rfEHdyHWHzb57DU2Iu
tO/QNwLXukvLmmRmU5xqiFCa272MDQCTwXWv4MVAEMAQ0OF8AH7SL9jECtTuSYqMWhZ2S/41H2YX
KoonaLgEiagMzh3LxhITbQF0XIbU1LMw7qkgVGLWbhrNqmcbuexfH5TIFBNitdVO56qysrAh73Xx
Pravti4ANfHnDYEcW5dSHZmN25qFk1cWRiPrqVdJhWdVp7KKd8kgOC74YwFojL6IAXZm/bup87Wt
MZZpDsbqkOPyIkhM84fyrwVmKLZWx50OTwvtxfsJzFB0U/zFq55Cwv8MQr30smgdmiEmGESkvpDa
bccfq+jQE80TE3PGdSlJ0cLEWh8hA+gEzuG6U/FCNWgslFUIdPSnsoFZL8SBzij8d/baoXaj5pxF
x8l++H3dDi+gbe0wy9Fq2ZBmJeyMuRx0yUlKRfQgngW0+ESChVJMEdYuVwOt7JzKmlXcDxQfeJhF
e74+AlZ/+iP+bw0wFzinniQ1ynA5ACcSYgmBGlQV9F+8+GCtj1PyvpbHFOX3Yg2mEdy3b30JcXev
yV+XwnHTUxofa78irvQfeaj/fBcYWqAvIneJJ8nlwJdF6tvOxndZNtr9SG9z/CAE43InF8or1ASS
3Q4T5qZGmy004cPZVy6ouirAFQv2K6/ejpvXvyaYYUSxWjiVFOchGiAeYvW8pJNnzr5TFndRGp8i
LZJdBaDHufnaQ1Ogecwq31isfaVkvka+GMlNW4twLbxbE8W0wK2AAsBji5laDSIw44Bviq3qrJqP
ZPmtpM2NWmq3LciVoKfHwXUv4+1HdDeiKGGc/sibXlrM5VUdkzrLQ0jQKkqzq63fA81IFzdm8XTd
FA9/BkYZ7oJUpgrew9wA6mitqlq1ESLP6Eocygf7rPnQDUbHadU3HjKvCMzH5NzfrT+zkPi6W3uL
LwHW03u6X+ysvQy5hP31j/pIUrLX/M1HsfX3WSoUM87wUZGKTQQ6Ka7d3ujoh0S2oQXV+X2NzPBw
nsGHt5Pkoezme7u3vwHpu/s/fgoTs1AZ6aNOxxEi3RUH6ZDdFqdop3yLDnKohul+OP7HFvUfOxmr
jlYMkEAFsZUxqEdZrc70zILshUEmV52/jfXTNAuyBzyv3pphzq0Cnq5KBFM8j49q4yVVgEM4OyA+
9QJLvHIc1HtAiqG9VHAjo+fb9iLW6qOWWqhhDo3+6Bjtbyfub/TcgB5Z8tXW/SwLSsAaIqgRKq0p
ONt4hyee9niI4EVHO6JdGu8G9CdrZisJM20fgYvS9GQ3VyJUOm/HApoNKAOAkEhRMrMZa4tmNCkw
fQgVrpk2EtCYJZQAQJGoR/0X6SRBqYprEPVaqNTCU3RWJReZqb6fTcwpOdpHI9kVXvtQitII3Lnb
GGHmTlGnGCJBOlCDqNWMQ+c2zitkFK7vMN6pAoLbn5Ew3rGSEQBs00jCnStYelX0/UwcHerOymr6
0wvaRBRudqPt0xoINd3vQ/mteyjv1xvlu7ZLj1Aw9+r72dX2yvzUJydbBD354KOzIW07TLqgm03g
yC0eO5AxCEGoim/Ib+IZ340dUFOohOdBdNJCZYeDrdxNIelv5j0wRdm9flO8zEF1F/0q7vrbbJe5
85MDsIF/fQm4t5rtx9Fgsfm4kawyGkbCmxDeAg1iOF4SxLGbBQs6sSDpfapfnN614dDeckyOs3Q7
/YbgW+/JB0vwKBA5NnMeWeqiJit17AIpqvw58dMjEZCK6LL/76XAOXs5Wkmue4JGn3Brfzibu/Ys
mM7rHo0a3OXvJ0ZeyYaEpZaDIBYkEK9PD/gCl79d6tFUGXSlcKv8VfmrJ/u14P13fddA6vTShCNl
ES54+HzTBOHvNJkHxRaUEEUzRP9+42+SuQ5TTuHI0njCHnU76N9fd2nRPH2KKhFBBYfOU47WhouL
0pf9O0PTWuQ3rlviFb71fzcPYtXlYND3V49HG6b8qLpVvXcAbV9SP7tVg6/xzfSUNO4bhKPUXXav
3kBdH0nR7+NTflAEniGaUybApHKko3kU5nS1zxXU2RciupxTv722b5gosSoQDG4GHAc68Naam/nK
Mzq0nYc7aXKtu3J/fV5FbsgEggmqJ1qb4+Auw938bRDUM7jVm82qsckHzSRdG9PB9L/RAMabH7N9
jkzU4qpe/YjHXXJo69upOi+iqwIPNL31l4/r0sb5VdJWi9JgYJBIg/CRW4fp6MYH9aU7Nsdp79yC
yjaFsyjXR+fryuqx8hE6lB2kPIKbroMLlEOV7DpwdKFv/a7Zj2QQOIvIGhNEGmuWJLnEIFsfrM3v
4yE7xp7ikeD/5CQs2mEmEiRRVRpIJL8hNQRAcwigCs4L7lhoR3QIsqAaxTJDcmtwaiTeMBYc3eQE
NJkWkNkrvi03keBax3fLjS3m7GhJScw4xbzJ0FFCDtF10PwdKiv70QFcBt2vK+O7ghZ1efGQDBaA
0PkeelF7G1Knbp+JAODcmLL5Gua0sWeV9IuNo8BKoDu5ztYXvdaEaGv6K588c2OF8RVLX6ZIpp4Z
nXN/3VkHeaeFdojrRrIbd/9RkPnjfQUO+J/VZM4ee9FmyBdhhrUEAt7H8WhNfm39zaV2Y4Q5fio0
RHZmme7xUgmW5mkpJIHni5aGOXUG3eibAm3XQqd8LaabShYhLvjPts0YmAMFLCRiTAMsSNpzOuhB
lB6XdNgVWQAsSTKdqOBSVUCaFRnD67tatOGYg6bKzVTuqEMU78mp2NeBciM96cj8HK/b+R+77QPj
SOG1bExsEyirOvEANKqa9dBpGNC+xkuGbEi8ei5KxbflajHwoMsWCGhK5gQJCVvKIHptrQ2A+Fp9
GFSlhGp2WZhgw/YJjkOn1IhgQuiAP++Qf7+T2SFkRJUXWRxEoGinz7iPt7UbxJD7nQQzwr0a4zUJ
fXtgCj6VnExlhX4C5RO1WeSBYeNGyy6aINMuvQmmnrvpN5aYQCePCZQ+lhhobYiIpyZoM845lb7O
X3owGZ90dMc0EdHSxdWUx+umuWOkjdggayejES3j19B7zaVSK9IQyUY3STXFHW0nMCPthHUW3de5
K7cxxriytsrVOMxgrZBkfUWfU+0IVWFaXoMsSDOCKrWYa7Kzl1aUEObuIeixqiZ6VThg4MOlNrcM
3UAXe1IAJtxHPx1kR5PpblHDeNq18V0KNBFAKdenlTvSjUH6QRuDuaFIERlhcOmmfd5pwCvdzqYO
ZAyqSIbhk/Vv3ik2bQkCXSyqM3ppcG3qRAO0B5v3PdXK06J0z6YCPtD1YdFf+bT1oMlGNZMwjSym
qEoS07TnLg13ViS5815Vg1R3Y+vhuhluJRZgDbpgYNpDZvRyNBPwgotVYTQlFA1WMBfVX1WyX6Tc
Vdp7EFPdqgGUVlS9+uDJscNDFwn4B4ivKMExp2EykGpcOmwG9WEOl4N5IvvpHL9OX6zJHR6KB/OI
U/inKrnrTX2A/NGuQvp3eGwGt31C6n0vek1xQ/L2g5h56NHyN4vpBy2etXOCLLDQ4669SXfZk77L
7rSX9GEVHnU0fl6bBeYwJfmiTRDvQTDC+NP7n5HfBtIeovIheoiKHjY8j9qOkPFbq+0Lq5U+przc
vYFc5paCu4HKC65bE8zmXzvdSAC5AxXXr24haN3cOp0XItN6o963X5oDRPIPCEI75RS9xMf2NBzl
b3/jzxvHYsNBkaIkPuAT8qPh6/vs1LutG+HVK3oC8ML5ZqzsQy5q1ajIHBiCjE/bP9T1Salid5ie
rw+I+t0VF2FfbQAWruoUIbwhUS67mieCm350tbhmgK7pJn6O8draZolxaHfNYQig27SLvPpFP7nW
bXWrH+NgPc177dHwpt3iJ/u8hGJ1+TPdrbeLP9+ScPqGP0+qm/0kh9IzBDcDHscLIMM/kYKluaRr
SpDDxPct5XML4N9Z92riJmhKiW5Ut6UvWz8j58bEM+X6xHPvoVvDTIiau9gsKlw0Q9WbPNlNPetG
d22/OKquLdg4vDNsa4oJPms5NkVRU18KjGN7j7RAQDOeggGJXImJNrHea6Pcwsp5/n2fHWe3c8dg
hE+9tWfr6NwVglyHaFRMwBmVHr2vCez1vhk4u8Gn4xLp1Ym2IRNydLm2E2eEkRVdmG/XUwYb1+ft
A9B6bYcwIcWA7g+GATYy6JvIStd3yE5XJzUwfeMZLaePw+iN5/J2fq4QvoffPyzROcEdI0idtCwL
2BLb+M1ZExnydTijnfYBnFhnfu20J2sQpBu45wNtfAERWFCuWZbqAqJTHBU9gOeG25SDZ0qn1PHX
2INa5vUZ5R+2IAiAQk+FzVnUQNXVZVloYAloj1Z0BppyAvPFTp5nRdmNaGyDEqw7gHthDTp0hkCe
OxvFjwIKJILv4D1mQdgDexMEOhmSdpexL5ULc04jDFnpvan+HZu7pg7GwSu/J/JrCyklc51dJy2C
wghX7STCRfJkFKBUDww37ngK1Za6tI/gntvGTNHpte4N2S99mV19abxyOkzvRbqbZLecjsp8mp3f
gqFzV/uj6QZ0dlXIGVyalm0COUICFLlqjy7i6ly9JJBMABdJ0g/VIO/6Yo8iNCX349ro9fqD3Dfu
utRuHo5g4F3/HGrt0xYD4kCnqjfA0DOlkdLRcqPOKRctK203b6XHoXIek750bhxQKgO00CHuBPQ3
JLayl+u2+YF+Y5x5EmZ93bZSDcZFmaU+aZWvuvYyxiE4Lsc11W+7AYppRRxU70SkSsnd2BArUsDU
ho6Zw8R9ZDniqh/Ay7EGt7fPiR1O9d0cv18fIG9yKYGFiipD+JYtEpdV0pq96eB0acebOClPaj1g
ZM3Xhqh4LfU/1lb5DoG4X9fN8jxsa5ZJHkTdCn7RCrPqvgcxAcKNgYSuyZGFXhvLINjKvLMNoH14
Mlr9UhbapTsvpibV/YqZzOr3anqowLe1kufrA+KdZ9A9Qs8CumfRTOXSRqfnhEhIeMEzYq/SXnDr
06vSz9JgGaAOVCmCTcHN2NtoWIMuctgYEAi+NCirTfUPNac2UBntfsTN6KtNh3a4D85hyKVdTVBl
AmtadlBBSA6NisRtvwZ2bf+oiSwonnGnGEwa6L6gmSOQIpdfM0hyrksE66nprSspT5kGRq4l4t9x
dyPUfCCvDo4x7eNxaWZa0lrNbAl7Arou2nHoM1fOLPAiR39MA4iuQEU1KT3Ufq6vLnd40FtBbgjS
vtgnl3ajdTUK0qdZWIy2H00Pxmz6aLB+3Qh3dFCcMEwoFH90pLi0oioQetbqAej0JKlu7FLWvEzr
SOBEcnrsV7XfIf+p3Sw1/ldlv2hTY94MyLY/Cr6DtzlBQIRnALoHnDyNTJtbf9+OqSMh4xiOy32c
+W0yuUrZuJpxsKygWgND0s5xcWzWzo9L8qLqh0g/S0hCVPkKBk58uP49vMnffg7j6VE7GS0IN4Ca
WulhgOjLOj+Vksi3eIEQOpigsEOtAZx5JtCvvVROU4NTpuiswHJe0RTpprJADjYh4tjFtxZkh6G3
/BdhY2uVuWTkuZkv2QSrtfVeqGjdBw7T+mzNmlsUq4cI6V2fS7p07FkKBiSQLfLHscKcpUs325De
tXBbzJ4Mw96l6cluiDfYglscd83QdQHM+A+iLLNmcdJFsb0gHkj6O5Fsf8C9t1dF9QauFeC3QI9H
G2Bcfy8dNUZtuR97kBGqLj8bwxuKVLt4fbs+ZdzdsDFCP2KzG5amaJqBckZ0NORamne58jod/Y/9
cmoFEYB+76fV2ZhiNp4koblch07RISK+b0PAU9RgnOvkGwPMspRdlgxyWmWhOWnfFCK7hYlXfasf
rbz2iKwf7WgOklQYuLlut7HLnI7RXDlzDNZoGHfR7x7gCiOZf68melfIOCiurxf3ZERzGKDALKqK
zt4XW6i0WbENY+j8pZMHefZk874sdvZ4V8Y/bCV17fVsWcStzXMsf49RpazwkJhzUbqb656bD2FC
ilE7KjpS4kPqJPUU9Uk1M7de99eHy/UZCKVDnR/t8T61gHIykCvjEe6pxLEPoR2UYU2BW3JXb2OC
Wb1lHRdTGuE1cUduW9PwrbbbEUv/XUD78fpouFO2McUc8FFT6dNIR5N073INIjV5q0VSOXwbEFBW
IUYNagETA40aqhMypXG2cunZ0ltrVy4uDX8zkH+NMGufO31RD9hvob0+SLhwyuN5XEQaOdzQBLLS
/x8Jc3pMxbLoiQMjQKh7Vb2vpa8KoP/rCPh//PI3A0JJD0pVKAiwbWBUeVzAJIITtAq4r+1Tbelu
+zesErxD0IMD7x0Qbamzb2LtmBTTSOgNyOqiyYUs1niw5yra9XXmCJya6wUbU/TvN6YmdPRDv3HM
XVQ+l0PhT83DAumP65PG3ZwgJoAxhyZEEIO5NLK0STlE2gS6V2s9Tav9JglVNLn5EscBPVNGt6/P
TYcKi5h60S24m1oxJADJeKvoxU1Z5H4MJXx0Dr7vsU0hhneWalSJx8As4wRMF+JnWhxOZiRIFXEn
dvM9zBpC0GGMiAlCTUeRIdNDZ7zV2fP1eeVEJKrqjYSADt18SJZezmtbjhjnAD8ph+Ewy3a6N9W6
8kluLe4kFyIAjIafY87lC3NMAKxVpxrjGctY1NOubBEupp/KKj/Z8vSthKQMyY+ZdUTbNVcriqCs
Sz8RIemoiU+fAEoiVVcyQYqin7hxV2mOdLNcRlx10taV0ajckAavldeAqNl9Cn0sESSF47pAif5r
kFnGzCTy4rTgTfeqZoHbYi2Bju4OgtOLE8EurDAbpEOPa73UMaylerfRynunoJEbCu+1CDbOS6dd
WKIutZlA3DOGtAcGBnrWX4j5UCeTP2jn9ZAZ9xn2CnqDRu25h4zAIOoR/T9MQ8SMPo2hDcqsnS7n
tpx1oJUm5mOG0zmuIRqEh+s+U5LAhqiyUUVne/kym+otboCCGMTZjxi4CcksEJ6dT9pc5ZxCHSED
/WwdCz/rTxlYp1L+5fqG5FwsAcqFvgWUCkx4J3Nu23UOTQgboJXkHVrs7UOk3+QGgbBeqOK2V5hv
1819sMI/bYd/7bEda5uuilt5hEojKXZTeSRhdiAPQ+4P053comsLcS0kwtWvC3TPFEgoQT6k+60Y
d1HulYYfQ35tDpQ7aa+I5LqEX8Yc/CA2K31mYCYA8gVMTnuJ9jjKkgMJncf6KxSWhr39oJBAcly5
8fLaNUggQ601KrxD6cYvzvH6VHH3MVSdoQoCvgmsX/r9DHa9g4bReGHq76gPVLZgKbg7GPo3KNSr
gJB+NITZ7CspHeB8hCa+ZuWGTM8Jup4Bkmi8QylBUDPiMfFAZMGlHhwkyFWxBBNoLCNFkuC1rCjg
E36bCl/Rn9V+RWfQDqH3K4Ts/Vy3QruKvdHclfMdMXZNi+ISrv+m+ToLsl78D0LDP4jeIfUFJMbl
5Cb4UDI7+CD0WnDGvVkDYg1BxF2svg7llzy/aSwHSB6/rPeJ/qT69fC66geSp65TiNDl3IU20PgN
K+FAIY85Ey2ZZOuSQPdoBi3fMF4cUYqTu8c3BphTcG01pURLHRQkuufBXvZTMx81+2Q0v1rdfpm1
5xxKM9edlxu7NiaZsKKk8IN6hMkyf9KTUwxQcpJr/nUjPJgLtgYaeVootABcSL9i48KImZWSFtC5
KOu0CnKkioMMvTh3qkxw1jo9it5JubroWwTIki5F+1FJRsFByJ1cC8lcyAmidTVLcC/MqZmQQUYA
rX9o3+BFAd6tJfr1ddrq2SJkD/c2gX2E4hL0Qj+1lxllLYqLCCNedOMO0cpHZze3Q7fgsTxl97Pc
D4KF5DrnxiCzUSK5Iq02Ix809meAClx0WxJY4E4gLWFAfQg5SzY1nCW1YmRoVBlqUuam+Y9i8JTO
K3+aWRCVtScZors93yAaatFkGviwzDMSgqF4KFGJRMsgiON6mM5roKd5EBeSlwJfIgdEF0H3eDli
dBZVkYWGlB4Ulphd3vQpGdKYgPbaT7nfFEriWXNt+oOaR/tiQBeUftVWX8qtfWs46UG1Fto/Pk4E
/srbmRCwUGgfYzQIZF9qWklxpQO+o3DR6iX21G/XN+XHe5I94bcGmE0JIalJmSusp7nX/OJHHEx7
5XtxsHbkVy+7+68VxFPRWcfYg2HtaWgdHmS36RG6ZN1dLgD1cQPE9luYu6Ml5x1qjPgWXGnMvVLJ
gaK9o6Pormgf2uFViUKSC1443Evj1iaz0JCglspIwQSfl9ytv5/X1l9WiH/6E95zCAuE/nt9znmb
FFJJ9OmNXJLqMAF+ipxen2UIr9jQmSTNu2q+XDfA41BDBPpfC3RPbSJthZ5uZkYncvDAeD0OaFkJ
PJuW7JJTcnAC7YBuUMmSCMYlMAvR/Euz/SIPrd1BIKceXTSb/KFOwXwjD+NLWY3Hub9TUYGcn+Py
KYaAzipDB0KkAsdfTgom0KACgSwd8wl60+GIQRojNPv6LRvL2rUWZQeBJU/q57vcyvdx7RsE0pjx
oYvVk1qqB8Hk05vepx2Fexol1SPDwlYMlzSfIT2C3L+kkOcyLSiEPIhWySv+H2dXthu3jm2/SIBm
Sq+SarLLduTYGfwi5CQnmqiBlEQNX3+XfPp2V9FCETnoBroBA9lFitzcw9pruebR5HqogyXbqXk4
QFhgAmfwbftb/hLD1v81L50uCuR21Xt4AkDwDmmAFmyJLDB/GeDhRqNL55FFCsXLvumkLkxKx80o
CodN7fqoDj/qnERr5zdVDtttLgwOGVB9D1QlcviQ132jz0YC7Db0j3sdtI/Zjo/frPRNb86Vw6B2
zRU1lk2PBIlRKJoYEJoAL/D1iS5Lv3SyTodHIh1ChG/95KPX/C2vkmiplxCpbDIu0FMdw9sfcctF
rCRd6+w8GM9kuyQTJpsJaF/S0l0VzXIg/29b2CrtYJwJ9RbQ76BHJV0UMULeudTghFr/wYJER5V/
GSYWKIEPq/+Ub8OlHSkvqjKzz7QUxfnaniLaJ3loUQuBszngWcELi3yiVLWRt8KuS5vm9VfrF3CC
eS1qqEu599iX6ZfXvA2RyceAiu5ffCmEBxAPBosWykbSPqa8svSxQNd0aH5rCQtcFS/K1uVC3oP/
gCYJ5HfSYvxp4hpZUEZfPhfdgzalUd53isOwBa/DSASgSIDgGDpWcr1jhV6D8JuieNHnvXnME2+O
5rzpo9oXWgjhQuOI+QVw8Na5H1qCDhEZeyPkDnMC0+PtG4U0del7UZMmSQhasTVamvluakBEnHTg
kfJpqlKB39oYBEWICfGrATmRNqYcrKzIdQ2hUT+FUL3yvMAVqhGATSMQ3EbjB3cEgIHrjdF8xxZ5
yeh5yUElj1T3ze4/3b6JW3cdDxbuIJhfwccm3ZB8SAAIzHJ6pqj4G+J33agIWLfuA7J4eBIw9+CI
yjFO17V2pmMRqBWFGnKPqkvDzn2Au14RfkqyoM1Nu7AnnSa7Rv7qoSSEKZuYV/ZeNGOorE1vLQqR
P2b60JYBabt08TJHOLVJOnouTDeYS7gUA5AJHahdne+HpjjaXXO8/aUkk0BKov+9NsGJraMmLrO+
Am1uVvhjE0MfpTpYiVHvtVGbQocURThV4PMWnHCwNACtdtuynI+8m8YJIY6PwGbVor4+h9niW11l
602MedTANkJhmAdvOY15PDmHkhcR01fF9HYPjszTbdvSS/GPabBhIneHsKgjp0Kt5i0e8qEmHj3v
c+N/AT1RTFZZb4Unld73D3akU2M6g9k4SdbECZ7y8rV+0m1QqSTfvKoOJvFXT8631yW9TB/sSVe7
Z8xODQp7PH/zxDN4UwP/rgSdbgsB4tumpAvxjyn0E0y0QlE4kmFb4OxLc8RkdczM3D4JD5Jvqec9
gvmz//u2pc1NxAwfEMQoRX8g8EtE1dC6wqJscW4mJ/TQwnCL7KEffoKQ8WtDnzpf0baRqVbeVwcx
LtxCDCrhPkofTkPd07CQRsVFFhntKc2zwOM/cvtlNIfAoQCMVUfQk+2hSNwkWTQOePgD54gSPqqL
dylyFMhz5FHvn2ed3rliCganCXXv5fbWyB28//xOUDKAHs5FiV5ytH0GN1v40MxuoxQEniH8RsND
1H7SnX7qvnVt0AzBWooKhs+3TW99FXQN/2tZeqrIgAnyVQEgrnsPujTuvoPOw9KVB6gp79uEQY46
+4Kiv+JGbZ1wB3RAOHKA7YAL+NppeChbQBCobWKgNKIOqlxZ/Tv3f7r0pfCfb69wyzVemJLzLmiX
1pyb2FuHWxzq4nloG3R88FywUViLyXfEoeLOB6ep4mop1ijjySa/s2qta+CTp/rz4g7BbJxb1kZT
/o2Wv24vcvMzrgTYaA6CLVHmSyuharu4gjcxpP2Clj01S7yUT2iL7kw/fxzpg84Vd+s9vrgIn9/P
rItvh64CuO+R1V5/wpW4tXWHso0XAxkI69mxdkAVZFjMDmk2zfe+cEDSUy7aIZuW6dhnWbNnPkj6
Rmup95Ob/1pGf4g6ZvdHzxD0WCfQgTahEo+qRxXd3qCtp8IFngCjQsiX8Fhe/1rh64npTXilkskX
YUWr6uTRBZ048PqttPZsf9vell9FQRlwdd82IQss3WjhLaAR1ao2nvanKVSVo9ZbKe/95b8u3dqF
0snKE/zrltftjfFzWX2nzilJnpziqTAPQ/NDeGnUegdl3Vjubr1/dgLqMnDkgnHxQ3Y2QKxsxiVq
Y+QykIq/J377ubeQz+fejpnD56H81VqRi6EEjPTRIfA/LfR+djDAAVHCfBjvM/2glceejneC0jBp
UdMPKk0FjJHLLf/8zpU/GGyx6xCJ5Poze+pAYDzhd4pUHDI+9acagI+wMJEdF9ykdxleoWAyJ3bs
HWd+NIu5OuTW4EdDnZiqL7Z+7w9fDFfTcDGuhju6ns+Lupc9MGMotbaN7TbdMePYsSBJTzW5q7Vw
ebYI2AuTx/Ln7UMoJ0//bALQpRD3gEyRJasFo0A594tXt7GeG3sNKLfOuEt/UTDCeqnzNwebQMgm
762s9yBADTQvfRjHEbMuC95i7Vu6ZDubpcdW+43eNUQmVMndltdCQxKlBHDVAjcuHeMWdFSuPg1t
PLbjG+JGPwQ6Zg5sr+pPZjv6gVV69JgIzd5pQ9Mprqjcu3vfHXwJaN5iwmVl6b7+Jr031JpXszY2
0DerAjZVIyiSvXT47mdjdQa4OklDiy91pOF0H4VgqHX4wupOUCUz22AmaXuv2136ta2HUYO4wiTO
k2m3I7pvpbPToHz3/fYX3Yy21/4ezjWGktAtuv7NoKBIWYuxttg257vGmU4uS4KiRhA6prvqs+Xe
Z0m4cDscIQytsL3mLfIZxnsNhS/IiiGzla6UQdOuKScT+/WtvKeBh/9YYYGgRGFn665c2pGCAxDG
lKTwYcetfmMALPPcMNGeaft9Qc4+r3B4NzC87tFXxd0fnTZuCbB0DrIZsD/LFRNGO1aTCtclh0jR
mAQk+1WpNI83Yr1rI9LL4E3Un5wSvtuM06UJxEuXPKSjFwjeRkVxrOir9Z045xLRHy3qqEFIqKJp
XJ/m6w+JXG0d40NoDCZy+UOi7JrY/TzicbLp3qrEi9BViutyfRKXC3nZSuUJCkVIBTrSQQUgThcT
r1hszFAQt1lAwROPzsApr85ZinYcmUOmf2lUXEUfo65ru+vfLxwteuBja1iwC564hd9NxsH2D1Aa
slRjl1uHBfMuoLlEEwzICsl5VdBF0Oq0ZoC3+chksiFBixFY5qpPVSLg25u58oXCWYGXXtYC4ZM2
JKbLWVyn/Jz39kOLQhtBB1VL8Vyx9tgW2r2ZNKfCrxU1IHnC+p8PiZdrbY8boDeTPiRLFsih5jOL
/dTto6nFsw+kAcjAKmAYJjuc2NxEnVuQoOg6uqunnIfePELrveMteFsbVcXhY0CPLwz3swL/gGaR
Cw4JvJ0zjzqLrdr8rLnFsytAZ52Rn40zn2q7PpJJ5fnWbylfGJQYDBh1kL3Ksa5jioT2Y8Ni0RU7
kqFo6LaneYyzKkY1PBoR6Lp6GZYm6pKYgcSeKXzi1mEDffhK5YqYBlSu16cayqxVPusCh80dEOdR
dwV5I3KA8Ihqrev3/LDWC1PSq1j0VbOUBsCwolneoJ2CUOF3OtLfaWvcLYSH3BoBY/ND3Z6Dqazu
O2GHoJpH/KIfZqhDAft4+z3YWjsmr4BRQHKDCrB1vfahZD4rCWUxX9JAh4o7xJMEWs63rWwtG7gB
fRWCgnSSJz1upU3LaUDlJXYTcehaM+h0/+/Wbo8G63a3TW1dZ1TM/mFHAm5K1tyzmW7l04BxbS/R
dkxvQ114Me15MEHYGuBt7aVpNEAXWPngZvvbxjd8P8hxId0BfQAMDsrpMErWDVn8dUYweWncnzNR
RCgb+4iKCzBawGEQPKHr3y/8b2vq9aQvA491Gmloq/qQsKMPYBi6vYyNQ3FlRnLzmT0MrWPADP9m
Rfan4eVf/PMAMqIJjsKYJfPe8G62hmWAKiW1wO5AdzMEkxPtzw/2KmuLUMpEtRiTUtdb1YGJjbZs
4vFi85Ch81sM9DCqur4bH/zKihRNQQfCM+YBVjho0v/80lz+2zIjup6L3sWX4HFRiT2hGvq4v5n5
w8v+zaH6307Joq9equeMjrCz9BhQSvHscQzeH9pS5We3XjusyEbBCGUUQPbX3bw4vlo9FGPRmLia
NA+WDPVekQYCjFwamN0Df37qzIDWB0Sf2asQKjD05uW5sC75XprX5cgorM/LBEgLCn7ujLxLi9JF
1XlZP7vk5h08o8AhgBscD4tkqp7sHMMPtMPhc8FsyDR60EwxHe3UROxrQDMkxwhaiUrdg2ukKtaM
reuLwXao04DeH3rVspcgpDEas+5iYJOSme+pKMAe0Oxu3+KNIgC6VqDFgL4U5C0xtit9TaPuBtNt
u5jlGPpqmdg3lrnH2Ng9urx7P9XObXWcM3byIQ1bLNbecbSj4jdsfVNUnABatVYMtqzLbZJa6w2P
g9fbSb+33oOTrMpW+m4GZbbr3Q8of7S1FjmjGaBpVAMYx87aYh0znu6F82JACOv2L9rceyQ4CFld
QGg9KQHJEtdrpnTo4hz4ZMihC2CllTRoG0Haexb1/0aknU+buYIQoOhiTVsOs8sCb360+A8vfTb0
k6FSqVQtSQoRvKwwoTbYw1rfBtY4lCCwiytT2a7c/JYXWyd5B4vqWoFYvIv7JLDrF9+DjKP5rVa6
oY0kBrsHwRggO0CjL8f7QkdXdJh1rAfjLP1g7tLsxBJouxj2bnYUt2R7Uf8zJj1DedU4lZPCWO3+
9v3vqffqLDHGWBRvxZbDwXgAgRjBOwWDdOwm1iBomOY+ZsiP9PqncL6JdA7H6aCXL2Z6Xzbfbp/z
j7ffNoFyQqHER4EHQAWpD5tbYjGdVGsQtYMgYayjDngjBuIxwE99/QiJyoEdnDIPHF5Hg6I+/uFI
rsYhXQLWVoybmjLdujenaV42qG1R/xUBXcH7oBPmn+4p1MAxnw96GISTUM+TPl3az44OWnoULIbn
6ZSeBhd8gAdDu7eoiDL78faGbizpypoUSUBpcyhn3Wnj2YiNZAhHOw+YuSjc08cCybqoVSvJA3LC
0+XHntR+UiRAfcdMQx2GjC6GJAi7m1JdC5CD2Z9Gq7B3GRLNY+XVzcHUMFbugbh9z+f+Hq8lC1Di
GaNs7X3/ix2ADu6a9QNnL0dsPgOGMBNJG2ehXf7iy4v7h8rfHv5pDHf9z4K0xzMtAAktYKHLkU+2
9d6Cv6ROMHb6g/WnWGLZmhy/DcxJ+dDBGgWjRFLqJ7vow8LzQVfiPYAjNOCoLgJwjHmzmBHjeHs3
P0Sm12uVP7TWjwug9qSNHS0BebS7JGFOWlXzfr0DV4EOrAAfg1YMXA/YUtZTfRHReQhyPJFgjV51
WNpj4RwF2EHGU4VGnIq4ctMWarPQLfZXYI70DulL4TZZoaFySeZ7A15nwliXOHe6fmRN8QIIuSpt
/VgQXpeH3Hhtq6MLJ5cmrBbsx/5UstiZ3TuesV+Ef2ajscOkZ5FGnBi7bh77tee2Y4UZ3/6CHzPZ
1TpmcfBOgbMWMIzrza1nQOMhAocLAWUQs/ltD3bU2P1L5jQxZFcfBLHvIF367C4qHOKHV+vdMvoa
KA0A9eKuf7/4rNCHqgD3T1ncM/3Q191e+8E7/yDM/HR7jVteD6Aa0KwC0QVgtGSoyPgMQUCUXnSK
OaKUeVaYeRwwCXQTFe7l44XAbfbx3KNhA+JTuR8ihlnYmERhMV3AozIRBviQ29uKBamsSIe0qTVH
9LnL4smMQB7LWHR7wzaOJAqiOP1APsFForFz/Wk0cJrgRSUszl66oQga8PqP9JD7T3NmhW6yn9je
qx6p9uW2XZk1Ft4MdnEQoVO+srbJAyBTb5PC6HJkT9wEViZDoO1MCNFyvdUOJTXAzAiB75CCMiwa
wTMG0gdvPvreij8W9JXY2A0UWNtny86mHa/1l6Uu+HFuhyYEX0C1rzS2Z4mOOMzWnxs7zR7KmVjQ
0Kbjbkxssc+5B55BonHFwVi9/rUPW1eGC46GK6b95dmgZWHCs2iGoo3FdwXPdqZh7QGCFJ9QcRz6
sQzMQexub+dHX3Zp05Wnyaxk9HHwUx5rX6vX8s3/MgQVshRFBLN1GNGQ99eJALRq5ezIYWIpvapF
oWXxSSgg0xz2i84U7df3GqG8gcAwQnQAeBNkYuvPuPAWGka2KbAYPDad+zSjXyfIdmt1YABtg3LV
oW+LyMU8ZgHWfT1twjRdHjMQ+vajBuLBn5Zb4awYQdWELerLJX1qwbvno5Hdsm+3d/2jW7MMkHmh
LLTCYjDTf/1DS6tq0drHVElVfl6m+/Q1sT5RQzFG+SG9wEWB1ADA4+BYhOuUjACuMC2+hxqgmXxi
/XIuchEOmX2HGnfkq3SNPvpPGFvn1UHEgrE2GQlRJ369TCVHQZAA2FSyo14kCOYSxUHaNIPGJAjR
1naT3I7JelxQs9N53OdeFy2Nh0EKEFwdzZmWh9vfaHP7kDmjmw+sJUqE19+IWwlH48PgcWfe5b4e
TfUxgzYLTb+mvQLmv3Xx0WPCeBVIN9D6kVxpnjOWFjPh8ZBrIFsJdMDSob6nc0A7VpF2vf2qs0Gx
vk2jDojcbHCKYr5r/fvFZWmWJiXQ4eMxGQ5JMt0XAmzb4BUJLURNFZSChl+3N/QjlggHEi/rfyxi
RP7aog4+elOrXRzIg3GiWvTVCu39vC8jESRRE0L/Neh3HDTDwGwr3NzWx7w0LaWlyYhxnGrR8DG1
RPvs+OxHZvRRy1kVEMhc76rUUulMbZoEGcj7JDOq8NJqOWFpXawVIVae7B2FC++Nk2gOaaXioNmI
zxAbgr8dfC1IpnBYrzcW3DAGGpUow8zTW47wPizsvVm6keGcMg+T0fqzzx3FYyUPW72/w5hihV0D
/gUhzbVRjBihbZdnXewYUfPGXpvX+bV4Sk5aSHZTOH8ztYiI0+0jtPWOADyJfBuhPkFr4Nqmh2EO
y2hYFwPnAXhPHxnD99sWtm6FC5f5DlNHLCjd+oqnTW0bU4dQ97mo36YO0tB64Gc7o4bwTlqHdqYq
a209wZhkRT4Bq4hs1oN0cRGh6VHYM7dQqUudO/KtaIaD8YwZ64ik1hdkkooPpzK3/v3CXJfSgSSJ
3cU6BKeS0QJ5pLnXy/oHtx4M875F5eT2lm4aRDPXt9BcxoeTDNK0IdrQGh36YM6yT73SQ9TmgRUD
/L9Hf5z6XdOjE5eU6aLwq1uvBSLEtTSEbi7S+euletwqOtd1sbPdsAakWbdPSVFhSqSn0e1Fbp1M
AiJjTOwiAHHlnFBkDPMmSd7HdG7Yrh/NOiApXo3bVrbihksr66+4+HaWsRil7hd97FIMUBYOeM+e
0/TVZqqB/E1DeGRXNNmqDLH+/cKQ2wvH75Ohj7nOQmi1RpZ4zY2vvXLyf2PfTDRgwGqGsBApnvQK
5a3Pyx7jZrFZYc5XL4f6kSRp+cdlOgtBFuoDoNxc0ciSgxQ0GbNU0D6Gn38F6ihesnyvO5niSd04
bygDAnuK0g56LjJNREVrn1st6WOR1wEa+QF2zTJUPDMbDwswwCDyBW0nDoNMNiV0O5n9vBrizM3M
UBvqImzH7rcAvHJfWVl/bkdXNWW2uTKU6hC9rQUxWe+kLCrTYFoGm/lfffZkVY+ainZi48jhEUE3
GVSS7grkvz5yc+t2kweIXdzpaL3R0TEjrQV+dCiJE3UAwSnc0sbJswArWQe4QKjnyRUjAJb82cyc
AQLOPtvPvbuc9LYxd7dv7NbHwh1ygDQDLxjacNerciD7m7jlOKAuBUmPhJ+bBWPszwZr9x6tn28b
28rJMWMFl4aLhGK0/JR0rdCzNHfG2K8MyDL0lRP5Gjdj0D44Rw35bJgxf9y5TDP3VM/NO2G6Ys/L
xlQ4qq1lowsGsjLkYbgS0rKZXaCzTooxNnq3PtgacPHcmCK3r1/Ajvg043grnrWNPgBAfaj++Wix
I+2Rx579ru0639ZEDFEjvJ3AxEbcyPO935aQjxVt8zj0tR4httAe8d6091Xqo2ShY2hEJ9DVuv0p
NuKIq18jPT0aikmTGF0RT73eRlaT9Dvh+lqYVT64p0orvxtaqw2doRvuDJCOKcxvvLnAMSGYAN4a
w1rym+uzPm+qqhrjGg8t4d4b6R76yg2X/vfClmOW6Cp2lc0FX1iUHHnrN37qAVsb06w7NOI7ey0T
flwnqaxgIuc5+3p7gzfcBQq9EAtDVRC9ZfnBbTBxUCduM8WL/8Oo49GfoBeG2s+sOMkbng9T0Kg+
YmRnY+bOIpCI5oU/xcXC9gOjAfqAd7Xx7fZqNqygeYyhcoDYURuU81oPSD9OzXGOuUPAbJJOUWrT
ndZ3vsIfbXg9vLY2SiTgP4bQsPSwgw8zXWoxLHEhoO0wN6SLWGsyReD10coKrcAEJjyAhf+VfDlz
x5n5gyNiLW8ACeWBrQKwfdwwWED3FMkrRlNQy7j2qwyCoimUKkA7OEP7jmEygpAi1JiuuEgbLnU1
hBgIQAbEdjIBSomwVBhTP8b6/KBZ2Zk1zaO7FM9ra9EEzev3Ovs7GX8Oo4rN4uMBR19szUMw8onC
mZw/2jk17YR2Uzz9zP2dAM5qiAyV/uXWNq7TRKCuXMMWR7q1Vioyg3FzivnMosrrMaDehL33+/bp
3jgOgP6jLQPZEtAYEOljdUIzSZp2S6ynT21bBMPy120DH90djgImVfCvQ+8Oacb1aTDAEMdBd6nH
nDTjri10GzUUd/oEPGFUV7qIWhNohGl0KsWLu2XYQ1UT2dtKmSqLh5DOMWgJaRYMF3gBn/fQT3PB
tDHpYS6AhqC94vpufC90nPGlMA+LSqc8AZZ7STlCTXeJ2TQE+nh0SxFM8+H2bn58vFGMAgAVg77I
teFhr3ezRIkKPqFa4mY+Vt1fmWWHpf60lvSdRmFq45BDkgIrQeEQh1xmrZvbehot0E9iNsTbT1Q8
LyMY93vnQLTldHtVG4fQBl8ays/YQNe2retVoR7MvVwXeiwq6odk0LOIc9Yq/MXGB3onSIQlRGHw
GddWEkLBjQL51TitxrCm8ZKykKgIp9fjfF3nXjH34ObFmXdB/CCVQcqca32iWXrMqt28PGmlF+Yp
DTP7YFki7KtkZ+o/bu/exocCCQH0DsmKtEJl53pdQJ8nZeloejxMTrYvuqoMtWJcgtJlp770dcXH
2jiCaOKC9Q1sEFBFkUknEoPZNnOZEVeP3KlDRsg+MSCVoKEMO+9vL23LlgPVEAcuELUCGYbTDKbf
QvHViFGJz/Mp6qY8zMvsqTXvx8+3Tb3/W/KXc1EhB6Ad1Lnoa15vozUbQ8FpZ8atZh+S6QHUJDs6
8sDl9NDqf81dkKZpYGvG3q6bByqSnZ7Vu2VsT0NmPLap2OuJ//X2j9rwYRjK+u9vkjk2BwfDsxBt
N+OyzXdLHk3JXnPvevtQea+D3SsuyEaxci2vAQqLouHK9SHdwynzFrR1Sz3W3CNNqyCxXnJOo5nt
SfVYaq9o8mJSU/GNNy4/ngfDBuQCaQmin+t9zxtujz2pjbivZogIETFhZDaxFN5s4yRdWVkv0UXV
hFS2IEtXGPG6rsbBrJgBgUW+hKkJLdlCAdTZsoaCOvbRROYDaohraxVKXlnJhBF3RhXwNjSTB4wF
T31UdYoTsnH517xq1WMG4Ykjl09Mp2z1JLWNOOdk5xSiBGtYIYLBBmi2pqpy9sZ5XAez4G38FV4u
t5KYM9ajMydG7I9dlLjp41iDZ+/FEG+Glj5oY3z7+G8kjogfMcXkrOiKlaDkeh9HTkpaU6AmTBTU
mHhZmt9W3Ye1MZ8cBxQy2t5L/hrA5uOX/lkkKgLmjbbIGr+ikIvHFhGz/GQUpKeulzLcv+oXGIm+
zqa3Z5V+0nr3riVWMAP4VHLrgMhpXxj6jw4avqkrTqyJCdFe8312bp8xcX57Wz5OlcLtYk8gUIPZ
LgTakqsaqKgYIygeND04uyhs2p84KG3HPfW+F0W2Q+nfQ6Oq/HvwgxTDGhzAcPoq2iXo9L/zEUSJ
mGpLfNUP23Ig+GGAFQPM6IMCVfpeFMiGFCA17BeSl5mnQZHOUZGDaY0Mu3TwgtmuQ07nQzfYigu+
4UYgKgH4DWI+hOUyqNZgI7V7bzTjYXBA+KoJBiy8pupybF03jICRNfJfn3jprR1Hx6gBmDJjG9xR
YxE53YJShrUHv6UinNxwIeu/DyA80GgffXFX5FbmWZUZ14sVlVUaAe0S6FYa5N0BEdm/soYo2TMR
MiPZvb5oVTpZ4DvBh6sKj+yZg7QmxfDtfpo0D8zjff5bG7P6zyMJ4iL1WPVp3rH+10ahoFxmhMwm
QBVfnJpEAGTvBu1h7IeDW6uqPhuoRrwuSEkRPq/5jkxFYvNs6NPENWNDW3bNvMBHaoGbWrtFnyMQ
KYSJ2x7d/DHNf/htcTeMv1rjOFqgIJlHxQXeOkUojICaAPk3xl2l3Z7c0WCLuZixN5/87usoXgry
ea6Pt93EphUbJQsCOBxeHMlLGGL2ydRrZqwX9JMhpgeLV83B8XoIsroqsIos+YKUBKEDZqkgC4a+
xIchsdktqqaEx4qrDpVvfvDLPTDoe6cr7ya9+5zmz7X42fq7foBooa/vTNpHtCL4/yQiTDUburF2
3FB7zSZ0lAYsyREt9TjVRU3tuKkO/jSCJAh0/dOLnSvuzcdxFeDELg1Jm5wmjlXTqYQh+x50qUEF
ta550HpMZp6tuvw8e8/gNeHGqTb9HeCWX6pOU5AVrQGSFLhiWBuBBt5lkEDJiWdBxNIC2GjHS52k
u7xvxDEpwCXZ2BhguH2kNpzspSkZHGPwMtdZMdlx1ehnbaIvZaOq/W99uXUaBng/AEaRd0pOwWZz
W+W2Het17zx3Jlq81dhop2max72t7gJs2cMnRCUJWSEmWiV7EOnQnBG3JxZzveMOtHDJa+vYUO5Q
NLq29u7S0PpDLiJQY9DLAv4Ae8fAEFPnwfiHil/rFURxHuQEKE7hGsozqt4AAc7J7JwYzSCWffIJ
gNoK4NLWNb+yIW3XPHct0SvuwMC0m6FY1Z18rbw3km4/66fWBHp5aR99yABMn3xH3A38qR1eR33P
MWZz+zBufbnL5Uobqs8exGqAnsALSXeN2YXrpuZ+u/NVr/7WDVvRFAjkbVSw5JL97HQzckZsLKXg
AqtBBPVqFoq67Fasi0I2ojp0qlc2DMll+S5joBwgTgyRX0qD0ugQZ7YOSpuEC/CmQinGNMSzsCsC
QQWgbK0EQzDNQNqzZ2eqwYbNzcXDjFlcCOcASnd9Wh2/tppaJE48DYd6uBfd2XlVHliVEekdBHNd
MjPIzcaNaQdkuU+yTzQpwn/3/S4WY14vJh+AsdOF78Qc5NRV8WZb0OVUqQVvHpILI1LyjEpalZcc
O+ZWB3M65tmzKBVp5ZYLWdX8/v+jrH+/cCHNkNZpxrEO7FVn/xw9FZh964PgH3cwgw1qE0N+ShIf
EBvd526c+T+5sQAO+n2xBmStv//46qKR8u7efWMtPF8vJAFZlsjtGnaylTy3rpsd8RO+a8qcPWBY
TbWureLOWi1FLwrDpUDySSeAtF3PCz1341H/boK72yaPZLyvu/qRZmnoGiwsZ/dT7h4KN6gccvT6
k3i1S/Al7WqVwNrGJoPS85+gAfzBcolwsJulqMH5FifI3qrmWeMJ5Nwe/Vk1XbJxXK4MSddr4IPX
AuCB4wI5H3ReA978eeiBg4KizUr5gYhWOvMlGvj6kqzfEbzVbYGyOjBniaKQv7lfF0akU++seNIs
ZW7MzfNMzqS6B1nL+Mfz7LaDo4iMGtUvoJLkZlLtit5L2sFdry/a9AHuL8RvFU/WVssKIABkIeCL
hbOXxzVE22fOjFpHzGgxn0cnedXAXxYJBrAXobX+kJo+aAaRLbUnQ3jeoVxKHYhTryz3t6/ghrtC
XmkCroKnZgWaXl9BC2jduRGUxIb/SpwlsCCurmyUbRpBMRwQSH2lTFr/fuGw5nycRkZ6gpL7CQxT
lnmfdJ9ur2PrdGDg4L8m5HUMaVsaDUz4FipsmfFjaL8NFLMvhgLCrjK0JuwXa8mMbMIwDSOxxb+X
mRct4jUdYjGo2sAqO3IcoCWY6hgG2OlOy+h8rtL5sc3zv4WuCEhVH0dKXZwaSrc8aQhOPIZpJ4gZ
eEGW/b79eRRG5DgiH0eaGE1L4kJHqxkDzyK/A0P6bSPrllxnQKh9ogGMBAgtHBzn609Dhj6BiK+P
siSk63fwe2bolrO14w3Ue3NMbWR5mh0zr1fVQz+ubuUrwdgLKLkQusv1wcXq6eA3tRVzFOOz4omg
7zxOX/58dRieNQBghCUks9ers4rJIonNrdgbfxDg40Z0IvJzmZz6cScaFY7xY90JqSJeSFASELBi
yC0XveNMEHOyYvROMe5Z5DtzoN3OBnd/64z3Sy8UQc3H8w6D8Lf475pLyyyd7yTmxWhY8TjtiiHm
GPWo6V3q5+Htbfz4Gq520EwCKgG1O1u6V1YKRt8GfcGYAwAVImEGeVpqqKD726v5nxXpUkHTzsEw
h2mBmUgETndY2wxTCvKtWeGOpOUQA+MjlxzX0uPuCEzTFILTc5v+gDBipINC9/aGyRnJBxNS0OTr
1Ol5MtLzgCNxcPlohrmejfc+ZiIONaSEQt70C5pjpLnT8hZqXxYG/quMGjHrfV01+6tasXQPMJKn
DcTBijPIC5VeqU6g149z4Uf+s2AbvUYkYAgTJT/ieCP8e9PTc9/E0DtIIqN4cM/NWXPCRHHqJc/x
jym8vACKrnUHGezTu15CK9HSsyPuTdQkB0xvaq+3P6B0Fv+xYeJpR/cE8x0ylUqZOZwnxvr9Gj8U
9RgU1mkw/EhJ6r65b2h2AxyK4Am1lGsPNQBZO4vapme0FsNlWg62/lY4b1nt3IG0O+Iz2WWlSm1q
83gCbKFDXhodd3jGa6tAwmpaaxB6NjsKwAWyyHoMc2rfNdbLKJadNX+tSIkWP4R5sxHtDqaCz0u+
8n2D11wMGHaEvx/SJegeiMRYknXd4Kle9UkBMQHmt5+8u5nUO61TUXFJL91qERVz3cD5RKUeyJbr
NS/22DTmVEECWFtCRu9JGwn7acbQnkvfcpW+xMb6UIADSh+OGchVUwp5kKYxzFXhu2bm2Sy/1tNP
/gNgzUWlJbtlB7kZQO14QoH/kFZV1iVBKcel57G+t5Nz6TpPc9e9OsMSoEXy4/atkGPw9z0EEnyt
mEKrFxDj6z0s/dwjYrXWkcoMFmG0UdvNLRp5hQ89Zf+F+pW4Gynpwwaheqj/H2nf1RvHrnT7ixro
HF47TB5Zki0HvTQcpM7swM6//lvUvmd7hiKG197AwdkPAlxDdrFYrFq1VmpOmF7tlO3tHyI4nkCI
mDaII5CFv/uWbaN1qjZU1Unp2mBsfq5D6EL+ZPhD3o9/1ssm8lhdHhOA3JXUazW4ZeemOnUmVPUw
ik7dfbsHY7C2+qb5QgpZCVf4OX8b5BnOppqSNtWYwTbM6giSzusXtT9ISWd4/th/VsaooqDmxDR5
uTsQZz1GBosdpPkOtT/9tbmPzbBPAxccUY8JtK2+rNv51QbBSLAr81AmPin8ghf2ubjX5Fk1Z+Dc
PuU2xGrUj0qThZo3grBBRoslOvcoP+LUm0hdUJm59lkkKpMD1sXyVMeRouabAizKvgVuuqn2diTH
rBwU62QHhV2o3HWIRi4oqkDF5dnoVF0b1YmSJm7cVydHm/K7marfNADmT7EXpx4GyusmcJui2sSl
a90NydpsQfBNnuaCpKEHAFLUGFosY80S3JuoNugeyADQrTT4RqU5xUQH0q46kWSsNmtVDkjwEZCc
UZcl9yI3ZlQALPihTMJnwqgVdjlEAcqTs77Y3XIY1cMUdqq7HRWZEjpfVn/zZLCAgcr0bcqCB1aA
MDXTMJlSnbSum+7G1ImjGMl5sABNG6FXku1qUrtRBgnqYNEmiIzjlgBqcmgYRolG2kTAN1Oq03Fe
ybxRaVtLShfC3cCMDsAm6FJAqPPaGXoDYM1l6cAdW9X1tqgbY2uR1NsUtV1Gq2Vm92YcyzrEogMG
URWUoE20DjETcm2U9pmx9ktbnVZnuMNM7P2yfO1s1ggHX8ntaCzILkHFhTKThUYaGCG5W0ErsyyZ
CJy96Q6W/VDWsiMsWAvqjngpYpIGqHWX/f2ifkCMxO3XBJ+4sR7H7FGJ/Qls6K25u70OwXfCVDRS
StRXMYNkcYX7Pkug3KUt+E4p7lP3rgT/gjUrgKr0+3b+eduYYNMwQIKsDqrDYJvkOZY0UoGTNtVw
GsmHvD9XREZFLTLAmONUZB8MC8Ft2kwJaCPAC3+iNTAPhaEpfk97Z3t7GaJPg9c7kD5MZAnc09ef
BpwUxBpjWHmu6wBcwmhVlWZ424bou1za4FZikyZLMIiIlUCeHoT7RYRhY1Bpq6WkkSSIkBg9+70Y
7qAucOOlHGBoQJ3bmDHaND+B2FhyXGTL4S4klY5LFYNj7qQM27k5AOpjuvu1DrJa8s6VGeKyF7Au
t8pkwtC0bFc1MF6b52kJbdnpFDoao6dAYdbGuDb7+8XpHJfWMFARq06eCWnoDlLeEWRb/7CrxsL8
Gz4KfBsIou8gGbSahxr60PVJpfF3L76PU2czFe4uKZvtbXcTeAEr7OKSxIMBfBucS/dGlxntauL7
NK1z7EwKuurUrHaZCcTLbVOC08OouFhkA8offaPrrWs7d06J4lUnV2FY0aemejVoDtDZ8207ogcf
AJUYegWpnGGD9ujakAVieKcA+v3EhO4eFfPzYP/o1hOxVH9Sjm6wGsHU3yu95OTyqDb21YBnMRC8
MZ6KNXJpZjrHLLswqpNa9yCrLCJzfPTIdJw0sE7Pybm2OkimHR1bxk8r2llW5QFrH7iXgZC9XnAy
eDH4zuCU7IXbm4af1N/m2Vf1p9s7K7TjIPqh8weqEP791SidPbcavmACIM40Q6UCffszKSSOwnyO
yyfxzAGpK2DjAC/yV1NCUZprhoycSv21nc7e/KylkmghNgFRbYi+oBjxpkd1cYwhphT3KhQETrPy
TJzntEOVqHy4vVuCUMHYsHHhsZkjXE3XXyWtZtBd2vXbMiwQLNPqbz7HhQEugteNOnd23pJT553r
ZruCerbtzlL5TdFXRxsShQQEJfyXc+sm0RqSGw05tdq5nh4MJ8QLLZYFIpEV1BAwQAeaAfudxgdR
l7GztZyctPHYuJlvFj/G5Gsm45oUmgFGFzPDmCMBIdr1R1EWXe3aYSDAQhjbKqIJ9gxgFE/Gfc93
kt+CAVqd/zP0FiwuPGxxiqJT6hEeBmyt4fYRDG7KIntA0kjHI3v3ZBPqvdanvAyzzZrYJ5d6h3Xu
/fFF9T7d9kXBspnEEUuPPbzweflGa9WapU8h1UrIszl+i+1HBW1s688vkysr3GWfNMNUawTKyaU3
HbzIKhZ/bWSNB1GYxVAJm6AC/ADdUe4eYSwRmWNCLhUS3/Xi+NMWe9mqahCXB8varpnt6wb5sw42
+5wwCkgTIp+Boi/nN3nVaGDlG4tTpm7TpvVz5V7rJReX8CMhIsEY0494U3S6cBnLoY5DhqU4meYS
jlMSLHW9KZwOvBqp5K5iP5cLsQAA/jbF4uOFKa9z1al1YWpRz3Y+HrOyRzKzR80LbFsvKSW7RItu
u6AgQbsyyVZ/YTI2iErnfoZk+fyEkb76iNFWn1prqEGI4bYp2eq4wJh2q6orDkw1VhR/Xtr6PreP
ZHju7Pu2+Pb/gWdnIZDfThSYwa0AzwCgnbuAcSjibtFWCOxSNDB1v1NSf2naaDWNcElTNDRBiBpg
ghIJfev+eYuAjRv/a5w7D3ijVpre4Fvq5HXSNR8tMltK/MRWcGuF7LK7+HoO8Aip67IVon4GDrbv
ihY4CYpZvpv6nuovYOQrt60lI+oUXKJXi+McFY/kZJkIFqeNdTg24HW0W8n+sah0a2mcY0J4K07U
GALdNA2mLSiH7YCGdP+HBHpvEeTyM3FOCcGxMk8TrThNh80sSWfEu4R8CS9gAyVOLjrV3kzr2MMu
oUarn2SXh+guw0f495/nm/M1tUctZtLO5X55wlDZS3XwgvIjJNM/dNGhVoIl8vYYtwluH2PJqnja
2bwaaDOZqCQqfUfvaBLTKNYUZ3/bivA+uVwdd3grj5ZdWWF11Dd8COf4pV8Hpl9GpWQ9orDEqD1A
YPPPpOL1GVKI2mtJYaEyekbDRzmmCjSnQ+hNo/ryH01xNzEqlQbpBpiaQLBpeBOEX9xQ61B21r/S
fl8Mj2SRVcZky+OcUFGXrqMtbNYQT+6mjZZjpi3f0GXYEe84qC+eDEopdJDfG/ruoaCnCuKiiVVq
26LfKjLqWlG5FcNJSDTwEIGaE//gSZuaxiQ2ipNjBN7psTkWByVyftRb6v80Wr9/VHfmJgtvOyQL
ae/i0YVRbh9dMinD6MBoFybRo2x4U3QNe2+81UDPo/rHhSE9w8tZMb3iZOvftPoMAbmdXT3h8VPm
f4a4+ifgXVjifDB2Uk0DxzI2rw3rbPZ/tIitZrW5vVtCr7uwwu0WHlgjroaYXUxzME1NMFvHlR6T
4kknmh93TNhbVtR673eoZTKYGt53eIvyOG+iJ5mrWJBbpwA8bDRtepg6VeYGgv4js4LaLEiG0ZPj
i6b2UrazUZYl2mOz7ZfKJh+D1rC2+qj5NPm5DBMoUbPj+Dm29rf39H0iCssoo78VU8FBw+0p8mt7
gN5ieRo1z9/o6JgYeSijG5UYeRtevMgobNpkyKeBbDD18wQgO56u1HiKTUmZk5/nghteLYZv/pVz
pparDiV5sADu6uRrPkD9vCiiQu3Crv+it08aqiYYw1k+5dV2JA7wD1qzW5RGgqMTeg0qeujJs+l7
fnDcVTrD7ios2K7uDDQfrfXp9meTGOCnwA0MOTRtWQPH4UC0lDzn0jlX1hS4Dk3YSzgjlGZclCX5
13PhGgNIxLGXemruCmptGnoPMOpI7vMF9FDkUM6qn0Ca+/bC3mdoMGtBnAFldwZu4yLJYnksA5lh
tozwBOt+6cp9lVVRr7qhLQMzCHcREz4MMsKOH1fuACCUFOPMjKWO7yj3eExLlvM+wGM5rPniMbGZ
dyNweWzp6ZrCQpHayKAXf3AKv5bK78nMsIVeHDAU0CpDZWYqQKzUpgF+/rxYf6hL/8/xAocPmEzA
u4AS5LWVvAP+bIhX9JDAeovyUGK+KIkkveWn596MAPsAxBCqm4B+cE+cvETb01QLLOXOrPwFx5Xi
2XiXD1tTf7aoESQxcJVLEWV5EkjLnsIQcmme28linDSIOONguUuAN/pdZX/Usyxw1bNSYpRvBMsd
ps+GZxfT573e7pw6hVIyZkjsZt3ePgrvr2+g5zG/B0VnIGDesfi5tHbjysQJNLdt9zMBTVqmveRV
Fck3XXTYL01xp25OSkvJW6w678g2bjdpcrdkxaaelqDKwtqFhDj4UX7eXp/o9F0a5a6eJgZv5bJU
JSvMOuZTPcrubvYP8CEMuAhMLyP7wR3Orart1FpVV6ADVRVf0InajNFvJubO3s5PiiI56qLIBZ57
xHtM8IIik1tOuaoNATNsecpA07TRGlAzxYuywDAt9vaACa1xmB8w3SwjM5UY5rE1TmcQy01guGL9
jl0yhaX2c7agovMxBQr0Lz7a71XyIRMiC01uFzA2Zb/c6hzLCNxEqcLFLvJUMnkJICmtWD5Su75l
PiVW4i8ErPBEkkyKA40OoB4r9YEtjsuOHaejjjqP5WlBFXHqX6ukv2vSM/1ZKwfd+KkYW90AoUvW
BKNxsOvd7X0UfjTAxDGHjEo4qkbXsZSh9qphQMQ2Rj9L9iimaI807IN2erltSBhFLgxxyxxzxWwK
C4jPbn6BKqh9yklEBxCjyxjQZIbYii/uoLxa5mHtsaL8W7pJF38Js3CV1QlEFx3AGLgl0MjEFDsX
nvXWyUHEiNXM1fNsP2f0TGTjCUIPRNMS+QDwEpjwvF6HW6dz41U6Mv5I8asA6vSSQCHcqAsD3BpG
gGWg2A0DmOcBmXoSZIFsjuONbu5d6LuwwV3ViuqUM2T1AA472P6T6RcHALUP917U7F46vwxif/Bp
1AW/CF63QeAGX41NG72aO5mstfCDXfwQzs+hvlPmxoIfYlj7vL9Tp43afrzt4Twlyz8pw4UNzsWL
pu5yWsNGdwJzDz22x+J7+tN4pbMPyZCo2YyB1fnNo/LR3bXhIJl/NphD3NprzvGHwk0rbYX5IXI2
8Ptg9avDVIVVE6xH01d8J6g3QMyB+uRzE3V+hoPRhdqHbKNtyff1s/6j+qFF2l7HX27vjDDIAILj
gUUJEAZeLmSoCiMfFAPB+rsRQlXQOmk7e+9ku/9mhtsAO1cTPWlhpigPVXo2ptfO8SHAYED4SKqF
LHSoizVx1+w6dy7GCwFAtubEx7TzmKGUa0jaM2IjkAGAmLgF8QrOa83YKxV3gBEnfTJMlImVz7Qb
N7e3TQBeYISov61wfqtVlZblOtDqDr5NNoRDvDNMTAB+G51ntF7b3g2gXV4AtprKmkLCIOdh0A+9
NdCL8vVWMNySTInxyTJtmLfJapj+4nZaCOEoTNq2riEDAPMCBP8cUrTg8Rp+u2+5qGe6ST9lmC87
leYKeXQfRNtlWAyhZZynZvCRfYIFyMdkapGgeVMARSFTbBeehotfwMVEbTEBhBvwC9Rgsr50Bc4j
mKsPAG84uSwZFO/v79VyDuTZ6YSXRIyQtGp+kb7MxUclBgdR/vm2D4lSXOgeYGgTCo54MfGnwYGW
Ytnn1cn6CsXU2gmp84Vky72VfND7PtJbZXPb4Bu8jo92ICuG54IHkglKXF+PM+jFqrJMAUDxOvNA
J6Pye6PPo2wcpwgCeVVkxva6wRM/2w9LnUa5SpSd19Phw1Q0RqDVY3OYQIj4qfbi78SpBrTLUbG2
Wsj/kFFvfQLl1misBswXkcE9FGlnAqM0e2dXy7wjYKzJ/vaaRB8LTCmsXw4ibsyOXC8JkgcKBYS0
PCku3aAa6zd9FvRqEXWujKlfFFgw04Z6A94keOXq16ZGK5sKu8SggYXLSe+ihLS+okq+kaDNYQCi
DMQnIy0EwxHnFUAVjzFNEVjmn8NzXwT1Fg3KGRnm+tmhklAp3LzftvjR9brPzazQcapQmCftwaoP
lrZXLVlpT/RCZcTOoNkCIca7JanmajsJw9WviR4H67QkYeOO30yyZoFXT9/zYig3WlcGpllBlGdc
ots+IizRXvyAd+tsxh5zIUCZNyHKOJh/+aQH3pfxRzL6yoRpbUmSKHQUVjVCMwJfka+16G5r1omK
9VblDghUsCbJhorFXgIM9ZumLTySfdmLhD0zIcLcTgpiVBcSd7se+2pTmucUU6VfCuKP327voCjt
ZZDt/5njbrt8LjPguRES0aT/1ZVPWjxuE72J7CoP+16SlDEPfxel4PmY24OeNfzlem1z3zed5+Br
GUqwko3yE9TMd7m7t9z8A1CqX+bakhw64fIwsMomAxhkmAsiS+y0I03H6lRUPRQJjxCvjiHOYqD7
l8qIy4TOAcARRo0AVQHH4/XquqHQF60ABr5uu02rNJFae4e6kd3Z4iX9NsM5iLOiKlXlAzODCaE6
3Y4QrAeyKNTj9ZCt4J++7SHCM8YQS2xoEBSGNpcjqGlMrMnBlJBef577XW5Wx450kD8HXl0NOujK
onmVtl97akpMi3KDS8vcjurQ8Rssu65OYwJF4jJUIauXzNueKge4XeDJaCxFX5BJoKM7jIRIfytO
XJw9rVRyvTUxOqExiecsINk5q9vg9n6Kvt+lEW477RnChU4MNymdXVprfp7X4TQEXrEdKhmmT7gg
XJ+MqxmTBvy0imZ3tTmkFhC/dmUGo7aQYFUyAEcsVbYsoSkI5LEZT6zA4x7ozko1ZxgnuKUx2sdc
W5ewVt29DsC+5EwzB+ejCMYY2AQiIzNxuVynNhZ7XZoYKF+38ZVhDof0M0gzzULG7ChaEpwea4Ev
IGpxS2oIiBYx2VSdluJQmwyelf3NUi4scL7QD6R3FwNA6ZSe6yIau6CK90RWvRcdo8t1sHVeuHVe
qCOUsbGOzNooaxFO4yPI3dsnNyaRO4yfbvu38PNcrIn9/cJaComiwWGAdjwFZ3AhGxiUHJxgbpx0
Yzp4UN02J1gc/ADyguAKQOmJHzyx88kiuYk7haazv6yHyf5RAX/YH0h7VxUPt40J1oai/xupNoQn
XZ421auHupkGFpDa3UJPmAdP7TgYZSSfAsdDJwfpFPCVb9HoegsLjD8koCGEh2Ma2nKDdjhYiuzA
CuLQlRHuO6G5MFsGmwYoCJg4gmU8u7VP2hORRXGRIfTZGJW7jq3jczRjsdbFK3Be0TlMEzNS5mdb
Kf3BfgbaWOINog8EkC0A32juMSKO653T9aVS8ljBEIq2jYsorw8jI4CR5L0yK9zWOY0F0rcVVirt
YBG/V329fQCp0m1nE4BfWJ8EQ506wg/jtLtezKC0ndV2BTlVOpq6xifXRcUKbOI+deqTR82TQV8V
AM5U9LIT030tVHObbmO0NFLtaBBZE0BUGQG/HPAWIB1jpAv69e/pydJD128i6EdF6Zz6rgsYqdKd
tTrx0+TeLAPDC4fxa+IRPy61l9vbwYsWs1oFzAOXCxww5rEtLliaSr/MCQWgmxTZtokP07RvlWOX
Kmj5jQ+4dTYJXVCfoUE3D2pgEbAZtlCjPc82SBWOlvISO5uh2E7DHQGmd9IOo/FCUNRQ9GOmb6t+
78okv3gC6P/3mwE2wGQklNN4OrOuUpUhXSmg+05YZuid2Mmu9MwAAz5p4PyqLL9JlkgBg5ujjD5+
1aj6dXZXTGemWUpXZ4vn6oeJyl68bK+4OxQgWWhqQZ7C8jCtfP0p1dke8eYFSFvR6ySakSRvG7Pt
JW1jwckHSxfYfnCFskEP9veLqyCZweXrNRkAaeVBnX3F+I73EtguZS1wwXw5cP4onLF3zJuA7rWh
AayWptWBbcH7mE6HMf3pkG9E6/zagIi1GnbTepxp8sH7nncvffWSZuPHQe983H2OWuwwmi7J8QQB
gjVCmB4feAsMnj1sgitAU4oAKaFBpbkcXodV36658zg1sjAuMqXhgYP4iukxbML10sc4W+OW0OIE
UsPQTfe6xXTEwc1IZKgJsSU8bDCwg0/KS88m5pq5ZgPY/9fe207tXWN/XWTAJ1HXwAWJ9r9GuOQO
LVyFTEMLmL/uhmXsBUr5Q3FJYCXWnTP/otvcQjVhGTeu0X9MYxqm8a43xk2CejA+J5Bgyqn/cyAd
1FnZVCtaW2xshfPjXHHtrlkBCFy7r1q8yaaD3XyDSMDtACc4k1dWuDNJ1MbqMSOIkYBts5M4pOgk
YhwcOawNChTQBFx7iaWNdO1jQGx7esAgaHWwvGPnHl9vr0CQtyDMYfobj0RM5/L16yW1QHOlOgXr
A7prA2EDx5eRDApt4DoEkaEB9ly+EWh3QPp7gEbAQT5Z66mCSkQio8cXeTqbLv2fDe6mWdSyitsO
NlDcBWASWsDFBmfdzxbvL7453ArZKxBdwFVx3wWBYmzsFGDQrL4zs8wfEhn7jiA/hjjQbwucV8Ue
8PtVBQvLulNnAKq8DVigMDaAwQjLkixHuHEYywZdC4ZaMUdz7WbG3GHjRsCEskcrixYTxdRDGt12
MpErY4wK/z6rdkNU7NoGUD2dvsSwoX113B/tozM8tQkmPiXZl3DfLsxw1VqH4OnpDAxp96wA7enb
cYNyxyfVeaSyLEFQFmMypBBFQAMdmE/O3WqdJO5KgNsmJf3gmPSjl6h3pY3+i5vbnzRF3WJ2HwMs
1Sw5r4LPdWWYnbWL+1kBM0iZNYg4OsTyqKmjvk99zbZ8U+0kAUi0RqSxOh6aSByhyXZtCpeHkyij
k59W5IyrtvfA2v/BzUPtyVBpUNr65raXiFICdA3+Nci/OlBLGYqyR0oQ1612bzl9ssnB836XzH0V
Vd2QbyAW2PtDoWF6Is7ywADqJPDmbgkyEIH505iNmwUF+0/VVGY2BhQtUm/0plMhLNLOEmiqqMh2
9XP5k9MjGLmJl5/cyjil3lPaZvd57EVGfMw8n6J3k0NaYpgX37X+/FHrsdADhwYoC/2W609TYDKx
0FPslIWXYK8t/qj9cEECadvK4+2PorOKCZd2QiOKzXq4EJLA9O+1qZiQFpocSFYMmkJLOnJzkO5Z
bkiRhRn0aFRHaEv76AkG1CXbPPU1Z0PanyTb9bEXqs3Ws4MafP1K57dL7+de89UYZCdf9M65+JXg
GLj+lf0Cfe+4HjCPUkUj/YaKmb8sH0Zj2ChV7wII/iWd1q+k29PxzhiK+9ubJAg8wLSD5R7wI7x4
eOCYvjZKmxZIs0rGHPZgxyRQmgAiEX4SGyFgrf/RHud5ZTMVCqgqkRpkJ8wY+cZk7hNv3/SVP6L5
p/yVOaDxGMU+C3fXm5spqTsXDjZ3njtfcZ8Ug/q2M/lKM0eK/mlIqOROesOXv3O6N+ITNp6Pe/3a
YoNgRqxlgn9D9qEYC4wk5pmfGv2hU+ywAd2eQXYLeerybleCAD+LncBt16dqifex9litp8YwAjPO
P/T1pvY2ieF+vv3J2S/gfyHkp9g1jSYFmKavf6Frt4nTZRij0ccR+AwFg/26028afYns1Vgk43ai
UIytZ9uPVBsYlGtraeMMeq1iOLOo68gsDZ8Ah2NjpsxI7ltq+ZTqLyuxd7fXKMjb2DcHQBmFM9ZL
uLba9wRsTEAIgzjpk+IQf513zvr1tg3hPmJsl813ARvPF0xqtcU8fov808m/973NJhoGHdzgzl9E
TDwEQAnHcCLvREviKunyTMVgjZ4fGm9haj8BGTZ2IitniWLBpSEuXio6NUhiIxGl6bCp2uTT7D40
3WY0++3cxZFBk+3tHRQkVxAVQtkCs+oMgM/5BsAt9di/oX/jpzkxz8Q8q2PQuM6h0mV0d0JbUFFA
RxxESyAvu/aIWp3GpNcwjuFmZukn0xDVoCttvLu+yHYE4DFJRie8Y1GE+Ncg54Jd3JdLZQNPnVW/
VmVTpuaTpv4Y8iSsh2BOHtbcDGMc81hWDhCu1EYLktFRWOinXq+UlN5I5wEjUiYJS980giUNK9lT
QgSd9fD6QjEHM3fgK+W+XeKVFs1NQD07x0t2o8Jg8bRdQ2cdTLSXXGVL7Lg8kqJNjrbdgsTXHR9S
LfE+Zq1unSHCmklCr+jMQyKZlWMBqcLgyPW6qTOmXltOwMpTzFh4r273MCeyzFL4WdGuY8Us/Aej
dddW2t6xxwGqWCfVnO6mOt7UsxNaY3XQEhv/7bd65oVUMQ/W8FD06+b2iRFvO9h02PwFoqnJPv5F
Eg3VL+LMk4OHQlJCuyjWx7BdsjJSmxSPx6mFmCgZ+8AsSBzmw+xi5mkmQW/j4ToOjXJSV32UJNvC
fQeGDTUmGzVw/lWpVnNdZhbDkQ3QJ8mh3bQ8F4MtOU8ir8aXdTUQDkLV+52KjUfoUE+MdJS24Qrw
R6TmjefH2ZBv26G6o5Uk7IoMosgFP2I0rrjJr3cawiu9N46Yx6O5fa6mb5qK0eezuXYHOyv2tz8r
Cz78lXxpi3Oq1bPjeWWDVjRFhbjRYyVKFtORXIpC33VUIJzALAzRcp4pqTbdcko8nNnca5sNCGvy
KE3deANOOCt0lmneWeqwRMaskcguV0/zCYm70+JW9vb2gkVXDRuJ0kAQB9ZAlf39wo2NulvsEXPY
J3NtwMM7AnCYWOq8GZNiDkoj7UOoIn2asn6UBAnRpY00EARYmIV18Aq5NkySNjXzGDs9Gq8dCvae
eaZDHrp/gXlG/cuDGdQmbDB8XNtp9ILOZowFAjKEJMc1ix36BG3YL4nsQS9cEipt0LCzoFLB98KX
EZcAbXCzWZA6sLr+XBiQhihe8fyXRB/RSUexFFAkMAMBmMQlCGZjxhNlAwtV94ghfagqdb5eLX8R
T6DDbID5F56BWvP11mGkHESxI3qsNbL0M54LT72ROrvVS2JJTBHtHHJE1LIheAFIHnfE9Tr1EstF
gzVn4bz1nfpuLn9aqeS5Ldy2CzPc6V5WMmalC4pHdHD17DWZLN+Tdd2FS2FdADR/IEXFTx4B6F/0
b/hFD7IGcROCds+pSj+tvt8+uMK1/LbDvxfRrCOdS3D9ZbQLNP0pLWy/KSTRQRQO8WRHG5dBJKH0
eu0BCExNgYsE4RAammtShZDE+ZtPf2GC7edFAJoWhSg9AQizibckdkNTv8cgofoXIHI8DH6vhPNl
F/lfp3dYSQmkhfY0ePsufrn9RWSbxYXSueuGOsFE2UmDUIfStkGiOpKgKf7ov1fBnfsYyBTFbBk1
tuaAy7FLQxfDZuCN/5sAA+Ug1k63MfL41pS9+CpAn3uJA9GO02AWG0P/bhSYj3Ffb2+Y6KigPQh+
MzA6ouzBNvTCSG2nJCkmQKJwHD3nmVpQfZ6bcM57iRuzbeFvdcY6hsevB6Q0Hy4zu1ni1QNBoI3M
sHzIxu+Yr6+VKkiVL92cRNr8xykLcOBARAE4h/+9wyNAKA6NwAmHs5gx4rHcry71VQjTtXqxn7pv
f7qNGFwDq/8bZSWKR5zfFXMLwhECvADUsurmdalPkPJJwJV128z7TAGUzihVMH5hpv3IBU+l1NdV
71Cg0rdZBOeOmkgLSskZev+lYATpPMYgVIj58ehvtXYqz+uAGJnA72GroatWm25scMEtoD2yA9wg
vqUsu9tLE+RjjK4aTI6gZXVQPebOlWVMy1SlKMWDujbPtpbxakxx7gPcBqlUeldAaWzO6qBYl5Mq
E8d5f6ZhG4VHnGpsLaa2r09BVqqoApXo1OBy3TcGaKKnGaOjsjPw/rBdm+HirFlnvek27DHaUj+v
Nj1q/rb2aLub23vJAun1Wbu2wwVa22qhwIwh7JM7VVHRAn47nSejD+bl06QafxwPmTEmLgSHQe7A
vbCh0pvnED5GxkU+lOUHjfZgQZAw0AldEjAGgDeR170Tl6xicCvkCWyY9Z2+Mvph5XuuRHUVLJ9M
WbNd7Ay/jXGOuKjd2rhagtswVx+N1vPdvj3rEHO//ZEka7K5UnfVubVr1lhTbPkg0l7BIzYBuxOA
J62rgymRhA7JqmwuvWtHJa5UFauy8TAt6bnRHmzn1+0lifwb9xUkOk1g9ZB+Xx+jwXbUKQXf/EnN
dxB6f/aGBCyFL//NCPd5ejqZY2nASIVJYXt61CoIe5hFIG0Qiz6QjUYq+jJonFkm59gtltOMjFKE
sTvYxX4Ghmh8mTTr4Chg/6j0oKwqiVOIdhBYb1Q0dCYvyUMqtc525pVJ3ji56iNNatxkk415SG0J
jk7kDpeGuBBh2JM+6RVFBZCWQYHXfPYLrSPJaoRGgEdw0CrGs8LlrivPWsGZwYzoaYrNeun1rTTX
F9jQIFmJUgv+H7Ugzq+p4Q65SlWMk5o5GlYH4B39Cq/MP3Y6SJCDnxXsJchheB2dbspKMLEAWQuC
qgd7rkOXuoByf5PSzJjvQzcMoVsCegsohfPv13h0B6I4gIb2w8yWg6adJBETXA4M1QguGzzIwdjI
nR+Q/3b51ACSDKR9Ac4oJK9BmZ1bL9lQGZ+M6OP8a4tt3XVAmBe7GHMVHwd12GjKo9405cpKYiPY
LMh36EAqsr9fpLBJmWpj3CCzpLbTn6CvVW6UblRR+Rxl2t5CU7iFgCFDDQyP5GtTOcHonj6WhDGh
9n0V4gmTdbLXmMgIxmUgsMBadSDiuTaSgXrL6KHMfkqyh77tfK3vfaCL/riwgK6XifIhWikAV/HX
tplUNsT+QKCMSvXuhyYr4gkXAbEARmqsmvY7bJw3dUNTgwC6SyPNOjtka8pY72UmuJPfO7m5FIwC
GhS4JprC5cEdXm8fe6EJFKxApA6JFxRhrj9FkSuq2hgwkTVroKiILEzrSDbLJwj6IL1lKCQDMFu8
9a6t5ERDgoOqH16UdjhlBlCxD5b1zcll8n7C5aCMhAYF3nvQSL42ZJdd49BEI6eljlDrw0cZyffb
OyaKLqCe/58JntnMGWlrloVOTl7yCLYSCs42RkqsYkQQSmTRbWOijWO7hncl3AxMhdfrKR28kZ3O
A890Rva5mQc4j1pNwnSVDb6IwvKlJbazFzFm0JRmTQYbDN3+t+kv7pbLf5ut8uLfzuxqNdEZJifg
thRUYNOIVue5k+yV4MPobEoZfQl8e4wJXVsBs5frpQ2GG9fyGcQke43sVjXbVaUFyjdJjU/wXa5s
ccdGXWxXSRXYmg7mkoW9GtBTqcm8WWQF9xi6EbiXIUbDrajTqVIrIyqJak8Sv1VA4NK3P1c8LUNH
rWLJ/gnw5IiVF+a4Ra1LnhYOm4hTn2kKQW76SKtuY6IO23dbs/1kzb/QzDcWiKdv3AQcVZA6oNPJ
Q4MaYQQzsjtFtgPM67h33tVP4gJHldR5lXvYgXQ8gtZ9nT6kMuyAwPFhAnJaaLcjZ+A7fGvZGd7q
sgnEpfKL5FHrnm6fYfEafhvgsuy6HK0pZQYcB29iY0+6+8nb/DcbXJxowQi1UAXDhYP7cUyeJjf2
ccRu2xDwOTD/+L0QttCLY6wN5piDNwI7ZdlDADmq/iNI7RlJ35wEMyZGPxhNAk5zW0ujtSxqaFmq
2iYz+2Lfz17p56luBQMZi8fbP0z2BbljklSJ6xRsg133I1l+KeOP//bvc+ciU/vFjBNsLppkkWfR
45AWkue/0EdchqQFdy/SH+77rQot7EFFRjT32/Gjoh0e/mIJqNoh68ZbReX7YCNQUYlSMP0F9I31
9DBT2UkVfoQLC9xHGI2MOPECWY8a815VpgaOjJ9SuEfI5gHyZs8gPgs2cD0ltrJCzCb/ns0HlTyD
yP72NrEf+S7cXJjgFrEYs02WDiaGBlzuTTDoG/Xj/5F2ZTt24tD2i5DAzK/AGSs1QFKVSl5QZQIz
DwYDX3+Xq+/truNCB1WuWuqO1FL2sdm297D2WjPKqtfNrO0Vaqng70AtEHrzUpRiqP2YtYOYmRxe
VPa936ReWduqNwZkrtA5HrimUiRzrtGAOHm4LS31NkvyP9fXsWVGik97K08ybsGMMdoes281cF5v
NSM29sogl5fOzA1dmRaCpSSDpzlfiPPr+iLWvjlUH8QQM0HlXo6Aq3Ew1VHsVcXJEXNNvy3lrrEx
f86WLei/tF+Qp0UnGsUWCwEdJgxkcFwBlrssw1xmaCiqX9aDR2vTi62NwShpQe+sSDuWTG1rlozA
imlCV+quE1UkzCu1H6ywvDMkPWxKCnXV2oAh8CR7QxWl7ZNjb3CNSJ//1YaYx0boi6E8bN3l51/m
hZpM7/Swn3LjJivpeJ8j/N5IFUUY8ebcv1oRmn+4HYGTfIdMq92Bo/HAjHBwPzvJvanW0HaK1UND
xs+JorceJdN0uu53Urj6j00XNNMYwoQKkqz9rLfNkI1AbYRV1+2c7nesREtJPXecA9veQqyv+QSI
bv41Jj1hTjz1RdYo8Aly29BvRnNKOz/eSvPWloQkUlQUUSDFwPTlx1JGxharpkZIePZkYj4b4uDk
k2alR0aU3ce3Dx0izEuhloQ+tHT36EVLByXjRph+oeN3RK0YYv1VsnGXNfvrllZcEK4HcloCtDYS
WHGq34Q9xAA2x5kyK0zipTvxAnMuWZF/MHsR7iA06VFLQNcO6q7Sqe06R+uGJLfDpBqI54xmOGqd
X+M98pQ4+2HS5Pn6slZcAgMuEI/HRBXCDl36WOZi5FaelXbY4PQFCilN327NmyLOc9+c1eNfWBMY
DzFYJZiXLjeR5byv6x7WZmampT8mfaYFk1lMAEeSxfmB6CfdKgCJFUinGppWmARAWIUGsCk9s8NA
9dlYIJiitLd6ovsLmirIoivnrgYQs0u6DUdZud6JqJqhRItiLYDIl2tsy9x0y97UQ8itB1b9UqZo
sU0fxP+8OspbK9J3q3S2tG2Ne4MsRx1k8RVaELweAcPbeEe2liNtXwYUt5kBuBNqxgKAsFa/WLxo
PNCLpBvXryxB8s+a8KlQgMIdj2q3tHM6T2tAZY2wYtPBWEJlpg9tMt5UOjo57M7VfQJBizavjp0z
3szmvc4DJfHT9IhejG+2rb4RoYm1vXMdtGpR5kG1CmTolz+oImWnxk2sh4t7y9z4z1yATPMutQ5L
HDZ9yb2cJ39xQkDaCDgPIMtA80rfdWprkltlY4aFTjxbrfZj/rmchVrTxtpWvitG/1G4RBAihu2l
tfXVbKsMYn/hrNw5SmjQ3WhtpDMrd8uFCenKzEChkvU6s8J0WejBqaxTruZjEGeoxeC22RqqWbmh
BeACOh7oKyFGkLYuGXmaQQ8a705Nkxt3bkpMXcT17voVtrZv4JjA3fUPSZd0HpxZmwBQzM0wYZmX
UKFtST1wYG58npVHFCBuVMChLIixYDk5QFC90HmszDA1dpmt7Yoq9Ral9gbjEYqAh+trWvFzGMNI
kGARQJFc2rkS0W9hFJ0Zxu54qBPm8zFg3Y9qfuyLdK9iYCd/+guLBhwddQQxpy69243Lk9GoYXFO
yKOepvl5KPXHvmO2308O3qCCpqdxVpRgqe05uG5cLEc61uijAcWOgRhAx1XJL6E0lWAarzZDy9ib
MRhSFV8djnw4Z2zjLVg7AehugPcSn1Kohl1eIC3CpFhVGE6zonsl+T4NKbqdvZ+74fUlrboLuMcx
bYO8/l3V03L5ZBlLbIYKKyCZ8JvpL3YXsYHvOd/4dGumcGc44kIEfYyMpHIBz7NxRVkhJp1ul8Sb
fGtzzkC0fuQv9NaG9IWYY2eFlldW6IzzPuPtY2L1ntv9rqvSb0BF0ivTAVpRDxmaCNc3cu2LGRrc
Akh7YJXlptRQTTyp3cUKS6syvQVsrITHvsnce5BQ/rluSy6liQcPLvifMck9GKj9lyqbrdAicU0P
KlBI6q40i+aTDVWWn9rCrSPVqfXg5uN5LJfmVumH/Ps8Ks4+1Zxl8GL4eOL3OXG/Xv9tq/uAqQoC
Zi9MzsgHNEu5xiensMK4rX/O7DtB3l0l5fcyphsXqgyI+mcXEPYCR4ERddRCLg9JFrftP89EDYE5
ewkULYgr+8gYGPw0LwVR5lD3v9lU7on2cn2Va08G+psgC0RNEzrC0gcwaDVbDY2tkOe7Q8E3Vra2
h2//dnK5MDM2FQjC4W9PQGU/H3K/WA7F4/UViJMgnxQ8RsBnA5stpl4vbTBn6WcnSe3Qqe+SFKeR
nP8m+8bW4LAjPcVtKWOzC7NgRQW4XBiXNzXWMrCNmvLaRlmaLXp1YC1FkH65CArSHVtrWxskgztz
9Ofk2Gi3dNgYSlzbKrw0QPqBjwZEFeL/v8ngZiuu836erLCzDindt5+5s3ELy8yar6781oTkyrNW
lc40woSqJAfbaU+FS3exAw24DJS8CViDQPDWcT9rtI0wfW0LbTBsojAPGkVAqC8Xx4sYhQtxb9Xx
rsvcQOtRizPOZBj/4vF8Y+h1C97soluMSj4OBHcWmkPV6GvmJ0VzPDEvrZaa5+p/89VAWmLqmKlA
jiotbNC72dEa1wqbxvRUt94n6Grk3Qf1Bf75cv+ZkVk8NbboPMNITph2tnNf9ho/Tnz6CV7jjVhr
7cqB8jFgL8gSUWmUrhwl5Umrs8IOmZ14Jct83hX763fCmi8AgYxRMVRgdLRcL31hXvQJ5esEdwKm
ugHo8xcSliTzWPVBtmuxa2KiRqDHBCWLTFY3NxPU+Zhihbb6xBFvL91NrHlL9RfR8IUdyQliNi1D
mWFFRXeyncjB2P5gl4FNwtkeNtLQlWviP1ugmpRgKS4fYl4Jh1OZ7pHpqDiZ7xjHD38iMdaGbAV1
AgAJpQUtczq6aoanAReFEdR61aAvtmC4opt7ryPQ9rpub8XrABtCjwEjxQhtZHUtl2lO7BAUXlr2
s9Ysv9I+XzewumtvDEgLQkdwUWMDBqj2LS/uekwjVR+k6/7H2wSYC+UqxO2OdIGDXzfpm7myQ5Od
NPNPswCuEvb5VvQpfqr0pGKv/jMjXeLGqGtKN2AphUXjndnV+cEty9GrarT2+35+GerBPLVWDSaw
otm47taiISi8YnwMCQqwazJcVneHNF4qDGGbWe+TcT5Wo2csj8g4PUfvjmn6mZQvgxmNxibFmbgX
5IW/NS1dTaRV2oXaMK3DpibIC7rloKV5YOOW+gnpBUhwTbtEN6D1Wdz3cbERBqyvnWBQTyOgXUJP
7PLi4jl0lTEE5oSsrPfDlJznIj2jCLJjM0D68Q2x0pusQVMuc+qozp+vu/DaGcEjgygUpXjUXqRr
sy2MfMSIohOSsadeAS1cn0JAanfdykryaegGiOQQTYlKhUiv3ryfy1IXddl2TojI0Ju6bxlgfNyI
QNHrc7rnW8iutRwDjQXwriBGBAZOLiSYEG1Splh1Qi0Jpulz7gSgZIiVY6PGRzdRAmZ1weJ8Ucbp
EWMcnZsGo7vVWFlJGWEYpE0Axxpiby/X3PQDvJWVbnibsH2sgg3Pd5Sg2NLDWjMD6XYxCSe6N6YU
C4PTVLchTGiFCrd23B2PCdKpAcMjlnVKyEYctPLI4vMhHnFhETzB0oVnD62V91AuDoup4XtMxw2H
AiiwU0kaa08cjOFd95u1CxY1BButKcE+qkt+M88KWvdUR2LqUoRaZqN7qOmPfp2RjWbb6srQw0f6
C2AmqgmXX8sBFtx0R6xsHtmR9Xbldxwk0mDASukW7EZGG73e6WBO/9eYdORNBlbLHhFtOGkUtIJ8
LqxjY9YOKDO7uA4WdRm9sTX6QE9ojeGpcmeSDHLHjHyp41r1qqWe91xPic9j8NY4vRA8KFr9jKyo
Oipzln3Sab8RbK/dFGJr0NlE5x5qC5c7lKJhq3alZYVtPWN8kJywWxvvwLoJBFagmEWgIDeC8rSt
ZjHFGtLC+t1o7fcZ0ssbLrV2XoCQA0kL+FIM1HMul0ESjCszZmLvTe4XsXZwhuFmcmI/0boDI1sT
sWt+hZq2SFKE8Kys8DYXeUlrgsBqKbl2C+4ANOtmlx8Mks4/imkaw+snZtUeWvqAFoswToaYu8MM
RVEXwWmqW545L3va12Czv+3dLUm5tY8FF4YCIBaGkE5y4lLRXZPXIgwebbqfXRxLsF8sG59rdT0I
6sHAKSp98svR9OZcW40IsSp+yEl9YiPxlwZZWOGerm/d6oLemJIScsekVJsstCEVhlIwjSnzQAcw
bixo7UpDMKrbYA+00PKQLhqS0ZEkKahz3LghnmKx3kttQFodN95KibZMSV+I8wIkA7YI6mvrwEvL
8Qa61F4xLRtx8FoJQOgqYSofRSWAdcUvefO+xw2bcsvIkHxBMHf8o9gssIpDMe0pBGBNMLC79CHZ
mutbdQ3U79FvR9wKXNSl0Vlz28zNYNRs6jP4mx8wdPVgpMaNafXRX7gGognEElCDfAfiTtuYz2OB
Wo1qFHe64AxStyQS11aD7BjBL8ZpLDxCl6thRWJ1bjnZ4diyE3e7fRYnT6A6+YSJhR/XV7N2Bb4x
JUfbBXfydnFgKjf6s2n9pvpXMrR7d14wt7hha21ZmD0GcyXotyBQIn0kxAkjijSOHfJ6l6g3Q+m7
465QDtdXtGVF8vRFU3mGkq4dasRrlqiZAtSvm3r/cSuYhbTA6ofRJpRtLz8R1qhhtAY3HoFKCKVn
kujePLWYHXA2LomV9aAphRsPSbLI+iRLoK10FE3kQ00DUUkkXc9aQ3cOK0vPcdut5H/FHxBBoj6I
Kh48UK42xW6izzoYpUNAIw/V4iICwdf0Z6X2p3wAf1lcbFQCVq5aE2Ol8HYdJXBDfoQr0zDaYard
0LSK3y0tqV9Oiutf/1wrKa2JNxA+h3gVmgKSUwDAbZacMzfsgNgtvO4Ez4j73dJ6zfd6a1ph5a4F
wRyCCnSvEVjIpFulhqjCoYMbatnSeGpGEpBL0i+NYW64+trHQiENGkkY8cCYh3SgoLLTLqneuWGm
/e6rs9spewvGipr4tv71+g6uLspFu0YkMfi35IYIyZvZ7WY3TIYIILdKu8236tNrno487V8TYrlv
Xo48SymIMUbsm2Bvt+x9klZikj+gPN04VGs7h2RI5C+oqyLEvjRFJlq2vMVqRvvHmOnn+rErOm9p
XhAkbphacz2gYdBf1tBGwgjLpamiqy0wKmkwBalD20/b3V12hoIQ/4yO0vVvtFY/EJxN/9qSHo45
d7pk7lTsYOGX5+WHxjw3oic6ejsl3zlbMklrH+w/cyAgu1waT+a6VkDmHdr0U9ffkPbT9NVSf11f
1Pr+OQgkAEJBv5pcGgGFtNI7s+GGnH/v6ZNmPILWjUPI14XSn5EHU76Reaz6BqbA/s+glBVgTAGi
0mRxgQhLPMcCy5j2nC8PtQpFkn7j8ls7VeBpRFKAwSb0WyVb9ahqM9pkLjrxYc+/jPUDb9nG3bf2
lRCai0OrQuvk3WSHNc19ORZxOBLua1Vo1lMQG38Iebn+odbWAloA8DnjtYJCgHSmKlr0TOvh6HHK
8gBg0iZyO7W8rUh1uG5pdUXgcECqgXYZ+mWXLpEwtD8WSJWGtv6kGhrUHCLUVtK/6LyICwI9BOTf
aDBKj0ZjsJq7aheHXRzkGNlwvdL+cn0lMhe/SP9hA3BrgakEekG8jm/uvLJkhlaoahxCLivbY3f7
k6MJeQ2jynzWphhVKLKvhDjdDrW0xec2V85VjYm+odSU+2zWxsBY0uVQprq608cc2CxdnW9J2k0e
A1Hr7voPFreVVCJ9BXKgmOWAakWGS7aGPU/MduOQLept3CUPlfKpij8X43gw0Zqa3W/X7a0dxtfh
5f+1J91ocZYm9VgrccinndvvoDcD3MPLJhv9Wtbydl1ybKoq2C/NjOMwNckvN9ZA4p6VQYfKCaAt
Hs01pC7xPutzrzO26gJrBwcANNHcQ/X13cFxMCQ05xCjCyl/IXBnhf1wmq1ax9qZARE5zCCnQFVF
cjSbF45OWRaH5WwXYK7k+UHL9W+shdYNGljNxlO08t3AOIrZDgDSMIjoip/zxq81TtyYpbh0TDMC
+1c7jOKUWimYybMNl1x5IJCNCYwG3BGTCdIr5DYLUMFNoYS5MgRGnR1SkLNp46d57LwuAykkVDPr
rVd95Zuh5gnBMoyiA9svn9sYer5z0djiHMxAh3mpknh/MSeB5E8QtwpkN5Z3uYdtp0yZMhtKmHFy
GK3Siyuyd/ON7Xu/EgEVRNEY7zd4U2Vus0RrzWlq4BgE5ytJDU93R48YGzVV4V6X98allXd3aay5
QPLEoVVxPzbqIB031vHewYUFtH1BG4MgX86TYlXAEnkVhwU7cv055mmgsNtyfLh+Ia1v139mhOO/
ceyBY+JUpzXOEWSZwBtvLGctro515W6N/Lw/QpcLkgJHOvUGHRYsCEzOJkRYAvPgHqYpuL6eNSso
sAIPKOhjcVYv11PSHgHISNzQ4S9l7PiqureBqMr6zMv1jWhnJT5FACw4PDQBdUJx6NJYp0MYQGsa
eAGDyta9OkOf3vgEOihI0Oyt/KEgXxIO1mB3i0Jg5Z0VlqGPJtgvgfCUPhsyl6ZvTGxm3f/QsscO
jNz24jXlvrEORI+WdN+Dqsmlzn38UHV7VdkptudO92qaPxux8wUqUxsb//7awi/CZggyMWy/TO2a
xiOYK1HjD7vsezVOHvQPxvqMx2d6JAPExjbMrRxANHUxNGhA8xwFYSnSRHGxY4iw4zApcCl2o5IG
Wd1sKY2vnA4RpkNdXcyeO/KAJVfUZOG8xzZjihiPNUJCr52errvsys5hDAVvC2I7UxBzXnpRbdOc
Y+hcCZd22rtQthifUqB08XI2czDPP0v713WDK9EBBDVQ3wZYV1PRvBTLfnPoNZ0brGKdEtp1j4H9
VtG0AuQNKojPnYVNP6yxy4iHeY/yi4LG1OC3gO9CQ65n7seBDMKBwRkjWm8GZJIvf4rZjy20mkwl
1EoTzfm2fZmMcWuKVSZcRlgqiJDwICA1Rt/0XWY3j5M71zoW7BQeIeXJsKvARCSkz47vsn1R7Xp2
6+j5PUYW9oOCea2PgwfxEwSSF5O6IGyTUyOzsq0EjV0l5OScdV/j4QDpOPOD07T/LPSNFWk7m27O
zdi1lVBpnnvnQZ8rFA0P193nfcyMlYhKEAIUdKzkQzGANFbrEszUo3RCi8PB5o/Qo50/1x8feURx
BmOV0OoEyg8dkkvfWPig8UUrkyhLDgAPB3lz6y4gy8i/XV/Q2il/a0d6M+zeGnpmFUmUZgC+zSAv
ErN7zcZrsfIyXaxGurLp0vaJidlaQAMWNEfO9XiMTcurUtsftz7RqsODbhGHG1KQEECU/KCd2mbQ
nD6Jlvpboe8KI8g056gr2oNpnNKmCLLuwSxabwp70p6Gqd3C38lKlK+e+PYXSB/PKtOkSXqWRE+g
UQESQQfnWVCGww21wWvsNxSlIx8qep/8st1o567tNF5lUR/A0D1iwUu/aUnh4DkakwjUi/G8y/oD
mDxw4KZ54ySsOY6NCT+0c3Ee8IdLQ4sCNhHF0pOo6O6bBsK4h5Rv+OZKGAiC+P9MSO8cV0xSx4sB
AgsUERUdqhv6nV2kh82x37VXyAHRChRxBWZIjmXcsnLsFKywEXuY6bmnv6fuhjWtT5OXobuPVboF
DhJ5jBRC4xb516Cc51SL2RkddEijCtJJ4/K7VbJdJRYYp/6ifqq11CM0aopNUYe1+0uMzIJ/BUUq
JJCXX030Xe1hgeG8a/a5Ax5n+pWjjTyDNtS+BS3bRu649gnf2pO8pAZbJnPtPo3cQfP6OVzy2IuV
YN4a5FiZt7MF7RaqSHjV8QdpYS24+aa+4mlE8qM5f236m9T6ySHR29mgaH9EKFwnt6QXQ93a8n2q
PvcKhKnGA23/4ly8/SHSim2aqhhgIWnUjTdF8r0nT+m04T5rR8/F/CcYujBuRGTm08LNpiUleho1
8BPIFPoqmEnYuNWtWvMVoXQFflXMj2Bc+NJXpoHomWslNGJpoNXfp6Z90spjFjGbveTOl+vv0Jqj
vDUmnXUnNbqcMydF+O4gzDRucu0h7TzSs93/z5D8OpQakEe9nUYUAqDN/FsrKt/oNRROyIYlef8w
gYb3W0wZoOADvmb5aWU4zXqc8bCtdm6m7nstaNo9qBfBdbVz440n9vXovr1TZHPSGztoRoYxu5yH
Bl489PlIFWjpj8X+mVgRsbTAmX/NdG/SDd4o+cEBZkgHxYsYkkfVEmKZl15CGpOaZqyr4dK1+0Ix
Ms9weNRNYImue9DkUPXP9Q+4ZlDI4wptJPRHZBBgqXXdaOWlBuSs67UQXirUJ5vhtTOpP9ItCtY1
a0i2UGRDvwojHdJHJLy2W643WjjlFLKqvf0jrtR93DnPwziHNDG2kgL5LbJxrMUgKzRpUCkC2PFy
P52yqfsGIxDhoua+PZogR1yeVKU+o67tJ8XwoLfxjrXORi1EfKa33iOZlcEDMwVL9JzDLAKLPy6C
FFftn65/uC0T0hWdgfMCaWaK+m9OzmXB9mh4bhw5+WYU8AcA0VFgxzECF4D0tbomSZvBpknkJuV+
sd0Dnosj7b5eX8j7T3RpRfjMmxQSzIl0jAvE5upUeBgm8ivd9Uvtc1HkpxQ1CebeohH5+brRraWJ
2+aN0YKWkMphMKoPmGlNgAQFH2D7QRY4cEFjacCAuoCBAtomVxDnHHImkwkrRtV7etf6ds99TJMW
2RYsS3yKS4e7tCR5Q+zOlZLPVRIx5YzqwqTupvqQb7XVV3dNQwSiwyNQvJYKytyshqlvYMVc9KBy
wevSBpvv8buaAnYNhUqB7sGxReVfstIqDfR+JsTCfLIBq0+ggGpj+Lh46PdVnr7OPOeYngvAGRFe
94r3ZwqW4cQIW1ENgyTMpVdURWX01QDeRiOF4NhQZSlkAIwPqhoIr0CVAlEjYg2wT8jVa6sykj7G
axa5pDqBQ8FjWnLKrfvra1nxiAsr0uFNlJTkKYAQkeY4u7R6bKxzypq90m6M8r9LEF+XA+ghCHig
vgxm2MtNm/Qm040SgY0ev+RDuXdSJzCrsJn+tN1d2X8fVM2DVDefMJYxHgA42V1fqPymvNpHQRgo
Fmwqxtwu7QNMDyBsUlG8klqQmjSopsf5MxD6W9H3ivcDHyM4b+EbgEhIZ4wkJdjsUmQSWbwcqtGG
OJ1ytI2Np2Ptu2EQ0UFzA9gf5J6Xy5mAHXSKdKKRZlIwu9g+ie97FfjnZiO3XTUE+R6MMwicr6y5
xKyqswdnhliyc+gL64Q7I1Ub3562BOjWThVET1BF14BSBx5GWlHSJnk1qjSK9fR7nJS5p6lJHlz3
gncBG0r0EEETTULsHrxQ+jogKaiUqmryqBwgnhkOdhMsGjsVxt7J6z3gH/7SZh5SmK2hoNeO1uXd
K3DY+McCOaQ40ZfrI8OsOomuZ5Fiz54JfY3FOagWhtLvJ2U5tjY92GCKozeG3e9V1gZd8dxB7O/6
+t9vMgCEmE4BZQfuTYAjL39ER+O4UWicR3VYRVvENe9KMNhczKKjOoFe/KtbXv7tlcEbJbOTIkpK
zDKc3PqUx9E0DJ/omB9ddZcDf0fv7Lw5OOnBraZ7Nz3WDQlx4/jX1/n+EGIUE91gZN34yIYsM9IZ
FOQ641xGc/FTb34BJ9nyjRttzQQ8CTA/oExN9E8vF0vJoo0uMOhR99wO99rth9Fpggf+rQHxA94E
H0JerSZdXUaxaUKi56bxoHsMsq0MhfqP75bp4s4C8gTgX1vKA+csZuXA2zLiw3Ti8dGqq7vCUE7X
rby/SRyxVQjngTsBuFl6NruFdf1gaGWUzhbobkuPFD/UuH0o51/XDa2EBrCEMyYqE0ii5YKLTRsI
yscEn6bofdoW3vDMKhCt5Od66H1tzqCDgCAy3kLFrR2AC8NS9r4kljMrGQxbTZTy1hvrR2qcm8k4
FKCBzEclaPCf3O+XQMfDM8x/ELpaKBe60fUtkNNg4TugTkPzG9QEEG2XvihIqQDiXqwyasfBS7IE
0qVfan6ycPUY9u2MXvhf2HuN/wFOBqRXWridFo6NogjOmzY/Gg0zOq9oKjB4ttAU4rqW+YtWFfus
NsaNFPz9uy7GOXGho72EiEmmninqUZnApAPaQGM4WwUyARtCPAF1jK+TMm0YW7vEwQXm4iEUJS/w
wV+eybYwu7ZLlgonpUSwAtjJvZE1NBgaCGcqEAkoGWV7szRYgEk45VA7kNiKW96BbrtMjwmb88CZ
qmIDcrf2udGcxbkS8g4QF778WRyDj9XcNrjSwfFtxOZjaRUnHbIYcxPftdV9lwG+eP2Lr/q6jRlL
kNIg/UNH+tKmqfXpNFCrimztbnpO+WHUcb1P7QGNX2jkjm3q1eODZZ+J1nsCJJM/Fedmi5Fw5UFD
Gw/DR4LBDxgnydHrFricJK7qqEsw0LborbPTxmzeeE7Wri5IylmoVaOyBJ77y7UyzSgJcqc6cg5o
Bz0VdqBufMG11+StBekA6ebckUWFhRQhCCW/0iU0Nky8OqcUgQiFNIHJQ4MGqN3LVfScEY7yThUt
quuhO2Moz/GO8J/GwYFQfQX5v/hIUtXj1a6zzkXxAo40fhMzPy0h1PVc3YGeYZl2nB04Mi6T7AcV
XZbrbrWyD9hiqBECkI0JXkPaB6YMWTVpmM61svkws/5XY4BzNO226qya+IukzUA3GvOsYGdzwBgn
HZmlNAetMsYKqb1RenbjBDRTfSDCd4N5Vn809KlBd7wx/TwOlE3wwopDXViX4jC3ghZtlaIuroKv
yrlb+B3ImnP68hebKbIdFzVRNMiksha13HwGwBHXQqwg0clB+54HWbqV8bwWVd/tpcjDkSGIwWTp
eKiVGytKiqsgWY59k3pKcj+i9t+73gK4Fc9uu+aQLRwZbO27TlTRPTCIoEHzSV561Dlnj5TeJ9Oe
Tb7WDF7hTofK+aTF3VnhG+nMyn2BzAjVYdDdIEKUuUUp4+CeInYVFTVooEwHM5FDk2+BgtY+L7Bg
QlcVJw5iaZcnrXGnZRoto4pa/pJM6oHGJwbpqnRLlPB9UQw9cUHziSkncKHJc9Eq9LCdnBV11Nqf
XQBeaf/HiaHwBCCa+4MXIY8/KKiMqsSlRenWzyZWZClaH5EDPrm2CtqsCpr8D2nLYFToxmWwekhB
6wR0N4DXAEJKDqyleqkvBq+jefazmuNTPdX2g9v3QdcxP6HWUz6cutFAzcIIW7pRG1lLFhFRCFIk
vC8Az8t3RAHEHcowiOXqxqv45Kk0vY2dcd/aygNv5u9VnXjGMH4pp96Ll37ZeHbWnBWnClVw8Hwh
xJEu7HSm8ZgCJhlVaqzse4jQfAU9v7pRSlixIhhphSwU8hjXkE6va6VFVrR5E01tb++4s0ynMuu0
jdBpxVVRFUHwhMxeDLFJe9krVuvao9FEg/FcJHe0Ug6xqh01qu3dxvZtDiTE+EHQJJwVMDmgGgEw
xZMnM811bW11g1a3UZkzx7e0WvfH0diiHV2JQGEA3gGmHBTrZNHmYoEyqAIV+wgEKV/UYkeT8Wgn
3KfW702kwcrzeGFLejcaI3PaGtWByJzRflyMm7Sfz6bLNzz//ceC06somQFBhEKBDGo0q1KlfVt1
kWrsh2HSjwZpjX03Zecsa+4I7b4zppK97aRbo5vvI1lYBumtCLWA65chOAUOwgwJ6i6ay3OdIUVy
71AJUrI80N1Ijbcmft7vpzAHBIIYuEXtXbqou5EAeWZbXVRaQT/eKPUdQDMbt9jKZuIXA7yGggS6
WfLYdQfbmltULNJ4ewMA3L3Tf8/pDQgk92jxfa/pTt8Mb96faYhzIvlDYI5EEFOBlw8Q7zhp7T5j
2LLG3M88I74yAKD50fgCqvDg/cT9jCoLaiGXVkarqwqtsIaos38qZliZNTRdnq/bWNs9jN4QG0Tg
ABYR+XbieUvtxhyiTNcClSoIVPP0PEKM7wwi/j95kwBs1B+uG12pVgOX7kJlXjQ8UaqQVlbzyurz
nLHILPX7mkF1RNFP7gj1HO2mTc1PC6UexKafhzwNrJgGY3aXFf3GxbxSxxC/AnADYNHQdJXv/3Ip
aBYPNYs6qwysaYeH0huKXT9/M/Q7TVG9uh79FjMBG6tfORUXdsU3eVN5UnKn5XxqWTT84U7gGF6u
RA1Ie5bAvEuf7N2c7iZ0p3TPrXx7K01ZeXUvVu1IdaIyWUw8urCuUvWlG39xfkgSw5u0fodbfO6P
INMCB05g4NG9vvD3N7noI0FWUIAMNZT2Ltc9obxpZ2MHy9Uv0zwRfsobdDQHb+n73XVTrxXIy5j5
0ha5tAUy0DxHBgAPE5xMhya+Z8YTtCM8pfQqMEPPreI1P77p/L7qE1Q0PpXuTzQhO76bNtxsa9VS
Cm3M6Ov3ycgiko4n0wUbxHQozJeSOJ9mg24YW8kVxLpRCse1hP2Uk1CIMNggOSxZ1FgF+eXoXD2j
XuTO3lKr3Z9hGXjn0zlmyy4HucPgOXGmaqe866p6b4x82C1xVjYPLUOLKilN40dfZU3h0amwP9dl
RRoQM+Tc3C0WoaGRQfwqAEV9rhw0tWjKQ1qbg3qaeivTbxylSu+pzqstxvjXS+ndxyWiO2kgBkEi
cPlx+8HNJ2LO+LieuqsP0zG714/2MT6ru+akQAbC48PBuvlc/7ASzzwF9kZtevX+Qi3o3x8geTLt
9Kkzq4VF7LnJ9oaXhGRX5jfT9HNRjxCN8exT1wa5thGwvs978HF1AlgKZhMwLCA7dcOzfEix7oEO
hd9YcewNpCqPkx2PX+0yTqKNUyQ28t1GvzEo+25e1Z0LmqEom1qvpO2RAIdjk1Nu1wFD1bGcnkoD
ioRb41kr7ytaHBg6wL9RYZXJm3BOC6fRCItoSXQ/hzI8JG+XD6poItlC8A+iGxAkomkErutLN1JM
1jHVLoaoLW8Y/RaT30TfiPRWyniXNqRIwY4TW00YbFjmszpGbXEeux3f1e0nDsqC/gZAmP7R8oYb
0t927UsCAPbGNxS+KH/Dt6uUXpuKcEgy8XxAlH5Ok+G26/Ug735DHKvDjX/j6Oym48MXlm9xNax9
RNR/4K5iZh48SZfb+z+kXVlznMjS/UVEsC+v0Iu6hTyWZGlsvxD2WAYKqopiK+DXfwd57nV3iQsh
f+F5s6eT2rKyMvOcU2WNGWi16B60ydcfOUH4AmRA8rQ+vkUrSCkgE48iEfKl11bAUZOKyqy7B8fh
+qk0a3FygCTeaE9ceCojq4cAFgQQ6MhEeeXaTFL3JKkKq3sAdu9gf/OPbsQj81Q9W1H7gdkbN6U5
Hyx10S7NKXOXWX3bVbnZPcgckFsnHwqwxg7dV1u62W6qSBdXtTb9BSghIPuWwW4tN0EeyPC7CIQ9
+X6a0naHnIb+AfBtggo29U/lwPqDnk3y0GjA4dpmIp5FEZQfuD6BXj3NtyBEytJ4qHiZcM5A8SKJ
gn46xU0j/+dlmQ5RqKZ6Rr4m5E6xMU/zNFxM0xsLih/WKicYvAyqUMkkfjKvKEIpT1w0nzz78wD2
cy/bsrg1JsUF17SfOrSvYkxlEerlU9lt7TTlvP47JrTJYTuj3qJCU8GjaghLejTu07Lf1Ub2Epig
ACwaoFvcCJ4Q1/+OTM5nro8nPfEP6+dJCVf+NY8XG5IVc3vFPAEXwSkbq2kcbJ9Cn7OCDnyWnQUS
QB57nqR9rPVhC1iwPKG/7c3B8oW9dKqAmnQhV9g7T6R66d/JMvZmPMqTvjG7ibsafv9g/rQ/f7lf
ny0llP/165hwXFWvPQ+KW3C61rYg/U3jQTs4fh6O+m3Jt/bc4pJgJWx09+gzfPR6iqwUyrXcS1lM
R/JdlFM4pcPebW5KE5fxj/UBqYHzrxHNaGWgdHD/qgw7RtGlss0hLQ1KruyY2GMa9iMSz5MPNKTh
aAk6sx330W/hVjKLE4DOxX1FyJfe1xA/V5MN2aA03RkBCW6KpC39SFR5HgXdsCWGuzj5SL+DUgsP
V119+VO3qjvRFhCs7Z2weSE6XhJbnLbLNpxZiWVu6VDpUYaS215NGXgO0iQypiDisDWQ5/VZVwK7
X5MOqpL/WFEusaDtLGrasFKlu1Yec/vDVD/5/6wbWRsKhApU0BwBg8RYQpY49tpzGxxy+diSDRNr
45hNKP5Yd4ks0nm2CrYfqjOz71CQ39R23hqIeh4gKK+Be4fFovs+Vk99/aHbUlzZMqEEvg7RLE/K
eSDmPSoLgXGepv0fLAfyYkhrAvH7RnvEZpwTP6tZnPjJB2tEn5mn6VkIIfHduqHFRZn5ZZGGRuCi
vpbSxBKTxqDLK+36gLIQIGpG6LrJng8b76J5m6rX8ayBDI7euRKqpnV00pq6AS0C7DAWaenBlzs/
+aGNAK2Qm4x+G70tYr2l2+PSohInlf4oJyg9sdjXtbAInqGGsRFibI1JOZp+X8maarCgyeGm7j+K
Sg9b9yx8M2zq2G73Bfmyvl5L7v7V26CSDJIuV7lTypTorAhwTgcdQrDhyKPS37GvdvJp3c7SvgBi
ColTxOfQ6FMOqyX55FUCG3DybyryV3nbTYei2DCytEBoxgN0cYbc4M/13TVSSmg32fBs3otF6rDf
otdYOqkoC4DtBdy7gBkoO6DpDJd4FS7HIWP0i1eKOnI9msWk77YIPtWE4aubRocrULIodgCvrwzG
s9qk1SZ4BWcK0H5x3wA2kZJ8r5txpRv3U9mGtfNC/S2889IYMTigKEAwZSGcvp5EQbhXNZnEuRLj
viJZFOQvZNoo3S4YQRUQzUygjUSwrkbrXkZmiNdQxJ5Tuo+AHQwHa7CGc9X2yVaMuxC3I8BF4vyV
8xrdPtcDqvK6k6k/FjHPk4PI8r+sbDj0ZrubxHHwzglHpdrRUdG2nszBjbygv3fRacXuQCmIThcD
zW0BYDE86Tbe6wtn4urD5u18EY26sm/1IuiLGA0UXzIwjeSAuro5uSHvzSHNm+nKlLKoLYjyM6fr
irjoxgPTQ5Gd8+mp84PQsv4yrJukit2h3Ln5figIrp989+7jD/tg50PuAwdI7bXiTq+XCSSncVc3
4Zj+NAskvJGVLT+v21ncVxd2lANaoF0oaFyniKkckYWVlOI9O35qetZuuOpFS6jUAyGNE+qpvdS+
M2mOrKYitkDK5zhfM4Dt+OAe1sejpnR+LdyFGcUL9MJNyso0i9idIpSVQQjp6tDUSA7oWP1e9DZ8
gNgXbX3Xp/YHncuDF7R4bQ9VSPVp76ddpEvvtP5Ri0PH0YUbB7E6WhOv923tupPw0C+HVuA2NE9J
UoRko9q7cC29UpTMXPXo73hNWVwcjanU+IjcPs6s7uc3Nat3pTM8ubW4p3r3PPjDVvpg0eCr1C90
K9CCqJzFIZEiw8utiFPtb+SVd/oU8i9dIXfF8HN99hbd0YUl5ShaDmJjV8DSOH4yjU8oh4aGRkLX
jwNrPGjy07o5tc3x1w4CmH9uEUdbgDoyUgQkE+gZjCXRp0gXlOydCoRApaWnUTvMwgOiaAF1TIaw
6Mr+xJDkurErhgaxrPg+cxjvsrraatpa3ERQjkPrGoCPb7g7fGkOvaPjs0DWiYJrKKY6NLvH9cFv
GVHneuy6zJgSGIFG6c6O5TuT5PPkghkExx8qSDO2R8k6gfmqr4jhFTEZ62BnA4SAMoeRVveZro/7
9cHMW1AJeGELKepZOwEBthKqMbSO60MF3+Yw6yt6Zm6ybrNKuXAMYAN9SCjQBrg0lTCN8L7XPYYJ
aydxYj54a3o8uoFsaIqImWVUiGdePE8Uyqtu+QWazlEKFiYPNVWJfjA2Hl2t/bg+7Neei7fj/v1N
ygtMmA7Xet8v4qCwPk/5dFPWdWiDG1dYoRweqemEDMx/ffuhrhtsZv0bMflXG76ysLeIB7bmR4kl
2oSYo56mZZxmpX1y+9IL9WKszh6ahsNy0uhhoJM8rs/A4sKj+oRsDBwueN2u/S3Ls0q2EosiZhkY
pLrx+jD06f1eHb3ev60o06ynQ+V3aYCQDHgO8pfbnFjyvD6QpZj2yoYyfTJvAtRaMH1Uok0wDU3E
XqgU+ulPiJJEkDuKMs+60cQWHmkh0oLdmcYUISday5VjWnRmzTqZl7GtH116zvpv7ZO+pcK85Gmv
rCjrVHFQEE/2VMZa7qD2aw7tvizz4qauWqPc5b0x3aL6VP9NJAHpcjdoH5DdKvaaBjE4A4rekU+a
LuQkSTaeyssb6PfwlaUtG54xyUkZN/v+o7Zxny342KtRK2sK+psxgRMsY11nYeOI3Ti85N79+s7Z
WsB5hBfxgLQLq6l9bJwOwN00RevE+LPJwL7hb+E+tiwpV4bO2iBjWlbG03BIzbvppp9uauv9z5+r
OZs/4mI4bVNIaFtjPw7dWYDA001OfvlOoZ1fdxMecEBooucEnUnXRopOINetY87AdBk53QHukjTf
gxKUqd/WV2dxf/22FCjHy6QgQNWBRo4NT54ntPfk7p84pwsLytFyAcbxRxPOacf0D0b/kbtP60OY
J+PNJXNhQDkiKe0JaQkmy5AOvOuZAvJAvY9E/zQHJikwMGirXze5eJdYM98xGNyAbVNMutwAo+vY
YKf1tDlOTZLeNzQ5pkESAsGVI4rvyMYoF88q6OigqA6QBfobr7cEIGgMGwKvCWF/KYJbdE6EDrQa
18el1hN/bbwLK8rAJgCnBgrFkNiTWWwPESc7CRXAwdbDyhwAlrSbUJuaxw4BqPTrLJRFExYMb5Ye
edyANntoWIXSSSO7HnYWZ7vW2bEuQa6le0THyVbWbSEiR6nDwRlB8RiUmcqs9EOPzhIN35uj391t
xp3M/rGsc6l/bu9cb+spvLgGM6JtVqeaefuu1wC8sxhKN8fjfn2n41o6tp0ZCVsGG8QiW4bmv79w
Mr036JBOQ9yUjEB4ePczx4eRjhurvXj2L4ajuLLMRHBWuhhOod8UkdttxD5qB9mvzYRFwUMb9Hsw
dD0KrWF+QGqMQrCzAaYxg50K1kUtRQnmE8vdXdruHz229R5cHhZIZ8C3B6qgYD68F5PHgfFrEHcW
sWne21565/XBxqW8uOuQZPuPBSVVUXreIMFWiCst4OFgeSCs0r9Cq16rAHL0s3jYgpn/j6n8bVG5
EEaW5NVowMeVGSTf3IyGfb/3OobIHqoMWXDjyhMx9N2UlX83YisDvD6jgO5fzyixzVIvPIy3dtnJ
bOkN36JuW7y6/zujYMO8tlCTBqHfgPGBcCbspvSjn9voxHNDm1i7dR+3NRjFxXVZNwTFPJU56jV3
W8/WrV9XQiqQJOpTOWCqxHk43qx/+fIuQCebC2UEIEvVWepzjcupwKdzCKbUpD/23N1l43Rik/E5
55YESqp9rIPuMauzOOucjdTO4uAApUFOdcaVq3ltX2qeZpQcwehYNqHZV+UDE/XwfX2Yr4Um9UIH
/wpyjYCTYpSK3wjMjFolYWWMzGc0oVo+UGMHduxIpGbEq9uZ8WsE19LZlp/y1w5FsBKV2U1bWGHh
pYfREKeaGIdB5LHM3G/rn7c0CZdfp3jNqmWU5MCOxnpThmnjh1XxvG5hKaBBdgLapWiGQqCnODCr
86yiEhWeWuUpRfMVycWhl2Oo3yA6wHu+v2E22a3bXIpoLm0qLq1wfcY1b57z9Bvp7ShFmxetPiWY
zqL5uW5rcR+jFx80JKhr4ppQDkkP+gfiGQifPOuZ1jSmIjjxdPhS9E40MffO7vdgGt0PmfM1L/hW
8KaSKL/eS5fm5xW+uCB8TjLqp2MZW5Bk9fziiNJ9yEcBsKx+h2ZzsLHsBncHob5bgQoRmPV6aPmO
+q7LdllXH0B0f0DHWjglU2RDOGB9dpbu/hkRh84a9EWZahHHyFqZUQeTY4wHnn+gn4pmI7pYfMsD
OY1mfqgfoFNE8edF4Vo1D/Da5aKEYGAW9Q0ITHhEU/2h8Q3QcyZ7sNQm2pZSnNoQ+2vqLywrft4o
GzA5mTqcr5xCcHaHmfzA2pehehHDi2VNoc4mwCNvNYSVRmLvmy3n8j/GDqFr4NlmlKQydt1Mfd57
Ne7umT5F3HOfhaamR/04QV8737UBPadodczfiZD/d+hYU/DEoM9NzYu31JHgJpWY9MSMqcOOdmNF
Ha9Dz2+OIt8iOlncRkg4/cecssnRwFHWeTYgYkgfCgk4eHYfkK2C46LXuDCieOopr4HmsjukTaw6
FCJAZ+E3g55pUJ2Mgu7XD8aiMUjDgbsCeWcgkNRjK0XS+9g7Zh1EudzXDomI/rVCIm/KN+6gLVvK
7PFe+Kye80E5m3lkbbP5Pmphh9ePa4utLual4AdaZf8dmDKLwL3iTpmNZbQ/aN4ZnLMH0GxGJc7C
+hQue94LU8rlZeW9nuqaicSC+53W/LYwbxNH26dQLR697whdexJ3voirqv+DvAmYTaABgS7PuSX+
evUmza3dgMHpGn4WtfJnnYtokyVp8ebE68xEWRrazGpPpA/GfaPtMJNG5h/99NxA/KTo4cyTQ9t/
QioR2Gc9Wp/TxdW7sDlvpYvbxEN3mVtI2AxqiAZ/hbx2WFr0CPz/wx8YwtShp2AmU3n1bBeGiD36
rG8FrugSjMZ87HuEQdW0a/Q0CNuOf1w3t+hAAAH8t/ysUjpkbVqLVuIeKlMaGuZTD7lidys5uFgh
MNC8ipgWNADIc17PnquTnrfgfIxlAI44v+lOiYdyrFMZEe18CM6VTzXRgbH8hzTlsUI7RW8cMlrc
TOmOj/5WaWtxMaEEbc7CtphjZTHR5192XYBdWneAINIJFFRdaNvT3iIIAt4/wWh6Rz5nVkpH18b1
0FMn4V1i2oiC0HEKU33/1G+e+NlRqbH0pRFlQGCBa5t8cMrYzapdzc4UPV3rw1hylZcWlMjRkESa
beZiBXkZmd0Poz+6mRW2qPOa+lbKYml9QMsLUlIkweZW2us5GwO8tFOEb2g+4ZFg5FwN46nJPlgd
TsP6uJb2PxQ+wDAIAIiF18i1qQotJAgC/DIuXAhNmDvWoLtK/j+NKHca9dqRZi4mzwmeWN+Eeb4v
3ys5/hp5XI5EuczsxABRiOWVMZw6RDgjl91p74W6vjGirAwrRjupakyXLiP/RryT2ejfn8erE8uO
uE2l+Zo6Qpxg0sq4d8UnpFejeiqeus4+D6Z+bHj1T5oFG2uzuLFnXklgd9Giqj5DgUnWCgtvUeii
ithx0VpjnfIKlUN0OiPJub7bFs8paLlssIQA/6/qmlSWnYimLWhs6C3uYt2TR59Y7+Rj+zWLoBCc
oUweiJqUPd1Ti2XaQGmcFcCMEqDJIVDZGbiP5TvF7f419coGBHkTQBSuj8+gkcCpdUbjQNqHyn6u
s/QwdEXokQ0+ncVzCkEceNLZkFrHb9Gx6iW8onHVBWHdQ19NPhXdFuHGouO5sKI8XETb4M00CRo7
XhJK6n+v/Y9ZKfbUTffv3wmzNDgiJQD/wXN+PXHFyMvGdlMap+2EjivX7op/gEzY2nBLu9tGZxlC
MqRaABy/NlP2lt114F+LIQN9O2q4Yqu0esk648GuURmnyeP6sJYmEB57pjxE85Grvvl9SdNU6JzG
oq4j5r8Q6NemGkhi5f26ocVa7qUlxd1RDzAEqTc0Jj73I3PM0DEdNM59Y/vuIdV9iFCMdXuy06IH
DiN46dwkjTpL10AtHMREE27UUCs9rn/W1vgV/6jlQKANA85DZT17/g9D/4ZyXka3wHRLpwF0i0gb
QIodMZUyeFMymqE5EX6kqPZue55vE9lucSnMd7oaVQSA7AHr5jpzD/f15nFL6MsO5kRjk4Onwe92
ace/eq04N6a2Jx1y0rmxcSyW5g9nAmgBMBxgFykHsHbSlqGOSGPeTVaY9R9BOxkZXamHQ7flJrds
KW4SDWUtyLoBF0Nny2eW77uS7FIkBJJk2q3viqVTiDQfOOzQsGOCePp6IhE5cV0bHRpb5hATx4gT
ou2Npj2WpXuoymKjoXbpfYReMkCh0QSNjm7FKYPDy65oiybokQY0dDv3QzN8trrgNnNuLbQA4f86
B4O74aFVUOTrXQBx0FfyKw96KUqUY2elO2gZQT90hqxS1t4nefMXQ5KA+tbRcpCxhSQ45eROF/LW
nZIwl80fuJ8Aap+QjgAECIDG64k2R5KPppezOIDOjxTe35RYUVWAIkZsVYcWdw8y12haxtKi5eva
FPZkwQ0H6AY2jfEQyA8emgP70bnzN2PvBVOoxnhAm6I5H896ZT1ZywB0HdFo7rNnv56iuht2gnno
F3ha36eLhvASRCAE8WKg2K7HZBoQnRMeVlAYd6AW+sjoTzaeNdd7/6PT0YE0gOoGtJ+Q/L+24zR+
gbQYUBS2pp9StDVSvTl671TLmvfjlRXl1Al7yBq/B3KiQtqKePe5k4aE/0HIemVF8SIWpGaqbEYB
9L32V4+eTFd7NEGcgiwLa/Nd4m0pJC+dM1iEahDosuY7QFmlapTSyasZweO54G9zyygo7l3neQRh
iV7tec1Dnvah0P9OZRoCoHNa3yULlw/4fBG24P2MwOVNq3jAtF5yHefcHiBK+BMPDXtLAnHLhvLc
bFxURswONqhdhSiNW+BFcei3PxgIavwzHh53jtrfkZclapGVyWJi/vQYUhH1PQm2mi2WzhRI2CF2
gdL4LKt2vde7Sei9AIMKWGxsfuxGiNcm1HqpdPEXsOX1xk2zaA0UoeAIQgUR5hRrxB6coPCBDUmn
U222YSrEY2dlO8a22JwWLjWg+WdXi+4YIESVja875aDndsrjLHiqk3CiJ+LeevLG2mI8XNoLM/8D
sjWvDH+KtxC6WYHcQmOxK/ieJe0Z+eG7orce3r8bLs0o7mIgboCCbMFjMMsBdenRcJPpaz6ZSkAF
GPXvkShTZvrNwByL8Fj2ZWj0Pzuxpa2yPFcewjV0yuAFOO+Pi+xh12Q69zoMwhXPMOAGT3r/c32e
FqKLGQv+XxPKhvaG1p9AAMNjAwDkMJ+Fi4N2QnvCvsiHW2+wd5qobjXqPq/bXYr4Z5pHBFAorUBQ
XbkGK4bgsAWjasx5bR2DilbHKre6ME9ahhvEh+tFoAXRWdN5lpYHCDKo7gpGrL1PPPuE0ieJ9Grs
tsLkpTMHKLaHrm8gHdFsfj3nVS0zGSBrG5tiPILfDY+R6TBadxxiyxtTsHTmLLyqnDmswxU9L//F
8g5G3+BBgKNgEOc0+uIwFaeZhdeTQeS3kY5SqsyDG0hkRunHoHUOiSd3I88/Sn+IzPrRtbeapZa2
NIgJwHKL4SOTqpyaeuzhA3LOYyYcEfo11HgzO+mj9YEvbetLK8rBqaU0eW9hzw1DU8N/1hB/ygLo
mSZjdVg3tXi94n4FiHAmokSm5nqOLc7N3JgYRzLopyeMSKLNrMrnIqXUQxAZVcbNYN6ODI3egXdy
xTvpTF/DFvTm+TOrD4Amb4hSUkpcymqO0uV5hIzQ16aqwo0zvDSfsy4rniIglLNVYYZRMkHbTmDV
Gm0HkpmpTrZFY7aMKIvmDBTUER4GwtHehvjLH0VoOhtvnUUjSDbgKgIREibverUCPWms0htgJLtH
TiAS9R3r5R/cquiHQRMoqk2YL8XzBJJOHCFPBUB+w0OvvKt68mI6QCSWfxIuoEMKXMx4XM9KINfj
aUjauW0rqpjUzZEw7fto/mPQ/BaHd32fL7gS3BA2pCPgs6B4o7zWRgJ6v6ZoeRzYbRIGlXbQ2vTs
e3haELlz6N/r5hbW6crc7EcuPBf46inyYA2P/Q66CvybUaDOxMX7/QQQua+FJh+Bndo+mwxU6Fmi
Y1+jJ5i1zTG9yZ1iAxW61N4AYm+8+bA+NhCT81gvxpLoGXb0UFVxo/lHGdgfs/Sp6vI7F/DVqal2
nEPmWI8YqcMmoUc0j0RF2W5s/AXHi3IaKNIdpGjADKPcOgBSsDLvmir2eXXidX1m6UYtd2GHzFRY
eN+iQQneSDlaqFp0ZUfKCsxQTiiSD5kNakAWWjQLk2HralsYDpLVCCtQJwP3ogoAgXwyFErLsUJq
xLAmCNg24quTZXiyre/DpUGhqg7BQuCz0HSmOCVpd8k0jSb8RdCWByog9+RKRg49g9AH5FogRzNl
W0LjC4NDLI4K0yvLOuDU1xuGou4n+8KvYqes9sXU2VFDzD+Avs8ShViqGR4JbbhrIy10U7RgCCog
MAL/2FZacc6zQDvbfGg2TsDCJM6rBLExvDE8R6VqZrXeIamLekmOf3AYnN4626LLQ3dyrQNjeRB6
vLU+rq/c0iTCILJooPiG6KQyiUMbdBpNmIjLpP6mZXOLepAc120seCk03QPwjkwdkI+BsjvyxNHr
IbNFnDV3Pqg36qACc0W1e78VcASBjxHtC+jPUo4uNLwJ4x6pY6vO9t70hJJwre3/fzaUw0vSwWws
UtRxCR7mowD+zyg2/MPSgqBzAK9aREsQEFA3XD+ajS/zGrciufGn+oWSPwFxg3oKmDC0yWFN1Eem
1RpO3VlVDSSze0w9bWeIdN91W9Ki8965fphhEPqc5QZFHVZF2VvgNWymwMJbdnLTuLa/upBBqGkb
9rl7s74uW5bUSQN9Jm73jAN68eiRL2BpDE33r0L7sm7m7dpgQPADWBo81t6sTQOa5Xa0etzu36Fj
1G49ybd+XkkzVOB1SjtERLFWeDvH27HC3TgjWxaUkMsWbp5mHQYg903UndZn5+0xx1MFRPMIr3Dp
uLoS+6BhYWwrF59fJ0cvYGHbPvvZho9ctIFcLbIGIKJ+0+uuC4bEcOphBep7P3/ugpNuPq0PY2mO
4EP+a0LxVo5ZNykkf7Br/TFk/TMI6NYNvN2sYKGCw52PBS5M9VjYTAchvm3wuGgG6IK4ehfX0IwA
r1dFokGTWxT8ryHF9Tm8NqicjmqQgCWBiiau+8gfj1W1a556sa/Tg3bO2Z3Rb2yErQEq+zhlzB50
1CtjlydW5NsiOQ1U+8J0NKZaNa03POa8ad8ODywQwKR7CPHnBb0IHGmiZayzJgxPs+SOtYBa2YgD
DFnvzf6HsNrdYHANqvZyw+vM8/bWMBpcdIRXDuDj14b7ZMo9K8ErCW07tDpQlu7K/C5psigv7tf3
zNIY5/oBBJJmAJUqEQXoGOmYiQAr8OqYgv3O4+fEJgefHsyEhNBoCkHDu27z7UEAuhCUQrglcGlD
oeN6eLzgFoIcvYkt66W175pso5V6Yfqufl+ZPmYSTxYWfl/OMirZhyQk6V8cpOT+xuQt7EdcdJg2
RCDoFVOpIJCSQHVrMhsE9T8kqDi10AEmj24mkhYHNJtx8QJEnkNxgJQ2jjcNSRNnrnNTeeBF+dRp
HGqM/bl0NuqC8+Qoew9XOAwhUMBbSe104CNez6aet7hb85CD1saGlknyZX0HLBoBh/ic95y5XpSQ
qubalPo2jKSYL06e++5Qbqk7L+xsSGb+tqGEVJoBTqkuLVsQyuiRX5KzQHPr0NLdmEOms3qxZBEO
rZn/yeb2wUoPhv05NlU2X93biTuOtAX7yANj91Ju5YwXNx1esxZ+Hpk8lSS89DnAdLxpY118LIcE
OZphB480mFty8QvHFPVhyPmCBBY53DcjYUK3RjlAoRIUF3tLiv7UtHmwkQNYeJ6jHDqDalD5RgeU
emu1WguN3c7u4pFNURmUzzzz73rDOMiiDV0qH8aOPtgTOzv50S3Ohv/s9l/Xt+PbrYK2K7T3zHy3
ePepjh73IyqbrtWDOyVh+wydBQeimcgKmzIJa7Mo91mK0nyZGSdnGOlp3frbBYV1JA4dBz2nuGuU
091WCAtb4fcxAHdRH0xhqR9xvYeVu/Eke+tGrg0pftfofZakidfHBbmB4KCsDhLQnvROc7fWdD6/
104ElXZcXKg2umCpUwXEmhx69I3by7iVRBShiaass24xf89AnBvlExgsg4AmEbrP67AaUuOg6Q0/
rs/rWyeDjwCaBg9evEZQN7y+ZnKDuqTFDo7plOyGFAwSZAi1eovueWH5kJdFZRcHBUVDNQE9JAkb
HQk6Rl/uyccmnaGScVaxDb/ydo/Ob3ewjILDGo8fZ/6Mi2CkQe2k9IoarIKO0G8rq5vuMg1YJ6sv
v7WeNYTuqDc3djk+ohHd2ghIVNJ+JGpB0wp0Dijm0BT+RiEastOTP3DPiB0QF412WCbTp6q8K39I
situg+lhNEmo91HSHZzi3D7gh45j8qn/yezHIjlBYDra4mB7O+/+DGOepVlx/8KDXE8INZkDRHFm
xvnQVPux1mvvHjpfvYiczOEA5lWo6OzXt9QCUGlW30G2DoAJLLVaHu47s+zbctJj2+tDC9AzGnSA
N/ohSE1DWwQ7XkICZCIQCXy/O0bR1kCWGYoyiDlUgrTUICVvSsOILaoFoV+4Ttzkrfi0PsKFWUUz
EDq58HwAt6maKxJl3aP/PcWsstw46ZCx0UIOOF7YWXhoS1ARbDilt6cUdxjiQTSRzdyjah5MkGnw
vWo0Y6ArTVD2ueDS+l7WTk3vyMBzf2MnL7xZUP0KXvnCUOF/U/7jNeoahDdGrLs7KiLb2zVuWFm7
zjwkpwqKSoDhDO/28Nc2lVBEJ4lTS58br2QYlfzY7bgjInCQr6/dgosASyx2JXrxwFLim9cnohB4
HSLTZ8Qetfs6mpzWoFHJa4Z3S1kIHqFfF9LCftVOuzSbAEGjGqgb1z/i7SWD2PsXeAQcEG94nUWQ
+tqg9fgIzTCPyDH5uwGcZweD1N7JmfKD7Ox841gu2ZxjcJCyIX+Catz1wK1AnwbQ6xnxMEKXxc3u
RlQAQ24FdTRwPU4DsjHIpZlGtwYKfh6EPMD0em2w1KzGbsFlGDMm/8kygBXBNmlStFiCdvKGkSLS
eBOKot7YvQuHBbcAjj9uV7TBqP26Rp2ZdT7A56FLUNv7g2y/cZMGUUuafty4xBc8AQg8cIkD/4PO
XVU0IaAUgeYwmeB4Sh/aHjD2AvqfLriIEJus75m3kSZuNdRPkXYBjuANaW4htaruQQgHJQA7+ybc
uj+YWq1vTN6yFSSK0dSJc6/25aVOzicDHihGX3Ue0rHqbopKbnWKLy0RsiL4IWwLFAbnab24p6Vs
uSw9YsV+SadYt7qfdpa2kUAn5YZXWbY0Q4XReovSyHwqLixVOGkFKUorTkrn+yCdx9FpP2h98rK+
OItmcOsj+ECIDs60azMoR6N8WlILjTYmCHyGNDjO2ZKbSujTRhLOx09dh42z3JyL6xVhOC52JRKe
Mt3RmtQ1wQlfQrmviCzxt6j1iPYfLU074r93D20WLYYpoJYgoqYMTXiemXVoxI+74QubyjAAuM3c
oo15u+1QhcaOQwcmcpeeqtqn22XugCDcBYmyDYh6NX4h7lBsOKRFI+i4QqFlljLwFYfE8xr7eUhh
xG46fScEFLVD6Vd+/ieGQA6OQ+6gmqRCYoKuqDhzhDuTa4oI+kWIe6D53f5478pg+VEvhXQk3Dpw
f9ebTp9qm+Tl6MZ+01B930AeU9z0I0KgsGPCIA/vN4d9B+FnpGfnh/W1ua5NanC6ZV5cenUX9l7/
aGf+jft+qg703fwKPma0qKWYmTohQUKde3EGga7ZCkjY3p2+gWQR3rColiJjiWrP9UiCkrq81FIv
7tv8CY+WBFU+74co/S0k3tvrYTYE1trXJCWc9rUhm6D8m/iFh6Li16bQPnH2taH2ITe2EgRLhhzU
s3Ez2L4DrdlrQ5A3gk5jBgpnlwdRKsHQmwLWroPZeWt51i2h7HxtSaJFU+90LA9os/Zm+9Xyq53s
wIbpb92tbwMWBCr/HVOgcsZkrQjwIIUlK7kzeA0Z+nOlNR+MVOCRupENXR4VnAIknU1sOmVHSIFj
PAnMn0nyLGKpmR3qKv/IKWe3zG82Du6CI0JzGfos0GWKNh91ZB2I2zuqS0QNGSrzoWakzx46nf9Z
P6+LVuZKGXpHEIGpqOu8MJ2EmcIEMxGpRMgssz4aCP5e1s2ozz3E0fPr0gSydS5nIuC73hEjrl67
yf3+gWpV9sMSJSZQ1sZHLlMjRu9IUuy4VaKrqKFyOOTV1J6N0Tc2Rjuv0MW1+PoVkJqd5xXNI7hF
rr+is7y+geuTD2BtPOWUhoDtndp260Qrk/rLzGtwiecfAgrF52rZmGbo4pZQO3PKz6nfukNUcUne
Cbr61w6qVF6A5wG6SK6HY2msSOVYyweBWhxok4Fa6HHXI3XhhEnOd+truDh56ED9j7V51BdRkkl8
h6UQjXwA0UESBW6p7aeS0aiGWPThT0zNqUQYm5FD16ZYAdolAEblQ+lDDNVMgPPqd14+bXDRLK/T
bzPKLSISqIVZWisfMt/5pOtJcjb74J310F+LNJNcwm/MUnvKzs/1TlZ51mPaSH1kBiSLRH2W/jsB
ZKoZS3G5XWAXfo/HxUNrvrT9GY25UU8ehTns/2Bpfg9HjSe8YqoczcHS+NwKPVBPEjDDuq0ZrptR
Ath5OAiRAeIFBTeyDKooYRUUZl4kg/w/0q5rSVJkWX4RZmjxiirVYrpoMT0vWKsBkkRDIr7+Or3n
7FRlcQrbvQ87u2ZjW0GqyMgID/ejSKr4tTBC6kRxHTK7F3XmqRYZ3DCRRxfP8bWi2sI+R7lBQ2iG
aBOJz/nTTvY5LQkaqDI6HDuhQbkDjK567UmIzv75COeWuNm14+7nS5OxlGDWpGKAoLdXqkcZbEEJ
HcBOFGNoHagfqmxNZIy7wL4nFa4eFYi5f+binSOXTdtq8jQco0zJ7KrugOkUyVcSg6ZHH9px5Zm4
Zo6bSLNWFEb0fjj2fe9bxtQANpqOdhlmg6uF5j/DBf41OIgow2UgpkYS43zZ2hYUokosDsecZltV
ZJtBMv9ZAHBhgjvKaif3ukrk4ajTF7Xp3Ua4TdW3MFyj/VzcgX+Gwl/Ked0ZVS8rwzGlL6GIjsm0
clJrXHkjLllBVRy87cDvq5LOTZjVEdNoWgMbEK9qpf2UmqdwOl7f5Gs2uBkru3jowbw2HIdmdOIq
dbpacdgaezcXBH6vC56egPTq6I7Ak+p86XOhTIGNi8cjBH3FIG4FwYUKJtlWpZR5Qp3IdzqgBSul
rnl6uFgCTxC8cGZuEw1v+nOjFdTKOlQXhmNcq3rvWqGQ4czG1Tj66HiqPzQjUV+KYkBtCOWFZnd9
YpcCKhktmLAMpCpKzFwoUwkTON0FzCzitjtz2goKQJYoAbMdY5Pdy+TYaVurd66bXZppFd4DJZq/
aErOB61rdT6BJHw8qt1RFaiHvL3QIZm97+PH65aWnAdM6EiYAagNXqBzS0kKOHpsxcMRFP6xY4a1
HxapDlBFJjpKqCr/wht/9+4igzFXZ7gtZGQpegMEZTyOkdIcrQaAB1sjtc58CwyU1GY1WsKhDzPm
lR3qRbSGAFqaWNw4M2wNFTakvc6Hq9IplXImT8cJmL++Slwzs7aosX9RYXiFH11zMRf25jfTTCyM
evH8vuWml4lqlbGKdcdYxrCA6IfOoVOzdyH+yPO3f7iUsy1khZAB1RD8823ZgDXXFIjx7qgnvZ+X
sh8PgzOxaCfLK9vz8lTAFCidgLeYE+dA4pxPY5H2zGiUmh11vfP0/hbbdaOGg9+Fn9Qo7aiDcHec
PCLnu7J/Zkd25g1UNCbNMs0zqgSPHG79jAy3XdqbiFjLyBkScI0BhAyOM9zhryzUNt0/jvdQDcYV
gTIWdGhAP8zF/rQi1lTkiXispZsyR70wLh/kgfgFZSt1pYuT+G0J3VeA4FgYITc0M07qOi2IeJST
lxJyKOOGoARcrgZEC1OoIq0HESZAGCyUBM7XLpKSYYgnSzymtXFXyq2nZwTi63ZlgNeMkJtyIO9F
thI1LA3u1Kh8blSKYi3pJFM8Rk3iNPFOjD5x/kfl/R8fAfQtm99Q+Blmzd21wAfHXTVibPGnCH1O
mTzrcuWMysqtcHEngXxgJvTBExelI9xM56Mp26jppbSRjmUcv8qoLreFm6nSnRoDqiA7Xax718fF
FwG/4TnogZ0TfjPnqMENLGJSJCqDqh5xGv2pHR2l0DYgqps1WWxAPw5QRHLErgwqEcLwyceK+cvl
m5uxZy6QmQwb19L5gFkdCoWmT+axbbpNG9/lRbrJawtNuV4hBlbyuxxeyfSQbyplS5LU0/Vfwg+z
WJmF2aucH/6ZtdiEfzPAGGLwZxEUBUoeUj08UgGc8bmeC4ceCV/MhbSmpH7pt1HjBZASOJc54uFZ
1RIT2qVUl+MgE1VbubGE+2qWLSudMH1amdvZg3CjAo0n4gsZaAxMM3cee/DEorGsS5Bbpdoe9DY/
+z6R7tIxl30tF7IXi8qSO4oKdRoK0ZdK0u8hH9Hs07yFELcgrwRcF7OMIiiyAeD0wZsQpcL570/e
ZVqpJEYp4XuYed+wxz7vvdRQ/JVRXxwhWAHIBRExjs/8x7kViOqpUvw96sjNfhv3zH0ftuR34vSv
BYGaq2Pa1DNci9jDj3CVwHJ+pZ/N+bd1uHU0H6HyzMP5SlkKEfezJBhmoMD0aGRB3D20ZuKl8u+i
BFwWlf1R8a4P+iIPMltFLzsSwzPsht+/II01CpliZlM0GWij6rTamvrqpaPgbPDZIwWy62M8r95P
hFayQ1zLSwqb/S7t8mkN0XIZB3DWuL0iQLlZZmKbBJ3XA0wkOLoLFh8Q6rgGcc3/5/RxXlfVhLQQ
OhgTBmKHyie6j1aiC55HEsCOeYVQjAAVIZQgeOIQJbQyCFJjXzR2uUsP0YPlsX1HbOaJbn3bb4XH
1tXWiFsvfM1sFL0UgNoCXYqb5fwoJEVr6KmMcaEvlzjAv7uxQXEft+axSdJfKNKv5OMuvDlnkFs1
SmNINEbYI1Ee2ZkV7Yn8Xus/9ZKtGJp/6OKYzXVyPNBQreQTp01SUyS+hyRIJFCNM5AsgE5E76D5
Ia4VKNZMcZNoxFQWsgKmRhqMgmmLEFHBa2Ntg8xu6WJEeDoAUjVfQXyQpmdRCoRBiOMlfkWFBI7K
Fpotym0y7Cktd8pbL1c7gQp3qdGs2b64KOZlO7Etn+8TGiog3IACZKAazkSdxHRLX0KzRPheCbeV
bBvpDrQsA3op15rwFzYM2I5mFnlwHgEkzgXBUY1qsMRwLESj2KXVeLTUwbJpLj0o3Wrvz8JKorMW
XK5wyxBb543RohXSPsFK1gqFPEwuHAXQIG2YuSbhsHDuUCwB08HMYQh4P3cF5b0JcNq8ltK91gWV
6iWKndRetsbOtTggCDDBoaDfFfPHrZtmxEqeCEmAiHwrWE8pvSOmtJJluojq8TgBASxibM0A/IVn
toTqYA1SeUoCNbUncpO0tStIRyJtoP9iD2XrKsJKEMzzZczO8szkPO6TQCFVYhnv9JgExe++dOLC
/pm75uuX/CkZjg5Ygq1vmzU2JJ494T9GkTiw8MDFW5c7BFI+IUSMMxJMipP9Lu6yX6rXb6adDhqu
XYaunpVc5PK8/rHHbf2GALwKhWcSsG5vvZQUuo52kjtq5cnaRvi8HiCsGeOcWF6PQgu6ThKQ2PLK
EK+/yHTQMW8IQWbt+sHE0yJyrttcihiwjH9GyC0j02oC/DhGGIU9uMkfK3DhpW4JGRCqDF4afkW9
XyNXo/Urt8PqWnIXOpilFHEYsWelj6IjOyaZW+GpisaAtKhoR7gwDMdk0J8md12z1po1zyXnyc+G
PXuHk92rUlaJWY25HlUh92jJJsRJVe6tzO5CpIkHG5wnuEtRCuUjzTorx4KRnATgVFFxKowNLXYJ
1NxjD0DVfjr0K9fE4h46Mch5tQz9fI0lYjl1Z9oS6IbjLKa5Pb6s7FUeYf3XSTwxxJ3EKgTCWZZg
KHkef5eBcTC/sjeQ3/QevYdk9ge1lf0rqB3taXDyo+RITytTOxu4WMGTD+CPpqgOZGyxfYCdjo7j
YCu3vS/6vVs9thtj566Ym8/BNXP84ey1aWIDzEENV3V+yV8/1PvSU2Jn2NxYP1zypa1YXFtJ7mCW
catlqYCtU4e3TI0dLeiRapCQ1OvjY/FIyBpUaumaB1OZArAmilcX/TOCxIDEUbGifXk39L6U/6a/
6sK/Po/L0/jHCHfoKyUiY1Q0JAgrOfO7SX8HRFRyknFY6zviG3X+s0NRpQK1IQjl+CxlnpK8qeDe
glYjtmTsRwCmlZuuAcxoH5GPqt6Oj3VKbDKssfn/j8PxxzQ3SqORodFbtiQwh/uQfjX6QWmdpnKy
KgJb7KGR3br60B+7N9I5avMcoWct/KDlaDfVg2a9qKZPVhsylpf3zzdxHi/LQEhqJZiOiAihq1Vp
52dABbiCpQbC1HvX13l1CriwBzniLCmMApdZAwCPiua1iTKbWu+Rxn60Lforhj24BctyP/yOibTr
ze0g+QSc/J1fFuiDhLRL/qAou47G/+pk/ZmJ+eSd+P5Grc1am1dHzA7yXneGbMds6yn6If5DoDC/
BVUOLqCh7qfpxTwJWi3Z41gnbqMCzHF9rpdv0rke+9dOVzmnX6hWbEIimASW9SQbXnoD0jTIWGWu
+UL28deKtYXcDbCOSAjiaQcyA17AS4ihTxa1gD3omSdad+FINwV7LBRIZMp+ZT3RHamf+sY5lJ9m
cxjRKinsGsmWXq9/x/IO+/Md/N2qW+nQiegHDnJ9W0yO5neQw5luqT7itN9n+p1O3LaExJjmDm1r
D0Uzl0M81bhJmwch3HbCm57Z6nHls1amh39XEDaVCtUxPYzFr4Lp5812jLe0usdjraHFg9pVzqSX
+7rcptaHDJIGdJFIRyT8R4V4eafacbgtRz+voHmf7Kh8G2WFO9XGQeltao5elqyVVZZd5clUcpd5
TwHwyFHXCNSn4hcN0ofqNtsMXv+ovsQPaSCs1QEXb4ETe9zdTZURMG1TBnImjNC22JgDmpHC2mmN
PtpdX4/vuhd/ccP7zzgT3AOKyPlimtUAgBg4HLnyTdDqJFmERqGjYrmluG3jCYnzR2Xy9RYycQzs
b48jaE1HKIw7DYJ9o7WzaGXrLiXO5hvp72/ifHGZyJpQthXm2xQ2zfSqCpkDbm8Xfca+0n6kFIJw
7BdqGP7KZMwTe20yOK/cK/KkVi3OTBwdijxQCmIryb0BSOKEjnMf1clw35duCZjsmgb30nv7dMyc
1y37SjHIBNOlKLxgKQQS3WSlZMc/TTld8fBzMHZlmN/zf+LhoaZjQc0Xa14Xkq2KEP9bOzJLt+nJ
aPhMkKoSqUGxiUB+ftzSUd5lVbOdCtkRjXiF1mHxiSZDQgSNUmD4Bpbp/L6KEn0sIcFCgib3cCt6
wpvhgJzSGW7Z7RpR1vLWPDHGuYJpMtq6Yj2MoYeaOn3nMqM8lF4I3aO02wrTz1Ff64dazCWcjpDz
B4KO4nUDGFMgs8weS0drt7Xs1I/WvTnuiyixkckwO6cqHgzhuclWTsWSNzq1Pu+mk92SDw015Abe
L6zMYhMhJ+Rag4p7q0d4v3IAl14tp7bmbzmxhT7bOi/iOQorQFLuZOKtJIL7JLs1O1sYblifOFF9
X/irPUvz8bo4EifryrlBaTCGKR1hODa2g/K7QgrDcgY7bcNNYnwaj9fHuXQJng6Tc3CpAN2OEi/f
IMnvIOABOv/eiZRfEIp34mhCNLxy4JdHB2Q1MoZw8zq3a9kgyEIEPc8g32nVbup9qE+W/SZrXTNQ
6tVc7HziLifzjzluv0ZKCgC1ieFZ0MMpvehWOhqONqL937ZUF1notbfZokNDBhElQjQ9Ipd+vm3q
Ou+yOjRhMEYzrdJDdnbSkES4vmpLBRAJJc+/zXDXg5zkgIsmuJcJvY8VW5p8o7rvOnC0KzbYuHvt
Sw19RfD0HFKXsa3IjqGvpYUWPevJN3D3xFBadNLAXxf0opdtlIMk2eJXkTtl81J/Kj9KV0/vqPRo
lvtGALfSKuP6N3vCxeL+/QEXQsVRDIlc2km4nEUUWfcRBLVszXzqUqCFNlXpqylEYiGHeGM+FC9p
uQEJXkJB7DcSh8lkkxmJ3cg/kuq1N48kGzf/rzW66FjIoS2G5As+LxM3IH5g3V3cbrr2fUr9nNi1
6U/hA3SrW5HtRAFUhxOzTfDMXv+KxfN9MkfceZvCQWW9rCN9trHQVE4d9hDQFdDI4r2HtmAwk2BH
gheB2/RUlrtKRNtJYB1SgoqHPHpq8pkZYL7/RdD31JWSW5uexl6vD27xPXVqmDsGE9h4DKUfkyBM
n7v4d/Z4J+j2XgTd+fgJCsfu/eG6waUtDzUNEW3e6IXCRX9+ust2jLMqb+A3NLIZ23sxe2oizSnJ
Wty95EZODXEDS+jUAtlbodY49HaZ9I5mPl8fytLGOLXAnd6QVZrRNhhKqpWODP3fqb9J6X1P3qvc
11b11RbNoRESPbLIWIHs8HzmMilRBW1eqVaqnKrM3TCldtaMEEaAsGfRqZKrkNq/PsZvgA/vIWYZ
CxieuWZ4PAyRBKMUJJTiWrf9EIJiBlq7P7LEZtvKTT8Vz5GZs51WEGKLodmJWb75IB3KSZwqmO2Q
m7fr++iXchT96Zf4Ivyb8PbUFBdySkmW93qP4hihoaOzg2K4bfSgWythwv8YEgScAZOcuVe4cAjI
F5WNypyuTjsRLxBhcBM5KZ5q8D7Kel4/1COw7BlUYW8UibY/1FRba0uet8jlYv75hPlwnkRkVmMq
QgZluMCQXLVu7bjbsRyEd+ZBWKNeWTp+QDB+w17AVsFnJDsRlGxihXRQZFbmPitrzUbqS3BXtufS
oQDXLYrFMyMWehDPR2Q0rMBFjreJMQYs2vfVM86dMv2uvnJANtUHCQpqyeek+eQ9FN3e2oal19+b
79c/Y2mwp1/BeYJilNDZ0eC9F0WivtGLEqhUka71dyz66m8RZhnASXSQcjto6nQWNgTBO409xRCc
gcmeJhyE4keIrIJmOpV5K6K79HNYze59n3N+65za5rZOOw29UVsIA/XhPk+SfdgK+67IdtnwJIt7
Js5VSTAZNq9y+ZEw6oySn7IbaAAn9Y5BDFhzGdlq0q4pfOx/NwrfhJLsUols1SRzokzYkSH1Era5
vjL/Y87wGJjbEWXskPMNAqnIvG5HRMt95kXteyHeTpO2FaBjDqGN5zjdJciH1qVvrFwO8+9ezhc6
R0DPgG55HnvaTpbViIiRgmbm1y2ppRxMJa42o6DoKz56cfdBau+/prgARacQ02X9hHINOgi8uC2n
bSlJj9cnct7C18bDPQOYGQKz2Yp4toK1P93H9ejoUWrHURiE0VvYQzkhWoNBLUZF6CH9e2TzyE/8
FUM/nSxCGyMwpQjqRpqj5cQxFDxXu8SNlMKNgY7Up5uhsUUyutdHvLSCIOuecUrAQ4v8O4vqgM/3
Pd4h6jB0nlxouS+kseCmRM93100t+WVEfSbaE2e9P5Ebp4B+LpBoW3OqKrNb1N8T5oKk0QPHjxfl
KxHY4rhAkgQoIjrRUag9n1RkWCt9JHEaKGEMucQYEFvIhyVul09rj8c1U5xfVPMRgJYsS4Oqpfom
xXPYS9Mo8cUMNKvXp3DRQQEM8t9h6Vz9QexSIZSJTgOxrKnitWbdQjDRaozOhyztVN2Gk9Rn0ODS
kMtyxF6BHFKf9OF900+S5qUoFSZeqcuJAt2dMJV22WRE3aG15EF25QRqAodIyZXK6XpDyB6MCMQO
vyUxrpBH1OUBlFoaKWwtr/XxYPZyY9mRPjTVthbLpnYYE5vWnsYYCos4RuDaWBn/Ul4JXXjmDF1C
VgDkW+fLao0ZTSqo7iBiqrz3ya7cr8ZJ7I/IgWSXs5Z1/NbO4PzBTMmHOBTNQjihXNRUTSnFgW9p
UEObUa/3Bu6kUA1jICrEQCi+mpLYsYDUM51uujG/7RNPTR/zPvR75WsQglD7tJK1DveFaEBBKgYd
kEC6QlaA+6jc6mk7lFEGiojalgXRzsXc1+noWaUvKopd9q/Xd92Sh4LF736JOcvNCzsicCybUUiy
oPVbyc5dJjj2l/I2PXUBWD7+hTHQr4gqml5AF8CzEZIuM4regjFcqUG26SqbPdO9k92DQHMFDLRw
coHh+GOK80hFDFsym8dFcT3HpvEFbbY3TcrWXN/iRjq1NH/JiY/X+jAEnRMsjfs+3XbFBpWIcHyC
eIwbCttCuM09AY9hzQszO3k2xRet3xLmkvJpZXaXNg+8ITp0wbAGcRJu82RmXhplVmXBUN8OspcO
DhVncdzEf5J/1seq8vKHKHdJBYWk0abJMZfteNhoxfH6hyxcBjN85u/vkM8npDaqiVRCkQUZaNOt
ETztBxSIAS2Jiu11S/Mi8mf41BJ3p+tlrve9BUu5nzwUa6yIS9Wos4Fwe8iIknHMQ0xoMjpGASGK
DUkfCbXHQ/5VvRdQpv+aAElwxJdxmz+Zdz0Wfi1mXqqczh0HM00ESBouWsVaqsYK01tsr/BHvdPN
O5BuD67YgFDIrl9Bji31H+1zNOxzMEUoXtH9qJgtbYwaj818FbO+eKwA6JtldhTkNrm1zfKJUbnC
13T7gZbOFL4y4ZCZKESN5bYVDsAExNqrqt8PXetn0DenQrLX4hUimqUaKFgXQB2GxkSwL/B123ZK
B0FSWBY8S+obBJps06xtg3lUszPiyhBulQJVeEUrcq+sXVSLKwLFRURVYK6amzHP9/dQhVVtmgP2
9xEtn95O3U3v1SbZZDvjgXlP1gbqW++WK94V2+bQrfi1pS3/x/hFwlOMWZ2X6pQFpZkCqdAcMnEV
Wj8vIn+s5rcoOBqBYQZp1vkANTo2RpKK2HLTXi8dqvoNih0giHa05/rJiu3W8CC7df0sf2dErlmd
3cqpH0WTYl2L88hc5vZe7iapTf32XnXC0R7szk1/CHvFe92199rN8LjJj+xuuIu32u/CRQX4mLxf
/6DvfMa1D+LizBj8a41Z4IM0W943b6X/HjuNQz5vK3QcMLfztMDa9k74VW0fioOFb6wPwvGjcQ0v
2lhPpguswK7dRrfUfkU8t5Hw/022sekeiU1XZu+73eHax3Kbsi2qNpIZPpailQRptYdEd2jQOoIr
v3jSUfO6bXgnvnS71llxwpfXDpDMCP5nZDaKnjwrj9xAJlZVxzqgkDpVxNS2Yh8l4w7uCVk2kPV6
19dlHsn5SNHyhN0JRPEMoeHLK6WS5qyqyzYwnzBQtvsARLN+zty1/OtCvssAywbYA/GCQkM772S0
XjUzdMjBULKLATDojpZ804MkyhhKV0h3VYc24RVs+Hy0+MGB3APxLyJT9D5zN1pjsagqiqINVKId
JIKOXSv+rJniM7n8fX0eLz0JRGNFHdyVsIauLm57QyBLTUxAq4KoEW80WcVLKllJXlxGAucmuE1p
kj4v9bFqAwMMRrQpUePbVpWbmBIwMit3wspw+H6gfEz1Tktga2jVY0RTXwnXUNBrJrgASyx1Ukjd
PJyxtrVIA/X/y/U1uTxLWHw81cF+gj9BlXTuA+MmLCqmUaxJOYJ9Hc1ZTWy6E4iLNFp4pOp/W2K9
UrpZs8ld6cDbqOD5ydogC4mj6BXEJCM7z37An9gdA9ZG3V4f5NI0giwBRAYKdKU1/slBFGLkao5p
1KZR90aDaHatiz+vG1nIm81T+ccKd530Ua3SSsL2ruzmabJjN715CTt72jta4g4r6f7lOfxjbP77
k7srafNi0qy8DUZnBGnNm/WrHW3Neb4+psvg63xI3HHKrBqcYSGsDH78GD+v3cBLp/XPjIFD43wQ
kB7RxaiF79Ea1ROmQLMYArwAnRpQKbs+kiU3d2qK2+d9WgJwNs0+vPko5cxuqP8ktOW/smIA9wgx
A7g5zplKahU3SQIr0yC4kIhNJMWvFfLegorz34znj6V5y5+sv2XF4JOW2zYocmgIgeP6mEj5Abij
Z6EqViLAxV0ADQgEv4B+o/v33JbWtkNKtBF7rYrcPAYaT3qfEJRdH9Hy+UFkDZVdILJR1T03A2Hx
qZQmmInr26gBKFuuPcHKd6D9tI3Yk43oLoZQThEpP7Vy8oZoeL3+BYvjnMNrNFuDwoanQ0+iDCQd
udgGNH0tLAyT3kTxGrx4zQh3cPWu0OssljBKS/DjPj5Qof+RCcmKj114SoI9G/E0eAhmjXGeyD+M
LKEz1BAbJPsKkVlC96ADxJaIps6a2G0KAYjpS+4L1H4y9A14hGVeB5HioSD3Wlo4Mp6gVfJYTvH2
+iwvBI7nX8bNANAqVdLVBq4cPCJdoXbDYw2g++9w8rI7Y9tLQAW7xpNxpzFf/zQDM2ygRBOsvWsu
nQ8+AzV1vHGhdYNS7fl261o1N8OBobkvtZxY/jHI0oFme1CKa/pq0W2+0s6jrDlTPdNk4hWLaiI3
ZkEQtLFRy25GI0+JDdWNOn0rLE/7FVVveOPaQHoK2RfYhFbO7uXVB9STDPZ7vKtAuKhzHtwsB5CE
GGhhjI1fmn6o0/frq7kQs8LAzE+gopyHNuV55CeOqO7UqaAqYUHb9EyHlmsqSrcsRaX/JutMK9ng
v6EDJ5id4qqZOUGBKa2MrSwAp+Ve/5bLo4UGevQTz28CdIfyFXAxnaLUDOMhQJJaSlywcIhbMupi
6ULweI1v4vJCgTEZBG7zo2BmnTkfN+QgpUiu8iEQKN2p2QhFZgk+YyBQJx3ytdB5cWiKBcF7lFdQ
y+Rii3CYis5syiEAzAXKzHqo30HlVdlB35GsRBaLpmYNA3gNaCfwAP4w0cU0VxkGNoK6Cr2pdCtr
hXJQQjQbXl+wxTkEkwaI8PCKg7jR+RzWZsKqOJSHgBRJY0fyNk5LDY0Qg9dp4+RdN7aQ7p95pZCl
BBRk7obg5hCV9x7RdDkG4iBYP6xIb5hdaBGYrUAoZE1OZIxl+gPnmDppFNW+kbVGvU8qg76XHcOb
zyhCOti5IbHHts9o9nz9Ay+PKr4P+R28NSH2jEQINxtdV0w5WgKDEODhQ2ao+dzZtSa8cTnn6N+H
BNwsnzrT4XCXuTFByLJShDGo0NB1QBf+uNcFId61RZM8impfrSD2FkaF1QUnDjA4aKPmXknXZ+hy
a+LbT36LmyEkiORQj9Qx0B+U93Snv1z/+YXSxPnvc74MlC5RKCT4fTl20l/pIQ52VmOjCax8yuj8
7xV7l1fQuT1uLbSMKF2qwJ4V39D2QJuN9EL0X0O9GYAVNdXjAN7B1hZ3JYkdFOnsfnio489KXevh
X0hvnn8J582mUteiclDQXRt5SnfQ3/TyVkY6rnojfpU7Yq7ZdGN1928rMzBH+Of34rldzgOAlFuY
ULsZg876WVZunW6byc9CH7Xql+iDbq6bW9r76FycYbLSnIDgLkOFSZacNfkUgHIZ1fciGYGtDu+t
pAptJhe1c93c4n4C+TAw+WgvAcsFt75J09IR1+MUdIrs6slXmtjVY7h7naRtx0yHeonpXze5dNr0
maUEUR8ufIuLM0ZLahKlFyc8C/TGJyIp/dFo1xJV86/wq3ZqhZvHiloxaGHZFJh14dRSuCnKTXeL
nn87PJgWWQlll04JdDSkWb8H5OJ8BYC2NCdSaU2BZUbZnYh3gk1bo9pJQqNsGrUIGCHF7l/M44lN
buWYVPc9nDRsiowAJFQOm6wq1uR7FlcLUmkoTIIyT7/oUUOs3RptguqvrLa31Jx+9sAqba8PZWnT
z+SCFnIfiP94hz+kkN3rRJSY5XaIbiPJgBSmcqSGmUM7UFNXJm7JRcNDQyobLzhwB8+LeRIOIn0p
FGGZicGEKw6aDV37gWnO77S8q1YudM4U+FUQnCDdB4UVvHJAuXJuCsSibQRL8k1rUOoSCy6aCqLi
VDqeM9fnkFuov0wheWTJkAiA9A634YtElvK+aaFUoybMKduBOawxzJVWnmUrwFzNcgcgUpv//mTu
DNGYTDNm8k1GMuuI8JP4eo5s3PWxcMdp5mqD3hZosOf+MvzDJV2EXgpJlIbtTZdFdh2qxwb6yY0C
eRJDRctXszJ189Sc+Ipvc0jVQwUF/z/UFbg7VY2buKmLur2h1Neq7a8x3YTbRnF6UKqs1SS4rf5t
CylMDRooGB10V84nUCumdhjDtrtJRZAJQbvByi0n89VojVDoYqVAd4cnBghvQIOGFx3nHsKhAbpd
krubtmPPkTlmEAAUlJXr47usx00dvCyo12XMHN4Y3Abv5LEsoq6ZbmqtEJijKyM4b2jO1HcaUrC2
aETIlbtBMBk9EEJQLVBi09qkTKfGbREWqmaDEdOcbOT+YyR21UH/VNpSQ7sWiHF/mRqRHotQRJXI
Ag5usoemU++UvgfYsBKk6pjVIIG327KwnoshVn4XY1F9aK083VNiApmSyvUDbUfBo1EIcio8EMuA
yQODZqBS0MItp64/Eghe3vcZmcBSbiAn4TGlrz5kkAS+Z2OYPJIwpuigyMviIUwnFT3fk6bfKqVY
xd7I6hjnuU7in3EqQyQjZL0Iwdi4H315api1UU2Laij7FmnyqBY5eGYUao23tVoLqh8nsrAfcBre
wTEPfH5ctAo6qqqEPrBMmPI7PG6gKTaJY9R6cRWqok2zXniMxCT9ORms+NUbjbEjYjX+xIkCdlyE
vHDhKHltvuWE0sprsoKhST4saOJR1nVBVMlM9AdTIZKbaVJFnBap2gRqmy34bqpO1p+aSQE6rslJ
EdpwNdZbnBQacBzDSCxIDk7CAwPhemZ3qC0UrtUgWeSloBoF+pJp/WuSR8W06zB3uq2xXml34xBl
ay0c32S73OaDmgFI8HRogs0N3ednCW0+cSP3Q3+D6CYfHGlk0ABTC72PfXECasgNiSEeu7oAjUhG
Z7Q7qMoSTIiSqzbrCiyFVFmscZRRyt7CkoIUykiJfAPoMSYddwLSUDQGPM2VS91EJR0ZqtQp9SQz
bCk12lvIsYgAsIyiLDkhVCMgb4dXzS2kHTOvLqfqowununItaWq/hDLKUzdnZhLZZm9YCvi65fjQ
l1YYGBCZELZSR7POB/q5HjatVXejC6kLaGAjtWGAGbsXRVcY8Rr02DCNRWRrTTSBqBZtqYmT17U5
rlSPFnwVivnIH4DUEY6ET6qSkZVxrkPPs0fBu+03uhL7rPoS6CqCYnZG3Eri0QqealA/wZHwaU1T
yBla4SNIepJIOk6CPthA2ur+SErRy7OqtJNuAFNXlZuiY6CB3+1CQ/ALY6xsyHVFXq9WpF15+yx4
UADvABKV0bmjX+SlBmVI9VbNhhsIL4Gw1BCoA/a33//0qlNmSmBcPjKSCxcqo0PXNUWXqNMNIgjf
ZIUTG+2+a/C2KsYvK1xr37y8WXEb/B9pX9okJ451/YdeItiXr0AuVUXtdtntL4TLCyAQAsSqX/8e
2ROPM5VEEu7unomOmI7xTSHp6i7nngNiWTwObgCZCeVlFcIdbSYyPWHgKX0cpPC4BzbJiHbLCIUa
4UVWMesb7+vlOZJGEd/5LkhMwH16fk8rn3sTnzWRFA1BPXEY6BHv7XCLlgqDMKNjbGycfEPPT5O0
hy0DUSUKX2pOM/KZYVNzPclJ4UVZZjf3waiNsbOM2kY8pKQZeM7l64oqLVw0aqYqxtebAP3tTKIn
upMuN45bfzV7fzrMRYDHJhXioXaNPqoMrd1fPzdqOvzLciCFJ/HCg6FbKVr8P12ri4yZFmDScxsF
rbnT/fE4DcHzQFi0gK7QnD+MfRkJKNgwPoeFbIc0KXm+/jt+bZ7ysWXeA4FW8IMDoKqcqEC30J/v
ayNBjqxHI0N4FXqTO4KVpm53OfLO3dB0bgRXOUeLKBrQYY18T4uhxP9lRq1/Gn+0hWdHg9HXd3TQ
tXtdF+JjP/Fpb+a0i1Ecr27qbg6OdZs3r/XS9uFSL+m+pqR98DN0564v6vLmIzdFSCNx2yjHqZIH
OugNGm4OemLNCyim2099Y22N0qwcUhdnJ8Bnk0zPKrNKsxTdgIhmTkTW9/emOacxznPx7plDsJFe
XZpCnRX6lSgtYvge2f75/aPWWLDcasyEla0dBg4UPDgVNLLnft64D2umpCSelEgEB6Il78tJfqDX
LiMzoockcMCrHvH0MG1R6F1G67KlDILTACkcRteU1WBeIsdnDayk0wuAKHu+AFHvuC81tfgdIgI3
hFZnHzmzm0WBWMa/bQLi5skfAFko+R8pOnC+xi6AWK6VWlZizNBenpYwDUg8le9oF8TBsuN+AxYX
TIfoGOLOWFQvN9dPp9qF/P0DMDL4i0Ie5W/Fn/oUqSYFUCLpbBoPc7YrBwlrbW89W7wZ+sfWaG9q
z0qI5j/qEw/HYitjWtlmYP1s3A/P9pBEywt0ss3tAPvLaMDtMTp+7Ayb3UKezrejHLjfbsOdr2w4
6C2x4bK4goq/cqYAVgQRht3rCdWtjiFEF+hFjba990o+vU1ake64OWJ42CM0skTwl20U+bklZyji
CNQLwE+ueDg/n7UUpwkzWNwI7pylGHc45RwxrVsBTaqxDe9z+abIKTAk9NBcwUutwp1SQ5NDko4O
RWjiHj2jxgh36ld7H1i2p6pM6YOWTvajz7x2w5mrnTK5VEt+Z5RhQGt9EY2YVeqDFQBLrVBeTlnw
vJDljWmYNQD9gUOC55zlH8ApGYGEZWOXV1YN07IvBgksGS6cH6kCFGKzr2HVrV7LoCBKRzBpJ7Zb
hkBwRwU/bNwiuW3nD5dc6x+D8oyfnGGrSKHeN8Bg0E6h1v5T+uWeW/TRbzBHRjh0GYrbum3rcPKM
Ddsr1weS7i72F7GYbHOcm8aUhZW7WotaDfVpbJaZEZUUxCH+6JQbpi6fMsg/ABeBc4tyK6oO56aW
osgHq63NZC/CLSiJ2iaXx+X0D1ffsKIZXBTkKzOZGUMSHtbzcOvX7r1Iq+96wR/6pQYmsL1p2uJl
EsBHvE/T+IkEfJdBrigt9TDXAYInP8122WWT+3R9iy/jTvw8xJv4zAg68QSer92HDGJDZpTEHNCg
jC6LivYLqaGr3G25KOnylbN0Zkk5S4PIaFpPsAQQSKPFxAu1p7y6+/jf1qP4fYgou3rrQOqxLDFJ
Nt73br9PHWioe/G/MATKT3h48CZfwOvdpg34nHZmUvPgYeq+kL7Z+6hpO8ZG639th6RoAF5SS46/
KK7dIfMM5RLoUFekimv3K2vco2VNO630NipVa/cAqSVyOSDsMBUkM9CT2x6knjc6dgb1I9LXx8yj
HxFHjMfr323lZYYaOtYjh02wHFO52EapuQZglkZi8RTcz/4w3fDKyASwfOYQssIRkJaY+bHzveZm
aYZhtyAMvZ/8oP8IQfBx4/NeLtqRBWGovqD6LKv354vuc80e867UE84xbDJywQ9mO25NjV16Mwdx
gIm+MD4vyF0UK2Xp4fXERiZ0JDfCTe/7frjJ3I3IUv4p51cMASxcpWWB7xo0UvIKnmxgv1Ct1HNh
QKCE73rK9m3joIon7hZ9/gouzmdr3nCdl4cTE0xQQga1tofQ21UuNbWDKRgxBpzYdS2ejYaPcVmn
7q3vDiLRJoh1Xj89K7uFuR0LgR3aYlil4qo1FHyArO8Q1vVmfZczFwMGrtTc+1szLiAaknACf0Ec
WQlnSOcxu9BnO2HUduLeLvlhYtnf3zfIxyNMB/IEjRaci/PtgsJJOeYcVnKbOnE5o6LDBupvfLLL
owcrAWzAR6GyoLJpC4/W6dxbduJDBzRB6mi84+4Hzy3H1M/1z3bp4nGMYQ0lPslhpkZlnBqiIBVx
EvDekYPTULxYeq0faWVah4WMy1uuDVuv99r6IB7nSzQEru8vvMjJoZ9TL6U1652k6OyRxjlYHpZQ
R4XZDm3OALa+vsbLEwjMCaQB4PN/CTooJ5DVy9CICbAoQVsH1NVgMh14r+2vW1lbFMqb6Dnj9GEw
WjkagF9hcBdT/YmXgYVJPAZldjSIGV+3srZfyN6hSIGrBGoaBYhB7aZ3zJ66SeEXHJO6dnUDvu7p
6KcsPwY9mgGtDzLN60ZXloZ+lYzdAaODzJCyNGa78xgMtpOUEKOI/Tyf75AhNuFiBP2GqZVYHfI+
HvA4WB1W6SibZS1O2dlp4CSt74HAlC7aXVWX7tE1uiEZvC67qat8OC6gvopsCP3d0RmMFhsnZuXF
AzhRzuEBm4QGsa+8eMU8ZvqY1pCn12tkBfNtb4OhtP7HrRK3NkIGbEjmonMBCOert5k0rH1vvOcY
dpMUSxfsK2BJ1LNU6E6SlyCtAlHvHNs5eL0Qezcb33vVFHJttCZ/yY7Jf39yFbNZ87Rh8N0E9P2+
fudYfJ6eyFJUZhho42z9HSYJobWPgBUw41/gE6hhn5ujEDlpbW65CXrV6Yeu8viPZk71jSfuclHS
CqIDjLVBPVxXIkouXPDcodObmGAU/gpVY2tfYU4+D4uSDxsX8tK5wBbiPCBZg1+z1ecrYh5YAyqt
8pKgz6cuRN1wYvuJQb9x41FYNSTltWTtF3Bw5RIaLQSo+YidwmNdv1WpR4+6pjcbkA914lHuEF43
9AXkTDquoOJgOEHDh7lFmjhZwD4HDQ1Cn3DtsZs6aO5Mjn6XzcK4rWcMOhOA1vcl0emBUzq8tAbw
mASMYHqZQiWKtOnB10b7i96X/SfSLM2jl09uPHZ9+d1Da3Hj0q7sugUODB8TALYOtIp0nSdH2ZMz
DU7B08SjWQqwOsqpLnVeMeK4seUrPgqXE6cLbxfie0cdNhi8GR1Yx0yTHs8XGJT1PP/s4q2udqib
FN9a5rYfbDA3jLHljnm998uJvY1gbdhaskoMKHcLASrCYZwItMRVkDGrIM6qk9xPwEFI4obo84dO
ywPQK2blviVeehwNsIqXFGFdN2ndrl/ShwLTJY9TPpX3Vem/2R2x7io4/o00dWU7EL4gHgMnCQ6s
in7RjWEExUvmJ/7gLh/cDG1JRrPmWaDYsnE1Lh9FZHO+FP9BsAT2XsVb94OsctVNeT8FNHLpN6sH
vgJkSqwJwrT5a+eCWWQUHVzI3enQ3lOO2WJlfHCYR++Z/+AGHcgYQ9f78rcPrmw5oDqIKjr8lFoM
xlLQXSvN8l7U6MzS2fhuG6MAiQ1qVtctXWQDFko1qKBAZhb9OmA8zy+NVQaQjc5YdZ/iMX2sykKW
XnMvqsAQcourM25ESfL5Pst3JBAFehvYMHQH4cvO7eW6RxnG6th9DQm/1wVllni0By8U+fRDpL0D
dEovYiO3ghdTn+sN69JHqtYRuKPQ/QutbiurBUFjb3X9yACTz+x7Uguxa8x5PvC8/1FqefHIcr2L
8qA0Xq9/5osTimXbCHQtRBN4K9TenTVQKxM0YPdzOwYitKyssQFeSDOwzwPnPu+p6LsfpJmXv72F
MAwHhWcXuZ7k6zn/3oVG+FgbeXM/CMw6zIgodzhORehXU79xMS7dorSFWVZoKcEDA3Z0bouA8Mis
LNrcO+2UxnXXBEk/I0wzmGE8iVzPf4Ka1QYb1wxiBTAumE/A7dfH619a5ehATCHfY/RJ0USE21Gp
Byc/ywFlaJp7YXQumAEAW4FOtUQveBY+wCDuybTUe11noD1xBoj/FtBlf14YKHhEULq3veZ4+z4N
3s1M1HsRLPvZ7TRITPbN1+u/9cJF/vqp6Dig8YJCm+q9m2J0gqbomvsyJfauMv0H0Mw7h6b2rffr
li6CB1iSgsB4GMG0juG1861B26c0XM1h9yLAfEbrjmC20OctwQN5fc6vF2I76PSBZMcBXa3KGlj4
PG0Lt7XQAU37Mm7HGvN+fufS557rZIrcunfmm+sru/yGFup56GUggJVlDcX3IxdfKtxqN2ltkYnX
ui1niJACX9Q+NkB5Lru/NQceCsDccMxsOaomf85JkOEM1iT6ofKTchoAtPLQtQWPHYavnbDQ8wy8
SdftXW4cykO4UfgTArxiaq2rsTveaovvJZlZWhix130y7mtMim+pD15+R5DwQwwJuCNUlS9QMTgy
oivrwk9mQPzAP+rlRQioWPk6pRAJ3niw11Z1akx5BVDBy516RGwwAN8TIqNioTuTLUj2pbeX2F6g
9/DU2Jh1UUJZn7Nc0FEDZ347mgdQmUM8FKcIVA12TsJp8hAsOL3Nws4Cd/H1fbt0+HIQ9VcjRiIp
VIVxnpKlm5w8SIQ/x82Y3kE6D+gA/kGMxqHVPly3tvI9QcQG5UNMvkoddSU3AMM2mwgixGRoq8UL
F0evtKj33XKLL+TilGA2DMiVAFZABIF85/z422AsRg7SsER3y2Ph4b02B0PbBeZW32zLkPJSu61v
pbXDWALJjtisf7Lp2WuKjbfi4rNhNcgQwRXrYjoQx+R8NWm68LxIZwbYUE/2hLEPtT7QjQrvqpFf
cCsUzgNkKOdGuhy6k+AjZAkmmQBkdKDw+aBndV3/7Z2SiwmA54JfQg534ZmCCiWjwGfJnBXpzUSD
IkJfmW9YUc81XnU0FxHGANQFMjW1x5f3kHofkBrduQvG7spogAxrSnadtxzmLYkQ9QzAFmB64EMy
UYjBxVS+3OQuntM4qXNX6U9+P0dt7PVbBPUX4cIvI65s+EnddcBIzrdnqRY5+BS4dzpxNWBYc/Im
bK9+A/eRcwvR8uwzZtGKWwGM3iGzRBH5Frc/6YObPbtzVx0Gza/Dzs74bd1UHTSL7G+MBRbIComd
uRsBg+rR5I91gAJxQb4tufPk7py8PsjvUuKL2r3L3rxmt3cOxm6836LZ/uWbTp9xWEGRG2GJ1MVE
HKV8ksYSS+fTyr9DIEujEVK0+6ptjT0g2eyAjuAc10vX7vq59WPiF+WDy/l80HoXurWoxaW3zPTb
Xeqx/MHjPL33tIJ96HXWvwTjPB5hWb8RIk9J3PFMj/veAL+VuwwOhwgQ8N1hbgDRu/GQqrEJFiVH
jgEtA+YTdVPFoQBcTcUsXP/OrhYkhgfD5Dfa8KVEfeO6L94ypO6RvgDXgRGFu1HcAdoQWRMUn4rH
cnz7F3bwZqNCiKo2mprnZ0GYNdS6wNN550HgQBPuLqiLLw3kI2bh7a+bWrn0kn/r/0wpXn/B6LxO
c98HweTwlFL3zWv3/XLfO3pomtOGv9wypmyU5pXDYDKsCwTTWhbfa93LcXOOam2TAjyIctAIp1zN
x6TctzUC9X1XjaKOJgtUgZx1/tFfhgfbW4yNvVLfAHn4AP8AyQ+2CtGVkhnpo5WnBoO5qcOkcunW
Q9xB1GHj5KkKCcggQOEl1dM9Ux50Fb9UouZFAq/Nk8ksmjYqnAwM0mPej594Nnp1RLzJ/MoxTgNf
ulT5HM18GYZIn03wqpYsGD4Mvl7ncZdNWRairm5lVriw0rZCK1vE++jS6tmtwQC7q0vbBAO5k1nG
N8xHWkDoL0M3+TGaPkhnCzNrt7piF84Po2geHjfpkiQyVLlY1LJnCFCAQxoQ/vbjiHH2o25EGjmA
peD6eb/IZPEhEeGaaJT+ChzV8bCGu6T2/SFLQDXX79sH6DC9L118Sx+beMPUxdEAmBeNS4xEAr0M
NLrS7zCWoUg9Y86SgACTM/rPQPQf7c7JQ73Wwt74MoL6g1kEnTH6SeB/Ah9IaA/jbtmkQb+4eec/
xVOSRIpyjcGKKUtAl011gtCuPVTmwZv80NPqw/WFrxsDD7oDkHhwAdmeerY4oPPNkqL6VEC6ZFx+
jvmHCpPR4/z5uqmLOEKuSzauwM2MYWgVvqD1pQU4usgSg7Sxmd7OmHNY8r9j85J3T1Y98Lwg/5Uh
5bk7Dhw2mjrziqSj/v2QvqVGeZhy6NgNG5nFBTzptyXJM433F3GA4iDHIEjTnM4AkRnanQOWVaid
otLSWux1aq3lUM5s3lWGk+3dzCif5tzn+yWH3vSU++MB8zjmsz4Bts4MhNYtIhcwsrfG41BbL2wM
vBcAlKctaktVmkF+ngDdf7SzZaCNQPj889gpZkeKqSBJjtEb+8bIktm5Qb+XPgW3Rhk7X/n3NI33
6XP9A7/5+v6rNcfftpFBS5I15NGKbbcGdzSU7gnm7lBzizhLxDP0xwJygNrGFhntRevw3BrYWc9X
uhSAsLcWrLXke561N0WzxFB3O2CUcu8FmERa7sbSj+tP8KWVJzbWumoezWFMAqAbiE6xYr7F+E+3
6A5JDOgX2i2mCrMU7UtnDDGqFLb6jGfBeXKcf7Lu08DtOAf9zIb7XLnawelPUK4CM8rSKR0X33v5
mpE3b+nDVIvHXo+sLaTVypuAlEoCp9Hnk2n++cfOZ89ukGeTJF2OU/tzTkWYjV8ophzN7KMDmZPr
J+kibEA/FshG+GobWTCIV87NTbXVV5055IlRJKPvRuDRiGtgwh36ft3QygsESybSH0C7ANVX0xI/
LTKTIIJOxj0oKaMWxJJtlLthE/MNNNWld0TVTHJLAdKCt1Wt2k5ao/vMtnJUtEw5cRFS7SPdMqIO
5OP+wwq8sKzFoEintmShyifQQcyKZNrNSQpx1xfX3mWxFncx2XhZ1jbp1JSySaSq+2GsYKplPzQt
yp7r4K7vNjKxi0EVuSAAijHwbyLmstSek0sWXjBoAyXmoX2xPus7TOOFnbd/bt9BVaI91R+vn4i1
bTq1p4SQZbs4Jhlgjxk8qpq4Amu4sWyVNy9d5fmqlPtUgiuJQB2kSAroru/2wDgZu+45+GFv4ABU
Sphf50GmmfDIIJ3FgOr5TdK8zPJS1ykwi/LJs+iTnrED8/IXvyv3jQiiouZRZ38OwI0R+n33KBbt
Z4s5VG04Xv+uKw4TGRQSQ6TWkuRYhdO2CKMbj1KSeI/Go/vmf3fjbyzWj12U4e/rxtaO5qktuckn
+buYlyaQcKuE17eNiYEm770Dteg0lxsueO204D4jQkDCgWRX+s0TQ2DXz9vKn0jiaiSqpyIcnDnM
yEbMc9F+lpcAoxIo+INvQGYe52YkHCCruSAJGs7P5An63SKkL/Rl/GAkbZTGTErcH7f4w9a+oqQR
wjgByv4oeZ5bzW2m5QJKn0mmQ5wRsQrGnUPUaEZ7I9Ra9VoS7wcCL8zEWCqo0EMeb+CYFslnZw/5
YnE3PWFacsdvkABteK3Vc3hqS3k1G0Fmo9Jga4qCMAi/8PATooQQCUg0bZyOy5wDTZqTZZnnH5B3
OvgLfZjiO2f3r/5wqYWIcgu0glWxBd0YJZkPZhw46Z+YQadQBmbx31+kX4KL/zOirADZoeGKuUM4
6WSh2/SPjcXCMnjOOn/jDKx+K4xTgPACumKA7Zx/K9Nu5yAoB5IQj0LGTyOPujZtdXlWn3sMiCCo
AAUVyviKlbllTddVuK+LOc6HLjfwTAbCiTsAhNGe8L9BikdHz9Spdn09B7t0CrY4keSzeFb1w11G
nRU9ah1XGTnM+UKRzs8u+ofwg4WTQ33ev+swhr7LdevnwhtoddvILa7v4pqXCuA9MCFsov9pKe4w
FXY3p6W8yCQ4oFgjjkh+y4gQ6Bxdt7TiMhDdAOYAPB9msdU2uNvoQzvVWZkYoBDH90NIYJVdJAdp
rxtaWdKZIWUjs3wYGptoBCzL1Q4Y9dt0chIQYuyum1l5p2WuifEXQ9Z5VBeYYUp/pEVZJsUUtLsm
rbMpXETw7hLKIzQj85D4qRH2tT9lmPKfNiFQ6+v88wOUrRNa0SG5YWXCDf0z1EsOg+48Vot2THV3
CmfffiCu9anN2uMy8Az0xg7wk6StIkqGPJ4rKiW8fSu+/lnWfhVqbHA7aHNjdlf5VTUDFg/sDmWS
dw6ou8muEi9e42xUKNcOE9pt6DqjrIcikZJPtsTKB2DY5Nr5fdt+za1HwyyOAQo1f78cS0rFgWsH
5SF1RK9AHarQgwrLsbqdYWM82Hvn7V+3dMBKd2pFeXj0wfKmlNMyAQM5MBB5/dHgPxhmrD9eX408
+oqDQYcKDHugDgKTj7qayRoDMnWiSjQzqKNubBhS0ml33cjaCTg1oixmcfrGzpheJXkVWTuzDv/F
/QYVPcIe0F2iPaXErTTrLM6dBs8B/2xWb8Q8duTn9SWsHS90opBjgqgJNApK/mK0NAWhRAsT2QNN
X+byZkhjl95ct7K2GwDB4rEBqAAcVcqHaofU6WYHHtFiovmB4TUeOQ7mnDcc71qeBGDsHzvKS93x
hoH4KC+T5nOFaFADU5kB2uQxDUFAHXWtfkhpdVs1LQSnksrLH2rD3riva6/r2W9QNo3xamg8Hb8B
RbD6O7pW7g//n+au8+Oc7fLn6x925R3F8LLUEsAQDfgolNAbWWHBnYmUCdOSpaCPc9VHLj9OZb7L
m63RrJXjjgIqSgVoB+IRVZH5Q1fYmUeMMqGzCHv3Z8brsPKcjUu1ciIxwgP0LHr+qKCpjMaj1uZT
CsXPpPHf9apHW2YPHhps4haedXU5KAZjOgyINQjhnMcgJPOHls8mnumhC02WRULcLhC7ub5DK0df
NlHl9JOco7SUCza1dcGJ58Gt+i5OYxbpvPsXXwxbj541sDsg+1ROfTVxkvXcLZO2+1aI53EE87Bo
w7J7vb6UtZ3BYB7GpqU+OOYmzj+YS1IbuOAAS0EcbE05eIIykE0fQNW18dHWtgaOQmI3kfCBIOTc
Eho93Qw4b5U4lIWD/SkAU49HNmpRa8uR6CN0/SXRiYpxB3fxmEJJCEbcIoREY5A9Gvl9W22hS+Rn
UZ4itJIkkks2k4CwVRaDqZKZU9jhZRoWRbnruuKmdNu4x3Aay27zwb/FIMRGuLuW4sEeJlskG+4l
FzVokLpFTAYep8R8xsTAEOqH+tEHu0o8fB9LQPI2Nu2yPCrxE38MKsej0QkGrEpp8IO5q2Lto9jV
O+vm+hlcMyLRaUDDIUnCWOH5xywdoVM6LlUijKdyDr3IbID323+3m0/XDa35cQevIuqHUusS3vXc
EiE+5CBHq8KwSkh3fv1S7qsy9N7Ej6yMlq2exdphPLWmnPhab1oNdVMcxjEDqvzdzoZw1Hm0XRyV
f5J6HE8tSYd1Uq0RLDNyRwPpvRjuhFcd5y94Gutp17sRK6OxvCvInjfx0N6W++ufdOWxOvui8taf
WG5cy6JzYGKq6b7Jk3nHv/Mh9N//mxHlto2ZEEXmYdtmfvhCvpb/CBalL9dtrLknDEIjdUbwD8iK
akPv8iFYKprwnnxnGL7hAtNMLo//mxnl6dC4PueLRmnScOdY1/mNqJYvng0xzb+3gxBQwmlBMIXq
5Pm+AOqWWrUoaTJhCjocMF6zL6dMNhqcrWra2muI9wMgJ8mriND83BRQIwBAGTVNAou4kZFiUNf1
tlpCK3cJkHtkZMCRojCkRhBz1gXBJOAjUFuOcgdEAtyM0BoFJm7jy61VljEJDKcH1XlAL9WJVg8S
3tXgz1VChtuB56HTP5jVp5YdhgbIi2/6eLsU7zT7itZzazjR0m+FF6trlSQ+KOZIHh0lsiZpx6x5
wnFn+tFD0tYUeyi2R9lWsLTSU0VKiJ4Kwj8A1zAzeb5zOQe3I/5LE3Av7u1IxO/0dg5/hBbq1vXO
gY7qpprCymE5M6kcFlFmS2lPBUXXY9zrt9NO3xVh3odPxm17Mx/qyPn7CweDmB4PkAwB8yF/0ImD
MgwGaRodrjGt6IGBDwzdKS3faJqueEHws9iSPE7ul8o8NLgN5j76tEpACY7R3YOojKiznvv0TeMb
JfOVxxJhrVQuwHwPeJ4Uh9u3wOc4JW5bDfKbcKQZASUgoQe62PNNMyCfpJjBvC8wgfkvviRmscCs
hrIsCgqKS0GxxjQp/ko8OxnHH0NCxi3yr7XvKOkM0OPHuQRx2vlmWWPKmhzCLcnQvzeA4esORiGH
W4rR1WCT3nbF46MiC+AI8G9yvEx5nsFhxl1NLEUi8iaq21ue2WG3bCRzK3cZ0SFCaAB4kY6rdVmQ
fFKzdGz0w+xnKoZYd366UP3ZRI+ooQ2KeKjlQZsNdDbQScDROP902WgLm6e+eAVHknUzz3UFcWLO
Ijvwl6gu9ewN/fMl9KaGPbRdtdx6U/CXxDK/fwPUiFHbcPAPNZkQHUcLF8iQV4H5gltS+n1YWKDr
LDsHOi3C/379jZOn4STq+W1O5pNSdwHWlA0UpUlnL2X6qzfOfC+ooWNWpNGiv7eCbgSAYziRqNso
x96hmglymVx/Zd70XJeg1R2C4eW/2VDC7DYYNK+owCZeUs0Ii7HPojHYCkdVpPKv74VBbYzWAH6N
WWNlJV7pYS6IzrAytt2t4zJ+5/lLcJPOS/+C8msRlz4Pdl3mBWGFynpcZIsbGmm27FoxlTun0II9
wD3oG7eLiAf0mj5gDK2K8mopNkouyuX832/Fj5WECxKKeH6cG69p64Ca+mvmA9ZTgvD/dewb8JuS
qny9/vHXTUmmFgwrA06mmNKIWWe8DPRXrg1LZFb5+JFx3w6dBdra102tnVjM5Ac6snpJmKE8uLPj
FEXFLZwlfcgeBCFiZ5u9/m9O04kVxRX0HQXzLTjwX01/AJXy0DBQPAz24fpaVj8bnCeG8VGggPbW
+Q75ZjWPJQBirwYly4GM/bBrhEkeIPLlblxBtU38+zT8saVOnzU2ZM3B2qe/UjB6Q1PT7+oRNIMY
WjkCUq8PybgUFtC+XIxdbAUtXY5WEeg8NDzBIYJcOQNExyrbDfUC7MBh3znoxjJbUkv/m6+CBB2h
BmABKsB+wFCg1hup/pq2ZXNr9J7zedEn/pwOLNhoLMoPrLo/1FIkRyaYMjE4eb4BfQUar15OmqLY
8hHIViABzJfcec2MStLCGVKtu9///fLQbZVvDPL1C2KZLrdFO3PYnLomDzWnHaJGy/M9RnWzDVNK
LPBrz2XDDZU2OSmtjn8vEFgYDdYYrzlwrcVd78ZzugNDajcdr69p7VKeGpL//iRCTNO0NFEYkAe5
fqJ5EVUZ/buylFyLnFXGWiwwcqAGdm5isqV4kTwVGc9u654fSAvVW2eikAr/eH01KuTgty1UcxHO
41HE6Ti3JYnXg3nEcvQBAG0zG2O3z+19MXfzgw9y9agv2JT0nQ2tZMe/dwd/+UQ1q9n4qmpy8ft3
oDyKDApnBV3G89/RVD1KmDMxIDzthnJAfAarsTDfOr8K0d6J2lu7ZzdAqcVTA82kxX1AlX03VOMj
ZexGq7N542qu3BeUl/78IOX5azoWaJMp70seQQxib1bsLsVXGJYplHSl7ZLYW23OlbMlhS6wergD
wP4UV+zPja3nBYfNjMY2edLrdMM3rq/qjwXr/DPPoLUN+g4W7C5P9xU0UoP5dZiKj93YQR6qeAY9
StIG0wbNh5ol/297/9hVjpkITB/jSr3xutTf3fKT9pAF0OQSywei2wdGipD1Mch8o8Bqd8bsPZQs
LIIvG2ddfj7FBSIRAcpRDi8iK1LOWC1qqJRo8BHQubeg/N1oYDH0HJS+jLCZago5t/SWSDpAY3bD
mlhAixm76z9CHptrv0E5Vh7HixIseAc7qC98BaMKtHTqcRw+zSMiJWGnczKVoxkLWvMNF6kkF7/3
4GT5yhPsTn5tFHL5npeGmv8N0SukHN5FtSXPt+5U/lhSH+C2a0nmZdJHvlZpSEioPUAOkLy1H6ZH
+z3/cf2TSnd4+UnBhwO8DDBTF8KEKdg5R9IZr26f2Narxvf2soEfXHldZE/8/0wo12Yczapaphbe
yf2GFfnGo0m/ZpOP5+zm+mLWN+mPJeWi9HRyJtfFRaEigub60fHBYe+yx2qLl28tvj9bk/ysJw8Z
Ys6lyXS4ggGKd21509G9y+3Isn+YUH7V8ik25LiL9YS64H72D82IzSvizl72y+h+sqn1wyn079eX
v+qfTj60/DwnP8pAbmZQBx/aN/7Ji1hPm9AWt1PxBZRAtfFo5a/X7a0lwlA+hmgdBlmB4VALufVA
CtL6Mm4YoZETEgwgNV/d79QMfWi/Ny+cbb10q17oxKLihSiDDMksvzvP013TtqEngkNTPhdLdrC1
r0CTTIN5aJjOQj6+Of2GK159Y07MKw5ooO2Su+mAF0ALukPuGyTkmOPacHNrMTi+K4YgTMy9AYKh
nGOPzajM1jDj+pH58cbG7RcY10zMEPpX90sYbaUxq1f0xKBynHttKqA9iotjjyJcqi4cfHOnGf/Q
Jo978fn6sVl1OSfGlGOaDX0DJQDsYcOaL3yo6sgnhgF5lKr8Nw/2iSXltEze4k3LDEvC6XfUeS79
XWcdOZjiMBDdiAjyXhsWVz3QiUXlgAQUGj6TB4veWB/89LiMn9EPiLItah7551y47RM7ynNkd6ZR
Ob82rKNh/jqRg97bYWZnYVm0sUG3JnI39kwdsktnm5S9g3XN7g33utBO6xBNm/90MNRZZoqBtnQp
cArNKdhB27wE+06qf7xuRG3s/n7J/3w6tXpnavkCaBOs6M/8ax23h5f0e3f8Rh7acrPTtXIcAM60
TFk3k9AC5V7RKbCGFJjKV9Z1ToJZMOMlhTDIew44bJxNgbNRHF+3h8IxiMYwv6VOotjE8vu8hb3R
OyzO3YzJKc2s94vmHTe+okSYKgcQK/tjSYm2p0Bn4CgTxmvGdm510wYGiFzuSWy3//DqkUDUbjLD
6zZXnjdUIJHf+RB1AAJVuc0ATxgzg07Sa1OL6Ubvmupl7Op6j36Eu+sHXbw4BNXWkNr2fMwAgd2I
LtYiM3TMpW4NdCVsNHPO31czy0mPchPCizfyveXh/MF5mD5jHiLpH+qtFGrlxp0ZU7ykNla9y2Dt
lRfNHdX/P2nf1Rs50mT7iwjQm9ekLadSqSj7QkjdEr33/PX3ULO7U5XFLeLbCw0G092DDkaayMyI
E+dUZgKU3ziucniu2aFGNdWUHHhs2IEutSEF/rEF5spXp20pbIsGrPAt0nOpxBA5yY5Fr23UON4C
n2XHeE5C78r+P0zyxRhTATQNBM4Peglu+5Pri1sunw5hXOrob96FCUrFGWuCJ8u8b3Vx31xYpcJp
FIcQAs1htU9aq5F9y/OQoc14q+nWunZWxvv3TnVxSRsYtJYrPRZRA2avXpzelPoBJBZrqBkayzeH
ucv187uYL+x0XdQD8A+X2PQnVd66Ktm2nEomLjfDHHfWhHECHBlQ77RydCcjKa/L8Rpj6eKW/Xdc
aRCIVOdA6IDA+syk0M/qpa06VA9iJO+kBlpIZbtJEtAcCmtjvBTj4TwKrehgR+3u94J14bxfxiKy
/AxCxfvQEK4hHZn0bWdnpwKttWSNheN/iQz/2qM2axl1cgm9T0xqoDrFiNdxKJjQJdGHotCxiYGN
y0kqKfoAgaJaC637y3fpwghUD/BDIsihkR+mojGaHqSm7FTunLU9Ucbo0I+Rzgrdw1TLKG/0NoTC
kXyRd5BJFOv4PEYimUIHNTmIEK5UTRfn/OJbqOdeNXDNwEVYeEJi9ehMr0XCGQoISEk/hSiU/V+O
PE0DoQ6alYGuo1xnfaZMUFxEcmR4LyGYOVmcSLJ25eL/CwK8Oe8uzFBe1ZxaZ72S8+csqSsUwMC9
2BVVAxAfG3UMaQsgDPWorzVSg5ZVT6WhIHVToN9bzTWjVqd4y0PQwA5aZjA7fnwPlaHcKVrtbdM2
Fc2Jnxoo/+WTEdZi9+CnRbRyfC28XebUKzoQsFIwWFSM65E0ArWOz59jrzw2VX72W5VZOaKXghvQ
4gChAHh4i3II1ajtFBBpn6HZNzqh4CsbteZyHaVDdcXUYoADkBK3HCSjUGmjToq8H8WaCwv+rMTC
RxzJlpzYPf/Ag35B0s5xyBsJ+xmUyDHHaJ0agLXM8rXWjvlwvFoVKpCvYBFAcRv/YPtd3wiUoZi8
ELw5LisVIEVPdDH0DE/4KWTf8Pmn+7v85s4Prqi50oHmc5SeoQxzbYwJmREsAl3tdnFxhnTLKRxy
yy+alhTstGGmAuue7df4mW9jy2wW1Gwg6RXRQyLMN8GrWMr0UyoMtVtPo6U2nV0k+yo+YaOhBgRq
mbcq2ResC3HQjuvsvt5MvS1Ka9xPvxABaqh5AIQgtgVKAtS8qc+I6wh6pqoGUrbweTpmgj5ALrSz
lZZ4EhHN0fYZU8n27Q+wrmOxC2Ur5cz2VBRmIG0hN8aCPmAfcHYIiFa896C7ObOn7riEtMyxPq81
df6SJNx8LxqYOHS2YLJkKi4FSinUcenVbrFRvtLv0Oz0Uk/NyfGMZsc+VqaA8wgyHFZj9U67r8z0
3O8aYzqyD6OzmlG4CcqYRO7ia6jwxeRizKghRo+3WxOCrHpr+oTRcV/HweiRP9+jEZEf31h5Jizs
jxlgAl5hQLzQgENfLtup9LWMbVwQWQ5Qv2n5V0XC0OeImIid9/fHbUSYK9jg0wHNxkzjR3fFlfXY
e02DlRp1haNkFbR337WqsOOgsRvfh/YcZ0wc+q3k/qdhvlv1tU/Wmh1vrx7zR4A+Fu896MHe6CVE
XsN3TCHXbqx1ei5XG6GMTv5Jyo1I5IFgM3LGJ5B8Nb2yV0jMcm8ro7AQJpCLQ4fBXC+GrB815l6Y
hayahY0rRq8euh/7/Dvy+Q1ok0iroC+xOBZxsBle6mrTF4ci8Z0qaPRaMCT/LQRLXMGLKzeC2wIG
xgRVWgFgdLwYoU1wHUJQCpLaMhUaV6g5AnWRvNIZ3x5wGx0ikmvoV2x/wsGWo0dwXhA1LcxY4FeS
CzfHH74BlL6A+s2cewB1X3+D3GdVBuLt1vXzkiORNgqQwOWHlfzP7U1wNoP2dHTKA7wFbeBrM6gI
jujx7lpwiuu1r6exCdruUHgAC1fSux6a1XOjbf+uzPkcTK6DDSioQTyKacfSA1CesqpFbQxqcems
Ts6UWuPDOOji0BFJ2mkjwY2AyGQYnGn1NXO75zRgEqADiOc4GihuyJKZaACVT8mrZ4NxrM1XaMYm
Lty6Lu9WQsntAUBZoo4/UPw1ElfB0mgX+2qTGYBPZkQ1INyti3pjjLrFkcBqnE4PnM4MbbQOGZBk
NkMj2KYWuPCt6XEN8vjLOHA18tRXzTeii9Mxl4QW7Ticem71UR+M6K+6zTYZmEBKwhFhxzmJlRi5
/k0aUpm10eOHNWSLsXlLsXkyksQGiYKdrGB6buI99VnUg2RKBLaeJXHOvc7BvGJmpCCMsabSdVsH
oexQC4+rcy3Po187+QuLZnikgQzXJ39ePyvikXqP1jGystppUiWU2+cOGnQDgYUZjzxap09DU3cq
ZZJ6nqweYy44kjM5oc5to4fRSA20CutHhnTGFuNq399psz/UdAN9ivQPiNtwwojUIsz4suGHsNPO
Qe6q/KFkEhJV72FxSFCGvW9qYQpRBBDQt4izc057Xa8stGDKQRUVzDkEfKbUBxYqJoQvcG9BPsZg
18jN5i+nPLs0R3d8TlwwYSmXzFnhA1JGX+ma2uHt0OFMVFjIVEC5CA81auikEvXzqupCV4BMnyDV
RIWim6bpuEDonL/G/rNkDZigGW0qzprA1AYQGb+eEyCwpqKLEQiQ/J1/FesdWvTvT9OioTnYo9EK
Bwt9xUlESL5njRC64NEkU2qmboH8WemU4coperseMGaA/QNNCKQORvB6PbTIfUpg54xc5QwNcBKI
iZl7DSkZPUG9n+VNiDDfd+320Yu2hllbBLcYVDRvpgyZvryIYj9yG2s028OXuB31H7DaHVM9Ib6N
dhfzHZygdoGfwNSM++Zvy4uzeYAbZhpbAEJ/r1oXsVUVG7YZhCRy5ecSiHnPKpza0tvX+2Z+k/DX
K//aDHU37rkyqqIgjdyUeDYUBgkwmCTQvybCbyoTdUUSPIAD0ggNtCmT9+dC9421c4Sf1+O9j6B2
R4ILC+AN+IjizXcYwoBHqiMtQvdEQiIag/kItha9NwpS2CpBcE106ciSNWLipdV8OeTUcQZKAs6X
WQw5WPdQMVZ0MSJBsYur8/1Bv7mkYmohyTG33ULQ7GZl1eIoy1ncRK6ExKCaBaTWAb0jCnfqN2gT
u2/s921ID+6lNcqrsm2Bw/LqyK0/YzPRO0sjWE66avI6rytWamKorcLkyGCgMeOpcSZbJp0e2vle
0iu9NhpSv8uk3bCkslkbbyj9B4K0DmQ29ZhoxmA0BrNZqyUKS2tCQaeejHYKgLw16rODKOqqmBcj
t7MEo9ttwJfmKKQ9TRZv8mZORp3dAvmzKe3I8k9PrdVbMsk3rAWGT498pka2HQZyDg0ogdr3h3Rx
/nA6ITqgcQf0PtfBaOgbnBbh/GmtBvoKp2knoyk5R8Y9AzCAdK1AvTQUAF+CABypJagVUPZ4NdZS
pitjN6/lTTYleu5tZLDFM2uJvtsLPFbmpSUqGlRtiUfdAEtA8AuWX1pla3nKLiltiIAgt/DG5pv7
Y7nmG7X1g0orBAYyMm7eTiQKHtvhoQsHlPrvm7lFCeJJirrg3IOBtBVLN2yHaQzu/piJXF4xqnaX
Jq6Py+i0CYSYQJ8djcK4j067jnF6Oz4D2lB812sx/dZXfAPauQFsnXtqaE56duoDiWPC2JVHp1KO
XrjzygPPff0fXJVQncTbA68xwPKo5ckPeHmzcewOlnYU3ksz/SkeI4PfxKZiNw6KaQQIkXIlFb04
wv+avUlA9ICk+vkIs82+tcVTfqqN1tLMadtarFVsFQOR58ivOHsbsnFBxC4EdB8JMgBxrn1NEr9P
Yn6I3YCxvIP4UMfO6CHFwK1goH/1Mq+jKPYeohHgPgBbowPm2hAb4t0L0FPiTvv69KaQkuCiH5oR
ZJ0H8mQ/7vev9vfj97f31h/jI1OQ7j+kPcLFf669guAL+WsNdy5qWtNUi9BWWmau95FZzCdngox0
7dJxe82CDUFA/xruWOA/pmyMBVd6XTVk7rgVX9qP4Oh/AF9hSw7zNP5tzP7svSKwHiAcnRdGtLZH
58mixxgvm5npYFbmodsEq15o0jIQMrcwhj2qAjvffuV0lWQ46YH8WXtTz0nTe+aosMqNcZeA/RPm
NqmTngZOT3V2oz1UO3mTGLEjGOWz9FBbjanZjR2es2fN9UzWaV+ViKgPzHvyvDoBa0NArWcWpHtM
oc3fZLBmYcl6aQcWqM8M3sgt72GNy21xvi9GnFrVRdGFVZgrmcswDZnUk5AcpPEotrpWPQu9nkQr
C2w+tO8NOXWoF0ynDGi9zVzWe+C7xBDKXQjO7vsBcP5oygjUrNHYh044yKrQorSh7I+CUrGBW1df
LPdarKW5FpwAEySubRCxmMmVKCe6TMs70GQHrqT8HZpHEE6H3hrkaCGu4daPauZMATZzMMDHi9v/
IKXaIMp55B4FQzSfeLLW3nmblsTb4tICtdWRlswYr4AFzn/KhwTaiY9ccmBHO5f+qryVu6K/E/fS
p9alOmq496doIXVyaf3msEBFKuV5tF644odf6v1L/C1Z0y756g3/QARnjEwRfMSb4lmAPMWK8YVj
GKOKfkyQaswgQ6qYAjVpoRUANHbTlPR47DjVSV5rz6HXIK4YyMXDCIivwf1Ic9XWUx/Wcu7nrj8y
JJbQEBGseMHRe5c2Qe3drPWUxk9hItv3P8wfuPNSvvCf6TY4h3grSVswhkw/yUP62LvsSuy8SfT/
YxwkBhhJ+EhnGDpQ5ObqGMG4K+yK10APzvI+McEma0Muc+1koHccbW3eLRe7Ic6HEoJzsJZPiTE0
+yRAWmNNpoK+1c9GcPflZkJ9sEzRlGwR5O7KVmRzhF5VtsrnONVBVTTu+pVc/M3LnjY0r88Lb8q+
SdOinHJXIN6o+7v8Odlx2+JBddaOuFVT1MDJE1uo/ASfmJ13KDbJ0bf9ffAUkWTl7F6aocvBo+JV
qcUIuzIMKRJe7N7fUt5Ea2Lci4sOpR0RVWBcgECbcD1w0IUTYjCO5W6/FU0sge6reNWeIyd5Vh6l
iKw1U928hjBRSHYKYNSE6L0KCMu1vQpXsmK+krjCkU9I/1Sf1CNumjvhJzyuBaWF1Xdli5qpZmJa
HwJMpQsOlS1oyJ3Sal/XEOT0qUI7RM1SAOlXEILBSLBJHgWHPfL7tSW36AfQgdC4w1sSRa/rMQu9
DmqgwKa705/+U3gIvoSK8K/e5/3zgxb/nZ9wOOJR1EXfGWgH6YI4L8UJqMLz0k3eAn3YPdmWNewI
booPHnnVT05E1uiXF8YOFgEiQbSb67nUqZ9q6Lrx2bp00ye/JPyxsbHsVppFFnYR8voSXjJYbNBN
oLKcfsbEZc4wlctyhyjRCAvwtL9G7bxkBBnbX81WUAao1MEfC0nKdUVQuyG3iYAOiwNbBZDg/gTd
nn94Ls3ZexQD8WISqZUmJVpVorMa2BClQMExkRk9b5PE/P+zQrnCtkzW5yysiMGZ4SHbO4wrftwA
QDBMcASdodpMvAFq5ev1LOVqGNUeTLTcdhLRdqVZMq/LMtJRj8VIRqvRu1zX/C0jkBLFr2xlSSwO
5EwhhbWHZxFdc+FiOZYEP63doWs0kiplqoObi1tzc9kMgOGAFv/ytFBuBq03jj7gNRUH6ggCKod8
0rNO52sCiCT/xsYf3fTR1kbQGeCiuT+N9IVsHmOgbObAPiuY/ZZZLw7EiUkB7fOAzyjGypHYV0+O
zJF/qaO1VXm79K8NUVcmDhA2wN+V2m0yVKdFjnTFo7R2TN1URWl35q+4cIeRuFwOcoAgwOxKvqz6
MHz532CJR+7OAUoJNcHQKGxHAfusVRknnmwD0hLJmLPvPhLt5xa/vD/CS9OLbuCZgxwVlJtCdTDl
UppyRePWShg8gTBUM6BrVjv3rdyUTH49B6Ifh8gsXkZHZWUaJ4hvMQ2KCeqW26VPhsXqmcXtFGSe
gEFNHHmHmi9v6Npm5Vb1CwC7fPXRtqnYCQ1zMFRpsJ0T5vWAYrReGNVG3nbH2kJG2Mo3n7mVGi+s
oVqJef674vri0rpwnb+e9KQrBK71/dYFBNNCy9tRQoqItYuNlxDk2KGANziK3lsoYjzx++Eh265V
vW8wAvQIUKFq6tOhZwWMgK/qefOlvA711lPemsBSXiNR5wI88morLknN2Rkz2WmjmYLBZn9HoQRQ
Zg8dchnqj2HMGHkd6VWuy4yRavjd6an17Xz4lsaOQHujzR2Nte4P4MJVFaknoKUBKYQeDOqe1wMI
IlI5CFtgR/xCD4t97Zsys2Oc+jU7QC10ZaUu7QecfChbIt01x55rY0XLsVXJsK3Ltp+dGBOuD437
/izFNFxLULgA7gaNbNTdMYxCEbTOcesGdZRshybPNlWmVjrbahrIcbhyxd7CZRXQL+BvgP5Crw0E
0q9dqsdYSRgQN+L5IpFDdJYOzhmQtp/7bv3WGuhtdmmGXmRKomRMBDOg4tjzW+ks/eF2lnXgDPmx
cry9LX0Qm5CnjjxtNDP6NJnN6cSS4OPUAu9xLvSR/Ky4Lsyu3fumebYvAi5b1ZOktfgmcG3E6g6M
qSR+YgNLQxUD1URkEk/pM6pahTtJVvuWxSRHoYb0igHS78AQa7N5FqId99Nwm5r/0gxeIhWEeiA5
tPKpN5XOeY9eDh91NlRp3YCWIWldPt7V3UEodAcD4luZrhl6T/odfjUSvKBNSJXaOv9knBJuZav9
ohnujRe1NvmhYxney1u3T+0xtgFMz9kv4LX8StccRjvV0lZLT2l/LAsowPe7pNiE7FchQ1FCIaiX
oKdPYN4mVY8PSmVosjFqTx3w7rEp4sEsbnveSnud6X+KTdUTkChzjF3Fxzw2B1XXYpNrH4LiYfAe
o5r0Ra17YP/B/5jUpPuOU7vdq4U5yZawCf9EfrhTwWChEX/wVg7F2+Nq1mECmyBYl0AWC01uat20
gST5gK2f2lKPgsxWmMaMykxXmHFTT7nBhboYF2TC0zJ+fx/KvRh/NM0zWgFNLzC8fAsRUIhzPQIz
yPlr8vA3B8r8cThERQAZQTJLn6U5n7GhHE31aULqqPWdwYOaTre5v51/E/rUUgCHDGonaCv7JZ66
HoJaq7tgktvaffs4fgE3BCG/DTQEHxnyFZIa1fe5Ao8CB2NClcWMjPkn1/Hf+E0GuKqHh625Zcn2
M3GeBZMlEW43Z/BHA3c2Imv/z0/vZDrCwP1PXwp4M9UF0mu4mQvQ0bj+dAhyp6DlGnEzVjYJy/4J
5fYgvkafCuPImpVVjau2L1FUre0e/LU3IwY1lxnyDhEe+h0o5GHizZwxbi+hXbieyg8x0t7YyD9o
4cSuxIulUxEyfQIWqIDTBPCXayeFqAqzVp6hy0IC7hK3lmqjYEVDQXJefouEI7TT6nItPbt0mboy
S0WIUihZyH7CrHZ80UjxKJYkOcdb/1k2ekD3BJPTecJsWINDppHZ1LvMLp1gJad0A6/EnsT+nHPs
M8QIC/Ta+V4JC5HpIgRLdhsSTbX4yDea5/FcBmRAuz1n4o18FAv7/sqa/1p6htFUAeVwQKhAik2N
eTpGqVixuMox0iHnfVLza7CpZc8uTFDjywQl0nKD17glZxeYyiAjEKOxO9+KmW2h5wVeAP1XZ/v9
y33fFhInGNMLy1R+Ri4iXksDOId3nFVtWBOdnOS7I3/+AOKB6QSfJM5p39DwswZFuSkR/07ohXHq
2sWLfja1QQB88EHcdmhlRUwBhzViCloC+De0pw12aUEXfsVputJH26XyBL3iVb7KYLhrswJaBbQ8
OgfUZLyX0AggpHiTeSS3slNsaMD+8Cu145tSC2WeDuVa6vldLsA8syv2zIPyoD1BS+xBOQx2+6U9
Boe1zOX/MsvIYgNxjl4ZGohd+XwngxOpdb2BpC/xU3EOrMnR9PxPAOcDyDwT5l1wz7XJ+iQ1vAfV
vD/kC7naeZ39+wXUVLMCQBWpiKkuBFNJdM+uUYlwYnYHbSKPJ96RLU22/7tidZ7I260L7U7kEdC0
Q3N5qQzrZUKNmyD3Z9jIaOn1ifjBmqJghf4GHe7sIzfuVbyvz2LitjVAwbzexCvzfXNyz2ELOeP/
/gg6bNVSwgYyBh/0vpAlAlOl3odCrndy8Xrf38VINXNS4rmkcui8uA6Qmg9G7LyQ0GEyffP5ga2a
lczMPEs343lhgAqFmlC0SqSwjTvsmTfJkfAW3E3P8sqALZ5yUK7/Hz+ocMhNVaYIPde48Y/wh3mL
v7VndS+ey2OWrzi0vC4vTFHxbxqzYgoFmIISG/8xYSsckkAvgZjesfvhoPWkeb8/Sb+U0fQggpwM
lUDw+CNZTUUfhZ24FFIpjVuEpHoHdOs93UrStjeGlxgUKjvFTV/9jMir4tDz/fWOYVoUTqxZBtcK
Dc0wyENUe9nW3rRdeeDwKvpJrfAxNu57uhR25izeTPwJBjog1K/XY5ShETfj8ehtygPyCoFc2VL0
XInPVTk5zWDmKK6VRINCKDOSgXVAilZlAgnQG5Vvq9QDf2zm5JmVrykHLR24V19GTXvbVwLnjXh3
iZHDlzsJDTjdY8C/Z7EhTg8eY5XvzWHaJtHX/SG5CUjQep1x2DOXDe6qv+nli6dppQZ90+I6dUJL
noZeB1nHIfjUjo+lB6Gk3gOpwRp0/jZljZcDHjPzDIAPCfIk17MQ+rUI7EBRnwLm6I8nT2MgiXbM
GoCWqu34Gsi6IO/z1hJ6gjwgODXZ9vu+18svK7xcANyEvh7wbtefkBdqEIRag5eVgs5rwjT6yH4k
fGMGOWtxEqPLCp6bD+G4ScqNEhhl+sgzP9MIVreuPGp2Vv31GSKoesusTMhNRJufVWjCgso9GioF
ujAPLpy2QutsfRLqwOjEfcn8NLXbj2+NrDkCjsv7I3FzFlBPTOqR0uRgPOQFPDFlCD+IwU4bQmjs
PN43cru6KSs8Ndyg+kpGeahPffoDvTXSNIqhdaVRs0iisU9xbIGuO/NSvWydbHoewnAlrC65iWQX
mr4Alof6ILXkWlUNq0bx6lOnMl91HVZOrEwJyFq1NWqH2ywnfIVqNLAr88oChPra11pog6YtuObU
sc2HHHqmPxymEChl0eb9WgebxNx5JDhZatTCU9c+CcNWap3wsdxFHrqn0mY/JeeAt6BRHHyEemT2
6IdNvWNXbvIO0q6kB+9HqZflGmJjcVfM95IZAMoJUCm6/vR8iGV10pTmFDPcLu4lk+k7MHSPTyGa
W8Rc1FP1kal/PDz4gxr3MuULj1BSh499CGRxmpA4sfi3FpfzBrK6IguN8HRlIm/PRwwvCHBVBU0+
qMT8JrAuApY4jlGZSn1zKnsj4ICCy7M9usjBiFqR8qz8BYRzXDk2FmLklUkqWDRc5EtyBZOB3qWH
FngjZngSxlOHW3r22a/2C968BmYXZyQuaiHohaR7ukNEB2Sc/PbU/jQNmuNloj1Bvmx87IeK4JLm
hGs6fAvbA+wJHCh0pTkdTKebBwEo1UzqhxNSGZORFj36RXw+1mtWCVZ63+Yj9urMx3mD0IYcOlqP
Z67p6zXG5ho0OcdpOAFzZRT8SDjN1/PSaf0VTsxFny4MUYuZ63i/Khp2OHWNrSQFaaJtO66xHs1f
e88b6kKhQsFOhiD3cOrjVz/6KryXlcg5R4t7Bqi1N3qcHEY+DEgc4RSna/VgtNAWgbKnbJTTQ/fS
rVx2bycIPAZzBGNB24y2Bip+iXybxIoXDKc8D3M7kIp41/TsaKjTmAOZzq9JM94eeChvoIEG2Sr0
/qp0i9bkSREgGdVw8kPFaY6J6BPPq810bI0pxoL3o7Uu8NtJA4AB2AywnIvIXdE92B3kVzkU44ZT
omrIGYZo+Y6zVWHd22s1mBB+b9UKmm+x4KmBHMG1HaihhIHsSmVTJalqAcfA6z1bxEZbpYUzMEzs
JBUu1vWY/XRqO5rhoHQQcxx8EyxOPkGLSWcBouebajxAjMwHkeP9FTYvoOsFhq+c+ZjnNJaK5vzr
/Rh2UqiVQjCetKKHgEaoQ4IK5SbVUHsr0tZYAJaG/tIatZxrTaslfsSlrytzw4fyj1hnK514Sw7x
0O/DrRZSFgrNsjYiJ9f2YjyeBIC9vOdQwjI6yMILyz3dH7nf9Ds9dCI2iohufuTAaR2QOPFCSUzb
8RQUuRUkH2xlqQDWR40+HKtHxUd7g/oaqL1RArodjB9h9JT6dqTtwHRQoPe4+yO9Z6FC1JmTY/i6
/3W34Q88HL/VdPCGQwSQWn29oqTaWPbjqYz9fSgBCqKVoHYOsmTlRF6aUqDhVbyqkI/EFr5eQHLe
KnzPNONpUpsHX6wcPg2e7/uyaAL9kxhmJNNh6NqEwohtLfbwJeAC3NczToIz7LTiyMLVAkMGLCwO
pbkRloaGjbnMlZUsjafcy8BtiLhg+wrXGBXo43UI2Y2vUlh3TsYElZ6OY23KgEFvm6qCklkT8cZ9
p5cmEI8ThVfwXMXGpO7MSdJDyTrixpNUK0cJCydp0yPojez7ZhbCPZ590HuYdcxRaKLWSQKNy2KU
2fEU9sFTBlaMeMog4vc5rrGNLe1LGSTcOFzmIjqdZJykWuZLIZ5OdRd9V7FmZPgXQZHE4CfNLZt6
rTZBeQY1VtRA5hMMKGo0p9H0jqESQCJQlMK9Ij3JngKZjs8of8r7/7Dv5R87qEYgqYbrBvqnrlcn
GB/AKA/+lj0QwKYK6UgjlDijazjIEKbxx9QVa0zbi579j0VEn2uLeB4KBYRNwn2BzKUIIVg+esrK
lKA3dOV0oBYh5ZtE17CCpIgyLvPCvQCMGVgjWTgofw6tsoKOWbNDLXatLQcAr+BRWub6KESGlEJQ
VF65e1JxZPZmpu4GAaeg4YJN12uAC/JiSc2ifVtJg61xsdMJ/Zpg6bIRDYFKQG1IoCcn7muJ7SPo
GgvD6yT7P0o8/r2/Zakb03+58a8Fast2vh+3CQcLMVubifgpZJVesYrDcAc5QVNQstZqvuSSjLcz
cjaz2Cu9ClotCmsPlZk96o0gd+oddqxe7vt0uwBwVmtAEcIOGg/FeclfPOvQL+OBHhtqXkwBcFAQ
I0XwNYwrse524GYjc1l0znUi43VtpKuVeGqhmL7PCygEaNJDJDyHsrgLhuEYpM0WkmbOfbdudyq6
42ceVgQ9NLPQtACVx4haI8OtoEfPMiTJhkdfdbs1Bqk1M9T2EVstaZg2T/fyqHONqbQPU/Egt//Z
ywDr7toZ4Xr4wsJrgioroLgmm0kCHH1Yz6QKZUIq7fv+uFGHxT+mkBtEkpDD9ZnmDeQ1JlEjtk/3
nYo21OKlyStSDODiLFDYD9ZY/ZfWBXjp5+s6mvqQ6L92zANOFyBbaCqiqVvPQsgkM8NLKTZ6WTU/
wZSuy/PeLPd596JoDF1DFKFkOhHN+EozsFPR7sUkqow6ydHPF3e5I7TDf9gNhsHDGEroAkO2Fbhw
WjBSqfg2HwOu28ehJx7SIXkbwDhlTYrUrmyvmzAxW5JBdQlaj1kBkzoIK0/mmbLsur0vQSFXKYwg
2dxfFlQm5h9f/rXwW6e5iBKpl8h1VcAX7FaQlLVsa8IiGB/BVuAgvR3pDHABlgghCmOIB+75vnn6
hviPfRzxIDPm52U5T+uF/QDiOBmSi92+g8TESdQ3nEL8TfaUd6QLZy6CFX9vFuY8ogr6VpALBtc8
LWGjprkclyr8HWo9/0ZHCckNaH9Na8yQN9uNskP51ZVeII4JDzuD5Uvg7edd36iEB36t7YzO/f/X
CP7rEbXVhFaMgKSGR1jx5Qs69zbhtwZSqsoM9ecf1oitlTlbc23+84sp8/0wAPIWBg/Tn8fA4LZr
7Qo3sXceO7DLoHYG9k4cYdcG0Cnh132JsZv+5KE+6TlvmPeX3ZoFKrqD5aUS03kV1PIuqXLi1RKJ
FH2c/ty3Q+MA/pmcC1eoAA/JrhYSfwK2V/gU1UZYPYoiaZy915EiId2L/zoIdiz9Zaz/T8NzZLmY
pEIq/SnxYVg68hq4OoFDDkr9tbcE1pG279VnQVbGdF7RF2/3G1fnP7+wODVlzAUcZq1hX2LhIPov
ibACD1ozQS313AvZMYxEjKbw2A1fvXrIhZUcJ12YvnGDWt05co9pOi++OADlbWpogS6+FTWJjeZJ
y2wAGe7P1FKIF5AgBlnlLKdM36ACSIoIg8p0exYcGCyIDAahWDGxNGyXJiiX6gAskkBV9nt+IP1G
3q0Bn9dcmGPuxcxzEH+EDbjQRB98c4y6p/tDtLiLLh2gjsFA4Ji6FIN+70GHttjkg1kGD8Jn73YH
9YHdPc+9ecnpvtGVQfslZbtwKmn8sQ4Vv98nWWnkXKnnfUiyNRzEohXUByBiNtPp0nmYIsz4NMkw
NR701AifkWolBbN03s08kP9tgNoyIZrYkrqJ+332F2pXeiS5dWp3nVmFNtLC94dseZ5wC5PBDQYV
AvrdjkyYx3dB1u9H7oMV9ppkzdiygPwkuqqLH5ikFe+Wbi94E/5jEGQ51LM96OKhqZTZoF4IOhvq
yhdq3hM6LiYIhhn33Vseyn+N3RxLbdyrEQTuwET0oxEy/HyuPAcWVgOyOHjjcr+8P/QdXW2VnhN8
rLmiOmWRmwSHMXL/YyeuTFAHUp4XhRKLSrfnufc8+YvtWubHej+pj1y+sm0XDtkrU3PYuNhBfFu0
jArm130KmHeP1lD1fVBZnVt7gy7bgRLlzNKCWzkV3ubg1ncC9hCWgAaZrUyFpDObElFbWwHz30Qd
cfDoX0tUoPtND48KNlOTgwirhomMAXWrzgBEIK+M3kJQnVl9kVJBAQd07/z16PnsyI+Qwev3IWBL
GVD2PbJf99fC4sABB/77jEYSYl6OFxMkccLUxAUWdM9u09K3gOAgouyIQ+rcN7Q0bpAuR8pcACQH
t+9rQ2o5SL2YtMN+8FsSDpukeFX/H2lfths5kiz7RQS4L69BMpkLM1NLaim9EKpSKbgHGQyuX3+N
dXDvKKmEiDkXPeiuaaHljM3Dw93crPw159eU9r+P72cIL3ID6MFB1X2xv3OW9gmQd0NonbtLI5FS
8asaKhokK1Ys3Vqgr5YWg1JTRntZb4bQbE3LzbUUmH1erj2kb8UjIB1R4U1BvAB0zcLrSHFC0WDf
DaHQ3CqU/YgFsrRFBRtgC8AXypU9ccPJXZlbbLveLiwmDVgqsGQdzA8JxclkfFGpryiBqtcrra63
HN7XwS1Wa0Re0hkyDM7oUq9gMkAZ913r/bz7VqdwsVJ8GHrQH4shVPlJIbXpWo7bneTiGAMO2vnS
SuZ1WaacQ8irOVycqx4V5r43MIfM7zaNm57Zk3WqvQicuIrf4z78KLz46Kwcsht3IazOjerI8SAx
tphLrhgdbQQfwhEMOxGHUCQldv2L10SLPux8o7drpccbxxoFJLCqgGsQOulLyNdU8yxvyx5b06uP
FXnfr13vN47YlYGFv200s5OkZIDKpXZk4DHn0X8/Z1cG5jn94gE1Zucyaps4w9ng91nqthWJqI/+
a5KrEKEkFV3jnb2x5b+aXCZchr6eslaCSQXqHY5xjJEfQ2Z+ZcvPi724qa6sLLzGSPPIqXQcLA7M
v/aqbcTv0NgD8uZHJHLZy8/mlpSi846HOaTnEWaiurYM/ATXRaH32PG9G9/1QbdD5EegoxQ06ILV
vcSnhybgPgtP0wAvJh2MXQF2q4+fP+PWQf/yGWD7uV7OFOg/u0K+L8zSXTdSMkEuvOaN37UmyVIP
DR7QT3TRd/L8s+EbTvPK7nK2c5lntMPw81116f3oVxtWD6sEPLdPw/+dZLBZX48OuKZ0KhxcOHYT
5o2nAM2MHlYkOd/q9lVLmC8PBtjlf+sZKF07e9ak7FcVjm5v3/98xMLLRGjorY0WQ73cuWst6yvb
CPCJ6xFGrATfuYlfTlWdSHje65nqmfERkh9qKrkNB4O+5UXFQx372nCZyk0Dflg0KjmujORXG3T1
hnXRDi18UCAKbMh1OKdGWUN43vZ76HiH2AWILpaAOdDRd6NwcIRbOWgGj9E9ZHBE6UdrVck1Q/PP
v7gnbqY2r6DoGPJNL5Hdvt0aK0HMrScbtu5/xrJwsdKgdn2Gag18OF6HOLXKxoJ+Ufze5SS+R1/x
GuvN7UMKmCEIltG+ALLl60HZ4L7Wo1QewgRtogNgZFyA3bf72xaGaw2ki06p2LSJs+ISbwS7wI/+
x+zC1aNuOBpFjLkc5EeHMpK/UB3KxnTlRrmVjv1iB2/S6+HFIJiWIXs7hJrzbudBfid1wfiUNf92
cPyro29o5+s0MgkV/wRt18o4b4QBIB2fdTBmhm786dq+WqG/NTcxvXYih1oi+X31CVD0ZpIaV026
jTQ8SdHaLrp53XwxunCAaHoRcZ/DKNIZ97bEXAP68Cnbg5gXkgy0c231WbfynYzzGpc+yClWYq5/
w/p24cG9a9jLc5V44TqUya57dVLg+o2iDDRxaTUoM0TNm1JvdLnzW2vc1X1NqObFmXBLDpJn5bGL
JVeN2S6jBz69Wc6xzaFPRVeuh38J658+bhkQ8pRKioaPo6axMaLCE85d1Aba4EX82GNKHpRxVyEn
/L+4lgALnVkWcD9bi61QFqyIpn42G1F3ogFeEHlBj1xy3qfB8EHbsZK/uD3QLxYX+0AbY5VPLSwa
j9L2Et0p+2Gv3tWes0tWQo7bjuuLqeVtWCR5DBTYEDaFr2wuEcQvjODk410U5Kcw8n+eytte64u5
xb1X1kmZoqKEpijFg7acMnlmKH1KhVfdl+4a2/S/pO+3DfPF2mI3xzbI1YDDG8KqNHbT1G7BmIjm
M2KEZhrE8bHRFfzoWZOZWyItgMYJnu26CdcR17yfR37zwgevJnYRojzQa177E3OyJFZRFZ/SBmp3
NFS0961sm+/hE+BSBtrnoF4oAyq9cM2sqQCXZmjTe83BvAqPuBZYfPeJMAC8F4D4+AOY3a7HMI2N
loDodgwtCt5TFBVRkyvQ5q77dc2QXPmlVt3Hz9N2c0wzSnXWoENWf3H2olHuxES1MdRe+4EMKUgw
pLv2nK7lcJaQSYTeGNIXQ4v1UWWhy3hHj3N+AJ2Nv+kwk2k+a55Ckr3lD36yazZ/uW+ZIKsi4G64
638/rqWxb4/WNqCsg+kFEPh6gpHPBHCPY4JV06Wo2uoHCXzzP8/o9wscA4Xez0zOhd+35H12orop
zdwcw8J2IyQJ7NpXUq8Z1mb05li+2FmcvUzrp4nrxhimF9kkJQ+kgvAXLt+36lpr4j/k7PU5vx7T
4mKQlDwBoN4aw2GTEdsXG+HpARQ797Y7nqBUZvjO/JfLwbtguVlQwb/tS7KH5AtBILwagX8/7Nff
M6/Bl4CzzhxohhU2vgdPpTzdRABSW2ujvm3EhmIz0KcgoVgaGboc3REwYuobSKPU44RVFCtu64bD
nofyHyuL2NmZWF2ZEqxAFqy0HvqgLDY6YqBce+up71ggNBnWWM2+x+vgCJ6lcuZEHTLRi7Oox/aI
HgnYtNB+5fyBSrklTpXjOsUa4fGNTQqadxw2vIfAg6EvXOaoFLpWNfUQRhnhlwjsnofozPfO3c9n
7sZSmdAfAEYY5PUW0qnX+0Eo9uhkTTaFVSpjztpz5YRTUvs/W7kRNiBphf6u+Y6BkeUF0FZQseun
dAotdmYPPKwwKoD5NSSL5TNk04TUYd3WboUbeTqYRY/mLLANlI212CIWAkYrKzE6+yiRc7kTG9ln
Pti8wHPyF82SsTuGIJxY8WPfl+7a6vzzL2fMLNjUVwasNrrhquxQpkQfXEO7UEClRLJdmdvvofm1
ucVOAVsjqs4C5qZsE8VHnYPWlF+6fh89ZHnQWhJa5X1JH0GLNCBn+Pv/z/xyB9HMlPpSFFMo/thP
vYlHwVayNlvh8oBuxEASBOAT+dno92N4NWR7cQxFPaF9oCynsEwqyKy81ubL+ArqSrfvP/83loDi
QxcXSMyXrR560+a4LSRsk/YxlZ7k6C3mn1r0F5nsnw0t+z1xzWNMYAoFzNvAZl0CbW2na5NqjKcw
bcFhlUJ3rk4ILlwJicQG6mvMraLc6ySUXqX76q0TzUqqXvl+/85fgJYikArOieaF257ySa1GkU9h
vGO+iD0WbyuUd/3oMX5w9pH72D6W9/Hf7OXnkX+P3WazjgbMPh61UBq8Pi5qIQvZodi/YIyCDFSr
Bsq0mUE0Indra68+/Gzuxr1xbW/hFNSiFQW34YtG+ShNj807c5E/hYZdYpNq2iFfsuIPbk8sJnTm
fULr1D8dii8OobK0glkVmyCi121M/8jPmZvMf+10kJR8QNga5Cw/j/KmD/picuEU7Bb6trSvphDl
2AOohfbGDk2wK3t22fz6P3v2P1aWXZfcohmopmCl9cuz6l4mqExN2/PD7478oiCewTvdzQMG/kvN
XQm/b27WL6YXLsAa5VxkMlyAmGo3AZdRM3ECqHU87n6eyRv5HuyXL5bUxf50TKEYDJZ0OdBRLTOL
yTOmTSZfWP5aRpcqNnzeBapM3apSdngpuGOzE+3vn79jjkqvI8nrz5ivgS+biDel3QwONpET/Uqc
39mwci5u+tQvw5ztf/n99qSlIo7reS2L6sGOAO46q7WX6Wtv3xuZHHRKQylr7iwHpai5mNCSG1GT
c+yaYQPo1fO0HUi1Fdvcszbnkmh7xYUj2JR70H83L6vWb12XX60v5rGnbdNJKaybe2PW4oBASLxJ
jnxrAU45uPgAN3K5px/To7TTD0ixk5VU1pLl/9+xAbnZP8lFdA8u2zeLMlIYbTDVYtP40nnY2D7d
GF7jV7u5udczexcgF6ScVRDwEfClrCY7brkHDc03IImbCR2WjAkof40gieumkD2L1s0eoCx8p75b
nVee+hf1IFwNSniQaDn05zX6GfPmAnyxvdholpHbpS63U1hDlW6E9hjf8bthF30CrHmPtIsOSTgt
oO77r8p9Bt2u17ofI8gTn4LT05NNEtdxH3LyTt1fwaUhu5nSToLamv8eUnfwwxM/qRvDFcHjU38w
H9Ziylt+5+vMzQH1l2PSTrmlsgIzB9HKUByKMNfJzwf9BmIa58N2IDQBIlO8/hfxY9WU+Zg3E3w3
hXQLiwtXaI29lWQ59yt1ko5FD5ojrWxmOebKzy1W7wrepigPUW3z88fc8jpgysYLBNRLwCcsLmch
d8pYJ+oUJvUfKz6Xa+j0714Hg3SAgkEXAR4Gy5gjBxYH1AiGHQrdvcvCNgSH7gqm9MYrAGwlAPID
aAOBPoSB10uWqI2eW30ahfZT/Sz78Ya5eCVuBlfeqLvRM4kfk9zvV8KaG24OZudGUmg7Ae61VD4y
YrkrG5VH4aaK/emlqMmu+61fEFLljRtUZNzpL6MAItQDGaV0N6y87G5czrCPfj407xjIjS3bg6SC
an1biCg8OLlr7tVn6ZS9lR8DRCCdN+fYe+xS34kg3TZbw9Xu5NOa9OJ3J+PYwLyCKB6QIEz7ItCy
YyWKKtWMQlpkni0hD3BnSHdIkCGh2asrT8x/acrr+/Ha2uLUKKJSHGZYESrUYIs+J+8SqLjBbBH0
vrFJHhqSb7IA+sn/2C8vD6ZHyd3pxSQvJ2hE3fW7wZc9ddMFM9/l5EO50ftvTxKwREidoc/agurY
MlfvxFNmsYxGYVzWRBe7dly5wG8EKtcWFiFRIld5JAbJCfVA2hivTcCeKr956qCnwU/ssQyUOzSJ
/TyqG9H0tdHFZR4VRcSSAcNqHsRhgmjq5JeQkCzB1P2zpRueAumQud0WWQTQ0Sx3U1/FxWDj/TOo
UParT4WvZfc65N1F8LOhWwcXZOmgozHRjwNI28JfREz0wooVKSxGEh3ju26nHfJHdqxkou/kXbSN
T2NoPOkHeo5OUlivhAfLgaKiiI47sEyrAAXi/C6WUSnMDtI4mhRKSNHR5KOsOpKzETLzaGipVwZ7
yxiCAGTpMFakshfGIoAQTTaB6FQ0u/IOt8u2oBP0S2svnlY6SZfuYB7XV1OLnSJGztUqz+hRi6Jd
MoCxT6rB0dUgUUdpQVJkCWS69kRZPi6XRhfR3jDSipcFxscvZzv1kqO5Az+bhC36++dd8y2o+x9L
6IgDGTQQqUtycKQitbKKJewHtH2EqltBJj31+AEp3RxBC+TqfQ5CyuLs3K1x9H87hEvb8yp/CUrM
Bi1CbQvbjjaQll7MKej7LT0mu6H6pJNCquTj5+HenFeE7xBMQz0HBHjXFkemRlYjYV4VEagG2Bpk
Ir8CMEkskO7srGTlTNyeXThNVLzhQ3GtXNtjWa/mU4bNMyX5Yz4wr+5AQQ1+a0PbaU9x8agmTzQi
g30A2jnN73Orcpsu6CDEG4+QhPirghH75yn4Flf8m/X/fJO+yJ3mysDB7jCTBMcECcZztG+P2dPY
w0tkIQvTU35qd9UxkckqAPHWWQKjE8p1/8DKS0R0LPqyjbOKHg2i8GP6p3qJflXnNrBcGg77Sds0
MZFC7WncSLt0xWUsGQFxe8HyF+OLtVf6ugVwGcZrH29FfziIc/FuugzU4UloxFDSfh8PnS8/nqS7
TiL9GtPu7H+/3vSwjy5XAI21WUIYvI+LvaDDPYKuhB5pGRTtuYnvQTuuggHx5/VdM7O4BrSyHxWI
h9Fj89ntIXTx829fBtb/BmHOVBWzFiDyfdeDQPdiUiJAguO1u19Rwne0zVYSev/SL8uJAloelGq4
RmZ5w2sbMQQN8c7u4mO6g3rFxt6Dp2rfHI3tUfLNj+bIEpLvoRpyrO5B4HqOkKXZblFuQJEqP4Is
eC2TcuOymdH7/+97FjdAXtp1ayotqtv8ubPfUAckrPXE+If/suunsfGweXjvS/yjCbOWdDVJiicD
uZ2fp/7G4bn6jMXU204C1Xm0sRzzKCJONBFHu9clL2v3Whakxoq1b/VbrLSBAouDUhUIvPDsv14F
XsRWTdmQHGNGejdzlRdRknEk4ClNdPSCAzRc+fp58JFw+BwPshfXhB3ADL/9edjfijD/8yFI74LI
FumXf3HPl1uit/JRi80+OTrDI9QQSu3UQx3AQldavM3OSH4ejbUnwFITcvYVgOpDfg9CLYipljVd
ZYDi9uCMybFoQmtTD4xYG27tU32T3A/lVnM2eu2Z0SVPPuimILEd4j3E7JU1+JZcX37GfBq/DB0a
GllPzSk5avS9Vxq3Al40as7FXVSgen9oq4taeVXpm5BJlYyXnyf+xl0JJpUZQ41uedTYFv5y4DGF
q7bSY2a+2LFFIsM1lIhkbwyas4kS+WW1Rr/37wK4OvrAJcC1oOEa2sJ4Yi8iAtAc1VWW18OxgC4G
uLLAjt0QEJX63Z3pTq/412+/736NXoYNOZEXju7HmICEyZ/FPCZEK38ltyMvE5pzASjettCE7/Ew
cj0Zwf2BehUSZVDbIGvvidl3f/tuZANAj4+SCwSLrxdqqpysbQGBPXbVZSYZqziQZisH4ZvrnecG
ET44bqBNg97daxsQmuxoxLrh2FoV6efOkXQtS6Qs2fZBtTgDUvDQAzMceASshZFWSH3uxPF4HN23
46Hztu4r96Y/rU+3yHqq7u+BvCTkrcAMvuo+OW9KLzB3wPW658vZIQohu7fL7k9HYu+lQ6v34/29
Rrx92Lm/Pguy7zc6MckdUkN4wObudgbVnJQAf+TeZ+e+f7Z+RgySu737aZ51om40/N+PbmPgv3X5
5tEmA1SYs11OTkiyGWek6INQC15671dJnsKc+K37Xx6DxYwsQjiby0CigsfsOAZTczEkT/4zlNia
MsmtnVOu5AO0eYKXO+nLAizrklLH+la3YO5wfDvKLojvnxnZHT/edsHD0Tued9zH/0J/v38Pwr88
eN16P4/3nx7eT1+wuH6LZEiLXsEXmG8gxApNd/d23vzdbO58D937FXn0OxKYUNbxt/4pdJ+3oU/I
HdmT4N0DS+6KD/x2+V5P/5Ibyxx1nVoTviYjtf9quc3KcL+H6AsDi2u1i8G66PQwIPguBl4Bl9xn
+1f6Y7Y+Ax0/Nv1u8puDfs6Te1C+yV75ut6gujbKhaNvQFoLYm58BKvuZIBzgXVWM9DLEcTo5niJ
P6TowEDD0kgHCuwPSsdZSdpqLbhb+4xFiFp2UURLHZ+xeS5xqI+vZ4YO/UNGjg5O+AWtpa6LPfC6
2TwI3P9h4N/tg/DxRXPdw9M9TuDH2vJ/v4lBWYjOU5QbkFgGgYp67fWirnPGKunyY6ECH7NrmqeG
lV79lpQvCi6JBu1ZckgTrxyPoLCWG6DtGyKQNms8J13jyFoy/s7uEXwgwOvNit4WADXXX2NJVtob
0pQfX8HS7nliRw+lJ53y8+CVNjG2KW6m2lMCvrV3mCARQDAogrP0QG7p1ZvP9CieyjXY/405ArO2
hjgNfHkAGf9LqX4NE2qpbJQybo5JyQBiZjU94jLKvKiK5MBRI+GrBq0DZRyEL/gk/uil6uygHV6c
oNSVe/lYxpvSVhO/dMYi6BsmHWXLpP6UyGvdIt9vSnyrbiCxi38gW7XY6YOqT5A+TJtjxX61WgMm
g8cUlCc/+7DvTnQ2gpUCAx1SRP+W8cuE1JYDJhAHRsw5a3txJjIxF3Vyk614D0iazf7h2l2ivoA9
Yc4ElPP+uN4SA1NZrXFpuCCqiXWSA6I3kTZKQBrTUuWd6l36Z4qHXHZNWe+OEeTt/46jbeYBWpOi
mPRjUYa8B08zWDgK5Y2XtXIaRyn5ZHlmGgR9sA6extrQbvIK4XjvsOg8IdX3zMseHEkgb85UsId2
QFF2XOroVkNRJejRITkESjuVl7jVUsOFpt0AXdAoB9DGkLM2GCfsJRINTFJ2udHlL3XX26WXa3yA
6Fevi496SO1nzupY21WlpLUgnOqS1FOtfHqW66ZpMhcioGysQqNqhpqSMlHk9DPWrIiix8+OHKsD
xLTpodupGyXbJa1TjJsks3s1JXHbpr/HVjIQzGkaF14KFSNEEskIjnaTimmE/EumJSBCrjK9IYoZ
m7WXN0lqnHRms2LXOCUa4pQqgVpLpLVt75lGPoHIfkqBvsy6RpP9DqRdsqvVmV0EKuSlki0+BfAb
iTLxISh2D1DKOstdVHcVwOxlQOIgtlwapEtN8cLsaMChNkRiHvRemo5l0SjxLlbK4aHOM16QlhlV
GOem6DzQ/zX3QyHTlyktxG9Quagy6Bm4cVTTzBFAMU32Y22pTh2ksswkko+66D1l7KC4ybIuc2nV
pE0wVHZG3RRKAX8HMCsrnmExnntQIq5xQWljmm7GBPrTePvJxq4Shfq3NpxICkr0faP+DO1eP2H2
MG1Ka17uQWstCKnmhYjdppUEDaDuVFwiS0Y/UisMkRMzk83AKrnieCKxmglp26zXXeGUcuHPfR3H
vHHgzHqeVeeyjPNH/FcsJ1RPtGRTcBCGkWnMOQg1EyU9TLHOMbAqFkHSV5HiMklWx61VO+LQD/Ko
uAP6bf5mJkukncaiAqlVLtRmw9B+kpKRycZHyrjFiOhZ7viqpOUa4YOs3XOtj1I37sAit215a7WE
142seI6exX9YYbd/HK1DV1IqNaImrTGgp4aVtniWGqVLyWBOWDRKRSu71FQ5JMXsqSv8vIpbYOf1
zkG6Ws/4U5aB5o3UqP+NnlQ0ieZxx6QQneyQJoTagTJCMKFLBEljOf400CtJXZmPRlClsaJAlc5i
MCkDDQVm4BRCEgraHrw2AQUo0SalHfd9wlsJsnV4hh4bCc1rvlImDGkMY9JVF+WY7n3ouXMZItm8
7zGN960snCDHKo1umXbDRwcukJSoCfLkriJPKMglTGjPk56kTwU6tJ+oYcYRUQcHCa22oxg/i7DP
iDW05otc9BZWVLHqv2iQKPFQ4tq0p2mC8y9wBWZEE2hcAoQfMoHuFDEmCHJY0MywQGOGxqGhz56V
NhOZi4Q1/z2Uw7BTpAIyErQw4kNpxU7tV3ZHHXduWNv2aZnCIHpyqOskkezyNIbvau3KepVqcBtu
lbTNOyRj02jypqiIfbnm8zXPDAmUEwoyEFlW1E9VZRQtCOPUHLOVJbPesaMWH7no68Rt2xYfmkxm
brvCKKCcJ1WJSl2dyc4IyKYdXQDvqFEVidBBAGoxAw82Sy+MD4NHfeOVfexg0KYJlvs+4sqThR7G
0UMewvzNLYHgb2pYNrmxnGSXMimG96qvMzTZV6lVbYt4XtTcSVCYtNKqIUXPY23eZPAKjir4XorQ
igIaahNeS6i5UfqTNcnaNkWz5u92qBwL3V+RbPiaUtMkBAq22cvZGKGAg0dhTyCsmimuro9YiK53
ehMt8OloeMCT9ngs65OoXDkqtFdTESDy51oLzjKHj7LjlwNVOUmSxr5v0xKBZprRdleacfocF7Ul
BVZbFi9OqUl8ZzsNCyZ5aKugMGoG5exokrJNzgrHPsaxk6T3IDOjqic1hdqC1STtD0NL0zlJhH4u
wnMzPzZTzcxgGiTx6FSZdEJeOMsfe1Vq0hCap0wBXFDXArRPUfTawfW/oirdj0RTJvG7aS1H+MgT
JO8DsKmPkLprNKJ2tnHftpaoXbu0+GUSOUojWjUYhovWYg1NTFYhd4GNyHGCKluLtHJCh7bY6fpM
pzXYtCoDKcnNjqS0Zheeofq+VcxWMoPGGKPzoOC6cU2Q9AFwqxfW76Ep6+w8GXUn3CJHo8GjbHCU
LHQtqqvj0FT2sQJnJuD4tcViT2M5CPV7uxatp/YGHQ+S6OPYi8FNZpJm1MrSL6lwUFGP8PWugv1Z
uSZgTJjGNM2ju3aIrAvCjV4hORzGdCjieoQ9rtsjGsAFdGkVFalkN9Z48wtoaOuBgdT3Fx5ufYpb
WtES6FQmAw+bPoLQRlZIw30GpGa6qRMZgVBuOAylnWmUfFluBdRgZmMej20VZzyzjZ1KBdTgNDWV
nWf0i4CHzqZqRz2j5G1HIKw8vVFDxiREmGiLyFIPdtKukjTQnFjaMe6qAroWJZK5JFJk8CMZNQfl
MGqEUPyQm3akj8jFO5lXtE3cux24oACaGZiZ7+mYUeu+SxzsoqqQLciaV3LXEDpDtD34cwNIJ8gV
lGjZw+Z2IdddPdvUlCtwnwwScNI5FWmgi0ovISrG6edgZEPlF6kBemV0ySJ9oll95uW9lAvSmH2N
A5oAMuZFyIhyT+oZqPFJZUmycKkGK0FLa4AeVAlxzcB5LPZYC/ksmekYHRqlLeKt0eKnwRA5nRl0
ChMXKwH/rNtFVSNvarPI6gNNEugIR7T6KFMjfxiNbhw8EefAFpi0ahMoMYjeRmqR6c3OmXQd9KXS
OFMk0BLUEOACQP6TaWqnbOigdPe5Ljr6yLSs5me7amJ6MYRQnwrBbIc0KKA1B1OoI7Qh+ahYGlrt
ajl5LsFHiZSuHqHWhPAD7kYM9dh7uoRQ1R3FJIDuEFX7wnpF/py6vCrdEe0v/RZQ2IQSRO+OsolE
nSPgQyAKOE+hdTGeyszsNm2mJHthyKXjM6u2IcZQit7YUlWt6cNUOmrs2VVd4sGWtUr+GA2RQj15
jNIn9Juw3qNylOuh1VlT6k1NW9FgijkDDFTHr9zhVYOXsAJqjvJdoo5FHyOcoYKAXd/QvL61exlh
VoYgCtGCbfXjI8tYp55KfBXzOmvQXgR2x5samUq1iSb8rY8FLe5Zgncm2HmE/ApSryF2NXTVPDQS
nf4YQrZjX4ls6NCifLhnnY0HS5fk2SOFokG9420hQ9oFMopkvnQRW+aq/YGsQvyGatc4QtEjs6Gr
W9Aa4QMIieONHJdTBaJxJU5co2I0dZOyg5QkQ8RwdKg8/NHzzrZJD95ViB+KBDIJksmxhhyXmEZ6
Ca4AaBRafMSRgu7ygrX8s8hZ9FRbndL4NVxj7mqJYQtoF6FpDyUnThM/KiwtJt1UoNY7ll2xgSOT
GzdJLXpKATlC4CLX6h3uEBMaL/ZY/mIjwhzSOB1eFmPS4xwN2TSNpKCYZWL3SezgEZJ3419FWOm9
kkUTOv5E8ceBV4v8GhzgBUnSGpwmCDWcF7U0TAQBklm26C/QRmiVNjEeMLI2Fb6a4jaoROzct4NV
PFeDEgVZqaKsIzlGkE2y/UKlDFyxUtndy1yOIjfXI0X3tY4rb04sI30Tt3WK5RC27smpoWdbW4st
LChrzTiwqFxD+qluh3KvtnLV+YnRRzIUwKAGSVDs13Wv0QXvT5giBOGJzZFbzx0uoeRUV9KeGngd
+8aQ1c+RCkU65P4R64P0BsRjRIoHNNU1QrUHXwyZY/kZZyAv6uuiQw+cEemJZ7RMBrVnpk8l4vcJ
1SJk1dHKlVtxFbtSajn137G3MOdaQ+MWMVJSpEGXOo2A28L1c8QbjPGAp0axMyhPsi0o7nTVU2Ve
NfcWAJoFDiburBxMatAs9dD0DboXK9dyt5RbsL50OvIpMp0jDWi5IkaTB81CkzvHa5owxR4SgrvT
fG3L0njRRIpXR6X3ak0kO60BkhFdf5Ja7hSkN7PMQCEAeDuA/ruBuyOjdk4YrSbfgKeGOCtH1Z2Y
sVEiB9/XEBMyVa09UANt14UBEWri6FB8V9ukcBBZKfa+TlpIUzkm0LZkgszCRDLZGVBxTKxXqoJE
iTTl2AJ9O4yF4hp66ZwHjekVyWsKQcmkNTJoGDVFlrl2noBbEOWR8U9ErVwmWufkqRcLs2No+ajK
e5Zl0ocMhjMk2pyuGMHmzvPSbU27dLApc8BYnSSJH9FGqN83eS9sX2+41UA3jg6U8EK1jlLsGIk7
6qiWEHRuo0hSiwSRaA8s+ydH/QZkEHqnH2r8bHLlzsjPaDTD273QsuJvp/bZScliWvp2xXEkU7O0
oXOEqIm6eZJplkfR/4BGirTENxl6N97Jcgw1YVmFo4FHqa0Ldl782PWgrSX4GZU8xckZ8IGlys/D
wCj38wltyd7AMAH4Hay/K6gupz6tswRPqM5O99qkZrkrm1XZu2bflqcWypGEKqkBdTYZASzeskNn
kLjr5ZggAv8/FJ1Jc506FIR/EVWIQcAW7mQ7jh3bcYYNlekxCoGYJH79+7x6i9RL7r0InXO6+3Qv
35awb1+SSEjApoZ22Nedr684mMogr0efGIqAt6HJy0jwY6lg7P61yggf396Ka7De0sydM3nUf9w6
Hy9Ls0fuFJbgHPwvbfvAL2uIRRVSf1Yxkyu/euK9ugArdKFD7Z9900qWLUUXylOA8KDKxVYd79zW
Vp26qsUsuCQdQJ5SJrsfaV9G/nlvpXpSzWHlGfPp+odjWgUbWuMlzqeRdijv6z59Yjt3wJagd9y6
gfGa7GWP11Bfo6ar+9NH7MF63te4OUcBV/BNQacirze6FzmBvtUP4sm24Z5hQgtawhXwskk9xlXU
lUfAHNZP+pw4UYlzFcruNu6tS8773td/pn5TzxpQuiYgsAun26TmaXwds4rQcwbXWRf7NqAk6Sel
qjecik2DSdqxRKdUd2q7W4Qy322nUyrjHGfvlVLjUXyU0CSPDp/AeUsyTV1UKiKd5Ojt1F11GS/h
RdT0u2ljRV9onGPIXIfyiovZE+JJVi03tx38+ckEQtNcd17Ae6+osXmpvaD+pI0w60NsVgZG9gQh
SVDJZvT6oPg3do/rA7MUsX7clAGrsmMdDTSxiwrHXHIEwdttW/JzBdG4nebaRmlhGuaAEwDxO3+d
vbJxA+xUV/H67Ui1tsUyGc0w5sFXPinPn4FhFjCpPLOseNyHsbANHdVi0pPAmI3FLk5CUAgTVSKf
O5YT8iRpZ51XjM8TN9QcDA8S52L/pP29/xxmCptahiNuu8MforDYwypqizCpEL13c6UTrM8O8i0W
NUzsbpduFVx9TXjeRdsdr8Ou6SWHj82W3IWlh+lbLyESgNlh71PGk3/+ob0fxxQv4iLprheKZheF
eclZZwtcrkv2NNZVVoL4d8nTaKo9Ayu0YqC77PgaOiThMNdE7aa3PozVz0xMx3vgEb9zwqnK/heo
wzLLhKsgYzKyaZGWrnzJJo8Tvwcd9S8JK8r4iqzgm9emG/NF3IGBZeBWE2/y4C5jyhWdZ7jgcOsd
LFtemKdHFGJ9NMvHFZev8rq6PulzL2i4Y9eOJ3ruW6+FqHfJOhd7a/20aEtMQIrayuVHOA9Wn+u2
MlHOeA3aU+/r8Svd1/Dv4EIJfDPEwes2uRl3spneqEiGiJdZJ7UmdFvqjhqaherP1slsKORHhw9C
aBQX+FyFH5oMvQ7FsghWAvqs5x7bG4anUjnPY+7aEtZ8gk4/lbtLj3Pq27E69a0KwydhS7sUHdfB
v37sMj/fIl8/ajJCwQcbPX8LRNyH18E/lsc0nTQh8xqcJm/q2R8es66T9U0m2ywugdvD4NJ6G6Rw
3amBl0yU4XaB8NkxJIk/DOBIxfKrk7eJsL1t3O3PWdz2JAI3EoAJKClpiumIdfMUO69tHvawHQgD
FwIbFUN4TJB3Lm2iwk3r8iesFzGe4tFX6ZlM3mUvRqGa9LxNUfA7ZduVZ3N001Y0dDvB+Qir2RSb
CfZv6ZZsn5XTG1UgGPVaBNVkfnqrl9G9zmu8nrahJ3h3qNue6iZG+X2PP3BIixzyTmee3u9G7ePn
PDoR6rM3rPEtA81xJ0IhuReHSolbsjKAnLOsV811cEql+YfzKHdp5aWfp8XLVrKL6Kp0vlmuhlPC
2gFLoo6C7TnwmbUy/cukuh7ceNcyubZLWGc4yK4IMDaXEiQmOh2ypcP+k87DNkrLQqjKB2FW0KuX
bDLAwxNzWX3qq4y1tin2uhOKTgWmZ+roYY6mxNyq6mO0mDrLK4ZreoriHUAT0VyiSDcWk02m0zoE
9mfLKSNTue87mt4xbQA+s3o87VvQ3nurVB6KGS8EhOFH7O7njgpImxWND3rrgHIsYOlnoix3U2RM
bTcjw2A+ddr6OwC40p+WevX5CPGKqgAnCTx6Dt38SeuUO7By/jugTudOQruQhmlg85NWZtJtnrFz
uRRBSdcGUrSk/4kmkyQe6G32r8GYUFpbh97/hJOHP9xoRJQuBGf0z8bjoitwUZ1cE8wQ6+9raMpf
dGSOQMjWNrXKx2kM5pu2omkAdn3l3bdimPbLsfGfHDoJIi4N14kAAsoEzu/lnAILudUlJyT+qbnE
wyxfu0l093vVS3aNx2iKexBpbq9qs934xeu3Svj5fvhNkKdt1qGV7FBRT9Y6B2+1lg/tAapSgK+E
ce73ejtOpivteEqAiL+7xtIhacw3Xyqpyu9xfcR/prI9hu/dQJv5PFNC4reAou3ujhKj8Gc+pa1P
hz/HlDbM6oIHPy6D8ueuzcEDG6bxkxh3tRVD1le64P3acDgLk6k7VdiF/DC+SDkM0ZC+TXvKzkDp
b4rmxLfl8OrGbudaU2oGYw1mV6V70ZPMioNCOktw+JJkAP20R3bWd1WwaIHblZbT8No7T/Asxk02
T13btt4pps3lSRvdvPS9bpBiMS1tf/uhXVIAchgDxnyUHkp+MuEQW7asD19dyrL2soK6t2Mxsm5x
td4vrZcEXNhD7Z08utX9Ho8Q8RV0fHmcEga4a0cXUZ8rs7XxI1FL5nfVp8axFT5Ey+ew97FKIFhO
gWAzLTJ6ZzqFqudvUneq27bptkhr+9M6J3a736CsuKY/TCbo3MT6qGbjxvfZyb4BedCSHV4QeNY/
5zG69Xb11W3ZNCLlPE7tUl5R93biPLVlipkfjgn1/dgdPK518/wf9Lqyzdu087H7SMkPPUn8ZD8+
U8Tj2kcfnxWldz7eqmTyAGA3E0GIPdV2SodVznkkDBIvLwDyKLqFEM4Xw4zUn5uUe/QUVl05XeJW
VOWVJZHwa5TQpfCzpY13apbe/azxTKWHXMey3M4HQrLlKvatb++WbI6GByvSVZ7qNmnbk+wW1Xzb
D67Eu7akvSnB+Bxu9TllYon/hT5ZJQ+Edsu7pYoW0kH1h1kxANB35c2j+9ssVVL+AamzyRfKa8gQ
4oYPeaJRNEm1mO6PSOsEAqvp6WIHkBpa+9q7zVGkAbpMrT8JsmgX2LIOxaKzgGMGg+IbN5XxiyMb
tPvPbPpQD15cK8z6x2R4mhsxoY3zjpAuzcwHtoK1CfqimcbheOnoQ969lgavcFL2bzDpUDlF52nn
3WdNtqXfxj7ADmk66CUO3LH6O3fweIox9dVIWKCvk6tUu46fsl00GIqM3fxbNKFEluv2vstHAk7l
LV375SnZ51bmbl7EWbbR8VgGeJefx5KW7xxqdTxY7RuZV2WGRjIaTPs3qDs/edz0tPpgUQBhNKnS
yoILZ67vw3Az5iXWgYXn0Mpny7LtaHarTkVA0jZVIJxLWjOKBKxWbIM67oIpbd9qeDNE855EA7pu
/fIykcbystFdN3foGoAXBmqjzMdRMxHVpR+882MSs9s7+9gtu/y5ZTysXEf1dk2ao0zzRKr5xxFn
S5iruKflqicZVpyCZEKpPzbkK4+7kV8EOKYCL5AJqx/TlNocEMBpwh2l99YBuXs5Uk48/NuhpBbs
oP42z0aX4PfqNxFW6KVmJSWhRvMWTYE7J9zWRFGPwy8DfPfcbgt9GIkruoiOI75rerCn8+iY9ArR
LXymJurNdFLR5v83KBEueTRO4ntfe/oX8bLemo+bVS8RDVZ0Whm67XkOjPmyY0FS5vipHt/WfqBV
G9MhPh+1m2yhPxpM+AvZvdfyYChXsobqkUFdvnf9HCN3+ADqFwbvs0X50NDLTi1ZwXZr9tPW9TLj
fYjMawYRDUa1NA45IUDKUMz1mH13NfLKu57m//PBJuFr1WxweKWYPJOX++aees8AQQtXb7+qMqHd
r5se9YYAObufh7aTl10M7V057w5KDU4IowqgTJ4jgzxnlESoGxRQTEPTKvnswADeKQ7hH8Q+MEMp
lDgcW3lEb15LdWdiWsf3kB+yz31FTc89ozwH5N4Ev+Q6p5/nfhphMMQ0dYWXLhuXWBiY9yXzyy8i
woQhXQjYc2nZ+VA7m/Ny0RiA/n7tQexsI8wXdttisus66jUQXhV/W4O9bq5TYutrTfxlkxt4qE92
Hw7+/c4196HNFtgZHbWbKSQd4J3NIqVxvMyWv1UCB5IDfqqvshIDQBig4Qt+EMN+xlNlzopOOx9v
O1HPYRGTFK2ZIbaSJ1278D7B963NJ9tsf2p/YJmSogxQK+J92m/0kFsESA+fXbAyryDNxsi2l3Eu
fULrJz/JdwvOVaTa8nzXyN+Xqxk1EMXSsBhk90DBJW+9/dptZfvfPmbTUFSkz8MitYt8G7xBh/i0
hfodyv8Y8mxnBi6GuU/1lW8dfK7qqDnyeW+yaxvSMcBBlGw/q6Z5MdMRzHdTt3CoosYxAqsJ6zde
cqdv49T2UBuu7F7raT7USdSZHc7xilNU4Ycu/XO0Idtnqyr3F1QC3bPiYz6tVbxzIuYPVoOhePmu
vUV/Ahio/rqtnhkd6dp+LVN4PKouAMJJnbxX4mOBZVuy+DWs65i1jaGX/w32CLLz1q5yeLUhVBtn
0I1368KxMn4UfGO2+IDMtwSh2VYN+mFaa/zwjzSY6Yf84K7uXZmc5zB2yNFkV//Kekte+AiukC9M
y+4CPmnLwu6h/eVFwzBc3GrG70gl6HrSKm7kibbSi5EHrPP9Hjh8Nfe92iZgyGaa7jrl9vHS0vK+
JnV4TD/Qna4eG2OxJgsi9BDSFirxpotnKzM9rHMG0yxD93HK2mk7bnIP6ugGXxHU0OWk2d6t4+aG
i5U2DK/14h3Bre0z9a3lVYtAak0c/gaLXcRXNmtD84PeskJisWPlA/8d1pfAa7Ugml6LHwDwg7wu
dm78c6/3hR/QWOkxRvFPA+YnKMzWVWDfgA56iZ99dAG0g005TvfxQSd7CmCEf8gBavxUckf556Hv
IiQT0PvoyZk+mhtzWbkXqd3L7HIcC/ZMUQc8dc1a0U8smbkJkCLZ9T/iiwHT6q1d3hOGspTTLvkh
N9SLXcELsfzp01QpFOIHO03ZunvifqK3N5dQrYDguWqn4etQQdL8Sfnj5GFsfI8gqzHMKJwoCIib
XisVng7TjF6TO6iP5GQILmOh25VR9jCWc/u1X8HPuU/K5Dl2MvpvnZxfnpdUjCKvXJP8TAeBA4D2
Vx82GCb+IuPW229tzbIImmgGUhRNPj7Ibo62Dsp00UAGad1585lYci5Z6wFPXthRlsSudjWoAFx1
hJjucANb9ZvHizo4Tz2HumuapznWYKMS9AQlRITE5p6+NcIlrNGkH2xNhIyopOSqoo+jZihCEzg6
1ymNX32RHRuksWOUjOepg7dXybQz7GU1UFroE3KPDIZVeRehO4L1TAaoujUVX7tAfPAcPUY7d9bt
ZZLrdJOCezuLl6KvM4aflY4+zb0EiHTP4HgL4Pj0N++xRTQyrguMpF3m6oSLR+q+Bp2h4qdqX7wz
+qmxvTeN33IwjxpabENGIc+bZGotuFCTlVWpyoUnzNMbfiDXKn3qVBDap2qfBQyvgZ87zl4wt8d5
HZWrn62pJNZGMwzUcxyi/qu5T7dkfd5B0/bTEOujvtfjpronI/3av25RH+x3mdmB69Xc+t4zuipb
3xrZZwnjph0e01lXC024l23tVwC8bmPQGY1+CY0jEwnGJxqbN1HGXXaX6gTSZe29OOYXBmb+VtWj
mK6DUGD02eHvbyHjmcxrYdyHA2899yfrst1ds1In4Hetxwq69kb7F8EYcJgftsl2QevXeFfQylBf
uu5I50vpIFt15PbfW+it60V45aBPg06dLbzDlHWxRxqVnuNzQbAw3T2relsrMkL9jPo07KV9QH23
qAKhHnhRTQwAwDoQFMil2oesWMNEkujRRYTv9CpgWU4tB4hsuphxfKlUDVJPod2Ps+hiliemhjzs
AkRRums3pcsPppzqS2Ir+JAgaeagmNExTCAfeHCdl27YHg08/3FR3lRVOCnQWHxvt2RhTa8Z0/LC
Q0YNN/Swv7liT2M5jfuoM1QVZOwCfQzl9Clr66bLI4JqW9LGNYdJLaFFWWYmbb/36BXJfzPBvL0f
fEv9ZS6R553XWIX1y7bCnn+vUq+LUKKVuHjHQvf03IRqbk+G3YHHyVPN8k0ExzZiuiQn3raN4luU
U4ODbCVm/GzHCoPSLC/d2DavSsHQFGXEjgEwMOQuoFZ9lI9u0BF0UZJ0dQ6PIYc7BJM2uh9mtLZn
AOvGXsY1YyF0GzMrLnSoqTwD4gzsGfDIyzvXVObJg8TSN8dOS/u6ZoBZ73461sH9QOmp/65Dki4P
wrG7TKSaH9ub2zv5Sehkqa9VadVRDLUTWJVKhCiPpe1Z1EZaiWHVehygc7WXHszbkArNV89PwpnY
hkRnn5fMS9cf0Ri2nK6o2oP7gz4H19cyMqS18mXV6Vj2FjoSwciKOVQvqFpdmaSfsFhKsutq4Rdv
fb9kHVippJsrlpn35woTPK95qIJIXPCybN15Ij0145QtCYKMeI7q+yHdOZU7Iit7nbQvh3+CwGzi
6coQodsyZpmCE5u19b6mUafic7t6ZXtFpWG7kxdvYnziVu6fRyUog1ok4/7c8/Wy22BsX74Pq2e3
Fx+Tdz465ap87PaS9taqrfojPJazP30EbQHRg1F7D7CHZBX04L04NYy1aP/uVgYkP8w6NOfK6gj2
FBy+vGsbgAEUG4eFkeLitv35sHsvLj538/LmQeksH7QNfB/9ZoomEZC6rO/WKqj+gETsg5cjugkd
8dKuJHMVDq+/W2ECYJMzRTikN2Tefon9GB92F7RpdS89vQTX+BDHW0LW8XHzXBvU5E7Bf+ezico/
nayQ56ysnvewJJRtnYPFAOwieWHYYD5e2bVKPLIZYcaR5HvbIikfGcUacZoJPqQkc7LcPL165oHX
HCFDeqio+z30zGO5CyYRn/dsC+Qp2tYYmEgEo8Q7zQ7tg9TJ9pBNLSOgWzy8mZboiOzdZlsBeK0i
r7l4rkMwEsY6iopgjpH9UiUpq/7oGAtMSS89dbCwV40A2eaKpsfk/pYu3kkNA87XaxkgwGsAfaAx
EGixZpNBfZ7bYZLtj04v/s8hmrYJzMGgw0N3kZnc7EnyA4Y4Sq4x2ZivzEcYHbmpjbj62nlqPkOa
qP1qB6ieu3YIP97lxbe8+60iFWZZpaVMm0hOxdQZEz94h+8vDG6sgd97lRdwCI4YcDuIu/bIx+hj
vjJrEDp0K4NI7wa2ANzNO3QLJasqGjIvisOPDmJmFmUHOyZovEQ2wRjYp3gSrUcV5c04z/8pHRz/
VbJt5VnBrXw5tAStydbBZxe4TI53bg7WjSbm0C9hBhl6ncrZft29mi3/TA/zC4D++JSlU1MyAs3u
tcHVY78202COS89wf6AmnMJ/A6cpzoF56GwaEboIyvSQkItyF6iLsnT5L/ZmF90quZLeazH+6ECH
CA9knIq9X5AoS4PqbpQvs4NpKwhkNqoohwVFman87RGjjA0LFjoUcRMuyzAsXJybcgLH6m9+kwU/
mM7GzxsBqiZf98zvig3JsbgZaDdic6J2RD0ulSl8F3fVCd51ZrEwaadHnI4rtqtI/qs4pXr5miAE
1LfEoRH6bYC7V6SBCccWEblq7oEpogn7S7X5+Wp1iqqs4syf0YztCx1gwIHrzOSDLszS/ku2/phY
jJtH77JUG6oKW8/iuKIk8z9tvD3dacjinRb2I0U3z+KQ5tXMTXDFBTRDGjCkKjgPIdjaaUWyS52J
QtfcSl8bDfzQLcN10A0GgLyurFcncmmBdNLavzvC1KNuJmG/4dmQxg++n6FTNCNpJNQCihYKA1tX
F7m2ZNFtAU0HL9g8jOfFD5AjWgmBy4j1oR+UAbnSxa7RLcEq7MIR31FywMvNMfDQG/n2Nqt2+1wj
Fx+A4uggcMRqscMwQMv7mda4vXmkE4+PUOjZWwb/35+TaPUQy89KxsXq9Ud41yJHtfcwB7wN3oGs
+qyanV5gD6cBHWsLLFTIppoUTXxiv6aS+agA5RTVdZc9HH43Z6Y5G6kiUfjH5sPyqXV6Ma1PoxEn
JF3tMh6R1LqtlLdgTfnMhuTlcOnSf7FuvVckOcnzVhq0BiNZ5+E9Hwb8y7ZB3xej3Dck51OKoRNj
gPuzJFM8fLdm9Mc8GVxANqVsq/gZsiKscdNTngqgWapIBHc9HB3HDnJZIMVHa3w2/hwfX+sU+DYH
gWrwpV5CrE67aFz7yyyP+LPg6WSFjk0zffrQ0vwCEld9oY6pmYtw0NVL2Ro6esXJuoco4eyHMTPl
ZWjm+bUmqYfoFweZeF2WygPtnP3yO/f9kV5oQY/ypMoRaM7MvOFFQtKw/zgkobuFx1yhtXXLQKvd
LMDLfPPO+54kh2Hy7Bo2Z7Y9jMqfC0zQ7SNJIkaowRF219hXpH31prOvnhctrthSII+fwxIa5pVx
woUPM1tPYMHPTQyU0bkvqnQDGi9pCKFIRpZLLqEIjL1XXHFv8DDpHxOjbrzr03n9OaGhqE9THPF2
BeiL91tjEsWedDK77Ysmq4h8qdrN9bck2uv9wm9LqDeNoPe+zVMiz23FPVxM/RLb+11XpUnQdkTh
p52Vjg0xlgnZc2ziJMtBEY7tknRlJi9b0+kPWKbLfiajSH8Pa2BHVMBD+OYpM3+PJs9nTwtiqj0P
slxdsTZH+mUeu5Z6y01jLr1shccWe4XRFAIOMuVgjbqw/Iwgs5lPy5biV0bbEU+vsCkSoz1NI1ok
u8RX3h9HEO3FKf/nGm31czvXIRlaoQNq7HvGtc9BdozmNFaNRQ2zexMW48OSBqePdY8JBMOa92Af
gqlAH1K+7aRjjQhgm6aiJHCRnZmM1YNKlpSiFlWg0PRVbGEAJ/ffBn9c/tI/d/ZRdwbMJtm3NT17
JtD1XcNT+LfEY9f9jHx2QsCkuHlO27qDVoTGUEKz0TvsaY6rejnLeq66XzzAGmk2E+p6suzBY4FL
NVYnGUbdr5Hy+OTvvv2JBreLi/SI0S9NYovn4ph9+Wu14RRfFm7OhsFQTt5X0X2sykE9U6UHXWbu
d8gOw1M3ojX7bUxrvbsZVTQxzCVc/kOLueDxelRQmUUjW1AFWF7w4DObNKq/A00u57+0QZF/WVJp
g/vO2mF88oQx3Gv22MN8C3f4kdiYUKB0EGUXPiwunssTAsFVYpKzbNFLPNoIb4+WS+B2UBdI4Kj2
Bi3eGGz11Rzz3l3qaJ76WzxXKrnfKNHeHRgxBKjQEzy8FNEiTlTH2r9UQQw/XjGMgXmk1fLSzBnT
uh9H0/tej9Llo0xhfAWaqVeZLY04UQx7nFMDdtuRVtTQoYtKJy73Q46fR+ehJZdwT9sFCbbgU5cO
WTxRHBaB3RFyaUCGb8N1Mp6OPnEck+psF+b4ohIA4Tmxkl505R481kKxROvdMl+g4ltQhfHzduNa
VP7u/cTJYXrtzWLWL9nch9FZ7375W84oTpo+7svTPpT138pGZZhXS9g0jzZxHoAMe1n1pwBf5N8g
G9nvTSeMwJ314/SlZ9r3kZqgaOuuHXQZEmOYwvW1ZAkKKUatZtrPOLa8i0dS+pe5WVx9t8fIf7mn
/Ho/+Sac3KXf57T85PtlQOXa02B8JiOlbk6rmT/0e61M5vRn5DErcEh7923XSyeuQhgE72k5ZuLT
Jg/YHzscLnwsIwQwF5EEB42GEMGWjOeBJYtpReHTI3ADBRvsWF/jxsUjggYtRvCAKE6weGwPx7/k
ITIeVBZ5j0IAy1a8vSJmFxkienxTUI7DRQEIHMU0lwF3Q6a6vw3nrS5S2Obx3cRJg4sAixCMHX67
h7+SLiQms8rCneW1GFQF+4q5PkCe6cL2fTO/Rxiwf5mLBnYIA3wNXzzrhqrORy/tATBGZ966dvEz
2m8v8PTD4ncdl1Nfjd8MO2/QRpuvfxyj3d6M79bwJbMVSVB6XIfvgVFrVGxq2f08HgYhvxMsMKIZ
bdDx5kFtFUfv2CdAxJY2Kih2G7v0Eqb4YLClkxz6Yt1sH4LIMPggUDvqpx2MSjAsN2AzKybE+k80
HkDGS6qXnigqqD91nvf0eHd1lj4r1pQMnXLQJo8+QKW6L6NyqT5tQd2mZ/RbTfcY+WaovthwOEJD
45Q1Cg0DjZVDOqlt+sUhbt6+QomLH7MPN3TGwsPrz/WCyoULuk4osSALe14NK7Yhg4jrN8zmuu22
CfTVEDzWqqewJGo431m52xn9iMo4l71HvSj7uv0Dpe4D7CEXWLNnafCKe+1T/CILziCVBWF1+mOZ
W/XWJbA77NAoBSDL5Couc5dJzlFZL0GBBHb5BOnL3DrrSH1G+fyxWW3nYM8D4eIfJvEP9QzzSd9k
8VmuTomY1U8Qq5D6BQuJ6meNNTsTAsh9k23W5vHRSLYlhg9ps9+IPf2EEgGSrV+TGV0U41dfVF3T
ZVTkEda/jPnT/wB+q+pOgh/pSyMRKdFvILHn/lrEdGLvU6jHUvS1ODf0ushf0n5DDtn7odqfKnrF
5m5P2mO9+v5gfrbw1jivHqHbmPjF1uRJW0//bGzlz9qfRi6IQbRFu6Xdsy739LtgCeRn4rUGCWLF
svNJJOkcn4ZVsx1qhO5+mn31xEMTCzYkELE32zmosvmu25c4zUtUcvGncNmb9Xtr4rXMeXkTIj2g
Uc0pkQ3a5jXy0P2OWYghfzv0ISz4ZNNvNNTa5JJ1BEyeyoqNNLT+KCGz0lmeULKW9mNbw9U5Pz2d
1tYt8VSw/b34tOexcadxVmL/sc4hwGCvtK1uaTRGrIxmHzt30Ei08oUHeVSz/uhUwGZcar7EZgsf
wSmWFXS1X/4MNk3YtInBQAGaWKA5/tEp2XcLzbZeqnGkEb1UCcrZgdjPfj8Fsu4xeWOyY+yOOrsW
aVOSPjFPeghOZW1YsBiiWr3qTNYjohElTbFs7YRrv9g8jVKjHL6wtslhy4LNv6dFL9OT7031KwEH
kfdwBEqYU2vX0n2eZa3oes2YRWS80+DTfEnuKl4KZB3GiOUbSVqzLNYErq/EqWaDm0vtt7JZ6/3b
YQ9gaBPIZkXU9XFM96qL/gHU8BxaNi/Lm7+uE103rzVPyR5hUEAbxjzJaCNUJEKTdUqmyMNqY/+A
Nsrjo0maqpBF3TmDz0RK3/gPrsnYbA9UE71N1TQR35gGSHBkVc0gaZXnreQRresblO+AGqdn+wDk
vynLUxKY/YF0mPZ/0s5ruXEl2dpPhAh4cwuAVhJJSZRa3TcItYP3Hk9/PvbE/48a4iHi7H0zsWfP
hJJVqMpKs9ZKCqLs5JG8PD7qjQeZiBpUnjpa3vbtypwisbPb+kKS1gSRZm4I0VO1aWjKd1RF2m9d
LHW9PXTR+JCS7jEGPfa8YZN1F7Am/WfxcRDZlEPX0KvY0VDrCjQC6+wHsPmCBF3TsgMbGA3U50C1
0gAJlWotWTHTa7NOlaAWAWiEHZFP1akW2iJx/SQn1xcsfsRKUyvzXVFaiAYUQcGfp6rcEoT7aM8y
uHOC8s11SEtwCRdQZy+kJI6imYmwd4EHOhQ0rS+6YenfMzHK+e/Us780iSjek8CGk5PTb3r1PYJl
R+2nHNJA68WPNfQ1yTbBK1LfpSxnAySnssKjBNq3oMD8A+/L0GQw9JAF+SSDsh5Cb5BsTUlG7rtv
oQROnNQaD+EkNic/FMZTIEuZ6NKcTsuNnlrD77SEi2JHWkPnkPm/7QsdjOIF8hHPlKkksbaVavD3
dxU9yx9p7MFXmGKl01aBHsRPqKp2JPul0h60ggb9BQjQ0u6oy/RZHapEXiGSBmbSn4Zo7zGmDS5e
JiLroheaQdovKV6W4YLDwnrABwvAvjxNNkERSEJYfFNBIiGAA7+njt5DsJBAFTkR6V5ShbJ3K02z
oIz4jFt4FEUy8JNaZma1x3d1vxEdYFwwKVYbbMpUy74MDEHTQHZFeX2OCjUX1mGWmIeQyiRvayjy
YVkIcLpOpCiCkoACCKGIVFp5JKiNeifBhiwhOiWD2q/SjBrm65Rq/qkfaOndU+QUn2LRTKq7yNKp
ZzdKoYSH3qi16s7LlAsku7WkYJUMxO1QkOLpBwRiOkdkOIQ0JIC0nGkR+1/NmqiJ/4en/VYMKrp8
3SBnKiJmaOo2wA231dSblpMlsndE4ipsV91g1Y+9MEjKTqNPLL15laec1Saq3ydV6ksQSm3BeO2k
IFkFqmA1BtCJNBYCu40txhAahqePu0pMxOkOHkxuPsKsHp+VLAYKMUQlrPtLSNbs68IIBj5jAsEP
ngd9tCGJTMGNiqoEOhn2ireSxZTHAgiVt6VJ0L00cqZ8oegSMTaobZhUDZbYNB0/8Ktvk2kqwLs7
cRRt6B7hezVZzVcriwUu4KBCRBmAnf6UiZBoINZUcByA0UP3pRfiliZei1dc0/NR1PtaGsiIYRM1
9wm0V8hxlo87In2PXWvMB9X2zRSwdEcJIudNmGgOtooqwpdAHFNfqyIR/qPV95Z1MuALge8zev9J
oF7YHQe9t9BmUEhqMurtAlBbqJweqlRCBpwmhZ7aOGKZV8pWVQIwaDHZhOGOtPQsp1T9+pzFWgdz
roUgRM/X8FadqojqrqzzgmZNYFRfi0qo602XJrBYg7ZNXKkKdR3v7WUluHzGCRJuiV+LbhLpRGdF
Tqk1UtKtRKX3QmCr0hU1Ca3m/gxT6nSRTAbXqnKw7ROcxR4mvAeyPYyF/o1oJ0V1iTZXeIiBzjS/
SOAyNDQSD20gm+poYvCuB+OhgD/w2ssNsNmsIZawFVnuy+dRtVSQfBNoUn6uqSWvxKRtuEPaq/sZ
B1CTbKBKJf6hMJSvWiaMh1gcOYR5mBfxuivb4mWIhvTZCJOJYkRfjt9aHuufHQAV/UKRak9ZEAqF
i0T3KIPrF8HzGuagPWveCHpQq0zlSxIUF1cwGl7qQLfLEr4HoR4IQFCVdlg2COk0KoAw1+J3GvaI
L3rVkJoAa1WF/mvjBXH4rIDkovOPX02eS3kIXuLUHEZQik17oi5cFRzFCRpN64tmt6UVRAle85tU
W4sSRF27oPT4yxiJM91amaJDM3pwc+Ga1WBdIMWdEyToPNC5MsotTBododeMYfKtmQoTqmUvAFTl
aXwXud6VC3w0+2ZQeUd8ChZi50LjQMEg60XDoTndf0EgblRhIUbREbl+i9l7piiIm4YQ8wFURPAF
HBJYeq2YItRVUe74Armrq9YoFPvlxgPv5AMRr+PyfeIdJwYTY+WZDNMMnFTJQPWLYV09gjoZwj2I
JZ9/rfdDttPRlsnvpyRtt+VUVZwSmkkhZ1fVgUDTEviCcD+fwKib7hBPufqtkoGb2gajj9HQrXqK
3IIFlQcokQ5eiqJwfVZJz3/A8UibTepV0m9kO0p5NTD6iaFAdOcZmtn5l6/RyiHYejTNppbenjhp
0ESKgtZuWci54hhxMaKezgKEg1FN+SulMZo+vtdnX3C62WEgJhAdKrQm0VIdtpVtqEH4Aw/QSjZ0
sMG6H9GroFUsR9aeSrGibQHBpvGTih5AxzJz6oBV25iEiVbcPxgquCxcXoGIaFgSUtlhnOBwukSr
9ZcOWbbgHcKKH2wyvYvuAU4pFpVFhI04tKAyCkqVw5aySllu66BFUEGLgE86uhwxUmtURUN2psLo
YQVomfXzgq166OgfiJupNnuNgL0cq7tLFfk9RKoiBpxgKC+xJltUzYc+MI+51NflE30q2GWpeRE1
EMJYqg6JkjXxqjUy7a2J/BHNYaKzo0fPiVgeyNNbIY3QWTo5m2iXC+GYMeF4JEW2urij9p/7SUbN
6ILaoP7OQeAqlJAbxa4i3jfKUTpk9eQfEe6J7ltJh4Ft4+Cq+DmFsGcddKPPJKK0JoLz7YiqKEji
AQ0W0oh1HpWaZwLqbbX6+5Qyjq9yqdsClLVTUzX6Yc24105oHwHiS6V0MscWZtVGCuQwhc0DEzD1
n6wRbYXyzlTABJMpkm8p/kqHS68ZUFPghYc7hvmZAmObNSkRiFOroHzXC30SyQDBO7lx2BVQ0jPd
8Nahx/SczM0rWUaVNDKJvhGA6sTsd1H7JZhM+tV9/yDklmo9g06fzJWc9z2RlxgioKDkjeHZrSKN
vxSkW/L95BFw0FxQi+zch15a7AM8oea2DJ/4ZqHdJJ5qOvkXnjZO3vwpdGnvn2RjtOjZmHJsIVA5
hEm7i4XUmDaZ0jP++aIkQsml91P/fRr1Kt2NRR8o24Zqp/9g9Wh/7hH9w2fK9RSkbi9GxvDccKeZ
Q5wZug4rAy2E17KVo+muNmPNe4BbBNNKJkGFv0U3FBiExO1vZBsoHoQsO+N2acStkEdWVD4q4Yni
CaSdIaZ1uxdQ2BxsEfUXbs+EOgEyRgmwHL+xRv4sTfTOJvPuLyW+knGYfZoBhrMk6YSGbwymvh2k
CRKxRYMAxEX0onWV/i5Dn+G9KHrrSSqmjHnGMsXOkdYiNKEkjYhseHcyEnHL0+zY8MaT6mlqd6Q1
xRvGjVRfasVkAqfPHT90QtchdcDntvaCVlk/hqD0v8dswLQKgISLFBqo7KzaSq9/pEFP+NirISVQ
I6V/5Ck9fzP0ph7OnCpPX4vJF7ytHBdCtaV9N7x2mdGvM12X601Te0N3yIYK0RUTPMFzZ1HiAzYB
B3g7eAV8U8R/es6KESN+2nECD1POC3sXGEB/gE3iHdALirwVje5qO6VTU67ypsyfxvHPe6dIw0up
0IRzKzmgiwl1JtOdALuGE/SWNFAj12JYJmWrDlsvj4MvyI2EZA1tat1DZEXrpFeTfJWokmbYIC1A
qYYaMHSb0m2bb3HvBT5L7dD9mYLgkWKXVNmk7RTqapEM7FK4kpRVDQfzmRY+rWmlTITjGASUbCs/
hbTudVb7u+/1hvSUC1SsIvAUpOpUinPKgzDSDj7kUA/Jh1xqdwM1lDtzagBND4xoZ34q6j3yXasU
JjBrvwY7IdKaLblQ6RCtAqWoWZrvNdO9bFAGhZZeeZ3T11Sl0RWRJhKSGvXhU1IpQ7gxazO4ELTK
UryXO3gFtA4E6nZFNXSDK6ZkXA75rwh2YozAYhl5DZXE75BYoCMX2X4tK7krx37/C+g8uZ8H4BSN
zMBo1U1eGz4UEt7rTc4QkGmFOJj2FJSoJbhodnSPYm/S4m49j8QJfB7nLAHv9tJ4pUqz2Kpr11Cp
NQOdE6tHpF9C6llQFqp7A52x1zHvB++QM3T2iymOlRvLctt9HRVa3tTRRysi7qVfz/2mTwtRFj1Q
8I1VZ9m0dcTMQSUUaRcpohS5AnMCxlVBXADABamZBFez0r4Ul7TH9TRkgvnFepHuLHXyXirRgO9M
41Z7NgpxdCGVd8eyq5L1BNDVB0evNz+h74PdgRlC/R2ZPpKNibKvuCKLF48IzVgXpjJ9UpsKZAxX
HfK2tBLgNyHaAQ4ZDCGYCWilxUSjXU6r5Euc9ol3ZyaJMIDxTkQ3jXSEAizJ5J+tQkPkrNf66aEk
af+RQzOApC700VMwVZoMiQ5ajA0CuVXoU4ItXkcSHX7OmVXf5aLkyQw+sarsqVB96iiZmNW/M6kr
vueUhvkFVWaSpFMxGL93WloZK9Mqh2NKaau3w8xTrF+6KNBCUujNb3wptpjeNErNM/IRegFn3EzJ
ipoiS0EKlMp+UCt6KHWmBf4u12tzci1aUMXKbGXG6pig7u+ki8TQasyD7ohj7eIVjSZQaBLuQNhc
BrcphyJtx/4OJgCEiR7tEWlXhnDDLJJqcIBiXX/XDcMa7mGMWPqJ+rWlwouF0mEMFlJSnZBw5WAZ
BkK01dMWElioGsE7jIEIRHBt9c0x8Ae95vMMQL2iutXXTQEd94jOu9w/iJ030DCByhLGa3AMJge3
j6EESrB/f4TUgN8tOBcncEOgvQkoOgOBIAuuI/8s5w8G1AZhR9bSyfCCmzxZlXShcrQgoNBQlAjB
qNkesZTgWIwYi9dVQuLEzQrpCjphpQiyqyee6e3xcgh5aopwARGhrYcOTTf17QlAPjrmHPzCRMzE
n0D8NY4Wqq1y9GshA8ICkzjsedQCuBmVI+Gs0ydqQBPcTCaPaeu+sfx8a2kxxESaba2ynpDmVO/G
nqbbpRIsszs8vy6p6RQ4YSI1P/u2VE6piqx14lgtVZ6HkTmDiFBluujhMv2xKe8A2aTqm4SUBE1g
TRD6R0pUQfUKWjKASm2AIlDdCLgLaBiZ9iC1QRRVstfQ6PQfCY4G9IdCj8KYOpV+T6+j/QikzUjc
vgKGDhqcxus6LeLG2yW93hkbVHqqemP1BCw8iGA4LEeMqrgA66xbCGoOVdTu8yyFjRx0lfIwDL7o
W1SpA0n5PmVqdS9nVPffDABd0qkBeojA1zQ25lNUNKV3b0GSpHpRCAIy6RNmNiWEW+FNUusuZ5wv
f+05Maj3b62yopkP+0UGfgc9PFZTV/b88rERmkzetdQWTMSXZPk5kkMfJXhRJrgu4x5kj3ChQpaS
34h7AYxNvBtga/trHDLAgKaSSDOtqkFlIDXM4BsZ5lBvkM1sT51slPUq7PW2A6fcCP4OUrEvOkWX
j9C5YCFIwp1J9R69Ls8KvEcvLuQfUSH45a4wy8IEmm6RhsDt1b/hUxqkhRq6dQg5+WYXU20wFJPu
WQ0mpnzLJ17AAgJdGsT7IIjE5pspEnBTHIACv8rDsVQOGsJ0wTaPgCKgiYZwlK1RyWNAcBL58Rc0
Wnr/AtLVxKe8rIv8yAxgRkxUilrXp9oqwbtNfDNxB1HIJ2iXBU0pz2pb6PSo25qqR9dH4eCmdaCm
J+rmw7BXdHA/QqfoUAEMNffgsbWdSqg4aP0DotPTT9XstBBcbhN9vy3aKV2kP+dKmsC6mY8gyry/
8kxcNe5SyQT61DwAHG7DZzlJVykgPAyCbhLtSfDP/pSs21zamdvGcfhSC+rL0jV1UlMGXyQyHIQp
IbOfUOqZUQwWP4GpdiNy1/4KDREXYMhDumNgheOvF6cLXARsP61akbWLpLcCW3EmiCqwrC4x/Pah
T8px1VVMQKnAYNEQ7hkvCJEAVIWFW4uHsl0LuvE1g7O2E7tAPvpwFLwFveVP4yMk2QJOyrx7Q0RC
da5krrUI6QR53j7Q/1h14zZKf1n+GwpdCx/7s9TwxQ5i72w2sj/mbKenXmplyEntg/k4NOfcGYed
8aAJq8YxpHOYPVSu4m9SlBicnGmOx3RpMsuVL/2X/ZmuMBWQQEZeAfLpOyl10TDRVFvB5xt/ag/9
Gmz5ltZJIK0Da2GDpasrp4ppMR1bZu3zlRsho/jEpmX+SuFM7WFCMINsxxc3iA9YvJRaAaXgN3kn
dedVccEcN7tR+S33wrrI44Uj/3kfqMCJ4uVzXyZN/5kE/0Eqt2pgeHaIlj3Q3jn65Zoe2kNUPt3+
2leNSAxv4HwbujQ/VDRplSGBwfAgqekjYL47pX2K1Od/YIRclT4AoZk8Hz0eZ77S6KrXPSBm+2rp
0i9o649moCyIZM/XwrUgBoEPaFgUFjVzdl91wapFUyuQUQq/VNKTbLyY5YKJ+QnBhCSCLtElSSNo
lGYTeqSis5gsLkdHgKhFs6rgk+rbKtkCr7i9ZfPLPjc0O4rE0FpjEpYdo+KxiZ9i77dsfa/a420r
V3bsr+XMrlrIzIIpqaToWFff5fCnaR2npSFdSzt2EWn+cIq1IE5oVrJjierU7VHh8RpXIMD1asFv
LK1l9vULYfCCIVSioxG+eNrBU3+q+fb2di19lMtP+LAWVNgG1erYrt47af6BjyJGT2P9f7wt808/
G+8SdAosKxEriAg6iYROhvmm6o+3l7K0W5fP9mEpIUQBgi8tOipwT2LhF/qBMC8Xjtdlyz8+oP9Z
CZGlIokyN2e2EgAChVCIenS8yJDZdM72YgMT9/ZKrn4Uk268xqOoA3P7eyVkcgCaGYhyDIqjiZhs
hNqoFP6s+mLB0Kfn4bIcWcPBKAaVFEWZ3RajyyQxGOPkGDb3lDfC+t5skXMGQDgVX0eNsh2NLgQy
15N89Iy3GIFvJTWdgdZMAPjSQgfs9tLnYurzHzS7W0MzqaPg8YOCSV4l6J+Fmkyv13croYBTxzCV
L7cNXtvrjzswu2OMwPD0mqrQsbM28nuGtGRq0thc3OnLN5sfnI92ZhdtMkqqpqWfHGMETFNAy1Dt
gAeh92Zt0NOz4F7Gw9qA/HB7fX9O5NywqRi8eooEznt+YlszlkSIIcnRyoQjzEkgdSfU9aACoNwn
PMdPxndSxe4+3ev3KXpN1MGX5oxc22NTNS/TDAj2VH22x5ESaO0IeO9YuEG7CgRmqUDt17KlpV5e
kE9L1SRdhmKgMdlntsejZHqgDpvkWDZP1Hxt5NISsjTpq2cbj+oaRS2wfImzsMHz0UWGzOQmwhld
JMDSZX3mEmIwXhUVpvEko+QhksjWyEIwoDnqnvT+LOV3VAYjKjatsTHl70OZnC7fAgTMiD5YsaXs
sda6dOFXfXqjZj9q5gybMBwHNN/GUwvzchzOIUoIFtpiLeULKV/f3oJPTvFijNhaQVnHkpmd8be/
KpD/1FKPHTD8J0o/dlX9+r8b0Pn7l9FQKDDNMyVqlmCMtGI89bTxFAWNbuHrbQt/wpy/zg5r+Ghi
tgahGzST1Hw8EQ/ZunkfqD9Z80GNVz263fTFd2iAdKW18J3+F7tkYoahEYBZs7tB0Rfxw6wbT3F2
6Iqv6CG6woW3Zx0FEx2k70OL3uTSdLdPF5LFso0GEwIZdEII+/cHq+GylDT1p5OAmnSTwo3gTgJd
eVCDhTt5zRKjsSWyTUZkMDjkb0tm6XlV75fiSfXRXkdTyot2CIeDlFqYYL1kaL6PVjbEqp+IpxZ5
gQNCvwL1SqRzubjJrhkt0719YK7aM2QK9H+SGXP2Ro/MRyAjHsSTXMd20jxbxE/I45fp7radTw+i
rF9qBKosUx81ZHn2qTQfcBLAFxEGvHFstHjTlGe/rNBUUunPyKcuF59vW5Q/+w5MGsQ2VCVIOuYO
LYXcXqv9KJ6MHGHVRBW+155uvqQTvZ4Uwa87TVXyfU3fbq/Wk/STcl+5VSmDuojF1oc0oqc1SRCE
bc+P0ruhAeaOfJu2R0rEbpviWwPlBW621mw7lCnsht6HI/TCITW1aIeoZ/AVjnmwcNOubaQCDQZF
LE68rM1OImiaHAaKLJ6k/jn7GsX4QWfq3KY6FAtH8cqdJrdFJJI6C+5Qmg9ipfwn5HVhcb2QDY8L
aV3o+iqc9oo5OAXyOgMknX5C2GkaV7e/3edPd3EjzDQ3cZIGgd3f1y2vY5mxHcN0MnRhjfwB8h/C
ukv3AQC2Wvl229ifYYh/+8y/rc22FJ6/xMvXTafqB8j05uv0U3oW99Y6WnuuupN3nY8Eom29p/f+
uT0X+2p9+wf8GXfz6QfIpN/krZqm/xkw9yHkVwW0e0CjTqd+7z/RT7hjWKRw0J50d9oUr4fwlDLb
1drV2+gBSNaC8U/RhszqVcXULEvjP+SLh/hgPEYXCYiwMZ38GvUmyFV3ga5t1Sh9k1Kavwg9Iw7X
fM+hSkMacxtlevsnv8Ci0Mq5lhWKBH//gkHWgMMjPHKqa4HLVb1St915g9tH2g6m+jd40oDxdTO2
W+La28avnTQiHkZva9JFlnXml9rQn6Katv9Jyeqzua8Nx8qy53T6bRabf2Xpzyn8sM8BbXeYK/qf
M53bKqR5GvL7dEp2Qg/Fycxeb9v77NkvZSNidQqdGs/j7LtmCrgnK/bFEyvct7q3RgUaUYjiyewW
LF11FJR/IfzyGPP4z0xRdA4mVUzxScdSz2F+/IjqM3PhIthuglfYZSKuytxY8k9XV/jB7OzcIC6o
pHGFWcGo11W3CZvKEfTiIYm8s+fJgMpXgV8/+EWFSLSLzFcr9PvQilcF1flqafz4JSqfX2JeGyqU
hoY6mz47SYOcdzkCreIp65NwY3XDb8YN9dshRiHg9pe9dmbJgDTRkhhkpM1PUipnGnBW1q3SgIsn
FJq3ICeL/kWDvnzb1J9S5nxVH23Nql1TNRSlmsTiqddaCF8MlXHoP29VIXsBVXHoZUVwInW4n8rq
ka7WXTqpz2ky3UfIWTlITEerOgUNraGvbxsWcl2ZpMDmEo8+OtHB1Dz6oYSAoVBNbk4FEXELGjOe
9DMwtY0MvtEpZW+ldz2obLlecPyfmidMZDZ4RHXTEmWqn9ZscUYZheBPK4ISWUPSWGkObdx+EbUp
ctIkY8yTkn1HC3mXl+o3moMPoRnskyqXoRArW4DZ08Lb/jkB4fcovAAUSxkibM2CMUJPKuBeK54a
Ygm71+TIAVyrLli5cl1NAgSNwTcK6R61yr/9bdFazNuKBemU20i67vtN3q+iI4DgqFyjenf7BH2+
pH8bmyWzFSR+QVF8+WRWECgK+T41DhMj1oBui9vbpq4vjJkBOn0hRZStmUNQUIFUChg9J4ghvb6O
XONbcECJC678y/CPFqYpliyLBM+WOFsYiOgpbKlIczPIR5FTDJBOBWkAF+f2sj47FnaQEBZPbtHx
mkd8qAolkz5iaGprBFvkcto0DLba+LniL0TpV03pIofQQjFFly/B54c3SpDGtGhJgE4VDfDfcMZC
xw/77Ice6j9uL+qzD2NRl3QArJ9sieb8U6FIrVk+ljIQGWA2nKTbg6dIEdHKk4XWgHQJ4P52Yhiz
kGm2dFMiEZm55jhR45qJJTKoiQI1YGB3xgtzpbaqcW6MbykogjB8hQCJ1uo2huKpBAvj2T9fbLCi
OlkI7tqkRTg7K1kAhbDsmRFijmDZCXFSlxlx+j84KGRxhkooIwHenFlB3UyiNd3LJ4J6EWiMCqBQ
zhz56fanu3ajP5qZvfZqBRef0c3yKU9wgnshfETQFTDYbSvzy8wIdQKJP5UYSm2GOn/lVACxcYrW
/Rm1kp1lv8UHVCQZc7z317ctzY7iJ0OzVwAaeNGE4I3P2Y/cPjLIJ/y55JguB+zDAfxkQv77XkGD
asFVyNm5XDUuYj0OaoubzBG2rR1uhy0akcbjqrKffy4NYr5c2FuGLzfjw4WGH98yaEK5bCL878j+
sgfI/vP2/i0tbvacjFNZjAWT6M6URFbm6w9pY2ymX+6/MzI72wNUVupzGOlhutnGypWcr9XhXxqZ
nWxUOcdEZUTA+a587VzrkO4kp3KWAsV52PHpNMx8H4e+GUEhZmdECzYoI3XOrjmXb+gYfr9Tt0vm
5Jn3+2Ru5tSj2uv6jgkN57fuXiKBv384j6vihJosNPy98uo4w+CyTile/QYR+yws3K/Fmzxzv1Hr
o/YT8QNS+8Hf+nuVieTPhmse/tURUebRU4f+auBxRN7Ezd3oWLYAP8XNv9+2srSaefN/CoysKD2+
3rBGQsdWf757TrZZuFNzUM38o81r0bS7stEI2LO7ad2vNHSQLpCa0BnXgfwA9gLv4Tn/cmUzZxEi
zJDDi+dcMjMS7t77S+iGa4R5/qVrV2YeI+ijclRDtvAhtNOXcPPlPXOM09K5W/B98zZKIgqekUoa
50F1Bhto2kp8+pc7NnMYhiXCkRsw8ZBu1+voZ1avneTttpGry0DdzTSJHciwZ9fXDEHFwiDMzkg7
mF/zHcqj2/CfOL4PNmY3tIhDHWV5bFQyw7gHR9qrb+Od+++sfHrRS00DwKRnZ7QQviqP9ygs2b1t
LFiRZgWt/1yd/y5mDonTzT6djBoz7ugEJ8tmIq8t7ZvD9vZ3+RMMf3pbP9iZPeoFQqMIqmEnLjbG
yviGLJadu7azqu7q3f5Qn++inbCmpmQbNiTcTbRCVPDx9o+Yh7afFju7szk0Q70IL4uV8zv/saXp
88wb8gW5gA2slH90cz+seXZzpwAmAdMVcUsPDEXtXKmz0QiWN0vLmrWZPy1r9twj6QERsjbYWztl
+946F1zm79+3N2/hZs0rnxXy0aEvYiSArfh6h9IASvOVs3BOLj7g1jGZvfbhAO41m7Bykem1e4YT
OQuOe8nCzEOMWYr0e3c5iIxwg21o/7y9T0t/f+YdkGYKpabn7w9rdXfInAV4kHS5KDd2aP5wyyZi
fLHGDr32q9pef/dX4c55j1bWkmdYMjSL9APGNjUjQxRxQN1Odo6TbSNa8FQ5S8d34WTNX+9u0L0c
+sUl4glOtMzt4PG1XTGj+BicCnjhmw46rIteyvn2l7oaiv/3eiozbyCYfRblFw+LFuCzcOzOptuv
IfcuHOmryzMhEqoX6JA8D4Gssa7wrxZOp31t7uLdS+wuevGrHuCDjZl3Hf/wqhG4Od/pm+xe3Evu
wCgw5338Ry6NSpjCVHJN/VQNk40oDun253yr1+Q8rRkNBEdrxQDKBUtX88wPhmY+Te+Y2lsiWoEh
9DH6zH5uFyxcv0kfTFxu8od0D8lP5oJMcX5mUhbR6biqnV+Dw1vugjdYMHb1rH2wNfNrQzMAIhvY
ty52DhF+s3JC11qKGa6H2x/MzJybNZkTvDDMvDHd/P6kH9v7x/wfeSCLYp1EA0pictbf+1Z308jQ
tSznuenW+Xv/TlzqQE6hT7OW3cUjd/Eznxzef80Zs0yljlDIFsQiJ5md1uNr4Ez2aXK8N2n1+7Y/
uL57HyzNPF5pZYiMMyz3LDqBcwxc1UZxhQUtHYarZ/uDHfnvDUTXrhUUmJNn9+2Sdw22sFTDu+YP
aK/QYDFV1fhUG297lO/7tOK4uQxsdy5xh2ejIOe+LmzZtdfuo6HZlmWo4TD1qrlc0/gQPqU2GgLN
/XfGw7jyD05EfV+eG+effKiPVmcbKAqNp04jG8igsjcI8DaiKZuOmtCSocsfmp+9j4ZmTwQjsNFk
oyVzNuzBTb4C/bWfMntagR/YPy9s5ZKtWbSYRCKDQ+C2nZs1Edy4QtjDqddQjPEW4fq2sWvu6OO6
Zt5VQ+0EWWQ+G6KRu2nbOV9zl+lbSyHE0um4/O8fPKxRw1fSA8wULpOe3MStHeGoOiFHHqrUKqJg
jhvUF0ob0pLZmbNNoJAajMK6OKhpXe3qg+Sq7wggOqdmlRyGb9Krvs0Wwso5qvZPEP5xS2euN05E
FTn6PzdhglX7yoSjtbG23vp3pqDaOuohjqit0lOyWogvrr5jHy3P/HHYMRxHq1huxS7XnJribhc6
Xy91D2l3+9xcrcb915YlzpyxkiY6o3EvB2ct74f74X4t3esOmu/2+Lx0em47MUuc+RbS7EhoAi5f
5yY/5ZVv/+jddufdPS6s6fJ3/vdLTnfz71MKCwoVsgQ7dWJ/T1fB+lezyg5MvOSBXjC1tKSZP7Em
5ij0sBSJnFQHpVcbXSE7W9FstxcsXf7SrUXNvIkm0CMISj6UgeSI1ndrRfk1qo9Wxgw6MCrE1ZWr
d1vmGVnte1l0Cz2cq2+pIaqqdumcqqY4O5SJEYZVUI85wbVhJy5zROwVPDN36d5de0s/2PnzOz64
GCJuTfDbP3bqb+iwrrLNEtj3mrM0ZUnmHQU1+Qn1Ipiq0EAbvZxDQG6XbyY8aO+utnQ4rp1DEwFL
WFu0Y2Vx5kF8RrgwUpZP1nCP1xmn46RtXuL1z4Wjce2h+Whn9mk0qWbemIGd4Cz8qO3ODnfj2tpI
DoICbrx0EK8d+Q/W5h9oCFU19ZgzeS7uc/v7cPdjet0vbd0fzNf8tH80MnMVk9dXZXBxS/3ec5hT
94N0zkWc1yfFPz5N7prs9eTvVHU1/I62+ws6bGFTL/fp1i+YOZEkFGVk6vkFU7fX8ruXu0f/gDiE
feh3hF3mwmtz7YX7uN6ZH/GmNjYEZCm4XRB6dbt9a95vL+javfpoYeY/BvRMOaQ8Kv676HxH59ZY
eEr+FIxu7dgsBjHkEc2OmjVUrgwQ2Z7cbI0ZW9ul9tuD/8iAertfgyF2h5eV+77PnN9LXvJyo279
hFl80grMZPO1S8jlatuYQq5s/85XtzdyycYsGDHC1IRSyDLb1x1q/6t3311axtW65sePNfMcZZ01
IxNN/uNsa+cc2uHKczt7XL+Id9bp3y1o5j6CRJRQM8OYclxfzAzOSOPjto3rLvf/u8J58bvxc8jo
CEOeKQTJ7+iN7awNs4sXPO7CGZ/XvuVxktEywkrPsRs4gYFz+P3vFjJzCxljdk3EpUn10CwEf+ZM
TnyC9rvgZa/6A4WWhw7VFom62TdBM1XKc9Sgz9+Qh9jFJ3XJvV3dqv8amCfhhRBnUlhOrCMLVmt9
zyxTKCbMF8htBje6h6xyxs3trbsaawIy/X+LmtOYIyXxI6Pk3Y1xcqh97Q37Et3qbueIa6c8/ts1
zr6VXOZFFadsIvG76iAmtpVfkjUDAc+d8x6shJ0YAEToNgun8GqoZP6RJOAOw824vKAfQpiuLxSp
1CXKDpvOjb6iEst83fM+Ghb7H1ff4g+WZs+kgHYUapVY0mROfLPW7AfkHKYNonZLm7lkaraZPcJJ
A7poF5cEtCx+uN+P1PIXu7CXP/PJg39Y0ewhBAQZmqnCN6vjLeVigck4tvpDWjn9tF5a0pKt2ZNI
QJsVUcKSpnV3Rrk2sP2z4tT/Q9qV7baOK9sfugYka34lqcljYjvji5DsJJpHa7D09XcpwD3bUXRN
nG5soBsbjXaJZLGqWMNa+/uQLRgvRzRb077Wiol7PHdKhsk8nFUpAtXTBNAQKJJobY+vkobk69xB
uYwGnEs3a3iv9nPiEcFIAfaJFlIl3T6fH4vmTq9t5UFIHoTGSgXCueKzIa+ky6jVAqDhVy9/XGgA
j4wlvFL2rmWBXne7uTyOqdHbcuZX9VfMZC/BigYCkVges1RAQZSJuC5e1XeOkNlSKnKv/1nMZO/i
Gq3Boo/FBAD8IcGzC3u/wRTiY21zwj/eekZrfWUxGgH9/2fAyp4EMzU/E7IZn5C8GJO7Hv2nlMoo
Gr8cD4clmy2YVigaKpjETV/M+66/2zbxXYGnyQs1gJjsjlkX1pjnh9IVjpc3EBHQijWc9PX41b8t
xn/ETetn4LHOtdzDLX4G5g0IOUhBM8p7Mn7b7F9SZEwdYcQPSVhlYtPFBYhngxIa18DQitZzyOhj
E9LYkRxwwJ4wL+q2h8T0eEo4qxlXcicWHu0PslokkFuhovFaPtyVd/e379Ls/l1JmBj2IpeyCLSA
+Wntbf0HkcKuc06It4aJTe/DASB2GSSA7y51fMz1AY1x350dv9tF/8TeXa1mYtOVrPL7UoAsyQLk
8QGAi/a9x3kBjNblpy4omLTHmLCI2X60qk90AWx14Mow5ObEXJ6bHT/v1k//PO7bBzsajVu/NTlY
ZWj6wB+k5hS4ZysFRA3lFVx5GzE52A6sop0vYyPeD3e8vlTeb08OEuBjqdoARf6UUsKNMsYPu7U1
o/ArewsQskWDOd7mJLHDmYnoqNz4cL7Hj+Pj7TP4rnXfkjTxIQUs4aIdtygm7tpHVXUNg3FUGbHo
8ZDZ61eG+2Yy0/GZyUmbT6dXkMH+qacTrwIQdjAEt1CArfXaPYQPupnSz5JEW9buDwFbUDQaOOHR
pA07OruUed9gVR+3d4B3jhOnExqogwD7rTlZB+RGOX7zt6v5ucKJq2lavReA69ycLuSTd8tn0vDX
P65OU+PADAahlK80p8fYxFirXbwnhAKc/oEteMASt6+9OsmM/5sNx3TfT90eWaaBJTdu+B3nKHlf
Obnu5eLseWEJXf7XvzxKvrqP7dCMXEz4ZrflXvbbCqhOJ1X6hQASxB5frRBCOFnxmTzlTx2ZXG+Q
dtahMepIQNXD2QBU88N9cqgtpJTZ5mMDZj/arzfSY61QbRu8j2wHm4g3i7Mcj/T/NzKYYPm5fZ0I
yjF9vGMdBT8riZ3QtDZjXvtMMqe0nh96Yjvm179Uh8nN7jUtaxcCNvZCKOenJZ6qTS72pUDjZ6zi
t/EoA/VkfJ/bK3O/6cmBsvuGbJw3+nFs1tRmAANnKyliJS+O5XzCJM99+05+Z55unNB3aH6l4GEg
YpwDBDSn9WtDUOGOmLX13IosifkZkONtaYBHu60Q36btSlwHIkOtS6CWJXGZQdwLW7zH5CNGyfTs
LIhbWS2zAMBREllm8W6LBhnFXZhuYK3dHult8KVJ73tl91xntFmuTxc2doY4qblVwMpHShPIss7g
NPbz2d7rgin9Ue/FJdFt2V95trEB20lOAp2EgEK8rEp7C4zqrXgA9j8BAUBwB9JlUKHcqV/g52Zu
js54VHZZuAbANz2T0k42T18SyJTRJV8x8XjOWARSUbfcHbIN4M3yR83KaY3PXfzR30BXOHZEgJ61
syWrPwAvIt94SC6ltmgH1vYu1+2Afm4Ft7bswvoEpAzLiYuKGRVWpbkFSzIFpdyFga56YEhpKO+C
Oawv+5K0x71uBhSJbNOgwL5mhQVYqmcX89gu8LVpTi979PBai5q4lgKadgKYXjxHKWjMJPK2sR2A
1R80OzRNzURGemvc+2swd/nkXl+lZkxQ4QKYL03elQUY9kjPLiI1PrX10pVrogAM3t7dBQy8LS7m
ttA3pa6RoLsHOcih89iHgukMnZQd3bwJ76m9eirXu5Ipj/tla7bk6JuoDqanjErugt17q+JBO2Fa
z+zIR2cBBtpcIDS2QXMroq6h7gDD3TuC6Tarh/wdcCKKHTCw4bmhG1raDr5vRFoEsz16lsfWf+hI
NA7gInvnuWbhHEGA6yLe/voA/9Xe+XjonhSJkGDF1FXv6gcMXKzQLeuQ6lPtiL1SofzDgtRbikEt
9A3IMF1/GgL8WYlYleXZ0SfG0d1oh1aXPTGPFQGaL4vZJrdaKtEnIPKqVFvF7KsRzYg4FXFX0pYO
97vQAqrxoXoIYAFPCHxxHu1u5+J/tjpQumDTkLlq8S3Mp9h9R/3YgeqFUB0/ip1Y0OeAZe+Dbalk
l+GvorlOiaWx5ROo6pwPz8zfO2s0r6CMIh0LC9NIzJ3zRJNP2d7n611DsdIS3BUoCdvh2dROhW3c
ieIaTNosfviEl+uh+RtvQ+tVsf2wnRrkU+RDcJbk7AyatbKTVU4Oxgf4YYKvkPXPnvWg3b3lVvHQ
oOa6AqtQxHDRBHIxka93iGSv3EXGwCWHHJLZ0GyLgrdNlY+3mB46SzpkNCYr8CeeKXESgq39g0zo
wt0Bc7bfn9eJWcWEOK4J3i4kpEwNQKbLOwywA0mzIA649bA3X7BVsX0m9frh4zndP6bW5T7YRm8s
u1iDI+AyNMl2pWL9tw0azxT/DDz+3W+Nsq5M40XKlyCKgCVmB+f2L/9+5v6IBb4TgFe/jGF7sdKA
BI1AA5joprJTVmMbJQ/s7xss5pYvmcQcKpgUF+cEcp4t8LgRst0v6Ov25Ju40sTZBeRxbQrk+OhE
nGPgRFJTpAo/PpdiOkZpSNrznmQ8jz8d9ND0S9EtxjDtcd1aVsBOEerlGXk6wdBaB+KYrmKvHgNC
qUk/erryGS/H8z35fWtjJ0GHJy+Tsr5gfc+MbQ8f+71Tkhe4UGudk9REs5hlsQA2f92uPebq6PSz
fMIGFIHol31/oebRXMnrI64AuQvZ4QtGyV19Op87ATfxSSLbLQDjqaObt/VuCvUzeeep03oD6N3P
QzgGoaK199jW3bIOn/pqKc4Z4RGGclJLIhtmHvM9r1LJuZnfcc+VzkeDeAYeKU4tpSZP3b4REm+c
x3fYe/Xjagdg63IMmtjJJ1t33Gmbmu8nlP4DAneUsYaxD3AGIY3p0dErKYzChagEISInhyX/TpP9
uN3Lnzbof6RCTRbxEh+zjhhznw9P/r3sPttb5pZUv6uJ6diUHPFvTAigfKqaJj6Q2s4xsnUzch2e
tnIu4/fL5GpzFoGmq+146C1xHm8r1Gz4aCDNOSKnoDVcnqwV3N9+Wqdai/T6tgKf0bp71h2Mwy3Y
ec075TmreS1rYo9BsK6JwkVtYTVBie788chxPEvOin7XJYBVcLWicTevdqv3wjQGTVSLF9I2Pryn
NHlD1zYGkDlyeKuZ2GYD/Oq5oUCOhsC2M1+ld0B7KCukpLcFfGmPQnFFzIcvHogST+7kBdicI1Sy
ku9dFEz/VYPvOWod4TX/8MRMnnxBZPSgqMLyWOIRCQyjf1IoRYIbeHsfZ1+0GEiQNGCLa0BGmiQx
lECLcw8UY6fnrYghFfiDylkgsg7QBFEhWkqZb3WO5iaf4yR5ybnsc5nTa+kT/RcLqejDcpTeHA5n
NzM/bi9vNrV0LWCi9H1yBluHBAFiaqU9yzVz6dEX3xXOpvHYg+90jKX/kUwg2gH3BXw7UwcrDF68
6A1c6q1BLFT8IyQAa3MwafbwLyWNWnR12RaaBFaLCKtj3mME4lCGID1mjSPgwBacDMz/Y6v+s6yp
8wPDSla1oLBAS7JCOrMkICRyQQNTmYkDRh3uDf9dBx8tyV95PzP0/xPLl8EH60B7Sl4GR9nZdImC
U7Dyj7c3cTazdC1ncgNED0RLcmi0JzwYc0dmUmstzGKNkvFynR57J9l6iCvwfllFqBWCcEsjPKMy
08jwc62TexCACfUMbu8WE2MDi83aAV+1eSzf//WmTu6DFy0WmMLFIYISZ4U++Y7K1oO++wcTyz8X
NHED4LAsjbb/XtASbzPA1VidFZDA5q5oLly4Pr6JIwhVXe4TIOOjE60zDZKxFmO4mBLajVNCHmKl
CO+xEINjXMk8BZ24ggxoUkAQHu+5dbb1O5UtbB8SxbvbCjrvCv7eg4kriOQgWwS+3yFGaB5jOyHS
6i3kdk18h1XTGPB6Hye2pJF0oK7qODH5vkPmKCdQDXuLQkqBwNag4NMDno3dwnquku3C9fdnh9e3
xDnKaYE5WZzTpSfDt/b0/NA0wMZQfRCJBmbrff3Xe6oAoQe4QCNkHVb203CmXV9U+QKLba3nMzFo
hQ7rI8+3zkxTYNL8Ssrk5NTGGAawibenR4OANhyUvGvhEywzbIlmgMQMLf/Yv3OljrZicpA/pE4O
Uk4TSU5lqGVrfceUeKuKJnIu1kpw/uuK9vUCf800nD1Q/IzM7lBNATOAILdkR16roTSjFVfr+TXM
ANzVEnyn43qYsc5eMitc1Y5slvfGYbhP9HFUE309FDROSJx+VfdLZwPrnZHVA3JBjGHUjgGlg4E0
hNtMPEXUHB+EP75t6jvytM+y8YSx14JOS2qgZ+Hd29x9FuunAp1ORHV6snB7D9WC2yo85zMAwAT1
lTEkANiniWyA8/kxeI073BbMPHmbzVvBDQ+/J3l/KdOVkIljSruoQ98bhJRmujN28r558FeqW9qK
Gd6Dc56NPnGXmc76gpTfF6C76Vd2v0CqkPRoKOclL2Y6a7DhV98z8V9GrIzE0vieytouTTDO2xez
3dVoROGN0XL3d+LC0oUGxl6QKyK4GvPNMc3Iw9F44b2YZsz7jxVN/JeAvsIEXHLdafvur+50qExH
VPO2rsxeoatdm5i7ZVMKpdxDRnHnbSpTtu7xhueE8rx1TIxdDFAwX6g9eMPoLjT/LOwKT7B/4nN/
7NbEuGFcARSaAlZSmmczNxsTzaZw7ymNTHZ7z+aeDteipo27iS9eFDje7oRZTKKtpbWP0sIut+qH
Ystb11zS44ewSbBrDOj5lBfYPXEvPgswJFtXQ5VHZBaGql7lVb/1VwkDB7PKXhqXZm+Kk9MF3ZiS
TGDaPEJLdxVsJeTbkew3PWu3ctqX2zsyl/768ZFTixO0yyIZd0S/oCn7KZSQ5MdMJ5hS89YJVLuR
SA6OxsoeFBKJ+7Ang0KBz1kJFHxhXoQkORqEe1CHBiwaVlVxfy5toeAF9ONn3LBZ2sRmRdhJtQZJ
D4aRvZXy5ANSe6zw2Kaw9pHBjwjFBr1/lAB+CK1Hzh7NX7URg09WZMAdTw7yoqq9kgc4SLCZvz2j
JtORGoXBjIWrbpuAGo8MtBiIGZ7kPTxXg/8KBsi1wQqO/n5nBH9tgzzikssA8Ebs9jPGEZYLyV8o
YYfAOGqRKBdR7kOV6rN07y5OiJGNF9QYjuBwW2Pah/GGN+YtNVrqNRnMaZjJmljqTKrAxNfiWSU1
NP4M1jR1cUmPnFXOWp0rKRMj7ceFKmY+tht8hh8LGr8gK8+LcuY9wZWQiYlOAH0DDkcIQSTxqGIY
ASzgpDsJhBNOzWRDQGrwd8smZroRSqGSC8jRSH5YHiW8AJ3b6jlv1K5ETJRiqFI9rUf1hFNr958v
iZMzTmzN3a6JjZYUjDBWGWT0NPkQnWLdrs4fNAJj3O3FzF61v2v5/o6r7AeYVRErfGsYtPviLg6q
1SJHdVvIXHrg+lC+9fxKihpE2mIRYjUXS7JQDL+Q13DXY0Q5YXVK9L1qgZmYGS6Kl6sQt/3jX8qf
GF1xOEtVAtKp0+OrmI6Y7acTImAUsS3Y+bvcLdBLJt0ZaCzIthxjxrvD3ymh67WnIL/MdMgue/J6
Mg5gFKUeQd8+Ty3HG/TLVl0d5cRYCIKvyecOJvuZheZ2u1xJu/IZIZ3CAFnJf7mPRviWuKnV0GtA
3YJe+lQU5OlFfIzIWrRQEuYta/yd33IkA/R6S0n9nd4vwATZenCYBsH8ayZY6BkoKc3vgP4UrUB/
cdcT3pnNZCWgr39lTrYyLiPwvuuQiQpaFsBUPRQAQfjqOGubDwYAFyyrSBzLqF38dC+hLIRZU8Qd
ygnAFvEejZhKa/SK4LmpW4lDX8Y8xRLdWTKyZ8pjZX+w2zdj/vF19QWTU5SDxK8HKehOzxfQKaDX
Y9WuDXQujGN1YKdeZ1t9BxxKlqwym/vKng0yroSPGn11NXpDkheXGMIvDYa0XRDXb0zSmiYnmJlr
a0X/szbSg6Mn3phC+oZR0IAPqurge2R0KrQhbB3ANCjIk2J7GzryqgQHO6ufmoicT7UtrIsS7lwA
5bCtPsVH/NMpeF1js1736qMmi0cJVBvUpMV7ggHcI6by6QF8zOcnzgHPqjKYVzHgIsqSOCXC8hU9
CxMVa+9XAyqsL/SBW4CbvaH6yN8iqJg2MCa+yiuF7BJ4l3El2bP6upbvk73qXg6XlGQJyV7veY20
c3k20OeChUPUkdz+hZ6cY35dWXhJdwq/4sfBWqDSUiEc21hPf3aoboJaeSveD+i7OQZ2ERHOlo6x
79QiAewYFUcdFFCSNAkx+lzIL5GQdggxesxXVKfYBGblRrAqcrGPvEllcTQCt8SNLvzqloS5WIR6
XHaAm8nJttxZF3dkc+0ZXdgK5YRPsxEviH9AM6oByFmcjgsAYr8rMx36UrGLFZ3qlPoaVSEtcUy6
eXkZ8EjKXwRMRH9wtnVOja4lT6L+2hu8PGzP3WmN0I2go2ozZvwuZPmxtJakROabs9a5G3gtcBIV
+L3k5YsGSw08spU2CVESIlg1L/iZs3JQVVANgyPOgB36eX5tPIAdNM5h5AudSGdTKjN6lu/TQiKt
8HbRLVCuUozaUQNYT/nOS17ShdNrb1GwJG2xykGfJ4Hyhqi5IwYY5hc4Hzgz66egxfrvB04U7LzM
Q6kYbxOukmbFKzDFbz9Bp0NefCo4oHPhpWu+e29+qfSVxInFUKOslXQfOy8B+a5cJWdY5bM0diEu
vGdVdXfD1kChNKAt3r7Ao+Ci2s4FL0vYRAFcl+Ag0CYfEIQLSesjfIACvMrNwcBQwYXuFtwoad5S
/RU05ezSu6of6lHHHi+sxlDUc0xk07Cyowjs8pUMTWC7t+Ua/BUZiVbGXb3l5X7nqtM43v+sdfqa
ltplGwslPmE94pm3bvdZbounbD3YqfuGKdKMNI4ZmU5keztegnVUnV8HLauA8ldFECNMy7hD4i2T
pOiRairHbDJ6/bh9XvPKdCVjcpaynhhLMYeMbX2XxXTMMa4QuNgPyNcTtJYtGC8VOH9j/oqclnE9
sSy6vhs6NGgo6xTZibFZ1rwDYHuwXTDRLd+5BfFZp3MlcmIdPS8uei+Ck2UpWdLzvW/6wBzDqDG0
hg8GMytNAb2JBB44Q56yMAhD0qp6JMOlu1Yo0IwB/kjdd5v6NVr1nCfo7AsJNaT/EzZ1OV6TAj8F
9G+nRw05SPRMiDRnSwATJbxIcLaadC1qsotqmMTAql12J8+uPwAgFeyWmnvOLfwpzQBl6suDYg9I
x3cNpwL5/c77dRWuVjnxNkaT9GqXQnRtaWQfLc26JugfSu5r9CqhK5wXJM2mEK7XOp7xVdyQZmUa
FxkE5kgkIvUOAweYNbLAQ+2feG5FReingKXmNx0pchV9aihjAAgoE7QZjm+IC/2zZE5g8vttZhMw
CFHk5Vg4UhRlcuOlWF0sgEADq3KR0AisN4t2IEIVD3s1VWRgHTe5UbMi1QBC2nplWJIa/NwVkXu9
UU2vWdZf0kIT/9zehm+OvV8njJFbHRREArhmJp8lDPEiF7v4ckrwZAM1XPPcL1cJuPcaMNIFuaUD
UyZ5FQDAKmKyRj9Ew58GpD7SfYLSafKsvBkJetqV8j0R75cZWfZPSGmb52qbS1/psqQJHqHL97gg
sYDGcBJnVK3s/uwCqkFTOZ0qs4bb0JeIsoEJBUrBn8qTK5GgdVJ0ORU4P/WzPWYgdZXe4qP0cHvX
5g/zr6RpwbrURL9aLiEpcg3Af2MSw3/vL6t4CSJB2r6GgR0h29u5HLFz7yJUrf9vgd/jiFe3Y4zW
fICTXTDqKKL3FPVria5qbgVsDO6mOgGaPETTeBnBB05iq+giDcICvRWn8E10ht35jpcj/n5t3JIw
OSldWuQxxmcuJw0UUebCI2pvghs+wzhIuBo2F4O0brYvZKo8LwM3CWyvwFwLyFlC0lwcwLOd6VJi
guSTS7cVkGeOoK0D7QtX9+3FqgtJq+4SnTWFY3CfUnOxMWyiJEgyuKAQhv5UM0PqhDgt4Egrln5t
2wVV3QJ8KyYtPtstP+yb0+prcROTOGRyVy3kbrTB48tte8oACaaZT2O9UDe/jigmcJMccxpwLXOS
4+k95XJGXq47yTby63uggeXgd1HdFOAdm5jlDLGfo/AgeWYDz2uxk8ROVjRpOAwQmwPLGngQe0Ao
wBQRuUN0L7MxMhKcDo2+5TpfVyza5iaq/5z00qh7U90cky7ojVTB/DuF4cuVxkv1szC23bwnTDMH
+pbYvHmL2RzWlZRpDjuL8IjzS6nDVS7J+35BUFqkpSPVpD7Gm2itlbyE8mwAeC1yEkfk9TIBRBQW
1pvy53Bi1itrNzLz71pbduI/gcmxVnPx2LW8yT25LEBBpbWQty3ArxQW9HPYxQGIdZZkfJ998MoC
c29xBUhOI4kycHz1SXKqXsRF2rcIyeTWS1ig4YV6CeuELgbAN95e27yO/BU1eR53vQfOtkZHKciW
ns8KKTWmYUhrATDfpTXIHGmz7ga0lygQATxaR2vZT4vj12roBTJWxhDang/5ymNwLwd1HXH7Zuc3
8a+oie1v2n4hghd1bC5Z0ovbl8Rj6LpBySEz2fkImljGm66YjaWvlzfxBkI5XEI0/o8PW4E2O9/8
07ABLUUZt61FHnXg9+X+z/Kmj6Cq7M7SQoKoJIVe1FSUA5aoVER/4rCKG1ZkiZl8XNJtnoe0aVht
dsNzpA+kAwZZtpLkrdGxzkOGcBWeXcX3ocq0aixQkRuvjXFK8rWnmm3ypw6ez8XWCD4GAJhkTh9b
ATDGfDPHy6vylE0n74XzLro4XsKjLZ29d8oSqfmlroNheXLPlXOj50bk4e2MfgKfNLsAU0xLy8fU
WnV/sb9uX4W5saLRCf5H3OSa18IgZGoJcd2IOHYhWxVje+jDNCUqPgobc/myA23qXUXoRqPmw1iS
IKkVM3QJ3f6S74f5r8O9+pKJp8zzPFO6HiH2VtfYq/4Z3xsWkFAOWrGmD1/1W7/BaCWvg4MrdeIr
jaSp27SAVOYfMPF7dkaAyaUJSuv2i0gRXbZASAm2GifYnXeWV6udOMs2UapSADzIqX+QgLK2cFVQ
5ZFYpxek3YTn/O4C+KGX+rH+KnsfjKIktIzTID9FOzVB21QVvd/e/lmbePU9E/OLcmkQg2B59JtS
RmzB0lF/KHhkHvK4nbcOeWILz6CVPLcVxLQsHmjmCiutIf4Opby31hwpD5R9h76Gw2i9BqJR7TW0
0+3yeSdY9ovxBkQwG00ztP0SrI7tXgRLovc8cNXZZ+z4xgPcP9jNVXWiiV6SxnEm+GOg3qIcBzhr
s0UO2udCgnIlTbQv9MBjU/SQNFgMzxFMo8V3NY0t3nN5NBq/t/3viibapskXPfTA/nhqKvLausVa
JueQYOzA4U3AcJc0USSpPzeFkmBJ6jbeNbtmO+wMGz2ViMLIbZX9Nve3VjVRpkpVUyOqsKqCLRTT
0wTS+i25LF1Rw5j18RI4WUmKVZrSS0VKDIKrLhDYq5UfWVpucT5mfotHft6xZqxPvbyRIbJZjhmC
YrPVB6Apng8iOnW2d1pPcutLd9C+hIfzutp2Di/CmPcZf2VP3L46gGlWLrERl4rpb5dmXd1VMi2B
nmeqp/xeserAkpftPxKrLjVDXIrCEgTfPwObS6xK7TlGHBXHztm/1+pj9JH6ki2lZtait3ijBH+k
hMpK4Xb3t7d79ll1JXqyYr3IwkruR7dl7BZgPgMWQs8MZd0XTIw465yXBdZgzATJArLaP5ep+MhX
XFqcbG01K4D616R0U/bxTxb0V8jE7cuGB8aUCgtajgARGIRHf0PKWcj83VT/Cpk4+7jJc3UYrS9S
dPBtl5jWe7m363TV9xstf9B9zhUdL/uvG3olcGJJB6MCzl2DVZVm8SGtRCqZt7eNuyT55+HUIOqt
khoSFMLKA1q3YUMx8m/HnPs9//66WsrEhHqFdJYTCYJ0W1liFLMH8kdGX5aYL2pY8zS+5rn51PHj
f28fCkYAhdWQE5+cVwo4zBiMI2NwBno/70sJSfASm3fJW1asU8ZNVo8X9pa8yXH1gRB7bQB5tfKh
at1D8ZoNtH0w6vLIObZZi6X+Xdnk2AJDluKsDS6n53f/QkBUITM0tXXO2blwsuC8NU3OzcjQi6FH
BgI85SlEkffg0fN/zz6DcOFqNVOfBzw9uR4DBuErfghq1J0EwDj6bPHB2bZZJ3MlaGJx06ha1kOP
bQu/nmFkLbdEYy4KF2vGETSXqxwZxTFbPCqeNllRj8k2L/Py0bXGO9/Za/QpPWEg+LaY2dL/tZjJ
elrJl+tIh5hGIXpAlQSNFbmtnp7ij9pMn88Lom42Yz4QacEvIyDl2uOAwM3GvVcLnTiSdqiWfqXg
CyI8f1D6P1uirRNglt9e6fwr+UrO5JWMiY+i1sti3NCARpZ3pzPZfUnuO0fkKDxnRVN3BdzXSPLO
kJSb/i6gB8+JAaTEe67xpEz81ZAnUdRUkCIdg5OKGlrJBIvLwTjbiXKlIFMLKAReVIBD5HLyPqU9
WGbs9NMwwXVrLe4Ts9ii/Mk5p1nD9Pec9IkJzNPi7KspBLZjzSzf1o5vS6sdhpXcNY9chreHEyMo
xEInNj5kGU4M0pwLUcyN/MzDHOZJmRhAJdTRjTBe5eV20aANzSfCUdvqADG/vXXj70ydhwpkUaTu
BJBwqZOb1In1WZL7uD/VQiuZseBVrAVxnt0WncE7pbmQTJVR9AL2MPpIprWiTBnaRAhSVCCIv27v
ir1RsAjtI5otmjnQU4mK3p217tHg9R89cK5kT6tHqMXJspxAtpXsg70X3LVm8ySMiTWPV2mZVf9r
WZNbpqh9eDYKyGrytTy8AlQgAdhR4yam7rFYuFPPNIldTCbi9sn27fPkCp9EH7WnZYlxRpkn//K2
a6bSzkabG0gqLmaN+S3jniNvLli8Xuzk6vVClLQYg7yMfWC++RyaCyq4yn22Tjzko9AZ9JV7lIcW
NBvXqWNrH/rqBAFvqJ8BZKl7YRMlows6bK1wQJfmQSVhSzETefxacO7IbLh6LW3iV0MpjUVQgKBg
y/pdgUk820dCYzX0vJBkzo5dC5p41ir3o1hVs8uJSQOrzCVBm7Tz5ZkAn+JdxlEPfl38qx2cXHww
HVdieMaanrONBlY8+U1KUe1pTZ6C8NY0WrqrAmqshgGsDAStwZvSPmnr0K1fHUDbNNxWhjmjebV9
39A7V6Iy3xf7ooco/9EvQeq3YNxGrdki0rWMyeXuz0ESJh1kPHb0eR3vXiWMjbHwAaRpAFs7Ihn2
ePuGfeeOb5yUPLnRg6+D9quFOVnvzzQ2398BfwjsWykwTzKLerPZUGF99JlDL1sKxrh7xf3gVidn
/cRfdZmC53hBGkueOJ7itrBin/rupSfUcXzrw2l5cyCzcdf1Jk98bFVWUtUMWHJPn8HLtVeZimaf
CA2GvK43nspMDIniJbVQlpAUExbuUJkDAtYHr7tthlYcLw1tLOujhR/piIkB0bsiScpKxL2W3+p9
sjSbl/YdUIEbPEAPEkZQHXY874+0WyP5ZKGriGBfeenE2SO8+oiJcakvlZhrAT7ikW2rTXAnWhY4
1VD1Pzwh2eaHPKs5e/Gv5E0sTJy31VmLIK9gj6CKBATfnx2l97x1zUYVugTQckxnK8p0b9O+P0tF
qmBvEViYnQswNW4f6uzWXcmYbF0RR2GfJ6OM9C3VAOhkmCrbiA8rIHJtc+RkOK+B2Yy7eiVwsndG
bVQXIYRA4fVVI8tV7KNb6nA4DKSk/iq19+4pYKXPilV5/HLu8/d7dFDRBwrisNb00btPj/ewfTxF
Htf5yxRdfdbEliexXqpJKcNpqPZl3bu3Ld1szfVq1d9++Mp+J0GuaGmBn19WxLfl42rl3N/fc/Ry
9sb/XcO37bkSkraaWFY6hLC0pDKrAAEKrby9ktE+TfcJUw7oZBDVsaNhsk9CJUoNknZQ/eAgxSIr
0KV0W8Jc2KWJGoruGHdC7D6xKH4eF3J0SftT1kVW0aC/FICpPghDK26kMHfoQFeCNEORJTCg/HTg
GIrR9QQMs6fn9aug0hwoTia9N9hXAWhQxgUmmfV31/Imm+cJUn5uJQ8H9NwD+cjAy+AR47zMPbgH
jd6ZTy9IzlOFJs6qtsG9kBHH3wN/8OP2Dn8/CX4dIvAeANSylBRNnnxHHnulmuldf3p+Rj/2AHJI
cJYNDuAJLoCKJBtivkVAEGjtI2pu9pePrhgA4XM0ifcVU4qOdlk2ZxUlVkAWSKoNuFzAhH0eUhpY
hinf2YAOPApPX9Vr/IdWdmR+deuODK3JGwCbHUHT/u6GMol7mjpom7K9YDfYNkf/zD5eobwpE3zK
QqCAgqzIEVxb+POVAJz20pq8rRB/67yKIZoluCmg94B6GR3O1c3tIjVoZa/uTgtg4G6Wq3aTmjL4
Y9fhpjYNPG5qewkEEF5C97fB+Cl2vOxXYj21aodOgVgFwyYh0d2NDtBeXiAyM/sKMbBLiBNQIlH0
yTUTu3MleQ3a01VbEYi38jMTo+xH6F1CDWK8R3dlzGRabDIDUD2kfvP/ZD6pzkQut+1jdOG9RX4/
EH5+z0T9F/VQC8mAxsc8NpQWaG6l4YqN0n0VQgFY37MIrlFSiWV5MvoWqFadpIVE6JplSDw514Bb
LacZzwHNNPGPX6UqAsp1KjDhJ8FwqkVLT9DQ4DQOOS2ASLuqBCLtlnvMR3xl9KHdHtGi9nTbFPwO
MX4KnSieIEmt6mkiKjB2+XC2vP0RgahzW8aclslLeWlgmHGEuhlzu1daBk7XbqGW2qhlvRmbAVNs
ACgAbee2mJnQGrOxV3Im9zgBtP+5LCCnobUVYpKnehJ3qVuAd52Xlvuel/xpQX/KmhyWGPdaZOSQ
1a2yzclIyb5Ev4rGgtiU3GeYjxXIQ9BhSpu1Tmsgai/BY2/mB9f2AVrxNgA8ZaBmuDHMCOiB9x2Q
8hWAi8Hmbhk3Q/TbZ//82Mkh/y9p17HdOJJsvwjnwJstEgA9KUosuQ1OVakKhPf2699N9kyLTKGZ
r2u00oqByAyfETfaIVaTEfINyUpWAFA/mWhElFe6vS4WPuFcw5xEXd8CY1MqcdIS9ELS26aeZfed
AllzbnpOga9pMKmNH7WTJag4fXrPPSCjAmDdGUTYCUDu/PeV5dvTY+KR0hjLc99fTi+3D83G97Cn
veakMHMO4JojJgyHP87RqA0i5U5aoK+D10Myr4No3wJQmWzgl251MAn6ph9TvLRCUoNf7vff9eb5
/qXwKDDH1NaDMMYDKGAk1I2cYmlS0E+HayapsH7VvE9OmJMaW92oBNqopHmH14QggPHMtw7Q5tzU
iNqLe5QYtxX4GJgekgtHh3ARAX0Q8RgQovjzW/MK+skT45BqUYwUqwSl2o2AX41UCCD/TzrQIoF3
ETjlhofqMlP3o0L9N0W2aDyWaaFFFk7xuT6WaKUl+/QQOOS+SMxkPbdUGIscndW4s3S8Q2r25P04
O+Kbv5UImvYMJ+Y4Mi5HjEUO9ews+vS2gG/oYi/u+EGHGZd/dnKodVBYVszfiIwx1UUhqDWsrUXu
/x4c4Z8LQBUAdV+0eT15M6VgHN8VKcaU9tlglLF0IYVaEUBDzi++E3nCPgB00wIbH7i4LrMif0WR
MRO1HshBkeE9N8IKkh/xblhPaHIMPOBz3xeNWWtxRYixFoZfZ7Uao7Zeuq+DYdsxQIl5A4PUEnzR
3ysarKUQuiqMLAwjoZyZQJuS9Z8ENlcEGAOh5XJl+AVq2ptkNS07O17hXY7XzzwDXHgrBYxxkJRJ
a4UWR5W9VpjZeD8/7WqCdkVEG+hpWotEwr7uysntAh2K8of6RofVVc/03De9xT+1Mz7Eq7W26nnd
NLOu/pN/tqjRSvo5L0tIy05dTyhrYA01rvG+oFwKCndukS1qWEPTNqkKIs9dZu/efZIgZgGgi7Mz
H3wVM8uifXb360cbqDILEeuRfyULrtJzxPVi6K5CWKyJ8JPYuhgyyxZ3QGQGXFyxfEtX+28kx74V
/ZEXmc+QRM0PcNpodjBkk61NWMlQR2LQApZkwnoF0gC5In/iRB1zFoa+WOJPUyRTZPkyhiAJfdpE
lGIEDMUcr9vAFwBVIXHP9m+fB/gx88SABzUgU1BYMwWAXoxDKONMFcYMsrypdZIi5dxhFKhzEJAG
IZalSyR1soX5mDY2D0pYnTFtN6QZ/yDIWahlKoxp+btzBBQbh60ZOfQLXs872HK0N9vCvsTOTqwN
MkjvyQ/q00Aw7zfs1Q3QdrZra0UlL/CShfHAiZ5m+r5vT4ZxK7LWVVpKHxspap+E1CHG12huD0Rs
78ncu3t/r614D/4z/S6Uqoa+JwQDGFBnPEym1VWZhbBgCii2GJOK9wCkClw04xkEz9frpx6zCYKD
dTvI2D7uq/bMg+4tdcbbaCkS7crHC4W4kBfA4ZSWiOLdYV3Yxnu2yF942JJz8QgcN20iQhSsWjqT
icZ+0bW+CnY1u1pJTrtA3mBrawF7XwKPlzfI1IcxlkvFqi/ABMoWTDg7o1sl7dDFBh6WkHIZGw+4
XzKWXEWHaoMVGHthUbju8ohmftslb1g08I0bKtPzu/MBLLsIKvNzQ1+2GuSeEiIH7ETcxDuUOfdr
dCIrQAjlrv6ZPWNDRGs3XbQqSmw1bZj09FwoJmqc8np0gXWGwt7+AW/Kwc/74jPz9KSr15QYja41
Q4xCWk3FLjB04iRwgZNXooCJQc6QBKcMzesTAYqoK7xHfy1JwyI3sjROEncGdS78vPkYRn817LXM
1K4aT5Y/DOusUOJ3NS5Vuyi786aKDCCemSlGZ8S0WqhFoS79HgMHnBOh8ste+PWJMOqM8dKwC0qc
vfIUWaskI01ndyrpvFZzEs3zUV4GIESbkAK9vBaa+z3NdEQYtW51/0tmDf31lzCq3cqKkbStgXer
0hG26kByZWEAFj8muiMO6110JuO4N4JV2GwSImMudPxhKA7nK2YiwJtLYaLMqpHjFnhNCFAgiY7u
YKRj6wNdocNeNkQQR97j1pzPvuaaiTiztFIjMwPXjZMjInp561DF5zE1E3XdMMVEnRnqtcgKwJSC
yUfFliWASHZuuKoNMmJWKgW8yvQgWS+t9RF1nh4+hs1JFJ2yOaZae7h/wjO181sdpCdyFRjFItqP
koxqOyBZd6k9tQS4htFql62iVfVBsW4LwwlXxqJ1MvtNW8iOa6aEC9cxM3uBD8EbDlCdMSypsTDW
gt+IvhYGI1BmXt/N3Ts6FyxM2u4dG9EwjYgpqOJ95ucqtjc0GZ0v/AgDqRFoikcg1RLpiQKpuViz
ghWAzbLH9WBWzeeOHc6FxDd0GTUX+vE/Ym0ANMPAgkhraTwZ2XtjLVTsb6889K12aFH10piUycbM
PMW0K/mbIq0BfaGkLxjfOgONH4sUp41R1HbZ7Jp4VVSEtxVjVgE1UQMehAqkARYgvxZ1vKyU4Yjt
3ipwhq31nlel4VFgtGEqarzf9efxlC4jxyLJnlgf9695zo0bVzwwIi6J7WiJFeXBVn6QYcETo1mj
8ffvo+frVoX8SMzlZgQHzoRDKg6N/Ub8H/d5mAu1sPqcPtwaeF2SLonAlZ4mJYXhM+XxVK/lhepq
oPQYby3yS0dzYnfkhh4z13JDj7G8k9pgllsAPeuJVuNRHa/Rk6uvgkXvWQsD83wimlFO97mcsYwa
7Q9H6xxmVb+MPMWSMmrViIe8Vj5mAka8gDRfSXbbLLMA9fXi/T65mYu7IceIXlkHudVEIKdADQXT
sNXsiAdlEkk51oq++Ba2CYTP92nOhVc3RBlpDKRSP6PhZkT5KX9uF+0uRWr4s94qgNDhlR6oHWHC
iWtaF5t7JTSj0KRWEuOB9hwA4S8HwuB4Xt7nh0eCSQjVdpRHOQGJtA1JVv2IktUfEMAMPwYnIfuQ
jVvtsoy8DloqE2aMQBQAIfW/7zPWNemKAuMFTCE0wtAfx1OAUYGz03NUdyaIv/l5eoJXl5AoZqsM
ChgI5XdBjh0A4tghVq7eP6Y5fb1mgonXaqEtAoPeg5ZEjgkkNtnHMFZmESv5qdWcqGFmyPv2yBjr
kEiAS5pSaTxtNrvLkztq3qfk5ykn9sr+ue3cbby13zBQSzJ3/VTtMqxj+0DNmMM072jpoVwdrS/I
Qx6F+Axx6gC+97PvALxS8vLAWRG/kg/GTNSJhoH2RBxP6FXHi2CAVbS6zBESRZ5T1SsijFmIrLAd
c+QgaGLcef1jCDDZwLb2AFl6enxUauRDW2DC2U9hZqeHp9/m4++NdfrY8FbvzKVBV9Jqss7MEJq4
G1JIq3g8Pwyr9LE7SMv0I0CRPOfc3uy5KhJ6WJBbI+6jR3J1e2qYtiKwjcaTD6QfU/k4t7zW0LkM
E5sKPkkwqq1FZqinI0ggpKLIo4dpdcq807BB7W+xcLe9U6CPuUEK/2Stfn9wbP2seF5RZzT/HPel
Fhm4U6t61cqXLHPTenFf7Wc9Jk4PBUD0WynsjMQwRtoQduF0kuXxpxyFTmsNJBjqD6z6aFwpBjSS
34+cNHWWL80Ckh/MsoqohLm4Em12UxhPp6rc+fG+ah4koeIIB48Go3Rt3khhXifTKTJ/5C32Fshr
IeBhN/GIMEqnWomfiFYE01Vhw7Wy6grJLRH+37+j2dhN0i2A0YqaYVqsoE9GMbXSlE+XV7SNuRCw
g0HAJi2sul7kWFHJe5uZK1xpEnp1UCsTkUnplO8rzUJhYqTrfSdEvLsOZRzgZ22rk/z845AfPbt0
tkZlv1WP6UNlj6unjPA2Jczr3dUHMP5B1YamTJN6Om1eh9AOEMk9jO7uR+F5KXkMsfDaBbZKifUl
7loGtDvgyQ94lOVNu1wexb/EP1efwQhqrU6BrtTldHp+3hXb99r+MeYksBcCWWCkMnjAxu5uEQNQ
sLcjpAUc9Z/VzSvqjAibkyAMrVhNp644qsFTn5Vbsfjma4Urdwhqfcm9L2fca2fEeRAtfxQbsLtB
68bovh8s70e9wyr7XyFZuBFq0BXJn56wlunI88TKrCp9MstuydHauE1li9LevJqL9+jjXf02IZ5a
Yd9K5/bO2/r707pf/l5jheIb8NG/RTbvMWTWn5gKJB8YjjIS1lupb9Q+OGMPF85b/pULj5V6un++
vN9ntCoIe1UoOqhxlL7H5jdd4DzmzP2+LBqY+6V5HlYG3n5/Fcm1NDT6dDL0/FU5V69WPvyB5VZk
EXDBwEUx5C9tinE3TeVZnE5AlLStcdVqz/no3D+muaoKzv+TCOXzyvpMqlVHkTZB6zRPJ2KCMdjq
6fSSysAWA4CSh27MNrWNE4csDRdYZQfSF3wh+mEBU80ou2hEqZy38PV9NAgR6S1035MgsADHqPZq
6dtTWoc+SRUY440+WtYujCQjsZsBnZt2GxaJVyb5JHGs/wx2MZoBgfMJ7HpJxoA9812h3lcZWigk
WH9BJme0cHnlLt1hqXZ0EL7hyTWy19YaQDTr5bJdPi///bGgBVsBVAiQZ0SdhcFVzDBNA6wNR8vy
TiXhunQQkv8+cmzdXO/eNRkWALc048rUJnCJBXE2enrS98oN3vidNtSGMbd8Q4dREl9LzmPag46w
RDy3O/wYAOhEpoUL42Y/HZc8HzLnvNEqgjYO6lEtbNK9lWYlCMqxKzXphLZRAHseVgsYUwDlu2uO
bn51FwakAxOo6Mq3gH7CqI2Z6HIZthh3dbzaHt+2ZOKFOzPB/S0JxoL55pgNfZUguF9PG9vdrvdP
I0fcZwThlgbj+oMynITSoFO7eBkuycrejo7LOaqZIsotEUan5BDhxbkBIxvBVt/2aCEgDlpceF6N
e2CMCxdENCkiCkVReqdgSih75OEi8C6dcdn+2ORFW9FLr4/j65P+yDHGnN+/MHhliy3seZ+mHL9f
I5XMbNIsnjj2hcr/rULeXAXb3hEqHToCOlDQsOkg8kJyXi6XH7yb4PFBjf8VH0ExpWWn4SLi79Z3
YMbxJm9mGilu2aBsXhE4R0LaTOgKRv6NlXoLHNUaUjXaRx620kwz/S0lRs+1KEc9WgWl6bB7bcnr
6/uZLA85+XHYeQVGqQbMuh4QpR05F/XVP97SZZRfLIKq1qjyS6/vD51tb103sr9xNPOreaZEMAVh
oYQLa8koTBbpTehXOUZC0IwBw4wEw57e7nMyA3V3S4RRmskqZaGWsoul/PZ4AMzZsHx8DHZt4zxu
j/HkWAVW3wQUkZxDmcOeypT6z9hC4FcyKJ+37SN6XrY1YGm9cIFF3ThS6XFrv7j5CsPR39Bnarz9
DiZMuplE4erDzHPZzRlcumWu5LUQgKJViTjoZ/PbMxZP297KfjAItnq+uHvCE9p/MIR/3ys76Fub
tRWcM5ArS7xu4Cluc3T+yFR9kmA0cFB1zBXSwriDJas5eQEoYaRyLnDmWfv22Bjlsxqsw+kbXODO
8Tzvl/yweNi6dMguIs88AFruHTEaNxhnwxgLHBpqepN38CRc0qJaZsst3mwKdIDyEZ7oT361xp+H
yHjfTkyqvsAbymnatB6xTvfl/x+s5OfPM35X6zIlG9MaHL3G+x1mvk94mrXPy2KPzcscWvRT77HC
mJIYvXWRnOP0nN0ALI7Iw9ADsd2nEB1mlsNzADMP4beSwRiVPFJrX1QhGZtNajs7XNdq9dCRxa9m
+Yjoco3xbgsDHjzH9g/x0t9Hyg7XjGKNWSQBbKYB0d7XEEUTjWL1kpNczjvQTzJM3JxjdbSGIXlU
QnNbXOkHZ9nzGhtk+ht3boxFQh/TMaywJABH6Lx6NUE3K2otumO7LnkqFpiX5SUdPKYYk6GN5z4e
y3I86d80ZJneKiW/VGeBITjsCCO8I+ReFWM8FF1qjFyDiGRYR+EEu/p1DWyD45FzVTOthDeiqDF2
QzorRRBQOhBD2Ay8A6AzduESd2kBb5mL4sDzpxpjNCKjnCwRK25OzykadC++5PTL/on6OHIqsgwc
HjYhz51ojB2xgF4d6gEoxvbO6Xe1B59y4PgTnq3XGAMS+SjFtgWk49VBD9vJXqHmj4FqTG5vTJen
xzPFt9tLY+xHHWMli2SCpQ3IvYPe2Xu0f/news3QHwi9/n38+BA5YGOz5l6WTawGxOI69ZK8XkUB
GKKqEd9DUozWzl8BZHvfBs9r9NXvM5KIDUGZr3XQaMV+xgTD+/thhYIetq23wGMhwNjgaTTV2C8m
5IogI4oDMBskFP6hYnj+AkYcTeyJZ7q8HdZUVe/RYQQw0WRR61ocnLZUnf7l/rHNVMAgC1dcMJJX
6FVqCMnl2ACfilHorbTGao6l9YC9sDzJmzWCV8QYwWuNsdY7AeP2QYKyAR4JeYWJeXv0SYFtIwja
QMiNCOwUqCEdYNZ/UXOE4gEAXXi272sH5M3RXSTySqI7ZUQTpI+LsbzoUCzx2omdeR+84IKjN5ea
3RWVJvnv9StP4UJb3L/+mdePWx4YtxTUYtcmNFh+3vzV0foeL71TuVgtUIjfTqR33P0+dVJviSyP
x9pMvfGWOuOlDHNsGtnCCW7QtDytEglT6BWG37EVkNQ/AFa5/Fg+fRM33JEgqjN3dIodUUyTqkla
mhxFLUn8t8auxgP2H5wVjtHjCPzFEl9dnpUJWRwA5fpkHMyVhqopRwbn4/YreWeMQyVNQtzk9AQd
vGUgyj0gt2rwkNE7ZD0uee8WPHNxkacrhqoO2OAACKclMyx08by/jKzjamTt/FEV4Io3xlpoVqYa
mUnBOTAlYBBp8UbWx2Pzdl8F5h38Jxl2PLHSVKOI6RGGgy1CFHrgRWIGXjZ4CR3HYVwQO67OrrfK
/wjdxhFdbemvD+Xrt+4dY0w8O8tzhuwz7hBKuZSWVCxS+xn7uLaetkVUYaAcDHgtN35dc9Pu2ZrN
1TEylmQEEDHAW3FbqErZTm0Pm+rJ2oloduGNgs1HS1ekGLNRl3KbahG0CtkPTX5+AUsOwYtLlr83
Rx6iwHwR7IoaE1iIZjTJmg/GHLwV7LzURevQ6rF2Fm9rdz3aT0ukJ5uP+0I5H+eiKgXIFNXE0kwm
B5K7QW8KCdmrAtTKQ/F0WiE/kVe2i+tbYiz49+/+UvHjkJ13Np9k6SVfiWhxVoTClC9kX18PQKnB
DggXQT3R9jSoJ7/Rx1ugz1xc4lmG96g4835B3cEndUaEQjTxJ3LV4FmMNNvo9L5b2QMB/dN+z8NG
+wcN+aTFyFCkxE2gTaC1ecaiTtoZFtre46LBUwNsp4vA+/7R/oPQfhJkxKgM1FKsaPJMM06YTYDg
6s4C9a+jvufQ4koPE5oqqVXrukG9urh4xUzfjgbDvveycPffXUTDrrPkcEd/8atD/eSO8UOd2UXR
QKNveHI7hcigdWPxvVpwdyz8Q8zwSYkJWMtUrItCgGl7bn4atgLtWC2y5YRI/wVbWiaiegDt4rD3
D272kyjjioxz/Z9iau02zuaMDhVzay8w69oS8qGtjoHz8czrCOOoA97Zb5Wxac5qZ9FYtnKcV5Hs
jOUBfdS1MyxaDn//4Nb/y58hsubmbKRpSnOZd+vgOytbRc2dXDJqXqPZzNrGayU3RMbENGEPqIMz
TT4dzznQEP0xXXjh5h1FTlRgwN926y4lQp6WDlDulqFzTL7xSmjz1cG/TY3BTtbDpBtpZVAHCd33
TqGNeow9rVE/4J7tbKnpihRjaTrBwPbjigoskAkwaJktkWCbe47H0HlkGPtiKoHSVz3ImDHWX9p4
2R6J8jO1GwerB1O8B3cOBtZqe5WZ+IzVz8Vi+7ZeIy96cl17dfZ85+fPFwywvKIf1jrmW/LhI2le
r12kz23OS9fZAhWWc5sGlj4CzBFN9Br6IG6Fu6inQvCFSX6IlF9jjnOJsfy897J0GSe/EgGb89KX
JvsuVsf7lorxcF/oMsc0Fn6ByZ5RfgjOPVFTdWMAhbxovPtU2FffL2RYC6wXSo+uY/khyyssm/UV
J9dVLEGpgDdnS0kaEqvpVmIZVfspHsO1mArpLjbicDsq+sD5GsY404/Bn6VixhuroU12JbraZEE4
9IHxgLbdkOhmCtAPSbaDylBcY+ha9z7z1Bhe+QJKjoK9AeIOcx6YAWF8gY+QRo8xlPHQRe+KiAFn
Q0Kf51EuVDtrMLkQtJtzWXOWSn0liglQjPgiWpIA/sRasCnsOzOrY+MhLKWlkNnTU6I89KO0jaNH
U19bvI2tMzeM1i1stjOw8EZEeY4RJAXboZXC7K0HWWrdMklIHR7LeGVhPVs+YuVOlztV+w3zMcTA
RkRDETmnzPokHLNl6CbWOJuaiQ4s9p3LiqMGO6PH8zFtv2vWwTCBYRYtpKBw44G03fI8PIgdjlyK
HSE9ihmZxp3RePIg2yVah1o93UznD0srnfvXP3cyhokmFItCjKnSBYDuKojM2wLmNZD8hzjPSeOv
xHo7lWsFkOgZEc/SCiMlBDtyXnUvLHhwa/TUb2UPO2pMEJU07OUz2QWw3aQ0ctcGwREIas9FtQLM
dNN6iqLYUrwzWiB3+6VdCZg7sKZFnu60EA3ByyCsOSrH7p+mt2PiI0SAIGHVKqZBbu2bOMTFWZfi
4NipkqNoz+I0kKJ6yn8Crjze9a0t5gHp8s7pizeDN65MYyD2FK6JMzFSgbnNTg2z4BhnpleOqeef
seVPfddTnwByhUj+vxxMubCLoX4MRKJzGO3WjDaEo3geUk0JjoaPmEgO89KWrMlaDmWXcQR/RtMv
W68hXDqWJeuM51BM2jI8GsFR32kNUcNVNuwNwOwneuzm5ZvAm0zi0WNYAz5odZ4yKzgW2MAQ2ACM
zbatk+IGC0flZu5ULm6uDkN5GOOnY4wGBqJYzNMmk2U9ODfRcRqxeyRRVyP2x0a/O1xgHJ1a9WCE
ie0X3qgH+6TfDz6Rhp+AwHIbgcjCwhI2dQGERb8nZSGQsl+MwCwZGzvB9i+Onn/RtdtPZQsnmhX6
ohm30TF/Pr/hws2H8lf5bXAB0b82l8033+U+itO7vXM6X0ooZqgNWtxHx7p/U9BF0f66z9MXT8mw
xASnkzoYte7j97GI1elNAHcoXhl+79q3f08Hz/d01Sv8o8J2OppdhYf9aYyOTf+iVvXeLGCSUn08
hkEvcO5pTqJMDEBgcoVOl7BpRFZqPRbM+uDJSLOFOOTJSfLLiKRTkS/rse1WQRByoiy2qAawLxl4
DDqealVYY+zjZszfqJtmqejTriWt27s9+tixmq5C8zyvdeGLeoIS1mAolglfLAIJ4pZSquWpASQC
cYd1y86wEvYhMT0RacO/vbFbMlRyrpzaaBnnNBIEMLQenHiJAT+Zl4R9FW5KwgLUF9Zo0PjploQV
Gima+EJx16zwooBHJdOunZ/BA1kbK2v78Sf8/E2M3ZRztpQwyiccW7zE9DqRtzy8l69id8ONSfOV
qwNLaHw0ipd76d0zMbcyF3X+Uqa/NQe3NBh1LUVrqvv+LO6MJ7ROA4i6T+zwcdji+F78A2AwwFnv
hA/nzXnf/7SOvt2vIsCvGFveU8YXj3uRws/jZEpXDRbllWkfibvatZBKYZZxHaIF4/6dfU2aGCpU
gq7OtE80s06prDdOD0xnDX0m6k9bRoMOj595rfrkh9GqPPDTFiUdcTeSYBM5AjGO8hIYdxzbNGsn
rmTeZNRKSGo1q4Cmh3PrnAnroUrYiex7t+CJI/syeLFI15QYi9TFErqNOlDyUSJuXarEko0I6Vux
sfbySiGlJ7/4IqBi/+W86xfKTDQWFPU5DGVQRks9KTYKID2558iTP8Z2TGUXY/0C7mvyLC8dlsoP
hN8kw65TiaBfn+h760GtidX+f2AymdLDXwxqlkkL1QaNWm7FsswiNdTOCRXL1vXXiSOvSsdYmF7o
cK+RqvQXlb+ixZgVWfbHOjNjcUcvERC/S2PpO9nyvFTcHEsB7ysclfJ7xBj7kmmmMtURGFs98ubO
vmZJVJevGGEsRqXGdakE+G3A6y1DN4Xc987gEuTlTvhyn495NUPJV0NCRjNGhpildKkgZKW4q0CM
gm4Bm+mh2PHxQriUGBOlCp0wnRVQogpWYwV7SIx1ho3ZPK3iUmJMlBSlilhSnnq3W2Hq2EU86Kjb
asGD8pq1hVeHx9iowhflJBgLaqMGQIdTd2msGy7UCpch1kJlGKs2NTDUOd1qWEVOY0u/SeT6j/+j
NDAGyRo6S4oUMFTRuQfUBK19TCSiLnmAiryTY6xSm+hJ5sfgqIVXTBwfhkEizVHkMDRr/D4viB3o
8QuhVXQL/AwOdb7yqlhXQKq8f2oz8YyEfnGUl2DkdGwyuDVyhdlpkmpdBBvDAyAybtM/UNMbGszF
TJGqBa15EWm6zdVubDtfCSuet5g5rxsyzLUUVqyFUljRawEeDxaNKX8ANEy9wjUVFhEuEJMxnMJa
3JW2SOiLnkyACwdbHZJRxgtiQngrBr4WXRiSjHNo4wrviy0YUw76kdpVgWTLJLFbR3TWv3l2YS4c
k1Q6PkBrHqZ4eeq4CsckvwmivDOo3xtWxVuxGaBFxncKTMq7sq/VPsraJy2V8bG9FcVG0Vxopfuu
I8FjD2tUoxxhkHgrP/kHieQfgIFaixv/kWtsqdlmPOENeeZk07SuLCW4kKdmPXHq3V/aXHrdDlPR
yPPuq9v84WJFgYzSKgXbYnRBBoJkEnUmDjfEXrpiU7gqXoMVUpGE8HJI9qntIqvIVi0EvDLWs7Dt
wE2N8ntTx9IuTZ0hPy+x3vuoIQV7nfqjFqzr9CgLXqecsPHb7n3BNgSdx+/X0gOFEvv8BMZFS+cy
jEM9kuDOZJI41j77Abjn/s3HW1hBzL2wxQLAH6LIocs+hH9hnXHY06AJmdKDbu0KB8sCui/Afci0
7ffwq1v5OSQpgJRaMjr+ocGqFsOpeUXbGTchoYaN1ZmYiEV0wtijTpJx9mMpIbfWDsXZOZ8AJPdI
razh1l66HfE439nnxwwvkrHDe2edVa0r8qz7EOoEBbcYl3/eagf0AlRbdd1sw6XnSfvFQM7fJSL9
niB62YIj43NaBUBU1RTRxAl8CkbGJa3PZXGscefHFh1B9Q5Ybra/pGZEtmUsUeZp1aUmx+rxNUXm
qEW9GwMlbKRdfiY67D+Waz/1QBKyYChrMuJ1u0fBRrKVzbDqFzSR9ZcTsYDc9dP/2SR26fHzI/ZJ
/y8R/DwGdq4gEsJzI0w4BmupHcxj5eA41pMnA8fr7CSinf2of45OtygArdchoS+RWHBuYibSxyjY
3zfBIon2fhi1uYpPGJzEOSNSyXf+g7yaSLTMdgIUQjjxAoq5DOCGJpNdIF2rdWFsIfZuUdjxUrkk
2oDQdrTB7p94jUxz8eUNPcbCGJWi9YpZSbt3ZYNdi2SAkBUEsyJLzmHSD78jZBpjUrClu04TEYwp
UKd8XwONr4Htxo4wgNhwA7N54311d0wiULWp5U+Ur96leT1g65103YG9FFCwMRLe//nmmIwAeZZR
pRG9OSgLTUOHbU2Mx2w5OiqWKnFMNFdQmNDTMgZfFXwI53nbOeneopsywV7v+DZdQnL/9th+ty/a
yBiloVFGoTVgIlo4om4VmbblTU4DHOsAi1z8pQ8jIBw1hNgFVgRamLlIUOvinvGsU7i6VcZSmYEc
BpWOW23XzaUuhKW/pDtQY6U6wk4i9QO1AxYgX7lWkmrCHQFmQ1c9TM5WSjXTPPrrcg9T6GK95D54
aRzJK3DqB5T5DrVtLC1yPtvdOnnWK2cijVt2ALJunWSf7ANS/GEN8FqLL30gV0FnWvampXUQhtx9
rrGOxnceFtpRBCbofTmYDcA0Cy/LumphXENlhBzbqeKojXtpp++mn8bFYnTrzvXtaGlxzO98EHJF
i5HwSmh7vQ47GoR0jvQ0eP2iW3XYFHdGvgAoDiy3TvbULUZQaINboaMi/fW+P1llRN6Y8jYMA5Bv
gT9UExSO4fSi3f94oIxER7rih1mGA+0JIneSHcIjNYvDe3D4o0zo6vJYlwpbLw3ZBFp4dUddtTsB
iph6T1yfbKt8rIu5SAZIELIpSxAYi22/SJQEBaZR+ktbo625mxxUV11c3qqDPpje2b1/mrNRG0JG
3VIMFf2xLJxY2htBmvWCtItW4+/BkZ+VZnUqHWlRboXRDQt7Wexy77zLkWgKC40Xs87UPCVYJ+xM
MACEA8xWiNSVGrajb1lpcZZ3FjTDhIQqJMCwcYCNzNw8k/4WK57XtJjkq2xNMWmwLmU3LpCx7ywy
PDaAyv9/5EFUz+5RYkISOUyHWo3AlXGQvPp7dzKAdOs75rb5XX3P9qWn4hHAJyOngMO24118zjWH
1CBfnSbsTFS2HTisHP+Y7zvEpNrGd6rfxjogyi/RbnZ/ZN8sE+DG6IpSIEDMDfq+L8WV1srwc4Ld
HfI1BehXFhOmADa8/HnOwFzTYm5Q0vMmLKcG0rKkj6Hhr3rVLXhB7JzHvCbCXF6naZUUl2CI6jw1
nQjrFxoCvPuaxyPD3JVW1b0f5Jdzi1F779a9I9tYrs5R8Fn/c80OE0VWY4EezayT8bDbHeqjsgmA
V6CQbqG+hByQUB5LTATZyL1sTElPSSH+z0jt1KsB0s67IS5PjE8N4eNMPMfL8Kk03g9capYH4tvS
rny5f02z4f71+TE+NU6FMpcCMFU5g9PvQyxDHNzzEsHb/ygQjPfMs6kucirclRNtaU2K2n0wxelq
nzcSVwrL+M88l2pdpQy1a+rT4qX6fdzTJLXBO3mLtGnKF9bH/3aKLFic0vlSU59BlD65iijMpGRa
jwAC5EG3zsXdsqhjC6aOlzRZMZn7MtKpPSfqKOOZsN9jzYQzbBXnZ4MuAEDS+fb3b1A0t3z6kzFu
an9vaDNXWAvqmIraJO82r8WD7MYb4OERhNsEhDUA40Zuik00vLOdCbNvqDIX2hilUsgDOJ62ePZF
2zKK961Tb9OHYa8jyFROnMucqbFdE2QrPXVjdrKWgE3MrklOsCkwiPHgFvv64duSt1B9xqbc0GJM
fjSh/1mNwFzrqqhkhajSYr/OUuMo31wcdEOHsfrWMISNWoGn19Iu3kQioC1gWlEcRd1+e5O93JEz
PAD73CEz9WusIEuXJh/dwAQx2+ZZhzFmN4cSh6m2+7SsvsVJvOBc2EyUBRqmqoqABqWQdLdxQYi+
HwCt11TlBySBEVoni02zp6/03OaKeX4+aTFOQKtjJZMKSotcSrBn20TnNiI7WnrCm6xjCdwka04g
0atKG6Ut9PuxQGptOFZtK1XyLtJrWzddQXwz0t868Ns4BzlHSBbRGouuSWw6v7ycXAVYbdrGqRSp
8k5d0I1UeMVEcW31iO5YV/ZkW3awK5nnwGeCHliVT5rM5WmxmqmwaPJOOvjH9LF9zlYiVqOcgJBL
Kjd7Tvbpqdkrbr+8z+zcRV7TZS4SqUgu6DnohhnAEmOv1n7dJzDniW44Y9y4OEqBocagIMgN6Trb
NBy/2Ih+h0kJN+v2dbeoih9tJqwK7cUsncpOuAsb5+zLNZeMu/D1TsoaTBjsROKv482P2A1cEfvd
U9Jh9qp1egfPGPtzj24TXpPqXC/NDf+Mu+jk/yPtu5obx7VufxGrGMD0CgYli5Jl2W33C8upmXPm
r/8WPXNnJIhXrHNO9XTPg6u8CWBjY8e1Gl4mrSTuC2S/IqfdSA+ACXZAdkNj2mOA21RsySoNmLvz
wtYvKRXzZhAhFzFEML1UH6ByB6fa+bRaHVEY6FdPHV3KBM0lJi5X+mN9L+5NkkGR8hS7PBjKajQ/
wNj+OzY3PUDOp3i6w9EingZZ/Nf/usk/n3Yh2q8ltRUGbPJEZV1Rjo6bw3l1nLIg75kpI3n7uJQ2
WNApFmuAlKLao3w6mVswHdPQFjcNsu1LEQQ7bvbjbohoUBd0TcLsFdsbqJZcUGSpPOlPDHyahxZT
vIeAfn+XVmkpAn33jD8LejM9g0xkizfqX5HMMynVghQGHnYTtVq0V2RbcPAZ9bY8KevcWKxozZqg
C2lMjNQLQ934BRbo+8hI2/uz93M1xFf+ExRw5hJn5JK46ecXqiISTg2SAOLkCCgOvEOy0FzYv9kH
5GJFjFHV21DLMvdvbSQGsQIrM3Be0w2I16Xxp6FLq5q96oKG2BzjJBguYCwchxRLUXOKuE9fvYR6
rZn/QtttIVnK0kT5rN5fSGLsWdRknS4VkCQJNBkNRUbOI8Cb+Nl8gcTg/k7Ob+S/q2IMGK+UJWD5
NLxOAzT/1OXUXYhmF/aNDVmqyhuJEmA1eWNg2GcASdeXBhbRkOZLRmph41TGyQUJViwDOm6KZ4OE
VvuRp/lAJc8Y1uLSIc0FtOAO0BRdV3lF0DRGy6UYNKWZHEr7JHTt1n/ARJHeprY7ZqaOQabA0fja
lPLEvn9gc10lV3IZ1VeqLtUTDXKrAnVxBax/ngFMah60t5qNlPWh+7Wk+nMlHxHdqjzGyzBBp8mM
AZH5Ls6FyJf23WAl6w4vDYHXVH0WiUFEZAv0tyWRs0dJdOlncAojS4xeVmFRkiaMpL1emFpMeWKm
Mg2+AJHy3C+BU87lQUADK6JXVIYHL+qMsCyotLgBceG++eOdknW75hzJ6V+ic2STJdyN2YX9I+uG
86prm1Hu9BRbKVOwJQlnRaLe2fvKTO3jvqZMBunmjbmQxNwGziOKpnaQBGImubWrz/5PXtBYXFLI
SeHuyWHesoiUihhNcjjwAwe/EaYouNsJauPRcViXz9WHuulUqjzfX97SRjI6WZW8q41SIu3bxAiD
FPQT3wkKg9qm8B+4cFf8h6zEf3kJF9vJ3HdfJHzuxlhmVlK3pHxugwsiOoancssd/7elMVecD/S4
6EPoI/cUnSJkgl0gaJ8xOrWE0b20h9PrcPFSu1zLC16d/axJexF+oZcoAPzso+AZwn+edEZgjl5F
WcZkLAJ1JsHtd2MUowFZ3/e1ZoQgjY9j8DnkhzgoKFd8BV6xpJi3CR3krgh67MBkg664n2t/sbqo
CHNNaDN3L/sN5UqUQ11tkwoq7QZQMuLeqek2KlvKhREVyiPAuswBEy8LL+zt9bj+CuZ6YJSq8bIx
cfeq+D1Eqyw9FOpCYmJJBHMVgGgbtdwQu/uGiDZ4xPRu25Gl4GNWCNpNeZyfrEoKoysYcx54UWjd
feVVtM2PdfHQ6AtJ1Vt9VAU8biAsQ2O4ILLDYUQeOCEeR9/Roq38KhxyyeLDr0o/xKlCq3JhSHu6
sdeG61oaYyCHrBxR2xZ8x5M83WiSFFFjRUrj/mWeCU+nGWAU55BLxZLYNJ/fYVQrV4PQqcd0k2RP
AaExynLAnCsGMwQfbelRxY8sfaTluOkkACOrOQ2i+BC2uRUqqJIOS6HVdFjXS7/+JmbphZiDrqrz
Qick+rZIn6RO33jxY5suaf+Mu6LxOoJWnqjI9WAm49rExA2Gy0gXhY4W1Gah/srTDKw17sFDOQh9
Ar4jBrT/1uUFEzrTWgYWRPIz1YB5ap1toZLQ61vzWRM7aIhZDUZiUXTEAAvXA/O1YHJWZWommoBo
uUqQbwKPzkqxI7O2n4UvbQF2TZrZ7atvYUzAqId1qLUt2jBAm+MfJxo7NK8pUkvTZtcKH0IEmrcv
SV6FmmpoSNdgQpaL11VliNwrGk6j3wGgzZsdx1kd5qzCX3H6lPimEGJ67FAWZlgcBvCr/ZbKTRQZ
Gv9Lj8cFK3brIxEe7eYASwBVDZwy9mpKutQDHioqnLr7g64b908yGGlxGKXOrEZbVl+y8UUodOv+
5bm9opqgw/GUJRCBCBhRvdaeEGgUYlEqsQOCkS9NyOCP9U/3RdzatWsRzFXwcwyQ17GKDhkeryxG
HRRzKJfq87dP0bUQRgOI2npKXEEIv5I/m9VYUz60+nQt7UdLl42mpmJuDUu+5tLSmHdBagMZJJOQ
KnNmxO+qwBLFhejuVi8k2DYJbQcIihEYs3rBdwDcdasqc7iysCv1KJRPBDP3XRDRdAD19kYPS9pV
0cpfYmC+9W+vJTMH53Z9I41ZnTmJ9vRbykpLQ2sFbg3Yh+9ryEyody2JOb0KtKtp7jWZk0e2ikqN
ZhUhDTjaaat6P9DOt+8LnF0ZuvhReBPwZLB4kLmUJCHYd7Ay8sbVJW1VDvrxVqQ6DcQlv2zGOBF4
Zv8IYww035MkEJIci2taIwwPUvOuZquy68z7i5oJIrGL6E0B3x4iSZF9CdSwGMuowXn5HThxhY3i
bxErqLUHB2wvuE+9ciwj6k+XcMEAzx8g4DcwtYCkEfBnrs2IPqaNkKEA7bjjpvQ5M3lGH2+Zrerq
WeWPpfvQhwvvz0xSEWGyMNlKVIWQJGC2Va2ivNN8JXeC99FOjx+c0R2JRGUAnommuEMyOn5WzSWH
fs7ZuBI7qdaFz8tXgdYMoZo7Q/NOvpMWQ55uDLfGqriHMVsrneWC7XBFtH13GCL9udWMvn9TW0tR
vAXbPVNCvt4CZtfr3qtJrki5w615Q7JDO3oWN8Gq3+lWFBt1iJTniGYD3yppCJzLwaOYJ9Cs7Bep
lm7wrWN5/SnTzy+2ZRxyb+BznEa4Ge3CAcITUmtoMm8N/lXfFw/h+g94J7ijZi11jt6mvyBZVHSA
AsClxTD9teRQLIBKkKa5k+WZMcgIigfPiHo7FJGTAtuGtMQjNCtQQYYSjZfAtGLBu7uh9nwAEqGM
LL+qkmDw3T50PTNUnCrraMIvbO2M+ZAJTJQATAcdPNqMFS7UkXOHRsydZPCdyE1XHCBtMoTkjb7k
SE+PPeO0ykBvEAFGgibQm8GMUeITzIkFhQM+QrTfrpATos/eQVzojJxzHS/lsA47mA99YQwhp7Xj
c30eUcoWJsoxqzDbHbp9LfiQex/T7q7dG+8D9Z58S1sndrpqPjzQoZb2fcs54wThe3RFJ5hGgfvF
3mklDWG8ksIpc1A9ZmBoqxa2dk4C4i0A5cBEAkZq+vnF9RDzJuxlKS2cKkiEXa9qvhWqzdKz9lOw
YQ8QVRYJSGsA/sBg07UYPctboSzqwsk3olFQyY7WvAVK9l1PHzxDWY9WfMqN5w7T2s+xsZRSnF/k
v9IZi5zpXJanYgPpWlVaSZoLR9EPhgWrN1ONBQrWxSKZ0yJyl5RNiUWK2/TMvQaY6+fQD22uMNL6
gCH0kGZvC2Hz7MpEoDrhuuNa/JBOXxxfCfiqeBpZcqIxN8tkp0f9wi2fmWrAqi5EMEcne3Kh1VFf
OPpa3IafQ0HdN8UsrepBsNyd8uGZycd9rZ99QS9FMueFCRwCIlusyt/In9IrNvQlNMuPdBdsBnAw
boGkhj5eDIycFwTP2RmQyWEnMYMzJb2v1TTwwqDyddx/GXQVUmUgR+WafL3SV6m3FxAlaGGxcAHn
PBRAhCmaKMt4I0Bmdy1TTitfi5D1dmrMdIuWfYxRRN4u8dvO7ymYh3H5JIwX8sw7GPeNy0lDVzgY
IFhh9t7mLHhCPrDNHyR0szc76aujPv0TcksKNMUaN3f/X8k/G3Cpownob4QRkuVDb5YoWcuneEcO
o/EOYo6dunCG03ZdSbuKVpF2ZLYzB+xblcJkCqqQGaXqN2tFHmKrRCRm3lcXFt52Iie+iIwB83Yt
y3cFPUw9RMZJf07Cr+/ht98aGFCpd4MO1BxyqFChyR/d1ExqKteH8Df+P3yU/bZ99jbVYMeeuKRO
S+tnzrkrG08As2ThKNJrj5EjdeMLT5z/Vow+QO9otGmjVaiaXmJww2rE2J2w8GZNG3x1ADKyLjJU
GnkmEa4IcwAY56+DVmkaR+sSK8f4s7AV1dSI+4zW3tf9E7hZLJAPVbyPIm6rDOSlSfUuVCtQpaYo
FKV0wJz8mkeeneYY1mual/tiJnvDLImg2KcTTAAjKvsx/Bdi0l7u0K0HMdWA3l/wH8j5qstQEssW
Tm9uPZeCGMMXVdjapIGgThbPYYZx20TfjyRb2LaZ9eChmpJjClhQgA94vW0qATRbUgZYT+7kPfrL
/Gc1tzN9qcQ8owpQBDz48DYnthVGFYSARCHphtIZXkiMXq/yWBCr0e37pzOzaVdSmFuYK0DczMhY
OiqwJavwGFgjcsb3ZdwmO2ToNOCwkE7EdIlygxYcxjnYTsPKETAquc/aQgK0p1Ci/3fIzSyUFSOq
3MjIAX9j6KJX0L7iIquto6Uq8NyeAt4Q9RJ1+kdh7jeftCXwg6TC4VU0OclkxQefaHAzXDUwib6U
xL01cVg3bDdBpVtDKYV18sM07MRY84AOm7+N3mdWAD3LNyURhTbUoKUuW3P5Mc785z639d9d7a3q
xBwEx+fXstgaqEUoE89OTuP2oPdqsXAut12nP9+HPKEyoR/cqHJURmCCAECe05T6uk5TQ/n0pZhK
0m9hG1ZGdM5V6ktrjt/GUWBr0ibv95UPTCDXGsi+1Kkfv9xXFXJrLGRFRs6SyOCkFTTx+nI1zRjV
vabC2RyKX4WO5p6ILHh9MxoPImptqpUApu2mRC5Jgt+nXVE7uTCaYrDtPYVGyoKRmFE0DMFrmgBy
XTRPspc3aCpwXEVV7WTRVhj/FLpuhiEA2vwRILLxQpp0xiJdCWPucJx5gpIqZe3IpWaIzcHPP9v8
O1B+3z+bmwhZlnAmeJYm0msdL9T12aDC0relnzWOUn9wUkQ1vaSCJ1J0LIn8s4xSzH15t3EPvHIe
4LyaBjZkEQpxLVDqvFwiStc4vraS6hD1By8x5eoVdDNU0p1qkwIoTrWGz+zM76JNdtbbZz3aQlMd
ZVeR9f3PudWbCZAWHqAAaE8NGMXXXxMn8cDFJECXdHqslW8teQjVbOFGzslAng/N0rwETFSZUX+f
ZDGXSGnjlCGKHd4hzZDwaRdyz7e6ObE+gxwc3cqYmLoB7U55pQqbvHFGG3h7MMUe+sAwUbgUt97q
y7WcabEXD7+gCXJFasjRgGFu85YWrsJk1Y5UKxeu9K3VmCThTiN+RBvKjyJdSPKljuQoFjUOEIR8
oxb6g5hmS9Z8ZjnIKQs/0LiIblgyj6rwvBHgH62TmvY0VBFSspBvnfT52lMiVxKY02+UQg99GRLQ
4mIXoO0INpr9uJS4ZonjkEomInK6Gt5hHXgVbI9QoOpZ2Uhh68Qk2XdnpYMrDbDKsjD84DnxH8cm
f+X7ZDNUQIEbrcHduz2xMbVjNEC9O/u51UkBjfdZakjFUxZkD8oY23pGuSWMq5lzxZcCzAVzA3gT
WIujYXgbUULROq5WcZs6bgOrrYbv+/f6Z8SB3fZLKYxDl5dlX+ZD1ToJcEE9IyVG7ON9Ju/+kSS9
IR+8Li2onh17Pn3J/yi+HY6WJ8YL9mVmsTIP26JOBW9FkJjPaDPFzQF+PjihqFC9behSw/uPu8Es
FBJgU+FR8gRO+fWFBJdqx+dJOyAzkMKCvkYnYBG/9A/1sTISsDbE1DsGRw0jh8C434j0a2kacMa8
yfxEHShNbiASI9cfwPlRF3GVODhVitp94htCtour2rx/oLfPIcHjjuAGA8V4en+8sgtroMRZko29
OzhC2q+VEMWDTjXS9Je4lBm7rRpMIENYy9TWgUY/drAFvL4KX1fl6AzGCPAoaZc/TegKE6hDag27
gQZH9ECHq/Hp/grn9vFSLmNZ0SXcpDxXjM6reVwIomZ89es1Tbt7sXtEDGsxLPG7dUpWH+0OoNMY
HnuM7KWu0xnv+FoSE+AMpcqB7wCSBuMjWYUAa9E2ZDOxwFSvlflerYcVZysO0sO0MzBSbGULN27m
QsAt10X46KouoMg1mfyLtY7aqKYF0HucfuiAs6kG1OV+hTygqr5l3koaA1VEQ3U7Gp8y8aWs7Kz0
7SjtDoEL2AhkC3NlXLfZwzhYorbgCtw+N9MQE8wBygQIM3/O6eLbSj9B868nEGfk4tHIRoGYo6j4
67jPW1qSRLE5hQd8eSgpq/vaNS8ZPjJG2zCXz+YgVC1DqhRZRKdEj0mH3gvQt1G+X3mbrHoNNGFB
427tHhpcJOBoo9cHvj9rlTSVD7kxDIkTlMCC53K75pYmg2c8SUBmAsWfwCFHQlZiVE0Y1ATFPZ04
tW/lx9BF+XQzalRbJd+YX3rIHZGjkUi7hzIxJWIDR4oKR2FCPjXaxZTerX26/hhG60JXT5PI1Ygz
PPKFUSg7gRiYFfMCI+g3VbPW7KQ4jy89Op3qtWjrzeb++d5mMycAUbwDsgKsbQyTTSdyoVqZVnQD
+A6IUxAODZ+GJDwGO1dNn/NQpEqzjf292GwjbSsLVB01Q4vtUP4Im1P3cf9LbktGP1+CB17kCfLG
bPqWkwu1UMZQdtRPLUbXNyX1KfIOnBEcZYCMy1bDrZJiX+zErb8lTvioHMptfBq/BdcSqfhLUNdo
vdLXkgYYm2xceEhu/TEg18kaqtE6HmVMuFzvU1RWYpaH+Lqh/mzylNb6YyL9+UNasyw4hOW/7u/G
bbEAu3Epj3mfOQJjpCSQ17crdds9OPrWpc/vztPXwsJ+mAOvPQFIUsBroeGJRL6e8TW8BGPyaRTJ
jnQA2DY4R+pjP9reKbAi2VYwC7LqMLDcn9DfB/pub1e86IIt7tu38bfa7jl7JJZY26P6KCvrlAMn
hjdaGElfBaRcMIO3T931lzIuQx2VdasqiYxulZYqRUfHcSuTpa6Dab03+4EiECoJMBOgPbk+adEX
ek+tOtlxByMqR6oTRBGnQJRp75cUaFCE1FSPInvJI7rt7pjOHN6nhnFOglI3I1mXq2xIuFZ2guJT
3nFAQRbMtDLbhErDug4OA5rCG/40BgtLnt3XC7mMDZAHV2jkqpZh+V7K4JzixPP/6uw0DGxheZPT
ySQMyrrjhigbZacJamdUo3Wr1StJ7heiv8l43xzehRhGmVG18xUMUMuOHMsruYsVQx3yzxJJ2Vhv
EyuImyV0rZkXcnqokDPH2YlIbF+rC0g53RjNOrIT529RuQtqu4rkU4l3peMCUPZw1n3LMLdCgOSA
U0BBPgQAk9fyMiVSpdFTZKfrUzAv/ZLFbhW6T2kW0b5M/ov3eGq4RQoOzrPM9hslQdkHQDqUHUw/
KZQbddXK0nRpUHvG+0NTK5KOCKVhYRGRXq/Jbzi5SUEN4yhgNku1zpCjUxK/EBkzOcRSoCig+eFp
b3WtlaojKj9Rahf6pm4MLbB16S1E11PNy7RJrMWEwqzD8MOyhYB8mqZhdlxugrERI4U4aRhv60Kj
LjBFOZwvBjR8RaSqj8DQ5Qzgz2TG+B6DjKupVolgSNLZ09cYGNYJdZ/0kLbNQxwspcZuq+UwGyDf
UFGFUPGGsy0B5TDWEiDEiCOApUqWDLGiXVkByKXJ6TsgdzzayKfg2HGaOfDPi+Stswp5IZ7Znp4g
YQd1h3PaJyCm9YfOCsKiMCsPA2TYTTQp6IO0cAsmk8Tec3Seq8AXRRcL+qKvNYYHcG6nDni0XLGq
VkhwhSYZ9NheuGvTt9+IQZiK9BQG1GC9rsWouaSoUSfBVzzDw7cAWHvSjYeTR+3fOrU/VwHFsDaI
XG3V4UzDsh62v6xv+v7w/vzU7IyBfvl0u36yQMy3Xj+u16/nP49PLxk1d6bnvO6Aob57XOpdmjsO
4A7888nMIwkCs7auBmhrPdZGHz6rw65TgekrHAT0Tdzfn1kv5VIY82K5iTdW2kCII6HFPi+36DwU
1WeS2sIHB2gpYiXP0lZ7CPOdqy0V4uderUvZzKuFyo5UhSnORorfCJKXXWk2S14fy6aO/Bj4fC52
k7Hunsvned2rxNmBKri30QQP6OvRzKi4ijcqoNYBrWL1VANm89GjYr2tHhAeq6a8OKI/54BqKpj1
JjxdHtQ/16oYkUaS4gjvjDf8zvp1O73THq3HQ1DteNku02ThcOeuGGoiGOqD9Z+oq64FFrVWcGWA
nrcCHBoyRqj8hRrCT2zB3i4kaWG7BEQYiEGuJaC0n6KfKlYce7PhjM15pN+KSeinCm7wb9f8PgZG
YSrUCtFO8bRWN/HrS0IxO3/6WhqEm7vnl1/C2DBt6Ik4ttNa5d3guFKHCOw3OhLM+/fl55DurZh5
6CoQgQ2pihUndNiC0PNVpx+HD8D10/Lh9cM+bzTzOzE8tObpxvGze02pS8EPPSFKifa7T2sjsh93
mdXsXhpjCXhm7kIBfw+ESzpQYJBovT6OsfC1NMgbxWldiTbDtpXWWdIuaNXsTl8IYXaAk+tS98VK
cXrYCg2tjgLISAOqZu8LW42PvdnpCznMA1GpyBbXNRbTeH1qNGqFQZEiGhb8o/ktU6fBHHlq3Wds
EF9qqT6C2duRZBGBwkM7rAVpKUkw52ECyZJHAzSAETGLd30uXZK1np+mijNo6F18wXBA/qz2mBRF
ciL7uL9ts8dzIYsx6CLvyqQMEyCj6rvxkwcNHagdhWrJaZ4zZvrUi4l0G15vmbn5Qtt0peIXipMD
ED2UNlXFG4NfmH3/CGeqRzFR10/3VzbzLuKcEN7iGdfRf8Bot5anoZfHEmhz5GHYaUBnt+pAWI25
sq+QJTKKMViQOGNAgSQJPEvCY24Ljb3X56YPoGfzOBgVqRR+CSEyPG11vr+omeO6EsFkCdQgE1Me
pByOEBEqob+WIG0y2knyH7NByii9oBbJY0H4y3a3xmPg1ZEAQUXxhc4QQNvToV+YJZy5TFcyGKUY
a1711BIy6ug31tKoa6Ff6Eue3S8kMwnQ4XGobBuwrgxtXA9Q7z5WUtqOw1lREOITIMbTCPMU909n
TuUwdYV5L1lReYQO1wogemmSVWOnOJyY+VbrZ+AsHUHm7FY+ZpiSwF81mb9wgX9oIxjDhzQx6Dsx
uYdCBDtM1ORgBhUSHku0EwpYNJW+hKsXILBbEzMM0DaMg0e/VWt1Oh7fQFl/ooOd0gfg05tGR0W6
/tPRpfT+7EZcfBOzEQmH7j5gPUB79PpcB71mRFqTgnYz/UX0gbZyTuj9rZ/TpctdEK+3PizB+oKx
NMXRMJhZnkJxEwcLFdpZETAnoGHEvcAZX4vo0j5RONTUHTIeOu9pxDxTpy3c7zkTggazf2QwRkv3
KgDr1AR2cuw+e6H+5LLKur9TyrQVNwpzIYN5kWuJLxtk8jHbsB22AKBGTG3U0B1E0/gT0fJ1pxnN
9lWipQ0n+PydAZEOihVBtTBFkBmn780J12ejYDInMAiAlFTD9YGDTGhpRZvwRYEP86s1KpvyFHB5
j/+NeimAHUJSREYzCnur24oM/ZCpOGzZI7boxcrKS7LXfFA2YiMmBwXDS+bCrs1sGnKm2tQthfIs
YTYNfjrY59RYdWT1eYg3iICyMDTELPrPHQyM+4NRVJvm+lW2IALI8qErhUCFG4NZAj6VQInWovre
VVq3cGUY24js75R+RBsoHGH0ULO+TFV0dd9kLZoAWjPeaGNDvW5dc0tzEj/JnAt9m+QgHSbiP2RT
RLS2XN8bv++yZpSq/hzqexnd52ljSFVOkxdXXikejUEQ4aGYljzGH9WzXp65NLWk0aWZDv4Gbp/1
T0q2R2l7WzpKg1T1qpPWfb3kpzJO189XwnqiMYaHx4Do//or0TToCzk37cYqGbe9+yhLmyKIzYEc
CnkplJ0XhgAIpEO4ieyAkxuMfcQlcndG6ScFwjbiD4GnSvTJJx1N2yWg5JmTRl/Mv+IYr0ERUiHJ
GtKdp7DDXdnqUg5iYT1sozoGYeR8LPjunMeVUfCKNaTv3tZbyWNK4661799Fxkj+fVT/LIetjhZc
3pFqwHJ2MgBT7v9utj5288uZh4TkUh2lLX65GD65fGWJarWKa5SmPYAAktqs6gMHMPt6o+GmuD0v
0IIkVC0PpVtuxaDeR0BrWvimKVfO3iDMkUzASfBjbia6ZUAoe0h5QTf57Kirbu74Q5wS2tYiZt+7
IXprBfm7iDx1K4dVmVJkV/2FmgHzpP+1L1PzH0h6FbQ1MvejJXmj+6AfOefFoy+ewAfmgn/G8wBm
tOBFsWWRG1GMrQ2LPtNLScHtKNRDka7r16IFOHBQPfDcNvgsZTNEVxLcqiUjP6tYKLqjvxGGHm/8
tQ2QItctS4GD4CbTKKdPiE19WC+pGONI/L2+f8UwjkTVp3k4aG535oe1Fgx2W+0yo0cFpnnzmlXZ
HJqdNtK4pzEwV8r0fclNZZNcNx/AnGWdC2EZy35/jje93Z6bCG5iZDWryqiPB9mW7N+AKjT3IQ8Y
SKeN18grrmogUCjZ+nFBtWfVCngzSGijCIbJoest99whaQZ0U5xFsEPURlzJlB8APGPG5WsYrhTA
NVTkVLzWFZDdMfmK1pTmVBuN+3b/Q9jB27/25OJDGJe1iDIAzgRZf5YPbUZfsf/CqUrWtbofhVWS
U7Sbxv1JDY0WSHZi9zBGJ6G069GoosasC3tEBvDgAwQoTZ/vf9qsuky+LcIYHWAyrLqEIQYRgqA/
S232GujF11Dv/OT9vpDZc5hGUXkgUmDollEJTaoHNOnjHNJeQHk7BQW3ywemUqZW5tYPetgv3ILZ
uzZ5VKIClCE8vNcHn/ZR2yUYoTwXXRpupWqM3gc/TBe6o2f37kIKs3e9LrmxKhTYu6ghD25HgBgt
+b6dybX+dH8Hf+rEN1YadWQ4Owj9wHl3vSKt4dMywLzf5E+1dm0PW3ElrviV+8zZ/ip/hbbY/acZ
bvhtZQ3DIVt5D7+izYDu/8b2NrnV2MKqs9M//rusYhZng39b6ymw42Wi0kmb730rc9wS6VEOz2EB
QtGn2UB7QaG9u/fyx0gUqVasXe9U78np/haxE3t/XbKLLWIsOzjrpUBBPHjm8n3A/87cp1baaOlB
jmmbHHMBVua+xNnzvxDIpGSySAMEnxb3Z7UNhm3W96WVNW25UbRAXnqlpz273VPgT6C7Aj2cbFQC
SMg68VBAPWdWt61tcZUeAZrzqTxNp5v+Qacspp2r9f0Fzt5bVNj/n1BmgS3XI4copbCfXOfuQlcK
jLzMwKFb+TJFAsKjUdQuYaTMv9AXUhmHMsnSSkt9LFXsMqtfy/VIuf5QrrsMdYm9HFuiS9vO4tBB
e3+58+f5z3JZYEyhgafpSrDSPIYCwelLh8zSuG7BGLJ9kH/r6b9i2Mcg5uS4qfP+rOnHITtGuma0
/Hbqk1e/vLc29amK0cAl3/OnunijQWhmwLj+1LDGJuQTV4yExoPYgF97CTiKa0LrYCUWgQljvJF7
8FO5dsPDSUCpAkGkSYRjlb7p1Xuhbrh3j/sj9juScYZClkIWtur8155cfBxzd4WSa9NIwlVKXMsL
V1XzWIdnjZhDt0ksFUmECED1crQLG43WQKZYwjmb1fQL+Yymc4GedjWHo89T0PRYSfYQqVado0cT
3Vn3tWz2JmPBaOqFI4ix32tLzklp25ISr4ZLXsVhrTRvChdTf3Vfyv/nuP8VwzyBruKlI0+mwJiz
CUHTAFqNtKc6OVRoQC1CU4bLI1Jkz8wYuiZDITTi0Qz+R6Ku+ezQcxgOC3ZC1BpiIPyPe8C8ZgFH
Ck1s6/7cir5BIt9IXVvmsscGjvf9fWB78P/WrH/3gXmMejcDTDbf4FWIMjsMHiIdWefwLdePOrgb
vXw38m/SeEr4bViv3aYxQ67actpDATj/+58yd/AETLUYxBV41IHF64MPNL/u5WyAeVGL/p0E7SSH
gMcjV4SHNknQE3lf4KS07I2/FMhoWlXr4Goq5P7sOZVylPiaAgeqCewg2yZivCBs7gZhdGlqbEC/
s8qOVGlDLYl95uIGv3vZR+VveDT6NUBWXGrtnBOEiXwke1BUxMwMc6AuJ3eamHfDuUdbyIhcb801
z3nZrccsOGhkyVrPhcfoZpOQtEFVGeN916c2RIjP3VYazmOmrqLmuesTOxlbQ2u2kr7Tc2ErBX/0
dCmROvcWXYplHkFPqKVI9tXhHIiParUNilf0CP7n6nEhgsX/HGWkOVNOGc5t9dq1BwyrmIJvBzGh
WnQuo6XXde7ckAkELA2UBMC+zJ3nAreQuIwbzrWPNE6EsE99FNGT3DVrvxzM+2u7FYYZJBRLcO8F
kDb/tKleNCJ7WtmHvs/3ZzKsh9JuxXfpd4bmqmihQ/D2Tl/LYa+YFoVx4EEOp29r9feovk6gQqf7
i7mNZq6FMKa8bmM5HkIRvj8RQYRDXH7LZQO/oA4zgTvETCCfwFJHNpWtDOuRMPBtKCFI7QWj1z7g
/QAevOutkTOBMMqNgMV/FYMvbnhJ5J06fA3IIOQA75IBm1SQcO3Xn37wTdxdOWxTLV+LZCNmpoeX
pms6o1jallvzdv29zN5nXRDIajfC4mTHYXys12huVWgmmoq3UJxZksQcQOLJ3f9R9l07kuNMs08k
QN7ckjLlTXepzdwI7Ubeez39CfX+2K1SCaXz3cwsZoFKkiKZyczIiLLNYakAbYO6DqXcCN1XlNgp
G7BmIi+ULqcYQfgszAwOAumwsX1k2quMSaGhqdMwszDaC423KjOjaJ47oSN5Wz8nrJWoZluypA2B
KAZPvMhS10WixbEqdg3WOC75CJIPdC+SWFrz3kKb5/3dBMgoh14/AJohSP4bwF8dLvT1q3KHZqtL
3QMtrxZ5T0Kw6tImDH4e73x+5nyNLkVBeySaRtipVxFSTi1HdaGLWMBFQ9uiM93UUPpnTXoaZCPL
j40M9gzmuXChQ+UTKT1nzBldvLL/N5C2gRd8xeq3wp/F5F2u32SBMrVrptXCBlkY5rSd0OUyXGGO
yF8aMeRNTh6MSsn9DRKu4cnrqyWdOGHc2reeHf4PjRYAuKK9AbmtW6dUwCvFIerSl21KkE6D6ohM
Pz8/Rfp52r2+vr6/vx8OHxsbKTaCAmxEv//nzwL7yOOM+xR5nSmINfNkudW4Qbp4u7G0J1udKZlo
9du7lm9VW8FyTOEptoaVvOaM9CgbrKUEJNoEdr16PJSZV78qoMwERTRcWWj/m+T4fM1V5UiL5ItE
spSYVW440JczmPdytQipv48F0NUFfwLCBV4Fy8zoda42PucFil/UinxhN947VI9XFckOiSFD32Jh
VqN7n37gUdIKPZsKWoumabmeFQKhrzX5kpJjT8c2tbex0C5Cuue0e994pCUvj03+FhnvTApYQBxo
xG+/7uFqckqttFnGp/JF3+6L0+Vo/jH3ekR7CvaKT3MN/RWI6ZgE18pTeVqtVnS1MQwLar8F1c/b
Bb868yDEUl+NZhL/eEObMGyayReFQEkEepW2CIbPS7CiNN91mwjZpE1gPV6CJaPTtgLsaA5wfywB
Hpwv9E//mUeG8CrshgO6SpuXKiTps/v82OhMZu9mplNcB+uDkdAHeumi63v9zx5KN0f0gR891MX/
5ORzXHQzpqpA0nVx0LHuzwGhHzxJj6uzdKrJamEjTLk74H3GAUFkEK8UKDuzk0CtSCLZ7btSvoC+
/GlvFkCZm7tXtIsZICbSKfdzjmj4t98o2cITYnbTXxkeb9mrHehVPdLDQPNdBk7nabrXnovGykO8
/81KeHu87DNZJsxybHpABySUAqbPiE6r89RnK5ywmAy7RrPbgTjyqXP3zqvi0+DJ24b9wtLeR6Uq
qPx+ZYaAw4B0we0ElS5gWr9z1UuGLyoZdmYtNZ7ObeEbE2Moc7WGia+BgsRxlAtriRCr9o3A9A2G
NuT1FdW0lbiozb1ocXJSBzashchllAt0k/SWutDqKLahzT3xempig66S/ZIW5u/1N7mrAL4D8Y/G
IokC6N/tLGUu7wHMKDFLqpFm61HNyOnnqGjL0Aj4kNhMAUN6yq18k1vlvt1n5rgGsQVGU/Mp0n3I
FnfkJFkgOjWCswe605CMo6/xXxmUd8HQSl973aXtVlpHe1AEUNd0qLfOjZY8M+YS/fvszria0GTr
y3ER+4xSKBc9M92znR6jBY/yWyCYLNmIPEd/Az8ebm4MKa42hoIyfRU3inIZ+eyErXNinjIwwGLF
jGEV/vH0YeVuSot7Lc2CqFtIY2+BELYqK8RHdJ54rANr1Svn0C771dH23djQOYriM0pR3G/Z/Gps
oGL3EzXy1YsAKbPa+FOsFXPY8QZ0WCKIrb8+PvozqTFgI67MTc4IzMXRkATqpTaaXWl51FQM5IGI
ZkA4zTcDyzMQU5OlxiTu/h13a3dyUlwg9cRCwDRlS91U6/QAon3ofhXGaw65Z3BRGI8nOnOfAt2v
4gmBtwQSGJPQaCh8tQyiTr046IEXVtUWH9ZkV/lCCLZkZhKMCmrOIWsKMwgDV93aPWtWANE05f3x
bGbAEyDuvZoOf7uDI4DwlLwFKu4tWTcE7fJnZ609uXt5N1iQDwH9EUmR1HznlgyPPzzdnhAskOWR
NhrAqckEZYTyaST16qXa5Rv5Q95E4NkUwYnaP4dfSzoJ4+abGhMRhaFQKkD9TpkYYwMn59rG0y5C
bvgiwQ2FIpoLVrMlhNZc5Izs83+WJuvpVoKXDm6gXTTPQJOc59J6Vwp6WD/LRgsE50JIN15h9xOT
AZUdCWJEddxGV4e8BHVINcSJdkl2wbP8zOvD6fEGmV+5fw1Mq/1V2nO9MxqQ98yKM5knd8dCkP6x
kflVw0MDwrIjz9s0fQ9QiqY04NO5iHv2I9/w38Xf4Ckx+Cd+4U05awlRAsBV6AUQkMS6XbA6dsRa
qVrtgkbp/Cn4UiqCLHkEdnsyfCgLizd7OV1bm+Q4qlCGOIFTa0jPjXAxPifp2T1z+2KrHNiQFgBR
Ez4mSy/8Gcc3hkL/TnLiyYOaUR2eg1ntCCLOZ/Gb+6mXGLHnLqhrGxPnCpZjhfPDRkNA6zWk/UAD
6rH4m5rVAh58ptYACoixIRmvUXHc5LdfjPMdFZTYiXPRw5JEp9Ze86depxLIXDlj4x8j+/FmnEkU
wSAgkGjwZkFnMWU5iNgmYdQKBtkN2scsD09SaVvDf3qoCnuGR3gTbEumQONjRutt+8mYj0fAza7t
1Qgma5tUldv1GUZQoI3NPRPF8Ezhs7Tk9euB12Nde4/swMr/57sEOIixeAZMCRgUfmHrV3dJrxag
rlUk56Kwg+nw67zgNsNfpmoXpjeO/vbOAh4NkjVjF70CLMlkdxZyXpbgrWUurJZtEId+5YOrrOIk
Rn8i37H648Ucf+3GmojkAnrXkOyC5jOrTJ4HvRDKPpuF/CVicAmHbZHoqSMVBi/UwkI4KN59N6Th
QYeIchQ/RtHTYhTvAR7TD4J0YYYDl2/YbKsG60wjCgQtQVXjON++v9KCPQuYCeDo3UlKQcdnI0qj
imB136z7Ua8U5zmL6GBzqGDj75/iI01XmvrcFpTNz7677Tuf1I4Jtvu61KsOD6yAFKURxaR+DSNS
QeUgR2AeowZmd+FWcBcQOncuAbMcmxzBC6UBWT/1OSJov+NkfFEmHpgl87JvoHiENGKQ1eBZRmPx
yuMz18jr3lnYOXOWoa4BAK6KhPod4leUOgFd3IV8kTuGs/gudKAswGfrssMi+5IWWxCkSM6S1i8V
+uc+LXhowCLAIfIbyWlub6EWui9ugKwY4DfASYDs3HEIC/muxIZ8abaPPbNON25I5WA/uJtAPSZa
SHNuz7aU5VYeQwePSJ9avx0GsyyIK5+4GmjM7A/vrkLVgIgNKU0mfYn++vk+rhyKtHMdvYO6uAHK
H3JHW/4tAZXGmVWHkV3dac1C3QmL/cL3cfzvDkbftoTUH0REJhOVRV9CSIF0XMDyJ7yfCmCPI0Gv
88xdZWXV60UT8XpYCM06l8pzFcmsDlL2Z1eOa53nHKgwao7exsnfeJyh6KYprYQYZE08ZAxJrklA
wSZKt358zO8BICPWDu13HOJZTGEaTwoe38qDq0a2AJnLtcZzMbgy5LUXRWipAYC96Rw9FZzO1DKc
NYTEmSnFwaIEx102c2yVA0U9HoNjJnl6uTUpgPJBMTiXLIhBAs2lZyggb8WiBQENCjr4kqFcnTzl
xV8iZrpPvsC0ipc7aKhEMELcnUtHFnK2YF07Ti2npcKq5cyGtdpK9+0Wbc+g5XZ+xEVppHFD3F6w
MIs5o0EY72BJHg/tlduQw1RgQzDE2UGtqQbLoFzUOiwoZ9PGs0qI7pC8KcvV4DnihveYxpQ9hdQB
OPxVwXMMrc2rpXDy7m0B+S4RXLEjW7aIbPpkD4tNlfhyULp2EYrItIEbV2ZDiYKoAF3YQtqbNSCF
egiiCEtz2QF6QGViVn4QrNUe1FKPd+Z9kgCjAQUXyuroP8XVMfF3LhjKshrwH5t7Vj0ah/v+L1uS
cKBsagV4Z4l62xqJbwjOkRON0jUBzUnFnLDxMUq/+B0vUDFbxYERRQSktOx331hSsEklQ+G2kqBr
2otiuyClYpbW8e5tPY5cRJEIwleygDzH7aeNQW7ppnGLHfXiyMRz8d4VdvG5VkBFpZGyekvbn34b
DFYsLymx/WZoJ9sKIFl5rFDhzzuuqV5o+cYdMtfm1cPI9Ka7Tz1YvyCdlG1q8OY2q1A8VZLJOjqv
Fx/RmX1qX0Sj73Qp2HJUMURwJp6kS6zqraM3jKHJdAmWfR+ojQt0NchJoCbWOZSY89S1O9wrR6a0
OsEQlI0LTXCI3x05Q9zGr8Ob4K6UM4NbvwBDGSstfKbfwtBkqUAojFM4glhH/MbtZxLQNtvWkura
ZRsa6bnPX5Lc6FwLXCey81Mxuyaz8vo9GQIiiDuv/ypYXeYsBbigDtyliYUcQ2O0wS7Hc4TNjKjR
RcYaerQmHKLICJwTmqbEwmDCVa0RLjKks/CNCikIU56qYF2UYHZBcpf5EeWzBzH0moOW/VC9Kxrp
XOr6a/857MF9l2wqaQnDKc/s0ZvJT572IhM3kPYSXRtNwrLZMzkpuyff3WvQINr4wWuek2QVh69o
aYLTJpn/npyCdBVK+uDt3MqUpVe+0/tv2V27zJMIZHi6UXq9xo2tlUcZslJoTsRtQ5LOdnmjH7tH
qN+eFNkURKL8ccS10thRuM6TI1CGHq67ficrpjjsk2wbAVfqk4ZZu6A8Q+E4fUkKPVOMvNsWlq+c
szc0qTy+b2Y8OApNMgD6CNGQW5GmEa9SVi7LyK5dgQArp8DG5+46AEepDrBWRHjfUisKXvfK4kKj
vcQlTdDPtZFVKvd7sVwYzpxbuhnOxD9EiZa6bem4dr+PRRIqIF/SWxTRPQj9ei9VT8FBIrKhrvLF
gun7cPx2ISbXVx3x3RCLjGszCYnjiNZFRrVSIZJslgkZ6TiaaKkh5f7JPzbRIiWJCBlYBTBw3x7G
2h0EsShcz67YAwPPEwzd3nNVUmbAUySkEzIjLHvCS9qGQ9DcqDiOXr/WVHfB79w/nDESYWzlG7vp
R76I25FAjpXPQUni2akqoW0YVYyDVPOdlTcKR9u+THaQalQvKdee3Iqttonmdnoa9x10Wjn+LZWh
bdWzUajzOZd+Z4yzBPWeHSEIBkBrPPaso4PydoToR1L8uASNce0IKxCZ6JpSUEDZS8XKStOrG+i5
rZOg0b30KWBeomKnFWaoAK78+fjM3NdbUOwGORPCQny4UX3qdiRyJgq9HKehDb0YQJq4V8Xs97is
QsjUOGteWiFj+B4epXWwlG0Y5zi5vMHMBePwsIAwSpNYpQEWgy81L7Ll/JBoZuFuFXmVhifFsQX5
K1D2MWTA0G7BHirZKNVSTxz2LeMvXZbqXsJRxDMAmr61LJDVENxVM38DUwlhKipI36Bidxtv4QF4
l14aF+tqyOOVfBXxcWIkMoi7oHMnx4Ld4Royg7YsgeKJeCMugoSKXeotBPh3WQMYhcKNBjcHeDyC
3FujTAKMr88WkV0AErErl9gT5j7D9c9PDovPtwVw6vh5rj8o/Uv7rQib7ADdwKXE/m9N6PaDIwuB
fh2AkZD7Ro7pdiJKETup4IURmpKHjRvsxX7DFcreqXe5nYOpsU3fsx6SfYgtdEZ0Lgs7ffz5iXm8
DdC3BRU05PanjD4xz4i14zmeXXB6wZMAVAI9Oj7NJtonRUDiwmKXmlnv9wue61cmJ4cr6lXG4RrN
swcvoyFfk0jg0ID1PgzSD4Mk0+MZ3id8ADkfWdPB5wD22GmGt4vTDtVpxbcFr410rx5KwqYsZVpl
qfP7vqiPVBnuViD7QLyLVOEksk/z0u04JQjsNNn28tltBgqdUcLzP8joSB9NY0QJiDY50A7sZPWo
gYNz38Ht1CVJ+G24VMGdCUeRI4Vkz3jdQ/JJm4xHqUB/yjNRYFfMvu1oCoGgmHmSzo7JDCSDLPcR
bOFDT8qTYGvyqehWboY0XweJePr4I9zXlbA0goj0AeCi+BjT53gGRvoizarALsTvLLs0xblkTkIs
gUPGcH0iO9W6Dmyp0wXUisWNoyE6C1d8zRN+SS10bvuNFwbwl6j9wNncHrgwzbuWY1vApAQB4ZBW
J1YhBBVwuemwCpQ80hEkLL1f5oyCaRL0RvgW8CwTo1JYelzs+aEdeaq6EpuSXbf1O1c1W6CQBjzx
Am3J349X1PRkAz+ILw/SA0x1csz63PFLiFQG9iB+if26VzgygOIQ/Qokfu4QjEMZmasNdQkWPHfg
QA4vogUfzFTItd6uL9/WWYBHOHjs5GbYc9E+DGP0ulTFsHB3jX5lOkEw+yKkQYiFvycTFOqW7SHa
GCLB4REWogZBu+Bk5i5n/trE+FmvXJuDuxld/kFoeyVHOBDB1APi9m+o7DAvbPLeC8RFe2u4CzrS
LZSm5nbMtelJMCS7goZwKA9tNZOUg5J0DA0iDpCkTMFzV0lVGgVxbD0+p7NG8cJH75IMxOM0Ahs8
aICyWhnaVR+gYfbiCLnuCS4NugznMV7aovdeFil/tOig8AucEDz5ZHnTJvSGFHNEuypnpq3Kkyrp
8s3ADU+MXzCkrpVQdxGrrrg6AzIsQKuu6NW+XjHQLyrUITFCYOzNupS/laAXtrXP+Nt44Bdb2udO
E9I1wG3zaO8CE9btUCsQY2TxwOFzxNtaQtoVrXpEFSAvi67mDVpT2dIKl8Q+ZvcflggiBdDRQeZj
coOzqdQLYi+FthaXutuXKy1/ZgYaJxfkuoXChBAI6dRtyero+WXdpShoPKrTE4YeurE2Cjkn+LXJ
pFmHzwY+i2w2bfw9k6pooVaj6BSInh06PntMhnSwJNWJaZ+17//zXkT+AnU3IDSh1PAbo1+dPUlw
w6zLqsiuQcAKAjBB0tvcEEHknf15bOm+dRxb8NrU5CZhukRzQqGMbH6Pnsv1mxKZlWO81m8jOY5m
RCaaMDdZCJacxIiPQUj6lXuUF6vRo5nJcgNnjMtMwAGEjtDkyDdOLAyhH8U20tOlnvIc6YeQRIrx
eLozh/zGzOSCztU0ioM2jO14CNClvBEH3eO3YI8BQ91jSzPvKGCY/5vRNLjlc9djaxWmhGfeGlKi
vKrvEuQhdUahlYEUmG92YG58XpLYuC/a4ovyiHrQyK2AmOA3KXK1eTyBCZrCz2IbcDMDCfeP3i73
gfkTHEtiBroKcEmrlyd56yL3sYX/WAq+ZpzTzQAmR0fqZR8YwiS2CxYC9r2sRYYb9om5sMDjz9xt
mat5TuIKV0yB3M/S2M502TnVrZ6TjDfUhGSqyfCr8sIXGzlZLVid3UFXVieXoQwpYcgFYnLK8bv4
iglqU6EuvnUUmeB1QYUNNfrP82OjM74CCwoeVUh94MH3m2i5+qKsy7vgMKhimwnxouxy9xNOI7Gc
ugmp3/iMVbc8CKySdAlQet8IgL2EXQwsJLTMRtrw21sQFRwXhaI6sqM6945B1WUcXLELfT83YziA
saR8UJ/H3NuLy4Z9RbooLaRdlqYVRKD6MH7x3KD5DhmtbL477IL66PsZ84kjKLkroakZkHNoauGh
kSQXfVJwYlbobCArw96VBjCK+EWZyShLtNoXA5VMyezCVEyRXNQkg4s671PofNfX6w6s2vumjMCf
mSYyfIMoVUmrP/4Qs4caoCmAAxS4QpSXbteDTxtJyrM8spFTqJhGhwAB54IowTkrGm13EkrXoIuD
xpTXUnT6osf18QD4Gbc0qmn/O4DJ41wUWfB6gwDF7oNVLbEAk9a+TOJwU7pQP6RhTiBIwZudqQJo
iiKJ6ZUE7Py1mVnV34J5816wylH1VLlYcQhQxM+5DKnRhXWaHSZAzyCuBOEYcjmTfdOiBbbPgiGy
B/bH/2BXwY7xwLXGF6Zf601rygVpVILnEs3dmhbSG+McYmCyG6oVEe0QpodrxzFQsAx5WkC9tlsX
Pnw/yRUIx1wWFnXuTEPRF4GGCNwm3mi3X7VGqpwZOi6y034FVZM6D0nomcgUCuhqDoSfuvWNaqT+
CzjShG99QkJn4/PdqLwio5SZr1XhReup3KKv7bUPnnoAHWJ91Npol8rvc3cBXlN40uNlPz7ibsfK
eIXf9oEW2ajvN7pby5mex71DNCy5gcKqTKIoTldFwSzxZM08bkbMIBArY2uO9htJXN1CUZE6OYjl
sUoy667KTigBOeiHgxTn2YKbnosGUIJUUDlWVLCXTYLjTMldqRh8XO1gs6NdUfdGoKUvKPhs2DBf
KpzM5OXxRAR3DLB9SAaBpmaypog0/RqMLjYbo+GJ08ygJhUIsqqL3JuoDPiv4aD3SyqD9wA8XK7X
Zid+0lE93wnyOrZzGQIhJ0Xa1+xWNXFAmXCbdVZfWAsbfc5lyqMXAYRMBpRs4rw6KS85zxtiu2+Q
jQDGCOyenzxg6yWp+VeURdQTBOTKwGB6vSmpYrLwqYD3a8GaH/5y/cYRF4Y0d58BOTNyjgJEg1r1
7dKzOcf4NcMgSvK0ZtP2AC1wlfTMM6W0F1jN23Jp7lKWiX1aA7u78NCcgUrgE4zii5BBAwJ3ep+H
iuOFEh8mNlPmRA7elB51PnHFKBtBsJKusiL3XKil4VdLF/k4sWn0MmqviaArx/04DXhFLgaeqIHl
FlIt+blkE10bABcIjLCJacGmtJRfm2qHrn7ixqYkl7ga8SrMDDTcDxxKeh5UQsAwduj8F0gQsc4o
xfR4v8wcQxHbZczb4B2GVMPtx2H6Sgq4mEvsyokoI6zdsgE7xl77X5n5gWwDlglvb21MVMqAi9wa
yvNaVrNQSOxoVzwz65iU1AV2/emJe/oqCL/E6jiXHbyxN9l17ZA0VeHBXkr2nin+Hds3nn6Gwync
yeQ1IwK1y+D/w3vPZJxv7E4cTZJwpToEfGI3X3gRQCA48T4SxZIglCyqviUWkOuQ9mDrYrvnktk6
GE6mR+DsRxNRvU0zI40WMKUz5+9mROMWuLrUmUGUHTxAExvl8rFfINMbNsau7wjn/ZTdIm3IrD2A
1lgwVaK9c8oz1PeRr5QZ7PUdGilXSLuSdWp5zx2+OTD2lCU024/9MkaTU7pqif4db6FZ9/J4Z/8i
VyfHb4xN/h3HJECJGzQfexp2wBaEJGC0F0a+4ZEfFl2Q9btV6juIQ5gZ2djP7ef5vJSInUsK39if
uPEyaYScy8d1JwC2go2w2OH9kgZWt0kdTN/D89DXz+7n43nP+Zxru1MOIr+vwTfhY9417SWCdns8
t2nkGN5g6cL6sbHxeniwxtNWA0Zs/Uj1MEdV2TZcSILq5PQvnfuzCJGZSxbdTGt0fFfbOFZDMe0F
TEs4QtBGQ04GPcLNtmzxyIXm4CH40wKsuHeWctszNW7cXP/to2mJRXJdBBUeTnTPrdKc1Cll9+wL
O2zCH2B0hlBnQMCSGvkzvyRqPXs5X1me3GHYPm0bDVhdVjjLHEB1gdlBeGExOJ69s8akNuheAaGY
8moUrcyIsgt0p8RsR/SjZMYc2h54U1wzaUGUscoTmsUH/8pKNWVVUwsOyFTGKBdqxQIzwJy/xnL/
N5jJdZXUXOR1HL5zkO0bz+jwrmFoCFk3o4qA4NlC6mgpQza/i/8zOXGC4/MXNDNYZ0HacYFZgSFV
fAPCmFskFZkJ7W8mN7mTeH4oAi3BXjITHQ2OLHWOdHBWjw/lXKUOhJWojYyVOoDKJkvYslHGhZmY
2C9mSoKjp5d7vyNVTOhmvHbAZ7JqV88UpL5LlbAZOA4Oy5XpyVJqjOK6kTJeurpZ/6D+hv7RxISs
dgPx1GSg9C+0mT/bzHDNsKT644nPO/0r65Plleu2DZMKEy++SiPziSfBqV6o8MLqG602CvPckjNS
7vpqyfJ4FO8uQlTrgQhFHgdE97e3ky8w0ERt8ZyJhK8UWWvwYss5nNyAnvcnVX0pwbBYRWiRWuOW
KiJwqQYLB+eefGVUrkBXEbBQPErtU2CcIkZtn7BFbHcNCVQLsJuq3EPy1+hxfGn/E4dmH+hsaA3i
WrPCPSiBc5pYoimr62TH/QyxgZRatQ38VbLUkjZ3k4GHABkmXGcoL0y2RRu4Dd+GbGxrXIV+0RT5
i7xPYDrIwPlRLUEVZ96xInQocKJFjR850W+/Ro8cUw6uYuSAu341xBGE6YrijHZ16/GGE8ZxTz87
Vh33FWwBUDsxJEBCUGzkKrFldCt+NhlJmVPsEg2FyBfu3ckJ+1NmHS1bkmWbcA2FXkDMB59WX11n
sZmuBDo88xDrkbhxUQbiN+ErvwOhLH8CsZ6Dy/6vGxvwMV67kHCc9afXQ598EqcVwqr2arhuWQcj
Fc1bKqfARuzZAn0+TLCGrni6ao/pQuPNPSEL9qk6bgZI+CI8nCYZ/LBXHFfBHehADHGncQTVHt1v
9FNKRSqB7dOqCFJa+bdvlbYTkL6Bnidknr+ikpQ7X1zX0sJnnMun3wxpErQjhvW8psOQKlPvDeBq
f8y1fLKgyEG+sr/iCr2oscmCYa+m/NPCFpq7Oa6XY7KFPK4CqJYb4O/W8jn8eBP/Hv0nZSuv451P
iy2oDCvjLy11uonBtSqtDxx1j1Sg+HeT15fUiGfdL+4vSB9CPQgkJZOolQUtVNXncWqLXh/m60Cp
we1XOUL81oAE76Xyxw4Ywe8hw+PwfvJcDzH70ldq/JYKWuTSx6szd2+ARgKiJRgLuHgn12oPOIGE
91Rq15U3mGyZJjQU468S2orPTcF25LG5meM86kqOUiVosEDy4fbe0DolgPCoktqKoIhr1efwPkD+
QlcYTaJCrsYkKqKl/MhUqX18GkssAHEgawFCCrfQrVW+50Iuq6vU5iNdlkgRGDiSRboSngr0a1pc
/yTq+b6QtwK3UjISFojN/kf2ACREgQP8V9cByvS3Y4gSqcgliYF4SFk8B2LzInY8SCy4ioDJQ6Je
3S2x5E91F/4xiUwA1NyAIUX/4a1JN1Jh04+Vw1uldzoa9skLtDPBFxPQ0WF5NEI1iyGgKtZVdBe/
8QZHkFVeQXn58VefeIt/BgKOHCTLIKsJJ3U7kAT5/i4SC+WgMRtGPrPsjwahqcc2JjvrHxtwfugA
RwYSaKVbG4wSSj3aC1BB8lCWBMHCqQREuwboUvSE07DEQzM7JXBooRsErQy4aW/Ncaww8L5TKQcx
DojUg5VT/agG+/Gcpjf5P5OCPDa6zAXQG06TqkrviQyem8qhcHritdu2Ig1Ekvq/XXViQZmMh4K6
lj32lMsAzYuA5eMduk2AUUtWPvPUNSHIyEDszADN6bR718uIE+llfWLrl8dDnT6K/2+oIzB4hCsD
Nna7IG1XFWVR9crB8eIYiS7Tq7YtarPumq90iaNy2ee05LUFzzL3HZDGRz8MSK7QNzS53ItWUIcw
EpQD16LnTVGqM8MkseVA2XUh/PvtGr8KRX5neG1q3IFX7+MCwKSSCWAK5XUUh0CnBcqnnqYE2pA0
x5/+U7Lu9DETArIvUEGhtkHdXWMMdKARObnWj2sQ+JySJ55Gvc35XFNtgZdudj1A+QW8xUj+Ni3D
oOqRSFHCKQd/AN1W7F/kQskhU8EvNcJOO2r+WQ64L7wGgEoDROx2ObwhyqI+1iCIQxQSrUduFs7s
jZIc0WS84nSQUf3Au0dkl64zopLGgIAueqxx1xFM/PH2+31x3X2cq9FMz2OeZF7mYjSR3BO0XWhv
ffrNtJZUWU6yleNDAEZLQQajpaaz1SfDAbmQos91DQZFseVpM3SmX6qEy31wKW41Yc0qjZ7JW4Bm
hACNt9AuDGkFeilBeuO8TTx2zYbHsjZLZmzFSHIqq4Q9+KC6EwG2aWUAbNy1lKGitVS+mgQ0dys/
/v+rjcigjN0NnYJboeFI4Bu5sNT8N4kK/s8CMNmoPyJdMXWYZRhmOOMuWqW6UzXwIBm+qAKKwrW5
8Nlmtyuq41Ax5nHFTZtL0IPp+l6Cz1bg3EB1AT0UOjoqkE4UCLySBWYzIpgyxWZ6cnau8fOlkq8v
kcgkx8GqDMp+jVpTPVENPDsh+0j0gC6Rwozu6W5voU0XmsAo+QjTlsQm5ytF8AL1ILgfbP+RjKVV
9yNPPjSQTIpqbDxelF9k5SN7E1cG+ZNcAPYWq69+suC6Esw8Wslle1A8eO0sJ2xOIRMkRrq29YOW
ap3pJGuAsIncg1cxJGXR0YgzhF7ABtxCCJE6kKiNn8tcj7j3nkNGxAWUl2T5U9S8qM0z0GDSEK5C
dLY8nsusWxjXTQBoFVQAU+BuV7epm0uxeoDAVPfuAO7oQdl7La6acDuIh+60YG/ubFzbm95KSihr
Xg57TVXRIY1fJe2VHVujjxLy0to5U3OIW2hk8A05PKPZ2pEW85nj95l+v+sxTO8iT6nclo/UQ+cc
WY86ybPC98RHno9Dd6XFJuCHPSOCoQIolGLqgb5VYT9Yv3gqvFXmOYRrl6o1s0MC2gINIaIAZYKJ
m6xYjy38EFuqxfc/CDnkNtOvLKMyiHLcVb4E0Z8+cn4vEMRYUNMSEO8hTXZ7ReVlljCpm6mHWCJC
aUgnaTj0B7d7z2mFDpQhN8t0/fjTT9+YU5tTZkDUCDMwqqdYdpM1UuqZHu1WjDESOJ1U8gpMEylI
qKPR8NATV48Xnt3T9/6d/UkE1IOIwitH+wCUVqW8bTK0PsUNFVpdBoNVD3Gd8gh8epxsRV4v03zB
B85FwFdrLky2ft25QSW1sJ+DCENg3lSBKuyaBSGt5HkL53p2PyHyRfYHWHiQbt9+XwA4wbXkFDjW
6GD04gCNcHqEiDRQtox84gGMR7X/8fedv0qubE7c3v8j7bt2HEeaZp+IAIuetzSipJaodmp3Q0yP
oSt6z6f/g70Hu1I1ocI3B4OZXcwAnSyXlZUZGUHlUq7lAHtKll3FG/TM1jG5gKQjR2Rp7Wt5JsGf
2zbXriegi9HWIi2U6Ww3laEmlSwYg+HHqui0+ZuIhpoifb5tZHXdVOgFI3aGZAObrpnqjihFjbp8
kmR2LG0D9JnogdsqjS3wyDZYBtF/NinOpYjeMNhkwWia0AMQ08ARlE4NJRpo0diSjQNphRZqEajc
QSIOyDAUelBSmx3B+oTk+FY73BeHwXkPrPOPwMp2h/Ng/aJ2jlBOxKGCLMbm/Ov2rKzuMLzloPKI
ifn2Xo4ETWryAY5cjXLfCLCDp/QO8G28sjfpNH6kdQXKrbfbRtdueoCXFsQ0njBogr7e1iIpOpAS
wKjRyFYOwHp/yLwOHNJdgZiEnG9bW91dF9aYZ3HV1mlSqdjQGlxiKX0q0q8Jr7XbRlbfkED/gIoH
cCPsY+aoTmaW5pIQwfULLxlahaj22Te7bngOwzfabmlrdSBlFmPcRsck9zOyHVXdysTCzfVPKDZO
oFaou7m1JhBcy+VrG7ZeHXul4ZXD9va3rh5xLLaBHj8QmyK/fD3/IZnbChqMhk9CN1LdovCyx65G
QyLCBtHNyCMQBbdNrq34pUXmYtQzJUySaDnhMZ6t4Sy8hznK+EFrxfrPOh3eBtzO/38mmU3WBUWX
0AkmpzR1ZwUhbvs80lNRyE8hHVxFUDktbLwxMvssw/Dmph8Xg/tgnzUQ2Ah+VeGjHmtOHvecRVw7
uChA4OUAELr5TSEdPcFyUyOZ4Wca8gD1HTG2gwBpyw2S38R46wTOCq6mudAavRCVoPwBMNv1phnq
IQ8DyBn40lG0jf2IBwS4Ze7lDcSXrA/FBShpv2ghL3lwG7V667mxZx2vQDennKVddgsT+aE3EY2/
IINDZxgL9iFhP6EnGLq02MiuHn5KZQMBOcMqBh4zzMqlcWWJWVMqlNSMK1iiwUcr1qCxqDC7HYAu
SBTxmDtWh6WgGQvqj7gH2RlGy29YJX2k+xC9RjCRbBQptBqtsNEHx3NXS5T0bQrhp5BBWkRY2abD
tOznsKpi3Q+njzjZUcma9Z1W/JxBuvGejm4alSjsdoLVfk7kgGS5HUq21O67HVQRJs2TUl4Xy5pX
MiAqAk2vpXwP5u3rDValZp0LGfKo2ZBBbB2tro+K4UbaRylkO724l8PiRZZfb3uJ1QW+MMpEcyk0
jTU0d+p+n/bQ1vrdCSq4JEC8F1tzy2PfW47It0nH3QChd1x+SKJej1AUZC2POxgTYyCIKQU6TaBV
79we0uo2urDCOr45BhneXCI3RfZTVioWVKh7O9AHsJtME8ctrD1BwHoPdQZwtYnKN2rGQU7MFrcY
MkJvreh8zsB2By4U0g7GY/hCOS1Aq0PD1C0Ni8D4sbH3TKqE5kmDDHfybrRw4spn07xKAk+keG2h
NAQn6IBFUUP8FivqMZX7bNJ9ULnGs2+0v24v0dquQ8ALVWiEhqgiMruu1vugraC66hukt9TqfVSo
ZeYvFWSnBvXHbVsr1xLQpgskEkE9sgPLRXKRxqrkIUnACoYFUtxZqqEK8kRnlCMeGmRyeZ75i26a
3eIX1tjiPUoDVAooEqNQrtvJ0JMuiK0k77WwgxBHJG/QPl2r8GwRvUugSF3WxKWAII20diFeAxTS
69iAfK3ZGdGLDqRdYJ6C4SEq3D6wBRUiXcj3xndpBRqOXV7gkDZ7ogm7OHeNHgf3UYvsBBDFXEDD
ANhV0QoKldPsUUf3ssRroV25gi9nli0bTKIUxLREprqRoseh9QwNAJ9i3hXNHfCtw64lvOrL2r5c
1BbQqAC2QsJWtwaT1mBGxFpmEEhNcvFoCOXu9nZZO2LYkjJeYiiliWyBx4Tu14SGLd0HIgCcb1SC
PJ4cSuC1QnKlDMH5eNse27ezhMzo1wG4Ab2D6Glgy2e6GKVZ1wa6f3xTLWfeoGbmvSzJ7reP42fi
fIJs0XrDn6FlpTt7SXEr+OVp1O7Ptz+FLWB+fQrqxagBIaOPMhDjn6NoiEBghU9RRlfuoP7mZNpd
GkGYbifOaOxI7cFvm8bq92IEGuIIIfymViwZCJWKc0GveQj4ODwlkLEF/IOpY6aKPEfDhCdSCPyL
Nr4rwSNVQcQz3NcJV2Zybc1NuAcVldOFroN5D6SmPhXYWkgzIBmP3CG4ICNv1iEXpVjJCEk6HMw2
BR2yhUtynPGXEjqqn9XhmbMAiyHWe1x+CLMAkN+VQ2JUhi9UW62Nt0Llahj49AgoUmx6yHfkyZ9A
tmu8r36js2vikUOsZZdwl/03FczlWZFxpPKEqYjoRwHWI8jD9jGII9WNDhH04WFW/W7+XdIUrFC7
MeaA/NdekSbCawCOkT7EKWRWwuhoLxR9a/hSDCK0Wtp02fykFBEwg0+JfJKCoxRCFfJnm/1R5Wd0
0k8/Z3REqKg2Ju9iPEHe2iJyY9WSipIkOr6kX+37wiPgclZqZcssvcZfyApwALG3SgeCpj6sGsMP
zDe8Y8MMbG115hh5fVQnaHQoqWUmdxnUrO9lM7fLYDvNTt0ODuHN2YpPNEETi54MuCyCwsH1/daH
JIvLgeDhPc+gxNjT4pUz1pVYGRbwk6WFpAO5v2sLUShDfaVRDb81vE53zK3QPhD1CJqotHooNSjR
NHdxzclzrhyFK6PMRhy6uKmCXDF8M39Wzc+l0NXKG87Ilrlhzpu5JMNkdDCh7q0sc3sRG2CX9KVR
CPAyYlI5Woa2DiVTKqATinMOn2z30QisLrrqUfMdky06SuujmHTGg6YLmkVK8y+yq/DAYKTAguoK
YaV3GqnKM9JiNUGGQioP2gzqHUUKP3u8PfSVqAh5QPQWAVcqAm7ITG/TVolSpZjeFEkhEY8dKb3r
mi1KFiFC2Ijn2dZW89Ic846cSDEFTS0j4xUfW+lHGR/VmKfvyRsSE+iZQlp284QhJR2y/4UFrlRS
y6Avd/UD2Lhuz9/a+V+KDmiAQfXQYPm9DamlaacUpp/14Hckz3KHAqHw1kGV77YhtuNtuZQX6cJ/
LTEuURlKtUjz3ESUVb5S9TGeqJXXitcEG31o7gr0L1Y/mg7vV9BNcG7hrxufPSDQZwTnE4gHUKdl
3qQExLBmF1emL3nK7KXpPdUf86CzZemUEhOVvZ3aPbbmvpSfhdABp5AMrsuOEyKtzfXi4BbNeBDE
yszCKpMix43amH4/oDbehfasokxeh3ZjcFJYy65nhwvQLXLWeCpoYOa99gd5IcVtMgumH0g5tAwP
U4buwmRH4gdjeLm9rmsn4j9T3xQ58qRNRrMP0UsLmfYgthRQoQIYcNvISkQHvyYhooGINvoX2R6e
IoiTSUiweWL6BGauHMjl7o00eAXFx3DYUSAR4t2Qfehofw4q1wyge+uBN7MVtjoHMvJ9FZHXWZrT
8B9cJGx2hw46bXsNJ4aW4ntBqjeAXECfpA8bKje8TMNKMgVk8NDXRYYXPChEYvwbwH5xqwwEK0lU
u5Wssl4COhXvEiMu7YkCBarwWmG/LylsgvMVz2Y0pkJd+3r3DCly/WObBH6LcBgknR0UjQcOPGh9
YBdGmOu+aaVJhH5w4Df0T5I8mps8tyZv1nb1jK570clnXjLgu18FkS5okhe2MLAdslMJ9p9JBEsz
QkL5MZGC9yLW/DpUvD76RcHGyEu0rs3ismrQJgecECj461nslTKCDF5i+iLdt9O8r3ZilXCCi9VZ
vDTCONVG1mejRleZr6idS+RDQUHfaFpSK3l58jCar1rwaxJKzplfSRZhKnFfgFkZdB94xl6PLcd9
3KQzzsCQ+4WUgECschYS9XrXLTAhfTNEvVeDIwHSNhxPsDqtF6aZaTWzAuQNoCPya5Qxx/T8MIIw
cjuCag5EjV7uGL9M9OUY/UYvXEHlWf8eQi4DR+4cwACMm/VDuhIjtI+W+SZ5Z+XD7wSIpqMsoZUE
t9mMDK8th6ACnhXO9fmVErt26UjNEUBCF2pt3NTModTUsq3jHJdHC2zPc2QTNA7+1G0N5CqCPaIi
2aN4H1ofM2S+RuTtvfrRme5MB1gre9raqbG5vRBrp+nye5gtkFSZ3IfL92hndVBc3GaS5qKhHU+V
d4WnAbcCVsDogYMGKRIAGYhzrzdcGAN+phktDpMxuGBag7tXvUp8GwKQdtaRbdSbQIGzgmxDjV7G
cULHy1EfweeTqY09xY7Y/RJBpk+RMAt/Fo2nxxwozbLvvq0PjiIg6mAqAGPB9RcaRE5DLZpNP9e0
+0iIQgs8tI+35/z7tY5ZgIIkdFLRT4PszrWNgtC2GSZcBiYVrQZUD8n42BS9Ba2tWOJsuLUrF0SZ
SzIYPTxgcmRCJlETCyMMVRy0BiQfZIcXYQhArWEUViPlVtKhZ1k4oX0nFkZLABmMoXlFOT9EY+o2
ho7u4udw4hFCrFy+kEeX0bADqu0Fxno9AwqtI0WPA1yHgLmpdwGyiUTaxQ2PHJdnh7l2O6lu5kpE
ACV0yrGJ8y0aLvcKnm4JJ1PAM7Qcs4uXW1xHKklqGEJzsmqiJ86LwFLPuSZW9+bFrDHhYEyKrDQb
3LVan/4AhR8wPm1zvr03V6+ii6VRmUyXgidLOpcYyRzYEEAwFS/Evjn/REtR2N1P+ua2vS8ZgW8H
ztBxn2NHAFHO7E9VT0RKpizwU0t4WkQTI8g1LuCM5x16Cy2wg3sgJrEO+t7v/adft62vnUS0k+M0
LhwC4Ki7XjaqjMqC0wt8XY2sHLFfF1ty/io2wCr3nH75tRvv0hbjadtmIkIPCSa/HTxd+aiyh0rl
mFhz5gj3UI5ZHBjoEK6HA+ZKGqD8E/jRCPCdY4J0phvvAnlH5D3Y1G/P3bLb2IUDtxMs4UUoglT4
2phW5SQq5wawskw8IDixdao7QiT81pD9rw1ILgw/64HzIuIYNZjd2cZtXGpTGfgdqHRIhVyweVeL
ePmZYLib0Vs7gU0pkiCm9ReDhQA9kuIL3QdLZBjgSBRpXQcAECn7tlyaXufJDojT7FXe+3J1o1zY
Yi7JTsnLLBExsWH+p0yfDeVXJXA8yeopR1H73/Es/uzCX2VBEwpKgvGAHcTK9tIOsoGyNU4fSXpM
ZrcI/1emHOQN8Oy7sMi4YlludbOQYFELxlPfHhXkzUUjRAnpGBaPJXLK4l2qkcM4ZJtaira3128l
kbyYN3DZqF8YG2a3FplWzlMG8wbKbxbR0L36WZIfMjQhyyeSbc1WtkTZouk+nWQn/4sb/8L613Jc
TPc8L9CXsoVEqQDpA4CM1FHf6oOTHfFO5tz4a7eEunCD4qmNhmH2wZLUSp6SEM8+1PMS3eHxcKye
QDDygnvG1DREFtc7Z4IjUDsVbgzcaeD5aRtnjFUd/FuBB6rm8Q3sbWAF8TjLt3a/YgOZKlo8MCVs
wNAMlWmUGcHuiVu7yDxkeVNhO84OLWGvemuNTRnZcfgBuh0QqRd2Vb12hCt+vjq3F5/BbGIRhfVU
G/AZaQdJTzSBa08zes7daaN6o1MVdgDADcRvKsyKwNlDa85dB6k+khVgf0Ikdz3xjRGHYxHDuYO/
rU3fIVkBjDGY2mqrIXaBjnTOlC/3EevfdSAQoYmCWBg5v2t7SaTnySBioYFXsUctO/fKrjJtBe21
RX5oIVaysAfXYuqWqMWIyi7v/uI6wxsfIaKCUBx5sOsvyMspEYUZzl5TRRsECmbpoTUlqBxJOhgl
52ZZ87qXxpi705D6blDJYmw+Lx1c9bENefjhleQpiOkuRiRdj8ig8xRmAlw7wo2grp1U+qBy59fk
NQYbLBnCbRaVotUN86bMnXykvHO0tqjYPJhPSDRAYo9xg0EHvtYo0wMfVKY2VWygjhz0QACqhYRb
dtf2m45+GuUROhdbKd7owsvtXbXmPS7ss/d3gjwE0akW+ELt0gaPzZE+VhDI2JRq/yTi8Q+Rv9sW
vxJ57D5eOsMhMgQcE56d13M+iUki9JKJczNoXpb6qvRzrl/r4E4sqBcoA1yX7qTUJu0n1OncNk2P
msnNXC9W2K9AjIvQAc3xyAAwF64EbZASdO4C3CY6QaanqNsZ1WxNRo/UXGkXIFfQG2pVcuIXBXni
zMFyUhjryO+gKRbpsoUcj3mezOYwjRCgFfwGlEhJ6jR/FM1WW/WEZnwdMksIAkRuznNlrVGIgKIZ
UfHyFFmCNskYqgYXieAnh/jHjM7BAm23ZItVr2zTTz1jB/13kEMMmxyML7zH0lqIA44mMINBgQ+N
3ix+LeqGpk4lRVjOmgYBlijeZMpj76YnE117biDd/8UkQ/gT1y5yO2BHYRz0GOgZTamESdZFu60E
F2Cibjr2qGgZgaeXf0QTgnLcI72yszDO/8wyawuWNQWkqZjmgj6N5F7qUqi7GMCgQmRK2wijjWC5
ceoo5h2stU2F3nkFgAhiogd5uSwvghoSxZE8lx0CDSlGIsdCc1YGNh0DkHWrvesUMFxm9u05XgkD
DBEN1QsQDKAA9r0W43yPRg2Ti0SVCbKCCMpSIYRluUopK7etgUAR9IIiGP7A2Xo9uLboBi0RcNP3
hbEzkBoxwJCeGVtDi20iv+oDtzaydlwWtSOCxlLkJdlSa5mMTTUpEu4GAbUXVLOmwUVX1KjtYiND
79qDBOq+SaAuKUKrg8bPgiBUkDZCKO8kELYMn6TwLPPCjrU7C130gOHAb+FxyXZFRqEaS1BHE/ye
Ru/Y1WqO34dEhrfEQ5PkVjN1oIH0pGxwKxBZ3V7x5dCwnuvSOrMOKgnDrukiwdeDGURvkJwaVF8D
c2qvFtbAA72urroKHAWKNIDfsNCCmNbSYACLjw7QTRIl2NZZtwXFJ2IbtEXQMrJQCuC9xVaCSvTN
ga0A5YwlS8e89/K2EzqspwCQyQRYnATF+EXlpAhOeQDmF6jFGeDLbyInb4o7qTrloBodOffy6sBB
6YRYDl0nOlsrktOBdkKMC2LUPKNqNxCWd3TUqXGaa/mXhDrV7WVdibag+AJOI2kBOYFO5/p4Ndos
0BFpJr9MIX1qlqgaxQLJnV4vFI6p1YsAZLAAkCIKQFaECWTbUQzCNGxgCwkSG3t5K0TiuOsBdHMM
WhxDE0QBKS3U/VBEkx0RjXf7r87ucgHj4YIjzuZghSmiUxeJgh9g55qgDWoj1MnuOhADJ+17RF9v
T+7ambm87ZnJTaES1skEi5nVljaX4GHtgBOjnzy29rVhgVcELgEBOCZ3+feLC2Co+74VVFPway14
z6tiU1IlcerZoh/oWFHakFOyXbO3kIki5YS6Jgo31/aKlEhdlmIaO91OwGMknBqPdJItVs9jtr09
h2uH8tIWEzWmcSwGxbJkwwiusQ5tBjzPtnaXXVpgPFuVt3relpPgv0St5Gp2EwuuAITs7XGs3SoA
S8BxI8GJTB2z+bVaa0lmIgrSwNY9GttwfDaCXQmeakIq+HI3erhtcHVYoCRADywqG6g5XC+SqhRJ
s4AW/Hw2nUQwQfLT+1QWPZHHgrzmQ1BQR78J0hyyyDaoVx0ppRxSXH6pvgzaIdffIl4n5Orld2mD
OUoVxW6skbj1A+oNgdu8zMYWEliYwtzSnVj+bf42eCU5zrhYos3RaGkw97BpSn9o98cwT2X/fnuR
Vn3ixbhYj6TJAhIpGra3jOhfpHdEny3ZF4Mt8sX17/B1rjvORlw7UGiZBVp6EVaCDPj1vjCroY07
QwxPOh1EB/rukzXnkJTmDGxt8pCklVUoNqJ1leWczOJACuuyBDjHqazIRoXRAkGKW7rvZ8imbcQt
z+Lafr80uPz7hROsmqAMQCtp+lVuehlxe/Ozr4ndEpNzsMja0MD3AjA0su7ABDEzaJRRaxixhlKt
2TkpWsvi+Ue1R6tHPqBzADxw9TEyNzOedxNBBj44aMl7Nj9yJnjtcrn8Csbpq0VkzkKkA4KV/e5A
07Bv32rzjJcAgP6j1WeuuBE0EJeCXBpMXgd8idAd5pSHeF2bdsgqg99q0Vz6hounoqppgzQGPliE
rDIFDDQ5VrMJkn0e3/Za6hgpm39NsdeOFs5GRo0ZEJcpdA1oEQCXsM+1ZIs21tMA6nNJekxz0RoN
clSVx7rjYGzWTo62VMew9hpQ8My6N0nZqOB/hn3xOAlQxx053mBlSXEwF5TZgjHDBXu9hXtNL3SI
QoWnxkxsKQ7hEHDnpR9RhddVw43HVpbOxIsKQHpInSHGZsyBRLQJO5lGp+yPskez9QkkGfvMTY/j
IzpIgqdwZziQoJA2t3fut5sQHO2YxkVgXQRVFkvCFk40kaHaGp0o6qays6AOIOqmgAIwPpT6pho4
0QrH3pcLvnQMEKod2gL2SJwfa/MjkqB/Np3M5sWQoBqZ7+uEk4H4to4YoY7kHsYHykjkvK7XsSNt
WAyBEp4gZuJWubKtB4+mD5WpnAPBuT2b3xZxsQXcEFBRCxsY25IF4Yb/ZwsoLEBlvAq0Y60ueFzM
CM/Q4hUvptEYsy5MUiM8dcF9NciQHShQfZOsikdIsGoILx9syAWHzKqGGUgW1Qjew9PYy06CxihD
uU9mc1dIn7en7rtDWeYORwBif6hn4Ol3PSSaiGGUD1F0AkFTPSQuSSYH+QYwHxf7UY7vKAW2DVwE
6F/CHhGLD+5Y1/bm5Rcwk7qwABTdmEYn4C/GIN0J/b7R4p2hZE7apHZPM4eEv28Pe21+IUSkE7z2
UL1gC0e6XDZUNrPoJOKdB1YJZQB5VLDj1jbX7ehEBY4cKCMWwdM36DRXxzI6KXQrhr8X4hWQV0Qm
5yJcO2x4Kf9rhvFiSYX+YK2FmT6cwAncWWoKZjSQDzcVeFh4m/Or1nGRB4GOEjJsaMgCLYeCrlyW
eoSC0bAY22A+qydojkHgxthDB4A+0UO/nd+EyoNb2WkOucugQH6EapfijegJV60g9IxmDwYvo3Rf
og2YaZIHXsWaeZj983FQv4EiBkCZQLddb+iwGEWdxr14Diqttoe+QkKbpECgl5Fg4ZIGueTciSj1
ooHo9qZi4U1fprHKINFapEkB4bg2bc5Vmg9kEM9RYkkPs/E4ArvxY/rU93XqmWQTQwTmz+gNpS1H
duvHzxGv4WU5K+zKIKsO1lkUy6BEsuzHCwelSFWdprEunqlKB2dGnyow/kRHj03Pk29maxlfo5UR
/S2E0EuzOOM5RLXqorEpxDNoSj4q6+Otcz+aN2gNlN7tef3O+gwTl5YYD9F0BjKwYiaeF24ySHiD
HmX5v84dnXCreaal2KJdWbKziXtrn1v3KuSkQIo9OX9uf8nqCl9+CTO/MdVzrVXxJW8L52BmHYm1
8+6tGdy1h30CNhZePo5xjt8mmTnZZRtWbS7/Y7B1dMvpe8up7GV8vRvatj0AjckZ5Nomuhwkc4KS
JpTksMPC3h03n5+m7+1DB4oWT1ve4JbnN7tbLw0tg7/YrfGgd91YLYb6jTPfleDitzOnPzq81woT
tX7N4oKVQSIK6lhoYLg2pCZZafSIOs9oFY3tj6h269f5ceEsCiwbbA2d8yv5fXsW19wQalzAVQLs
DkQZs3A0CQAwaUbxvFEFmzxC8nP/IPF4znhGmJXSpB6nkMII3ZnWeDBxKmwxt0xOfPVd5mM54xeD
YRaK6kIzIuMvnitlU7zSd/AGvyTmQ3SqoGTm0rsCupAx1GxRcHEjwDT/ZqNoqBWiSAwwCYou1+s3
FGYtZ9NAzqAobAMozliVYqFRwXjzz3bKE/xY2y3GUmaBU0P1g8VXaVVlGAhdp7NQkKVhm2Ti5vbm
+K7bggm9NMEMCKwhmToL8nSen4LUekl/fGxA/Lur73prfmwBMTSPCrDglu9utw9iaP3i2F9uIvbk
Xdpn/FiRCuheTzBE46zWbmY5H8+xW3iGE3vpsNdgGc5lK8C3BK76639Mv3wdx0vrzNkQCXBVYEae
ziUdfUMrtp2AcvPtIS4juDVC5mg0JY7lUOvTWQohHti6orgzSnDeBdXzXxhC5RGvYeg+gW/nem+q
QNsqMxTAzyQ6J7Jltn+KeaMou9tWWKz+15yB0geqZzp06/D2vjYT03jMCiOYzi+yhXuAvE32W/3m
vJ3AqTNawGuE1uPwHtuuW1rgBJvuns7Nvc1z2WtXw+VXMCtXpXqW1IkwnfXyIVKPgnY38Oig1hbu
0gSzcDQmWZXlWDhFhLaUPoG8b7JqpG0kmZOfWznnSF1BhXIBjuL1yKTVZfRc9lXfzBChVCsnb+PQ
jRvz/fbCrYVJgBKDFGkpqEHMlhmP3HZGIkbSfKYCtTJUQbrSJ51F1NZFxvBZBVN021qmobUuDWu7
MmunMAxHM0uH8yUrMwv6HNyBSxOWCWrI6y0Eno8wTYkxnzNfewkrm2y6vV7fFZtk3gVW5INxBhjr
Q1pbINO+bfvrCc4cR1T0kGJBhR74ZhY+pVNKNYgEiuc+/DFKTwV9RQ8aDgvIfH5kcevNw33UpPso
VZ7auN8lQuBV0MDV3zrVatAqbsTbKnCy9kcVFeg+/KOioVvkMMh8xefsRyJ6RtxMDAA02azMPGtU
SpVxPivH4xtBVAvpMmv8CW7X0qIIGIrayX3ghCz7KXQeXm5PEZsGX044IoV/rbM5milEP22TT/N5
bPbd4wACOP1VFDaj/BA3oMyEah7H4MolgDok6mUomOEppzMuJS+MHnoHgJgFI6DKiT2GJvpgAndK
fRE9LUp0BCHTXnzOJFeSuZC+FVeyiPKBvBodeyCxZKwnmhh3USvM527fuG/jxoEoBhVcO8HsOj2E
oNzbw11d3UuDjO+ap3weDTUUz2OlWqUMUsUFboVe6NQZP7sU+j3UrnMk+/qfyCGVpS+QkyA7Gh4Z
mjcoYNxzzc5SRtMOI44nWkyzGw/8O6h4oxvpeyuSVuRCK2QtPo1YH5Bo1340KScDuGpi4e9A7Rm5
MrYWUbdBYtY9DmBmCaY1b83z+ELPnClefNm3cVwYYdY0pVHXahKMQOEBfRPQTt5nXmF7mu1sgCI8
5Dv1sBk08IU52FCtBxdQPUV78S4/xhteIoCtl30dKHDAIYssS7g12bqSTMpeCvVSPIe68jPpYldq
dvWQugL9owTP2rBJhN8dcIVQHctVnrNdedtAWBm0uwgNgA1ieVP0Ih8TGf0+5wGa7CN06C2xE21R
Q3F/36GMi/e5FeVkU0ToritfKC//uhazo48EPPTI0oOEgyXC6+icGXmEtQiSp057K8sHzetejNCO
IBX5rDzJaGhTGtGeGq+JUP5y2u4kA3xwe0ss0Q+7I5D8Ql0UDTVQaVh80MUTDz6v1GKqiWdJs2Tx
vnqpTSfeAT+i1E49/W+w2a8FxxFCXxy0TSSDRS2hgXRWBhqSMzHAZ4ZzJIPgrOE8RpY9/H1E/xlh
4r2pqqQxAbPI2Wy8UXtJFmiblfVvt+dt9Ta4GAt7YaZ91QAvKGD/TLqtm+9t/5Ild1H0YKhHOqIr
EuBuToy55pHRqYOahIw4FhJf12tVjDoR6ByRsyy5qFmGnB/P8n/9szz//Xx2SG1a9WMnFtIZOXpI
BDSiEkOIREdxJRQ1AFHicM4nK0/y+QcZ6uxJAPZCscAlk1dOgvfaaClmj5tJCePY3AxTSd1EDUZq
DSYewS5gUeYBomQNbrCEQOM1aDs8K2aCgBrdHVUuW2XQzpGbDUL6a8xo9xGhd2mwxnrGjYC8Dtg9
wmkYIdWdCUrr5OGUgluoGUjuEbUfWrtEqA9OXgHPURuNMepJ7BGcuJlMlZeC5IaCaqcoo4lFjdvC
K6c52iTarFJQnFfCWz3U47j5m31yMalMENv0RWZmHRbNaRskAfRt5mXIDc32hCYy77axtWcrUn3/
7pCvR8rFaRYHeaoEyIef6wNxNo3dO3Q3b+Kt8Xsj2e1pfpSs1p8OxkZ0orvuObF4Oq9f9c1vp+/i
C5hMTicqk6ZWyx4V7w1gVESrb06qfKioW873oeiO5dbIDYfWG7F6A/Tc6bXcUYIH6F6nbe/mxr0J
gqbb87J27V1Oy/LQuJiWqFClqtDgEmjjwvOI0BoJXlEV2t42s3aFX5pZzu+Fmalp53IqYSYEVEs+
6BHq+56MfE/WcI7qariuSigKgVgPxCImM83mrPU5JVho1VJ7O0Zu9S5+6Xedl8GjggTsIB6UbWRJ
W7pPHobP0obEPfK+3FTksnu/L/d/38HMbFpGeSEGoH3OwOB335bOeGcc8tly0Z39ent2WUjDP+4J
kT92OGJ/wEOup1eM6NhNRU7O4uRqXki3gLgWkAt4CN/2wc/mVM529sRZ0tUYRb0wyqxpMEP1ftIK
co52CMsgGoS2AMWqwe3qGKf+XJcb6CbfHujqBSYbkPcCUhq/mSBNCqNANdqSIPck7Yvc6RpX4jWX
rJ6ICxvLVr7YqmFYNllJYEOQbfFBy10RItV411rTxIlrVy8tyHrhusKDDRWwa0tYs1wFxp2cDTRQ
0E9VQysFJ6xY7r1vm/BLiGVJ2qFef22iLeZBHvFePBdQwKUWijtJeCg1S7xXx12scs4ezxozdVMU
dlQuYK0OvFG3pFNgUTSYtfZT+RevDoDwQBP9z7iWRbxYJBG8faHUwxJ011vEwNF9lbh9/5nw0IVr
u2EhWUc8vPBcsCALqZ7CqEXcdI7/pCH0zUA3QZL3AtJ2RPub+/DSFjOoAvmpIe9q6TyfREQTZmwJ
5Kc86LZZ2MWp3pcxZxbXNuClwWU9L2ZR69BxOJkwmCrQJM23svpGf98+sWtb4sIEC8IzZtIXcgAT
na1AKfPw0d/lLwZxIk4CZNUbXRpigolyGPtJDWFIreadEBp2NL8E0mDVP2asWRX6o/LUPVVojRpj
jbPvVyPeS+PMU8EYi7CnRS6dI3M/Bw4WDwB7glz0Q27HvA477lCZGy4wx6bpJQy1qTcUbZx0F5b3
QrMvD3HxOItQ72k3cbdteERIq9cMahlg8QENEliRl/10sV+URqkyiTbSOYvseUnvQE/BCYGPKU/j
M92oEDBrAe0qHYpE/GYeeA/T5RpjvRmAOcDJoL0N6BzmgEhNIQQ4o8jEtXbdPuVgfHJGW3XlYk8S
T9QOjbIbFce8N2POy2kthw0+wf9MM0dFkKa6bfFiPas/N+lW3cw7HM/6AIFxh242AmR60I2Vlnaw
0x+UbRFZdC/dSaIl4ZfgAc9zmO0uQt7g9vFauxD/+6xvzLmJ2mQDCFjEM7L3gGiqDzz1qrXzq0NA
HYBTdFagOH+95KFQlWMw1OQ8ILXqlZGDBkdQp4bPyLpy2lRZPM9XFGMAlmkuaRgd3bnXtqZCbWmo
jIhFHfIZOH5r71HHeQB/BsfvrQ0KlwdqZKDBhtojc4DGqaZpOBByBv5jSPttYBbOKDXu0KdODWWQ
uL2npcoxuppNB1+RCjw3LvVvfJtloIv9VBp4fW/BehD5JuTu7tUXKKLcu+n/cfZdy60jy7JfhAh4
89qwdBIhiXIvCFl47/H1N6F9zx6yiSBiz6yXiVkxLLSrrq7Kynzc5bu12J7mpfrPhCIph5QwutjB
QH85oZ0gdNMYa9wpJrtqfwCKTSGlpfuG+HB7Gy56BpTFJBD9YHBXcOFyqOIgKD3uFI7vPfPDKJve
/5brTWYWdgUwZGCwrFlVevgW9buSW3nELK7nmXVqnIxYj5qXz9ZltLDZ4kfpv8TqpvLvJaSF1xoy
l14YwCshL/TH7QxE6+W0DmGNvxpD/jTa8aTzYwG2lXJ6FTKT81pSx0gUmdUhix0o4Zbmo5iYOTJm
eeFIG44xBv838wG3mN5ur8GCc5y7zGfOadDVczSnYz2BbTJXufGk4RU/ldBqTdaKn0sn9MIGdc+1
Y9rJfAYbTC1aPZNaIiPu5frUt85QHSL/MDBGUKl6kfdWXt5zq+j31S+gjm5WjXw7xag+5yMqXmBV
m/BSr0VzQHTGMbvG83ddCU4BSLDU/WCJWrop6xWSosWZBvcgGqEVEW8Raruhy68e2oEdT6PQvaNd
VWeiaGUxaTqf+egCjf2PDSqUVpW8UMoJMz3aox3tg02wqc13yILij92Q4QHZpY14L5O37SMwc8bt
vbRUcID5WUNn9pA415dbHDLL3JAMKHO/Ht4/IU+rM3pqN06s2yivowNgJD2pncB214SOFy60c8N0
oW9sgJYAiHw8tZNdy3dK+9Fnr4m88vJas0IFi2o+5X1XYRc1aZjqWtkea/SkThFybmzLWP9qMjWk
tDXgMsAqfDmZBTit/jOZILA1Dof7zKpt6ISSB4LZfFNJuymtR/d7rWi6tE3xQAI2CK3bM1vCpdlo
YKFpLKEox8nb2H/g5bXmwz9HR8VjeBP91wId3HPCEFXIaqEqS/pRVw+yPet+3T9hc0LM7Vk7aIdB
b8hXCkY+MNSQzODNYRPoT6ir/LwQZtvYkg5xXyJA8pf0awn8v6zvre+jlplJGsnPQnwfIG/ILyLr
l1iRldv5wTt6m1S3zbtTZMZWZadWYiJ/q/eEQRc9go7bW2DpJr6YKWoLpGqvAXwwTSeg/kQdfB/v
mZEfoGoY/ZvNdr4mlIOUlYqrSw2F4FlJuJ4nHUNWN4HREUBj3nwUKR8RJfa7zE5WIpy/YPDWfM87
8ux9EMObpJr8Z/v9Ca0PpATOMNikBGEHwaJDSvGrtQqzgyjcz/5lVlR8RKpXTw6+Ue9WsTqLlwUq
OHMf8qwgSsM8RbEWBC+YRsxF9ZTHTu6qRl/dicJjynFGaGWtSuJRVzYrqz0HAPQ8nNul3kmZLLVo
PoNd3gYB5Gv942lETy1nxUsvPTuhlv3P+GY3dzbfXdgLvR/DDogCLHYLBhKiz9p6K8NZ8pZoFoWu
GgqReHdRw+k8IeRLuWdhRvq6v38q7Q16WyJjes7RRk4c727ltbV4XM4tUgObfBR6uB4Wy+KYSQ0g
c3qfIJ24kYxuHxw06c5bw+4sTiYiOoDCwfUESibqxmVYUS7FAYDEQ2cg9fcexra/0WToNOuquTKj
Sxvk3Bb10kFPbKry8YhnW0sOr71q5LoyHQxT6lYs/bGy0FsR5L4oKeIUcIhWLreIGowgo+05IJ1Z
VW/tUtlrOIXcNt3Y5MEnE7FqS//NDmAQS2x3Jzw9i3fPmpHXcIVrq7p0IaEfBLRTrKoAFUTFzVE9
TRknYtSH6NV3FZ3b6o0dYAf94vCvbNq/Psjrgf9jjPL9oKX2er+al3M3WZ/v1ntr97a6tbB1Hx40
vSPJ7vj0Y76YH6X+UtnDKdGdxNQM/3H9vfmnLkN/DAaO9jq8/sCiQp2gflDjRGNQC2g6MduNaJiv
tETFmk+yWQPfvpX4NjC0acjvWcbHZeWNyi7O5Pw5lDN2I6E0Z0fsBDmvPEzwvxW9LUyicl/jH3RV
+9qKB1uM/yAJAUwHOkARt1AfzEwhOAkZb84rGOBcAat2r3usETkG7kZt4+afv4zh7KRNS1R9De4y
n7Sr2ULbKUhNZ7gHDXmGGLsa9Dky8PVkTtynwD2NjBWQQlpT+VozNG/YM/+pRqkQeEj2nzrl9C62
hR52boEJLdYU0RfD+Zk07/+GRM1nJAs5hoQ0ChggjNcd4pEWtV+zegtUIpnIqUjoDTiqu0JnGPLt
PK/4m6WTB9kNvM1RN7lezrTqND9JYb4AvX6iHCThR5xFpMJQF5lfj6l0ltHFrkTFkdTFFvqZsTg9
3f6IxT2F/MAsAQh88hUpSJMVXqLGDXfKfBvy3UT7eKktu/HJ0TZN/+1uu3WVN3gdrlhJD3ALFxhU
XTSUxgDZhzQGFQmrKQNi8ArowXYbkwPSLr05jZjvCgkmVzi2ZCXcW1pu6Cqg+w0NYDMxMbXcQ6wm
YjjP904ICNp5X6pfCCvpBbkjKIVkumaUu0wXNs+Oc3uS55FQRwcyP/NDA/g2Da0tlzu6HOB/oK/D
nrLe0rL30v9q+j3YkUFDrgiR0fFr9ZF5JLcMUkdI4jNJHZBoO0VfXH5QuMqQ1TW038IxxUN7ZhHC
01qGQ7ocVMqzjJyXsJF2h7EzJz2cAHld6Q5eAh1dWKFiDlHO6yIIYWWqdX97H7qxw5oC4b54DerG
huzgTnTS/pktzJXtspQZnDMJSNHNfZO4Ji4HGMqBGGodvK0KLV1ffdS4fZ6aaWwCWVIOrVGBpWn4
UWQyMnpSn/LP25tmYehwDjNVNxC2iCbpRsqwELm0mxoe4FHeVb5mKEZs2lC7Y18hYeEAhVCbnjkd
b5tdAERcmqXWdRIDJlNzmM0qVx59g8+Aqjtolto7VQeiqISgn1gz8Alp8CE9sMhzSIa475612Cir
lejk2kfgY0DQCPUnMIyCUudyDTq/r2O8ZXmEf5uQBLuVQuzCW+Ty96mDghS6AG6gCYNlQK2pbMQw
ACk0q0vTLqseRfSosvVBi4xy3OTToenW9tj1Qb20T002khBDl87jg95d/jIca+nJiw0vfYi9j+kj
lu+VXle+czJCDmzN/16Hu5e2qaNVKGMnlBLGniQ6alZdXRAmPw4vZe1UAEqbYr1WSpgD6Eu3BIvi
nETT0OYJxtPL1Wz5ZoylErl2IW7AZtywXaoQpU3Qxqj0svgYezz72NYh2C26aZL0PgsksNZWsSwT
sWSBLexSSRitoQRf2ZTGRUHGoB8+46kfP3I2nb5zxS9T8/aJuHZ0l19NPQumMYQuoQyEUCVCGr2W
HQHA7TjYSUOtR+qaqOXCjhBl8GWxc3EblzIVjnNcA5EstCydQulFLDdq9JS21u0BXV9HoBxVJbR+
AKqNe5fa9G2i9kI2djMGBiSvdaKPZb1hgthQimchMfok1fN8LQUy/yi19qIC9CpYiqH9JdNVQkVr
tbYVRYBE4iqygzT5GLpgTc5kIaZAUo1HTYVHQ/Hcj325w7JeTH0vDPiTXAPfn2zrioTioQ14oGQ9
q+vKiNTVZKitFaavVWK3qZuCJVKKvtawVQvFF3yKAJZiXCEans1UeOPXcSvHXcqfvEPxVOpgIjU3
4bbY1YapksnMIOX4dHtdF0rQMDlDvtE7hEuDTglAEH5sWQmlutEFpRpyw6kuGtzdoN/FhvQv4jdk
odEWjQokCyLKv9bWszgdjyZFCfsEIAIIApqAMRbf7Aevp9D1UDniBaR9lfEfH/qXyF4Z6NIOxqMN
KOBZUBrNupfLHI4y4zEIPk5BTlDHGknoeJtmp9w1SN7uGnP7U26Auz/h6bi5bXrBhcGB/dcyTZeC
5sg08flCOHFdrDOFzYIWsgd005wSwwtWPM/CCxVV1zNrVAjC8FOfMwzGyf4WRnknGBt/m+royfTu
QWmOJi0IIaJ6HQekXKunLR6lc9tUcrRRJzH1YtgujkNDWqjW+DsBnW86G5g605N2h/nV05d/kfK5
HDR15zeI4NtYgWEFquAfop7cS8Ne0tknBBjJKj/hwi2IvBJ05ZCyA9sOzRkMnjLwymoDECrDbuj0
TiPfvmQVmgFwdB98TPUaJGbJwZ8ZpEmC+YnTpqDrcO0CwT8SKAPxiGP3aDQHRd/+w3vZJniDrL3e
16xSOwmJ7qEpB1gd0j2b6XVrt/K/GhnIG2Q850DQTbt4pufbJo4E4G3454YRNwI3GZAlJhJ/KgWi
MpuUVd+57Bdieglv8ZHDeE5f67cP6IJrgA7FDDXFLQoJNMo1JEGcF2yYCadeHzbJZ7vxLcznWuw0
b37qNju3Qi9ikQ8JGI1gRTxAPv59MFqbey9f8w3K+GsJ/IV3K+57PFznZnN17rO79HZjg2smkf+G
ZKQOcOR8pg8P6tNX/6V+nXiicUTe8YfpHm23gSUURHzI1l57C37v4huoi3WoJynOJXxDjP4bTQ/D
o7AFHXz/GeQrC7jw7rocLhVvQVA+Utp5uPcTkb9t3yYvRNj+5qYGduWVhVw4Fn/qQX9TO6djL6eW
qUYvGmZbB8n8Xt0ly7+ON5wMJug533v56y0v+7km5MKpsrInXrdS5yG0a4O1zPwN28S4vfOXHjMY
zD/m5s85u5ArECMDiDuvEams+re3AazGdcjet/vH1umilblbCjfgNGc8N/AzM6nvpT0wZ5ZFnLXC
yUsj0m87weTVQ/QZuiBSIeKxqx7YaV9nazS2C5wZ2CBQSkBnI7ihwTh+abeNkEzr454/Ga/8dsJT
JdLvAjKc+kckjtw1vM4CyGzOUeEWALkfOL1EahUbNW7HoCkALEnNgjViTffa0EjYBE2MseknqpF5
CeZgXxQh6YucBILLKTOnbW9244lLdsEEoWCo/uROAxBIsY95Qwkee4jVV7r8LgR4Xhps952gjrJK
oL10cDlUGcApjSTGFa9eUAA13Ustf3o2JrAuORsQIDksnCNeeCXaTx/4nVEryBeD1ub2flxgWcHE
nZmmDnLUl1Kc+rhzRpd3UewzGsNzO0MDJxkRXtjKNN+Qe9PFkLy92XfdwclW28sX9ygeAjwqZGic
w9Pgcq8MPrq6NB7Xu0BAeOxDw4IjjY6GULf/F2/5+c3xX1PUtpS9EDjhCaaeDeNV3Jag3QUj/IFF
gOY44gra5a/Lm76BwA8gQG4T2sWgfrscGLJvil/FuFql1/qDfVZ2g9E9CXex+aTo9p4DkQu49Nzq
9PgonE4VIeZL5uwJ8rmPrm+teJ55Em99C7XQyjAKmcCogGOj0xTESJYkYrnFtYzF0lYGdbUE8nnM
MzqNL4fcSaUSj+oknBrpIdJImtm+OSA0zMwwPt3eu0uRt3Rui7oYRmbgvTFn4boNNMdojxCT+AxP
DLRQ9tmHSrZbp9B/9RWrS7m3C6uUR+1Q7aijnhdOcwlgJNze28rb7onIxtHc7yvCWx/TpAeOpNff
twe8dFWBVQZZAUiwIR1NzW3oNdnUxjJeGqredT7pH6P+7baJpV0CKj0kNPlZteDvwXx+PU0hF/I1
BpeMAOVqFRHafZRug5WU4UJP2fxsAaUF8tJzlonajXzjq0rKYCg92snGZ/8FvcPH2gL9tkNIuv/C
BsWT+KsjP4z5KdQkGG1uZTblpek8/wYqCq0lMfC5UBVOuZSD1JKP60SyM2HSXrQyKE9NnI9PPicp
P7KnyS348aDBRUQwjx4Gf0IvoFZ2TWo2/Zhx6BApRwEEbAgxiFzE7CefigDm5B2KSqQsmVqCnCcT
4LhHXobGWy5KkKfypewrkcU0sWQvVcyKaT8ntJzcjUFbdKSvpvYNePx2M3FDWxqpxkgnha/lp7zI
kiOfVx1SFg1flHo2glFJFzJZ8M0aiCYf/x6Mb1GuQNJS44rCYcQUgRkUsAA4DyL1EEtC4hSJMjlB
IfvfvISar96KUq4nWZNxZEq7ZqtmPLNJikwBuytXKJ1e8EmboV8+YXszq9CHScAlAOh0FlQfbNJX
LJH7vvV0dOrGnymmqibIS7BrWmiLN8Y/Swcyw0sv04cdOjuh0X2KnkoVIGfpUYNCJA95j02w80zN
t/w1rufFkPfcJu1tVLkeM5RcT8Fe1oPHe6gRupzNgRgiMRNbWjmICzU/nBBUkNFBjdN+1TGg9kmm
RZmH3WkGe6OzDofYgeIECMhepXvwkH3kBWSnDDnRdSa3jZXbYnm0ILWGE0cGEi2BlzMsiaE3ykMq
nsTO6Bh3yt34WUSjUEXYDfaUIoA2qD60w924ho2bf5m+qGY67f9vmb5B/JxPi0kKxZP2yoMwmQiV
zef7vLPr7rgSDix6AMQWsywpnqI0xAM9oWnlD5mIB/erNh7aDqCBlerFsqc7syFeTmRajHwosbBR
WYcd2EXA3BMYDz+e5e87nZhb5/HXUTbP6ur7d3FwgEyKHDDVeDvNf3/myhlhYkbOn8TTLoSZ29fE
HLhcrdHZb1MRW4vUsSLMvz2ezO0pAADw9u8vH/AzA1TkpEhDBC4cGFAjx7MDAAtf8w4lPUjzDkpB
JsHNW5lo+b5vVoK2v2jz1tioq6lUUmzAEqZz83B4v7eA1iJ9CbwPOP/2+3Jzd7flifGoRMQ31q7F
pehphrn+35pRp27woyLyA1ac2w4O4+/7rEIqmmgQ2jwkO7v4fXlLn+62JyBIXAc5hH916P8xT6NS
Ga5ghT7C0LtXbn8/PwA840HRx/vHBuhHO1rZRYtOBg82xP14ngJkT031MOU1x4VwqVBXBrpATyWj
McenLYh2vr01VsWluT03Rs2tNvSRP40S0giiGW8VPXlwuLeVbTvfAfTewdrBo4DzCbl96lxkXew3
XpuISFVYxY61dMf9XuV7X8w14UmPfAUkjySepSNQnAvQ28JDhpXu/VqfJck83Auf2u5+89aZwYNa
GXe6EJNTd4qNx9tjXIoQAfSbGbQgJYYvuHQridKmILHmxVMkf5bjx5g/pczHyJu3rSwAYvGGODND
jZERhCyRawHe63X2moHeHSMgpkry+eSTAOdBJGTPuCrp93qjyzEoJENrJIyhGW5LWlQcbn/Q4u4B
NgSoUYj1okZ2Oewi4EuWHxXxxL6DLry35Ra0zCAJT+TjvzEkC+i/x7MRy3tpSOFLTsvVQDo1hipb
wicUEbLM7GKn0H5vW/oTwrjarah7SbPUEDqcqSiK8X2mSFOYys3aVCB+PFmToCeb94MVkuIRTbs/
/pycSgjnJr9mRuInEFqmR3QlhwYI9k63v2epmoF6syLgIkZqGORsl0P3Ukbj/ABbyzj0+qHa5wRl
fb16SXbpXtoGst7qayeWX7rJzm1S17MqeQHTJLCJQAPZD/BvzbS2w6OFbUbsL7I3m1I3nZkI1TWe
VwY8D4heADQdAb4CtBPgs5S7qBtxZjqAv2Uei0SzhORVDR4E8AQNmQnis2godLW0EX4x2N1rSfjF
O/bcOnXHimE35aI6zkM/GNVRe4FoHHiJ1Ej/bYnmrIx13kzXY4V66B+ZBbKRl4s7qd7AMaEsnlK0
wzSb0gbtXRZA9zDq0BeuGkNkNMHXbaOLdzlCkf8apWKgNhyzukB4i5j9+dU7AMpFDvc12fz0x+Px
Jd/vBf1Odxz9ec1dLGwrcAYAH4D4HURrtJpVXEZeJNepdOJ/QVLSI81rgKxmYOzbA5y/n5rUCzPU
iclFP4mboYCzkKbCniIVc8qEkT56qEDcNrWUbQG0G5EseATBCks/2X05LqSpK6UTcpFk5i19sI+2
XpGAPALPunI05t1wMTBcbrCGc8HO+Ko/mPtZ8BpPbNknkt+fMjXxjaDFwNo+aFdumess9WwGZPsy
/M6c/qcOYI9MvFT5anca7uM7zhCc9IC0+A/4uuxQlw4vjSkataF17srwtKvTQBmmzp4USlEGRpv+
5Mt3XrVjHpuNkG7CwAKqtWs+FP47hQ6YLu/RdJNbcWB9ah+JaKZ4nmtvfA32SCN9KI3wUJ7GdhOH
L+CnSHg92Qd25ZG6Q3dGbdQIm03/Kb/PE73baycueoGOX2CkPqmS+6GwpRKaT+ADc4pHuTxWXEMq
NKgxJHKyjxIcKLVm+TzeuaJToM13GwIEGu1Tzuh5I9Vj1ChJBoSfpJq9ADgK35D4bpi79w9QtCdo
DEKxvWFewGaCvIBoBgfxM6pXW9vnC/Fqq5ytIRVEal6IYrSqdCcJDf3PdakLDUiJ9xzY/PAxiisx
Zh2Y6sPt43AVD/wtIBTAOBTCwe9JuTM1DsZOmReQs4J7BbkqD5KIKz5zzQblvbocxf2qgI2daKP7
rdjxa2d6eRv+Mwpq/w9DMaqlj2MGynho/jWAKjzH2CKk3HkftyfsGmtDzRi15fuxzKSOm20RNAtK
uSMkpuTeeaQgnF5a/Y7TH7V0pV1xcQoBgcEbGMEb+OQvb510lMu6YWMYberWar0kISMXD2beb6oU
iKOhGZ6zgF1jrLrGhc6DRTEDvc5wY8BSUXbzKFWyDksXRe/shH41Ht0wd1nIzXjimiWQsySDLX+H
/L74Ye8r1QC5PxHb4+1Jn6PSq7Nx9hnUnAM3OWYsRLTnan9mMSiDVxiyZ4ao55T3qSJYt+39VUtv
GZzX48xvR1I+iUOD+RZLqwmIpIG3P4w2lWg0X7lElFnoOQfnmy4f1dBMN7Hi5F/cT9cbAZ7YJvvN
AUWYv9z+qtXVoIL3OgjbXAmTeevliRO3DxKnB59+8aTpaU7ETfvah/sYUwIpUdmImV04rriL6zob
NoQCdgaEepDPQHH1cmIyPq3btJD6Uy3vQhk54mN2hHxsk8PlvkleRgZHykiyKSUoHKBlJCLaAxe+
DII1qvDs5oDmFwm53J4IkS30B1ncSKs4myVXOt+DM4MlgnA6+z+iOibymYyPhGzjNhqwgLKbiRu5
sf3BTsJtLL3X2lESHlcWaOm6R6v0zJQhKCxePpezI+BVWTNyM0BDY8+FD/U06NMAEugyPEbC+yCz
oPTZVrzFeZHJhPg47b1a03qnnwJocoRKgIpePQ6PLzxvqb0bM55SSy2arF5F+xU7RI2I+oaHpZ3b
qR22OpBqoxNbaAM5eA9AVhnyIQOURPr7c3tCZvdwdoyuPoWaDwaQMqD5J/bEAtYOaVQSs3cAc3vp
GtqXWnHaEEf5RwEUDF3MwFAFhsOQ+x68I9RnCbjtTKmSrCbV053QNiDLeR/bbMVbUN7pyjiVSvDD
qRPzmmVPTf6Uf3jp48Ruw84JOYNrLJlZSa5RV8GVtXkqzlwTxzJqw4xY3hjFHPkp7HuI17RGWt2n
8VpvB/22ujJGHXcv0dghl9CGmW1Y06+tknWgNDiAcCfSG3h/RzKHVXqNv9Witw3wFiBW4GRwpfw9
+M+HGFajMvFYTZRDO9WGSIoVgU8bmg1AX3Kfaww3i6OcKY3gKiB/A5jn5ZS2EQtWVEDxT5FoSgnk
3J1oowlOOR4RRAbJb63ZFW5czvu6fTzouP1venG9skgbgo0G+N1Lw1NcKpE3ov1MaAPvWW7H3h54
VNTyzOeJkAbj+xh26TOjCtGGY5XRSZkRbXhJDjnC6jfm0t6uFTF3E2Dh7qecB26JlT6KMcqd21+6
dJBRCEcnE7QuoZBOXcBDygZ54uFDw9pqcRsGnJ0bgprpt83Q6bK/CZkjDSBIIIYGYoHLCek6r+5R
zgAhaGWgTqRHR7B0HlNXNqPv3m42oKEwJXOvWOFGsnsj3bBWiVIZyE3d2NA2kA5AvB5aaxptf+80
ekeefxe9Q3KO9wQB36XwP3KaOJ3V1KE5IK3j++9Kj2eMkOnSSlhL+ZU/Fw6WcTy/0S2HwgflV5qG
9wW19ye3bhu75yKdK77E7ClhN2FBePVLWOsVpg/CfyxC+gkoMuzGq+fqFAlqmrbe6KbRlmsFg+e2
ngzmmq4hPpRgfPF7bEVrnKA9ykabOvNXthl9f86XFhjd8TQHLEC7AlT2EVcKeVVNrqIkk14JfmEz
vLAGdb6CPsxmEEjPrQ+z6sVVfFAFTFqGyuh6SuxwhdGNRgW9cECGUplEj4Jio9JvTaldMJpdoGQt
TPwuFEiNXDTUHHvZidJyWzWr8QP9jvn7MMAuIVDJoZRHO6KUr5sqAyOfOzD3cvEALhE9YEwolcND
FFYovffFSkw5b9yzjf234pgIoHuAOQOpG3Vx8mKdtLEoTG7Y+yYDETtliDZZMq5sZcp//MfMDCrV
5vIIEBmX55rnM21I2Glyh6EDCaUYcURQSwRAQWEGffB9241QV+RsDR0JQH4AwoqNTAepTVDEGnjo
WJfLG9bOgdhREwaobl9o9mkWoVeh4hSzQ6//iv9aOLEwjMZ26MqhXZFOhII5SRXHOoBhsJNWT73N
9/qUbZtfrn27PcSFdbuwRDnklE0FDjU21tXSDMG2bDFJawWj8j8+vOaZhMMH7gsYSB4qSpfrBkjH
pDVZPrrqAfoCeFk8P+SAgAR6vtYDsLRm55aosGbMcEF6OSxVsaXJP/yIjDnrxmkB9uunuvvfQra/
HQI+EGx6YYYJKbMjOosw/KBge0gKjK4CaKUS4B3HIG2mGqOaEpZ9yIqW9N7T7SVbGiFI5NEPDMkI
uHNqhHw1+b2W8hihv8tFd2Q2aj3rhjeC1a09gdZsUYFF4qsqYjdudMHaf5eT7lMFMAgEc7dHtORI
0dGOtlxUecCFRTcBiVBlTdVSHN1RU0ylRYauzwzUvC1kjTdxso8Ys6pJ3x+lsLezqXlmZJ3zvjX5
jpV0dOJV7qh+t9PX7c9acDYXXzX//dniDgzXM0wowYv6E4nUbsNHEJqTcz2OJHLb1OI8n00AdQw9
FYeQbYXR9XkxAeVnS3je/+YQEWjYuVGPJa5WTM4/SXnsWa9JRRQmw8nQLG9j5sdRMoXw2A3rQpOy
8FhTCzbdTB9s3h7dkpNBX5mClyRuBjS6XU6kx00xOLLyyW3yrHV6Tx0tRiyVzawNsblt6iqtNnsa
KKnAEETor2U581GG35yKyY2Tx4p/TuOfRPlq7tXICKe7pnpOmJes2DWp0Whmv2vW2ryWhorA4w9g
MkMTqXuQVZm6D5IRsyoOsZ1m9ZcaTr451fGattfSHSGBhgFXASpl2l/18Gx38oFSaiOHG7cf9PRB
eMzHe2E38aHRlEB7rW3QxXGdWaM2aDVMhc/k8uRKJaLUTrEn5KvK1l/pnb+qUM3LN7faoqYMVCfQ
nZdbpRlVTvZFZnKBs0ondDITrXA17S2rCjC8h0CiQ+7A6cAz0UffVW14I5TXjx6Q0vEWHaElD17q
vZ8UOj/dScNTWCDz3ysHNJ7f3mdLB3aWVAEqS0TJhIaGeAMYflAsndxgwhUmVOB+iEBP3cUVp2sB
uoHrlK30XG38/92wwHHo+pgbGFAYppxSOdZFrWQh6yqv0KgSeVCk+8Y0bdJyMNKX24NcWHREWWg1
UxD/YC0oWzHT+mPIIDgI0M5ockHKkaLJQ7Nqk8K5beqKXggDwrsVDb54owCpKM8Tfrado0jre1np
OVdV/Cc5YVMj9xA5JwPH69NYsabEdIkxVExkgesGBNDSBOmuik0dH47soQqHbB/LyIVNaGHdoY6l
WErX9ZYQhnN5R2sPES9mhppw1b6IcxV4zbaAMIbsca8CJDlMMFgLppq06TEZ2eBhCHwVsutdbiSt
vyYbu3CzgJSRB4URtJ9EPIQvB1u0TRkFbTajtvZpUx3S8ajWiYWTsbJbltzhuSXaH6VBmJdTlwhu
qlhThexZPiESqkwU2h0uvIMkGYm6UEc3JoqnVvQ+ersWpNPKwLzdXmARQ6KuG3wISClQKgVNPV0g
atU0qTQNHzKLTdeiK8prCrlXeAlsoQsT83Y+20IQj5oGLYsFN5Z2cn6nIIfHIJboW95Whv1Q3yks
RLSJl4z7Rh51viIQ6xQS3Yse/s1Y8RzCjY5Lj6Yf5qDYXTdyKbgSy+wFptOVOHy8bYLOJMyRJwb7
jw1qC0VVy3JNUwjuqGeCkUAxAfTdumJX27iawRLJ622Dy+v3X3v0RuI7NYySFGMKu1aXoK7SrCnv
0Ok6DAnlbQ7F9FmNXL46FcJQFZOaMaJbD5tB/q3FFyjjjT+tZ6VfJW+usWleezeYm/WYQFMCr0PL
ktcNP0G2MpNc7EwrzO6H1GGT2vpfpw18gSyIdMAzjg4wOlhHx3stx9oouH0gN2TMmsoC51awcszn
xb48XGDqgfNE0gOBHEQ4L3c+U6eKnzOy5CJPXDYQvtkzOhO6lfSKIvdac9nCvM2sCHN/IAdmL1pT
K4k78ASEvuTKZbovezNgjEzo1jLx88uCHhKkbiHN8JcrpPdbNShsL6AA4TZegc5ArqkepKjxnYod
4302BKEpi5NqlXHPOX2hpHrSKsGdIkByqOT93OmleI0O4jpiBi/CX0IJlz6uROqKAkFwxuVdIbkQ
uFFeobpTil+95EhrKJbr2wEVMewMaJaJQGiKVLjMNxP6FpSac6fAkFh0TXzJgyWN0cqmuV5HtJrg
qYyoXEUFjhYKCzRFZcdU5vCCLBNbZpOc8JWgmcinVSu3+8IDb7Y1n2sBGsrIVF9uUA1XKCvVEudy
0wvkRV/A92ry3C6OWaOvzQ66ya2Crhbo26gTKRk7lHkHAsd5vgmZ70B+QsE0Rsth9337dNKJc7gc
JMcAYfybaYTRVIRTyjWXh9CvdnvBAlSV1G1/LMrXupw+uwZleOQsk25yJp/Vheg+ykOjau+r8iVn
+6cyLoic8d/CpK48PK+PM9p6RUwUvCHkUmmnwXU9SH5QX3A5ZqugItuPOclqqP0EVj49Q0qvGFe8
+0KcMJuEtXnTzTfL5QINvZ9xEf7GTR9GMKzUM9wuT4DpZkEZ0SBuYCMgce5KjcixcI8uUVaKdK9T
Nn61RvWycLUBxKtCxQZUw8AL0PtfLfO468dAdPvK00xeiVMLhPCD04Hzxc3FgiUF5BuMQRQhb6bm
Mpp5/Mwc+b77Xdke80m7dEL/j7Tv6pFbZ6L8RQKUwysVOs90mmC/COOxRzln/fo9Guxed1P6mrh7
AQN+sNElklXFYoVz8CVACcFU09QsIU9O6iaiiMoqUT0ukE+a0BPFtzXuR60BmB2lUCGy6xjEAvyu
CJ1csx9LnmvAveDpNr4RzNeRJlUytiAycnO0howjdYKXrJkYWy46Vj7j3bWQsVdEpLFgDaiXwSAm
Z3Ej0NU5QeOGUj35+8y/ooBkZSCbOIVIQQI3AyNQRAFOtyE5PIuEZME3QDTcnYzAEBckjZcVSYnL
eW2jniTMVQUJ+Cfkn51bkgLOgfcDM4g5DBGWuS1VxPuEm8hKO4/XhpuvB/mAbgrPA2aK3jO68efe
fvosVA9E9EuJ6NK83xFRD+o0lDv1xCniWqo2uZdZzShYaaY4bkUen/dsDh4qJoFdQ+anpIUCOIp7
aa0vyJ2kDNoJaI5usS/R4TBlE8PBCcMLWOyS57I7ZPLGD4edJrCCyfmNg+lDWD8yJzj/WXq26VKU
SIxWO9WSDQArorqXNtyHzSXGhHdx1l57uybg8lyNyMLlb7JGhv5fdiZNG3D7CdSlh7qgWvZBp53U
3BQ4R4xeC+hA5x70ehf2rIm5+d13L40ybIxhjinHjdoJz1/V7PIYaF75gEF3PWM92BePFgUixIGI
MpG4pYKzLgXdYp3I2qn30U2Yv/oovak7YSTtTs7qDbITIRhHNSt2DxGr4WnxYG9kU7uaJW1Y87Wk
nQxtFeTHzD178b5jOI9vC6XcJMrd0oQWAYuZOY+2AMpGFUvhWeZ4aEgRuzIa4jUXwDTIgIVonQwF
8NXVhaS1oESJouxQVEL/FuReXoDFj6vddc9XwUcBEP03zjDycIMiS/oUJn0jbNtswDSjgf/sWSkf
u4AECPzUXaNYjcnffIxHIN9Hug9kcq/T/jRtE+SmIkkZYJ16oXzRlS55l/2B+8jGKRsAKxi1VSgl
uN2VbtQAat94XAO++hxpQiEAWJXJpeg/a6Kai80OwG8f9VgNIyBVy3TbSy6Ao+JSAYSJH/VvHd+4
nZUGanvtUE1JzDSUQOyb1YWWmpGaZO+h1jd4kWGs9pgAcUYkFQqkijlgplA/9iVi9z9ClUlQgq5H
BsMd4uFXmXRgfuoTV0mfRvi6t6YCmy2aU5V4HwlxXJh56SaWmoUdgLIaPe4xlVVz+5GXvIh0yLBV
loq9iaxOGbtfqupXiVklLYovjShmxoobFdn7SIwcHodvlKxwgkxuAzIkWSu9DJUc7wfXFwZGrn9+
s2HAAv4NnPNwNSINgyUpqSBFSpyeZd1K+JGgcCcq9hhthQjc01fxzHCsc0u/k/d9+9xebHE+BlEA
eRw6mOoPtSRKA3ALlEvyNdqHW9dsg009TQuXsumf6sBMWGxXCzccSrGKqACraaLkpTGQkyrm20hz
0/P0OFP25fDUch+udxCaa5Ltmvyzyn8ZCdG/egEpcqSmMgGNyGDu7YNdhP7A2Eu2Y8k7j7dmvjOK
jhgT9Ego26Lfm/KBiAUqX0zC4Cx46jFEOteLPjitZ4TY0zVJ+QbUc/D7aE7B6mnvlyhJYUSeEZ45
RXnj3PpJ79Dv93glC14OZUU0q2GD0VNC50RdSWjB9sQhC5iEZuvvkm4LeCyrbK//H3IgyZguKuBY
UA9ATgLiQB7F0bkOkYrESDUgHWW32GgBw0gWN+1G0GREN0rb94jG3TyMznz9y01fxvLl8UIYv0/z
DrVBrqrjkEVnQ4t+GTxHMND/87GI2TAjLnRs0j+bRdeXgLGdSZKaRGfY9aFs0b3vm8LOd9TO5JHe
IYpZyEBPYUid4qSZut1IpS48t1BiTuKwMvVn7wx/3KO8ifbN3n0bfzyWtGA9d8ujrMdTuVaFj4zO
vV45fIxnax00To8+N4Zyzx3mtI8yskhIFKNznwof8EiUa7cto3MYm+LUhCmCihCdy/sUAy4MWQvP
wHth1Pa1yIeFYwhhuf6cfHRPCEyqwooNC/H/tjb7Q7pCZzyrsX95L/8ukd7LAGiyHVdE50bO98NY
rPME8NJR424en9lkn7RyoA3dQNVGh47QxAxukaNPxNX0E2KI4yhGxM0V0kjqdqhPdfIjwBX0WOCS
naG9YnrL485DX+C9HQdhAJglgOqfpO4i6NuhYzVWLgrAQuCQjKnXiXo2iKDeVkWvnUZT9rL+PHos
jVjaMsw4ITsE54pWIsoTNUrdx6XmuiegKwOH6JkD3HlQJU4D5pkeXe08K++38OyayqaobqHjGECd
lEAhT0dJLHxueghhCkONZasJXsvuNW+HTQLOzcJqmouROfrwyqOcAdQe13AUIEGFGcNLztUSKc6p
yIbzQ2aEbgbOsjbKQFrIndBqhvCgt5MhIEbIGLBfeB/g3TdRTCPPgJYOOq0Yc4VWuGnonXe/hnP4
rqjbcaVgJGMTfMquWeWwuMdaOfcoKlJxU91Sn8DQvz/o5nbR5CGVfSUOzmqNtBp8STGu0mP85QeC
46VOwGrJWUjso9UfdX/QQCC9JNExgMbxfZ9GiDQyCShAfrKSgSnzqSC7KZiNEG9HzT+MeOU/XuaS
WA0Y6IaER4mI7scpbLhZZ6hJWaY2Lfrn0VAFNPkxcRI8cm1XKrszOu/SjWZ0PR4WnY+RsQJ0ilGq
/+sgC02XwJfU0IoIgFuN8t4cwHQFqRqDcx4MwLTgNJhPnXGbXHEL6/F655YzQb8jzMLoLBpfaRAY
rR26VuDD9KxdvIo4/TY8V4xH+lxz7kVQq5EaxY3TdhIhABvTrhuCDD1J9dM4xrvYW+uSYD9e1JLE
2+cCFXK1XpDoAY/wvRRR6CajQVJp74FWpjFbWQb8OUtpFnYRsTreJ8jGoMZGtyI1IPQM4JUQqycW
5+1VfZ/8ED7QP6kR/pd3qQAStlIO3aZyxP3IUtmF1UI4LnsNQIQgXaBWG9axUGhqmJ2FxiD1iNGX
ZFj1OS6qaF/EB41xnPO4Ge8SBMwIZUW0r9JdeWnThGopcenZRztwdBZ1XL7Ji5dHq8eHOBs4wmKm
UR9UM/DgwNKma+zGEquqrIdQjLNzV3/IwFgz3F1n4TQT+8dXYRtfgXuI0Z2n7LUgI3W4KxjxtDgp
5t3NjwEelGMxp4tTlWAg9x8wNBIfqBUvnws732dP8UY+qSdxi9zhVt+MJ+Onf+6uysp1ZKs0jQ2r
AWqe0qbkT1fNzQaA2aIvUGoByKlakba6BAWA/VorFzT8ddQCkajhswHsILV1GRY0b6mhZFNusMy9
tIffkM+imW5yJ9pi4HyXrjGc4AA+eB2AnEp1wjUoTjciOEwiJ3PEtbiKVywawblDnr5E5SdsIaSK
kFi/34Wu4Eef87ALqnCQ8w9Z3CJUJxJoibiVlJ1rxUH+g2XQ4sLRo6UQhTQe5Xh0TN4LLdQ874ug
UM4KEb+AdJlaycHbJ3vvCJCQZyZ25UzTcL0hesG1OrUwoex7L44fgIvViJx6fo+fvZ9yagLQVH3O
D3ggjKHFM4KHmbeS+Ck6QdYYTbUAwaMWFwFYPsLMu3EWDbtpNzG3A8EZYD8kVv/X3IQnSTqy82jx
xupoC6raoiqbLDbO7brdtW/ppTiIP1yn2+vr6DlcVUDlSv/IrLz44vpupFJ2Ew0xOorRgXoe/C/3
xHVfvVcCm1LzS8Y9PX/5UOujrCRpSq/qK+xkXlpu9uZhPmRdgLPtXPL7XjaN4VX0f/oKEPD5dZOQ
CJhwj53kLNLGA09A6l2ewmxkiSjjcHNACA9Sj1E6BdDw0i7CSMjqSX15LGXasDtHSEmZrOXGEQkY
vkm6sXPPCXHe/vXjm/px6rmjNxnH8wN+vHkaMNz6fO2OoDHGjAmTrXweNE+iNLhyZcqpY8bnfh1F
HIo910numT/xJeE+DSe9uD/4DRQ/DEz3zTiySGbm7UUSolc0poH5SQByMD1N5g68J4PN1rtwa2+H
Dr9+Zxh2v00cABXzv8qD/pS9TcOPjw9s7jQhFvqAZkjg/2AogFqp0oHvxJd9/5LIDmJk0OmF6Dc0
K8Cz2IVTMW7KBS1UAbKDITWUolCSogyuKHWQ/KWBf0n3zUoDGyumVZ5dNLMz0kOz0AMnhzALrx1M
0MBxTZHQjR6qWZQGIxdFCFUj0v/O2ssANpsBM9KM7Zt07k7h0bIBxgcJvSS49uGY7wWVmasWXuXH
Fy8mGAH8A0xG/81/43Ab7APH/6P87lnlEIZE6sAAwuphdMWLL8JnmpP2bRzMap9GbDacmXOklkaZ
m9z1hcd7WBpqGihPn1EaFaX14/2b+QtKBh04ia0WC7hiLu3RsBGIPv71uRlTP0+pW1/LehFK+Hn/
mj2BmsbSniJ13bxbiaWg5I0ye81yUtMXP1IIytGDg9T1qhEiO/tX9wKQENVSTrZeb13z98mVGKHv
LKKnFjid4Y2eG3w7apg/iy8F1A+lXaB2OYj2xoNxlDXGHbYkC8iYiHNRr56a6O5lCWJjFEIl4qyA
h+kRwBsUn0Nj6mtU8MEW+Pjo5tuIpiEIQWUcDf1o6bwX5vcSGIy8qLvonB8+N2FXWWKBBsvHUuYq
DteAhP7U0I9aPO3mfb7mis5PQbOUWK1iK6iU7OrsOMqnx3Lmag45eO7hNkHUBoT4+9XIyhDHIdfI
Fy3aCzVKZJwZ6D8ey5g/AsCLciuEOp8kGeWi6Hr58h59QB2Cs+/Eb+mr+tl+RG+PZc0fPN+ygLGN
FnWcEO3HUzQfG6owypfa6aOf8s8UqFLN1ZA+E/cYgf0270kc7brEVJFpFU6YNiHla1VuDIWoaHDZ
xyyOqMWTRDH9/30QZXYoQgrhEAvypXhNBjvL0acv78HE4/DShrH2SfXuLRz7DCg+NENOiS46oSbl
Y1PxkSJfdp35bhBv/VO2RzDP+1Zg9uaP6vrx8TWQS0NY5Amzy3Pa9BvBk4HeGLtXqGlU+5J80TFU
T3Qr/PA2PsMhzzt17oQYdJqHl9NRw1Q7hBzyS7755W6iFZqCNsYqtAOGR5lHxZQw6vZE3hlJQUS9
l7Zc86iWPmtnlKlXpN4Ge5V4x/ZJdS0AOz8+wWVL+WcjZ2YfZ6Mx8iE2MnqVQEIhm4EtnLQDd0Aa
z34sa9K7/60sGOm4PzMjL2IhhFe4WMVp075yjBTLPGqkdpDyLBqgqqPahd6jtQ5z6KLlH4cEjUQm
qv12BatMLGmrfo6DDQyax0tb2kZcBmioRuoVfUw8pY+5xHWoJPrKpdxzRNu5+9p2n6Enq2o3rP6b
rO8w9kb3QyNLClVx5Qu/6vehRT6Pilna2b4/MgQtGNntor4XfSMI4DWjzAUaXPWlvDpSTeod/0M+
piApayydSGYJAF4DvIDHisW8shCuTA3w/2zot23eyG6LXhrkxJAvpW97O/d4JOOK+6msxi/J9HzC
FMhaK6WchW94UVRiUxUyOrzdrgEgQSLGHTuv1GLC53ZVlIomeTZgeoiTL4DZ2aTH4uAVxLVKbKhk
ti/+tnmrGE5s4TK4k0jdhGj+L1O3gGLqq4zse5th09MH39k0mqzwJAQDiozsCNqb721aBgYgGoxl
9eJrERHyN/Q8MZRwdsVMEtAEjw5BXK/4cy8hMGKQOqLf65K/818aevRgzFxFBidGKG5Hls+KlGea
MAEBoeccrzIeZXN6SWWQYeZCErxrhQ7ea5khVVjCuCfIyNDRS9TXFUOUz63hs5zxzEFOkhHrATQb
iWJMMtwv1ZcCrx2T3rtq2UbHS7dA6No1vxkbOiWq7o9skoLUMKY38cylw0nXxSh1GGJ9QAHEzJZd
6pgwQctzuJKrcaNqoFFbCbXH8FpLu4q59InNGqVGjNXdr01CO0eNkSXvijYVc1QPqNWYOaDIMn8l
hJ8S+q0eL3Om9yjRIr8z5T+/B2Epe64lyS+lQfSvwxYwOFtvI2AG9bGIeb5gkjGBngD2AvQ5dMUp
4frACFrZv/obeYuxp526qfayEwKsiSFpQTPuJFG750rFoEWy4l9Lh1tz63Cvb4tDuY7M3HbXwinY
CNtwW7Iq0vMAiFogtYkRHwZNN0Jst/WPwVo206Nw+hE+gXjU4RixJHM3Ke1P/WbkMPfqX6OnK/rq
5MtoYi8PxZqFjMNcFuUTC5H33MjFsri1vtIcb+v+xoNnK9j82j+wZp8WFfFGSaajvbnIukSX/DjF
soKnZ+Et/cgc1nqm2IIyaCgH5hdgWSj+0IO8qWTEoP+Q/Ctvdra69db9Wlq5z8iDMLRwwYZ1VMrQ
1DG9fGf6jqR/pkZqGVwze3QwK2rFlrJrd8Ct24ymBOC4DEjYoH5cvzIEz12WDLZWFNAwQ48yM/3c
bjLMzbq5GH6rv3dWUEmJv7SVvGOB5y4o4b0k6rRkNLF6cQtJtdVuRuI6uf0m2dWORbg4jwSAMX67
pEltbtTC77LAHaclSXg2Pf1sj5+ObimHwfHP3g8UxljXKGsLp7O9kQeAqZHLa8gb4Kk4U7OBSWkh
o/rvRwunhQEzA3NbAJ/EVNm9oCBO5AKjZuEVaU30nIJgVn8WbOB6XuTzY7WYEVwge38nigq6s2DU
YjR6gInFLvexU5ix9bN1gP+6BtATRtXIcBSf9ediAyAZMF0M5/7zN4AWXfO/fQc9UQDATV4vanxH
t403Aiyj3usn1L94c7BTx7O9VbDpnOY92sSv4ZOxAviiGTkak8Vz/gK63xB6ONHXCx0RJj4kB5ka
WuwrkzvXb58/QlIeylXguGCED/91GxGEgsgY/gdxDxDdKZOJEjFrlQ6a1Tpo+ZX2vjnuRtfULf65
2NcfWzM85YfiTWAxDM8d671cyoKSOJ2SWZDrfchbYScKqCfzDBWbu9Z7GZQy97kfoLvn22o48HD8
Ui33kjisK2K6b+4d+IQlh44vDKljLIgud3BiUA9AZIfJKPsqPA7Kb3dgOe8ZdcNkLLdCqOs1d4W8
bAYI4Vfy1l3x2+67Jl8Blw0AcSt3Va3KtbAdbW2lOpmVOd2alS6aRNDrRF0HOT9AlGDMh9KUwag9
KYir+Kpi7r2XWhJFDFOc31CYLLyRQOlE3IRhEYplfG31iAz5UwK8u3awOUDst2cMrP77G3HiuBYA
QyICPBSs2vfOLhS1sAGbV3StpFPfmDWHBi/b686ctJfBzaWgBcFN+E2GuXhgWobVQFIZfF7lqc/3
Ktip88x57IuWVAkvCABa4btQrKMitlJMGpiiiC1288ZCfnW0kjiObKDCfDyWNE95QKFQBp8eZuDj
gHLdr70bdQwEdnlybb6qJ2GXmHtvU3wKL+FBYCUilhQHPZcA08eEsoRB/3tReRTWeR0UyRUDKINo
DpmX/5G7JuDMxueyP1oNVCPL1+pxL2la9T6I/aCasecCrFaoMxENVEaIh07FxZ+VojbFirEV01Jp
xb79PmorAgyPeV5RJ9co2/XpsDdcgFCO8sbjA0uMf2e4E2Rg7A4ecOle/B6NGB0jq764Q2DrQgcl
2vMxTny/QwofcF0yxsk115Wt0bcXDjONDG1fkAF4NvTYAoZLx+ORkpEDZ9BDHji56nyOVslQ9EwD
NHMMDV6KjDCdqE0tROA8UWgmG0wDYIxiTNJrabXWaAkIZ/WNaslojDa2KHivVUZnxzzX9I1iBMIE
gImqwBmk3gOpAMY8UUjTKwaqkP/0bMM82h/5aq0dWQHm0h5KiNOnzBYGc4zp32/CMEVri7x2M/SA
mUdWfnV5525+nFqH4fZaOpR5enUxXP1scKX4jln28sTlTWP608kSgW9VnYi9lkMn80oAxhjaMSWz
V5ETWNV6IsTog42nDmTfqFhMdvNaiYInOfpSpwE2uCh6PKd2tcHLgZh/5cEvgv4Svww6sxhPhfen
Dp0O7VDGuWs3oRhcON8gReNbQ3X1Gt8c2pXnWhJnGxL6HDC22TOM+Ft9740Y34YsFqrl6EUEtv79
0fAgfohVruyuXLEuPMHJ3V8NDxcdnj0fCK7jGowedqQUBPguARdsXLDx5gJJk4JwmZm898Y7hsLQ
tpKBVFGx/WQd+18NOH/1Z72RbfzvpjyEMgkw+WUAGsbvTXWoSZbbHDJaPIp6+TsnO5VyKHKwQLuf
KQ8CvqfgT9KuyuiXGr4DgrtCE/Zj5zW/MoGhNQEG8HDnSDxRvhVOtA5bQemuCboRSKq2qs03Me/I
YfBVyUVvt6L+u224yH4s9/u2p/YbyVDw7UzpIOT1qLtaCFwVeGg6mgH7N1cBDgnvZN4mS89DduZB
IK6RwH01+teAQ7zsk9wQ7PxZ+qVuRG4LlvpLqFmhrpvhE+C6c89UhGcf5BTjRt7JuqOolnAYAs0S
+pM22LkdHEXD0cKa5MChP2TqClA8hfRi/BEN6/HC5jNoCAfQiQwb14HIqtPcYqlSdZpbct2Vj0Ae
hbacUn425HWlmpq88sdDUwDNILDAD2GqO8W7qNqhKEG4HK70pwQ8neAFfvxF0hRY0Vt9+0WUavcl
ENIG3+2ubQCSDKcrnKg4gqm68gDDaySrQd0PnoWqSLZXN6r/0b66Pim5o8KbSf3OtZYGZmR9DWU8
DL49apaYHFIZ16olYJrPXUcxiMBUc6h3Hqh0WLf/VPm6+3o0dQP+FcjwGKVE3xZ170RdlPej2EdX
hQCEzB56vFzty0CUo894y8yiJ0oSVYOLRFCb5WkXXUOXUzY9IKXMcux1qwOSA+NMZi+LSRT6qjD0
gMQNbODe2xSu3sbFOEbXiFja4LQm2mTKgbDeyLP7ZhIDgANkllGbAk7fvZhKb8IYHdgQY6CPGxFS
Y4p6zbrVZiTo+H4gyKFLAYlrKD/9ggG5eJ6AHza7VmXPrVNPBp95zgdutBIKFfCj2aBhgiSu5XI1
xk1TmrEcBzrmfQcgq7UF8GcINwZ6bqag0gDMkjv0IXF9rUPvVx5UIABsmtZ7CriJyLbHoAjAaCVX
vBS5ZEA1FUx9mok6gN0jb8YhNXk/6uBlAWqBhJSvdh+xwYWu04ypLwHelWt/BllYcCYP2HKO4djm
1zA2Q0JXKvJU6F8DId/9nvNymXaJIcTX3gHb1JNkVSvfCVCiC58+5DWmhxuGLs0DGEoidcpq27Rj
6yHqr518fwikbdKZwQYObnRqk7PcM7O/eBbxTlclZkyB2ADfjb/v19gMZZRLaIjCO+OpdrrKQXcx
YO0bp2rtOn2Vd9Vv4EkAboK11MnYKWeAxBJej+jcnBDdqM0Vct0dhCBJrhNvnLw9gKloMzE3Mpz4
dPk8EkPtaKz5Q1I3iKcbM3n5cflikZXPE43YwNt1ULdfZeR+7OUQ4K60XU32T5IdEiYeOVMMlcDg
tXbM82pah43xf7gZnTyBNqsxH98wSxp4txzqhlGC0a2MBMeCJhgHS3IcD+wmOvFMbRsC4p0hbuFK
kFEgw0sEATs63Snv2Za8XgbSJM7q7Hoj/qks0r4CnPrt92NJs+hoOqYbQZS6+f0YDl0eJNd3kMTs
PBLaicNQtXk5YpKBRxucNBLr0Op7W0KMhOLOkEGG84xt2+yj/eXEzMsuWeytFMpiQ70oMMkEKUg7
gENNWGOqEK0lLy9gqj/9+03D4A5aQPHQwVgypQy9oEexEHjpFdzm71kPqLzQI+v1YyELFyiyexhx
4VEwBQ0WtZ6sNKRClhq8pIj7U3pONy3h65VZMbBpFi3oVg71tgfEBcdxKeS8jy4xDsS71jHZXnTW
8PGSpt3KoVQ6i6VeMgLIcU/g3jXVZxRUbIaqzeJAaNqtDEqb5cJvmlyt0+vOVUDbGv/uU8Yrap4V
okRQfo2rNKQEmgrbFW/EFQ/yB+6nZF5YpddpN2j/fLsS2q+NtaQEAlYSbtStU+6n0biNVp7llFx8
0Eo+1rWl2+BWGqXQgtAKxlBhUZhG+ABbk/nFOJhp4x8s55u07yYtECNZqJYqXu71RrbCLePXF73z
zffT00A5EFaQWMPPq1s3J4qtkqfSXP8GzREp3h5vFUsB6JSoVqpeW/pFeh1AmgpS0y1nFlayFzAr
w8wLLgUDt+uibNPo+bbN2nI6FwQCjhiS6JtKhKFtDNOkkzZhp/ZcOULZaqu/AGJ0VZoA3WEdEksH
KOPM4n7ohggbV3yFjrz5Y+w2QCpR7OgyrMWdiKfV6+OjYi2LinG6kFO8HNx4Vys4/0n22zVrSQyz
MShfkLkx70o8BLzLprCWP2OTVVFgSaDcQJcXXDPyMEz9sBudnuCxzbJ9xj1DX2a+7AHZR8Hhd8CE
KFalvcUTnTBuzMUY4K8mY4LuPgYYmpgTtaqdNHkAY2ZBht+ds13rJrf5/fjUGc5gBhNTeqOclBKM
xvLN0Djt7ReeJx2R3yqfpCZryoVxf85fClLlgQBrcm2OpejoDc4/Eive5iZrC5cCnNstpJyBJ3qC
6+XfzkAhraWbwH+1lHW5kzHga5qxydjHKSz73z4bUzz3R+ZVupyV0mQ+Efkp7UJLtfYv0TPLiB7f
2RjrvRdTu0XY1QP2D2lDeVNteLJmLOSxFwXPxb0EvuN7MSihe3io1hf96O9M29SZ494sMZQ3SPOq
7jiATlz5L0IqZzRB9gmEE8ZiHnsEjQaEblNJSAcVYVRnosypm+gAfvbNwJRJ+5Hifap9NXtuldqs
B92y3KlXEZkqDAFQmxh5Ze8hOwHvbZfWoSKAbX59vLRlR/RXArV/CQg5eD6L06twyc6cWW8lFGpZ
pAqsZVAOVSiUruSBPICo+idS8c5aOj5eBUsAFUrxah8gawIByUhikhL9M3x5LOF/eJx/NopuxzAa
jMsMA0QcOt1SzfHJllJ7aw6sHuXl+/OvnMlB3ARtrt8irkqjFDkC/jW09GfQNDJsk3HmNJ0HdE2X
ixpa1ZkG4TDh1tvb/MAQ8j9Ctr8LoTxnmLfKUGohXIyjrxL0P3Ngoa6s8Cles8xzepXNneZfUZTT
jLsykZIaT8Nwv2tsxdEl0po/RtBZrllZsWXH+VcU5TiFom67UAlQ1du+B0S9MJYy7z76fun8/X3K
4lOjCoSywdkI1VYjgmgJChGeuCfUbsBoVxIbrFnW+Rz9CUytJyKiK4ZDWFZ00EYAqQoNCLxEeQRR
aZXcb6ZiIhHNfiMQbY1mI2BWmay7btKA2bHdSKLcAqY9wUOhoCYr/ik8s0RKxyeGtesPublmBNtL
6dNpBu2fVVEeQkvSOAlarGrA2ItndvsP047X269XCVGKyND9SQkeLIyGLEBurEM6GML8jX8BF/Rj
V7To7P4uRaY8hF4YmQsHkV5ff44+OSefl8e/v+gekAqdIBem5Dt1LAW6goEAgfDX6i0rWQ8vYUIQ
WT0WMv3IbItuhFDnkedFmQs94hx9hYt09YKZj/8mgabKLjmMIPkeQmz/HbCbUK16xa8Z4eHiQf9d
xTcpyo2zlvLm/0a959WJobGLp3zz01QmShwC9HFW2CDxtVspW5HIa8Y5syRIOKKbj8/r3Igw3ApX
ht662r645/+4BMotg8gedEoGBMTH1uwsm7MYApZ91c0mUd4YuFzAGdegqgDaOf/KzGNn8fvSZIhh
6Cpd7oqNEnioMqQMp/dfxgcizN//yRhol+sbXC00IgT413EdrfaZU64eS1i8tm42irLpYaiTTEEJ
6RpvvBeeBMx08+K75UYAZc96loOEYHonyavX0pJ24JmDzwgsVlGQsRDatWpyN4ZRAbMonjwSXQHQ
y8jKLRw22o0UwEuj6QnEH5RKJYWLB0UtZQhb8DLPzMEhqcfSqKXg6E7KtMxb28NIuZGDUg0FJ8n5
JZBNtOlRqhlY4f2Cjd/Jmf79Ro6QFWkP/OgMebN2M23YwNLdhQNR0NyEFnoA56hgK72XAM7Q1EeL
XYaXuCOCjwkAfwxHPh9ixczNrQhqs8YhB9oKBxHuz8buXp9zp3rJbXABvZrRb58wrH3h+ruTRm2Z
kWfCWOdqdn13Dw5fmDIQNFpEP+WfxybJkkOZZCnqXR1Xkxz0mPdEejLdJ9bDiyWDskrcIZyitti5
wVRX7gmZRgu984Dmvz5ey3TI1G1+u2d0pjmqtU6LJjnA7CVZy0wmLHgXEOHiAYzGULTT0VT2Rt0J
Ajdir4LXzq6Ivgk2REK8yDb/pUTWnShqy1yuA36bCFEKpmA1PFoc3wTwdkt8eyD8Gyvhs3hCf1f2
fcPdGCiAxJsonFamEMPhzNZ8ipwvxvWy7G1uhFARoyh7fdP0EBKRcLMb7PEJeZIXRizElEJFLINS
G5rPQ0phy6tDtCtM70X4ehneGIJYW0bFLX0+RmiT+N6y5kNYqxc7/fn1WJ/n3VY6ENXAdTvRzgP0
my4FZ53QlZ0mT09koPo/5Zthmzy5q6trBYfggFaI/Y/+ddhnFvog7Meyv3+bMqY72ZRH9dCuzPcq
ZCe+Gf8urcCqcru1Sn+V2J68bspdVmCSv+y2rYVW8Kq3Wsnk7cEEZkj/I0smrJBghzEN+SvZanax
lRxQA+klSQ76QdyClsf7U0SkDEnyq5TA0EXC926fepbnrhsvMaVDnBhEWPMfrr7iYuRw9cj0+w90
HQbltR5XbWqH8aZWSesx6qILly9QLcCMA0BV9HHSfqRNU8BOlwJev4KV70aFvASW9Xh7WSIoW2jB
TovZtm7KiYumo+4/LqzBi6Wo9G4VlCFInKgOYs2n16wk74UtmpJHUgX7eGLN9i55qztRlC00tZzp
aonVVHa4yWPzHWiIJWiPzKnuom0Sxt244OfvxMn3l73hi0BqTyBux/9BK5Tw4/HZLLmQu9+nVB90
sHE9omP0Oj6jyq+ho8s3U7J+zdbi+bGohcDoThIVUxToXJA8AZKGlWgeqpX+uf5vAqgwQo6UMpTU
cSoi8eYv9VgyFrDgBe8WQIUPPQgn0hS0HFNqeCPbZUw+1l+M42bZyvQNN5dT0QVi10RQ5AAzd87Q
2IO0ZuWbHh8EugbvZZSRW6qZBhnN1yFbyVb+6jI68R/vFCCh7yVE0ljrLo+TcF/AgH3tDGJmlsm4
Y1nLoGzeLdRW0AssY9ciUf/CpGjBN1J3ws1pzyZwYqHqpYJHNSUjh4CE1tmwQfn5XzQWL9r7fQJ2
e+r11YC8D4+iZGwVFosUcOGtcLcKyrxdLlU7IZ7cR7BFn7AjstrOGQ5EpatOfRRUoutCArfjt4ep
agIord558SzW7Otj21B5yr555OjHSsOJFAXRiemhE6FYM/37QnnrbscoK88zcLFENc7kHW8rEbe8
ZhZ77XXLCKke+3WVBprBCFompTIWc93UhPUIYewUHeLiupeNMMaP863ljOT/kHZly4kry/aLiNA8
vJZGEGBjsI39omg3ttCABjTr6+8SZ7BcrU2d6Bv7nNgPO8JJpbJWZuWw8vIZbqqCmUxmaOpmGROs
yi4XCZu7gYetIdrv41ylQsLHiPXcZYDJreQ+EeNL6ln2sd0e8bptc3vjlFkM0J2VgL06oPuQsBjg
j7eOooEfoRFxSVR0U2UDkXekPTGioLneasxlfEuhoL1MxSEMdAEXxVWJWSZugeyDjSVhJgizM+Kj
uN04HJqKMwQW8VZx3Aqj+PXrl/WLe1ix8qiz6Pn9a2gTQSweigsOZ45J9l6Yb+ivZmh11ggnEign
kAlZFhQ+JFQV0Y3Fo9fiut7Hz1l0m4igXACGIfNUSCHiBZ9NgZTMZyA06xBUtBehOLSQKth4cjXt
kGjrs0Jyg2EaDPu7VVImFp7U50JoWwiRsc+TYLmnqT/YGIvJDvfVxZJDOQOp1sqwqKCu3ni/DraO
oQjDkp/vC2FpjArzrp0Wltjxict0XdvoTTSvL1dGeoplu5QjCJu2i7MWItQHu/Eil4VsLLMajzj5
HqWiZjq2rcFyM9KZFciF9/d1xBJAQYGeDqhrA/8Pw/4oP9X2X/RVg2cO2ylB9ItBarxtf55gofhl
hM1LaKc/gjJ9uUHRGUM3DBc28+r6KYX+DrGfd/4AKXgdh8binbONncvCzT/t6acQ6mOofJppQZL1
h2FZmD5xv1iv/z/Z3rHTY6os6mtg4KISSoz7AgpB5bg72oqxPKDkq5gNqQha+i0jfAQU73cei/Jl
5jX5QzYNwxGWWuhcitNtILU0dIv7bayCioFiwgiEP4PZn2IoLI61Mo46Le8PL+bGvliHA1k6DVkT
y7oa+8DesZ78M9mcnwIpZM76rqmTqOgP3nuxLcg7MuFPj8pyJLb+QmVttWeFPDNx6E+JFFLXeXfm
BvQMHUw0x7Yg6DSMLyxgbZmdSaOu7umSCtqrM5f3lT5aveO/IQ51W9fdMw3jz/jw53EorI64LtbE
Dobx4uV2aOlb7i3cJ8aOc792L/fRaKYD4qcsCi2ahRCE8mK0jpfNhicPywuy405spC5ZW3vDFd9U
loH86Yp+iqSgI5a1ltdTKNGDx8PDxAwOOxY8/YmyP2VQyBEkUVTFFxxrY4Zu7l0fLsev4jWx9m5L
Tqwq2a1ieM8sKBQ5V2Kb8iksvrPNdy9abjYPh+VTuPk8JA9PHXnqRfL5SQiW+ZC9p4EYyNuPHcEu
S7O3dZB3fsjtak68V4T93Hw6Xr2r6R3fH+zDI7ZTry13v1OXyV+U1X4o+TYpPpHWi+GQFOOxF66d
n4nvipbREkDKfRtleIEbwE3EyGEUgKsI10HEvg9T2mg5GRKTxZ3853Lzn67gRr4yERPVfh4EMszS
tmXXXsIyn4jxa4Wle7h7LJNh3AF6PwQ2pP8bSLyNCfrIx2bDiCv/3EBBHYcCkaaS9RTBWI+Um6mS
zcMysivvN1C/cs6E9aJgINbNzU5016GxaNA6WEK4+izMxem+ATA/DYUYcn4RgwKsSAfzvSSjO3kK
Dccav0xgshCRqTgKOs5d0sJb4ixIZrwfSA4i2DUxDNf1Lh+s8jcrBhAo5OhzPRTz0bbri8lhAEZx
IxnjpetE34sFbL2QnLTCND0pS0YgzbhVdMNO2sTgkeBxTK/9Et6uW9YA2e2n38EiulunrsMkSlsY
4OXXhiw/Y8NZ2hvJsWGKT4HDLTHAYmGUvSVgl94xrJ8pnIpB8gWqTdcSp8us4xFo/G6bnrThC7M1
BvAt1jvtwehfzZ37tU82UQbY8hhPYFZQQs9TV9gWNWgizi8SM1hhubKB12OCfxhnZYXiNOXoFe3S
HVge8CXDX+9nQzWEo8GxQh+WuVBwMoAlKetCGCqaNHJXIShy94yDMDCRbvxBaxF2l8XX0XmZ4Up1
XBZKzbQl/nBYdOcPn+qRHJSQcNxctpzxTnJrbREMAzGJMBmASBPQ1qJU1UoDSa1xNbs1ekGcJ+dx
e30yWS2yTDujICSI67ht4U4OptkqZLiSK/lluMbZuQ/CDAOQqMoB9i7WYKLCifCYzEi8wmNFYpQO
/uQ3++mz6F5LJKVyLenLUWsFEdH0n5KAfDrOmrTmdovZapTZyldEcIy7Ov9kwcA/1g5iH+AfG9fG
sRM1GGFYd1/s2Doo5qdE4CtTAP8eXc0s3J8NTyfyqNvkd4tzGaX4ZjLBTjH9Of64/7HmH30TAVRY
X6kCn5wTYMJRJkf7/QOPvtBYJ4S8bVe4V97fWeFEIOWiU1GNtdofNUiWS2yGQw8i8a3+6f65Zq/V
RArlm7X8knZZOIb1gxk6HMMM5pF08uepq3QOkuSsF+NVUnagJyU5LI4F1yxbo2P0pOL+/Vg4ejbK
PsaSfOI5vjYwzbk/+cwgfXz7/uGGv89EB+ntIGrndoEPc15/4NOgynsF22u41E3+rWQNCM1C+EQY
5XZlTk8F4V/CzE1ic79dZhPq7BN8IoJ66ydKrOvhGd/Iw0Di06vh7vBAZYXnPOOC0vF5nTQlCMSh
NdCROoHzCWqfLbHC5cowAtbCe6YwCg2KAKMuogZh5vF4XV8IFnFIoFGxpTduZD51y9q+f43mHeFE
iTQ8FKkgpxIkxqQgmUMw9ka2CHHlJcOn38zrnvlRuIDlWQili9Hlas7m4SMkB0dGWW1taQTPUn0J
vhFWFybLCCmQWPS6nGbVeIsl7DqLybr/i/kGBBIT/VFAIYZ6Du54iEiX4QabzYzOQsppDO4i/J8B
S/M5mm9pdKheD51S6DqkvWzMhweocFzO8tSQ8Z9Xx4JvNNweeuQuLFXe7PzO56OD+FiIF1Gvw1Cu
Jjh5CYcpGZlgkGmfPwSg5v3d2s1qWImbIEYIzaKHuJX37kmn4SQusubCQ7r3fvksbRkWutMsDJEw
rgMDU+hQXRr6QMgGKFgkfk/07QVDKpil3oesZOx8gmbyKaWfyflQqPQ2kkbb3LzjQz4tkWpbW6v9
znU1i3Gq2YhtIouCFQlTWjJ3RgxwNY+1xRkbOGaw1FSWZW33zKkwxq37I3rPgrMujdBvHk37I0Dg
tnxy1m+W4ebGX3B8j5Hi5GwUrGCZkb+oekirjU1BAot3MNHCuHczndA/hVBAouJANdiYIWSVgJ2i
/xI9+UICnyRb49n9YsZQfxbVf8qjUKWrfY4LVcjzAJbviam/Lx7v2wQrLqSj+CEWx0NBhP1wsZDk
asjv3w6weItU784VD/fFMWyCjuc1TUk10R8PtElAIo59vU+sSJr1kSQKI+qwRfffqLQMTQhPn0Q1
4FgC09qxdp4yYk+JCjwyRS9VNYegzYIoy5CxBpH11ylgyCNRELUxYe0pTmCVy/sfgoWkNOVWIuh5
Wgr487XRrtCXnlTk97AqlobHCtHnUQerKkHICl48+nuEoHTJCrAkH7TP2kTrF+ZSFoygYrzcf7qF
bxHUl/AXipBpKUTYoAx/RKcOM/xjHYL6Glh4WPQXH1GLSFAWqd8jU8wt4RXUz86+fDBccImxwGbe
B30fikJrTYvbq9hDpICbLy3Xj9bbynDvm8H82wODhqAtxCIGUPz/dD/8oJ35Jq/HuG8kqdggHlsu
HyvyuLYwDwM39HJf4CwATOSNh57khfkWg8JRBnnD78RUDXEF3LwvYd6jTkRQ91+8NmHR6M34qdCL
TTb/4t9CthH5NjjWmFWNmI/GsENa1EUdIzg0OY5c9lI2pGqHq3QhIRj63cwIyBiVvZ9NLfT836u9
qy9DO92IkbfzTvcPPGuaE/GU8feKnzb1GeIfgh1ClC8WV8V8EmYigLL9xVnRGt7XOyj0vAYlD9pR
zPp5SZ64k2NZnbPfh2byzErBzL+9J2Ip+4ey1aAflO7Qmehaew6d1jTKClEtAzxmTXIih3r6pHq3
4C6a3KHgCXZarB3sH5j8SbOOfCKDik6aTqkqtcBZPNNfLQIyjGVv+Y1hCfOvuImY0VQmtysss+tZ
SnCU4im00KVKLCQsULLa96/3bW7efUwkjUqdSEK5qk3UCw4UNejqwaYpYsefgRPIS9bT6lYq+gPc
/ysKK5x/isK+q3OhDDA/75gR5TMW7Isjhc41QPY8G9ltxgqjf7a57cncqRHZuR5zifSsM578Bgq2
0rAqy56HYk0zyQlZ+jZYlZ/2+9Jj4CPD6gWagzOPmyHWfQmnzRsPlbMLsANrTnaM78c6EAUabZS0
i7iGUqPEDtIAI3YJiWRHaJYSR3h+FZqi4vnV8XkxPFai3Wqs+GMEjXtflQIVTazOQxqNXxX9+flb
GW6T1deuV5Ej9C01Z71b54t4ky9IocmAguEVzKPdQQqXGgfC5NioHeH39aXG8A74uwvSOSvh1HmD
JZ+PCuudNxuhTMRTIKODPFppJa07XL7CGI2xq4Dlyuf93kQEhTEB9uypZQQb9Tab3nqPPbhygt5o
dfVLtPYmc38T60gU2MRyGnBqMn5Bs/1VjLIsZB4660pcgwFsAksWBTdN0KZoJYSsF7P4aszMwmZa
M9tu3rEIVNuTbLle51h+pDzIV/JsxCYr8cCQf7u1E7gLr8pFrktYT2pWH1sLbuj+fWQdkG6fri9F
3urx6ISOR3+1DC3gty0sUbgbUxxm5nruSrGRe2amOkbLu3MRb0g/OVoXqU2YjRfD3OSnZUcO9WdA
7Nz1JcNEBkc+3D8pw3NgI+BPONfiCB1G3U0e2IWts1EY8VqxU6TJGJLuO3bh5i0nJ8tD+apJI8aN
cdk4gdutc/c3BurGNr5fmQltstB7Nmb/voO3t+lEZJYpWS6FuOaZ9SJ9VascrKI7Fi/v/YBPuGWP
J0ISPSxraUDAt+nMxW/J6FaXhmhP97XHcBA3PJ0I6RptyKPxdttPX/f/8nyLw0RJFHDkdZsUeQEl
Xc1aNfvQiJ/AoX/1raYg+Yu+QVNU7Wa8xRA7xv33DJ3CEK0AI0xTQW1gG9dM4gCu0PuFxB6LQopx
o+h6Ti1euw7MHt0h/hXth1/u/XMwoIgu34ipEopcjw+z8R1btS8MqGUYF91bpalxEUqjltD3h02U
7lvNGhJiWBbdViX3Cz7IMxzAX4KUpGSMsDJeYwJdqOFBm95jHB76OW7a1QUzHNU6De0yGanp0Gq6
2xuG9bZ9cnKZBTiM23/7aZM7k0ohaK2rEXBWR22Hl1LemicWMc38k/37+tzi5YkUKW8qX7nggJ63
4e13xbCXzluL1c0jiaXB7CAcA7E71+bmuSbiuATbXMJ41Ce69ytiCAR6RLYYhUlmmM1SIIUM/CLg
y34BZKgxuXvMLvvcjV4Gf39mvfnmeyQmSqTAIF4o1bUe4e1qlxsfyY6rs2PlOlixPF2mEfjMD8Qa
qutlkr8Wm6Ihxo4thnFl6ZJM2pWCVgt4i7WrjWJoj7HRoH5HOqM3oTlPfGT2t87nWL/VdxtvmhpF
LHLJRYJI1UXG2CKvY108sE+sti2Wr6ALMVhVFvHleKVa2cwi0mz3J/mEgtpYJ/x/vonotim5Fbmh
qGB9MQpa4Utjg7TFBEHnpi+M9Eq0amVx9n0wZ7zYMaHxMxqKwzgL/AQyxXocK03I78p6RemQ9Tpg
gC5djMlqUZCwLKM76BU28JCSBer/8L5CFwkvirc12z8PUoRNkwp6gJLkhZipvXiKN2+GcTFXe5Ad
uaxNq/NlC6yr/Y+4EbUmBlirmVbX1XksJJibTbaLvYO2lH6HYGvQTRfUJO7e3TFc4z98rG+h1Meq
c47XLy2EDg+evQRdyPBkWPsvJsKPIfCfkPstZwwwJocr+0sjNotRl95GMh6WvomWcWRk0RHSo6aK
bp37VsjU5hhzTARWPRaYnX0IvKId8ojCYEhs8qQaY6QMvwK3gmZX875QpsVQYM9hJqkWNZjkiweR
9qZt3YY8+nsBVItJYOwKj0Us/Q+o/61YCvULDrSbLYcPGBOwuWqP6wivxR2zWDDvMv8rhn4tnq+l
PFzHh8dLst70xmAjX5RhcRVBg7LpMtTIMBb65aiXC+xViRZAkL1tv4MA7FeM5Qn2r6xmMfqxzIR+
KgYxV6USj3NhbijwZNsuSecuyQq9Bvvnbb0UERmw2nvmg+lvXY7Hn5jmIud9SctgJRfV9M3cxQIa
hgLnA+pvCRSUqH6tqGozQgn2wgnkKDmo7L60Goh4kU43GV6GZRsUhmR6HLQovgGIvToj4ev9w9x8
/R3ooN+GjS8GaSzfIMo8CqsMU9Jn42NA8b3DxEmIHcXydn1ZorcnsYy9mTg7Zt6epU8KTPJKysO4
wwnz9WX7kZrAkHK9fl3DHbisttrZJ76KvYMqj5VsHB3sF9iAJ+R5hP7QknDLFHtcepC47Rh3bDbA
mkihvlnStdKlFRKMtVRGIltFZskCSaJllHuXimGOs43qoDxSsY1dUEF+RAnL+bI4K30FcxwZpxuw
Kl4MdJs96dtPxXxEe3Jg115gK9tTYH+h+YXhC+bu21Q85XtSudBQ54J4E4vj0Jl1/rxvobPVpKkA
yjx4P+wHrCwZPbf9YX9i0ZM7NvSitJnCGE8vf0EHhH1sE4VSfoYH96zSXlAPzM2jJ1m5Gz66rLT9
nIVMZVCOpesqSedCyDgebbN7HZyoYGQIZ/NmExEqVQaJq2sbieOH8Tb5PnotfqM/IyiNE3ML2Nz9
nQoaH2kTxG1qvtHCAYIwpuCvfPMRDUIJWY8xqatYL/fNgWFu9KJKras7MewgrLQW29RieY/ZhwpI
JMGMCWYAhaOzJXxQ84Uac2Obg0pKwldESwnmXKG8RU4wesE4z5whTOWNSaip8gS0cbch5ImgiXkF
WfQuBQvnfZ3NXqGpEMonBvy17RoBQq720UO0Vlvv6VtoCW+lTsIlRtQ1pLUS48v1OSNyCpfZYjP3
1aY/gHKZbVCFirwYABIgjCCbj8IheAbyDhks1+Uf7x+X+Q0pRCzbhYzCBo4LYdbG/OiIchiTdz1O
yUC/2RBfBZemjp2UKtaYUrdMFMBzWLTj98PBjvy/QTDakv6VhRm35z/tq6eyqIvWY8Dg4peQ9QKq
Efs9f1Td6KFDLc68ktXK3PsWmgD3hmIb4LknO2YeeV6xk8NSxhrHmKBrefwA8/juL3MXLwwX0bDK
inlmzWUih7JXJbhk4iWHHG+DEOs12N83kNk7N/nzlDVm8aLzuyv+fIJ3ErfEHlEX5Hr3Zcxm3aYf
izLC+pxlZ/nKQ1fo9npfktBpDMlcv6aYpjVqwi9bRqA4m/qYShy1OoGSIciyws8gcUxHHG17YZU2
2e+ZM1CjSd8zQ8ohd6HUCn4P9WHfEk90SDFWrI2ls95rehjKCUtq3/EJ8tZjVIORTTB1SER4ZQDj
7JNyKoVyw23ODwEaCCAlR3fyAHO4GKnnWM+g47NZUDHejj/0hhgNTVPj0mt6UlPJUsxZYc3fwavM
40ayeBQ+XQDifcObv6TfYugkou7rEdb9SBAz9jMdO1PdSgTd5ajN/ZX6JqIoQCq7RPa1QR1PZG9S
E7Xwq/FokHGjy6n7H/ry59F2IpACoOAsxIIcCON4F0bIjh8iFsIn6Dz9Yh1ttm1dnUiiIOiScJEe
x9AirhKyDefHEqwGA1pIvEcOlWvga7jnPMg9KRbrIjMMhc4rZlpeaiCo6w+86T8Oznq/cr/kpWaw
Pt/4ee4YJJ1LvAopCOUbyPHalW5jJOB12PHGTkbL4n2bnA9AJtqkoCkMhbgsdGjzJUaeHg122NIV
O7rhOM4Wd+1rhx1X90UyTYVCKSw4zLoihqmYV1O+NfZ1tmgKy/RFMJmr9WYhcXI+Cq3EsxBo5woX
wWxGHgNxmx0XMlCe2eA9eo17n4wCLGlQijTSgPEckg7NcrFNvPL39qtF7rJwWXkp1meTqOCmwaKm
6NJBh8W7+Iq5L0kklUWeLSdHgI8NBBg5kJwdEu2AmoKZIZ51099KpXu/8y6SsFsF0l9Ka4Ou+a29
qR3xQoqQDLs37nX3wuo8nvc6E5EUvoDwME45foToYwbQfHoDan7paC5ifkjGHad7wZMLZkWLUoZq
rZcxj1SRhSW9uqf7t2DuaTZBMUmCOU1CArRELjK/xb0rRCesnAXmKZfcq14xNqbPxmvo11ZVDtTL
MkddbwTGmjYIGjqPnWHrskdD55X1/fepuxxXnKA0Cv5+YZlHFQNnZxu0VybmUO+r6x9857cg6h6H
IKFofB2C0ORumPFTsAo2A2coNbludqj8b+VDx2jb/weg+pZJXWm1uSYRL0KmDPI+wlkXo0IR+rdG
VueCnE5MVoFZm1BA/o//QW8apUwpbvvGHy0PG8oWH+nD5VnGXEWFVGyFLcCB2b6yRy7HM/wBW4qO
BfG6jNybQgUKAsYSKt0Ph5FMQSVge5TdM28Iy+5KjFWPfZ3uLjEE7q98wEQsdZ3P16HRQyEaEKni
jvGR8fqMDVMeaD9Z91ke44F7J6TiBbHSpViIIMpU3jMi2qkZZ4b9hCGJ108UWB+t17fe5g2fPK9W
K3ScHsenDUIYVL9OJ9ddGds3vKV2ABqG7523r4kSKAwIkPCPtQy/bCO6MhBtu1+hFGoyV0uPf+ee
BugHDweaNW78xjjaJtsIIgmWBtZKi4+Zp1h/c1Enh6IQp5UapRASHAqR5/EhM5BM2PJQYGKw0tMi
y3ap++IP50ZT+lEUWHA05yjapRHElr92R2Yf1zUsy6iI0qJxGqP+Y1wY2l8Y76g9vMeZ+alZqJ0c
nEYo9RzICRdDy+b74Ik1eBhv7v/8LAWEObF0CzXvfVQKnKqFWvGCCHFjlXYwz/byaXl+0FIDWbEw
Ml2Aom9ogpuDlQJmvF/t92PDAising0Fvk9N5zK5VjzzcQjbwidorffSiGx/LTpoVkd9E+renf7u
GTURSUHWUEZan/Q4uR8Tu1hxEVkgBnGs8IgGa/mtZnYTML4sndkM/DPGbRYQ6EkOgg/+gprLivPG
HcPgqzixsknz6YLJASnEkqJrJAzNKA9t8tG+f3Dd5JnV0sK4PCoFPnEedpmsQggKqBdHMVGmZeaf
GdCrUsCDVL0Q1VUwIAXn2botc4YFR7YLTBYnBgtKVQp16gV856LEaV4Qj9o8SmTBegAEyMuX+/g2
O/SuTj4OBTqXVm3Q3euPnQOtEa1VzCUBdZCx5bfcHh2Py68dSjm+oVgsT8Y8JIUwsl+X3AL7gfHJ
Xo5muBOfxrlLjJ8Y6YLcP+Z8vDU5JgUvkaQEuNijrCvxjhshNbhTjhK7C8YUGct7GeIYLopO1uZp
Wqkp1reMLGBO/BxsQMC4B31TSxZrVrZnPsz6b8ijUfgRpudL3maArA0wy/5I8eJNPXCchnvX+8sI
+VuRGhXpYCa3jxdg1xmbGM8PA57U0CBrcIxlGhoFGV2nC1oWjDBsxrtORV0EDZIm8gWsjmWmJAo3
6lbQhPoK+8eI1S3NCP6jNYoFHhPnZ98WE81R6KHGQSxG0nlAQQm9M6CmwiyzgbiF1TPDwluNAg8h
zZNFJMLWvWO5aUjq5gR8RAJznnm262KCHXSA70tYNHFpoLveOWcEwVhoLSxVN/x1WpG8N/MrUUi5
RrR08s7hVm8Y12yGq1yVpj+AQpCFioWXUQ8zQbIHI6KKIXoLsFqYoQUataVfGH6B1c8tGkOF0AoM
zYVHDRBLjO8dNlMS05YokKl54RIrBW59v7KxukvvTdDWptipjgoJYWIM497TK3HigR8ykYM9IUG5
Aen3MsQen6dXjexzR1+eGIg2FzRg2xrULWqCBPqpnw/8osb610FNEA6KZrYRMSjouOFDapyizQnP
HIa0ubsylUaZ8IAkXtbokIapGjDPh8Zrj+iE+UIdoZEOOqdiKOc3JFmDrpTLLWjAEmLwQbr9B6vG
NGsWUymUlabnNExb+Rb/oMEf63kdA7FrxC6Qz5aCppIoA+yLiI8bH+fBbihSDWawwVy7MTY64v3w
hTeLvt4xcW388neUePtRk9RPIqd+f5bHb3U0G2yQNNbnkScRD6QTywhZoihXJ2tDCooViBqTu0dT
R/qiJeVRukDayyk5/v+s8IZ/k5OpPLIX1/HD+c55L2JvxAV13bHaELH4O2a7oyZf7pYgnYi6ggU9
0EqcrHcKjJB5NiaLtSXivic1ILKOlStwFhx2E7REXapoMfZvSV8mv8xsPDj9IZQ/jM9Cc67Gm2du
TGxEgPQrSnv7/RdyBkjAnl4YAehsK7omaTped7KCXjfqdpwvCzlc5CWCakxQw1r/w7TE+Jbj7/7T
Sr/FUFcj0Kt6oTUp8AuzXRi4B13e81jOYUVjDDn0bZD4gcdSoX9BSrALnDc0WeBZBcXdP9Cs853o
7fYhJxajYuPWIhBxIPhde2Ra6twOPPDI5o0+B2kBj5XjnZ3jnIqkYr9cTuNASyASjc2gsnnfiPZl
JW/qJYdKXAi/at4/42xX7FQgFQaKTbPQ2nY8Y/JQgEbZ3fUOQwTre43/faLGtpeGpK5znOk4rOOC
6LsI0dLYN2qedJchbN6J/tcI6TGcRFJijmtg6y9HQJapoCMA9EYumBcYgkZrvmPt9CSOrHGBIoTF
+H7EzqaHs5EV5OpKB3X1tVffdFPFP0xHwDod5U0XsqCAxwlCh4cX7HMYU8wRlvXF6/gAXhVW6+Ms
0/LUOCjgCKosTBN+tMaj3ewj30SY95Uiu9y/nr6+mMT98yHJ97ejAIQrA1SgJYgb+UiOJmJNVzXa
AxNAZmMSTRRUgdMRb3GUQfblpVOukoZUMtjL2p1sySsjEuzEYb6/Z080kUSFdLUQS4GGQ0GB8muE
ASoMTy2W4ClgQNVcsQv7WSUe23qA7zKNicL5klZ+JeEaS84h/9Cf2rdrgbYhL/i4b/dzdcQfkqgA
obsqi0WqyZDkHR/sj0P1in1on78JXvogsU+MlsjMyHjmrmHeiOd4TVfG4gr1wXzunBVZoA8HBbma
lwXJjKI1NJDpWoX5vM83ufPvWc4TC7zm4j3UwEAOIKiixKGR8Cd4hX1/4WMp4wDItr86lMYBrKm9
uf2FLSBMbr/bRBMFKj+kUfAf5Ok16buau6VoM6KPRaRful2Sj4BE9hN4bBIyUvy9/bpuNRsjf7kB
/hXXw1Pr/mee66ZRBBxcAAsFryp0tBQ2cl6n7ZlD9czbCFYhoRCOqJqDRPdLXwZMbzsHNj8kUh+5
4vqw67C6AxvrURhWVfCtIh2MnicssUVc/cJOtMzEuj8kUrezbxZRMPgRN5YiN6LpH0bmM6RbTPN0
X5tzkcQPSSOuT1xgmlwGkPzGsKIG+dmHYTCF06tr1K5+OMEPCiPBoIFuUZaXkmYcBjaNCTqqw6B4
ggn/FHzNBBHPvAQGJZPOxnpEe1iDTscybVsl8JCRMVZHkZXBpEDhaG8augI+klfdMaLOaD0Xy25A
iW2cX/In4/KwNxtW2nCu5f3HL6Q+QnO+tNdLiAv2Uq9QmMCqig3sbbg6lQWuQKjGIAbWoklEht0b
2gcYGRtW3/scfP74EdT3KWIpvpw5qAl01jLB8C5qErZGIma4NeqbuuA/BFEOPIoCPbvqKU6LV3ez
F94uB+v5q/hgPe/nKl0/BFGuux0GhHZnnKhemaarVyAeR7XW3208mYjkjMHG3I43OqYKENE6yyXZ
YE8JDGLxosauwawazz16fvweyrcLMTyx0oyf2TQ/pLfhQzHBwwK2y4o0GHkcc0aer7OyVzOefiqV
bnpZlL5QJvwo1dv023AnFKAFPJuP0tIJ1h3SBKvVftwtjsURaN8rvVNg9l79wfLOs0DzfQvp7pdI
Dc6druFn9CgiIgviXF3f7ozVTjeZc4pjwH7HwmjGvTbIEl1JCg7+Gdfdj8zmyUVigjnoNo9pk0NR
LwehPkvXRX0TZCMtnoiEx6plrzMWGOfAQIeBwwUpc9fYTVn3DkhBWgwyJi5rchwwI70VrzJjcAPy
8WCfcyKj9WabJAQ7ZuEbnf2qc4wtOJsM7M+2kAdOjfFRj5K9ZsSvf1O8+mFtFJTlZTboZwV3Dnh6
RPUKM16u+T+wqzNA5Ab6E2+iRnEAlglo3t/1fE4ufkA0/+tiBpF9zn61PgkGcxERrNPQV730ft+X
sbBSoiAsy3Wp4XzoH8kozliEtnSSQnSJDpnNujcM7yVRIIaBwyTl1fFTm+iwQH4Z0/rr8TlXu2eH
BZnj7/7DrkQRC1g1XpD/3JRXL+qyVaHVpLd1krRbxf/Feapq/Y3+JnIo/akd70N7kPNim35EkCXh
0Ds82iVD0CwSTARR2mvFrtXP5XXU3ujg41Vtv53hDe6LmeuuRXj4rTcK2ZExrGTfh5jaqEy734qe
D3LHNfm9hGfBAvFqc8tcJBtmsmSMhu98MXrUNpK0oGlqSO6wFu3107eDU0SGzkgAQMw1bLOX7vuY
9KhtrYALg9dHuBOs0gjht3zADJYn7ZnV/FmvNRFFvQKSvDljvQrOJZKNx6ORXbberg4rgcHSHoXf
surLspRDyuIB0dUbpqHR74L2C+O+fcyltKb2ccvdT9Aq1q9ggB3tXVENU/j0TfBpSzmmlOvlwnRP
Y6tL+LDbMaTOutyJDiks1oS0SNpw1GFjJA/auraFY7U18+evhXk6Oztm4ollH1QIedEu/DVXIRCk
BLxZbuqa7L/qD2CV8TdpoB8qpSCkLFNOu8ijLCylei+IvQxIAq63PTM/eEtj3btjFIhwQ4QhhAtE
5WZlX0hlhoWBwWKdKEZsLZ4uoTcY193X8OzuU+dLHVuHGF5glHDvF1D4gi1DZ10f7Wd8h2aG8vuF
1YE298if6vP23ycmqoGF41JUEFEb5siAgNf2YsBo+5cL/kzjJLMgc/bqIe+k4WXN8bw22tJE3iWW
F2WLWZWDsrrmpN1kn/Hm8vz77K6q2NzXD3jzemNBk6HJuRYNRZjIpS5Fp9YRn1eQe157x+sBCSlx
hUSGsUcTIeMCzqRsfoiirgMXdNewXEBUTJIDv0W5f39iXPHZGzc5DXULYj+45poGEbm5eWheVQuj
cns3cVj5wvkn6kQQdQe0gkvkWuoRGVxdJCYvJP5CVQhze2MPoWBdNcI/Xa3ajA+WlWMG3V7sWjzz
yTOrp3nuKog89t2LsBnsJqJ6+EP1zPmyMozJqDw2xIKYrCBoNu8jCgJeYzz+JdFLsco4Dkqu0sbb
Zj/5jeWjqffqGF+7Fk0oGAFmfMO5oGsqjlKtKGdR32cQFxPz/X0gDw7YpxOyfXaZHUOzT9CpLApI
Fv0CTrwcj4Y38Ob4cLBBd+34rgSGEyTPmfHX7Nf6ViX9+EyQ+NXk5F+qVIzugmAIL+1D4HQWKFZP
uzMrl3J729FQOTkh/c5MRH/A20DF/Q6J+BEPqwVvhcZgrDRvZTkY7/ska59sV2RkGVKU1c5EKu+k
PIEW7VcAdhIGzs26/unvoQIZQbsuCn7UOHexrqXnOE9n8Pf+fjN6tEJ+GZVg/9UQrzKVSYU1i16M
5KSEDrzj8YwkMXndrgTX3zLCpzl8m4qhIFwTF5drkUAMbn/NY7VV2O0q4VewMLiro6vr+/eEZbs0
Y78qKkGADjvc/ENAxkVolh4ZS8chaAHHUy81ok9geMHk6Rlh+k+LQkMKz4/JYIXSZoNaJPaG+His
LMCsTI4gncO0Y9aRrjBQmmEZzJxjFCHlP+IorV4aeKeyhDgEUc26iwysdN/5GGNb3tfn/NX8lkM5
Ql/NsqYcDVN92qNBEROj9//+rKedHoRyf4KfhCDcWuAgZicY5z3vKMeV9BEgFxc8MIe7/uGifZ+H
coVBJSiRNkINluImpplLbm8HhtXbb8VyVb27zPHx/2Pty5YbubVlv4gRNQ+vqIGzKFGUROmlotXt
rnme6+tPgvduq4QuEye8j/3iCEdoEaiFxMIaMpeYFnHMviwywJ1GvYERCSwQherMhvwPNIgoZeT6
kWoHWLQ63hMDHa2aw9vbpefR3DSD46MU+5KRBOLldVzjOoZ4Y9wTjef6HBdh29Sr3KjlvMCWNs+9
DXIKNBhwIGTx5TxbiE4XOgsDy7ovxgkyLwhgKFUlCM4tOkx5Ng4gj4A2349nSDX/4n67pZr//Nux
3elyF45DbvjYQLt1VvhyyNqteWH7Yj1nvjoGOrJJUqsug4e82h9JRKDT7D8K5EUg6J3wbaqOxQtv
6V+8A1ZsmXAwhkKuTOxnWxGReNsppb0aqCCg5vqb8/EW02AydDNQV1HQWcNS9URTpZWDmoqXdrRs
4UWk9aqH/NEyXB5931K3qTY3xYBJ1zRSp5mJSK80W/C3IYYmnfa0G0WH+7RcRODZshgkMaSkgX5G
Bt+42rFTbWTLBm8Z53GwGPXNjDDgofVDL9UtjNhGSYSf2uY5feMAML0p/vCFmQkGJDqlmJK4wufp
4Qsb37nUpLSMrf4hWrtG41K/LHv7lz0WLspCkKrewDdCPU3ei5visUitoiyclWkH6X6YnK4nlWvG
Noj1pQKTm3Lk5O3j/WXfwvM7y2YhJcugmSEjaXrZ1w5eskUHVKET061PXr01ZhxI9nk+o5hsR64K
eintEl4xQ7bdOeVWy0m7RZTPTY0sAvZsb5gwUEuzolXHSLwUBon7zTRZSDWN5LeWcq513knRGcwx
SxVHZYWvkEl2YGKsdBM8bXYvu7IgXO496kH3tpqJVdSk1dNwxFbTvMjxuI1AdtaR9eHwvttxWRqX
evjmGMAOxoSrKUUqF9aOQ0igdRlZytV741HILRZ1ZFWXkZsAt4UmsSez9Ru5jXIcG8t/kO1y7W3l
c7YZzgoV3a3wqEW9DPUT+VdMtJf7zrt8H86MM2c2jDrNU7JSRBQDeuPjSbNOiHbPDXJblTNYtDq/
sZXzv7o2vsyyJBtFIpYN1LDEi1psss2DNfiWskdbBRUX+VcF4NkG37pUZ3f+4ImN7InYYDSyHDs3
J5DfMjsb+f89l/xs0UM1BUkm8OOhaYfZT1UG+YQ3VvTecCVHs/DgPf8kkBPbPf8GUer9r7d8IX5Z
Y7cxlLyiTcdaRHKJFuX83fBJR1TjwkYfAcfW4gUys8VETmZqFpMqY2XHY+TbWu8oEppoS/el+XiO
IQuz5t1Yy3mRmUUGw6LKy9Spwupk0rmZZB12oLd1BkcyUbyxf03P91fI+XQyA2RRVXj5JPfixe3X
2UZxnwWOujb3czHwFabxtEp6WKhW9vjYgF82hoLOds+bGlzG5NnOMW+tLIgUuc2wczbSdKGDIjHG
INEtzydHp+D0ByLPLDFxUlODu0CtBxHJpKtNX6oXkVzKl9zaGof1D8uKT5vnxHlG9Mnrs1nGzZlp
Nmxq1T6W+gaL3H8cP9zLWBIoKRIr2QREoL36TxsebPHOAAPVU5wWntJgtdhXVbSEkoQv2Z5O/z+P
DXmOdu1n/nnfK0W6g/d2mEGUQNQDuTBhU1jjhY72tN4Jj2ZlrdZWXewSi59EW4xHvzaWTaK1cp/p
gQo3fQV5T2ChX35al9v60+A9K29H6s7a2ORZVP1nP9UcrBSocLgUnV+7d3QlHTPXPKvnv84XqEq2
L8NmFaBBKN9qPapXvPctZ5PZDg4pb5RqEKkvgdWhOiVuBkq/6+2jUopT9HJwvirn3LD8JbpfVXkS
4YQ26Nx3P5qtSWqk7fc9Ig13p32iSsexuPhSm31VBnySqg1NeWjpSRVPELgeby1oymWquK9smbed
DP5IdWAKxgRbpVO5VBTimh1GywA3c04wRCeuQeL2PjjO21oBpRBmayCIi9KPadt73kbznJn+1Nnl
r0qKpgU+jk92oD72WVvaqcKB5b4Y6Zru+TIDRyJa4FPPxJpBZK+sQZsI1rXorcAdmTnWf+uvDBA1
nihmsg5jUWId9+5nqVpFsTYebHSlRlbIYzK6FYzvLY4BoZxyN2oC3HWP6BDvupCYFm7IjYds030/
vYW7d0yxCplFPSpqHtIb5dXOd8GpjjD1td2eMru0Vipp1haCxH1iBUcwbibHX9yu2JvCxr1fwEQ6
fupFmtaOuKbd4x6qL8dTbX2GJN5tKSm8k2x2BZHc95dn7tQZJwRRqTPPnNVPByPrfMDQ0UY/bv3G
u8CWaFY0UAz9Jzy9/f+ZAa8TId0qdviOnXtEr5rsFm7+0puO6aBzCq+25/4zs6xuvUML6PpnZz2e
H9N1i47UlwAcPmDoWE9r4fTQOVA8T6zN69CvB86DejGzChlWjb6G0MgvMEc2rBt9VY4CRarVBgPM
yXaw69hWQ3eVkH5rvu4qyK3vn3j5pcWa9Nwwc4SHLjAb0b8ZFp5UkoUEAx/XozCCfGHXvgvlEaP1
vJTkYlQ4t8qc5dJPTLEE2dAFmcHr6ZieY98SU3TTKZyjtRgWzi0xpzgNGw1MSdSSiT53xcoaq8Ne
7mRHPOrv98/x0uyfNjPGdgqBV7tV8hjG9hhB8ks3/ghO2iUN7HZr5TrunNLZQBIstR+cB9naZc4G
B1vTCe/eowVa9jTPfwdzmoUAD++8oouuAnt1TkZiFTvKYnR/vYsv6bkd5uyKflYOqTlhvRgjO51K
6wzVq7VuOWSHu43OZ0cWr3S8hBdzm8yTpW3yLignrG1orU83QjEADds7Lkc6z0Vv18MMNkol/v8u
um+e5fU7KAefDIt3U9MA5N6HYoKGNJp8DR8LG2iejscYs9jo2A1M2tb6i1+zpJ/jnjUGZKIuL7XA
gzWvIpiu3+269Y9i98TxvqUwb/6BGEQxw67JGl8UL1K8XZ1Rj54Cy1vxJr6XBoS+nTUGQtTWlLrM
oL73itakE1qTtmfy+OaAWgmMQns+ITXvWzFIMg1iVEcJ/Vb7xrZVED+8oL/6VLqBiv5bblZlKXad
bSPbhDH0SYIJcJgDi5LpZnuMSEBvBs0R98/wYglR0zD1pKmKJKps7CFOaiDKYDC85NNGp2ncyJo+
+8B+2aGEHyH24GZwliLluUUGnRoxXwW5KCNq3FdoIl6hYQGPSWTCnp5WnIL2oi/OFscCVBFMbdtT
J8EuKpmlYhNf72/gIh7NTDB4VGndCmoDknhZtaQ8qm9g3GmtEIK3/+ommxmi/jkDpGwSkijssJbe
spPH3KoqQudo91xWtqWofv59GFBq/EDvvBDfZ995BFH27gHqzvHp6ZmyB3ErQYt+PlsWA0oredVE
w0rBXaX/LN5FCEKkoh0LNpInXN5Enucx0BQEXaPoN3fYux+niZRwB1SQQW/AfT3wlsXAUynkJggO
sImFDZaiyc7X+stqB5jgFQjpafkD1Gf7x8CSAILo3GhUmjE8dhfxvJPsF3rz3vfyxczTzCk0pics
L8LKCDOYQUJZWV+PHx+nLcYwIHV6gAD4w4u1D9b3TfKQiWWA7OJV1gkxPAMMkMcKT1nJCSo3etgX
EcFj6L/cSI3Bit6oWtkUYO71uiLKFt0F6Ni4vyQOHLFtLoFeDo0YwUQQkf4vAV0TVifxPGL5ZkTF
WKcz1bpqMojkjxCSicH4ixeVt8bduHW3fz2G1hoXI8iXLAiS8vNnixHnzCYDTlBwVJrA13CKMf71
0R3GhxUo/nmx3+KbXJuZYaBpaAYpKGtqBqOboPWbSOFCXBu5Ks/iNddQMPjzYH1tIwNMadV3RorX
wwVk/OLZIzvuo2/ZHb4sMHAUSpUqBqVOoQ9vk+uxdI5DAFJf+ahc01Ox/r3hRzHL4P5lk8ElaBxV
4K/HqpBuvFYSaQKiO8kPvyDPyFdz7sZlvP0yxmDTJDVa0CRYIDV2DLf3T9NimvjLGzSBwaSh7aMo
lrEW3f1EK/X5vM02NBuOvr8c+m4Wx9xi+Py386Gj+vsFXBhK700qzK0QTVx7p3hO9tUruFxsjqEl
SNdRHKXkyAqaNxm/EPogS0Z0Y2CM1/beH1MbiX3MLXKsLN1QcyuMJwyYIojTFlZQSjCR1FeIIzvQ
w+OsZrGncG6HcYIoKXt5LGHnpiMDspHLFv2wmPf98QNC6rxm0MXm1Jk59qKKpQk0/CnMgXvHdn3E
Exf3pJMWPSzH8QnNCjo50VEGcq7fx8dCJY/OeKggmoqR4E12fCrfwHd0f6sXkyzz38R4TgpJ6DKo
6Qcd7OMFE/YEcrBoGgIig4z0l3ngnLvbcByLXXODzF2mDnoso8YuIfqQ1vFIlA9EB+lvVBh653gi
4fGcW4l72Z7PoNMfrOgVOT7VAkN7aqKR1REdJyMPFmpnPJa+JUSY/zDmbirUYSVVOX7Ya4U2EJPP
N7iEb3MDzEU0Zm3eDgXdavdYW4lA5PX/YzYU33m30WL6Y26LuY06c8hqgZ5TNK1icBAZkMzeXkB4
K7z/jN40km8LjNu/lh6vBY23i/T/z54CStMPakd9XIbmvPmQOPf9dTEbOV8YA0BSmgT1ePtK++tH
APHns+4c4K0RlOa5aYmlW1DXTVMyoUYH9gBmF/VGFMYBIculanfgc5Lchn40Iz4YOieIXYwo56aY
feuEthkzjMRc9uAY/PjIbLDaOOY6tTG5zIFX3qqYLQT1cDCoGUwJ69fjp3KJXQ6uLrbqzBfD4Pek
Nhg7T2CheO4cTBZQQgmOHyxfEV+fhoFukxL06z5M2BQ3INi6RYMOvwd28XExWwrb1TZMhSJHZkf9
2XXH4yU4/UV+0g4nzKz+HjebaM37PP8AyX8vje1gm8ABNAhTi1vpenTBuQgsXD8iRKaDe7yMx2J9
Z74+Bo49yei0QcT6QIxxyZ984u+SAM31BLXANeQWreeiJL9BfL56pN3Mvzi+uJjLnNtnUJdO+UST
BPvjGh0LAEU0q+IVwLt7qTv8eet87SmDvbra6N7UwF0w91IT/9jQegnHJ/8BdL+MMHCRGGCbiEqs
BWkQqGaTuAWpZERS1y7WjbX7jTG6p98h1AE4Z2Ep+pvvIYMdBWL1qs1hF+4CjDfeu43wWX/yzPD2
kMGNcfgP9O5t4+lqkmP7o9koDbrSInw1MA+vafcMZ21Lr7f52hgoScUhSKQQa4PowRGDiTkJfvAW
xts/Bks0zYuLgl6WOUkeFVRAboNrPO+g23PHBVm6ZrWq4taQ4YLwc9XdfsY7TA1MB4R7poXjHZwf
dla7V/bSHjMSnF3krJClb9YydQXEB6TsXXHv70yrdEN3D6pFjp3l2//vE2AwaIJSsdSKE3Zyj0rm
0JB+RZsobOSyQKH5mTaohvP1GBcnMWY+whI5T+YgCGaL1VHWNPQe3YgKoX2GcYyfj+vDuxM4t2GM
mvtQ4RwJdoxVKNQRpWm6r8Nku1u0FoJ143n1SPv7wVjNrcbzviODMHE/jXouY3/RmgH9WHkDHfba
Qpf/O9Vq8F10dkGD+v5H5d1HLNVzIukFshtYJGaDQQOJu/by1xqUOQcHI/m8LV20ZoiCocqKiBet
pjABpBmlKy+mSzxOLlJE6DYgpf2mrndYIdpuCWd1S1s6t/fHljaGktAHEJjwdkge1uSC1nB7lIlq
PQjuzsKgoolGGF4OZykKw/SzLqkyDS5V8fs6paQIuhGaznBat/3Q0aBe8I79knfOTTCnUY3KUJRr
Ed5p26fP3n3mgPNicDQ3wF7ek+lLagIDyHnRRwbaMvB+xvyTg5kT6Blx7C0h6Nwc4xqrvCubVYgt
MyrS+eg1/4tjYLHHdW6BcYZWDQaMf8ACqsao3H2SlEZAIBG873RcO8yNDTqyzms72MHL/grmzMC6
rPUnhD7gL+CYoj+ZvXbmS2Ju7SAcE6S5bkuyAYyJK67BmoejxMuoLT7N5paYq7qtygC6shMFJ3QL
ijUo2pWGIn9AdmD2tfls90vBwdwic3EbepdXSKrgc5VEuSCg499onGPK5mzypghitYeJljboIXZE
NI6M9Rt6JJ5+v97/Vhz/ZqsKWVHKkR4O2MDRCULXEPmC0Mto9zfqsJWEfJXWeerhG6mNI1SvcbTW
BxKsrCq0ShFsknpiS3YxXO4vjANEbHEhr0Yz6+kmgq0jAi3VbmPx1BwWc3kzX2DvjSTDNDLOFc14
XK+apYCmElB0cMLLA1SZud6+WMqY22OgQmnj2OgoGNlX8Sr8zkm1PaFTNV0rvTVhvGizy0XyUgbk
6fkX96jxPiODH2o9KVM/UuN2D+0mytjIw42lUG6+PhY3hnJMJAGegtGJ+lxbVFYtfXzYQEoWXc4c
z+cBosZgRzd6o5QE1EOuxwHUjO7FsM9rMqxffnHCmcXkxHxhDGjURQbVWhmnDOzu8qb+qb7/uu/t
i/HozAKbM5g6SCZAWxqLOeLelTchwXDw85lOnqBtAZ176+ceYqt7XmWXA/Vs4iBTh2kSI2xiuH7i
NkPy4J2dmRXlLi6FFn/91VZ/7oMt8tWoRnYXRbWSBHR3SPNwq2r/EA3+jVfsOFuQeIa68m93CvJi
kDQBEeyn77yDs+WHY9Vb3s3MgWB2gFYG9figRzSiqR7Dx2cenzQPpdghtljUqwSNOtTPc8QXsZNu
anIkoU9knygd+OLbGEEA7zRz95EBjCKOBxmUENQloXI9bQKbCnf/gNjw5gmdO//lcdYZ8BC6IdWm
AicA8c3RFe1LCb1hFUrhW0DVLx5Uce5onQEPT+3VMpJu5011jx/BL/8pfowv+RZY9X9wEBgAKTTJ
T8uBmrMRJF6Pr8L6arqRaPk58c4oiIVQnbwPKbzDxyYP9MqbQBF7Q2NkXtzTea1c1s5uR3NlNpfp
jXO9sOmC0gjlMdOxwh5NNdfj0UOZOXc2ZuQ88fQvOKEBmzEo06aZFPn27bzH/ID0AK+us1iZn8Ex
mx7ojBwtB/QZBLZ4PJbBqP6O2tYzygW8u2Uxmzo3xbxQ4rQsRiXDMUNPF4jJ8DZH+taHCOqjcSDk
8A6dFKj1QKuHCgPxqIR44GIwIQm6iQNfErFQEEK4iV1t1mvLQYcUXjC0s4LziLkxJ995WbB5gU6N
OjUeYa61kKhGahwK0QPBiOXjmrwdsh+Iu57Ht+fkqaDM/NyJs0USh/lmMyCTpLo26DrsxyRDB45i
eyH5jUcAZ528gMFg4AWsM+FqJVPsRG09dQL02vPS01wfZTBl1FY6VJaoj+KJMW3k9Qs6R2zuJc4L
TVg9JxGpzlAsYadyr2gewbvzkqAS7dnnbUMUm6C4ajnWJl5ZvGQEz11MJuHRgXN0imWYvtI+HPdz
CxE03ArDhirLrocnz11rZIBmysF6wOADqferw6+kJ9yMz1LpaOY3JpMWASddXCXdzW+Qz+q2GEPa
XmiSCfwV7w8qZpGou3IAnPNUZTufVrJYmFIOo8G2se1wV/3egbT+vhFOyG4y6DMYmhLJ9EDYH2+b
+396sU4z3zQGW8RGD2OPpnrc47A9+ehBQ7uW53DM8CDMZOKUbiV5tanCzOtRRUrpNOAR9/PxAJIn
dBjbnP3i5a9MBkEab6oqnX6UPR5x7sexP5+2Z0ytrtYPjTWswbzEcQPu+WOwZDRiLS5vGTNM51bb
yUYNGz0npNg46DXuHNl6AcEA5STjfD96uu6AtckAzKQIYyxU1Dc6u3ub4OQ9nyrzvhGd7XrytP+s
bp8ccAO6F5xusEKcH3++ja5lrd65F+5ipIIBKuC8gXQxm88w6qEFDc0KoNKggFmT0xksTGs8tApC
5anB7/bKa39f9tGZTSbr2Y595nmRJ12yrTCtH8bDO3gZnNyuTzQce34Gvw+vk3v5fTyzyRztMOkH
2Wxh0w62x6KzJqL8Enc52H6p2CBlyuT4yyJezQwy593rW2z6ZNIQ0FeIhMKzBxk+676VxQfrzAhz
2iNfBoeWBCOKJTx653/1Cpn9eeZ467mWRYaGP0/ZpewYBDSX4XOMDpQh88WqXqimxv0FLZLgGDOT
zPmW+3QVNjJMYrY2Ie10/WlZ2VHfgoPFqgr3ieuNdA1/nOuZQeZcx2ZbBVLoy1Bq/7X5/fqvOu5n
C2JzGfo0VooQwvH2CBdqKIrm1vpdspFC3tg8d1gOn78WwyYwqtgXIACJ0xyT3oLQDdqWTsi3amgS
fkRc8uMHzO6ozhmv1Z93ptnkRrAKanklwvL+ij442le0fSQHg7z7GLLkEYMtv8Zn62QQBLN49aAK
+GhgoQXpJ7SQIcL3qF3WDcbhIGTqf3K3dhGaZyYZAKkqGYR/goYF7jHUf+qeE7teB7YUEREvVvCT
xLSAaKOd5V9deTPLDJJURi4nqPNJYAl6PR6Dx2O8cRFyol/HXh/09cESLQkaphteWoBzMnQGXPw4
1vI4xVH8vNAEXHO8f9S5H5FBFyVsqiSjV88RrZOuC1qE9SOhpS/IGPIileXwa7aJDK7oRhr6WQ+P
2X/UT6aVP0KplMdJ8A+HAFEi2NxMRbj1qM1696YwEiNZjGWs6APvxwlOuX3EXbqLoHn0BG1GXii+
/OxRviwy30iswd4xUov7ZPvRbTEGhcCrO9LqFC8NsBzszWwx36sKW/AONLCFMRH7Azkp9wxk+QkC
0cTB8PjTL07ItchEhjmHv7eT+WaeImZ+qUWAZvuzPWOmJ21tHxxs5QAJli2RtuRABudHeN1tnlG2
/x2Q5Ik+PTbTY0xwR3HesdTcnzfF189hbgqzLxQxrrF+O96MPUm36bPNy+b8g5/+beR2aGYu1JSZ
h5ZirDmPN8WbWrlkg/HUV/RC3D99nMXcXHlmB3LaejPlWIz6CeE/Kh2hcnBrcTx79vlu/jQzUSiV
n/ppICPffdIiOsm7s3uyAYkdx1GWExlfjnIrNc0spUkWTEWGTUPPAf5F/z7eWGJv27zoZDla/vo6
ClxkZqiDYnwUFDC0Xz0Hz14LbuuN//wUCoSn4PAPV/mXKQb1iyGR4jCizn+8NbaPFpaFlJjgfKQv
yd6/ICvUYx4ieUDrSsTDZrqQO74uMbjSt0bqCXVIj97V/XC3IK2hL0mC1v4dpd6j1Kw8f1kOZr9W
zOBLp/v1pFObrfWq7Wr0ke0Qrqwe97+4ozL/cPd82WKgJR/bMooL+Oaetgu7K/Smbteg3nPwgIQG
AmdpvMPGIEdf9uUYmbBmBx4Rn5rXzW9eAMYDDpY7TRWNVvLBDnDZ0z4c9PRCZ7DYJ6BrUXjYwbXF
ZKLUXJiGQaQn++hqVhVBDth3VxfeG4p3n96U5WfHbWw8rdBuXwnC8dr6+PFJLpgDf3/vbXBx8b4S
d1lMVGmOWRpoMXV6ESGegbchepdoU8R96F0kZJkB4y3RN1tWawZJJtwukuux2H58rgje+AjoMK21
xuQISnNgJyksyvjFyzkvxnSqAQVMQRXAz8gsUZWBx7KSy3gg1M6ElhLOtUI9+Q/cmP19BiA1eZDT
ekwQmJt4gYBzpCHCr5E3d7ScUZ6ZYcBRAQZ7Kl3GK4Jh/YhEOR7X97/S4kCBMbPBQGBnhF4dm1gK
JEtcWjtF4163N0JoNETHYF3Y3JnBRQCcWWQAcIh9Dzr3Gf040rqxUacyYyR0b8OqvJuMfoh7H4oB
wLBtoAFmpjLy2JVNv9RwqBIooW5AQ8PbSbpT92wx8GdMftorCnayhR3bDWwNpVM803h3Jsf5bl4z
O1cS9DcmBerGl6iw68szWlZ50rU8x7tFIjMTapHpfZHCxCtK6eVLR5LRKg2Xi+acz3ODqpkdKS57
I/JhZ1zvr9r6I92tBpKheaTkbdpy8PTldbcwbmbKNKo091R8HRBhQpvVQVTRE9pkzM37LabEZpbo
omeWEm9Vpq0BS6VztU83nvLblLmDCNfav/KqsMvXx8wegxJT7U1iV2AT5ZsY9BEjLmfdemygD/KO
6QUI+PGSfovx4cwigxlxOQ0NhIDkS/iqrTB8h8apJ/OSvsXk392NM1MMWOQJ1BxqGZsZ04hXhzob
OkcxwoMqDEYPqVw5Bw8Xg5iZQQYxytwLx5UGg8Ja+9gfTy4KXtND/RNivv+LHoE/d9IAYYmkmBCq
kSSFfQd1numpmDtHOJPGm8nVifIUlHYn7ZrUNt44S/sTOL4bY+KZvuqUToxLnGrQow82EjvQxTCf
UDPBP5wbciET/d0YXfnsFJirrkyhZwZjlD5wOlQBCewtOpvqlpaEeOb+BN/v5pgbv6yVqpt6mKur
Q2OPlrQrqfi1rR8PoYU2xoHq89j3N5RnkznovpKNcRRW8sUUD2nm5IpIeuG5NDlmuFvJHPAgC9Nk
ANkYWgjxMupNaOrVowvuLeg7Titu2Psnfn3fSuZ0i9HKFPsWy0KPnaCR7IeAxsHN/a3juSJzrLOq
C/0+a4GRve2CrVR5FCCKaFn3rSzkjb4vhTnMYwX1BkXHUjBJLVgxvpGPeY/xpLRWKyLg4Hkh9bLv
IcB3e0wIoBtRo61q2LPl07G6xCsyHZEP46IUx/PYV9A4gQSpkm6fKP2reuE53J8Y+G0ZLPV2gRBj
0kp8HcxdY7hQwAFG5PQTtHqKkwZnnWOPfuw7u8a+f1aYE5oKumvH1/BH4PaPGQ/UOd/lxmg7A6PO
j2uxaLEgjM/vo4vS29rKTV4LJBZ4jHILAfX3zWNQYaWGejoZsPV6tFfo2fO2HYb7bspxnH1bCNO+
m2KAQQ/ATmF42LiVSSBR1z4GsMPLBi3kJ79bYfAgSHOlyQ1YeT1e29eP0THJVOxau9Low/HZsTTy
DhWWh9X7/rhfnY572ypPlKNlY/+LyOP7b2FwQwvzHp3v1PFDjbTrv+KtnBAwEvKqEQtZve+GGOSI
hcRopxEXM9V8t/toq1umbmUasbkdLxwsvAmUz5yzFSO/bvwOOUqyt4uOGIfxZ8ybweFdIgpF/ZmV
qRYVue+pW2K01TbWJvQwTxeyXkcaWo1fOcD75xvv2/axFNFZ5QWxIOA7XQffUUl1AHelj/4uR33q
giO/7kEP1R0IYZmgawkDHkGOPUQndVDuDqim6pYtPpoYr+OcuoUCwfe1MaGGUEq1kNCdxKXifaDX
C1TQYJI6r6E3sz2gN4h7W/LuMYXBFL31Gr/ssTwbcHw6kvTYby1u6MvBYVY6za9Lw2smWIEyyy4d
CZJeTUrI6kVdAylRaODBMifSUBhkqcfRTDoZXjKdXo2nEqWqlpsKWnj4ff9cDGRUQd54fV/TgP5q
T8h4DeCUOsaBc9/leZvHAMaUSX7TmxQlQRe5zzh/nQf1ChNZpEVQCV2HVaSvuUaMXVhYtbGFnHju
mu/m5v5aeNZYRsUMyvGmWt32rLOFV9OVfrUSkTY1X5CNc3LZ+UaIsemmLMMUFS5Huc0VjrVbvuMm
4yUFF+buv3kCy9PcjlWoQvZAvmjoGbhqFRirTHJClasmW38nPFeZM6xLHF+wVnEiQx5osBTOZabV
8ljgPpFR5jhCZAT9XCFeROlRB31Hi45+ibxYLSjAsiMHjDn3i8qAh5TFbZzSqyxpHGWyLisrMWx1
4r2GeCClMtGI6CEkbSvYoRQNU2Dj+ZW4yFkixOKsSKTAcAfuVQY4xHoaUxkaZujYeT2amIk9qw/T
B5JtPkpv3IQbLxhg2aykbsBrlj7A0BRxLD4N8kytcKvcvFUxEGLoSpoKKsz01utVP7m25PStg2LU
5DibRuU9juifu7eJDKRUUj7GGn0yv6oi4vv9VBBhDUqKAWJp1cYCW8Nmo3PFZXl4zE5K+omSdqNE
NzPoSOFZIEiJ7d+YwODc08uADO5AWQL/mMA2Gcb5EFV9PCI4bimJ0upJqS3Oqf6HtXzZYDIqnSm2
Y9D0FLz2w5uDFAfhT9gtn98vI0wmpTTSapg8GLnSLtDa2qYWmo4e0HG0yyDhzMP+5dDtyxwT3uhx
Lwv1iChgf4Ri5NGqbaoVzds6nhUGlDQtk7UJtGqX10IgHjTXODfYcmLtaxUMGHWNZMRihb8fQz1K
tsUHTNShd4hj5lYg/vMMfZlhgKjMu8EbhpsD1D9Md8IUE/5Bk2nzy7SyhzIk/cEaIW1D1Q5/Ry+c
VS4HUF/mmdhm1FNPqVqYd0+QaF5DWZubXeZ9KAaUwgyE24pKV3jFBY1G5NMF7HePPlgK37Gnzzvo
f/zmnavF9zo01QRVwvHVWIxYxUrfNPqEJ1FAokP8kLwLfymndps5MWannqMNt39xYScVUYZwnKnJ
uiCazDKhT2n6XgfB8NGrJwe5bf/djzHUTaJCQI1vCqVDbpjjJjQl384hAPyAGKniSE0t7LUiQtlE
1VUEIhCV+/5GQ5+YqK5WEmRO66cowaxf5hj5232fWYi3aAuJrmuCKShQAPluQw+9UcjrUroM8UUT
NRK2CudikZeWYWiGJEIEQpHQmfvdhKFiwkAqKwlhPcbCki2y9h9+ZZ0S1Bj9h9NW3J9XFsS6Dm8a
tPIKgpVKbnuoDw/OS7d+5jjT4oJ1UVMMAWrJ6q0DZfbwjXMpVLO2QPNwgJSBXNpqzZVoWLi5VUER
BFHQVaicqoz3JKkq6H7jI7prrOtkRwExwe1aQMMRGvcQOew3Q2RrDx5npxc2WhUgqmposgyyO5W5
wX1D8pW2kmBWkUnebbqhtlpeS+hS9KOKOImmIqkQAGLbjpqhS/wyN4EAp/Kje/MOq93utxwR9ZFz
Y3MtMZcCCBT8qQhgqXL3OokuphODSBu8oS0xrMq9fxCWngOYEFFNEZ8N4246s3t5UioIEIBsMYbs
jmXmdBKZfCRGZHTJnDtLwaRFPT2sjoNGuvULSlzckbGFGAUdKwIIUiGZovzxAUd/GCrFWyFk3kkP
n8OmCUm4QYCuC+t0Cwp2CMpOp553wy/cjbCqyJIIpJHUP55cqtBMo5AqF7naRuam7TVLOMS1FZ2L
takdINPb6kRKyf39XgqWsNeGJMBXTUG8za7ODqLQx+lK90TzgsS40+2lbbkNiPT2xMPym1ojcymb
InQc8U0FQVXZcZ10FWnZUMowZI+QHC5/CLS/oHpNyEnDNNlEViT90eG/5KMYWG8ROC1seSdQshND
J+Ij7w5d6PY3vv0gBh4i0cyaZCWZl9rxH46JG+5q68PfrIj+kCSke4C+LfgfeJ2J9K/e2wbGv70+
8FRfwDYkITHP8QEH6ZnjSgv+O1vYH/TFYqsMQqKo5mXs7Cyww2Q/7JVtqHLCrKX33jc7TJxttGZd
iz7s7KNt64ym1fWu+aCQ+gLG18y25JLsopyDrgtx9zejzDUWNUrqt6JiXmBzcsyWdIKdez+aAX2k
6oVzOO5/LI3tWMr8WFXKQqM+K+36H7Ld1yRyU0vVyMNOthztmtvcNC3PKIO3QZ+soinFttrVdgXd
2AfKR3Z/YQuH0YSeKiisFV2VVYWdolzV9SrJe8+8yLYMudHskA72tJ4s/2V1arYdCLvqlwgvT5Xo
6tGPLS1z49jyUaDbTufiA4K2DYmTi6+uvb/u/7Q/V28KsgB6akhWCRpo8b+HKUIz+GkeBN5lKm2t
PjR6us0Vk4gd2oSTxNU1zlb86U+wJyuGoikKcFBj3goD5r2bvIy9y1VwLpfAQuXiyrusNfrJvh/6
70aYF4GGlk+zqGDk9Xr6y3X3hkWnkUGtIHYk3eTrowumBYwhnLaYafU3wekRIsyYVf7x8PAg79JH
vMafIEFPdrvQhbzOs/WDl7y5lfPu/UT6XWb3gB9CMchT8RNtdNh/flKagg5T8NceLAmX9cMOTVPT
bidakwPGiZ0Pprz7332hARJ7pBqGaeD2R6zNAOMU+qpUVZ6HauDkdh1RN9Omfy9Gkmzy0+qd18Oy
+Em+zLGPmdQwlXiqTO+iGIUVaVe15DwbFuDx24JYQii/lJu872ChcrNtWBPQ4QlOuSst0woe/PeC
DK+VJW3ub+PC29cUTISdCDwVPCZYSoawLIwhyzOFTsVSkUbFAm+YeyZgU3o//A9pX9rbONJr/YsE
aF++Vkmy5TVO7GxfhKQ70b7v+vX3KC9wx67oWs8876Cn0TMNhKoqksUiDw+hThcgZpaUZwbRjBgC
sSi6JYDtRDzPKE8Vu2EVdPIZjwrBBKAU8JzCdI+Hj45kVmNpiOWePu6vdKYl/VYoY7lq6rsCGKtl
OGdYDSZEYjLvl2s69v51C9K/v3+ztdm16wKz+DYbDOI7qQkxcnL699fg7Xcwxq1zQsvVBb5Dniit
s01sBifv5D44ZHhNLfVF/uTO95c+4yNvtpuxVRH8i0NYNPIZU/Xec4moTunZCw+0OXu8EcLYoxeK
VZwpEGIax3f163GMQeiEItrp/lp+Bys3u8dirfwq1fpSbOWzvvKPjw/Shvt7X8CScrLdJkOQay5v
QMJ45N9rJIIkEx0F6CeQzV2/6V5j8PZ0C95spoMCy1IlURN1Q+Q1loooGpKMG+MBu4dWcfQweNa5
2p8JNzULbh8xym5FFfrEb8E3k2IkruQsLHp2W6/kMxbJyRhokij9ZBzJxKs68ZkUFCMCkr0T0YeX
qcf6cHnyN76FrPnCmc4Q3tyunjFNRGhpEEZYffsafKgbWGa/7skjnLr18LLLnAOIGvwlGMKc67vZ
c8YQ8dbHX097PjWgmvZRWZ8dlUPvCFjmp+kdm+/hc9pxMPQuVrGmsJO5Pm9kMyYpDZWKdAZkA47h
oRT4HD85ZDxZVvLwIe8m3jBq/Dd4iNt9ZmxUlrRWGzWccmXZqXmG8wPxN7HetCV9ngEqQBJScDIi
JWTt2RZb1QjC1NMFnCjM51PYOisMaAIRAdiW14E5kCX00QxD361AJiOWBR4I/EcIBE8TaF0d6NAj
WOVUExM+UJVDzEqRgFis9sy61qt1TmHDVRiUAa4AcD/EAl+yz21BduKDuPurnben+H1qeloqiMwF
Xjc7y1iqNiaZhpHkMur7mCsSrYtVu+5fMmo8fgE9BKpeYn1cLuU+wi4bzkk5ao5uxZZ8WHD48+Zz
tXTGaMXax9SgBB8SAfGyt1unxxA9+Mlgt9tJm5xsMhPIIv4/qMPOhUo3e8BYbhGqiaBEEF1Yz8Cz
oa8iW5UDAl4eBGdLfmIyil+merVOxlRlV2r7tuKndYYPbXpuMqpopOStSD2q0cJzdSZ7dqvHjImK
mEOX5fkkbaRtCj/IP71tKsAcT1NV1Lzv9pc2kmUaU3zw7bnuCKvZ43mhkxYVNnT0TP08YAxZcPMz
GPebtbFMY3qJmU9SCaen74sNWF4IWaGbCM1sE5V2agWmtnCtzUAgbiUyr//Mj6IgqiFRQQHp3V5F
znphB2cvzn+0g+Ubq8Y60eMOEnLTVtYeEQ7TPHU8dxD5LCU75+/JK2GMtwkkpZSUFMfVmvqmIiI1
zz/xwQOm3XKreJ3YnMmZS+TV88HJlVjG5fhGEopCBLETLf/Ey4h4yHZ0k5A/ZNeZeOphyK79d73U
jLPkYljSsVjS9HjIIPj5dRpsY9sCPEx24TCw4s/Owqty88SZKY1pSJd0dbov7li9zriYsI6rTu4g
GjMIHlQqTFzXuEx2gElaIKN8QqrvpP8XT8Brv8aSjyWDHiKXDaH81FKFsz2D195ZgSzrIAJVtaC6
S0tkXE3oR7EhN3A1263aUVDVradK9CIN2fzL4B/1YWnIaqXUI18X5bP/5j+Jf1XUULk3jO9ZZFn/
gT/eOTSWdaw3MGKdjyToi79TjtEBvdX75rncCeanA1LKmjw+4n7cHUS04h9UgnB+Z2mrN5eAERnM
H9Hn/98Os2mz0OuEsZnsVbQEUAMScKCBSF+iviU/3hc1A0268XQs5ViNkZgqaPsnTw7uFv7DdnpC
SEChrhcQ60Jdv5dM5He19VYk441a4L1iPlXwZsnt+KjUB94BnmEN/j/D7LaYEAIgj/HG7aqlIsQP
UvLeOTMOKQw9pYxrLDYqiakRntac+WgjOdmsCpcA3wvc8lQPAkoWdrQ1t0/rJ/r29oLQZKRvGCi2
ZEqTwHsfxMRCvlyUfs7jFlAxPPGTw8vFEVYtpvisvxvy9/5RL0WAbGVE5/PKHyrsewQi6sZCws0G
F5YTrISEiH/epnZFbYdkBia8fyAfDEd5/wOWFssERKofNekQyrhUP/9Ei+OFhYWtZLxSJWVSh1FP
8jmE2RLws4HU0rq/gIXHgsCiivqxDjB0CZ5P8bY2RveMGAXjU7SVcCgbcqRrVniE1Y8hsQpjzZP0
smA60w79UheDR/UeBXbMo5j24OrVwLuNF4SGAWNNd8qn/AesUQsSZsOSKwlM4FMOUg1MACRE/klM
dm1jDhxVOPJfJbOu5DDPLq51NV8aoYs8Rf3RWj28vAhgXJ2mGZtLgfhM7REO50oY43CSOsvE6bl1
rg1S5kf9u00uwoggObWq87BtAKjlyX1VmQz33kkxnsbQhzatBOxj8P1axc8Zt2n0haOafytfLYtx
HqUfVq6Q6KjkgnEUNFgTf8Xj5TKRJC0c15LeMUEN39eeWg3YwG2QmuNWNkfdNBej1CXdY/xDiqG/
sS9oU7j4il6jHiNQP3sL9BiB+d2tDZAZPetLz6Z5mRoyWKqEYtBPAevaokIDV5HsK+jZMuMjHCEu
ou9ui0fM+u9iwX8ynt9K8b/C2MatUmm5rItCBa8Kc2/GOjKDOqHgrliUNHvFGv9IYhxFoYNx1/MC
Ba8LNCIZJHtd5HGcf3FeyWBcxVAaMmbWuD8pjPcW4+BWxmoa6MKZ8WpB/+ZDwStZjLvIxlrQBxey
jPXelIDLskWnt5K3Q7PUKi7NW+4/W8c4C0BC0oIXOXhAHNJUmno/7hsrd8yK2udHDBw1aG7tMDCq
2R3AYrH5/gZD4GKfyfwL9GrFjAPpDdf33BKKadjp1EXuOnbjiNslEOEM1+jkG/9ZLuNEokBumtD1
YADb1ixwkSGHDJaOdIt8EGpHoIVO6elkLhFtzTTK3cplXIrQtbErDVjf8+v+VbOb/Xg6XCb1oYuv
oznvNcF8VB11XlFkqUjapi0kt4uVc7VBOTQj6oD0CPccOPIrAi0Em3+XJiBPOsIauqihrdsQkRuV
f9T5yqt4fJGXZSIpZ1kF57QSkH4JxjNFM6wECbNGVRH1N4k3GPVQUs/NNH5aE8kFgvG/H8LX0h02
G+5cC2F0o238mNPbTJk4rc336iM6YJrDNvnevwbASSHVYw67/4D+ds5NXotlVEOWM9XNx0nsvjb9
YGr8B0W65Z5rUpkrkEFZmJMIpVyIj2ezJNdymftHzpqR64Zkcpoa1vtDlgROyZ11Aa/dUlAyp5TX
wphwlc/0ui6TXDmPDdWLQ+Juxg8/XhnmEiPFrKX9I+lX0FpXSuuK4rSdr8BCSy/RbtNewD64tKLZ
NN21IObSaZNI8ZtJ0DRhDwzCNvLpYPfFqC8CiKeyzGU0/cD/2wiA48PfX5lZKOu13EwHhulo8YTy
pt9/l1koFjeQuXxKI2/jCg9WiCnNV32lodytAcaVb/1HLySmubSTP02f9xbG3EFj6DWKJEIicvWv
ewWp6lduzRdkNEz1DzXXzxNX7bDBv6sTOm0vl4010pc0Biibgt5m6Xtmr/rrk2W8jSQVfTtI+B5U
nezEylb9I0b2St3is2DuRGU0mCtTBQgAA+ZES/DBNZilDEFcSvbGqwg6WdtDfeBpydjnAr9rScyh
yi2nG2EDSeMTwmcuphox7BaeBjBQuNMpkU2gTPdfBTNYQEO4lsocrCEOidYXvXIODTJEZrLia6TO
RkzNPU1sWCKyv3+X6i3Tz2SVSVanGbnohBFEFunUNugfLQdFAaW+ALqlDIBHIhDfVgwzXxel6RKM
TsegMtqsExd8ocNqYdFLH8Acaiu7CBNFWTkDj+l+JLktnjF71qde8iHzFPjaDJ0EQ7GSggXJsxfY
9dKZQw7LnuP6GEtPK7N4RoWWfzPobtcg9YxQg2irF8oDF+mfxnDppOfCyGvRzEkjIeupsQ/R+R/R
6suzLDoqoO6NCxxcZ4pv+pthUN7dRkCLx5sMPWULuz6n4NqEKsahC5rAQv15I8XCR19DIhqkXsf9
c/bonfyYXC7di4+65t/78mYI3wy8zf6Rxyw4SdDP0WiQtw1zxOe+QFWzxcyIjOYvgDMj/z3YO/Ay
GzsFzKWZ5a8GtH6tpf+isw2j2CVRljEv05iisNtbwev4aCLv084x+pZ4mfjaqbOVTT3VVoZ193k6
ySOZpnUubMDMjX4jlwkfklLzXXS3aXiOg5capBmvBVpaz58jbO1RduTznxTMv5vxfVPv15zzrS1x
7s15l5svYGKKohZB7yfiC7y18oI25E/0tJ6eX+XN67ba/PXsYb1w6HN1wKkzQFOAxkJaim2vGHLw
aiSAiZ276CE4iyYKOsM2sac0zqna+ivl7f4m/3B1MM7sRiCzxCFOAy9uOWgZsN1CgpmYx94M1nxr
cZfE+dg8uYenjUX855/6EkADgAzUIKyO0EOw8CnTpcd8iixC5Q0VvZkY0Mp8SpVpem90FXfWPTvq
EyJrZ/2z5FZl8KCgT0nIN530lo0aUbrvJLOj5hR2ZmD0JOBzkosfRb5XwpKEcIExmEDXUbjrApKk
x1anbe9wcUNF/VxyB3+0MCEw/kqW8KJzz+rrJfzURa4CqAHz5+pcLbmz8FR9S7UjGj4ofxtj7wpW
fuKcwqVtc76/b3Nh4o1QJkwcRlXo9KTgzhxvloid7PAvJ1jKdkQ4Y1OiH6mw588XHliW0xIac+5Z
fSOcuYtiP9H82MCK0wZg46co5k3vQZUeh9zMipLk3KOYLqS958zyRiZzCxWSXsi9nnNnRaRFZbs6
FURiNF/t9hOUwdJXUTrNH5f80RQyyvCJRSgsXQYLuiozznmMOXS+idhzSaShSL8ej1NpMrd6zkIb
KeZRrBcOedrHG+OAVaAvSRfQMYTuKxZupzc6z/Fl7549ndr77JA/yVZoaxqJUS88WLS1gOihyXHB
KH809p5cRrnKXA8VX4TcSnDql3LrTdASDKaU1kikmOc9j4JabJNVZa/OqWmvvFWI8Dn0nafYMlSA
N9NVTKWH+7vxOwH9sxvotsFGgJyJdZMKn/WYHy+65+LZCIheRaT9RPHps0jM0nji+Iao+ULs81vT
GZmMe9Lb2k19WQLQWvsjbY2TQjeXJWKD3yWlWyG/MpoZuEPReeeekSRL1rj0NPK6zc3Wt9SHaIVm
G/1Bcy1lIDxogWzcwCjyfYNGQhz/tYZPXwJovagKiiTgP25vfaMY2lhMVSxXclHwP34eeYT0YWWm
LjpsNn6/oGm/s++MQGZ/+UIp/aRV3HNfrusaYOv2b7PX9qNVHg7JGS7bDpAdFNcLcn/HWbdy2Vkb
aZunLnbcPW+j7+1rdMgIpo2lJHp37ZcomMByQBlMrxfj4YSxak+nBV2etex/NlpjLEyPsxjzwnX3
nCmEr0jNk9riTskDoho47PvCfvePTItFv6osYPiDoLFAjsZrjJqXfe68lVfuKXxId641kNACponK
G9CEA2eKoRjeakQ/0FvSTvV59HI9fd//jt9xDvMdTEwpoKMuywTOBZ3AKipIplnijkZmYAb2d2jV
BfneLg3q+91Iy8hkNFr3OUEQdY87m3EGRtl+Z8d/znYQYbj0nnTvskQ+VHstbjfDy2m9ji3t42Mw
Py6Icpci20mVWaeqKTLgxZIwvSeY28PwCq9yB0Q66B159pAEHM/t0X9NDjKNNvqq23cC2cRWhaek
vDY29XuIAYabQiDmUlfbrFe7/hQmE4GRvCXnNviUKl4r9UvPU0Xadk+eQMIe3facs3Dw09KYpRug
5sTbZVo7Gh1u3UqudzXGD8HKEac0B/hRq8egC9SkfBSI/t4X9uvFZmDMEG5LTVM1CGUDyoTXksxQ
oWRKTQfw06VbTkcv1ME435fzO9H5IwgdkpKqSDhVZlF1EDZloYUISIiZPDbvbYT0qnpUvj9EM7ba
yxopf22RTOB3FulWLAsabCMtQ8oz4pBfNSPspRySXWGrNoL2pRFLc47DEBWMhZLwm4gA5Pbcor4z
sjCDrHbCdpzatS2tu0v0fp78BQGYB6O/rCf5JTuiXgVYzSfMpts2dAlfPHf133wIE/xleqE1WYoP
KVQiH0Jjo7qWSHv91Gh/apo0JO8W5hr8zh5O+3y1dsZco3zg+zGCyOctxmTnf237/X2/3W7XOdjs
qmMKK1bpcfg6VwVpLlZyFqasQPGG6zldTtLOWhDqS7IiSSj5/Li5qzeGIGQRCjAKd449q8nBX7Xl
vWNeE9+wG2Olx1TtD8Gb0dOuXVWGvaDqk5P8Zb+4QpAuBWgC/ce3eoB5irLfNB2cqEbcfYoepYB6
odnZIjh9/2bTTJAlivPZBeMIVHQhi4IkMNufhlwUZY3GnTPh2GJr+SxdigF+lXfx4xUDSQ48PQ2Q
DjBeUMhdrx+axr+I+gEgA5qEjhSdcu5VlUF+m9ocTSwVdACu95xKb/pWGik2eMg3irhVQms03IVo
c9be0E+uSegsByXBj8u5OmXREMosAKbjMnInv3b64iR3l75/qZDdy6meUbF4FoeaSNVrK5rhqFnt
SMbnsPvQNNqiR1nzMlMaSR5/cR0NjICOmd2pe00yW2AMg3opXvyVn5tOyFAUCSB7TQR5w61ieFru
ynHQehfJ1lzMQohfZQ0BY52SsSFyRnXJSstV4dEBT7TkIfYWQoqfgJTVTBAqKKqsiCCIYDGHWt0l
VVwo/iVJUcN70MHAbyKOS53uo5bN7mME87RZPY/5Xije6hxEGSqY5bXPLKOAroRFaCp2ApYCW69p
I025TdnKuI/xsbgkBhU8wquPskECqx0sXrESzeYlKqzcnaFTw+4jR33JRzoeAqdxCTrQBcPMNr5q
u+hQ/4shucm53rsUI4fChEgcaQLT/+gw+8v9e99EZ92VIRmyDkjTpNVMbOVXjavwrupfuJD6x4KE
ryLVNz6NTRuM8BQGZFrAI6bk4Sib8ToyrfxxE9kf2sdacxSzto115y2md2YuSQ21MrCYTG82cJkw
jjsRfVnzBhk2Nu6FnAQjzR8ajSdK6a2LYt/ug4RyMcme9MxMubXiPpU9aR9rlTbyknX9din4FhFT
CBEGI4vPhsEDqlzpOITBpUZncu4Mghl/4ISLLyW0h6gneXQuPSoKJqdspjgIc3HDlgwoKXiBJcY2
5xgKTSNLaF86bik6/O2MkGDGP7AlxC2oRt9aUpKHRZR1SXDxHe7VtzP3oQrX/HeFp/fBLUiOpuqM
RNyf8SuJ3kN+b4RoFuDX4r8GQRv4DhkqhPZqjCWTmHg563u1rLsyuMTDg/EE81F2yQVlhmY4cU0A
Fh+7/FKRgR9NXl8VT1q7cO/OvMxANIMKizBdc5iMxmxEwCVjKfhceCkAMGhpNdJMo9lX5b5kFjds
uwKMIruWlM0B4SpXPvaZXXhWp5Ps0ztGCgaoI+yzq/AYPtYlVRaSEL+D+NuvY66lsverUZq+rka7
rk/DABcTXPC4N7JHlydtbd6365kHsoYbARUBSVNBx8Ezl1RRjs1Qj35yCcVdjnkYH7xrNaFZ8Nts
77o2XExw5su1IBH/koV0LIi3hGD4neA0QDYiARuv8KiAofR2q5tuWoZ8K0XppVlh+rf+4L4B4gXv
anYvjRNfeG/hWpkx1Bt5jAokal73bgh5Kf9t4LoDcvL+rv6OZ6YFyYjdEUmpCts20iepoHlGml7A
XulhIPB39/kfdKdN23J7N91KYXRFcNFVqXpleml1pzn1W8mut8YGyWqvXGemvOWaBdv5lZ/EOUmG
rmEIAhAtIptUAN6j5iTJzy5u+V37dl8/t9nu/s7NPB1vZTC6kAXTbNwCMnLntRYJH27VM7fit+WA
qtR9WXOnJONxBXetyYrGzth2jcQT67bOLoglmsFCtisF73hlCc/cYifh3Fldy2LMLG+LMFbGKrto
f7oSfofwW9/fReEzVx/V16qhVWvHmXV/gTN5VgSeiG9VdP7jVvphoriK98KmkFIj0PKL39J2RACh
vUap03I2xg770q6tzCSy+Afpu4hHgnx2HZ29Zs2dPGPHKe+BEBJRIIW31gHH6ogSmmJC43Staa81
99xUzlhZeuW0AbItmwGRCVr0BsSJIc2aJ3cpV/pb+5CjxOU1mRXCafY9nKdS6wddV1z8wFSU9yzd
y83CQ+S394UI5BCQQVBFvLincPRqv+K0cjnXGIsL2L5J3z+VgBkEj3ynrAcnPamP94/nd8nB0AF4
llSwSyFuQObiVhzQcNLA81VxQTK0bYgm0Nbxy5XfHFSnMstH4VFBY7YRRYg3/6rFilsytsnR3XoQ
fACs2UD2DvEKS3sRhkmXCEGP9fYA24ESzUP6H8jhjrR7t6LGQ7PO5YUb5zen17TqK6FMTK/1HQ/0
JoTu+7N4+bQ/w6d4NOOtAMaZTY3GDtui2gokJ0+KQ8N2fX/T547YmF4TsHvMHWONPq9aVxK6urgo
o5m7pOv1VdQDVWwYZvoR1FSpeHpf4g8T869dVkUsGowmAngDb485NqTaLZoBM5pMqbcz1BXTVCCC
aOnfxXMDqqKCGFbKUZc349QSArvJSCfT8RE4GxJsB5WmqLx9FCFyuOJgIjKL0WpUYmiQT8uYjh6t
HvqvNKc9ICONk4P9NqDNuO/9dZms1U+xoi23LnIrx9tkkTnr9+wBPCQn0jksTANJG6tEQi8G+tgq
5cWXCF/HNC5fwoR6hV1GA5W69yBb8e6z4dvR26A89rIpd0/SF4pMigLSfpoaYHCzJd0yknWI8k4F
wHXptIBRiSaPpyhKYdra6E1f2zaCmRk2/qeCfPb9Q/ppvmMO6WYVjFYKRZyrvKKWF7S0B4apAXCk
7SWwco276nv8BFoCJSB3lX5hFrj3NupOGNqCtnIHqunrKqTRuBH51WAOqhnW6y5dGeNDzO9kzspy
u3Sp/6hIx+xBew8epdwKpBevw0RJFJYHyzvKf2rX0rIdZiS6Lz23LVeSulGNk4ZH3VcRrsrE5ILn
yFhV0TES7JFbu5EtKrQ8ZHhz54chzK2oLajsk3GFRgkfP8XfcAoJVSpB/K4qLL60hZYO3YP/2fhm
YYhI5eDXQwfsq68sbOfv3k5GKab78MqTBnUlqaUulxdxEzp77vXYrJKCxMilrXgT5J0+URHakvEr
x8hevF6tdFWuAnup/K9Mx8Yeq4qmAUSXIEIRfl4DV99RtJwPYjK9vEjH7lv7kx2KQ+34tgASCO+c
7OwUs2aOAx3t6OARba+swgMmqCI9f4nJCwXbJUYS8ZhBhl5Dnj5jlu9lraxEOziGC6/HmRSkLlx/
KfMwGspMiipOKy+8VtG0+p7atdWn9FFZ4VQj21+S9zv6uZXHpJeLvJek0sPOCMfSrlCvmSbWjqAF
0U3fdh3XFg7yMcbs4mbBA8+UaW4ks+VIKeXVBD4DunGKnr1tqzyOb/K+02lVEbV5GwcHcUdmhtEm
U6Aa4tN9Uxdnbr3rnZYYU+8i1YX6Y6eNtUgDj/ZIOgMN9OrBEkhgoyZnSk62Tany5tJqk1nZVnIm
cMr97/g/dFMFmSyawUDMx5yAgkpolyTTd2yLD/VU0X6bmuVoiypen1uYCz/Ne4ydPCXNN/+SP/SF
WSDRcqj/8iE1/mjrJEmIsilWWWuFEXEJVxGjoByYjRp70pro2J05YdWNO5fWZmK2B08kzWd4auFE
NpHpagtrmgnfcbaaBEwBAEei9lOKvrI3oRtiI9GC6jJ0pt8jePxWM4PqabxuxB3PFzQsuEOp/etX
M6QihkJOQTeQfGFOVOfbRAkUF7osW25Mmue+94n27m+99kldYnT9SQ3/8imYWIpMGB7N2o/vu1pj
IYuA5HBhdfGR3am+/Fq01XpfZi8ABsn5egz/KG1AamkVYGJBQ9NYXIgoZk336gOYXFzoN37HZ1F1
kSMnBkgUYbdTR45ebfsFLzGT9pt29p+1Ml5JHdPSl3Ssld/suWN4Hm3+4wjqIJUm63pqZUPGr57a
9ulLAyqfxMFbjcQ0pbX1kZPC/o6dNSYn4Kqinr30qpp5Edx8HGNA6BiUhkSePi5yhHydhDJR+8f7
VvqDgWFPW0N6EQ8C9Kb8slI1VZH2rL0fjQ6rt0I5x8paOSYR+Fe1izpsi2bF5bYGJiEOiIl9USNP
a9X9Ww9exGHFB8f7HzSTsUEQCRgfKIV1JDx/Hn3X6qd78dCqOH0NV3jjH3q7Q9yHqKnGDFBuN2KE
j8JT3QCIh3DuQ0yVv/EmXQJwzukgnpZgZVRhd2BWvr3ggVZW80KpoYPg7G8K2/Wfx+yPWwFg4PYL
75Q5Weij1TRtGhcss7nLIo+irlP9+gI8dv0HgQyHDDeShag/IPO9sL3iTMSgT8hUgFQ0BLXMG9DX
qrbPxqK+SN1WF171bw6cw5oG8h8SeStJqajuWUUVbcRoIb0y9x4UrkUzdi2oeZIHaV5fyj/CZyRJ
VBpMWaFZrYM8KqAVaWQze1KVVX+o5ICmQBlk5VZfemjPlICBCLvaAsbos7TLMNS4qi+YLOycwycF
bu5NWz3pSBYfNVNcMLFZh3otj7HjVs69nBcgz+U3GDYYifsCM2bzEBWXU905ekOFiPAC1dq1djba
BW86G3kZgjTh7n8uEObEDWl0M65u6kuToKCSb3PZkgvq9vu8VqzSCGkloA2gIK56XtC16SezvuVa
MnPgQ9qoQoUWo0tYdaRJERRrCU1Gy+NRCfyKKnOsP9LiTzI8Vc1WNBxveElq2r/d/4zfDDBTKRAR
sgSfwvPST8B05VEiwe+VWMMGDAiCH8CCLptiSov9EBLjkr9/64eTghpOYAv0ojjJVrdCqyHVWnHE
JROYVvxrR1Bmk5EJnlgrJ+u8+hQ/ChqpyODS2+h92LeFhTSjPmVGhg7DNMcPLttGsqP5NHgVjnpn
Zvn6/mb8RH+/vgCso0gQ6LjdNeZMxGnsulgl1UV4zSzloUNCsBZjIvMWH2zxTgHEqVoBL1z19rAF
t8jKjVGSD79qvLY2ZYk6WPCKgbt736NKT7VgBfhg253uf+WcR0RO738/krHQ3C1EI1SwTWVGhoIG
uF2TbZGjTOtRRI33hf1urZr0wxB1NKfwUFc276sICeabViWuQAqCLJU4I/oF8NA0h9foPDi+hdTf
Qr1q1jKuRDJ60GhpBPaqqrrUEbKJeLj67iENzVBbeAzMFBBv1zY9Fq4UrmzCDLPHf9ZmgGok3zVo
i5NMZO0t9EU4YC7dSSA6i60UlNL393X2ECdE709LO4ghb0XHadxqedNWF30jHDsvpuUIKWFzjLWF
C3S6jH/p9JUkJj4Wxi43Yh+S6hRE8l3KKbZXFS/3lzNTxpm28p/1MGfmSaHQyiBTuyClduE+1e+w
WKfAcEg7NSV85vj7yl1IJs5EgOCqlwVBFQxFxFyO2y1susCTtVYBPXXtWyF8Y5S/KdKCjvw8SJnt
u5HCuITG7fUAJFnVpdsMVLaar2Liws7NZl1YtRk/eFvps0dSTqC83dIAv0u0c1qLd3r0wfaH6GkJ
IT+jOtAaEPpO1TIdPXi36zZKBZnbkKsucfcSaBi13Z5atKUGtoQ3dNf2/802X4lj9KcL/LgYObe6
FOlXk2G4iv6ZR8GCOcyepYyGoOk4VZ2lx0IEHo41RvNeGoNG7ncioZsiWgIEzwkRdB03Cy8gwc+O
CcuFvuGGMGwunmt5Mibm1iA7X2orm1UYwH7QzoXyi6izdwhXqjKHSLG5lGbs9KZgyl8+OEhHtKWW
aJO0dCegiaMfIwdPRv8RLOOgN6TSEdAKS16LZkm+79vmDPIHEH/k+XmkGlDlZfNgRufqRpFlzUVI
SbEqLsIn35ieZdDKrpHj0iiS0mg4lnnQeJjKbovGK82W6bZFY1hPim28dNHPafD1BzE3mBaNRpPK
aXPRhMdApVm85bpNEAWmHhJP9gjgaEhn2IlORKnbjK/iSsWwjWd1WHCNcxcABhgZaItDAUT99ZDp
hb7U27ZsLtsEhXZwhzntcVxrj8NxQDc0kuuxlZB2Z+YbYV8uXOMzfvlG9qStV5ePKxV6G/E4lR5F
9VHY1322cHfPxFMiRiZNMCpML9E0xicPo1zlydg0FykB0Kzf1/nWbdZx9SC79oKKTU7g2ksaEw4H
PYyocQDFhz/cLiZoBV1rZK+7eJ1ZvwLOBEjWCsCKFOSPezRyDjsPbDQ67cw1Cov3hf/KO6H+IKNv
A8ikaZyRxqJWxz6Txzwu2nMWOq8jTKz+dI8g++522cJtwCrujyQVVUIMZUFehJ3y2caNm8Wh2Jyb
mIhdssk7fu+HmCTm16dwcICcXdhYVkn+n0Aw7E2wGTTvMbePGvBiWJd6c+ZE5IPRN9jK1YJ/nxUx
4cZR3gcmhwXlYJR4nEZG0J7jBJVe0Ufzy7907j+LQPMh4EeKgUI488RTDZ9Lk6Bsz8Ko2pzxUEgR
8bxiYR2/yg6TGEBIcDRTnyPP8uQ1aiO04ySmNNVVudNX+kbfdM/6xlsLZmpylmYFmGlTOAI1VpmT
HxrHX4ukg79bUEj2opm+BGg5mZdRFgPrN7NgYdSrEcFSe0ahJVjjRaWDjoAkHMYlbX1+ze/EzGk+
s22F6se/F60byMtgiAUSM/iOW0Ns+DjUSyPqzyoqCYE17DNMhw8PzWMkPynV/3B2XTuuI0vyiwjQ
m9eik+9Wi2r3QrSl955fv8G+izsSxVVhZwzOwwGULJeVlRkZ4YjNuuX3Mv8opWZ4ANMexf7c5WDk
kNKBXV7AJQ7topl5LfeLMCt6Jwh8vWCAe1TPqEZV4rpSKC9XQbjxOZMtAY0dwHEAHzr9/YUDVTuR
6TyvgS2FJbhatfAotnsRxToGPc3w56h+KW1ihHjByYqdiL7e1t9uZcpCSYbyxa82Uf7cVdsYve7C
NuLsLDXdkOS1LnMbwHBPXL2RM5OLgHYsRNrdc+syrz9/tlJS6XZMqWCqamXNoweWI6j4eU+R9htH
RBNIrOnx+7/ZHRxAtSLAFNigs40Z+KIb+X7bO5Fq1NWqMoVmm2/bDS+a+UvGnQbwJGnrNjpIbw3Q
gf/GOlRm8LhGJKLNA1f0+tcKO9a905RPYt/oJfqPB5fgOBMXsEeBI3y+StUSeZg1E5pcpmfdM6f2
lO+YJvb6rtLQC40rEV4C0eZcRlsGYgYPy5512Dxi9JwXE8SaQ0pxAtPr48oKEBwAWoPxn0WfCKqQ
17uzyHhm6NGS7cRqRIR4PwxWxz5yoXl/Um96dXHaYAc1+D878OLXdrCN3CjAXzv9g3bKSlJt+nWl
oxzsuDuVIaVH2k2y271162HrbwKO4ttvbsQ/8wouXgCpppTptflWaaGsl8G8tPP6fdCZefDWcign
chMgd6SM9qZ8+DdaEVEs/KskAsF5bW5o5B6vEZjjcqfgVkqxqlIzEaDDFJKgUvR6zFc+RJSrJN+H
TfMRFNUH9K/0cLALmptfXGHgJmUZGwkP+dnMC2OUZtz0LX0J8uI+tsdwXzKPkUAd9TSJ870EeKQg
8+izg3ufTfIoFSIKpwHnSJUpDsfUEVNdZZ6SJ36q7/t4w5SD4TUPPcMRgJiMKEooIfvSMqMRCdgZ
HrkK0Alcz7usurnS5THnxN3vqNl1fOQbmGTBPh87UsFSwp6brOS0zphXFU0h0BmQb66xbEij3lVY
EA2CD4U8b6Fg8/7wsHbWLaipdy+NAbA3Ofloolwdn+8fqaV1vbQ9m+1EqHjN86eT2x+a6rncFgD9
16N938oNPu9viKoEWBuCu6nGdD2lTZgEXa2knLPH2MAOKdp450DejliZboPs37YjMESvHY5E5kjA
ZncWTPz3MXXdD+SXSiF083D9zwchhgKrD5Z6jo5qFTeMC9llHaMFpXKmO+/799fXfaSPemN1dmHE
h9Lerk6nw+EItq2X+/NxU3iYzMOHQZVUUyF9eNM12wGM3EcV5yiVWZ0T0DXEcqkLyL+HaQG5Q4Hw
iCCP7fiWKOlGo1SRb/Kc/zH/F7mBrO2GgysZWg+hZck5AlKaMeDd5ar0Y+CVjlr73ncJGpXPPS+Z
tQSxwsgQOqdIJiW0+7Mw+Yz5SZ+4Y3l4N0EEMOB6UyhoS4p8seccXray2Cw6VLU/8mc+struHCCY
uW/uryQ/twcoPpwYWihRzZv5sLKR1CqPOM6Rs0PEQQXVHnsNt/EB+vB1hw6AUVoJsdG7luYaVX4O
n0Uo3smR3cuOkBDZ28mS3kN8KBxNttWhD5eUn8B2xeus349VSobEzGnCfzc1o2mtEFxiseCR8H7n
r2dp6Gswe5Q4OogV/NdxG6AoJq44MGydfsGEeH+OFpyvgkogsM/IgXM3BCrAvUUxA01aR3gFMh0c
1D/3f39hya9+f7YEo+wVqRDU4FD/RvpDQq/uut2qkr26b+YmMp9qqP8MYx6PaCithO2AYbzjDWIM
RkM5v5RpmgNrEmXwioLB73OGa2h77u3+598U6rDmV98/W/NaGlpWbvH7Ez+kgv+7g7hp18QP9Ixi
a+ECuDI1e1hoQpcruQZT7v4zMKV9eLw/FtpUTQHqxcMlD1xJGKbf5399C7V6ap8NzcD09xcGgiFq
GmnaUhFBPxoZdyrajYxmh77734l3gM4KR9nEf5StFxZH1087YNdEyA9VUHnTyANH8AIDOOQLWDpz
sPrD6pcGoloISq7WadryF0bRoiiUSYJhQrxC1pmPlfr0fX+lli4l+Bikl5AexItp/saMGLmK+kk8
a8/u0xOnZ5uWNI8hROS2HaXqtXBAr0zNdkUYBL0ipgOk3N6irWKKAeG3NKJVmo3ZxtBaZCt8ATbY
Qq904h8a2oRNF9TsQlHxusKDAJ0veJPPzo4fK2zNxNy09YCo0wEasEFROxCanZvX89RCdmFnNltQ
guBFBteo46FsLX6svbVgR4+A0B5oLA/TL90b0WzOmCh3yzTAiMDG71KeoovrcTGKWQyIB5KURSF+
O6kIsLHdjpoPos3T7IyImVTm1aSn5EDX9QnQcdES0FeQPtEO44IHuFqQ6bBeHEYZsPZy9GFo6z1Z
n5EumJ1BCY4WzvuViekTLkx4EroVQgbc/vJm721dozW7NUu5Jhd8/6WNOcAqBDuqHIIK0QmeGjt+
1gyaLOeiAYTYoBpCjK3Mw1wl9HgXwCqEE4QzPACf73ss2s/PHsjQLMozMcHPV7/hY2aPA6TR71tY
ir6APftnBLObWHU5vnbhAKaG/YxgVz315Gej2adVTFlw2mBmzkQZsrTtkel0DAnZk0bPHMpQFk8H
BGZReUQ/yE2SJo4Sv2048NmDwzUjAfmpDJ6q67ZwG0/J7/8amS1JnQ5FG3cw4hu5qf2/04iTI7z4
9dlqsEohFUODX8/wUuZ1C3Q7EkSqaFHwTYEf8deVndlaeGHQRlUKfncDqsDH53QtWdyK66hkyIt+
5GI8M8fejUIHp4XxTLFLAkV4J7cNyrIvut0LGzOXjvVgsyDEWJ6fkZYH8gPxCrS8a4/wu+PxSIOq
3mD75nM37fMLx6XJQe32uN2dYLXeK0/6+QSNpO3rwdidf+8PbdFFXoxs5u6zMS+7INIQWh5jS1zv
RnC40YZDm72Zpxf9KAvVGqMJ1xUJdpvf4/0xLIX6V1tt5ucHtCVDRhfLs996h3TtOE81+B4Ixczy
RtNAfgZqSB44/OtFGSM1LWtJmpRJU3RH/qAx5pzRWPaWjHASymq45MEqN0fXtWAZCdXMB7GurtqD
yeFlBBYAUlLiiCVHeWlmfmhydJgNDRQRVDtY4a1uexTg8dK+ujQwOzFu5SlMPcIAUDC/xZl//Qo3
A+1YLnnjSyOzY+JmXT30LIywMfQYKyIcs7X8wG08o1pl/+Kev7Q1OyhhAa4juYct3uZ27ipb08L5
5SVBDVBBLQzIi5nXB+8RWJ176HuMGvpIibgOR8RElJOytL1AfCEhg4gMjvbXnnfhWGq5DaPSFQS8
gF4Fo3xJt8jG6LmOnCi82BayqM//xiJyLiqw50i/z/P9I+sNdQZZBScg2Z54m6y3+0170FdAHh4l
45uxGr1/oK3WjQbG5EHB1PNfs7OtMWRu6DKhKkCLwpBYEp5StL6B3c74PYLf7fcXnYf4t1qpwKZK
4DSjRbd/2dj5K+DyA2b7hYUmaqtk+ADM9GjhCnx+ro1or5jk8fHpiTucfn3TN39X3/fnm5+u7xu7
E0QFXbNTJ8bsZKet2yVsHk7XISyjtzI5y+DMzUHNvDnoJofldp0Q9TpgiAl11EuvuT+Qyv9anx17
qeWDsOZh/fkZ1rcWF+nuWl579tsGbXIncN4GRmrTAG6Lscal2dlqQ9WCq+UKZl3Qgqnf6QaCpZOC
y/25XTw8F1M7W9I+yEXWK2GFlY2HiYW0J3hGcj4liF3MIVyOZnZfKlXdMHELO9UGnIgZ2XdPzV6K
DWCrjt8UHyouXc6Xxma3WlRHNSPFMCbup0RZFxNh5T5qT59gGHvvzPDFNRCuTx3fPUbcbhP5MeMm
DuZcD3KIONWEeUx/QAHqGaffzfnjjFID5eKVplDxZk+j/ooyMAo8kjxzjbXbyVKkdv8J8V5f47WC
JJVCVHviA+1X01I467X4OHCAoLN6lJjk6ysCWTlkgMtVbtaAW1ZGaKrY/pvV9++U0PKsVP/N7d/f
b6rPW3Y+SP4D0iAB0TEH4Qi8F2dDgiRQZfLHfNdDDMfJbN/yX8q1VdkV8dbuV2oL+iZ4AL+ikRlo
2V7f36xL9Qn0nP3zEbNdFPZJFo0xPkJ4iHcCmlnjU7KPztq+gDXP8rfFI41acfItN+sEkAJqjuh2
wxPpOkIqOqUU8mJESjdvc30ihtIRSOWUY7gY7gmcwCIGgxwV6ACvzeSdmqGJr4By1CuaX9fjuhMB
zzAArjIpO28xEL80NXMsfMcIcqJkogOI2riWXtK1r3OFrb3/KiFAmDwBzc6vanmGTKE+WoqfLg3P
fE2rgpBVGHPRKXeBidOny2gYoDm0WyAcdKJwSfEAp2kssFCzN1pZhQGwR8ro5FVBpOElrE9DaBei
ZL/0MaDJXEnElFayWhga2oVQ/wYAD3/OobtpLw5hW7ess9Uks7LdL9AGZQ80hu6Fm+jKysyvxWKd
tzzebU4o/XofTKO3UHkZrbj/Hr5r0FUoPrXKdHv14rRPvShgLZYkXpmduChpY0XAc9TJITfixoKl
jc+Vj1o72u28VM/b8gSwdSXqrnT2eYty3m8HfG19NuC8Lpq+aLnOYVtjRPdDUQuWmwUkF9d5Leqy
siojfgtKJord2wsEdlUJVGYC2BhZcRZwdPHQqIOaAZY0WHG7YZSKjNkI1GZuitHBH35LzQo90If1
W0mCZoemPAHKa9eZ7rbfdUO5zxZCAXwOSACnjmLgWP/ukosIV/Q8Xom0sneUr0o8juWxGFcZ897+
yi1oF064Q5sVjR5ywU1cG53NQSAi7uVEQLMYtjZVrjLLhrT9rlAgThmuhuGVqUETtFaz7jMzhvCh
40BLyARkTD8GcV+nZ8qaTBfitSO+/p6Zh2SLtguw+3tnLIwh3SoRLsbMlFM0ex497nEgfJgZVJzU
X2x5axYkNaBPQIpp3no5xl1WcG3XO+yG93RFfFKq3vZ4ya7y91B9ExSrkJNDGIOT/6ShH7HP9nm1
jsa10O6FWE+Kx57rSO07wmDL4oMaFJTQahr3vQ+crVPro6WtYoEADDvhNdcY3w4af8uk/Eg5jTeN
wEDGYhv+MxWzFVCiwWdA59k7XvkcuScFfM/IgqIPP8otRnYUNA8OhgDYE6Yg2ZSFzrt7pnoKuWMZ
nzjeYr03yp5Y8k4KYHxomEAxHA1r17emFIy5Knhc72hxoPZmmuSR7omR+KEN6milUvFTAxv+UEqF
a7Jcv2VCoCRRxv7oYjWhJCGneZ6vgyJO/XLYJgD4zTxlqDF9GlZj78RRitWWUnGtQluH4gtuLxpJ
vLQy84hoCosDIcaIpdews1t323GEFQBs/WC6V8rsLu2sC1vzMoAclkLCVLAVMTsmeVOTn9F9l9/5
dBcIuodmaz9ahYesP/HDYWTw5KTYvw2RMVYkjBAWQb0E3ZnXq+sHaiGMqdQ7BmiouNFIWpNoJZHW
4X4gomo937e38My8tjc7SamcKgGOQO+IdlyfQI/Uws1ZiKdTGxB+u1sNn/h/FUCgZoAyTmwbtDLb
AhTl+hNmG7rFfMiVxPeOyr7F6kPNFgTpfzMLVxBj6MKtAlHIjgsemqg2yuxNrj8GSBSN6Rr5EdDX
QqbpJytMObHEflvnaMQfn8bUjirpoDLuqlI7PWceq7pY10D3dmKnD5QC7kKIPo3gry9Am8o7sxGg
K14G468CZitfZ3XXnv4t17i28aev96XV87a/oWyVpfsaiCEAoNFuxALGf71T8kGTIolneqcHz4ho
5FmBh5E3oHzc5XUIlo9h3Dcj4ul/s2Mu7E7+6eJi7guvlsVI7p2Kh5ROawTo9pNyQRfdRyXWIzGy
OuaFy22v3QNS3HkJAdIh4MElJxm+/JpEGfEk8AjDT6bbjPJ1C28KLIUCUB3Ag8Cm/tFyXXxdrMLT
jS2WogSFuRx8x/kBL27o+fLhmgcYvwMyduPGtAtpAY0LuxNRLuC4KPjMm79iRuyk0MNqSH5rhTI4
bWR1K7t4Xqup4WrgifBiQ4hNxt2WOdra93nuQAGDCyZSYzSgj8JWwVNWfhwyvH/+xVNLmlplODTX
ImGIdrvrRWvlDvobOdpJyv6AJkKSB0/Yqz34BKI2BeOA4+WkG3a0x+vCHsXLGQ3d4BOZXtGz10+s
FGmsVkzrjOxzxaEqKdtVVlh9mphCR4kJpltgdhfBFkJFIMNAunajhKAlaueJauuI/UMOHpy2e0ZX
jszvWnUL9jTx6f45WHhzIVqWJ0pC9GTj+TPz1K3IpNLICa0D0E126nuPN3PYtbBLdLYEjF3A8I8B
FvPEe52yidOU9lJZuBhVSeNkAc8+JErnIXsuxjFfBlrrPKk+KH4akbCZnTHf8VjqMY2rSpiugvkE
o8UL3UIg5QYsbvr7y6OF3j2088idE8lDehhFiXmKlZoJSRF56C8W6mzTN9jxQj6BkmsXlPWgOU4H
rTGDYeR3zKgWP4wsDPrgNglaMMCRNlVJ9AZPnm0TqOeI9wVD4cF9NyqRvGrdHIQEGpwZmjprUyjV
j5KrcptBmtBiujgAJroWSYN+FEtkB6kgVSPA30hCMVJc/NJGhs8TcBUBf46M7PXYe58tvCCJOqeN
0xeJr48i86l0x7Y4VMKZsrEWAjwVqEwJ/wB6dLOxYrUGn5KfdY7omhrKB5m71tASkfqQJut+2zgz
qiR5GapOTxSGDGNMKB8wJUNuFhooy6krTBHRy3o92LxtvFFhCgBdRQtd0HZT+BaPWzkHDXw3bstx
nQabhAFxhfjFNqesAdF5IZN+eE1D7/H+xyxtcRQ4Jh07aGKAc+b6W6R0lFpRysFo5b4XzdegPUQ5
KWWiZIcspQx8yYOgkR0PYBGkyOgVvrY1KOiv9tOmc/g6/BwV8C0qMmKw4EH+ahlQ1nl6w1PKa0vP
XNj7x+Zsrr2y5/OMbztHcJkvQbVD185yXKEosMSVzYzgFmx6K+CgMp6OBl8HlDEvxS74AEwx9jWg
HX+NFxeneszruom5unMSEaof66LZSfE+ah7YPVebQa9neUbKfMuFcKGjke5HWlV5cYUvPmB2tMom
KcRh2m1gwDalOCG9lFruo1i4dhNEByUVKTH+tGVutveFwemDLkaMK1wOQxnLHA7coeeqdZFoO6mh
Zf6WQpGrmZ09WxgwLmRaiJkdmGrFRYXBFrh45XUAmptUAeH/AA2u1rdCwB0k+/6x+T/21X+XdU4z
4fa80oGbvnNAS7+XZR0AFF9XX83xfKpWlKBreQVR+8NVj3yxPNvDjFuqTFvBlpK8Feyqjk6pQpjh
SQABKMXU8qSivxEPYFi7QVEFvgfmUbbsnC796YK97Cu6K+h5Ck7jXVyRzLV+s/r330wm5ChAUs0D
fn4TPWV1ytYtDmmDu0vtTMGS8FzKQd+rMxpppZXa1OumXvk/9w3/ddfcbNULw7MYIy80aHpJHQ7n
iPrUU+D255GNyCQ5UcIP+nKu11DoZYPnjPG2MQQqOvAXqSsNwV1Xg7g9yNcoCfnFY8GeeBeCKqh6
I1/jInvGtyQSV2pLeVHeMJUhCAbADdfklDu65QsXBn/gpbzJzsxK5vZ8SZDVL3ZFZEkD3nV6Y7Dr
SjRT1eQba8SV9qWs78/a7R7BF4BqGEJN8OLoTpvtR9FH6tCXiuz8+RmZhZ68Z04Nibvgk2Ln5p78
szPRKIuyAJ646e8vHEme8sLI+hipW6IrHB14o1P4BWTXwJ2A1lGxIIlMak7SIw8iHVCBQFucBELX
Ri8kGo/GrR+fPgbyetPRwF15M2hZaWNPTLMzX1qIxM6bE2NsROBKDc/4fqaEQ7elzckamnbAnM2C
DHEeeZYg5e49acjO0YRxiPbltkRTCMgzD4WLerSSWjlDaGf/JjM+GUXvB/IiAFBC1OJ6vsGawHAN
y2bnjs2BPysGkPE1nLjKJUSdTJail7YVPNDMqk6nea49tmDMvL/mtycS70pwXQIGKYJv4AZ40XIF
SNL+vsF12Zc+8JjvtBc0wUh5VwgJpHZ8jYgxjqzWdQFakjO1Ug5uJGm+XbhtFBkRUhcNgfa1N+rA
7jThThOCKjLYIeJf0lwQX5QePXA661ddRUSkZ6ANpWTczutiFtICfOc/uzkvPZdp1YIrQ2HEs9Cm
uWpShjodkyvnI4Ix5Q/uAX5n5Btn92SMmmPpanl+ziBJIZvo61RacEBN7gcJ6OKTf8PnMBteINlj
B9aFBrLSn90rZMNcXeX0DveazNL6zG9BqOiD1BAWw7PA+990MvP9mJSI/72zJua2AsnQiAdpLdq8
e1+vN94a+hGKS+LeHAVKKU++eQSAcmdSq8C7DykGKHdf77+iwfMyQs/T2Xh9H8x0vR+Nes2Qd3Qo
YiLIw9R9O/XP+YaKbsUvQvQTYCpHfeOSztjt4AaNFpo5bzpgOvgHtffTKdVP+Z+4V65vNhv9RLub
b30UDsyEIgE36x8Q7fqbmzpPCkGDJCWUilJo8VT1OvIffRpl6NLUXJqZXVS+m0lqM0Afr4GekRcf
qjIkiBdAa7cVEhro7bYuj4W4tDZ7iXpZgYsngjWQjgx6DhhBa1S/+W6/36NAr69/8E4g/abXIbn5
Gz1KlJrkbdJ0Zn/miLi2LqFkDvvgm0BEvrc+q6nhgQC68PjCWjmRLR54Ylx2pKE4oOmnrw/l9dBn
d47KR6oC/TjXUVxLzH85UINLMsXGNH33bMz2ueflHhiKYcOPz0VTkKCmnKS/R8WNBTwuEcCBggeR
3PWuZLreBd43Y5wEGJWfCUi2OYCB+XsP7JpkDOS+J7uJT6flAs/jZI5FqnQ2Z2whe61QNgxYOcD0
U68LpAYH5qAUn7X80kmUJ93iCsE3TdcUFMjnPYouX4ojM7SwJlUEb7hEeRYGGsPPQoyDZl0kf8Hf
guoUOrSvZ3AYO9StUwZKdmZkJra6U8kG0B3IA1Amb8mBTDKbksKD9BhVp2tDctGpqP65jNN7idXn
m7ASSFWB8JbGzrDkQi4NTdfRRTQlVEB/BzkMaWlHskEgLXiphF6BJvtXDKWS+3tiIUzFBF6Ma+ax
qqoRK7fUIF8rkeipA8CHwQmuOvLF6WZq6ht5e7xvculYIST94zwVoZwwm8lSKIR4FDHAWGtNGekT
ic2N+yYW9h4CQFAGoaUXVaybmkAMyBkfJN4ZHdQvZVDuCkZs0CmZmPftLJwoFB+RdcRwEO3PM0Sq
EnZhO1beOa0ylIi5B1eKXrU0+BSgr1UkrQXtNsqxumUGEJHivLA5W7Be7H2QUmfeeW8BtBcaHsEf
aED5WRN7TXDZAhLmHmLdezhRot2/ot/MXV2ZnrkrrkSBqu5g+vUVegCy+Ywakp2tINFqWWvNxCd8
OpP/R/N+6ZF0KxoyaQy9to9ov1xBdBvC2vcXYOGwXH3RtBEuDovCCGACrQvvHATaSh5ds5XYXdFz
RlLWelXR0lSL5uBkplcVeiHnwL2Qy1WXTzzvHJVE4c2gkXRZXUX1Ns9ovKNLl+skWYeqgQquGuRB
r4fGo9uk7kXVOzebAuoAHiZUIKkKirbwoX5MDQn0/C6pY1yw4O7Hc0OE3jU6AbuiJNmbW9EcxeR3
5ot/+T2z26MuRw79zbx3NhqTe92Hoh5awr7/BVGxp7uUm/EmBYlNfmlsdvX2XilFbaV552q0i6d2
x3LbD2kwRWkPhdD7W2jhxQhbyDxyyGmDq2qe02b6mk2KKPbBgUf2I+E4c/j+3j5D+0H/7lbQlbxv
bylqu7I3e0+Eri+1bAB7Xbhu6y2nnKMtimUKOARAQOiukB8IRlQxUK5DGUAQt23wwLGvibbm621n
sizgJhslNRWJMfp0F7kKJe75e0DeLPXFjMwydoMfjy7bhv7ZEHXI81hWBiTt1Ejdfnsb/cC986FR
Q4/nx3l4sJ52jB0f9NPReN2DHEP8DB6AidZXrvmtGBMydVW8UGZwcSv+833z4mYqKPmILhzoXkrb
kCf1SxUaGlpxZKjlbEJpnW0GwNT4cg2t6OMg7wsHJBr9R/3EpPqgHHOfkpy/xUtN2/Xig2ZXGhAM
QdBVWFJJ3dcQ8GOAf9VWgpsbXa2dpczKQEwq1EBXlkYZbarcQH1H+ynVvdp6JHapTFMLd+xUJmAl
vNHBazHXFGYHuS9SNvGBHlY3IlCJ4wv/CADkawchDNdFqwBLObFLV+Glxdm1NKS8ltR+5p+VciUX
+lBZsZEO72Oggwv6/vovT7c4CZEjB6mAl+LaNTZcDdpb1IbOKMyA+ohPDPFUHkCEkGhmd4hJaij+
Q8UaCtg8zAxoaWgLO5RvWNyDgG6DgBckbDc6GM0gl4mWNVjyGuXc0mRYYRN6kJ/VC77V6zRcJ2pk
8xAZidlKl1zKxbcU+HLI6kmoP04KP3+P9IubT2rlNo1T2B9sCUIjYC4MSQZQlq5HFuXeX/SQk+o7
OMtANwey9Ov5bkdkmwsUMc8Jk4A7+TkazcT1jZY98mAFl0Xc9noA7Bf/VuQQgjBYRZeUZ8qEL8V0
lx8xLcjFgMdcY/0+Gf1zo5wa6AOrgGTugPmDtu1wjPzjMABGkAUGgBfDmscTXwZy6P433KIbMAEo
cYMMAdcF8Jizb4jykYtHCIae84BYSWxwNXkT9PSQHs7nM9hwjMzyCeD4K0rIvLwCUyYZdQU06s7h
WH0lqbXHQoCYh2y2YoUGBNNWdmuaH5L+nX3S8AqLdxSCnP/am604mMSA/pRgr9kY/a500sfIrHfK
KtvL0FguV8Jh3DD2Afw2qAdufMjqeEas05Z86YwpKsAkSDSiBvunT32x5KVXNnwSV8GZaU8xqOWP
SglSPMJ7G0U7oNDhfTMbgYYRWYxyL63Obr/Al8K+bGHVF3Tr9X3vfzV2pVfEmu7BV7zM0zV0z8hg
yoH5CC4gMgSQeDmcD+qqRGPj+TS8oO/s/s5b8q5QsUQ3JoLOCWl+vfm1PKqhLOT65yC3/dqBQlLK
vynC1gdnLm3WJ089v/0np4LcHjRO4GKubUWpl4+xwCK915kBOtyGfUAg4K0foAQi6dy/uTvhWNAA
gAYLpIxncaVWJkUpRExwzhrPlMQvTyECICQ91Jw0q5Ef2UwPKpPJfuvip9gloQGBYF2GoHxpxxrt
8T0Zm40dswvQO3K+YCiYy2xWAN0VgceHZ6225XjFscfOtUOafMzCMwKU6sjEwADq63+6Qxf7uhdC
QYgHITy39YYR9FowInPwH9Xx+/6uWYiiJ40mEZsGkQDi2+uV5EVAQmqJic9RAzGTHk2YKF4362Bf
CquA94gghsZ9iwvzJwAFBIAVmgbAQzv3G1wr+1GvxfBTD/VmsIan+7+/UHBBBvfCwMwDo8NjcNMG
BrLDCMEw/iffQukH8R50yzSn+6TxDy8PCJluRFIgc5kfvCJFCFCLsCeCSKJ6kZRDOm7C9OP+sBbK
KRgW4Afw7QBO3lDPcUlS8lURJufnygSHZW0oJHTqXbuDuNEOb+qRPLUQZXhMSbZOU7N+RuPXhtar
vRA0Xn3E7OD7uZh6LWj5zmIjmOLYk8z7vD/OhdlEjRBtx9BZwWzO0YEd3yhcVxXRmetxcY/rIIhJ
Vxw9yi5cGAguDeDfYAh7ce5SytSN8yHDQMo2eQYfj2pxZZmb98eyFIFdWZm9UVvouPhiHSTnWHto
242wc4NYD5PXmNsP2asw2hV02CpaLHZb/JvQlf+MbR77lmLpjzkky9EXqACo/FuNx7A4pJ7DVXgP
rcNufX+cC04EEa4IJwIeVxAKzTKsZQZgXQpCzXMnkaaOSBg9Df1bWQPM25DcP9Le4zd7BA4RhqC0
jaQxXi7T3184x1bh4yKTs/QcDKHO9XGOsrEtClB1jSOeslFuHPHM1mwJRbVMem7SQucqxQhbjfis
lVStDYCB0bBf9yfyZlf+UV0COYjpBDuMNrvDs1QZKiVooFgOZ+W1n21Zfd+3cFsUnEwgO80DaIpc
/7xUmXNx2HJcm57RrRyD5E5vX185Vw+hePLIb7cMbTPexORAOOB4QRwHaCEWJcHrtUJzZBhEsZij
/A2HtW4NhiAbRH6AS4OeMUQQqVIOk3+/uqBnFmcrhjq83EeMkJ+3eb/99EhgT5ojP6HVknEw9WND
vld69GXQ1MSXpnZK+k3CyWiqEeehfxa4QRR6QXHG68Z417YuQ1yLeLzxUdtaaHzT6g03xw4DBZhC
RWJZxuXzlx68OAZekIFztu+Ks2iD2IaHFJTk62NE8p+eklG+iS1nlmYv9zDRkGZUYKkBTFw2Tg3E
pwcatwVtONPhuBiOFDI82PthBDyvEFISV7JGzqprUB5KNDPzK0xmIr50ueJcmADAeiES0ZoZ+YR7
k8DIblGO202kPM2cOgm2QD4D6OfZZkScKEU4HgW2v/yuvlvJu1aBVP+jtU8diVvahbNkDsgygC7w
6AcaajY4ufarOhfL8gydaYVsg48isyrReIHA0Akdu2Bo1SkDXNoasAR/AiA5eMFnW4N1xbwKvK48
o7o2oLuP5LHFysR/UJC1IqElOpKeZobiQvf+VAMH/TPSIspbBB8m+fIbZjunDZIRT8C6PO9x/3j7
pjFyKMP6up4DKNDTGo+WPNqltdkc54rSQh+3L8+l5a3ibUxbw4VL4Go0M4/JVr4qZHJVnotgPRFW
GXtghglbvYFSdyU8Kk5J26RTyD33mJcjmm1SqYoiPvOa8pxqe0m221eGx+4Jk2PhbrTqC4EYLRV4
m5+bLdksRgmVXIpqAdtGyPYcY4wJ8asXMOwnVviV80RsH7IESmN8oadnBTRwDNjy3gCVkahH5iZa
wpegNRCquFOPArDc126n7qJeCZlJz857Av9frKbQGdiMEATuVmF3HE1ajf1GUUfDLQipVNDbaNPV
+JfJuXB0iOEHwHWhFtWXrxHgcOf4RUJKMll3PAkPUPPbp9uuI+NGtQQkiu4f2GktZ2stT9hljBhy
YAgyrofLsq0QxppWnfPmNUSLuCG3pyQnqkixs+AXQJU8QQnQb4Xy/myBAfZLVC5LIN0YPo3CSjl7
5R4bqSN+T6nO/BGnzoeE1yTqMugvgerr7MGHnEjRMMidn1mzQQ7mEzgjxfI2wdnZhyX4MD42PLIv
OsCfJAXrU6rr5tOp/Nm+FsRA2xxl4LdVOSwv1NbwoAaeEh5/dn7HAu1moO+oz3Gj+4nFWElhoidy
q/S/WNn/4e27lmTHrmN/ZWLeMYI3Cg0j7oYrlO2qarR7QbSF9x5ffxM9R5wqNFQQ+aAQRXLY5/TC
9svkylxBftkclE1YWcKwgpRMi3w7pfF7+St6KsKFy+RnOnLyMZOj7Q5+0LSFXOFRbT7CzVurN+gM
hI65AjcMFQ9CQuDSPF2CxourbZZSNzN3GXRHsAfgaErgOp0sDVpQRPQD9LVdiIByO5ASVeOMXxzl
zLMnAumIqHhEGsLBu97URRtzDnTLYAY0BMyKYh+iwvJNpSFlrAcQRl15DTRqiTvoPFjaG40r0YYc
kOZVbh89eRPwmxrUid7z7bP2nfW+3ploTsWrP6rljv85eSoQzAe1FLOdXTBEPDmU3ptNoXPvoSat
IooMrumBxyNT23w7sFoLHRUwlwQkpldSorXhJsyt2uwZLSs/HI2hdF4hQao7w0fIDksP+c+LgQF7
78jiACwwZJwn92BQJWkag4ADnsqmV2v9m5p29cJp94Zrkxg63cgGLWVSf7aGCbAKjxlSzQqQHtMZ
atkkDORGHuwhNJTIyDsazPGpFnOPPkVaelvXOjC81u11+aaUu7Uuk/0SR2EaMi7d2SXZjfoIlfaC
CsmIkhig1O3r98kGzZDqOVLhNX0sGB8n8pbxyZFERtWX03zoEJ6/ROqux0w/AGiuvY2J4vudQl4e
ffL8KphQk1X3j68L9n/CeTDloApDBhOgAYSakwQcpfBdIudCh4UG9RGEE1YxoJZhoSVgCHI1gbRQ
8nTUBbPjlE5HfWl1chPEnFKh31Lp7Krb9wJ80ajUUmUVA2N/e365n3fO9fgmHikrDDzvlxifERPj
oL30amfU+qANEGKvNV3dIiP/xiJbH5uKWpBRTVClNypeJrKUk/9JiTaZ6/FbL556JYk7MWfQixA/
JFvukSeONqxOEUx5uHtztRr5vz/Qc6kdUSLR9HzhMZo9X5fTPrmBBvQosgxI9mw3/2CqDSSUK34b
ov2RBYV2kI0g18hd8nBmzxcDGUmQIqH6iJTl9bAp301ZmqEwbMK8G9757sWi3isrMESSvb5yEpC/
zsHZQ8DJpF1CAYt3ew/8RECN884icw7PA73N0z0uuL7CDmjxtmG+j8ju4JP7cO2S0yf/YZ6s6Gwm
gyqo7Bu//1h9qYW6BED4phX8sd8Bw6IRoeNhmqqzUBQIxpw47m3oshx2/uaNM/L9AWU5n5yyjWma
e/0Mfrr1a2nt7XUElTMAnI+rh9sTMS7vra+YLD8TVWzqsBHmgVWb4lECTUCKHurbRuYOHJYTGi2I
/9BbOznagFlkUlFmve0PulNKesQo+m0LP53JETfwt4XJkS5KJxW9Iu/tMm5VaHETjsPBDU2XkTQh
RGjdtwtjEuaew0uTk5PL9EGnsFLaQ+P9YbdDYSTFs3iE1suLpx7u89093BktYdQTGPEGYjkWCNm4
jRWrJiG6boMwzvbWeNmJcrc6B2StJ/t1QOyvRF3is5u7WdHixcGdp4Wf2VCeGovRMQ5bC4b0VjgG
wwsU2n0og95ehFk7wAcjTgI0mKMn71bgDEMQj2cqQ95/TPPKcCRpEWCRpS6yuV07gghGWoIRNjlx
RTKHy5peCXsbf6glUJxRa5FtSYNs7+0hLRiaqq2VLeYuGg+pEj877KaibY55um1idtb+HsuU4xT5
rDKr+aC3pRCMKC7UdDvChI8uWJluG1oay+QUNrXgKnhNe7vmOwSTCc5hAoW/PPQWvKe5436xOlMN
SaFKe6oH24/tgG68UYBpSKt/Y13QPQR3Hlfn2D11/X7U4PhM6ajooXJfa0wEoKy7F4KF1PQ38Ht6
OV5amThCrdS1bJ7ACtJi23gMxJ52B1o/GHfZqiGnbnM6Nepzoz+/8ix5pYmGXpTba/ZdG7z1CZNF
A06kcfgCGzDTnjbQbFFwzewM43DCU2UO+zvumJDtq55q5xUwI5Gq3bY/t5TfTUKQgpBHHb7ree5Z
tJF97/+6AyAeXeJy+HLbwtyuvLQw3uwXDlCZBaILXkbc3CHwGZ4mug8Zs4RG/B9WEp07v8YxvTCE
mJXKCFb8YAXeWfDUA4lxsE4Csv/2qb1750kL3wNiCNoe3t44l+g3+TcO4MVQv12xi6FKbQAFYBkf
UY33o/Ip2JFr/OuzieAMcS4rgbpjaoJpuryW3B7novLNMhEMJ5etXFnCxs9kDVAYBX4JzH5I4aB/
6HrVojDguZptBmB7Km1EdnbWW5NpVrgj+pbVXLVYS6+gUF5qpJvJ5F4ZnlYSPYVLRKGCYY4Unim+
+uGmfKHv8oY4aArkV8pd+nZ7SudcCziJUJPA84n65WSDgu8xqLi0HOwYgK0+0XkAIIL6hJzASxgs
ZKrGaZue9ssQe2ILIgdJXrbsYMt9QuroXDOZlnGEfqKCo8Jl6zhf6k/6CYaYxNfj83SxKd1a6RIl
dwYbDdi9SEAWBRCxxKtN/QWJ3/jOvwNfBh8/Oezq9rzOjvUisJ9cLUXU5DSbwTCr3PlrhoV+6DOd
PnucWazjJTqKOWftMoswmdhUcsA9k4zG3GNLuUT4zFIz6o5L2JJvaZ4fKwhkH42TAeXFabUjRGOt
G3PCYO92pboxkEVaNfe5Tekmuhihv05rNqO+94b+ehyphWuQUH8Fer1ZkpqYHTC4ZXj0MGPzTknN
mdzh/FZRBhuZek42qhXnqYm6WFmZXcQLM9N5LdOaV3qYSbJdc+hzcIxBaZAoqqw8VOxSMmg2bAQr
EaQFUdMESdTE5y5rcDy5mUfbDLEsSj+5+v3h7UUYZS3fLOtkkao0XGoRl/zzFQTREDLyyIooKKNO
6Ynyuk7quqIamx5YmxIyVeCWTv43Qe/1xhltoK0UZHVwnqZkdWnhenlRB62NVx6vk6gqb8wGrxNJ
DtZnsnp/BLkV8HPrsiLnle0Qb/W6XrXkKGnu4+2DOZOTuP6UySwDYZBJkRu29gNHuIOAz2EMBDWA
EMUmkNIWbZmPz+iR25eH8zFfwqn+xDHhKF7OxOgxXNxIMiXFSR/CvGw/9V/o/Vehg2aMxuHziNv3
R/4gkuf9vlJ74r18oVp/e/zzq/33SkxuxCHkSzGssBJZ/xhXh1xaqJXP7OLrAU5uvqptIwkskzCg
FVpjPBm8OozdV5VL7vQEZZ7tWl2tPmRdWbhyZy77a8uT4yrXNOio06iFs1WSKqYRpWmKq8VKqEZg
/JDKlRKZHgPCy7so2cTZYrfxGIff2uUTv2GoZHpoQ8wtR57C/QuKMZ52z60sC4zfpk4b62x9xo24
5HnN+CtXA5/6RZI3dCEz2t00cFeMRIuM+89T8Kg7BDo/+oq6W6FZ9vY+mknuXxudhA8xJQUxm8Jo
qwo10TrtZffWnO/D4326tixT0B+hqU4SQhvPcJhIzYwl+JZoS97azKN0/SGTIKIX2iT1v++WXB+P
c6u/vFT3YFsZkxY7Ub0PtJOZbMgocZ0K+h53OAH6APGE+bGwBZdO9/cWvTjdUPTI0zTB5qdWD0/g
u4AqrSqqhuVoFSQ1T5+SvtUldPmDsdNeHxXtuHC6Fz9gPP4XH1B3TR/HHlaF3VWQYRrrGHg/MAk+
sTpiZqs7SlIfdX2NGYh2R89ciCp/vszXizG53vpeFuKGgn0P7YVOu5EzmwG1iZOoQb4QW30zE904
blNCqkBW6k4Zr9Jcj1HS2/H6wdJZ605noHvB4iGBysftTb84vZPLjSuzrK4zmAQqAepWmuWdXdKM
fgFirRPgTtttrOHihvpj/fhx5D7E01Jf/0xq9XqKJ9ecFDqU77PjaQepwWYEKgCtQK+LLRY63OCu
3YSqpN49QgFbBoWEzvVEj9DyQ5xDRgBRx9KvVgvL/pMI+vpZm2rMh0mcu0UzftSu1Q/Iv+FtR0rw
ZL4TXHz+He58F7udsxYW5GeAfTUZ33vkYr8PikfF4Wg3JKOchVZtd4aEXltoWJy605ZQR2wFoOwQ
qy0ctYWd/n0pX1h2wKzjhDQsc3luIYdj9Fm68StXDcLBSBtWvz3SGdjE9Ugn11xRlKkXZ7BXaE/5
647bwh8kZmugbHWHIZ5dQ1tY1JnqybXJSd45VTyWCiOYzDRn55iC4a+dFX9wNv3Svbm0jJNrK4r/
+wUbe7V2u2Y7pORwAFeX6hJna94hDZWIZM/pZ2yjzRKx3NJSTi6tSunKVBlPlBibFfQJ0HEfgxdz
sKDsuXSDjKfzxqU1Be+GspNlhQJbvakFPoGwO0RDDZRkMFDrdCep7/L5OcU9ptlfR9AbbBa27TfT
9o8PAPUsp9CgWgU/+PULIfdRGQQJvCR+t3mqke7LVeMU7k7yvd+qpocsx9HyjGrDnZDJT3F0fENN
juNjtZKHEbO3COScgYxgn1180mT1QZgpF1WAT+qPfAgilB2ucmJJA/CjjvFO9khbnVXEAgtTMbvs
F2Yny47WwDiPOSwF6Kk0EN/Jz7GfqU5uxsxSQvdnJHk9wonXnUKPL2oUvBsC6Y/N+xgc03D+WfUt
QRcolh7/z2zuC+wCC6d6v2c1FERTVMXQpWsUD9tHDjBeGmRBDfksKnJircfaeIaq01oHSZB2RJsA
u6O2Yr80SePc39oukxePjTy24/m4tWuH3dchbVMMt1Szno/JsBVHQDvNAcx0vSdzJ8l9RR7dJmAv
RsnQEXfh4PRL+rAHIg1dHTp6WFYJCkob922VL7aP/dwLMiQMFFGC2hP6rKY1lyFny0aqUMSr6UgL
qsqqHapQaSfes7JEElpaoqpnxjFdT+yVxWnxJU+g3BF4SW9rFEvCzyBQA53fHCkNm3Hh6fh5u16b
mkxvD56qcPAwuFalTeGw2cjqZgcuLPgsnpYvnKpxK/8YF2qVuGHG/NcUYcc0aVU0HcbleKqfE/S7
Lon8zqAnMR5cXiNoU4Eo0KQ+4pfo9usHFCdBrzE23b+8uCvQEgzksT/INdmrxyExbs/hzB0F5DxI
xCBxiv5CtFteb1EFdawuqNwBc1jrLQBjb4fTsBK10gDON7WIagd6S74Cdcnfm3mFgaYHiyUDmiC0
LUz7mJ0QEQVVC70d1Ou+1TNQzXbVvoTCgBS7RKreQdhAkmwpqfjzobo2O3EzG5b1WD+HWWROdfx2
Ck7mNnDVJQmpn1wKwrWhSdQc5IXUeOhWtx+QZEu0A/Ih4eYePHno+VM2pfpWmgdfL1UG2cZIK3cH
a6uzm7Wv2T2pTDs1wP9srteNuc+Nc6XiX+vUONOEJqNk2RK4Y257g+II6bKxyxjkI9f7QKyCIcoE
b7CZ/pxs8txWfCNslxThZgINTMqFmfFavvAuGb7MlaLFdmPX9THn0cXxHhFT1/dj8ebrHOnqqjJW
59VrqEXm7a0+dxUiH4irmJdRApEnO53NsziLuWSwXcdVK+XgcMBoBRuKi9EOKS8YmwkcIKbNQpNK
hjoYsGwTt1ZxAlTmUiDgki21yUCShy1AIXg4Seob6laPMlbRIdQO2ZPCXMIH/XyWr41PFpN1yqKo
IyR43WglPmQinB0JWV72q8S1VeRwQKpF4om5e/9ywJOVbRRPadwYA2a2HVp4s5UkqT6l1puCIz0q
hI+5dLy9oHM3CBqQQPE7kpohFJk4OkybRA1kURpbesSVX5IyNXJe45VdYzuxhTf9tr2ZWb0yN3F2
6iKmcrejG5tfBxp64sC5ycQqVd65nulUC6waM7v1ytj484uDwkeDUEUlxsarEmX0iZYXT/mhchdq
V7NzCM9gRPKijPmD6lxpKhEyvVVrd3QU3UGdcCdD+4h4Ti/odV5QVhvEDLTTQOVae4opgKl66Rkf
d8bkZcVB4UFGJo39vdPWYaA2oWXBKY3tdxodmEI2MllS6/iRPaVv+RvXknihOijOeA5XJienM/ZF
CPs5MMnTZlY8128U8wYpiMzf0Alhcg2STj5jed0zjWXuNCHb5ckxA49tYnbKLnIe4v5QAWIogPP2
M1Qq8L2u5U7t+l3qnHj8bSXSRXglWDzh2L+AukDsDA9iNqla5qovmxG0QyE4cR7WHPC31UcA1tx1
Qqt59ehF76LwnrQnsVa51hLKUo2drZjpnWT56zxowHFSqSB2FfsFMaOfrIQCqAZANI/XWEFvnzC5
N5quRo2kQMmEzzbDuWRUaNryh7AfW6pSb113luzrnJyB7zRBC/Zjt4TPmnmcrz5gcokg8dBHXOIj
7dFqfE/ir977Qtk2bsxaXNj5M/0FGCyPTnw0h8Dp+t4jFyeMo7OKrfAY2WxuCCTbNlq25TQjODRG
YSRmZG1kT/WMYRPbjgGNgWjHqY4RI4Q9Sy+dWkQEPBjUwrsx5wNefdXkkomyjmqYHl8FessnwSE7
QElHSCmlP1Eg6iv9Te2ZamYv3KUz1w04dWhIxqBjRmSnea5YzETQCUednQwitiitJjWcI6SUc7Tt
BU+3L9KZAw/BDnTDoig3kgVMXDAUYEHq3eadDfEM/6FBdEp4sXMWdvNM+UDmGBkcfSC8BIvItFdF
UFKPdWTA9EfNsoLhjcjRlM7TQNWUNaSQ7AHlVeDRHXi4seZzAAq0atRKKt+fxWJdluCuK6hV5ukM
t+B2z5009NUpALbgrKHDZXIBBbLL9OEgdXaALqjOKOItL2TkmHufLLgwUKwEozBi6VJzKDXPTZcm
t5dgJjSVrz5getTjwMeFDDh1/ACGLwMCuU+a+xaS49cKlZUVeF1zyLU/NzSJ+w3+l6Uc3MxJBwvA
CCIGPglMTpP3jc0bKIAVCKcK4LmRLXJabReujMNA6IN4aLf+XWkF69XCqGee8Curk51XtQP4nFiA
eTaVEQExQcJ9TjjjYNyfYvOzItvW2L5LKqCerbXudra68AFz0fHVB0yCAswF3FN+jI7xDjAGKH0a
rXtlXcCWzgvv6twMo/DNgzQA7fQgxbz2IPqUpkS3p+GBov9MQKGie0iG+yFe9YolyUuHbeZF5dBr
BzyvzKM/ahoei3AVkrJjBtuLVe6pfg0Bo0Dy7Y6I2vvj477R0R4L6sTPcxFipEvTumR9/PnFXS55
VC63EqxX+Q4cnLg3OTT+EMUZSM+pOVwZELuEK8lTWWgB7D399r6aKdGCmQm4Ykg7S6CInUIcojAU
w6zqATeCMuTOY4jsfgEIsPEQyUbO1hUOQ7NyK9LTC5ZnFvnK8HTgRSuBr6lDPBWsWGbtioSVtxLf
kJRVF3VhZ2JEdJdIiIbAhisgbr+eZSXPakouEFZU3LZ545UviJMq0sKIZiDaiIzGtIAM4U1I0E7i
tBwRIlMpeB048tCrrQ7Nww/xq9syBtjuVcHIyctgNBqtDlvZbF8ZY3dvAtowqNkrXul82+jbZ0D/
17q53eqvvcXovKeV1uOgbp/X66/jwk02twJQO2PgNCEOQVvk9aRISUO3Qcr2dpQdQVep5JoSovuk
6lQWTvPtfcaOyzlxlUdptX8am/hHBZpaacmHsc3uIL5GGujWbSKdqtW7aeroigaBJAXOdfaxXbyw
Z67OK9OTndYoXA1YItPbrJnDLfLJm7H5eNhBcUSNHhRz/UpZwsINNndbXtmcbLi2zBKnEmAzJvmD
RJ4Ca8fss4dg4fqYC9Z5oJIlEdQjSBFMNzYklktqaDCtKRJgiZaqImIOUErTFgLYEv6XY0AN9ynW
8gNlSXcfwj1oL+7ThZ00UwqTrz5j8iY2TuD0XovPAGE8Ax7fPaQcVXY9POn8gbKbN/RadmhoA+er
dWbQTygsbK8ZvwywbPwfpOrQmSFNlph3yhSzgJPXp59lsC/l0+3t+w0wnW7f7+ACsoQjq8x4li6u
6SEYUEztys4GnOOlsTht2PIP8hp4dhFwgkhDucAs9NDKC00y7TNKI4r2NYoEgFyNumvQ1FepsdEj
dbJ0iueHjrDn15dN3mWEwDkdd1Vn+xJdbkJXkPeCHJ1vj3/u9F4M/xvvfDH8qlUqjskKGHHYZ5Z1
64c8gXeJTp5kd9vS7HDQAgb4N2jYf+RW3R5g/jrHRHuBd85l9NpzSw/+konJWnJCKTSBU3f2AzSB
YghAYEkPmfGNCdrGFlryRE59Xp9Ro749ttnTCr31fw5uulZsRw3Mt+Undr0zOPRepebJN+G4a7mm
P7PYH6svxYpQVVnKrM0u4d+2p+lyMeHkJq+bzm5EYdXSD7TyRouDfnuEc+/sxQCliedGV1QHfiJs
Rjf9rBxN6h4Z3wi8WPs3zKANA0l4TCYqldensStB4NNwXWdnmavK1ZvLGU12LhF637YzF+zAX/jb
0GSrxEMIHhW27+xRUDxO0K0tOAXBDkpJgsZtD8Dh0EcyLWC/uEBSMzDvNQ3KU47AG7nUWS7LPyjd
knTzaPXHZXTxVZNtxAkAiCs0lnJAEfOeLeXQ8KICQMkK+BPPy8Nj3/BvBSVzC1DCmVgb04GqB/rq
0MsojCfr4hqIIQ3iCBQ6hcusOrasr+f5sR8ehITd0NAoW5j8OWsjeSuUA6EKi/v92lqXUIj6c+Rl
nRJgGV8TC5IoQIyTMrSK4YOv0O62jh4rMLmArqP7EmN14MB8uJDPnH3LR2KMsX6GN3Z6cgShUSBc
AxRw/hW7Tw7DaxGnp80u4F4l3gg6iOhAVWdQnhbGP7qL02UeSczGoprMo353PX7PYxvaaVwaYA9a
TZEm3lH7jMR3zqO3kEOZy6WCxhJ5MxESB8AgTNyVpO8aN2HjwdaYRwakJm9mjWJ3QsrHeuEOnHHG
8IJCiAdFQgF+8sQSF4pD4SSoZQRWVaudVgIB1/UkOi1FNiCO/jl/QE+jC1QACwOPRPv1/NVhyVdh
BqdfgWLJTukGR9TLCslgA/TGjEyivILWWj44fGdErES95R3vPPVp11AmLSedSNwxMCShhyOhppwn
gEa2Ean0s+O8KryvE1FkwQYg8y6hXYDf1ZRnw+QkiW4J0FGRIw/hR2kWbeVK8kVdzHgl1dMY2duP
MAod2uBymZKRYJVTX5V5ge61gm/o5NB5sTBKjqGLVx/bLBMjqYFkJSxXgXRBgSgER9yw732ta91A
tNqhVY5c3ETcIZXSLtrwfcq6u8LzC0oTPcrhSMywGW0OKeooG5ANsMEhTiqheJJSqUnvmsAvFKur
gJY0izLiMjztog+M6NBGvKF0Ecds0qzvizUbi85YQ2AdcccydA4ahtbhGCOJSvced6DXnePej8qd
JwgQ+CtAQi6QQshBOJsWfoAoT+FBeg4pYL+6C+M2C4wBiLHajFNFLjR+yHq0ZvSxLGq+Q4Vg4mEj
utYFh+W8FVPInQ9ap5wO7ZSPmuRdEGIg2Yk3IEv2FrMZCy2z0Ekpb4/6AJ8dxbhV+JXUgZj/KOW1
hz6rvuAowlZsnupRKUU9pr7o/EGV2ziNXxIwVom6j4RB+V7JrFu882Udu2CvGkoqWdUpr7Rrl6KE
4AGMNl6ge+gMje7TMGDDnBQlusugaBAH4r5pJMG3Ib/gorULNSA0lithl6HeUzQKkvKuW0u+2pRi
wpzctK0HLcJ/zyuSCzX+PVOSxA4VJsz0NnMbd1MWSIx8RS7jR+26bCLB21N1LQrP+DUZ4BGx1DYv
FVdVFeTrEuU+GqK+J11QC6ye1zG0Z50chMw6i5nGFymB1O2rgvI8ve4DVjTdNPKDbc0qHnTCWN4J
hS0SNJS/cQqHTnZUhISYiQtExi9F1/WGG/iaInHTpJ3e+2ni6nTqlHmslkUqhKqco0cW9Fdl0hf3
LhMyXADlFKVNzlmWScM2kXIIjkRsF1EqT6FLacUlIcvpooRJYiC2yfGthm+pXKtKeShd+1ySMHpN
FVy8yVM6weR5bSWw6xBeDYN2sCqUO4IGQoUiTdnGuRXHLZPfoSs/kgDv7fO+Xzk+VdJnQe4AmRkU
sZBfoO8sQTI2LTLBdHtKLFH4EP1Gb5xI6VWW9SHzyYhuyGGpuI7fDyJYknA26nzNeL0IIoeMrWkz
KosoAWNLzijvkFqGIALt1q6gDdB7+1SQ4vEM6Ju73sErMo/aM0XChHoUu3mlU7LfpQbjs3RWkIam
okFz0Ywif7VJQumgaxkeO1D7uFA9arvPhUdm9MgmjwzoksENyOBtQ1/2xJeofI5NoYs23sfCU7xi
NsAyBW+xBQqmCEXut9vmZhojR3bmf5r78ZZCksiDBhYaBrEFgXlBUrvTgI+3UhVe8Bb9kLr97Bwe
39GTCabw87EmizT4M+/q1TdMnNQ29t2YHzxknvpdLqEJOjvSsuYilmuBiRfKV7/WqXBR5XHGnYFZ
lLfBSoeumynLFqTtQ6BZ0sH2Kx/le2XTBDZNW5JvoxpMFGHXJS+NfJ+Hb0A+kdzzv7ou0xTn04/B
qKt83V6J2Sf/m2OMA1ceoAWTh7iIhwSQnhFU4BpURSAPyJhI3MuEETQ5N29bG3/ZZJcBv4A0K6pz
GP20RTtRGIcCwy1tJ6IcGxwlPwiybyR0HWgB3cfGt7X/eO/+0/1M7/76xeU//gv//I5Xp/Bdr5r8
4z/+X11WxWvkvya/QZ/z87X+Lf367Vy9Vn5Z+e/lf42/7J9/+R/X/4jf9csWmDBfr/5BTyq/6o/1
Z9GfPss6qr6/Al81/sn/7Q9/+/z+Lfd99vnn7+/Q2K7G3wZ6zOT3Xz+yPv78nVGwg/7j8vf/+uH+
NcbfO8Jg8ePPf76W1Z+/C+wfPIBeCnwGQR7bc/Gb2s/vn9B/oNMIe5BFrx70rEYakCQtKu/P31nx
D9ScwAGH9REQU40IGPTTff+I/wNoUAkgPHBeiGBYl3//7++6Wo2/V+e3pI7vUj+pyj9/H6OEvzcD
lNx4HIMxRwq94THlPvHrJT6mWiZzSq0sMn7HSHGw9ml2waX9YUSgEangUgMFBeoxU5mrOu1DcClw
hdZGlLAWCkZY4b1xrIsp/zW0y6Fc72sMBVZEGiL12NwMmCEwZZcBUSCXVAqAR6FVuUNvOtG/94TC
NfyGigxUMZgF5/k68PtlDsRUmDo4tD/IO0veR/Kg6gvNyaBJ7fShogLVEamUJ7RqwPT+WghrmTg1
l5i3BzpvmYdyJmjFkW0cf34R+aWVQ/cZBykYJ2qirQshD1OWslhnKw7kZWGcqwLP91YglP1CGHjt
xf81ZglmcUPxoN/4UdnvmdCJI1hWcg6kcG0Ta00GeRIP6hILhfWfphjgI3lwhmKPj/vnepC+69RR
U8q15uZ9qqa0mxm5UhaqUC1yy6K+Mj0F6M8AG9CIVUDtDPSL18biNHHK0pfRGpZ1fKvmaR2vfVZy
zz7jiYlOOUnxItNuC42gnGP8Uby6tiKhjl8iNNuajeCNva9RIOzyvnEeWFH2Uq3oQ/9LjmSOdEki
PXU5qMv4rKMNh5XVgIV/5BccHZAsdWJQ82Zl+dQPkfvIN07zQjGef++MgFxVCAdIwjpOVdEaG5X8
qNvlsYLu8V2bGrJbgDYPSLWtJwu+o0LErNrGrQNSV77OeaSAAwpZAZZl3p2hqHm9URARjFkScI00
Hqt8dWDoplQxL/tAy/MS9SUvEZ2NFODZzxpF3ikB5746dYG23pJ1vqTUxTavoyz5aOssZ4DtKQVG
q6ootn1IP0WazCSiT4oaz+sgyPe90PPoeEo5ZA4csePVSmIHBHQMTz0HqAW8s33D+FostAGzSrk4
2PtiSwG3EUggAOsrL0p0V6TcGjX3xhPwS4SugqQhiiPJUJaVJlRQbUbxfyhrQkMb67WUhprWHNGj
cyK0IrWpFTkGhxmKa++ZmLiftETluyYM8tqki9x7ooXAv6db6JYQDip190PFtbVWB1L0Ifst5+GX
K/SuDah8zwb9oFcSPfID+wpyDYPnHYpKoddxBsUEwlOgdyIFoqMEySmhCdVWHCiRUFzVGk1fO5Ha
p4wwgHKp14CUoVZ5HIl7hivLjsRKoHwo0Cw5+jQNrQ6a9QIAaKMi31He4KFrKILqseplQ/Dg1JkY
6BiTA9WiIClAFh8k/muWhbxIYsivbEKuKhyD6ZuCVvsk6w4jjLvUG4aPdRoyFcPKE/lUc51c0qi0
r8NV1XbDRx8HSOx0/VCVag2CFQ+IBrH7akDp8xC1Qf9axkXzSNEF2lCQPRBYglsZheiOycQnWchZ
SB0UKTgFAqlhH6UsiFQO1OKx4aeVaDVZIZuu5zdvtVxxp4LOSs1HxeCrqiDD5bYMKIlzL6GPbM2U
yVK+eayjXb13eIfG1w4JMyBGoIF9fdKzeki5iofUT58PalAqJO9R/lPsxGUJGub0oApJKWA6akgP
IjzK31tuA/YQNVf2grLt4kMb5FrP7WTnvur1iKWMrvyFMf2XfKad/16kJVRJrt2ha0frH4fsMzlX
xedntXvNpn/yyq36P/WjXj9iP9Hg3RX+e3XlF+HBwrv8P3tSaz/yrz2vv/7GX74UfIc/AMaRRv0H
aZTnhKfxly/FsMwf31xuQHCO8IGxIfeXL8WLf6CvXkIuA7lSAJNGH+eXL8XTf4DIRIZSDbDK4KEX
/hVXCijD0cW42F1AIokAgil4lmkaN+o0oeZLDZ+OQJ27gQkVIBjkRDY5OnPXSkz1rxFiXy2uK1dL
+0xKITlX8xvXdyvNlULGqlmn1qi2yS085tk6c5XyUINBex2Btfup56pPh05FawiS+tAJCdzrXmzI
WIVbMXWKbqmMi9DTyvT1mhlk5aWBsO2mchDJ9P+foutajhsHgl/EKubwyrBJu5LWkizZLyj7LAEg
wAQSRPj6a71dnctBJIGZ6e7pDsl8YAP+X5G5/cNny3TZhlw89rnO3mck9rSKy+TiJLC1JA+Sd7/Z
4mPy8fijGpBOb/AT3/stsj9mF7K4HuAB05E8CSBOnH18tpPMLjlj4YPT2fNUmQCr7LOLXD0FHhcl
N2kGr65+g5khAGp/jf2CnwR+5HkLrEYfkcNetEsW+6+cm17XuLe2u+c+bipYu70uLK2OS7Jnf4Ah
weg5wKj8T4dpq1Xum1z0BXLr+/I6lSV7jHq/P/fjEncrivFBT+EC31Bc7RdL1vwd8M98dFvS35Bv
V50A44mTKP3cwBVSXPHixK2qzIwCl4VvYotl53dXkgaCRt9si4AB9dYn1aUsBn6oKkniLo5Uekqj
0j7mTJOHPVznZ6HK/dSvKWpHNCXimGaOfA4y214Um9zdG168AO4rfxk3BKdvmO+7BC+n1U2sc3lM
AajQpd3GxGIPxfuk26EMeRr2uDhYHYa2DjQ8VOqEufjKRPgxBYE6J8LGt9HGyYvA01O11NQAaNwQ
iIRQJObHBsIhKFGJiOtccH3WSQSVy6bCW56Idwnn+CYvzNKWdK+ayAXhQbt4fCc7fL/zfXpIFr1h
cUVWN/zJG16mCDpFc/jkA086VHhI7bBIARth/VmZoWilzMfrFEXsiYOLaiqn4GW7xL/jKe0flRzS
dkUeA4LuZtWF4RDjosWnoC0KpJsSLFb008WE1naRDccjgo/Ywy5QYSKi6BnbraJbisE8RCErjsWa
J092IsVrOvbJeR3ywHSp4KQmwFU6UWjCa2mmsKXoAk/x1h8nN1xVQAWAz0U+83EF7Ml00U4BXBKA
nW/tYvnSiFKomkl+LL9t0+Z0mlsIwNRTZZb/0moMu1QL2QiT2RvS4ZOvqqjMK6XTfF93BzGwGDZ1
kfC5bZQLh3syQg+QogbeKCsv1bgbeOCr15Xp6K/MyPucw4fRhLHrEjl/Z86XaR1pZevEJ/aitjk4
a7X7Oo3Vek4Rw3QW4/IVF6i0G9uvVpP1kDg5/sXiGMSXyJcASO5byD7253SM7gN4jqYPorhmVPMW
/5zHjcOQanHqmJay6EQmH0JialzE6rDCEbb2vHiowuEPMFwkqcwWW1mYKdsdGOs19So8UZcJ5FQO
vC1dLz/kHqCKhnp9HjDFn6JSL631iwFeiXe2Z8a14yLZeWAa+HwWBs0sObLQ1Byf/DAObbEXMAhd
hUY6YEia0rGsNYz/FpH9SdHRHLyobLMUFWYCsal2zof4Db8zPvK9MDVJi+pH5Kfx2VnztYQmuYI7
0keSQdblywmnKBrnRyPKX5uRcJNfcA8Hax8fNwNsGs1nuTf75J/LQT+No8pqSxCg69NM7XVUDl8J
lGp1FaE9C0yu28XrscWxvEcqPmgLMaonDk0pGUEImqw6FBoNN1DE5DBNumiGYIdGnJD0gH5fNjLh
O249QM2AxVm6nis1nyrjoM9ILGD0csJ5IO610FvfQmb7nvPswEgGv52woI0G3Aq7PfdzYZB4hxPW
keYKD1avPEZd2Nq+n153auQxcNuX7GN6Hque1KBEIvz7jWpokWzwn5Yv+WblWC9eAhyfmK1OsDXK
cSAj3CbDJJsqGmCWnhFkY6bl8gIyQHeh6kEGxkPQUS3iC1/LwEJ1DpKj13LBmdshZIvtnpx6HF0U
dwyONuNGv0TBLu/GKomrTdm8pWlsLgN2Xq4rLojfKkGPSZLpc/Iy/yITGVuHpROaQNu/F/37Amjl
NK5o1cvkTOblFAIwP0yqSpp4Yq9sWm7Rxt9sD/8ugP6unaYEzXu81dify1s16PERmNzQVDaL/tv5
9F4N6lrIgSCHkptuS5g4BLO9+GrLjsVCfoZCB91QlRt0vsxj+ybSn8hOm4/e73tHUR/+oysDwIxV
yR/l0LN6R8R8gyKrP5ZsX2oRz/hYsLzKmR0v0+j/BRl7KajIn8GgLV0+svEcbCU9wmVNXG1Iw2Na
0WbEx3WKDa5EjJM/K+leqs28BvOIpTOa+DPtYWyeM9SkHNaLPPXPVV82A1aUuMfmQDoCy2T9yzLv
qMGZZbcBIhJcTOjGk2J7QWra5yAC+WvailM+VFWzDGvVzBFbjnYug6ZgqA3EwINIZe4uYpwRHoTs
BL9gZPZs+XqZxHzjrnzneFg/45TBstCasA6iDGkCdE+adcv2tjeUP3IAicdk0EG7BVv4JJY8ePRs
2CETz8LqBLZJIZvKhn90iIfEAL9cgZuuP82Ga94pN97Q0vXPUTggCIGXrKp1yZFqTLKh2WywHjzA
tNuKZ3KmO8JcFYFRFEc64p2znV6wILl1McpoM6BpPLg1w32Oq7ijKSL1vmnnFunZ4Y8UfNz3GI2r
3e1feYKEwXiF4jfURfIWVwJ34xbBVaKAnQe2E8GJO64fkyByDUWzRKKo75Td9mMYjaQVg/zaQbo2
ezj1fb2Nles215s2sLq/s0iGuDR8VhyCfVIvMODjH6OKhnqw/VkanLqVlPCBl2i35scETzbRwQyA
Kdu+yRzdkbAYut0XYOtcFnU81sF1jEBzVj1/D0MSH03J6T0eK3vQRFTtHPYIt5nvQS7AaEd9dOG4
jBpVWCRqZAblEUxf53C+DmbOgntaYPdf727/IwMI7QM8j0M+r9H9mzdrgWPsl3kVSesqkz6yjM+P
3sKIN6PBL+vCqJ7cdzHBF1Tmsz9qkwkcDjKBVkQTsqDtqGOWLFeyubXhcB+sg1ybVuaRvug+gWnI
jiAjsH6mGZETUM/RtnTBtqaNVNgrcX3FDiK1KTQJDr93wQZOtHJ9pEhZ6/yw8iZWyL2GA1NxX3Zr
DkaQm/bp3GKmXv9MgS5bKDnIa7wkuIQChoe7mPFRF714A2gDQojv5VDPPbC+lbikxteZvMB7bj1s
yoxnvBtT93HGAeoINR6VZTASt4NFmjNYb2cXtFN7v4O4pf59GvEXSFEh38ExW4/5iN0Cm+03C3Tv
k0eha6IMT6zq1+nOFzY9jEvwK9SeQVjIsYCQu/F12PSfoff66vb824AgVvKscNEdGAj3jgDVRyGd
ZDtAjwtExcRVSyojD0LysAn6Mr7bCnKOffRkqvfU/2BLgNAVfFhTB1tQsKjSrO0idNIE+aS61Nl2
GAQS26OEN56NBxcxCD44qxMajs+9hld/qoR52lQqT3SP+4dosvPjlvDyYTJ98honFAtPqBsASEwY
bmldgAJEe4ZNmp/Y/RubsiRL58VM63jx47PGZNdOZYisODFmT3GGNr10B2xNklOyQFlTV0W0POWr
hAIA6sczo33yUi7V0tcBL/iHQ+V/mgfxqc0qz7PJ8AWqsX+SACCOGkyvrTfg1s9FZuhxyyr3Z6Dq
Ezmq7MON4dzN2A7/W5Ss/0gImb5z+nasTaFPbfJqNuce8OfbBn7ipZ9j4HCAYfCpAiyMBlM8J9vE
ThtEJe99mtDGLYODwqHXCBbQGtv7ZRKwu3ZILhVKznmHr5N3UrH0d7z2/iTC8bVIpzd8g8lDgZN/
jWSad4lSIy7LwaiTwAXX8GFXh7IHhcRT+dCr/kZCvXUpTlXdR/pEsC77GFn6mVj0FPh4i4cpgp/D
ihNxH6GUxjAi54ew5B9BsV/By6uazvNzjgp5SNNpaNVq+J0uWdqyDUKJhLHPvbT+FqVTb+us8n8R
rRkA/oa7ImxR2KVkcr8na4rKvyQvGf74BqKG8ZxmXBwxmYVvVq7bL0xv6tDLhNyDinSo3+FpTul/
rNo+XJ5uzT4XQwNl0nLD9z4FtfD71K6zLGsW0Qxg1iAv64Itm2qvyA9qPOrVZtJbOub9FUx/VFfw
EWh1KtSp5NGfXbK/uV82iLMSevV8UifGy7s0Zv1nbdJSES+1ZnPeFPkon6d92Z6ymWzdd7jbUXOH
4kpGe8oy0R9M4bNbyhN4pmmxYTNg2ZFgTQkyc0hY1gjrDN9CGYq/gB+KpgrWIENjsSUPS2iLFyOS
8pKI8L8l6O1HzKewo4n+U0KL30QG4xt6OLj9fffgm0c0COYxcAyxezDMuUORR/vXOpBVNFaIHVgi
ChCw1hJd0QohwYpzvaWI15ryWd1NNlqEcmJBJvVV8lTEWBmKhxkrTFPPcnSsY/rHw+jhIY8F6bQs
w58LnFiWGgRiiX5EYy/RakbrlGbfm88wW08xIFFcniD2z0Xv0XztXjX5ug9nrqsIWaM8kEMboUnz
9QAb1d9ZAcVaHa9k/eZ7hvd9i4GS8CStOuCp5kmF7NdU2vnqM7I3UwbosUQU52XnIgAut0Rz3VfT
h4vk+gjyof92fuW8PIU6Kq7SjnpsLLChq1m28NGSvQRYHIQhQHA7FkGTyEAfSFLh0sICja/LeOC/
5gm2o2lvpgtQfl57IKRtXsjsVG0rGZqpXwtMpzTB26sCjr4xwl6EKVf1CMEDu4dRkUSXLRUhvlQ+
3eIdjlIQtARPZJTLtcT8VwfCXnWyszYmsT+HpIfFaukg7Ij27XljITQGUZEfMAPfoqUyB2hcRJMK
kh6HKghr7iW0FOEoWuxV/pyRKQBiHJWQx3N8XmSy1SbAFnGxsedt8/NXWWh6HIYpR3aE209mJNMR
igbfRDNPjx67mQ92WrZG+9k8DTNRbU7mp8zu4l5g6frgxIKjqrA+lrLwnE8bUKV1aZOi6vLUfD81
XQsp7TOaTIguwcoEbaaGJygoTn2mGIZ8LhDmgBToGnzxdCBpNj5k1dKlc5m2OApAW3LMUT8GbBM3
kvjlQDeX1WBDsKfmewhEVNn/WMp9e5jLQv0XWx8hEAe9yZANYWulelnJho0FvDdsySRCHCgNzM+N
+BhikZkclUx7DumGLv+Ty4yDMawruigMBqyO+Wj+rnuaH2zx3cItiCHvR0iFmN9NE7t56da4HDya
Y7S8QTCT2mm14pEWYNV6lb1IbYBqSaeLP73k5YeeedFsJf7GhanwAqJIPtjR97+LVPRH5XYEPBV9
ds6tS2sGP+2oTip4cUhRiDdj18+Rg5ypCy9Ijci86TTPM6CKESsuJzesYKQqC9m+lEMxN2yF90TD
mBLPQlD2T5MJhW7YafUDIAKuUBqv0MZu8ioSDJqRgNhpi7C7VQutQPQwEfyTfZHcvQySzw2IZUvS
CJ/DIuUxSRzDYJe/b3YOu1lUxWkt1uFpTYb5lIIueF0Gde4TodDA2qhAv+45SJCAls98FeqiQhMd
txEUxFQt5fO4k/W8ZJO9ZBs0WQ7xs3XoS+w2x4khJzr30IUpCp+fhZpzQcvgb/qtBxpTT59KjyqA
J7X2dRJUVXEedpOEODYEr8Vu8iFxS/V30j3DIgVEf/WsYn0C2JlAvsW2czWT/BybJXkbwi27CLKp
g9n38TnC8t45hqYWy9PeJC+jnKisKTbI/9IIOW+7tv190Mn6BJxwmNCq5/l5xGT/MAeRP1Z0ddC2
9kcxZ/FjAVHys8gI5gJWTQDFxJRxTIfCiYeYJvJQUNwmU0CAy0Y0PUR4XzusFML5pvNUnbZM6jPi
hqcDhgdydAk6sz4O8w400NCKIKYn+HFjiA74/iTMRJ6rwKOlECT7kZg1aQwLi5swbu9UP9sOUq+i
DSOhrpSy6WTYqK+wD/InYzD8YsgIjnKjM4a8jVr0z3lw2E0pP8reJNhwHb08T5b4rdnIEj3EfvMv
5cDoJ/rz9clFNEdHOZIvyleVA/fK4NiouPgg1QpzMEcjhiQtdLYGwCjT1ftgXdQp4JiPsrf8B9hl
CqFnkPfnEUTkCZM8a8HL7ZjqxzWEKYmkz7NezmE8xQ+pobKNaU+uLPuWB6UrI/cCLl0Ak5YhrgHz
jYcocPjEGYyZT4bTs1tDBehmX5LTAlfvR2QqhayWWZA8b2aOrioMK+CoJiR1Ns/T3GD/N3kKsG9/
ovEY/IWgfIJX9L8pzy20QdCNKWROIBtFMCLrVJEY5JHa72NstscgLswFZwPyyoz75DoBB7zIIKU3
W5LtzONE3cu5yB5nniUdvFzg28Vt7w9OJ1W7iyV7gDwpfSCUPnsz7hdWTOYylRt+EWgXfCF9FDRw
JCPPGV99m/JKNnbo7SldFouQMsDzf7N45qcVyre/O7px0gFNJzjzAX553yzOuU9/JSbyHQc+gW5n
xQVOTOFcA3NzLMMBv2tHTL5P4QgC1K6VelUiQh4RX+YOlfJtRVAUJpli+rtK3DUIeEiPS5ox3Fij
fqWsWk8siWBCk2GKsFsc3rberrcd50hgc1FHXaHC/RykObuh3WYvMeeprXvmgi4iIfkhS3j3ADXb
mnWCuwGIB303aZI8xobiCgiwZPDIgCTXWeLArvaWut+qUC247QGiMZGqI66XAr8Sz+KznLmGpNat
f9QEJTCowOyQ+DnpFotpoJp01q5+14+A4LC727MYNutJOD175W+5nwEJ+e/saAHCHWLJ7RdEi3sD
lpse6RYnTQm+uknEaBrs2IsDWOYOMjuKbLKXORY/FUGS8AgY9wfVS34ATsu7LNhVU+wcwj7UzG61
oUUxklnL0JK0AREr7mXcaPW2quTvGFj7Pigk85BdJHVOK36yuqjmeuE4GdGw/FYAHz5AveCwbdV8
KHmev+md3eM1C9A2RiFuIahY816+8Zn0H7li+s7yUByHGZQJFerLkcGjq+/Re62BOk6Uqe7b0bCW
al7+Mh5Hx2AyRV3FGs1F5cefWT6ZVucDisqg+iPjUXA0c8pqYfh2gKqUdOANALsNaXbqJzPccLG4
1yHL04sYLEGZ8OA1Clj84ZXmDcfIdso4mzrENJLD6pk8qNQMD3Su2LGAdvkpsfhTqO1DNF6xOkTD
tNXjwvaDGZg4kwiDdL0qBRRVMyyeOChZG5AbOT/Jech+c2e3K1J2YWgrsvCXHDbRxmu6w8ZbMH1g
LgvmZqfb876v8U0VizpvmNIu3iZxjyZH84PPt/zae5AIq692BHCWyDNvtwTeGwBKpq/BrP6FyBFv
UORAMECm1PCTMZcMopjPiKvPyRXdDA99q8rTxjn+LWHGn6EegT9WNhafbIxZWQfZpl/NN4SPbZP1
rDG/QXYuASHWmQI9VPe5G6B2Ju4GBm1qTJJSIBrERV8FWDckoUTZcXbiMw/W92Gf0V7kYIzGBitc
mFu8K44rS30XoQF8BIyHVEMPlYbJ5CHg4k9S9v8BDGefkMqiR5rxFZ9lAcQJd3W5A3Xp1TXSFVyO
rHIXCYue2wwpRVzz3M1pE5SlDaFLEMWJV2jg50WNvxElZw+kDKKfSyzoTz3AYTpM9/0vH/CGG7hF
oWauvSlA0izADqdp7yz0wI85rCtQqdbfRUxd4xyW6Zxj/FIAVCohSonSp973ZkCbADUfw7XVUhh+
IJqWAmGRDKLxEeQNdMYpYDdL1UGbjeMbHLAuGMod4pSKDUj8nKfgBfBI8XeNRTl2IRTtKszphBIW
+dMMwVmNHkM/jtmGfAm2ZU8KlMolH9HgtqHsE9lAqSTuJncHFaJP2RKsaE+QuXUUVfLBofnuSo7P
tw9y9joRmZxQKCVSCOiILiVel38qCpI/8fQtRmWu7MGkDes3amyQXaV2nv9BefvO6yndJeCL7Sr8
phMtTHRB5/hTFSUMk0Gl/F5M9BxmG3kek7h6D2af/Ig2V13iNeh/MxZ5CNIj/TLOlTyLLJ4e1mBH
dwdZ/Z0OdH8uxQzrnM3EU9TsPF3Lm1DD+s6xEAMqrAoKiJCArLxP1pcvPiEcvE05rbQG/Jod1m8H
1npRMqqpsfPF4LGIGpuJ440uedFtET53ypL5NSqd/6BCFDc1V+Ahe4hZfu98+ztu2w+b7vGtTJbo
UgEnQAYcvgldW0ir5ppT0BW63sHiAYQKZ6itBPLjO1Ut+QfSQ+dTjPG3aEaBzWdgXX59IhX+a8wM
m5shBvs2xzI/Wq3o1Ai8Z35SKy6jLptYRU+QA62gcLDgxHWcpMC5GXfnPI4BFu9VCPKe6d69Ih6x
wJytk3Yp2IDVK5U2zMLTZ90SCo053n0yYfWBFXF6RB6Zw5ydla3gOSo3Rq4WY+LSxB4M3JQlmAmA
CUCsvHdDgRsOjs3LadEzu6sFZyQ0ywLmcSEZWCE/HfFDYVsGu4vuacKo0Xqloqc5IuVlzWP30wlY
BQiy95jl8eNPst8e6WbFwW6kODABcsmsI3nL9UxbIfyDEvvbMFT4BCz5hezHx1I62Yky+K/YQTWk
IcCbusj68g4B/3ti+PIHyPYjRSJ0Z9P8LMHbgk4A3bXqRB1ZgUzOPQ0oDAtyRNDAdAvLJ8j+Ttds
axY9SZwLVzXgVZ7tiqWWfJmXH7riw89Qcoiv7FQhwE1KdVzVlpxhMfOSQMDfLHhB3ej0qzVq7vZt
xacBnV+tU1SoJcLPRRiDW1g57u2aVD4GdtzjPEZ7+McL/dpHOznnZGOfLk6qjsbLJ/VqPGGah6/Z
JGMknSSih8Fu0cfXQpj9GIsNwlG8jR54ah3ixstqUSRSNH4KEE45GN4KGURgvjA0TfCHAPnAU/qn
9CV2I/w2n9DerQ3Zs18hIM4DEGgwJfhTuJz7J52Q6j+Qe6aqrS7F48xkBGkc2SJ53dMe45/P0ksU
sLTl2sJWhq4aPDtTMapZtIJoO+37Dh43BS94T6DZ+xIRJrp6p4iRaQsg8XnrdseQcFtW2z9XgNbL
ZBYF0Mh5js0CvNwfql/LjqTfLjG9nLt13oFqM+fP5Vyt18jvaGAqu3RR6AHa0qnau1wXxymz8gga
s3+CXhA+lkOILasSN9ZfjbsbbVg4hH/A9CJVhqpwwpFzaTMRNZG6dLk6BcTg7FUlMm205vmvjGQ3
XGvraTS+j1o2r0HZxEwv99AEGhLJ3r+nq8Q6UhZT0CYBNWI5xMJXYet6DXTOFwsi9aCYdTUdenSr
aZSUS1tIRW65riT+8cPyFc0xO1ojdFOGcngB+zPhtBcy+Bo4etEKPIA/LqCzHbA79OXHzJv4OdL9
utxwqjbssXBun0IJjgiORnmEbRq7dUsVsus6xicmgUN5HR8F1Jhn2GJGnSUMZrZ5NbxBzhReR1od
QwAAn7LHHYEFDROjYzb0BLVwcAKwkGbIzCOo+rxcDFbX6aJ/VZrTT73u+2kg2XMgE4wq33KTUk/5
qYBvBEhull0XO/t/VkeiCf1KP6LexeupGosCCBEFDpUGk7xlRfilGPjsXu3ATkwOc6oU7LIia/Rv
CieRgeQuPG+KMDGnOVdRa9kC1YPeiXuOacYfweBHb8gmI4cMO381cnnHPxmx7C0HwYIMZwkjzHTD
j7ALSZpowrPKoOC9xRJ7fb39s/kVKe4pYHJWWNcSVa5t5Qt9o+W2nFyYmdYzxFNIqOmHOg7Xj3kv
piPkPOHXyPb+VMJ+8lAB9ZNntiuskPVVZp/gPK/+68eZH2i20LdARl5f0BZwfBdLhc9JRoeMTuE/
qs0CsGBBbU6zIHNQYBS6B8A0i74uA+eHw7ZBfYmJm3Sg0lzDRcG6EVzNKSp8iOKht2/b/hqRGvcc
Usou5anrcGpR8pR/hYhJ/Vyd5yfw0tC0uuJbtAkVD56I4VBN2jw98CXfvrCjtv9FCzmhpZ7yRxNO
7rBAgXAcUkxEW7gWj3ResEvWB3a8GVzvUyeCvf8xZIG8s3UUQw1m1pycg0yaW31fRhdBKj3vv0JA
XCgV6svo7SsP+m9i0Y9XbZms8dFkQIfpO0Qy65XJSSBHq9RvfplAlVc+ojiEjByxGwBoCHCBaKOs
f4XfbPyMZTMCoW3KoOYSw4o+a4EqdDrj9tmhhph9+Ea3KB2hMMr3nzFds/OYrv1PMcWIiTbAGc4R
wZauGmZ6tXtanJN0z8F2YS4FNeJ8w0jkjjnWyv8WbMJ7qDg9JFscnIWPoksIwCOpA+X4M2TU4cU4
TP2EhlOM4GBw/Nym7oS9tV92XNyNMOzOZsuWHwjyF07jRlQDfjI4YWmtPGOZABC72SJ6xMQ6Oawd
2eFXD4/Gowmm4R8qMT9sWTCcAsPANoJm/qLJXFwt5Lefo7C2Nam0bVqq/oxRiAK1IymowRXUYKN0
gJ7Dq+oybli6xH4hBY5AwbaW2F/bQMp7yMtIft/2GawMWDBgkMw8ZqSozqudwbEnMxdoW3rQHdgV
0egjAbRjgQf8FNZDWh1F9sXSmBw4h9egB0982pPIgtlJi7ADQ89vWW/SbjU6PKCNlbccnBqwfzaC
ypRphvTSdSvmbsR8eZ4IhBsThBwnmxXrcbRB/zIsvf9pDGDLJvCAOEcI8w+SQQYLE6OpjRFjfM05
oc/J6uij8WQ4hZOuGopky7m2SwFrXPh1tHkgU1AGI2qCCFeIzVy/vSY4eKcVe7YPuS/FD49G70nj
W2+CFEFk5TjCidNhybXQ8Xw0oDhapxhSplJupn+Zq8ojAgVEg9+Ci0gLOpX14GMAiJyHA0aIYHpO
+OKewJrwu3d8/gAgqR6SCSMc8eNJCkei2oGjwDk26T8ypuwNh3DsbLQnL4Wei88go/sLkJziwlhg
McCW2bZiY9HAwXDB1TVFE3uvKl02SZCWZxb06inm39pDnkITtaZ6x0OrnrJhaya+AocMXrAKDXKc
dtiGnb/ZLA9MP1zcaR59+bADLvifujNbjlu5tu2v+AewA0ACSOAVqIZNUewpSi8IUaTQJppM9F9/
R3n72lu6vt5nn6dz/OBwhCwVq1jIXGvNMeeiT2/WF5KNbUq2bCJBjdu0fCi23KbRVP3LpI3+GoXY
nSFZqp0qBuLBly44yKrIDxT5JO9ypmZJbw/qwlc+TcgsLecY2Xp5pfjpn6zC8o9hbc8ZWnoxHdfA
tx4WiuMT3VC2V848XVCsQ3a3PvsjllSdTK/VYy0DnUDGWMlEGOiu7YV7cGSvnl3aiivtYiLDDVtB
pIKXPCzpPNMlkeMt9RJ9ApPJmUHVzqlgpLtzWq94Kipk41hWZrvUjehOHvmNN6MpUX4YcyZmW4Mb
ayvUzVpX3bsw4XDQGGQfTWg6lQBA9IcoNWchxG8eRqhUZcpDjhnh6E8FOrqL3xTpZg7KF0vR2A5D
XzqMBETzSSHzJGPXTC8llx9zqqHxd0GUDYct9GlrBwSTAHxg24KjoxmO0zCvl1PrrXdjABsT1Ex4
lzoI+F5MQPAhlMm9EyGqlFAme3xRLmOx91Sl34yBKQzTTF8oTfNpNfIWwufgWTVyTe2C0ZRtTmfy
d376L8Hkn75NRfOj/RUQ/8l2d/xoz2a2/xVuvLO36//PkN996PEn6Pz8f/8dILeC8DcUOghtmgOP
UufMif9OkFshbLkbCrxN5JfyB+fYrH8g5Jb9GyHj0on4RspIeIK8hH9C5JYT/ka9YZPchccNvpxE
pv+2Iw8ntU/QJDw6OWD8o9DiPzsUcka3VqbLbN/bG3OY1t+OAbarP4n2+dnx9I9XAYVnK2qIF1Sc
LXt/8JDpjja/r7JsD3D5AAdy7KLiW77IG49WeFdU050l2h9/+C38G4Pez3T8768pkXjPljVMXX/f
d/uH12zCDo4yN9ZuPscC21ZqPWThmJ58s31bpklgunXdv+RY+/01Q2LgiNRz+M+vy0rnoSLFyEzW
rrOKzw4TnCuyETYcvjy1//nd/btPFBMl1lrikvgSne2Jf3h3DqIP8tXAhoLFzC9tY1s7iJj6E4c3
F0yTOhfCnofDqpr6T4yPZyvcv1wHvEde7xzJQuiksFkj+8vvMtpK4Vce6OAEs2rvWm9wHlXr+0Bs
KT3Un3yi53/t51fzceadPdMiwGhh//I+fW6ADD1A76WUPlnHZjooR+YX//nT/LevwlMq7ZBYaXIn
f/40h1WudV0GGhJhSW/Cps53Vu52+7/2KnhLyBOSPGm+y36NX1NJRNPBpxSp3tdDs95FE24evPnN
n3xiv/5+zq8S8qwRZ4mm6AS/vBcQSs80dWb247CRT8O1+tiKNLjCO5ce//IbkrwMErqPNxDT8c8f
WyX8c63amP26YuWIMgS9WU0y/suvErpcXPyCWcUZ+b+8Ib0uNXVwZ/bd7Pwd8ubiXbfsr/9yQpeG
wnYEwTFYQH9+LzUDRVjZ3uxZxB7ERgGsqDFs/+KrcDBw1nMERhzsTmT/Yghb/dJD0S6XfQ8mf1Gm
3eIQw2713p8cD+fH4o+PDXthRcjWApe7xQthc35+N/wS9DRGvb0nGW7ZK3sxF65lV18yL2TUE1Ze
c/eff0m/RCXhm434FuAT52biOxeFv14kuFpHArBoAgxsQ90Lm27BQq9y7fLKC7pvmaei4zbkzh62
3ly7Xl2c5Aw7+Cc/iC3OL/XHNy+ZA/jn25Fa1PbINfr5zdOKgNVMihXbhHDJBN/bpGOaUdlcdiUQ
EmRL50QCdbP0XLBMHamXFCE4vB/SMVuPVj1nH6vNBOjKrXuUxX6Z5+2VatMb7lruUnUVmTN5Fgsi
aBhVzDOJJCWj2QdrYUa8c3UwZ4lqUTovWNnV3RmHEd+hmTt9sttJkc4o8iVE6+qqJ8HzpbBGGomX
IBvGIllWGOPdpAJ3wCE4BujrXZ6bfT8VkbMz87y+m1SXG4PJdPNeM6eneYvzQBXXdtZ71cPsW2a9
NlW2XI+lz8jPloOakqzJZ73L125bPznV1lbWNb3LcM5eXSt/B9MynlrMkVZcR5gwEuPb7TNBvcWZ
jzUd8yo/HfclqMt1SbRLuauYqz9hLUJGmNNsBaXFfvZOp6dkHI7nRxbXjyyTekrxhG6j05qDX+eG
rrQe0NOHJbCAKOdRfjZSQ8a67qDDvRUsthe3Ti7C2GeUe1d5ddAmUlvetcdNBw64jVW5Q37wDq1l
cnD1TLj5TkV9hg22cFmCaRg/+cSEudsCRb3IB1vJZqDrPf8rdkVY3d7iff+w6Jfzne0ViLMTqNh3
xm7zBuGIU2TvMzv7mjsmeghFJ75a+SyxUYA5YVj10OuYas72fLQrF1asKJ15uWcr4fzFZN3yY/Ma
bubRy17PzuhvWGxb1igVZCYlKQNtA9S7BK9eudJV9Wnk5UnnGXkKdHQOY7VC65Y4gO57NXXkH5VQ
4tthCPRaJ20XyH7vlqW5ynSekcIvA76MacvXmrYmP7tx2sJPJhcM3cqk/Un3AROixhf+UeChmWLY
s85OljKNjlOXByjSLMgmV4Cbglj5BQJuNw25OlqY3b4OGY2spdbg8yy6pVZ34XTev3Af2anZbmDv
Wsbw2ByaY5EWs5MUuRs98CtzvZ3wZ4vYJsqiOQYEj16CauzmvbIMfqJiXuB1Q2uYasTNgD1Bla5w
whZD2DeJW/m9s0sBC8Nkznx5e0bUmMNrj/hzb13x9WUIRM7NpFHN0y+46vRtli0zAo6XBe+kR3VP
3bDADRgMhnYcRvNioeEx37Lo7S3MzI68B4XZyjjVsoBAmMgoylklUbNLAkitbd2BonhwAD7cPGtQ
6Z18whVTng3nYRk9IXHU/uUixupTrpU3JanyRH+o66avbsQcel/IaO3T2IFesq8jK1/KxNIBnHtq
DSXj6A3gcZc3OQNppZwP8py2EHpUplczUhD+lxxw4uA7erCSOWrrILEqHZjshpYSVCMstpFtS6kj
5wObW9KdVbiYsIKmYTY25FZuEhsU5FpWnFd7E0qwONY0NjmTnRAGTjEg6ZOxsYYfs7eEZA1wyJR7
u/Ej4BAfNneadL9ekR1yjoaaLVxhrauzd2Yh/az3jra9G7iW/K3lKlvjZgiBy1d/8T9Gb1IvQntw
DHp0vS9r6OVfkcWLl80ZxJd6Y1ZzTLPOd5I1U0G56/JseawjVnHFfWnVl0yVW+eIvYvawi5abPn+
mqFerVJ6X+pZrG/z2rcPpAqVOM7sdOjjdl7AdrJ884ukJyiLDLXWTZ9sERXuCRkFkqLLqyiN+YTt
7y2Lffr9mCkenpqnAlUnQ1WJg8IEP2jQaj9p9NTXF4zY8ikmmE32l/40ioupBq2Bhsn7zwSJ4bqR
clZLgjTdfuhitK63qg6h7tbI+eJvcntVpCBHbKN0uy6GsULVGTNmSpwfK0+jFJWXo4FM3pHvMpMo
UsKWb5s9s82idgecX/46TuZ6FPb6EDZV+CNq+s7jKKYKSOq82KwdKQndG0CM/26VlWVYD2QF924/
+FkyexUaexZFFjNy7qC9K1wz7ot2yu8ix9VsI10kQGBbkU0Uz5PI38bBWEXihUVU8GyM47y3ysjR
+zZ1qseU73zGBgKXuVGh66yLR0GGxXXneNVtNbmFfxxE0IbJmtdjvU/x1P4gYIK4ELiV9iCJxEvj
CqOje4dS5d8Lv5s/1Y2tvg/Mp+5KS4eMZ7qVuLFt1frb3NigsjNTtycCA9bXhWk98h5WMEBftxPv
GXfQelnbZ+9jmSoo425Vq39Yvc7RSSPsZsTQOHBeVtkGEgi7Wt5NdQNFq8rRuYcQzbsYN7fVH3Am
DXPCJ9E9tCgRBkEg970EBrv+EfVbRHAZXjG0BCb3J1TISR6gBtp7d0B+iN00gkjLEej9i8DLu8/n
gC9ciBrOL+4xEr/UbeNWSUT4nkzyVaw/PBgcf8fe91afvEZBblhBHTEj23yYrUDbWPWCVlb9taFz
eQjrnEd71YG8chYr6JjHr82tM1QDJuhV1fdkXvsBTqxaBDfgupJdEZtdptDwznStxshim3kO17Zw
xQ2ctaMNiYL9Pe6r1Dxz5sAAcbFHn8oZTCmx5RR89LY7H+tOm49AbBHWvLVGvMzadHycxnqTmFWH
vLqRUb6Qra3TNopXM1tftae219GWELirN5qHVBTerdcvlb/fFs3NArV/uW4T91QTOC6Zcpx0X9dg
xUgSLN4Aa5AO3ucAOO/7ZqftxVh7UNdd5bovTE0DPCG6sG67dg3YKV6I/MOjhL+lDLDfPHFG6xX/
NmNtCEx/16We/Ubgg3PXFUP/QW3nDeDz/vBspT1yJRCMuXGzzuj9gClk2/XTQLxov3ni3hlS68lS
jnIuI3fuTqOWG7Ekcz69bSrEwjxiluOmESucUA+ci/11oPAj+AtMY4gIeqh7Z7xs8Kik3LZp9UCD
iUQTlJ33aNULM8403dptP2u7onwKEIZiQnD9Zgc2r4gJEy5+1mCOykujc9uJC3NO4QjZhDcnMg3D
u1pywpGhAYG/37yoQob2+SFh6+o35TpqwFRqnLt87jcrqWAqmPLrefPisCwxEbkC+wl8vTHPQ6/C
Gxw1a3/srT6t954yTv80bqlrklLZ6XhhUTcUWMdXg9Kn0inYgZUxFU8JQMopZLuzAWCKVME1FOY2
oZWmUDu/NRFRuh6T5r0egy7H080UMo4G7fUUHkxAE2xMeG6FxKCzxEHaE1dTuRXgHU7/IIs30fhf
hhAf37C1ESPOuaQQA5nmAeDTt95su+u92ALlemb9VXRfDw62tqV34HZIZZjupMqcdI8vhDJuaqr2
oNcRw4PGaVMemnzJ24NdbWQ3CvyVFrbiCsBtjqb2JmTli7sToaO/9xq6JA7cXpUUyitWNcgiEgQs
HYHjomej5shpJHil87z3tsjYUdP3jh/GbUgZtTfBjFQRSNx3sYdvzTl4gyBGZt3MQGORld16qPpe
PlDP4RxM+6Z4nugO+n2LmnOJRyZdYjdb1iZutqr5rs2kT5ZvR+2u9CWiOPhc/hHMS3OLv8+82kIv
z3xq6qMvut5NoFw3VtjIvHvbTK4fsihNA5CbnDq4qJvoa9sytIvNqg22hlVEn+h+7IH4Tpxku7ko
3QmX9CLhTbxFsfNFDLZDpJtpnif2nj/ZkrkbduFevqQqrN+XlPzQeGyz/hKujUO4EqDIl5m/Bhyb
9cz7IBhouHFHzf4qL68kcShwRHFnEcUQ+1ZRb5g30uYr8QcziZnjgm/A08RSxsapo7fattmfEdWT
S+9QkvHN82VX1DnN8gNvEKVvFW3mWwAsh3RC98YRW03oFj164kloqTgpq+WcP2OROtONc4jzYivH
L1sf6lcJAU9w5Oau79nCGqYERcu5IcrRZhufuz75ZXe2qPgVqNMADCv3zZSF72HVqyvhgcdwG7nj
19FfG59TLcPQCGZ6m62+ePLwdd3mQTAGiSPL/i7PBi444WJ5RJT1wF09X/2IMmsxiTUZsAZft8vn
vI2Idy2aDZuEFk0OuTAZ8R3lXtONFIiVsbTd7FuRVdYtYvz0rnOKAJxgDQUthhZ+YZhW/T2eeUXt
Nuv5aW1G+TSV5ydTlVb+I6RdfVwcKLcr9LYxpxSfPVqXsyUZc3SrkMgc1eBFtdbmvvRsle5l2KJb
Ldk8l4ma2+iyYansWxWuuJVY5tQ7cekT0oYuh7c2drrWmeKqSZs1yS1JsGs1Vk7iktBJxRQM9pKo
ESYVF4pev6XybGa1wix6FVahDRfntnp77Sv8+9wLHr/EootYzikpIsqi2K4DKJ0ixksXfp/rFHtO
Xzuafh0H7JXfabBbma7tq1/jc7ouO+LXiEi1RndfTbCXQHEOX4SgG9gs1YWh84zTJLgv23IFPOFn
qnYtTMCXTs7mg6AyRFTZVuMtN8rSHTio1W3e6/XLZmAypCABAkBrKX6kuj+jRUszfBcD6OY4Leg1
VbM1A3EYMJIxzur+x8pHCp43BSS44C/gytSu9zg7tDWJbtrswlXCyZNQrtNXGUT559H26hIMJmPK
bpoIHscOh8Dl1InS4hCMRma7tIzECdcEU4uAcpuEE/KJVi4vQcLt0DndkoR5JrkeCp8aIWpgBGNN
Fmu3D7jc130VqPzvtByJWW49gka7plkkIWRmemTOSaZK71hcz/Pi0MSJHpdJjBTq8yDzZagudKiy
+SAJM9peKvgts9sCZbM+Yq7AR1o3lB+SDueexSHLB56Y0iS1v8zYEipnIxetyXAvu7W3wDgQklkn
/RR4ZeJr4L60t+U3D4ZGkKM1EiRg3LCEn6TwF0nWkZW8b0Xe51hQZs2PJYkS24myz9YOkdCImwCX
0jN0xdyIp8Hp08B9ltmAb2oep0iTlTEuYR6S2uUX+p4ZRC52UdkMJfC6Hj/LfrMvYd+yjJtD929b
5S3OjuhFk50mYHguB1X3PvnQBFXY7dwtEC/OOWFgDeE8Ot16yxVaNjJgEOBXj5ssB7xWcim/B25Z
11zAQQgkQjRPhK2/4b+jSWJvjYrFviFZq3+x7J6oN7db2xd72bzH0ijkxSE4P6j2khaflyoHRFRI
z6ep1MsPN7Lc96FsuOjctaYH8sLF4Ag0tPpxXpZkrCzSHxswuLmcErfskdzJ9JnvzmzdYJ1dap3K
9V29iqCKs3EEqVasNH1dRsuvQF0lFGrdMi1OMq4bnz5+zb09xwCUgSjGurnMZB30YERjaJ/gv32i
Uj21cgLCIEb7VTr8pmIcxw1p8NyvG2eH59qFfWBqMnO01EAngp4wDcsTmWLppHdbqKbwcrLBdsbY
DxUet3DMl2Xlyp5rl22YWfgDt0OeJ0Q1AHv3uGuv5m7Gk4DJeGw/lY3AseTXMKFAa1ZmhqsUqXZ8
0jncKekIYinVbquYAALCD9543yzRll53CwsPT/mKUbYA3ZWj/ymqN76UcdtNQZrGUed11ose5Gbu
xdA189fQBEENfzMPaPmzmwp5xAIFcuaMfHz7MZ01I00eWhxyS1NhXuI5yIm4iYO62Yr7zgyhfXTq
QUYHEgMc2kuA3Ag1akjzhWvS8jq7Vyen2ya9Jjje02XaueQcAqIEE2bZMoFWx2vHR0mss0XJSdcG
4qUjQGcEJ81HZueYgA6ht3U1bbRYImirytL5od/OLQgLOYOP3LX1jZhmn2OtJ7Nt74yz5X/P3dLb
juvYUjiSm9NW3A5El2Nl8STNN++iYVhT9MU6YG9s6RLY7NeUBI5Ym7cOFaaLMSfYQXecpQ4ffeWr
93CeCsncc20YFg5+qz7UtJ0PFMZojX/tAJoQLuP2JZ+ayVqko9LwQXwvpHEEMRdT4bh8t4ulPy1h
1s9P/tT6AY6VFgngbmxw0jIzczFYJOQKZQKIrS2tscIF6TXFI/eWqV7InAncpMqDLd95jd+Xz6sV
ue0xFX3YX1caZPVhKbEmxU6wiIjmfExDbJHrttBPjqNRFXkryAC7pgEsWmMO+TYQu5FyriGsoB8c
eSFasrIuK1QWTDQqUu6rwoD3gNrTkra0wKGSGITZvayWy9Uhvp7gwClYsvBYjM5gYXkyRSYYG1dC
E9mz72mYJGF5thkILiR0j8M2Xrqu1idAM8GlPFl+H1T7jCfBbPtAKgTp/wYv8F8Mn5s+9ECe79/I
njN/O4zN+7eB3NxfKYP/gTF0bFP2eN7+oGOcI4N/ivTl5J/+dvtWfzPDH1mCf/7N33kC1//NczGR
I7r6UqK5oHn/jhO4Lnl0iJe8UuSfdQ/+5B80gW/zR7jF2fCAFOL55x/EkEdC7q8X/kair0tdgLbG
9nbU/7+CEvhnYeVfwotEaTr/a5EjJZK7E4hfNLSNir/tRp4UlW/Fqc509DRH1vwB2CXjTJrxR7Yq
m/SjzQLzE0aYiwFXwa5mDQBnWcBSg25o90JP3nM31MN93YNaY/8UN0xsaZQ6UuuwA9le/t72LjE1
fancN3IU0mQVVniKvLK8mjApvKu1nj53jOlidhbVl31h0a21fEx00968T0db3JcRqdR9Qc8/bY9U
oUg2ppZHwCxgxTk1L3OglpdoKMOIW9F/yWbVPEUE0bG12Tfjlx4x7RB4xFsTP1fSxM5h8ZBHmKXi
NdvSm7VtiVWwz8y7k7vU/3V1tLzpnTN/vnDDanzReToxgBfFZStneWZ/1kfRDyhUsqgqHCi4p7En
5/j/mEmSqzD63V5Y1kPZ9RFT/m04ec7InkRPVtFnIH82cLrBsze42a4J/OfAWSG5GrrBTVvFqfHH
9IvwCGCObf7k4PK8PayVSIc4RScgxTgcv3Z1K6GVJMbyFDXoayF0/gWAI/9RpNF4hWXrVFG0MGjz
+6PlDtsxa2TJIZH2Xyxqz3vMujMOkPxzs8zDU7OG1aVsp+lz38FyLfJbMA7eLcKKvB5bUTKCCKhV
8B3jxsjlfjZVS7YMkTCG2euJ6WlHymnhFF9F4SyvZVQMX5vBfuEJAXmmuDoOg9oO6ZkU82bm6Ght
xRUDna5mmhTk+4Xe5XFU2N0xD5X9JxhEcUI+sHehn7uX6ULCWI6MGo/OWh7JG9BJDmgYrON8OfM5
MpB/Edy3Z6L3W5lt1S5jwhnrOW8/RcOU8C8dU6z7C57cQ1B3Ix6Lzv68wmheAH7Op60KuwtnNulO
MJhOpmmZbofBbe9sg7vSBiWPo3VZXsOBWKNErGN3l2JrpmkNYX6bJX1WaTt+blZ3vNrw9apY88YS
vGge8ViamF+3LY5Axcwq+0YnBCGO1GaT9aSwgn8XDjMVbOP0WzilGjN9qYf+k6NsPzEZc6UNC1of
N7ldf8af3kORNuUBPhpDFr3F0RQE5XQZlz0sSL5nF8QCRy7aPclzG+GLcHez3UOTcaGnODQRCBQj
ybuuFuGd5ZJLZEa2eVAkjK+iq5tb6g1MMobU+8JjreXm5KQL5nZRDjsgHdd9j7oiZy4kYOYsb27u
fcvCwV5jZPpkprY8Rh5hN1UJSOl0srhhutshH23BS5umIw6xMiA4gVo2vRjnqap2TE5oL5aqo56J
zL6FZd9Xdcaiarv3H51sK87lulddFdW6XGHKsk+6DsdLu+Tyjwu+IPtGDeJqQFc8tpGVtbtFhPPB
VijiLG/JckZO5zILz2RcN2DfGCgYYWwdOR9lbl7ppqmoCTuxL5iW1TcF2eHJQAzfSeAduhvm/j6V
VOZzrfWOECJ2vI5D+JSKrHsb+I7wxXXF6+Q34SOqB7lpVIJAh6UfXmZQfremD7y7sFDqSCQzM6m0
rU9krz9nBn8u0iLHFydRdbtOLWYrUrfWHaVm+xJ23hs7bdR+EVjA+lTuKsb2R3qcD0vmI1EO1Aw9
GYQxwQYKE2vkElhhvVphidqFiTTN0YqDedZPUek8zY1+l1503ZbEK5dj2d0JhfW360tzMiLokrmn
QMGLJ4h83iayW0qfb3HfP7h1TVIG5ZC/c4dz9vYUZt6bKO30sTB4Yg+gtEV9cnXXE3YOrf2V04lu
0Rno2RMX2fXa9GF0qmefCVVFwN43Nlxa9S4CHCZBLG8Uru/aIUFwzC2rPU2jso5j1NKAC2ZqO3xg
88MZIgXYDpbyWkQcJYDKvX1V+ZUTXG9pU+JWIx6M4czMdN6tB8ZRhCUQWWTnT9NmmYHAJ+XsCDJz
PgMzqZD1QTgKY6LogkNVTuIVdVNdk4FY1lcY8klOpz9fH9YeKIXYjWF5mtOyQWrenLtRSNHsaLN8
oi1Qa4EF6sa5DXMrgvGSy8nvRxf3NFlzp0lm9qWYZX8n6Ui4M/eNHxywFs1x4S/LhcxcZ7fKklFo
NtAqb0wv5who3Wek1gjru43fbe8tETMpzfepWJjqZKs0hyL0+k9tr+9MZ6WXU+bKU9nZ3XUT5ufQ
ZyKkbaVToIH1o0Pqf9LLxF691oyETUxhfo2Z9xELR3Uuf1Q89OS81U40fHIHU1zqeskOWpTDfqZa
fiQdj5hBxBJFB3U3wAO8zLWTfw98nONFg5xkRVAKLXj+D3vlw8HJa8O1wlERaVuGPYsW51m9FNgh
3qt2yr7XlR5urVL5JA6QxFSMiry789i0WSdqftKUXhmFo840Ge1tM+f7DQ3pQjvc4wRxEIJQNTZq
qqkJhKsJcrpQOEfpQacUYWYcJf4gY0+s+xnFa1sV+npeq4BQnaJ/cUZWTqWVbB7oQJAaayr8PxSI
d7+XVX9cQHAupn4utpiCoFy6rm9DfNniZ8pFyrWv2UeuCMhikdGo1H4klCFpSHf7HcD6S0zv/7ro
Z4KWhYs+8ocP9f+puh9xGhvT/u3fbOD411//B8rr/SYCthBQKbvwsrbHx/1/Sd7fAglgCoMJ10ew
mQCD+0ft7bi/seXKA0ZyqYtt/viftbdj/+Z4ko0OoFKo5yyH+Su1txRnCu5fX4cQoRRXl+Ow8cKL
hE+YyM9fh9CxBkx68DVD0F3oxRkKLBFc9lGYj/vO6qxkw3TJgl9l1VeVrUZ6TezC8UK7zEoF8nGu
mCvl9LXSqe+XYKQlrJhIYS1pItCIClsGFqMwY6tA4z8FrCP7WPlfR682K8GSjFCsGTwBq09Naj2i
cosijZnebAeinVsKRowsV0UajEkV1aOHjTgT1029MjZcZgofwvIIRCU3xoraF1MJuIgpCw6Z20ZH
381XTBAItzdOSic/Bm1w47Dd5EMpcgUqxjOX4Ljioqo129/t2vrUqCbD1laK8bHt7f7GxQ+qiFC1
DwVhHVGs2MI1Jhal2z2513hAynHESNPNY3GRLeF26jQWiOMA4iWuysGWZyBwdhAGDBbE9KzYdGu9
fCuLmRGG7xC3Gqw49p0yIjRSBXQkzpFU7H05MtzQ52iFKSpnMguKJZFmoAhnCYR/pPYbHwPC2Pat
cSKiiRx1aVKxPE5M6pBfdVifp+PrMWTF2JsslHNFdiIYkOqU2ftm4Jj1IUXo0a8shpu0BUUDg+Hl
MBaZIOS2kMtzltrTc9A3/fUWZmS59c3UvgQsqzmVlmW/tSPTKk6rlV+WYEhwwL74ktbzwOkHM8Z4
PQp2bmvXd6HACegu0hRx0bHIqhjL9hoBtPni1REbCqPZZ2BvWwvpFYPDB+rlLM1qt6LkJ/SXT6Iu
zoohyWPtrklLe2dahsm0GhMncehLcVWHDGf3Qnn9LbkB+R6vOhGQjSmdfcRGgZODE/jd3Tz7Io/c
I/k12Jg15ZtZw+AN1ZU0v74x2z0JWtNtPqi2JIV5Hp/ESGxp1bLkY2EE9M0zNgF5xdZQDAfC+TLJ
Sj1rCa7k+dQsfBMK77tR2rrR6Ps4yYLIfdW53+QsXBva5bgYIp0THWj25wVE3OmLdYHt4LHRhsbU
WW/Oawi+qHZdP4KwrF/5kadraBOCVFi7KH7g/MtvLOSuh14Pb8M0fDKMxd6cdg5eJla7qYNUg/V5
LGwQhzD0P7W6Sa/cVk830dleSz4hGR1e6x462LNkCQ2gUUo6I8rurtQwJiHzeUUFEJ6vv9V6Ypvv
d1TUG8WaKb36j7anXs0ysUOjI/+Xg4MH4RQWExFF652Eu0j6uod8EfADOtTTwWY2SXSivVwzhACT
orLAZNwDJ0Hb06lmJP24lTmXMxH+JBKM89CukoBt1fdDUaqL0suia/4qDXvlrZ/ymVzHaUvtxMPs
ftP1REk7akMkUe5onkrSBgnAxEvUtq3/SNpvdhcNzXblD5oIc3eqy48hay1WOpQdTtItEIfOCVDc
sqy8wia9PhqmcMzX+Uxw0Kvxo8R4kHv8i4Ov/btu6MXlsBhzsYV2ffAnMzynrNv+Xm6SJ9hZ7gLc
P7gj08fZqPqDNPz52XS2ByfDuXeRVXwZ0b7aEQgmHRnLj6IL56TGAHfdMPKIF3cSe5vX5djsH70W
cjMup9H7UvSg2WAP9vjQuniF2J4Nw7Sfo6q/UnqU056jcW6PWRU6cxJRY+wFE/1TYM5Ql3D0R9Wd
W1An42OuKjwO3Vw0L2Ryeqcq8JoDm1PKgPflc6x1Q9cNZ+xAn3oSFUjjxoEBl5mrq6ZYHgdOs4ff
v/V6vN9Ip4FqXcmcP6wUY1iU2RhJ6maVP4zdXJc3Ze81ZCe5U8AOu4yBNbiH0CfFmkuPhvL/cHde
S44jZ5u+oYUigYQ9pSuwfFX7PkG0mYH3Hle/D2r0xxZBitjWnm20pAjFSJ3MRJrPvKZTb+IeU8ii
88sPrYxCYr/RaUizLBwb62bQJbIEVv1sV1X9rIx1Rc5U5M2e3MvaWX2IHKhVTOwk+sSzHDsc+CS9
B9rak0RnA6oG6pSGgqJllHz07SH4i9Z7vq9SLfhpQ4T6zkvcxbsoy9H7VBXfQF6hyezfFr0PhNdA
M+zpgAS7WAx4kGZatNX9jNRBSBJOeOfe+C3tlTJGKLuohh2oXhu5IaswjfsIR0jnHm2O3rud4hzB
677EpuceK56+nzXlmvilNvIK4QeEVChnxzJ+CbPWPxrGEP2kbQ+6Q2+GErqEPXwwY9V5zjnSLsoA
KGH0kvcriEVyp9pm/GJw3zg3tTlBQG5CGoQeFna3oELGY+9Nw08Oc/4yqHbtCshpe1Roxl8C3dx9
YoTDnShy+wbb4v4VT5fkNk16motTROfvFREXZMQrORo0PVqnpxaDotPOsRVE6LjlRjgsMwz5QBky
vusLz37RpUgRhxr08maKSy+9swA+Q0i1q0+FpaR3ZjXYOnR+hUIaZKMu2FQTWmubEjEQ0hej9ZEI
c/JPaJ79MlnFnCYjOCQggSmNvnxMXGTDUGLxE5QtDnZrT+rWjkT1NdbBjmxJ83MUErQKHV/azhjx
xIbFZZ53I6qVkTTvHWqGT75JwDFOxXjjgAIgZpA1+UbfF5ScIqTuLFH+5Bk3X0YfJtCWEkB71wC4
+hu1Pus2nibnEDVW/xrEjf/VVizjyfRMFAmqLMAG2mdqXZLfiKhN74OhH57jBrrpdoxS61GSQj8L
UevpxoPpiYyPwPrFN0vlYKuq2zRSedJwWPus+h3HE7TRbrQL6wtK1jUqZ/r4VwxM9E7Xe0k5Z2Tz
JEj+fFHbYvqSwyI7MDVcpoEAUd8BCnnouyZ/EFgVHKguNS8xj/K9kfrevrMn/XOrIRBkdUpzQPCB
8Mav1W9jy9+Sot+L+IOp7vohIn2gGgDZuLI6PDvb6rfwh/QQIb16IExCPZijdCsq/Qf9Lu+WDucW
5MqHVHWKvTrWygehOdouURra4SUSq9Ymiysv2Na9D7Vby3FOxV0021GFm7F0nnEspeL9BW6l23EO
6do46FkYKCSBGbOmGxjeibONzdjqX1JECRA41cY6u0Ovl53Qp376YDfCczZeZrbKK5HFpB/zsMfG
1cP1lPoP/cbfaEIOd2jvczVGmd3vRxDBN6UagfYAsf+iZrM0oWzqT1VZpj/yCOAgqibtvkRM+s6A
dF9vOg2WwU7Vogkd2h4WJwiKHWJ7SIOh+fagkAe/apPvHEFD0rajRfSRDyw0UJO2eAog3pik/iZq
uT1GZk9W68xQvDFovnVtWTxEgBwf1CLt7xUEzcKtpG18n1K/u3fQV0JpKap+CegS3xWo+j8AC097
0ODNl3D0SEm7sQx9cIy033ZZDl9Fot8E2qPvbpPK6NItIn3pbVDVyq0CJv/OM9SOWGXuhwJvLT9a
dgo8wHbUG7QX2ienraZvM3ow35gKchObJIrsR9Eb3s8MPS90ds1s/u+V+qB3zYOn9PQKSW7KcZs1
+GnuO0X4L30UUsukN548CR/oruZrzUvqqd4drjEgQgBZVUcsjcsHpJ6UbeZV2kPQKv4T6qTagzH4
DoWBNDogkmN/RaSl3k+aaH5KpLIJGRIEkGujiKcbUVJ9q00AgBwQpXxVPL+9idWZOjz6mnPAQK3H
dUGnyLPvBLZfKFYGr16jBV8a34+PGEVV1g44gYG0iQqLaVvJAQXi1rPkXwJxcZoRYi7yR6MDsDjs
P6MTTCI0Jikaiu1nIRqJMi5CPmZ7E6rtjj7Bh8jT011Wy/4mxqUEVXfpfGQYSA5j2T8HgPpcrhpj
pygahYWoTjCDwmliF3aifqkCAkXZlfU9z2D3zR8K56G1aXV6g3z2/ARShVOVOLgl+ZH2Y3K0sjJ7
1EBbW3tQOaa2QzAooJXomVW/M5QoQKU8jyuaKnCAxNynL/w2wXGjR/K50X8DQAARXM81UZMidOno
xFCJ593kVjPjL2T4CeW84kabEBfwrAD8iGF/aOK82tl637xGyAc/62Enb9sausA2qkoKwbUN2suy
fCTJVEnNl+Z08len+AreqvpobdAgicb7qgdRj0R4heCsXVOLFED241Qtf0eVaJ7htk3buDDKf4hB
/z9UMX79JyNQHV7Xf2Yeb+Gt//W+XTj/z/9drjBNfED/affNzOJ/lypU4fxL1x2kXyQbEGYl/4f/
IR2r1r/4J9KyLaiWlBFmbtq/+4SKYf4LJqHhCPQyaTPCV/6TYgWDvCtVmIInDgN40zRpZkJ1UCmK
vOeu0nSWkaIO050KEYy6t52byQvEn8T7hLxDrn6C1pH/fLcyz+fVsiU/TWhCVy0cucggDW02lDwd
NBwMP+Uk2bfW5snfvH65f/zwEv9TKIO4ftne9LT/aZ6NsZgY9AKdEDG2b+PN1+8f/c29t1nxqVTn
qt7/KfOcD7GgXI5mkQJCZ4h6//L14eNztHuett/QX1yZinpaTzofaEGig7GUIG/GQHfORt19DHZM
hgtupYipzr/3ynyMBbkTxrAqqBixZGiFo+Vu0THIpgDaIMh2DUy0TAlKXcf6oIIXETxfymBsvRrr
oXgCR4HKHm4cRbu7vl1WvqSx4E/q4/8s83R4enK2N4/Vxvl/HIJK5ftTUI7CwIqHmaeb78H2Y7N5
pC22srynNWKYuRSGpUbJkqY8pExnURQsfHKE1LEarnWa3krsBTsThT1eHsVaIYDOe/vdh3wbau75
UyGl8mrp8095R0inP4Cfu1M2NwoklI++Yd9m0xC5PW5Xt73TI2AUl2Jlky4uEh3TO0nhkwMNTYTr
ZD4s78aMRz2aYtNIXZSvMGERvbkxurbapZqW3aaaFd5c3xVvAIb3k5wHRGNqPug6Jdb5Zn0/oKdE
pVZpGgOm4DzJtJEkzioT7fgYF7ECGkBMZnTTRIGzD5rSIgTFWKmmoUDN00d3PG76H0UhqmILKL3d
oktk75IwRBWnDYeJRNOLXhWT1lFNxe3B8nwg02mYu35VIJowdA302s466o6a3sHzQePcgD8m27I8
GFoN48aiR2vGEk6VlSZ7iAPG4foazFvmZAkoglO3pulgCLoOzuKOQ57doqvnoJBUBCSlSUJOlkNu
/cNRkG1QpTQNU5Jzw2I6XehRMaQXC5TaRxOTNuLQ7lApbbUyyvJ4aFR7dctyTI2KvsPDdDoKmIiY
TDrV0d9yqs+FnSm3BEb9Byi3a/7NF4YCG6PPbHn0E6hjng6FywFdcQiMh9G3sl3MyJ9G3FT2JGrt
6/W1uzSUA/97hgKB9lnaJufpaOehFPoBWS1jX1ZGhAlDFhxAkf4bvfUfH7yzzQCJnfcbQjufC5nL
xQJSrZ9QjsfQwbFMKD02hZkmgQpxfULLqwXYsSMkZ4+tQHhiL09d3YY1lcvWtTxV+xvWJp40VaKH
f4MJ4Fqbaqv4QGXYSVZu6MXbpIMelTqO6dDaHRo+M3Dq/WnHDVeUDRZFNz7eejoQyaT6mqDuG2Nf
H4ZfGmgW3+iQQlxJ1Bqrm+uzXl5u3G6EYropUEyhKiAWOyallgUhEMliKAYl2rxkVIaLaJgF26eK
xavWOcAiro+5XGmdq3Q+ckSANJEcfTFjOx2qtMkU86Yr89Dl1vW/Fmafzr4tksbBlAPzyRv3+qDL
TaQbOob3s14KFwtHcvF5DSSSUiTncxcNbYTVhZE/lEBEVyRolqfibRSHKFbSvxNM8vRjqqbqjxzA
3C0xE7lTgdQAODXQka4H5Q9fXYaau3BckgjqzJIip0NFOcLfeBUVbjPA20NfEcucgw/BW9uVJTfE
0/X1O58Zr63Bg6QiFQDdZV7fd68gIhXeEGvN4PZA/8nT8Ky0ZRpuKVUnj9eHOv9UIOQAVrFDeG+t
5XmfWgV7IcMccT3wKnTjEE4VhTOsBLmXRnFsC6kgcI5CFdrphBTbEb6VUl1X01E5NH1YuUqZ/fzj
qdA3n/u29HVJQ+bj927V6oZtACEWzckcoCyGLFQTIoCuf18f5uwUs1qCCMWZAweyrsVewF5mKHU1
6V2Fo0cRqPTuAUeXD7Bbp209DuOv6+MtAld2gYXOlMHbPAsfkc+dTks1EhL9MR9c/L38FzNukLzH
PmMTpWm5w+0l3jXw6vZ2hFcFJln5yqe7sBctlVaoxY1NZrdUUYm5ySgWdL1bG6Gy94oQKBb6iZiJ
lGb36fpUL2wTiy3PEeOyAhK7zFBGkSYZ9BXXRx8bSmyC9hlA9VCuXIqX5iSJDvDWQU3EeJMbebdT
vKKWUSRnvMyoZz9YUat27awO1ZucwfLj9VktE1WaS0gE8eFQ9qKLYy5vDyzkmhDdX8XFQFPahwBS
hP0M8yD/nPkKvoVTltbfIjwhQQvZ9muG0729L4NZVi9vEydauTfVsx2M1D2AAk3Q37T5povrxR9M
FD9wTnN91gE4bTh0zg08LSs5aFOgV7sSM50aeyDC0R0Xr1APAOHRvNdxR7BuYm9o8FsxLBxlUhQd
kx2QLIUSeIi865DJaHd9/c4OAD8XcBv5gMr7ebZ8g2lRmpfT6EaWav3OPEX020DDRhgpY+MOQCfg
RspODy2A270mxn7lNj57QufxoYGxY/h6qOKcHkCraQtDT9FWHGkHgHFw9C3ChrP9ZFp99TodFC5z
X9k0Z1uUQampSPDfQqCRtLhl0IBoBsxERjcMo+577HRJi+nCTBTsYL1Of/q+zaMhXmQSmJmo1M2/
5t2BKPp4qDpgWS68ug4vrhkL4NelBUJWEyvb79JyonM2I3k4evYyIuHYe33bcPgS6u+0J3CC30Rj
2LoONf99bmnDfqDiqK+c+beg432aw0FHQYuCEQxJpITkIvoKVLC6Vj2MLnbWMAbximhvtEZ6zxgL
9vqWhoGbjN2hKKz4i/DpLukDyK9MxlBLK6hxSKg8qCQUyRa9xUZbCZkunUkCNFD2hqCktVwVbAbR
KBIReFK9MWCi1uNHvLeVfqM0DXKjIlnLKS59BodynWET3MwVhdNP7llRaIs+Fa6RoCsfp5nzUMo6
/1Topb9vK6nfAFpQ7q4f5YuDchFSdtQFNcnFoCKREFACbXIButGTyCJk4IxOK/FzqYLXQApgwlGR
yzXBsQunibKCpItK9E2TZ1GTGkrEV80GtG7Yw9KC1oPa0z7B3+23ycf98seTlBrb2ABbRrwoFw+2
AuoSXy5rdGn6KuyiBvqVEZrtY4/c8p7fARUJyNGfBnLzO0bEqBExglxzFm+n2ck8kZU5uYKKZbGp
VL0st6KHa7W/Pr2zR/ptIG7jeSFtntDTjUOHV8qEWq8L27ild4CWeDJAAfnzUUzOKZNCfcxeFncF
jVcQbzk91qnKkRmBugltzjLSdGWgZf2V19mQIACppul0x9TlycvoFOOfo6iuJlur3Us1o4tbOLoP
Gtifly8oRP4xd3Am3vUTBCYInRpq9UpQ0QnE+xt1clEYceiGaLdWKz/v0moToc/cICItjszpanuO
hx55WqhulMCQ3OVRjFksOiSAca4v+KUj8n6gxWcli0xwpGUgfB5R2QZEpQjkG8rkVa1KOa1M6ywR
54pDD9WCwKQShC0PJPS3Nu/B4rpQAawtth7KFzNqNDSrB1T1jdp6Ciut2jmplOHK0BfCCbQuTUvX
QA+ixbSY6Oj18ZhYM3I/dbKPhj1BTazwx3vlXcCEKWkccT+75NxKBwfDEcjjv9G3/9c1FnYc6R1z
N1X+U1smKpaWt6Vj1gIHtYj+LPut7m9D2m7O/fVvemHzsLPJP8mSdZtBTzcPgAN0JOLGcgV4mV2S
QEyuR8Scr49y4ekiQyFC4m0Vcz/mdJRatoAKB89yPUMxqaqn/TCbj4XpLy6iANbP5Olfrw95YbMC
vgWewsnQaW0thtTiPEBKIrFwxcPioAKVtZe4/NySAnor+c+F2SFUyfYnUiYnX76TREY2BFxVp0Dc
NN9xLs6epeMp3c4pUdjeVLlVtSuxn2pe+HAksdTfeJ5VJriI/qhKY1M5gfXqmtaJtvFAEHBosKt+
oSuvm4+qQB3ixjYKLLaxSq3Q3hg041fjQwnE1aIxIzZu1hl7E5bQ58jHf2FXc3HnR1Q+oBc3+APb
yL3K5nOWhQBAwtDTsLvENwT+El7OH3JNTb6oSpg+imCoy69yiivpOrE6PKWm1WN6V0vD3HVUesyb
wC+84qAkkZSQp6D43AWg6u0tykx4bTsdTIUtXG31d1V1zd/EfWV+H2hIGm6THsOzUglQ6nDSxrL2
WPrlr0bb6fSWa0VMm6KuAc4h26b/6hy7hzgApm5Gu6qzGSM0g6+YSlkDJnRDXAEg6hT7AEvN6dHV
iIZqm0KGe6Jh0uWvkbQNb2fJDutWhaIUpm5RiVuPTu6lQn6wNW8/ZfrwXUVnrXmKwrbCgMxADN4E
Tf09KoiLt4mlKj9qLxf2cUT6b4SVbIyfm65oPyIogaKErCf1owwjwNSVpv8KyLUqONzK9EJfvoBT
DMEDFKWnOThXIB/GRMfBkC/Y0VT+rhs176UKhYLSCgiXV6+YddfVzPd+BVkzIFGGxOgjcBmsl5hT
9wmlPsN7MlufS9swI1HuE8yDHttMLeptShlpAAuBytseafP0e49YqrxBAD35BFgCsC8G5e1vUKyj
77b8HYBL1RrUmuEJ45ftIw2AZA5A0LsgbUS2tZB4A2WQwyjnEWo1pMRaftChTn27PKBbEiVIb/VA
K9KsVDUKrEONVUqClttRASnQbRtNYFgSyA6ykZ8GmhtXRS5uBs3JoWNraY2Bctmj8oKbrPyVG77h
bGJV7a1tbFVdemsrRfJjSNvhF5HbdMRJEKlKNCGRfTC0spKHyh68n74t8p+6bFL1kFdtIlBTEkqG
NoEN18kXZr2L66R6KXi9ebxbwc9gn/l7WzQ9QvqK7Gt2CDT5XZ8Mqb73eZv+/l9dDDysjkrJq1XP
fzVONM7GxxQgWXmMzy8dqu9w19DVFpZDXHJ6pRa+UWZAs+NjZiMYE0hMqmxVax8CvXcOht0FK+PN
b95pbkSAQeeN3IMyE9Tm0/E67Lps1HhsDK6jGJijb2OXN6UPMhrVG2xZEaAGPrP700ucQW2oxYI5
0tVcDCrFQIsTErPL904eOf5A+0Zz2vstpr7Xhzq/Ty3LglxNTG6K8ypn5Qem1eB57CKoqR0UvY1v
m2hcaz5dCGr4ZhADoIZT7tHnf/4ui4YN4ZSKV+sucD90vCqRlPEeh4/ga/UmYukbGEZVikSHykPo
da1Osmzwz5GsQ61JY6Jo0EMBPx0fiGoxzg6xbqpNpXXAPwbdgaBM4+dKDaAJ9Fnx6pd++7feSLzv
zClUX6B0mPnKhz1fbTSdCWt0qqSqRQh/+jtS0IBZLwrNbfiVjxUdoF2aIMB9/Zue71mDWsW80CT1
tMUWqz2MbSNzmWou/nQdehdEdcRrtmgxXhbEPWi5SYz5UNus14Toz48nQ8/EIazL5Rz7nE5QR/Nq
DvDwVk6iEhPB0BhvwOtNAK5tCxaB+e1Ppwr2ns4s1TpqBHienY6HH3WmYFFmuHijIDsXgM0Lt07Z
F+2dEk/wCZXamIYD3E2SlutDn+9pS6fyRXWIYtR5f5wmnhqWyoA3zejj9Jk3lvzph7GIsAXpbdT4
citr963G04ygauCsVQwuFE8pt9P6nFNNMuplutmMgamPZpQezdAMfLcz4ZJsM9iDJZJqZEf7hkOv
biDD1xLItFngRqxXMiV8EM0nXM/heV9fkvPgk7tyZupRxjAoUi++RoyJohySMD6WFSI8s325czfW
qoFMQWj/uD7W+U7j4uIO1CjX0mNeBoJwP0gWiha4DNbmvGU4v9RB3+3DXvR8bzVYqSJoGltp+RLY
oCHo2rHoVONPt1o0TLIfyNqoDWs5UiIB0vnAcGNZ3g19KV/yMuvNI7YIdbrtVQ98YRSowROUIus5
VPRcot430PSLvEr5CIWm9ndqLdPkIdKQUdkgFzm1N3VhNC/RzDx5hKCkf2u80fk0+cRkh+vLd+FT
0aIn26N1hxnAss8cjhoxLpaW7iC0QQWh4c08pFnuAj0HY4hXrqSLw83gA66/2aNikZYowG+LCUyO
W5QQRza4D4FXpWpcfdSTFPWd65M7v2YByswNSRXc8nxCTz9VOaoVpG7Vc5u0Js71O/Mb3rrVCgro
8ig6lw70BIxFFqGIUzFCkoyei1YNeG8lllH7SQywLVcGunDTwDTT6K5y48xH63Q6iOR2sN4Lz52s
0Jp2xO2I4niwNKq6TVFn8Mx+X0AMuQ9hWa0VBS59ubkcQPrKtofcfzp4Qr0YGT7NcwWKrh955Bvt
axzJ7JOmoGL+8fqHuzQYpUFea3JYoFyLaqRf2xDOh05xlapRNl0Z4YOWl6U4dqoTrpyACxcIG5/6
LpAH3qszQMwwZbGujooLxyXdJV2DJoOv9YemGn+Cre9W7sbzRxkwhwMik0oaDd9lO9kQDQD2VFVc
WuPBkybKamdOZnKPMCLCF0WnHCt8XFd2zvxxFncWg3Jq0cKU7J/Fx2u6oBl4BRRXK1ITXdJUBN42
LtXawMu+HkDIpVD90CTL+h+K5tk3Wl2P+h+XtmfjDHB5zJra0rKMGGPJh4YHFowULlPVDXIPyFbn
G31/kEk3IsPqoGG1tb2x+nB9O106oRYI4H+qSaBaTvcuRzHo2hrLtaSczLs0QgrWJ69emd+lUWzO
Jv2vN22hxatXY8tnVHbOl43HwNpANFbk7EpWWysDXdqx9ttTT+ubBsViOmbn6LHhBUwHlzCMGZti
64Tdb92n5lr56Ros9tJh5FgYc6JF73k5XOOE+JZKGz/WrMYrTuYQyawGjm3U/ReHgx763HsFMMZW
WVzYtgFCVGsTVEziBuBWa0fti8DrHIxhipwNQvYF04vQVPjzS4D71OGPAdhKP7sEcrZ+MzFHjE4b
l7IsGjHqZH5KUP3fUmzN9td35IU1ZS15by16BNpZhGQg6JfM+ZGLpTiStp4a7cYAqY56rOs/fwRp
snCNitlV6CxTppWfSTUpHbeIMBZNtCy4bc0uuvnzCRGCkWEBKqRdsNj8PtCAPicmhB2aDHd2jcKF
X6r+X46PmPP1odQLERhvgwPUnyvNZqecHmc8DpCrSCLHjZDxO+oUeg7DqKFIXwk84oSnJ7sE69At
ejfg5+oOmUZ8fL5UcvJvvESxV+qfF55lh6yDC20+/WcAWRirePAN8/tfFzGNQhs/zbxFW8CnoLcN
FT/Zh5VJxMeDVq6sxaV9JCWNAjDIZInLOzUE2GW1KWPTa6mi+x4B8YSoSgcvayrD0K3spYvDke1w
7XCBn6V1oQyLNpMG0aKClWWArp+9Y0v0z30xIo9//TtfuOYczI/mFpeNn88y3IHribhYx2eeLEDO
6oCRBREP1BzAF+iTCGdlvAvVASJTOoPAhzX+LGNhU+n6BP9Ox0WhtUFmv9Ek1ocaruD7EQ1d5WDm
no95h23VMZo+CDPtgwzhEwqzw5isHKi3tG3xZvNTyGolu4pHZXGiol6v9cjWPbeO+hTVK9L58rbK
0zx4qvKKum+QRLa39yYF508lieM71I2Hv8zRbL8GhT0Le7Y4PCCWPhPlKxio6Y1oWusWTWbZQ/zq
S2/lVrv0xebo4q3GMncmTw9mhmH9gKWe5zpRVf1VODL8JuI4/wZeDv2lLOowF72+R87PHqkYnXKi
Yocq2fIqsDjnRqCmNqCACUtfve7Ub56BGu4OdEXS7BE0QKwYUI7+YaprR1vZMufnAQ2a2REOmtBc
Olu8V61Ro6/txTZxlaycbZDrcNAJgoLnckLqe2V5zwOMeTQdxCNYG26cxWgBwNy28W3LLX0ELpUA
/Vhk5Yb/Zk48FaDWyN3ZeKcfsUbC0IzzmlHiIDngT67vUojAeKuPw8oevzgh8iC4SWASQT+eDhWM
SHAAI7bcxANJ4wDfd+HXr9npXfxIxBLUoagWE5qdjgIGVkz1aFpuYFXZrnZU9N46IY+WUv15qMQX
Ip+mtoWd2hkKVpMIP8HUp/HAfYG3rhj3Bf4Q22lEhOz6zr84Kxs4DE86b+By52cpUbYOLNGdguGL
CmIInHRf39hx0a+8b+eneoZZWQKuCRgQCkyn6xcaQA0nc7BAd+XNMVQzGxm4uN8OTqZBRZJr2/zC
eCCJQXSCBQRTtiyweIHUMiBGGEnnprjNxez4nUz1PpN1t1Vhgq9s+EvjEXJyqGyNfy1pClmcBUQP
DXeIFYnnln73C8kbvFQPI41fOHBE2ko6duHbQVEAwQlqbyYRLY6Y3zeooimF7QZKO27Q/8qRG5HW
bizGYuWCvDQUH44IgXgTd87F5reaHGF+0JLuhO0x7kYNrgXIru8yHS769R154TTTjeAgz3HQHAee
7pPYKaXZ8PK4sqPo16CqtsN4rF/Z95e+1rtR3h7xdy0EqUaAecfadjkaIDAdbaQDOXYfRxtp8SE1
zf31WV0cD/S8yfVBA2iJEOiJ4UZ6y3yrfMIUO8udl9FEwdgf8uygI6ry54UWmxoL9AuHjUFNaXEp
KnZnUejLbdfqPNyra6c9mKDy6LkNa2SP+Yuchhg0l6Cmzk0RukvOYqjWiGqigoy1rODwN7Ded7HO
joxTDL+nXgq3sOmFlxAJdgaqrL+vL+2FQJ7xwShQCgFhR/n+dMc0+RQH0mRtewupGDdU/Rg7gQmZ
rji0kWlONbPOn8cyrnqUoDSrJAqS9QdMAuvbgjoZve8+QIr8+s+6EFNwFwDzhIYCsGoZeGXVGLXV
IC2KT8Y4S6znKsoFnvWjbcu639IEnx1YZNf+rZYGDenro186RTRN4KFQZ5utoE7XJJ3x0fhkOq5Z
KfVuSDAUgOWrHK+PsrgWKMOAZZV8dBpxNFGtxZ1uTzDlqOPpRw/xr50/YAFueV7tjk2xluouJvQ2
lEH87lC0hKmx1OzLJboIQV8aR4QCjL2HUtEBUWH/5fqEFsf0n1GovFDII4OHs326bFD0WgFgyjim
BkACPEna4vPQd8EHiXDowfSE/+v6gJdWkEKBzUv/duEtzg4dlDztE0ceu76P92rXaPd9ZmGETidg
e32oxYZ8mxsvPA0H7lcTBOPp3Abut1ELa/0IyUEt9xOQFWgGo5cRZij1DTL2doKfSZ+ZO4hiQbMy
/PnSosVJS5g/3IJgik6HTxGiyXxUVAk2ff1gidC705JS2+sOVsj8+NG9Pt3zDQPVFIdn2tD0Rs8+
JW4LQnQYMR8nuzI2NQ5dO63z16hmy7YZP4xhiAiZEREb+d7ptFScMc2xjPRjWNvIR/ZGXT9hBwA3
v4n77C/QR9kTIixY6KDuo6IZgT0F2hKNdqtACvh2fc4XdhPSIQAY5zWeHX9Pf0zuZAO+VZM8QiRu
9mqfafu+1zC5yM21rvCFoRjJdLjZKMNy0Z0ORRXcDL0EOyUVa1OUB/s2uYnL1sThhCblGk7j/GMS
DXC3c1IsiGgYt590/P1IEwa2i9px6lBNQ2PWfJioRK/A+OYo5t1DNp8Qm8KLxhsGFQfI2+koEeQ3
RNtQhAWMHz5UBm2YEOule2OEYNwJAUoRRO6P69/s0tTQnSTNJbqC+LYYtDACz9JxOD3SLknvar2M
j7nTrgGzL01tjhJRvgfmAmDgdGo22lqaPlnqkdK+/aRllUQxp6mf8RfVP5YlfqSbMXDUtaD4/M7h
w8BxBe4CE1lb3qf2FKeRxSuIcVWW3ztenW4UDTHuXp2sFzRxou2U4GJi62l8c31ZL103gCIopAnS
DcNa7JgmKWvNqtmfdaXZL0NLV9Krx/Sgt3b2SEN1rUl4caYwSQi4IJHwJJ4usB7YfdEXSOLND8sm
d5p8Z5cyPCRe/t1zUvOrhrXXXR+hBHh9oucHEX4RzwdxDzc7sd7pwEqEXTPOMdrRTAAlIG2NSKMW
25u2FGsG0eeb6I3KBCMZ9VxKCIut6mHjFUWGL4+lxOIvSfFSbRLNfEIeKzrE0mo3HZ3N7fX5nZ8P
uq6Ip8wn/61cezq/Dpu8vJ0icWwA2h+d1vtljGINa39ht9C5Y/kMAiMKkotFLLoAIWbwa0ew8Ga5
tds+/elYsnnAJhrf1xrA+Qo758JnY7eYquDfFC6Wdw00hdrA9h1kXYy0szCC8HYgRT60ip2uXGvz
jz+91tBdoD9AdUmHcr78bGgIahiztOoRddhpP1Wm9hMjN+8G70L9FiEGfSstDEoT2aZbrUbO6PoH
vLC2M52L6iONesqQi10TBnGCbI2hHjs4ovuq65DTN1HFLPQp2ra9/l8cCMnDPwvuzMffmlf+XWqX
xlilAqKcjp2GdXaB0uANAvLd0TC6ZIWx9pZFLZYWwjJcBlJ5+BPLfVMZZo8zhCmOkKJnjU8Ijj/q
zs7KjdoH1S8HMhOWTvS3i00UwZndEmAOyGDnlfrYNtiGbmJL4M5RUQX541BWYxWoZhqIQZhny6Bz
u5utVhtHjPqM10pi+qt2QxSjOljov/Bv7tbAfxeuhxkpTiLIpQ/dYLHwJd1XKnSxeVQHrzgizjXs
xgkvDNso2lt90u1ta3krm2tZbZ/jr7mNMF9I5IDcEadfm4hB09Gb049xydibQdD33iaVPX2po6TB
D7mvwCKjNT5LvUKmAdyNbF+c1Va4v77P55GWe4G+H79lhsGc3Y5KoxiTmpZEguMUH9CqnI44lxl7
akDFn9/5VAZJheYL8fxEZ1aD7aBO3qWXxaMX2s1jrGLGl2Z4wl+f1IXbdz5JUHgdkA2cqNPlVeum
RluZuAHNBLPcKVTFp62BQt/KHXVpnFnJm5InzwsE0NNxtCFIwhSZhCNKn/k9pZJsh9K8WNktFx5p
7sCZjzLLB/IQn44yu9AoRqGLozmw/3G2qKKOpl8UaQc7KgvEqJs2+jmSpow3XZ0hN3p9Nd9q64s9
8gYunB9qzuXyKsa0XW99c1R5zMj1NjXiplRAY5jIGxNLhmJjQKsVG91UtFfkGBxzo5VS/6UYvvMV
kWH5SwCN/uqlxE8AdRTg52WjWdshEDBqeipP32PZa90PTW3rVwcdqhLUNbjOI6Q1/0mSmPyIA9v4
VmhhUO4S34QaYNH7+47UyXQnayjam3CgR7YrRrq7K9O/8BI4cyzI5cB5ZdecLr+B8z2uvnOoix3m
btSGAd8SX0GRxEANMS7alRRweSIN1ppSG3sX0aG5K386Xp1SArZNXDTbLqg+WeDYt7qSFFslDYrj
9S9rLMeyEDea8TgoLEC55dI5HSucktQeMYrlHoKut6k9tX5MFGvQHjHakbQlqqG503M8y7cKrmDf
yK1g5RqAMJ64pO37YbJmLKVSD2LfyA5PNIQVqvxrpAPueywTkW4rLKp+DF7phL8rAyVd0Tc1+gB2
GZjmLX4eRrmj1KzGO0PzDaCCAU6Xm74q2nxLYzEVoFVMz3czksdv0+hM2GPkYdIchgSfy61WlLNe
b20mOKWOKqrKwZQgmyumqoSzMIjhi6Fo0IwssD/tpkltBO2DqC+y577vUc8fmm581L0Ug7d6JJkA
ne2E8rmEN04e5XcxLGfe5uKoWXHo09vmgXITMxj9Pd7Fkf3p+hdZvkZ8EN6FuSxOw4by2yKks/za
7PJibMmF2/ZzE4xquK+rKSnvQQ+q5aFKC+1rPjtArKkenL1JDE2hwwQ1yBVtg50+3Qumx5ulKGZ3
lHblx2j1FiF91j73v4s8tjrECbURnUvITulRxQHyM6cVS8YUO/BpBWd6YRXI0DlqYi7VIRp4+lOs
NuobVIu7Y1173S5HMW4TqZH5C7uvbosiHloDQEdXLvOzoggLQA0NtPgMFBHW22F5F4LRdMTLt8jb
I+K6LIOZmM6TmiYdKgcYb6TbSB8w/QpG2D0P6YCaMLJqZWPulP9N2nnt2G0sa/iJCDCHW67I0cwo
WMHyDWFbMnNoZvLpz9ezb2a4iEVIZ+8N48A6UC92qK6u+kNat/GJAi6Okfd3w+3xpD7M/QLNn9cv
/3w7D3GZYDaQhXMgS+/vo15JA1jZxnER7V73bn2VUWtntuUGIBEClLPaeLlUQbM1ZG/7uU+vZlfk
D7WNBeP9D9oaBbC2CpyK2hPN/bcfVMiOsaIParDkfXGMYY1dNJSddh5fG1sZ2Qp6FqR1TB5p7tth
LCdPRjcjZCc02Xhd9uoDVe/25IheO2ItHn+eDOzFE/HOUwR8ubIcd4L47Q7mF1A6kCRWJnNdYKvG
topbc1YDNHnCa9K2yVU4XXJOnNAJMgM7zsqOlp1E4Saxl4soscWUkpAec9aPFmNo4yof7SWQWHH0
6jBPxqVjGkSMveIEgrTOhPmo0JA4aIgsI9tqquJd1SSY/sJlSB5iB6FAf3BGJdn5bS+Ei9dJxMtv
wy9Q9oahZK73ch55WAHEHS5jWq7jGYWGrs/mF/84i4cX8ZANxXSJazQEjy3isa4vLExhA3VozPiA
M0ZUHhTDAZoy12OJ9KzTQu5oOrKNg4LSL87xSm03B5AHXDphPNrfDKO1J7+paX8ee120H2zeFtNB
zeLqe1I0bX2YaoHjVWEWxd8jp//9VMRp44cynfGbThTYm0bq+N8QJijaKx2iCFiORtGA2REuuCba
1N/VvqvT0/1Tsk745FTRdYMjwzLBzF1FYtNGY83r2iVoLC18Vq3Swd82mhCtXzLvR2kU/X8C84EG
xf/G/nx/7I0oSDmYp6hs0NoSpPf27ICC1lvOzxLQpUuQ5Z91678ssgbMlTOYlPi6ueF7gd1XfsAg
YcCWiSTiW95NRXrUzI6q9f0fJM/qat/QmUYZypMJEXXxt7/HsiIla0SnBgTsUTnh2owojQBCiM7R
7IR+F2dteNBm0ymOs2kkZJSqYvx9/0dsBGJT8u2ALVrUy9dXw4TnYwQ0dwzqqknpG4FtwLEw/INE
sN4JkRuRAzgb+RhFdpLltaem2YYhyf4yBYjJe+9FlxWnucD5Hnl1FYlN0YJ9T/OdSV59HzA1bhee
f+gpIOZJ2Hw7yXh/m1OiwPBzMjE/S0fAUzqgaOBO9b/3Z3Idm+VQFDcBb/CN9ObXiIOOf7UAfHav
cJKH92MJG+2gQSm0D1OZ299NfF8qP/GiMVBVQKieNkLH7LCHvP87VjfR/34GHQD5sKHncINeMhKD
6sfsXbFky577rMb9Fon6L78xCqV5ShoeqhtrsENjm5lOwdi7YieXUKwGNYw60ex2ewu42jX/+xwb
NSBklsHgrYFLcRFJ4nMUXhHfqsJj3iqGODZ5k33N0QhPHvDNEE8Gz+09UsvqdfS/gaWgCL05XhLr
jv3cQI0t8Wi72ji1P3bM9gNO2NGTGTXdAS9Qe+d4bO4fWbtyOBwUTtY4O6fCllPLNNDDpjF8JxjV
TzikuHCH4NTEYzidrATYFgKt+GhkaXEetW5v82x9NOVd2TzjetfXlILJ7JalTSCM9phTfOft33oX
3JJTD+s+MGwn/sWS7VwKG0dUluqYZZfb4UatATjwaBQe2A+3c3qU/ePENyqvPqfNXP3GUIwFpFki
E2gTvo0GhjX3ZW/FwD7grH7JE8/82YJXsPy4sCKxE3pWl93LBno9mDyor7JuVR2n0poB9tk99QBs
+Jrse7/kbTDx0ih5zkXaB9jYL+2JMJ928rStMECKIKmTlETVdTTSofma3qy4V0Ufq+cEw5lHFLT0
HRTZ1tpRK5aBRpdgZfnnr78x416r8de5OrPVnOQlxdvWNk+xqMOd6dz6IBgEsLXpC9LRWUVyM46W
Rc0BIoV9KoIsXJKji6X9b4yCNIlEnUrO9A3tsktH1Swz+4qPQYw7TFEdl0TUO/twQ4oOkztqTrw8
KYDBdHw7bxA7pnqxC/taibxGg1JrP2H77PkccLDuZmYfagw2LrU+Jce2DjGHRALyEXUHyHxmr1Cn
GTXfcUTzTP5U+eGSWjsruxV3wc8DTwCMSMlx9QvDQaKnYoRavVTvD2qFv652PKm4655oars7074Z
/F4PtzosaIzighRF9rUeBu3vECffHxzVoTj3VTNiEYwt2jXFJeozAlpm/QAEZjBPXriIPeLt1o5G
dY9gJsmTPNbfrkxl6ijT24N9Vca0+9OLteSAwEL0PsMubWcXbO1o3g28GoGE0ylcTTErH2NGMjvI
nSrGIW3V5RjFiJLcv6m3QjoEGGouLKVzc48hLzQmLmHmGsezE8Stqx8NePkgf6vygzCHeIfHtLFx
eKshioO2GAWHtUYNYpBYdOEtDtJt6d+FAwLizVIoz8zAdJgsq4Sg3/5GYIcSaoA2U+nLE+/erpqe
eWHkKgxqdPg74yanH8dRsa56byU71ZSN+QTQQc7MN9JfXlcW43gZEICPWbWk9g48c5LjUFfRJXbb
jFpi1R3vr9/GhnwznvzzVyE2V+m2DmnqXCM7SQ5NouvPTtVOgOZEunNnbA4Fy4c6GVUMUsi3Q9WT
k/cI4thXTOALP0KT5v0olPFLZe/1ibYmkcteqtainkR2/nYk8DutgDofBWOVDH6IM/epad3u3TK6
6SGl87yTXK3eWvIuNqB1o0aKYLmUWX073pAUigF2PwqMxnHyoAuH8ktaalp1yCpj/Mu1Jy8/ScXz
yIf+qr/rsiEN7q/jxmmnJ0b5keYYb6A1YL2LJ5X7142Cvm61Ez0488gdJHZO+0bSQehCpRdJe8mR
Xu0W7DOTXAgjIsno6keU7YcnG1zgk9PY9mMUdpWHWbzTScclL/p0/wvXFhgvsyy5i7KHbsmi29tZ
7oC4FsqErWTsVJ4gE0AYCZZU4ZqPfTuiAaQJ6ds91QAsqbW3cfhg5QMMwEEp6uqoh715aSbbXM5S
oXzBsTt1+suouC5FdLdu0A7XpJSQM5piT1pra+JoAVEhkIAjkPFvf3uPzJNRWx6EYZgNse/oinMO
+zj+QMWge/BUSPxu1qqUDQr3dH/eto6dLB0iQeTpjLwamlpWmLvdpFzVQh2PXr/ol7CwJiy6pnFn
E26dA8jzHDmdLOr2jcGhU4sSn/iyjzPsEGFCY1HU1Hn3lx0a+l84NWnfJ8WEmZ3EpvuYabyAdrr0
W5+Lb44u33OgSNYMMCP3usZM+jhwtSk5eW4TnmYn+red472y4cZVZMpiJd4hkD8xRni7pmmWRqo5
JxDOvbq3/TiJkA9MeqVZDjG2b9jY2l43nhIx9unOOdwIcLTWeEABtYDFtA44+ghVgKqlcsU93emf
ioGGpt8MlE+PFX/2CTPZXuzcTBsTC6BEEvnpeyNBv8qQJ/oYtZdmyhUVmi+56Moval58KTp32FnB
rXllNkkAKeEhkb3asLlj9YqmV+E1z5sp9lWlkM0pY3gQozNQe4VyW8Imroq9N/nWF9Iz4BnActJy
X10bs6p1PZ01SJl5F7vHrFZK1UfjMjV8Z2qWnRR4IySgocHqGVwbhIXVfDq9knOVQMNsplqPLl7n
INPq4ozcXavUaiq8aFz7Z+zk0R+lErXzzhbaHJ5CErViynM3fJJMGWKOqxtCXNaVLxqgteqI4h/u
hC1pxvTYo3BbXU03rZoA8/dB+Xo/LG3ECunZQLlOVk1vaNsYc1Ta3KRxkBaDM/xA8KyLHyr2H516
bCidQ+06aYk+WYaDTI/IU+1rXlv/BtdFCioB/7RpXdE8fnuIEYgQc1ZD81emNnqXS1Svm/fgeZ1o
D5m1oZVMNwpAglSzYmevn7NV6ebZojjKtRG2Ej15tRGpZ2T945IamoE7o1PVCHP2CoXkc2yrRfvN
K6KU0rse5c5ZDEWTXhx0RB+sScHrb1SU+XnqoTztbM2tg8DKENqoKt6+UqxirFWviRSEy8Yes8s6
i/5SBjoKhzBrcPi4vxO2ghmbENiOBFWTSb1dgiLDIzzMEO6IS5uHkSUqyzfdGGBzZNTR3wnnZw/b
uJEtcSOigARKna7NunxBjtNNOhL4gTlrBT6KTnVeRnsPTvPSrXpVg5cZC4mKTQUeIQTJDHn7ZZm7
JFPlWmQsTRcXP0SUacm71tLmxG/0JZv8xNAj72HugHJfetVZlKDqRwshM0QN0iDSjTz9JkwzTv25
MZrxXVgOPV7Qid0dgA3U1mFeUmdGKsvu5wc9dermU8Jr3f6pkIV1/oiHNlkNIlN7/gXrdsfLp8lD
g3oNBMmb4zua2pSBQ0yAGeaGF2j2Qo9DkRRwX8yzFz31qVo32HPiNIChZcsMF5bZ6mfDUPLn2svQ
pry/jbbWlFoRZ9nk8oME/XaybU1p6fHaSaA5ANISYdeHOEfm4v4oG0eDvAaYAVpO0LvWhQshdHdo
bDcJCsdKH1TSYZxtl/riJKX2/f5Qmx9kIaIBk4KAsb6OliJtkmZhivUowkUdQvIBA+M9/MLGbSv/
bo45/V4yxNUezVWRqVQtk6ADlnBQnAa38rGBX1vVCDrWpt49RVq8163Z/jYmETwl78/1WzBfBqOk
OSW/TYsK35tNJT1Wws135nDjlrPwMORxBlsDqS/556+et+HotjSM8zTIopgnEd9IkTJxdKP2i6wM
p4sXukn9TNV/+IIbAb6399dwI7YBEwKNi9Y04Ih1oInEUk9mho+BOTc8yzzdPAi6Us9lo4bXsuvi
62+Mx73KG1CqSqwbJ2ihRzWV1BhKU5eeF+RyruZSG8dkjudvGDvvCYpvfB/1TEwy4d3CdVxHONQO
HMS5RBTA+MFWO04tH3fb8oKjyXRVaTf++s2EEyZ6uy4Ir1umm2OMWFOGdRTMQwNFGhDdeSaUn9F3
3RNt2zjpDMUNCF+DOuXN8UumdIxFFgWtjZFwKGz9nVBrLcA9vgnur9rmUJRr2aqSm71OQujda3ml
8zocRuRgF0xv34Uich+Uoh9/DSIk4zbcDGqCYOzZkevkeqm0Yhz6LA6W2ZrLd0MbGo1f8yDEaV4s
SADPcZqGf1oFdsXf7n/lhjoFXTYa0pJxR2Kx3pyalQndAu8TVAseKBd41Wh2Tq5X/WjjTn+XTSSe
534RoXGERzpjXYkmhH127CTOD3ba9zNQhtr8NrRSJFn0vfPY2/yLk22lyXME3jT+ev8nby0M0lPg
9mE4Sa7V2/CRodkH0XvwrnARo0OENOKVKlD+wMtnzwxrq0ZNGQk0Nb0j0DdrEqdiwhCmqetJeR/9
OWmESSJcjadBj6pDIeL4NBbtdBKAKo6iidWD6JI9O8+NcIkrAERSUj9uhHW4alt3bFK1kX3Xeviv
qqbhAe148xhiv3eYzWT85FrFzzAVw87e2LgPyJWoT8D24sm3bisvsVXh7kjDNxvC7opkvv3BmcY9
Nf4t8jD73+OcwRe4lRKc5ro3JhynkSUwsxIVbMUMj3PS9fFZL4zmO8zw9FtXKMM3qxv4fzDTuOSt
GVdVdVaWOLMvIGm8+NcvCYp2aEQDFGabrWUZAPa0MZ17NGSaJntKnGj5z/aiBauQOfbhbNZ/3t/V
G6sMY5CJZoXB0d9IaIxOBIaCXtfY0Hfx7P8cLXkfN/aTiOxvjWb8XZUwuO+PuZFmSGlPOBqYVSLk
uEoz2hGxrCabEOaJjOp7GxbzARyqfoomhzLtUv9QM9vciXUbp5ejy8OCgyulKldvO9so4o7UFxEy
L/1OpakDeVPSa26W5nj/6+TftEr0SQUJawDnSDTWUmA21BCsTU0a24k5JBJYhR1JC/tz8qHbma5f
2Z0FIjPWxD9RswC88YpG+XWFCPJwZpclpX22DlZVkytDIigoaLWiF76TqfZz61ghgnl2J6pfT4Tp
dPOyYUyojOtE2GonVF5MiiVj0ucgUaroKxzK9JAYg/idD3s1lAwer5K4IVGGaCoGiQdMy4vole9G
nY7nWcvG3ziJFHQAkGEKgvan3MWvRipGHhhp2KMlV0xKUOux+rg0BAd3rrqDO7Xm5f6+2dqhiIwS
izyp/LK+EWvDoJiWi/BqqDCmfSxJ1f6kt13x09AWqLz3R9s6g7yNpI41Pe6b3llSqkJtOxsNNNtq
I7+bkiJ9BlBtZUd9nmsKLKkO/BF1+GSvJb31oaTh6PUQ5GU78u3EesZkjzG2AtfFTYeTdD5/LitA
6kZlitP9r9waigoebWVJO7jBZClTYs9uDHpUVNFy7umzHlozUq9a7+5VgLeGQjKHCglSKaCVVkGt
iwe1nmidX7NqzD8UqhZx9mbnMCy12FM22woxJE60BWW79SbTHh2vzBaVxmBt9s4HgSZ10Iem+hHJ
KqgEWje2Tzyz2gDB1fH7SGtm7329dWsgLwIuWJLgb/rJkZkpy1hYPAzjMFQDXYRlf14om/xU8yj8
T+DC2h6jMTe+kS3kexIXW1MNrB80LYV9ifNfbSB6eLQdPOfqFHPxvivs6Vy7LT7WcIy+/foGovwI
jAftT0Rp5E95FQScSsSJRcP3WvVDeG5SYzmKIcke1Fb/DdkiNEap3zMQa7oO2YY+87ZSGKr13OWx
tg2sHAC5HWKRTkB7m70Nu7GJmDwJpgEHdtsciay07JPFda9SEKcF+2UtXwQoxoZKVBV9n62M26sp
MT3hEVE9zHqb/Lw/uRuJHqAErmSirKTyrY7MHHXNYlQAh/Tacg5N2+XHAcfn0/1RNnYLXCD6lCAs
AHSv222Giz2YHqNg1E+ucx4FUGi31KdL2mT2TlB9SU1Xdz9pOwICoG31W5eHuHB7+Laedx16NRuu
1phkRul3VAb/wUxn9L5pdR7iXt73efMzUjrrcZnM5FmrQ6P+upg1LSJzqJ3xecRQZDqPnZjzr8o4
OE2QdbOj4bhSRcVTocXFH1VN38VHKG95toe2Vw7z2GTL41Br6h80gLvmpGCp21+WOZx/eClM50MS
trpx1sdZHHswoeVhnLs4Caoc02tZdtbwWkHzIX6Yx9BvvNz7U3PGefqIYZXXHnQjMbVrmbT5H9rS
4rLeIqY8HPXWq/5rzT5H96du6+6QFqWO95OddH8rldBD3IN6tpIr2viTnbnz5Nd2ZpZB3g1ioM9g
1gmYPw9/d7VPOwBIKm2yk1bU1uK7tWs+p96cZt/wjjLUnb2xsQM9MhbZKZesjXW2nZQCw+gxVK5t
ZM4HSELZSe8AR93fgVvPOcnEQfmao30r8V+5SuJOM5URNWycwEN+71pOhvl+sCkpWN60/EczQLV9
E6rlo1FYS3yktW5/vP8zNuozCHxSWeDIc9rWsWxuhiXtZYChhKccxjGtA8VIseUpLUmZLvf4+1sH
D51x7m9Dk3y81YM5Id8OrRGNWmtUnY+VpxUPXQ3KbFC9n/e/bGskAj7gdpu+ASWNt1G6GzAMwG4y
CmLLzKqz05dRdNCyyG3PepLCyb4/3EbuxDUv3dUh4NBZXsctAbKDQoFy7UFBnckFos8IhbR+iofr
MTVN80iZfNwZdPMb+VvBWCLqdIMaEHYjWsCXtFyHsQ1YvPAZRx/7PWrH3en+923dDIiF4JIJfYKu
5GrhWmcy57FtaMKAzhlof+kRFRqrSWxMIJrUPRr5XJmHJFfNB33osYZKY8cQ1/u/YuuDAVnJ/jJ0
spskB33qYrYnSqN1PEZfgAaXcDca92uh6O3O++UlY1jHbXYpjQLgwQCxV19cJA2SD2lHN46sd/6j
98rqL5q/Tu3XeWLG5zxfxvnc62GZv1sSJX2MOrqFftpn9p8Z1NDnIq+9LjBySymPWDjZtKot4FtI
ECpm+jGJbK88JJPlJL4S980XkZeZexjbTsULqcuU4lDSCPoboEr6lby8VM4oMmsPhefkEDlxOXjX
RGGyx1fbmGHAOwgYIHoDBnW9jycKkIpm68rVU4svWWZ4l3q28WFVJ2NnLbfiLGBaxrHgdCHOsj6g
qe6h2s6Jyboc7amCi6aqk51l3IyzVPZwxGQsypqrZazq2vSawmQZE3N6FJWBNr4lDX09jSlOS9P8
p0aQ+zTZ2Z9oeyUYIWk/7+/ajSBLaZ+SGQjlDcsIradqW3oKxxRJ8KtiZvkISa5eTqCitLOWldEO
QmJzEamXyczGlFDzt1PbLnY25i32A5CNB78Mh/xgekpy6RUSjfvftrmKJPyEvZei4Gp6xTIZiMwY
ytWKnPKKWcx8Hb3G+nVUJ5eli90QQY4axiq6Tt5YdLmSUNbPpvg6I7x6GPomPZGa4ojqTf2FtmG6
82kbIZ2nNw6goCyJsOuqu6AzVZjRSJc7jvAkVpXwwdDa8inHZg9T8VJ80iHc71QYNuIsbgqsGSwe
aXa/OhVNKxJ7mhD8j+Kk/qrhHniKOgFIcTGS46Q0xbsJAedDPHGZaOXvMDAk3sREWgvg0E3VRsW7
RdqgsVVpcj6VKPcdNa/+GbpUGqUO7c4U3+4e6hqAO8ChQ3u7aX+lWqfVut6G13hx9M+OMcdSAXbe
OQ43L1NJuQCKZUqgM/+Tv+LVg23WRSc6uhpXr27dj83Q1O97T2+Pfd5Dpi/g4y9jDSgR/NIvPzQY
GlKJdMuinHxDOSx6L0zxOe+v0xD3qr/YsfirDReImQ5KaXvS0bfBjoyVkgY8N4N2LW2Jt18aza65
oDs7XtMJLQkf3UKMspj4qnuO3QExH62mEHpYyjqbfcHDQ/dzfSzJqS0rTXcAYRvTzgMZkq48PeQO
qyd5mna2GqXlwLeXeD9mAPeLU8RsfEtF7/7pqqI3z1FrOCNNJYvHxP3ItDE8FWUZc8kYuGBWkalf
YmMY6fBfucmNQ9VRWPK7xW79MkuGx7YE1VnnufOg98W3Xx8Z8qt8WXK93TQrvN6tKLI0IzExbNDu
r/N3ammKyTeLcrxoS+S+axrRH4FWh8H9obWbEyU1FaXKJ3uNLGlt8YtzTzigfsEOWJzhIWs6MzvO
Zagf9SFeLpPWKo912hvfvbkf6Bol7TlVjdAXdrvIHmbjt2jQ/duH5Z4bxk005YfJG0JqIFA9MeQl
+eoQVgZawXGqD9d+VOyvbok1TFkvzgUOwvK58WLjS2/m45f703Fz81J8Q0qPggIjUoFb7QGhUMgF
jd9fx7THz1QJvTSY1Tn9PJnlaJwanC/LnZx8YwFcdIiQmuY/3FbrXY/PsZ5G9XD1St69lp5AaaUM
frr/YZujgB1CJJ7L4gYq1jqdllRuy9niRf6P4cXlc6cv0c5ltDUKzxZuIfACskfyds2Embtlk1C0
aEbXurTDVJ1pQO51CrZGoWHvwEKG/Mc79O0o7VwrWDLPJMZ1pRzqMrUPs9s4O+HgFpHEXgCWA7KO
u4D0djVMLahU2Mhvo0TiuJder6LmWIa29iE3HP5PB20M1acAYj0vSVV9EEVfuUfSNAOx3Lwzx+P9
FbzZmrA3wJFgM0xCQ0dBhq/X58FB1trRxCL1ujPdN0qqLjgEq1Xs216lKzS+p/nH/TFvZlqOSXlN
CkuCebmpR9dVPLQAwK4KGduH3uza56IOx529ufllkGVhwkjtm3Wy5lYJ4mqJuZDCoEFYmV5/TftE
fKJ9q1+0JPb21K1vIj39cClsRhYKLPiGVxlNmOSy6vN1yc305AFne3TKJv1jMuLan7TIuehaJa5R
l0S/2kGUI9NL4L/cMdSS3y6indAMAgWiXhVF1GezMJKP5kwvwfaULt4JLPLvevMelWNxn7F6EhS7
fi+5BlzNrlaWK9Bm89SE3vzYNXb8x9iYxR7b8TaRYDCUleEZkfySwcg1frU7JzqE2DHpy3XMFfHN
GPX4Hfmom5yLsRk89C3w5vG71ur+HSPPfHYHb3qfplQEd3KI2x0rG7Syawr6VqNl8/Z3uFFXD1FK
kq8LvfwAWaM7gwTDjfP+wbidWw27Dx69us4/9fUwVs+VOjvzcnVdFC9cZ9KQT+sLv3bdYicObX3R
66FW534ouspKHU4HezlM/UigO3/wtGjae/nuDbS6iDJNLxSRG8tVKxTzHVKj4lRk+R7Aa3MUg5IQ
fJ8XRunbBepU1J2ArS5XG6foB4yurAt+1F9/Y3leDbK6xudpzLukQq/PcpEK6cpqPgyGgGmXxvPx
/zeU/N5XG98QCZXJVn6PpvQfsyhUH5BwiM4xpsy/sxNefdVqgcpyRp7ZHNh01qRdFvRoHyIx6jsn
aGtr0z6i8kGVl2O0mrtMp4xtL5zkUJ/mD7E+ixOCK9U1gqyxM9TtXuDJ8T/ZWal7uE4XFCWNu9Yc
jGupZPHRjMEgmX27R967/SA5igxKlJFhScs/f7VCsgwJahI78C7Fk1af8/EwGlP9R9LTP7i/GW5v
MiA3qivFoqSm5/oxnpp6HmaJalxnyN++G2bqaV5a94RoZHIcwRPvPBxucmTqjeh08g86mXCy9Lef
RgaHL3QfYyXt5cNlLFTxV1WluHJGdZSc0txDJQAwrrpTXdmaUVn8x+uL1aNo9HbYCpKzg9KFeQWK
Gh/BGg6HXKPdXynGnubi1ozS9JCAEKb1Roe0RGVGqGVqXkWeiSDu+uxLJOzlcUn1+aeHYuhen0Ue
ore3Jmg50j7uM+5ONKPefpuFLWZSx/BXRz1p/sY/2BEP0NWhVBh1UeF1io+1dcmbAj06yvdBaerV
v/d30cb0yo40eR4JEbn66i4N9bHN66TEVSfUFL/3HGTWslA7uW76y+ZHNDo4HWxa8tvb1jRCe/TZ
Ioj9S2XEF2h99nFhbk73P2hjESH3cCiA2FIgXyNfIbFaxcBlQL4lHJqLFmIgNUrTUF/ry5hPyl6C
twos9JK5mlFfIUsGu0QJ5+0iOuAYStpGeUBtyH20QoxoOzPee6FujAKJmwQADAwQ6fVWyZve8OY2
z2EcZeWzFiXNcancPZrq6ozLbyG/IPmmi0Jr6uZbkHTPasCrgamVvZ/3mXZCluMfZ9CW2jdn1HP8
CCzHToKzOgYvowLp4VlKP4xO9KqA2nedBk+kyYPRSsrPKZ2phyE0UiwKyrTy/CoTkgjdJ+DeEQ0y
PmQuTbLf+Q3wutmbkoWxBo8qhjlPpjnlwTCr7ifLIGWcQjyhRRSmBztZmidF8YRvz2nxZ2429Zf7
u3Zr4gEY0qOjHMCLWf75q3ujzmleD4hoBjTK8a6bR+N76NjCJ8NE71LRyyfobUS9Xx4VQT4QOUC4
qLusWSfL2EytN4sqWKDLfYw6Vb8Ie2q/otXpPqV19jMBRfLn/TE3NjL7C8yBQ+fqtv6kVWXeLc1Q
Bl4ljPeiUoQfK2p+vT/KxpYCQMEFjG2GCmdgVWtEawqIn1DKAE9N9y9XpGl2GsWY1VcyGyxsCj0q
K39Io9T2s8pDoKVuwybZaWCvgqvc2CDx6KHzVqE3te5XjZ3r9ZqVV0GJ1cyfoTn8O5ez5StJr3++
/71bs/oCmyTPJZCvb8lYq5cFoeUqEGHYnb08ss6LMe0pOW5+DzHu5aqgOL66r+I2iRuzQaCvTXk8
01ds/MoIHd5ayi8Ctl6mziH6cxw9G4fc1YFoLatKy1gUgYMw7dfRyOG09gpn9wmbT6sNEr0a7CBK
47Q+Ukq1il8/GhSXqMWAMHZoOKxiEko3YIGTrg6WPlOObT/MQe7W/WmszOKIMy8Zz9QZO7nOxiqC
OnCk7jBQNYgbb6PAmFZRiWlkFYyRapyNsK98bxqXnU/bWEV0DOjiyOY8CMDVpxlYblOtCMsg1nLT
z5K6vtSGjrWUogyn+9tyXdeSy8hYlHRMygJyOd9+UZbTfVAVTnsr4ma6GE0oUNgVRvEhHzXTPtdA
5x8juxnm44CiT/aowzlUTs3siPGQql655wC2NcWoCxlYxFHQu/FsQ+wx6hdt5uOHqfxX6GjO+omt
7UFJNofh/pSyvmyV9XXdT20myHcqNJbb5mM0Zk4QDu6eX8GqtvQyu/z1YCplJ+dGLkAkuY4cvygD
a/Aywy8px9pHlCJT7dxF8fhgzjEesumgpJdKdwttZ3U3PtIzeQ5Q0YdExYZ9u7jeqECzbZcmmIRt
fFasanzQvF4//PoekgrkBAHpkHJr2rbEI++SogkixVS/eEoTvq8b1bkojdYe6sykLNvFymEYlu6c
d5qHdvMkPltKke08ITcODmAoKN90XbHfWT8hk6lv9C6OmgBoR/k82Fb5jUKX8F0jGi73P3pragGS
AKoGHsD/5E95lQ+kyDBPiB+LoKcrdxpK6H/soV9sIksEEsm4VLKCNkPmt4oEELYR5vWcLFCdEkvG
nJ3G14zewBnl+lSls2v7IdLDcc/F5Ob7GJlMRwIOoDHfwP3zklQoFVAbqbhGnwy07H0Itv0O4W5r
FBBBXCCUk8krV5dI6DVd6WpZCgsOx5cS4qZfzmLvrN8GOT5GirrA38XW4WaDFnmUkKGGSRANgjM+
F9AofKspvPp5yIox/KIjgas+4G/VGudBHRLg+IVVomtq5gv+N0iKpHpwfwOtBWde1lY2diWlmAfK
OrcL67LVnbhNg7KejYl7SyV9nPEbobs7seFOaoHGdN1Ui+PHbur9a5D9hj4MNzV9F8aJbMV1Webj
UsGTabKN9rs2Q686LyFSym1TZ2jzRlmyx7W5OWRMJjoWoOihvJJirNbM7IcyHlIjwzDCnN6ldpkE
U5WHH5u88Hau282hSC7AgyOCchO/FI82d+EtWQCfKrsubaz7E6rnV8Rtv9xfja2RiM+SsA/U9oYx
HBUVuLSoSzlohe13RtMFeTgZSEPkyun+ULpOaHhVVHhZeAi7PONkIYqo+TZ0DNiQRp6aZgG5pv6j
Mun0Qb4zvC8KnLTZz7u8+EuwBn+lqZqlDza8YdfXol79Dk2vyQ+i6U3DF6Q9/ZNVD9bHLu8s5YQ8
sIM6v+6W/6hhaGr+0E7G18odwsXX8wK87BgZ897XbE7cS28BQZXb2K8LuAhABtLAGav8AAo69YXa
iMNAa2gnLdoKFjzhEQeHss5ZXqUq0TTGJcjrNDATzbwu/Zw8gsf6xa7ly+pwZQNeQ24L6/XVKECK
Oy93nDSwU889pjHCTfg52cf7m2DrWzj53M1AdW59yVv05WhH9ElgFbN1RN7YOMOcbH99xojgoFck
glXyjt7utATGTVzNzNiY6dGHycVq17L74teDOKOQRwKJh2ewbpPPCsZFRh8xijo3J5hU2Rnz5z3L
yY2NRieHCph0YiZjXYWdBsMpqn8ZsaAUs3NyoqxFO3Jy3dK3695Nz/cX6CZz45Um+TCSmksOtb7f
UaNHRLJb0gCAy3zt8WGCBpPDK/QGb/k2aTFOv2pq/K3m6d7LSu6wVXxA4AqZ75ewd6P31saOLQsq
Kd59jXFsjEgocLe0xbhOrlo9afE0fi3BlP+H/rLzQ6jWj/ufvjW+FJ22eJjDUV+fADu0srJsvCwY
yqKaz2R9bgP/Oe/dwPYw+XtKddF8bMG59yciFg7mxuLijHX/V8j1XM8C8rnALpBEvE2dc0ROjVB0
WRCrQ3ExppZAjBq4+6nT0vKPOEsT/UGY7V6JeWObGZRqeX6QSbLLVtsMl+MR/V6rCOzRMuZDiP+W
5SdUvwHUQsT49QuORySBRpaUeLev8zvDaZ3YKsugEqOq+9piNp+EK6IfkzHbeyndxoy+GUzeS69S
1swMhWU1IS/2/+PsSpbbxtntE7GK87AlKcmyHTtO7MTxhpXEMUBi4gQC4NPfw151ZF2r+t90V3W6
ApEE8E1n0EzceHlH6gSuL+XUPXmd/6yaRF04RCet3u0uhcABRi3Q8sWVenqIdDuboehjdkygeb2U
jHfmcZLQS66Ebf1804IS9oIZ3ikL+59FAU9INqgCmgOn8FU1QZB06Sk7inxYH2DeDHeQ1rorqPVF
NUml2S98gBF4lwZXZFJL1ZFh3CF/HH9NTl4i8Jx76QiMAJvDYwGgrpM+F3ZPa6cwR2IBy6Jy8hd9
bYu8v9WEdnWDugkYcKbcf7/4t4sSaTVattDpPQliUKJiEp5A7NjMYn2YFSBsg+/lvz4+ouc+LyYx
IEFuEi/pafYOkSFr5hmJzEpzby+9ZtpDU2H4OgI/8YW1+hIP+tzZxBnBscR5wVE/CWfpjPR8gvPd
0Y/Qb15Wq3YJ0fkBAKBLjtvnl0Jejj4ogs7pkMK3qfX6XLBjOoZJmQz2Vx8Ha+WKJLhQPZ/JBABK
Bp+sQH/df3cFdFPreRxI/CPVnbz1M89cN+itXWi3nglnmyYqsuiNF/dOGrrwx0lnBoVW3Il1uZfN
RGxpi3Yddi18BcZj2pIorIvGDtm1pIq+fbxVTtXJtlMJ5RHcBJB0Qm51WjWs8ZRl04pUnskccpSA
g/tXxINawtFbR2aeo6DN+Hc5KAmTIzTVTdl6Dvr55Vxk6sm1XRrXXd+NU7UmXSx3coXQ9b7oi2D5
72cHvxTmYnCrLN6TmoCUlhEdcXamCVUNg5fcDZobF47Oma+OITc2MZgLSGhOb8alidH9BT782GJ8
f0Bhw8pkdf2FfsiZA7rVltjEIIqhV3oSzKCBJJdN2PSYmDH7EjSuvZ8S2/50fc6fBuTqlwwPzi24
qT2hX/DPxPIknmXAZHpULOToKTXUcws10NkS9yn31h8Rht+7j3fVP6nlSZKATB2zUWB1twr/pMHV
N/kIhfiFHmcxqIcoXWlcgoxIkxozb/k1MM2iPuWNn4LtiInnldHrgvZ+bNx16tYw2Uea5V0tt5Hb
z64TkQAuYIOFpLOAt4rvAOGo5k7auNI2DHhJgoiSXQozMoaudh5tbmSz8kopusCrFCy6IAG8iQjt
4bKm9kXWeeP10OTRXI6Wd1G9eRhjam0Kle3HwKpLjj5nLi40xJFQIP6hvjx9IyqUcQ4iLlRwXOx2
8FsyUE+IorqZp0tgl3MfG1NV5OI41luD6u98guOPDNqrYDjYwh0bGcrHeVb8BexLv2qZF/4vuwu9
TEiZQPUKgf1kOzcgMMLdR3tXJtBZTVR0R4IY9WY8Ldfr6l0Sbzx3RjHwRK8flxfa0SebaxXM14sP
ckrj+1PdRgmpe7XKCzfzuQ+GHn8SbhPq99NpH0rqZChS7yoIZx98rSG4mWCD9AWSJuzrx8fl3AP9
e6ntg/4rAQTrC/rSOYSgpojPsC9k4pApyGn9D6uAK4GmACATkIH6e5U0XS1dNmoq4eNYMvTFD5ji
dRdWORPQMDQEbBLidRsXe3ut/3oW3lLL4URBjk0WwdKEBd4OhPZ2D2JweC3SkR5Izv2acNx5Hz/f
uW1f/IMrjME6gbrp3ytrfw5B8MUJ09a1YPgSdlALD8qC4XHNIpLq4/W2XX1yx6F1WYCZATUUJNMn
u74AiBh1aAbRtdh5D/EU5HuG9t/ekWCooALDwYZ1lyCNZxfd7CowFcK/TntUM4atvEtyejRB2OyY
WZdKjzQ5QlQnq+EAPV8V6KleiLxnjgIEqkKYu2/N2qTY9u+/vmk2pUPjeRMUe3IZ3PUsnVHsZvqb
txTR/uOXenYpMMGAL0aYxxH/eym4SaVLzhF/Zdvme502vBSeIHf5sLz+DyuhxgMIHgE4eYcCk4VI
RA9NuTwZBl0FLSwgMGBT4ofQjbmEnj6F3m55FihKSPBw9hCD3ykgWEL7mVF6nGatb+PcY/ss5iIq
YbGZfp0M9Ah3iVhXUcXNFL/EKhpuh1WIS+PZ/+eHbMMvHBaMFk+2LemHbFAceuptMEQ1DQZ26JtO
703Yqx1dCg814LDgVQQqr6D7hVsJ5mm7j1/+mbO63Q6IUeD/oQgL//7M4CVJk1goyk9MQwyuy17h
4zpBlIolaKyklzx5z+2qCEM/dHZBRUBn7+/luDJx2ChozXpbf69WVrfQAZjprxkI70vSmmduc+wm
zLnQRUbD+pRhbNUKnxrVe1etMKYCt3C8dpu74sdv8OwjIY3Y9GWhyX8aBGFyluqEg9Fr+3Za6gR4
rSvHQEwrl7mNfny82NnPhToICkKbXNvpuIsaP1UqBGeSLsuQVHJW+HJNgClIp4LarKgLLlw551YE
iQKSYWh0xe+swPo4s4gtIKaDSwGl/zwWGjCGjjQw3E3dXCdcZJe8zc99ODRGMMLfQKHvIKhD76FQ
45ocu7bDMRRxAZpDemmVczc40jLkFeg8vO9jN2BHYbSHVHyUngYQI43a4TCCcreHTv58M2MKwcs1
osnh4294ZsNso2YohIKzCLrWSVZYGDSXqPSxLZMuuKZUtTv4SGdlA9jAhY936kS0XXYwSIa+DUZR
oCqn29f9V8CAbjm8h7ulPS6UCP8QimaGb7Hk8BXXJhy9b41JhnQfiVC0VzJNvKFq5ARkTAjD07H0
Oz//6ucUc1TCInXFtFieuJi6dN8l8Ju8kDicezP//rUnN+LoObjITwLqKACO1LFbIL9n5rDMUMP+
95xhc2jCLYTwjTB3shSfOszvMKNG/2ddHn27qkpJjI4jbxrule7jeppnfeHLb1/2JFHZaF7IIIGt
RrV/UvxBPHoc1IicIZNF9zCbwMH9M6CVZlFY5Sn3aghbxD/wefx60YV4+HjjnTnKQOVsagvoNW5h
8O/NsCiazqYj9JiGMpI1GWGBDGbqLMIDsbAWKZ2f6Us10Jk0FOUBQFBIdFGVnNbxsHyGMYqGH0Th
he1NoBXMq41h5erxAJsILdYAJoaACtL/SB76Z+8jOUOWhJkLmuQnj2tJ37EQGMyj1zfpvcr8HgM/
GlRhN2YXPuy5NwvaELSxNjAexiJ/v9nMpcDqiW0W0jVbSj9EwUGkLDykPTqXxB/WCyfl3FsFIwRV
EeAHoNWcLNhp0UVACHZHShby3UysB+Bq6HZjErjsup10oUpcmcUe1bsnLiz+z99+so+zra6AzCFS
Bnzbvx830UGDqfaAN6tpp0F99WL428vFp9cRlEzGHSylF8w7F0LraEbJiykI9cNyjHJ579HJPJHR
AyyWkXCS9yDNjknVk6C5ziI9s4emaeeHYszHT1AV9sOq7/N+3Y95ouSFE3Em0IAwCyIWbkgYQZ5u
TjvSIe4GdEeGvrP3iesDUmqYaO0/PnjnlikwM0F9goHRuy4TiFsMGoqcHuXiudtcQxZKxtklGdMz
tyfEb6GDgS0INejTfDKdklWnsCc+9glYL3UEBgqUvb0eCLkYbeGXj58pPLMFc6iIAeCD4SkQVCdh
bIFNVc+2YUkTTTnZN1NvlxIIrfBrK2Kjq5T2kpTYpnN4cKHruxIKowU44pN1/EWESbfu8Rwtr13n
9GsE1bq1im048qtMZfgLrPCgoa+LvJkOaiX2wYCaYe5jnxLzdU5TmL3HEo4klR4a4l1Dk3dAxFo0
v4mJlg8wglyHCx/yzCsGFxHKOIDeoclyul+gbiJ0piOBbFmKtWqGxRwiEtP+qDv880KMOiWbbzcY
XF4B/oF9HBi1p8utXM4L/AnxitslyCsodfGg0sIfRSkTTnRFw1m8zLB/7G99kN/9Q0+8zpQpydBg
Aq50yktvGQON/nwEZUmzin6oP94H514JOH3A9SOnh5THyS0r/UCsdgHeXnY5vr/f671n3VQmnP9H
tc5/Xgdor4B9gg0HxPfJUnOsKIUnDT9C6jXYQ85t/t2IRlY6XOXbf38q6F+D67FNVzEf+vuGI9t0
u4euy9GfVb53LErrGYJiVcrk48crnTtGiE8AyKE9C1Hgk2aJaZhmKxypj+jGvHDR5rsC+pmlD3Wy
h7gwSwUzGlaboO8ulBJnLqV//Is2D1yA4E6TkWZOiC8SvE2l5n4XOZd9cgB//ff57Sa/hq4M1Lug
e3JyS/Ap5nIaJ2wPGM5drczrd9TCsczTwSVt+i3qnEQlLIV+JCITIEqnKV07+40I/A4PlBN6TYWR
1ZiiImu1CxCAPFrx3ldPH3++M9u/AAICO2RzHX+Hd27mzcJlAXWmdeMEMNTU3HQBLOdU1l4AkZzZ
KBvPEBZQyDHeC9rNbViMuI3Z0VhvWY9FCMHha4rLtK+GyILdsXbK2rsFUNP0KyF52Fy6js5kOds0
BpcyAsx72MPsRuET5YPA48ft78ZDzx5u2LR7DFLOh3LKUvEIBS50aiFe2KVfPNeDaDMi401LncTt
fTjzVB0WaErcAOMFa9zeEBKXvAFrd/fxdzmzGVD0YDCJiAhu82lTqc3iRXcM07QeKdlBhDYtlc/W
K5VEa8UF8vumtcsFuvrZTwSQJqpJ9JcwZfj71sh7ZfwmW9hRZzz6ERSKPzklDerymB66aWa3Au8X
4c1Pjh8/7rlmEjIMnGKEY1TMp0uje+Qk7CzZMcwchRG5AJm8BFNl7SoOMfmhRqThHJIoqpfVsrAg
glFfHoFkvgzel49/zLkzAQrABh1HcohB5d+vYZYRaucs4dDPTIe8RH0fPrckHjbzGX+2F770mXsM
LBmQZNCL3dKf7df8q8RFlS2o6hGAAP3LQHOYoK4I0bj6vz8T8l10Izb62jslJYJ8BY1DjVV4kD0A
RBuV1HdyRxAXLzzQuWOGZBQN7RgUtnfZIvwT2eDNKRhsScMOkxBZW0WWZt8tMzTCvEDLp//6cGDh
AkcEPBWSOWQ2f79CyBpDdqDoxDHkkJ8v8xj+jNBT7OekVCvM7D9e7UxTApkwpp9oLKe4zk6JKTJG
G9BrcI/kSw5ddK06qGFLkbBvsEVHJROLKR+qGQTB/qFQhpKyaQrAx92YeO6QIhA79IfJ0uykSTu6
S4fYyN0gw7mBJFM0xP/5g0BzGeJSW9YBcttpdRdOUGaR0O48gk4+7trCJtcJ62HsnIfsfi7m9cJ6
CV7334EMwHJMJ4HRAXXonR0J8HQ9+i6qOzYQP66QdoxVl8OYQkZLdnXhW2zx93QtZB9okKIZBZrH
SXyG9hkc34KZH3GpuKmmeoGkfLoJa5fQwfAfFcr2Hw2fBnVYs7HVlQNdw5bgqHYEXOmhZ+UwC5re
AJVur7klxStATKOGlK31wWMgxpAaVNfU1EtnEI0v/P6tP33y+zEQ+Uc0EzBRDFP/3rrZChXfbACA
qs2C8XODdtsv0yCvA9UzXNNqbJL4DwrHAiwoUeAGYlncfRWMCXebSg6VZwo+TXsh6Xl/giG0g/0N
YAwab+/U1vE+NbzytlAdqP4xaL20jExR7BaxBE+9tt8/fglnlts697hwkWO9V81vPd8YvrQczDnU
IxS663e6WwFoKlI0deK1u8SaeR9ccXSRFQMQkJ/BynQxrniPJcD+tHP7xVBgsq3vO5D34xzmpk5f
QbC9u5D/vL/ngWmGpDyMlZCwYqb+95cGG0CBw8aWY8/8YbfmE9+UsrMLgRRHbNsyJ1sKI1MUtchy
wJ87nXylom38hfHiOJExovsULBZyJ12W7IrAebQUBvbslaE2+xHMRk07mtgpqyGbsLhS5N7yChsZ
GW60tPR5tgm57xtOxV0yTHCDGwOxDLdglcxTZaR1CmPmkRJAekIyHRrXQK5tILNdPk9G8rRsVzil
V5Y1HP7J2hcjNPuz4ufoc+85HhLxWSDKErTxwuY5J4SuZcqRVtWAHXpvK7TZXC3XRd0Fgsw/nbNc
3Bartb+TYFk6UCOSRVYRA6+jwqNQXkIzEKqHAIxN37YjTEuLtmiyH+aEumotMsc+Q2uNP/pSsOes
C9VzYNduPNCQT99ojr72LmjXdS35aAz8jHTD2B+I3FB11OgNeWVecGrKPoEr7VfTyBkWKOBGsvhg
TIrRSeFp1/8kbYQeoXND8sXzVf6rNcWQ7Frk4eYQwluOQUaBzeMt8zAqvRWgS5FaJ5azGy08598A
NB5FvxZetF4JeSiz/saNxqAXNvAQcPVglU3VFo5/EmHqIeKNYw+hKtkMX0XiNWQBW8QW/utqh0Je
eeFgok9dpDCbhZmx9UNczZkn+XiEKziAqa9hTnVaAYclLfLdKHnFZEGmNyjg3YG5dZgqvbn9XFl0
nJYrni/8lTahfsbAGJmKAJzhSfsQEb+yHP9DCZSlkXU3u9CW0IjMYH0EzH0PNz9qhgoAIvKWyz6K
K/Adu7XUUvAX5YgBuVsQg6HFkOdfoFYccCDCBP0+JE0/gGI28h8zZFp5FeYTcnKHYFcA4wbg3g72
KWIogeYJ1lKsHFAdPsoCmCsw5l8bAgG5KggA9gAcnzhSA6dW8BrtXvutcTS4Qxoz/wCIaJY72k9s
3C2cmLEc4danyxSGBbzKC+j3VmOyTm8440kNuUT24KZCtmXr5vTWkzoH1C7D4FGogAUVKhFWdU2f
6mopaPvgTSO0fBOIJOsyiwd9w7qcK9iFqvEbGRi/6ZJIHjwp+l8uSkVxCJkL+nry/ZxXBZSFH9pZ
pV3pyXCxFbY/62D0CEWXclyT7E+wRM3zCq+/a9XZ1u7AqoG7mfR5xOvZR5y5pcMQglzC+viaol+t
Sr83041uoa1Wsow0D8Hqt88FQiiHMHxLvirWdI9+Mqwv1OumtUpaGriqCxvyG15O1CvbcOFtxcCy
JKUHIzVXNyyT+VUfzPZbFA7R56LnkS5bRdg3y9bkqSCxNtU6uPROCyBLa9rm5reKPReWelHoX455
rigYXDoC9X/qO6hyZ6L1a6oWp8tCrYuH/66LXZfrsYFXhuruoYROAjxZmw1drSeVDHXkptb9Bm0P
R3kq2oTWCvM/fuXNQ3wrMDK7Xxta1AIMdSiZwDbTlYAdxms1L6D/1grDPVEKqA9Wgk/mixel41S7
2YT3MYk4/pHIsRb9CgEou5qEVqLQ8rllI3+D8W8E2rDsA3xdR7IZu1DKz4MbaFYlrtXfKeETqQZL
xFrCwQUHZBntDLnnRA6/WALbrrLBZSbqCR67zX6mafot9TvzNqU5/xZJzexuTpc5qYoppZ8TKOSR
A/DkIAI5OWhSUz4mGhAtNAJrJPxFgCyHNFNpiBce4okJso8UhkjlQqbxk2Whz3DTCfPUhCGaXzJG
3lyqrIt+t35L6M6N0KHaM+ZytHYwffkRrbKjdY5WGQxnIWP3NHm00ZVo0+Q7+nvjvOs8MqoSvMz1
zcOcd6Ox2Xwt18Bz32EdLseqIJ64GmMU1ZUZWACxCSjLsjrFninKwOvlZ3DcuudOFsCALdO82LIo
/PmFkGaA/ZNU/k84XszfObAWkDCYQvbCE5cOOwJhwrQszAzlyqzFWlXXthvHAmyzpOyatn8zLSBE
9Zikndgti82yash9fh+CDvAQgJVgq9lSOsM2jkbfwORGD9Jvdd4/NbOfzkCkLfLnugFMcBwDb9yt
RML8MczglRgHYvZreNXNY5Vn1H7rwdJBagrT3QR+VRIm2wzqoNBDgQ9DUK5jCOlPNG2hUpzKdc12
uWcyYHAyD/AF4FQhAxvHvTsqv0maw6T6jfGXxS1eSmjR8a8SxkKvgo5lIHad8cJvaA+oAXK1BgA9
rVT0Oomi+AT2EeiGmQPHpRyE0hLunNw9RHbpbxNGp6yMyQhwE0Iku3fh6J5ixdYnxQfsVeiPpW95
gzxup1ak07g7WHhtOwbVWj6SfNjHFsZ7ZdHr2QFWCUHT0utEzG+jYYmPLdH0J1G4FuDvSCmrXLcM
T1McUbbvFpBcFrT51TWkeNYB4594Otp+Cn7CPrGDwUePv0FDwr3FNa99spNjZt76ZY2gkw1iD7rJ
YsI16E+q+ASSQ0Nqp112CEI5DVXUJKmsoFo6/0lkw5Ny7X1K952bM4FTRoo3kLhHmODiNvHKVSFa
VgIwQAo72hZmpphBizfdpsuK3IIq9KIVj10ZAFYwVwEZCS8DI4t7SihEU3yX2Mpx2HOVcTR0zwvX
9I/qQ7PUTSZyh662lz6QyFc4/4kXS0yceIIEA7qsACghsLIB37mMtZzu1zzUU+WQMn9pPNDh9hPu
/qNObVPUVjRIjntEohC9QqdzwKlbaPeCqoeom6bN+D2MVbgChEPY4+jWgu+kAgC2hB9Wft9Db2Cp
M9tgT6pwttMVA1vtTyQ9+Zl5EpZAiYiFqUie96wyXbHY2rHt1sIUwz1Yotr0qgu79hOkqiCMOcFw
EHiOZFw+M9hCuINTIPnvcUv4n3N42lskBYHbKS364g4lfPcAgw7UvmM8ZKKWiQPUzXkbXALxxuFG
Xgnvd34Lac2yJz7CDjznaAZBHO63t55HelXOo+J9ZUC2QHxcbI8jitv+j1zn7jPk0lD9BzGF6y18
Vdbwap2lfS0CTQ5TKpMC52W2jyp16oa6aH70fYEwCB19zB/kMEE9ToW4YSuYRAgoJcc+gr/HGGRS
8gy4g3Q06Q+edzhh/jpG100n8hlPgNZn2Yy4lKuAmx4OgB5dVElClX5CLdfaMoMEb1/HXaT93cpU
GFaWDrgXx8gmSQ2QDmBEHOoMIY5Ikd8DBAS7jayhDSs94xqJ7Ue92wmiFJAfHKYFf9guxb3imNsh
zmTwRW5MYcxhmTEzxPyMI/HqYAXwpw8T3YKZjyQWcEoBq1U+hdgrjdPsFQ6+toHYMw2+CtGTJy/R
xXM2+QjyhONO1x2Mqg6G0mbcj/D5hDRRGgYjOtS9p+DDY1MPG156GKGkUj0vhb/06NwxfQXnWiqv
uG2jRzFqHqH+CNqo7McQmMZCj4Hc+4MXA9CdAKNRY6oB+UbfyOY+zjdTaBpjUgwsUgKxTlRYHHaj
LqRmTzGqmaFB5kH93IJepkuo+bJfOpTreCVj6n0RwodI0QSg+lOwAUSqZISAWtmlgI+XQEeEV1J4
FvM7aNjCPM0a/bVo+8Gv2JwvL5MfkFsKNxxXsTHiwxXq5KCrQKlAJPFQ7DCkhyK+G+NGYjaY0+Da
OC8wBwHY3VTy3OhHyKQk+NV+wmFV5lL/hfVdd23SxrBKZpBbreaht98HgPbmkgZTamBlHFlbUT0u
cwkZmKaHZ7phdBdoJOJVIVHZ1NiqgawwShp/UxYvUCsq2qwrEWU8/1PgAQhyg+Ig42UI2TSUUkso
vgxtq6YS0j/hb9DOE6QghYTcdjb0Ymc6iU0Ww33FlBD8GD4TQBpVCeWB5lekg/nb2ovR1hbJh8R7
2iqBUVgx1otjMxrnuWVj2WBoCfTNMLRfp24t7kFYQPxfUzea/YQ0KS67oSC/5yFqfmLsGYgqyQd/
qdIm7rEshJDvFOZIr2OcIMOmfvpFQDBwLKU3sjvS+xjAOpnYn7BEgrZ9EYAHXcWqn0ztkHn9ipNg
/L4pjHl7g3zk2VsD/QbVPsHAIdX5dkkLN5cM2ctPwRc8Xji5Bd1l8ADuGsxjzD70ePsbJZp94z2n
EwYCHFs0Fv3IUE0sgyk7GuMSbmyCH2xMANEWjhpDTGgxNdH8CYiGJK6Y7Plv2F+Nv2NSIGrwGAJv
5UCnta3nzoufY43arIptZp5R0OIiw4UFnGSO6/mWERG3lQvahdZI8/rt/QhIiswrdy+JTYe+hCcP
asskXKMXEEWR+XjtMtuaJQUfwV9a1HPbtOY10QJQjk6gdCoBTvHukbEnKF/1wJvDMojAlFrPFp+Z
J0O7i3pIrdfwZwtmREXrfogWInTlnI2+VyHAd9cNHE5w24zM/fIMaW9UaKfuQQaAAilPpN8oiOJs
3xtXgIyg+iK6gYR729f5JMghb8aZ1cg7ewBYArf0B7FAnqG0o4sI8uxGScBOQo3KWcQhjrWwvPKb
dGsYC4IwDruV8Q9sf3NWGre2qAHR++O7LWi/rF5s5zIFNIjVuKObOztE7VuaznFXJ5PHvyyh38p6
29Q3CgYpSNyH1B8q8ApCeCd1GRpt0wz0nEH2+DV3qR6ryRjrV4CEeAh/HtOvrFnBSSu8VSUlilx7
JbtiCEqkVuMTyV1uq6yDAkXpjaP3kyNo/Gpsql5YRNaiNLzQuPsTlaAiTpF1BbENclx/vVdUHe+n
745nSQuvHDtme8R997XzVfsTMJnhAfpL4mVM1yA72CUYZsjBxiiUptT1iBgQolUVXUWG618ADlwK
VDgojhmNf2o9zndRi3XLFjYfr7ZngqPqXk0DHYEuQqhBrE4qf7DmM8effeGtV3iHVATuRyNE8aVZ
5q6oGw/AK5yEYURkjtHAL/+hCJUUsIbj0jUrrTyuI8DB8jUJa2Nk+8SQ+x4KkRcvZk1j3OOF7BLc
dxDaL/u+Kf5A82dgJZLBcdwVYxPzPXQR8q6KcooL1TVGfEfWGNwaKMDrMu6TAH7yWTBNe+UP+U/b
dO4lNuF8nQSbRh3MZ90rrmvslXxOsGAhtMQtCcQgKQO0AF5nl+T3OluHtYrSrv2F/KiIS5d78hqk
jDlDl0IDcYB+wNAcab+ijzQN/moOXWE6tOz9DtEjXcesQEEbiUOHytxejXBJ80CKT7xgRyc+fQJu
xbmqnfNWITANaEFJj+Drd4MeeTmFkiOcRc7kN15v/CdNR30PyjeSoTUW9BZJM8o1RzmRQElMCyy1
lxANu3b1IuSFQPrxkvZwENiJJCQPPpxPrmQYqi9mnSY4OBTwkimbILeqNg3N+nLNFyMhEJHnbUWp
w+nQoFSgXbaEbpfHlP9al6B48b157OAcWAQYyA5rocsldyEp+xxN8krrPnqM/EW9dHNhYdM65sag
+Tz1/hF1ozbIWM3YVvDn84OKorFMyiSH7CqJe9Qb6TLQO98r+LCJpVNvD2Iiph3gQSZfOpoGsuah
XgFfRIPLlXGQQvCky6x6TfkCo0GyZCtifZFP31hnmy/GRk1TY8gQ/pnwNHesCMEnzAKeP9h2tviN
otvYyGH20gCSJaAEjKKsnBo0tct4LMjPGXKOpBJq6BFhCM2HXY+q/U8YmZzWc68Uwsq8RGuZ9BFo
oQrA4rsmEoipAxo00z7YGHbX8zos9x7vBAUecC4+9+mocUF7/orGRjZGc+2h2yp3a6I8bAZMvIPS
F2t4rbRKY/zgJn2GlgvYbDlfxIMXB/QTDE5sio6eVd8zp6e48tPWPpouJHhfxKXX3qi87Brw4zzA
YEkTC5FbkqXXcGK3bz202WBcAfzcWx87tGVI7EOQWwCOgnxl5vq1T4weSzez8BaZmdMHsVH9yqJF
j6eysrf3I9LYF1mkGjo1GMY/FfCAoyjIp05BD1LnL3De448L3CEQKixkUoGDzFGLsVUtn4tCdRSV
tgqDXSxWkYJSlflfMRD0xqOcUVuXRROmdzxpomsIDRdhmS9Ev1iSiF/I4MK3SDjMAiickOE410cQ
8umbjFFkbGswHhrZ+jfgkPYjgNWNsnVuSP+zjbTLMUIryAQRhyKddvNKxm8Lem0hknfC+h1yAbQW
M722U0kFHd64P/gTZkCN+L2MBNcnR882r02uPJy81YrPEwvoGxA6qLHDQS+PazDZexdT8wP7I/qS
wlnuF0WXk5V2AjoU0pjN8CKgF/GJEEXCw8oW8tMhY8yrsXOYAxYZirFyZaH6Tswif6ws8J8XGfRf
R2gFPXtiGtODAX7wHnz97GfbkqaHLKJjXT2gAyfr1QvsAbg0oAqRZIZ/VqDAf0wQMXrm0gpbQeoI
hSsy1fBVOPT5ayhJpdhzGodE5xGDcJ4fsMc0biCfx8IGoJIY8d8vC0gzF6UTvBirxLfWHooRHRak
LWr+hsF1+NBlhfqqE6pugqHN2NUsfJ/WDNogcWUQTGw508iHj0sIp8fSmZg8Nt7gCOZwYffdFNTD
tWmNH+2UGpM/0ssc2qkY+TyvrYbiJuVtH6O1zfz/4+g8lhvXsTD8RKxiDluRlOTsdtudNqwO1ySY
wAACIJ9+Ps1mFlMz98oSCZzzx6mE8zH3U2xsguohUd+82m9mDrU6SC4jEdLpiecSyTN/HVED++Y+
chBxvIlKVjCvk6c/kRJyqrh7QwMm5JJ0znxfN7aPx/x9nxLLvqDYcu6CyZrotEt4xNOUdTY9MXro
XzOugfGE7SUFi2uZZU89rMB4micRUs2iOGFOAwJsAWWy8WAFtd//twIwgGd7LmLMZQ3Gc4i20MtD
RW18sTcLdlxsIhyNs9OzEh8TqSqnCKBwLyToaY2UpO9ft26mdLsxQyy5c2WW5XU7L/fGJ96Nj9jq
thioYH+ivCeLc+qm3G+VXeLPFfri61hrZgzV8XxuKH0XcMJIhhxPq5NRwteP331lCMi1IhEfegt0
8EEVTfg2IyWbxnM6QXp/h7Ne/9tm3+GMX9ONbtfLyl0XXWg0mJ46P9vYZ+ZhefQEeo4rAXx6KHct
q18bZ8cdk6Edzu2EhiLvYyX/haJqj1JWfbqQ3xoDPdNfl7E6S719zKtpQFk5s5uLTtT2lCmFF5we
e/3ZzOa2sbEgfon2bnrdhZeMJB0sgWH4b4cnM3n+a6etK8oZg5Y4pXLdP9shDh5kk+zv0eR13wee
0oik49m87jZYfst2jr+NEO0gaCJm3RyDdvvokVvLx4Tmn4WNqDeslbPP8KwHrwUS0jpil+AgFfPz
BLq6eNdepoHuAGGiPQqA9t1dKhc1U+IPMWDBstYlrMCYMOW0O5O7izC4K5vFq9i5vEDcT5T68V+P
dKOdnNR6brFwvn60The8piCnjBtIcf4zpIF+37rV+bHwWbzTSDXADi+0etgT2db/JSoIoVdYkYMc
xUF7r8C0pqJZpxsOyCnzTLBsL3Fh+WYu24qPA6th43usEWN4dhts7P96D7fyKYT8VqTOVZpJJmOg
JJGLjZ7DARmaIsOtikX1HNnQtbneh+zraGY7X32ieveLHkh5vYEL7nT1DUtcGfmD1WUfjPX30UEn
C3yxAOnQjdjEuUvsa1s0e3OoBzeu26q0wZFkxTjGqTqJdUpMIZFipIwlanzDsbG3EPP7jBQ7MXwR
XbaYrwARcs3brHfTf43bR7CCabO49+vmHdEp4fZs8nUKGM9UWvUdLxNj+gViiI6FdWNxmONpHop5
GOYd/BTrRhl4o8sCKGqXNK5sR+BxpvDWeq/0+Wikm9xx3/29urU/jNEt1XEKg8Etqamx33Syqaww
QaJwMMdQWSe6hMzxws83+7mKYdwKpdPpgUt7+KEXE1yztp//dtxgzVWjzO3OqdmH9hzPc/Yy6HXo
Cl4WIITWT+aGNSPuslJ6uEVPYosYEAUA+3S+XY/eXW2ETJ5aFoW/VR/SEjvr4KdUzS6LtvfG8WRJ
Z5F51uNVIXXu8D6jMWSyOQGHqfjiJZOvXvdIbMcPQA+7Ph1A4HEZMsY0p6o39X+4+Or94kHdDQ8D
pU2sBFuTDN8kGaT+2ZuJwigABcP5DmlxW591sjTyOdynyp5qcyTjnQFOX9hEQ7rOeS8YgkGjxX4/
BOHq/eDYYqPJJlwI4iTMssWnXnAHP1u3F9GrkxF8EpycbLeqxDzavzNVVfGdD4xfv8SzZrHr0mj3
i8GVxz8pgAJ/bzfz5kXxoCleeRfirhGuVwYceW0pavx+uVaUvnPqjoN3ntN6Yzfl+YFK9QwhboLo
YMX/UlbhPWlUsXrIbkP3B80nqf3b9s628gZz+Jw61ke+r1Ws9pns1Y2jTbrtQlZvHwRPibWxuGfb
Hboce0QLkG5MQ3JoxY0f/5VxNGUXoPyhzvt0hR9pojrTJdxE9q3ZMwct4Hz4f4M9XO1bX8XrVkrT
dRms6qjWJxNqcguaLJzdS9/4vvdEwKzjXZxWQOo59MHIM+fc/GkDZ3Fptq6IbVBwoef+8My/qW7B
Qbpqt4bhJfM+Nf9w/QgEN3fnABBTfZAzNvanjvJo+9hErQ7yCXMCwy0JPEHOHz3rH8TzbI8edcXL
Py6S1OQwTaP36lRzGuRNOmXOa8jANhHOcGz6OatMCiXJ+26+eHJbzBPYdBL+8AgAScrVriHMitx9
c9/uqVFPPPOeytkqJ3I5FS9AEUpc8Set18j968FrL0UqgOLvAtP30x0wLmkC6O25NBT+g5Vzisvh
ukRqaoooFma9+BvyoRNOld1/74GD1tPQGRcwxwU6z+dd2vFpTFbO/p69dS3MMiJIt2TVDKee5Of+
hDDCfXA93QIyiWDZc38KM8UqRCDqfQbQ9u+YdjhltOirKllUq+BczxXJfzXng34cs5nnBkr7sIVi
1JFf25tZgrtJEINjN7s5haQEu+NjblWblWgAYptXUulffnfoMM8wQh8nHjAVX+s+adV57Y6YrSFz
+7r0Rz2qfAkpoC1WOhX3siJRzi8aFc779y4dfBdyMtzi92idvOQ+g0tlKSTHMA+ckQ9OV5/6WGZb
4WihWFvmGlOpzVcKmo9C9FrTYKt2pez9Lcd7L+wRirbERePzZ8UH/pnGWYx8zswYvfEP50KU/HHf
VmVWrzjUlhFnAY//j81pfSb0qN6vCy/7t1iQD36iCz11H93GuuY8ZYZJIjLMlzB0DmNdE9fDdN/W
inuwa5wjLlB8HLDdKgmmPQc2nYN7WpfCryHrLGq7VhFodwKc7EbWhGo7vsndpQ2Rqsi0gk4YYXpl
tlXV2dVuOH1APKz8MLod6geAC1j/VSgFpgyfFZe9bRAeojNboa7r3tPfgN2b+nzYinRRnBHxXEy0
FaHrjlJln8ctcZ4i5BTpHfBBPJ2cyRXeQwTW8cFtVOlCgStwvoMhffX5FkDiwi6k0ilBaJj3e0AS
/uoPE4CcN1TNWSV1PJxawfJ4Px0REcDUGHpvALFsFP6e4W1ZYwdLJL9E+6sJPXkU0hyiyof4mFa6
/WQoinZErvNzGgYG3QA2qj0lQT/210WK1X3JOiyT50EPqfvkEm/Hga1BCKAwoUUYcnACBFFJtmpL
SiVkV1+mdsREti0rTp6m7cF0PYS+znNQoTb/Et0COL53qmkauF8NOVtObcWaGyK0jr5OsXB1sWny
hP+1qkpnuAGOzZ5xHLgGLNblOZ9ddq5LuIBQPh++14rCQecalCoymbqOdbhu5ww5YPN1W+zC9IAJ
bjxbh+Dwqde7vBoald8H4qcfFmqql8IX6oBERNZRBI0XjY9J0MrpjkttQFhoBYiIUCu84CICbc+E
eAw/gLeqOBdzWjW0wETbJ3kyyH3CztXzw1QvZDBpnB//pslbXwxc1w+s7Pb/MIkL7q/UHpxBhh3/
ToAANe9pnaU7XXNhMhf+1DoV0UFMwJbMYzguxATBeRxJCnwnqgaFekJ54n/tttrjfuQMNKVjRIro
gxOP2PsJlsbwtvlvyC2kdPOhA+3+T/amby8YTLshX6Ctk8Ifk1if5xBWHheZdbZZnpKj7ajwdl2t
p6eaFHFNOjGIzCMSV6HPcSvnXzypTHRkBQqAxMwdScsgybPiQKypVF/9Az9+r4/lO8vDoF+WKGse
MREv9aVZdh2cJZgwoIDuoGnX7PBGVDVjUBWT33W0hxuVIuaJFzDAdXbD5BRhQhtO1gnMk4Cizy7C
cJbk3gpDmEeD9XfawBaWt81ZxXYeu3m6KLRVdR5Qd9U8+nBkQ1FtGISvKXlYiG73sdsL6pK3KZf+
7h2FqiO55VAKXNDc6iKAxg43J9+jpH6ytAuRmz6aFCAv65pnhWIT4VCzRfxhwjvKWHgquOzZuPxs
x6V+1piUkb4IPrdH/u9wPlibvjXNHD/vfO4xz6p0Y9muhfxubO//JvOgewujfvpVV96A0EIf4fF6
E9qkT16gwViRKq1k1oBxTzlYlDxOhsDYX0HnJ9156Sll7F30hZfDOuN/nuCNPve2UuOZxsYouvAW
qrT0m0T3ZxIiEEMpue/TxXfizl5ilANrvoo6ic4Yf9bqXW8sxcUShreLYFTud/5h3vKoGEy937Tj
ZtFFSsfzC9mYozlPabxm572ltORtq7T4CNuQd1bIpfrZpdkKUmHD4Be0Dnqtlniwr2oHGCxtbaJf
S41V5DSzyMEJM5zwrnMifVvB1pq8apb501BQPBQCDugZ5K9DPhOr5JUIgAURQxrp9gyLbnmF/KZy
T24gBboiubkjoYB1DAI+uONHI2320e7x9Ik6OOyfwt0ViJQHHA6+lv2QJ7IBS4tcMeFdm/lkX1U0
y+aKRIsWRqtBqN+35EZOMFFvX2Iz7388NDcDoZIpu2nqyPkfRFwrHqlv5KKv4ngNH4JdresPgy4y
OVf0b4WXpeFgud9HOYsLxjxqlOc10GhjfDNgNa1YYFqgI3u3iUR9JYKXZ9Nx4unXgGftj0Fh/cXJ
SGzOx5owGV5Feq+p+CUWoIgTM5mPoB41OqpgE/u12R0tL46e7Zu2BuYHUJ/wFwUTnxV+usMR1U6v
gOUaQSfANLHGItow+3pFsLSZgv+r+4qVCFRMYlkkP5S9tjkPrH3/SZ1aSKg9gXReah69v91ol/oU
+PbwQSu1ne8Q9/ElMEBMp5UqkOEcNMpritiq8Cd7BNIAwLJ9+LZJZbi5N81lRGUu7PUJD4gkB3ny
16bcAFvbp0624ltjur4rZpl5btkl2yJ/JHM1xvxoAWxJQJ+vurqeCg0JQoP7R1UGgQ6i++hAOmX0
n1U5B6kJs9jUFUUQ1QhJFFGFnhpad4rE76IXN2kW86+fN7CULYCGy4274hTuR6eRKLmWWJybsCVD
NiNbjxS+YJq+GZ9E6/NiFrp+OYy6oOQ/e/gRVrWR+9jjeV7nQRl8p+L44TVtNV5I8iXjDHleqG6t
96zZPor6j7av3eRpjqsaTUKtvLq0jQIrdzMnvt+dbQIUapK5h6tZbpMp4ZdRTuUbwpAagzkgau1W
KI8gWsa7saf6pdBjWtsCjVvTICeZgKv0VCt6fqcUFNCTifNtHwc2Jr6un66TUgG8TdjFYPCheQur
G+ggNJUuYgeOZipJa37l4tj6ZLkKSPTfxyqAyRIwYs38VndMGKKZ37UWmb6zjfX+i9cmrsoFnPtL
e6yIibgjGxwUUxLfaMhhK7Ffx1hHbBMW8IbR+4xsJi6xLlT/kTmIBucWlvN6xP7QXrJqcJN7zk3d
FYzZgc/dMM1svtHhohVib2/ONeNieon44T9dvq+ZuVYl4tIjSO5/rwuJ+CdmDbjnk0hG/wr8X9/j
gHe2O8yjWXfTuxxTHg+WPd4HapzfZAxqfvLHFDBvbVPPPnButiaPsikt05tH7KRgDrxrREDrcGEh
anD11V3T36NQ7iziy2jFgJ6AqJ15wsfuyUNIOvAGgmaUGPOr+3HZl6dG8fOfj3hzv0KS6bcsDbJf
C0oL8HwSgaQLDu3y8CBIdD/FkjndSUFgNgWEjxecu8xCYoC29yi/LID3NovlLTGhawracSzWzW2c
0pNCIGcQKK/GL0HXO8g9T/joxMHixUNHd8mCLc5TNYQ9+NWPZAyk8ygCJoAim6F789DtiKXzG985
vqDNAGFTc5XFhend6KlH69W87ZJP3NK4PaxbjvpEPPXKeuNLcJgFMm/dm+wSOELcEvNX783Fb0kI
nyN8+2XOZI1J2J3Uf1aq1jxYsF75wiyy37IL0opBeHSle4FiZQ4JYzX7ryBQUtHwHKO+mde0/S5X
04WnoPKj5f0A52WO6mow4IoRwvnuzbOjH/feg4U7MJFEz8BcvT7TGhCFH47sj6BAvmWBiGMRpLft
xODRQJzUFCsTrTh1plUOX9OUvbYsZsDUEKDuFeFy9jNA5d2e1Rby3GRZb5EsBsH+d9PZzh3YzVDM
NYoZHqpK1Z/OtGT6rQ4cODkMRkPwGjbpjloUUMi8HsGmfyGc7Rakqyj0TrM+4uESKkRPZa0yZyW9
eV/XXNpEvx4bHdtMsJX8qZiAanwm0vlJxTJTYh/5uJeyYNDmPcXvof7GgL9IxkOjMMHIY7JfDwpC
3FcFMIQ0wt/CcL4Ko7mgapRvX/xkD0Pwjij7Pnq9+3vOluRbgCJ/u+1388+h7tvsq1+1iMT9Y2iz
R+NOdf9qj+CGTKUinS8+8lq0vAGa4XzyIXW/HAIE6XFZ5jl79KYEHiFUuvsa4SeNnx21+e2F0afy
S7+DMKGRKNMOeJZTLWy0cS3sYxuBO5Vmi/XfjKtW52szTRzVq3RHKmtnVvzK81YwfnLeXlq0h8Mp
FtOGzGJkA37dAYpkQabXWJ2YNAZaZqej1yfkrwspmFTPgdHbW2oBC5dmapkOGpoXlSLRU+FRqTxZ
dgnkJf0tyGu+dyKqttlIpos4nXKXA/c2u+IPLOQOxw2Aj1byvuIVzPJdgFXm3TykkvllmsecuGM+
YZpN7vJ52Dbwm5sOetvLJfMjP/eAv3+KzvTmhNcz8MstaZLwaV0kv2O4EtL8RH4FUukp86f1vQeL
Pc47XSS3pzEDfMOB0fb5Ea9jfw6RpOxILm9rDYkdaJ+4r7kEdRz98CYApZwR1xsunbNOy4PRnXj3
lmlYc722u1NsFjUuzGuANjkEp345aNpwztSyD0E5TnU93RtvbpuHMJ00k2qg0WLy1TB/jsLszyPh
CER5zb0kRdW2smXbXMeVmTvb7/F9tP0PnM3JlWTQ7W0OGmRCdp6m3yZK+k84x/SdFhqg782vkNlT
dPrku1H30uNwfjWjVEtpYSRQcm67/9YzCMNtQ2u/hZpLCO6SqCNmI7OovOp9ZM7utuqzGdcgewSO
9JJiS5v1F2/DzFXK6g8F7hnaGyRT6M8h1RpTxL4ge9vrKP2sbebXZSvWzuYI4NbpmjVz8Dk4yFjL
uEc8wQZJtx4RuXM7xfDOnf2zIfX/blfuiBt3Ha/n8Jg798XbOedz6Ap/uQvEVh2XDmn6T9RQmB38
fUjfPTqal5cJMZ4Cqko8A76SVvJlS3cO6TXVxNVpm0a/G9G1yQWIA1ZM1qu4D5I9w7xAUn1/5VJX
SEyT2i3pD1yGEu0qIrkVr+XDMR0wES1Zkc394GXeF6lWea1GiXDJnyv+qF2YikFGuuF9mgycssEi
1596cHz3nDQt5zsLO4csH5LtqBN9PP/2uFA+bBOvS94QgxOUbtQE6XUQDPglrqdwYsoZIzKgqlom
+FsmFGRtbIa/tk+37/vuzNu9k7jmrlO1Dt8mL5r28FQNm/+vThJYtHD0gfwNmWE/9eGD9s1kNDvn
g+OrQE7ejnhwpzk7H1vE+gVSa5vh7DnWExgWzPbaOM74j3wP1uHddZdfUvStPCPMQp3cag2QL2mr
j5jSR/c7RWlr847rxnywp+Cgs+meFfvB7YlGInDx0izcxjsD+x+KDY0tHLlxnFHojRjLDVLEzgMb
5nOLwvKDCAHItXBu5r8JyjR1SrtsekgCSet3Wm1gOevRiQeQD54i8m3tmqeNH/2i6Lz9totUJKcV
eqQ5LTuiDpzW4tCnsG8EqqsbVfiY0jRjS69amS4T5aELx2KNcMMEjg+Asu5kfSlyM97DY6hhKVBF
/E02vM13iTYHrmn3iJdz4iMLzyvXBvMlYFirbix+JnINbVHOTsMMRl69/Ct4HZt7NWJSA0r0/b5w
TMAxuzkyBK3iD2ofhwECA93+jJIE/SBy+dFnLSj7NXXWcspq+0xOkon/HHyTpKowN7oPUxIOeKLa
zdfnRmRbUMYm2Ltrn9hw5vuKOCn6o1f4e3RjRcFyQ1r9yTJO8ji4MB9A8pP8RdIWFi9+ikAUMKE3
edHkZn/cCZ3VCZ14L54Pd+3n0olTlFzMJWHIlxuOnNDjrKvtvGCNWa+pA8QOcXugkV2UxzO3onRd
C/pDZIa+ZkfQKxjCsenVlIaV5Hf7CFka9dyxwz0liVrrImlUnTzGwe79CSxJxfCo2oQXcCW7X1aR
mel3tyarnwuNIv7+pg2bCkowgEBA+FJdxE6Np4sBI02vq2fa9umYPfmXFXl/41TrxAXfjHhy1nib
LsbWInpAEp69E0Yl/o5q24k0Q9McIgIeF8q+5Cga1noCu09Dormg0VCNgt0EkWmOtQDzEWRtDcYk
WRbP5KNR3jeLgAsa2V10XEyrVfiKjcoT58pX7SOhy4cqVwbe7nllzziPW0DKVubMC2cmhYefVPaE
7T0yQ/0jCyvxHLJvsDLXnfqvjt3kxxRgsnpOM7PI67G46kvS26D76YJDHB9Hrc1wTdVeK55RPCPF
mMw6Y1DokvWurRNuGI5A78N6ZNzmfdhz1jHyc/hyD26kiLI7rWTPemN4ccwWOgXOhPEN+Fp8Skc7
fydEe2x3G9whQsFt+O0MI3MiTYAzXd5yjUUZNX3HENXapqRH9UZwpYFAjsRM+7iAK4zF7CLKxcke
dGHZeYkTgdkfyZ/RNlB1nsYXxAwzd0dhRzylZZ8I1IOa0LXgGjvoRS7tdvg/kw39VOEhw+4vbpxU
f2LDR122aiPfCPbtBY8IwqrNIoK5Zd+g3FHDuKu7COT73MW7ndE38CwN2N/G5XvTase/Ilokb3AJ
ImMvM9DnzKEwpL9xDAdfEFP4fzjbdXxTTnX1Gaxxbr56jbtNKPm5qdWXpjMS/gZNaVW2g90Nl1Ak
uqvn1z7TdryzYiJqH2XhAI7/kHMTbpdgZ+GCwarl8NT4VKbg5Kvk9uo20bQWet71Y6e7EXUpUkgW
qADe7wmbhXQRwYoDqn8IJnokQyU2e3U80O0TAKt39ac+dlF1Wbw8WDTWtiD+Z3yI2nEOX2iYaJZz
7NzAmFVn4pUPNP5CVcz3czpgxZjadq8BWKBXefoaVBbKYzu0QtRLgD0eGCP39b5NZDaUmYsercNd
h/KeaPL0whnn6qvTIFdFCpGtnI5g5e/I0Xem6Gj266d62Ub1bLLj2HA9JgdaBRfzA8SFwuGybhjr
L8NSVckbH2oEvsWoU+WmcoOPSkLj5pMnWHqTpskqpHcjh3HWIBDc3Q2TuUYs8Fj5TpScRywOD13H
Q/8lcclJurKtI8dn00IyF8+eU/3oO7sBh47SfEbIDo47lq/FXhxI3eAecTzjZjx2wRlhe8+D1Iru
aZOeQYuKIv4drxRaL55T2b8xgmZ/ETh2uISTeptzDFw+eytxoM17PDf1b1RFyX6eCO6M2Cdo4sOf
FSb+eR7+v3ySixfw3gG5//XNtJgT6tn2CaRoEff0Ogw6t0O3flq/AeQGEkLlPxMRyAM0j/zagvH9
OLvRNh33kle5LvpQiFdRDy1+jIRX+Ru384jyHx1A/dSgjU7vkZGLoNg6zKdIIyFti2pX88PQB22V
g+Ol32ciproLTkHmmW3o2ukuWbyuufd8IenSZMTAjgPBRFYmRefiVFew3PnSh+v03ciOt8z3WyIs
CUej9CAaXaVKwO60f0GWS7Z+bHe8KLs/1S8UxUluXd3bEg4grMqhNSDckxOkH7SoS/Qn826qJ14y
BBW3le6rW4fedu2PlMmlSlKOiDjClhRj7U2L1Vu5+rNgkvHjZhNMBglgAIevZ5In08XHD7FEqONW
MPksH4IKzi3rXDYbv9X768C/h28FX4LgBZ7YR8ChR5G7iAWiMqBnw5RDgAuwHL3QcTlhQfdO24Ku
Ko9rP+wuiG+69OyLdAgv1oEqJYFrXC5uKhDTzuseiGsYVyI8a9EEN7VY1L4oZSqJoq2Lp5djWMT4
hfdXxneV5xh7h20C0LgPt5cmwTeby6nRyEP5EpnICavy3cnbnsgDsul9Ni3jc71jX7/LdjJGELt0
B5uE2FO0LlX7eeBrXe4gN1miAKYy4b4OTpROJwLVupCnrT36YlBNJIsFEvXPOkDcl8nqyCWfE5Ak
Rqyj/rLiArC/ZxVQcyGY2LqyQgoSXyYN2XWd9JIwOVKG8BlwReLoSGhjKtzYb8eL3kJtXpUnuxgr
X79/Swyp/fwr4iHFnhAsD6m0tXtxFSrX03bUsBMEPHCwjzXuRNComZtn6BC+nGwXe3zQqoX2AKLr
ESe7Tvwva5J6yWvfNiJPl332yoEA6zubcXzmaCsJNY2YlhfuL7usH6uujxiaii4lydAUYsiqt/1j
7ar0Sw3D4zE6IOAv3FDR4O0hQ0LdLBtMziNhzXg4+mg1p6hK5t8wIZD22ZgFbLJhg7CQL0eAXDAX
dlek415X+kFyANjEWyggwbAQl4Tl1MnZW6AA7naEM0BXI2JTRrDOXYEEEdMVc2KEk7fdyt1WkfMY
3tkD+fg1skP6D+YB6xWgUFuXgZ1tUB5y2D94i2ETsV7up9TbpXcJRpJniU/Q4fuM2lA+yszs6r6e
I/2NF/zWx6e3uhwyKf8FKtg/EecK/GKzs6MASxme4w19J5dGittpagdRuplU8N1Y6LKLY9djyW1d
VUe5BAFbFI/7q0QR9QmFnhUo/m7OI/Dp5cex66Plw8XMwoZ1AyOJrucXOKqZ8dCicLljcjcpc/my
pCdZHZx6QUagQ47RZpQllR0RapfbwlPYhhD4E0Pt/l1nkfoazN760w7Jfu0JJRL3M2j1Q0Iu2s2y
arDa9NSmoNpNSPsH2araxxnF2w+/WdKR0VJ6E6JrDm4e+WS2JQlWFbgm5SrJNTVO2hV70GAEygw5
G02K1OEyIesjwMGZU/QIaT2+Ugs2/yTctnkTe+f89LYRemdIuE0eScLqgxK4Ukc5Mvf0MWktthH6
dUJkTy4VfkGXII8YKt9cbxwozB4Se9B19HRPa2inPy5lx6bcbEjsAPEJOMSTVNbxxdLWkYELIjB6
U3ucseBx95xYlrJvK8o7gUum2mJCharoPUK73F7AEux7Mhzz9zjsKJkKPNn8Vpx6tuxBof/MDvqu
E5Li2l7IoHd/80iQE8qa4rIXJca+ECcR3vLxjiikNWTpunLNtnV9pdVlQUIdHN7feD5GthHYuLGQ
CdnZRX0k01dB1k9QztNWvwoCo/5xmSdx4Wz97rNOewE62rHv/4zwdRbB+Zyw1xwmRFMXdBBbi5aI
h46AYf6YcKiihE276Jr4LGd5g8oeCMkncfkUL6RR5L7XwGuEts5IpBCEFylomu3S1VJXXPMm/kHv
usHNEgzRS53U7EJemwU/dJX4sP8ysV9a0df9Q4xs5TNOtPixOhPv8sC79X+g9NgK8u2GJCcIqfmW
SNnq6ywO3BlJnWRXJwt884wbjFYvndkN9aQvgv0+jdGYMjxqMBHZ0Vh66pSNf+7GohKwW6aqSwcr
/eBh0RPnia4Ul9FovYHH2B/Dy+Ec++M2K7Pd+RjusiLuWFrxF5oseYArXQdewplP4WwSOBpXZtvB
hJIgUUSeaqfnsa4ItODpdT86TovxgkCLZicn6Pb1rYu39rVb9+Ovh7fhznp4KG80OfXzSsu5piN+
jw6sSCmwdVbFmZ+HE1PA3RjPoYsQxSFhLhRNV18ikhjg5KNQ1oUNmS8v4PKN98uu1rzLUDvrGQtj
/HSoelguMQEQP8XGZgHIOg1vyDdHczIRXxyPAbkEOTcm2Rqmio832W/RfgJI2NHqLg6pa7UXo2XZ
nJ2Vh21/r681SGXpuxaCvxWDFzK46Pmf8lOWBIWyQJ2UiW3ItnNUX4ZtCJxzgF3gr9v3QXwXGj/4
bzumaABaid3X6ugGBPYy3X7cCqNX1GHLxKgQjll0fyCrpNidjJCXkaSqEFt/zaN1i0B5mTME++U+
6eg44zIfkchiozlFRI/+NjjnQdHTaP2dxUPj3G3gbV9njAnt/0g7rx27kWDL/tAlQCaT7vV4Vql8
yb4QMi167/n1s6gBZlQs4hCaQT90A0IrD8k0kRE71t7RCx3eN8iHI4pChXzUyI0z4Uad4oAY89C7
o/EwpMEzrpyHWkuS4UxDJu67Yi7RoKUpXxStIVOlZsIJjkaTlKwkpWraB6f3B/849gkeYjXI9/zC
TkXw5aQaTr7MzATPoMGOE6aWBUQkzFCRBD7lMjalxtbPhZAGSp4/yaJ0bgklzcGJtR9p7L418qFj
8qXImYihAkozwFtaNIEaRawfcRU4DxEnHVgYzpRvJn1d1U0YeL44KoNFKoLcRK8fLeAi4YGeW+tZ
eJOG1l0vghSfisp6bIKSDb9uifeUtKQtFhZOwVYOINGhTOAkvn6YYq8g4SYK66RSqELslAW6sW8p
xpCQVNX8mXiNmK7PVY0et5od6zwZ+viQaGynu26krtYbUThH0xUJ6KkzI5JkeRjswwEB8K7zcFG6
1Qs1qec+FKLKH1xvLAsUiCEeeM8cK4ahYhVGI/34JAFxffbysoa6EOgI8KeQzeQErqupblQuM89+
b8X03xtFiFiITqpul0fo0O/IQJAT8/NafvLs2Hts/Mm7UyndeLcyNydrD2xD6Y+O02vpbho1c0S9
IwGnDY2a/sZ2sPiqBK33aUQ1Orkzius31ZAQJ7MMTcTObqYOHHgZkCbTPCf9ABea/VeXXfADkFFg
naHJ4ZI4jslochOCh+AqVlE+eEGpkZI3uYMdjYraH58hyGhgMkxPv1gK6nka8ek8O9hVWVGUyG3t
ILMUoSsug8aFOhm1C3QykXeQk2WjYkPijOlGnLTZM80O7eMYtd2TnuY1OzZK9hoZfjB8ruR8VaFx
pLsBwoCAzI5Tq79lu/PUF2YjHRTmqGcd2jXD0I6+R96EDlCEbDvuqDNxX236W88eEE0aigEmk2pe
ujdtX1P9XYy30n8lJfdZvEaL8Y4sfve11Wyk31xZquegKdDqg8G5zRszNI7eSE0OYJNPI5qn++Ev
v2y14YBWHObLDMsQuwkNiHcySME0kAJ057PhieATjPb8JR5CFk4os+YymrmqUpcJ5C2dOb7YRUwa
mP+EPtHRiHVwEmOoOufcifQPlGmbDBtu8t4PWZugziFzbbw2jt3Vu6LVKxYCQiCPzILP4SmJJOv7
yQtLZ+dDqTL2tZbN7ds+Ic5R8bXoi1lH5XQqqby0j/zU4bninILIr5QOyVTT0JvjRJ8BwkqOMZPX
ZVDyTOVUf4L1RDkoSeziZ+10VrXTfNPm1EhaWjZQdSAikVWjNDt/dkXYR7qXhudKHQrKBm2FZweJ
Ib2+F5MTvpL7N417JmICLFSYrXfUSoPjjWoAtXS/RWZN/tIo/aMa96Bg+F+78gj3GGBBZE0w8Ghk
hO7Pu6XZikwSOViYDlZ0qLq+iU41LNuAu1bQ3QvRqTM9wA7upklX7Bffk+NrOi9GMhURF94id8xX
FUkIXAOjiG/9yk500DpO/aWjCjqcU5rr71POBnzUMvxgfepQOadE239rYEL/BypBfpBKKmEaWbZn
732JevqGFjYVdHORDy5YIuOmqvBa3NHRgkxiIshivnLlN75p5EY/a0g1iaAQIZHbRF9pvZgi0Ytj
V3UmiBvO5n1Nd5ELgaIrz/xZEO/qfqBekAizUA86LUXpyZbt+C2xepLcUxc4/kFwGU6/kZ+1j/T2
ztkdvSKE5qan6Bekhe1Np3eklBS7NAhRLMP5TjlNJHTfa8F8PoCFplEi6fVXEGzqy1CL5KfCPPla
p0N+F0h/nPtFPHZQwxuzn3Toq3NrskbmzIFe91+QKrjYUZAxh93I+XXrMNPH20SmyaMSR7GxnxAI
RzvDQnvwBSSGT5sbBsS0pcFlJoU/cWnknKH6fGiGon8eomhqnnPqdzRMOVXzKSU9iUgUAv0XJBe9
fUZPppfIgjJ2StwgLWNXltxBL72aK/U3KuVqthd9WBYfSHHkNzmh1nSu0MmIY6D6Cr0MaLqg86RD
8ERIIr5pvkcgmk3oSBBvN6jhJjUqGzg6WD7sSgpNORlmvYjO0+SMtJJlCXF0YaoOcy7IJBEzG+Bw
SrnNsQvktVY8OJmM7+miqaIPfZEYaIPUFBVW7OsZsuFI+keDtHJBNNnNhdES/OIT+DN61g0ttDMX
2Yyp7xFqed9Bb/nRY9EaVXTCA0Nkx0o4PfJMW5T3ODeX5U4LVX41HTZC3AgbHThybTs5J1qaBDfk
SnNCOHyJUMxn9ah+aexC+cXFPOPt9rn1NJqpRIQ5RpW5gxfZhi+lP9Un3R/G9piIgcv/JLoaKazu
5SdkdtGjBuIIRlSeF9N9WJY6frP02OD8hg7XT+//B42gqTRh07um3QU3cDkL664ToefsJmsctMP/
CE+vJPLY1J28DossLc2KDNaOzJJjDw54OCFHV3P+qgmVQh4V46Woxsw6Ji0n1tjy4eiYiPsNrOcK
QdQkwIGrCdaV68r8538xcamGjtR8itaFFK1ib5jrCEVQ8gqunFtU6DVcooX/mW3CoOSfBUE0mjGh
tPK0bgsf4eBBOzqGprDvR6gwe5JF1jfFm7haOMSBFLkRo+UE5nQARvoGdnONEGnpeMZTIbLwY1qw
QBWmNJkztXVra2pOLSBM+Nhhd75O21yBX5oWVDhb6LOdg77gUCo+Gd2RG4nbetULH9D/rAdcG/kf
FJdUAvepMqET+/qg2upbhnyvoWzGNWhpZpLR+9h75B/dvuu0R3QN9lkKTdlLajMnoi6QRQhujmlt
Toeij8sdrqbOvujzLTfetakFr+v//JAZRvrX1AKzVFmVyUvu0hTsHror29bCW/pEuw1v1tXPiX4D
J6iZ6P4O7WoOZmLJqnVNSsln3daNexNe3AasenUUS1q8LV1H6bb4nB2ClVardW6w2LKSqJLGJe8r
43j9+61Omr9GWSCx9cY3kWUNrVvQDe1iTeEfbQpFn0FwZTdRhbKSmK/bWA8rnwqvHxX3Uk21MBRe
PBrO8Q45R9m6FiDEIyX85r6New9qG/1+159v5S0iDkVmY6JfAlO/IJ+3UJYQiESti0OdoHG2Me0T
2knq6P86jmA2qDq2NxoM2uVmE2Rs56hamH1Rrd/nk0A7Og3+xpx4D9RlFMJIXVo0R75DzUJpRCFu
MPM8OIsnOy/FR88ZlOFmCiPhkhL0xIYn+/z93zJnMaJSJRYCqgU5fjnXBR4nFiCi2iVEaD8FBtcM
JUri45CZPizlGfIfmznYN0+IDeLtH4eOxdgWbgmOCWxc2vjhLFY0BRg6wsLJbTrF1NwY5S/MJak4
XICLTORuZyFEdKuWeOxCgcAsuaZoxk3b0qdwilWn5F7l0UxMuR5gi5FYY7qnOcIzLhl9tOgJUgCg
FF1tx79JLYOCfIHee5fQi58e8YFCMpsCO0E6mEzy1aomvdjYPt9PT/DWHAwSCY3EtGZhO6g5SR6G
oRjdwI7NVwhRSBqmQH26Pjnfr7d5lHm+sEPjirRYb1WsxJLyxkjVCr5AoPTNXukC4fbFVJ+vD7X6
QI7p2I6EnQiP6e03U+lRnWzfYiiMso+xJEk7awk3VvXaA+FugXWcbkqTnPvbUSBHOVXlSNwFURft
x9qAeTBxqaOJYctmcGUBkORUSbNy67Eo0L0dCrFzRgOjPbg+F6R8l6Q9YKi2n1lGkAtF8AG+avC9
d1p0uCJRxmBjY5n//sUisBlekxa9qpQIFhsYidUobWU5uKRLFLKJKaXbvEe3R8bhtizV6GDq+Zb7
+Mr7tUkGGliUsc1g2fz2oQuvCCOrqUY3UkK8PMw+OVpV2x91eDf//ikZajZIkFh34CD5dijfjKDH
x8zNSA5fpBha+rwo+5q6TDdGWn2Tf420mDRNqcCOadPRbQhCn5FxmfeZk4/0yojOLcGbUJ61zdP1
9bA6qENhUcdBRyXiePt4dMZxgbbp8KjRcfxgxfg/04LLi53Rwptqrfg+UoT9cX3Qtc8nOfMkL1Xa
6hIUTgObT30n7l2fppebMqXbSpG0QJCtrjZe6tpQtikk4jxHE6AI3z4f0GmuqH0xuL2EBt7Lkm6k
sPuvHXpn4yRaeZPoKFSDCghnAeZTb0cqR5lnnWb2blR3zSP4UP004hrykSpv+cH2fPSMofrz+otc
HROPILrPOAORar4dMxzJKGpzpbRDJ5xSAK6T2wS2/CEcICYBB1Dh/ozIy+Xl+sDvD3pd0zgPMKJV
zdnZ4+3AyOKyGCBSyaFnBPRRU3dPML/4ladt/p8OncTf+I7v920GlKrBOYvDh7l0y6pYeH0g6hKI
vVJzZwQil8ZhvfEN10chpCV4Fuzdi9mi1RlYx6Ep3TQfUJI46PifnMgUGw/zflLyMJjQ2hyt4v1n
00idys5rKrfqAZkh5Kmns0k+sT8EYIt/X/9UK4OZ8+mNHRcsX8NefCoKXaNVhkHjQtpRbht8B0/B
4KX3o1psOS3NU/ztWaCbAi9fpuLsprC05HJ6w6Cg4NVuUdRl8wtQM7co0Y7JPWRCZNQddcjuhq4f
7xHrooSbrsZRf/1xVz4h9COWH2c7LnDLawnox8mLSam6hhe0H9SmRflCA9Kn66OsvVSiFYfbHMZB
xvLUs8Mpx1cqb90gFcHJm9Lv9PCmR0siP74+0spKm9c2Lt8Wl1exfB6KC32gDVblmtGkntvB9iNy
2FCgKT937RnWavPvXtPcCXHwVbkCcfQtz4Qix0VBh1HgqpUyPHIagBMyJ+dW0KJ7uv50fwLIxZTh
AOfcYUnPUtZ5h/vrVkzrX4AkBhqSpBk0vZmd6iqK5/Tr7GizkDe1UeX/0STbf8eFQBzZB9VXAd97
Yz9b+Z5MGCHwHtGJ25YnEiLnQZRiljAg730FWkvF0g5r5TKm6O2vP/PKF3V0SMNsZ9ghcQy+fWTL
ShOzDcPWDRF63Sp9YXz0yjalA7AmUQT/EXOYw78OKVGUs3VKtCo4CC32AEQ7WZaEUe3iLQHSwTCP
lGHrgwrvfJ/19K5fH+79GmQ43BdxVVEpI1qLSGbqSXcFjV25gRa0LuQL2j551o1R3n8zRiHsnZ3K
VHJ1i/eYIDGWXu9Vbtg40z2cHfuc+A4665nxcv2BlkPxpVTLJFfHyWNil7U4F5RSguxvFWrpVVfe
1LleI1q18pNvhP8asPwZisWu28AGnXdejRRgEJRViepiIZJdCFq+0EnYz21a/sb7W36l5UjzPP1r
6WmgHOK4yXGmCIr+1LeeeZAKHI/rr255Jsyj0FOjck3XuHUt7yddNGqcFK3makQjoFYN85OuO5ZL
zG4du0aLjuAgnTvMUurjANxwY7GtPCQWXTprWyNO4Sr29iFjPJIxLYIVKdBf3GSK3V7Cue/g+kMu
lzQPSTiENwnWN+Q31cVUhOJlypCdxc1ig2b1lMbUEH4nBjIhAm98YP7R0mce73/HKII5SV/O26dq
J4VoyFNUl8Kg2u3TKY6+VJUFiO76c63Me94ccZCNYEZ9dxJ0CH9GJTMF7SyYt9JGHU3AlRoSuTTd
QDrYGG7lYyFC5QWSDnPoD1scBkZeIiGnFYFrs0FXUhlFH/i4lnv9ofT57fx95vD22Oi5dgjVwgFv
uXGIxoy4zCLIY8XXzqcwzwISHDKvX8tCQQ5mY+sWklPxg1Mm6xHbi1IIjtsJPCZS1k7sFT/UQJ/Y
rRWefEetLsxtrd5XtoPYuZyCEfsDtlX61KnnPeVV1igHyDrm44Rsh9RNoujyZPZx6HyFyDzW34JC
dEixaS0QFMVwOLkZPDVu96BksmCPPY+KjBzx57hx/q59YBuLNk2l5mGRsHg7kQZfAKABV+oGqh25
Ew2Iu0hJcpIJdJ9df+0ra4S0Ka8dD/eVVFIUgbQAJD+56hB0ny2sa1z60/pDK9viv2HsNmyW5zNm
8ZF1Sgc6C2XOjywvDHbVt9mkMhz+fACGJj/9jcOk/dHHomIP9VY8QPnA8jnFqOT6g/4J/t4NbXBV
4cZCGnR52qaJH9VlifKK3K5v3BaZDL+gh3CeO8U2ZpNVG5hd0PoPU6uUX0Talick/uZr6eXic990
6UNHyvB4/VetfOk/+V/E6ryUd+n6dNA0P4wl/qdBbVz8qqlvIIDkHxHTRRsvYH0oSltUX805r/d2
Ujlygm2gmHzpRgUWmVeodYwwu8sVBCb/D081Z+kFSSD298XBnHaixFCd0xKkCW1M0LGbQ6IEwTMt
6M3j9bFWJrA+359MUtwSh+nFY5UjIUhU25OLPmCKP/nEdh8HxAR3bQIe6KcQo7JxeK2OSGvjnHnS
+ddixEBJQ1+Ls8nV+sKi6R6WJAI4LF5anzxs4m9ZUi/TCWyMnJO6QZWAqO3d/a3ulMIq42Z048AX
h0HQBtkVKKmQZ6SIRv2fqqOb/xh5/xmTOclGTMRD+XExWQIknalvsAFnVv6MOIQGT9TA57xPwv/P
oebj56+Ap8mpX/udPbqTsKPwmOE68JTGaIN2SqKKcWNqrr5MA09Zy9QxM1zGBDCCTTtABuI6da/d
9pD9z61Mkt+zjv7iT0XxCSBusTFH15aeoKFLUsOmrLQ82mZRXtG3ZCsN+o/uB8iC56aoQsBINHVf
Xw5rGyxpe5vBpG1ay1Ue1RWN35kz0LcvKFL4eXmhY1GjczKGAdYT/eCHhT0pWtyNLM3WyPOy+fs7
Qj2NlDHjIVEm7svUQv3kjNBEh8y5yEFrf3VBjaagMvNsY2htbey5hstiw9PWXh4rpVF0FOBjvmpX
VTkneeN1KBrHsDvAB47sPR4jwXDIuBb1exO1sTvS4hrB3vecG4hatrZT6QUI9nYmfdjWtEsDhhwH
z95VRlnjUjSJnkbpHhDQ8foHW5sbZIEIfqhLyHeReBqknjYCPnPLxE5OvaNYB1gCCdGjam/M/bWN
i4BCFcRx7FvL+5LawXaW/TS5XVWOJz8P6gs+OflB9cfpA7yQ8Xz90dbWGsxAyoAE+Qap3rczAmWw
7vtQX93O8Rxxkq3e3qFt8fzHTs+F7abejJnQ4rp5vj6wvvZSUYzQicBRT6S8GNn0OedUiBdurgyi
ADYRyu+Vg/2L21ilXZ0lOgj7hEVXHB77Kg7AHZR0wqCzHIwvPRyF7IEGlFjAlA/pbPJy2duHAqs2
jC3hDcSnmjZw9ZKXXfQxhYk2w3O8oj1BUYCsQbUX3wJE+dPHCP4oSqXRMBGSomGT3xqf/uw9TUrN
z6mZJjASNkKhA+005evYRxZsZrsckOm3EPBugeno2AZdfz0r84CcLcwwhzOFWHuxuQ9RBvtv3iNY
NTPWrNAS5TaKg/4botsoOdVtG5anfx9Ts0iUke0n8b+MvgosJYKuUcjD5yo0mbLIRiYf+8MR2aun
0b3akfr4fxmTOrQ0HJ3E7iIMqXxyxEPFmKO0PD6Chqy5YYc4GcowvHSqszHt5pNqEWEiu+DAVHWS
8FQ33s53gIV658Ggd/0U64ad1+Biszfgdm/JZ1YWliRDbXBRMk2ig8UHdADE0omWDq4EAhEAnlA1
BWV8ilkpqNYYyn8wTR+ieoy+X3+jK+tKSgjLRNH8i9Lw2yec+qg2VYMKn4AyjjuEGY7OEccevTt2
whAbRcy1ecoc1QypQcEhK/d2NJkOxVjSWeWWzdSCPGrggspQEcPBaiYwJib88o3deOUgoZBhMEW5
wpLqWUwZOw/8Rg/KCV0SlM27Jp77hc0gNhE+pt8hZt5ZmaUP+8xuvI2Te54dy9lD0XS+BGgGlsCL
oYGkZWrNJdVlZykvHAHJMW2Q6VW2jFwMZeXFxLXqkFWRMu2Krqw23vbatzUdrtj4FOhk8Bazl0Rw
SoiusSs02ZONk5CL38GPCROW8/VJpK2NZIEQnzNADlHY/Od/RQox+I0+80u+K8GSeAgig9Qq7QdK
dgDeQ11k50xpcadbLc3CWL5k38q6zC5ItexPaprpaBFpdfzBKijNmxD1SuNCViabdP13rixnDi1M
Q6QgliJJ9vZnolRpLCcdJlcGNHOKtgEEXtOWvDHKvFgX350GGtrtyS6S617GLorQMBAEE+lqnP3J
2evStrhFfO3ftNgD0bnc9ZVOo40W3Vr4cAKB8rPpK9ncHHPSIabBBRl9dlatEOm/RYfxr1pF3w1Y
Weh4nEzCavaAxpTsDMaHRhMumjh9eelI00fkOJH1w1RqGLcQoVVxyy0xGS92XeK5bEor7gGbphbQ
4KIZ+UhhXMDfb9isP3TjGP0YZFA8ydD3f4vCTJuD12s+7bwe/mt7vErxqQGUX93owOr8Q6qYY4ZB
Ti9udLVOs6/X3+TKAjJJ4WvzdZCC5PImmMCPBZ7gG9yl21D8JDQo+v9aEECf6bcO6kdV1lK/o3F6
pFXYghJ6tpCHpxuHzsrkJpfP8iEzRzi6rCPYGqzLpNSkq+fo3Xe+oX3kfi8fsRscXq4/8Mr+yG2Q
Shc26TrPO29mf60j1amyPi8M7DQV9hOobk0pb6Kmkb810E7hR+oLwb/fZMifkHxEP8OIy/3Rn0IR
AvvXIUKkpnkhUnDCUy9wnfkySs3aKrPNS2yxNmzkQAYovfmKv4wagnqkqjhpupvq9HHrtCucKxPo
P6z19DO67f6UqsXT9be6cgQwh8gam5IihrZUCXFntLomCyTlbAvhKcij2UzcTvvHqnQIm8uO/JQ/
xbe0QftbSueVPQcLelSOaHbYhZ3FJ+3Tib57HBaRo8LopscJkBYk9X/f2Ti7kQRSIqWDZCmR60Pc
UuIxM924NXrcKC2MtQNty+F+ZSXYsxRo1mpSu1+mw6PGcDxJDOYOAO8PDlQvzNUa5ajnlAyvf7N3
BUvyFVz+DKBVjqPx9ub3+tdSQIBP9y6mzG7VWXSYm6nxQdpNeAwVY7pYozWSIk6bL7Lt9EOg2NFh
wulk462uLMdZasKXI2PLL1n8BpPmA+hSkeUa9Bt9TiKjAWuueafc7o3POIP7WxXhtadGTSznhJ5A
FWvPv+ivp7brxCzo8jHnADfDwt6gT2bKaNN0jOJAEQmnvhFDnLgf4LH6YY8d42Rt7HerT20T2BMV
8mOWyyUe1XEIEtUC0unIU0xn7h5/HJhVaAkOuW5FW3f9lSXiqGSrBfv8LNxeiB9pfk/MyGstl2an
yAYS4sQwa2V2aGzMTKxCzkbXdviM4gF4lK3WGNmT6B+NqNp15HoPEOjtcwiH5tP1Sbj2w0h4Spyj
BKQYdREvaDkQ+l5VDNauLZ8totqd0Xb+xvOvbIm86f87ymKHMIAkYX8emq4aA33lqPuGE734PPTy
ewcK+KbuG30jMv1T4Vlsw5wzlKop6dJB4yxmNnB6onSbk7Wo0lbZFZbSVqc8GwoMUPAA3jUYt9Cg
kwAOeMhgWtCkVAAZuhNRm+kfYrXpvoJtHS/42njd1zBRJI4PIgPCM0JLARSCRAvYIn26/r7q+/jZ
M3v8i2LRmXsSo3PHvJIMnyjeKHge+n5t4Mdn1NYhRKpyDuIGDpuO2S+thoD8MYmpIs074EVieM+2
NyBIyvU5oeijwfcPdQ/fAdyuIbdqt6sLUifHRyMqnQ2qFG8XpAUgC6J0bZIDy0fnFEXEa+eqtNTg
osW4vO7qSjrKThtD66KZ7QiEQSB7pRMr8Mzz9em4sv3ONR1mI70jqLAX68QJW232eTHdiRLDMTJ9
DNEigZ2Xk6obe8DKkclQpMRnjflcKnz72LER019kC04tPwx+xTQ3QTAucCT0q/GOjrfh0sIiuKGW
b2xFz/zNy5k5yxnIm7EpUHVdjJwCAY3GyXTrCQBcZohuL4dwq0i29iopfnIxJMjC6Gsx/wExjnFo
W4bbTwP2iL6WsrNF+meQtR///aOxs9HLYKOTIoB8+zz4ZeAKo6eczA4Oz3Ec5t/R2up3YYOO4vpQ
axsJSWIspOdYlQrg26GUDMpgUTA/0sHSb3xDKV/NNBUfQu7ZH8QAeN0yq43Yau1FOlyoSMmwONgC
347pR4DXIvxHXUv3W+uoEISlJMq64ghjJdq4D6wPxl0AGTZBq1gsRlk5ZYphj+GG+JezM+QzyVyL
LmCe5MYCeD8UN1WVgJFOPMJjfTENxzA0MF5mU3ZEMt2W1Qi42jOml2IKtpK48yt6O+PnS7GOLwWZ
XEKNxVAwH2I2VWG4Bg32tEVzyKeAD0/XJ4f5fklr8zaGOHdWnL3L1zld4AWijXS3943SOQ+UK8ST
0eZ9cIvVM5Y/GHG1t/O8+pXhVAHHmGMVYFgdv2JaqL46EkHhvkqjEnSVFgnq5SDbLACwuKdht1A3
WnWIvMb+NFgmTedaILLfE00NL12BMP/k5aYkKTl43k8zoYlxpxiB/5EWsTz9YENEs3dRS7pxR3eF
ou3tzjN/Jm1s6OcQUOBPywCyAC9bMf7Dm1f/WWHV94CTqv2jgbOb77m14qYSd6LA6rC06nPgFK31
SpMZWa14msruuR6SKLuNMWl4mjKjj09eV0y/8Eys0ouXg/E/jD1aIJCapXjtaYtHfFQi790j6cq0
E2k4vF9kkvX6zocP8DOJvaA75mPUQAshYL6LC8XENi8tG/UG50W4gJqaqrvWmsHqiam35sYxvnI6
UXHnCLfm+yJJjcWCCBtVxT8h1l2iYDwZQV05/g+1DDgNSa6FNi2zcYR7ZWA6CUh0Mpmwz6FEglSw
C6faCJf+xMOLmYxchjukxkzWrOVdsmu6HlykSjkiDV5szJfhfEQQyfANHqo7e7SaI3bOAC8iCla5
Ip1DIIMI5pCuU1lSoAeRRX69Pu+1+R0sfxSJcfqxuEhQdl1swFOaw5VMcuHKZGxjYCG2kn0IMygc
TDXH/2xNKFcuQxaCZKnhn0f71FEn5YaOnCa5SYt0iE4yTLGk3Phh83a8/GGUkonykXaTmlz8MIpe
qEvHHF5VkOcdWDKviI7J2JfO3eio7fdJceJx19Wxne/hOarYAlC+wmtFYhv2SaTNoF4UYE/6QccY
twAG0TTfKcqPD0Wodb+u/9qVTUqg5rFnLTWhx/IqZODliQNqpVMiT9WXGIPSYT/qkBw33sr7lA/O
wZxgXGLJu/Ni3p4nXUv7lR2ouqv2mfM16Xx8HJBuPujEqcBtsKtJIT33EIiGOoF6VOKooG3IAd6f
oxwtaP1BjpAuRCH49jcodHzDCSrZkPmPFz6pDS42FUBGAMf7sG1H55Ighty4B6y9Yk4BqjhI4jVU
z2+HDQswTnUzke2aOoHjbhrdcGsQG4t05WATUkcEgL+WTvV68YK9hP59OlGkS9YfbxBYKc7P1in8
J4kuOjr986zhlkEcSQKajrPl/kRI3w0ZbGw3L1LDHfEFeZqayN/Ic6+8OG6OFjldKq5IHBaPVPZ2
FoHQ1V1iSv/GUwHb0MJV3l9/lvlvWSxX9Bpo9IRDapfrwNvPk02N5el92btZ6HnOb6cXZnygm0CC
v6xZgHcZleqNMVdmoqSDgfZiIoP3VfBsMgfbymn60kq9/tarsyYFyMjOAq5zKIAHfhhzjPuuP6g+
P8niSfErMMh80HVCtm5eo38lIWodl+pw0Du3i3E2uUtFiUIOQj+1EkRM1SOvBycrnEWbmSDrU9kG
+WUcfaMOipkVT0dOXwQYiIRpGmkHH6Si/zDQU/yxDyfqWrM8485Kygz7gjgotNfAJ97ZIcGfLZZj
NtzvOh4r8deCq9V3pQm0/BKzYdTIt0RonfokhhSbElr7z4ndpeYuyLdbMtfePXMKNSa5H5Uv//Yt
WIGjW7JsGjeK9PHFw9cFvxDIgohYGnEaSFjjkKKV/fP1t78yzeZSHBp96nF0287r96+XH2QlBDeJ
al2jdeox8YGgQwOy9jS62k9sVs3GhjvvKsuPTYKS2iO327k19O145L9aomfk4+EQGE99ptU/IXcF
e1gJkEerZvqJvKbcw3zKNubZyrLlYskeZHBv4E0vpplRiLrwKmqerQRBLqGMnQ3fGM7X36e28kIZ
gVU07w6QwhbhdTnZUV8WJp1pYQuopDE8tb6YkSZcs+hNnwmbx9MOzyJFOSTAh6Zbo2ZOvLR4jsY7
DJS95lfl4xNwYqProJuJSqD2yZX+o8B9Wm783pVpx25JHW3uWHrfRoTLCFbFVUTRDsgD5WCzeByT
BAZ/1+hxuwsrL3HzoUmcw/X3tDYuWzT6AYTOQiylJEWkg4uB9e8quVVckrYJn2SVYwHcxdoDx2QN
kbUKP10fdOXb/EmMk/abmyKX9fyuG0Cqz12Duj0VIBJVTJ7szj4Obf7Jw2rKvT7cyozD549iLOer
ShV6saSrLFZlh3OlW9ctwA+rc3BjkEWyJcd4B8NAhUzNdY42aS1w2CjeLqrJKCn/4WHpGiigp0Pv
6+H3jPTSzPbNRlyQg0q6GgDfDmlGHL6oANfFuZOlgc+5kOP368+98m0tQhqdz0TwhuTw7c8ZvEwB
KKvWbojDJu7dSWg9Fczjc9OK/DYGLiaOWhLk/55lmSNFloU+f9t3xZ4pjtWQegR9hB0kcM/DPTGJ
/frSERYcrz/iStwIe5nkBxdbsizLq8fojFxUw6J28ynQ9oZvaruyUp29GoXNadAL76x5anMKWUun
ADO91+vDr93EmFSUkthLSVAsBRzRhKI9FEXjAsyYvIOwWkBEGT4FjyG0amBOXWkAFrI4NY56mEhS
rJHmf1YD0L8bO/pKhGcRQxLB0iWI+mCxrw5csWE90q8z4Dh9MNHkmDupDG11qLu82qqpryxhdnD6
FlhXCNCWxySXXQRbTU1HV5+j02uC9sI1q905WOkcYORnG3fetaez2CDJZPC1iZTfzuUAg7ZCd6LG
hdRMq3ZZ6VgKDdnof8WUoxYP17/ryulIQZbrGQcVU2s5GgX8AnZi1dBD1jb7VtGg8hta7raRppys
AUTwoFnGUwkDamM/NgQP8vZgJtcyh8085lygXXxG5CyRlye0DdHXF7NUO0L1g2a06bQjh6FS/6Jh
5H5K7P7FiQL8FHNpj5+hfyv9AeWeR4rdtj3z6E+TbYOCLlSco2yvB5vXNzUuD1M5hLsREwXtAAOq
qI51n4Csq33EMWc7zocZoz6BBPV1T/udOljQQHL0R2tneYX1ohW1kuwmCGb3XqsZv2NLU4KTMVAy
cHUSJq+574EC7jC8R9hRty9OD3bi5NCeAfyvMRSdjzfiUdlZvdPB+jNjJLx4kh0MehFh6gRe/zsP
wNq5tOo11h77FyM7VBAmvb2GZfAQ7IwU6vLeLwPT2Jhm7z88SxkFJ7kyjTvZUtFiRiPtfQDYXODZ
hXyZ8QvOb1y22uAMIB31SJBWdJhE7LfejpBNbEnd1n8AcRFpC1V7J+kr/QBnN0vhPDZlEz1PNVoa
MMV1eecTzZ0pGEX3iDnqh5E+0i/XZ/37NU28NNc7iD/Y1P5sdn/FoGFNoW2K9QnoMmeCakEXVfGT
2/WgU05jT1h0fbz3a5qAgyCQV811B8bM2zWdxFZQYvpDd4Gss2MIwvxoVOp/Tdf2++sjvT8J3440
L7q/nmwQIguxraDrrzXGwySbCR+mrjxh3BefANRmTOCxPF8f9H3YwaCsYlsjnicVtYhAm2ikCz3g
8YRHBrUPdfumG+JqI7ihG/r9jkEU/SdhTfH23cafpWPfkD+ZS+ZR1n/SOyC335wyj/XvhUUrxa0q
A9Gf6THDS70JKwDjHqBrOPEJZMWjrIVTuoQqMSkpxGrRrjDHZjpgxiuw/M3TydjpWlOUuwR/sBmb
VxTRbeQkZMR9My5aqDsoag9sNG3p1oVMukdii0lgAGB3vwrp0Q8bhGUDfDrwJgX+v4ZLZjO7Z52g
6eIr7GNk19EvM+rtoxJYRJ7It4Ph9X9xdl67cWPZGn4iAszhlqysYFtyviFkuc20mTOf/nz0xYHF
IorQzGAwje6Gd3HHFf4A7kf6YkYxKpiBCNrgzuhs/OTwlQ/++KaVWDu9QJd2V7YRrUbdDGt36tEY
9CYMr+Mjhf7ikRZ2JPZzRWlCoCUyP+g0R0IERprsNScwPOiGr3yygbl/rPjBd2rvYFoahIGMUSX+
YPVumig/IMIdx+U91GWDSjNC71+VRrETL8R+bOCTGvWxb5Qp/l5PONO5lMIbSus+hqk8iWlV/LTj
1q5+NSKnEIq4lxPeGWgEjo+TLMVfm3EM/V1Z1n1+QNzUOXZqpjWvOOFEz0iEpsnRNJGEPtl4duUf
5Zxj8ppRB6j4XqkIcGQ0a9BazaQ+I+CPalfdt7HYF0PR5h/jEhKaJw+GHb2oNSXRS21XPCcSE6N5
Slqp6BcaWeecUPv3ozMHFp2QCY8N+OJFg+J8UinjBXdY2/ayELLdB9F0Zg/2OcM5wsbow/9hFrF5
aRoVCy+q4dTzNUq83yWjqjtq4EoyfBZToTo7G56L9sGPYr3Yw29IE89Cqdn+2geABO+nEqTgVxPh
7fwlSBJJcVWrak5ahdIa9X3ZGlw9Rg/0Xmr8oHeHoSWimuhR63fVFOnxKUjzihyqBjPuIv8rKbhf
j2aEz/ZU1gekEXnphF1R9JdjQyu+dXVk9d9qQ6pVV5Sq+hKUWljf5VGG4UdQh0gXDdy58mnEKHTA
QmQO4ZxGyz8YhsnVCM3Skg/4UMhIN5pI8Q4pQN4dC5FVu4b6e4TUrKno8b6p8EYHcTeJi5xje+xN
haH+xFXPRz8X7zwQsaIZP+Gdha2eHeBE5SDQrPGX5vCQp8lYIqKZha2XgKj45fuVST0oSePiLrOd
4bdTWxHvUl+w7BSnBmzQQ8uQzlYDKcEV2LNGGIwS1+wFZhCmS9aAEx/PsSq8urMbBRNtW/tVGQAf
9rR6aOljHYq6Uho2dboL1EqOdtkgRelJSVslvWDyg0Z/VDjx1xzf4jsTKze64LYvPslGYxp7OwaP
foHB042XwlGi+mBNln/m3k36D2QP0QMGI3J+FL3ZVB5W3RwsKxzpJg7hmAb3stL02kkIuX8WaCy9
QnPHUFcXSI16k2G24a7vuwDHnEKK0Xc0qzbx/Bo50CMmA9PDWNnlHbPGpNOypndV0nNK3dGWM2U/
xQ7+jqBPzPbrIDeV9RtiR4v7bN3i8cVb4ONTXam8t6ORzX55YEAgbPFM/c6w9FBeB1Xuvg5Rk31U
hKp8MSDEBMcoFNG5H+pU2Y05fmZ3ZVtW1ZE/Qjt3NtmWm1cGPRokgbYC1pUeDPXJuWU559TOVcnV
TgojikVkn/0mCkoiuNA+6Kmqv+hIxT0n+qj9LAxDPFSFVj1EUWAf6kA1e9eqjPBn0GWDv8cMFGF6
vAWUjTx0Ja5AHAgpAej96nVvXzIj1R5aCVK675ce2744DI4z3GVyNd7JXWa8/7VH6o+DR8UbHLQ6
/55/XvsmwMWuKZiLmFzwU4V5xuDycomTz14O3Swync9j7rdf3/3egxdVSEIN6odXfXiMhRDDTUbr
7CA/sSMx7e59GnWH26NcZ7xMIQU7sO3UtpRlu6AFgNw4vmKdJaE5wiUR9HGSjnvtMcNb/mtVhtmd
bhTdPUaC/dNUTeXr7R+wErUhZWVS5FDhf2jLsjtqfbHaVMwujjHNrtYAHhYBkNgBS6zT7aHWNo4G
6JBweM5plygDGfKpPLQq30pBzPXx6iYN41FAUN55VCA7bSVf15HUXHQ3KRgiNXAVsalxXeNVoFln
RQ1f9MAsL5NwzCfhT/LGl63Ehg5Hld4tcBQqUnMa8M8WpSeuJlwngO2CkIRI9Mqj0fXj0+35uw57
EYagZ4FNJwQqNGDejuKPplp2ymCfjVqS7+I4kLAYDS0msSlOdAFyr1fZPbcHvd4fEMNnHPxMfpjp
F28HNSc8z5OOIp6KVRLSi9g30DQ2AJ53yv5/GYo+LTuEvt3yLODUUfpyX1HaGjGqR/VRc0PdGI9p
7Icbx+56wSgzgU2iD8rZvkLa4uQVhQR29rkMAdGX7TA9EOmWG3WH6w3PKJT/EaIBnUdl5e3cTQI0
Tdzr1pmb3Jf3oDQD4WqBYeEBJeG1jmwlutzvn0QHmD0VUirQvCJvx5TjmtOAbxvSpeocU3EKFI+H
WPLMpuw38uu/5YtFeeMvGIWXih1Cc+vtaCkurQhm2ea5L+1A8nBOMh7pihq6RyfA+QzeP/4D4c7A
DBGQduHOlIjKq6s+M3HTABXoUry3igM6q1J+NP2uV3a428fJobNbjBRwUa7sXeCYRfWxTxu1JZQf
g+w5kCBIPIzThAQK7L3Z64r6JY4CKM/0HmAA+9xN1UjDJU60V3Ajrbpxb17vIKoKKFpx2B34IUuE
W5l304jWlHVuyiw+hZhn3k1y1u5ur+bK84Dw30x6QowWvcrF/DpO1BWOxBWWo7H81I5V8gMXzLxw
NbVRNNwrrfCSpfgOuGpV5kds2cpv7/0FQNFNxGLRekIDdNlprus6bHBHMs7t7D/hou0ThKe+FDFw
5h6I+m4YNBv3eIJ3vJNBdu5o5A7Vxjz8Fe56u9E0MClzPX6uf1/BLOQ6iisf/b6z1luZugNrYmbP
fVJU7Z2dURb1wFI7qSdIkT53eJjWeEXJOEPD0Y+aHyHqsf2ukfChOkFawyRMRqm1vCvj3tL2o9Tj
TKRgIrlFgL7eJOwMms3UHufe73LyxGRJBVtXPze5Mu2jWEmxD8Mq4/YSrVzR85lC3olaF8d+/hX/
vD49Np9OFTnGOZvNlpuExoBbRJyzqRTqlkLRvOMWC4H45RwRUSqeeQRvB4txWmkCGSaERE7stc4w
fu+m3oqxVQnHjzpBaum1oSXfR1qzKWCxMp8aX0gzRqZCwpS+HVyTu0BLTID1pUWpLhjNxGtGY+tx
+MtKWH4josxMpo60A3D2t8OgflJbVdnaZ3Rpmwc4d3zeiFf6p1qVUJ8jLxklimlyo5Zk6RxN6C4J
WUGSSVoPpV8OFHztzekFohZINqqtAWc1j5XcRUqhSXHMmTKMQqjji72dxNWlaMByezilRg8l/XOQ
x0lb/TA7Ig4MpUK77XYWr7+8h3DnvNpKg64Whrjao5OS5ZP+qVLuodSDCbc2ZWjaYg/hvPvGm0Xv
5yImiHPKYIu7KO1Sn78Z22e7rcUex2rtpAG9ef/7hcwjfQ9uHSqm6iLIyR3ZN4OB7CKCge8NjZXg
KZDhoFSOW6/X2m6CwoR8mPxXyWNRsOxUwSuKlSXxYS3vqHsbu5BgfaOit3Y6/x1l8UEU8eJS1xOm
TY0mkDpFeggGv/scYx20MdRKgEgUioDGjLsm8liskN9HokiC0D63stLjtzziKskLgrUltaF7p6RB
Dyne2ogQV6IcKEscxxnTbqtL1pI/NXiOKRQs9RC7GUNM/UHuMYikiTDsKzyTPt6+7taWjVaOhWEY
++sKCpjK1dDpfW+dE+byccJS2wNwZm+ENmtzObfduFkJ3djHb+8AR4ASijqk16hAOj9yXL0dfDqp
qwyTeinqXjpjFdVtKYivbBY4dfrMrSMovXowbEp8oiKeOYsBU4+okIIzzm4YxDmhvRFtrywbtzfN
N5Jc+GbLbILbHWxeJjvoSoUZOWdiqK+SJg2PdHbEAxTKdAOQt9JdBRiH2C9AfV4OGr1vp3TAxiHA
fNA/U/0NHlDSsn4DjtS+UZ9yPg9gHndZ0nAhTomzS9TU/FTGuT9sRP7XERWAH8S30fQwAUos3y8i
nRzttzy45CbldIze4/5uiscBRRJ0CL6GhHUO7lRhEnqOmgUE6UpWRBuX3Mrczzo3OEYRQ6JruZgJ
K0yhS4O6PjeKPI2uI0vpCPJTGv9kk8+VGpphvnF7r7zblGxUFL4AESDwtdjPuoFUaDg4Em45U3Qe
wGx8zHHF87porE5RWA5u5oST25FRHN99XuGuz0hM+C7a1bL3QWoUzkTx0rAa62Nv4pjmZI7YOK9/
L7fFo40kG9JIZKtzlLh4tGOYo8HklBLeBoOsYK+O9lSnYPHpJj24Ahf8tvyfLFnJxxjuM/ZVzhh9
kHEYfVGVyZg+p2ES+65JcBiSNRnT8JhHaZ66YMoRkS2U0lQ8R+oaPFgCKVIOTaNYvlcpsYxTUBs4
FDpxlJ/2HezV+xoyJcokrVB6GE0CJ7DQHG0c1MeoT+47QZ/B7QCqG6ciCJTPUBec/qSAqKa3EXTa
U93X/jcUeaKnpsqEukvw4673tFLC5jhCfP00oXQFLryfbb8bcneg6WOp4zWbzLbCXaQPz2YCR99L
ENsb8EpvlQ94S5gYkxmpeOqyMDV3WKVmnzuiNWwd7YJIo/ElvKmMCCipVw1pBQSzbKx6l3ZOkXoN
hnOm2wQKvnIGPaEnnpkOOH8RVq0btkNJLycfsk9GHuLNhOsCjuF2Jgb1YxYjLgRMXMMlNU7s8ZKR
jP5JjUb90waAuouROd73QZv+RH4ycdyBcnbtyTSrf0Eu1j5XaZT+oo3p/2iroHq1BS4Ll7iNpy+Q
qbC/s/nUCnmN1r6HOwtzK7YkccAYjMzTpz6EFybyUQIuW2zrX1LJMsONt3fl5p6jb0BXNJtn2vfb
y21s7VpT2laCXx59GwfVpDtQKfZe17No4wFcGwrFaIQwiMOJkhYRRYmrMT+DQEXOsuETEiv5xww/
rUuEqevGI7Hy1s4wRpXiD4SAq7c2GazYxy7OPjd0TE4Jdp6PY4w11u0bYuU6tGf6gzEj+8inF3Nn
YiGFW71ln/Emkb6zgOVdGDlyBDVFs0mZcjvvdreHXPswsCegfUBSyQQvi+WK6yCmwUeZYERaQ7K6
7kGokFVvj7K2UsR+zBvlwbmq9XYUO+yVMgIjfu5rZdolXTrs9LZ/BUKWbGy/1e/hhoWkPpNwtfnZ
+ycH1E1JmGbI91h4UJ9wmsTKtPC3euDr3/P/o+iL75FgfmYiA3xGsVN4CQoXRxpHkddAej3dnrq1
D+K9ouw/C9qga/D2gzC1txNs+6hjKVjT15S7fteSFf969yi8v7Px3cxGu6riYHpsC6kKnXNQd+le
a/PxoOR59v5TBGlQ5lECR0dIuZi2GL2HFDs7B/3/yFbI0HrfOWEl3Tcbk7ayPmRMlLpmcdJZfuLt
pDXy5KdpXdGzKNr2c9LHgANUDZ00uuhlsBHErA2ms9PAVIHjuuIgqH5H+aUhsYGA4e+g1YO8rbvB
xT9sy/1tJXhxgP/ihEaLwiLTfftdgZkRuaj0YgTlD8nDyZP+uJ/YseaOuVQ0AAI6+1cW4nunkHd/
ur1JVq4ntJBZOlIcQqflXRFqqFSlE3V3HKtTVxolvD/7sNCh1RbjZ8RLgo1lXPtcEIjwbmkJ8d/F
3p8EhbgYQMYZBYjkFawv1rZd7U872n3iURLgLmFhyI91V6GEd/tj11YVagQNUsSkqPgvx0aBLGrn
7ApI73RpzM4g1DEq6wHIh65u3I8rhxxKl4arCRkBulmLwWouEH+ycgskXmDuK81JH+1UFRujXH8S
MhR0TWhgzJXa5XR2WouNYl37Zwe4wwlkQ+22dZh/GKxNp48VnhqoYTTGDJg5DlXTxRcBKlXoUof+
OSsp9OzI0sdwN5eNIsoYmv2FlKLqPSxizX5XN2k9eHmK1bmrF3qGAa6uEx/uraE2t6C113tq/mGU
quFfwFNbqn7IqAiZdRbN8ckUBAfqnskvpET1A17DSoGgXt3onjoGVeSKHAPU/e1ttTr8DJ6iM8Fl
uzxDg51jrSEr/jlqWyP1sMYeOySMQHy6UlDnd10va9/AQopo3/Sol707wtBlwjwKI6hzc10tLpC8
wv4SVw0fCXCYPpiOObtMLrp95jvaUxokW626lVyXB4W82kYuhnx3mW5VVVnSWc39s6xhmt7pDRRS
5A3M49jiatoqjbw3lBi/j8LuP+JUjJGk3hdPtyd9beOTcIEgoWBqXfWf8FTo6tqppHM49Jo3OgNs
WdFkezWzjI0zdn2S5weUkil3xsxdX0ywldRmkPe5dFYHzCj0mHzaUlPtf9hF9KjRQuPhmUXJ374D
1tS0RZbZ86zG40FWBIaNTRbvhwQN+RaTlJ1Iem0XWQg13p7K+U9+m13yfuMHMctmgphaFrnCFjKe
P+n+GYVf0ytNTX8I2jLzbFnKPkh0ILZe1xVdbB2q93xWGfO624vHm46lV+OcJ+Ahc96WJupPVMCC
8snoJjM9ZGmbfbOaRvtSd5kuPAvvesvLfDvKcaLOqz8ddL1PWl5T3bk9GWu3HBhIgNSzkAXo7fm0
/xNtGok9CbkqgGQII0kPXZ8kz7IZq8iyosD3rR9lpTjAF89+ypIT6C4i+NknLbLUate3Vjx5pVQo
ycYWvK7sADslHOHUGXOdafGj6mSWP6ks6xxH8tPYpvc5guPHyKmNyxgoYk948Bs37WkXiFJ8vz0j
19VC5oH/kMOgEHHl/GdmaqiZKdXCQDEf2izZJWHlAUQSjyIPgb2hqHm6PeLK2QYdhMMtz6ZNN0R7
uwRB0CWSVpbO2fFDQN+O3O1Doci/C2V8P7qByi5BJc8Z+sW8IG+HaosRjhf923NkpaqnSVW7g+bV
bCzf6gfBLpn7nQhtLQOPJNIIUinBnIHpYVtK4keGAb3weeo1ko33z54BtZ0/hk4hYfnbT0J0StX9
gRQ6MAEVgj3NdmjgGDg6+1s54LztFjcHAGwuLN49GpjLtomcw1S3pdY5p4bRRqemgzbm+gMmGC72
UkPuyWYE+lzt7OBZxtxx67Cu3FyMT5hFTsD/LQE+1D5sQizuEdmWpp0NGWA/aU25y61OeBDVtpS8
V14CwN98sEXDFgrL4o6Gc6oq45zMt7XRP5AM6ejnR1s9z7WvotgCMYuAnAdu8d6MnUQfgMTkHIyO
GV2MQMmf00jjGpYLy2/3qAu9H9/OLWzTzEWGYAVZ0WMeWasBWZzVa/+pcl3dF+nkP1CJE1t0zrWz
gIYsEjAUXrAuWczhKKWt07NHz0Mh90i4omxcUZP05BClvXefBLqD6HMDMpi1PxdDyRMIGG00tXNo
qWG4n3o6H5TMDOlPEdZJuvGAr70clGahVs0XF3Iai+GSUpn6CamiM8jO8k+faqh/gTuWEzcW5MjH
ccrz4Umr+gld/aBCEaZzYEzvkkStqMLWMFj3g1zIYuN9X9m1NsAYSlDsJao1izsOxZMySQNo+0KX
qm+THHwbjEx6uj3XK4M4c1pH+oYa1VWnTA59TcGZ2TwrhRp4CpXCszSC6L89yvXRmAtaQDXAsfM+
L0PP2i+VVp+Bi62dF58ks3VG3LkiEwjOFL9EY6BvXKbXNxwDzjqpFFIM9C4WZzGJ+Ue1gsAe3D3/
U2Pq6WGInOI5BzfiTmPYfYdflHlObNQbRf/VT50ffGp4QLOX13it+I0Wy50FyH0Yj6DGCppJmump
kGzpRGrvV0JAp92gycm7QSP86tZJHJMOfwks1++GYz74yqnqeuvdTzv6PnMxSkV0mBhwsRdbFWVN
akTWGcIy3C5ZC+6zavrlqF3+/vlDpZRC0bzr6bgvnkHdartE7UFkooytPqqtAyy6qdGWrSTlMMmR
sVGlvA6T6DRCnkEoj44xqrpvn93K6uLQhG0FhACB89iMqv2AuoTXSf5wkWJ99FDqea8/uQ5uaGZi
m7xGPMPLjh/ADEed6oKeauWYuyjHCIQNVexnlfcvt4/e9QEHtQh8Ye6wOeQpiyosYJ+W8Qf/NJhR
+Kmr++psF0q/ZaB1/TzMw/DEIrHGJC6ZwKPWIGoJn++U27pUeJKi5DtoiLjtymqy1QJYHYy6FxDa
+YQvdZCRQda5GlP/NMqmONZtgfOSWfqnUCm3kN5/+55vYiV0KmnrE5NQLDeuKGsKtmZ2albhRRpt
cJkhkhzWXm4TxI+qUW9ex7Toh12OurrpypVAf6g1muwlm5w42weWkaHSPwzlt8zI0//6jKLToZ3a
MafSIPJfIeNGB7XsS9/TjdYSXjyV4J0HzZasD1rAmqluEOBM64op1i3EjaJWeHmWI6mbqsih7aY2
Cfwdj+n4TSv98r9+TGJQjQC7WiSjAHRws4+tm80sVk9DgYt/OGV9ts9aq+m8ovfLD4Y0UeJKpyDE
lXLS0m/8C6hiTVXW/ZnioDqBKzKUXZg5Cp7sfSsgfMhT8jRMNjSYd27YecJnuxw6s1QalzkTrMM0
8/E6uvhDHexo9WTnTAXgcHuUqy0EyJYTyBkk4wJJuLhm5FBClqAZpHMNJuyLLhfaTkxK+xj6vOm3
h7o6gX+H+qsQwUhXcGU7RPrBMEBnWFUd7bWuUu+mLN0CEayOwjtAPWkuCyxj+km0rYmmB8W0XjhH
ZCOlfQZ/beNbrl43JFqQLJmFPSFaXFW9i8mp4s42/DPNRXXvW43wFEmNvvtOG1/0aoi2/AtW1okq
N0K5M/CNB33x8NAKq80JN+ILFt5o1NaydfTB4rlh2G1lRdeATj4OU3m6FHQxZ337t09BroxqCSxT
Ok+hX34hs9Sa3VxMu1eaeOpcihtdt4tEK3rojVPPUQnN5oI5YPAUq/HwpGaD/DwYWhPiPTdIrZvn
amzvObjZL1rP1Vbra2XJuZXQVpnvW5ZjMTfKZMZDA5XtbKVZ/Emu2ugnhEp5Qyro2iGFaWEIuh20
QYHnLF5IJUgkUZoOxCpbimjCh0Hv8CZrpBhjBVfulHSDPbm1H6HJOuJvJZ0Cmva4gSuN/ZJGjhZ+
0rJA6lB174zveP7AmAqRh9JOSZZUo0v/sbH2vczledeh0pN4RmhU4SfFHxIDgZjUjNGNVRvjKEWR
VHuwDpKXbNC70as7A7wiUpgZNxySgtresNqyPIQamnSUumWwFuCMpj9UgUu4b76vbnlBr60CoabK
/8iLkJZ+u2skI1YMHAqo48Z6yGVbjhfNLyGU3r5F1g7CDO5GMQh186tbpKvV3sjazD+XupS9toYW
PhSKGHTXjDrz3ZgvlhyA2fy0Ir7pLFMipUPYg/K8fxZxl0A7nFTXUEV6D5Ku29/+rqtIfR4KKgyV
KmqGV11vlNNbX/PpTozRoHu9idZDmgh7P8pTd19T2DpKGaY55WCa/90e+ao4x8iz6Nxf/XTkSRb7
ugtRp5Ts3jmXDhBFtxgT4xSllAUQayw9yUaDUTUF8LrUmPZwAfKNyHNt44CWIHFHCIorZ7FxemXC
8b6tnbOR+eGlD83JQwEgPdz+yrX5BcEgU7RFbgCG3NvtiUDm1Bm+5Jx1q0LWDqXG7iiMUPyYuXwn
Sepfqt6qPUB5764YML90nObniC4HseHbkaUc8Bae2v7Z6CftWFSafBxAOYEuLrL3VgyI3znLnAx6
adRe5qn+p/hb6x2qfvN+9e0quc9UObvLytY6VEW3lVmurBpbFUTIrF58XaYb5xIdOivBBQnx+mup
BTPjM+02JPtWVg1a1ZyX0F4mV1jMnZnDKRl0ROe0zk7+BGrXH7MOhu2+qHrn56SkGveakYXHNCn8
jR2z9oUzUecvXHfuFL2dTCuRbLuhC3Yp8tY4wrnX+p2sw7ja3d6Z8ze8jawBOlMLIEGnJ0Wt+u04
TjMlGW2D4DLB7tuDMz9Nabd3omY44Vuy5aC9MqMzVQ2aKKUOdvNiRkdtjHQ1DKJLqBXlXgjLORTt
aGKcY8ZftFItz6qdVt8bCCQbm/Mqw5xJKvBkOH5cczT93n7nkOQOwpNVdBEmGL9B6YxjI0TyGcas
diem6g/8eH+j4PL3hl5MLmBORLdwpaAxtbzBx9QEZmgJcYGaUPh7assSskF2HtSu1dvtsG/qPI0P
TRTn2skflLq7pCDagK11YfBN4Nw7uCPKcK8w+VXD7fQoK/aU/acnoTqt4Yo6rxtX69imbq1LwVGR
BlNzK6cybK4xQ/4whJoiLlVnNsWlDiu/cXOrwR49QvHyt52OcAkkJzp3RVupbpE70SPY2uC7icPu
dz+Q+z9RIGPFFZRgvdywcdRX8BbiR4Y7QbA3EQAKHw0D590mMfQnGrTTo8WGhaw/yeboIa5cfr69
X1d2ECWJWXRqru5SNHi7jgUdWyVQougia6J6KH2RP9eWPd4hFSNfwihs7wyztiUyuFhqN17J1T3E
nUNuDVr2qrZcOpnS9gK9BOrz9NzSSWkUN1Wd3nDrNCjMYz9iDucN8JG1jetg5ZkkoWdg3Fmpj/xl
pvxzt6IPE6GbnoaX2GpFcxRdEoChrAPdeMqTunrgsPW/JLDaHwjJW/UeLVl6aren/rpGyxn6u5/n
XICLcV6bf35EpGii7TXmfoyTJvkkDEIGsJSgBSCxcCW6LQqukyfh0fwLdvzwccAPSd7BL65DTymt
7nnqtFjayIauW+r8LNQUwfwjNQg9Z3FVmkPvB3XDNZ1ndd3tGaguvK4sYNUMNEAV10mVyDgqSlc0
Xj2WhnCN2tQz1xa6spHRrq0TcGYErDS6SFcoGb0FrEEpIrio8BB3c4t1Hxej/ygE+C4/NXGBlbJs
Fw0w4RIa1q+3l2j+1OWFA1iSniP6ktfJkz92eV85aXDJ9Kp0bWk07jkhwcYZXImCUTPHNQWEHJty
GbONNtknJC9GCchygVyhx8Ioh76ctq7t9aHmxi1tZZDii+NOClxbvpPwPCWqs2/aQf+kxUq/Qz+j
3Djd60NR6Oez4P8uc/ciaImg4iC4xGnf4Jwl67s0mya37dqtjvTqliWVxtELo80Z6PT2JFW9CLMc
e8WzyBLzDs2bbC/5mvFZk7L6cYhyFMnkTHgyiqSHZlBgmWm++Hp7r6weZ9gGM4mUy/SKQ1riXBaF
CkFUq4zWD1qsEfF3WRUfalnEqKhgTJseh0QPZ51xrrcHzDvyaZcHWv8j1xXJcVUz07Zsr9cuWXbw
7IKBrdMVNFZO0sniFgkuvKvdL3TfB2D0IpC/WH5T3yHhCadY7TGauz0bf2uji6ODSBVZELkAjue6
9nZJ8LTs6F5K0YWOD4L3JS4tv3Iw8S/5MMo/MrUtn7rREtmTGnc5qiml3MouTMMYbR9RkRA7TWM9
ob4Tf5mQ7RVuak3SC96DXeZlU6t81gpnDN0oK8vOlbVe0j0UdJR2Z5vhSEVDKqpDl+sqfHOHR73s
ixomYBtbzxgwCOOiwTvE1yqscMcNp7D+SeskE3cppoq/MRbuqDoIq9jjOPcXJo/Ejof6UAhkfhTx
UzyW5W8pjvLey+EgAM5Ha8VAFSiMtX2S5X7NzTjmL7Wt5IqLWn6JDlyspR9JS6X8e20b+R3g1Fp7
DqYh2ad6PdV3ZT3Er2UojP+iIOx/byzI9VX2Zj0WR6QIRntMNHZnbyQvahdZ+7GySi/Tk+n07pEg
/AOXh0FKc3V5x7QjSVtPDHYZdQB3RodJWNZ31i6LBuPj7aHmH73YZHNPZfbipDVlLVOkrC4RfJaa
6NLlTn7XTKgymHmV726PsnKToTZKHkbPDcHs5YNoAcDF32CIL5Tj229on0WPmeNHhwyrno0Q91oL
FZAmAS6oGoAM/NXigqYyjH6wEcSXXnLKl7qXp58jrMavMrozz23R9B/6qkhflLKLilMkhz2mTr3W
Fvtet/2ft7975erg3WVmKSkg67HsWoUG6OauJD4Bd1c92s2E/hE+MAe6zdbeyGP1u2MIc2NJVxIo
26YUxK0BOvZKTKRyhJSVuRJeSnS+9hAhIJYguPwYtFXjYZgSfPkfPnJuAlIiXeGpIQrWTgFfeYmj
iPrWrI7+HCiZxV+KyP8B8mCYXJ0KmLZxQ67tXRu5TPovAFau0D7chchK0S++hKTakatl9oTpdWg/
3f6+a3wbO4pcacbEGzjdLN/hEffzxlLH8FKFPvRowIndZ1kXiIQ3vo7kWhGIjxL8z9cy84dz3RUC
mbca99d9n/al1zRyrBzKqSs3FnrtVM28SEgUbParHmWgQtOo2pDoX1WSx16y+mPv2859MiVbfbyV
qZ4F/khUiUPmytjbt0iEnZnlRRle1LCTf1qVqh2aCQbm7ZleOS4OgrZwKLgsMChbHF2ssktncvTg
Uqo8OIM27aLW90Y5Hj0/ge7VouHx/psJKAnPLOVGyvvLq7YfMlQ+G6xSM0OInW4G8tFUAAOYiMhs
3Oor5xJcL0L3eDww4rKwgZBZLMmijy7FWEt3XWy3j1MUS6MniPqbQyblartxQlZ2yLxx6WfN2/eq
P9+pk2mlskkZsdDSo25FP7pSyj+qZfnf7ZVb2x84ScBNAb0OFGCxP8YElFE3H5EcfeEPwIVeZOAG
G6nM2iAE3qCVkRihirjYHhjJ9NpEIeKi1BjrDKiGhvtQ06stGujaNuRCngEwoNCuFkoylCwKGz6m
bbrnkjL0kd61ddAbEVUQGeXCiyq41f/DWpEvghSj73iNwzYz9GCw5uM0S7r/sSr61LMVvGDMfNwy
av57Yy1e/Zn/TikPGhaX2yJvhrGh1YFZiAsk3sE/qG1dxh+Qxm//VLqB8iP0ERTahibQdxr1Rsul
h9F8LFCbADw7hT/iuENN0or84qUGKvQqB0H7nIkGzcU0M4rS7Z3C2gqIr5ffoC8zv+hIFAPLUN/e
QZRY9HpMR3EpNBvvodZX9ugLFxvJ+9ooc99Mnitk130b22kJOK2AClmfRbsYXZT9WCbF/vZ5uT6Y
bGONyglLDZF7GaQUbTiETVMiyTiZ4sCGF8eqUopzUsG2uD3U2gdR46fKSBxCmWqx1mVlx2rd9/HF
ksDSF6Iu9lWebglIXZ8ZuFNUYTguCsX2ZTcwHZs2DZo4vsgNmq+u2pRT46GPYX3wGzqzrloMSrXv
gJxsQTH+5kFvNzMdKZ7muU8ESXLZCzZJaFCWjNIL+CBtDgZq1fY6ta2GXYEVSOjGyqQ7PYlOkNdH
6rGm6UryIL8UQm2/ZMiDdrs+bqFU8qKZNJu6On0t00bBOKoM0DQMwQQE904ehYBfgYn/Rxly+GCg
n2p6kCL0D7oTRk+lYqKXUqpOlbp2nmrDbmoUgc9f09jmHq1SDUh5GKjjkeZaNnqRmFBrN/zOFjCY
a72Coa2kjWdXszSLqFM98vJC1r9OWg5dunMMrpw4H0nCdFHZiAkZ/O3be2VtW8I+shB0IFoFGvv2
iAGLB0+pqTxRWRMfBVbeezUvEi+3EmfjMl/bMDPXHv4vWJ0rgZzCH8Ne0oboMiBw6oJYNX/pSQXO
1+qqZzgpWLIN9buxuDyC9GO5Y6mEof68uEK6tlG0MiFUBTminOoRwoucO3jADaq0A85Zbpy96+Ib
cBWSKpMEC0zzVVWlrhqUjrL4oti5IXZREuqvcWX6ykwGTFCK5QU6WKOT9XsQL9arGpRIk99e0/l8
L48Hqm4Wr7+zJv8Vh4lU+x316SLOfK/zx+Az9WBxV499em82cnnW1er/ODuvZjmNrQ3/IqrI4RaY
2bPZQdm2fENZkg85QxN+/feg70YbqKHki1M+ZancQ9OsXuENA7Iy/P6TtY/OEyUfYw62fY8obwFi
zerI2mWeO96Kf1w1lHVUcfOzputRmFvdzUxqAbrh263OpIYyo+A8hYgIXya7rG+VU/QncXufwyGp
TTKF6gldGZSd3n4g+awtfLdmFqhS4VV5UTyE9MBduUHaBdjFST6sHOwfPkNr4cgj7aUwojTPJKMC
QxOpg4oywByZtxT022c7LrvwskaDyTeiDt6xLeiouG2TSc+iAFXUJknulRJehTdzRDbMCyGqP6Vy
dCaW8hNWtzlgdHfXCRYQUC7OzZ5MEREPXTPusgg3gIcF+AtIGLryWDH1SII/K6gLypdmqId3UTjp
vQfOS1SXZKjzzzKei//D+7dYnkw5qR4NVe5XWetWx5U4Sa2LCcUu9WWR2BAQc7muHnN6UFKAN04u
PNtePaBChFimSxGaXQY2MxXdyTE+OFsAjVAEsdbyD33Kt2/dpJuQzAOvQUEN5LNe6I6roSN9osH4
86LabiTjVdw5YTqAmNxs5KIlNfc4QCPHbqc5SPBNUdzKZD7morhStk8AOtHcHpLGUD4YdaVLnpYx
QnA7Y6WyqcDyCtS85jH0UksuP4XRoiPqASN9cqdB7mmrdvqA6p2wK1fF6qC4OgPgRC+Nyrz1omm2
X5hXAWGczVrGB2qKheFNQjX/LoZF+2hU86i5CvC4xJW7OEkvmTrZph8NktH5XQ6d66IMjan6o2C0
S5fDmv6oWq3QPTHO0a2qjLF3i0SR/27qJPy3qEPzVTFnXBssALGfkzHXvkGfR6SxL53aeQpLhJvd
msZjeJ2zRXxtl7iQXAI4Kgt5JKXjpRgg0z5bEd05txpHqfUdfJO/kF1J2XXBWOxxznL5hx2W1uhK
ett/Kxox8+2C24zQQUER3aWzkCgvqd5MfygtNutXG/K7QU4wa2flpnJwIxA6yFUIpgDmtp0wCvZR
USPYh/VSjB9BCTE1MNK8YwyjFPrzrCFSDrUnutaVIj9NYaS2SMYrhgfaX38dUb/3OklI7xxtkq6L
Pciforkbb0z7pL80vZse4lw6U2w4aKlRdoEpY+vpzO/SgtmMsUtCvPyx7Sa0pGmw+qneRl4kF9O7
tbn46nRpxZitL18KqR/8nsGLZ1mDehJ+f5bj208EeNZaAQI82zMGIlUrsnG2H1FZ0fSLE4m49pu0
a9rXxZkaQoEaJ9FT5jhj+lD0pDNI8ktZcuvSqTXcvndG5wFcWThfNW1ENL+w0ILJEG42XIN+vv3M
rGUe/pWVNuk9lJ3olRec8S/yYHQ5HrVLjMZ91EJImiQhVx/rwRb1teqz8VuRW3gYINSuVC+2vTgv
5jKbut/GZvs+NaT0L7vGghb2iJ4V/LWp45f3xTx7UmeNqSshf/A1qRY5uxaW3INvnxMqqSXWOSiw
4PnCZ5Tcy0DMQxWMXTJgfExEnPzcmZV3srbgaWc5fBwn0e8gU6MaWrFIxCUymU1SKBrUfpapch5V
GR/fRi0ax+0pCv1R4QxIWdf4Man5yapHh45lUdSADM9UajvTC6sVYdxK9mOMnoKbmsBNxqyo/KQe
GIENVe7ZRRd6fUf+LKv1+IRMWPugdfMZJvgggSKfoH7it0BN3gFfEIVPmZfwQ+DC+WOTLa+SOvUX
BljGaz/IEzL8hXU1jLPu8cHtr65iHKhXyqt46+basQA6OFq9HnbZKa9hl8pe2jj6ddWWfLifJB70
OLlZGTTSuuFV73orU8l8Vse44NHOpv4DSkAYE6c2oHG30xYGx2aRLR/SROARYDUy489Em4bk8zBK
y9+aitpDg5ok9Cw3SkK5fLz/6w7uX65diEIksJT+u+7ShC/MuGqf2FKbX7KkWAJtGouTVY7O+Tpu
I77BatkB0/iDophRBcCAMZWYiIH0/TxnTrteeYMTTENm4RltxMlZ6np8KQAdgWoCXHcH+YNKMFp9
E0uPUZh300Vro1XlsXAMwDb8kQ6loK8RsjbE/G0ykulfYlH/kXPDRLbMZgVn4VjrnYuphEZzIz3O
VD+0avHnDDKOCaCVSld7ahn6pxTRH++/nIOUGLE8LgfqZiCo28p/cBarc2LgxnyS+WO6FPHDWOvF
v+k0ZZ+TQlJO1jv4KiDHrCpMdE72rcY4a+CT9KwHdSr/nsMuabxKDO37iEv/jHVwuBgNaQvTa9QY
tu3hHuF+jOpM6XGehtSn/YRDC0rRN2TYjOv9fTw45PDUiTIrOmsv41ih/YZADM/FIHfylAUF6Wo2
NP/+Kkdva8U3czh4HN7b21SWJySdikvqgxzoR90s+UWnPfQQkQj5caWe4euONpCLA2gSdLSDXio0
lBZrkPBxKszBN8isLhKm6S5KGr/fQCVIrgJgTEMUrLc3jS49DK0pj9ZHS+b+GVaqjOyyjclXLpKT
UHH4VIB0ad2tHLHdaL4fGXMOmfSo1yJ5GSRneqRj2f1dKLHl3n9hZ0ttXhhGM0o8RSmfF4IsV0u2
aavBI/4Shclvq9rTVSfCmvyPaSXYgrdnwwL/N0LxDR9T7Hhid5i11sPoZbxNFinm/cc6CLa0RFBB
WItp5ldrnvwLcktqezUF0wHXPBuiS6cv6WtciNS3jOXvZoj/1TtlPLnjDnby1yXtzXU6louRTcbi
PCpmAjUMN7vpU4VuqiDP685G+EfPR6sAzMhPpPM2e2lWiIuM18djbZvlq4Q7zVPWdPpTaXYoz47R
yH2yWCc9taMnXK0x1o4LPbUtmJV/ufTdENp4qspZYMYDfddqUa+RMVYnx/IgjuB9uYpqAXxE43Zz
LGf8WpWuJzurhNT7C5KM/qj1GOXpSeJRppuX++flaL1VkHXFkGEasJ3BwgwOB1Gi7JANIr0m/bj8
GDvjq973apCYwjmpxQ92kkKHLg9jSDK/Ldc8UZJSytsV6xHH6BEbOFYUmO48ICt55jVyuBTv6uf9
uefQTlUCZxGmQUDwHZ+10phf6fiY7wcbntH9TTwAWBlooCHWhQoHI+3tLMAwcxzPzHBVHnWU6zQX
kldPpe5P4CIeJMWayekXSLWQ015bre7/KMas9FSllp6iiG73/Z9z9OSMXU1wA5yl3RRKa1i/clSI
VSieXmbIbzfSI+kS0aU9QYUcfI5oz3By1muP6099G25EK8LREvD68EGbn+uuim5KIsnXdonyS9sZ
7yepSk/AH+snsKlVmcpzDzEup3dqbUS75a7IEbWfpce0K6OLM5fZB+YQ7YlW8eEm/rLK5slquahM
HCikR2GmCaUtNpZu6jSJiyY04KH7b+yoKAObD++Vt7W6d2+uiCHMVw9D2otQPKx/MEE3HkdkKHwR
wg6gUeFo7xvc2p76cHL+UJpMt7xk0YByNeFvM9xJ1CFbrJMKMvZdWaq11MGpRmpWz3Ie9KaVB07k
nNlaHG4v8nardA20/W3xJ8mpFaVFHQWdZkyBnQNisY24f3Wc4j8M6thT6ACkSStXerO3I4i+tGkA
sdpTDARSdcpbLopP99/g4YewKr5RydOU314RiBA4rR0CTQ7xAXFna8aPxMxwGUyRwBV50nlDFp/Y
cB3t4c/ADXyG62mrEQI4SJksxHEDfY46eoNqhRksu5mFEIbvP97hUqugBPGNf2yLkYrwmaNdhnY0
7DtvnjOMNjq5eAyRbjvJ19fXsf28Qcoi0A15ZA+sZnrWVnJDJw9x1vxhGGwZuZUhuyKgmvrFMKZf
ac8ZX/po+g/taMCBJsknSJKVyfE2mI0T4jkIRRPF49p5qJDb8q1kmE+GD0fhiwKLzgPp9Do3e7sK
6vzKaNh86gB/0QFpJfkxU9Xs5A5Qjg4kheOqQoDTFoy/t8tYg8Ko1UGuTGqNJXKRp2pAsfZiVlwT
e6r2FlqL9i/DMYao7aJMtd92s2gfinwx1hbQJGqXKUDv+JZjAWddz0bsVvlS/JDLpe0udArVszHQ
0TFbBZSpa2hKkMK+/dGqusQT5FjpsRTyHCx2m393SlW7mNak/IcP1gI6zwQPQcIdmg+NrHaU65ze
QFXY/gpjchNTHh7qvhTXLJtLt6iq9IRndvRSfrr6odtGl97enDCQhU7cysC9pHAU6D4q2F9iAnHJ
DOmDac/QBaBj/YdPdyXCm5Sn9Lu2TR5Hhcei4lEeWEqkf8qqNvFQ4W6/z9by9X6QOPhynZ/9Y1ah
Kt2e7CJdlLpLgZlJJSpJjBP09klLIuUV3zsHa0kjKj6ZvV4vD0A7zwqfg8+K2pQAT1OPOcA2Qlkp
3la4v0aBMQF+dZVWBjOJ+q18sp2H69BOoqm0Yky2nQu9Cs246QwY8m1Wj64wRus6YtP+7ff3cnV/
BDsnk19t9zIuUJFYdEE/EJWkgEEzglYzYExmvWGA5HzvOREUQew+zsr9owekS0c+64Bx27VmVAZd
ZhfSsWyHQnxkmNVA92jPLuWjjId6GO1yxGcsvsFNGAzxRLHmBrpqHK9yrEvSdLYPWWDV163nhY7g
WNbWpUidInShhowTjdB4ZO6waIPlaW2p1SfJ7NGTryRa8AugJXd94cqeIiOtYN4Xujy/dnQfQORP
Z9n54ZNT4FEsrGDMHanGyBFHrCGLPMJOUG4TTd4Av6zKj0woFlouqeAxi+gV5M3kOvEgHuXeafxh
tJuTbsvhL1nn7lgmAC/c0dxGY5AEH639mEuomPhFDHwBTriRNH5pzpZ5Q35oQMBRbnCYVilULjUC
Le1VA2Zgu5lkjunJTzq4ABzQ7MBW1lp0p0ZiAKtsZyMLH7M5ya8tCJ1nLZ2U6woc/A9vGzzaqnQB
gH6nCVwsVYiwWMI5t+T4YvRNepGm5owAdFBfI5uIljLpBKKG2xttmstQ6xo8KcwM9FTc1NFNyEoG
/KcN/XpJv98PG0f7B+qNrVPRINox5ByK6SqvVldeE3q/3CILUZcC9xiR5b9/l602jSvEaCUWbzsH
9CcadKkiCQGzJHzotC6VXN1s62fRLYZGJhormpsZ8fLH/Uc8uENJs4mKpCaoLG0xlhVC6j3muJRK
eDA8tIPUBrY1R09hamN7gfxAMHXaWWKirUXlJit1IHQQGAj5lFubmzuuobZjIkp+X0ulfklqhJe8
JEaHhVFCSTkGkXIIBvy8NTfV4vb70NrYdFkNADmokCEXvZzpkg8JxJpvPVSJzB1gQFde07bzcLHj
fPwwL44E7qTNQIkqyTClLjYc6T+0Fycm68VSJNce6aO/cN7MIg+ub/tV7mF+vO8cIXCYAwB1S+vW
tjxBCItOUsqj652QhToJQpagj9S3yZklxXXS1DUtZymuEJSfrOy5mWvn2lgpneci7qrH2MkcRil1
8nD/pR+FZiDsNtx8wvNOXTU3IJCXSoOAt6oml6HR+ociCc9QBEcfq6PRCwFXtS61Hr1fmqdVwaha
Hrn6pCbNb4bcymBUMXwOawN7k0rLTvqKP5HV21P164KbU9XW+DYC/Efx1KpM+utd4a3i3O+iCXAg
/89x9RlTpBywm6uGaHxZCZOS+1t7+NC0AIlS9BspXt8+NK7iaKjACyNk1M27SXLaa7JEqic1muFG
TnU2dNyHKPgzDBPIR23kAn8O7X7ZZKnpUhGjF4N3icA8Wuio/sAKuJhhflYE7UPFm6XUzaNVKeAi
J10lm22r/LYUy+g5KCl5IDu0146RL3tcnMkErR32t++Uh1plmxnZrfYVm3fakGEzKOSdTqnKfoYO
WEjwHBc7CXPh5mZXfcgiun+O1GE+lZu/7Xm8MnZBkyp8opC3t4Vf1hn2MqlDHGhaEb+Lp6V8toem
Xh5TgK3hyQk+epl8J0gfoC27l8HqRDeqEi72QRZF+asWdj1OKuH0Pq/69OS+PlqKqhC13p/Ei22r
cdKjWU/bHGCr6dR+n9oYDCFTcOkylK/vfxJHS9H/wqbMhvG1o5fJbVnLUQ8zNZkT6WlWpPxHp4ne
t2Zt+nx/qf3XRw+MXgMp2Cp6t+0b5UMhzVw7wKupPaWO28LQxuiahWPm0yRZLveXO0j5WG+1XlsN
0Mj91t/zy9fXdumcRCN6ucgk2p9FW4butIQgkaVCuYhhmEGgmdoVN4bZx+Qqe66xsPKmTNFO2iD7
24RWC6wDOiGAy3FGeftDzHyMRS34IeHYp++dynA8zaQ2RTbA8vRpNtykkcB9l8I4MfM46Na/XXq9
bH7ZAwSOckMMcxY0iyx3gF66ujcuspFlL4uNPp9bt0siXFrPEHgLpdWCAUOBOhjyUL52XMw9u9do
Z4Hj4DbAhgbNCYQP+YR3kgLTwBBLUJ8HaollRFl25kMvLck1FRPlXpHXT5roUr8XwualtfFDWo3y
fzj6q/Ii7njUuLsavtMVrCo4I0HWG5YXlq38VRmG3jNxNjt5D0dHn17P6oxNW3aHzhBy1NBCgkSV
1cufSBmUsmejRONLXW19KukknASQw/0lgSFZRXJa2/EatVhHK8KQ4iBMh/yqxgodrmQuNHdQQtOv
tFC/GC1xq1KV+J3R0LPFfqg96R8cPTWZzIrnJX+lxn57+NCot8sugq2mNKn9t9z25jsxZ+UVWYvu
SSeDOxMXO1yQ/cWcE6jNjsZhKWka5g5xU7E5WkYh5x9nKS2erFGKP+ToQp+kakeXLoUOcgcoLBBB
NxGmiodMqzG5DYoBpQhrHHEYLCdM6sohnSltRei3qa59vB/YDp8SdMcKpfzZ5n+7rXFE5p8K9IZa
R0xfpzru3VKK09fRCBnWRslZl/rolmdU85MXA61pe8uqTVvIfWnHgdWYOO+NSLUohfg6m6GBHn+x
YBoYZ95MteyW+fzj/sMenWQUnJCTl4EG7Xt6hqho0ztYWIbMqXAWjBQELhUFpaEHqTeXa4FlVqC2
qnXFJGB8oV2mfSzFElsn5foaKTe5jkI/FmYdgmAIP2/etdkAZc6nIQpy5tlujsDBp3qU5JMk43AV
qkwg3BofzRbba7PDdm4zK5qTRvtBZ+5Lgxzhnyd7enAhUafjmsWYnz7i9txq9D2aYbXHkUtpMVza
RLQRkyXpXwa5xsN5pkMQyHZs/cWXm2fASBFMdUsBUNPNB+CzrhSHS+vODofRxTJ0iLzFxG8cJ4jG
6P2hFKuvZJVl0tmlvt6V29ewtuoIokemXzl5tpMUCqW4qTeOJ43x8pxOcWc/JEOiy7eUHKci9VT7
v6JCFoZv2ZP8pIRZ/U/UD+GzWeV24ZMLVL9tPbBan5NFIfYOsGzXxhzhYOSlIQEqk6LxOjW9do3B
0f9Q80r+MJXLmQje0VEhc6GhiE7Byqt+GwY4KpYkEHgOVHjhgaGGiP8M8Gff3z8sB9w4dPlJoEAp
US3u5mHo7UgxXbAoKPI0t10IcvE/cWjqX7pFbTgJRYiSIbSk6B91sJTpRZq14oZmUCu8BeZr96rN
VWZd1GKtSaB2Tl9jywQhUNuqZN8sI7dbRH3E/Bcof+tbK9JeflAmvnjftNMG4YGlKD5VdoiZqMtM
x+5vI2pizqUaKrzeDCiotrtgPDFexwmJhNvc2/PiznpVPYHucyJ3FEr2qZxr1XyR43SoacMOUfug
gpX42+I/kv2vj+GHg1JtI+vS1aRIF7gyTfTpZCcPji75r4oPI7C53XTCUpesWuYedq48awFAaPN1
7Lrydn+VgzuJuSEBk2hFc2wbp4STVBDwmbvUaSU/tfXYPJll0gX5khWvMA+/OFWo/HV/zYMigrKI
UAIuhHHidsLdi7pTi4qjj85B7U2FXjw2zIB92CPJSQA4uPyADkA4ZpaOXPA2dHHpp3mzABqam+p7
7diCd5rNnzD6cN6FkVMOJ0niwXpwdugZrBcgQ+81lP6SQM+hHQEqKYAIhNoMeXKFDFybXKJhFUla
O3lQLeX0y/39PFqUocSaMlFw7maDOPTmzTyI8LFPJOWyjOo3K14615xrZBnr5cwO4uD1QYVgL2GN
Elh3QDMr6SAnMZ8Y2mok347W6M3fNnSvSrT05A0exC3AnHRuuSd/5oZvdzTStTqSmxX/UTUoNMgY
4oEZ1E4u0oMtRK4THCzqHnQmtuxoTYeAXZuMV1uZIcq1UelOfDJHJ4Yg47RLdanbKjL9++/tYCN/
IoSoNWnXgo14+2iYxRodSoLSYzPqDXqHi3TN6pTxIMXuyS4eLMVcBSjESitgwLLp9+TdnMaIhgFY
aUR1tShfX0StxYXX5KeBSz14ZWuaS/Gyinvt+t/QP01JXbQ8sNBcLi8iVKBimotsCNcwRGu6CWXk
93awkr+TohgKV1fElEHTyvV/syxtXoi49eJrLazlS52p6DtPUWxf9dlW/oAWY5te7NSqA/FqgG4j
jX33TRGq/EOzIxOzlCodP9k4aZ05kx89F0mWSmefls6u1apPAx2CScqCOnFahO7n2g+xETmJyEer
/Oyt0PXAdnX7eencRMYUUYMb+pLf6hGJGUebz3phR6uAaoRgRYJK+rHeC78GqkiJElsTeQASsH9O
oDh5XdWfGSuerbIJh0PDMqPa5UFiACXQJjO+qmYj/4fDvYajlZVGirO9T4Dnw2KHpxHUhSx5o0a/
iPlbddUBp57EifUHv80nwQoQJBDC/X9xqbfbBmpk6rolzQIljJLWo5poL6FZ2B+FYhaRr42GdUX1
96ZZWXxSpO8/YbJ82qY/O5dYrWw+YYe80JQnPQuWUi8xdUpkV9PFHMTSMJ8UL0dPCWqRAZa1Am23
uLAY8beSqjsPtBi+2EPcpd1wba3Jjry8hDz/XbUEWgV6oYVBP82Qb+8HxsP1mTNDeCaThAf2dpeT
NhuZRLPLfW2UT/oyRq/0T2XX7oz4VsRT+gojTL5CzupOVj7cZESlwPRTNOw43b1q9Qk4cVZeZGXx
8Ie3vxkwPiPXVuuzc7v/OlDl4fPDXIYld3lQOdb50KHiHyQQsfGXn+NnSG7Dw/3N3Gd4MAaAIBG3
4PbvfENSrRyZ85aQpZG0K1HPm4zCR4Ogq1wRNsTWJu7DF5PGy9nQ6KClupIVkHxBPY7kcnuOWjkq
h07LiqBCfuJLWLXTS56npnwpUOv6HveG+NB3peWjrj88ZZoUZV5W5lXumjaOYv/h1dK2g1ENhmZP
pI9AVKfoaeT0NuvPTVxYj7ERq76cJfHn399xwBIrSnTNA7eyS6CM1X4w4yIAmZ6jK+zIH2bo6q6T
193n1hnKqwUK8mTofND5QFwHVeB1EICM3zY+dKKhd1tERVCKqr7OZoS+hGJM70c6zf5gqT/mZnAe
srZHFDHvygs9j7NZ8NGB5k1z0uibrHXL5ruVxhCtAisLWhrkD0Nja14Krvck3B8+KagEoKQgUfYT
Z0m3I0UOjSyYnDb/gMmpcFxZnZzUzZU6XlHm4/xc9VF8sc2kqNyyNscvC+6FZ+Dkfda4AlpXC3sA
1/YuWoTq2OsDFncBfirZ4taaNX6rMxiUSFdO0aVUsv/yMTM9IygrQKF3NKB2QMt3IC9Y2bjYNNlc
rk9jx9Dfy8bQbNwhS0TmtapojZPP5+jd/rry+ue/JAy0v/E06tI8sCtpedXHxgwwLm5POt+Hq1Dt
0qJgTgf6+e0qEw3SqGhCXm3nGGUACTBEZzSJBse//40evjpAJwg8Af7bierG8ki14XDFhbraXA3t
BypU3zD5Ur3SQTr5/mIHIZhoQBykB7uWhurbpxp6eYqsTEuDbFTV9DNzkuxPFbcM9V1mWuEDJgjV
oywP0+3+sgfPCLWPkRZxAYrttuXT67POlNpA770bQECLherAC1NaYImadU9qOYiT7s++94t4KMKM
KMii3bcTewfWKeqkpddsliPddXdsRrV5tqVeAhVrV+LjIqtCuzZlksf/61Cj6q/FGPX6599/cMCy
q3Ag7f3dy0VNSc1YOglsANEvCB5Ufq22AphcFT3H1nAmCHUwN+O5AdKjBw11fMcVEgRERiOoztja
gEFWHNa+SGb9ubWX/qG1TGxD4gy5pVntPHxyWg8b3KdMipSvpHXi5LUfnbb13gVdtYK3trcuIumD
rtPYCao4o6OZD7pUXI3Omf9AmSvxxaB3j06tRGfSf2t03+TGwJ5o/JloZ0Bd2ET/CAW3MCuYWkVR
WPj6UuZ+a1+VArh/Ip5F77zXUqs8ufYOAgZJKmY0a29gP5AGKASCQTiMyuQQ6Za6t16dpTrjgh2k
hayCAuCqRrAq5r39gGNHLRwKJQRHDSnxIGe010WZQ38u8Ku9f3aPloKot56iFZu8bemXAFoqa0HA
yVlG+E9N3+L4lPVOiJqywD3y/mpHIQKKEgQbGvwrov3tgzUSLOMultKgkCdc2hLQLT0AgpuzJN8W
cFW/H3Wpz2iPAUaiO7DNUaJ0qfSkVdNA7YrmkTG37Zej1j1SImaXNDS6k9z3aDNpwq3taCr2HSKu
RI9jUCXWE2MXB/EYLpceRR2/Qlrocn8nD5dakZlM7A8oJ7kyzVKCTHkgFSQl9VKql2zqlD97PJhO
dnF/5iGUqWtvHQcIotzmNHZd5DhpPWUBqvDkl1SeF7WHDnn/gQ7SLJbRsZbhBjnoGQHBNzn4Kssg
8OthMZs9rOXMpXYiG9EXzX6PdFjzYCEp6krKpPum3rYnN+f+Qll/g4XbF5U9inubmDKlPTJCMxml
YQwcGKL4bRLS/Jzyvr2xdibDJZ5XLo5faOvM6RkXeh/TWB+dQdRhObG79rjcRybqgjb5iNq1qWua
7VNmd+0lYr7nDSB/XFEv84feypKTL/PwJfNh0kLDt53z+PbL7JVuQOa8YPeLuL8syJY/dKWu/fap
/dkYZ1q6Ak1ge7xdBThpmTQZIlZTLIVexd/yxlax/KhrpZPAdrSVCvKWzEPJXHfg7pVHLzl9zVJh
X91Gy+qvvTHVriUvDrypSb6CohyvRt8ZZxytA60RHpM6W6Uqg/Gzrci6Ru8ViTZG0IjS+jBVevq9
EAbo33USIR5oTWKOkcdS8sLkrW5uTm8lFy6CwTenLvncLTFYE4Qdf7ulw89i7ALgiNR6h/OINCFK
STPICyOzmUFupeHHBUnIzpfaFtDw/Q/66ETBKgA+jg4DBMPNiZqiOrewik6DEPFqzUUfy/7c2H33
+/J/PBUfK4DYlWS1PVOJxeB9SaqUqn9oxTVFzvGLjTCwQK/Dnp6qvqC2h5ycR6gRauFJBaEqHNm3
aci6/Ko1C2RzL2Vv6SKve6dIg2VZmuyjWvQTemVatES+sqoO/llMtUAVqVQStMXGdFRnXwPJprmq
gvCbm9h6HeNLkJaVKyUgA/3J6Ozuli9L91c/qTWUjKEWaDnOoXmti3lKbrIstNBdZj3WTgLg/lpB
lW3lXFAOcXa3vU0DxduiKrM0aGW1CIpsmvzeNvJbv2hn5+Mw4IMd5zNBlIYW2CbYqqGjNJ0QaRAD
pnpXCV1DqQzBp8uMNtslaZLpxTZGlJEguP1r9zGIPAXLpN8/pcgBIUcHR4850yYipX0yRIaBeCw4
w/51WoTkWUVhncS9o2+BHBUfOqbw5I2bZipyxHHZ28AWiqwRj4bVSjfkt+yzBsHR22MNRDB5eehx
bHZ0EbaokJtjutoqph/Liel1PYxNJ4+sE1b2PpOjAQEyDsksYOg78SqC9ggxZSTLWer+RUGgHbt2
WpaTUIS/aPbs339Ph6cFrCRTM/pcdHE2WzhkE7qLqxNSvmjyN7TiZnHprVLoT7lilYrf0gxv3Bxl
wdx1yqyy3idDab+Tsx4K0/3fcrTN6PGubU4Sol3lQc82kuwZSfUYkpBv620YxKljXVPc6U4e+3Ap
anhmvHwnO8VEHRQJZFBgvRVYQeErudwpLyOSWR7mKcx97z/Y0UulrqR1ygvdg0RirElkS8ooqXqj
9CYgTU9RCvbASUL9OyDMM3jv4UsFHwLTiHoHOerNHaHWqKnTcsN5JhzV3EXjMH/Sel2vb2gcL5k3
VnQPEHqKPs9lnDaXOmyjWzbV2ll/5mCfEVZem/9Ig+nkX28Tk45dGTWkr2iZLJNXKAuOLsCt0pso
x+bkyjhci+BKfcAoFobD27XUfOBV4wUTAG9Wb6aTthfHgk+XKZBQ7r/Qg7jDqJd+E6swQt/ubzS2
egyNmOOD7N5DUXT1NZTDMz7K0R1IroOpKN0YrsKfr/mXZp02T9B2IVAEJkqtuosg5fQdXyflb4BN
9qumlBVWGWOolk9DJWouQ3wHp3/QWU+dC0rt9ZfemeXhoiPdf6vaPpL9sU7HTHE1ZcYSVdFRrPZS
Ku/WxVwkWwE8tnXR5zp3fv/TBgJDMUztjS7KNnPDb5wJM8rFgWRq2PE2tuLmRZTdMjM3Tj7tg4+N
pQidXDtgULe1RiESTahjkgcV2uIvijT0ttdCR/qaDNJ01fRwVk4+76ODB6cG0hApMZjv9bT88pri
fkGtoyD7xiVifhk63X5opKhHf3BwTsqJg+wbFw1Ap+S/YDK3D1fP1SKg9TEFsqPkvVQ66ePSZmb1
wObrL1DmrIC5ZoMVJTzDk3d4dOgpYshjQBmR+68b/8tjoiUFdKNg7QQdj8sMGPPSG0l/8oRHm7kq
Y3GlEy65b9+uUmlCCft1muY0RWO6wJoM9Nml9H/moqcnfYWjowKOFGw7NdOedIU8ZYrEfZ/jk2am
l0SN66dJij7Wqqj80rLHE22go+WAUaypO6QATszbRxsRH6pH4HRBWRW633Hb/BEN0JslXWQPhWac
DbCOtpKWMTkYmlEM1jdpi5FkVqvrRR4saNL7mTqGPkey9EtN+v2RER4BtIOQSoDjv8PAUK+gpQJK
K5BDET4ptWguaVScDZQPHwixB4YmgKR2GrjAq4dBt2lz9XNkoS+coHhUO7q7oM/75X6E33dfeSCo
OBC46bnvWoWZqEBH1XkW2G2/XCXiIjOw2H4HdLZ46Loue8ybUP7tLiiLImdBvkyc3CF0SxB8TRNl
BJKGVNmIFMFdVv+4/2RHpxBSCn1JMi3GXuuT//oZF9ilq1BmAw0ULxT01q2cZr5Gs2h8SSlP9vFs
tc0Z1Juy41pAAVtUifFc58U/aZNl73s+Pa/u5uxy/+GOTghgNnJ12jzorG+Wc9QZXkUZZcEs4BkM
QA48KYZ9GlV8AfeXOnwyQMlA9RBb3aWQePAuaANzGHVJcq6JpuY3tYt6L0kT+dLGk7jeX+8o/HLu
YbODMt7T7jR1cazSpvHiZEp+JZWvg3AVKL6/ytEGkjshbsE1vZ9x1To2vs5QIQJnC+diQMO9zHQq
b9Ggtv/hXTFhoEJl3EKSuHlXNi3jfDQJh1GqJtcqTGLNl6ZluqCjLIqTxY7eloU6LYMdumS7ZmsV
LVYbacRCKZYhKSrx6CUWmsjywrzOqrozBMpR/AB1AzIV0iAAuvX3/PKVgTqBeVJyjc1OUX5pi75z
0aJNrkndyV/Ql1kuaiKdwVYPFiVJ5IahEubtbbMszmHRZmufnA3ogipHgNjNe7P3ZrOPPFMqMDIe
2u6v+0fmcFVi5KoMxcW9VWmSLBWOqbWkQVdiNZhQQT/kjIiueRtbT8j0lNdlqZTfP6erYCezSUNZ
e/WbCqcWziLqtGXRucteh/L/ODuPJjmRbg3/IiLwZgtlukrtRl7aEJLmE967hF9/H3Q3KiCK6Nlo
MzGdBWSePOY1U/g+VqLkkKlC3wGLbRwJ6n66UfCLqC2Wn1K1Qt3pfXwBhRUq9sk30+olSEBOXgqT
0mantNjYqMSTGfsBK3JW0bjdOAInj1QLferxJLW+V2Hln/uuas5GNEiNy6x12Ll0tj4fQwhKtFmp
egU75iVOed9jsQgtTvKiCB8RVQ+DBy1U+1MOPN7TZWyw7++Z+WwvuntzOTCPdf8kRIvPp1Z215tY
tF+rXClfLUU8U8aap8jCF9MKq+g8Brk4C4y6Pt5feOtjsiblAdJ3676UktddAvCERhzCXrGHVw/S
v9kAi6k3Tf8/fMsZtE7bn7i9ak+NKikDQuvRVTOLsPWQmy8br9TKkGZYAaXq1c656HfupY17gguQ
ex3xc9AKy6wPz9dsznihw82zFtPJ0ycb/62dD7i1CjpiFFhkfMTwxQeMzQpaVEvPu8qM8pCMc7ux
7POdqL0BPeO8MfKzIP5QWC0fJg7SoUSFGiCfQhLh9dR9X52qlF5rjmHsJahW5G6TV3npKjCBDkGg
G+FhigCayJbW7nQYtn/ODE6dSdOzDdrt4YScUGQgGEkvNLAeQV9kXo53xqMy5eYXXLrLrzmS3/hG
SdlDytzt0CVV+xQIVCPvb+PtX0JndVZz26CMhY5IObkKBXWaGLU3Cj16NGIpYkubqXNt/KB9rpVa
P42FMb6g3Cw/hTWe7jjotG/nuQLSkB22A/NnNI8WbwVrXnPKC3q9dRL+StGcoWqLGxfRVfU8xFL1
H7YeWReRn7C/xgkHaQMExTBJKZV4em9YVfISAlXYObsbgUIj81cwSJjF8pYNbMQ3zDHAVeMK+Gw4
Npr9a2zC9kSqXO7cLxuxEMY/QYJjNPO256P2d6rQ+7awchkyfl2UP/SwiMUls5v0WYa9ULpNmOVg
Xir8IzpbmNL5/k7aWp3GL/KuaDUBWF8kKsFkl01Ku+Iq0XtlAAzcJq6a4qTUInxIKt0810j4H1UC
2c533HrDtCGZ6ROIuVvnX/bXc3dBoIxjmtHqlpPxGFuSfQgtPznTqSp24sjG/BnwAPAIqPiExOUO
RcmFKNwMwTWZmvYqy22NI0eWeVkTiI8WcvhujlXa2QrxiXQZsr6dJUgBPl8C3DgE5uWoHweGAfNs
PvHYJ0cYKtNpaid4Nm0THfiyOy9240YnYvIzoR7Q5l2iQfAcL9BgrP1LHjuoMUlG/2hb4ejVcj0e
Eua2x3CQg4/399EGY3BmQKLpDHqAsnLZrGzIvIsg5UaQMeAQxymwmAqbk5llx6kqMEvpQYuhXq0l
hQJveDDfx0YbQsE3TL/3hFUqXxQlwNTGtoff8hCm1UFNcDXw6iqTHpPSD1J41ioCtTXOV9a5n0Tw
T6SIVsdNqC3f+UUyyS6yHEF8auum+KrXhTKeqaWS1GUI3/5gXFSFJ4Zd9WcsYiOdj45i6mFMnch+
yA1zjA6ZEhSvOfTA7tAhDZn+oj1OcYeWw3Sc2k4PHkRVBMoXVW3Hj/i/NntIiY3jiGIs1BTGu7zM
5dQ1QTIRgmMUXo3Ur84ZPj6nvkMHL5XK+H9xyUBm9PMQMk4kP9z/gBu7BjoCDRwU68g8l2PD0Feq
Oh8YcqllWFzxlIS9KcLuH7oe6GP0QY0garKHnd84mOTv8Ohx6ADtvMytqxT3mc6BHZl1QXl0plQ+
JMhlf6lULUWlJy3PIsh7r7HAn/Wi6L7df+aNLIZuwWxYCIxpBk/chqDC6uMEWigJGkLklyayopOc
TvWOEsjWKnRaAPGRx+DUsAjwZYY/ljMm84itLwLXssf+UKS52Gkvbi/DOGJuR8A4XaZkzcT1EIJe
NIYpz9xsDLIfeVjsOVtsFChoGxGwCWh/MszbdxbMOjXsfKweQ8d4Km2sfaJGU90GwYRDMUx78+zN
xyKZRT8G0g6b5HY9bcB0yclJovNWKq+x3aYfRNrvzVq2V3GYgzrcxfxzuwrC/kYXcNXT70Pl/xCM
suEFSRqpb08r8DoG1sl9Rxa+RG9YMTR2kEiIFw16G7i9UlBvFVYDbXmQALm/fX+zEt0iaFUy4JTb
pwoLRY2zCsxcmmN/VpcgssN6V2hwK2bBsoEFTFoGKmWxitl2XVmBQLrqgSY9c5ysQ4y42+NkJw3K
lsI6EFFyT1HE20W2/7g8wbtRUeJYtZAmyYErlgAbVSYGmGMhY0k3Sd0/sAa/3n+TG8kKE/IZFQwn
g1HmYhcOoa2JOsuia2CW/bfCyCueLGo+CoDSOx9t64DNSvtQgRkqrZzFY6fX7KjFzxnvT+YQtXNt
1TT1zHz63Ibtl/vPtbkY34x+8Lztl7kChHtb0hIdo+8uaJ8cIwrdrJPtU4kz91HwLnZmZRvnbH4s
xAVo4dPkXuyVaNLVdNAKJGqyeDyRSIyXCS7p4f5TbXwtViGfJXeDbrdMLaM2HcSoCIy41Wh6EQ1u
OCbTwMeuGfZQnBub3wRjQ2bJCVsnW6aMdxAGKOGVQYujX2M5SeODOXX1Q2FLjoG3oBmfazbpZ6ea
zJ2Qv/WcQEchbTBToi5d3F+5VuAbg8/QVQxpnRz8IVM++PEQlwc5VMfT/Ze6VXOCJwCZwpSTpuby
DEhp4OdmZebXFA3DozJq/iGRRerGViudekv1HyLF+UihiP+xkTuQkpXwYHfJzlHc2LKzsRn+D1w/
jArn//5X3YDWfOXXcZ9dU7UILjlKOJ4Aq34yMockrY/3cpSNLzyTCOcAN2OMlo+tyoWkV5GVXwdN
yDXSIlH4VRaS2hwsxR/JXCLzpUnC6DBCSPz3/jvfOC6A/ICOgFVhvLa8Lip74DL39ezaZED8+MC+
8RrIVrunobSR/AFOI+8D+I9xyZLDrmZTa0iwNK/p0AcoE/dQY7mPj3kDyK9C0ttr6iZ7+A8PR8cR
zA9Cp6vCN4hL9NBqJb/qvty8y/Q6u9RDXO2U11uPRk0CC5Y2HHif+fP+tV3AoeplIo35lcmQ8avp
J/XBV6zkm1MWGmyaACkntIeTPcz61pebR8o0RgzAx0tdXGAqwBf9MKcrnnTHpLYiRDfVYQcuthEA
mPRAM2AihITDsj/m0/iGepQWV1krC9mVmp5MbLBAybqIxOy6mm0cBTrSHD2a0wrOK4voXbWkaL3k
cxR80+kebGtonhi39F8bRwnzg6WBnfQw2e0UAJijKIzz/R2zhQDmB8CEYnZJxbAsUnRfSdg2NmOc
ScBOmTo9kV2AYvWPJnRiTO0qo5weeuJG6FpJkP2rYVn/eQob8bNqVTumudwGiitBtvZ3ru2NT8GV
zRlSQHltYK4wj0dE0OSnBYipyoE9niwt1R8ofeSd17ARAclBGIH/CUsrRpgEht+kCZaSzFXlwZiK
/hGjwQ5vtNl3Hc71ThTafO2EWqIQ2I+1HblkpAH0YqAfneO3z01sGq8k/5V9wrl0tE+RkKUJe1mR
yIcGzWfzqqVm/QG5VWTcrU6K5cuUJdoDIHz0LO9via3XTrkz9wPhpWGRe3u8pTIcCkWwI4rYyH5J
0Qi5XULjwx8M/e04b974fAPMPoKr7q+k2qkg4UCgQIt+G77uPNp11580ug+f3v5QDLfgodCDnL2r
bh9KQBnyI9VIr8mYFIdRjiLKKxTmMnW0dgqSPzXuYhTDqHxGm1KFr3NoHCuNMYyq7Nqmfvx9yOvp
n3ZIJ98dEie5KIOjn01aMKarxxniO3ZhHIeW/s2bj49DYGHGZlMhr8EqsZJLTlxo2bXSlEH3oBZ2
yQGw24xqG9V6Tyd0vW0cuvWkEHO9N7P9bt9wkXS9LYfAy605bhbJmH4eTfMHSq/am285VmJESUIK
E3bVHe+51nMf9fmrioWWa8j+dKmKdA+As77lWAUhJmQtcZtdBUb65IPW2xGTCQR4P7FP5AeyuOSX
BuDOcuXQ7I69jMj8zldbRyLwYNg6EfgA9q2aRgmXdlzFAlXCyUw/IAWsQmkummdz1Kvg3GuRop7u
H431vcqKVLM05SEGrPDKVlFToRl6dB2iAKvtoc0OUmkpOxF263WyK6BZzECIVd6lFQS7hnn9tanS
4KEuCuU4Zp39HGGudqIWaD/Mep5vP4rM7VHK/VP58c8iVQkjKhVlopyN4lx1E5+jNzld6NEpHD/U
SNv+HhiXXpSuTk+oEAZuCWk83/mkWy+YKAcSaR7nkBXenozS1gfeCdMcWunZ2Q8d/x3Zy14fZN34
Y2oIMZJWlQlEeRm2AXiMCt4P8bWUpLE7j5HuPEhc3h8DFTG/k9r2sgwBPkzfg8CNOo9Rav369p0E
xJBWq8pOIu7cPii6fUGbqSHkAb8PLpomKYcBtdyd5t/WCeFoAtqkgWWQH92u0vGSuxaHmqtqB5M3
ZqJ7TWoVQfQg+BmnoF3uP9RWXCOYmzSxQA6vIHI5Mi5Y88AfkBWCm1RrGrY0oX1p0R3b2ShbZwQb
R2WGyM312GKj9Jmqsf0ssN1hWh46xwBjjhgpFBPLDGeZ5TZ4mPKx+3z/CTdY2rRFYO/OJGWu/WXR
241SOcgFFXdgVML3bJA2nhC+/BiAef1tZE3depDmlbMRJKPjUizq/rGaJvsF0y2J+U4e2L/u/6at
MzN/3JmCS1a8LEkzJBDteuzDazNE2s8ksPNXvf8Pjq7zNU0bCowlGOplMSjZElSNmtmAbbT+1RrQ
YXHUfnwya3lPM//PROw2K+DDooFHAGRetQJ0UgyjOeUQ2OMkSnFzRc7hscqGbHQnrWoAaSQBPmmB
ha7XKeYK/YidYBb8rIMihD6iNl96s+xe5LbN6kNrVr12ti22PD26djLxpi90xUXDUWMII4DFnuzW
MY5Y5pTNWerk8lg2tp7ST6iir63mDKOnNT2DAEVMwLccJSosbwKwq7lCoejZif4bn3PW7KJhihTV
WikV1WlyPQkIBeb1H5UuNZ9SlNl36tKNk8oi7GGMPoiFywgYaKnaJq0WXWEXtQe8txkKqFP1zugH
eefO3IhBoHMBhcyfcl01qWFSjtUMetEHWUFUfhpehlYNn6xpUn/ksuh3IsPmevOwk326oeTVWzma
+RZ3tJSikhhF5leEONOHnvblCxK+9s69ufW5EOagLqSWWtMkpNLpkccIEaqr5Y4BnSKOUNTbnVW2
vhfPgxgxrbZ1l7sKJqUpoF5exZjG75TOLA+FpCoe3LByp6qfI+fi8M2a4SQAs3Y4N9TtnVEgyIgN
CQiHsDbGXwlik17HAP9BdGnnlZIdP1pYRb228a5r1cZDIptIPTWP5ennq7crK63CdFFDncyhD2Sc
EPZMnqMsrr+lsdR+vx80N3YJKCX6CFC+eKVLmSGz1ka0lWc+gTxGJ3wcitbrdIbGedJItVvnurpT
wG1sFJx5qaoYvMCwWwbQRNOmXERldp1CqfDMPtfOs+nM8f5zbb1D+AS0J+bW88qiyJQMSIlTlF3r
RqfFHYTRFade0wOVtqfVsbUUORQ4bvILmuWLjYLwVefgNJpdEeKafmApGPgeEznzawRJ79/7j7Vx
3aMIA+rGYFzKhb9Yqyc467GBY2qhDumTIoax9vysUT9EvhrlrlCVArnUIt2JxdvL0kXDK05hyDN/
07/ad91MTy5HgLS1LfLO7QgrpduHqXEMhS4ZXo1s2XWUB2fPb2/r3TKGAfYJkJwsdfG8I6fk/3lE
g+jMQ4TB4Mdcw/o0E7L6/v6r3Vpq7rrSWJ/piMtMSkoMVSSZxVXQ5gaSMyjMu1app8ds0MA73F9s
K7hw3wDDBXyzlp0Y8EgeMxNDDnkwzC9NKhQEbrXGuphpbVziqdQeFOhDT3Ee63us4K0HpccMP4uX
qluqdvsxdaCzo96SVRg2vJei0qejXEXVKYrsYOesb0WXv5da7Ju0G9KgFApjYzuLT3lsN6eB2+P3
pEWYDlWh//ZZKxBobAX/NP9mdsXts2lSU5VRjg1Bpwy/I733H9Mm2kNrcc/wZxZ3w3zRsV1oDdGL
W0RolFAi5gygpvwyNPSPGeXNVLjQ5SWIuZ0qn9IpaizX99Wk9VDTMTovRMKfchlmCd4reZ55ltJJ
49msbLP0xsCQ/8HmRvtiNVlguVBr4hpDgUwYB1lPG/N1nJL6dwJHKXZtu3Y+BomR5w+Oid7EWbMr
JTg2YV40roRC9zVVFGzdnSzxZS/MxfDblHMbC5bClr8qZu6ohwCY5D99P/jvk96cmuOQqXl5MFWB
grsTB/2jJJymPVVOrH21c0n0Bz3pgsrLU23KDilzGufQGFXfubjoShJOo9P0LFStNC/l0AF2HyQw
954Dz/WX0VBYvvfptBEzfDNRzmpZN/Afx4k+bY/mnDdGRZJ6rS9Zwh2Nlpn8BG4RU8Qxy5tnGEdY
DVepnZZkF4X4maE4iMQ1vSWgKXkgPotAJJ+IUtb00jgWgykXsH9q/IvapEALolHCb01cRcMlK3Xn
nPWQRi6SOjTBkWxeiT0tke306MtpYh7lLNCxkdADVSOuRZrkFVocPU8ABtIDZk/N/4gewnynpiJS
j4Ek1QCjhjjvP8UjRc5hsvUsf52KqvlQxpX5hL5ekLmTOYj6dTTLsHTT2py+2kbi/BrMaTw5AhMr
t4tQ+nmQFLO2zrlcZUgcDn3/3CW5mjwNzdAPLgTUwD5QVw6k95mRBIcp6yGPJs6gTw8y5niBG8jc
ekd0+q30oIydXnvlYGJtWNKbah4SuVcyN0jLSj/UrRO9y8eh6XD+TpyviJANtteK3PhUOUaTuxZo
HftJlYbhapTKkCItDOnXk7loxEMfFmOF7oOd6RH+Jk2muK0DdQqmTzm0hxSAVHVRktDEfIvLonLt
Pmj/rXR0/lw/lcwKvzpGzl6Djbz8rmwn43Mn+SEIMCPOvbTLUVU0E4bU7gjMLXjtKSYbN7PNSvqc
i1o1vQB+9VUqm+mDFqNy/5rjszu55Gxxz6Z0xv4ioqr+1I+N0bp62WpfykqdlBNKq2bxG09KNfNU
3DT2Gkgb4ZV8ex5UMqExVsP13IzkNpxoqqgKDOBE5ffarTg3WBPsXCIbtzIVKJ1GhoZkOMsavExE
ALkQzofRZdormF//o1M59q+MLsCHqlH+rUU57qy59XSUMXT/yBYZ5S0CrIhFM6VDhW5z5RT/iFCM
OCT6A1VTnZzu35HbS6FdAbSaiL5EKcR9ngeODBHPH+BLZnkwQQ8ojZMq+Xs2UfOvXsZzkilGdyjI
rDkCUTgBNrRz5q3VUP07u2X9UjoGVW9/oFmblgtq1uxZNvWCCG01wPQUL1rPqaknETuebcfGj1m+
ddr5Ult3FPUmxqNA3mZw7+1VqLelNjo59UsCU/7RibTh3DOgFWdTE2SNlROJi97nyrGQFfGfDgE9
VMZcDGNWDbe8AvxGh4at2WDdmLV6Lbsq615yqW3frEY7849QQCM9JNVfGQU0iT1YFQQa3KTGyGtm
qGkZSfFxlIyf97/gqmHKfAuxchoySMOy1iIdFQy1ZGOwsqvZqOk3WzjZP4HWmkDunLj9WiJPe+6S
puDeGcVn4Opxebz/A/5AT2926oxd5Krkk2Jcu6prVFMyCzRZmWjHaTwc5obpu7F2mp+Tntv/M0Od
+0rO7ER1s7rOnxKzDu2nUS816dCGkp2efJFG32Q/lxnZDhS293/fatPNPw+/NagIzEZXWxzPzlHH
rzS7hn6de5iqc48006Ad0tL50QeWdrRtkXq+n+8xqFapJitTKQAvnzGk6HTebvdCicIhqLqMMsQX
R0nLs2Nalv3ZSKzpUY2Mca+/sgpP84JUfDN/l6phuRfQHq78KmTBHFvjazHKgnNdvoeTku40qf5E
uuVHh0ZLYcIgkpbg/Nb/Kr+wvRmB6FpMItXJ7111CIBsC3UwgoOutTX3ol/ZhUvGMtMqq7xC03aM
6+9qEhf/yLg4fVSNSB8P0wgl/qHvUMt288howgfNqaxPWdOYA04QZfIduED6LVV9wEuj4PGOvVoo
03GotOlXLiTUPsve177VKK4qKd55da1+5prrWjduJtH/U4d06o5WA6uUKRsUe5e0x6SpBkzvWxUE
hnApB6zIw2I0dlwuqL51gwL7l2fiZvKhRgfKd5XRHr7c35irCM/XgjhIzxoJPAiS6u0rzPPQFGGO
rn3Esx7NyW8/GZGUvBVYN69CF4xxJhSc1d0vWzH2V3KaXeW0VQm0kfRUZ9WerOUaA8YyzKcIoBQh
6+lQFMepmQIqvU6WH53T1B+O5DvyQURxx/dXfC9MVf0ljNoImzlj+h7WlvaCONcezW2Vgcw/hDEg
mR8sQmhQt2/VHHyZThZz/yjRxyNuRNw2UsNsWtbEIbEl9iT50M5x2IoxLMdR0DEgXXHrOGnONANP
6IEE+f8CI+svsRTYlkt9aZ18vdC/QxCLn3xUufcYd1uHHkGfGdoN/oAM+PaB2Volh6zMr2Y3Du9q
Oe0BnPl4o/XOnv7v5lKoHNNSZbWVvE0slZR7M3YJNWqbBqcUQFVBLUAkk72TaW18RltmwIosK005
+v23T0UVEWgjgj3XsXGK86gn5bVMLPOoMGrwyios3smWn+8suvF8NJSQhwE4yQRpmQ3VWmWSmU/Z
Fa3t9ruGJeU5qru2cyN1svagdcrG9UC/DK0g2uEbrpc0zqggejZNTdno1r2hXMy6ztyiSVEnjEbZ
Ba8fH+uks38PjAoPZQToLjHl5iGGRXOW8sm40AVrZ7nKyfUreU/OaCO3YNxLNwilJhmw4eICm6WD
FCG4TyLDAj6FwmNGsESl7oS3Q/ERN6Dm6wSA+CQSRKKQ20jHh/sxcvMdzWNSjuw8cVrEyMoG7lJT
al8nNTHfyZ3xikMF0pxDBlUKi5OdBHVrOeY6NIMZW661DUuzyicmTtm1tBXpk100KA8YGdKjZZ8e
J2tsxc6Ca5QNbUj4LbhNglFaDy2bvsydNGsBrfpm+QyOKDhmbRkivGQk8TfMiYZTWrWl5Wm5M370
27i/QHYqdnKkrY1Pyx2OPnnk2iBUFVJaZzogm8xsoncZ9CeEe/vKbaUsOrz9izLYYsY/52KAx24P
dpbKU2UnQ3a1U7M9WkHknBFMSR+cMrDetVNtfbu/3taj0dvXAcaBSOEZb9dTQ1EOg9lBiA3C5jsr
GZOH9LL+yej7Wt/5nFv7h+3DoWPihODq4sB0uE0HeFgliC1hr50oyXRWKrU6FyiTeJ0lwv/wcNQZ
WGLS0mTXzg//VxaWKnli+RNWCSUn5Tz5+fveEeIY4Yn6+e2v8e+V5if/ayVQJUowkQ5dW4bMB2Bh
CX0v+m4YyO41TLe+GPUE3kgzI9JYnnm1wQbGUahJx6Ys3AIc31PatNhKQX/79B+easaM0g2F4LZM
FkaIr7jxgo6K5by9RhaH/VDYxLcBHzZpp9aed9oiZZ4x2xpTgz+CZ4tXmNAqk+kSxdcuDDpvsLXx
XVja004qsvX2ZmVNUnNjo9czNGakt8BhEaqetE/xFCZH0RrTqZyavcbL1gNR4FBuUFnNs8HbPdGn
Dl2eikFdE6TIEtFOvgLe2UOwbeRWbASSV64Bpt3LIQgO3GYsKuzGYGwijCo3oavbY3MxejM8hjbt
2ajqmzMJ4V6o2nqVZOhwOMABrgnlmZmCKuBSQ5crjiBsyOMDdXjipSIpTvc34uar5IYDJcLAdsVd
aEyBy1RoplfSa+jOY4uoZm/tgRs3bxuyKShf1MTMBxfXKQLboWisueTwne4YN/FEo1QOP4zaFJ9I
LtPYRSCpPWrJRK9i6Boci61ih5yyRg1z5820FPgLXHyrjNXvEPSk+EkxE2/V4Birvinopcf6qY/R
IgBUYmfQgiWY9m6RO3V3LooMSeMkwbKVajvLXKAE3YWce6/rtrXZiDn8Mtqka7B23Qdx7qsMAXLg
0u8Gs2KIYVrSaxYVPwdfyD8c1Nq+94wcdm6OrQ1AaKB4oE5b83tV3zYlzSnTq5B788lqh+gLWiV7
2lRbWTW3POAdCGs4eSy+P24Uap6UWXa1Iiv4lXUi+OpI7egqApY7ECLhOiLZs3ffOkY80izKMwNC
l0G21fHQsVv0nIzMkJ8yZcxK13esVneBZKk/7x+krQ84S8BhDWLThV4ipM26sSc5YzF+DJxaLRrK
M4IRPvlxHepnRIHCZ1HJw4H+XLNTas8BfBHgZ6wy9SUsdzo+s3T1X3dkWKYBqpzEQwZK+vtKkf5N
ROr8xosrpAbu+npnlLmxZ27WW3zNOvTV3plH4G2q9Kmbq+3405nU+HD/lW4uAxkaIgkpzSoHJ/zD
bwy1BAJ/IT1JFYRlhrg7mcxWaEKBYaZSAv3QV2LpfE2ZuSU+Zn2o9v0DSkO0kvBrNw9mlJrKQTLN
SHGNvDNVN6zbOnex2YnSQ4bh2JvH0ShWod8KwJfyk4OyuKllK6kJfuSMVZF914wEG2G7Mz1Qp8Xb
b2u8TfBAICZjC7KcXci+Xmtxi9Jk12XF57aw6VrlBfTAdDT/Q2Ywf0QULedJyQrA2zPc17qURpyN
0MSH0kqMlzAu/YMlemunbNtqB81NQUINTQlO/iI1wAckl8wGWTWj0Tu4J6Pa/c6SsvhZy1X5KGLF
PylpU8Hix0TtCIeyv6ha3ikuZnbazv7diD/sKOx6QZ4hQ+E4t8dybOrSlhSSZNUMgy9dPSqeMRT1
NU2D8Xj/qNxfCqDU7VIFPsf95ACTCkc/8oquqw6oVmXPkkbhfH+pjVAObwApQ/owzoy/uV2q0XAD
buaEPEwUMEsW/AQRxtHFEW1yrpBGfxjDPezEOhKAXAIuyH6lgOMGv11TqFHVxnlNK134WLD5gfGR
ulHeEwVex1GWYTPSAJrz8mXJpoWBZUwOvcS+t8djFETaUzNI+cGXcvMxapo9JYGt9VS0DeEEs2np
yN4+lppUhTYptH2isFTcplT8J3UIk2dV603wSzjn3P90W68RyidADUalcw/4dr3cFE7bVBBVG7+3
PnSSkjy3slLtrLLei7hE4TzBTFQjo1mWUZFOLW+iinAdSP1/IZrrn5IuFE+anOwoxa3vXFaiAJ3p
21Q3yzog0RmojSHwOSgl5a/JwTbJs1rZONu+YCiAcOnFMJg+RTaOkTvHYOtdsuZM/aDiwRni9l2C
44BurAGqK/BVujRCKI+RKPeQpFs75K9V1MUX0/0wzEY1Z0carfwaqGNyKsNxPJlK900C+Hy+v0G2
lsNgcXYvICNcISDjjsQcmjxax2PZevkgWbGLg0XwLjK75tzw/+wImG19QQazZLwKcLPVCN1sNMUf
YCVea6USrhlaQGwQUUDrT/gfJLDbNCX7+BvO7s5eHPvj+XebNdFzAhfF/pmL/lV9B56/o6DKrkM8
tmBDLDIot8UOXPF65iMfyypRiKIySBTN766J6KRHUPs4WeEG+YV8zvyBxmpSu7bI4gylKr/f2d9r
ZgGsXPATnFhSytmD4HaT2WpiDAwbIPiBBXkfJEVyGure/4iIUf+IafT0AMQLF+sUT5Eqs2UX0WbN
C/rGfkoLK9w52H/29PKNAejhF1EUE40XP8eQQUNFbQ/bFkZ/7nZm5tdenGj6dcgGu3a70MijA+6H
2XiShqIsDrZAAtSNFC21PWBNeubafm3aHmBerKcDpQ2j1ziuG8tr+xhDMiubwF5FoU2HX7S1Ku88
wnwql0/AnUwOQkgANjofgL8z5coOi8gxs6tD7XfUaSKdOiSG4ITa9ZPqI+/jpCjFjeWQI8Ja74nZ
bpwvA4dNBPpngOyqIsGF18EwXc2vdl9LL4PctyfFSI1zXYyOR09oT+9xI7nlMGvIL1KY0ElfRkgO
l5QHAQ4vVezIlxGjPq8ytC+6cIrKM8ZpwiepLIBAwNbun6vKyD7DgxJvfesgdDlls0oPEhire7XI
TYzimWZesJL9WtV69gr/3ZzHrsZDXdbZizbVoMDkKZ3xWMblflBbJSzMp2aKMJTcWSR+OVzhwUy8
QoR5cSS4IAW4sRdmR/0TowdxylQ8Tmme7pGv/0SPm52GYvYMoOWCsqAiGouaTNjOZMdy7FwcHd3B
R001Iak0Q6In73RDOJ/Rm7ZReUq7yDVru3rtu1I2XWzr4/CQoOv1Qi9Plh58Z2RyOPlJ8CFn8z7L
JsKok95M78ge1L36Y7U/+dGoEqC2TGcX1a05XP91PGhUC5EWkn3pq/BLjMPcWbeC5NTA9ffaRq92
staN5ciLTQingN/XnB5cARt/dky9INco3vtW03hMiDEAHwPpp13VH9+6ESCjAk6gqTYrdy43gm0F
cq9jAHsptFxjoJX43aPWq1+l1NdfM1QrH0CCtjtX6iobwpID41lMX+nc6vQsb1+pyMqqpzZyLqCd
xoutV7anj8gLDgPqhvefb5WSsBRtOlh2DBNBOi2CW98VIvAbwZYzEfI72MjLBQ86GJB/76+z/mxQ
FaAJzWQQXuhSEq43OE30qqxLNaT2IdZT6WJ1IPr8KYpObVkpO9tkFbQRqOKzoajETJl26mJXtupg
V5na2BejC+p/nKRoHyoAFQ+BURZXRTi9K1lF8WwLxM5HLdtrn6/jBzodFDuI0dHXXoFbKj115KlV
rEumyf4L0g7pN8aWHasaufEdZUMuZceqgsP9t7zeOCyLHheXBQnSKlnv6hbZeDgWl9CSpnMCvthD
X9Q5ISYe72ycjQ8KQZMkjOYRo4/lxgmyANlBrZc49vInANrqZYhk64Qfd37oS5F+vv9kG8vN7h/o
9QAX5+Qv0gjkCrNiFka/xGY9ZC50r+bbYCfRsygylPiH8c14KNARMOf4iIz154nu7RkcGwh0dAKc
iz3k9gepKmU3RvTxK7BzpjtK/fv+821smFlxci79CWvsm9vlOgz/qFUV5+LPFd0A1/Z5TDrlRZOs
yq0dpbtMstad7i+6yqTnZ0SogEnPzNZeporQUICnTLVzaTPdCc4BVmel62Qz7GMCZZRcUHGUvhtp
rvwosrrdsypexx6WB54xy7rNYWjxTRFj7QbTJJTXPPRptLXkwechd7pWW6vw19Fn5R7nMM4766/7
yY41rfNb27lUdaV/qRARvRZR8Oa+o8FmYeBjAGqB279sp2ZBIwJHgjxrRTlteKlRj12Z7GXTG+f7
ZpXFG7NrXQ/o86OqNjrNsXJKkJO+Jrt0Hfau9Y3XhnAne5I7ga+zDNhBwbbXAyR1rXaqDko3qhet
s/2dgLW5Cp8GALZK/3vJ/RJh6QwSGT3z2Wy6KCIBKx9MbzYu5OMwrbKY40Cs4EK43QJKoChZVaP2
qMX556n103NWK5FXWeawk7XS/OVv3eZw5OkzJgPxO+LiEjKgZtWgigjP5GawrRerqIKvPfoVL8ok
h7HbaQkSQ1Ee6cIdigyVNXAhavo57w0o9X7fmSAhwxBgsT5EDwh6YLmg05R8CaU0/p2oARwQjjR4
45lJljxFJvJhhzDu5F9yEf4fZ+e5GzeStu0jIsAc/pLsoJZkWXIc/yHstadYzDkd/XvRHz7A6iZE
eHYWi8UMxtXFSk+4g937UDX0F6dzAIkWlPWwlkwG8zF282z2c5P6s58S0uLirGDw4QC0l4HXyUE/
ZlpX6x8JynPVt9DgGQ7ojzsEmlmuJmFZYxMY4PxKr2t2Svu9vaSFSs6jONlBGU1eNq/X3J+mm6oV
7AXBe5M2k/nenXtyo1Ys3uLHY73M7whyrXurbZCMHCZX/V5OXvJvHBvOMxRfEYWjguC8b2N98sts
suIly9CcOxXc/k9oJEVlONoO+Eu1V1IjGLB9+ZIoRfmtHfrcC0bLyt0wG6poxALTiT+mLsyasIN+
dzAid+zPUT/Zj1jCF8OzvbjGh8ryJhLxNjK+Jh1EDOr1xgrciVPlMPbGJHwbNUblmGqyfsinsZXB
mCrpN4lslTwXiH9NvtNqjXfEHTsuAtdTakCkEsUHSDATomO9btVPuJxpdRhNnV4FZpbX5t3SouyE
qFPypUQdvsaHMYbnosilr32r7Vzbt9N4UEJoZU4fJCX/8V3Fqp6QLlbSsI5gDIc2sZvKStkKZYiO
V/jd3ACEomE0G/dO7kzNo6Lnc/vcCkP9VZSLZgRpjfSCP9T1Ur/XozQ9JXaJx4agcKX4AF6a/1Us
9hCMSxolQd0WEEdMdyqfF2caHd9KvLo5K7pe/4scQRbfNQzJeugwanxLuon33k4qXX0aBpv6DNlJ
+8CFi44CcLgKSJaTOd+xSIlTmFJDnrxEkEvLHcGKm5cNWuAqY7XyZFcK69Wlb8Q9EKUI/zT2pv6C
yHx+bAdsC6GtmJpfTrl9SuLxq6K13k7geXP+GRk0Fq5LxNS3EJ4qXhS64/io4RmUvktQlvrmSOs/
jcKlRohH7wfawesbLR9SJXIUO70M3MlAaJr+AswnO78dH9zMhXuTmgNNeBBCtEOvYiBb1poKT09e
5k6M95rRRgfLLpqdXHvrUXN5oUkfiVlvaDgzD9qE4wuCMf0oQ4hSCy39PgmbaNyzH9oailICNZxV
/Y3O+evPht0hmqQyQyd+UXBWIokDbyLTEwllu0N/3xiKaBVeOEWvjZaHqrflaCW1chclnREkNTuw
qm3xYHSDtwdCWlf76s2BwoGPAM80LqjXb05n2TjMgQ7HLcPsD/aspgertLLvSi6yhxGHxGYn+N/Y
GEQFBG9I0a/NqqtoNYNDrJdDEd0tTjuFOd4VYc1ltVfK3BxmbRet2v63ql4dsOsMI1lCN4LSMKt7
L/AafN1dVEN8e9TN/1lDk57tOTfC3Bbl/VDPPzicWSgWuziPld4HXVMOO8diI1anoI10HWkI6ITr
iJJmE+Y2i3DvWrvC1EB4MZD/Wj10jlt+M2fbOhHa7oFuNvYTgwIWXw11bymzEdf6koHQvuspP4cR
oiLHYRHgBXrF2bk8b7cT1e21Q0J9fZU1X5flj4h5Xlz0Bq1Kv9OEyHo/FlMkPzcqnOqxiFv5vRyj
PbGI29mxnWjX00SgD0vR7/WQooCkO7WDdien0Q0bFDUPkQ4QPinqIfzbS21Fga0kdWZ3q5gUuWBm
TVT270j8rH8GEXWfyTr2RrnZIzwDa0+egjdN7Jur080RvIWnQduslsEEaQhJw948ZLKB4bq09mEo
91DoQPiv7wG+Hukjf62rd4OYqVCwnt2aLlpiDm59wCTbPuqqiOygi5Gp8Oepcv5NC/znj2nWJa6v
mrnjHo0yqpIAAwPnk04DU4SUO2UUTqOARcsrOxFUlE7pp4be1mHc49yO+W6pP0kEBSaspEtiWhSR
zfSotKP13mvwWD5lxdx9ywCp/9KSNP9sebPQTx79CO9OFRgoPBjcxWaQ034nevAm/afdNVZ7xDRk
/OoghzifK3SQnENE7fOfAr8jCVM7a5djZ2TZcdHGgf5nU1rO3cqTr46al8xuaA/In9wrfUtcJpAX
MkPLzKQXqMrYI82B8U10iMsJcLRGPPwthyZdYgyS14mvQ5ewQukqne43ptd8aFso3sRVLgAO5Awd
LSijnnIKSviGg+D50MS+MnVl5CuePeu+mYlU+2fKS7sE9t9mUHNSI/lhyUZGASFP+j9B/888FtLz
viqVC2vHE0V232pe1JwawroyyEy7jY89CgM/0lyLsmNvTd2LllZ9gtWDLCe/gAeY+aXRGw/jsozL
vVF5sXj0UsUdgggE21drlDaRe+yguJ176XIfq/OYhS4CNl0wqA127WYflT87LHhxMCwRRQw1GaUK
zHSjenC9LB0CJHVm008mYfxasjz/lnadcY+dTDke9ExMre84iajPSdqqZ3xG1c7vvRzUy1goP3Ub
sUdXa6xv8+gp53TQsx9909ZfmwJDCtgeL6gFlX0kzXMWGd6HOTXm5NCKspeH9ZqHq23nSeHHSzL8
YtHrx8ToF+09vga2fXD1oc+eMfzCt3WAcNqEta7MHwc5wa/Ks2E4KcksjYMZ5R1KFJX0nhC2UmoY
96Oka2Qv3SF39SS+K3ojKgNiuepblkED903ZWN2x9RY1PTt2ZP4qp8qrQ/JkBRxfTEgXZv0Ca3FK
rehYq6IqAr0zexkWbS/YAqoyNbM/alP7EiFcsNqdl0b9oApSJb8rWssJRzUyUh+HRWj206J0Z3vI
Fu9MMwapygnP26daiU1Ogz2+LGXkPbalqX6YY7q550p0mfTzwc4+0XXMZlbTFM2h7lxXnFrHaL9B
5IHKVsEgHb4LfRm1MPdqjVwrna36FEuoELlsm9RfurqMg1hzqzF0qyE/T1KrmpDXRX/ptNha3nnK
1P7TlLb3w8GCQbmflkHt7uNYkFApQpb3Y2zH7kF0yQjAaTIyzYf+0T01qZFB2IY4r5xmBQ0xOKWR
9wmfuWn8gIAWn1JP2OGcT16vp5LYqPuA/Klsnxe9aEXQZ2TzF1ZFh0SwdF8itNmsk1ks1ceqbOpl
50XYvKs52gCdV5Wwa26bU9KaBEIByj8fx2Mnsemo2iYOKY80d87iyHAwk3mnUnAT26wPBODGVS+U
vuJ1KFpU5W9RbDiJUxt97vXUfCat3JNAu3lXf4+y2gODFKG6ePWuDpohsVYWMDamOg/oxWoBCgD1
S2+We3pja+z8Kgj9PRT13VVyDIGpq6iB15QyPDLOF+74QfpjX2G20qQgJ9F4iPwOXyKgVWV2TA0p
vr79pm+u4O+OGW15ii9XY5eSKmLbg+DCvMsJ2qpzKO+b0yFzOjQdJpkqAbey+u3tUTc+LtBJGqR0
ayj3XOPG8jxG7mNcRTgq6T5kmHT7taMk39Bf3esnbA1Fi4YFxA6Jxbwq/ME87opp/bjLYqbBMKP0
rRl5EfZYYuzUS2+iP4IIgD7refAQAb1N+kArF6ukG0psULiEmgwH16JLI+vC9D3y+51k4nZulJ7V
lRZOj5067VUyMaoxJvQd4gEiYbE6RTXukWRdAgEH+u/ntibLRJjEtrc6y84QKXBlsb7LRZ2f67RI
D03Wdae6VKsA2ZLdjq5xcyiYG3cKKTTZJkDm13EtuAvL7uSYXsxOZnNYo/qoYGJtZM+5kizNL11L
iSFiQx9p2Kbx/L6YMIQa4lnT/HlOEMWxWPdz76wGzm/v3tsLiLAUGhfHZpVMvj6vkRnnQ2ziMqxk
bovHlRY9t1Hfv/yXUcDOs8C05K6VfjyjoR6SupRDe70KFRS43/GyDz//dhQq7jSFadAyzE2X1nCj
1pwyjGH0QnuS5IT3DVolO+no7T5lkBU2tiqV0fm6umSsDp4drwciF20c4doYCR9J8fhj10/NDutg
ayj8GblI6SigGnY1VJTil5DC3LhEnZ48zlNmPUf5Mk5+l06j/A/n7zeAkW4pwgjXNfihr62+KhB4
M61yeYjq+WfmzBisS+Ovja3XbQAhd33v6DZdN9PNZFxaFEVTlNXh/A4FtVSoZ4qPZ/0eiuWm/7sO
xWQokQEgvoGPdECwVNSbeY1K5BRF3zj/eBBEjxmimF/K0rY/MeXhrpICrqwCamwnh77ljaw/AHwh
FTT6z1juvj75w+BYZVlxY8+dU0+nvJC25xu16lUHp4qKyDdoqznPDe6Iv9yu0tKw82gOYMUZoSiQ
pS4iHF1sO77QFOuvadj8OFohwGs4LremFWhTeUZrUT40RaJdqsU2T9TPlVOJIefONbP1NFO00Omh
oplG6e31d0CIaSYMYiFwyoWKm2vZO7uwU38cQWz4cUTRvmyXPQTF1vKD7wQosrY3b8jAHeL+qKOj
co+vuXVAFYHrdaztk0Eyeepoon1ConoJ0jE+afGezdLtC0oIhCMIhStQwTc3q2OMePRVxAW1YpWf
8DhTfIHypB/lRpr6uN2oO7XGrW8M+BgqFmgRqnLr1/ijYIPPoBopHXSEybKiz0MslACHm8hPuzF/
7KtkWZP2aieA3bijYGb9/0EJgF4PCpee4nRCiX1BWfxkIed9P9Yr8bveFTK/farWaj5oxtVPGsrv
1R4Cslv3LkTcyzDpZPJUXJ/UKN27dDdG4Y/nRwP0gQdwjfNDjMDwxIjgtG6najAasTwaWrPHENz4
bMThq/gkNxDy71dzme10KWmmJjibK9/StsjDScn1O6Sgx52nd+MMoJYE2Ia3CpzsTVpTA6es51lc
6lQffggEgBY6H41Gc18HtOsjHObVz1XhOP8z5kJt7tExTfbQwVsfFXoKdfDVgvZG4UIbjBr+dCFw
ArdnwJuxOJpKuUd+3BgFPsqKLuJa025CyG4pJ4Ja6voJMgX33jjFVuAklbu35zfHobKGeJC3GgZc
LR6wjKmzEbiDMi01THUz8ZRBC9w5WeufcpVJgXrEmoh6vr32X16fLM1NbX3MFeVO7/MioFHrYe6t
LZRRav2dWyV6ECMs/14AH/v7uIMczf5NuwGPcR0K6FasDhKF44sUEXp1lhIdkGd3w14s8c6dtfEp
qVJyrlEgwd/1GnsijGHUeRIwzkW94H0zOtp3GHLJzigbNyNFWH4iQ/1maL/+lIusZa/0kbiULq6S
B60W+i8rtT0kf6ascY+wVqrprhSkNX8fLf4/ShY9LXBS1wC0rBia0tWBanQjBSQvTptQzksVToUS
370d/W5cKUSjLm1OxGUBEa3v0R/X/6i1MgPMhpZ8JTE9JVUoACoKecTkSP8P0+KZWRtoYL9uSszp
kKJ3HjkCSUPRY6+SxfZ5hohKW1kW455N59bMaLCQOQFEhvm+bqI/Z9ZYXqPIVl7SmpDBQaQpHOvI
Cl2p7DV1tvbjmn8C2HOIg68rJa6udW6mL6S9RSQeqbjNJ8UY/317pW6x1fjAg2bmAQBZQ6PoakKl
11ijTSx4IRGqDomRNs/IRmHA3ozGYUq6OqSvixdpotiHSI4W8pzzX6Nh+A2rOgKqcmjw6NfNu1g6
faJGxPujmtd3mVFrJ2NEUr0W7byzW7Y+Kqd7VQTUeABudqYiPTUpUFRNs7g7u1Myn6bUlTvU0s2v
ChkZCBl9KyRcrkIRynp0O6ERXNRK08O41J1jueSL78CFD3q1z8IRVbGgRInGb+Y+f64j868ZTOtX
hRIC4h7tths8pJznIRNqJeHTluVRUusAdVmOPsiXbOerbp0KUnbuTkjxoK+vznuMF3bVtw2u7pPA
M6yfHb+Zpubb3O62sTaHguoNbo6M7QZHUTtGbFoQzS8w75ODjjRaaEwSMrQ0/hq7isQKSEsOB3UC
CCpXpZJVYczwMi2HaN83HwDOOJ9RJ0ExwbNjeyc02ojQV+gEw9EvR0zj6oVVON2OWaDromTdcFRV
tfeXlYetN4lyUovK/fH2ud/4jIzHcL+BaDfHXlX6ROgqwjl9teQxCsR692CQ5L0HsxXt7I6NJw8F
mXWoFT1+w9IdzGqEuLDyHmmJJ6FFrBcik+AVqCekOX/DTJMTKrfOh7fnuBG1QFLhRQD7Anv1utSl
WqVRoSBLPqCXy6HRK8n9pmZPxtCqCN0mLb2aXn0qsnz8+6iFmiUalrBW1nrJ1XmY8lzhlFjoIHTj
FFoijkMcErPDlO+6BG9dNexRzBBXhUZykqurprVn5LwyvMVpepq170h7OlS6Nh2Twrah8Bt6fezt
0rnoCsCrsJzq3r6vPaP/8tdfew0NqS5SO719rirFkiLTFTwOor55jJW0DSiz0f5Mo1+pjqevin1N
OE1Qzd4eeONKZ2Abdswqfn6zlfGnN+bKJheLc917hC9uPnZVIg9vj7JxYCjncaMj9MTT4a6b/I+H
vxBZzRtFoVanPfJRU/vxqIt5FdTYlVrdnNAfQ13dBTiGDs5ER+7STZUdetqShY7a79WjNk7H6k9s
kpGtMqu/iYV/TAiYa1y1a4qejmP+He6u+KTD4TlVxBx3ZlLIBBqhVdDKtPvi09sfc+O2ezX21fnQ
jXloVBLmi5nmxQFtLocmECVMbg/Nl3zbnS1yS6hfSfsUfSj5rKH9NTqtrJN2bhWUpUB/ipi+usju
ki51v1ASwwpw7NG08lvgPaE6R4KZe5nxYIlyeUQ6MN+DYmztpVW3gCo8SsiopbzeS4m5sPr48l14
+hHsd2g0Ptq09yvfNMb+499/a3juEN0NC4DQ7/vjj3WmvDgZHp1+xIWqbwWdrmOcIO8M01GGmTb9
NSqIL41cyfqucNXfdBE9ZIxAp87UpKVXXWLTbIPEMZUwFra1U9Hc2sFkpESNJNjOjcm2HtfRGBt4
6hoNgAPgolH8PColwulxDwpkdATdikba0RSCKkr/fg8TfaylXK6F25iHFv08WWgKXlS52KBX6l/q
jN6NpVf9c+Ik2c4W3tgzqLLg6cIbyh10/aRoo+HOGfDjy9AM3Xuko8x/azHW/1SD0u/dqJtjrfRS
ytT2LZzMtWj89DZqOp1jTQ9FZFt3GrCzu96CY/n27twaCsIHAblF+enmpSwilcqXxrUad0P8blHG
5WiLfPiYKLV+enuojWuVGJebGzILdfjrcC4tRlstI7ol2WQl7yeAwWcwEP9hnQhL+XI69KmNdYpo
/dauuraX6vifue3qoAPD8jj0rbEzIX3jANDL47klnYEXc320FXTkkgiph8voLo4CeLlymgPO6KZ3
nECdyMBo8qQPIJwBPdILx/4RFSYqv0ljqN+6BXtmUpNyBptpaenHNp/4V+JutHFIUYYWMd9M8P87
a7bgdI4Ewk6euyhb9QiI4WI/J0PgxZ4iQyyH2PCizI1fuFqPyVG1IlwIZOcCZnl7FTc2DO2aNfaH
CbU2v17fnQCceuDxsBnQUq0P0Lrmg4fq5FPcju/fHmnr6+IaCfQPOQ0SqfWf/3FxKm4atQ2i6oiw
6Mgbg708uZOdnjBqKDFqy/PA6MWEIR8+eG+PvPE8AglmUemur0TIqzn2TtdEuV5iLDYk+SHhe/h1
mo6npBOdnxfqsDPTjZMBmpXOusmLdIv8oK0949wE3rm3TXEoy2j5CrLe2wnHt1buN2l8rdBvgBP0
OF6A9clLtEDSSwZ9fFFG1MlQ392L/LeGAueMiRFoUfL866WjTmgJoVJQaOwyrKVojhBFMj+Fsb+z
Vmvcd1UahYm7It4hW/GYr9/2z10yw7xX9QiLFjNRxpPdGfVXXUHJKvDKSB7zKcmf4ZpW4j+cgxU2
gCgYAdxNG7seNWcRicu4MVg5SFPTP3k0vesjp355ezdufkxeHcBBRBA3dQS6AoBfLUteHEUkyM0J
M0By1AxmrdwLsrc2/roFqWVTsbh55Lrxd1NllggAzXlgQ5j9nkWZGliemB+cmgLK21P77Yx0vXp4
ehAYQapmu1ydNAzFbOCOyAA5Y2x9pemgf6kBkz6rAD2/WFUef5yyGoce6TTxgBx7pP9bApP44EKs
UQO1d5Q5IN7BqNMZ6uIOQYJ+9t0W07wRF9Tu2CfO8H2wWreimVpPcJ0mq87DRi+te3MpzD03vY0O
C7UDJoKoEf9zXZ7krRhMZGOSS9G7A+1zJf9Zkff+KJ2kGQJzMV3qP40+hQso2k/G6LbLzqO0dZeg
BbSWnVb66PV5aC13cpragd6/WOUXwwbfVaZi2oHNbJ06sEd0zFm5VQb69amDJNQN1griUJq5ALsn
29Mk80+eN9Vn8LNN4OGZfH57s2ydA4quKyacDtZNor2QebaRCQRicJQfUI60xypN4rOedf1OwWTr
GLgrqZgQjOLTdX6wCAoUBFwAYRZV+eYqpvbdaLNUIG62lA9jW+wJjm09dR7Im9+wP2iCV58z9nAN
sa3VtjtuqieOxBx4EsOpSnFNX63G7rPRKvMhy9i7b3/U24U0KGbBtgTev4F/ag1IKWXJTd15Y3bA
hnkER+xOBxd/2WDqMbWscyve2T2302VQ8ng4kci53cDklpoIJkkw7lSirjjrivljtFMzyBah43aU
WU9tVFqhjv/lTl1oA4PByJzMVbGansX16XBny2jkiJWQWVbpV6hfmeWPclmgIuItcICXDOk5aVIU
CDpPGbl3LO9z1LbluxpjJ91vCWH1oB2yeO/qvVXpoe8FQn9lPRgb6CtE0HWdpJB8xkqczyBECtBE
aKlHoaUNxS9cxkoLwL2SPLVzV/zIxUJAZHa68U8KdHPx6Rzm2c4jd3uZ8JsQuYHxS1ZJRe31MdfK
qVSynmBazfvubAxonNoNnMS39+DtwaasAIYKjYIthUanSCDhlYRbXpRbl0FJ3TioMqnofm96+Z63
zdbmI4UDfEcxYpXeej2nXsul2ytc0Wkslfs8s1TfU7PpQDKpnnLVmI+9KM17E42fnVBlc54kU6CE
US+9sfCBiQHzsafRD9IFhPwA8aOpecYUDeGltz/p1iRXUW14LQD5buottdEmOUxKYj0R53cxnAgZ
FJGnmKGbKQWWcHPkfq6jtrpPFnRbd7bN7f1J64VwBWm/FeVzHT+LRNiJyQpeamNugzmT6bMjnNhf
yjE5mXoa77x5ztYtRleV6jYKKas8z+s1BUg1y7pcjaoHI3mUejeWEIGrooN70KABjzdj3rC4kA2C
pXQhp2Z0LL87qde6B8ftp/IO1sLcvKDwBoliMVzYs/Eox3eDsXTul0GOSnegZpbkj4ujl9yKPdid
kPzOUs6NnU7RCfthmfptNGteGJt44B2n2muNQz4AZ0XPNSpan1JFb4CzH+rH0R6SDseqyEb6S9ei
+zwdQN+X7mJ/oRvtCl+N62JlkJTmY1T1sRoAgR0qmP1d+ZI5EmnRcVKM8oAIUy4PzQJlwHeyhpqZ
4F3E1sLMhhXaZCA2NtD4U5i0LOGhAGXH+KufjQnxJnv4YQGw1cPRmhw6nM2QccilOztB0S74yepW
18Bpa5ViDBe17SAqTENq+9ViDXqYtZHtHvVexpqfVWo+cX5js7ooCZbwxx5F/PpMHGd8yotK7R9z
GBBVWE+D+l6lwy/9PrKHOFy6UTNe3j4CW6dtle5cBc9o4l7viR6BB14u2u1zIoyQsg7WhISHp3rs
up1HdHOo1buE+wTdo+v93tGsrqWd0W73lvzIBdYEiK5E9y0G4m9PautkrQNhC0h78ybusmCwL7kc
6Gui9GD4fWMnLyQh9qmb3O6HVat7MPOtF4BSMa2xVRP4JujqnGUAM1RD+M2dwvKVSNTYOiocpZ0b
a2tmcO+oEa9cxhvRKNXubdoImGsvatIEI+3YsNfqzqciNxDcz3tqYltrRmsKsgX1X57dqytjikzE
xF2sdAx1qU54KtVhmQ7tS09v8/D2om0OhSIWWRW+EVRNXt9OgodmUIs4udhqP9wLNMIvWmW0h3m2
zf+wEwmQif8NOKHataNCMYNdzJKJr1gU5kFpU9OvRdwcYhPg/t/Pai0C0Zq01+z7aladbU9GXKGm
POcTWnzKOCVntMSiiPwLtfO3B9u44KGeIkFHeeS3KtXrTyhNbUZ1YrXeM9w0MBbP7X1wwr2PQkN1
6lCRfkeKv4eLuM3maKdBlTFAq5LQGes//6O2UGUlsqMqoUI+mfIHHZv6kJpa7fqNNeGvTWE/olVh
wwWCFOnZn4TSe7tx4S2FE7gS/zoqwhT00W98/SMcteFK5mm5wB91qNYUtfJO8UakSKu4zh4QY3Hz
FwGztUH8Hvh4gM1N9SlX1ZynVyLasrMUGwcVuOJqorTWPunvvv49k5brgy1LVLSnEjU8FBj9Jil1
34qb9GB30R4rYaN3tNomwK5mk1GWUK8+gFePgKkcoolYT3S/m73pXPeL6ydV7ISpVadn2ymroykW
cUiXJaEO20eXxcXG8+1NuHEX4uxOXVAjbOS/Vz9EGyxV5i5ZWpJl/dmJLPns5WZ0fHuUzflSYaWv
QkcZtcGrg9XQCUQZGQORxF2hCG7uHTF2NnFARyalHdzizvEqaOykCEFjIS0iWjAuJrXnnbBq494C
m0TFieYAP+V6vujZlaWDZMFlmicRIvfHZWKlS4DL9l4haGtTQStHd46aPQHc9aaqcDXTKz5tiguq
nwOMCGbW/V1CkPHTFs6w845u3CfYFllrP9LTEVC6Otm5Vi6dUsvkkpW9rgSm95CjQZ35kSqMn0Oh
ti/54FY7+2dzZYGssIfogqw939dHJ29lJHPIbhczqo3BV8vWtSB/6s1PYsTqCQJ48qmUvXW24vlh
RB6fVK/Q79q43dP635z/qkYEJJ0b3L7+3rrNfJeKpbVaBbppnA33dLf693Yv+xPJePOZqsO09zxt
DItYATQy3lyYldflMdF1VOioqN5pxYQrYbm4sRYYSJkeG5hJRQC5Gw2htnLRcHz7VG2MjJYa3cK1
NsafdYXSqBzR2kOXenem1TlHvSqKO290ppNiwlpN0PrBYabYE+fauDCAzK7eKyvf5KYaaKAt4sQF
g0rMHI5gZLKDPVDjeHtqG8cUyy9aMlQnqD1eE6qAvbv0CZGPToCuhkqdiLAxjWMLq3hnA2/MB6s+
ytBcuBTHrmMmsSwxUEVu/QrUhT8Zjf6+E4m+M8oGogZdYGazghEZ6DpDx4fV6nBWQegVx7IxGLta
eUk0tyUsHIVU/KWvbPNRRcNnxeNXNeqzcVuKh5rCTvL3sRtLxzXsoZ/Apr3aNwjMRk6kduISkSwe
S4j8n8bUsfzYWfb0BTfmvXJ/QSXzyq3RzprU/xFuENpnYN5AedsFDquFFy0zj7mm/Wj1fKmDRPPq
7lBVS/RBrnIJQZG0w5PXNcbPtzfU9g8hJObVhbNy09d06yEeep6hC7IFEY5SpQywvjWkT6EsgqzY
asc2ruZAl/oc5nLSfT0y7V9v/4rbbc3XQLziNznz1mltrkurwv9XuevVCpFnfg9CUa6N8rCV75yg
zQmz0bghCDPYcvrrL1+VuRkPwlLu0tWtLDBEnRi+LA2sYTPQE2eY9np3KmNVSXwnGqz4mFuiuSCE
DIXx7WlvPBKAHZkvhVFoJwijvv4tDOelnWUJemdtDGy7rOwPCWJv73JRDf9LFENi47SYL3PWzHd9
idb1AYdQ0/CLJUaj6+1fcxsBv/4x1x9GU3mPFxgjeqEWL7HloOg1arPzUCfVGGSz5iIuBDHNc8X7
Cl2wv78KiPcAtnICEVFEyOj1x6jbyugH5O8uyHojSmCSxvxGRv/AwYH4Nksr7908lNERQb9V5U7x
LnwLpdi5BW4vvhVqTsgHWdFZDdde/4zEZDMKuxeX1HK6c27ZsxIsmWz7nXFuwyD+bGoVK26R1sr1
2ped48XKqMEmMScoYk4CLtMq++Ni2bGPKJry/Pbybp2x1VSE0rJn8ipfhUExcjiL6U3cbnmlhO1U
TadmGXof9Q1vh3exNdTK9gM8w/RQiH39CQt3EIU7cqckliJ9QVMvFO6CSl+BXsVOirI5FphMkIKr
iYt5tVxOYhV5UaTi0iVxCyUXUKTVqhPYMmuv3bY51EoPcEm7aaKsO+ePO7tIARBMsY3obabGz+ir
mJ9yexze4fjlfX17sbY24YqHdla8jk05/vVQbaTgAW8nsLfMYTyYVaQcnTTLd9IPd2uYlR0DlJRg
gsLP62GMXFhlNM7RnSf7SR4daard4wz/XLzvLK3/Ips004LcWeg+D1XdfZcwd5ITsklFGsSlV1oB
D8QswfB5ycd8ntrkKAZqxX7dzerPqeHp9KtoKlv0chqZYv7SZeapIbJYwmGZqVy2sS3+lWbSVD5v
EVY0sSGnJCibzBnCrlVgTi6OJeNAp6L0bwGnnvzHsqb3eBRNkU8ZLJue6qhkO6uIYnbB6OkFiXHS
OM5ZuGptBkMc2wVPamYcUb7Ia2TsersJh26avAOFjXTAkAEs0aOqL+6nREun/AEv3w61amQxD7OZ
4LXYYpR1zpwiBx/iVHFyXlLb+GZnOAL4UdGL6JBOQ76cnGxU2oPWlch2VmqVuQ+E+/NZCAQ7/VUO
5Z2hlGCi51HpPzdulkd3sdE0P8nhvfigqFX6qNddjfDQmKMlA8my6w8dGHKkkCKJOmSDekHpt2or
PpAVogIRC4xn/VbH780vCm1GT6ltKA5KxSy/U/uXyc5DsXEOQAOtTVNVs0iqrmKXSNIO1pGEuUvM
MbvnXcfSNxNAPhaqzfHO+b7tbpDwr+4wPNWIX3jrj/nj0EVNUxqiaOTFs4U80E+YfETDlzBf1O6A
mEBY5Bm6gU68N/BtFgFyhjLLWjC0IFBeXSy9XvZG47jxxVTT9HOC/cKXURsTxNh1t7vDWpi3uKuE
vTPfjVcYSzaLStQqyg5V5/V8XSOO+jo1KWXHZfvk8lHOSM8/jaa73Cee+T/amsqpmQYK8WVf71zc
Gz1TapbU0CEGAStAAuT16J61aGbe9fKCjGjhITk1VCfMmSi+9R0cxLYxh/KCEqTe+kgs5N/AGfXv
e8MjmUSzNfUnrTFOMu7H89v34caWoxyzNppc3q8bALWTi3yRjQpqqsRKk6eT/DHpp3CiKbazu7fW
HWtDLl2yAJ6Vqw0nUSTTl6SJ0QOSNpTSpQ8yL/+lGqL0k97zDvSM9zrzW9PjCjY1GCkrvOnqwYyT
Oc9GF6IiegD6kQtEu4vQ6XpIFG1P9XtrKKRDSSLJzlclhtcrnHbAzwiw2NYa7VaL3k84NNqAL3Yx
n95etI0Ih3yYTvIqVbr6v7weKho9F3CKySOWzJHhl5knHsa+HDra7kl3klDD1J3TszEk7ci1H7ma
U1IVfz2kwKoF2z1XYDVWxQeMBqyP9J/E0YvRCUutSdk5MBubZW3y0qGBkHVbvysTY6SCgU629HSe
6H76UDRZ+Q1cth0sXJO+Nc7zf7iZACfzZVeyFDTTq5spAw7u2JNH7ijrPmgG3X5S5oLkeWqzAPHl
/+PsvJrjVtI0/Vc6zj164M3GdF8AqCqCTjSyvEFQDt5nwv36faDumRWLFaxVH12cUJAqFIDM/Nxr
RDC37R87OPIWNZuGPEpSyMXbRxe1UfVzR5ucbrYatAMT+q5OELMhnP/gFW7ZCDkqNSkwuJevUEuG
BvGzVYkMnKl9pjZpYOSNG27SaocmK5Xd26v0RA5E5x9Kz4Ykptl9dL24iKvcEbMS9UXfPjluLQO3
sM4tlO1TXoLfNiYy4wVGhnTFjredko1r7hSuEpVDrR+mRdZBs9ZuMDS99efbjjEo/BybRUlJf7TD
l3nxZOlxKVNPmptJgfBRGd7nPO/cHQaf5wScTm253y53TCjNwTDbzIep3VMv89PU0g6LUYvQSkt9
Bzrt3Ezi1JMEjEZwtJhwOMdqX8JIh8WJZy9azHXy0dVsLtEoNQM5KuIMVvfUpTb2MWTnTQz/uDm1
tNA4NLQgo2Eptntp2guznXmKEjb526vw17TuaIGwQjYAGkPs132YoWdvFU6KMVyt1xc2UuNyb8dx
8kGMKOalRYPh8VT0XrHDyzr/3puyn/yJ1jNAJbmwI01jcdcLURuoeZcUz/ajmnmreI9Gryl2JmYy
aoA+fdyFVbOq1h3OafrBrQvrU26KZgossDlXaVnbj06zWp8QCCV3t+21NG5pyjnxnjDffG9Lo0Jn
cnTFTUwtlHx1STwXH94H9l7ZDLAsmHUtzUIHDLvqT0rsen5rApH30foX7tdhHYW6g8WaPGU4lix+
aU2qGbl9rU5BnKnj50LPJ3lAXsf6SD+OIEWFglS+kSIhZypaUvijMyxgDxYn/1nROmc89vbLOJFz
0obgz1a/Eki2dfFbzrnadm5nLerNqV7YV+VUxOGiobS+TcEoPiiaFUAiP0oovmf27okVR9MV5hAE
ewRsjo+JQSOBUrHjxRTDavYTvxGW6UC/Z7Hmh7dv8lQjbMNKkOIiLsn1ttj2212KVhHgzAwlUnDw
u1iobaGIKcVCfs0KVMpF8QleU9CntvnOrI1nFHW6+7e/xOv7xdEFfDrjCZPJ0/GQoMIOUVo1kMRK
tF5gA+MN4t5Z3xuiWM+E6tfn/CYJtE0yEVKGLHV0LFaVWTuJzTx+Yvp1QXarXJRFJ3++fUOnruIi
+eRyiRNdFmsFw9PWpO84O2rXzTKZEcKu+jnMl/b61EXECb0f5ln2BpA9SnTE3KFwBM4KtJ4r7zWm
Zs/FOK92gGJcOQZArGmho4wh3lHNig+4C6yHJYMWm62a/Qx5NfuWT70HWFlN3y/YCFxMLOcPbz+M
X9Dgl4cabVZGTgjukdy+6m/Sril1t57SS8Sqh8uGXs3iqzKtfo6Km1xQVqApqEMNvF7qZKTurdb3
1VpMuzZXnNAaHXU/OtJ+N6b2Gr391U4sPKY1SHMwrmHGYR2thlSu2Yw5DKLp7jAesBnsL6wYj5va
1srwzy8FawDIr069jPzZy33mKi5jsBJZFaFINVRLiedC3cW70ijOibm99h+hgw76ZHvmlOfG8ayz
Ji0AEUc+mkD6fh5poVZ+Q5uxOMSGnJ5tpBbbQAF+k/hePw6PYHzG0QfSJJ5t2hriWiRIX8zmMJpA
wuj2hPPq6V9bIF5YMLuQZXzEUNd5nyaqoLWnNF3hd6MxvMfCMfvk9tWU+gaz7ItFn/MyzJNY21ov
zfzkWYBxQ9WS8q7dsNihYa8IqA+KhjZpVc2on2mJ1VqQp1TjWTCDof1bNlbvj8SQn/PUpK4vENG3
GUgseRfoGIjEdKOb7LFLV+8cSOnECtkglVTYdKMZCW0//+14VJh4FUOKrkrlZmOgz2u904Ft389G
cw6ftC22o22yIQ1wQGDigDXI0WKUXmkZsUf5t9b5kyaN9LAqlgjcyuhD3R3UOw82RIglvepntVjO
rM/XNQx8QBoOjPsQ42GA+fJGNWAVrixpDPdGoYZV74kQGnIXJJ6HuzC8EGCN3TlpnlO3bJDhbxau
yG4db4pkcqpCQTH7clZzd9czf4mEPWzjeTnFD3UcLyBv4io+pG1DX6GTPRDht/flqTN0Iy1teTLz
BnqgL28cqZxp8WI9RghaFKw7r6wixkCx93PBpUH75tFokv7I4CMSoCazCxyeCIorY3Rl19emfjcV
uftRX2vrpzk1E2Jezkjzfp2Uc/CMU4+LYQTQfXpDJ/oynQlUzenjqMK2pgMeAmgO3eaMHLCleWX7
Ist0B+7OOvcXrZ2k6gctG0z3zCM7Ed3AUrNSwQSBq1aPUoY6U6mMip70xPCWYNLt8s6sRfvHlAwK
JJYjjIGNqXpckYmicAYkzJVoaTN1Ci3FSx/mBF3OoFmaXt8jOd2+f3stnAinLH4HchJkmtddkaQk
xywGEUdGgfVn2CutfRiqcfF2gJG8R5fh/oe3r3jieAEBw/rfIEbQoo4W36DFQM+HJI56DsSOpHon
DPoFc1lUZ3pnv/qxR8cLuTyKYoiJbsOmowBkFV1cZItQomm2lRsz9UrHpxhd1SBr5/krC25FSx/A
FQjktq6WqMi17OtE76YOlbrtn5GtNzoftp33I7ZRcfZNxdZurGKy7vACmSd/0LpcC1ZNnZHTrBR1
2PejUluXi97SNXMGOug/tAE9l0BPppkcIG4TD4H/uX+QU4ahqb7MMdi+Qm8/WNlAU5UiKa0wTqGU
3I1jNwJBiKX4yrgFqSR9Vsz3o7YyXOpbr75TmJRGHv0sChahmN4DWYl6hYOZpoXmaNrNDcf3LO6Z
VIGydmVerWGsleC+R7Nb701SbiVwa6+AhlvVSn+RFTXS7m7daWmo6L2JxxrWigcPOmp5T+oPoEdv
FrQietebrQDZfEcEmdRViQV2K991qugruqcOw9O0VD9IuCSPElmn3ldSZbzJyq5NEJ3hSA7WGQhn
U3nuo2FQUAHcHp1bA8DbR1cbGhfgDNLPYdY4nblPmZqCc1/zeQ3rdZ07v+pHhl04XCZ9IHguo78m
ODL5XR2nbuimtst5VMWlDLGeyWUIG0ItEWRZPQgmc1PCO9ETRfWdoq2/wJTAlwmh1vzj24v91blB
63ZD7IOuIBN8Nc5qDG+KV1pLEcTzecfxJK+yNtPPBLJXW4qrwDn3wHdvig+vhDBtraqIG7h+5lMR
FCj1Hyh1Wz/2KG/fvqFX5/F2KXpTzAGJ3BzLL0OHPQ2YXwGYjAatVhPfsUbjc8sjvJeyij+VDIhS
zBiSnlMkngFT2HSwljOH8eu4jZsqugEu10fp9rgRMvbCchmoWpFKh34nFD37XKJuvVerEfHP2Zr3
2CCcS2ZPVI2bhytHCcUxRO3jwJ0KKkTL6u1oQbIN6SmzMxEPM5vFYtALa8K3jT75UfYGLnK0fF3W
uZ72S3kFC6wYzqyrV2/cfvlltnX3W46GthMrXnGQTCiqJKwxetw1dqfvZvWsV+GJp41XJRx4moUs
5mP2qmNXnFaTbkYa4SiAM6FeSqtJK3xBV2+/cvrcCAPJtrfX2YkbBJFMZsjJvU2htrj12w1CdxSZ
rEYjGolFh9hWuxC9CAgv0zkR/RNXotsB/oL/uMtjpd5M2Ki853jwSFD/YSes/EGoqXrVSSv9/PZN
vQq2bB4eIorAGzaQoHt0U5OStaOeeFGrKw8rj/VSm4b33pAhzLgayblIe+pyOtNKoix3+Orw0Wqz
AeuVYx6LF85uTYUZkKFpgZfHRmBW6zlj01dPkttjCLGJ7IFmAQ348vZwJEmtWF0BPsZO9SEeRQxo
TcE8tq1X5Zymx6mDiH4hrVDE7153r7FeTKwSrcbIKrIsvqgBZ1lBWevVrtPtQQbr0mFiOOICkhB6
0vLdINf6jALfqQdMEv2LWmqRzRy9z1VnxoNhrBO5YAFuksV0ysMITrmjYCrrq5a4dCZd+yWY9CKl
4RmTIxp4FFDGv6pzTUJiBVrKi9LCtYeLThvKNTQYTMK2huAyglTDm6TWMgtioSdrI9TEGH8f6kmP
hCNhhKdukXxos3QCNNIOxYBeQSnONRJPxT26WszKwVYzQDnavoq7EtMVLHY7sKHvdQS2fzij8cei
wjwMpK6ZU2M5x3zmKCv3dCiAWIjgpFt381NbLTbAtQXgRILs1Ic/37sA9VAe22j8RNqXi1vD5wnv
qMWNFvCBmycobQPIYMOY08itFTXCkfRcsD3xFGmlscAoCcxNR/zlNRek0knNdTuipHHDuq66CwPp
/ejtO/sFuTxaU1RYhFT2EXv3eKxm9pqr5CrGbgkssnYIm3WY+h2hMH+sEBQQu5xC1g21oRsEbko2
Ep7YUJX9HQqmQGjWzGq6AB8SxXrq8Qq6kzF2JD4Q8SQJVG0Vy62HLE56Gztp81k0llCuVokwVrB4
TvJ9NM2KHFup1z1yu94QqBaOWWas4DslsarA/2nQjDJqpyb+KGon/+7KonjECttwQ5R9FvdCN7HO
Caa+G59UZwFjMpvT9G0SZnMOwn/iiNsEkIF+bIIO9AxevhF1Gl2nmPDycty+P2hqMuzr0VD2jSjq
/duv5VXcpR/CaI6AhKohZ/jRpepySXtbwYl7IdcOAIN4/mCmeQjzZT1YekXJhIzY7u2Lvm5cblel
Y8msk3n8KxQGLdyitZBNjJDoUfbU5TXlAPObx0bTtMuMrCcJamZ6N/PYWe/WoahuFBoa74Rd5JE9
ehBlhKnbTx5yvOmZeu7EdrB46ujVQOPn2x3lnpyx1pq39AJ0xW6+xYq13i/J3P0nz51yAiKOTkF8
nOflxuCIrHO9SGnQqMsRCGqCuEzN/tqB0CCjXBmab11eICj+9rM/EdGImttZRu66kadfrq1eL/u2
z8c4ApjMqMcTXrjOXhwsdl7vprxRL8VcejuhJfMDRr1/jILlzdN+IA9igZuv1hu+vEuBXr9HHmTJ
qBVeFih5WV2UvWxRs9LK696r5G6Qk75vS0s/M6U4dfcA8pjHeGQPsD5f3v2i2XmpdRnJiuv2Hzc5
h3eW0ag8ege1Pm2ow04rB58CcgpmRz2Ljj4Ry7F/pIbaRGH4BkexnPtd3Lgu48jc2LvI5Q31Xe6W
uRYKuep386orNRVi3/3I1yll4RXOl85KzSsQHZOGaPJqzBeCQeZTHJvE09rMkrsZdnR7ZpmcOoI8
OOcbr/+XKNDRg+oLXK5Hsqw667unWc8dwAL5Qh0+GckUvr0mT2w5sG6Q25k6buXW0ZZzknlW+oSM
VQfVyqRUWD/tWZVf3r7KiWdPqg9AAJguzZrjZ1+nWqkqSkMAKlb7AuUt7UO6CLFXY1NRA9H9MccN
9jLzsA3RgeLuq0S1METfTn3qRVNRx4cBIfF851Syr84UMa/lLrgQGFNDB7zFaOKXc+VvVcyqI8UR
51TLtSbw4ii1xXbpQUjjCWcrpXn04mX8Ougm4rgEAvGsl5mJL4xn0nt26qy9zJ02G/98Ab34UvrL
BYTVpYP5Y+fiH9kve7Ti43sdc+Bdp8brmW7B66J5ewCgFYhkoKFILl5eqzNqp29a1Y1mM5aHKQX3
lMFA9p3Gay8qTpsAooXhs2UyzDpnmlSyLoszi/jEjuFgM+nybwU8ge3ll2jzbi2UdiAZJdzemLYC
H61v4ktUe8+ZkZ661MY2Y0KJDvGrjLSWa79YFSurMUXycxCj3GFVLj46dvP+7T1zYmeycMHqbyx5
Tuyj9ECz6KRlYOeiwRrMXRUnzcM6pM4ZLZkTO5NrbIBIsMuv28Ory+DS6sl6kaJaP6qpyC8m3ELu
Mh51EhSetL++fVsnwsBGQdrEDAiFtKRfviuRV8JJ1NqNmgGYsu9MXfZUzk4+f061CsiV2Xjp89qX
8mEu4SEHIxqq5zbIqVW7MX/xCULtAF2+oy+BaLMzdPXkRCh/Tk/M5uJDjxHx4LujUed+TAmQ+pD5
6pWBRN9fgRFYLxdXmcwz++cVHoNCY+uCEI+3KdXx8busMdpXUrUiL6X9mUjX8DVrKna5hspx1Zbi
fpGrElhICZ0Jx7/i7VFRAFuCPbvpm6AQeLRpHIx8nCnp7Mh1WmfdmfNg7r0CYI3fJn2j3yJy2fa+
Ab/0ovGM+H0qnPh97jnr7TIU8bktfCIZxgFnQyRziGzkxpfLIqbESssytiK96gfsk3g//gTxIbSR
Rdlrbd/u3Kpfn99ejCf2GBKJDkqCAINfs8A50AHJd5UdVdJ+6tauvoKLkJ5pIpw4MlCUBvMM8Rsj
o+MZKGVlCYudWxMZdvaVOnfohi9y+Yo1nd3t3r6jkxcDpMH0BYA3RitHzzFPNjfthdZpXjVRjXTL
5eaZGnrDZP55tk6zFJwmI+1t3nP0ynq1suPSnq2IhgPojKoV+0W1ijM75OQ6JWmFMk9YRKTwKGue
1cqY4iW3otWcu2LnqnWF8k9V5g9xp+Ui6FYtv5ZZkxcB5o/prWyBNvn1PGESXKsVisx//oThtG+u
n3T6Xo20PacZhnIpWKl6k16N9EAaf4J3V4Tq6JryTGg7tUJhrwCvAPD2ugtGW82cV3ewI4XxXiCY
JQVY45ZnSqJTqwbSLYBbiMWE0qNXaeIyNNYNV2GMD1nPsKagMLtlD/pG/gePDxY+8WzDRSF1+XKB
ImXYWm3NpeADFH7pTXPk5bMXxkmvnbnUqWfH0uQE/QWaPs4606xX1haCaKQ6SnU5cj2QjvM5I7gT
wQRRma1PRSsbn8TjloFHq8SFD86Wyyrvu8BdOg7iVYjJX+0FqWMNaOp3ciQbjaNqLfGvbuoiNMyJ
ScrbS/N1MOebbOC+TUaWbPvo2Q4JE3M306zIAUR1MxbF2HKI2smIb7JTXeuL0M/VD6cuucGftp2w
9ZeOVo4NYjVLSBEjHabaBbylTfYGytU+aebqcjbkucbj66VKewBYOi/1ly3DUeim3ztWhps5EQSC
McyrPtnTT7J2dQ+i8O3HefJSNCQQjtv6nMfTZWNWDRCSlh2Vil3BmlZxgkOydN8NuXqGIro9ppfB
mLtiPEE27ZDDHqtlkIExaC5jOzLa3tmp8TzuFzE+a9ls7orcYQ6XujHSWR0GDUt+HnS30eFeXZ/6
b+P32zZo7pe7Us0NJQX+40QzzkRgIJL+Eccs7UodYxx5O206rEbfSL/AeSnzjTqdbtHmOYdVOPXA
OevohgFZeV0mjlDlcstMnEgdtGqvQ64ITGMpLzSdef3b7/ZEH2wDF/J2iS0bR3X7Lr9Xbg0IYzjf
dgToGgFVBMD0b2WeLhQtrvK+BMFwUKzKe+z72Y7mucYBXkLTvF5LdbrqXaM7yGzMHxxZzD/f/mqm
o79+GyxvRESQE0R4+Hgfm7nLrYP5jOIi8cZn0q/WvJ+sUlMCQzGcbm+uNgpmDqJl+jWsHgFSelGW
xd8U1rT9nGIL2vq11aEAkhWgAe37tlXqob22CtMq7sj4h2zXVXy8P/Zzk/mjU3Q/wbK5zY+ltkWy
7zQQrNdCrXP9uvMYRL63MioCX+J17l7qzZgAF1rUZv2Slt5QB/ZgohunWB5+93TAkvwZ0E83haOx
SOOgOEalXQhXE0bgtbFtBuh7y/ing81WBeJgRowtYOia5DfDOPVIlEJPn8MRzXjCkdnI59JO82IP
Ih8MV1ohTBckCvoiQe3KSoTktwzCB+R1l3dpro807hVvKP2hz7tLuWRT7GdwEmYfGX8E7NB80u/c
rGFs3w8dCjtFsWhVoBvZQO4JPNoFaTSPX3urGe0g01OZhmon+Zd9Fqd3SOd18rLIOi2+SOJO1Xe4
2IHbHhJvGj4W0qh0O3RojjvP69Rryb42ByfetQbA7t3sZgvWEGBo1/IT8Ay3vZ7zTKuvptxamn1f
UhJ8nZpqVgPg7fYY1LNuNruslqhgNch+9vdq2SolOqPr8tR3Vm2GMD3KR4EKvfIV9+zmNmkKQw1h
1dfWFA3roLXCl3aimjflgldN0JnGfL1xo0BTjML66kjdiu80e6DbjcJd98myu7EIkRcGPKaJFBQW
zGpd9ZGDQ/UX3RF1xPAq1j9C609/aIb0yLj0eb6uOsiaB7tl+TxAwK2eGXE4nU+3vkh95GG0z0us
K8M7yFqz5vcahtzXgAuMW2u01wlJLDP/LpEvbT+mSVkuB/rN0zXiWE11txIS0l2WWHru52OxDL6w
7PkSk5wx3k9rM35ECkb3wkVXpgcttqwrVS2Uj97CHzSLl4UYnDlVIJc0/tJQ1lm+2sfFGE5iWVFE
8LTa8XyZOekaQDNpnivGjklgmq1x19PkGK9sFH0QNFy4R9+opLEErdFhvZVyvnxwplo8i8GVeuhV
OZMLFbyOvCrivjIOhZIZ8iIbZf0DqlU7hTW+4F8rTxadX3hWb/gt5eh+FXb2nCEb8lQ5uOP6tlqi
E5Yok/chG1JVA2xRaNJPRjnfK61CLpjnbTb4ngUixJednWl7E2Cnt0fmEM8XhTI8nDeqRZuOjkaN
l1V1JLAjXy4Ko2pjvqSZ3eT4yH4Xk6t1oaa18weZLHYa4tDj3tmI5NVjaPez4dzPWlyZgZHF0toz
CIau0JttKqjOpKZ+MgbUA6OytJPmqocREStBbwtnCQ1o0wD7UgukVd1ueMTedKivpyH1YiQxJovM
TxqG8uCYbeVc0W8THyoBuOTZXQrIIcsg4/RG63PN/jjnS3FBsgqcPmvSAaRuV86TuJqLxIjfOXqW
9Te51TpNgMKkd8VQV+S7RPGWm9ZT569jvtIDgziA6UCudeZ9mxZCvVvRovI4CtGG4SQtzW8aI5Ai
gK/qzZeGO5jjAfTLcD3TCLD9EietxG/QfUFFEii3uMvyGSRlPHY4Iq6QRPzY0EaQZ31ef5rwaoTw
YMp1gl5Ob+5OtkN5q6DrHl+McVuMO0lHKWHRVYuFxl3WPLRNrYE7XnhinbV2j0NXNNNHLZVxuUs4
Xt6tUuQOdBdFfbJbt3uHoK4wkbccVA1udyNgtdKWWnzUrVfHd4Vw7hzU30z4PsivXWstKhv3MPjE
57VX2B9G4vY3vc3a3qfEA8CifeEGqj13eYAaeLcEtoH7Vlij3bh8wv6qWPaJAZztqlm1DB+YZM6a
T6kyCO1gwlB/TOVSO3verevdEuwXGeB2Nr5r4yaZAzCB03TTLg5QNFRhHBEaWb8WSEUgc+iX2TJU
vtmpaRk4TTl2+7LQ7WTf1qTThDhNljtDRxCfhERr9laFu1mQJSPor7HQrW/SnIXm11IvEYCnivNp
5LF4F2zDfGcpm4cZkMZXTZHZD8fpjbuyQjsGOmOdf8+GfvquFo6dh+2YDI4/wSxQw0ku5iOd8hxk
qraqkGRYf58IyEMVerJZvnhaFz+O9jxcNXO9/Jxde2ZqXC7yw0jdzTlRz0L4uB92nyZ9LUv82ZS1
35eVVn9wjKH90sZa9kgvOcXwpijbHfKeGoYY2eg+WQU9Ywxu66wIa6R7ftouc4HLWE3HJtJk3aTh
NKbqu8ZVii5C3zm7XaU72UEBojz2xYjPXICgVPoB4e3WoShhVQe56lRtJIB/5iFzb3u5Fo1tfUpB
r8SYQ0hH9RHxnn9OLhMblLQwjnIhE970CCCbvtVbqAyXtpVcm2XdFj6slhSd9kX0YTwOnGdW4ay0
goUYeGXAA+8r5i1MOUUyr4FS59m3tY1Xc0dRgZeQKczhaUwarf00z271kdnipEBFahDlqa2UkxZn
JcWJ5NKmkYvTRMO5YXhP07i030xcbMwdR1GlflnGubP2cR9reDWki2ruRNfWt7pT9V8MJAYJ8pMu
bqTS65/pJ4g1sIxBzr4xUr/4jc7nHdpmyeywG2YQGr4o19a9dOBKG3DDhrH3i77MkIVA2w5Rc7up
76c1mS1a31Upg3hQ44hU0vlsU+wVAS22+L1bI2QbuEs39HekkDrxpcxaWLte7jXhoijrt9oZVctv
JCYrYQ9EgdrRsRfjcha6m4dw9RdtNyvlrB700eovBk04Vqg0+Zhel7qzPvRj05kHPCRZ4yB05o99
CZ4ykEJ3ZJC6XlHyRjoK7qIHmgtqxsIsj3yhvcXIbV0uLCRSqfmTeP0gkpS7pBO4PFRNNmmBaU8I
RM6LUSkpnNx4tb/XYuj6T2+nvVtxelSCMH7aWgL8D5D0UedKJJXI1kyqkWa06r2S5VBkSivbj4Rd
M9AKBqJ+4+Vjd6ZL8LoFC7By68uhobqJ3x4VzePILjTTQosqpzKjQsnlFAq1AO9nLJRefqLGydWA
FPV1Lh2tO1P40Wd8fd90dpALZAxHV+S4IVKRV62jq+touqXKc4uiXIxYfoZuur32Rhn0vVSLQNTj
OAZ25aqrXwzDcN3Fhgr6ssZ2bbck8ByxjcCNNyIwuM/6gOmMn9NUzn0zUccu7FUOMfam0eD90qne
82L0K4JYmyZQWDpFgoOoqYtPZjIq86ep7vQiaM3a+jyqhcnKULIC0OPa2sgBx0RJFRnnHMvrCgrD
2ouWQDWi4kH21WbKrtA9EV/yKfF61Zrb1iKV0vowbWmFF0irTu67mEH/8jB0jpvtlLFq3cPcleld
36qL+dRrxmzgHKQjTE0E15KgpcOCBEfKiZKEZetBHVVhBMWHRih4sCKV01963tBsqsWbPdFtXmly
vmC2raOokNWz68PCUuxAVUUsQzMzUDB0c1XRDvTt5iIclcSy95k3a3VI1Kklyhh211x0s0OOk+h6
3t6OtoZyAvDxLv/gIOyl+C7KndkVRNGu3Tmt2aLygi8zXkgGePsPJjXTu3UG1BzktjBk0Mp8XYPE
QLLbtwcGyhTZi3o3V+5Y3gD1tB5Xy8ubIPWgCe7GNNGqneYlDf7KKG0DOKUba160Y7M+z/OqfYyR
UuHsq9o2uVY0Z6h9BgpsdrNqKoQssirrD6B1uzvpbVgZJCAqj8Ckz9svIn230/EegVRHdzH1l1hZ
XcYuSavsxNhnInDQ6KE4lFY+BHXrDfeK4VZsCQ4OsVdExzMIimYx3tetXcrErzx7Er4oZNndVnHW
9T/zta8/2Wpmk69Z5uJeZZqbXEPQiq1gXM2GZ53piXXwasVF7U8tm+G6mvTBulgUmyQRWmz10avL
zgYyr1tsAQaun8ZJ2pdtO+veYVi0HCJrlSyXorT6xm8zKx4P+N1rayhst/wsMxhWiL6NZuqXc2E8
Sqv1vpBS5o+z1+lXCUMfJZCpVZXXrQt4zu+bWvEuYCPLm9JcoLZNxerkF0iTD3EwFDRl96LMOaQr
MIpNiL+hbH12qYq2Tae7t0WKfgxYxRrdpqFL6jawx6p5Nk2cydh9pffNTKp0YsusrbkjsKnMfpIE
KgAccG0NdEgHFgp1zfgg1dosrtUSOjycsSX+ZFbVWqF47maficdOGdiltb73aEH+HNdOXXddUs7v
i3Vu5UGB2ivQuTa2z8znrNgX/Wg/JKvY0PGqIyi6a6u+bceyaxgyWcZ30q1VuVkmTz5ONSqa/gid
VN2VbtYVUCYWxznErsworStsAPYNc/EfSmm3C2wCQFn+aFRGhYC7tTwgL9bVQUo/R/cNJOOryGvr
/pANlecFAonnJlAXL1ED0qWqvpozQEFoHKkZL0sKSJ6rJ43GTxUj3mVFG3u+qthdsSd7Nsikce7l
pSrW3phSSSdZi+crqY8yD2jyzhXsy5bxodOI6f2Y9S7jJE8f3ud94+ghI1zbDjSLTJcuf4lLLgY9
n5MhMfWD1SVzGOdji9QTHfM0EMmgRkVvzOOu6ntFBsUCkiSa9QTld22M8zvqG/up0mXanxmxnGiI
IV6IbCO9DyC+x61lNEzUkjpLi7zS21oHSXaHRkXlt3b+b8Ws//o2/5/kR3P3r0g7/PO/+fu3pl36
LEnF0V//+W780QvZ//jbzXM7/G0v6+/PImvq/94+5H//0cuP+OdN9o2Uofkpjn/rxT/iSv/+JuGz
eH7xl10tMrHcyx/98vBjkKX4dQG+8/ab/78//NuPX5/yfml//OOvb42sxfZpCV/+r3//KPr+j7+2
2Ptfv3/8v392+1zxzwL5lfHhvz7of377x/Mg/vGX4ph/B9pgIyHP7JrZ/4YDmX78+pFr/t2D/woA
Aplj4vjWAa+bXqT/+Es3/g7eADjpxijbqFCkFkMjtx9p3t+ZfoP9ZORJd5wp+P98rRdv6v+9ub/V
srpr4EAO//jr5ZwDMhmfhMEcXXhAQ7QNjzKYphMChpcYD8PgLvve0JIwS/X1TMf05Vr811UARiI+
A9FqM0R72TBtlYbGhV2OB4xlDX9jaXNOAVfMFMPb/fbc/32Dv9/QuUtt/dHferN57k0MHKvxADb8
myWwoojd2AySvvizvvuvm7IMC6YL4xLGCcbRlVx3KiFy6/LQNEoSag3qKNSmzJ4LkbZ0n7z2UA2Q
vhi0Dl8mrzdYQf+7wk7c6YlXB9UEjBIzbzj8x69O0/vYKxVEIWxJk03FzZWurtH8+avDe3wTuXG4
2Vf0oaFNIeWhCHDQWgVobo4RQlLpio9IhX1mBHXqhjZ1ia19D43SOtLd06bKxW6qlocBIa+DY8SI
u6XeOSH9E1ex4YDT1jUQswLO+nKB1IZsE9eJxUFXY+9daQrnEYDL/+XsvHYkt7U1/EQClMNtBanD
dE+e2Z4bYYKtnLOe/nzsc3B2F0sooW3AgO0BzCJFLi6u9Yfy7XOxhUgaBARkWZDYvhxlcKYkyWuz
D2q3Nx+Xag4/Ll63R5G+fH+8bEG+C1wR4gPddFcchlebveKFB8MWYdZIL9v7RjN7ioEAqvI+d7Di
cJ3j4MQesH/wOG/efDQILPo9ngoSRG6BqCQeRV/2fTAM1GeUyqzPU2Ivbz7MCFgiWU1hQICqbWlH
UAaocBjV66AMAdpiHK680+aE27dZ2x0w03XcEORddAL4ZpxoXRoq9KxF7eq5Dig/O/i1D849Usft
M3lqeX977baGAs4IbQq5VnBE0lfjORabeJjUbHHVOZVdWxwrRU99BRjpmz+TcFn671DiAflqgxgN
HeW+yBmq74y7ysysxzmijnt7QtdH6nIU6RIZMQCu61apgoLrimK4qT0lVZS9KaERm51RaBVTAfF0
0Zi/nEtSoAfXRBFzgcyJQDw5tIfl+ylV8Tf6FxP671ByJBrDuA87ZByCcHHceydCNNVO9L9vD7K5
DV4NIgUiezCaulq9KqjTwg0QOHQwXFK0Uwe47XB7qMs6wf8tHSAxIdkAysAUceTVNgAiEi6h6lZB
2lltgC+kdZfgMOAnbvGbaJjvfKnN/QBIjrgAvce0jMvhUEZc0951qgCTJoW3XlxSBHD2YF/Xo4AF
gcQFfBQgEWNdjtJAcSwLPHmCLO6/DTgynWvPnPzbK3f1keD+kbxB6UQFjRqLNEjVp3oS9moe9K6o
oWhx/8eI+8anAmHvucBdTehlLCCbQnMNCJa0bNxWYUWmmAc15eCfYYT2NvKBPGluT0kTx/G/1TJ2
A+MgrqzBUqGdCjDqcuEqvBmKuOxzpGGz+FmxveRduXTTGbxC8Y439/Bes+P5STGm5l1D/fx9hv7k
92Eo1xQ1dheZVSNen5xBAZiM0+cjN0D3GYWtegf8drVrxe9k0blooBVrMoYixFPLSvokD4Zo8H60
fWg9a3bVBEpkOieVCstbgyXAAdAabCVDRftDDjCmnoxlF0HT0zXl26JOxilXnfmtoYVBhKYwI5n8
JV4Dr49itpahlalNHtB3bX2naMZzaI3DztK9XFfSNxZXpqAr/C9C93KYvBkM1HGVLOj4TD/rnDr4
yVYMMNSl6daHukvr8VhPrXos12L+D4Q8L2gASX8hkuuHWO/qz64W6e+mpXHeFQYLcWiUccooW3Tr
WbN12lJokFQHqFb1x9sb9PocgLxHuxpYizC7kbMa3VjWikskC7IcvRN8F6s7Gk17aOyr3Ak5QHg8
CALqoJh5mV2ukBJ56uA2yA6FbR3+tdRINVTTEvlYCCWP7di271C/+JtmY//59vQkmqY4f4wMb4+T
DncaqtvlyEbtULCy+zRAnjdFwmFOjc/0xqyfVd0uyXEaoGoe4NnPH5dUzXCPrpeGimqXRStFJo9j
F/ad9wNwRvMjim2MwTKrU6M9Qc3r48fbgvxOWBjyAHWlS4PGojbNUZIFq50bpylPf6B+i+haXyzH
ZTX2wH1b3wPePhIF2LoBkxe74tUdhQxq5bXqmgbZAAO5KK3+bImnB/pnSYghS23+gNpnB/Vil19v
f5GtDcdGIBUjV4eqKwXemCbg0sVDGsyhXZ37uLePFEuz4PYoL0f78kyy4dCVI5OFpEv8vZxhmVT2
lLR5GjQpZhK0gjUkAsdi/tSB1nhwktZ4WLAv+7rGcYgOZmTeTxTGzdNY9vM99Ezvrdc0mE1dvOmg
CBDB5bstof2qAcJI0HShS1BNCqp2ybC3jTYWF5KLihMnXFXIgNJub9dlXmFgJsEQK/M50ov6rKXD
HrJ2bxTpE2pJuAxUb5NgWpzinHGfo5iVKTvZwNbR5eTS89EEhZ3s/fIThpWJKtRixsEyFu/RmTA+
x1i7F1h/WQ1+mU4zdMe6WUzMIRU7+ZJXaJ+YFWBfHyCVep94NP34R0//g0qQ8U89O4l7ur3NtlYC
Wih1JQIoysnSevdVghpk6MYBzSgQabiAfTBz422uMC8xDO4Ben7QQMWTXRolAzkdpfTcgiQrpgfL
a5qD4g3xmcx9j3Fxna7oxEhodyB/RXCQhoqnvNMzt48Dqiv/zKnzvkMY/5D3zte6Dv3U1X/dXkAJ
NS7mBocXaB/FKux3XNkiOXa1cW3nMg7oUmRBMQC6Ej0oBMB4wr/XNMAYCvCUxzlVKTdbUenXlQG0
KyFLuv1TrrNPTg4HB/s7A0j+lfuwXlHlzpKYjDBfv9guhMPYnXtK4vaeHtJ1tL8cSgpO1Wr0cToy
lE5a7Ttekd3hdYDqXYI+NW3/PQbA3njS7aIhpqc2IeOpS5n5dlUbf5Ism0Hy2fMBu0Vj5+iK1+Fl
8BVMO3I7tGksVlMKEJi1tL2nVnGAlLx212QA4fG2ptJ9hGanPSllmx0nQCWnEL2Uv/I01P65/S23
thVLDCua6xTnKEvex0amNDTf4yBq9OYjGMbqm0Nl+jiEofE48ZXPjVPkQb5gu+5FSCEObuxlh3rc
ea1vbSoDmC6SQ6I+ZUvvaDA6jhflbRzMk0Ydj2OHSvDQHiI7V3di0eZQgK05UhRKKbhJ4XIGKBhV
UQxDCnLHugDzFA2QY67Xe7o/W/vJEGxCHRyATgHxcqi+AkY15E4UgP2JH4x4nui4WOE5XfDLWuI8
3dlP12GWkiuPKJRTCE3cCJfjZTgfeE1iREG2xtUjDhzaP6pTljtVqevYxyjkDFSZweZDE70cpZnT
GriEGgVqFY7fAV3AgYwMzdedMT7OvMtOsML3Sr6bU2OHkhxYqKjIXPOIWiOpZhkFuaHWn9dqmD7G
mrFnXrCRDiHiA/nBoehGNvtyXl4lfIriznOupFGwIjT6MVuz5XdEWMCt2AifdYTWHiAIxGez1Gvq
Y2l5HEtn/gAMgx5hVe6JN0gmDy9R34BTaAqWPaVUOf+MG1RJQIax1Cg6v8/I4L6V8apwg3YNqjiZ
8Ul1S3Q3LZB1f1epZpzVYjHvsjBNn2oAu/dGmQEzuR00tj4FkHae6jgGiXrr5fcvVA1ZIKWJAhTd
jL9VtRyPhT1O+c4wEg/l/yYPGdeCYS2KA9I4y4RNud3HUTCwH35Veu2d87atHz2EgB7rwa7uF6+N
8TrtlHMNYuDjiiPmXqa4/SvQJBLSMDRp5NI8e8FDP19RfGNJ1/+UU2se06ocTn2cd/iN9y4lYC87
9WuaPq8JGupF4lX/efOKU3JAP5jCiMt7QFqJ0SFk1aar+IXqZB8V9NbPQKD2mrPi/yLdRjTwCK3Y
8zBZRzrX4tjhvoOIBv30b0o/d09JXPhlY83EL2/nwbk1GMcLCXVenjA2pavdSGpjzcZe8ec0G3ye
pM6ZfML6gAyR+0jUzz69fQnpesAOdUBGISF6uWljL3WtIR+YnOGtp0nLpqOSONmOHubG0RCOHXwj
sYaUCS5HGcqJxAkBVB/holx0tckFw3mvXLMRgBmF56/NX+hgSlUCmhzx2jaMMrZW+iFa3OLsoThz
VlF3OQ5VA5+j6pKdqYmfLu+O14NKRUfAuy2+8bxe0n41n/oajDLOUR7yUZX5y4HSeNe57hiEdej4
b/50KCzgCY5hJ1V2GTSQoVU0j0mk+F4Um4CbiPrrWL/NMuwl2rAZPWqQCPRx3KVXVJLZGsDtGW5u
YaOM3yKZZFWefqgSbc+VaWOXcI9RwXV4dIvYfrlLxrBFnCluPT+OR/erOzXrY1v3005K9UJVk74Y
aSWAU4ptPA3llo7eV2oL8dzzbbAe/mwjgXfWwrQ6lMms/ja0qfTXVE3+2KiGrMfZGqPflTloz/qq
ZoFjwyRYuHM/dIOhRAdtdUC11wTCYwfK5ykuLfe0DMO0R+PeCAyokKMd5XgvLzlpcVQeNXgJJJ4P
Trh+NvOpC4NVM1o3ObjFUBR3qTLEuG056vIpyVdzPHhqnPzOlCr7pMPn+BAvoOYPvaau7SHnk9cH
26xwsV2maIg+3N6aG7mkSJ1FNYpyP72Myy/ZCD0BeHuur4yldgZznwi3sPzstG22cx3uDCW3HVVU
DOy2n13f7ZL5PddEB2F3np6aeQ13vsHeUNJRX8YpDMEZuT6Sbd2XEujonUPvBIHUYfo3szJopgpJ
XzpBUlgeKhR8PLrD/oChOsqndRqDRzJa71PoFvb59tfaOHc4nAmGN+GZvEraWgoVn3FGnMrvLYDS
SuyuZ9yG95K27VEcsnBxZ1NYv9wTeP6YS9qyJ6jcDwev7BQs4cs9+R+xs+TDTTn6/0eRdl6Gk5sK
xsv1DUga35q5oesdKuY7FFvtQ1ooIaD+NkHwdrCL4WDbXfb2qIyeqUqni6CJMo04x68y5ckBoGaq
HVu/LZQDNmng4pdpT6FxczEd8gT6QwgbyFqX6+plEAhqdr2WaAH/FrOiRXT3LzYGeQHqRMLaVla9
cRdcr8aidH0K5P/EcxP5WtmMO+2PzVPFI1t0P3ikmdKtPVDA4a3JVk+awXyO8Y79NimuFXR1uFdu
2xtKOsBVW7htZHOAG1wFHjUy7KA3JzC7c/02P7SXaxNo+8vFybOJc3W5DXRMygXgx/Xx7qruFrhY
+NKXycmbeudfHN8XQDlSXzTe5LSno+FGXZPjW0G5JXur2jMZx57W/EZyJQyZMIPn1QaWTYpI0ClR
xhtTPtM0Wg/NkiQPOEdqd3DiMB/W3fZxLOP6++0NuDko2T2QJpw+AOlcruI4aEo5Ylrqp+NUn0X3
6+yF5vRY9f36npJxT5sB+urtQbduWs/GZ5ZjhZeBnO/XreeM7sKur9PMfi6myfB1V6nPVj44T05s
7IkybJxlJFFEaZ/KPqxs8eevIsaYWWut9pzlvmrL05D01cmqpj36w8ZSUgPHJQHkIMAC+Swj+KAu
6sgomgoTbYpUdCh5T5yafIT+nTT6oYGmuHONbdXR6NVQdcYViuqLvDfxNEW4e3Qcqq4ULI+Noncf
9SgpK98eSvevISdGQrwsP0RdbfvwNummTehjPNbWqj/f/q4bpx8MmQr7XoDJMOi4XGdDHcxlQRnD
96DknYplwF5GDSFZe96/+aRC35DCHcquFLouhzLBZrYZ2iJ+nbXJx3GyALhHo7uTyW5tHMsiJafL
gbaRzGixlWpSO2KP3ztszwElmFMydHtiE5ujAFvjlcg4YEIv5xINa5eGKaPUaC36qTOg2jSWwe1v
szUINstIzAiaPo2uy0EyaFE1/BzHT7p0PaMFgHeGZb4ZYSU+hg5eDACKeDqLM/LqpLlwNpM8nxzf
8Nr26Olo009uPOx8lq19BggFihEeE6JdfTmKoSl5a8ed43cdkqaTEmkPoRIXHzFpaU+3l21rKJ5+
YIJE047TfTnUGpW5MS2x47dOaZ8wloFiw+PDL2PV3PlCW0O5iIniPgXOg41wOVQWa6OzzhFcTyWr
T2veF3e15hQnWMt7Odxm1KBYQ+ZBsCI1lY6Phm5XNYDu8LXWuk9w9MKrQDlTm/6Po8DMViLna+m5
w7GBnw69WP8x9c2vt68sLxj6ZsAaRKP5crrhlIQZIlm2rxOo/MpyKeZlZomwjLcnrbKRsor0R6Ni
QXS+0mW3ZrfPCnXBFAg18ceosvRTHcFHqEINiwqczA4zDKszUPTxo9t00dsTVobnlUFrkJvhpdD3
6lBEMJAUjp7t5y5MRwc3lONIrHzzTQC3gRq1uAMcEwUZKTGvFK9ckrGxfaWCWDqVSVgeYAk4f3BP
0h+Fa++pRpzj3FZp9XWYzNFHCqH7YKarPu/8lqtgw08haIKQAbREz078+asZr42mz9k82H7vqsWj
aSf5gz2q329vIP3qwFBUE5qUGtIeVBnkfuBUz5hsAGf30awYlvPaDBrclLYAdamOCOe4GF3/CXHQ
Sh4a2GkzRYQpfl68tXYOjhHn7WEyE20+9UIkIsBy0BuD0erKf6rJgVvvoaVXYDBUj48qNKwMCrOW
jZ/nVle/Oh3duvOoTZUJrVYbywOy0NlOmBPB8vVLCzY1nQBxu9Mi80AAXa5itHgTjPRxDBwXEaKO
h8KxLF0ozPO0qlDX+uarmurK37eXVV7Vl1GpDXnATsDXyejI2oqyQtfgQNht053TLI9Odj8itNZ2
3fn2UCJOSxOkh81lRDH/5dq4nCBEi9ByueuAgBSeP5p6/GFdTec4R7ryIa5N1c8i0/3Zr262QxaV
l5ZiKOkSFpqAiok9MujPi5XY0st1BBZgLv9Qjv2zqnWNsVXU3OHuE93Nazf/vD1beWFfxqTgTHYo
BpalwWJnKVsd7mlg5q1+guqcHtS4QhvAmZfj7aHkBJvCGzwnsIwEVwK8LChnuakSGaXd4AZBNpZr
TG2oVM4/QMeDYpfeznLKAVaMRwWfrWoKdIsss6Mn1VKM49AEc2l0AVzz9X6M0mZGBCSbz1qMdByd
c9R/uLcf6azHe+qPcsB5+QG8AZGYojVIZexyJzVemruhnTfB0ncOjspccAf0AYs987zrfcPtQT8C
XrVAy8koMHfQeGTocFk8N4lK1Aj08Td8UsE0qMrk3tUG41QAHw1uf8/rrcOwlNsFCYprWybXmCGC
fjadmCAb8x+568LMq5sv6LjsUZM21pEqETwrKmNCk0/M/1XgNmp3UhptqYKZlPq+aOzqsETKcvfm
6aBKDopVNMF5tUgJ7xpNql2PbRVQ5pm+T0aIkbPulCe1VLI9q+jrGcEm8+itCl14NAbF0r6a0apl
LdLBaRnECjxe0+lQsbD1Pcub6wMHVA+1OF4c5BdXNBq1WjDSdZ0iaKIhPXka/iH01ILJhG/dKeGe
o8fWpHj5UOjjyUcuL233GXmvrOSRFyjV6B3BCkUoe8x7COCNSQkrOSKVMGYiSl8tXboWsVUFg519
t4vVOKaZedf1BS7Dij6ebm+KjTnxkdHT1wWi7FrOFvs0i8ysCtpZXT8afbX4k6e+FU0rHlio0IFo
wnKDQr/4Fa+2A14J1qg1WhU0dW6+m3Jt/oZ0erMTf6/PK6NQDECIAJ4YMfhylHwplzbHUyFIVzX0
IT5RnddGM5gLY08Kf2vZhPKscFigNCWnWqkKbT5T1CoY63Y4qMD+aM8P6xtTWLFs7G5wKzr4FVtO
RRTq11Y+57AzJnQs9Hrt4Rkoe/22rQ2HYhAYW9JkzIykd503V0QBzNqCKWvc/8Qo+Z2HxbPPmYeE
UOs04U6CtbV2L3Q0bg3hkStFu3zQiqzBmjEYUppVroMqR4EVy85m2BiFjQCkgz0NZ+cljX215eah
nvRyysugAlJ0LrscuL6Nzd3t47Ox5egDCala4pBQ1L7ccjglRK2WGFUQT2NxxyOjOK8sGzjT3tsZ
6gqZwG7g4ehQdhH6kYTyy7EQU04KJeWWoEDfo6jvgk02vtOi/dXG+T9FPj7GQ/m5WrxH3Cd3usFb
q8nVAVCXwQUP83LsqQ3zieJCFXiIa6E8hfJa7KCH8/bVpAgGCZnHMQ5uUoDVCYtdaFaMUnXggHsC
bNph6+e2e2HvOnWi7o9nDe8lRwNtLY3krY2twIGoAtDnsR9ipYWohzEEYd6lz8Ya6ccKWMcdaM/o
U5Ob3c5VvLWctPJpdMDNhJkt/vzV5hTCoHWD5m+AzPxyxEDV8umB9jvLuXGwaT4IUUzhPnSFwiXR
KFRrhJwU91b3IV0VsN3Jaja8ZDJEDspM3bPoENvg9dNCbFE2CRxGQZTjGXU5r0zDo3EkDgd5tzSP
vA95/UWV+dRqKVoYKDfpB3AFzZ4h8ObRQM2enJttw+NJ2p7WHHWlEsaEsHmlLzUkyteoLbMHt9XN
33NlJodhiI0PfYLIik6m+G0A3HO4vXk35m4BjuM6IFmk7Si+xqtvmpjFpA2qVwRa7ykPKR7LT6ZK
ubuzemijiDo+AQR4K7SABQeaJ24HtHsJ31JMgOfet1NNBtQCGLtbstjD0Czq375dhYys4CRxVLiP
pKkRrV1kyopAbZbo4xrX/UmhsnC+vYDinpE2D2UUkgP2qviO4sy+WsDYcUq8FaYiCJs+eY9Wj/4e
mmp5mrs+PoU1VMu0iZUD2pXR6fbI4vdfjQzXjfwEKXVLhoj2xaCnRttgSlnrzUHloYSGNGKWq65O
O2+2K4if+GIUnIVKtXDClGfJfwUzNNVFoNj2b60u31lK/9Qn3inFr0rHntuekLiBFnTfLM0JOadz
Y0R3bV19vz3njRBEWZqcmUIkBUG5/K2X6Lr0XFqQp1siYFEW6N5k69t3DtRfXvviJQXqWYqzmKV2
lDLWPGhMLSFbNiw/srs9iO9GoGMxeXEIaDMFcGnnqHPbaOi55IE5IBJUlrlyrwA1i0NkYhxk5fw3
L50gz7FTyS5IYqQM3QhnbehrJwsSxJ5OeVO2f6EztO60dTbiiXhBQVbhxvWogl8eh8KJpsTQsiyw
vGz+Ec96d15WlM2qOfUe8mbUHtIReaWdKCbpCgv8EKArojhwCc4h2cblsNi1pzgZGGkADLWaDsqQ
5cKrVbtzcrsP0jSazmGx6B9XrdCQ21xpNStt7k+dSY/WcvNjVK9GYIWNs5OCXGF1+WVcZfR6xbNb
9Dkuf9miYK8AujULKqMaD6kSOocsFjJjpvfONdNn5LsSH43f905cvEvL6bloXP2QWvOfN39+cB4U
CckuyZplnFXaluZoNXDSFLvXHobOa/xlGcadaLhxPsUjE+9rpLaQKpW+A3XGecC2Lw3MZupAQdvt
Q9hbv29PZSPwQWIUnxoEtBCIuVzSrsQF1sS+KwhB2J3mWEjHdvCiMGbcGUn8n6QQSz+HjUyLksMj
A62NGcjtmi5pYM8rkrAJ8a1zsG5GHqldv69RtvcYvGq2sF2gSAnjBYEiZJby3KYsHxOYbu6aRA+W
MZfVoYiU5PPUo9dVe3N+UuakPXW566EOuMSP7VKlx9VOip2du/UpUcoRHGJLNLSkkywyJSE9mwaa
OrZnJMyUowKgcgemv/UtKctjs0zPwwOjczlf10FxOK7UFLZtFflY06LlCpLmtJiluhOarif0Ur2l
bIADC/VHKQDiamxO2HwWAbwr5d4M51+ohKr3O3tTvJ0utwyjICIubmU62/KEEN8z8AeNi6AuUfU4
TkudNB9NErnlDLcsRNFtqvrwnMXoSh2mse6aA/ep/l6g6MHFhtP6i9pvPh470OI6BSG6YafYnNuP
Kq6iM8Gjqn9ZFQ6PWQyNGHx/EfaPq90hNOiRq9rHAoj9n7k3ki/I1M33S1Us51HV2/dZOrXGQdEM
PGfoaJRFMDkLSspGko/VnUIE/Kb23VQFnYWBAgMj6xxqxo/GAGiCCoFRnGu7UX8m4ZT/rSymupyc
fpqNo9t66q+4UZDL7PMhvDPxEMSsFf3oFXFYB8SmbuLbbpatk+wEnI0kmvXm3UUoEPBbucq6qA1O
cboBKzyt1+9j69l/IeOG/bqmtB/rItaetMJ0ub9b/cEp1fCkudlbu7GksfwGiobA9cik5QcE789c
xyuFK8deI3/Wx/Uw1/ga9aaz91bZ2sRiY9HNYkBdVjoYpmxQOw+lA72x43O1YAnE6+btLz28ZUgt
0ZsSxC/ZEtKrDatsvDYP4iw07qxiGp9z6HQ7Z39rLiSTUGmFChMd+suzb0YZS7pOELfq6ouK7GIQ
hoWyk7peBxjEYl4NIj3uYn1J4mxhkCxJ6XGmbhbUCdq8NM73iE2bQ/GKpF1EafeKc1hG61A57YhZ
caR2kMKa0A8BqR6Geel3ZnV9MTErIL0vBV06FFLYXEHpLKqd84Haunzo6l6HQ4tXxhHzuRrBxXLe
I7pcJ3aMyJ1ONUe8p+T0MQ3bxGtTRrSaznhyKPkfrWVyTq1b6UchyOKPqfH2QhWDUnwVXCewLnJa
l2UphUwvzgN7TKaHscL53oGUwSW87HVrNjYjpBI2PI852sMyg8adpxFvDS8LlqSYnnLMBH5mjaO8
vQRLC1p0wOiZUrU0pEvI6Qpwga3BMJY+Petd1f3Vl1GxcwttfCxOFFkEjwvokjIWiVcF+T/0kSCt
8uiItwL65ImqzeihqtrTNKK0PLaOuwPV2xwVaXGBEQHML+f+MCEHe2mWLIhgpPnYHTRHrZ/TZzvM
VL+KzPSbvXp7jvZb34050v0xETaCVngZRGzsZkVVKgv6WhvvEhRwD42TvFWUjAiv0YOiYgomhEtd
iiIspal1uBEH09pE7+Y6zItDZY3VTkQUx1ZKHi6GEZN9VUxY+tg2ZwT3Aqt38f0lz3UOc1/8Rksm
872ks4M89SA3LEXsPhh9aO68oza+oMFNijYOiR+AH1HseDV+V+pLGDdhGqyl2T+PCHsdZzNqjvOI
wcLYme29UhTRt9sp08YTiRYihVNeccLvR5Ny3qRbirRuGvQrrDFpzlw03jNK3Q5P4c74Z8K49vfY
qs4jaRWuJWo638WKogc2zMYntcjC4Pbv2QjjdABBxuDNSDYuo/0LYqc+K3UaQGdHTxa33nO5aOqp
iY09j/CNzYsOoVAzYfMCzZWiQeGGi56jEBuQVfSHNMZprUyHvRxpa0KOKE7hMgRLUfYcNBO1VTEr
4b2UxbC417X2SzV1nzAc22sDbk5IdGvJf3m8yE8zp1JDrbEYKm68H5Htlg9qEu+RvLZ2KagISMTc
gQC1pMM4zDFEF1dPA8MNE+DizXyuywVR/HhRjnGE9Rh4z72X2dbMKBGTcVGDpw0tJStpWFSDx7Ih
KBBOB83Vp08z8u9fb++9jXudXiCX7EuFFIfIywOInFlo6gUPTsdKpvfog7cfyjRE02Qovf7Yh4a1
E3G2poUFJrIX5HsUMaUdmKKg3Y9RS+FEq9zAUszOVxZ1T41wK0vnJYmgGUsHFFeuPuSKWoxmNqaB
l4/TgxpP8/1UaMk7ox6yD1EETZtEJr8HSZ787LqVeltcoFR8e3E3zgFLi64aqliUQWRxtS7tQDmv
EXHGXc1vnpJiY6IiVtGG4x6NYmNZOWxYXAnBBLw1xU95FUiHaZhwVFiSoKzU8qeXmOzOztuz09oa
hWyMzhnS/SgASXcfWthgt5cMgRhF+9HgS3I2GtQJ3r5q4DwEFYmLgVrl5VQoK1PnKOME66EIT1Qv
wxxJs5dDgdXB6V8MRb5nOwJ9f8WjKdaptNvaiQMtVv5CEDo8JZP+QVHS8F/sBOrZvNNZNFFpuZwT
t189LhgbBZVjR8dq6dSzMSfxQQvfzAchc4Cy81J6oxl+pcGCq5iOmIKO7o3ZUP9rwa+aSuSeb6/c
RuKA4BTlVoemu8CuXk4oba2x0MH7BTQBkYqANREmvlNndnfmm87nabGd5RiCflkPUw65g8e4Yu1w
h66CF28fKh+irSN4sPLbVOBHUe3mfCGcWb3Hp607ImQf4q2L6lxRlOFby/RiPJD2orQquFdSSPZ6
rUXmqkwDKA2F7+G1cHDxh97Z/1eHjASSpAQtVYEep3R6ubSmjZIuD+4k0Lzpd6Ngf6hqbbiTeL2w
+i4yPzGK0E4QCndAj6TMi2YAJeSkSQKFWkJ9WJIOQIiCxF0ed8YnN/GyZ3tKQzzXWiVwUm1IDkWr
F0+OjrRg1HVZcfS0cfBX3MQOOZ5Qx9aY5vMMktDPLUU5tUlsHWNsR5SjYzTLBwW7lZ1E7iq+ijl4
ogxDFofosbRSBWqSrd6zUiYi6N2paUqTLNm18+Qwk9DuBAtdLMnlkkFP5kDRD3foGMtsFnyVshS8
O2osuo6uQ7Q06dkNKZE+qNROwofOEYjbvMWDYgrn5k+7LtGzV00VajVLhYlEqLkPELXLP7FtKEG1
6OjXd1gLPCUYwzzHmRmdhyFMnqp1coC0Yqo5Iip9xJXavO8x/AjKUW3visk07ptQ+Qmkeo9Df733
mCJyDnAooVwR5S/3XqKppQYsAgGnKreel6xL8eWrk51z9MI2klcSLWyAIA5sDLiSl8PYqRFpeTrE
QagnmLGtuq/W+qe46UG9e9+6QX80nfAD6nvC4sL0eRXfe2Y+HsKyPcbl8mEuxy/hSGdjUif10E6t
3+SDcViQ6KmMeaf0cb0moiIliCkkmKAOpZMC49tTTDqNvlmOy3goK7NoDtAslJ39dR3NGEc8AECP
wOqUU5YoQyYD0QLXL8LV+Jw4afmrouxf0KjPi08rVdydAbcmJjgddDaBgvH35VfIOmduB64GP/RG
BXte3l3GHOdvTfgAzQmog+DUidaxtKUsL4GNSLMDfkM73ZtDn5yEut6/mQtAERJ0UQ2QeeA2hjdr
XTCXtF/ip0htpkNdZMlOmeM64JBkASYWz0YybpmQGLt4dWQTtJC+qZuT3WB2iJVmCTplZzobe0Fk
c6DzEDajXCkdkN6IemzvXNsvo2h5nJqcJ7jh8PYYrelrs9h75357PO4aAT4E/i3dbIlp9UVDluXj
XNz/wEMo8u0C4SfcJtPzVGnWTuTe2HqChQcalXsb3rl0ptas7DW0vGzf1Xv9MYyt9EzNaPZvJymb
n4tUCJAozDXkwi83OIR9D8kyMSsD6FAMIOWuM5YZXSB7j0S/tYDcRQROAXMDq3Q5lLG4yA0aK/wW
qr8P69oY78eZfsf6zmrTemcbXq+ekAxE+ofOOkFUhmX1iVVVRpgYfqsvNgZuLR9qUoydFO969UQb
jpYqxVAuu5fr8NWTokqtdWYY3Xcb79dqZ9oRby3Pb+Gb7NTxtuYj9NbIjnkUApG/XLy+GXMigq77
rafkoOSt4VREefjmQMR8QL7Sk+Yzcb1djrIYkTpFkaHThk7TQ5IN2lel04Yvb91zYIBozwBZoxgK
CfRyFBzCm7gKJ92vFyQP0Z9J/LS21M8d3qs7Q20sG3enINeCP9A0mdO7YrmTV+6sk3c3991oWo9D
4eyJ/20OwscB4a+RE8h7bW5CFVliBrHzcqHa77gPyaTsdZmuS3Ii62BHk3oIWIVcVS3HHF3XotD8
1S3bL20srIsI9n38UTFJ7D9o4dR1h0ytscd1wrJWDzWc6ui+WrsVcakVqc/zalvjXmC8nj5Z0As2
EDSnIB9cfk41KvopgVjhm5Gd/Z2DuKT/rzY7neLr6EHZXKWSLbivtP2loohXLEWXW6XKItNfc90F
afkofzfGTX3Er6rdOdmbw8HlpDONnhWsH2lSqQ7NpYhUnwOz3pe1qfuJjR5TNBbxYVaLPS3Wq0UU
BBwSAHIb7k/A+pfjjWFitmZpWr452njqOlp5VlfzzfAmRgEjyq3M0wyqoRRFanVFdG5wLb9bkj/m
2DvHtltMZAP63woe3ztvz605UaTgKWAbouwiBfy5TlLMEVXLn2szP6I8X58jz8h3Iv3VlxJ7jjuS
V/aLVbj4Fa9icANNMakV0/S92I6C2aMLYI4rbs+1A2bUjPekN68E519Yt3gUchZfxCSknZgMtG0G
NFL9tAnpJNbr2Id4hnQ5Pl2NCRzANOs6pjSto+nerTj3HZo2mr5hwGGlJ+TmqvqIy6Y+HN0Yc9Nz
XmmKwcXRYEg4TD2I7HyqMXW+HXRF6L54T9A64OECkB02CM15aUMPKZmU8Pn1W1zRvpeALs5Lqdgn
oxYGrVPnvpuBDewMeh2zXkZFWZgKiGCSShfKMLsrXua8T6I1zp+rZfQePUQ+Ht3cHe/iBsuIQ4Zh
+cnCaa9kDWzXpxBYPZtVGv4aDXu4u70KG1uSwgZ4NFjTQsBZOmYR+g6jmcLS98rYfF5QDjqo+dK9
9Rpl1sKXAHyrSE/liEi5rMdSpkcVozeXd+ZU21SxHP3txwuIBfeBJtS3qeJebvzW0BNEPzLTXzDe
OFrYUx4Hkx12e8W29g0SCoAUNfJD9JEvR9FLTICNCUdCzByq8Fi4+XzChxFoV2sv7R1PIvOeit6b
W7+i9A27DEaMA0dKZpfPmbNouUH+ptBIPABGgK3be+3OEm5MDj9RymKCJSAC7+XkptIc1GZQdbzC
UfP2NMY5I7CmncKJ+/yQEBRxUbT7b7fXVIRZ6SwifcAOAZVERi2L/dn4aqOxuZAwaHN0GJY5/5JO
s3PW6v+h7st27Ma1LH8lkc9XWZqHQuUFWtIZ48QcHsIvQjgGiqIoUqI4SF/f6/hmV12Hs9Odjw0k
ErDDcaSjgdx77TUsOSCtRm9E3vi3Tb68/fWBzzfrxwOfhyWQfpydOL//vmOQwascaw+qYq02s+H6
isGP/rDoNPjJm/YjegYACMYA5w4Gaw6sK74/Fps0lVovwXagPkTWUyv7Cq5rCt/aSY/VDSC35zZG
vCPo2vkGQ2q9SbusixFRL+YNbOSmI7gba90tctouWHKPPWkR9ZLNcPf1MDBD4DS9GPGClO0SIs6e
BlL9BJT+k/UCM1cQdLFmYHj/Xm5WwJDLx60JtkUypXvPsa5qMDP5yTv2p0eBfUiII5xFJO8uleKx
DwBlDrZeOl1Pqslu5qYLfvLQnT/k3b0HfH9e+XEEbAPv9n6hgGU6Xwdb6q1YcKn5WkgewmHMHBaF
Nv2vn7Q//UooBzMMBAEEvCeFDzRCRLuSwXZG7knpz1F2YEji3P31Ub6lwr3/UkDXsRljGQSU/+5L
DYgCmnon/a2P9M6kgjJ6ekSOGBBBACH5V4/x9qNow45WLoJ1G6BEZ9W2N8AoS9JpH5LIPFBvY+Qa
iZBd7b1GmVqfbDMZVrqc0XgDKcREK2+KEyQQg2JNd/Duw77VI8dewl+7SJ8SLouijqMFVmb4H0S3
IgoMRf3dRAPCzuPhC7dN/lJgqPcaoP19MHFuP7jZozEYO1H8iKQG5kqouxPkDitIByB/QXS7D7Ue
iK1hDvZaj/hiV3E4297lzPg5rIJQwG2g6xT3PbXskUyjI1UU89BUxhfrVAUyR7wtCIj9XOLEl2Tz
j1xkWZurIdiapu/SMiXgB5e+yIevP7k1PzxuoM1ibQXehH0WqurvX/8i7+UK3pO/RVeWbULXy9J5
VCIPyv3MuOlHJQSaSMCkYOyfzYWRtvH9sfxET0yt47pt0QeNFVq+9YCOfcC2y5H7e3BTZzyYA7ad
rhHOm35E1oj8GgrLLzQdGl0tvQVAGrNBPP/tq3D2dcLsBRZHeFDfPZ/OjbITkCyBqjmGVQExZI3Z
YVCGcvwZ9v7j2o5t+pz7AXoN1vf3JllY+0gxJe26ReS73cAcN956fm5BF/xpUPiP2yYOde7dsYmd
ucjvKmDtz96ci2SB02aDljMYG3kbrPECOmlMvBv4dSF1h5xj0v/2qgJQAmZxmBPCbwJcre9vdDIn
fdvEbtkilnc9MtG8FYn1f1IU/HghwSfAqOScnwLG/Pu2hfDMZsE8LLh8Li2TwGu3dIaN86q8n/k8
/Mmh4PlyprVgEo95yTsMM0X6kMnDHt8HcCxK4VnDc1TkCvBi8jNJ5I8r8rkWP+v1Y5BbfigXNTAK
G3Ry2VJhkAyu4+K6tW3/8tcPPF65H198bPbnWv8saYFM+/t7JFck0rqgUNtGWFbsx2JevA2Pg5Vt
omZxX+JkBO/aFwSJxulcpB8NRfg4HiKbgrU8qqapW+H6oDYJ78ISJsFeXNI5GhExHNig3bhCJuEG
RZOLN23ixgdXrKKtbENdB243zCz2iFkE1jfywo1b0iuI+BN4Nm+Gvlmi/WpbySqnAFOX2C1hI4N8
hY5UtAFgeCWR5owA8LXPuoonIfk8Lib3KpmbNq+LQeYn0PdIvE/JCBZuNomilMyGD77WIymN5R6q
t6YjZmPSibNNQzi9TcG+5phUkXyuvpng1432iV9GocujEn4t06ucgqavo2BJZcmakH8e06l/gMSh
vzU5SV/GRnv3IPP5DNFVMrjPxiD4pCOde6Wb8l4j+UoAmhiVSFLwqUN7GfdBCKJ14orrQU+iKQuW
dUm1LCJzW9WOPXyfM28VJw53JYyjVwENkKEe0sthD4o+dpR5Qa/QtnJ/u5pgvgHkryCVWVv/w2jy
nlZMRobBKmTlvFxpwpuSRrAn2Y2pbDmUb2HT1RijBnexnWi0sX2o5J63k/4YJW30hBnyDFOTM1me
Tqm5Sj2v7cucYMX50FCpLmi7hsjxjgvbnsV0ItrNQg5DlfssrbscYfFlnJD4rZiaNIFpULKAkhe3
JEKg2hJcG4vtqWTU+h8RWxNPW9RvpNjgSZlue+EZgfiBAElTwRrOgJNSZM2X2dJ5ezVicFvCA9Nr
sEOuyyNTbMRFyz2sca32FgSPSYU21hQS6x+lmMIVTaSf8yaJv3o6nWEowjN6XPHbXw0ZF9yZKUet
a1emTgCW1mgrlYkejDmHbreL3yL4fCG2qNLQhSkyyXT7NkQiPoWJpTcYucL9wkP4+E2PKv4uJ2OP
crrIBlPPY45hh98F8nlaLSKfdNYj5l17qhEVlgMLF3YdmaNoWfKVgU2BmSAwU3wzXqzxhnRkeZMT
S+5Da9IMLvRhgOHdnC62thkapAr5sgBrkRbUYoEXuV73oCcpXjUz8W9M6kHbn4LpUIW8Bc7jbNu4
kue5A2Ooo/ItFEnzBRZJ4+OQQ5ZZKnSTtwqDgqgKC7TgEEIE06VKrzNDTiOVzYOVo/eGRlOxajRa
DRVcarNXC8HFY9fpMNhNBdLotyEi1vlFn8a42pZ20zNUXcmAUL82b7fIIGe0nHLTXQ1gJndVFi/5
kxxH80qBTN3i6jSQWeAhcpUPr9hXUbQ6q6DM94bSImn0CT79+mFZrC93AubS+NusMHMd8SASlYbr
dVOuknUPgF1pX/mYCwblADeCr6oARrRZkOmZ1Hpp8ISwPmk+49co+HDapiUjtmsrmozZBoTJFP1M
4mV3s7fAai/pWF5GgZpv+kjC1QwppBkeS9Weje5pgXughqyVZQQa70Vhw2Y8NLBuN1u8UsV1SuIc
iWpuAacgDsRESpWGGMZSOAZmJSBF+4A6cp1K3ELbofgMootcpMtdxDu/sl0ENbP1l/g4rkWAhzZo
c3tUoZWQA6N1nCsY0RJe4gtaBOtlqbrwkpTeNunshpoNfYLwGePH903b8Nu0HVWKWygC5J6lc7BP
MCy5EUUKxVSGARNqU/j9jBsVI5fBK+YBxEFNTytMYx/GOAzWbZrJZDwOiOYbK0UNbIkXVaxFRQ1r
T+eoGzwbsU3dVuB1M9vVzWLYGd3JASDgkA97JicDug3l4Mo6oT73mH6oqsU0dpc3JMaKKwd433Nl
k1OuJ+jY+3AMrnyww9LK8k5fBqOCERpHSOQOsZ9YRgekD9Ij8qPJjFCW1ga7JDVYNEcobB4m1vXP
behZskto7sh2Nt1Adz0cv9BEoimIdjSxBQp82WJt6giVX3AAB7i3RW0HzW4R3CMthGGSP3kooyaU
sQMYv97CKnjXh59WjmzV3QTPUH+PMNywLRPcRYYbQ6FNcgV3SRnpJhclNKHzZ55TH/4OnQ9R0ZDF
62fEeSMRbuVzeJuHrD9EGkSJktpRuDKKYFuw6TJC1b7BauzXIdGZBxs6kd0TuKWnZRGM0+WEly47
Zpn0fPipx31fht3Qv/ZUT3A3g7XSI5gC04WA320DjlowAf6VGZqYZZXLTVOsnkF0zsCxiE9N4sqs
66A377x4wG2Gf/ehd01SCrRSOz1mfrWS+QS5lrox1kuwGaEQ7soQ4Whqm0hpcAlgk4GMNHLO88Qw
Xd/E1JGuBEuOPKrE47pKJgPhAEZ53dHXiXwRgCbR/SY66cou9tGeoInwZN13A1qIZlnGoCQyFbRe
lsw7aQ5PVIBRSfsYxXN6uS6jpTuslJGrpRdiQ2uDziuzokOgpObxiAVz7NxNojv1yEXTiyoSGV2w
mCYMIjMbyKZewW9hpbA2MTVemL7YEG7mpxVjmx0suJf8aFvK9uOEvaPuMlT4Tyxh6bqhzJLg0A5e
+yXzTSzrqE3Crp4Dgqg2x4Pd7KjYKiqhWYsjNgbVsEh+wrXs0MRSoURFV4/IKoTB39XaQ6b7NV4c
gGnN5vRBTkn02hYplMGp6q2/6ecc/vkDvqwuuwD7dennE5aHWaTqmk3T+DqP2Ol2cGAE0y1SzYLO
GMuueiVW59iWfODZQ+Mvn4LI8VezBiHKg3Fa4gdmPPs8Ty9tvw06vr4gtDp/dP06oKKTQM1dM4PV
EoJ+kZeeydKxxn1LMDZGiObtqPP5eda9+STgAd6XI7TOH6nLzAuaO5R3Mg2kLZdQobyLYa3Y35/r
k9tWL167M30L38wCSWGmhBICOpYpmbWt4Bzi2mp1K7RJfkHNwzSF2SeZJ/NnllOlr+CLMDxDMc3S
KldBNpW88aarzCn6lsxD+DmMYokKO26aNyxs2JtVGAOzQuIsJyU+Z7jT8RB8YD7P7s24+CAQcQ/u
9WBM9GPtsMx5Nd7GvjigjErdhonAHdIVjxPYx+enh0FeAYuWFkrbnMzZLZLGWF+6VrZQncJZ7NYX
fURq683Do2xY8sqgY0QR3Znig5eEbQTrg4S/qqbwrodpGS47G7gNNQFbNkMw8XPQA9VPnIvxeRln
SNl408j1wULJh0eCuvZe2AJFe0ZYkCHcEQLL0jRwYcR3YAuE1INgH3DBmDka2Ml8bIVHewhBhCev
1nEKvNr4AHbrDOu9LIH3YUPqGE2ynQwC4L0woyBJ3ZM5pOjyFO+ufZsu4oOiWDQqNUXxWjPngyKK
lWC+hfH6JKuhyJa55HhUr4Zp8m+X3kuRwuFbLG8ovYallECQeRm0yJMtc90VS8kKuCWWGF4mZB8W
iMBDNJ6baIlBuNQbNufkI8J1ixeB2RzYhplr13IGZ/CejSkSg+bU975wpLWsKKX79s6G2EVLSgHj
uSlu1jJswS4qnSBClF6D24nXcSDDMZkD1yJTw0RXHF1ouFOppm9uHjRgiZA1ddE5nkEa5869RxcF
c4VEDamrCUak3tEiq4vCySJvH7qsNzHWv8VzH5F2vJh9ka/zsuFooREd6acjBvnIY8U2U4ReAuQ3
1XKbNisd9iN0EKdwmuelZlEHmH3tC7ZtaCgU3Pei5O2cSI1a1A55chBauBcQVDN55HFEplJ5WQNc
KyS8YpBnfI4igTeJzRk2EjFpp65D5BvzPZl0X1STTSirA7e6j0M066cG1E1SMW1aVYV2lk+0oBOp
wOzMnoduRUSsHoY1LfMe96+iiPxOytibp0+zj6EiKGY8f+qFhkchNLgA6zhPyAk29aO38ec06DaR
ki1C8LAzR6UDnZ7Ufdr5pPZWYnB5Vno2NSRs5TsTcig9wsx0FBku8D/ZpVkPDw+baqDVpBORvYLZ
xmBvjMrSD14Gv50qsDNWbd+n2d7MkVal3+SA/GC4C5c/6GoW8GwBIlYJMaO/H1UfhY89glX0laeU
zCt4Ow2X7UJGcSjY0l5x1AlpqdkQDyX60PkRXkXzzRQgrr10q0i6qvBQjFZ4syHzW5NQN9WAPkOg
YMEAvszHpUPZ3vXsHjZVfVRqMxQIEFVa2TKFO/WA2U2h7G7G7c53tEAqSJWT1rQX4RAVywUqI6RO
ZDLID/0ofbD4BhjRVn2XTfd9wPTbwLAi1pYt453FZO2Wa4aivyPoDy+6RvVYO6DGQJyZFHN78qQ3
uTJfJmmQpckZrMSpwxvnWiumEpZF8RMk9KqtWZrIG+eQx7L3UAbsGMPkdSOM33xZGK50PaG0Y1U+
j/6t1COKxsj6otsYbbzpfGkyfQvwXhT1zPSsynwtxqjshggXbo5CIlFP+kKjhnF4kACQgT4A0mAS
XDCKhefYmmkWqECI/JR5/kwPDIKnx9yHO0O9rmRaa14MCC/v7QJzSFRQ827WgI7httwgiHReMvfK
4fFwVCZB92pW5IuV0NTBsciXI2+wXOXclLAEIJcKWtebvJXpbejlWLKDkXB/s+RjE5YmRfUMDLpj
GYAS2hY4lmayKtq8kGW4Wv85NxM86ULp5pexw7xuD2VdsxVuLZo6HdTwrFU0+fU/otYIiag1u2Xn
jliwEMXj6Dk/qf4hU/TsIweBAbONDCX7bKOHTAK2Iwmc6CrY7yKKDDYURVsCwScx7lvU3+Oci79t
+pkBHYLjXQ4ON3Db99O3gJpFRMvgtpOJL2HZmWI3VgCn/zZomGWg7cFSOYX2H2js94BUt2jPyMC3
Wx/KVfCMIbAa/OVnRv4/jlcQhYzIRij1MJXFA/f9UbDmqpbAbx5ZU7q75F3LbyZe9MegSaLtKPLo
J1YQfzJaP+sKQLs92zTAx+0dCLvSMVqThNitjZEhmOA95pPB7ha5jx5sVsp8GONqhFd0mawo3nl3
26Wooqe/m6+YQKIUnVWC0XlQBiLh9198mg12dBLO8Djq7N5KJEIN8FP42zcRR4ExDxjR+MbBewsH
FkK+QyI7byEHhXp7yhTKA+TT/DV6+QMeC1NOzMfA+PfPXIn3FFkAYz0VxMDOvLHmsusRUgMoOzmX
033114f6AY5FZjZ4qxhDfTNneX+o2c2SrKbn23HOVDW1A71RjtqfwbG4+N/Px6DbASULZntAZGHF
8P3NwcnHXOG+4Ob0GCEZlHpp9+waA8DNe4SuDSzyn1HXf7iIWQba2VmTBwwdAOq7963XSJKc/QS3
auhYFfDOqzOw7ipEAfxtASBgejwXKEXwCqCgefcOhKtK1iaZl22MLJySolXZrXAB/8lT8cOt+nYU
CEogA8HY/H36U9/xwep4xLhDeusG9fNaroH4wzrsP57df5JXcfOvu6L++V/487OQy4Qw3vndH/95
bV6nWU+vv1w+SfXLVg8vTzMVw3+dP+S/f+n7j/jnJX1GKJ94m9//q+9+CUf640zqp/npuz9sEMs7
L7f6dVruXiEImr8dAOd8/pf/rz/85fXbpzws8vX3X59eOB1qquaJPs+//vGjw8vvv4aguePq/se/
H+GPH189cfxm1T5N8+v0+vJLJQC0DzixX8TbL1dP5mmaXv/ko16f1Pz7r57/G7wIEP+LCTdy+BDC
c16G7Ou3n4W/4e+hrcfgCLU6+CR4CQaBVvT3X+Potwi0lgxbAzh+qMrwrCI44duPgt/gcwD7AZh6
YG8CZ/7X/3PW393L/7m3vwya3wg6zOr3X9+v1vCfAJ/2TCM4r5N4Fd8xLwiMBKGFdxiFhyq8tEW4
lk0h00OMvJU6lPQFzSmakoLnuwYl5OPq5bYekT9zkKMkm3+7pn+c3Xdnc37t/21Z+HY2qO1BAgFP
HwSJd5tVw2QT9fDGKyW49dCC2RegDU8Y1/iHeEB8g1hX+2HJTQL0m6OVDQuYc6ypGas5pugeJ4xI
ghQyhVGpBBCa/wYdTF7Nbfgzo/fkvRAGezb+DhQCEJLPVujvTV5DMQKbhk6hnKzoN0Wv7nzY4MCQ
MW0q4/Gu8mx635gpr6heV3TkRfyBpHwAqMpIWHqxORMqafqYdxD7tcJAABqk1yyGo+KYW/hIqcg/
9OhmtgE2mJ0emNgrzAuSUklf3GJwFm5U0ajj3Ai58dom2gF26EoiQFmj4bLUsQUERZBStA/RSmyR
CNnscsMWgJ79l4ZpjNmpANCTCbW1RW7FhuaD/oTWqd2LtWNbstKpXGGXXMnWEgQfuA+L4wktFYpF
CM9WRMSnqDZ56TM3ncwZ98yIIVXu/DcVFgQhRUtfx96qKqS2oYx0dgRGSMdri4j1as4oy6vUG5dn
ls92C5NLn5ehwz2jCcMEg1FyBe3lVHE0gEsKSfWc6/t5yvRmdAkYHGClLPjK4PhdO8WbjWuIu3Tr
4B+sm+QG13FGzd77KACyk82LF+Bvfa2DDqjUxPh2KQR9DtOu2ABj8eu2yaeaIMGvhHmDKdcs3yiM
ekrwXjD+o8YcJ6pq+MRmNYQssMbjKj0h2iE6tWk3Xwk0ACWYz2ADLXGzs/x8leBnhLyTxb9mGF7D
S2bW28YI7wsZxFCHXQ8+1zADJ+VjUy7RlG6guxM3eL7c08Azfq2sHo5eIcwdgkr5kQUDgW+TnGqL
dvREjA72nh6MhsRKTaB4aBUf0q5ft4Hn0DzHXqp2rs+ysczN4F8jEdffyVCym4HyPC67DMV80o+2
jhEXtIGrVgYzojw4rYHt6n6VX0mPTWWGHvQDNNdbOTi2hxmWK2c+XMcSHUazWrM1XlSAUzgln1k2
gU7QJ3Q/eU2MGBh5gl81L9O1F3VgCPb65itzkNOWJDMgtQkR7no+jbA1APPxgpwn9p5ziBTPFkTJ
8b6ZrtB6dE9+b8a7OF6AQ8zpeLkCJ5bgUiT+wcNw+cZresxuEPq7IUP3koPle9ONY7YLhoQcl2RB
MktO7hovfw6JzzZQurcn5823nA0Bhrhzdg/sStdh4kUlwnlYNfutPnFCm1OSopcF2Tz/soYBhlip
nQ45UKKdaCdxMRnkBSHER+3GJYfRLlnFHr1uV+ejXarCNaJEW3jNI1KUipL1EwtsckHmwm3Btemu
oIdTXzlJbI3Lb0szJbYKo/EigZnIxYDZ0N76fr9Z/JnXIMepL50L5CFN1NYXgcIEjZ5TmjFAW7x4
l0H2t1kQqXucXYuM0THudxlZgGTFDoS3jvt7DCLSExhKQLRal+01TSEVAsGoniAqqfysuQyUPOXd
YmPcZVDoC+oiSBQUHmysHeAzxdOtHtsXDEvmT2tP4CwFtR+kdUyXqPvpgdipLZHQRDD2GhFuugbo
a7vliQuy3nKfixNTUmJOQfHIdUirGIuV3ytCwX8y8EeWdN0Xzrd3iw7lNqb4t6zh+oJ6qKqsl9mP
1h/iTc7YUMUzG6/hVd5vRLs89c5HakqDOWnGyRdt1v4Cj2ZykUjgZ6MXFActxPQMh4aPnkCcGZAY
7yKBkV5diLy7g2+a2mArdoDLXHijVQK4K0ajbBP7wQSgQI2cPnXheB1h0Dytqt1gzKGuRhdFiGxR
shaFeR1TOIgR9jbQMNrlztyOlD9asUa1dWH3nM/cnXic+YemlVhNeZPW+cA2cPccd7EE7ZBzgEl4
SAeAtGG/888BW2djFzhLLHXnJa/r1JyYURbTUUE2xjNviA03FQmMuhNQrFwMohdf1dTQC+SRIKuN
FFuUNsXJJzb5SBo2vjhmh82KQeKW0IzUUMMiNBeDgjLJvOBe5F678QsX1URdJjYpbujsN5/8qRt3
JiDgRPTrHYdH/KHIirveWz8MkJxVLZsTJHMErxkJHy2mv6XusJwqV+yyETZ2Q5J9WIbicRgHVarA
IUt0kbYaWndBPIepeMGhDAnxhqfLustAnKraMLpBFD29wMzIlUjsaauRYO6JHLi3nvhRbRY1A+tD
rDGk+iv2IvN1JP4xwiZV+S7GC4nFpMR4FXdxZF8RAJ6XEslQNYKT2jJLJ0ww12m6tpPKj7KV+aYJ
+3zjY4BawfprvYKHVA6SXd/shJdFJzLm4TFfVraNVzXdrVOx3CYZw8OGiSgSX5eK+e1yC9ekBYrQ
eMJAsgtPLvb3DoP6rRrdqfGcqNDq0c3I4PYLlerG0wLILWe3uZT2cmkQj9gVqC8WE4PVZ4KoKnQo
MDoG+shSqgGWzjFSw0B0Dr1JAUEAwS6JXXuIe0nraWmfVmv7w6y4uQDvar2yIsNdoNmn3nmPSUSf
2gDhTqUI+hijm+ha9m630jmt9eBjYOXiQl94MGg94CI2V41Kk6pHNv1Beii2FqMwIaOArL7YdiZH
nS2nBQ3R5WL6k9BUXwKMS86rzDkErBu3sCtaNhOqmtIonnziKEDKNEAg+0ICEBeUBnZlDfM/a6nn
cnHp5wjRciW8+tJ9G7C+bpNsa1zLyrjnSJkrwJgkum8uAZL7F0Nju+vUxurDREECTwhxftnCl7BF
1BJoKJhmnUI53PtODHvJXQcyCCTJsw36i4533We4jkSPkSHpnnTtehzY2GMaanNzo7202BGWwiut
iOkfEQh/q796EBz/vW+Uvmuu/n9qp0BKBrMWqMjZNAMYzDeZ0v+9ufpfPaGvk/r3LupPP+FfPRVa
I7iMZpBaI28DKMJZxfCvjir8Da06HBHOzDV0M9Df/HdDFaW/gZzzzcIDjm1gCKLz+KOhwo/waTG6
Dki4QXbDb/2dhuqsV/mfFgZGBvDtOLPnwfeEzgK40/fIBiFtgyFT/uzO5g8TvAasWd6KDETmJMNQ
NSAflcsqWDMCo79XIWOlCbY2PEXNPkLIIRRyn3pPTXB1xntTrKr+6xYLg68fTzCAchyAI5gsuEbh
9yfY53YsfLM8K5a9NeCM7Ywv7W5VwWmWjwkyWlF+AK9bWv6JcbOBAd0WqSOXoPzu10bFlcZstRzm
/lxxYHLdhetFPsVH1tP7QYPyPrnXLtvFjT5k6XwZMm+4EGMaV1DKVbYfSRV2+bH3X9A1VRRCisgI
Wnr5SHYxn3ct12PZQ5ywAZVq3OkpSWAO0ZahobJUmS7liOQTDLJrEtvTuvKvqLUO0n8tCKm61lWA
uUHJMvWQWbPDxCo5gcqo7zl4aeBoyIOGjqJaUn3h0u6C4/jg2FYcJm2lVq8c8J0vu1KA/n+pnfna
wU4/hevyoV0wVpN6Qm+H+rrC6HXTdEhjnU7o0rYMZJxjnyw3QhUYMsXNfIxE8MlZH5mH4cqrfmyP
wqCyxGQAJ0J9WoM63tdT8sSCqMHQwMOQThefx8yEH2Q0HjwJw4JCrQ/rPB/d8BpBZ0DpymrP2suh
tReBWIF19Bc92fjeC2o3Qu+axu0j/zSYZt8BSY5xP4L2UyweR1CuziYejh21DT6agF/kQL3QzN/7
BoOuNa/w4GEedwsFw8GPQY/LLQaTY3toM+/JhSDj1bG7HHMU4qcA6KB3dOkxtNslXCo+EpwJ3S2w
Domuu/QymPN6jqfaQyCXR3YyH0AiexiamyLeMwB+Q3TsOgFuAf20oEQNvbhihuwKtlns7WpRZN5p
b9/J3YgptldAU2wuwIHH/GUd25uB8U3jHr34ORngDVWARNlt0vx5ZV8ceV2KDFOWtCTxozIvzD64
8RauaRPE410KxC+pV53vQLi/VKOqGqSljyFIRAwj2eFDFt039lNGL3pzVwwnsUAAQjZoYvrCYQvZ
qeJqDo++2JP8s5echmnFcD66glAD9LuLeL1Y82I/B6w248G55+Bsz+IvsA/Z6AZtT35h0GKRrt9z
74NG1FGTwIYn1ZcdfZD6TBFZrnx/xHEtmPbL1Th712q+lAKXzeV3KWZ4OnlxZ1ajrysNran0Hin+
sRmSi3jIqyD/TBuMRiK6m80DLDaQlQoCikaGGQqHpsrFFg1OovNPnLxl3nYZE5AqD7b9moNv4tpH
z21pqMrIv2iSN4dyIyT3LjuMZxMneujji3bWVcg+8m6f42FO6FWSwoALvClgGmAvlGbZCvrBmOuw
SVCK4a6OsPNtM3vTpeur1x+9jG9gSVgH4nLAqHPoHmfxDE/eRWdbNFC9E1sCBhKb2HWR3wmQ4ZCO
uM2X+auAkR9LwhuISCpJGDhx48e197Y+/YJ6tFb5ZxW/6Xyo0IaUfecwCR63PZl2kOaMZdjzamYR
mD0CSShPbPZLBEEAKYq8ckGBkNnnJp3qUOB5nW3Vum1W9GXaq1olIaIKUFxmRYXcVlR4LRAUs+HJ
ZR7zqp2vDX3L+A1Jb/sRLyqsqGJ6pN5Sm+hZzi2o06y2uJYu3CTjVCcjXKvCPYlPfnQEz6EECRsv
DisRbBMOdRBe89zbgqYrKhnM9f8m7syW20a2bfsr5wdwAn3zCoKkOlKS5ZJlvyDcyOgTTaL/+jPg
irjbhBhiaL/cqoeqKJedSiCRuXKtOcdSDXp9abdWPPxyy+7JRGoyNvldDrgSvN2tQgf0uHVuw16/
AizwZCZFYCfu0RbzppYvpTtt6F8ZUfQzN7Fd3ozuT8Uurge92TWU9Ej+8GhE0CJgWN6HUV015k6G
R8NBpWlNN8b8Ktz6qoXR7rlKgI0DhcwULKRV2jyQJ9lmCPb6hjX8kFr3KoaVPJOBk7yif0FtyjMU
VsCroJp3O9E5L4tI+kbmTs2uklhc0YMywR2icRA0N70XVCIPyhxqwa0a/SO4a3PQ7j09GnAfo9rW
N3hu9xLhJGcEYi6/i/WNpke+R3kkyQ+T+yN1HjvBXYovqwnGcPLVltxuHgfzdKQThJp/6cQPtXqo
it9pd6PEcTDROil2/NpOgzGaPwnnkCk3mj4ToQNZymhteDXgjqAnFtePw9zfh5hgqvJaxAe7+6rM
O2vkXTcbMW4j/dYtdsl0U6a7tiqvGomOlMSG/Uurdx7yAd34KbognpW9VF9iUW7cuNyO9cGon9Ci
qKjDWgSJbDdoi/hmbzz3WHF7CbX7Lt3zrUbUsFQl9+diQg6zH5JbQ3kete+O+b2tXxJkk9bkRwCI
FPRihnzifLZTPRh7lCjiF/1k/W68rdOcX9/W3VcnPwqSVhMJi0Wy13zRVZxxL1l8JaJHpy247n6a
kqWZ723cBz01oXj+pFZBDFXX8LYy+SmKJ8Om0udu9PHG9faxvu2GXcJzbwcFtLH0Z/czFAKaf26K
ZghcNFzRQ4bkR5/IhhxrRPPdlRXfNN0rTmk3uxb5kwGtAmW9Gv9ETOM64CivjEb3tXxrqzJAuuhr
aK/bzNvoBCGxpSHiTvYyvxnNncCyZLnHosiulp0i+SySm54Poo+3jvq9cclhpUbg0itz/KUUrzon
UDgHeflK7zuSAHeGepgTGuokrg/92e+qeKdNd2nnBqp1p7dO4NizvwhqbM6tnHM2tTqoaZLKw17n
zWgNZekE/fPRi+gg0XPxGJwHxNcHIp9aut8WMSNaMwqxtT/3P5z4vmjrHV7sTdEu+srHXNGuqM8G
DS8OiAEa7vsuc/aLvCC10Z1n29J6moencQw3oRh807kq5oc+QeYy/A6rl0Y3SUM+a+Mh4kodu/y/
n43pfijJ/Aif5i37sr5uh8fEu5lmEnnhizeZQZs/ENRv4xZOVR1YMXFd/mROw+fetnbYJx6UDJnx
eNW59deCvisbc0A+SNMDFn6N6rZ7StLrbmz8pP/doGiR2Q8+9ah6rkfqbd2hLL712e9CQ1nV/TO7
JL6Fr01i1wxj0OVBxndpPKNi8o3iM5kuf+Ror/PQNyh0OnthDT6pmbZpkLQ8yEV/Tw9SR4UzhYcK
DlVheaTC5YZkIiWBG2IM0UH6GbexY+GTeIC1gviN30bshOqkGeWdsN17peqv41zb0HkkaPUyQDnm
6xr++fDJlSjw+nvVvg7Njs3Q3ITWT9E/aGNDzLFPXCRUSK7MZ3B1kYL076Uvnkz9OupfzORB9D/0
6brS71FQBIn7nGnHfDhEZM+riDv+l6mfr8NBudeVn5nzuKC4p+hGI1kmrK1rHRJ5CJ3vLjtTr9Hl
9MGKXtT2wCKMFvVYcj2Jz4nZ9btutpTrekw/Dfmdkv+OdTn4Mo9ZFFX8vU8h3s1NMLmy9u0+DZrh
axhqj1MRMidvb87OlSrme8eaHkek/p1R7Ger+1KgfpKyBlIvv9jysVWsf4qCBGjzOQJjNiU0G3DF
wWnMfZ1D8YqRx2ZLa2PFu87zWzr63ln9uBud6ejY+VYifoom8y4z+WasYWtZw9dchYBgNka+GSx5
qzcJgUlK3iRbqhb0CBLJuA8LLbty1fmIzpOPTPrgYg/EQ0N6l+bDo7A/z1P/if995xbhoyGHwO7b
LhC0kkRZN3z3ZOYLl3Cmau+TtDqOLl1B9eg3+iw/UdnOyooowLPFyxCV6BwV7Z9wOoh+vuvsH+ZI
GihCwmZRzjc5GTvd/GpWng5OvwwmJXqximhEOYxmtcufY3pRu+HnamDXrkAuRMl8m8rkJvTAqzvJ
s1eKpehcf1WNbkLmrP6jtrO98Sjb8d7ldaYi+rRE9y1u61viqa6yfuQ6JM2uia7gj5KQsH6UafHT
GLzHuXSDDidL3OVXhHW7QtCs2hK3oN++ajTWbNi+/twbP5SluK9eBbWV19eWMvA6WfH/r6pLqhbr
FjXiiJL030kEAEt/XY6XqvFJTffhe9V9/5/j6/A/e9yUr9/f/NZ/8w0ILyjULmoI0DakG5auEf/m
G6j+/S+edRe9OkJM/uU/BVwKv6hfqKwufUr4XZBh/lPCVTTtf9Gho0Iwlx71aEe0j6QcmNRfGQcA
Qkh7XBexAX8gKLi12GAwRlUZSYzcSUgkRA9Gq/wWaNWu/no4Z4qzp4mNP8MAayaxA6QCH92ayAXZ
rlRyFIJ3dHbJ/zHUdA5MFGpHmgqIL5GimV/KVtGvDa1Qv9SxbX8I5bcM79mAYaiqmeQu3gBDkfw1
Eit1dBAqSjctc4ugGIdP78/x7aPEu7nADUlg8VrdFYwkVp0W6kkUHwCXwk6Z6gYV48WWdqdClH+n
QgNIysaU/fnn8lP8RYZRYEuGHq0mDipoE18RS0tNdy4CxS0ugXXOTQhaOAkvg5wXia/TobKuZllT
FT/QmKj7SYGD2xJK0ksNH84NQyt5kk3QIxB/rer2bexak9cxo7Ev2m08FKqfW1l7gTW2anj058E5
i6BreTuLe3l5sH89uKSXpaL1KpBAr6wO0kBNVhpqjipKfx0k5p1G2u7W6AA+Ur4rcdbM5bYpbO/j
axFOHLgiHRcuSTS++79/jh6lVqgMbnyIyUjdxG6Bn2p28m/vL8ZT5d6/s8XhyUTZSUxkhqejwKMp
wtHQ40OdkS1DP8JJVT1alUtJQB/t4P3RzrxCFIKsE7YqxGZrQiruNY2uHXZ8SDpuTliqkFpjid+/
P8qZpe9g0DaxDGmIltZcBBqD9LZeNOnBmEccOB6+grqYXgc1HD6kY+PpgeN0PWuhfoL2Y6jTp4ew
V8vtKi0OrchQyTIw1iFPahd2jDcvCdg1vQ9gooMTgMq1yqaGqPozWp2yY8xFEqBKyX7ZUdX6dle4
j2goPobkWKal0WkHoimoMdbeejxscZIqFZh8hPJZEKewmRTDLS4Icd4sBlNHi0Mena5pPMc1IwUi
61C7qVkcRvp9Xc+p0W/KKrtEKXz7Pf8ZhsaGcDIRQK21hiWUIrOB+HSobNTlDQWygMLq+AtSubej
pqTf0w/w0cB8/bvqm/I+1HuBq4MO3u+vyrfThbLD14zkCPUR6sfTtZJY+VRqMZd5Mzanbdwpv0Il
+RiObnlzTFBdeKoL7hpV2OkgudRxBXCfPHhh223B4eLgWmxDH57KySirqZQyQvFuTPGh1bkbx7o5
+tGApuX9Ud58xhwpy8dF3AFCgzYgp3PxptHNVa0sDoWik4m3h+kbpqVuS83GffhvhlpaTCHRg266
2vMhgAywQdTiMBWa/WQgIQ99vR7a58x27Es9TZaN+z/Fm+UdcYqxA5p0gKZP65rjOzcywoVelYei
yR9GPDxcrEzdD9tpoy0WzFpd9MtDfyG0erv+GBaQPB/1sov8ocn8da4Z2TT2bTSWB1eLFG6/cNDl
lGUffmmMslTICGT5ttcBnBuLtFK4HRwwkbvVpteVrritZxlGm4leCtH1+y/uzLOE6LM0cECGje58
9eKc1JhlP2fVwZHghbZhPefPeWx33Fbc2T1Gzuz+mrCkH6AuJZe09W+3ZYIRYm4UuHQ+45g+XaBR
45jQpJ36gGJJwwCM/gl6gGjSrzGewm9xjjBh8/5833wTi9acSwDHGi2v6SlyOqQORkhim5CkXLip
YnWJHug0ipU51D7WiINlylALqNbkWDM5T1ezU9QkdWzcLAdEp/pvc0i0Y6VKLfU/PCPiG7YseGeE
xO4qAMFXMs2ayPvD3Gn9rVkgl0N7FF1HShi+vD/Um/dF5LFAmblGOfgV1muz9LIGFEXTHfCkoKDn
Jd0MY61sZldpr0zKSRciuDMvC1cEty8CVs3G+Hj6sqKyxTFLI9CDojMhWXltIBoxbMYKOdT7U3vz
HSxTo7EH9Wjw81xfTodi6TWjmnXdgWhI+z6oOcpQaJ13o+UMRzE3VD9RDNlb1ErWBS/Gm31lGZrA
kIZUS5vQNdl4Rh+H1pvM25ABKKXJlvZN4Be/QEBdKtonm+ZqlNXCt+ukjjpP7w5GoX7FQTpudTPx
qHCV4eeUPM1mDtPho3HknzGJsxEXAI9xVweQIQws5yFjDm7mBGaivNRp3GyVEPr1+6/v7EpBcIDk
GgeGs+ZT2jq2PKN1ugNUsnlDVznDl1ZhbDJbuxSGnB2K/dlW+diAyq602JhTRnSEVAORU5bXGs3f
XtRQnW8SaYoL72yl+/6zhXAY00+dDmwaX8JqVUrd7oco0fuDq9QhGUnbTY+zYmc39HaJDmo36uJq
rBySlVni0Tusigr91akbcY/sWXtsYivXL2ygZ1ary/dvOIjlAcGtr8WVOtYqB2F/mHDisWgG88bs
gQC+/z7PjQIBE88E92GMXqsr/pzMSju3jILJJfSVuhsxo2nm9v1Rzuxn3OtJkpDe4SBam6CSeGy7
CULKQR84ahOOwP0inLt2tLx+6bDbfXg/Q4Nucclf0hca95HTTWaYvFgqrTqTGrX0TcqL2jiU3DYY
2qvgo1Nj0ZhEERoqG5V/nA41SUeUc26qh1Rt2LYKKXVqYaAn4kCpaZqLM3Mssgtr4+0mSs+Jxc/l
sltDbV0t18gpwlrXIu9gdpg1D6lmyWSPjTxvrqESAPCVfUtiPveMrDzkJF4udZd8u8lxy9OX7BMx
DUfv6iykyKjWNFJRDrZLTW7Ajno/FYrcF1JDLJNKZTSDVEJLvjDxt8sVkwhXWCw+7OOOvfxcf4WG
Vowix9PL8DCzyrYia6QPMim+cEa9HWU5HchoLN2r6ZO2eryqDgALvld4CLN23k2mTqUsKS8lo0gX
ro8KWk/RMgQ+MR8FgqvVUYFPycx50fp93fPAHkdnVMytdAfLfYw80Yy7JVlKUaWetfkObJxu3hSN
KEvVT1GnFpCNq6LfFBpYlO0czqqNPbrJ3VLdFGHVpUfZGSRGDHNQFdRHdmMEIPwh0yC8HlNkD334
DAZKWfA3hpkDYQkrPWh6IMn7Qosa4Yd1VcugGxNtDEx1cJON50HT/9aklFs3VVjMX3JB16QHHMB8
YzowKBvpIeVomsqMWVU+aUnnZRTbewNPO1rt9HuS9fgDjV43w4cYj49Hc2VL/rZkg0Y59nIlvhOl
W6HiFF7XPnZ5BIFgtsCX+ybuG/XKaAvKIqnZyZeomB36I7mqG93Rtyanr/cIIcdHVbmUA3Lb7e8S
cLF3qjrmz23rNMY2JVOVfLYnK+FMIWL+PsLc0elZI6vkPpY5qsxEzO43SXrpC2olJ9/PXtbGO2kj
Ld7P2RB2X/KszpS7MR1T53qEUKOU22laKkkgGqiK43p33Hu80gp2Vraq74Y5aW4QF4JybilkWQfh
2Lkz1v5qQHGz2BkDuA+64/cltK1r6MdJAY11oH10qCvjk9KPWh5UtGx+aVqgNL7XOUUJkoejamN0
hlkEEY2rvlex2lGkVi3AHC0Z3WuljbI00KRUqfuMhZL6tH2UP0BF2Z/aYSRBSDjZJ3dqa5bxtqpM
77VvcxeHzowIfJPgQ9f2UE+mIphtpTIPiugtHMuzM0AW8SRx4hbXsekg51fsFv9y3jk/OA/xwiiZ
01HAxzBdu9vKmQ2a2uDc+GHPrvyBngMQjtJmebcz5RBlj1mT6GPmx4WqfxtJy8WvswM56UpJLLfc
56FKnXjsYxp70qkwpmHTaGbWzrHSHOE4/ltvJ61s0DYuBDWLQnVqZDN38Lgeb+g+IO3rrDUWL4OV
ux2YDShRQyDa2lCxpCMhCOQ81BOVuzZrb+3cgTLW5xgwvk0TcKGdNwx0QEAX3CRb7FgVvCVPqeEq
ovIdBTKDgap/rdDlzU9R9CaU/USeHSwbQuivIQTuX21TN40rlHQ5hoZSun3EeYGp/Lq1oL7urTSs
lO92X5TCR1yTU5DT1ZKeyJLerBiJcvuRagLUrE1C4pfaYVhH1jWSXj3aOTCRm/3chW2FNmGR6kyp
m+TbGSNjtEHBE6s3nJSmTU0Q9R3aJFhZ26FD92FHAtYVfmvLuZdN02Z+21e6+xLlOYpHn/JDI55n
rbfDXzPAxehloqfHgHIvj8YqEKpagMOq5sw2yN67oyG/w0ex2k8ZX/sEYIBbDqiFgvx3WxktTWbR
JYb4dWYQA7+SXuBV24i0VNmz4MMK+G43s2VMVwbF+yhUfowx+bZMy1vdb1H9NULXXmPN+ort6T5C
dxPYlfU0DfDRldBCG9RY6taxZPF74TXtIL10gUc+3hcLxUNBXA1lq+n2spXHWde/CGmylJIoAeCh
37eJYjpYsbP0n4kQxU/Ird90XUXpN5ZbLyTbrHZzAfshqo5hrWEkn01cQzVC9rQ0O2rlE+7uMa4f
01Bpg2qeXT/H4JVUZrvpBke5crtSHMOEtJ0yISqLmgHdmH1ImwgNW2gpn4q6RGGne/eGCMW2H8bo
ataMH1PcD0EG5MiwWrl1hah2sMvMfdtpUWBMlJ4mA45sroT9i220V46bVju3TYzP3VDeeT30k3Gq
w+tkTtMrAtqlGaH+MJtxGnSt0PZTn92qVugs/1n4Qs7N3pVA13NadxIRR/HWtEV1MLXim1FY2iZK
Ifs4arRRepw3YxLWtyQ5oheU51kgxulFajrpNh1VFGgH/caOc7Fv6pTGGMWrTQ8FkCE0vG/tcIq9
TVWPmqQ6AfjrSuuM2lpodRO3QQp4Q/lUtVGtBF3aduXDUKQecLs8M/NH025AcCp1Am6FfdLrbuw8
6rFaRYUBaLiJ3fKeVu+D+IkLbh4fpkY4VqAqDe1GNqmaiOF1gvnQ/86SSUfkmJVRe0xTcyYLT5bE
2FeNEuuvhb64pTnHrHn+PIk5BJKlKjhMbmoNxtLPvBzV5kEtC5EEKl90upUVOJWbAhgFu6Su5p8U
aSTOQhgzpr2WdoCaAP1zZetJGVm7VuZR+bsARNFpm5izNsXoNZEl65CVjMZdGDnmT212Eu97yCYd
bW2p1pC4RRrhWBS024X0nsHfvErpKwAohi/KqvApWjqsv9DpwW65o/3S50o33HF6OSF+pDRGQKtH
2bHEkNJsSVK5ZuDI3nsu4sLlwFVk+csDp6mjn1Hm8dYrJHaLEZbI4Jfj4FpItZTCxJDQe6rfWnPl
QcIAqei3Ohwyn4u2+Vu0IcLQobBq3C9EpDnipDT5xpFuND5k8lpsKqWLb+JGdVTUdEaSBPrkLqb7
IVcfxq41PJCjnclMu1IxP5ttHP+siyGbN2rPqXJXax5qTwOmCD1HBpyLx9YSkBddkQgZ8FwI3iZ3
NCuuAVH1C/FeqAVlARkatsxEfWxEmms/iLGYYeUnU4Jxc1QAS+7CPPYm2pzOXnzXjDF9d7DVAm+4
S1tMZNu4dKCjAQbVlGswcvawQSBuyI1Arpj5c1vnrekX+ehJUEGphkCiq1MOMLuwrMe6GQFeRVon
PgGmzgBUofeY7tF8QysD/STNT3RdjZqHps5T9stEt50gNQakZmzrsjx6lTGwWzeDx6Xfqu36KtEG
DaOlUw4Yrpq4Vx4Lo0JxUdQqZCH81Q9xTr0VAOIgIblFcPy2OUH+N6J8tbip+SS50OtG2v7qaA5z
R0vtHqdkEuf6vOewgG/TdlnWw6DLkq7dhPj6xX6sUdVuyh7o7z7rCUE3fV+qus8B3MGc01wBB3GU
xOmKmyI5NB1tsIPc6XMR+7JubfWWEhkCa0+hRLLDKJT+nnpw4HgKm+QpMmX7LJtqbHq/H5dYAlU9
bFi3ypRwY47lqAdQqVg1ltkUyidh1LW3daaJcwFnVJ+7OKsk2wRHC7TSUeTVL4CySnzd9wKKSprE
sL9ZCRWOQ53PdNjXpWZMB00do3IHKteY9yFV3G6vw//hsxBpW2yKlBQgCiK7yq69VomfE6eAq2eU
QPjErCKXq8u6LvduF+KzTTQ99WVD31mWBbZuv6lmOHG2VouriZhe7EDKLFLjqE2bC5nLN/cZEm4U
tvF0kLsEZrG6Dk/6kCoZXMBjUjja0dHaDH5oNla/378Kv7kULsP88atzqaG79Kq6LuMxcaHFxEcR
29ExLauSLUwT95yXuBr1dppQug2Xmpe8SRP9GZW2aMSY1DjXlVruDllTTl18dDgtrxtLJNsUthxo
NrhD70/wTRpjGcoFREBmm/Yk65QMOXpNq9o5Pnp8m36DFBZ9rUlSqJhDHUMcfQ7eH/DciyM3s3T0
sEljaKvsjIPy27RKPT6OheG8RK6lfc08s7yQnTk7CoVh+OcGwEd3dalW6c1TjYYTHwHs1vJKsSo7
vPemWY13H5/OkmXGqsR1k+rL6e29t82+yaoWjauFpUPPYTAaU9rs3x/l7YIASMxl2lyuzsATVhmZ
vCdrDV3EOXRlrm5C9AQbzojaJz2if/jJnQ61usCrMu/dCvDkwRk67VCrwr0ndy8uLLsz74edGX3M
kmkiq7XK7rpRVdSmGLxDlSp4D7o+8kNuBBcygW8fG1VYykPw1JEVYSlbvRwvN00tb6IjoM5hM5WF
zo3IBEeFI8JLn99/R2emBISJYg2le1Rf6/yR02P+gtUZHRUcq829QEpVHKh+mRdW3PJDnyTjqaX/
Pc5qUrM9F16sFDE2ld7FFqJsNfkKHhaCGn6MnYTL+OHVx4jU2DD5sUew/E4fYza2brLEJ0d3MrFR
6NlQ3EA90ZOrAcf9z/cf45l3RpWCfD/rQgUGvdofKmBWOGgRjaMGQxaJwMe3xxQlam5fSjme2/vY
+TAwLgIPqnqn88qbievvMGBwUZtPbe5x8ArcelyeviKcePkv5sXjs/8cI1Q0TgdLy9hpXGtKjkLm
5j0W7frnLFEZG5N+qfR1ZiUueVQKKNqyM62LhyIXeWm0Oel+zYgIW5s+lM+K58T95/fndHYgyhnU
01kVFL9O55SbSQJR0UyOYSiQ2dqKYz8b6uC1H96TqK6RvOQjpkBDn7rVOMRZpgDRBxE+677Abx5b
QDFVLj6aJKUzF1Vltgu2JQrby4L5KxU71yLU544F4cR0uYxijXaUjhs/ffSpoVuAVGXSqnp5S6tR
ZBtPxKd1dnSbcbzL6169K+zsUtvOt98R6WKkZYa9+FQxq57OheSn6jVEq0d6FaZf56Svd1ZXctfH
x3+pQeSlsZak8F/PLaWnmuLac3bsE31+RFtqBjT9GbZkWz7Wf511hn2FV8MDxH6scbKfDtWR7YP/
MibHtjDCZxID2o76qvPRYssyCsEDZSqO2zfFiAJSodkkBdiOLJHOVrMHr/vUoGrrN142u8aFc+rt
d8RwvCokvha6lPXeoIZa5FidwZ43DGQExlFuWg2X6/vrbtk5Tw8OBF9sCHxHi/Jr3RFPX/L9Vse2
EPbJyGUQCUnNqWv1Vw0sgLsOks5dqsTK0TTLkeyHVriXGtufWSguDxVJrLGUrNdNaSyZkgeiM/vR
gZw6LMz6MMFunJZftAi2bfD+hJe18GbCHo+TqgfHiboKZczIrAZ6dKdHszPkjlsQRU67anEVZumN
nXbtbSSkftV4VHzfH/nMC3VpQEZJh9Bz+et0lcJRTugGGafHdMrzwKu1ZNsN+nRhlZ4bhSZ/C0Zr
+XstgbHcEZBz3abHBO3jF9BJcRHwH5No8/5s3p6TNrVx214eIyXP9cIJSXWEFp2MjooxzE92a1ZP
gNpDiLlchyryv5caxpxbJmz3fHtQJpFArnbIwpmGOYIieqwkwtvJVfodlCy8P46nXdiMlzexXiNI
IIlFCRPpTrMKNwD9pnVq0n0li2S345uI0JAeql5Xn8vU6YN07i8V/M7ObnlhnAH2oio9XRwD2fg8
WZhAVq+ZGDtCceMoUFIaw5EXIrdzXwDVTNUyADFy6qy+gCZp0W2M7GNd0uZPNEXIbzEcFzdDK9Sg
16wUXldYeTeQAvrt+4vm7CwdBmaipEOc1ZVlJC1uWl6YHkfNlt8Mr01xDsi5xS5thO2l6vjZJep6
mmqxPOlntzoW4rgAy8QYR7dztU1YGdgX5yzbCnhlt7Y6m1/fn93ZZfPXeKtlU1QNiS3yXsdimEyq
8flr1OHuATqS3lC4Ku6gmRQXFB3nnqjO2/QMunkRGK+eqCGwfHnKktkMw+k2TOmP4fdxJ76GMQDO
C3untmQ21h/G36Otlg5pJ6pbqZ4etUZWZjAKyOUU/8IH+jiOe5GKmJoiieAJXBv8JMcQX7CPXIos
/vAA3/wYOF8WIQvqyXUCxgvj2RsSh5N4GMh4itwRv+osJp/UOgYZ2x5oag6OmqIhJaxyeGwsPXyg
AWR0VVRGSgM2dd4CRLOqC1v8uRWgG0QhSJQ0+I+rPcp15WCHtGg8TloXA8pPYdUILSNBjI6hy/aD
cH5w2FcX0idnF4FJBMXvXZRRq4WHNCEMu45CeGdR6ymF8Tynobqtc1u5sHecO11IOCwkSmT2KCxP
t6naVZrQbdk7jJHiUB+KNLCnXt29/yGd26HIOlG2/ROarPUCbSkzIbspPZYIZ45qbMunPO7lnW4O
xafZab1bIzTbKxq9RRda5Z59kiA5eXcuuShv9STNhn7lUmjpMfMyawuHo8bZ3Rs3aE4utQlc/qj1
IkZQQq9ya7EercXUHGBdQhieHeexeS2Ab27pPTO/yhoyO0m5aR/H7vS1dMvilZqnvKARPPsNGYQ/
WMgQdFv6spT/Cs9zNar5lTA7NtwJ9opStFha5hSypj5WzVNWJe0Xp7CgdtSDBnvC+jqJ3txVbmc8
NapC9Te2hvnrx188bpSlmx46LXutz8ymqSF1TIiklgZZzUaj5w6dHtrv+jDRN2fKxTeqCvKToun2
hQdybs1h6QFaRFdny1pHZ4OR9V6pIoejp87gbGJav1ICSamTBU0BbT8AJkfhV6P/cBnkhed1Fz6t
c3sHTf50lFwLxGgddChGGHMZkOlRnzPtvkZa8Q8+o/QAKw1PtRpbey/ujUst/86dkWj58bCQ8Fi+
6dNl4NHFg1xBlR5zYVaRb5VmuRSvYuW+J4V9bQjtUmv5c5+YSZKXuxRhvw3I9mThRVMMgA52/7Ex
4FPQ1KiDlQ+ZzArxy+b5pWjn3GM1gT9iPCJXReRxOlw/hypNoj2OrJiuNTkg0h8yA8Xie3ES74Zh
8H7H3LSe31/IZx8rrkkSOyTsbX1VIsA1Qxt4zJLHrh+pp85RjpsYxki7X4yS3c7oNPnP+0Oee67c
TEFdcynSkJKeTnRs03JKcYIeu9EQ904cjVNQNVEfI0U3s8f/YjALh9pSi6BauVo2SbQ09QBfeuyt
Jn+2OtSBgP+T/EfjZBTQ3x/srWqVuymDqaC6cGC+afA5ekLWgMEQepXcY5Q0G6jFD9GWiuy8sWmn
2Oem9pioUtDCRYfrMTvUZSIJ40QZ40vVkXMbN6I8TghUUyQbVitqycN2TlJk1F677GtYtO0xK2Oy
78Q7cJKysb7vuiy0aXs1V3eWS8ryQpjx1kG1PBD2Kgy5nFTs4afvusZGVNNGis07g0rlaVId4V1Z
ICLrZL6nT6KSbJCdPLRaa97RalKDqKHhs7cGmpy8/3LO7ZsopCnQcCWjErF8CX+dIz3UvJr2K9kx
NWN3R8mN3pfmHNW3XQUGkS5Z3k9zLHJgRqV9aV2cC0cXdzBaCR0S8zoOlE03RbmSgTIpUKf67Frm
S+um3YvSWtAp7EnKvdF3sQvMuGqrTS6gByP+xVG9e/8pnNtluE2RxcAJwkJdrYl0KKB0zl121KAz
9X4CHaremImkBD1P5Cd3bRaFvxUlV+cLsd+5kZ2FNs41hx11nQZtmZdQ2M8WjQ8Ii6gSaryFNmx+
yjukCUAaBtoDAqW/VBM6t98sSD0ODToqL/y8kxdvjl45mYPCyWGV+Z021sPGVEX9qdcT58K949wc
8XKyxAjMmOrq2qHYM3286AZyxOps7EL6EkEB0mzoXIZyK+mpnYpevfBcz0/vP2OuIl1pucgCK5Ed
VTJjt8MUfUJLIG5hbhfX76+dc2cFWUvkzQ4VB0y4pw+yROJXq6gNjmFZO6M/6BkE1Fp0nbdxdBFB
1u2U5kK0c3ZMTIn43jG9IYk/HTP0DOxJU5UdB0E53jfbuYMVC1nrUGbgfcoeSNj7szy3TxBQLsGV
y4pZ52hptt3VdGDNjmOCbi0sKtRwughrGOWZfTs4CRgSySkZKF5zqVRwdv0QUZFWWaJtY/n1v/ao
uEe91cNcPCpRc1Oq4dFOYd6WdveoJKEMJniH70/27EUZbsT/G3H1fOn9lWsu8NWjgIR4ZxJ6BbKq
wcHFenPjyLYPZkdA0wGPq9OxZJ/EnX7hgZ+7qrnUN4nucY6xN59OmpwtYtiKZaUXwqLBklr5rh32
F9KNZ18rSEnCnH+dtKej5HNszHUhs2MsnGxnkdv3ZWZDq1H6+K5Hsr7r28mtfGVCe/v+Qz77hf41
9Oqt2rHLBSrUKGZQy1JwyefxP7WL5tFXnUVE/P5oZx/nQh9YPhoq+6s3SgtKuh3JPD9Oyhw6MNV7
IquqHsZL2Y1z00IotyjlkQ846xqN3pKQ15LlYuZWYNBS2xpbxL9aQUKhUdHEvz+vs8MRjS9mP5vk
9PLrf30bEOHnJI1cVqpNxQEmfV5/QQQrfyt22OX/xZrkbrcU0pZKjbEKG/MxjRUxK2x1XV4FEr3+
Zi7H+MKaPDslOmQsMl/KJ2uzPM4AWUZekh9bahrqxozRxu4NEbdPg3RceSEAOreVEgriiMfDZNNr
5vQBKpKantc1+bErjeypNdvpa2N48Qt4FtPdSFII/0WWiQsbjAgN4w931VWwEQpNQLiY8yPAbocY
v6j2vUdPBT9Hmr4Bhm4+1KGcrj68UOjbszScIQHvcnCczrO1wtw1BMGWORvh/3F2XjtyG9G6fiIC
zOG248zIw5GsYMs3hIPMnHM9/flq9sHeItloog1fyIYBVVexwgp/wODNMTKah+DTDq7S6jv5xa0I
F4LrezLu8uibq53CjY0qo071p8mQEewHu32JMXZFkLGYr3bY6JdOD/JfEpBn1cFq1Bot7db5PdPa
Ymc33fi+Hm0bdpIFlZM8ZDlvuw2UjBs085PBnBCSbQIQhUGughVtYmF86Yqm/eP+Ut94r9AdkuV5
WF1sq9WZbDBBmwYxEtNRZ/0Lbx84K02snnN1MN6gfAUXAPDOY75C711UypaSr8rZRE55teRtVHll
P6l84EJISdfI6cBIjrqbnu9P71btiRsOLjNFHim3s4qtICE6aPA3uT9huZqetcajAWfrZfZVdCXp
MpD+5CnB3iUZLNQKUwOpyzqEXY36yisqejU6YZPy8f6vuvWdZdcMDziydiCmy++MmntQk0HnPog/
7dzVQ4xWIkbPV4g06jNk1Or7/QFvBQke8SzFP5NEekPG1IOxGzB+zHwioODYFZ13FBXaceyLUbIq
1GNKA7iHAgMqVmXFvqhKWuxM+9Zek7LV1I7fH4HVu0Z/CTCDx7GmrCq+xLX401Wy+QmfGudzBV7/
wnbb01uQO2lV+kQ8S3brHeaim6ulntLMVEa6zr6bG/Ovfaja4gNmsU0jddHSE0JFv6W0pFCSLPoQ
j0b8lMS3+4t/62sTDlLKhldIU391h2JHSD41caonbW5wKR4L00KhdbJ+OE0xdB880Vvlzktxa6lN
KnvkaaD2NlpWTWNEdor8s98q2fBVT4TynKuJ+erMOOd2mao8RdABL/cnenNQyvWUmmk8o6O03NbT
ZM1G04W57+hDeYbApVzVOYZnnKn1E8SF7vuYKt3OpnpnDq6/MDgtipmUQ6CMroPPrAsy1ANz30ji
8jeKvTGAcWf81gjUlFUjrI9uPJ+B7gsckYLwZKPsdKSlUz1roovOblOa17KCvHd/MW7ePJYuBdoI
uSnhrG6eAONf7mwVS14XCsGgdN4JENEYo8aqNEdFg/cVGLCEhngOT6be0gTFqBcGaHAsa7xUNDVK
dt7VWzuRtIRMmhACQZrVT5oTfDD0qM592swOWpcDVFRWp5ckxFhF/LQZ5kLbWYhbJ1C2HWQ2zZ/r
eoXWlVGAO2XuK3OlXaym1p89IDPPUPjry2SBGUD01z4OOcZKOKiO894GubUtLZ5TmvOEE5uULIvH
qCjoOvu2idjEaezp0x0Gw4BGAJ5dXL05sl7ZXMcahidaNhS+bciXBy6V5tgoaf2StM38bzQB9z5M
jVv+E3QhniqqPmb/3N80cq8u9zKnTmY4stuo03BcniAEghozCQC09ZU69kfYEtpXI2vM/+8IsTDc
+9kGbRu2wvSV/UxuRoqc6w5EmkzoqcjeWldTtZv5T4tHEH3wFy3D6/LHw7OCKQgKVm47Blttu1r0
HnQFG+hhZtoYdkVlLa5mGOND9PhAmL9y+SBtD4tb7v+fEgyjKnKziOmKuyngZANb7hPiCntSdPKZ
Wn0kXdVA9dA1JKjYlIh0o2W2lBdogJcx8C+3ck/ASOIetWQj+pYrRQ6DrgWscqhVLx3+vD/L7YHi
NbOp3kioID4Fq03iElcADYtTH6SV89GDuSTOhT6o4e8YD2O/bkM9/htTt5inpeva9jwq5fwwWx0F
FWqQEkCtScCi/JE/LXUd0ZGIlTH1nXjOzlkqzataEF7Y6CraDOKpdjksdaZ/vz/57RXGgwb4QEI+
OSPr0MkJ47AkVCGtayY9OKKLJsLz1Lr5fLVyhj9Fg1k9DnlmUKDcJjkXn32NfCiQhaz0iS/emJn4
h3KgODqDNVzNzKh/ITGPf6+9wdv5zDdmClSXBh2NFimGtQobFCW0q76n6GmbUvE1JnxHEyQroF0a
kxdDhcpUdydsuHEvyHiUSFHjSUWTZPlVkyiL8lRQYhEqdOxTnw9O+pTVRm0c3Fzpvzz8LWVTQ6Ip
ufAwM12OVlMNKAM3J7m0R8T1sdTTEfKelK9u240+1fZO2bkgbsyPDiRah6bF9Qq4azliCZTCrrwg
8zW9Q3NZdGo9njvaL9U39B6ah59bh4QKMgRCHZRb1x1+rAt7a9aNwjcyUZ5UNBb8IcfpPaSUdTXp
Unx9eD0pyqvkE0DlqE+vYl0k09LCdTOYsImdPYkOu7Dc0+cfhd22OCHCZd27CrdPK9pQUgxEort0
4uvleipZpCWx6AsfGLiunKopeAsQ7jjk9pw9WUPvffAyTduD5914JSkPcAFTkQC3uu7FUKuIAM+K
wucC0r8qEOb+wsBlfr6/mjdHQQYLIVCoIhtVJa0JzT6Bf+KXU1meI6Mdjq6CX+H9UW6cctYOogHr
J+F4qx2Jeitm1fVUAs0gH8aGDrzRYYytRMe42I30S6vP2mOO3TL9Bv8KIxCVLxITkPPLz2ZEIQ5W
rVf4URdbvzqRMD8biA78EFFgfUa62rZ2ZrldS/gUlP0AiUoex5pUkRRSj1Y1Sr+3beXcV9DDg6FT
dvoo27VkFAIo+HgG0cYabViEpplEtssoOT4arZ7BAs/LAPZtQ6lY6Mbl/re7OSsJ4wACIgOO1bdL
5sDpXFQCfFsZjdeog4xplPPOM7A9Yvz90i9bJ68Cer66JDtFocvWpLU/ZgUS3YHI0AwfBmlXrwO3
bePp9yB0A+3hm1IOS+mEFZU22qu5VQFYzcnwKh8BleHNChPthdY4ggC41qbK49sDmJHclaBhAIas
BkPcvAtwhK39xh7+7qu8v87h4zo3KEmy8+RJw6x9sztqqOGzN4yNn/R1gZMvVhu/zy2Vv/P9XSF/
7DI85IAZOCijAcWuWLN65qAww4yClq/rkF+GykFy39X/1bOq8Cel2oN6b4fjBqaGrwOzBUy2vkDm
0kR0IxWjH5Xh96l2naOitp9sa8CUGOeInQBhG/u+3/fvMRh14bXeGyYShYq2xeRrpWKDVwvU6hio
SZdiYlt42ELlkYeSV53X5xE75b02/PYwcFnCD6S3x8NKRWd5cbkF0H5s82ZOOALQhdv81mniWwie
6lhb41tRqfXlwa/JowbUUeJcKDCQmC1H7C0DukXtKa9Rg3NXM2GHqCNrERUu75vQHo0Y3kdzOHag
HFjf1XuqqS0ky0pTXuNMV59I0HAVwsJcPPHg29Uh4H7YGXETEVFwJuB7TwRxp1tXYuOpV8usJuNE
yk3Yp6lUlO4QBrrzT6NGk7VzNjY3JqPxbsukickRSy9XkyasAYpCsmcGDHjNqVc+mf28Bzi8NSep
lY/4OQfCXHecp7EJDW6B2B8ngbyHi4mVi9/Ri5IV46NBAhOStDDOuxTGXz85WWQlBVrJiV+XU/UC
kgcLXW3Ud1roclsvrhRGQWhT5nMEPhtCHbd9MFhoMfk95ZUvJYBRNFzjhGJil2NT+tdYxCkuJS1K
LOGH3ggmLI3SRvf2lO1uLSxxLM0ulg+ZPnk7/JT0RYoahOkEpp6SY1Cee2wq2hMyD9bwmnh2/x82
C/BM4lnuUcqK8tf8NJrXDlbvWAPZfAHQGk+mEsebsui6ndfn1qx4ESSAjkiMlsRynLGZ8xmcDYCa
zElQ38WV5x+MV8RRC1Cu+U+DgR2hAEdqt8ZPB12gwehgMECgA1UDLwnP0PixeM3zeU+jdnvcuEQ8
ndsS4ieQy9V16anhlEchBfdhrvBfRcwDRwPhPdq1el87nm7ggPJNWEUoI3o+nT0q9EDz2oPRZTUd
hsO1kfwNkTZ+0+08efjU8bV47uiTUQHR1oFXXiGZQn0s9+lWSB7Q6BTKpctLNMAevf1BrFAig0TC
1QpZZrk1hqQIIquhdtlk3VCjVaPlygHZpnI+OUMVh4e6lnWO+4NuHjnWkzPG9yJRZZqrU2YLstS4
zkM/LE3Fj1VFvShobKH80uRPomq/621k7ESZmyiCJiApv7zGqFRv2mQJLZIkBvnrm8kU44BUmd9L
rx5/5eVITkqA8uPOJLeHjh0pPUVouIKAXlsPVG7pTdNIgyKdqH3gieW0fysqFo6NMqMOc39Ft7Oj
F0IHxgW6B/zdWZ2DulTNyAY35+eTomCKrDfYi43VrGBY3zkRklRWXic7odL2M0K2BhEjYd7kWWtl
i8QzM9vOu8z3hBW8oN2MRFg2m92vOuHjoUumEDG0PtZ23ortmTdR5OW80+gjQlqDn1Ax65EYo+3g
jQJMqpcAz5yc5uGwCHYmDDJyLdlZXavj4s4+KsKhg5k64kdnRPG/WVH031yzqAGj0kL/fP8LrrYL
PWJSOlQdJQoYSYX1iRegIVtFL6dX7tTgqMn+nYuykrQl3FPZXi2gHIodqdO+AvbqwLBZnnkV8JRa
uTYuTaizf27i0qaiKuKduOvWKDRi8NLhF1NuWx3yTqAThZv5hIV1S72E9+ecmHhU3l82U969P0UO
cjLyQFMlBpsCGXT1hlrBODVlZM2vks+THg0twQuv8BqkHOOas3LyhtaZjk7tzP+GnV5hXEnq9EtI
cmj4I7qM37WwdH4t1a6ezm2RGzpKb1mAJFTcZiw/YlQY8IEIG7CYBw77PKpIjL2YZaJ0r+3ACcHT
NK+zC91nc7zqs1FKe8Qgt9+UyZjtkyfU6jk0IyBHdTCS+h1m0wnDXxLbaaPXtHLb4uxVczMeQ7VR
WSmT5O1JBXYzPxdenX9N08gRONpVxvTYHn9fO6D8RP1UuDhSq08kdK1CpMlVX+u+aJ+DrPLOWp6h
teYlNapqtf4YIUiOR9EceA8tGXL9dVVGy1PFVPJRezXG2jxqRiVN2jT30Asj2dsX223hajrhDq82
TeJ1yENnYrDnQGivatphyRaCehBtuPd6ygVabT4X0DjdRrYg4rKrBTQd1OnSZjJesTBRUFhspuAy
Oq12DrVUOepz/2+XaHZ5mQcodDsb/8bQ8J0IsBzAS5u2v6GMQx5PGXbCVpGfCgWnSVXPnJ0dsrri
+WKUNcFcUbijGUJZjV/xU4TKQVDtCZmGV5S2vuCIeo4mVz3URfQDE9fiMAd7mc321jBxPUQMxZQA
Clq4ywGVoh/tplA0jH6L6qlNiq+zWe1R4m4O8q5YQ5FEhnXLQbyy7bvErvXXsAPC34dadOG+EKf7
X2h7o1Mb16ngUmHCJnytX91lVWco9M6x+CsCPIMr0VoHwNXUx1Gj3WUT3vhUFNEgxaM+DDB3PSkH
f95gDgbzdYo87XuPcuGzAS3+BcRC+FpDzb9M6ZzsvMU35ggelmGhrgCyWutoKZbWzgj1ma8kxco/
ptsEX8UYQ/DCP6V+LApnLwLq5rSZ0rWHTtWqXWSNsxY3iWu+ot6FtrliYXNYRbDLkAA8BTTldk7Y
Kqb6n/FkA05qKVAXkbvop72f5vYYBhRkXpMgHfHAtfKjM7VoSJYDFup4jXy6v1+2H1BGxO9+H7Qe
aTwux4vLGOIgWhmvxMLOcAxmo+qeHcUtmmfNa536QwtPB7B+luMSeX/o7T1mGTTX4DRghyELM8uh
O5UQbxQahplIkh6DSQ3+AggNWAqc1HVqwvlXEzbjcdKGPXWvG4ssUaVAc6kAwBI1liMndLTD2UUM
i37qeKqSoENQcg5Qk0UKrygm++GPStWEm9qiESFfh9UmQre7riDCUu1ywuIAhTy9piKOjkacpcOh
Hubh3/tLu71rGA/NcxJhALSkAssJzp6IzCzulFdW3zx0XYEuiFvvtR/WEE82K8NAoZITo++xEeKa
hJk6qa28WorlF2YqTu1Q/Tla6r9WZ4QHN+4+x5GLpbSKha1mPbnJNO1sIrk/l48hPwHqCoeU2XLv
LWcKbhzAJ5GN35t2H2EaG9jj57QkGUA60nM79GDRFcivaHtHwY9e01CNdFTEFHfu3e05IrujEUPO
RVpLqXr5O4Sp11Eap6Hv1YF3mJu+wvu1bqs/7QoCbpXAXDSjqd4rsmynLx0PSb6oVJIUreX1B8eb
aJTmsV/as/0EOaCdz2aVV+qhjXR7Rt1Stf809NmyDpUwOmy5a/PHo3uNVgaFVUM2onisV8fYcRrV
iUfgaREqaq9tqiVnq6jHnR29PbLUkmTpH5slNtwaY5VMTpBm4IX9QtHVw5iML/SOXLzDlRdwBHu1
gu35YTTqY8AhMNAhalx+TS6rrk7CLvex0im+p0Zhnl0vGZ/ur9x7NrLcvHIYFg9JL2Ts1nX3CC1x
U+hK6ceJK2z9ULN66aFpKIxe+16Lf5SFqYqTV4wV8qMKoujjS4giBlbcBTKSdqUOztHOcUz6jCiV
909Il0Q7aB7w42PSqtLtVvNC45kbx0l2uBu3lohqM68vbQPZOlguUZ70Tln0Xu4nWo8bbpApR6dE
4ff+Em2fegBO0kkRwhF4402xcsKhZvaCwnfwK8PX07VPY5DhDQ4M+nJ/qM2EKOqB3gLGS8hJareK
z/pA2FXhBKXfaV58HIdIOboIxe40Uzf3BKNwVthT5ED0/1b3VRkkfaFlY8WBzeNL3RiEEs1sK4cg
wGznABgeY2hbj3a22o3JST0L4iXo2kxztaENY8xslExqv7M7cWyVHtatqU3nh5eQ/Ip8GLNDqpbr
kmWWT3E6Y4Lgj4E2HLu2C0k7MVS/P8pmT6DCKG9ZOoG8p/imLHce6u5WXMcjc0EC+EnMdvKaEdqc
qPzsNR23QyGQ9B5rwtOF9rZatklgBTN4ovLF2NrXtjed0xDa0BaV6OEHhAAI6gn0DKp3EgG3nBWV
mNRA3bf2e23Sf+PbpKigYD14Tup5ig/12AfI3gj90fhWDot/F7aR70jC1QzVLin0qGpqP9ENCHXd
nCDjHojvQRrlFy/PlAfZSrA6GRDQAqE0udameB53taxEFLWvuln15ILSvkZp2p371Hmw7fc+FIsp
sZ90jKkaLpd0srTezBqNoWKtelIThAXb2OzPKbWhDwnCk5/ub8ztIUNThWCIyh0ZHvYvy/FMp0o8
JTBqH3iyfS5zq7jkmvIgyPR/ZkWFkCMA5J8SynIUq+7NOBu82kcwUT2FrpYfstEWF0ufq5249eaE
KEPSJsPGFjLbcihHS+2xE27tC0sL/gRpNX5su1ns3PHbK5Fl+2mU1Wei5YV3AtJLPjQR6xjbTjcd
jURv8MUA1/qPYo1/9/aQfP0PHwtVenlX8cnWiV3tFJYGsbvxReiGL6NUXDcwtHh8BdnugFjII9FY
WNs4W2YXKFFjN36PEClHOcFOJYrnh29EIhIJbZbSY9AOV29xgBh/3bhs9DZI0qOJ2KXv1uH04mBP
8PH+st24EXESp4Emecc8Eas9DnAxhLgmaj8cvPBz1gj1edaiD+EcDztP1s2RqCkAh5XY23UpN6Zs
ZxWdUyNPq/Ynt3XjgxYl7nGO6S/cn9SNfS49sbh3QctI+PZynxPGdMaQJ43fTaFyzCu9uOih8et/
GIRKpKwm0H1dR7C5avd2GxWNr8nMvsvFeOhmbe8wbeLk951A6CvZIhQhV/d5M6CzX/UDG46T+lxX
6PzXMxYmBGv1c5gXe+7Tt76SLoEyMorFJ1ce7p/qFU5MVcvrZ2YVB1NCHDj3yqVQ4u6tH6yy39kT
tz4UyEHQaFJEhILdcjQDqmmQz6KB/m1U1zhUMR+28P65/6Vuz+l/R1ljwwIPahoaq43fxnFzosxf
HOsEb5oyCn/cH+nWfOggEMQQmBlgAJbzgYPYCQqTjd8o8fCcjMI8hu0UnP/DKGSIfCS23wbyHOpF
iRCh1/gV0nanRpv/1nJcJf7DIFIsh24IEfs6Uo+belTCMW39QI9wFh678RrN1uNBOsEzLx8fB4Tg
BvuL8qDr9W7Z+gAm3D80Y7C8ZxOjTv36H2YDAVZy3HjL10ktVlSdLYK8RSm2EeLgpZNqH5qiqPek
U2/uAGC175wymiFyL/50fjrP6iB0xSxbPs8nUgPngEHZw/ksd7aELACyRxyLN285StZbUzyYSMvh
dWWcg6rFPMoBivHwopGjSVEdpKjgMeirUQaw0VZjI2CXDdoxSWLlZFT94zccwQh4EumuJ/9cjRIO
iY2FqAVrACuKj3ocq3/DhDM+haJLnycuoT/vz0rGU4sknbIS86HPR7mLqvrqcXWLoXQmFzC2cCq1
fyqjrlY+j9Hci9dgnMv6tZiCwL7EDm7dTzSiu/DhEJ3KIZVgtM1IQYBOL5d1zFnyyRwqP21aSrRR
GGo/qgxXySPsMOV3BIb6vRtw+4qQ9TCi1Etmz6wDCtNL8MqaTY4ZEUx/LArFzC/gGMTVsDBDOTh6
nu+Vg7djSt0rCdqmckOktDoJag9RNAEm54ezOkYnT81q+7dMGEP4VTEbxfizSpNwp4gh/87lt12O
KX/TT6cvbMdhoubb+V2v6r+kFMdOdpR3v88pMej9bbQ96PI64aqn4y6tmVdf0XVFaypoPPowtpTT
1ICizuqw2nkgby0iWxWzAmpl1HxWE4oHrRvUtu792Ui/5WbbH7DQ+qUX+nOflHvB7a3Vk2639Lih
H+MOuVy9stRESkm39zGaa18QFPsLZPN8dQXG5PcXbzOSvL3Y0XAQaGvxxCxHUgwqf1U3db5bVsop
QS0UQpLRHmIxNztDbb4T9xYvMmhpk3Bmw73I57qMbXye/aBA9StNvP6UdNXeAbsxIaJAAODArCR6
enUht/U0aDHGZiifxLV+CLv4nykNcgzPLezHH148quM2gAXOMo3O1Z4wccyuR1cfACHZJSz1Cq4q
FkieVh1rnCv3pra5L98R9aDjyEbk/bHaFcRNVtPm5ujr7sgz0AM1LI5o+9vNE25kFm3jucVHi1bd
8K0m5et3ApHt0hKISjVO3iGKXRvs6IzXAJ9Y9e0si88DpZZjqwX9dRTWnt7CJnOlQszGhKjH2abv
ugq2ATeJqB5zA5QvJqN40ZVkJ25ywZrZ9PWscf7KjCB+tPtJw4y7mTdJSj+TOi/PghtONZ3cxvF7
F27ElQ5QaF3RZNew8R2UeU95aXseqLoiv8zeoVtGD3Q53DT2Qxp2pQu5eVCPXaTZB1XfvR23H01a
NNCEhyPH2VunLYqBvplnJMLPIqjlp8bt2J1O17oFzo8Ih+0ccnm8Fvc+wrD0rWjGQSmQZN3lpCot
kdZSs+FjRW6eohLIkz27zUW3JhVX6Vo/tn1MP5ki8FNb63tvwWbfwM9718+mGcgts5a3sSMwHHnv
CB+Rtya8uGPDEK3RdtkH2lyNhbEojpTYTuKOcbl/GWxOJ0MDGgGbQu2ZNMpYztzUIvw1g1JDpdyt
qksyGJF28aoo0s+c1GE68exa7tGKpkycK6U1HxTbkYgpkHSsPrhraX20Shhrmyiq1AbTTwTuc1bq
uR+1iFgqGlvtM16se02WzacGdgYmh1yBf+iErm7ars+9WAjbgiOlNE+6EqT2s1VaGW1K3shzWsQY
9421AzTC7HScz0wyZeN8f9U3h0j+CGkqLtlaDqHxctUVUBL5nKUWBQaEd7iSshdRWPpOb2FziKAA
IB9NvkKNVQeWuRwlbyvhDi7iaGOklS/j7KSnirr/qbd2behvDiXbrUDnuWS91QGiU0LSormBb3md
OV86TJLyY4j1oDiaPXqwh0fXT5oGARnmFXvnoS9n5hi1k09D5/iTV4UHO0RquY7jaifp2wRPUtyO
ZA9kKVWUjTR2pXs0m1LX8QfqdG+O2+h/OwBZnqsRb3IvL9Q/7s9qu4hsCrJlcJcsJB9uOatsUAzR
9a7nR7ObQkNBDuFIQzf7ZCO79uiNx+tE0V1260FBk9cux2p0K8Pmsw18uPQFKuvK3JyUqqnOamta
2IVi8QtUUnFz/awpkZ0hfm+KnfW9MV+aT3Q8pey7bN4sf0NSWS79FDZNieb7U6n1/SnOS/c8OP28
U4p/544vbniD6JeaNa8zbWcw0cuxbCOTbIsxfWsCre4OEf7H1TXhwxtvqVr3zdmOuXBP2CnimdIQ
KXQXtWka81oN86w8cSNm5AJW2MLEGKU/aGJEyfwVjZeiuShJPAYHvejs9EMjjGYAt+lZ/zZtbZWH
0hq0GSPZLB+Gg11XiFBHqWf035o5NhkFQfTmlPRZ353mLCkRaJo5TeYhDRtolbC8iuBLaprB+KSm
pRseGi4U5TBqdnudKVAHR2SFTOOamt30puWdPX4KPDsInpMeuNwv2qjUzasW1k1zar0KPY2piE3j
udCtMsFl1OxyAHSZmf8Gv20Wl8Zsguk4J2LKv/QO5NxrE6pheE70rhUn1SIvOriZPf2JvkuRHFWD
A3GO8xyBwCqBuHt283ByD6MrjPpT2uoDNs+NbSlPqAoHw5FzNoYX1lU1zyJFrudTX9C6aw/aPI/e
RY2dtvkt6lNkuw8Z2ZiBhEhdd+Zbo4z1957vNXxNhsbN/5j0vs8/KnFDHTiswjT4MtX4OWEqH0xR
8OIacdF/DCZdnX/1jLKdwaTEWvgsxkarDhXyVNUVgJNF/EvkaX8COOuWT/fP8/aWp4BDWYIETzqr
rFEDOXlrYdtx8uaNpvlmiMg+Okro7IyyvaWoIFMxBB1O+5OIabmzQbi2uKfl6RtBrfHHWNfiW2Rg
5WBUbn5R1KrYiTflSVmeJHJk2mhYLtIBQml0OV4xaQK5p6F6K8fM+qARFwynABH13yhxRy/MVH0F
4DX8aCdt2knPt3ESLS4SP0zKeRMhbyyHDgyznQdFvjJ2pp/wUyq/NCoSwOeiVzD3MdvCs6hsJ8Pv
j35ICvRMF10vNqixZu8hRBE3uC0lb0qdjJgvz6N5iNzaLnZSle2npL2BZiw6+bQL6TMv51eXqan2
PJ1vY9px0odSz/7NYCV/4wgCZmoyzarO96e2vYMZkhkxPeqnQOSXQxqRjk9ibaRvSipK/aJj6p6d
C3jJwy+IUwh3Z7PeOBLsGyJcyWyTujjL4eKSSpGrotCQo6F9zoZZuwT5o8R7YkrABkB1ZFzLv3ir
I1FMYyigXAZ+apjdtQKg+WvZi+FJRXjvnALE6B+ORxiQDyZlS2Q7YhXE6mZiJljTBD7cPf3qJZho
YEm151t36+TJsj1TkzjvddUjzcIcI2GzfitgsA5PVZEhQouIh8DkZzac8joj9NG9jBrks6ugu7SD
nN9+PJfOKA82iSbdlrUw9eDEBEylUb1FmFycW0z8DpUetjs7cjsKyiGwj6ltsktINZdbJLfavMr6
bHyjsNh/qnJzOCeRvtc1vzGKnAR1EOB+QK7k//+p0peFuqBqYI9vpl7ML2hdB4ecwszD2x3jYpkv
k9i847qWowQpRXzbyqa3d3hnnSvxj6mqxJ4+yPYQU3PgFBMysvuQK18OUwAZgxE0TG9JU3yIAsU5
pl2YYJ0Dqeb+dfFub7q8/SW0m4yc1AV08LqaI2KzNhojmd/wnBQFSPww+rW2Zwy1nUzoxWnQR+F+
rNqwUc/EH1b9cUrtTjuMUFXGP8NcoX5Wj6IID4nVK+7ZCpzxF2sMFesfL8IMZmcz3VgZyTEi5oM2
zO9d3TeKk4UaUc/8RgAkK5GZ+jRpXf/mOkQz95dme3mj/0d8ycHghNKIWH6E0FCHXkCreyOiHZpD
C2/4qYjG4Z+S9usXxR6b9nJ/xFuTI+IhvUNCiOt7VW4ygrQZUysRb0PaDy/QFfPjTH3x5ApH21nH
G8fFI4uU3HxkdkDQLCcXNKkSml2av6mzqj11oYiOEF7TnSXcvu+87URLKN9TCSX1Wo7ixKohFMi0
b3099E96YlbfYExaZ4W64MFDzfKU9f280065NTUg2FIyHbmiTeoqFeHDyesYtIKIX8VFftSpke4d
nBsfCyQGFS2EU3hm1zFE2Ax9oiRF8RZXlBM8GhlXsEjFcVSN9KM5i+qPHiGA/ABpbLwGzfgyqeb4
h5mE2UuGT+MHuufNOSyBudlmvqdusVkDipVSXFliRiDjvYss/nQbIq0867PTa29DXlAksNz2oCqO
/nx/v25HkSV0oKGge6hZrk8IXTkIZiFO09EMZlfEqXZ2wd3vbNW1UiVHjzuXAFHykSQSdbWLEnLe
MtW73s/0fLYPnknM+AOJh779JRRWrb4WPSntEy3pGUqecNzqmimucF/qsAj1Y9AnSXfGIl1Mh8ke
B8onYs73hN0220GqKhERs8spOoL+XG51W6NJ2DdN7+uKXh+S2ABnh6jPQdFTfWfrbZdd0gwosYH9
p1a8rqWCIiABg8ft00lpjoMTlVcjSb3Tox9XHllGkINIMZvlhDLEhnFZrgd/MlswJp4eXame5o8G
WpJhLHE5II0pF67dt1UzbTWw9KovFFt7KYc0P6n9rOxsoc1V/j4KbBDqhLhTrrHMNZw2cPINo5Be
HPrE+qs3xFNZYzxjB+GeYet2K1DEYiPQn5BNunWZzhoTks/M0Kh1e0F8MFLoIFZbh1S6M+O3+1/p
5liyVy59qbA1WZ2NMmihcCJ36StFgrp4E5nHUuHd8GwKvveH2m47piUtdVAtA8a6DvXxy8t6RBg0
f+xC+6ipYXCKRb3XJd48GXwqsL8QiFEg4RJfvboizcZOFywennLlaeyLmfpMr3zuDKg7jVFWF82O
90hgN6dG5VaVOdo2D51sN2opHWq+mOf2YhTUBKO03yvR3RyFkAIOCfhm3vnlidL6Lmyj0tT8yLDz
Y98W9QejD/eMLW6PAoQGcXJJ2ljVw+1umqcaPCe+Vp11DJKkflaUdo9hdXMUeN7cQhAoNujK1IqQ
6Jxd9l3joN+fcC/XnbIHBbm5GeBvSeoLyewajJjPaWEPJE4+LlLiqOfxm60GX3BJ/5KU1etQBI9Z
dfLSsPn+b7x1GT9SEwt/HL5QUnV/FCFWJ70XVier6PfQ4JuuhRyJxIueNzWejTVPi3xyb86K5hsj
ZpyD7j7FYfHkRAiBGLX4Wovyj6APPuH38KCCxPscWU2YsHRJ6WrKL/tTaNBmjdUlMfsDIYTgqvfD
DMbYK54yqj+PxrNMUsKrANeQXlAAXw6VdmwLIdgkUe/pR4yy3UPpGVQjx24vj7m1H7lwAYLzjBCR
rO5BlYJzS7tWx9bTw5XQy5UXGxb19f4VeOu2tSmSSRgchbk1NCmezN6am1r3m8Bxz9jw/AiAR5zc
MN1rsq8N1fhMIIIobNPXBVJC02K5dpA52iroS+EXRhqhXzqBPZor/ZiVTnEdsbN460U0vfaDNlwq
rQsu1Durp6ILR8qgzp6S0nZ5AYkTRyLHQTQGSWv5a/LCmC1TmMKfrHA+FpmH2LYojIcDGxJRMFgS
s0P/dm0CRO+nCZEZ1f2CZT2F3fCHNdV78gTbqXAtsh8R3aGBsFHBpOWbUl81Zj9UKuWihQM+aG5n
7uyUTcSBdAlYDNrdknDO47xcsCCIei3yIsePa/uX2bVeB6ichwj5LtrPe5tlMyWLbguy1DAkwQQB
yVgO5k3IiQ5Ja/lIapmnMTexvcmNPcnNW6NAq5QQQ7o7fKPlKAB/h8SbBsu3Gqs+2PrgXcy03+NH
3xyFeim8VeAIIDyWo7huAxgHnoAPzT2GNKwYONyHwef7B/nGKFKbQj6SyALQMFuOUgG7MAUkUT80
SnHCCF47D50yne6PsrkuaMnBhUGmV+K1NyH0NHtdOymJi0JW232uM7pGsZF2f6OL0u8cnVtDoe0E
QZPPIyGaywm5MYLODT/Ez/uhOJRCH66OSZMx9pLm0S40swLQJB1QiYnIfpdD0QHJUJLK6TQqaXTC
fxXtERV98jYXe7CwG58JwyPJCqW/zrZbDRWXZZcrLU3NUMXwtQ+0/lVzu/nRV19OCPYQ5WsSHTq1
ywk1EfW+2IiZkGd+j7GFfjZ6D9kBd3q0eiiFG0AmYSFHrInAwXKgokPHJQ7z8M1AbejsVvrfJaJ0
OxkVRDz+mkVJj0yAGjm5G/W8LQNLLYildLt3/bFp5vJU6W74scanbjr29MpMYM566bzxmNbZKZrT
MfwWz+XkfnLwiNRf/h9zZ9IdN5Jk679SJ/fIxjz06aoFgIjgKASpMbXB0UA55nn+9e8Ds7pbgeBj
PO7epk9lS5TTHT6YXbt2rwDkHz9nsZwWu7moEVczCR8rjyKj+q5q0iH8rIxjtbiR1lEALRVpMFw1
GUztujIku3ExCqBVxe3MdsIwGc3h4oDxadr6uTPPmVvaspB8FY+cyUtNIuJ92GWt6SpqMuq7Up5G
bZ87Y1fvHaUd84PAHXG66QfbrA+OFeb7GDkxa3apbEzq45yXy/gFshsFVrOe7BuRRnp9hQirE12P
Tlr+yjiDTwSwmrJfxsQWd04R6fF+FZjvO3fSFzn2xwo+y+M0Ebc/hKkeRYd5VBowGimemzt1tA3s
DkBlsYlVimxytTZ0vpZ5z4YnQHVkWv5xgHDjssjfmxEEUG+qdDV1S8SCizue8qnZ13qyPMpZa/2V
KmNW8ttmVeRPi6R/tXXAg509F4v63hw0o7uKMcRVPVq/JNVFHaJG3NgKK1PdmTAYqp9t3qcPMEUU
BRkQQq990RlY5eYNDlpBoqBzdjM31Tgepha7pX2a0BZ+FZIdIgCBMNrwMMbK8JcEygtXhrfQyDwn
kkL9CfhRyJ65TNn8C6M2S/USrEg6r5jyqvUyMwmtx4UQy9nXg14NXpEPy3AwlMJIrjrTmmjHz8t5
lO55Euln1BtdHEuWKP7uWGOY7mRQs2hf26n2JTIKXfNo7suqnTOmufUgp3NGt/cQRo9ilJzMq8y2
kpBdkuvaH6xklNkY/aD64xRFeInSu63fpumQKjf5GM4xieLsJMeOLuX5Sm+KdHH5GBJl+NaqbS+n
wX/2KPYn0a9lFp3tOaLJf4SiLR5NgeuYaxBrtV4lxuSxn7VJ/pAtvXY/y1OG8zE7TXHQIzPlxJsL
Qyp97FTL5brr5LzDtgCA5MFY9Czxu0iX4kDRMyk5JOSW4gBLxIx2i1Ta6m6Ouh5WxvoZPteV0qp7
AALV8OQkGav9VCaVfIAj0queklpR7VLwdqYD9aFkdqM4W74i4mcOq+UH58nV61DP/Bidma+DgluR
38KJqFya9ifVt7VaMfwKS3hj13StbD4pSp3LXqQ1ago/w1GPtSbH5lGRy7ZMXTqy2i8p51bxTCMV
KuyxTOn2ZavLP15/Gc/DI6ijRCxELcRHZ45dxBJ1PZqS867pw+TBSa1kr+iV9LmLKD/R67t8fH28
84eE6wxmGkVmuvXO8NC+FjFgrkJNfSwecZeNPkoofT6+cRCiBkB7BUDLosy1peBQae7jIV2KYJAp
Kjctyu6WKo3e66OcvfQmCNaqwk9rNNzULUCijPI4ZlLZBALIbN85VXxlxJL6qemQEH59qLNVW4Mj
LDMgTa0aHFsvQJxOjEht2yYwqs68ioYx97RB0fzXRznbC+soa02NvnJerG3lruhoPMNwuwlq8q4b
GPQNHY5kVVDd9wit/3x9tPM5QZICM2XliP+JME/f4FpyQjkbkz5wynFG/8wsXVnI9e71Uc4x6xVN
QtOT7sZVYGLLgqRpzeoFnyqYpbwYXUUqMCmqK0Ezb5goau+mtmZHuzbN+/yn4syrVmYqhdCW0rFs
74osLad9VtOce59amdG7uGaHlyol51uJXxKokttnJZps++CUin84Cp0xYMfJvAxN4ieEG27UT5e8
OV8YiiAaBJ8Ii7XflraEqDszmuQ+yI158NH+Sj+iTKjdVqXUX6j/vDgUKB7MMKoytFOffmEpqmdn
jPQ+aGIxWR6N3KTNhhA977Hc1Ob+wqdeo7aTcItEdS2ArGYcBHhnWjxV1snqbI1Bx1fMA9rjJCyI
lsxAdc/GPstre37sujAaS3VLbZDrj7aOLyoMsiqxkFhWYnGF6zSo9KhE8aV89ywa5NeDGIvqANtw
tfQ8XQ57lLoO7vMQWJISe9qYEBtQqriLVQdY36hpgZukSyjuC6cM0IdOC9p6AS/U9Zf6DWSKNJQU
ZopbAeW5PnJxFTGOIWtyYe3PP/V6ltlRa6vYedYzZ2gbpvkyBWpP2c3TpHIJsLp0Yr+fF/2Sp/vZ
pGAxwP+i2RtMayWXn04KPZSQOunQBakz2Iafj6N8a0zO1F7ADs6+2Cp9QfmO1wQmGLWk03HUVpvm
igZY1HPp8a7SaMhdmNvJRwqs+m6CprgXZl8I//WNfMZGQRSYzhsNHvXqcbZtQ8viaAq7Eciitobw
2rK+J8qItaJoUQZIC0hEUWe6atNLb25ehDiNRgV8GxTcESnbzFfIaMktlWm+KyplOuirlySCbO/f
OjvSVRC7Z+zCgD59uqiNtmj5KmX4TrNDaW9KunabQFLwjcrW91mq3mYxilZOO2pvTvpIlMHMkOMl
cyIBPB1Y62tCbq1z3o1cga6Ainrb4hT51qSc+/u568Va6cZncOGcx4sCdrYENEjOV3HcQ2IN4/iO
XqDvry/k2e6E7IXEDRRfsmVEqTYL6ZQY2+ZzOAW8pNIDWo3CuAYzV/0it7V8jxxMPXtZOjaR9+aB
KbaDIvOsPuvZni5kZgkoJzBVA+CHygdSl9xIkUa/l50yUOo6uxrXeP71Qc+DEwhgBEGA5esmtTbh
grUgyl0OYg6KbHYe42ERt4VkOMj1xcNdm6coyr8+4AtXGuAkCTrPFz6vW/VURe9bMsOCAVn8e2El
aJqgCf4xDLv4wj1zdp8hb05UDKwCGopQxuZLmkWoaIuVz0Er29GtmqSoEObxJaeEl1aQjU+/MGqm
51BbqWtCITubAz2M5k+WEbe+UIzsIPdJ6PcoZF8gtb2wgNhHoiGmchLYqZvz1i1mi4xEIQdK5ph4
slY9USRmdkkzXTLOeWEBGQqZm1VPnaB//fPfXjmseIYybms50MQY7pA01690LXkzIgqQw2kDqqRm
yDu+mZCWZ1lUIHgdGGOnX6ejM9+D5VzSeXhhLmj8gbcSJMAM2lZ3x6JtKU83StBasCXSrJvoLJ1y
//Xd/eyEdhosMQPQXQRgCUooHp4u2WjFQrKtUA4GaoaaH1Ya5LkS4AURwXKSv0uTDaW9gw/8MDdR
7eyh/rdCgBpVknM1N7KaemroTJ9ma5qXb+pYZNaukK3e8LAHHe2gUQs582QTiuFNGjbNDyuMze6m
rOPB/khuWMloi8VUKjUjipL9HA3SG+3hSZeoXqw2zbDpWM4tc6JDnS0biloJ9Dy23pFroOufVvHK
SlSUz68v6Auna732OcLkaaB6m80xNTmXSCIrQVbK9G0rBnxVl9467QhQ3LS7JktU88Jbc75ViNco
LIOGrR502yqp3SFfNk0FvjFSqh5UO4bHtOjtha2y/uanOwU0mzZqlnFt11U3M0tVZShSRBoCxyyH
75nRDns2rvZYLOBa89SYn3V8va+VWdYvsNLPbxACMIikJL7oUHCPnO7RPtSgDEXsUUQ0qrusmZVP
fQr3fpwBMV//fC8sJUNRBwYzoP1pS2fkwemktmSoUMvGe42tchOrvXWBp3X+ZBMRgBTQUcoFgg7Y
6YSsDs1qbOC1AOC38QtjNPb5VNj3k9qI92lsZj8dvOP3b50aityoqsFhpfMT6u/poCgtZ01ZqFpA
FcbxzCaNP9lOZLw52VuZUHwlJOEpo28d0uYq0ecS66gAU8f4Dmdejro9mvdmbV3i/p5vC2AQSKdc
kiR8/O/TCeWT5VQSRdDAkaPvzeJ013Jfzfsxai/V8164JVGjgzBNfQq5Qi7M06EiE4BZrzUjoBEl
lfA0psEv2aUJwk/Xio7fox/rY0X3EaZKyo0ZLUvr12ZdBrJT281Ojadq/hzHk4NS6aCvFa5Jl5Mr
YQ3xsZ5TMftzI9U/8XwW8YMFT0RcqUhs5DuzkOOIFiUbw2elz2PHhbNSh7Q/Ze18KdRZF+z0hHPA
6cNDI449APhzOkv02YtwtEstaNr4V9nVmmfp/XUV0gCkxu23eYiu57TB00z6/uatufbXAD4SkqyE
sNOBzaxdRlBvNdCc0rxbdEn6lhmNcuEAPPPwNvOj0s4jgCYL42zhswFFlmaxGyOgJcr2wP+Nd5lt
9r5Iuu5Bsdo2kFHxPcxGX3rTPFZHbAdivzS7Sz5x5zt3tS3mTSeopByprPfDb3EKAEMfI0NgBxa2
Ey7ooeQ1U12C3i/p7q1Lu3b+rYeRB3BV2zodqjNLkYfU0gJdsuOdhrkFVRFKI6+P8sKEoBSDZ5Ah
Y9ix5d7OS1pVkp0ZhERg4LkRi8OgLjhiR+yd14c6f4astYpP4Lom/mf1aMTdUqevWiNQhCX5s+i7
j6aSDp5obFA5xY7oCJyUOfEnLasudGadvw6MDWjNxc1uBSY9Xcwxk6tYVhk7iWPHX3CQINlR4wtv
0IuLiZ8BjbdA1GhVn45iDRmONe1gBPFS9QeBae9dRCK2x4z+Ui5wfuKZkLUSwVerBphjp0PVjTRh
qSobwQwlE+1Q3ohHJ87bzxHb1k81Lf+ZNUn/JSSVF64QpnNJwfSlya4GvewaygBn74Ue69HA3jGC
ik6H95MUDfdoLYrPZm5cSslfOP88uYj1sUFhYp95lZSNjlRFqJoBgj6DdRUug2S5aW06dEdaSWJ5
pRONn8o2bnKC1ykbDrLTxvW92Sg4TtUQsooLGd9L60/AzCtGBk+cutlQejpbKIA2ZqCLdgb3znLK
rvOHqq13emkabhsq31tH7JUye7PQL1x5OhqhjShApDDzTz/9guXJuDrUBITOtjfEcggjXTSHuOn6
C7N86Ruvuiu8oSw/XQCnQ7UUMigrRVYwFJPqwmnCNKUz0ShJQ/3x9dvhnKbFtBCuYUMRgYBEbsbq
RjzZazFa7KdukHya0sanJKtRacylfHkYlXaeXWvps2Ae03jy6bIN031Xdv1jm+TmdNBSNbqElKyD
nj48a0pP4AWKACS45VENhejauozsYJQb/V055MP9BJvsw+tzf2EUchwEHNFDXS2iNl/UjEVFD0nv
BNbYT3BOirb8OhjmfOECfuFrrn0MNEKRZfOxNrQjs4ysfpFymxclT6EdzfPjaCjjXolM/cKM1oBj
s25cg+uSESMjpLx5J61EX6x+kO0gs7vh42BE4S30Osq3Via7sh72n968ggjZQAemfYTqo765eQup
rFUwLTswrTBzqy6j59buLhmiv7SAz8W1VWaTd3mzgP3QasKxUydI86LfhXbfe0pp5QjyypfsrV7Y
Es8da5CCVmmxreaqYQhLWHXmBO1Uz/7YVZWH4t0lmYGXRlndFuDxsWpoYZ2e76hppqkH/QmMDu+T
DnE9PwHmuXrzx6FCjdz1ypGlRra5KyclKqgkpuLIq2gcinLsXVkLLzW3vDAXyFTsAvYb98c2NDPR
E0ZmA0moatQyr4+t9DrlhryEiZ1FMZzTZ5FfyrgEZ1uDVDsZFSvHUveo53a/+DOX1vJRSdsCXKyb
JPu6560t/ATNJtWrW1WmrdbsYHZnk623D6iYq9MjppmQLwAGmswjOMd9e5WZkBLX4Jr7K5YRXXFr
PGwdH7snh/+d9oV0lYWAVfe2PZYQOmSroOYXG0b+sUHI5Nhxt8QY7pqd7Dr9iAwX6gpz9r3EsbO5
Ly0kFVxFiOyx6NN+/jAWaOSnrmomuu4xBa29rZoQTpAmpBiFBfw8HTdVjeTHmOIv+hgnRldeNWqp
GjsdZaPxdkLTynJlBaT4r7GR4wXNKmU2byU9VqwgdrKyvo4xUghpQxlRlirU2aE2sLTL7OKGMVSu
hERp2vgCvqD+Xenw4nl6feOdfSubG4h8eZVlXjsQN7dCOGpd0TatEzgCCtFIsOLSNfbVnHLdLaT6
UBTqg7BZ/NeHPduJRGT0OVL6oThCA8YmGxu0BgI4aWGgqnm371p6PHIBWfuNo1jwpp+rB9zo5+Jh
A/ENUiizHfREN76p5cLvcjTyXx/l7CJfR6Frifa/NfraxpmtJCkq/V52YJd9cjTxYnLzQei3mTZN
u3DM2i+vj3e2dquhgEH9CtSIRdy+UY5eOyV/qgRJH5f7WkWPN2p0482zWpspiaABVcDtzc29Z9CR
IqOqoQaNsBq/tJJqT7uddGtUk3RtqPWllurzVSRBXlu3oX4rRBTrRv09bUxkqTebVgswl9KPmPs5
kRtBRP8kQk0SrtzjVv36Oq4zOHmAwfpgZK9qCSvLeIu8za3TVak2EJ82eW75hlXVT/o4R9XBLHhb
DrUhTcYeR4nJvIAjPWsZboam5wi6LqTttW6wOXVQJVfDPccJ8nbq53fV5GQ/UqtIvzTWmIq9lar9
V7yUKKFn6SQm5CsdpGN6J+yfqi5vpWsnwxfL1cxMcnz2pA0pUoP28TEy7VY9kA03ix/HukWHaD11
1V+alQtU8vpkNrwqbfp4VwJlNX4fG2X33glN81eoDtZnOme1wY1n5BddGZrlt6GFM7F/feGfg4DN
9GFIUc6jGWXVNtnsLUVS5t5EISBAeaRya4qJQeKMhu4ms2N814b5U2EP/oxpwI+mHNq/9MasLj1S
24+/opMErIBZsNgJW0+3WxPBVkPQwQmkJI0PY9coDYQNVaTe3KXpBYz37MTawCFwc8BDSe7Ns8Ea
K5eNNE6OY1z2X0apzFzUjNVPry/rWei1jkLPBFoxq87wFt416gVbr7RIju0gpQcrV+S7YlrSPRDX
pfzq7LCSuDMQUAGQAXDa9rA6Y5sjswbwkjm4SZjTX1MqLC+kJb/rh+jCQT2fGF2uK7jFVa4iurAZ
TUTFVIqqEsdmHCoPBIFKc1Zp75S8f7MlIfAH/GwAciYFqqSebot8mlDJw8PimEwlRZ66yfdDhl7L
61/qfD8wC0QUASdAI8kaT0eRAOtKtah5LJow84g7ousyEc7h9VFeWLY1Y+IWp44NXL0BHuvIKq10
jFKWLdWEX5VO9dVeaOd1k7aIZP/10c5uU4omPEbMyEIjmIrG6ZyMMB7NfOQBlA2xuEaOsppTSz+a
ariVkqE8wCi9pLv4wgR5LGCdQxJYH6nNkD2H1lzSLj1Cc6+uQ6Oj9DV3Usbp6sLhr9fn98I3Q40D
ZAjFePg/zzz4396nyJqELosK0aiyFfcO4tQfEj0vd28fheKrykO4CjJtV3FQZyCpzM6PSMUirdV2
zm5w5kvf6qW5rOVXdCs5VmDSp98qEolSIFyQH9XeDvf0p5jfRGQkX986F2SedCh8qxA5UPBmFLPF
FEMbw/xohlOKoQgeammHQOXro6xn5eQtWcWkDD4KzWLIWW5P7GLJi1q2RXEsM2055HR17Zw5XfZo
PXXXuqRObo1++G1X5+Ylitb5ltdWPQIuJDKStaHjdBnDUangT0f5sVSsYXxUm9xM3tEbo07HhlSy
+DCrVf/drEIjebPQ+7Mjg4aKClVDEK7NC9pWWaskY1ses8gcba+sHIzoMNl9+xGjek5RiOiBL4hK
0ekUs3gOrcUW5TEc0GuhWyD3jBzxMyczrTdfiqvkAu8XLxe6rdtwTEvyEgZ6Vx6Laun3oCPmsUy6
8kLodY6TrsoOtEghdcMDD8/mdEZxm2i9JGXlcUjS8cpM9XQfWVJ4IBeLd+pYmX6eQ3wDH7e9CeOp
3WCP+ruCO+/C9Xz+htK1z1Gnrr1WMLa7h7OdgVNa5bHCaucw1oXp5mNU7DSpCX0lpY72+kE5P/SM
R88+sCHQ+xkrvaxnozZEUh3DMk5o1apnPIWLS7HdS7MiqeXBXiVBzgqxhZrpXF99daS7R3iL5iRe
4YT0lKphtcsXub16fVYvnEHaBGEuEslDwN2mDUT3SzM3VnXkqGgez5O2iylv750MBq69AC3AhBPf
Xh/0haUkPlgxz7XvCRTvdA9xb4eoLK7qRKHqeCFqmIankknbFz7ZC4sJtAWETRcXFk1bvoUCMXEy
Zrk+ll0h/4rNonzMU7P41OLwt1Or+M28aVrFaNfiLYXRhGbdJi6x1WbkxrarI/xx7WbV1N6rk256
iaZ/eX0Fz2oDjMS9Ah7J9UXEukmAmqaGlCyYGTCMtmtFVg8eCQGdVrWaImQSZ7n80Zzp3HaGqLtu
kqq88Bu8sHFAk2lYg4vGDbrF9dperYdlSdojd1yp7bivG3WnKWOf3zilUtXXaBtIj0UpG+WFzPq5
f/n0yYI7Q4WUx2MNAbcS6lEUJ5CCeuOY1RhpWDxQRoWKKuoHlbhBALSOr50KZtRdhMJ586uypsU6
yGOetO8La6GFzk1LczF/KWZb1rdYtDvzoZvUul37k+Ti+vVPtd2EkI/ZCnyjlWCxQkWnm70f6QUY
FiU7DlbR+sOS3ggpPBa6+Ezx+K2IzToYDBzglBWVOhNaVZWyV6wlKY5R2SpYvmYDJqzyW9MXRkG7
mUtq5TKRK22m1GaV2uVF1xyxLzQ9w5CcA1vto+FUpQdVorvw5mw3+zoclD1SXTILinTrCv8WOlY6
1E3bnttjXEnWodN5YzJnUHZ0hw3eaE/ZoZ1He9c0pvDUuY4u3CLb24rh6c0jSCI84h3fqt5kXdV2
BF7dUZMwn9EyRewlkza717fJ+Sic42epB25FruTN3WG26P9qi+iPyNTY9zWNb/nVlNfjpQj5uS7y
++lR6XVXAA0QRQAwN7dxgtlmUuH0/XgEQcFGR9WSyT60ziLfIDi7FPvMXpK/dEOqlYeoQXFi8ekn
Qj8WakCHWJIt921Nkq/S45tVIv6QDJq8HOjRSybPHkY0ZuYBuRnaRZ0kcfvUtJeDCHPze2rJ+Yc4
BCN18yZKsFq2hfNlRgyWvhtZ+qiZrZm8MShissAG5L0wtlbjwU05RUtpW5zqYjqWjvRVHfToEJWJ
eeGEn/UPraPY3IJoCDAUx/x0g2q1UO08rmbAy0FRds1kdLpbw3qb/UUqkH1ypgngSJo6B7leMYni
mGmc/kNiCLvdY3SdoMjSgLe5E+I2kk+lSRvfmBqt5gvsZI4tlV1QlE22V9X2CC62VMfBsQm2c8V6
J+U9lfvnffwfP6b/FE8lWQCdIEX7r//iv3+U1UxbTtRt/vNfQfVUvO+ap6fu/lv1X+uP/s9fPf3B
f93HIFBt+avb/q2TH+Lf//f4/rfu28l/7Iou7uaH/qmZH5/aPuueB+A3Xf/m/+sf/uPp+V/5MFdP
//zj288cM4G47Zr4R/fHv//o+uc//8CDhOoSl9N//D7Gv//Cu285P3sX54RCf/9rJz/y9K3t/vmH
ZBl/or+GChj/B+AMUbA//jE+/f1H1p82X4g7bpWmJ7JlExUlfYD8mCL/iS4tETcSuHzC566ltuz/
/jPtTwJy2gngZlE1gq77x3//eicf638/3j8KpJnLuOjaf/5x+ljRBrfmRauGCbV/JrsVQcf6cVpw
Kx93tfZXG4LEJ3H4XerpC54uyQ2+MBTXHFA1ymVguFvpo0o4bPuCoYZS2iG84App2tVGQRA6XrgF
nh+k/73znqd1Mtbmcm1icuBZMJbmfqWxzJ382s13sfvhg+QG10+H/Yf7673l3j98+hJ8CK4/3xyu
+f/eme67u5urT97DlbfzHr79aK4AkfeKZ7s33vuft8L/+fPng+P/ev/zt03z76/y+1c4ffCef93V
KJV+RCBJyB+b99Us9SwE+h53o2cepuv4sNzAi7+5xDR9rlduluVknPVN+u1hxfhhyEKNcdSvTu+G
99q+8tVd/FT79vVwq9xIN/01vIS75ELqRp7Nv7wdGfl7WjRQrKNssa7AbyOTQ/bKsBKGqr6CfqEa
NZ3vtMAMEsqk9PlkuRbHrlU7oXKIYmOq3Hy2PzcmIolqWVpXdIEqjRdlctu7pRqJD0UR1kFGIIyI
VhHtyrAxNFeO5+HeGsf0OnYIFULwro+1oXffUyEwxw6jqL6Sqm4YXIcQ0VfrWHyOwja542+jYDWm
cuLSMNrhMzwNQ4SdTJ1+HuS5uOKIaX6+RLMf5aNyT3mAztRh1j0a4lfdJLnZlaYdGjfoxZdfZkuf
7+q6Wvbdkiue1Erje5u+5oOiU7l2C9UiJrWVMferhtjAr2vonLvaVpfSi+0ypu4LPETJNLSkT7SQ
J/fkqZLzUBnDdcFjg+Bsn97VPM9eHZnzBxO/xOscgfsPullTA0Ebv9/ldFjwBiNpMGaK5UE5QQaS
joyOXHaxvwzRMlv7Ymmn+0LTcMR22uXnqMzxsYpG1Sv7prtCDaIMULkyduGUp1/7VB+DWs5t49Am
SSZc+uAaT+0L/QB1nyGR1nOyHdr76jcJmxW/k22hIHmjdTt2BcFErCk0/IfKlWNnLho1xq1apf19
sizqp8xainvDEeGnmgapK7FYI3ws4ZC4JdpVZ7fpbsZ+PejAbu+nMp7flWLuODE0yd9MeSFlXspv
eZfRoHOrN3OH7ZGh/Shg3V4vaX4Vy5PyZGqDtJfDToe2243TbdZMLobWqGPHdjPton7ulJ0pU1my
aRSA6VpDvDJzfAHpGu9lN+y/O7QYJdCz8vi4tOnwpIrOeKQvehXWrerPcV53jZfGoaA4rjbJDgJO
7tWDFh9Kpe4OdisbX2py8DjIMj38aNbJ7FtOnDxUpjHeOoKq95LIi7hOTLO61mLJEsDDsj24EiL7
N2mUVR9aFerqDhQtf6fmIjy2ctp9zbow+xTnkfUrVsvKF5mEE8gg5MUNZ1N+1y1R+yOxs+S9MluN
RwNOxlY0i8qbBoQ+XEGP3d5UxtIn9O7+aqay+wUTrRrc1hB17aU05N1L9Ml+KfNM/pnpqbhprdDK
9kJMkWtF2R6FCLIQGYOJr8BT6vesyRGbmHX0GeSm8eC8OY6PKGLoQThvd/Kc1bdk7B9L/s796nTm
tcqk3+Wt03wiE52paCpd4uPYXuOy3GGUUQiYBDSJq37UJTYmGo2VfqFwTBRKSOjctbNMhY++/vKe
slh4lZIId9eKI5afzixVRytNY+GNZsbm6qLRCXrBBeHmifO9mGxjT8WkhlZNTbF0QuOQ2tldEw6W
4+M7Lgt36nHcTWep/FBhvOCXqtx/rqX2Y0m79C7HaOEmnqxecwsja7y4aaPbqLNGzW2qIrpDo2u+
qRPN+dHrauZ3NRxH2kNu+A2bv6o0TXbAzxXsDWWx95E0RlgwSwlmkTZdfKVnh7I++QSj89OsVLNr
W/Hgx8iRx36WVeiYWp3cqC7AiLqvUcDmHm1C/ol0EXiNiCJopTLJXTzcykOnFYZr6U2Zvg/1aLxa
UzrJD50B9KnNyv0Ul9UH7kNsWLRdtYzqAX4GFiW9wEDHiLBJu1PrbOEiX1LaI5SkwSAgySV/jJPw
OuaI7tTasD93qLb4Kmx8d+RrdF4+ZMZHegOrm1AX0VGUxuhWWi0dNa1pj05YQCIbBdVZqca8tIrs
oRndXBuNGSYmW4vyj99hEiW41OmV6PvyTvThUrotvUt3Tjsrbq/ozSGy1E+RnuNnTYDsOZnglohb
T43zXr/S5E5pvd4YUMXFEjj2lyGVH2bNya/5+M290YbxTi9m60sdJelVwo1701SNbHh63Pf3QBTh
HlOO8V2KW5PiLgOL5dZKUd4YLZRxV1UWy2GrJnFgi0Q9ZFq7hxhgvcdIUT9axSwh2NqkK+Ie7iKH
TklFbtKrujbYI+28WLfTqIyfrbZyPD706IdxqHpTXeW3qKer7hhPZXi35FMpP9ZJO3yGtVF6bSsG
11ii8tOij9r7qcJTpSWbd5fGcYuE39LNo0H2w0LJnxYlXnay2c5+jQejx2OMWYbR4IyozU12hcNK
mHqSEPZ9r6QhBbClTY7RE3XYfL7CyiSz3a6Hcgd5smrfY+Go4z8UmaHkZmZWjYfYXubsCnuVep+k
EVknguRV4pJeIKhi5GqGnSsiaMvT63HUJjE7D6TWMOS3MCMv1RKxfgKcrPeau/RevQ6vu6t+bwbZ
p+qdcd3slb9DtzelP//XpOYkEQqGJ9iyzdM/yJHaf+z74uc3ulOL/38SoR9lD4ZDWiX4tX7PamhP
+u07rInWSRL04VuxfCvik0To+Uf+ToJ0+U/Ao1WqBFAH+G7NMf7OgVSHVAb0lP4jUBbufuLe/06B
5D9JbagsU61cC2IkUPwO/5MDKX+S5dOySk5Frxv/yFtyoDXq/d/YlE5+ECagMxBGmhZQsN5gBkMM
8k4VNHFDeUrznePU5T4GQxAXouDTGHgdB1B0FWeDdA66bm0wXDpQ8zrKhgS8ROl/JNrY/0A4tcSA
R6DSn4pLWjTn86LbgwUn5iaTRTTg9DCkauOUdTkSq0wRvQl5b/tL2GcXuBovzYomR8qR1GEpKGxy
l6jl3kSmP4EEI6kPBuaSveuocRSk9hJVLuHOpTbVFbg4+V7QxyHJAw6uloVgdNt56a1do6vsJnob
dW5GK5UfaYkeu3EiLqnCXRpss4i1PC/jrLUpF7w9T4cMoOZjKgg5fZ7vev/buTn+PYff88CzL4YE
NqwNKKck9ucpctTJcsG7lLpaVUsPSYXRqhiNSzzgF6aE6Ad1ZvAHjbLT+ue/XZIKMu2diuuTa1dz
cpvGWndoaD3yWkPV3wZywpnlfK5jwdkAXNiW55U40/p5GlMIBpVybTAZj0M9XjhYLy0baAmAMdkz
W31zgLO8N7J5nlPeFF05pL2deQo15Auo9LNC1GbfwcBCug8OCr3RWyFPVbJycvg0wysssiua/CYj
qV1jqBbnPjdWvTpr6Yb2vhqM+ptopGS+g2NbKwee7gjptYUA8YMK3kJvV+vUxT7ENMd246HI7udC
IcBHKbZXMCKyhfDw2zWNg2mmU+9xIzW1G1pyKbnNqIhfYxtrod9pC7RdHF6dbwS01CcRfY0XrzD+
D3Nnthy3sXXpJ0oH5uEWqIHFSSJFUpRuEKJIAUhMCSSQGJ6+v/Jx/G3RPlb7oqPb4XA4ZJOoAhKZ
e6+9hkbfkyHdQ5YlfDGiTurCLzkqql8F8fyMW7Cj8XhZqLDCzlQqLBF+XknsBjQOwiMtguC+KPFp
M5I47Oo7cK7qPjAkp9XjZB/OqqIpIRIs/gUr7W+e/Dl86GzqxSCcBfbzBxi1gS43+1WyWCJKnJlu
znJn8YtV/DcvDOqrMy5zFt8zavn5Kvm2CYOGr0qmflpTxzj+lTtaZmf1VfD9n3eAv+ymbGnAQKBk
7KkAkO+2Gxn4I/zrok68amhfw8VUI82Eu6kkGNzyU+szPP2Fwebf3EOsdjmhmfFgHOK/u4dwtsuu
jLikbUu+oreYQ1lG6y+OifdXgZB2hsvP1JZzstd7CuM59pDmPzu/o8KudhM995LA3jS/mgH/9ULw
czgVzgcS+Pd7KdOAQ15XCBodaQfFpY3XOo2OXj7983P6u6v8p2g40yPgYPy8JLql7QtSDWmn4sVN
JkCtnRuZX0mN/+YqkMTg+WJQyyTKerexgTShoncmiE1wxa66DkbOZmrx8Z+/y/kB/3lfQ6yJrdDZ
KwPXXf7x7jyQcXl24Atb/HU2dVfaTbMTk7O+2s2rM2kSDH8ZVgCC/f6anAswSjnqzpeFxPzz/UN0
kPtzoPtkbgYRpNpqGegWgDhn51W7bE8RGoPPnjFZtnOyvnFSdpqxxfnQ6Y+QYCePpql26ouC42va
G8vW0a4P8gg8cegB0zBEZUSoZzmadJia9UXHNhMsu4F1lFbdUP3Y+pmQSROM9K5R5w3yADdCLkns
jnrYgQGRBeNjN6p2rpIGlzgXs/RkkQ4k/HoDNmm30ANkct35kx8v3tdc84AO01oAdNV5NjTJErsz
Aoc2cBN6/GZOW7gqwx44Q597+HnD8NIJ1jSb525IVhWiMoltMxMbyaFpnfk0PQ1yVhfPNQF42550
JSlTL+pVt6P3HKa9jopmSSSRs2uyOnNeEGnj2tXlhsFdnNb4AYdf6wWhOpnjkcKj0yx+j4doURym
Mhusm2jzwhdPraJ/jK0J+YUcZy93k6xrw65LCc2ReFjmLbbIl4QKdF3SE0sWfkYYFxR8woU9F+Su
xIN2JTDvWLTMMAGTlvlh4yBqUq8J5jINzDojo9JzG+mdM0URcAM9tdx1sVnCi1y7RZvGqnW/uyyC
eiciE7yMRYMGU3RN9i3szDaiaOHVxhwkImayDgSp7Xa4JFPT9A8E/njiRQXW9oBgyEG3oim4LzoQ
rU8gCiY/KTl3DWoN7Dj3g4Bs+dhH9PZJRFTl8xjo4qtYSUdOVeyoL6TTlBnQ1xjqfCdnRmkHPGNV
kfYtjTnBMc3s0TcveXTAzaRGJej0U+9eVmY18uBNwnwdW2Opr2HVjN5eGAx2DrKmPThOm3JXRsq1
VyS9Nq44CJ07bYJ1aLYmQkIgOHoFWp8kJhboq+hsQO82oIVPFhw4o12MFve+JhY1SFsZ9OOrh8Xk
eqXRdotT5GOmkvRWnY+piK2xPhDgvX3kvtvy89k7yvpONmg9Pq4M6vTF1Nu1TB0lWhtgFswjX9os
QECj5KdGrCXZpavixrYw6A0YMwa8iUSuYR0IuancFMOCpoAgW6rwR9BYTcU9cz35XYf1Im5NZ8kQ
FLVzy8so7kd53U/oPVKvCIx60UI35LO2w7QBuhmcEi4Iwc7Ua4+0uk0oF4dgt07bspE6bJfq7mwd
2O5BiUSZzAFptgkyQH/aVXYdNEk7eYOdFP2E20m/Nv2j7eRez2xBNe0V3uhRluDBFeZ73y094krM
76aDWGI1N2eDJH1TlCUqPILUgOe9o3abOfB3mqZWLGlXdhZrPDb1su7LDsuHHXe6qi4Z4TVyl9Pu
6TQfSYZYTe6cGhku00e2nEIj1R7sYk3aQvkj83QJR+ULyMw0jm8DSLeq7ARRlN+F+yWI86i6KIa2
3KonGVV2ni7zUn5gbiO7BPqkt3VWEtoyBxfftqqfZ+IpBlDSqy0AkUzIB62/ZdzWCAvaYWLeopz4
Aa2SFSV5OS1hMq9j/7REps/Ze5fcT7bOrdsD8aKG3DgPK5B0aDyBzSdtQpx4wrXbxPMHKtW4GHAo
0Law5jSqaBcuxBj7iCLqOpheCT5aayxI+0lfjVXpAC5TpVq4wZg8u/Fy6tS9qsqzoKKHBEo8De1w
EhlpeRdLIKxybxktbwVEchtPwtmf93LMfXUqI5ixzC8iRVbY7MYfaw9Hul0/MpjglLfZs5WWzadx
8Rl0Y3ZOG9N3Wb8cAz8j7HZyvJF9WlX9kgZKWXcCP8fsUrVzBm5nwZOXmKZ/KCUvAdV0Vn7idwQL
VtmLte2qodTVVVdH7M32ih1MAhEZCilu1YV92rS1tAdbddEn7pTTJK6Ym+duzcMMHWdQv419H5ZJ
Ozs+neqWxWXKptOWl24XMWiNwnViBqSpIVxJCHqqjFAvApMZ8gRlUT24thwn4FjTW6fRtvuOaYUw
N2LOWuc46hLMr8IP5PyyMHo5hOwqTyNAsAKOHZwHjIDoIZVtCpMMfU4roRu86vbbugXfFEcnczY8
CzAdFk73telGu0uI9+lPcV92uBtrOqEkFBO7dWjb2xPhFZZ7cMaimNMyGOcrXg6fQC2rVTeeDBnh
DZM1WfvNyTRyAKvPg6RTkVuleCFpviRmJo8TYQh+ivHq0KfW0nnFW9nxjjzyMf3uNDQmrFlAQvrP
zNsCdTU2OEhdMcBvVAqLoa/30zC1bTqhO8i+evzYtLN1H6qTrck7Toch2uZdHExovCDDFX4qe5Qq
n6bF84s9oraoTcPBmeEuZXVl3ehKhHpX4pEOMTgSBpPpvnK6y6huuzC1VD9V+47g1ukYg6hYh60o
s+20yjg2123VufIqYuMp94vjrZJJZLz6X32nJF02qYxfzadm4Ew+hDBIy6fJwhR6fx7dZTAtGz+7
Vc0ytlUKdWWwgLDDnmFK3C46umPsooaXrOiC4ccss2k8YoHtNxc5p8OCpHvFXXjT9koAdKUc0szY
WxitxX3xOFR51vNUg3lNNx1l3b4upfASP4uZk5X5WrKlzsWKZ/o6TnnSewy5GDANvr6U0L3aJBzP
FqQFrMMM6+2g5UCldnIfsEuc3NRZWosXvKb3v2iRi+EKJszmpnhlT84JM3AQaV9Us9n1BY5Q+Miw
h5Y93eC+DSrOMJrkjhqm7HJz6cewF5JyoShbC4Ena9Gibkp6MMDbofQzwtooWwYknpxbx6nqZJnK
Jex+rGyzURqVRf4Y2hiMpSU7RXYVueEQHHj3K5kQydzFO066+CY3ARTbHqCoT2e7ybwd2lL5WFj2
7O5Qq/o6QeTdlHuFATb3t+7FU9NsvCNRXTO2lX4ttgNnwzakdSn8ozeM/TXi1gzQsFiNu+8wrplS
47vr04So6IMG8wt2TjwEPyIempWgOaq7/RgEmbU3mQOwT1e/jcsP9O7+l0xYgXlYsO8SRyuj/kxF
EeFQYHJ/GPYzpd9nt8r876VPzvR1pSZ2+c1qI7Y1F1fSS3duMSb3MP46dsHcTWfvlVanJHVGVerX
hT+nmKXEj3LAsy6p46IUiV5K61lOoYhT8rzRB8XL4JBkTagSiEPWuZ88+N3DKcfIYEr0YKP8qwfC
Cw9hU+PJqc3mI/PWENwSlG+86X5X+A+Y0XcvXpjN8tjn2QbCxI5qpV21wZSKfBGEe5CFc6xBC65z
CHKjw1u/lZyBdrXUe3cqCdZpa6e/JFu4YOjvdvZDMHbIZIqtar+ZMWy5P+OCMJqDeBAwpnvGX3rx
AOvIkq+WhJ6gLSkRevd1gm3lJG1Ze21iF41N7vvUqedhrhZ86OutATxsq3hl/I41fYJOxmd8axUc
RbT/FS52WNDfTS6LfOeYabUIcyfXZYesgFAow5pk8hZo70lNVh6TOyDrKxy5h+jga0Wq3egZku4D
ptZ3/9y8vQcMHJBXtIFokWMgg79EKxV9obK89dskam37UQRbdpHFEmmy30jrsfbW6eGfL/geDPn9
grCGkGLjPA456efOzawyJAogaCk1rPr7JoYGSsRGDdht46/MFf/mWphsons+U/CZArwDXqrANWPt
lV3iDyTY930bHeqNyfgWEH/xz1/rrw3pmdfMl0O+C5T43l0ibrNS+02ukixSz3FZrTcrotBf3Lu/
XgQNEUwHTsXzVOO9H4ns46YPzJncUkzyRyPRzQ2Nmk//9qugnUQwh70hiufwPTbRROjyXQr4pIhr
c2GXxF/ZVtsc//kq71nZgGHn3w9ccI4zQdXzbiH4gVXFvh5Ucn5I3V4DjpK9IeygSwM9+CKNJkv3
HzGabONHgReL80nSpmx72tGxS7AK8Zxrdt0+OK0TlIRTYecVmsiwWf5lWubvHxVZAAJFsp74x/m5
/Anxds/WcDSK3PdwvHeVLU7MwsOLf74hf/dwz2pIXMuYW4F3/XwR28TGGdUKUqcpsanZ1BDtVqWi
f+m5AtMbrJVVyhCJgRKmzD9fqGpD0w9j3iciGMcDPIGxShgBi5TBL75h//yt/vIKnpnf5zHSGV63
nPfDlmKbAGX8jShOhCNQewRBI1P0hGvDr0R2f4Gh2L/OqnLsFp0z1f/denK8ISwZt2BJ5uZTgtp6
PrFTyw9l0eU3WXB2u5ti69++9udN07FQGlvn8cRfpLLRMDk6AhgvG5XtvLLpDo7Hav7nm/i7P+tP
EBvoHY8NG1BoIujf3gF5lg+CYG9jk4iRzvTSo4IpUmvMsvW6y4csOJQFXhXHVWUedoAEu5Zn3sb6
cbNHrCT6CqLGYWVqC/2srTf/GGE3kSdeoJB/1RYJL/ee0SZKC2C1Dd8BIZ1TbqTzZexEa/bbQsl6
Bx6al2mztuWYwEYOvmCKXYQPsBXckz+2AW73k8qfoKQsT3Jzs/jDWpe2dZQVh/dRZJkgI014QQWd
e57+0Iv+3xikq39gG/9/yCOGQxyA4/93FvHT2wCXdNr+PHP/44f+4BHH7m8cT0ibeDc8XDP+xCOO
o9/gPZCMxX6AbJkz+X+G6I7zGwJBvPHOobr4ap2x8D9G6Hb42zklDidmpsPE0/Kf/gWL+Peoz/+9
vtE/ETDtn22m0PmehTrv1rdphAKSDMtTriJIIRhfvGISSYtBbMwboNByO7m0RGd2fL4PFQLKIzCj
9Rpuvdk5zdpgWFG0r0bNMHigE9HX69F5g783JmtUjZ+MAcva/ekm/8209fe5zc+fGlY2gyvC/djh
mOn9vJFijzN5GyFIJ4Xpg3rIlNVctU3H3CyIKnmRUQHcdRgdM+gxVtI1bYjsoYteOyGxOJfmV3ZD
/1Hm//SJmKWBjKMyJj8Ghe67rT2e1TrWa5FfDCs9LPKKbHgNK2+8WEcrv3Odwtv6ZMr0MpI2lM1E
dcj2pahbrOIU+QcaU5hJH4fOaz405aSf2s2dGZNn5bUBOLlTQ//E7HwfCAERaNbVjtBMujw1wY8b
RUO4SNtFXqLXItqFFLvdIVKoP/EQ0sXOlxvzzjkTFx3jl107V0/Nqr00Gttt5/vZB+ExtV5HXd9M
XTsBH5QzcH49MftshXXwQnGqjL4uYt+QR545H+qpp7kC2ujFQm+qq/EiK9RLMKNSaJc4HQHOt7wl
HYu4q1NT+u5XCEryIi7Leefb+Bv7en5bulV8b7RlXQDG6O9kFRDx5YelvcvjNbieaikvSFYKv8+t
7SfgSmdna3nZeJYKkPdE7X1PRPndpPDyTgZ3JKIvQply0WUklgHJyVSbDk/rLS6IdshrWBTa2kV1
WH8sZzrr0XHvh77S+x5Bz3iatzVyLmx3GMwhHHy7241+A7hNcelW+7EOW5OE8TLjrB3C/0i8Anw4
7LBZ3q0RCJT0++KbrzoZpXbLpg7fq7OosnDMIMS+DxrS1fD5H26jvHVDRkOwLBObdLIbUn/X705t
nM9V6PWvmYv+kXioIoWqhT1mq4T44IbG4YdaIZ/nMlyWK4gu5fleLPLVmzZ/OfqCIUkKNyC8XE1Q
ercVr2F7KKEBft6CErstY5VLtC+IpLg+h6+xPBbLEGXluVVNGFnv3c+Bs16YcxpdJDdxRbuAT1tc
uh/x6G/vVpSUl8Vs8mtfzNG17+YH4LGK6Pdmk2469IWvds0Yym9t6LZQY2AOEvXrx1dCj6ZJLAiF
Dz1TuYKErd66X+lHUkmf9h0GTnmhA6UPSwQ8ldgxcVucbU25q/ha1eNSh0G9C5p4uZ+9eHO/VVU9
uKeYbDYXd9d4buzbSm3hx2Uk0CARTVPUl8RSBfMj7l9NnDSZAW/M8h6JYQMo2nyTi+z3eIOZ07yQ
v5HWods5RwCnSV5tIDsmra1+PJS2n+/JmvH2xmvGm2Cr2wfZbJu1b6quUmnvqOFEN6me5opJD5MT
+tBokVEP9XhtH5bMylvQbTk+VnGneeua7Ksf6ugwyu1cdbZy2EV84Tt3CtZrKtVZJZhFVVtqDy3h
QZVlDTeygo+ajMa3KbojUMYSGsqa6iXPntvWyoZb4B34cnboXWq3HHdsAoF37MJ6rtK8W/XTSvzr
5xGU4NIbA6+8XBslL6YyKJ86ScKvADRL+gzhE/U/45pkQ5MpkrGMciD3wEAcXmntd3DMC+daFNl8
AJBrnnStPGRhsysYyW3eiZZQpSSajjxD0eI2VG3g2GiLhySrnBWtaxvuMdig7G2y3P9OhnEcpEWh
uQuQpatLCPPuzMvUFCnNpW4SJmVDTgHmdfulEr13V9l6tNCF6C1vrMThVrfXaxsX9YcAuzEH/6s2
YUY3pd2EqDjFGsb9Xg1NdO9FRBpexHNfPC3ttt3paATY3xix34LadGBMAorH0kG/HrUWDQTerTuR
a1gmGqEDC3gO9RHDpoHBndV+mxpPf1Kzy9RN5S5zuHLMPB61Hu69wbf29jDopDOtvdesqqtuwE6P
FxaC+dQM5W4RgdoVZ54IeE14zJv5ul8oZGHWr6dmisf71a2bw5pX3cmIaHrN6vrMlshDtrtlam+c
CoZONUS8epvAVa2QQ1I6w5b0zZQIDAp3ggonacP+K8D4Kd7sZa9FO+zW0RsFxE+1RImWG7vrRMa9
fWFCX+GqNFTnhj13y2AfaR8imtJFXN7gHDubxLOM+wHOnDrCQspeM+08E1QCI5V9IUpze+gPEMWz
yxhEhdTErrjRePTdDmtv7WfDZqnh+T8rNoFLIOHitmN69op1UXYj63r6NOrG4EywevsIZPAGP8p9
bWbxoXRy/xqur7wscFq+2BzeykGpt3ILnlbXEgfS7toCCcVZ9KD29iasdPD77A0X9SY1/ep9UaaI
L3QzthDTBz9d6jm/CLGZSjeHDMqsivVps6LlY7A9a88ZmUKo+DqSg4exqjmFilSExFV1uGsWzzuV
zCseO6J9dvgAAMee2UvTOBW7eaymO9KCq9RkMnzCGJrlwyhwV1Ej3FZTPrZJFmTVzjXxeFw969JZ
F5U64dQ9iqi1GIePUzpTwu9ztx33Ub+6t6hXvurByk4wksQTIYyMIJetkJdbPajtWnlNVuE2bu/a
MNzbkxgCZs6z3tJx0fkI5hzlr5hijecoGR/UlI79AbFCyCpEA3lqoE7DSIqX8pt3Fiokg2Vn+V4K
6r5kWtgq09ruoyNJy5IyEcEBnp5+2i9B+7vn74VYW3BotCeNBOu3vI8+qoT6QgsbZ8ENtdqaxNWo
EGJEg5bJzIGJ/Vgej+4RXQ87c7G6w5cV6v1bFrvdfc7MhBtoz2pJ8rhcr/N2i5/GwHByNo3NMFOp
bbwfNTq8nanIhb0YZTvjWal6Zzq69UYJU3DUv5Ww+3UC0/rOaSLnU+G52WdvspgQoRTIX0hJhZG4
SfxodzHLuMNap0BK+a1YMdJNF368SBqvknMyMZ+B5RU5ak5FFMjL3l8Mm8RafW/JaUEtUIwxGKbT
NhCnmbMzeYMTACdIBEyspNoWllLsA1wyTL8kjLL0UiZ66m0zsc7QTJQhzPdgzrYdKGcmAUU1rEzB
/L88DGXhW8mSj+tXYTCeuFT+NpK4Om3e1xIb3KtyzNsMBHU2V2QfQG13i2w4BBrGg1YOwJ9duGzL
sVvNezLPxX5Siunr5Mz3JqAHnTLUEwzDaNhD5frfnCJCF0zuWv49zPvoGT45KvVwzLMfdRiNcAI8
E3oHGInM3t2sZVlDytiGq6jvekZAkj+wkDXFh0jgyfwUEI7AQJ08PrOzh1AAdeYZYcpThWDmm7+1
G+KEmbhUibVb+T0utW2BezejZvOP46tgjeub0TfLsRqz/rJnoWoKssL20wwKUwDaH8mP23mfXqI+
fp0a57okafYH8bTM5Gv807871hh+oJqEjECMbf7MuKZ+zDgMPp/h62s9WcNFpfP4xMBihp5h5/Gd
12pPpqNTF6nN1P4loyVaE6D5jCFAo8vd6kORorpXwRffEeZWhQwqExf8k1hCZ8ucJOxWdB5x3qmX
8+596sM+eoQoI16M8NoPc9hTqy9UYOqA74V8bvQQ4ya/SegfZ58mAt8sRpLRCpeNk6C9K8HMkswz
82OzWtmcLtOggcmlXMWhtQkfpcoz5b23rCgtLEYcOiGxDkGSPTsgQbmKvY2SqFzcdDk7sAO4N+te
5ib7QJxys97CLdp06k9ZWF161lR4KfVqdkTvkF+DANoXvVmYvxaT+DKJct43petSlHSrgfJQziLY
LY6Tv+CK3RYcRcucEGSl93SZpKtaaIM84l/ZrqlUr/vMV0vqq0pe+5lwU06YF2dCaGGH601A9HYS
Uggna1lPl7nqX1tvI1+WBHjZLeWJ4UuE9Es36sNgsNwOzRDfWsi0mOK17uXiWNm+ZcB31bvB9hXZ
tjzNdusipFo4OE0fq9cVPy3YZ1/sqqlmup/BHOsqglfFOPhQTV11jKpi+wJvNPhOscVXEOu2RClK
CPlUNV7DJEF2xZ3tLfK2j5btJcLH+TZk/icSQ1TOBzFgY3gjWqbWn7rMuw1jMqF5W6pbI03w2Pci
e5DjUp2GwNZXoVs4Lc9HboG6wDW1IINvCCHGRDej1Vr5blJnTok17z1QsC2d1fQh19b2RTklJ0pl
meOCfOzgKw/9uKuSrbBvsCWDe6WC/DiI+ssIme9yqmxzQIUz7uxueJyhEOy0ZMMdMfS8HOwKeJJY
PPjaKxVOF01vmLo/dTGE7YxamUeqRnePV+14H7SN+yTGqX9rzOoeekurg0uE4P0a1fqUbWWY+GBe
J4rQkBLRbj+VA0ngaeZr70hcBsCWstvPg0uQdtxDtW80BBPwCEaDC+ydJJ+Fe+NnAf/W1OI09/Nw
mq1M3rbdEgdZgvFpPSRetozhDX6eLu1Vo7+PcbGhWKFnu90CyfZpQ6D+ZAZR1sHNELMjzakVOe1/
iHn/ChJ76Br+fi8S+UlY8n8mPzm+dWfNun7/q/7fAWb/VW9ylnr8d7TsWHxrf9KanP/3/+Bk9m+A
XXDaAVEssiB/lwb8Ibd3f3NgN6IasM/BViDNqC/+0JrY/FiIsabFX3hHAET9D0zm/QZrFZ926tD/
QGj/CibDZQ9E6U/4DmnKQMBYigA680n/4szoV8rURfytgC8ik0JZ3poEXUCOt43O83HoHXHdIcuU
qQny2YYmji45WWN8qJJ17dSpKVwf5MO3jUUxqZ1v2bwZ/zgUjdfDdR2kSGWB7VHS95zzEJ2a0nzI
mt43l1pspBGzGUyLDQ8DKf6VlstSXa/5CtzcwmUyV5lx6nKngmkktbrrYtpuxW9zORGsExZmsbl0
c1+nC38yPsAGwTOkCFyCrUfrzYFck18L+AR2CvumkCRlj/3nCvG3lZyd1scrp+hUhbxVaf9bvW6r
dYtPtKMuotgIouxz1ajdYrtErkgSpn5EgxX2+1iWxsLwsdTuBckBiyKMjFTVRBI7Ly6ogP0jdcG5
pogH76hCY0CdtpAZEx3CoC8kIj9IX4gknUSRAg0wBRXgeilnjjP4Pv5ba7cY9cJygENRu4AJ9AcQ
L0Nr8x8j3XgOQkFbXXZodWNUEybuLnzYRMzwp6L/CijSfLOkY+o0gqWJ+YlAXe/na3Mfb7CiMGci
v51y0KseCaCTb17e5N1OdKq8UVbU3IUhqnhQDQvxYGn5xXAN4030h7xdszcSKntABR2IR5GRwM1v
iyyG+jNiT+5SHfpYnPQlEeVxNhwF8Sf2oc3iDJSP7uzFA/0jVK2T4ScLphQ4a+lkcC+h+eEVBe+m
2ZMyGGYXZoVPnbhNNO58T7de4uXe8IL9s0NTwnMZUycW1ZeVfMmvVCYQinp3tETSlyvHn4CwmkAJ
QY/T5EPRJW0bm0Mr7PmULXJed27re9OurFrYsz5tJhVxCSECdqm8wsK3dGoQ4LI4VcqjCArMxEeV
QnP37EIIJ+mnztRJMELWSZn/N2WaR1Pxcdti+eKastQwFOzwzZAQu6Wr74wvQba2z4MbTHqPuBXC
2WwVhNwvRT9fKRrylybspLsf27K7s8qIxA+x+uXbFKiAGNIhr/eV3ZwbqsZbMGU30WB23pA3rxRA
xZqaFcrg2XdrgbvjzuFjmHlwDura6CLNqmjsrrAKtj/XfljfkrOISBVZLCSAARM5PCmyqfoE8wso
tCyCTh3dKbsKjK9f3LmD+pBXXvZsyXwOdtEYrBvEY3VWLo+D+8OytASjtIqQpOqN1BSIxj4KLEq+
qTjOVjm8lrGp+HTxYBbQ3DobUpQEY0grqXMFvWHKfxDOCxWIklaOycQAnw/CvPY6y/zNOuZuvBWn
uazQgZJWkfFI8O9YoZ4yazh2gxk+bR2OJUlUaCc6ZMaz8LUdqUT2XnWmsVZx+VrLlsZg8AjNPgyj
orGtBjw5hr5bqCNNJi5tb25/oJTPTCqq1nmlHpDVp7II5x9Yz88/QDQ1oHQlOna9GBwb0ldkP0eV
Fz7702zgJ1c200hKLX8/W2H91fNl9zHoBkhU22zLH1QeTklx4sTf4DNSRIZNC50E07/4Jsiz/M3V
nlruM+VwXwKWJKQSFKqXeCVtG3rnRSSZ4LGcnGqirGoGEHowZNyFNuGLO0Xw8fqUN170DPsRTchm
BqzZW489HEACVS2hC7ObjpQQ5bHGF6i5aBsVDPcj7oPrl9pkVX8ZuVZIARpnZQIN1GCx1XUufJqt
Cz+HmRPVt5BvrPAg6iz6UemRL9dOI92DGjf3xq5KYSgty/jFduaoBaQukM7Hwzx8sBWGAskQS9RG
haoa9AMDNZhHZYhaiIsl5QYDj9NFjB+jLcuJ+fKxNUhyf8RBoZqWtd1ZfhUtF3pgPLPTSxg8+Ljs
d6kZ+/xDaUgJS90lG+5xYFhD5Ma9v+0lEBiACA4HdwoBNexegEYnLcatjyBSaRC9EttYBUO9dnhf
ZsK5U9kO44OMwipOo0BTZq7azm/rc/DW+bl31xNu3XSwY9O/chjAbDyDqjhsdrJa2XCHCok3Gw0V
qw3xZa8gnTM1JlkB5II5TrCLRZfxRrulrZPa1jJ8diLRs0uGnhhvVsr24pSzPueTVt3G69Y1ANIV
TLR6p4GnnvpMOGo/ydmprmZvNZ9D50z5QlhdR4fKtpHRkAslv0N5zztGWQ6v27XJFm0/oS2VyLib
roQvVRfuxjgmkxbcNA5vmHBm/LxJxHLHJu42/EHgAAio9VA9acGt3FznVc+27Lp58VVCIOn4Boqw
gXFefyxR1cDYLaCXZInZ+uZrLmuGEDYE49vWpkh/XvhY7kNti61iVZARQtTgMq37Lo/ct17Bgw9n
PziWwSLvgi3coGnN/qR3vGvXzed2dD2VhK09PehwZVNxWRLl9cCeq3ZQw+GTZWOUxUlnb8uPrIbu
B9N+3qDFu9kCokOZFZ+i/0XdmWw3jqRJ91X6ARp5MDuwJTiJpOZZGz9SKOSAY56Hp+/LzOq/IqKr
Mv9c9el1poISCDjcPzO71mr4zVYh4+eSfqOPllicmcXGmwjm4qbpGlHta5019zKuK+NkkARREb5z
5nx8Erk5vNX4oNaWbPvxi8K9+TV0au8zV3lZgAR1/RMqgWOiN4U4Cnu3kf+wJP2tPfn/34b7T6FY
/3u77n+LuyJe5AvQhX+29159T3RSqB+F6n/+2D/24EjLZ8iuRXEk+VJoyf8d97Ys7zdULDw42MdI
boc4QP6xBXet33ArQcEmp0wgNXQQPv+hVDvhb0jX/FsmFLPQJ6D9d5RqHtyftuAA2NnggxXET0nK
7n/WAsfTXOIFCb0rIevh1iwaa72EyfQdPo++qBYlInZD7s6q++qkUF4+Y/aWUZ2nxdafaJRc7H44
LCaYC1x2PYfcuPcvptku3jD2jzvdg5U0lqzCP9+kt73tKMbh/mdm+LetENcqC6otMIbwmEnmfyr3
3DXz9Kshq82TB3M2SrrKf04oP+HsidqBRHQvzvCJ2pZ7IzfQgOzs0Nq64rzuJ4fQi/dnO707I8RR
dMFaPnrePiiLnHpeezPbwRrZgPFrBVyDOMyrnfTrcDm6Ajt9+AU1Rp+CXMQsyGFKf4lw1qTl140u
2cUzLUgw+PcErfRTXtyiQn5r3Tw+VHouL/ysuask0aUFvbicKhUJzY7NVpIjjv9aadG/2jH5El11
7n6pOo+e6bz6oDo2vmhjthfRwh4lqrD4eKsqbkcudGvc8WbML4xwEtvRLPNtwOYLK+yisNkWRuSO
QX3MLZIBaQJqfjDl/cBZ5eo8oI2yrLVv2kyBhzQlVpVatmyVYmEeidL65TYl4kOwRjVsWi1RMo9r
vW3cef4eordHagKf6PPiKoIOpj8F+xoS5N1c296liycWj2cqLsaUgXvrdcb3yrarO6+qwWzIEGE2
yIuzAdtqbz3DQ+kog+aCxhs7j6zeCu574ZoSvm8TXC6BU907jTOzLbHNXS2GhdOd7z/A1XF2jL/u
UTbcXdFk1QZ+XLxBv2S8DdGv2qRD09QkF5zq2rFihk6cOtt7KYmwDTS7X4Rxfc40xPMRP3N3L6B9
c2f4cm0scokG5terEqVs16byXHaXAFGSBE8/434OOGhWS7JFfCz56tLklIZhsSM/qjgbNX62JeRJ
Cm6Y2k/FyCRyUS42NRH81wYzwk41uilWcw/gVwkc+6sQJgcv/E7sq7Y3sa6T9IkJQa/NlEvFCdj/
THJb2ptMiOUI4XbcA45n3pWkjr4uZD5eeMayg82D1U1XCFW+tMut1SJdW23BF0YAGDCQ0y67fszN
jdv0DHdkVr+Ogz++gseJ97IEXoPQMUI9wZW57GcI3muhkpQrbSY7xUSUUaw7yCNvakBiEEjHm5KO
mm3rkumz3bF/kpzSMGF5OQcF9ow0zccNtnp2lgxtFxhhQ4L72ZiY7Y/FHB9MW4evVqOHTZn73V7Q
yBAFhpk++jLQG+ZU6mueygKbe5ocvS6jbGCaczbaBbb1qWqr18QT+UEkyEVWlnrb1rIxbCQZMcK4
7tYGZwMZGfXYrSVz9zXzZPxlyaQ+qmxJrsekQui1xyRZS9lWh7HW9a73O/6dQIy3OQ1eWzNzbjqy
Awc2lkBV7cHY25QCM0nzX50msXcz0bb72ugos51N7wO7zrzpp6HbSh6TdSCteJNYvr8NFcIetrBZ
fOnJMDdGPiKnE7MCwVMJsyfQKK3ywcHiJ7ZziJiwcgQjUwBfI0NXz6c4iTYO5JUw3xtON0edDj1q
+jxDHqZ2RDuTnUq+ydFnwzT3iliBnZKIKoQEtR7Yl8I3y+NYFP7RX6rgumOisu/Za61yK7b12vQT
/TyM3XA080agsy7jeBRZ5xwQhUOMqaG9ESoNz3pQMEYznGqSHHlyBwqquhZyqTemQ4cPO8qvrg7f
Ehx4MhLY2THP4wDPfZkHHPum9i7OZbjGS9xxioScFfloxthYYNtvUODC+85Jl33HGOWNgmC5ZjVY
bjtGm+9a6A8iDmZKzkQOu2piEAHPql+iSo3VI2oerYytzF6HNJvRIUoSiDRjtRHofPMhxL1xsdR2
cTEpPPEzggZEx3lYZZxv1p0/kYtYMiQ7Q7hMEtrsJkxiCzWqxJi1Qk2RO0JocNAQtdb47msUvrxe
LwgsyP+5c4PLZqpXAuAuBkAuIrZvgz2htubmlLU5wDtATVGRNLwu4QfVnLSX+ZZX4Vds9cT2WocD
n3LMbB8gGL0y6jVuw95zth5KAepUDexp49qLuHZqs7vBzmENq4EO5VsGTOhjutDWNpNlvbOMvJMs
eqr5Bt9y+RbiltqXg4HP2R/d9zitPB8VLKzfg9AQW1FV3QWKareBaCXu48ZSd0ERVNeI6QnIp9LZ
6XL0LxZnmC8DWHyXjV9/mWPSb5OsqY+I2eNxnHVxKM3wffEkOdRBvnHMdm/B2xSRzXz+1QtypnQx
iVDeaYZ9x2i/vOhwHuwY4gcQMNhNo1eVkFhC5jxIwR6mWjE99Nh5r8ls1nt/KC+NPm932bQ4O3h+
8QXBhHZluy2xB7w43JhIcOvFI+cpGZ+xTDO6c9gUrF0aKk6u20JcwCiyrGJvKG5lp8UR3WfcdF4c
7LuBOhgvSPimJwMRBcGUh6kOzHUVCGJQCRo0jN4Y6WJmNp5l2sLBV/ebBqV67fEIEwgaDL2P80Df
QQw2EDCJyfKCxSbzGLP/6dZDRar09z3m39pzX70PSfFV/jq9/mkQ/n9oxG2fU/b/fsb9DCP2P1bv
RfrjTvv3n/ljk+3AlQUREYC4x2lOGTm73D8G3Y4LVhaSKO0yAT26kHL+3ybbsX/zKP7wTJhAjhWw
P//nJtv6zeH/NUM/YFeMo9/6O5tsHrKfN9nsrQEvMIq33POond46/vsPhns/HZwqToIhwo90GKT7
1DGHu6lwG677KlV7v14Iro6CoGeZLSxM041NIf22IOoXTb4roLsTz2XGhX/PZKoL3oN+nNRZbkrf
nfZTosmOupPt7jygeAwi5+Ng9uY24VWLyaaWJLcn+ina2lqD1is3fcHJE6UUAcl1jsxqsDbZdelt
HZzXV+Minow+DMhpJ8a2G3z9JecS9miHmpQas3VTkv25tRe/gcCfgM72x/zkDR0TFVzZg0MwuImf
rTxu3zgQx8MVOQfd7Nqgv5RTuRF+d9Dh8L12+IG4F3fKNAymF8unY/cGgElcbc44k05v3uzkxe6T
ez8Wp9hrLuws33lze+EyG32Xln3JVODGK4t36ddvxVJ/NA0Lk92zgQqPzApOpZi2yQjqUPk3FuRp
vJcdedplP0rrYZox8/hYJkgfipsi0CyHFZR8LIR2Ia5slW9UYq3qGa9Ro45pNt2MwYtOBC9zqI1N
hvU8PPnthKG0XpM3Y2hWGm9M/giH2fktzYT34dw0K+Hpt26q77wuf4YIfqK54wjv7pWejuexzS6k
hcJYto/eYG9UL7ZOhS9QNVvhI1MWSgnE7tc235Co4yYxJBHocl7lZ8HdfHWyk6q/TzPei1qf0rq8
o6m1XMFkPIoy3E55l0SBso+kV/hNkuAytvIvdFtnBeXLN8Krqmn2dRtcExnbiqDkLYerVAX6YtEe
EeB03elrNjQowgAiPYyd8p0D4CdtAmujuzVsfU04dzMvR5xTeJX2nn3TA/s3mu2yvA7QK+LpKbYW
Bj1Osx5m456U7XtV2vvUuXZhrBLVaHZhyJ7LMIuVIboXIzO2DfHCVpWPnnzgneS62V1jydXUT7ve
1jt64XWc3CSG4mjk7hpbb8LRviJSe9UNwZWN16oG/tc+y6K/cJvmbRFyXeXe3q3Iryr/ch6Wg8hx
eTTqhkn4bjLpPaaLceWWfFLtN0Sq0fSd7MJI39rBOshq2COnR8Kco2nm7iRBgG9lV9v2ZegG6iqY
rENexaRd37mDjkvTblGmXlP7VQd3Vsz3VO8LKdkeDeNXYmS3ZjreF4OzHoN4xzgLMplzIYoXijNx
Hfje0Q0M+B/dyRnDgxbVI25TpCUIpbyeHI/Qeb9trLuwH54tLbbueBk4lz0QWZ+t5CjmXThPpz5O
j43/FBj6wIxp62DMdWdE4MLZIWtv4CS+hVlG5VYhb+dsvBfnhy8Owgdr2Nf9nYv2PLtrR2+bHBuU
p7cTCBGPNPQYXPi40lBfTk4JLaQKL0uQxqt035T0BnI6K0l11LQtN2T5OXqtfCe/9ozmBZFmP9vy
URTGpq2qk5HmuDIB+g6Vd2QwMKiay2AjY6kLGB6bcdkVebOZi2FPKnXjxW+z6920mAnXqs1242Q+
Mby4osjsmbDANyvQKqpwTyxFA/G120z1pUfWkL9ZERLnHMBczVWHGIbFYDy1RDB7XBUrCP54Mt3w
ES7eDbXcEcRYQsBtgkiRYJfxrWw7WR9zMO8mf8FNLbZLsyPFHDWmvxHp8GSbkKqaRn7FHCxDUvVR
V6bHUKcXPXl23IzyWBXFZ0WLBQu6xOTUe3vTdg/NMmz9eLz3s2DE+EZtkGm5SZRWWfgcFFXLyl+9
0YPTnJikV5dNl9VRyyGeQdE1tQynelawCUZDH2djoK+UYP1K4HfYuYnmHIvoaWUnP8RkHbT4cGUe
33o+g9fSsrg5xD7nR1eVL9jKWfZrWiz3nZe9ozFdtVkWH+u4MTYdJTLofNZw6irbi/zZza9c3jx3
YE3sG6hw1pVtvpBOBhiarYlQrUdtRip5jJWPiAqbmnsX/FfAmYf48Rgm75gLqMCt8uVgWxxlVbuX
Yr6lobLaMU95pJR8k2YVrpG8OxY7Iw28a12kFzg6sMspJvltIz2AOHCCMxMLKijUM+NvA7/nmTU/
I91zz5li6X3EBg5Etg6AmA6PpQuaE3rDY5PUco0xLEpFOq/hWZ3y4ibJ6Qa2E+lGDsoyiIDpMNjl
5zgM35beeYib4VjosY6kSvcYC+n6BhdMg8ZLRVfXe9UIBuCYE5kUEXs7FICxsL+01BBGZWaT5iZV
dC7wAGlQ8ICMffPc9A7Z/xx0zGj5G9PUzwxbugvD0eoisCaA0O/MPF7Gmf/LXk2N3uUMLYI8XdaF
Nj7N1N7kQ7hKmAyE8GbWEPnm7dzBCbG87KqoZjYeAC58xhDDsLyYvfNlzDVzKisk5E2DJS9Ecu0+
hm1sie4JV8ApzSRZKPmWjvI2rOKroQhfRnd8H0P7hhDk1nGZkEwXtX2nytFcx6FxYkNdPjB2Lnba
NI214w3mYYzP3lpgIbuxxCzHHCw/GdqArI8DaG1Mo8Pynd07GbQOh6AX/YztVcPMfueShdzK8xXL
aPFjNpfJbZlZ/WUXBzzTc/eEAoFLEVj8KdcxBWauUKckTi8Tn/f3EKjqBaIBL3i3Hr4jaIhtUHA3
YOqiQKViuIUo1x1EF3/iZ5dsp5YTmTgJDSjBnGPlwMWll57i1k+vcg78u8S1um3QIFeabResZl2t
FGhuGxUMzi5XORDslpaQ8QAmHPJJ7W70C4C3uK/M/qWaXuvEZSRfYdIO5Y0jxjxylHlgewG6pQse
MORdt1nDkVVFjjnumxalZuoaXG/mlUo/mGf6qzZW/cb25qtgrO9r4kB40CDRIl/epgXuUqfKH5gm
HWby2AFeRcxYQ7ytnOIeE8Jp4djIwtaR7dBNdfC9PjgWnW6wtBqOuKoCAOgdnTI3BL9ZPevUdyLd
he4WKHVxmzOGTUPngGByS6opuBjj6qUzDLV1EuIm2rhjkBc+Ip0j0ZIz1SDWp7FfK1fJzZTxjVOn
le/qPGt3ce08FxW+2qE1vv4zL8mRGgMdzokj7o2hu5hNSE6B0UE+MHoiMT63NSdFhs6XdmN/JG2+
tgf7E4v1s1vJyE6K3d8/Z/2f1jb+raOI086fHbeuvo//8fb9PXsvPn88cP3+U38cuAxL+L8hWsCx
JBDLAeocT/3jxGX53m8IF+d8MTE6xzqbfv6bYgvhljSXKaCrkRgArsZP/UPXMDz7N+zEPMk+tQ9k
qGmR+TsRvHMW/gdrEdlm17FDFyw6tiK0Yw53Px65bEgq84Ar5zUTE9QBpebnkVq7VUXsJyIpbL/4
bQfkycehcCllIu7IDMbvY8dAYOWFaf/6wxX8F+m6X6xO/D7k6s6F9j6yEg6qX6JsyRIzLmgT95V1
JTgyhoTk4HRZNDEP/4sg3/lP++lPB0PAMTPg2BlyGU0Upx//9CQseHTEpN8quQtyZia8KsD2B0TQ
5mkzNSW4jr8qvv2Xnwm1+AzzRTb7FU3QeeEMMJ7PbFdkM3bs6CO9Yend/vlV/KV+kbK389/2w+ec
T9o/nKQ93Exjr2YOU9tpjbR/UJv64t1cGesq+ouPOscd/8dl/OGjzsrZDx9Vg8DE3MxHiRVckBXe
hYiB4zqJvtXr/bhiMr35q29O/HrXEtkA/AwKAZ+EeR5m/PyZGXRnZAttf/SNxtWki4DgMlGJau3j
xvJ3wmzYPLBFJ41hVQYxKb8s1RrpxuQNqbygjfzJUIxInRJOIp55VkYmaxxUClE5eRRSjeBEyh5z
eyvbkW2kjvGeE2RO02ssBJJNwVgGH0E3Eq9qqwkh3JmtvFgvCR4scJWe/yrzwd/TnEoysJvCCjMO
k5Rdmywc/PFhENHKpJ0uO2OmJg++gbC+VWWbFSvttN1nWya+G6mMprrNBKInBQcl9UM1mWfX+pjN
WHRYXzib+xbvVcQDd2+3c/WUmGe7bsOIgPcf+dgvxbsYcbuSZ/hx1echkaw+xZJG23m6trpCt0en
tipssLmlTxS2N4BkDRfy85Cb4K+WQlUew2pMH1jaZvty1CF/djJRJnpccuwKUei6Dby/vsvvZlBR
+i/usvNN9ONNxhd+XiVRf/G0kM/6ZTIUxmGIhNIsHxyPocKQWzyBUzH+eJMx7fvXtUa/Lj7AwS3X
YhDm80kEAX95amZHdGllSvOjEkDDhhhzUiLSMgobeGB/8dicV5ef/yI+i3XuPIXzHOimP9/CKKe6
SdrM+iDVZWPLjCunXw2DVZjQ/cwsA/dT5/dAbBL4NaH8nlWQuVYMm9K3XkiaEv789/kXf7rPJQYb
ir+UF8wvv07bNIpleeZPLxQQJMsYt8xaKhLFYvkLIvLPayAPKws7bltqymi4Ah34y1WOA6kV7S/5
KyskmMGkNSKQRDTCQ5eKXCl1JHxyvcosKeaQZv74d/7S88efPxjIMBBwhpfeL8v+Mjd9a1m580pJ
a0EOI6CRfsL76aVe/BfL8M937e8fhZWB/YAjhMeQ9Je/NBhn/P4A6dnP9s7NiOluC0Gv/4tn4+cF
+I9POd+yvMKAmxP0//lOapVjzwL1/7WkeCJKhN9c2rKTEeLQfAwr13j+8wv4Rwn3P+9dPpHvzaGp
2GYXgv3j18rzsycvH0rPYfiu04+c4hG1M7xYL6uka4bi5A68OTHA+X2Ao7NX6WYJdAGMNUgqWiWW
2Kl3uV9nCQdrkTfIz6L8AJVmOBxHANhtYPnFDAPsbuH9pWXxMcEPSNewrOoBL/LsfNKUMvurLiga
dckpFdMh/oJgpSxWzR17Kf25qFr2kXYVPZ+FMJxmF8+eNW8orO7eZKJxWAQebwf6cFxsR0TepyeY
qcidSRiTdkWdkVeNXzLyYmqcBluIp1n4AGfOvaTFxAUvlEKXxQ/njxCQJxB+1cYNe+tTO3Be2VLk
hHsLZyiBEXA6uT6XWWCLbEZwp6M5exzC+9kKQeS5ztPkVsFjGSv+Z93bWRmlOeatSPlVth/CxXDW
vGWtae8hP+toxjPlXpYk+jnNEoy09nFpi+WSnvFF752Cnd5NjCsl3WdWbvpUZnnDNbciXmPJeIbW
ELeJaT8irslpctHxDmNc7vEMEKiNAvxoZuRUJg3J+L9Gb1epFpNWyJyXr8zOCusmLBKSMYGucQ8L
ZkUT/kcAPdGi3FRFOd/LvM7dkalUTI7iqxVlyjCN9s42ciHQYsk4A6+oWLB4tZp5PUYUDZjEXwy7
w0XuQfMidcEKkFL58rT4KrhLU7Bq27iwmel7vSLwo3jWwcWq8SkvaQWKGEh7t4UKm3yjy5BEYDl6
GV4bWtKeh6UtvbXThno94zYhTQthoF6LybLUOvFj1MwRMnB8tCqFNbnwpWgvcN1rzJkiK0b4jWHe
77Sfx099HdbPDUipb+kcKudQO7o+jpObSuYwbRlshn40Pgds8uj0Dr7jjZmU4ePS2PHXxBlcbyQj
fQU0rXW4nw2MLGQAnfip6sjBrjDYnQfZuZ3eoLqSxlxGf9xaIxhNEuNnqzi2hSff7ZC+ra4nOexa
01JEWFSSbd+dR+6zKwjSDW1QYWDNbfE0kpQ9TBCsBpT1Emek4cGrRSgerZuqMJtl43jsgVq/8d2t
Uy61fqDzPLTe2EkFyWfKxie46jIVX6u+MB49anV4XZlzOp4K29b6ZIbgJY6JN46cRttZZ6tiDs2j
MpoiX4nJpps+D8UIVaYDo0BGQY8Pys9MxtHd5F7moxk8hrINXyso3ETQYQ+/lE3IDZo69Qz4iRgn
vTVByb6lYwQNNhh0alcUwa2G5f4dTSn8cjTWaYC2DFU9rwGoymycH6AYDjCDGoMsJtAf6rslzZhd
NcJ1b2l/xnJaqmJC7CmnMWL6jJGVX36qN54tVLkKR7e6xifaXrp0cqZcwBqWocqy+lPkyehtdOBl
D4bZh/PKaek7YiEbbp2ml691IDF+5LKxb6EPJ08D2eiHeXHKCQOHGu6MNtBvcTcSjujis5FX+CUR
Ib6s+HfHPg8jfiSiG6mFsQvN95I0oy1XhjEyOpuHlEvVFxh7Vmpw22/DOJH6C4OB7hwz9cRHlc5F
tSrrGYjj0GKsXc2ybXFJDyNj+3SWtNMZ2WXtG9194lJ8GlXZPN5Iq3Dx+AzZMkWpV9AT3Md2uUq1
4JsosMDeOuUMvFg4aYJ53ctqd1UYg/qcvTNxlpwHk6i46dk3qw53TtSfPSO1x5K2HoG2vigz5fyY
wr/eGWQOe853xBiiLJ5I/5H3tPo9o3pkDCsPIWmQ1bf33siW7xTmRIrxX1ma+V0qwvHAamVjSyUT
1myQL7MJA5quqg3M3d4DCFL6z/7kMR8ZiVhc17z/kw0xzb7CPJ4tKABYZV7T1HYfqfaNKbQwmizd
1pmFUFQnRfjakU5uNyEtTVPUosfNK50R5qedrKdK2J2MhVURL+l1vcQGrFSwCFj0tAQPkNSqYxaT
FfGwRgLvprWy5MwCl7eYWcRSCajGvQ5pbp9ic6T0yhoP2qH2fDNWtn6cNf/uBmCH8ZlZJS/11hjz
LvJJl2LKViNOwroMlm5NYpymQx5ZpvBDSXohihdMVCszLzDTDH7f09heZebJqbr6dSqMBduZh19u
7OdmXkmnoWMpi0UVXDhlPrBehppUBuV33NSEa61u5VagHrcTzcsVQZCAlDEjwlCTt/BDpoHD7N+5
Rqq+5cXEiUdWMcEd0gd3RTolD6lnxhVTbtmcmGlUXjT3/Xn7RbuF2mp2RRh/m5Z68iUmActrQMvb
HgP9NXAQJAmntcQXs4rFxLsixZudGm25GbpmeR+U2y3bMZ+ne4wow2MwDZXBQKw5M3JtvOYiwS1W
sINoV46ynGDd1Ll1S3wXTyLOtq/cUTMhYckamPl1Xa3dLvAZmtHuU6/o7JgezHxU1o7ON85cXhsO
8CvHuWo3tt1k44WqjRkiwBC8EU/nKOYyx37IkjrB0IS504xYRTikcg6cb5hzet+UB8kTi2HBUQ8p
qf3Q/dxed0VJ7AElOYs3YznIj6meZi6ZN9UmLArm49TF19QworB+GpiQPruc/xe5xUq/2LzOR5Vp
d9OVt4ULYzEqa4mpv+X08dyOUE5ZQYX2dp0tpixaBgN+tC59cenlSUzmCwMHRF5WphOUdZQUY+kV
DcOkfjlnQnS8Cxg9fhtry6K4qxfklH0UOuKYLfcH9rG31C2SxzEe83Sdi7m9a33TJZlKFrxb876M
37q4SF913frclamfv7NX0t9yuDIsXmU/2RH1k/rGo60Ry5MAxrEtUaZsvoIhRLjD3OPk0xRveCdq
l2CmM2F9bMfTYidPoVeX1yU1f0+Y+yyX4jCi4FtR8spcWdJx38h0gVSpFU7XbWGO/d1cBJhXJzad
cpVPxkhAXQasBopn5SxTTBOKMMC8LnK0Ti7t3gtzkvi0b27qiYJJFjaWqsRK6DnD1Zxd+WTR6oPb
1va8yRc1MWyZKo1yCEKw28eGae/zWfcRd6O8XHwooSsej+7ergt2kd7ksRIm7ogJEVc8UAz9NpRD
z4uaOJGLIjtMkgCAPz27PKuEh7AhMGeZzgh5PeuTk4Xmfbp0VkDpIEGDqIKB0OFeVLO5RiVR9UGT
TsKC1y5WVHdZLulITfN32PU+Mts0EB0B/RjYRMoklyAeSeN9ZGmhGD3ko302HYZ9UvQ7aTn5sDnT
ph12DTSBrLKhD59B+Jc3xCi7yxQDfkffwNBmyAXGYL8pBby3TFrfPxVuIaIeuE1Mk409jg9ps1R2
ZJTwsci1NxlAKPYYKwYQen9eW5jAU5TBJerKsdhJnaWUiePup2+xa0pE7polxBwXHxtv1UCrlRjU
lq1pzOKjmOfspuudhGWK1/uFgbuE1cS0TNIKUzsdzGYIHgkvdepixkRcrXtKCdwjwHBJJF1VupJ6
XQns2beEnwlHqcp1aXaHKeDv0rxkrYISIb8lKUH0iHO5c50vbkrsrQFYvbc70V5nTWp3F67N0rlS
7pnHU9RVQUufO9vLZjaaGLDNQhx4ZXdze8N0ajC3AkffsaGa8CUv8/CbWbEkRJYqzXzT0NTQrHqT
fQj9FiIkgg0fBrSuezZWtEk6XOJK5tUg0WT5RxFqruuQ8L4hl2LcTgU0oGhpyCStfUZDpBnz0rju
OnOZtnVo4ZV07WD4DPR4rncZOH8xMOqMfu93cChkmPmca6oWIT5k0AjtZnaLN1ol4nepzOrC4wjn
b+uh1neB6heKj5aEJbPj+HJTo6udu4tmJ4lEOIvvIcyaapUVBXQgHePX4N7Gi25Xzd6l9nlNEl+5
1AHZcIUVNkC0HTXv56pJ72oetY03EZ1F9g38O26K4MNPxWnBkWbCNpy4y1Y68INHDrHZuS+jGcYj
L+T+Hb8qmrU3y+E6aIy2xx6MFonclZVP+OZmeTl3Mk2SCOU7h3UQj0qtbbNTT6q1kuY0VHmChIQd
j3ZPP2vjQ9739nUgY1EeY1yR/CSZpxd8eWG4khyQ4QEsXnxQhs9NxgJUosjkvACqKvFgckLqwInC
JJ48HU5MSBpY8Z5jxhgfgBVdttAcYT06TNV8iNu6ffJLxb2XOonj7pBdi4fCYni0jmOdT1GsHa6q
Slt5m9MC9eDD2YNTSUPVsQ0VFbySXpHbJTGzew6l+ZvpkoIDC5MZz4UJ5GvVqbR54mweU6NRFW9e
7fYfo5mNT4PEm4IE3hinKkur8mYI+kFxKX0gAwxY7R5zub88uMOQf8w8OBi2Zt97JffYd1ukeZ9g
64DJChRLqNoPBWPk2yxFKA+ObUvzaBo2ftDOd90xKrEEvPBLNM85PKl7PRG5IyDLQiTwip1SxyjZ
qYs5ZHLpifqqhxf1LrBg3UKNJwk65TFlrzaUdf8iFkm8y0tlcMbpoAoE5ehMK2Kf87dySD5Mkmtq
TQJJH8GF+uwRimBZ90DNm1URJBxq5o7MH9kywr2QlJYwSkoVbjvLBNSPuhKHkTTtMzY/zivu1XKm
QbdIRyovwthpX1qmNAz7R1W6lwQGfWvXpXbcnTDECLz5iMvkxqZwetZ0PBiPdkso4HLmCmIHmJc2
P8YEpf1NzS8KwapvhjsxNRW7f3pS2oshdwb7WUFaoOekwYi9EgH4sY2VFsNXgnfG3WqzLBIKYkXi
R3PcLjqqAtfHJy9dydiN+eqKYXr56AYIQjeKi7b3VAFdTGFp7fclr4z0CGyjtzbx2TzmlVVv7c2i
xJHAi3dIt3Htk3VYSPlVbJaCSkScmHn3ObYevW1pay/ZWos7dQc10ZkDyN6B01YUk1kcVO2GKeHI
om4inbuzh99MNQktDvXUX6jcymsMIlKm94wfCveJQgjm4lwLsez5SsS4zaCeN2ug4efX25mR3GGZ
JnMe1oYVTWY+PFS25bxwRIIJT9gwe4rpaGKfR9lJupUYTm5Czd4nGnLmg+sUqMtlNpmu5N9s63wn
4gnAUahmZIOMjd95Y1GW9ymNws8Dd5SOel9oBJCUkDd+1qRs9wkh1v/i7MyW29axtn1DP6sIzjzV
6NlO4jixTliKk3CeQRLk1f8PvQ8+S3JJla6eqnv3DgQSXADWWu/zsis0A2crUXdWvWVrHL8XQAj9
hSIp8yWhdAioBhDmD5FZXbikEu9Wt67vz1dM+v5oU0LyA3g8LeyfOAbAjBiA4D/nGa31+KLT27b8
f2TcDbvKO/O1c5zyTwWyaNaEx+bv86m/k4SmKxxLp/ZiUXrkaSHF+ljrCWDOJfXkeK9xHou7MlHi
h8lp6F/TpvMoDk0jBoZfpIrnhOeHitI0qZqmjNF/jbHLXWcjqhwaGi5M5SRr+j4IueB3Piokz8NB
0swhCUTW9lV12Dj0nhnAp5xNiYySg3GXqAsJ9jkLe5QzJZnFa/ANeOE8wMPxFHoZ6Q1x8Drhl4WU
dqgWkpbQe9KsiGx74yXyYux91JRcqDScTtSgrZe0PkdmnuVMc/34NJtBWjEC62Lnu7LYxmPQ3Goc
ZLBrmQL4eJ38cn6NHFYSSA6zoRqQmF2H8pzLwIfjtYlZuwP3wl3mVxWstwkTEMIozeLOpdrj+aEA
eBwO5eIDDRvGJIOSa3QtleysToSNuhVp1e35WZ2sfGr1NDpz8NGFyZo5Wvk0WnC8d8NiJ4H4cRzO
6sfRLv6Rks+zo/lG16lMAJilEnX0rsg2yUCBeNzRuEwTEFdSLqPRLwRWwYWiwWfz+TjS0TemVE1P
HPZpOzqk5bVJHnNFH8rf8w/tZOnNDQ64s1Ps0eFYu0fvpx50T4/7odjBuks3TekVj2Fo1K9j3ZoP
gzdp1+fHOzJynteeS1lYoOmng93X7aO31KZN1qAVb3fjUGqvoVYVOVJ/zf4G8BALcCeprjDofQav
pZ70NlQbrTFrMpVl43yZHOlgdDLUP5Ul9Qs1r9OVyucn/Bm4jJG69V6v/xDSBD3KfcVXt7MJ0NsW
u/pF19ra9VR1b+efwScvFpcAPj+bgy//PFpCDdURdmZV7+SAZZ1bIv6iehBcCCqfzccF4MpSnftG
UNceBJVMiqoarFzuksxHnz/lv2G85/TscY8+P58j3PL7O6W4M+84dHg6fICHQykuh+4Qtu0u0zA+
zzvaoUniF49ca8SVVgfDFZby0X2r0ViaNehyHTlU95NojT92H4YX4oBxUr1k5yOXzJukCkZ4M45+
TmXBWizGYRdZc4tY4PZcj/wocbYZ5xALyC5iy3Vg1O4VXHpc65y2rfxNwnf2BHnC+ukEsjaWtFYC
hRl6X3Vrn+RCQHHEH68LI7GaZeoUwiE11IVXVW3m9xodub8zBDuPnj1UE64zRfZdg9ML4q8hMYub
4GR96dkDHrU0ENOFWHGydc1TBiJOt4zgOzaOplz5EPSDwaVqhjpj6ZCjXHacHCHI1tMq8uzoJ4cA
uadWNm3Ov/xPlhmGF1CZMBPQMVI9CiBuWXu2gw5sh80fxJxI1Pe9I6BI1na7+ueh/LlWSz2a3isM
Eg7fq2uK3ANBIneZje4OXzF4HG7xI6mb4sKk5iB0cBKgwWBePAK1KCPqRwu60uwQhUEx7SjorCfN
8dYcfhXYmOGPk8TJVYru8R/nBsdF+Da8dz4fm1PA4dxUlmjEXsHcXIQypZ2Jb5ytgddSq7r696H4
Orx5dnRSuEfVdTSVWpHVYb/zOrJKQZwOm260xNIzkBWcH+o0MjCt+ZjockwktM5qpo8nG3ckYRjA
9Nthkjg9arIMnkRrq2WW0wxbTn20rmptvnHIV8XdFrEE9xgNkOUKErXzcuHXzA/x4LXya8AQ4BIp
HFgFx1j4McsrXYurfocqkDq27zpXCnOPDVVTSsVKeF+DZKR9VjTOV7ev9DV3ffulyXOdpIu/TYxW
fz3/k06+Hn7R3CtjQthi+9GPno/mtgPlArPfdZ0e31l5qq+jzq5vyGxfWmHvMeBo9jYMegAJ6MuA
Jh+998Kphn4wOrXTXAfZBMV9UIwkuUzopqA/HuHgcu3yOkO9eH5HwsDMbH/boOOKye7kw4PmNngq
tcZIRcHtMzqxdBTof63oPYtJIuGGhB6324YH9cshU/IiBk17yUAhP59/bPNjOZkKHimcJ00aKo6X
sKH6YAIfq3bDVBRomfts1eCVd2EjOTbCmd0V5r4fnZYm7tknYSAryQGMeTHuChE1aw1YzMNUTdWm
pjH5a2Q63rLOJRSjvBYPbhI3T1Nn8cRGJddj64UbV+bdLc1uFmKbXF34jE9ObvOPc+fbgkE9xzj+
tITRpDKGK7NTwu4WHF7yNXSA1xpi6lPU44H374/ccqF+8CQ8ls/Ruc2npjG3Eow7ChcUPmF/ratQ
VRcC7yeTokWGLBebGTy/48DbwLIEY1ZNOw27V/Kucbst8TxaoNjX7o1W/A+z4uBi2sB3WUaEhcP4
hESPJhO/HHeDo2s3WCVSrveMdP3Pzw4InumxL/tEXfNod86rMM5hBY+7epx4OVmv/crL0rjwho68
OuZP2rH5F/JRovv8pg4no2wDfoafiB1U6eamAz787DlpQF4XlioGfoG+lU2XX4vaAefTWsEOaXUO
2BTVXWwXNekujgwj2bJ704tNEMYx53Bf3HYpdc9iSIoLS/j0M+Z86qJzhffMP9yjH+zkdlUEmhA7
lKPxpqpztGKdFV34jE9jLKPwcCz8m9DW2kcnlEbzzM4JArFLCj/YJr2er8YmqFe+HMwLEzpdvjTO
2aymeZvhk5x/yoc7RKKbEou2yt55Nmn+ERXvssexEE1drW4ozJur8wvr5JzCmmUo3eGDIRS8X7Y+
jDcK8LpDpfs75i22bmpD0jOAJYeLZkIfi9p03Fbkpn6eH/Y983IYf10+GGZpzJuJedwZadhYUZSN
BJVmDsYVUQGlbVXPJIKS1f2g9Wl4D9G46r54tMui+cLM92dg5HWynFBp7lqwG2opAoRlF85Rp0tq
/mVzIsXmIkeH/uEbiAYHZYlhBztJ58o3Pu3oe+4igjn/AD557habKGk2HBbZfo4+6MCoQC3KRENS
JNI1duX1ygkFYMkwauoHLBPiLZaN4YUP/JNRWVq8SbZvWhWPe19FbWIIWFPD4XKhXYf4iP1J0wRJ
ZiajregKe536WXp3fqqnS5rGSAdzK64Vs5/k0QNtx3ryM3/K9/D4hmsfsCgqbEwZ27aMEEeN3cv5
8T55gb6u03zPW+I/ThIShqb3CVLLPWuMIyL72n1MW9+FmHA6CrxYeltZJGjpIVcdLhNqjrXRSKfa
O/b020/wldbhQ2/OT+U48HD1drh/8nGSwPT14/dF6cqoaKiy91Xg3hOYnFs3msxFZJf29vxIx9Mx
BcoVLhAc6jlk++b81z/EgcIkzVtxTt3nEoISABiw8WEYPJ4fxfhsGFYfNz3CHBnEo/CGEyvdaRAl
91M85MDyGtCED5M/GWqrCWU+jk6Y3FOcQDZmNE7+oOnNeO2XQdYj7+xRbMOVnejKl8ZmKoSJvUwG
aJvem8jfKl8k1baAVCkX8UAbPRhV0X/xJ89/aXQNl1ZUhRmAp0aHV39+YsdrfH58XFJYEaR9oAAd
XSzzPi2xTMHxJYdZow24xI35UN/IyXqkSSG8EDw+fYr/N5p19EXRmukHBZ4T+04K1KVS2qvShcZ5
fk4ni+99Tu/xgoI+7OTDJcF5Q4rccvN9nQBWzTJYhoGPKD4b+j//OhKnz7lPfNY7kTs/CoZRi8fU
NGJtFGa8u0FzuNRV3M3h2v9rBoADmqVzS0ZqwDGM13U0qQJPe8gF8b7QlXGblQO1rFraoJRS58Jb
Orm6zmPNxzWH3ZzwdxwihiSL2r6w0n0htRK1iCVXJb39NBnLSoeki8UuJxoMKyyY5X96s4BW0ZjD
HYTOsl8k1JUuHC5O183hDzqavBai3mxdPd2XFPSubZFrV2FmcLw7/zo/G8aa4xU5YYF14rwLfYgl
jfDyvsHQag9NQF81fq4/eZBrf50f5ThHx9N1cEEj/s4HCO6/R6PgCy2LQZZ7vddB+2d6h6jbUre0
xvs/YBNzzzT9aI3/EQ21QZRcqIAcb6Xz8LiwzUkAHZzK8T3Dtbo8okuw3FOFc+/gmHoLwgq2IPYY
r0J8unYpjov//mQPBj0KM4ER1fQBeuUe/5ccb5MBbJfX9xeWycnhjLmR9kSAyLyIac7Ro7UdRYd9
UFYzLin6WdLpQKNcndBKISCnZvRkRQK1O9jqstuGjobDlmP7CGR90pITsZ/Umu2vz7/v0xCL4Nhk
l/pPLTmT2D+uqqSl86szgmYPAca+yzTXhuPQlnQyZuK+k6F9Ifx9Mp4H89JCpcgCE/5R+EuzzsUW
PW735NSmR4Va4KmuXbUIkbnfQ6L2N+fnZ8zZk49HYp46pRQKQuyOdB+4RwOaVV26Jn2p+8BthL1J
8tw2Fljb0xsley96wzLde/EnXfstU9XTmTDVV1HbZkjyhiB/aBSrdVWzd17bHJOdBS4v+CLWaLZ0
SF6Yw/OHZe6mqYqhXFjKc/9ipRLrFx7bJx8/9RkSg0QAVJfHmXxL2VomoFHs/awTtMN47W0pguDC
wzodZUYcCa7D3L29E31PFw9UIaJJ7uEtqHWoxTq9C3Xxz3NhFJ+PADAoiaLZTODjkgOn50iLxr69
M7Wwab0UQyVakP/1o0YxjF8yhzxKWqgjjt57S8iPwQNO+5wr3wa4Z7Cmgza+8PmchEuwTvOeR9Cc
b3uzRvnjXGZVR6NHfrenwgLgK4os9CwmGK91EErM30wFxV+vhwynerLGretnF07MJx8Uv4B2UJRS
8xmJBX74C/Jp5L5j6v1eRpoF8GcY6Yfu6bjKFe0dc6v7+Q/qMEKz71LCMT3ul1ySWZLHK1EUXdem
0KSoE1Y/6PjErsjpJhx3Mtu8sm16U6J4LC8JtcR8+Pq/z/i/YYkZpGNRF55m1WiMkV1li2knR0ym
AMlLE5FLT5tu6niOWE7Qy29cN8Q8DNQ27gWA3jxOcQnuvRe+ksMT3PtPsV3CyVwoxOv1PeJ82IgN
0JthYZELkxMGZU5fQJaJSYhVyu/+qfb5PhRz5TqPulWnsnGUGpZ07WKo4CAlQUwDrEahFs2j4Ipe
00sX9KNA+T4WtwRWM7dKH1jv0TEGVmCeNVjM7zCtgMlrT2P6VCYBbbUczft4jUVo84xbDk6sQPB8
m57jHnj5mGb1nW5OgQUayuquaCVEwGKGlW7earKoHwvbD7QnP0zDG7qYtGdNUJdfFKyuZ8+q2+/n
l+fhB/nfLIgrqPJNsof+ey7uw8sZY6dRlE9YnvjxuOg5pID/1MolLNLx66QG/Q4RTf0rN4v+fkzc
4sJd7JPFMbdwzHlSog+Ft8PPMR5bLcO4e9r1wmlXrUafW8yBCSkIsLXzU/10KDY3QQKT13Z8vu9V
ISXu1voOPwKabz1tuvYD0B5+i1Tk/FDe6dfHJsr3Tv/NLCw7CtlmZoxmobtil9NjukIlXf1pMYVc
tjoMj0VKckPWmn8T6VHyT2mO/94nJi6QTGiEoDvmKMCWEI37EoXJTmV185awc6z5f1tzNhRWY9Zi
y3B+qp89VbIb5ny1INF9UsIoi8jOJo1PDq3lCs2Sd9MOwJYjWzQXvu7D0D3PbZbwsql7oBso/xyv
lV5YfFi1ubNyQuoyhaS0Mf26/mk4/A+4VBTRj/OTO4Ib/DckJA0SLJzyZ3Ocw+WJ3lQGfTzpO9wR
e3fTe1aFlao/Rl8Hvx12BURpxOlpnH7pLbO6I+YWd64dJsuaP/HCkz5dVAbbFb7zFEy4xh3v0DR1
9pz35vwvXRbgm7yEg9k0IrQ0yF8gyEyy57hRdHgWlfF2/kEcnnTen8OcNmPvnKkZJz1Jk4bXgCNN
cxdiMXeTTeCkdJ/m5POjnK4lmmko7JGQ5DMFuXX4tIFxTBEqR39nwFpd6so3VlHT78NRpheW0ulI
9MawZoneHOepJh6OZKh2kMS6ZE+1V6xEYuUbu9G6lafF8tI95vTZceQFWom4Fi4kp4HDsSLK83Xn
y3Rfgb19TRWlNRo3gQqG9B03fVjeC0Rwa+S81os2OBZhX+rLIMe+lGZwGmvwqgYkVV86CX3yDIDP
e9bcN2XOBcLD3zVpdeVpnZvtB+wPV34b4yM7tiEMOqqj51/sZ4+ASoLJ90tfIvHmcCg6nBXs8jDf
F63Kt/pUlOsyssT1+VFOj1o2PVm+b/k2uUO6kg5HkQFuDU3RVvteZeZdQ56H+q4+IM6xY1QIyn2l
30Guzg/6ydTAttF1zf5pQUOZv9oPGygaQTtyp3nQwcaaRJnJdV8J68Ion7wrzuQzzoDvn38/mpob
6fgXjUnNHSALlnFU01iA6dCmSIPkwgH5veB6eHTEGwGrbsr4HJKJfYczcui16pqpI3OtuyGKK186
b16oRbcm9OhHVvrMLYPGjoZL2MAUMlpy4gWActdZgk10rrgGY+c4NbOHL2k6k7I7Nn5fNU6/SHUK
N4M/bk7ts6EivA/1xBE3dqybydLRYIKjM3ZbgOXKZVWSENb/FqgtvIXCR/G7IuVQLWpiD7Kx+T60
kBjy/JC0If+Eht295pXNb6Qtols2WKY90wrb/+66lHytmSYFViAG5Ydr+je1X5Oe48KXV5W10XUI
h6hkVI9o2aurt6bUmWZMM1C+oON8gFfcSOO2ddGuUz0Ikt9AkQ3UOYUJgHQoyJ+VQVOqldcKNJqy
GKcCR6TG1m4lEiV9mZepjg1kpYfBKkHcrC2NVBpvIfm5rzKM1N/SRmVNDSZAaK/crMYoFDjaspG6
96swuwzNeRiX9ziqYo+Ga3ZObtzFCnbVZwkS2GIyczR+arKdJQYQISI8ukPkOvdm2gcKQO+lV01+
KZP5yTGYRe8S2CjYktc7PsBlysAgSBXN3kF+Fy0qOi5uU3P8E+Mm/1ThIr/EOE5dxaKjJ8OA/lyj
wnluLLvbwMOIVrWQ6Wbs7PLaIv5fT23krduCnEOoS3XDBRC1ZpUZ11AYrAubwCefLill3XgHGAEq
ProKYn5bK0DSzb4YGjDhWUNztlOK9fkA8cmnCyeNtmiQVzQ5HBMssM0YnBH31X3doXsd/cFfjVOP
TiAc7f9hKHZQQI7AvqhIHx3+QsscEKybRHR/giCJFfZKZNK/hkg0XkhKfBJrQXl5VIcpRM/x7zBI
BMAJo97O8r0WGYhdKW+we4RNcdtrE+DjRgb+Vwkg/uu/P8z32xb9MmREjqMtzAzwRG6AI7ndGCvT
NEvqHIEJ0NyLLhxGTk+bJHU5brI8qEjTzXE4Q4GBoK8cv9iXppmhn+5jzNuj9Gqw4CGbA1YW56f2
yZXd0YHEYMM512S5Kh8OqFVdNlhZRiqZSt+6rsmIY8Yc440C/jXW3eCHlqXRuuFQcGNZZry2qEZf
2KhProOkCwzkJqS0ydFQuzz8DWY3qoA8Fq81Qb4EW9q8N20ZPOSaiB910MebnJ+4QPSRzl4B6sI2
d7KquLbzBLiesYApSs/f0ofN1HKTEJZILsimi/Yni/iPsKxyg6oH5xvaurC0b8sL7/l0yux1sL0o
O3K+Jpt3OGYxFX7CPmjsQyz3bmpUxvWi0nMIU0XZPqXZgLS+7fJ7t25aXBvbf5OgcLRmzpwdePCM
PndpHY4/OFlEx79p7K2gkasRWvhdMtmXTqHvzdgfd3XOuLQLUthiMdPyf/zlDCTJaRDL7T2Z2FYs
wiJmd0Yr69+WVZgBMm9HLVtZtMr9tFrUbrBCQpAqOtfzchmVqXwAG+q8Sl+DZlDmDbql3ByxTlH4
BPSLZhj0rwBIvNuuNLv7HqjyWiIHwe8sQ4taUjGddUXBX3dMy7egmMheY2WcrASrzVy2NUYeK6A9
4gp9doUVStYjWwnNfnrVjAF3GVouEYGrOpreTNg19M3CIa2XmIHl372gQceAI0Z2BcXKuxZj3+pb
4fRgbTAgF3hKtj5GE3pQCnthI4aq6RtChr6WVmTfmXHYDwu6JavHsswNa9HgffygdTa/Hkd48ya0
rfxNpbEFjYyFi3tehOQVn8kabrln9LsWNdoWxz7wfoHKtfFSaJhjzeHLQ89DmDXoPGWrfYfUffgu
VIjWuFbK2k9NEIzAjXCbgBmPFThXHAeHCIMmRjGU8VPQpn5/jYYUzWmtcchbyibKse4OsakwNc19
qQxysItBudbXcYj7B8Ez6W6KDFrshYA2B4uDX82FmdyOQdMhCQmO24cru0rRGRWhLH57mr3AzxFC
7gZ6x+Q9FyWkM6wO9QLX1F9p/FWgOL4w+vHuTuLlYPSj3R23CbCXblf8HuzF/Qht5K38Zt3Ln84X
gLKVWMbdtnJXcnt+2ONocjzq0a5RmF4VWhqjZiZtEpP9BtXgRtMaEMFwUuy1M1rLru0v3HxO1sfR
XOdf9WF9pA6Cx0AOzBVdruvyfF8QKGU8dgndI7Au7BLHW+PhJE/EUKAxdD0NmKSjjFWW5ctR/6u5
KRL66MKJhnb140VkIVMieWxb5AOo1x29RjgUcKgrdNQmIn30413SvzZFCqXaTb1klYAhx6UkmHkZ
hlmDCO8CoT9HU1LurURl1EN7KIYrxw3xTMtk1d7JsJW/sDDWvvmdZjc3qsAhcyHMrrFnP1J1KzUl
p2UBIdnd9l2v4wGJIdIbeAFnWnQ1qh8MwT3/Vy8H45eToc9eNBBcgsUUuCrYqGxIaaYaekACAJLA
+5VGgfDPB2xlg9+fEmxgsrZ6gxKlNau01PJnZ+jVuKWf3hLrwQ+ccelqlY0zuB6k/jeobwWGpZkH
0C2IZPYNVp3Ch60Zykeu7eE9aGSvW4i2nF79QI23hhdj/hNVbXjfpRL8jY81jrXA1H764sZdqq3C
tNKuusEp1RqyT3If6p0KQEbbmCnHHrSalUg7/6dTdkA4ZJul61iO3q8sLKf7HImrsQG/hiNyT51m
XzSW/qhsOb6S44ZX0es2u2Y69u4fC6a0WLCJB1+KNMdvowfP5WP7VYa7sgX8tcAkEaAUXBfuaWk0
QM0xGzwQLFzN7DKv/KXeNiW9n1lnv6XDhHFGUZV2hbdBi9Ucxl7Jc53VpX6vN8p3V1M3BOUNHTtB
tmmLNvyT4dClvYwaHeqrSBdhvUpqqcb7rJ5gJ0w09OxVVVbjA3ZOWvIF6kGQ7MCG2xqNiHU3oL4W
sdZ+NfUg82BkJGGZXHVTr/pogTrHye6HSKe5hiZfzbly6TbQlmWDSUKCvrNdVKmWWqskTPWW5gsS
W4syz7otfR/wW7hSBrCtRqf64zpS/vD6ib9F2NE4zIiw9jkwnXbjVGljbiZMsu5yTYt0tN6Jwe2S
OvwN+QCRgjLvAqiZY88hNa8NP3kYAwWZGbqKGLalTGsAaF3SXQ1mi0/ykDZVvw40L8qhYGtjept7
evaHTJVzN1qJjfN3YNhAkwbh3JOIbd4ss7XAq8vOuYXWlyAonf1VfVXBsAE0BbGNJqdYAYvS85Dj
gqXEdYXrCIVxag/TNSXfQr/prGTU1uT4jDu3VZG1yrUaFLDV0UR8DWOr/hqqXiuuC5lX6V3vYNn1
2Aymi4SEbNi16NryBhE0lkLLBNumtygK3AcvwIp1UZmDViFvMkP8mKvcvWeG5rTRRuyeFkHv1A/g
V7W/naxo7B9jzYT7hUEWBI8sCe4HC6jNjSpFGF7Ri+5fiYgD9pLVnrVLXZqlsUrNoTM2alBx8WBV
ThYvW0w+840owbAvKWHDq0hKL3ev6yjqzCt6G2Ha4XSEhnsa+HiQibTAO0p++KL0VPXmwgKhwdWg
bLwxeMU/geUXcumFWQ8/0IjDr72OkeyiJrv+Sk9CYK+FptJxnUZBcC3B1LgLAEXZWy9qNB5GFE36
Kh8b4tWQGsXa8Pkdq9le99aO+X1g8zDiXURuHb2ZbWyb2zn5UNP2XzlfwhQw3g2Y1fKWShQECnri
UJuBemH7xPpjhCBrTe4cIY0MJ2kSNosW8NnzFJr937pLG7lgPw7p4IewhKdtMMa7oPVA5SFGx/yi
iiYVb71OhD/U1NCTYvRe6xCYpDCWZpCRPCoyad13OhjURdNMsYWFWm1XM2AussnmmI6+cTpM5hcS
oi5mzm3K1TOA6RaS5TCmZzrEfKQMQS1fRqus/nptYWKC5UJAK83Qwud9rH9V0M6zlaPFCU/WdKNy
OzaVu+flTtWykq7ixFRG6bNWxSJfcTjtDFrOMVmDyDO3j0fMkjugFGJtxg1gXSvG8H1hR7EbLUgz
Zf2CTUXEq6IfSNALiB3LKclKfS0Rio4Lt/MzKLs5/QmrafDMbRlyo1/WmEF+N0qnLai8acl3SAL2
99GRNabcbhsbawkB65WcbeitDOWnj4PKeRK2X4u7xtTkHQhA41uCvRxUipi/C1ZNd+c5hQyXotTi
X8QMK1+2PsiKxezQS3QLJusBHzxgGsE4wg7jHkJqTnoVcEym6pP/AlJFWiwo3StnpKi1wqo9Ybcz
dezii8wBuT90sbXBEoIcT1ESX3FnzPVXC0f5FxoK8ggRX93ZHN8T90qakc2+UAnjb5S0ToZLRxq/
lbGSmKexFm8tmU0d2K1SB6KjysFYwUPDuLHto4FbGF46G8yM8F1m+3IxL446UHFFGptfuBjAp6t8
J/zpYBU9XGfD0BVLq6xDYzE2foZvHgyMfJb3V9zkh5Avqy0mAHe6GXW7utDytxq7hvAK0pyO2UUM
HBTwwXhj9nnsAE2EDbUw8ky+2FYodxUgnCd/EFF91VmdFa4SWsSeLVzbvtJcVz0VeUS7NuuX+0RG
0gbLe6PUFyAi0kfH096c2pQFNaycYDoorUtoHot73jaWJ2KthK8BcCuFr66pY2BZWoBuvuVMopN8
jfv4N9zHHKAbSfdwG3RGkUDIrCzzO4HbSoDBTQZQE4pQpC6kWTy5VDxMwBXjZG3bMaVcNmQdJhG5
E5t/cDvNjMcsNIP7WOoDZSXiN3ZJKBO/E9DZYFSbWNApZSq+jl6OlYkG4Os7eTPdvY09r0i3AgRO
tqAmGnjfCmItRmwQPMbXgVtjtzDV6HbbrgU7taEU0HZU66gobxU2QxgmjQBbBiCoEjOYjK+pBI4z
3vjJpAc7i/zldJ1Goip/FboD0FGf6qnbdF7o7BtMdEZcMqboq2nVBiCsobWzq478wQ/q9uCrFToJ
7cYBWPsSZb5LrtZ3/YUejb2zsjxV7vxYZBDzoN9hQpcaBjqs0uPviLhGL6k2JvkXJcZoeMCjvrL/
8v46DITwf/aAtcY6XhHEmXAt/cbI7iKiBghwCcQsr5sBq0g7yZsbM1NRuBmqVDovFQTgO1D4znMs
rM7c0Doi/gIXGZuVk4cSZyeWYrvKB1Rqm7Yzu3SlstKqKEF29YTO0exu/azF/iUY4PAlsF7lDPWp
upVOQjNeoQSVJZqJ0iIn62v1ay/obKZhVu/VvSGyyX0arT5V23IyGrXCfWoIlx5fsL6i2KkSIpcx
dktTpsOfLhldbUn7YbnLRaBV12PecICY4k5/DHUh7wbXjwAyWnn+ZkpnZMfAfREXnzFLwzvoLvF9
UpAQxxCbZAAgCOheG7cnNb8MuhIJGvlw/Yme74GDuue2L72MhvqamzBoKKad/64qHQ+Msde0jQaA
YcRgRrrDsi9EbCxtotGTbQM13YJG7N11G0o8tMa0af+QbNGfIUHJPXFaKzf4eccb3xpyrDk9x7hO
hWaNeJv05g8t0KaW585dYoMfuX6XkO8gbIxRGqwwfXTbBX9i+0XpSc2VI6+1ags4qXnAbUlXGyW4
9K/M3BhbXERTHUuhVFQ4oGS2u9SHMJNQHCbDWIsky+8z3NO5+daO8UtFNXt47wK8WgZ9LdZhqyGI
KKG+b6xw0q2F7DAdfOUElqw91ZZLFIkwrCsbLRD0LSBySz+s2dmMcWTnxTMkXLZ9jrUA5qNYMdV5
2dBs4+NlgykLJlnAjEKcHsd8wn9M536OW1ozNFu9xeLXzWBH3VUlkSeNG6HfpZMwnnK/q+2l1YRJ
vujmIjmXHR3rjwzbop2ydfVTF2NagAhWtIGXTes3OMZrrgL0p3HVtvtZCWxQUbrrHP4LHlQUJfmy
rOEtbQ3rr+9N/tfRHkRynWkOwEUtShIuc3nwU6+76TFP8BBdDFK39z2gUwt0sOaVG2Kuoq83yYXE
LS2wmwejUtObHdRlc9OMA+j4oJ+B3/CXSemw6/wdzMbp1/3oV/pS5jMl0vBG61tWqMRkVqgB1kM7
4pOi7HFyFgZoaf/Og9g2rfquHobVMAz5Q9ahtIZ0MLD7CTrY8EcpkjK+ctwi+qlxYP/lBuEkl6Bj
dTgFgNL49E2NOnNi5NEfYMu5+SwVFSgka+1wT/P12F8FPoWxLdl09beGHcjxtFD2L+h6frUqoZjb
q8oJfaj6M7MtWWR0TD9nQPWiZVlR3yR0YZvBs+XCyWTjZl8mqRdxXcGFhQpWqn77AO3hwSX4Qqw7
rbMeuS9iKkzly7bYfCz3Gc6BhywG5y1wVSTY5ZLaNSipEskOBGYtSB6gzLraNVCLHJInwFNx04gc
y77M7KnZmFrUfY+HmQNqObmLpD1I842Z0LYwl/Uo1CElRcIX2nGztC0ITFea6AtzbQxU+1HB54BA
ITTGT23VzM+gscWLUjHlN3bFbq+iYXygBWF4jJN8DK4t6BM1p65KewBuE45Lyyz7V0RkPfU6pcp7
PR1zcH609dPbpEzzrY/iNrjxp4nm3dFtnas6d+s/UwCvd22gANZwSrYwK/eHvHwG59ncRia5zdmW
HCemrM6ab/Cf8bn1pRzJhmu+3l5ldtLajyBdXPixQ4lXLM1O+VVvKI6/NARYt2gYYesGJu4Ny7wZ
IYNanZ7cj5Ow9qpxXYQmqWD/BHQWWUsj4ha5cJXd4n7r9PJ1mkpoE6Xr5lwlsa28VaBhglvDtEh7
dByr9IWKnPZ5dh/5PgH8v/PNCtvrtsSpYmUn2LoHkeU8JHE1/ca/XFpL/qz6b5Slzu+h5vC88Hle
O9CYLUzl2DX2KJJTgyEjlSyCMjN/kgkOv6V4OLlczmMD51uO/y0oQ796qqEVIwwsNYJLhbDBJfRA
iF9L3VL6MyXy0QKTDdWUfEYXEEcqdmUOBW1x59AZDxYTl4l2azqN/NmoJP57Pil3Pj1GhfowPTZo
5ASMvi9+K61/pIJAvspcOl7PqRTAltwY/vP5Ac/nHkmBHg5YFTDgW8xsflcpJXByckX8dH6E46ri
cQruqGphF1WogT4tfpMSWcwyNu1tUBfGOEm9zVlFmnHolKVvhebAw1lQi7ep8QlcJa/brbVyt9r1
v5ltwL44GuLoQakJk3pPGcVv2sjXTf47Epf6045kBKdDHD0plIQC0hGz4OJChCyMRbvIXupVs55u
/C/hE/Zv/0sO+MNzm1fHh2ysjWi2Bfdf/H/yzmQ5biTbtr9SVnPkRd8M6g0QiIbBYC+KlCYwSpTQ
963j69+CMm8lAwpjmJSz92bVmOgBwOFwP2fvtV9DuyPub1t11Iu2ekHuWLDLpSeMW2cKsifn25sR
F30ztRZNbSWMaOIk8utN0Jzr954s+b4ZYVHLp+zHWk7V6VWW5I0u6RcmVGjf3yfNGfnJT23Q5ZRY
FHx9zL+R1Yn8FTPFBYLQlbBqvkakUtdXALxXstJs4vxbrZxFOp1cJhBowZ6ZBcTGYr5TY51KesH5
q/WAjmOffYz2BQEPbrLVHzhRJ158BQb/QRyEey5F6WTb4M3Qi/eAnowwI9XOX3vnpRsf2b8HQ+3Z
2qscXEspoZHa599YP94MuHgr0DXnmqit/DXjjXPaj3j7V1Cjz8zL0w/zzTCLV2Gil2tlAMZYQpTN
/e0tGG4P6NCZYU5O/zejLKY/Fo1Q66h1vGYWYRLsRqJo8/7tOjc1FtNfFbqEgp7bVcLPbdec7JUZ
U7EaCdc6Z686uey+uZrFCyDpCSlLCmMV9sraGJ+tz+CTszO3TPlpFHs2MtHiRwNJ1pi5eDLVVARE
2Y/Kq2qOwy2aL6C1PYz5yYwnT4SztLZqgyt6kURH63m6Yk+VfImj1PbIo0SyHjeEAWaOqXt1IZGj
jTwOYWhpn/mh6jwTj7qIDjgoQ58FCXTHcVMfr6aa2pVy0lT+FwSjiB44FowE/pJ1Fa4oSEaR11aa
/T2bj3tu2cWQL7AgEJnSa411p4yOBtDWmPJLR/jTlwRjALKKQRtal65ZWxJ6PVoktdgOhc9OCinz
zQoEt1cnGwuwBiHYV3G5vT+dTn+UZmHJDBubHRrHF2VVNLOz+fNtxzvo7kbhmi/Np+DRuaOydxEW
1wTTnPsS/vTEF01C9XjMLCZ0WtHYBWV2zBbz8+TfCG5cSZs9OBeb9sPBevTUFoMt1hdk6DCTMlqE
2Ut0He2TO6KJb5HuWZyID+SgBRC0v2Vnvh3vb4ogZRxfoa/0jYFChH2eeJicp5JY5m79/pM7uVC/
6WkvZiOB4HFGC5AvLcI6V1LuJOah1N4mdf9Jp9Sbdy9O+PXHmP9zFBbW/IhW/EqjCWZu2C7+6//5
fzP1Ej3wm9vvvbQv//qWtzRDrl+yb//5932BIjh6eZt4+eNf/Jl4SXQlUDzYGFAOITpgyPzfwEtV
/mOumsH3IZ0Qde6sN/4r8FK3+b9mnAFWF9YB2+IBNkXXhv/5t679gbQdfjfyKgiSoEh+Je7yT+vv
368Ab/Vs+ppzOPGAYDgzF8Ieu5CSlmUKPD7lgAoxQNQVHmJTRduZEq3k216pE2G4VjMF2b00GU5w
OQ5NQpA3YOdGZ4OKYVJ5zUYOf9tBkqeSrk+vOKuqULJsTWPHb70hgGXupaAF9HVhM/9fOHRGYmWm
gDxurEkLlYOQx0nateC6SZfvgjoIP5Al3ElXHFV1yvxalhbFwUj0oF7lkaXs+rgMaKr1BaFZF9Wg
tg92N1iXCdL9W62LmumCJrL+NKNTSm9EcxtsRDBkN5bfVHwfAgusrlvlSpF9oXgC0gMkO5GCB99K
6jmZGD67/CgLLfUpKMii3Oo4tPINCCNKaKUBZZsQRJRinkOo4CfO4765UdO+p8eAeo7uUkz08Jr2
yFyL7KhUeoB864l8EHSIbq7k6I9tySYEF2R1IG2CwCpKL6faElwhiHSuMm3MHsqEfMRNXRHsAG8c
KVMS9SFl78qOPrft1N4LkyYs3cJmVFYSZYqNqGMYevSTa32DcxH4u0Y0ODUULSA/wUXc1qdXuloM
z2VsomKi8mhF6xQCHlFLnaTB9O86/VskWvERdYwX+I7IvDpqdIYNzLuUKNDDROWEglVrBv6qipTg
NafzFG8pUt5nqWwIL9Uxtvqpn64g1BMgyVtwCFt9ehK27Fo0bGCFBOVeJS2xXvlkq1zG5EVongRK
+jHUkv6iJFbtikCKlp4uev29At7uS6BNwnMiEEsgvtOvspEjnKoIdSGYJ4mdG7A8CqB/MSStpyid
cSnHpItSiWbWWPHojytiw0suZxjt70HUUY2XpWCsqOLMW1hDsrrG0ya1eSDRLZTXtdOXW8yoQ0ym
sZZzb5inV5M09sjTJkK74FTGHZFKMXaYTYdUHfa7OlOuwdGL9VSVIQESOtEpq1xJ2l1tUCyHl521
92NbSBRhIrt46tpqGniyyfSoD2ndrwba+caqpQKuoLM28+sikuafOtrdtLHDvv5Afzl6tdXIaFeJ
FvdPQ4jg3mtLTXzoGoIEkYITbeYOVdVKOxG1eJobn6QUxwnDR8qIhH2o5E0UaMHCLvYw0pXfK8LW
bY90pvgulxyNKlfZSHdVTm1mHY+0cRHgEVHF7e3TT0PfE//gxPSjiacplMusjQnuyFFmvvoFyQ2H
Nkxo0ziRZpIqlbBvQFFJrLQZ+1u2bsRhQ/fVnlUBg5m6eiCRXi9V8U1KgTUh3SIzvmchJC9XInml
B4RjoQ4prX44BJaufYhIVrqvOzD6rm41lMoBTg0UcvXmCTciVX+r6sQOwqguuUruO1dRlhpk2DZV
PHpy1tXyWq+SPlnpmSnf2FLpQyVtk4QqFy7Ybq9SL0rohErNazlIw7dCq6eUrn/iBLdGWWWA/BRZ
+GunZQ37MvkG87gx1PxzwG8AdW922nSQpkyivUOmhbIKtSzBo5Dp46ZWytKk6CtZj+3Yk4hFR8fq
3LgviGqreiV5VEyJMCqQdtkTu0OU2PUU21/rXOS39pAiD0iNKkD5iKun2GRdSBtcUiqJwX2SqoST
lh+stg+p4Q+oJjYSPITvqkXUxZqIrOLZDIK22bd2T1Oz0kb/kAcFIofZjEsIrIlJZU3og2xvWpNg
ILdpNLxOBGDwpExztB81VSLHIUhF1mwMpc+u5zfW2YRGr+6g1dFODJQxvq1Ki2aIFqX+nQ8PFxK1
lle3VVvRAKX/E65k3XGCHYP2I/Uuwi4vGij0YmXw2Fqv1xwRrStVK0JPr/z0JZMRWqwodSJJqniR
9VUZ4ijbWDBskFmSowQXJKiaO1i4bKF7vzBrj1YenyM9xvqL6iKV9iV993HFyzwhbwiIGVS79htx
x9NVaql4mYiESD43MUY2Vynm9hw3nN9uDjRevToLkocGq2jn1ape1t7kKPQLtKQUD0OXGPF2MFAm
ufSk8EbFMvF2K6nuSRNQndynzoz8IvaS0Mk/8tR6KsxB4b/afWzMwWFTH6xqjQV1ZfErH4sqry+7
yOaDg/NbZG6LDSrckjUi3wcTJou1nWk1SXex3l2IAS2PZ+LAu4epPqDm8+OGlDTcW08gPwh+EvWQ
rkSWIQrKwPHP7rViutGbGX5gaxzmWaOG6TUNAlQWViyRpiBgM6+UUZC6J6asvWNPQEwe31XrGb+U
9kkxW/zCRus0goQcG8UbjRL9qUuFci/JwKVdtYmYrlZfWjuEfwTplLGhVZ6sFgSrhpJJJtrg0DxZ
ybkmvyArrxUXZBnJCXaembc5lh3kmF2lNwcRpKXmarkubqWEn4PewlY7D3FC8xGUnXo38T9IG75c
JNUSqaI88nkqkr3R0w1xjbqf1lEYadLaqRM6EHnWkANMFGNZbrAFiNCDCgCJAQuy9TzZfZetS1OX
rp0MJJc7sJemLl6VgyBJ2bS/E/NRDG5YFRNS+6lrfdeQmu4rf8NP1+gE1U+BHka3JbBRbZ0SX8b7
FU7KPhsTDuV2GUKA9W0jenCmNqQFVQB9XNNsbYnomPLmEhEtbULEzwRHhCLlfesUOfkyGSMdjpH+
h4twQKeFo/MUvTLO2zsl12lJZ4nSb+O0sauVGE3ErIUtgM9aPmYbGvD0U1chIUbPiubTiUXDUR3S
TvAR862pRZvVSizbApXjk1GgIeO71GiPCOKUaYurYyJDrpXobTfDWBMaKMiBW+u0pYSLRM2GVBDG
pHZ2kHqmXZGXFnZ6Xppm9gkaH+bMZM0lP9Tn3BOHzm3saFG/tkoUGodRNQM6cgAKiJ8FJSjcwWRf
TF5MT7S1NOYK+wjffmmSIPiM1kSp9oT6NRbfdJipbmI30j2xcLiZQyxegRu3Iuo2CqIS21WrvrsL
Q6kO9lOVSdZFptO1ONSTPb9KQgHIzychPihC12lXoBeXV4VdCzK8Ra/cD0Jo95Ddk8+DlVmti2ou
3hpdl8WbMrM5U0VlwWxNLSNhcyHnTb7JsHuwlR3aoDWuCruzCZI0x8Qkj6fPxY1oI+ajNRSa+D7I
gMK/TSC/Os6EkUqudESQj3VA+96HH9kTx+nWl/18OJCaojl7HbNrcd/UZTNs6AUPChtg2282ZJoq
/lcaV0m4yZpWlx/YT1jqwdB8od9rwtdUDBPypJ5xyB8XtzhG6CQ58FxwT+qQA5aFGoquEqKHOiDj
VFGudHp7nlNY2Z9nzKMj5r/yLrudgUTNf/69qNT9GMaGb4wNQma1hqJwfHZ2ALLQF6oSr9RHQUkQ
3c2DYrUsnewqaY+miloezLKIiYTV2A3K9YBuCLnjh//PDrsvr1mUexBx6uhr+/boSgdlxjj+z4+D
PinhPx13t91LHozRvz6H83848U//PPfioP0DITQ4fJ4aBTyNRzV8a9r5oep/IJXG/qry3TXwLv33
3Kuaf+DW0mHSyng/qKLxj/4693JahsMICA9AItx7mj2/cu6dK1dvTr1zKdHABTuzoDXUR0sqXFKj
tYJxIfazdK9rsEJqL9Tbt5k4Yy84LmdZfw4Es0ZhxoLeWgId5bhOstysxb4R04tq5A+9lN7ZRTKx
LBgXcuqcY+weV5f+GnDmoXJf4dEtQcUWzWj2klwZX1pP0kkq019Ry56pNC9edy6LkgB8V4tS59x3
W1QGfTCnEWowZZ/Ko9tjh/URYL6ZVbd/Poy37/rPF8IQMBtkAxY03M9FIXDkCRFCGyh7E4FighbL
TtDfjZ9+fRTHAtFICUaFUT5f6JsumN615JHB4dyzbkEhK66BbO5kDe7mL4+DuYR5i8EJwMzSPxVH
CEj9dBJ7a3jwezKtyX5xlOffGEQD86LOyCCyno8vpqBYlOk5k80iCC4bLnyhec25R//zq2PB7SDj
XOdsocvyYhCLor/aWpXY43dY+eU3NlRoMs1Zq3/mnp0Z6cfH4M2zMbIkUlOO+3s9+2Y2+soZPhpN
tO7V9OL9+3ZiNuuwfTl+zgAgEpCO7xvRj7GNqQsRJduwbNhRbF/9xggU7X4AmLH/L6psqCq1eFK5
lND6CrJzBQLuH46waAvG7CBh2SIEleOnqnhJ1Ov3r+DE68i6C3cLYgztgCW1U60HRNyJPO2NGDyQ
/yrhHqn8M6Xx+UYfL8vz4v7fQZbLMglMNeZKMe1rv/fkwViZyd4ZUSw7V5bfrVG+er9xVRiwgLgC
bVGXiQCxlUC2mLiqPA2u9VG+QYuyRh155rpO3jxMk1hVdT44S/dmbEa+rkQaq4xwblocGK7Q1W1X
jMWZV+b0QGQB8sUBS2hrxzPZASCJDi7nKSnEKY9WtoULyslTOgdZX9D65+8Mj4p93v+OtFg47crA
LQOLem+lVvxRFAl2tcZQng0lbD7LRTltAl2Zg6k7AmmazHQup0h0e9JTRyJ7s4zMqPl3Nj7MaqTa
Rfb4/pM9sXjw+6gqzvRSirCL94Hqycgh3ZD3sfWom/3Kn0jBC0FAnoOYnb7lfw+0+E4Vo67VStYw
hbT4qrDyLSmmWwKsz0yhk9dDxZ/HyutnLBuMnLd4ohmfQwHJV0TB3q+Q0KXiMu+u3r9zJy/ozUjz
L3mz7BL3gq0p1blzU/VRE+ZB8a1NOIWv/2yYeef0Zpgg4SySNTwgVR7WFC7cKcIA94vnkj+nKbB2
8NZ0ZunNHo/ic2b1hePLexmnb0i/1e/PvHInPh4zW+C/Iyxul6b2KkheR97r+Xcp3yv2mQd/7u8v
7pOGM9tIQx58YX4IS6Jgzy26J5/3mwtYfP0miichpgjqEn20G/EKJtFFYfz6J/boLi12Dag+u1Yu
eQ5pjr1A38okvf7GfIIvS8XQYEe/JOn2UhVp+GLkfUTL00xrVx9II5V2/2yUxc3qjJYICwQL+4Ge
eyZhxmkuY2oM749y8pm/uZbF3eIi6UoF87shPcnYLXJChf/RCMtzSVqiihwqRhgj1EJZme3URHx/
f4yTE8uB1MBnj/PfcgnOVfyidsDMtYMch8O3tFTWhGefuVfz+/XTnuHNKIv1Vw8tjcBiRonsdhv2
tw1nf9tsvTSxfuue/X09i49rAtWszDji7c3sexV/i+AEvX/Dzl3KPC3eLIkDVKgplyJlj5Qjx7tU
VtsKkJISnEHKnHswi0VxTEqTHHluGQaUGOpAeBUAv3T1xN7+swuaL/jNBUFSKLuWSKa9pKi7UfL0
XvFa6WlgS/f+QD8fs9mNvJkEi0USNFjAjePOpaa+ysPBS/uAeq+2yccaxO/9+6Odvn8WKCGHTSM8
juPLMingygiweXk0e43v4jnv/BfcrWfWmtOrwN/DLC7KkCYfZyO7xtGwtnVOy28o7t6/knNDLJaz
WA9jxxASi6ZyByKKY9CZB3PuVi1WsrRp7E4E863K/G1UtB+00t7EurR+/zpODUNdaQbC8KF3lp95
pZTLoQ35homuu1Gipyjx9/rw+s8GWTx2+n7YPWMmmZnQ1bQ/1c6Dk7S/ccNA/sKommnKcNOP51ZI
URg3FB9KrU3XdWuvNboLVPvPDHNqqQEJPRMxCVcF+Xs8zGDBwRrHbtqjMAGFSX+J5O9y06KYwCxZ
O977t+7U+zlr6yhKKIauLpVk/O0a6xafmzLwkuojsXAQ227b6tXJzlH8Tk6FN0Mt3pq4CDrsPva0
z+RqrTXZvY651EymMy/n6Rv49xUtnhNkqZK7y8vpO+W+QmoJbMpVQwI3sAW9f/PODbV4h6ImToY8
MrgiTAF2chtgfW/VEav2ucl3ZqSlGMjPZQ4uA29rhbe0ktcBfcwqMVYEw75/SSfng47zA1EhXN3l
9oOsgy4YWNL3zSg2VbbvaPLU0BnQ3E3Wb1QuyGvCI0B6k4kW63iq9zpkDS2eD9+K6g29TJ8csG73
D0dZPKQMuxfALK4o1ZB8ytNzXOWbMHTOTLuTs/u/F0NF4fhiMIEjAgVksQ/NL3r10lZflXPEzVPf
BIWvjjzzQCErqsdDhKUvFYPP7qCrMLSJbYGl7v2nf26ExUZq0C2A9Jis90nms03HER08/bMR5l/w
ZuNhysSxmDGHssGnohfo7AUe3x/h9IP4+y7N//+bEYRVoFywuEt6k30WqrTpzexGjer1+8OcvFU2
lXYTxZhCbfd4mFGrylimILVvYBen96kxnHkWyjz9F/tn2iDEsFtYaOaCyfEIedPbJVnFTNxD/Km8
LV/5Flhf2kvMEzeoxZTUndbBM6cd2C62a9y+f32n6kgMT0GZ3CYkiD9SkN7cR7ttYtQxDK/ug113
XXzugBXcWqtpbV9WGLC96MZf1WeWn4Xw90f1inbMrGvmWMIatJgfDiRAfKnzqNv0g0kz3nTHnXrh
4A91i1tzV3/+bl2cudL5vVncaIrmmmxQB6ZytkxMN7VoUICRib3y0OEvQDgSudYl0ajI1GEgzYyA
++rhdwal8DE3ajRaXssLzeyBxHnKwkO4yn03uZye7NvpuoSOh14jc8Nvw5kt5aknSjWd5gDbCnpQ
9qLy1mi0tzOVanq3759j59E4JHfjLrgKP9Y2kicCqNzktbuRPp251HnVWNxfg64wjLzZL6AuP14J
2dJpiMd4P2EyvtYO2dp4Ch+6rzAtL+LL+vHc1D31atL8cuCns1RSsT9+cUrgs2Us0QixqGVYqGSk
7Ezz8NQaQ7nYIngeuz/wveMRClmfUHgmfPizcOsgL8yEujW7czPz1IXwsNg907iHprtYYzRkjaU8
1NNeNyTtOdDEuC9DQ/uNQ+ecSMPHnlfuJxZnqUNxSmV12scIVwxjVyOXi+rqzBH61C2bg0FmwjJ1
3+V8rwUdozCgsAzSAMBC80XN1YtIw835/mw7dc9MGmEqyT88/2UQN/7mMVNVFpDBqiQv0rNqw5Hz
XND4qauZ/7gxx6ThVVg8GYIzG5EFbF2qNPEMEGJQBwr53Fng5Cik79IFIcOH5el4mk04iquq4FoS
QfbrCAU4K3fkNa1/+ZaZCo1wB2g63fdld5JcatCRgcoti2BfxNIH0g3v3x9ivh+LJeDtEMs4w4BU
AWiHHAMnu8VhSCnAIWI167fWOR7niXuGPH/G/OOBUshqOL5n1KvVwsdluLcw+mXCA9m0rrQvv3E5
bwZZLN5WqRXgASmfVPFD3+64gauuuEna8MxLc+K2OXOgvEFPZ8aqLrYAYS5Ag3Ei3JviRjHrVWpe
ytqX5jcKzUfDLBZMRaqgKNfcs7job9kyfWc9uu5iJFK/fNvejrP8EPAdSPShZmtmN4S4kKjh9mn2
uTOmByWUPr4/1vybFzOOscivQamgKhgzjudBqMpqnrNA7Lv0u+InAI3gjHQPeS/hR8d72j6L8pxt
6eTjwjXCMkpUKAlFx2O2PukxLaLjfR5CC021bVi+WrW1NvzCe//qThzT6Ib/PdLiLC11iamlMtvo
KDXjVV3qF37nINS0obtLoUes6K+/wEcDLm4nklAFkAkzsYImXLUylpEfajri1PQzfZUTbzB+HPpc
yIxm883i5VJKiobTvILbI9mC6Etyqd3Mytj3b+Gph4XMCdUSipw5P+b4YSFc/OsdhvHupZnihgpa
Cb9bZb/mUv+xpyXfnj3t3PhFRbW4d31v9o2CZnuvgWqjkLxJYSn8xsVw6LRh9CIv+WHXfLNZT4kQ
sGy4Wvs2Gry4lq98Z692D4k9/HIPEm2WotHoxPyk45Y5vmvIlEffD7mWTClvgezufKO4ke3ul6eb
wxxAZkSH+Edgy/EwReSE0ZQwvwuxGxzDVYgIcOqvWlaeeZHm33u0TMypQezi5pY04hxt8blIc8NP
bLwme7VH1zsV92ESvb7/bObHuxxCkSFDyxjH1J8+r/qIpyONIkQsIkg2OQpqLLBN52Guim7Yj9cv
/VTOFs40Gs/sU4+vjkMFuzkDRR1NHqo5KAOObyPpJ6JIO9nY0zh+AS63dYxw9/7VHb9Gfw3BTZyt
dFTdl+3vFkOL3viKsddj6blXjHWkQhdEuCefe1TH93EeiSoNzHZUX7St6F0dX4wZtYE8TP60r6TY
9EI/upIm097kfXBhQdPZ8BV7bOJz5/wfF/D34/tzWD6+LEdQ1SHxz8vVm1fLVAanT4Uz7eWifhYd
MUxRaF4ljpSt8qTBOCEF39s0vZqSbh866YFfCHmmKR78oYCtYSvJc0dQFIBo3OXWzDEz1LRxw7aV
DoDIhj3pEKGXGgqAs8l8SkdgUE0//GJsKheANAgZNJLAGeS9jAApk6YPIrqL+0qV9lUYgPYXZ6bC
z7ONISwVcQtBgNQrFg/Iz6wGEGNl7MuovgtAe5Jw/e392Xb8bZgfBpZMcqnQNxomG+PFhLaGrAnC
KSPqVkieNULCqipllfjqmfVHpdd19Nr+GGpWwSK6VR2Vi1kMBYZDkesgUim53rXdUF4mllZc+n3k
hzC3Cvm6w6B9PSSOcdOIIvveKDlcO9kR3kAIOufpzlk1kZReNJOs3bMNmB5FEIoSvK2faOAg6/jW
cKLsXlOT4KIA4Un+iVMPWHoyY1co4XidGRbAsCAojJtE8vVNpJf9J2Rg8aGs4TWB9jQhQrZ58tjK
jXw5Oq2+MSKMNRkE37WGE2o/DqQ4NEnTPiv2iNmBPoLXG7DAXNmMhksVqNNurLLoOjdMYoKaxjgM
Tus/GaP1dQRce9cWaO4koK2HxHFG9DOReGgkEFRxhNAskoMO4CX+PK1SMQ31fryBezZcjZKhe1Na
WuSpRoS0Wy/E3OQr24ei1ig0N0fZH03XSMpeR9mnKddjTlQ2Fp5qPQVCOeDDke9Huxgu6SCKe4T7
8gbMd71So1R5qA0coCbf1HXfxOImRFhOVs/Mjg31V60HpxUVPnWxoHC8hOKPZ6bSeD1iolyZkLs+
iLhLV5MSxm7BOcFNc1ViGsV9fWspM3IqV/SdPUXAoarIwiWmK9se3PK6kokCSsamdzMzddZd4GcX
mk38R+mH6hc8GZiUhrTXH9V0LB5TDYOpbtPzNigl1X3hgeaNNoFdTOuYlZtJUMb3fVj5n0RroI6Q
myj5kORwolZFPkgwrgKDKhT8SGissJ6loFvXotg6aW7eG33gE6qKV80lIyZ9sgRovwaf5EVLj3rl
2+yh3M4U3OuUmPI2SJqPKQlkK9HL6Rcpl6utmYIZvao1VMmag9MRh4iAUhmZQTiDWDM8mrHh4YYa
nnpIXtfka5ZuGkT2fT800jrUpebCNKoET1ItHYI0DFWvj1Rl29aavi9K337um757FRLozL4Fytdk
WuHJwZzcY9MYJK7HDIuPQdSUaz/usWtlFlDeSsaaLBGN+rHo6uqFXNvocipDpVvhV54ubTzNlD1x
qnxLnaa9CsxwmgAXSrbl1p2dbQoLEJ4WJvo9hNrmWdaa/MlPrORGKhrn4JQpntRQmlZtYtZA90Kt
IMiHkMltotjlZgx8ccidOgPFqDTd99aIoJXVSOrUanQus8CJv1C7xGANothrB1/e5TUfHljIHamn
pnVf5YWq0j7pilWHcP4pU/PyKfoR4ReXmYp+QDVvpao2XpzaqG+cqaxq8M6FSXiiiC4SkMtXMfAT
OM/mtzxXJxxtan1QQjGCKmXL4OqySD21SvTLkrAE12FP9jHChmO5XTxxcKvbQl0TUQPj027069CQ
jA9KGLRfRV6HG7pwQGSbtr1wyt68l5QJGxvgiheJHfmV7DvWVYxY/XIoG6gYUgD7SHP89hFDTcL7
hH0Zalu1AYXaX8vkEa66LmiuAytQPbXWhl3P3nHXqsrwAQRy4QGVq7/oWqXvZMmq93jx5edeupnC
fiVbaeyZdsi2O+9YO/BtoyjNk5fKHuMVsyx0HbKbJ2xxtXSrTIN6wPlmPqqz/zZlyw5Geir6XSsq
aV/E/J14lLKdYYfKJ9pc+Z1cpTmG0AIwHuYGgQNIi8qtijQQLmWV3JNKFSsrUyMv0odDuc21lq5a
Hm1MrD9rUYym5NljmHj9CG/ctTuCx1xZrkLhppphVC7HQGMNIN3ayFIs4xTU+wqLvSbdRfjU8fbC
RL/PYgsyphnlxXVFE+duzvLchZkCck8e1JUeDPJlb0fFBxlX9A2SLMRY9ZQx72rwvoehG/AS2j0t
+gB7+rYcJRuEYPokhWGjrJmgwWFspKFcZ0jeorVBbfIT/r8PsNGjJ5CSAwsghDQjhCQw4ClXimY7
9LxorZp4aqN/cTTydH2ncbvxNRJm+22Mxas0dt6QDs5+0k2wH/bgofDSnxwzNN3QCIePvqGIA1mx
7cZvo/Q7UuDp4JfxJ4K2QwD7Ay40kPnmgx9BRkmjuv5aQwZe1YmUgRhOVXNXBEOyVa0Ojn5opcE6
wOzrWZLabqERmG6e2/ZtXCvGA6JREh903lUfZ18q1nHSVxvbKhovn5JqU2Pav1PSUfsybyFLDkFl
emHnQXghOuF8NUWlbvkVwUtYq+U11ajBy4cu/SZMnKyun2nVk+07cLn7rqEIz+dYuvRR3GGa9Z01
FuNk1eh6d92VpvHsN77wpMqprgg2xNWeOnJ5ZZb2hBGcmYAJTaqj+/n6vVZIMfBhu1DuKFckz7Ye
leuBTL/QjX2H4FQR+LBKoXsrbpmNr1ral6+EaiQ7pZjG+7zvzPusUe09sSb6g1bgTjXaEiAimbTV
QaptVkLTiUWzSkqY400pWPqDVrnQfV29ScA4Hpyq/xoEnXwdjr21lcm1X9VRqt7NPniseOymV1Ov
1RfJINgwKElD708hHEUJoqsJH6MnOW3shRhOIfFK2mSspqqItkNkORuBtx1IZU2b2Em0aUv/Bhu6
iRl46/M3trgXfc8qR39FeGrrAiauDFfOHPWzldbJldXYD11ab6bAnradmXQXYQR+wYvK0rmMewJS
OidOHTfNshamTW1PN3CnonXMW3Xb5Xq1SQzdZQVIAS8ma15zAcVHUT4XTo3vMO787hMbAWlHkohy
H4ea9VAORcBnx3bC1gsmLKdNlhTfOW4UazHmBP3qXaM+xTP4F454311VxDjtm8qI1xyDxArod2iu
HD/I41Wc9crGB6q9j1PaWm6mxj5rCdLDQb4NO/6Ra5atsSs7NXjurcEHZGq2Ol8c4X9UCw0+WKlr
9zLNkTswo/VnncX0UlMbjoigztcAl2lDtS0gCZejv7TKJA0ahlxMxdrXo2JYqUpOCFoc6Jo7djlo
wjDN1poxZJtYwegfmmI4wCZu77tc8XesPeygIN4PvGhMqT6rNNcCLhrCx7DFvQL4Ga5x3V9Jahw9
hF1ZrpWq6mHTY5/c+IqVYPNo06BzJ9WhX6Qyb1zd7OzKmyZHoO+0BnkN+q+6HZleF7Ef1uvOsPxt
r7fKB9igH2F7i02dUDK1rLrf+4pkUUBov2hN0u2IyrOwm4vgqhzMZB1Mhf6AJkWGio8lvA5Zblk8
CmIg1GqNl1K6nQSIvKyLh40lCXVNdF29dXqrv/BjBWGTkug3QzmCgEvijB1JJ2BLmtT/xukOdMjk
qn5QQ/sP650tR09B7e8HjoJgRHylujflptzYgVYdIL1qqznX8LrNNKK1GqMSa4kP532fpgNZRkQP
WU0Tr2ONXDZnkE3PCHrzSwhG/CKO/Hg7FkTcgbTIi5ceQW/q+uCigEGMZCCGuV9cNmThUelwSsAO
FZlhQpZnUlVe7URpFatITdZqZw9r3cmlq5GN+EMs1/ldn4XBB4G/HCXPTmayyVIpXKLQAVVZYCym
3tkRFIz9JL5s+vZlSMQD0Wh8UKMvRS5JuNqL6OMoh5G+09oY25hSOcbBsUpcHsg3aYOanX6hEB1x
WWpTu+t1f1o7TUHeSFl/j+0+3MWxbjwG8ejck/le0TWVnRJ/rVOqbjpDTKfRidi0diHQ6IKPQqp2
xBio3QgS/v/Sdl5LbiNpm76VvQFMwJuIjT0AQF9VJMtIVTpBlBwS3ifM1e/Dnvl7JLakWiliD2Ym
etQiSACZ+Zn3e15j+GDCZwHLinXFZAxhL9iVmp593sPVZE3VRm4ZBSn9Io69HFh0k03QH5z6SS/g
5HKyqrk/0n5cAcjtAZnrWfRpnibebJ0h+sgcmjChxu7Ty5tBdwjiXIiO3i0Ei/R+HHr5Xs2Fzhxb
k5LrtJgnBFZjmxBBLrs8hhbuBSRjhC7kZnwR6CicBuEau7n0qlvTkBfHBC3Jbvshj1+9Jcktn/gn
Wqv1nDzprfiEmgP/BgEzhNdX9K+UCcatOUqxT8tOe0ALVrZ+oykzPofT9LkesNLWoIjc8B8njPTG
vpvpFm8KlQE1ntkdkSY9aiMdrCHM7JTDVaYRoiOi1+amKICJJFJxQvA/SUhFwAlwuMkf3c4bCkqd
Uf2QeNJV2B4zbZ/WDWF4NEqD47Uym5UHwAKk6pgUAHyLumWrGBFtum4G30WbHSDCRhW9K9IeK8J+
FndkLd2pLb1PAPtfjEk8Gq4jLrmL3CIyjuHLNwa87EG6pGdaiJ3si1SmVS2bkCJsQBenCpupyUNR
MQigMGEfsKE0oblk5ZYraLthGquHCYrJTi+B53AKlfDzOte8z0rRB4NdcTrrTNUvnY4P6DQ+8Yfk
bUIzVk4xwjGwpuqBo7vaOFpSB5q1vFbC+1C2GNMxhO8aW4D8zUrP6qOOOfTOK6cPuMvUgVN5xpGt
c1hlNVQMxxiO7WA9W5V8jI2K/X3O4lNeNyDfvDG5y5y2PNq1eFJbKg6r3Fvg0xPOLKPPglR0CMtR
sgF8onasuwR1mhFFjPBbdrtShD0+OVrdBmOZFu8Ry+m3Sm54D4UN1LeD6Xs7dhruFmCgCVOMSKYB
+Xd1AJUCDx3js9vSEfKQJ2PB2WkTUrsJnLpSzod0NptQdLyULvyHO7tsxI5mT3dK6HB+kHOSPHSl
3dy00nPBSovya152uT/JNA8y5ClBnifOwYGZDUcGIsZ7PapSlDVVvIE+3q+8arZOmaI77Mwde3/d
ZLc4eM6B1vdi7RoC3lQtC9a863zJs7pZI2W07nO0WUAWnHgNRmE4RHUzSoxNLyQdJy12rI4ipDM+
nWvLedJjHU+DuVI2o1sRMjnR56TRk2cg5ziwulqy5UvlDgstUeCmKto27TjJZhA1ez0a6xdoPF4T
eMQSN2W1lECn8+YZUHPjUzqXzzkHFvNfuuhuG0K3oGbo/53pDfnOmVz9wehV5TBSXCM8rS7OK5ll
+AxcLqfWvrDF6wQGkQ3PJzDnaDjo3eytY+SQLwN2Lad2Ruy49Kl7LJQFRcnszhPBr6Xe4i0x37iZ
cw9mTNk2ZVnezclSrHQv84IUUMc6zvp6K3G5AKnVzeqK1We/2K6ZBe1QKGyufJ5rgqReBk98HFUK
zKWtLsyzEQ2VEMQ3aZLaH3qzLoEiFXqzh7FkHDrgTOsx66xDlJZfkwUbvsFiOM3Q7Cloetc726qj
HFxLuKz+THZ+4/TtGt6zwUyQmbrrSVddcvXKecA5SyM+1opbGuJ41BsqIytlXg3r2MoizdcGzyPM
z7IS+4loXsUisXY6B7bKatVa8CbmSL1LsdybcvG8nVhafBObXFsVyiA+DmoDctpQx7uK5b+1cgWh
L5mTvHPTkpgAJ4m1Yi15WM/qcCyr3vtaj51d4Q6FullgOQG1yF6eGq1IsPSr6w0+uOo6bxV9Q6gK
s9oQ1ZrqkHpD5K18lJGiPU9Kh9V2WzpMhOfKJ8vTko2tpspH8LI4X2ARts61ZPAVc0k/4E1VnmkA
x0dDd/Frixv+OVfFgo+Rp/sML1MTrOyhfCSudEJcQK0zStXqgIi93Au18T5nqGReGsqRH8tciYAk
jcmWakkESF7ST7S0JD2LWHoBPHew5QArYJAoeRFOU5rdwVpAviPLMqx5gE/j0lahgl8wW6mZbLPW
SD+J2TGw5y7qO28YRJDYNUWJsgK4Q2Gy98dypoOYWs0B654yqCoY75VW6utOrfubKqcFE2HzGLho
FLdl2TTrKpVDgAwVxve8xOkKh8Z+38IW31xaVWtpCoRNfYJLI8YvLF24FwGP7kOuNcVaL8fsScni
ERicbawrVxtuKVu7d6Dc6gUayliuylFd6JgxGjhQuFT9JTfIc5aBo8LCa9ynFI3VcyxZBKOq7ti5
9VUkAN5kcdd+lTY2RrHUxS2Ajg6QVmRsZijim8QlxbEuGxxopHYzxSoRnVt68StXre8imNIfOoEo
aqI2jA7SSM4W6gygeG1yK0axcCzEvIFaBBgHg6HhplvMfI1DlnIUNHM2GXy4NTj6F3Q7/dnVIhFE
UezsTFOMN4nMyRPbKXINfKjm/lzmZrXzFHhMuNNGJO85/dVUlyb2zVmSb7LF2khW0Fmbi+Few3Jn
M0Xs1v6g0UKHKoW9FM7voaycvPYNs0DwLFAMk3aiFtrNMkveuW3bv1Sc/58g3UQPNtZIexxJlLUJ
ZX6btu0c8tslNbzOiFe6o08vCQ4HfaD3kX3SOrV70eCQ9b1lHJOYEltau9aNpeAYTGYo3U0dp9JC
OdfimrF0SG/YVMxjrw6VWLkVdj447zQ3QukWKLB8UT8fe+J9O01JGtKlwyaKI4WayiTWQEu8TT2a
+lpP3SbbafGSbWxYS7cc0MAJG9Gxe2txFpZGB3WYPae4M8pMYGUmSMbGMjbWUdWo1rqE8xBggNFQ
XLdHh5oRQfwUtBqvn1+lCe8KkjltM0cxjRmjN/Kgc4R29oQLnicvSqA0UjbRKrEVS6wiw9TxSuox
zFaaex6UtRZRg12QoT9hLOyNKBryNc/Jfg9WGP5aV5rTo1MX3WsmxAdhpQNsJELYmNDJATarY8j+
KVsEqKYcoXqo93Q7vVbmPvIIjpoubrCOXaK16KJsr3aZJIbyjE0v2toNS8eZDg48x63TWm1QUNYx
wot/WVhkZTkGqtHITWcNOJAISv+346AlK3CIqzxpjiP4i/RYLj37c05RCNJgw7mwVbwJRJUYO9qF
WFHGlGi7ec0LZAK6nTxCYEoc5pmX3boj+3YfLLa9lUuLtt5cIFSvadYVG5xZsp00U84iaY+hEhVV
MEFdesEsSjvGsgs1cjMlVOypWo+aNZ4cRc12WCcar3NTZQcedw41roncL5YeKQ/UAw+L05DWDMMF
1mi2TaOvB6NiH8DEhrqkoPIYZaZ5WLAN/GjPUBDdrLppJPtcqSbKOh/yYUdrrXtUojFeD1mRbGe1
dUkqRCHfxdTgYW5pLR5ZeModDGM0eS2n2HlMIKOB4lNk6/cKAIxQ9lG6jVu7W0m4Rls2R+9VxOb0
qrpshX6GmfudS5lnYxcF5osjrOxtVkflaRFp97WERbQSqgBIOdZbt87ToPcoBnQmRuLmEp/abHot
quQeBVoSFpCGDsCqbrKS8msU4w/gq0mk7EwH/w+i737X1cU9yGGmeTCmOliNUxwwPxxYT1CmwmkZ
kpsoz4yDbUXO2aW0v8uXyr1tcQBiBGSfgy4OErzswnxO3d0senFOeiV79GIC/HUqNDJTOcztk/Sc
4YPqpvNjo/f2Affj+Ub3FJnS2hjbnbu4zmooiRsDfcaQJO2M+dBbJdQT4U17UN6tP5iNWKVlpISp
m1e7kgj0Lk88ZaVolc4jjmmdYhAHJZ1dhwQ5UvKPsmuSe81Jl1sENtGHnrYAZfpyecnU1jrquZW9
ShfuXsDsDuPXZbzER97Sy+yyoeykDr2YcAJkqYfRVB96qTKgYDHcp6Jp603F5NJHtycF9lV9KJ9w
cGoOYomj7dKa8qZ2vM9ebeO3Ml3i3YIn4Be9nB/UpG5fFLxvj702T2FlpEeJa+WqNPVLyW8IXKqx
h2nBsa2HX7BRyr6/sWJHZxyytc91FnuPYBDxhlqavdWPQSwY77B5NyjETFDQZBhTiPRbXDMxgjrk
jM3LYNAqXCHMeGNgj+I35vBOK3mFY69+KTnrCzbSTjvpsUVt3JlVCgtJogaof8s1ZLlim9emszaI
tc0wQ5nEFlUlBzuT6tPkctcZmba30iv0lR7b3jpyi3w7AeZEFUh9RUXee9s68wGZUaA7ABmyEnpA
AyfwbI3dvEtYUCBcQYml8WVRR2ov/K6P7T1ZrfZp8ObL18pT5U6aTXFWxmbeDkqfrIqlxO/GUBaV
rTwViHdlq/v9YD5MYPcCgZX2qhT6yrPLdDdWbrZyXVJ3z0IhlJNhEzJcHLwKtsD7KM3LZ1rEAOvs
eqneebFqhb23aLQQgQDQZSPRbFHw0YAU1M/1znktc+mGiTq1IVkO9+NywvTUxnODyoNsqP1TyHU3
M1/wI1YwoAPhbUhhuHtJ5U1QHMrdu74Hcusn7SRWCKaS224AOUDXjOGZdFqNarZghlZ7t9oAnzKa
3faIWiC7rfIes8nGxhsllu/ahkp7ZNpHGSXVzh5xmbTShwt8FwV3ua3T+FFFn5sYXroWCajcTrHs
R8wHL9wtktSxMMIhz6JnkY8G6ZRVreNeN4M0je5S16A+mCQdzk2V2HFQduBwqavBCkoeLEW8dGWN
i19aZnSjuQF0mtXPSpXUO1dKa++RHIRZ2upnEiwviDqaXaPT3WPAUdDTLZyNaDsKpxKbUIy1/In4
qlZsTGzrpD/1hZ74tT1oAVXvko4A86CY/YDzParYz906Rjq92lX1gMfSDifq8gDS9qNl1vqRzNcX
Q7/4jkiIwKPyeXJGdwlIhvP97FkcWXZXi0cbX020nzpwefYrf8gotEeU8Z3OFEGOpS+dkHFP37kP
sJ2qw641b1DIXDgKCcA2ekVdKaanWu/CeXYPtAkH+lddTyxgHCHrnA2pNLvEVGkfd/expt8ucnyx
VRaXpe9BXt5pOLf6GZXXgFJev6KeXgYl5SctxtlnVLVdKsZ72y4xA7a7PYRQjmzTe6eLtl11vTuu
x9w+IoWhdwKiKmg95aFqcKCGB7CbNPvFrZG0jx12J44uKc7H9rzTXetDLGUNQs49Quv1wSzfVLWM
V5NJNsfArfYRu/V7dTJvKjfe0Mzk6SlJJUO9lp/j+JJbSqcmhMiyk0bFKZwIsFZRpdCny9RQCjyv
1YJdiaCRuEzx2lMytvIDnkLexUsM1qvudXdZaabB2Csnhj6pmYzGTmvyTbmY0yel8pRH1R6tjwb+
Qww5MHgYOnHW0j9Jl2wdV/28FXGjPRcWsWsr8m4XxRbbKaZTqyZVjBErURHIrrsZHMV4X2U8YGEL
TD3sSQaZ0uXvcL2NwNGUKJ1SzhosO7ERquw9VmanmYLUgK8O3nT9SkD5C7oFfqBZ7WWuWzsQkd5u
sL2AbGDVeDK5wBBy4xQZZb4mBT93dnyg/x89z3gDvFuwDl6nlbETrbGrjPLY2o8FqSfA4Wl5wUG6
DzBvK98ZDHuulbY7dMIyd96o5OCibf2R0U+5swd6caJ7Z9CkXAHOM32paKmFqsXEGrUAtcxJFoB5
7HVoaI68TUezDaElueeIX74vHRKNlm4TLGc9X4ll7B6zBo9kvxotCs9D1t03WfVBn/L1aCk5GUE9
roelyNcJlnd+bbgeHfvkQzrolCDZHF8tjwE50Ir2MXV242w+unblHKsGwPVggSMwMUi+ayLv08XC
7nOyxDdKqTVU8QZtpaBnWVm6e0Otu1nV7eL4sKQxVVWg/PYKraJs6GyGepr4OMLJDCGgtmtLlJ89
cxZ+W2AAOpBSWUMpqXsuKkYZeUfrS+iUIss8pGZRk0Y3xTFb1P7Zox5ctAglKkDZ9JqcG0Yvz9Rp
B18wSv8UOxlgTWsAFSpR6ywYf4r60Uw8bZWXg5mEatIeF1my1dEiqOtpbTjavFGQBe2ohNNM98ru
aZpjzx8xllkXAE3vIhCOQbE0z7VGpXeKUFkUzKK8lGrW7zQIbLhU0WsbXOVDHXtiZ7HXvbMsgNRp
RgLqEDaB5Z6+eLLJ9xYJO6kkmcCo6ElQDyDGM9GWj5FWLjtq23Jj4YCHM7JNxZAvOcz1qzXDLVdm
GVhpb60KeLnzqslrMofSkF7YirZ4iiJ7vCvSlMebTfg8IgvzS8viLy8RKc3yLHWHrKbXaFkT6t9F
YqEUm4xpaA54Wkk5VgdN6Nzghprgu2ai8uEbbt8iku2MxLfy/GGIqi/d0CBysJHntgpl3qqA45In
ev3OwIs6UOuiuQNji1qjeOzGqV9BOR1upBINNxgo5qvOU1ngUf8JiSTW6XJu9qTk6ouTApr1a2zK
HujZ0GK1PKQAHflP5qta6Tw5HflPlXXVqpp6N9DBJt/pZrOcVME2eLEdPdhTL/WVrU+AP6cycvZW
PFCO9ZR+AlTe9Su6UDFPMlozkTDe9bE7H/XRwKKl7uNtj2vaBnyi3GQeDSMDNU1g4PcdzpNer5dq
0Hd5k3hhkQ4mliBTRDlddKFS98YNWOLsgROcsjiGhr5Ih8XvIcOloBzs+VOi023obHukCd6MVqgx
6eOtlaKZ16k7TOvJImoP0ow6hz7I6KZxCRvyNKasiZaUToHeBF2ZlkcrsbwbeOTdrZHmAPyFWazV
IWlPcb9U75USiHifC2KAYVoI3ZZPBjR9Mmt7+hR58RRgk4o/+OilgROPHzP49wHFfyUcUWhg36gz
Ylim8r42dDZpWtSP1DyN12UC992NhuSvJsODh93ATnBywT5FbOE38MiCxXKwHfIiZ2uNTbGhXu6e
ZTPB7U7tPv3sKo6GZL23cfbs5s7HhnR8BzKq2zQ0BYU/oCo5jjEedOps6mSmJMI3iaXX/Pi62g74
KQKcXbSHKKMO5WjG8n4Ro7NODe3YKe4zNG793ExQFkf6l4FcLrAWtx9rurVjFXBSDWu9mSMyam85
NTKrdpO9PPO+xX4SOV0AigOTW7uY3T13mjKdUxlr3LutF4zpNDRpvYmTburilUskvZphvO11qXj3
NROdK8r5yafcFi4dADfbtloVraCrXybDF0pBrojPAyCw+9ig0GFFo7kjjKHziKzgFDHavo20tr1v
hZpvmePDwXXoGtK2sVk3Te3t84Qjos+d6q6d53rFIihfCVG982LIgYbkVK0KtA640k7GJmqUcaPM
rbXKnK44E9ilxbYo3TkJcc0ZzyktC8QtS7IhsjLCBXLxvaDgGFBQtUIpU9pyxHuvipIqYVsS2FMN
B17tJNW5c5CLceOcszBNL1zGAa+yqZU3NJJotKZsLjbl+CNnXUuvh2FIgkG93ttO0xGNwQN57tRS
HgYrQU+ZzO1ZUxt5Hy0Dd5e6ab41sSY9VV1PbVqOygppuxvUOvtPCYe98rEuFs95qcQHnKV7WjOG
cduXdo/tZqV+HUUSh6ZNvWdWNQxro25831LteXLmihVVzeQVGa003CJw85utIX9GotMQAo4E7kCK
YxOZbJVvOiq7JzDT5p46ghO6WkxpfsLmHOGKzMKua5aUDKVP9jlApS2GnKyAOS4Z1lKxy0wVD9f3
2Xjt53Q8Vuqi7SotnfyFUsGK2lW2UxPxHAtjeS1xO9g6FLV3mTp9jPBTPFBNUo6R0Uy32Fva9P1d
JUQeiu6jjGaddEKdQmQBiFTmpnmcra5lN1CmmxSrWqQDBNwcTz64uPkzKPSPiEPGT6XZOWFqoetK
dLt87o0m9sI+AdhD6DHmKKkqcasMeeVP7IhIBJz6znYyMvhcSYI+qotdjoH3LU0Qe21l+H5PpUA5
kLTmTtRudDfWPZbvth1voVi9Op1S3Xu2E+91UU7PmDR4cLf7/rgwQR2UjZlvWm75yhgvpWRYBxjA
Z2NYZ2Tfndl7e2u25w2z4+kqKulI4pVsB1XS4t0sO+VUUdpYIySdgr7o0SN0QifHU2WY1pr41PcE
siPlqeOlKLbpB4ex4tZSfFdrbV9taxS+BRMmA6YoozciV3EwhYYiQcshUY6DK84yKcKoVChK2WO0
4mW4STL3jAzpkmDEOiq29L6oJf3y6dblFdhLLREISClZs2IAd+hxu1NLkdMVNR4YsXtRUxfHil6g
Xehwcc+U7Ckdhy1TkqlvjUtCL9ZQLwFvPFFUnKp0WhdR+UIllNAYoRmigcxb5pURJ4gILAX7AD2S
7m3dEft2vaOsZJo2oS4l25FMpAw6dE9BFbmZ7zK+9nseav9WS4N3Ye4SWKeDU8n3KvmWLpE+jKpO
7VU7k8CsqwK7zt8WfzNwC8eJgQ2IEeqVEr9xY2aDZKpDjTdTGs7pltzZuIvi4veF7Eh58P9RGQwy
HPPqQssYx5NCygybrp8DJR+/Rksrwl//mn8OTngIHQHKuA7TJ655pZbPnCoZ9cugYjk2vnbp1DXx
Oqq3Vvfy6wv9U5b/3YWsqynSoWxJaGg/7dXic1FZ5CLTb40pXh7+xSeTqX1IrSYjIFdSeaC2GZYN
sNcQYaw9+iaitHx26vdq/1uzYf+80mVG5JthDAoFeRJHsOTUtveX6KNuLKH7JxcxVYaVMYaBu+Bc
zQQRl7lZHzGsOvUdmM50a7btvqL89Ovn8qMXwGSehBRL05gmv3rLqOAORl0X2t5pl+Nk9A9pZDzm
ufeAXOqtYbfLZ30/xOIxNsHTATbw17DT1X2j2grPk/vW931+xB0hvVfcZrxBt9K/gRn4weumM2dC
xQFqq/OPu5cuwPIbj9dt6SqJHyC9ACfO7d1v37zvrnL5Ft+8CMlsuBW9CLhFBEDFTHw9LtatJdWe
An38W0Nvf711bDe8DA6DMxdm+vcXw+NOp9vOxaL2xop2loEL+xu4jR89oG8ucY1UxtOn64uMuTpK
/Z37VUX/Jcv1r+/ZZRlevwTfXuN6j7bqTBKjMk4+6feNAyGLtvcN1gyHaja+IKh+i/j0o1fh2wte
jVhiSJQq5eVHzX1Hr0EFkuTgivTrX/WDZXQZEzSZt3UYP9KuVuvUY5BuWrxvydAcRWcfLNzpfcz8
nvrZleFvX8wCLACvFFQW2KKrW0gPSoiitsGZTbhou5hxlAnjt+3RSKqPv77UX4/86nGhHTcxk7iM
azne1Q9Dbq3EZL3aftTn6iZuIgp5c8d4PplJSkxRI+YitRevds6fawb/up+xzbxxf3/w1vA1Lmh0
XMdVzb76yWJuunnKRm2viAwHF4Xix6hQvHQdxTthImIdWjdVf3+f50x0NQvyO4f9NZIA2djcLIL7
HDUuzWoGDDRqOnlhv3HS/2DZWRgrGHApqMAw4Pf9yqZUMJsC6cHeHtAYePKkT9O6tK035jD/Gib+
77P8N5SZpjkbPa/NP2n2VZxo4C/BjBOsRef+sTmnR/OUvisey3v9/fz+jVfnsrCuLkcwdhlrxeEA
QtHVwjNiZ6gZOmR3xPWHDjeeOw2SAN+4tx8h2hQdfQ0qSP5fl/3/YDR59yqT8mv1vy8f/bdn5f/5
/h+xsPzPlS9OF9/9w+ovk8fz8KWd7ykw5f23nhj/r3/4H6vIx7nGKvJTNZT95dPipCq/s84weN9/
7rlxh0eh+F+Hqv3y+o+/9R+7DUP9l01qw/lLZHR50f6229DNf4Hk53VwIGQC4ONP/sdm0vgXQa5D
ZIBjAJhsky/xH7sNw/kXeEvk6abOJzr89+/YbXy/Qyu6ZjLEDWTqKo4aKfnWI2zRe88p0i1+ZRoq
KTpv39wLsqo5rspvnSJ+9unX8SBCZ7Wj7nAuU+ul6CnczfnyxmH2s8++HAffHPzMIMBlMYr4PirT
o1dQBOyAZ/zhh19tB0ZP1lroMkKSk36oWVc0yCq5+rO7cvlF33xzQ3a5lUR8827k4HBc/aBAQfj3
GvypEc/3G9p/H+jVYeFZi1n3Sh7fm4oWrYZRqV4BOnthDPHpjdDrZ3f+alMZuYKyLFxCm4fpUI3Z
2snV6I1Q62cffnXKuLWXTXHqRuclt2Oan+a7qVdZc38vzR+8jj+7N1cJUIdQdkHh6p2h0Kh+RkMz
QEwnAleob7w3l2Xz333377uvXQWIzMhOSwnT7Bw7NV51Y10jHu+0YLKS/jhlEegRbfioqE62+fVP
+snt+osd9827lKN7m3DHcFHhDHdLfJmQicy37Nd/9uFXyxeaACJUy3bOamx/UHJqWVVrvXVEXW7J
j27V1frNGJZFjjTIc9doK71JViOWWm600/t37vJUIexpakrfx4zGnVLigRpv8+ET9oMOQ2bRrvI+
IeZ7Y9Hol4v+6MtcrXeEU51JhiLPQ9QQUI3MIR2U4n5Mb23EZZbxkeEM/9Ink/pOus/OmOEeiZlV
0+wj9abwUOP8+3+aiz5G3xUMNgvprAuF4ZDqqxF5b3xT7Wff9PKsvnngqttGxSSkPBuK2BnGxxmx
u80dMaZDW641LN4KfC8ZBwuXZq0MdaCbve8w56qW3j7L3qJ5/RVB/OiOXe0zuVekSqvPxVktZr8f
6Ytx59yi32g2d2gJuAmj+xzV5yheaxXdYhS1c+Aw6IjGMIjMyJ/6fsu/nDFOpCPeVN+4QxcH5h8+
y6vtqWAwIRmUOjk3hUx9vaV5OanPqPguLqw15XI1GFuamKKuHzQlJ5rskOiirHgn3famU5uvSe3d
JHXxzLTxvT4rtxB1nqcufqIx/KUl2KYNRYkeUaaYD66m3FL8jRnl6naYpT7ZY/sxK9RwjGyAftr0
oZFIvPImxNX1MCgz8qpoS6S8Z1T5zu6nB+KCvapGm2FwDkwCBYLE7HLHEi0KZzHfdXLYLKZ2xnz3
A0XpW2QZKl2ohppyuxFJfk5sb/AbxV1beRLOef4OL9R1PmWr1sLZsqdZwBD63krqPXMwm042BzeX
d4ZW3ud5vY5lVgYM553mxv7DXfBqD9dGSn5WnzUnXXLAiQmvJntm5odBzwKZGnJQsSA3iZCl/dku
eL2xT3SZrDnlN7T1GsTnOm2K1R999HXKn456YqKBqk/myAux9Ezg1/XLn332VfBlVkXm2rWB3WpD
Q0vY0R0mR/e//uyfrAL1au+WSlek5GTNSYO2hd3sZIlzmqPzTBvb+z3W3t/H3SWk/XYzMkpjZhRk
7k7z6J0HM9+navZGPeQnZ891jddpO83rGqdhOv4yu5ZX90MKvuHPbs7VJqpYk6vgEtGd6GiP9Lcy
/IcxbN1kvar/4XtztT9OJLR1Y2vtqVfm06Iok09/pf2z91292uIGDEeg3SztaXQ4bzwrbrcjYoQ/
iymuS/gTxQ0mqvLulE/5C3bzPt2bL7++8T97qlcLtfDAXqhiaE+aJxm+m5eTqRr1G4WKH384cN/v
30bHVfIeUW9zyiMNLzK+eVAWzh+tVfOaUZ0yaQZPuG9O2eRdNAoeE1zqG7HQz7741VrN9XZOzQpZ
HC2gTdmOiNEugxF/csvNaz6xUc5dkzH/ddK9aF13+hKMdNrDP/vwy+7zTTQSWVM7ZIbLLtO0Yitx
9wnTqM3feKA/DhGhs3z/6YUsMmtEn3HyBnPwraVayzx7aLL0oOXL19FM9mWfyxMCr/i3zFL/Z0Mz
r0ttSDFmtEaXm1VnX3mfsKCOuj9atBTgv/81mK3G2Wj27Ulva3Z7gHQ+Ftpv1LF+Eo9Bov7+03s9
ceOkVuqTRP75WhaW8rIAg/NzGbl43E/qOuM1o9Xe6Hc0otrIR/VQBZml3RMyNMdSWtF6cebhaVps
4y5njs4v68xBl69ZIBoYH2/n4XOGzR+9Vgh5f/YCXW0ICBudaVLU/lS77pd4usi+kDL++rN/nIwB
e/j+lkRDEbUejeAT82bKtrBaZFyG80415Yo5+vZmKFAmMhnV7X59vctr+c+QGCrj99db+rFgIrvp
T1B0fa29aNYQP/7Z2+Ne7RFguaOyHRSO2tmO0BzDlugAE73x6T+OFiARff/VNUNpFgym+xO8lAQa
glUczLGHPwZC4Y8OdLiB319iSK2O62btSSgVGcNkmysH7esbW8XP7v3l//92I0KW3SeT252cHilE
bHWf7Tl+K9nRLovoR0/26jCHPzkzJd82J0/zzJ3aV9qhH5NP1HmJxJsaiNMklZ3riux27nRwX6nR
rHLh/J6F5N/bknu1dTAlxS5rt+1pKVBY1+1hKL2vf/bSXu0blZLS1Cz6/lQ55qdaNT+rnfz864+2
L1/vR7ftanGPEVP8kYsKLa2mAf3vbDMxXnrkq0gc/biNZVinE9MHqfPeBtgVjo12IW1N2BH1yxDY
Ike/u0QZHtze8IDwU7nFsjtaj15Rkd1AOFGiqAjqouc4jrJ2s+h2voKV7W1yYT02MipCUEFNqBSu
vpLKQvHbFRb+9FEcSK0vtj3+NyFzTsbaTfIFW4gGfdVs1TuRz+iukeXeKZ75fzk7s+W2kWSBfhEi
CjvwSoCrKImStfoFIdsy1sJe2L7+HvZETPTltay4epoetRoCQaCQmZV5DgVzh8FByWTNC8C/iswv
SjbmnBvfqnnqX+hRARrf2HU4ypHhKE/8BE6U0ffrZuGcd/VqgSzPTokjtqPjv7iDZAjAoFd6aYca
kfjwY0o1aEEy/eLbxr1YjAxVFLnjifoEr+qoSd1bVUarf7JcnJeFP3yxlya33BiraBBWfaKorIIE
WF3APJBGDqzNe33W8k9W1A+WJfdiBR/axOpi4dQn1u5k30UlVABfNnsAGV+Kdf+PJnlaclmz79ad
urq5VW30XZTVw99v/49O/mLBm9JcenMzNqcxkear15ryvhTwWjqHNvq//4nz6van7+H883+teh09
5PM8VQ3zFFPOmALSagBrn1z880X+08EvFj2H9i1AFUMNwCWVwZz67ioV5TteEgpLHjrWVQbsjp5A
0sulSuIvfiMXa928NHnppnNN/644jvX8K8u9579fro++kYu1rq1nIxtjYqSWxuQr9ovZtlWMMdkk
x588GR/9iYslT8FwdMXcOycjFf6x7rRhZ7otEsLZm75UIbcut0Rhy7kzFH3n5NQ6Ugxrfsz88ZN9
yg9uqEu31eI6TTrUZyZd0SoIci19ZF+r7KOt+d83az6PKj47sU+gJFqb8aBPLvlH53wRu7i5p802
7dRQiPu99Me32PS/FrM4F48we8BO03bCObmMJQZuFNO1PNIO/Pfb8aMTv3h6mefBfIpq+dQkugj9
arKCWU8+kTp8dPCLp5cGyqGx2Sc/2VqVhW3R30C/+kxmfP7K/rA0/PPC/9e6007g4qCjOadGDPXN
GLGREvttulM+c6Smb42rxh3/fybo/wY/l30H9AEi8BtM++RNzRT4WZWCoGm1G4fB6M3XvomLp1bz
/dw4uzdOY50yHo7+zPDfv3ToSwdJnI6zUbczX3Kj5atYdDpd/XoTfu3oF295z+kTYKWKE58Zt9C9
8tuQ6J+s/x/cQZfNfGfuamMCkT3R9r6igzGhYm69/P28/7Fw/OEOutTNObbrJfCUnNOUHcseGB19
rMUEC+IBgGXY1dd02IeM40/y3TB/FOYzppUr09m73RkN8CyaA1jwzRJ9su5duJb+e5PZF0+6lUzV
TD+8e/KikfHeKfAYENTpAKf5fC+iIxsVlrqFwrvPh5uybGmgZX1srO3UUGw+b2I0YHP/fnE+uvDn
n//r6RqzrFocp6hOhFSbqoAuM7eZ+uLBL9aF0urTmlSyOkWefe1WDU1FUEr+fuIfbKPRSf6/zzyJ
cmCZqSdPnqK33GbcZS/r+I3ifAq9w6QG2tjzHj7AjyQaHiy9fqpL4d1P82IGta3w9cZOt8rzGLic
w75VRft0aNbGeDvoVnxXdfwe8yXurqrq17QT0Hcn4zubDddmA23s75/ig8t/aaqsZFHqDMbkJ5Np
wNBno35fq9b92lJzqdylvZMPGrXlSRPJb8Ng4Nb3hs/67T6Iyy87fBfJRBytzPLUTMV1NTNwPZM2
IpKSbwZ8lS9dn8t+5ZH9qXQYx+LkxtMbvNcfzvj0tSNfrGaL21Vmow3yFDEWIP3slJ2H6P5+7AuM
+3+fcOsi/Eh7kKfJMhUnBCD9PpmYGaL9Pbs2NHhpNd3Ee192dc00UdOGfQwlGgJscb8osw26sWZs
krGO0BszWH6Myx49ExB1nFKY7Mkz6bTQH2xjMgCgju9Ta/ZNyCiTE57R3RuZfm2/37LO3/y/1oa4
WKKemUgufq+vWiPZkuWFf79CH9z3l23IKYhYs2jj/MQzunXcM160+GS5/+jQ55//66xptyMvLvr8
lHvlu1/7L7rzycL90ZEvljMxTkyoqSo7xa0dr60OfBpome3XrsjFcma7rWe5y5iepBpBMTCRHM6q
+exhPfdw/SmK+ufn/7oqZqnZ9cI4ykm6G3ARATETpbe7Uu3Z0Jc2HSrZsBbVm3kOHNJ3Wl63zFhT
N9ifN2Xo0g2TAppBAlLOefKsZGPLCfoDY+6o5Cr9G89psCQPOWotr36mbYIInMZQ41s0NOuO2id/
qfdeRn5q95v//Fk9doOvXbyLmGoUkEN1qyhOE5yEvGLhFowdf+nY5jll/deVY69bz8y8yk+g1NmJ
nzZVanztOzcv1qDUz2NHy8v8BM31WBndba2+tm6aFwuQGY9ZkjNwzbpJQcnTnHU8FY9fuyAXy0LB
ApPMtiNPtrOPrBMtsl877sWDm0d5KUk4eRdWzTVOnBfqcs9fO/TFk1tWWAlka8mTWM7+WpUDDSqA
bXzt6BePbmJXHigAIz8tPvyzrspvrMjwv3jwizpCXRmO5jQqO81F/Kw7SRd0E1bmr535xXMTLaNn
jstUnua6hIXQ0pvvVpsvHdu4eG5yS9D/RlR70jMfYNHoEXH5kbH72tEvHp2FSlrs6Kk8WY31LLPy
B/bFz7YC9X9KEH/IGIyLxwfWTp4rp0xPwtAYDh6PPJi288RqaDfeXjCBl8p9N+3Pq+i0wHXonx1q
sQYQ1zlewtkixZbaXTwsa1OZ21bK1dj9MvMHjgB2Z2UW9tHgKA4jpqajdtR+V5ac96Z+TGMa7E1u
0uq5Ivt0WH3NXIBjhtW/AHJ6qEtEHRClxOa8mHbuuKpFtuUnC7eFNoo9K3xjQllxvk9VBVq2v+Zf
GjlgKlqfem/+4UW/hPeoQ+CyrFuS3SPLtbl4v9pp7zpJyPqs8WV5lRM0WXJeuCssrHpibfnr0Bi/
2QzZTXyQtL6Hl5nzebTkPYLDLP2fnWIIi7/DIXXKhFpEi1p2za9hzVxzHjZT9Z6kuif/cxlhLYkW
shh8e/583XWBHG74bFn0roZ6wwXhfQPs9hAVVqhSEIhutCrb5tAz9BXF/N/N+S00A1mTQwE6UF1R
MXiOfDot62cAG/kYHxVpDRDGdWw4z5xDTH0lLuTO0F/azlg5pf2KsvEqKvu1bMrAEQk2EB1+0LXh
HF02kCC4rxzqzqorgljo62kx6HpTu/MlZDosIClTArgoNDyx6fvXjEk0Mc5XpejCIqF9sA7zen/+
jIZ68XLnmiLASiwiRAr9tcfhYk1ORrZ7fdfOTl0WY+mNALOAvPj7sc83/Z8ehot0NU66QYqaQN/t
xwe3N0Z2oKCvmhVfZQpZOEjn4bP5jw9CrEvTl1e1TjvQE3LKk/g42NWjFTufTHl8dOiLd0CTN3Ve
qi4/OdgU9l4VuYD93fGTi/TR0S/eAbWafAe6EHm0Vr3IcbrOe/lJDfafoaI/fQEXrwAABpptj2Z6
Krn3kykJ9HY88IAlCg6HuznHJF1+N3LrQcVOFv1G75++9tVfvB+KqS+LKYuyk2cWv9nz0k7YGuoH
6Xj5bxMMxI2n5s/6uz76mJf9zO0Mu6JenPTEQCHCCKwPd2UXARCJ4J0qpUEa9rI0iLNGBRbmwYVn
Uvf3tdl5QcmDv08RcH/yevngnr9sdYZbUhQtIMaTyKr6mnmI4qbvvOIlxTjMqjnHa0yV3dfunUuP
ngeP2FnmrDzZ0/jWFN6LnOO3v3+B59fhH26dfzp7/xW8Fr25yJYmlhPcSkZwUJTDpIfmmvVmuhd5
6wNeLObQ0I3PlKgfPAj/+KD/9RfdSZ8jb8qLkwHEI6DBhd1GzGN//zgfHfz8838dnEE+Q9pslp7y
sXoty/pNCuP71w59sTyYEMQ0DwrNqcnnJ90ZvlPv/ORm+uisL9aGWWl5nyHQOvWueIq67BkHz2dl
sI+OfbE2VNCme1HpxQnoA7Yhf1M0/SfvFOP80f9081w8/XrkVarwrfTUuoY8TLPAFWVL66GbZ3ed
ZEYar7TSY3e50hoDtMJ85zLfDOvGlpg7VKpvqyoBxp9pMtTmZliPU5Wu09hvQtJ+fdfK2FpZQ+xs
cj5EOKKVyFHsNdEnH+CjpPeyn7bt5mHUaz85KZC1OS6JkpUkY6+8xF0/lXfEMzMNFfyPAB+Xoyg5
h1qj82y75jqzT+eIamGQiLd6t5yM/KGWB0w/fKJ8y89Ie3tHQjiRa6K1pLXW59BhQId6jrZS87vM
71U3AMNnT77DTTT8EuoFuceX7lhxEQI70hW1nfHpCHzTeYtR7O/HNdx/upb+8M1fNvS2ftWicOuy
U6HXybc5rdWG4unyaDGlvkMj4aw932/XuS7FWh+LeFtqhkY3ObrGre4h26HdOiLCwR/k231kBLRZ
yKfcSKgoaB2YFQwEMky7sb0Z25Sid+U4q8HNhq2pErRLPpDtqbLzI2pEndkMu9+VUPslGL9e3/T1
mF+NPcT+NpbwEtqaSKTLymGT0HPIN2Rpj17l34tChPak3yZ9SxA9oRoobBoy+gU5BNDiFqpfDUIl
KkF2luVQh2WamkcN0i2R/FwBNZLmozVay2Y2IKWZUEh+a2rM3jx/dN6Haqjfkzrrbpcz2SLN/Xzt
L5wELdyw1JSunvFSxGueEHx0k1tSXPbwOGaTOEY08W+ceir2QFMgSpkmvGb7B6qYeY2bBAcb1Odd
1ifTgT470CEl+j2GieIt5KG31GuHFXoE69qz5LtlGvETIMFXv6qL50Za9pUFj247Wla3sWFhQdDL
aPwozXG4LUXRb8d+AvrhKCcsaFABKZi6B6sD4su2O5HquKB8wc6BOqm+ybQ6A+kdNU/kRGfWo1c7
b1ajW7dZ397xukaxk1i7ubHiNccuV7ro500+K51fYFd6rLoxyOoqh6bkxrdR3qW3aT2YJOG9tlJp
9n2carmec5aRWfrLbsBqH2JIAK0nuu6blrk8p7X1m8Yha+sZcQneGVPK0mqPqqChOo8nugSHWHGp
hnTez0uK8URljvYj630jNEtVAw9L+52pNxqgUVNtUukaIU5HVBF5CRrR0vl2praKQevPMcyUwt06
ppxexWibod9YgNnKSWx7vI2rYjbxLiCLXYvWsU+ap8ofCUhLUPQ0BG0qVWeHyMniFf3dRGXuPD9A
rVkSACoJFXjTx4oApAYSS8vaSvtY7QSq9+lA6nqyFqW7yln5vjnCbQFRePR5h961kJ/eeyeq1kNU
mD+s2Gqhg+VR9SMfMJj5GmI4XQkBbsjwwtnXmhsEAGZAkmE+S7szUVVoUf+WFaa7B/8br7u5mEEQ
gfolKRm638KyuUMrkR885u3e0tYbcAqQXaohn9kr1vKtamYD/UKMAcLUijU1Vmfl2TW0tkFN/W4p
unoPeUa9RXaLj3N0wThXBXw7epmtw+hW+6EdSHgVKZXZwPs0XuzGDHwj2bftmIRycsYd6sOFURnf
v5uLpDyU/mK+diI1r/VFeXKlz356UDyYhJ5FvJ/PKPOkq/11zNtkK0ava9ZZ78onfShNUOFWu61S
VA0N8+ou1O3CfLdzTzpBZgq1oWmmu2oV5RpKm6l+A+U6j3YDMiiMTmLKrxbTZmKZWR597ymjvPUa
kftYEgx6R21bPo2lnWFIEdFj3w1Wx/RWU/krON7T2tdlnqyqBgsMLSsMUC2JQW7WtHKBNMqDMzXj
8quzAZutvKKenbDHLznDt68YQvA8qdP86mm8fgyr6u5Mp44VfeBT/zPT3Oh8IFs9KT+nqJW34++6
heW+zqCz021mmOrOWzpnPRjoauCBFV0IAXlE2tiUsLQidNMQ5RkdjFR90xhy2C59Za7tWjFdBeFZ
hoA/y0OWYgGUNp+mTHRkkmcZnQ6oZN3OiXmUS9dfNZ2urWXVUmasPNGvF6vSQsed4rWP6uxOsJ0V
TpkjoIzS1ZYPox+kJf47WvLoygBI8571/fLW0RuH1nv5xwETKPBpUQVwaymP9fgPqBC53AqsA7NK
Y665WDaUgRMjHsPZ8asgSu3RWkUD8P0QZl7ywxsaJplGYZ/MWHcWxGUjPk4G7Gg07o2NaXdojuKh
WE9Y+ZBFKWsNRdxeFzqgfX2IiV87HHl10iPBQgwNoDfreudG7ypEPfzj937s1fOIfPMY04q7a1w1
4bsEdfQNKFp0l/TpQNWkFWJl14UXKmSa2kpGTGWtrBLhESob5GtaA+zbL7DopI7+hsap/zFLRDYe
eMub3msiQvVYHqxpKnFLTlQQ4BBi+uM56myg035nOrcIQLpplTsV4c3MvnwZGfEhaYdymwP0Xwtf
lo9a05a7xLLTm3rW5e8sAewgpukWKwFxS9qZt3wqM0jkNL5H4NLvBpqcA6Rvww+ZWd4G7aT2jE5L
24+qNl+V1AvuLhWHkwk3irlyZxVn4ju+iJ8AeW+TTAIT7HTzrqigJFszfkJbV+MmLaJvIwavQFrF
sPK6cgkHsKnoGL2aOw/5n1L222IBUjckJ+SdKaJFyS6DhzwTFie6D5oL+9tOjt2qWwgrhwELGh44
Yi4dnBZYfKCRjE6s6iSx161JbNegiVnJghbNpI/sQGEn0ohaAUTy89h8q/GqaVDyUbfjUuWVcUc8
81NgNFlldoWgRfraNZPz7V7SHRuiNPYIWid6XYyN3xTAy1ugWu35E8V9vGkTIOxePNSvQnjl1rN6
96bVomHj57W4Hx0UI2yt5evciky6egWIzhRnF3+/zblDS1E/lLVvIqjodDje4OJgCZuugXVNDWIf
LYip0mluN0o56Ngy39nApnltBwVzQIu382yA269yXmPE7mtTphriGQ+rfT3JQy58ngie0WhtGFO/
cXMYkquosvp1Zdj+Zijj98HHoxO7aYHori2HNEgl1g8mJ9P2wZm9msVKWmGi+xG4TSffdsh4tixG
1PCsTmxbjONBdp7NTHVtOZj64ILQG5kardvY3w9FYx7pXbvHywYlLrUb3C5atDIZYKbToXk/R7Y3
DOqqlRsZo1glbo+U1rPIJCoj7kNEGRnCr1wFqV3bW82MrH0N2Q9HBs80Zjbw2bxJDrJCU4O2Qrsq
NP8FPq6zL1NLO8p6fIzFcIaojZxOo5uv+AzjMLPy3y009V3eV09ujdPCIpCjdJrTH9IutvZoQSR8
owIqILDYJaqHSTzLGSqv3fphlsybxPbUa8cJntU05U2q2frOq5ro0cGneVx4fYbn+U6/nL+xmIxh
r03DY7OI5KeH3Hg/29OyN5q42ZgeqzZPLDg815t4ODp8ZmaBH6ZMOxkwZK8liAJM41iOQ7VpShfw
sjkwKYyGMPBN/duyKAJFn9nYunOdYyXd+KoG9U79sTQPGbFJuerb0lsRPoCGlQUqJXDqYMqjEmgA
khkAozoLxKq2kDUQ0fjkUJo3B2q0i5umM7qj00xEv7E+qNPiTd5D1bZKrWIjNX8mhtA3ztDGV+hJ
bokZjQdsu0/Ik6MAcBKzrUsswlkz5H2WV0Qa9Iuss9H0b9uoVe/CysdD7Ke/Hb/GP1SnxuPiVNqA
58CqdmNs6LvEWWo6+zP3uqh0WpojQeW9Usl8jBpSiqAskub8zm5WlQL+zFoZcWG0MhRjI7Q1S2n5
ij5mAaKX53korDRnLcyZp858b6PS7mZuYvdqmav0u+WcYfqqdlaLlEXopsm8mzz5mxo++Y3qEqD0
kXGlmDDZTD3W4Sgq3wvb7c/o4CnkgiU3M3AfAnwivtoYWrpOdayEmb0EDZQzBiByOIK6U+wgd7Es
WgkeQoEvlOrX8jOJlhmhmwfQc9ZSP13nds8ymvhGC/5MWH2QWFO6sCXdr9DqvkgReces1IkOCWIY
zc1/Vs2A2WauwPYhqeaOEgudXAME1UNUCqKL1jeuxiTGYekhb47Ps72VO09rLc3fLTE6d6bZzmtF
gXYzlW6DKBMr94NfW5IRCEllnfP+pWoQ0mkUo3ozMncztbWzhRQh903h+sS7qtwAkaHNHTLqa+NU
5vc6tT0Ul4uAUkpM2UbptGO2Dq7tMKqtrKPuOEIv3mXDUl6rCfVF2w95oEdAXAd64oPMUf6NGkzr
sa36+mj3LehBNutXfs8thQOINr6E5U30CN/iLsHqWfG6ySCUskpV8U2uYF95aeQF7Dq4e2ya5ZM3
YgQqPEccBaewLrrUoTOZiNiZ2ySYyqK9OcuNyWDZO2ss0L4WdPuwbC0E8a7Kv2UzZ0Dl3N0zQoM9
rfI0/7nrNfLYaShfERNZJpqaGNBx7+IQnGadGW9b9NdtNC63BcFHgMzc+r1QV0AaCaF5Io+Nuodh
Fkbg4Wn+FUe5vqsMtw1yR1h0krkJzQPJtElt56VSoxcMAv6E5Wu/YTuKDUAYc2NMkcWailUjbJia
RrjBWy8pYnkVW8q5miuhh3XlZ1cjHoIdH2/ZjOg82STqnYModRpP6hLz+JQ9tyUjXy0ZA+lNpt+O
S+drK9sq+52ddr9pAnizYVijHhuLZN0s/q8xStAu6AlKb0NXu67jjd3XNRdKdeKGTHhheICRyrxt
7M2cs0J5qpuxE7O6zfVUBWMWz/ekUv79bIAFTbJkWittTEMoqU7A1IMTlpgN2IVajE0buUxgWF51
XZ5zEtuAWNpOpdhrwnPWppbC2PPcZeXrs/2t8EjpWYVI8mYNPrfH3Xdfd7iEsIHM9ORg2dBSx/xW
YrgRK1JO4MxtxcSagRHNoylv0+u6tRkibiv4T81TNmFhYGaRDClJf8cxCO2hx62RjJ4eMqWEtcc3
ym1WqmFbDY6+HjMmg0sDIGk8TDX88DbtWJLr30kVpS9FnsZ4ZjT3sWr6fK+BJiZdb6wzr5wIPo6i
wNLAi/qLqvYJ9tCbyi+iwCwWa2v69gy1cpi2kxiWHbFBA9KdNshoATcJ7rpaMWo03rFHy8WvEm3X
Dcbya25MJ8SsyeZtDbQ4ndn+GUr5UxapducUgwZwvXIevUVGu5rw+wp1DvnMQjIxyWheeWhgKD14
6cZCIBYwLGs/yLqIr5fCiu6GtgTRazM1IglPwJEXSXqtKt2811FAbSw6kPZxs7SMA9rDIzPNZBVk
Gih+hnbtNOPLiAaWJxMZuWhdj41Kt9v1vKBWGlyGq4gthVU6u+6NM7LDqprSu+6EKo/9ZI8M3Piz
IsgE0D/rtByU0uq4L6C16i0lK6QY6YshuUyla7snqh8WbAP1PUotZvtqR74iZe42ZSvv28G6NYbZ
306YcEFDptlNxzjeyq1G44T16lR5UjgAUyfrIKpEdWETC5dNVFdLNn3jPQG714PFTV885O0GUOFQ
9Ms7GdhLkUSvONrkb0/GQN+UG6buJEI1KeCdToN4o3Cm7yKq7L3HGPg6b/CpmYb0gp733AO70fB4
KeRsurTOYXWDdh+dIT3OSMI2nsajHDt9s+Zhf0NCCOYccwfPlP8euQgl+gUApd6TxyqzSw8Uuu5y
+uSolSzlOsU7ybPaO6gUiIrWKgFlge3IfmiN1jhUJauVVY67eWrUvb5MqJDSH7UgH/Voqdzm1nwi
PXJ3JN5D4J7xRKB/n/GK3lpy4E5uu5HszJme+064iOqogfHM1d59zs7zlZFpxn1ipcxXmko+tW1s
naK+FWCDm2k11G2Gib6lyz3XnQOFE/0mtUmQK+FGdAf5L51abszEusJkNu29CGE8gMJ4k1fOfBUl
eQqOvLMeJeWGa0Fo+itTGXUkDXDV0MOf7hE24rl+5JqlYWHVv4pebygn+Wo9os5czVX/NPceGpnh
BEuAtFk33lK/eOglJhmaed1AamM5rCLbI82NeNVMI1WI2bwhV+nx2DTXkvUlGrNyvYxLsW87ns+V
C/X3WqVad0SGMVJvKKdTj0X5uzuZ5yCj1YM+w1YWoZRp4K6mnX/0VQYsvtTcQzZEiv/GnleLmp0N
4ZM4WxEpdvsqedL9JAQRfOwLw1wDcX4BX/doWfb0ZHK7oomt2qMjE+eBUn+60ZCgbp0+NTAoRB5f
px1GSm3Ptp9fKsb5tWpdqOe9KapD4gDnHcte7KzKdAKSgWYVzw5arbGk/WRlS1qyx9q800wsU+jX
12aZtlsNQMpBMzuIA+TzYSXTeEMBqw5F4ls72dZwSVppbyzkfYHbyGRdEAeFjoaGtuwtRKDNJJ+b
xMcDZLDfqxI7pE6c3SyIMlcQl0kaRHwQdRdWbZfwHtXHDcDk+aiyXLtbjCZ7NDOuOt+0f+UZ8I6V
3xMFaMat6+lkirbN4+VJeGD4QgKigZ92X1HZrqwuIMK/Zd1ywoaX53WzWFeoC46unurHGh100JRD
uyIXP3O257dhPgseaoIU28W3VE2y2GoW5rWiXn465yoU/Xjf3Fb5Qd1n7sr1WjNkXwnK3tT+1Nvm
RUvOjYMivRkmmvHY7liokup3UyGvDDOCTxCbT4t0wbYA6GsM99iMDAsZnTq2bZuhfAGR0nXGsaus
bIUHp1vng/7T5NXWTDhe2NQhYBw0cgP1faCaYhKD6lN0Z9k+Sfsi552QbfrsuNSvsXkktzUJBTIP
/FpA5XAgQywMHN9nfq/GtLQYhzO5ujT0bWPaW52qp6s3j0ljeCev7CqWFuEdGh+FqWaQ500aGZ+h
DbyWPRHmjqM2wvH3aVJN6yQxWG2xc6wFPqg7WkCzn7rCDlOLR+4IXoFamiI06lEcG2I39lCyYNYQ
6+2coTguIn7rzOjQFEhGpJOtpDZdpcsdeOHQFdM2RXjE9sRIt4etxaEHaX9jWcauMRYZQKRcLU15
jvteaOD9ZqYl+ouZlX6W9wPeC8/T8p2b+GgECDPvinxZN6Z/hVKMXhFvM9O9i1RsWC/c86tEtrdZ
bR5bPAoHV6pHNk9PsHWu9Gi66zq+/dKKmBbAgRfIYhl3ODNOMa1QZ6+gCmc7LU957mO3m5bhmxej
6UHs+hKX6CNS7a2ts7fFpK5vQTsIHJuNEbSzzI1C1kd/2zo/AJkeqnkYdkkS4RmAit4khGlNtfKL
+kmp7KFgz6vt3cfCKsOmi4lbtfLVzZv3uCvodeZlEZWw2RnYO6a86DU31a+1Mr5niyVY5HJntELu
DaOVYW+wmbY0mLc9mTxNmvqdDebOdOhPrf2JBKi9p1yQbzNn9EJvKZNVPA1HcrpjMYo+LBd9N9Gp
GuQ5rku38/PrZBLajZtw+vq4rC0QoQ29xiw9Mg9sbHDfFoRr9BFxzXT2H6YIbsfSW0XQNPYatNE3
W81loNKzsN6XoQ+a3hyTepfmMf2rhnSoQZaY+wrVPzd4SdfYRqEbdMkxb8TOFcsLU1W46HXCJGI8
tUNI7wdDEVF9mqfruqa9Vp9+tFaPhZK1ziCRX4rsp9P6w2HpE0UdDCn8VG7LOn3NmvRIfn6FzIW7
t8ciE+nmVeP+sm3juRLtwRTYbKZbQoMwTymGOH6eXmVZT98upXnymlGMS+CUXfpcOuXPbmS58PV8
05rpyxj17pU1ecPB66n5GXFjXkujuqeWi2CmNR9yKuyrdlwOXQ/32tMYg9Z0tDeGO77ihYeZZvbX
ec12qN2frLk6dFX8Su2zWqEl9MuKAlgNlJvu9FWry6NoSKnbVNdxFxmIusxrfIXoIiBSs39g3Boa
DfFxq2MEMtxs3yhmNfzlWfqiW1ljvZ1pbCnhWgWKvbTAteqG+8ywDssSb+L4G1CTK1076SN57eR9
Z7m/jsz3sUNOSuMz0Z5a+uvJLai+FtN7jGJ5m1QsEbOl/c5NbQeHttkzo4JVsyz3dHplbLWo4gfi
oUIDrT979pbxmIxC9hK7bUhfWMGONhJAAnkTx5YqHmvNn3mveGbMkulOPr1sbvu9M8ZfncbWFLuc
5l1iDI/R+VF1fEQHCvrzrtJri2BFG+jsqX0KtCjY3nMG2LVG3cwtKbpsiCBI9/MH6vvv6BDqncZU
aeMkRojY+k5MpL/G2cWbMqaZCGGvzcF5pTTuoNrSf3eFf+/QPqiXwOFirJwBRc1mbUaV3DbRj3SY
yHgU7t6p7Sg/5s+znnqBVcjr0j/S4S0CMQwoP3hmteGswJ3te40trqGo3xXxnzBgnLmR3hDJlvTI
zXiHKmFtNJrKtd6tV4PtXBVKBFVMcrWMScGIjrwauETDrAJXpFe5ElfuyK8ysTzsskJ8O7/OjGa6
UgK9+eRMWE7UOjH7rWupZ9dP3VXp9v4vSJ9b4fDCi0iE2BP/GUsd1/E4v6MEXQm0Xj+Fh6q97RhY
m0GhacXJa+N70ZBy12bpsik5XWVOtBm8KkOqku1krUXgfMrk2k6NbOsb/RPqMzeYnfL6f5g7k924
kbRd30vv2SAZwSC5+Dc5KzM1D5a0CViWzXkeguTVnyftxqm2G6cL/+4AjUKXy5YzOUTE945wnNQe
TtAkYiTYRHOgBp35oKl4lQzsrQusxRC1AVh0+gbUBTZ2iRJ2Qd6BcZpNZwnqScZyq1Q8s/YUj9aU
Pdme4Pp0N8JDIKHr957nc901/VPQpd6WNu0Ft+ny3jjhR55k71TJfMAxLlsroF/BKadywwaj1lZK
4fzinlP705GtD0zqESSPqvo8mIxeHcpG11YZyueJw/pWdPHRIR1vUwaQGqklmoe58bxN3VeHIukZ
neJkhHoGF6dXV6wsWtU+k6n11nVuf6lHix64FNChmYti7S2I0xrBBuW7Zf0wxAxOUa99Zsm5/cIU
+KBJkdpnNWXK5LDQj1vO8hBoq10nPuVJtnSygxrGF6+yuhtbJ3q7BA5SVK/sqQ3LpsdcNtlLTMME
lUtx9xj4QHFxHJlrmD+1taZAPfrD6N/X1UBfjpw5fwQOgQdxtdxNVa/p8fXkY2El9hM7gXig85ND
mj/da8gCEn/aYOe6A0cUFfuv9jI2e7/oSq41a7m2jXho6tJsfx5VwyaLxAYvznCu2QJpQ6KwW3Zz
9UTfndx6XvpQBQPRKQTSrphKys1yqVI2aglOblOykpBEtUpk8hUra7kvOCSvFQ0Qq9SBxkKB4O5h
FmaoZy86UHL4RGlMz8otxvu89RpOh1QGhgN5fXEF+E2+s9Vb3fXI0eCkaj9ZU3GtDpWlKah1Bqqm
+no6LKbaLQ5P7xyn1la1InplxY7gY7t3s5C9uap6KJUQ6+7G8ypqN1XUnJysllfW5LrbZCjmNR79
U14Q5FymbniTR6ELEqgHbCFY555iR5Zn110S8klIpfSz+d4dfFQAmY3hTjgpKY1eykapyczLU3GL
MGGi0sS6qG/sH6LnfmWlJ54k9Xcbj86sLUE0y2YqrC/NBDdAKXrLNAFJbyjp8pW8RNazcNIhCFHc
8Aqm8wZ8wXomNQNgacLjzAOUcjrsvPwwuENzcEYwA9BF5W2SIKAqNeYijrPXXkXa8CQjk4ncjWSL
p2NHJk9l1s3HyrPqTW4oFzX+BXKQxl93OqdhJ7OSFzOQjLnMXXjvGvMEukAFCzS6ZD3Xw2EZk/Bm
WoLo7PZ9sdNTjp7AUKg9Js1yH7jGbTi4kZNVi0RfT/2UXqkpEV+bRC6bRYfuOUldxPm9hMmq5WVT
8OJ43yeMIhkc2x7WV3DP6kKeEqkTYFgdrBqjik/dSaKBxsLhgIiOxEUhvtj6w1DieqVCz73qm265
Mu4gz8RJLx7BgGnxzfBa3fKba7mOG3t5UWNPelPeV9ez6uwHv+rzd5m54jiZkuk01vUXGRjxAUmm
0MBoirph8tbIu9grQEzlJlnm+BrkM1pTYOTelEEbrjxBAw51lICpCQ7Ys1tO0x4WLN7WiY/BLeu6
q3bIgfPmMdjDQosvLV19dyM35crty/7Ucrp5yjjJP4RN2n7Suj77OOcplLILu7+QbejxHSQuSY90
xjGUjC3WEN+RLN/8kFZc7J0FuHU96cqM61FnAN+5DssNzc45cTGNBZLfD5p5jmUGeTXdiwOyhJUz
VD59dll6M9X+8knLbc870pLmOdbD19ZumC+qMjxkM+2yXpZU+yjS8jtPPTV0EX1p6BeDh2Xsu3Ug
eOBhmYqY7id0vm+RG8fXbRuUu2xcGPGdirjdFQytxEhV9VNMm1/MZzCxoi20S9qzob78ri8j50xh
mbUpEr/aprLfpXYKZQcYGuwbvifaHOGjf2um4OsgVXFwOoDrZBgucQMFBRoA1K77rtRUc9wrq/m7
ztGGwhZClkZl9HW0fHNl28J/8puchq7Al2bj0hYFX8PCCyENxgcaoOyRByAEBqTS+EfKk+ukZXeT
+txMZHEy+OrBtd5DipZf3USZH1U4BiuKYgHYaPi461ufhb6Zoh+TktlD0lMt7g8C2k9rcwypXFvn
bQWT44h0V0iOuRHb/TmXHQ6c2ZxyJdqrXEmkE1Ommi/U5j3oMP+IIz+ieDbu8oPlNmZtmpZ41lDq
Q+ZnW4PKfasn+kpjaeEbqEyA0z2Ib+DFXmhu9dYhzVDA6foxD9P6eWnnCJsGqAbFZ12hvsnIAC3R
B3qIzJQfQ4qKyRTu253rZM659Hp77RroID9HxqNBu7/aVhjd1P4IzZQl7Rra178dhCS2paHiuW8b
ukSZUFgT48X7Lot8xIAGzpKmtNWFQeLfG4czWmSiPlvVsCZ3FbK83dC58WPX1UgEEguxQMjvZlhj
qb8It3fdVCw7MfJxLCqTr2ocpZuYYpWtlTWM6n4lTmWgYxrVISHtOP9CILtFWTmM2ZpQMLrBG6ds
3v1IVV8M12TrexO7Aw5ggtWQAM0jsppVQgnHvom7ryZrI6jQ9j0J/GmPd7q7yxrTrTmCuweX5Mqb
XCrx4md9d5DJXMDCCaAp6jfxW3gz803r7OxK91t/zFF6eBS0F0uNWi2K4cMdDrNNNb+7tHXtZ9vo
HSxOwOhMJziVWmJTpk6GGh++eAnNtAsDC77YhP11t2S0gk5wQ5EmgtkxoqeHzB8+a42+zuRNuB4Q
/qySHE/LEgbxXugJoIuO+evI98Zi1QsR7V0heSiT0tuoLnzxkoA3gf05f4tF295WU/BN9XZ7dk3E
otCVNjuLmz+z5o/bWIF59k82IVCPcq6BClqqXfXg5ysZ+9lpBiM7U84Gr1CO1hqg50dRUGuMkqs4
G5M2HG8p5QuN6R8N+kx4dc+8eJNOITht+A0iwrEMZwA1oqy668XNZroPXSZBzauvcmL4XJKpbj3Z
vvH4+1dLTaU4E1txmIrOfssCPR7n2EAn+2iXaNS2n9PWQsmZ1Q8cx+r1bNyC6xdbt8brpo1LN88G
hZrD4Jdn0IyIYRPd05xXUYs4RB1fP0XS2crlfYjMgiBI0RQJhbb146ra9kHLvFbX4Q2i/3TX+5ym
LdjttVb5ZxzUwZ6iTqbK2C4Owh5RRaihOym2oQqmzbinkZahcz1J9yFxZ3k1VZPeC0u/at27+4ky
kfMUD+5X3bT8a9PP58wfvasYI/Ve0od3lbUV3dHVGD1kE7jAajSedZM0o1nLUYzf+iKdK76bfAwn
tyFveFzQ18RJvff1Ao3fjt8CMSAiZtq/i/J0rmGWA+fSv56uZw9GqhGOPErEPvWm6Ib2a1bpiVs4
MEfkYfgtGxz6pzup7sjpRJifWa9DNOfnvoGWdKVbbBsN4GT5Y3+0Me/tQf3mmyWlMDoqynLdL/3y
KqLY38SFL9ZCzt1j0YbtU2OKdmdaIa+I5HQ3hr3hLTHlDsXbamyrEegkpooVlYVlDw8A6cDgnZCr
wWqbWz052TZxlRutILT52VXVUntHX+PouLcQQJ80KjdbSefbro4blMDFFUT4xgQznXJLVx7rhQCk
2Njj05jPzdYa5+QpWRCN+ZE7fKMXEtWvtbTHZq69rT9r/jVKYCA4Q9ClO8kX/mh39NhzDyQ7f4tR
UXI9+3GvdJJ/XcjFezYy63csDPrcDhQalcg/CZwQ4VYt2B5mJ+u/Ougq3i3ZBVTwFZ3eFKP9MvCt
9lxd+aCjqn0MVUB5d93SkdzQL77RU7ehmI22zbLQJ2ckhcrt3fkRo+RMhpwUG3/Oy/vWqZFCZTWa
eLcJ0tsoDLwDSVmXmldnOCJcmB4Wr6k2FNr3m9FtwusOUuoLozITZixF8c2aYix3umYOqlMfaHtw
+3PqjPMtE/SzL4p5T5gqFYJONDTnyDHPtMwzWTYLXaMioP3Ec08tedioYACWIR4zqEhUkbgNH8jQ
effS6lugoxQoIAFfJU4B2ELV5gclrVA/Gd3lLKplv2FWLVnwmTFI67M/XF+LPSVu6ZWswxprG5Sh
XlF+K+iD71z6gYuCX87zyjrMXpQdAqH8Gysu3y0zowFdyKg7KFriz0Uyo4sKcDr6dZfCLNcl/Kt3
LzKV3Dm6guHyk/Z+7pbpKfEJqath67DcwZjHRWb2lMW+51OQrlFieQevhjrJLtmR9MrTxpnTB7iB
FBUbEbE4EDo6Njfol59ny6v2razzq5LczPVYLlitF+/NQ7pySopRvHoBcpSUBtJdOOkXlU8fCeF9
m6wo5BZBBGbAikeq1UI/VFlwsL0bsyC4UEn9Ts98ctMEbfngtYqNMmg3iFecJbHwDcYLGfWo3iO4
i5XKqTXP6wQkX3zULMhrdvcfaaB2vbePmntbdNQJ91V3o3AnLoOiCt1HnRhEcXht5/NH5zjlxqlH
wN4uDdi7hpLdFtwuL3xGnLIQwbewIV1u1fuoqeJFqu0s7G43JQ2RbeAU295DBNqFqPFwWr2OXZWv
Of0TumNrn6bVYFSPiiXw1u2y+K5BAfGWJtXygzKo8sm1EWL4/eA8IOzIWIiGErzd8umLHNMvntVh
+0T3t3A8tuYNontUmpZ70INVH62QCXBbem5+3+cTWiIw2wbaT/vNR+jij0WuU29rRFgHBwoWnXZC
WHYlI+TBubNGB8v2YSq5n/GmQnFZ9V0MNHc1hW5ymCvN4xw7VLTLnCMlhQS0rhanPDcuhaeDhnaP
IvM4ILzbI/ZixzK53oaoEp8au8o3nOrnQ63TaO2AtZ/jxI7WyCZAfEYGHAWfsvoZUqstYIkozEIg
WvER9BqgzXcsYMRsscJbM3EQN1Ea7kPEdp8NHCvj+ILQyR2zbUc90UujZIX+kAryZT3YYbrxVOPu
cRHYwSkOMui7nNniOps7CiAwXCaobZR3n/g9eyUpDD3TxI8OGP9mkGmSbiI1Bj/8MkCiNqDb0TCi
e10s6sbGicN5KikfTeG65N+HoJJ9On+EKFOPlYWdsM6AD0cPO45Ox/R5RDgFIDWaU9/WCCF0WKmd
2xKw5VAOxBdBAWzNYXvdoVwFik+RG0S5/+DbBZISa3RX6YSaj5OKva/d5hXwMd6DnvJDIyTkSzx+
kvpRfIT21N8wg+vnAlxrHzZLdaQZd2I/SxhKah7QNlHzgYnIXTuiaI/hUCabgcHoZUkW6hu6kcJ7
3yFMM1bRUVHIfRxbgxnAT9FyTK437oOsiG5KXYZfxxFUr1Wd3vrF1B7ijNNMNVYT5RUwHMfFjO4B
y8bI4VVxngkZ0eIZDeWUUXsKPBw0b60nl+3EWkj5cjKd/QSjIiciFR88jg8UJsBuCidBaRR7/ffe
taZkLbuqegWuLh6mDtlHlVj61BB/tPUFXO/iRMljXw7mPA2IKQkVxTNTMJOIfgzhwHL14DvxY2w3
em+XKXxc4bwhpBnSdcZmGIhWH1DMVvvSaOeqr30UXDIS6aqKlHwUUdCcZxRzPPtttm54j8B2vJBX
HUYr1gok35rUyhAh/IWXPL3REvEpQ3Lx0ockDqxco2bwm6CLt+EgzK3b6Og94r+v02BkKk7ZPKta
E7QxJ8PRKYJ02xERvK3DqN6Q2Bmtcw9UIyKZjUQr1lzw+kcPafuGOE14xChpPjoqM5gHUnOIEG6v
HWseTqOz4F5PTHZVhkG3S5Zw+uF7mnchZAfds/1QJ8tWDrlqaNOwuhFPSpfSaIwdh3W5S6gR9qL5
SxdgfQcf/rbYw7AdBcpKW0RzTLFqbx2kat5jt4G2RGC0RbhDJQKiFINHhP4NcFIsHn4zfRpvqVdR
Bv05+GO8SU0S7xvewBs7XXAbDXb/CmWcb6sMR+jCsHplz4E65nWQoiTQ5XuW5W8jPYIHan8S5M2Y
OnQ1v1lWtWCNkR7a8M5a1+h5HzIcDFjoc17l2fO9DPUIZTUqGngdZBP88pr+r2rTnqqC//1egPaz
1OyvdrT99+rma/G9+/M3/dah9v9JadolQfn/NjNd6tv+VbZ2+QL/84+r8rMqv3cJxtnvJdDYfPX5
P/9wLn/mX5Vp0vmn7aCpphvNo+HsYj8237v+f/4Rev90bQnZLHxJy5e8xLT8qzLN+yextiIMKUbz
HSm8S5TbvyrTLMf+Z2h70qaaGIiYzGz1v+lME/7FyfmXF08p1/UcwQ8KaGgLAvfPiLxCsC96Taqu
ZSrmDlYRAchgbZq5hcisVBSzh3aWV6+6GlUM1qpB9AggzKVRupCq285uZakjhc1MrklfzUA7U0CU
Q8k2mK9Up8SytoIILLeXKEN3USz1R7wgZd5kbhd9pHrA22K6Dhw2Q58gV0AmbeNfMYawgXG2WDLL
eh/Cyq4/fE6krHX0ILor3ho0HsEcgFJMyJHjx/znnjwHdKrxNwfJmK4v339BYzIM+dPle9grSwEJ
UHwzYDJ9jAKdvuiRefzjYiyqluuxx354iqYqX15ik3fWYxpmttoXxinvBxAanW7lxTB8ijwRMtdo
221R2yOWti+KiNRWJPxmeH08OLICVbRT8Hc9emJwyadgK283dkM4BQdptqPi1OYhgQ4rUEBH7TWu
N/fN+KlBEtV3/IoCE5OnTDazt5FZ62bXrcsffzU9Y+upJZFfPsLhhm9oZjVF2qoek3blktqAccVH
cBIjbM7M8F0U1Vxd90npiHJN1HhODZUSrEjIWhMUDnAupE9lTjbdi0LJ5iNu+qq6FbPM6mttcgdz
arJo58tATNUXas4z6y62aTQ/EN8kuh0x2OjWOLrYNAy5ZRGDMdveqfFclZ6oS5/NVWJGrmpRzLm5
pX4tTb+HlbHl9QJk2O2ZIlmLs45L99ZYibEeDdb95qP04HCwkeRluDcY8oeT8RcQNwwjabErRGb0
45hiJYyjigExH4XTsnTCie/iDEgBk0GVeOUri3A2rYWNsv/Gs5t5+I7gi3tdRrbKPoWNDekcD1Km
X7nOMTKNWPU/byy6rnbN4uvLlyHoMnBCREF599bKaED5nQIks39mEuvECrlsXd3SW7NAPecqjA+l
qzEv6zn0w31EhJtee2iueUAd3nIOk0HGFSeFGKNk5YLA3qF34OKNZVUSmpLzLpA074e3cxeN5SmL
wktKJrXl58R2i/yLTX84s2NY5iEjrBIllGtGlrgJUqu/UjA9wxUHD77tSLUp5Ch3u3+omWmgZLt2
dJBhZuGXQmfVsC/lGO6cWgTxtV2Zyt37sBj1IfbM6MC2xHglnX7hNrs//5nQMLW8pDAh8hNutr6Z
Wull178+NC3aPL6DEjK79rEYqX0+4Ud4CQY39sHBsvmO845Fu5ZjcxdshZRvM+kpSdejAo/Gmmsv
TDw/n0imeVOeFg3D81a1WTrdz2XOoXlwE3oRSt/MqPHS2VjvDBjJJ7RpTI2cHcn0oYxyjUd38BLL
gSMt59I7QYrzI/irSHLBQV4n2xYbJcnqtVj0tr4Qdxy8smnTM5NnfKpZ5PvAySJ7m4KxK29lcMtF
V5VK0uXl1zflAFVMNAhlovnA4XF5/pXT26heentbRBzF38cggUV1LM8YknVSLhUDOt+d8FnuTFr1
FkwvQhyxDyME+/tglr39OvVj94y9JZ3XlNt2p1JLNzvhoUG44lclK1FQRzE5FdEgsutC0OB37HLZ
h09V1EJ7+O5o91dNBMsH/4mrFVQZ0WbveTx4Dicjrk43R9LshiwMKlhRy1X7BZS021l6cXgDE0yC
V+QN1JoXf8z2WodOtUoHaxnucBh9gsJU8UPSVOlyHEbbHdctWER3wIGFSTkfGrHHhj+blZvzQl47
4WJBCnNci78Oi4idPbW8kebvdJ2vVIDk0OBxhiz9Pk/5VlflVPEsWxOM86M0REHmQAN87mOZoKM7
KreOS362qcIWmUHkwEl7xeywEFO9ayEBSr2JNIA4Lqeb0WceQ2JgMd2AIcghiu5SHE7jGT9iuphV
Rg8JfzGlhCNgD1RtgQFE4SuXiPe8MzOHUPtkyLk/o6UmBMNMBtO2sJBKMmHMqmFpygSrANMV/4zw
d7O+z2J2m33XRfgaeSRViMan654LiW9oJfu63P367c1sMFj/esvmFh0fCDKEyWNCIJQ6/XrvehbA
GbbTSYDEZni/+7JuAKN84fXLc9q4HWx7XvcwehMWo/sBpzC7rdDYo6ou4eexgvQXshf8crpUGIQJ
bynH+xAua7CnMbgPhzAa3iia9Yvbpcz5z7YJiurWyRWI+7oWMtEY/8YAfn7yG+7Pr5d/zNBre5vq
509slpoH89f/73qo/ceZXZ0tNSNhebUklwE7qVRWnzHg9vH1r+Uq/7nx5WGQLS+/XpNo1GzBk+o8
M+/mpry80FOWBphB8g7DCB6TaDTFsPm3o9zdr1PQv3e+Or/ntPgciKQtOS6IECWhb//Z3gNuGVX9
0qYHWvGm9IGQAb2ce+UgusiTZhhPNdACNEfTif5dY6Ri3BJznePIwY33NLXunH5t2qEItinLN/jZ
JP0CCKVtqhcr0hMLZDHkzd8EZv9R8hFQWe97gR26HCpDN5TOH6kjtkUEvbBG/5i1gcbCncbs54Uw
vHuxqtCteoLwn9cpvri2YrzX1XNkpYnz4V9KEX+UAIzt9r9fS3mJ9fjroPnzM3FilZx2qTgXwZ8Z
2K1rxOBnmgpw6ClixfqsrghBswjcQSCZfaGe0tiggPWke+SdBWSJgPO/bmszDMmqQkhhoP6Zhq79
BYUE+JqD20SU2bDrmKyPvs4vo6IXQA7I0EveQy1Yhc0l624/OlChm5bjIBOiJEti3nnBbIL9MnbO
K0W8bOHlGPDDQ5bC7Hqx+0TeKmbJJ5frC4VAEhkaMKdn9djW8dT166gfBjpF41kjI+99RHowJt1t
lxWV9Wuu+n9W4bo/s+H+unwqQMkDQcWE5gHxOvafoSMlNgzyQfz8FHcw0fvYNnX2nEeSx1L6dou6
UnoqWmc1TZ44HDIWqThGDwLHZGXyJbFbhL0RXzDZ5kU3cg52KqekT3JE+7BuMsUFGFns/HG1wMS3
2zoN8Qi2xomvl1mT6oDsvR8+alfK8NVK+8JwAusrUjVInj2yji2PEp/nVTr6n3Ul2x3Z7TeJCElh
CKtmhQXyAR/ZqzeyAPbs+YB0ab+i9nBd9t6NU1Vf8kuj4qyQAnvOzs3iHegm1GO7nvzMXXUBKFDQ
9Dc5ZcwD+g6RzfCWjNh9P3uoAkL0amlwLQaP/TZ0h1WtIFbJp8+ODvZTswxTwPySYCJKbaebtraw
H7T2yz0QlTxqtlnEnBMSLdcgZwmy8X7s5dWC7awk9Q5E+6WriCfV0zQDnjoPjhyvLS/wV55L/q6l
UPh2ys/RHCFyih3Vffccf3D2JvISRQ7NElHrVo79N9sH9b6JVRx061+HZycKgv6xqJubi+tLzco7
lOQfT75/55fyEAnrWiJ9juzAuqQkNPu6nj8AYU5qciBFw+B7OoVfu1K1902XT3uvlaROp6h+vCFE
FI8YZxXPlyrN2PAQj/2z3Zhpk7v2BhDjLh7bR2tJ7vK4+hTYcFdR40Np5+KphYxpLppWZeITWN8x
MM2dRVzXUeXD0XWmbj2N6bdYNPBekDd5Wu5E2AL1dIDkfoRRFV/LnPl30TS/kzn5OC1Jd4KdrvZV
tODPG1zxkg3d98Bk8Bky2M5ROW7d3HsJQvIjcPAjBRk+o6h9Jn+AZnthIcWczA9XL/cKG+GK9/6e
QKpjhgsrziv9WCeMJtb86vfop+oat2qTLUdQF3eTNs3Yby3g3ZwaUc5Q0PUOil3V3RBMtLdT/9R5
9qdQ7njmNIzxOk3lOu/NdTQsqALS67gm0AOgatn4Pd6IwvOCfef7X4n7+A4Mf99k4tHLNIsBVwld
r67sbeL4aGcJcZkKb21bU0pOQjawJxvZJB9A1m7CQ95WwM2dWLp901WIZnAhMV7oPOn1uWqsKTxO
lTf7t3mrCTrQc5+cMeB15Y3rcALZJNpxDkJwaNhaRZZ+EkiA46ONvD4Ba/VK0+5q0ffvflqk1wUO
nmwdaMI//ibf5/dMMNZ5zxaBqzAvAUABXvwRcilUYSepL9BLcNCVeGnBpg9TbTBBqmUIrFt2G34l
X8rJ21Yc2Ye/yVEOLxGgfy2Vl0/geSIQHh4S11POnz2HDTX3PadKwt7mtviMHJVOj4nLHE2R0tK8
chjinQkw1jV79XOhLE2/qIvALBqvp59HN2NbxCri3yEt30bMzOvLfJNtC0hOtXcqyR5FtlfM4R+R
Y/NBZ4qVnSYMh2ibSsS1V30StiQQOUWTP1v82X0LJYdVbhzXUZHar0sNZVKtagsa4UqbPiXwkKS/
aR30ggejbaLWekS8LOtu5RKz1oP9/oQduprmrFMgpsFZu2KOxI78ZfTffR1NYDWj8MojMS7LxSvb
BHsvm3NMauVkYnw9+mLX6tJJAF/MKaMlOnP2xb6XXvOR6JlmK41cqLsOlll8L3RBHo0QQ8lUQMAo
+p+QqWMjTcCPsXXG4e7X7GL4ojFuF8WpuMLEFpNKFDGZtAyQ5VsatsRw/JoihJ1yBV0WaGYMbykB
wx129gEUm7FkNaAqwUYIZ/7FR6gfklQaJcNazHYWE/iRjvOHSlqMZ8nUqvjLUJQ50VcaDWKepwws
bWDFxHD6td2cVNSHFiYAk9rZVtLGFT/8+py6uyQHLULl6X7C1ZNv63HupkMypQ0TfzdnIak1zjBV
w62ip6b7m7OQe4lm++sJ5Vxps8GHnBOB3Rzf+bPWjz3AqYe+n3ZZMvrykPIMq2NFoZ+5LmU9x4fG
joQqCSGpOIiFNrqij2VROkJikrjuwZhh1LsqW7BrdGqK/QdLlsNrN6PIXMmR3IKDkmi19gismAnH
ZWrTZ4eZBWlyWCtzE1Wwp38TCu3+/uZfvpVvcyTzSGO7nJn/rJqx2wT/RhAZMgMWno+FcgyzKVqd
2qhD8rR5I3efW5TMyRQ/jGme+msvqh1NfNCSRrjrstxy4rXLK60OhB+gOV8gyYpTj9aPc+pPXMT3
O/F9DnMY3JU/4t86z8mlhS1IY+bpuKYj/IEGVVxzvOxLe62twYm+kABbdbeMpqPZe9JiWvnvp1vn
99Mt3x2jne0GIgw4DUrnz0aBfgkqxxmtaYf4gDcku8jbIIFQDh2khz0c8TZz106TIy8Pjp8BRRic
sEWApc+Xwd+swf952CYqyBY4rwP6+/hgF9T33xIN09opOcNZ0dlaAgzlZUxo0rlJSRTbcXCkdF4j
fBzfPTkyZI94nRmp7SRJrc+mbKxylVsji1Os2sy7xy1/Qah+vtvhz6tM53adTGs3vlgC3WkK50Np
2zbeqtKCDa0q70333YJ+3yNLQhUL2SjNyFywTXIprX2BU8s9josTMrj5lp9dpTSIp7tOVvOrzUwW
7SyX7LeNaYe70SGM+Kr3sNBiJCh5EIjeuwCqRFtiLFzw+Pzd2Pf768kGErpMT2RuBp4H0B7+MT7B
2HWL6pfwpJqQ14c0kaE4A5+32ZUzwW9P/RA+AM7itnbTRj81Pdj/upwKvzqPhSwP5AY7CJ//5hm7
JOL+tWr8/Fihd1kKhFIMo8EfNzWbPY+MHF+fhOXX6Y/O5hxJRGkFID8Tn+5w29Kh/wCxyqP70qoV
ABCmrycxTFwjGfkDBJqvM7+/5s4UcjcYpFvXAUXnTKb//cP+x1oATSiFzdImmZwJMPv9AfSHLmyi
GjVUMA929SKEuCj9c4lq3PZAbHe4RVJ0UUWK9Y4IBHpc//sH+GMG5o1UoUOBqWsr3kyPken3T4C4
pbvk4Hj7akZT+DpbIdvHquW0Rx65HZM9M+mmfltcYtaJgPGKHhnyZblNiC+zjkuEe9v8zVX5zw/l
Q9mwTkqPpZ8i48st/vf3soAx8B1CfX6BvPlMrMZVWgRAPnFKMuF14JUskQ7MbfRNl7MhYwjpVfMD
gqlbzi4sAVjS31ypP5+rgJJPlyvke3wwBXb8+4dyxs6vMQ2Xx1DNYl87IsuPoOTpU2fDQj77EghU
0gRCfnVIluEBPDVybmRJsMjKrdOkfJj0yC2tnTF1H2CbzC0+E9a5//451eW1+/355y46nmBaC6mA
+XPXHOmYzNo5a860cg7pS7egDgbJGsu4QjALNHAGjuFJ/4U/k4/AlYTprd84GnDg+QUuDT+BgEAU
YBB47ph6q5/oZjTLy8kucjgZ/DoVWhgL5j1FB367F3Oc5TcQLP+HsvPakVvJsugXESAZZJDxmt6U
L1VJpRdClt4EPfn1s5g5mO4qARLm5aJxr1qZSRNx4py9167rdT+MQXDoongYMKvCEcDRNAQa8pSq
233oKhvJc2OdukvFGGkYMUeXb1fdNEKU0c7MBwx5XNB++jWY+CRXnrLFr4JjfLeZbX9+ZYGGXSBk
k+gNviK+VwBxZDiWZWi0665w4/ZIUKKc9vOoGACzzyFrDU1nGFZJgUp4ZRse7qAgzptsJwmHl0Sa
FdE5sZ0sXvcJ6zrD8sgwYV4l7EIr29QYdt3BDo31HPsUoLQHuTZx4tJI+Pt9FO+hsr6nWPyU5wn6
aY7nsUO9f96aOCponhn2+XqjkrKTySm0OKjdO34fYo413Bgnj2Refg5RBpcnxnvZ1zlLc8SfiiTQ
tZmkSLiut45hRpLdIWV3q8dqtOrnVNb8AjqdLN5eaqa0kwkLGCD1QIX8Ljrqx1N2qeTzS8sHCAEi
F4rRcWSM5ZrfUDzx0deJlhyw0d7PORmV+AyD2H5uMxnIc44WbPpHZvelMfefR5xFy2NYTHuMPpRi
Nut9eBVbA+STZaXxvk4R1PzojKyof+poWNrvuYKIGtY0gtfCDWzzIRCwTQ+Bg8P3hjrYdPZNZRfD
UTndUgmnZVH+6/v9UeZ4nKh86bgMklHtf2wsWogOhmTEO2vmymk+IbWfGyZu5cI580IXB7ivpN18
cicsZxYaB5KuHrVUyD6Rc0Ov+dfa9ecXgk/msSAIRyqPx+n9sxSnjmEHKSOJkpajfQfHIKJYwDVZ
3mti6/KtYwodfrt2sDV/hLPH9fRGNfnvpfT9ErXcP54McZnpC2xC7ofKoS4Z79qllexjX1ACT9AI
q101FOKWth70IJNRWlPR9MgAYYBnWtqRcnZ5TnVgcRDsQsGtvra7Z9+hO/v3d+/9tuxLvh9fkKXT
pk7nGfvw/aSrcpvjJSdE3H1sh3jsl3o0qdFyx7YgJFUQWIw0tNayf0J9Trn192/wx+Gc84HJwZzm
msTM/vHlHyKXYzOwqFPIuHe+S+1xTnBd1UvLTFs/VWhgOAxRZYoDxQ5fLqxav3/6+5e4fMp/3rNl
CeKxUSakCc5g3KYP1wHTV9saaeSdaZMb+HXkKPYYrfyI9KGhFNbBivvUurdHi7uYI4by7hr835Dc
OMZbcPGXd0skTuVt+I1V26yEbzASNjqEOjeeofyTOYoiV3Dlq8h5M2wHbOPUwyy5dwp/tkD8Wfyb
oi9luckDqxBn6qE+vJmwU51McLf22QnzAaxj43YMXP5+AcR72Qe1EapqKZWjPCYtHmCs9+8N5A1o
nkbQnK7DS0Ujvj2GyAx4KpMIVaTmnICSmWjc6WRUk1OtHelU8uz2XWRsuTpjhlS7HNwV9kcC18WY
YyJ3+oqVNyJANj+XXWy1W5n0bYx5wmbganUAdY9O3Op9p7tpq4KaC1hgEsJCWDoGfcvO9jPkxSm9
g8HT/C3TsoGHnH0ZZhvDv2v99xdieWMdngBFr4ramkX3Q0VmM4+zMTFl+7RrC7225+VgHTWDeV8k
Mca40h/85uR3MIQQxSyzOdVL+yF3VR880QjCb/z3W/PxBVluie0ArRDoH5dF6/2dkQFFfigVqK2h
QNfH2tDbzUY0vr2zG2HdGXlGS3QqBjEdYs7KxRMDi66z/38rK2s8yyn2HEcytFE0KT6srMFQYJvN
Z8iDlw4e53hb7ElOqOMnPOEOitKYYfctcsWeBmlSW825l1l8xCfqQ5z4+0X50DFZFi5UUp7p+mw7
HCc+Bo3ViWXWRlZioU9qz39hwoV/t0rmaXyZ5oGRWtbkqn/ieIiTF7S35tLFtO9pQM6VZf+M41C8
NkniIaOzdEwYggwHHupksBjon93BojzQKp7NfTo0dXPbAPYV6+EyrtOXcb6uRIQ94O8/bElQ+a+F
iN/FYkTD1LIdLjOnzfd3u2AcLsW4zOcdwS5AZcfUTuZDLU9NzQP/EvSqtf+1jS/37t2n+pYJqZFD
JJ0Ki8PN+09F0Rk5bhKMx45TtvttMNygYo3q6UJRfkfFARGTAZOUxWk7RbPp75o2blgIm8E99lFe
toi9JwwGDHLzvdnZ/UYXJT1fQGuZc2sEhfWvtvLH1wL5nMuSrYSkr0GD+cOF8mRuZ0WZosu1QcY+
q6JjiUik0t3W9yIz2qFjyzc6azlz5jMq85iK+19RGgj0/rhylBtLPe7bVLF/XDloXTAVR8s8usmE
usmSoVKbaGrb5lhOBXtmXWacNuH2mBNcF005dLrOfCvm986hEVlj3yfzOHMWjxpwOrdV3CvuM7sc
K09s8k/k4DPtg4KRAH+Jz7vOfykKHd+6hR8pRlXLn01Iqa+3I34OFBpmJ/UOLaEHP9wIeMqv5xwq
XbbQWiV8QoF52zxSGRWrzleTwEep2+pB4K61nznOe8Y+iey0/KHLYnjgInT2QzCZdbC9fs+wGvnU
0G/D8QUcNP+7EfkYPiPycJu1EJX5eXRkN646ztXlObdjp3uZRgT82+tPCBuUFS+WGRTJbzN12uU4
Lp3cPQkHny+DHTMNtjKl4n+ondHIvmWDRe836aImujUgLK2aSxMt5DzTP1USkz7DJ+kED8gTrH0V
1w1wpiKnDbMzcbmmtw2zMKj3uBR9kzFR3pT7VrpsIteTvl2mtX1fdbQEtjCs5hrUrBtZ6KiC0Xzg
sbIXM3UCRaSWMb86DOMZoclQl7RNrk1JazSU+yWER7LgT+H3YUziublhk0jGPf2wHgKeFYuJHxu7
8E0oBJeSa2oGngb4NYa7xVGdStJ96E0w8pa87okXAsBpQSW7X1ShaZrMccuX9ANs4SvjsiT4XUiz
ojXdeNohKzGRAFshxqACd6k81Qbjn/vr/9f2S7d/En3Jcs24jeePhgm3L2tdHpTrrRTSYq28nuNH
GCPDi/LnoP6iSmWbu9xqNaxtEYRteUyzwKoO5eWq5Ybky1l+TD9qGLvQ2Kc+QPKt1Uh0BG1YmQnP
Jr8eTrjiT2qNoqJZzyissmpvMv56wgqaxVvPicL4NgqzImC2Cnp4P6vc8fYxA9P03LCldBCPcOU9
W8A4pk/+KIvxDSNJ6q6vAx1gJvgBzSQQz0HWjMYxQ2l6LBqtHsckdMGJXG90OCKoIYoMwc5BBDx/
IIgKeiDgqrxG34rEq8WrSOvU87fcsC66jaBh0yxAQg/JbK4mnfwmYz5wvxTWaA8klfUAPCJTdgub
jxE9f6iAnXxaFCLePSC0IN0WWBRog3uVard24Wb28gSM9SHAGar3iPSQX6xAPE17jCikQtTjGNeH
vEM18oxxhssrvZ4nQBrNQLOujFKUkW7GwPRgXt7FjEctQOPUmKwc8Pe54zPfCXMBTgw6piufERXJ
ohHO4lWDzq/9jF2eVwHjdAKy5O/b2qXf/X6HYcN2bYsqk6JK2B93GLW4qAZHHMEQqe8+rhK6bonX
HuhWwqjDqQiWWfb8s9GuNo+F149fElHUGWP5ou92QWgO1h79arzIBFEKlCGP10th+864GaEDq9Wi
+stPk+C9eSqMNkifjMZKsSBVzZjtsSdM/b1Y5DUbtGQzPJjeUj8cvWR1ixq+y9schfSxVwgPCygV
Q9sDZtWQXTaykM60MTtlAdtIMzQBMLlGKQDO4F+F5x9LcAKB9tOnDKymXhODWRXHqspHDOOjPcpT
NQXo+5dTGEh6fAlrRsy9RTRvKe+yOgFe+/crbomlMPzvS46IW1BAUBzRWaTv+mGHlET3qtzPhlOn
p/JmwCvkPFSzJoNiwjCHicPuM2iIYTQV3YH+Z9t9saY6FKDGUT/az15uV/bhqrxFDA7lHJi8elMu
TtlXx44c+SLM1hl33DXzvsuGAsjVCJr1IIA/WSh9NcI5Iu44e5vsb81bb/V1dzN6UjWQcwp6n9ip
9HLsnsqek7gDMEKsdR1k6tyhXvnSAviHhGRgKN7xtCYmzJ9E9z/KrJD6RGxBv8QBLBOe3MNfxBFG
oD+RfrhjiQuLl6CsFlZ9OeWAzCOzmH62lYmLnAIRgxeuiHSmT1Znhjjy8CMpQ4VMAe9pFwHzdUFv
RkGNry/TjiYPyt8GmyfZLLGHEfza0kOnxPxBupWGBWYBO2OHj0u9BmE75hs5z960J7oj43fiuiqA
RRTMTg/G4n/c4n6Hjgmu1TSP4ZgsFhTbIB1jrCZjx1yBYxiVd6/OsYfMKfxfsabBhMbbl0YOkSwo
XDJMVoKDcX8SDQXJqy2gvMCvEQCLXEvCr/UR3MJHMpPQPgfo5opVUtqZs8W4CojVx/uLZwVzHMFC
jaWdm9itc+qVKZ5q5KRGdugTB0Biq6o5AKxTtAQa+kzsjtqVJBMias52KVbKiARGsuk2V8WrBXYG
tgja1Ed0ZHm7j2cp6N6FLaA3R8bT40ReQHKgFiryQzk1xPExb07SEwIqJfZY1qnqbGY61Z1vgUQ9
ZIgJXqbBmkFjy4GO5OB2M5rhmtTkNZbjobgtbWzxX+PZ7eLnpHJzgWMRDvM921j/j8L5w4hzOTYv
ugJBwb40Df4o1zEpYkAygaoFDFb9U1Y2+tE1Q++TcdG9M64f4sOYtpnx1voFvtyAc8XIPWFgtpXD
NAhSa1CEbmLUyN0ONgpS66kNeTipWxqygpx6id6AF/HAgu/3Rw6odKQrm2Yj0ZMBNMykkI8OJfuO
IyGgrZKPewmg27Np+CUP5t/XlQ/Cs+WA7PPdPfTGLK0MdT+0SrwA7vnAa7ufag+ehUpQRWCPbeZH
PS34nQCjcINCJg5vAIY6zFsu/XRBDkO2d0qzVCGCrpy0BfgN0HpovAT7pG7YepYuz7ptktjYjn4L
0Hos2oo6OiFxpqg4pq1DDJHmoXJGSehFiv10lZqQ5PakfkS7Osww+P/j5y4b039W0cvPpdHObB4m
iPTocr4/GiU22/KAGH5fpH3enFqFRuaY24lkQlOWY0lkj5HDeygLlglpgjp+LFNNv7VnG643pe5g
lg1VQ0skV4ndbal3R7ku7WE+NCNc8k3lTaw8Ki8VdrRcFgw72X+o89OaXnsItJtKF8g9Eo6KDL/8
Z8mz1v9DInqJvPzP78TcuRBVTI9faNOJ41T9/nd2lT/LPASGPeSF8Rub7mhsNayfe3sIsZJqwG1E
qHduVNwLpx3qEVB4WeDFrdWYzefWRVezD8yGq4PykJrHu3RnvLHixyVoSZG1N7O462Q1dbeBlSfN
HdjSrngmJUlosUGUCjpaTZWuvqNzL6p/vKsfZm3LL7QXaSbiJ/QItPk+PLhdRcXcEzMJlpDM3adK
o/nH3WSFzUvVm67eMa0KhpdrdXytfFNo7O2npKmAE9StnMZ/pAD+0cZwLb6U70J359FwmGa9v+q9
4ffd1ErCffgyTMy4vUTT5I0xbFWe1o8eO51HvNI4/pJIOG17PVaglnYlinn7C7IWEf5WzRICeh18
h5cT5OQ1qbfrYjre6xJPIjYtTaADBurlWEJAAgeFAdErlWHPdobI/e8vDfLTPzoKtCdcxZPEBkIU
m/+h3mta+AMdGSFH5mU+EVA6t8reOgOVztJwjQ3U659kawXylDMfpIK9HlaGxKMYVxdVBJ1S1oTr
ARnAQjS+XG9QXXScwIwwqZPf1VxTWOduXn9PvTFml1CV/+wIS2t2Uy3eUhRxIAaLlB+ezqJPj7Q5
Oyxbl1NXGphW8Dwmfd3elanFCal0aGseVO9UX4FnWHJLczoFenH5LpFUlMy4iqi1r12wGV+6c+Di
op6mR+fcNSbYxqfr14o57PdPqd3mWG9JTIu3foTlYzO7ikyiYTBF+2gEZdhsUTRwFuPGOv0TnA5u
jzlHfBvPc3EbeoEUxu9knid36/DP+LkrcafBBVi+TprKidSPFizQjoEYRX+g5HJFr0fEnlSeYDV1
ERcgMARn2tTxoLSFjlYDokHTLV9pjAC38owRi4MJaIjcRVditvvt2OBHvl8lLPShvQEGPz9415it
YX0xO98pfqfRoqq+3rK5dnjzazfPLRqBqKsXV2urTiqhi3/qeyMYPuV6DF6uDbncpezYFJhJ7Hua
/UT9NdNMPAHSsFF6r3SN/fk26804+2q2uam/w3NJSrKv419VSKjGg9WG0tm5JvSSlEL4eJUSaAc9
9gswea7OIrZqz25u58NOiGaZqF/OPdcmoRuhLodZ7pjGLVtmAN4Xqjrf5totGQyOvBSLbRedIwrZ
ny3QyBzX/QA/Vha4uggmozolZMKD2kfedu8fETc3+ntrI3N8wouGFiYXUHZuQxQI/9e9Afo4wV5I
W7N/vZ6Ze14M4P8gfWBmXM/7hMGF7s6LOz9+DmsitXcRbE9GQ44ujQwHGnL9L3Yy0AK4NkJEoogf
MVKqtmMWtIuVa0A170n7c4aq4WgVSQWmxLbJIHA0UyeyjEYPehnUMG+XkCqRofxbp3Zwlw4osutc
CfDwRrRu6HVuh8owNsKvPE5Uwt0WqRGdQW1UN5yFSP6wQ25N6mAOrDC+teBaEZi36fhAsx+ChuM2
IcA5HMwExwR3buz9mhGj7nK/bre9NT6l0J6/l4Rl3GS68Z/nkPjAelDjiRIzOEfhaN4asQ+pgckm
Dnkg/Yh85ztDRNFON173WDXTsDbNCdx+aZRlt/Yn4d1izqg3ILEP2Ee77chfdsqKuN+0qjOx5Myd
tVJhFn1tQEqcwILUG2Fl9hZsZH1LSlckKVQr54vdx+Z3JxmhQsE8WJuIp3aFYUS31aBp4+lWnCcx
OvsFrQjqxhyK186ZpqOr9acU0Tq6wzoqNkGlk3MnmX+WhiuYbDTBXY0Pdj8VpEahRXC2MEZIlKBH
Ya9is/s6tF0MSn7yHwNtJF8cAAdHpAkWRMWKiOJg8odzJzpSvq1yum9qg2inRg3BvjHGU2olYKtn
QjFkXAwbXQtlLvufeTBriy6SmjIwJrawN2YhnB8swi7UJKTEJ8NOuh3elebRaEnOUwJvipmRCcBJ
7bPOy/DejyqOigtNmuX2pjTih3zuwDYiIdsGyYQVAIIBIXSkqezMiTkKPB9JS4TmVLetuwAVdCxe
zNQ311MEF1pYRvh9BiC6NuCNvXTl+MsMshHZunOIE7/4RvPPBIbj0e58rghH4SAVuJ9BI4QH14rE
0rdhteE6N86GACqyOZrhYU4s9O74IVdo7e2NChO/3UajmPdkUbRy27Hz1ptpzGm2FYjj1rVTB5+s
3EYqD31Y7cqwEvTFZx+XW6zWkUu117UZjsqY9W1uJFpgQXXTz1EN9NHwvtLhJBHUytVBlcYvnL3h
CbwqzB1PT7eFoXvkGI7xtUyd5AXhMAbDXrc3Jf3Pz4nRedVqyuziTFogSPKx+5a3BTmWovT3EBq8
Ddp/sPZt2zEt9Fh56bN38Brt2OjWcxmYG8+vvceSWd+wicaue0o6svr0QMunyWwYMSDlwzW5X8Uv
gtLCn0PsPCapFfzME298cKuF7tBZ4xdmc4WxFnJQ29Jyh+pzZ6b25wBC2VYNqpMrnq/kk2f16oZO
P9PJ1ngKmCFsAwa6myrFhAWd9d6A01oeID8S9ESYBzQ4mlfrvCaRbhdiroW0IsujnxnpnagwMlDT
Q5ZSCg6er8xt3Xvzi0sK9llmSwiYKWvUdKOzrS0ju6kknKTUqNTBg2sabBKXDtkayYaXACTM+I9e
2+rfOUS++1Y5cmNZuj7BcX11Yi0eBBVJVg7FykG8tOX0MKz9Lp3XmRdMGy2mZ0SawRuiFdIAY87e
hDw0zyUOhIcAezc22il8iCbzAURZve6yroa3WXE6aFoL5zA9pAZkzZrsOQVf306bPejfeFNN/TOS
vOhRtPKXT7AQ61Gvjm7gTgcxjQqSTRqT7cMwGe5mNn4lEJVg4G5JJ4qdtV2O1jeprZncjA6eJG38
bE2HIPxEqA2rvVtCW4c/ZL9qF5Z1qM3+pVBJ/aLYqZ9yKK5i5YihvMPnherHLpofdUYaCW7+GJsk
TMkBTiGyL4X4WGIR8d1SrN24nz6PKXkmPJIyW1eT63+y4aLsgiAICeAGKQP7L/mqwnb+PFecYpZj
QrZV2nJ5opSKvxROgcvNyVkKWyy/5WyUR4fJ6o5cheG5k/6tT2P8KOjRPihOsfdM4ZJ9C0l0w8NN
ciCzDSKNomrf24iGiR3w+puEfPjXNMZagajcfmUciKIKldIPYltJcCnL8mfXdD49nbos1gYYqV3t
QTAD+RTfORYXVBqTv6M2IQXJYARPziDcl3kA+AdC81tem/lNopMJ5FKgjBtjqkm5ALW+TBiTvR0N
DLzUiJVjrPq7DscUniJASkUYhZ+dtlY7pnnz585L4NyFMLS0gtbE2zB9TZOe4AW6u94WrPtgrniT
OdDmmfdjyOy7uAuKt2IyxTGvBqveAExSLZAbDyR/10UbWhJkonoMOHdWklvf3DCkrgtgo8Ijoo+E
dqvmeOZ3DemCViYGYDbG4j6KuvtUZO0XPenyMSMta9rSz4/DfTWBNkvH0H/2vMjfllV3KMjr2wO1
059NBn4upuFtRnLkeiBx56aFI74uLEjBdsHCzjZZPbI7Alhs1bSh11zepNSiK6CaAWOQNN+x6ZBd
K7KdIr1k7URIvkdCuw5za9G4RuC25zrdGRymP0EEpssbcAAHrhUDVEDex8nY1B5s0Xzc51375jZE
gXSe0xxti0kX3HbBsBRvWhpVb9DUXEYK07whpKpFP9a6DQyZ8SvCI3lLTXE3DawLUzgYO5Q3xyqC
355rj9KZ8pPc1JCQn37Iv3GSQcc0ga+hOFvEfSUeaiJUVcNJbBiJiaAE8DZChs2bLoPsDr8aoGVi
em/LvjHueC5rKp92gSTK+a4eCQVgj7OhnyXl0PzWkMf3vjfN8C7CYBFQ0PuehPXDDRPzs8yNV2mn
X7uyQwIzYtZZxUNdEUucDEsPuydlTLrFtxQB3IHa1X90SJf5hGUhxuWT1rtCZ+Eq9OCnzVE53OcO
WaDAWeMfQRW6exVY3WbJNUUTN6G18IG3H9kYizu0leMhr0NMfyJnf4q6OzxohFZBsTgjQ2juMpQe
Zz8D9abangw+yKv2Kh1r9dyrpp4IUuuXWJvQeVh0mieRELQpY4kqZijWBV5jignpngzaCYvABEwT
w4mR8nIE3187vbWf4jwgbdaJnwgu1XeEPlbbSeu32PFYoTVmtNYlZbfSynyw5WQ+NqWsAdrX+X2d
WrRDo1TzirCMCEZyLyw2822CyWnV9OGbRcLHakRPuCG566v0A6AmLadTDG8ZT/SEx5BjZKMBDdt9
361DtyeicPBohPu0xXdtlYBuBGtADl1SUXsm/vyclGX+w5K18VbkhDmC81NnpFzxJ6G0Q/wZNdI6
sTghFH0wHDpoBl+Caor3ndsXX9Wo09vB1f3NHNvGBhFtsfMYYu51VuTohQArjGsnH8wtSCWJRN8P
6/2Q41qrQDpXeUXtx0n5RdOOJdcn41lJCTSBt5I3d27q0sEJIHlm8XDqHWxthi55Tr0YquZUfR0L
GvJMq/MvhR25FNvUDTBU0wekrXjQBO+KRygj8n6Ifaq3z3KKKoIRWnawNrt1OUu9gploTqYhig1V
uvddM72C2Be4d32UQAYx4uYb/fnszXAiO+B1IPmiiEyFpS+cVoQ1otUYBe6lKo+x6WWm9zTRh7xr
qLr2RWD4Rzn4PuRFQI6lsBlw5fV8tv2mXlVx5q1MQHZnO8OFT3Mb31tikTOnSEqZmuKHGQjxJAsH
Up1vg1t2Q2DYCooUKAr6ri/wpbJTYhrWJiCDc+fPXr8NjSqFw2GKzTCnX+rYA91XNtU5ZBEDH1eB
MWztlnsoevWS20teWIwTxeD1a09Wmlhbj/HkwEzJrB6wuyWfUttDroBXfY25vvIZCUTObkw6wufc
sr8xo5oA8iCturc5BcwdYFTbKi8hbhQSJn11sz05Uamjp7QjkwiLGvyrvHmdYtPfS1iWm6GNflY6
bF+yMU++Idoh8jF0ojWycnuN7jg+ekNubA2O3aT6BFWy6r0OAbJX4aydMzmBmDKGU+T4U7oN06yA
kU1Oyst1Rt4Ik73PjiVD67znqX1SjQcTAhYms/PSyRx1hqAhYa+1KW6WsO/IRh2HhC+PijcO9rVK
VXF3VdKYYW3lD0M6a3NX9b2fo7XyzWFDfzkEXBt4wFqHOREwrrHREIZQZVa8aZ0YvH/HGSn7dJ0j
X7tfM0ps4xwLpPFEqSaJvwPSszzwTTRZ5ieD1vmLZTcJMCCD5JsXZH9TvxpjRiZbgtf96jUfJuOm
6R2O1Fql6AxrVdJRqeeAcT/NE9oBInZLjcZlVscZnku4j0UbyXtGH0qcgpQm49FLkuynzTXa1k1f
Wfjg3Ng8h2Lkml1H8CFPir23obkUdy0MYYbDfgpoO600jImltU3nCBUavag2QQh6KkUhy/0QAc58
bkfm3/dG0/Ft1KVbdDXoe+EoOWBEyWjcd01LbM9qFGGB+xkXIOu5Zui8Cy8qEXbv9k3Nfh2cYSEv
t/LShMn8pvfXo29pknedIhu/XGfN46V9NF+MGsD3/q9BMgKIh8tYg9O46dlVnYPMJx6DjoGFOClf
9/L+qjNQyDjs+0zbSJiZH11cuW1CYK4cIEo8gybz6hvfqsbtGGBpc3cmRq3ixdVVPB8ZMYhk03gx
cpH6otlqL7foetdb6XGFVpUZyXwHoIRO09VqSr+d5lycmMRejWOZ3CVhWpC4RF0zNyz8HX/S7iW9
ImJTGv0rj+gbVVTQY3MzLo6ngwiVGy0GXWRvWJ34266CnBLwkcu0tBuQcVwn7X/voP7RPlWWC5Ta
QpGK5ohhy/u+cE5gOjNnkMHlaIxvsTmnw1pRNrD/cCmgfYZItHgLx7b59vdPdv+QBCtLuQzoxcIi
Qxf84aN9e07SCWXk8TqUR7mh7ZWegh9jx0ye9Ma0+q7JxoOJaqC8o0cbPgWCGoYiEwsXvSSGOduK
wxwuiWawFgoierBy+RctKRnOQ9nPXrdtC84EmMEg76MMiIpVjVc7uQEyD0GSia2IT43jZW5MThJz
tnU+9EN5GwJPHZ4Sg0YpaYagtL3erOoNyob2OWQB4WHntDitPRTnaPac7rEPtPrWpo0ZHwlPdAmK
pdVBrqpNm8boUAZQLJY1xEGg3u0WtUf+SRYRlQUjhLle1VOXD5sxcvXtECA7OflQb9Y4/hbl6oz3
dB3MI3F3tLKckgcv7b/7meqOXl3V/5gW/DnSX+gdypI8EYt0C8He+8cCk2dohG0WnZK4p5VJPh2j
NhQjZvQwAe6F+DKGNrkphd2bW0d6rb7jgrdArG2UT+vJ0eIeAKHLBY6smbltDJwaSW6ygBGsPHAP
NuRdawMpYyD9lnRYZ1HNnIDrh8meLjuYrUKPZvkZyJq6Y8MKjNWAso3qAnkcySyDMnvIEFb9mXpG
4hmU3Nt0nzlZ9jI16E9OdqG66kbY/QsN+vDNxcCpV6iBs/kztlaeFxhI3nDTkltzdvocRYii5WWt
kVKRfVtbmdcfCoXQYAWILHluB18pqkoNjRXhLj8HBGIV7t2IL5i0tSRey/HbbuezJQdEu0m7wHtP
v3itHZPYFBYYih741jvyLDzCPdD0SvcVQN0csIcFGTKdhPHXMbKKHm89ww4YsV1ukmlZ8vQEaTy3
2yFkgHuuNQ2X3aBNJr12zvtxLGNF+NNclskmM3Akr6M24lXpDGKBnhnq8RQNQx9BIJoMztqZ7mHJ
Q3MnptvOk7tiCqbsoVbZbONcyGCjzHAWjjIOskdLRQgatahBV1tz7nNGySwSLC9ml4KUkOFg8G/n
jWm2i9iaRhv4OBkym7Sr2Y/xESfwyGATeOTNi5EQNSTnA9wTLWd9I4VL/NyFNxZKpJb3EyB3/R2Z
8EIHRRcNy1dVv3G6h8Y261BMHaHfGwe0d7K9b7yc8Bavk0Q7k+xNwLlB1MORGLzhwWBy06/jHis3
p12/HwiOgVF6CCaWxNsS9zpd5hEAvWno6aUtjJC1xYad+w+trfV+tstEkJmgJ4mpktjdmOR/eJ3a
um6EgU91f1WPSs+o3prLIFP7FQOZtq+q5lR6aWz/LxImoRKEc9xQtZwREvn3CQOnCXY9pJb9NCa2
Rku5gNb+vigvVMj/mkJfvikODY9TLF4SzFIfZpc1DUszwBQJH3tekowjgmfJ0QB59GbwOhFtwkCa
45Q1l96e6oB0egPqePNIIEUQrqresc4NkzbCKX0wHvsmo3fppZld7toEtNw9qDngfrQKkQ3YqcvU
5x+/YNk23s2XsRIu2i9ijZEY80nvl648zwIJnXne0wZ3gOzJjE+KyVVAMeKhFPoKzYAJeiEnv8TP
JBzvqXVKYyYawtHhxmOS8I+dTn7U7rK0YEx30aY7+Kz+MEXX2qyqqEm4cZfq9KqvN8vWCx8C3LLp
S8kBipT2fmDmuu0ZgbinsKkFPjpi2zq4/eLAC0+wN7fCoCq+6nCp+BbddK8pH68iX5xac12sNAU3
c6lrFcVsh/rsOowC/C7ogVx069d5naqpmCEhdBnzYO8i+L1Wes602NqvH3RVmTIeoO6qoU1BObyA
mryRWMyNDFFCna7F5YDjHFyCPbWKrJCIhtp1ys08nORQ5Akl5a17+T9cBYt908n0wWU6IW4o7jqC
puzEZ5dJAETQPG50RbRyTJl8rcGMwOJLuGPP0PI6Oo+MnMJq6sLF+u9GFNDnuiuT4KYCnhLspICH
sssUlOB/KBnwL3141Hzli0WlgkIFAB7gkfePWgO+px+LmDYGJzW4Axa5MDe6zJLkphvTvHlTmZ/T
77iOw69Ewhp/6/zKdGhhzQn6K4DaCLMob8fJNrtXwrTgTfShHXPTZOJjgC88spI1sQPMtO663Fso
dEYmOB/RjJ9ZRucLrc31mkoeM2I5nDtxYXpezULXCaORS/BnKkRts+fNocmLKtjzY4fYtyzsf+EV
suIniJ+ieyt7p+v/h7rzWq5bybLtr9w47zgX3kR01QO2pdcmKUO9IESJggcS3nx9jwTYXeJWh1h9
325ERZVUkrgNgMyVa8055mXe51XCeBhPit8TxNHsV5FU2QxG9RwG4cDKYOc5a5CFZxNAmzGD0/YV
i57Mq2UmE7l8tx2zZJOwPngz32szUrsbFQ8vlNfAyCh8liXQDghQJo5hitvma4omvLwz7TLGDEmV
wrC6rk33azqWcq+YUcqj4ZMskFUOM4U5MhnizGzJQC06nu8uZnuHmC7ZHFWPqAUfoHQ4R46LQDD0
oFjtXKio3Yvilop4tDy7JWuImwAdGEch5QKUZmSQZhnEAFk5Z3OnDwCrd6tTegpoR23TpiGCb4gk
XkLpUSkcimhgyVabWpZtq9VvlfKsDrv1XaNH5bqXKSaYkoYfqdCUEYWp3+oCO9TOy1q+1fViGRbS
+HizUhAo/QikaTrHyjbz1OvjEYl/51SvYr3UTkTzBLMwyycfgh/7H2SEkc+bxgCGDoR0eZQzKwFo
TDjOfIg5wbh7bYEZvAIQOWoywm8aUC6f6Pp5WNNANCnxiyECEKvFPGlBvnENnTlI5swZsdiqNcxw
GYo6gZzHn2spN1Q3NCCNpFrHM6UvNHccvsnUCeRlMxI6BX6n0je/a03C/u6MCHz3A8HJ3PLEh1bK
pQrzttwJ9lb7AGg2bZ662Ookg7HI6EX58FrpUvgdjVV+N+Gb4N5e6oipTlBXroWIWC6+lNHyl9YN
tUAVYm7qbGjcizDM0dwjv0WGSNPbilrSaUoEZQRIRA2hT1GjpCQvoRCnh6wvGEnwMRLXonAQTBHR
2WX+5DJV00+KK2+raAVJKmzS/K2srLgAXSd0rnUrRr4hHXC3ejn2hmbdrLuUmZGyGflqNznpzagH
LBH0J+S/mNjO3J7KUDfnTY1+KbkkMY3hSaQI5iG5rSvVPheJ7hw0AjYIuglbV/Fb0tGym/X2Xwkl
tod0FZxsLJTwh5535nzPA9NmB/bzibQ/1HPejoClqTkNSKdo+Cfo5y9Krc1g6Ch4HsrnMszr5KCU
dU97Vte7EpCPEc+82yklFwB5Xo2O8MHDaX6fGmGc35A9BRh2eTxbxsjlXdp02qdUVWLnOYALP56G
HJvUPepwh85+iBevO+BbJUh3igXmRNLD2acnQwGUH9bORD66LjOU+XLj+dhhFgDT0k6lu+Uw0pEV
Z8l7bQhww15VUTp1pw4Yq49BVqWjiNFo3uXSFLF3dNTj+/VZaMDuyNZnyvpg2PTkOwfTnl8YFaM8
VgO5yEo7oL248UzFWSg+tC1OiIW7auPVHLFu1/9/ZSU7iTbz2Kbo0cKHxu16lM8JIGtBjrCl55sC
98v8Aaa0DD5EdQU5FJeM+GJbbqI9rrST9eeVTs0TAdYzcJ9qYyK2QyjAPE8ILbQZXr6kP69CuKI3
uR551lMXyVulHS+ixb9ouKFAP0iQbk6saKYLXpK5whMeLUC3HlGywUegUWHra+RK3FS5S+g4UBZw
zZonI5Zw1sqF2KAt3WTMSGlymzbhcwueU37Q+ZOHHLc8FliptEsVtzppzHFN4Assbq5HmdVpuIVx
SzIHLfr+M0uE6128PrPL97n+2lkWwyht0Cq75CnnH7k2FbFOOoDeXSgGT7lcF9qsTeefI9ppsSUP
wB12Uc7w7goLHT3GV8BCisDiqqQd6fr9gl/IVDAOPg7GGrvQ6q5zVVOSs1GPSbhnskiss16HF+2G
Dnkzm3JgZAeyWoqA51KXQOMQsiNNpD7oryzRGPIxXRilvVPyhZLawL9OzJlNEcOi3CBBMeNyVeeE
wlgrmFtfJorKKmu7A2hTQihQHxtqDHnLLYBC36wycFjC/Ij1IW7LQXFBcDutfZzEzL7pZayMl72o
jBFFgg4Dq6IDXvfBZ/qPbNErWpGhOAGGm458oGqHLivAy1VabvehXTC8RN+Y2Y2NKdFod9aiKs3d
2OabsLIJTa8QQaoeEqGMlfDX5c1lhMOjXrlNy7YVSLDXq0IaWW2ySRyVNwc4kXtxIAeufewDgI+E
AUqexDvF/nllzZHbxJ6HttFDHm2dyxrbkjmdlpQZZgyKD1i4AQuEmac5+T+mVrO+G4gxujsaxWP3
kzJEWoHGIqK4skROpzil11RuxsltaMUtMJG1e/rn9+mcv0/OIqpuanRSyHC3zHMToVqXuC1to75c
Gccj05/ugnGZ0ZF+mAr7MkHOfypDA/UuZMgO+wouUCR0KGiPbpfM9XYtCrKmk4soLNB6i30uD/dO
6s0JMcbJGJF4J3nOOHii4dAqajbtw1lv9WPJARSLl9oaxQFtaLA3EltND7ChJ1CAZUgwfQm/yuOJ
1rlIPVNcMBY2KXWDHzYdAAqVbEUsbp3N3pGNCd3pFK3xxyQXAbd0lZmJt2UO3h8a4XbFfRJSOaO4
NOmqxBrxR7usTz3uqinGSwn0unTFrlScwLvsbDoyn1ZsgWyINHsyyOVespa1E7Y16L3LKiLaQC6q
q5pvzDvqghXTW2iuYm47DQ7uDh74TJCkYVfVQVcbtlt0Qdyj48IKfqUdOCzzhy4mXA0WgqwvXCo/
KAhmQQ2BgpX/PzY9MW7AG5Ei9ee74bdDtssRE+kTHQEDrJJ5DkOoNVEqHULNi3UFQsafajehfHYP
Xi8G4gV5isWmYm9zr3sTjdcNY9Tme+xU1XxkT8kdlJyWIS5fLRnIFFS+MQ+pJx8r45h1VwP1U4+4
8cj5G+DZN/s/f4jfHQlovxBx6RpdY5Qp551jYuTNZswDk2lrzwm7MYc2f54cEiYvY2SeWBpJwIT8
goAuPq0b1ErGWQ8na7iBmJm07tWR8uxamGX7ISFMJ7yPFKMJr8p2iozHEL14Cb+4zLtdF9hTt4f6
0Ygnc9Qq52OZk1zypXdSAmMjdQA8Blgbrt7gDDRz6COP5XtrzttTHxZczD3cEpaKO1Symc9OfWFd
QebJ9e5y1erSrW7skxeS6uWv2tLVubk28D0tTwXeFc26B7BuPHGlYnWbtkhEN/8O5WLpmr9pf7h4
VpcLYiKWtl3p+/4F9BSEJrRcNhI0FgjkHksxzsaDmao8Y7Y6seUoE6KGE5nCPBNrhWFXRuwRCVY5
PKdtNfCX5ozIglOD8Y9yA/shqVpLKyqvkXTviRIy+23ao0hg8pmm9eMKXqgD2oPvUAmWVvOvHwjR
Om5xFWki2A7E62cC7w6Oeh7bU49WoEyjo9rV7j3p6aK5Ysykj0CXurT02aXyCy3KSZMfSY3265aG
M3YjNQMJTsUhF3prhj4nWvLQjW7o9tilshKLmqGUynu69Lf3CHYdAKTSqoMNwNTwc5xZ4rIcmx8l
iwca1hjZfr2x6b0PGdapU+nS6wXjHw7OJWXZt0in0b9hk9cx97RisJ6HXsCJ3aQeiRoHcjaad601
v789IkLk0AUPrQEnTf75LzfJ0GrZkLqud2nksbGj3FOLK3fQHUJ6FA5+ewLIuAla3WF8hQV1uK05
lTl+ZtuEwwIZtbzr0AwJcs7jSowXCNqD6KIpALOSj9wFhr1D24hDyitEzg9dkUfOEM/z9awbg7kn
ST1zHqc0QJ35zrok/SP/ul/k42m7mkkSjoc2BtfQ2WezZkNwdXr90l0qNhF7oXORJhEkKjtuxa6i
FrCOzKhZeJgIsNKvRXKlTzHAZteK762paqajWY2gFHNFaa0Lm1fDNYEn7RFs6cicxjLa+jhkBDie
OIqI9CHL0HYUYRCH7/WZ3qKGQFDY2FldC7uEBieHz/b2atUeLR9KdfsV0jOrwCQ/m3at73EkiQ5r
RWgVN3GEwv8qwfbqXkaVMw43vep1zsbFMSyBSNls7brSehRwqgkx9IjMVvYOQjEaLVWrzJ8y9h4E
C0uXRFUEwlgHqczXdMolcXFGsTbApC+vAFnTBmBjqCNpgkwd47vIJkO8hK6qIBleTuB/vqi/E9iY
Ay5wRMMGiO+dd9o69MR5PuYGAZgxctPJG+BRr42KpYO5CTtwKceOQOhoY3luC/co0MU3ISSXjekl
NcTaDjBaXWgyVMesPplwDNy9qpJyuB4bx+W+zxGpeDyb9OUYCSIg/VBKioe/MmZQsanjFSRIbfqM
VQIpZ0rmDaWNSBO7f9BdJX4McCMYfhaRw3pB9Aw1TeL0mKt75t3xgQScML9OVUT+dOECCahZV9cY
yRdTkeXAh8lErsB8u0hJ8rj+ETXERCBqLdTsTqH//sCgwnuq7E4j1x2Jz+VE1tOt5hVF+VMzkVz5
DT2P772rkCaWVzPfQ8R7YRsgImPC4QUP6UCUSX1tpd2ESXqCenOEq+NNX2k4zl/+fAlZsd88mKyB
GsgrWayrjgXG4pz90RqVaODFwcOGLtw8OUvrcEXrrNzWdPHmtWk9F9/pqItwr3XQPe6SsuGQtHLy
kOAV+YUFKf6nkvYEVpMnH8w7Kvdy+hAnAVIKSP4CULfQs+ZzluSjRYyHTbK2GSOPv/ZUu3B2iXAQ
aiu51RAq3Zmg2MFKyHJSSaxhlwx8Dh8FoRncUQQanOA7T8UxCkAaNQ3SFn2jdnZTHnti0V0/ciVz
az2Kv04XSLsWz3SJ8umSKeh8VDmH0M8nb6D3zYxUwl1tzYl5q2bse9gPE436bS1s1xZh3FdaDAMe
/8hjW7B0fiJJ3oCxRlbGHWqVCcJl2npohlxoEf46bhvQXEebHPzeD24vxITWEvMCK21EXWcpmJBJ
VGT0qDCFMRu/rjt7t7YnURDN37ibEoCdGCvJfHLtOsfpjKz9mcKAY28MOIvW3RJuEDYDvw7lsePV
htjUAeHoxpBZt3Y/2hdOoHDkzzAknpza7IrDugtoFhIrTpdGOJc+mTnDCP+u4tDhkOESwF5SG4Iy
+xHhnprX8PgB/Gw1PVMp8sIqQNfm6fgfOe1ekK+rJwcXsBczaI2e2nWw1DZ/vnFlHNovG4q8by2A
arZNiYuFmcHS2+U3yjRyc4XpXqp6R8enWEyX89JtXKncwdL1o/wtataRgDaBmY6e+bVsizJ/7grr
uXapCDDAS1fcFPDNbrpAIuqjYLpOKK4DkiyT2NiOU59ex3GTPiQd8NoNE21t3A52KU8rhY15icVC
27k5fa+N5okaj0Me6xtYsFyNxmlk/wedoH1ADK1eYMcX060IHOurZmUePtk+1KJLBsAaNhmlmr13
Tja/f1XQFTnfetClgdGdF585HyogSU25RKiAUW31nDFnnUYwc0NyW9stY6ZJJB0zJ7T9707/9Ld7
peTjOAbtLUtjcofJ9NxdCphh1pghaMzPZJhVunRZcnXI6xs8ZgSNwX6r4kvU76DTRN11rm8HmeZe
iLYewHgs3ftZh2N/Szsc2Wah1daVwLFlQZGvSV0HsxN6ONxxPJc/iQdKkQCmpnx837nvzos0XI0W
uFE5iuULJXrv7X0nkOXkeDNhcms0ou4HzfZwaJZuaOxiA5+5b4cqmDSiZUnc8dVQKfTDCsxJhGv0
91B2mHklnE9CRrhx7RD8tpDxrUajDQIhEL8e+HU5zQGvzvjPsqfwuoswjW+DNmyEzw3P9aptQOd7
s8Uu7ruEBWBwGwzyZlcxWF1kinLhpE2Y3q6zJhfUerPrdLvVH0IY9tY7dxm81LNH0sYISuGqW+QL
gGQlivBN/To3jmKiuA0OUysi+ukiM4KDJjrl8zp4qZbnrRrMyDzqIk7C27UfpU4dC7WdyiyXbkDy
S8gFYq4PRWWgiSN8o73BISHiyufLIxzUHCOyP2Kpkdoooztnryd2C9mKdeyCESJ4o4fNcz93prEr
rcA9rWlR5XKwXWuhmGKDI1Us6aajOVnTPV23ZtrxSyyZllDLJ8mdZ160jLTSLmDnXwmApeIxhVnp
DOvpGaM6F4wtnLYiu3w+PuuNOtCYlZozKaGO0878r4nXMp9dqx+s9LJ/mTDeftLgaVU3sAf5GWJo
MLaBTuqxPVaq6zAaXx6CddMJXAqrq5ykZPcW0YfUJCzE/ZWjASeYxuU6Bm5jjHcM+aWwI8HFgBZ1
XR6j0gFQuII51hnAOg9YR3crEHfdvgrRRRHBhsuU0kNzRCjzQnSn7pSDOlpXqCFKq2qeAr2VihbB
ie+ULJlYa7WFosnDXInPKy+u1leeBdMRZRuZ0wigtlrSAtfgsvV27RSPj0WID4LiHG12lW4mxYxV
iBZhqxOw3DosvysUcB24guTjrWlGHzF0TOOp3WejzGDzMsoV2jbFEJ1c5IMO+m1vaHjMhjxNiaEw
W8gQGVAKcer1Ashu0XKU3IlhcjgTsr3Km1kXGA+3Fjw0nG0UkrP+M9eosD9mzJvIqnfCzr4gJp47
2VkJnpbL5VRTBOrNdsTJ7XwWVoBgqoxKKDORovQ45gXMYWmT7OxrQzFsBOVwct1mZ6Dh0HvfCXM2
+pUokC7bCWmLbCQuFmDGV0v3vF/aY0GUzjSU817m/pFl+RQrhtE+R6grvphdk3SItNkdGBrOlL8c
q9iaCAfn7TYL08DWYtlpX1uNMHULbvChiZhIuyM8kfvKdurGRjueDzv2PA7znPQ80HB5F8KsVtqG
IEIQO/SzMYax4zX2xAPjoEp/CsdBHA2U0NGH9W4h2MJxbzu0e99Venn1XVuhCjgk+hT0D3KM2DyZ
iitHg/nCataRbrdXMyM4lHpre6Snxaz8KJLBQo1Up/EnAjJU8NgC66XvKahljkNgk7UdDFQvFxq2
7+LS6UG5bxlM1tZOuBx9DwVnxWTzukL2uiG75laTZX5URozthB46+uPIFJx7aonoG4s65Wloqojq
SF1WDyeo5QOy3sPkasqiYhj48FECtqjBfZ/E5qecGmtDB1H7ALQXhbLDAHB6HArupVNIz5kpoOUa
k72lC519tBkkhycNcZiNI5WpzPDsqEgNNtwllvlzTagKWuS/vltMhEXYmQs7A7czdiHZRFqLG8Jb
M4vvVfLoF8LN6zSMVnS4iYmcH1kbKrL2qDvJWvAIJeMmGHMnAuI4R8ox6Kt4gppscVSrJ2EEtxxf
Ruc0jCQbXkW2iR5mDNgtEZgbXjl+nS3TKTuS7Am3/Zwva5ZTW7gyUIfm/eCThMbg1cbAMN8a/Fzj
JhHo0T6txJh0ieCMu05zb8jcK79Pla2XN6pqEgplOC5elUAb+yNQXXm3Dnrd6b4wsYt1GwwfVXS0
eRwsOfs3yD0WWtpQUGvoAWKMw3J+D+7Hypnr15167aQ1dICx76rxwEphN+jj4qm4EoaTl0dvaueM
hcOJKgupZBlBi8cIsh8d06i365qToSBlCbSMpbyUcazA9gL1xkKQKHZ0nKfyYLEVfKUzMsEyyTpv
/hFzyNJGvyHacTwCc21V32WNzWDgznl1rAkWwJjSYvQ4pD0j5gO+Y0YNpauW5gaJl1dv8cdPBjge
OWeNMfEpvZ+KIu+vTeYd8cEweRauJitgh1tnd5qeJN2FbkJz3U5xlWSIBhOksztbGSf1oILDj0zG
bQqLSGDURvG5b9gb6duX9VOOdSdi3sjE7ZgMZgxdsZ37nnhalIUbJv0Wd3zSi555PONhH3aT1Gsk
E3advlKJSqBakasBLmS2Se7jZZvkv1xT08odQTO5/gyEUD5Gco0fT6SKGeVnsDhWd5gVYGmkKDqd
pXN24ezsnJi4mEFxCyGG8Fg1j+byA5qWyrlH3CyvRTAjPfFSzWXDA2BI2tQeOzgeBl+n90WYvToM
c7Yx2qyaHtZCPdKgkmwip8upKtG0zhb7EneCsR8XPNWK3lnLlLWEWMdsayTpoELIwryFufs2mKe2
P4VY+ZJ9TpK3ed+zbZqHyq3rd/jJZ0kjnIN0vgk4joAMVBf/61lPk064q5VqjetmAR4oVczByV9p
FqtlI+lCTTa3yVzaAL+WUrT1YVNjzjzvtMV+A8l4NuGIsh3E6u8RdnX2fhJ85JNZWtlVGI2cy7JI
R7C25lTaYeGlMmlZi1lfBX1yPD3CrJ4p7rTuZTBD/kE5e7WEQ1nF96HKbe3wKg5Zpuhpq6FqYBBG
H3ezArpUXbI9TOHhWOTopQZX6wApjyKeDX1hPvz5CPDbcUqS7MhTocTlMEWL8W2ZG6k9+iD256u2
0CIFd5CZnaIeOvAhVgFSfAmZJGtHJ+8MeIMLT+TPr6+dH0FoXMFeQrIKIZZkrfOvmOvLgGcyx6uy
MlHROVGAEM+ioR2QHyUJMk2Sd2xwXYTZYgSxxVoTWd6dmJUoPeE24aqTs8Ni1S1axXfe3rlYlbfn
0BW0NcgShM2ct7GDoKZ0xc1/2S+TvJXevNKMVI4y5UOL9+gCPGEybCkSUKPnlprcrsl3HHNYV4LZ
zC9z9NbjtWGRabebpnhm5KoWCQZKdjP1ckpLqr31Wv/5AxhvT6s8Uo7MCNFcjRQNqpJzBvQ4je6g
QHq8MkIry7aNroSkQOkywzrPVG3Y1yJzjFsxSAUCDWIedizkA1AXt8yaH+v+G2ZpjwzHyoLLPMUB
9GEd069aagU2KNE4S/mGuyGb6V+3ROzFitvWB1CoVOucXllEldKwrhrUPOamzec4ucvrSpFwHzkk
nYlpRuPZjM47cl15C/+rW883QL+NnBuuJIIa6rKz3raexyAaXY7YiY5f9FktRFbsNJ1FDOPMMo/v
eiU3TyH5Cs07k7zfbh8P+DEJq3zz/C+jgrePV2e5ToW1WyEAuTSHn0zNsvaONolKc8Lgxm42TTqi
No3D2Cy2UcZ/N4RazrH1TnDcGeqMb0GTAgGmFVgSSTg4vw/0Wky2Kprsqgr1fLyYYAx+aUKXeBFj
giZ5l4QZwDLNZbc9wDKiIY9lI+2P6+i1W6fZS+pH5sRqdGhyZ4SFsBDc7MzUAh5goWvbVqvR1L/e
H9msdTf6BBfVb+suDY+04UydOtgaPjF/0rJDttR36xL+5zvffDulkZsJGm0A1MRWMYZisvH2u+dQ
MxCepceX61osNIsYu1wGlOwrGtbuyaLYOLGD0k4kO7QbdxWbwfhFzUEucHR1PNJ/ZY+n3SJoYx3X
K26gw2xEWC3mtCvn0/qTsZjZ+U04VARMdwvlMLQsSUjED0UVu6lHrAKf5p4Imc28POmTGeveVpnE
tA17S39a6y+Ds0K3Tz0Ng3dWWLVzYaq9caN2Wajd6B7NtIai1uBhq2Jl5MhMXw7fZqhwhlrPPUZW
qhpOoNF65z7WfvsyOZYzz0P5rFoyD+ysHSKlhaphB9XlyraSCWz5dSugL+Knskd3XypV0O7BCLTk
2Y7o8HwUdm20xw9VtIfSxe+/XZFKf77M530aD6UL0nfZ8vdkGtPZBkZAGt4mbv1LmN1ef++0umyE
6DmU35X4tLzc/32TVtv88z/4/Xc6l0gYovbst/98LHP+8x/y3/z333n7L/55E3+vy6b82f7xbx1e
yttv+Utz/pfe/GRe/fXdbb+13978Zle0cTudupd6un9puqxd3kX4Usq/+e/+4f95WX7K4yRe/vHX
97Ij9pqfFsZl8dfrH138+MdfzAV/uS7y57/+ofwA//jrocy/ZTGmhfWH/fe/ePnWtP/4y9L+Zn2X
9ROtNBs6O1XI8CL/xFT/Bn3CquxQOFvEJ3PfcZZqo3/8pWn8EQoIj5Gux68MrnxTdvKPFO1v22by
Kv1jDh06VtG//uujf1iX/vWa8VW8/v7XKGzZ5fzXBsF0S3OYG7HFU3eS7PVbKkFJA0Wy+X0nmurn
eDAa4t8pw/1fvpH/4WXkI/LbyxgGzhFuWOSM8hH7ZSKuxwSrUgsAG6UNdK24IKRqxuTbnlV1FzmT
8/Dn19PPk/I0OBEEHSAAQk9CgbWMHX55RQy8gGRqYuoqr0zUdhtIJJnqA5M3Yj/KJ4XsW0etOqT/
SGTZktxGRNVlbDuBm24AX2DNhjlut6cayp1LsMpoensm32hhgWFHrMCbFlDRTHAU5EvSzlB0Dq21
hRYXtvEWYzxWH/pFk5xM0QmoMSRA3ur6+tDGmiQOTHQ1tR4paYd023cEKK3hqu7TafiuabioWYK5
RYYWUhVttx7nnDH2+jbzALvNkDtgbxhPdUGiIkSoGD4DEA5VJXjUp/HhIVd0yNWpSRP1YheIETRV
wLR+lBZG8MWahhb9Ob4dee5vaCgd2zrm722QVqjhQcVLDUEIdLLj5aTdGmUQY6ApJshR4EdGV2zU
ILHhgZT4qkaAD9aYWT6eb1L/wFfb5laFT1XoMJoyh06OHufWaPm8F7QXyMmMIPFNDu8mmYrVwhWD
HVSf3JoN9jKnKvF8KHiqCUYxxtZ5lVta9tnkZGhf0E4n7Rr/gFYKcnodLfwKJz1vLphMT3riY/3U
y58TpkH4T22hXygJclu/YleEEFUZEdJjSxtAniDF1R9NrRHEwxRh0WEbteMEMGdi1xtbVRwO1Mao
aP6I9YiY3YDTyfchxYL2gu4TTbfPbaYxv+e0hE66oljezgZiSnwfpAy7z9R+eroX9DCjvannU1r7
aVFWg7Kxs3L0rpm2O5Zfk58eXI3m2Oc4jRSlvLQdMkJSP1d7UWgYjiogScYIMPFBhLVq32SExVb3
UzLxgqmSpeptNqiDcVWi20g3oDCUMd5IMX1BiJgipAilMewZFT+9bGQFlhoT/dp45F1BHKzsuzGM
BObcJi9A/CsJdPgMB4vVthfalKq1temzvIRpNnQ2vQYzjPu8I5ZQh12HuD+DzB/WYzM/eb3B+BnX
vtmp93na2OmmrWX8epVz2T4YZaV7t3XYCsVX8L3lD0psxN0tZE1DezRpTObpRncL5QIDeH6kbIPu
bEOniSgMwh0S7Jh6yh6CrLiNwQzEN308kSw2G5OFDmx0sPLc9KE5dJQRteoRXU1zUM0OrjuL6QII
uMHMhgzI6Xaazcj1O0fY2nZoUJALn0nyHGXbuUK2oh2IHYido9CEXT9RLzfDKewBmRlbDrZF/4Bs
3MzwFMDeSDo/6rL0K+nfeXul9DSjPyLRtGlQVzOe9mDbGWoleOLtRKfBFXUmioH7oR+tZp6ZkDM+
7h/M3ISp9TB5LXqxW9assg42NdFtWXcKFK8YydKFMVu7zzNdVmu+gO4R1I+dIGFneqjK0WRsFhtk
VzO+FeB6Eka6CYXdrEZiS7OpanYOesHBb5wEL5w/kFRub3pNDAZ5OFJLeUf9E/c6HlZyyhIG+J4j
q3SVENdcIfl3P9dVUB+cpnXUO8+B8Hw5K9DzdkbTusG2dq1AOaIwBM2OhTSe+HbUTuAWHQrto5JK
kE+RxYT70SxD2pi2or4qUPalWxAZGFbgGiXBJjNNfXK3E2MckIUzECoPwz6Wlh5LV82s3fFJ2TDr
5IkB+VR7V/3k9SFoajqjQ3AT9tC0yQceMifqNn/eV85aBhpnADkVk9lKbL9El7zdx/CuZo1jzIRB
wEevWFKECuEgpzMP6XbjljVLC966Y29k+f7PL/12p6buxNeqUz/QCGJOzpDv7Uvbety1hksOBQKj
sN7lpLhMSMbm+PP/w+vA1dUpd3X082cfkY+vtpxpIlpP0Ed8zig9MBwSm//8Mm8rAj6O3J+RtjKE
lb9Q5Tf9y/7sJLFbOQEvo1QwRVFijFeVCqWntupr5oq9/s7X9/uVU+Ww17QZ+zr4j89eL0DoN842
syuDWRdM1QLY3myV5RZZXQN5hc5AaU7qtzQQwzs3zVmZzpVT+bgsYLQhuHT22ZUr1Qmyfsrt3VpB
hvolzfZw07lx1Hp4Z3b7+03Ch8RTq5OQSm2gn525cxQAAblAfKtpZz2RgRRdI9V11w/0vzoI/HtV
/p14gWNSv7y0N9/E/xel/i938W+Vvv+ShXGXv630+d1S6Nt/o7/i5G1zc4FL5iZYy3z9bwLrEQ+g
5eY+QDnBKe21zOdsYDFdh9Mhna7sB5TFr2W+6f1NO5gjncFDiC4XWcz/osqXB8Ffym8VFbX0RdBl
dC36MUuv95eHTWXuQACGLZFkk7pDOrrNy+5zl5lXQV+3e31+r/dzppPmRCpfUeLHwU+b5ALKG/WX
V4zLkL4WvU9mZvpHkHHf4mjCo5I8NkH3oHvdiUGJ8IPB+AzA+btq1PdJDC88py9F13Ffd9ZLZFnX
KauqXTVfSmPKdk1vhzuTSfkv1/B/OJtwec6+HtSPpoTgo//kbML68PbNMvcIbDUIdL8OB0I484w+
q12lt1EsAc9c02Jvw7g7tlimHmsznU9pnB7qqB4OSBQ/TiWIyCxEntTj/9mYfU2Kw+gpPpxv4GpG
9ERABM40I5g2DRbDr27ncaoA2Goj0jK6SL+c3bswBmhapcYeUL2JwNoxdn0XwnwsBoOSO5+2lOBH
doik3wXh9Dzq7e3Ym2B7cvgL7JwSeAvpk+RXTCXKeE/bywSuZFRE7jRY9PQxvAYG7ZB/QnVbO+XX
fGYO188kFtJX1rJtYTfuNrIS7VS1vXLChGzvPb2I9wiNYdbNbkg9g7Uz6wCXKe0te6S7D3Lwbdsi
mYwXJK/pS1OayZ5Il3HbMmH0mTfuVFepNq4T49Srs32UF5+j1vQuiFD7MpviwYL6VQLF2QBxITHC
jJMDZ9D0QPtwvkZm7YHjDD7JPCNfHbGMViNfkOph0TFdXTl0dSz2KrTmXdgrl15ffQynXL2fsXrs
8rmn3wkC6CYFxfiMUzY5BIQhc/28YwVb+C5UOech5bdu4ty8yKMEkKqSfwBSGl9bKHG1bYGx5sDh
DmsdvifMWvGhJ/Ah3baVanHmCIAiK6RvXLkT5LKYaetDpXPwKYOm3lRRsmvB3PixTsRH21POTqr5
MU7zQzKl3gVOwW+FhxJQK7WZQBFv3Mw0qHdwHj9Yc1yDJ5iLbdHUHcEndXlr0XL3exppUB3FzK+s
ltZpJ24yQigZDQc/E/KzfoSj9a2Z2myDtZxZGLE27RGtbnnCrJZsc8bFGwXquJ8wc9pWDmfAUDOT
bQ3BZE/H4XvhzPE3tLafhigz7sjRTa/niA6xLhSGxVr4zZnL7EtlN+pDOtXjJlIdLZXqvGZLP9O8
qTtD2dGgnFPfQrKC6FYUl3Ugbj01EF8hhzvHhFGzX7hhvqWdml4ozBvpCmq4JmrcjRSwd1GiGY9t
7CR8OVZ+kdcg9PG4wm9EyL9PM896xvIMIaOarI3aQQRFUPSBkVW7w4zOcpN73pG1L/xYqeN9iT2Q
BzTM9nU7HQFXHZmdez7V/bCtmUMBixPZLgyjY13n486thuA+M/X01uqEddALs7xVVG9+mnRneMLS
aZ6ySYMqXuOf8PGNBgc9FrnveKcG9/0Vc1LEghyzb0xvMjs/iNxtpjvBoe1U3fBRMTxno3VnayAT
RQYovo2wWejTTTw4H83J+GEajXntFQMckNLtdmTD4BbQk7Y9Ud8ayAfE3uBkdVAh6QGhx7sEv1mH
QR+bMXaMsfrRk2FGKo5pPwVB8ymf2vg4EdG8ZbTr+YQqxwSyDkH5ySy6b3QNxS0SbvPo1PbnxNCT
j1VoNyfsCcEtqdfhDUsQOre+0Yi6cYtdQwV5V9Am2dSIZT+48+h+nZSChFzu1ZOohLgWcZF90BPY
qE4ZVZvAtqadHqfppo8LuhKB+JYgEDmUSdn+xKys+TGJ7neWKVRmx063GfS2/FKJ6CsSeb7Lrr1v
J1CMUWOZtAN6GCiKegcv/5EU1s+jpX5CaQ1EckCcfZNmSAhSs9ZtDue9dg/OYbwknku7wAHcbAH9
jy/aWDhXGg8wh7ygI677P7k7s+ZImTRL/yJq2JdbIPbQrpQydYOlUil23AEHHH59P1FlPTbV0zZm
fTs3ZV9V5ZcKEYC7n/ec50hrCGIyFXiX5yq3Tm3QcyfOU3khPA1KOLCGBvuL5LkeW46imEccrMcd
XMfKsKBrwRDy8M708kH23m2rTqyT6hAYgIEarHLfZOTC474oOJ52mTJfxSo0V3bovl05AZJXtrMz
rSyorkFuHVSQpSGQki9brXZaorFfXAnQCfdr3WLbyYJPz8rF3qFYMJ1pMbNjDVcPwiBRSGb5VgJ5
DulL5AThnepWr9PUoKCa9Zhr1zjlmWMS+57sP1tZ9npHbjV7HQN0gHIC1ZSKVS73Wa+Ls9rG7imv
JmvHbX1ihF3VST1KJza9Yd0bptjSqdCQlAgxC9BdgZe2VFvsFOPKR86xnMPHtjlPTAohVntxWzDb
xmYCsBfP7V0to+y7F+78OGSAqvdWB5Gbp2ZvTgaAItj4S2xTV59zKJkKjJNbE12nrPhejDF6E8MY
7QzW+N+KhPAFRjWHW8Yc08UuilreSzSLw4JXPQ0ERtIU+0r7IKvM/SSNT3+gQ4WLdskW9F12LtZg
uuRwa3YYG7edjKa/RZs394TxxM4PFkqCqeIaaObYVU6tHkeGu/vRa9+HQdSx9hHWWQ1EcSSKSc1V
09D9o8PqrjHNPF07rGIwj9HDMAybT8Kw1Q6ypwagFJIKZ3Rw+w5BxXkijxvP3JKpiYDs9g8FLg5o
/os6zXV2BTcN1blbqlhqj1KsBvD0zfVbpw3chRcZtHJvqHKp03Dexvssqp9Ve2OOEjC7Gipy3h32
HYncuo4zP+D7dfLAQNYD7h+1rMWOeGtBWiEIr33jWCd0rOx7IvUSM0hHIBpvjHRXDkdwMt/lGDon
2LwQAawmeitHblJe2YxpqP2YGFvfUBOzfi5NLDu30Jg6M2oLjyskXWxdNFMz8hldEmNFlW6jr+/c
3oAl5n/bzeBaOLjAtzetfly9sSOEbY1Bqsz8bigsihtgoTN9xs5jtNUaM8tiVZOey5Lke/fL4PVp
MxnyJwCN7NgD8DoSpaSGQJPMyKmRec+NctuPMuyTmuUP/ZX0MKLxpPdhP1RnUAny0yXIcVkAOxJ/
ywCgL20udnYrlrslpz4MiMjw7PrLk1rgOXdd/rKMFtBqO1ySjVM2TRPdnIgMYra3eCY2MFsdQ14/
Oyx3fRpUokK5M5wHQjZ+QrrGvbo+7cTUBqrD5gU0L1hR0miRVG5Y//VcEvsM9MxjQKVrHTolozec
AxDl0DSHlQfQWgWaE7Uxy9x3dH6V1r2lm/d69spr4WbPWzcErwv5jBsDidbw2f7qxCIg9amYIk3n
DflZoXdtx6bgx+JL+UK0S8WGwMHYGHiHWbN9L6qnwJjdXSlnQBAQqlnYtjC8ZyWt3gCG1vejkwve
jn1/of4ohs2XX4GY+38zZ5R3xFjtN7I/ERi6DNW6WiO42CCpU0kZ1mNB6f0jMIEa5TnXtC8ylkSW
wGlLsUglL15UjbEoq5/BkLF5tJcmdYhjxTShD/fWivk3B9XGu1s8Zlb76o7GmNhWhyWrr7wDMsrZ
NihhqaV/R/NLk3j2sANbj9LqrD8xSvkx9tHmVFkAqwlEiAQm3t6TwQtvOmLSQRntvICVDCTuN173
LeWU94Vv6HebqVeyAU8bZ7G7pg7/SN/5vS5+8SoAJcVWbt/VYfsq2WSf27L42bha+QmfLCUoWqfm
EmJyMyB6o7rJz2Uc833dz8upKrM+wT5+yzN607HMFLUb69qmAlkxCVCjHrZ2o1eyC/fM9lBmR+0n
Zo4oVbqPfJMNbOjhTjamfJa2XSRrywrqTuR5XJF9GTeVnGzxlsxsN9dw4MeuBRZqMyfHzQIWV2pt
KC7A+1qQEX7F511caz8zDp5fQyT1UVD7+WSOY3vXeE17IoDJSJ+UUeyMrctmNLQfaYHBTY3Es6eY
ET7zpo65FSz7Si7hvslb73nR8sthxE2rDSmCygkSZVbwXT2w6YvvnOdGmSSx3CWmYtzZBXnwEQDt
OOqh1A9uW54roO97CiK2SydddB609OK6ElXtFhh7DhpTUtPVlq/BjfPBO1Iwrghcw71KgnBgkhvQ
rfSgxPBf1RlXxhTuqYsU72qk+KArt2utdfgVKfEOn+fT7LcldXoOOHS0tHQM2Ob8mde3vW/gNC83
K7WIqWjkRtXecOwkLPfTOuEBFMAT0rVRtL0o0FCMJfLpOPXRkVD+cUWKd5hRTd1EYeMiufU4YmL6
/c5r09tZkc3ruBRUA27KY02cjTUdRvNXP34vudanuQ3DBpwydarLHD3owo7+GPW2pWoQSyLYIcXR
CGjGol6WzDGVc6XnPo+MvBJXOk8owJ/dYL40qsjPLl1JcblxjFTM6sobA9rGQf1Td355oOXlXrf+
D1yMIl688oMpzXpv3t50QXRz4NImcUAEnBAtXSZMoAf/CVCqxRV/8ilcwXQD2OlSKBtf47S1L3Vu
U37SeebBzeuHhocvZWUBFT149QmjAGbukk/WT9GZz/TLX9+aNV/3nSUeOKzbz0OgDxhpuy2muPPZ
E0G7p6R0/EW/L6fkEFA0IYDiYKrVit3qdtTUlBsoOsRinJtVwueb9+Zyu0whD6yUQ5XaJf1PaNNh
uwOieZZQMPbcQDufsuxDpNkCm/q62DgFR87hSZA9w9eGAt5lLFkRVGyGoz/w6h/dXPGlZ/52LTdO
rpsJWTLkvbjNhvuCR914Y889XWfHX09t12Z/An2bRoXNdHZMj6Laenwf6umM6ZXuW1EASY0EsEnO
56lBwQfzDZy44Del+WMsZ3kAfWncbegbJ+juWPEHAR6cs+xfpibyz+YM1X6AjPkvgfd/JBL+f+wW
+P3Vll1ajkxF/6h/UwSxbyMu/6//lOv+LxURz8Ln3z//zb/yLx3R8IJ/0FMYkku6acWYAFEF/yUl
GkH0j5us5piuY1v/1Bn/t5bo2//wqaDDJIrhDd+mi+XnP7VE9x9wXFxkb9gFCIru/8gx8F+MoTzV
URC6JvwmF3ZAhGj272qZJDQDb1HmxxJDrHnv+1KPP7sVZzy1w4FfpcHmGlR4g6UU1TebKNNMmInX
/pfESRs6+zbv1rnfMUv3J/mTNeHWhu7LtqGfpF8ZtVVHYEdbQY6yYbZ+l4WgIOLQsEv2F6atDZfi
Kubwu6ArkYhiG4P5mL8y4Bf55//xzfw32qD174I6/GSwCHg2Qjyw/AMS7r//spy0LS8nu0jli9z0
c1jnUXiina1aU5qAffpdgKh1I2NiuF8ealcFmxwKo+U8Fxzr+h4q0yKMj4nJjnh0CLFu7JnR5Hf/
7w+KrfG/fFQsvrhYsbSyobz5Hu3/MmbAL6pm2pMqurFnp+fQ3Zn2cK7naMqjqzXgDg9T7bkb5UeM
ZBtpXuc68HZh3YUX5mcOHl6OSBz5nsTKqUU385RuVgHQ3cS4aRo0ncVi3MSrDyYmHtHSLji+aA9B
C6HECsXhV8bWYs+GUdIkAq3iIYQ39rghcexpyrV3YOycz6gr2bCUvjoM1C/RQ2NE5XWlBnBvDflr
W2QdFFyUmC2D1aYIINEqG7KfCgFTLGwuY0+1833Gg/nEmDK75hqBsBkHdu1TT2OUKAUT82rZdjPq
1q8bnpOOS3LDD6vV12eDgM8umk1CGnlYUrNgLeG7oLTzBS+weGLn6p8MIyjul8BsIUvzZtxty1rd
Ze2SP4eOTzCw07CeZjZZmcNRjU3Kyu3Rsq9E0bkoOUQ/2J4NML9QG2uYb8nsDdmRMLzzspqts9s6
oLhahpEbqwnJhQeheyHIIWlx0CTEsiEg1Jr15V1WzGbMqUm8uAIA/cL+5LAEwr7rOyakWTQ6fwch
hk+rw3hYrpmRhga7OeiP4pMwR370LU+fTJi9eTxZ/Xal20Qe2B109BRxqObxGS+NLMMqIbOVPzG9
r/VOTC0gI6I3aWYImwOD79OJEQ7BnpBQ+LfevOfB0M7nOnXzo+da3W6AsLUL1Fi9qprgENezZMNB
EsjZSp5qZ/RtZmy+R9VQ1fzBek97olpcDjW0NhBVbYt7NTky9iM1HtxWIakZUzte3MAJ4ohuOh4z
LrDjdeVukWX9KaNgvhulPf7iq/POvT2EZK996pd833oSgoyhwlV7apVrHq3GjD6UZfoUVm1dhOiG
9dPgZoGmoYsZ9Wx2cNks7OVGmueD2MuAJMe8AHWc6aJyCHEE4idiCYjjVdMvD63wIxyj6NGn8GdI
cFel/mrbRzUGbTyu/vQGD6xcYgYa5lAnThhR5fiyKCtArolIjxxg7cl3HPTy3pShvStBTQdptWja
XsglFbtqk+8ip/KuI5KYVrXB2ZZTZ6xa609WWG+bRfasqQHa37yn8PMaYBqAwly6/2iiIImuIIip
eEKsm4KYbuJBYjKy1lmcMebnATidbfYIqC3BbBd7wY8YEqsE4HlpmZU2jzTJWkfdi8FNx2WY75p8
Y0TSCwezD4nQ7QC7IxAHqAczzpiSG0AA11P3m67lH4Osx3AAf78g/I1Rm6OgrjbAQgyb098wsPv2
ElHv1O49mrd4vVgDsh8uDtf8tOtidd4Wj4+SUpY833IOLgYIk8oUiHFEkgj4n/us0trfma5l8GUu
N446XFH+sx86fPHaDTDQ6zKjkyLpkShtm2tRNPa7KEdhxv8qFZiZ4xcYZlzY9OjqvMnRjelHoOOg
mogk0XSQh9afyNoU/U2Zu4yVf5+RGqa4l3XBYbWzsLGYxW8nXBznr02z70jNVd6uUPJml7TZZtUb
xaMulYddalZULR0Wcr/1g1PzxevDFFQ5B7wCX3ThpSGEje1qhwyp3ydCTey4e8oyq8TzI1N8oLJT
Wg8Zt59fTI9u0UQVVGqxImUcfXdmHmqSVbi+FZgO7DflrZvin5G3qe1vmoilsWnQmQTmcin64TpL
m4sxaIc/lNvsFp1YhjPh8n72Wm6ff/2XJew9dsDVIH8XLbXj+620oGVERUeTy1QPbYvnq43c8GpX
UhuPajNmOq3sqhhZ2jOXls+ZogBb6R3G53Y+0CQ10hMBvrqv9nUAtPaOJC7K0kaxWX3uvIxfkGN6
Y9zpFrzSfdcM+Zr4N/Iy6YzGm18nPyMzMcr2tomnZT0r58Tmkdz2HVw8kj+0KsxA4zPfnp/+BcKK
JNHk44IxMNixtUAy4SzHVccqgnFHxf8iPObroutjJkiQfsMVad76/mZTz7xbtTVgh0ofNh1w7caR
lEich8MmfgFaXZ1kAHLhfjBO6Zi1kpAIPG+ne3fiFluCds6NVOUFvwH9SvMt+GIv/LJ1OWdRB8vS
Cjce9HZhwBfQINUl3jRJugO5SY2TC3qZGtR1ppJqNnxuqb73RX80JjXrtFe0GqceYGHboNC5qYw7
m1EjgohN71l74j4qq6NdkehLXTEU2dGVNRTnGKMGHHv4LlHlxtMqUTm2ruZRzHA9lwewH8X2EBQG
qomzyKU+GuCls3gaTNLItiiNYKctg4LWBqrrGzEGFW7M5m6VrZT/sfNT5cqfcTgrm6RtozHfVXQi
zLs2Ygq0x7ZMPe2a9/Y/xxceobJFrbfLn4U8g8NkLM0/x4L0Vdotfx24utpNIkWzw662C/5kF/n5
/O6u81TsgRNxcy6ODyKxFt2KyDy3KzcRu48evIMZ8dmb3OX2p2+Oa09WDhg4xQdBc3Zpjw7t1KDy
0joOArGC1wcTv3PJ6MOkGYL33V+Sv+J35w+AEI6bV/E6oZytKEj+wv9xy1aY/WG2lMFx7XegVzJ0
s+2dOaoLPw6npaWfpljnL12XGNcNfjwYauAx73M3Uf7MraLo1zKsHFYsPSHrOezabi14M1FW5vs0
EoWDPW13MJXMhxxxI9ojebv2pWYTcpK4+L6mvm0/OkPaf/PKaLOkijZgBqOXQVJx4DTlUHYnu9iZ
0p/sfWda5S+iOmjj7fjQT51zZCRX7TpaNL4altEllp4dNa+2UW3XUUdiF1bCp+CgdbvYb83mURgW
uf7cNd9u3sp76UAkyLAxfQ+OOcBOtvS0B2zFsRr9li8GlG/QJdU2FV8wsqgTzbqu/l2XQ3hE4CJ8
pUf0cUmr7YUFz9oLNrBGLLegB91s5MZTiz/5qqqtTqzZ2IjwzmF9C8q5OrXm4rEPi/CrrF31YdSd
XR/dovAvZq+M4AKqw7wMhL3W4xYo9NoqqH6DrJA/Otjcfazrnk2xrT0st81QMFDGv5tY1DSwr3S9
Ybc2IBd3GL586LWzorctr3qD0Uxxy4mN7YkaN79E3vLhpK/0MlzsOhwfrS33iHraXE3CDcGUVlE5
v0h3icwzrqOWv2dYxjtauYotZersrxfcegN123KgkSc3jCzuuio7lZLFlPDfwmPhZnl36o3MvKux
UWObdJf2J/v6zdnbg6v2JR/lcUF+Txbs6TsAR+KATLNIRk+GZkuudVakKMpVvavnWj/w4K9lTPXU
TD1F6xQnzGX9K3DNkQLdgDi4ldNQoLkmd5tTt3ch0xkUEiJde0LuvOPkkruPDoWN/U6auCYXs9VB
GmjN/8ebbNn7YEDW2JtZPfkOvPJIO6/boC2WjMNxzVapDlW1b8JQvOauWk5TYGpMzWP20549tNWV
5dniCYWYNkAb6UA8vZrTlD37QbulIaWuKzNNNR9wteasL2b9BM2aDtjGFz9WihQ3UJ5MwE0yUSBS
5s37mJc5+OkBalqxghGaSall8z8rBni4HVovO8+8GjdWiiZ71ATU+fy4QCnvk6u+xx1cnQdLiMdQ
sTnD8BCoxL+RYmImpwvVGSqcCOgS3tuXvGpPxNDNimh63dIbWzZ17A+8scBuL2k5V5yd7Ta741Qh
Pu3BkEfs1uM9NO9HdKAMV4mExYN2IL4ppzDxa8BoZHZSZD8W/MtXbJ3hDgATTRFiYOzKJTdE6qLP
dtbYXG20bTAr5Jn23hBVF+7gRlw6CFyHmS0NaSgzE+vZ0nTxEdLVuJu1D1+uw61xWL0JRdbrTXzg
sgG5z8JndIzLzK5MGJIYZOSA53xaxLwJEWej820U0r1niBYNsRfm26PlsOG3SNKU6VguPlLW7GIG
B5Wmu8s8dtHvjerTEnZaMPzS4GN3kLLbEPB8xvZc4CW9t62JxW7Rdsp6SOfcwESew98c3m8Yrmn2
owUKbbpjpt8VBP63yvhwWOH++NlQewe/8V8NYEQ2O9M5Yz68rEdXqZyZbD3LF7ecRr5e3rBEfGFw
bzulZvfOrpX7l7SyqWkOwLcaM2+cvbusWX+X9tTm95hyGJJkXdS+UnejfgLhb17o7yrfm4KRbrKu
kUx4rJR9aPslPzBDspYrIot99IuoOXJk6c7V5upTuVDRtY/8btsvi6fPHKDZSaig0UeTNJHL51yM
j6E2CN7yUskEx44ekdxGwNgPBZ7j2Kxu+yIdOfYJUvwyp5OwFpFIwA4eDl0E0G3pWREYZUYptJ+J
fl/VvDuAevF1e+IYEGFs2LZg44aEypTQzNizYOVdA5kWK9GvkcopyeFejy9VDcv94Np+/cU65g1p
oCwLolpU/o3mQP0a1TjQHIi/AvMPgvbTmDXT74pv40+B7YyFSXs5TXVZto7YeQZ7SWz8yBu2psq0
AmhgUfTq+xn7j8Xz6a4u3AleOx0eSjKqn13rKNmukb7YXKLzntdjHqo8VyVF35v+ZVhA9uKjr/uK
oRJb8Z29YF3ZK6YqAYsKo5eroOekuEaj72SvbmD4ch/10GuOJRPd4L4dGIo9twtTw+Gw2tA5Lpx4
m/5SdwyGht2QGYUKdt6tX/KwbWUrLwFFKNuMil6Y22Nf9067xGzi+GiMq4fpAEmkbqbYZaHyYryE
Bs1c2OHsKToO7JeonrVC8ntvjZ/bIbtaVzjGAS/J0L3pIou8o9sV0vg1A/IQfTLMAkRXGupFBQfz
ZiH4MxeBOaa0JZVTesMhfDpMf3toLzhcRQztT4lPtn2Dz1ZqzTvCHNE4Dkjrm2Fn59wkiAygfrE6
+RrUcG+eGLHjW+soF9IUNVdSKQgqblC/ghge6C5e6qp1ABgSlEfGL0kBnQCXdtvvcsnyLO1dKfSV
co08uBcdNWyHkMId+imhzTADwjZXmy+W5EIT2B9I2hw8kAOK00k4t+9lEUJsqTB3uO+0UXbe3mgW
t9sFIfcOJ1t8vbEeOPseA/Lp9G9YoKZcKgxlIielXlRRLCrFxR5xcOVUGnh+84om3u8906zFE0Ae
bzqpxQPVGNEcGAdbPYIMcIkKJStUTu5MY6G2qPG0+KX8cfkCudB+c5MXd2ubDT1FFbdO0MlmDjMV
EVvjHmvchA/P3r4Qa9lt3e71ko64MDHnPqAbXMm5OZMhKH57uutea6IAF7oOHZgHyrtBPU3ju+nc
54zLHUd1Vn2KCDLiqOwWCR/sZlyaVvTqDRhLTpDPDSZtmEbY8Q6t/8rknv7BtmGWapq0dS3UvtKv
OpZDBLDV2A49qh1t8OOGsuP5D6J0ZwqzLRYMxudG8GJ4JtMmDC1Oe2SQFFbx5K/Rh2MUJe6Nwnyd
6358ymCs/axEsFFW1HheOhl59girqaGb0WX4ELKPG+QJva3c8WIYr6gJURJ51EFwwqABhSWTOwgG
lLP9gLtSRDvJl/vR9Bi4krWffnqRS7B2ENbvkt0Jghxw2vAYOM6tCF4scld3XvRuLFK+9LnXMkmy
Spv13x6sNe4iY30GPaFZrQTBTobHnaIUqC7u5kjpZ3At1sErt/yNnSwGJAOnyPPaM6E7ENNRbeyy
Rz7JnuzFieFS8wPIoXprKBPSTxutHhn+vkWOtNDhMYkB0C8XR7jui0+4ii4Aa3ZoY6/FHQma9r6z
guknPtb2XOecBg91ZkZ/OqsiqdDd+OGuo1l9UDPhlfMeFE9RsdRihy5iv0oyi7BGhTXu3HalRHRg
fT9Bk8l/L8CHu11OAGM8RD6hmUio4gUGVJsoL2RxriYXDGcGc3yF4bxNHw0ri951XgU6pp0nL0g7
t4C51tnmD5nzAvAz379ws45/bWrV3zzJrN9WZbWcGIw1dKDLfvgc+XDrvvZ6cbZYz35LPAdMxdcg
+0VkPv+mX4USABvn7nAoZloydeOU7a5hR431h91Rl0oLXhi3W7E++Zm1MkrIBhPM9rSZ15bDQhY7
LufwNETrWfa01kQ+MSMGYVf2QACNqmniPkKmpZIHHa46547b8EIsZPazth3yEWTLze+8bYxkFSxq
4Al4tARoGRqpKYMsDrQQDg+USFhGbHpYXa5hSdaUAbhmhXSc/EdXzxzEpeUcFAoPjqagkd3F9jIG
FwOgz34SY55QFwegpWtrtM450hdGc+OjTZEB6BpdonLnUEgO3NqdlXoFHewprkhAXhw/r2a+bj8L
0coDGR54hLNmDGr5NaG00XQRj/N5AR9Ndad9opuavrd1ddE+KW1sO8+WcTsDCznny/gsQrR0iOCc
Brpwy88mH+MlAzFxB/4HtAy4SR8plbkNLhhTpn5Ndx7lHaQzr0Yete13ZPDbBb2JjDa3Y5Gwky0P
ZT7xDqoMbMSH2VMOF9IdtpyzQ4BkvfYeOCpVDPPHIvUbVq4NbZBB/Rr32C0gi0JG2pm6jnb9rEw/
XumjeW7LaCMXhUQ14xstSGgCVdHvvlpA+Gz1UN5OCFR/mPx8fn8z53Tr69/bZOMtC/rsQscQrcdN
V9mXBt0C3OhijQ8ergxu/H7rRib6TffDYGfxBejJNxPYbVilHKcaHEpclXnN6JtQCd3U8g3tq6Cy
nolCUtO1RSPLjT264y3sc9lWDDx4MWi644ZnlwjImThty1aR7uoYa7FvfUT8NVMKV5L/pd2i+nse
sgA/zKSGC5QjpRINHT88cioIxMnWYQCzx2FUBBxO9M9ziG4bW6VBOtEQ0DT2lEQ6OCoQ0rjeWvYP
elUOhQSWk6/vxeZG82ur+/aXXbHBOFj55nLSQ0yeomSi0ZbqxcZnqsErwMFH14UOI7QALYZJVuXs
aQUs0OkmEd2zi9J1ymGdYRyy6N8lW91XbimJl5GzE/L2QN8ArdUhK52xVA4braHiINe3g2SbUZLF
SniLztaDgcMV4LwJDW1XBxUGJFkPjJabYNqC00TA1WOEDlEuyaKW5zOqgSteaw+B8cjdNHPYpoyS
3uCKEuvYaqjmvlGsJnMEpCX7Z3YCcr0ThNncp9adtYPmu9nTJcs9lf3icWIsCdwKJBoPhRvGEWNC
Sq7N0rAffXi2Il2yOcBdGLBzNx7cskcOJ8dnifjmAW3JQwirfJ42m+JQQp0qmw8Wv9oOj3G43OOD
VRTumGLsbLqelct8p+3G6G4dlF7+5J5VqQOtyFa+xyUV9Bfu6/Zj4bTzow/mwDi64UbjV7JII+OX
RA9qDmAvSB9vylfymmd0F7yt2AKI8kbhYLyiSMwIETVwwPmwAA7i7GT2Q/liBEvkPWZwwux7T0DG
O7RZn8nHNauZf0mvc6wj4WEnP5PbNMMTDmFjPDN+sjSbL5p5X1hvyp7sBwW1DwQUelbh0arNu670
rHanHVZ+7l4z21JNj00YVySj5A8B6nQ6zJNl/FkhsNMmOqI3J2tmEZkcaCimeCLkeJsEDbfYBcfB
witdld2zsuvZiXsauLpUULfT0yFi6+w0hwU/CYCmIJ8YrKPmJLwZ5q7YgJpinHEqXkwxRW8aGucA
7mDFXr5t5iMkydChioBc3Ct1TrfScRMUEkCsKMSu0o7UXPFI1XL5MUVz6/5hfIjKW/TzraNcG+u7
YfoGzlk/yn7DifE/cIu2uJzCyZ/3xWoUfpqPGAXjvDX9jzxb+ceqD6zlrCNTfhGiVOK4dLnztDgc
hI7ID2riA1G5hu6ne+e6ELu95oW3tAmfv2qOuZF5xaHywQ4XfsYJKObQbD6vQ5hjvexyOulzG6Ir
1HTUG6KPyw8d6lzvNq42REYnv8mcIQkAiBKZVz2UK7DSpCiVX4PnQIyMfVWb3GOaIQBim51vBqmT
ziz513z+EMZCZTzIjM7sXdPwTn/gZNIVyUjSInvuajUoh2NeKHmpt/Yi8/dlQxkKKG2yWBBWSfbz
Ho/nYFxDCZy8Z9XqHnE3zc/9MjCrYgQxdgnR+PAeGB0vL3BzGfXXoSDQG9aecTQlB3ZE16XF0NUz
GvtG1MVAjw/gJpM6TK6TZZl6nkqLwcltK96HH3Qz5ivqDKwyunRG02zeKgs16oQOT7Pk6AdyTnz8
MLwfgmU49IxVX02LSNe9pTyk1YS1nkl1sdWRnzrQINod8jL7+lsUsUnA+S9kVaSb++Q7CXevX0NT
ojzwbApzh2av5ytR/+7Fyca6/lgyB/3Ma0NAjqAAGOPsJRh5HG+WuVZoCiKDv3/2Mn/oMGcy+foZ
ulR3n6auuS0Vpqy0+eh3TGjJHAWmxLIzWgcQZdi5kxmooh8muFvbljLSoXZWwRmlEp5O2RX5xc+y
wjLXxtUwyeHHoJog+2uL0Eao6zkq9jqtPHNwn4MeezhqwVQCkZqkXucjmxGM68L2yupmkfaCnei7
HmkWQKSs/zT0zBUnRkFbdNc7IUnwKpynm49rGlVC0t58zvKt4Ezb56JKbE7drAV6xq1G/jbgDdWs
DHDJAVG6bfDO/NVnAXtln2d73RV1NFVxzVhseAwJxtV3gzkDTrGqpr7YPu7DxgGlqQtrUIy+wxUY
U9tfYEi51Ieu/UgPb0Wfw9Gl2ueVFgg98g3Z3R+OqFWYbrnI1AWMt6i+gpITxcOsvImWlohgrbaP
pdnR1NivQuBxaOGFTvNYRpdyAv14j1cD5mPHFrujEJLFbedMcytSkD6EVXxv01fTIG59czfwU4Rs
jZOeM5/JtUOt/bZvjT7wnv0y0ExpSF9yAp2LPuQtO7ROMg6Y2xn5cyzZLRBs+hOfxvhhzrS10UBW
/C3Q26PEtL2tSc01whwYjOE8HrKZdeOuzSEdnfEi+LyYc/J/cS+BN53qrhX3hA7cTxxAIBE8DaWK
04oKrg7nhCeTCYIk1T6s3w1KJIh1kE2P1VrBSsBlajPPXRf2zQgYLiVuw1j12ECLm9TqEnlLIW+r
B6+wLOrrdS/xRS/DskfPQqyxGlTAKziCX61dY5+bOXL6R9B0TNGxbd9GRfgQmlN4Aw3uaDzaKAMo
u/Avlcvlc07RyCkYhZ8dAuXmr54RAWoc3dVPeg3xN281fndflklYrmaxn7ARWfECSAyUAfkh8aj9
vL8hhBvnyRuRe+9MS4WclJpaX8lRMeX2MhxcfVPCw+BwG/zBbKp+0GgGFBBVRD7nwvCYreSrPIzd
wEMweXM+oZexhUpHL8hdTAO9/XMUTfkOgGP7IgGSMUspjH7e0x7hAE2367TlOCCSpSj9O3tpOS9n
djvPsdIcbDiB/Qd7Z7YcKZJu6yeiDBxw4JaYQxGaU1LqBpOUSnDm0Rmefn9RVd1dmdW78+yLbXaO
2ak265uqzFAgwN3Xv9a3sivHHZp9M1vpkeFWaoVZZwxibXGb1/u+SZpHMsEe4XzDNLwjK5Ndrh2B
G2Eb4RriHAiWQ64WS9ePAfO9A/XlDrfXFNtgk3OchgXJO8wSWd49MbG6jH/QEjA1cWgq3Br3ZOmT
J0mdSOMFiZkgh5GZ6KuW1123ymA/qkcTJxVhmG6p16bd0Tbqes49h4RqhaUg3xfB0F63yvbfQNLe
FlVP1NAoHTd44jIZ74Vuauj4jt7kC+brOWHiTJhH7WBYEEhhx0dGjCgQ6kfpJSLfzLqV+uTOeCVC
mpj1hyXtTA5YFzomBm5lDi23uIuKGLP3k5ZnfCQXYF1YASh18w1jj/HIC6p5kpHrjZ/0cbTtBhZT
RZkW7xov3lIdy3abNWWMg63Ep1+FS445hj5uilf7VkM5BGChpRacToogJ04Ha6m9CVzSL2fOj01U
HoZJkZkIp4XULW8fDJbbBIJLH69jz1aRe8V5ltPJvqlnt0/xUAk/fWd3wiEShVtX3Z4jczlnWzk2
+bBlhslyvakjzCoqlFOkAp64BOn3gvz3rxZn8B5au9OMFAcdP2RjocN6tnpsclnutQdRpzh98k7u
uD+SaVej1m4jkY2bOiMhksto+Gb3EwdtrS3nnhqaF6e2vO+9U22WmK+39hdt24gpk/26UA60YnrR
7CxGtU9E7Wo2K3r2V04MqtziPntkxhl/TnYyQ/CxLoSZwM3abUOe5TT2U/fNmZV9ohFYKqZE5aHK
+ug7jcIWEVYEPKndF6rBYaA7HSzZGUBtb/byKhnN5mn0F+ExwI70Pejp9EW2BuOHalHc3QXestto
4WLqFp9gyGM+fkPgHG5623N6HPBQH5YZj0meO/ja8GW8cyRyYYXjRLvppPTukY3IC4wTU5fFjB+1
ieq0TpI5rldDWnKJ/G7Od9Ns4C8aOU/3YeVd6g/cnCUEp1wrrhOTYyFbxWlnztNLC312HTdIklEe
+/RqGfLLRaj194kiE3MmAJfdSx8rFKvE+9RijwyX1jPeRFwNb4A3ULFq3nx7v/FPEXL9gA9bZkSl
7abk+Okkd5TgSKogwaUiEns48CX4nz7BU8M96ISRZXhr6WbZkQZO2NuZrzz7AMyB7W5NWfDzVBuY
JMWQaeZ5lq1eZso8vvgjG9CKLqHLkGBmxFED+1hNnm3cu1nwqipWYfNCTgHJmj9EcJM5vhXTMm4y
y1NUDEb9+DoHCH28F1rDw6zpjbRly9hnoONbR115FIdVXgN+16B5s8LXIRnWx+KWhlGfCtWUADKe
A9giTXapyYkEQ11F+Mci8OBlywrUjFPvfZF4wTqVnbVdvNZkJgMlS/FjQGhcLXZl3NvRRJuQiON9
j23uwWqigcQtWCS7dJGoUZ3imxGz5kuN+reLGe0jfvgLha6tb217ouRrp29IscVJVeZHkryiX5fG
4O2MZQJKCcG64N8xYLy8oc0vbIQvveBW8iH1Un9jWmtZHP/b4oBX96JgGy77JGqdRL3LKaCJv84d
ZzBGcqAuDy7KuEkFqZHmzbnnKg3kWuo824mljpotLWalD65JGDC+C5Bg47vyS/eq0HOyhUUSk5iw
GZBNkH2MCPO4B4+aZo5SVrultcfnAsHB28FYH0Zg2cLivnD6+GbJMPlna3dAqXxqSXCQ1pwsFPcz
OQBd0gDuL+McB2z0GWuQz/CXYVPGWrnbyjOmm5FjgxNCLg4mhgl8+QdFZSss8H7u9JMpEq4CIPGq
mkJ1qSY25h6Pe4pxND+YS+mukjKvv7e8mAhBS8siV0eRxtHoewRvM60gcdG1On3vmgvC1+HqMHOq
SvCCx6Ey5k9MHaP3jaAcoGIDz5d/UogEzXYcvEJuYSqxc4G1s6kQkUlQNL3JogagZrTus7bKn6Gb
U8maE/Gm/iTSX9uxwJEI2viNXLeaL2Y/wG6lTg3q1uaZAK7OPasICcMldkhABlaPsMh3hlaNXrDL
2F4TdJz75oM8EnY6oqTLk2P2dcc0tNLPMwDqxy6zmxVPjTow9TKfBunM3xsqOt+4QxKCf0lVs/DQ
MdjCMkdWW2BU6bDos8Q6eRExzpuU09wRN6X7qoSVoTRkdn32hyaZbpupX66rhc3JxlqiCfwqeKx1
VmHIwUPAaMj1LKhFcRclb5LJwX3NtrrlVdVTJrAurdn+6jJKTrcBvTnmbqprpjCYtOxNhNT3JVb0
cV0Dzx/kTmbsyzeYUTTIx76WyOlJYASUPHv1GwghovHITPEOhmrCeT/Hl2puY4hB6X2bSZwEVKyg
KfEv2mrZ8S4K4o2xQP7lb3MUQ8vfHdD/P2/wCzqhjQ/8vw8bAJ7q336gGV7++z+SBoH4zRLOxdbu
gDL6a9DA93/z6AUE/Stsk6ihB83kT2aJ8H+zyRnYpoCnA4PbIp3wZ85AyN8kREP+R3pBQhUU/xNm
if17kOBf1BJDXKovPVwfF57OX9ghcVRGBOJcsXelMR4rsrhrZQeZWCmjKfaJr9qjaEzvW8sU1F9B
T8T+w1CfGxTJyuq/qNzPngzTfU4cl+mKCuoemBzblGzrdQlW59T1krseyjqH/sLTI1Zfw7rzM18w
4Dbz4OtkkTofRSvvfeBE7KohvAQm3gVeG0wWa/9hGTt3DHsW4vhUtKl77PQU38e1RyTVzHGQETpj
4JaB8fJhyynHW7vWVB9dLeKnxhfRvGelkszeZYK5KBVNu2XzMN/Lln6dW0OU9A4ZOPhaLOiUdfHk
zBRGd3IGMTjkXdaugH4zNqSi5o4BzXLrEOA82kHe7SPyjyvTaTjgIO6dE5Kfr6BT5iOgmuAkRqH2
chpGxjhw6AjytRW+X4lhHN1mO9dEB5p2AVmPS/rcYcC/YoBCItgSu0v1313sucm5AacOGoVhJNZ/
e2Gm3XC4Hhm8DtgH14HhPrWOxEHj41dFgSPti0pQ4MNR8muujGqfxbFzmig3uSqaorvrPfcB7lqN
84/TlzOYC9OsGU6JHzBHddxzKe3pI9IXL4+Y52sn6/TRy3tErMxwHimBKG8Wl4UkJD2pd7Y0Ao5k
unnucxN/eJ6C07PG3jvMlUF1aV175YHB0USECd3aL2PxxYTSufUW3NKygvGyUMWEP4fz1MYxXDWt
8XN18PlqwZKoU0LCXVB1a0x8y842KMmcjNzh/jGbq4Z8XGHEeDeb2jzUKYfoSmfOFSZf59mzpb3W
jkmPtKmvIF44Z/b38XOkGYkxv2cSl+kGM2ndYGbqkYI1jdbM/CW7vyzxOW5CaCBBwaQsgdcgB/QU
p4KGiQjjadhPegQa6RZsqEICYTbbrMZHbwZTQw/6sFTOtz4phQoJL9cHY6zUZmb7tkNUTxeAGAis
UTobVzaqHD3BDNm6EMpH0eFzG/GsMHG/DFTTgl0M+um9WtySHJtrwbeJaXsinpM09s0wT3DKsFxH
CFegL0huuKmt1nStjFdlUtDJ640wKF2DCpEKV3C9H+LYOuWtaz6qQDKkRigYNwjjCPagwh3rnhUO
IR2MYSD6rdFgN0dgQjDjTzbxUWaZBJqYuNVxrKdpW8Y07UHFcYw7fFftGg84DglA5Dx2Y2OeZ8Pt
n+MgZc8uOt/gS1a0zYOG9HeeT0DFjvAfET/JYMiMTno2hpGJGL0kV7k2HQbpoHfoWuBXRHeH0yRb
SDywOJBb+k2HMfuLyebhzHYIJWvszXvHrQQvJaCjeJQciBN2GYwH6WqXHu3a+u7NQXQXA6AGU1mD
GurB6o2Yk6nJWSfW7HubyMUaFs6g2W8aWH34vGASu6FMapHtDG+YPgbDyw/SX/jNofPmtwmZ3eOQ
U+MbpmqkQHTiQDyQkcbtQMuacVdJ4W0N8jnEVZOYJNM4VIdaXmhR4BqMImQH4VFsEaT0cio7tl57
HKD9qgnG8jjP43I0bbA+Ya8mntR09J1bbq75JBqmdGGPuTJdZxzqmtBsabFuWF0Y3WNO3HdagWav
bHHb5yn3nGzEhQRQ2VjGBy3ots9MlFWf3WNZ+/64C7rCO0QGdcsh0+f82o0s74Sdgq16Xljy0EFa
AW6DnEMJBtYQ0QzFnWY03oeB2RsHy9Bw7NLSV1f0kHanwjfa56afGMdqR+sSHWm+rzrxxVOeepBB
MX2tfdm8+3rE3Me1F3sdTePn/8rG5f8hYDLYr/+0J7lWH2/tWzz8gEz+/c/8mYD0xW/M1mkfYIdh
wri+dGH8mYD0vd/YjoD7lSYwbjrcCOT9A5rs/mZSfGmhANnQ3nED/HNnYpm/eabn8sJ2KSLBg+/+
T3Yml/3Hv/YlLv/A1Ed/oxYDF530fsKFebkJayRvum3LUwMDxnUfPGfpt3RQZr9A1/8Ibvv9o1Cb
HLCF7MKE+zO/v0JZdlMVtFs219BL+7u0znbJBVrbRhAVjP1ffg//Ju7494/jkrMnFOzeOFH/vPPC
90/NinLbrRzsRyfyN7a1wIFFmgdrmZ+XNI9/gWX8+7XkE/kNs1mk+gQ8/497Pd12bstxq92yV7u0
YDebiWgoeNdf8SZ/jz/++FvzTEEnhrS4E/j/n9CIbl21PPkzqhXm1L1N5fJGWQzUQ12zNaqsJLty
AZs+unNab8tSH5J5fOBvetVO/VJA+Sgr2TE4HlFSZ9negCauN5wwD6XbZPc4eJtfVXP/iKW73GYS
0jfr9uUe4wpdChb+sg9OhYlyHgCsopTrTNbjhFB668XBfKJ/INSJqdeazTH+DxJ4bEh/lSn9aQP+
5w8QkCSVrGbki3iq//oDkCYYRMVmeptajIRw+VbZVeVEYhtM9AJ4TMKTID4ElrHyB4MSC+906eSe
YvfNNMcrrA0GOt/ygfth/OOwB1X+32PLf+yW+P0nA3wvPPPSasFj/dMjqPyE2I5XFBfR0x2wj0oC
jrHtdgemKyZTwHrZFHbdUg0nXDJxRe3Yt//5WZH+jwjTy1vAY7HinUKdl81D89PlSWnJdZQK1LYY
h/g7rnT3dZlnZl4cKsyDAaSIjF27ZLd4x4uvBqzeiFEqmUpQ05itRr3R0J7hvfnuPX+sPpruYm4p
dHC2uHEfgQBEK+Rfhh88Ieugrh6rpTrQs5K9EJ0R2vZhmoC63cTE/tRmKoQed7mRemLDcEcxiA+A
IJ1E1VjOBlnefMd/7+l7JgbWu0/i4brEecJocDaCr22j+ueOf56NKjLfyVKP9XW3tAvuMBvaW4iF
fbpNCe/iVQ2imeRVGuADaIuZz+86cnC0nLtFUV5748wULak6/akWMEMMbAbAJR666Ftn9EhRWTkf
eA1l9gaW37Kj+wknWdkY9LB51fQMNMhKd3NkzvLoSh3sJifNDp5E6grhNZfXPo3FG50Z9WfBhz1S
ziIJZIC7OIERo3g0M/vvYp6YY1EcFV3nHaQOeDDtqc6wYIacsxoQCMwSRYjXQFe7fKjAvrRe/z0R
eMKlUQXPZRDhdfcmA4WELrDrcgnGM8MjWNhWLg55rzIS6rUD/LC2U3fVZz7lFS1NLMeEYoUCy281
71G9LbHF5aSN0KXNZ1rlGN7NsGG8tEsYKQ+7jj2T2PiIlKhNnjwFS8c+nWxRxwwhMW7iwYVdndRl
PW/S2OOX6Xfshjd0aywL/KQ06bdcy7FaF46Z9sdL5vQQQHnjS7p+htQ5jH2DVa11rexAY3u7jhRk
rlWVKG8LZhMiWwN5iqWMfP6NUCC192IW4Ou1TTncMshqASwEqw6TYv8Fl3iKomR305ugh+ySb6h1
c8xaK5AbvfRzfF662CBlkRIqm7IsvQN/C8R7gDfzGFf+hCWHbde6bBgMbVCGDPXu4s1QqwmHPlNU
j1Ti7ynoO1waUXLw42GEQqfy78RmnU9oQSP92w2YjYx5834xs/LMfrg/c+HS763GhOLO/m1Ekm9l
5/EXNItzlhTetyUoH2pbul8uXr0rIw+g6Fzkg4tQla8Y4Tk3UT1BjMkR/dTS5FuiwQlsjUjeAZlO
DhY+jA1qebx2APzvl5p8CqGg9Iq0gQ7zwXF3lMO2a2zqGGkFTs1kCaovHZPytygtn0F9EcDCBcpE
CHJLMUfeetDeO8nNeIvxY1rnco4Y810yW0wagHD63cQAHqTZlCiu9ezcVZpkgF17V6PTWHsDnNw6
V217IJgFU4b8Avq3dc051waLNpB7H06WqOojPESwODTgpGZrbUiPkmGzfKxEmR+KrkP+NIotcrhx
Y1Z2H8KWSzZT11uHi+B66CsfzOSkSvppO9R9KK4vQmqUjkbcipGwpGWKg6XifA0G3H00TKs+kP5Q
V1OavdNXNp7N0l6+Tzh0v2D/Uy+tVySHVnX0YPfg5ZIcYyiFfXFYtJj4LDTwVcc1Wdde3x7tIqUm
NB3aXQfnkwfX4REr9bDcTdHc1uvaoflyjaPq2aFZY4tR8kYg0q67ugoYZEp0o9DMCnZtYAXXbW3d
jwqCBUCzMXgUXuNAByqPZWb1CRijOOeuKtrrnAqJ++yChHHUVycTDlujqrxi+EKGzUwX97nJrOw6
SofsSslCbyzXa446AfFSEYnGlFh52ArHE9koDqTMkK/LQt2NivxsSONxCWLOYWhJ+8R4rfN5+J4Y
vn2celrITAHZkWI+cuKtTSEPVp50J2tArW2ck2zHvgsSydvGdfctddAJfNE2N/gqIGk6xGXwkybD
9z7mWkOgSY0Mpl6b772RbUVYQ0taVc7TVCYxgNZpOTmTDO7KIiABJKGSAV1Pj17q2U+Yi5IdPUZi
R4ZcnKx+8oBNlR90Psqb0fKLXVUty7XTLffk8+K9bwxhO1ScsoU9LTbZdEedGvrkQqalDtTZen7J
7b485uUUvEusc6957i8bWqzwrKMN2ScmBAWLp2Jd8dELdnVhu7fU/3F6Qxx/rOZs2dKyPN74OW7d
xrNT+gkbaxM78XwYceCvsC9XFDNEFXYXKkm2yH/VhtI5myFN8pWoDBBYWENB6LRzd82S7HxMKsAu
gF/xZBaIPr5CImE4y99PBR0EWKoJHAKqulyYdC1vWU11A8yMfFXzFZgxR+8dr6eNX5T3gBmWHdN0
0nBiRXVu+1YMY7oj52quUqBYh7qNN5ZW7S02r5s6GR/KbhLw/cVHzGl6rcXSbJIyddcmbcWgtahm
MGZj1Wi0BmKn2QqnyfuMtH7TRlNwiEywhoE+ws38UNYc7RiioJwo1u1c0vXO5XwtaGW8XeZyXNV1
b3wKL72PSzeMg6Vf1X6Sb2psUiTpO/UpGQ0eIN8kWwjIwd3QQkQmwD4NK3ov/XVcQasKg4o2C7Pm
RUUoctim80DXd2C9zxy73xKRQFTDwz1dL9AdgYJwr2Nta50XdhvyGv9ekay04JHZT0Oaf1FGT1w5
8PUjKeMY2a+zH3XO0AN2zHAb9aBisA457TqvZHDTxmqhRICYFRlV/Rq0hrqhSpx5DUFspa4w9lon
OIbB1yVbpBNakQPpqjeE+cSToA55gjMmpF63+cxcnLdE2d3+ZWEyfWcZOJDJWcbeusLbiTF0yKxo
xe0blSulbdcgedX39BNMfsNeQtns6RQ2BzzyCcXta06oqLMii5tiRcuSwDrjVreMFQfqzou2eoqY
JJvr2p1Es1+mAKTh3Cj1CMkOkcbq8HitulqmT3ZROl2Y+G33vRuGicIGxB83pERWUUTtdvVj3izs
9ZI2f8XANayxDfEWqg3rVDCnuwaOU1GyYJNZOxK/nWhFLVpIoD4VJzL383gTB4l96GRvo2En/r4m
cwm1qsDZrFifn1PeAbhx+vJhGqqNDUDyqk4cpw2l2Ze8sszo60yCZVcU0XjVpTnDxzpGTJt75x2h
kh1m6BLre4Up43/Pi2bacZcvd6MXR3tck6m1rokV7cQk8bfz3Ft4nvFahy0mB9pFykW58C+XeOPP
2Xybiljqe0XHS7IelFmwBJIhjL0eck3XpUyyB4TyFbJNvFnY5TDfF7xkiBtnp4w4DNP7upxecB0G
Z7NhxBcwFetNTGspBp4wwcFVfMmJ2n14HK0+68GfH6xMd8G6z+sWB1MTuHirYuRt0Zrmu+om3uFs
kyqSJ2We3GL45mVAXHkmZUmXLiRYjCqrLpqr+ybnhtjNTWVc9800l6ummOgCEGMJESHpXoxEBHTS
ZXWyQb8o1rLP9Z3FGeFIX21/D6fA2OVz3p+8semeO5+cGBvqhQCNaWpM9/NM7r5t6BkPjXghwNyA
UKoODgZzh33nYjP6jiYtn3LlshFrF/csTNvMV6pP5cYPujkL+dVSczqnVnStsVHSWJ+4bf3JG77t
F2YrVuHv7JrmgUezy5P8qXeN9AD5mB1BMMErDMHf9E8kweLbwvNx43pyyu4bQQYvdKjj2Y+NrUlW
VyUXAvu4EWu9XtI+gpuqBFkMYbAGtnBXQxu481VcdnxLjuLNw2KN3de07wsi3qPyvosgG/fZPOwb
bHI7TUr2C9HmIfSCdHnuVQ0ofcyJVcucQBh9MgnJzaA6yLGLNijDYp8YC7j2YUnOWYs/JKKKizFN
22wjLGqrIPKab4IcJNxmHZc8MoP5uCTecPe/Iv39n3Ut/N8nEP63jDSCvjZKz38/tnz6LD/76q+M
tD//yB8KoWX/ZplA0qCPObCEmUP+QyBE6ZPCvrT1USqC4GdyaP9TH3QYT1Ko4CGoCfYZ6Iv/1Acd
5zd6600ER9uzaVtDCfkHvu1P1ew/dar9KE6gMglJrxrZQcQBRyBW/iibRKpx8Z/g/YoH55tTG4xy
rPQ6m8pPYaaf6PPWtnGD5FDm5q80Cf7mf2lcf3wyWoTPt3NsKX4uOWFoaowY1fwwuoCwqvG11cbb
Iv0HV82/UqcuetnfPou5J7qHdC37588aOBr6VLpRodS03VqPEUYPcjQR2f/IPnM2xjw0qgcqEI9Q
jw/Y3HeFU38bGRL85c74N6LlBcH2tx+EiXNAjAHx91Ki8VeVCoPf4NFVFgCyLPYlFnWM3SFbyQh/
Ms0KRXYuEw76//lDL30ef/9UZssX9cmiYvanT6U4kzMvy0roaPdGmE3PlhtKuj1iKwxyuMYYcrdJ
vTflcMahdPAzdeyz/K6p4w+7xubt9Icps+6isW5Y5PCwAu4NU+nfkrg5qsI6dXCSF8f+Rixq/Z9/
+N9/uJ8vWUCniHDpCDYRsn+8ZD6hnNbi6Mdlml3y9hDDKAigqX7FwnZl6vjaidl/p50prjkJ3xRF
+h6PVvMLufnfXUNKYn2cm46FyeAnkmDiQYromsUP5wpYemt5B8g1762V/eJz7Msv42/flzeCbaPc
uxz/fvy+HaArh94znot23jdZiXnZ2fWw8NAMuzPmcVKVTwq1h7BAFPJuaSHf0PKU52gPTkp4o2Nf
606fc2G/GEaOOSgKMKZzLiOE3gQgrpYryyevFstBrZohOQ4C3s1U6JPqFLt4H8rKAAog4LSFW6n4
xe34oxT5x4NPy+0/v+BPr5w07TpZzzyMuRyCF6tOl60/trQfmGUeTm5V/OIO+ne3PzMJh+tEtY1l
XWiTf33o/Ci158gpQOTEoHW1YqXMbV5o4QiRaa0Gf12kTOB0W3EPA5DmqUhZ57tgfKoGb50VuOVk
Vm3HJju4YoLgBAtjMMR8mIve2Gtqwgib+umJwXZ+22qg83Gd/epbXH7Kn+6Ly8PLP2i4LkW5P34L
YxhkXCyklBFsKVb3vYOwSWuQYApkT+qk1ltGyiB0EJIdduq7aQATZrv1YwLpfb3MwCwhc4SVjDlX
+sUnY/3KIyqi3WuDou6pjrHpGuPhPz+/Py0wGGN43/B6DygWlR4/0o8/NhVEckA3pauA8u9t4Fnx
iknUPdaxfdt5j0ac31mYG9EOol88ST8OiLw/Ptk3KQ3FTRpQ7P7jJxPN4ynwFe73ai63gzFfG3h0
r1urfMiYgOwTp5O/GIFBF/3xt/T7h7oSnrFFvs2FK/zjh1rIcANHZC/UnQ9l2K/sbd2nCTZ43340
lIVtbeKkTEeBcQUazg2juLZeTAeU0hBM2bMOlAkIwvDvuzmCLZ6ZT1h7DqNboyQERc/Z42J0tZe7
So1sY6cYBhcJT5F8tYgzcowg4DNZ6r3SCDCAMwv29F191Tb6Qr7u5UGU5O6DqTPCOUi862FuGYhn
nD9Dw6LEL82L8kUnndzWRnVjp+UrZ2R9hIgur43c/JqlmgJmeIvfyQR8r0oPuklzC72BMovLu6Y3
8emM+WPgVPmOCvHh2NDI9hBDYQPTjT63KMM+AgoE85Gr/o2uQwT4ieMo4mqLfcrXICNH2Vi3BXT9
FOxNvI7YKd1FbpVs3GDhrO3L8WlAGdjWExIYJ3GC+m4HRz4N/CdtFS5gsOSIw1rh7kF6wreUvWF1
MCEekOIWUfMtWBRToiptt6B8/A/DHopvM5iWrZO7/ZtjlLDPMXJtrCivjzVY0COIK7jSMUNGQ1av
tu00oV3jjQKTmK/Qu13Oww79xnnKb0n2j16abGbD+uqYxLkMe9R7Y+BdRyKW5Ec8JtsxU4ThxLgu
iADgcsU/MPMkDDJ9F2UHoxIb/oosmtzig+03xmybBFXBExWA8QmrrTyqLOgA36RleegNc0sOAPZS
e1F5upnvilCJbP6EVLSO8PZSqDMX3808IQ19sTYiogH2kLnxGNVeA0yJW8/q+OKt7XNjaGgxc2Il
oZKduSnLgbmJHNrbtp1QYiJBgypUwE3XZcZVX3TTzSCb5qQsv7nJCYqcW9lqAOwm9NnWcz45SjUE
Gv0C74KVcmbuS5AURWFezwDZxTBm7x2/5cDA4sKv0KFCa5iRLTXnWOh3Wuv8yhslYCFisg99S4qa
mpi1VeL1aUxwM7QD74D4FWuEr+EKesVei/Zzdv3HxnOqRzeYmn1MaqgLR5vGyQybLcSHuqegtLEO
8+hnJ0x1RojDRYA8C5PI/HBEV56xGKbbPrG9x3LCKqr92VhbjfkgRqTdYJjeY9nD708pOoJ5Sum3
c2xjIziSyUrXMWm4DekZ9K4Oc57yMbPbTqHWdptfG8TNQxzm6lC0lDIhYQDu4IxK5YC99uO4XylS
HzvjskukpBJHrugdgPvCU5jLpTl/dHYUT4cqjqF60o3T7wf4keN6Jp4A8X9pLkhWF95qYbZrXOwB
qFyDN6LnMXkCXxVyZ+dPeFvM+UBja/MVWzUhnpG8GYgEfz340T4QFNpUwuBQ3vj7nInFSpEUCy2B
pNBlS3GCI+7Rybxqckwoc/XOEluh0GGpax2n3C198pxggt83bYWlKNsu+RIA0Il2sFsusdXlMy1y
63CR5JOA+AhhhgdBhTGn+i5/GPA1bLRBQIgZ0gAQDMYJh3cacuxmPar41aFAeEVLYbFqpFmGbUkE
F1TmjYTLv+rRgy02AKtRoq0VtahfugXDmMmgCqkNa/JsHnAholGL66L3o81gSMq7uuhsJom37hyR
761Lp1XlpQSu9Lhl5SdZoj4d3dErcSkCiQZqdLJy2pMIPzNgOosEnK6bT69sObgKA/p1jb0ozCQR
rDoZqM/KgOKmJLfJAd1VrvyoABSfzI5JazQ9DKKj7UvszCio11mQAX2SkHpb8jjF8OiM7rUi3X0B
LdowsA5wccxzE6TNVtp+92pyjSDbWGrVj5Lloi6cS0guWWfgqMJuSbGhe+Jeli1dLr02rxTOSAlG
6OIPO8WMTFAuCIUuZrQiYp6HpnI3zHRJJWloMJO2t7OL3GP0/nkS5X2Ow3bdwGvcxheCcD4a+5EG
1RVrBp63mDjl1JnemR2apvSBHCZEGQfqvaaMteKJQ7v0T3BtBLcTV1v1eEIvb4s9UPqLcTC762t4
inisxjAyOioGsDhexaa6IWQBehsE73MP42DrDhjXajD+c+kVZ8JDL37UMNEM/P5bYmQHyQaX6EIA
ot4g3BHx1xPYrA6BVJSu0PVKJWV3Tirzg2LK/A3WaXTnLFA5cpgSlTmZG4oTwA8sBgRnd4RXgSF/
z3IC5sGfo1udMK1huLzLandF5bT/YAezh0LKa92ys5Q5EcZe7ED29VjPw8Zp3btmTIMNIbBtW6cD
gBsuZxkkK8so82034y9j5kOnMG254YhTjJep9DYLVD8eh8Zbq4wcjl83+4xUGfs6HwppNw5rIOdh
PqonN60lXQY07vECAekn4zPvAzBHpLO3CrZpyNniTFkr5JBMORAlUoNqafC4ocjwywWpRzUHg+ou
KptN0bgj3aBW+koRhIEUFqcfUEvLXWu8FlRlHak49s9JWt9Mo39AE1m2NQgfhll99NFk1DGnCe5V
K0XeVwz2nnwmgPz30KuzyWoefDEkjxQMWBwzZ+bsXh7taUT4mBPXOCODmcfhwiqiAXE4MUyoHzVD
zldvcIkE1ADGuoU8LVRpuZqZs3w1KIfYMhvw7ouFqWDUM95YeZZ+wS0CkY3Ub38YrIG2FMvqDyM2
BdJ30XxqguxKZ5b8MrkUWiiW7R3lMN84uWxyxYKmZlkdUxb/b3FTQXtJ6P6Nna56BYJ6saoW+a3i
GGBqKhTYbxO47BuxGuFEXRM8RCfN7ewoUFXh7poBFVY6e4SxgjSRtITe1I0yWZ4tg/W4KaotEvNH
5yb9qfZJ9szmwu2GB2IVMEhfqSaFaTgG5SGAVHRdujpc7JQ9SIst/shKfBl/Trz0e9rm9l2v7QPA
R/nWswdkXJk++yND2672/FUvaqYm81zCZa5hvtKVFRxJnCGodi7zlkibC3AeSiIoSP+il3a6BdNh
7/ug5zCl/ou9M9txHLu69KsYfU+D4yEJdPeFJkoKxZwZkZE3REQOnOeZT98fs6pQIYYs/ZW+bcAw
XLYzjzidYe+1vpVZ61QPixWt3WiP45AdZSo/huC2UVXIHfGAvVix1LxJIdGKbV6DqiBD62fVy96y
FRiiaUctcRn3j3XuK9cVuY0mx7Da3mhjVm1Cz/3pBjmKS6H+lJD9sudjpvCxRK5y14/vy1FUuAz7
7CoeB/lzQQdjkVP/3bO5ioAt5dpNbuqPpsgEvLlJnCpDkdczYp+1ABmDNNDDwDdK4BtrowOqTKNk
4iLsLGgpLujvGi+yiji7ybripgyRREtWfE1r+BEOFY5jVUcdTB1m02BG2EjcsjqUrWv2G/TFBhp/
lVZkB9EUHbnlI7IQ3SaJ0IM9MSUkL8FsZ18QqbgQdCIn99PbxJSWRMojS1GjaKuq433SBKwbHLhu
AhXxOQIIbRFFarrCyZPdy7SXgaaZI40ztdI/SdVQPFQ2G68qDh9aCGe4cNV8Z41Ge43FFTVB5mFB
Az+8rvxYf0QB8d2IYu9N9ruAvWqacIigumD7g4OSImTDKmfXZeQhS85xWA7kzk1K/zsbdive8+qg
I3FfWQYQ5cHQvkp6SLIbYvO11YT+aoBov1Tr5AngCEgv2ko73dMhFdn1JmrRWkhZ/9Xt0GbgJYfx
V257Q0N+YACScMfrIPYTWAD2ssPituyUzkD5VhefCZ5ZcNaiw6XqzVpN/O++DXhBLl1twYk9WIWh
rSzM2ObQh4VcygPw02m2N+rsm1x07X3CAnOPT7K79XMbDx62N2JiYvMpSUNyFsn0rgDEAfgWD+zK
6s9A48b7wANsWyRhcpPZxbCCZABlVsCT8PIRXZd6o1jRc9zHjlRVh76gSx6hdfqUWWOxpXNwX2Nr
ulL1uAcI2HNdoazcGhiYdwpGzrVXa4+QAfS93Erp1JcuV15D56bDDMcTX7dBODxncTt9u25wD/3m
K6bXeqlK2S7IOCkOqTysuTCk5uJTk+TJhqeJMrMyphZHZH7PwfYeNKnlTe3U9NFCZ1CgLsnSvd3p
X4whLj5JGOkWlSzG9MVLCvhOPfFsC/Zi+r4vVG2P6Kp47hvNuIJUDGooIKbVXCmRbW4gsndfQzmW
7yVTwJ7gXrAJWIm8IF4A90BcZVccy+SDXxIdV3c039nrkjWgoKFWR/9TRDonZ5gOAYJZvXQJUDHU
Ya9+EFGwQei2sLGxssdr91jblvi2b9WS4F61K9Mt56UXN2nCNS6CaItxgx0wkbSrVmnszy0qhlvf
mOZh0242llHjaEPlFaLnXnuKXED7Sk2k6iNty0iongNNaNPYqb21RPbY9yR6hkMbvnIJT2Sv9ruu
ig6p0r9A005+6FiYl3w+Hn5qTui1yNFedj1bkbzFDV61a0P1H6HucpJTPUzKqR5NDXxCRwc8rmXE
e1yMzM29+z33AQz1adctCyteKrkZrW2kVmVk9IfSbDBDDMa4IWYHZZwQmhMIoHIJ/2SNrncdcrxY
FQEnuWXVKR5HupgNXVXIKz5BwhSB3d4VbNlYalR9yw591bJiU1fVYicnzPQLMLWVz0l3E0la5S0G
kDwLeELlBom7fw2LtOdo3ac/CzgVKKbG4Zb4rXFdeN01E6C9E1KMRybMvlCVaK/hmjAV93a04cyY
3kTJcC8ruLyDmFsMabp0UrOkrUw0JaQ7cyx2UkQcF4wxj94zZpqub9RbbPfeVmvU+GvXV+W+G6GF
I0uqEO13beC98rmDJcS47wRgOJYUSMkQ8Vp5a7mcfJnqZP11RDGGcSWsrjI3AwtmdREG89xoV4Ok
DfehBEqcF1FwRCDsF6cAvdB7F980sqdOeZLYTBRLncoAsAwdAp4IO3REw7XQR5MdsYbi1QyybVj0
u8ZPMthmI9z7zoydJq+Um94kfivSMvk1wU2L8QhMzaKW9R8Q09Vtwkp4S+FgXLPoyuRPFkLdSiGH
XZrqcopejT59XEzBJh7Qlz+qZv/fmnjBmjjVU/9zj4809WD88b7HN/3//7IAmOSfYxwh7YhQI9Th
9A7+sgDY/6b4aKJHnqwB772JisUf0k2LnsKvLt7UUPjTm6gY/7Y4AtCsmcrkaNv/SYPvuG9hGDAz
bEtGGE1uB+3EXwXLd8LsRg3gbGpy5dQS/QGCfYOUvNVi3Ly7HXd/1KH/lTbJXRakdfV//tdxsfXP
YRQh25gWqE/PFevDWGB1GIfKaSQKm7W8iYc3V/uuMcPEenSpn3dcVP5zNENmJOTMNg3a4yprxCVR
TR4rxyrNG08hiBK31xcA/+USobW9LPV83UdywTqnwBH278JW+opX6TE1g2u2M7u+fNCFH21cr3rD
XfCprqSn8zfk1E+06cTTuqJRK4tZ00EiTs+MTXQsnqonaMKGah0EwK41DFURBrgtEkCsaiV26rGT
LzQLpl7A372CP+4PPgWcJ6ZO0X2uxpcbKxeRm1dOXAZOKlwevPRy/vqU40r3n8/AorpvICzX6Iod
PwOl01yVhHOAPzb07UExllpO1yqXFbHCHP/oK8WngunM8KQHpMz4sqUcDXLY3+khhQ6130USnZac
oOOVX2QNgI/kwkv5wUcxvfx8QwqofDwJWCKPfyM+jWyMRFE5mqkjjwDupzTlpg19qqyhupf07Avu
3QXHZ285hv215+v1QitMp4ckW/oNUd1S8+KXxdcuTR9HL92iHuwXpuyq6/O3c/6Z0oGnvDW9zwSx
KAgIjn+pQOiERjesnES2rpqhmgLLHCW71KBQPvg0pnEwAJC+Z3Got2ZPTdQKohl6zE5plz88aMrI
kINgnWlxCh6MBSqyQo/zbeytxoDiZBGWD+evVDCxHb2c06XSQcWmwfs5mYWOL9VIUjPGBwu2ltPP
IQLVui6TvH2zwBZv6iQrpb1Hru8zyhiKsZKrvHiALDnANNZBNlAdLUUSBz9amBQ5OszMwj6q9btx
AKqsGPxVsHOk6mtfutduATES+++1kZq2g0AK+DC8IF9XKGkBBAKkrjhKI26bXGoczfPkVeeZtxDr
ICaO7ucso0xeh94Bv4m25WccJLnkYBNJBufg3vuks2oviUwGk6hDHYMAe2vlqkm6RigjzyQLpytx
tlayf+giKYa3h7904HDf0XKF+OIt/TqSQAJLlIVsDzau3r/pSQ5PktgpC67yWrRbTe3UNREO9gEp
xoUXTzvuK/LG8ThIKrIN3VTY0czfvIyUrBh8aumwpfDXxOCwLQ3xjvLpPJh81WkXPNS+TXQmcD92
xlQvHTMt9R2+WflHExhPTaN1t12j2YuMN3upY65xMD0MC4TiwGxb7xo6EHsVjwmZS5aee2LYF6hK
ISkVivfVA20DlKPZsoggktMKWt2y9fP8a3fqA0N+gwgHSTVPa/ow3q2Dgyf3xki5gPm4kj7TO6+v
vbH6VDTxj388EKoe3OlEgyKo0WZzjigsWOc2VOZSqyhUGtdQ9jdV0V/oos+n31+PbTL1YeDT4LbM
hkHoZpdZU5dOLnPCSYtRapYWxf1h0cisNdBV6nVbxQjR6AT94ytUpktUmD/QlFizWylrWankRMc5
VZBFP4qKgh+Usxd3BB14fqT5roKLBM+P6MNiNUQrNBvJHdkBx7KbO2Nq3hlARRY5NQqP3Yw+6iRN
59/Pj3fipuJi0+COqJM+55eS4N1LgucWflkkl45cBzSgNJPiOsUv+qYrPM/XekSLjrzd84OeeDMZ
1JRlE1/p9DSP30wpQ43aB0AgE0+LVrZAR9BN51gd4/r5kU7N/kJFBsHsaygqH+PxUAZ9ZRvGf+mo
Zv6DPuSrhqvdsQ2kyHbprYyOo2xT/yxkihhVEn07P/yJpylUYj2xNiLn4RM5Ht1uYsrrblo62ai2
nJzSp6CMV6DLqLvHyqdcSe3l+RHnOZPT5IZZE4KcEAZ+SmO69+8fqAIdosfP7ai1bTwLjwznvNr5
gc3sO8QPw0BUt6SJHLWlh61JLcMX3A3rDormxhDdSHkpFzcXftSJNZj6nMpJAXHfx92rIOIdhoPP
U3DlTW02NuSJ4TW3v5U9Chhz7KW1Ljd3aEBoVYJKv7ArOvkYbKGhqEIcYQn1+J6YmLCMsrMLx+jC
hxpnl5vggMepNqjeW0g48er89U6P9f1mdHoGmmkhh+BQwyFp9n4PAnaEYhiFQ9cPGEr2XKB/Pj/E
qUvS+FyZcunpofI5viRPQGl2iQpxvJKsbr0Gg65K5bDplOGLJ3tXOD7PD6jMt/e/LurvEc3ZzIQY
Pe3LdGDELKcB70rtbU4DZ5Wk7Wtl5Gq/Ls00dPTMolbfVVuDrVwjope2QqUm8i15gr0Dxui1TdRr
r5AIaja1fhuawW8sR7oCsAZVynQInJ1DhoqodpxHhQPQ68mMe4rRxY0R+vfnb8ipSez9MLOXKmoa
X4imhaY2lZdojy29GFC3K9MuOj/Sie2jeD/S7HXK4tKmXMoFBeP4LZjS2VrpNm7EE4LrS0/51Jf6
awEi/I6DxK/59N300SFmgyVZFU6oAVNM9UPU2ALJv3JTWca1bMVUqOLtxHF2TMN7OH+hp74bwcKH
BVzHGj2XEnV9AAMD96eTqCn6C2G1b1XS51/+u1FmkzIcPbQ37MycgfQWagXrwYsvqKJOLjtIcLgI
Zn4DJtzx55kSTAGOkoqcO6KsldIe08PwkLLD3PUA+AyXip0sKmUbpjHJlYr+6fw1Kif2uBRfmGWA
mExZ77MjByBZt1f7hFuZK9hP4mfJx7cjIpiwXvK5L6IXPQ9+1irhFHUEVC25KEKcVN7zWZAqgI3U
mRhbYlRmE0YW8KQjbLF0lUoXEl6M31h5aNPeRKAhoRfzgTsbJqLbrtT2SRJ1Tg3n0w90Ugs5Mq6o
a0T3iMKQMxSIkSoCYnEtx6QnWSstF0RN0bvZxShIJtbUEo7ZjQ0ddkOf9pFco+pK8bonMgMATJL8
21OGdeq6ylaFQia8qbkByKhWXtXkN0JoH780Aa5snLnYiaQKrQ1PDMzNsAI/BXxEnezGedQvBi16
7Pw4XolMv0Poswv9zN/jaqMiipIWLVhC4B7gfF2mLK2OAW1A71PfEs2RR9q+L/sD2cYY3MhAWmoe
xKtkRH+RSNAMdaom+iIdK7rGAR1DqXgUwaBuSGAWO3fUbv1eI1KPkhV2qy59UUZbXcDtvQL23znV
CBCmsqwDmUPxZpAlsRQ5OFBVgUWjYxXFBTyBdMr0Z2KYb3Tmb8Dn7QLQfmhS7G6hZKVx1SiKhL5G
v7AIn9hpImbmTbD5JKgPzebL3gaAj58oJ1i6v26z7sXuxwelCu9M332UiwRfKvf+wtR5Ypm0IA8R
1z7JE/mPx98hnl7NTmTgwXWXhsuxG2H7eP69XAV3kIUe+FO/MSAHLhSobDamTfzxgKaFIz30i9xJ
GxsdSmx5wHnltatEe6CuwbKr0wv39UPJh4XZIkFMo6jK3sr4VX14N2XrpR8PUQVsMhsLderJRWsK
Q+EjSsV60abBa0MUqSNaEj5y27hPkuRHntUHflp67ak5wNLcj3dostQVIpPh1oD/+KZLqrZpFMRn
oRUTlXx+evow0WsEqiNUpfZjchCYmwII4IkNGyIBm1T5fqwesFFfmAA/TD6MoHPAMHXQeTL14OPn
kCklKgSjTZ1sSA4E4H3L3AgwR/D1/IWcGmZi6lFmRgir6bNh8KMllucGGeW2ifLVw2ZjltXKS8vy
h/eYywHAonCKYRPN+3x8OUQc0RJNGaeqSlTqiNJqaRlJj1nc3aBGuSPfHpcpQwMJQHL1QwmM/VCa
90RaX43VqxyTbXtpr6B+2BFOP0oHzK5rhqGwEz3+UWNVQy6NjdRpFPsW0y8Oyw2IBOhtxcrMyQEj
MRFHCPlQxs6oxFrxVAejGPHiC7IRMTECCPiGwHtpG+NCL5LFqNpQPHOcneU+7fTHNEMvYUbbUsNZ
r920hrE7//hO3tZ3VzDNWe8+ncqvDHLCtdSJa22pFm+1rjoh3X5MHmtdLZ3fGM2QydvRmAItMb1M
70bz7AaABoAMJygDUHK30oDLDjFXn/0M7ObCK3PqzbTfDTabiJKe4pcVMJjsk7+GZ9SHnGeK59+5
JM2m08oZl6L48SWlflRXVs8NJK8ChaxFGihmdHaNebrMhHlh2jh9TX+Pph6P1gJxxJ7NaGMGClBD
nyE9+erj+Us6PYhJvKMKjogi+vEgBNAUBEAg4rSkYS2l9zg1V1FZXLiU6W85OiJO3w7bgb9GmX07
cTvKlSlUvJY4oWT7aqx7LOr9WtH/y8uZveI5a2o7aAzUahlqo2+x+mKgzDp/z05+R4La2ETBmmBE
x/fM5CzcJo2SQputHKn7qYnCyaBgS0oPZNG+sLs+ee/+Hm1+EvU9jyRQ4g950ap179mrkWrqYGES
Jgfn/IWdWqhs+E4KTXM2EfOXQRRyrsli4GWQVczr3SYhvuD8ECfft3dDzN6EqvEsuSXx1xlMdRV0
e4sQcF/7rfeNcjdVRVbcD7SqKgWEnza8Bt1wTZ4X5x70yvIW8fiFO3by4bDqWqyHdEbnVVqP3I9U
mCzttREselOsAeMjsyOxI7mwxH8cif6RgsmPHjTv3Xw6TdXclkMoJA6k1o2mFVPSzCYumlsi6y5c
1MeVjqEotrDR0n4VoI/f71ZFnNdQMHJcCZlPMTy1ce5gFLghq9BJtINaXaXoD//pi8GgFNUFLD34
m3M3TzTasUjSkS0Muaiy+Wxn8U1SdRdev4+f7tSFYz0SAIWnYuXxpdlK46Pt4Hl1yFg4BaLqT9aR
/By0qgOg9sIz+/iyT6NhwOUdlHkX1ePRCkoyhkcwAb35CCMDNHapWyddv/6NWycYhFY5nXl9Nul1
OnQdz2qYIdx22anNYkRmKdHCOj/MhyONprAfA9FMZwA7/vzeIUJ0bbeNU0cjqM4N1MWUBM6pZmIW
yy1gouIfNyI0SjI6vWdun82BZva0QoBvkR8OMF0Gdeln0oFHuiAX/sIMO/01x6uTAgmH5QkcFoeK
eVdAHnWpQnSWOB6hLQLIi1x/ssjV+JMK/h9BcSdeB4Uy0+T7Zm6lVnH8OnhpiyHKRi1ACtqjbmDB
6Iw7DtoX6s+nLkew6YJaqXM2my9PyhgRWmQSwxeGsD8so8LhIxkXFtoTH5KhWLjTUQjQbVZn7xzY
1TYH/544qj2gd8sOiWwf2qFYq0gzUj19O//uXRputuTKg0zClSknTtENm1Atby2VBA6OAHYRrMqs
evmN4dB1IOvR6KfPizkpDgG1FS3D5SQOWrbjGqPjpxqsWLLnxurCrHRiwjVUCoDsv1izqKAdvxiD
XfldKSeJ043Jole8V4w9aylAyo4PZBi2zWBuAUVfGPXEinI06mx2agSk7iFDAKygMs9h2Cg4/4Yq
IEZQXJihThXoLCYo6tTI3amQzcYaLCxwtu0Ra5QnB8vM902PnnpM/FvYYRWEHVNauOHICapQf7aS
9aiXeBzOP9QPnx+VA4OFDfOTzMenzLYeJMtpZt2YGfXWZGnENXpCBNysB/94G8VAgoMPfQouGdHU
8ePUqjxvuqzPHDVKvorQ2NAlvvCNf3hjpiEmSr4OQxaL7ex+0q8vmpCwbSfq1KeqKyvY6elTnPlb
lAkBVCb/HhvwvVkZlyaxD6vANPJU6ZUNYPbs648vLo3C2NZ6OXPCKthHlvEjzt1PRpXcDX56Z2TG
sEzD9vr8k/vwpv4akzLO1FBDNTF7cpFVWqNcK1xtZJTEO46PhYF9Mojsje52FwY7dWuR0jF5Tnq/
D1u6ZoAR3ls2i7Uh7iRYagDgyU/WxFVuZleSbj5qhXgMfflCceXUjaWwAlqXTSstgdlbY3SCFU5X
cqclWYls5Vx1wwVEqWaFfRGEICZ1OLHP5+/sr0X7aO1jZdXp3KGlBmQMjuT4cUZtlZAN4zMqMbE7
FsKDgoSa8qnxpkU9gQUeplirT94CUW8RWKzSKLrCKNvCOp9ipU0b0xB1oY3XDePSKzUDIwpck7WU
UWUtw286YU/oWvFPQvNawo03lrjtHs3IeLOj+sXMR22Vj8pnLWqAfCv2zWhGklNJto91y3/NNdwl
6KY81DbWFRKCdtHokY8ROPLXZVWAjTBLdZNEtrRqg+LCKqdO39GH24OYhDaqranQb49vjwFNDL+A
mzl9BXdPNiV9gQhd3+QVvssxM/b60Jib3CWlZyrK+5JafI1xo5PZPj7Kvr6qG58k0SzZGWMWrhUo
rdwMssjCQH8hlylZhV5gbzKBdfn8k/2wYvJg6f1aIFh0aBJzfDLeg8CHvkedVPRkQvN7SEMYlRVm
II+wTJ5qU1jWhW/nRNt0Wi3ZE1AjwSMx3+LEUJdUeE6ZU3Z6vQEMYC7VmB58TmUaEUAub4KRMHCb
6KAN9nBlCdOFqSRMyWV1tc+AEd76rn5qWhfWvDyCmBaTEyEu1liVpAsb2hOr0lQmB8TB5k+zlfkn
l1e1V5gNxQ+ZzLOyDj9pqVsvyBAql4XsweiCjoq9HytsjLRfa0j86NROubAufZxwWPSp1lNYBV+B
nvT4HYMMS9yv1aWONETER8s3suwvo2pY176Czc8+dCABqNxdOuZ9bNtpzKsyVZlJYssaMtvDGWUf
GG5LmRWkAelHio0lCdH5UFtL2XsrXf+RtxRiR3NNEt35t/PDWjwbenbNRRUoPilULJH1sI1cHK4Z
CjoQF//VMHNRmNWScmQWER+B3V6ncYPup3JUrGbnh/m44+ZGAh8ip4ZHqInpf39f6pTBfWkhN7Lr
9XJHdgAGNUVPLm2iphXgaDKabppKI4EjBJ50dVom3w2jjmQBW0qYodTDUF/rj77Qb0TgvwHbuGu8
xF8g67wqymKrNtZvDc6Cr1Ie4pA0IbPeD57HbU0PzmPwXNqnjXbfuOH3IaqbxZC/FnWx80I/Xlrl
p5Rs2PO39+N3Ol34u7FnFx5K7IWpg2UOpbCNYZPiCznCY9HKBrFK2/ZToYdfeouE6io/2IrxT6fS
aXgd2jHEHv5t3svzUpMELZK0ndZ6m1IHy8S76opbldxXU7/Ehp+u5cNDfjeYdnyfR8mT6FubRGjj
+51yBkXbrDpDRWoYX7iuS0PNXltXRj5LRzZ1Klz1GbHQHrOf0j6o6MXOP8HTI8FGY1mgKCdmM42m
N3mBoz5zmtrU17mA7YCKsaeDPA43IL3a37mySfrKF6kCcZkdqBI0uQYieaqMNpb6ANzhoqSIBcY5
UVdNDw3gN67v3Xjq8UMzu6ht1ISHFnj5nal011VZ7AqrXspqvf2doRDY0YXia59L/MIBfVQcuqmj
BFgLcku/satsWcZJx/bwkpz8w550evNR1iHfot5DlNbxdVVEP7kUNLiuyTkrRLIOSnHT2ETKFCN+
OgwOkvb5/AXikfn4CXAItthIsHWhNDP73Gm0Mc9EbLqEKn0NAtl9AHslNixhy7hK11Un+/dD3nfr
QRu+DTlG0Jbm6ypSAw2RhPwYScVPK8OMEFhq60DbLCHxo8OIi/wxoi5IrlK5HahiFpl2Hfbq/ZDm
AMYC0e9axW83pE5IC78tOmgQZCezKZWWrpp/RsdQHYbMs50ahdLGK1P9yiWPeDJ9NKjW6yhLl43L
g0HfbGNN1qLAqdrE+pmRDrstY984ZG0AUEq6axstuYoYaZWJ0V7anbxXGo3I6Fa7cruo3sD6bO7G
lHDm1o62bamouOe4+igZv+d1pN8Urv7FQweBjTB3CgPUg5nUrWPp0meNTOpDpShfYdHjteY4BwkU
3oOq5eOWICScj7C+tyLPAI6QLbqD1NCsSNvLaAuGV83Yb7OJsmAn2MrNuCnuSZi1nCY13VtdTzDv
2VCbI4EsnqSMlScUQkh9KuCBK7/kVfOpk1yJQCH11nSVXaTkQ44cUzU2ZZULJOKq+eIz7jIwVIJv
TK1GGCIN10MkdyvCH9173zXaZRqE5R7hsUWbWZb22EjFwphEJgAjoh/SqBV7oQ75jVyyV2pqjPMN
GU/4gg0SlNXwQBZ6tpTJpC5ln/BaUcu7LvUOClbHrZHE3S7QlXadasojAZ2v7sRZCrtHIkq7faCY
IPNzwshI/PmW6nF+gxv+jXPhhPiwVxCwi4VNzoqjaXG47uQM2qwcr3U8Lkza0bBAD2BtYWbRJg6V
bUs2HEkxNkDYQaPmPLGUaVJsJZHeIgzh2XVu6ztBX5uLscmML0NO3wn4U9gQY4ASccIWbAAPjemS
qihF5NLfd2VQfVbwJSxwZ7UL20xURyGXe2VCOdvrTdVvE+Qf3jIswDJ42ZfMquINqNto2Vldd2/V
rctxRmt2EjCUXAzycyd5xt5TvegOfqImrbMGOkRl95Nz3j0IC+e3q+vdVwMIkZNy46u1jKJa27Sp
kItt2ysSHskiKpEZlQYcIKIwbdVfqKbnb1ptrO4b2jKOObaEmQkRLYGT9Ut0P0RRjnl+lVDj20ly
vzaA6DphlkGyUrMnU663StJlrwb0/50bGg8c/KIn5Kgy+WeY1nZFK+pXX8sTMLZonUiIqbofhu9P
CW16RyCArRadtQJbHZKD13wKBmUL2B+xEOTnmk5kLnXLRMOlHvvkXfaq8UKWsXJVyApWIlIlF51p
jrf4nMpl50mbpuSZkCfBka6omnKlNBwxYOy6kKJgXzuxUkhMKVLXHciFfa3lTqxd8ssZg9wxmL3e
eFvnOIIczxpwTLFPvzGTagIWldisc2WovKWWjOpGBh+NudorxyWO/wnkB7jbkUwQ3su87E15bYZZ
fitJaXttJpilK4VvZqOETbpOhFQ9BlhNd3qc6dGiS/TgW5+5t6ZvEVTfolLIWj1YtrKLi7tF5rvo
MmayIRHpwQ27XdtVN2SUdku3SL8bjQTLN/cDbw1mcCyXUmBQRHNjV+yUyvAqWjdld2OkxkOEz7uq
OfLZlA2uosjvIPMQLVhI/VKO9NuoCe9wX913ir7x3fw5L8Pv5QApxrSlKyOObyxP3pq0B/UxHxYm
gYArAETQNEvlWRqpv/LuecCLQsQ/cbwfsCw4I35zS8T3owzqjFxGYmgqKV6xYf6ChLxaiVTAIJCV
Z9NgxShYqZeDp91ZFftmki8Up/frO4pM3xMSERd9BWWJqK2d4uvdkiXnSY35r0Hc/2QgKBq4j+qi
vXLz4HPa6KtOe27rEXNZ2TxXInn2ZQ6RLXn0jiTnD51dP0aWdi0lwDqiOjtYgbnuJB2fSvHQ1vqb
buKt6ES3dscBHXGw9bgzymDfE1HCJ/YEtKICSyav4yzdQAAmgdDbm+TyQpfqlIVC8WQFWwxGfOkf
XNJuCZv9EbbcQPvJz+xlkdufUdSQ7it2JCH/dEPPCZPq2ov9K5/Qmt5qfshx+rkln8bvlG4/RupU
3WPbSZSlHGqPpiJdiaBfKpyihsCgCSTfaN6L0tdY013/uc3FtRaZ6pIXs1h2UXqnauPWFswFvRen
D5LClw5M6klrh0U3WI5C6Bvy3qVoa9D1aJZ8gNvMrvA+FaAdgQLdpbrXoX3smGcWjWV95Zv6GrVw
NLDJ172SvtlUqDw/uZLL0nI8+0G4YkMX3npNsui6TsR1WSsY5ifsQFdKW8Ix9rVrKFtt4hBobnYX
EvSwKnSjX5kycddGSw4TW4nUJjldH6Ab6dbo6EX1APzpB3yXdl8gt673cdV5ond80QbVl8Hv2+De
SPS0zO7dzOx9cFb8Ei8AsEPJ7ef5DdKJzfTke7B1HZWfRn/ieFPmh4EMCp7NdFs1e882nITYnbYq
N3JxiSx7qkQwbf0m9dpUaJ5izN6f+vRMdGGN1d0xQbAK4W7E8KqmTzppxaRbV5SdIfpN3L3cuqQt
nA6Us4MQen8dqRmlCdTtswOnLvsFbkZOu50hAJ63Sy9qrkfJuFCJmK5gPsy7K/wgnQPMlsIdz5wh
Hq7IqXFaO56WhHwHMG4xjkyUjW/uW93652eG97d2fkappF4qk85HTOfan5Sy2kzBlU2R3qh9vT//
xpy6lZyFCMJFg4jdalY/70cj6vOU87OUDtOG556t6zKzmtvzw3woOWI6BWFKf50+j0VV+fhl8cjW
EiPyYKfpQDjZz2rcUTvXkF1E60gyL3RtT1UFcClje5jsTmSTzU7KOptCuXanQx6YWzrE0ooAqre6
SJDe5TtJTw6FXwQLL+aaa/MxbssLTZiTt/XdD5idnxs91zt5IrEWwDGDWGx1vDyx1T2cv63TX/Ph
DaVTRwUEOw8WsuPbGhdiZOLlEMaO3gfYhcuST+HSEfbUp06Re0oStEhgNuYUXbd3TRiqFIxprx6I
bsUYiuHTelG7W3IFblWoxJ7ebRsrWJ+/vpMj492e0ArUQbnM4wuESm2qeVzzpQ/VXsjtPslaaVta
0dtYIm5B054s3EH77BX+XpiXTHMnnuLE3MXBpENkMK3Z2T3y46iFEcd3OCbUqOuBiDmTOKSyUfQL
c82Jgy08iKmCpCLTRhJ3fKFDTspoXxaZ40M9vcqJQtgkBKVRDu8C+G4Ya8Zq7NfWWIsLjYwT79C7
keHVH4+cSylriclFmpW1m/pZrqU75x/jiWVpqkrwGJHJon2fPUVvFEU8BkykxlBfpWJraTca5wXk
MRcGOjHN4DLBYgFlXdXRPB9fSyLs0nehkTlWVH5Ri4dyiL5nkrUuKu/KrMSFafrU64FaiLouzn26
ZLPVdpSsviR6mDsHf7KsxabMVMg6l+7eiQc0HQAJM0e0QRNw+hnvartlANFM9Zk7aZJ/LSe7mKHf
n39AJ4egSE35GGIGU/XxED0ZJnIuM0QfQLJJkgLY6CUh+qUxZqUbT+1TQQ4jkwiMXhphizq6VAY/
8UCAY7OSGbTX2QPNvlecCF1OvQJRlS0/WVnwHdzTFr7ppQba6XEmRgsnUXycs9vVoiLuZcE4qTk+
tUDnW0JZFlhs1+cfy6VxZrfM1L22MHJWEewT0mKM2lVHqklBjfn8OKcfzd/XM31W794wqRs0zFhc
D9iVe9nU7qXEv1S8PjmGAfJhYlzY4LGPx2gGUQrbnTYaJpxVV4UIe2lLenqIyYSA3ZTJZrbq59Zg
9TTKKUnW0j6s00Pb6tvzd+rETEYtcRKpEr/BtcwmS7m1sanZbCyyMf6pu831kPhvRZUcRvtSg/nk
1Zh0jFDtacqHzhFA7ljw+FGUs9Fc+COX1P5j9QQiDfQaCEd5+JY5B8srZGPZbYScE2XMjS1lBYTj
dqPDl5RD648t0T+iS/2n7Bd0ct8yQqYCz6//7/8sRobAe/71v6fh//6jx/9IGMqfv271Wr8e/QPb
uqAe7psf5fDwo2ri+q8clen/+T/9H//149ff8gdd6j+GyLCi0tWYZE3/mTF1aPzXtIr+dfsWv1b1
e9bU33/6D+KULkOVMukIsyNCDksawF/AKc38t4VMTABbYtfL5/Vnnowh/5tCPSwpobLFRwnKMvUn
bUrnjyCsBVVE624SYWm/j5tCOAU2gV/FNollHuvqbAsDVn6slNIjz1Wb4GsunUjPUEzgtvDw3t2d
uz92uO+RU5CymC7+3vlO7h++QQ6f6GGm8O05uoRWaCnn3v9j70y6JDWyNPpX+g+gwzxsAR/CY54z
csOJzIgEDGM0wIBf39clVZeyVKrq2vWij442SkV4ujsYZu99796g33kSQ+NqzHafwB80nkw/C6Pd
NL0Pnh8rETlfsLQCjwDBd2X4kN396rIXuXnlBetdkcG3mw3xPKs+SISrL2QODnOFPElV6iNv8vdA
lg6e9o3eVOVRoInOOG74MUgLRNJweEqUV6/JVpivkZ4/IrjrlD1gbyUDE1DutCKwLPbjJFEuvrTC
iVf1NlBNC2tEbDWzj3ZijnuveJ+zNAAag63ipIqSBCOMeeMtY489Yfpk+j0uowxfVJcEDQBdddbb
xTmzQXo8THLY2xngllnDs3Wu5XwaiEPZgp1zrlZq4x+4bNGR6aM75IQHfSPu4admI3UWJhMooqBw
TaUn4jD/lMG4ZYd6NEeqX2HYxua0lhQ+q+luzufmGDi9/dobg0y8HvJvLGDCXHn+vO6k3SJPc1x/
vyIPSU3dtzcAhd1b4ZzlBSJiLJPzoXUcwSVey2ywICjTER9bkIvYb2HaB+GTnd+awa7BMHlV5+Zl
w4byEnTkdytD20zL9dLX/V6gyLIU+AjnJdDzoR/kvDOHsE9nO3o08x/jZKQLXIlEZKG/K7qw/zpU
4a3j1929QAp8yCcCaVp5UayUvpIGKGL4oXosb/C8ZQhzRv2Yzdq7ZkR1ARk/nPoNh4EQ9nS/ug0+
Ucd+bkV4HvVZ2lRXekqA9BkJu1MuvOCYOWGXzEq/zOv3fhxpDwjjBU31lnaeBxtx2LfRUD6Qwen2
M/HE1KMloGoJ5d4MNvyLlUVdD9VqPYorMUx13In6uVvU7SazN2sKb9slkHuvy8kfacOwYilUc4xK
UbxOKFohdqqLWqH8UK1tJx0DCSl6N8DvwIP3WEzbZ8o2ID2L7S30py2dm0g/kt7FJroYMdw0tJHT
9y0chjjIXQanmFEd+2i/RsaRFNiRNNxzq82DNc+3PN73YgiPgHWScdYEnMbbqFz2mw9dCRwpV1Zj
Gmm5mfdhmH/ZxPBBbalPNz25Z+gQ5e2BDYGhQuI2Bb973gpA/n4Yt12+N6E3FuxKW7N9MLr5wQ8b
O1FrcGuuLsO6VZvyLP4y5u2PRVW3JI0OZU1LQEdvveKQQYX/nlL3wV6jb13Z39mEnwMKVeBd5kt6
m89NASRhoMuT6dqLDbfsEi7JwxYE2YsmqA+ZX3zAln8xcFfFK3m1tHSmr6C4z/LPV3bNQxpqt0ud
EZI49sUNWDn8uc0er6OcXIBnPWZgPc/3InzZH1Tw0rCtDhtnTzQgBON8GX1Dq/fp8JDc2avzYxXa
B6VXkZvaFecWFuTQ/sJz8yV8qKPxo+0Gj3Fv4/zB+quISxLPzbg36+qJzyQpiTTFS1ZQBa41uxUo
y8EtkqUYFettDRJz9F8bTt5JbWqcTk3cN7fYQL4sfaMuAvbOEK0Ct/piegx/lfNr4W9xg/u3Esyp
Bn6/L3PUFhtQVjHgjEzxOg5H5Lld6i79uGtC+XUKc5+xBgbBo/E14q+Yj8uT9I7Ee4dTJq3vrSWX
vZ91294vbzz37AJx20cpFbDXER7Gt4F0X1o1dD3sUvdxQe8ubvJo33QsseNopHbJnTl9hUZ3ZIL9
1e9HtAH10VHGPs8RjvMIWLv60aUa3xUhROIKmqaxj4RF5TpcU4bjcRZKFHtzVt9kG/+7dGFt1wW6
itFlWFPFbfMdQnrcF6OZGEV9EwyefNFGoU9qusowoNK1RAathux53VCDNmG8Bdb3c5k48IMLZ+U/
WGf+rNnsUaU/NLJPeSbfebrFuRr6wyM6kiid2rG77hRYGJqg1X6e0bdQh6PH3DTDRdc1SBx69Kl2
H31fK/ueCYvMSBy4019JTrZ35wGCi8LCEZVNFheF2DbxNJmZ08VuSH+kD+gzmzoqDroGaObmBJzp
GVE7nYviobCG6KnrUQyRLDBvfC+LLrzMLi/DeaQFOaGneCurCWPpeZ0dGnRgcBf7EfxxpWWyMeoE
LBj16GG1YUc700vm+KiW7JNfAouagHNXq9N8pdPjHT1lFz8ac5wOuuBxy7gkmDVTWyMLTjl2l9uy
YhWjKnmTQap/MtfZNWL6V/K60czkI5wNGSSg85AdaXuXn4aSPIs5HvFUcxqv+x54fTXtGTUoHtxl
Gp7swaL6to3VfURG7weCdz9HnlQXM30vL3zJewe0GzcTPQodWeUYj27Tuumgq3A9cKAZrpzRHB6l
Wrsvmn7isa19+bqFOigBeVPiIwsBQdZcnJZlUjRC01Xv+BbskWzUzvdK+xpONH1BrfWu78UtZcci
Fl2+JtOGQqCiBZ0QZXWAQfgMpBWOTJdKlpeDwVOqd91iX0ySy1AXRpsuG/o6JEN1OnSVEvQ5Mw+b
vKo+R0t19Fo6Tg2R1T/b1CjepWyyL605EhgaSQekvSjgXCCee8/cxXkmQWnvFsMDvg08fOIuNa13
2jZ0WuhamVXcaGSoKDbmdOG5uDtTQ/IYbb3LAzWKmLrmXkggswww47T3Yxls44HxAYbZq2H5GlZR
qw+NDpXJ3mbZvtu+6L9vJSFXN4BEHAE+hsYuKK9DZFrmRLrdfNKFOwS7WtU89azAQj4C9bd8mCj9
46gZ3OLZQ6LwwgXsP2dVg8ss28ZdsJC5iK28IgnchNGV7CxxxxWBObQN/O78EY1vSzT4cRHJ4ZJQ
iHMnAoTblWJ2TUObOPZR1h4l5Z5YjGZ/Ii1hknpsrCtRrQaLG1faSU9eRMoEAkY4WW+iktmVG7bi
yOOC15gt1itGcPqHsTRO7mJHD8DA5WfGeQ5/AlupuKyMlSfQOm7oZvEO+asBWoZJzn0hjPyIjoMq
OZcRvGqk6YmdF68GFxik+JFFvPFZ39k1mHTEMusEjsg5ZRb54TRTYYeDmOXo/KVNp63z7cvIQX4T
bPkDhPb6mzbd8sJZVjfJrXy9mB35YyK2gIpmQofdO+U1cVhI4nbLR2wi62XHD4Cwx1absEb4eDZo
DQ+bWzVp6yq5M2ZyAIVNy3QouDelvdlTsiz+us8cxlTmYRNgjFmUbbPJ9xt4jl1uZxLJOZx2XKx2
lzhKPM6VQlORN+UP36yC7y3yoGsFWSQjOjIP9nRYCCOMhMJAejh9Yo0apQmZf3YVlH2naJhfVBCM
r17YPUDEAyY/AozbXkWfxUwExJJ9WoUzaMhv7fJ2MPHfLIUyCFufN0BHA/n0HIld24pvk9RxU2Q/
iFM1aXC+o/NCo30FRZ56Be+76X3zgL7ZTzrx3R/n2wFPzVWIqNdY1nQES58a5vQldxjkn4IPEeGY
dR3ngnmSuyja7hlmbFOzCrmQ3AwAZn/NKe1Yg8qPz8vOISuEdRIG5BIXcsnzbC00MXxTA3HXqRqn
01RUN1WA89mQ3bVnywev+1YyNVvEpkmVc3EsNpujT1ClHWp5FfYLndzGJEriMLLQs2+dPJjZlrOU
XyLTCI968I3EssvobSzMiseTIfY6MqurDi/BRYg684jtWidUCzredPPVRc50NGyj52m+NRcdOgRB
ZBvg6imQfpD2gNipKyO0gZ8n11pzES80CObgQg9D8O4YYG7wcC/jIdxauHpLId50g9B8hw66O3jA
xJNcsU8byU+xO4Lm0MJqM3p97arcToIpKA8szFnBGYhxV6MdBGyaESL6slXf/cIqjxH3wDVbT661
dah+MNbzJEZ1R42VYYPmWJ5/T9VCxJ8ncRLKoIRn9re6YKwV+JKKezvceGws3g5PkTranZntHebk
Ez8jvALd5twplod6VuJmHH3nwZNhF1cm8wnr2N52S/dC5Z7mqI3JBEody0x3tOw1oUn2VfUtKBqz
vwb5fZW1AEpvCPZaD4NkN1ucccGmgSqZz1s6BjVT6xZ8OCcx1Fab8UJi+2nQQ59mMlzvnMl5C3oa
yotztcqzmLrah9Z0EzrV41QpFlLDQDMt3PxjKcJ7b80fg2md7g3tqQuv3IKrwY6eCqvbTsEcrCjD
XdzCZX9eBMurde28GFr9pSPbkxIamwgbXdw2xIVwEhNJEEgifGgrXVnOt6pwz7XdAWOAoeIwcIfr
DZjPUeWIM6jdA4JbsreKsHscztv2bYuiKp2Xsl/SZhKtZqRE7ZhHCdk2WRO+IFSFaU+P4h0wXlvL
EQ9LcMX5o0/4Gl6B56p91c+EFVz4ykNW7YMoF8Qcyq56w6qGvSlb+gNPPvfGJW3HrqQUPyYS9LHh
aee4bvkP+GXFfjC9OkCKlrH8+QU7Dh5K9bHq/R/kWOYbjnZd2mzC3pLeLhYYOqQVqrZMERYMaR8a
BAPrsrnKgwne/BRRelIt4YG6Wi4iY5t/qw3/R+W02+6zQXf2+Tlev3c/175+q3b9T2Xs/0YpjEHG
c1H2r+tgtx+lKt7/WP/6/Ud+K36FwS/nIfBz3JTQN1Ahaqa/0dZD6xfX5B8IYy6MG+az/qf+Zdu/
MMHLcK0fnDtrv2ZG/0Zbp/4FCxNaNsMVrMAU0/5WB/y9CPWvfMrBr2DvPxSlOI1SA6MIR0ECAs6f
RhnL2e9Dt2UN6mTbG0lLLhsn2WKY10UwMJMUqGg/MdGxi2qvqHe2rLMry0f2lMmlvwQZbCEAM+ss
nR288OCI8im2bTCREDF0ADSy8YZrDI9FEEftuOAJGUMUKwBET0209nisiFxOjEZflI4sjnUlhuNU
4w8kDlIce/TvtzDF4Fz3+ThH1BvcaUjqysbo1q7upAGPDkNzYYfSvSyXMovIt0GWyCbHuNZiqHpk
TtRw2YsvxmdGuK3GUGVF38poYC7E1OF164ny1E4Rnty62ggzMdn6qhhdAOhhFrDEqi4w23jAbadS
8oV5OrNbfhGjfNObWV6XQ/mUDduWeHk9X3jCH959n0qAa/fFQ0aP7dHfXHltlsI+QAIiYxiUzDAz
YXUxr9yB7myiQ0QxlLfNtiOSNdHxJ4tq9KhRzabQD0PDiHoVhddhu8hLO0fdznPmgw0MM2Z+Wz5k
IKMuGquTOy+Y16/LBr6x8Dbz7ERDzJWUfjVLYFCOc+LuF1uiTGcrY4X7c4lb6YWXxkhYJOZDc/Fw
SQuzColkAVquCMJnK9/MO39VywMHGhldhE0J69MUeX9bsS8jzlnb6r0NCn3O3rbTpZ/n9hCbrc5u
ObK0FrupcIaSNoigu9SdJR02Nl3hxkZw5lBvXR7dqTm3HVLHgRvuG4pVJ7UoSoudrIGkZSGD0Tkm
yXLvu4rEoa7ETR5BpywphX41yKvvM6XpbiHDOL+lWT70eRQ+d6Pydt4YLlfsl+fb0QokX2U0U9Rw
l7NKBf/K/BhaLYz1unTs14nJxZe2swaGiPVg3dOE8G8ZrJzrFBJee5yA3h3ryOUwqad5fR1NMKS9
V4p7VRbOzjGKvN8JxpzzK81bmveTtFrmHUnY8QT3y4ci4Hk4BpV59Kt8YZi2rmWS0bQ/9kxkXktb
jvt8frSHcko8Pe8Do3jB37QkSNfmGwQzPfHEQLzR/QK62g5z4qE0jcOhuSVEduOs1HCqieNP1Uvy
4L3BR2YQ/R0sNm2R9Jikl56HpGri7HJgZwMgbG2Ms1xxYNhtN0WCcKbRLV7qGqb+DET2NjpyuBK9
01zrPlou8k6L82k96I+Tqt2rdl3aEycRej6QRbJboZQxxA104supxJm15wRbBohayuCe0oV6saoB
9c9SyABrljV8WWy3qVNrIAkeU8jxL70um4D7hraaLpo+9xEgzU64sofjS3qk4Mam0mvaDxlpUGGJ
1ft+xyD2zIBEbPVTSa4yL5blohAo7mORz2FPid+tzO8OG6Hoqmn7SqTe6pR8FTSUYj0FYX0qDX59
Ylrz+lyQIUu9aaxfLXuhvl20JQxPs8KKt40o6ZDRsUyTmnbMahd4k3wty0Uf2NUbYPhd/2XqI31l
OaO6MbTZIEP0vDDJbR++eigX8yMIBNzxJUPIZbcUTwpmCGcq9D5pX1iBrbWs3xoFTp7KJu7UYaQK
xV3ECktxMRRj96RL21KJxK+2LhxB+/Yjn8f2fmM78ClQaR2rYNo+Bk13oLFNfjElHSvfSWfDZrjk
jqeeSoNZvsQlRpEnY9GGy8Oq+mDeBUotDBb0/K9MQjlWOjZDpnclxEv/SOmqytJ60jXVjZrc8UU9
OVMNN+F8BrSqfHsSk3sedMVPgJIMqH6RqtAd/IPtNfmchCqqrlFnGzxecozDTCk0HDss4tsdcxJr
1G4J5Ca+SpnfSsrLV0NIY8Jwl4Xstkv0Hzkh96tWTN77YiNOGfmas/iCRZGa6LNX9vnV2EYcXjfX
7r4SN118VEXcErHSSwfkduqdy9ww2C0D3CfKXssuEMeK4wppkrJev5tuL9Z4ZtD/W9EbVB86Ueom
7gIklvHam0108IPNsXdmvcLCdEvPZW9VtPKBQ52yd7UUQXGZ+U5Rpv405WCTWeDL26A1h0tdF7q9
EFvnXujOdvW1dFt9REnNXaCM+rJdMeXojL7xWUGxJKJlmQROOz4EeLL3gOFNptS2B3emR4YYMpse
zaViE5sbyoCKKYZgToD74k21UUq8D/lKHa7qFv91mLwpShgEFvmxGre52IEYpIqoCpOhWrMVjPms
ev3M6WE9exxaH8coH6u0ndfxke5ydNlzD8eLYbsPlurdV0NF9SULtntSHilxT5Bl1pCKQOC4SzL5
pKVDr6LbvJ3skRs2VpbcPmoi3GTRHReOmr0pHzREUXO4rfkqUQxx5l6pT2o64650nR80Dtdp3xkh
FiYnNznoF858/u34J0Cg+vmhdFrnWSyC9Q5cCR6xvo3G4XxUHW/Jl8sspuEWvXYyqo9WI9w2rjjK
OEfPsOYsyShNLqlfsF+L6xphVaoqxRddukLUt2qZi3EXngH12J7MW9yU4xrXzsTg+DCvDXuIaOlS
k+GStx5t+e1EFSttc6CfCb489aiAsryTFfPshGIEFbgpz1lozLpwEQLasERt6dbY2Yb+lBWGqY5+
Z2oSxsWkPpUsTCetc52HGDOB+h1byjthzBE+KJLQQNWWFGbBgu1vlqESMdb6OlhMQq1tM/o6pqXZ
fUBz9yr6cDMHIlwIXQJBgiqxKY9dvwXfJ3feSpD8GQ6E0TY8lfBk2nZd21PxEMLM37wsp2XGIfrV
IN7TcEBVAvVx+xzqnmS1VGccL6wYaj6DEjtRzwIYVt3QNLEzHmXZ8GVrWuLPfcV3Pk/+dLNUXVTG
hYn+LWsrukYcpqAE+Iyc7Jtq6u8E1GRu+Ww8d4ocUQy4rfrprcS9TdUPOIdFv9bWZJZrgAJVZYl8
Z4RuDtggzJ+nxS8+aaQTj6YrJlsGQFq01eWG9/GsIqeVMw5dz6o8KUg8yvUTpkUZiMlsweDLNGUv
M1UBSkzQzwd/tOOul11i1OsGEbg4sCE9VjB2FO1V0exJWHdJaG747atlbE9OqFuKtY27AxfHEljW
lXrVJZZuKtlLwnOf9aTiqjzlzMMcx1x2DFTl+qlnfjqRI91I/BDLW9QzFZCowey/5UONT5nurPN9
qduEMZtdVrXbW5H5n3OZDedQfX5UmQ11IVx9iKnuGqKem1ooohnkdApwZbEd1rWwAeSNg/nFwuhn
vqK0oc+5LY5358x+iPZciWGH9FlioR47CfQgmuyehbapvnW5t9C6ZoFIoTVR7vQR9hB9p358HHhc
JCPPgIullN1DG5X6JRuXnqiRtKHcYqadMENfznbAebVHNr8eDVWHCyLkhupTY0f6idpjM8TeGX3q
BFX9DTYa2biycr20nivjc3ANOi+MFPO7l3C4ZwUC8TaZTtdzEbTqzux0BMLXyum3UBy8q0QzPKL6
wVKT4djrYr02/VcfhzjtS4pDVsoGbX0Lw6X7PuUBd0cwNn10yY3HxrCEoPMe+ZN68qzZuZpcx76r
F0s9E/5E6uJ0EwU3J/dJ5tr56iVzaUQHl74ygaEGc3pdmNOHO65ReWy3MrqEP4/BmBpB18Ri0GHE
ius0cyoU7QQbiPdRytrN6SwG+RekHehhuVT6WGKZxbzWOuOYsGWz3qOQzLyFDOBa2zXI7zU8b8Hm
MWc/wLTNwObAwSnJnlDFW7Qy7pf5A3Lm+TycssHzj8AAufUni4R4F1oH1zKkR0ExpWc0D4xBy9DH
uSuLV7FKl7LJstTK2hdozjOVXeEmQL8pmnSOdbIcGltUb9yYCQy9Y1Vt0iIwbCstg4jJLMsXDtrZ
bc2fRS6jjzzquLWHwq++LZMnroYOgwDDMdA5YuL/1jdnKrsUJGWelEZl77uVc6N2G7Ia9nI5ZCBL
+w33YuQU8tYRW3NHvVwA+oO2nESKiEXctYLSHdBVj0XyPZImM03h5H0tq2L7tkiwxWQs1vx6jRrx
rbPbJt0WmT9OmEa/2FltPpY65/wX8Ay5mbsu0wfbatSY0O2CGM+NZdp7lHdNMpYDpXlui91So0Cg
DHbUIZsCLEyrs0nghrzv+3OQMWndzpnTCarWJRpsWScTIycvqnCK4xk6XqSDL7eCLqkqPnynOxuf
aWD0XlAfmsHZ8j0DdMVlPjJOScu/uIDvazzRyJGPrBc9NmzeBjsjq2LrgpZj1DxwMR3OT7Y2SCO3
nKgs+RYIVtslcvPHvt2e/1D++CdBl58Drb9yZojneGeLnEnE4x+BXaHDB+tgy6U7bYn7Tm/jjVtA
BN8aKziVmwwOVgND41+/6M9Z5POLBgyPnOO6Zyox8pWfo3p2abVbFlRYuguA8Owyxrs8023qmKJ4
6rbz2PS6+hdK6/7zX7/yz/G6316ZsgmzK4FLYulP1A3PQ5RYq+3Qh53DVidwZ6CwvnE5wBrfYhll
zcevr/gfldH+eZTsp2DZ/y6T9lfxtp9Cav9HSnGkp6ie/XUp7n4qm/G9ef+vh7b9qSD32w/+zX/o
/wISFPweiQUMExSo/1aRQyfzC3IpC9cJyeVz7IwI1++RNNv6hZobf2KaoecCGOGP/lCSO/8q/mWu
J0I99x9U5P40PgBsBsI6Y+jnxOafr6d5wLATRM1yILYF+tyumisfrPGpI0C+m9YC/HCh6nJMwqIv
XmtHmSoOHD3+G/bNz3cxAxMQCm1qlkyikExmOfr5hmLijWSNqixQsHn/TVB5gvyft0yhCNe+QUXf
P2y4q3+rEP8lU/CfvOqZKMhLEs3zbJuv5o+pXnew63ANoNP5NArK2NoUTTp3LpGLrS71MsOxblD/
0ID/w3XyT9asP+GwSS94KC+B6cMYYnDD+/mF8z7PsmAhCWZMTBakE0aA28CqKRM54Uu5bo1JqMPu
p92QuXqPKHzITgjI/PrY8HBhnNYmGQEZnRHrSToPGf1fl2bDwMxJ5hlvobQZw5vk9jw0vf4RtevE
kLwisM48mpsAz29V3FSrT+KELMqHUdhkCoyQpsMWHf71e/15qTx/s6AhiZsT0XUD4Jf/sFRutVHy
5Xv6gFLouhbRurd4Hjpx53ddvGVe9zbb7CiGMvs3K6X7q8Dw78Xm80tH0Hk8l6gzzsA/pZ0RyMgw
yHsGig2H0ibHhaGlkFxeouj6auum3AV1CDbLLlGtbRd2L49SZZeCyahdnV8UM0WAjC7pWlSfm1S3
VVYnXI9PZh/cTDlUrWx0rGNn2wefg0BdbqeK+5amL/EEr3isZofg30Z5cn6vQ30jrPDYyOZOSr5m
bHYDTylkEl90l194XfMquul6hMdxHPvigtrJhbbYsaEqumS/+0X7E4K4ETlFxEXZmW+1U5CYEKnF
lCtpOpo+oABGr1GxVYaHGe1fEubaTnrfOKxUlejYSpBR5XRrlVi1R4IVBU0ai1hoWVjUFYLjJLy7
MBw/CjfXx5ly3A76R5VEonWuZh3OBw/oOe1rtDJiTudSvrV+eFsRaoqVLcO9HhEJ5sYd+xXzIIKJ
pQIE3N7uh/xhVNOXhh01x/uAc26/C3owBdpY4aVFTcq56a6mvphkQfu6DeGXKhs/S1KyGgO7skpB
eSe/WR3/a+duaeu1O90ShGN/i4fDGr82HJRp9clhOxjnmWqpQNsPMh8iWMxg9zmZ58WNBtEMKiIk
SkIgtH8PNX8b8j1OuZfUan/UtEYlh8WoOE0DIaM0yKbJOFmNm/EWgUExIzyW2WlZpCX3tK/y7KJR
TXHYNoBvsYlR4d7tmvAlaCNgBiFn+u+B4ghpw6fY0rLKzJmkc4UD2w/z/vvIuWBfAVn69KVhvY3s
Se+1aEc/KTCw97sOjTxGk0k+Ya9j/1hxNuBLiGYzUSpjAD8cxMwOeG6tpG8g0TeD5W2A5ULKrFvl
iZMxtdNAQrCrUuX76iSmedtzBlt3RUb9DYGcfWIod3jReBofw201ok9fBfZlXwiTexZ9yLFEy7Ym
rQkK4WCFK2kxf+qqg6IJZSRsxufLYOuFvrPOW5Nd2CEWTWtnoNuN9GItdob2CVb2RUbDIszxWy1h
062XuDi4Alp/GuV9MYf1FRqa9SjEgszE9ueAok8BY38OF815KSwfjEzZl5woEE9bRraa+4gmELSx
PHOuO7NSN65bovClfko7aGZKP84FUvkk7KduSfJodrM47EfVpKNU6phhrr9dCEOTmujrN7F4/XM0
+lET81iGXRZUbMyrSqkpQZY9EyOFtx3XS115+07l4o0nK9lYWhQZSao1+LCVU1xR+FacnQqSup6k
qcAtYCxHDujuhW/nuk3aWWVLTEmbJ45Hf2Q3lech83oZfIa9DQdFeVsksNib/Wb6FsGZIttvuc7e
bOZBdxRug1R4NrfGZsq6OUTDKv1YSCc7mIVoGXKvl33oC3c7EE/MrDTi0gEF0Ur51DSM4fvU2I8Z
rf9YLTracdirjl7Yf1sDXx6akALMxm1Pw6Jar+auZoiwLf3sC1ucuKXURySTXlXjGmUi/P6tDLbg
QW6q3ktjsG7WbNJDUoJkuTQsm903s9bZkixuYbhUgQcSglu2PJrUvp6ttdW0hSLA8zdmuTHzZpsl
9SKK3JpiQLe9tFtkFakuGqVZwCnz3/Hi8E2lBpCY2ZWKR0OeD55UGclusNd6YvMMLqQu1uduoi7u
ey3VgK7X6l5zQrnhlFB6HIO90U7GwfFZW/lmwOdpKq65IdCf1gjSnKElgB40ZH6rcPTvJ+lVj4Y9
5F99suwEkJuo9ZKlm/I7DoogmGgymV99N/90o75J5ZQRvCmclpP6VLQkI8yypoZfnVOY6HG3raRv
MYX6uhlHIqO96C59b8nuGC1aji737HOXrcjPs7rU1+3mldTkN1LSFb2LO6I/xZQ6y7wdhcVaYa0T
CcQcVes90SA7S518hBRZF71F+SNnTD8ZA00Qwegzag95l8k1rSyJvnWmVunFPinIIAlyUz7n5GdP
wuQB4ZDAOrnjIq/G0THuqroKUj1kFNSLqI4IIMCs/FIJZzHiMTSzdxpE1tWou+5udWr9zSU+fRNa
NQ+oadBk1XtxmqKRLGPROddUK6zrzSMBymLYXhRLZx/HySQYuqoBrzzLax6Hoz08t3yhJFg6v6Xq
3WbqNXPmrU3o3YBzIcfQkT/9NcQlZLaryBN885qqtbKkNmQJOHzslGfuq7L32vLZi/p6kac+bAoK
LU62YjC8LexwnvRDDRnCRIFoaQKK5fTV4+EoOuO4+KRK9Dg95LB7ilFvSUlf4WgKVletUSzxidWx
mKaaGQQ1fBRDLY5WlxHIpo/H7d/uloVlnkL8S+Fz01eWFg9N1++5z+NS6hN2IHgbYHZIkha7PAw5
UteHjDnECyxgV3O1yLi3gtjoqsslt6mCLfTD5uCmcFeiyqYtdqs9jwnVEDdpAHTEnQnXBrr4Ohjf
qcQw3AH2pWjM5beN7P+fDf/NxBLI7vPJ+6/Phk/vqn7Hl/THc+HvP/TbuZBGF4r7M+uT0xdz6X8/
FjKzQ+bibMCEOGDxQ5xKfj8VGk70C+dEbHEwDBkT/jXE8fux0ODH2IDwRx7Dyr/+4H9yMDyfQP6+
d2amm4FuygwcTqnw8xf5h217ZQf/Tdp57baOZev6iQhQzLxlULQcJdtr3RD2si2JOaenPx+9D862
KMFE9+lCV6EKVZqcecwx/nAikGmCHe6N6qpFucDO+9ZwmpmmTLyGeFRfNqUiiSyTWNX0scBCYVR+
CKYl2IGDrciE9uA5jdK3f4z/lTfXd05m3COyl/QKOioSxcNn/KBwMuJppEtFsgN60t3De1I5RcST
h5M4mV8V79ojulxRnYTLPqyAfYQKguWIsXQB6PdMbGRL6E8QVmLJGISavY5d6B2h1jhRKejHhRyd
EgpojYov9UkQjijjpC2VBJkT/ylLZZNsmBqCJ0cVBlpOWvVdbIvoQp4sM/fM07zpkuKt9KPGmwu9
Eeo2FprmnzghQHDEvNOnyLPfkzgaEjA9CukHRl7FA+t8SCowf6mMiMtO827LeVOAEbQahNvmRe2W
CJVsio/jyY6QI/t9Lr41PUcNUxUDGCsjHgDfdbS6oHMYYqsp8Q4BqfAjd04OvrK1k+OQgcn3sso3
SWaDGm3WtUO9o2jB+9iiSxB6sNo/XKogWkHaF7byFa11N1vLc4AWRm5FW2OL9o5iHT7BQ0JCi6BI
UJWw/NfmJj44B2+J1qcNswq5gtlSfPMM3guW8mIE9rF9q0Ae5zuSiXXs+uGq1Kz6MCEncm3QB23f
wSUGsjqqEeeDrgqogx+zMtmhrUeZooYL8NkpD7yBDJ79ebrKcwdbczhrZvWWpfWE8sfw86OhN6n8
iYMGKpP/TRv8sQ1Yhm0iUkfbycaiKJ7T6t4oF+qeq1+s5tEUD/xqawTyHCKklwB/nXe2O/VCbMZK
siO1ES0Pt61nedUdlq8H3sMTmYZvLu551zhCALhpWG0gXjnm6MdBVJ7Mg1rtkBN8LExXSvYP4SOq
ZJbg3HzcADq0u82N/AyvQ98e3wEjwRqbXNtXJvjsM8Ysz0Yye70J+YzMWjmmtWod4T2wPgI3sYul
YK3yee3MAR5nYBWc4HbrgKpdCe7qON+sOvvgwB2Q3+/U29cSQURps2sdq54ny8jdqpjGW5kLgXTZ
L6vFa7G4M0RX/qc9zCTLWBC5eQvzhtxKYh0Ni/qq066zxZas/nb2eLQHmLZ9vA9XVPfLe+2L8M9Z
sZn4F3ibbni/2kB6F+HNy5dMxdIxbtFme+K55N/X3iq7fYxv0tJFUW5O3onPFf4ZbzA4NLu2QBY3
C3nePbZQk268tW7hjLA4zrf3ibE42p9bQGfzRTr/NC1EG60Vq9wW15m7Ja63T8GydXy4Uo5N5fZd
dPtNewfR+unOcI+2E89dtP9sdLDnvmG9rkiDrKg72Ynd3jWWPhdKazVXF2DvzMim8mNnVidbbzeL
JTv7UV+cXFd31WWwNR8OGzIqB+vBWGNcY/1t5qkFneJdFeCYWB3sDdv81DfSCgAgiPh0cXuPM0tr
rbCh0wtb20iJ9QBg4bHxnA/VJv1uZY198ya+R4v1S7a5zRz1+Y70SG09HVx2dLTjKbESnAdvne71
HQ9Xt7E+mrliGa7w4LmLxlJmFnbbtzVv3KXorqr1PnmPCltdHB3bqFanFQCD29Cy3dLW0Ui3dIbv
BNgYmJEFUbK2vZWbLp8aS16JVvz10TjS3fJj37xA0LWOa0dbdyvjESTkmlLZ0so/qdAv1polWT2B
+9aGwWjDwvVt+V9l5Ttdtub53Fv4n7ptrvxbLB/vLPcpt0I3cwLnJpnXtmy/1HZN9XodOF/VzPWt
ZW6t1vLW7h9uT3PRAqO9P1qhtYuY35ld396u+I/nPLFaBs2CSMC3OAeb0V9qH7cwcyzb4EcZCcF+
PTrxe7+Ya9ZtzN/O3E1kzXVHehFCd/nhucl7M2/58chCDd4ZbFhD93b5YoefyuIu2dxWNj3NeC/Z
obM4oR+/Sxfm/Wy2gXPsBPvPVW11rPwb78Yu1+n2Y7EsLSW1PsSlZBUwVObrRbhOrEdqhrF1/Do5
3as33+v3b8k83VeJE69JCfoOGw36oNva3dKSF+uVEDsg0g0bgIsdb28la2GrH2+B/djM5UfcC611
5SD5ZS1Di6H9Nw9sYXUbkly8KzZoMgeWtVy5mZ05puOSknKle8EWnOAutZad7TE2X59Hi6SLVW72
H6/R3XM0bx+OW//NieGQLkU2QxVu1xr9//2y/r4RxscqUSXRGWrAGqig0RkeUh4t8A7YzaJ51DmJ
7gKw+HNYiYVrPndwsoe193ub50njIfpUodwTBOgSOhJw2c+bDCnRS56i1bvOLvZV9UwUcEjBy7i1
9/V7S9J5DeC7KZUCnoQiHM0RW583FR9r5JNQaSTD5pxOLyeZVQo8TG/mSb08aotKthLZgaLXkzaY
3Z06qx98T4AXUvR2YdWpHz3srBQXXsfv13n6gCO2mD79/pnf/iqjSVAlvlLGAXVmzvRRqKb5MYjE
Q97s5CfhLkNCjyVagAwjKPVeNW1122/N2M6gE/F1pSNOebUNBadR3KCefcCoVlIHfR/mQdJwiBmW
XEB4iu1CeYhSCHniW2sA+wTnNUtsk+x2cuuFfyI0A/U3/4jKaLpOsBUGdFBbWrKcHQ+OIU4t0/PK
6P9MpKQi7MwKRfpurA+lnUIyCYXU7LxF+dHetMdbSV8VyZw/MheMw7bdq4veRT+xup+YnKtjM9Tr
VBUBN5CV52tIDjRBCHQBKE0rs5ONSqjBtuVBf6dFqsLroQIc5vD86GS79rJTBt/cl8GsKlGvu1Vr
eJ+yACP298+SL4MvpozIi9IWvrYYcZx/ltgHQjJrAijF0MYVe1a9dtI6lK0WHLt5TOZge8LwL2wm
fUYoZDz6/T+IeZn8EOZuGr6qYBi4lNTsPZw94MondS9mn7hFvk3kr4iyAeCkk/QeDIQeTnYriG0t
X3TFym9xD50IW6+cCPQFY6qZhGyV+b2Nf4StoOZFvZH9ltcbacfPGsPXoyW/BU/y/vdRu3bcnbU0
msxMnx1ySaIlf2UqkNxBU7x37TpAhYLZ+3s6LkC0p83Eiff9yh1vcOQoNXWIkwcTm/PJMmQhCQgb
250OVNDFHA58TwfjljDotO5vWtOqV/FdSvXuVQKHcVx4KfGciqmWVbVLnhKFTe1JlHkgNVuxQqiX
Se7tgZx2WAhrHpm1dhsaTpUuTX/iPXeZLGDRK4OY4OBuh3rh+bdj0JdGUJCbnVJ74QDDMe32VIak
ennR/D4919b0z6ZGN0PTeSK1FKPZiQv5tVCtTHfAnnqgyWpp3k9pzn17cI9nhXqKSOmSjA1qVuc9
y8kby4JMz4DOCH1pzwDWhWRcj4uKah/uQnHohh8AgZPkZFeVU7pN/+ojdN0E9368lpWt2TiNF1rx
+gSR7HBARx1xPGjutvm3MndhAmbXrcN/5fEVXrJ5/OiDpRwv0dE7BvcKHOxBmt5TbxrlTixu/XYJ
gvv3EZVk+nDRx2+JRIrRXC+j2atDNc9E6DO7bi9DvxVW2logS4lqB6e1+Jrcg747/Smfy6+swzaa
J/Lc3PXKi3+rIdhs5/77xAcN59LlBwFtGHxVVAA2o0HXtAhWwIm97giq6+kir3BQLtJqphPhPrXH
Jei0dD2QC3MLE6NMW/mIyawP/lxP5r9/zLXXHIubSg63H+mKsYCk1leYwGR8TIuAxVtbbfL7XLEz
aJeutkse1Hl5nCtSPbHMrzc7KKcNWB8JWtb5GLSBJtdFwDoPAniBD3r55H9EB5kkkxvXkYU4z/Gf
HKIgj9Tqw+9dvnbUYo72/5oeDb+Rxqdc6VgPjXkrVDZHC5xduNUdnov+VD+vzjUSccR5A0TGHG2w
oEKmvM+5Orm4Zd9uA7u8U7pFGa277kYH7TsljHQt3gNiomkygeWgtXg+sMjtBqjF07tS/dD0Zp/+
jXu7pvCXTYRs1w5FjdTHIBdIpmec50GsoQBuHnS7EjIJNqleTsV8EB4GLDpx/s6GLTreMaBIsJ1F
v0pmMM87pWrdiTJa1O6qZKP0f0Gfh7xbqlXoGp4TwKaCuBGs4JNljvifiS/+T9yFxyjhBeKcbNZR
22I+k8H79uzW46MczBxk3idCu2uRnT7TuVpE0uGaOGoBO4tU8duo28WNP0+rxlZ5dR+0ZQwq+/el
fyWFpGGDhk8zSEIciczR6pg1RS57VdfsNAjWloeWkmta8VPvsNcQZH/37zPI33Z6E5s8Sazy7fCP
Kl1eWEq2rZ/9dipZeDmx598zOgaEQV8i7AlGYA0hn5HombmaQRr7SsWUR2sIqyYBmd50uyzQjNtY
i3S43GlePh0K6BAJGd55zSp89KpBdOn30RqBx4ap15RBaGw2jNQw/aNl14ldrNR5tzO9tl3HWHb8
VYJModwK2Rj23Qml1AjvAjHKF0qK0iTmHP3E4vg+gM/X/vlHDEP4IzI0VfVUHzKj5WXkm6sQeGxt
1YoNFU5Frmvu/dFBAFhVaKfPkWOCoZirhiOSaKonQjiQd+NdeP4lo9gkVmHLBTOTL4GfIFsS1dcG
TfRVoYOopqRHTb2/n5kvlfnh13PIeadyJ4pOVj5E6pSc9MhM7nJuRmFshV4hVQydeDJzhJthLcio
sC6VwNZQYVlvoXx23a1+WJ3KDVXPhWh377o8cbyPgG7/9yvQteWFTVzGXX4+OehmBhVIQr6CRKFO
+tNc6k96/LcEsd46VT5HwqGuFwIehHYWbox4LsM0kfYgvAUKtNEL4caxmIMqFvuNTq03K7dlsMJY
9jBxXF8GlpoK1o6QAwQBSrWjWw/9W95oftvt8JiwBAOae/yAbL7tzxLyii+eWWHz+vz7BrqyYM7a
HO2fYCZ3at7RZiU9xEgBhOatks+sqlzGByTp0gmTzCuHyVlzo53SCWVkhgFnxfGQ74IE8Hd3XP7e
o6kmRltAqToJr02aiJAVj/N3iij/RQO8MwgMRQl6z6gPpp4UB6ikHaQNcrK8lYrE+f9rYRSRFKEa
I8YsdrsBn2SFB7KNmvT+exvDsh+dWVRM/7cXo81ZCBXKjMMwqaHvYD5uSR6BT4yVUfhPLSaU5S8D
EVb2j8aGlf/jgPQEqU2QHul2Yl+TM/rX1KpVZt7EOTzRylgJPJSNSm6hZ+9O0l8B5BypAutENvn3
gbu6vmREmEGT8lIepzSUU1RR2aIvHi9jQ/44VlN14qv9+NHC6MalHJupvs70m/mrmr3EGMEUi987
cXXb8/kSqYwByD8KMtrOV9tTfep3ktT9k/yTU5nA09rio8pAns7QHyy8pvtv5kc18Y9j2Sm8Wc5X
AeJpWMhhZLrzjfekwvFIWguH/zwRwFL70ch4+5uhF4qm3+9CiOLo+dTpzM2gWf0+flen6Ecrox2q
ZBkqWdiD7PJs6wW3eXk/gwD+extX54ggcFDTGB5Do54YvSC0lZj3uzp9gLcCH+pGTPfAlV0Jshs+
Ze7v7V1d2NRlZ4ATZEkd21MeTo2CbGPC9ER/A2MPoeP/7/dHF3GpgKONupj+SJ+J8Jgru//89yWK
roD3eQyAfDxfXrkvFbjZaP1O15JXCIyvZtL+FysYmsRAECA+R/bkvAlsAvs+O4r9jgwqomirCrXY
zvm9GyNfjO+ARSWJxebUgdKgE3zeiKj7kZRUHDCN32J31ZiQ2SDVmuQBlUZBKquPihPgMhkC+Ubr
THN78kEOW7EKhM3O0GqNJ7p9eVcgak+1nro2OsnKmPEThXkZVlLcwXK3UTUtrby7I9d1lCcMOa6k
HIaG6DS63QbPn1HXO8ixciomRCPo0iIbpi19VEZb6E1PyJAq20xZxOVjx5VbTHRxdrmjaVqFUgWV
C0f2MQSo8cNGCDgFdz66JDyoikE/RF1I9QqNztlsfXJAanrl617o70t53hgTUcWV8srZB6ijI7mP
5EOOAE67Q/tt0LKcBXa1kP7lzxW4E8UiY98u1tJHu+ld9fgK5XZi2Q3b4zwgOGv/29Xxxx3NoxZ/
xeERk0PWc7qTHTzqyiL33JpM17O5xb+4WiZTh87lIUerOnLUJF9mBhfn+WIP20aJGinsdkJph6qb
oRzCy8VfgUaNyok5vraMdRzogWYYOFB8KwP96CETLyReo/BQlVGfXwie263EF3OKSHQlFaLDqwG2
JuM6oV2UDqEaHvK2zcSd99DxAIuGoqz3FTkkB6HVoqJ76B2eFthMmutOmYiwr3SS1Yu8kckDYrjg
zwdUQCGwaHQaD7s5yPDmVvPexI2uT1wWl28V6rASpR0ql8QQ6ugup1YAcz/UxV0+0Ffc7vHUPpTS
20GwxXxhTnoFXVkmsEyQTdcoq82k8TM/S0UJ2nA42yHfLG9gvNynkZ1mqSuYMO43be/WJKnniJSx
RaWUaZXRCZyqsl37Ch2yFrwprkfk08/HVi9nmN6yXHd5tW4Wp4ELS+HdCBBimUiAXikBYSJCCYZy
4tDWOOcLN71IIq+XdmqJYvZz4C/01joKdo6KJjhIV0dk1knbiSv0Ms0FUpw8PNjEocg1LnoflLgL
/FMu78zZTRS7CciQRnzKzKkrbliE52cNbmTksjHBJPacjVOurRqZB6/uxV3nFUgumGoH+Ufsl4eg
BOvvp8jONTAAUK1RIzc5avcnUzo4Aw77tii6fOLauTz6+Rqi0kGBzIAnNpyMP86FPIxnqiBI4i4t
HnxA33KMFOnL78frsB/GPR5SVTobE9DsOPbVT5BFkiKTdm0APwCZeBS1/4sWwMmST0Zxn/rheS+C
RDqpcZVKO7jHVsV1qRZTMNkrA0UVF8wwGUEIbeP1fzAk9KRzSd7JCpCEGr9QzNWmXj9Xlj6BBthf
aahEkk8edcRXxbLv8H3dyfnKN5dVo9kiYla2/wiKRrupUOPVLcR2fh++ywNtwCzTMsAGkWrL6Nz0
SyU6IMhjUnOtECWrgBQ4ifeGbAV5uoltdnlGn7c1LJYfC25WKa0YIsO362onRiYj3LQbZXVSJ3I7
V1Jf8Hrxs58pYGcYyGE+f7SDY4AQIklm7mRHtpAKu4lap1/09mEv3JWr+kVdFHvkKYi0dBUdIVuL
53DtDpVdrfrH9G9o5Qh7hLuDuphiRl6epPAiEQmEu05EyYV8/mViiRhJcjx6uz4DXXtT6hG2lsBh
EaapwnCuaxMnzuX2oz0gvZTvVZj643peBDo06HPT2ymgp32NZ/XEGXK5fExSdyJ8bWpILKDRolWg
hLR1ISq7wAKqGFMFsVX4w6IbIKYWTGz1y2OaxkyRs0QDto9xyPnomUZXxwWx4u709VqEz4mwroyp
C2hIMpwfWGdtjMsQUZkkUu2pyq5EqjS9M77qaD9DBKfFwHvXbSpjfZpC6l5ui/MmR3kP5ANKjkW6
FRwfpOimrpxOsFXBmtgWV9bCAMBHBQX0MSWdUTMHMUvzHB/fnaIl2GefQCssfz9Lrqxu7JPwvBze
MTJ5r/P5EROjLPMoVXfwCIzsNvLW/dsxXCA9PP+9oe/i/3iWFI3TkosLcNz4QWr42JhiS67u0n/o
g+c7RVpp3GAVGijIEEt/DBiCuLxsAsRfgRQ+NROn5pVY1+Tq/N8PGIbixxEDn1GVPL5rh/iH9xal
c2lXL0VkT6I3BUCgZiFv9NRlC/m0mOj6lUFWJEpypobCxFB2PG85kw1yMEYq7JCYyoq5Z9gzCd2f
z3rzrvmu/Jnlq+qfZ6EzjySaFaCoPll8ugxjUED48QmjfYjZYlemWi7sgCh/yeVKQlQ4WlXmltxM
+iCsyHDW1W6i38PROJrys0aHXfRjxMNjpB9DRPd2ccWB/RSEonO4R9eY2niSYVovPErxRA1Qvrz4
zzs6Ot2KRDda2PvCbjCXQK5G0XfGey4s8hOCjJY3S9eN/CfpdYuyYJTMg+rBBxeL7/hJRGxdgkOw
RSXN8lkRIeTKZeDfgAaK4rvasOt2JYQD32aXC7fH3s2A7X5iljIxbBfnGeuEYJOFAs2Hd/7oflfF
pNU0T/J22TNCOUaBXMy7aJfvGfr85hNS4JaWTi3Ri6ka1iakFmIlUpKASM+nqpPbXPAqhq0Il2r5
0oq2Km+apwMCjdBvb4TV7328OD95HUEuQkZDo4h0kcKIREx+TU3weDNQ7XtO441gcJvfmlNL8MpY
miQICS34E4+x0bqH9a5XSRwIu0yzlFvfXGueK0Gpfqj0f1ikV1baTCCELs+ZoW88ORWVDA0Z61GT
s1kSVBitCbvw4FbpM4qZ4uEuxQAEWU9zYYRo7d+e/pDExmYIAd/fB/bixhga5/+DVa2EN+7oqEFi
FY2tShd2yeyuhqElTmbYLkvI/Dzyx7LEigHpPH6DQNY8tB0q6nvJuOVmtyN/JQcPqfCqKUiRx3N0
Al2NcNs7PMfyH2Mj9zad7dK1Km1U3+1Nb2LxXgaPQ4cJlcAjD9IV4xeohExpcvL0474XHo7lqs0e
lGbfti8FZzqqb4ktZc9Sh2N68VpL4I51F8Rp/+w3b7puY3SCHRFqRD0C/58CVjcmKm7JvNGwLnAw
wMpPkwmsYQmcHYzDB1NrJ3eq6BJwkPPddtDxLQkpxO/luY5q1zx8VWAUW+WgtGkpiW3IaBMssoPd
cT1E9+Hh6/dVol3cSDSPiAzY3wHtyhY8/wC9bKIizNTjPoqx6ro3Iqt0jrEVr5q3Eof5N+zle6d4
7tPtLPtTpmAnNJvQ+z1JbAIrHyENdR4pFgbxpQ3mGzKM4ibCW/+Y7SPTBr0sao8EybiZ8FxW3Uif
AwedLbwbE7r5vA1W2gsKiP3taVV5FtjUmekk66OG3sj89OFx3u7KLUwLHtiItwlWha7OW3NwfO/j
94G4LPwj7AUYQwKOLMKqHCfaIumo6Afka7A22ZIAOwFWva/A0Kn5AYHrbb09AWUMreTJgMsgLFXv
KW+t+hEeeTUFDbqE0wzfAmQHKB+Ok3hOnk8KitmUHBCJ35c8K9IVWsHhG0OZfar+vEMwIw12KK0i
2iao6+FURq0TPYuBr3w4If49F1amioWcO6tfmqmKyJVdD+uR/7FoObJRWTr/uCj1M/Ds0Wl/XAmv
x3niQQpdil/oumCrQ9qVFxFQXAjUn1Hw1xe3wGaFB1giE4+XyzCSQRrApdTmUfnlY86/I8EKJC+b
/LQPu3vziXWq3kR7oriqexAgJDb9HNIOYWXviMYie9LrieP94vVE+xrxK7QCETKoOIovclw+evmI
xR81DggEPgCihMMEQkHy6IG9LJ3fV+g3Iuz8rDhr8BtW9COIQva4z2dDg1mHfZ5dIByq28ln4b0k
rtBtmiy2ipvayqtbLmshf2yTeXZwG8NK3g93gbrF1akL54V/5z+WqO3d//55l7UAWC6qrsgwXpCr
Z0zO5yPL+wrfmWO096Wb9OhobyJ2rL6TiZtk63lz9vJpJ+YIOVhH3O1w+AKAZf3+DZd3ns6TmTct
bg+k5sfhdaSlZev5QbyPxS+TY5532O8NXOZ5oJAz22RceJrT3dGko83sBxpO9vvaWFUP7Uaelxtz
TZh4yJd4xW2EamKVXUSxNIghAXU7EqoyMpjno4qJWSnI8jHZe/kXkNm2fK6T/5QjQBMKGVsOG2ig
9O+8CQ8HnsFNKtlz5eAqie9Y7O9Q5589o//0X4zfz7ZG79i0RqhW7Ytkr/9rcGWDurY5Hm8C/1ko
77RXJGOKGkqy+3ur37W+0c5hs6I0SkjAmaqNLjm/QhTdPOnp/ggBr+ee0V+DGJ2yeYoqBxpNhRMF
rngvf+EmDlsJk5HdoVoKDwfzRkCIcobd1gxh6CWOldAAVd+RIjvErlJ/LYXnqlj1hWsUq/oEmXLd
cYGhLdkRTvh2Uj15UxH65YogWcrROyzCQbVgNF1pLNfHU9NkeySrVfVvEm+VaiJ2vDzaaEIdkqWM
FcWD0REfomiOLVSf7Q8FTp3tE/6J/elRbNRlt4oftMffp+cSAIixBrsK/zeKaVgSj05yqBEYU4pF
tpc9OD+WDvVxhZbvsbqFserkj7NH1U0tM8AxbPWhZQthYgNc6645BGADCkM0xjFQWtSePGvKbK/i
oOlZTWssglZ2QtN04jc0/FQcxn7v8neu8HxF0mUqJLx9cPYg03m+50JTLr2s6rJ9jSANGiepFWP8
OZNc4yt7rsjfwsp1Y8H2RCeM3dlpXiExgHTRIz6bUPg7jIZmrvqWYReLqaPDHQtC086xokKVFNu8
g13ct59xaqPiM6tw+XuHtVT1W0gAebTU3qUCCVa8DNyUcO4+Wf7evUtWDoU8sK08JHlAkhMfdW/W
Siejr1XorCjIwWgJ8xe0mg/ZPA86W27+gucWvWfzOA/+dOpjqzhK8yR/6rzFVafB/Rbr1B5II3Ym
Sz90zQLT1HxFTbeXHJHoXbJxQTVbKDObauYk5px/qFLX+r0XxmVsfN6L0RNqhow0aWAt3yM2cDId
vX+S9a0MiKK/Kb76d7LQPMK9RfyJqO/hT29g4Tqf6Quvs1GjwxYjQEtdXHROpzl+ucT3wuzvQ/FG
EdwkneM0cXxUsRC41/+eHuXUPckvh+bIxW35nXu4U/6VnqsnN3hIei8tQqULWVtr5oNOHPyZ+Ys8
coTTc2Au8CUNZvNeWGJQJOHceZvwTElvOz91gzqzFdT1F2Q+j/zKcS3AxtRsmeZviowi3XxW211z
f3yvjk5mIo6Itlx935BjPKoTw3klYDNm8AeGC1oSh0Lv+ZqXY1GLWBf5XnoIng+bWn3s/yjbxrCL
wtKqP3234pxNHD9YJyrxvvT0+3ReYlRYlD/bHx0zHdpUQSHo+V6ElB4XX4YFUecpflQXjBHEoYnH
qHqZcRjaAwrFCws81Dhnq4YSNgUR7SHG/6Y9FHa7iZ28n0tY8lUbTGdhm6KysII3W32JLymEIQfr
A/G2/BB92/ynLyO0kVSkCJLa9QMLbfzCMjOUzUkZzodvDu6aHe6zTX/j2aUTOfUtPqbVu/9QsyBg
mXv61BwOl8vo3Bq0ZgD7k1wjGhlv7AYXMLDyxb5rnGPLpfiFnrhtxOGykm5EMbOxMrnN9YnY8soB
PeN2gNJDNYQn0ahVQ6wj9aR6+X6muJDCque2hdH/F4Xl+kmbQmReSdswb4Y+KKsSyupjsGSmSCRJ
Bb/YH3lzFZ/HUppr5TZPUIWH8b7s/X9qfbJK8BiHNYzBOJwiblw7d35+wChI8o/VsRGToNgrwQpN
dzQpkIEIVkaxaafW6LXp/NHV0cBSMJG7SKGrYrCapcvIVyytnbjerzwYueF4VhNKUPu52AfYSmJr
Uh6+14xf/MnUHV696h3CaJak77Vuk1ULIZ3rHb4YNq/vrCQR4JbtH/S78m4hniaAvVdeKsMHIX1t
8DmUhUdBfGYcwq7WGF+dA6863rZzPIBngzF3bYXCTY95gCrauHpw9grePW7kH+E6Vu3fz6Nrs0xQ
SikR/V7ijtFxVHmllmZqySwrVKSzuXd87pN/XrEm4dFORDjX2jJ4FwFaIqWrjGlxWRoETaMdy71v
WuU/jn2BFAqPZBJcpFZ+79fV/YM+FyBdfHKM/zEz+/FOrZX0kIqzotx7SJU0TiBtM4GchU9+6aFs
MH200T0XZ7ZeL/WdWU8M65UnGqCsH81L59fMUS/qNumzci83G2P2anzh3QDkfT6joHJYwPxB39XN
imAtBRNvtWuB7FnTo+0005B9POEhvc//zd4DWbblzlFUO0Fsvn842TjgKE7ypKmL9rZQAPrja5Dk
G2PqhXD1pjNn8lBe+z4yR/G7KfdeIpRVuceLy4rSTaq4CqaG7TYtVTc3fRtpvi7ILE/bTcz9sGjH
98PPlkd3fBdDWymoJO79AkGsGINNPbJxKDmIpH4/gwIvj7c4+xd1T0W1kczVoXsBMtf+mfiMIUF2
8RkwMQevPFknJTFaA8GpkrOEc60O/nbbGiGDeWsMD4uuWaMZ+CYkm0BZ4ctyep3dGY2TpMvfv+Da
hhvq9jwp2AH6GAedeplkonRY7HNELuABQ7yJNllKmvlgT4pMyNcijZ+tjY4SSQtOslRExX72Chbx
vuHxXkrIc4mueNr4iI4uvGJBpato590Gm+OFFyKJ439iOe+vczzgnNOrsGi3uDiorY3/KQWmeoof
e3VpmJCEQKyyRMZookqPg6MKvGNf4s6VEHcevdvYd3z96fehv3oAALoD86zw3OeFdT75B9mf1QrA
hj3PuL3wrn352TJu5pJ8o+GHg2rmtvCc39u8Ot0/mhxtuDAOaz2thibXs7vmECL658a2X92FU6jC
4ZcuVvaPlkYbbNY3qRkeaamMwRg1saDOD0X28nt3hh8ZNYJeIigDOGaq9K3n/7NcWzWng6LXKkAb
PMZ9NmiQ/lHliXm62gjcZUhjCrqQ4yRDczqGWY828T6LP6sEpJzxngYn+/eeXJkYlsH/NjIaLjNX
oybCZm0fNi8nHYGj+qEG1ICTPI+Opm4n1sH1PgEHH8ZOg+d5vvSIgfy+1GiuMu0A+CzCAGHwHwP6
2eozJAdQowNsCSb4vJF01lZC5/vV/uCh+qdabQlGaoqScu0uG4RzSAENeFmAT+et6EjaVxjdV3t9
9oghdRJuhGZ9CtD4R/0e2xtKm7xH5ijBS3Kz7l9Rc7dP82etmwhdrix4oMEmZFnA9dpFmOTJ2OkF
Isq+gy95P9uWbTIRsFy5LAaNgqESBz2K4uF5T7teKdKor6q9jIAYl2SZbrwKSft7xZv/vhrHywOQ
PhfSUM1HwJEujca0qVkxbSFBFejwajVyEvlBCl2iDvzP31v6Jr783MI0NVx+Q/YFEQ4iv/NOycnM
QHhdAlmZP0YievUtzqWu3j2ZPLs1N83uanz3AuEpP1AqQlI7oXALGtrSTl++uvGP/r/I+NClByX+
o1WvmmwL1WGelBNVnPGlMP7MYf/+iBUPs/SYd54i7WoF96CZ1rulnp3WVMWC+2NXnv7D/ck7nHIN
9i9ItBJ666Otg9eLBrojkHYhvImnoMnxmvfU3JUwup44eb7rYGczoPD0pzwGfsMgF6YOC/tH16Qj
1kt4RKo7ob8Vcp4xMEFQKKkxtsYsTd4GM3QD31Rpb4QnW5cX7Yd4eKuWuveEVk+/x4Wo5q+f+VuS
LE3jCXlwMXs4HTZdi3QN9ZSDUxVO2RLE+TDpXazOq5cAhcLa1bAIxgm1TfdtsJEPE8Ca8ZHKGA6q
lBJmxNxDynfW7Ee/ANOWUSwV2i4+Gh6BNHjQTGeF+Wkl4KDNZXvEZMkluzm1fa61jPT9gLQdOFNj
QQNFxfjME3Jtp6EPuxj8LS2clNJV0VJ0PKlmtNCLIH5QzW7qUfGN3x1NJnUtwA4QzYadNXqSN0Ke
IQhuaDsfWa6G8houAmKwVmMo11a6ha1fJesBjepve4TAjbvYhJk924qNLc6WYOB71CrfzW7T9/OC
apF2P6uQ20z/Svg7Gq5MQmGQkX0Ov07ZNio9++QtqvAPmquwTqvANjbSa7xWlQcRL8wTArrNPDdu
8BufOAu/vVvGHeV9CHNv4Ekgdnq+av8Paee54zi2bOknIkBv/lKUS6WtTGVW9R+iy9F7z6efjzmY
e1IUIeLMRaO7CmhAwe1ix45YsZaOQqZUjwYDFRFj7xCT2RhDrDhNkXuHvKoHp2xj2YlKpT0WWvVS
w0HsREPx6ulJ46Ara27iMXJMF/bxZBqj6gEVQNwPggVZSRS7oKRst6nRH297vKtHD4xdsJdRkYUE
j4M3L2MpvtwhpWfGZ6Uy46MlS8mjLOhHH3E82lYaMFuukyluv7NyThsOOt9pCY/Slc+YZ8j4DJLe
ADVNMJRkwGfHvs0UpOrK0X3LESSwayl7CTm0atlNahJ2wVpGev3sG+/oPKyYntbmcu0oB3EgKUar
U21htklVZEwLsRS9c4KMYLdRDp0EicS+q53g3NV31HI0948qr6VTpvvxyixjphxl8eacM7boUYa6
bpWiGNdY5lYUWt3uXIq/Q9b6+ypAlLVo0Y0YfVe9k5Eg3Om+YTfIqjqm4iNZ3hX14b+fCZ2ePEqa
iD6TXpktgtrWaaCHlXcuI7W8j0NISMVIA91sabtSyYZdkyu+E9WFubc8cdyEYZXu6iAMj+YgrxWN
r5CIbAndYk9+5l+ma/nyTHmhGORNyQRJryZ0stHD8FesYCHdiNk+1O+h3+pg+g+2ivtEgrPydkaD
Al1Bfvgpzn7J9yhuk3dMwm1Mex/Q2N8DkjIhWfKtIZ00xbGsd+PsqRtDWJvHaZ5mS0vzEhEE7Y1Q
WM6BKImmtahJdeyod5SJ4R9UDsp9AmTusQDUU9Xfs+7PcArHfaKPawdpnvT9nDUo3Qhf+O/VM05t
Cs1A8NIDv7WznoRq3yPcbdx5DxoVsPpJ2qqn5GP8rngH44WiiQfp7kbUVmbg6mk9/4rZThqUTm49
pM8njBsuzHW8b4NA5t32UTU2N3J7iNTnWtuJLr1N5b/xCyy37+p26B0tPJHj2qqyrTxrbwkc8K7T
ClsLGrQV1/cZ8c+WCZAoh9+iA5+Yfea0lTT0ukYzvXPVQZf8MhTvabHtvb2bbVCZrgX0SPao6aQj
3CDqvT/8KkVHl/ZGH9m9ZkvpXt8jP92F9wUExmK+jVtUxffjcKeFj3G8Dd3nLNogkyNEhwZ4DwL2
L8pvCCvdV+tbHR5LgKmo3YfCH1V/8aOM5rqH5m6sfxgWAq4bDzLe12hokCK5q7W1stIVKTordDH4
WfiOyGirJoHqnfWHSt8NAiyR/bfAeyCzGN0F4UdR2OkhiT46VGjgB8yDH+lzmB0QDx79e6/e6dqH
3DvDb907esI3FTK67M4YHNQ30KV40qk3KOU3vI2d9mdP3g4UPVDU7J4NfaeoVCFcEkntGZ6oIn0i
4eXj7oZ73dip40Oan9CpqOEQFI6eCfuhnWTvaenkcK+jjrlHaT3/7hXObe+3cIczIzrcWQRp1J7m
kedgVLUnCrpHpmWnQwgPPsmjtma1TpTB6i0He8B6w0NW76Vo273x6kF6xbvTzY0+PKjVyudc5WM+
F+jL58ze4DGaL15Xud55eAApGBm7KnI6pUNRmDz/e40+CelJ6DRNuVwxveBCLiZi5nibWO7HRBVo
HZqkQeJNU+aIjlJl1ncohpYp7IdxumLzKv39OVxURYmReTvDxnvp7RtvVNSy9PxzLT5SRdqE45RY
M1GwfUahzu4p9UbQutPzcycRNrcmx9EfjtYqZdvVE376EoDH9IVBAcprc/bcTMJcLtA+Am5lap0t
p4H1qDVyvy9aMqHdUKX3lRGbAIS7Z68W65MqoEpawyG4y5Kht3Vfkr+jM2UBHIA3u0evVi6k7HeO
0vNa6HL1DuRTafcCBQIIFpqC2XO1QxAiSCo/ONMFciiD0LGMkjaUQ2Xs82rnN+22Eo4p6ml+9i0U
3uPy3ipRAHvQ4p+3D89VTz2TZk75BoqNVEuAsl0un56ryqAnWXTW97Qn2tKHsRse8FqRupHdo6zB
2S3/iJ60Y3i+bfmTKGDmxU3CRkiVqUnBxT87Jy0vdrmy/PisF4+ptSu9k6EfsujZcM+K/is0HpLK
dsM7hQKxvq3Mykld8Xsuv/V5BmSXBluF/q3kewfZ/RC7GzMP7jAFGTgSN9pv39x7rb/yFpynTj4n
68snzw4YqtQqCvN6dJb1RDn3+KNd2FXV0UdKcZuUYbpR+8xfue6mFZjPE92+E/YJuCFI78sVCuSu
1CgGxwhhPRrDe/fbUO7yR7oyipXL/4raYeI5nHBWUCbRMKB+Yoa/PHWRFHYzxY/i8xCP0GQ+qMOd
VBoPbnNfnItRRUvvRz4cWqp3miOo7tvtDfGZDrocKO9catFA2idq26voSxbUxvVd/1xKDhCssLOj
ge74XRs/pJNGB0mFtZaT6wW9NDnb/fFgCq7UWgDo/XwTyQ2EbJJTFz/GUfuDTtnK9pl29HyA4Ms0
2PCYal4QlyuJOHoPBtoIIFDtIMBtxsoWM6TOOmOt+/CqCM3vT14Qlgy4wKl4z3ZqBlFZLxlheM5S
0FMvXjtuELyzZfkP2Rft37bdgrMqdkD9unvEGa16B1iKC6JB8VM+Rasgg+urCcZJYMuTY5bgLp59
j1HnYSgLMehh4aGDZQ4WlET4pr1MGjYwqR+TJ9N3xsGunpWzpT+X/cHLjwWQc2ONKOWqHD5NjUIK
XqEDlMWYP5xzsU/KLK/Dc6n+zvO3tnyphGcl0TZoEHooN7r1sQnPWu9ATxCqd1C62QSCciOD1tne
3vJL248TLUJsCvaCpvPLDRFlRd9JYheeG0UhcCEDvS+VsHYkdAEPoVHEDtf52ktjySiwZRA6rAWu
fxY9a1HlS4kfROfYN82DSkfssWt+SHV7ElEs5zFG0fz2MBdyFdQG6YgjPwusBf6iy3EOhRtU7sCs
juovdTgOhgRBDs8XtbKT156wuQq2UrM113h6lg7cxJVAqwe1g0kE+TIn2TV5yHM5PBt6S5tD/BBF
iecYNYRNt0e4NKfwjBF8EIry57T9v3hO3VMsbvQiOpu5ZjwaaS9swliSyYEYPJqMjCxRiFjbbaPT
7pi7k/8YJQtyaVRpOnEwTD8i/+HbIkC9cI1ufOlGgPXl/43rKg/ociEIiRZGZ58SumRGtBcQ1v9W
0Mp5F9Mfg4J2pl1F93Rl9Cup8sUp5S0+Ac9RN5tDz0ffl0bRqqJzPYR2Gr9RGXF8xduEfc55XKMW
WPQKIEWISDSFusu8lOVmKNOPGSsI+Va3QyEWaqNK9B+82EicOkA21E8kYS8haUq/7MTpPfjobYGl
tUtzTLfRqPW7ptJ/G+GgnJpACE7JKMsrscDiSaIyJJKQpquPx87lmtcAQSjeSGy05NRopEdPIWql
yiP8rsp416j3YrWPVmHs1ykvwGHA32AqIMWHx7q0KmbaoKiDFp2tpHK8oTpYxaswbpL0jZy0Uu6a
SQjIPFUiMsOID61xLS5dHojfyQZlU/BUn0/iL6erFl05H9HfOItZGzwImRnbsRnHzyHtS5EbiE/p
mI17zUR4eci7H7dP2cI+JMsgTXpRdIqTi78cu6Z4Ud7ndXxugmg7DCcFyG6xVXk5rBFvXj8K0Hef
qNVpr6Ea/fnO/TLM1oUuLAri5EzytnIyMPjDGNnxGi3Q0oC+mpn5/8LM4iTsouScjCBjmjuEkn35
NDYI6a74/QUHRUmV1iliEFgQPs/clwFpg46ot5om51IE4jzoSPB40ZDubi/QwoObeftiZrZCnppR
+cuz5Iz2i/vcdA5dWSDLUzs3d4J8qN7k8k5PD7etTj86c74YpW8AbiWi8nm/qejJnhX2dXIWIsL+
vvB+ZmmQ7t2mjTawNgr7ppP7jZpmw/ttw59dPXPL7BO6KCd46LXbr3KPtH4Tn336URs4BAxyNnDi
qM1G1KMCrhCxJvcjVyYNoJ5WjObrlDZ5T5Og6TdCRYNuUmo5EHoka38GUNpHmzzL6mwTDFHyLsal
0jvozZrNNjI4ers+lwIFsjOvrlHfKg2jsH2jRNhFFjz+3odSiEaUZZaUQLRCJWvou6EMNH/Ug42l
lkK287TRa/YuvEU6mg9+HuzCFFFzu8h7Nl5QCUG0keLe/6kogatsmiA2T9RJW5j8IXyD0bqLSCWn
fpN9ZKmOt1E1ACHO7Zm9aqclMpxIc0QeWjhXqqaXRx1SvTSMQ15aQ3hoIPbO902g20l0R7Mf6DYQ
ZMYvk/nYgQnImfOdX9kaPVC7fF//LekOfGfwcf2t9pgI0IbJa6E/rKpNLDzZLz9z9iCUs1bToIGL
z7x0a6F1ULCWvL28d18Ma9Pda9RWaYzgS/xukyJOn68c68V5QkNUo+xEAEna53KeuqIIhzwc4/Mo
/gn+FQ/hveDDfieXaBcDpNrpaNmYNsE3otvNptS+C+5jIiNpvbFo1kDsOomOrrulUAUJfBkdoReA
MythOxi2GL6trOqSv4OEl6tLhYblCu/QkCIVxl6Kz9lwKPRTg+Jj5O/IEClgykPlD/CfbU12t6UT
qo2+D6kduXeBjFIN6ABKWMXRVN6tYaN3tM9/DOE3tOiJCcpCAFGzkhha8irE5jwQeSeaijkL6QS/
DLohtOIzld3W8Ro9d4pkcIHBF3Cl5bmOjniSHcpSGFYWdSFUhhHKhDNT5qq7Kj/EZebCDa8yS7ro
HapeQRZdGcZHLaFr5vaKLN1zlJ4MKobgc+mlv9w+uVF4WjkG+GtFUhHnoAkvtLJ3Ev13YlSsJcyX
0gp0dpEYNSfICzX8S3Ou6QduWDTJudBtvXiGRqkRT+aOoypEp7zfD+X+9vgWL6SvFmfhkkC0FDRt
R3tucspo8d6FjV2Dtanf9GFHDjr4QJJv8FfuwU/awPnFgF4FKUUixIkm7XKgvVZUku+PyXloedtu
c9l2q59ysvcA4sofeFHz2efGD+meddpqQ2s6F+VW2FjhUR7/SsOdu9bZvRC4TQxycCXAg0QMMHOo
YiEJQSMICQkPq72jmQL4QK29ylxCD4po+Scpo9dfFBKatUCArbwgloLlzz5PAnqKo6AZLickMlw/
0mT6Y4UKNcjwuzFQ31EPgnGnKPu0r/ex91Ka1XaV5+Cqo326STAqQ1c69WvPM2mqlIAkabHcgVcr
XioxhemaMnFIj1KCKBwan/pHW9+bfm17yU5DeQO6GLvJt1r/NgIWxUPF1lORPvbBuxlPQgRo2d7e
pgvHUGW7TFkAInttTiYqDLUWSomUnmvgsYJy9KrWrrupf/22naVcFBgaeNmmtBf8HLNloNOvMsdQ
pon4F2zfkXpK/X9TY69lua2awV6FntLVHlJagfrXSji50T1uL462PaKjzSnLt9mamNHCvvz6RZ9f
/CUwFUZVdwn10zPlw0fIpXIH8Ql2Q29L/p+qX2uNWriBpqvShEONVwRn4XIfCmpHPONjzjROLc0A
Yf3sDu+992e9irwQcl+Ymj7ly8iQjsIN+sz1IB2QjoXiTHwQ30W6o/5QxwWpIvROn22LV1n/5/Yy
L26nL4OcrbJSSF0XjwxSVF50CfhHuOupoKxd50spia8jNGdJ1MSM1GxQFJBIT8k4abkOyt5tT1V3
8iA9hurmnw7M0oO7ljZb8iYYJpsEvJaH92f/25epTRsppgUMw2H+0PrbnrBP2ETCDgxfTF35RIPi
2otw+eh8sTm7u8pOF1TdA3alCacJlQT5iLRTD/JOPQpZaRtTSjfalf/KH6JG+G/urPCxcdSE2oBV
rgBflnfxf8Y/u9WmN0eD7B0Tr91L4a4eECr5DgxPKtfSdgs1RXBv1Ds0EKqf5IiXuzhQBD8JOiKE
WPkFOVmvZI4O51Q4QqrwzTTfK3/Pi3yj+UfWuqRtqQlXBrtQnTKJwpA9B1pELWROFmio6C6kYpmc
adoP0cAeuMEf0FvdDkz5ZoDsYzeEjhjtR/Vo7aOH8qksNule3enmMb2X/ozJlqdnfQqDQ7rGPbF0
1IwplzpBAye88uX0dKHXyl0kJmdLqn2HfIi8K5DY2elhDra2XsVb8HOzuGIi62HlVfoZqFZemhtK
SS0g9SFh0A+HMYlTupPLF3Du+9se5KqNmluTf+ghmXb8xLVyaUgZokxt9To96/nG+NnmdiY8J55t
kSl+l37QIy7+qfJ+U6G9mt9FxxJt6XI3Bpv6V98jpuoYoRO72zFxYvXOCw4SEu8f8r36rZCf62Dv
4o3+eskWJ+h3L7c/fdErff302ZK4nRLVjd/g4nWn6zl/3QbmwhiNxXLTnITwiBZdduhQHr5t+Br4
PM3ZtBkMUkaEHDMPEUSD4XoGDt9FafnekmxSck7QOs/ZBhFIO0MkDWkcu/gdQCTqhvbQbmWAcZtf
cQV9SqDCj7+yjIuOEkbTiWeJ+Ieyz+UyigKUe0ORQLAhpl5x9FSdh2jtKsn3tpXE9zqYMLRKMKCO
58pB+tqMifg+KKnwoaYy2oG3Z2jpsNB0oSk8WCkvzrNqA0UOjfgjOze1P+7ECl6wSE1+VbWovbal
2K9EOwtekmIDuUoYufh3jnm3eiNstApJOoOWoKMZSPIuJw52DAGOIqWAcCou47U4ewH6AAKDOrpM
eEFpa/5ulAcpkvIGThM5dnTNLsMt+7DMDso36GHdvTR8U53iodRPinQwUGItuUTMlYleSqFrIDHp
lBbZjbIxi/aVwR9kLW+ys3DQpQe5hMHBLu4LlLQGm1lvHPFYqdvU3MrNboRz8JdxvL3UVy33OBA8
B6p9eG1Iq+eeKk9lZRRJEsEeA+6nhFXhrfALu2aVC1INYAwTHYyqtok8gm04pUaI+iEVaDaFttaK
c3UMAKbC0C1NJPMqTEafr8Qv8ULUkTceQW2/abbjotJKecDZviLY9OyvNGLOw9lPSyoklxObDa0y
Mx9QuGZLb9EYQWzrGAPS69AelIOtfluZ3nlwOdlhR/OgIfUoAb6bHWy1pMPfkuK3flcfi0fFqfb+
DknNbfj4r4oGhL0mtHflVucWZ1tKb5t2bD05fqt3+f1DoNwl0NQd4VcfdzW65+633FkZ4+Scvl52
WOQGgjSRVgaeKvNSpZSb7iAFSfKGJLyt3j2AWj/W2+Ftxc7cTczNzJ4EseEPSd3ECWT5yfnH699V
0te1cUwf8GX3ofPox16OAXdvnGr7/lHZhvZGWxnG0gJdTNcs964Fo1tZ8DawQP0OU7udZ+P2bG9j
3HHZrDjXq1zOfNpmjwzRaMc8r6Zp2xbkX1sk+x59+3VVzH7ayVe7gEIXzA9T6mCOz+JeMMtAmYbl
dFtIY/9Ujt2+l7b+8fv2fpsn/D4H9MXQbP78fgyHLg+St++wvZyAnW2T3doaTYfkajAge0QNf0Tj
l3q5FXRNGYxoyLCxe2J5jvfR/evLWpC4vBO+WJlFQKFZFGDysOKT8rJ30oF39V1wfz7nm78r0dbS
pE0dlASJQFvQlLwcUE8hOpYCL30TfPs7AkLGPvTsw+H2yizuNWBxME5B02qhTHhpRexEaH1KeMJx
c/UrubPTZrsx1yhG5uHJtAG+Wpn5VGiRwq4e8vSNlhj1WB1Fe2UcS5P11cDMhYYd3UPlWKds5f61
Za7KTeB4K3ts4Qa6GMVsi2WlpRSq0lAPtt1/lCfIxuBB2m+qFQDVVWZ1PluzTTY0sSAbFWuS2DCO
3Rf28Lvb3RHKCMffK8s//dT81Hydt5mHzuJ+QJaySN+KvyHP7T/W6WhBT7ONXoeDfJJPnvN+2+La
Tph5bLXwmybn9fN2conbbfTC0/1tC6tbetorXy4FqxfbNmvLafq42HZyCA9QsBOclUfJUuhzsR1m
blog/gXMVKVv3+PjpBkqbIV/lM3rmpmlO+7LEn3y4H0ZTkp/VidInB3xr00/2bihy3+wV7b22mDU
2Qk1St1rS5+NgKgFXLXJnbApnOQecgVbev4vF+gzgOXdBI0x6VJaZy8XiJSxIDWimJ07Me8coRjg
jEHx4pBr7mADVx5so1W8Lcittw55lv3YrkIilzIfU5JSJJA3YG1TZpuklYrQ5YnDN7iu+JENrfBb
bpWgtQOy6S+Urdg2CqIvlk2OpHuzui6AGSyj//axqQrD3ydWlYubtIXArKzSrrKFPvZQz640L7pX
szKIUAhXpI9BE7QPo0/pGNcTN6Zk3ed5tkmMTLpXBmkw4HR1BcgF0qql89oQ1LPSprm5vT3pS3WT
6QamojlRt/Fsu5z0OO7V0rXy/JxBa6pvYcMlzHAymjzydCMUP+UfomULdzJ6Ks9dMbV7bPSf3fdi
BxeTCbI81GwdRrbbX7WUA6O/jO+hEkiqR50twwTlLxsomc6Wmu+NrUQ5cic96sa+9zf1nXfsHAr/
dtxvxzWJt7kjQj1GBAc1dbfBkAnc+XI+mjpPCsVy3Tep+JF2cELVx8h/9tfImKa9/NXBzs3MHKzn
5R50YVChAwEvGpoW15qtp3W7ZWC2rr6baSbVX/etgYnZix8rQMSwDMDPclKSNSXI+XUxH81suUw5
Mo0owpjh7tT8rwRLnaavvLCn37gaELBhUgfImFDSvFwYscATKWUjvNEBAQ3CsVAJsYVHo/hZ6x+d
tpICXRzRJ4USYGy80Wx9XLlUR4HT/2ZpaA5X+8R4V5D1u73Nl9aIr51kTqeWuzlOWanUTAtyFyMp
JQPwhK2KXldvoErwK4ad9La1pZ391dpsR+hFZxpVjzWkbYC13IWVgkwhDFxrWaClvQ39/icvE6iD
uapAqRRKPKoYii360wlTNdKTt8eysDwTgTfpPx1yVF6sl5shj6u6kYPEO8d6+VEG5X0BfN72g2R7
287CCvHkB3/JcHj3z0FchqDA7FMX3jkIrIM+ojWoifdFLzlJWUNluNZeu7DHL8zNz5ERdmE70sqa
Vtmd7ElPrhZ9t9LgpwJ7RJG0OyjNVzb64gjJD4ITNkDezSWzwunNLyeed46oqMjboNE2unmI6hOY
spUNuHDXAFSDx5vm0ulpOU/Xym1U1b1K62JzV8AE6Xl2igyMaffH8Kl+Th3N3VSuXaMcZ3v0sbk2
bRZoiv7bIRuS/XDX2rfncTte6+JzZvFG75Va1FYWnZTjvvjW3ovS6V+E3lTtAdmC2/vok+9y5r1I
htHZQcs0pLPzikro+lorBrF/7sJjW58k4xyd/HZHl2ko2oF7IEsYjHbTxE7sI4alntrgSRK/J9ZR
rk/dVgSPJdwZ6dbQBKdP7yPXWHGvy4vzny+cb4RUMfJR9SM48WEEke36o6Ixq7KhgwnJZmjH7G7w
4ewsj7ITvwz6Q/EGKrr/t/4mpJuB3kZ/LRxcOgxfpmwOXSHTGQRdxZRp5kPt/pAESHCtg+LCVFBb
Zy3bZbD6KGR4xdIpganljuIY1p/SfDBbz44Rtby9hovfA74EhBAM3TBTXPqcIZWtpPYz/2yUBzot
h2oXO+nwDyUYqLRum1pIabM1eUUg5cG5ZMdc2mqkGkqmgbEX6k5JNnLiqK/low9OzNp2j0jpOob/
BOLYCPfjNqvtGLWNt5VvkLFxtWU1fSK8n1AS8uy+aAa9TKysYf7r/ajTECwqd6GHIMOmkFuU2MMj
5ei9DO9oLFYbzT2s2F/y8ZNazHRM6Rac229H3+uLdECtQkjgvXqPxm3i+oAVXmSIznTVJoUdKLYm
/wD26QmOaNDz//6//IiZRx5zS/T7ZPTPjfFKC7hlHqTw3uxthCGGF2TAkD52pCxwVCqiR5l4Uad5
a+UblhYC9Dd8QQQ+MJNM///LS6/0ykZO4io4C+0rYkrBi1FukV2QvTvDekyie++3cKes4RyXdjuw
QQ19MLL3IH0vjVp5VEP+Sj9akO/9GkHRUyr/MJSTDyXT2iQv2WKVTYmCM8BecTbJVpkUpRIJwTlr
vK2m/vIMaJ+3OVhJy9o1+jOIoaDaCtnfuvhT3CehgzDCRkeDptzHaDjdnu6FMEkWSYBDKEddkeaL
y4FTGiuKwKNtxqr3enyQxJfO3YdrhKAL1y6TSjjL6YYPdP7O7JVQUeJBCc9tfScom1pxwNf7z+b4
+/ZoFu64idcWZiLYqwGjz5yWrAItqzUhPkdN7vSwCRE1q80xeCiVQyCD7FXDldBsYf4UGp7QKYUA
ixTyLHNYpLiUWgXFqYIqrT7oCErHuzD99/a4prt55pxgigDgRnzJYlkz5+Tnauq1TZic6XneqmNv
Z97P2xYWxjF11U90aKwUSdDLfdDJjSF1FT0xUs9xH49BENtd8bKWPFwYyMTigoej81TF2KWZMnXj
fMgYSNkm74ZYmzupLNdAp1e5L07XhZXpK764kKZUS3/M0esQN5Hxqo1/q/ElpPPYe5MqLvzjevPU
dExmC3RhcbbxWvg6fbWeUCzWU9veKfduEG/C5HssPQzZd2XcgzSzq5Wk2MJu565S2e2krWGDmXvK
LLDalDa3CXnY1GDNom9D/6OkPEN3a+6/rIV1V3tk0mmj2E9vMmxENFVeTmtryHGR6Vl6DoYQ1rWY
NlpvD9A42MSRvHKurjzGzNbML6lmmfTSpHciVYYTthaUCrukaveB2zuN+Ov25r/alRjj6p1eWLx9
cc2XA8tSY6iMAERHiy6j1/5sy+r3bQtXS0W1nCo1gkcTXBf2pEsLvi5EculK9FZvvYRGOuBr1hYV
SOmH9hYEu9vGrtKYFtYmZTb6xiYk7pyiVauiSM68pjyn1oOm79vvgkw2M0xeCvfOqkDQwMS+YvLq
UpuZnPbOlyMXGrkW1UpXnpXsQRKcMQGJ8gEwOdmFv0Anq+1ThhBdIgOcAi5hS0K0QTdN2mjt9n/5
JbPFFF01rwKPL8m29JRDS5HHOxGGnyeDMJlCovoGK2DmGIhBxq+18C3+M65dCtcOiNkA2wR0EFwb
yY7ZctddBDYEzfCz5H1D5DemQcmQ7kao7LtD2L2M27Vq6cJxmRoF6WbE04A6nflVUWyVEFGP6pw3
30N6yhy9fU1y21QPt2d3YZmhzZzyUmgokjqe2/GbxJSyBBLk8NuoHOBmKh/YTjCe9GtvyMl7XbjU
Selo6tAUYWiaOhIvd9RYDJbmdnp9Ro3ST3bCLim26X1wMvq/xkN6gCt/P1qnqD5q4wFGtq5zEsFR
H82/8fcyWtlUCw4C2XcGPQGwJqHky2+RqlxvhXxozqUO37cLC/UmydU1K58ZgfmQqQZMFzzZeFD0
l2bKLlFcCFAxM5a2dBBk2ECOwd5q7SrZhlAuHfzWNgzbG7dqB9eJo9CUBGiy/dfsPnz6Q9VTA7+W
/+P2ol8zRU0eC2rWificP+fei7gkbIxE7mFrsPVvrrAd9m25VX5FjnGIgRp7e3qChnzTFffImHTZ
VlKeYlgcxIOROl10iopjs0fqLa9+owQobCHYCrOtO/6O5HFz+1sXjh6KkDhasjtsHciYL+dwBOch
S40LoVHxW6rBn9u1eh81KiQxP6IwnzLcsbd2/K5vxkujM5+TKFYNN7TVn+v+cdA8R49p6rQOCQDw
28Ob4ojLHYKhie+Gy4R9MmfgkeJazlw5Hs6SvGnLD1qH7Ayy+9tGrnf71FiCISgleBDPMaekRXKj
rPLhHIxbtzK2sWStnKdrN3JpYbZIZeVmug9H7LkC5NNr8FApJejmvScZjgYDmT6sgWSWVkiBLR3v
KAI1niu0qAKOWk+E/owopN1pL+H4D9TxARy/t+du0Q5FFRw/afurJHfojmOYmN5wzonSp6DMhCYd
dRjHrf/etrS0SiQK6D2B65b08yxi1+psECawx9ntcPhWsouyNe6ipd32HxNX4IuqY9biJBnoBf/h
yqdapKfn++1RLM7X/4wCSNvlcTW6osobNRzORtTCwgfdM40Z0YeXrz1018YyXTdfApS20TyL8zic
GxXxjSRlW6eIGhbRGofPmqHZvZW7St4OFoaYWRTVNEDButzZLTHz7albMqSahKuAAcG76tPUfhlR
Y8pqRgfvgBJA40gxKXPvEWa+/x8j1AcnGhWKptNHfDEC4afuhT1boIrIxqB96L3n0lo2dmkrE3r/
j5HZSAYZrOfnPmt6zzFh6jKjlY6V5bn6j4WZwzG6kN1tMox6OpbWH+0ce7v/fqZ41XJ5/18ajdlO
ltq+aJBZZTkAoFeptnML81hYa7WgK1wM1J9UFAgTqNrTyTW/4HxLSXWtbsezYpf+Xv83iE7VP+Jz
0dKLvS/Ug/Wc/bw9siVvTV1QnKC2uLTPHuEve0CUyrBWsmo8IwFiD+lWJasSNt+IN/6JwpWw7/qh
JNGCQV4Mn8Y1Nye9SIciLapOHs8mzblN/NpIuZOjtPZdCF8sJb9LirVK6xWabZpQAmeEkehZu0aN
e43Vp1bhjue22Qy6nbZb6hSGilb8X2ljJc/BswTAPvnuyofb8zptuvll/tXwzCVlhgvIN8Ww7L10
gmdrf/JsH/cvw7fbdhbn9MsAZx6pjNtClPPJjvUc3EkyxP0/xOyHr+zLOzqxbxtbDMC+jmoWK3dy
GoVma47nMdpZ8a7oRbuPMidRPgK6qMX7poHrVDvetro4RBpXoEgAHE0O/9JNZVXWqNZgjeeUhq2n
obA7tmhqo99lvdfyWrb42l8hHAnfPYEmmwd+hktrRdOkTUM7/lkc5bOg5RtNWTsH13tjMgETOL0M
HPe5EoKrSYYbiWF3VmhKR31qh3DXKajhxInGXdbK29vzt2Zu5h9rq68yS8acnuzrau9Sxk5K6K6P
QrTmwJYn739GNn8bj5Fa6VGNqXwSyHkqjP+2xMuh+TJz83r8MJha0gr8vk/R2kUoKT9LdAK4iJYU
K7fKguu4tDW7uMxG7Iwyiztux8quE5GIz7E8J4EhPabpxoA9J9770lOpPcfpKcnXkCiLywYsViFw
mhSKJ8/9xTOnjZ8UicJYtYG2uU1u/kiCHIXNPYxbtzfI4qr9x9Kn6ucXS3Lsy72qJh0slvJjE4ln
QVLWHjfXowF/i3Yo2nvUwAhtLkczFnLVwh5HiCbGyErCzQYl/kZ0YTsHi5uKRuzcHtSCrzLJlJH7
A4QHL9s8hHKjLEuFRhvg974bum1u6GBtHivE0gya0Yz6F7BkO0XF8LbdaSCXjh+zyIeC5ADtJc2R
MHoNoUau+SM0j6/pqSjOqLZEnb+yZEvTiZciV6uiQ8PFdjmdcoFkV6KkI2Iq3qa2nlxl2GbhSVCQ
2VTN/e0hXTtgWp5lEJqQ1UABdFV5cauybGIcsBcf9PccAY4AvphO/ltRriyL0XZhSrltciHNeWlz
tl/gcrRaL+Gmke57qmc5qsWbQKAHr1RQjHf0j8J4WTE5Je5mK0fLFX0CEyhrIuW6nFOpQw5JiaX2
bHxooOXsCiFyJF6th/bsJkeOxW17C0v4xZwxR7+r8ajVcYW5iQF9N6ROUX4vnuo13YuFxbswMwtd
mzIRCg/A8Fm9Cx2KCQBQpQT6oGfP37trUL2lQweFE1SVUJBSz/p0ql9cidXWemhmdXcGiRQ/q1r0
YHb/h7Praq5UR7d/6FJFkAS8Ajs5Jxz6hbK7bTICBEjw6++ibzg2pkydmakJNedMayOE9Gl9K0C/
nkQj3fVNq51kVhoegYpSZn10sCK4i/88rez7dQDN3lndDSbaShuqTJlRD5GLB9YPdfvSv2nGG1Lr
6vRch/lREyC9LjVOiXrRMRnwO68vm+q2hpasOij3sogey/G6gyk6he7sPXc7WFeeOcpXcJ6O7gj+
37C/goeMjtdGb8dfaF8ztU+moIQZBCLTnENRHfrak/fTmYWuZPcng3LtrNL9pntKit+M/q7kHeuR
J3yiQvhlBJuEnbJP6VkDo2A76XxwgTfziL5r6ug8LcjHcOCdgmiXeTl+ejOD6lHItKhrSH0+3QvD
1/Y9uc6R2VvCz/qsVxA57iwHYt2bqgrMJ7WF0ny/aXz9AYvzDBUPAjmqVIa5DNBQLT/G5AM3jXI4
9GzjorHyaYFuApeg2VmPfTMsK1nNwLkuVFhNDC8FJOZ+V1eoGpsSXePnnxfc99MT2d822kswxEQD
aEmsQ3nnFFw2KrQ7JBsPOKQ9wlS0kSf1V9+62J0sY/ZP1OHBMqtZvr4/6vLEjBzgtHbBPUi590UU
uCoJQCmqB6+1w8lCLqAGq+WdLIMUNpKj9Atp+2S8Z+2ZgNpatNqxTgDg7n+egbW1hV4UsiLmcxbC
zfmT/LS2Mic2xnyyVZih+6P2bXlBaO3dNsm7CRYEamgQroGUiSAC5745xJuR1/jzl3ODYh22jwAa
GADUr+OPfLaNH3XcEGA3TFEMqsdqepjK4+iebGfjTfyFRb6PBkcDnO/oXizVqXaiNY60jSnsmkvw
GSmsEwHMey6sKkYLCtQdDFLd/IiYRvMhaa6SjXJ+5TuCpRlqwjnmFyz3xXdkt9ImjVK48WVH0ziL
mWc6FzYZPG76Cd+oM1aqYPjafhptcSgWec7yuhuBD9j75jIxPCf+MM7j8wQ1VBFdxPR6Go5w7Bj1
jcdcqaMA80MND6gLXdUlLcJtkMvktCg6OutieCPuR6se3C0PxbW5nFOhsCvi1Adr9OvCsasBrr3c
HMOivgVr0m0CN/dMxFP5Jo6on7+SlX0CSB7+CaEeEPIlG4dEgk+DiX1i5O8iuxLO3X/y52N3h0su
WANLIjGO3UYvVafC1NbFeR5T54o6xf3Pg6y9lb9HyP8OsijLOul2llG3GCQyXzRtsG86zj9EbMo9
WhfVhiB65ShHq9vELRzLHNSERZXLKssZmn5Q4cDoUeqPuvumI2vt50dafS+fBllsHvEIrL1vhAqT
LLlvHHSwrY0dY3XSPo2wmDS90xQoD3gzMX/vosBWTwaME5Nyq/L5vgvO2NrMkMKUgSfwdTErkRdk
sJQK6zr2ne4ttvZDfS9w3P48YWvb/ZeBFiVlOeWgspujCh1D7MoKDUv42nuIKOZehd5lAtwpT1Fm
ZuaHldkwGo4Ow4BbXkTJvkGCVmySR1eVG7O89i1/fvzFYrEocExXx2KZqFs8wDYz3ydFa570Lkbo
e9Lkt+NA3lrNsf41KOFgOnDLREcNDLhlam8JPUpEYU0Yirq7lWa6a5rbcXqkMGCHN9rWhrxS2/xl
kQKuhx0qPo/FW6401D0NLkaRAHk2DVjrwZS1QhsZTirTH9IFlXFWPCGLbQBRQ32w0p8ssP62SCHz
S16cgmBizTAuMF3gZYtjCBFLLpRNiR42H2X8HBkkKKwdHy4z69Um+0xBZQXZ1eQ+/7z4/mc6FwMD
l0MDE7bv89k0f8+fio0+F6TLaxwMbiSny7HB4b+Lh+IXHyd6Y4qmfIrgnPUG+2bghCAlIze6Syfj
XPVm/Lsw8gLFN9AW5PhOkvqyLNv0UGac3eQMLcrjLFKLg4lr1ZUVjbMDZ4J37yNQgSav8Avp4Kw/
8vhGDDl1b6yUdeylwyu5aphSFuJgXeMVjkPdK3NK/gvqn/ZPb8XuZZzEUVhJt0c4gesiWEUvLWSR
whJZfNgsFvhkVW5UQWVGCBqmpdbOnFHdAY9I09BnTAcFcomBfRn0ryZlcFZzqo8EdNcsiK22Fsje
i2EMU2RkxPIzrD8NK01QdbQR5EiWmwLRQg6MpuzIEQ+0Le0uyHSSwq0z6dxDZJhTtpuNHq8NtG9P
aujdy5wlk+XVCJPS/czk9GK0Ww3JSLIHdT0b8Z9eOYpMeCSpbMTjAbH6U/WOPnm8GAhYHK2Ny48L
MYsFjq9bpHiW2hl9vVY2iiVNOOB9i0y77uN+RIyuKN9bqtCIaDoufqUELGEq9eGjsMAYQbCLm8J3
zhQtwF864w5NmnAYOml9jtnD3UWD17dgl2lmV6/UwDkY5M6gX7NEiyxPY2lXQpogunKPOwNrA9du
x9jTrT5xPNgwwZgIDBF0CViLBi/SRc12RAxOx7rzEUe65icC9jQ7KYfxKupzr8atWgd5XtPuzahE
n2Yq6z8Ja2gXwLEhvSY8i28MZyovc0kaxLJQZ58oGiFU3npSkxOdoZSeXZgG1hseb9AOQXs0Tj9q
53IqaNcHrswcuE5SiHQQcMg90L6QyDS4mY1JdaPU03lqnSrTiFFal0n9IgvdhHkVb/gr/qslfVo0
IxoePHMAtuWZIXd2nbKXtOwHXIZ7Z2r8hNLE9luw+OE2Que/HdLODFWlS6CYSFKYr8i272xPTbY2
eIxr8ClWXQbk3R1BxUQYxdAi7EG2Z12ugZZVcngII31D4u9gUn8bgNq2Xqo0/Sh7/gvKZdBHMkdB
LThOReBIOua+5MmNVibk4Biy+LBi3BF4XzmWb7SOSnfoXUXaXrNYdDekemV4Mk6gYYJbv/XASvy2
eoDHdjf24oLHrnE/1QSOOQ63q9/UKlkTZBmFwCIbU9f2BS1wu80m2B57dgaBBNgsbQlHFz1J4bkj
kFUXtxFeA72qRoFkn7Jpen1vj3pMPK2q+x3gMtyjcmkVfi0EAWNSJukbojEQaKwSloG+FPXkFNd5
3ntcIEoPaZhtHUStZeQ+b+xCerO2huyKdgqUZjfE68fW0jyzMxuQ2zJtOuJhR3IjnLIMhzrW4Zal
Z8TywXO+N9K+PvDMaEx8jLQ9VbGjlX7clrMV5wiCRTFKvALdPkL7wIknsrF4j1ObPGVlYuxqRqsR
elwVDT6TcQ3rO31UnVcLK6nghius0VOwcLKDXmtBTDIqA8FsZBijgx5HkTqrEypdn/WR896ApPhY
Igr4IzPaVPeqRuNomqAJQDzEfjfxDry2JNvpTEAaPGDTgxcvmcbIb4zWemxhOTwGVBWc+LMd0wkN
SEmDPDWy9zRr4zzAra+9LivNjfDKBgVzBVGO7+mg6c9wQHee61RLLmo14MTLbCDZHnRgcQ/WSRX/
1rmC1spAfwUvqk7GKwR1TNLXIj3+yGomRVAzV72kY40zkmcjGnXA4wv9Io57G9TXahhxrmlseHdV
Lz/yWI9vkPE73ODrg29fnHPIODJWOcw3TUkQiyX67K41FZyxxkjWhp+2lS09bRrSzOucjDa4po3w
nmtHIeCWaoCZ5Ss97m9pKmO5V00zGOcsShisPIeOeKpSoDnVuYorz9K67Ibog019BOw4M4rH+BGa
axcu9iby4++kSwFQ5czmBxh8NywgjTWOSLCDbtHPZD/W0KRxxEy4QxK3u1SQXpxqmfPRRx/PgTiZ
RdF9hVaqwMGRWMnOYgL78dQq7Dad1XUd3Jcq98FQUuie7Brcm4RBe+i9gD1U0EVUgUociRNMaNNF
G6F1bWJD6HHsUPqqpvlPFkXea36HV5/szNrlLyMzOA7UGiOlba39HiOzr/3ercrzVEc+nS7qJtT0
AuqkMa+oeajt0fSdUdMCBH7jFK+UlIYXd6TBziB7gB913qt7YuBrAlESjHEPLtjlvnVi+y6ZZNLi
HquZ77GjpzTgo57eVgrgTgAwxxm9bNDS104601WCGNy0RcfpnAMehtG10OElLZmTKF9XifwdUQfR
eTBZtwePCHQXTkTLUQiLPIaDfESVgDOQExn2BajJ0j0AhwMvKRETO7STmxh+T+DO3Mo8rfy0l+Qa
QvpJR/meD7pncPjOH3OtSi9w30uMPVKn+/7ANFdW9xyFD0yisPlzsPRsdVbZDU5JhMcVGkiwrMY3
bEnYskfdWLzULE+7oOu5DKZKNPCbnzKe7GTUO8jKUVN6nfZt9m7UMGXxqzKDl+ykG8OfvMnzGzfh
HWIGCy17hIoJwR1dyuH6NvUEZQvmHJk/iCA2w852oj+lqA0RaHlVHWWSCSQaqqI8x3mV/lI2zF5w
Dg5PieyoeaYZETU9qrXReQy+k+mlRGmQSTIrYUgxpPFD2UyZG0ys0vEctkyR0mGmOFVxo0cY3mBY
d6CXuBrKkAJr27ak9UpQIV473UgedY3wRxdbIViVSQHKbAuvyoupmJQ8SyiyBk/SGrCl40pldzu9
bcxHo2CGdmx6wRlAtrLu/bh33LA0J/Lo0KYqzireDJdgBfMXKPposQeJx6mwo46dDJgCTd+IJLwy
pqiE4eSoJU9wVU6H3RAV8B6PpqwivuxTcsESnAieLSfrhH5zmwZln1r3xkSGDh/aGP8ax9jsfZVo
cY31XUfnpmaAYo1tLbnjMI2A334Xga1R9oWChg+WaaXnQj8C2uhYFGdxSRmHBFMzAGbAjuJRq0pI
MzU7MULN7RrwuKPafDczQBbX+EDBfS2mbBDeGNXFb2F0HIIDOKE2ZDRuS7ez76s0zQ4aM9s3B/9e
eXQi7RWqTfrmNChbPGFU/J24E7sDRxsZM8o2EbYUpyp6G2Ap2yB3yYliREdwkDEMrUtekUmDeEOY
LGewi6i7JsWJHYNXp5XSQTiNwePLKEowYVWl7UBSnZ76rhzmijQmPWDEnP8uM9JuITV/Oa/frhgz
y9Sdr1jo4n29YhRNioivDqQKoFtYd8i8P4PjcXFfXAzH6VlrDuLRObHAOC+RPXkpLjNyUCqw0U+I
D45AGeQ59e4x2ZfUy2774883oJV7Lvgss608vPEQWLEA8mOu0CxNBz2MGtb6cmgArxo5g5dmgvJB
RbAFnHoocZXWbCAl37WcICsgJQMtwDnqClPzdV7cqckraUgdUIln3k7OnRKm9zq+2WdtfnCNfQob
+A91kLUPLLq7Sh+SdOPauYIIAeEAQX3uL6HoWzw8MZs2z1HYh/j0sJMNqNrMBpy1Ohq2uH5/gfvl
KoDN9awnR8NE1+ff8umiWdiaUKaBiYZylT8VL/BDe8zc2+S68RowDM859+YaIdt1zi6BydwGO2+e
zOXwDgPoNQeu4VkXcA5rGseRERlDjRsnLs6NUt//vJK2Rlgscx2HeFk46JDXhbpyUEr0GjCFn8dY
wb5AaPvnKRaojKgxt7K1R/CgELOBXVY/OXWzF1Hz8B8MBKyYQVgAktAS/aJtQsmE4LPQSOY2hNt9
8GlPyOnnUdbWH1RZAHCh1ZvZbF/XRJPbZdZmGiit9W1CLzV2jlLn5yHWZuzzEMtlh+TxBhTWEf1L
3HbtEY3C0Wt7sO+tjZHWurUU9rzzbReW2GyJ4cgyjUsygatgjpcNCpikvtWdIAZ1VuJGSsVr2iM8
edNRcwXCwrDo7+NqAA7UX3zx04dFpiGHLRyfwrRLwVpwz4csxLpAoCJqLFztkWD4a3AemvwNpBHA
E+mHgrW7G72nZYMYho9/Pd8gUiAvDH3ROX5+8Uor14g0SBf1sAJis7c055E66R4FRwZ8ZCz//TcH
kjp8XwAJzbaUC/jOamdIewDfcsRdIKi6NEYV7r78/EjfTYfwzSE9AjKeWUqAK8vXZWp1vZPpCZiW
hQY+NExy+vrK6IGGdWjH0Qc6gdHUea7Dul0Rt37jtgCunIBtM1pXVjNEPib2LyimvrtFIB8lznOA
IGF5xR7jxjf2/ZndnvN9Np0iL7nKPE367gVKIUAxP8/C3+NosYPOVNrZStfCp7rkttpFUTAkhujh
EL8q854XTyluVOjok+m1TGEFIG8SkZ8lObnv0uGUadGhmdVczz2FKKfznfTYREHZvTYJD2j8QafJ
07doZvM2vvyRONFwlhmODV3zYkGMMf4nUaHBpsRZf4dStbSfdG2vrNtUBPjwt8K8VjjGUBtjUijV
5wJn2T+suDMMg8EAICtvtDNfxe4uSqPdmF/pGnx7kkv01c/0h9LcmaATbbyTeb9fPi6wW1AQZnjD
XcqNprGalIPaO1QNnes4RFUgUIiDFR6otz6fPGc2CkMu0/A7jg91faUZ15qFyjqI2UGSQ5vucJkk
yvXjTWh99be5SL+epbBwiVicuGhsDWZs13oY2+R31qc7U5xwM9tpxQfsW5jcIyq+T/cQU3vVv3Zg
xYaIqCr0beZ+J4COxTqweaUywJx6KJXmqf4Z4F6vIwnMywuQM3B/BWSEuOQ9x11Wqx+L7ObnN7NW
7iDdA0pZNDJATl2ui76YSgfJXKgrs/uePdf1LTv0j07sJwl0leTeUrAiFjPgeRAJtJe4TF5bAEx+
/hnzzrRcH3P/0oYX0nyKL6YBs1SztGA6opk9S79pHls3SE8iCQisUcYNnsja5oTE89mtYZZA/DWS
+XQQjU0DwG6IjdAVB8UeMwjzsF0OWy2L1Uf6Z5TFI9mOmIgsMMocvJki9NAC2LelF187y2Eh8M8o
i2MsHxphEk3D+oHhnu2+dMNjmZ0nya1DL+EuN4CAseUVa67tXbNR9+yqiilcWj/0OhkZbXChxJty
YA6pe4O4ptZFU+zq6SbWd6o+OpUTFO1eb55hOR4MrApIdIvQpLwbdpVz4xZbTNO/5orfltA/v2rZ
1O/yBiCLzs0QKDIbkadpJrfI9BvNfawz4O3aYFboHcBS7tWQbXmvwTqBePEQV4CJUcoqj7gDtkIS
wyprz2IJM1+kWxRIZ0uV2lV97l4gykJgy8wMFChR16Nsbltr+C1GasJFCCQZr48nnu5KqeV/VFn0
vxI0EKWn2gn7HuuQo4eNHrRQvbHdc9PN7ZDGpjGLC4GeVvGYZ4jTk0Z1MOggO79GcQuYR3Nby6/q
kl7rA06oXWkV5JEblUOCEYo1JLLRtOOHepyS/QAE8FfWY36LVo9fWDpO4/6/EMxl6PmUYjVmhO2B
rpQcuC+hw8aHvFLkQVb7/2tjaWAwim6qxxqrHoLMzLqwk93gHixQ8EqxUZOvXIhBqYB2F3nUoBwu
CzgYEIqyBnAVwn1Ev2XVTq9CjnrGG8eNFvNK9Q8mNgYDx1GHGHtRVhWqr6gAezR0ikNUvFF2rvON
LWl12v6aWMJPAJXT4gzSpy6PzYHOQwQdzpnkBolxw/CGPtp/sNF+Gmhx+ev4JOHPh4E4YoQKDzf6
LL5AMJ1+Q9Up3dJwrFYdIAWAYoMeIgHVBpvkp602gghBDGZrhqLdF53PCzRHbjRxVl+k/G7SlV90
SB08ii2/kLXF8XncxW0KLbw46bDPhynQe2/POvQgsxeOJAGDbZT2a6vj81DzafPpEVmfUnt08Yg5
yFhZdbToc/H+80vbnMYF/lFLNUCDjDGQB3rSYnSxp8cICsT2dcKTQSSoyH1/DwtiT6Vs4ztbPWI+
P+A8158ekOPqK6seg0/XOixsXSTvGb8tUAxd7vPr9qzevCmuTyl2RhBacElbGmcRQZrSLIQZlok/
zUVx4NhBTI5tfa0eij2tTqqLdw5ixuQZNrNNpsu8KpdHCTxldTijoEgA1eHrE5sCzU5o9XCD6Py2
u69qfwyUT3cWPzOyg84uBDkpErg3brqB/qzVQfg6gf2A4c/AUPs6shrbIo+lYYRAH2U+HCOXB8oU
OznkQQvEM+1uIDPwf15eq4PCDg7pkXCMAqfl66AaESP6WpERpsjX5Afy2sRPuXNq42uKO8IWa3ON
SMmADf3fcEu1UKPaHLycebjxl9TeNfsk4z9MnACnH9rMN5HLre9a+Jy/oP+Czs7PD7t2PcS8otIE
aXe+iiyeVqUCf2lMzXA85JNvwuPA9Zrp2ap2BsB1kaP03LWXVX5EykyzuycFAuxgblof6QkuKCr+
QCgrGC4vP/+sNcblDDaC74bLMYCmxVfWj+UAdN0A7ifIXsIwjmjoFohQ9kfVXmbxpdKCpHWQ9Sv3
vLk22q20jpVF/+UHLOZFgDtioBcIZTgKiqlJofTbGmLrIZc1WtWOZj/l1ogwV+AfA3phYK4gVUZh
kza08y6Kz4cGFKKo84RUe+KWp0ZsYMmrzwnXMpDE0eABlv51tUNXI1Sv9DEcreGXgg2llmUbL3Pl
guHgqg2nxfkr/qZBcvjE5dDiMbsyLX236W9E6RynDPWi3msb58/WYIuzYexaMB1cAMY9LKnYld2/
yuq5YBs10NqswVGOQC82G4tb5tdZy5RORxg6AmdlZ3l8Z7ItAdXq2sAVEK6RgG2gfluMQIiwrCiZ
xhBd8geeH/mtE8j2ilj3pWEEgOZ60HVGfzN1aIXR5tgMHHvcvgG6LK+eU4x7DsIPgffXNxXtwFLw
ZbEv8hMNhovk0qVX0RbW+zczc3HAwI0XawRmOPCZsxY1g1SIwHC10gh73pbnCeQprVs4vj1NbCfQ
0zijZo/m6qT4ta6h0etGo32eV4w/puiJniiq/kOmT/bVwGFKZk+1PFgTsa8F/uGlfeyeft6dVspT
cOznII35u4HM7evbb2DbnkiOWltMu8l4s4yHUduDn0DHjaNoa6BFeepkpZVEKOvDwQ5/EbAB0uG2
xiOBUvHzE61hpYhLRqzwfH0gQKa+PlLZDm5clK0R1nDhLOxLar2TLPf6NPWJ9vFXpaj5ZGhwd/VE
fWbEu5xMDz//iJU6x52D35DLB80K2O5ffwM1K+oo1AJh9tvgl7bRBszZBP5WbuufB/l7m/9UvrEc
Dt2kNvUQDcsX2r408e9OXhSgJqGRZWXBkPz++anWpnbeWsEQBdKPFtriS05ZQmBjF+mhU6XgSNy7
xgUvd2UOew6vUX3Qaoidf4cwc9T8QoRb3gYr+AReLKgAwBrn/YQuxocJMO7ivDPDqr1lYxyAG9eR
S3fvyGM7eA5sEGt77wagtpTJK70Dx4DSgFwMj24ONd5GRbdSPuPXmOZsi02NuSf29SWDszJYDYWq
vCh83IIGUSMK4kY9NeIIRqO9I2KDPr+yk34dcbGsZGtYsugxYqV1HgO3Kk18cHt8Op1X7T1hmq+D
FZoFzXji02U33G68/+/L+sv4y8ssWGJqKMloor/k8Sd1I+hDlIOpeJdHr9Nrzq5t6dt/OMI+hi21
2fq7hxQJ29VMk15qknoTwaa0cYBN5R3STTt9AE3Q7gv0qG3JyH0emfp9LxCx6Iw6TFh7yxo8WSUU
Pt4styyvE5gsXsvJF3AgmPZxPyTnU5nXNQSoUr2BeDS+cr2c/nA7bv61XTuqYqAn///zF7vSNKYF
gtQBrbVIt9cFO1rTHc+TcxCK/Mwpdj+/qZUXhQYgAX44Q9DW0rbWMLra4VAUhCl9Is3JyR7Kfv/z
EPNa+3rSQbkP667ZeQoYirv4FvvCkVY1DkZYDoiDFoU/NuKkJbAZqx+tIpBF6XNkDf886PdiZc7s
A1oD5TJanEtJr+324FsjIA5+FW0GYULxqoZE2zpB5nexfDQYAaJ7OAe56suKvZKkjKM0MUMm0DEq
zgTYruSyT0xg99Ee+SmZJ0DzdPp9Wj63xaEvb0vIi2j2uzn+/Lxzybr8JagkAJ/PRHBn6YRFm6Is
YrO2QgPkM60+6NKDCVdV78CzjbaEaGsbGlboP6MtCujOsZ0+txsLzfAgfyV+cU3VBfX1B2yfxZZZ
0fpooLxglc7N6mWDpOpQtDmuAvShztUAVyzvT0z3tRsA5pbJ6yQ2OnNr34T7abx5bX06LqWbqa5R
gxlCqaJXvuihU90YYuUGPJtFz47G2KaovVyfGqx5uzyzzDAxHzuNnCxjCjojgxN42Fieo51K3fll
VB8i2hcmcp6OWnSUYmP9riwa+JmBogFSz2zUtKjplJgoOHmVFeblgbt+mt5YZxH35Nu2mnD+yBfr
E28P7U5kENM5x+7rnFLHaOq86i0I6jNPng3WznQus7f0Flwnj9wM7Z0+XQg4eP78Wfy9lCzHnc9d
II/4B3zivo7bOXk/Jl2Nq365q6EKcP2oT4NCL9DizJEp4wRgAOBHXcwUVFlzL7FuDRsszkTuBhjy
FefJdFZAYCn4EQKQqb6AKa6d3EvDJ63PflkJztBAH/4UuCsUh59//cr2Musf4ZthMnTFlieZrZCp
C1oCIMzCY+B57SlUHC3ZOjHXlgEETKCD2NjE0J/9OkcDbWA450xW2NG7zIWL2iHeKXzP1S7Nw5+f
aOXTAovLxWmAGEMgMIuh0qirpj5nVqg7/oCEA3mfyZefh1ibNFhaovabc1uhDf76NC06HKkpTCss
xsbPXcjT+ousPEu2irq1FW3hz7cAF4B8tCxxZTo4TQWdbpg9IAgk8um9C8K1yT3tlJxDoBDv42T/
86PZa9P3eUzr67MJSpLYSB0r5JTDzMfMQUQ9OKQDwZU2zZWLrNywA6f7ARoi613LZl8B3kf55BEt
sS9VPKGLxIHTl7uU9ZMB/L8ZET+QA7v3WJ3rb209x7TA7Amk+6bRBCKPY7C1IY5gMUw3HbTGPFge
J79huGcU+6Gn7b6pUVOmifNc1XRCKdVO/QsQ6v5Utz36a6TkaOMa1geQOEQ9moI9QCBW3Ji8HRq/
gZFT49dqFJUPNRN466PJAgEAIgbjNRlfMm630LfnRXVErY/umZK1dkWj4UqOhntqSZG92lAiuYWc
zpOaxX9MOMzGvsFJc5nTbrous0xF3timyoS+aICtrDWY1J9JxB/j1LQVQOTIN4RAQn0utBrqOnJT
tRn03eBLIDGtStpXfUiBDPSO3ekBesr5W4kZhRkQGHxbDbSVggl4AIRuQAdAYVnulTE3y3qiKQnd
ZxNu3J7VHkx+wYeDGG62CvWVOunLWIvijJI0GpkqSUiGYNBuJ36bPxL0nVpPRzy7b1sHJxCXPQxQ
t9Ce1bUMYwg0j7EbfGMdoP1btrGqCE7ZZ3e87AcAGxsttZWmCTYZWMPCPWxmnNmLU8emKgOzaSKh
kx2jQ4IwuGcO+VODHGll195k3fIefHN+Ibf8UNZ2IQjYZ74XrHNgSfH1Sy3svrSawSRhxt6a8XXk
D6X2Om4ZfK3t3HAm/J9YJ/jvL0apE7PRzdEmof5Luy7kgfUnbgYAVNnNzzvP+kCIJwf2Z2BzXWw8
ttkYCAhMaNgFDttbb3p0rKrdkB/rLVLe2tWVAgH/G9gKqrGzWJGig6SQ63hn2n1duHureHaSOws8
GFXtQMrKVO07zQFrVYPZxVZFtFZrYnQbVndzBxv7+tf3Bm2eMrSUkbCEZRoC2g4gyVWJHeTZgPah
E6gs6LbQkpUvYe73Qr6N7wDk5sWYnMRF3qkak0un+jDNir1KSzN/jKDp/fk9fgfX4JLxaagFEpEj
GTJjoqSh+QGqhpSHPgBFRGkbhcu3XQVGJaASgRyizzDM3+/yUwWdT3ojCxrLsHKKOEh6PFEvk373
88P8RRG+FHfzMHBvgI5stkZZVhM0pVkFFooMY3YVtefafXeyylOa7CHrHLpX2/xTjj7yvy+yPef7
PNm/ua8F2cGvp3BfTAEqZFDewRfosgnH/pSnT+iFF6ZfXCSHNvLEALRZBDiXIDN+4NdQkg0XLtgT
TxBgJQFsMNriWtUH2vgCmSTiWN+z5qY1kAKAbqHmZcfqFbYSt8LdI4plbl7W6OSdpf1Znl2URiDN
oPRz3DAg44ZNpLOTSEniZuflVwoSTaRT0dIr4faS7Drtqd4Dr2Nkl1ySt0xs9ju/VTNfp3LpUQFJ
Ke50jj2EFC36R9gZWR0I7hcGmHj4MfYt1XYi2W05V3zbVuZRZyMzG7AyJLSL/bkcWSM6PZdh2Yl+
30dF4Y1GrnZcnqBonCMS4eeS6MUWPPbtM/g7LrZnGKkAoVymtJbIKoEDCBZOlkG8yy8nsHbyqyo1
ZkQU8jYLPER1YH9S86J+169bJ4AsAZkzG7vq90bk4nfMO8On7ySjfCKqw/OTZt8hY9D1wBPLUNME
3W9OPRvKVmgN0thnN/BoghWZfeS/jfcBtgZIG9/pfwzmEf608Vlh0G9fFciI/zc5i+0IwCFU7NVs
tWg+VnsNxkktXkS0Swl4BtelvWkitPU25r/+aRZEkvbcTuG3CD+q4pj3d9Twk7e4fnB9UJTIqX+W
6UWOwStPsCDXztMtL9Xvkbl4Ecg/mQ8dCH9gff/1J1RmKfqyprB8ZOcpdODoA924iDSC4VL9QqPK
U0daecWpoUEPl34/89w7I31S1n50sGXsVAWlOFBD6VnZwZKXjJw2TZu/VzPzj8S/Zq4onZMavv7I
MUolMSuGH4kc+7NMYcGw24qcWHeI1aFIz3L6S7g31Lr/eUF8R/MxKJr1OKCwJubxvw5soZoRGoON
SYIdIb0T0MhPCvKEJr3JrF+K6WCEnLVIt4UFlZbix7m/2n7jm11uFYvg8CWrjBeWslykuTxEt7iM
++za8rPdxum4NcaiypGZRuMaXsUPQXr3Xl6c/TdpV7YcOY5rf2gUoX15JSXlnl4y7bL9onCVy9r3
1Pr198j3TpeS1iTvdL9UVURH5xFIEABB4GDtcwDYyJ4VYvKbM00PVH9McCXJzh2VabmqnG1AAvLf
xvQsCqPMqCRTtFACSrTRt26119CeuzGqRzUjp+CJV3X5LWBj4Ri19DHj0/OLr5nkGkFSnVbuaGvr
aoeBEBdKE3pbG1lrwcIx1qIrSqEZRYwmNw+70cXcjgZG8zbEtEBzC8hCTHoy26ZEzUASoWMs+WWj
2tGWowQ8AZgciCS1koUe8GmGe/wOs0Y/OQDfKDSZ72cvH35tYki3MulxTN6UXWTr9v4pvuNpM2/n
NcYuFBlo2UwF66Rv0XyoOTo5VnT9ActAyh+3t4SLxVwLKn9U00qBltmY8W097B00DmFCjfoDJenI
0fKyO9PN6YYKsBeepm0EQchgbl5Gj1gH4p8vCdmeTN4Ag28XDnavGJPQKLUvicKkay4Y/UhOi/fU
TrYF5VgFjtZpjFHI0efkKWipP7+oVFqrvxKqbDhbdBsCraLXx6bNFCkbdKxZR9WtZ9Ihte+QuaHg
h3kH7btrfDZ7YZU5vPzlf1hDpLLRzyahiWH6sNl5tdA90g1Dkp0PHVqZ6Hh0UMq1pdy+ov9wsP4A
MYYhKlD/Amab7Ny65ioloyuQeFXb0TFZc87w8lr+QWKMROxXvS8IQXYunco+oLw7JM+3t2vZF/2F
wBZ0YClNtbwAAV1YBO0/P3pnWxzWt0Em2//9GP0BYSyEhHRbF2lhdq636GvRT5xV4snAGAXUvHei
mGPjpVP+CGKJrbLS3Wh1W4blqOCPDExU4AUt7FwWZ+eGis+Rbd49JQ5nmTi7zdZIS6XWVaIHOWCv
rcfOXSucmwYPgDn9ot6HeDUEQDpiXBpGcfyKnm6v0tcL462tZsKAzKpDVCRCn6R6axBJtiWNSEfh
WNsibrEVcVBqbj8+xr9DikYLGbEVR6G/xcf/a0r/bNS0CDMzkKClQ0kvIJqI9rvG0VwTw+jp63jI
6JpbxjiZ5W/SIkNrmmAjQ96Z0TwjzZI0bPPsPOjE92m3f6dOst5+PitwSryREsvOb4bGqCD61BvU
/KbZWf5d+rTaRogaLXvXHwq6/lueb4bFOCRZa7UiaCAZ+DBpv5GIsQZ1AwrNKSeQW4yyZkCMThZF
3Y2ZAKBgE5xo6d7Wx0WNn/06o45maeUeDm12fn4bA/KY/jr9jd8Hp+c0nAKp+q8H3pmyyUNYyFEN
fyo/dytti2GIaw7ConGbITASgNLFQOIccaLd2zYYbZ+ilCAuuC3G9CPf9HgGwpwZQ+3GKC4hRnn0
SXzO8NxwG2DZZ84QGJ9p5oVQJtP1QF09V7ayM4NJitDmVlQuhmwzIMZloougG/AkAzvtpI8/c3rf
2eK+opzzwVkwtpZuGC5prqkQB30sTyDbcDkubdHb/JHiiw16pldFUVaFhJnhZ3OF2Gn19BQ4nC3n
ITCmqxKsUQx8XA+DF7wLwpJcVuKaE23yMBTGFKNbDfuBvRgeXpB0pQH5uK1Wi8d7tkyMlSouhQXe
aWxDTcfdxTl5j5x95gEw1gn5UNFE0x32+b6lne0INgeAt0TM8Q4s4SI1MpYoOI/reLXP3Wp1e40W
DexsjZizrRTN/12ZHlcP//3Hg4oGZcsYBCxiwjhz1tLSu3QCaFcRCCORkdPBJeiJ4IAsbMEchH3d
kvIy68UJZKDtZrJOA0+LlozTFQQTnxYVCDrxR36uHcX9KZFNvOmdCGWJz7e3YsGWgx9ew6y1qQH/
20tFJZsdRj7o+fnFLWlPlCP1jrw4lYNhMtcvq8il8VJMGN4BXbdUVfCEAbdd/f5HsrBPBXB8gqa3
2rQt+sp7uMA9BbZUkfJ8G2dBfedrxj4Exhejw/hA4Ngo2c1bsr798wuG/OrnGRMVq6guwDNgjou3
KycE74slx9B+K/JCQHoFwRipcShABi4AwntrnO75rnAxytcRbemZxh8B4RyXxf0Ht4iGWmN0D7Ge
qY6UJo5G7L9GLFegLT3G7ifH7C4fmBkIc2AG7WIZgQiQ0lFXh3hXUv9J+nwafnAcCE8Yxkn1xYia
lAkHQ9DfpbV+crK3z9sKwJWF0QBZ9fum6YGBIeub3eCMx5HSJ44gS7H7VPT917YwSuAJnQ6i+UmS
fWQbyBi4AU1RfEICzIsWf/DSo1ypGMdlXdA7KExqED53Tk3MTbghCm4M/NDuW6U19NsQdfQMKqhA
0FGycu3l8w5d9J2hTikE7xAfi82wTY/e6uzhSTU8KNt0/9o/D/vcFmzPub15C74BzaF4WcYkpKnE
l/FtZWSWio/BPedhJdNDvTJ/cczDUlLpCmHy37NALE9Tte5AgArhFPcN85CJTvDewXNBC2HAFcx0
EGYwiVT3Sim22Tknh5BE9uPXBPnbi7Wkg3MQNtfTXNTc1NHCCzcXbYqEvpibEeQ/CZ2eOIxN+t9b
ois4xkh4qhFoHmgzcXhdVzzRj9zhIHC2n50PoMZaFSn6OD0CiPSnfl89clZs+kTmXnQlAmMbQA2Y
XMYSIox3KLQzMDUvoBlZP+drmQO14OaukBj7AMZyCfOugLQTf3foUX/lSLJwLbr6fcYeKIKsD/JF
hIJV5KV0ZBT0gcQGifMHhdyG4m0KE9FWsVfpuQGk5vOAHmK7ePY4jZsLXuFKFubU91KdZ1mEM4ms
6EZ1qoS8rz85qsU5kGxzaNmFcodReNk5HEngDo0zKGteqoqHwRx6EenEsTZw6EuQ1BIKcltSrv/h
drDxIEgiW8ksIciuRQb5qeMMP+DIwIaBsM0g2E8gg9ja7kjS3+HhUvJyRDwQxsO0BhJRCjhv8VYm
U1ffv594vbM8BOagtxmKVocKKoUOU8zH0shTaNv/6FyYzAlv1CLz+3pAIkfEs29io6GQ8zi+EMvO
z4XJnHHQ2OmdlEw2JNxatHZlHnsXzxuyUxyL3NDQTgUZXhAry1R0DFrujectJ1riHHC2Uy5Wxovp
ibDr3lNO2nNnEZrb9OP2fiyFSFfLNenEzOf2cVjLnoflEnbi9jC9sOQk790n37Y4PdMc487OlEUz
VK5kKg7JeQMO+tVtOb41NyD+Ap2aNNUponb/WzV9nSlj6Fsy5FgbxK6TNfqNBvdCMtvco3LGw/N7
u0KXJ8nh9uOjvlpfULnS/Ph03sW7LS/ns6wjfz6HNThR4ycaWIWnw3rw1/5WPZnkZNjm33ECMxgm
ulAbsw7Li4LQj75Vo2vRaqSO9nR7bRd92QyEMTxh24EWHVOPz8ad2+6iNc+wLZ7Y2e8zZqcGUbtV
gjf5jBKj3r5oJDzdFoC7G4zVCb3QyAcDy2RfMpJH5B2GLXTX9d8zDTNRGOOjohApxvyGadurjUVe
UL5I8PYDImqXI9KidZghMQFGLTSN3kjYlNK52JKLdlbkLlGeieedcN2v24oaD05FTh8N5SBPi/Ut
HJwhM4EHDuFlaAXIaPfWqmlwud5czuVL7Ko/d+qa96C96JNmaIx9qnozrPUMcu6qvQv6abt6rjgS
8SCYCASNJI0q6dCOlEh2HZEf245oHDvLwWCbgHM5z/3SA8bEOEqF+12HKIezMYvR7Z+lshhjMAZG
VpQeNqbHQqEK9+Pdo9mKIwhH79gOVhUDeLJgEuRFXO2Gr+dy9JTzmtZ5J5blHMIAyD7Veg1lDOna
daOPrHZp8nJ7wTh2jaVMw30+VAQRoqCy9K20X0O348TPvMVizEHSBKWMmQzT5S/AbCqnta07NzLs
/HxbEu5yMdYg6KJyUENsPe7N6VO4+vGeUeOeFx/yxGFOvuJhnChanXAWy2eIckw3EgX5OufqtJQq
nLtyazpLs5AEJZ/ZgBkmgBndztEC2zNtpFGQWA/kA0hRYeY8jgnguCC2BTVuqwI2BqrwjOgHXTA0
9zhSycpNs4mX0mupIhCZYKYMpHpp95LuhPvDeXCKe1R4o8NwqzxTCvZ8LKcUO59CTrnB/e3NQ4f7
NX5vNlaRTT4Q85BAdeHYEn2tjvZtRbxt5jCX7BokEQXPSCUcW1RW9cTftI74eBvh9k5hOsE1gpWN
qG5CIHkeTy/aY+MOnH26bRTA8XP9+02vFJdw8m7Zr5zcwVqHHxw7zVsjxihEKA4R1AtOUVLZLoY9
7AO0s1LORvB2mzEIaOUD72SJZYo2nWM+/5JWxmr8/Q9BGHtg6WYUNi1AdgbBuQE97wPpPjggy7Zt
GnOH8hITM+kYUTCFokvz2pjMNOa2kZfW9rfj5+dttVrclBkII0qVtknoiwAJclI+70AmiF1BAedt
lMVdmaFMXzGzbGqJGa8NyKIQrkevysNeolPdpsFZMZ4s01fMUMzQAqlcbiJeb6j5mm8kR1+HHIzF
Y/hHEjaeGbI0GErw2J4xc0O1xZCXCv42ZePrPjcDYMxV2+vg4POxIRjedz/QhgQPz41jEOEuuC82
lbhq8WJgI2N7vr1FPMEYCxbKF5SLdxAMfGubY8Z7x+VpMxvYjIFX9MKAzdkd5Aol4hImJpFAXj3c
FoOjaWxsU8ShLkgJYCrZjmlPpa36Mux42ZzlZPpslxhblgeWr2OUHu4Ccr7zHxoLdY24A/wIiLBK
bW5kMC3+t6vHDI4xBTIGGoHPBkrx9Zzj/sTYgA19jxyLo9281WOsgWB22fRONcVt1km4a8/gXnP1
wOaYg+Xky0wexh7oZpeOBq43Zxu9efcWUemFSNvLkYfDWzfGIgSdjHyVAJypekCmdyNB3WP2WPEK
q28fHvRvXluesLcCLxuxPzLGbhGQbWe8XMG37qRru4ACx2sITP8z/UsOUeJiZTjGG+bhkdwm1Kl2
9WZ7rM+7aCO45hbt6Ej2FCvQVnO7ShYNrIlqN0RxqLNW2BhkqCtsmoVta54vu3jzBP4ejgYu24kZ
hnot59CFsdB1wNjpq2wvbiUbgwoU+v634h2MBVXA/6hhsieDo7dpU5dihJ5sYtSYMUVOvPrQxcM0
Q2BsBPoWh6LoQ9THxBSTLlCEgYo3i2uKFm+/MxjGNlijORZGBJiX0R739/pds3/IOfe5pbJaRDV/
VosxDH4mjVIyxlOtD4YQkMGp6e+ewrTaIFLgRKL/QQX+gDHWQTaiOAT7+rQ1z8l5dMVnn4SaEyBk
uO0slu0QWqExkgLlEui8vlY2DMY0dUEsctwNRnd4Bs0wuR+p9yI5n7eRpvX5ZsBnQMwm9X3WCMql
RB3Ly1Ro3xPhv6U5+LIPMwRmh+p2HJJIyKZChtbFANh3XIgpZoigedKVMUrktjzLezSDY/aotDKr
jTSsnIjm6jsMaCAFSQHDVYYl0/rVbwimJBB+sKzERq1YhR5c8nOBl5PRTuyaCncqDbGGLb04UYiX
M8zB5uSXFxV+BquzFr1VMKikqvNzBVi0XtBitwnp63QL5w1S+NZaOW3dHIsx7Uqa6HKiQkQU0m37
fb93pb1OU80hw+nvmNc51uQxZzGyKGBq4Iix2WeFjC8YiEwuZFy1SJhyFP7bQBFWKMZXxAlKP+ML
hEKLTE6a58ExXNAtvnTvAcVEamKYVNSc9J7bRyFxNIad0oU6Y8m4WNi6GM051aY+Srb6rjooBsa8
o2P/Jj3r64xyzsO0buwBn68rY0mSSPSzS1lNlWS4qA2ONJ0+FxNmYfdDlwO2ZPLnYNMKzDbRGuPC
7/Imh20E7xocZIIX5AylRH/Hhc2BGKOiDQ0slz5ppt1uxjU6KXI7cHyeUvIWjzEmvdQK/ZBCHoxy
tjFqDwfuMUNve3Ustqd/tnZsGQzuBxGGTwKrtZMP2fHJr85uNt6Ocw9ZdC2zpWNpZ7qu6C56Ahyw
Pf9MncD9fXGyI0gBEQJwROIoPFsIk2EmM8YAfx21+Bg+pqTF9Of9z56UtvwLDqDel+cL/eSgcpSQ
ZeRrOrWNuxQa39o10el0nZseG7ktPUuuE3PMVA38cCYGPzInC4GoJvjNMFUB1m+dKznZilsvtyzL
HwzmQCVGGFZB/YVh4KlFgTtzCoTXPDOxFBKaMljHwaJsgpOI8SqCqQqXxOinNUMT1nRuhYP2bnPH
SU0eg7VGmCRloPxCBP8le9n2O0uofQUacYH3cjGUmdxrq6fY/bitA0uKN4dRr+2QBxo3QxgBo5GB
IiHSvFzebyPIPAhm9w15EC9aDYjKljUk20Y7Q+2kQbRNSl4O/gNGcJLOvVd9u39y7PdtRj95RnDx
sj8Xk9GOss4uGGL/JaZBanrGnGrHs1s8sz+JO+v+tsRLd6w5GGNyG8GwRl+bHAn652PkL2TymTu3
MZaO1ByDtbfq0ENt4CH9d1TOtVjPzT8DYO7d8jDKYQ9GD8TVMOnYtYAeP29DLEagf4SQ2Tt3H6pq
6snYlWKfk5/97tf4vOUdpG/kLFMUMwdhQrPR66oymEKzbuvRlCi/kBSxMVbKR/Lv7nG0XaQU7v2N
itkFn9F6a23q9W0xb6uDzD4sBIko5amBD1Du3Enreswg4cYTS/53LiUTq2lSPQTtBBKchV81aUm4
GVxrJaFQxLd5zWDLNvDftgm1u9dGI1P72hQEgNngWEdHBx1pjJLagNxeOB4MYzgufu7VAyaen5E9
ld9Vkm6sVUV5vpe3PYxpMMLUBLEqhGmeN4Vzcd59m2t+pgX5z8YcDHbXC5aEopy2IjDGdqvlu6fd
g39siEiO3Qbe1uREsosGV8GLA+iaMT2UvRJbUSHleSvm5zfFHTfxvcpR6MWLAWaT/gXALFmB2fBS
WI7Y/yxwXH2rY8o5GTBSGjw7cLnHrKLD6rYucDGZJZTLvKjiFELhKqJSgfhr8LC7MdXPLX0PHGEj
Th1w7crm4C5u3UzWSX1mgXqkJH5klPD3MRxkDsIe+A9cDHS7paJLyzve2i4eZMxNBN3+NKlbZNYW
UUxWRIk8XQzac02iAJwVCq3vHkKU33Ov5ktRkzlDY1a1M/S8lwKgocQ7suPDfgvWUO4T9bKhn8Ew
iyioOGQDhtKcNRne5OJq5NDn9rjCeHne+k1G4dtRm0ExfqvutCwFYTg6W0CPoTjpHtSxFb2spqAd
FXS7fI0UKw146snZtq8VmKmJZcihmSpQzzpe45lHIDUYU39JDu1GlyciZ9O+7i0zrLYrFKnUISJe
kuzotaaBSPIzmKQI7wa0bEnQ/mSC7HdqeLtW/sAzVEEPlPyc3dtuD86s+qnciKf+vSMRreyGk6Nc
NPjKHzhGTTBVtMCITXVKOFikUYm0K970n7wTvRhZz1AYDamsovHLGELZyf6Q2SWoTQZbcTi7NH3r
dz38S5Zv94Tkkhu5h5P1MmakOBZ4J8+4JEqLV1TkdP+9QWybcXyxJEnyIQtqdEoSvEz9lXuPGM+X
FcepcKGmEzDTurgwREGcls2427h4/O8O+x71bLzXWY4OfNWizGAa8SKMtYV7nOikzu+E7KekCM9D
Lm6OCrZ51ZiGxrAsOgWKMCKthqLtvAMa3yisHkeVv/b32/7PIBg7LglDVwQlIBpYPMl9CW363IQ0
XivrwJXBiVdv2sfE8Xjqvbh+M1zmyOIBXdWLBLgVkvxv5dN9ySMb5iEw50fLKn8oRSAobmJLjyLJ
Vg+8vrDvVhwUdei61CURMy00jVk9WfLGSpOV5uzef9x26N9N2vUvM+vTtJgWMpj45Z785n218j1Y
uP5xxoD1BQoYYl1tznDbcUnih3y1de72A3mk9kND9ut3+nFqdnRlTywqW8zsKXl2h7dyzO7o/SXV
GwOfkFLCKzXj/DabUffjupTSEWuHAIj3218T464PzNXa6cw9Te+CrC9HfLh99slhY4/gZKLOzzNu
ZwHBI2lmN7b9EVIQ6toeRSEi0Wz6q0EeGivLOb2cfWQ7ItuxUSxvEnSD6cAcQ8pbROamBrpxU299
rTmjFfr5tm5/mftbazjJNTOeYSChhntaw91bQ/A2ENnuwdtURCbO74CcbqMtJFWud2ySdIYm+pbQ
YDBjc1bsx9oGw4yz9xFbnT5OHLl428FYg8EAy6sgAqgn9OO2EOp3V3AtBGMPlEJPhFieliyy7c3L
4w//Qd28rA72pqTm/YU46xUlJ/yNehpc23XHgSrS1foUrUy0Y6x5icyFbpDrD2JsSIGAS2hVfFBM
NjuMViA7eIyTbhOXnh6z1e7NhrdybActnw7nyYynmoztGAQxDbsB0BohhNNCs/AcdyUXm7U3G02r
/Unvn2NHOKar4mdCqGBHT7ZQcBIHX3Pfb5yDb5l7CVP2zArnFxSvYDGM16Hj7qdcbU2ydem+PA1k
tXY+ObrEWT42iR9aeEJqJ1T3Ea85HLPxRaJ8SybGbnho/4yrFr9+cN+6p/DJdFL6uyTRwW7vHgNb
oKgnWocnhzb2aX1MYSN919pwRPxqcrv1FdNRnZ15T5WT8tLjK15s+/D4cXe3LsnruSTuLiepg3cf
1wWzY0537c6zNyYeyl2fTLac0s/VQ0+dk7NVd6fksCX3of34GZH1Zvt7/fsokhX9oZDDAdOy6Np0
bh/z7zHLtfIxpirwa6kywi/NBjmzox01ULZiFuz6NswXYcqt5WEsFSgCcqFOgPPiguyCkMOdQN8O
Z99R8by3PgbkeeeI5PS85tEmTet+C5gxYxhnL0dtAWD7kSfT9L/e+mnGIAlWW6M/DQdXcu88+7A5
2B12+c3V1jXCGDQ3pK5C9rZzyu94iTOOVGwrGgaXeF5YQipuGMj75eto4/au837r+mb0z37r+pT/
s9+avvvPWb39WxwlYFtTtRHzl/wpIgo2tZseOpfyqlc51pOtle4KE+NeJr/38/Ge13LGC8zZhlTD
7ItOmDzb86513cA+R3hQy8iP86Ym7iNZOxtttX0OCKUO/Rjo1rd5fp2nJMwpikYJY38m8VLq8A4/
b+kYv62q/iXJLfy2veHl05YMp4U7sqIpMsq5VOantQCvAGKvtwgJQqdd//LIaQq+bysXB4RlnG3q
CCnP5AtEdPw3A9b5ZHRcPujFgHUmDEt0LAeDn15So0V+6VBJ5LLrXsw1+ikFu97x9mQhX4KZNX9W
jp1dCpr3NO51Dd3P9BA//kxp8o4SQi6FJW/trg3Gv4LIGsawAIydeERJifcrhTwJ4p7be/Rt0jG4
Ya7kubYm/8JU4xoTJgFkoPS7c96UnxiJqIEDMAN9pYC6MUyXIs7TZ+XeBl4M5lDgOY1ExHwQhU3W
aIER515vtueXg4TSX5zeao2BvrhAgxZrfUHNmu92a2OT/J66SEvOVXDJ8M3RGccqFUoxhOWE3jw+
TqPtPzjiTRvEutepQwT0a5hmDyKeKyv9r0YxwdhvAkB96AKKHg7QLq8OCPwL+FbMuXNDsImsWo++
bpODsPHv6jX3ceV7Rnna2z/fwAjpRYKAsnscjAGUz6h7wie4T+aR1wC18A5wjcMYwVjtRz+VIGvy
Oq6144rKSIsGW//EWdMlYzuXh7FakhfU3jS5+Ozvinyt2krrCk6xw0OAvEtPwzo5eAg4aUG2EbKL
+rE0CE9tebKyLwKRLJdWO0DW4YstIkUPYIdJ28GKFyRxka5jmX8F4E6ug+gLabRj57I295JzKn9y
gabtuaGqX1e8PwHFv0LdVIekh5pcYAAs8BO0qPlHUfRxKor24NYiisEnKCjnIn9/XrlSnC/LPkMW
Ry8WBgvIBwtcRJiagfvOxRkdmj3dVh3uYjJmLhOFCrOzJiQXdFT3ui2sfMgmcWpEls32Xyfuq5F0
JlCE6VhC4PsdXFHzHK8ScHu9h/z3Pd66McZFwGynRplUw/aeo9Gu7W1sx3azFmEvBd4Nn2PJ2Nci
sGxmVTtZkcLWSOeURCLeRkTZPCiVDRBWcG75Sx4JzGG6KmPGjWzBP11bTlRVDFnmQbjWPWAQZUkt
ZNp/evv738XuR4G3U6KvB8xxHDzkAG6rycL2XUEz65p2Q1Hlwhf0C2YW0gq1Zieey/2aO8yctysU
xixjNlfp+yAYQq2ZtcteMzfcXtaqUz5Yj+NDYk4dFXjUpAUcYL7+rB7k9R5GLiPbp2KFLgWUkdto
c7fFtcWtMViKpa6+jTHlapooaqpO3+Z+xVK430oOoaa7/RsstOgtnO0zY81rTw79cjI7KRHRtaA5
sn3iVYEslBxfgbBdgXpjjaM/KdOzRQIa96QHkZdPalvG22DihK5/Gn7ydnjJ2mD0KLRXRVkkqF8Y
a4PiJDmqRJiB0qmd3GkcFDbAhKb8oThLYdQVFHNaoh7NE5eL0KLc39tqP/xdfyGYTLZyxB2Iq9YR
oSNeoz5KdKSF7vPt47LgOK6wmeMiN6VYqgPELO69feWo7gPy95xAjbuWzGlJBaNo9BogtreaHl9A
9PZ0sl55lxUuDqP5mSb6cRQBZ6CoEvf2+/eCG20v2peZXjAqL6JcItECYBx++tt7E6asI7pze1M4
GGxyJdalyBcvHjxddB86v4RVhRCea6S/v7bjXP2RhOUXs2KtL2sDklTuQXZElax6pz1e8BjOawX6
6l37Zi5nUJMznPnUtIs6VJkAqnTSo3VU75onf6tj+KPmhA8xOmmmYO+YOetd73bks0ENw2f2INj4
14DaQN5Dz9LTwpXok7+cfY81orZGFbDA0p30IsI/HTYGMVeS7aKU/E3dDgd/m9g63JT92mxo9q6t
cyrQvaOoBEbbI7TcbIODgoocGaX0nnvcrtvX20qwlJa/+kjGLCS+1GuIRDoQV6LvcKfsfMdwjrl7
eSoOPGVY6ICclAEcVyhLUyfO6esV6XV90PIAKzLQ7v0l2KLN9mJPgWS47Q4JRvORkRYjccKzegfn
1uC/xqTbWXZh3xZ76aUMzHaoPEf4YMrfhtyIsoCByJg7glA2alFtIpFyldnp73Jz369D1Oy+4gX3
FBF1h0pRm1e9u+xtUJxnYMYwwkl2IUTRN0BLCmP8YofO4SBvlWP5ghOh2SA/4obPCzWwWPcZHHND
kMZaqRIV96HnNyml0i48nxFLCLRxoVf3+abAW4Fyb6ETMDtwTP9SHuQKmzmVmVJ5VtACW2lo/DvY
0XQD78btipp+5tvhn4nIHLaxSs30MqkWrH979/s1Wef2J0dpFq6VV6Iw3loPIkMQQmD0ruK6OWhC
3sLj1BWV2JeUmHe6G6Kt39pQydmG0O2P2/jLnmcmI3NWFQ1dDlX2dXySD2ld7Npt/UGjFY/4lbtn
jL/W0yASMxN7Vg7k7WyBzDakHkER4vq2RItxwUwgxmX7QQu9/dINHMF+Izzqbosczm2Q6UduaQbj
rxuxFCu1wKqB6eNRPim4GnPE4K4X465985KMegWIoiA/XqXniOwkd80tblz02H+Wi41R/bjQpcwH
jEirD4HGr3hQ+hv0f1e2gqXiSsCKIJsRQHB5eNZR3h0iT9KdRfJwe1sWuJImIMWSRKSWdUVhFk0u
2kBuPXgei6CTJhPd0sYMXprfg7skAtN1ec/l7/8PJ+gvzK8ilJlLxuDkJvVNYOKRMgsg2hNmmLif
HUch5GWdMxRVR85SRa30taMLVTHMmiLukDZHU7L3bMVU2eX0gluS6SZr+jrd92Ui2CryUNpztfrg
OLhlv47xov/+AsbsDpaiCn0cdOe+QTvUJiPe3iGt45w4u7isk39wGLurBol/GRXgvGDAMCgK/W27
s5zyq8shIuIuO5hHUEZhFl624l2flmolUCM2Tf7FmDPLYl8nwiholECrOuiqugXTaAgzgtZD2mcY
xXEI1+q2JNpoX340EanPGJCyK0q4czECuZz+Iz7hz3XBKylZXJE/H8W+ZuCp1Bj1pMVlByMVkpiq
56c4IPUPzsIv5GxBSC8pKMyVVEyRZRbe18wsTMAGfh62I15iX+kTr5xo+YSaCI8wzRz0pCxhhQfW
4T7w+kmS7EV/26kPyZ2+6R/7lGQYP/b2wCty+KruZG01musUbCfS0ajOvD43uWzJmuAl3Tn8jJ+n
uXxTsj+ke/fHryOKcXxiHKSHkSr0FKyKiHCWdMm/g4QQr12mrGsKS44R5lIRmnHZnRW83R/Ko9uD
7tUjg02FlUZ59m/aoO+y/kFjookhF/M+EtMOfmlAjWh1jh3wju1FDFnrVydeP9eSVsqyLuqagdHI
3/sJB8XLhQbqEnjkoOwToiVEdC+Us4RTCPJNqBkMI9TFG708bOvuf3m1vFW0n9IpGBT3IbsyKZEA
5yzjYiQ/F4wJivys6srMhGCV3bvR+ZJS36A6Ni1ZO3T/+jriFpW/imgs/Pg7siJ3oxjGpDVsvU8t
56FSTMoKTTXceOsT//DbQ+Ppq0/FdVJy2bGWjwdOvGjpOqYlsLNUzK4axsu0ic8gm0V970tMVMdy
s5MEsretigGq9vFd3hW0yUi0te4vB16ebDGNJM8+gTE7Siu3sVjiE3YTd2u76X6Xh+JHthtX6eYd
zSqYELp2ImcdrbwjL+u6GGfNwRntCkJBMYYI4Bq41PaPFmqdenoUuBempbhUVnX9q+dB1r4WYRYm
jIknJ0kxIJNQTunUwGm4BTuLxnWOwSykJ5VFN3Rjh/dhbZfiIryOD5ZzDwLX4CDY0qb8+Tcmu2ra
HJJZPtVMLFnKIdbhcp/FdMqQbeGhV0/I2xKUJQk2L8e0mCaeQzKn0/PiYvAiuBB7on6vHzCDEFwV
6IuBevKbphdNqoYnYkXTVesbiZPVJIPepTJu9a5B7iLZAQkiShaShwte+bWIW5S3GE/i9eEvQCbO
S7MyjUG/OWVPIgkpR2gj6BWIgAsAx9jwRGPiOXFMWnAWqvDFGzcUaWaD9kC/6/aXt2g78MCmz/5m
xWdisbrZpGiarQH2bCAVjXd2CfztMvgpEm78uOgwNH2a/qKYhqwzHj/GlXZILW2KMdAujWLBKXzs
6S/ZXgfO/6OMYSlswmORjCgD3fXWV7f67GhPxtw3zKhHea2EEja83Sh0e+EmI5cuANOMMG3qL0Hj
FHODjnplFAU8lp5DjD0aj/U9L4W06AuwRYqoqBLqLlTmMGdFk4bj2EH1QC2I3p87tDIpICRQO7gh
1Z4OtLjuUJ9c7vJdZUeH3MFDkc1RyyVLOf8K5nyPmdpVgoqvuLhTEHM4Z+jjNpwfU8LadD5PyOLx
ov7Fq80ck1lbS+nEOC1gOSs7/Ty0AtU3BSjEHVr8bg8ilxh9aSvncIyGDp7W10jWdZh8iXv3HTrG
c5Bt65sUbZn72M5tuNu19t83P2vYVBnT5pAvxbg5ZmFzrfFSsxanB+KfiW04I31PVlxC9KWocI7C
LGUWIST0S6XDaSjJzzuBIOdLMcPkQi6neB/tjJKbxFo68HNIZjnzi5ygrRuCDY76ezzb7pvd7lXb
v29X6jr+FTgcDV0ynHO8SYNnB74XMhElX8A7FKC1Dwv6ezzGmHSHnPoUon1wk2fLAlpI7oKPzLTY
WoWmHQQJ07Kn96Fp8u5QEs/Gsy0yrZlj1ydhg9dYnpBLBlsDU8i/MRljIJZjH6KLYQqMRNocfedX
Y494J824L1PLp28GNYk/W0//oodeoALKhieqH/OtZyNp/6jvIl5p1KJyImAxFdk0EWMzSMi2BnFd
C9MRUDKyEl0Tl/WCR2u6VBuKo/YHhjkDF3EUM730pkAM/d09OegJSVHV4ihUehb3jvx6rEB7XxG6
N6jzNKWLMAk7tvFkdFtVv0w263bnX8IcjRoj2uq2gsCtHY8024hboyH+EenE99aZ2A21uw7PEY+T
Wo3EoMZbuEoP8stRdFev1v+QdqW9jSM5+xcZkCXr+qrbd3x04uSLkO4kumXd169/n/LuTuSKxrXv
7DQGmEEDpshikSweD98x6GyjaKQ3X5zVGrtXzhL0AwtPYwLdFtIaiYu6T2pcV02S4SMN72glWukQ
5Bje9FOt+dKEUOcbDAT6W/kfdJfc0SXaMtI7sayVqxrimNYopXlavfPRYs9bnu6bxaGzvx6fBYtN
emvp9XpNxbYHm1tFNt6Uz+igWp2rHeVsrf/6qt77jf5fVEunohNwiaQAL/EiHiD3TAp9WWdi7HVn
CYv46l29HXaqjVYWmH5WsoNFipJn4AKaOutBarCMDv3QsRY9VXpk/ZNYcsQSPfcjL7AGww2D7lwX
2luzzNYLrQw09CE5LFiSyWh8TIqKxt04iaKUA0uk8wW9lLpnNnj9e0xwnMmkA44JgT9JXSu31qSR
MqqpNAdEFLQj22yVAXAU5XGOguH2Se61q/WlOGimKJfhuti2DivkmvQvksSjXVRZcNgadK8jbiaU
i1jARVBskUdXdp/iua+/8mhmrI36hcRdrLzctGRHNKkHQTWofBFXoClqRn5EaxXUpTM7O7IeX7vJ
cHJEh/JjooegvWsg18qqV4CKrLR8mRgf/xsRyq8sVBe4rgWY4Veura5jDRWbhHFKxGn8MOUjRihT
PqgFYBNq0MjN7ENYzXXBfMzE3xwJEkEAJ5ExyE65LZTYr4uKKDv3Ff3ysS0KmOL12jNmDGnNicx/
svJNiGIlAZpGBIA64h+Byu5+iYHmv0bmU/yeZuvEYD8JJyM26ZsgZQR9dSFEaeN358tvr9MA+rgw
UM5tndLpnh4LkXz6I9YoG6imqCAooQpfJr4E2LR1dPWSheo6GZp9c0M3wCRhwVdDD26Cr0tiptYy
B/guHtNrhsZNK4QMLOQ5B31QVEoherQBu6l77fCSjnaes5f1l+SMiYPHIpsMykZUKG0QA6yQlQkV
fjurUW7xNO4kbxXA/vxvdCglGK5xGNZF1p2Fk3+WkITIDc5i7k5gcUMpABdx7bz2QEV1IqCadppo
bhYXjuFrH1NROeKKR96iGQreK0TILESACSKlNbcVDUBTj0U2mR6FLfi3Bvyo16ApLauUHNxk8H6h
5T4pxmL5Gh9ah9W+PJnXG5OinNA1yUpPSkCqIZm267ZyPFtY7dCQulz/A3RdePURX5T34Xw3xCJp
EHM/hT2QaO3kUzWxWMeaHWIz2yJl+liQ0+59RJCYxPGBCd6iChUcWC1qiq+LMSpRV1s6v0QflZlc
ypkmbTbY8trYs9WX6mv5+v+/IvWeZcpHAQYnFNwSLF9Nb+frR9eJMMfPenFM9iFJC5EXgSCDqtut
cWjEaM9h9SdaeTtSPPHMS2DOdG4pHtJ17OIBhDrG19XVWVOykx5lTJVirnLlNFZLUL1+udu1Iemt
jcoeYCA7s0J7oHp4fJyTsfyYHmUZU3FoYs5POlTavHXzlO3VzAhRp5HtuYltSa4moS61Vlzdf/tH
MemYNmXHAIeNqb8YtK147+9d/6kx6xeOpABcVkpwysxIIhKbqF1yHLZJ3mtt6nnzPuuhtd6zlwMy
dmYwCyOTTmZMgzq6QEiiObA8u3Ns9LsMTZW2hzfnauhZbpPFDHVmfenHQdyC0HOrX9bR7k1A26QR
/ALgdKbpJzyGnxlaMhV2jFmjPFskBX47J6ytAU/avMjrYFm9OZijr9l1g6mgYEyL0ooiL4SiHqAV
vX4BXO1eMiSNYDXKbGhhFluUiyuuXhhJUtqdDWEwCpPX0JbkfLmmBATCxxJkHBn9ZBbduOLyHExF
mhHskNLD/P8HqwZ4a52hY7aR6OjWmsFTgMncgMp6X+qR+ft3ri0BiSD45nlhhL1Zb3RuffIMR++2
OlDCD+Ly4x+loMcfQbk/rPIo5kEJXbmkG1mLdot3IUHKvTFZpovcp0fcUq7P9ZNIcOdEKbeZFXm6
t+x6TXccz/pwGlan3GRNcswWZUFyxQ3qMAa1+ri1sDh7oR8lLWh0DFycvmascGWSNxnFEcwVY3Ts
lmkcOZ+qK+ZX2Z/jihvbYuM/zS2rfs+1Znl8SVDFZyGLTcYs6Mv5ix4ly+jaFKUcgl5mPAPhPdfz
PztdP3wwMh6TXc5jOpQUlTaL47wAHYDWV/uYN+vX5rek8Rs8zY8C+vgd41TuT3q7RsrA6lEpwWky
PmIyl4h1H4DPwnCJ+LMUWqlFxwUinodvb7LGryIPtbXj8Thoue6tEnu/PPtG7hnZKj99OYfr7wPq
bfovHSi4jemhmUg/HeA+WNd36sU1/ixiGEdnHkdKLsX5AhdHsrt1v3xsgYjZ/HFbRkxT1zLp+1LI
sHwT+13PstkuMdAvM7R20siNSFBKlDTyPC8UMGAkub4wCoDYQIceszGZYx9LidKg2L+KcpKBCF9o
nr04rbDl+XBgcDJ920esUL48i8Kgv8ZEWsl7ImO6XzUlYzP/tQKe1vYa6qzX9qTpxpSzPJdVcYE9
15RPdznhWjaCC4KXHuOBKkKvZ/T9G8vj8ijrT+bLK9JnuqjHzqqyey1JNcfbAwvmgyHeKSUcfwfl
6dE1qCgxFhacL+s3TtKvrSaY+kE1vjI9/jSY49U3x0erpYwJL4wk84KInv97pb9Gbi6lStufLxf0
7AwApwcE+eBgSKkDkpq20cz3ECM+jX1CfcP+8lCmBewTQ6mYX0EpVcPndSkhp42ZIkGyA03G6Pzn
MdF9SzUXTzbA1k7cy1fxFv3RC+ye+mrXrTY0JqszdbI3diwNSu3qym/qvOkgDWOLjYXaPloBjn2h
4VNmnA4YIKx+Bpww/nzF21brGpMliolnD/qNoQHYXwa3g/D8/kDaUPKbhVu155mvxRt+1WwSc4HF
MOtgU5kqniCVzWN0lJVG/Wk77snS+i8VzdCKICtqLg5AWW4ULWZugPtpBEFFkUQOmWlJ4ujEICcI
jeTKc6Q37fxXabn7E6JK5/99he6JUFcokUPe5WRUVUmr5AyYSquC04Qdv0cH2leq/2q2J3QcvDym
OiW/Bb/gVTQvK4oiUfLDQoZ2JuUykV9vRqZviDZGFzED+5jMlADHZCjeCm4QY1TlCRlyWbdYSMx6
FpIvvbcIkjAmQT5h5AZhD65oUUGNON/ObZQnmFU64ukeESCiHBMI60GdLSCqygrIxkGUQipH1mfb
GRA7WGmE2315QI2u8cyjXg7VK6i1q3RzVhNtn6OWKht+ZArLC273Ckh22CWv12tFrwxpxWPRlHk9
Lm3PN8L3AROhg469wqoZuoZ8aIGYKQJGACZxa7BEP5F9uJM9DQ5Xd9Ei7mvIXtDiZW5usSFRNvml
pK0y29UZujSRk7unRoUkcVIFZZ5BNLVOjgLrjF7m2D6dYc8KK23FuB70Opdc7nO/bW+Mkf2/a9fC
np+SEVhOZAAIQ7JMEIF4dKZQzgwbM33OjVGiAXKBiYUG/QdpwHRYE3oT0fo9Hcpd9bUkFzNgQp1F
a3+JdXhOS3ltnhOLFdH9jUJ8c0R5g5LjQkHNwVFphoCyQ4TcaouTBHwQzFZ5Rr5m8TZ9UN8EKTtW
l1ijGnUgiM5vMzQyRyEgNgYr1p4II+9FSBmy0F9EjSqhRCRijdZv3+BeXeztRQeDbET/yDR/s0QZ
tNhrq7ZPblqx9z7N969y/fzYKjMVjzJpfZ5kYqhCIZ7LQ44uHn2X7D1DZ1AhD5CfpuwvRhZUrt5z
MU/SEfVGWjuwQyNBkyyyCC2zAXhSCfDwJbg/HDAsqHskXvlCdjPkZdYx2culRUtkz1mNQROAhFCB
ERXqFqldVVfJAtWn5ybVtm+uHsPGYcrU2CpP7gLd05zmm7vVUcOIn81hocNnbLPUfQKo4/4jqAsG
5EU3jtSbHqoatwWGC0AOMuc1We5+6dclUFWPrFBh4nFzT5O6Y23ayXk0R9tBZiDDhmFN/8U1Qmu2
8zBpbSclutwea84EWsc9Req2zYVBrGc1strppUAz5Jt/2pY6OnngBwFcseL0ORYeFcAtztC8w38s
XsmYwsJSLPNVqvEf2PT4FC1X4rL1tMefNu2ERlpA3c5S8ngvS6EF4bIzfkfbbjWge8WzgJz8mBLh
8cftGRGi7+isKYJQjTrUii8xTGi8YkiZcWvoHKPslmm5iCDk3Lx0soZdbLHO7JP/2Rpzd5J0ilHi
Zl4pYv0RdOfNOyCqzTC3NzMiTmN1NRHBP5DXbcBtFKbVc8m/5jkOZrtYDXjqYzMQE3lwQmRIAAE8
TZHRSfqjLqzGXYnVhjUm9AZAH+oVhsWuJ1ZUQK4wxQgpIeEfUcA4+814jxiROy8OXNKUkqCtem5k
VrOGhcbcVGz62pfLmrGbKOng1YZhMIIkIGCGnrJrvNgUYkIKVwRXYY7YMtJmO9FsATNknZSduXN3
4pJViFxMOIc7qpQhm/FpIKYLKEb+1RgzZNK6jRIagba1Lv4WyoJdEviMHLj7um/IemvxT4tTp79H
p263WGO2dYP9UsT+elZsy08sDzl50iOhUDYvj9LFrE8hlHWJ5aN4YW7RqtwYCHC9AKvO5npipLZy
TCqNOz6+9xMVU3IeIpo2EBsCtp8Kc1OxLPI0gDcTcBZk2X20w1S8Z6IhUAZWn7w6tVq6mhkiAN96
Zk8xOe0f2jeiTvvSZC53hYuaAGfzNmBG5g4eO2a3yjT5LbWvL0ysGcIOTVDiSKGdFE1BGX8/UvfI
zZraXYBdUSuWc6O28bzSxNUMqMKexXpe3WYSflCbk+3GvArLRI96FnHdNZGMtDxeK/LaAvgAjzVE
4b5YAw5/N7Mz03QOaLrUTP0VOIy/mIHk1O2WRh9A3TbEx1e/IlWICs+2Odwo4LvX0RaJs90qzTUB
4DQ7Zm/6hC9ZyBx6IZGmIcvKqUisqPioxlgqbGNvCgYWLpnahuzsa3RpjQDmwEpPTt2eMT1y+Udn
mibFIlRSmTB5hTF+eW2QgzQY94TFFHVPIg4F4ThVkALFHqstFuvWOjAkwuU2XYbL4oOAr2SyESxl
uzZS7VW0ecNUEp09KjWlwWNuKVvRDQB5yATyIfwK8iUbXeTdE0q53h8GyxM+7u4cqbioBOZlGJCs
b+R06N2IEQENVo7Ep0CwBbxzisbTQQcEkTl7C7EOjfc0bC7QHfk8Z07N3DDo6KuEBKwMSCKOn//Y
jZa5IWYBQq8/cwcRROYnMiVuAjf1yUeTfouZADR7u8yueX4ipCBgL3/RpcQ9cyvOFQPQfe4ub8r2
DbVsFQMdO0NDEEgCQYIX8ljwk/oscqKCZm0MPNEbRN2Qu/JV7/dQNewYzvaV9qq7vx/TmFTnEQ3K
MAxZiTR6CxqJExqqHu909eMxBSKYHwc2okC53DlX9ypXBD0ci/Bb72yWlFgcUAdTchKS0Tn5fQhp
pqurHTO/MEECS2wwRM/LEib16YGQYVFhPmXG92f1RJJAyI2V6GeTlp7dYkWjjMEGDnXy82O5TWU1
7qhSRxPnBKJAAdVyxdsLUwR7x2ij6p8SGl6aA9NHTBgUkXQeovsE4xqYnL03nx5Wkvkoe/YImq/P
tV1vE4Saf8qNgNFL1rN2wh+JWGwloEceQpVlSimUWYB1v27fnz20ZflGy9DqqVTD3e9TJkueVVHT
JShRcAf/qVsmx2Y/d5IPD++AK+OWToyfSGNaNBRUPMcE5JDM+/N6vb3VQ5CBOsd/zlddW2p/No25
iTbaK+Y59NRcnYptCsDlDyRwWN8xeX7fMqX7VEM1wIZm7EZCp8HWao8BUEM8Td11Wng6HoUSpnqD
cWHtFKRasj99KcevtXr+WLOwiCeq55CHMEetTFhgevKW0Ri5YTFUAinpIY/CItuCt/theU6tc7dG
xsC2zU1rZGhhqRDtnNTl18fzP7g2c0kFSAInYsfz7bhG5Ac5G+r5cB1uObO1Ys8ADTYDCnOqzewr
UK5ZL2ZhUpdlxM0Sx4kSguf7eyPWUZ3waj7g/C+K/RZ+vC1+DVDrJaAZG7M1Xlfvp1XrfK0AWPwK
AJdfocZ6vU0FmCJmVP/6BqIbI6bbaOgJRP4AI7ttEBCoWrMpzvzz7/31YGEH+UYutNfimDwVWr88
pToLdGj60EcfQAXwC7Gr8iQuIYRLF2geBl6eenP7O7OsRD8Gem6YtZHlgMgzVzwg0oDcs0dCjtVA
d5soo5zNnRwom1kuBk8SSpzF8/M227yV2u/+qnuaPdNt9Nd7T1j+3mCTJFkdEsITMXSPeQyUCe04
1cWubKIKqDz15ttetX6X205bfga6bYZ41Rb69XQCZOGBdf2nAiMk9DmgSmDKTMbI/r0KDAu1DENx
AOuiJelcjEbl4nR+SXhMZlZmC1CSU51oMsNLTcBJoES54GEBUYjFJAFFNpDaIkWGeo7rNuN1HyUZ
K98mW2z9CvezX0iHhNpKXWGybeU4tfPMyCZNZSYBiSJgVgfTVhyu/T3Xrhj7fdKC/MyBqdnuf3eY
8NIH24SotdPBYWnYVCbujiAJlkc3LVeiQhEHEARGpYaaRvJWmN4rM7k8lfq/o0M9UAUlSBIPSyfQ
arFd6MEqN+A9vg4MjZ0KMpDARoaZXBtVpvNXguflfZOL87Ocwlb7+6UNTQWEjbnSH9vln48IGdqB
PmVMQ6OxnR56UrGCYhiuEaIZeKRUw0LX0/9GgLJAbl9ds7oAAaM89JeTdDQe//5ETHHPAWVbXKVP
u7aIEVOshrVmbla7U8/w4ROnfk+Diou4zCtKkdCYX96eGuzwMs1Q+/U/HgV1ZZVY4vOgJpKySq1/
3egDE4jpp0+854O6ln44S6oBVWXEIsBEtXHeKxQqeu3AHKb7mdG7p0TdRy8PhlkugxKB08n1pbbp
DZMhMObRU5dxxqESfy1xLM9bAW2H6ZE1+/P4dvD0gImXDUneiCAQvavvGFBmtooR7b93jGMx8TQS
WCA0yCw2EJMINKfQCnTfcZwPphP6GYPek6HiED5AFOBX4GM90xavO5z5bW8mi84EHuo9Heqyi+EV
r8oF2Bn220utXy5vvu7sr/rv/dbK0CfZoZl3D0d7eGwDJrIAhC66jlQ8kpA9pK5ONuNlteCuUATl
1zMWDGjWUnuSdUBiv5g7nanc02rxTY66RnNfyLBxL8VN3VpzsoiNFPlsLDB0VIAQMDvoWeSou3QF
wrmIXmVE7leNW0p7w2lZ+bMJ/3kvQeoq9Vy5SNIZaCSeLr6t0HqpINFfOqx6BjmJnwr/l+huJzny
0xEKKiF/BR1j22FWJLTQJKJr5ilABl01WPeLpRg89QjoZF+W+wzk8PgarD05raVdOKmzwWMdK3aw
a5LVjDYBIHMnShrkClvtB5UDytX5GeuQ3m7KeP7U/uCJhdhHx3pJ1tzttFX/lil16xouLtpMRIZg
WNeWrjJCyYmS0D0/lIMVe7+N+jzvz9IvEdGrtcR+xIVho8cO2Ig6U0N+ZvTuyVG+tlRK1fNTHFmO
DYhYg92uDwYjZpio3t/ToOyFD6g1t+Bxgf1NfUQVZ1MC6McKbKx4gXufHzfai3ldYqbjF1oU5Ncv
b8CtVnSBbZlZZ0eZErFJhbRPSijoJdptMXlxRtZS851shwUUDCs57Wy+9YSyI4Oa87NyTsyWVf46
7smuNud49LZ1ZRw3h2gw1Awgnh4B9HpM+W8c9TdlyrqowDUJJA9XItKw5XBbWjjYPeNQJ94cd4dK
l7BDF1mHOoOeXgwk3c/aEnkNNJGjx3utmCxXxzKYdC1bkOaVfCU+IAVEmeFty8sKwzGHA8NgTnT1
3nNFue5ruChdbgE663Wiwd/sreXyqdHtz8o54jm1wmCTipY+Jn/kSB4YarodTa0A5dlWoLs1LMv6
5J/sp41JWvJD/ZkF7cNwcHRuqFtImKkgKU4D6yWu+guWGIQLhg7eTP0jhii70id9UKg+cQXGxSp1
9IogAYH1v1g8fMpszAE8P1Z6lgApG5OGUhW4BehtUbvG4xcpHm14fUxjIrNxrx2U+Sijkm/nCi7W
Gkr/Bq33rSP2r1u2maJoCTf+dfj44BjrjKevM88rwAgGgi2ejveP7UJcyFl0hW4Enca9VsjauNj4
oPMy68yIa/lxZiNCFHucEg686CZQDDzpt1ZiInu7xE5s+3VlYlvzyUEktP54LNPpx96IKGUmRTVd
yKkCosACNGV9br/qq8OhYh3dpJ8bkSH6M4qEivkwiyoiROijYsPy7xGzVkhOtoa+6h1mLnLyRfZN
79aDMaLXBfPrPMkJvUR7zrVqY4kbGEkZeQUMfprRZcWKkxmnt6BMVyzynNjUoChiVVz7wjimSW82
4oeKelo1r+Ka+PC1wZmi4672+eVX84Y2H5YtnPTRI0qEz5Hk0PBdIkkCSkCNul6ABMXgZNL8jX6f
skxe7c2ucghLgZa67R6G6ZO8JpDHwJAly52waFFX1yu5po5JdPWMxdKkXPwWOdY5t5c2cqGbQW+x
/BxLrhPLwSuNFYGwBEld5yr+j0IIp8AWbYYYGRfqtjZmdEyN0APO0cUxqVa4zxyUUwCK/MHiYSKh
C5M7Oi3q3mZSkcizGBIUNEN5x4DPZr4C1KWjPmExBUv1JvK4d9Ro0HNZ6auKV4mWo0NlWMZzDNMU
mOEBwrRe/gasivPhnH5xa2bH4XQ49c2nSD2dypyvEzGEa0HYQaKOTwylw6+YuvO1PrDmXhhqSS91
VdNZGnmAzTrLe2UpIifN0PuJrvd7OVLWosP46nwe4NQIwCsQXEgqWrcUk7X3ZzrMGImNMhbAHk5d
sbmpxzMaZN/e9ktUnLCeqcYcs44JY0aYwZIcZTxquS+lZgZv5cVIGqKSyMoQsxRepExG0QD6C/hf
JJUHIFLL+hdDhinqK4ORyGH5XpGyED2wsAD5A26QoNSMEsviipO65RqtZPbuTnsnFZMW4gJTXQp1
j4O6lmO+qHq01Fab8Py2XWqdjhHd827Hmv/+G6X4ixa9YCQUosoTB9BaPwPem5SjA6zHtiukq+Hu
TbxQGLaQwRy9bGSeqqHolYioL9tkx+lvWgZKGNq1Z0sGpWmr+80a5eSLVJgDxhWvrnXwjmyfrPMX
pBeNx1SmH+zI7P37sOiem2yG6lpRgsrVvMBHnt8sY73YznOj1YfMdOuDstf7F+PgfJ3ibXjVERYy
RErU4Wco+v0F1L3ufVkJuAgSLQxs1ZJth1mrnQ5ovilQN1mYcZkS90gFtDpa/4w9kB897dO2Nxqa
FLDimqSOSsDQsUbapy3IN13qfqdNNOeaOTnB9ot/LXZfjEvNkhx1pyNRaedqSlyYj41ggNL3zgcG
iYmpBGLev3kgPI58fy0sqlpqcDqtDsSdjadF9tF+2hVH5G0eq+LfmMNvUpTd8Lu4xYML4kK/3dsZ
7hibCm+GfZ38Zrn/6dzbX3zhtXXPl5glgpeT/KWBovmSAA2QijWSUiTXwPAkDM4kuhjB+3KSJMRH
vql7FyvvFyh06becJasbZDoQ/I8MJY4yGl2ciYPSQYbB6jNnIus9VmiJo3y9GIQecBtuLljCAput
kmlDbHAMmzSdARqdDWURmpmMrQkF9PoZY2BoT08dPLeV3QdD30ic9feGR6IBq3shGOI8haxmjpX5
mutgpp4gW7Cu0ONriiL3vaqFJd6HaQg6hbG+vO2t81OToNCJdwBWwOsMayqQS/+IK8oo+JXQpnPC
VWcZb2v06cKoL4/B9vMc749oFugF7fNT0/QS7UiYbVU361OEBeMOKxXMPEXKcswktwxdkucyAF2S
LTFDNUPkwRDuRAPM2D6hw/1euM2M9wJxhvgWDTDbubZHDr3TbCyKcCDik+4IWKfK0s/Hnlm6ZXFG
NjFAM33nkmfrFeMT+uyNs/SDw0QdYFEh6juicu07PCiJ2qzfcjKhQYzUE4DjNV77WgE79RTajy/E
3zyJ/jIetxhyRDFSyijsSM4L8DYkJYQkht0QsAezgFm0mNUCiXED6T5TRfCEtmghSCXSVB9N1Jde
F/4kWKIZB/g/MgqChzTsc6rAECz/wGW/rlZ4vZ9MU1v6lmv8+fOCfuQLOg7Vw3Wjf7h4B6xWJl4E
9ZWZTmAY11tvyUg+SJnJSSHjc9eINK1zoEHZtGGFulPtPD6K2yq5B7f45pZHpKqgxVSnj6NYG5ax
J6mLY2JbwfoNKWPkVjelsYEFmev6yTGAB+QExiH+xSryMcw9XfyV5+lV8ciDfFjmhqsRDK7HbE5n
Wb8t/c1xjthsPL7iyw4SjTRUwA4XNHIRlJ8jZie0Ck5yZ+rBE1DGTof1P8D0u7MctwhhRLuq/EWj
kuQQ4k4su93Kzh7txqXR2azTnC6WjtikjJTsl/+uipVmZax9dCoqG83G8GSt6x/i8uAZH89MxC/i
Vh6oEF0QbpQmDDvyXkaCQ0tMT0NbpP1e2EwU6+m67Dd7t0faSJJCopaSJIPSM2dfMLO3JU9z13qx
zd27ibe5aTCux9+kUP6yVHQlOPcWWJFJiuqk5ABiwA2VDBsNCQdpx3CoLKtIjz3nCVdm2Qw6+lz9
kTVBhY+xU2dA5uEF8PqDvrAAPMVgkHHzaGBEGJrw2pGAMb/qmSNp13Pfs7wYw/jePOvo1LyojtqW
g4kxjFbSBnQsau+6o/sMr8KKA242YESnqkNpUFCLJWk94HjBY6I/IMYfBkOMpywak+8dZl0HcZgS
b5K8b9GBGun20toubAuZ36Nno79D25noBccibfRlMYizQny6CbypUN0oJRDvbQPJnP0ytKr1H7hO
0vfNetEyIkq6IDt4OLbqX7lLFPbcJ4COPDbMrOcRXYQNa/ffjTgWVg6h50fVj5r+viLvo/9ixRHD
VNFNmR6QkyssyCEl0QBLgot9cvnKX4DTjSoUGwqR4cbpAmzIdZEidMRcrTPAgag77jUAVwfOYbeb
Pk49YBTyXifDTHRVjlQFtnBtpa6a3B995VWMpzPLAt9a9kd3jG86qcrmyHAIALjeZ6czgkWbX2om
ClAOoCC+vtpbMyJDSxgmhC5XVv5/9PBqu68w9IA8d04sR80K8W8vnhFzmS/MMoW/MXe57IF+ho0d
cGeqLu5Ia5j+pbZahsnH2/nNGOafZb5uIAoj6nXW+dxw6+2QVm6rzQ94i4otrAjjyjFMPr1cOJ7l
dRUMSLTgkXQFOhUUZcEoL08qvgD0fRULAnnsK71XxquklrKckWsGOOhlsGdoA+vnqSinDtqer2T8
POpf2vGTtNuYyKyZh8J6TGnaJX8zQk8gDZEAyP0alKx9YsI6NdofdIEp2g4PvoMjnB+Tm67Kj8hR
L7GudjkuIIzd5l1iQ32bPTFIMGRH78mUCT85eXrVq3gDsLAvYS0mmodNgDsgW34xc22THmTEEpXJ
CfhKbcMF6Blb0twAXKtI32Ba6+AAvZDB26Rmj2hRNnCRCInI+bf8x6U2EWkvl0jQA7cOMwt4vjym
xtQNIunRfa2w+TTGWB8S9BhJsd5+4xGL+musaa87VL8Oa5Yop0sQI/ao9A6wypGzJD02aDbAPAak
aYvobthAH5HjUZctJrCeHzPJ0hYq0slC7CdXiL9cS5jjL5ePf52lG5SZAIxdqggu+XUgXc53qSYd
WenXaZs+EhptK4ZOylUVNJ63eN5CZoC7MY4YlccfvBvI8CDgDGsNy/EYsmPdZrpkhAlrd1ZhcBD4
Zlvs1jbnNmBkWV6DIUO6TNRfPdxo8kAx0D7020O9YXlE8gI1XqwDYz71yA368dT7liY9ayIEatao
JFuQLoNtt1b1Dg1lXyTGDvEvgzcWa5TpmKEZIL1WIGYsCm0WYf6AVWSbfi+P+KEsBu/NXdkjeWbV
ebYi8ywZn0iZm2i9IgmPGtApjzX+lsl4JEDKaORe2/eCcjuuS7FJtHWrL9DEbC1eOWWfL52yZrgw
JkXKatRxUyaBAIqx8QZE+s8OYAaaGSzRWeZlLAs8GaeN5EnZi1iKVDW4ZZMW+vz4AieJpChLC5mn
RtkNYKn/O/N8WQNJhYymfCJ7uNEL3TkhMcdQQ+Y9pkyI78Wxr+ZED6VDYMfaLdRleBNyCn+vFz/2
oLjdzC/DFDREbd056q/oN0PxSD3mEQEqtBCj/NokZAJh/ZZ8lpaI9OVBMZ9Zs+7T8yN/aYBK14Ui
PpqFvQo62ECKzCr29CHh1urqKdt7Wv/0p7Wa1bAStl6EEojjMLh8bJ9Uum5U5SkPFCJQJ0s7r7aG
BKYGA++IS8Z5PbZN2C557/xFTk15nphdf2NsY4v74xgstZt80Y0kSZmKdhAUv/0Xid/acilj7+Ja
Av6JasxfS1af5mNHjznXe36ULEm7awD92w4G0O5YvDy2CypH2YVUkCOldiEuFZzYroX2Z801+yPj
+FlkKMOwGHqPvw7gQtBcgN/usDuc36ycU8B6B093uYwOh7IJMa9macmDUq23K6Mj69j+DKt8qa9Z
TBHR/Ly4Ep5SAFOSVfpZ6M4k/qqkeJRa8zX/FGs8y5wSoTwiQLESiGgrzUMQUD5rA8usgYLL3Gcw
fTB/MbGgiuCKErWF0CN05d9iLF7aPJmvK511+RmM0O2x5YCJ28QFEUFDia5+Cw0hM/mXHks3sVQA
TW9oKXmscJNWYMFxBH9KRV2XujXzVkgqMjB3Hv5gEbEurPCEekxhOgE9IkHdHKFogrxRG8IUZszR
vLXHsNoSKUdkN/GMilhF5GnnOiJIpDx61swHxZ83GXiKQLDXt3hnIO1daZgdwMQsHm7PDA4nbTYg
uQVVUOcS3hP3BBWh8oc0BJjVesvp2WsZ7GKMY/cyDIRryhkzLGfRo/W9vBb+gmD758cAELPHW+4K
KcdT/8LgbLKw+s0ZrfVZ1AyR6mJXwTpr1miSSFYnx5GXBwaZycs1IkP+fnRiQN3jVbGCAOvVRTls
fT1rjQ9W2/GkGRoRIfHFiIjayq7ULgCKlXwFkRY8rTzm/Z0MUUYkqHgfyeY2lhMJUJwNEFaqUtes
6NOzPXHJjPsnw60RKcp986Li59JAdA5TCdJnxAO2bRHYhYeKwdXXAGpLwOp8i9t9GAc5xHT1WjQY
x8bQQxppPwqiq+fGkKhQY/zoGGt/Ksy6Yj6HZUImffuIWcpKia3ADXkFQhECseC5AQJrYzSAQOwx
cF1oSrUyOYvB3GTwMqJJmS1V5EIsw4KAW9G4Aqx8d/oQP/BCJFkKhv6zzpKyH7VQdF00AJwueg9P
wztLepM2fsQJZS6yQMROk5rcLp3YQ+xm2WTOn/jWWrV7v2KZkvHMEB6DI7pvuwMQW3BVySKVbfax
7LRz/elpVua4Cx1QaI54ZtBjsEi3bntYnCaXISwiRmyBrRKtYfI14LrKq3fBPBmsfufpEta3SEXq
okdi6nFyTG6f0b5jRxV5cbdGZxaao3885o1htkRyCUdmS0ilQOB6kNq6tiVbCePniW79iJ1GnFAx
uiJHebCooHto0IhQQH0FEMxjBhiXlw4xukYZspDIyjp+/W+/TF1RsZ/NveyKX3aXaGAuGVvqbkXQ
R6KhrmXjAWdaCfDzzwaBhL2awD02rrvtWz3oykm7LjebzKwtaS8WwOHAzmvWxWW4RRqIdD7zUKea
wezVhYbtMskpc8LnwT35rILKdOvqtxbQcJxpUJVlPyfbgow40zR0JKRaejydmEDvjIt6a3MaaXOq
djMuUUDo+VnWsCXF6Pf5y2OtmH7ZjJihHD22a6LTrbsZn6vWmj5AhKONZKXI7z2mNJ2aHVGizMC8
qZtebnF5tpdtuyJdWNUmDawy1oFiha6zw0nXzdfd0c5EFmlGZCZRZmGRNZhSSEAayHJz642MxNsA
kkMiHTC1umE85vTWr/XgLkiUmcB0f9AGEeE0NopK03kNHKIigVwVM6xgqL1EnMtIR6KZVBU1MRiF
VW5dBO2FzRyMnU6JjY6Osh38/Op6Qg2GeqAWv+TbvNF0rOFiOUKGeZUoG5J2Ja/UPCLCdrWVdOUp
0hukdDDk0Ru4xmvhiVmzZ5ktiXL3dZJnrRqRK3a5uKtlYOKNYPFLjESQjJlxddbOSrLg9FmZM5YV
oTfFcJHAxckCzMoOahOmhn5DR8f6O1YHyXQN//vwZOq9MPMlpZn/H2nXsdw4smy/CBHwZlswBJ0o
kZREaYNotVqwhCMc8fXvFN+9I3Q1hnVjpjfqFROVlZU+TwaQEIVEG4QLOy9x2ucl2YufGKkaFgdA
eWTPvBkFnmIxWMVSCUXeUVsZRdBcZAGjj64LZGh4c0Eck8kueylaRVaFBKi6VkPigFx4JpmnuAxG
e2iXq1qMFA6ZuoTxhYw+hcKjtaX3yDHjdfATgZ6F5Q35VknWT7zxZs6rYCE+r3qQd20E8rvwCckt
LEXjqCuOdmTXZCFON8LrCEkcnJGcn+MF5pkvDYpkHEIc58xgtEhc62etvcDU5E7z8eCCxP2D8BjF
vOXMii+tSiMDANUIP1V7WJ077Jm8T4SnC9keAdoR0xgVuLV2gpUQok8XPdPa2yeHDEevsyCkRaEX
pRrDnSncF/WrWZUZWXHHe+eL2hpK10CBNi2V7VUNU7HJVYosjsbscK15Hgb4/CVZoUZ6eH5olwoM
Fy/TzSXK3FNrFGaL3Xe0Dkwn657S9dFcqj9jbHywHH+VEP/gP/H4Sb2LP23yXydlu1ati6BocoJN
h8rB897zo/ojTUng/Shal+Nt/E28802KUbhGgIVNRkfPhw0nMjmpCzRevPTmQvfwfp0njqSonJMx
ijYC0N1Y04j1Jdtsr/bowSEttteYLuvhNsjOv+HvszFOXNmoZZwOIFZuzg8fuYNe6stm87p5g73k
TiryiNGTT3wbEWMerWJCs7+s0Ujtbfse24Eeg4PsiCQL7adqzV14wmMm47q1JRAXzxTGe9ytvaUn
2OMe2yC/eOm1vzHK33xk3LbL9dwpnUBR0NdApdwtAwcjNBSvpcZSCCDK8QjS37sn/ozuFUopUM0C
rDwbToA9W1H8b6Wecd6quOty2aInwvh57gn7dAuhODurQ+w5/wQ+FF3235qL7YutxKqJehEXBYCi
CzEfNxTeEVA39x8XRxzYhtjCSsMexR/4FmvMfcSv93+dpwnZbtgGiKFlFIBnNcZi6awAhowp7Cqd
40NwgtgEc/XOfaK3H70jCmxTbBcoYZ5qNxF3TvIK2+SwC+eDgusMmOCK7Qb9j5vzEoXUDEA7Trbg
7oWejWsNrIA1JBMrcv7ofMeCHrksE8x+XgCPl7tnrH6mkJb3Dzrbt63p2G4KiEEsk9AYmUffahXp
VzrD7UBEuo/CBg4anpn18Et3HjFeHXrtOvT0h88QQJGmy6kWzT25KXnmQZhDOyjxAPIXF6OGLs+M
zpqZ6e8zZrRrpc6M6Yg6+t+DVeA8ovMtIxuaUfZ1lxebUSvCSs2EGpv0SJu6TxSFMnNbHpLX6iea
PcKL/clbkcbh2h85D60yUTkCHSwTKtDwFv3iSAW1UPcOwphLKYivYxWh4LXeeh/eL33Z+HRkG/XJ
HJL++SJ49wnOeaVTxjEWcxga1RJjVPROJ88ZAGORVOQ+hVmXdEqCsZOScc71/gwSgKNZq27px48+
b+ngrMXCqktNRnoYxc9b49HEGIdS3Q+dLEJXeac1VFXrvudvsSu/XSwSLxsNCeQee02//EDEssiK
Ow0029k0/QDmOfdhE+uaMEIyUuSOth/VgiBwlhZkdH1feuTwdC6qnFJjXu+lFzQkyXFcEHO3DuCw
9SMNYemSeo6imJOQKSn2IcvoBepjkFJikrxmJHrKgaL4787D+r9S2EpA9wWR1jYw+Sg1xATgWA1l
8SSUuDduVWOWgaqM4FHSAYfNtkOmKYbgewkEndN7AGQ/+DY+7LPB9X/nHrQxIcS422NYFFVQSPSm
YEQ9T3AvHjkceLMxN1vPKo4pHUZxXNE5eA4uONDLGmsU38tHw092Q0guTg0MF+cQuGhyPti6BxQ3
WDNusDanGaf0GUWih+dCOZegj5X0yMKFh/sSMiuFEzYySqRIhSEYavx8BldUXLaO69dcWEn6I/d4
yLjXiiwJY9WDCF2WfZL+o+OTB3J95SmsWfs45Rfl50Rh9aU0hgCIBr9K9KaNOBU2mK4X7vPKDz3O
E57Ndk2JMcpJNa6DlKH0RH0NAD9g6Z9K5FfOI55t1phSYZRSGxUFxnch6g4mLd6XJF50tupsXnPM
pNstkZY9L7icyw1NKTK6aYjVXsYqBoophSl4C0/LXqn7+5I3a78M+GiiJpom9i4wL0uJ5NCMGgPH
6ihggvJQnAQN5+G21M+K34QQ84TOmYiVnKlKQUdOcLejxwuG+kd0AawfRZQl8Wzjg7j+8p1P3eVx
kh7iD9Gf0Gbel17kmIvUFEhIQzcRuBLKnz5MGYeXPDLMCwsAy5WLEiVzKlQy7N/Q2/AFmNgXLjNn
9e7kQMz7imM5vVQWmPmSouCGRiVvAIiLZS8Wiwe8sa8nnwfUPDszNRUU5pUBANhKx07H4fqVddtk
Oz5J9pOGDrB/yUbmpRVmeTGxmx77A5zgcVxsDjiQtjRt3ovmMZF5X50glcl5kDGQ+668oudTVUjj
kmcXmwwz/A8NRKa6eEJTxVohFS+zPVuDmPCTrUGoo17liQl9IiJF1S2Fh2x9+fnw1SP9VvE3ccxa
mG+BYQsR5ZCosVTjrC8XFwv/wgdv2y6UM6liMj69ia9PL7xmytlK3PSAjGYp9aYYqhQkndrRbh11
g6c48jJ/kZ0V5y65xBjtEkZyKmshiPU2Ju1OH4qjOhlGx6BP/p10shWJ7IwZhuqiQWpcigpZNkRw
1Vf/k0OGPqc7KoutPFyGTAvMEXp53Xjb3BnWY20/2iRCsP45/A/jR1x5ZFSKFViJKkpQKZB2gHYM
jvEAHUbRc7gsnHVP0WWLbXQKFrbebNLEO4iBZ9QFlnnr6LWddB+uwu0o2npL6u0TqlQP2nHgDTKq
s/z8psl4qkZXZ4mkgKYGWFIiutgLhzL4T5Osoop8fvIA0Ci3/ry+b3KM8MMrN81RBjl5MT743AG1
eZ9nwkJG3tNGlPVOx+9XLt0sTgHZW+/qYBrun8ihrsBsYZ2yrLPAf2raX7uAijuWtQsf+e78rGF6
rEFtonkusSezf+W348/elW6ZJtqwkahiU3PDYMlmEcYjmjzSJ+zXduHkHxxYGi486azFnlBirgkj
p9dUwIgu7YuIdiMMDSaReEXE2VQjFhP9dR7msgK1yPNzF1Acgagg6PyKXcE1LDvY5A0pr05ZE51c
NojRPtdR/GB1NucSZx/c5AMowycPrlc7vZKzBCu9Gu+EDSMI3R8kkMtsbumZd3eMD6QF7UUU6nBE
RPhycuInZU+nDVGms3OBcI5FDfQfj2xyLEZlyZiWbKwAtwecQ4CHCkTzI8mWl0ONVT1Xknr0hLLI
4ybviIwnFNVjZ8UyuImZsoJIif36bPvt2od8ck54a8+7d0LGFVIa7IeRE5By9PeCKF7uAPHd22MC
4vUXWjQe3dc3ulE7IM+r1Qqdsycan8L+oQ7w+QnUJPvhDdf8BAeU56TxmMA4TyGKeqlZ4Mu2iq/B
033AekAgcPCWnc8ruu87VmmQNBFdIw1TJVGjEZlcFGuAnELBZ+ySi/U870FMCDEGohUBiiRSYQIP
t8VWVki4BJ0v5bFY6y5HcumLv3OvLNi3nJeZkCh4JevTZduR3C8JICvlPS8kmcWcmqgelVU9Y9SZ
+pW+fCCYmIuTAjD/MHWDjU9xP3zfBrBvQ/QePMUYJo3BsLgJ0xvtGikVbtp81gud8JjRQ2KvRFIa
U8VuoN/tHQtovWCjLDDlh8Ib3Rj1yWOANGuIJyQZfRQbUahlYoprdd7HtdJ6ln1zsqNnNSRcFIMb
9se9i2VUUiMYjSQrIEcrcaMTecv9MtqZuY2MX5w4PtybwDZlv3Raggd6WNH9Tk8vvICXJ1+MikJC
Wk7aBvKlkLVneZpou7DWwKTiDjtyTAuLIz5eEvOaXXHgICVetRITIiC8WLgxNnz42lvLa0HnvlNG
8ZR53hh5SlXi+2WRPodb6IMDcGx7Imx4mSXO4Vg88UTVQwgsNWY1WZ+2cm6LnyVqndgCSTSHG2LP
+vzfsso2o6cjVr4qInQdQpgttrIsAZi33b+aBCs3rOUnRwdxNDjbit4KcO2ECxVVBITY9TSQEJD2
dICTYytuVc07j4JtQhcMqwiSK549khUYc9JtZS1giN2JXWATL4PKDgAI6PVo1ZRjN7RNH6IT4q1Q
z/wfDoZPdCLbqB4GEebLBBx8rS6Qp5HOKLeuxHWMZT6AJvrkJkM5j1FjVJCa1Ik8dpQeJmCSw3Xn
+8D14zB5PuU6ER5G88R5dC77AkzeQrl6HzkyQvkaKJbxwV9z4w+O58WWd9MyHgrNwJHQAXAGdiEa
QnjFyFkMjuk1Mb7PuTc6dIfCax53vZ1sDIzkwXah6CU9iIA5vyy/nlA4Dmzd5bldPB3D9rO3vWzK
bQ3S6P2+JV8BkbxBqWvNNU+cR8iWdltJPqd6BW12XXleZVtX7BUGFqawRA0DO7Q4T35On5kqFs7o
iimrishIomaOOebSs9tDPJ0cCxFwTy4n9Ywi1MtndrpPbrbbYUqOEckaSLGheQG566LCTMLaQ4+j
CeB4tFmERLOcCl3gtrimnanG0sC4UnBLPHMn5Wfvc/ohjDnMozzOe+32AtERGwPZHfB+KIhxK+iz
7uqUEiO0hoRYuaaUgkV0UEain3E4mq5JeFgJswWJKSnGEF6rREq74DwiMo9JM2KrFmaKbdryA8fu
C5GPhTVlnIBkNgs8Icqmbsas6NDCAqJ4+AJJgUftXz+4ZUUadrMGY0qF8cVHJLeLzoLgYKCF5E5s
v16hnHk5mlkNMyVDP2MSW6SR3EUNJeNsnaYhEEqsW8a/L4RMyPt+vvB0NBX4e+divPGqlbVuNEDw
pDjFVkED68KPd7n9mWw/ET7ef36zGb3p8RhvO9Py4BpplIsnpxMh9puIwiQi6P/k+RJz9sBUTQu+
rYa93SLz0ksNC0nMLKec3AKA532reOeVtm2XIjKWMUy5c/9ssymVKUHmRRsRqpmhAoII1jyKNTT4
A9Blkc6j6hMBzJqbkZ2/vO8zMk9b0GQdqFfYiz7uXoB+TZOIiVOu0016xBQ/r4NqtjA3PSHzvKOz
oMVCiWX0CtrB8bD/Czt1n5F/86D/OhX7oJWuE8y+p4zMdhVg3/2n64JDYv41f5NgXrN4CZHJVkGC
jrmfHLh/vmH3R96k8Sy+5YRjN908ec5hU8R5JlEhPHndIQkcOJRYtIaU+evn1xcPWXs2spySYx5z
puqpKHa4oJcT7Kejo2wP6DMfQwgc/s35CFNCzDtWpVFqTKrooXPDpxAb1mLAuxLop39JiHEP+qs6
Zm1bUgaOm7Qi1lOCtATtR3c+eTuMZtEWpqdiVIZmiqEux3hOQAsT7V1kFxWpffVorL4Oxhvd0vg/
7GnksZJRG6HVtILZQUTgiffAdQD41DMtEvGujIr0H4reVGSoQgv+FqsPr5fzoNeqiRQhEHn6J83V
VnYie9mC66rOPq4JJeZErZyqoYn3hTvTXhMMvGHYTVhijp4nHDOENFFWJdUQZQnLDBn1J0fnvAka
9RY1HcsPa9+/1RVabdbhx30xnOt2+40So/mGWheE3NRAaX3aeR/H5nVvub9+EgTeWGqQ2T3RuMHw
jAHDmJYkSqal06oNI/qBGBVVEVrjUUcw/CKQwq5628R+FLdyng/ltlz8Z37qk6ce5/w4TdQlS0Wl
QxW1W2A3UVvx9XqWUrUQ6RxIsDrSpbbk7eo8/ABEOhfo7QaEy0jmb9SYawzLvM6uQyveElQFkGVh
x35Y3oV8hCTx9kA7yW5bFd9+1A+mhxHN0saMmr9GIH7/mufUtQ5PQZJlCJTxB7RzI17jYQAQ6zF7
RCHaMAD2hRwgmseur0/wXl+4QeucQ/QbRebs105IwjFIRFo02ypOcKTooqj5cHdMz7knv1FiRDjP
ziNgxlLcaYeQfzeOjvz56tutbx0/oU5lipVko9WQayvoc2eud0qYbZqPO61s8x5Mbe31VnYrFR09
iHZEXKP/ZS0pKP39a5xzonVZki2MqgGYxxAZ6ySnUIB6B/F9cZwP9W380J2cSIDKbEgHiA2ayFkH
FieSnQstf6PKWA/hEsiXTKJU19vrQ/wkV8CnjZxHdbkINwMCPKyUiNwrNjSjMdC5rD9D57puP3iH
n1GKv30Go33lNlJroa1EqCoPaZdMIVKItMtgC+hpRlezjS3tYc7dkHLDV/rjmidMZyQ5xRC8WHQl
6Bbk6qarwh79kHzsvKgkGjoSHrKMFA5cn3JxWA0L+wGz8nYbA3+HSh0Ns1EsMu30lZe1mSs4/MYR
RvL7cYRLGWUQwJXj+FaDDVOozQVP27VGFBIBCqX00q2FIQC46wts+9timw0cKOHFSMExbsmBemF3
OMX6t31YZJae3W6oc7ZB4nR7H9Exd1plLvKfHvzmaE/UeJWq6TkScXBgPWsEs76obXgmSXihD5cQ
lckJoaK01E4McPcI60RbiD31U43RFjIWHke8VfqK7jGPcXHrQlYQiONMLxoZPPDPGzcYUnWx5Nog
uLTEBiYbBnO3mGKpFuabiQ6qj+zVWtjJYPdrH1s+sEfPjl7KvX3eHZyOWwLmXS+jfcpLMVqRji/E
R5xQ6cCkEJancE3H3DzLb7fL+AdddO5rbPsCJ9oVSjvY+rSFeh3rReMC/RUK3Sa2uTmrRKMbic0P
QOJ1vKGWuTTWbx/BKL0kCa2itnJ8BNIi3UF+Ox/d56/q459kDn4jxKi1xAijwTJx2itqgEjzLGo/
8AYsdoY6+7xvP+bCqN9oMaoMM7BZLhlUlTl006MbAklhQwOp1o8WvJPRH/tDoBUFK6VMSaYTbL+/
HWzfiCxLpNoAt1fY+s8Xbml31iRMSDBvRjMCTVPLWjwKO4jDG0bjUFVFadPm8G1W8id0GMnvlaG3
ogvorB36ANNV671F0LkcMjOOMYDivjnGCH5q1UAspBzTDduRfwUOgB7VEtO77VJw/E9aRI13T08c
qvTj790TI+mtDhgPyaL3JLsXO4YvEcCeYenGgVedmXO/fzsgI+smgMHOVQNSrX1bGQQ/WBgxhf3l
A6gOm3x4DJ0JDX+jx8h7VnYR9sDg3hSyXUvojNfct3rBC0B5UsiYYWOQApgInOrFc4KEIM4V0fJM
DT/npjiEWIczUc2w61ocZ8DWjddfgRd+JmQc7AwOEHdrBEcsbl7hxPShftFoQQBird043vVBWQfA
gtyQn0s4Eznxm+0t25htuck/KuZ3BJId3DTlvMr6mN5aZ2c7c9N68ql5cMrnL8H5jBbcFc/zavH7
3bELTS6XXDTPGgjCw3t/r4i3DEkGmLADP5c6a+UnpCjXJ1wVxwTNn2eQKp3Go4va4srGZKpFdDt1
hf05Xo92/fQ1PvuHfPFl0M6FF44U8S6W0TJn8yzVpUFPu3Uk57JtW3L4aj9gBLj76eetqCqqJoJO
UULc/ftx0yCsS9MU6XG3u+7VcDEzdPCzBS8JNKs5J3SYM4nhUMcXAXRSkh2lB5QPD5/32TYfZk5I
MGrynGrCpceczVFf1SXpt8WvdHt+/hn5qyZ1Du0OsfSaFhI51zXvDU3osjqzEjOtVa8I3WsfKd0z
Sb9QtMNoFu0xkt3aJNK+dlsnPbpuSfevC0894mDyzG1PnX2Xky9htOlgtIlUNuBAtFmf6iMSYMoK
iRP7gGY0jlGa8x0USRfRj4qqCgYxf5cbdBKJgaaPNE9TprZSEYfnncymRBRZRsQs4Y9688cnLzFD
Is/UMpM+A6wWGs7QaYiRjuFicFcxgEYjnv98azRj9dqUInOTmRKMSRoa4F9MlI90XAmSG2MB2spc
r9wFho5+kU1AHlaEwmXq+urJQRbhU98DMOxHCIgL575Ezz7O6fcw9ylclUTLLvie9ekUIQFHXh9W
sh9wF8DNWeEpHeYyDUUPQ7T34DKPIaG7o10rsZeLBUEjowB7aSe/IEEVDwDg5mDe4TfbUSRcBfg2
F3rDiIe3p93Ru6F0+yrgBlBE4ppnen/36FE+TCRK0Yrkei1ALyXO+/tIdgugC2fk4dn/R+1L+oSn
bEPRJU3Di9j8v/Tug84N0IVbL+yvpx7tUhiL54jKnH6dkmMcbdmshUqirBTPbn1ZLxb7CNCyP9/s
K1p5vuxG9rjTwrNWWZHRPSFJNHPJLnTqUOPE4psAbpUAmFpyAqIdxsmKgQyVjZIW7zXMS+lf5FSm
+fUqp6FsZpF0fLkuoGexnT7tic4Tyr9RO99kGCHJR1mru1ygceV7lhBsgA4fRfIsEpRSQ4euHOEZ
kDm1PeEj2/96TnoTbc2giHpx7mBdARbFUFDPxSNFvrZpAbcnptsS3eXxdC5umpJmxGYwh1KpLVxh
WxOJBMvxTKvGCOBRNvniuOGzJuNbXFT199dXF+ZFKUqIaHPoHcBQoGjHoTCb054eh/Ey5CCLgb8G
Tq6dQbajg7TQTyv1A/tr/XDHnyObc/en5FiPo4OxvVzAPThq3WZI7MS3nwKMAS7vv+655RZQJt8y
yRim6tKX1xFLuuClUbhKQEfbdMhxb24wpY+9Tz8O2LX9yR30nitL/kaXMUBhI+uJSU2wQvTMcUrV
v3qh7V69t2q5at59LkWejDCWKDCKortQNWbsD+i+xMD0fU7OVfinJ2JNjtLF1wE7f6FEnNYV8NKQ
n15wPfjZZwVofhQBVLSBsE2VVqU1cidk0jGXncjCKJIfPfmr51VVEi4Q1sxgNLYuftNiZD4WxjMS
H7kEsLmYYPtNYqun4JWHEDRrOidUGFHX+6GXLy2oOGZFxJ+6fzi/cq6Gvv8/rPOEBCPknVqOWVqf
pWMPXeSH7vFCKttcGu+SvWp0Li7E3B753xjHCHeeA2lQQbrtuL64mMEuO7wrOprZhuQlWKABmOQf
+z0KgU7iacDs0Y/xCXMdy5VbLfWCtEsYcm4jwKxKmTCBeQCmnDXYuoCPQj47dWtfsR2Apz1xWD3r
LXxTYRsttaw1zvEVVGiIu90uE8CndWSxocvHuYhfszn6iYSySDrJWOvVoOFi26vtiM8SLW4+FI+2
6XEh5zkPT6fsnXh4XYN3p1t4ePCYHTFcxpjoddvd6iq5/6T7byo/OmPP9HNetto1kY6lSdLeH0cb
yc0r+dLPHPV/2xL/x8vQDAVhOqAJdDb9UWZS1WDpi3TUSj/3H+whtNU1CtF0XQCvojIbRisTYuyx
2rBR2qTAM7TDB8WpFsFS2ef+sFcJltbVCFxRS0TBTPlMif7MEcxZHTAhziizIZAaJZBAHH0H284r
CFbcWJ2DXN2aB4c0b1QntBiVFiedHqh5JcG4AY15i72rO4Q/+waZpdodbFoO9x11z/H2Zp+eriLd
AsQxTTSYBx6eBzPvwgbq2kGh//Lqc35//v6+CZiMm2y2Wp/KPQg46/ftu3e8VgSrQ4md+RERb5uh
eSTnA4EJScZlbgJJwqalVjommb1dex+VZpflwnxw0CeR2DEPC2+uu1/HrPR/ecjuEk3qINfG+kJv
rvNy2d6sgO7nDq5sIa3rfI4HjlTOKuUJPcZLjuWgbM9X0Is2tLocroYPOuWXlg7KehxasxpsQot5
fnmUqEqbg5aDhFzsooKOUQw0MXMXq3C5yLw162yVo6bUkMRtEjp676oyWn4r77l5P6TYRbLgmh36
i3/oscnZmBcnoUPwHFiQE+wCURfAsgI+TfJagmru2g6HkZyHZjLuhKYAOSO44njrkye7uo3kwh7r
yi/L1eEL6K4carOKa3I0xpkoKPKULuLa1tAh8FxibG9WvYMfIGzjkKI/dY+LjAYxwrousgSkGvTt
ee/N0iIXZFXXPdw/b6V/oBB1n+Jty/UdiiyClnyJLNEccW+VW3sUMf+Ub662CYzXgmBoG8hnG/dt
cN3XhQpIC7RWY+8takaW46w5nsscTPr06bNrR8NzkOh6e5UA/rZdY7fGdnexP2Jsk15S0FI381cl
kb235wO/25/zMtkdpFndxpYygAspkXbYn3m91frV41jzA1n6Eu5xnNE4kWRESmkNEvBQEFuiL613
461V28LCvpQrrHLnStWsg/8twGwhYMR2+kBtQBF6R5NssSLxc76m4AaHa0MOyar9KD7uy5XMkWSL
0UDNBcAQ2gU0MQrn0OzRUSLH6rmwl+Zm8cO2051/yNwD0i681jAuaUYVlZerqhUxJf3iFKtod0kw
N7Jc7nKs9RQ00ixsOFfrzI62QBLMtp/cVrF5r3jCcFY/yaquRyG+IN8UgKz4uNj6rga7eT7xzTu8
J0uMakrq/96sRumgkuVRv+qle0Prxjb3rL22/7U/YqF5+zz4QoRGnWKp9yhl8zQyT6gZxSUXjVoP
EvVMAJ9R7zIvB1Lj6SZeFHgVfUj35YvDYpiX36OBVulzI9J62BvAbEU2plrGRbW8fJjcPNp9DwGd
s79Tis/pKGQ9KNWCc31sgJ6cYn/Xcs0bbLxv1IBB8judpC6DYlRAx+sXuQ8DIz7c59lt/PTvpUUS
Gc0TdBIWP0odDFnnbdHkpHilVzz3lmu5aCdCDuPQf+S23S1WaPJZ/Ozsx/3jedGit+k5AmINBucX
40LcPXQu9p9mtv8y9Ivh8f5HzrYpYKkjGiw1He3et8LCJMwbushqpFCkikN80kgeE8ygnLbiFQOY
q/ZNrLYYS+ZmF+cyLVOqDPPFCAFaUYOqU0eOsM+uxC5XFOvi/unm7nhKhrmBtim6qBpBZmjtDy9B
JhhdVKtzY98nMxtVTulQl2bCxHPc6MAAosex0Pms2nljd6vaXimutDXeOMTmHsiUGKPqqzCzpAqo
Okek3U677XmfhrZ0RlOmSu5TmrMpU0KMYrfirsmbUJKOcroU9qgajpEdCNxpuTl/b0qG0d5SmFfD
2RrxTDDjtdtV9h67RRaG7ZIVXB86r53Y3Iooj4mMJq/U9D9MXDcHZfEGbLsn0+YpTd7JGC09DlJy
STLc1HrdOI4GmJFnNLztKi/S0E3IjcKpNLP6ZsJItmVGay25y03KyBc0duzQ2LHck8dXF1AcgINY
89F7OUxk22aSrqj0KMD5Aix3T+zVqlv8KFfcTj7OK2Z7ZOJLYwjVFWRSIvgv6IZeDs4ldbTYEzLS
L60XPDXakMCrsswWjacMZdTHORlDHZoKDLV2222KsUq0K0YW7b/+5NcAedfHKJGhzzLM3YIaED4s
L1+jyRVLM1DhvP+qZ1vcp6di9Acg1Fu1SOmpMI0VVl76Hu304zly2qVdGHDAK9fHSsSz8+A+KPYq
d304cLpBPu9/x2yFSdcxG6NrqixpbNKvCSOjC2IF39EFBHmO1QMWuKa7pwMdvuemGOcC5ik15tRd
KuSdmKoSxXTa1vATZTeqveRhXSYEzimnfDYrspOzMaqz1jsBkOSydBRaUm21V8ALtHbsoWWfw0Tq
Df3x5ieEGOXZm3WrYLU5TXILRF2ixolSD4fGrGBOaDC6UlCEJhkE0HCMn+WbBAj3s+SkooNQggen
N5tym14TozKLMq7NONduWUt1cdq+v++WGHzAss6Ni1T3s72OFv/ueCxgZj6KWRJ3UJu97WSPhV3X
hI6rrrmQU5y7MhjPVgRWbGE2OBs6NLujtF/JzjM1b/fPM2u1v2+L3dEVGdXQSAluK0pI/0tEedHu
ZB42Mo8IoxmlMhrbtqemBspKzW0Nuurl/jnmnarJQRh9WImFBVAJ6IfSAUbO6BQL41lYwWzy5Hsu
mJrIHDujF0Vdoxq3w6y9991IKhwGjQKYZuemW3mkGL3QSIUQFRLO9LKuAxIKaMRCVgD1h6cnYcPh
H0fjsau5pFGLJAW4wcdi9A1akEvs8aOPnOcVGq8SxOW8zN3cgKWuo3xq0PlbQ2dHVcLruZdTYM8i
IR8s4IIsveWvx9hewP8A0qKNVXHcZMs8Q79JUhdl4nmPcqNHTWaAobSPJV5yeDjrwU1OxMj50Axy
VF10qD66ub13R1J6rYLWI/QmcAvqs0HRhBgj8FgxqTZRSIlR1MFuc30QgKz/z1zfCRnGEpam2gej
BjICHu+pd8tDtq5fgJficJg3ryS+74YR9liuNSmqcDeOgajotK3c7RAB1VbZqqfzrlx8+XyXdF7o
v2ky9hDLaWogxONwVB5qmTQRMdzsR1iSA1JfL5wT8qSPsYxD2ydJqoCa4X2gvX+/X+Y+LRChVazA
Oiv7Pjn67X/a+u+zMbbxXPedeUakeQRCirQPyIqXDFDnKBgojlIEXRWwosyNaYORKihaylC58iK9
EvUdpur8heRW7253JN7uCzvzjsv9HoDgg528IE+s2UC1PltoqHQl183Jg40CCxdQdc52Tr+MuVex
j/LsipI0Bl+d4O3x7ABwBAOg9xk826QzpcLcp3zOosu1ABUsJ3uPsFF2b7gb4sITXwFgj0Nttmdz
So25zySreuVagdpt9wrQTY7L5RI7NcmPH9inzGuBnW3JnZBj+3VSeQRS/hnkgJjkeCHcuKO3M0iL
cv72+oS2DYPs6DwA2V/ero+lRh7d66bGUlgMpfn59ql6BcLLfYbPvZ/pJzEeUakNglzf+F2jC8Ti
I+TO6e8pAcY8dNaQX0QqNmirxBQY0gu5szwCPVF8+5m86lhhXWJe+qUKeJ2IvJMxhkNt+kHrKLMV
LJy3HjL3PuNmnaPpwRhbMWCoIT23+H1Upi3UF1TiKi5W53F0+Gx6cEqHMRZnbHutogvooHtge8Qg
P8E+YjQ2wqQDWvPT2rxwDjanwKcEGRV0zduiHUpK0Nte7EwkyuL/0ZOlN64lnDO4hmFZsoVtYugv
Yy7pLA1RJsedjIh7vcX6o4JEPzje+GxrxJQGc1GZiZnlpAINRBdbNBCkLWCnEnL2nHLR2KsvDII9
fcVAFObwcS43M6XLXFwJ21u3BehuPQ8Cb751vvhx+fi3ZJjrohMNySiDzHWBuhOuCw2vcPN4ymu2
yDQ9DqP/A9ns9EECHcwKH4unkISrLEJ3PUGddIG1b/ahrMgXYHWFR9rg+8nR1bP1jyl9xjLoepCW
JVUkBckeVaRGbkMnnNf2N/bnWyAZi3Ad/mt/1o75dLLItv3R+GqDBpoEjAUa6YJWQv6dpLB2Qc81
Qcv7FqrEk9bhyrIrL/bWwCm7T2c2tJ+wkEUhHcZSVRILV6igbHbdHqPdL/KT9snZtJfG95MFtzTJ
eeDs5MAIgKhBHHG00wnPAGhey/3iEeEIna7jRT+8y7uVgyahiFhqV5TTKR+H0fGWaJAATsJBeKS9
7gB/55WZ51ZYY+fsX8LCdsaO1iCKVgt6FP4K7Uk3tDLsQ0LD+8/HxebNjdxbu/uF6yZRvcg6olPK
jG6x6AICI+zpY4RfiP2WS3S0/Q/zA7zrY5TLqDWA48hApzx0LsZYKKLKfaGcC1GmJ2HUCkCjowHC
L6M54GX7oR5Tj0Pgbwzo9y0xiiOTjRJRJG4JY8CAlAOzjr8WQKjYuBjO5d7MvPX8psYokE5sm2uO
0b3jGni47++5AyQ511qcwTre46I/dUcI2FZUQ2uMYGxACvNGFxJuG1qj5HGPY8XYJtS0H69GoVBv
wKGrHRUf+3svNkYr3iioeOihoQHLrO/LxGxjzEQodMYt0Oo6bU0FJ4NF07zlR7rCKMm4gWds2dAe
0f5hZbdrdS2vMQ1xn/Zs/9+Utvp7PgOdFHIrjTjwGsXioSG9QNuRHGSkAKj6cW7QBMhfwzirmk1J
NDVFlZAZ+JPNjalm1MsDqtgKSdcLOaJV27kqRLMfRG9lY0jQQgcSL+Ux+zqmhBlWq1ZyFoKU3u92
9JAxQuMIqZxXbbHC9aIxlnDYOxfgYj7XkDWFunwiE3C0WjSgLVwEeymc5O6DnKnrALCx+3Tm3saU
DBN2VOemGVXlSskEj8UGV8YLiP+Gc98nYThXpumgYJ7xdhIJhanIofvifmA1kf+EohHHLefxjRFL
BSCcg5FIuKf6MX48cEEp5975lGGMRanMWLnmBhjWo/Jz2m4DZDgK17cS94mHHjzbrDmlxVgVsRvO
+liCFuLarSc5xwoL4zTs2lsi0PjkOcg8UWAsjFEHI/BdRtzTCQ6dt9sv1OPCXa1u/eZcIIM5/T89
G2Ntxg4479jRSaXC2UFdxuT/SLuy3cZ1bPtFAjQPr9RgeY4TO3HyIiSVE8kardnS199FA7fLZtRm
39tVOIUDBMgWyc3NPa6FEbiXZ9qtiZQvukpmLz248JbcxPbUU30rmHl4TKMrKiQYILgk6h4PAdd/
nPSvbkSwiEttVUbgJcVOoq0u96QaNDdqQ+1iRBZA1nX4INqcs2Pz2WddDrPyQnfTgbU4rl/F2dHy
YskOCxI8IwN1Ak3RY8vxb0zxv+71NRC58SKl0QplLaU3jY6nrbfoyERSCOOLLmYJQcP031mqa57h
RpwWlydJqSFu6UBheu+F8/unHKzbQ2MMh5yeo24AXTicVK/9MDASdOa9mZNlh1sZjPEAIENSpR3W
gFnk9bqbowNwvqfvCIZj3jca2gAxAc15qCe971uhjBUZzERPyus5oduymo8O8oVI35Gz76Ko07mK
fcB4Bx1qf6wgk0O1t4IZg1I05yjReuxoS5tm4XohqEGR5Q2l+t3Pf2f2r99yox35uVRi43SBMg5u
dPJMic94zjEc11t/I0JQpLMlFzi8aI4emdOi+lkAFPLxnk1mWm/27PrzGyGB/r+HtUxXKFh6e3Lx
Man1/PTnbfBsW3j/5qjH5HDkrUTGAxhVcUjEil7jzuneRuggCBg5QqZIYTD68i9bcb0YN8vqgEU1
JgqEHGnByPtCx0+Ct+ziUy6n2WUXeDOdXABGu7I3aDYk9VJYfac94blV3P1V773WTpCD2tLwIa9r
DVZreyHz2Z+nFUAP0MHicE7zaujZyON22cx9r885KFcVaOXxeFT8+o/2zpPAcUdk5nJLjXFKAnq5
vfVlvg3RVoHqZeD6j9WS41Rd45Cb4xOKrmyEE26yWZEuxNjgPxzjy3m/rkm1GwFFNVh5T00FsH5i
YDYufJt3tXjm6ArpciMj0HqtjOWrx6F564/oO9wlT8m+mIOQecedHOBpGtvjhjbLKJQlnAwwC7zU
qfzZzHbROAQnnpaXORvIFcfEC4lkVCka+LCDGBDZfiVu5tdkTU4hAci+2gHluU0A8sMd7+GoBtvy
BmjELmg7nBx81CMwrCN7PzN2yK0CpumxEk42ud3cJnYictAFA9RAWKKDt2T0ldkB5W2He3L0yjy4
tFdbdqMnF1NXY8WgYj7eOPeIZwcVxiB0WtxpyYDf3drI8yGzCJrpC8GU0tOMvK3yzw0gkoa3l3R3
poD63AkInrG/Dv3crC3NDP1i0LUlJEdjmeoEJ/IDH5injRxn6jqGfSMnycrzoObQCrxhQO9CJgQp
zRCUo0/mipDVO1g6wPICjhdKbsTFReHEFgr9uhvp0WlI0WhBrQliixNJPWkGGGeE6dyyOsdusWgo
ktIlpdhC0quj/VlGc9Qm0d3W7VXNTlOAuSITyG2L4Dl0KnVUbpYnIcN/kkocYuUdUWDHjdunqJIG
zvO8IapDUNq2XdtPBJvrwFIr8uBuXFF5b0SneVaVuPK0Snk86rYKpG64/Cv3tIfm+tz95TnMLEqK
2iaJ2dGHxzlKR/GnINV8ixmSbKb29ogpfX9RSORQRmT38s09XI7DxxbdgI50EgSFqhE6NDI3wmyD
z3GMJqs1NzaNxUfR6lEd+4Eu0OnBSYi4nmuhOfZMZWxOdCmHVBavcb1XP9c2Za/NnjY+nj3MlHH8
cF7Ogm3M6IZgkNOIbtpxfQFKrrc3necZucwOPM+Vl1i69ojcKGOUBqYmhNcwGzlkcGMCwv0rdN+B
fvbp2vWc+8ZynC2W6a8JxqoyaASwhDp6H+v+eTt/xpy1MNs09mUGHBiOenAMmcrkKnLtMo5SjM08
zfgeCu89ZctpnVmgBY5G1DDRSFWDkuQdpfKXHRoKOeuYdoQxu423xUTelvXvgr7Fz0aLZs1Clcgo
aQWg/LE5DsLk+dxIYbbLMLNTmPehglaDemfZxRMok3hzsZNH8lcG69bFoQLgJhkrUW3xKXjmXJ9p
237z6xk3rjILJaVpb4B0vK7X0dM68T3YdpStnNnKmK1ssPuCIM3nZv8m/bgbwUwYaBR6Hps4uSva
kJOMbre/fA3xisJCHuzqQPkIHh8XTyKTFw6TRC+SDBK/9jT516wf//ppj/hmRer9M1lVCnCFRGwl
kOnhEncvqVPPIkeOiYSEGIb4E1qYcVDM5Wn7pPdzI5mxuEqfCadGwcowK52Sdjz+se18bcwBB2RX
Z2/3yhuomZxQMG8k0jfgxhQa41Cp4inAWuEQ1CAJLuzZu+zA6/Ed3jWbtrs3wujB3ghTT02V5rqA
yAatNp6HIdLZE6FpP9CG8UJo7ikyvlw79HkQxFhZPhfH2WZYvQOjwy2ceksT0y8vgGjj9XNzF8jY
EYyd1BdNhB0BpCYwA8G5CMa+J30/azD9B4ry8Iu7pxyVYX26KglFEKNhTxPS2yBgQf/XFukyHW3J
T/DmPj9xlAvKeMQbN+HcQtajS6y2iuQT1uro3/7PK2+UYDpL/FdZWA/OrC8toICwsGODhpiabJ8B
dDdDlv9MKGs34DS5t4GnM6zjFglRrQgSZC6P6AWj3ZHzJ7IyyXuISVUu7hdvBxk7c0r7i2K10FAn
mq/PnT0S9VtaFACBphyuFHyWY9imnzmEoUAZs8CXw5iX6tRigrxJFARXgCtEWch7hqL8AXJn6gID
Yff9zRE4vcK/Ahnr0lpRmos1BGLc9jz/+BIIUpJ4lNCwPEOHHfwtjAGfwWC94+NI0d37FXGof2Uz
xkaqAU8wSJC9TOcf3RwTHPC1ujUN5riVysno5kYWY2vGUyzFCpW1dj6Qshlx6+dPUNVFjNVhbdxQ
brI5EiMI/zpKxtKc1SrMwixSED9u9ZiO/C6cnvgdXDDOGU4GM38lsehfxdCWcXKGpCVtuPAEdDbN
Z4D/cpH/B6S2wxHH2Uq252JoAv2sX8WB71ifrT++yB4Tnu/vvQOMB5646TDqZnWM96IV4ni5SHQf
KWxwFYMrMPSEPe/qceUwPgs4wVo5xEz4fkn7D9BTBK6q8zIFlo3Ka7qefhH+pRrs0GFf9uUQWxDl
RAGRds2r/8Oz/dzlMJbEGvIs0pMTZEhwkUyYLPRP0JLoY234N+7J37UwBqQzwno0ashp7Vd9UaMr
cYH3THhafnPnKibbWG+ulM4YjL41s0CkshyQIH54c4Bc0CQ/Qbf6goK1UVxVnrbzzooxHOdLKien
OIbM9bU7fbAxrYK8l+h+ZId0Ge6Rz+sxbJFu0A0Ucxzd6aTejfIzRiRL82g855COJhj8hWjUAqTe
cTgOO2eV7PghCKGNZixgHrUvEH5SJgWNs5E8hTSY8KcDtX0cnbGUpfASvQQtEJT98GV3EgmP9YIr
ijEZTZkH6BmHqCLxz29a5REfs/Wv6H98rPy8XWNMhtWfVSm5Pp6JP/Qkm2cvDq9TZBLW8kbpDfXe
JQ9UKQ9LnSqg89U+YzIwa/FAl3Z5ASnYnMhzsiIX9/N0XMAwggM3IumO1pr98SkhCPE4a56O9zUT
PIKiJpo6e47aOTf6c5ZRe6za5aEj6WCXpsczYFSzfzkHN2KYM5QBiz+q4KTdx2en3r+giZRHxTid
JLkRwRzfqW2MOLEgovIqp7fBArWqUhAi+hji/36sKdNm8kYWc4qXJAzALJ0rCALkWeOgC8dKUBW9
Tkpz7jJXFmP6O/MU1ImVUiey8Wj6DA2f3dI8gbEgXkezs8Mb2eLuJPMIyEnZm3GInRxmy6M++8gW
woXkyEOWvLvNUwvmCdCVi5LVA9YWWYimABXTEPF74E6cTPo4N8fFWP2xDkapO2NBypXVd43m4mfD
fmqAL/+ODlOQyxGOglB9fqTvjKVPyvHSgKxH2Z9edQFjbci576x99pYQrqczabb+Lo5FlCyL4DQI
OvZQnOkfy/XWQ21h3NR/KLE6t+Q2HXHfSGPsfhoIZdaakFa6R2d7hbm+jtK7MMn28pXbfcY5OpMx
HEUK7oNagbyEPpgG2KPQuoTWcHTiYF6IUhhzTm7S/b5ZIGNGVDxqgaYW1CAmvrFGtQQJUI4MeoEe
aIfJmA9zDLNeVbGoFjrveJGjo88S+Qre9ZoMB2/WwpgOTUHAotC1JKR2R7Sz8V4P3ukwlsIyq6wI
NCwEIJXg7XThO/WENhNz82a/j8WUNE1WLVCayLLCArPWw2ClnVIplNHc3JVIF7f8EJYjhL1KOagq
La2q6VXqHPHV8uTvViayX3PB6X+fzN1yTOYajbkcNr2F5WCmeFzmLkfBqALdK9j9r2duDVDhDUtR
sBDKU4fEgyeua698jzB5yVGBCS/+XhRzX9qhOmmACVSubMRHvcJYtkW28KBqMg8X4kuVu5dZ+U4H
7niNhhMpq3vZzD0qc71WhnMDuw5nfg0cUfTLnUjkZGsDEwoteilkEDG3GKvP15xn+ffLdS+auVpy
nrRJNkB02rjqaO8FOzUdbbSd//IkmRsmBWIltxXk0GG4MXJA9px6MEr2kpdMnUhx3C+JeYwTMTXb
kS6J0mQ6fTw3bMuwc5043PL0hE9/L4t5kbvACjRAEyB8yBJ/9Ayi7qLS6eRFkznmG2cPf5vbe2HM
YyzV45ApoNJAxeR1baFf9FnbjB8wuCFSOFyjy9EMFo41r7pT2OctXsje8YBrqD6JoICzbc6ifj/7
d4tioVbPcKlHvYQYzNRjFE0E2Ctc3j9A2lPdLHo2eIpI7/EDk8Liq3ZhUkvnFvIw172M92rv6IKX
vp4RLPMg9niaaDE2Re4uQlcCkI4WhNbnL5O80HPitRhOeNb3W8iYD0E7GdloYkmva0dAC1Yw7zBG
e+Xj4u0eRwVZLFXTULNM1LCi3n49GlvPkd2+dZHqGF3XbzSOcvBUkDEarRSHdRN2iP/J0jl3xFwN
fxJeG/ZEm9799jH2opKLIdF7rOlVk6B7y/FMxBlGki9A8698G/Olvm/wqZt++xz3YhnTEaZq1g0y
VY6oI+fAxqhn4vygM5B3Zpw32mLMxlhLqtL3VD0wjuaYMwvkhts9mc1iHfMBr5z7/FiayqKhRvkp
Sy9U5x20BX70FphE68EDVBroZUeBl+uYiPFud1Flp5ZqGbMVUQEVQeNVVC5WqHsatiM9WZgr5W3k
Y3VUWVjUvurUTkqoomBg5eKguAv2MmuHTl784fgjE20t9wtjbIcFy5GBBxbCUNMl46qK4BDMMatS
t7Tjlifu8cVWRcaGlLVadSO9BHW1apzBlhclwRvtGOvVycbw24VSi/E29LGfqorM/ZZiwZL6Ft4j
WndEneSfIvqRfI5C0i//9wZfFZnrPVRg4lENCAG2h2gnuVuEmAQetmprtxIyHZyd5Dhzqsjca7GU
azGl1w3ygg80cgE+HUBtzzPwhMxXGLv475fI3HCjDZqw7HEJHLyg2zXJ1v3c5kaUnJt9TcHdVOHD
ujSDZoQUEJAvsoGg7tFkhAgHbYbXEyk9Xgj7+KlWr2noG4GGGTe6UOPkHGW7rvaJQMY1amLcWJmj
+1cn70bOMGoavNOrGmb/VAeOlvO2jbnIAiaSxzNdxfr19Bl5/VPO2yfONbrayJvvNyIgfZkBJAgW
iRvSPiE+euHl4ieS/ncG6eqF3EipoqIJ+v4aVMKDR/XmAiSzdRJxYr6JzPK9HMYoRFmhNoWJ1byu
j+3rx+BaZDwvWqfSaa3oxbV18g46so3wvlwvhe166djllgKo+c7/I/11/y2M7dBPRY8ZH6oZJ520
s3+SuZISQIBy32gaZj0wUr+miaogSkQRgo6X0NVItQJacoiWbFfbddGa2+QykS6/XxhjMbJzVIld
h8PMXgudmIvT2a7NuXoihWe9WxwTLE9fMA2humxqGKJmsgRl0V2Cy6WnYXz9aXkjZkvxB/0Zzbdl
55vyRPqVPYA5hpI1/cQHzgsw7Wn9Fc9kETpLaoeouYpfXt5cPKSE3/Q6fQn/CmGu+WBkgVq1EOJt
wS86AxMvN4c4rSR/RTBv9CkHpLCq0XUckQ7BWN12D1ispxCwau8YYX1ZgAvjh/OcTYyWUk35K5R+
1M21L82suowBhB7pGF9tzzMbvS0bNLYscvA3c1Rl2lj+lcZc/qS4xFWfDDBlLQU4EnZqbfNWxNtG
5lIbSa+I9YB3bLkGvefarh3KRc0Tw5PCuAG6niv6CBSz/etZJAHI3jhK/Tszf38uzA3uGtlMpAq/
PwGHleJIG2gAujR5YibfYF02RU3G7QU28v3xC4naN40xIgSLSLxKNum7+I+6bee5m2DQ9yX2ef1b
14kUxhSitGzKkizqqmxeM/c3CmdqmIeRy0pGhhTz7ukcufKPsLK3KQpH4WY7l5bPgg1aghUwynrn
TNIQVCztql5t3EM3e+Fpy4Tt0kSEMZJowHSp7AakGdi1wiZEbq6xj6MTR8QC2uUZXGzg2AaPXe9f
YkffBDbnfCc2XpOw65Yqa+C9YbcBc6zheI4sWgYEyXe8t9wEyMLA9WuJaVfefymNsdDNpUvDsoA0
Z1t+dG/BSlgsfpSYaE8cb2gqz4ppR80Ce4WIaTSDuRdFWqq44Ve9BbhembudTMYQQamC/qDnzlYx
IlyPG2F90Uk3O6DcxJsVmgqt0DcjgtcbtA6qojGfMISXS6UGAlJAC3nzdfGbEzn5yHwa4iybA4oa
VIjjtudYtin/CYvGQSoAMcFcHH1AbvRa7JNMMALJ2sOTdbulPC/nEZHfdrwLRL+euT+WBNI37K2I
Vj2TubFBHwVaKCrWPj0R6zlZQWdeOGvhiGBTg1GfCvGYaRYgL+YCSOw2FMeJo5E8GYxGxpKVN6kg
W/vaDTfr1Dstavsj9AVibNKUdJvYLTCEw+0H4YllnvE8TDS1POs4JUde9J+K09ck9jJb08HIrtiu
fiwcftJkwsjcntmvtFpr1bUUYkOX8bx1B8vues/aqKTeA0E0d2ylJIu44JiY6/zpA02x6FfdaGQm
xHp+KaEplTOAM7P8FGnxv3pNyVafA9GfCCT77PB/ylqK7Lf4hHyAshDpXJtpEOmJ5+BcRzfvP8gS
UcgDuKqqUsgdejg3HxSeQCoQaElAAR5ev74oJkiHUZFjD4iJ/WyzQHFxXCwke3QB47IIgSH2WOmu
LW6PPoC5OzqaFq1zhQ94PW7/8byladNJLAChSB3J/GK29hxM+HmI54GmEPrR9glUppjT+txsNsoi
e0IObwcyb7JYnDxwPrzYn7zqBv2CB1/IdlVeMOLYFCW+8Ci6+31kIx458nrDJ6oaOAfNNC0ThpoC
3t6fw3gKNbmqggA58tHrOqL5o9+/nweS+sVWeOeW/n+r/7085q6HpdIUfWcFeOvy+akmQDsS3XJR
2pYdbcL3M7m8VrbsPz7siajEEi3gaRqKpuqixVZJT+XZvORFrtLhKspZpdoY3QSKJ8YL31c40AMa
D3jHN7W111cdDbjoVALvzf3WhrFcp4XWqqDD2X7o/zyPKSbVkBHacRb3OxzBYwPv4X/lMDHPcDob
gWh14I3bih8Noi3FQV8iuhJVZ3VZ9McU89k95/r8tp33MhnbKeNGD3GJtYEp6eMMMu95FXr/d3/s
XggTBJmC1AlN2at7laIQF4vUOe3CXfA0J8Mxd/U39UvY/5d7yYRAYZ0GcX2CSLiikoNOdHSmlE6w
3Xz2pHBb18BI8cvnY6ETg9v362SMs55HgQSoXBXGGbYGFJag6PwncObe+rgE4Nj3d+E7feeXYMta
LECVtdMzYp3J7vXxd/wOyO4/gwmWojo3LpUMPTJn0fb5SVkI348FTF1D8JwosiGbliyCsPb+RsC5
xo/TAQCDaJ1yvK3m7+e6gBZaAExTvPDFz/AlLungFH86fcKa3slm7H0WtvkpTiC7O54+9QX2+OJD
MCye+/S2KuYbQORE3KzSb9cee/p3xax5VRWjM0bjosK18XJnj0MFUitx3w3ehZyAhr2XxFibZMgK
YaR7S3kP0ZpM6c7XeyLQ+aLlM4ikZrZmv9DdPeVgxlPmnLP9HaTey2eskDLUet5iMJ/m8kLkmV7T
lzkZd66bPX2qK4q6ZVvcZNoESOG9VMYOCSqYCTIN+1vBj8BkE8UDKG0gNGfreWI/vdFRoM3hJVpE
LuqxHMs7EV1AuiFKKvwYURTZWaB6bDIz7bHms+NpfkikDeUpha8CI8+L2ybG1e+FMdawOIVGI40S
fcMoNOEcGvyM8WfdAVY6mkbyWW4jYORWnCc1+GaNjEWUwXtTnM8i7uxodzkujfjyvqhRTdnRVgTn
sRZNFGjvF8mYwgL1PbSyYZFo51ifPUmdpxt59W3sl7v0g/a5/z/SsfcSWaunllV0FnGGOpgZvgQY
hLk06wCO6/+03EGZyWfzZjMZAxhZWSxLyUiXR2neAHEwAjbWdAj5Q1a9A6cXVG/et8/r/p22vDeC
GeuXKoaZDgUEvx4pArznSQTQ9wcByNF/Vi7868WLAPb31I5t3iXhKBA7CR6HvTS2OUTLLshYAfCT
2IB9VezIVZ8faw/virDYynGT1r3aQxQgzJ90W6KYcbgfK5QRXEztvyCK3JkcfktpwqO9NQIsunI2
mDGSHBAq0rZqLHAP8OH5DKhTGxkdf4+XOJGjvVNXFl75pGiVotHd7BxzURPZdiARBv4JZIHCLPUz
T3AEh4tQSl8PJha5WyRjfMwKhCJKhVtirssFAK0ImWFOD1NeFN85d0+OwXlPpgLEO4mM3THGrDDA
V6yiBAmehsQvZ51/eSts6/kfFL6AHUzcz8OhWifOQKz5Ttsac9NNXXXD8UJ5V0djTJLcROBvyfAh
CTpT1l43v4CyCO71abVaKSCHXhQOilXif9AsyFUtxjaVsZ5JWgLRpfuKLil09xazakDQKQLd9P/n
q/y1EWxIHkdJaqktLP1yqfc2IHR8mvXn9mNPFKTuVJiNa4soSU5JA13SkM7+8GbJnHdJOFeSHRDU
IkB3BAEuCdL+nmSSDtUFzJHSKVLgz3EMHE9TWdhgUzzX0VBrUBBgyLQuEhh0FHl+mkkZkf+80zZp
YwUXHmyCn8igwdw+tgnXdOKDy8kiNXfomk3FHB/gnL10qzUbcY6ijQ+UJ8vpl4DLR9eg9S6s6owT
Bf4ufNyfJGMV9Chp8yFWcZJffxIeqd9Ed8X9b2csQAP+Ox2Q4fQUATwgfnrzCyHkZMOYHwD5AmP+
wzlKdTKU/nsFdOauXyxwFYuJgmcyWmnbZINpt3X7Wq0k52sOfNyGPD/D8Kw2MgaeNjpBeL1yjdl7
QKoTnf5Ovh6f7HQK4eZ7GAPQaJWZRCa2IHqPXuRvHSVT4R0UPHwIas4rzYZml7E5gSMAl18Llx74
OUYQPEQ2+mcEZOsF0rczePHNM1iZS8sXSX7gbT3VlUdKzHgocRxqVdpgqUlFHIOIdiM4z95ecdpZ
GRC09KLsn+AvOtvwzC6d5Yv/Yr+/v8EMj/Y76JZ4RoTz5LGhW60USg90f3Uf4/gJkHgAsOdyzpee
34NFs6NsunWK89CEge+QtPmSlvMZGB4BkwleDf+Eh83g+NfUv/wlz0LkLaLqhrIIc6XESxPq9QBL
sTzlzrhUndF0HF6kMh0W3UhhtDYH+10aSQb1co9o7b2AA+zr4mIo9+T89L4F4JxX0368k7yF0Z/f
pJPFoA1PsWVhYflK+1L/ABKFo6DcVTEKWkVxHUiZqWIi60gxNOjs7/MBtOB8cLDJ9+vvBrKNy0IX
GJEy4phEW7dFd/b09iYBP4nSMTq8Z38CFQhmFjyFKPkqoDtjAe2Sk9q2cRBqe2fZOSXuO3IHGOvM
l/CwkI8FpmRu73YODxBh2g24kcvs58UKojCoIm0Pll86lBXMvXYuL3ktIcr0Zv5rfVebf6MaqD/m
pSgL1H9zwD+PDMF23brnuVPb3v4ZHG4W+NBXYAppVxugTSx+fgBHxO8onTSwf5fLYqEMlaUCiz+4
RrYfHUh7ZtaMQlkLTjp7fXwZpp+NG1lMLqYYG8kcAsiy/LWjoJrvyfOLm71vWt64Fu8U2RRIaQJw
MgxP2nVQAZ1MxZEL8MtdDuNmVFonFH0Sa3AYnbWTmkhsm8QGKgK3XDzp0NxsHGMfpb5LA2WATr4e
10fDa9fjbnOgp2Rzw8ZJ038jinE1QEIHn02FKEdx0i1cRXhsP/0S/qn/zV3XlHmkVXjd1EUVs2jM
urq2K5WgT7V9vUCVqyD6gESO8Hqaq0ckOuAefvNoLye9NwWMYjqkqZTe+t4iq2qhB+ex0OC9NU50
ooOQAOp0g31DamcGtAIXvF8wLN8c3Z86wlu5zONTWecureEN47pXztGcGSj3GCgpn5fRcxgTh2tA
J2YyLOlWIvP2NLXWBbJMV3pEd47ylqwW3QFoVTxLfQX8ZF/vW0GMxRzjsNUUGUtDSHxca4gIj4Iv
lmS0HP2P7fivZycjwwL/zYCz5x8OC3e03/IULWM2hsp53zPR5nC38KttuLGssWo2ajtkdKuBaIO2
JPvn+z+YFqbLerBstjdYLdpR6KmYM/xCgOdQaBkgV63cA3BzuIuastM3m3w1RjeLUpTy0g0KNhl5
bC9zi9nlGaxLSs/r6uKtijFqWh4GhSHSK0nOEgHB5Kf0j8iJzyYTYreL+XXvo1QwO6qayKd+1J/J
Bhiyy+xnfTyhCwfRsDOs+MiSExhZ94rB3P0uS7SopTeCcnIB+t1Dvhpo8+BvIGjg0vgQPVO+uorx
MY3m4tFCxQisAJHSXrIehybkZG0dZQDVeSHyNC888zJltm8lMeZF7QTTiltIGl/gBwqpDVJfr4Nt
Q2sTDpFmGAguAceoTdnvW6mMibHkITMu5UXbxxYZEiebiQ1SMyNI/nYUHEtGweGbl/eaugiqTqkL
TQ2ozSqzp3F1EYRLqmn7vHbKVxTpxHfLXq1aZKnxIhJj9maDIP4l2o0xZ7kTjWOWdCua2eSuxZRD
NUD0Eci88CnQjUIkEnma5Zz9snICAr5dED3YrZ8FQOEcZpz9njplA+1i6IhAb5VkMPdGtHIsfIwM
JJIBXbFdvxbP4S5KyeHQv0UotXC0arKMdSuP2essQ1Nma0DeMj7DW4skW3c6gC4X9vkNfWrIXw/e
atETa6UBU6Vwo9mACTJf4U3hTdVfZEuRVZX2f8rGr/btRgZuk9wZ+9DX3jDl/YVZ6N3rUV0cl/Xi
O/QGn7N0rkTGVw17MaEIW8Y+RV+uqJLI2PWetmhoFW3w+6/dTh0Jpd16fMRT9dK7lVL1v7HzWWVE
AcbyDIRzAEXEJOoR1MPS/muEnj2rc3X/Jwfu5GL8WDRrX5j/gIP88RdMZXdpy6eh0eYQxCdM681w
xmxqhq6VfZ88nfayg9rPsMw8GuXt6mU0094fC1QmbvSdQGpFb5Y8pPkpTDsBWoYWMCkDnP724px8
sXOFQzb/XLwEm5eFS6LXaykKKQgkIBpgmCZoQ338KVM+kyojBWDpmCOVNRbteEwFCwFpKewV2Y5l
+5/nLS3XnN2L4KLXHNib/mOBU0/SrUC2CjWMutSbGQQKolM5cFjib0FyteUIb8mzibm1pbW4P4io
U+94TU+/fWEsU1cUUzJlRUKnM6PjZmuKglhdgn1o2t662JxfVDf2DIOkyLJvXLtzkfCxsy1nl3+n
Mxm5jI5XZzPWIhlya2nevFVL8MUC7be2FR9Bt7Nfi6jIpR6Z1d5snzveLJzF8BrjaP6SupaORpN8
ltrK0+Oj+B0yXr8K5HOqjKZVUWHU0OyaII9UBa1/xh9lae00e3Hgjeb9TsozQtilF4AfMkUIQbSf
+bjfBjkuz04XufpTMkPDo/lkBK42EBEzRR6MDbLlP8DMkEfOY/Zb1emXoMlR1iVNkSyDOXyrHLpU
znUsVwlQeN1+bSnHeFw7eYDO1kV04Zz670QVI5BZulhqVZR1WrC/VH7ToLGu+27Xxnp0q80m248u
iG2R5pB9nly6kDs/nZHLeLRmWqQg0TKDfaERsSaNSBpX2GVPMKC4VI+V6PeLyQhjXui8O+cBjjfY
L5Of5THZFAQg+jlJPgLvLTnRJCrqvdQZs552oLx44cn/5b5T+bpqqBIQs9HaTn9+Y0vbsLUaUY2E
/VKdBbv4KV8F7kBiF00RtroANh86UIDrG85G9Pa+Zx0tGKCf9uXn8T78fkTuv4Ptz5bQ/V4UkhBg
imaWlKQwXHllJ87JOXk/sduADXrJo8D4PbbByGQvcCSAesYMhb2TFsACuqy89M/eOyXg4FqT/kNV
yKfu+fJyMbztfD91jc/Pwfk84EHnPeJTp2BoGPQFxM7VWbs/BSsswzoYagEj4d5riOBm3Hfb6Jht
VDtZmLN+3Utkkbo1PEbVtxbNRwxqkEUpEYfbTU61m9F+S5ZVOGr0W3Q2GD6bfQP0dtw6SvG2gV1z
L4B2RdI7QkKH5zRNrNtCXkWSwN+piAaLxdOc4rYqjVigGbHsuf3oEqRW9K328yk7qdsdfKRsDe5U
2m+QCwsg7TdiGVPWJUbRVFkiIBJ3EqxRjcmq9HQPngMPwP13soPK0oB2r+AfpKaZGCA5D+JlTCDr
dQmuh/O35318rJfLpX8G1Eu9zXHiur0d/tnXJWkPbraXqHtevsOU59wA83f/PPM1TACWXHqriAt8
TUfrUbvO9xS/PyQfe3rLCWqCQJx2X9S3YouELjpbvqDs/bK1eQWc3+4y/RBYHiR6UMQRTca4gyZO
jdq2x90zSLDO0cZ8ssPY6T35DyoRBQXO5IHrTR6FpViqiZqRpVnsyEJUt4EmBnp0EGI72pYkPsq2
uYjs1PGAs2eneENdlGVz8rRVndRPHPf8vEi8T+PTN+aa03iW34d8H/L3e4PhGmQW4UAjTEXgf3/5
g7yKxU5J8kM7A9+Q+RS8I4uqOj3YKNt5ehBD8tjW/grCLSpPxa1Dx7wOn/1e3iXLJSO08vwAuKgQ
DIc//dd/0G/3qwQNKYplGjJCMBmtssyqihPF+y6j4nCeHxuZiPFS3wszcVkNiP8eL2jiPpuiBUEW
XjLNRK72fkVxnPWZdLqUh5DS5WHeLYRbirJgT7p1UNvWU+ufVeex0N/BPdrvb4UyF9u49CJKMhC6
vuzlw5f3Fb+ko5MupdloLxqUeD3XNmYYr3jR5nbc8QIBuqZ7O41hSqSIDA34oTK88fs1n5pa0StT
rQ7yIp6vheO2nWUlSRsbSRVndNOI6CcikvGfMxDPUTpx81k1A+kjz1v6rU0gK0HQBwVGtzwA4u6/
ozxfFKUKzeogbSuvhu9AAXZHNK+aTuQF88CTNuo2BXxqy9mBaxccuwO3khkTUnZChCEkSFa2/Y/x
p9iUm2YeeRKasMN9tvLA4APDao9esgmJsdZm8QYQuXi+Dyl5szF7CXgQEZB5aI4Q7VdAvB58bSZ7
p23MScP8Tl9a93vEnFWf6EGJLEV1sHzZPoX2BUYX4foRxLMyOXlw7hxlXixzW3sP7HpRuMVSmdN4
9bHKThhAfIdpYKLPVAzduAYbN86ePuZVpJhxfRAXa2Eb70dP/NyizVi3M7+hdWDYvoY2VNpvLVrJ
szkuLEnt3G7czzMpvZ907gPaTUNTVej93zt0sUsmTdogxDBM1PbvNanI+wL4j3VzAK7qfB+/aCGp
343Zi4lwb2s48vPj3fidOYE8C2qr6LjJonINtW92I5Gii5YabXMYoB9PmIhVHTm3y/UQE+tw/vgx
NzsNZv/kSfZBm2dL043dltS+Npd56NS/ij30U/AeIkkpIuXM5uk0KQMIUV3Vh8HO961OQEBb2OOs
dYZjsh/mkWs5Bcfn/N2BychkjGbVxgUge68yLbSpnFctktyKgxfBRcqOzousFIp07uaAsX689deU
0P9w9l3LjSvLll+ECHjzWnD0FElBVOsFIQvvPb5+VunMzBFBBBH3btc7uiOUqKqsrDQrV06uLppK
QY8ic5rEc9NxW43bqwEgxJXTbQZdNJvvgrASyY1mVZi1ET95W+GjJzHhdNZq9QD/FfRu3ZrsukfF
rT9El6XcxuwnwRfhFAFjp3mo3632MaUsMoJUNU5pxOve4Azx20dvx4jSW4kEvKmuAz1Zq8do3YHn
8IwmNgAYdeEIV8IUV5g3RH4eb9KMr4Y0C940FngP9FVPZ3FqnatqRZY1DpeSwi4c7oMFYbWp6ZVV
w3Ypek5SVOhEFngUQ9ptkVtULFHftsi29qTYxktaeu+t44MEcGEocNxkNJHfblHP9aXatmXjbJOR
jMCOrdsjJmKdh+OAYsjo4aFJSLsz8g23L5cCVRqM/VUZDf3syLRxEt4YmUWj8K3woOVUpRG9zvE6
o34dTDY0BTv7rlLAdvdI5A87DwggVe+MFbeUyJ++tZqoqGh+0xQJWT5Bnc5nYVJGSAO2jJ2y0pNd
lf1PXQm4pMioIMbFwFMJZz3ZWKZPNTcSqtjhMXAXAxKV2Kpd89q8Bugt10w6uDDa5JEOSkgzOYYR
GVbeUT7zSxDwqRmi3wHVV3hBpLfz9x37YxH5wvPZRo0SR7jw9ohc01X9ByusGoyCJ4Ap8Vb1oA+/
jJfHqn6X6vkVjHZisGigm4r/tVV/BMtqVUqiliaOcvwqPxPi2k1kiK+9rhyKdakLG90cPpY0inom
NxpFV/tfob9w1D9CfYEJ2zLIE6fTG9Pbiu+DU+1D6zs8osoXGqpRYtZI9SRvvVoftmjdXjKDdyYY
y0bfMEf7KoGaQYXmVqe7MW1rvMipg9HwviX+5Bajn7/Hw1MEqP81J5g6XoU6ky/4Ab/sSpOV38il
Pt2flRdFI6t5BLnxrsSAUcShOp3edD5z58+S8NWCub/LlP6uk/IXoK4pc/L0eQuGJq7FAPIafQCV
NB/obaXHrumPNhyf/7kuAYH0X2GTxVVpK4DAkksd4KTA9+HrYCYqSBba/SZzwYwI+J4VGKclEvw7
cz1Z5DSsGoY4UKoccgcQz3mrHn1U68z2Lz2218C0UZboORKIQJ62BVCegMB9JVu3Ii+P13+Hg5t+
B1X7P4ebtHh5QcKRwkrjQUd5nDYKV/DpPPLd/LMrY5eieA1AnHOhVanMfCx/Gg/8RzzootGejBB7
2kbC82MZaimfOugTjByO1d2jProLvv/8zZHpaGhqMbipFLnpuiitxdQpPyszx4MsgVv2WRdeWGOj
NWZpAThyiuhowyVbPY1rf9f3R/Ik6ujYOOeiHJJfwCcWHn2j2gc9qROiI02GAbq02AdEb0e4dOEa
3dV+pqInYYTGKJ4XK/RkDav59o2RBGaK0XJqu05XKeC2P/E+++hy07OiSl9YuEB/+tRoqKghswqe
Bhk7cKtXPsao+wU3pk64lk/R+6v4cwzOylZeJ6BbRE0mtGvzhzITbZJLYEnrA6d7R13Q8fsWbwTH
x2p2V4uim/H3cyZqLsuK77c99Ky2jMEUzeHbWstPdoomic/8R1zR/JqFMpjd6EuRA3fni4gqFBxl
ZV7CkwVe9NutEDG0XPGlInM+MEO80JO37LlG9SX4eLzGu5IL1ijxKLbQlkwFbsFky0VZAceNmGYO
X1p1tnFoc9tG3PkEiv31shQQ0K+eHLDEI5eAchIrI28zKUWUrR/0njRkMJxjQKJ9uS0TIiMoPQC4
3hAltXKGLGjV76ShW6HAByPxRcEZKEJMX/6i8UQ16tPAMV7Bm5eu96NRrxnyBnirBgzvsdIxoAWT
Gn1DXeNkCaUJxHAFfeMC9LPb0WkELTJ3GJaNhhgQLWI2K3C+l/w3fZqD0AK430UbQHVr+tEqHGFN
UDXUftXJReTwaqPcj2KFIdtg4tlbH/QBhb0Xn56uLGyrDI1HKyuSmEtw4xnzjqTPH9mTU/KyAnE9
lQ0/eNBzcE21RvWT79CGaT1n+vr7c9BIv8FElN34Ez1JC0063L0vDPkSGChACYRgSZ7IZ7re7UYh
Y56Tlfv0jUe13RyQwPjaC2QrAeq/cAXurxoYL8AKgcqIRn+lMcmf12wYO15RU4Z5zszITGwVEwo3
Px6ojZeSIzM+KCSh8iEp6OtHQmuysKpqxMotNVTCJBKdO5M/MTjSqiOfnG6mmHghL7GF3mUgNEwn
ZOH2wY6A2Qm+0e3ierH3kY/JPGdvHT1CxwXil558f6+JvUaPEG2jdQ8x7Ohl4bLfldSnoif7ypWS
XNUdRL+Cv/9FNl86fbCzFeow4LTSTHzCxzNVaTQolh5A9KIBNklDrykis1qhAo0q88JRz9wqDn9R
ditBkFEsud2Nuhy5omB4zzEak3vdh6IeWsK+/wkrYIrdhVhHosc5ucO0ugffAekfDYH/rbTBj0eX
bUPfMTB8Cdg3vOaUxh3X6cvb6AfujQ+NGpXf7+fj0Trv0JN60C8n0BhuVxfxIzgGaDNeueaXgu5x
gFSL68JuLH3fZDeYvmaTIop96sbtR8Jx5vD1tX1BHlX/6lYCs3TR7p93hEICkAzwzwGSm9o0dpD7
ImUT32FRExHNyh6v/BMyL6+dkRiui5ZqduEIZp7R3+hLQkmGJpDliQ5Krdymcdr4zmBLpEDToRyS
LCOcrkdLHCwzvhMGgQqgT0O5G0nqaXIxykcuHuvRd+AsWglQvjX5J4DIMz04jpNYkZFZoNjEQZ7+
F+cIX4HFuypgzNe0utNXklp7LIpOvJ6YCuJKRndXaMw33yX9K/uQFsKfufcBIMf/ypuYsaBSRAAs
Ia/ZGBjD9Zw+RWa9U1bZXjb893IlHMYNZrFXKfCWMcq6zYeHaYYLQciseUHORMVYMxZwkamHFPhS
2JdtFTi+oFuvb3v/s7ErHXE1vWeveCrS9QD0yGDKgfkkE5kMAdLKB+egrkqAiJ3LcAUJxMJR3Ds4
GkdVDY4GRqxL2uTZjlIvH2OBha/RmZimvRn2AVExHgJtkIqkc0//c3ECxpwDWcGhJoXWpFsLU1bh
4KaNFjvZAQhEg//+HYK5GUDHaGjP3cfSoJ6Zl/lG3iTwDbgWjaw95PH6sd4M1nB+vKA7rAreDAH4
L6wFZT3kYybPFZckJV8VYeK8VGZWon0R8J/netfugGrd4bXAkGuMBTCfUpKt09SsXzhKKLb0TNwZ
KkCtaI8XzyNnDldkkgjMuThsOa5FAJaQ2IcP1AJd6+qhZHlP/HbLLLyU9044uDTR9oHkvIoyAdZ+
e4xCXoRBFIs53GKsd91iXgUeJPItAzo8It0Is7Gwz9S03zxNE4kTuwj/XO4jRsidbd5vP0CiZNMc
+HdotWQcTB24vq+VHn0aS6H7fV4IglGpRfZEQkkEKaLbpWaBG0ShFxSOwSrGm7Z1GeJaxOON99rW
wuW52nQh04UKKEfB+5EliZsi6KSQ4dNW6QoH9W5UPsSVrBFHdZcQqvSEHomh+/3HhwwTrUcoCTFN
8BXLxqVBTXYYjMentrSWSUzoBRkIzXsIEe2MaJiHZEm+PkYk/+4XQt+7creGYwIIE0E4EvEgvJvc
Q48PQabAygU0Un5TgdB606pDs34HlWxH4tZ8vLBZcSIq+OB/QiFCmL5gcu1XdS6WpVPTLoFt8F5k
FsbTXuWUXDwDHF5LZH53rg/WB0G44Zg2JsP1vz2vXFFa1Ev70iktbxVv46UFzd2vvz9/cr/aIBnj
KqhLB9n2xts3jZFjwKOv6znCxV5aUIzZW/VH3DQxyFa+KmRyVTpFsIZqoPfPUgsgC//1FPr+pIBC
cOHEZnTxtzOaR+UIivD7RX8UHiZ6aILIrZy+fI1iwjvxVTrEGKva8SQ8qCiGp9uuI+NGtQS4PI+l
3zWqQj1R1uOAjdDgWd9RYvKaVDRMJ9QOazZ48T8QzSuWtwmc531YgvTjfcPjrce4H7Tf294RRHDm
+VJ+bwFcB6B5icT23vP7/RxJQB0NfG2I7W61ycPE8rYr1RpGpv2Kth+d2RoluMgtDXacQ7hFImbD
+6DE67aesV1yA+7zwjBsyIWilIezwK+T9wOuSKBmGEoJx/ot1vcDZh4DbNAbH9Tted5jtM01IP/e
JRtlZv1wff96fBx34ANtIn+i7UkcZRHnsb1TociAUKU23uBt00hzRFI4MJ/TbQ7OuEus4zYvCaem
6Nb0wqrDwKOehAMAzO9281HS6eWCc3sneUl3wlVEL8i4OsdIlPrY+ULHvEzifWnoZzzBFzXMYkkZ
xYUPmKyel0ZRDCqpd6wE1KzG26D3VmOOyJ1i6gRagHbwPj94eKYJ+qdLQuu4OrvVO3zfov9J7daD
zfh1mv9cS0YT+1Qt8C3Q8phE5rhKkLqKSlQHPMszMC0dlfbFkZezCgB2ZXjjyCVSds3bM2ACL+NZ
jsEZEO7T8i9Pb2vmswbrkUzy93dBQXbNPboHgcQ2sGbM4tio+zQHfdpRaQOaVEHXwC8s5c+6JS/A
PBHVGxyIH2JQDgTkOdqA9u1b/LLP6/hiI3kt6fyHePha/QBcshRM/4Is73YeuRYQWbMiujSmW8DE
oegmyeBgDNJxH2w/BKs4HBGMBeScb23bPpgAWW8279X64ABo6xNKFrDEpCrNKQC2WsDTjYQDHKzb
k+CGsAcMKBuAcHnZ73uMriBbzHR73YMX9Phc7J/BHmCknH7GMHYwn7ogMHgWthhfQCezm07GEcff
UPY47Wl1ASjXTA8oOjg/qf618GjNWq3fcekK9kvip64gIuUWwyGwYzlISlAJRvca8pzW8YxjAxb8
STilZPduZsaF9vnE+oL8OzgGtVp/5U/C2A7wOr5IywFKG+4S0nXIvBxZ82g95auWnMEUBuL1f635
713kyTtLjGU+pLtKz+8nIMkrgNMfTTcTw51LCa9UMbYgCFcgd/6lmwON8hkV8cA5d0+fIulwh1pU
iQ+wGnQfkO8lC+b7LgGKrwCmkcOoKXTx3dFaxFEoCg3fjojna9QzMcNm/dHmxjraE3PHG55ebpT3
XF+pS17SnLKi3wMVPFQ5WBSob5U1rNMsSyphhLVCn1WDZ4vXvdUbSHktz8HsdD0Fy/ZSaVq4i9Gx
XJqjwfwCeLfour+VGqlthPHX0uiAQFbfWhWInNvnAgR/aJb+BNE9azic/jlY5vuJEgAA2GmjP6DZ
LvEpzq5e4fEZiP4UvF6338EVrhB0mjY6DK8LqlWvBB84uDFc0PNZ4yxTjA8SEngmp6XxquECpCV8
1qEkf4x5Bt3p8eNNouweH+v1eU1qNAAzi7m3+zSRpCAVgsoLuFKgX7/p0T82edR8JonaENhvIu7R
3Fzv9paC1K9rnM/9eQeisYPOI7aFXn091ugZY3wrenKvlMhlgoCH6C1KGHRQRIKwgt2UOyw62gKF
uKVIF3DFNKDH+Keb6O82wZ+fEvcIElRAfS7d4uy6u14Q3K2b/Zi8EFnp+QUgcfgoescAyddAY4SL
TtLj+jtdfV5TggLrYVPV6OlzXOKv3jFIg6A7wbs+3p8Zh/XmU6aZacUf+4iL6KdQlheU0WPr+fsc
XoH52gBstmKeVqi0LAi9v3e3Qif3bqxVdgQ3SeegGzw6vMFv941nYbVeA4lum6y1yTcXXLUl8/Yb
4t++zLdyJ/cM8yXChM8gFzPoG2L0xtv+o708R6fnbAPWS8m8xnCTU8Ja/2DqSMPRmBPYiUVmSKp1
jz5kYu4i1c3zUsOHDLYRguYDzx0I8OCceABDnp8U/VO9/MvWJm84P6iBZEvUpvcgmVsNnBbWMs3n
mSjGB+SGu3dtCVwf7ko8utthwSe+B09MJE3ckLKsMj/JIQnEIsX7XtjByhC7A2Dae8Klv3gYGbCg
Xvfm9PaY6Z//MTe81gDJmEadw6xeXlFdLvCYyDo1N/XWN87figkCOtR0ecI5G8xPWaJTuc9dTtY8
MToqoyTpEOEDVOd1+OF1MOdzlKA8seHQyLvPq3hEd/rhAKgX8d+g5wtWb8ngTosdcfL/bjUtduz3
7Q74uuMxNRJUjt2d/QRfBuRwBwFDRxGFLoGrf3NCD9R7CiUYKiVXYg/rfxGIcJRg48Cu7evI2iZ2
ovNrdm1f/6G2eqiOl1OxVAVZ2v5pEN6AiyRJfKgcDxYdQHXgTcDay/pzQMCGaOerJ0AMr+hTv8CZ
3J98e0kB6fV9tP6JnYnSpPBK+t5t9515FJH/RwWAPJ8p8StrBU8bOpL69LWERpvxZ24Uf9oGM0hd
mgW/70qBIXkZ6cy3t/pZIy11/vfYgNA42+AoS3a7f5lkYiIWpqLRimJsfy3c+xlf4/ZbJj513XWx
4onQgRyt4631CrAwxfx/14C/m+iWWO+wC6sv1dSWJN+70reSJ9c/VLWm1+jtK8wEmZe9aB5hSddP
JreBm4EXdbGPcVHjJhdeqCgtQQ6RSLdJGIey9mHJW9JhQBRuPNLau10CuIKPQQTN9eskfMnnRawG
fTTvlA7YTgHDk2QJSJFbq1d4gVrWYYw35SSCUEgHU7ZJ1sqIrLprfZIDAocLbXBcsDW/A74eyJ3y
R2eKpMWthrVLZDi1wNNmhIXN4/WPFARHsDf4l9s+l9gR4Pztw4E3kH0BwhVBJW+VL7urgJIDC8AN
GIpKsIXy62tj/QsPEp1ng1mSAZKKe2YnD0uf/svS9+jTJ36IOsRVGKbYMnG/fW0Q7xW6dY72Z/U5
6HQb44SjE3p86q1wRkhM5xphak16ok/GSgXXZ2t+LQFD5k0ncN84P9qnN2UxLNy0CDQVu8kgDlKo
3UIM5MJwK+Z4UNEtCIKNEtxqKQLzrfexKpYrl/Rm3u6Kiu4qDS07AtpDUKy4VaQB8Klo9PMBXhJr
S8ctnfKzR2cVVNk3igX1ua/Loyfwr7TJ1SnSlutCPx0cg+FJ9B2GemiK2xNjDEvI9/v0ICTRDKGG
qiJtI7tdF9eiD7ftIQkw3aAgRU4M/bHncddoqtHF4PbRDLzGYjjQrYig0vJoGJFzAcKFwjveMJEL
cIqRXIej2pCDfhpT67HMe2wiZKJNANVJZMLRzDQxtFpR5X1Ye+MvsrxDZvnjeB5XslFZ6GnJ1phj
E5od+Qn1JYtzj2qBZFEUoKUU5QC+htvVhkWptH4rYbX7Fs7FEU5OtAX5LLC4prat9I/KPmK6OThK
pFUM6OpxvTPR4B4YzkBq28ksedXam01rHwrrUuv4Z5NZF5bQCVqUdvrxRlFFmqr136+d7FPL8z4f
FPha4MLNPCUM4sBd6OnM+rGcmccA24I+SfkXgoEpQ7fbwolVoZWYTohmyeZUiKiofsaEMuHSpM0P
WEL0VW1h5tx7BBbLBdn3ngdw77yG/BF6jgHjnNxdzQ2RXMrU0Ul3zDYHthHnwsD7OCv6B1JIVxVb
6xJmjxirtJfy39yMdMgGGBuFD1qAmCgEkv8y2iC01gl6gw1tKbd7X2c2yZU/Zx/Fh9CR5OPxgmfq
PyroeTgIxMhENONOkFUCm9d8je12+MJCU9euNfKdYFjhsbUwLMuO11vV13305yaOa2GYVLwXdNdK
4BBclLdeL2MCfAqzcAxzduDmqyYPS5z3TMsN+CrFtV4ll+xReaAVCMZ8ZYD4q4Jt49t67izgf2Ze
D9prqSGHiOuIktjkANokDHA4SPpjbDGRrLfOfDW8jwik3yvE8isgSAtP5/+1LEmGLX5nwfGdWzeF
agK0gUlFCrKZt6rPFy0McAkTW6ICgqjW7Sj/vnUcCXuUj90ueKrW4WbJ4aNWdXKzb6ROVl13IzCW
PHKn29rCUEeMmzoUIOA+gqk2sb9rDAmxdp+Kjqx2t970e+d/zHoNs3/zAZMbj71AbVSkb1hV6BwI
EJXW6N95Dwnai/FY4WdCO9wgyEP/s4gS45RtXS5KJq16bnT8RBdem/cIeUt4LE9ENj6v10Nrojhf
EuX7UmLolrGw1TNFBdgPavHRCk7J5ibXrYBp42qt6JG5eRn0zpRewy/5p99xloIgWwIJ+hsm4hng
FNmBSeSds/bPNmK9Uc/fcfmKXWvu/qHmsjHt3c58H9acKaKpYX0d9R0mBf6clhTyPqENEJyCRj6Q
MNBmgol30VVgvKkljmb2ixewGaF7nTvkL+HCvsydyo2cycNfRj2kBzxUcH+U32MDOHKHKOd69Wnb
Jgr9GCDFAEzOX7vFOzej/X9FTzmSW00A9YGKJfJ2AUsXkA9r+/WCiWiZHr9o9uadQV/xghLSGzW5
caCMVNA+p4hQA3YCi4rFumLGFsvN4G+kaB+WYdqBl2bXjI4yPCpL6BpVXxOjODJr5emLklqCF3Dp
dGeX/uczJtrYuqE7+B0+IykJB+Tyocai+c34aopHxmk/GDA0oPyMnqT1BX2aibTgUtz1uOMiol4F
XAxPUTJoY7y1d2M4Is7vq95B7vStXQvGuBNf1E02EhkZp9hA7GOXZrQG/aJiOxdEX5hATrsGgDpk
nlqUyEGhYA14lJc0n587IvCdAHWMflJc18mnhXzPjJzb9M7LK7/ZgykfOQD7HNiKLhqFYf7jIXT1
o61jBBJLjsCi8IlBRGuz1Ia/wptBT9Bdge055tZvfneXrFELlwVws1+Q8n+smTOJTbjCIv6CB67i
SCYX3vf5lnVbj0XagaWTGKo9c8hJ8uRe/YXHdk6URJG2mJJMI4qp450OfeulfDI6BnflOF36sBvE
tZjOfG0WVjWj59Av9K0ASoyu4OmQGSGSx9JN0xHdUHWj90aFHFaPaaNn33y8fTPVc7RbgAoWRRpI
g9G8VeiqoSwGbMLCXrYGWhMQgNL/a8ze8FayrWEIKAsEOzysoCUbhKOS3QRohhuMn8dfMpM3vvmS
KUdXXntFnQr4ErgRFPxptC2BWaXiWtPD4BBQ1ixc5xnw2a3MiT0JOqVp+iJjUQyxMOkht8S1nhjt
fgkjOOco/93maZTPArTk9xUEUbuBNxPJh7fqFW2S+f/CE72RNPHIglhJ5Vr6zzbSs9yj9Gc/obyE
1sxNiCrjkk2mV3vyNNwInNqdyuMFr6F7iE6lD+1gbzxDBwZy8d2bMXASSraYiYn/sFDXW1WVwiRX
W1FhnYx4gf7ml2Z5Hc8RgP2gWkGurTG+wu/HSkmNx3RtMpiMAHkHRBcAj1uRcehmfFn1rGNJjM6d
GXDvnPgl7sMlIZMNlGHApCKGkHiN3qqdhvunsylg3I/XMqvsMmgGkGuCQ3lHitVlWikkQ8c5SJHX
LonQ3SaSIbbU14OjR0u56bk0BZAFwHLzAjj10ch4u3egAVNVJRQH1ESkEolZ4+05AFG4agR21G1o
1Q23GjxgHQHD5NdS6W/OQfsjXp4eXaHIiTQywuCMFxfzcKL3NwslmXW5Bcz5XCNTou3FBh9xQJh0
AjLp6/Fu31FrwlNADwA4/QVEqkAdTFQniIM+yVQXuRKBTurhXgf9tXw1XpEzARAn0Tnkibt/gW5i
9ibaCYftxame9MVLM+MPg/JPREOtDOQ1iDVuT6EOBD5DAyR9SaTXZMVtkXANP5J1kpMYmYql6Pw+
FY9V/xE3SUdIRadicBkzOC1tTgQnnY+iK4rM60yHI7IDmMV0/rnH6yenYOXvl1NDtOfHOz/7TKM3
HJYdIF9kVSffUCYjZoJzeDw9z2Jq0o4GZ3egPiOcZKjFgr2dU3MKIoaCgSIErGeT2zuOMmjVxX5E
Snn/ysG6b6Fu/Wdvudhh2KcMADzMGePRWooS0MvCWmeMrwzAl0bNInomphj3UGaDxq8Zit+pzNfe
MrLBjhkT8FcEHy0KyeZjgXTvJgYRFL0aiIQUcC2gV/tWneQsZWomqVmn58ibiuL5exXtHouYc0lk
AcEGri/NbUiTm4OutKaW+YZFfaE0eOAHg01iQ39kSphj5bt0Le2sTtbROSDAktk1DBlm17LbdB9Y
S57Y7IL/fMxkwWXthlrZ4mMSwmhkXGlO/xI7CyueO0W0fFMwGEIKYFlvdxVMb0PBtCHn0BlqVqW3
IAkarWClflu8Xh/HM0/qw7BTgU/yt81ziKTW4y9Y+oDJlcl6hWPi0eccgTe1Q+utH//4mRcOzuV/
1zd5CvxM4otM9jgnrkw1IuwIeo4rvxiFzN38v3KmkXHVZomWNFiGUVd4S5UVqs/wHkd9oHT0j9c0
F/JAGLIjSH4CyjUlgddG2l/I4dAkIqGDBj7yNnhp1yDKE0kTIvXB7sSVT/hVvAlP3Qf64Qrq7i36
sDMW/uY7JqnHKPfTjHUTzklao36qQW+2VXfpiImjanl9vOaZbiVECjB0EAjU3l2PFuvHfTNkKeew
6K2zvXjFtXrGGdrJe924n9UxH/XkshALcXQBU5vzV+hEOd2xSIZBzjjHX+MKVphyR7e4RKhnqMfW
KTHOMVowc/TC3YtU0YZOE19gEbu9kLznu2iszDk4D/wmS42mMnl/IfigSn8nQwUXEmgYgEichgSD
7zWxkEm49K7dI5l2dOmLHKEskuuPj21OEtpuFRHEVhjBrUyunzqiEia4JY9CiJiY4+6t3aYvKmf4
b4/lzN6/P4KmvShqn3ltnKW842ubEVjjgaARlIOrd0r1IF/gCpg7I+T3WF6QVdoDMdH7UKqSDl4P
i8ykhk4LCbmWx8uZc+FQE/2vhIntZ/ihrGsqQfrEaF3JGtdaQModQ0DEaYFMyQWfnx7lurtWTuIK
Be54w295FjAjHkUGxhbBr40MQb1geeaOE4k40IYh6QHmgolyegxYMd2u5JyuxAyj3De6nKDs4j0D
N7jwLszFDLIK7mQ0Z6K2BA/j9iIMmVSDI6SH5Ta4D9cAgInOYjvRRoLHmz0XIaMtHFkcRAUsRgBM
bnnuKmw75CoHFkuAOPyDNpjVk/TiIpVjRpdttl2qvM8Vomm7Npp1EQ8BFjzZx1YQ2nGINI5CkMvd
vrNjTMGydM8Qz4/XNgONQXMnSlYynFERRmWyi6qS5UoxImM72IMd7vy1v67MN/TI4G9QIPRnkXjr
X4jY5tKQxeTtjAGFeBnd96B8wZInCw0bievjHoVQtAJ8UP5NBjSu9QoTxhGD/WfeL1gXfPu0RN86
5xxDMrpCgGtAZ8bUPc0xFPo/khu9Nvb7Y2pVdmCik5dANABhzRqF4NPXEtzy1w2d2FYYOmTJKbsh
YO1TFxI7kWgynHKkIp9BZAREYALquwSlooKAxwSc85+NRako69X3DlxoJUFqEpPd955RbReD0TlV
u/meiSVJ1E4Ly3BE5tBbiboQkDfk0PfjYQitBVWbO+u/K5+ctayUHEo2vyunbyUQxlZoqWvfaAmC
XaBcAQCDpey2dGjFguwZw3Szyokby8S15KXBMNIMHrwvOLIxhGd2tnefXNpnYh4ATYis0k6sGFy+
FNLCWClmSixkau8JAtDz+3cXJsaEE/qwZEV8CXo7Bl3dyzYFOx+fcdFiEr5oe23f6zX5TKAJvzBs
gzf7NQCLCDO+r4TZ1DZa9nUZHHkMqHSXOLLnHkq0loOQiNbWKH7r1qy2QYepudE4wPTUFrsxpBGo
DYzEenwgi2Im1yCVpUatY4jhbXRnvVbfroYBKtYSY9E9aw+2GzxplJ8Zk6CA+Z8sB90MfCF3LJYj
fR7Ra2Sjt4gNjfEF2XG0gLpL4+ZnV6bAC0XXGepS8hTvyqD7qRB75Mwwq5QR9Lcgsr21BhKZSF9s
VZnJaWB1/1/WHTconGuVjwY4Gg3Zv3Yqql/KuDdMaakX+tccTs2WghWBe4ADceO0hKP6g6sVHYcs
MavqYNBXdhosFbdJ1jY5045Kq8Js63SvegBwnrbC84t4eAF5b4WLtJTWpWd2/y3wTEXwMWgAF9ye
aViNY8qJWPU+fPVOis5tQM9DOzx/YCAXFHWmaQMKRN3g/ytsoqidErudV9Lj3I7Wx5v11tidrW7o
jN3zGaNZSLx9ev42r+Z7oV9Lu3diHRMzMCP5suyJzD5aIPFHhkOQJLxcE21mxsDPR8aljqXh2gpL
RHROska4MmCotPUp+/hhDDRJrBtQ9C4lWGZ9BTAGwUmg/gLogyb7LguZ32Xw7pSUoDkOprSJgest
//kqkUy4ehKqNE/qNtcZBkwNL49NxuziNYorEzhkbpH0vhVfp7kbq1HNOaln03YZ7f2KuUc1MLwA
NHn/DpvNSaGz1bml3qw5IwJDiM48NA1BG6bXTE0YQRlLIJmaTUTQyFx15oj5bU8AD6xOwlNDFh6J
uZ1GXxS4wAWWl/FeTJ6rPlJjMUiw01sBZbyeXMsf2oaDLiCCECzVNaMAabqwflktRbT0+ZncLTiC
6J0XMZABqLGJuotyVuV+ILDOCGa3zTE4RSvWFNA/y2seOmLkFW70Kule2NxcWPSS5IluJzzLyFkB
yUm7H1oMPg1GI62XKCTupQALCQgGrdXgkZuuL8hFLmnHmkdOlD8pnzQTE5k2pxzYVzcgKzk1KtM1
x6fHukvP63ZXIZXnKecZCFpxoreq23pdFeHR5/EmrMHZuV2IN2eSH/AlBZyWCHQPfe5uf75XRY0c
tQnvuPv8GXgPQzLXdGJuZZgqGU1MWhaeH69oJvUBkTTXKuKJA+vSRFEYXx0aVkL4NZwy0OjSZgoR
I2R7/RAZ0v/iBiI+UJAiAJYRtMG/VvpPG02N4poSdDHyBABvmuggyb/YdxBLgR5G5cB1S5pXGb95
7q5LMwxmir+IMLGzSLgAWYEn8HZvg0FmXAaK6figPdV5oGdWIInfKgB4oH+hNjffxTokuQOjv17Y
4xm1uRE9MQO1OoqJG0F0/tSja99ODfDDW36ls76pM+i63UKsnlyXeEgW1zxxUhl+7DKGgWD2JzeK
g2CsvU2io/jnHktTRInIhdNe25FPCpYsLJqGAZO7ArcJoHN4oSgLTaEM/Mhp6MFuwd2BMR4Yc42U
BezODjV+adPt3t3rBiPt1kuP25w+g4iQZk0BmQZrwESf86yPUapKBRgGkPK89RgTxL0Vr9kaUfdS
OHIfjaDI+UfWRKViP8pyNoCsTu/X8Uez9iysaWkj6U+ZbCSkoMpJOZwwZGHyXAcxGyqNDCmAPMpf
mA1IrkTY/GTocqmWwoaZF4su6f8Lm4bTQw3zFFNhnW4kK7GmEyV6NC98dp/qJyawaxyRt/x+PKLa
6ltCTsRzukTlN6M5FOwJDjgsGM29EyQYUw5u2NNv2Evm1+J2UgW4207YcFQqabLy1z35Y4LKSFGR
ecVPx1xyq/rpbGTSYQDYY7O7NKt2iXp/zqZjNf+VN1HIhpe9TBMyAfjV9JnXrWQFxFRlsJaZ/YNG
GgvXjj4Rd8sDcB/lQsC2wZmBP/+zvAZgba6LOh58tECtpUQJ9QOoSpzuAh/ntJjhmhNHOS8pXQ5g
S9M2bD/PubyTGt55MTBQoV2tI71dsbgPRDGBUEvP/NaoFHixxVLKeaaIB0/uj+iJVQ27QooSDwZm
OPHopS+N2nBPraERKSDClS1N8x8cLV0EOc0/+9Du0d+yWPueU1UwtYPHG6OieLh5t7stu0GXNmNP
l29gOG+BOQcMwQBTGNXVSlzim7zPvGDFf6RNYvreAz2QxkOaQNDh64H2hAPYD2XYU7fgxM20MUEU
iKFBOimDUG1KlQcnTvHKSOId6bV6Z1+UbW+0z8IhMp8V3d6B4RKAAv9UOpeL4DglWpmu6WqH/tPN
5YTu2wWdnrOzPCIV9Ptj+aiF3+7ywPS8O2QsrpDhDUS7oO3vIwClAmYxp+/o+dyAK/tHdx5L/R2f
ML1Jf6VOblIrNnkVdrzgBJhiMYAh0N3Im/YZoOgnc7cr0Wj2Po66v5L06mtB9Jxa0QFnIEnDtPH/
w9uXLVluY0n+ikzvVHNfxlpl1tzufmNfMl5okZGRBAmABAFwAb9+/ErVVZmhHOX0PMyLzEIRSXAB
cA78+HGHlsT3D+zqOo64FV524Sk3j/UT6tTXCiSHaZui0/INwjfI0N7Q3GYVnz2VErNxfnIPP0DL
L9nSv+/hco/fbCQmDpXpAtwDOYYZubuCuu+NA40nN2UF2wSffvLIP5rbl8MwnvYi0/bxG8cz65K2
qzzQf8kRzZ0nkPwhawuy4HNwhWbb115k/pCHLMusfpP/ZIr9gMuDp8XqAcMT0ww1j++flgvjNoHd
+dilT1BQeAGF5tLWXZX1cQLLf7+9+woPvUcY5vwkvP9wGwNujd4WUDwACVxezDfvealb0cK2xL/U
CE7m68tFy8kv7lm5u2WHjfj69Infn/cPAARutoi3P3nwH5yjoKn079E/RifI80VevfoP5qHYPxBA
pn//XX88jb4Z4MNUthxhe3OLAaZn5wjhJO8JCh1RZq7uNJDiTfuTI9QP2lXwIb8Z78O0HSLucjFg
vL44nV4uEklrOg8AtkBRPB6H3fkM9bb8LmpTdKn//bP+cNV+M/SHgGR5q2Wcy7s8NJgxf3/tH8VZ
SLkgzkDcGA2HH66dLHNbryZATuQXdB9l7Hbr/GQJ/vBTfTvGhzWwrL1ynAYrnl5InSBZwzKyMPd7
sIq+VD8ldV6C1cftFXP+4isK+i/cWr+f9x10cnQ1Mh9ZXikOdgn9+y/bn/UT/jCfxWaCVC+ASxe0
q74fZRIrauNR4z80Mqu+lp+HtKuwp3xODlc7KBaQ21jm58yj6cP0QPO7v/9oPygSIWjFLrYTG71z
yJK+H93yvI6FysOMuGhQQa5gum4B6Q3p53s0vmKF+2l6tG7idD5mOgspmMENqPsWKP2grY0/Fab8
oyr1l5cOaAGg30XR92Nrm1XXloCOQYDVodBmYd2t5eplbPdyQpOHQDt1+Q7J9O4A57Ib9hU99fQe
hFR+DcpAk9clefj7F/THrv7xftBs4cGrF6k+RBe/f0Gw6SWWZu5l8/OQwUWYeOAuL3cl3k8KaYNj
oYes2F64vjf5498P/gM4EB/lm8E/7LwVtxKnJhg8P83Z6SLfc0raTD6xAz8GexKiu/Wna+xyzb88
cIxqN3hY6Gf8eDz1m2nt/dhcHviUy+vkKbIzAgeUNoNkx09lCy67wl9Hi1B4vlCjXP/DGhsb0ykB
2iZi+ONz9Yf5+gnmULv3+RpGD/0RBnlnKCZkj/8vyMNF3RVambBbQ3v0h/2qDqkI1mkIYPVyEanE
VN9cbzKZokUfwPbPvuRfdkesbwh1o4QC1AzH1w9p+IzzXAAPz+lhuaJnJ/e2/BR6F4Vjummy4PSk
Cz9XeTL9jBz543FxUAWED2rdR4LI1APXkYJAlMPfoPgsDu5PwvNfq1B/PNm/R/gQn5dFmHio4RrH
TZp3VxqAzSPlSL6HQ/X6k/Xwl/j1YawPoXo2QxdMzmWsVLE06LceK4Kbc5XCUxnuMPPBye4S/hMu
5s9e4Yd4HVNipmjAK3RKchUhq63Q4rj948n+4235X/V7f/3njFf/+E/8/NYLI5ua6A8//uO/RqXl
K2teu1/SUb6/jr/0X3+506+6Ubp5U/95udi//vE/vv8R1/rnWBCKfv3uh6LTjTY347s0t+8KNmB/
3AXu6vKX/7e//OX9j6vcG/H++6+vX3jT5bgr2bzpX//5q92X338FFRahElMNHTs42UPRDsv5P74d
759/fH7luE7eyPdf8tcZs+DPy/8fr/H+qvTvv/rub2CKIVCBvnFxBrpcfX7/4zfOb+gKBS6E1qQ/
vKexS3e91OT3X5PfgOWCvXY5mcECAczsX39R/fjnr9BLCqVKWDSDIXGBrn7973v97ov9+wv+0o38
um86rX7/Nf5+K7uwHxG0YtCwcChBb3b8YbP2+nGWo3SntIsU30m7irKlIvGxn/W0owOtnnlHIdue
kP0k7OmunQYVZRVfw2xBfrDt7Ha9vTiGNqk2UOGCA9ed7/VgUIcIyWpYVKqipC1hmoPqX9jFBSGJ
uSOLFlgNLt8FVfxiur7dQ/V7G4qRlU0bdEk6eGPypBFWd6yjURl083uPJHCnpG1tRui8H5icnCt4
pdhP9sygfakrZyujrj1Eg4RFbb3WB9cXTqpo1W49Xh1Ub0Ub6Gm1V7Yt4WXet3RjRmgPh1JBykDG
lp1za35IoPp2N9Om/+xpqj4v9mi/9JPN3vyBjuyY1MR/67jo17Jy7SrTkk0ZYNmNz6naWY5c9Cas
J5m2tkXOsy+C19Hx+1t0WweFEw9xUUUuR4cPbbzUOEqUVdy0e6b6+M4Tvcyc2DQvYetGma1BQre6
igJOc6wcwgjtn/vE/2gNn5o32av+q/5+eX6/8P9xJd67Oy3f3/XpVXz8y++W+f/Xdf3Wj52+7BJQ
Uu++XZMQTvy7dXz9Kl/r8dX85Z/8uWytwP8NCSam5SVIXDBNrJw/160Vur+h3I2ODCR6+A8Qun8t
XMtJfoOi7UVQAc22f/zyXyvXcqPfLqdwgM0IajG4VfH/ZOl+H1ZgaI4FezlYA47HCv5LudnQPnbn
sKaFV7O7znHHNPS4l4mq/hmd8scjoQEJErVQG/2Y7vgTDR3Lb2lBI2POAnWt63mlftGjLy795hv8
c3/6dj/60VA4taB+jTd40eb+PnEFZWTUgGloYRPnmkCNPbOc4HaQ1U8Knd9ve3++PGASQBjhfI08
+UNMRhPKoHqagNO0uIplammDtHOJcxCxBiu8renT3z/YJSX8d8r4zwFBk0BfBJIpsG6+f7Cprf3G
h2FEEXSSXSV9/NLOrTxZoBmXlCRWGhD1U3/NP1uHvxv2ojaDb/YnMzP5yEmouBqsRHmwIgZp5dqa
DHvvhKmKhnYE0qUkvpsWMZ8NNVHhaSW2jROz/SKm6FxFY5AH0mOoV1L+lDiNKttazvsJeirXK6nj
zOcyOBIzyl1iW2Lr1GGEALFCP9yBiLFSilXZypPGSXkv9EFMLN6HS08/MTeA8oJLEpbRoUPNXFKh
c3uSFUdf2+I8V+ukM+nRCAIYFd/AkxW9ImpW1hUaCeO3yq78Fx+fDhISq0TTMLr661SP2hyjiuvX
qGdfCGRMMwg/nycVtYfGTSaA5SCN5qunoVsE2ChdmgAZGPfAu5eSbWOHIbXVjfXk+CQ+B9EwFyiH
6zIMx6HJFhUtj10UgAiJXOmKzjEwOxE2O18mehvY/NXuB3dbDTMUcIdJ1Y82uO+vcqTOHXpkod1q
L1TDTduYNzt2epbac8zKNZjHjeVXF2oQn0CKCscAVjCNwAtmbjteBa096DQcFvZZhwmMM3U4HAkL
+jZTo01zyi35PDFFbx2fzfcREc4uNm2Qu9YaqlR27udw9awMgiPoeO7qBr3vVWMdF7eGg29jAwSd
4/GtDg1sPUjl3MNiZLTSuK+CJjOat8ewl3Q7cVbtZBPbhbsOdQ5LNLUntUevWibra82GaudEep1S
B/9zO3LbcrKWMwZRfROUtGn9MK3ipcoa5k57MSl9Z3gwhCnn3YwoTXi0121APtXoyXPSNa76bJ1Y
mK1wrym91fb2ANY7aHUoCSqsbt23qXLGMaVcjVuYYmtQB7QMU+bKeOs0TYtWDiVNMY41XLt5P23s
Hv5cKgJ3Y1jHLxpbwJ4vkKBM7RDyE6nnSedW24iBo22rQ1vV4S608XLXwPfKRq0DyWw6EyRLw6wy
4bYsb5kenocQjTfh1Hpp406kGBOLRLk3on+NTR2cJzm4Gp6Z5m2yOMGjnqf+2hXhUJC6o1nVi+op
1mubOW4bPls+t/cxJ/QxsKc1ToeBvRgrRtmnj8SmXeN37XRdqbsmQtNa6ORBqM19k/D6tpuC8BhO
fvJQcerOaR3GG1Xb9T7RpDvZWH1LZiqQ1LyVoC7nieoMYCpuU712yx0aJ+yc9nP1pcFB4GoJujZb
TUQPSbPQGytQ6jn2RKRvfC0GVli4DfVmEV+QwjUJb7e6M3ZfzvAutvNoTVY9pYbIqr+VVHnDBiWl
YdjGS7jwm8l2WwiUjdZgf+kSNrPSm6axgt77EHcb1BEbaEijutefiK2qLTywk/aBUqidpLVh9hc1
JWNUGnuuTVE3ji2yIe5pfUJIwfteazCEsspo/2UdrFDni7tGUdlRPurcqqiPJtZGRCoN6/ja1nwb
tcC5NsBLarjaJcKf8zUxVrsFTr/w1zgy432DQymYG8lKoyJAceEUx6uC0ZDx+bwnwVz1+y4x01PH
bX/aIKlfXuG4G4To1FUBKCeuWt5Gu7XWzdgp73EeqyTa04jor1woc+cYTrz7lkIBJet4aI0ZANeV
7KRlUT/nEYfjD2k9R+fICNitrOs4tZrqoamo3NjCh+OL76OvQeljYMskNzUM06SKqnzUsiqnqaoz
mURgK/Tzvo5JOVQjJlxnqkdvauSY8bb96hOzZpMgsLAfEsEyTKcFfyjiKPWtXm/qwNvLLq4yOib2
wRpD7Bd4Hztrst7bIILfk28J9DE1TmazMWgzdI9te2s2KSb/HcX06rWdzbUD0hTG2zgL4GJNkns1
qisZhtuq4zFK31Zsl3yAckId7t1oGfK4GzsAjL5z5frmcby8o5VsEIGKeJCHSM+HkMCuWkQHtrDH
eR6eg35oNktl3oLBefWmIW21v3HkdHRC8RDbZHpAHNoMJtzaYc12oZRByoYG4OAMy97KBXG4rsdd
3/Wb1Q2sdArXR8jFETut6joX0YojMZAtSk+IkhuoWn1VvbPpPf/K90XOmbjrB3bTeQm6wW1/M4fe
ponI+DJib0g5qVTuR+EumiB5Szvln6eu+kr8+b6R+ipyMEmS7ka441lErix6kjxJyxVZgnJdanTF
y1qpm1hgHk3rNrKHA2HDpjIDziEteVvsJBOjSevkfRRmTIcgycnKHnsh0D4doMEXesI6pVBrrCov
c4buGATLpyaMtqhcwYN7yWBMA5Mip2At2B5av8KzLfdX50ioueK+3EuihhSwPPJNseIvhlJJCNq1
0ZVWM09hvXKGuwTivjeeLlDunR/JAuZSm2Fa7nk90ywMZH8a4mrLJcc8cvk2GJ3SiMRLI2Y+VYEl
sjZk+3kGytSgYdV1MIerHrrr85T0ORg4/uYiAZHXiwWfuA59pc4sN20PHDiKApO6icz6mFkpFMk2
/UDgsW3ktUXa4cmJpzgTni+vxia69i41ybRavP7IVrT9uIPPymls9oAVk7wdiE4jyu6bAKmhTbtT
KC1QLFlXjmuzs9f4ECjyynr6pfPs4Zb4dWEiYlIof+3bsMaK8iB7EDYAeeKDGWrvqrXaLotnK9li
ADx82xVRZXIhPbuMtCVLa4mfTGXefdEjQQnCMRv7Gq3mZGTZquYpDbUT3bhRK86N3fKcMbAgcag9
C8HRlZJY442tRbJLetSZrRavTJlDErVVGTJ7N6zc3tRC69tJjlXZ98NccqvaJqs7v7rWQk5DtEb7
0czXVdNtjV2h/Uy664lawW6IrX7bzOtO1mrJl8h68RDrtw6kfFMeO6dpDW+6ZaZb6dZLmvht+4mC
E00scWYkUc8EJ6RslsxOR+VuTDXfdlzRXI/Ns05CVcqFPJsQI84YIFvi5UZNzWPvzLc89g/JrOo0
cdGxVSfVRsyue3Yi6zRHCQSVQo22aQ1ndWOfHQ8aP1zcJJ7Zj406TjiWL2hAlEuekG7eDH18cla2
FrHNX9hQH0JfbvtlvuqHoCvN6B79YLkXxvlKm3kbecPtQKpHxsJbICnnmspjxMg1TcapnFb4kprV
Tpk9elljljf0dufGWIVP412i5VbN7WYd/KOF5ZoCpi57RU89qc+spejxiJtzPzmfvYXn6whTN93G
aWOwBTlW/OL4w21tHJ7BJOCqpaxA00zpUudKKkYzO+K5Q1ZIrtrdvV7tzx263tKOTTmxlibvWW9h
ys5krzwDLgcevI4TmpoFmjQh6wAczyDeG7wXxKX1OCzOcW2x1pWU2At7q02bJvBuo0GfHfwyjf3R
2Wpq6WyRcZIK4YHoJsYoTYT7YCln1/WxKGy5ouSArrBdMvtuZkn3ix3jI1KYbCaWv2QOtd4E8+0y
qMdw33ozVO6IemC9f9eR0cqiBoQhd+6AmEJMkKTSk81NIAfYwQBjg/Ocu2a0B1ljjKe3qe6rrJvE
aQxna9/MVrFiaWOqJM+KdS+L7PJItevdurA4FZ60UxohOCm9DqWYE6fUE3yw9GRwyfmT4c6JM8Qb
8EjxbgUPMstVztZfVZ/rRbVf3Cn67Gq2MQrCr7J/rbrYFKBSXGGbKsD5oCmrmS5FSIFihc5atiSs
SxkL6FvV053sIwQXEe7w/HiUsDu3jXhnizrENpiaU7iYzB68JmsUmj7cmpLDkvjI39okSgOurFS7
TB2qSfllrxdrt7JRtWnl9N02bGm36dewtfPOFi1y1nrIHUBpqdebd76OIqdsQr+UB20e04mucNkw
bFAwDGBEObZApJW9PK7MLHtVW8FbndT0nibyrOBamWkj+d06ci9dhdXlM6ncI6caBxFbh+Oj3UVO
RjnyY5ur+XMn3RjyCZw4BfeAbTWgyeZ9jTPfZS1i1tV1nQFj6d+dhaxHSzTB41QHydeoJtNGzx40
wULeitw0aNWEOoVOilgla4ZWVXJL4H/3Sm22bKXvnVavIuVsx/TMwDh4b8c10rmXqPDFChMInflW
gPCAtDrTdUU1gMlk18UE7EmibLNrRgfSY+3ixpu163Boqh3uHkm1tHttO+CpzMOQd41er6s4nMpw
DpazpL2+01oFV15E+UnS5FO/emiX1bb/XjHHqdKq0TjehDUUDyjmaJ/o/iixC2583dOjkDS8k6Zr
C9sbg7PuLGg4uQz6E4MccmENBs0LAeRaGz98NJNaq8wnIw5RRqhTOE/RQTWOQjUzVtWNSGqeU6e3
Mg/kKTudhvGpMcQ9dJbj3KC2I9o0IR49uStv7q2aIv2tbHtGG2xQ0RIzNnrzHasvBALo04JZ+DWK
RllAGt39vCQeO9p0FdkYGnEgXDZg+QUtcoukJQpVk3rmIIhh7e/pPNcbt56i7eBX+hRUGryWxn4f
1QC3NzvRuQ98+b5dFu8KCoXD3by6UBBWM9Iz7uxIsELgZoq/TNKpihobyV6tCT704sqc2KI3h6Be
x1sZ8AuqEbXLsFEtLIFyGCM7zb7xa2uuscAIsib3mtmYt+ZocxfqyV87ZWCrXYCqYgXXEXGNGU+2
PzTOnA/hSts8gkCGzXRqwnj2isHQVmZsrkJeLCxiPRAvyzkpGVT+dUhj50n73PhpsLSen05+X99y
3xydALSmkM9qZ5N6Eqnb9HSj3SF+6sA0wGGrqTO/mjl6GsO+CHH3SESJV3Zo9C4dhw1HEcN3Lmxi
tMkvk130ZhiLIGamcAZebUYeQrg8Cect1C2QnqxTISFDAakEL+9n0ZWUdxEgGBhlx7EHc6DYjY+e
48epP1bXw4xsyVkSleLUtmx6BP41a1tXpnOEz0XFhG5atuypH4sNjvx3ZlrmyweOd5VpYGukh6LV
c31q1fLJj9f3sFna1FgBSydPW8VkEW9PRLXx5XobUxxyoDK0rwWfswRN5selNjpnqxOUyyJJMUGN
fa9pI09Cx0C52coOxPhs37SDgwzT856rJHxbsJ43NfR0cx/M4LJn4Vg01QjTvM6/r1wkwSZQ5di0
sIzTbq0zsSQki3QVHrTbxVkQWNNJ8ghYu+jkTvdwQk454Pu0WxfrPPIinGOnXHRv5ZEw6IYL1s+J
JJh5KDBkPPbC0jgDFpZxR55xEt6Ac3WQgQmL2FuPuJ8gC0wCnzjMoyHtk77PRWzv1qaPjljKCwJm
hJ5E6uDFU+JfSQGuWdMnOxLaukSndrIfktkxKUCs9kn1fPJSJep5N0r2WfQqBEdL0wId9VOhYtpv
FjP4ha/qIKttDwSHWb2ig7MrSdz1Wd/EVkmqutmRNR6uhn68bes6zCNZP042RJMiM9NCDuZl0dCS
QmWnKuC3kmyx3qNtvYSmcAf0zCeTXfYcMMTUOd6z4d1QVhOR2QKcIJ1j7wyo05wHILU5TpU8xxFj
PAR0WTNPUQspURCYEgV7dOkgrHEHE7O2aZXKAe0kUW1VBxzUXm2XfpVhdyDoX0rnlbNzu5j41CTV
VRwwHCdQoPrkJVa7SwxZIJU9eV/B8KugDO6M3UMwYRdkvL4R2m6OsdVhU1u9pJzslmzRM2F/crAx
7wS1QWbtBrhcdmGbBUOM1mkFKAOBYEwBsbBsaRu3MDIKdrYKxoK5zvK8Al4tVBibI3BwftUus8FB
p+0+W1U138AxPYA3QxK0nwLd0QJ98NWuwsMX0Ppei8HV/pwCwq92Iyd879omKm2p7dtEBC3LjLSG
rOaW/RAPI4Kl5YVFw7vxruss74CzuCh6GQ1PtVXPmWMNw6mdu2RnVQlEMv21BbDZomaWum0iSCp4
XJ2tcHEyNQyPZqTrzlTUyybIT2eBJ0WOLhye1jN7dRuocCJcYL7x4XH1vbNTC/uq7pWNfSlBVhYN
XYseW29mTU5NEj26rcXyZnXrzZJIaw9LQZauFuMAIfoHKgCzQ6+pr3qC+mDb+0gWLSubK9/NzeJd
NJzWZ0yHdqvk6hd6bt06ReHQSd0JKSjB8kiDCTPFR6KsnBfu96iUawegs2eBsdj31+EygZMZ87gc
KfD61iE0S2IRXk8D42dfemcpOqbSNTJ2njR2uLP6Bu60zoMTN6hDdgQH+T5A/meGIK06iV0CUyKW
iZ16E808HT4OFnifnS+QwoDDg1PiTLtdMnaFv4hPURtv28q79kz8wpfpM1KpACluO22gnqWviL98
8cGMKltf8aLyIxw7lPpMYGelqTC7obFwyBtsvXPkHFxjzcnT2lN9lAjxW946KhcNM1sy1EsRCo+W
dRNZ9jV1e7o3c3MKGvPkDebVaocRJ7bZ3HWrrW79GQDHoOvaZEzysHC1eyVGjjTTX+Y45bMzp34z
H0Z3hJkPiqtPlTLLU4BiI0m92Dr1I5Jn1vhpJNBIU8dhkzF/uQun+BEK0ofeoaxkHBroNECEk3WY
ymX41IVmyN1q3ohp2UcR2SJpyAHoHk3kxy+DQRylxM5xntpO0Xg3y6bQS5xzut6GgokMCHwZtIBC
Grs/xdCoRe7b5V7Q6qyTTXMzS5UDAM8l/lEP3/i0HYfd3DW7aAnOUZM8J9I+tHOQCd/drHW7rwcf
Zg/8fkGvKtSleQaJre3YY79MmhtljfcTEQ+yGzPZx1tgqiVZeDECDkn4tK9VkzMSlnPlvGsUCJQT
5SZU1521Bi+QSMjl7OTMQbBdhcrdwSr6WhaqN+tTG/HtOnUo4QQZm6BYj0SdMesgB6zeLjmgdark
1TRnQB3KxVoyzIxrVPjLJOCPgq85aeQnU8+pAhozX442a72vO5LxQJRwdC59y+hPEw9LSd27cFCp
kK5OwYRK9iYJHyoxZgGspZk/YhateUKH0lCBhJZUaQTkH4rbRRhF2Qz4Pa35Fw7z8vPCE7Wd3T5H
1NjP7iyeZ8/b80BuyDTvfIKo3lTLrq69nPR+6voUKUI3HXXfbXAwxVytvGOn5x0Ag2xB19WEO6V1
/0m04JPDHALxI+eduEY19DmysA3GNYK2HR550N12CgBSYmtAKx0270qXUe+gKuDgY4xZG4XHJVIb
Ek4ZMI9rzxNeVrckYwR1Ix2XVkK7I17lKQmqe60lsow3b3aPqmnKpaHX/uwfhnakuWLqPqzYtYkJ
0OUFFwH6jMNO4k7lWNfHOulRaGr4XWUPJ2aAfiGie9rNoV0EZfDQFmk3ezc1GYdsTV4Mt6AGNZY1
ggfwUWu7uG3heStcq8LlSKU6qVhgv4hP1igOTA05C7CWLTAoKhz7R6yxC+dUpmIeZYoofyNYffSm
9mVW47WBCANKCHrvtmDAO0F8C2AdUjyC5X016iIMQrhS+0tqWRcAU4J12U/LjUddwNoBHPtW3V4j
4N+wUJ8kUsrVpgAQXEBreHo6LUj2E32YOnI7NGJMYQpxEFD2IiOAWDbbm4YkJVpADwsfu0zNSQdd
XnLdBfzoe5xlYT3fwkTijrAqj1r30Iz2lHUe+n1HD/L8OsFuWlkwbCC9N5a6sbcNqXD2xLzC2bYI
W//Fi6sYiMT4qffHR+lj67TYsuZURQffNXDNY/KLPY+ILuPXhSw7Obc7v09yKCF+mkh0g4rRgxt0
MZD38YV502GlcbJDLeLex64lUBtEjfOkE/LZTGZPpqSs2vDaJO22jitslyj2OE1CclklZeTI2zkA
qODOSZM5zXIYfGeH7pdNlQQP8WpdgWYLcW5rhWJV7d+NTaeySurMr9lpnvh723vpMrgbeAhcJSF5
TdRkZcBddpWPg9/lKNfj0Werv8LZJPdseggYOVTJckvD4Xa0Ucwjgdp3Qp0R/176JvEzdK8+sJos
G+5q5E9RXNSoCmaQRryKJD1Kd6SbylqfUMFOZ74ceDJeMQLVML1W9jFe7ebOqXEOt8Z2Oa8rqnJz
3NfINCZ3vFsbfk/beclIBZiE2hb6PgxOWjviV84uSgj0mGxqjlAyQOd+sp6FbPQ2VlgXWB9sp8wQ
berFj88Me8hWD5HzYC51QbsmQOidWJs0gsnDji3+kLljB8Anlh3ZzEhnn63WtCsmXbIeGogyntwg
0BnVig1lP1ikcP43eeexHDeWtulbqQv4UQNvtvBIRyOSErVBkKIE7z2ufh5IPd1VNX93Ry8mYiYm
qhYSlcxEAuecz72m748UyNR9BskMkbuyCIuxTD9Ve5y/F4qc35dbR9ensDZE2xao/ROOkY/zlmn3
ipFCh9wyKwkhhYrf59miEyNIy8RBFGe5k8R763di+l6ma9yHcYYEqN3kyfQqLN1GhFya5V7qphaW
lWVOBCu5kEPe+30qYxnIU90/dEwPw6aQjU9KZu2fdUEz79pqNm+C1UmNQ9+o96ws2d1hVkUv7cv1
ntah8hoLqfh1oZMcNkuJMoRWxq2vd4CHcsZwpZclVseUZ6z8GB7vY8eT8TbSGy9uB5IqmRhWD0n2
ZnWGQsdin1x9HVeHqbpCPr5x+uTjetamVfEZJ8gkdrH1qMUl9pjiQN1YklwA0BJkxZfoknCwz8tV
neXsam6azjOq5eWlrOMDJjgbp1lbzLe0sojPOFQ8JcWk2qY5ze6ilviVT2NuL0ryPSmIAs22oaA3
LgQAyRLbcJDr6WRO1ERLNnzkafrVGLXxLqN74MGg656mShUnW22GGY0MoGXbPhWfeo3GartkNGXo
q7p7j0q30Wi1UzBKESs6PzEHJUNJGqiasb/XzAbx4rasJVqFoQzaYeT8EXfDN8yuPXdNX7OBONq6
RHTVRro19Nz9lbbboyXuxTkbtQBgwgOjIeUxrWAY2F3Py+HcSu5q1rU3k21/Ri9+j0qloE82jPXg
ksPOnpaUNNQzSPgjLVQXQYjRnQGx3ndZbF7jxhBuW5M2um3MK0A4LVvpXDRzeSdvCyOzWk3Oar8u
xI4lPqIJiAt7aZPplg2K4kyalJ/jVM0fxMb42vWYpdD/wey10MuA3MlyBEMDbSc2BPYpGcebOBtN
xgoYGDYVllacJq2wPlljYc32MDXDB+LyYu8kU1/5nbFMd2YrVpRrep260y5PwbxYO0k/6RslvqEG
uzr0I2lBzjC9TxMOGoX2yTXuV/U0mMl4UosW9jHm9TqNjrQtZr9a1zycGID2rpXk8OdMuVefpDaR
W1dbFdTULJEOAN5H1l1VTUJlt5uwkTGO220tJqZaUjJ+kQapCos5S11LW9CfHUftmjGo4z0F/dbG
g+FqQk6XUtuqA9zdyPZ/7TWInXaSaCVY8paylhNRjjmvY0qJpoylL5ae6+kXXEGEBLU1Jluuoa+i
Ev3XmEqd1DGK9JIZgBXjDTPBF4mJvnjTO2MYg/8qqiIfdIVGRZtj5WOnGZ/lbKzx1cnbLX1JYoWa
+CdW6P8EJm/GZg3Y7W9A8obf/Kn+AHjb1P8PoPPkgyr2z1G2T31WZx9vH7+91R+/PTXvb0nzR6De
z9/+G1BPF3+HEK9apgT8HwkJ7Q9APel3ODCHqcgvtSYTmNffELaSBCxXlf4O4Ts4/sMvhK0k/g72
TFR/ot2goUM/+Q8QtgeS7B8ILI28G54AiCi6fqDKGPb+GfglGkaydnS1nXQB5zPPg+It6zq6f7g7
/w1u7ifB4Q8fg4gxsi+IUcpoJyPDIv4Fx9svmUThX8SOgNPGU6YgWu+Vw6z1trn06SsdJ0EgOgqd
7orYzUvePmeFaEvjut5tGtpf/g7cR7R1WkGDp+8NR86GQSUFoj5mzpCK8nphrDLdVTOlnbeb5voO
TH8kvVEENJzWanzZBzU1fJkxqObOnby1zlBKw+uutf19v6lJch70PTbsWNuUhzKb5A6JnImECtuO
rbc1SagqZxCTXIvicjSnKDc6qD3KQBzr53a9zWZn6Z7VFZYAmHjreqeL1fpS1UnBiL+u6YQ0e5zq
zB35eo7IwfZjMZbDSSlPmrtCSLOXDAUNhCoGBhadXKIQ1Kt11oM6qLfLVBq5Em1Dr0ZyXuxH0U0i
olf4rHvtrnVYp3TlXNhmBmbbaYqUlFormk11Zr6NPUtq/US3bBcoWFX9luL3MtjdoqUPrSoshV3s
ZewDUYHQHK9Avhx1LLEnzLqimh1VKOSbMBfye5GYCqQlfTU//vUy+ctihPFqELFBPOoQkEXtrwKU
RbWOskHPyVH2wQoJbigPKOn06/z6Ey3gjyDOv7ArtF8fA6pcg6oi4WtygCH/wL3casBY1jQIzjbU
S1RkxuMwSzLoD5Uhl9IOThbH8VnKm8mhNsgva5xn/+Ya2PR/3HY/L4GYq2lIVYCV/98kX/I2Xq2q
ZZQIsPJarr0SZkMm27tKS23K9H/HKPkzcPXXV+aQ4f6yFcEF/wXfOarKWqjge5y2WmHU7hpN7nEo
nJqZWPCvH+Jf9It/fhaKsHyOjODK4avw59vbtWmcDWYeA86rMyHo5Gz4Imyzjk8MtC8aA0qt7a7Q
5JSEujbcN4kofl+aKit8pcyVy7oXqems1I533cx1B/FujfiFgARyxoVszYmVpMvclu1jOpuem966
7M25lYfiIa0t45qDCPzFwv//Mej9U6oJQBMVptE/D3uPbzmkkfTtT0D2v/3Wr3BnmL8TUFB1VUF+
I/TDOvyFStet36G94Z6Gzoiqqwiy/j3WKeLvkiRbFpBzHP9YpPzT32KdrBDrVMhkR9gggmrafxLr
fmnL/SMMoYwlo24g4h0BGVI54tGfl2YjUgojND/4YqVXZSDE6xBf5VJj3DxYjU56nyBENNDIxaEm
z8nhO13ecbsWiuo29BYpWgUs9SzPheIvyqpc9M4qMqfa2r50jKVHp3pfNDr8+VTJE5Ybq0/zAhRC
QWo7BhsQmsWe4ad6SaIJi0PHJb5O/dL3Ln11PQKC0vZAQquqDfQtL173bF0XV1LWNfHMJW96u2D2
goZQHSeX1Zz1d6Vj/JYY1hKss2XeA4var51gCl7V7jSgp4KhaTcVj7Pcdt9mJB7etnqlLS6Wsf7O
eLz+ItNp6skaJ9BUFdzMlHnPkHzMopF/Ls1qpHsryjOeiItRmIExV+unQRQncMZMPi6i0U2v29bG
brtv6yteSgzkFub7t4xIBWWllnIQQfW4G06BdabIyQNp2tXzpGMoV2V9bFPjt0y1a6W9q3qpAwEi
TdYr6CIleRNrs6HX12xC4VGgTYCX1b6/IQ2rvZqjlNdHdSfRTLZq4TQMCn3duZonThjDmpWzOXPK
B0PdNFLUSDTV1bGePk8UiYwlmI/zBYryaKivR/2R1zmsmqkAZqK294Do1I9UktZna9JotU1bjLbK
snb1qS32vLGpCVcvLpf2pRrqMgAQCzCt0iZ62/XWHRDqfdJeUuqglw50d+J2u5UBu9jh20h6knce
V7C+zMtY3tdtlz4wf8t7H2yoFabZOASKuCZf8mTFIMKWtczA5ITcXnFNY9o/T2M79yddWiQiZsbs
15+EdJNDQZ3zN22Yp4q5RJEoZ8lgqsiYSqx5ZtIMxE8Uxaehm/PeAzGwgatQc9B5zPHwbxk3JuuO
tZnDy0TuSHFULutrro/mJc+OrkVm9fHkzQD9WhbsJsfOUOgLvRmyZoVeStOD9ltypYXGWyWFKzbC
HKi5NV2GSpUfpmExn6lbNNsqUj4VF0LyKmuugC/kI/DRNQHtMFkDMbHTlXsAROOZQXPaB+VAs8+W
JLN+rek0nSmaYoGpTq9/Y7hmuBIITcHvJ2U8ZfGmYzG1oonbw87yrLrRXyn+JCYOUiZ1TjMJSeu2
82QtjtLKJQ0PuY9MZR2Rlu3JOsSGVoKzHF4vDnyz5FHdZQu4YppbX8Ql6z7nYmm+M4VQz8Yyj7Ut
Crx5vmyFowJSmGZggU6jLHjhjJL6ZmiZzgRLTRrdq8AUAxRby+muq/dlcwv6pqd+Znhh7yVudD7T
sAmYaMp8Jk9MkLzGZpZBzzmQA6/aJyUsNnnTAOiIfHIszoBoYh3E7rljKkvylxkTHQiUXmZn1Zm+
Oas2JSLMCgVcMO3V5brtqyq5ciuT4VK+AO5pYpNtnorjZtqFaNFRR1PBemtUIXsrhBYMnmyl5Qfz
fsnPrYT+Ojt8tw1xSL8BkG1uhtFqwSqK+0vKjC6z5VhRv/VTld+Zm6Gr53XXs/6GqdP8Vdhr9Gxq
lb6M2FgXU8qTZ1ZU7uiVxaqs+x1XX03cXotpK29dYoqkwmKnGnZXJHKgSWNteZoxf8t7dQ2MZDgQ
Blvl1elaIP+VS9NwrkZp1i9Jqe+fOGw0mouWGb+ZuWDe5IQF4etw8UAStcWXbFNoBZsjMna2WFbC
505cp1sxW+KPaUn3gXK+nXbGWB1i3uzvCzVO8zEqHYDQogM7FJgSp+OLugpgVyexUgR/mofNCNS6
Z5stlHSDM9a7Il97YxtDI260JzOWSsmlCbjZ1cROUQf6ON6QN+lZ0bKvyUjDQSnJC0e5nd7wSGg/
TcusUh5sIrgOTfikcpxVzqJ2xswscDcKkIel7E3bPr9p1qroYbYq9b1VCEAokCWfI6ketcgou/3L
WBoTXa9mMT2pVcBn9fGoZp9EtVo1XhtnLx0FEUjIFB4IxaMSQUeqcgyedniL8iJKH1PcGncNfgNf
6flX9/ImNb7SrdNLmaxmdl+lY8WBIicgzRVtqb/mZbWGqCOsdJKWNvvQJx1T3YyJlyfsyEs781wu
xlMiTPOPFRvMytWqqvuq9QB07XEY+pThbQLeU6gYjGRrrM0oIhmVVzJkpfEyw5v2wOjcT/28i56R
0TB0zdHg1FIFSf886LpK4C7iUNxF0Zcr4F6qFS+fCstYz7Igy2EyzelTg9uH3YLD9drY1E5gsqbX
ARTQMZ9qhNRW1QoX0mMfwkTBGe2izb1yN3b6IzXa6ip69xk0CRszAeGY5qNpN5kWnzOlB7q3DurH
muZilKSW6cha2znj3G6uCq+ygDNsx53xXVuz9zFRhUDKSpB9ccLcaQJRldsaHe7PYFJgajYtJ7FN
k/7AyzTqokSo3DBR39Qub6MFKBPTfaFpVEcRdG1mfLEpDPSNctp9EJI9rpap+QHClkmrLI3SS9qa
wg7eYsy0cClgZNx2ls9HrFNyO8tMqqOmZQUXKh2aizrm1OWWmIdFkguePHcgHtNyPk/raLrUXgYT
UiXLo2YsaTfnufFYaFLpa3OMoeVsFd8qM5N/mFk8vpamMrjrvg3vCBc2jBh1NXMXkRrMVrVYv4FF
wu7BWmrJK+pyz22xrwtmuTlKh89qmuGBEi9z1jhmMYG2kjskF26wNQBMVCyYxK3aPIWNEY+K5M19
skZtJii3TgLj7pSrkoCekibli2ykBTiOXRm+m10s25VeUhgDNiqjqhoswAoWDU1fWUXzbt9LZbP3
ureuy95aF3EEsuWM0pS+w5pQTlrfg5kDkDK+t/Kok6hYzfZVlI0xdzd1VCxnEsyd04LevxHUADpp
gosTeWiil3tQbVq8ugV3+Sr1pqzYUwF9z5ZX/VRUfey02HODKNbl4YUk6oDqU1V/G7qt/zKBMz6V
lWambg2pOkOsvFhvSW81RBLm0tSdkkYbdFCk/G4yJMDn+FKObqsLKQ39Ap7SZU4y6M+9BAEHvpHs
L0t/RL/d6ErCqsjnyWW1X7WSbXqMJBida6X+QFHWvOBaxjwXnkwTmYJhfEG1bYKvIqXdw5y3SeOa
iXxQnzLe8gIEacvuwNMl1zUfIHso8kD+olvdg9xW+mM89Ab4d1kfezuZd9SQqklmncwaCKBCKSfR
nwfm8OaCTMKYZmi/k5g+aIkGpiDm9jhxKu0oTKe79lIsZMUcGenWBhDOis4zU9WsPida3nyX+0rO
Hotx47hIliM7ylFsbgOGm+UbiUL8CNpsSy5m28LIbrpx29k2QBu9osqQVWb6I682BzQYsjhPx5cC
UshMXBbHu6nZ4nM9zTTopbL/XtFIf1yKOaVr31rlQwrO61nuROtFnlctkBkPfZ+UWXwGCLCckeAT
XgG6g8aJu3x/WJp8euX8JV1Qu1FWQYANeVDV6rYxdRPNSKyT7XOTbeVuT8SYzxCGYTCqhVrSWkda
sgiaMTNikmalRCpYGduSTFks1EgUSrKYIQPuF5pk/yfdmKUOTFOqRNkg6yVDqkLLXD0lutlqmnZb
ECtpkp32UWeCOKlbF02qNPR2lped4E5Waf2Y67n6NvSm2QFYnGoZzIOQvKj5lqaOni5rLwVi2uBs
zOpN1VOmwJ7nzEIky9f2ZQFsJtWNJbw1kIbCLZdLk677Xmp5lNb5zqxpnyl3QN/pjfmlWxfJfNQa
8pLAYqW1uN/AbDNsjGTftHq1hy3Rc3+Bvm+PICe9RFYbOna1qkf032UW5i6Y1QXEfrs6k6LOym1v
ExJWpTEYD5vak0i82U9FvMUPhUVOcF9O0g6vkgFIIl/QIhXiIK2WqfSqA1Yg0xOFV6AwKqVSKZEt
2TBQSLuuu6Z7Q3rUNtmkurLUVuptzJU6PmnSMKd3Jkai+p1OQ2oJ8yGDKwY64GE0ik64IHuet0/w
zeQ9sDqwmz4dszSLmNBk+ZcsaXtIK328bX5bmNvwtdo38c3K8gIduW3S4q+FniCLZKyJZJAkjQoa
HEO2yD3OVuCpfRkUDXNnecviFAU+Wfyq6NAinX7sj6ll3MpunAEqvBC+uyUEcDqdVPDpvSdrINIb
YHPBmIzkEnKsQ+Crx6qKwGjmop/2LZCrWp2S/NqoxmLAw5Wa0RsLefCZtc6COyaLHmyVYsUnpW9W
TDVyk9hl1bERn+pu2jrZzkYAazaRoSo8QdDL4XUtSLfbbt2qa6lgKuAIHZDdytaXEfBvLdabFcam
Bf1l1CojfSFI6UOkrmNNmiMuy2VeoGXjX5gNc/Wc6puav0vs4eYhAfjo1nqboYAIOvCYXOo0fzvL
es1J7vCN2sbWcAe+juo2PagVCMcmCIZUUPfSQ33UUMGjGSBJ5B5a6W72wjmrilcrF6AVdwyj7tOi
JSaqcftVUACIwtjY7/MheUTVQpxcUM2wS0oLIWV7B5MRFKuOSQ840+4sjxVhCgRZ/GPPyPXguuZU
RrQYgNMzo96+bUmvKNGwQH8lt5+HU9fN0yeA5Qge6QlC5TJTq2hWOkG1maM+TsnA2VRbQ3FOVnYs
WUucdW58TGQd8H7z+2CY8H0kBEl1ohDoVXujFC5pZALBcoZ5S16GREl4HuYOHq7MEulu05VSvlpi
PScuvy1mtlrPouB2QO1qu6lSwIFjL67BmtTGR8fRn3lAGIbnAfIw2ytv+zckEuuIqSrDSd2ILwYQ
EVxgql2CW5tofenulabcaWWiACNp1CBr8yrK5U3c3xWJ26Even9mXY5P3HkrVK1E5PcbQ2q8ZR+i
VqzXt4Q2/wuj4/EzjKgRLmAuyaeZGUc0waOUHNyNy9ekmI3WKfrKFJkGS0wtl1lr4TZ0QBFv1jR1
nEuKWVm+wBd76ZLCOpv6DtOFwTK9JbiKC0h6in136GO9c0ctS3t7z3KRWfZkxpzYx0DhZ8vuP+pk
kr/y/1/ncH/SwvmnqhvHB/1dMuf/Di0NFAtwIfuXrctP3+virZh+i4aSmd3wP9zsrdmm8S377eEY
S/5pfPf3t/vV05Rk9Xfa2BINbSZ1SBPTPP/V1MTM4HcVETNFVxHjYJZAu/NvAzxZ+x0xHUZ+9Cxp
NEqHJtv/ampqv6OdY6HugHosgGj9Pxvg/ZST+0dTU5APPw90GP46uiMuqgcRSbnmUXbuTsNNuBNC
xaankdvmVT4df1Vv5k33SJ9mTHOInCfpU08svYsfstvsx1593T5vYeytfuXld0uQnWSnd4dTfine
SthS0JwB4tttBJnxzCDaXX2IKj4cW1d2dQ9l1KjwZqyHJv68umCN3OIxPsleF8AIdjanC7vz4KkO
yPszSL1ICDeHDDPMwj7aPDxqAvRzgyIgI/YEvwn1E3p0J8WV3OKGksFqT1fJbaPWb33Nr27JbW5s
CQ/6MVRdiHUNrQzbvMBzDbubfDLu9KC7bdfU1SPV3U/lLYvmsEV9eQhKX/WEEPDHqXmI74Vb+ak4
WbfmWoXdaQx7j1DH98TuzBOuWgBIOCK7phtQXdM7mFnxYuuUvs+UlmAF1/fqNEaIMno5b0vktb9H
3uDG/hOgdEcKdDfzZC/+QTeQV7Sh/vMyVE8KeQe3C9A4CEGdR4PviffxZT1lQRMQxDDTHsNDKh66
kN9Fu6cE/XnCZ7YP9dceR4DKVxzdVU7FxfAW3wiKCA/aeyCs/BYcxIfUJxl4OPrZEQDSh8Wl6RpU
JxAyRTA7MJODzcVU0ont/JSe8pPpg1U/FffFh/zN+jqGmCohU93b05OTYIwO/tEhYz0Nl8XX75pI
9WnWegWu8XCg3TScLsZDfLddNrdD21p0Fae2kWu9yx/FS/WxM8IkcyRrd2RcOWenv4kuRNubcrOu
Q1R8ap9rr4vWH6I/OjQl3Io3ye7T8xzIYR5oUe6NHgWfn1/Vq+aWJJoRbtzkc9kn496Iej7NcrJA
cQp/L+7rU+Zqbh5krvhZDVs885bP8K7dzZW5WNMbv8F75D8xVB+rsxJNIXQMDnPzpj5K96zEAOUR
DKQ69onIzz6mc/ks3Wfv7B9emT8Y0RaA1NZPaiD4SGx8yq/5RT6VF/3anM3H/GqwA/oLSempPqnn
4d8ojVIj/Wls+I+t/hc9uKWZ5AZ7DQl5zsWbgZ741Goufddwsg275Rp698ePMch8g11ZRm1ELuyJ
HtWoKzwpEVwNr3pL7xeH2g2hydFfPNkRHfyrM7QnJ3txZAeHVqBXoeT2ETsMY0IpNPB0/pZ5hscq
clBEcIAJ+oZfeCbPW2GVj2cVb4GgcCCQ4HuFn4NbBWvYPGhnKRQ83U1Qrs+C7HvV0cI8aYMzfN/f
q+c5HM9FUDxTXK5hFmx3bWix+ovGmc+PVKeO8KK6PT8bw/g19WEjnlVExmO3eTZfkyv5zS2BS8Fa
uup3LMgoieSn/VF7NLzBn0/GtYImEgGbvpTn/Rb7g6/eaYHS3GPs6dHEwa1Muq7B4cU1e+uxH/zZ
gQTAz3+A93XeXkv7Gw0xfKXxQsQ5D+zVCcqe/fEj5/cXlz3Ja2PHdHIs4mlTOZI3RIfHQR7OQc7B
at66cPSBnPtzRGtKcoGh8uLMx89jCy3Wo3BOPrPi3NZ5020xypwdY7Dj4vCtay/Q8h35Kpzry+7P
7uQtWAJNZ+u+dDT+Vtx2f/RRGHikI1oGFstBDmiLuoYLH8KF1ObVDqJBkXAHw5jPLa/be3KnQz2r
0cCFvO41PlogoRV1YeOpQYJTDN0Gu3UgCWHHCNzc0b3eXRzVkc4oHqGBnPmFz2wHBf0tmAg1g8co
wZ7sHwkRYcbqDBFPFxdlhEyhg1tRzqu6UHzswtwxnozXxO1ZftmXnnfXXCUSiEACyxgpBs90DDd+
JL9CElQOhLDlTdJT+5y4/04dVvoVGv+7kPkXGMpiZNC9SPCvnadfd0JZ4wwBjFW3C6uafWHyhXcf
zgUePQm3Ep2LS8qTqIlVK7fCwqnpU0EAgvDGHzPuxktna/7mVfZHjbXPhMosLUpc4QrbcNugPG3h
dD5MCkd/9o8tO/Fpq/vVDLCO8wnNtmDnfuINRMXB632U4o5lcwRJ/sFNPK6Q4AqN29cDyWdAcYK7
FvS+yVEeewgU2eLX6VRGxxsOoc4agw92QxiDP6Ucmh2Sr4M3eT0qQsHkKYco/88fFG/Heh5CzT1U
YUWnj4pHlTfqvCa0WBIyH5NHoE35ssebd54U5SwW0IQ/vwiaqe7M6i681DVdsm5WZR7xW1dYKQ5t
+peJbyezfNBq4CsXN24aQVzxOb345uwNv3nLn3h/7qtso9Tr6Z4YjHhxQyV0Ky/jP3T8XPnE+3G7
WVPCffkce6ZH2ybYfvBYnNZlA76Loo1lF+q6z8O5Y+2AEnSpQZzShV6AQyBe37bK2bn6NY/TYpla
PnQIhHc4+Mxg5Nlux0J3RQ/pdTbO5gg8mePfjnsGB4OHmfgJsaP0jsCosZAXu+DgRIXKNSKgoP6x
lPHn4Pckt+FDmBt70Ci1i2TT73Tj6Pg6R6o0+tN5CzkJeHqwaANuEK/A/pWl14THzauj/Yt5XU4b
t2Pgqk2ePflEgKgALp8Ub8dCdfVAuDueNFSQsOYMMFjAULmD0uudTxVXD6aKBVc7P4Aao6pe2Cmn
wqHzfNwLKEpcdMmfjptMx4qkLmb1yAQOxW8pMnnOXE4on1EMDPVwJCpnbowDiXDmDDoL90s4hBvr
+Pgs2H68zYLhSu6lPxemRKjAYIwH1Aa97ghRyXFJ4PEMdt6xJOoLZ1NYHiuZ00VkiaUcHrHXB8zd
XPIOB3NrB8egL/uXFNMYfXPTgOPqcEDpCXV5YLC+1YCWecnKE4nK3bsVaVHvy+xZOQDZjassjBpW
anYzA2o4Xwh7P4yd5WxFhzfpsR1GXlKjrqpwAs/eRhqSkupyRDtCmEbjN5Vj2LocZ1UZTNxSAM0/
v+pkZ27NHcXJkY9AsIsjUHc2jzsasKUezGcYeDfONJ515ULcd4/73XIxqlOEpL8u72YXLrgtTr0Y
kf3O77mOw0KT++FkvGbj+zecCGaw8FwWdG5x4+bgV/idNprYCTFnEUqNzkygYF+QRjOMumrfdLav
+LAFJiGG8b7bvgkBciRsd84Gr3lhBZD107vl4Fk4g02WNHxiPhlfLfzhFxIJ8leHtC3Ec9ltfYvv
mfDZCHjhkde4JHNOyU0efW6sK55gD/NUxZ8rfPUlTqwj8hy7dXOk4xgSedTsVEch/2z56mg+XAaN
RcKQhHvaOTRLXUZLHqoHKbeRdOeIelzKfEnJLWZ7RVa4eEw/mttxq7uTxoWW3AZOT/699SxScjPI
n2JSbMAEQUeikroK51MX7Oddv9Z31cP2fQ2PRGEks0GHJ+xDTg62ehxIvMy6WZU9n6lKPIgtQXFN
TmXNIS2F/PVU+9WpOCWnJii3C3gQpKjO3RVizfeUbHnzrQCRNgy1VjQjnkufkirkWnwBd1zVFn0W
mI2xctA5q51dqYrwDZ3Ikpqg9bMQrB2vIhtxc0qKDKumnqzoSLsE6hM0RI7//NEWPwT83bIAIR3v
yFtajwfkb9fptmLbgGYHEu67ZwUjidoatvRzeXvZU6hK4kiJHevWhkoA/5OUHRxi1J61W/ykoVHH
H8RPxnOnP2+9p19IxLwU+LRdBUx0HC2gi0kVYGfcFtO1PP1p5jCJxnMcNc/cXxYKbcy7iSqkPsv3
C9Ox1s6ewSuSwSlf1Q/zSb3PAm4Pr80/JVyO/pp9t279Wb+vgsQr/QqAAe13ADJO8iB4gteHVUCI
JM088lAJhL2XBIIHxsavyBQTfhxTL1UOaBJncmP722FBrNtawA/sDmOFe3LTt/oNOchx84pLdkka
6prJB6yAVy9pXkjXQO1CQBJZZH3FCDHl177IsK5cjXXCH5onXkzOdzxe4Sj6SMN68kXFMbmHTXTU
YdbP52bxhrBC39T1LHwlPWUBCsMlDmHL28mTkthylPXRHqR+49Ru/gpq2/228hDjb4u7+Kv3hpIO
hwLQWBsNE4NrNBzDU23d1lldENtYuwju2Zt7pKEzabf6M2tM2OOmne4MAwqbmovyEp5pcJD2A366
CaM9/hg4VhFXR6hpwUvmSf5WRVnUe+lth/H+Y/MZvfNxR3YLA3ql/Or4BISYcB5PuMafV2FbyLSE
woPs6z5UPi5jJE/OAfB8lI/lbUsCpD8IbkdaRxLEsRazptuQQvRqeKx2jvXEz73K1dkPEzXf4S+C
M2JAzOHBsXadt9FRCLRcvHNsmpZPb0m7j6Q7849k+1jc+2l3nn/kwZHPHrfrKEEQz+ByJsq8I3qI
nwXOKGQBTiV3DIYgMe/ngWJj+sZ32uycA4nsnEJA5mcScYd3Ji4anP+b3ZBJH1mdcM4dghrFaM1h
5+bEVGC2x/fgplOGBrU3crGTu3MhGLdzyB/poEUSnREPTb97ajj8YR4Fa4CE7v8k78yW4za2bfsr
+wfgyEz0L/cBQBWrik0VSbGRXhASRaHve3z9HbB9z5bsbTn8cCLOiWuHHQ6ZZBFVQObKteYck6dT
u9q+ku3Xn88mF2Ac3BP30YfmyPvFpjTtuud1n1F7tL7D3pvuxiuHyBuCAvgpW/+F2NRtGd5t7zJH
ABZlyoKbEevDt46KUdtjYt2lu4m9hcLF4xv4hSmk9vFRnJK79LjV2NDTkr3yOIEYwczFgBzZwXuh
ttx2tZwM5b/jtaI7/Ytj7B+5/3jPiqWq5S1FKpVmsfoljSX29d1X6pQdUoCFPaTUfQ4AfADYKagn
RnpBdI5Y0zJWQMN32epMbytzV0Kv88tWb81Hue0LV3TD2RUkvSQqU289h0QqhjD+3XN7VLvxCMWD
DodLxdr59JgoqqeTSc+oe84/MBw+9Ef4FWyGFiu2YPWnUXMoTgh09+N1eyj5B3fGtmnc9tfWcVsR
hz2M0u3Yxm84vswvxOrabELFVfe0euW5u00fu/dtG5Aftv2toHkDZPUgPfBufndPwpL3NvJwb4HR
21IFpoS/Md5x3B553HpWB/PA9BLtCVsHXHtWtcJPA1Ax26Fy21ecoL2Gn7mXAfzSb5LCl/5RUPcs
2inpQTqvyEZz2LaUlYMlWijerMqnc+Ive3xJnDO6rWjdb5vSzPM2gc0HlMlXz4RrzfutujFpNFA1
e+p5DbbaYGvfqV29xwXLR2P77KVX2pW1r4L118uJKT6V37BM8Yl0bCMGu3N1XE+lft9ZPO4eShGq
Lb7Tm6ikWcnxrJRXzDlYca1HLp1lICT/cnzW7qHqsB7MO/2UcNQ32bXHAxvz1cJ6qe94ODhnJXuo
SWz+M/VPu9/qSDcoqRC3GpvTAtegc7LH7OVe6lvxkt4X8GQFpV56O/F4b4uI8rTIJ8ga672flFR3
dtAG2z058d8tR63r5TraP6VUisOxJdYgY43I72eikk7ttoActqMth2ueWZQXHAFZYHbTeSsRB+qf
rcQD3IJlGnXJKd/hoPS3wnDmjRuObK2sJXD0+NVZESjL6ORQ1NX6zXYosXkeU34sP5zkkPAtv4su
UzCzJm0th4Jlhpx56tlfxwV/rZY3/+pp/YNYtshqM8tjx74N3+XZOLmVRxtiq/eexMP6aGWeuh33
eGMpUh2Wxq20lPvyop0nusz9R/OYPJqXioyE8H59y2/482/ZHdKJA3v8zjk5lCTxOaR/vFUP4SU6
lY/4fa/llX5av1X0NyNqnnWn6HIu++RoURj2NxygKWM4Gh9HSmIOcfv2sJxzag3rAmvxCVMEZWl3
ZNMkMafiFkluihsGRO7tRzZHaslA3GUseOuOnBNxVBf1sT8VN+xCFLSKvSzcDzQ5AYnsrEN3dO+d
KJhw7XrNsdnj2r52z/mR9Z1VnPY5nTf9rO66a/vI0Xu3HfDTq98DPf4/mNj8pdRcWtKCq7Jxpv9a
bu5/7j5/YVzz9ll7BGrwuf/eY/XdT/htTKNZv9jWpiO3cFnpRK24/yU+19xfBE4n6ULsxmzBMOff
gxpd/8XRpbMFJoNf/XWE8/ucRlew0h3E7Js/QyAMk/9EfM4s8Iddb0teZ1CkTNJR3E0Gv/0O39tO
oNBgExyadxTwNNYWkb+DPks/Wmkhz1NcKMTg0fTYuHHmpXDZqCDAIiNbwdD/MAipXpw6jqGXpTCM
5uvW6uOjM0byxl715MnOU+rR1Rjh0ZSyC5FhFoN9B7EgfpdtxpgR7AHiWZfBfdjv3E4uV9nUxFeZ
a0ymb/GfgdEvDdP3wrxErlx2qUIyhVS4ar+oyMAW44qoohga4RloY7oeGss9RnO5h37w7NjNAW8u
0pshPs72Gh3MrhoPkQYhGbwKy6yq10Obp8ZlhCl1WLLCQpoScojQpQjqDoXc+KTpEEs6rdNOBHbG
N+YE20ClYTb79VJJThJOMlBN6x0EsbC1AyPWZYDQIX4oCDcPuhUjVGmv4CTGVZ37duDk2Ytlb1hh
KPzUKBg7L30m7rrKso9pW6m90803fVgSEztf1KAXR8bkDS4pM9sDC8mukLe7mE2jLphCkGrgoNvk
NOHQA4bidGcF3v5OJK08l9UQAjEzVHyFtHFqd3jD626nO8nGbqsZWAfkUGDvRMiAgivTaa0ISG2+
2SUORUft5BVc7dmB2JAO9WmOcWJrYZT5SiT0WfMhfsNYA8fS0tPSCbAa9teTlq1XTSpRPjXt8Dnk
s6RhG4US2enYcFwxjeojqHHzTW81JoCR0D6KBjLGGCr9A+iLXvMBIYq7abVBhPV0zAwgTaNbtx8m
o66LDbMa3yBCCAPup/GIcV676+Yh/Tohlr8qtDw6REVr37Yoja/hmXG8ckFWybmxL1WBeNfTspyy
2Y3QHWeZXX0yFoGkLMMd14Wy8NY2BMtWkkLfqUjC9CpsvwPdf18wfocua2b16xATGzeZy8dtKh6U
kbQOY7U6NwOE1p1eJkjxbZVN1wri6t5CsnnoqpkKJ28oVaAueV06gk5whynI8dHT3ENVeWV1U3dZ
62x6H1o5g8XJpsu8muIRCdW8M0bjPppCAjRAYS/5oA5IIqZ9ar+vvYQciE0gf2Ct+YTo9D5P5/5h
jJLyQ+Mazte61KPl2ml0m4zrFRBGaILA9eZ87uG2w/KJE3fAkD4KD9/602z1COTNdb3hQzLutWEV
vpnra+S3JcZ4q8xr6hOUd0xNpyKkENz4l3WbajwRWeUpq7MDXh3VfOZMgTaXUFZSi85BnNOHTwGB
6+34TfRT4peYp99XM14fy6Rm71vC+TC1FvgISHOkuXJ/4c40mksMuf+965Zxbzpaoz1O4TDvoEOT
D2dAUiufS/QtQGvjWrvV7HbpjtWMK2xnQGGcL2OkJzhiTCJGWsTZHoYRRmUInAAVSmA/lY4UDB15
+WSnbToFS533722yLuDH6EPYo23tOgGMw2pCcV3hXgPfnJt+0ds9p9fsbSgxfpdRCxCoI0y70BbD
y6tEBapc0Bc2BEJ4LvAPhqlg/QhoaWMImo7QPyk0tqgo13fUPMbDUG9CdM1AxJjM3UYF70GXVVcF
cL/sRutYcKPC7O5QVXWlD7dG0BHTmuIOZaC5092FYXs4tp/10Bj9zF3T5GgMGbSroXUKKsEJMFEE
9JzBSx8ar6M26/yOQwQF2JrhyDrROHGyLyZ+/wQqEvXdZkGsig4bKE8/SpbQ1L8kYiEAZ40VLera
4Ihr2hxkgP58tPR4BDoEDPiqNaKOJWiZjON3++5/8O/+aevCySctcoUtnbwR44/2QddcJtPu5Lcp
S2/KmflcAQFdKxnC856sfIg/fzm5HQT/PZ9hqySlzjQF3Hp7C9hVf5jTqHDT7Fv6N5xSO9SSFzek
5cDQGJCNPTKinmGpyauINo7IXn/+2tsu/KeXttDwSUQaW5TZj7v0YDZEOqTGt77R/bR/nEfuC+3j
r6/xjwq6/6F5NX9ZsSneC96rv67WHpLqX1ct4pr3f32t/vU45N9Xa79/9++VmuH+gsPX4O1F7Ey+
lc0P/k1Ro5mE0BAftSXImUS5KAvn7O+Smi2gRjgW37fFanNfGNwWv9dqZCr+ggeKzDni4HCxbzlW
/8AVz0v9cBtYWBT5IbprG7oihQWW0Y+3Af8zG+SCPLjXrYvVRPVZHzCZMoFaUbDllzFfO7Zmq4Cl
hgU7wQ5AY8JpO2xlwikEqY69TJb2Ubkl9h0LIyuav8qM2s9D12rtZQ07kaHnGFzTindroS/x5yTT
hWscp9yptWenE1PHeR/aSXIrCLM084Ncm3wyPB6JEUWdrY2d9rUskLGBkFRNPIzeaJtl+GkqS/bz
CB1+ey1AhtEirPWOoX0pwEPiMiJMzigx/96ytiN/mKqV+UUZaddzmCuakGkTjojS4Efj9urbGycd
kt4XerxcQOtM31a08JjOeid5QcqGKHZ1ZAEQM6xwNAjXFadW6MTWAU6KzgvB5UhnUkCZAhpXsy/S
OGPElifuY4It6zms2vYZF0BF5EZULVwEGHC3LPmuCH/vI+Vwc7btxrzlXVdIVwS7+UBZi1u9bnGV
ZG31FC4dO15hJu0XgFcSeA5L/rce+ha9BUxV2AfGDnNgnIiWk2AJ+RVZ8EwjOiQ/LtFjY/Q0W4Rf
Gx2UDnkeNUoKZ9EY181RUXvNnNQXJ2oVbah5IpIsD43whv3WJWcFe+Jzas4Zmk23niNfs9IBIxFF
SXytJXW8SReVfmeE7vjcjrYD61t2CgEtl/aY9hXMMHMW6qWWmftE6YJdq82tkaYtBiYBQGjx4nlm
amgRGxEskWEmvo0Q99Gacx0MlqGl56Q3sCUBukdYiz9vEE37srhDcgNjkd0ntsBIV0Z/iwIYCbC+
jMhOyWkxek/rhyj36tx0Cl+meX6TTTrGi0Lh+/d6q4DPlJBx8xYhdXyoYCiSyTLE4gKXYb0vXbeJ
ds009+OB+HDxNXNa+VTgYwCJl6zopjqbe89HDNeGnpCFebuwvJ9MVUk84mMD2iePu49agznEi2ZT
vqYpRjCv4SdMXj7MGfxuYTLsGvWcvFB4Bo/WZC9nG7ztDdEbqgWklBWPSe8CbZx7tPiwVWw4p6KQ
VAlFUkFzS6xsfa/iWWe4AMDo02D34wsSzgG2TDdkH0rHsR4rY4b2YmdWeGvUGZYTMWmq9EVcFpQX
DrwIKOVFt5ctzjGw+WU2YHss8gcLhfsX1fX6QiNc2ueVSOCPoYiov8ZhLj/k6L9BBo7s3xkC3jsz
tTGUrmE5M0NelEO/SanoC0rZ7s1Aj35JLQEEHXdLbAQQX/CSds1kkD9eW9jwNLU8EUYRfugk4D2v
nYfiFdUp5wStbbOXNDRmxqrhvHzugGDQTIZD8jY6A/CzMuOPqVka82RiqqNmxF08USVa4mPRqOgV
j9y07np7lXfDalaXrlkr5uea0zKldJB8k5PTLFEQcTUncOkt94gt8jdCHxSZevHgxH47W0nqxVJb
J78RyfTFmmKUemHXzLB/jRHoeVGDZ+cRmeob3kfnkxbBTCyk3rNwaVnP7CGq52crmtQHU2ZwGLWZ
PIEiL/G7aQ20aw+GWDPv2ow3x897mBpezZc80AQo5qAuuvhSpG0+BG7eWowBihYvmmvgqub30Oxv
c46u/MqQNiDAXNYTLD+jR9gNWQ+/X20DGLbqkROELlcsK2sidURgSz1xetFT3MgUnzZqfRNkopbk
0mSRTdPXts6SD26YuZciURFymTBcGb6P01x5jqUpQa6TsYIUii1GUplbfxQq1nkPK3NhHKyy8IsV
R/Wy79wm5VlvYuV6Merzk7FaGGWV6Ho6jfDOEs4oscgRVmmGThSUY5/lpA0YtY1hPXZVF9GjGkbh
BA6F4003ElJNNEDIqKS1kmuRt9jAnLbGXi1V2X5D+m7dJE3Rq2BsIcMECa4jYslVMiMd7BvWCByE
2iutlumunhesi06yyg/6bDdMLDLIY6jIo3L0pqxSI1Tx0r3vs3DFOJFkcbgLQyknbxFKe5oSfX0K
k3Fg7kI4A61sRw2fjZQoHhz0pH36HMT4vJqkxFPVlXV90UvQSmkNz98rZly5ni41nYTH7kORwXsw
U72BA6xBibBxUjVeZJD3FHCUxaMtsf18btKoNEDx97rC3EuczgH8i3uvlXGMA9YFPnKtj1PyDEVz
QMvZLwvKVWtqV2grBkEYPN3uuS9bOLNRrwnO9rFbIr7FCV7dr9li1j50P+gujtl9Njm38OxLFphd
XTYtgpGpsziZrJKIGkIbh8+jPmnTbuLwSWteTBGd/5ntDC/3hAnPzKIopckwaInX1E76iWSNIj+z
F8l0M6hIqHsgSwZvdhZWockFtHECyOcWwP8S52ImWY5Ib1zziC+cU3UWa7lMPofLkTen0YuvMmMX
2i/xis9smWWs9lFsxn0geXvbwBgWIw7soSP4Jc1Xe+tB1Jr07EmFDwk8A6SeqZ5pPocmFJILQvj3
vJxr5KVR6T5U/dIjP0LufqssvX8NOf7A+QMVfduYfW0BeVlqckZAv0sPDIJ8GIeqZg+Gm3UnQ06K
HjDuiYE/IQh5kAsz/1qF9fLUAtk615hfhNetC2NKzJr2Z+6B+hsnsQShTyaNB6Iq+KUagn8ylqdc
fOp64CH+2IwlaOKxdc54Xht5FQIJ/wSUXdxSeY7i2lG5/nUypT5s9GCO7k2eRhATdfKacc2X54Vb
T0JG5pTswSCr+TBj3Fz4aFJxjwPZyNiOBR8gIGvzA8UeMIBmwB+B7aKDjSxF99QoctywNw7Do4r0
mVO5viDtGLA9eWkbj/e9PnJ8Br2GZ75Oesj7uLigygJLwhVCZw2vGViaIMOw90KHqTW8psOWfI8R
vflKQT09qrIbcSdUo6I+LTPn3iqqiDfHbqIzQGJ01CPv/0uxMfynpY6x/ItcEJujVd2lyZfwLSM8
B72CPjMUMWaHva/ro/wj7hlWgqiOCeULVc5Jtkjtbkv+YI+hx+kQ46bq+ENs4PiB/u02H004MTnP
bskuIZtWEuyTOcxrrYm1ITUNk0+5kuOHZi4QTFHc4DSMZsyygdKW7pu7WCuRIZleJ/404l3CAysl
y72DUcWAS1f5jcysL6bT2vd12ZUXIrCdSwhdn9j3MJIYk+O13YmeQ73XYj4ikYtVftmrVAekTfMm
/4wlWqy7tS4Lba+RZMTwaK2c66IgUAyh3xLNL66+Em40Kz3MgphTcnMlIUPewsQ1uh2WkTDHQR6x
Ojt5BJBVr+ZanjsCF7/izK7AAnSSr6bDNRA/g+8IbsWUbJlX+uuaERjiu/aEiK3V7Ir30E6Nq4VO
jfILTGTd3uQhbn1CXqfLshgGrSiyDNE2jUp71lwM8V6U1wI5vpUC0+qnWn7My9UQ5LQkWvoG+wDy
A9ADk/kyCSfMXxpDxC9203CtVpJFwJgxYZXp46QbXf15jCLJEGy1suhpsHnFoHWjGWlwHUl6FQqm
MdWu+d+X+Pq/li6n//QgDVQs+twmPyQ4b9/x2+FZOaS0cmYmSE3SIAFj9f/OzoooZxOHCi5fQxq0
T/g/vx+dDdJiGbhIm97NhqDbTvK/n5wN+YsirJnvEg4VLk2Pf3JwpgD44eBsK4OAIagS/I6uAOez
ndG/n3IYUxKSHjdOBKlF6Xnc4L+mZhqr77SVuLKbmFqizkJIJoVtWO94zIkeyQhpkoC2u/TFchoL
hzazx7vWSMIOL/uQkpyNQZDZmurXVwmOQkd9UxGvyfaKv9fhj1Gozxwp/F7NrXus87B5gKrvugHA
UwNxo0MeohfH0rkfaEIw7Z4VYuiQ0wQCSVaxhQNKJL82kg8nLcz5Gbt4yGQAOqU/kthHKEBd2+Jo
Y3hGnhO+K5lhd8+imm5l1jCHnMqXsSj2wjaZChTn2OxfNdJCYJzfamZ8k4EIdwvGCGMGFBUkNoxu
FYGPgX4d1zPpckxU8U3ydSi4U33c5bNJGpYTrRtTU+8vsyv0L6Z6xsZtEmITq9vUYagDHLgO251j
M68U9eeGojTUpoDT83XduE8im+8XB6wRYIodwRYj+Aos0lG9A1nD28B5fUYL1FXNsv0LJKndMtrm
aEAneOFbjDUIY8hhLWIkHPKRXe2Xsjj2jlvLvdbgoXXWAzUtnX4LbWQjtfdlXSJfzsVzEqX7Pmvv
E6v6EjXCBuCHhHDKiTug/2vlxbGmInSyDwZpR1hg4zwo4vtuxRCS50ezHu8NmAO8va+t9UxCKAei
j9Dn9inZmGJV4AUmEL3WrRa2vEmzt7pV4mn6FL3i3kcE0HHwg7j5GNsPSbw8jQpNfRJfReVCY4O4
obyKU4yIuEuzjEWwHPYA7z3CVnaQNE8iHEH7Neq6WtIjUSoXzu87kox8x0h21cAwXGHAT6wHS+Qw
YBAnEZlN2BddE52Vs9AKnyCvILGnG707daYE02nu1/RZ5PleWjgPCpurVk9DVF93PSJ8N9cfeu2T
Vdm3VZ0xnWve8LWfYeZ5QAI8TL27BDo7lf1ubs2HdC6/DQa18tw9G3buGWTaBs4yBraGVsmoz2Ud
YUnNeHAwHaaYoqDm7halH/P5LlE55FTnwelXjlKgxcMHsMt+RgbrzWQjrMEP/hRPlEDzAto8zA9W
Nh5MjJYQX2o8zdrJwhL6sW1uB7EgJYfG4a1Z+6zxZUqzKY/C4cxgzp+RSpIo/4GqQwT0gs4RzWq1
og3RsASQy3kYDUHplzedsSsmeNYS1H6XF3tyUq+ppP1paFBPtPBTx6oMrNw+mnFJiup4q8I6kM6M
LTtxSDNnNhIltxlZ66LOT7HT48fvrQvJAce2z4JK4L60QoGEcnE90TDUnLK7cImPaoR4a5nfQBAE
TjHtR+4QpRVHMZU9uQV3ihEphMbevejr7FXdcDMWp1nScCC0IhiX+DGztp6bU98TjnYNWnGi4pnE
gRO8F7X5u9WiWFxQgPzqyF0ClzjS7aSLr5/qrR04WxoLia1EpcHFzXxgU4dY5x3N0YvVhYeneD9l
NeMMJFLbIMs1zlOr/D5mnlBtwyX0iElBLhp9MM9ucCdJ67GAxJGE6snMSj/MkIaHXLoTnTgiHVIT
jSmjDE/vZHJN/vtlLqK7ZV5v9Sq+EYx7Zo0qiBMw7dhjLOFlGgYIoMaLiRqBsTzeFhELwyDhAOTf
ZjjwGocVy+kPsEQ2Ooovi3sacqVHNhqlZ0V2Xj5dG+FyVl1zsqBxuXHot5Kym4ZCZTK7NtIj9As+
nsw6tB29HH9pEEL2S1ACEcn0EYOIaHryf80vawubOMYnS3+IGYrV3gq80aSknGyCkIRssI67aESz
d7Ks6hfC1dDmhtFedV0AXuomFOknQ8xBkcTHwjT9xlgfRdTfkpHoW7Y+e21E1iQq/LHidoLqZgzm
HnO/Py/tvcj1b/C+9uZiohefx/mAufncMZqeO4cQp/nFzvo9E98RPOl0g4//qAuMBsCEwEkh6eSQ
6ndkToYaycL2cF8Zzc22HM3Y7c2sUcxa3zEo+6PJGEy3v87g+kWJJim5mGIe96TpgFggQdlutlkg
nWnt2xze9sVMp8A+DE56k9JV5olpj4PJx67Pd5NApqaK7Ez46CfFRDZdY1LsuuQygeSJjGHaVetD
Ur8WTT2/2fF8MKpHp0Wi7SbXcMtvm14rgi4sAIe6slickz1vk1ZnrsBeJRPHdc/upxEpLG3Crz2T
zdd46usX1dpDyaAxjFYOdLp7D+pxQtBTdWwtSDrar62rt8/z6uYvoCowTIWjaV7mkYBa3O6O/amK
i+6lXQrzy1Ly0jAMgCgEJVO5G1NPOWs3Wc/TWIjGPIdhChO+lqX7pjNZY3ejifJEWsEoKaZtqBgh
LccvXbQOjs9xZkp2KfFW1Y5sExcLoJXGnGJrd7oxsj7FNjKL7L0DVND5qp7bmw60jvDxnXPpo1hY
U/Ka5/qmyo3i3ZZqerMJ8ovvXIuOzycCsiji3ZIhbyOmdCWoXquHq5jTS7O3W6hbBw5l0gjKJaO7
yz9hez0TBvbaA6DGoCc69EpNSCtzmUF8bq3Mcg7saSyIBC0GRo6ZIBYOzg4IqlsgaPg8TQb399Br
B2qfLOkqX1maY3ix3XGkRgOx4BXWqPAh3TmJdUX7tug8yRK7+DFJCeHd2vWIFQpgMcZuJtwCA0tE
jz5Q6EJKz4hWxYxTjtL1JwsqP4e5qsY1pQ2yJ4AKKY5HzmYU30Xw/rEUM5lHwAaf70CfpstPhqzF
R0LJBH5Lp0jSk70om1UvScbm0C3kZDaz1Ukf3UiHfLCyRBRkJhIYv+giWe9idgwAc5NjuMfCbsNz
08cEV4SCQuSQL8UyB5R5JJi5Rit0gleSoQrk1M/N9Vw67ptc+5YRx1AX0JyWUMcH0ZcdzychKggR
IbhWvjnltrrRBktbD/UQ9ugp8jJFuD279qtbue56iMdFRxo4OSHgCuC78qgEqTcgL2IwhppbmlCp
HFMrTvqy6u5JE2E53RTRUOa70BzKq2jonOEy550Oln3phA9KskcH3yQRbugJiYg3M6qEatf06byD
01arnRp1JB66XXUSKBK5vz6EjTjdD/Nk1zf8YvH72lgtqs6sq2mUW1WBlp/mM5Mm+i1HMXJH+7SO
bbxLEcfonT66xLYBR3ENOhDZ1B8nIrY/u20+3oTNFgyq3Hw4MQqw8IcIPSWNJ0JdtCf5D3fESvf/
uq6rbWZN/c6SAkIKOXZbNOZRcwWgCJQqNjpX8iOxGRAb/aktU7Jo02gUeSDEQiw03aMi0NPRgiBV
a0jUNRBPU2fmaUD2JKQrThbblEYOWRas40zUSKRaQFw6Ud04iBm0sKFT/PInhV4SJz3bPeHszqRs
f4rJuCQlWKfzAcip+7SgZwHCV4fTRJ2RoisAWpvZAVuQNMhHWih0RovMkWDWY8BJFu9x7tlVY7e7
KF+rrwUExS+DPjOLaYYBvpOO7gr5y1C/d+Tokqxuue6CkHQMh8Ag6rKTCn0XP1yS0IYkO40FudM6
Gpk4z4vDwGmaIB+dammNpukFyFjkeKqfgxUsZBV0W9ihWVeCjKxwSiYIuEQKjlnUXecQW/KdVYZQ
KAtQuskVwWLa/aKKNdmTQBp9NO3nyMyQFRcG2fLJMJp3ZpwM9xngMj1QDCow0luR+2aQ8YDMf+2X
MyGxdHDiYVLPzKmY3uSpzR6t5RCryE4urUe7NvQ3veoh/KvJ7IegFFP95pROh5GgaSv9qgjNnBGH
CHWKEnR2x7hBZuEXALlfF6HVtk+5ZLme20sL7ISjfzPDSf9q2BG5BVozo9eYCF3a9Qa4EeIcrBFw
fhZPrIJCGmQLQ1j4FiG4MqBxjgoDjolsFU5VZc1e7SIX8RyzIap1zSr7oeoMYmKJSe/e5q4cCEGY
Bj4+wG0jMuhK8CGh4WNjEi6nJR32Db4giW/EzvMHvW0aHDl5Tge9atwKP469htxNtsv22zBYGMgT
nao86Mq5YWNepXEaa+K4PLOsYKI0TjaRIW075CGMoYZbTq+ae3DJWDMiYOafeGbdr1KracjwVtch
SQJOi+qXxNEWQhdIKnx58fyQC6O870CQf9YIyiP9oi7HZLeuLWUXZLJw2a3snKcqbxnOzCVzGAQl
NQnDYcVExLOLcSHeR+9IOltF1ZD6063qi4OY6AsjXacnjcTWbD9H64Z+yDUT4zdV8T9SQPwlYeR7
wMj/+R+qk3irhrJvl4d3VFU/4pCRif5EJfGUtZ+T8v0HbcT2Hb81dwzxC1AiZxuQW3SHHRP1yW/C
CJo7iFotB1UE2kK6OPRVfm/umPR9UL5+L334r+aO8QszG7o6ptJRv4Jk/ifNnR81ETbxlSghUK/q
QofdhzD2x9ZOQchUqoAVB2mm3FNEf/LE2tN6370fl9+kNt/j2f/jqxg21wM/3EUJ9OOr2ElNOVCv
yNjCZCEeOs36A8XJ8uXnL7MJOP6t89kuhi7VxoBGjEuvyvnDxYB/qpHrxmNg2Yy6m1hUZOhE2sFt
bY4P6Nye4NKu11Um0+FvrlDSbfvTazvSka4CjiQc+w/iEhR8XS7yaiRuGOnxl5wmAcejvnGg/2hj
WTB9XZJ6vkqVmVPnOW703MtWwrwtGowmRYfhVWNYQF6YZqtoR5FWlXfSRD2b/c3v+udPgx6eawpe
hChrkhF+/DQMZyRWcoBHJGO9f+ichI66YfTMXX/+cfyoMNs+DnMjfVsmn7jNy/zh40g75UyTteJD
zolcAlyrZtpofdFMt04FsAm54zCu6WvsRltq8c9f/E8X6Zg6ecw2yQN0SbkhfrzIgUC9TYqNjaXT
rGBlsHGtN337N8z/P33qDDmkcvjYJc8kOvUfX6XRl5RRRCOD1E67jyONTm809frZTNbXn1/P9pN+
uLcd07YtA60ebCL1q6b9+x4sTLa6sBWZXklDdrVXWjRmmjHEHj7P2jUxiWhsfv6K/+EdRMQDIUlw
urHBMf14bQn44kFZqR6Yi+EcyMXD1WZV2m+zgb/0ovzpJmFBFFDkTQuEu2H9UYZolqZBJhuvoos6
fEitCDu1jYWHjqlO3d08EyOeX35+ZX/3mn+4MYsEqCJJppRIdBQ9VYQbH7N5A0xpvfROBk8hsu3T
P31NliSuFX6UTXyr2Hrs3wVUEMnS9iiW6es4WnhCat9fJF2nU6ZVRu6Z6USPcsyTKfybh/DP9w3H
GqwJLE3coPof18SonDQnhSdJ3dzkD6SzxJ/zNbQ2SY09UM3SN/j5hf7pkWAF5C+pW8RgKGWqHy+0
yjg25Y1pBhI831m6dVMHsJNTTLNQmo8/fzFpun9Y9JWBzYPnW7mGwAjCoOLH12NaVy90xjj3Ebo4
Xg3dmoJyT7WelMye6POriIsM91GxKsyofU4jSoULB4zctdyDKdtGfkbELUxM7BmV84nsQ5ppC0Rn
3Jbt2tgAvxeadfNcl7G32R2qnSSQ29qVNC7HK5a1TQFhd7N+GAagcf7YJhOYDBLdWr+gvVGfWxSF
xvUy2rI8TWus6y/OisICIiIshFU/ukS0y53OPIR9q+QcfkixCvRfjKThfLI4y1TdTJXVoJEXgytP
qRVqb4iUJhEkiVa/VqUiQdhiekjfzIxBXJnjMNIe7CvsHZGoTAyUY8bdPrbueJXkLZhTWO9MofW8
HrLbVJCeghRIh8MdaWZ6mYiGHsm1Vc540bKJZMdG2fUrQdWatk+B/9X7uW8M58awNWC0eSvQO/1f
9s5kSW4ky7K/0lJ7hAAKxbTojc3mM30mNxB30gnFrABUMX19HctBMqK7qkVy14vahESmBEmnGaD6
hnvP9RiQ3LMy9vxTmLnDa+omcUSxjUJFkbqpl+wnp6Oc5V6LjP3tNkU9xEerJ5T+l+I6ki/GnWWz
IXWdyatgc0kqn0kFAIs4Ftl2pYR7XWbid45JVQpK47YidjQTUdVfr66IT2K2FmdiGTFhW32Zfku0
mdyju3jJjzSOjMWliEItvAYN2UOgJl8u9p4mrgvvm+yCYgDSu9TEu3YsiVmqIJQCH5aUZjoxyVoF
Ea7j6NxMaoYd5jj1KJ6jtp4hHa4ZyhquiYyBmzGhs4fEW4FwhxNcPghvaNbz2BmJHs9liXtOUegX
OztlESOAovHeCiDm4DqmMrhmxzEjM/NXR+MzB9H/TIZ5i5QO3CmORyRMrzHDLRfNo8kT3DipLO8C
XSAxYr2H9U5yAW4SRQ9KBo4On/o+VbQKftm115zrFBu1TjIGsP0gMLD2TfDRNwMFUxfHuPVL1ulA
V42RX2mjcnK0gY97B5fsZbpC5nH4c4u5e0V34zwL0c3kvPhOw+aE+LOLboQsu82YFWiiSAuYwLnw
2Pzmyb/ExqEIcS59dfpa2pFd0xxaJP8iRIy5W7XgtQDxnV+1azCxZxiN/tZYL2v2DqmIGO95iXxe
q8T6x4gW7K2tmp7fhKQlpKWD8JksQRL99DPmWHfYSMYC1WO44EWNS0anhR3R/a2rithnoqP9lTjE
1G2ljklMB/59CcRjov4zqAWWDbIBuYyQy/AyWKfHhlBP4K83fHcl9lTlJfIw+I2jD4sf62QbSLHa
e01hBaZNVRpiFzMw/Ux0cpY9cgkSO2TDUdkt9xtYO8SjihG/qb/bbHLfnbGDq492GTZfPhNwnxVD
iZnfJa6Bps0R8YsgVuWKV9f9zkx2yfa9dsQTUY1ExZZiibNDpxgTKHwRXp/88DNVqwfMVSmZ4aNH
MAHcB0TKiEA1w0fQK6OszYYWv3+j9e6HBz+y/XCN9s0+jX4W4CtvewHCyJpUMQ92Sy7lQ7xUIjv7
onIJeG2sKm7welTloRfLIB66jIXW4xShx+q2semd8VSvHakNpH6V/S+0qt787HR50Zx4N5maTXKQ
8VcWrnl6qKhNCcuyqQLfulySfp2JwIZtQfzB+IB1yLvBjSKrw0z+yLxFilMf1zxyf5A/L3FzeGHJ
zxyQGxQ7k+h3DNeAiwSl+6pWaWomkxqYVVT3DKDw4V2hTne/t7U3f4W2gj9EFeAfg75T9xrcvX6o
3br7LJxG/wgIfvgmSp0M2LG6+JJKGby6vQlYniGS3UcJ5+LWcyKwcVXi/NJJu74Pl3nAbqFFLPba
BEN01aYzIhMOT1Z6LgXkpncDQKtgVYtTvRR5fSKfU985TeQjVykIZwYEPY0H7DgtNJpSkfWs82Tg
I5wFyxIdp/qmTFT/HLG5Joqm42QkiIJBQOaqCbZFQOgzQ0eO1Qr5XHo0tYjYiLUB9sKgGu0XmwDG
siLpndesKwUJ1BYtnhCoGlCM++JrJv28OYiuJYWjWMR4ioknzqCct7ztqYkrIkrztD8P1oQfUxmz
H2OmYd8HrxKwiZAyA7crlvnOklb+rRpyp99alSEyJ0aAjHSd+Qh1ajfNMf03FTv/tgHeXUOD/vDL
gmk/f2G2eJ3S/OQInCsgAqvo3WPlWj87tE4Rf/O9qsPi5pqERTWg7Y/LV/uTYZJPgWWmkMh1h78p
i8h8gk8XlPZ2ilyW5Ybs2GM9Nr7Zt9jiHlySACBLNwu7rYC//y6OWUnsuYVdtUWL0AmESz1r6owF
/8NKykG/MwMJG6exvohB00R23OCRXoqdWXPns2/SSW9J5U1A/ahJhfty8ZsfRkRpwnKuKu2uI6Gh
eXaXUaLJS8bqtpms5+1VE0MzcQs/PUVDk3+pKsQ31jjRgFuNQfTPED3EcCht4cAR4RP9XcRFD7Vq
WUqmzGEj+UYxiu2D0GTpca5afj8tlvs0xqd47KKElW2yLCpAcoeaXLBpGw4NacTQFtKphYhRNvmK
bYaSmc2SF6iDF0yYCB1vwhsZsZx/mFFfKSSOrfcxZEhQN56bu0TOokmfNgLu9kdF0ut765pYbMqp
FdA05Oy/rKTcLHyzHorH1dj2w3GasNrhs5XsHnqBQ5uJMwsgxt7zD1R87Pn6JO8fsyJaIZSh58ds
VSbtdGwmvBVb5MckNQQBOcj7MpbuwRmEsVveEDaTg18v+95TWDIlJc9nzqH4iMyEtTR8ZkRkYzwR
QUgGgRo2huoLdvUac2x6qiWjKUeIBhRUrq45j47BBWjjUhJyMA7QGCx6SxJARQESIF2SZJOu48AF
rq1LmAoI7NMMgf95iS8ZEUx02VHNDAygL+SrxqqZdQ3sOeKEtn5pjHokKBrOOvZUDYdR9Kz/tc31
3u9RAh2ApI+fRTySppi1eWYu1gTGraFJAmb1eeg0RDqsbEmX2o6UVX2Z3RV+HE8nggwwDg6YtPzN
KrV3zhstqCHRJeQkNDfz90pJdCWqrtV4msLIPKYZmr8rKV0Efckk1asefYqyeJbMMh1kzvedto08
ulOYhafIry9D1qKjAM69IX+b1nT86MVEohsmwRh/75hHv/EC6JBpJcFU25Fj+jcI9OQprGxy5U46
ZGFKZtbr6LvlKwtA4gGESnmeFYqho0mGwN22SYTXIWvDEMyKXfrXqWssdzzxJ594LVqskOP4MpDe
FVOPawA7reEv3es8CMkkjyE/RFOWXFIbkhi8tGTQO5dh862Zx2LYdr5WBtm4170N5agFMl63uWod
LGw7ZT33MtTR0asD3vsiqcnAVrJkSiCh1SM/Ed0etWnAeMPdhoPo9F72TKZ40xKvxZUTToghZRxd
i5oGaaNCz79dSydgneVHfcTuxQugf0W0wpueMo7AFeMO0zYORp1cLekyjnsvDcOnJpol6FYvaLD9
pOt7T4WH2RijODr8IaGgE3khAT2u3XSOjGre4Ns7VERtXd/xdXZESBbE2W4JyRDfQjMsPxTpF82u
wXX+ZMbCfRJiaV64gWrD3tykX2M+s6vP8sXi4ZsBsTMC7wleZHN8x95+mLdJP2evydrl5JJ0VZsQ
xhHPP0dVN3eSLCZ6Dr7YcROs+QDUZsb6vo8zsoyoFVXMqWXci5YoxzUgghaJlw4ddOBLNIs3h3U9
EZ4oxTKq44IPfyxa8JQFikbWVMZ8WzkhkVTasS0OSZKnTxex2QeDNVjjaCxFt889q397/N/5tiUp
9VOGYsSBrfz+fipSWoI5SuoY8e2KLcCYRD95otaHqE0RXhKz4oR7bKU+EcsZPmQspuH0PcsCvWJO
7YJbZ+Js343D1D4VNnM4nHWOyUMiSO43hIdm9RWryQlXC0fRy4gh/zNOGtRiVZ3K+wZxt7rmiKwJ
p/Hr9mimOX5CqRPGG2du7Q9yPAL+NZuAVw0zOgWJe+c15kEoz1K09VviArzfmLRAPZrYILphrMAo
so9N/uLx7jg8Er4EuewQ37UtEJDLzexIhFwR0VAAUEeeSQowKX/Xwwgv2pJJcWVUjG1Z6Z6MnoZ/
Znt/YBWzYY/IgYrf7hIflrgJvfGIKeG0eq2+uD666mhKbdrd6NDLYgPL63kTzoRWbL1oriH+RC6B
ShWH7rYdYnTTbG8idewzZ0xR8Xn+sydbTudgioPvFC5SkIld6HvU0xLP0mgMKKSoaMguoRS47kbt
cl0NKSFy+QQ14ZvVFf7eKbTTdzKzm+eSbqniaC2aO2T6YXfHXDDhhOldio9ei5qSam5DMjvpUdGV
E0NF1L1Z7cxcqO1+5GIGGJw5CQo7VRsLmKiYTL8NbFw/e5mWz651nQB9S+w/qTIrkeAWIz0Usj9k
LwnJPoCZFpt/KExJHXkd1fpRrwn9WQzmi6o34FEnMD0huM2movgdzoF6pPOyCpVhVv7ognz80gIP
0mFWOXdTX/UOdIghLzDaIb1GIc1ekBWdccPfhDMs7X2z+Kj5OgTSCWYdEo12KV0rvEXBQvFw+Zt+
KacYWSYWqjp6QduqKxAK7n5ghOSji8hIHmQPX3zlzsSskWCSDJW4J1YoNpksw200UNxvxLRUN76R
7bslQuoGBXWEgw/5Bx9WHIoP4dXOzdjP5vuYXRgIUc95smn9wjx2Jg4uey+XrTd77QKOXRBUfJAL
jIoDwR3pJ/WBbbZU+wvNLEoAUDxttgDx6XkhNqEXxeSVldGTEzQOAueq+0jTauVq9/OMGPhLO1Ok
rZ22DnD+p5kqSm0TjCXpbd1UiX9MxoTfh+qAsQWW6+GXIF/4XRMU+JJGAh+CqdBLnLJSxO7GDKun
Lw3U4B9EzHb1TJdKfdmL/rK/Kyk7jnoyRJTxRcN3Qo5EqhKSoCu846rduujKr/s1szvlzs01W4kA
Cd6CterEkXpxWUWuCxRQaP9xCsvO2+emYlW6YJN/LMsJvG0l/ZVDJagLKul1zdZdZCXeHxIOqECd
EplmQ9RqQkojDwGVOgfx3onbnMAdZwyyow0GfU9Qs/ieGHNRUmqH6pGDGSFtbC3zJc0Q5cbC+HKO
aURE4Q5Fp1dSPTQBQ4Q+kpAkkzSPP1BgBIJ495ocs3lq5dvYt4TRh8kUQ3v0XOUhLwuK+9myvN0z
xSJCo0vMrHZdXSfnnMyE8KIcHO0uqubx1UQgMzbSjN6HpUB1aIMWoFlW82xeNV7pZacxwQa4QeZX
XmQSC4KEfEnCLR5Ho68RCfX8F+iq6OJ9932adRYgKGhGnwykiJ+hgcXy0a0lf0xTcupd9ySGwhJt
cX9s2iTkwZIYWAbcfBoDnGpUGJz8dOWjtUvC/hkpmoG0Vurhls21qs8TErQVqV/NJWcKo5ONwVMB
Ar7rJkiwuWmTvczgyezqxMdux9c3AqnosB+FA8/K3iWqQL8jncA/VDcqarazQ/LWZq6Di72GNhJ+
cecNpFeQe7YJO3yVHFqpiHesqecX3mCof/7A0ES1NgBeRQ8VHpo6Rerbk2QB9ysI56/Sa/13ug3C
hdrArD+lCYMr4YVs0rshC98DuURvPTbMn1ktk3I7SpWg4Jun4IvxcUU9IrMcfzHlynKIJmF/TdEM
5IFKvfuekHt1HxuN0k7kWfzCtdVi3yx5To/jSPAKSw43uo17qV+Mj5kRaUkHBTtqyncGGzgxIkcZ
KuluGCwKi0Fh2YkuF78zIznf+J3XO5tA502zIfk6/rmmmplModhjDrrIw22Kdi3YCeNm+jDGmfxE
TZY+ocohbK6OUje4XeOhrQ5F6i0/Ih9wz9YzFeMmp8fBdSr7ssofyOZBTtyvqm93fjREkHJNR74Q
NshlZyZfN8EOt2fBgov390GspHmiHg/17wYt6XjyQ58yYs5I+9uOrUJ2ULhkGr04ZdG+LB3LnE2+
mvkZcZBUZBJFlA0moAs9jZFBAMiHHUQ70iGR/8wDx7lEhMepMLJiYPCnUamHQScogRh/3lhZORXX
tiK1NXNmVCYUj/m3HmZTsiGVZ8WO6KXlh6pSYQ8jL+FycPIAKeOsw/jNrZOLx1lc7nRLzh1/cFss
FPFDHeKPimN5IlI1oZsIVPaWOEx3kLO2ot0w1GPmNuSR/MWyofd2FacBOtleS5TsbVV8zzuVU2EO
Bdll3uwVxaYVaxmfOJrH95iM3OzgkghPAe4ye7qwOcgxq+bGIpZIO/1Gll37hToPW3UTGyBeVk18
mcyvtqSGdS+cmOOdwCZvaOUrcm0KDujffjWUn2IhBHGTV/idSB6i79nLZfTeUwL3iq2F5zFssQfa
26CL3Wybl0kXkkh7mZ04bYA93rC1XPi5ZJqeA2bAjLsIC8xOOdQQ0IaOn72Tfd09JJVT91tmAum3
pcT5hU92Lh4SLHoIMZJGnDK/HJMDsUP1nVMu2I0Lx0vBCxDJDi5lWniL8UnG24Hx1bBxTSXiQxum
g4KW42HZKiK7gJycSMdRboPjP8gyQ6hHrdv3lDkrzOBUqN8uWVXVoREO8W9zUulnydKVLw1H64/U
BCloDz6E9qCZ/WX7CGUc4Dtyeh6o/OKfU+KjplRxVr+5obMQ/zt65UuO2rTeYydlYQSrCJaPyZ3o
ZZxLgoYYv8n5UPle+ZNtM1OkAo6Is+37Klhv2rIMMGcFovmB5dOnRspdv/sctVzTvekiJs2clEn2
0I6BW53byZm+MG+ZX14nMVFz0/T2CqsczQJAGCc5tKqCW+dfcDulNw3uPrAt0aBdlwR0OowtCOK0
gcO5aJdTJAmNvYH5M7y5niCZWVKunP0J2hWHR4+xzc8uxBpirxJa6Lgh/TWHRZS6S3xfhDp4XBj1
/HSZhV2cD5HzqYaWVkkGUQ49PQkQooMc0b8HxV4UnTRK65kLw98Egy9ObLUrAiu6ML7OFrTuTNw1
VeolYvcLmaHD+WSd+sZBLwWQyPpBi3LbKz7RNbQz71NLfpWyLRudtsuDaOMnOa55Mng5ZhdKRMJB
jSHFhMYtpgRE0kTUhx9GV6Rmdb+KwFXoih2WB5yaU44IP+ZbOsilDMCYMjPvKHlTROILAzTU7muU
f8f+xsNCyza12zoceIujdDD3MhDLjxm/Eb2eD3oI973NiZQcnaE7Omxrsd4g9ntWWsgv0az5uCv0
MN9VnY+jD5nYBEgxb8md6UrHe/QV6VSbVK5DuXMWNTLzyHgstj4Hx4jVzaVQXei0izNrtuB+8s04
0Kv6kJXwszlqH/YxIwKfmQ3xBMRqk2yKhynmR1FTtnXtmjxPdZ2hy0+Z3CMit014rcM+h3CerJl3
NkMc3E2tdh+IAWP4n1EdgYk22mMmW/lMnjO2whO7IR3cTHMFlrNFfevc+04t1B6RSUpmdLnwRmM4
F+7ec2LeWnhcaXxUij3lIQGExvEEC2Da66FiNp60DGU2bdz2xZHAU1/fQDBjWmgE1+NtyWDU2WEH
zNddHY7N9xqZMUL8pPTgs9NtfqMeceB8j5LqK1rG6qXq6Av2qKLTS0cdRvne400h62VdsXpMosun
fVwjPdpGTINdrBuaCUhaMds5COSHYOtjjYStyPqC1Au+4AyWg0Du72NOEluAI7he7MTMa8uvSn6j
fAwB60dEX4Fs6KNz6l9adaI/w1sPThPsC0RGnF7ouIdtLWA7HOFccQ2MSUqEaKlDe8bbQIrRqGtG
aiou4GG5fgrXq8vVl1x73FQ5O8EKEzuN9YHAshA3k5p7cL4t8e0b0/fLM+9t7eCGMVzKFoRLdcDH
ld7nlS/v3NZvP3FLO+sWRWwTbcFGaTq7dEZDWK2UQluvKrBtB0NFp1R1LKUOSaodEgrEkj4GVZr0
x6RT5eUUL1ofVaxP6+rS3p6ohufoQJ/MGGcEZ+NcUQZH3hGtnqueXSbaJNK4lGMHNIKK57tOIW1x
W9dped/qJuyPFPtM6VvGnvX1pFzWn4GQMUlvomoJVltoyw643HgxOy3fuDONYCPQcd82pE0PB9b5
VXHyW4Km4TtZe+d5w9w/qpKCd9NybuEryqLxHU0AY+SVPRjRQaQresvGL8pcgUtzennIWTrE+7W1
/oFyn4w2DE81DNfGMY/IlvIfQ5vnzGWBq8Gw74aJ0zynWrVBUmNBSZJbNC9LdiszmHKXclY5h4G1
ANRurwGVA88Bx+8yd/TufrDacodxQJvtUCRVymEkJMjaasRj4as6DQ+zv9bfCRYdgHZa4bBFX0fy
kfRoK1YHuYvPW7QMJtyiNv2ZPxnX8ui412M3MIzQpVvgKW7L9zlHWLfRa2V/JoHV/S+6GNRYB+Xm
gfzeclqRWzMJJsjkhRNfSKxKmHBFrJXEuRRWM56YpGh72Awdb+a+Dy0bxDRqKlKCUJD2uMI1J4Rf
sU7c9H4ej7+7WikOt6Fn8uqXTZY+s4tQhp5q6j+I9OL8cBR+gA3gw5AQGMViBnxEEoNzS2ApbCtU
BYAVbQZKxCZ5vHd71Ev7gpvyCdMf9S9jJ3tGo94Mm8AtqtdV2YFMXD9pB6JEVeTvk9Uj27Hjglif
FsAWcDBUzGtfEO5J8khcuRdGHvGCV1jJs4z84SBTDG9DDHq9w390KCvrO2c9BclDTLFX7yNn8HAF
hapIyQ62wdiB784osT6gDNr1Fdcw3PM2hJtWoixgckqdDmLyMKZxfZ93ha03bsS7cZlTVzjVSZln
5DquNaOwfmiANuiIYFu0YSHXCopaZ0W3PVloIwA+pqtpwrFEzmiZHFLNZcaiSBq898BcDHNCNWBi
c5K2JRZjWu2ZfzQslONqjjAoBQxF+OCWi+9/UNgSOKaxV1/xcRGnVnkZtCCUEexTWOPgo9A6HH4Z
rqknECcpPSEp8ePWU7OW22qRwVmmk4n2juksA0ZILGB+GfbCjJGugIcxeAYXackk/wJnYIkKoI6g
V4dsZIKWE6PXo2fzIrkCBCpu1wVTeVREFYDdroCTHZZ1B9q9qF2BI9xmgvOxWqCfFwXzd9uL/Ijm
7sJDkmW7vuiszIuTamHF7azXJT1TZ57L+dyVFarrqMUP0ZlphSKxiilh8obh4pbeARiOQbzQIZN3
o/olYMivHrJyrmAtNLI/lsNU1HdTxQ7gPDIwrTb5zFLgotZW94yYBrNnjkJMgucwryO9krF987rQ
vrZMydchOldwX9xvKaVscK68ERMkt7kbHnIwG/V+9mKm/sYGrHZljuP4hvxKSnncHMo9ktrsqfu5
zyVIbxl1+l1wKTYPvpN0zjaY0X5sGV0wBfTzsPu7MOx/JMz/gX/8T8qq3Yf5+F9fSEPMcvdRf/3v
/7j6qD/yn3+xp//tV/wD7haFf4DTFSKk9kSkB7Dsnxpmltl/UFrgCgfXxMF68Zr/U8TsxX9wc0GE
Ixmaatj3kIL9w6HugX3zE5zuUYhKFLXsvyVi9vy/OtSDIIhjF5mnH0kvcRFjor7+s7pOmNJYrMvF
YfXcjln+JPKPOJfocSYpZY6cqNHQllCqPhLqeQE8DQ37d1Yu7Bg5GHGaSHfELkcguOaqdzx8KBaI
ym1TqejGuIFfc8eFGL0g35qtDSvnFOU8+BvaieWFJSy28FR3VmyXYSzftIlQrNAdXKlU1Y9LBQFy
i407JNs2iyuY38iAsc6sEoBKBb2p2YguyrP9GsVkOOdZ4L+icXGRAAAOuKFnb9+7innSoLGsMG/3
0/u4Qn52mVzJgBfMJsWR6t17GCZ6eWymNaSl2KnarUrMygClvHDiEN+yYM4H2oeNBBPXZh79E9PW
+Svzkhkcb1fPL14Ru6fZKxnSu6tXnvmftT2IZvGga3XiM0JBTw8Fwe4DiWhPvpUoM4+WNBD53liW
yHtvte7rYh35Vg55nZ+mtUw+o7zrrtHSBOD2I0QzWwy9OBWMX2AHsmvsPBNhbp1t3oble4Icdjo3
xeJBjLdAvraDHxfvCAAAsSwqYfq/Ak6iOPHSdMGi6LVYPBPP+UHbPcIjydNAHph7kADm99FHi3rm
YuDOzbuofcC7Kc8nKbc6vRdTy3IjXQS7fhan5geX72VDGoqYZyeSciVEuCzeHaTndOhjTPSQVxak
cdEPzruc3caPXjoad1gdUFfnyK6/xs6yzRC+CyRqzHt4QEOQv48i9XH1ZA5Xllxw1M2pmJqDNCXF
V89SATRBqnom/XaU38KBVd5RGTVdsX+fuPqcep31350b/60G96+SzcvbkwDLBmHEm4oR4W8Syz9p
Uwv4PS6/LyEcQjW45NHz8WKLw9/2yX86Vv4LJ8BFWvsvGTN/FK8n4ylPhlgXQmwRf31RK0sZ0BNk
fBlAPDjRWuyqaGK0y129H1TCXK3LxxvNvz6wAJhu//an/1vn+//TfPJXm8r/7zCS/xbsGUuJyz+K
XI5lCdMXGe6fvqb/6/TffPQfqm3+cvz/l7/FP68D9w84nlwEAvdKEPBd/us68P6Q/Mkeunjkxhf6
+p+vAy4DiSojEbgC3ICf6V/XQYyKF3U0SDD09Mm/hWUX8f95HaDribmPuKkkHCp5AY7++TqAeU7R
s0zTXrXrdEKXSegAHewVPK7xPvEAMHFbHFp8bEgYlsj9LF1/2Efav4ZfyDTXUwe3vmhXZE2kDe37
Jh5bQivX8ZPIbLIiYdddxZO+U2b+yBlbMNDMnHOD0XVh/pDH2ypiOpuG1mwR3ByoDJlRzHV6603z
AR0JmARZ3Y6hIw+dRy5JKn6WHDNbyGLogQkznXFaJrlz5Gh7xCYstq0aqkOnG3cXs9FHeMokG5gc
2UiIQVkPlNM9HT3HVXVZmFBbm10fF/lursYnFrIuGLMg3+NA7Q5zOnzJuCKoRpJqZsy4Lwbw3QFk
5/1kxm9ZOtNPm9ClabDEZQbmGemt94iqjxQ7A1y6Xa29smlD9F0tj7pBtTwO5mYePSbdvfXBTnnV
g0mTBptjER38KXiXZfGS8nk9rfPyZMcS0LhYCAuuEaoaA4EaQDC1bSm7b8PMCSSDbjzXCHgOywQ8
WeteH5FYE8sReDdZUv4oHBd6MNHcl2pey+HMUKHZpB262Q4C4AFP37u4MLsqIpc6P7tHvftrLcfn
OGhR6JbNQgVM3a1aJff0lx8QVE9JpIadECUhwJV9bBbgcnXbIWbvGA1hdb/XMgOKIiQ61m7+dfGb
HuLVYq4sR/YADgo9g/CbSb93r1HB7CT/w70QEaYeT2jtz8AMIqy346wfuyq9kvpSAATsi1Q2/g4F
gNImg4cwenrnzs6b54hbstu/FVP+mdKF0rpmH+2oQPe2L6Ja/YM3N/NFHkJEjMRYD+xN39YVY7+8
mb29TMV6NZvM23dD99MZxuRt9CiRmmo9sX5uXxwtYSBeHIKHoed6q+PePddUHT+NFo/RUr7qIChu
lkL/6NMLx13TY0MYhE4fXPXBWJxnI7tdlduP4PJDFCyvt26vvpqp0ienI4w6Zojd0HAMM9GM1Xrl
yPZtTeUubrBmLnyS1t+no7qqE1KhZMkA3vBI2s/UyjPsfGa9c3jX9WIv7bDvs+RYS+ToeUq4ZwYW
3ZVMWGQF1n2dc0iydXrnmjZGaRYvFzCGuE7XlahqF2h8Wtv8yEo0Rmc6X6H7+GaGljljCYhlZhnQ
LGuyKZ05Pa5oHbdVkXYkN0zBC3SEgY7T543xWh5WepVNYfL3ocdM3CLQ20G8HGHmhOG5nIfhK2qX
02CH5HkxY7dPpvYOksywKWVzcs2Q7nzVPQ+uItsvLB8j+DmbRadq30/DyczNY28WOCbRobVMUzvP
JUY5KqjcKgd2Qt2Dr5/zx0vNihrcpeJtkJCmkBdRQaExYADDaIJtfqScK4egccbOM6leQCO3QzCM
vNkFxSBT5N3/3LAMHE2f/zR/NniiZBHi0ob89/Ds27YxiKF+ff01iP6fv/Afd2kQ/sH1LPEFcePC
xg64q/7JzQ7/kD4LVJqav3O86J/+yc325R/RpdHB+cxNK93wX70VX+cfGH1wm0bcf2TSy3+Lmx27
f7VLhTLi1LmYtCIvolpli/PX29RnOD6Eayr2bftgmoAAA3Vqgvh2ZN1ZBGesE59B9cMxDabFeYuq
8KTNA3P1K7CUuyC52Mq5obp8r8J0r4pk7/nTL2bO5wEXDuvpTV+TlRqA6BvFHbKGfRqRfzAVx77B
Wp2dvbXZ0drN9rcTz7dwH/lF+ji64TXv73WFPra7zdvHhKkgLmx3GG5b37ufZndX1yvJEg/LtBxK
b/msxugqZaYJjGMj66e+vK3CL+u4hyhtqft5hUV1nbvFU93Y47xg2iDc2gm9O8cHKMOOGNT1FjvE
rhtitAI/HOAWlSmYfTvnUHP0rFCdv8o5v56z6LAkCHpicxv26bEAUFkyluwZDF/GolwwbybwNww2
n4dl2rmCMWi9Ercy/QK0xeEB1yUgi0CATIDiRcrK9IoUHOlqKZdjG9PJqFG8tyr4hfZnX+So50IH
vlr4ayh6rniA+jW86L1x8j1Oy5kEk/mK4fQwM6wF21FhBKiQZDAOPSwLuaXYejImVw1XABpwIN3n
cRiQFJt9GE1AejwACW9jofZsYDeA105OdXshLzk57AoPrIK5npK7tn5wPJTIRN/E9idq9ms9w8+w
lDf52W9qsiAi4JYX5V2183L3kynYeXV9EDySfV973036VOTiFKtvCQSSJiYXao4BE1+BENhJlOAT
O/ARztKAw95lAOwzdWSYexrR8iC+RJU+T1udxYd89q8Qzu3Yqt32NQlzJmZbAnq5j/eCmSB+i5KZ
bMa2jXHflo3EPutSsncyNMkA7JYLhKJjBfYtp9cc2ulwKW0oHd/1LJA+kJ/JpHbJUK1kPoPX/i4S
WEj48DqAeJO2fGKIFZb6GeUgkLn0njSgU5FlTxgPbsKi3a/D+qBnVoeGFwSenLemZ4uwL6w5odX3
urhV/fhsrbjrqvLR85ZzUpAomuuXzJ0+fYelYrr2dyBNGUaARqgv8o2GrX2f3sWhvYZuvFc+z21B
4OsUPY/h8MCenxcg2KbRctcEyxGl4dYW8/VUiDOzVebSQXpYgnMEX6a2IAq8/6TuvHYzx7Is/Srz
AM0CvQEGDTTJ3xv5CEk3RMjRm0NPPn1/TFMVUmRK1Q3MxVwUkBWKTIr27LP3Wt8qNzVXjV7cjtb7
kfmppzIEm+0jDhLwIlz96lykB+xd1134TbIR7aiXkbGU2/ZRgsipGDchFzJSVPJRFORnKjEyEqk+
4C66R/Rn7KAVd6Q/6tTkPLK4SQzIi0TgFG9pt6duJimbMSQAz7nSFcA5UuDP3UwHAyfZREVFlbMM
+W+n4CkOF3uOPNHzOfDB8SnJ7tOhvSCf47uABi6qiwynz+Lt6sLtmA8+xM21ZUZ7RdM3RkM3BKoX
ghWuXOeFYXzRjMw6FZOhVbuxwhp9kIKBhIDxFGdj+2LQMLKC27DW97kZoi0WfpB/CzEM2SOpMBFO
gASlMqWTRj5O5RDLXXzj/mENUNZITLbjRAqAzb+dS1u9KukTScH3loqlk99EA907y0+J2XhyHN0k
UAjlikA9u7xq5eC+U1+ZNj5rA3pVLrnLInPWEu27pTvX2NwuBr3bhra1abT+YWzLq0Eub4TBOFZX
djB+T7mik3ETXc1TucJNjPJb1GuF7qodZquG1rI1TesQs4GJGCMOL0GXXg8jOPpc3TNRugx14N9t
aJBDZW5xLL2prcOFObX63uCdska5Ig6F6lfuNhxuatpdjTVsWma2oGzDiBylqDq0KAF0XfEo+OJJ
cA039rQ2w8qPmLfXMjh3ubyqsELWvORmv6Vj57WMKiIGVvErPqO1KpHwqSlnPt+njnEmDKuTvkTy
9ZSQkHTZ4NA2dO0iQQFxOThI4Q+9hEUw7HZR+lqAaZNn59KyyQwvg11EElVJaiZ3kG//lCue3u77
rD8zBdwqY3iOAqYptnNgRPTQ88XtQakgAVnXkYVAqFgNOcPbhED1xFi1RrtpJGVVywT7ymDiYE7N
4UWFI6WPtz0KvE4CfDksxDdEyZp9DLKJbcLkhcTXOvF1IoduYRAjUzurrBr3I1tbAmJID/BCBxQw
kgPdnCGkrcG/bsfqdsrvB/WeZo/bsgUdUPT35naqGQOxAjMp6HqJDxTZ1egYeEd65D7IQX2tMXjy
aePbr0V+iNUfYHHqWD2FdnEBQNFX8md7emrbu2LaRqRCpDGzUH7zKqrIkyJYbBQMr6s7cEnbPMb3
/63ENilF0yZp7pD7HuRCXKECc9kTVuy/ojBbd1W6cuIOk22JkNGz53A1RtuZPYnJtK/Xt1GU7hiN
O/G0iqu1NDuIBNlgO0csVH6Zb6M4f0pEtLLoJAJP9Fqo7SObVIG0pZ5MQHeRh0bUT/LLBMZekm/t
blzrxjezvgEgdGE5XP43S19BwcMJ8gCxcKNhbWkwVk5suBScAWZ7F07jyoCOM+WrMHoJxmKPMkke
3grjibERa/7cXab9nRIc1PpaI715EFu5TPcx3rmoQpdr8pF07of+Tralc5a8ltXJSF/DDMkMHV9N
oUXLpzkfy1UmHbVyF6fbkaFrvO/KF5O+cTqeTO1kF8dZ8WG4rMLkNDP7C68mB8w9isrhm57u9XKt
ylfjEr+1cdpzNxyXrUXVF7dTCeCyXeEqXC9zZWPY1dEhg+cK903XD1mbbngJium1DfY5Xy+jQxA1
wy7j3aRx62Wh48tlvmJJ9kKCR6zpsHRMwCSthyy8GDIEjhMSBtvYF1KKMetQ6e1bWxw1E0Zd+C0n
t4l9KDphJMmQ3NAWID/DeX/DqJ2qIbnSoDAypiQ51MRPOWkrQxjXRXZekBvIXMw7cvVcFF8rYb50
IDIJBgEueMiJwhBtSqwKCbxj5+IvBSbt7DTiNxFEsz+r0keDhyU3Lpp5F2e3xIHsJKONoH+bK6Pc
AVC+CsLy3GIWimsdxt78I0m6IzVL3wbnwP4BkfpySGIkIaxQDZjQaRJHE5NUp78NDZ/5FsopEQN4
rYj3Y3TmWYx4cTz5YUT4qdICpgsPVnndBBdJzKKWr5q5vYKODgc3gycHeVxXr/JoPrXDKY90zgaa
VxavC+02GdbSsK1oUeXmj9py+A7AdVP2o8qTSWwC12a8yHKCIlgup/C6uR28uL3UZ8jy20B96+qj
mmA4UgB8ZSddXKgRADs0VUjaw7nF4BSvkfEa4jG10v/FhvDfpAL9f9tuVX5PvjTZOP39dvD2RxG+
1tLta1t2Pwrpv7L/sy2fX+P8Xdf1p//SH/tDoixlTbEch8xKREz6QoD+Y39o/oM/UGQHl6hsag4Z
S//cH2rGP9ifLhtK5D1Ld5+B3R+9VnaHYFmWkdufWU3/E37Q+9EBTmTT1i1ZtdihWmA8lt3rz51W
s6rUQlaKZ2TlxnA5dbtJffrpKv3FxODXIzhMHiliwEnQ0v7Ik3DQq+ql2jxbBrFIFhP3mNl7tfr8
INqvR3l/Hsvc4ucRCAuHKPXimazbbbBzvGI9rMRJvilJuXfO4Hg8IgA29i7zx23np+QBZ94Szsv0
cBOdUH3swoub5JQfrIfPf7NlSPrTxGS5wu/Pf+l1//SbyVOkFZQHzy0R34jQpfvER3RzEVPwXpZr
+/rzw2nWMir914Tmz+MtO30a5wxHP1yJzIFfT7DQc913YeflTojzVOmw/Zc2pgWiTygonKmnWNCs
4SqdgM7SvwD6OmIjB1abIVWZp+tQ7Z19p9WHsCO+0k4byhMUlMKR4jMkfeyhdHQph82o3WF9Fxfa
TPbcZCvSWY2jgh3w0KxkBy4QTpMEBl2Yu6qz7hkU2p24LlXnjDmp3yvynN+KkEoryIZz2c8bjZAq
vJCM3BBm9N0aNymaNbZsLhRi6FNa0ZauWU+YOTuU7WGehQfMxSiJOlM90KPU1kYcoPoX8dxsYmIy
3BZu8TmtjG6NkZxQV7lTLoVShbdZaMbrOC4eo5i0lNq8VgMyIMoacgbu1RPWnoa0mLTOL2Ub7iFX
85Hmr3SQ5zaaEdp21WWtyxOiZNyKHqmhiR/QNXczzsHrc8VaWUUxXJOpQHkISOKGvxLsxsCMb2s2
3uuwHjFIBuhTUp1on4n9m2c4pcU80aSlrBdlexYRqR7WbHzrRxUIrkJu6Y5GtcxQ1SDkHIn9JtWm
+w5kC1EcwQbXAQVQHZEJWQn7IKkZISisHRN1mSL8VDKty2Ao+ht1sOpsU6He2qmRMp3lxu69Nuks
kkTyerMYKU1/KqknWzIarC1j7+4WKx+ZBk3jRdlg79AzfZcnWprYAOYdXQzUVXWTEqWF1rRDtL42
rWllluPOITvFrywanLaOMTcDAj+HhFrgUDzkjmDTWRntC5GRtEishtAus8Dvii9AOwWZsrNJvb5i
wMulyIaue4vlTifVO+rwRBus+qTDOG5uMb6BzVDSkUIVqlA9HkDs5UR4x511kwZms+mrMLsvjLCv
9uXYjg+pFqB+b9sguHcEqid3tDGcJH0/XKuQSTZ5boLIr5pmbxIjNuH2CtneFnhBVT3JcTUljo4P
pLEu4zmN5BWabW3VRQXQ3VG2qsvUCKSnvEqG6BgX0XzHFDg9NOgzW/aObFaUUgVEKw8khV31dYJF
eOhPc+lQjfdM3rMtg4NZg+5cTEvQomU9thnoL3nMpEuLbQategt7aTzieN5C1B+vK0JLXxulemiB
xy3MiJpp1RxoT3Pr/LCgjuBJ0VVlpqWXlNexlSzWTg1RMmBV8ipBQ9ODs/ULYHDWFg1r4rXT3H7X
sXyvQHpgh9btYcfU8jYZ8/HQSoI6fWRO58wIVrWkmTZFjrRuDogpn3UmEsNSoeK9XZG7RJ+gLYM3
M2ACY9SJeZd0Rn4PZDTyGQhOFw3SRbe22J4GMdpPKe8c6m8kxaciLOKHsaC1gOKdefyKkVWzbuco
fOzIK71wGoKIgzS4wzmd+vD6klVQmu0mBUi/qbpWcgkPkUgWGGuA9HTejR2ClOwY5aJLXzuVwAKP
bJo2OhRqLK1qFYt4P0OFZlZArwinXDU08DLbS6aS+dJTuany6bI26p3VWlt1Ris24JuiJjPgRz5p
jRqyR0meJjs9i5x0dBUtlkThSzffLp07e0z0h2pWmHDOg/mA2PFuGqL4nCJl3JPkyW01wiw9odnP
UvpSxYHMkTWpSZBpCFQGUIClegxFubKr2jxhMEyvVdKor5vZjr4Lkku3Vjb0V5basYNGsCnoX5rS
thWFepArFNtK0QHPT9l4SWCfQN8p9bkBAHAY8jk/yFPS7wy80j40zJwhSz7s1Qr1stSN9bqtbOki
wzAMib3nw01s0ujMxsMYEVtEWa/WmLzk7Hs0S4iy7XpehWDT/UCI4qqNg+kqklrjVgmmcRfhZ/2O
/iLaIZ59Ef30XCnwidHiihVZRWTC0/HBTqOqG5UAx/t4lhHQqpZ0RCEV0H4Mx2u97BU29aFzBb+d
r+Q0EKmbaBK7jLmIV6O4xgIz7wxZLg/8EzhvtJKebHbNOs+HZo2Y4woBT3/Mq8EmLYvMrwldHrO4
zxdoCrf3y7OFzklXDEVnyA7L54OAQpMmlDZF9uagWMLSw3bZ/fwA73laf67//6q3ll/gp3oDo1EX
G9Qb8/qW5A0XO4j7x5Dob/UmSwnxa4nxr0N8KBqlKk9tOwSx4+oevHB38H+wvf3iPL46yIc6hrXK
TEsOEh0bl8CKp2Crrexzt/38an1xFPPD7chR+I7L1QIyvbodt8bqBz3C37dQ/9vLZS4V2093hGDA
siVE+tk+5dfZDfXoaToiEfii8lsIpe/vCvsIJHwGz5aBYu8jwdJmoW9FXT83q8fJO/Trb9t+TTyI
S+/IH/01i4z39Lzrvd1t6r1mrunv8O2t5728bo50qTaqO7kkd7uZV31xAX6tgRG22kTBqo6NaQ41
7fsrUBQI8hgyv5CZ5T5F3jVjF5fcOA6YfCGFUn59v94f6kO5HehN2o2aePlGHeHd7q6P5x8P3tXV
50/Nl0f58JIpbW20TMVeBs9yn6AkuNVW+Je2exf70ab8YnPzgU3KK/3h8i2bn58eoNGWmNt09Quj
JFdymXSv4PN7hbsvNtRA3s23L85ueejfvd8fjvfh/c4L/MQRt8tyT7fXRK+4d9svH4nlPnx2jGVo
+dM54X3vFyL1y+F0uthtNu7Zuzl8cRq/7Ak/nMbypfzpEDkhX0Ab65feD8/tmgmQm2+Q/63FcfLP
dHm+/GT9JlP97KQ+frP0OR9NHgvcx+46dF+/ryJ3+9Wzt7wsnxxE+fDJ0qqkLgUHod3q3l4/b86J
e3V4+fza/bYMvT+IgsYROzJGXo01/sMj0Au11aoxfgPb4V2EXLrSo37ygSC4r5sfr5sH2317i3gC
3bu3/cvd/kse769n+W6dVD/cPNVQnMmosjdpK+91BDCrdBtfaWeTsnQ7nqK7z8/3l2Xgw6r84QOl
AWGFgpe9fZM9ms3u6J1rno/Pj6F+/EBjCF7Uc/RzAD/btvHhxmFwUiVhypxSqOy1cR2+Vf5Jcnc7
y5Nf7GO7t+l9Ou58xVbmIXB/f27+H2kn/7bltxwP5vtU00Rom//8v38cf9Ekvvs/q9/U6Vfdaw2Q
u+my9s/o7+Vv/rs//EPjfjtVaNyf/w7vbfJs/H3fble/ZiSg/yz+WP6FP+Ub/3CQQgL3Rgj5u+Lx
n+05Rf6HqdBnkxVt0SPSvfpne84wYHirBqjqJYoWFTyfnj/ac8YioJQ1/hTKNyUeP/rzzC9/f8G4
aH9bOiyv2b9eQwSQaKShYVMsorSH7v3hLSCmo2maiYGPUNUHUzHmtVOV6iqZc2ljFFbu/3Rl/jj8
z5xv5b1U5Pfj8ZsvLUf6kvgC3n8ywWLMoOk5XlMQdUp2+Jx7C+pz3TtqsW5NJqgOYVsu3wzwOeAU
7hOD3UMCL2RXNcW0p5y6Ho1qGZt0ii916iLEa5gxf/6Lvv+0//Z7LkhcwzQghivGx7alA5lvLhIk
kLFVP4pyiPaRJhxiC4T4gvv76x2wkLUuAN6lh6t95FArXUOHCpiV1zuRIJJlNLH42BbMGLt8tEbH
+OLMfr0DlHAIrG2EQzacyA93nACwOK/VkglvOuBFSGbdY+/PUBE746kbmCfGmmR/cd//4iRNaPXs
iWlXGpjO3t/2LMnyJtOh3RaaJXmYfOjGNOR5IHkUOBWlt8/vnro8Ru8fa54tjQNhOFn0zfr747UN
gossTglvmpHjMKlj8AaUhHiOUi6a+wSQRQSpSZFuNKtSHB+RhHkjMtt4YY6cOXBIqqRH4lIrxQpD
HHaESOrwgXEO4MoTJZbuGkepn+mcyY+YrwGbVuzPb5K8VMT285P5q2vHA6Ih54J/o8vLo/pTlVHD
884wpAlIp7J9LOo63eQoDsiTSctVgb1i9fnxlmvz/tqBRWdpXtaS5VH5cDwdxWaS1xL0BvI0mC4F
Km8rPEH1i2fi11cMWg+GGgtTDj6Jj317pChpOEdt6cEWZBhbpvW+DHESA9WK/+eHAq7N5mARyzEt
+fDVMRJQUzK5zZ4hx+IglYG1U7NEXtVIXr/YH/zF1aMqpDOOgJ3/acvPf7pbpBajEs3RaAxTQlq1
4yRbtrLFF0f5UAjyfWLVUFgGdJSBOuvBhxcKxwa7sZrDyKYzrpLKgUKYBPbT2KPDSuleAVck4LmI
jHllZGW76aqSNrUamOfPn5ZfPic26kTFJPiW50UztA+XNrTMmhzBvPKgccFFByHtVUVhHLIRBXCD
wsrXQkfZfX7Q5Rv17hHloNSOOESYIagQet5fZGuoe4FXEMNzpiVwJbGKBwLDDPKklBxiM0T8RwZe
FpMd/PmR/+rCqzjSTMgqi4bS/nC+ypRrhhRzvhGUCdzwZLUlCSqTAOP/EciUgpFTVc+JWasHEHOj
bydkQduBOn7xTP/VhecZk1mceFeV33brPz1oShdILfHBpD3nMSLEuDzmCcEtUYPlNQwdaT/Ldv3F
p+jX667bJppRPgsyLo3fbBU/HZOOuQzLBLEPgajVZupVTJmtzDg/CQl/I5nKs0uNsUUfFl/c8b+4
7pCRlwLF4N6TZ/vhgW8JzBNwUeG+mhaZyXmNJqhToo1WhPG3sa1Tf0rJpCJkKlrFZo1SryMoqKvV
cPP5E4Dw9uPTZ/ERWSIJ7MWpZKjLnfnpKsyQUjWsdulvX8V9EMIXdG2hdpdxLFeRn0K13JSMgJZI
xzHcmVqm3fdm6RxKESLxl/VcS876ZPfEYMOix8lgFwSoq5IZ76UkNJGxoDaLUXugtdAI07oXnU5/
NNTD6BQ1eYjOPFX1hslKne7TJky0VT0pxTfOtqWXbdjRSNCcbWeE+xnGqUjrEvNK0ar7SqvDqwSm
tEWAESokT7cjIB4ldD4e0qlMrsduri6qppd/CJtRAro25KPu5NTIB+Opca7b2SjUldYihF/Rdyoz
tJajCsZIb8U3JyZAZ0WKKZA0gA/9WvD2MmqpF2rQjFbe2OpdJT0HKMG+UfJBZmctFvdZNTeXadcA
aaFHam0tIetXM/4umvBDKG+bpTV1jMc8eyjBlRO2HcviKchq+06vHQsiRoT4ZNCILWdIExCoN2If
7nz43fLzoAn1Qc8HKbsU4EgtP5qakSjLkjw8byhGHIIkPDCFCsnQ4g0y4S17va1TIkBTVbCCiEQR
K6WKROkW1RCdrMJS7+q8IhRYivuFquBkOFtAM6XTapqGBrJqhgBaUpOROUUP3w3weWjH266vJMuP
jTSuV3pCYiEpTFZ3N6gV1WU0RtCjYK/rD3g07dAFVTgRhtxUvbHCNVo/5jiPGo+UuIb6d3QQb/ZQ
J9dg8RGTxCogLG+ORHWuaH1wJVTS1qCBESjn4oPQFxJ525Ih3jYQHximI+GDHWdEPrb/mNxayp1v
ZIz1IV8tigDfrKCUuPlQYm5FY158d0iHH/waDjQx4w6SFB5wlIUMoKHROVaqHdu86zrXlpPxe10N
DGeYCgvsKpM8PJAox1NUO8n4w6oMq3KJWRUIQZvJrMgCq+zZ7ehXR2tdF/N5imTHXMltRDWadCNj
9M7EhiuCDiRV30LQ8s2J4bOJHtpcd8nAzBDTIJFuaHGUSzWDr7NKe+ZnJM+T98jQLB5O8ZClb/1c
ASrQwF98z0xkCZjPsb6OPZmT2FOA4apZQRrrxHM9rEOEbyA4WpFdVLmq3ckDteBqstVqF+Ua2qew
kSGT9oNDO9Qch8QHAmA+MQAtznZtx8y7qwLJGRmgPLhh3eETAWYVv1h9x5DMMaOa/Bnuz40ylMxR
ZDszwxXzyEn4EaGR2JJtMTIDn4XDO0pC3ypObIkpEFFypKDZLHJty1DOx9GmvE2QelGQaiCIVy3A
csefrbkuV0aqmZ1HZLx0iFpbKXziLMPcHwsZeFQOf8uBk1fwxkckf6FcSnsGhF3RNb6kk4HntXkG
rL0LZan18wlwGnGTMOtXhZQhPGzaanqCPARYFFREfNlKNvCjtmuGdiGEIdky7dLEbtWDgEzSbAHI
luqwgsAosMOCJH/pFJh5pE7H0m1BVOVVPlC0MU41GVkjRdxWMjjm5d3WN+ZUQJbiK9U/SHrlfG9m
XihXwXSsuN1UDLEHN7svUJHmzqtjM0pnpyEPBzEqjCEjewK6FUUCyOEwqOxAkV6VNyhtobySGFki
AZjU5phmrTGxxZQz5ptmbV41xcCXwRyLtPHqJsJe1c4pWkVSvV5g5LWgV9Wy3Ax9Y7QkLCSBr8Dx
MLxW66nPWmvCopykZXdtMr1F29oWI9K4PgFIltnkEhI3MMr9LmpEcJHqMV4t4K8OtmkrkoVrGsun
WonwPUQWYB2ce6H2XR1q+5apvNxujEntHp3ZEtmOdAGRrpRB0u+nqFRNxru5Ua9yprKFC5ldnFry
SxDHgVh6jawILJaDf4tgy/LZTNRmgH1TquQvKRDA/Axm8WHsB2k60FCILmQbtflKJsqX8S+WyZfZ
kOrEI2dEfexI8gi9qHGqi6QViOj7IpwKoPeKfFI6O+uJPcybdN2bRqN51qSP9hu3cyiuhzYlhATP
Ncntaa4DHmzaUH0hPwmBRc1z448Qae4aScoeCWeQZz+SFOS3I/N6eV/SSmFS2EYOYMU8Ge6pulMk
F+gaLuAVR+QnV1ZebgPAPzKmBvhIHn/ayCyz9XisUntgoI9g/bm3nYSczomXwQVgFqjQr9Xe9gZ7
ZJuX93lo7ey8rHGXJ0wCmcJP0k70JRPEQYzQ0gXoREz1xC5ELuS14og/DBIZvZY44xciaBjWxgzq
qYEEIm1UvUwvREo4ry9qpH4woIPgbmJn1niL6AjvnaFl31nAWr7CAwjQiv00rMAqmJ8IhYUAxxM6
3eSdLLgaOXG77qQgQ1jPZkmesShlPUSHnjk1PzXx5YNLERoR6rlJ8ECBhhHvmsnYPU+tJ+ACqcZ6
MOBVD3RAKzxxNYBU7q16BOSi1l4DAhxXhJbV34Quygh9opWmwEiAKnqONPFShj1ISoxz871mzhXv
kw5i1wUZqb3lfZCTqBtVqcRmfObT2klZ8YCBCSFACn7+WXGABB0ZjFePvdKJnI/jpF/rM6cA7l1L
jtRZ+IjUoFeeLWHJr/DMNd+SKaZcuemDt7C3wUmmXKp0bdZzeVmzh0E+qWkkOwx5Ghxju9NetBme
JkEr5WPeTeQHRyMp13Oq1ZdZiqkSX0BSs+xlD5YpjZd2LEVsIKG7CsQQcrviA5Ou86RmkZG1aJ1a
IZLcMlFdxyoTKIxaAUYuRBCAkDeeHwwj0m/JchoOqoXLloZbU0dYHLrmYWggD3oiyjs/D5DQnXSt
0JttghgCPDp6HGTGmnwqRwvUIOiF7ntPwfRj7JxG2UXwSW8D8n34rqosNyjps4kkU2Z1R2FYyT20
X/aJjiiatUoMEtewAF7phj07LhwOMHl9GbDPvq6wJHtlRyPDt5e/47EAT29BlwMeyBWtQofcC5xY
LfCEm7kkPxcw6zR/F6UpEVQ6GtM5ISLTdGv8jaHX8QihRG1Hp74e9QFONJgb61YMaI1ddWxMxLlW
ZBAV3yhh46yTAvqsT4MlgBmh1S8NstlbcA1yBYqnUyu8HmVzR8owW+qgqY17HloLpNxQ7VnnQst1
cgurjDICjPQpDYXj63JsWi64ulj41mC3iiurRAavg6SqglWiZKFBBk4WR3s5s8udaOQx3kiJRBKJ
mqnqPdZvFkQzlyrsO9IMXW8iivOoRrKGDgml1xNbswpYiFzHzip28uRJ2GNj+DbqMeopZql0EHMR
H/QJQc2KGFHnWu4EuVJ6o0IoV2WjucEGnbOlcaLhTpkhsnZyP6EuR/3zMJWGeq3btvNS5fJ0q1go
Zfwe2BUCKDlOKcUqC75yQ8LwA+FWsH9ZCDIBe0pSYVA6A4mhcSnHQBRywMMkZmsXImowUgR2kMiu
PCD+9u0+HO5iyMklNrCJmg2N1sKiohAAgWU40mWdhJRrplCBuZUhnyRNktIXPZUp/giNra5gcKh4
xhS13+PDBvBrdT3IMiqC2NmMFiE7qNWGQOATAzThF041XyZSQC5p3FjVi2wSu+CWCuo48gmaGXMO
6Tw7OzTNrVlmzWZMbdy9rCSQZpXJ3JZs/rgzXddfjlNEpR7gkqC7NzZ6ilmumS4kc0AxN6lsha90
gyg1nFDRkLOSzMorxHc0tJFUW25FN6wF4i1owWLARwwSo6BqfGMoo4HUkmFcNTopEyszy+hbW53o
HuramjRP7mWuacDH9BVyt+X3OpglHHspdkTbypH4kBoTm2uz7yLLD4uAhreBzKr2WjUteJbqoPzR
UwyB9kRW1HvANfPUK2oFHGKGT+SUiCbV1hbBzXwHzBgjJHEkC6SrHsmBmpfmhzTJ8pWO3MVYNPil
5s12RzccLhSWrEGI9gS9dl5sIDXLaNr0bqqx3lOh87fdoDYGsDSS1r+asIbJR8oNBbEqKe8wmuu5
3o7lUGd+VGswDIwemS8+hX68Tex8ONp1SRbeSN2/SxWCvwjI0KydKHoeuACs33XXj8MepoOCpVwW
7BZ4NUmSbsX4SGIXek0aCmKNIS6r6URX6roxiGBkM8dSvaokfbxaImlhCZupdTuZpkSwbQnHkjYD
eRorhb584xlQsUxPoi6AmJ30KHWmgi/bHOvKZUhG1GurtJT4IiD+qdby/M3R2uY5jUJ7PCfNXD3g
UMOfH1kk7uLriCG1w5Ot8quuybX7jsB5Esr0CCoOWIoWuHjtKBRUcsObE5Zyl64i1twIDk8i4+xq
qvk7dmF9xOYxMthoklE7K1lh4LLTaERCfpDEdq4ndnYjjz0pF5mlB6uGmhetS5zn68Gu1dQDyZiM
oDmn+ps0qU7vc/OVi6xWCFkyenLMs65JZr+SG2PP7MjEOg/cmRMvnOjoNGCyfOBf8C75zyGYHJQS
tL0Rmbaft2P6LDLFOQHOao9tVeLmEKhTZ4+GUvaAbHO8GsJAek1sASdgkiBI7rU+Ras2kGeGTIDK
9TSHyzcFTv4AO8AMHNVtoKRlOMQqe6MKq3lAvZk1eLGKeNdqzfgCH1KbcG7Vnek3thSHxHktpGYH
deATMFaZG1YWhWdSHWneKOwMqF+mDOnKCmYuqCA7iW2zkBNPT9sCIihB2NqaFdGRfbqlEjoexyCL
UhdENJuGnv6A/TgY/iR1+RHqGFcb/Vp8VvVef0tQ2L02sVofbMAV/Zbijd3cSALQN3W2jDu1CPle
mEEOOKCKiuRioljA8jM1GRwAUUS7ugVE5JKtor+JtIG1AclvDB/gr+s0/gCZ6MQ81PKePgWRDGQi
zDVhCTmlI3lJ064UY6qzfQSFsu4TUY1eGTdJtmFlJZatHWB1smtcPKSpVUuHUQcPDh0qSvj2xD17
ZslmuaSEq55bNUqEb5ThcE61dH4knKY9NmTpPooxlx7JjrZsTx9LlVUdMrm2D4UAOAWkj0ssDVUt
9uCKpnDNjrEi6a0NrOX9RxJatThxva4ilvysK4V8UxCbTqQBdBNaDnktv8CM13MCcZYtc6lFwTXq
XUhLmZJZnZvWSnJntIN+D+3NGnd5K/TXKR7ma6EDDfGcTI8wwYEUr3j4FAOYrRHY9GJAVZVuRovm
kPIR5o/T0r4jRDZ3NjFOQIjbZccnJeItSAH7czBvAN2c7gatt49OkcZc8T6KdhqaRNx5ekS2Qlt0
2pOFS6h21VJvCky3Fh4dq6qTfUNOWcXXt0RMCpXaYiYaoLD1ixaX/ZosGIreBtTehsh2c7HEml3u
10TdnRk7RBKzoXwyNqKdiTW0mvpCxJrAkwkGOqAbRNDSOhd0azyckfVLPFFoEj9omMByoVpf5XMo
RT7ppuk9vXZ2pvHQOtqu5mVmjQEhSysEJ5zYR0lDKYnNiP0lHGHFEFSHOcHw/NRuCSgpjadYoUHu
Vu0ksRgWXfJdjdrCYaqr41ok7BLHWYjSHRlzKZUpWWPd/Ma8wj4SLcKuk9c6f2KJG4+NkpvkKNGe
JFFWHoyI5x7UI277wFiFwAYLX2/L3HH5LAWkupt6cCnqjMomTMhO3dNLSQ5sKKYGTScbSk80+BCP
UjwTGTH19BRcwnMaDAOVQ3aBO/YOdq+Rc8NfARvMU3oLOHWrmWyONLvTvRBoBYgNIsaeWH+7du1Y
anQa0yA0dnmZWMUuKTODCsgyS2MVhctDmZjYz7IyGe//w8jRjBYtZDFBR/ESNM58PSA1PP9HEaTT
bOYDM0MI4Zg9WbRx1dMjWX/eQP6lcY9yTlnYVrSOYaubH+ZrpqibYMbKydhVAvVJjwXEswbGHrkt
Ml4puAkw87qfH/Q30c67kQlH1WzdkBmJmhqDvfdNa13kQ0eokvAcnTQzlv8J30GS1ZtaJw9IlrJg
pwAEJlvXjH3AMOqarIPpi5nFryM/C4yTLjM80FH/mItm66fOuWTA1CcysILD0qn7WHTKZort8caU
2/mLudSvczgOtSSnKzTrMUZ9mBeoXW1Ktc4nTqepdxiZc3tWkhlfDET+8igYq5jOLuN77cMoIBJW
kjNurGAAZeapyvr8kNTDzef37i8emP+m7kyW48ayLfsrZTWHDBc9BlUDAO5wdzqdfSNOYOyEvu/x
9bWgiMqSKKX44k3eK4tsLFOMAB0O3HvuOXuvzc6u6sxcYGlxovj5rs1pQHOgXgdrshEeloWYJynM
kjNh5rQgEd1verMxPxl0/TLqYcih0tMlQR6ZCQ6jny+q5mNUCdZMmsKcdfqBOnZMasNv9OKlJhTB
a5kBuUFqZps/f9oPWs5VesGV+behKmyRDFJ/vrIsBWv3jSdVHZSRRNMM0qjDvKfbK+X80Mjd7JO6
O94KI6lItmj6s5JZhuzWi0U8qBR+Br/7njD94dXBDKeuejXdtJSPSjG9zZlyNNwK2Uyr67SdMk8Z
aD+N0/LeDyOKbgmHB7HChJ5I3bDncGHtc4CsThqtZ50BV3IVVhAhSrO+lOsluCaJmKO2WhifrC2/
vGCM1Mk6Rh6Esgi82oenfkqsFGOKtdJkm9ABjzJRKrILJSPGkz9/T788+lxKFQYcNY3boq+2wx/f
5WysB6XT2c/Swkp3NTCtja7iVPqnV2HEyawXbCeYUF6xn68yiyjSwHUULNdy4yuAIq8nNG7/dF2y
DMbpDNIBzyHF+qiC6gQRWuHSFm5VUSaRQ5b6EfGtjjww6vrzB/rlZV41HDxJGjlUlo2A6+cPFCQ1
/iGVS8Fnk/vNWGnStostY0MANifApeccmIVt+okr4JfX2WKJYjXUgOgxqLc+LP9xjT68UIbSbU2y
cGZdUs+mLCiOgxjnY9tBmc/LHiVu99mo/tfHZL0wK6OpoGdTVmXcj4+JyEY5sIhudEGfTLeZTZrP
TLjb7s939XdXwZ+JYmVNi+dD/nwVPSAO0KjyEtycYp0Xpfk4JVL1l8Dx32rlfnsRU6yfAsmWYn7Y
vQbA5kLu4aVaaqrtRlFnl8NSWp88IB/E2Ku0A2UfqiX+e8Uhflx5e3VqhrwgiIPBIKyOcaBZrhj2
0ahICcTKrkI6ILXcIHjqqpcVcBVtn5LVoCekjiZE5ubwOc+sdpLuSn2wnv98pz8o0//69WyCmlDu
rkL7jy4AZZhiCKVJ6eq4XzaRqZcXfVWvDsTyTLWpo7N2LkFo9PSwzNHszzHDFBth9uPJCIlXxr9E
z1sk48Off7HfPeG2jTwBoRTiGPmDJqSx+5ncDVKz8krkW3DitCQHEXp2bqSHpR4AKRT5Vsz225+v
++uSi/iFZ2KVa9KkttY//6Gm4fhoKZbgqQA5zsAmsKj8wckBD8o/W6Z+LeJ4JPBeIN7DoQ2688Nb
TGt+kEhNZEiewp0cyK3z8gwMAjQ/ddPNKRDHMIax1BbmSbeX3MmIEflki/mgMv7+AGhIYMB8oSJc
a9mfP3Bmz5yTOmY6g6YELgJMhWRLOE+m3Db0JGZSOebJPtCQm57ViJOv20j0+WoiZy5Si5jcgej1
y7zJGBAqeW3cRDONx1DLF/1shNW/hunYW9EETQm8AK7dn7+v3zwnOopXHYG0zNb18fvKEQoBcyIk
LjXC6asextZ1wHlno3d6cb2YAURFhmLnks3M/c9XXr+dn+oIi5mNoH6jpuFh+ShhiTS5q2Q6YC5M
nf5ltAJC55G+XqNtka/r2f7sjfjNemWgVGI701EOopf6+YsCqMi6Him5myEhxHhs9BfgKtVPCsXf
PP/Au0HdoTljm/64HrCzxImwGZ8XUV3fyIVaHwmTii+stBIXf76BYl1hP9xB9hGVLw+BnU3X9udP
NHW6xsKC87bpROQKNc84OM5grAaJmWMXMmQdZTJryzWnPlYqvxnzexEHR2pmsCtD/cma8+sdNgUr
DWXqdwGj9mFHgE0dpv0Ay0ODTuIT8weeEn3OJ2/cr88NtQJqI56e1de3stV/XGFsJZwzfIaoebIp
figazt9DY4+7AqHuqSzodP35Nv/6jXI9ndIO0SnSc+XDSqpJKUZZhetpShFvW43BEaOTYBuVJCj/
Jy5lwkrkiiaP6oePFtPDJqSmylyz75u9vtZF5H5Nez22PjNu/ea7WktjBPWrchAF2Ye7mDKCNDOe
GNJOy62eE7MRDUL65AP99ruyDTZHheKOWfXPV7FEJKfTyAcKmAjzNenNWUEDz+1I4QX3mw6fFD6/
/a5+uN765z/sPuZUk0jV1Hyqpl9uagNnKXryZBtN+WfK1t9dSmWLY3/FsAPz8edLNXYbjJLgo4VV
YzmgRYTbdlh5CSXR9v/8sWB/A9pP2U83fb3LP3yqUBmBAg5MIJOq0/ZDl4I/mnJxApcjeX++1G/K
LVTwnG8tHbgmvYm1YP/hWrleMOrvEIEUQhEvtVEiHtUS67IiTSDZEuxtuD2HubtUWTqUEEp/b0R1
4BLFWedOgaPf61CXM8fqqtrDSiE+eRt/fW7X34/nSSA6JCThwxojd5SKVc/6akzg5CZ4z9uQccAn
a8yvX64FJEk3FEoo5J0fz1kMWJAyEyftKmhm/CjIs31dG4unQav75FK/noCwuiiUuGzBq/L7w3NU
xmQj4D3ImKUvReox/jLvJ0LaES3AtcWKbYrQHaz5nxeuJFTQkiROAvoAmNKfv+jARiemtToDxHk0
SA4Ow5ZZjCBMESQX4kDGoTzhCzmB2nA2p2bpV+RveUwYZFqIZVG+yQzAbgVBnZ98xb/efCTBhsFv
RyOJqcCH3ywk47SSO8QhDWToG0kOy3MCgpGQhMQF/flx//Xm25zBeJZQw3PzzQ/n6TpPSc+cYvyx
km0/wbG2nAFxweSNsiZ5gdkwBpmjz/p+vz7DNkp3nmOx+v3o//186xOYhXldodsta629s0Z1vsav
bzSffLj1l/+5PKCgUwUrh8kTJj66TCo90EsrJbdRpS9+WMg4h89JexpBoDWtAkPGvcMIW0Kine7Y
GVqGP9/d33xOzvYUxhoNEQ6865//sJbAsBG2kovEpWq2N3bZJ5s0msKbP1/lN48LFaTJyIgq0vru
DfvxKqyNDeKRLmE+oQ7X3TxcYRPIH/WMLebPV/rd54HEDnkfehQP54e1kZBgKR7xBrupbAcELOXD
iynb1e2fr/KbJZhOFWp+xOz0eBTzw+OxlBVWnKxP3Elq+k2idIy50s6aPHMOEo/MzXBjtNnsaXhG
kXvN/WYyxtdOby2/Qoq2RcuAxjOZO6gMzMb+/Nv97qHisVrPWxaw5I+BFKiOAoqtlkl7HLUXLfI2
tyAc11taYjuYywC9UEj725pJPXtybXyybP3yFXBbeGhYkTE08UV8WBtYGJug11Wo5cmQ3kWSnZ6b
bZB/8iF/PdVTUVMW0XRYXQ3UmR+eXGnMWvbhyJVRnBBB00WRn4wBekqRkCjGEDMFLWshaBJICTdg
6J41EQ1+impyI8V9tyG6ybyLmJV53+//P7KV/luz6I9e0f/9x+CO/zpb6fNbHsPoY+b/ARHOAoHN
iuft33tLz6L55b35H5fPKXHGRRqNPD1/xTLt3/7X//zXP+Avr6mpfYFAy8mIEwnv0veT+V8kOFP+
ItM50Ojjsy5+XzH+5oSrxhcbn5K8rs/8AA2MfxlNVfGFn5WZOoCPo+DTrX9iNMXf+dPqTDIU0651
y2EPWNvGHwuZxMR/N7B2bgMpGe8I8NFv0OQna/4nVCo0jCGaBhRcIWaeRegkLDKbvq7qVj3P01S9
iNOpmj26cLrlE6+ReGLWlNbDxJdu1UXEJ7QbWPTmMA9pgbUipV8fE5ukRdQWTLTLU6gp6Za0c10n
SHUZr5tCtgq3bzlXIc+ngYU+RDYDP0oGI9m0Rdt8SycAth5kysp061KSjlhryGIu2rAG8YjsqztF
sWm/l+1sv2e9ogyOVCgEMJlK/mJ1GA9p9I7pnYnPlCDlzJZkWKFzTMqUpt9acZmT9KjEw8FEC77V
MGZsA7uFVWTGi3WooP1ObpDrybvZRIoCB3WIiK+zDZR6GTT/I8J/gVKLAIiDaMcC8UWm2u95X8M4
Mhhcvdsoru/SAkRVv4A7UlGEkMkrEx3uDbHEEsYUkkB1neUvB6tpd7uisIuHIrFmT08a/X2I6/S2
GYrqNKF7szzikKTzvBMQtPK4So82bM9L5rPpsQRzBHuvbLtDMEm6jqU0Gvcx6tATMwndj3Qwrk6h
9PngFiXIHweX8XgPTSw8FaPQmJSgOpqRYViEkAaoosuUE7ZbSQU5rq2cA5CDLhcdZbvBFivaYbzD
4qWeU/GxJeB0xhfSkB6Hii3Cl9KSiLgBh175VqlHuB6I6c6tgfyO0SCH0kvTjPBYPZ9IYKYUvVKY
x3xrEHL7c9QIWOytapDPtKjqo5WuEYsAj0oPeGh4AuTbQmxNywphDS4PL8vKgYwLOE4k/+VJ5CMr
CDb1UPEA5naD+ytA/fy1y2PzSmvhkI7oBI6mRGLIWVLSrHT6elR0R5I7blwuiTTwWFUtZAa4Fz3G
I+KtjKbiGRa1SQp83PKlRbac7+KFz4R6CnxdQwbW+dDGzLCRKXdAt9u5Ol90fkqocgaGHoHCvNSr
e00Y+Y5bM70FY0zzX48AAzCfVc6DQrWp/Yvuea1GiaCxQeKGUrgnH6cbvEqXlAsxx4xTuyD0bTUZ
nSCSET7IVWFvqxg4GLl8cQAaUFITiNdpfNWjItrP5Ghbjk5PAXKKYSW3xKzxVvXok0HT1zJj4YFu
qkv4JMhRRdf4uZTXchV+Mt8E7EgziypOCXIPJHRK8mKHXbQP+hhSl1QFTio62eW4dG9roZngBFD1
J4My72j3jb6Rh6xwo1HSj/2CJU/CheUMmv3UJYJcnUiWL7WxyQF+l+FTVWXCKxa5PPamiiQwKFid
gb4F8R3IepBHmA9HR42A6HEZPb+MM0GORteMl7NWLifJTgbQbfOInjqOXkii7u8JCxVAhon9DJGq
drDK4ya6IQSv8+BXrnT+YKhQNjQxGvlonCDfxjDzFcRlxGUnoJ7cAveO5kxtJx5So7MvVNIuQYHM
AaIUa0n3pZ4m+6ybw2c9VKf7koOeBoRaaIA3wxSsdFyTbDR116VhZDsiavVXJdS0fT5Nr8qYkxwe
hgPee9pmbPQB8S1hAeBY78Ege2bAqcqZ5rrcI0GxLpooMM9GsaYzBxg3WlqE110pN6mjMze+5sCe
3Ud50u/a1FQRzpdLswrq0+p8THOe1kqJu2d90MPzebAuBHQzxWHwopResmTBuZrpdPGmDhCbp0xB
87XImuldDRVzlSbIOJ0qjTvBswmqzF2lz2dwAELVSYZ8EChr+2TeqiZmJodgQvUhF5E4YUeBbhzn
CxIswtPj7UBacLC3EtQpft1HTXywCKluvHRoCV/QTXIxq8pIE4i6qlFjOwuaK10kBFMHdCmOKrFB
fmDIvPU9h8eOiNd0xGEiFXaDJ7DInyV7MbYSPpj7NkutrVG20wahneGmcAkXw8A1ICUyAMtgHnNy
Zxuru53jJuOpr+ZWcoOl5z2wwnZ+iXW1uYyaMPuW6GTpNnI834mqMfy0S6b7DO4bqm7yXJ7Gxp6e
VOwHLFljG30lK3Agj5Y+3EkDAekk4WpoL63+q1ZLwBaqPm56VrcKIF2GGPQoRXV0IUIlfJ8HoUEq
wdxwt0ZVoz3NMuspqS2VtXgukpW7Z0Y+01Nzg6YtPCVzMFskKRjTuSBL6rJS2vaVIOTutmfRhheN
qr8l7MbVZ4K8Nziwzdep7c3TokrjM4ee2ctC7amIUhPDwKBFj1M/LEcrN2N/0bvqLktDbTdHSqJt
UBdl+OdEcYXfTPFyCVG/VrKvxF1XoFZPLZPQjMy6noOYqUw34v/HN229WqFie1HVt49d1Fs1hohW
O4MGt2oqdPUoErZT1Cvl9czmt2+SGftOpueK3xoiQORWoU525CksVy2uXldOqjcTW1BTZufIo2UP
4x5pV3EyHbU4bhiLkDt73YkluwmZ3e+HQq4OGb6VCTUz8V4IR+xLJOTMfgckelttQF7LHthE+6yR
X8NRvhr6VNsUrYnRwJpxY2Fs2ygIlR1TkqTLMim7XRekQK6R6FdeAr8H35hqRw7oP6RsU1JfS6uC
TWmU5ywucA6OfeUIY94KXoyjhdn0zMLtlTixlVHaRPlM+uQoii1nHJL4BiVB4E7KhtQUOpsVhPXC
Xl7bQsJRtA4GVtFm7yeGtOYBo109R3hTubxd7U0rFngPpYFcD7EALRX0va6UZiRBd3G9Jbt6AVY7
N+FJBLV9Zs1R3SKWSK2rNOrFbpEz/VYm55tIE7OQWaz7rDol8iI9ylJVrq0ciyyZ2iy+xWb5aJrV
/BySqIHwDFm8yCv1xYAceLtUBoFhUyscULLhXRCnKJ3zARhhYq8pIRHU7nIZroRF+HAE9hFoKj2+
NtQ7TzYG27FTVKD8SIpL0260ZcfXyHIJ93VT4e7bhZXAoaXq5XTV96PYSYzEv5qNioXPIsr42IxI
Kjx0VTVLZIoVpo+yFy1MrOte4pvC5af5yKbxJ+kx3HVDR94W2KK6aqgAC+qRAGL8YiYvi5KEvtaP
3Vlcm1Ds1XlMT21XB7exspAADlTfy9mN43nUd41WOrZG08oOslR3sPvlp0GeDzF7mq/n/JPMYI3K
qCsE64GUbZXIEHtNJyAZ+9lLqwYPqtrMficq+da0kvEcdCR56VU9tezhmFvwnC7qseqD6dJgJ9Aj
4Q0FOZUIAX3bnoRvqdCIsY6fJLFMd5ExYRnFbfI065b4qqt9fNdLYec20yztpoXnKx1FR8BWO5KQ
peFuD8g8W4/ZKwc/pl+YKSOqSGl8w+wYb3tSkklE79Idkt7GD/p6DmhkFvrXLF37BKji1ZzVk5U2
S58qqyxvjKAZqSvQgaaRcgziUHnIGtt45i7Yj2zhlpMNqLxHhiHXUUbStlUs8RlNs2pHJmV4RNza
j9tutJlU2i0pqSMOqCx/qKS4fhiH6RuV3plpI2NPahLIJkw8zhhKzSt58+eJPpCcrGU6hUn8lUQJ
86arhe6TOWg4KfXmdsqhsgS6fsV28dqFZuAaBeCUpZ+uuBPFoZAL6g+dem7fr2bBtuE1sTtEhVQS
E185C/MSThUzm8p+tkWsY8pPl5tRk7VxO452cTE2BnXXlC3zieVtG/bNYJ9nUoLuNyPirA5FdkM2
IEEVi7rcxnN1GyId2Sk4088tvFLHPB/SHUHLw1McI7AdbTIouFX4fLpidWQAWpXPowj7H+EaA9ZX
DhfQde2F1KCeaeRu6uT5a60ExWpXHHuHTGjbpwtT7MxCsg8tihGcKHq9IKsiQo8HLmaPH0ridZtZ
j6A2BppyTDoMQiIsxr0569+yuEvvimEarpfAkC4hVrScl2SKg6qdJRMvdcIZY9E1kyApMRGfWFnP
MzN3rABBf26mi3KBRRaMr5Bx1xhJBCi1bmj0l2TVj5nqjqn+0C9xh/u+JrVDnk4C1wje7eFpEQqn
O926X6RC8gxR6z6CmlPfd2u2xlrkh3qmPw9jx99omNwvpSDgNAYQcIwaYqlW9NoLbFybbUzGwIfs
TLFcU+B+LcJ0NrdRwmLoGHRQT2oPX3XiMaM3hotwQdzt2/k8n7dhUTvdUvTo5QBotzk8m3JSOZop
uTLJjtSVxcvSw2OOFo6nFj7A3VAZ49ecTadyVFx8+xLvrZuVcrBhFm/jb2/D9y5ZgGHX2PaWaTR3
mGmMXR4W0aHokm6fWzgJanTHJDSa1l0ABOFG69PkfUrlsyTWsGfpI3SOlOHKeRbJ+bto5+G6V/K+
PQ5kjt/KQzO+W3KKm1jqLOO8LkJddhW8SK+SWmScGcmwYwJiqNJWJZF20xmlfMtoUfeDZk6obrGm
Y8QhLDbBUY0awfBi23qObbv16OGbbifbX5WAKCZV0kn2iK91TjdbdN9wh8EuvyaIv/H76g/2aH9l
/vSydHGyJ3u9fIwKYbiG1GZ3K2XGy9r0hT1b2yR2i/Md2pAg1EYyD/zj4eaiBdwP4Mpvu6qjQxHz
cAa63LzzyGE7XaIgvZ2T2gw9Jj9I5GEV3AV1+9ZwgPM4boiDVSitTyTiQxzbvCg4ABBvCR8GBn40
rceFYiVRCaTZXF6mXiImyYqu076fL/UhelqNuVhkrOHVsoOahGTyrEDE420oEnve0Mxc/w8wts0W
xu3XxLK+NpUi3rTv2dY4hQ3agEq3y8IFmgwBjJw85lLeUcuRJBln9UiuZtn7QY3NhVyvTGHVriWv
qHTrdqrtzjMxbt7q5cKCBBS9fZWlRt4ZnXWn9B1SyUkfLzHwLn5MCXQa41jyGjR4HvFf7WkKRu1s
ivtxD3WZurquSGGyKhjiRskbHBDzHvEqpuGjuTQSlQ1VMi6D4W5oLBN7zkBIyGS2QLMzMe2xIjS5
p9clplPOzPymupzgSKOgReRi+kaTJQk+6Mm6ZipVvcwM87aZJb90rfWcxAkOg8oAfK32up9iWBPb
Zl6UglYJlpRtElTF29BxGv5+g0wOm9g0KxD0COK32ZgMdzlKeBYozipfE3XEJtRZ2EfKee4TDyAA
xIHGzMr8xpIrcVDsLr3NApYem4rXXRYE9l3EC6qSvHNjxFDmJ2X6FnCgxYYb6/vANCdPCaPczzO+
sXgOFp+KNLmztIosFAVkRowT0+AdtsfEYidaloTNrGWNAEQQ9gfcfPRj4H6JCe0yjxKHygxK+Zir
xgtDTqJjhgq0D7VNaO44VE2cUghiIfYys26aWIs6p4H0Pe6VSZVLcp5SzGlZMfb4L1VzUDFzTxo1
w9BpL5IQ4N3/eYP4tiQjLf/OCvwXO/A7Be///S//vVyj7NuPP/TfsDHMhE4w8v73beHL/v0l+6kV
/Pff8jd00Da+rGMUJDnMoNBxqIig/s4EsW1awWjVmeZgA0AtycDh716wIn+x6M2SGY8lj4HDOmv4
GzoozC+MhWnbqioiaDRg9j/pBSOO/6kXjLYE9SSSD1QYAnk5DKefxw21USxLFgtlx4Cn17yEmdbo
xagNCXxY5MWJCHdYO7MdLBF0GxSXWhafGU1UnAp6ry2RCVpxSS8hijeY/Yx9AnS98Udz0E5lls/N
VpuCF2mAMekvYaMSV8avdMNmLznolvGyiq5Kp13FlNUM6yH2QIAEjRuoSkW+OdUIWWwD6A7AFMrD
kgwZvi/MjY2PhCMlVG/Q1HfAHYDA9aktZ0eXQPNLSc9pJGJMck2ilrEbpaJ9Dmmb+HJPksAGq0fs
KVI13rXhSL+qJJg4B3AD8MHLqUGOhdUbujPmEdHStPeVpyTPYj/LIzjsfN2k8EBMn3mfOxpYJayR
F3kRpnKo0SpcTktvq64uxQRU9ybwL6WY23uA8RwlM52zvF2L9IEyjYAK0jLSJ7vTgZkvir2T8Axb
6HJNSPtxUtOB19vEoF6eRfy1oCJ/b2YanA6OY4gTRXcZilVrWDaBebl003I5aVjkN/xk4NEGFKqr
2aVGAIBiBy3WK9sIHTEPKuHDE2I/DPzD2gHHnb0pk2SWtnPfQOEpZjkYXfoH4x1kF9yubVle9ZTH
a9mQ5u/81vZFARwpdZW4oCvWq0X6OBdTXW2XcpBrAkSV6FXPVONODc1sz/tRvUhjmymurRBQ6iwo
w2iYmRIZoUMkaWcWduTXWgehxMEiTDwt1Cxy2npVJ4gyMeqXCgW6qwVYNzFdCOtKyiBQOllLfFTX
y80ui82R8CRjfsB7nN1NNvtSKXSJQxnSjYtqXOxXJZ1UvE1VrMGJsekv0Jp/g2BCGl9WpJeSpmkG
Tf1IIJXUUgrbrAvqA8CmaB9mQX3W6DnqtVTvuH9JTo05CCAtZPoFGlWZLWdHmlGW8SwGveLg01Cn
Y5ugncg4pbC0jS2VdnSfBklEPko1kRjI+lM9NrUxNWdaUHQFrcyebluHBASbGp0QTqxdGHzLAiMb
vILJ5GMQ9tGrGgEGcrLADt6WjBYtqcFpuG0qVQHRkt31trGe/hdL2qCRHjfYzenZU1twdDcE7ull
Sdst5q6qYhCvD2exqhS8MezmZ6kR6U+1Tsm1xXbZV4c57OYniUkQ8CK7kuNtx29ONivvGO04YwwW
XO2FobvygDTJ6eqwetct8BpuPS/tgRk5IdpCGzUX62vAKYD+My80AQYWB0EceVA4TDzqjQrKzYmC
wvrGCKs51kuTPHMIJZt7IEFmW7RakB2iMoFOYlYR4J1GMyd9w8FFEG2IJGrx+Z1w4lIjgaphZYOl
NebFdcC09cXqB+MFo02bbuaqEoqXxmM8v3JwGCPuuzbl+2AikDS0ouQEHYhkeUYxBLDUoG/LIN/q
apjsFTpUsApsDbcsVVjn6gz16FJgwoHR1RjqC+CBbqOZdXuFh1oZXZgK5KYrs3of1KN0Iw9L3rkW
sc6Wt9CIuMuTSi/cKU/u0d8NZGorJm2PNONkyyAAuKQTjR2pKXSxkZxnCC4zukJyENFj7H1lLrvr
OlRpAxYKJ09fhFNzb4+Gftl0SxO6vCtNR2ALebbWzAGIBUAuBiAPMOOsqdFTJ1+mZt7YoR1VG5HT
DtoNZgAiqzAYERCNiRk1i+1YeYAd1p/rjaKfq3hxyZljogk3bC6GC0mexVWhldWb2gvjFg2cKmGo
jeyDUHJiheYyiOjTx30vnwXGoNzXUGfPclmZz/REsydPZPQAsDOmwXheC+6Eh6eRoGGqu30Tap3p
9ObMyE0kqsp0f+o5fSXookbJwrtYWBSXZAoOXecxtri3k2b5Zkh6dKCjwujcTtqbGVPqZTYvk3ag
YRI/NYUhjKMAykYIe9V1MCKzYq+EScWLmmU04/HyuokGhccJ02485YHIr+Qm4/RnxjR7kplzE4Y5
ktYzM35Igam2XiTa7NJUxmjTEoAonLxOSN4LkvKNLbGLNzEiMg5Gfd6jfUR6DNYlAbYWpbQJU7BR
N3wZCTGWdbOHfyQwVqnQuMZQ4fcbTOPJnroLc9GIp2lZJ1o5KLzGKnypMW6qVBzYv520YtUIIHg6
CRsbc0DR343DqB1pkMr9f0IV8B8o+v5jwoH/j0pDga8LN9SqoPr35eGR/nbZPGc/agV++Bv/KhKV
LxpWeBQtmgnJUkdm+X9rROWLqmto5OEy2JgNrLV6+7tENL5QG66Xpz6katN11At/l4j8Ef8PLS3W
eBl/Jza6DxzqP3GpUW39LNQ3iRej125Z+FWpRpE1rMqYH8RUiT0w0KZk6LbVfo7JpKxYebajQHW5
D861q+ZR0EEJenJAVd8+6pfzLvWMnWid58BB1uaq14ZXkB0CdMtJNpjdvXIj+4rPIN4WD+Ki2Msb
c3fLiZa0CF5m/uoZut7SZ3NG32y98pAekq20yRqaWdm+OAvPCVS5lE7hU05z+CaqdlGy1awNbnd2
qQiyXn0g3Tna2m4dbmRYLSxbCOOtbbh8paGCHo2+mKPv8l13YdwD6jxjGM/nk8wdhKHnaYLrUu9J
UbP8NVVjPFReqCM2JffRDe7U4QZ+xX2XX9jVPjiWyh5g/hOFUn8QF+rkEm1ZPJYbUEf8637yzyjk
4K/C3TBd08PvuzNfiX6+Vb/GX/tddyLFZiOe1Q29WUc+y3x3PBrb7tRcP6fdbsp2LfFTCq0Fb9W1
W/DGdna7bdurUbogCIl4jdQDLOWMLtget+Wkfrkgf3hkWvOtLG680c0uw03ICZZUbOmCcEqn3WiI
Glxtk27It3TljdG8yfcY2SEdZExEm11AlHnzaKiPNqFfhXw2qc58pm44y4qNjSfU1bbZYQS6ULvN
rTiCqRnnvVwcpuiyVPfRsJHLQ945OUICQj/PADoNDgKm6nq5VwkK2/I5qVq2REoLEE5A4yI/h8kf
4uakFeaL7NYiwno6G/x5V+6Ua90+GPW2fEjO5+vI2hvtcYIkSMgpNP1lPylHtvyccJpvtDnLb1Ht
hK/VYfKL6+oqOEm7aN/dGi4wk+0+3RRbdVddpJtGeFV+sRBfqsKpvOrMeyk6jeqTFL9MxVb0OwgV
xUZ2IDo5z9Rf1q7cooV2e4ehOk8/Svnt8iI91G5AnLjpc/2ud+6Zeqb9VqibObplMmXcIVa9tDm5
n2QPTYGXbGYn5BuD5uBg3HEbr+Mv3G4bRv/OC3ggb3IIblF6QW4Ler9jeMcQzjQd4WReSWzBq8Z7
Mr8VydZ+sR9SIMdPHdMUD2wb5JTzSjrIPAvyJnJn4yY8U7fjPTc60yFourIMDvOeEHkj98lcR7TD
DHnqaPgS3O1BXggyH3a2JHuwPBAnBM8MUkO4Dw/SW/8SguWJ2GnZf1xlK29NnybZzXLot4sr3Ds6
OG7oqTyKob6dtrw5GwGa5D7clafpWF4Pe2iYDrNcnLue4o/uo+k8Pl20mceAh+tVBfWQW/W3Jqh/
+ay1PfEWFrsovw4F3zZMw33IJGFyowMvERcatsuWE5YrPIPVovV5/dtv00VSOuItSEH7ILD145Yu
7ZWUH9vpuq74ma1sbhcYQVmy0d/sN+N60U/SnuOZe8882jkn4dd5od3d+LUbb9Qz9VE+jVcMYKdL
8xg+5GcTc7TE0cBUpICzqWw3hr/ecMQKXrYlTM6XXIRKnjjM20ABBNVYPeORk7TcSzRvTbpxa156
SL2gHdWAcfQ5GDmPN6AY0nUcvZni53i6SjxeIT/1tcvgqJ/0Ew2wPdbzXe6b1xS9GCgkF7iJsBjF
M51xy7t4U/vplbrLD5BeYfJ7oFTCJwkdAeoP+s9OdoFJehCuQn5mwivgatCG3pXLlcSK68OnkAq2
xYt5Cg3XHt4xr3VnKv+xUy7Na1CS4Fxc9BHVA/2m4mGNEHQoPsUDOh4fDfdu4a/UL3bDQb4k80oB
9pNecY7uHsLzxbeYV21CHzwlQpAbxCgeXCYGxT7ImWPt9Y9EYsijnyXuusrPF1bkTDdIB8BG2ffG
7XI9/B/uzmO5cW1L0+/Sc9yAN4OewINeFCmlcoKQlEp4bwjg6fvjvVUdXRVRHVHD7jiDPJkyJDf2
XnuZ33ziJ3nNR1t8lZzD5SeS7OeTFzzLQWzW2ZwimvwsuqSuz4rYsoOdPV/vgsx7WoPW9qk/6T6z
ytPigKXhhrgUTjDb+AB72Q6JkO47DtWLdjX2yPs4GgbQdhU+HrblzbZ1GsN2r0dJVBEOL5av7B/H
Ivy6yn52EC9FcCOQcQ67HX6UO1qydrtPnUv+Dlw2TI76YeYNxnYZas7rzt3/+bu7n96fr31YHOZS
7ryr3dRd9pxM9/q+OaP3/bwEU2eJ1mP6Jfqle4FgmNh6dEMGaVeE8c1EPsLmAUmnel/k/Hjql7wv
bY9FtRN8v4vueshP6Fu6n58p97S9uqPHPXQXnJvibofBCS4LFy8SfDaWQ4SfnzYMNtv3vzCe8Y7H
2y0o7eB2Tp0MQ6Lr1bY9z3nN8FaV7c/W/tgc5+FuzsBWZSjnpe7TJgn6p1PdKxZ2DFMXJ1SvD0eC
1uHz8/NDZxf90HXFgkXhxrKDDzzkbTHiqUZn2cvsmx14KWGXt2Q4vFr454/zeToQEsF22R+yPzrv
gGfc1r5cg+9nymBiM/XwO9c8+JUnHTCusNeX35aPECL/pS4moYntg/bYn6+eZ4b8bsMJsMNCMZz/
mgi9Gn/1kwsEEkeP4J371nvJSl6viJjycDav5WXeK2eLtujr/EuKXBeAhh3dvnU3iM6q1+xunlfl
9un08V3vg2BHNMRdZvaqSAmev5SVCZDGvYAOsXlMrBcf2kdWlK/O9jXxoktwOJXvzeVbem5JPA89
aRfbKJuH2cI1591IkpbnQ/r962g9I9QParm2f+5vRtix8yrH/j58tDa1uHu6fJsudkt3xTkQjdr9
8wGoUXYXvDPU5X1DSvV8SpcLXA9XofFhH76BLTioNXOAFufQsjDszjFUrvl7wuEuXctTecAIRoYS
j3Q6le4WPX10NvvWEdgLuwvxefqnXZF0Cvj5Q8IjKp/rAJfkxJMf/MeHHFGF2jfRO3+db1Fw9Xh9
h2Xrw+S+uXrtROffv95As3gvjX1+7rrnhxadPDKIzvx2Bg0B58S+jvbn5eMzc9LwqkZoh+0zJ+OU
gwN0H8eB6P08gyU7CVyCQqC4gp70Pgxv3GPOStDo3OfWFf3J5d9C6X245+dsd2HDf37U3vRKWnEw
AiuLMoITXhPkuJHlXVYX6Fmo+gzoDog6IQdqq2w/60UIHmxQ1GFJkO53kUS48Llaw8ZNw2fKBIKQ
f0vtVxyVJO/ztPs8Bbr9XOrPzeONRNvpcth5d++Dv/Xs6d5WfdUXXVLpzTHthaXanU5BcL0ePO+0
y+2dd/n58Q7OaRcm7gvXacNzmBwT2+OX3Sf1//PgBPoBUSA2mX05HAibn4R8p/EzX7a93L6n9ueO
Hc6Z4mFFUWQHQWA73iE4fNu2c9+Fjvv24oaO4zmO7TiO6zrubvcSvr287pyPy/vV5kT4UcYXOay2
/c8Y4eycMHR2d4c/JvslfM3tkJ/5u9udPg7BD+/E+zj03uQCMrVxQbHrl9xr/CXoLo9I8kz74/Jz
bZwrh8L7+Pg4HOzo+deb77vc0L/95/u0n4tw2vEOd7wz245+rsHh43R3Thtvnx+42sHpTgfxGah4
0WtiX4Pg8z6yGLLb3SSIKFqfOVVYodiIBfyLFCrEK8T5oto+XMi1vPI83VP3GxEre+RdPn/Rz00J
5/3AcX6GzY4fze0mwOldthkgcxzA5yUIvt7HzW3uA8lJcwUCZrMduSBN9wd9p+ezdU4Em4rv50u2
unumEA02XJNDpcEiH+Od6CHxzma+JR6/k4vV4VaY33SMq74bTnyIepEjO7w0SWPpG18SL4DrtMu0
k4VNeMOnjyALOOM83CzQIxqKdnVRHMIrTl/oT7mxV73rXuKSuXHh4YXpomMdMsxH65wrbaGM4jb6
Nhz9YkbjexwJDuKc3vXnvbXvr/r+frIParSefxLyDdjAh/PNvnxfbiSvwS36ef/gAvUrl23IQoWx
bzjX37M7eY39+5x5idcEP0j4uyviVRzWn9i96La0K7g73xZP2DUuxn4jmbUXUEggYOw8OoJgwDp4
u3t4Ohx+ZvvyXkSrf9pRCI3Oy9vbX3COr4hXOqL96X2CH/k1uDaRChkbL7t/o4Hv8Lby3XgnEfdr
lgkd0WDZPfO1zzs7JrXvn++4xya3lv/nLFG8RYAO3N6jC445D+q9dny5ervXR5ixdjkP9CMAZe6M
X9XROHEdeiRZrrqvuK2MnflL/gVWBr139Xv4pbp6NPgl4T8PZTul8pOcKmq9wsl2ZIasAVF8PVBv
hUvQ71bypNb+prfjoXK7U/YpeR/Kba54FqOn33npF6yk5ZT79SM5mpfqN0Kivy0DaIaDtnl6Us/y
d3xOr9OhunRcdgK5lXQy/+h/ngWMVDmAar7xwf4xvpLfyZ18B4/vP1wYbnc3D+X+cQn43MtLCn7T
p47W/6wf5fuq2JNgTw+bXDT5YThZi7ZJobO5xrCHZoa8gIN0ZdgFrV+EmF2zU3l0zzr/O/fPY/T7
lnBK/xWBOXQchlt53vaZ94XCmH09fIKdZluY7hwWR1qh5Tl/RQWT4iYJVSfeVd4NMU1OM3j3f2Z/
4HYcywPQdly+sl13bCa3ORacgNiNXZS43eVw5he4yQ6RkibY9lL4daZVaV8CFtiMlj0SjfQanO+F
XPHhSsE3iYo9nEZ2T01qVgCisi0iUXd8XiH1XjrpURPUXBvVfX4vXhIPz0ZvCZW9BMzuJX3VP+I/
ZNM/7bv+MX5lgXy59GwNIcD8nGVwh+Pwk1DRgMWKGXzZ8R/1olxjn2biKeU7dNmhS1sTVzCPEHeW
V74nd82DTEFyLPzWS0fZzZ/PCT1P8VKeBG4hYpqwa3f9zgyNnfXy+IXGqHguSWmf97vwog9eetKC
hKTn4T8j0WqHf0b/7e9q34vLED0Oy1t2yW7medv1XuyP++qev4J55KA+/6XgsZp/5Mv6sZIWha33
8GXuqYU/6Q4RSPJwJf549PbJkL6+ntFvs68kmogJFgf9PBBkUM7fPQul54bNPCoI3/BID34tmJT+
7hTHOpJ4ES7VBzrmdJEel+oXXea/5V/xVbxg3MxtT539EoesT2YRSxGljJA7IVH3tNO4T+wpkELK
KuJZG9ah7pZftK0MT6x9OWIcp5z0Awip1hPP2lF+HW3ezEvh8E+EQPIuBvksGBixt5XHkURbYBzN
14UgOQfyV/nyjGuS13N4JZaVNeczDU61U0JSMwLuM6kSXdXHD4X8jmNN8PTG9zkkfOLC7FAugHtx
GocI+PxujgXx73qxudrD0vmLfzQhmRLN/iZ/25vPnOsn96ugDWWiBXGSIlym9H4m79+gr91n7WW6
8U07xQdSmt0W4BtwnMiMLef547Gb8MOx/7jIl3ZPIhYgjbkrDoPf7pWrcpWuGekiN3NAtE3ssx0F
0dXmGvW8dyg8BHDVDg6UKyNNCBfo/4t8Lg6Tr7pipHnPtgR3IoHqykeLrhcye7bB5vyzwGBBLfJQ
9WZ90k5crvU+vn2TvdMH4moqgunBV9uw3CtHAXI3ZWgSJASL939+uh+65KR8hXP5OO28IPi+INXn
IqIaFPfsTmIasUBRcaRx8q5z2Xd8Ut1t33uWSuf7dPLteVfiOuW1Bomw4dS8FIGBdVqoqPiW1KeT
415/Aiockx5kdeC+OpRf21XznvkhYi6exBtia3ACVGqT56I+P9XkC8dtpwS05T5I4gLhzhWxIa7K
R5gJTcKbIkcmJaIpO7Hfvycvs80n/5j856O89PteYgIbYB6kCpAO4GVcFG4EkL+OQpINQfq1JPtj
WBqOHGLDa54Thym0sl+TnGHO4KjpQSE/GelQHtr0JsqRkJ2m1ykyDvlevir3xZkuJhtx8Ywf84Qy
KTmr5uRsct1ONrf7qnmaeCQ4wqEKt/Pma5G+Q7HVy39GyzGiBWfVU8mp9Za/aEk/9sZfsNc0p6T4
ZP0RK/85baPz82pel1MSQaQYQ6A+lPMV1Kt9fU130+vwnr+sr0/dSrfeqfZ6m6GFUfnhTKLXN+lY
7XtH+8OUcnuBKMWlWn+PL7pHL5lx5eEdw6OjWgOMDIdd/Fms9FXKcKFdNpwTwFLSfC7TXyzig91j
0JikaJpp9Fa/SnlvGQfJOCgCiglAZNpgBIZrL1UVWnQ8JCQfEWc5wLOUVQflJ9d47AqUlC14sDn9
SS9WcHt4w0tmnXFJD/Xq1Fo70IujtZNh8OQ7pTr05EV74xB/wm1paGOxvHQSWKPhUg5ni/I9289T
pPKa2qHSdnShhtVd4tBsg0INcsPr+v2sH9r6MKT+4+l5ESK4WTe+otglOCbVnerQlMN2dGXUqxWa
XMwhRz7TKXunnW6yE0H7PA68ioKNY27T2cyzvSpHcwadzrNAb5EO1AdsBhp0wofzYzjx6qrotA9H
L36VJulER1t3uQ7GhyVNx14TXFlCgL+umeVWfox5wywObj6eEXYkc0q9PPjvI4n+XyORIuXGqOX/
Og4Kps/xp/r8j4Ch//1z/w4ZEv+BAMQ/RUIhkRpY1/37OEiwxH/Ap3++CpoBaAk9v/Rv8yBJ/YeF
MiUagKiZKsxd/w/IkPoPxIfQuEPGF9NHxkn/nXkQU67/DBkyGUgxV3pyoRluq/+Jiz6MG5Df1agR
AVQ+unzjYhXkHyvFohApAyx+BiuIBzRDzM2ooamBODe2mqZiqdDWEnN62Kj6otWNQRCEZUYsWymi
Rd0wjkh7yymaGlcEjCNkr8+7oxSnxa435GB8CGS4CmZisLjyKMEaEaAjiF5UcrgK29IMBSv509PY
76As9hIB4CEYJDhSqfu5IL7LsvjHipFykMDjutVEZ2/NAD0XkFHXNnW0R2sdEq3hnM4S0yCt/Bq6
JIYfBmZIWwVostrwjUYIFdnwiCwc0MJFeAhBLca00rsKvPfU/J7hPR37RW79QeGVNzWWHaF6Gj0t
KyVZNkwHaDzFTVVWJIM2OEu/GLA9ol5Qlah4LEkYp7LgDOsvwYp1LK2aozqpf4qi3w4j4tZhHUe5
pul2nQ1UcXqF+h2UKEtJg75mGl0nU+LKI4gFuGegyNu5haqWk3FtEsOiuZ1xlKVy7FGfj8f0Vm9I
/stCEh/F0iJ1isnwt0aRotJQjo+pVoKttc5gEaFCGfS3rK7UEKyed7CZz/D1maOB9LlnIjAK5pI5
kMUOIkaFFDsa3lAiGz1xYR1fWyAgStPgCwNCZ1ej0eloMq6JMAUxzZHyn7ZJG2+2JsC/vf6naNL6
rV23XQLoAR1j7icr6wPAVIozwo53gFqfG7O/ddpk7OpuocVRSzP0BKPYj40g7+v8EbSxepHL9gE1
cYFOU9ZLANSNCsLq6FmqmXYE/AU8Vei4X0fci6BDGchyYIIVoTO/eVnTCft+eAhhi+JV+oS0kkcW
o0D4AwRhDjAUc1D0+cKlUw1KfV9Sdfamvlh/yhaPH5ZcxLtm2eTjEm/5Gdk85pijigjeVBRHdW2/
G2EpA1FleraaTxAbYtVwE9X1ydBU2/lf8l3/LSb//8cz++//yj7aQMDjvx7WO9vPd5r9BzDn8wf+
FZYl8x9ANFEvliRw9qKsMAT/F5BTkv8hEm+BzonQ+pHqJV7+W1DGIRqhYKBOBp7TT70+JusD6p3p
//wfqvkPDTE40VABh+qqqin/naAMtfI/qmMYvCOI/SpwAWQHUFBS/5N0x5oUpkDsf7oiNOZrg0g+
1rRWCHrgntfCEHUrZKc1F5nGZHHj9JPx2RVKA7Kwf+9rkTFXpxQRvJocPMmXqBYvWUdzZmFm0qoQ
A9oGFOKoHrdGq0+aau2JBEj34bJG4macjCmFLDU00TYsjjorFIHDsi/7IWxB09kbmudaDkewOfaI
6ggYYwCbP1pa9VuvxO/mQVkx9n8HgZJvUHZia1xTefYnms1wV2H1Mwe23sZNDLV4lzzwucwOknnH
Pek05CK8FhVTh3q14zWwcB/pFO3bar94d+gwHkW8meyYk1xl1WUEayTiVW1ip5B1b/BqorVYPKZz
SpzsB22At7w6+fa6lUcZ91Ykr+D3CN95Id43fYse1nYyLQIq0V6wbkBEbYSOznn/AVLNQQjSbslK
twrT4nSXLM1xVZ1ezwJD/1JTd53ekqoNWMsHhk5WdsSSQh53nUgFZ0LYGbQfIRFuY0d+tQrYlgnD
rU8+UQC2pRjZudcYl55SzkOpW/wVDFutx5dHirVsCrK2h+ajttD0EuoGVPuOzZAHW7F85/0SwK+r
7HkhoV8eB0N8nNOVceaaMuPOviAgLMUndpGKXZCuryUjFQGIrBxkSfuycltYswBb46yOmCABC0QD
WhXzl4SXTRMsrBRcKS69/JYzyZ+0lWTyUo67PKc5MM+gSkW6OKmVRimg07mQZKdAKFCL+2tCRWFI
l7hGI/55r/b9JdHn194sJrvT1oB4qjFq5W/CWn0skDptQ19fksaEKAgFx4DKXpubDw7LchZR9duH
eB00VndDwV9Z0KKRwVepm/RXEn9UaTRcuZmPa/4mDlWQwAIZINv283sL/iUCi4ygGFr9OUDfbpXv
Q7yAC6N/WMmgC5gpbRE3n62N9R5PntyZh+asr0dFn/7mxnIarNKte2yHxgb2G0YtxUfV9mhlPLDZ
qPbZBE233q/paw+osZNHd9I+16m894kVJqAvSpwMNHG+DDkgm8ZEEJhOPtQPfchAr/xJn9IUUvk+
ytNrTOYi4+I2b6YrKP1pBMHMbfaCi4+DOFxUqkL4UB5HsJDfVql9pKvEPvhlbSEUfTcemadWfaQ2
byCY9nPt4vfxpCDAaZL385OetMCErEQY6zot6yJ+iefqb5poPBZkMxz1IUns78ndZO00bfP4acj9
t9U3u/SfT2P06xRcZAaeZBHgxqPVtjPX/CMV4ncoFcBTNOXvYIk/ULXAM5szbS0Aj1aceelGwSqU
3KCkDUl1sTZESRbzBX5N51faBnq1oIEDT+UVq5gPSys2FzqUcRZWRbaFzQS3gx7Bmqyru5pC4i9p
eV4MCx7/3N8xSKIuJCqIZSg+8BGtP7Yn1Fz7VRSX4pGFHRksEQQbwm8pXnHZqp4jKTDULfoBZndK
DeYJuAU4KewzcJoob2dY4TlirG7nctKWK0GUxqGxAi7kTPepSRuowfTHkPdyaXSvTSocMgiAETFd
DboVRndBMiPPly4xfoEyhAjdqK+F8cycs8xTxwG4E0ZaKLSAYyRbq/RVfqmG+kzSkUQmBGZfT9ot
jHuIjo0kkHWmnEm0fnPvUWS/C3nY4//pAY89mzO+ikJxMBt1vWmV+N6XtPnzfJ8b2kmqBwfCLixQ
YLRz9oPp53UD3kx7Tf/pY0SOIZebyOvlaWitsuo9SjPf9WqFNou2XBCFET6U0UKGT0+pJFeNNsAA
7NSeyeV9HcFwY+UYqUJ8QOKtp+buGFPPEAkgFhwMDWJtjFoD09y1Hk9YlGTHrAIvXlCHmxlDSrxl
5kiGOQotX7ljlFZFeSzqkTla+qvQawzy+iUlYovHGPu+X6j5DL6uL9lbP7YPXwND+sLGQFVmTLID
fh3LPgGf5yaD2oR6ieptbbadVyYC80wiq9utesw9mBdOJ21Ho7d8cMk8NMxQhSkNEoVZpCR/ayLE
SQnaKx1+sXhNTCy2+gl6V5K2TQTvmhS7+dOOyaskCKHSCY2/ylc8wZRDjFs25Xw7eUBr8cgzMo7L
bOn1qVfU0VfScf5Cb4qZRamuUrQaSmKTioA2Q8PjZDwgEz22uTujeoodqn4TtKWNltwgMALnd5bk
r/K88BL5t1qLopuaMhQ9pdoV7bgEpemyyK1d4dRjU5UU0WjUqqdPW4U9b/ExLqkI29HEN8RK38sE
2BEsEBittDGgy2bFWh9VIy++R7EW7FZ45Lu4QDemqTTT6fKldVc8rCA1WzTUEOcIHrjU+aw7iYAu
f1V5zuQrkdiwOgJiQjNcNFWYPa0uY0dtsU7V2mrEsOX525RJhPDRV+e6lj8VDN4DrZXxgknTsOrM
20OBMiqaD2oMrTtMIqmB8UZBYsE8wSWsz5fNEZr1S85bCoFkQZsb0y1HHEwAi/qmhhifdo7QHdcl
gPrSZ9vfZMwk14Iz55R6/77VcMx0GsRaB7TKrAgBMmIua35XsiEaEiAalfSyCXCglToctekmQ3kD
+W4jRP29GMXvpiNBE5DDZdnR4wnAXQa6ieTD4sfqYVl0V2qeWZK2ywYtsIreSTPM26SH21Sxg4TE
DpGZzG76KShjkxuKAYdW7KylOifW5JSPczdoCAchR9u2QazoHqpDELRJ1QZV8oSCo6FK7Ym1J3V4
FdTc2rVlbXzgtTPvt3lLMAJK2f+pOEvnUhAmaKuPfMPLWRwcLA0s0dlENY7wyUD8KZEXv4fkCzWu
gU42PtQ688aOktbdHlbpqdvQgg4aZi1MDCiBmKNnuaP1krXrWsXYkx/rX4VAygievdnPPYSSNBnF
oGm39AX2FFdiKjelP8yV4AobQs16UlqABlXm+vOoecogo366cSHV1HP7GXewq5RaOb3kTQuntJAO
c9/kv9HJ6a5NMzReKmykRwPuhq9q/YC8LcFmf/okKyqeOst8hoxYRF2riWFeLt17ry5w8h+KXtji
nFHNCjXzDjRBbvm2Sti1atMOXzrtL7omTJTGx/hiicKnhs8iBI0uH0/maDCwTBoSmaoThVMOjcif
zDq7idNDjBQ+OhwY0XihdDDcfMZAp5SMNqRC7bxGmHsHxgx4JyVVsB1dNGgUj2rXZzK3htEpq0/8
UJRQaRWwohiTzDSF5WFYVB8ZHu1dKmWEAWCquIMx5ReckfFKtShUabniOGvnrRnfscazIhV9Jx7q
UwS8j8lP1hr2QjUI+7p4YGeWW8q7klfxr0qhfFeUB3CxqtrIEdvV+NxmUmGhk5JncBomKGDVdFxq
If/VWyVzNUmjyS4/KovUsmxnaCutGi4z1kJCOv7Gyl0kICqCawiTepQb85pZWqAtuKQmSQYB3PS7
XnYnUdh1yfz0/1yqgJXE0jQR0EpqsHhe3tQCAc31cZKXRmUrzcuyJ2FnUD/XG4bSAr7WRfxbgXpf
wrGzlaI+ZKJ0sFJuwNUsIxH6M4yRu1JCKR3B+KkL4am5ca/ulMFkbjRj99vjIAlT6UOYEKfSBclf
MqP1OrFBTSofLjImmE6HsLmhaTR9iJdoBsbHUm6OkJgia/hkDzZoWjxaD0LWW8PEkW7JeegEmcxP
HED+p+kOCxHLLuQZ6B1m9E6VqO/bQ5S9aZZZfAh6hWx+WYs+cw/QedHXLNvlq9reZLkTbWnZ1BvU
vgmCimHZsHRIgnNJ9vH26l3o7fcNdYFrURSg+JINYeRS31WGBUnaSPw4Lptz109M0As2/tPBl95P
3HoL0NIEapLcWtdV+t2gZ6C0tHFm1B5EbDue0wUIvhbkHyQbvDYZDzAdoWqQUOIyz7R4CZYVsruk
/a1XsIp4dWNRjedZ6op9DvXjvZW67o8lzX9woX9a7o5A4kqxp3fO1pc0UXhwyrKeT8wCUAxAWRK3
aXYXDDFdnGEmdyIf5d4Qqn09Jjvoe6dEGCa0GqZLm+JkkyGxF5S4D9o00IJW6DFZVmN8n3S8gOMa
YSD8gxCbKnuDOWHeGsdi1opgk5Ms1DJFeRd7QsSQot1kS8Wg+2olMhoZa8xDhrI7p0o2e5JUZrjI
JuZ+mGQOBb6clS9jF+Q3YqmGpqagaJCVdIsEgeEVgtWXUgb2OKaK8a4g3x/oIkzKMW7R0Vm2xXqH
Ur9ddFwf77DcyldDm+QQJdzRn/p4zByztLR3WRvLYzp3UPvpxr7WpZAil1ciyDZANaOueXQRdL/q
/dGu/e3pxPC5GOX4NZNv7MZtAjisQ2Hxp04a7xZyAOepqPOdgOP1bzzRsB+fi3kO1LqfaVNZlXWC
ajT+GjU5fi0wJ71KU8bFNA8x+S4motVtUlbl96Yj/gf105AY3shd7CpWu8BhxhhalmvjpkES8826
WE6F1iLHJGXUYsZz6GBU0mssw2lvsl441jiPRlVvdKe4yOgAqnpL6M9LZRTdcev0A5fAtt9UlfLN
RDjlfSy4NyVtXZ1Z7NVX/DTQMbIM2r9Kug7vk6WNzK23BUKSWi4wjVAzMqui8QQtj7ZRAAeXZD3z
vrGXr4uE9SwF7aQ9KZ0FSzNzUZuD5chmlr6Vuap6MGqTiyXP6d9JxUMN0RoVQZK42VB2iY00RjsJ
JrcMF9VHQI4SEWP5dY+yKneEVZi7YZlje2lqr0Zv0csf9SFl12bWEklPPd1hg84oDS5GVA9bHfVb
JfQX7l2IuDPZQqzR4J3UV7FKqWOQritRlQulRWCM+GTrK/Um/bGqWbeVPkYoQWG8veTVzzqhnziX
eZTF1ezVVOrepNFzjQUsD63iVwOGOZDRPHo8pRYgSiG2k73kGtO91HyQhhUfdbOgmrfKv/qK0ZjW
weFAQPlmqj0oFw2e01yjbVVBjXLaepv35YPyMv270S1BxBeHe/F9SuMIrUnvoUoT5Lp5tnt525ki
4s9jqezw4GbM/9j4ufIB6aL0MbAAKkAVprSVS1X6rCNfTKNAU3h7zKEeMwxDlVff7rm22SvsU7Sb
UhNn2mZiRJqNdAloSLtkrJFoNKHW9/jWP6SEqk9qj3L7M8rnrSHz0hbA4XlFld0ajlQAgU4X+FfC
g5aG0UHOYwxsIQLkK3JXcoay0R7E5CdHtimvjJ92ycp7XQnHYXkAIOpwZbaqWA0lGcLkKlNfFTlz
C+yqWMo/gmICJJtiwYM66BfJ8qnL+oUgR8xHIJ1P+wdTdE9sf8UCpsM6fZM8nh9oOVIZjN2zSMvx
STdRGQqedGoSholwKQhvIxCSoeooTK12P/XbtBcLXfI7RGaHWLe83kwWdyuqGa0A+oUaE1KxT2DW
HJTST/L8o9Olc1K030KKGiEC4uDcBMTI4LgyiK8bNeAWAikHm9brm2ry05RuSre2WKM0VYezJ/Ct
Sm4G6M4w6LrBJLRUSBoMt6JZDvFkkmUWzVufgFdAEAbG8uyMdZ0FklgckbmxJuN1GqF+ysV2lHq4
Ppg+pLl1TGAGA4BBeqiDN+208aB5g9LSd7HWr7gUDxOzlBMx+wERZtirqFPYUt9YXm2BUKfp65Qa
gpY0hDw9UfPPZMvZhHrXvG/N8ld6jDA9noUo/L/cS0z5VIzqDs6kS1MDHa9MPKiJfpgGAUUKyPbn
qdat4/JQlqcmkBE8GhgP6bpvsLuesknmVtL+ioxU7dKwjjr7AHrHq9W3zZvyQMJNLWnlPgTko6wW
Yuky570tpi3GmeWiHQRaT68oBMzIwDxSZxzgChVboGfJS1WT4isQLFdqb6/brJMiJ6xXXW0irZkB
AI9a+ygGsVuSe9EoZYBfqL7X8RJ66gVFw9b4ZswuRQPlIpWVdqvoM2YmYi9JtW2YMqZG0DSd4cvN
mgd5bUBTzRoI2Sleto/kIm8gGbPkjTvxKAwJR978hFlJg2uVCYU5d2OcZDhLMDuWVPAEbS16mtBc
OiS2GIxbwAgKUFIx6md6PXbeqpp7iwyoq5f1N5eVRK6P0iQtocNUgLHChi1HNn3tL3MmtWdSg6M0
Dnv9eS6gPSqu+chfCgtRmCFOfqQ5LbxZ376xPUcKSUrA85Qbx75oXuijESRRkPOTsm9edEQSyT2a
6emIPZsI1GzyrtVa7bCWVnJmwpSFg2RlPuop9GbWGlCYymyKfmapxxiOt/qbMhXBYzWZ1xtte+Hi
CepOtEJUFrXzqEGlqYnBhpafJR3pEa0jXil/5nb7563EE4nXDpNumYEUqY1b591dM5YiTFQi6jpC
UaaoQHJvnLo3Rf+d4SdyThZROadTlMSNa8gvc1p6pfgp0I97RX/1WfCY3U7qN8QFekl9XeUVyNC4
zbc6Bpy1mct0zmtFwNUZyb14E49aOv0v8s5kSXIkW66/QuEeLYYZWHDj8xTuHvOwgcQIwwwDDOPX
v+NFtvCRFKEI19x1VXZlZkQ4DHavqh6d1kkavIPo46KYNC8Euxcs2jl4u7LERgV6dpGH9bKGWc9X
OtanVIxwLiN+sbNkdpSEW0pxATs8HlID52pDh3vg92urR8Vt1JokMWE0yQMB7yDkyjvlXFTYzna4
FXEtCNO4G+Jk0aNZ1MEId+D5FoOkbsNCyTTI8biaXlUGZPavryLw2jvZSnfhFL67bCm4vFVubxvO
3Cw1MbY7gVpaTP82oi1F02ONCaZ9y5SGsqkq91hWLdG6pHN2pRPe2BVcuyoNGorXpUuEfeI9mNZ/
0lCrscrUOgnIn2X1nJLU67CJ59LA35GhTUSuLzatLiB8EilR5YmVHTpvl701Uyzwg3jNIcuGfVHE
9S4VBUnnaO6JZZOBRrUgAtm1JjymXG8Hqzvlt2+7UfCU2K06gMbAZjpN694iPtg3X6FJ1nhhRGO0
LN3hNAR8yAG1HRBqmk0ROP3Kbixsd2b73eV++4Ry+StLimxi59CxSiYLb2zoSeeNFIcD1FvkrEWp
BcbJrGgJt7ufWa1Q6cPefqqD4YmPwbUr6Cqt7fiX2491IiZ+sAmgH0fXOMZ9WixFzCo4nAYYIUBt
uHKAs8ozgQsIyz7UpH1c23hwZwbKqrDvsnS8MjVcvDh+NbqJFYRTbN05TrcqtQ5FnIDgU9wF4HFA
fBgOTuHRxGmFpEC42gJSZrQd4c8DdlsXRXrI2iFc2Omd7A5+sfOzpzK703VzYWylHBrQ8+R7vPs9
/NNKcy5SQULb+UI1FSxLpmF2iJugbu4cIS+9Y953BvtNmCNr3cwGlxtUcN8joTCM4ybMfw3gugUf
fBAXxrIaaZKnTXoHheI66vTR1UW8d7vhYjbq0AzkAx1rOncZwpESP5GXcNInCRjfROOi5P9w8bt4
AHOkiZ64Ds+ZDZnT/xCN+OOqvfONgPCpgQFtCh5DlZ4Yqy466n5KJ7FPQevgi6yKem3F7nCZjPjY
TEx0tT+/6tjFrVvDYi7PhZHfh7EGC8KxNYcHw552pYaGOoftFmjjYQjJ4vHtT5Ym7LhWTfd9IC41
77xBPCufBxODaloM2yJrg5Wbx2vIzI/8WBdclIpl1HNJaqPwOt1ExzrkZDZ54oomu4DpPXYTpZz8
NOOYBVk589bwI/ljyfiOfH64sASUWsAn+9gNX31emws6ws5+I1ZBfPVuS3rTeO1cKCZiSi99RRt7
YPPwd2k1XxKTR2qwK+y/nQ+mT/tvoaruq56vZRzDPXw22cVbNQOTlFTiFW74bvNbdnymBztD9ex+
YFXjJxOrxt3k3jkMsVZ4BIR8605hAYCnucmZGuuO5958zy1zXBbe1yCjj5h3m4f5YC7XlmU+Tc2d
Vxp3ztjh/XKWgTB2Xe9fkiQ6VlGgeBWnKVdAQgEkv9cNu7dHr+LBh0uMO1GBOm89MnW5mB9DNN4n
BcHrsfYnmCh2bD7Z1QAnq3XjCPM81N4jw/LBoRaUUQ00Xtwx302OSxKbT3HK/MHG2mlXlsJBZs5E
Kysj3ikz+A1v1EgT+fYGlchXeSV5cVPXskhVg0uswHYKgqCvU+CjtyGIGjd6agrYb313ySAFk4DA
z9/kOYieyrjPOnileXzfpJioA+cijRxTD7AsKq7wmIfQla1AHkLHGDY0gJJolZepyfZm3OSrOh99
4IcuFnMWS8u0BUFXCEJy7BSf00r9CViKiwlmxSKd+QOMIXz0OQFXSaVZepW5szVspz4alt4BlF1V
/fxQWDdEeVHc962T3kstUdJCg6+ppj/gbIUGHsp2U2T6MiscbniKqcre6ukbIMxFuA9g03c3fLpb
5MxxDZpwXm2s1to6U/kQNPXC0iHz3E+r8UynwU5D96NwnHtPkqabsuu3tMVtEtZvKlbo3N4mhHxT
mQAOa7Ea3FNq9ku/OuqyXknnycvai81xHkt1TixjNUJ48O0BHMZsOO+hXbbrrs2cpe4yor1APpa2
FzPLDENEG/jc8dXRw7NJvCcZT0DaXpycXKqbnaUTb+Jmn/arfDzR2rh14u+QMRyWNhXhN3sAVYqN
tXDzP6u+vW2pb8kwV2fJm6fHja2/Jekku37L0+YzmoyrGG42A3sV96QuJRshSioafcphHYnks4Rd
UjNuphzDSm+o115r2nrB2y5y770oco4LGFBc6MmAJwegKqvaF4SD3SR6qm/ox8hkk5c5JmmULsdp
GzBqL6LaEw9p7sePTdyqa1mwIKypmty3jRFucXVYS8tuki/KU5xt2fGJNjrOoSWuHnONVo8lSbFa
QIdMRHDMgsi5uQn4Uic53dV1h9nULoetBuuzrorSeSkTi+FtbDnqU4v9IhDabD3K+gJSB5CqzxPs
1pNmkZvHf63jx3uRcUSnjqheO1P3E/dVCX86DeoH6l8JsIKZzUG1LLIkJbCbOsF0GH3C9tBHrhnX
gaeRS/0yLvOVbbYIe+6bCqOdX1SPaWM83xDwSP75Oz62dQ3HfeVDRlrAIL1vhRPwsnpBOa+2FUTV
RTSA+ikYE8rEWFJ+SnKfj/MBnqJaZVH+baXeFfHuxeqdPZCev8HFnN7WcqGpotN0QHNledBBcIAp
1W3r0b2EJJnRJu2LSHha2pCemBolrI7eOOUJioIopB5gVTC/9C6yoB8NpKMET8sgdzWqhmNVwCZt
fT8N2JKDqrg2g97NoX2Oc+eiXP/DsNwHezAOqa0JTzXb1B3IbrZDxo9yNnZxll5z/HjcC+PHUYC7
t/Wbw9uVBDh1EtqR7q7OjQ37UpK8jnxUo30thFwFBlvqyibZM6I/4q7VZnYXRZVgS9h9udlfY3YG
mXlqNplS8ZKw8rWzscUY7P9pyT4rGni1xTbVeWa9otUFOs/I5TTvXfDjBG/s7j7QGhFmJps/Zh9d
CMWcGurfLpJfgPq4XnvJAb9gubVLMtkx+Z9Bjrgqza3tqI0/x4fQQwaiVAllOz6mUfjCxfBsm0bK
DSG5joLolJzOIFsXU+TC0SiKU2rzOq3sgKevidkR3M5kk6AirrxomCZYDGxIKsUXSq35Ww29IJD9
ATziTWCMFnQIrAR9QNvaZWSJ9McEKSGNQFa1gXwU0jOWCsec10cPHVQKkVsfpTPtHd1dNFgCKLbL
SNZ/lmOITWyFT0mFiaJVLHv9dSMsQhGd2gZlYO/8qZw2uhjt9ZxaRHUptFsMuXMeuSnqwr7CBN97
wIGWDJOfpixIVHjGh9mBxe5b8y81p3BJS8YBFZx8WNBd5WheonA8WyK+UDG68lr9ZhntpeybjeFP
D374FRIRz8UZ+bCmPiFbu56dMMCE8MFxwDP7ZKLf5WkCx2qlALMrk2dSQNi3eq4a5h3F0AAQWLEU
1j5luTaa+cPUPQY+gBRrF5TF/Vg8Wpmx0hojtRG6MbKZ2ywZUhnbomwfh+NRwVOD/k3ZxChddJgS
UPHc5mtlRpc0qZiETLZW81whKzHZslHmcit0O25q5WMWD5ulypjcw5y2oDTHl1N4P8ZcgDp3H13K
GGB2wVjrensh2Nbp1kaggcUvR/bmPe800FT6La+nQ+47P3GjD15oPiC1rfw0uGPHcWBcnRb2hM7J
fAnnjsRg3Bf+1qZhyS+r7VTfWMktAY8UlEaqO2t7K++j1IVAArLDzbyCW0FV/akLxI+TdovAsZ9V
XXxFfnGcwAt0ufoxjGgruiheedgKllbXfOsgvTdcCl94tz4ELrft3tsn9YDXKj4Bc0KWyqGspCh8
f8LQPbyt3zYLnpsR/LYJdHowC+vc5Oqktb7IYRbLglKbug+LZVhxjnaUJFeSFWQ1wtis0/yNS+5e
KGA+nXwbWtz+TI7HcTBfpl79lQi7MIILg/W3ASCX0hMWUNt5+p3dFnBsxSkZQwjugL+xPlbYkpxu
nUh15V18sILpGgRyyQVje3Np+Fj5EfmHlVPQ8DZ32Qxy3N+6ExDlsriwsvMBQgGfCYf6ZBRYmOiG
If1iTn9Jh47VcFPVQ9CtcoFSm7ewaYz41LS1vyrZmC1ai7hk0iYgDTo2eNVk7APVC8AN/EnAtQ5J
TPitd9jcYlAxN7UXXgDgilOUwdjje1Q8t6TKKssAvKtxRsmnzgD0kfT8jn0q13YWkLSWE9++GpUs
tuyKz6N5LBEelo2KAdg1NftunlVeD8a2xuOzbbyexJ6V/LlpCIyrYzmdWuztim0Y9x/aI6/qnEr4
7RzZfKNlmqz8vvkoG9j9zAlyUztTBHIDi4bnvoQ6AV8vXLYcbb+eegPjbik/jSZ9dkdHHssxhPBm
5e6XbYg/QLycqebnMDBnFXX9biXpKZlGAiBWfFOlvnRrvVfYIF2U1FS7S4NnAVeR4oR7m0NsE0PO
Jcq2iASNCmNDssduf+XHdcR0Xt0kpWtKPKOmvKe20CRyPBA5sLtJXrr2LpTnUb8kfuqstAck06oP
8dzslOofgjyv96Lm0XJNYlvawyzRYYqZTGyN4XDw7PHNTZV3FqPlr1B0H+cafExYHM2xP+vEf1IW
30Lb2viy2UB65tZXeMZWG9xyYvs9qu4bA9NbHc4bw44EyiR6ViEfFLtpVnLkb8J7E2ejjsfX2Ms/
1CxtzPbpY2tk3z3Ow8j/tbk2tIi+g0vEk/u+pbcG1moyt26NewEVNsvvbo9FCiBHzss4fe6sbhN2
Dwn7gGGdOaupYa4ViBxwU2Y2IjZs0HFiZwQ52zqUbicOwZCdpI81LBDrZxkuzYt7U9yLkpXzvQJl
/pQoGT00gi8UU6o4WJNOfv2shIfS2cZv5ufZOpd9+Tjjg/yDkcgbxtIbKpLqv2JI5DmBRTetLNd0
kF4n/Zrh1DpjqC22ZSCI28xdepyAXu8p57E3gSzb08QViKxOJr+iUgL6M5hb7agheoemuSki0ewM
whog2rLobfDiT0qsycyknzA8nbWlqxatRSP0GAQa8AXWp17OzV2eyuxMpY3YU5/00pZ8G0XEFnRt
G+WLX2cuYrnV2QczD4DydNlPEzdLzty1jA3QNYRdO28FDPtStfJ1CnrMbN5LCwSYsppS3Yaoq19a
1sooOd9sxPYn8NnGfUdVhGd/VlwslnXiwykSgGcyCK7uIu6incECYsceydiiMBdE22d7R/nNVSX+
A0a2BJ5qvaorduCtVY6HBs80OCpiCH7enSvPfEsSfays77QTAKCZQFBmCDYOlH4FabbNYEGNaFSR
SN6A0g9RCH7yZHrxxkdzib1r5fc7RPKF4mLnm7/GgLYojV3aGVBR1YdN5QIZkzR54bldsg8OMQ/N
8Jr6adMZbPvilvic1WKpCab50/ajoxZ4T12v8pYRgju3Rf+Q+QRJFJDHtN67FiIuYEULRPNrE0b6
Nr0oTpV4NadQskauTWmJPYtuj4CJgYPPSihA3FcFQWrf6TdB0q3tXERvGT5HgOhcrA1MjwMYrXGu
XmVJOi85Vsl0n96WSWNaRmuohe1+akMm3FGwce4f8y48RX0QQloKy9UcJCNBrRT6gN+8N4X/Cd8T
42+TfUXCCF7YDUq61kJu/rUk8DyIDUUPKAE42TIamehTsv0VIaK1md1uLU3iLRWk8mU+ev6CwpNl
40ry1POmH83XWTfHVmPTLSGRTDGG5TT8CS0OSRYsxrtvjibESTe+Sz0gKoExk6Ectn0+AeImR2Yk
WQCtduy5aVnDDeEdLXzApNJCA9RYXqlwv6PT5+Tr36QVWHUcLkmOO9EZNeafvHR5eAb8cNX4Vs7V
uipxuwa81BHLs8UQVjBKFVezwvz20++mphCIZd/dcMNkdvyDi3mUnFt3n9eNXtaCQrAoz1OOkiFY
J3Ytz3jrgGTzZix8n91oV63jMH6adFyt4d75v0VTlyvBxm0Vm/UBA8Bdk4gXNG657Jx8wHztFtM6
y1sYWgVC7f8HaTeQg5bzf81TLD4Jnf+veYrg3//V/whV2MCs/0Ffm2AHPcIT/w5VBP8CXwj50LFd
2Ie38Nr/DFWIf3Ebh0dIl41z+xWgiP8OVfj/orwcTqLt8t/dCob/X0IVhOk4uCZ8WP9UOgrCci4p
N58mWzYEtJXz6/8Je8iasXFrJyiWA43oIn/ux20WfN+8gP8pZXL977/jfym74lolpW7/23+1aDD9
P/4oQmNWAEkaoqPr2P8bhTsdu0aHHK/IUR48hSDKSvNsWAbdVbGunau2K+t1DlqrQvekgKUvzWQ9
i5QYaKrta2YCoK+7LDy2eYhqEbtIhH0UnvEi8MH2bNNcl2XuIrRgBOGB+A2UzTHl+RDdEgJ1vrCi
B2TfWa3SupA91Tpz8IGENe78KJobGmfFa2rHjDFmxrs/9RKeagtnoWOyjgzQCO6MGhOjO+rmjeax
mOCEY/ZX3WhrXVZTfE19bfOc04dy12QaPmJiVIBfCvKvIXVo7KFtHyqkjouF8oR4QBp2Tn0bVuJg
DIqXSZIRqA2YQbYTANmvQQ2K+2FnYMGxYZUAuJ0PfsapV4YyOntz4h+VTtgYidIFojdLH+/MiJgQ
ttMrMm954aIAEGQq6YvzCekOdYNg6eXBumZ42DLahV+e7q1LJw3RrEJ8rOsursKf3hx6vvys9rZS
TuMG+0JzoybaOLUH7hwGr+pFYprVKfOm1js6coim5RhoAuN8bpdO67kWqdw6G5ZW7ZDJ91L7bA6z
At6blneuFap9LSLr3cXjcgnUwP8KFHk3EefchuS4ECaeLhrJyFfXCGmdntJ7s+eivsC9O09r8nVp
ww48KX6ZT4oNE9CHKGYa3dy8vY/EVD8ox88eLUsWv07btcD3pGrZB+dua1Isn46khSvWVEY8kHnP
m40tjH7bZik3QdG24V9TI58va8Nw3+Z26M484Lg4Bkfs4V0DPELhhGtDAHFZh1W+RUQbb7KAuoC2
/fVKLK4iidT9MLz0BN9OdjaXO8eT3WmQYUWLieUoMn/2LvSymyMW/gIdICwktZP9MmFU9MgM9ifK
j3uKS+UArDHdXxlBqk4ltwzdDeGbsNF0AmFyk7edG3J6NtZRVXeXknLBRT6Y9ntGB8gGWvduCIMZ
Z2L04pYDgXxB5LyfrR/LJKA44A7GgT8bJt6zibtGGXN6sHa8mYULD+t8lzNuY7PaeLPd8LmO5+63
T1EPkAGbP6rajJWTo1INSWSCm2+avzqx7PdZTTgPqqyfknMl+z9feo9JykAd5qPcuaag5aJXSL2+
xf2hH4vZXjgY97iyTJ7ehdZAAV5BlGDVaG2D+Rb6kUK2mGWFO64yyowWcyJ/m6GvlilFEmsa9N5J
+XQPPsjjdZ6FaiuHOrgMbFAXZp9UD4FVP3SSDhvLqt1NwGweLTlxJ+ZfNxrXWTfax9QwvDVlN/rQ
e/naxhsXzE0kVtR5C8YBqpfg2cTpU13YBFlFL5lVswYDK1JT0m6tsHbT9ayn/LUd9UzSJaMMsKAI
fj9WVh+AfYc3iu5+LWZDbPNxECvVhfKUzfhNOm/ELmgQUZcg0qjSqyxxUq2E3ao2Q1BsqAbExWBe
NMYJ1dkbKeaXJnVfUuDfizHCfS78TwqjkPxep5GvaXDAayt/fHULLvOBqleeUWSbXHUmmJW+iI8J
m5Jtb4fzsWiC8NuYk+i15K3BLp1PIOUJ/FzmDGGDsrJpMd58VZFwP5NeDGxa6ID1kktIQJeMy6YH
bX9Pr5/3HEhulJFFfqp35XPpuua+FfqZiEN4rSKQMJaPTztQIXmEsTvFU97uA8EnsexYjXgF2YrG
/TQ8PDNz/gUVOtmTv/B2cpzEZzrP961u17UaaK6lyHChrFqfsEQH/PeYD7pJraF4gyyZsRcU3D/L
9JG6irt0pM9MKMd4TaP5UiTV85i/5Zq0WJltG78jqpaezPnHIAPd3gJKcfhjxd6IrjAeLNJ+N2vW
1Abf6Dt+16993W5lAUOj7vnoV7+hp8p1ktUrJ/0ybybMOF2IpLob5A1SY/XLGphvaWcgPLHmjO3a
8D6suV9G5dNMNMaxtq6178QbmwGGnXeebsO/UyxJ4y+vShm3wDawGGQnx8bz3RRoXkCnvFskbASW
QKiPJjqEtH41V78tz5lAheidc+F++VF7lwkDf4jFdhmDyShT9k3Zd5S6T3w+PQRSMEgw/bfYKk52
gQ3VH+JTi0eLAiT0v9J1Tm3l4H+3H8LWoYvXxWYRR2sU1QXO+iVSp7Fy67pcNjpjIuyuHqNPU0yH
m0lrbPiyI3kYbb1TYVti5sbFarDwSWdSVINC3maj3uVbXO3QQ7FjNcrc9z5+jDZHHLcrqsF8q6UW
CtCDNsdbIaYqt5hn2fsaO5p7wDh1064O1U6rfq29HMg+OCIzfzbMrzFgehjFeKWzj05iRsKG0TDs
ossYxRur86moAcgqUnfjtPml8Arm6QCcJxD7jYzzL9IEH1E3co2Guo5oGkGSsgGu5LV8VVXLiTj7
9yo/9/SLav9Zj+W8dhpXrUcsPinxGgKQr2nOgqDgb8weMcrYYvrFXzVau2wSJM8H7mQ+zQbZtOXa
FYrbyyp8bFm/xA1/aawJ8TYVWJA5SRtjzRr1p6Rh+762qYrDFsTIEmP4wR2+TEXMnd5xDwPHIJEN
PTExsWHKIhbY9m14d7o2p1o2LKgKDJ6TMrt3ymxDkRazdZXTSqD8vUFEO2uxtoUsrip+OWlTVF6D
caRL41ta8Cym/jiZrHJlFx5TL16XQQMdm3ekbljfuu22ZJGBZ0BspSkOmc01MLAf80qhqocra0D4
KeJLXiT5Cunqr7Jht/WUB7XRQ+LdfKYoWX6+s+ynEAxh8iyJSFi9clcSX74s+zU/YB41/1VCwjbY
TvIqYpohVDYa7UfJGem6Ixhkt/RWLu+7s6XOhqoeOUJc2VunJFPdpqJzb1EEXFzCbtr3YXRXCtnT
7hWik2PjJoG86SXpk5TPcmjb0Gbd4V6WfHR7l/HTG4KfPB7OWV69MvGjWQkfqBUAm9JCsjzann/0
lfsrZHym9uKqhtdR+mJndyiljos1NfDeCAPhPQMbNCb34CTSXVQlwaqKmm9LNocw8/2Di3QV8Jeu
W+9QW+ChA667N0N6QonUJ2kwSW9Xz9M3VfIn7f36oopsHd32OFHf9/ezTSb0tnCS2X00XiAaI+kG
7tmgl3Zm29VOBc4OzZRP2kjda9weEvsJlSZ3KB3uWpdssR4rGx0E60JfG/NajcQL6ACxdED4v31p
8WATi6ZTYpfF2cYka2va+Q7dnJsJRiCbXTCmIBmisBWrkd/Qgput56ukuK78GLqLHbNipm+HH/NX
0TyzZd9nlGkMsbapjHPWTjo8Nu1trc2nNHQvc8KHHrgm11faT9mDFmqtu/qBeTd9U+P0UJnhQ1+c
ioxPJbfFs+VCXAisi1UH37VX8S9b788OiYIIdsDSOYgRA9z8ZLuSf4dMfOhCPig+K8O5goeZs19K
1LpkoeAOMKWbteiAhzNIjfG0kjo5z0bqPTRsQYVbSdbdsBloKB67AfNWtrCVgs3l79T8poy13xwt
7z3CPyauTvSbxgHWrJcq0hvfBS+C16gkxwWJ2l7GdsWVV1DtGGwM4MHpMBIFOJgthzr1GKDWvLVf
F+ekesxH2IthQCHKY+eYzAQzj5T9VuvkGvPFxDRskEac59/CKr8kP9nA/ouJbyxUPZ3oqd5FVAj7
APGasjz1VscHqJs+Jw9uJ3tni4YLLm+Guw61/8G1j9ku0IfEJhfqWsMxoz6PT42FPo2lOWixoRQI
P+xvy2M/imOGitPUAR7/WSNuaeeXhjJ6zfW7H/e4wPkO9+yKbfrt98hWzpr+Dn/pCGUehwwDjIgH
tn/CW2COKp9DTGheyL4Jd5j/4pnSP+rMu+ZueqQPhQsZ8LKu2lPM+5eNxa25fiD+kpr2ixTDPmCJ
MngOmasufOdORhiD97iHJqtJ963hhwC87kLYZgGm7eghSMgbhKfB1Mc6Cy+0qMXqja6Wk0SsKC2J
IqqiZjuW+VJpgbP40/O/3VL9mSx2lgW26mWE/mG580db4fDxoDHSvFjRGMN34sfziAdV8MBgjVRD
STBf31V076lVg29/pSjGaaZd4VcnFTonIzrGibchGrWObRRunsHhKQmuQ/3buProeNPRUfFD6xUr
yrohO4rwEN6EHFPpO98jOtwQyqr3VpsSXMyvWT+yJfMOpbyyPqZ7dnivigfFAVD2W09e66E8ZNZb
y8Z9IQKxcJCNqvoDN9NSWfKxmbkl5vOq9I9ta6zyPjp1nl7OLc1sdn5fenecBRjtx4WPSCMpHXLz
i9ly7688EP6zR4bYJMZ825Fld8Rdtsqb1BbD8CqQ/r3nzg9Vox+Z0WhJRQKAgn2Tvtho0WfHarZD
FSNktA1yCJvYD6vfgeFmUUTzp5VLDEZk3ZcdfyZuXPw56nm8ffzG7IGq64Vhlsu8IACDg5uw62oY
XrnxYVyt16k8jQPQ9wJow86OEJOyD0KY4MlL6Gn0X5peTWmjwwQWyHttxD+dsWNTS8nw+MEWAjq+
+agje90jC+ZT9jWyna1FtuqbC92zGMcs7jQoBfLHIJIWyoliUlYGRdgZ+9BKFm1pfvzj6k4sAket
y+FgxT9BAVOM2W8Ky1PjmXi9vC2NZWgYxHGk/0c315EAzsIVj074kgW4UGclvn1U3zAmihDSRQRa
3JfPc/BJXyXE7W5psXNV3h3VjLDy+0OEx7B28Ohh1qsrWKosGYkJ6InNK5rG7H320l/5bbmJqs/p
VpgBz0bSnjARW9Icl8JGJNZYrjzLB5Ps4rfOpk3vB9eJdoNUckZ1w1cdBWsfRy8eY5f8Y+05/GOx
JIQ4TEAaGR2dNkUw27JM10ST0pQYxLz3ZHXsSNEIy1hL+RAa07MKoGZSbp+55X0y2LeqADo6aZWq
b2JzZjrI71O4y0jiW/F0ym6KdFW317brPqfYAxl5U60ViCO+lISdvlmdkWiPrvMduuaqs8lXU9TM
2wPO0IRZaxcZ3OQUNxw7+gL69FTAh2qr4Vzpb5/RopLMEo7c0du0HCTAM7kKFWy0bJUY1MjdKcZ/
GnTyfwRnKBrFzbn51lF3Zngrj/vlwjYfR8z/Kqy/IkLHYzPMXDMibPthMPLx7ohpqL5tt5m4rd2H
ZrJPg1vlu7SEBWV5AWmLhq2W20CDyn0iTJH8jWUQ7RHPxSr2/G4VDw5+RfxnW7OaxWMYt/mWsGFy
zChn3tDHcy9N7OujlZyJiVCdHtj3pKe6F+3N3crkpu31069MZkbEckzgZiSnxCKN02RkzNnuMJVJ
bbIQSWr2aR6YD4b3Ji+sHSW0z2Kgz5TO7mH64xTvT1FkTmxcKHIozKOTO+k1mW4nZyj/MjM2Twi3
UDDzrNt7PXdKERTJQUHdOjERYh3ndntPqivbqErGx3i2qudgsqMLI1qyGYiurJysmI45SvSforHw
RL9ktE0zTQ1GmlMwUNEA7o3c782pZgvfmhb5zsTFyJXU6KLsB/S+qxBr/KLGwhDHw5YJlvxr0eSn
XuXVX+zpiMzVB2gr4xgRLt6Vsq9WDcleHCi8lxqqQZeTYsKbq5TNYNNlmzgM7rK4iNlVdVl7HYob
zRAbWjeG9aaz3H0ipNpXJUO0ZrZia0OHh6W5W9TxxcxIwFZ+eBYM8Cx43oLRC5dFExEgyqYmwRsD
FrKvvk2/J23tJQVh1NoljDbvhvmfjBduzpTtwpg/eEAHVkGqKVhI/YIwj/U7a4sjKe/vZe1ey4C4
Y58XIN/9Nl3GzfQ2991v6M6P3gx4akhLXsiI/AtltPixjHJF2w507gKzXha8Ee2u8kPKJFz6zr0i
KPhlFTHFwlB5SNd8pFN0brXYCfLWQzrwbjOPWQnhxPWNi8fqdNGZ8gK9IenrX6cTHz2IiHCY5rXZ
F9UdBp7o2lLBzgxbVJu5L68la9VFFSEV44V4MNjD4NoI0m+UNgSdcsCeFIEImByOWDE4zmZqyo71
jZ3QdK8yvdf9XOxH2VxsPQE39Um15kwq1Q0rk5T0jg3/wd6ZLMeNpFv6Vdp6jzR3OOBwtN3uRYyc
ySApcdjAJErCPDlmPP39IrOqM5Wdlddq12bdu8oySUFGINz/4ZzvePopgbCGT+46xn1Adx/tu2bp
CMONpmdCtfk4GfSw/gxYI3fYobAoPVXk1Z+nBVGL6Cp/SmZLx6X919jl88xhT6o6fqnG6Y5o4QeT
ABmpu5FWrq9OXtQ2lCgTrXL67CQnspT1Ad0Ut1vSu/U1m9flClzCvstjgpzTpnheQlkwQvay/TCb
aOeDi+3TCvbGvIzEzwT2MR9ILHGQ3xx8OxY7LD3VYezpHmdcSdwRdfYcZURlx3U63U05JslNjIeB
WbbqIN0sZPW1afbeCFse9Zz9yEcLyT41XERjfxVh4tpXxdQfRd2/DKz28Nrh5xVJT+JYPAKTrcfg
w0vb5bJOvOJtcJAeMrl9Dx0eGkgkaIH7stdI56NyT8sH7WRS84s3m5rZErX3rjIBGSXJGL2h64FQ
sWQ/Br+NH0qX8WfJFfuI7hufjh+Xj2WQk2M7sKVY9NIf63b0Pp3dL69LU6M0W5y3upDqaqpi5JS5
6KZPwwrIaOetDrvOVeFSid2kvkRg5N4RYY3WVKv2GlGMv61NpR8WZJPUwK46uipuH5pVs0F1ElJu
bcvXN5eROYRett516dA+BdYRj5bXhsujri3L8xtXTnComWkutwvogk3iY8FfEVkz9Adc6ZfmAeAb
BL4V3Jzbzl+CIGm+1bkpMH918g25VLOTKiLgDXXCKVetvZhlCUpzVB9qXs1tac73EstyPqY4gbtj
SHzmX3kYYMZhql9BPHVLfuV4Fq80k+tvDA4g2itROmAZSE/eOY1aX8vRiS7wB3CuZZ2C3QL3wyj2
zF2FLSInxo6xGAnuNy0rzfvMy8UF02RzCoe8/dLUzcHJEEFLBBN7sg/b7RoyNnLEmv9gJJDfEyFo
LkYYFCZqzj9HOf/A1DshQDERs61gvQ+aCr6GRnwDAuEDoabfAlxmHbv+MBlng4itvnFZ2exFEw2Q
qiZ9ZSU4ugD1KgVNNe668axlG3nwHUK9dzZNxAv7knWrVt0g1nPNdTp2+ijPp5llEvq9CsC7lC6+
rtBm9QVqLFJPgvl5SvKnoWyYx2VTfunXLBKMt0CUPp9zXs/3uGg71ElrSsIU0advoo6BVY2CKqXE
47BG1WWVeMM2ZxZ3Xw8hV84YMAks0fpuuTFPi9t8MJT+zhG2EiI0TAXdtcv4iF22UbPLQE5xZyzZ
8JEgp9m2ZXpqvGk8tMPk/TgbEu5Qw+QfhZ+uQKD6GYyFV2LxGjXah3KI+wst0vShLmv90Oka+hhy
dS7H8rLupnbv1iyeU461t9os4on12jZEln+vqsrc24p4bFHhAwTvQ1paZN5LK6qHmZR1+iCqnnzo
mrtSRJ/dWl/UdSQw8HEfmRV30DIN41VniKbMnFA9ONj8vDiQx0Y3Lpa61tsDJMuAzETnpKBooU9Z
P1Zmc7emqYiBaQvzGK9h+1yK+rMIE3sTrMSxocgl5YrJ2KaRDt+Fqc0PLGWznXad/HbiOqt6hiDg
LsgqwI54gYUSLKXD5DtOXZ4yv0NRshBCuEYwdrKYCxLTyT1nQo+gylcUG2p+H3BWPiovrw99PTCE
HxhOIcQmKc6bgmMvQLN1Obk4Mx2gMgCmtcH9KHG+ZBgbM2LpZ9ZqWmtmWY6BYd8F5IHFZFZVnr7s
Sme9xbYJ30kMxZY1y7Bf2/phTUOG4yEYN8/J8RzxLFHn1OUhz7EL8hDb64a916GC1UMIKmA3K8S8
waIW4rqWYX5e0sCgQFl6TPLgOWypKTO4ScrG+pg5EZT2bM6+1i2+J2H6+bUZmJ6VViaHBd3zVqr4
NYybktg6oCFljyQVZEW0TUUIzHqBwMq2xctvzuf6vmJJehlWmHVQASKH4oTdjyOzIpcV5A0OPOos
rVPpIbZzzbOZff1OyvpZmuxKViyBgC1xhmYylKlu/HSQRxPySdZST7uqlyOLNqxtTIEXzstuhOTa
YabApXAW3Ro8qFBNs7uWQ+s27xXDobIPwUD4JdL0hkGTAsd3hUk3vYozs+xNseJ1aBr3Nve74DLH
CkD/yqnYZCk0mFY7b0s7nPWM/EolTKgrt/o1pc+I7cIDwZ2OUpsUWX0qJuEfABaSY75wP5XgNOlv
UDjPYwo0JHYjlhZpvQv7mfqqSutzu+LvUt1niO3zG+7lDA396hm6Q/5XpWokSp6lS8XY4JwzZDnp
GXTAgd1gjGXe1dd673u9PFq3/YgTRgnJUAZXUamjr9G8jjw8GX14HoyYQjJ02q5cwMC6pfxsS9VA
4JPRceyRivVITq+V7yxbMr3aIwWtfcWfkl4NwcQkryVDPh4meFtOb29zp2SJ5+JdwpsI+QT9fnJi
alkfYGWZg08/elP4YXeR16gmBXA2QHWI2tdOql0zD+ueDecd7uDgws06FEqLHN5iDzW6LXjT8pop
c+f0rw6wx1dP+s0WToB7KpkKh0xeO/E+N713UWpFdFs5c9y0HKCcDrzriNiuEtk6z3nftRciyhjL
eROyKrGuyX0sCjwkUYG62RugMSlqNwo8TTysDxOr0vnL2q3ioBc7XoVIybedgDI5B/OEFbCeyEOL
0vNBLx0O5KB4y8/fyVUPLbPFxLlFz4aX0UykPTmV8zgMtXM5h8p/NUzmnifxeRAoZLMgxogZ2d0g
OXjajikwP09ePFcVzrFNlSU8TQbVm+rgV9uUjncjO5UdgYGRQdWUEnSW/+H5mJjYGIuPyYA4lo1w
XxCJhK+rtU82rAF5GyqqZWj4/aKw+MB6YxB1dfAzmHoGsOLrrrhQ6CZvWQWSWKfpDaDBtvPMOVUC
cuvmxT1kMjcAG3ukyrWtu4tZ8fshskbGuwbyOYgrdeGtsCI3CCeafZWJyzigMGHPimg5dxEQpJ3T
8Vyw7Jodml5EYuWhKk1x6H2ge6hrnqcqRBoPnXSbNPNCBRubV5nkL+lCUQHQ4qUsxf0QoGV36TiP
y5KJe/rf5cpxJGuGcoYMaJa540Qvxws5YJVCqFwWkmMzXRl595TTc93CRq/Hu1SwVInUilRTLMVO
6Kb7Uq50ECiAGkoGThxDF75NA8f5mNqCntAmria6Bm4fi1wGWxroGQ4qWkrwAjxKGtcOC3sUbrmX
Am1qgEYutiX9xi3d92I8vxWJhekci120eqQBRmv+JV1jMJYu0y2vDvaFij4Kl0VFF0IIlH5He52d
OuYom3ZczliaPPXQ7tDmHA0r5ZPmd/jMyUVzIzq5B//R4aDM5mffs+JymNPuQH/LDqmN56Mro71U
ofM4CjQhsqmWT8Xi5niw8Qc2eSRfczgzWM8i2tqZBmCtjdpLF/yi6iuAeXXV3qeT/wLKwrtqE+6F
uWEc3Eere9EHuPNNACcMlPYA3M+tn9pFgaKoYDi+9qYgV8UNSmBf8Y8Iq+8pYOr3GPupwRBjCaWw
tBB9xHxXN/FCVnRmToFbOztqSdCKgxh3zigehHRr5OOQgXBiUUsNQTr8/5jg71Wf9svz0nz/n//9
418hh135t0T4p+/V9/jLT/nAv/6Nf7DgpfxFeaidQi57z/d9/TsLXga/oANCPoduTmmhfDRj/2TB
61+Y4nueCTQmQq3c37HDwIpR2oVuiKZO+sYV/xZ2+Ex6/10h5wdKo+kRgUaIFwgUcn+SrdWM/eal
jE46deSrtorceaO4B2qAZHrr9Wb+Ws9B9Fs4wMf8P+Lv9V/o5X4Wy/32qkjWFJnIbii0+hN/PjDx
QmsUnkbkgah8y5TvRJxe/70o72fx3z9eJFRSB8I3Et7Kz+K/1o2gLfXmlMee96oyU37m8uR4Ke/Z
+Szf/v7Ffg5Y/u3FAkFWMz4C34jgT7/RACvSDp7hfYzi58rx30CVWOJA9HRC7JXc1B37Y9bqf/+q
iDX/j08vkIIHLHQD5f5KlP6DvhEMwhRgAT7JXLbXYlZPTEf8m24w0+bvX+ivPrA/vJD6E5pag68Y
xBScpgKTUBIYIJ6WS//vX+SvnsVAeSo0gYf70/vTB6ZjxgoJd3wZmfCRP8TWb57W9apYG+ewhFlR
0O7Ssv/9q5Kl/RdvYsCMkO+nVgQz/PycFBk9aVKYE92CuR3yOeAeIq63ybvz6MjbRYmvgOnTMQyI
y/fAUoIX3zCX99nmf02ZKEe4CYYZg+3qXWfuYFAiFJJupkIq9V98EH/5Hhk/VAaZYaDEn58za4c2
zM6cwbY7kHqw4kDPvAAztUl/uMjJHxrliYu/f4v+4tM3Qrg8YoK2xf/zO7QMSYIA0j3NWS+vXDuF
u7WKkv/i6/qXL6I4EjQobNinaIL/qNW1DlLtZRAn0FY5cC0maKkdzP7vfxP/Lz7tgEQOQ64BA5RA
/fnAa5I4s5YhFW1A4O+t70+vYYbz+8qa0tRAckJGZIXMWBOMrhyyPWZlajGvVWRJL0K0P3zjn50F
JVPKTRd4GGIp0rLgaNcuIBjaJtGNblcT7qZ6xt0JikE/MusvQA6HKnpYswqrfpv0aA/CMG0+Bbps
PtkzAGMzzq39kYwosjZ+bIAq+47qYHitM5Ygl7HTyzza8cxf67PnvhF8+KUnLwWFV7+P2cznOLTT
zqXD1yt43LaSoHWG+SZ2JnVqmIGCG6/T/AtJDSmQd6QgkuEu6zTUxOpTNAEa2CzMIB6tQl58wNOC
/tFKW54yh6/iMef/cJlXWOZG3eRP71o29FBFC5V242MKxM/YNQiu6yXlj7R91H/3kgqFWi575yMe
3PmHzTKUHVUfZDt/8tEnIPBJnngfw0uXeUkIaRfy+ZavGInubV0zf1mS/lmo3MWUWvXRZSWCiTRU
7Ctn3HpC4xnl9ZQcMcKxdYh1l/8wsWJ7FDvSJSyw7df6xp0Y2W5SjjJyCHFCMETEWv6dBezC5Iuz
4SxTzegSB28ymG983LA4aUAbh3hAdl7rgC7GO8JCGTFQ+KRSv31gfdHe1SWvsM2wLj1XmQ67TW0c
8wk1RnzkX2dJZRo9vRlnGm6MKQzRwiq3xLt3/jUcofhLEp4jObIMK9BRY398RWCJ/zbN/VGDekI2
CKBuzGHDNGxRkrVhfSMECK8dsEdMNhTazS5LzqrCRoMIOwQGQRkKoLj6kiIpBu7j0GkAGpiar2UX
scrsFr++kxoU/BYnNLHRSDNRbawZhiMA6Xn84Y9zija8agjSiCu7fIgJZQDhGAFh2nPuvgTNwKZ9
TRiSbALPRCuZQ5NidV8TJlXng1vcttMUoITwmU/uTG6mpz7N+5tW1QpulqsBdvpyunbjnP0hjh25
qQZ38XY5oKt2UywJ/Uk5wK/CjxLm/RH5OzLacIqkcwAGVzCt9RArb6fe0v+PJeYTtq8D6yVZAjJm
cDMNWzlObrQbw5qFCMBgBMKxOK+LDShJugejD04n+N50rY+txdOpMbuiFQRGRWqYP9JZep9cbCPv
U9+mTwFIVFZBwBv11nUG9WVql+KTF5Q+o+Y1heVZGrRUXtjZXRYCX6pnnubLsEzmu3bmq3dMK6++
HErSQrb8rs3X1J34gEBJlV+FiOI3foKOBUjQa8hZa3A1uiUEKyPr8D2kD/IZ11pmswB6Sstcflje
oqqHru7y3iJEi8Mc15UjxC1wHgtMap1gbc1l9n3hY2AwIavxGU1m/aFzJ3rDvY3zvZ7c+L3ppPd5
BrIBED3MwJJXMX5ThlnAOn0SX0hbxYGP6JJP/ME4vguBvArSt8hJklu3cwFFKCfyNTqKNSGdu6bN
PUxlq+JdDTKoYsQc+J9qbxyfRXF+BmcxfJ5ZGNIPMk1Aupw2qMn6uUUgGK/e9FnOOjoBnitySDpI
xzcrYSvpsUSF222raUxuhUppPsHn+MuOPREJEnlUxWY7trHMDrmfyh+THVhxJxzLM/7FDtobFxho
v8R1p4e+iYsThIGFXGzfkTeaAp7M1LFXYj+wXmD/jDUUNy4wPGBA01iccp57UmYMyGVs+Z7/0E2l
g1ypj9dPMvYq72o8T8BHWCfmduYkb97LwdZrAiMojaAXVI7kBGprGnsAGLVfsjCxMC82LsdxRf72
5JeAJofATuoJNbOhGBede9dbSnIOZ5WUdHwmdK/wpCfdbVegpGYGCFB7czbDk/PG/8afxrcC7Ulo
Gh6IcEViY/2YbVvjYp8005oW+9EJ3Gup0uBHxcTdQ6GcYYiGSRJvWUkhnCy8ttlOY4Q10UcIfU3o
h4tzQcX6zfoF4qlGIJwRqwbWMSjtfBshQRPIEYX+gRnJ2lMBi/R9KMv8QVTF+N1JfDhYcc9MecY+
AuTPJsl0iXE8ydBidmctS2u8U4Njs9qrmoQK+dngOHtumYBDElk6AK6tmeN+v/ppTuQZalnceomF
9ZE0JVOLfi58zIhFpr75M2gBpMU2ny+07/lQFeGc48KYIjFfqKLJnb02NrgD/YO4gW48Y4akkOFt
Rdg6EOqavEDaDVn9Jcv6YN7BhClfImHY9bKeGMigxtfAS4SGi7Lyzk+Wp1s/3LZlg03PU0mkd/U8
4tmpKv0FOUNe7SN3IuHBg2bWbsN4wlhqWaAXW39hQHuYvXLhiu87CR9M542zF5mXxHtvGDSPopjh
VJmkiFhnecQuTgVTvCSyfHek5SI6UHoU0R4iZcKoB/642gYhtibQwX6Cq69UMID8dALxmxM6hZl+
qEf8/rQXbIXTeGK3m/LU7wMEtO6OtjWH8FVi+9hmTsI1r23UtbfCRWJ+6ORkRqLCam4qbDcLIedR
pZ0bUdQjCmiugnBf+8DALsuuVi/MsQw6lg44Ze9obEaUCqxkxRJHWz8PDKnNcdoxKnQiGz6XyuP+
uV9lS5hYWVr/tJYyeHfbiTSsiBUh9Qk6MUDE4C+4hBT7+o0/5S0KlRYZ2HaFAQ2ySi7OPRZRuRD0
pDKmlArvykZNY8nbidEFusXQE5/LbTRkZ+ozI24beORFdGpiKE1CBfR2qyIE6YMahgs36oDlzdI1
zGMiZ0avobL5QCOP892pASxfTDIrn7SjBmLqF5TO2zY1AX8JN5Q74rkVIvlEuEGO+dVfw/JoQ4il
W4g2a3VApz/0fMTJdDaj99xqnU1N+jEida0h60yRS1irDDtxbMe4xc0Ttgozkbv2zYwsQ4ogv18y
Vg9zjvocItR4CUrasrODCxAj/nZBtXkZ/JKONzrnR0gskv+hImUldeaGJG/PL8g/HxbUJ43ORiia
AhQENfAgcXsT2bBZHQbL275f9X0muV/PyrPiU76GGUDZmYUxhhfpJccZZ9Z+NonzPPtS2+tSQ32/
bLIwZ1lYpNnrkI5Bcflrnf9vxWPdph+MXesf/X+c/9pHDQ2ZhW7/v/7jp//6vzSj8F9Oo84Gy38d
gLXvk7RufnZsnv/Gb8MoL/gFrS+PQiiVUkIEtMK/JWAp95cwNDIMf7VjUnwxafjnKMr7BeKNwcjJ
eIMxkaRx635LwFK/KLyVjM6R9Xm+0vgrf313fx8CdX/67z+aKAnV+qkTp/U3KtQBrlEeDI/xED/4
H1vArGCWC2wl2cS5rCl9+Mo/uHCIHQ4gN7ZXNuuR8pmiqnWJPEElItiN+eq8ddYy4bWZx3qmTaxn
wYtqlApbZDAuEcNcBm+KHLvkKplVApRixk29E4U1xEkjJycTndsFgg/hKiyhykyS5LkG0VuArewB
6WpebgGfAgdyOKNRArqy/NY3Vf6elzkcqw5ALH6FQq5PrKghq6QsGwEsVjlbSW0aYhJR26Ynmqr+
IYoBS26ozn0yKnyytDAg5dQoaztxVYOsRyQdAvaDBM8yYlMAXgQlWPmN/NSl2dRctpmDhLNYwqLl
1z9brmzdhxS5no1JyilpDa6UaENxD87HsdDwgjY+UBnhOlxBnHRnlBAtK1N7W3IzTbNS4X1W90jm
NxP8RbqOqF1Ak+lMI5GaeiSN+wamSdIgdw3IIPVrS0+zCSpgQ7t2zqiahmXI45U4nzrunkcAuv56
iY4+6cxXV6TzPMDzcHoxnMag4/ZCzerACLsjPkF306PrlNXabssuqQeER4RcdSzGYXeW7fq46szN
h+3IL0UGS96hgd2yPU2nELZozcpCVDYMDmx/u2GvYZ4G552kIojYz8qeyKYif5cYIWDXzEHSIhle
EpwU68zAgQrXVojpC74vyO0D7P3+7MrqsW5p024VOv+cTd54dglgyHR2mqgqCA3twHVpGAhBkYjX
2t+pFM8OvHFTU7qfOQXBtp7aML1YCNC57Kph7nZDH4UrlKA6HXfY2dxp78V2DtirxTRvKwW3AoiR
AJSqIW3qPS1Y9RyyPJbcNnn/EI/ANJC38MzhVQu8XecAAD1Se5qHpOtmueuA5YLE5Z+64RPK7lOf
lh3ksiF+EUvb/BoE2SRyWlR0NhioojE9aDFzQY8dhPBtqgckwcZ07YQUbVzc44xGleIjS3GmzoXx
0bb5kK7eXac/NyYpy7NNrcYBGdDsjsRx4rqFRyajuLEnGdrgMZQNBHM64fNWb42iCOygFVZ+gvQi
yiMycvb0iDIKAuYLp4Z6W5Ceeclqbiww/Xern936S9CRUwdl0dOvQuIAP/PxkszdZ71nkleQ9kF/
vxS6L4591hfee7/Ggl7GL3w64pRtd0Do85yTnrTO46Rufb78413SltQeddX7SAUzuAfbNk4Adbdj
xU41WUE9j7kH0UiX9k7m7dlQI8nAlCNmpHZth+KiIJ2T9N6akA06eUxuE8YeRG750Hjbdk4lWBg/
FyfonYXcCydZkH3A4Xc2gchL6qw1Mk+DWRhAzCF89UECSN8vsKxP8azyI69aouoPV9TNg4fjmWFU
2UHkgE6fHASppJeB16I+znOjq102DazBkFM0Xwm4WMJ9CqkNCQcL23zrIDC5MgPahV3FM3LSS0RM
X5YmGjMIX/zNKLvEbj3srEg/Akq/fenX6D6C2sSAGsflSyeUIIqIQgKsbdrJ+dCSjtpDA06L73Ea
lsi84Jh+nanbvB08HvGuewf4LEwsc0kLiWJoUjK/Qp2IfLmVDqq/cfHBjPbLDB4z6og32tdhBKir
yMeJEAKdiKs1tkBz+IaUPwKIKNeWhujTWBVtcinQhyQ1JJh2etL++RxZJFwqLNoBcH8maNj9sqh5
Bnfk3TVStPNej6wltmqSw7qbZbYggDVcBky5cRUboztDVHTC+jwdtT2ttixxeiU9nhCrbJceuMmS
9SbnzHuo8iDHUYEBD3uEO5LDBvlbvmmH3KWd9IblBIQgRrlOleuhHm2YEENx5ZvMkKOIWJu7THMw
qOgO5QKdvZgx/gY5C2g8hZ0m2b4oPW46o6fwpckIbiLzlcOLAsuZq43sDZypbLHxjKxrChFZEMKb
QEEhTfKUEufXq4OnC9qkXPhnphEBJS/WKfD+QutCEKbdHvAV7mkMHmHlyW8u0/1q7wcJ7kXQnYgQ
hau4/Qowz0QCoXVhDsWC51vVidUeXQtJb5OjPhjsZslT/DxqLqzelk4V4RxZUY5OpRnSXZXn6rZ1
qyRfWAV7NZa2lmXtpk2tGj6RTEAoHp0z2vmiaHG1JPyuoUYcsAktVWyZRvza7HxAurs8G5sYdQVn
TVcO+T5zyU+6JvUqB1ripy3gvypBLnfJswHJqgQVATR3LsbzDwmZFEtkCKx6KwNdfA5y5DVQEcHI
oi31neaOaAGv/Zp1AnkPuV/IwiAr+pnwMHDZ3KC9MC3VeFmsmTg0SR+7+87g89p2WeMIkkg4prfl
KjONSz3I0G03kaUhZuO+gAE4B7bx5gHOrJ00hmjSE2rnjyFkc8QTxRf+3PI5GPvwcckcxmFuMS8o
JcbgbuoK3Cjh1LavjM9wiFbzHKirdSJSbcPQJfzhdNka7/J8qO5CMaVP4eL1D24YMaqu4nB9CfvI
e+dHHd8yx663DI5q7C82bU6FTuyzgl0eg0Occ/ROHtcjFpHQ9udHDFlo5aZnsnVSo5aYzVmDkYQd
kZEdHiVKGfi18xbLyXl6MJdeskfXvd5E3TT3Wwk99YIbtZ/QhiAg12kbl8eEMSTwKBKhtwEByY8O
QQ0DmnAUbyrMNbgk49efOzPZuzGO3G4zrE32aLKm+zZ1nU/+TYTuRopGxvvFnJXFOsKgQwoLTDrU
b2G/BaxTHdeSceQl2BHyD4upgQGFobasDkIV9SeGf83Vmfpgd243Nd8YqcHJ0uiTX6nQBpeCMlEf
HLAzVzH9ErTROQfRJkxk7xOkmKDh1rGd0XyjGNxIMqqbLU/TdNFXRKgAs+vym0U1pLhJ04gP3Sa5
sxnTyYLY9UMHAseykOxagt9+BhKhquu5RI2+yUpGTSQc1r3C+Wd1dwwTs0BIsqN+Y3AJ4HVRtcaS
xRcUVhmyTA57Z2D6XvZnRtYqclntQoCehvQokhCZ6nTj2+B62WumZMs/C8LuHOGtc9YHFDAdaLKh
ZP/hYJnfDsHqfGMTk4pN5pUwLH32KwXRakvUwwIgHGWj+8V8Or/+tO/mKKFbLxR+MOwXSIUCGKKE
nnNjYOTH2UjsBGecauVFHU8zej1EwhiTFTGkRAcW8HCXAsxIUhO1MSCGkEeHajA96nClNm/YGHc7
EpnFxVxFYFvrrjT7urAIrErUzo8EHWLBW3yKRey3icc7tuldJgEAJgf/e82vJJ6mGTJ8UzCR/VyD
P8HUFHleGh7HMqOPCEJ3FY+EWsrg2XZemO50nXc3UV0QoFr2fXNyeokVq8Dk9kKSdlWoYxqauDss
q2M5kdOgdvxzYBM8FYbgblOg2q4iCsAl5yvfM9VOV/+QgwU42TU097GteEbSZJgfI901NQVVI+dN
JbVkBEsZiT/eBavOyS48PMdRX1IttB5zFK/sIGHGY7N8NgSxNgR9OTJBIDOhc9elhqSUoS35wgRo
4fGAwE1pYiKiYOYp18zamXns2Nugov9/rAX/8q1MKyRYvU0/elroX7Uiv3KFlJAYt/+uD386N8j/
DcXzl97+HEf9z7/7D3yS0L9AAHGZZP2qAJH/Wx0iBaHU2qcZRsgJ6ev3htyRv2gDW4kMa/iESokz
a+gfHbnj/RKyxaZTRzJCBYN14t9pyfmrP7Xkhh8A7USgfe2dxSaYm39uyXuOgIwFgzqKHM9JmQ/6
xhHJsrdlfEamZueCcwRsxh5ugAFBQpZAAep21QUUCwCfqkyKz1BC+m8N2Z/DdqDWv8atEN8vnTXO
NgXwr3akFiPrQ8mPJ1mz62EDkQzPhQ7c+0hy6RPErPLdjNPpJlIjGS091rOcIh1DT+alGYgweLi7
runHHwjDqfeM8gaIgE4zq7exn/rqiRAswLgpzHhcF7QJ/i4Y6xkK4UB4sIcaa8VP1NQxC9+CbWtU
2mxbd8qnKoVqpEfnU23PmAe2Leqqn4BErhWEzYi1+UtK6iNRYuntORfjQqyE7vGW0kERoXlXm/ky
4Dy+gF0/gSZY3BvZB6/SJynMthi9eyAS2DhSZOeBHS9Sk38i+FjCNRsJLcCtdTBD1lwTdVFs6Tjm
3Yg04NKifD0UcWh37HmDy5H2nimDX7vX7mz7YwovdmCmUMwgm9ihPMFvn264a1l4aZcGsPU9ZpWA
BmgSou8sAcXV0loOf+2xzQRKY2/WeYo2OWfiwVVRfZRZlJ7tojY9IVa/8Ql9eWnhrJKqlIo3mZfY
4fx8uRt9ZPqr66rv+RqMnykMsM+1ONEwZ1bzyS0jdeRyzliAgQEQc6xPDTT0J/BCrNuLwNyUYeNd
TxNFJXQotYvCgSVR3VhMcWBmLsOETrLgmCMi151yuARTslvP/0QWMqk/74+3GEfDHbGVNDpB2uzY
BWqySQiIHS23eZoZ56LzCUd7Rlej71x9Dj9SRHoKFNXtZ3/Bd/qjjgbx1WH2YHfrGsvl2nFa2hsn
r8fmOHtZn8OSwWuyV6Pwr0VajO+QI0gSEOHa5PsOwa1k399N11jGg5MTg8HFRGQYlrqrHwckINru
m5Arm/66LNyXwTpRSZMLxKEjbeyey8r53peR/5zVsF4YKGT5SUtL91emPt+6iIVty0Im7W/HbklJ
/cMjfB837fKgej88UuZOW9BOkO0FsYlbQWLVaVyTGlxK21bM2xsClJmjS2JsNFXuE8m0xWddhuKa
7j+8SIM+PGYeeSeUzrq5KRsMt1SCuXuK8LbCW6DP7BtmFaUJHZJ/hzG0x4RR0AVdRXcXtzX5qcJP
0nt/Buaj1gU2hUM6yqaoVb9l7j69DgsBL3U2rhfthHKWaQ4/zfmsiZENTPn3oc88tuzBWSrtRJcO
ytXzZoSzp6Dg21CoAoLXYR9upppcdh1pbkd1pi8jh/res47y9nXf4DXt6+p6nUE4ZKoaFuxRDLKH
AWwzLE7HffHzCNYDByGcZzfpVyx+C8FVrVuf60kLJXNbYxT5Onezs1N8knuzKjZXhNcsOGw9fit4
JWmzWT0A1hm9zUWMJffYV4IsmzRazntwHmGwbR1/FjesaBCejPy6Ubl235LcV5dUVwsLz0rekgcx
WtiVil1IyFONZS6SzyMLo+Myg7dYUUcfPb8tvnlJB//cC8F3Hrug4o2rDMMYsj1l8ZmIzWUfW1Mf
8yDzEV2Aqjuw4bkf/BnsCHB1KNhKJXd8bxaexDVHHryI/yTvzJojN86s/YcGCgCJ9WYuat+LO5t9
gyCbbOxAIrEkgF8/T0n6bEn+bI+vJ8LhCFlmd7EKBbz5nnOek9B4lDc+BoPWzsdux8hs/Ug5p99i
5EBGCToR2luG6QhoB797OtD12eLiMMM6OudpbJHNoDzV3RiwGZk+BeoXFLgWO+1Ve1LcjRmm2HXo
gkBIFb0Shy6jvnRj1Sn5bBJexZ4rEv8uD0PrOnAvMbYNCxUa5KZB3zXZRKiQe37H0dyxxnDtlI64
9lk6/QjssQfKVQ3tQ2xOfbTVur1BE0xNbQmg2tKANkenzDaCYvCF8oWma1YlCWIPEd5fp7fa7w06
+MgjCmOxuyvzCBUn8Jz0QsYYLYVUGA5JFMrsB16GVu0qoaO9QnDdWtaok/Xcd+xdNIwtasMnhdPR
0FZ95guaUfqmiy3bJPamhlOb3/xanLvQ6n+UFERarMcqMmp9bL8AjI4sunkdPGayMp6dIcPnZZCm
pouVILiCLf5sh4PxIUNj+FY0tn1H1xJWbo3nhfVb82AIH0t2GSeFsWojsojatW6O895pPzz+R/S+
AR5poARN1UXu9HC/RzvatcRVAK4VkHpLYbn7TJg0BHEn2NcBlCC8IZntruOSv8wyAScuEmYc6NJ5
1hK17GJkuKnD5AHwjF632o0gB+fe2PirUpNRWDRBAYWAcKBHwyod0nzZEfxZNThxlK2nrh835lA3
45mpemx2k2HmJwyqN7pnFebUuA0uxd1mfUPmxWJKnkbYMfnWwIYELR0z/v1I3o8Cc4mvcEl6Nc/X
fp1G4TLzJGQMPOrG3paGnW3LWtGlQZZvOo1yrodN3pftkbgYBWdTACzaHPjcC07br52epzdSV9jI
Ex+5XlQclpe9Ba9roXUKe9gGVLQckOLHgzY4rH+n5Tqn21Agaa8GNIp7DLXmvqVIjwZnlRo5ndl1
pzaVokaUXN3Qw4l14ebxYcbmLszK8TBJDbfVixRvFmzDiIjToJwfUoxkSow6hbig3PN/PsE/1SX/
+ZcK2v9OZ9t+1Zf38qv96x/1J20Oueh3iW/13r3/6R/Wv47f9/2Xmh6+2r74TcdDabr9P/+3//L3
If43w/c/ne8t072BSzEg/nOhba8+0s8/Hgr+/kO/TfbC+8UEcBr6uI8R2qybova71ub+4hKLtQLT
JWcWYjz9m9aGDOe7HpZooKnc05g1/jbZ86/Q2PwAkzZTP9N4+J8M9sT6/jTY+7ZrOq6Fi5yDAv+x
3du//4N1eC7axkDXm5euujn1sAUAfxtEtw8h0mx6BylqxFqIQEu5MNUpi3bQ/goIwhfLZkb/CZo+
uIovJXw2IsTzgfmwchSptbWY7tGpukWkQFq33gvPt49cCo9UvLyg7XwLO/kYJNE9B+gDsKf7Nhlv
1KYJcsvcZKwfPIf7CIntLhj8B3cuxbGfBqDdjkFtABCZgJAifZtZRaK+Xk2d3vLMJifqQ7Z3Jlwu
Zu2LbUCke13ZRPqrGYJmlfR7VXjPLFbJb80Hp52efB65C+J2zUMFdXxBQkpTSgW52+yQrku8jX4j
vmHIoFXEA+IgMV+txrB3Sa3YpGbyEfmcAuYz081bSCRtEQwNE6lRb3yLKnodNscx/GL9ShEguWdS
OMD2qQ2B2QGShWfGsquDrxYX/pIdyNnKxRETxgtOTBpa69khRhXW771lh6t0cMoF2bjwapa2uxG9
dWkp6js0GH4LwiUiwEZY+T1t5dyMpDHmp0pQut7SNMrvEVkXM6J/s6hSSuEMMu7UM1wbstpT0zxk
YfkcpqwiRmdVlr1xFtWUnTMTkA516TwuTKYNsP4DbfdQDO+qgS4b1kRvqe40uAZUoyRNPivL/REN
MZXevX8HXZLFhTfLzYzJdcJAZQ5rrCo74OiPZO7n+5LA9A18f41hqAp3UkdVTRpTTVNtWkkauM3W
+C6qAyGBfslOWS6IKyIj5eMD73i5aJ1m29cmj2ovWQo0KdqW851Wjb+wlTqkFgPAPO+6udsV8APY
iZUjK/gQMlS2LqCJsBJp8GGxvL9j98aGRMRMI3763kzu3qarLEqTna3oU57j/rMeKZKkkTvAm5Rm
uzosnhyPWmo4ivh+0m07YXj0FeFCs+LT9yqKgOp4fAFh794Q31/51JEF5lnAW2lg+gwoiKmBtoqI
FLwe7M94Aojj2e1HZU0PU27s3Xn+EEPDfm/c9o2PDgJSyEroww2nN0ScfQUvgJquEfenkT1OcfVc
s8sDjOifOXWWG9LX4GeqbDmJ4DR5+cjLytBUG4uCJcTCKvEvDTL6ih3Uvm/0fTvCVmx4EK4Hj6aM
ke9PnNCnzJf0XYYKd7aIcBeb6HgzogT6Z3zNDXA4rhMdZiPaWFqysM7lqdEk8mdFkxQLxxFq45hQ
BGKlESAYmFfz3F+biT6aFPvtwpfFfZPlx7ZQb0GvNqkZFbsyoC558J33YPCOlgr3HefBcOz2uG95
p91GE7VnbOP5T1eBM973Clxl7JQXFqHVQhKxhqmwGiJyiVn56gw9zRn9xYnlY5iprwL+TuUGH3T5
vOQJ4pZjXjI3PFGYvGOibOCglDZMhf7MIuY6mCNB2oQsMy04jInfZ9LYfO7k0Mox3qlWPbS2+dFE
9rkQlcOnW5Yr/D07kehDf5OaSiHkwixucnkJrjjutyNUt6Jz9kVY7HtIq3PT3omeLTeT8zE1b16v
oDppr2vJwPavauTbIxBkrHR6Huvyp9FBxfUL566xiveympbceG/xT/dnB52D5uvnOWq48RaPZdPM
1KABRS39Ey5ThzE6fmwzLMD6xu+wL4BfuHDHCSAXhyMO5494Ah4wCHvLNOweObJs+I0PVVYfTI/R
PyhjDFcOR9ZOBcdOsK6mIWA/WukxMGfgBLVgKHKhNpkC1o/qnUXjlRsg7VTKtSl1TCFMUxrUl4XO
nzG9PhvpeGtevO0+BcxgGd6OjLQlyMbCvlvBaO7iYW0GcCZZc/7g8cYCdrhQdPNiqFsNrhP/X1tj
/vhnuTbWev9qwrl8dcmXKt6rz/ZPc87tp34bcUC1237IjtF0fbxuBLn+NuL8IrAQYWKzTdvyg9D9
+/bSFb9gosV7FArGGfPXAMbvy0vXZPoRzCSWCCzyLaHzn4w4NlvQP4SjCGMxKXkB5y3bY18rTMas
P044VjBjQc3RV1pJ7pmFDqzdDq8hfQRR0yKwdpRQ5k7brVuf8myK3TIQKz6mWVfbAlF27NdJpu1D
4EXhG5yf6pUEML0LbmcQ0Z0RMSHcyDB6oh9M7UNpDstq8qfNH971/09W7vYy/57Q+/XXcHkzoMuT
A2RS+0v0ynQmshkBQOogm8VGioFwiBk7MHLjLlq1Rdk81LTl7LRBFQUP6X/Htv812/UPL4BYFOZn
m2HR/MsKeMJbUCr6j/FK0siAZSM/d5hTcmrKOwzl2OTJgsCyOcicpZrf53AhY+OxIM/Fs4la21n5
S7jLO15le6UHr7na4dhueUgDxgxatWc7brGhIfQAAEAazwytt82wF75lfTs7Z0exaF5StTVvXN1F
h9/e6hKrxb9+q62/GNBulwxJuptFznWEw7z950umin0E1ryJWHLm8oHhI7y0I2DXzTzL0Nsk9Txe
dBAi6ebYBYZlz94S36gTQesMwuQ1HHTx7iuif9xGRQiSPY91ATLIBeq80hnr8t9uT/80SfkPL9mC
SRz4uPBMi8wcBaR/fskcIVgD9NpYlLTcMF0Nuvnm+Cr+gZdU0H5exrQeutlcPVPKHm5BWpe55PDf
R28D5HKiMKHz1vRte8LD7C0k5xZSN4DHzRIz6795f83bG/jna8nDSWh5qBo2N41f5YY/nDq0cIbC
6lhukJMvLpY1fnXof4CNhLMO7Xw4lrWODl04PtqjQ8tWqU3u+J37MZVDeR0EpEnSBHW5ssak2UYK
z9AlzZH9HRaFzzPgpR8xECpk9hmBkqB52Tw7M2GQIqOHaUKB2AivMu9w0m7QNZwt11yzMSAsrSrZ
ii3LpeaDZZc6W6FQr7ktJjC9ZMOJlBQHP0VqiyJpX+SN8+XU0Gj9YcwJaRMWlGPrX4OpQo7sdfXo
I+Z/1tH8jFlgfiGvV73W2A1eDL/wIBzgRfDiojmmcRuuo56FbZtUxQRYiu4Ulu7joZwz7yLZXpzr
uaqusCySpYoG8SoUzAzXwqsEs/fBH+b2EnUpe7oaQBv0u0I/CmFkBINYljY3jXsx84ctwF3os+8b
J86X3T5u5/QyZu11KMLNqDg9hTw8w958s2WT2Awv7P/Yf2GArgy7u9XZm/dMHVQHQ7L1tuPoxvAF
guwcJzG49SE1QdbV3Ig8rLgLmpdRYXL5ilgNUNgburvGbzE3mP2hyRug+PD71//m+vrrvRLRjGUW
PlLOyOQ5vb/cK6UXQ0N0p3jZBoNWC6B2IdkVbPZbW0r1sx9tczd1lrEyWBJe8cGp8+T5rx09HSXw
voGqvLExPAvbzgAmR8RoqGGdohlwq+IciYAb+tbp37zq21f0j18KXrVHDhv3s+d7jvnXNHQVDML3
8csvWa6btHeIAHfHDBOY/t3dyBXkl+nwZUWD3tIvSkVAPFFXWqTR279+IX+9+91eBzbegL1ASEvJ
X2/0ozBqwN5suodxaJ7ClM838xsM59jAN7ZqvCdHWt2/+cw87x9+fYunG4837FgmmuZtvvjjc1pp
PyAKorBjhMRI3N6/ckP7SCYpbggIsucYHmC3Qk2g2detqXD1jgN+YBhtBY18bZtCPq/sd6wB9Z2b
FuqS25O/9pQNHRTL3Uo7kfqohLGjryQ94D5XrNeqVwHGZ+kg0SzxMEaPnmeXe68pTdyezrO6gebo
cOLcgGAkVgnqwqOKknBVawyn5B5wDiXd7bANYYISENL6C6ulHTCMC5DzGOIMh9LqcQo4JTVD/woU
bVhHThLe0QkRL1QfmeiakRdsZnNOvqehPx1qLwi2MOfUug3jaANUWlHEFtSs0HXjPbZTbe4M+tO2
9Lhz3EqJmIcmkc22SZw3N9FuQgstfzixTu/bWBucQ3G9ZgtnyvUJBD3rE99rD0rb6s51m/a+M6rh
04lTa8MdIr+Y0o5RR51hPpSYEbCqwqZYESDAjzY24py49n3dZtTG2UJ+w2ZDmSRVNRe37dM7IxP2
IY6IHmUMf/sxI4Uy1tSsjzV6o01f3aH11HxgBTNsS4H+AC+s5TZoxvImbdRsm6Xv1jsPp/hH23jW
GgYBfjWjj8WafehQb3oh0y0ZVE0SE8Fjcox2h+YAsCjFdraqKiXfMYdKtq0d1dxztqevub9MsM+w
qkbjKeuCfeClHa1v7jebvtujaJIXL8afhYsNOWFIz8HEpNiUOKtMXbWXwnDrkzPDicqJanxAZy62
lddgthqKuitWY0z/OgZYPme3Ds5doJ7nqYjObd0F12CYQwi6VXH2B8DBkSVdBBp4Ha3xPWHr8/Br
t63ByhzkLCsVGsILejmiTHHJ29vMmiVWsuhbjMR1r7UXXAtvwk3HLPSMR9t6YYymyIyWlSO2770Q
M/IDcVn42Pn0VDaFsYwLKR+wVubHEZDlUmbea4X8sPQMR9+xzpruhtBIDwal3jsUoOipqINthON5
KfsuuPkOQQLJoWfhlwwB+yjorVTfVHoVU/3xnc9QPxZu9z2SOOihONl3uJTdE2ipmsWI7X+DtcdZ
2PZqwP1ltCpjqIWiL74mY6Kqve7plwlHMeB1qqg/mJuQ1u5kjJYeevNCNckXMAosfZBM082YQ46S
g/UUVTQ0pvHcnHu03WkDWMW47/jC3Gtrzj+qmt75wKGf2VH1D2Yxwp1DeLuCAi84CKe0H7CiquUc
qP6lauzHTMbOobRbRIpC3MrRXS7kGWiMu4B+i9Opd6ddwQdwqYzEecdMGLwaXlfuau49z/Cy5FVS
7vSNURXpR2TTqRUxlss2N/xs62X0VBLV0tUaMGmiN25DqoiNoIV2htkh+mZ0nkfNeJZ+KV8J5IKk
rM6kdonB147eF7Ftb7nGmg+0kB9+UyHZKUybhj9NyyIJYfTl8XT045itQZHOV0hV7tF3geME/vxK
TvJnzTd+k2Eg42kTbmITRp6VZXew/MolGedwFRWWRxcsy5YhhVEXFvR9S/YNDAi5/+LTLkTKNqxC
Zp451S++3TeUDSDfrVynsJoNSkZ31U0d/5ioiwZmFYJ+p94ZV2I1zNs+Jjmh3DZah7KLkDUmVD6e
rheYD6iuMOKMi25ofkyyyuC2ICG4FjyOma/NGEY7ICZBiTAWZRie2OXGj6mPg2MDqfls4HOXy6AI
snU3jMVn6kkivWouXwP4sdAnPeejj6j3TXqDG//krCOKv9/DwdG3RjzEO9ZhlzyU4Vr7IZ/MAHoV
hRO+nncYRvD3ce4TDosrzDesq0YVbX1dkLjlkVrDQpt4Rkwe62yL+1gGtso2+AbcvvtSSrKdRTpC
3TLLa0qNeraWFIWG6yES9rROx8oen1MPyoREg+xWo9ubMG9xEn1qSm6RPqGBUUd/+5synXnnWAhc
d9HtazBRP3Eoicy66NhEWRY8RiA1EG/x6s8+xDFS84ovQx2hF9ewxPDMeiaGTKIhq57v2rptO1wP
s8sDOMuGdCtJKtzpivKXZQOvfZth5L74gQxWszLFPnO5+fZ0huBpHK3xjv27zY04UoD1pcSjvWnV
6IiNHlJ2c2bBuYXixL7geu1K3l1sKVudIqqTlA7o0bTDF/7yonkw8yTLwLNVsYDH3tj90uGAkjNY
WrLYpHQTAbHCOwnXNim7z5txgdNNa11A0lHDenupeRg7e2ibyOO2tp4oclU7tyqsS9lzGVsqZgNu
8mOhxcOYw5sKkA54VEU8ZU5kxm8g/9tvn446XJdOPj0orLOMscjQzwAfKagFo82xCFbWeAejiwGj
873hYTRK65LMNU1mTGjOe9bUXBpogoCbHcONLMpGci4DnWt2xNHtDyIOq3btqMKT67bgJIQo3mQU
8jqGHHuDbyr5FiLUN0tVB/LBliGMUKsAaLMMh4wLFq7gvk97fhFSkHwarQQztrINn4qqVkr86llW
w4sM+JAKxSGjLwyNQzah8EC1tnutOTtCgcfJmPDgDOtjMZqTtfJdI3zBv8tbN+Z4SaWy208oXOHL
NE8JUugcYJ11JpbBRWSZrzjt8RjW1jjKDSTB4S5jJfJzDozsjB8B7J3NQr2WoG+ppFoFdnmQClgO
5lg3vKtCloMVJrSV9ql6X+cYszZhaiTrdpiouTare1PNznvhWjYZELXXRmWt27mt7sNmTA7UOOhL
0icDyZdhtkhZ+dGTKGgxIrHi/riZrW+e0yQ+iKKYdqwb8yvrU3nfF7ZznkOzW1EAw891Qh0wjqVr
jSmcww9kyZXDJLEJQLZ9WC2kPwR4Xe+atpBHq5vslR+lxSeUxRWPj22ekK84iQkymCv7cmdZfvUT
GON4LqPOfJIJlhjQDZ6YccsqK91UjezfsDjcRhVJskPXFk+QKE9dqt8bC8oYAsxWNWLHVgXire3L
llhbPRc7r6MjjSeoSI92w2Pa72prf+vGrLhpWop324p6xgnPinbmSD9B3hrjF/jnlmSCbe2VMMeD
lQ3WQ+Yom7AXh+ldDaru7KB7A8UbppfIdl6ZMR/9JL4H8ZYujYZcWjuZ1rbouwcMi2x+xYQIlaiP
uMZ/0/noMglX/FXS27yY3NK4hz7MlB6kFP7Nxj11HsjbNLvRzOxO6xZoDn8XD/rOdsdr3A39sa6z
+tqW84j7IAu+i6Sy7yBV1ktT5+KKxFitHQXnz3LTdKmJPNzi71QFjjDQwa5nz4MhXmVtOtjMg/qC
yeedFsX6hQQGqTYjgW+eZmmKb6hLd2HUvsR14yFNoLu3RLE+VeqkeL2Cluugo1dn9nTAYBg4W+gr
JKvxA1hZ1913CY6eBd9MVoSW8Lc4xB0+ffGZVu5zaE/nuSM1gC15/V9pHWPbChA43Da4cHiJ17UG
Ccok+lwxdqaTeTXposDGzxZHWOqj9bqHoHd/2LkFCYJ7emPKBxX1j7mRPSUJWJM8fbcT8/nX49/v
gvrvm8bfApl/C8P+5R//+/+i3M/GmdXxP5f66b5+V39cgf/2A7/twIPgF9wrLLT926r7tnj4fzvw
gHQsfCabc6MgVPDrruv3SK19A79x0A0tFHjMQSFrst934LbzCz+Bv5e4oStAbv1HMj8b4j/vFuC3
41S2LAv0nHNDk/Gb/vFw3QDvb6uwFFsZWc5ThkVt1U9JdRh9v8WMMvbboSnfEvZNQIWC4C31y/LE
YrSHTs9/OduKbd45oR3hNUuS9MIg57EbAwNNpJzd4YI5M6EvUHneqz1r8ixITd6thR7YSA6AaJ+D
ad/GnINegeDVP5Elu1fWDDExNmF3V88nP29iXafqA8o3y+Z8o83APoxqsB/6VjdHp63qw2S1PtNN
xeJqmAAxWDbfdLRl2zlKageOWQEVBGe7Uz1xEpzNPd4d42jCFGWn4GRsFhIPSEHilhG6WdZsS9dw
jx5cmO9NKjs8jUYA46Txp/QlGgPzOXInHXLgjPmzRT2at/gnofa4oFGSwzlKmZeUYKMgR2zcwcsv
s50pzjkchU9mmfk0JtWwgEqWcuEtLKXuDVmT98f7P92HqZNtBsozzpy6yDGZOaV+lECB/uBGOPU/
rSI1HiJRRNRvEeB7l9QXc/6ilxOrtTE1l4STEFs2M2DlF/mO4S3jZMjv23ma9h6FGJseL0aywPWE
UYKb583nXJ8ESOd9ZpFYXVE5KTaln4U7Go+AAIziZ9IVPumZxOW2VBWO2mUGSuCiDs0+WI7dLa2U
9KxpwdWU6XdAMPl+ciofr5bJ2Odb/qNbm/5mEEJ9Tl0BP4hzbQ+hOxM/JAvaN4vb38EgwnYkF1zf
e5y0n3E6gM6FEQGQfTJ9jG3SzIz12A80QuVQCogFZR6OjdjjAJaPIW15lVwT7yIC6tZOecDe4J9w
o+mDi75zP7vSPwp4VWvL693vdOEWT2Xldo9kJxK9q0FO36ckZGgDwyXDs94dqZHwwuQqPZMjCcYT
7BzsF04c0uy9aRk2bdQRuVTECFohKs1bGigv5ylvhNk9ejIhKBrrxlOk28cS5fM7oSkI8rnjvFHB
7h19Yyp2sa1s3iYaui4waWp4WX6F3VoODdgFUrTMhxgOOfB5GAJwQUaaqCfytwC338YTh5/WXuN8
JCFVe/MG2MaacNetiLD5fpv3cLWzGG+6wXhpHEW3UYhMi6114/dRvXIn59pB8hh9N9yUYYcZUjmv
UZKuS9TmTV37HACoxznR9qw/UZV+kA5vLqWnHhslf4Y3LEckcqpbYFNwpFl2IHoogo0ZGMm5ItAM
C5zUm5oEcXmN3JKr3vP90dtom8LjFZFVGsYdxOWubucto6YPKoVIzkFRoKPx63FDKBPE/bkrTxAC
vTVfw+G5Ch2Od2ZC4sgSNXmuru/vOy8iCxQDqiQ2aRqJhvQ1Bt/7LKB/rws6Y+ByjZMfecU9ccXd
xB7XNdEmsq/kJpMteh0ebN8tsNCDJeZF8kOQrOubpsY3QfcGpTK3Vj8d+PknXV/9hly0sQm8jM1G
09EcU7rO1hwcQuMx7Y2MXfNy0BTjlJgPYIuRc2Zvi9W872hD1dLNN5RswmzKIekx/sNTAQnc9Zsp
y+Zz56bmY5Cp+XtgNR7iY6rQQmy73gs/yu8iO4g2ZlanVM5q+u2N3KWjZUbM3OgJvnpKkyB2Ctvn
C88m6k06hblrcg8A7zDnRNCjtNn0nEkImLW+fVYefWIiJ5weNrH6BjYB+5WaFJVbOt6UsqZXFpL2
o1lY6ptR9PnB54zZrOzM97dt32DtiuL2LsvMHti9dPqPGGVmLexwN8fkO/J8OgF+L74pO26PcTzu
SGUaj70c8n0GNP8B/Gd8hVg9s+vNy21QVeKuqU4y7fblMEx3ZseQZvtieAb2NGAF0pQLZqPf7GeA
OBezrUx5FFxNtN5SQpMl3OGXeR9aB0cXb1EY0q4G7P+loSbnzNuc35egEr93NCPmq0aZIzRjMEVX
gmTTKRkmqMh2TJoMoo9Y66BjHETBOlN5Ws0rHVHh5iAyFdPsMMQPbrMwhvlIIpVqGRbx5uOs82JT
sEMlvtrZahmVcf4asNVaT0iE1xJr7MEvytmDxz9LcvdZ9tnk+NGsoedDKg03fSycmKvs9nf7tIvc
dVVqb+Iyn6CTS++HpZNp60Uxtz4C9tNSVEVFjtEaaXxzRGWc/JZZduHExZZ0+xa5o9lYrIHJpOX6
gYgmnjbKuuotpsV8H87A6VhGy2VK79CrQcnCc4fv8IRXl/u75Tf2QVK40i+rRFj72BSfzP75ysSO
/+EmQZOvKfKRz6M1ALUBEWISMWyUj30WQcgO2ptczL3VTcp30VYpl3GeXThuxFeBzkZzFmE+Aao4
zL9r7qfZkgOUICMdV/U9NDmr2+smnZ9qm+GNBXLZH8xWeS9tkw/PQJ0IJNb1vE3Z4ix82A1XP2zj
L7/v4k3lJV1Fh88oFlPrQEhyNPXP+O/sl0z5+glPgn6PRj/lpotFHstKbuLVwRkvn/0pK74Kzo/L
XtTQsxPyLpIY5RugAdvbqawR164h5jhyEx1jA/9/7WaHWbrDNwjWH2HcUiLhsZRCJF6X9oB3yYh3
VWM9mjOf85TVqJBNdHELr1mYWZMtg17P+yqTk/3Isj83dj3CC5vazHtkYRwtjLZnDVyF3T5IIKAu
3DlvP2QGMHpCQrQmW+3xMAMIAdtPxQ6mshWezQKTu63v41tCsmc5tExYuG8kz5TneqqLjTVT/B1U
lrorfGd8RoMFbJFzRs+LyltKelixSrvGUzD669GZWMOadnCvW7e8KFxLi1Sk2as1TfZ+UGW/hkkp
PyuV5VsNnWMdM27tRr8Kv3lQGIlwsYsaWnvc6HYG4qA9b3pUEMZ2fUY0XdrtzgHKdwL9MW1yupa/
h1U7H0er9n76dNotCZBepa3SY4mmcqB9yPqYqgkqJzEeO1qOQ3vz0w0G3RFlxGYsbPPxJ3gBfZqn
LCbbURreZfIUNxI91h/loOy1NlpafeD2b3Wp0ztvYo6y4ijc+J2VbwAhynMfhca2Siv2pFAnANKP
n6U3t3epbC59IDqKPiWKoMU2J4C+h8nfy09Nh1ly6vWJoTOFAVg512Kwi10kua3XpuFg4ci3pp+e
pi75CJ3pU1rhlb0tS++6q7ERxqn/ULM1xIMnKQ9PGuPIPbGkw67IElb63FfpYQKfxqG4zxgjwmY+
+h4uTDF1xkNgTsJ803IOIOhE7bgloRPy2deF85MhCzYE3FrrhYdUswXhZX35ro6bw1w2zH4wMcLP
oQ8sBCHF06h1Bo1T06VDjDzSGdXinFuZ+8AwOR2yEB+aMAk2w6cKmeZw2C3woCK8A2UhF6aVK54I
08U7eBUtIyWQGt1lR+FK78IdoVtTVFSecDAQcyljkX6T/MTJLg06p5gz54vqAvw60mz8t4LJ+rFW
tjrxfXV7Zq+OrX8zDfe50aSaXkkvoK/X6rC+Qk6016TCzVXQ55aC8ID/bbY8HLsSut1blSflSbR0
kWMntt0LDLmKvHxj07NmZDj+ktir73JMm2xHIGbeuvx0Oi/zRsXzOp7N2ljkEW3ILC2to5ISIwz8
TQo1fEYMYor7OqcaglSYB4+uLc82jT33QYzvmwEM4B6FwFX5GUyp9RHDEzx7bNjf+sTq91jKDWwb
XppTKoLtMqFiDrjw0gEcGq7YTgJSrKWF9XjWwVM73UAPKlcTiC36aVgFBRuncbdhHhbElqXKVwSu
LTqKbj2dbshqn16i0O7rVRJA5yoCiZk7pQPFju/sxv3Z4N7eRdWtoCGLQMSVxt6Uyc5xaXqtdbgY
PEnbMl0wj6ammLkyFT1rbhFhGLm5YAgkGbcjhu+XO96IGRjKBlwT3lSVH2Bz/DQn3pI0Nna2hzbB
B8Fq65ZHTIvQWGEfeA0V2pRO4qcuoWGTjeczCQ2EVDXoDQCoK6dz6l50cBZ226xK09iRfhs3HEY+
jEiccpdKrNSlaZE1ImvU+HtHJDI2OZq5rbIpaPDxxmrQjjnbwb2fl/O61BbbLDoWV0T1xUpUQ4fo
0PM6hwpYUqix5hakYApweMX4Xg7Nqu2TXRc2yYo+lisI7vxOC/wMgErmM989ZytFxAZRh7jk2VMR
sg9tcciIyz+AYSC1FUmXMtWhXzdm3+MhR8tdGLKCNF22OUOpMQ3b0XKj+ylCK0DayCdaQwH5NLg9
O3XyJoJOy77g/Q1U4W/hycAEEs6wcww/esEw3n9rM7zByyQpOLBknZceR/zJcjUDKbkvcLslaw//
2kvhlON7J+Lo2HqzdncqIsCmc/dbrGUfrzuy7NnSmjngHPDzpQ8UEYzlGrPavJPjrVMnx4YZV23x
2CHl6oWhcGZsgVi0B9/3gVYOmLy45Q3y1XG6R4FYsDW74Incq3vkBgNNIpXBbiya91mmBIM8sprd
mC1Dl7W1tMzhCwcufIAGYgx9KyLYccYie5OYsnhDAfGWI1HSbFFjj/nONwthkH1fAzMw2ZbeiFdl
4lHtphzh7CSMD9lsj8Ae2RJACLAg5NiKnS60BfzhsalfYjcvaEILobV6XV+tS7/9H/bOZLty5Mqy
v5Kr5tAy9MCgcvAAvI5956T7BIuku6M1AIbG0Hx97aeQlK4oKZSa5SAnMYlgkHxEY/fcc/bxXwIO
Lg7LE1kvxC7t6vS/6tsv7Qr/NGxD9YFv2aRP/rkAt3/vh/+471tdNJ8/fhXi/va1v2lxrvsnwroh
VhIHsDeWccSw3yI3OEs9Lk0y89QBOOJXvJ1Nmp5OEhtHmu9gH7oIeH/V4nwS+BTF4HuDfmezSf93
/KjgRP9eiyNwc5Hg+Nn4uR1f+L8zUtaF54tFG1bMJLa9F4FF31wa0l8bEdD8Ku2K53m4+GLnz1P1
hmrcu8cSx8OtoV2viHw/tb0Tbdvq2Ldu+NWFe7kzAKr/DAIr/xboy7obZNY4RF0FgDPiqGDjWRyq
q05fGuRJ8nXHDBULIaOzb1mP2x9tG/o7yBpEIAYHv2Itgu/NRdkQ7rPRZPfrTIpz3oL5Ou1lc2Ti
Ak3FozxzvJcF2NDOtsfyJsUoR9hc5Ey+rmfqr63iP25UqZGdlpEeYgMM9a1bwEnZCZxHAH6rCftY
n+tvPHRkCxWPKINvXH4EUBour+zePsEqBUMpDG/53hgjHrgQ0F/k+LrcuzC9b+kIsj8vlSwLa757
p5Pt97CxFe+HlcYdF1wwHe5hMT1ZRfiEukULS8B/Q8mUZFBsjGZfoWBEtkh/ateyknyYyMfDRNJ0
48lgS4iJ18xkdvZE2+bNuBL43gJ1R8k8dr0ie5LOJo9dahmPYVeTBcmxBdq5yzSd0z0ZTSnpEXAI
k8dKuMo6jENTtr1YPTYZfk/tvArSu891N8LWRURsduFqBXHVIUzsHCwDftkTdCpN0X+kXtnf501+
Z/awFuiT62hzW7z3TYuSs0v7YSDT3bT9TOC/K1mbT9pyaCQVJUIX3A+63Dm4N6ulrql0fOzW1L6H
z4J0wnH5mhMQjTeTLp5TD4auozyYyDQ1qk8P+YRhzu86garhZ/Qhd2Y7RuzOugcF1RbEfFmzDakv
WpPhmwSkVOdeWpGMjcHPLiYKL2u26vHkuN/Sflnxo+YIzPNsL6dwLGkU1e4ISMLCOqWA6GKToviw
15LVWpkegdbc5jo3d67gxeC1a8Z7FnMPAbBV0osuuBFOKcGPFaipladgp/jjXsFaL7AtCizcd2sO
Txd9KgSePMrC/7BaHOw4IgeTdzlPc07vWcqpc86ylhdPZoEAVsLaXrEyLOSHYFWxc61opUh8QC5A
IgmXVicK9zhk9vbaPrKancM3lwNTsgytkHsCduVB1DocblWmR8x0/UZ23qxlyxZq7FxUIKsx7+Bg
TQdnq29aXNW33egXr7gZ7BsTKu2laKGLs9LxHqbBYXBrnUXV6M26exdZI28vq04R8VwzxDXeWuMG
RAXXYF5VYJg62w+cL1Yx5yGHVJcPr/MRzXYVesqD4YxgKTMlNLCnKZyn9QbfKzd6aw0FugXQsbtB
ZPCeCT3BnXe9iR5PtZbUoqWLcs1kClj5GvZafm2yOUeirv0umYycysOcvSBE71wxAZfNCh7KsRTu
i0Co5pABy3RPppnn5DmAx/XBj8wJibeH0BHTlwZTF/tDvwjaRHVNK/iliYAR3Rryb6WNEkXf0+bo
dyODaAdx+wbQn5N9Bk03Hkn/UtLFENnbeCM6xAS0VtJRlUELVb5oNyKpVt0pXIPlYW40E0EfyKaH
LZ5CjmDO5pRvcB8kC4iqF8brPsIN42TnwFb6ecg6/RiA4gNfvvpruEPN6W7CrZE3OEVQ3qeN6E7b
hLN9zOA1044G0+rJtXV1HdIY9REO60Rda2tvMnb5eCMzVCAVe/RbJ+avipsHaFHuHRuLUAvk72Zi
iZuy3D8569gkRjBnB6N1h2tiz4Yf9Wh6Q+yFusqp6y3AHGFILo4Mgf1LA1t8jHxclUEkiRIJFueg
FCJhB+qnDRnki7DW777Xztc10PJd1hnBzgRzUZicWrOOkmnn59o5273HDMFNiu5nbkMBrc0Q584W
ty5tkpHJDE9men7ArOk9lGrIIumP9hslgVaUswcTAK9L791NXUhv/bjORoyhy3jqgpa6iJoHT9Fy
p+VmZgAuhLzFMr/p/c8afuoVulD1ZpXVpdybTUmEAdqM2RYbrX20uvRhXi9BsrIF4Uo3DU5jnJmM
b6V4BWeZbLq/529sgBBxnxB7ftb+W5lhBjSMTn/FEAQ2rjfmh83oMroZ8UWA4WypLdzBuxNnP6Wo
e3D478vWF9/CoTeu0JVHGi359K9qP9iuyoY9hDJNTrJK3mTAZ3CaYbADzlxheFD2aI7xBI+WmgwU
jZfJpEEA8HN5xbvbcqGn8/CHt1kUByvtxX4ldPhDZ3zgJrWNnmEv3Mg4Lhghtz3GH0gzfVuzyEWm
MFJzijptb0nqTkPcpIH7cy7qDYzn2h1n2b23foukoewT4DJETds9A6HTL74CoTqZxP4v2LtApeUe
pMUbO3z+NgSTMaUySD1BDG0F5pDMPjUXPppvAvD8MFDJkEMYJuK5kCMDUd1C2SrJrV9jylZBHPrL
mtLOoIrbtJ+mm4bn+UNarO5PSSyepRixiFMNTeZ6rZz2XLnYr12jJn+QDhbYc4dq94pgLO3kIhw5
KAyL/s4wVj1vNtQTSEI+KR2GnVNeW1LFxipd4DcCZux1j4cB9v8KfxMktZqSmbWjTly9ZgRSfU1n
JWs5FWzeLUSO7bVnYPhQENyaCHCIAtVTV2fRtjyCVoHEBjVYPy115j0i794Kl9JeuXByQ4Uaz7MV
dPdZoRbA2bOhmZdRB18gXTpcevj22O7b8qMBIJEUgerflszuElhG/I4k6DQkryF1imjAdgRT07Ky
T1vhsjOoL4C6oa2dFPl4cFQ9WcfJ75mlQ6oyU6UdCLFcLAAHMngUW/tKR4BHl+A0Bx+BQwRih9l+
ATZn0soHSIyXqlk1waMhwaLQPooJi0mH19OMN3PAOXFpqN6uCy9fTz0wpmSQcwnHTSCM7QpSURXW
BAbvFSsXevUk2WHYFmVzQ50fvBWHhtmaL06Rvm4OVwuBkw1vcKOCZy2M5moi7XfujMn/SGlsuJ6w
LAF00+UnXL6CCxRHdLZ3bHO/1CXA/RVP2hkaJpAlsQjRH1ye18VvaZ9/y+/w32MX/A9lhP/Tmcpm
xMBF/88nqq9T07w3v45Sf/mS3wYp80IlC0nqIDZ5eBou49lvg1R4cS4EzE8OM8VvUIO/ehpC+ASB
g3GBxN2f/91/zVHmn+hPDB0wLYGLSgVE7HdY8D/ChJvY4f9+kMLlAM/gMpc5nhWwVLzEQH5JEZmk
evVq2+spx7JKmg/nYFJPmzBJMw0ADYsNZhinpm1754RVYlla1URmy8GgPGMX9hI1Y3eHRirFuCcH
TIGvqAaAJRmL/GdqfGUAqoT416lN02Xa+8WSfdBa2fr3AXRR8uedWT5iPizzI5zT6Qypq6V1wF1X
+diYtnxYpQibwzBkGez8bQobSADGRnUMH2d+1KYpnn0eOiwh6wG9x5Ic2I5NUbaJXWiUnBaTOkXs
NTSYyPKD8QMzMWXEqHr5fsikmKgKn0uarwlzfKWOSLLu9Z0n3yIFdmo9gzRJVacsP7MtnI6Nzjaa
S7z2Rc19Tnkbbrtz05OVQZsx1Bhn5lJOMW+FpY0tt91kMuZBP2OZrnCWT4uZOxEuw0lw/Jbgoz0/
ZHwwaGj2DzYXinrQ44KqZOtsyiOiZx3zS5b1xX2OzMh2J4RfGEHB0T48WLAsdxgR5E9vtmR23VCB
SAjZQvJ8UlC3b/PSkbG0oUfQVPwJHokzFemc9lR7kFCNdv1ht8Gw1/ygbxzMWSmHjLtgLBGCqpR0
BwNKDADmvHC2pQNFlVZEv8cQL2P5EmTOVzZ3H0rk9x6qptU7+lxKXivT4JanGoEwAagKLGnFqMuf
q+QdvpDD4IBYxencfQZTJw4iXWQc9OmdaMuVZjTLvissd11iuFpd0g9TdVjl1j5C1b+UZ6kZcEHe
oWZd1kAA6fMdHWfDjhqyAz4Y5NtZY5Qw2ZHnZXqeS+sHqEZ9Z3Mq2tVTW0fWsKibvERkZDa/OIgL
ERtCPvbTRnbeCK9qilTmfPrM1jZI6AD9uhSQyHrX2YeaxS/jiaThq2mPKUYejNnicaXPd2/29fli
riaqUK/7UXrGQUC2jVQ1Ve3NwKIsalw7j8Pc7F+YrXMWX6m5q9lOf8NdgieRuvuZWcs55pfyK84F
zWerSvGNYIx/wDdgY8zlGld2MCdUKQ+3qLcEigaPz9MKOxyaENG0/QTC7nEyp/xg1LM6cRElBkMo
X79pqLP0oPBWaOPND25r1Rmn2bUcJkmMNEjG6S0YnnXPhjgENkuAH5ItEnm+AT024GWZFVYDrAdN
cJApmDm40mEcemDNCkTOK8UmMvH8DS3GLLiU6YGzSaNa0D3jmo61R6x+KYulebLui8kPIxxL5rXy
wx+NXMwjB9l0b5Qp+4PQqcIYFN4xdP0fZmAwBdn9cZqnT4//8TmrtjMk/jGSAc6bsgehFBe+ibV5
g2nXd+HKLKaahBDQM+sAEhTj/Kx6PvBxCGB0zwgTG5TCXT2W6VMfFNN2NPVw5/BuvcH/nd5QKwYX
kLCCqXK2YlP3GZrkbou0Nn4Ohvni1qP5qvwRv37Ddcc2lODSVkpIhnRSTZqW9nUhuyeldxnyQ++l
zRXW5dl6SQ2woiR56ob14jbs1hxjqulqM9omO48Cmg0Yo8fBxjVbfzM4R183uAVIH65NexiKgIqi
VLrLseLvEhV/fogqVjyklFiEHXkM8+on1iNzk2dsSgcigmxjA58BpHqiDf4+UJ4wr8k7BNesYrov
hAt7DiHO2rzxTsryA9EJn71ybiVZVc9JaY5ld2INw+K+hdttg4gZ+Qx7kkVnB1d0vV+ovDF3JirE
SGpBxJxinXenE3jTelKlj0JeGtXRAuJuIqT3IGR2ytnZxWbOWyKzSEmAlib7XTYpt/HQn+kCVfgu
cKssxYIFQRsAyrLeBXrQjOP1OreQMEhwX0rvy/cxxXxaWmDhY+4XyGxUTkCupUcBF5Fi5OYYxP2q
G7GoxJrHXBFWsPKBe47tGX81Vb0rDKXYT2ii/CarEr/16nlTd5tX5rgdp8kd5SFd15EpwOj7EE4G
z8XnpfQtGuTZuj5bNGwvuyzLDXFby2X6vpg1l4CF29qA/EJas6FT/sqi5iJqKGP26bR/DjKLC6Tj
lvGFIFzU1hvmqZkYYWxB5AtOCO4Kz6rEaiBQqqr7kANEf9WxMQzOuPV4NVpYCIs4DaaNh0CGX//W
QOwjcer58qu5TcGPzWT7yLDJXbizzMoxYgnP9lFpkOmUHdKwtXP7JgAK6af9HOOd5vVyyRP1y2HO
SYTsmL06BjYHT9IDTWhaQi5bybyyuSrYpDJbvrqt174iHIM6awQ0wCgvbelGHZT2lE+eppsYBZVy
7k1YEwg/MsNbtUl97Ylyam9TOaKjMTMgMqyW3UsMzi3uN6ap4MHXPbFg6acsqisa7AGEBahQphB6
xBbtiPYgZwKoHHotdkKcf+GZWksvUt7EEo+Hj3kw5bE6Bk3s533pUP1gw+IJiaY7xzbAKJ+ULsZM
9sUrddrIq84XDIjrk7c4ww9rKUr3GNQ9qQK2GzBNcG9AHuM5QbQhXS6TZirt1j+UpF2QeaeRPfpo
wYHayY44aJwvNS8FHuuj/Jj7Og8eJWaZPXcIEAD+ZdZdrUKFz05DYvZUQAyk+kJCW0/qkUK6yHXN
gDTESovulZf1q7ruFKIC3D6I8Gyyqy2yqhmRoobIdztdajBiN8uEPvUWrMBXueHUzN2gaO9IRBqU
rPv11sQrEWO49xetNO4UIKB9MXjLG6GUYblqjbTtsMt7za2VrkhWE4SYJ6MuPedK1lLQJ3Aps2er
3OjjZhuSiAtMwn2FHDYlMJF9av0UNxqiFBJqoquxCqMlZbmJDLl6fHSz5y8PqMTkgaRq3/PW1+ap
6VMbUaszvPSKm1IPR0IA+RXZVB9lgacmzz1Zz28djO/8gJ1+AnJI5vuqsC7WTpz9tYhh3G0pQ23u
+LgFDBzyE2RezoqwFain6yvqJXyOZHpXbV6NSgXDE+VjxKPF1jsY7CRddfeBNIJ6xYGtWO7pEaiT
qp9nbEBpma7hfujD4nFUWZi+YG7BD2YCEnCuitz2p8NYezyVMb8plcCvdRjZZVGmuyI1w6dpzDXL
ZKx0TIJd349xsS0uozop8jfdTQByTKytTx3FMXc13hBj369kmm4xtTQlQZucc29fyDLYlelsvwV2
oVTMU8Ep9lYHGuQYgCZ78rDUTRgbQKnu6JnQlPuZYaVumq3muWeYxvBEKe/i8lD02yZpZUr8SqXO
an1h2wPqnb4Ry3oIaVDnNZJu/ffZ6vy4JImYgWKfUnUWcrKtx0tg9MZnJxjslcKodiFB5j8MuVns
QXEjgoZ0NVX3CAuDOmNJTiuAOtlIcLhgaSIiBh+OmTDM5w9HO7BVaTkivrYTOofJMxrhg1vCBjtu
o4+ylOVpehaOyoLHDrVQnaBiLioOurzO75jML/jQlcxHUsjKc3ksLSNXW5eOejgoI03HaFBkmLnI
FGEFOsRMJ/Yl/XcwTgNeyP7gwaCscqAT55BqQ3BFMLX6KACaJg8t4CS5lwv3N8nCBsUstxr7G2yR
KnhhB5PloEGhXF77mwfuaOfidviOlOlacVWHfh4TqQaEmUNWXG8yY81+DhZY0sg2rHmN9KCtMDFT
03QP+GSHOhGIVW3c+RfuVQ3wwOeY0I8P+VT3bIzCknO3jUcbLXyFqTjiYrqwysGjcsLEqrQfZDHT
TRRY859DdaA5YKfiWndmsNAQE4Pm7HcGZMUJVzpQykIhXtDhQmY8RB/ms+ylTzld6zZjzO4hZVVA
3s6N4FauBDxDSaYOZ+iOsBx8S290vO3N31x9PeONzee1eQ/4cL+6VLi8uIVNI4wcqRuKciDy32fA
6faxqCgWn3RpmPBvO476ttZqukmLPjsxEH0NbHc6MG/n74ayto1AfWhcVmAdcfS04YEVb1h9CpYz
tryTGzmsw6bJ9xCa3QwfrENfEAMyRV3z0VaS6MyMgSVyAVg/0dnmnXymWZRIbaFXOcGUFtEGieSc
FlyWjr9muxK01M4L0vK5Fja+4bwXOwoIXFhMVLzNSzrkdwb4bxHxaS3+gZbbJubzCAn5+h1ArFTr
8JM8GlboqUO4iVKnWx5ngNVUGGrPc2JnsbeZ6lR8KRi2zTB/ojhZ+xEzm59eVUI0fGmGseo2zcfB
462AOQqQXxrQm0kxMg/dTNNjaqeCsUXhCWI5X8PMT4UxUxLM2X+LynZrnRvZmNwF86a5prRu+YXm
sZ5hkE1tlwB4IQZvcyShfcfseC0SQyuafYqZ+24bMtAyPWeUbs9xn4HRcsxx2LMYIpneFUMGrdNo
q9gRZhBC1gzcH2E3rF8n6m7sJ5W3i38uJAVF0Ars1USYKrPpjbqVLvjei602QGFhW1vMdXISjXv9
VOe5vjFcr7xBaGm/56E+ArAw3qeWtsmTRgs8ynLkEc+R9FQGw3RsLxNdKUUHXTZFhefyi/BwgUhk
6ad0bFfbJ1h09gzYfxh5sSgc+zXodwiO1AdlNUPo4HNo9bRx49M7lnQXGAfB1Mesz/zzMiuXeEfL
pFVuXv6Gc344GBMnqU0zKoWW6vzE8Ywrd5bjDcjV+UTKkZGRGoRdNouerit418Sywn2xVAHrvq1K
yPPp17ET9TMGf9xwNDSVB94fF8zgWp2KNUiRtO1qjAo0mTzmhR1mV+G8LgtZBSMAAVj035RaxxO2
anaf2twyL7Hq4UdGERxPQ6pAMhP04a71EQw5QS/lo8mX0s40NgJQahZMxsHyEDqjYHOXNVm1357t
QXxzB3LmZ7dycbzSOqFOOfDacWfJVbanTVDUwD2bliySx2U940sO7nmE6XcqJRjJAxKPCSaaPrFk
N5wdHw/8yWnsGyz07x2chVtuEbOMnD7/XFLSmkPb0lOTB7p/QJx3H0d77h9U5ozzbsnkpUuZWHHA
52Wl49s0Kcz4VDXEAe5dxGCnzq9Hpp1zlZHP2AmKSKFRW/bOXUX2wNwTqEgb60qbtL+8OFI455LL
5TV0NQSXjUZVg5z1lt0DhwoeKrVSEDXKUseNXrYruuuw2zacw0iObuMYIb9c0BotKbgdtuvlK29f
XsdsXElpYNVdjYzda+MWMoHOQAUeyF5OdmVw5XeTdQqEHSahFmPFE7uYvoRYu7EF5uv86uWG+j41
XneY0qr+ATPUepVQxuncI/CRhDzYHvolnc6Wx1rKrIPhxlZd8Oq583GeUv3olw2NeBb8u9T5QMXv
nwqa2R2GuIXWIt9zWKlMFVF1Z4h7CX2qk3SdRlwuzptVj6AvSbp8ByTexTy6JU6GcaPrtGEJ90Ef
MkOHg8HnRkw8Z1lxs6TdeVptiSdEyyN0IFFExJbAg0RSPC/1qO6GcHox+IthJ+tXq0i2qlE6WsdK
PTQ2Qc86h5ZQrav9ttrhSvpTbuelEP6ZO8gE4Zcx4VNwbe7HqWQAGj3lsSKlMZwlUSn64VRs7Hp7
H0WNupp3tyPyyLRuJyWp4VtM0nbMslbFXXtJTgb5bH+Qf2j2ZndRfUbdOfESLM9mjcNtGqo131fV
dlnvcHJcXQFSM9Pz9wtE5M7PMYKB0oR4Jox0wguX9snYYnx209S89TDDoZ4APmbcfcnM2tkrGVJM
zrjVPi26nUnq43mPSauPEe7P7tr1cZqla798RQ+2mL+ckhqtlV1oCpe99AfrYIeT/OoJH5OCXRUx
pggFqzwfv221Te/zlBrJVjp1j0dx5lAAI+O8jaSKLU/7p2F2Ku9qJRbN9MHB6ugArh+ORnCJWxcV
uPW+qL5WRA9+uE3e7aWJOtCzN4+9GWNfsw1XpXSh6kilh7gCM3zKy74QtwFkEx7pViemxzHvppcF
9fQ7q4cyIQptHh2LJwuSmXUCDJN1ZIC2mYZvEt8ckhcVIYSMd4ONYJhXffnCmqcBp5uSVPCKbdpb
uBPthMzdaxhOqIBW3/Y99UN58D03mfxPMh20+42VIyZpoiFFwbqoCq5ziaOWywLbdzEvZAn8NXF8
6d16rIGSEJvKrlaD61HBZNNFaxTHrGBO6M30hcPQ+ziYV3U7fHcbnxJvLxxNK7Z60caFyb49wkBQ
r3ehVt9kJ+91lwGiqnQV08Kl7nqadXGwz8UBgAYWvpxbdmc6q46pgWK2XTLzJ5F53LkwRo7eGhxr
i7Mcw87QHlzakr6nEjBCI2564sU7WJ7dPnQXa9/jCIkXb7LV5f2VP3CIZYcZ0q94obpfs5PcoryH
8MBHfm3XA4vfhcAyqaiAtO+4zdcB6ZZrijqDq85eCMHl69J9NkLXzU5dbIFmZr6alnk2dPleevZ9
Opkxe3e2rrLGDquD/odEwH6FFdS+pKDjY1vNz6sFl6uTIcvGfOQpiciXSc+mNzNo9/Sof0Fubz5V
42p5VbJz5hQMi8wIjAOlG2z77O8WxIp44chAe9EQztl94Fuop2sw0WVoF3ub9x7YYJMN4px295Zp
3oimJeDvOdZTUG191JVpy6OeoxznihPSziNBrCx2tz54GOrpJaNhOOIxWO+mOf3CNOtSQ7GtYFYE
1CPJ98AjwBMbVMWePMN601rtfbBxCvNF+gXF3cM6QWlqveLvbfCcHLp+UfuORBNKoT8eiFVjTLLD
bs9L+s6FvddqQkjzirFrFAhV2uY9JFcuKiTbHtczDZRPlWUah3weSIANur1XYg2+qZDj7qUjj3UJ
MgOiF9Q0bDWURTpdrAHDN8lGw2CUeV4VBWoJvwLJ2KvQb3ddld9hnzXPqcGjI1x7TmwFE/+IWHng
asoJuk89RSneC91laI7E5Om24LW3OOUW98SkTPlCOK7+BIWLES41k7xHygLixNO3YKXpGOCV2TUw
CqXFeO9aDf8ZDpudmrnaw5nDcGRm7l3YtOk9JORLbh8iEAvv3rwqB7Hcm5x8vk3ZXMbWJNf3xrHy
66Jz5YKk4XbflsyB9Cw2tVeld57G3pXPU+8ETyl944/t6mSa27DznwJ7K7CsM4LSY5medbDUp3ky
wWfnaKnJIvjWhihp01IZReO9Xx5Bt2UEGGaU5PGaI27zM+W6PGc0RUU9MREgxlaTdBnw6V0gqs9B
qPdKT7SegK7A0Yeo3rjO5Wof2S4Q1rmX7AViynWtJAiddMXtK909hQQBW6KwuvUayzDvCnNzSL5v
/Z0T4PH3UmA9WTk9Vkq8ZX771XKzF3ZmzXU2SfLscIpaMve85tadRfygi3DDr6/umtOidamfXdKu
i0LDGJLKaYpvXhV8dxXOG9yRTcakg3hShW3LHFfXJ/RITrR1+speG2qu6T6TcPjh5GvPcNM8wk0B
WJHnS4iMK+cvdrFdssgYZxICCx5df44z+xQYmWYczNvthnzQRvVEcnjI+iDBj7hfw0VD1aqwIhuS
InDbba+ckWBGYEKhykWPMNTSobem8km1ptznbigfDHr9HiFvMWk6Qj+BCLA8ngJp+wStxnklqgA2
pqLkNCpN5GUDC9pNgwXt2mv0HBMGdA86FQhZeLVBbCLgtZiXjnabYjTmoPOQFcNNoBicdqiyIXmA
XBMJCU3eiMRvF1XsM1LNCKo8dAFosV88TLUbqdUwkkBbJi8nVhepgZtgCRlObjaf4X2HZOnyDuzL
o53OYBNR24MvoCkyk8RUx4g/8GKx90MlR1aYFYMiRb+hyfuILdcnRSUDFEc1z9Mzqoi/XVPKOpmH
sWSsjCdGeoiULWDKmEgC2RXbm0PEVcqc3nw8/7RWyrz06bhrDJtnkrY+BvLVDd0h3My7i1UIU03l
+Muh9EZ7OJrEVqurDTLlsif+5jpJ5ZrYQyj6GGUyc7yvjqvg7jtIPyfvBIts5RWydr04UYdtsZqc
a84WmhYNdaUGzO+8E1IcDSk1aOUH5hW13C+OGL0HSnagWLBE9Lob3XjTa4DnRyTs6xxgEOk8dUnJ
0597jYilHfPYqvNYYkkso8Wz2DgBrwrTZHS2MTjqYXTmw+JPV5xcr2k2wYmRmwt5dLkSnsyUbd+7
Q1U+TuFisALg/a1ip4QSkZduCZ9KGUfXL54HNS83DtTROHcCLDQ091oUAjm+Yo1AIQ4xrUYni6ar
FkP8vEVSLLcmhpjDxFsbqFyI8pdP1nx0nWU68TChfMem5h3/ZM/uYg6PkzEj8mzDz8bXOjL9LE+E
3GZsfEtNWx57VrxY6vDv+95vSZ00P9vfV0MAQf0bqOI//+f1R3z+M7Cy5fyh+eKln7Lpff3VffHn
r/jNe2EASBa+6/qej98H6K4HsuE384XhBn9yLv4K3xYWXwKt9m/NEYYt6JuAngxnkKATtAfojn/x
sRu28ye+BsvEX/+n3r9jwPh7G7sHtTl0TGHj40YPEpb3u+aI1hs1z1IDc51sxNehBo+LZq+eR7FQ
HfyLLeUvSJL/aCZ5jwIzDv/3/1z+X/+FxvzL9zKJRfEbw8sILz/LL06PVQiShoqzs48kSP+qV2Dn
84O9XTlwBfALPlVlO0Vu/y9ZtRcz/v/3nfmeF7A1Ppjfc3WDxVZ0o2OEraiw2rUuo1An7d0f/3r/
8KPkVI+bhjyAdTHt/PrrSYe4cdXyTQo3eBoCGDCpvoHE/8ffxfx7wuZfPsVfvs3v/mKm5qDdhXyb
udfF7UQX024mKfrcOTTcoCyjp6JrOdzfOA1ozK5ei219yJcpu/vjn8T6h39PMhY8Kcln0N/3978w
hCV2ctAoEtTciJKzqL2B9HzQkXsw+afZR/Mew8sOD0c0xiROI6yrH2U0nO2dfwr+xdX1D//Gv/w0
l3//y9XVNDReO0ZtJ3rO2li57rWx4B7+49/5939jX3Crhrye+ANjggou1NVfvonjrDMB8sZOPNZ7
ewPE/i06I6259tIe//hb/f73AX0LUeaScKHthPaY3326DitVadEykojCxakJBnWXj6P/Ly4ngLD8
yL/eG3wf3wdOwzXrmqRZfue/EpOxUTXB90E6YCnksKnajlY7YSV18jxtDg5FyvmBLJfzYVszlff0
69ndtzFzL/QQXwSjPoUCCw2o9ZleroWTb4elRi7VQ6UVShlvJeHcAWigZqAAkFXgb8obQCnOYLok
Kix/uOqB6g2cmdoacbJBnXyY7JKeDQfjJovdUle4oY3aCm7kyidzYhvgRlXRroz7/oMM3Wv0dZwx
tRIMtKBO/Ajs6mLuZ16ADvv1aX3x55FDbK+VE9CHY4z1EawMHfNdVQzhMe+XrnzisM2qsZ/V6LBb
VW0YE+QLv+A9TdO7yZ6y8ACZgJRKvro0xV/au8pP2XBcZIzraMhgfUyhb93Rq56R9oPvAAn4C4sw
j5Qma964J11XHkY6atm/UxF2AZK7OXhG2YOwNlh/7SjppkSYucckFTIE+Q6Fx35bcnMuYjuAq7Cw
9pyO2WYYN/Xmt1VUsS4C7LZ05l1INAQdH9I2Z0R4WTU/jVlMCUs746ZwzEAd5gAiWzJ7dfA9FOWC
3OCHCwlqY+X3Df11wACDr1wk0LPrd7tk5UFJqN7WfUNBXIcbbaB+AioBcbp5aAxC3Zl5b/UWaxzy
4AH4h6G5H2fbf+jNyvtwuUc4oNdj/YgDF789IYYRNhrWMmomV29DB8dL9DNn0z/Frguae9cvUsr/
R92Z7EbOpFn2VeoFmDDO5LLdnT67JJcUkkIbQlNwJo2k0Tg8fR3/qzLRmUBXoxbVQK9jkOQizb7h
3nNXEsrLM8hRQKEQGRmlV6kfUL+bLcMgLa3yi/uTBOPR1O3vzGGrve5TC2c1fn4WEoFwvow4ye7g
eCDc4IVN2lUqIZvd3BN0m0ol5W9ga0gPB3sykjXNovxTeN18aeMs/mI+1D9AjkCqNqIbJEnQH/Q9
GZz161wKDthEEpiSgegmdqku6OyhMdOYIbGQoB8M1MZatd9jLzN5mGMc68hP8FSu2MKnr0s7xTm2
157IbtK3iW5yUHDdEcHIAHZqA3UebE2ihvZ6fbUGECmrhp7vziY2Jls7GjMUW3WVbRJL9HBLi/DQ
DV6HuKL0UUNBMKGzcgSZdbTJTrE2Mi2ucwr+FJV9J2OYqzXAf2CItolTQtb3lnGTFrRUxHthlFTv
zpDhBusL0/72AWmLUxNW4mI4wfJuSbs1dzxmAaDQWyqRUoSzkjFdincPqhS71yHDhtnU0nkkxo73
Mkbh96eZDO9DLXBMCIJvML3z6ef3eGPmXzxS5XfKiLrcjMk8TrxluWzxTIXmXZ6YfEw59pHHnjOE
zmbh17Buw5mXeml67xK7lUNKrWert1kHuDjUrFBk8cQ8VvUk9XopuuqnttNArjp8Qjy3M75mPhwB
iViD/vP2hBxWJ9d0GOCgdSQrEInowny4kQjcEE3bVeQU/uJEc0ejsh6sgRChTJW4h81lLgYmPrJ5
t0eQozylrn64yS0ndGdB+yOEMWAHRxx5G8Sb09kd6tI9M+vEz4TiL5sRp/o0rz2bfCca3TATUevF
qLprLG0NnmJehKvMJVgCYChzv8ef06ItaSCcHOmPGUQuLnYAVhDoSTAitd1yNjvDfwkRfFrrJcn0
U0owTrqre1vQf2bablmt2W4ZQfnqlosE+PCwGCmoDnM2Sbqy6v7eTQitjVywXdO+imOQC4vs3XZt
AbvP94LYpXGNxHOy98Alb78woephk3gObCEQk3SoU5iGT7rNzWpTZAYBwbWohbfzujHnGOw8w1jh
gpj0zgoxpq0cRSO7Rv2YVbhXrJTZCe5/Vv/twg2EgU2IFfuymkSBQUJ7CAqfPN4iE0O7L1QwPjuF
i3KqT8vx0eskOPs0di2bUSCf84bRxdRzEaRlsK+dgSLNRvTwMFljJ9fSn2w3ojuqSLavb2oGs+Gb
31bE8Ronc7AYCSJb0sum9TlRc7MDnWJzzUVBqvWdMLE4IljLyyASgk9g0yCjFixZBLuHwszo+hOl
TAKlRO5ZZ7dogi5qErfE6ShSu4xkwzrr2WNHDHOVcvrVndrJx645TuEjWhQ+MKOuW2zydHvTGqgg
giXeL8hTvDnY9AFUxvowAJ4xoqGh21i5g0kQgYk/78Kxmocgr6SHCclq9kImy5PpS/hioY7dpzIv
cBp2dNMUjYhONi47Ym+lSHtC9EaqUJezq9LjH9kXfsmmJm8lyOEU62Cw1IC1/axz+iMo0tTZ3I4d
Bmf8bO1qrn3rFSFDeU/grPemFHkiZyO9jW4cbWCnjHPHPrd2j9LRIaq22HZx4bz/VVX9T/gE9E+n
hu7n3y4fsv+37VB/fyg0FP/a196+8j8a2/+nkYf/x5b1v2xY/1f5+VFnH/97w8rf/4921TL/JtBt
UWzyVPkCrOnfu1UTQ4DnmHirSfT5y3f9j2bVsfBcI+r+zy7WvoWb/2evaod/88AFESZEYembAX/0
3/AK/HOh6ltUSEQKOCQJkZjo0U7/c+3dDm3W1opRUpyncEJqzlw8n9DlmEZO/7coFqIm/qku5stR
44cuGLkAJ7dpW//ST7RulTvJDLIDDYDztoQq+xT+TcJZ9mCokPQMajsSdsCVzGaFiRelHKIYS9/N
+ezZ+6ouY+7dwc3vp3hOyihJ+4HqapD51cGZbG5SKA7EbNhhdeodVTGzruV40IPAvZSFbkEUI37d
tyJOGupy0BETwA4L/QCSbWSsCD6rFzft2ISiirKvFC3NQzhWmu+lxe4DWBSDlKNKR2+4r7M3UBDJ
YSRlBU8d0L+A5TRqmVWcSYlzrautcK2K2HoPbQM88Tz76UtPtiaebUaVkP9RR5Pn5RqGWC+GAmtu
wntEAlRIfZd0ZfPaT3F1akaZPya1zywyt2dHAyWu4TyrkQp6LbSDdoWVa/ugtW8xGFazqX9ycnqg
RJiLek+Ybd2ncUo80nyToKGhMGYydEuLdUdpjQyhl7p9EaOJMxKHOVuzBVj6FQBNjcV4Zji9DqTR
/racMH7NwgnBEh0WqcQulFd8kUzxAW6JcXx3BEq0lZWawas16xtiivHjZ1URMIBLFajsasBaSv4I
WE4YdEloXkcyprnjFIaHjb+YwzXHkGawZxgqtbaHLGDr7lMl7cDQ4ZSuxy448dTitg66OXxmNMFo
GUOKu6yAf9ECeSCe39OJpdGqUpbzYVQ9RstyyW180Sx8b0Gyc4tzX+nPvBsHZzXA1APjmA032ZND
HMrKwdT9izYSW0OxoHuj51rSnUrGWcBWGedfCuJazc/voJ0jM17f6zgtuUV1dQthTxtipNHoAdsC
/LyzldP9ZFKgwnMsTIsFirzyHHTpGK6B53rfxCvkREqXs3iuE+zFqAugC7HP1L0ANdD1jERLPbw5
o0umljWnFol+KlMWqgt/fE8wW7dIVT328WxOxc227FMQOcOMgTJ2xrA60OI55cFzSiwDpa7MP1wY
kIY9kgPYPMNSe3HZZ/8qxeL9Bs+dT5u6CaXPhjnOybkOZlpy5usoE0MWF09JFiCoyZJqgKTJVygi
q3AsMDy4XR4suyePIBjR+q/bFmXoSrpWV5B0ZTMrCjMzRavhFAvhzgr6D5eca/9B7coMqU1r9qhZ
MPpnql08DV6W9n5kmRZooMaYJchBYl+gCJRJnh0UAeEK/R6E8ghTVHG5KTBsBPVFdwQA6iDJAGmV
AX7RXOLo7gaPFjRs5qjzM/UhvYAF5CiSxo+Yu5TvJLaimbIGGXewbjI/icA+2z+j7aL0yeXs99tJ
dmxwMeFm7hHLUvJMPQTxzJrqrt66Wau+CO7EGjDoStggEfqCMfSkg3FVQoJNWAEuC3ngXum9L8jN
1cbOO+teef784mf9TSGh68ckTIt+LbpSP7jgpcxoaQOr3WB796v/GFf8T1zf8qd+Ut3Pj+L+/v/g
0rb+y1sbunSm//nWvv2Dv0+Z/b85LvcyCGKH0B24J3+/tw3vdgVzDgOx4Cp2sXX+4+I2+KMbmxjG
yo1mwq3P//j3KbNl/S24he2FJBXYFrgV679zdVu2/a9jS8vFN2HbTM9cSgTrX3kpwQinjXmAiPTQ
TUnEO9BAJ8+tbtAXdLLW+GxYxYxLuxxZIom08dj9Nmw7Pt1ZOZ/04bH/jvs6T6KeNSOnLYMGxj0e
DlUkB4ARb44go35UFOvZVkgJhZdMjtumZFomVAvNMgNoaMsblHGZJDef29luexZgHwJKWNtn1FCT
6XIZ87Gt97Hu3IZxIkExk7NeVNv2kbqlGLyUDQfFAbpxRyBr549/MGer9zzpLH8bKISrGfyyCMls
jlU9u2PrOz13Q8V6Cl15hC/w3hgcFqXVcPMUZy9cFc0X+xoX7n3XbPxk/hR4lk7LBIRMJPE69TUS
T8XSdKmLFgMNV7isTGe35GCRyVE4FYULWjcp1JZFV3yYdXjijirvbcC6mMx9e+3bzrWfF1Q6nWwp
zIkPAC+j7/AfkBNKFYQ0Nb3G1cihk3d37jClB8VG9mnQ0mP3mAQH9gfWGum/2tquwiyF1tVs/fvE
c7tDq40jDIA/pjFfbRcXgNsQ9cmq/1c56GE3YlrcQmRsrmZpfZIQD1E5LBGaxrL9JSvUeIVV4ZQS
gL+S4L2ekBjxXDY78i2+bLRn98JmVWdlOfddtxBpF2gsXQ3tLIlxb2j4zUcSK7xNF0BcK+sk/sXE
tHjPeAL2mfRkZOAnoJYLRqQAFaVjAJhnes5QIIjvcWmLF0sLCJHt6A/eU1tn8B9CotmPvdbK/o51
SXoOHgWDXapdESp5lzMRBcWXuUrtcsMTZ2ktThAxfmvTYzoE/pMxqfq218R5UuYbEwe9OW5sbQbz
cAkUYIgHlNQhZIygxyMV/JECXPR8TvyhD62H1EnIeGCKo4SZHXuo9zXgPl+3O2pTm2jsZBkeoWU0
8yloBGC8BPvU08jt9eHjq1sbCvL+kKftFThQiAKtR2Vhuf7anLyFkkrF6ZrwJO+Nx9amohtQc9io
9dCGVGqP9Km9dHEu/zBsIjUclicdK7GhR9Ty891AhErfR43Eida/9BmaEITCRUzsOHDXJBmzO3Oy
H1AS2JvWI65EBYZm3sNm1WH1k/MUB+xe4eJyXgRHyyxnCY22NeCz3LhmayeZjNNogr4NwhsVNXbt
tWMYc0SigySdmtTPM1mgSbdn6pELIBNTDIGkKebwk3CbeF+6uBdgz8Ug8nCvxnvUaIxd2v4XyAX3
3RibFL6hhuwvUV9s8dalD07jzTvfMMwoNBDTN0EtAPB1ajWGCYk0MUwDixHTKm2yNzihxipWdXsw
R/Igu5yJaJF2kBLqrLiizliOvVMBBEfbaufBfZ9Z2YkSvD7cglVOhYtSLxDdCEnY6d6aajZODRPT
zcgk9xKA1vxIElbrxcRjn5C4cBrtJFw57u2vLIhmRhwpu6AYg13fmykyRYqEU9AR6S2aLtgFltEf
KJrFOh+oNsmcwUe5hMFdA79h04S52Asny09jOhonxMzOr8ylFuvpUlZ935XRTN5Wn07tk+A9gRrF
lywUxRSNSADI4a/vKnxJOk6s1ajDjIAd2fJ1M9W9/fUbbHop9vB2bHJCbv+D4Y0/3dTVe9ZvH0UD
4HMaoSx2DVbXJK2n5wCt4YqzN75XqATYWfcl4jGZHUD4qW3vwLwL0ChsR0H2pcvUZuVLAl8y3Cer
cZqt+9bXY0SpDwhXIhuXk/ebzLf846+v34Re+jr6XrkrGB+tEaWHd399hkQ6TARjV+oQdE46Qf1w
01dk6sl3wlTtwrjQ/p5yJRBt+flH72OYJIwo/ygGu3ur63j5vPnQNpWP4obA+Jmjb+q934VpTAeV
GOGzD/DiqSO48iWTt/4RVDMTzQDAa1kH59FEMlVZwfgH6ERyKfrARw9C2JDZ4XULXm3XDQ3/ION8
gtnLZ0xrzKu+NKU+2pMnc8zhLnqNBiqPaQGeL0n6OiJ571Fl+m5xMOqmeO4z1z5O/jzt1Ojdx414
Ui3kZg+0a20vjKgQMrjjziqJefXROA7zfrDtTxkEuOlJGtiwp6iPNMA8/JJ5r02uahiYD0GyvOoM
YoQNTnMtsVLBPDT7HQ0i8BE98DCRNEPiDx4XgLrF1hlcGcWMxNYzznEsA1kSJVkoVhWonBNrgn4n
0npYexp/p1f7JiZUlzhuj0e8Hz3CvOBJfPiEqqwhGTHoHOcXtuwZn3/zXFjx+9DFXy5V88asjSeT
Rc4dd0m4HjB/7E3TqqJ8GHm6fY7iYUnJbVqCch+qwiNJwJ02CPb6NzLXJMFYvnHqMHzu+iZNoxrp
487r0wOQn5mD2wn+TILdzezvBRuNai5HrqxseexpDk4GjkXMzhs9IiqRs1ncW2SHXaQ7pUiWFE0l
SKTTXNZiXYBOxZ8brqRMf8UI7VfGSBr72PbHVuWvrVp20rOQYJUEdSoUZqvWLL7INgEL4pmE/jRW
90fhKSOksBc3IQzJXJnpI6ee98tgtNHg+lUkQmijrOXX8LSCbeI0jP+IqJtzrzyTKoeJYLzJ3eox
iOoSPLXPBPuoBdGVohsOvK/5zphmL0LNdlDh7axumI0kWGryOZu4FJV9HR3P3iWjjtdu3IYPcFza
R7Mnw8hmJ7DB2BkAffWtXYI5Zl/g3Wakzd5vk1S0kb0w/WUDwrjea88MrzClD1SDQb7BuWIditIZ
Rx4+ciuWvipZcyHa4qzWxKfPhrh2WJFeu9mBxcxiHPZq5ocbCtIAt3zDNeLNljpCOgA9E8x3sWWO
CDYVkVoFmtEA5v41E/gbFhaWB5NLGvNdR+IWFbIiRHGwdx1ZAqvA0eldLOp224m8e65k4XQcbQjb
Bq9d3uuwNnY+EQzkfnWMvhfQOOB+veNsg8/LJrReWQWy261R8yIp8/eY7f3vacDrMvu5gTmq0zym
SXE2w25BDFabB+05M05Qxr9Mdo2w2iwOhwz+fHveWGq22GhlPgGHuZLzJslu9HjLS8NzBuBt40t/
oFZEkdhkDSrnArZ5MzOEqSfRPdVjVuDSpmL08GqBGvTnd21hgMpLlhTrpPOTR7oDhF+uXiJCbdIf
qMNuNNZDvmvbFHRQirgkIlS0W6nqNkeiUt9gG5of5GiFV/QItxJ62vZeQSIcgcBf/Me4hzH5RKrl
/MdssPzScOS8mLmzxzr1sIzh0R5nB4r1PP8kVuV9B9KHQur561YmxYbFobPHwtgjLosRZJk5nCgs
nMSbNhD1ZcadFOTxnxCjI7Rw319xJ7+pYuwvZpc1V4csgTUqSfzcdPoyJUKp7or0mbCfYuNbbnbA
YsaUSFGAEuDhRbDpsiggBYob/XGxuhrC/sSJBsJUh8NjLJx0NVr5zEs0WsO+67hNYsSBV2cOQGwZ
JGQLZvivZaiec0r7Y+L23zhPvkTpUXu5Bnr2guSFcjS5zBKLnpzjsu622so/vTEPN0OSf+CU5fYD
sLgyB0TdvGOrAmkGVoCBm5ZV6ZpSA/pA4FmI/ES5JqRuibTyMVnV1plepNrV04KyTZTpC85iE8FI
WLL4RS+4bmSiKJWtdUj1vRrSZtxOJIltOoe5TGLUyIiF9RHkJT9fLuoPdXsiKOKPzDnSlZE24R78
kbwSUjWCoyIOuUqLml+TFW86+IhHrAXArMT8RKzybdHWYraFJ7rS/ViSV+jckcf3EZT9rxz97VaQ
ikkYyeCu2SAbrMRiNpqiLHjpF/lo+NSUQRLcfqk/dhb4q6z1hoekQVmPfeNnZJG+NltWod1tWdbb
RBFaqT9ctVHfhiaZh97VYJXttkHOwzagqMboKzcUWKRcUC2tZrm0BM+wlMcp2ZFPG37pwWLV7g31
mu19terJbj5orrp9aRvPRWMfbCNoj0yYxF6R0nhPPDqrUnPZwdFLjoQcJ5sSnhynCD7tPiGFXBod
4z6ySHbslNl7MImuI5r05JC4GEKpJ/ONyhbxGKe28Toqtqw6nq4zWVikiZa/mDCyK3NwKRl2/pw4
t2BJp7N/01cx/QnEdytCDzkpgAzbb+/FZNwvornD0YsIgEqrTgw2XhKxZuFV8wGWHUDAMCU2m+Ab
PtdXeO/414qW36M5otnNwmPhaUZ3cW+ulYuK2UXWH0FFL3ausizBlFY659FR9ePoBGoLOJFhMhY3
8n8LsdWML/dFifPSqZPwpOOE8sx49+t0uEC3mzZ2ZeifOA86ZL8sC4MKpJRjQDLm/MK2W8iYmFSn
viOpYdwtnhtfRtPgCosDyCVTUOJno+aB5413Htn+6Nv1Zpl7Fy5dSqyk1zQ9GcFqvLiKRE/4Pu7F
tYnPZCuu7nIO53UKpg3XbtXeZdZc7Tq4yEhc6eLXAKG/a9wWRGmzgpjmEif9rQ+lWPFWM2NhGu92
+HTY+FK+WTPmbw8dDaF89Xoy1GeqCSog9BofARKSnZe5w5m414+xQDniLiM20CA3j7h6HZ7/mVpH
OW8z4KB1m0/4MTiziXv1u93Yxv5z2fviCozSOechi/D4FjnGBgV2RDInp6wurrrFCpUolL+1Vb4G
GSjCwJHuRuoAL6dq9WEE54w1sx05NjxyRbx5ih/46bKo7Zs7gKjsXAe22U/4eH53nrOwkyDqAt+o
Q+BfXS9RFlr9Z+NVMIVylCpUaDhHXEElMgxs/eLRwxo8JuXeVYY41eTAwnGnh6LaCK+3DEu0clZC
z46XGyOUPT+mAOcjemG8YLWLrAJZ+pkWlRx4P/EP6EeIQejG4hklQvNIsB7XAMKs4NLa5bKv4Gmf
7MYt7oY40N8ACTjHq9ba+0WZPAEyEGAesWFNjQMiz/YmDGeYc8uulvcVsqHfonXkMYN8Kdmg5NPW
bDlclOOyDEnzayqai0Pzj4b4vXQlogvGWWtgieWWQMGehK243bFL/pW1YOJIdareWqtsz1ijAqBr
Y/baSsbpt3AboJnLR2fpmwCZZOoBl9/ZcesfEWrzBIOTXM/RQrDrDNPeRohDNTH4+BB55Qg17W92
qQQEj4NIJk6+msnuI2AAn7pFAVh21aWj/SJcsbnv/Km++t7s/YlvIAA7SYYzWYXu1ejijHXtAOpD
6ES+17Vbnvnoso1fkpLnz1bIAjrtwV5k9gNrYBs4TixOkqHDeqB4guLaDvAX4crhQXXceAW12TL5
hpaa7TvwQZYDnrtZUnyLBGa0+eOY9tMeBbG/G5nmrUO3GnchlqY1fBTjLZQxhkDACpumRZgPYnVi
pw16hs+/PUrKoS2EVWrlHHgKfY9r8RDiG1qZRYvfuJotvcNCnEaDits7MEHx3RQynKagZTlE9Ot7
A8qXMRugTeYceMws2VaPaLvtqMa99ctTtCcowTDwQXTG9s6UQCSDuAGBWGEXCNBbofZ8X+kBydRI
BGJbXoC1drvEUdkfsCnlR+1LdGcF+jK/qfqdbqv5dy85fERCaCXEksT58qzWXstmCT4CtwFcSVLr
fnHRmHsEpEEtTts39EXAQDIHB2Y2KPM7ZDP4ogICPVboucJHUwbiHi+B+IJ0GgNFDLo1CkHnZ2Cc
tEmKOdk0OTrUYc7rbTgwobFiHsownW6snSH+HOoc3gkRiOsaWOQ5karFUFuPX+ivXkmlLe5GcIj7
QfUUNm44Ne/4e51HayJ2Fb8u5lLC1jhCnOBTZwtgDEPofcHFTQrBOHuPvWvkT7qPOYQbRAJjdWu0
69k4NpO5bMg5R8MkuYSalK55laBAxsPZmMGlKILsJPMh+7QLYP23ayfxVtqq8gfVLVieNLGfK6/P
AoqHzr+zPaOYTyMpAXKX3hZL+Isjw1JYv6XPLshMMy6d3NSnATvswYkDOFV20ob3NeCcR6ZtxcWU
RfJRYpcGlGjgkOpGJEA6DfRrZSZiE0OZ+eqYuT07CTiQ0BsMnFeGhds8GY8AYiQxMwCxW8MwfgYJ
QM4S2QNCHtyOlT8dm7hifoY+eBebLWdjsVxCM0x2mnnjmf1nfMW0bVKUzuGDNVUmA04vWM9DKS+S
cPkjZyvgZGRYUeW20z2vh1oBA1DfIYUQDCm0meGn4Yonh+HqGX3IqzLjJxAH1ENaaHagE7nvPCZB
an1XFctJyw7fvQHYHuzOFail5MRwsXxWpmNRBZGOUPi/PMzUWBAYGoo52ZqmIoDVEfbG5G2IbHJT
XQpZZElpsgbeaa2SKd/WeIR2eH844iWuTznLo24S9QTegcemLy46TSyOu3LZaqwKIDwt69jalt6U
an5BkPbWtCEuTDSHfa23Dd3oyoyFvpgmE8Q4rva84GzWTSNG4aWsDbSL+uSL2t/fdn588CPlGrC5
DYspf23lKj+Q0qj2aH7m3dxBxBZhcYTypS60SeRDm5Pzqf0836To6njXrKvdtOO+DY2to2382pmd
YK5bnB9PyO7JK3p8rQX27NGmkSIfHuBdZ3r7MWVBbihAxsTukUqTQZmh5iwuYx0ye63gGoAVrOki
8/xtQGAEAsgRJG8phJmtYeZYiiENcKWE957PiBdT6HOVlebGJJp2ZcwjWEIFqqR17XKLMCy9asX0
AAIg7mi7vywJFT1GcQUnClxF2HsEZjFL2vrdSB+FV7PvGj77AFNN55nG0f7rJ+NxeJ7q+TGsb7oy
TbAcdSdVX9vix6KzAqigyegTPlEM0zEerGnT+7W8G/PmYDX5q+yTi5bGt0SNsTEyS0fwP7I7kfRX
gct9pX2FaEHE/n5BT7AB9kT158I29UBQJUH9xogHF7zweLqsID3MNjgoGd/q9sraNtj4VzDtIsOx
7KuWNg8ALIMVDu11TzuxxkzdrksDNW4R2ngSpzG4T3m5144ls0jnRXUA2XRme7u9hbqzFndZX/u0
wW1ANEj22ucYcGkfEK+yHtrCMwK+WngIv9pFbFhOXJy8eZ5c5NHQO2q+sneuw6Jb2R0bgzpNx6i1
/QkPxZRBmYdGUbLPb1OoMU08WSvWyfYzOPzfA/5jYMQM5xPDn7gxxSlu0AzmczBuqjToT04w/upB
bDPcgpVdSfGWA6znaCn03hvCZxhIS9Qqe7pgQuuLNb3oLrSlfZTu8Ainhu3IVOq7ksk4yj3PkBjz
p2zr1vM2tPS7RoTnxoxEQNJBzB6HTaEsZCpUJ4dhKsQz5WO+y8KvBXsK8ztkA4UIn6kjX5NsuqfR
QPFqN+lThl4KZnZ+V5i+2A6C8EvHML/JV2bQJDcCEanZKbkjzqjejwDEj3Yw7bgxS840HgnfzMbd
fGsDwrLelo78hnh0SBu4dFB/Nk0hHpcYmnCeVPm5q+hsYTIAGKw/IK8w36roe8xMs9qKnf5Q2PDX
55jrw6iD+rzkOWlJU3IcfSFxUptfQJie0cNgXcrMYyJhuxRjXu6rELxGQcF6SpCz72xKtTMoX3S4
RTDu+ybUEeLk8B4L5rddacyxeLoPjYGCBI+gvKKRRrhbp82G7DmW/WbWXZPFmnd1PfzOMB5m5zGB
Y5Y+c6QDSa5GubLLYd5ByuS18JrkXSLZJkOi5hEXfb6m7jqoMcf1GRP+1bt6Z9fVoRyX39VgnntC
5RZ7mgCIDceyGO6bgQcwc+Nia5b577lxrnzeh8l2IhcMus1zh0cUHTdT111fZE9TH2+mnNVfO9Tx
Q5byl/RQnboW/LPRy0c2bY/wMbeDlR6kG2zgQgL/aOG53EygSyvVyYkVyUXpAyr4FyPhVZfToSjI
7Fra4bsoJ7CahvnZV+Lg8jagZqLSG/KLFMHBsIIn0wNrrh0ADH1ydMGK+WgllrCwHqa8MVFNsL4L
mVBuwDYc8buH9JOt94Lj983NsdEChv/dTsaDizLLMfsnp01n0BfmYWQTmdItRux55ZtY8rsUS4JR
wUPFGjmV8pdIByQ9MkToYt/Zpuyjv0LPYAXNdzAN9o3KYiy32Q3WROJ6NrPrQt+PEnn6XBDMHQ0S
tY7aGAfKrPjNvVUWrkEF5ZXDxhsaUrqHpI/Qlv6uUkGu3BJfLNoWVwsRdcjJI3ZEjICI5pJNeJ+w
QNgGrX9MApD+bW/CWZnt2n9lIOauaAvxQcRqvMdtdGoX6jiPVjMC5JhtGTXIN6eb1QNOn/xokIJ9
Qd4hmST4OdNUr8P37e2Ys2QHTN0kYlolCWssFuULAmfIVi0Fez8xd+EhBy6QeS7dOnU1MYE3mMNs
RKLvZDRRyhmy+PY87YCdT1IWMmLYTCFcN+ovdrqI19nnMXpKteNHSOgfcOODWg1tbm9KE+TaG7/v
cB8wSU6YZmTaf8owMu+1P+nI6Ycvh4TJg8mSipnFahiyA79B7Pp1w1B9IGx0hCw/D657tMbq0axw
ykIy3KbD/OLE9bFF+bUahHgA14+wx5clFvH2BXTHw6itX6xCIdxK9v+G50B/NZPuUC8d/lc3+OqS
1qQxFyCocq95HhrtH1F9P6rFO0C4sbfDzYtuAwBaDc5yteQio6rTBAWj/kVETGxnbf7WKiBroiWd
yWU4j7i6uLr8Rn0f+VOVAXTQib+bWYyuAga0NiaQdVWCHZuCGJ9/8ujXDC16X7PhJ/+L22ePMFms
4iTeNmTe9oH5PuipXHfsFCMtUb53uSLsfPgitoMcpZBViudGmrA5nmP7IcWIsm3KnlVQKb68Iqv2
hgdxEXspRo8i9SkdrEgHS7sZyvIEQn5D6q13aPz8t0FaaFWQjeUrdQdM3945KcTIpW8fg9ik5XYf
Uf9098lEbHOHiuuMOnLYxIrxtq64lTk+7WNQAym42bDYQadHpTNnu5htswdALJnFVQzTY5pQGMag
jpPgxQzz/q6WhXtJ4RX2cEbxCCZ7M57uc4fHUNwumpgGg1TCqILJxuYSimZhd0yA2OAWVn4/Cj8D
QkFOZe7PEJqzrNgOLOyj1KFQKFDe8dZBzykDhtbCs/yNQVuwikt9dkvnSS/aiyZ3vLY2ihHhi5e+
x5rgJhLxf9Kkh0xbH/bEGKOpLoq0DuCQdXkRiVNSgIbl2rxxTsCj0N1Uhk/ccUJjh6h6zJl72i/a
llOJdTKRpv0DjC5uIb+zvQcoDRr4YDfEjp2IIfHmFfzD0r4BpnDQma4uukMfGCaEWtmlwAJxZbCJ
6hLDIDgHNEUHpdjpPnKQc8zpVb+8pozqpmvPKEmS0jsyJ+MPR/dColfYRJD55/SB+z3u7jv4y3+W
YkKBzqpdMq+vfF/sqwou4TaLQU3jIWJVgjYV56TY5G5nmARPAw2MvNlPf7dyTOw7hYNVPlosxaim
ee6L7DzdEroedYd5GgK+1RIYg0apPtYgKodtyLqb4b0bDgRU2i2CycYTHbvmYmkK45Qwe/138s4k
SXYjTdJ36b1RMMOwqF64O3z2CI/5RWwgMT3Mo2E+VR+iD9YfyJQskpWZlKxVi5QkJRd8JH0CDGa/
qn463UAy48NR1sxIyzYt1W4SmXBawKfe6/G4atphtH4U9TBrsPH02WRbM1p667PvceRtjHmC63ig
L3IFiGTaDDpdQGTVpXfFTSFvLFf/GGv7KhubuuKeQvHMKeJdC7jyXpq0yNZkT/YqCIKEy6kL3/Jk
qK4iFbAdm6KdjbVBH0241gpdHjB63MPmsEkeUffUuFsniRiA0/Zm5F2/DVPzKof8ywy6jcCBk68g
r1h3COflkahSJdesht38DD9Fyp990xjL6/fOifbMp6FqHRYYYH5h8BlZJPNzSuJAne+qnj0wnbmT
HeubAEDukkyIkUIi6u/mmKmja2wRLzJqp/lDynPng56D0GlqD9uP247P9WzvAYeUp6A1OLyx7T0N
IH5XuTcapxwKw8ZdvqTCLkxG382uEWZ5UKM37Qaz+iiEvIkMiOVGXB+Hij0epyOyFTnRJm5LO/IF
PLgtcckGpgd3yNC6+lOgXNbj0XAuGQbsDdPLCStDEhxE31gvE1lVNND5pWrTr5JNx6Ydm12iZtqD
KlpWwxYCezzbyUtReV/GJJNDV3Y3AKjSHdUlj9EYj6eeydddXcvMhx7ZbJNYeyvaAmBnpHjKmIJ5
dDNX4TbhgIYfuk/Kd5fS1Y03z1trRCcfI3UI2mj06ZTuOVTVCBH1dES0M/eux0OQdqfKt/Rh2oFC
dNgluD86MAhcDgrOg07PpGPnmFYNL2F8TAgNR4N3kW5zbxWyenQ9+H5JByAKT5+3H+rQ3SCu1J/B
kAG7iL3Qp01mRJtR+l71eLwaGk1WRoJSG1HFTMYMkYLnrFh1BPEO3O3MXSV+Y8w0XzXCAcN9jKbF
MMy30sALTOMRBltbGAtl/zWl8xxCAY82qLkkr/txnctR+siwDzMhkYuXBsi6Xs1u0O1ab4Mhfnwu
LTNnM4NH6ojg3U04LfjuYQnASVm5lOm8Yw8zPvCL2+UdULnkBfZOD3KYcmPcAlOZqG2rRdrRTvLq
Y+495oGrng96tmhUBi+XWS9prMcojGX1hLPNPmF67NbCRODs5uY4L0sW/OwgvVggbpHDinOGXZCC
J2YuFXy/zbBsbnQloCXPY/JMUjTC8xQNR0MF45EFjI21DOgFbuCx6n4RNEO0bjqdXZcqhko76obG
3We23QjEJAmojew72/PlGBRnCCrURNbDcQxL6x4UoDrKLjc2YyScq5eP0xZNIrlpp6i4j6rik3ow
48JNXNC+mYm7Ms3vyLxXh6YR1gOyyI7R8bfdJBIaTHJ2epulcLasu6rTuwUqE4jN7IRJgAcomtuT
dMI3E9IRymO3mSBFdLUmDknAEdmI4/sxRcizJmZTPIf3sjbFd1HjMaAYbq2mcgd+rVyP9TwcWCG2
to2ph5Cr9HORTKT8stTa6Hag82R20kvoag+9h7ZHc/gO5ataGdZwqqzWOBimUOtA8wz6lIYtBBK+
+2FQ8dXVANnOXoEe2UYuDVM5xCMMAk8GXVg3oZO7ZIga1a7JmmlrqAntAX7cRGuJ0TzNSfpsSjAe
Q1d/cQBq77Hg4XJY4GQsuzO+q3H8dlzrkQFRvO3QW1Dq72lQIMhGZQL77+GRLSjF6BrrRN2lwxbK
4svs5R7j2WwgIqfx0+gtmvjgFMvpYmgG7PNY/8lGnUPbxs8tBvfJTB3rQp9KBmqS6sjRM/wEH9Dk
0TC6jPJ57QWpm8zMwTtYhjn+2vbsRnVhbQEofXSadHzmRPIAshkkWTdZ3HVcYYGOT4VYANY0k5Yi
ldjO3sQdMKwc0oqwelKdbtb2LbXr4dKlerqjK3eiESO0ToiR6sYcgYT0WvFVcD2CMY/TU91gWwWu
Hn47UYxTqIYdN26Z6J8ngzvNqx+GHrxjiWixwNLOpDY2OkHcfW5i6DDbWWczDii7NDXqjjoKGojG
YM1wym2N0KBw/iC9H71O33dIcsbUUqetunXf4IhQif7ghe2Nm1fnHAYDk7Gy31Z5iMHWaux0k1lu
B5LHq85J0ixkbIqGbZxKm4bGAQh2g75xogBYUyyDvWqsag9RdcvnxfgVe9Nzrrdkh92IcT7fUqrI
CrQgElfdmNwLJZ5Fm5JLpntgBZIsWLWU+/Got69l3qenrLDRtFDM4yBXJwGZeosZdElwjBuCyMWq
LBlUminI9yqVr1mkJUxQxKepTw8zRMR1y/idaHx/HoaERrzensvVNHM8tKX1vQyfD8NMN0BC4fpa
d/rWT9kqEEeeKQLny7oERbckYf/Hptj+ae+NZxAd07CR//Pmm//7f+h+aX4fZfv7v/S3QJv8xdZJ
rS2I5gVusCAqfsOvGM4vhomrecGvsJcjlP13XzypNdO1bGgoruXYEnvL323xpvuLXN6WS/rM02Bh
6v+OKx57/e/IC67Bedqhs484nflr2m7589/BJFRHagsXvFqPvfMZZAWdZsG4h9lNFTxg0N+uGeKH
4Xd5/Y3o8Hv6ir6AHP4T9PC3l/MIuXoGRAmU+D++HEKcmEyJ+j00Ew8Byj8JfkdMTs1xB+kfq2Zs
YSyJfs6ZuwEXRkEz6FHL9C0xP4EufuXc8MZmpPTpjMAQWE/gQyf5l4ATfpM/v0/4NrgYHZd7yF5S
Cb//WrykrMmaKkrDazz9SlZvcXgA5/bCuPTcC+avbKgYpOfe4qxTxYrih7so/2+8EXJ/llxygLZL
wHy5eH7/RiJUMLM2p249hfpbKdIncEqXmcI7jtSvcQ0NLszLI1bdb0DsD2JpVLQpn/0Lrsmfc4jW
r++C8w2uBtslkPjHd1EYNt3mcOw5grjnyW2/o7K4dWbk4ELdGHmj/8V18keqC5cJrye5OoiGSN11
tD/lHqlPdHii8akRgz9HLWf2rV7xovvMz0lpad0V+eCv2Dkm99Qff3SXI7VpYTkyEIjlcjv+/rse
1JhXWMDbdaAcJvgy/CCAlK2zBLI5WUVr1Qjl4UcbH2nVGNeDrHWfmeqbMVIt7dpqGT8SqOeYvIWp
iZ0oGQ+BQr2Ph/U4dYvpfbrvcc9t0EjeZnZYzyKVD8vgnzZReiN7cUexjb1NmMqyJzKXr/iCCeDn
7xaof3QX/pere/mgMIjI2Jqa/V9+TiCFQpvzuiVUadRbWNELE5ibXQYCgxBRuUQUD9LOL2rOXj0t
/KECIoiJpz7+9Rv5c5qWn5n/LdQeb2FTuX+6yzqsfEidy/tg5o7t7L0zwlsntp7+9cv8g6vX1Xma
Ez4iHYKb64+/Ky1LNrTOsmUD3+3ICD/JKTuwXT9Z5nhTEKz41y+3vOs/rHF8Jp1hA2uz61iMjv/4
chAZqFqf+VQinL71jGoOD+j26LS7aP7LBeIff7b/fLE/3SlJYRgdpxTSc2q6DZr21lNQyrlrgqll
rI0U99/4cI5uU7ENyNz6809mu9iQIRS3a9qGRugUtYt9en4KHFOuiOdHf/Fy0v5TNRtLAbwsj7iW
xjNSd60/oaa6MKcgtOXb7Khkbkgm4KAxSgPPsdVk6CWMMxVj5MoDftNCDAdi0TP7TyB1QK9Bz4JL
2OmcxWB2PkhtVPwDjP2rbT+iyh2dMC4X51ii9IMN7qC8KRmTdByzw88C/RbR3TRac42rzDa2VUGb
vOQc360x+qRIaDFmhtAzBM0Zdur9aKiuXwP7VOe2r60PwD6DOljgpKNNqAG8V5kc/TCXjeaHNtLO
gXqx/gBrMgc3jNnQJSutTTEGDLxSg5lnr2mSRpQbaCKlgmsy7qjdwB3glWqsNh7zmI2WZ5gSFQoz
nj5qqlsq5eOQvga8nvfpYOVsyEsSpWlVg/gnzQLRsiNaPK00LYw/QwB/q/TXApeh7ehUY84DVcpt
bWBCbEOuyMNtyqPaK+wNIIUq8FkqYMLWSCwP5HDVsQFq7q4srBKP+IWd2qfzwQZpjMDUbpwqUtkm
wYKW+GXOIDOgm+saJwwTLhoZgJwzrlFusqAud0YZFtK3CFI9Ohpom1XeeNVrD8LR27j66L0DcGwz
ErvSpgsoHXfUNGWVz4+fWq/MwWpvxREPM3ZnNZ7Y9BJLQBao0rhoWO44KyWgX3ZWpfU3Frj7+gKb
o2aqKOevjhzsxQgL+xF+2ndsM4ilnYPtdFeJc1onBem2IjxaSw+goj2dohSTIP1o4ENgYsPYkw+i
molapNpgwwCPvuiVXPe1/ZDo8YaHHQ8u2ZdbeuY/RzulaLj1Rs5p6vbX7nWe51utqcqNVcsSm0Fw
n6C0rZQm0FEkhvKUdANyyUIbAU6z1pNau1hcbvRlNd1i6442k3Q0xkrqkeIQ8wwxnhNcbyDETgan
nSr0RyF+Vp139UoAnjS5PpFDALFSuMdle2G5ol/3tqhxQOOi47/GBEIrXVqDG2whNTUr/lC5r3Rt
cskoXJpJNcp1N3W3NI2QfGYVx6mG56Fi0N27/aVUlnFoO8fyozrUN21Ayeevn2hOkKQdoHsbvOvW
2tayeNNbROoozungdXPi9ob+Fhg/99jIbB+0Gq1INPAMU8M7NvipCQPjn6qhpdgDmjNUX+nrldi1
WhZgCMW11zVgbe12+OHRpbFEoLJjUphLCwLWHxAEEzkV440qE7qQ81adyV1oe5M1gJjjC/czCng2
0dE0ZATLJkTkKayi+wYBFqKwntI40cRrs8b61bg6epMdjVD/IVjb+ogNMmNfOJLpIWjOYMttco1y
Rnf61Xi306q8WGkAkXDqGb+9rcmDk6d590rN341dP9ZKMMIg4/ZoSD3YWoxG0BXSAiM0h2dBonyX
4om+CgzQ+PHbbamX9b6Hkl3GzBfpDJeoiAiWWOG/63QmhEHXa5yCVQ5675lY3FPnTj+IGOR0I7hY
Sey831IceyVPysxY9PddP9zOiyAOHXstdXHPtUpTZEr6Hw8o0O6BGBMGLUigunHVIl3H9F1RzpDP
Ox09ex23LLiyELEfhBCn7DLi/6boa9C5cpEgmo3HuIla+uqlS2ybnizpbaqY9WUMEywtZCmQ5col
fAfV245pVCcuaN4FXsUSE3ByYTnHvz2Eie7XUVKjx4n7SqivGJILJuqOVgbqta6TkrUPDtk29AXH
lF9yTPIL34rKRCu9bbzgCt+B7pipfwbJQLxvasDMsYiiSqTVTgx6vcQj4v2kvJdu6KJvSodpwrU6
iXYdx9uqpIw96ZJh0+r169SOYJbhADIYs37YwwTlwcPb7dgNyKtSMjfNuUB8NfXNgdrPK8X0zRm2
R7Mx0vDaoHitR35KEs3TtlG4dmLVfouh2pjwPvCULfUu5ArX43KSor58pDpNGnde6NXnQXgaJQRD
e0A7t0AmB3Dku6g/I1xy2UYOvZ3WMoDrjM/KaIez54zJ3rWqT8txnwrXblhuZrHxtIHgIg3aeBvx
OhZZWG7b3Lw2bUoZktf4FoWDBGwTBjW9foezeBM6/ZXSD5uvFu4VbNsdjV3XimJkzkhRvQv1m4Ft
55oWC6TmcPkvs0FiTrJNBelFuEA4bnTFgCMNdrQk4CCYKcCB9v02jyaOYSRJCEbzczTMZ6btdwU3
ZwCtjEYm8EK/rgeL539DG+2M4adsb1gB1lZST/CDzYG1xulPfEIe4fArMFbm+OpFXR6SOYrOcx08
LA43sE3acSoDNu3t6B3wUNI66GmP08JUJsaHeSWjVLMFNBlnXzLOj3C9O/ZCkpCQ82MIaPFrs8zx
J+xcdL0Za5GWLwDBwg2AJvtUkMXe104j14ARbnoSGBuavn/a2XgHogwHki9NljHJHJcmpFHuSPJZ
25Gk17o303BDsSPW4N48tTZWKbRlKNLKuTEtTC854d7twGbMh57W+MyHMIO1OLugvdZ3y3atZAOE
uYFRlj1qAV+6O7yGer/WGv3Z7qp3TFXnIQ1Mv8QCsJbd8KQHBiVcbf6I3/q8MEwaS4uOzajp2GOU
u8pFHfvCwVHijN6mllVM+LVub3DtfAX1fAslsN+5WfkRRJruu3EGEtwDiMFIbp8M3DhZbfHW6Grs
HHc/pUs4eijuuhixkeezP2f2W4Dat0bWPMMV1HelGK8eQ8eNqWccs+b7Us9A+1Nn9GlWrDIITn5j
Ti0SN186eHsXz5K+9LGmPImWrWpDWPJFW2xJEKKGU1bJu44FDwy8eWEu8NE4lbnm66ougnHsmjJJ
Nl4MbE5RZmabYkl9eRSUbCrc0msNwhgX2HJLqHgLJBJepja+N71LwqRiQ1oYwY5hNYoau3MY5lCd
J6RnzFb45gbNW9mx9V7MPMnY5w6HJq6Czdws1Ku2tHhcWIwAIUiCci4+SaUD0rMgP+Pofc+B6DXM
T8Uc+/owUOq4RBYHbcmYUKxEFcQu8zx3M7Ka+QiSRxdXqQukj5SFk+4YbdZMkO0Pe4b3bXnGU05M
YVXk0Phna9gnUffT7BSXCfuhwpx2ubs8tSK6ZzjhWvd5wFfZGutpgQBV7rBl4hWv7cxEsW9vlVLN
oar0H/1y60R5uqlR9qW3tFnlD4URXUd+4kqrFWUc6DAdOJcLNbsEqMR7WaAy4PdldakC8sP8kz2f
dulTQ7QmDcr0iH1/MHLQrnuC+lGxUBKEs7envvNjsArroIfuMqqfgSfe3dQ89CNnlryc92khqHIK
Z0av5cIHxcXGlGzYEQzgrpc7Rg2Xjpoz0fPVNcxq8Uth246HC1/vAYDBB4MfklqFj0JCW30yXHUn
D/xx8ohz1S+DhsPfxnlld0Q/ifFVFkHsliuRxwrSaBl6hzjtbyfqJnYx+QbiV/pTRawwHFSxpcW0
Wgck99lazIwexoW2K+lKsMITkLAbK0JM1ViuwtLY1ssMykqIeBiADIiKi5sxVA9FMZzDNH32KvRF
rRS41XFkUESESiXTs2e277kzUMNVP0xtxC5E3tlsqTfV4H4RtHijfPCj6u27JqUY0aygglbG5Ky1
3Lhy8746itE6lheaS90XJbUHDr7AaWru4sRLnFVt9Ke+IjJINy27scjkqmSmP/bYrcbRvmfDR/lh
6em7tAkexVh+49slQgrMgUuzvwGocZd4De3YwjwrIZqdnCx7U3vatZ+clwbP7K6EH7QFqoNUJMW3
rcZvAD/NOkgpOqqhZgB7xT8QWc21betTUc6Y/5r8hLoNx5MYAk+lxNvabCW7zrQ3perHM0dcqMVN
oW3GvmFRnbt4LxtFG0SKr04jVAjsY7n4IlSY1vF+4JgmpWmAHVq+tcpLpnXF7mAnsGytApdfzYs5
cJEtp9svE+KhGjT7kkEeIrA4c7psWc5FBgGEN/I4UF5Axj+FPNmOj9RedVtEfGeP249rtRIQMc1Q
mHfkF70nx8nHkocQAE4CnOUeb5p80tiBryjXvswYyGgJDeGUJgx5pT5LerJcde5svfCLWrm7tkZN
bPPGIeKqJCNNPeXZ0xVsBAufhe/dU+YRGymde0K7T72+21YTMWeroapmaqKNgUK0SkiZUyM74vWl
aNSfauYBWRJn204f7MWoyOPKGr/JsRBLUe18RFtRLxM1oSBmreyF0LXcZY5X3v86r/i3YD2PZc5f
f+bvMLT+LCuqZcKo/d+X+LMpVfmz/Zf/1P9/yPh/qlxwirQZvv9z3WLffXzHv5ct/vZv/CZaIFj8
glYhLXTHBbzD5O43zQJE+y+m4+kW7iT+Jm3lbfQf/8s0fzFc/p7kKadR9CGZ0hAQXP7I8H7RDCjV
ns3wWmeEbf07coXOBPiP4zW5kKId5ze5gjqBX6e4v1MsKJcvZtFM87mGK0R2o8YOkXMoIVCVQPq2
erG20khrWNA7yoWU0E3crDK7DJ4XnXSneW71ocBkUdjJnsHFcK761F3yvgVskzDxzmNS2Z+c1ox1
knfhtaib+mCiZ9zYelDcQgzpoIKmpbohQrRAMPDPfbhRS+SMgEb64tLquTaxSIChoycrQJz8lKB2
qgj/pJA9l/zM7LDxG9twnyhdcPe6SjmMEgsQPtv9zIOWnNHILnT32FOyeKwpUfS1Vs6X0anj+8qT
M0OGrjUfA1q6yFUw3LSDKL1JeJJ16xmEIiYSKDpuQKyAdgwXvUDcJHR6E0SPVqGe8NWFNVbU2Q42
8GHi24l+lIMMhX6UGqo1tyVzabPV48fZMz/HtN0rsuIrvLEpSqaVNl9a6+GRIS1IbE+m/pQMhm+7
de6zOaVIAxKPb5Ll26S2LL+J8vVPoFfyHbMsaKsO+eUCG9+jBmzNL5MkfYqJ5fgNrjxWb4jTeNBk
QGIKACIZ+7ktKK5SL8k4dw1LldeQu07ymzzu2ztZt+RHKlUkm7Ht823QwTMkNlVvBrt1dpSgl48E
91iwAjf/0dodVSuRlvvozHIPRdE8Gvi1X2crcC9ZZEp9BzBX3A80NBPsthh7YHTZwj/PrmZm0AMz
19YxFYZ+7iPTwPNcUe4cUqW6rdjcv+mk7QnPiIS22kqK7cCc+Ifn1MWa50EXbhjlUNbTjMCoDwQO
Ajodtbjf9RNBt5PWtLagNF6jP4x6Iec9KdEl9hoVQQmZODqxAPlOclebgEZqA19R1XbtLcnF7imb
QiIX5gJ/Ldykv6EnMb11Y9iy0MEVc5xswC8KV8g5DUwZCGAYuKks3HU0eQw4AaZsPDqLdTcxCcrh
kiA3HTaBs60DjmMqT8xt74nyVEN0TBDPS80vC7N9DkwzfRdVnNqcdRYT8dzq430OdfxJ5zq7j7Mi
2IXOIO/kYOpPXht5JP1LGYDXxbSwMkk/v1WWS1YvcZJ7GSYuw6pwuKaOekfFp+S2BV1Br3eyHROD
s9wg8/oJc3lAO5Te9Fs7qMyL10ryuKUxYSZ22axQQPQDiFC45VWwA7pJt+e4GL9qXt7R4AxX+ksQ
DZ+J8pnRDiIiDB/MXhYRobg/j2Mobr02ty/Ur85r0BzlsyWI8ay8jgYwGMTuPuaw4KMFTmfU9vCW
o0B8DW1Ktwa9rZ+Za7+l8/xA1SgoZQN6s1e7A3wx7IA9RVyMC2C5J9b8jQ7G3CuswVNSqHvNgW9/
RNM83EDHhvxuLdOimearn5FXNK9pyPR4RZA0OAvWugvkZ1CVbnZb1eNb3kfaR6BlHwBOsB+H6TEx
G05xtGYcTNwHR1JL+btqx+AOy8OUr/QpZHxtJGCyLcu5qange4cmEV7x/2kfaowgrJd9fWeyNL3B
Y+RWG0e3wPvSZQCCNP1kBE12l3djV/M7Za6PpD0fBgk5JEAqe63GXjvomnfgctyLIb7MC8fMzoPw
g9Pic5WM0zs/xmWK0lPPF36X61idAJxRFtulyTluCvUYJ5l4An/s3imRFE/gNDpsMOAIz1ZIZagB
/3lrAd1a4VO2DtQm5KcsKw51BnJgGUpVm7HqgiM54/yFqlX2QXbsrAMR1zsq1FzcLYwY+m4BGDgt
KJ3Czcncgty6a5skxDJcaQr6gxYi+Lrz1rBprglbO3mgdA8DJgtliAFRNWevaa14XdVLDB3C1g2h
DXHGJ0MfVqb6N4nU8E2L7KIZwzMZEGlgGQvcmK1hjrchyViswXN+0qFYkPHTm+vcWEAEshKc92Q2
b6KI6mfilSbGtyjfcZDITnXELCm1nTtWy5YRhBbwY2qK7rOoiMVHHEXOx6BR9e7OytmaymsPJnTH
fO2BhOKBYPbQH5Q3rvSWE0Jq0Xtkx1rwJQciciH+VcqaZwEyDwdVr8vhIuKB81amZr8cqTAPhNSf
3QCxy0ZLIJYa0S1d9JxDiY0u+oHQiXLYQw/AoxwgiAYciHrOtxf0HdzTpT7xYXno7jiEwvbhObfn
chs/XBp69/jdQ0K3pOg7zQJsBYZ+zzOQKF7BlILjo9UEd01m1ZeBU/kDssEBqxeNI5YRvC/ToJ8B
z461ABN7sIdRx4EeD08ae2B0DBCEHziBFccvKCxZZ+GbFlg5njx6w46M08abJmz4qgpMbWBhYfNH
M0Mam+LGey0pog1U2erRrqk/XIVhMR1ZKUB1akB7tzSe9dQEztHByXnIho2G4VlJm1B6RMNBLdkT
MOnWKWkc7T2cVXyCdK9p24qQ6rVpQHmyvIdvrAATEYOQM2WKiexHT5ZnN3OihGTey1sNpve5YIyF
ywsKmxl2GNVbJjpgXKYd0cjuu85DZkduJDYtsV8siEH9LZIhPlFIgdSTet42oZJ9rWVddymyOLrv
6Ltbyiyq+BH67ER3tWoubl6G9At303zPySphzsYbpYE5JwTXjprHJJUzQWGYBXWUhAMDGsERnBDL
vqQogps6iqIjcL/mzOoybXRHd18stPNbVRsJzQZJcab50yFyP0vwWbDhT3AgLAAcUbMn66TvmxxF
hnPaxSjb+o2mB/PFap0RV+Qg9y7Wzweld3RclRb2bK/NYJ7G0b7gwsFE79T2ypD1Qxrbzc1EaYOV
YCSL814R6GDuU3mifyrNtvABh04/ufXV/TjZ806C7iNIRbccmQIARHwAwdzzU6naukmSynjonJz1
Sh/0xbUWAE8tr42d1cdkVrtoibqXmbF1+6LC6OZiHcPC/VQLCemj6NwzgnzvJ7hI5k4+GBqbc6zX
NKQ6VfFc0RsRkkZgp5W0ZXVPboFOgEHBqlLtdBV1Ig4B0adPbaI/l/bm7rHGkMb1rhm3AEocmhaS
6CXtpc5TRHByLWXyjszmbketD44j24ANDKTC7x0y6UBOnH3fOcGF9gtovxxby8PI4BUec/flBIhR
LVxpYuH9k67zVoxsDHd4JTDK27LeBqbEwSZiy92D7HszMRi9wNmaVqPWNIwc9XjetnP3WYT4+KKi
fTISGf4kcx5d5xjU8wDyBplQMQ7L28kvzf6WqDsbXqtmlt/l0yZu5LUDl3Xo7ejG6e1w0xsce2nK
y06xzPJNSyEbOz5qRjrdHu9nGg38niK5lbI9MrJ6eo76oPVnsA9rggSkB3mCnVtvoJAa+3Z2alVk
bkTZiedM2QfK5VGQJyc+UmVZIPvRHUXHfHYXwk9ZzXqFpMfmED81wf2JVmJygYHyST11b9wjJVOw
qLpJNc4jupakd0TbCO0pc3aPDcgGthue3FahZa/FlOknTZjZjtbyhAuhG65kT+XBLoW7nbWBTRnf
NH2xAnRf0O1dAAow3XL3UAstfWrjKlz3sqN6O+7Ve9wXw4FHj/GGs9ndOZy3L0nAnp6iJvtOY9Z2
rkTRPLJVnQgRh3sRj+0K4TS+UENkPiYdOKWRPpl4rQGJvIvZv6yU034P1LVS5dB55sNYMWUJJutW
WIVvWJ7aoy003pbhbHQsgIp0UeGs4/w1rO1LbSvWwwkd6zbPsvlkZ414UlMtjrlWzfAk1PK4IXZH
EKA49mqOEACTKj7R8ou/Og2DV/ImSc8VDHRizF17aS0hWC177OGF635TNaJ+EiOZiH1N5tPoiPAj
ckPr7KW12NaDkfmJq+Cku1E8UKyzrL26QY3x1IMeCQekLDGFu8kJxQ5snDoGRsW0GQ0aZlGsjWTO
YjAs1aJWtVnU7kdXJvs2tnIaxjkEop4C2Vynrqh+hF0PdbIq0SJ7IaOXYghang6EoR1wiXtKWyOa
5SfYRhNFGl/pIDQyqjPPQ4uOsmblAGIE0cpTvGuoQ+Lz6qkLK8srrmVrqSOaONsG4aitmWn6W4Oy
8yp7q9vWIk14UKQ9MCxyfodGV9NLmUafSc0yapFbuO+90LjpvSB9BrLw0EFQQa6hcV5g+a8W0CWo
12Y7GL34QX7YXTt62X+7rmqfTdXJg5osHeTpTEgBVZQdakFFkhnY1Y44xbBrOF282wiYWIA7Ni8S
5/m7KbhdofZV6zEJ7asyou575J79EqYktFCEIUkHFaCUkUs/mxOqRK4c5xJ6M1EbwFNEYSn5cCO7
xRpPNyffSx0T/+QkzZaCVTFdqz4xwc7J1PBLlK2bqZTMfhmpA69FdjjVdkTtBSPI8JZsVc81pYrw
mkPLGRgMOu1ThfdxB2q1O/YpZlqfIePSemKUML6SLPcl9o21m4/Z1UaifLAg6l+A+DFOdJvI2rKT
6x+b2B6NTZFT6dgpdi05yHYwEUFWvccKsCCIzOiRADnlP2lFHMrKS+3kaNTVS8Jzh7Fsxs1YtN5h
thxnk9QZ/pdITvmtMAP3rgKykzON7x2KMpZ6zYSzxH40W3JxqgE4qmwGrw630g8zLrmdvW5+LMe6
3sOJYRoe8GP5xMTbnUWGdE/yKLqm2mxtgAWOPn6taRf1nUb/qNNWNME6Yi87FpMGitJXMZvWU9ak
HIJtWLccqUkkbFoXrAojKZAIQucBKqfhzjWhVAaNTV0PazsSc8S1m4K63asorY60xCekIklZH4C4
+VEPUGklxxi6VM5jYlgLJzIOkzLEIc+bCcefy0Ftjo3+XuJGM3SnpO2SgyK+haAkLxSpiz4AxVzh
eRj33L7DVmst92tquf/WTjcU+7xvD4qlKXG62w7EAZ+QEJByCgSyTuC5Kyx9mwDVX2uuLB/dsGp3
upenP3Jbws8vl86xXNjG92yit4wE9UfmJChLs4UPHQuQ6/4YaZPGIj4g63gxsEDDeIRnDKCxnq1H
lTfhEf9GfBCYYRjGxIW+n4e08ask8dZxqiWEMTiM8lRicuLGycFY9jKgY7pVQCUSgSbOjTuD9nRy
McWDB+V+k0Uemw46ISKGzVF3YLtckFTJPQVHJNew9xEI79YgKvEmWB4kTQqF3sdqKsI17eWDz8TB
J4Mv7sdBc85p0biwQowIUasBUYbUsxELVqK3ap0GbgLf0MNUvrecMr7ETuq8GjkhSu6ec2vZzRcb
bucSpcm0zai5wtfDk+ClmNGIknAc3vPk0dVTSp5H4U8YFBisBPb/o+7clttmzi59Q4MUgAa6gVMS
JCVqL0uy5ROULVnY7/e4+nngP1MRKQ1VX+ZoUpXkq3LiJoBGo/t913oWz67RKNfI6Yki+3QuSQa4
HGj1vwlesTPb0XT2YGNTEgKvhqfZ6dK30BzbR1JQ+4doVNot33xwWUNk35SJ1M8BMIJsI2/U8Gyn
zn9W3TjSocKTn1+36E9R7qYCk25e9qucCFsd94pABWnwaACU1dZVqEfBd92sqK4EeXyZz0n6vatt
+kmZJd8mEWVXSV/Etypwyb2xhcp51GZwb86FuHXG0NqxiaQ7RocnNa6LlpbUFOvBnvXUvyzTBLZ/
0mmNtUIfzrqZmwMejpHuUTPdxrrf/KjRR5DFcDty5S89kqVvQZLuNJ2jgChKd21P7Gz7SvtjOtZ9
VFUpm2PnRaPUT1SQ4YRnpPJ031jlNLpYVrExpE2boIThjSoUD3zDthDSUDKfZyLVNgLr+tqlj3rP
bXsIp2Q4K1H3EKys98ndpJzLtLAgK+VzRldZWnR1c76Ugfs6x4ZLEWdu63Wkxmgfmon/qw9a9RBE
PWDV0oXUf5PnC1mQot5LkSljS3QPByR9dm4aCQQKjVG8IxzKfEA5QyPCbNp7kMSL8LTPLwXx4GIl
Q13cILRzfxRU2h4zsleu6SGKhE0jZBdFceEsIyLpkupt/212NHVruL7Y4yidV44T6jvmJv0szQ9/
xQa93lwIbL1NBhwSDdJ1JK38GQl8ureauP9jtw4CO9L/1mGloFgIiofQlbbuqNWEtVnp/MgupiBq
qYGgkHccW9eCFTcxw+aZb5bugfHJaFqjF9axcoYbgbCmZPZtWjQq4/nYY+Eh2aS9RGtX38EzIvXJ
T4b7vAg3VJMzoPy2AIfdg/aYMvgV265z85u8i0ISq5BhsWOh1Y3IR4/QQHAapf4lQvBtbb7P3Emu
ilKft3EQt7dkF1N2GptvorCeAGmteHWfIEpUl7Pwe28isw7W45T+GnWcOpP7mpfqzWihjdtx4z5D
tdT2kaYv/VYqncoO4/0UNmztAtVvumFwr4pWYcwTYkc6SpBrHHUHrLoF3e1NztL6x9XYmztshS5h
N7v7DtbLuUaYxUOjDzors0j2bI2bXaMXpKV3WnptdGm4s4h8JnhRY/hGozzC53ZeVTUQC1JK9Gpj
AeMniyYw6vsSftXiFasXExf/owDOLo287trwS4P/de8++mD5V1xRCyCwbO95vZ2t3uGB7SASUhwO
uHGqqR7NBgmtqSn3LBrNDJdWRBWI6nOx7+epOEPMFlJ4Tqs7OwJOHnO6Wo9zK7fAVef9vPjQu3op
XfekI5Mj5+6byaB3xhJ7Eeq6uijKJNmgGcLZV6B7nudiQr2bQROAOnWtFZKAOFGmF04shj34deMR
ClGy1yNTPnI8aX7Xuvu7MC3gmk5z01YacjW9/GlqIGwKpd9C9rc9fZZyp0BIXcCDIrCHw1/8EIUa
5a+sGr6BGU++yTKz0LKIEJwJ9emNKSiXrV2NoM+ASimViznB+B1Z34ixxCMobXVdxOGwNupZDh6l
wfmlswMKBn5Jz6GfyRnHrP+8ZLHR2a9TYrqLi8mezAkI4+J6jWsqhUJSs1iCMPezrqF/JdRwYNvD
++o5BYWkMZp+m+GIkKsvXi3H8n90fZlNG1oWAEfMpLI3wDAoXUonlPc0Kdp9wRv6NJSLC75wAuV4
yEt64BksYpcJQ3MywhK+brSqfHMp8D1U8yx+ATvrPE545Tqcer7d7OuAno5zQdJI5p8r+mP3PaTM
ZxWa/S2A+XmrWVp7Mxh5tNFnPffQGQKvTBOObkkfPkOy8G/ciebjKvU7RJ6poCNdcIJFhr7uQnzL
YgIzbmb9DjYgfmVDZ+MY7LUyyDecrQ2PT2vwHcOL5HCEzywtOs4QNfA5lFn+RBHCsoKzWTTI+frv
Y+qcszq61whj9TVlkfxKQw4JvUbTyIKzxh17yZDMYycezwiaRP9Sp4CgR2yhag6yaxv7wR8STeE7
dr1moYHV9BcCGafzegLgPKkidZDYdUlAIzuUqBjQBPnrpsrEFTKEruebEMQPbShpodWd86cdI6l7
jmbXwovmXL5old4+ULPMzm2r4eTmKjmfNwYVorWT5nyUTCt/mJ1C3g2tb7+QaDkna45PvIsAVYDI
hb3agu1Mg83UFe6tXdnBM9u1ei9qARy/xyt/6XQuD3JO51tKpB1uxNkirVxD7rnKgtDnkFQB5UWo
MOdeagbWPnT7XwK3ElQYTvqhMWhLfvq0AXG6UPab6mIKy+RO08L8jZqj5dl66dwSKEgJpDPN9E4P
ESDShvqFXYuzgFn2u8gmhMe2q/QXWIKCHXnZ/gqclqNuzRbbikRxHdOGoUaU9Q9z70BDHJPwgpIT
lfiU6WwY2fjqyDbZVKrmT+saVnQ482x8J5m+2w7lhbCSXpCzhwpHXCdN0BLuNJBiEoWJN9XqPoC6
2sboC7d4Y43umyzc4XfXTqxlQ1mC7TEpY/PpeqNoSRNQSHacFHxczxBVfUOIQrfBDmptNScTaIsq
Z2uV+fA4lDmKDTeHEL6mwJ5yFSgyf2A4qoFvJfKBhD+fnX1qkKRodunZlHMMgTEfBrSEwG/cWGE5
Fht3BsWYDuB5w7KTm3SMSa8n06FC6eHM15JjzCqfouRVy6ksFfbAzgNMwT04vPohlgQRFqZg/zKa
Wtru2nh0L6i45bt27NTzyOnnQQ9t4xt6SHmFJpZUIfbK2YoYJMtYy9jqCa9SFHJMvs6X3RSp64n8
rodhEQONvoNa3nJqewdE3uezzUW9zv7gbiOBcBhBiem+lpEcqNW3+ZNwyWUlSVjdclCQeLUXhpqi
W8erVLAttmxrggnsaxAFk5KwzDF2qLen2nnnZMUf+EwqRw2ZoUDhcNBeAYiIL7OxkVdsiuYbRM9o
3pCdpEQMnKUcEhHAhJxug4l9VWrWsNGUKVPPSUJaqLFGh65Z/GFjmp9Zvj9eq0qW+7JvCHKpOCQ+
D1OO5N8yjBoEhgnTpQhb49oO3OGlhkrjrLB/dCA6XHQhyKLtYdtFrqWuEzjgd60ce4RdUZT2a2em
qBhT/XqdBjSK66wtSP+uYeJtkMgbcrvor9eEqiMKhit/PdtGwlpfKmKZkvDK0jLus986zjXaV63a
LsvyFV2PfCQMpi3C4FsdGpxY8rQjradwi+42UXq4LdoBEI2I6m0Uu9FjJwexB2UfQlihjfEYtG5i
o5IU7RtronXmE+LsNaVjo0aOWW8SW+gXhDD/gfEwEV+Gw5zTEXRClbXfyC//bqupPkuHUbxGJq4v
ygbi9zhNNLfZSV9KQJf3eDScDeQouMxDbYNlqwB8EhFRnxWG3l9Be6h/89cND5jdCV4tCv+SCgeu
/tgNgYEbztuEHfrn0Lfhter7cRdqVvDD11VIHVBAHUJ9p18HHbPArdz5FoiSXDWZiC4VgAQ0UzlI
RoPK29p1RrxaaWVcxW0+kAEAKX9Nb3S68Om3foe2aa5l3TQXqRLlU1UE2TpWNONphbOF5JBCNSTi
hLVBoVmeKbzjxK5Qm83AJtahXl5Iy+iwEJAAnBfaom1Wzb7rZH/5v1qqVynRK9Nl7MecsgTy0l2j
NbSVu3DkUzFO6n8Cyf+RnOcaQlr+Vvx/ptR5KYDR1tP9HwxF+XvdjcQ/9n+X6Wxeul+vRX38f/h3
6Jay/wWwmx4gdjMC2m1p/h+djuaa/9J1DKM64GjTlH//6N9qHeNfErYoQA8MXJYlXDxl/xbraPa/
6CzYFkmaiHjUP4rKNA5NnLbhKIxwju0uCXYuf9ni/nsv1BmLjnWKeiJmfPAdyYNAh11nb7ltnWFC
Oi/yHf3jPH9K1aXDCQJpDhaygjp2txsrcxea9UYfp/N3t+8T8+OhO2/5Va4uhEBcbOHNM80jP1la
sL4D1XQ30BHKdT8mkB6a1t1Q70cwKl3tKwfbh9vgLEZA113uBIZi88hV6s9W3COxkptoTpEQVjK3
s+tWztJfKmKl4Ftg1TBp8FM0a6kTloSwm9gQTsPIEVCWAggYgyq97vhokvob+KAj9c4mqH7QG+3O
qML2e5WQPLTJE5DO7Kt17AsVZcsfJaD9YBX04cJjagkc6hTfU9+dsE2z8xjib/R8Z2OTmTZCe6g9
lb9drkRuGnjwBkYTmMc7ObCH5whfR85eVMvTTOM86Vf2bLb3INiVsS7AKHK0MXp7F80Owkdy0WwO
vx0drJQy7xb2vL6cRYXcV0WaD7uoYgu3GsH/fg+IkgIUiaBVenmco3ZN+6F7rixK96sYRO+W4Jk+
oEdspo0XliC72PYuLfHcHl3I5+7ig3CDgPZQaGQzcUN9kbdbEOjSXroA84vj4+cmn7ipQMcHWEfo
RygFwlk0RYLEaJhuGuGQJySB1NgrwpJgt88aR3uaISzkm4Duog9mkwr2utNAruCeS+3Hbq7IQh0L
Rz7RfEV8jFXIaM8CvYyvDc1Exnx69h6K35i9KOxoGdNAc4Uu/7IEDt6pDknlmE344SPRnEs9da9l
WlGqLTTD0pALj+XiY+j2ISpR39P7iL7O6Z/wcT4bhmOARVgWCB3w3+Fr3ZhB6YCUNzakqMCgTHH4
pGv2sWa8n0mfZ6JoQ4YgYNSrcUVvxG22p3+AcejTtvGeWljieTz2oizEAHP4C+Zm0mo4ezpw20E8
dEnV3MZhM3hTl9WXXd/l5+Sf5VvaXITs+ZFzSRoJtSGf8LuZnSgGjFZ9YZBfbLb/8fzyk1A3WlCE
bOAPBnLJZdV5t9YpTZYEuMfk6Rp+euVyBrqBMlt/YWT+dBTEly4+AWVgZz4cJeC8FscdlC2EIvnF
FOXphj6s2Hxxfw8tt8vFcPRmlhkc9EkFV0cG5orgdPxeXExZJM6ty5n5vkPT8gclF6crx7p2J/cH
K7PllVbQrAlxCr9YpI/m2IdfcHShjlHAzhzxaaDVeCOMh/zyBqtNjLmlkJXCcba0EKspvzl96Uev
14dxjz5Z5HQVVhQBvu6Rw+3nUmr7uLJ+4sqCBtaWVbktAUu/cqph75TBm7o9Pf7Rx+nv+Obiy3cl
VgPe88MHDFIypgusLWjuKtj6VkbsYmh3t2ps0j1cP/n79HjG8vE5nLc8YovYTmxvTClnsZe/m7dR
oWW+OXNUN11CaGhRKiKQSvORUB0KCWqMz22iwgAea4Q00kn/M0FP+manAV3i0z/l49yGCUK6kmmz
J+Hyj96ggnJ3hbh/IchNPmdg07y3yLm8Oz3KoV3+79TmDTVdYBqCaHG5TIB31zs4hUHhvDe82NKp
V7gThJxkVA92OLv0YJnhqyBM/avTo368Nghy0ByBasF5ZOd1OCq8dwxNOEY9u2z5zIZdskG71H+x
Bi2T8/BZkq/MHXINLIxsC492Ngj27InHqXvo+8PtmI0VJDpWxMyI0+fTF/RxnqL/dk1Ucrqrm3zg
Dy8IZQ5bLCLXCVXoscMgm3jSxryjmalZGzJ84svT4312acrUCflZPoCmeXQDNcwied4TrkL+SrWz
ey1lUzmAcxyz8Iuh/qJd3t1GlmUWPcg6FqE07KuPWSehkoRW4OwkGaohXSgwcsJD7NIufosJk9G6
kCbUbcOp+t4bYvxRpt4UuTcFVTldZqrU200bVOPtEAAe2CQU+62rMSLHYhUMGmE//+jO8GvZWEtY
DOjioWgI8/BJdEFrqbqIzU2U+rin26mApk1iiC6Qtp0e6i+c5/DOMJYDrIjmGCeEvxv+dy+PMXdz
lyecgzvZ6T8HuHYlp0i7eazzzq3XDahfkyB03HG7aBwhhieBY+0NFQ/T2oHPUK+aNklGT0azSxOQ
j8vWSqi2rLNR0BptUiJuZNGYljcr2yfeyqBtdn76Io5m0nK/2DVZEuwIt4ujwOH9ShJ3NGwoDmCX
hXNJYdbZgy+fLlSfdPenhzpaa5ahWM3Y2hOjI7FRHK2tOZLMpJZ8nq02NHazYc139uwvlJgYo5CR
6z6awbj7YoUzjxabv8MKbBF8uC3WgmOKTQEZh6mYiU2WR819XFU+oEqqwU/ZPGNc6GScnLe10Ydr
pSzSIZPRGNZtZlIHoDoCwy8RTS7P2rk2FIKOWe4jGc/FDihytLNrFGHrvnGjfG8gpbEvar4cMBzt
rHihu5LWa6ftKVomRgxO/vQN/ezKkAO6PDyidtRy2H2/eOdOO2CU5LgCz7C9WjpIYEGJaTk9yrKW
HM1y/moqg+ANOD8bR7tLv8xIUh4dY5OSogwMsZOvhYxlsIloBu4FERrbxMZ7nHeW+9DxifriY/HJ
+C7vGQI/zC2O5RztQZBBmU0R26yjAaTHWlyUJoVqVV1XMvqDHA/nvaOeLFG+nL7uozV9mTcwyqyF
RWYrB+/M4d2tcs2M8kG3N1kp+k0y1825XuKtlj3OXsT36h/fZ4dly+QmL5AncsMPx8usSroBtfkN
6bKIpguRfrPIqDpPOE/DiQZBRgCuqe0sl9AYFVlIQk9f8PHmhyumBsBbYnGOcBxlHl0xcfVWZCra
SFk4+N/QZJJdMxFoLznrthSoC0P1lCOkgT25SKRAG1tEnQu3os8fK5o8w/r0L/o4wSniKKYc5QBu
jjj6zNUhmzWtBpzPn9prp8rfBMGgXwzy97L+M8HZ7hkMYFIH4b9hSdpHl61srW3AtuobHdotiAPc
li9lExKk7fi5sjBTzt0tuhRMomkLt8lrEssxd9hZwzc5lumzMlxgKqobETlrGYLKVaGr5iJEpYUQ
LY5yk1pOgWDaCmecfUkyZ2dI9KFl17E75LsZ0eqf03cOF9n7t/bvRcnFd6akWHZA1tFscmHnA+ex
QIqn2bYJTHa0sSS4qsvkyzzOdN9nI9V+RtOoatzEFViCgrbByqBLv2lmEgetCGGA5YBYO/3TDr84
/DJBqcml6LL8OORaR+sJIc7SmZIasK6KKq9vHeJdTEo5d05g2E//cCzLcHQJlol6G5TT41pT1w04
OgFtebBxO2LIEdh27YzcTdGO+KdDcWqQOlndrMW8PEeLsQsVCHVk53jUlcRlMg4K7WfY72wQJ1+c
io4O/NzC5YRCJRPRvYuKZqmYvl/4U6JYdECYjqcT+IK5TWc96vp1lxnqxQUhjl+VWlIBoG5p5Jv7
kG/cCnIfMJwuXnxbgfXFQfHDQ1328Xzd+cQux6fF7/j+F5ltnQujocEca9a0bYwWj7IEX+/UU/+P
b/ThUEeLgrJqHcg7Q0UhdAFs7fmaUGrWyZbmyulnerhjWe4zhUqDZYEzP9ZPcXxVTpy5fudIb851
KB56PT0trrn7eZycOzrgeNrSXHzxvfv46i6j8sFl5tKL5utzeC/rKZ/ow8aKLfSgvqGA0+gcWPG5
i2PtLEh9YnhUAS4bJdlGRk14yZJe3IYyql97DGo2+ka7v5/TyvznD5nzjZTWUi62jIUD+v4hzzmA
sDxBBTE4o7stCUGGA9AN2zry9c3pO//JfKIkz42Hx6cUhvDDoQbyv60hk8qDPw2CKKDvA6MwuYa+
lD6eHurDSmnhX1weNZtfdody+fN3u3jadVWxwEqh5xJla8OthoGCGuH0KIcVnL9TyeFvd5edr8k4
R6NIOv+lhVjVC0eVxlszNuxn0QT5xZjFqER70+1uZJHPF07vN19M46MP+/8Mbv69mZYtdQCeh5fY
BOBwsLwoqNWi21NR72DfV9YNdIbSS7MQELNj20/UN9Jtpqr0nCNA9CtQQ1V9cRsON3P//iU4qMmu
VZTVjnsgeh74JZnXinr1lIJT9JMXtAPjdYai70zkoH1UYZaPatC7h7Lp8ovTT+GTF9oxxWLipviw
fPEPb0RCaGvcJpr0XFsbL6A+iqfR6vxt3LUP7P47Eqa68MfpMT+95IW2aBp8gD58iWUuJ81BmO+N
RTqvE9ekeMcp+Bz7s/abz+t0MQNfexoadC9xJseH08N/9iZRQ5LsKTEJMv0OL3mhVUMmrJRHvl61
DSEZ3I5Z4l+12MFfTw9lLN+4g50Ur9L7sY6WZh3iEwINsgB7O8NOihtwD1ue9HGtQzkiUdqrRAmq
8nN/Z4PUIo1sTJ5zUUio2lP4X6whFEh4t+kRQO4/2mhM1hR00cBc0xHJey2mIF7s4o3N0Pj/ONLR
tJq1AOGexkh5is3Cp+K2Qdlp0LbRK++Le7z8XR/v8X+uankG75YrbA1o8UmZ9YwSxcUsMyh2GGxu
QgvDt6zijVMX7jqtFH7CJhL9FdLxLeClr46Fn86r5cBAkZIC/wI/eP87OiqWFp8D5QF4qz1c8/Pa
HFqxHY3I+eKaPxtKCAr8hrXUgtXRtAr9ZjIQczNUOFroPlp7a6LcQEYQm2enb+/hoe9/1ifmi+2C
mYa4ezwUMcmOJkc2p0NOm9FCv/XTRUBwYbkW3LtItfvT41mfPE2+PSyIFpHsUH4P72IwocWIuoKn
WRlq3dGeAsZnjl98AD5bggTdXUlRiSbRcQlEZVZmVgajIDlq9mSzaNcCG/hK02tBakoSrN02EleZ
JfJrQWTAF4v+Z6vu++GPpuxIjpJCgc+ij8V5nTZoOlKSrXfhgDovYb9Moo4Z7/6LO2tTjqVoQPH1
uLJt96DONF4DniTO/NTKU9zWefLFKJ9OTaThbHvZ+FP6PXx+WpRmuPS5tDjVnZ2DGmxHMu1KKaIa
T1/Pp4sr7xT1AcrmVDmPhkpq9icJ5xwvcVNmiFZRBpFRO56ROeflfjRtRhOc5mydteQr/KhsNf+i
qa5Pm5LC7hcz6tP3RFn0DUyY7H95KO/ffvzFqq0b7m7cc8bUh7q6sjLhXjWxIMBqaLvz01f/6Xvy
bryjE48eErNN05+LD91yXbVQkUzG++IefzYKNUJJ9Viy51fLn79bW32M6cQtsLY2yNTvDWzunjaE
+n9xLe9HOVo5USVlOD5RfRlyDnddUKhtU4IqO33HPnvn2ajDrKF4xjH46FqakQpmrvHOR4g895MK
IqI4iZl77if6aCvYbYBifM7M2LQqw9ilJm6M0z/hk5eDroulqDCzPjrHh8LUjZHRZ7njjUhlL7qw
mwnuCJN1Tjv96fRQnywxAHXQ9aAepBB/3ISXOk69UQP9MsKsfabsiuKaklHTFOXPmk/YNiUje3t6
zE9mC2PacK1tjmmc+Q9nSzNOmpZip/PIY569MCYkXkdq+cWb9ukoJtORVpkNAGd5zu/mpOrlPE91
6nhdA4/HMYs3AWr5i4n/6e1DO8C/EFLwjT0cJG1EN0mDJxWJbAm11cHXCFa851l15g3l5eRuiIFA
/hc3kMobaHqqexz0DkdlJ060Zc+oJMckV5RbSVMBy3B6kM/WTdeGlr3UZohxdY+Wjsacoy6DHOQl
w5jskk7V31FjF1uym2fMvm37EONeA86gg7bTB3OXlOZ0Dm+aoAOtqr4qSX16q23pokLTlzXm6Fb3
RLoVtuIQTW3XBdsS5eNWgELZQSVuWbqz4WqyBEKf07fhk+WAu/CfYc3Dex1GodLYNCE1nYZmgy7b
/zNrpdokrVsB8qtiIn1EjanDsRdugfMVJ/2TmpXga7GIQZZOKW/q4Q+ImhESShE4QHLG5IkPXJfh
l7BbyKKYbH+Njl68guKYpxXibUINzdz6paX0UxciXFZsMLIEOiUuRUfm9K05CuH4u+lzbSoblHgM
tkjHW9lWtiFxklQA2L+iIOmknqzMNtWuOS0711GqGT/GziLsrE3XCx1nU9ndtIIXOT3M+A7+NLX/
rFTqr8n8tM4rN4i3euTEN5HEfEc6qt9/USL6bE2gV0dbgqVr0Soc3svJTtGhW7bjIXsRaxmo8Fz3
ffnFyvPZTIX14dL8pc1J/sPhKFWYV7Q+CcGqiXYHP7k47F3lD1tDBMQG55MZrINCg5p0+nl8/GxY
vBlLgZiyLXu3oy9XjnMiVi6nCAdE9zpE5bOpVZiSy1AG3umhPlZlGErQV0KhxAnj+MnDP9cgY9HK
0Yc8u22Gjri2eOhJZQ8Ro2SbROjxZdeihP6pkn78Sjomlpf98DDHlDMJVqHBhGvmeHEfym4CIhr4
XtL5nbVOoir5k2gknHioDsFopATZA4zBg2rH+ThvZItFSc/omTaiwd5m5eEsN64OmR2fyRwPKxT8
eGIbiddm7WMLD3Z61Vu/onkse+xYvt9u+UKa184U4Ho0VVQPm0Dp9T1bc/NuKUz+aoIeEKhBBGax
zfIGSjWw3/Emb+Om+GKH8HEik0BBMQgFF9OVQvXhFHNpN5t5zHErsaNh0xB2el9T5fzHdUtGWQQa
vCt8tI73IWVnR6j5E2pvdUdTJwc3YM/9n8TMxi/EEp/NJ9jjrG80D5nAy9R+97F2kBu6TcdIaFfL
cxUL8xEqk9iKsrahX8ODeiOoazNotviqJ/DprSQg1AaBzIz+W1V+N7TZwijKbKrGHOowPw8jUcpL
ItsOSpX64Q9BtVO4DoAHqwYTDJ/Cmn71BYuasVnw8rGW+Hc2/ti706/YJ9/f5XjLKWGRcPEPRwWo
trH5xqUwY7Fp2cRKG435TSILfaAPZF2PmOYzRBJG+gIZmtiIuiXEaD07vITrEeQZeQSym/5xHZDf
ZHF2WQ75S2v58DlFvgxBAk7KY1YW1ymJL9BO+/nVsIrCI4oP2wt4oK+kNJ8tbNDQ/mojXcHG53DU
GvNe2ZMnhAMsg5ho2vmWc9SrMRrOF0vokWiHT5rN1sKUTAU2xchDjy6w9o3Gdal0epXupHsohtaq
FGNwz3LTXUZOFAOtDwcoKG2TbQHNd7sidyxqwWALzDkrX5zKCl/L0dRvpTbiy04bK/pi8f2wJVl+
IxMDXRTvinFcn/ODgCgflHQeAOjxtiPF9sWvff9Xk8i5XTU5BpZdKcPxreOn/ZhMsEGnp+aHV+bo
BxxtxXAKOSGQBc3ruhTZeeg+zj2Q8NODfFgSlkE4gLGxNkwylD5schUR6XxnyMnVlgjHfZIKImAB
+NZ2f9Fa9r0NRer0mMvTPfisLGMih+XMRV2JfzqcaENllQSLRRq4dHaZGBUxDDoQJjnNVjuyBLQf
p8f7qwH5MKCDmVKnJcnp+Wgdt3Ff6EpTvqf0DkBiF9geDmlsSxNR0W8jOI7feeHaqPyyfjWBoLsC
UfrFNu7D27VcNBuGRa5BdNLxGWZknoVQADUvQi67Clnw6IDq9nVXduW309f76cR5N9TR/oseZ4Be
homT56O1j1V4P2dGenZ6kM8eokOPl3//VfodDTIpq4e3GGsevsrQ30BCnx1Y0o6+87NG/z6ieH87
PSKt408mDnp6m/uI6u+Dem4wwAuUTh9sQtE6F8Ei+4EVXswdiKBS1zkf8X0oVGkDgDDGZsX+fSzX
ejSQTeNUpgSs4Wg1lly7kvYu70rigWKhp98RBITfaVHdggyBTVtSHicDpQmhxISJyPO16xcVjbdC
m0jGiArrR4ivP9yNoiCo0S2a+rbSfWGRsmEMd5bd6zcdsEsM/nqGvyvhgFes3EZLwak3Tg8eE0Ar
LYhMLGhv8qmW7JxevCJMH99yhMqX7pw07iZRdfx9bMHh4DALXSqR42x9EwCdn2pEAlxPOVVPNja7
Kx/kQI51083dVSVs/jP3Z8r9U65SvGBog1/mdiToxZatBo8iLmWEJwDq2l7pfd+Su1RP5NQUQzlS
LozaMzdbAozhukEoD2XZBZegVCYUv3pd/XalEwSerGb9nGZ+931ETxpv2lJEwpOgZMM7bTDJdHbi
xHlIxFQn/aYaSB1dc9p2enIYHA3GSuDSpc67moCXcs5qRSIN1XS2jorryyqc5SoFIWRDkX+MAkER
OOIk9gCNyXEImFXtX3jYgE04F2EV4h7JIAgQDwtrWPdVIj1bAn9bBWlILRlXs/rVjmHys+5pD6xj
3a3StUgtsj+UT/b6aiD/lUBse+RkNANGbQhgjsY/PR7Eu5KW3Z9wSNSSWJ/pJM1BFGw8B7H3/NTg
eh62Mge8etZIC1zYPOstAIKR0rlXGpqMsNk5fNhgv/ffjCbnsGukHPe9ssFouRjklbnCed7OG4Wb
Z96zu3DAySsrJYaenGkYyCEg8U0EDhhL9zxqb1PFHBjtnoBFtP31LWfRmrJSogDcDyyu2jZO/Zap
Lnp5DS91ttZpp9cm4QiALOqSKneRygYTCBCtVwqmKvYmoYL7SrChXxmhr27hIdQEdRRjTvz8JFCm
aDaIHWA0LKB9baY3fIChbk5VCe6kKsElV0VJQcjMDRgWVYyO1BwByTErh/6y8guIloPSDP5+2q1w
1fQChiVPToYb1x71Z5OX7ZGzMMBcmzAv7CqBrM+jWtf7VQwnsPb4goy/aclhB3cb/iL6JbixMKjO
sBSAdX6z/UBfsHzmT5vKSQhyKSkgNndz/ZBDiBs3lJl6C+2kD7DJ7CLSnrpyIieJA2X0pxX+tI97
ioGrBrLirW9BrtkLI8ugCIMt3jWsi84KTtFYe3pIysuKT1dMIzFAL1vRRwku4eGN91qtqZ9zn9i3
dqPa8IyAd6xeqQ93N/Md4mugmwY4a+MZXhY0tJehcwMyA7hR+rmmSZAYqKdiIBwTvg7Mr6GEqSRC
C5KWLhrinHNh/QEeOKe3vSbICw/CWBvOpD4Rb5Gy6xUrZY5FdA41Jn+uzDJ/JlZcPDVaOAXEEdTk
0isge2BOA8B2k+mXHO7KIMUenA0+1Y1oSY+jFgO3pAC2UQG5CHfQJ4YHOSbmWWOHGoY3V5AAASU+
SSO8t8htyIlJ4x+hrUfTCk9+zQJs2/XvjIThByIORmPdOrL9YbSpNM4gVBAVwsLQyXXSJSFAfCnB
DHZJQzpFPDbeNETZ+ExdYUlnGS0bfHUUmndj5GPG5aXw+dWR0LuXqCavYp1NSE7JSYkadREFk9ae
+5YhxTatObuvjGakHeg2/pK4MflKW5caEg6yX1JSvfCSFOlahwCzR5wMJY2gANhy/C4d5HEyd2eT
VWQQ+lMNiL9jsA9cxbLXJ0811pR6I+QOHNSAr3ov1+1EgtZu1U9ALsGTZQdIYyCo+mBl+g43zjTq
WuMlsUz1c8KWAjDLJqKTMyhyw84BruysUc4n3ZlB5syTqfWdvysLWWfnjephJugIQtwVOhWf/yQs
RG073c+iC1OO2i4MG/3NrBfvlTXqSXeZ2tlQk4jHngPSmTX4j0kLYuRWzQWo31QqSmxRaxnIdxBB
QyzsUFZiG5rlBGwrF98TyMb+emCzqJ8RHl9EjwK7YPYKfG4YvHLhga0y2ZQXRucOEKQj+ahjiP5h
jQEiblZQC+SY8KPvUtR4H+MBFfl10uLyAH+X5/FvX+OrszJMjKf0bOFDAIOBW1ATrqwT4laSzaGA
ov7qtQYO+QBACDYE5LvRm80w+okiaryes3hI7pnaQ+GFQWnwSyPtpbasrjsXnV/80v83dWe2GzmS
ZulXSfTN3AwT3BdguoEmfZPk2nfdEFKExH0zM9JIPte8wbzYfJ6VPV0ZmZ3ZeTkooFCBCoXL3Umj
2fnPOR9qcpWQyaTVV/lpxtpBdffqnBcjDPq4aw1lsfBGNCpoLBDeFpsa89ZKCFoevMVfnotGWU+0
u9GNlxUk+YFgzN17WETZ0S0qYVN02/BoN13lPmR+arwM0qXFwHBmdkyGnJwpUehIKilFlT87EEqy
pKtk+9hgtLA3QzdZX8YwUdzorMsryVLNjTe45UWQCspIYaEFUxytbsDdZZD6XgVa266lH5pmT3rz
zjxP8p3N1PjccNSs32zKUK6ojrPnzbJ0nXqkY7q4pJvfAelFh/aV5G+lMeOr3t+adk6dtWPRdliU
LV3pC4RMgpshHUs2jakrRTOpfyx7+mvGToyQNkyrUttpUUQ1w272LlQbSXVWFOtAbV1fGaD5KMxi
Ej/i6ExcGm5Cfv/VEzsyCu6tm7fzfdqGi9gHfRH2V9Pq6nDj61Mpi4DIQvea4rqOccuDvxEjvt/Y
AwYERY90TZr4xrS8V6pte7Y2lDMkgFvNSyPoMI0GHelaQrk1DXRDOdMQKXQCrfHTmfL5VP3sGpe1
k5fVBqtE7GmfHGjBJcTThlP2tM8pSriA9kGthhnp8rXjflRAzw0oeK3oxzWplWu8hNLiJqSelOq9
ZZnpNOCM4219ow+hTZ16poRhEkSzMBi9tzCiTAdcTDbx+8ZNY9v7shOm/GjmIDMBwdV2AW2oSVF2
5+gU3kOl85JmkPR5K/rPzmn86MxNuRr6QkASvsJd01YbUwXuXU2lO0LM2iW+5/Kum6pke+xS2dts
tN1DLFimjsd3l8KNxyVoUHCSzn07bGHrzFQYhWa6Lw1Gq9tAZ9YYs/LP1YZOaKhMTUe9IdT44Tu1
0+NXaA7siNrMby4jAglenIkJn3K9lNANpQqNJpmKSNBLYq8iZUNEVjWm0xBEjUUrzAhdzaC/iJ0v
y1nEeJMksOe1ku41PpqY0Jf9V7re74/2pFCxUqNHWT6xqB8OvaLNOiWDJtqkg+1+ahi+euN4yr3v
ZkUHGH0GD3nr1C/2uFp72qHtpz8/yfz+HMPrg0lFBvHgfvyow1HBsBAsGShATVN5YYX1chnIoL6l
l5ei6nUsqWBaveYvBI2/etXTie6fJLgqVdlULyLaTFHU7TySEl/2kGW7QUbTJvC9/mgsMv0L4e/3
Z1F0Mk5qp8oDD7f3D8dEMIarTxlwCgerCC5cs/WPdFzXZ3/+gf5exeBVMNkj1tLcw+v89q1phBIQ
G1O6qSMLFGXOBZfkLt7T4sQi4BJqsn1TLQt7GI42f3ES/v3syDu9uk+aGBeQyW3421cHHEEFSgeY
Y4EXdgUzVtLc3arhwXeAVA6NBYlv6OnGzIP7YKiid4ZN5s7HlXwuLCAnnhz+anb5Rx8IojW1EQSc
T/mv3/5KfeFRwn+KlJciArPZdhW9t47/lApLpQkNqVT7tr4G12GzsP/5l/HLWOK3cgs5HAZA/PdJ
xPzRHdsI3KT1QnM5kRiArRQqV7AfRddfLKhY9FUvzjmPivVgDPV0CAOlb7w1HDZzXaT3hd8ZZ4YM
1kM0ZsFds0YewniRguCboE9Nk7PvRlqEytK1E92aEEppQKfSS4eUuklIUP3w+Odv6A/0I4KupKuJ
95iUZAQ/XsTrtNIEbIKSjZjA+VEA4dyidbTvXe/Sj8Yyqa20vOL4mrvJTIbsSlKJ/ne9WGRNbGJw
yKWWyzjoBxFL+ylbahvVzLF18DTUBLsCp5j+7jACaZ4yLw+N5fQV/iiHBzMFOdNcRxt6flUCgmC8
Y7/Akbpdhr9/0/7mpX64Rg1DDUNXsgrK1shpsbHkvQFUkaWvEft6IQ6y9sODyxH3+c+/zz9Yk0gx
ERjzQgqFiKb99ubwG1eAgqwitAFhb+uqGrYGxSJ/oaz+XvDjk8S0zd2HxzP88fuiZ64Ka1piN8Tg
mufGCULIqmT19miLfxlF+uMXQxLDjB5Q9fDDAhgVFSUGBWu7W87dRnSMgjk93kUL2seff3h/8BTh
bf3nK/3w4cFvy/HY860x9psPOV2+h3CZVyyWAf7krCeymFf5w5+/6OnX/2FFQbzFI0FkliXllyHO
Pz26PNrr8r4eo82yCmuz2EG1KcyrvD9aKX2tv7zW3+os+u/xxa6nT6FG8fnT5Xsvf2Kj+v0dkl/7
Y9PR6ZW/dWxUT+gy+W+//N/ZZ7d5V++/+cO2VdR73I6fp9ohyRr2b/+Ln/z1b/53/8+fPn/5VwCb
fv7rv/yXJUbWyWTwX7cYJf/nf6vPn77/j7OpK8TnP5cZ/fKDv7YZ2T+fbFOnFCJPGEavp/zbP6hj
RvgzAjd+ztNAM2J0croe/6PNyPw5YN7Jt0kBxynZy0/9WmfkgirDAkNeGf8Zz1ECLf/xEdz842rg
0/vHR/Lrn38CgnPTFa2S//ovmGJ/c9WwC7A9jxMlmd5TWtL+MTlX1s6c1kzrRsg16mFOM2ykybh2
/vggVWBymliojICLCBWkeBuLprLvZDbaizirS7oM1abssbqE32f62alQBejn4QIZU+lKcL2N8bim
mPASOLlQx3HKiPtBiaA/tCmN75M9hR+ZnOoPs03zZ7oaTggVhiLR2VicuE5eqVfoIbXIlri31vkL
HBIHCH5lhiLStYJ+41acqI+MTjVn8dYaH6ZxLYe4GcA4bFbdcKw5MRBuTcpAz/osdD7XzJxAfwia
QVne6G2+Xii3cR46i+rQF9sSxXiVgXA8MBRq3ry8GSg2UiqCqpsrvXxRGsecvaY2NaazOX9zB6OF
r2Rm0zE0KMCnvUfx+6ZVZVO9jx/Km456Lb0Bu2BYQWCUhbfeLg1UpBgiZ2UnAeWT1hMaW9Efi94p
EUdqNI58i+O3CdkGzc6YuHWmn0cY0NXFUuUQvEzluE/4Y2nK66ys4vTQdwSodOb1+mxtKp2fYecx
1KUTgpj7oPqvDF4cp0C66Ifc6BPuxxz1l1IrRdZrWsiBWgBh8I213go4QJy03d6pGC1bHi1rS2OG
7WZyrOF7GuDM341O3R8bL9VFskoru4p8gpWxA0s2SoDUqQcEbvoCndUfqoTagG69MkCkPJDSBoMG
49R0v6G9ZW7i5FPHabemK4/UZS589GyoZJuRI/iAPkfyfF/in6Nz0W1LnE5qLPnMPYt/2FQ53edY
J4CuVSbaSzWvSDiDOSrIYG5LUVVpje0rwQabpNnah1DkpA3oUppV9NTCnC6o50jTM00tv0FFFGyF
eNQjLK+BUvYwFhxeq71tcVEAfpScgP3ACL/rOuKiq6NaBAncvHHZCHcMqIGEnMdG3q3abOcGa3ST
wvt6pyZXImahQsEM7XKp4q6A6cUT3J3fQsOesauivct+ZvYQ+qdjzlTZabbTI4d4MEnOqQMwm1Jq
niO6rXxaV5+KQTlDEtpzSy0UsYi7gVrEl9Jo2tspqGGBMnipPsvBrodNRwHeRwZ55n7RoQZAPQms
x5NksiwAUHD7YJPeyyLI1gOfTv+lS9HyzmAsPxp52aCIusENlG6RbxHWFFWdhXNsQIVpLhAHIDSA
C9jkko0X81HqXAEJ03T9WmIShMVhiZ4GSV1zhtV5b39Zg93dcYYUWSKka+vYrNbBh5Kt1XO2kNBP
PAmNalezqeP7YOh4ZcyCM/FYKvmtWgPzupYZpq9lcO0qmerVv9JgGIizEZSkfLmR1FeNNFUnKEJQ
k6h3gMZXjmKJB1eVF7bVAKQ1Zpky5hSF5rswzQhMfFYuCJvt8mpqqT6cOaB13rFG92p11cScKVwH
kZhV7ul4as3mcbXK3gXE0tJam2VCHSvDMD+YM+G6or8zGDZge5tbXpSJSi0w9dJ3aAXXtjkX9BmG
HhedBctVUgT20S1DCRhw4OdiVeXLk2SMdiVhTNzDNc2HuFuC9jGbTHUXpK5zMXfIudAcKmvXBYXC
ut7k40vR6HBFclja4ZwY8SB3jZTeK0aJoIQsbKTzie7X3I4M3mbecbOAwx3CIWVtMIdLvDF9h7CI
hW5wggoIOny5e9oaZ72xeSLej21PrybYiuaC993BLzTylVxjW0RMTSLLAM9WAnm89IKmeh1F2D4N
RiOspJGTNjeR9k29nTImV1uPftBjr1ixEp/wFl30PtF56uCxSSHb2tkH8JiWfk8Oh+SAU0N8w0pf
LsdgDAwdR6KsP2lN8ebYxx111ZgDaymY2CkpiA/fOBljvHjs+K1j2+/oYoOUnX8jKldOkC4nhow5
3IAx8ceBlrk1G317Y0d9EGydNg33tkxp4110iYeiEXb1Zff++OqUbMRjqkJOpb4ZQzJaVDzngZxB
wGn6FNWLwWbYlzRc0rBShx1tKSVbgUcF3uuOKwWJykxz5ztjUy22NlH0lyyrnYdmNsELo/3Ip7pY
qrMqkFDY7WrmGFdWQ/rRaGYUsS2d5lXX3hLssbwsZTxS0guIuPDHJ4pEYbqUa+CDUlkCDlyZUYXf
lMzpJ4yqutuGEYDni8ZwKfnneUACqexF5J7+txfGSFjY9mQpEPla2ejzbjGY5JZGYd9gXiLznbqG
wxcyUArdwgygfxoIlrERvNsmpmlZH1RbORA7HRZzZrgmoxHDaftfamc4xXq0nSV0nkYy0WG4FETb
HH3R+6pDel/D2eN1V34fusPpRVdzbcLooeBUbyjk8F8CKcR5PabeFw2LsN5aq07LQ++m/GXHZTS2
DS2lgSibupk2lc8gkGRHray9CgM2JmPn5lTfRb0DawHWgGzX8kH7DtPoFUdbHisbGBkbDNvixnfT
lmJw5bTOBW3GQBjZ/Nv5vm2l8QCyhNuA+BbmsLata2ej4UOwzDFnfzPsxgbEgHXxPUXkob1Z8Q9s
uqWyP7JeBBq6nq7hNXuhfZtCovgCcVneWaoIPgW9xIpAa1p95R00DaoMaVWN+3qdL3prFF9B74zf
CJEzItC9XzKDjCiFZjuzpsxVS3GiZaiJckGomMdM2tU3BgsGJCVHeltrBMac0PJ8ghpRFQhJw7fK
KwUAV/NpYjoB7RLW39zAcPR2tHEtbu2Z0vo4tPL+XUo95xvtqOib9sbqqIbaeeKpF5QXXPmpjrNm
VZfMFRQMiM6DXBqNoTvuGbDNtzqM1u+RJeTD1AOb32At868dm2pppgpCtklGLKVMAk+6n30kXP80
TpuvLTqq543HugegejlZznx0d5DzFgUXMR0w5r0amU+fj7nVR/sOW/gFtHR8LN5Si+taAKJjcNP5
2G2hR1+VLXdnX6w+a21DOT4zGQsELeg5i6dBrochyddAMWm1wwv6iKbHog90SHNxW+5bGBwjxFen
Yhs6Bf2NqNg6bFjw4ELxZ30hR3t8NVgjB9bLTF/Y7CkCdlltdGIgAZ6Ch8rjkvlPZD83euHWoOrb
OJYUQMNwR1B4FxFv6ly0Vn82V6bzTl5H3FElnNqbCR4j140pw/vBWzLMB51NwXTnGrnPfQVLGPtE
z2gmMDzvgu9aP1rCjb6ipWXuGMGEMLfOvFTjnonPlCVtGkxvXjlC416VUfAQSJV9Truafs2WBSw2
hYztw8A6c+8ptTLTa92Q+UA9L9ta9+WhNsxtQH5yjBff8M9MZdefDq1ZD2OVMgerHGU802LtPCMn
02wtp16AmrKMHsw2dktinb6GHA4Q6TwDV8hbGTN4kTM24oTjhfGJF4O9QT/UbbSpaLJOgV3Veb7L
3ELs6W9fjGRuZZ7tIm15wBC6YLxjMoH1pDX89RhqkTEWpazIJOcxMVaGIMSsvPbTlHaNZhA7zBGg
DjzyJl7cl3Z1I+zRhp1CjjCIPZuMHwUMJ5ZYNQEJYsoAfvQfpr+/da6+7j/beyU+PxVH5v8PzsnY
1//snHx/Ymb/9O9fovj2/s+n5F9+7B+nZCek1xdfKZk406Lp4FS88Sua2/+ZECdd6yxdhKD+3wHZ
sO2f8VqTv7DIBmIXi9Cvfj0hG67/Mxk6kgqcn1HVT//cD0fiPzsin6Yevz0jn+p8cMqQOCeLyGD5
9H7/eSjgFqzP3mSzNvhWYzPXY9Do2QR44ZFyDnllYWSOOBmtDI65Y67VkDjkNCAXZZ7srxxr9d2j
34xDs4F+A9qeOOnC/sip8/XKdcsxvNWDE2UMxlaVpXeV64rp2JZmzazJZAk8rI1f7iuP0fe5rXsM
AbHVsvvfcB/r6d5fAStTBc/wWSZkRNZxkyksNO+1ZQUaw0wDW4lcVWpkty2uGVbRSCz+mykrBXHn
VM2Z7atyxn2ALyVd5msncuaTSaV102mrRVOpRx0wXOM45EaYesNlra+brqnFvmqHsLw3bcOr7mwy
cc0HddnBLcgR37z1Rt8Nz/1uYOV25i6gnt6am2nXTDQ2cPQQU/gwgmLwgD5MIbW10aTb+qPJFEuK
CiMNXgA4b9eclX4xRZdTp4S9caY1CBZOtfgy141qcKhSu8vSkV3RYTeGAH8E8LlXT0XGeq7nQfWf
TpjjYwI608nivc67CjMEFl62dO4KnqOPvaWlm4PttVXd9lZeirfcCwoJPscIjdjxew20i6N5+BWO
UuE1GLtVfi5VYHVZPLNzcJnkTdox7A050tNjvvZVy9ksF3ORzxvqkaG+4rmzgq/ZrH2P595qGbu0
szq+tqGh3mKOFY+u7LrVpPR9oHil7/MGp9Sg6Tfkly34IGjFG09/X9TyuqaP34F412IfIAZBAhjD
dTHO6Rm7JEu+uTN1/y9M/efhaVC6626Cod2y7RpoLCoe0ITIa2kHXl4PYjfTEVieKnhxF7//bnUV
ZwRjml7MMOs3aQZG+HTh3uZV1SWuP9M622m9orRkxqnEmZQHk0sgciV5SOfZydyUxmO7qvWFZ7OD
RoMq2PnLwoRsE469S/tNgITkzYmso+ahnjtAaaVbdrtyWtfb1FD9ji8VR7mRm7MZ8yzjMnaivGbH
VPHrEFQ/BZ+L0n8dUseiX4WRTgR3IdJIn9WMpeZGG1GaweQOUbE2ps+Ju4qBW0JPKZaiMPcFB+/1
g0b4VKVbb648+4q2hW69ru2+sp+xvI2vVU1DIBPwYkw6BbIIdGI97bjD0lf+KkPpfnT6WLnQsJMh
4z+XEV46/0S4IchvmmJSd0a/VvR95Sq3IdCaXcWNqyoe2C/FhNvtY2miSH8PXbCZZ1jnDO9gUFVW
XA5L39lf+LroqLaMsUjPfWxU5TYHjDrGK8JQrcDv9p06gEFt7jiAlFWC0yy1uPRALiYAH8vEHaWg
HmtCeUncYGLzNy5G9wpaeMg3ZeX0ZZyPLB1Xfco9Q81o4bIV5kMlTkb3xSaqKki0TFyDHeMCY4u9
Z/CTCIpRBLG68xLaT+qT6cAowdKYJYPrSlbORbritzsoiw13TKEVpzgTDc7e2rprXiZ4PpKTd1Rd
GI6YbiB3GzWEGlh21FO6tcTr57Uv7FXXz7Rz/QuLnkVMBYX+3tnhtM067d8BU3lZU2+hthv54qzg
TVuIbimMeltWjDQhx6fmOtnJzCT3nF/ECGO0g+4sGApKDGGjUpKOfBNjiZCvczT7Xlw0RvEtS7Xx
3LpTdq34NzlGyGJbL87C6S2s973pO/shHZdja9fNQ1Y2+hZ9yrHP00B++abPuTItWnc3GGv/2q9R
91iyf1yQqyz7a7KtGhgSmabYWMIgFjQTgEoLlfWQOSs2Ya+dsi8UvuAlqGFhJMTXVELXl78Vqinr
89FHdKIJ2ntyfT2v+zW1YHY0cEdiu7PZkk9NkG8mOx2u88iAX65BrWwtU6B1tNKZP0cxPSrhT2CJ
9dS+ALscHlgB7BMxyaCAqmmMCp5H6H4P6ym6KiRVyaHXZhuntZfLWsj0Tef5agFQ43AwjbUAW2rr
8joYyuCWj3mGshRVb7IfrTy2unDcTSFvCk3CxJ6Ytdl0ojs5dtISXu4Pve2LZ83DHozLbPtkXRCC
77CzcZy2gvylNYPpMptCY2+mlvvg51K8ClOPO04rmCXnoLijnofETD2bhykwzheQr3Hu9A9mNQ9X
2qXt/HqRRnUQ5WIlDqWIU6KFt1woZkX8WR0KW51UqFSAlVxauKV0Bz4Kq/hwh55yyDk7kl330Ga1
p54sJptc9aZ7SevMdbWE9UO/ritem0kkYEJy2mI6LDBFelSdjZ45KnE7gmS/iNbTVsDp7eYVpG5w
ThTJuMPTVG1U23XXZlrlG7systeomMR+gAi3HUzP+KpX9KIkomDz1EjeubdAzYbqDKfzHC/k4f1E
zkDFDRM5BXX6KyvK6ygozloKM19Ty74JdCXv3WEw4BwL9xm8FpiWor8KanUprGE8w3pJxtzoGvMr
raYGTk9+4QoJuIwsyROalh0r7Lxz27hnUcaseZWUUUQG1mxzYmGhlwP6KOzlHOOSTh/mqPN2PPm+
2/jZpsQPMJj2zbiPqrK76DVurFaUNMjJ2uvPeltQtT707MrHQl23mENJnEfhgQU1OjZraeybJvOe
2AYZ/tvQAVD/PvsLlD6zboc7APEc3PuaIHdUGC1dq2WqnuuaUtKN8KH8bggKyWYzGenY97COAWmj
eLJbOzQ44SkLwEEWvOKOmD7gM/n9RgI5PJCzaUmV0idt9NZXj+q97Fjlms+KZz5ocv+57ozylZEf
63M3wNJhapIw/8iGC6efikOqIsq3zQK66Ix2/DqPJda3AI2tno0q8fyi3wWRUogIc3Vs+iV84dYw
lm1pON6+c5zRjru8zhD31Pg047wxzmBQsmyPVhb4yWiBo98F2Km+zbkxwqGaIKReu2467DPRD9+8
mfZCxC8iWdQ+vk2c+utEmf60Sf0J2K4wbPChMpDbcmGqkPb9NZ3sYbZlsIUPIu+oUBjqBYOh5TZH
tHJ+H9h7SUdjKNI/rd5N37bHJUWAI1La7jtKLHrcZvAQsfpP2xQ1FHx0gwaNhseCygEYkXYGUQNV
x9FHJ6Wmsi84sMbk1PV3KKrtfVsV7WtYedXLAujxBayWupuBUoJwCNZhh5k0fA6FVIdpqtrdPDJ1
agLzgJe63mSlGQKTaZtLJCO5C8K1/g7G0tmPlWsyRteQyKMRORC42rWYzJw5UDluZCaLu0m7bSJz
w9qlumkeqSdazz0SaM950D/WBWbX9ZTgQEfE6OdBWJvr4LPjathPEeA7HDAGVvEgQ7yf7tgnSJ6m
kJSTYSCb4MshvLGZdYE0CLJLwSyXnR0DEJTn9BIE/GdRg1tKuAEYvbvugEWz6JxzKX0aacexeXad
BtMIwux+6ur8Q7OVPORLyB0nbat6PGnQexfZ7KrTo/umu7Z+kCUIzpijCG42YzaCPYkP9qfo2/m1
q8UY15jlwZMHCthwq5gyVJzeWjZn80SuoLS/2sIbz+qVDUYsZzPY6qCxBVlXLJmxV9H+YlfI+ls0
HP+sx2BuxcgMbBoM2z0TTiPKbduEjJ2GTKTGeQhlqU/SORz3EuTgY1OSReDi7NUGxN2I/y213RfD
Ft6X5y/1hz2M+rJg8rcJVle8LXZrb1aUsS4RpUlg5dT9+U5WrzkHa1WcROBxTpYViSNzaEcb4EZM
t00d5EhW/pqxp5M3ta3dq6mZxd5iBrRt6gY1nZKUE0aVa1u2CyY9zJCIfWmhIaONA369sS3OMZyb
QPBMwZXoiFNxzKxwYV8OJTzasW8YmdEcWSXCmIw4zBt87PhE6g0Y2/VIdDAwLzuu7XpD+lrwlhbS
xbjMHY6CXLH6KjpxZRhgsWwZS572FzOR0EM+hM7dACb1MHSVW55PoiCrpTxXPuqe4u9Yl/jFF9zV
XjIGVg6YD7fI/DzK5VLYbUf/vFHVOTttMz8sOPe27GG8G9o9jP2Quf43z9amE9cVRKqQdfjMXary
ODdr9hHIJpRnGWR1ugY6Chu16y1gOhefRasqOpsuZsgGJ9uYAAnXeQzsHFlMuygYq1ejDNkF1r54
yGbJrdixcYQ/5ZlfbqiaLfJLCTjYcZ6z0Ss+JmzI206V04voZHtNHzEEOV8MMc6jhqVK5QaTvjG7
Dlni3SS1u+iZAftpC6tBmi4cEK6NTqVoPIG3Lb2coSLOafOqcKrgKqKR8N1iTwlz23e/TYwEuqQt
PTON6zJFI2RRPBPp4B5D128f2jBqX4MwYz/du6pBXEfPvOvpmd0NSL0Xi6nMN7REuW3L9KR5CeQs
nj/pd7dXDHubVN+HjtC35lq7J0pxtCjaTbyMe9MrtoTS3T3BLB5a+BwfT9jdhPisPrgqGJ8Za4sd
V0T/5pmjeba49OyRUyqPQxGG50rC7u6NxY3psPXOBz9cl41nus85c8wzoablHjZk+elDzEuWyBkv
sEsbBCJU+s3LfLIqnsyvfOiIdxYLIw+fYmSSwpHpNrejmotslu9d1Ee3FEOmO3uO5JYg7pkHzedY
01h23kZeZWE1VmaC7j3ch5Ad3pQamku7F5y69Vgc86bgYW7k1XLlcSUbtneo05bcDa1m5QyvxnPe
PPS3C9+Q/bF0Mms7ON29hJhLZMeyQOnSreXvWMMX6LnlUuw1c5NzKxvrxBoLT7CtFfWTu0rtJNkJ
+hC0dbcJaOcBm5431i1EePncDgFMV79bIHpVY1a5CQGPlZ/QfnSbMW3qedj2K93gbc4JGwmFnTXQ
q5hKC2rD2Trhgac1j3JuMU/vEBfdl3GW+hFLAs5vd8Zjsc0GK3yy2tWduKRgQSkGMtHFsg5F+bGC
5osO5cBGX4PUc86YDQ802nPQk3v2y99rRGRCY1LfTK17mioO4ZeJlfxVFrUpL2Z8BuV1R+rvpAPM
cJ1VjTsCY/yH9MQ8P5Dd4eadqbumIUhnz1G6+Ac5u/Ie9SPdI1uiWMJxNr0zB7AbQRIcFQc9C8+N
zcYrkDNxiDQbm7nrNiwX0Z4buKIJng6Rphe8NcvtigxH5Hx1nB3UIYpmusH77mfmsE+rrtRb1Fgp
kO0ZiGmGdJvKqM1P2kBQQjrT3s5YAnUiramqdpxRV70VDRv5MzrwJm6L0F6OqDvEwQiMNw8dj0wi
eXARsnjBDBNPJp7FWbhFGLcY5zfECDomnUXzbVSWdy4h4MRj4N8XKdw7MWrjmymbnMMvUd1mdeb7
nGaPI7tUZ4NIFSSUK5lXtH2Ut1YNZtHWjhOD1A4uR8Od7wPGV1e8U05jJKZeSZ4IuekzGhkYcZ0Y
f5ZTXS2hkW8bsfZbnq1AqcIwyrartyyXgxq6II7QGtOkK4ti53WivPM7UH2FpGFwmy/UgiScu+ob
Ur7YLOa088xLK0iRBysynKTszdkJzk9cYPNO1NGE+Daopb5A8qCCpSrsvEyKefRGkl2O4dyLXnbZ
jZH2I4c3riyNd8fGJ+J/us06th/o6aVHz7sYVL1RoSBAKMgmdk9FyPJxGOEXkrwLU7BbEIPHkDjS
hPHF2NsNcZ8Ick6bE5woA5JakhO5e5YC1SSdMWlOMyrSUXqR29OybkOTavNPbO7B0Zv7EBuBKqM3
6kFTAnWmYnHadtLxxXFKm+CG44NbPlYMhFXsLsSRztwOc/2OiFEaXqYcbik1SJ0URBdHB4wtUAbL
3aoqXrXIGu97y4F52KxhWVJvfoqDFU7blBOpRI63wOxLN8MU59mptU3xrdLU6iBF3eZN2dfEXiZj
3PLaaufj1LC22TipC1fnqtjpU2343aCDad0VVE2ke5O7ybuc5Il9KqpqcQ8e09z8gEjUBBcnkvi4
d+YVWRKH+mqldwaIRsybhgmdOOSNZnvkwmU6yyLZQK82FLUNDpjLZV/iWTR2VW62zUFJ2zBuyoLx
GPRwJwUSvki7O0Tu7KfH2pyxGwnOUuajb1o+y25bjg5brtLVMTlXz7iJ1pnXXdWKWvs/ZbCEgznT
CoW3bgEdBSs2K933iEHZucSPsibUFWcrZemyOwbg5NekyaflF+ORvySGxtEdZ17j39BJpo/p6KMz
p/BW84HbkxNKfVjddM8e6TR3csiLFN0kE3CyV1kpb+0ueEK11GidWX+HplzEs4RVjyeZDeDS78ly
BmJrras8jBmkYLMLFfmMpt1xhb2Eq6uJVWQkMrFYHULiOK+tRz8dwrD/hKthJHoMNTYmI4gkgryy
q/EHJ7Nqvw/p/DiHwM6Y0r5w+WEvxdwe24q6iMmv0PGjqduyBSOmSZkTY67qxPuwS5xe6FtMmJ7F
yvZjKvsgZlLMuFoZYqdccPFDnuX7fJbGIZhIMymX/RhQ4riq9F4S6d9Sg9Ekvbfyxhtzia1IjVtk
coug45Bic6vcddPMWc6+WSzRmSengaoY26zQWVjOF6BCWxxtxbt06Fv0+Mw2VSWthXhXPjnm5Upd
zCGvgwuDIutD6XTNlvnfssPscydD773wa4bV5KeH2yxMrf1kZtX/Ze5MliNH0u76KnoBtMEBx7TR
IgbEzJlMMjcwMpPEPDhmx9PrRKn1d2V2W5daWkib6jKrzgQZATi+4d5zD+4ku0OiG+upz93mS/su
2hLatBYdUlncFYvPmwzPCY68eriIYVBv0hT92gSndaDqx0yLwij+PoHl2SdOZW9KnrATALX5y68C
TMZOx2Pupvm4I5/c/WDbdh6XuXgpxj7+BizC3dB/eD/sKPM+EBgyxeTTZaVPFTJ2Sfqor/tMiBrj
jRCF3rZsjdaM0KptaY9Mn8YxWBMs3YbcJTI0m+QbScA62/VCoZBo1ZStNcydB2NwG2zG6ScyLPeQ
Kn1rM2Nkeec9iyppNgKb6tZRKZ6fgcV6MEdfcpyyg0hK/6N2/GxdMi9XVvlTE/HH2Fk2wDedb4OL
44boNILRQOVuUGhHp9FrmzuvnN8p8g2cDCNTEB5D3K95fJf6GpeWYEK78bzhnorso+QRZsUa8C6a
s7uCjc6KkgUs05JUr/gM22pbSNFvm7RRj3kPAhez1Vw8LLW+FwMLfmMeTOJNp+ZQEka7kQVOZPB4
6H6LFCuFnT9mSWmsIhW07SbiAd7lSde8j7n5sPT2g+71s8bN6JJivpJ9/WqQuHMCXbxPhRnvVc59
ldnTW4WX/pIO+hjN5AbBLIkAqjZyF4mqP41osS6wAeejcJgATVS6B2UZdEIND6NIHbELliq+Sac+
jJUvPlXQU9x5vnWdCvuswZU7HDy7xZDKRgs4QH70lIeaba73dcHqxOqDIjQV1Vcmg93Inm0Tj4Q6
jG6MdKJzXzlRx7ehmY6yGKMDpsJxDR7fHbeDkh4Lg6zb90F91IVlbBzU0QwcS5vlciRQl/fWaN8S
OpDLDawEp6SnktWRXg7DnOB5mXZF5KYnDIzujc1SG/d9Ou8Du9RXEcq3xsx4w4JpeSYbGrmEocsN
G6fq6CUlNUsJF0E51XMbu69xy52ZA/rcAA7hMPfEN8SNcs2Xde3hMO+u0kIzIEs7P93S034ThfhR
u4na5Di+153EhE5lUG6xXTlnWQ0GsqHZWAmkWOtm8ur1ktTPDWnMewBFA0ZCRnuYqDvr6I6Zz9RF
Eb2eF1SC89CFqWez3MszYnITt3wbWSluW0PPfLolEi4cfT2tZObc2wg9dn1qtMhqQEnwWtDxT1pT
Kg+rENeQ7yLhMGy4jznajxPjYBK9qzNLf/Ui2kas0RLiOYlmHkrCP/aeSNEk2p4xb1FmuBz3w25M
WzyLSd/LDTtDPW2rKT0TcjEcmRfezog72ewX3b3OMufEd1h9yiVDpJdXtCyYBZ/xrHbnKSvyp6Sm
9FgtDl3B2qqmH9dx8ZfRU1vX3VA/W9oklp3OiikKy6RNWSTTejFtnIpaGJO8tA137MGTzneAPu7B
CJpa8vorunbbI1a9jEGtQsBD8PbE/JFYBpoP9IVRto3GCarDgPQJaVZF1P1uIp3lOGdt/y1irHqq
NS/N1E+ae1bd1To3Uo9SnbHalb0REAWQGu8MMyimjXxH6yMult0XqKczHdoLAqRepT997cQbBlT3
ogruezRdHETR7K7lkl/FJ0u8AWLDVDuXwUpmSQ+LaUKhwrzZ2hDz/iPNegOdi+kSZ526KqZqavEd
KVlk9tpqGuyXGnpC5hIJ6rBWo7qFSz2yiGUYJK/QqYEJ0Wzjea9dNEK6baZQLwRCrwCdjWGjtQ4T
/NZ75CGs9QJRfA5LBV9lLhjDm/qUdsK45aR2d1rzWqZoRTXmR+YTkQWAHIiQ/guQzu/Le3ibkEmk
68HFxBTk2b8u7xXICYRn2l3l1rinUwtzPQi2vdr7C9PHr3YywIMoFfC2SfySpgMF6DeHW+SjEGwI
qNrabDy9bT16PXZg0ifexprSbhPwu1IdOUHyJGLXGXd/UlX8Cyn/bw67P64P6M+2bAxQ+ALcq6Pn
T/6PSfkoCd0g3aaVIa/KRKL/Vk6KuEAmnl2FvuEFzSsah2xEmF+IO3NpGARcNXwblt5Gco6Dxgwu
oh+Iu/73P9yvbiIf0B4uKcj5gg8JOuPv3sNockCCRGW2bu1KqmOJ838+aWcR5uaPC/1HApqnmvaw
/F0582eDyX//3/Ou7D7rm/fys/v9r/p/Z1Z5/1ni1U+7HjVN/2c1DbfcNTSbm//fOFaSuooVbKh/
/Qf/pxaHr+hvGE8QeLgwfx3Ph6j1dy2O6fztmnrtOFdpDVCyf8hxbIs/g+0FbBNoPpM5wH+pcSz/
bwJsKyY2wS1wvQ3+MzHOHxyqf9ic+HlsgXkLBCmqc2w11m8uLiq/qkV2Z50yQ0+HtvGiE3Zvc4ua
EmJPn+tbVivpVkVq3g6tBDiSNwxxvaz5TpZvtqdJtjckdpTrKwpiDWrRHmjnkY+y/GSLD6oC8E4+
1JyAtpGEhq2te6tMm5MTDJTiynEOZqqCXZ9E9TYJpvjktFa6jfHcnxzBPZ5OnTqJxikeVTtToWpO
cSd+HBXRGWvBQXVIihICkBcbJ6SlaShGZBoMhtL8sCRe/QQef11mRn+jlAwQxVoIKpH/8v5yXUUt
ZDu3bVL4iOjVa4xo8TYZqvIFG7zthGk/pt+ruE9aCtzMp+zrE7rBPIHewCpignGsVqY2x81IrN6B
r63f1cTmrjqiKBGjviKFdlFWjqCdYKqtFBXHDgZN9DLHdfPcyxmZYWRO7aMdSTf0KjvbI5hLN/O8
8H6Yl/hdlUruYjWUjE0MgzloqpMDbobmo4CQgAaPN8tqHJtSb2XSRq8Z0dY/5cyPKcsvF5Ey/VgQ
baqFVy66eYNqis4ISFdt4PNpB7XS82xBHHS0pddOC+inVjDSkyr/iRgU2oNVvpbKBCFF4m/8ULee
/tEoSj7cCLzwsy73b2pvBFrMUv3RK5f8jJKxOiA48TbguHHaz848bOcMyxB2hFEelyQtHvtSTdTV
tPILFchTlDo1QhYwDacuTr1dO7YJtsLs5CQmHTXch4it1NpS2ctM37YvYUw10hjY0k/dB+pP95l9
RnYU5Ew8mx3pvNxrBcgut1npQPY3Pmuco0nNf4t1Ir5tqEPWdaLybR8F3knNk3nyC9bqiZ6Co103
dMStzsNK8x6niVmOoExcJhdQcYQFjw8BlLrvIiu5nxZd7zUGpmPcZEgw+TiDlcXCdG93wC3LLFbP
TcfOGxFB9dqlZXO0Ve+HtRb9Q2u47d5S9ksfeN/LZQyeZ16prEzM4aaNQUtdgdcrKtj2pRTOe2d1
Z5Tf7QNyIIQ/+WIqvuC21+saIkeM88c2jnGu6zVvJRpqMGwsYWqTBZHb7trWzo+dqk1GJovzNJLS
cWB/Gxw5ofxzZMC2WvzK+mwmM9garhDnpDLa20jZ52lKxHacpuCSxazQl4QZsMF24sgZyw3gWwb7
Ijd4s3rDWPum+IpBiZh1EJKoXb6nRCOGuYd/DTwXMSCFOvt59WlHw3X0++hhXF2JJXYeJPLSkNAQ
92qGYGxKC360XOTyeKmStYqkXo9DUN0S7xLM4TB687YpHHta+aCF133mjA86mx0mFF28k6Mh36aR
BjqhMZ4PinXUFm/4bmkguKwaU03OxkxnCAwWu+Qawkc9TNcKkFud7BLS3bdAwvUz3UErVkOxpGES
5NVrqjzyQVmRkN2QbpwuGz+9K6spc2X1hrIivcm6cg4zhvU3qWAJMfY9+UE5AXJd4vI3eYiAIdVC
00EVhLbC8OA9ptOjlcTxxZ5kup97Hzty7tgIy8nXvGmacXwWhopeeSDsWyuoccOkQGLOshiuDJ+u
f0C3xDw3lRHLAB6RqvOzne8U2Y5GUuyMPiHkzsraQxsX5br3cOqOmB8q9lTxYCK6aPOfnRtRnSJM
egraJXpPvDk9egQPtes5bottkhXV2YzS5kw0U7ktuv6Ljcb7ZI75fb8kQ0YFNF4VkaaAyiLosdGI
0UEXxhb/28JWh6GuRFkEBC0Vh0EHR8eJ0k3S9PnOmQyP1VEwPBbCT/YLTUwQ1gWq4YGmfldizjdH
Xd3gOQrWzDDVmkOreyxif/6RTax+UzKiX3WMArtkDnzuy1hhczM6yboc4RdTCSs6u0vLvqUH7g9S
pxI3c2QWn6IifDCghtpYmOnvLBhcDwHrOdhdJBUyla2zu9lOy4vMa+9rBPO3boO5+Gb3U3buBtHf
CiiB3wxbyIuF4uPWKqoupmWeTNQcVUOJX+XtC7sGphRN3qXVDQ4BJPSSKfl30wPathnSwQgLdzYP
yZQ6t02XqZtk9ow7M/PGJ1ry/tkgPP5rKur5pZsd3AAuVKTdMjTdfmqV/OJtWJ4LS+sD/if90hQa
lmhNmNCSlhi/rNnYmuXwWmljeq+X3lrbbZV8S9qG9NY0pzXibyZ5SDrtz651+/MQlevMzd23WuiU
0Pqu3BOGNqSrSSrxFqezj5Sz7OnvW+sICSpZF1XrHYMKVM9gRcbD4BjbCsD6FsdJSdxvrd6nwbM3
0iPwGsCoNwD9MiNeYGXArhngQrUg80I7Q9ji2rSNpzkdLexdQTMwFK8eYVRBwUMjuYvamXE0Trhy
WGGP/RaVRbW16RI5JQg4RlGQIRbE6rGdqis6aprYIQxJnB5ya4mPOcOOp2pyvX0RyCcOj5WfM9bQ
vixwqiyN/2rKseWoCnKf/Wbhz3inFrGvIBJ+xnbTfK8cvzFXRZ/0nzVUiHKdDHP9gH+jOmifT6ZN
rfRD1egLHDbG72kBxhXNX9TclL25oI5i5WT6hs3PY7zURQ3SaoIqjfN0lZd5zZ6O5MKHCOWvXGnQ
Mu4aI6iXbroEt/s24XhgNZfFy2PrDvNNPhbjh8nU9VnWQb/uc14UKyx80XaCXuJTfQWY7Ka+7A6s
MpN7E44ZOb02U8NOFHUetlY9wldqrpKtyh8RMEZssBvLkMOqZEZ9GM1xfMV22+PJ4SXKCr3BYWZ2
6jWLOxX22kaVgfs47Gh43/rGrpbQYhqz7rhb7qp6EZvW1CnWH8Ysq6AZK7r4tHxqjbz+2VscHXlv
2k/jmATIDVxOP7e3ELrOLAZOBJPpV428lYEKeUpYitLC20VYdc6sVq7HbTxtp9gWuyYr7i23S5gJ
zGC80s7wMKd03a7TS3Ac07L7bsw9e7rBDV5o4L2ttoch28Tc+udIFMUW74fPIFhREjp5/SPDnKvX
aNZwyBLOYJ1Aull8fpbaAoMCL9myOrhVuFNhxhXcjFYXvzYuJcaAXGZn5HZ2qsaoCpO4l9zF+H6O
DBucLWXwvJ/iyN7NFcgwJB14VAd4XdQJZKPaWnZgR4FZ1uBqrxOmLvuS6IAZUiYK2Ts7V1ZcS/zk
ySgIvXnQt2XHodxjJnvE7MIr1VGKRTbjwm2Zun3YJVi8ZO2eZBEM78jje5CkpToqDvyVU87oN6xR
/ezLxg22bmKzGNX9hDA4ifZU0MnKGq3+XSQiOLJ2MQnfMJ8L1dfrvjL8mwASZr/KfHR4bpM8023o
dZtE6g1Rr77YOhcXRt/lAyZ09014eg6pfK3ThKB838zgPtYV2tU3Mx3lOeP++cCe+mWzU/YiMSCZ
Le7dPmJmKZ34oGK/ubMVle1qiFQyrgOSEdYSz0C6s+xOWcAolng3YWT67Pw2fekiN/+BSzX7QeOB
mslDkeZgyroXaupu587r7wL/ShKlsPDCzgmq/Th53VnR3q3UbJcPJg/strcHNpeowZMVt34FUq3s
H2UNyxJ1nwEvOsUX0xjdp0rgwowxH4FVdvMWY3EHHlR566zoTGb+3Hddrp1N4RCyhw6vOoMPU2er
sbGf8xdgfSjYkbCnAZSs4iXkJGk/CbOub5yitp/amsET+pMYi+VERDmWjwdMRgNag4YysPW7+h5F
BiuQaML0fJUEmvuyji1cAVKxKZpSPwhFISPvhlkOUCz2cKEg3yHeQyaOuxVSy/nGh1t1D+tgOvds
VT54GTcdRaexzaWt2csMchUNFekgqpMHWiSULGmq9c+yCJwQkOK0Xxxb4vHNx47sdqp3GLSDx+2k
Y3NVz7b8vpidfyhlnD5nc+zceb0iyVogRkAR55UYr6CCA+fHKVJMSGRkFAFow3Zdh8heng2jNkLd
Fd5zEGsrBDmNCUxPrxYD0nAg2vzoVkm37xRrwtlu1RaR57av4xNDQXbjOae2hz6ZUT0SFH9Kp1Pv
9ej+r4xJTUhACD+oAk6IZ2Ute7h3eQlVL4mKV3Yay8H2pwwvAMPeIve7H7HTuiFVMLGvYvZvJobd
T3XHjDYZJhdM5zQeAVFmYW2oLDQc1qrMd07ojh8Tq48hM1SIoFM2ZwNVNDqY4jmyml2c8LLEff0x
mFRwaBg+UAwlFOOt3EGAA9Ae12Jju+n7kMqLqPVpdvHJ6eaEEO1m5Hje08BUm3ZEC4fIaTqNTv+R
kdm+nUTJQjG5jB6lrY0Q4VLZDU+CzrZjHtMa0bEFyExxEJgH18WGXzrJzollju4sSbceQkGrvu4r
0PQe6mB8gEh6NkEi9rXNFq8wz0g+H/EbPGkxbbqlyDal0qwYmliFWdWinrMZrI3I5CmtxhXl6K7q
8Vp76bzxzErtpm48tklAMNrYvhrUfqsU8Cuz+7I/NUpH0F/K4VBNJq3bwuJWTFO58mSrmSU7ryqw
+ezK5TRkeZjFLB9BPJy0poHrI8Lz0P69WdhnsCL4IySt/G6EikS/ycGO4OoVUK94WmZ/WpNPDXQu
SYDiImdaM+mlPxWZvfHGDgu+o6785l7soQ7wofce+lEcOhmfF+ZhgPok2lXiSXheFWoAvhcVBK+B
joNXwR1F9NzAglDqsULnd9Vm+fbRHxGhj0ajVtXMTguC21e9yNu+AUKbTpfSTx6FWR2TpPmMhzqs
AnEZiiCgFarIR+813nKrPKZpdYxq8ZIwd17rflj4qR134waKEtS9r7P2md1kv2ooHlctysNNhGeS
f/XGHDV7OyApj+z4rgtYm6Iyjk82L5MwbsryzTZwMExoc24iT4nQTePhwObK+YCl/8dzCLnTRZcq
4gqHR9pXe6hZBZRQJ2fiEDnURrqHB5tG0DODTF86J8I17ANhfMnnND+ZecHSKVLjjZo7BPixGG60
a5W3bLUiXrX9cmvoCCynVP1t7xglaM9ZbYAsxFvBixCOZFVvuojsSadxsjuzsM3zUHklC+BholKU
cIyBo+3w1HhUnL4twUv46KX1FO38OOmOAEHQ3FK8sPRGzxnfW3PzbWLBv+b9EDDnhz/E8bKlRaAc
rNMfXh4chqmk2RbXIYE+GPmCqlpVyb7DFLIvI8TNAL44ccsKpshyM0y2ZuM9rkE7bpdiAEcWjfXO
gDewMQuZ3FGbjpcZBdB+qJlOZImf3tX+lWzXR/oUdzE2WNH48VOSmOWhrOL2mSMGh9ZsNekxQK/9
GJNnW/tOdWi7Vt2W5by80ygOaz+ZUXIgll4n2H33S5NiTf9jOUWT8723fVDnxvKe62bbSPEJBuO5
BQ7LCnPV2sGuhGFO6A172kWBvCCrd1N73l0zGM+GlVzEQlpxJObjCCc5GRxuKFGNN+bIvYhnKl81
deC/6KF0zhYL/B9d2cptFjPxwdia3eZL35wT0ssOWcABREVthEBRNH8dunHTOqYj2sw0K5n3zRAB
cgxUZFlhGuuwRrSuE20z1Xx4RK3xBTTtuSPultbR/unDw994uf0tLeYdqOH6EQ+udVP3Q13CjZ7y
rcrFdAvpxPrmACbdC5fc+OpKWotGm8V8VPqSoNp82UdWNq1rVQb7ZdLVrYiS+alU0YJBPa0hQePg
Ls5RzZLOi735rlKHpOMm9xzAGUNjoKoihYTNJDEoXumFUdYwMypRihRyqUD/DkmyWhBov0Fh4P8Z
wxa8L0q4LRss4g7dhFM8jwirPuI+GH4iNppOQCKyR0Y6A0pHY7kl9FA8cr9nW/y+9L0Y0o5AFeQP
AcQEwtXMUHAaqvE0y7Lf83RopN1e+2gqOWUr0Fx5GPTLddAron3Zx82z4RpMd42GFCuU2dRNTZCn
Bza8BFcVGb9d7uc1GhQkXgHPwJa8ZfvFanT6w2BV+N52FOwrOQNNjLLMPvgiFrds3IMNy696h/Gs
3OQmKtN15wI4tBtwqM0oq20P0PNoLwZYmN5Uw42BomvvQCg6RKUlUeSkVsgqWezJtzQvfOXzfeou
VwfpgDFhgKyxEtFyLZoco4aMzsF2tDXBBYsfGU++skdmvgVy+Si2dsAEvbBPs3GHVZBjtW/HXcky
ch8ppQ7g5FEue0jJqF4Lge+d3erjkjBHbKtBPTuFt6w7zqR7mJvq5FPZ3fVJKS9d7kABrpgKYlbz
1RZk2/KNFXm1R1v1dR08r4MYo0Zad/Q0xmievbos5SrGkI3ytrZDvylHqpHI2HZDRANj0GUZo6s3
iQlWBVFsWu6Dtlg+yA9rHuEN2DcW9vTtXJTuR4mSFWQhscQvnk6nfZMx/m9SQTu2jPXVJ5jsvdpo
7+Db+rwMCNIMA42gYch08AS7BUpAUUgQ7lbtLrs6mtMTnxmZ0b1rge3ndS4DA0lhMzb37MeN73Eq
JiC012eeeJEolKN2dwVqjHOm3eCIBMkJqZfsy5SO9o+CHImHAV71DmxjsfcZO4WQDtArxXBWVl3f
5SfqrPJblpdtCAfcDyfl2HyMto9kec73zhSpBzTfw6l2BZkU0agvPInNHZjmInS8qbp1/ELe+HZX
3vkI3jYjv0SYQxg+ZpMrj13B37gSgKbfEFPREePdmH7a5oRWBH0pBvtFUjpqToM1zZl11NkUHaIk
NxjvReqx6u3lDgdssc9jBSChy00KWTeRJ1rn6AweABS6PdTxDrRTe5e3RstxI5P3WdgfuEJByphm
Ry1UznclnqMWD2byzUm5HUXTcaQ4CyZXg9oRfO2UnziuNL03BBzpfa8DBX+i0+66bqRckVPT7h0E
aawH0vm+XlLOwrpKT17hj0cntt8Nt9xjeVRrZyq8MJuYvbbY/PZ45r6MgHcoNur84hhLul94p5y7
1m9C+vV+H5tp/eCb0llJtqLuqkBY9OmS37V1Y2xSK4t1wsqy2mkvCXNkpi2MQyo9jmZcb+a3zimJ
XG+Tz2RsrDByB/PKhXGv8P1bZE/D2jA78ekYCXJvVPKKUZ1D545CxX+zx8G7HVzc2mo7WKP54udP
UtniUi1Vv4ftrNZ5Ew0/J8oeCEeqPOFaQTdRAnu6ammtU1JkY7ASpgHbCXX+3kXdw0NmLNcj3Eu3
2uuanO5p4J/oVahNieCzn6I5Gi7jbNkn2ueAokt170lDo6OTWp563Ht7xYBgNxmRNjE4LsVnBNok
VHM5kDoq1Jdexi/HiPv9LBbnmqE8nLlPG6jtCgmblWpW99hjB4prC6uRo/zHLkfuC1vbHG9pmXGl
ddkCE9uzm/SzVEwxKTxa+6upveKkphKxaZyYnN8ervG4MNJ957jWGQCZvkcSDj2UxVtzrGfqKnTG
1XMROdnWTEY0pxAql3DuWJ9tAbW47A0Yj8Awa3u8Gq7zjEkebc/kpri7pXFTaBlchjIfv488Cc81
DhmgFaXnf4dMpk4MTe4saVTWylpUc8I/H53tNsAD1xPDdZ8sJa9JL5ns917A6cLEYG8VHuKd43R0
2r5b6ptBk1rKgVXJo904doNThjJhYzXLuOOhGaiqBqYr0pz3uJ0bUkiweUJMSq7c0luRsFbqJ9PY
Tnq0dsbYly9A9YEteQOCj6b6KBsfO/Xo/kiAQrEhIg4M1IvcM+BLLnNku48025z/EQ6xT8m4AOZe
T0vvzuID8gfmN6SxIefCDKSMM7nqsCpZelavo9EOJ5dt215W0/ggWAZfEs9yL0zsnbPO+zvRRrtc
pGQhBZ9dk8KMGTv7kPAsY//Lgh3pF1/EHS7bphqcfYOr4bPFIM7iynqLgLSHJeymBBiQLA+WVvMO
Y68KcRwy9mmzJ6eP0nnVyslBldj7RwGEOpRdfyky8y5XdPy1Mbxg4/8WO+rZy5s7nBEHGtPgtmai
uC7qID+PEJUQD2ZYuLyx4esp1RZ7a9YB0embJzGKjso/d/pV2rTpB2E80LpFXRvr1pPJacmNce0F
w5OMISWbcj7kAuOlZJ0bllMg3rlVC1iG/gIhhtmyHMqrQE9Dq6pNQ4Zwyr94wdkbESd0KEWrmUm3
9U4Ji8XubC6nyXCKTUZjhekKkBDl1Hri4TwXXVW/LoUJTLzQp7FfXv9zecTNOyvbr/p3UcMv+oj/
/5QPP+qhYnv58IntovqzgAG+x78TPTxXaf/587+dkD38rMt/+oN/Fz38zWPC4QQBGgUhLHT5/0v0
cKV0ktZN6qDnXlOlSVb6LwiJa/6NMDCSvB2I2gT7Stiaf2eQyID/BKXTR5PBfgRyyX9CIAmugJF/
aB4c6fq8BjGGXfnKCDSs36Q9S94jrMNFvQ4sT5Ox5LLSpobQ9AyrquGNt9N5EUC4j7t6k7eJeBGl
SlH8NPJQEPGT3oBR8LH01uJr5hY7GqkbH3ShvXAuvfTJj6dmO3d10T7iYJ53XqWaOyTr7snVlnyt
JtWCPOAMWrHCIZajdrT5HRJO+p2VkJeuJ0S9LJaKKtr4kvfkypo5qDeqyK+kvdSHR+1OhnyccvZg
t3lQ1Rkp4EuxHGN7bEasxLCXOBgyH5y8b1SbGm1muyXUYhlCNyqDT4oQF6ZY7MT1NooMaW8DXCEz
QClWTWgVfctat6Kbqm01qkahNy1n52B4cvQfrCBhU0NDPc8HEnQ8iIb0sfnR9IyCD26I1WYq7Rmm
E2Sq50g6abdxCxUjHXU1lwjm8i2pAZ4gscIuAzvRGPe457r1Yvk62jSwG9MVxt3xUjp+lPEoE5LC
zqeYvV2JZnZLmAIxEdUUe+esVqg1BSFzWPqj0bVCZ5RdzjRY6p/9YsI1KhpXO7sG1Vh7l0yR6A86
M/tpIyuPpjk1dPFIS+3eWlYzp9uZ7fDF0vD8Vk5SzCK0MFTgsE3Z62J0SJtjGzQT8RTLIsKu0/YH
E23XvwddqRGyJxk/sNN1/VZCkbHIQjI5y8AONreIE6rhaannmp1X0BB8wCs96A49IM8PynaNET+p
UrR0WWwzCYducGqz1n8jogX/Ywb0cmcunY73gLptGIltCui8ZDyL4JRIDZYN6VPQewwdPMuofkyN
M/0cE1e9YtQyL9KDQo8Q3TsNBozC1RCP0P+mYPTLVWK6yyEoGuMpx0jxEMyjGjaTTpFvlIk6ySHG
jsO+xXpsCkpumFPYUnpdO9mqm+L8pRatumuBDCIRCaZuj9PKZ04ZZzSP1QJh02HT8aNG7++vA79b
dtADMQnaXgtODnOXSwmXeWRpKfpL1Oi6Ai6ZoafGs/2ixACPvfAj3nyR00kEtZ47QugqF3PdTh6v
D96Pa5s56H3aOs2u9R1WMwK44a0KgCvAwTQhzo9pwMR3MGMvxj5bTPF6QDP/7hvCgqQ2cGtyd/f+
KneHagongpYyLNppdcHLimJIOUyfcRHFjXNwibK6wO/WZljxsH7gms8h05ajaP4jpR8iS0KYbXSI
rmVDJ4Z4+KsKsSTihEAXBANFu6lxCLBV2v/p/P4XQsdftYR/vwKceVviuJPI7n+9Qtflqh1yrqBI
PVm8vRln/5dXuEpK/6SkZHNL8EnDFUoE0vwOXt/9n1wBwvP1SPfRa16pzH+6ArqRjlsFksRA2Ksj
r6b1v7iCdUXd/+OdgdjSkSaGMwftpYM9/Y///qdLxI2ZEFDGfVD05NddkqExHxecvN/SWBriZLaM
v/nNUHpbuV9dKplG+FC84oLTBlIxnWbm0gLgOJ8Vstp1F5t6eW3FaJZ7NVet2EVOas5nE9xESUpb
3lh/cSv9CjTnN+DuEQHJm4EgVAAl2q8fEj7nWbnKYyQJZMTsf/pBfpS1yZZF/sWVrl/oL58VV4LU
QUCdJI+bf/n1SoYUHRWdIVZsIJ5gEWQYOpZ7vKDL5t/fu//6QnaA5gDWHV/8rxdaispFfMQAUA7u
pqRLtif8d8H0+u8v88+fnGdRmUsSJvju/+khnN2i9rXQFhl84HRGmBxF5b/Nlbs3pvwvrnW9VX/9
7GCQI8m8/iOgEvrtgU+9vJdmiqth8OdDlYWKUc3cLGurOyVe+O9/L3H9yn+7GL8U6lSU1vyv+E38
mbtAQfw5IaiotNeF+2LaG94PAdxT5b974wM6Gb88EyDwF9puEchfj53r3UhqAMpXVyLeQuD92904
yaaN/wdlZ7LkqLJ16Vcpq3FhBk4/qIkEaiIUnaLNnGCRHX3n4IDz9P+nWzXIE3Es0+7oml3LE0gC
d7bvvda3ukbam1646sm3pgJSsQwrfwvZ5oLsChdaK7ryf4jKqK5SYqPONlbFeByW3okcmeUQzxyd
3xWQjMQW81WTkTGY0Cv1XGW8dXMN04GhZ70VvA6vaeR2z6Sl8LS4tC6eEp1bX5J1CL8mgYf2hzTF
Hq+B2yNGotWLLNLAC9TEue3NOnLgixrbguwFJBLreKT3zr/u8dp+qxiJoNxMxfzsdcHib2UPIbty
h+DscpIZzunog8BIOdsvV2hdTBtN4mx+G7suv6/KBBU7qV60bGaPGZjZ+aiV7DzMz7bitEn4FJla
ZqNCBqEhjO1Ujx3WQk9YjzN2LHGtgk54V+GS9o89nO72uHREXGlGyD9ynY73aBRanGZZc6j9tIpx
3jNUyhjUMhaBqCv3ExasG9thzMb7F836NvODlvC8qWWePXoU0rultbpvRU761MWI2RXRqMt6uevW
nmF4InCp11JP7/g222vwMjZOxt58CO0h4IArWiYCDjqNFb8uXcocfm6tioL8I7P9j46t3pEGaqpH
4h3p6xZ9P4iNVw7tcgP8DtgnDnuMy7jMB6R55HPD2RwEw4RNXUKuiwC8z49d46dYe/Kg/BKi84Au
TB+wXUDoB9J+oCgMH2eiYeyL+nZX1RmebWVglePc8YLQMTkZMuTYitIlPXUkEM5X3EyxG3p/iZYg
ma7o1mni1eBe0rjuiuZpZtXERl96y64RbB8nWMAT8X4CHMNpRLm5XwPPeOnEOpEyhakmnqCiODzV
tLzuKR6wICPxwhZaePDCyHmQN2rEGDYYxiVt05b5UXTMis5qRP66WxIdquuan/KOSVx/nJOQl0fD
oEo/lTw7NpPSoveYNVs1aWHMOd0gfIJsWtEgS3HYjo0HLL+b9QEqJ88y5sg22KW6DRlGVPjlhtH0
q6t+nrJi7/bTDAe7xUAp7maoDMX3yeQ8FdP/Go2DdsNqfvRMt3gfWiNsr+0l8Y8VzbcyAlNUgdsj
c+TJKxuJDs9uaOCEHOndqPdk8bVfCYAeIyhqKJMn3up7h5PYgnxzrCAeW9I3jo00PRW11JavTUln
bpeLYY5w7467xtHhI72AcudqZxpQYqBKEczJdnTN5gNKdnm/ELFN6ex0v4Q1OwdSccUuL4zgUEip
3oMeXLab5gOLa6EPGlkoYoBuozybN7lKpgOIBON5SAo4lc1cm0gxUpX9aFUYnJMEaBA+pmZ9lbY9
VxsfjDD230K0WzcxsdkiOb0a6E9B8GPX3U3kPr55uE7fte4ZFCDVsfcGJun7SeH0dw03XzdC9sxq
PWkZ7/7AwGkPfMWIsSOGZYTJd6miThB/HNNxQnVNCoKi+7VWw8lZ9WvbdNk77qLmhJBx/Q7lAdL2
TNOqjTlxE0jh1Jk57xdDFBlDxiR/1rm8xH4Ohty7TARkZLKJ5zFmo/rXPPZ4Yzt7Ds8TExNvb4Zo
bK9N1SziLgPjaMUWnUcdYX8foRY5OSQrvMvoYcmxDfuDkUugCl4CnpjT5dyDwyoq9VIrOvMNCeyV
0+fRmHdOZDbg7+HBCNCNBVhCPPiC6VnYNmBegvndLJap+zJyUtqq2mHrIEIq83bjVGjjGvFa4xyg
NKHDg2A+7UGfzXv0/Ra4M79of3itgwTML4S8AklrMKjVxiXrNsTWNpmDcc4ussQddJ4ca1jtPjcK
6bAumu4q7Ej8jcDmplEfoKVkfAP31gK3eGMwMFNPvcTcvGW43tyP9Br3CiLrt1lZARqusMvEziM7
0kZukgX2cxWQA9IsaYd4LJX+oR2dwDoCFYRVXrYI07xNvupufuTcV6A0N/Mcecu4Cgc9DLLLN0bg
ALidnFCLBwxn9UXHaV4pzn/W1wpEcxMFOQoE+IwmTBOrmh44fa3OAXWTSA4EZ2S4EQVET6fxzoDD
hbNdvU6LbWAlIKwYnOEEiXuAeOm7J7mvt2DYNDOtSi/BrsB9nx6WudfiBcpixyELkMC1DzPs0A4w
Nm/0ZKE64ggujxr962PdTSGd2BmZHsMa5U4RIcrhPZkbIowXoZHA66Wu0u1FCYoBeEzVBfMl0RFt
EiMsiJXVXgVHC1QE6ztYYRq6a0V+J72L8wRXrz9MJQ3pA+8G5hu0W+pbGbbDnmBd97VORVaTkaoX
3OLWBMwRoctrilf/DZa39C+c42Y3GOhcInbb6dgj6WKVeHBcsLZl1j41pboHzTz5QMQYkRMgqVNr
Vw4LEpIWBszZGZnOinmBHDOw+tIxp+2e6CR/tMvB5EiQ2LFXiCReVQCXQFNV7H04+7ixi4Vy5IIr
5Lifuexg/mq1+2zFEYtm07eP0pzQ3pehN48DsL+kOTut43dxqSbzETa/QSBwyH3fDCbQq1vX1ji0
OaQ0u7lbnec1y85s0xYTYnNi8IlvXxVvJVDt+RYmJDTwoUFk1RlOcMrTwaRFJCta1S3cWVoeHnGW
6JWx5nLglZqXqQk2EGO6sU0Q119NqDKwG1BaLSVx2Ogpq4p1NwUz/ZxhLqsYij3sa6tcnJjJazN+
M4zeiut5Nb0otVGiOW4F6BykT+Ee8sA2SHqUhUUeMPncYH+MsNe0ayx3mAlufOcUj27HYhj9Mo9W
zmsMhEeAfGUt6mu5ABbaBkEgyL5OmvRYJCZ/Atq++7YyHsNUko7tfqITSJSqIUvrkA4guI7pilb3
aijLIgr6ecxiux7K9Mx8GOYJfT3AwwHBYFGNDmOHBm6lgur0UzA0w/RoukSj53lxFaS9jBr6MhHy
00NvutlthoEUbWoITnuE4plYXroDNJ4iLFAmE7l1WQ6LSdetCly5klnnBafSgkzzqzeAY4tpoIfW
5+5+wPGDAsAtUR6B2aqnhwnILoMZiNvhQbn+eIs6zfxS90tXspGoLjbWSV/XQ7c4zKtDB5m9by56
N3uDU72BFgd5g5IQbfCA++QkxkFS9ebOdDI1XMWbsLwkhywqrL4VvFwpDIwwPTalh10CyKp3DcPM
uy+Stb5fIA0H7yQ+pOlLaDZdJMgYKHilef4XGLFyByxyjSugthQThvnFWJwg2NITHh4WWxA9U9eD
B0zdCmg6BEUbQ2ytDeJSs0DsmMbb20xn63LsJsrFXdt2S3PlrAaJDQJMLfy7xvjCMYrkAyfvtPHo
NxlAoAapO6HqYabfxyIp9Q+B5Lr/ZsEXy3fKrw2FoiaX9aMLnBhbBunhWyXDjFqL5m3UloGF8RxW
SCzsViu8UgtkXOIhnpQm3ZlVYOorTYPwaICjrTcBE5/gxBuDVAqGrAXKs77/1TglFTRdzc1SlEfY
ANcKlCA0P9uJmxDY5iVWzDiWui9heGXgJsIiuVvA4T11w26klMdARjByOLEAINeM9d3qjvSnrTIE
CkIdCRrTXtOE4wbJLQ+zKAh0nNchuA2IO4HQaru3ytScoZxa/apyJCIsuWDvdyX+qpBxqxEMxi8L
gSpPudnq44wTZb5yk6w3r9cFsULM/p9+95xO7XvSFoxnZZcwlYs2SAQYHouhIzWqCWUBjiqcTqw3
L10IKSRrQ0zy5TJWsXSNodhwzJKRHMvyNFTCDGJsjw1p3H0rLir+ZD3m66rTY8WgF3n4UJt7JkDE
fMzVhSBheLMvjhIRbHMKKrJMYO/J7i1Hr1VtVbV0M6oQ1TanUq3zNYMxGzmqKTNiWRT5V9Vgm3ls
Mdb+ztugwCu+krtCaAnqIdAcnLuYJnLVZsx2XoWYo0iRPKMW8AakEWk2nwMU2zTHEKLc66Lqv/X+
MN2AX3f3CVKvKGlDtWyAFSftSRn5/GZOI6k2frPMSkSN8ka2zXRc4PyhfuxPLR10/2pMAAM8jUy9
KP25n6Tc2l35ZnMoLrfUItN5mSr7wViS4WswMDCLs8Vbr5mVgYpwK+cd4lIqt6lTm83NOs9myTIe
ZXZG6yM8XpMOwC1bGRqcCXrYuGc8elsCYjoQCy3ny9mkXDZpf6HzdpP8TtKMujMM2QxHuo7lNydF
UUdqBUAFgj12q7YSNAComr+4FvV5JEYJuMPODY6EwA1ei9ES4CJ47RI5Rn/+4nVcSanGZ8PfSQYR
RhjdZOS1SFNTG9r7ycaT4SHsoo4fB5eaAeYxxA2AVmMYosMppxGlZFGdO1ixsWniuVJ2YEPRasxg
H05Z+hV9tPvU6Q64KtkyyxYYU/7QysF8kRZH1mY1yzuXXlRcLR6ya5oGyRchO58GnYUkR+TyFp02
l12Qo3YoJObpNfS6/FfVVkjJALUt+9DJ9K0HVdrhRknaxFB/ddR4QFV16whA8rDBn1vH1VfZxQ22
WoHAwpa7boqCy/G29ex992AQ3ZT01QvQ3mbzQEnaflGT5cCq4Mtv6nWgAHLsJFVsE2mH4nZ0OWky
ChIwxhx3703LcCrzsmKsaVvR3Dpgm1rVP9iitZ5mpyLMmjLBpbuBpzU3Q56NyoIua/brLzYa66oI
59BBZpHNR039DttsbZrXQaou2/PXnNsSt0EX1dJH4g0J/Xtg+mWMsag9osS25m3TDbO1KSRnkQRM
wBeAPMahXTp6VKQ+KYDmRFqR12UnK1o30CYdhV07RD37wYthlOFOcJJ887LRaY9iMBCnl0R4XOWi
C6KwSoiCJwuifDDyYPliyLQ+ez0p5WglluuKQc1plgnDfJsUWAyHqFYmbaMbTUY/NhkmbRu/au/G
IQ8PXgm2FT2Fv2wGznt15I3e/FUpEo5HXwzeoVi4XxEPgYtqODNLP+5MI9zbvFCMzbzwAbZ53yTP
vbcE+9VChO/BJmHmp6m/CbW+zvJhPaQMCY5yCYFstqE9Rgz5h6taO8tTyBjnAXog05XZXRIvzvO6
A+uOiiaa6MM/qmr29us0LER7eRMBXz3pRIdWXEL/GOHjdFSDhxvRAmMzA1bb+LqF9MT/PZVRnVUE
2OGm8bezDgHgtjgQsU9V1vJgiADhQ9LLk6MgwQUdQ8Mkg/XnzuxrrgV+Z0P7lv+IOPv6hdBsUe5L
9g+QSi5cXLvTYQS+jXe17wmCE6xQkm0+SvdnOqDp403ffFXusB3zoIASbtnTTbcSDngpnp8DEP6P
NRpKRdmKfvr7GoTdq8YaMe2MNTCre34Ols/STSAjrAWy7agCYsPGtYZksXoeA79Lb/ASmw4X1oF2
daEGjyZg8BT/KyQ7bIuSvmgkbQ4WuxyeCiHLshKxqUsUhKHV+wCnZFLuMIbwOhr76fuEuihGt33v
WOjutkgtBJ/QmKeTmlg6Pizm7cSauh9Qffz0NJ0pXUOx244iW98wtDlvyaDnM00wzpJh4TaYha3B
ol05ICNp+pIjdKYEg7iVgU0852v+CAqs2JEe5ceh1ST5rmP8DYmx4iGIpR7Qqgd+1rtbI7dguwHZ
rrYALtMHT2oS2jpm4lS/PHlkUWyW6TFZ5aZ7MU4M8Yp6b1odmWwt4/ZdCZQEZouJpC4Oa+PHqBVx
6CAJzZ8YtwwrJpkMjBEivJ2bABWdoZ0xlbQC4KUzGUHvKL+dPbJ1J+pVm+uDBvJJoN1ga1a2OckH
YXTW3YL0AhuOqeIyRDYKbGqmHkKBfOu0AKE3+Ouh8JlETbkkAQ1PWKjf/UBON2sg9NmZwvy0amdl
l7UYrV25++yBKIDioJOR4F/pUI/vfemqtxWhm39ljvXCbtv27Q09eU152HJoWkSaHa2Acyznp957
4Ww4X81BQ6BSOS/TAZbl+KOjqETSEwbwqTseDTwBpiJkB1IbYHfI75lXTi8jdfA3LL7cB+lxdIzL
0c6qKAsw0G18kzPZTRO0TXiQpCbi+egWNW0oO/ubbA7YfSnZELUVq26ewxpTVJTTfb9bMrA2G6ls
No4eGFRKTlk/+be2XbW7AF8ArvOBswVSA3f+JtSc53vCT9RRZNUQAn8sxvdSFd4+66byHWFPgMBo
FtZVshaLuePwoOc9xIQ7luUDAHWM0jZ8Gjdf3OQYSsybO6yUFQJT6mRsYdRDN8RRYKJNky6Mii6V
bx0WK9CLAwNwoiKSV8mRByW7Aoa5abllL5BzeoiLazHYZxs9d5RMhQOAns+/M2ejhgFe4Kff2pMY
dJRnyQwDtXJoDNqzJ2+SVAc/aGj+bEX9gCySZM4BJOWddvPW2iGRTao4JZz00cYRt88BPvyyKxTm
1AkJhWdgoHZt/JZp80brsD7poixclkKWrpseJjNzCvCj72kX1NhCWrW8YGNqemBJZXFt2Q0UfmgL
ln0Ua2eqvVoNNW2DeZAg3SAhlRvlqLGMqxSW8sWkjTRWYt/ut6NpTHDWIRRBF8vTddoxXE70hoFg
chOkIflHQ459l5yWyj4Z+SjsTVinOsRgQ3//NrO8UG9S6S49EwXUzhbN8QkrYp2fCqfpXaLeUu0f
bK3hryOe8d6RN1jzpqNy8qIwrdQeMuRaPqRWHzx1HiB4wH/lfFK+4nP4XWqWx3AGAb6VLk2WdFNn
HXFlIvQNP6Jnr2j985NtOKT283udDbPY9nbfv0+06dYfIwet6n6i7j027IELYm+B7m7ohHiw0tYr
o6TEpWJcqt1D6tjWcAhbO9mOY9OAwzPgeyfe8Kis0qVv3pvWzzW3s90C2szYhC4JYlDz7U5tTS8r
ThW/+w7XlUcH2jJ31Cb5jTONybqvQM49DCl+tRkZAccoGa53Y2Lm95R18y3RO1O29a0FdsNg+vwr
b0l+NFqZcmsU4Py2zGrTYSPBDS97ExW7c022hRFl3pC8NDb0jTppZHBCLNNqTsJ04c8KvDGhDzzE
L/XaUDKma2ZQGlhp/YIAoNRx2cNMiNfJmHmAUvqnG2WkxUsuaQewN3t4wqoqiVbPGU7pmLAx+yWZ
N+RUMgFql3cuViYxUp/+0VgN+VzVnctkjTcW1NACNF1dBFHDXjHuJy8I4srzcL/UAWzd65Z24eMI
Z3tGdUfuxQlIePiLkD3ZkqGgUHtmyQA/jEQknQODTh0suviUpw2y/+qwNCW6l3bxs2NTl47BT4OD
pEzL/kvtavcGWkR3NMNxfjRtgGN9AYNhk/wMu854IKlD7orwBwwtHbrEXTPopHOwUIBWW68xW4Nx
jGX+HKyZYMZpKfDfEvNa2NdlVmevBUnZMs4VtkTmIzzPzJTDZ7qCd1NWPQGHI++SyNKk38zp0HEX
W9Qj46I4aHTFdZ3p8TC0no9EZdDqWjc0QkAMOCFpr6Hu5VU3zmN3VEVDPLLDrb51xr6Z4kZNgEFh
VU5iI8VqpNcmAqU2rkGdnHAJ0uDjjuf0zzhSVHeYmvFdNgyGIvQsWcKHhLVATABTK9QksjuYzAzP
/eWlm44BT54XdqXcBqzurwz6LESzjYCtxpPqxLm0FgrMZhVPQ100dxMwnKMs6TvyU3F62y30Rst9
4Ve8F8h04ng251Jf8CQT4tRS5NfGXA/6juD0C0BrsbGsNpl1lYbFnEf13PYCxl3efyuxjeU7Kddq
fu06Zhaw9ucs38vO5mULt7yNyWCYGdXRtXno5mm9zkIA4g8N4zm+WTCm1b01usFDTiBHc1UVujWi
uvFhcQydeWem6dpvzJq2kQsE1kTaucLXW4UnKHRCb7mpu9V/tc1LKzw10PjHNhGDePzGZEcdZWIO
GFVztYyW842Kk1/Ida1OHph1PcOJw0kGI3z0N0M9+Ote1EFAynWaFuKppxSztsLGikljcVVcT5Ge
yuAoxSxpeoHeADhgu668CYt8svSHwueViq+m0t+4cdZN7g9F+bXka2+wUwvjkaFoxXAF6xo0UMO3
H+cxADYI9nWISotoWgj8ci4us6fpONZhWh6wg3Rynw7u+lS4+VRF1bwsz/jZ86jTqX3StKsfmKIX
X5uxl9gymloe/XrsygP2bxRgC7xqFIP0KOtEg14laqd4bCx9cZB3ZQvUbp3DR4JUHYS3IwC889hi
Kt/WeDA4GxORqHdIGLpqRw5MSCOxSSuTasT3fhmIXqrjOHcjw5qa/XFrhxXEUUUN8Q07jdRYcRor
Ow8JqYQ8silkDY2ItyB2VM7P0wRWkWjovHkeZiItY8y2dNGZrhsGpBDa5jjRQngAYzJ2jL6AJ3+x
07Q+dibGGtIqQBs6BVaRfLAd1I5L+Zi5HX0lB1uxwb3zyPGjz2H2mwIsNpSQbu7M0zinVn5bIt03
z1l2QcSRtQrT1+WVfaxrbeVA7OCD4GS7mHEIXFDv6DbHW6ucCf2wh9B7yAX78BZ3OB6N1B8ebY79
Dkr8CUdbMnodqHFrUadZiGYHaD/94lEIYVuG5wEmH/MQB5xBv/dl0PlbRRbFRBQmL5et4L29XBtg
0dXWcuDoR+2i8ns7rez1WLlJ3772xF/fVjl4dvJ1yuq1MVEgbExrGJ9GBPJP2vNtxsBeZ9Dsz1ss
LD20opWEBgJDbFW6G71yhiDVsBQ0kzpVn2joVQ98dsOKwOmOznfIefKavC55b3kUJsLp1xf8rNlN
6wpyuRi5R9ZaTVcebRMwsS6TA2/jSkOne+25kKu0XQEPgUsJD/CMw5TJp29K8VA0SvxAlx5mEYnS
0w4LZSC+5NSA9D41ugjACqN/GFgvR0lK5YmZm//V6lRwbZNtT1tdmuS5NX1S7mfgCjUHwdzeCacw
sZSLaS9yD2thnWvnORkqdthJsSH5Y6+yg+JMzNSyHqyDUA6HLNzMYx+jmA1jl+HEL15ZVjSuRHlG
mA6qd9AyEo0dI/F2KVEU8lg17caj/0dgMghiAlSRyQKOFr24H3Ji0vN6Wm7N0BRvcI+sEzJ8N4bO
UIHKSlSybXJ8JRjuGSESS9FhDm81T4mDJ3aaTWim9kSKwhWjn+WVTlGzo3I2yV2D83RNNGp647ud
/2JCDmDMINRtN6vwkKcl886KGTTnFSulgc9grKEmZfD/g7WUxFM3hPeFVHSqcFPEferZu7S2zDs7
V8gnu4rADXif9qsyKe5NHs0YPSNYkTGBsPUrIa2YOzGjc7wi0Quva1KxHx8o0lG/ZnNhHqs5qR8L
a5i/2k2eNhsao5joUryf9n2WJ0Bg0PFBhxwd77CE1LkblxA4nmjTqM8afQPjzKIvfhJvuH4Rg8tk
xGTSJg+0K/VzvxI+cJMxAeS3cOouwcirUNsCUrN/2izDfWI6iYzssQDK0RB/cYacTtcBIYt1JtKn
oJKi67YZ8KpixzAYe4b1WIltmtvBc72CZI89XDt9PMCJ52RW1yqqC2icxyRMjSyqld8ZOyoKwkyB
7+tDU6Vr9XRx4eOChpQtqOtCCGLscruWVxrGV09Z+2qtm3sXmOeNTiw7oPNqDZcMdDOhbrncuF0C
GKm5o88ZpF+ntRcsFOlehltMEaK0ntIbBSekiXACjtOLh+9uD00Aa2PSG+5yVNBl6ToHNNJY4j2H
SAOYic82aWyJksH0xkh3rcYp9sBvs1+U98nil/lVmY7lGZwcY3luxbWL1/eZaXtKDqIJI4/+oZ0e
mH+mT52Rs65mVdymFkG8W4R6KYoS6vQCKpzBEZZDPesCB5uNL4rqOVpWA8etXjL5XU7lXG+9dpy+
uoXLpgUSo74f2jFcYFyXhFbQ+CammqlEc1Zc9ezopr4m1cC/5Qjj3alxkQ+Q5UDJCRMmmJ7qgVgC
oK5JMJbTFsRQeKnpK2dXtIPjx5lw64MK2Ie3gW+aZwZnNH57/lYLlBMPieZlM12Nnqfu5n5C31j1
4Ml20g3g/S90FupNDpJDoLxQ7b1dOOJmaYzMvkZb1y5HYAa0uEC7tPcG5CSGOxNLhUl/zlmjl3ep
dFzWBibzgvrmGs/t+p5gXn+UI0LKjVrd+STJpB3irk6TcOv6FFg7skaCi+enmo50rsWLR+X9ityc
tNvEtRk7gDV6B5S/EolIP7K9X7qljB0X5hslmnau5jKX4SuRaPLUuCspLRm3xd5Jp4ZNLseLVd9X
BVMvsyrviokfaEeZYAX0lhp4aS1d9+aBKUSmH1ESVPKNskcOSM16XKwyK38NJkigfR3aU3bPUT6Y
9op6JrIHUkK25gQYEjdPG9TxZYwLEtkLSNCdkOGc2QZKlEtmy/tDd7jP4Ts9+5ZaLjDdNuYXN78g
7evYBV3ef1ikyf5g2GiiECAewaUdwcy0YluupyJhPoQJch+2jGvsZTQ8WusUACWNvlORC+eEU4BU
abAd3TPBxM6LY5t+VPoi+xEIPspBOksHNkMRPsBp0aIzxSdesmsdDMsrBEUIAnnoEaLIjkvE08TL
MH0NAxn8SCHglvAcWtpIqBOBd1PAY093Oyi+OgQPvCFIWb+NjVN8y5fGfu+DaQDEWzbB1wxl04jb
t6sl0/w0+JExvgjZ4pm/0EKd4WEbaKrZugzJmCgr6rti1NggQALSRgx93a0HnBPhAy1MZCAiDfLH
CUNdd1tCqyHQUxcuBYszd9Nd7WTrVWZNy3eT9+pPu+0z6HQl4CvawaREM/wLljfRWc6j7g0LsIvM
8+RwKc98poW0lmD4I1LYzKKxihNaNHxy+MrhuOYiHAntKZPrYslKeWyHKfEjxUatN8XEMBmTBaQy
hgkT3QMs2aEZdU6PKVU4tlvG65rQ+y5TY3ix1eJ8yxoK/EtEbsLLhFfreJUnY+sdmZ0vD2MJfGL/
f8ZlJZpETmzheWm3ETlh069ADdgRMzrQ51I1wd7yVHHSSzq/i4JUHmmb5pc/y1I/q3qhnvroPkgq
9tEQf5CGtrM1DZkiskMMZ52Lm5qFG/rr8c9X+RehLbNIM2AQGriB41wE378Jus2uSAw9gnSC/Lc1
jXMeErLX3jLL7Zz7P1/qX7SuIZTeEI2965oi+PCF0Gd11VDT0V0zTmxm8lS2ycOfL/Evv1nomx5d
HpvvAzL2n9/GtTsQ9iWXsLuHzn9q1pgm/p8v8VkFjZHXNG30ZS5OLPFBmVxmLVqYrMdjD766N2AP
lnsTmeya2X+RBwefZMmB6TrkdKFSDyz3Yh/7/dYQLwSIJm/RknTJpqCtN+cYg4ODt3yvg6s8/Ksc
+ZO43+MnE+KSS42K3LuY0n6/YEuWrERn62yGCigHzUPTuoJMk4O6zG/SNJ4Y93p/EV9/vmMX2TMa
NuEGIH0/atdFylATBB2Ti+ksWnWYmnFnq/jP9+zzkxcC9+W4jcra95yPjwUef5VLjxLaCu8W9TIG
pz///Y+UbGFdCMI4ImwLJbLHkv3nL4cNl7OH9DyQ+GrbQwLBSVpAqpOasFABsNPoSHue3sXwMnAw
prd4zAv/L0zyT88LLgMsGWwWwgssIT7aP9oaWXdI3pQG5duSRaHMEQioR7qIYd2DnIoYJdz+5Zt/
Wg6Xi4Ix9SzTJc7cu5gMf9s/vCpEe5lZNMmL8Fb2r91MNTA488NgtCdNRCTAp1sGcvQoXYnO0Rnv
lwALvF2emn49wIS66dLl/JdPdVmE/1D0/+dT2S6bAT8G/oF/fio5aKZW2Hg2yfgN9/+1SQ3mFg4U
ofYm8NQ2hUtoNOo5FNWd4V5mBPY34Vh/MTH86w0hqtWDb83nCD7cEF8wrUsXNLN9jeQSyE8YVgCi
YO0H1qGkBYP65/ufv/mn7fzyxX+75OUj/XY7hNQM8Mm0JUFid+EnJ0ASZoZtCvZAm/1l7X5aVh8u
9uHeL4QQIQ/gYhPqGF7YDDJ9jhN//kafNgguwsryXeGwK3Ez//mNEETqQjW2vzG1GzM02JOfzVnf
/m+3dR9DrY+nlg0CZK73YQWnvjGOxmgnVO0ByArzlxe49Ebq4Xld/fblv/1OIek2QJS4kAMI5MN3
6mq7N0aX5CSDqHCLYim1pxee4r+8cD8/f1wmxAYpwEvj2rms3d8ehnZMBWZv0IC+9TIWu5pZeYNC
AHWyevO7v9H4Pz96FBIWJpqLZQf3zocvNRP6PYZ48jcNV904uTpOyRSXS/1QhmsM0HT75x/x887D
9fBpC7Ye/vfj6srzgFafJciOab9NnnVbLeO5gSXqQOb6L6+ET4dngi8V8iOGHzMYjMuUqik8f5MN
/gP/sj2kE9klPaAV0EP/P2wAJ3z6s73/f7vU/wIned/mzTj83/99WTX/2Lt4BQvbvxQYOMCxqP3z
rplykQolHktYbQfn0XJ/zfhAGpPpnx/X01szzfGfv9/lzny6ouPziIT4zd2PS0z1ZM+lJldsC2dL
1n2s3J8JqL3/+iqUl9jObZYyXrUP34s2kxZh4zFkXm6X7osrE87kf3kFfnomsLT/x6BIbAGRAc6H
fZ9BVhdgE6YoM04Bh3hHXvnVq1Z/Wb+W+PyL8UWYECHvEYHnfqiap9HWgVUBWkLpY53wIY9ADfvl
WC1ATrVyfyU2LllyaQm4m5pDqbFbSaY3sSC05i9P56d1F1BKe/RKA1p9FDiXXfq3VT4PfRUuvuVu
CuHMCAeYtwe1Yz/ZzlQdVyCzm9RRzV8qns8/NKHbkAhcHzhAAKvgnxeFxYUJYrQYul+iyeR3Ya67
pDyBefzzQ/P5y9mO7fHIYJRDSfjRQ5lqt1/liJCv5ceeLvjo3L2u0Vt0JBSFv/58sX/7Ujybjuk5
vsN1P3wpgsDm3AppBpRVd49384jlEd3ffJqEcfjzpT5tzRyC2EmEyRcj4dS+fO/fblqZ2sW0gtXa
1FUZtcnL0PcRZ/YtiuS4Gb8zFPzz9T4vcft/SDuv3ri1ZAv/IgLM4bXZQa1gSZYty34hPA7MOfPX
348a3OPu3ZwmPPNwAAHG6eJOtWtXrVrL4MaiddqkjMR+ObcXKLFWaFFgQaCmV3eylyZbqob57SCl
3Yo3ufRfmHIcQ4aPxTQIRs5NhbUJM20d0ynU2fFRIf+3CTtUrIbRzIMNBQnz1rfG7o7K+KtFYXzF
zVwEJXQms1NmL2Cp+sWOGeAwAqTQWoTbDlUSWtXK2+tzqVy8kwQTwmQW8MnBGQ9CPYUt7CZHo2tr
jHl7RCaBXraR2qumZD+heyndPksetVYu//bum7/Aocub9xqXnyhXkiaeF+gdX4CsXODScA9zUs7t
Pr4lVvm3kRG2QBFoJo9eg1eFEBmBEh5J5RHlQfG9VaRb2XlIodXM6v/RzuxzT44Ewtb0KSrYoeq1
7ZUHaH1grbbdMlm5JJZ2CPy3BkovMm4T7ZgzQ6U30/wrVGLLXHkuC/8H0rwrY1k4bjTbcc0pvAYV
/OO5iT6IwbklvIoqwGibWkP7RUWOLTDKld1+2btsszAnloS9ONDWaqNPBqW7TtdN+DSx8YJfjQTV
v5G6EkxeYfu9BntqSmumF3wYpg0uAJJT/CEMMmrpwQVWw3tT+RT6j5T/dPmmrJ969SBTXNPD+7y7
lWGVpE+t+hhU9xT7W2dvwBqXf185kssT/udbhGnQoyaEioVp4FvG/OA3H3L5mwdPgWbc04RoGodw
eEm8Oy/qKJLuzHg/jitX4sK2IiIwVVBmJptLvBKVztRys2I6ikpGw70tuLDAUFwf6DyO81CN3lKd
GwOKILIN4hu/BSRKPzQ5XPpffqu5sQe/+4vGuV1pBn9vaiYa0nAzKjHvTIh0eh5Lvy/1ItbMDUWi
L104Phe1cQfe64cXF+2KrcvlIzKEj4gEpEHqScx1Sr1aIsYy72IN4fjS/qHFKp3Gzte/nT3M8BBS
ZfKQCrCy8yGNHUCh0cCM1XT3wZBSgQaRnI87Xp8riZH3G/x8pWbXAqOITJna+nfn/4k7c3SpLgtU
fDZS1Fv2c0HW/+irmtR/SZoC1msNdtBqR3Z8lg1shoiC38RthWxzj3ifP4ZHGjXN14TGbOvBq4r+
F5xLznRP6wF4eIviXLrN0dimbQJCv2BPNS35PaIEQP1xCo1XlUbJJ7lKnFu2zNAQh/bdpwKNi/Yw
aGZGqqrIkgPkagPAlCCsPlsQxX+qwyb6SjGjOUbZ0P5Ci7k50rMwRCsO8tJ3vCc2oXQhtOOWFs6r
gSSHVoYAQ9LyX6ETuZH9swyhPio/RNHRUlc8/mUUOb8UbdKLqsVefr/QT9aCAFYDMwGpjWRP0AZ5
z9TuNkrbPejcZNrk/fXtrENdoZJwtKF8gGbkfJvJJu3ASu1ArVcrkP3uDK3fw4GqeNmKoUuXw69r
DrV1y6JhTBb2s2pUXW1EsbPJ8q+afheZK6u09Pu8ekmjcQCI5oSAuHDoNfRzmpjGKf8XEmBQ7Fuv
f30kYWP5Y0KYKymSOhocMCHTY0NtcsNpcS3kIUDOX7e0MBggVOTh4PvlwaIK19UEYj2yaoSBWg09
CRWWFG3NxKV3ph5wYkLY1c3U9T0tWzadllKyTePBd6NchvufRv1dncvDp+tDei8BCE6G7I5CvM0G
gOZfCGXyDIhsa8OTD0BtY2rFLWKtG3Jy8EuAHYGQBwTLJ+gMPuow48JwTbcj9LY0QVv0Fyhq9Hz9
ey7PmUlph5Zti5YYxzKEUBGlJGSwLchplUz/qOs+/aCIxuf1TTQFCG4rK4+ayxVl3LRTUD6wDDAP
wooiwWdKaitLlH9D7z6qrd/QHU4rjvzyapqpYXh6kk2Y89zCS416BPriQMM2evcd8lyg5hbqffnK
Sl7OHFZMkPgkf2yuJuGkISaohUMYoF9VKz8auP89OmwHyaITqOoz2vLsw/WlWhoWuqIWaS1ZnsOJ
cx81IVbRSdB1uSgDZgX9s6EFf9yag7o8EA71CB0yKmC8mn5R3bGD2K98h/qH1SFh2GbhIUOyeqf6
8UfL6JWVEOzy6Tmbs3FUJsQvF6/qxJMs1NGhVwlsaNW8N0CXu7jm/LXDjYabNA3khc3A2F6fy8vF
OzcrnEJwV3BrAL1wo3a4BYq2p0Xv1obuYRiaPQ5hJeFzuXR4fE1VNJ64POdVwRykBRlNigEqb0OL
iJ1MA9vY36FQtJI+XrDDVUn8Bz8RdWhN2CI6LHOlUlG8imwoGmdqPfk+Tt6uz938secebL6P/xgR
rjCawcYxIXh1h7CPXcUH4FwnLiw87kQomHi/g6F6uW5y4c2Eds3sM9iZunIRqXdhAU90O4Q8ysLn
oFf36Hi6QyX/UBT/eYg7UMHyl1kXBQ6fbajHK7f2xXZB9A22GEfhPCgq9/f50WtpKk+6ucW3l7ty
0/TWDyezjO+lhtyhQjVqm5TZ+Pn6mC/WcrYJiIBnms59awv+Zehp9IhMZL2hZC53pgErEH4ZfdGe
Y3HdlHqRHsEWIR3WbBO/rM3fchJtBZFtAF1QQnf09/BlbIIMMPX06iWwycSvbTIAe76nywvm6Xmq
3RRs23AwUWYrYvkotR8q75dlHY1+5bp4JzQ922vzh9k6NGkQ8vC3MAlTNfZxqZuhO2X0ppIAi4jI
ULUB2wvaLH1ALTI0XXCmwN1DyWybmzxXjacAnfedHFYtnP8hUhi3FU5o3BBHalugiepzDw6y21bd
WNAFLg3SnQ11me4qMSBnl75/4nXUS7W31gpB7FGGjNoVD3ThZx2EKZlweGGpYV1UGhNP7QZY+CO3
IF1zzwNq2ha9V7gyegk3iKObN9fXeNEeKTYOLlk+yiLnSxxXE2THJsAnJ0hu1QYJPBVmh72srwTu
C9uWkjqVCUJcDoz43A0TmhpgJ2JcI6zncfcD/peDL9krt+/ScOYkOrehygGxhBPJek8Bt1HkJtE3
xfjZdXtT+1kEK65u2YqhsAd5Vtti1S8MZSVoQzVyffnYTD8nmBD84Snsfl5fm6U503kRUPkjZsF5
n69NlKCHYHlO6EbcEgcpNFJIf3Qk1ZwwyleCI3VeaOFIvcfu3EQ8dy7OekR+PreQTHTVoJdfYY5w
4A4OIuV5GGVgmiMoUfgCJVX+V5311j4DJvgZbbDpPgXJaz3RQl2kbgcXv3+gwgd63pJr72cNHcKn
KfCTH5ZVGzfQJABkHTvb+gqxufL97+eLLIeMS5YVMuRCvrpsOY89Up5uq49bLwDO7uQ3jvfXuCGO
6KkZ4chkqheT08UMgDfa+W/8RkYQOqYR8/X6eJa2mamT+japtlORna+fE/eLqhmMW7rEeFKL6n82
6DqqGnH5kYeu9mMyAxzgdYsLFxp2CLnI4bC3ZcGv1k6ksZCICvAaoR9J7qQHFu9fQ1YjgwfUFkHC
vlwJ9RZG+e9HL48f3j7vd/zJKCXPlkqe/EAve7gIy95NeQeMdnrj9elKHLRmSghRkOWIhjImSRHn
rwUtX6BtwRi/BfqKE184uGdDEqYRTtjG0DLsAFzd+nW9s5rwpp3+mpaUrDfMpwTlDmJ4F3eFHMqV
XoG6ZubsbatUHzyaz6Ef21/fFPqlZ9BnKXUTVCGcaZawDbUOzeqonXvxoi+9WRFAvlw3sDBdc43J
JjAlz0bJ53yfF14RB2beor0Z9L/DJt3nEHGA2F25ghY291zqhdkJ78arVji3MgSWgWQCKIVU4Z7E
GjUJCMeyn5S4Zom/laN0GZsCh5vLBooMO/wcGZ+PqoI4Lx6zGKJrOsfgt4CefTKPcoaT3FsqpHEt
JIoVquR/v/mwq5PwJILQoUM9tzuVQeZJqEG7NNW7Wmxs81qCBVXZXV+0pQsD8KdCDoa8hULq4tyO
WQ+OkVZZ7HYJUVcRkPB8duzPOvxvkAFQG2jCXYm0kX/o8leIAAb7pYKKs/teFHdolNn6bmgfydxe
/6yFzUqyTgaJQ3QMVkaYdbrgS1Sn0XGN8wMdl/TJ1ysLu7SN2EUsKQ2DkEYITsRBFaxMcizYXPsj
7Vr1Y0NJG1aQeg0EsXQwbC5/BU88X8tCNONbpunDQwB9jl+gGTdt/dg4QmW6MqJlM3PCZ35aGGJs
Nvl6rdk4RlTPJtekjmvESLdoj9dXZskKforLBeQw7xZhMKoXOAAngL339b0xc3RNMTwRK0NZWH6q
KsTNCnUsyL+FzV/GZSFrGe9Pq21vDDoCWb+ViHlhHAzB5M1OJsnEmZzv+3byWy2pGMfkda8wrexr
IEtyYv1tbgCg64yWYP0pf5tiBq4cmqyN0CmD7cPZKu3t1FArsMeV47JwI55ZETbzCHX21EVY6UY4
SMgQtHCWjhLwP3nlMbk0bRAjg2+hBAWQU1h+aIuV0S7ChNa7+CjRxqNDJeI14eH6LrvIQszTxsHn
gBI5XUQwWqV6etMEievpFf2SkEBQCb8dHeiGDSayQOy5bX//NzYBqAK0JosjelwkRb0RqfDEhRB2
F3ZExMdCea6Qc9TSJ2jTrltb8D+Q28+ZFmr5c4HyfP+R+TbMXIOvUEN/AyWAY9pZW7Pl4gQUa3Ur
l//SspHvI8Fhk6JFAeXcWunZtGUYdEL5k307q08oNjrP9crrY2kbzgkc6NWVOUEljKk14H9wJBgJ
5NxE3364jVIESOF6gHBzJQpYHNCJqflTTsLNUKeT1jExhWjTp4Se82RTGNO4rcyx+nZ9pZacEXVQ
fB3BBismjCrs8pBBYwq2wKM9Wo+QVK1shjUTwmhGpFj9wsNEVQzOx8lHnSweff/j9YEsL8+fgcxb
8mTOghGU+uRgxe6lzcSbQKcK9lGT/ourlfL0jNEE3kRxXPARsPjIU0ZvCUxV+ssMiukc72ZSA2hc
4wdNstfyd0vO4sSeJTwYRxt2HN/LObgFrZF1FSCa2/nWxlfLr54Hk3ToHwKU5K/P5qLVWS2I3DaJ
HjFE6RPfqP2wTNwpT26pLRbJL1UZNnTppJritvaKuUuQEy6RssA/9uY9dLJ6ap9ZMJNhD75cd4Q8
S4KeTdEROR1feuMxJcNuQEYU7a4P8xJaKdgVtr+uQO2CyERCuXQ6QKmil8+jBq/boWG0QDvyenQh
Rtq39REW7uvGF53kyZiFc2F6M9d9im2qJuwcOAHlQXoaEx/5ip7ewPTvg5uzORZOiD7A9Bnk81jV
e1+BFrWGe5F25OujWjyHJ6Oad9bJSsJT77eI5MCH4MA5jJhtX6N82PkRIMo1KYp3IKGQEDJtMut0
8hBRgxE9N5Y0id/ViGK6CH4WFL+h6iqtHwjN0L/sfYpuEBvVoTCDHUOTjzLcV9F3zzTdzn/r8hX/
M++Ui0+xHX0GGIB5FB+InQrGqy0a3hBh/Su1oVpo6RNPbH/lblic3xM7wq7RoNcjp8+QJRU+wkl1
pQYOk+kbnJD/RZw649Ap/xDcgZ04n1y/JOUB+xb7UxqdjYbC5QaK8BUjS9NGBAQWHIjqAo5Jk4cU
anU4RaEysv3i3ki8+7axX/9+VxL4OJR+ADHYYh+dVXRSAAQjcePIzD6Z8pgcK1gf7wPV0V6NNP5y
3dzSw9p0eHkB+yECQsfkfO4CdNKLKhwhQoVkuWuO5GHz7qtJyDfethI0ndZDgjC7t79ud/5ZcRPy
FptjL9aMxsRzszmiGF3ry1xOUngP/5J+QHxS3si5UT/ZzW2QvA4tYrzWKiJu/uFzw4BDFZIIKjlN
4j7BcOlMYxNqiEP40NxCYdZY91IwvEm1BkkLJY1N2tpfoPyevjR9MW6baNRd5Jg/+pr2rVf8V82u
4g+SOU6HuIN2w6dDZuWtchmF8H3MDC3RXKey+IBMUDWV5l4mZKY/NcWXPnu7PvWXN+b57wt+L0tr
tBEChUe2coilV0uF0AzB6INhbwu//etTc25M2F56lOlwrDEYL9nKPsrANPnrUAddH9LC7cgGxpvx
EkJZUBfRCGrddFQWSRwAY9/o1qsRf9O0z1I2bErjPlY/l/1d3e0haVPjtVq+srBec5EJeB5ShnM9
5nwrZ1aXJ6XWGBtV+arE28SbuW3hN/1tGS4op6qGVtPod07/2Yvrvec8rCYD9MvTNJ8jcAuUvskG
iFsG9Vka/Ts2Nf3pO4hhYsi0yvC20QH00BAgPbZQ7XYRx9h0EZhys3w/qLuphQ582+tPauHWwU1J
yDt60Nv3CG0cOtqEh5ceQg95boCO3dII9r2tu6MHm2n0gmrwiBzdYFebrP5Oc9E2lh6a4luq/6qr
F8d+1J1DNMoHHygFFY4kfWmt2yxby3YuxGPnQxd2cxha3oSmLFwHfgy9G4za5CIRxQl0Wlq3wE23
Y/TRgPfl+o5bOERnMy4sejQMkpT0mO3GfdtTJWceX3ips9n8ex7iK7HKygJrQmwNgXNs1z7mcrg+
G5r85eQ2HiCH6VxVQdJo/CnDA3l9iJcX3tnMijiHsGg6GO06A2oL0/UL6I7BYYaIllw3o6qXHnm+
BHihkP6Zmz7Oz483jhB9tNgZp8GFb5IezZcs+eUYt0r7bFnSBhLtKYZr60tfxZDI7FXtJ/n7TW+Y
kHr1G4nEZKE99MOhhkZNkoqV6Pf9yhWujLMPFEJ+L6VxA25RJgJWHVRyI4hWMz3FHGceZpf2VzIq
m5lh1vKfpvBbXoAHTjcNugnZ4LhjCDWU8wy8jp6LRxtOxsr6oNbm9+vzeAl6g0GAh4YBXFizSD8K
NxvZCnkca+bRn9StZLlO/DkMjsgmqmCMInjDdOujTYqcUp5TfiFf3g4/4QpZma3FXXPyFcJ5VNGS
sGKPr5DpJNC9nyVYT7r+Vo7fksM/G6xw/mQbrqLE641NXznax2xS5BntY9wNxlTRAQVDa4uIqBt7
KtlLaCd3beu1m2jW06m10F55sCyE98w9arGODbCZLilx7mVnKuC4NDZJ+YySUFAdNT2BTzzdWM62
dd6s/KvM+vMy5r/vxgBPsvO1r8ANfbq+C95d/cVmPfkSYf7pd9E0reZL6m6Cc+2mBdKbxTOZ+a0D
MT80xAoUcJL6KNcfZXnvTx+G8bMueVuEHVuy1lE0btT2tqLcUdu71GjcCKq0QW9oyXqD6Iu3ZnG4
/s0LMeg8e3PHr2nAGSriz+GK6i0EUg2AwW+eijbPV0kLNlWtHwbwIl43uQ04ElDwSrPifBZ3K0s2
k2PAJSFenBBUIdweTgZCNoiLtA2KvqnU/YSpNlnZsZevoXmMfywJ6+LbHmzAFZZAQPBOoQcl2DeQ
R5mtuTKmNUvC0VBTFs2LseRr8tbj5p4ycqfJk96uxPDviLrLvfbPmMRbCcJa2xoDvGBYzlrEkELy
Z3JbtHArhs+tFO1UXKWvuJP0QZEPqnbrh3e6Q1T0mjhvWvFqzaLe7bd+fKAcTmPvY+akblTucnSE
ii+j87yy0RaXe84g0ghHCfb9GJ88+U0t8UBO8MGm5H0YAkh8KwsqXdSBm0Hbx6q+Ry+cTI61hdry
W+z9qFB5dtHDOkxOh07yWk/g8s4/+SDBb0yBXg50sxmbzJz2+Vi4igybjnNfB6qL0A0Znbtafuob
c2OFf3+9U6Ka+0qYDyjxhW2SqqnUh+g2b1C2IF8lPXhdsmuSYgWQsDRE7FjUKeYy0gWEV6pjkMoW
F8JgSJEroZixQV0QHYERbltoN6U9/6938Oi9hICRGzaNR8AynZ2sDHgpUJ+5TubsC/l3W+xjRXdg
jIIUNxPBaT742jZ3lFetMbfqkLtObrygoXyEivXegVUZ8qZns1ceQ13fG128kqJfnpWTbxFiijZ2
4N0zmP12TooYB4SxZPMhh5oDXlytdys5vUUnsE1XjsDCCTibg/nfT06AV9JFmAFPQlYiOiZWvw+n
bJc3f184tg1aIxggLo/SsbCvEyAISjgPL45uIVB2nWalGrA8gScWBH+qdIh7yhkDSZ0PvvVl0I51
ehP3X7ThOc1vQS3q6n2fr22hOc4WPN7ZuIRDA1bJD9BEJRS0PivTF0/yDol8K2VPFZogDagysH5r
2a3FJdNmGJZJTzl1o/MlMxoe0ebISHWTc+HpNymM3HnmrLyh5wm7GNqJGWFCKyRxRms2gxCVW/SH
AB2pDHK3jzm9bhAvr7jiOaq/Zk6YSYJ+FT48bqk4f1LSvRQ9ABAP/V+oJJH4gKWZm9HNs5+KjjJ0
vxJxXJ9SCAjPpzSJ0kRpEtyuVgcwWMqPMHM/dIn93xy2f6bUkpVzM+jRkXJLGGNhfKybx8h8m7yP
1+dx9hP/eRrprjo3kYdyILcDqxZP0kbuod+WViyszZXwPIvzRoaTAgttEBy0gbfu4N/OcgjXBzLv
YnEgYGzAgdAYOGPQzwfil7Tc2zJLUlca7KyoQtkPStmAg7mTzDWMxlKUTAwwl0fJ2WiQbAnWUE0w
6oiVQfemG38bgXqTNTdlPrhmBG+68yhPEFYNxCRWQqPnQbbqgz28OC2qaj8d/YOs/cytn5KGCuWT
02TbOs+3en8nWd9ts3LjRl2J6Zbc3dkHz0Hfid+e9bQSZES5u2K1flSjkYRM3vzQHHpO+YcYUH4a
vkKbnd0F4xS6Ui8/2kGbrHzHwiqdfYawSiS6eGXCvLgJShIRqtnIvDHa7hjD9AUXC0q2fhOtdcDP
rkDYGmdGBc/kp6qN/iRG02mXkcjqs3FThdkOmKjbQtEna59ta5X1bT6cF1YJEd9zaircPeczrueD
lpkDG9Loq019GyWwdEoAu7f2h8R6zMbqt26mHytTOl4/CEtPW9z8P4ZtwTn5nZYkzPL8lvzU9l8V
9fc7e6P9Ka+OTQTMZ4LD765EVKw1Vu6Ad6j/5aAJC+dcjHyRQ7DaXPHQXzE2zVCku8B2yi2aNfK9
4sFR0UFstUmyvnd1J3oJkhRO2X4KXPQ7VCI5AFyKtebfFrwPk/Hng4S1D9S2JrHJZJi07afd1x6c
U5etuLgF9J19ZkVca9MsO2/ESsRd16HfEY6vdI9z7W01+3sFJ2yQbcidWjnUxrI7xZB5Zygeji9F
1GxhEM6bN9Uhg5pspultZT8sb8S5sj63TTtiHq7OsiItRtYkbz8P412iHbVk39F3NKAwNQIKv0t1
F+a862aX0nLMyR+z6vn+jycajRyUqze9Q5Jxlo8MeNyFuwYcWFVvbVhrc+97F0HUVdFbSZXIcoG1
b+AfT6SPECerlguXW0R6srHv6rXvmxf+YqfS50VMJM/3huiJQHOVgcSsmHq/nVVT46ZDRvsJmek6
/jpOK1tEWbMnbEQp9xPEIpiOKBxuSKYoYb8JlH1RoEt4GxafO/vFMB4gWQ+GlpTkA9IfaEL/ioZt
qDybxSrBxTz918YvbFlzMlOli+blMd6ydjpWybRHI3XThp9VyY3b11FXyWp8Kke+aOWuXkq6z+xG
/z/5ItQD8jFjUGglJtvaENzcJ16xN70Hj4JYynOp+OkEsIespBv+g1VHJsk2Y6fe78iTO1Dieq6s
RjM2U/LVSeSNkb1Bpr2xys+mfSyH2rWsF0mXVgYrLjwNhdD10DdAqKASnAjxTyf3tCxKNjgW+QjJ
vtuDSTDuNeW16j7m+YoDFnM3GHhnDgG/rcrwnAlxiVYh7d2hO+h2LRDCFu5f1Wk3TmzstGQNhyTe
5fNgZjOUYcH4XhDFGXCCZ+QFoATOZK9y8zHOIeJHHqkm8oEp6DBZU3j0qyxZCYsXBmnSXgirBc0+
kAsKg0S7tZx1bGJ3gCNgwy5rtyRr35ChiW4RhFc21z3ZojlIpeDQACCmvzv/k21TtTlC1JBxc31/
00uQ1Wi3Qv6nrGW+37NHp0eSCaW3hKrtfHE6pBPPPaYPD+0sbUi7ZgUkyESYCZXALNhMVIQ0GO/f
fO9znUFQ/kW1DtRURvUF6UnbPFwf70WeQ/yOeUJOBtzEgyO3Ht9hRt7GVr19gs5X+oSf1IsHuCW8
7N4K3VTZIZOzscN7R1rJblwcGWEiBN9cTyDmR5UP0BFJd3vb34CVRqcBydFMjncwru8q1Vg5pwvb
+Wz2BQftoSplRLCsksoLdlFxW0HgkQR7qbuRhq/XZ3jRFHcjxWR6uy4YfmrPadXS4eRAmE5G61Co
u6QKt2q39bwVhzDvmYs9RRMW2DagsKa4ee04t3S/oogxOI9TAzr1y7SWSlk2AdwWZkWAB+IrNZL1
Litn/HiA1u+7VO/vxH+7PmMXQe37ngRJ/P9GhGgiqALkCU1eLXJNKxuFIbneSZrfvqWdk+xMO9Jv
/HiSX7IhifZJUfT3DQCpjq4GKTzGqKWu5R/Eh7P4QYJbLwO030JdZtTq1pLdKgCiYG8N785CSTF4
dsJjCS9862xRngoNt1LWPkBMgPz7AyyuSap1APiF5IDaxPpkpXyAFSGWqbiptNPQ0JMf0M7M0ShA
hcmpqJ1TsP+hGyvR3cVdKloX1kMa9dFA9JU2JPkQNB8mSFfV8F8g4vv+i2zvk2pfVysjXt5nfwYs
zDiqdGWXVQxY874l8cexeEj139e32eLBdP6YELKqeSlPSEthgiqsXP0A25baj90EmGENN742mPnf
T3ysnqJ8kOTMnxaNH/L2m+TIe3W1+2jRkZ6MR/DkTqxpMYT7WGl4eaKCqh96dFd5CsGWbTkrbnsO
GS99zZ/ZE9x27mSxYcyzN0xPSBnozgfTvB+yQwigpLmljHN9sZamkFZc2p3g0ZsZec+n0NTKBL1e
J3aL4jnsv/sRVYi1vMmKjfdjcLJMSCMqad9hA/ltKtKIYKMVSMb7+kiWIoyTkYiBqUodrzdLrKSJ
9knttV3bbOWujzeKtnKGljYECUUQPjoivHRMnc8ZAAgdMXpqemAM/GqfUp8Y31rUR1vjrvcO14e1
OHknxoTTpCSGOXQKxnqv35n+c0QjcNX967qRxbk7MTJ/xMkKeTgigjOMWNw+aveQmntUsZE0XPN4
i6OhuAyvhTE38gnbzW4yHyVybtIC3Ej+Y+j6zYjes6HsqlLd2cFLQrlUQY91yty22o7aYzB8r9YI
RxeH++cr3kkiToYLiKoLpYKvyCI6W74Pxq2GMvcaz+KSFZiSCeuhXOABI2wTx+EqNWOg+ND+6PHW
sT9Iw9Zey6IuzShR7vz6pm5vOMKMmtC41YgUJm7to8DkfK2Bi/bRCrTiPRUreiXYf2Af4NEwqwmc
b5AR/gHZma0oMvXDNilnGYskt29iqNzQvkSvjnLIlFQ7P7bbB9ueip0c9WP+MJhWDZ2Vndjlr16i
Ww8IXO47qjtFAXK/fqL+kusETTEAtsDhciOTyz0U+TlK73baNPddpw3yIUmNgQCh0gt9q2uZv0Zs
vTiNECTSLDgDPsXG9DJAxHqswWNLpfOhD1VXoXW78ePd3x80Ekj/mBHi46RGSKkxmcfR07qN1iOk
aOUbmDceoza5+d9sCTtDj0m5Sx22uuyrndxl8UNSfGjXgKyLQQyRE/xQJMe0ixStj8RcrbGErmlE
v1roMEq53SCpycNZR/i2eoKWcZvDpFetgT6XDhhkaTMVucXuFzkrkkxVpDZkzUpF3WbeLlWAyECh
9rfkmXOYRp6FQdK8yCNJuJKLQoES32KEZeW3+yKyfieFoa88kJdCYVjBbVIqWAJEf37CvFYPJLDo
vBfz+i4EpOtnwcq9tThfqD3MnGGwL4g5TLML2nKa6FdEEjneDsO3Sqk25kBD/1CudWEuDQehLkAe
dPSRrxHmDBmmvBxHbpQYETE7f+6Sp+u7e9HAzBatQzcFr4MQudtOZ0hJwmCMGfTbHqPmx39jgPo5
KoX4b7EF0vGjwXd0WiDhFfxJpguhs2BNP+KiojRvLUQJSPSz9pDbC6ueV2paVhHab0PtHZRw56gk
A9ItYqia8epHs4jP/ayJC8XbfzO6P4aFsKIrfNpjE1ourTL7Tl+aq/vqCuhkabudjk24M5Q6Qfk7
YGy++hWenq027CTb2I/GSoQ0+zHxbgJtThkROmPe6MJOoFRi2dEEcKWyFA/hrB9DRb6j/1J10ZMz
+CbU08m9DGvA9RlcHB4AJqjxIJRyxG7m1HT0xuswO3YwhCmlto0jC6l67TWTfl43tbxNuNvpRDXp
sBPrslCip5k592J1heaa3r2VP44mtHhHVfuVlzeG8Sypn6xu5QKZz+jFxM7MEqRdIaMWcXk65LME
cozQRPhTBZ2T/SzB99rxQe/310e4eJqREsNVkBwErXLu/XK9C6xSxVTZ8MqqlerG86O1uumaEeG5
DadPxiWPEdjcXntP/mTBBH19HItTht+DanOOL0UZMWm0HCQf8Uqj1P4q/fBYQJgLNvrG7r+V1Von
89JDBIrEf6wJA9Jk3tp9zglDeZxAWm53ZD43yL7BCvLF65wPivHl+vgW05o0eQEUBwZDV8k8ASeh
MxKNUhpKmETD6bmfUhfVwM+oBL9mMhJ59JcYGcqxWYHkjvamOeNWbfVtaxc7C4n069+yPNd/PkWI
pbwuGpOkxIU5Ru+WElHUB0RsW6PZJcOKqYWJBjhCq94MVuClLGzPGulydGvZOWgzbYsayfBtYNyY
Vrr17W8IIF8f2Jo1YVnD1m465FI5d7yXzelz6b8NvkoBgieTc2tmN9fNLTgyOiJNBgZZEZeQECfW
RWVMak/jHniQA+m3VvppNB9RS15xmAt+GlEOmguIf2mIF9lj9KGSwiqdm+oollWfzB42i9tMv1ES
9LdUXs/FStp2aR4VUrbq3IsEAa0wMDttQYR7eM1kehpKN8iGO3WHRv2ua+qVNsuFvQgxKolotIUg
BBHZ+2TJrHx5buesEWgeuKM2SP2xR1J/48XWk/nXeDQCBwzOWkYQd1GME8Y2+fngxch/uhGM9q1k
bxoqCz3n7O/3xokZUS+jqtXCaGYzHiF2VD8UtesVKn1LK/5/6YZDBsahGkb/OHAy4YSVjtE2xURj
51RUoG6hKIZtJ1PLuzHRn6WhDp/tcNR+eKXZ7MeMBvYgMttgoweIUK8cv6V9ysxSlGMpORPCpyDE
rCBCqnJNDN9C+RsUnMk046JvDfrLnXoTruXgFvfpiUHhvE+1V4a5icEcmpI2Qdj8M/rDGzWP3D79
pgQr533pxQbW+M8AhaBTCmw1bZAI4gl+X9g12JoG5pc5zoU3ci/JOGzKNk75/fpeWhvmfD2fXB3g
oNKhCxgmbVvPZY6jCczXPLAPkjM9lejA9dkqVHQeihDCnA1ViEENb/C0OtMSt1B/DcVuQL9ZP/rO
veUcLf3RaT636b40EoTbj7238txa9Ak21C1ARmZdUeGqbPtmyv2caW5kH4KCm8bS9p3tyvQe9Wts
IxeYoXd/wPsUdSA63GmuPZ/c2B+8TgqZXM0sZFLUYb3r+xGgSKqntGx4P3Q/Kuit7dVbmAZfJES4
t72FMjQJYIdLPEiP11d7afRUzxFIorbMM01wUE6PjoCR6cy8ZyNhAEFWdIjqvS3FhzKdDteNXeBk
5uGfWBMzenmk+U0RGuSnssdWQXa9rEpQ3c84LzfI9W2fRtusUh/KYF8oW9W1jmb4qYjucdLoriO6
ED0NW2mrRCsfthBy8l1zOXoWkICE8nxZJCS4SKkxCwPlybgsHrkaViZ66foGq0lfLW9VG5aRcxNO
7AWV1MynOQ6teDt2MVCg0eqPaEyWIarKTvNyfbYXHcipyfmTTk6y3jaxSuhJ3DkTApbfu/azOe16
hfL6lwExYEQDpa/XbS5OJGeIyWI/6SJxKASKfhxVjDLpHdQc6/veW8PdLU4k+qvkk3iNOyKYSfGU
eAKKgQ57fS8nd9bwUVIPTv98fSCL54I3v0EZWUGyT1guO9eq0sznc+FnT7Em3ZZB+TLasB237YcA
yfjr5hbnDYUPE34gjZeVYE5u/L5JwT+7WlvWd7WZO/fmtEaXMP+I6GXZgf8YEfZDEZEYDDqMGMaw
deISWZF4W6or98fytoMZkuo4p52NcL7tEuKuLIphRej09LnqFfopi2PYBzcSbMJTrN+0hXPXG78s
Zy0k+A+mZyGDmQFRE9tjTZSMkDt2iJFbbduEXxUJdblK3XeB5w5tekiNb30+HHxlrfyztClnZiyg
kXBVGWKBuispEtsZEL4prKLH1q/Jb8pT/FB2CgKqflOvvHSWlpIkLvgnYEH0AgoOi5ytIYG0IpkC
xaLXHiduh+DX9T25GOydGpk37an/GKZa7gOMdJLjbIYCgnNf2iUGUxvNYsvDYSIDlkXO82A5CHuE
P//HDxBORU51T0pSPsCX0r2eHazpq+990MdDU/u7tnpW5U+29ptq8nW7S4fxdNzCOamrRrNTjcU0
ohydhoNtDtvrFpZirJnKAxcJJJOXz/nMVr7ia3U9ctzhgdWUndJ9jqSDLt200CAn9JBeN7e0O0kO
IUo7YwHJ3ZybMyYPmtsAl6ko98r/kfZly5LiwJJfhBkgsb0CuZ59rT7nRVYrErvY4evHqbE7lalk
Equ6bd39UG2dgaSQFIrwcPf6IG7A0xF/FprYXDe0NHOnhpQQuS6tPAJmBeT7Zf7STvkryaeVsSx5
PiqSMwYZd/UFzZ6gLCVuhwiKN/+5yCfLx/xfHvanJuZRnvi9pTepzH6/LPo33JYOetLxpgzaKGjk
o1zjjl5cnJMBKU7uJZ4uBcPijMnRqDrIXICAzo39YS3IWTOkuPWgxWbbJZi5mB0N961L76r62eEr
cc7S+iBNjBoIGlMuyZuGeHInm7nYs6lb+J32UZZy30f5yv285Gk24JgQ0zXxj/oQZVy3JurgaHCT
GNrczGjRTWHEb9f9eSmP9lugeuZaB4GoWlDVm9jJWwgwQndE+2wl2ZkaQZuNHoygme0HDg7WbwQc
yHKstl4bbSJsKbeMgrR1V/x+8TSG8ADY8sEyb0GP+dwrSWn3KO5lOPKnBm3qohv8ZEA9lhbA1hfQ
Z/eCQki0zAsf3TpBMa31Ss+Hkho+nH6Asi1sT6aZk8/5LoQNebtNnJscSnhACESZvmmLAu+l4Pr8
L7nsqUllb1isj6MyQm3eq4ataL7VYlf0JJyab9ftLEHusM5/JlfZG1bujcKZCRNHaxDgO8/9sge3
pVMdowYkZ2iNCp3mG5mSXd/nm9gUIOf56y6a+XV0+hFK4EQhVOD28wTXGfNTE+l7aGS6Pyfru7S/
jfwOWi1BQnd1+w8JOMj0oZyJxD6KtMosu2TkCYr1OFKNeB85UIIq2K0ZvzRuGNvf4i68PtlLofWp
OWWuZYGoTEOxJ4j49CUf5aajNvrgkV2c83DG3yry/p7VWREQxwQ01dS3nWhE7Lk1qB2hchWOMizK
+0kH3c4aBczisPCwI6g9zwopyv7kYipaKmBHZi/zpujkbjCi0JV37loaYdEUSOlmsmlgwtT7vKwy
blexxFGgG9D52xMtzCAIwL6Kv5V/nydvLmehkddG9lmtD4vRHRqg6xE5NJvGAqHMU5c86HYfOMZt
3azs9qWr49TYHDWd3LuGSMqIOzCWd3W+62JDh9geBc1aC23s6z64ZkoJwJJkkjQzYIr09874PdUe
Ea2v2Fg6vMCchgjPBDE0wCrKcGrUVYsYDlG20k/aIgDexIfEku/902hOLClhF7psvMkrYClq0ARK
0FvG7rvu4/qULR3/p8NR/DuWHdWLHEYsKtB1/FxL4RvWzjBes1H69fAg5ea6xcUJhPgh1HaQa75g
6sJlE0FiDNn6gd/TYlvqB5G+gnPvf2dF8boRoOp2kLBS5hDBMyLtc0qnozDMh5SztUt8XgnlDp1J
6/Fiw3hwIClHLQdGwohd5M9BErqp0BbXg1jPlqnfggIt1Q4UoqW4fqxjhEZRZhqB5VYr37Dw9sAn
gGUCfBZIY6lbeigB+CjnTwDrmulsuiosrUMH/kDd+d6tousWjqq5/AjoPxJroDdWNppZD0U9zS+C
zOrA7qRtIV/3Su1hj3aAmyyy1xpY5iBEnWBMLLpl5oorkJ/nm24yqqElBKsJUN+mt90NMvTX/WXh
6JghdrNAOajxwaJ7biGv63SsCOpjXPsso/tsHPw4XclJr9lQfJKmQncyCRtTD/os9zNxtFvDHbbX
R7Kwv85GoqxNLxKLRCU8oYoLdPcHqTwI8mKAi+p/Ywfc9eczNoH91wDZOzi2aecX+gMAEW1cBusg
6aVpQ04A2XX8a2b6PzdkosooSYVn9VQBWOW31VgmILczvJAZUEYEtrPgxSZrpbdhyIkfeD/0hwEw
BnDtkHxP0cIAIJTtzOlLDlkdV/a7ifN4C2vtT7Tj6MKvuMzBuukxyAJWMRKQYphA3JyNCYC/DXad
s29RyQAOqajJJklL07e0afjC+kn/iKM6uvVEOX4OUeqwp6Q1yQdtwaFTcA354F53op2bGvYPJpLp
0UlN9IZqbpfvyrLMe6DAoj4OpgE6YruKNU5361WJJrekTgy+M6KIf6msrv+iVZIQMBcW/KMcXUP4
WsSgkuY2ZrdHYTDf9nEVeyv33dLBAmgUoH54mQPvpdx3U4lrMDOQMmV5EzbWrkL4WtL9IG9Lusnc
5+tOtbTWp9bM87WO4laMsQlrjuxRk0arWsN9F8mN62aW9sipGcWl6mSC+4wwY4BIL3tK2HPXfper
BbB5btRjC9Q+QMghRgUt5zzak9CnYhb3CBgZg1p+L0loZjtCHxIOGZXyRot3ABJ58tG2Vx7RS29K
NIz/MTuP/sRs30AfC+8BZPjIjw60Q0X2nEKTxu42ltX5On2otU0DgoQ1ZPcF/x7iypm418TxidIT
YJvnhl05NRqAWVkAPbvvtPicumELeFTUvbVJfbSjcePiQTCLjgxouEmsJ1ylh4kXx5E4u+srvHBD
nX2KMgdN5aaoy+BTaG/YIES2Qs0qAV5uoqAtkoNZrPH9LARSGDhuqBlCqjsqWQKzWS5o1mdBWtgv
RQpBGrdMAitj961W/EJ9YV+P9UtJ3R/XB7qEDj81rJIlWJmR9JrRQSytmA5MTxHsuJkTNBpt7nS7
A11JmSfxTTzVTnFMuMZudCcV6K8ta/6LjUTXgiaxDSTXs+5RN8d4H2cuJC4pSOlM9P+z5oMn1vDe
RajL+zHl8sj7zjqOup4+6jEu5DwqVvClSy6MqBQFHwC5LIhhKp4UR1Pd8G4AwknruoAB1a67tYVT
gX5ApSXZVFXyiozMo5XuJpkQ3xjWRDgWTiJgSYC+m7FHwHgoRwRwjZNGhJ4hIMi+EMJ3Xu2828Ya
Zm3hJIKM6pz8QbYBIbF6vPbxYFsSqzf2k2+jpoHet5bvMsArrvvJRfv+vDlRzDBM4HH0GUR2vjlr
o0dFzB2zQJofAx6YFLzqYWWE2XTs9DdQ44EdkvM9kYOfoptBJw+pOPBor5PAxJ9d/5rL2Z0T1ni9
g4oLd4uthEJ6Gk8a/GfGrWdAs+3bMQ/S4a9PeZASWxA7Amoc3qRS3LS8c8gAgAG0RpDrFeFgfZrm
+7DWPXoZnJ6bUY4aBC1E1gXMZOA96On96CUrs3V5mM0WEG3boOoBwbESnFrpKIzMgoWCtJtRf8un
ELj+XTqBn+pwfWGWBkNm5XAKTglIoivRo21PDCsDtlLI2jWPTS5Q7G2ybGVAC86IiigBIg1GgHtT
RY+cyHKg9wUz9vhmQRyVG9m71+doT0lfvBr4e7TqpFoHeesKzCOzFmbkN5Z4acwX2sZ3zHgdnDLQ
yGpX6OWVPbdH2SjjQOwH/PPKwYNqH6GVLrMgyj2IsxJw0wlnekDi1gcBzKacQPczfhu6bJvWAERZ
L9enf6HWeW5fcaY40qzObqoMRQlv28nOl6MGRVmD30/sV1WL7ahRNGghvB/WUmpLXoZyEm6vWRsS
++b8gCgKwFKmvMaa4AUrujszC+dYhQ03U7JW77k89jDMP7ZUyIjo0RHMBWyRqQGAFkQqww0RN+4a
umtxTGh3Q+1iJiZX04Qg4UOq2UYYgGYm39AL9MZs2/E+bT5zbbeydIuuc2Jr3lonYdfQ0bpNHNjC
WxIh8k/dQIi8t1kRUOfbhHyzoNsCKKTh9brhhTHiZQREGc4H0I6o1QzTc0Xt0CIHXu1XlGu+meOi
RP9gfHRWRVgWbeHVD/dABhF/nY9R66ssj9sS4shmjfLZzjR3egmS97r1m7+vbwLnDEwnrFhAkarR
ZNmM0oxGCVv1zjbuJuhR14PhT+3K/C2Ug84NKXuuJGNlpwMMtdlNwu+mcjeQH6a7GZCzdFq/y29Q
AtHN96I4uPWmTZ6ur99l5AjzFKU13M4gOFRTN7nlpRFiwzxgVg9AFFrhoTXdz+VJ5yWvywBk38la
28bC/juzqdy/BMe8mVHYnGi69eKtkbG9Q45Ws1bgWhuccqhAH82KywHdZwQanKB2xKBGv02+GxYL
G9oFQt8K9+P6hF4+Wc8mlCqZCcQcI2RFMLjcQQrs2NThRD+nmuLNHQxxdfh7a7jIoJ+GMAZ93POW
Odn246B3aHYx8A4vxIaghTepbjUk3hI5bGXbA2HRrtyeS5vw1KKyeJbVCkgmQ/lTM8pdPXzVMjQo
u/ZW8MzXVqOoRWsmHpSofsyUbMqWB+ot5kmF8TVDEY65A7oawP3HIjQjNNusvZkv1g40EMRyCRBG
CIYRHJ7PJuvNvmtbQ0P1M4Ae2Mw6xm0ziPU7N37CA+r62l1EO7M1SIMBb4Mw9OJ64MLK65TBmuZ9
rTM0LtHP6wYu3B8GAGIGpwjkHRFWmefD6Yragb4SGPxzwFCRv+ya+7p4j0fIqkG7IKv3Zb/Gy7Bm
UpnBNOvxPDOxRtH4maLyB1rpAsyEKbCXXzvXCry1vvKLWF4Zo3Lvme3UdDlymf4w3LvmlpgFgu3d
9Xm8OK8UG0pYxqZoyhwOGxznIou2Xg+KsSGUdGUzLzkEXmLIXiD5B5dQNjNQruCdFrBTla8pyYKq
XHGI5cn6Y0DZu3bSjFNWzAaGF7zSDeNplZtsbQyzg5wcSI01kjhpYMLl0Ra6H/5E13xsxYTamVAY
MTId8zTV3PZp9K57K+uwPE1AU5vzGwTNhedjYINpd1BBxhji2gdHc1U9m/bzdZ+6hAfMTuWiiAeE
OPoI1cWmDVgMgUeataySMJKguKnCybvp2iCmjm87D1yrfNmCWK8Odbni0YtTiCYuYLdAxgA+t/MR
GlFiJ+Be13yH3cnswa1Xig2LO+bk9xVHi7qui6HzjqNtRBMm6Taj6+vTXbrWibk2DsXbpE0ia5x3
f1Glfmbsmb5WQL58E2GdZlCkM/dfAh2sbH70lw5TP2CdBpC82hZ6wPwovq9IQMZDaYUxu5d/XdyY
TaJsRwFCwmFAFP+za9nITseoEvS16f5ovFJAg6S1v+6CS5N3akZxgkyAeF+YMKObHw7YUuzu53UD
C14APDUqJJBZxwtB1Vo3h5JDDgSdLbJ+M5CTlOFID4P3ft3Kwm6FFXjxXBIEE4YSIpB4BjlXk+an
dJMjScirBGUaHly3sjBZeA3YYAFHHgTVVsXTwNDnkDaH9FzsvXnOk85XyH8uRoGUB1jxgQ23wHiL
bNz5juQzxS5AYTyg2n3S3yT2hrC/XW+YwPzMbD9obPd+q1idHM1dBFR61ec8QPeDnj5TsvL7s7+c
FRzm30fqAhpClu2glHk+BK3TI5H1BQ8a8suoXvrm2PNt3odcrBi68CvFkDJXkcfgcxBpD8xiQufp
UTifNN3o1d8uOYQKwI8E8A0wMQg9lf1BslyHJHyPDm/zVyPCtlsrLC+M48yAez5hWRMb9ggUe2A5
DxPbohGnBJBordy0sCzIImO5LeTV0AageG7CMoNZzWxF3qUMIsTmvumKAPoOw9pxvODEp6Zs9e0z
eAUxBpgCgxUtdm197NyVm2VpNIiaCR6scyupehynBad92xAsCv1OS9/Nb1iNrgMk65IVL7vY8Vj+
U0vz6p1sl9y0J5SFYamAylico/iwRvyxMF14dmNRgJhA4UpNETd93yW0tniQ4bmRvFF7E1crtYwF
F4MJgJrBkzhTBCk+DLgzcxsGloKU/HSpH5WgXI+fCwiOXj8eF+2gAXYuweHWcpS977q9VzilxwNN
C2MSxFFouw/TWovCwpIg/wzcDqQGTQKs+/mStIKYwp5aEUAWydBeRfZ2fRRrv68seWe2Oc8M/H6Z
bOvssSl/Xf/9y1malbOR4vz9Hrs4gQXvPVJXEcAEsdnsPdbcu3SqD00BfIQc+FpVcNHcXDUHTAZt
3uri46geJi8GJYEcN3ZdgLRuK7DrI23loLzck8inoy0HQ8OGNNVQtk4niHu1LEHb7IPBaxSct335
2Jr1tuy/Xp/B+bA6v2NgCtJBNqpjwAWoqftEWqgBUpiCAJn3lOT68NSn9c00JtW+6GoRmGP/jdTj
cJOI4ft125feAU13kLagU94BEbgKtOojMmiVi+kE/UzAnHxTr+H25wNfHR3F3YVQAGAq1CjO/TuK
pZ3m9kyxYLUbR7N8z2luklJ8aZwx6JCsdiD5+A+DwlsT6WkcEBjaucmYtIKjex1odPkYu6XfrNXC
l1YMt+esDY4eb1010DlmFv+GQVsSEioxFATCwXtENV6PoejU+2wNM3J5qiKHMwMBcAqhlY8q8WCX
xZXnSoAKWf44oVYln9q1F+jl423O5uOsQ3svBTeC+n4qzaIt3TECD6D44rBAB1tptx8iaLhGIA59
7NBcKkFVb0MVr95dX7DLTX1uWgkaymYwIKAL06YzHAYDvZc2mpufp78GgJ4P0VGSR0ba9ENjcHB5
uqlvJ194Xm6btbLFpXOcDUa9Niom+rjuMZjJAEYR8AywDjzX3uBD9eQ9MiB6V/V+3XsrB9ali8Ds
HBKBfwmQPvUeKfs60SeKsbEUzfbxrire2V8nuef5Q/YAdy6obS5RijLqtG62IT272/eW9xM9pg+N
NpZ7xB3b606xOKA/xlRC+M4jCWIVGOPkp6VvJhwTEV1xvMuX8PmI1Bq+wy08kQmMUO2W0bCzb2Mw
BOcZ2VbmsTY2U/nd1P67PrBFbz8ZmOKFPJ680WCw6QkzD6s0vrO6keJhXGgb9PKt9RGszaNyAGc6
ywengMiHTp44e5Qd8DornRFrJuZb5iSs5F7MJycSWCr3GyIyFD19J1oJXS+p0OelmumkgbSYIYrz
R5wYQR+TRXsL47C8Ow36f/KuoH7T+gPZs/RgiVcHunqR7kMNWloPNEVThm82K0/aSxyN8hXz4p58
hZeTEt3o+IoB6mrEN/ngm+DNTb7y4SGDnmvPQhvad93a8bzoNCejV4JeXkHepaxhd4xfTBviGXtw
TYdo+7/um4sbAmYg245aPRqolFmupxY8Bwx2NIo8HcU4DBv0VQzVCQYIL5/hLroRQtv8CDLE68Yv
Yy6A84HGAIrFdXENKa86tPdZo2HCdiLdI7rWwhSpr34gn3bhHKJ2zaHmS/M8Mjk1R1W87eC4shhN
CP6kiO+cn+VghBHzaf1coq2wyquQF9ss7w89D6+Pc2kt/4wTs33uQ7bQ69GMYDiHrpEk9iES1dYx
gZkEUeJ1U4u3OoXIBF6XiC8vbvW0rYc2F7Dlohzjd2Ty3XYCb34ajpB+s8phM/95VZP7xEj3+FbA
eVfYhBb3zOk3KNc7anZNnvb4Bs2J2StStP1NZud4VE1FF+Q6KCx6LZp2YKMaj6Uwq4dsqHYN3l8r
FH7/n8kAIv3/FqnUx6kBfSEkRvAhug0YRhN27T52vmvNNrG2EcTr0cDcY5KQbBvWjq/LQBvORpBx
BbfejNNR1lySWID5qMARGY33RJOAPK/phy+6FWDjFt6TdCZgPHcrc/S8DJzRmGbxCVa7hPzw5jb0
f4gz0BEBhQ+A4lHCVK6TWBuIVpTVHGdYx9Yu9rxFe8b4bcVvl+YLbRc4hBwU8C8UBJy0FIYbzyFh
hyN2YO577kAr3GrAB8Pa1HxjIPeJm4wBy9h/G8riv7p2niRloH/JyBtrKFk5nRaPRtAgohcEeTNk
H5QjuEs1XEwVSsNJnW0YYc/AMe2bSUIYDYJNTDzRNttYQ7aJ0pWI4XdaTj2q8EhDQngWqQF0TVna
BIzjBCRSQVI+VvawExX9lo6JnzXPk9GERsR/QtZhzuN2qON15UcT4xbqK/NQWwkCNdO3vY/rKzRv
WvWTsC4u8ro2/lZh7KNTS9mMcGgxQGKle8rIuAPngc/YcF+g4ZUla7QVS/59alGJm0qoOozjBItl
PEmIg9Gw1tMPgbyJtVo1nyf02ugULze0ZhrMHrYSRNNeL3ynfC/7lRto6b47HdC8B05iicrSeG14
MDLiCI5j6YsI7FFHxvH42VxfraVHyakpxYGKtGk5OA6ToAb+rs43UBVzxCdLotCEqNQYtX7Zrhz7
yybBKQ+ULE4jotzmcV+KBFLYOGyZhKU4qBLzMHq639rePbNB1JU9JNq0wu29dG7MSvVoxARZAyjs
zudUyypr5AYOQUIBuXXcexGtxUhLyzaPBy0Icw5KRVQUpS7Aatzg+radsXzMxq4HsA8HhhWKtARt
RNRAm7OGRNDKZb7klBCIAQU7Mvh4qSsHUFVmuEn1DpoA40NCtg10gPp/uUTA7oUrxKMUpSFl1fRm
6HNh9VBBbL9q033E34T3Zrvb6+64OBLwzpioCrq4FpXbcHKGMcVNAt9wxUvbdu9xha6Uflrx+sUL
H0gUB/wvyEVfQLTRfsQifRgR4nl3Ft/YyU2fb8dqV7WPurUpjA3BG8G+NbrXfxjfiV3lqOKD0fKe
T/PxkW+9JD4Q+Vxk2sosLh3Bp6NTfD2OxBRlszwRd2gZVMT5ORvde4LmgVnmzlaUrRHKPF+BXCzb
BcgHxT1QSqg72+pzSWrU+sHikwUic286xw7HSXtgWu7nhra17V/X53NpV2Mz/49FFYDGmkx0BI1l
ASmiwI3vvXYNG7l4u5+aUFwSjxsq7QgmXJehFRk7a8Ojx6j/UtoByksmJMxYs7Khl47I32B6A+Vk
tKkrm41ZpVVPsQU36VBKtj5AGRgMSR8SoJpENRwbmt3q/Xi4PpkrVtXJBEpjSNDFhJEOD1MJqv5H
k79X2mNN95UM5Bpia2mvnwxSzV16xGsT4MqBqIvRxnPDCToO+T/shFMbyn6DiF9hRyZs0KSGUqJv
Ue6byGhXYzg2EKBbMbc2JGXjjZmbjFKHOYd/TYHtzofNqqrH72tECUFsOPxc/Z/xOmpZgCRRI2vc
oUELYmCxNcwu+oDUn/1dALi79QojfxkKN7l3hqaagrGKtAdUd1EW65Oov+UyTW8aywVh83XvWRj7
THhrQt0P7KbIFp9fsG6OvswGr1ckYA4sOtbO4LvdagP4XFVVBz+/zvFgxU3uqdB5KE9WBemQI+t7
ad1qrjQfo8y6SYceT7bK242d2YcIX+4G8Cb7PC6mlWEunDgzRQUawdBqji5Y5TiwCzx9wIiMYRL0
bIF+CpfF9YlcOnFgAgJmaDO3AI5TrvNokqyxIsRkhX3jNfuh3rhFkDoflOvo4tkNPR7DK5XmpcVD
jRG8gzON8AV/XmqTrKHFHHFqt6m90xB3ogn1+rgWjhf71IZ97iCVoQOx1OQ4q2UIaoohCqfsjok3
0FKiab/9h1ACpO4oQaK1ZI40lVms6zGyW4L3qDCOlB/L4dMVKzHl4qwB1YqnHzwfbWXnI8okFZxP
MOEacPnvfXY3NiuPSxAyLXj8HCfPJMioA6s0GE08VGMCLnJ06Qj5NgtCfrP0pHuHbEwJKkBmfqZ1
7h2YiLV7J4+bY5wZ2SZGU8ieFTo/RHHVfNCB6V9lXLC9bkTTNtasCK8KuyC7oovYFrzb7VG3p476
k5NPH8kIhjM7GlLhdwPVSxCNulWYjXF714hUD8faLgNRt+ZdPTraQyXZ0EAdZ5x20pDRVzM20js7
a8snVtbDLY1F85hqVYvXJi/BdJdkHuiI2joKI9385k4JyKpzWjMTunBl89q2Qmxo04l7y6msOhSW
ACFTiQopmvm5A27ACSI2740NMh9MXP/clVN0MCxpbDyGQMdvW5fueTkUJVLOsroVhMxfxuJDBx2P
0JRtDu1gykGW6hX9VtpWtdXz3st2bSTbPbKM/cFmmYgCfeLkLUon99jb9QCOhyEnYsNoOpY+zXR6
a5Y620e9Byapstbr2m8xidse4lyhBZwW+v/sTNt3bSrQqmt13ja2O7HLJs/+L2t4dkT2UXuNk6z7
nJjLHuqypxvN4KQFXp+S1BeohtIQgqwUuEI9Mb6QyfRQ1h7smzRrja9tWpk/aSH0x95J401RGQIB
M1oO0lDLi/RLlti9BJ9zkf7ImTUcYxDbv8dG1x2K3JiCqh+zO/zv7R13XQDPU4fcMW00UFgh/OAO
ZnxnCkuGVTGJ0pdI937xpGk/9XnkxZBArkiJBhw37bcsi6J0h0Zy81CYdfOUxERu0ZXmNUFMyHgE
4Kv/dDquo9ZbIVnsQuV416M5rvIpGG0fXbRm3KdMxiXY3+czHJoWL1GS5c9FPtlFGJe8PLSFlB8R
tbnnS6Pqv9IuBnA0NcbJOpo8bf6LgY/cxlNaHlmrk9e8LQk7QP5VgBnQnJ6gdpRvs2S0Ao1pzpPl
SHZojNrSdx1lJNrIVjLDt3PkXQMaJ2O3S+t6eErLbuz8IfXYbW9pGTqNtHbPRKkZvjPI4hsadfgr
wbxwX4Kl9iUyrDoPc6dLX4uYDi8mqNU+vRIsslHq6Y0fl3H+mpNOfrVSZBTQR2SjHYQnXH4p+tR7
Yl5U235eEgLOc5rduP0QbaYWPd5pUfevphzNyo+0qvg1dP2wMVBQfDVtgYaW1EWxyM/MAizQmfD4
C0kYxL+ExXs/QnD+ao6mti1YS7ivF3oKzD8b+ndSRf2BpVnl+Xlv2zd9abL7iDTYwIVuDdhFADPy
rOxu+j7RP0Ygn3wzkRSfbrksAxtv4dxnFR7YoM6xhoNkQsPRYVfJCEW/qTrSSksex3hqCx9iM/Ig
XTvZ5laDfJk18QrZB2tAL0ec/ACuq38rHa89ZG7qobCNJOBDjjdajg4lHpZVUX2NXMbvcRq2oVZl
4zcnM+V2omBxIl0+cL92ShByTOMY3YhOIHT1RpvtJI2zlwHH9VaPa7PzYSg6FF4ptwB6JHe0LOJn
jY18b3NiYTsk4ERwbd5sIgJG/XScui044ZKPzKs1n4683YCzwtmDcgJMcnZkdWFVjQ6SfoYJTAgI
VKMtHR1IQlLZb0Sc003RJVa/K2278gI3o9bko4249vwevHNNaPI65XiUVagOWyUoWv0OpGIbNPg3
JHAiJ9nYRpK+upCNB66tHjRIxlOrGgP020xl4Ol18gs08eilHArZvMvCY5uRVOWHQ1mz73iabMHD
UH+QSGv2ElrJQaW1zaZyqjIk86TzXJu+UKPVf/U0cX3HSYonAAOc26jx6hvIZEwHA44ILnGNr4lc
LJUCwBH455ZTokcutBFCXiwGk8LzJLY6ahGG82F6X3TUkyc70Eo/Gbd0TVpkMZqb4YIzlQCSyYrZ
ChiowphryVq9k2CDT6s1YOVi1HNiYf6Ck1xe1JZmBGoKFHXb8bM0fswk+54OwQuChJD47qXpI23W
mr4XQ0iqoxHbQ64cALL5pX5iVdZO3A4agoZkhj6Kg9Vt20z40CUSfD+IL4z+iOXKW3wpUEFWzwFS
ETkVhFznNkXNQV08l68Ldi+E39vbptz19R1be9QthV2nhpQphaLT6HVzVVmrXtvqPxId2jW5wSW/
ODUxf8LJ/MWSVVzMqzY5hyGzwHhM/r40biPBhZccMF4z7fG5hQJANmrO9Tevv+nHneNtPGulJj0H
1OpbCRz5aCIF6YF9AeM26qzWjW4u2U7ube+mx0YkUJ0U0JE1w+ux/dKSnJhSMRmV49RllmI0zH1x
6SMUE401aO9lJzsYRE9tKC8vgigv9zhsgJEwAAMdQkRQZk566LAKLCvarQlkIe9sKFegNZCAiigD
B0tu+Ek87Eeo8w14sTX6pwOQwPXRr0y0Ch9ynUSyekZSVNHGI+99i8zCMVoDQy35JCQG0K4HKLBx
oQRud2kNoge8PM3qV1K98urtH0YxZ15BEgAKelUHC1FQzcYar5nM20jpN+gyAd2jm68hKBd9BUcE
0P8uGo5VgZzejJG8SPC8Jexoaj9lB8amlRLDmgnlhNAhNw15dpho3RevE2iRCPU1ucQ1G/N/Pzki
iqTqXOriyewWv2SySYqHoXz+lxX5M1MXL2aQ+JQ9hlEiXJPWF7f4ZFnQV2v1g0XPOlkR5aksDJNH
tgU7OdRfyFvcreSF16ZKuY00iQcSo5gqmW0kpAZr6934a3L++XQ4GYNynsaJCU65EmNo6mPcfqm8
l4Q9XV+OlWn6femerLjHcqDBK5gw6X88hfBG9Q93wiz6AGQq8nUIwc5datTbZNQz1Kgy4yggI4gb
W/9ruZZ5nhC2oQ0PfK6eWqbXXc2UXoNdPmYAs/SPrvbUWncRAOz2yqm4FA+cWlI2oUTczHM0KAWj
vqN8H1WuT+0nUAAXf4+CncdkQ7tv5nRFyud83kyjZDKPYakzQpfeT3Tb9f+y9uiJAg4fuVfgzM9N
VAOEiwyGQntT3lle4TfZv+z1PwYsZQxp3hS2y+fTvXvL+63Nbwq2s9falhZ3IhBUaJAG9hrTdT4M
Rxe5rNs5B+fs+mirycSP1y7qpdsQjKPow0AZCCy7ShxYlBPaYXvU1jhayrNom9ijD5YuI95c345L
RTz71JDiYJBormjWzIbqprxFUik55khqbJymrh/R8cmCqgN1bGfbn4Nu1KE9WdvUFiQAz/BaxL3k
7LiXf/shqsemEpykDZmKycTWdZKtbg5op3+O9JsGkmKDsZJ1XDqGTk0pNY28NCXyKjA1A3oFeeoh
znF9ZpctgLxq7gZDh5tyDpEUROXxnDpt6l1Z3JNuZTMteggy+P/z+8p94OVg6aoG/L7Mf8RtHEY5
siWesyFijVT6N72NGgPjaYemI4SOwPwrzghHRE0LHGaB29kQqrPw+NG2VgRmReSsmskB1MvxzQi6
NElxC8Dy/Yjc31S3yIx1fgwqYAIeItF7+9a4b5mHxNfKXCy9D08/UHFidKe1UzvPRat9ce1Hbh8z
vuEFFEKPstyTNfDF4tSfzIdyACDnaHmgA0JlEQWxWjS+XY5oLdxHSBBdd6Klo+Z0YErwknsxWkdG
DCwGYJK8Ndq9rq+cAIt+OtOuA5eAuoXqp72WW2CEAOAiNm95YiD8Xqv+Lm7rPxbU9nuRp14BTAdw
AtAsSOvX2tnm6X9pfatla3DslcF4yrZmnl310sRguCj3RSxuoae1/5cl+X/zpb7Qa2KOQ8wwGs9u
dwXpkVfL/dRJV5ZlbdIUl5ZdUlGDYeVHtBCDFMPJQa6VhLR76eM0/N8NSfHnsQSPImi8cG02NLSL
t8xGb7e7Mm/Le/TPvCnnIdMN4Xg15i2K9zpAoFV9N/Z30kYABf0eY+eR7fVRLV9tHprJQX8O9gUV
bV3GY9JT2uI6EbciO7LhIQX22DS+QE60BZEP9akRoBLs46X4L/t2RmYh907QvqfMaD5MCfLTMM3r
Y97yQEei//9wdl27dfPM9okESCLVbiXt4t4dJzeCk/yWRPVenv4sBjhftGliEzHgOwN7NORwOJyy
VqLiUuE/8sktb4QIKzrSctFsfnI998CcQ1t0aMlXlM6kB2ojQ7hlmjJdrdWCjBl4MyUHNRgUxqeS
IASF8VTXqaZBAtbSj7QqGFVNtVLLQ+EP413OH/qF03itAkOMXRXouipd9szgUv2iAG8bkFztwAEE
EpBulkdUTt7R/XXxBRvkrJKYpgV9O+ZpT2U32dQxt59RQLXih8IlGO55nroGuez6euycoJz1h3b+
ufav6IvfUe2fATvxUgG0LgJVPjXsfMoTaOAQag3oXjAjA4a0s+hHOmoWWOrr7Np1K+PlvMYyo8RS
g0QXAw46+rFPFZ7TyeBQqDDKxDcy4MqXd2u8KI6XzDluhQjXImTPaU0hJCG/UgcFnWNu1XhKPnfD
63l1+C+JZ2wrSThj89ws8TggPK5nIP8B8hEDRoGJIhHpv5+XpFo44aThJrFzFGIQL3rvcXx0sifH
2Z0XITsIfAIeWJHACMEL5nRvTLNpunRCa1kZvTspuHNQf65RkdT9yXsn2r6Jf54XKNfpP4FiM5Sb
D+gm7iDQrMjOntGvAEreAkXQ82Lkm/RXjHmqV11ZRmuWfJOyvV3uKA3L/InQLziqzeqJj34LhPBA
bYcU0r4V7DDWikyzzBFuf5//f5MZcTCoPoPECE+SGeRoIH5lqltJuv/8NgQ2BUZexefxyLockHAG
+pSdp7ZfAja/tjpFMRF10It0QZlINSwsPajod8VIA0bwMWF7qlPcVw5yVpDoGddphHkUti/jyZ8G
A3Hz/rwVSNdvI0uwAhMQ2pbVYv0SjIBqNnrmFb7gM/Iid6YbCcI7qHSXkrYzJDToyGSXdftUxY8t
DcrmMKBAjNiZXRrxHvjWmOsKylLxopQGNI71ByodPSyfAppoKmxjiGCBWmJMzC+ccXmhqYaCc8vc
CsPRUYnS39w85o5d3NkYgqoC3oNwY2C+D8i0NG4Vay494BjXwKQCgG4+AV87Zjw1XUTwReMTM3fd
dNl7CqelEsEP/+ZYkMJbmjSn6GZmzm02AE+tZLdlq8L4lZ6NjSaCo4f3Hd10hZhuzPsry5kqBCPG
JZtTO+wsdul6OSjEWXxFm0r1ypOeko1swS9P/ZBaY81lkwrYSvs2e6qSA3BxMP7yhTPyV5IIZMtY
N7pxC0lJb/kt1f1exc6u2C7xxDukcpy2goScIhyt9yYafmihKE1Ij/pGDeGoe7NRo30FZjcar44L
GU/nl0m6IS4BahPmo9A9yJXc2FzJGOhvGtSiUmSHdAtQ2SHLb7ToHkWw85L+FMfFAAORLd4JcCwY
OxBUyXKD5YQPcgAewI/I1Th+5BEgEG81EEP11W4iR6f4vkQ3tXWPktx56TI9ERti8omCFgfjFqd6
RrZWMhDiYh1Z994m6C2ff6C57G62nknWKQ6y7IRh+hQzTZhNoJ8Y3qoKzySXN/qZVAfez1XBfs7E
9a0qSMqrMQu7/n/ntZMKBPQLBjqAz2mJyD8aiEDNOuqRpnGrq6X73gGtwp1vE3cChX38vBZLCKJo
xZLK7B+XqAtadc5ALZakHTz7nNLAGElGgWAH6obxalHiQEmFAPoL7RboYQbs8Om+ee48ILWIt3RL
u30XrRdNoh+62FbsmLShBODJoEPCUB7ymML13U4mh/3jr4c0v1nauxV4sUnb3QJVbYde133SJPcg
MX1cWBd4+fv57ZMdcowrA38Kw0AuksKnStreWtqNhyC/AROiNl+P1e/zAqSrCARcFCNQCUYe9VRA
ZtJm1gmuUydaD7xyV2v6Po5dhUXwC+rTCd+IES4wnYCD1OFxCVh4/cFEl26xH9gT/cLgM+ci/08d
4TAblQEsWvSBBhFiuhR9OFnx3hiY31PVpKTnaiNIeKmkbmQPNQB0gsoEvLz3TtHGmT/19G5wwrJK
j537hZKeizYuG84DZXURSq+eBk9vGyTr4+xyWd90+2i0X6iugpUYJXsEWJYpXlsaAZIO05Cw8RgL
nBkgFbgiVYlQmUVvhQi+3s5WYBGVEFLY7r1uDw9e+XjepFUSBMdASFlUIJPDmQF1jjHfWbliK6Qx
KGp3YOkEBjh8jxCrZPqSxlOLU9m53/QKs0JXi/mkDS8seQDocnKj3SCZtn7lhbeRKr5cEsSeucUf
/FO2oj3mtW8dv3ZDJSo+N13xrG7lCA4vbvVpBkRUFhiNXR5Sc3kY52/t6t3b668C83y+k/08v2My
J7SVKNpEmZEqq3CYMguDCZxiYHjM/pnEEA+XrRDBLAqzM+M2glqjdwCKrA9aXmCQEhUkpczTbcVw
69yETZXTTWR2IKbGCyyfF7+wf/bTsdYVgxbSzrytIMFz08XIHZPP5oGsNYiX9zXCht1E9SOI90DY
BBB6y0RA9YWSHsZ8AcCHpDImxcUMgMdi1pn8OsxH/bIvndtRCe7Pt1swQIjwOOAmoKg+cadEVjXN
6L+HCKe5bfgzuV79NBn8ghFMyjRI1lw6pAwn622O38xahaQg2UJUFG3XxgQLRlRFEAd7HIwiNXGJ
6EAEmqoDQ5eG/sNSAWRLrP5EjHAnYvg3ppkDMX2PJvB+vutp89GXenj+cEmO84kY4Ursh7UZUz5L
mXfsBkwsGMv2s4fZ8W7aKvLRi6K46iU3o4N3MKpomLz9XEtjhqY3rMNVz+zmlZrVLhk+kghz59MT
TAo9xT+9dDp8QceNTOE21qg2WU1vcpcVtutTmz34PgH/NusVJXPpnuGdgLjWBiqhCA5Yd20Rp1zQ
tACp003241pcNmuswBFRiRH0IXMbO5MOMXN/aOx71u3z5Hh+yfi2fzpk4LfD0wekj4iYTv1UHzXg
GEPzfDBO6NVPd16LLA6GdAq//0KNBvRV6BEBLDNHohQuFFBd40hxUXMyhYN9JKDPzlX5A+mSoVEE
vwaiX0A4nerTFQRjEpaLLAxG6YDesaBH04oVN7/sLBk6Wm0RimPZxNHEOJ5NLR40TIEy4xAlSIUz
CtA6uoTe6GHoZUYiMa0UOyXTzMCIIMATEfp9Gqljk51gZgb4l0kPiiWvLZrQ8cZpn5JVoZ7M8W0l
CR5pXR0bgwlQL/EoJpTpdTl6FzGwB3HTXJw3P5lSJurtaNwE2sinhzCgTqLcy5AUrWfQw+pAk2P2
bmk9RT5ZZuWmjXco563CK06w8sYZvLxKkYnxshIMGAfwRybule34C9ufV0i2dltJwr0PyrkVE95Q
qNT2QPbwbefn6O1G8nRejCS4BWboX4X4um7CC0Mz9Rj/hRhrvXMm71BVtcKByzXhYJ2c1vwTxn5e
5KD/IkgsFeXHghFx75sz7CYVbZfUAAAX9f9SBBeXZgZpEp41Her7arhYAEkyK24FmQgg2SCxg+lm
DnN+ulZpUXjDxIff++V2tl41QNTqnWKxVDIEt9POU4u7DjJcuqfx22QAwUzFJSfzOqidegDUB8cW
5vhP9ZhzMwOUGG4DTC/+rIvkeiRgPSJsnwOB1Gpc3wV+rH/ezmS3OJ8n4HkxNIOLMZBVtWzqY+iV
jjWGbG8ZHHZTVD6AeAO73mECE/y350XKzupWpLBdY23mca3jrDaFc4u+j8Ccil9jbewKz92PTqFw
qyoNhZ2jLTrTIhurulR1FfR0fo9qrbvIx+6tGvXvuhdXuyj1bgv0gykWV76hfxdXsH2Q9WVzXmNx
V8eYwcaFxBUgWcYQ3A/vcxV91yvjBiQAijYG2blGzhGwxsgD4qYUrmHQsZhLrXFfOF3h2UDmzF/T
oI0+zm+jLGGGPipQ6GAsBYPgYt8HxSDjjOl2+A/TvtEzO1hyOwSj5qHR2FWRfe/d4sLCHKIVL8fY
Gn6dFy+1Ip7IQgYVkAYiGrA9jmMLKGQE79WvPitgOOnejEdcae+FxhQbKV3SjTDB6RNLTyOggiEp
A2y92n7N1uzC60Dhon0lqsbP/aeW4AMsTOIxu4VaS4KBat29ckoHcSE4rufqjvV62Ca9767K1liV
hvz/m/umxCcBJg9yE1YfzbwNmDX4FqY6gJV1My9LgHa5+3gEHAzTj9HQPxW1feekUw8a6PzQZINv
KJEqpVts6wAP4lPsgGI6/SZM0+btNPDjg8x1nuw94KbTEFAHvgokTnpQN5IE7SenBQpGAu3p/IMS
v8iPOYohBgujuATzh8J0pXfJRprgkaoFCASE65UCwURf3iLkSQ2QEJ4/ICopgvNJpszSrJxbkoV+
1B0mP31EYwohUue6UYX/f2M2pLeGxFj4Fg39G/H662SwwzF6xTTcjtrpLk3eS/TqntdMVpvmbCP/
bxgikwIbE9bUXOps5XuSphdArAyMsdyNTn9E9IzyCgsBivE4jmSfaPXOjd91Lb7Pk4vzX6JYY5Ei
uG80O8K0H09DmyFNTGBjpodaU9HsyIJBsDrgYQDAQCAmCx7dybva8jK8eWLHApO8fcTA+uErmvwV
YZ5uJDqeU0Dfw8N1Y3zJnATNpMlrtK4KMVI3s9GEnIqpSF+5/QJN6BJftF19Y4yPRumiDcRWWKas
2IgeONBvUoxgoAtIWDTq9Z1GEg9RITDpwOi2WqBa9y3y6tC3ed0P0Z01+SUdAf6w61QTp0rpwnom
CFU72kJRE7mlij7YyWXiBlN9BYzffPiJiWycR8CwjybarKbd+c2UurON6sIqd87UDC1/I1cpEMpY
sNqHOB3CuHgpPZCHB+elyTKUJyst3I5xnNRJgVdekKy31rir0eZqjYc1bRFXPRLtMTfDmSmq4lJD
4h2O/ECQT7ONmpdPuldBZh0lF2U7AoS925Wudhig4nn9pNcQB/TCgD9FtlIwpHGxiiUy8Vq2EpBi
Ik7VBnrI8cJY6RuuLYVLkSnG+9M90OsAz0csQy5VTC2NVgj4idP5bZb/7htvDMzYTv3VtF7O6yYr
caDmqWO0AlzuJmgVTg9kXHlup1sQh041euiy+rrvmiq0+ni+ACCSfRhs8qtPm86f3aEKyQwM/zpa
nwq7VmHCy5wpnDraAyi+5hMerFn0ZEaUlQcs9y7p0AS0cW5y5StLYq6ofPHnKKgJOJ+2cGf1LB5N
l4xIIqaPbvlejw8V0HoXkOTYqM7vOg2UXI7Chj7vKmQiNYb2WAKKFrH8qrlmklYRZLIiMLqn1G2B
EXxRTSq4K5Uc/v/NfeyYAwOrJFLqixP0w9NS7sGQ3dJv561GJYWfmI2Umk2A03ehjZWPfuJiaMt4
ojoq48/n5Xy2CL5qME80ueqeIxpnkyZgOui5NvnTND6U+l2jwu3/fLhPRQi+K7Hq1fO4iNn5GTsX
RhvGFdoZPlZVFeDzHY6ZE90E19sfJjOx/aQHYIm28F7huX6IW+9RdwdFzloqAQwzFHk2zo8i2DUx
WBKlERLyQxv07Bsl/+xyOZon6BCBj8fJUIRdH5J66eY/yXfnpSN7ElV+Ft2VGAk6v+sy69rKEQJX
cy7Rgzch9WUXYZznfuwAUAnFIKrQR7ZeKD2h+IPEEVDTBL8+9AjcahuZqda7M6v/5ZOpuhglxmXB
ryKcd5BZcUT67xaTEOVSIjwcrBoE2c86GD8Tp+DgL35b3XjeB7XZQ0+GfcYe9LE7osDxPJgk1I0W
aFoVfESjehZIv8kGUCqBz+ckYadntx3AcoZRfoSsdn4VrcNVmxoH0lj7Bba/rKrqpUwcuERg+sgB
wmz4Ed+4iqoCxsPkYDPbbq2/L04EoJhiBbloUOU5yNjZYlDgmgzgbyxBlhz7lI6Ov87OdBmDJGTn
DWvu+pgIrUpQNLgcUYuN3UuEJNK9VY1URdIm+17USWyQzFK0RojdcNE6RsgjY3kWvCf8KNNDbZ0v
3bS6nrX+d5kOKhvhY7qn9RkC6jkwEJsUpoiC6+kCLaDOnWOXB4paC5qETg8nMlxjtit01iVsGw9p
nAJzt9MBrYyq3eE//kk4bIEC84MjFArCMbnTacOK0GYevbCd9KOme3tHRyetZe21gbys6YSQB+20
5vNYx4pEleQAcvZ4kJVxRk+0JZ2qXsLXrEWEGM6Kf06J65vAsPpnV4JGrj+FB8BgYEj0VEI+xnND
xghZ22hHk4vGuJoBkFS+nZciuaZOpAhHai4TA/CLWMXRuWhnjNg2d567Oy9D8qAgEMKhcnCOkO4S
Fqtr13RtO1SHSmveZxg28OPYMwKnN5ZD72UZmBimLMwrAHHPrJ9v0WmG5I0xWZddMTyM/boovkh2
UmC6FnABecJarJGRNJooGgABjWp+oJLgF+5tpGv3gzehVjGHCvVllgoTBY4nXnQmTOZ0J8nYoazN
nzS1EYEspeiuPQB97ZKmar6Pqc32iBTu+nh1bgF4fcNczQEpRKYw2D+LLJ4XbABoTg2cV/RonX5F
ZLnJPEYApJhre+oxIlwQPYjtgj5rHiBy+mxoAfI+Z2VyhR4uGF3KMpQpDQyZXzgOa59nkgGoqtcc
+u6OMQmBZ7sOuNqK7FJvljLZZSt+ye96u3uuvNQI66jmaGdlv+zi1S5eTLu3OI6N8az3VPtoyq45
eEwzX60oao55vxQhS+h6naS0QCUkihI/Bi7a/RC3s6pR6fMzE3uPwAzhOuIaW6QxyGY8vM2xzAPX
xLyX6dyX1q8eZYTMaIHOSfazqolRknKGRAAE8MuE1+WF9WejTafBwWtlWHae+0DisBy+lc5zMr6D
8C5FDsa+oUr6Rtn5xmWAyiwg2gGXKRy9KTcXCzQSeTAlAFc1OLNLdme3VNEMIIl7cOeADgv5bBx0
sZt2yoGXl87ohM4HD1BuF2n9g7lvtrM/f5Rk5xbNLuC1trlHEXNWU9WSAbM9eUDdaWfO+YXtZWHS
UT8n3+OZKu436dptpJmnJ2YdzZGxFtL6FQDiprnLnftmVqycXAhg8dGMzPtRhA0yk2yOHQ/cg3Mx
/Zpme753nfGlYn2lKDPLDRDUGSjPoTqL0aJTdRhaeNqJv86raELP6c9uQWfN1er58YzK4M50LkdM
ptYqmGgeuot+h3oEhw1cRpjgFEJ7l/ZOZBdYRbt/WYenub6MGcAH/Ex70dujoXqrSLICmARAmz6n
PsDwjTgnP4DAr0AXHWykf8Hc+kwCPQujdNdnvsPeSB7EkGrfuvXhvG3KIoKtXCH0ZyYgBScXerpd
f0id+TgtqrkwmfnzNxIWE3WrT7nUtp96MwfQKR/NrruLZjouTcH7hit7VUQfMrPcihJsP6tidL0h
Ag7cGOxTsX10rdzXi/wLB3orRrgaY7Y0a5tATISh4nq+n7M3r6iCaPmdAD3z/AbJXD56iUDa48Hn
U7FPnWf7u3LqcdIwquE9eszzPeuhjZ4GEEzbqkS/KbMHG84ebEcEMGaivzcabWxawoMe9HH2hu/V
T+aKndtpzUMXvWIWXKM3Q/y+VEHhHkn20dW3iVOjcnNwxyud/m61xi/qp3w9lnaYlioMHpkxbb9P
sFe76UhmxYgHABnNdH9c9q3zQLqffaqIPP70ZIseADce0GvwWsUtJDge0rqdkVhYidZM0MZ1yBdU
Mzh4rN9nD429hIlB/Kwvd3mFyzf/URPAAQV588sil9n8WrqAHJ0D3X6YY4WHl0am208TzHwwa4Iy
LxahKa6ARoXF3yE11LKQeM+s2NssHLNjBQ62uAjLfx/BIpi3hHj0SwFrSXxDNA2SHshEgTQYWOfI
nfoRDSYVZZ7M/W6F8Jt784jNutorMWCIAMD43ve+1R+cYk+S58k6FtGdqWqQkAUCW3Hc6jbimmax
4nSBONtigWv7lNzOGJbzVK8jmfXiqa+DGQCZX1R4T+UMi2bZRgVvS7IRE4cX7fqYAJiOGu+5CnVD
4jdwXf7pI0Z3G3J6p6IwGMuKlEJUyp7suMU4J/CIq7sYWIskwEDYeS8l2a8TacJ+TcyMc22GNPCl
rA0wHzGfnybUt02/oD+As4uWF4VjlPj6E5HCnjEMIpfWCJFmS3Z6P4RTdaOrDEOyYSdCBHezToxF
LQ+m4qnwm/wSBUcsqw+k9bFRhFSmdMdwnjAzi1QfiiynO1aUjOZ04WuYP6XzxZTe9iXBkF5oxTta
PqeMBsn4uyt/p/Z1tB4d0oYTtX2i711AkacXfbxvozw0hh0mq4I5H4C0uUdEkYEdL7mbvH+/BFEt
+fu5wtLAPw6lmeL3W/QoeGheMtqD0/ycNHfn/D5vXRJcUc608FeWEI21LmZ0Vh6lRM3Pygo77VuK
dKjX+1lyoS+7Nt3X5NozdmZ13wOdaSmDxnz0rLe8SA616gqSud/N14BE+nSjwFwWTbqOr/GwzCis
xiCBDaxM97vxAsDkfjS9De18sKz7sgin+QsVB4jH2JxN8DLD3PupeIBXk27moWnU3M/es7miRaS6
nBPFBSg9X3/FiMO82hppXpdCTNm9pe0UxvWxbMqvHOKNEMEhWlRLZrQ1YSm1Hx1wsYd0Z6uAgmW+
ifdl8bkKBwhUwrkyhnnKM16WTuyfeXSx5iCKvGgdgM1mV1X1bX49b6yydcNcL+j+kDRCK7OwPXqv
o783XnDulp3mHi33af3CFcxHh/9fhLg1tTmBrr2GiLa5yePvjb3TSsXplmsB1nLMtyLZJOaaAB+/
9kSbcH2sx4V+09l1q5omk4pA5cTWkSbEpKmwL8loGu3qQItxfkIX9JJdo+p6fi9klUfg8P2VITip
xQLXBWhGYF/t2/qDIufeBZr1PzP9MYwPOa5FaygUMuVq4Z2DmSi8IMW0YVP3A63QSBVY7UUcf6RI
HpH382rJbgqUm/4TIdy2kaG7BVLxQGmNdpN2RBBuhay8Xb2d2Sne3ypthE3yljhP6ABRHmjXY+M4
pT/QHn1eHf4bQqSNTfqrjrBJ2bBMnaFDRpMufpr71Hld3ML3jCuiKhDxlTknSjichtO0kVFD1FT9
MrTLvPuoZzwUD+cVkr3mkS8zTN4fjSBZfLStbAITCrifggXRHXomQdli+NEwXjmNHURmi5dcfeu4
5LBY0U3ixA9Jo5g4lTm97RcIJlKjCxZgDPgC4l6My//s8dkkKFFfAoSncveprtKYO2phYTFZZpkA
JcM4N9BLTy+l0VuTeTIs5Alb0Kgkfp6+ONUujy5nuvqz940ghdzj7fjv9wfmD9A1jxl8MPyIg7VZ
2zcRYET/uCnXDYv+MM6785spWUkM1nAeKTBaeQBRONWsLpx6blIQktlNGvTu3tYPCfFRffOtNESg
xVQpL4mNbgX+8Wmbx4htgl+iniNsHWV+zmr0El+swzUjilqU5GifyBHu3lHHMDotPCRLQL7uOkhg
z373hQv+RIjwVHXqwSpLhKVBgmEoLwqI921SYTJL/AfgA5CG5O0lsAT+/82CZba2FiSz8wBl0euu
GsBexa76Kd1VfH5zZIp1k3jfE3GCuwIiDvg5dNhcbv7OmtRPTcPPtR14z12spWoqVCVNML/WGhAJ
lJBm2mHL3tGJ6dP2OGehZT5kw8d5W/9sEhTFOzgehJZ4hNiCaroe2eXggJPC6RpkL0BiOPpltT8v
5LN9Qwjq4CChRk0c2A+n22WtBSqgc4z6K6rRdAgbLcXr9NHRLs7L+XxwIYegjQzFXoRL4nuKrXGl
1ynkGMZHBuRakJk130xQ/o1Ab3KmILEUEfNnOzwVKGxVrk+VATpgKBbt2vI4epdd/x1kVkqaNklY
s5UEpPDTJUS/SD2VPSSt1CaImqMo3Tt9FN8YhLF96oEOoy7a6jdN7PgxMdzkYA9e9nx+faXqgkeX
U1cgoyEWaaLWa0mhp2j3bG46tBzn5oPrfJ+tsGkVJ066kxtJ3KI2B7ywmN6WDiRlUx16iOAaGzRf
M7o8j8n0baQPtFeEPVIb3UgUXIpLI0yBE0gECHc17VbTQUPrXVR/ocqKnUR9DbVNvOZwcZ6qRuek
BJ8uBOlOkNqBZXT+OAKdTffb4SOij3r6PHu36Iv/yt79J5YKBgRmXRbbJdfPAPYQEL60e9vbld5O
nxRpDalL+aug2PBgxC1gBypI0ujOym+m9d5Y3s4rIz8OGxnCJWNoWu0MSYJWao5LUe0KVIT6tQPV
XIq+2JeR+dpyMapwAlSaCSGPnjr6uBjQbDTXUENj4Tz/iFYVxp1KCk/Yb2w/8srCqrmBpOQqYU8D
+MwzFS+o1NrhJgHS5CIvSQVrr9uiilYPMhrLL1fmu2g5BThAgmzX+Z2SuoyNIOF+ybyyjwx+kGfk
1Kn2K25uPLJbW79RsUZJXIZtAGqFOKaBxlax6UqLhtxbnRiB4bSzyrsxDXvnaaxu0beQVaFT/LuV
g70HLbQWKgYoGAgryBISj26WIlnCrh3jPrfein+PclCO2YgQ1i4F5iabFiT9s/K+N+/b8aWpgnW5
M4d/v8ZQ94FDwg2NsrU43NkMqHs4I9pM3Og+159YE7huQHHNsOV43hxkB/dElLBsaDxzndrGsrn5
R6+92SDBDqp68bvhxmheDXYTR4PixSCx9RORwjLmGqUA6oV2yFBPxtuqH1rvulSVj/mvnD6HeO3s
7xoKbn1csm5dXCjmGb+X8R28d5H32CSPeXqMTIXtSTUC9BlP1fCyjOiHhqlLwPmH0jFyjyN6MdIO
JIbXZFDslsQTgWjgrxzBE2XTaJKsh5x4vTOtMKqfR1XPFf8JcdmwaDhDqIOg+Uiwh7J3k8qM0JAe
mWjF1D+IKnMmFwBgM+C2IT8nPuaIi3exs2K4F2xhoJQ3n1arUoz6S0UgYcaL3WhpFNsLs8SwJijN
z+nvqn60MQtz/tTI9ptn5P5fgHDbJb1hzmtZIMFUPOjw1GZ25+SPiYoLWLbdWzGCWbWsGXFvQ4+k
u1jLV6fxWaSwKMl1wBmm/tNEsKgk7uJkzqCJW71q6XcPROqg2syWzM9VWITSXQEdt+sSTv0hMnK7
GZ2MTkfJ3kqvaV8HXdEotkUlQVAmQ+hWVbxRBexGBBmQWsUVJ92QjQr8/5tIoO1rlAU8NH9pyUtK
n8kCIN9JsSNSGejp4SNcqCOIias4Wssmm9F4Vc13mha61TUpPs6br+xmRun4PxHcvDdq5G3cZbSG
iHq5BaXq4IUUbZP1TaOBKrkBJatqmkjmi00XvbYohyIvLiZk0dMGriCCGkOy7Bu7C01wDudLqNnX
8M8NkG7P6yc16o04Qb8e5B1AmIE4t72ejGPqvDokXNpjreollu/VX70EZzmNLuCHVgga5h82OzTI
zFLFM0iqC2r9fBCLN58I15jbeAVGRVDjI/XzVL+kyQWN0fH6xNgXYg7zryCRnLAZpqEoGjh+fTmO
xTNi+LwORnRg2ooRBOmibQQJyYfYdNG/i9bWwE6+aXnlYwoTfIAKE5B6aA/pf2CwYPZEtDgdrfIM
6A4wceJTVLVaN9QHTOgqommpx9mIESzN6BkzkhhiTP1B094aLTxvydLwDI3P2GKOfo7Q9vSoVsxm
ZcR7j5oVrHBacuWyLCSpeTSS6UqfbueyRHuaWTZ+6XWKooBsDQmCAI5Ayv8E2T2QmclawvRm967K
ct9ix0lD3+vFeR1l9oBGJ34HITvoioCDST+StXNhD5VxMKP/jcvd4qhyoJIeRqRh/goR8QWBuz8A
eQNChjpAj1poujeR8506B88KDDRMlI/MO3QqhkWZeWyliqa+EHRFcKldeZWCh7P+96E0qOXALGDp
AJQTcxetOa71WsM8+lmzh4A6rDsQDG42QeNkNqBBB90rFDYp3a+/MsXEBRokuszlMpvqvXBAUv19
GPbnTUJu9hsZwsI10wgIrxUyDPsi6Qx/ai00V93n/f2KjGUXhZW2083deamya5Hg9Q3gP0xhoFP4
9KzNZDVQf4DQqAfzio9WYTYCnk9rwC/TuwdrMs2w7ur0RusjJBaXwjic/wCZr+fsDRzSB08Jsbc8
zzWXDDk+gCKwyMmuwaGLvNzX8lezVIQZ0sPNK0VIMyPVrPNd3sQAekGG0fMGvM7bNFxZuQPhdeOD
nBhRk6WaBJWazEaY4CbXqsyjuUHNT6/vFxr200vmKkxGunYe5x1EwzDHEzvVR4sTJy/zCRbTlIDm
0HzHfcczE02umNhLLMX1IjWVv9JExqvGbno0mUGhJaVPift9bd9ib30oSv1KL13cnBhNoaouXqk3
2Qg1T1XM40YzYwMqFugM5SHU+IWcJKbkMBSN0RbEamKmsChq8KYnUIuyD7Jq/jr5xPK98sVSjVHI
t+uvJEEXlG/mpOMWMeiY1el82wtI+jCOqO99/8KhwgA7Ch0WLlHxvQkqt5j09ow8ANqDnP4WTPej
+4wO8jFSMcTKzPxP/zhK6QZHZDvdIDtzl5QU2KAViABZPe2aAW9D8/W8QrKTC/gfzj+MsQyk106l
VLpVAl5zwTvKeWfkY0YfcBPddbbiES3bIYypYcAAg04ABRRc8NANU9wmWLdYux7iC928zacrs3oY
bEWdXHo3byUJtqCjkWJIer5DRn1YW++K9egrIyUBsFI9hMaIMY2qOZgY2Zi77ndtvX1hQaEhumyQ
lfhE6Ty07rr2Hl9QoNp6Gg3jZtfDc8Qf5+VIzWMjh7+SNi7X1bQc9WQdK+peMeuKsr3WKe5mmV+i
f0UQoaiQzTZIkFOoMo/fFg9J3fnIANMbk48F9SlzudVVXKlSa0SLjYX+IRtlPsFMHHcxJyOCUgVq
XXQJbOMjAey+mSoibak5IrHrojETXQ6WIKdY0sFkFowkW48owtbpszbtuvrOUuUNpQrxRyr0QVAl
+sB8iLsqZiasMdcu7PbD9cZfXg50vbZRnDCVJMHu2zxKl6iFpMl8AAocLb4RThgWZ7vzdven303M
6YHz9z+VhMAGL2F0vEYGVGrcm3WsfGK3wViyl7qjj202XKd6DfzSZ7N+LdPkHvNvvpauu8n9TvE+
W+p2t9pp4DTsgo4qNCHVIvBLb3MohtxqbNrg24Bu23m7mt7oSdhqj+eXQJaAQDoYVH2I7HATCNYT
N95kGiN6Y9z5Rz58jGOwsgu9uVzqYPp9XpTslgZAHGDgEVpZrlj2oAszJhcQeEE231XGHSAQ/PMC
pCu2ESCsWEa0eskaCGjsPGTkeunDvCH78SvZx60iwm3mmNVY2APkWOmPtFh9y3gwsp/ndZGe6o0u
XNfN7mP0H22aXMYyFD7L3uY6DjIjwWz8o6sqYUvXDcOMFKwaLkiwhXtzike8ABfIamvAWL7Nna+D
pkRVkpRa2kaK4ORBnjEh6Q0PnODo2GzXRz66sAb93o321H0+v3xSd78Rxv+/WT49zidi8Ca3VL+J
0PTdoe987xnPSRx07bFJFaGUYgXFR3TpaGiKXv5clG9DdZhrtGE9xypMb+k1iXiNN+39gcU5Vcqo
K5BAVSsezZp7WA1AENv9TdQ7F+fXTnpON2IEl2ClqENEwBQLErBfpyDhNr+dFyB9xAJG/j9FBP/e
EFJkFFAOwWp+0EH3m/Y4ea+UPprNtwQdS2CfciuVr5eeqI1QwdfPyQhO+wxCrRq+HXkhxIdhliY+
guOQOL/BRLVPysfBRoTqfZ/TJNCGb5VePo8YlW5YBdDn6eX8QkjNZvNJgsPSBj226hifNLIJz7Kn
usZMxGOrHc6LkW0oJubQf8bRD4AscWo3Rd0X/0fale3IjSPbLxKglZJelcqt9s3lsl8IbyVS+0ZJ
1NffQw9mnMkSUrBvT/eggQYcGRQZDEacOGeoeoJaiB1zMBsV87ySgyw5cmLB0z5omGSkLXgAC8Pn
yYwn/9Hy30CodtmPNSvaF6QpFstpfMTE/NcEgogki/rpax++XzazdMzQG/PUUAeGe/XCMhmrLp0a
OFOgvoFWjOfuZkgQXDai1lzPPE6M6EXlwK5NZrcw0mBkp0iewyYO00cQQXXpdVelcT2scRYvxd9T
i9qxNu0kxOw6LJIGnMUbYeME2JEsb8afWbnW0lpZQ1/bEEEoBluOMGZUL5mIp+GTsxJyrcXdECp4
FxoawHFqu6HvDbeVAjUhr+1efAxfHiZp7/xmfgN7ZxZlYzDup66VMQfD11VA8rexalD+S7ch/wFu
iRuvGHfONPcrgLClOKM0JKAlobQyfG2dQ1u4zFQA+GAwUOvgYISgKFR9S0nUr8maLi3zqS1tmVug
CI0Csn2buhkj9Pw3c/vDXUNJLS30qRFtoXFtJ4FUMPtSApaQWHGVD3eFAR7hf2qBoxptoxGGxzXI
D84jFVKTgHXJhIvBij0wFbPy2+Vjt/hxTgwoX0/zgjRIQr+AgcTCICBg547gER1eK3drlWvCiktx
FwQlPtQPwPHm6DRvInClySdXNSy/1uOPZtxddmbp65/++ZozDROun1AHr5eZbRKni5n/0k9rMyNL
S3ZqRf33kyUr0YShBcb/NlV6HLw9NTESOmzyAK+h53/wB3QeGDrAXYWy/bmlfCwqyDLjnpJuumm6
nSPozvZX4sbiR/lj5HducuqORwe7M2GEYmAs8PdsWJvLXDovPjCnjo2tDPy/5kYJJaVqSnFNOc1h
hjpcGZXTU/ovaJETK4FW0Ch9DxVPG37Yya6w3idQu1z+Ggu8unjkKAm6AO9DoMo1P4TwEF8kLBB0
Fkr3iHcoEfd82oMGK6DHuv2ME5r1+zqBXg7OK15Cl3/B8kL+7wd8IPY1jLQFhFqVv9imDSJKPlXd
2zQcL5tZPEZ//NQpUBKTQ0Cug5+WxaIAd0P+HK6lLouHKFQ07IrLEwIs51ubSqcD9Qke8yW4edpn
jx/N8lh123QNpbR0y4N9/X+G9JhgVzJJGUonqDjZ4+04fpLGwe3f2uLgrnVKFo/SiS3tRTdWaZlL
H7ZStGJmkEzUfOUuXfFG/zSVPbmdDLBsdsGiLkP74iYQN00fu9nXnKz0+ZeMQXQRciuodaIqpN1z
cxK6uVCRYcqqHbftjfC9o5jbQ2eFoHSYor6tVxrJi2dMqa0CAKJGsvRRRqennNMceVLFN9QxI7RH
HIeDEuqeNkcviDj9hcQtSpu7zL7xs7hfU8tYfIud/gL1kU/ioRG0g8UH/IKkurOneE5ib9zV+S1L
bttmn6RPFG+Tywdu2SYKDap6Dq0AvRIEFErfc2i0bAoMI4wu2jYPvH4w2mtGOjARYpq9yiJMba+Y
VR9Qz7l/s4cC/KBoIrSbLA+CsigJzIalY/yss7lDDRiyCGIyimPZKTAp8Hf7BkNVGz9NHWTH9ji/
m8Fs4peh0TmI8V+AMmDcQzkMJDQYa9GCbIMaRRnOaoLLrKKyf2uC93qV5XHpoJ4Y0e+8CXVvdwwx
6BR0AsKpJrpYK2u7FN9UQwTc/JhzCvUnppeBYCfpeYGnGYuq5IcA00oW/izrh9WBi6VwfWJKr7VY
rgxGzpNiMyV5DG2UGz6x2J7GlRr0mhktjRfpXGWtDTO0feqcz3nr4DCuEegs3XCnvmj5u13Osi8o
KzausQ3YFQnukVSl48rHWfz8fz6ODlfJ5ewPhglX8BqJ/MaJ/DWw5JofWhChplWYpQULXvY4Fqh/
wYYbRuxf2rAhKP9ATq0ipp6SZIFZNXUL1mQjaV9TP3xoLQOSvNM1Jlr3nd0fLkeMxYX7Y05PQLKC
p95MsasHT+wna3qccSNcNrG4zRRTglJjA4uSts2IRb0hKWCiq384GEHN2HZMvvy1DV/JGkL3ALhJ
vEfOQ7wgXeI1Rl1AB0lSN5LUNB8waJH6sVuWOd9etrYwYAxsmad0tVHgU4ye5+ag+kudwQWNlluk
UWoglno3FI154aP1u6nnLAoEO1j5g9P2O4iYrNwuC9f4mXntTJmDnUK6ucWKujsDpWVQsQ1xCNCu
Y96bxkqCsnSVnVlTd87J9dlhfijLOKw5zlOPp9jcb8HLGfnsVTi4Z1CcuKH9PxzoM6PacfMkKHZ7
GyvM6vs6GZF7raXetlol7a48M6H27YlfiRNUhZHDL8N4pN6uC7YOS2LXvPXoW2ZseWlE7U+nMHYp
2zL+maVCQSLx4t34wMPx65H8MJMvsnkJBrq2wdTT5sNvIx5UYH5rherkDBh9KxpQIxaArL0WIBgY
vnnzbqyDfdG+uHOMzQdw8No03MJBxVsDeEMwtqMwqJd1TOnSxlIqtXSKUueVVLdpv7t8chYu0d9D
+YACo/zh63PquWE6k+OD9KGznb0//bDznUy6zVTupzVxxoWAfWZK20EN4EwBqWCKWXFuAAF6CMu9
XCOXXIifZ1a0TYTZ9D5sOlgJsv1k33fghr+8YosfBbn6f1dMuXmySyHzVtk1h4HUBkP2Jz7sGF+B
GS+BMIAhRMcbYFP749wHYy2omAfMGvjc3GJ4Brpr2yL7ntGYWzcOZoKyXc4hjGaulYiXYsuZZS1u
G04OLjVHTTk0j1BwrYrYTL+jkAAmaF7H4JZdfQovmsRsGpge0Q1GIUZLka0wpbkzoKjaiygH6Sym
dgWIJfuolyJKC4FhRWQR8V9/RaCe/xjV/TSDVGYKN1nODxV5MK13Mv24bOL3nL0WM05t6PX2bui9
0TJhw6nHF080VymVUQqAfYeRrqx34t55b/M3Yj0jD2/ITTGxrRWgvRtEZoapQ48d+UB2soAkAPlk
UxM6Zz84Rm+BW4kGr3yYRu8+xbT45d+9cE7PfrZ+l/KBWV6Hnz3gFWhXu9F6DXlslCshdeHOxF0N
+KKJHAQVde2gJi6jdScBx5Vkdl95GBZfE+wOMLO5DrvGqUDy0JekrbAYDIzEl538GCbAiw/6WSQo
YIb/QBo15k2BgXEOYED+XJnXZb7i3cco8R/efWXCwyia5l0x1LylKf78Dr2WsEk2qZntQvPtshcL
YBKYAVYKpTKU2mHrPBipjqYHATxwL/CnFhSf2c509hNUypIEwNx7b46bIfLDm37TvHhu1G820Kqt
d/NaxFpyFzq1wIxDEwvME9qe6VltpdKGu031q8rITS+NvRT2Cjjt9+je+YkCNTE0psHEAPQRWjDn
7s6mKYzaRHQaCZlZZABd8m6xglzLyh6yyMx7QAr7ZoZKTuV0UFXJMQI4F1brxBbn1YOFZ/U9GvUd
x1hl2JHYGam9Hbt2mKCeLooyMiANWUV9k7EX6ovuZZwrrKBjZsHBpunaZaU+zwd/AHIDHwNqMb4e
+hpR5MRNW7Ss3ATPlxryp3mYg1PdCIKosYsb2ebI53JMmqXGP2BXsJrIlcGmCogpMGPnq2lYUwiB
CJzAKn9PyDXl+4F+9or95T26uDVOrGhbAwoXQ+qpCZOge8qy2GpBcmF9umzjYxYDQBWm2FwCFVEF
2T73RHSA2tfOoMC49YMtvFsWOntCZ1wfVRQYdOXyWAoearwUitZQZg70NmDXOEZiCbjUAtMctnZk
s2+XHVq0gFIVMgAlBPEhfNAKTKNMXU8+2YUuBYfEyuDP4pKdWNDSGNmgU1pnsDBVjwMIpMdnM70O
sy4K14SEPwZ6fJxQEZuAF9vC/2kfhw5Qk7QBxE3nO0AgzeZA2bYcIy+ApOP28rotcBGeGfuABW9p
0pYKlt02cWHfjnJfNNsg21rJgbi7yYmr7r7gcUUPgbOmnru0008cDdX75iQzhPYIoALKUbO5aVEK
Dw/JmqrbUsA4NaE9/WoWUmrNMCHyWExHsAYgxEMHIA13RrDp1gTBF2rFajlxs+Axj6+nv6unMsvc
EuCcTVLvuv7BnN/s9BB095JB9+FX4Bxz92ttjGjpQ+rN/NZ5KxWxpXOA6IQrFPA9ZIdqyU+WlDYk
SYUDfwvQnGB2JxrslfC0aMFX8CYbpDgAs55bMOe6zmyikEdOF1nFrcnXOLkWihMIFVhFEHIp/nT9
ALSNYTbQccGt5aGfdF3IJys8GNlt0m8rEidhFjUdEBL4e6XUv3TyTgzrhyHzh6QfBhgGKj009pbz
Pe3vLPmpq6+svwconjmpa9SlEme/Vk7WSbXr5Ld6tq8MxuPL53vNI/2INWVOpEJtMxCokfk+L6+R
/1Ly3ewPwI+tWFs60Kfrp502AbxHl5nKJzTt/a9df5WOXy47tBSGMSpmqjlsHxA7LTjWtQc63R6T
PwF10ets+S8+2EY0VlBLYVMyb0EXs8Y6srSIqJMpxnZg+oJA2/KTwRweKgRHkT33PXjLN4b5qbIi
GV6Na6RIC0toKZ7236OfGDjW/ANVolUZBLb6EFUx2yUvdU/mXe6D2vDySi6ERgv8AihtKzFBjDCf
H+TEhCzvCD6DDYfepSX5XVI9ADF9Z1j1Ve3cMdPZBR7SwctWF6h4kTj9MfuhNTAJpAge4gefwgNG
qyC+4scJf3WkfTAMctXVL23CrgfWxbjHQeTghhsJrYt0hpyU/8lN2cEV7sa1Vl6fzsJXxg/DtsKM
PzIIHQnSJulQ+SU2b1BhssEQSXbFvMq0N3nI01e8JucvQZiHR+6I8ZC6Motb0Y9jVNs9ZF77mUbN
nLHPZVubDyW1UxqbY+/lB9plAgzK49RflZMzQVtUEif2bVb/FOmQjLFtFNPPHOzNvxgFE3HnTnKK
Rk7s7/7QesdylNm1TAIxbXBXz08ibC1sCjP7QruGHzHm0u0AUOuKG6MU4W1mDtVK0/XjAxefDENp
wEngyQRhtPOdkqe95bIaPX6ru8JTwXB+yuo2p2tTVb+1AbTsHpPi6K+pYScMUmuZLx6+Q98wF72/
oS3NDWNsuMWaju9cGN3BdAXIKkhWT9+D0hV35TSihWEOWb3Npqy7Gv2pfcqzCpXdHoR+n1ruZg9N
bojvdWjMK0uytFnAC+QBKa84gfXNkgjThWwI+tC+NPjeILO9JU14rOu2PToOqkAyCGgkK3f4+wse
4ljAo6r7EbK82rfA4xXV/N/90e4RNIWRT7aXD+jSxz41oMXw3k36wMBG34DgBGWTyqgjys1N+vcF
JQz+IllXpIv4Fz2QG83QCK7aUQFptkJkd6UjIjG0K1f6QroCggZEObwWFYGD9tIpi6FJx2xEHToY
Y27g0E6bywu2cCPhQQiKQEy0uZCa0m6HkUEOb2jhiC03LSjEoWktbBBhDlFrOSu2Fj4OutAeAdRH
KdroXcLBdOt8oOhEsyoayq/tdN9X23RNNGthzWAFlQksmlLo0fZY5oXcDqSyUn4hwW261rhY+/O1
pxSTwzzkqjscTGVkGttkKlfWac2C9tVTMyV9YcOD0s6OZEgPVX24/NWXv8SfNVIB4iTRbmqWN7OE
D02Z7EIHhDDTZ4IS7N8PdEG8JUDZTYkZK66bczveYNVsKGCnsB5nb4qS4Fvv3IUpW1mxhbzjzI5a
0RN/oCjVSUC4CgxMPsjhths/G+LL5SVbqNKf+6KdlIxQu5sG2JiTp5QCGF5sSz+NkvHQz7d2+8jL
oxl+k/8Q0c5c07YbAY2owQO1nV3IenYb0Ziburp21j7V2hLqm45Vsg8F3KPBs1fft8kUOVl8eQ3X
bGjbTlYzLeweNtrkaQ4O1bgBknktRVs8PSgWYloRj1hw7ZzvBRHYPHE7LFgTAoPuxSFIx2SkKmu+
+UmCW4C/tvlzR6G2CYSuyF8wdXrZzYUeB7aKyrmhAo+Cjs5JVnUNINMVtr1odo7/OBQ7QBd2U7Oh
RRiZgP6Z003+98SyHiQ1VfaNA4dSu5YR+ySbZWv5SE2LA0b5wLcSdHE7bC/7tpA6nFrRAQttWASg
4IIVr30r69idb4OhjrIOEWRHi7fLxpb2i0Leq7ExRWGr7cm5trIqMIEqytu4bSE95KNW+vQPNkDC
YOFmctWr/Xy7jMhywibEduHle5nc9CBaWbvFF91wcOFBuBLZuQ7XrcY2HfmE7aDgCkyh/1CuXyP7
X9r24R8jOlp3CpifzjOM9PULRe+c/0vByzu1oK8UUhSZFji9RlNH6EwScUXX+J6X0hFACwBsBoO8
atWcf41C+jjTI+A3vXVjTrEYvgz+zsmOcnz9h8/u4hGOUhAgZb+VwE5uDFDaFuCkxWcn5mGmcdIe
qf3psomlG0NxiQB1+VvzWz+RouoHs5+BvLHyL7VxhfdPXA1bSZ6ovwvCfWa/++au8ldKvQt3O6xC
pQqraEEDXltCjwlK0NJFIIeghA21bE4PDR5i1RowRX1v7cEDQ5gIB+8ammv6ybFykXd2kQFMQMS2
cpqIBphmwwzMBPiXtQUsA4haA6ipEbrac/b98uou7Pcz61qaN2SZaQTAaQDXOkVlcGc1K/4triMG
bDDLgbYJ0ZtcuT90ParmcA8BOzPep+nJYLds7bJYCA4w8MeM5kfPnJ63Icw4yQ1EFgd28OjuH5bq
xISWhc22ETRJVgDPCKresQMGOHm5bGHNCfWxTk6T0YLn2FFrhRJEVIXvbIBqWb3SD1yq9mNwBw8u
PLlQJtafrWCqygyQiwGLAd21muNpxzA24ERleYcHN+yBfRu8x3X1aRKf6Brqa6HidGZd7ZcTH6Gc
O6SGiQ1XDOm+C/1nc2iuFV1W4hAgsjAPPhXYiN3+8tIuRMQzs9odyPM0wWMKTs/OU0dvcu92sr44
7VdnbcLy4zfEO9AHh4oLYXD01rT8oehG0AOafopmqsmiTDR3BTGi3GQr8enjOqrmAij1IFaAN+CH
N0Evmr6UJEP3rotccVtPz2MjN6NzNKFfAVHfv8fZKqQJbEE5GKdAL8hPdUHyuvazDTrJhvUpY09G
9+XyR1pauxMTeundE6QMaQUTNWCcrfvmCBJ3Mr5s5GPE+42YwWUV4BqG5Mf5BpSg+R7HCZLUjT9u
SdrF41oO8THkwUKAkUK8ndHn1EtlhWuQ0uSQL/eHqDaOnr0dHNBwDa+XHVkwA/l1VTbBWIDa3OeO
YJcVQygAHyjEJy+8diZIwL8Ia+VNuGQFmHdw26GRhfqG+mYn59UzJLEymsBKTjE80tCn3BR342x0
R8ukxuGyTx+PaYAXxx9r6tecWMt8L50NB5rsJW+yyK2/TWX+Yidfgtk+yP79srGF7QYWVxAp4ByB
ddvRAnqa1ow2DbZzWCWgUfg2ATpF6ufLRha2W6A+EYZMgeoFXdS5RwAj95WvWMom4C68CKmM/4ib
Mvh52cxCOPjNsx0okW3AErWwI1lYWI3Cg/l0l81vDDxAKcfoV1xZO4B/UShaG5pEEw4//TxzCbDL
UfECsMQGXbmWybLZKEKWgEvWqYNujkyXSgyKmPQB4Eh8PZ/hyR0xTPFv/GAQcTiyMWqsAFk13siY
OzBQnek27miMoJueu/E4job7WtAOqQg3h/qQ1k42x4ODaGoWpGd7MebQGhgQWW+6dhQ3qCC3d40l
E3Fd+9x9IDPBeZvlvLN7ya6JXZhfbVkF1xMPuqPA9uIYHisQmN3ZtdA8zDIDFENJSN4Ls5p2sxvI
79yQ3mPV0eKZoZP1uc4Cce2G2bTzYOOxDoD6qMvSZnExhcOVmxPyNjQM7E6ZZFY0ibGXsZUY5V3F
AWiezbxLNrI1h2+K0bPbgQCtOgoyI2y3o188jGXbz9foso70IQSy9B6jLsGwGUGV2EdTyaqj7zH5
WouW7Xw+gAm0ssAPgIIm2TPuQCuABqA7jxMhMQA028y4z+3SfMuamT5WfcfRP/G95lgMRhpD8A3K
OYNbdhvUrVh5XdZZdYXP6CRbJ8zkL7uxqwKsaVnxArqiGu9sEIbvyq7j713f5PbO8NsSb2LfFxne
5Yl4s92x/1LNCTRlBhak3yHW4GzbRLiQ1ihz58ZlHcpvPaFGdHnLf3xDoyZmKqY8HzAJAD7OTxbH
RcWMBlzJdjFvXHA/2Ea/n1Nzz0HNTIfiV2qsNa6WDjNKEkrrOgQhm14U8Wjiu2WBU+ZkOwLwkZj+
HmIHp04saEG9LnO/6hVbagLpWCOX0VgeLy/bmg9qWU9CbC8t4crfkQL7q+N3k/142cBCggmKIge3
BfSu0KLQY1EPvGpV9hLFjco2vvqD738pWTK2myYoUR4NQYC5K2iY4BQWZJijnlFux31mFz/bxEnx
/Xh3XfNxaOLLv2zJdZCNIj8DvR1K9VrAzxM6jYkLYMQoPhnWEBG20mhYuCzh+R8D6gecrG3Q9lll
/yY2Gu3XzAaNIxAYnqyvSnvF0por2ub3eFCkvpJWbNHOAPqiXtWMWrodfbxJ8fAGhTe6AOe+8JAj
PitsAiJVbPuvITgOmbfyRRaNoLGIfBK20O8+N+L6Oa9H6KtvjOBx6Ha5iD1nxcTSNwEP6/9MaC/D
EJBVQlN06brpa+aROBWAZJcjOphr7JZrzmjby6xEVY8GnOnkwWqvOmTkayiEhfwoQEUHGRJwD0D4
aOvFB2kPiHsKhVDuwDq4K/bkmYFY2aV/T+UKOoQTU9q6TZVZZNJAiZLW/ACx0zJPdl4f9+YtY3+f
9Z2Z0hZusvxkyChGW6uJxj3hMRhW8+rVNcHkbpDN5SCwdG2ARROkxhCqAZpdM9Yk1SC6EEs41hve
8ahm0Mg7QIYq8qCXnK5tisXtd2JOCwmdlbmyNGBOFjTiQyzNdzpEQ/562aulvYc8EwUW27U/dlLB
cia83ANkhEH8AICEAKANa17jZlqxomvGyjIxCZdIZlOwTQXsgbhPZI05eWnBTjzRB+2KuZ2b7Lf0
ae2R/ehkLcr+1u0MSjw0i2j6fHnh1sxp25xLyJt3ORbOcX7k/g/M2W1qTA6x9PNlOwvdDDD3IWdA
zx79YUD4z0Ndi+PUUoER+QH3buFtQu9J2M+WROWDx6za9XK9cbi01xVkAzh3KNiBCfXcZsjAsZ5U
AFM4Vakm+pzrSohnMdbF1mrvBvRwjHAFFLEUoUKw8MNFM/TRpD43ifxxdPwRXAPG6Iqt4Tx4maBg
ayjNYx00b+DhWGtVLVr8zQUAXjAlaH1ukYje7ZoMYbeSuY92mwW14Wzk1lc7owbbNG5D830xiWKl
kLZwBQM05RA/QDEEnMPakwufuMzIiLZKybxjJW592uwv75mF4/YfEkYCZBY6UppnRg4ddFeg8m1m
WbH1ZvBKkrabgMXwf/2DJbyDMYsQqlFQzZe5DgkKwYhSaYWCiP0o/H1tN9vLRpYWDJPnijMGMykf
SurWHLA2axWxG5HRhDEsZ015ZGErhKcWtM3nz5CCMR2JrAg9+fQhNXeWcyiKm0r+Q56ukL3ojwIa
AVIr9elOMr2snEoZSIWptDBEKsJNzX5cXq2FwIT+I1pRAK0DXqSjiLMx9WundkAQYl3Z41XpbmXw
Xnlrz/iFgSvVXgX2BqzxPv6nfXovL4TkKqXoU17tQpEMh3II2znyS48ksR+y4JabBbtLQiaquK2K
5m4c8/yZzw6/ygu7qPYU491p1DTC3dqE5s+qVH5jpxOIe20oswNF7oGCsxvHjkZphemrLeFc2igc
cO85D0Efs0EThBzTrmtaPHsso1zJApUX57UK+Ac8NDiSUfQO9F4ylVlCWzQI8HLzzK0cS7pxu844
jr0y2PRya9uju/ekGPft0ASbyx/z40mGecysgNkYTdIPMqJQCh15VqOtCLqSZtf7WfIWSABGStr+
veg6TCk0J8A7AKDr4XAKUystU/QXczHIyLdKfmQ1CSKM66zxgyx5hS+n2L5Cx8aL+PwQoDxjVGOO
UVsm6+66Ckj9aKd98D2oHZRwLq/gx+OgpqQQVL0A8FsQ5J/bQm4Tkm7ABGld3zcOWknQNR7k3q2N
lU+1aMgHmgt6f8SxdaKPxCaNX2YD2swAN0pu4b3K76DGs+3c5umyTx8DInz6Y0qfJaK1W5lzD1OS
gOOvK++lqL9cNrH4icDdgkZm4IQfAnvjFjhzNUyMQxIX1HnIoMHHMrlyUy28+eEKINno8wE3C6/O
P4/gIap4uUR/ZdyJ+Ynn10b6mthHDyPeHNKZzfUMjfT0rs4Bx3y57OPSMoLFQClr42pBkfXctmkY
/sAzDw1iSDUXotwUfHfZwtIqBgr4jRQKYMUPdR/hVZQg9m54/Qqtt9l+/JezpKJ8AGIjRUao93Nk
klXt3GJ8c8wOZgHhgvnAkUVd9mNhpZAGooGDr+TiSnHOVyrwqobXgQX6D2ltRLbF/MiKhYXTA4w8
qgUKYWDi73MLRYOxQUZZuSnLW8rueHPrh++jvfJgXPBDTXhBJAATgJjh1IIBRDLLPiuzcjNC4NF9
I2uqNwvfG4ETAtO43dH00GNo2YleYoan3NRg1h2z2C7vHbGiuLhwIxGAC/ApVDUKe/d8peycugQl
rnLTWHureBmDfeV/dsnR9J6oB8UUDPVe/viLTgGloQQCAHK31WPhJGWxMiDVkxEGh/TG816Z/yXD
QNn/z4bmlMzMRFQBbMzlPRX3KFmn/PmyicVv/8cNXSCgneYO0G6YcGe5s6z8IDEl8PcmMBKBE4J/
MMulBRR/dMsGLBLlxsDwKic+avTZP3hxakKLlx33Gco7MJHPbRRi3HlYeZ18fPohxUYpAHssRFqn
hyziDaDuatpyQyoeueVL+obGKkocMUGnZvp+ecGW9jKSVZCEKQgY1MTOtxa2XJiLti8hgHUvB8gn
Y5raRE+NgH9wLynZm2uyZUubGQ5CaggzAqCo1yKZSFkV1tWAOEM4/Lkq0m9ijYh3KZad2lA78eTA
tE5r4FUGG0YZ8feh+2wmccpWNsLC0vmofir9c1Sj0M8/N8JGm06tMeLS8q4NkkYFeyaYg2RhZJFr
aEY180rcUTtLy4QB6UQmAG4mtKht7YiOnQ2BSSnxrcLn2bh2oR9ANk4P0IVcIxtb+EiY18ATOXRx
HXwQ4wncoUQubpabVkhQiON16b4001pT5oMVRRpAMCuruBRxdWpHyTQxlYMcDdDDPsMMU1xbZeTz
/eUdvmZEC55NbYU9nWDEowB4g1/MKf9BbE3xEigGWmxowEf0HNe0xolME4gJUhu1dicek3pz2Y0P
W/q3BdhAz1aNfmsXZy/qGqNyaHlPTRiXTRyET1YebsyVeLCwWkgwMOoNmW5V11f//eTk0KqtkUbX
qIQ3PWRYMckkPyd/nZRhEB8yv6iQ4Ksj/dN8MbqKea1SsCqZ8+iIIfZKyO8lK3F0yZVTK/a5KzIf
qUipsgL8JDHNvcXFveOv4ZMWzThYLzz5XbwStVM5THgzkhmDeEPu3fSTc+sDPGIX4u+3MVSRkaEp
5JCawNO8mQ2btJ5qUaDe7QNo1jgRGkiXN9mHqwcfBrw0yGlQsrKQP50bsaumxIOTABTqebsx5FvM
Ze7HBFiePH2ajDFmbI2C50MU1UxqMSAN6safejQrCu5ipnrL628J7eMMk3ZuvnPbPZiuLjup/sSz
MIq8AO9rVfoDqgNMEOdO+nNFaq9HozYIOuTsPjhq6i14G/ZkDp4GWhwum/uIglX2VB/BAlsxCk/a
bmcUJMtCKXONKDOKfFsTtO33Vbqp/E9Z9mpZj4y9hcnVZbNLXmIU0oWKEFIIIAbPvUSOPPKiRdHa
aa8Shv6Mahlfd1MYVcMKf9NCaELxCY1GNDAwSRXqu6bM8rmpYIrY5rFw6I3IM9AYNe8i7B8ve7Vk
SjVJTKCzcGXoj1W3rLrRG7BbPDKYUWfV4jZgsr+pu8aI+kT+Q6TC0GSI2hM6Tqoyc76Kox10FlUU
0K1Ntui3gs4a1bK/Bn1jhwAnrbDxSFk/vCBDwDewe1DiAqu+H2d+4kdzXj5yK8fkaVntZFm+XV7H
pd0BjLTyTd3u+jOp8dshb5UAQzB4v3I57W2oMM9J20VpkO06ssYitmZPy5W6qQOWisFeXfB3k/UQ
JZ2uJlTgO6N5JO1fpy+/F/SPe9oRl2XlN3mGBQ1KMO0aL5Dp3VVrLIwLgd8HcBnJPromyJO1RLas
ZAgOPPgwZfaxcR77wdsCcff39/6ZFW3lkkK0Warq+xOzd2ZL30Tf3Drzj4S3K/2fJX9QC1RwQSQz
KA2e73Vnlmk6pxKReHjKxxCjZEbE1oLvwg2D4hzK7vgLBV396ncxed1SsA6BIMqKmfnZ5J9pl0Yl
7R4bDknXlXixaM7HJgfUDUh9Xa9QTgzoAjX73M31lZ/d5M7Pdmy25FeNvviwRv2ivoV+s4DXAEkA
EhusohZzwUovzG5AxpGF4Q8jB6FjyVfAw0sBEOmZg8cT0jTwYJ1/JBwiaLd3iLWoEh1NUcZilF/x
EsFUlbdyTy7tB+RPPh5pqiKtPw25BXhe6aNRkvoHYAmBhD50dr5SdvhIuYKjempFuzyIy4syVBps
fe4WP43ZI1d0ctoHMFzJT5Yx+5gcJ/UeTZUctUm/u05rVEOisk3Dezsch2dSbO1xjbD+Y89X+1na
YQi59CgjcN4Af08+7jHhQeZN4jHoasVV42xctu/W7oGl3YqmEa4asH259u9M4iT5tkC568+gI9zU
bX/kxDnOXNzQfDpIHEXaiqvMbf8+41N9qv+Z1JLkoSKSlglMgpcj6l0STcGPnsYAXG3RSSz5ynlc
OiEKtYsivQumAH02R+T1XOaKI8AK6YMDRvKp+XT5Zls8IBh7hj6pervqIBE78cpQtsoCcMj8ajAL
K91PjtWwKK09+q1nQ/0va4hyE2g/8PJDpfn8TA5SDm6i0EN9yffCN99Ks76qapQcfPu2lyATLNZU
aRa9VHVO8HGBOVOPNKyZJy/FVMTGR1PAnU2wJpbXbhVi/sJbqTos5q/4WCqoweAH7J3tpxlEUnF3
0z7HSOwYubjz/GSXZj8mPzKcu4Y++/bO9VdCw2L8wTHAQXAVZlNbVoa+9py5qo3a+RGkYx6A0dtR
iMlc3jBLqQnqhf81oyNjukAmtlCHzmyTbdK/GmgWNNWOyRkaxyshdemzoXyL74WyEZhbNJcSz7Cg
7qkSvQlQoo4GP8Nm9DdGPzHQ0WT7y54tBjEMwrl45KBtgLfH+cZMwiFAkw9fiwjnjrdPVeBDkLoa
97mX7Ow5/zLNHmQr7lOyNuOy6OiJZS2s0B6KNp2HPcPz4m00P8+Z81ijOLtBQ2t32culbYJaIhoe
SJxRH9PSML8ZSpqkMJU1XhbVnvse9sUVGmtrgltLsQstU4QUHzV4S2cv5L0DZcAJE5Nou3+pmpBF
ziqd7+K6gSACjyhcufh2518sFVMxlj1slD4AxBBEr1Ig6F0bdI0r78PFzYG3Pko8iFhqCvTcFGhy
5DzO6DaTvg+sqz50kvwWyWY9RS6kDABRH9IuiMhoZ3du77H/I+3KduTWYewXGfAmL6+2a+19T/rF
SHcS7/sm++vnKDOTdqmFEtIXuMB9CNAs0hRFkYeH93qsDxcOwOz/XqdBpRFUeXiVY8iZPxQkqQfH
VfBDsrZ/Qj6NsTY9DUqwyEritFBlwKlYBY01HfnuQEq0OHcaRE2kwUfDSSMvw7rlsItfw3H6ubj6
c1wYvl6VtxqeQ+fd9POXxaMVoRr2RqHoE+UMMSYy1ch1fHTfNpMFivgqiMBxWZb35wV9jmcQBLwa
up7sNclniMY4kcFw0Z8Iu8vSeqVF5OXlHg9ydEYkOn0+eqeimM6rfAX0XrVBTYjSZmzVczduhWRR
dqHLhHCZ2EhI12ispYNNJlH35iqjl/3zigCgjNH7wDWDqhBm5bgYgmmPVqURSvkZ5m6sfNwXdr41
FFkpSKAK8EZIETCThYDFNw5nDUllraGqXnb2D3Tld3aIgBzVkeSakcjhmZixpLfCctYFvlbMXlwr
206hm5DIcMZCMWB7Yrcz8hAeAq6446x0jQWrzeHoq07leK5VgedrCP89WGnosmDKGiUkkAjw77io
aRGpcpD9J1btFc7Gsf0svXKqJHDaV6uOtw5mgpZ/nlNhQQkIDNReNKDeHM71rKSL0zCBVCfPH8EN
9azXSHtUBRvaMANEMOxWRO7m/PEVxAk2cmYxFkrQK/E+MhpRmg9LUmH0R92Oxls+T7sFGfmMnUHn
JX2uvMIRPyTxXhImVdRRCkm984TBFuQkGyUkm4W+Eh253qaR9eZlArl0JO+rEFAuCIy7xrMnZIzX
6YQZt5fEdjad8s2WAcaFtgTnGebzGAaEv1kG2xwI7bLK1wBbnOM7qs+BGnqjLUmRP7/bYMm/ctBK
OI2DbVWrdWhBsVQzULl+Md3FD1NfId8K98VRZCttPiciGlQCqRCcEnoZnB3tJZ7iqEUYaawLfa49
A+zX511DcLJBIcUobNEFYGnVqUK0yVFowEyvXzu66s3qlG6yHtQt2Nsk40UXKYPasQXIMTtn/IsQ
HbVcyXUb7fSo9gi5laZUfxL406oMFuuxuWdEECAI+URnaIHBbUOcYkq60qtDcmEXpN8qc3oTq8pN
0ZnkGOrTpaYoR8dpD4pePTXNclXrUQQeeJzCLr5FD8lE2jweK6zACRVkZJFqjJIT+Zk6Fdc1QN+s
/488BTY5tfvUjoAwZXGF2SBrW2vFXo0ZYbwa1CP2o1FAotPQV+l7tJAg1SLGtCcpNwq+PMgFMGGN
WhkKZnzboKtDdCBnheEBjtFoe1F7D2Kr3T+7F4RgaBarcgCg4c9lkRdNUc8RAgHysLBTdxao96W7
8wTpHtoeeBzjaWcDNsMn00PalJqRQUxFs005PNkzw8b2dL80jE5nCGYsntJqrD0knSzXFNoRz0om
HTkFP+KINLAxEgLZZgpOLNr7tNYu8lgGCRCcHoYw/yuGRcB1Bla2YGEaICap0N/Jres+li1eF0Rt
1hI0gahE7gq+k1MRToN1QoWC4Ga192Z4PZbfQKzT03un+2aa+yGU5C6CcgOWKK3ksWC7Uqmfeyec
k7Tylyao2uts9hIUv7VgWo6m8uoaXj89KeP+3z0SRXwDzxBArJDOnArFLG5V1ADyoT+h3sxGdaQR
uUmUb/8uBb0rDH+p8H2dr9qAYhJgyxxbHEk+b9p+PjRtFwDmK7mORE5hYKcooFbA2H0qQ0+pEzfI
h+AUGFExul/I/f9dDxMBQteBD0InjkuX9RQDAaPVwbnVR40cDewUyCU6iM4PIHZs1AsQITjf6QcJ
MZFdoXEKr8M6kLK1GMmIJ70bRL6Nnj2QggCf4rbjbtLIcioX9RBYyroYMGoCEhNtusvioAx/tVNQ
VJI8lrkRdxUBH8Jm18D+gJo503rl2/nYtphHx5CzAU5Oe6CePt311W3iJF6eJl4j250lsCIGDllT
VgVkDQn0qTxlHkmDl03lZyWb1nXexwiXi6HLwIMCj2N9S6BG2EWOWt2pnNLQ6jBOVJZKtspxmXTQ
LI9ERtUpkoImLGqQsB+uSM56TtbAevlcYcnIBcVCadmIpsAbMACMJwbocgEf58tl+mCDbS3G31fa
Ta2ilJqhG/qodZfg7dej3SxDqQnlsSYl8lMwOfANN+BTyNSrsJpd0ePg0h0q8Z7l/jbsN+QsYOez
d+gb/+v4MSKchcV+YGJzVdzvnBGnsWymDCkOLqZ+b0cT1ozLGJ3+/A3ezaGWxpijULzlkwhzMOIK
VLeVH6H4AGKIPDkk6lWPjBi7Mccnffac5RaLfaLkRz7sxuUmlsVzkausf4F+6pAZoSNtSrPy9XBR
jtj4pd+YDXn/5zDIKJX/qsnFqNbINBgSaqaZulHwf6xAOtggHDsvRvCK+dOCAzgfoBUMYJ3qMrvq
DLJtdriQRvS142sUe0WSm6aSMSiKwgVr9v2fpD8J1So8kXZJkrjQKj83ln1hgo/ETTfLZN3/u0KY
VUPbCR0T1Dk5u+WZ1qQD6l9+hNqz7UZvtE2uVGS8YEuSZRMC46FRCloVxjcPv+eMB2xjkRsRZOlp
fTEM0e0yWzu7LbCOw9lmWb9XjVsN8Nq80UFlfq1rD5bVXkYd8Rrjrc0yieqi7Gb9e3gT9w2e3d2A
37OQ8KUatY3ZakdSl8c0i287VDZy4CBt5KvoNsUgEZG4rOACAqcgVheBXwUILz7kTKM+Z1MPcGLZ
uV6hHajmY61grid+oSCr+37+Qwv8yUG8ZgA4AIQwQnvquYsVtXMBnjJsHcNqZ7Kb8x/LKIlnMhnc
SSdhleVuGNd+m5TeEu7KOQoa6dCg0I1WmnAuGzU1VbUOmpjZzum/K5gryoM43Zy3l0wKi2qr8xfX
LiZiB+hiYQVcBLDCAc8+3Xk8L0VsMYsRaWApMgj4T6U42pLacMPaz7GMXcMAfZ6g+bQ9L0Ssyl8h
/J6AGGQ66tKyT69cleZNYe/T2aeDBA0hdGfUDTC4hOm8T3u4mtIOU2rDYEpnIO3oD7XRXA5g2caY
vu5PWrjTJ1mxR2Q+VnjBiAlyHQCxT82Xp3YGElgMZTtOisqne6kW5c7ttafzBhTcYGBhQQUQIR+C
eNRgkzWpNtcNfMHSr7BeeFeFb+clsIcbd0uDOI8tFgMzNWOBOlUknrpBbw0kh7aTFOBSAzFAFk+Y
L+/K12lOB8TFqJDEv88yQdCLOV+Q4GMJnsEX2pdCIb1rIsXqk2B0v5vGJhyOk/k6qP6/KgdBoIZm
MzoIeHzcT0LNGLoKaU49fKPW97A9RMNzqx8X2dDm5+90IogP6F0Faqp8wp2ptd/sDCFbtj6eHcfT
z4SV3xbaxXjLgRGWL5B15rhUfW8hy6AXS39rlTslfmmjfTNd1PpF1EnAnKIvtBbHDvYqBlVRmQ7t
AHF5PfuzegCn8i5MXhW671MZ+EcoC5N/QCECyoRe1amsccEOeZw0XIbqc++ke5Msd5XRbpR28NBZ
kuQCnw8um2BnQD2wxuH/nL8TpU+jit0U01R4tr2dnKew3px3u89hj8kA8SzYDLCcjWcWqNLRmasJ
O5iH6heZ75v0Mp4BA5E8jkU+B4Q25lyRGKIpwtlN07DN0bCZFO3OChNURO7Oq/E5rmIBOIIqngd/
IgNnqkFt6rJu0tqvysCqsYvzPTJvjPRQYDdrJgNrirxgLYz9mJXHFU0VDwPYhHxnMb0kOxD7jpDa
s9VDJ3txiVwAaEpg2oDPA8KLu/pAZzuVJIbhGuzeyNsdWwBHYhnDgFAKWyeBO4nxB3LWi9uKoGyc
11hCdTe7YDdz7xVbxsYq8jRc4X+FcFZzmklBpIWQBYezOnTJ+6IdVU225E34cdBjQL6IWgy2855+
nLKuOztLIMbJyEWBgd09nqagLY3oqz1YV3oUFpIjJJSI5c9ok6KTAuz1qcSYxCVRQ9yvYfGTXbGd
7TfKQZnqoK92591caMO/ogAJOBUFMr2+S6sK7jDvQXXXTLXnEqR1EjFCf1iJ4Y6rFZJmGCaICfON
NX4f4vs6eT6vidBoFtaXoLyI7ag8BA0LJcwWUJva1/W7Md325Ki6IcAjviVD8AmVQfBRAXlGdOCL
MDFm6yejgDJTl2zr2fBTIHwolpKfV0j4aVZi2L+vgkJeTI6FbZa1nw0FamM+TTazZnl99YVQyqZd
/l8dZtiVHIyI5jpI9vF8wPphY3CeyyX6yudfieBOKmpjEZbjQMQY3ZPkJnFvFiqpK4o//4cW3Jnp
THdoCHNkkFZt4+hiyHYNKCtiE3tmpE9q5q58QrIyGZ/ag4pj6hoTwoYyxlzqxGYGlp1CXq3BCXq7
2IyLGTTWkIKSZtxni/vf7MlnDZaNoS5wgf0Jr4P+OJq7sJMVNCVezu/Q0XPQEjg1ZOStG9jxjdq7
ni2Dz0h8nIeqNlY1YZkchGhR4Pab0dkS/WjLijpC38AAEnBPqIJg9e6phxvqHMcahZSpfsfOj2be
jPldHka+ncnyOaHVACcGyQfG1JDWnYqKTbsDcXONQKc+Gs0mL37ZslgqzExWIlhqtDqvaZT3hhNC
G6t8dso3qv3IXH90HpxJ9wCoOR+ExKb70IcLQvao5NVk4g3WKqA8SoYgphQTsd5E3iryfF6WTDEu
SnRRNKpNBdvFLdmjdzPSFwLoh2Z81+urUf9CLoxBhb9figsY6JRnbWRCml6ab7k9Jx46llusTzmc
10pQ70Im+SGIn/kHPLlG7x0m7KNNGz6SMrDRPlzSPR2CytpXCaJ7vA9VGXiYKfApSK3kcnfuolHQ
F2OQ1Q/b7Hl004NLH0nIZGIyzU19DdXopv1K2rwSytWiqnDp4iiD0GFqt4V+VzcTNrnu9O77hMXM
xfR+3riS48a34YCObjKVHbdyAHwYM6FtX9/nii3RSmZK7siBm5csYwExavVOUr/ujzZ44WZ3H0/+
7HqdLLOVqcX+fXXEo7yOFWpAXjhf2f11VT3qzcN5y4keUGuv5A722OR14zIRy/RA5zdjltzHAujB
qdtzQZc6YWSlIwQ4tH9eZuVec1Ov1uI7MO1gAQq5SMqbOseEQGHJThxLWs95PhdIWkdv1DSBaMus
no1iuEzz6MK252NuJsfWVf2lLkFEbW0IVSXxUhzDkH9iJwoGrv4Eg9WXKzHmOhg9gnOqmH6uvqtp
vIuLZathwUzRpleYvJVUK4S+gqsNeFc85z4h3A0MCNA8ZSeOYCVAM21KzQTtiwy8K7wIVmK4g43V
la2bzrBpn4zbwnH8dkpuRlAfF8av2JVNlAvNiFlQlGaBuEAr8vQAWG1vjJiRRF7QM+LMzHeHXQ/+
NnXx9OolG73zh0Gs3Ic47tY2Qdzfgc4d5616VoCFcV66Kli6rSF7F8v04gIJan9hRDsIGrIHtcQg
1bGnF715o6hH0/z135TiggjGxZSqYJ32efhhm7sS7HX0Ukuu3DQ4L0imFBdKGC51MCsI6sHS5Vyn
4ZMbgi7rviovqf6VsIL+DcPAIpEiJvsxqwPmqqFZZJjR9+PEOVTxi2oQPy1m37JjMB2hwULf1Sh/
CF1ZS5dpwQcVVofGyCH4QcGdciqYWB0ZlgmCk0Q9UMW9QPi8S1vraoxj2WET3TdrWZySYBAsK7VE
FKF6toujYKruhmWPis3GVbwoNsG35nzhCKxFsp+0sqtZRHWTJ1Cvy38XzoUy/KY99qSE4OSVkVqL
/IU9nEFACQwQ+mKnotph7GkOMg9/ybZ2iAHbV925DOdqq+uBE8lYuoUX0VocF0uKyjbqoYO4Bjml
bR7yWPfA2O1EaJa5l061qYtfg2VJDoXQXVZK8iElznu7NtgnVK4cuhsrlA2BaLBkbGKi8L/Wjoso
RoXZtB41Kr+aXjPVV+PbbJZkyuxPfPJ81N6xRxHNMrCKnX4vtEaGyGpww1ROdT3W4T0yLsmVLRPB
hZASS3qdqm+RYNXhJU7/pulkj0ChodhACJY+sIF1zsFRMGoSrGYC8AgzUlr8vVOpl8oY5IQH96+Q
TzBoFLmwq4MiFNrz/Lr0j4kbHxIUc+lbpzykiXbngPftfPQVmg4oMbQyGTszj+0tASRwsEcbZaL5
tXVvTdlop9CRV3+f+zRULedRYSl2Yll7x01u4gx98qhSNuH8lboGGAQddOYBozIM7htZ8ZiA+xi6
oN+Ze5GtFF4y9McmlvXGxM7wV5DJlT0Hm+Z6RiBIrfEoq1/+d2xHElLFlvsQwsU5FZmnneQQQnJM
OuaegyH/4SmJJcdTGE4J6uBYBmRjSpWLb6XS9bNjQMzMcLxRHvtxgcVohCb+4lKvzvL9hCffea8T
ZExgL8KcEBhNAbD8BGApSRoDz15hLmQDYnhzBFWH11aB4j6fFyR6PjNmMUyOgW0Lo7dc9MnA/GEV
lgu0Fhk25lzslHzZhlifmbfLvjd/oRt9TVCfSmfrMiWy9rpIT+B0gFRkE6v4/2nssxZ1KqcUYBVz
aIbAwHKajTZlrjdkVY9FMnoZqDEoos7rLDjSAKADXorWN6YPeICaXg7lHGroPeXhkIPC9W2aMWp5
XoaAdUAHbJUVff9w7fJV7HEhnVUMaARZs3lbjMADQVp/4WDH0VGZsU1Kocotik32hYYUwNeX9AcG
d4EcssbMSyJwOaf/TtjDfhIwr5hax5gg3+etZ10tqAG9R/JOmocsygLwDsPqsxdariRuCkLAiTAu
rg3osqq1BWE0osDMKGT2ddBLeUo8v503teBSgCQ0KvE8wwuKPytlg4qL2yG1aucRG+jiaPTyJFEC
bVYOzZyQbZu7mgeCmF89rR7PyxbEoBPZzNVWaR227A3gPULzSlksH/Myth7UvbExZcsVROdkrSN3
SucU9cGuRvclmrtrG8lOU+6MusVqFJDCVvvzSokMih0EmGUBiRqAFJywuF9aPadQauiwQ7cxdBBl
qRZ9xuIeghJo+TPJQRJctWP6pLZDIXlwi0wK6JkDykgMHoGJkDMpBYHrQBVg95a69dKl7W9J3zVB
QrCYalnoIJEnMi3GggijczAYT/CpPEy+jZGZQdsGo4zj8Ox2xyHca9FV0kuOhChVxrzIX1H8PNxS
FSZJTMQEk5LQ08joz1X8jfSWn+nhSza0B2AU3+daP8zqF57GJ7K527LsCMq/qHzhNZfejljLHRHt
RqlaPxtzr15s2xuJcnvekUSfkjF/gkFCQwWFf4k4aePUE2tTD/jPUn0lfNKSLJgjSQQQXNGAN3/I
0U8/Ibqf3ZgakOOEU3BVBlWJwaXmVsm2jr45r5JQlGEwXCmozwDNPRVlK0M2GATBpgKDYZQUOzBp
Ndh802p7Yl44siEFoThGjQEbIsTxIKOQ1AX501oZ1CjZN4ulgS4GKJm5qOZrt3C1IE/CqzrHlrzz
erJTxj1KQFmFyhBYs8EnwSMMjEbHHOWMrKcubhg1D7h0VdkKC6FyKxns31fBM81KI1QnyKCp/daP
2UWYJD6y7QdkRgc7bj1DsYPzaolE2qCiZYursL+dR4eNxdQ4C8M/Ttqjovhu9N1eDt30WKC5I32I
i+LoWhh3OVSDHmJjOGAnNhAt8fjTTEHhCkSkavzIldgLp4uE/DNWFUsr8QJDlx7lNgwynJq0jpNR
TZlIRVu2VOuPS59sh8nanjejYIwQcnQ276HCkOAMPZWzDM3cNex21yfsxTQeogQtMjCaAGAd6NE7
GjB49StOQArZiIbIqGBzZYA7HAfC8+WlagpweY2zrqJThvXUmyJ5Uu3nwTpG9n1pJIAkfOGO/0Ol
goEQRsPOXRAYfovSToFNtVh/GDC1OBT6JsbsSYttlRK7CkrrOOp4Pf+vLL7z7dAYkJEMdjWznzF4
eIswLH2gqJ7aKNkkZXXQe9p4au3eOGr0fF646CJkjIeAloGX81NvFS2esRtU3E5uPiKS3ru49wEy
8lwl8stagoqQCePOxrJgeCfVIGw03t1op/d5kKcvTbOh2HJ+Xi/2p/hQttaLSyjapcN0LsOyjdqz
nv8AH8cX/j4anUBQopqOaYPTsxCpfeTULv5+5xYPWjy+6YUSfEWEC/gFdhmATZETUaut4VZoKYFM
NMhBnahiMdl5CaJ4z7CQbGuNjTlm/kCH/TilKHT5ttr7pPTmDhzAspkZUfRdC+HuaTBCGk7LaryG
+9TYhyIP9MXBsJjhF/SmeD+vkfCzrzQyTj8L+I/mhpQQplPF08AbYmqSDy+0mY3pYlDbAOPM47RR
RU5svUXpZo4AHMLgdOJH+ZOWdl+Sg1lInEoQ8/HfBls6cFoYvMdx4mmnIg/eZMBSB5rWyeoOwi/k
groWkQ5ZG58MK2qa5R1B/HHVdtNbxzQJSP+L1Jmnlo9GeP/vn4gRJwCnDTzApyltdwHZb2njVVPP
Lz0qOIqsvCD6Qh8CMNl06gNzszhF7kCANf2woURjH2NZzJbJ4E5OjCZoV6aQMVtbN70zyDUy3fN2
EuXRazW4c1Org4oSO0RM42Wcgq3sUA+B2UnipEwR7sAQ8LHrgwEprdFtiybbYhOzV/StxJtFkR8k
DMihgffEM5P9jFXWZyu6208sCLBlR44Xu08ZUJGZ9V66v8+bTajQShIz60pS6g4zcltIqsHLboFT
t7B2eSfJuISFnrU+TN+VlAbzTnM9wWxjstwRR/GmBvdmrAWWmT2NWh/Ebo8PN6OxZQXm0o9eWSXb
PE+v24bKfowof1j/GO6imE3S6XMKlanjPk8YfkuWapuD2siu4iM1TQ8hZIfp2SAuvoCbYuQa//9d
He6sxXjqDSbDmkXJFaVvDTiwpg0IJWbsudYe/tOX5aeqyzh0eswZo/Rrx4cyAoVlCejUIKNBkTiQ
w507SyvnpbJhTQyytnrhmUPkYVXxeV1EIXdtNy4TKkersRIGdiTzrab7+njXd/d6dlnM+0J2Y8lk
cWcvHxttoR37RnS6LAfLa1MsWR+7zZjGt+noYrHfKFFPWPRgzEagRMMbFlH+9Hy0TV/NDcPTYVYn
POSzUWxhx292ER1SrEP2sB2E+BlJHyrXParNXG//2b547uG9h6QGXW3+CT06YWxUwC35URUjnL1P
lYPj6JNpZ47HVHYbiNSFONNCExvVZZTVT9XNmyl1LewR9p1YuTY1ZPKkRykp8XtsCslAAjfH1mZW
O0+d8/15TQXueiKai3e52fZdm0PTQrtK603ePJehRIQgeEME0JfGn11rfFW7tOowoQzJkTZ36RAo
5iZ1t+F40RsSIIJQF6zrwhQFioDY+XpqxnHONJLYMONo7fX5GFfP6fR43lxCXVYiuIOXK1aUhQlE
lMkmHa4aEPKBxGyhe1fG9csMz71AMML1oQznE0s7uTSr8WFAL1okx7l+pRFA9G/n9REkvKjvo1nE
NrgAQsEdNDsr23ix4XEuwfo7dHB62QpN0Uf5kPCp/ZrpiUu1ARJU5Xakl053KMLg35UAbwkYJXCI
GAfD6XcHd4o+LqzbFhUqBXgNTKbIfwtJqiP6ICspfCHWrgdDrSdk7oP5rTf9Qr8o05d+2Z3XRRBt
sZ/zry58+dMMi0GJE+iSuiBIBNE+vcjTrZK+uMZ1udydFyb6NmziHfVlRvzKz2c4A0bOQV8B4M7c
6qg2WZ03LXW8sTECJ7GeyNEQy9HphyQA8biMVxnw1EFYZ62dKeiW/mJWZZ1qkenQ0MGL2gb3H3z6
1A2IE4+FDqJOPwYRNnYuY39vtdNRTEor986M3xyjOJy3nygagI6MQdgxcgv6zFOJPVLfCfvJ0Aag
4BccG09X7kkeeWRWvIRIpoplwrjEojGAZMg1lgOXG2xd9md67JZ0O2ugxJZcf8xSfOxZ68UFUob8
cDI27DTSaxVUbljx5IXppiiCLuwBBb9VkISfN6XIFdciucDaTtk4jz0yYsCsjlnpfusxYGyYsazH
KnIS+Ajq4mDCBxaUc5JxweMkUnCKKVCMevbc2M8usJn2QUv2YSxJrcV2/CuMJ3Gu+mKubB3C6ije
T3mJscthj71Ph8QsPcVefukWHTxHUWWDIqJYtdKSH9OO1XSyUgb5rojjDc0TjXRvSa5ASSz5bJrE
njrnlUOI+duRqTjp9Y9YM1tP7YhfZfOlXdNNoRpBqsY31PmuWmFQOU+KWu/STvd6a7rR68eImujy
YOMa1i19waEYlSTIs1CZ+ITBMZTcqG2cTWpF+65DwE76383SSuK18FSi9PmHRJctjzoNAVoHSKyh
IIRa6mMXPvTGTVvulp/R/PIFdXSQ2mmMMvLTcO3kNqPSLIifWWr6Mx6Ero0hRFlbXKgNsgCsbWbE
hHwrAJvri7gxIUW1sjv8Fj/DhqUQxC5FXh17TXYpiIAkQLB9yOO8Z6mWBaEM6RSetbrXqj+X+LWi
2E8+mFs0Yq4WbX4M1Se7a30rlzFnCw/JSjgX5TKqjHkWjQioan7hkIdCDR+yeNnasOwXPt5KEhfc
akNbsDgIZq2yPeAac/o6yMYhhMq4bMgStAwG5tNP/bCm02h2JZRJ4p+tETjlNukwki9j/RGG6Q8x
fHpSZ0lB2gxi1A7zMnXlUzZL8pWjuxLCeYXbu6OetCzJnh6aaZ9392l0+MIXWYngvr1S5RHWCEMP
jUAB7DLSY8CVJcFRZCzwJeNNh1iMNeHcN4mKbAiNCkKq5hK7FtrmMpZtXBA+HdH4QQBiFH7g1zv9
7kmt5plNVSQ9zvswP0ax7WEHA2YsrwfECZp6evrgFF9oj4Cd/UMqiyOr+hUeLrOLnS+42LA0oFd9
Cxjo8x9I4M9QCE9/gECxjpHHkzRopONsIq6aVH/KDLxOEiN6GygBuqOX1WwEYQ+YLlNDVV5D7s3n
cdNsLVbf4Xwq2k9MMgfWnB2Ucg4c0nlG+n5eM4FXnAjjvNumkabHE4QV+XGgLXIPb5oknTKh9VYK
ce6NfSaLoY14ci/AxCz6k57fZ5hGjZWf53URJDgnunCBbeoUtavxH9bQ0ycM+27tHhUotwlax72a
B+MJ7OUbK5W5n8yE7N9X7mctujtOBfteaDdagDYUFegxJSGC/XYuCT7RjTtZjjNEYGGFbhGIDAoH
e5t7GYxIpgd3jAaU8GgeQY+UGhdA4GOGwIUisi3dghztRBP27ytzxVg9U2GbIbzB3ln9pdNvaauz
8+SRvvAriU+I7QbKQvBX4lnE30R9oRXE7RC967kKjO6iSWQLiURpAxT6K4K/hUjXOgxjjapF7A2T
52qXlPggbLFBpEwzb9B8tActmVhxlPiQyh3c2B2VXqsgNW+I1xl3RfG9ppdjTL2ISs6vxIY2d34N
mmRdwypZFojlp3nnKLKLXHxyP5Rhv2DlE5UyVnXnMgl42zmTR6PNlO6KjBH/g8R5N5X786FCZj3u
zCZopdGlgEAQ6GLwbllukynzhySYjNfzksSn6kM17uBOpVu0hQpJoHCeB1ScNK/UJABv0b174oLc
0W3MsuuHhCVCM3CcgZW8tOVrjzG/UX0t02DWvVFGuSRzCu4YYw4K+GQTehna8xC+SstoMrtx6YrW
jGApp/j7vRv/UOZpDwqxl74m2/OfR2Y6vunTYzHCuDDnriMTUz9bUCx1EcgdwW0aX1llUOpHIuPD
El6IYFAFwy0BPPRznROXf6gjBDpTFCSFejBQorGVdxvQ/PPqCb/SX0mf6p2tlqjFMEDS3GK0qK28
uvuKf68kcE/OyraHQWXhvAUVrD2+Y2tSJKMkEl4ZKxl8rHOaLm0NfCOSf7ew1zu6Rpua5j3m5IE5
lZhMGBoYIbkNXDSY5rnQoCmT3WBKFmdJvzO03NOcgHaXQ3JTK7vzH0fo4itJXGhQ3XQYMpOd2u5e
JQFRN24tiwxiB/jQhosMRqQn1TJBm0lBzjBuFKPflPpGq3uv0fyqnbApBLzRwL49Z8X3avSnQXLC
ZL+ACxTg50N62UPLrvppGe9oc563ovDuWFmRCxRL7i5hQZmG5XM03bsa1mTchsMjJUHRYSdDLQNB
SxzE5drEZClDs8SGPD8CG5ut+uHiTxHIv2J/lLUrZKK4w2VNrb4MGvNFlMwU9r2+JfO3MTsSGQ2p
TBJ3xAxMq0x2xyRNClCrF4kS+1rnWfSdOpIDJox+YAQGeBUEkSh9nl72zTKD4RXjnb7qvCg9lkRY
bz257WTYXOHpWonhT5ee5F3EalSL/QOzIeN0aYWSiqrQtVciuMPVO6M22OzxNDkPcf97Ng/nXVum
And0SNpY4OWFpfQy9dQsCtRhZ4S//5sQ7vzMZuNMI7OTPlrYKFZgfn9nRN/+kxD+li3aNu3xVMbT
DPdQqm8WhXh2IiNik9iLfzm3o5GaHSvgafZTbL4m0S7/AosUPvhf53W4XLhxgMR0WNqDAW+fjM/J
2PhtdZkllxpG6c4bTRjZVrKY+62yYiXR48xuICuqf4RYy7M0+bOaGlhnq2561w2aptgSq/h+Xqrw
sl1J5c5N32tWvrAXUzS9mvWTAprrsbW2uaahq2Q5XpllsvWSkojAs05W8RhODrvf+xr8/rHnhhtw
S3mKDMkh8w/uPNlW2WqUqabPB4cGxfQi5XWXieBOU98uporrDv7hbm16X+ZvUoi1RARf5G9KR5mH
6I+1HvPh1u3uzUQS2MQiABVnzUTkqXxgy42pUdlBmpfBi9N9Fj4BPHTez4Q3jvEhg/sYg6WHVHMg
I8nnp6TovYSa24yGXl1X30tTBkAWujX68WDdAmMwygGnh6lpCfBPBi44G/MLoBXz3GE7tknQ1Mc4
PaiyqrHQpdFdNoEKxbCHyd2nbbhk7mxDXKJ+N+ej0xziyi+cw3kbCr/TSgoXIUiWowBfzjg4xiXw
Mip9iRWJCOawnwpPmKPBNlboAUTtqd2mNtetIkJxNcdUmbrXsk0HtkGdBl20M23qLdnLF3RaCeTi
TzvoSmYo0Cl3Zv3SQl7ihwNBn0KdZawuQvOtRHFuvjh1ltJlAYjCze6WMvaTyL7IqWQ8T+gKKymc
o+vw6S4aIMXKd44BJufbQr0mMmS6YKEEA4h9fCg+8lhgeacuxExLFGDQMFdbz4qvm3pDq+cRc9jJ
BQZNkvBi7O7nFCQHW/dLDxqbTSWBAYWxbHK+YoJic7JYIR4VcoNekvnVkoUNoT+uZHDWNNApNwlq
oezRFBtBUbzZ/Y9+2Wjhz8bcNLJJUuHHW4njrNopUa+2IVQyzW9kftf0R8u9kFYhhImkDQZzUGCi
9M/zDzpzTqqSfbtupv7YvMWhxAeFnr4SwFltMmMzqW0IaPtdVhxByQRyk/PnVhRg8UYHeyKL6WgM
n358DI0qsRMh4hlzVd7XcX90CeAgy5CSY4/BkutIxWIA3exkG0NFnwiwMQfYIWB3Py1z1WlJiVtS
BAzr3rbvgE6i+kUme8aKLGiAZdzA5LmO+SLOEbCuR6mb2GDHSw9CMPxEZMHmO2N33ooCT2Ab/sCZ
gDleB62mUyt24BhWEgd70lXMg4KsJVQ98LDJqIrYQeSC+okU7t4Y3camgwUpGGq/rWuwoDb5FhT3
Dx3q1hYK1+eVEtgOO24MsE8wjhgQS58qFfd5bjqUbWIf4k3Vdu9GT31LUSV1aqEYA1VH7LnGMk4+
/bdBlwx6AGy5HtP6WzkCx661t66MTUMEl0dtk9GKw9ngc+xnrNJyO7EKYsbYPx06Jdk4TZbeq1b8
bcmidJMYw2UR1tdZar1UAAF642JdhVFheGq/NB4NG/eQdUTGKiP6njoWJzPgF1aI8AQC4/9w9m09
cupM178ICQMGfAt9nJme8yST3KAcwYA52ICBX/8u8ul7djeDGiWK9r7YW0q1Tblcrlq1VmdhfriG
PPQEnNSsHIOicUngId8NIaCUBKm7RsC2aHLi+8GIPfZ7zmOX9F4M6UAhwr7fsfYmohL/fB0gi1qt
4fKXarSQu/vP1iyZcrjbpa4DWwMoWUVyKLo0UDw0x/tm3Nj20wA6AWlsrzuttRBXLqzOvNaFYnqp
+hz0BCKb+Fl6Lz1ZpFRfo8gfTn7D7QcSufRXpHu/2sVNC+XM3DWjY2yS7kkPeYG+gkVqNDp788hI
J7tQSYXeXWW3BGKeBiM/EhW7W81jBJYGuOs+yC27OkQZj9+SwhnyTW00yY5HHV2p2y6Ea8xi4UQC
Kogx2zmA1CalNoyJAHmkEFWzX1p2BCFh4uy1dyq6FbTg0sk8NzZLvnUMzzVaGMNErGUF2pDmL4JB
5ufW4PmX699tzdbssw3cyMo6gy07fm6cY0X2URb+i4kJpwqksuPNfd+qbIxDtDhuOf3dF4+QfF8V
tFpcBdK5SYcdE9jz6fWWlSnXEkHGpMM+02aAVgJqmWuoo6UxaACroOkNNVPA0+b1DCtvM6v9s1u8
DIbB+R4XP0Sb31kYzGuH/KckXkicNKQiO4zQjIkz/nh9M8n0QeaXkT1pnOJmoC6dx9MsNxsi7emD
QXtgC+WYzyYz9I4yzDjUeQolaeq8mNLPA9Pktz3lxhcvzZ8Fad0tGFKMlY+7FNjOf84UFs7Cu6AV
4eMUSzs7CTSED7LxnjYhyW4Ee72+9KUIg3UTzJHhcoIUwaWpAmPuicpSEWLwCAMPbRyFUYH3Dhmy
CK8eZTRrjdZFiyApghoqYIK4ji8tmn6hM3uymNq/GrLV6LrX48Fd66GsmZkF7AiysppUMJOV91G6
qaJTm8K91rgClr0Xkm9oBbq4hdj0Lc++VavzjKs6E2Gceemuq8ogZeldOgyvrP2cFPlJ5m1Ym/xz
6xq7Ih+P1Hq//gkXvQXI3YlNw5vAbpe/oIuV6ByKq6lxoMTwCb4c9OVe8p9iDUWzGLDPLM1yNghS
QltrugRlQzcse0+SNsh6M0jw5uGtPlaRXqkCLeWi8E7o6YD6HzfEbG1GPHTSni5AJMR9ILJ+2MjW
WQMyLEU6Z0pbABcD99EHlxy4A4HHAjtYb9LsrccUrTlurn+lxQzCccxp8gfKouYcfwusqufUBhJd
Mwbb0E0/fGr9nRzvfHD8QQGCeBtvbTR4CYwMeZv/bM4CScwjaJww2LQgeVRCjhCRrPrW2fd2tKut
zeg+JHU4INAZ77UV5qChKM1NI45ueWTlWgq+oPCNYVW0ozAUPdEwzY8KK9T0aMev0eVtzALq/Ir6
pyoNjCjQ1osbBWO8JVCykQ80u7XLTYTB1vqmbbeV/pLzbZnurn+SJecCqvf/yaZAZG/2niKRMKRN
lAjbru8Cc0pQm6pUK0NYS4HIAeIRUvDwLXBrXR5P1pdI0vNWhNT8Nar3yvVAgudjkP4f0JW4rEE6
yxzUFlH0uzTUZkr11NECyOsjw/ce+aO/NkS9dFIQ7AALhGgoqHtmwVtxv2wxjCPCYqAHj9YnryQH
g6iVZG3a+fl9DNZVvJZAjDJRsFwuRWd5GecMWCytCsaDURPzoQPH3Y00a7GxZWM+da3V3oihMd1w
EEnx+bprLK7Tnr4W2oM2/lz+AOg28dFt8QOM+hh3X8xoL9Y+11IwxWTe/0xM///s4qgre8DLDiZq
keAI3I3ulo+buDMBfvNBU7j9hxWBlgTPeuwq/lyas+vMVr6czHVW6Ah2Snq6Hfj4fN3M4qrOzMyu
3bYGcKGp4e2g4gM/tSdlUBifXfXKjGO1Cvad/rYPfnJmbeYnVsyt0dGwhod9k7+P4JFKxBvu3qT6
3PjbsjQD/5dZH8G/GFxf55/s95rp2V1ojiqS5YD9rJK9Zd50cpuwU2GEot7H+cav8700b9xKBsr5
EfnbxPmSyGPUPvI1Hv6l+IJ398Tm7lHM5s4+LK2BbKU+9sBIJ/T2oSo3PP7ExpXH2tKJQMIGukiI
y+PdMTsRTOf1QKADAaVvspc92fkq2Q6RveKmi9ck5N8wZWxBWQpdkks/janbKS2nS2IAhc5W6IT+
NjrZZsEQWWm0Y7yNtuCSbZ5zpKxe2BXoleJNIJJm5cZeWjHU28CRPxEsoLZ3+UtI2rRelHVwZb1j
9tdCBKaxBrReOi7nNmYOnAGVVyfjdDnEm9ELMutg5SCtLHdgG3D/AcCLgWpUv6CpNn3E2da2oAjF
ZYgFyRHXQ2ulQdqm/xA4z23MMw5h9EhGYSPyMVoE7UdytFTy3RPqX6o/55ZmDolWg2fEBa67/FWV
927z0I8nM33gL9cP+uIXOtu0WZgWvq6B6MYXirKXWDlBDv1oZwOBtdHZI+teCSuLPocXPR5kyOc/
6GFK2rhNTqaBH3rrp/vcenLXqBKW4gXYVP+/iT8H8OzesQZb1rqe9k1/HvVPS22IDMXaGNhSbnVu
ZRaVLG5ldquxkAaK2FarAjBYXP8wS1sFhCeGnKG+aoJM8PJ40qxCyZESpCL2HcW4qQDodK0UvpSH
/KmEm4iuKFLNjifrMX2m0HxEUwR1xf2IcUyBN49VxUFf7Zsi26R6e31ZiwHw3ObsYnGLjLiIgojn
8Rg4xV0TS4zS3ppip4dQxffgzgBk7rrRaa9ml5k/ieSa1DYh5ze/Q4wmTiVQ8XgnAPzcTXRl4lc6
oLMqv9tr7Ad/SgqXxii4c6d6H7q5mBOchSEa523hdZjFbCl605iCdP0uGLJt57lQxPvpg+BP0/eK
DAGLE+TJu2wQQcZ+2+l4EigRterg9HfMe2nMo+s/x20BJdJ844FvZw31+XFfpp/KoI6N708hhH7p
YyZnQzUK/NRcbbl+JuILHm+diTdK/+v6F/hwXkC8OymSIi6boL2YP0EVA/etStwciqTQi69Hpwmy
fFzTPf1wZiYrjE4lV0SYD98ZA++VW3C0JzDnPt6oUr31zIIoXOG+/f1yIEVpgcneRgdpXtPr7CbK
2IhswUzibwLlstGKw+smPgRmrGXi8ULdH10qMgeIFI1h56h6oKBbfRnsl2YE1XUfkDgOCv6Jutvr
1pZ2DhVVPOMwxWF5c2YAu6iGbKQSbSouP1ES3/mJ/MTiNUa/BTdAgj5N55qYvWLzLiyBshgXcYns
x7Q/e4N6Ushsr69kyYRFCebwpqD54Zlo9rrtGY5UmFStG4KjtEGkWaPB+nBwMODn4GjjPQqS/A/l
ackxaAyOABGSHCm4frWLJozps+HY4WivNJY/XGiwReEK4AZxJvnT2SHlkejYkDvYMx9FhN8G2Yjx
se0/Xd+2JSsu2G9AnkFRumSTg5xdmwPVKH6VdCrf9E+p/R2TSqeq8KGgOK4E44/VaCwIzOKoR01H
FOWJS1O1E7ui8GBKgrG5b286G92YAysPhnNLaNiPWxfFklR/Sb1bgJb+fp142KOFR9GUAWnMpXHW
gqe06kQBIu4yTLy95x/xngzQ0lgxtOSHUE+CAwI5jdnlWYbg25CrZQMMAeAVQsf8vo+dp+trWTaB
dBf9SAssp7O1WKUpEwf0hRCOjY+V0piZ7Kof120s+cWEIsbbC+8ETNBe7lecQE0DYqsFmljffZSz
vC8SosXmX4vIwSfwSUx4Hjwdj72ZmTbNNHMldsu5LWt2Eo63waz9yjdZiHIXVmbJLtod2iYcVmSF
oX0uIVbg/BSFWOm3LO4Z3iETrz9qofPhk4bTlJUdzMTuO4c6ZB4FtdqsDu9/HIubNu1/dnAZXW5a
5TYlTTXs5IXaGPV+7L/a5c2YWEHiQhKV3ZeoTtRhvkZVtHA1XdidubZVszzuosmu02wxqhYWHQvS
3N92vRM49rOJOsFfeyFIhAkFxgHkPqiaXa606CPe9A10WxC7wEtWBrzRQWR/itYG8RY+3YWh6cid
hUEXoHxiDzCk7Fy8eNy2jmjvlreDrL5moJteWdfCTjK0pQCloB4Gx+eogtbAyDixESRUlX0Cr9mm
ids2wBxWkJrFyUZRLnKsFZtLS4QoEt7HyC38DwWVzCNgRE7bIrR7FyRnXdAlG1ZA3qFeqQwvnDZE
+D/cz9O1Mq9y8k7L2vcQOlCjv/FFkQQuQS/A9tY4XpZWhOTVg+g91OpQu738aGwwq05nWNGAdz+H
Fi97siGJIu2VnVtc0JmdmXMkpuG4He8QCyNvz0kcWp7YZGrcXXf2pQuSna9ndhf3UYJKlcB6orHY
ZNkIksSd8rbuEFbuDbTVezD71sZGYXizHW+5/bcgn+mthGFHeAgSaTrvGxRgEZ6myYuQYYyAGNnW
Gpwtscrn68tcyKHOzcwHFiKnJbmRw0yc4BkUfdV2/eKY5aaxyKGs1pxx0dp0EU8lRDQRZ80Q3te9
of0Ri4JbmFV5azrfOf8Vd2qT4PVzfWkLFzNYntEFQj+IOs7cIYmhTKCFsDSbF4+GsO+8+tt1C4uu
eGZh5oq1OchYMFjw0i4s4i4YSfMMhYoVV1xcCKXgSID6DhL32a41vBhEB/mdUPnxk+n1LzZfG5+b
DufFc/nPyxwKTS5eoAwyAZeHt+T4z6KkcPY+eo4mXFX56qHY4VSB/1IUW3Bdes7J+2WCkL8Qzf76
Pi6FDijwgFZ4SnGsOUd94ag6ogNI1FP/IUUtqtA/eLuNzHEldCwFentSbsMyfdDiz460pEITiwOS
lNreCajoTV+6QTRkAWP5vvNJwMXaVUYW14YCBMMHZB5khi53NodSYqEdpwC7pP3ZifujCxW5r15u
31YNPRWtcsPRSV5d6T1z3euAZgk5SkebN5Goj9SR9q5qahHExH67vusfuwv46ECjIC2eOlCgK7/8
aeh/oe4IiYywrlVAEzvQrhO4Hbopuk+PVhntqAa1lFG3AU2zkAAxQ4tThomPDrD1rtZBTX/Tem2g
7UM9DD8L1zmevxSH1pqXbuD/kU4TJNRF423QK8XSf2eV2pfkrRhDozxVYnN9J5bOsUeB28Tlz6CN
PvP+yjMadM7zIiS1SA+1mTthZif9qbRz919MYYHInhh4E+dn2fG5igqGxZVyPLEBTenefHU9/XJ9
RR/Bm7DhwQqQvOhwfAAboeHpCnPKSkdIgXpZ8tY1/KS6X0P009b66CdNEtDWDNHLfSG831LQo28M
y4S2TEtWEv6lDwqGcuwr+uCUzhHTsqJE8yHCU1OTwFYhCA/jegfZiQiQvIG9tslKwFw6c2Bghyoq
rk6Qsc/fMeCp5a6M4UFWHETtd8/bFdUY8jV83OLCzuzMXjJ+7SWGXxoo23dvTf/YFUeTYtwK7TF2
ItWu0v+Qy4HIEcxdU5hGf+XywHJESSPSCQ6sD25xVNcNQwdKkpUwuXQczs1M23uWfjtNkyoCVVAQ
DD1qrwwaDFr4a5iwpViM0IPPNAVGa978xjkQgrUcZ66/j5KTkGC89g7M3DXFNlnT4F5c0Zmx2YdK
TFkqkae43hwzqOtbi+8VKCuvn7ml5OZ8RbNIn6lYAcmGFQ1yZ3htWGCQMCnvGv5mdf/i4P+tZ67a
2GH4TucxTMXkS+Uf+uxJWq/1mhbp4jE6szK7H1yms15RWGH+kVWfh+oBWPNOr1z+i4cIJQ34Ad5g
GL2aeVucdykXeOzFdrxh7S/T4qi2fvYUSBwMviO2GfrDWiK65BATlRaDMA2eRfOIz9PSEtKDQyCL
37K8DlIZb/01erg/I/LztOrczCxBbAj4cgwGMwbK5W9tRjtgnhVv0m1HveHFwWRgtAM5dUEDQERa
sakI677hStabgZEYQ3x+lxshUgJSPvuW0XzqW8InMJNiHiDTEq42JEA6MVl638UwsufOlXmFggPx
X9IoZU+9C1aeTkTqS42/Bd1YIDfe8xpKvE1SxtkuNpyuQbMJ/BlB0qDf9SQ1Cmob3E0KJK5pDRJu
yzaznU56u9hqrR2181TugrR2tDdKetVjFdUjBErTXOZBWzVe6PW02tXALYi4wZyrcsoiD/qkrVgw
oC94z2RDxsB1++KnAWnQ96HOWx5wXo88AD8JXlW9MyKlVnXchk5aWe5N1nn2xvJi80XXXZ+eWmdw
H0kiWL8F6YKOt15v5Q8gPm43wC3HbpA4mENzcmCYMGtrRp+SivXeKRF4Loaptr0HIoU8JrH0dn3a
IWhHfoyUp1a+MLH61HvTaR03Qdt2+Z7IptwJx6+KXcoahW4jd/QtUJH9t8hM0jbUvVFBasiq8pWE
YekQnrvQLObLUY+Q78PxEOiaqei+jZ491Jb87PV69PrYEkTGgCbUREqMMgGkqS7PoUpNJyFTHXPo
H4ryANK81NwN9RtIaYMqvY28o20crttcPIVnJmcXTe93yisMFF4kYMiVVSeoglRPcTV+uW5ncQ/R
d0Q/GrA1nPnLpTFVj12Rw07Ty4MG9r+s07fUdp+rVq98ruVt/M/WvPPdDwWEe6eK8+geiP/dHJ4a
h4eD/82ptuO4VRmk0te0YBYeGROsGn0jF/V0zI/MIjUQHrEEQBi1QHaK68dSn2T/I06+DWWY0t2A
A8tfcc4DTLVaVROU1oZn703+/fo2f4zkl7/CutxmTCH5UZPgV3QZkI7RixyyTWH2YZRsdPU54SFX
K+/Wjw4EizadUMkTsfB83QXFXCtPmgKqBDSsamPncP+oozUzCzVe2MGDBN1kF13NeWMu0p1b5WOJ
m1C7Lw6Dxm+XyEOTsBvXRrNYWJkOExuPvIbLIy8hjgVObv/vXWv6Fe7EoIzHGkYQL/c3IsAokww5
vag/cfYrS4bAlthV44shvnXDPcaIh3GtVbO4xWdGnUujpojyWDr4qD0dDylx35uk3ZXSWckCFs4N
Fjd1HVBOx8zZvAJhokcYlSBTBQU7mAXFvWSvAje/ePCheyG3Qp1EtAYW/hgXJpvoHE5bintwdmyg
nNOyVsJ9lPglVQbK8vsoGoAl/HX9YCzu4Zmd2cGIGCuH3MPapLop8++N2BL9dN3E9BkuM43Lpcx8
Q0JCBzAVLKWRT6NZBj0IxK9bWNusmSP4lvJoUmARGdDUiNrHjPtPHjh8MVezYmoxkJzt17SfZw8Q
UfkpuipYTOE/GN5PQ7nB2IM8LAoicqdJFCjQ6fz96nCiJnQ+pECgy3Bpktl122sf1V6rcSC58zDw
+6LjO3uNV2XJFc7szMfRdKLswUxgJyHFLWRrto2bb8Y8XokVa2bmnt3nndOaMNOCXIRh3CgRclOJ
Ndj5x2F8CIwgEnkuNGMnwt2ZHUC8Km76qIBWXI+btO/q16oDyVsBjlK9qbs4t4+09QloFGTKt5jB
QjnLr417bvJua8uh+Opr0d1aahKE1BJwoOvfdXEjzn6gdfldPVs6yKvxA/2oeykj8lN5zsYrX65b
WXLY822YnT5SqLEaImy3pz+zpoKIHeZR6yegEBJzRK72jnb6dYuL6/LxcEaFbMo2ZhbjimdVYqEm
zLkf7dLapDel3WXoOeZrfOFLoQVDVBPEBlBKZIeXWwi5tyYuJ1Nta9/JqHzkhRteX81i9EeXanIm
aL5C+fzSRhJlaTOaaAzUoOaPJWbrD5Z5aLodaNwIe7TcJGjalbGfpYCG7QM2HmVQ5Ewzm4bBoLLQ
oxpM+zjwSBPm43AUjrN1i2bla30sdoCPBXXtCfkGa3OIl5exWo7cKtDpE8FobMYuDoj7RVqnQt8U
8u36bi4u7MzarNrhCd2MQsBagvKXD/lxs0EhQgXlGn3Ox7k0HH9cm0g9UbFFEJhFTWOUuSqmdQ3U
BG9zs7OZ2HAAMRtlhKlHNnr4DFB3ONT9Kcq9XZQOK56ztFb8AJTDgNKavOfScYQoKyhk4VZK8CyN
xI/WTzYCYHyT8ZVv+LG8g7iNciq6m9DT/QDTG/2MVXzqt3OlTqiYJ/tI+O2mGcASy8YBPXeaWK/X
v+TSKQcmkOBagkUkuZerqzpWMW4CDRy70N+SIldhXOto21bk13VLSxFsQuuBuGDSx5yT1RkFhAmY
IUq0G+3u3RxGLSF7TDyoXynH/1a6g3qgPNbAcaFbidch0tSVDV7Msj0XG2yCWGWS0r5cLeWdG/eZ
h9p4EQW2rdHdfalZ0Bdf6fDAs4fKeXDd/Vg3u+trX9xlF0Ug6MKinDSHrBPfa51Yu8idjG+GA4Uh
POqLeOWpslCRJ0gsgCRGKdzDDOcs3LgyEhYFtDT0rCSQw74sH/v0yRUoBe0T92CqO8vajdwJNdIO
8gVFiOurXPrCPsAGDvwJiLl5uMOokV8AJDnhlB46X+8mAG7zSP07Oz3qngeeJ1fu3qWoh2YbyKEc
HB2s+/J7+viaROVYce9/GwneKY8C2HYFXiqv38RqjQN24YAiEOAVOAUkNEtnocCqywqjWvWEBPfr
23pwfIjGyQQsyw5SDxs1p33T+CpaWeUCUABXP1o5ALKB5BbwrMtllqnV5kLAbjHseudB06BjLcaN
O7yDIbFyYjRs/d8+2mroV2wI/Wte9mnaCpBRjK9i0BDH99J+BHIWQzdgPhLWjeY/nPopiX9e952l
QH9mw56DnAaPRtSVsKGY82RZbSAgdNCbP1Ka3QGgcECL/WsTD19Q7gyslhyrbI2NdMGZLn7BLDig
qoNM2ccvKCEQzECfptQ9yHdu3abfUIDuBp6uxaPpRM7eVOid/dGSwHzgB7xTndtZOxKnDI0qHt29
QbV8b8c4mhQBdfOcoJr7VJsGFTuLQvU1iKgXx3ckdrKDV5WdvWtzx7xJma/XpoYWUjKQ9trokVLA
ufFavvzkbt+VfTnVG2hK98bo7yq+BopaNIGzhHkEsGd8UPLpXJEN3oBgDJqtY22hCAyQxnWvWri7
CeauJ73J6QHx4cnfDjUbW4rHgxAHq44h6ncnuRWwJFr5lEuWUPibKOoQGz7gTd0yzTMrRoTnqUbx
N96U7IaWT7H1L3aQ44HJwiZTB/byu/i57yjcAfguwrwl5g+zrg+qR6RN6Rpty+KRdNAiR/8R7IIo
mlzasgy7chIvm9j27iP9hvJMYCYHkmdQVnkwyje3vW3pjejeEncFC710FM8tz/LLrrAkTySyEnM4
efWJFEeLGCG1773kjYyH606ylBUAdz+Bhjw8dT5oMKVOEovBLMuwYs6dU1rPQ/fKumobx+WuSpug
sfXJNLM73/BvFIm+XDe/tFaAeqGo4E3V4z9f4awUwduGttCZm25t9mmgSWCVNsSjfeixme9w1tsm
XiOtWl4xMhF3KsNj+Gh2uo1+sJMoxor7jL72mPs0BrLpSZOFmRvfuURjkAUCrJUd0uincNamEJYy
FahQ4VmJ1jkAOfMLxY4S4nUNTkup7vwKufzR1wo95wFw8IPPtj7bs2iXg5QuRVVwl61x0S29BokL
YdaJvAOJ73xSSDIeqRbq6aFOjwR9qQY4Acf4nSA2uMYhH45OdIIE0t9/aeB4wc7wB6cwR/gDiBzX
yXTBYCQ9vcsaKaDp01QnJsDE3vJ7L42+dRlrVnr6S6EJwzKgLMAkA4r483vNlkXOraYMndqGbHER
eC6SXQCBTMx/XF/hQoIEYgh0WkHrC1j0fOo1qhxpeiVG5Tr6A1ohe1DcbRq8C1kjjx44869bW/qK
eE8A5wJTqOj+aVqcHZ02j0D7zvCkQOrz8kfR2oLuiZltiV/vtXrsmBl2bbSL0ZW8bnphTy8sz0Kj
UUL8Rk+PGRU96igNmwIopjze2d4a/elSFIYpXF6T+CXcdZbjGsOIKRiB+NCM9o2D1ixu/rvEiDd2
JbeZcAJRJbvSfx7d5HbU7l6Za8XSxcV6FsITapc4tLNoUYy8tpICix2Nr0CUKUMFVfOs0HS+vqkL
kRCTImg9gBTQRjd6ttLWRw8ZZxJpLmlvpN9tEapDtyY/jKI5GKI/5tGa9sYCQm1ShsKFitYWHk/z
N4tTeR5YgGEz40cK+hd6Q+K9zA94exb+IRk3wvtMjbuC7az0DdpRAYR0qffQ/jWpLvJqPCjAqYLb
24HQ6eVd29qsT4wBvyNFdSHbO/arR0++jNCZv2X5mlbH4hf9zxqdTRR0/VBz9N2x09ApaMzPqDVs
+t4JqrWQtxQQUMzA/qLiNlFKXi4ryq1Bt+2IR7/ZhABboPfSPhekuk3s7Lln8um6By0eFgQfC5Nh
GKtD3+XSnjJ7k+OtWIaEDUD1VVDp2GWtGTjVCbw4IPaN+HNUfOI+OO/463XjC/ksKlX/2bYubUPP
m5gSPXTAGGNAx9M7kqzBWKcTMHsvAEUJCCFqHyA3ndcvoPxVJX4EZsnc8Lc+QAHUHJAF8uP1lSzd
zwB/TdA+TLZOEJbLpdAWs+9Og96ukqzc8zhxgtER8ZPwY7bpaJ/vk7Y8pZ4L48DUqMFJgyQekBjG
9A1s682xK8Wwksz/uajmqweM9I/WC8b+5vgBMSBpSFt8XIlKfpeTQEPYuqY/MaZ565jTaDsCsPON
cTeoqNw7rQxBtX7g4lH67iGjTRChlZq6/Dby3X1iGUDYrzX8lreO2h7oPFChcuYjLJ1q03hg8IKi
g7Z8etNm72kUAFkC6uK31KmODn8nyg4sV79aIt+lqQykuTb8seQocA+QZuM5guR2FkrxQQjP0KUL
uY25He6Q/gBsMoDqSq6k6suW8O7x/0wv/kk1z+5g1O+ArJmesKljHXySHFSXb93c2193yaWIhcYt
GvEUlWBMsV96ZG/aRoq5VQj9AJpSqQPPfnJMGDtrzAWLEWTCUuM5ACqlD2XKYsBUV5NiVrqso8ja
JpD92VFTNkgkjO6t8wfvM2kJOYjEq+6Up8id70py6xQVOPYIi9ci2hSK507PpvILcK0YDJ0XaKHZ
bNl0Uq5QMuj4XVT+bI3fVrP1wKJs7etin6+ds6WtPrc4y22GpJKKTRqaafGlNsPcQl14eND2Wt9/
6W44tzN75EUiMkvVwo5h5TujBgiN9aHRqyOUtyGckqyEj6Xs4tzczIO0nfCea2xk3ryPEqQA1Yvm
z6axKaMyKNnuur+i4Ln04dA0QNt/IrKaZxZjKlKvsHHHogQCrKaQfS/3CuAvtcWRcW9kY9X2NgbG
ejdAvPqTWUnr0aBssG8aT3ToVVak37mZDZ2PFoWSeOeMw/BkDaXphfZo2/kjok+9r3TheAceZf23
jGDcIKRDbG+TMUYYjP04u1U1a/TGwgypBF1/VybbnhryJjdLY8snt7ULKwLjT2uSn6wx1cFSOhs2
pmAG33RJWnih6iP/nhp1ChQh8atHO3bM19oi+Ts1Bdi5DOKPyPKVGZuhw0mEycSySY+t0Dby1oGB
sg1DdfgNfnvfeZFNg9w04m9E8mqDqqd8sWtbV5uhrfW2TRvzK0YZcNYdk7sYFBJx4u5oUls3sYaK
cNBUuslDoTRN9koAJwBM40QyQXJnGtMyD6y2wPPZ5K01BqzqAfdI+6JGaALx/Y3OEgYqwzj1f5YQ
6AiH1mO/s7giR2EzvkeVYNiwHLNZN8DYg/qpAXdfUJfY5CBW6ZBuIODXhmbWQIgQ/RhEBi0sNzvx
qAWnBuRZ6G/BouYb4c3gh1ms5I9WkeKlhHxUFNB68DeNb7DfOcWmPnulF99DS8NMw3jIS0xIOOOd
A4bjbSczqCkQXPaFZv6+KyKrx7B7cxRNm96MWhdHlLeso9mg+F33leaBVSTQvJUKfmVIYClvKB1s
cSpo6W8to+PxBiyOBTjpuuhkWpUhD0NBvHiTWaZxEi08NhhKq3y35AAkTATQoBPKYazrjYb2WvlU
9Wly68rBdsK6GmvM8PR1PWmVlYpu+yyJd2mi1b1BR/LiyJ6PQEJDmT2w7NIijxXtimrbatLGJ6OR
9l2vLbW1kfp+x+R7vQfLBlCqFfxBrDwsFoP6NO6B7hriqD0fO5aygc8IyBqn4FmLrH1Snyz9JeP3
dhYU6cEuf8txM9h3rr86BT9lfbP4jbcMKjuY/ZzI3GfRtOwaVqsM+QDGhe8wLHZP458ZJEBA/LK3
YG7Q3Q6979ta8EDlgMI75UooWgh8oM4CoB+wMlB6z7sHhWGOInHbEkgNEljhnt612sFZNEECsabH
txDTkQCji4l/IQGfB728Uo4YPGQDZaZAy4BCdQSKiQzzjczKUX/1pJ3dYsQgrVai+5JhjD5hlBFT
bPQDUwcxcqpIY6Ci1QL1e18JF13UwxC9RjZf8aal/UQtBRSFFkQ8ENsvU5Fq0IjSNaDTkXJQPaud
8oaYfZsHILsFkxKCVrsZY5IVwdi6eo3jZiHfQv/SBxoGFR1QtM+sN/ag+Khh3YEctDJbXF/RMedr
QpgLSQD4AjGq7+AhAAjD3AwKkH6VVEgCSLOV9AA9CtzTr97aA3EpqQdAAlkqdhLv/rl3Dm5f2VXM
MfSHvXqv0Z1FCW7ATFHYAJgOlVQ3xq9I0mwAnFs7kRsMuNq+Rl3b1UEex9ldERPvNlEdOySxm2yj
qIpvE66NLXHyDqUK5WbRJms0uqG5C85wS3bJ2pzOUikKuwWsvzXhfwECvnQK1vGCmi10rSsXNYJk
DJK82Obj18QuApJ8xSSNlW+EQ1bcfskbzs3OPlOmCmHJFGZbqreVeLWHYZ+v6QJOv30WwkCy4rhA
X00AmnkK2uS2GjoTKXGH6nRsJw9Z3D5eT5fWTEzueP6KKCUOdgwTQmT4wlHyZDX8718qU2carSCQ
mE5150sbsja9LlcQlPLN6hnwsW9xlO8gMbCSsU955IfdOjMzKwO0PJdu48MMNNSr/KHEjELCTykL
cra1u8/C3V/fuoXIh2VhSRhtdUH6O3MBUaNmKKgC6/2QbMqyeUhHb9v0zo3VRBtPDCu3yaI5sF1M
E65TT21mLh3d2m0JsvYINVYy5ltau5iHALmXnZyqNc2khVjroPP8P2szv8AcRm+kA6z9H2nnsSM3
0rTrKyJAb7YslmtvpG5JG0LqHtF7z6s/D3X+b1TFJoqQZqFVA4rKZJrIiNeUwv3YVbYsv1fRba3t
fPoy6dphtPTpYGvAI2QHI/c0WyFqhA6n303eLvo/qrG1jH3f/YzDT1bnOkXz3qtrjfWlyUQRAliT
Bf6NwtT5klSVnmq5FxVg7CBIZm5uj7Ha200UbgbfGDaN3vy4vFoWDgxqAmSuMOSnfGj2+RK/z6xs
EmvIMgBivX7vedpeJie2L8dZGhnpocJrHTHkDzpD5jAYAXsNgG21bcdrVEZteDR+SXK4Rv5cDkUH
jdMXZYg5sFZxkTgYY2BTRvklE0VAaJ8H0Hy5exjWqrRLC0SHSfZ/oebYWj2IyKMkoOpwueTyrtML
Rx71jcHui83vSeXUaxosS6krH+x3yNkSCZoUOZuekAY+e0X+2SJvE/tkqwrRA9hTO5t4tvS4Jr8L
cR9b1qZz5RVk0UIyMIGlENe3SDpoJJ0vUxqUbRmOzHCMZ2qAhrUllLe1IB5NcNOX181aqOlAOLkI
YqGVFWESCCr64mAWmiOQuNZ9BHdv5cpZOlrA5cO4wI6NLzrbCUo/WKU5ADoN23TrYlbgyEL2LPTd
NjSSrRkL277PVq6gpWvuNObsODO8UPfbkJgx9vZpqVAXfL48f0v720B4QKX6CKZivhlc0HxqNYBW
zDUX2cUYYXtgduaKiu7i3P2OMt8HKXy0duxAI4+NRYlCeAki624C7QoG7keeum+9NUe0pa13MrB5
ZT+rc0kfI2DWuv+qxw+m+1Puj0G1HeMHP3nW238uz+PiOjwZ4ewWD+tAFoMpnO/emj2qZduxfFlV
7F9cDydRlPPVHmj0EJVpHkuDfkUXUkaPfGVl9y6dj6czN/2Iky2V0e2ROosg0K5tuT9IzXupPmrB
m65t/2LSJgE7IHIm5/5sOE3Y1IaUMWktrYBQrB0lOGCeZLkvl+MsLr+TOLMRhZXV0IJmRMq03Jro
zczFTSeFuyi2vmquepVH0d+cFichZ6eFkXZaOI6ETGrKoa7j+0/VgIgmjUPtzW/XWtuLyw++Mnw7
4Bn0ss6/2eBVZiwb0+HkCXbc3uXgz9rgUYvWGgWLiwMAxMTrQ8Fsvq1Gtx1kMSFQFb9qya0Q7yAt
b1JrW1BP+ouvdhJqtqVSCnFGrxBqEG7ESLblpNnG8ZVHbSSKbrS1bvLi3joJN1uMSqD4olVOUygW
u8h3r71uzVT8ozEFchMUHP6dvdlCTAIrCdRmmr3hW6o/DfiK+71tDlc1Gv/jDs4eCodxfqjDA/5w
Gz343FlPev0woNtWCZ8uz+9iqnD6a2ZrFJQoSvEqvwZ7rKa8podnG+BE28qzc/3aIgWTRdjH1366
XRXE+NXnmT97AH5gHogoBiTGWZ4i6DhFmdWAAIIpf43QMpeL7k5oyE2kaD9YmT2mpdOX31IrhoHt
rlkXLsenKIP4B3kKcPbzHdPSCe0CAX5HI+lHRWmxMYvttPks6q2tJgqik3B/E/e7qpdfVHHldFjq
+oGMhedP935SrpuNPlOaFuwoo2+71y7VHVcuncGc9NCLF9eSj5R5t3kfsTT6radFX6jebl29vimT
VX+SpaPj9KfMthkwWpxmaiYitWC6+1vR+oeXmVh4h5XlNo1p/sVPA81mvIbFPnGySNUM0t/oRTFx
EMjtKvuktw2GjvuC6ktIs8Bf6xwtVVsmx5OJpQonA7nK848NmCBqC4vp9pTMVnKAIu+K+JhI2xA3
iCi894e75C+Ql2cxp0vp5BodVXZWUxCzoJBfbOVgUGJHD5MOuEjQf4VI0T1dnuGla+50lFNKdBLR
H4M8aSUiol4ZCtdRjipDZvv9RhFvw3itUj2dDh8/5//mFIrEeTRXKoZQzvmcRppdBVl1yAGyG9Y/
l8e0dN/8HtNHBMNYAlmexjT0zSZzC7IRXPKC58RimONaK3PxSMSLDfoaBSzTmsNqYlnSswZPJDo1
uPCMG1F81NTYzo1Ppv4DpG6cDXagfsnc+yZd2R/L+/Df0HOMTdULWmQOhK6LftfJu6RpnASXsOAv
dBUmZ6lfCCZOnw/dDaPsoUnJREqyF9/dlcNG9m5lsbMl5SoOHWPcjKseyYub/yTmbDcY4xinUkZM
ndJBZOxikfowtf5wJ2jXOhql7lYXnED6fnn5LFEhzsY62xNBawpNLBE3TdpNaR3L+k7TOdzxfLwB
xykKtUNVz892jWy7+toeWfymwMhBMk3OT8rshpXo/4E3BBUfZ+Xnpgsfg67bdP5LLKwJTC3uxpNI
0y852ft138ZIXBMpc2Mn931HgSucC+n28nwuDYj6MatHAXSKlO15mExqe+A6MBRjAdKDEYbQ+TzO
0VRVv0VSs/L8XYwGXhNDCP6p8zacWZSJJIgQhAQZtr+rgAv1N4lQPCISubk8sKX5gzH4b6jZ+lRy
OUbth1C+AC85UmpaznC+nVzX9pcj/Sqwzg/O01CzOTS01G/bhFBZel3J32TrQc/vmuLGz98iTFXH
b6L0IrkHuX3Noie0qKw1V9elM/XkB/wyLDtZKzRh9YqWMqlP9p4kV6J5M/lMmvJDEqx1n5aupNNQ
szynLVy1ssDFb6rR+Bn5L1Ea2JneOrnAwgGH2qrxyvQufkgKlYAiQXx9kGAXQl2IqtblQ6baEUzx
5yb3oX3/BX8DfO3vMLOsSTF9emgqYcgir+tM3Y2ECHrtAKJvxRVsYQ5hUyOIqAN/hg05m0N8Wv/v
cxlWV21jV7WcTkyww/CMh5CqmqOVPQS2tipX8omFFxGKbpADTTq0FBWnqT5dJwjl+0niZxstC4Qn
pUmMTYL808oHm5b7bDvQNKQTO5njoSw12w5jobhZovAwRkNEbxwxQDIEWaFvJhWOGFcgqVxhWctL
40Ken8o93pV4n87GVWQtFcNiArvBJVAgPsdNi2IuBnWNhjSBdsAcYhvIqh1pwlFBfNAwvK1WB/t6
DO3S66hcdY6rd9tRNz6JmWSbZkwlNUKIKXLy1NpEcuRcPjQWTkIN1zQOwUlVhorJ+acYenyo+hwo
Y1pVmHqSjYR2HL4n9ePlOEtrTYPwyj8YLh+8Co02Fahi0Y/v672G9aTrHz1wh6jnqPXBYB//t3Cz
UzeTylE0ximc9zmzfFuy7sL23nc/p11rr2r8Lz0D0LcGDIjnLYjxOa02yYugr0Qd8nLnxJjNWbUd
RpJTyQB87Uo7jtlttkbGXPpyk4Y3oA6OpA9dRE9utN6POygOpVMr8SaN/0mHT524xo5bONR/aYX/
L87sQEL1l+6CxDbSzEOLCpBua4JqS+Mmzlcxj9NLbb5lOVknJw1F5gUwX41eX5ZqQCxDeujVB6FH
j621Uclr6hZ9+R00+yzfob2ErO3eXCu1Ln5GA6zaRG+d2pjTVJycS4luhHoy9L8WaS2+RcU3Q9vJ
LRqX+EehZtDs435lXywdGachZwvVr90+rXS+ol6Vm3G0nhNFWDltFz/gyahm56CvK0OntYQQCv+m
0FBsRJK0LYNbLYpf21UByqUCCFv831n8pRR4MouyHle5WTOLRtG9l/69gWVJ7Hv31MCucqV5Fjxz
Z1GorNUv1V/BnM6izy41K7PqIbcYrV8do2JbhD34xSeheXe9F9O/yfJnydyWyqdcXckpl14EZ5Fn
GyUQZDkdTCJjWOEIJUI+tX+j6eF9qWefqzzeDd0TdLe94LVOFD4PyovUrknorU7+rBYSKfqQdTmT
HxXvsfsIjtGprU0S3re/fBnSkbfYa7Vm+Lt4FiFkjM8JcHhpftUOgyf2qUpUX3LS+tmoHtxuF6Yr
C3npDkHl9n9R5lKgUeg2maARRVO50xtu190oHWTtm1zZZffp8g2ykD1QFBAhBUPExAVntmsCY0ih
+nMUWSZ0m2iv5y+DJTyXYmpDusLIQ7ZjzV/pkKwEnT/VVXhG/5/f3mZO1n7W3OuQB6WvUS+9MbzA
1tOV6386UGcH7gTHg8yA0AeZ4Gy3IDNneQDwyJGkxxylKbk8Du1aC35hdZwFmW0MLdETt1YIMvYP
Na/02EKYgRxMW7n01wYzW/uBYEogCqY45g+/7KiFu7b5505MABgB+E1v1F8cyvM7Ii2w0cTSgkUY
b9T4hX6cOW4HDbXRfO3jLM4bdCWud4opH2QsLBksdSYSKnfvx/afons2vGet/vNXAAP6HWW6oU6O
6zGioxQLRBEMCqWxXZhb3d0WzVdPKWjhryy4pTsWRWcJMr/OHSHO9xWdbq+Sp3BGcl96PzqlwKz6
RdcejfEgdduuQXxgZV0sXIAUaA0DSjx4Giom5yMEdGyq8ZQMxlqNlysaNsY2A+xs3hRqsDK+pR1s
cAoCsCUlA0p4HgsT10x2zQl3igtxFh0t6bOffTH73tbqt1HZlpzAlw+qpVXC8kCsioQJ+M7soBoK
PfbCjogagEWhdjeCijLD6DoyxKT/FGr+vqfnEGlFNIUSuk3URwdBflUg44+ZudbHWB4VTygLo3p6
grNUrPJkN+89LdsMdRm/p3DEf5i5JHwBqZ0/V4bsYracxd410Pv4Jh5H40YfZNwaJMnyj9jC876T
1TGTUCpPpAYnaL9oHVFJ2pX8beFOAt4gS9YE9aXdNJv9XOv7ClIEmGbasRRX9epBy1o7hhCmZD4y
b18vf4KltTwZcMF/JedXrdlZ6ulN3uYV8fy6sKMMrZevPem4Lj6YwV8QVUBMwRrB6Abp0XlzQ1DL
rFGmsY1FKb32sj9sZSO/LVGtdQCn3eGqEBwY/AqmY+kZbaCWMelx8FT8sF/9WIEUGoIs1krdfTFT
cXgCyiE9j0EvSxuljeuvna5EB1lNtJ+F1ljf4ay226ptlNDu6fkc1bTSvrDjvcHW68R8MsNIi/ZC
pnadoxet72/LVo9eNV9Aw15XKgf1HOmnNyrUOyTJk9YeNgs3EyYw1IvpR1KTmJuatZ6PZ/2AnzSS
sXeZl93EqQIYxvjzgw6NEcCX9P1QBpqD3qEqmohNRzm1cDuG4yHKz9S+reiH0q0s+4VjjtOU89uY
ZCrkD+TCNPUzNZhYcIUNjTUfsGirrsqeImq/TzL/yPe4vPCXMltCQoSDZA97fQ4oMoWyzAsMHaGa
/hSjPSetLaGkHSebto92kfU1y1485SVMV6QElpjZp4HnGKM+byKxVgisIjBZAKmvBCe0HjT3uxy3
dtHtAvfKKvZoxgYWXsYPpfEl8L6O2V21xi1Y6u6e/ZTZ7dLXuOM0Oj9FEMqNhrhWJ9HfThxN/B4a
1UYpD3Jy440O9HAPmRKwselfqEyimY2jJpB/UF1zIrWhuHCuFADSLvIYoXbv+7otZiun3FKWwC3K
loG8Oultzo5V2ajlxNUnpDdFsm4Xy9/dZG9OC7nchcNViQmRbqxqS0+dxVk2PAk/YkgJeQxc6rSN
T1IhN+endNGEmM6+yuqtbMWOpj/m8qMs947fX1XqFuDA5XW9cIGcxZwuwpOYqoHmuWqC2xTg3Iwx
PP/h+9Qp0OIY4hgQfkA3lyMurqLTYc7u1n7ovN5Qp5DlVsx2mbpPxv2ElJCMQy7VdpAfLe+WanBd
YCbymFsvl3/A8pAnaQVWEE/m2cflgZHHbQwBUhRv88yp6iezpns+bkGMpBzZl6MtvcuZ4X/DzR9V
UVBEuSvxVUPR3yjyIbPuhvbYFBshwR4YGp+rv+TigYZzor/3pboWf3lV/Y4/27QZagvQ1RmuNx7x
FlKD1xyOnbgZgs++cuixZvbClZhL983pkGdZQhdwN8jTDMvyo9/+I453avPz8rQu3QCnIWZJdd62
8diLzKoPJz8DRSVKOw0QhJUcMNMqpy+7cgMspD74EkOJhgSEfuMcISZ0ktWNCqD40bqCuyi2pm2V
PwJ3b6x+s6VQ1FbRJQJkrHywIbPKRHUHr8s3vfAtSx1tBEsVbRXYcv24BnxbyHQhrU+S1vB20N2Y
LQ+11kwEp3toEwl9+fSG9/g2DN/a4nD5gy2dqciNUz/hbONxMk9CpFbUXcQKuMcaDRfk1FChiqmx
imR9VeODNlQiN0pviemNLpgwdZOw6WKn8PpkpVGyOL0nv2Q6IE7OPFR2VbFVRNzK/f6xGt+y4EsN
MmCI6I2Oa5fm4vxa6IahvqaibD+bX1NTvBKxBpBBIz4rriGoDmLUXzLL+CLEAIYuz/JCNNIi9D6g
5CEGNBe0EgPka8wsLBCCTF7NvG4PcmCWsKDz6LF1h/J4OdzCRgcJb0AB5DDVPtg/+V4bmIUFb0MM
R9Nuigg0lyTj2Fira5qTSyOjWYfRvIb4Af6h5x8twILVwl2o2EhKvvfLdJu27bEPjEPdVCsp11Ry
mN3DQBogG/Bqxyxv3k5puo6mY0UoM6wPidHvfWNNkG9p4qCE0Phk40kf9FlcXxALXcGsNqx5JuNu
8o7BFX4qo/HP5S+0tO3QicD8lAMF6sI8lSkouuV52RVgX0A+i801gIqt1brHXDT2Yl3eRXKByWa+
k1zzfSX2tLbnE2kgMEvij9MxdZfzb0bXpgl9Yyw2sjtsa3fcZnWMzFi704vyttN97vnKTgTkzRJt
nw5+uFINWdjo00ekeAUcFO2+2U1fNmkNoV4sNnmnwwvpBwQDuvaONo+/VUMhsUWjkbaXB730ZU9i
zq97xDFYlK1UcDHhsWR8E3kMpTHy0JfDLG2HSdtWnjQ6YBfNzrAECp9guPLEmLL2Yte/FZJ20Mby
oCvS7nKopacPdjVcRibnF5nMfOuVVqyOGuW4rJM3KXBKtVUdD3Qn1H4nEoG2NoWTtC8RWUXbevv/
GH42VLMHLeYVhK+a3tiiQw2hI+h2Xa6CLQmEYcNhft97wmAXoffD0MIb1yx/rPyIhSwKXqGCtyTo
CCrzs2McMuMITEErNnA+HnRsqKmt9DvLLb5Lg3wVusq+Abzd+JZnc3ysJOlLHxsiwSR7AoYPdu35
PkrNcjBLyyg2vItuu6p/QiX1SfDEL8Vofb080KXlexLq13FycjcOQ26CZTEJVedwqoc0uQ9b3d/o
pbpWi106Zk3anAAAmFcUz85HJQ+1qYDv5/KgIMqT7munam+XR/OrEDA/gSzwEAaQ1cnbd/bZEvQM
xyGS88lYrVAdsbgeh/cmOsSxgnPCF7/Wr3Xv85Af3f65kN5DK98U8a2Q75LxYKR7dQCMuc29PSZb
nbJyeX78qrh786SjZGKiOT4Xf6x6zVOzFsa3BHsOk64m8TaD/BZaT5cnYTEOxpRYwU9Sk3Pvld5q
lZaeIEo+GLNrNCXCjuYVGnqr5gKLkRgSXLJfNsCz894X8tLtAuz+4K3jZfiENs/g3vfJ98sD+rhw
oAr9qnBPwANkf84XjtVjpWm61JnqLtZxhq7RsnDdNSr70mDYCRTTf0nZzvPVqhG0qvR5YbR5H1+T
lgq3WSnD8QXn6A1dtdIH+bjxpiouLTZIolN1dbZSJRf9ktGl5FAaLvlTs9caY6Nna/pRS3OHdvak
9qnAS53TltFNUaI45fHdG4fEfZfjL5e/zXQYn284hgGxnLHA1iG7Pf82+J+2g55AVE40hBltN0EI
wr9GzMwO1aPa/HM52vJofkeb/n5yWkmSGyhxRLSg07ajiGRrbDiXQ0xn64cBIW9hSapGX2W+SwtL
Gbwx430kNsqdEJtbKftq9U+G/CKPDfIlDU/AYk097XLQDxh0JTYLXat5AHbCoWp2vrYfEBfqk32g
A0ah7JivsYQWlt/kk8vdhk409fbpF53MpNn7odX2CrWnqsBkYSeMohOtWk8tRAHsBT1EVyfWgjVb
5G7fZYPXkPbGWuLoWQ+ZV6AuEW7kIXwdQv1Tm71oQuxE7iMMlzeM7q8hi5SW4hSob13+sJL88cue
/Zjp7ydDrjqq4u6Ug1vWo4BhXF6jdBw4EVegXZuvaZNdt0A4rFHYxt1t3w8rx9jCZPAgpJ7M5QdT
cM7UkXsEl8OsLxALND/xbvOQ02+rTVTFaxncxzxYVul10sZFLhtR7tm0Z7kUBLTlyk024JDXYp1q
56P4UBjem6Y391ERGStIgoWNCcQS5QAgzvRv5q0ArcZZE0mokgU83oBcu67TYnv5+y1MH/oEgLXh
WbEv5w+bLtACM5RltA2zT/nwFKf74c9xJZPIIrsCySL0WOd7f9TMqHAjrdwgRuD0CJggq4sgsvfn
JrPEoQs+YdxQmpzPVtDErdfFxCnQEEfD3FUORXA0hd3lGVu40aZnoM71MgkIzrsmZcqDFJpjufGE
Gz19kovDiF/iGt9j6buwszFHFEm60Mk931YWunl9Yagle7uB4GcemtraBZ36x5UO5oylPIHloIca
s4sm8tSEjiBzloyYajwabmHD4zWpkf3FpJ3EmV0xQ4Iad+YTx02UnT95Dxj6ZyTCUjsbVuoOC6f+
2ZCmmT05kIJIU0KzIdSArICOX22nWU5WoJMttS+l/haXOF2vCRwt1KfPJ3JaNSdRhTpVxrYk6gjq
B409S/5nkBAs4yDKbEM9opPHI7muZZD0R4TKLk/vwkEBcAAnOECeU3ttdjSVVlWmYeqW9FPCDTgd
ENJ//gEhYhr0I7lzpA+uxwl1Db2fGlYpdigDsDjjaxg/B+NKnrA0EFIe+DCKyWN5rg3RylGTZ2lQ
bYKihgi06UjjLk/VwsYicfsdYfYOxhViRAKQCLl11KrYFirAbn8zCo5UjqLJ5lScLYZCyZUOfdRq
E7c4DtPmkta8NRfuIs7r3xFmx4PQN2Jf5ETorIcg3gopqniglV07VVYaTUuRYL5QoET0HQTd9MVO
FrbS9yxrpDU3Q3Jd1tSfSCLes8Cp3cPlD7MWaPZh6ibxgzIjkMUK6yQ8NXnO0lcCpbDW/lwg2cCy
lg1KEOp092mzWDTwkSLuigqXvQ77ti9FdqcLqBW+aYODsnPdvanq21jd8VpXtNIGAt6YK+twaaWf
/AR9KpWczGuRlI04DPyEEZx5qz+q2Up9fuGeQjOB3r5O6jChoc8DCGKWRjhGV5taku2OtKV0bVkq
bdj4lz/cwoF7GmjeWjeFoWoik5GIA5BvNOyv1eBqeh3zMtbUneKvlCPW4snnA8syQWo9nXhNeEhz
p1RJwXaJtpEEO09+GmuLZenAOJnH+RVpauCltJp5HDF2ECGd//Dqh8szuBZi+vvJWqhqpVLxXudT
ocHdvyTSXbyGvFheDROgm+qWxBvsPERXhFGQBoxiwhoUN4239ZV9v2ZBtLioVfpgEHWAUs0tFOhA
GcLYMJA+FEFOJ7a11ohdiIBWGBoWZMUgV+botSgq3biQh2Kjk4DbgHQcBMSrlaxo2v6z1yqtNci2
6Plw6c3fFKoRjXVoqQXmdaUj6Psy+kJbYcQLMW/u/TWE6NKQqCrxqDDpLnzAFRWxqo+lTwVPj8Xx
Wa+Lz4NvlX9eGKEM8zvI7MSDepFiREXxswtKG8+Eq1pXuTD0w+WVvDBzE+RCmjoyU6tkdugUoSuF
KV7TG4hu/q5oDcA2+BDaaZrdF6VlPrlqUXwK4kJbCbxwKFCUw/WGxxkvNG22herWdxsTyMUmEI+e
uW2sh1LfS+FtEX2rahRBHi+Pc+GyOgs3u+FVj+Eb6kSzG/RtI24jId+GRUm25+AWsrIcFxYIXh2Q
0XTgrxQWZmPzVCtvEqsltyyObRJtYlAll4ezcDqcRZgNx4hjDW+ynuHkAEjSaFOFT2pym1W9cznQ
0rydDmX6+8lJ53cIoOKBTqIqPlZdZqceLvPFtZShwwza83KwtVHN1nyuY8+biV25aUahuE/8qN82
QuE95qP1KKa1vDK2hVOcDTZ1kbA5m07A87ENWMzlg0a41npMk2MZvFvtykpYmr5JcE+lXYwIwRzM
2RZRnwzyWG4qXG01u2sOXQTW6Ln9c5YGDI2TQLOxuLILqDMikBkeMIUJxQejddTGGfwnv11JVJaW
9+9YZMzn82Y2bQgQkVh1/xx0V+ZflDhoOCEjxa03sftm+cLg+X2vNwpHg1fSq3wN4cCLwkqpZqG9
B8cEXx22KLWaD1JpXe0XIyk7W8hz3N6Jq8TxdLsSX+T6Sx1vzf4GFNZo/by8xJfW3EnUee6VoGEm
V9PYzOw9j7VXuZS3ZpV++W9RZs/LLoutPOkYG2nkPoIikcTZlWKu6SEuXR7QiadGE20muu3nC8G1
UsSFVAZjiD+z+NAlT2MW2W1pjx0T+ePymH7lIrNLHtjr72izM0/2VRzKAqLRHta/mWEfHXVrVCVq
7u4IDl9RECEfy4da8rSNllbZjQF08wgAoNqKQhxs8Cyvjn6Y6E5X1ua2jvL3yz9x8eMCm/xVTp78
Z87nQwlite4snV+YPHTRXQydWHz6ixDIG+HqoVFkmodozdgzo4RJ0EbsiNsI/n2V24nrrqQfv/Ky
+WxPMm5YfpIfUJ07H0uQKemQ6AN3WCRv2/q14X3Q+LIThtauK95kw7KLttn0OdAUsb2tlUG1u2Lc
Vc3X0XyI/fIoSOoVxYd7TXSd3Frzfl06hE5/n3L++zrfkAs3hHebRa+1epusAbeW1vbp/z/FP7n4
MjVUI1XlkJM5hJTkONatY/hXYfjgtsDtVmpgSyvnNNpsJ2HDIIQyOAYoWt+GcioOvGhrANCl2/U0
xmz/6I05dkXOjKHyFkafFF56kSMPKwt0AXkj0wgFnj7JT9KAnn0YD6X9PokZyii/dJ4BL/NYAm/N
jCPaG3p1pVITLdYeZEtjOw06+1qVpRSmq7Fau/ZzHH3SYl5Lt3/B22NopKyTjjRp/xzUFhhNmyDa
T5Q82gZFAs+tfRnTP7e/PA8zu//MxHTFqOBDYSA1Zo41YP0yjuhsDTY+lLaqrNzny5/sZFyzTwZr
turEXytjqPGEBOkCmoRXwU2ihE43GY7EyH5nQKWtYk0vYmnln87p7MvJPsh2RWROXfExaL5Gzb7s
ry6fmUtJ2GmI2eYSZCMbxUgin+jjp9aU7QHP+sooP5XwJegMrBTglk4moM9Ttw+Bjw84umIUtKBy
CafHwj9D2P1IMSa5PKLFSVN4ryGwAft3jm3oPLfFW4X7PSjM1wA1PSnTb01fWwmzVCSHuvc7zmwl
SpD4ijImjp8En6vic9BYR32IkVgYNsrw2o/CXm6b5yrotl432QIGG3OIP18e7NJL8fRHzFanaiRS
0InTlTco943r42dVbcNYvRF074omyVbDzyIj/OWwa3M8W5htJGsofhM2KhWbio+dS8Cw9OPlKGuD
m61NJchqEJ5EKeONyTD6zwru7AoAku9xdO3SBr4cb/GgPPmis0tAzPSo8I0pnrr1XQeIU2q9QvX6
iyhQrliak9TM3Hg5jX0Rp3RejalyI/Z7zXO65laRVrLcxRQefik4S9p6VE1n+VbgGXASp8EE2Uup
ynZwVf40dMeQ7xE6MGKnb78Pa96xi4fJScwpbzjJC7y6UowhJybuTFH4s9cauxterfCuXtU5XEpB
8HgGZQznECzGbHhIexuUg9l9mnlbpreNf1uq93X+ooyPIBH//IudxpoNq5GFcWgyYqmxb/v6Nncd
FR8uoVtZ72tjmvbDyfQhshRkOlZUG7+Jt1lvYq30HugysgU1PHtlQ5ay/U8jmyNTMUtpitKbZjG/
z7x/jPZzgO6PJa5M4NK6mPr+4MCQ1ecyPR8YJrtiJxj0EzUDnc/4Tu+uRhRY3fpazveXR7R0Mp2G
mn2rXo37rNEJhUOUm30XjaPm/fPfQsw+U5qBMuX1TKYjoQYTPAj5W9H/OZh3AmX8O2Xzt7BVqVHi
StOaCxp1G4ooxEoV/gABrct7yXLFzeVBLa49gAZUziDzUsE4/0R6nZsg2abnWS+/jHBdN6PeO2U3
XItxChFDeYXjuRJz6bxFnYN0kVbcVGE/j2mpvuSVHY3eJEOHbjrRa7wdnFh9vjy25TjA9xV6f2DR
ZmPz0F5SIUiUGyvtjli0h7h3WoK3yYeVxTf9R/N3IeBNMmCIOhM67HxAIBrCqhqZxKL9XuUABBUo
1/s+2iKIpKRbac2id3FfncSbXVhJnnqd3BNPHg9ZZyuy49VfDek2zf8YbUx3QkLwYTKsNfCbOR+Y
nAhSXAdhtckkksNtV9+6mILJxz/9TkRBN0AmNaQ6PMckJWqkycMY43YeQkK7AYVb9o6w9tT7OGng
nijpT5b2lPXnNh+yaoXw71X62aWDiTHGX0mOKuZDvsaj/HgUnQeafZ3O9HwQMQr9I+UNqfKEN3L1
4/KMLYUAJq1SoaW++YG3KJlA7YXWrFjSN5X0U2/fsjX9npUQc3ZtbzVRLY+EkIdjqB0VcY+/7uVR
TNni+baZPsSEoqeYAiJ7+mIn914uFINYSyalsgCbjprWvJetlGyWRnEaYnYteEoo9iOIecBniGfl
3gFplm3RpH/8mmIkiihSGEIAQ/oAdVXius5qTrSs075HfkJyDFnoFrDQU9fV5i7V5JUV8PHIIaKq
AHqmkahCpTufO3VAUxzlSXIGgAaxdzda+r5tYXcdfV+x69JO1rpFH0/Ts4jKrMLtFsiJN+10w8Ju
z4ptXwTfcGC8GfV2jeD18VIiFCqAyG1QOKRIfz44uTGjwJ0uJcRbriOvftITinpCoX/qO/epEVsn
04fPlxfjArn+POhsqVRigRaryG1heONDmyPPkJhvZjhuLOPbYBjYVga7oTRjwF7Co55Vdxio7EXj
sxi7jqW2V6lm7PLIW3k1LC7gk6mYfecCGJHrJvwqqR53blPe9UCBM79YGf3ijHM2UkpWuJXnlDrV
DJrG7NknSf9Nr1VbxcgB/03EPMb+UBmCfXmyl85iHilTeRyG+wfJ61pEFDE0GVWcfK2VdGdKxWMy
/kxb5Rrm+0q6sTi2k2Dy+WoqLN0zaOJSTakwsUmjQ1QdRQvTlOuqPkrmmlbJ4hc7Caechyu9MtDK
kqkcXdfuWrxzNHHTB2u9mrVRzZ7ijaCLQuuyR/rasgXlux84gvhdCl9b89oQ3i9/r8W9fzKmacwn
J3WLLb0VUB2CNyLbfSA7Rf3u9ekxpt733yLNLs9KSMtAnFIpPf2ZRbQ6ZTuqPqXmnwNi2O2cLIBT
YcLgynU+IsiRqhFKFimbotrUbu/qPrb9KjpcHs7iFXcSZvaVIHaSVeVcDHkdiY6bBdIBzQNleznK
8lr4PZjZ50kDVazMhsHo1Q3EvZ1ifGm7Y17vdWFTmF8vB1teCwjWAxrCp1mcZe9an46WK7C+0Vfe
CA3ZjV7ZSmHYfvrnssB8JLSrzKnhMuWG5x+p0HtJcXVmTw5QpdWflOLV6AVEnp6iVNpI+craWzqV
eO/DbIRzA6xuPo3KSFfPJ9tNS82OyrsSq44sfxzaL+WaROPSJIKIVqDwQSv64N2eqs1ghikpb+ZB
1mxLT76X5TDYp7n2gIhW/enyN1tahlNDEhErdP/Br59P5ASbUZPam3RZwm0ie3eD1+8uh1iYPPBM
DAYIMVZb82+VaV5pjiGQVEt4DNrbUEHDI3d0qhdmsLLcF2pcE8ecRwPcEXrV8/dWmXGTZTkfyg/R
Xx3frFxw8F+082DYBVQxDAXFYrEbqIGNT6m2BhDjbcJ8zTJXqJfQs2BtoCQ8b3qEmZkMWhQBvZRp
9mth6H81vCHaSnUnjrjORdGn1BW6rah42VEIlOStzkx906ID/dzmpv/JrUkivIEubJQK9c4MA42n
jyncdErZ3jW11EEx0P4faV/WJCcOdPuLiGAHvVLU1l3ufbH9Qkx7YZEQYpOAX38PvvcbV8ncIsbf
PMxLOyqRlMpM5XJOBY0QDq2/YYS//UzZ4Gy81hKf0dMfZpvBEgawb6rhwzQM76mtw+CuYSQBImWZ
HdBeOPzIe7907obEBcZxMMdpbDL9n/7QVW3ssMw+imkwtiqd2HEys6AEQicF1KNLs+LkCeSkItSt
PDPyZGeP8TiMfoCuA5eriPoVsffARXcx2TWVbrYtLAFi19YMWrTZqkxtGXhmtkGSyJ+yH0gbZUGR
5RtS9MTZJCBJOY6WM9wWllGeWlaql5BO4q016lfMbz9AlDwMFQ/QqG1Ok4y6gAAbMrPLmWvKdna5
VOxrH3ThZrIEe+qR7D6kLbEwxmADN5IPSP+joSBvxNb1qZJo/TX9vesxZ+sXZnG0GLe3zMKr1gfl
5A0ujQEcgaY9Go2sbzwpw+OINgyJvNWQbTtp9N03mvRWegMEP4Y+zVKEIKz382pbu03g3KhssDGB
gC2PcBMAftdzEwM9rAFJCSrB4tlt8gLBK4WjBpX6WykaYOoYhOwGmaBFoA78Pgrd1vw6jAUQhXoQ
cfixS1J0BlpFUuwwA47JzVrI9Lmf2i58Zmzox43EeM07V115EC7wszf+VNId0JjG72aQorGmwdD/
tjSofAXlELFjiyd+tZ9qFzLtxsveQZtYhzduWpMXRN7lYQSMgp1EZZ04nyagiJEIaGIY3uBW350G
WwT8BqUc1wWbj21ueW1mVVQRlBojh4MZPqo4CTDCmguBi6gques5d9/yMqUJKLU4vzFK0zzU2K5d
h1j7e8OEiwcTtQMe0TR58aRjxRKILp96pxt2KGrbN23G60NidOTkKJbbkJpS0HiYXXromCqeAMQ8
HdGvjoT3NOTWtkqAZe4OUxo1gkhgUHmeSmPBAnkEiTx4AYZ8sOJ6cqyfTi6BetPKHDGUtIck8tMh
OTmGwZ7NoFI/yNTn25FM9HFUVXdAH7b1A2htQkVDEU63lBdJXKae81i3lrHJS+BJRA5Wu/NqSdFA
aqTNV0BX53YUlCL9YhcFMqEiF6F6SDgvb9ALaiA7anbs0VUtee7sOn0o0WnwRY3tGOxM6pD9pOyE
H6bAaE+ZxQJ4eS9Pt2VH/UcpGCivVWgw69SZTDx5mOO4tQ2/+Fl5iBAjNREkkV23Vdsw5T2JfBpK
9dwpzjZFUXc3/hSMsVeWxZZiVmhcs9YLvg40UMBemKHSQJeshVqKBKUXtiWsAm5EbEwAtR7KzRiQ
GK0cIA0qXr36hwu20iiD3ewjevMxplXMq0+eOXxc91ILk354n599jBaQtaYp2pTOjpelAC94KXkZ
F8HXYXDiqU9/VvW3OvVOWYKYswP+VLv2tF30XecfoAUZDLTsIR/mZJcqbgrex33NY97aaDZ1QWZk
HVy32/osi0sUAwDU876yAUuuC+tHnmJGLwaW4mUoYBh1gT4VuC6/+aCZG2dttnN4+7Vn7xXoVaJG
VtvOr9KYiSwiYliJRBaVAemKAHEvHn96Fg5NZ6DiCtBcjRbhey/pP3BVbiS/4ah3rKx0TkjoThot
WP+Kmj/l7NFSGeA76Hp0ixuijnOyNYt6W2EUB2yxo3zz8/2Q3fT2SsC/EIpjZnZ+QgN7B5wP2vZS
k7kJksGIIeEBvUm9gSrvME0mEKJ4sBENfTLWhkeXIi8MtgBaBUPcAMPTgrssNYyJ9RCZt/lGgZA5
tTPA8h0TtunWeFUWAkkLrFHIPVp4ujg6Lr3kWesKZ0Tk5XzrUhUFa1NHS/pxLmDe37NDgxm06yqE
gL6rc0wnuuUdV8lnBrJ7PAlZHV9Xkvm26TriYNIO0JG/8tvacaGnA84bbWMbLp8b9ZYV76m/khtc
3LLfIvQZmWw0RmEoiBicIfaHNm6b/f9qEXp0z5PJVb4NCX3zEcpDH7z+RYUDbBIzPQeqAShy6Lgv
Dvo3RkotPCDyDC0+IBOp6jYyLOszt8VJZt3jlIFfulZr9bCl++TMuGNgEcTslj7aSx2GyW/Tbjey
tQAh8GGWW0RrRjZtW/YymCsNsEvah0k3AsIwQJNBwy+1D2R2fevMropaL3W1ZdOHEdwiTrl+XktS
QHdjAZcL9xWJhkspfYZXpungvAp+32LEMxmi2oFL/+99DQ4ahn/L0e6SJ0incmpiNUCANqvg0E7s
VCFkZNxcKRQtKTk44kNEP/NN0suIg9GADDbDMcH9n1g4nYC0cri+a0tXFRiN8BvzGx2v2MtdG6Xp
wnWjfmP0QYphMx7E9ZAnG26jbPQXomZVRxIaODu6EVekoYwFZA4S2igfbjj/Adqq6zIWdwyj6jMD
H4bXvfnvZ4ZutFhfk8LAcoYHanpRYq90sC3u15kAbb/SLM1lNybtJkUNGdNUkVuriK2REyxAeOKy
YEgUDcb4HwrXl+vw87zOKurPg2xmfWg5RbrG68YxNrLCOGaV6k7FVCMVKhyvtDZp6BbPU222r5UC
h0pSWsOhcib+STTAy9/+9z0+/zbtAnRT2ABbECrTcIme1eFYGWrlLi/0Cc7rB8fSDFuE2r3mQWqz
yB0VAvKWTi6ehs6zVX9RdnagIOMTHEWn8ocQ5qP0spVQdkmBzgTr5CZohA7bfMTGJ4W1U0G249Ya
0dj87bp3PBdhX55tN1WZJXwPU4PcfOuEfUiTdj8F2UYEbhrROgXosv/QCvfL9XNbUt1zudqLgTkN
ONVMLK00Hmr2URs3gXi9LmLJBqNndealBWEreLkulwbyhCEMEhwbxp8CPDK9ex8tI+bn61IWz+hM
iqaAPaA2aDVCisq/h+LYr3W9LP4+vDJM79xZ+euxcWZEJp/DUla449J+M9SJmivavXgQPvBAUS/H
UJOeJW/QvBMMNorAfQN+O2OIxvpRTuZK3nVZShAAfhZuF6+Py7NQKoN9UFjF2D5ValuPDw1dceyL
IpAohOtAsAfU7ksRqRV2slOwtvX4K3y5Q5s8wK/av9GqMzHaeYdTid8NsJK6OHouxQzCwfXfzHKl
qr2ovGditA0jzEQ2o0zRNTMeSnGiwbE3QOSzua6888f+cft/S3G1gq8iOZ9YCil2sJmKk9l8BaIS
sY7hsLXWoJEXV4SGPvwHLhs00VyeD8Ao/cFp825TWKd8wqhKQY9F8x0TiSuNyIsJAHDw/Y8kfVUe
EkUhjDZWNW56sQv9W0+8W+N7xo+UVwiTjl3xWIKzOV0rDC7u55lkzZpKpBrSjlMMcmboE3gqu5PT
vw39XVmchvq/t97BLQF4awb8ROudfnMZRjt9jm5JtLLeNyBKNh8aFRlg4V7zsYs3a45jZyQCpBPm
v5+ZIAQVRVkkOLkcGOWta0WKfMjseF0VF+3cmZBZfc6EUL/pelLg0AwviazhCTmj6wLm+6/r+lxo
AoaMObfBaW9oKmQJZGyczYS3czdmmylln6qBbFLR7nnQrLwJl9T9XJymCmnnoO1OQFxfJBFz013f
/EIaXOs5XluWdjhm2HTgtIQcEv5TZjcYvhoZ0rGHvthd378lLThfkHZApFee6joI8lAbBgZale1t
tYYlvoB44QBOaB4BnzPOf/Y2t2UPNOjZvPJtalRIzd+m7L1xj0Az7ItbM3sy3Aj4bLl7KuwXyjdJ
thJUL23o+RdoBt5MMGOlOnxBV96z8RmZzQjZdSSDIlLkf+EWUWHAxcIwJnIuWhQUmLScwgH2Nx/v
beN7Xe6ctXTO0rGdi5jv3dm9MppW2sYsYqysR16AmtdPdh1A9K5rx2LS81yOpocU1Dei55DTkT1h
//TGFiOeafXT8TAkx+Ns3JTkflhj5F4wuFATxwatGOA1/yCImMAoioAAUq2mjizrQ/aAGAYIofU8
JKgN9it3YOFSX4jTLrWscsZQzUKOJG0eas5jtyt2Ei2giKBWNnTBHl6I0lRjQkgWKn8OZ2S5bTp6
k7b+9vqZra1GU41GGoEzdhAhy/vJeh+t53B65n8Rl2EhQPIOQeCBo9L8fq1c4lcT3NSgnlEc8PIj
71aOZemFdi5Db1yzwETFOwEPNYYsRv9vTFJQMhHrSxdUkZ3W2w4IUGD0AdDa+Hh9E5dexxeyNb8y
gq6DeAqyTfdzIbaK3jBxqPK3qd622WvqHTrneayPSsSu+ej4KxZkwVpdSNc0kjqZ69YDdrdM3U1m
fm/AP0uzNEoq860Sa+gsa9J0pSQsY3SO4YBbYTk/XAnCbS4js7xFjXllX+cv1/w1ntsIYuaBShdN
w5eGyymELcMEK/PG+s6rjZOJFJfq0oe6yJDuSr5UHCXwznpSNLkP3RykCZ+vf8KC6bz4As0TVGVo
EItitcWAikkYKguFt8YCeFC9NnK2uLFni9UuCXB9yt7kWGyfe7eZke6E6904REbUZphC+/43C0NS
HB4WkPd65GimU8Y44Lw3Xn0E1uFUoZi6vy5ieUG/RWi2heUgTTcGiLBQqR6CSNAJKYYTlfuCvl0X
tegD5kYNTGvPWOyaUpoohOeNB1EjO4CI0XRuwUvn2tucPwm/Xrlvy9cdkG9ogpkJ/nRQUyhBrWyT
wZyBnLhF71/lzxX7KSpG+Yl5beShb9T2062fpxtm2VEFGu3e+4aWmpWIeXGLz75Eu/pZZg3tJOcI
Ew2dChQ6HKN0GCdqYpWtGNg1UdppmrYinZ9h0UYAQkMfjVkdjZumjwr5A1gpa3u8UNazQSLw7x5r
sYQogEnuCYgbjfcBhKQ9ZqlnAOMUiEAvxH/AuEKUr8FvLHrDEHBN4FNHnkXvODIm2++rBkKTnkYj
8hShLx4xPGBVa3i/i3blTNL8JWchmefVmG5zISlF/ivHhII0IjNYeX8sCwHCC0i7Q/QvaRYlD9uO
embZbVSH8CQUu6INd5m5Rm2xvGv/itE9L20HY6IBxAyYrjdinjwAWkiRldzOmhTNx4YYSc0GxrFj
9OCNPzvyUPA4Jf+d3RKR5IyK83/3zNFuVIi+l9HCOMwGrqc7mm3+zZC8fue0+GFJJ9tet1tri9Ls
Vsm6kNAEW5fQn/64JfkLYAJYursuZb6af7hRgoLXPLyPngDtLnlBG5JsxLuapZmzdYWfxu6Y/1Uo
eSZlXuuZSucDydCkAluUgywJT7i9DYKrBKxwaFS6vp5Fa09cvOLnSjhGSi4lVazMHWu2en4AciEb
pSJgtf7TQTXIvYEO6f+dNC0EmNw+Q6YJGjE03a2TyDaqRQs8ZWmho88xwfio/DwqCalWbOCicpwt
U7u+PXXR3TFnK5rxWZQYDkRTD5/2zHY211c4/5CuH8AyAjMDPCcmMbT9dAPZdzzH1eIh+qI6kNVW
eTTaxpYiA2hObVyGZKMcdrgudukYAb+HOX70VwIGWVP+OndTQBNA+bvhjpSbrHlOrWNafmRijJpi
jaty8YFwLk5zYBVQtKQpIS7IAILm3QW8iCrzkDgPnnrN813Zbzj9C905l6ndPCmAeMkYZKYdCIjd
I29YNHh3CA3M4DFc6xBYeoDbMwh/MEMO+jBilxdjGDCQHnoVEkH5K8YRnG7fGsh3plHhnGYoa0Ac
DmEcpGvl+1+ss39q0G/B+t1XdeIbAoJlwucUchH+U4nXGu9KAwyDYY374RjHsaNR7wv0kzZx5fV7
WTp78BdHhPS7RBSxyZ2db6zhRs+LvvZtmnZ3dZtyx4B2T8iN2skT9z8Xw8oNWgqO0DIB6ii0T6DO
q8loGhDHNiNkGBmGskbCjajNlET9mvVbNMTdgXpWrQDnWIv350yoZphkGUzmkAqESEH1WgxqH2R9
LNC1m+fVDrOJG+mib7r+Isz8tvB+OnT65FqvzDQiBwhpHPixrjOdmoTvr9/rZTU8+zDNcJl+2g8S
qHUbZwAgrfFu9wcp92z85np5xAGYIT4FaAfrj9flLh40GLxm5FDwr+kNF7zAIxjtydiPgR+8oDvY
YYpS9Vo1btmQoJ4Im4W2iz8ydugULdF5h0stm3EDhrsNpt23HWbHPMzoAK/yxc2qWAboJJ2yla1d
8uRzKfN/RGs2zFXIf5HZhvW+vMnr+gjSjxVVXt7F3yI0G8LVjGtNcXgEXblgp4QJoZFAxv9vDuu3
GO3GCI6+MoaMzSanQ9ySYsv8dqsA3HxdzKJrO9sw7Y6gSNcH7ezawvzoTbuweiIw/vRU9KCMPPRr
05Nrm6drfgc8k2rE+TArbtUn3z/5w/frK1pRAb3RrCgSRcQcoBrVy+Dcr4Zxi78PUEgPs9NoxtLR
SQHvi3BxmpfA77vmuSaH69+/aLXAegN8IAzGAILw0keBKqYKWItb2pn0pKgfOVbx7IkX3xWHxme3
clgbo55/8Q8HcCZR04G69M2a2JDoj0cfBO/oNjAOXvUdABXXl7Z4+meCtNNXxEzRBwBBWXjftx54
L9FWtAbOs7gadNRiqGiu1euuhqrJKMCHDBOg4GBKNhzNEfBUmfnZBNRwN5kr57UUhVohen5ARIYe
AX1cyu2rJKnKZl7UoXXfQyv2CYoHK7Z7USsAcIjgE/wo6Mq71AqjSsCJ4mPrUp/FTaeigtXwnpiJ
SA88ayKjWnlDLG7jb4F6X03WVSIvFQTW1T6075pm21U/zPDFWoM5WhOkvVtTIwShaT2vzABhRRcD
0ozSD9vakGmlarV0c50AoNlg7pthI+a/nz3A0paROgglWoVsjPbKrU3W6vdLElC4R8/zjDSN+3sp
QQBKkhCOSRWUQDaTwGDBXzRNogUF34/hJvDg+log6baWM1kJJBAqN6lCV1ucIZI11Ir7WXTiaGsB
1jzAQcI/BtmKThZJrQDfQKy3gCFx/MMPTpK+UPut8OKM3si1lNaswpoZ8hAsALEJj1Y4cE0RkqYt
s6EGhf3gv1aAKCnvhbvHIysMM2S37sM1Q7FgjfDUR/0UwOAgndOzlLYNrDffAtCzWZdyPxBgFqNp
XcIvsbW68IJeAKDAQaoXLw/0D8934EzzWC5yieFUTHAScxeK8Z/JNVeUe3E1ZyI0I85zCcvnQYTV
1hHYg+NO3cs1hJcFWxcCwwjcITB2GA7Wjsiv+8LJBYRMDt6GKQaTsRy6Q6HhuqNY0j4IwksBCNnI
Y+hONrVKp8Wo2QwydDOAEQMVG+nunSQCkghH7w37JLLn6zKXzggJR6g7BvLR9KytDRgZoqCyBx5z
WO54Io4saFZs6lLgj2X9lqElzyYvQ/M+hQwqgDEA1lkHs+R8HozbNV08YUBrirNul6X/PdGJjiJg
1xB0FcF/6HaJcJGTUDVA5rtLkh/58Fyt0Y8vqgY6y9BqjUv1R7LCHMCMOaLMu+nES02sKHW+BayA
mX27fkxLeg7WuX/laEY84zlGtDrIqcSGOqBRv7O6lQh/qTkKLdy2jzwBunnRlXx5XY0gZwPYB6F9
ZfU4FYk4JED7aCYHlA6mmx7AfzftG1PwU2VlR5CxfSEK0Id8Ssun66t1F7cVYxkzGyYKN3oOyHK5
k1h0ABA5G1IWtSRo31SVpQ8BG8S30eWYtiyUCEDP4Hs0li0P7zKa+RunxzwjuLkKfsCPV3tOA4z2
13BOpyFsVQAOOT+tonyaHtKZdDg3xLAH5GB9ElnavXpAr2zQJy2UGZmplz9gpqF9zAyfPodkAnfM
aCP7C/7gt5woS8QZgLoe84Ra0OImGkDlBohSu7iv+vkZkYgxBFWFzHcVHaufKjPGNMK0g7lNAY31
YPEa0Uxt9faNDQCOv+ggwXECk2ym4SQg2rk8TgAIVakZQmVQgj8xq9mbBj8lafoXFhj1e6A3gSMT
n60ZeW9IS18U04xfF9wLoLOMKAVHHsger+vEknEELRSyVyiGhkC/0dYz1ZaSQTlfNQLGAtIzZIpG
v47rQNbPTdqO0ZRW9sZmlop8IIhvbTSdvFz/iIWojSBXPtNnw4Wipni5p1kyCAZQIYBFVgiynedC
0Ajwz1K9Dum4YjYX7sCFLM1qukkm3XGELIPckGbvZd0nEFuywFiJsRflIC+CeAdB9h+Eo4VE1WtK
sa95ZoePo41CoWcAV4r4QECYfI+/Xt/DBY8DlDQkxaDpuE86FwQfaI4hZayLgOdWOeiFVGvP+wVr
eSFiXvJZ4CE7YPWNQAneKJCmFSDCJtYYd3KNH35ZDDJLCKbgQPW4IM1Dqxpn1Xebj6bEWHHyXBg/
ru/WAuLsDCr3W4imBmWaeW0xq0Ed/MpWYFBooJ+5ebSsV4ftPYCjCIlS3l2P7qo13Vh4f0E4QlPA
paAVTZ8unDKDcfoLutpvwQF3UG0JBP076t/4Wdxi0v76YhdiYQIYdxNjkeAXx65enlspweE7NrPK
C3VMCndvDcNX1AJuq1SeXJdvzMk9eo56uy72F2KDFoND7tydi7gfwxyaXGV0M0wY9IUDMyWsXuGR
AMVZ7iYyHdrQipwRE/5F/pF6P826ew5HO8rs4h2mNy49IMeg/YQ3XynI3d1WHQTw8pgtV/K6S8qG
LD7izxkvD/OKl3vD0Oxr1h72xu7yW4XKelUNN0Pwfn0rlk7gXIp2c/Ip5D0Gr3E5W6HuXOCSAvw0
pE4bmX4+HU3e0idqkn0aJOVGDOrhuvgl2wCSUBfDs8ApgZG/XKRIUgPTRLhRxdDuO7u6c7y/eDFg
uOu3CC2SYrIoHX++tJ6ZP0qzfCoytZmbwK6vZOm4cG/m4VIEMJ4OlOOOLZ2CnuNh0hC00Uw7W0xH
Uo4rYoKlGzpzOOMxh9lFR9+xOkhkY7sVGGIyq64iRnB1gJHhqdgsaePtZOb5u1DWw3PYC3knGKMx
A3gc/pGBj4xyM+/GKDCz1o6KoQOSD1CKq9j0GmPcNFlBH8DD63wCgkSLiUggt4pWpUD9MM3hlMhg
unGLpATutV2kUU2S+r1LCIC2Mqvsos7v8pNqm+mRuEq8tAWZbiSq5bHsxBRGeekD4KMCUVUaOUIU
xQbxNXpqgYAjvzkeS+W2sqvqYHCLxOmQJQ+hsmt4eDtQOzCxcgDYunLv1AMpIrsNG6SEsodGAi/a
tOrkaPDkSCvDPgaGt7XE5Oy4CMbdpARBoZuM9wAanvauZ7gnr8bzJMpYX4Gyj1N04w1ooAcemusc
xqmd3sbGt8pIBYV4cCZk2CPggnRJNALGZ4uBTvkysMHa93VJvxhpbgHtIPdRtTTALLxiIxfjoBA0
1BZcDuhu9RebTYyWswAvKfTHBSeQTou7HvQdRxc5oDcUxxOgJfF+iIUxhHdW2BccWBXjf6e8cVAX
/v0VmltiSEIK5eErFJlOAw0AytTvr1+hJVsU+sAFxYAhGOt1inKFcLp1ZQOrHFqgrsvw9hYprJHY
Gaz6qMwKw2/hUfhrqc2lIC8ETCsof220D+sFI0IAF+m0yJBw62Tnm8pI0SjKkXo8CHMt4bQUfJ3L
0vIXZV8MZSCxjSKogfrSs3IHbLeXjtXNU0uMvyA2wLGdrU3zdDnuudFXkJdNbIhy1qFxcjROYZ7/
oBn7NAaZiAHjwbcmB2RKHajm5/VDXbKL+AEAx6C50ENu6NLCVyMwZFiHD7BqiceQQ6ptMqqPxGjX
OlKXLCPgvJBaQ+Z4Hue9lOQOdVUgEIQrc5N3zqTckBpduJ2DarcH0ggTfeGNB/CT6wtc0p5zsdqJ
FpWoEmfOr9VNMKdb8yB2KWIEjizOGl/07Kv0uOVclnaavGlarzCwmYDnixjHgYrD9dUsH9e/m6iT
FWIu12gLyNnk4Z0PPHelbhv6cV3G0h04W4WOpxX2JpmSDjuW8p95Y0R4h6ADI73varky/7UmSTNa
gDYApva8Xx0GAKtRblz17ITbsV0JY1Z0QCfYhtV3xqHEisIm3QbTriI0nqa4Vs9AllrxB2trmnXk
7K3D0VwlO4oTMss86skQZQLAmtu6XXl/L8oB7hlarjFw6upPgT4lnWPPVtHpsrjiceN9Em4YBdaK
xi3LQSIceVY8A3RtqOUIVCIxZ6GQDZf9zwZIVa63HZKff6F1c8X8/8nRdKGpMJXiBNg3y2Y74tcn
00veChbewKGt4f6srUkLa9OyHlsWIIHskeTDR/InStEP0jYsjFQVPP3vFqYpxIgpqrpVWJgBrSvT
qPHpVtgvSbbmu5b8M+gC/91B3ZTbI2W9C0F04FHQD1vArEYmeZuccdPm9KFsBDDk65Wk7prUea/P
9B3PkMzDgDjsa3GjmBkL/wRm2Gi0ALFSIo7cZV25u76ji9f5bKGaJzEzFZhgSsM7X9oxXndRbvXP
lNeIko1NV60N3q9pi+ZB8r6RmIKDOOaNkZMcfQl0MdDLrDEkLsoBujsoqdAG/Aebhhorbo0j0vI+
qW6zBI0qmCcykNHy+Rr/5+IOnonSllT6lEjACM5lGkRz//jDAf0dYB3gm8b/i450gkwkSp3Aewdm
jeYUeztUouQwVJ4Dyuux+ifI2E1t2wDVgnts3GHFYC2VN84F6o3OXgCwP2nCq+BhfTSFe+Pn7W2b
mkfefwan4r3v+ZGVQU1LE9eEHa8r56KHxjPYAt2vRVDnuLwP9cAq8AnjFJkh4qJ2AMj4kXjJSlSz
qCtnUrQDrEq76rsCUswZariXRzMrdj3Fg9OrVi744gMHPSAAtcKjFjknza6EyDw0aQlZRre1JYup
nSP4jm1A+DVuFKbxkDqR+xejzATJcjyhAVs5Z7Iv99Hu/bpkCsWiekx2g69EZIHryze6lTzOov36
LUdnXxkzQyWlMVdyKAGL2FckqhXvIxnui0RuvOabR9ztdRWZD+ePMPFMpJa1HkKbe4YDkQwHRrIY
0a8sN239tbA48jor57cmTXOsUyhm1FtspDv3VT6nxpNPPmXuc4axXXcFC2FtMzXHqnzuu9yELF/W
28mIR77rJoT2b4B8qYHxSFfHkNckat6VCmNuK4NEayx2nSfjgqRbNVlxipudDOUry4d7v18j0px/
9toRanfCwkyWDCuITUGLVdYMlSdvJZBcahwliO2ADIgZeNRXtM20eQDrkiMLmhunTL419eeuvXXS
2LIPRYWcAmh0d9PEoqR4DM0s8gFs7t0G/dERYIzNN9d1dtGsnX2Mts9NXrZyZFiw9J/KftwKeosc
9YqQxV09E6LtKnNU4akaK6b0xmkGgI/8BaIdKpg2hoZctOz/QX0X4KhYJ5FtNLCFlvzeuklk8gjI
OSunt7hfZ4JmA34WFlHXQat0DUFoXooqTF+mzpvlr9iuP4W4gPA0kYC2kSwHOcylkAZDa0DGmg2J
qzaGzPdV7+JxY/3nY7kUo1kQFKJThzo4+9C25ZaHZrId847F1zXsT5d2KUVTdwNdQICFwWLCyY7L
4q1heVQnH8r7+jdyAL89NyCjjqPJCQfhFcxH7ON24HMP3UNDAhE5qtsDt2+NXvtP84RFAfAD7SMA
aQS9wuUJ2TOM8uAif99DDbLx2cEYbhBnQEYAEDZe8ri1K4r35x26lKgdVpk5Pk2ZCX/mT3d440Qd
SR+v7+Ci2v1C5PPBeuMRTbdlMFQBiNBxiRz2wbly3zEDk+wTStZQb/6MU8FM5aKpcW7gRilIC6aY
MKbBGl3UH2h1Axwv2aHXApnx+gtqO9cX9aebhChwRoUeAKh829YM3GTWbd8PHqytddM075b/YhVH
0CSPDqzRygYuhFSXwjRDl5t2WhkThNksttxPjgcEjTwyw51sMGLx3CTbaY09anErz9anHdqowIme
5z7CcCYjp8+jCWDbiD9kcljFDV3aS8fHiAtBIcT3dboitDkksjICHFsVDYYTDQSpeVkDx0XGfXNb
vl8/uoWIf26m/C1P03meB64oAsjj9LVzI2beleIrXhgbUn0yxmgYdmG/acmKwVq628jeonsP0Skq
lZpyDmIwMsqAsIcIIymALE/A/bO1MhJRcbDN19A9Xl/n0r0DfhkwkwFEgua3+YPOfApIPyY61hDY
YVK7+RpUb0Py/bqIhfK2a57J0BOMtWcLu2uMuYbePE98ivv+H5B4f3XnzMVoPVjCvRUe6O5Dta8x
IEWndzQbrjichdany6/QzGbB8gyfgZUqJTbC+6gT/lgO1c5K+CYHNZ5KES6fDCPfN7IHyDhbaaJZ
uiznu6ApFK0sr8R00BzHkm0tRDS575N18oqHYFjJTS5p0bkozR1VSBjWQYulmshPN6KJ0iB2+u9O
u0NAR9tDIP/G+JxL1Cxd5TlF0E6QSMeXot4D/jutysgAQUQnX9sg3WbmpjH/e2788kg1kzc0cHrT
LHUIXitk3Nw1v762kZqBC0vLa9uZ3aXlUxYBmxTcoDJqeX6STrV1nOSNo4Vz4t7T9SuzZOzOt1Mz
A0abCIG+XpgBR0be8OzSLgo6wEtnP4rimP/3l/+8j3iHBxY6htEmdGkEpq4uWgyH4eVR/lSdxIM/
4iQurdfrq1q2Nb/FaEqCirS0gvkGdFNxSNrxk9u5W9OuVyLYpaDvfDWaVgALIjVbB2LM9omr2SnN
VeFNUPiH6+v5/5iU3wvS1MOpk7EAODdaxZCQH1i39fJ3f4rtYO8ojIbt5meit5myGEXeldBi0T8B
EBzzGWhRm2lmLs8sHFqrmtwUyJPMUz9K6g57n07FEfXvEFXGMpFPhnDb90m6dSybvrpxUc3dNkVp
7K5vw6JhQ9EZyF3AwQJx7+WXGJmgNKT4EsP8Acoo1eyEcVshEWauxVNrkjQFmhu0iqyEpJCkmyrY
cvFSmZ/TOttWgq74i8Wrf7YqTYtSJAHcXmTIZbIdhqEwaF67I5qHRFR6OebO36387fo+LkZw6Dv8
dyM1dYJ3NoLJhzp5wR6MjEa/NcEYUPibpIll/0hGvNH7NT2aT+cy64C7fyZUMzWkTvIeLB0AtRKP
AboBTe+Wte9ssratle5402FCAWmXR7S5NuSGrnVArh3pbAnP4g+H+X0eNNjmEuzOWfEyI8XgGeO6
2yBfqQz+moG+tlQt1kkGT+a0xVKDpo9zNUEmhE3Fa039TUO+lA5YMoS67Ty6r23/SwCCBBPo2nJQ
J1P+NNA9D9t5ZOY3YmUb1GD2zmDsizx5qpvitmurDSNr1Km/MqF/fvQMWojgDLQ/mh7WzggQ2w60
S551gsPbKL+P3OwwFXe45qA2DdHhLIcnMBb76kWRG///cPZdy3ErybZfhAh481oF02hv6F8QIinC
e4+vP6u4Y85mo/sS94xEtqTZGmXZzKw0a/HPWruER3DXHoHG7z+DmB0SoZy6ChsFiHuUSROxf8Pj
NAQbzGi2fAkg1NocWkVbOJp3zcUPobPtCsU0zpMAQuOKSCVmjpxksUQTB5D7uxfgf+c2f063YLnX
OwViijbWQGIUyDHIFcIalfGBQBsUhgeoJRelgxD0WU+1PmjWdRsGNYnSsP0rC5Esk9gbjXceDLQb
wNgbO75J9Yb4mSGPp2nwmte8i8ut0NUeWts0pT4DXqi1R1CRBbbYxwYmlsY68Ut+0mgAtFxQv+hJ
ufYjpVmheETa5FqJqFLJCacBUKqXvGpDBJtAnbXygkJ/TuveW8eVj+LzvPdac2wLROykftpnmpE4
ETcYTp3VoDLiQLjX6222TaNaMxEcq8wRPX6PICPq155qgHYKBA0JEbup3xlFnR1BkK79Afifvkvb
qWhJrekiOvbzTlNtT5FBFgSgDgs17s3KUPsxJGETt8e8FsLUNNCljvTZlJlTkwYPXNSpJAlS/dgk
3agRSa4A2adOk7ACT7WSofBxVD94LNkmKH3Wu6u1PCqIjQKMy6URDCvdQLYM5WoawE4ZtU1rGNWT
PnXjAzgGyqM+DMGhRjPmWu9iwS3RhWMlfcd/haXYnfK84l/BdGW44LnAv+jpVWoXo1aOdBqFxq0Q
Q1/7MZDagAPpSyaC6vojkCOaXVCOagHgSz779EDSY4PfqfWoj6KKlaCnRQpbl1Tyuo1GQSVi0BiZ
HesjukArz1MARufF7UAQxRZHokeicB6H2j/Jnhiwbo/E29cg2jri7QdqV7XU0zet8r2a5JFfhFjv
itMBxq0ZK17O5CPvxc0aFLTczlAbBlfD65EFFILxS61VmeYTaOWd303TXWMIHk9ZBUQ0WjVmJn5M
cJIB2QGu4CaXSTOWO1WedMtr+z9ppH/EVbvVMoxayUf3d8n3/RwDEZTvSjRgWFwbiLCUwKo0pGg8
FGrbk+qY5roBCt5Stiup89E1ykEXIw9O+ARgE5yAx3meZwuPN2Z6b7Twj1HMTXNT5TqPeDVFLHkP
aDNH5twpdcqoN3+f7117+EPQTNN2QPvlEBQHIHfZtiRr444UkbdVeO61DXXSTUuciHe9DpRjS6xY
S9cRUrxeYC6JDQAsRUA87TeS8A3hU2kXQbOaxoe7aHbDLtKs//ssGZkE4/fD97zHQkaPTZuMkMlX
74wBrleeVVAy6u2zspQBvz8/RDdAEa8DNWj+uPEDkIihDAOERPyDPwCYYqMku4FrTR0lW5psh+AO
EoSFCd4zKsBmRg0yOBOEG+brzgj9omsyEExMGVEAXRs0oVXgyfP7Ot4Vg4pZQEvwEDQvQvLbMS07
Dx5NPq2qGMRf3E5svn6XwZzq+dFXfsiYOd14T0iGJEKGrxWlLVRoAC/B4rawYPcu2E8pbKY//EBv
HKW2FCCl6yvABZYg1o1pL5rV4C849vcPhISHLlJdCNnPe+BCNSsijoMopa+sqVdIDyWqlxMt69xV
ykYlGWIXQaWbYEJaum7fW/LvciLrpiNBALgchNvQU48Q9PVEASCfg4w5TakdXdJdQfZ0tTltzC/D
XC0V73yr5X9l6aIA3C8IQaU9nFHQbM88qEHj8r4MYSoLs6e1BQJxczA5whGUt1g5DUwQW1MV33gh
0sYaaG8K1CMR4UlBObMnnqWZitku7MA3ktrNuEQFqR20+ws3GQwu8fme042elBYbV2d2Jkq+aY1x
TeTfcWk0pPAs6Wj35j+jis2M+qZHNVOnxYLmvUEywjuaR48U2pmBoXRbKyP0MMSI+AxEH90wIYJv
VgaBjlIvtS3svRWXblTSYoUeA3L5XFoUcX4D5uJnL6GOj7ocTB8D4QICwiDxpGs0c98OOYUnKQFp
lYSuZxerj44mJCM4OSP5AloCXUqQABduduWBvs2KskW4Lwi04lV9fUbLdKo7qYxUYprmxjR35maH
39nsy7aJ7bqE4Jedbdv4HXGJ0xDXccjZwcd/fuChnL2TM3Hwn138esbfw9+12H/HB2VfFD9M9kEp
MenpZK7wtVlBlsk+8E3xxf4K+6vsD+bn5un0tPncFGaBP202+PrcsP8LxrlZOBHffY1X5xSdxTyP
IiOcBkkUjPmWKEHGD0mqE4Xk5O2fwykdGlMjowU31+ls1KqbKf3b2yXVJcu7TOvE6Tc9aclTYfLk
61Onvq2Z45pbGJtwc1xwcxi/CTj+eKDBqTM9kohDleZcEtDNS0pi4rOl/nimFj0tFIXeYJ7ijgIk
QcZxUNHiDVnXpyEAWoOnZHgYiE5lYtMdZ1ubCcF+/G5ovjH4r5f7WtDM0vSSOMRj6AHfl6TfKgtY
pjjdqiXhTxImyb5T/Ny8vJg7w9odbOIObOLO8UMmW5mUpmIVlmJ9kCPcVIK0DXl2rAtdnT4/N0vs
WzeGhL3HgS8uoYoJTM9YouuFaQd0g4s1Ik/FRyRTtK7hSdatx5f+fXhNFiz9zS7g+OEsGqjewKZj
I2b7DewZoZu4PKAv9rvt/j1+WPuLv6iabwtEWOEOKL6QegIFs3aTZuMKqQ2mNKRPCsFeE7LF6hJq
rRZO1XdC9+dms/nAPwLhF9iVGX7v9eKJnpjkIp43FOplZ7/s/vlhQ6vsoFzY1z+KgikLpjEcpj9c
/O/s+/uHZRErI9sthdo4rb5OK3NzgnL4fFr9fi5vDAOGChZ0lREWsQZafmZG07JRZC9vwb1Iawql
F35rLLpaao38ToTN1gS4YugFBUISAhJze833eRqnIxafaTPoWkzaIgu37N4OA6xOQNQPtELwCWYv
jEoy0rQMwb0Yk83maWPu3mznGdfn2VrYYoG9HG6m80PSTH3ymS94RgBJm90O2wbd9F9sDJqMBXj2
4EYG//n1GQpzI4/qcGICTPNlZ/8lDo4DXS3o2m/w3/lEfsqZTUTo0jyIc8jZvb29Pzw8+HBTHqB4
mLMy4ff4E0RbW4uuLl8FvXxdesJ+fo1kJAH7ZSHf9l3gejsiwIigQQtdu3O4xwo9iWDqFHBS2HVx
DzDJsJEwlKsVDOXvy3wbN8X5RwHD/wpjpuiHb95rsIJKyYTB/MPwn2HlMdUVM9C/i7oxAeyqAcRb
B+D7t7GZPUZ5hEXGxgDNKfM6mLfhsmvP7j9zAb7dgSWZ99fyh0zxenq+EQ9tXTaQidpygg+A3uHz
CbON4YH+dZ6d4/a43VoLm3gb2p1NdmZY27ITAz6GYGjAnNj2g/NK90tK5e59/7mkM0Wr+YJYVCGb
nrnTiAHteXRwUh+XjsltNmw2nZmFUsOkEtBpCkEvpu06eNksnI6b98z36VDhoqMwAy+nedeeFOUZ
F4//7NRGIy9gHrdMG8a/sD6+VSVdsTuwUOx6//r/EDu7/rHkpekkQCw7HzF5aenLExALYQ5G2pjs
/QKP0D4TWErmdTTwOojzDLjX7zdVQvCgxE+s/4Jh+kYqu9ECPwY2M0w6KIgnYDn8c1twiMzd9wcu
Drs8zKLCVLLLyj7wiR9b/Pp9mb6db6wWrvHCHWb35ZdRzaufudIrW/5qVGxkGNA/1puNgo2FPQKs
b0u6NAKJHen5CAAugNIrQF3Aj5mtS54biSJX6Otkgr/fKeypwl4hz5j9nq6ZmjRP9pJT8x23uhKM
XlIF+BoG3raooZRmmrKJMi4KdAkGKScHn/gkpSntyF/8biIDPn3mTVkYA8FQnO2Rnt2z41oWhvT1
dfqEx+Xa0D145GzwFjo9PW1Oq5Z8+XiLfy76rzexRhF+ALB3gEAL9x5lR9eKr+RUJWo5PgaFGJle
vK+aSKvpPXn33dyNzgWpnPhhNPv3JbqLW4OCLgkD7OAoN0AEBAHAa8Fcgib5Ad2pzHodYE8fHphJ
wRpcRgKvarW0L7eOFXwquJoQB1ASQJLMBHqB3KBTVOSI6kwf4Spx7Wn1V3K4dfEU0nfwbFCV8Igt
AKBqyW9nSvzqSDB3DkYa3hZQFOGkXM+1VwOVUzsNoh9F56Uz46fE7XtHcGI3c+pVuaATbt6F4kze
7AiWmdLyYgF5nS1chJfuRaTnmHq1KR63/VbcaibvaAtX/v8hFEXxaK9gERRG6fDDQ6jklot6H0KT
hGq++Raepm23+qjBXvKVbaABbeRZHsslB3P+Bv5nrv+KnXkLoWeE4ICCWEOk4/mUfvEUcNM05Df9
6/Nopu4jqlgWa+iZ9rjZUWwqAlcA6kDX8fVkWx53ZmKTnQxSrpUP0RkdfVd+NebDMUrIeAiwxgge
keiR36jW79r15tH5Pecf0mfeSmnUUykDcpuMCplQ+PAEgwNYKs/iHPF5CXT4u7Podq5ID+CtKyKO
PTu9eRqiygR4RCTall/lkwh1lmxUV3CGc/4yrIGjRUtwD5IlFXFXMBxbXBw8IBB9ngmuY69rCw6C
09RCHYSF9pnSyTbKOSH9drR12zj1q8GJrMXoFzur8yn/lDzTipzmeaIns+3F3Ii4Lmz52BDib2vf
VIlOHutV5pwkVzku7e13f+2VaMB7gF9bAaEjgk4A2ro+WR2YhQCKniKmMyDA6a+Mg0TQM2R6NoAP
7XATW80mPcnUR6gWoOZPx94Bojy0V0bSY33AGdh4lrzfT05Gc1ckvvmYLLy5RDb9+Ri/bzneqSh3
vymfnuo6kfIWJIqm+jQQzQI9qSXt3wr4QKj6c5ptuO5o6gYk2iun5Gy4qQk14HAPuaW4C5fhxtUA
fQAUOyq5Wdk9XoHXC2agb4DPCxk5a1sTSVgT0fLMwqp9ZxQJhzWcPhck3qjzmcTZ6fAN1F0l4COh
FWeHTxxqDmlJs42/LXEd5A/l/yMuzYzTbMWvJjnzZhpw06AGGyLbdcbtihQC/xp0oPxLmIIeiwip
ia4o5/eJ3r6KZLACwzgbEpZWwY5fL63EqVOXDWpAO7Pc+0Qj+lo7pGfgD9Dejr5UE5UGiEzH22z/
JVk92SeUJ/o+JX964r//PpjbCMxsMDOjhjR9rTQ5eKlHxAMV1t8mjwSwkluwnr03lmcD/6SkOTID
IlFz4v2fK4dm8me7jk4BsawnLMaIWGRK6n1li1byAPSYc7MSVpPzCJwBOyGgWDGbPUC61u0qo8ZC
YeOtUsQwdEANIRuOmMdNP0Hlw+kMGwSimo9aIR1qw91w41u6G7xPe/6gOD5NA8syXGHporHdnp3B
K8k3pwH1E2UHybWF2pDuRf5qnemAahmBKjvurdzWIW75kkK89dvgrgkCIGgQ5Aaf7fwQ8mOnRhzo
ymi0lczITa3eMixsPQdHWnKiL/9B23U6BbiROXy0tG3I7wfvzi24HsDs4IWGmkoemovZ08/mVlNI
hK3+1WxfPnV7XA+mvxk28pdoyQQ1V9kmfpABsUT59b5BOtEjgOpeGtGNecKSMCcWHXy4lxo/G1GS
TEXcdvCzAon2FtrhuQSquP8zEd1swBVJRjsiT/EDPBGffvJgS10YwY37wwbAgHIBWIcj+P1a/uHr
yfrAxZqCAXQhriDTAfLBP/Zk0fe41XvXgmYzLeUoSURQblLlkmw1cC2QMiHFJnRT+ix+iLZuEG/B
ut2GZGaTmxmUOM2ANKxCJhIQD/yap/Jri/X8qx9CWiGil75nSyLvrScAbNDSAi+HOVnXilZrSq7o
eLjK6ttwQHNLibQS7H238h3NQP5zsqzeHHGqUnPpMN3Rq6iHw+sEzVBsM9WZadHVahBCvUlovIpa
Mlwy26AotLNqQJxSDmlh4++k0mnn28NE6s1SzvPucv+QP3838FFYSPIA+aBxOmmuWsGc6uZEc6e3
3IlV/An08vuVvqNEr+Y8rz0Jhy5qA5k9TXKCWnoSr7UXUA2/x7T8GDB5M7AGy3sudkue5W0fDO4s
kIrgrKDtTIE6u97pJhTRazL5yBdtpc/Knl7StexKuwomzUIdSkba1e9zvaM/ryTO1zdqalwiVMNR
fqTyW74azOgw7vxzt0pIuhsotDfNTrwdPoLuSVsv8qXcRBiuZzxf6ywSPD5UIT9wuYNx8fH2LZ8i
M97qD6NvTSstJhktH8T9xC1oqdsn6Uw00y4/1NQgBHHsSWzqTrfloxXeajT8OxqkRcv6oTeHtbjB
K8KUHn5f828oiGtTCfhaPAw1pM/BdTG/z4nXqpyYVDGVnfBZhm3CHLf5TsJTacNZoI1xje1gylDa
KP8wJ+I9vADN2B3W4YP3Un7KC2fgzh3DeBg8MGOahs8+U2nAwJkUJUHdnHeSz4Kdr32rM1BVIdrw
F+zYLHpCl14Jt9lKWYRXjqQo4mHIG3wHpX+sfgVEQqEzsphKFyBmj46C0g75NXeMPaDAo6d6C3i+
BSftNtDNZIoAL0JAAKUc39fvh8zICzShHsoYyqQz+cchJB2RUdiiExzwrX7goUW5TWMjQ7902G5f
BRANBDvGy8G4TWb+YZ7FMoCIscaIrZBw5Vviq7dtbcNBC/0Z3fUL/V03tSLI+oPOC4ityNJiV3Xx
+nBLcjJUfcwxXxi6xK5eGvcAciWdqk50VE3UEOOZ/NKsVWI4xVdGC2o8gscHFUbhUqXbbUACY0G7
DeKeDOj3BoOtjmqpFqLvsYgUfaCKT7IVatNBe3EI33+/XLc5hpmwmQrNKwDZ5ymEBSg/X1Wf6Tqm
GpU/eDOyBmcJxvjukYLPDccToQ9kGGd3R+bL0vc4KBHxVMEDTdz3kPo79GKleAaJR8+uXUBI6nv/
sNRUc+sVsFX9V/LsRBnVFPieGsS0SmwA9n/5W/6jeoocbeFN8d3PP1NXV4JmK5oZcehVAQQBbMK4
5E/25CCGBv9aJupnulPOeFvQag9wRHVfPS7xnN+xxpgnSsFY2xl4N+dIl7XGVaJcYEN3+bk56Ee5
QMSjpJJHDerT6C0/jpveVRHHe144SmwFbyb+Q/LsDilGkBsBO0rNi66QAzcRwVFNSSP5B2g5Rrsi
oVlvwvfI6TK6+KBi//pv0plG+aGsQg68dAGyBbR8QsGjvzoIQPd76s1izTmhveho3VNQqCfAewEu
JgLvs+PUSQnwrRroRvWU/sF7fj+tOFT+tTbaGVta/FnC17xrAH4KnB2rOFF0X0whsKcCuCuP0+rY
bdAncZQcBGX57aIKvn0XYV4AbJfxKkLmhZ8JjJJUUbsUZtc7RQdU/UMNdWtwjImW9OmdF84Oe3rM
d08FJC+rOgB/wVzfj2ouD2IEfd9SUBEEKW33mQ0YQKs01UPrggn3K3xoL/qSibt9Eokwb//KnU2y
m7SAK0LIzVB+tm+OyGgM64h88lsRMSABen4xSXTvmvwQOW+P8XqviQMD65q401baSGZJjb1BCyt0
6w/+QyTadlwpuLXnacHK3fNcfs52jgkR1b1cg6shpvGTsZVPg2nYHvzl/rXZeHay7s4jWZLJFvB2
Y8E+YLCCKnGu8IVWDQclaWM6vfT7ksbb+DitJRouKR9mOG7kMEcBdTiMzmv2tu0iLVaCCHJqRLen
C0L5drgunrPC8tGKthnd8hI9gvoIHpv7+9mdFSDjuMKEfld3aRKKLG6gt1LPEKesGeCr0N4Jz4mp
2EBRWKlPNpiJaLdTX0I7wKHS7Xr7OJJ6RX8fwD3P/GoAs7kPSqjnqo8BDOYOBcgf4aZy/8Zb1Y32
EoK2akbWS8BfizJn+k8Sw6FRyx76bxd0BCkq4xDZqhOesmdlh7gi56B9XLBC1GouzJZlg+Y7rTGc
YZAhMJbd2ZWVVV+pOTbbUmPxSks10y33V1n3D+1mMWRyz6ogDA7FC5xwvOtnqal4wBNzLCf4K+uq
o0DjNsXPSqcdPF6/IUJkVvbC9O5pQk0DuRO8URB3zR39viqEUdSkmJ4TgygHxN9fa9JkK34jnVKz
ssQzhK+WruldtwH17Sj9Ag4O+Kdmq5rJcTCFOTMvJ8OWnfw8rRiGqNtY29HU4BWTLfBx0JK85C7d
ma8moTSPZXRV+ISzaE0xdGnMR0qMAFFLk89iG57H9QOHrNiwUuwK0SltjeftQSTZ3re5zYm9OpZ8
l9ueRcwahdmo0wStGNBNZ96DCmAFfuhUFknAMXbfRATozdLy3mpntNCMRp524lqyFQv6ciLPKY5B
t/bNBukrLiIATPvjWT4NdqOzBGx55zkAyGd22kF0pgLDZOZWgVGEA5IAB/XyVIiW/yi986+jKao7
2cc7cOH03aprFKjrSFSAjRWhyHlyXUu5sfJylYXr6qf2D4Dd3yUz+MyBkIVq+Qpl0Z9An39udvpm
iRDvTiIMfFoMMRRwghiFylT8Dw8OIVCjRItUTDfYBMTskA5wxnXl1ojHG5R7DCnioltgiu+5t4rk
VuFEW8TI0T9p+QtK5qahAnNHhR7gFNFQAQK9eSWHULNIi4exSIe3kEovtXVBaMtprYcPVtoRnj/S
2kLwnsVsARolm+G2IMk6v/j2ZEmWdswc3VrYm9ub8nNMqNK8Xh9+FPy+Z7GfHkw6pLeAnGM17wlP
jqNZoFI7xEpsuNWSwhVvfSSEMxnWKUCXUFY855McSvS45UaY0Ool/iPTKkM5VveEJlLb30p7UvZU
JsGfdYu1qtcge/v64t8W4x9MDVxrfQxCA4sQjifAJudqYgTylD60UUIFMIugYdvR1/wfhK/jp9xJ
NllAp/XwNdS2SBZW/dbRR3smyx5DKSOWPS+JjTIp1PQGqet8L2xSBxRaJs+hJE1BrzraeaaIDAut
kXeCjNci57ZV0Frgh0Ck6GRueH7IXB+dPM+sq6j4wl47wV44CW8SOooqNB99/j7j++IN1uHE8NBu
yA6rTC/lZOqRHzjwAfXPDBYSC703rGkf0tD1HwwHIFi9ySK73j53/4soOhbgxwhm2ljj+JQbIrBB
D7ZgK5fgIQD9hSmvS6fYlBGqNKi2pv4r/1IRY9kC39p8IDniUQcrK6HSSGP38IceCgPADooV5s+t
vF3+h6vJcJYrCwy7poJ+aJIuxrFvnVdIRC0VDwYfHLTvpNkPiakwTn0tYMP5k3oSXDhU4qn+m6JG
YaVeGs3kHj3Uu1GAyJqLWuXexcLVgtPMiHxQunY92yBlKyArCRzn7AUH7hB0NvBATL8xsdEmH4Ew
gubviw/ou3M2QMCDVyZDj5s5HHIxSlMgsTmnG83uXsDvRniwVURkPGakPiqOemnNP2jvXnKX7+0v
OiNVZuMw33k5ZaaEvp4HyH+Bk8kaiOQTD/H6yWnt+BORiXhxe5cEzhS3Cko5n88gMNq2X5nrrbtN
4xPwuU9fPFgyyFKoS7wnUEOXGYLmcFxvyvjl3GgroxSRxwTulq1dDBKCdYUAd+G4Jc/PEyUorbdU
slruxrxnLH6Knm1rlPbAdh0gWjq0qVmfOcrtkfdy/B17y5duQS0yWP6lN7NHeeujouR37XXHkYUb
+e/c55zemQ5w7IkTEqq/CRd/nz8JJgx0dPnLvdVH4bQGWTmpdkuJ9TuBTRxhxnQqoZ6FJXOvr1Hu
956feUgdI45aoqXqizuESGUXdrYR8dzdalYP6ZOl7oP1YtUO+8fnxhHoy+DXA0wInsCzRRf6vNbL
2k8pupk6g2DO23gH4oTYjc3IaX3y+xrfsxDwRdFtpAKeHBRnM08tVZOqQyQXtGZ0shFJoP7a/1ut
gmf/VLzjaEtnvSDipwjdAb2F0qnMjZ9/H8OdWAaeDDK6KdHrBI7POYKCFCrAMtExhnHN/5VfS5bg
RbcajR8U2m6AVGGBjnKpqfre6YJTiPACqN1YL+PstRJEXJNxIkqGBnu0xD/em2hN8AjT3Pb/ZntU
ZR4MxFrd6LSkRG6jRrKB1BesErQ0CCVmW1x5/iSVLLGLnAQ/kkojqutvAdWuL2zunSkqyJ2rKhwt
ZJwQtLk+yU2SCWXSlHB4RqI8INln8k/p2ttqO0BhIlK/Sz8zmm6S9aKjeXuMIRlOB6vYw5t7HnEU
PBBxyRUSyZErvnl/0KS4RZ3kxUAyzzPzlw4Xd9X3qPxfpwd5H/xd1Ju3iwxGWgSRgAtvIMBwE5rj
UrzAZFj+cl+feDQOPxooUOqdz2SnmDvQ/gSm5jwLK+K7QDpHM2SBbGRGdST40d++GCm8Nc3wOzUE
OeB6wvGcIwcXYGQ15BymOWohAapklW+BTVtsvJUvIhGFIGHmQMktXa1blxeePtLqBstyIi02OwFh
WqBSBig3VDy1TzjclgTqPpN3p3Vug8KTf6hXC5f51hlgtNogtkQBO4og5+XkXd+XoNvyEjo6SGoD
K4fmZ22THLwjSrO+Mp/EIRFRNsKZSyXPd2wlE82wOtDYADSo2WRlKW68OIbiFi7KRV7LFmdF7/Lp
Xdl3CHjT2EWfeLsaUwLPV6JADHP6JX36XeB8rb+vxzDzdyM+BF6SgTEoHxJqgDyYa5ZpDUXCB1b7
ri5Fve+c86s5MyP+w98MwiToogD2InDbXY5uGtPbgtQNzsI6I8KJc8bnFvUxT9JD87qw07f+wfVU
ZwqUAy9eIouYavUCaD031M3uGW3GgF5iG02bc2wvHa471wiF5Tyj7EBKFbn769k2YNKuxhDHuQJY
g+cW7xM60koCIgHiHxRa7PjzwKFDbWGmd27RlVi2CT8WOeKkCD2wOsqQHPi3q8H2Cak2A21fyku5
WUw73vp8KAv4d5ZztS1w5TCVIpzMmvgO6ugwP6Rt9rg3EUkdD/b4BVwQZnC+SOuKJpHJYOKjJeNx
72T9HAUb5Y9J50NbNF6AtZ4QNyHxDlSgNLgY1l/RBdgQGmCKkrSbzbB0rO4vNkroVPaIMubpOHAJ
6HEFEmU0nHSmsmr3KeX+pHixeYSFSxddoLtXlvH+/kfgzB63aBgVa4HpSEdIbM8ZHvwTCvgnKqDx
5b8po8PuAuaEvZZ4tEjMznALNFh/9KAgWzp8NNjHlGg2DjERLyHquorTQJe4q+5kHK9lzg6wngHq
XfVxVQdb/oo3vYVCMiffJvvSRSmCrbhLBo+t2VwN/pzkbE0TpalUrYNA3vHP6WO4jd3BKih//v1m
3j2j/67lt3f744wqRRiofQUxna3ZbURqW8F0uoUjuSRlZleiLBgFqWSr9zGZ/snbijnMl+T+PpeF
Jfu2bj/mgpSw1yQ9pERbzwHQy3Ntgj3PXtIud4LQV2fhOwf2Q04ryI0fDZAjnwQos2ZTWUALf0Hl
z+n3Cd05dd8OLoqxEYVHCeXMQHiC0RRBpyNhKOAVpRc0/TJQpFpLrCtHe+N26iU289XvUu94AZDK
ANHgBugICsx2i8Wdg7D0kFSysgeEnmlqRwi+GdvErVXU5WcrKXvSnIKeemIgOm1sFx9xt1uJnntM
2VDAMq+hHfdadfK1aIBMJ4UTQNJz/CR0xLcigcIRIOE6dDwghEgo4Nh1lm+nF7C3/r4Edx5U1/LZ
+H5scQmi2tqQUKnbridbMBNbfhX2oy2S5FHffWrOn88Fgbc6+0rg/B62/FQB6w4CvTdFID2AtJ+6
jUAMS9m1CPx9Ia+yNMdbP5PRteOpzCPRwKpjrucY8SNXKQO2uTK5S3Qs990l0kx1C2ydjkyO8SbQ
2Cw9KimLWudOGB0YI9heMJ8jtIl4+rXsLi3LwG9ahBUvHRz37UtOtQlFozLgD/bdJgQskoKAVGm2
x/Q9sHQcQcSGpKUluM0iYBjseQOsY3B86rPoptR7Q643eEganq20RNyN9D2leE+KRyMzpVPphluE
Vd0lrXsnQoIII8wXXDADsIfz9E5nKFXQFwjqtsjQayvj8heNNx9YggruGIrPHH7Vb4xV8dIb5pJl
uXe4AbUDpEWAhYEIfK6/ojLVBc7A4od/jAcwD6hk2qomnpo+IjPwkjp02uj2UnXdbV8ui8mgKRix
RvZmn4tV28EHriSCnHpnjpa8C0zRlcxsM9qJycqydTNA4SjJMxA3mplj/llT3Vrotr9Tk349iJm3
H2qFUsn8yB5XeEjiZr0bG8+sdyG6ko2dTsrP+O9WJPGhMPUFU/s9wWuTfi17ftrKSu90AbJx4IAO
KL+9Ib36+qGs9QNcQ6Ke0N32lp7yh2Y/vashEOGpYHl/FjTN7aPjehQz1QqmlQxsIhgFSsJeS3D1
DaR4Tx+33RP3pa/kcxMjY/e7TPGOqkHrLvrlcd3gJ34XUPxQp1IYgjV14hFGAXvIoQRxt9MAKk47
PEQa+eBJ8KU+PFeEM2hlAffSRIIVVXItzqC6bzfRUvn2nbJERIJx8lGvJqDyUpupd7VRtDjw5BSP
+h6AnmTY6q4VO7GDniOgqqD9k8N56MnUkkfOWewDud0CiEeIFBcCjE5QP9faTw67UU0FFVde2cS9
iQo2uyPDKdxNpyYhJWf/ERdbt+9U9bLoN1IbCIreqYWcCiVvlFIBZgCpSbtGFreJCBiL8NBtUZJ5
AEoeCqiLlQQwumpEmjmlqH4FmTr8wcU+8luH8How4vUKxBOoPZMag4HWRQVf1OGV4EPTNcfIxv7z
L9oZtbCA5QvpfsHU3nFvrmXP7F6rZ6EQZ5DdvcRf49oUfKsk8rF9/dA/J2fAI61Z9VtVI9FJc3L2
GF98Dt++wq+HMNNCLbqPiortRW4ZF+mlQ/eAtFMcNJfTweJ2J/FULCEF3FYwIoaFignwsyFMjcje
9Yq3KCDq/SpHaKdxRtZqWO+geg91bcXHYUnYnfmhTAOMLzjhsPNz8+55gA/Kcg0UgfvaCZ5lYD1u
xZbwl2P8Elh+tILvXC8Z8ztn6kroTL2KXJBmegqhANJy/JVAdJCDrurX4lnbiSvxoIDWHggM6UZg
IdvfNdwdu4J8A/SJzvqdRBRjXS+vZkxD4aV6isYLzyl3kauvfdCEv4tHnw6n7Ck0FTd8jZ/DS+Qs
xZHunWg0eIFVDelSAcXyswfxgK7Nvi5KGE6aPRgH1omjCGabIHRWR2iiZT2s8dZ3dADYJRbU/HPm
LPpStx4sjDpSLqhtRCkw+imvV6BrqiRrOAyitJLAio7po77lXRH8QmvWqSCAkua/cGGvZc5tGXIT
OadAZrXVLoAQZB1eyllGJ30KVE88/6h+0NYZ5f/vQcNrwbPtBkJ4aAxBhXD3KTl2JsuwvSobERFa
3dUstD/ZxpPw1O08qpgLJ+3ORdZ46HAd8TIUkc4bUdCqzCBIQHzrPfLr4qIycaJd6ugAGpdO9V1Z
sFOAs0WCC5X013sapt0IeJERoUhwzSEnzf0xOhNFR4jzL87rjs5AgP1fWbPzw01xBMByyEL1cbpP
d/pnYLMactEWDxTZhh3/zi8Q6915X7Og/r8yZxdHyMtR7AXIzK0A2Z0cljEwGSyXtAv2DVnri9Ht
pVnOTizHC6xDEGlADXb3g3+KfaSRxv8h7bt24waWYL+IAHN4ZdwclKUXwpJs5pz59bdGF+d4d5bY
uccXBmzDAtyc1NPTXV21BhLWNsDwKVjppluzikkLvYFX46QFhousV9R2xDihJ9Q4KJlBpcKSH/Nt
bJ+0cwOqx/ub9LZNTQGDCem8QIs/fBL9vmlSeY5FIyoQYSsud/gc7exXY9aocFeN6U1f9esDOZv5
dpccQfPx8sg9hZvyA1ym3v0vuV1ifAkApCCYA2KKFFSut3DSl0ZV1inQxyuu9fQzD2pi8b1VTNWW
weHSe8kXI8C4bSOCSWRNMHrC2wk857XJ1hiSUR8hPj8fw93o9muITFjCR7GTv0B+zHJFJFS6elVQ
1qhzA4JZHzsY1loXMfUKsGNP2Nbb+YB25hHRHWM+bzYwMWeoJJIETRqgQdeD0/CA6visKixJAEFA
CwKg2fzBgKkQy931m9n6hYclq+J7+2CGWaSjcL3hpY7bhVpGX6lFvx4HJJ/W8VHfP6nf4hrtfhse
CTD04DW2hTPFRYx9fIvs/jELQBKqceTFLF+PdsoDLazLHrvniApwbweEl0J/QiyTeNq+2NUv6qra
GmsWE8gtNQBlmNpDSskNeZl12KvexwjD8zHfDdi+rvRYmMnvclfBU6Eo1yKwic3qlds4HSDDvyYA
gpU1M14n9xm9yYg2w3/mgdpkKnSCAl7F57SNo6y0R2A9tyq4UMTHsrAbd3TQcbmqdtExebWgJsbY
cwvWQZuNAjxK8OCOlamIPQ61QM2gNm+pz/qHtiMUyY3ln4zIxA2BIpI9b0TB5Pa6i0Yyhu2F/X5l
m9oBVVxPVVfBNhjE/2Qv9S49SVug0XQM2yit2ZIqs3zmXxlmyX9LTTi4iVRgSrDxkAOljhlEr5D6
LWGW26pgvRF22nbeGg73u7EnKAqY/JZZd74dKaA6BFEKQiZADlTqagqFIRq1vihJFcftNtGhOBTP
WNsV0lIIZRO0V3Ur7YkxUPLWvR4osQqeaYEXkROiQww/bFMhhWChVeKlhQLde75FanuPPjUbCkjf
963dPvyRgLq0RrmRpB0bkCBVqKNMq8wBodcL4TvSDv2mXiVr4xlkX07vtGiTk7z6IbJLZmaZnJSb
8ZJ2BiIRjxYv6u2vxkURyVlbItELKnaS71HX1b5eBcA5rmF2E4+m8B6vmct7e4jwLEGWFwuM6i+U
uPFhFzmYPkWRoYczs6azAg74MzhNio0aA++XrfNXlEk3uTfZydoHdJvlP25BUgQ7jjASTadINwMr
dG08L/mMT5MMOnnHIkJfwbhOvOlUvcmu+qiav8o/SHQ5hQN0u4e+JFZh6KciSE06SpAYPFgooP9L
V0RTPm1yWcLW7jaEKWA6I2Q3ExkSR0CO8Gt/Ndm5Ez/rr/87Ag8Dv7CsU65rTow5CIhl5Zgd0mPr
An7onHJ3bM0ZbRXkUDWf/b6uTIX1IltYcDxIRaCH0bYOEAu14GnG9Y0INWdo+EE4HCXw/JfkdEhu
MvNZxBlR04twR0fjCtB+YAIgX3KxtZJIVdMiFEpL3k+b4GE6RAjxuHWwzmCtYz1Kbl0jlB3+WqOD
Wa2AXlPI8aWV7kJ0PZS70I32eGu6gTd7ilcz39cLAR0sgjkYfU8oyaIR/Xp8OjdrA9QlydGZ7emQ
olv5u3Ym138NPziXSb5P/jt6OnVQKWCQEIsA9uzaXNDGqTikXQm1HEdA4yfe8NEzf1J88njflSyO
mNu8tAJ8O5CDuFwBChFpe9CsbnJI1mCPutIKtLOObEFOass9g/VpeEdfgyU+QSRtX3q+k9Rm8pn9
SZh7aGFVLz/iBmdVq2PWqfCLY4DcY+TwAJWtcnQ8gVFDFq3qyD2NoBNpbcaNsLB3SVwBjUzopSBB
TV20aMGp0mSGXQ3VttWQoc3sQzwhxjwJh8qOX/k15AhIUwv6FdHllldmtWVi7VgfQUV7oV/kQtxh
BVpX2AmunwCpLDrDn8yCBJS6JkgDH1Xm/IV3z8Fns3lhTAK59qgddzkJP1TAFwd4krSyMGbYj3dQ
+/GEhwgtNeNJT8wa9XpkJnMkQV9F13+IX9VX3hxW4qGzDPtZ8jI7Y+6FhQOASA9pasDtAYqnGw0z
NW+yMZtQ7n5oXhrokUA4aledOBSDT/KhYT7KF+7kK3uUk8atmetDAXvcSj9PDr+PNlJhp68lWquE
dezFm+SkWCz8rLQQcKEWBuEL0OCBcYOGsc5T3CtSB+QZyL9kMLcI4LtCoOV8CTayZm53Dhxpo4FW
BAke3Yw38RqRvpOtIKG7HreTk3uQYnUexV31mKPz6/6eWHg445v+fp1GHYwymzU1q/B16rkOHWEr
AvLSW5BhL9zJzQ++w9t/7ptcihKuTBIfcbENZaVQy2aASe3xLXLmNfhsP0QrPO4Ei7T4+2YWmvIu
ciVU/e+bZo6WOoHKbNRNJcJ090d7mt/64yfCMA/aLJtT5o1WwuI5W3jQYnqhUkaYudDjd9NUJxDM
oZxgrIEdPgEiHodm+mdyKueIvvvXwQ4eBeRp1lAThAwPI0H/0wFOHXi0T6Lsj0sN5Xfa22qGH4S1
2iFB76QAkIBMyPnBOex6EdBxxX0bTMHVjpFpHDiz8boeQOPCeg8dCRytujluBQcMwwfdHgpz1b5N
WJT+ZfZ881za/j50GA7qNr0OsDdRydEF0pWL1Mr1zkjiIALkBt+bvCCNNNv1J/on8Pj63XkJuDjX
4U45ASbgdCv18L9nQWEcGHfQxZJuUMSP18alJObqTAHOHT1QHxyYzD5H1VZqF1d/bkqn+zvxNpkP
a+j+BcE3oYVBif7amqaqeRgHPWpBNU67RtCZmtm/vxUe4U1RvwtP09CDBlYlbjdbG+V7WrG6+Bci
R1WD9AyJHIG0o6kR5H7MxaCHzHr9liHdEeJVFm/8hwnNQQ5jtGTuqI2oAw0A0kEQWoGjhQodozQJ
uqj20blgyVb/OMig5DUnCLS9RNt2LbkZEkr5gwG6exRGT8ba8LocfW6qCRXfBgCg+5+z5AYuP4du
mFELP8lrzsisfKd7KqopgZPs/RVyC+FW2kSPTCDIQthzZZAKLYNhqsoixvgjsP+CLw69Zud2pcHU
+OKDFaP0vhlDvKnTKIid/864Svn1ech8qU9gcbBaKFqaYErYxO4JnboolIheYt+3t+TUr+xRl2vY
DYOeVbDX2u1O2s29ZZgJau75Ubb4XwXYX6HOaB+wxCHSOthr/+Darz6AOlB5WBdqU/x8QLNvRBd7
THW/gs0rLlVfM3loUIO5638dNYJJA86KuAs8i2gKjijuoGCbIKKaLMGuX1E6efjESUbzPh5EIbzp
aYOejVMHsTlWLfLWgxARQJwlDT1BBnwW5a8EA12rg9bW2MTiB2HujJyv9xj9+ZEDrjwXtAlmDk/5
PEB57Py/K4LAOihV0bqCtD9+o1Isss6Fijh0tdXg+gL50AH0PDCL0mOw7y3pRcJZRtNu9rRKmM1+
ty811L6QR0IXFBqxSMvOtfMMBnXkpKKpLXEP6jKwCuvrxHot3op14rJ817IxgiIBDR1asWlA0yj5
nRy1mGcO+dB5ZVgkUsjWs4N60orpmm7eCGRoF9aobRymWjCrBoZWOeom2HBmeEztKDLV47u8zWPG
sb0FuVLmqE2EjpdKEFDUxZu3tksgFKAwoaVo+UHGyLp/WG7LU5Qt9XrVVCEGULGDrWHTOZ/jNvHQ
F/BGsOOcOx6Z2aCbO4cyR+1QQe7AYUWG1r51zvRL2/YgcwLsTAaxR/DYevXzmXkmbyqplE0quYrs
kz4IBWzq52wV2qQWNlnhDoI5Uga6ghYUnaOH+Ip3c48VPN14fGJbBsUxqX9BjIPywAM6yZqphm3h
y/hOfrn+XkTRsXNHpK83xZq5nDevScoetVOVqOOTkiynvOcALBoQqhAetAr87ch5EXrM1kr3upV7
9/fRTdhC2aW2bDtMRsZVsAvOMVePzc8HxeP/H/oPlsdHgnd0SUGhgdo/KSSPQsHo4eE2otf9zvZg
BQGaLQPBUe30v6L1r3DTbdEldX94t8HJz/j+2qX2kJFLUizHaFUh3BMqUWX0d/Vn7QgADeWp+Xxm
9aVLiz4HtQBBBWUVtg+1kv0MDGsewZeT6MzYNc5RWE/W8eHNh2oA6avRDuJ6Hz3/Vs3pHQwIZuB6
4TYC+6bx9MzMpRI3cBUrYvyQWiZ4IiCLFFqUkitioUhyuQYNORpdo9WMuFQ2lTNauYsBJcBqx4Oo
Zj51PMtBLZ1edLegTwzMAEgEUjsrlFECaia+Rjm711flCVGh5ahHFCl4RrSyOMYLS+TnF0/giIcm
RjbCUuX0UFvHWys3GKO5jcjIPCIkArCeEL79IAUvbCR6Jje+psL/fY3QwMQTw9MA7lDX+g7MnjPK
H6F5GMwCjA/aWmSE2MvWESAo8EnozqbTt9C6yqpuxCpOGzGze8kq8YCzBA87+GHwwKuhmCHnwLwT
ErZzA63FNrM367YQROYA0GsAMEU0itEcR10ehUJSoIlX3Te/9IcgA/A9QoZj+tJcNG//kmZT+qid
4IkHVq38ilyjZyzD0q0HBUxoo5NNRXQ+r5e6FAPkJbuosTLk593yiMZeV9nz3y0qUCXok0TjH+70
K4vU5tLEqTOaHBZ/Xv2gGB1OBrCgLWjYalb14bYpjCj8XgyPetll5aiCeCGECrunnkO7c2KbS0E2
/jh52jfDMy6cT7BlCcDyIpONGaVuuDlrUr6GWiNuOIwH4iqZib08osVO3c/vDGMLThFPVcCHYQpl
PBreMUZqVQbgPMZjyTjyzgy6QDAWQpDnV2zGHo4uwx5x65Tbu7JHXTeJL+ezJGaA7AAYfZY9wizu
okcB6Sm7M8zWkc7k4inNYhf9UZ4Y1omLv2edunTGYKjUOYf1zirIA+Lw2bs8iu+6zT8W37UV/mYY
XLjFkREF4w34pgA4oFUZRE6sZk4soIy9B/B72Kie4hxPR9QDyhVEzrzU3KAVuEMq4h8aGYkM8YVt
6oDMda2JrQHbxbk3UQ+w/GPi9c6fTjNZJdGlVb00Ra0qRO7FdAjLBszp+S48tituz51ZRd8lN4cB
QViWR4YRLb+UlVZrRYCdK2JlBpNNC1oZ1PLB9LKuV++hW7wZe/EpfJi2MYKZ5DOZGJv3lsfsZ0b/
fgDlBeps7kaDJx8ATOx0VoFN0r0RIk/8N8BXZu2ELqDvwKcKG1Diuhq0hUJvPBrmCwj7HcbWIqOl
9zISzBpKCiARQJrt2uMmdVTNEV8DvILgBX4XGbXuEMLxBoTLQF5FdgcyQd5jrfXSSxE0gn8NU4co
5yB+1YwwjO6Xec3jcucBmyIcVjjAUfkP6hZk2v8apBlY+qCJIfgOgx/BpqnM37kpYt1n4Cgnm0e+
A8xNjLldcsGXFokfuQgqlLHKOkWAxXjHW91v/yndch+g2TlIrHrlLSiLGhx1SlMV/ZdKS2bTDddA
/W5yO/MMYKEwuASt1ZDSWImv8sP9Ef485293DzqmwIeHWildyldQJ2xVDVvZeFQ32lZ6BRsEGsxP
6EHE3PJuab1iK1sp4nF+xdvCO6tMuBgxYOsivYF8KVA61DUXGmPKdzoGrnpIAljxdwhc9SE6cXbq
oPt0zYJxLt7hlwapRe1iHbz3qIyQNkykZQfz9V00m8dpVYDs/V+m92JwVDjUVAhZax+2Cof3HRV9
cYnJoxAN2s1XwtdEij8n//RVPgROi5d6gro0/7+XAgFYRVQIwBVENIA1pE7q6IcCNHBmRKee72V/
Zrfdfs6ITzUHuPLH4FR6coCw4v7YbzvyYFVRyJKC+RMICjptlWuzLyRSDcRoAUobJ9sP3ogNrZg5
BNjQuc8j540zyyL8uAXGEMNgVUERCHy9N5gvqUrGps/xFNBEa9xWG+GBsyJHXYPEcz53636TQdBg
fBe+WaJXS4cYKFLdAK8mz6MERqKsC38x1gWhP5lIAD66MbTmglWKYyy3lr+SHwFJ2oQywqmO+Yom
+4g6xgBDG+BXAaAU803tMxnvq2iaBbyibQ30lfax8SLNMUXJKfe+o8MtE2JkZji8EEcBCY2MKGhs
kZukH126Ora6n8Ks9AjyvtTV3iTD9h8bd7amNSI3t5lsxq5auO6g4ADWQgiDEs13yk8Ws8AnBoeA
lPeaB8LLg45i3Ly5Ka/8HUq5Nm/zW7zwGI5ycTcjYgWeDKxygB9RXmOaUdXP2pHkf+Y34NylzxiZ
vEO0aV/VdXsuH9TAFH4zYTMLgSPam4CZ1ESFdKJQtzsUeQdtKjVkEffGYQCr/muyKlfRvt6kz4LV
QNVrHZx8x/9tdKvkk+mcb0ALOEqX5inPITVhwxvEfO8WB/TegJsx/8QlCCBjswoLVmBFfP31Npag
B4KwDi9owj5GBVbTIMxj1ksNntEc4nIRvzcIrqSDuDFcxHmF10i4lGLghDfaGimZxkJihuVAfgqv
N58BmJIBmCqPHDg16WrP6y2X4D/n0b1aWcghuJLX41PAVbTqAMkKQeaeeDkcNgcVDWXNgwtW3v/D
ngPOHjhZQkeGb6HFu+Vp9gd+1BsreKm/VEdAd8VR9VB2+a05+SoGD7ewmRh0zQv38bVRaskjxQAl
NjHafk1oEtTMeVXvItxYjQtW3sO0YhzoW9d1ZY8ma+xKkQgFwt5LudYht56dOVNAgnP3aqBg2O6F
/fm+xdsjdW2QctJTVkCvNIVB7VF6bdEyAeLjp5wtE3IbPF7boQKbkZ/buJtgJ17XgAHvevRLuCBd
eMIucor15KJapTv5z+vPj1xWZnHhlXJtn/JYgRr4ckMWcnB8ZOXlQ+vG75kDj7UdIWdFwg0Nu5hf
R+vDn/EkHkUIp0WfPpaYlXNdyI9dfwt1PxV8Hkt+i28JXjoHmWVwcKMjCtppIF2NP5u38oXz4sNj
uB+s2GNxfywEBNfWqTvDUCZFSchKTBvV8T09NQ0gjQR0U5K2eP0reefO+oqZmSIbiXIjaBdFMIB3
PxKSBuXNuGycOLGFG1E/crsFzcaxfhUOpZOti+8KcT2rPHvrrMFmizhLwD2FIiUd5k2GWHFKZpBg
c3zToKOUOdsWQbVszaCpJPQTvgsuhGe4U3MqzHqTM9KgSxN98QWoIV7HP8ZQSWMy4wu4FUDmlbPP
nPYTXQ1eCsr14st/ak7Da/3BbKRZuDdgF0VpCchkJGEph61oclfnHBYYtdkPaKRBa+gDOpvB+rEC
/+oqSyzmzXgbh5DJ/muScpNSMM9D4mOovNWvhVXQ2eqpb4G0FyzuXQXlQLwRD9yJXzH5fMlupbcV
qGzwi7SkokP3epJFpZxCqfWRffDGnfgMHGFsgz1mhevIQ3IZRASPtTdsX/5nr4nx/rVKneBZ78cp
DrgGXal5aPbb+A/6f9EsYgrf9w0t5BXIzP61RJ3WPFebJJIxvgyw3EP7liOHzTkFmu4gEtt6TJ5R
4gfvzSe1krXul5rQwx7k5Q4KnmeV89ZDEWDtP/Lur2bFVDJZuBiuBkj5BVkdo77XYFD6AlNAtp95
SxzM7q15CmamuN5CzRu8h3h+oU8BYeRNQR/4Q1SiKyzclNrtW+OJ7wgf9vpRAcqKsXJLO1NDjyQC
VYJVoGtZ0DWrjDkLWrAOBg/SY28DVN7u4jeo7T7IstNBPbD9BWolVgjBskvtmChXpSRIYFf4Spzw
JbcjaC6LIPXWAGmzxIP8gaQr75E2+X8ZMdDsYAAhrHQG9cYNVbHTp1TDHbspd8J3A2lMuCD+GfCy
4PeO28+/UjBASyyuj6UgDThHLCu6B1FnoVG2eVwNPEiusYWOoxtaFeB0B/4EKaWvyjXW3YopYbtQ
p8U2An4ODdrQtwZ567XX4VKll4cKGqfdL71zqt4ZN+DNlLx0E4GyHLUsEOCAW1t6Z8zwkmu/tEut
rZDXsaDWxO5m8LQj94DrbV90VrtvndZq31kCoAtveAyU8IkAqg1cJo3Tlmph0Pguai3ja5JN4zV8
FB6yfUIk+kZrAF8ohzIWvy1sXjMZY10IhQkbP5oxwCmDblRqjvk4bIa6gulGA3sPv/FzwNhmZzqB
l2ylP6Z7qTSzI/OZsRQ3gJQMoHSk1dE2QfkjqcirRJkxxS2oOpFHNv3HYP0e7g22CA3xpbSvvTAl
UwFCPOhG4M8YYQmUChJ+B+Uz+V3spyO40idXdpVT4vIfwXvIRlEtbqS/o7xZ12mQio6MkrRJIcsJ
UQntkK/en32r2LLXctEnXZijXhlCP7cpFAkxqeiOEiDlZkV7yChZ0gNRmdZ26T77B8p9oj+PLC5K
4Gh3RJbi+pCK9QhMsRi3KOmDohrCyCvFHO1xOwggJsUrXvnooB8CguXzeGLs3aV46NI09dooRyPN
IWrRIipRvkQnL5CFSoj0+BHdecYZUu9eABSZ7+RMZ7hwgcP7EgkPJL+QQKCOjSCGgzgKMD1tEDL4
e8FtQLSAm+6E8ruykVfpOfbuD/cHsExtZNhE5xTkaoHboDF5hjAmQh/BZvtEisAFepZLRH4BRC4R
fzqkhWR0MhdVkI16wA92oTlspRO7zYMcznsfQu2zKgEEa0jxIcoxtV6SbRqamWqJra1DrwZIzdUv
6NVWJveUP0vrkMU8tuCxrqaBWvVirBNjKMg0uBDmBdHBWzNa/Sq2jQfhoXVCU0PK2bo/97e4eR3w
RIALgHYAUTrovK93eaSXCSS0Umy1Tb7b477tT/EJQhpP2OOg/jLBxu9235x9jvHc+wfbAs4YRIxA
TK8r1HU0qDkvxlPWWlUNKfdkhTaCPxGEIbNdvcpXuW6dxEedZFvBgreaHu5b/yn504tNqiQ/gRz6
bClPnWlTEExhi/dVboYWv1E3Ko66OkFAlxBKJ2tlP7iHePN+gkoceIgfIUBup1vFq9wcXItgFmeS
BC0Ac4FP+PtNtEsv+aGuJbVB4er4xjnBRgJ3aHFOX9FaB76G+BXstc454U3lVG0DG3B7dLzdn5al
2OSHb5HIt6GRnj6MSV3mUmZAuwwcUPJGAjlySNjWeuRZwBR0kkwRsd99m0sZjSub1LmbUr+vVR02
PwNQAu/GV/40nfi3yn4HDQpgkPC4driRt5j1FZNJdOFyuTJOnYDBkGLDyHuS0CB9LoXjT1bicRBs
GiCrIpgROHx1ZkZp8eARXsv/zDN12gOwWPhlArPcaoZ2mmIWmyRBxbf52lVP8hFKaba615CBF5nV
5kWHe2mbcvLthIh3kjDf0lFwZ1TSEfh+PqhAfKq2sOFP/NGwJE8GU0Ty+giRVvMf6Drgdy4/gTr7
fd7Wg+rjE8S9JGCLtc7DbI4uZ/0cvdzN3kpP20igjbi/15bnHeJUEL5UIdNNv/jHXp6aoMe8g74N
W6uBX+3M/k0CN4qGvE65jSFSgJc/CEV969+uGAhjoQQB0wQxeO1vhTwd4ogff7Irgl2tJri+T8z6
9it/Kc3fqEA8TSaI5q30RWfWLpfuN2iCoekAgk0GAErXxtW+rpNqhnGJcAsZJsq2x+wX9AIs5Yzb
vQavUW8V7zXUu4lo+pox9UsX3KV5assPVRRl6kjGDgqSr/Et2cfoGi6tACoJEC5KfhGR+uz4fd/s
olPVIAhBeEEImJHKSWiRNIDAH4WQGhzr5x6ZSu2Yg1a0XCerATQ/EkrkSgIPhy5qNNXEDjhCwmeZ
SVJy62jAbAAmWagmSCDQpGu4XVOIQFailCrCo725/OMI4aoCO061jQQQ7+EtsLpP0KDdH//PRXZ9
0V3bpbyr0ESJPqlYXc180jfpbj41znzs3TO4pPBvHWQxOvyzBhJ880lxEHO8Nh4HqKPi1E67il8E
C0h73IHFrsA5HV6ZpBvkC+59IbUv9aKou1IiX3gMvfAJfHyQ69PBd4Uv2JaABIILYaOb4gPETEIQ
0/WsW++nCkV/AVI6CPQhZEJI+q5PhpxMXTmIAD5qx6P6DuC9V9ug2DBroKGsdlsqJkrs68L6QhBq
/oGOHO8mNuem8E8s+ODCfpVRuPv7LdR+TYMAoEgB34L6M9L6gHD8/jAgTeB/w03CNyH6xZ+qWRPi
TWXNsRMUC7Duq0+g270Lta/iVMEnoDCcoRNIhCi7uv6s7exTMaXvCZQo5avPkc4h1OHBhwJYy/Au
PXyhD9st1qk12InNajj+OSB3FsmgNrI842AlPL5K3EcP6Gz+ADlZsvHtr9yMPPFYoIj5OqBePbl4
8rKO0UKQcj0n1CbNwqYwerIsuvfZYQ+uwkfUkOczkFPvMzpL4zNSNtpOO/oHjSwSi5X51nkDGSCB
aA/1eg2pDWqLzoKRdNUQgiqM28ntZEtT8oZ+oOeYSz8EHxOfoj2lZZYDbhOsMIuXGaHUIK6LCpOV
pOOrUgVytqxXvmQmgtdD8hakXqKlzgCcwJsC+XPfZd1eFLBJSvQ8irVwlVQJQu4mLhcJMtiQHhTR
rrMJXppxGy3aIOwZSOPiF08t55hVs1GUGFeqBttK9MS+XJXl7/sDWcBHYSQXVqgrL271Om0HWIkI
seqEPoQieaj88djIuiX4dY/EfG3LRB6yVp7Ql8cCPdymEq4/gEzDBYrGL5FiLjLs2jaZ3lQ09Ixz
9MVJ5YrvKrNuC8bKLd1xl+OlNqmSCf3Q+xhvHnpt/xKNr2300jPzirepLzIqIj1loH8RdUFqVFmY
CUWX4J3UJd8zr39n4uSAstmUmmDXy189XpRRB4xSJ0UbWQTYOwNpel410CNQwxi8d9+lLuwjdMfJ
bc5QJGV8nE7l5XJNbaPAx5QPs1lF21n3QItmKKhd81DAZoEdl/cx0KrwCBrEJ6l9LBpt4wdkKnJ9
MsscvaRcsZbznAFlWPQ+iFr/Y4bayKMsDIBKwUzcv7blsZsRPMuunurWhFbG2dLixrl/dlgDo3bu
1Ap+FfawyGez1erQudInwSrasWLsWZYhas8GoVrKQkNmUHtOlAMA7WYZs+Bdi/OHqhGedQLJJlI7
VtaSMhIaoOR9MGo3yesQH4Ipthv/1xx5CirYjcoikV48i+ji0SFbAF4rmpQoLbtO9QlOPlJcvdK9
oYHK/H7qBPcfFkpH2QZtYOA11qiFStpJnIsEdpRmsmZ5Hc6C03GJc9/KoiO7sEKtUqbLtRajjwOU
6OUub6bUDVruXWuBxxPF7lwEMSs/xbJI3UKF5Iv9WOaAHHS+W3TvlQIMPI+Apws2Ypys749v0Wtc
jI+K+tAzHatdBWt9teaE57jeKEN4nuvBLqDyKumRd98ea3TUhsyzuY+jGvbSZnQzTTqVamPKeupE
bXwYCzFlnLLl3fjfXUJ7Rb0VU02LsEt6AQjO8alu/lTa98g93B/W8o37dx5p4hJgKKO4zGGnNcSP
JgFpSh3n3BZq4Dsxy9C0MY6qk4N91eLLDJAKsf/DtSWL1IA1WvH6gmoi+CqBjLbmXFG3S6BnuxQy
Ahorn7G4jGiWw7kDMhgcTdeGDFHNRGPCMoblPqvcMTkLJfK29Wvor+7P7OIGvbBE3QADpxn5PMKS
Ib60PObRzZFFyGuzS3QTNBX/sl9ITynhOEE7J+VVZG5I26gn61jBUiTYGYQN21ncq+nAqDwvLtaF
Kcq1xHVS8iVIASxgFx51cXiPlcnKB3VdKwZjVIt3zYUpyqc0MZdDKAyTKAeo4xgqmua7T1lnqpHd
liERIF3YobxJLENe96d5KAdF1GzneKmIYWnn2BtV+tRCLqc9zbqltPb9TcKaSsqrJFo4dkWNqawk
2WxFozDTGlS40GsZcoXlUhZwxGSUaD4mbdbkr9ebv8qKEsKcsKbE4+8UNSNeDI76GKzbLHrz8wy9
5E33J4ZeUmKgh0qHjkjc2HHl2xDlfZWRirk/emKPfqBefA9NDtNzWl4OHVq2cqSQBOCqdRlUXKHq
KIXLqXZqOGCv+ocZB+GgAjpAwHxlidpRXJEq0pjXsMmjxxnC2Y5cTPZcgkpblBmJ+gX8i8xfGqO2
VdpzBbBL6HDJqq3Ub3nVkqPdkNmF9gx6mhQF/ogVxSwkbK9tUouMd1oLiXvSICZs8uiYtZjI0m7j
x0Qy1c6Wi33Ar5LYQe3Kb/eTvhKGTdg+aJFTq9soYOUBlk7wxRTQJRqOm6RQSvE5jRJ8DEnzrYqJ
V44+oxpIvCm9lZACAp8HNBrB0EK5P6EMCikqYCbWOm9U83dBn8/3d+vS1XFpgnJ7RiAhAQ+8sCXH
jdnI2waX/8ydhOTF53/9/5miNqlqtLrWCjgYdSOYYXZuuMotta3C5VZTMGZueYH+zhy1R9sm9LMU
At8WHJHFg4OAA0JTZjyHlo0QiR6IL6OlgBpQMhp61HA4dUmDbsk4tLLA35ZSzliipTtXBUXQf8xQ
Y6mjtPCrmdQD8/1YP6lc89bkhyJtXRWCyyHIfRj302L4dGmROm2zJOd83MJil49WWKyM3xicdJhK
cxNx1jxZXZ+7/7A50JEBBOb/bc6+9uIt4tC2I72PfACAG3p2OW1w0vZgCE+txCLDXzxXF8bIzy/y
IWUa5AESm3gUlZIzDhF2I2eB/9/yS7cPBFPoHVl4KYxzVSNF8tKBw571Xlqe44tvoM52kM/paNQY
sKqahv8xyg9hggvZkTncYKXjD7Wpy8dGe78/z0y71IEvNS3UhgZ26zkxoSTI9+cCFHKiW0Lli0sz
s1RR6JVtAZHBfdOLx+VixNRxybOei/MJlsvOSXloAKij17NeNMtLS3STEDhBl5zERBdLyw0zX3AB
KSnOvN20UPOR2u7t/kAWwIK4jSAX8R8jVGA/GHWrGSNQA4JxhExwK74ahldzu0w+9BGkbV4N0Wva
g158tSxajkVncGGaCvW5KpG5HukeSwJco1N4c46euBAwtpq3VEgBcprC8AZL8QxSB8CBAx6p3UAk
lDKP+WAmEInyaer3rWFqkeuXAGRIECZuV3rhMKZ3Kdt8YZG+XXtdTJsph8Ve81rRUYvTlMym30Pv
L2xNCa+NpjT5lIUDX9yfYPgFuJ207tKPDUkwUI9XYNbgX/KodiIeyJegXzFGt7hDL8xQB3BsjWRQ
C9Sede6r7cxK28GFm7pfWRz4t8HvXWuPoLrjY0cMP4JqNJVCY9yOxMRNXHHxCdRJHKUwTeOQlL+r
zOZDxU3kh0keT3XHuLqWp9SARqsMYvebhFdc65BQG1HTK7hdM54Tf58H6/vzuTyd/zVB01IHXV4V
XQcTVY6auVbaQ/ovuUGomfxnFHSbfCb4kAsmo1DQoVgnhR1M25DJaLG466FwAJYZkKPrMnWy+UBI
I06HlTQJ3/F3T6j1Va2VTuzP+1yRvEE95xDRwVuiYFyIi07lwjR1H0JUNpujHi+hVHgpx9A00t4c
om7d+e/S8NFUM+MMLLqUC3tk21w46SoUlHjoyYQasyfNoycOvFMWopkZ/TGoVI/UJaJUsO9vFdYw
qZOXjf0o8cSsaHAvnP/Zp1VottLkFtKH0GfOIJaMpMLi4xRyKKClRY0JVWVqUbtQzox2xsxGInSB
xfFZmMt9JJSergPKJTxHwrQaA3yGNoHgwYemsmlwr2jINfUG6tTq4N6fgsXTAoUFHugDKOTQHVTy
GE1drOhoIa9GLxW7hzFk1dSI87hxLv81AYba68XtS7zx5xAmgC8ZlAPeg3Hi6bIrjf/ixS4M0Vd9
p2iZMQKE66u+FflQMWpDs0zmVR6y8s6LfuzCFHXhi3paRDxZxr5d9epZH15bgXXPLr+rL4xQeyVX
25mfWoxHywIkSP8PaVfWG7fOLH+RAIkSRelVyyy2x2tsJ3kRYifRvu/69V/JuOdYw/AOgZwnPwzg
Eslms9nsrtKdEZVHKdoBgs5NCr9jPlkzCq3suU4KzG3/IgCrf6StPckqNACD0FnQ5W4cBtQ/NZMz
mwe9vq3Z3xwNm9FyPsAaytRKFIAWxGOK4QThnrWDJHYRrtuH3COSoiiT50D0Issna123IrUOUwxa
htn0maa7l3eV0OQ3MJxjqYk5W4kJGEhDOH311pSg3VspGpJdEEwSMOHhvQHjDm+IvbOymQFWz4Uz
Z7cVGODm8EdbLhJ3KQNa3enGS5uh1uDaCaC4uE/GPVj1HIaXvljyUipbo/Ww2MDQCgdAmsAQVHT9
5GH+FKnzLq/bp8trJIYBZSfowfFAype0gj85ytEVDXpLHbIF+oyngaeJaH9lcJ8onKMo0qoJ8S4B
CsCOHjQ7+jLX8T4pbEnmQXiSgdrwn8FwrqKPWRb2lg0fi1TKEu2NoPBpfOhwQ69Db5ElBGRzxzkI
qwlGoy8BF5a3EQEV3wDJXVlpi2xM3F5F/iuyzQlTlyPZ6zUo/UAp3pL/iDMLZINqivxUnY+6r2dL
/+WybYgvxTiq0NUHQUJQipzboNErUTeOAdg+Op9CFa/3uwg1TuVtVV7ZnQf56R7FBOEkG/M6cX+c
lZ+4H+VGG9svwqWehxRjXjR0M6NUIZhkEYgwrNxAcKfkPChdlmmAgKCxp2AUFTuYcLQkcdMpdWeU
+0JaPZQpWMlGxm0EVkDMKRtgMlRhx6nqX5Ym219eNaFVbkbGbQJqxn2rtlg0uzw1eYHqmi8M1nkZ
RBiqbkA40wedhaXMM8aBrL5jKMcWXrAhutNiwcwJMuhXi3K4DCmbOm4jZKOaFz0BZBEESKpnV9B9
+X4ZQujaN6PiDixTD/AMa8Hn1ijzLZpTEZT73jzF0O34GyAdNONEpzq6K883VmJGY2DoCkhe2Hiv
5UnokgLNjRN0Iizj9TKW8BQGj8w/WNxSNXWbdaYNe8jpNdIGk9Z4eufpaOsAn85lKLFVfEJxS9Rm
KIMpKkBpen+jh7ObGI9TDgIGtQ/fhiY7opvdH6uASKZTbPKfuNy6GWoKXdgU00ng43sQ9JnhcziN
khceoSfeTCQXYejoQAr0dXSW4XXZY2XEqFqDqCPdVY3th9Hu8mSKjfFzUOvnbJzg0g+9reUYVBb6
A17Ihmqvt98NU1Y6KsPhnLyWjYNVqxgWQaXNtN796hivculTXyYyr7t61T8d+z9jAgPo+ZgKS8mD
2AKWHT3H4xFknHoKzsLeXUYo56VPi/17Ur+URifxHQLCCKQm/107tNueA0+KmZlLDuC4Bfdm8rsN
7HBnTarTISCpU2WfV0/DMDv2AFUWXDmrIdiRAYqKOjQVBvY4GfX9nKuyJ+/LJgU23fPPKjpmtEOG
Ne6S5264ptZDV0ZXSfZimt/TxpRsE/H2BG+YBqE5qM9yXkfX5gpivjjzmkwFcaI7lGhf11soRB2n
4seM4is7kngEoXExdLAxDRkcXDXOBzilASFxA6eNzKXDIr/tvrX6r9qU3HnFqecNzvodm82i9HOS
tAGGxupjVRzzGJRV71lzyIeHWdtrBGftz6Z/rrOH2Qi8yxtVuIgbbM4vGFZNOnM90/X6kJmoRYfM
Dh71e2vXh57aj/9xSjm/AJEnLdE6wIX5rzq+NSq3hhY0lQxKeNpuBsV5hdZOzKzSgTKky5HS/qfW
E0m0ftk28JJ7vmaZmthVEQMirtHCBr+mIMmr3Gf17vL6CE8HcBeAs1qFpgfhbNCyB9IleYi3j6k8
KYZ+MnP1xWzY42UYcbS8weFssIuqtA90+Bh9fMXroKb7CdS2NBARhr7aeArklQIn6lXJrhbb/gaX
sz8yK23bL8BtUKXWDPVVsOgOLo9eUECJMAVLrP2jLaL3KgEVU422ib69YQz11pfHL1zOzWdwdqkH
S6GP3erLsv6qMqrrFnVy+YRGHmWRQAlDmg0UZ5y5TasRty9oFeQ/KQynSXC5q3bt+Aq6xsN/GhbP
uJ62aVDo650ybHZhFLvAsmdXNSShp9CJQCPLhGQx2v8sbhENYzITNsJI63lvtL9Q/FSVuRerHu2e
G7WV7G7hSbBB49bK7lnasQlrpY7fSfNsDtfEfhmDCGW+10W1m7tesgdlgNyKpW2gGGW5Dq9InBDa
UMpJa4jTlLe57lPT12XpIKH/+hwh36VDowjFxgRtEnhScGZkGpak+3LZMsTVNxsMLqgIWlRQFRMG
pWbqgx2PaBrMysEpcwLqh2y6rcfkTu3a90YfUQRuLM9tsByV9Umrie/iRovcpskSv8z0wC0GvHZB
pTt3EjtQJEeG2AP+a1x8c1AAxlYa1fjQRF2uFLxiZJVxG9aQVLo8IzIcLsAAq0tSJQxmhZziQQ9K
v2atA0EICYx4r7A1S4rnV9AncgeHaZSoW8NwmPk8mIvT5l7fgfMCVGvTg2pKVcyFUSsYAMD5ACYA
cEae44Ujm4LUgC1lqZux2Sn7mxyPvFP0ZQKRXHGwUYSsoF2kkLXeCY14A7z+volqwthWsnJtNZtZ
vVemcT/KWmCETnuDwJ2NWZRTHOyYyglkdcWyq8zAS9mhNGScM0KX/dFkigm0cOk9HwpLEnsqR5hG
ET3S2o9RUaEiRjL8eJAdREIr3EBxsxZMZFCLYoWqH9Ca4Zit6uRhIvFoMhRu5vIwAkfAeudU4hsb
L/8xyjkLWbOX0G2iehlMpWCB/6PQNxpRDIa2HVRUaEidxzdz4pagbdbbOzvzkxQ8qbrkHBLQEhmg
IkU/2ypxArZdbnNV2ZDmKQNkVzjpiT7O9+aX9pbcBzsQ3n4Few5CjGP4GyHGZd8h2tQbXP6cJU1a
JNpHSmQ5WiCMRmVsck/C617z5uThMpawW3ILxnluEHmlA8KytYfTdiBhH0IOCOyFjnmfX+X76tpe
HAj1Zs/1LvRS6BcHIFa5/Ami/bD9AnK+H/CkqcemAfNZpl2fXM8zciRfrMYztR+XgYTPWFskbueB
qLEgYwgkklzDJfdz7+nqNaUoHdEPjbmrQeNSy5IXfyq04lzconKb0LKGkAwKZrh1ytOCoPNJTZwp
dJCKj1675+Dxuls72mPvR+CHsrdWXWZM3OYkSxqrA1iuoJYY7YIv5n3y2nrMj0FROe9DLOhD4lme
4TZH+lh7yne0DB/3YAeFdVdue8AhDsZw8Kke9G/NTn1QrmNZ1C5y7QwdnKD2gTq6wVPuZua8pEmO
ZkA23Qbx5M7SY0vkoBhUttb+B6pBeencwpoi7zJ1xuFRBA6dUcSW7wNpJ4Lw8rFF4da5QSc0eo+B
gkZXFSTrLDtB69WIfuo9XvYzZWdrfq0+L+p+tHd0Vn2Jda/7hM8obfG5lc4CpVNzBvxMRw1oG+5V
FIDRrKwOJFFRip1eRUO3N6rUrXDLVJLxiEqjv3ne2n7EespuzmkDL52oj8RHaOXDqIDIGVWKeSF7
eBReMLcw/B2hyxU9T2HVuJI31q5tb5bxxVRMtDd/bZNntTzQ+lgvj5enWBQibFG5u4JSTSgrX7tk
jVq5Shd2PWa/FS17bWfl52UkmcVyR08zqGVRWBgfm++p9jwPT13w+z9B8NeCpM/6goUYDEkXl8TE
DfRlt2SFdxlGtlQ8X+Ni2RHtx3XSjJ2CGznCnd46NuRuoP6o/Uy061LzVDM/XsaVzCAf6IfRNGhq
BNiQfm3wbjZoD5S8XsYQ+9Z//QofDVMraau8wirFI2pWhxrpDuWrZY3XDSVvifXUWvHhMqLYV34i
cj5mttMmMwIgNvUpUBFogyhEFmkJMVDcCD5GUKD/UZFUtFaLLt7VMProtrRHpEdso+zfL49EOHfa
h5oQ6rwoP3cqKoDGbKXSILXpzYozq6cgmz2i6F5t3oV4rftveNzM5eEyp8naYp/Wj41xF6S7dL5J
rG958DCZjSSCExrfZnCcK2ZqnKTqyoYwDwvq749N2jpRKqnJE3qjDQjnatNwGPHkDZBgrH10fbtq
bOP+bd2h0ENidrLF4tytGRYJSVVAlajyt1Gy4nfL2zw96eRa6SRvS8K5IyvPGwPFyh+peda1c5UF
CJcgaE/n8UoDe0gt4ycXh70bFM4cCoNUCsooUWN7iu6aw3LA69UxP1Wg6UgcPNxCo8zTj4WrnPKd
mjuQGfWJZP0EQkAIDDffwFlJ1xuK0aTYAsP7nY64+wU1fT+/fiEUpDa1N7h0zyBNP79Cjt7VrxYK
xj9D8g3C8sPtN3BGhNzolLch5qEHn5WXjy59nK7bPfgE3+r36EH30wrUV7XmX96N4qB4M3bOorKC
zGZbAxeUmZYCGe/pujuQn8FPcKbgbUndEad+wyvpHUjNdeb/BYvw+dyvFr+JUwLDSFM7Bj59Otk5
AvHgZkQ9dQLk2bEe++vgkdwGixO+XR64cNNuxs0d7InZVtRcpRMT0KUhSwNpE8VvZY9AEpSPi9Bm
dCxF2wNquHEwNW9JcE0zN00GZ6klN+T1Y/+IOD8H83H0b2AIbQOw4q2TGOZuFrFfOm4ythY5qv57
iVRcrlTkbWUls0JntEFd4+ANKlQMm2iYgdpXP5XA8LL0EEBvdLa+mMgbxu3u8ooJiZY2W+Qj7t/g
hVVuK/2aP53d2mUMt2P2FX/QJ8tuaQvdxG/qW+eqj8pNse+ejcTNHpSbeX/5KyRe8YOPcfMRHWjy
4LFgN7WGvTJqu9JwIcX0N+fWZmo5j1SC+HqIVrupm8IJzNqlkOtIZSGhbAE5n5M1xVqmABQ1eW81
v+29OnqnqT+ntZNIBchFKcvt8nGehipTk7PVyypD68wMzcz3KvPioff61ouQeKPVjnUvaAGV+DjZ
knEuhvS1Cm0IDLPr90g4TNkvlFJLFkw2lZw7QWl6CRlcYNjEGZevY37Ml72FWj8IUO4WU5Kpkex3
vhiNzk3cD+vC5Zav9H4M5acCWzA5LmRwZ/t6UiRWLzumP37fmH1lwebjBouXHVG+Ta4gcVvddNe2
nznxqd0lTqu7j/PuOdsPV6NDIdt8edsJY+HPDfHhGzb46D4I8JaJEStp54eMIRUocS+r+f3pQymx
Qd4P4kGemGfoFaobBKGVVb700ZHZ1139EmU+0yVDkQFxEQ+dlLrMV86lat7VEeiQrtC6mY1e/1dl
NCBk+HdInBcxhzGPJnQLu2r5jmZzRKYZ3lpLWQeveG0shhdC8BKj8ez8HJgTXdUyc+UaQolrbqUo
RjpeXn3x7vpE4HbwrEZksUxY36IlzhzXOF1KN2DGzVAqThZSrx2Z5Ej9yP7/aQ+fmNyOttbnunpl
r4uL+jUlDFe8rIDOp53lB9ZWBg7YMCcUXKvp/C3ujRy9xWizNzOmgGQ8VvQ30i/tez+hoaoxrOlG
Hafqu9FF2SO6Kw2QWYF+yEElQHzIlxaVqxVayeq+s36jrDB46Wd1foN2JeS26gnUrqmu2O7coR4h
NcPwEHYs2OUd1RG1VXZ6YkM4nNg8h0f0woEUs+tObRfTVezGmLza1uP3wZqhMpXa9LCw1vgVqXUC
7Y00R25IoX6iT09qxfJ9WtMnfVLsg1ES8Dkq8X1px4pkQcXJCBjM/9kMTy8zBwtDaQBmF4QXCor9
p8XJkx7H3Nca0ojKzVI+4+3MHmQE2uKz4BOXy7IXc6QRFJGtGcgFnCiKE2Smm/7d8f2JwkVGCssK
UCxhR9SgOaO9Gwy7KPh1eU+Ip1AHe5sKuYSVQed824W1baTFDJA+eQqXvTo+L3SfIuhDf0Ye75T2
rVkr2v7moNugcjGDsSo5NxNQg/ZHXL/EWgI6vGtlOOrpU0plKRDhcm3QONeSsZiC8xpoivIt1t8N
dFstzP+PE8l7l6lMwsAGSFI9BP0dsW8ntXT68mqOvBaZ+aJ0R7y5VLIncOFBoNsrpyHoQEAzdr6A
VWRn2dKBIos1wX6ZJjePo9t+DG8bNv9gbf43B9wGjls5UDSypifgsgm1b0btzErsMN0x0ptJOqOi
Sna0H/87Mm7ZzGa0LUXByOyEHE0lcSLrUNnfFMTkGrtOI/QEGz423uWFFEVFSGCtAqigi1Y/ROE2
MUINAkGlWDnv5il3mjbbzUXqjmUPXqBiH4XJYc5bNJqrr5dhRctorZrcKCgEqRNfwlhAzwhSd5CP
D1ocsOxhoEkKp9ziwmefVDySXoYTbYktHBc+BBGjijoBLlUfxqz1W+s56WRuUnTgbkE402SNZS/l
AJCw/AU5izj1hgwUC2BXKK9JYEoiIm31h/xZi1YfPO6a2qoswMHF2TJWkw2+ETONnCz4MVoO6pc9
PQAV0ZceZ14LdTE0Ddtz5wTa219MKMi1V3TwBPAJ0EwxqsQq0UzOyE/4WTdeXjvZBV04nxsMbtHq
nOpNunJmpBFBq8x+DNFKlyBq/0b6n4aMTkpoIhboJVHTYJgocT13LJaeliEdsdMLHUmcCBRDbxMt
JXcQUdSHxPQ/IPwJno6g31VWGsG6bF+igu4KVJz/zcp8QnCHtVktStErGEdbxX6E7FQ9d645/LyM
Ity/tko0KMqBFJE3Plvv7DhOsDaD9tKlLjETmADeYkEizYZMYupCQ9iAcU4YeZmFlCnA7OEpMO81
C13w9A1Nqx5lx6j7i4Y9eGEbVeaQDIFAzrkhBH1RsUBbhQNItQ9Z4yQT9YtUsoHWb+Z37xZl3d0b
vwuaVFrSFhuotG8DlCaYbJ+S+ySTwIjc+xaGezzux2mZjZXdIlyKQ9YZ+3ZAmaVu7aqUOD04nIvp
TtVkDGmivbRF5XaunQahPfYrKvlm979Jd0XsL5cNUDZ/vPeDyktLNED03YT0mY13nsoi36YCHE/a
42Us4XDW9lrDWvkLVO5kLliWd4MBPokRlqBq1tVo0G8NeHUvwwiHhKeOD/cDnkMOpurKZNZ6wFBc
3VDIZd/3lfFbD8s9qm/3l7EE+xc8pmS1ccSC0Ik+N78miY0aJcXoX7MOdwSKS+Nwq8cy8rp1nTkj
P0PhNm4xGyW4EFq0vjSHaumcRnZECMwbAJA/U0EYTqCwcz6M2ZzjOQ0AQNPWy9HHuGgGaEy/LA10
GQPlPWpzp7UCySOPwB+B45bYKAwDoZPKE2PZQWTqYdOhvYzBg6uBM5nGA6siJyluupuKysqcBIZx
hrd+z8ZXzCHKQlAfgRK1YQfWgaQtD1l+XNpUMq6PPOwf67UZGHcGFpFpZm0EIA3dF8aRErcz92nr
p/YLG3ekLtDbc5iSPV16p+stBKSyinDBVtsOlac7QZBGx4rgC+b5lKGYiliHtDhctn1RJdUZCOfh
87W3eFnXL1VmP5hQ5pLYTjy1N62NhARLUFsVOZE2PpUIvySb/P8BR48vKNUIRfH7+WKi8GKZR9Kj
uwCXaYp2S8XaZfFrYTy1SukE7AgtKQfyk5fHLNwoKNj8B5XzLUqVkVFlA/pq+p0WegVxEaju1Hof
lk6V4zlZxqkvXshPQM5m0WFX5MqCYTbtCX0t9uTWkySYEk4laq5AjGlC1/aP2qvZYEEVViPMVY27
28mOJk+tZ4jbazrU1Gx0tIJ3v0czFF7GqLGY4P0qZdwIonFqqwQ9BSmmiXDofDlzs5uVdFzQVoBQ
OwgJWhdvo/LH5dUTeestCGczSobysGWY10rY0J3SrxnZqxDsYu7YSM4FUYOdtoXiDKVTQdoWZBiP
Ofmo75+qh5i+RtXT1O1t9IePlZ+lpyh709X90h/GzEUBaRx7REbkJvJ52+/g7KeLLdWCHiJ8HthC
Kv2lUGcPOQdU1U+SrSFcQahqrFrQqJflrzIpno1QVE8wYp2C6H03E8Wtyt3lFRSV46Iq5ROFC4ki
u4oyIwNKQnNPa71pfrPUq0G9jup9QK8HBikmchOnJ425U/+Npr+D5a2VlXOus8Y7+O1XcNY6V6o6
dj36hfXYZ6glHEu3r6nTRQx0yshbdpLsgnBuoe8L1gGovaC95nx3mBYLMoUBb1nsystaivcdRn7Q
jsqyh7oo1oDWLF21ZleVWw4qS+oorSJMMIWQZO1PHnXwYuamkIROHTzyQF18hJZ9nzjZ7+Yw7+Kb
5PUXtNXvyG3saXscZq8ZVO/Vg4zcVTwH/34YXxCNvE7dTyM+rLae0iBy9OWY6pI7i8hBoBcUCsoq
W29j3Lou+jhnWaGjN7x5qVX4iARkGVd08TUi6w0RzfMWivNF8Qwpy0XHcLrWV/FukYIt4PJekSFw
Liivu2xMFyCU0ERptdpJZa9JwpNjOwjOuyTTlMfGAIg4OYIQIzL8Mf8RqYcEotPKVdDeaDI2J5EV
QJ/gQ/TZtJC1Od8JkJvP50RbrcDYqZZfo9lABvHxgsnvbgIiglWgACEx3yAZGBFuDgmsAEKuV+2u
3du2177H+9fZ63dQAvYCNwAFh5MzB7XRvqwUXuSyt/CcZShlTrN5HWIMqlEVfhqRMTOu4kVy7gtx
EOtD9kGzdNj7+VRa5ohirhjDnKe72PSM5M0s7yh5umyFwgXboHAOWyXKuHK5wmGDFc9UDmaIinJZ
O52o7BohGagjGNSHKETzzscykqxnQ4mcoW3lt4q6b9Bnab0E4Uu/ODotr1P7Pge+Ye3QKGLLdpoI
nkBaxkIeD1coMNOew2ezGUZaOaOOcVXrGb2JPbDolU7vpPii1E60eKjusbAp9Dsi4+USbPM1fWSh
qh25fI1yO6JluH9CnRPVoKry06pqL2ypjCBLhLGSpkMZD3ddXNjOx9enQ9vNtol8WzVUjjbTHQR0
Hi4biuBMJWTN6CF0QCbU5sahjpqZNgOEm2lkga7UX8Bd0Vi/+9hvIVIdW7vLcALrP4PjXJcZgb4g
XnWilRH0W4p10pUJrTyI6el0uAz1cTRxDgUClgguTR1ayUh9nE9fBGr3JrBRiD9elWjAGF0QtjgU
sl9ef1XuhwSdNqX/hno/hz4OLlj+IC8Yeu+5l97oruowNF1c/iLRXG8+iD9LFTszxsXABy09qr5/
zSzy4LIjsLwM4alq5r+4EGMCDJQDoL0UumDc9hxCig66AnjaKgEO1V7Dw6jf26/RwU6db2PulMxJ
Z/fyKD80Kv+c909YzveQZkB6EnQv7kvug9siBBHtHvJKTnA07uOb5WDvhuvMmRzbt7/j6TJ3ftjH
H+0B1Ha6E+7at1uQpXW72Q38yx8mimIxHwzUE7i66tANPzeIsItBnB3gw4JnZVfdhF73DipLywtu
Ql8D99LaVebmx79gWzqDJeewQZgp2rIyAocthCz1wbFeLw9MVM16hsAttK6OdKgZEKb3wdMPaGe8
LW+Tr+1z7AZPFDlgJ3wyvlYIJ1GO4F1Ffur8/o+fwC16XqU0zEIoRUOw1QFD15t2Y3jl831+ev9W
neh+fA1crLTiWQ715msZfbWoWulsCrgY0iZhiHceTIFyOE13+W/LRR+KebCO71/LPZq+gsJRvhtP
1pO9Zw+z8/Py8EUXzzP41e9tklxTgzoiI8bw6d2d5Zr74U3zJpTWhg8QXKygzKy7YGuUEdkITnnI
faG3ClUhOI14D2dDsarKlxRc04HfVjtKYmTHM3cyPTzSqN1JCa9QUqEmroUiye9x5E+yhwDhGawz
A+9oBLoTeIg9H/hcscpkEIJxlw6Xa71zUtVw4JTRp7PX9WNp31mtE4KkPS9uF+u2kt1/RQcKKmoN
jJ/qaGXj9rQyQdnK6IE/0msr8cLkWNgh8sEvlxdYBsPt4dFEU3arYn0DNNoudXmDjvB3pYketU6m
KyFSOiW6ZVgmGHIYqvC5IUXg0dboakvgL3c7L9oHD5afHacv1hdtrx+G6+lRORW/n+hPRB07HCW7
FjrQk9u+ynaV2GNuPoUbdpO0YINQMLsp9IC9AXdgXE2TXe7WaKN0J3RzOsNe3S1X7Hh5vkV3nDXm
0VBIBpIgJC/O7Wqa0UGkGQkmoYNkGZv2CrHdDoKq45SjryOe75Bg/YH+VZ+0Mm4bUdyF1LgBu8JN
/I+nDDAh6XU9Y1uREJ0+v4bg8fLgRNvWhDgimKdMFZcpPuaaqQ2ODcwqieZ5csKqZOFu0sIM6mV5
WPuX0db/xh/HWzQu5ErCup3rCWhZ1x0LtNp2re7P1uCmMTgpom+X0YRzh6GhKlAFgwj/2tQyyHj1
Y9nB5cQoYWtvJjWT3KBEiX5oRIMyFhVQHxnUc9sIk3KGWmjVuWU5O1CgchbIntqN5adBeT0UxVUw
QqLCiA+sMZyl7d1Sg95to7uE0qvLwyUix4AaSFDvwwWBcJA7esmQh/rQNx24RCy/mjrXsIPrfM72
UzAdtIzsiiLbsfFJK003V/V91s9HEIU7tQVVAJrcQLLPjaAH2YOhqQ++J8WPFI9atK/Aipud5tga
QeqQ4YGVScI04Q4DewXiY50aOEG4HZYaJFJCFV+u1V/ZeKPZDum+VZDCjO5p5UzFtalKBbZXf8Hb
4hZznc3NMWkGtFHVFphhmzoxXqcLXXHD0c91ZaeWd5N90rLMsXtU1Oz6v0gfki04t+2iLCBTMgO8
H5Xnrk2uTOtLq3V+grbIKagdY367bBzCqGCLyG+9wqLt1K3DhaqXhVxQVHxLkbg0Dc8MTWesPR0a
JqD31MGf1XZOpu4h4VJkv8b5mtm/JF+zmuKlyefuQ3g/yUJ1wtdACdSzp5uPylLqkclfgtRnwX1d
fFWVHGRNr3X2S7GeJPiCEjHCkOQz4dANPNpyW4WmWlNHpMf8ky8NoiEjesEtnZAjhVI229kp6mNk
b7iiK9cWkwtLjVjTqskYOrfNnqJhZ8VXswJJF30H3UinDCWeSeBqbYvhKo0HOg2va9yWokyNCqai
HC1vM6dT7Ke6saDtCV3U+PtQyR481/Xi1vMMjdtMTaA1ZhivJXdFCKM55SBbD5hXmo/p2DppezJ0
yaksRkSOG0JmaxUqNz6UahlF2iK2ZHEGNS+k5IzXBC33fa4/jf1vtA6CqE1WvyBy9zaubLjGo64F
ZX6c3SRGMnQmRU0QZClbektAvE5I4RiNr45HkvnKkrmGgrrNH7QvIQFxrPXDZdMVHGpnX8BZUTSP
uhLamGmdlV+LtqqOdkcayVEiNJ7NMLnJNeJRCcu1hCsewmMYxq5JHxozdvGStOuMvyjqxZDw7Ic2
YxxcBu8Mko7l04KltGPVZ2RxrfhVi+MvXWnt5gRWq1US41m//w9z/USkHNEewjYtGfq1egy1hRXJ
DkEbuqlUD0S8VqjfQX8zrkYfPnlzxCimYY1lgsJCBVcyp1KW76pMK03gVDB3nxCcWw+IXo1krYNT
k+KAxCi4hndr2UERehO42Yjy9bL5CS3DJlD4sUEzBdd5fmrqU4wCslVpTimcQdF3bXDXxHsrc/Vi
9i5DiTfbBosz9aGwIQI1AostpXo/d9XJjs2HfrH31YBKTZ0oT8SIwaeFjLIztdl8D4l03a9pdNVn
eXLXWXn+LPmmdXx/WM7mm7idYQ/VONgxvinIkxeogH7P1eo2y9L3YHzJ8QCYgop5VII9TRNnMUDt
FoTvxIQc9eXvEIR6trX5DM7fliXtE2stWYXA22DTKw3CcsH0wmTa6WIcitIcKPMwi29LWtqixDsV
cOLQtdQ9C9Njib4raXW4KDzBgD6BuLU26DDFeo95Hax3Ner35twhJRqw5zAqDnr2zbQh1Qg2FX3u
vLx9bclw31P7FZpTjlakt8mMFlNbRh4h3Fybj+IWu8QD/qRG+CiVOoTdGIgTW2ufM/QdoFNlmiWL
KvRKGzhuURVF6ZWGYLL7GbnvzpsGr0Q9zd9YDlZz1QaDBCgXeY4q5D+nBOV+deVCBWkHznCHovgq
1SRniHjyPoE4z1QmZjDMCbTz0uKnQZd7Fj+AAJYWXj+/68Eo8ehiQ/1E486QZozaGKWm2BC6jpur
o9rtXtGaW1uVeKX1H/3pAP4F4o+OMgcFH81RQhvF31pkzTPVy7scnNevdeQxK70GKd3lFRM15+No
RLxqIfSA4Bi3ZGmAysWPQuQlnw4ThL40lDMU4GTOjPI2BVGkYlY7i/7s+9+0+EXQPoubIMRdbc/s
c8nHiGx0+y3cqi6U1GmR47xpx6RwGtQPeGOtR54RR+nh8rhFS7qF4pa0omVmJQag0jE8ZoMGurf+
CFF3EITJyPslo+I7Wue+msiE1iKXasqprJHx18nBZJL3LeGBthkR38YKq8lKFgAmULJ9HxuvSomK
b9r5Sgjqr464qYZKttHcr2JF85D4LMa7oWE48SjTsBPtTnh1aPWBYQOpUi6xZ6ljr9QUZtyGo5tB
2NHsmNva9Gbs3mJtehohOynxPKuZ8jsHxIqorLCQSftDWGVElNJEq9SqPuvPdgMJgbZMMoAWtVfr
ZPbCUCbkJV7XT0hyHq0EVYDeqlV+l1k1c0NlsfwmHqGFOlDZA9c6YX+MTjPxvsWwUVX+pMy1UYmZ
jgkFN9QpDn/a4Pwlar9XoTGVpL8ZTRAFQhKR9MdSHSTebz0d/wBH2tc0UfS8Jp/Px2lpia6PNcCr
OdnFCX1Mh0WS4BdO5QaC2/gkmRK1XOBgezPdoaz/oGaZV0aybnlRKgh8op9D4Xa9XmCVstWRJ9mN
Hj2PUYSi4IeWeGl9ZUZgVVC/KuiK+wtXoyNnT6DBtl5DzuevqO3cblscimaPu04e7Iqk3zPozClW
JCkwEnq1DRRnkj010SZrACqyTH9CDJHMI16d7TtIdt9fHpVwj+NNRsc5jxJ1vkUzhW4s3l0xlUrm
IlpFz3oB7gPEVE3+Rq3wr+bwE42LXpowbY1sDSwC7WRaeMJMjnYUO6kszSl0I5tRcbYOSUSVZTNG
NYf5forAn1L9ttX2aopeB0jiXp5C8Wp9Doqz+jIqa5Kt3VlKB4ZW+5Syty4Y71qZ2YuiCnszKM7q
SRF3KYFMjTvMse3VYZDiMbp76Nj4NSTjbT+PsRui/+Q6MxNDtnJCcNR24OnMNtZu0HPrH1CKpGo5
wCmoHJTKm6Z3pT3aeeyU7VNW/ZYyxQpn9ROQV76vQh0NdzUAS20/1j/6zrPT11yV9SqK6Khte4PD
bWu8wtaB2oKUrfOwBUI/PgRej1Jcx3Do/odymr32bvFzL3xSbkz/suUI/eUGm9vngz0kMytXbCi+
0yzZsf+R9l3ddeNK1n+lV7/zDjPBWXPngelEnaOcXrhkWQZzzr/+2/TcaVMQ5+Br39VPbtkqFlAo
FCrsLZu7VOFdquvB4UIO8yCfNBBSZi3kxG+qq+9lVyWudlu4o5fdloAWxWW3AbgpJwpeq8Z9Wlrm
vUZ7POZIMYt9zN0kcISt76pX/aP6kW6y7ZiAL8qufoCKS+M4tdV1/cmUqaIN+EujFYbNwtz3IZjI
V6aEgczSGY2Kp968O18u1IUUZvcEuQkVabacqNpo9VkDc0+KJvGpdsBbUNDcpeOmxNsMF5LZ3V+2
nNXTsZDN7GiWGl1YCJBNG/UwJhAilkcAoGyqUN9eFrXqSxeimF0EpATwySlEZUK/EYAZI48RyNPQ
sKAn6DjUHi6L4+3d/PNFPmwo/KJNMoiTzJdCusnnvmmeM+Ot3vzzhQwtQdIISVKsXhXiarhJmy01
9uQ3xmvQoIbCn6ignwslr89i6kZpAhKLuIWyQyI4VfEecEHZVooUGDTRUA9DQyP+Y2SUTVekREZU
pzVPEmn3fV9UTj+9TEJ9hUF0t5uK50y6j7P87vI+rQYOC8HMrRfWGX7nHDiESPCZpZ1PcCSNb/Xo
i9IjEA3r2m9UK5aqMldQqpFw1MkcqogYfB1kwwMm4+B3N1I594qJHLy72a6/HO9fCrIXUJCJQdDN
sUrUYEShpW/diEGsy4vIk8FcPhmYDEzAGQPwFLuGl4FviaPISxmtWvtCEcZPjUmjqW0NIW1bAMxK
1GxfJu5kSAi/cl4wtNZgA4Ocp67RxYdmV+b8lnUpjfKIZSujbT5twvw68l/Q463S+0ZBAnJ8krVd
G10Xwa7mFfPXAEc+CWcOdt83eRbOo7Bq4sbaQZWvqP6kAVZhsBIU1MqjpFmk49w2q6ER8KglVRZl
RJaMxlNZGHUeQmgmpE9DgOmGKHR6WXYLTbXqWgdJYmSLqeBdtp11ZRdyGWWHOiCDPsedE1p8xhBl
Wp1aPhndIX8ENoctjY8ZSMJy8qjFvAwXVzjjd9o6UQxgAiF0iTv0Llzl2cnQ3sEn5YTGvjU2pe/Q
auvz0iOrtrzQmfE6Ap2oCWhq+ADZrSNyU7a6pfmlJxmPl1d39RpaCGKcjaiJfdUEEBQYwW7EY5II
mTeDu1wWw9Hn50t3cRNFjRYNhTaLGUzfKvvhKVAmS0B1X2pbzjuFt2c/f74QFsQq6volhEXyD6lw
B8X26c5HOb+cgZt6T2y9oQb6MY95ZD0QxES3hrlhHUCtjJvL0xRgUBSxfFP1FgViUjxQTBIIG6Kk
llLlWzkZ8f+rnSpGroqFFibjLsEAXGI+jspHkba7y8v+fyzFry9ifGJRYVxyrDD93RU3QJ/ou3OX
YN4v2GuA2jeUjYBaid64JuUEU2tN3qDy+CWYCdxqcMhoGcFSTOVLRZVNo8vWMOhnfVQxgWO4hUAt
Kbpp0nHfkQEVO3GnBelOEe+UJNibmn9f6t968pLVsi22Mswk2HcGCkm9HGyaXPqok8qlNLbKXBKt
rkbtY0YM6UsecddqWLhQhAkLZd2MtVGDIkl33TU7Gr2XaBNSRYcOI2e31h3srzVjHGzlF53pz2/P
UgYX513tDxuxuJGas4o3hWCg7HJ/2TzWD/8vgYxnpZWY6GoP6yhUH/BD5rYWJYxoDu5lMVwrZJ1o
hgnZrpvPRXoGe0dJAGaTWlRE89cuju20bR2AQvcSt1owW9nn2EYDP7EGUC6MsSG3y6xoYaKbTxYR
ABfhsfbDja/udVg8ni9t9C1GWmuI7C47DqlTtZ2FsiVH8a8LDPnSPKqIdknRYAtMgt4pNYrSCMBL
wObUyG95sXhQQ9nxS+Kk2mgb+XUlgnIxs6f6VgPSdxKcxfHvIyp+/g7mOpEx5t8GJb4jaKbCQ3Kl
B/4I0GjVrDr7eRRaQKQavcvKr+oOsm3k6kQNQQPjAfpJjmmsKQjHzFOibml5H/Mgq+fP/rK9aIMl
mooXtsjSonVTjTLoiEEcXy9QIwC9gwYKE6JiKCeQHdM/1phr4dxka2qh/VSZWcSRvmd7iQTZgEGp
UGsYTzogYdPRo8PH5aX7Gi7jBlnIYM7loJsUffMqHlSBTQSYDbf/iqcFcyLDsUz8Yd6cNLA75OjH
U5k8X1Zi/kh2c5ZKMDbXIjNgCgJEGNlZMFqASbk6PTb1384hf14rJoDpsR/SfMzsobxShu85BhrS
G6JwShrrO4ImA2RZAA2gM1LSUe/pmGBHWrm3GurFDWfL11frLwEsRIUfjmQUYwgoxruqmuvqgX8n
dz7Her9eMVgt0LUDII0A3Yvt2aIGaIXMebX8jgKwEu3ucLxT4Wvf9ajNnqgmxN9BltjcT34EMvc6
iX3OK2JV0Z/TT5KoYOqKWcksUnsxV6GoTAOMie9S0aqN2Ep5QKWrFq5BAMixkDIwmFhsMMp0rAGv
iQG6V9JhuMcHoI9+c9nGvwYHWM6FECa80gNDKJtZiJpsSHg99XdJ94hLx2rbmrNzqxa4EMW405z6
UjKpEEX8o46xzaxN7cvKrNrGQsL8BYuwGV24eiF0kNCrz2m4HcBCOJ6k4qHWt2r0nPecItqa85Yw
UQz/jRP1BSGhGeoKRH0mAqv8PlOAWIKR7yr4HhTvqvEaZrvLyq0u30IaqxwGDnuE/6hqjdsy+SYU
nKTN6uJhmm9GUYUYNj8VKzHtaSfA3Lqnhh4V8RQXCK3NF0N9joCS3r9f1mfVvGeaZmTcAJfHPsaz
ThxTMtHGjjoVRIqSVRcR2rV5gQNPDHMTVUZqpn0BMYm2U01MAipwCrwrVV7dnIUyzG00RbpMxlmZ
ystPQK7Y0VeNWrWGoT83edTszNZPh+m7cmc4/TPBOGBkV0cgxl5e0pWWBJxmUyUzCihCRnYOUSmV
Cd1zIWYFEkfeD074qr9gxH3rW+kxBoGja94LBUfouuq/ZDIehAidGpQmBm8Roerdvfz3uzk+68S4
jaoRIiny8fsD5VgVW918MHlw8us28ksF5milodkLKoEInZwEbUdJbHFxFFdvDZPgMteVOQfM3Bod
CSeQx0BGWs6gOG/IOM24LfXfn4PWMDAHtwT4L32+Jz/7QDFuB1x88+Rep8OlT3F3l/gkwAwIaeVv
Qxzkf39g/bNExgCmUqECTTFQlfVPXbEXzYfLVr22ckuNGAOYYqlIOxm/X6q3RfejV8DjPm66lJfi
XbsKZTxzIAu4LF+6I0dJijBVBQcoDo7UB5YmbztxR/oagd/2skprBrcUxRicEGQgfCrhLgoFaZwp
dpTgqSSh8+9Jmb9icR0Knd7QqIEUIOqkUmejLKsDS+t3hABbRZ9BfNAv81nI1Mqm3pizKiB6AZWG
CnC0gDfovGoCGNX7XyFMJF5RNOPQAEJCTCxNSujoGEiNYwl04/eX1VmVZGDcCnNeog6808/qyAWy
epGE42OoMy/mORq2vuh2POKqlcYYhK6IX2egXxCf/kzOL/ZmiMdQDpGXtTtDtUvNeIxASasqU2Vh
wt0CY5s9ppht9qmn17yu79m62HfNUjZjfWRslLxHKd2Ws8lutep6MiXOa2MtmADyA8GViFyiwQIc
0WAKMtjL3NZBcd+2WeeoNXBqo9ZE51QOfNKm8mNHJhUQ3vqWUxBaO164AmEwAH1R4XA/b2JnyL4x
hQiVDBDkEArI7YIcfdL8xkNAwUtqns8DBgILjdsmgqki5ERE5rsypstolzsNULnM0rtslKv6/BLE
wuOWY94HhQ5BiliD8Feq/OYuS4texGMOLJicE71umwtxzBWCVGQ+pjnCaD0cLDCNWkkkbsmACDcx
QOYSZnZjojt2OLfFxHskrMXUSLhgfAQJF4BvM1unZJIvDSHB8w75JtW8LYoA2I7lMYhlR5W+N4Dp
uby2a14fvQeYABLxnBPZ2THDbAe1yWavr/WVJTYBBblgmG3lErCzHapE5fO/J5A9fUSPlaaCQDPJ
kRT+QXXRinIEiUZnaerwdFna2lnHBCaYWMG7BjgZJuxAc17ZKy0eq+oAvFSio27A4w9fXUHggKAn
zUDsyZ51YxIjJZ2tU5IHJ9PdUYutCmP5gNhv7i5r8zNKYl0XZoBRukOcDlxBxjRFvBGSpG4QDO7M
bfMsXylAv7OG5/4U28AQk9/Jrvemk249ZFf6ebwezy/ovd2aWwMQIBjrdS9/z9rqLj+HCX3KfhKn
oMDnzJs4+DmKwo+XJazAT2hoP/2lMXMgwjxVZLApN7biaSf/CpAT141jbI1Tum9fBKfbF1e6BaYc
aJkeM7fhhSprF+JSPmOujVyXaCiDfBWYnElyJOHJzwUnR6nisqYrwO2zpgScLyhHz/v72WtHCVo5
6x4TlTimzwJuwHjMHH0AUpbub5IUb/i2AY0fpsowRIqeEEfMW17r6KrvM9CUD9RcIPOh4PL5IxJf
mkq1xgsqitu9r4W7VCdWVLVeKwMJIaFWN15HAaAKg++X1V/z8UvBTIiDYnyJ9xwEDzSz2nCbYYK1
GXaXhaxtpgHnKulI/6KswCyxWJhVrOsIpQVjM/lAL9kQ/Zs2cTzcSmfBfOcDagIZOlBAs9Adcdur
agtEHFui1zqIaDFVb4dxsu2ketfFzTbUxju9eMHYrj3RDGPi0l7OAs7EyqquJqJSdMsCw4tNeAqC
LAtoPgZ+R5PY6M6NcmqllQvqwctrunZjGb/ksHnPIRNrgg4bWEwW3Sph5JZS8Tr5otPJ1CrK72PI
a9dbC64IDoGoYowEDc6MT1enFPMTA1AK/FABY4oypdsqR3IwGvxrRcmvhr4LbDkXfFuWZB5B05q3
R0P8TIoxJw7ZCxp0GHVUjYBhULRvUX/dpR9Tbw+1N/z9OdJ5tEABhZaBLmCFTbNibEGgsQzHo5On
ot5F0UsdvsfFSyu+82AzVsp7kKUC60ZDczCeKIyTjfqsHXH9Y0WRUm47b0RNq/ek4CxpHpE8IoM5
SX6SefnK1XzNUi7jXIcYTEwisNhsUfW+D/aNsK0rj7zeCo+kcsParR45XmZ19zTgW8zznviPcW/6
lKAaM0/KkwSDudpRFS1FehOjh4CHurh2/MhCEuPPEq3PSThLwvvHApFdIb71sa3yMMdXfc1SDnMY
6GAoA5nlZA06ZaVtZyVWtlduGqTfnPK69G3t/vKB52j28wpZPN38PvrXGobzLD4mZvOnPAbRVHp7
Wc7KFCWsEqkIsPkAY05ms3lTbeRAZh5w9W50W9pK915ugyqMnKVXejfZ0aa8BphHb00vlwWvXUVL
uUxU08yk8znpYZX1N9rtACFHTe+yCHn+HWwgt5TBnLhOTJQ8FiCj8xLZkh/BIe4MO7KrHf8uv5d6
J7MVQOVpDn1L7APmD+zfSfcsv4A5e0lkCIqQYHUnWb6OJ9ED4JWto6FjItddWe04CvMWlbl6R81o
Rn2Awsadvsld6V0AXTVoR+kJYxVj70hO4oQb5Jtaaxot9Zlupj2GZ9+DR+LxEkP/x+rPATsgNjGp
z6x+ExpUnwI4cXGjefnG3+xSW5csw5NOpV0D1M1VnfqofEg7zDpnm2ijP+i/8UYHENVfn8As/zD5
IJ7UcG220R7dr7K+IzzQ7tWDCh4luHVRBQ0j4+zSWpVKMZ+1LL631Q9T7UCXc6d3Py5v7apPXYhh
PF08lAV6uiEGzd119w3QEX5+lcsD2M+54em6LKCCmpjfBioQY0XxFA9T4EMWBd1A0qLSqaPR5q2h
mq33aBrQexuJCrwr449GDx1j7K5MrXamSr0SIuIJyfVAY44/XI2ZYUl/fdS8DwuHqNap73diiUsF
pM4teBGE1DbH3Qiybf15KrdEPCm8PN1sHl/8B6CgFPRyYjHY5lWxMsdckXFzpkS8iVP9Duf5NwI7
jOj+JYJRSwliYRhLBAVyprhVZPfSRowxUUN3o7APMp4/WnUQC3GMtdat2QjBjGCkIOPSd5jnTpAI
BLnab1jrQgxjrb1eSEPrY+H0WNrS2ssj0UF2xBYGp+ANMq6qhCQOvAwiTfMnnufCMCji0KgrYBhS
DSjUUrfUxv0dgjiwHCAzD1AwVUZczCycnlVJg6gUtTfpR6A4NTJxiuqFvi0ANzeN7EAHqsv28iqu
mZ8pzeUczONJX/okjWnQS6Jhs4oUGIyVckr6iuMg17zXUgRzCwslwHXLEGoJIVKmwTmJrAzQTkrx
cFmVNZeylMPcBWEJvC4wzCGAQhMDqc9Z7U5DZgW52/CYOnmiGJ9fyrkU1ypExXLmABW4qGSM8dpV
c0zC98tarVZkl2oxnrLKYh2IwHg+CNt2tBrZIlfNTnVNWz4XB9AjOokV25I7bfbkHNw+RPYDdXgP
tfkssU5q+Q2MB0mrtm/FZrbMNnPTzO2n3Otb09Kkg0DREPn9ss5rx20pjjkIJUA3xpxAHNDW74UZ
eQfIoUCG6HmuatU0AQyKvJCEQ8AmSaS+nBShRcytlt6kHAv1itC3iWctq6u3kMJ4KtMMk1RukQ8K
001Puq0ggCDXPwx16hbkmnIxx+eXwpfdWshjXhJZifEAv4NWwP4jPwxkC54VR7xRnsBESjuroLbw
ODriVj6VXuP5V/TuN7YPaS9jbisCxhBjsZ0CVvNghL4CqhYxYJpC1dZ5dH6rjmshhDFJOuqB8HNR
/Tx0RPkpBE7xZTVW83gguNENTJ/OrWuMQ5li8JMM/vwiE85lfp1RtE+jT/U9VL9X3VkHOl5xRYVN
LN5fFrxq/gu5jHfxZWmKg/nE1xMFlQgKuAYiIt6rbNVKFlKYXRKqLu0mJGTtMjup+Yc6HuU2tcCH
RIsM0GiJm+uvl/VaPW0LicyWDXlRmlkx20W9N6OXsLui9YvGu6tXpAA1FH0JaHUF4j1bB+nEQpwa
GVIKX7AjQ/GSPrdicu6kkPMUWhlyhYiFKGajaAzSJSPDU2gAevid1FnTNryaNsKVel1VVrqj9ngw
XyROtW7FncyEK5jzQ21/xib7HKUWtdAqtEdSEshTBGUkMGRPbWCp0szI64Kh9/KurVjjJ3GMko3S
J0YfQ1whH1PhVoq2knB7WYTEU4mxRXS79aSc86yVdttj0qZy0u6qTRwglSI36Erdj0b1KnIQyU3V
HbTsug7PNXVaOLaAs7prT0roi3EylEMx3MimlqVa1ISpR+G8cOhJOYNe6i5/U+3b8Ngdm21w23op
CLK38TFDdWYfPNQ8Zq2V4OLTBzDHJPNB5qXF+IDB9/zBKwInMF8681QEvEoFV1fmoq1KMUxCDaIU
6mB4DnhS1FK/B95HfHyPvOgpl5xwR69B3X5srfC+2LzxkqM8ZZm7kZAc7aEmdr5NnV51VFpbVeqG
9FWJHi8bGU8ScysmRj42mQ5d1dHu/EOZ7Mfkth7v/JB3ccwngrl/lxvIjnGikUBRowqSKhkk969N
zAmo17K8EticVTwVNILYnVGlVgvZV2eWBBCkaP4Z0wxD4pWKN2WHcXCgHHpM7EnVOBeiunJMgaGO
QwEkXwntvEzRMqB1XSSoMgNxWnEq+DfQc6P0EjUAxu3dhPhWFNvU1LdpcaDdlRAcgAo1agddOfXa
s97fhFloySMQqukm9p0o71zU3XvxEE9enzvGhJePYo3qLiL+ofWBXEwGt0PzIeradj08dsB1aZo3
uZ2raLYB9qAiPozV2WhEbwhQh0brApiEeR5wxXJkYKdLQLZDKCCzNwoSMnkuTBriAHhACvYdAG7E
tonyncab8F9b4aUoxtnmPbhcE3kWFR5BfVMHttJHVghOAOroBcezrwrD9KguYYZUxojY54uETj3w
CBUISzrTAvikJwL4tZGehf6Yt6eoaLzLJ3DlZp4F/SWPcWxtPWYh3qB4NQmPogFkX/me1ro3te5l
OTy9GK8GLk2lqPVZLw39ogAFJPJ7rm2UKdgUBtkRLoTUikBFwtg9IJbwbPmCPinIAfEBx93aEgBX
abELp9cR1AJZeQ4ll8dCvrKK6E4jBEUrDUid7PWfZkY5mdQEqL3m22PxMPoTMgNen3GsY+Xe/ySH
McVCUgK1Fo3WzszzEF8l0n3IowxYcZSfRDAGqEyKGSol1q3xVVtWelv/jdEDBTEg4KeQOUWxmDEF
eVJ0mgVYLDVon5pscroiuM0iTsywqsdCymwfi/RQJxFBD0VIieHflAakMbzxqtXNWEhgPH4kBKZc
TJBQph9F6SrAlZSQJr18bjhCWPIdVcsVigPS2gMaXxpt1xMVnpfTnc9ZK5aRiqRlZ6g5NBFb7Rx0
sgMOAOeyHmv1puWuK/Ln/agqjByjotcCBWO6CvWjNsZ2D0DJZlScIsyOc6tZFvR4jIsWZkZQ6M5s
TNE7QQfQyV7c+P1dE/PqBPMWMVHBp49iwvasi7LGFLC6aftA8rtyPFF6SOoDqlJS7HbtzeVFWHUT
vyzmJ53iwiYjX+yySJ5tMuw3XQhyo/AJtKJ+zBn64u0nc4bbziR1Yc5nOI6u26o8pNn9ZU14Ephr
Iy+pSQYREjAM42cbuZE4dr+W9/+0NYyX0MNkAlcZ1irRxHsSRZFFpp5YrTleD53gmjHxhjC3mvrW
xJjzZe24whnnEdBJ0kjv40CI96lfoRPYLttzOl2DmW2ITLsXDpkgc6SuGiOyXrj6UXP4UnWoK6JT
VQg6O4XH8jM3VDHOjabnAcOBb/qt+BszdQp4OwH8jgZT+Qs7IhnUugB/b4cJ1O5HWuX3A3JhrZQ5
IpoxOQsqrxy0pSxmQfuGyGkZh50tHWtME1MrPhZvxpV/9yDfVu85Z3ZqBWkALV4L1RjXTHzAy0kZ
xHXv4il8NO7i0/hRmlZxMEZbcR1t96jdUJ6LEy8rqc0/XxzvwpAT8KNAKl6nbv+jSy3tSt0FiRUA
YoUjbM2VLDT8AsopFbmYDZCFQqeTRaU9oaUtuiXq5vLOrd0/Sznzxi50CrQoiZsIclLF3OmJeggA
L9ePvAQRTwzjiFspqJS0mcVook36fYTsGi9rv9bNsbQKbXZqC10wQmqM7SxE2KIYsameo/vsKDnZ
IX9W7yLdCjluePXOWy4e44cxSSV28bxJdfZI30D3+9o4tSW4IToqG80SPoqDfN+hK/8mefz3to3x
z/CbSRVWkKwo7z15lJXaKsWHyzK46jEuuhtjSRBn29CvFHQ3vUpWcwj3M2xzD5Xy52k/XMcOWFnk
DeE9tzkORWMcCm5tPRhKyEZdvEwt6ayiEG/pMzuG+yKircDgxEgr7VRzXxoo+DBQCAJUdrLdHzHJ
VTQSmp2LEG/7c5rs4wjcYY6c1k4Y3Y3lVeZv23ZTjo5QnqKYcxJXMgzzBwB2EVMHKEyzfRXTANCb
JEO3tYle8rhLnLQAdzZ6rEC57IMxdTcGOjhR3JSHOCkZ82p+jpM+i2ZOTk4o2q0MzEXH+oEaqEmm
gMndxv0O3NmCeU7zY1U+58qmMh5NzeowPyPkriJ+SNKbjjeKZolDfIP2UMukoqsAH7O/IqW/nbrY
Nop7ZElAPpDmlWOigbIuOqupXoG/YDfNmU6gzCi2ihygQLnr1NoDBctYH+spRqHmlUyCKzQq0AY8
Sd5Gk1ukO63c50Lmlv0uEzZ+tNOzyWrS3USAFL+purt4uPIV4PRlFo2ok2bfaXigQLDUEVWkuWNO
10l0zmSMAXlgfy+K7ZCdI/Arjp7YIF7NHgF6J/rbyNgS8zEvbgDvBkqDQzLeAL7GkGKHVFujvCON
l8aKVXRHTd9H9EbPj0L3EBhPJgr+0zGuDjlI78p4Z+S3abzJ6je/v0fdJDPvjG6b65YxbsBZneH8
iB3A1ML3WgVAxbmfPMyguCEgSdJnsX7JjRAw1z4oFtxYvwpAYSc9ZNGdkL8pIwhzfGBZgIJMp1iu
ETU1dV8Ljhm+y7lmq/RFHE+gPxCK0G5RSJG7aJsSD+ZnR/mDX26Bbzs1P5rSjsyj6J+RxurqBxJ/
64HgAxytrpwX5ADO68wc7LjzqOrWYr0TMFTRAPdQk8+J0ltiTjYkfka3kJeGLvBzeff919BpHkmd
qV1UEWUhdtw31ahfaUE7N+PY0s7YVV7jtG5oJcfaakRLvFauAGXrwsLuRIoBWY4jXBGvIxelmqYE
Wl0woX++WMpEy9tqbhOMjhiNtXs7trNzJVq+9XSng7Az27+jcPRUuyVH8RUKTVQdFpKZg6nno25U
uNR+tgdhUGhfWtMTqEtThK72reEaV4VbH8dtsDOcwok2oK0FNI/DuwlW/MOnz2AuuqCr84b2+AzZ
BtIYRPuOvoEz7r38+QHY75bpGMfYeja/X175r1HQZ/WZaw7kRICFMFAvA5BUkL4WQAMrCqtVePrN
38/4v0/6MTedGKdATtJQv0qt9KTayiHwYuhZOt2mcf1DvW1tXkpppZD1WTfmhksDRTYbgjVNH8HA
tcu8EhTHLvKPzltzdUo2ms2DHOBpyUTNiQKcnZ/9u4a5V7SNP5wUYXt5w9Zu0cVKmiITIwdjgRGl
aj4qOv0mattJzHYFsF/r/g0VJ8dMhremly0jDgBrTDBeg5G0Puxu5nnMy5+ywoG3XOAvSN6mmciF
OZfkEQzemCCJ8bJd5MQn3/kWbwZnusWtZqHMYtUesTq799Dt7+y1yLq7/CFfjNhU0B2OZlwF0wRo
fmcOTy8EYyLKPsKosfJkUtolnGttXMnj7WVBX/YXgjAYitYKHZB2GID77KbMZEoKHYRNSLwBrlzP
QDPkKrJ3WcjXHWakMGdS7pQpGWpIAagqsL0nxGdWHgHpF723O8XOwC+L4lXK8YQ83ZgTmhV9atAy
6jH/edNE94Xm9TxMy/lXfHICjGLMgUTGUqjFFooJkSjukrhMn2RB0SMALY75ldFGyQ+hjQZOHnPN
OjC6ZGDcHnDbhH3oxRHaZLop6VEO3Ig1hsDkx746yMozZ9t4cuaAe/E4mlQZUMIjFtBEXOdIg6dv
6F5+ASQgPZK77LY4aFfxTrNrXifk12fZvK4yONJQxdFmyJPPkqkxmb0ZxuCW2OHU7QzReqqszlU2
mMtw53klm6PqfB1/2ciFQGYjW1q2YdVCoH7VHENkhjemrd0Yr703bII9OXHTEV8SA4yGjGMVtDHr
jQACS80bnNzuLFkCXb2tehlINTh+7Wvh/rO0n8mtxU62WZJ3AEvC4Iwjncmme88Tqx5d2Z7fZ9NG
P9cIjAK7eYM1jVvevbV6EPEWAOQrGie/TIGNUp5n8pT2aKxCS2u37ecslqbzlFw1VwUsoOo8Gqqy
RQS9IUZhYlkRbLU/QJ1h665wLPfFN//acCukQ07pNfUaHsfuurGCEQmliznUY+kfWjK1VCeQi8LS
u3qDxnrPd5Jv8v1ka3Z5br9xbHU+dl9sdSFv/vliMzVBTpogyHvbkNHJ0oBs01LscIP5RKcXrRav
P87Kfu0/mM1nIZEJZo3WT/RUgIbklY5WiTy1ByTOzoo83ZFGqz6PjrERdhgQ2f4YbOO12AvHiDPh
P4etX7QGVrYEwBmsNNsDWCVFTXJldkbJUZV+kPbj8rKuK7kQwLgAdJb1ACOFL28GHV3euVWqkR2J
5DZr0Z7aFib6XVDKrzD3NqpIQQegTEORuw+2tIhsgA9Ysu5b5lSe+6LfxUSxpL66I1qHVJ8Q8h4Y
X8P8eU8Wn8s4kC4mcSnK8+2m7/TX/g18Z7oX3BXb28Kqt+Q99abeifbKfrAl3Rns0bn72x0wnz/B
ZAI3RVCHKtGwYum0K8VXob0hoW2SpwwTNpc3Z3XzkWABqSTO9Rcu5qjTyjCq4b8m1LqyqTgNg7i5
LOJrgnjWBsgRgHnDIK5GGCMfMgPP09kjA8tbwzj5qT152gEwtONLY9F7bd8AQt8Ovcq7LHjVbS3k
Mu+1yK9iBfwdMOxQ3qnFdESVGmifoxsE75clra/iLw2ZYA+UEtrUUEgi5lMYPqqhe/n3zyeEPaLo
ckHLC5oHELQyfSdGXQSA9CphklTb1Eh6+NfmcNtnGylLTimv3WNNm6U0xg2mejEFdQJpo/nUUi9v
eD1PPAGMQehGqA3SLEAndzMURLe9vFxrweOMnIXqjoZGHRbOQ5JHoP11VQ9Ilm+15uTNpg49TLOY
1L4saDX+XkgizEHNB4zVGjEkhYrY2VkQIOMcR1cp/Q6qGI/KCppLk8bJOvOpDzPMwWXNo9hhmkEj
+clPao7Ff+3YxVEDyKkKdmH0mX7BSwGDUal0Gb4n/iFZkuk0aCqqrfx4QpMSEiKNyHkJrB0xk6AB
CMxQJjpomHBSDRWgbZV1b1O/Bd/HsVBSTNe4ee38XOj/eB/+k37k1/9j6/V//xf+/J4XKKNQ4Hx/
/uN/n4uP7I/r5O39o/6v+R/+9ReZv7f5yE9v6de/9Onf4Jf/Szhe8G+f/uBmTdiMN+1HNd5+1G3S
/Pz9+Mz5b/7//vCPj5+/5X4sPv7559v3NMwcTHhU4Xvz579+tPv+zz/RPIvCmYgD9h9LIf/6G7MW
//zTxm+qPoTHt+SP7x9/HPOwwv37P7/986/4eKubf/6p/AMUbgSj5PNAC0ZN59u4/5h/Iv4DAaKB
n5hkZpkEzaQBP5XlwFT/558q+YcJtBYwGUqAbMBkGX5UA3Vh/pH+D/xGtNvOpwmRJvz7/37sp437
tZF/APDxOg+zpp5V/Nl98MubGWjYBSgMbNMA3RZM52e8sAizAJY0GaPYonygtW+t2uonnwbJjR9g
LqsfqsEuKS1vVLTRO2PaAd0+OUiJZHgG6BVVKW2svJAiSzSQIM2Nlh6L8jDQVrPashBsCYO2Tgos
nwd06r0pjRrcJGEK8mvZ+CYEeOGIWRvvS6kL7SAdjXfRAOa4YoIq0RyqvakMw32WRoAzUIzWrTK9
3mdS1m3rERh/4ehLb8EEagoxbA+jouF7tAyo4VIp2wYVdOTgNYDsDEZ6bkGmZgXAirtK1WSSLb/o
gR7eddleb0sfuK1GfINXaDmi0633z9rY1o0rAehgKzVZjo63CEQiudhsJL8XqTcJ0XQkYo3WLWEG
KlcbUXN9XZWO1Tgp+0IoDyM4Yb1BF5MDMY1kg6lt5f8xd2Xbceps9lX6BXQWIBDilqImj7HjIckN
y84gBgmBQAjx9L0rp/vv2HHHffqme62s3CQ2VULDp/3tYcPXuboRYY9QSoFohHpL5dBvSz8liGtM
kd3I/HI+ppL9qLKkkHo9C4xihXKzBpIME8K8nJZ0hbkdvVGtvLXdbpalzUtC51zHaKfNTXut4VQI
66Ql3Giwi1aO8Ac6fKCD6fcCf201DDaRFtL0t1lNvkLFstdapldBM4bfWpxtuSZNWiMTiT73rbpY
KkOO1vP5OC7DFTThsljFsGsjdV3p8sRQYc15FrYQ1g+13pMpWD40AZKHyyHm526suzwjlp3FzIQI
GzewDxXkA4VZ1YZ7xc7Grj6DxQsp1rUd9i2f74X4Eq+oKx1iPre6zL7CU+RuKWm4GUo6HGMdQV5b
+37foLG+6RKb7Xw7h/tIqBB6AXRT89KGUJe0Swg0tvSQKpVozgSucgVVbYZxwFgGqQovStLpImoS
XbQakRl9B0NYrJ7DbFh/10eCnyGRsdzP8Cu6aKqFfzJlNFyWa1duh6aUZx0ilMGMbpZdMq5xMZR8
fdIdIETaxtOZhxnKRRS77CAT8QNJJx/hsfNYGgFTYgqUXIMG9DmQTVwsk0LRNa3kO1ngApVPdEBs
RkDnzRp6dbcsKd+6duguw0nZ56Uejp2Jpl3GoVmg1Pmn2BnSb7JscdthSNG0iOwB7hk02PbZ1G2T
OJq2fK3pZTKlwccmGPGQIKW6oHwErZy0aAP1PAwuK2GelByGC7TWIR+GDgM5S7ssXX4sVVVC+ZfO
Se6BJMAzxvs4H8aS3vK2qs98C/K5SrLquxqHYVdj6XzycTY+t7EdDrbidzN1cY6VABbfNCMQe2qr
A2kyd5kKOIhMZJeYId7YyfGbcgh3FiI2qLu3faDAnDTMIlsnbC9EIz8lPf5jAg80tqAh1RL+rU4T
TDcj211Qt/TLivlPbVoY6iu4FYOdvKbVdc0yzGwTl7s4HZ6mFFkD7SweiRiGAgZZETqIQ2XykHby
DsjNCuWJ7bfR6H0BXsw3GguKbnIqUTokWNSDdbsy0sNZlPXQdkv9NeZ4u3nr0JNsG42GQ5D1CHsY
0N4vFw1GXpptrCZgfDnJ3bb2zfQQ1fyunbrg1lSkKXTK5T42p6amW/2OuxPXtirlBou0B+HOWlhn
tF0xSHwWLC99HHypP0QyMN9jXbINRazlI+2j7IsIJn8mjAu2cB4gx2Gq2XEcquTOTpF8dEOLOeVE
cywTofOqRn/QddmZAI56FqXNwnZa1sM1o0JWsChb0iJpBPBZvwTbOBsCZBT35dYlQYu3RO/nsje5
sK3EG55xW5f+IWoiBh713Od+CtZcqZRv4GrY7fsgJo8hBluB4SuXu9Ljn4MuHc8d6YcNQgTLx5J1
uGbBlvjYGHpKSjT2fuXqSzAEGIzGkc+LaMK7WffukxuQeC3qZC5aWOIWjSQmp+uldDsTUb3Xrckj
Io8NglfRpV8uAw2liss8zzlcoDHf+JWvlu4sILDkFVXwJFoMthchgLnGfbdt+VRVSZfjZWS5UxHL
sSM224CiqVd3lc5xo4a3s0B9W1diOY8nXxa6twBkApSidVrRndFmKVQdlnu437utE7W7IikbEbdR
EkDfFQ8eHDVVbmccW5yAww46qt0J6Z9K3nwLV1UXlc3O2FzWG2L59F3KeN45EPA3wIB7GDyJb5Pq
b2ea4evTpjw5AmHzJiMi1xOlj9Y54BodUumV4ZfCKrodUaPkcVThSCKwtwkdvbDrN6Gi/nEJBrCx
pq7ZTDQ2uV7N91qwh6XszH5OBT/IamR4s1pXm8WOMYyaRfax7KBM63vY5dhEHhLm9lJzhtREUh5N
Wu2XkeLXhlw+m2T2H+vUfizXDL2eKcgeWFZ9UxlGjHiYqvYy2yDNlCKNE46OrfIibwL1I5Vw1x9Z
xk402urAgHgPXQ1uDjaOfCh/0u6j6pJNidg3iB8oZNadyai+m3xyoYzB1YND2J/V3f1UDd0WF6wz
nWanI/UcogwNXyr3ESmZUaHMcBw10t4cWWCDNpRY+TCYRBthiuJ7YaoK2SkivmpWwXctH/i+TOMv
avHpoRw9e6oZNLJtR8V9WAZVwRcMP7aay34wazEwpZ6DlSQfF1t/qFjNtgwJljucasfMjXtm+YUz
/Jvos4OTCDDSvuPbMuqQc7Tgg6BwCYsScrKNDVDD9EanF9T75gFn4fS1LOvlqs366kKAJbDVJGme
2KKnuxrBF7lfUUWglLjRTRnnjtFzb2u05GecTIxps6HrBF8uwRokJxBX9HJGrDsLjrrOPg49Bnvi
4lpI7c90Fs0349r566rKxK4nqjoMMFQo2qZbQFkgRUIS3FyxS2Kt2R+lmaPTIKpLuvLwfJKQ0fpY
oGsrsatVYYUjhVsLUnEJfGeN4juOqLVDOZOLaCiTg271DClph9VYpyY5qJkUMBYTh1Ny8n7oLXsE
OR6Svhkx0Q1uQ8jhDShq1xSUkdWWBVlU/xS10Qi7byIv1gQMhzFrz9qErceQDvo6GfyMjciiEEwt
eS6nOQWPdDHYq0L7QcdY6tXsKpTA1B0EceuG9A4EjGFa9gQRza3hDilQqCZ52dC9a9ouX4XtYUGQ
UJtDRgPblbJRmxmGkEWiMZxBlcxXQdt6+Acs/M57hj1upgwp9w6GYlnTFREiOvLBDJeGBG4f8oYd
HAI7zoHKSuyTFXzNoqi9IzWMkOspaD9VkXG3QVmO21AD6x/QYjnUAcPZdZfOAT60RvgZ3lzRJPO8
TyjqMJzWB9lJd9Exd5/WcEtSK457uZKsRTJzWV/yMRHF0gzl1ndIBB16RvOmow+ZEOtudI7vwBTo
d+XogoIZnuzlUNPrufq+yji6UdFod1WCQN+5m835DN9kFJCVzVuzPpAVJpEZZ83GR9013F3rg5aO
Xo0GQSjDqgneH+XFqsUhbFRfqBYuss4nYDcEfb+1/TwcsSFYhCIDzioD8YxtQX8oWQu8yQ13jpQg
tdCou12qCFcPs36hUC9suoYeqxDpCh2IOZ2ersfZRed0lFdRrOSeIQW8EGFz3vQLhUMIXG5vWhTS
17MCX2egyNX0dQNBGnVqE5Fl3TKyhIhtaiT4OgRgmkHCzNXAyxRehuI4Onj9RSE2Yd5TB8TeQGQ2
wwSLUOzhmNPxp2qk1QPsz/iZ6WmIDV+CCk7mjHyeErSJ2n7ZNLGlR7ij47W408q1Q3I5WLiQd6kj
+VA5fk6XakTJsTS4o9mRX7rWBruWTO3RxCl5CtSwPIuY0j2MOMQmbNazeFDTWTi5Sw8ju6gz4c6U
vD4H66TBQdbLWz97eY7Qs286m7eyn8cvXdlkKJBMtGVDFJ2D6xpcsLZWO2lPxqo8BDOixIWMDSg+
fGvHZ0UqshvHkuNEJA8lX6JdFSdf4qzPmhw2LPCdbKLlIDrVFrPVqNvw/ZyPk6IHwIytA9B/KeZm
jyxcFPlxg3Vqg8Vv7TzHsC/WDTYlooMqr3qFeJk62GkGM6CaN8MuMENzPY6u/8BpdqFoPH8xOgy/
IfYkOEtVFuK+yMdDVbE0H8n0Ccwvt/OVbx86KfWYC9ktRSOmy1Wl3aZB1DfJOQrKbeDo1k8tuMtJ
Zz8umQMNS9Tg4ETBtXKowE2JwnIs2wvnHNmxHuE34TxuuzLaTYJCpUPCCwsR+zZe0q8poiIutMCb
g+YUs72HGkAL+dCx5ZgxFWxSGbhiNii2rAVwVRrHL5u+hU08VoiEs2NuCO6MYr6KRWLOHRWf13pB
TQJZK7xn8dfQBI8pmS1cH5n50RHRb+Gxvuwxsv4sKGFfElHSHVSddk9jprpPDH28rQ+XIvCcbJKw
Rj5wSWQxLssZQj7DvI0Sdpj6EUH1Sw37rDph2xFGhpvGiy8rlLvbxaOy8VgA9w015kGenlJLW+71
QKt9Jq8Wy7/CshFXny5ttjOR9aUcjnMUQknMK5jJptPt7GFbV3H7A/vmLS53iBhcGmwccZVdjnxo
NmuPdQlr++qqUc3ZGCao+de0F0VK4TtZ6/Uw07k8iDLwaz4r3N/TKbkNEMuwXcoYHxD637yN01uL
QrsYJmiZghHyRSCZa5ENuBYtc0QgDh2OEYHTEjHoEU3IbdqgSY4sX2PgbyBGcN1CL/OFV2I70TLZ
9K5bvnY91FFZH9dXJonEbZa1a5ojVJY9BmTC5dzEwFj8gF0VQw3QtxFwKwjL9ZgFzXoT9/H4RCQX
l3NT04s6Qys16Lqg6KvmMq1qsvMApg+kmztkoREYXtfJgUS1LspyyXKZUHcxhfaycbH+QBaXYIL1
Fn2GuccqUXLbQEq6kU3rv65pJ8/WKRm2WqfgB2Ya3SAapzczF7Lo6pRt9CL7nUAzYwPRLHh8U3/N
OlwlEM2LO5SK2xwt/BOSsJSIRoVRNOyLXIhzakzd3iS4FM7JhKRgMEtnkfWfeaiWxwxrbwthiryY
+virt9kPIUV6twoYEU2804/pRHDY15YWQtIV3cEY2+I8+V0ibYRDLY7vUoJrUV36aKcMrrJ5SgcC
BDYVrUFu4vgNB8GMz9w+CyH7L4PJqm0bE7SI+0V+rrgJv7MFG8zppvdIXGp3g4fvzSR9idtP/Tjh
3MdB4g/w/HTHKigRxqpLiIbrVh15YuPd1DB6OyTE3ioC8DeZE567LqLFBCPJPGpGtpUtrDDGqAdN
mM58N+uS3qy9ouG2T0n3d9fnHyG2d1rhzx/B2sv6q9Gj/jH98X/9/4N0v2oLWBYAsah19yseGwE4
/e/BXCSzd/XTvz113/7t8N2s34We6+7p9c//jeSG2V8wOYArERzJ4PdMT65nfyO5YfIXnHVPcWYI
RWIx4NT/wnGTvyJI9uF1FcVgd8Dy6r9w3OivBIkVKaBcDn+lkPN/guMCMn7RlELXFppC8KhOSDKw
HHBCX3bLF9v1iZrRygUMOK55vcQlfAGU5JdhgNIrh9XF+HlaLBRDayJSpMCaFSnvahAwep6WyUFg
Dwb2Cj95657E5ML7sUqxF5V+7RIkMxoDus/qUmxmc4L9eOET+sVJJAd+7Bmq+CKal2wp4COD5KiF
laO5SoKlK4ts9MGPIJRO4kcBTOKglkAUWEvkA0nGrswR0CdQhyVNinxcCFrP0uiEqNZocjxkJK4f
jajaC1D7cT6HkicfnasYvl7S4rqs10UdS9lbty2TFAETWkRwdayRbVEMXRaccc+duZwyxOLsUYCa
cz47SvKZS7YVqTXndSyzjwEOf8SdlbJAKwu/lnZ8vnIo069qD5wWfnoImkZIAg6MnNl12E9tANJl
V7afSiHMuVSaoPBifmxhyuug9Q2QSatzDTlfnxPaDLc4kqcfY9Wp8lzGGPdiaEkWFBno9fB0c9Lw
7TCPGT2skLqW4EmfZEM4MsstDPdwFy6ZqUQO9kf9xcVA3HM3pdk1DNWSaoNjKkEI+iwFHOlG9oUY
xV1u0w4kmDZIvxK0XOE00LXoOyXZIovS1CnOwIZnOeWqGjaAkqt7mDcmoP6lHdCeGfeRK8XVdDVG
Y0DyiM+L3KRViVlW8cnhkEXMG6q9vvwSmZ8C+a6OHiLcTwB+9YioxvlnDoqliQHTYAXfcG07y05H
Q30/y0Yi5JXz/r5JlXjuKuZQzZTAvyBrUOujwj4MsyDRK7JNffzz0UEw5LgmInEXzZzkwzqDagOc
BRQyOKQDogIL20TlOWM2QqCF1ibd8pKF5433AA96U4OQ3zdNFeIyW00fZ7gSmM2Q2iinPmuOEg68
zbH3g32WjXJXKVvb53oJpqsFt2KZq1mEF6uTUZTbhJUfp8wIhhJtHMN8jlOIP6QJqTqLiHUoiCcG
spEaGnUJx4DgfpzSCfDn2rsvyGzA3W5dRrNu4k75EB3/sfpIsgjAtEXk29e6mckjBxRNcwpq3U2k
y/CDXQLYHcRNNKNBEmHR7Rh+eN9VuBIUCqkMYUGzktEt6jcKDYpg4UMyoKcClHOc7jh8GuaNiT1s
GYzv0nATqwpVKfGpbook6HpE6AxE6A+ZWxYKBmoWfwM8rWEvkJH1Q9tm3WO9yOgr0kjN987RIdw2
vcLA+fZm7Jz7pJLQfQKns72lrqKIkxmh1YJZQtW7vQaZIwD/q+S35Yx2GWCdEKhRmCxC5UvomdpR
yU0Gx+dggt9sWHY3DrGwgDnFipJ3Yrmhtn8k47R+rZANl4IFVJsWnzPoU/ShOoLkTFxlAVPDlHqC
eeXZBIuIqOBDF39zfRt/RqRKX20jtI4s5rMDJhBTkxWLVNB8I23J35sm9NW2AaK9Fozi8Tvubd8V
Iwm7Z+lV+Cxa6tu8CpZg3i6xtSCUlR0ft71xHT9Pyix8MHZYwZ8dWQ0ELc2qB0XZAp1F2YqkQEwN
u0i1BaDgogF+5M3auq84J0gHMGDo/QbBQP05yVYAMVgEUDlErJEVqqJweRx1BG/aLKmDBgpiq9e8
d5CDXjS68gC1FrokMB1sCHoAazCpK1hEdF9h29EA9XHO3izZgFZDu47sNkqH4Pu4tLApjNc1bArG
KU6DdVqjAXLTdQWaOUK7cpZiNEB46suGbKpaVzTvgjWE9xvy0/0GF7cEe7pg5DCXdJw3A/jMOlfY
ox7QyJTpvsLNIj7glsk/Eglpaw5Wg0x2BAbjV5hYCjCfmZr+ZqhL1qBHPtYGHuci/OG7OcLlVqik
+bj2q5RnaLARcs8ygv9e4cDKNqekvRB3l3Ti5yJLRF+4PszI1uLQ/pI53ODAUALMmLdpOqU7Ykl0
FcA+/VZrvNMiI5VNNzAEX55t18lHZmNtD1qX6XkZh3LKu3q0X6eqdtczmdgAv58Ujcs5u64C5K9s
DakUDFBHZJoWpa2qd1yqXpJNTuf6SRB7aumfUjuQhvfyXI87l2AnrzVMTprxgyKiOuLcTgsCGs82
ajr0CecMRivN/B/s1H9UM/7PCsITF+Aj2uLfp8un/nXp+H/X6P9vq0LQMf5UFm6MfprqF3Xgz5/4
VyEYx5iv8GPKkGOErvC/CkH6V4yFhNY8bL5AMj8Z0vxnQ5/9laA2RKsXNhmnOAKUb//Z0I/+ilEY
wqqDgXyA/M3onxSCL8k8IC8ggAjBfyn6+fDGwQx/OV1sEg/WdnWFDvsCmJRhS+GdCd5httCXTJO/
H4NIL9jIIw4o5Qwl76/cTOkiigtLLDZpHdpbhvLgYWABCfI6HswtOl32Pmpmd24T3UOSOHXzks9B
hq5Mg1xesqnXNHisRo9qFEscp0LoDdM5iyTB+mLqrmq9VOeAZJHHjt59cpWdTE/zpJOkBpq1NBDZ
RTMqHDCOyGdVhuFHJ+vmYW7bxe69S4cGspgp+1hrBlo1QJAAWHnXnA9t2JJNPMKCjVsKkf0vM+U/
CBa/EireGBgglCeNQQB+bvjTPvMXNoUvWzQGdQgQAj4opsuu0hWsqu5eJJhv/7qpvPGg07r/lbaB
F/3iQa/ewFpBFuJGPGgQ9tH3SEeUPGfAPTMAUZDZ5xywzGTkO9/vNH9+eSy+VwbKCSZ5wsMINMLT
NeSX7yfq2s60C073YNUBv87cFu1YZCuXKXqqQERz2AW9y5PHwvntqUjYBRsWZRHCcF5tggOkIyVK
khLlt81geDTX21YCf3NeRR+GViF7Z0xZu3NttBbVMOn94uO+kFgs71Cs4peEdiwqyOsjLH3c2OD2
H7xO5RlVlzihQD+ZmE56AJRVcgmbXthS13QZKOye4HQBjCvOrrgQbsF9SqpL0DqT+iBmUAAgpbTB
BZRtU5nT0vjHGqFht/HQ2htidebPehOGIMu1QkPnSDzxe0Ccvt8NhkGNOHFEuOTWyXlTGZ08IPp1
fB6pHQFmNij0Qqi1nk+7TbALFPQTOTUx81skqvrbXsywFgGxSCHCK/HLTutkzADXyGDZZsnYfBl8
Gwx/s8VekMV+XRKnmfhiymDEGG5wJ1MCfuKtv5wyCUvFqr0lueo5aEacDQ++JP65XyL/zux8pcv+
++3gwg3eFIhVyW/CJgX0kYmmJrlloURi2ITOIx/tdEGh8/zQTAH0cimDexfIt1ekJf0WVAdzkzQA
Bc2sOwk0ndiLhFb6zAe48YKK3RQLuBzvxZu82ih+ziNkOkFSjWmEeL/Tv/+ykHjaIqtOj/Bk7Ijb
qyZroZVfSY3bTNDfSjQs3gtVeqWO+Dk4YO9DRw2bakQ8vWb+2sqgQ4Uw9M2ANXabyJR/LyPVzV98
b1DRqIYsA9gNlTwoTzOYZbO25MCzR/tEDW3vJ0kTsZlJ6Y/DCqgLiFbbJpA4KIh7SbxmG6B1QNv/
vNG9OtFOA3Uybc0Quwl/Vfi8vRyoYMDkX2O8Utc3HyHkbbH/z6en//kxv21sJwUOXLFOYYgQOPyU
oP/yPvysWyZXeMatceyvJ7tM28xHHyfcKm48+nkbnjb8PZeE3/Y1PBQ9GuxraRxwwOMvvxtwGArX
WBg4BoEH6D0oiRTRyni01ZNsSDSkyLb/HPendi3suJ0rRj0uWQFAZcLxwmhz9+dReGOwkzQAdoBq
BMbzwasPFPt5RX1xAo4p2CVsoutO1Lbc/vkpr4i6P2diAlyWQeGABBrMtpffWyUyhqi5J3m7IgpU
slZv29bhIlXRMkWjWcTxl9kt8lhGPUQ0LV/QK21V9bXXfX2lJW+b3J7MRkVaRe/4K7w5BCjiTtxK
gAiv7YK9ti2t6AQoR1ZTkdiAHFHtiH/+FEg8gNNFIUpFnGsvR6AXhughMwRC/HD6kGqn8qiP6OOf
B/q3ywPYMYBgsHbgPovyk758SsonFq4LxhnuaWpH2NjucVdShxL8N0AarTjQGJg5elnl8c9PfmM5
oQQNgENCCkWx7b98clQvc9KcOhC+rWx9riWzBZkWfQlGPfmU4iZaY0GL5ubPjw3fOGwAwUKjlDBk
ZOHhL587iiGwMT8dNq6GWoh0sjBNXOV1y5pboDLy0JtJ7EdL52Oc9ua8bUIQ5UIG/Z1M0fyUzl8m
Aq4SEx/X+Z1N5rR8Xh2FWFanEiKAjzMyPF9+Oos+PIpzLpATZsJrRIbZGzGijICGfZ0vuAz791QX
b80AnIOnPQ2l22/HzAKjHNrR8NRXR690UON6HjuinzsYamwQ3wj/DjCDL/3I/ac/v4q3ZgAsnXC4
QcoUYU95+V0zYQOVwMINLLwBpZgB4hr2bi4yQHTo0o4I90SrsHxnA3vjqZh1YNsHKYrT33Iul0iY
WQLl3gwBCI2BG8RnNyvAVIY6u0DwUtt6s8yr2v/528ZvbBtIqz+x/FGmnm6AL7+uWYxylg1iU+O0
4ph0ejyMCBsI94x1w5nodJlsEWcI4fGEMuystw2dz6iy5IefPJBjp+JVHIY5CH7UUdmIg2oFDzei
VaAG2EQ0fVFnfn2uFV2jQ2bBu8wTAUwaveB4kKAnlyuytSTndwFAoCUfW1hPH8LYJv44RgpUTZhq
jpBdUmb0+dj6MUEgV60OVKDsLAa0F+4jxJHCypFE6VXjbOz3kRkRp2m7BuTLKbUdSEGZBFksXVpw
zDw4XoDzlRvfUcG9Uin9PCFwG6aIsEe1nYDL9XI4aUakTUCOylUWTeelcA6tSTkDDDW62lvRgeWh
wImqZ5BVSBLr8wy0xKssa+KDbwd9PIF2x6ai2dUwBdE1mKe4Zb7zzvEZXq1mbNyge5yypE56rZef
0UeJGLsZnJUo6Ni3BnvaxpNhfgcAOu1Yvz0Fvx9YGO4+mNovnxJnBl1z2LVsYDeL+4biSEmMHIPT
BZ+CGuIj7S9CjntTwSe+oPWQBu9U1W9NbbAAIaiCUAAn4unffymNJvBGahCSSM4aEn5CF3w80YvF
ey5Dbyxd3KcSLFzoqk6Zqi8fg1ucOrFqgSn0CdvFJ5/0EK6MeVbGaucTC4GhV3121LAqgr2KqXcc
PIMP0bhmx75uozZX3nQPlca23QQAjDNwyWB50sj35PC/b6pY6XDhP+E42GOCVwPis6CtpxbHKtxP
cVB0tNp2fdA89tqJq9Vn4dGL5nGZAvbOqfpKg3taFugvhqfqHU9GctmrA92BqKzIjLJhDhhMI5sh
OchIJNeaObdflOkOlCciN36RYAkO45MSYjybpkBfMAei50Lc8u2frgJ8pBi3GIwISvSfIqhfZgcY
K76uuwH1EuFzoTQM06tuei9O+I3LC8QpuNqdeqwQUrBXi62dYaPpLKhNJqrrnTUhUujwNStceOdo
r8Ju/eBw8/+8hkHZb0wDn2J0jjyogYGOdzKg3TYOg0xtzDzAX6nW8iZK13TfDeCxzINRn/88LL8X
Ivi8P++gSF1FfM6r48+BAqWnCTiBc/o5xmnQ5xIMjw3Edu178VW/r5wYcF/w08r4BBS/GhuhYk1C
j7FZ0c67tquR9YkDdz/4gN0j6Rb1ReLZ85+/4Ct1299zER7UiMuESilKfyu1FPA3s6Av2GXoG8Yl
yFVlgh06aoNug4bQioaFqsINwbWqRcMh7nI6cnCM4QuX5SAHvWcg/daQ4yoN1BM4A1bIqyO4o3qx
gPsJyBhjsBMDeJ45iJlGw0YF5vXvfP03NoFT2z4Go4pG2JhfLUVaMQAEGQY96gi9tW7xMNttFjRX
8iyosvagYZHRFj3HrRs2zJ30W3CAIwidJJ/MBnZraMKCGlDv0WWslk+ZFP24kWhLNtcZ+tb1bloV
OjU+YVV4+POHf/OzY6b8VKbBfeLVVosuQpgiTZYA+gndzQyL0YPmPoPyZTZ7UJDkZVTaBoHdUfxe
EPnvxxn2CuAdP7FzDNyrRzfhagBPZEBoOB2DDVDq9WFq1NRsAjLX5GbK5HhhGpEk3wPq1rtlDpv3
bM1/+kC8PFPxIZCnEGILPQl5Xy0YJGmXSz+H+BBxV9+5oUkKYLpZmduVzJ96UFbHvA19cz+4EVTL
JEM5ViKN7p0q542xSNBCBTKWnYD75NUUgoQpkEwIASeMcP1sHVhDO7T3QEOYybjuHWKFwbOoh/lY
Zh7ctR53iv7+z1Ph98MdOha8kZObBAgur/3DPCnHbExrAcAamWiYDl2xePHeNeSNpcki3ETBnvkp
enw14B33fuIae4VL0YDNk6GpNjpC3x9ueWx5p15582E4KoEuICOZxa9qx06xbILHLBSCeoZ2zzT8
aerUJxeBlfuPBw+4JkaNIrQ3YK/dz9q0rUGFOa2jrgT3uLPztg1k/Q7mHL4xT+DzH8HyH6G2Ie5j
LyujFMaqHnRfbGwZq3PTr+5hhd5kPUKqA5tBFVURSMFRVngZntR54ItCzSG+Rc5aaAIn+cRtCAQN
ea8/VC0GmQesthv8MorgbY09Sfs0kB//+eAA24DyG58YcdGnb/VLYQAwMeGezuTEqA239ZR5JDf2
8Ttb2ellvlrKwAWBEEanSCTAmy+fItUAiEPgKQTMks2I/XNfR2N4T3WVXqByfU/U/XNvfP1AAGR4
Deh8IfXi1cE+IL5wRPl7ml16ydtgXj9HUYX4gHW0e2EWkdeQel0gWK8FnDVNoJaD0DghYBLJCY5G
Rd/W69E66BeSlqsDG7nYDdxEeYar8VETehFDsTdeNNNo3qmx31jsDHkfESZREGS4X70crGjVS4gw
LpJr3JFwGzX1gfjAb//5i0eHFMcKOkUpfe1qVE2GQPqDK61ex+TMrLAQSUMzvfOUt1b5iYeX4LjH
In99hq2irWNXosAaIREtDCgHcJzMENwtQxXW/4sthaPsxCRDd4+9bustaxKASepJ3lequqhdbY56
BI4Ua5Ed//noYZ2DTIhdBafDq3c00nZw3YD5tSYc5IPQjEc5qfjmz095o2REqNC/k3ceO3YjW5t9
lX6AZoHeTEkek94rJU0ISSnRBl3QBPn0/+JRDaRMtRI1aKCBRgEF3KqrOo4MRuy9vrV96AKOlVtj
5vcrocwWr5/URsHlHkRR4PX7ZsXmWct7JUmETHn3zu/19tqjL8M94yOKZOqGs72jX5YDB6ajtUaO
dynnWPBq1d44g6beucLfXhWk2TnjMG/rdFZ9tegYRm1Q2OBxNo16tdc1j9iWWA1vZ3hZevj7d/in
T8T4GTq9DMfkMfNqJRgLMEHiHWnEoU2POx+SJ+3k+s4CZ27/md8XHKp3gNUwIFzs5oaX/vrFlaQP
coLWaZRMUvvWV64ClhLp+epCeo+MIgxlUfXw62lxrUmfcwZNaAJBaxC3DpyzUywjylZt2JeF28VG
P37bcp4PQEP1lW2uxQcYrSQI//7l/OGHcIFRqe7DqlKJfbXPq6bGykXABSaHbDsbNrRWvGEOaMom
5qe/v9bbi5lygQlCBGLBqfj1kmw7CUURgxKJ1L0WcJN+36K5IqqtXm1Pwj59yJm7/d4Aoj+0MX5/
3VefMRiSUZGdp5ybUs10eusL1GO1562ssecL57GiM3oobEY4esvg3gRT+YX4+Yp8TCub/TQI8Idy
br78/evgG/7DJcNRGW+STa+ajs3vl4xwFxrLwYoGQM+69k6emCn9Jz/1k6U6cVXmhlj5J9qq/0le
nSgsp53qIOrBOK/rE6dVZCMGeWq5/kN+Irn44aG66g3w2hZeDlgn7ms6MWDJhoOhM4YMa06UWH4i
xvwTPeafSLLiRJVNJ8KMTha0mXciz5wThTaciDRqXPr3asPUKI5zoF03eI0qFRxbvSFtU2Pk8mIY
HZzU9JIIGySUPR1kgT4cXHdi4iBCBSz0vLVvhxM3BxeyPGMuhKYL+o2sS5ONsnM34I7iIZE988Th
EWCcv6kTneefSD0SDs6ld+L3REHdKdQ2rM/zyEKG8kT7uRv41/1kANm6yx17Nlpa+YkTnOtmLcN2
NIyvwwYSBiemcKky3SY4urGGuso0sAZNsx/pBafsZSZ2/8aJURSBMsdQnthFHHPWJ28DGrfxV2as
nMk+T0/EY7XBj/WGQaoTEUl9EDoyPZGSyQZNdhs+CZYa2ivM35zUjkXuu2vuJpO9a9jPlgwiQ1ie
2Dt1kdGTKnqQVQFDEITGBm7OGR2fsD/xnLmfgZNqeZZZh6zPq3sxF+qjhNT4qBZxR3a5OOtztzdg
cMFFO2ka38qpa56TDSZdT1wp+XfnxT/Rplq7kaf2iULFVMLcAOtEp3YnUrU7UasSPJk+eZoOj8Y0
eqTMPWl8oOwB7Vo4mW/tqhMFK05ErLPBsf6Jk52zZc4g1AeHpPHUmrce9+6d3rvwtTkDc56HDbot
2t6m0+qn2YN1onKXE6GrJzMppvYE7hqUxUO54bzVBvY6PxlfU+EOKE/s73jigD0/ZTAIl/nGB2+o
8HKihqsNIJ5PLHGxYcXTkldfyw01rmxv+Fqe+GNvNoqzrmJHuNbK5eI0DPnQnKjl7kQwU42FZi4t
ZVwsJ8bZOfHOrYXwY+8aSndJphOY2QUwaG1UJwny4yUYM4TiQ04Qee7a5IutVo2Ho7ChTdYlcbNI
nwIRZqIlpK2p0g0Db3UenElLcdYGbptyZh+Zc2grv68Oyk/VS21pQCOdJCe1tvrIMDKjpgBCiav9
gBkDt0bVyakLNRqUX0ev1NKorTFQRm1q+2skCeC5B0UzSECxBnW/U26+iItc71hUuoDI+1GbnJJa
d7NYz2UvmzwUxkJcOaGvvvFi04/S8OpHY6M9w9F05hFQWM7nFh1eL17NjEBAMYv8exMY8OWeriUf
t5DSZb34BRztnASf9aaePtqNX82ht1LuJhuhZi+kqoZfJOfo50SMUxI3Goy/zcxoc3jEkbB+HLcC
xdi7hgwzu27gH/AqMB9xWPFKdbMFJZo58gZzxDKFyeqYn7wpS25zluwxymQ+3lMcWO+ChVQhV53N
CSnvVqhpAIUuDRNrsafzzrfxxeRLT3AqM5h+Vcum+jZII5viuVjnndMWtov8QJvv1j53vnZTJW/0
uSHD0NqT/nXuxgpeNJhLnbo4cy0jyWMKsDgvf4y9oz8vhW5m7MhkegfQtU3FhvlwI+5jUktu66Nm
aJrVtWOTrsz97FsUFA01KbSBufTOVbsS4kKvPl5V45C4sWNP3XyRaKMgK1jk1WNqzUTjqW/Zj4Y5
DBjdOwZ26H6XfeX4Rgk9SWz/i0kR/znH6P2AkFWtR+wkJh5tj7s7BKoanvWsTk4LkGBJL7rr3nPH
PMTWsHJ9WFryo1HO8jx4qVU+uKh4P7JyB/6lbnNsDqu2bb4NANjZkUw3gwCneUFaz+375FfdKvad
zsMq9Cc0GL1OX27H4ZWmSofqRLvQcGx4u3HNUB35s1WR3JpG3Eiu0SyM/avUdJknw3xpDUl2pXWJ
/kUakuk16VwtL0upUrKiLfXms8Ap8jqy7NpdQzvIgs8lhu0uhO3oLzIe2tW5Q7syKgOCeDG5XPN6
wHYwM//KksbRXNwEL6PF2CQ62AlTA7wASizoGnsIiaxu0ekacj8uzIUJhs1KizsscSk0YUDyhQZK
7gVfeIHE4pOXGJzIcRjNzuut7Gn2156JTNI89EUiw4qpjefpzA1Hhpm+ZklgXbIC5K1J+1yDnG64
BJdj6q/aNTaGLIukY6ffVnthKsRqz+a1kfQGedagb46SrA7PzKyev9mrbZGvJCfR0CkItr6m3ivM
Bqlmo27ze/TMXmujmrGT0f/qNrX4ULnUwi6DtFl3iGoqOrudyD6u64T6YnRtRZ5B2PqdSVrdImo/
kyYdBosOJYtD6p4hRDQ/51awZsifeXCQrVy8W2UYdGPxx/DfYzpeZoZA3/pl3ypsRK2uNTcp+hq0
PMoZ9IO59HN6HI0p+Nilfgo1kUt5Pi6uywLT9eqKpVnviS/la3Jd1YaIhTmIIBaViehWOrV9o+Zm
cehottMcphBxTWTSonXDslxHH/+M4zMROxi6ZN/ZTKcPvYzq5y6VfjVeJvxyL07vzZ8oZ9oVba3E
ewj8lZnWVV8Q8LK6TnxhT4iUUsyB5AKfbJ2cjDNbX2gHCXhBWHotAl7USSJ4CvljofmsvMkYmC0F
0MK8duUY3GjFMNy3W37WXbsUrYPhLee15O5F5VeTgrEMdd/XfZCGpCTtMvInyEZSvnL5zOaPE0jr
lISvEn3GhaMbOXGdtlOLziS3Sd6lS2V+Kju9ZNFal9KOS3j264pcFBnecaa1naGWabvgRyFd7cto
0uAkSpU50JCdlUcGz1DCVXVa78181qe9ZS3G0UHaMewyU4NxoUVk7j0a1d29K3VFtGUwp/Se+yNr
IzWkSRM13IdMqk81/9MMolKdkwqqK2JZNgIoPx+X4sITmK/uikqveiZfkok9KxG2Xo21QJvQet1I
zsKgmhaa8Ab9FXHWpONxJ0qx65wqsGIy+fVwMLVl9A+eWeftufKLkn2CXvTpXktI1R+Ciex4WY7L
sFmy1FPVa8VDk5uB2vU0FqqwkprthCQO+ie9scotqeFgCsuNUhRhR5yl3CmHvG7M6LPyGTDKxm4W
NPoHByv4o9MoYSLzURhOlGessVO2Yj+UwVLEA5fKbY9uHlcMfpkj4ce5OPencb6qqaBxjlRwBSEM
x1jHM1ErssJ4R8addKVnhZ7dBTA0+aqOdel7IrYCxXW9OBrzDpRuiJ1XSeFdVo0V+CH7qtFAS6Bh
fZxnGdwbwsMV0SxT8jJN+Nf2q6rSKkK0atZHc3Qgm+vGz35MXpHw3tisXFX1ol87ibluLw7VECM5
IIq0pOoDN5OjMB8t1V1jzQ4Vk1bctgbCqjOG0/af9Daob6C1S2bEAIUcmnkqgRhMsW2rW2NSEZYU
d9ePKS11GgPy0rbHgbNzqy/ikqSklu5WPWGgZjuo9ui5TSFje2ZTEOoLnqh9JRePAS2uKM24AU1D
TOWNJWnMMjXGuBBLMe7ahChUT23ORcczVnUX2nO2foCe764dWHbrmK0LBochkKW4K+esbHe+XiUT
9omJFHNikIsLYRrs5ehYC3/+f6crVtV0hO9pHDZXIZvELkqHCZ8QrRf5ruF+q9P/Xoug0MFk0S1j
AOjivSrilFUVLJM58zRYnBYueXgZMwYYN0sGOuUbCd+D71CLnvWvsh/780yf5HnVquS766rsnVrP
22O/t/EQFj0Fmn50Un4/5apcC6xmC1pKbR7P2RWKc0tPut1KhYiZOUv1kWZh8U7f7229GTAQSoHW
FdieEbw682u9wTABXCShlRbWObQ/+6eVx0Pj5Nkl/6J6p8j0B6KN7zvgC0fqSQ5o01P+Wv7RkBuq
roUZk/ha0L8W1S610YGtiocwt7qLBchTNgsIDSzKOKU2cqfBvGX3gd7V+xWE8dxQI/yGnQdZNJs2
m4V3Kg5vLwtWBy4MmvOUSF/DT3Mx+W1mKiQiU+uGc0k1EeIAc9Ne74yXv7/W9qu+ugQDyDlMXaAA
IJRb7eOXOuKs6ZVAYgwmMjXNZdB4vXYsbC1wd1bmOWY0BHb6PK5KSw9WpgdlqPuIVN4pZr6aSLU1
v/lFqGQGVFccdlmv3gX8keOmW8vdRN8ozhtzdf2oz3L7QRhYd7SuMz6rhOkFMaY7zY4Xy+R5A4Tu
v2iaHjTv/AB/KEX5+oaE6D6y0I1C+/1byS1fa09s91SgYulIBYDwsu62a+nfiayh7icyBJBN57Nb
WZe4Gq1u343JdEQ1N32aKJFg0JFJ/Pdf6+3tsr0v6vNAIqD/rwnU3lSBtQxcGUUlqlittHy9fCE0
kvrasVq795isP5UdIXIIzRG8h3t9VdfGfqHXvehTiAeT+cpaKb97ZZ1EeW2n2Ttf+tvPRvkPJSKo
KfQkHY/fv3PHSjhxWwOLYbdh21Mg41kWEpeKiSRdF+Y7db0/LAWI9zdyFJxyA/lfrb5WB+SEOSSN
bAbHh2Rk6yFcNeRpoV+plyQT86Pr1GyLDNE94URsb7olsHejY+IpSlaEU1kStCSoNaUOeEcgX/7+
a79dkXmDpF1o/MCrGa+pPehtvXFlS6gh5V2qKavWMFBFG62Tr90OLVDWWDfL/u+vuv2mv68IbN9d
aE/WBJrYwavngJeyY+Ypy6tazXiBe4lhqUxuDJjoHuCk8lxacr41rlHXqPKd6vzb1+aBuCHsnu5Y
rEuvujUI75LSr3ntft20Q+XsH+Uk5Cdp1l84KSe3ShDzlZr2XhDr7QsDudJ9IEMC8Eqf9feLb9Am
vWPFpY1ez/7zQtMqzIdBMik52I4E6cLuuihHmBvHN/+bMvy0+oH8EBBg6dsaiq9WG3csCqtNFmDX
eekPfdcyTWCqvHcW2bf3F0QCuABJK54r/hvMDrvKSipco7iy2o8lUPVtb67GXtarPEPegJfv7xfS
28Vja+4xy5zGGEWd132EkjKFpjlcvmPXpzeO0H3mi9Yetr/5X4X2fwhFgbfSnXdZODbQ9dU1Owmz
NwabLE5WjWu8DhK5BthMuHaJem8H8faJyStwsbC/pV3NB/v9Ukk90mdTpnNDqkxcuJhCnjPEZi0d
xtq/yqZUzSiEZxJkgaYf59X8wUAcrLh9rkftQAV59JrmHLFCGWIYQ2/mJcneHW0mFpalN59XQLDv
vOc//BJbyNQD/4U6pen6+1ueAgUImvLYoHZVfKd7NF0YzWzsc31dz/7+o799dNKi5rcOgAt5VvHU
ePVaJObKyq+ziJa1Lm4YjyN9VO2deimyvpYE1qbqU+2CIZ0XCm0HEcc8m750ZlYOjDPsOxH5Ahws
tmhfmHctFsTgnVXmxEr8tsRBUPjsNraeDpTi69ShNegyqfQ1i9ZNSfCc5io1opkURxBVVK5VjLxz
QVVnbHPEB2UGyxNskYQXLr0kVp6jqwg+gqEeIDP2vmu7htxfi7+WR0cDSU4XSLtOUUP2+6nEJcJU
kCQ3Q5N0UhuqMannc+FY/dUoSLrvhipVO5nqmWLeYaLThNBKtVxLuhTmOxuI037u1UcnI7R1wvkG
bO/1WpMkguNqk7DCsoQfZq3TVFzpfvmZ2gP64tUfRbGjfuhhnFxshFRsHql9gQcuqG/wwl2ipUbQ
1cyu9yBHr7A+Y95VD1ZeLN88r6B4WOC9aRDT8tOHHDPGz4VoTEoMk71gxFI54jGp59nD3y+8bYV+
/cHYPgTck/xFR+P3665Lk6rk2ZJFGuoxulGOF7X9Mp///VXebhogCdgLWQ6PSI5L7qvLm2/Kxzk7
QISOSXtZiDFQB1kvMosrYfeHfPW19Wnpk5pSd16LY+8XcozysW3iqaW7SY3OCbQ4VQPZbCodCSZ0
XxXrO5DT22+DBBykLD1LM3Cc1xyPS6nbULT0Is8okNCNEh8wm7l3Hil/epWAZdAn3LXdSa8eXNRE
nIKblSIS3lZq4mAE0bQWefvOVftmyfVgRRj8QEKaQzLf/O+/rcY/N6VwcdK2bRY7uWuECZWS3SLw
yx6KVLkX09Ytwoxiy/PeyUvnv26KeAd8n4S04aI29dTv72DW68nqVt6BbTboFm0dLRuBs8vBUykS
b2tQO1szgoOJOuX275fcm+c2Lx1ASLEnAo2lH//7Syva7nhZUDWmM3bNGZ/iFT3G5J5Fx7hTSSmi
v7/eH37UbcfpbYEqpAeYtH47ESbc5TWzutEUt6V+pir7ZSF1/84v6r19lS3GzZF/C2puR89Xr8Ku
FwHcVES5K5znkjJ1uc8Cm2p+z64BY8zJACJ/2kBOZpCVHOnSkqydf3pDGmu6aTaZiHbyitjofC+8
k20EyWP1bG0KkuRkI2lPZhJpzus9aJt5XZ3MJebJYqLWBqPJxDv9rNqT56QsJzteuadcbh5tTsg+
SUENwMExc9MsLdaFClayiigoag85eGDy3a+sbjoSoXHTvZiVFexozCYinM3AruJSW+spHmwxrDsK
z8KOgzJNmdk2ZYo6A0+qZzMhaR33bWvecfiem8eG8s9yocxyBTdX04AlURDxjgapKiOs20HUWIhS
+XEF0kJnyQQETJoM+EKP7Y6NiU9rRQBarlZzo2mJN8TTImlcSW6WuxT8ygqFqpLHQuunL7LF+hzr
ejHLTy0N6DPHa4c8pOix9j+XjP9/NCh/mXdCGYMj7C932zZU5bd5J/dfCpl9yfJfpXgUXf79cz+N
KH7wD5w6GDVMo05tbCuG/FTj+f4/wFGcCT3yMiRlNgroXyOKuanx4M6onfAXbBML1L9GFNP6h40Y
d+0WXIUU4xD/H0acwP5zZ/7yoAUNtAMesJxMca9Qon91TseWRcRSd9sjBbYQg2psygKhfT98dDXv
uhQi2K3+SmbBdi4ZYpSHZiaQTpafCNTK/WIPe+45A+NEyZDrPHfJ0WGzWqw1O7NoKNgyuRxpDUei
Hh+nkh5QMTG4Nlu+VWN2zorPgA6at3Hb0PeequVHpTfHsp13gnDkjIsr6v3uYE8uTjbvaQoebSf9
mGmejKcVDbL6pLzhBz2exxzFJz2OXtPO+47GoNVdGON42/VFfj71kxOZaSF2k2RYdlBYC13SQU/P
6tIWKnTlgEO/Mc08iY11oEwu+sVGIGXaUYkt5UUm2ro3u4psjai889LyRyfusHzSKcz7+i5Z5ukx
CJL1hTK48dLrVfZgd5Nbor4v2w+6I8Z4cnqxW01Z3hMjN5nSV+q3E+X6NMw01pnVHsXBbxt1XRRe
f0EpMb31lJHFI82Fnb7m6YGfyoj73rzzXXkZlNVlacmj3l27toiWGVaj0oEUF0dQYAlyP+SxNoZ9
GTgRk1f3eq8+WCVgLSfYS1sGd42+7BPHPUumnjnJT8L2vyajHjpFdptqL/nyaBfJmZ9jMhWHXN9x
Id3kpIuKoT2s+XpX9PONjm59dtWzganapRNlG899Xj/q6fe0D3bQhjHPpvsx/d412S4JPiTa1kCS
fZx6MvJrcbOMH/TcvcgGDa3fi2dPaG2xDCgZ18t4Po7Wnp5iCGWAr8s+eHOfxOAndXrRUrsEWqJd
lH2sZ+1sCLCoeou4HV0rKvr1qU/RZM3jsZVjG9OC+iAcEswEjA8+7LFh3Bj5clHS1GaA3w9bWndM
RLDVnZyRoDpO7CzGlwIXfI42r9UMMlTmdU+fg+r/sV7HD76WXZEm1ZD26YxMMVQZkmEgWekUardi
Yb/JFLN7LEpRKlVXJacIb9XMcCgQd6dLeW0pn3kxksiW6L5VAcJWaaHFkxlT0gfvG+Hj/VLlceB8
p0TxYpg/Sg2jmrbpl3PvUPFWOoKyAQrGyDJx8GdkunQxf6RlfazZyojEegha7WqxjGPhVOxqSBdE
E25VCOx9mlmM+Kmmz0mRx2ztaa1iDQd38m5SLUjirvAQX1a+OEwB05aVtuK4lnZHb3msxy505JB8
13vaqRbs504hXP/auT4DWZTFNPGBCw8BixelhaTlPA0+w1IE60uWLeeLj2sRqCE7JHyrESlG675F
2XLQzV7faelEb77rjTON2uiPGkMMCrulubAHP78xqtLhjpDtQaSZf2RsdPOjkpPbcQyzgIXEmFww
kqUpQ9NWza6wBS3iOWAWTK/nVy59VbyZnRYxobE8jDk/osUchbPaHZjbXbp4aIVqrrPW6B9miyY7
xIu6Vg3TaKayEbEu0nmHchEeWMrmLChNqmktwcO4zzhocBpenzxT+vc92OUtX88Qu6M2fKo4IB2o
xEHPNHTVria6qjt0eSyrgr4eZ8dpV/cEPhiZkTG3pqwwzpTrjZzFGldVggCzzLqrUZffR2fSd9bo
6nv80sPe4B1GxBMQQfF5JznPZ7UPXVAMPdpF2Se4/ky/aRgmWPSfdeWrXTESztRHL9i5lnaGeP6T
peoe7fKcfCYq2fJFVGip7SJ4TKj4fNFBZK9cXbh38Fr2bhVzy98a5sU5S7kTaDHO3No1o6Jwnb2d
G9aNZtaXptXql1ZtLzuQevFopUlyRv54veKQwQom9fGOUUVZGbHardgn89yHj7Lovzat84PKIXZL
e3B2bkHlGFQVd5NWM5fBunYG9JtdzwgG38aUSnd4jEuasdGoN929kTjLBQVN75IZIfRxy/JpKup1
pxuzFmfTxl/p3eVQonAHi91pOF93KEIvcsriiBiYCdfRMKzkNibpfOhwJCHnjMdsqCKBNnAWcWc2
NJp5Vb7zOvgckEM7Nqn1feo765wCrIgMBtZElpqqnd3q2KU9Q0QAHe0Dya0umg2vCCec10eyKn08
DtKmOwPKOa2DdY+Qsg1thpxclYljPaKHv6MWBHBKcrVKA0JwljccctSXka8NXUiH9wn+SIt1rpcW
2eZxGjHgU3sMnWE1jtkYeIzww0pNX/tJM8xnraI2Sd96CElhZAeSgAHGxPH7AJYQOmQGGp4MMNEN
wvnFiKF4b4rAaI5u5qmYKWHZrp1Rt0pQqquWBvz5iEP3aCnz0xBci6Bqd9MARscF8LlJZnHVTh5c
VBnbQ3NZFkGzkya0XOd52n7IfOOZ3jbN5DKx12+IMBw0oXmWMMaWUR+MQjSz3oxTUR5EZqvQQs+w
l1bDzBZa356zI55Wl/suSVw+bxJwkl8ULGq2rstFTWYwPVONX5/nfsIX4g01/5QzFiOkTKOET8Gw
OaOXCRkP5cR9WW+78GncD67NVmLqquugQ1vVcSfvZGd234wk3aZ65a5ZRhXZIRvTZS7j0Tby+ugA
YqHyJmL9EHRze1yKNthbtCVuxgB5krma7d4bRmsJQSbz2Bzn5NxOGV5B6X59yHK/9nZUlDUnXI0u
dw4tSM7nsvH7W7+blp2RD95t76dQSzRWd1brxQlK7lvDbUdk7on14rcVAyRqPTjLO+Ffm4tavwU0
N2/mfG4vhzpzjjKYvBfmcDHyiSEuPBZW7MaRJnjKOZSR2gwG+wps9GZpeMhuJm/Tu2Fs077rN+5E
ZwFrzRv2ss5N3qUXWumpqHTs6wxuIWxbrw5BLPmbz9Bs1OPpwv9QXjcc8xGYZe7y2zVgtmoiRHVX
FJgZRq6xz9Sr7zK3B6mRVTyITCP/lqtwmCb3KIhfxYWB1PWXrfrtzy3uX8xbbHy36YH0SU3aIuRk
Xh1Z08p0AODn7ugn5T2lDiTq4rwOmnde5tXJ+PQyZLw2C8LW6gtetaWmUnPnXpkdidf1Je+t88ly
P/z3T0LC2NuyN/Q6Nq33r03f2hOgS+7SwZHpzPTxmMXTrbfoX9r/1gI4fZZfX+hVgWgGdNTqRHVH
MeSfME5cMxwB31TwTslie7+/H0no0/7yeV59ZYNWsMtqeZkiN/VwqL2zXupf7Gp8T533p9+GrBqn
KC4ETlrb2eiXbnlqoo2i7dYdqeD2FwtQ8uUklf/zW/u/cEb+PwpF/x/UhCIe+eUqfXM0Dkf82/WX
/7VnWvyvx+PTH/t5Mt7UnshgAgAOZFo407icfp6MNecfwmsEnSkA86vQn+FU+u/RGKE8bXwEdhyK
GZisu/yrf4/GwT8gD6jksXDAoHABef/laEzaa1sCfrkQre1cvEUZjYCporr1uuxalewQxm1e5kyl
1ximbr22iO18HzTuMUBiIMy15uRTB+5BTKX5qU6LfTcxto+ze2QKmlZhtxi7LMGXxvMqnilghUQo
Rmw/gXexJhkjr6oSmg2TsrsE+bGtVkEAMeX0mbDi0vpqotp+6nvmJQKmR5WZ5bvK9xgZKAP3opHF
Q6ZR+VdyamMeTjd5o3owD5fzHpNzliS9ajWz2/nohW78yR4RRELGGFq+iRL74Z5dehq3S3IHNv+c
UNja5MhD5+1FlmDQ5oH3HORJHcGRXy6ENRkstPJwXl3zo1ASimAFeDY7nmertBQW9g6aW5dPTEN1
bubBtM4qSxeh54ofHJ2DXUJq/FanefnD0fLPpr9UMW1LBqU0ZXFm5pbcCV6UHcdoX7CTLe9cHWWI
yKw+qgM5PVFwY97nyATPcx5Y+rqjGuPc26nQkH06d20+x0vrfg6mynhRBdYqAmBKzHFttPodT6Mp
jTtpJ5e+SYGQV2VH2g2rdUUjuW6YO0fKPBWJ/6PLDIfp29ZY7nB2+n0YtCL91PjSTEP2OvI2LU3v
uQIW9nGSr8tt01Xi2uKuyDjStexGUs86k44/d7dyVfVV3ns/gqECK0j4CqedOczL2UIP+aCW2sWP
IBltmR/c1IPQxfKNnHGUE8C5Vc/MLSRQB9KeiuCjWdi++iplyrQu2ek3jMWgqEGL2TQeOz3Vr6fe
u6tdzWY8lZF3kVtVnEK1AoXskLK9G5OuZHYvtcCmsIAk+kqJc2VW7s0U8GtkZd7umNi33iR9e42N
ht1SZ9XquvItK9Q6JsKsqffBY2JHeZ6bdn1oDPvIoEGSRmuy7NPa/CwA/RvqYdGg1vw5T8yUwVR1
AJzNTl93Dt3qWHFiemc+NZMb7LaUglZzl/J/sdK7VreXUIz1NdukS7vULwtk5qDnYTEsH8koXaWr
2KWMXqrJNZAlY1ABU2RGgSQyT9kj1hoHQ4qoBL1b34vWrMfaPzndleeVN9bE6Rne1y9p/Qn56JGM
Q8RHZIPjJ7s/jnspA9zcM/biU/PQOf2hnRh7aH4rrZUZPcwgq/SP0KnyfizHm2RKQkjQA8vRuAcU
D/XEvKh6O9SX5Cq18AU0DLpijDRmfXNH0n7aBat/zHPmD3IqjOiQ8qtqwQXoeH3GT7XH0HUBFBj5
kC6HqXSMaNsiRbNrnRU0284n21lvnYzXzYpSMR0n9XadV7UP3DaXRnG7pJxD9c956T9luEas1Tks
fk6vODizyHsFa322YNHgUBi1pRctPdIz246z/AdTP49byelMWrl6mntrG0YwoL6kANd4duQl/S7J
vCePA2lUSsHwnEB+psNpQLMtU6TK/EdTVbdV0cpwLRhnOerdx7abGSkTbCNhK+/MtMcLpQSniuq6
RsFT5fnBYCzYcbCMr0tNGOCqWhMrnmkFHJaiTijGlXpC0Z3JcgyNaKI56A6evuRW6Jvt9aAGxl02
OZPD6rW39kWbaAR0y+xCioxIsqjAiZ/SAPLd0wK8J4zjzMpYI9dNAf0hLbPvuaZ/BZ5licv88k6s
BH6mEh51Wnc1u/GwIBJxbzNw78VaSZJqenLfi63/m5radZGR5dwlVUCOB4fzdOUkC1Uv2grHuW08
N/TG6ixNW+MDBALjzYVsPmokaiLT7pMdJ9rgvi4KifPNWL8Q4QmubCvf00fkVD+Y665vOcb7jVuE
IBlXrqk/EISoGRjpf6yYAxSqqlBncwC1X03Q+TnVzsxqg3M/9Ue6W0V7mZiLH2ZVwCwCZjC14hGL
323VTSRx2hIyZ6guu6QubpJ6YO1HVrNwZzDN+bkTzd4uv+Sc9J0sfYBMM0Ov0b9TEjwS6QR6b464
Rg/GgC6hQeF/kU5MbNZKjkmGeeWX4zehchkl0mbQWlPe9YbxrdOwLi8p6A3ShaNQhhbNnrlr3ZIm
L1XZRJVGuK52u+vKQEdAi62bYAQjWmgIEbvggP4/1J3Jkty4sqafiG2cQJDbmBk5KQelMrWhSUoV
SXCeh6e/X5TdrqNklSrt0KwXvVWVIAYABxzu/2B1eExGQU7LYy5/0OBKDmmbn0d8AN96jGOPosjf
oFWchwRtb2yNtpmwt2XWY6yr04oKstspi+8qxFw3qp4kvh84HElqUkjxlcDxc/vZGJ/n+bURFDlg
ZvA0e7nwTC6brpHFF68frtOaW6211R411JPQXlFTPFoX1yLHnL9INzkq7dWpm1NXYeBrj084Idab
vK4urz1eXcjtFUIeOz2/r9P+YBejP4cO4WBi3Cn7TyF2UWCXr+ISv5hY5d+ljFKQWs2NOet+19T+
kAOczNMbr7I/B1X0EtjambfrGcLkffGn6aq6yh0MdXOjh/epfw1qOAtZ6dvTvM3kzSw7CEUadhzW
kwa+YANW9FZ6+U+er1Ujo4PRB1R3yxgVjMn+w0Ghz1LiGJjf7C7ZuQrPKB11lmAUj8AbX6bmj0ym
pz4L8RblmKlzTmJdoUdqnMqgdqhCoTEMPdDsok+XLvTWRetnIyadMDc3vWzag+tGN5F1ReVNsfI/
Kj32aYTtTaAaF1JWN2Fa2drDwRu/xq67tVh2/LME3nKmceMF/RH9L813dUQB3GSjQY1SxrTRFY6U
zZdoDK+s6QtMx6ObhYdxnHC7MiAM6UN51k2sHeKwf+gr79TP430f9fl29nK0u703gnaH6+AxSCGr
6BKJX1FBEY0H7c0pSz/yPIB0MHxksYW06hcZpanZPeb1tMeoZKc7T0Krv9WRfrQUVt4cGyDpKwKw
vg10LC/z9sGskSq00m2uVf6lj4rb3hbNmZ1xIXUUurE1VYK9JO/rOc1eAW7yZL4d8+bFNKZDV00n
mya5KEFLRUO6TeEW6lgwt8oPZY/n3axn+MHW3rFOLZZXd+hZdjshKNOU9jWkmetJ93B9NML7Tnaf
CyyAcFZ/nelbZE5anKw+k1djoyl+KCrcbfbGUvqJyZxQFh277IbQ2oyNAlNjnx0ITRv43Ld1RWc9
H+S902f1FgsYRelS3MAPwWgpllS7zYewDMaL79hDRaLRt/0nLeJaHI2diAa/niN94+nNzsTz1RhR
IhrwubaaxxGwxK7AfY6YwO2yyatuZ9tjf5ob+8Xz+vypz+18b4nGu0JZ39k4vY6l+KiJJ8SCXozi
yZvH27a0HhEq2YnePFCnvY/c6goM9zVcfNyjTTJO29vZNSJxE/7zYXUPzuvBjfvTaOIypLuf2g7l
WO/avNQWZ2hQMSpJF16nDV5scJ9QWeoPGI28XQ70Q2Zn3AdFf0zFRWqt/Vzlpq/DfL7kpoeklN5G
59b2omBfuxfj2Wwn+/Ygpy82LTmU9tJDHovu2LjntMAgs4qp9UXRXsdnYD8JwVYvXWyosz3YjR9h
jWvQFB9J1SO2km3tqTw/51b2akzuVzMdg7OQ6R4RM44AA5NmU32xciwaPcfH5Yt1S7gzOBdotMF7
FiY3B0iMjSWDby08Y3yqbq0i25CdbCVm1FbW7ANrODRwY8fsJrMC3BVvg/hrXpCQ2Hdp0hz7XPNF
U702PTys1N5WZok7rP4VE+0DxB/ePNHFzoauTrEXxQWgnSOPoFNuz0CdBRcVQ5l+w//vqLC0dGMW
RGhPcph9CETb0omPvD9Po4UlqemxeShmZzDy8lwLjijJbyNlA//GeTEpZHBs7fKC5HqQFZgmd9rm
FODowz1YgGD2AsU+wPruIYDOU4W4Q6FmhEc2PQ5JbZkHFsbgKOd2MLzS5Lnq212Ms3E8erdiwu1Q
S797WPfZxrdG2p8mW343wh+p7oxHJ6og+6hzZ3yxCvMbdX72jPUEGz06ZDOASlMGkM8mCmd2U22K
vLK+RoERvLphdTFJx6kTqShzOs5IyWxiE3h1VdeP9SgD9B2Di9mqGU43zYj1cxuX5BBOW/hth2Y1
XgCXzgj5lRWKmWPCubLs5LsmLASgXOiiYWAgCXHZkk4Phg0Bycn6no0y3qG09WiMElX8YT57Q/PF
rKKHQdj1F6Unb+pyl2LfqWnQ4g38C+f4XmBrvoe3ektX8a2p6MuizrqlVYC0DxW9oH6roDRObCFv
dG9MBySHbe+bFAcKqNkS2e/iyM2/70PtOuQq/aQ8nnt4wyY3eV+pW0iP3gmdVpPsNK29eI9p1sUD
TamsvuWlqx1QarAQE0rEI9i9hr5KHr20jky+0s6lx53P6Ta2zebaSUnr21Kbv8LmpkDf99oebo17
02PtewLeTv/EMMu+waJ0cA4tjr/XyBqmw87SOrw9NYmeIRyC2f6jL6OStpHKh9tEWd1dKGot2YrZ
dQmoooLYGjYdtLgQeZR4Z3QBSvZNbJbGdUGeC/kqh6JSeCeFXB+sxxZLpOeM3gteR6IP66NWTtpN
4ITxkZ1G1y5Hz3OMFXkHEOv+Uwl1K8M1ZJDbqMNX17v47pL5tj5NvnjTN4BpNkkaGWfXpO2Ca2OI
NXI9I9m5KQvb2DFZNFy1XoZ0kyh/XHimtval4xyNWTd0J7Y2xcYTXsN9QyIXDOMWHQqFwISXXwQn
Q6QIdlFqO/hNkGwMBoc3SWp7cgCS2beyQpYBD1sn9mfgQO6mCafwNNW0vL0u9fBo5CZoLKxZSMmK
OdvqVciOTjJbwQIfC3kbtA0WKXgcsYL8x1NH9rvp6yi/6cKZH9+5SXlPCSmd3P0A+UnduYaGZmqd
NPP8JOw4TnbTKDRekJ4H6dcz8D2teK7tbMT7n6scB6cDlhrPUQ2kgbQznNB21cvmCp8tLjApAwnj
Fwa9ZvxwuZZ1v6VXUsIDlwLC2QnDKp2mgTAqo7zRMAQJjd2l/zD6QU4f4FoN48VRojbmfottKZVt
miGjrG/TiQ6hn85AnR4VIlHGTx5wkfwZ5x7Hz9Dk9jkSgTO+ZPE8XLetDQ3ccLKOHAwz1LF24xMi
Vo7xANu8hjeuOuMqwEqMkykeK5zQoEcFR9FCbt8MNpn1puI04TwrQToroN/lxmlhF+76cYT9X/BH
pARemEGdsx3WwplVc+M02OhtPFBQNbLzifhe4FEQbvPWa7tzMGI9foCQip09PhHB1qrQOqdZG5Dr
Ta1QBv40urwrRxd/EFDZGiTU1PqZl173HTFJ8x5j1+Zn0ZKhpB693ra+CC6AyDyXel+8lmgYXRQU
YBX6gz7p5rbzAonsQTqZ+1yUUEpzc64eoliV514F4b0KggBz+QvaD2d4tPuceDR9+G/NVlRR/BKn
qsFqO53uu0av97Y+yGkTcQz0G2cOeD/AUfwJNd7zRZ94j2Ur3IcqdosbE3WVe902BG+3fDDOdVN2
9R74m/elHZS4r3IMyHl2q2SAb9PUtNuqBj48bMfpjLt9eVn9QV1an8L7xPtJ0GZXym+MEC3ySBYX
B+FE2odR6u6XUUTtH3rtsteHQJ+2sRXlj7m0rDsUI7RDlUzmVWaHvBeMa0QsqHrJhBwiM8rMd+aJ
k26EuE9/Lw3Nx4Tj8gXRuPKsjCJ8DNqafMSGeEopq6faJkjGbzN4ti9NN3F7Z3EAYWQKxvAbWLzo
2GNiCaSvQbEEee2UPo2RPUOzFZQZQw3L8zIqbmfLqH8aYX7HPko3VluqPyjsI6cxQpctjmbbcMUw
z87BwfJbT3WKpDnnC0l7WHYPqsqMYWM1of1Kuy8ApQd818X21nW+GGNJNgOGZDOVFiTwLoOEvZ1t
sy3ZXuCpNpUYZ2p+bTR8puZK68+EC30yUBzBAhs8YGTfWQ6gFQPT3mOpY6ywsfCKPnQjDVTKcJaP
7574VBsuIABAd741f43qByjbahsg6H9N5XOScnyUPc7wFVF4tpzZOqAXVohNF8KRz+A//zQSmn7b
EfDf2Uzr8BPMLhtkAUrhrj03qKPGzdOoRzx8KUE3h7ATIzoRgAllWD7MiT3dGqIKCC7LvRI97yvm
uwWqgjACGhX5fhifrIQKAWJF5Sn1KhMNE6zgQ5Q1NgiZw1BWpT5eJZZB/cWt+0NqKSCQFqZszpAD
7xUBFdX2thuiG0w0TxOsa8Iq3el18lJNArUHMuHiqI3e1ZiFb7mdHhu6nhqpjWxSP/OmU+chL4Qk
6gZuP96Kc3c9uMBdiljBBLcLk82Jx6crKTgbRd3f2Fj6QJiYBI+fxHpzslb7osKLB4MODP05QXBg
wOi3Nz8FVRu/OI26mtyq/j7OWXSTTaP1x0DioDYTDP6rqjSTlxSdiZ+pbaWvht3aZ2yvd+4Y1fua
Xu9AFCHnduojF3lsYNqNIidM8vHI/swiv0fb9AW7JPVmtSK6Q23AQoTBqeCPY5S8l4mdfr5QjF6d
witvrUa/4NJUo30L60p2O6mNfhQl3ZMxGznyF5rX3034td4PEtPrvau3zndV28nZRP/gwP90pMOt
n/TRdt5KI5XXERmSsR/MpP9WtzbliaGt7hASyE5uJXQQ6JrkzSXnI6o6G83K78eR+hAwl2lCjSdt
IxPt8zF6merMOA5RZm49IDrbDH0GrkA6xAC4HC9EMCWMPV8PrEPDYVrpYC64yGFMo/wC9yVuD9Fc
3fQD7kcqhwcZ9uEVZS21da3Q2dupYWBDTY137jzneQCtDZL5VJpa9NaC6EAOBrmpMU72Qde1pyJA
ECWZhQ33QV4jw4Gkg/AeM63hMds2/amZuIMMSIcJBVGJZ+8mLYLPSAuqI3gidV0Ymb4ZS1jnwMrm
T7IpXse4/ql6ULEIbYQmDmapnefnjlL8FkWUYpcY4RnRsGct1fYWHh7f5NRRWIoUfvLgm7oKAUo3
h/LuKgoxg/MZ0HR7W/eBvEPBn0qLltUHalp7RFZI6RCs21Lgre/A0j72Q1jClZ3R3Wlk8N108yua
EbsBhMURQ5jXqqSCWWArgGVoBpIGRJ1Gd4hev9y7/ZsSA48LzzyBzwCq1/b3QehAcM+Zlz7N0E5x
+y8j/tvEsUBWzFPPpJ8JtOm+33O8HwN4JeDIMM9FLPbBRceRvtAhTCN00noQFTZKKycQ1MLXYY35
HsXe05TX/etk4q9lOjXFCivUPqXiRbjFsYF8HlLa3aPbgmmAM90bCRipPlRX3WSFpxYU17xxE4x1
9LqV2xG3hR00IPJf27yzaocycYzZcEIsAU/gest3DnJh7vDDnQegx6CTeF6XPqSrfjNRNxxkYjxg
GbNvdZntzbAf95pR7enGfJ1QL6LKhkCl6NovdkLpvPKqQzCY9NJgq3zSLvKfKXnYttWcZKsH0JsH
Y/SbsT2lNrVHFcX1/TCwY5J0vKWl0HLWOeqQZl16ndVJ+egF+o3nNYbfAUVqjOnaRJ5pHOW5Kqsr
d5bXqlTP3p+lvqF9JIPXNxmG7/elIce3kMKdCdvptoGn+VXhIXAHcObCMa+7E+dutxdpml65Wa5I
PvgxA76j9yBEvredRJiASIvoLu48z9YBPyYw6JrwNqujzzZFfF0VSGJQ6tfKzoczsJ2b5J4W4Slz
5SmKVLqFUMLtNJB+Wdkpaep9o3V3uWj35ahe2n6W91PVba16yu9VU4lvxdi7D5gVQC8NOOnIlvT0
ymtD0orRtJ9GXgLbNO2b/QAPukZB5oCELAU3uixHIC3tNTLhZ5Mi3rbXh9smaLpnz0uiu0BrDsJs
4wfk5Cm5tfgpgDTCoraf5k3kud+qirYiPNLJvBkGg6pO0wc+AvMUxIxdm+pfp7kCnIhvsYt5NYXA
4ThYoXEoOuup4yjZgZSsgWhm7fdRTZJkFBkK0eUPFnxZPZ+vIX0+aI3x3bTCY8qRiIbnlhU9Wxji
mt5jktO1CWP0gAbTx0XtKkxs38zJz73iazkhn5P3V4OWtSTidbuzgQnuG2xBvLJMKa1zsHvpmFAj
139Yfb4rcVME1Fa94fT4UNbJFaKNd2lU7yYFNoUSv3PktYTPfaRHB9RjnjEq8fvItD53mXdGRgl0
8cW0OfuzLEggjJHZPI+Tar6MuDYnFV0XN2rQ4x8m82BEs7iSdfWqwujKLhTNAjrc0HLbsUOupQr3
3MvxVteHF9nIL01WPPKcTT/zczIEdIZqW7r+UCLbYlMxHjF67VR4bYnzEJVXgPmiTwO8k0M3iTsV
v5npoOKNaqjLVFN/kHm+HXkQvsa9OX6v61Hc9fHQvsXh0Dn7Rlk4l8NuopIeV16whYBAgxreWNTD
o7C9+yyHQ3VxovKeQ54g2hUdcu3Omtz8tQgFEMJLzS3lK5HzcS/x5JZ6rW3J2+pmj3wF+O8MkDia
ToiEcS6mTUc3xcDIYqDqHDT9HSwid+deVMYNB3vaXS1pSNmw/n7IiBSDekz2k2Q0pI+o+m2LEgsH
WIpN7lVo0bykGPxTn1AaIg+K22I4wsQwt1HrqFerG6bhJrCtieJmo2rEK/LR2KZF+78GfP8PgCB3
/595xpoXP5K/DDr/BgZ5jn+2+bfsHQ7k8jf+1zNWB7jBU+/i3gEUhCfr/8WBwKX4P0ivOxePG7r8
UCH+goFAg7gIw0Ol4g4R+Bn8BwbiAgOBcYE6nETh/KKC8d/AQN5jhOgAQD5kb/1p8voLNgj0yVTM
aTGeg9zZTfKbNlkf8FZ/N/ICrjXCdwN2lA7nqB1+WEnyQ6vCD2xxfjf05c9/+ehSjVpQaDnepkrS
NqqMh4RU/wN41u8GX6ClQORwPKZqOEuBy85YZJR0SSd/2Rj/gMr73eAs569fDlI9AbYcDdSku2sP
mDecBd666wZfQP2gS6TQS/hyGqkBiEyKS4Xn5bt1oy/0ZEceZ6gNNP25mFKJha8Hj3gy/zus2l/7
cCkUH8aRahEVROowrPq9U9bBlZdMw7pvNxfswCmYYieYnUvXsDy7brqPPPnBil6G+A+I6j8fvkDx
4fHSQ2ec+nMKXto89Tx1m+NMvaz6RtIykzxMAYBjLei1Kzu3UeFYtRxLdrzb9bXKvKg7W5XeHj24
6kejox+6avSllMyIphzVqLE75/HwMyLvNYrmbd3Qi3PBNLMSTTCrO4+Aw4J7MeepH5vo9X1grPmb
EPvTHvaXw8Gc2tps66A9j7Wg4YpJ9SbtpnUb6U/Lsl8Gd9LASKfAbs9OH8efsiyrbmph/1c06P9s
pcsv+mVwj6+W0I6Y9Fa7aQwykrF/Wjfpi0PN6Iwul4bszuDRJ2eT9XX+yZ7bft2cm4tjrdGELruq
gsoUloh6pi4GbJDvV27GxbkWUguKUGLk46vaQ3cXzmkazPfrZmZxrJUleIQ55NNrz/Iqqn9G+R3B
p+Tbvw/P5f5Px8NSnyySA6K51PzOZqhRMtRSikKdlWUP1exNzS4Qse7/+7/0u32/iKsy6VwRI+F8
zqR3A6iyOCdJOP5XlqV/bc2l0owrUr1zOr09A6H3HlDO7p7oga3LFJaGZqM+W7KBanV2VKSuDDfX
D1SPk3W7508Lq1+iKnbb2QkHqz3nZQAKq1JxfDfGcl55Ly5Ng4eJnkejMzV5g+pWpyQFkar7sW5R
F7sz1Tw8mvSsPZeW470iuDq9lNAqP7i7frNllu5drderGBgUo0ddtx28+vJ2rD5QArhcgP9wMS5V
uMy0msqB4vVZ1WL4g3a0eZWXs/ykTZVJbbIDQHbwckusmimsCt8fniN5t0Z3qj5rrVZsMsAo0Uhz
Y9UyLEW3BqeseENyMut96FOG/AMjl4/MEn63CJeT45f9WdPFztuBKwVFkivk2p5ss3xc99mLI2EA
iAI5323PXh9dK733p+y/87/460BY6jJB5ckZOySjcooZFKv2KtAtWTndi9sqopLa061oz22nJzez
kYyIdZrll3WzYr6f8M4I0rFVWCJ69RHg+MYsku26kRcXlTAVRSjkc86asnG3HXboJuzWDb04CHID
Iewo1+pznlLIHePPSC0c1wyNzOT7+dAjE0Ri3dbnSvNurAslsKvTz+vGXmTHNsZm0Syn+pyq6uAE
426qxlUzgpfc+89uVYOUq0Ylbc4bdDO8vdY2H+jm/HNI8rp+P3RRliDDUFs/t5Fxk7XpkdbGqrvu
b5qRIiqTKRBGe7ZK821IKNFqH6n9/O6rF1EzyxZMRRrXZyMRIMSjTVis233YOb+fkNij32U4OeV0
WXzzjPYBjYB12R2Vkfdjlxh4akVY1ucxsuV+KJLq2EXQEdZtwEXclDjGRDh11GcLSqqNIHenzHVL
udTj6l3TrbM8qc/04yWNAe2NQuYfqz57KWcjHJm2lsNJQlH2azQV96r4yI7vN9vEXYQkXcnCoTpZ
n5kbumU/YYSsOrYhJCxWEkumxr3MNVQdnGJ+UCxYt4ruIiABhIawXDmiZB6+RV0EPG9ovq+b6ss8
/XL/TsNYq84q6jP+HfT4s+5nYNirLgT8a96P7dqhjCuQF2c5oW0jL/oh/bpT212EJAqbePHaaX0u
BgQ2auclyOgR/fuUXBbs76nbn4otv05J6WpADySH1NgVqLN2VUo3x8Nm72eWmSLb2cqtVz0s0JR+
P0NTjjAJaoX1uZ/GG9GYX2GXPvz7r/jNRpeLjBBV9KkEqtucEQoC4VQW4QZjHWPdZpeLWzNs4A6M
rcFd70FocZu7qW9WlTcl/L53O3KYPUQJUF84z5MbbdwMOQW0nMoPFvd307KI0kIBMBgDrTojNwGj
qEP4PV0XpnIRppknjHCOuSZKpBowqrRrrD3N53XLuYhTcsKucVA4oX4HwWN8JN/crRt5EaWNN2sY
2TNyXUKEKAUItw9MXn8314sgDfVec0HFMNeO0+G2IZ+KlD7pv3/2ZVb/IUrl4uLUe0sPnXFozmjC
w3yTpVXBsnFyUTwHnZCf//1f+d1PWASoV1ctliJMjhrDU+K028r9SB/6N0MvVQnNCGmQUHrVWfUV
YLz8hK7HuiVdau8lDedWa7rVWW/ewLsBll23C51FbOLU0ejFzDfbTXZd2ckpLkGLrJpqZxGZdqd6
kaNlflbAITdDH9DpVytTuIvi169nem4PQ9HEpFkSrcNThVPBbqL9uu42ci5L/Msl2nmxF+DPWp3B
lm+RFUfCLVm5lIvo1EC9DFHBjGOcAQVE2+HjvapkJi8c61+/mskFpyEJzzYXxza1rg1ehevWchGc
CdjeYSwdJmR0dqp5hOG9aj4QR37/0eLibGmalecn4Wzs9D7/1OeutepyQM3h/eAq6ObcQSPStxEM
lOLgwJZZMyHwzd+PHEap1Yysoy9zayfcajOop3UjL1ZRzLUJiDj3fAP5Rx7K+Hm9rht5sYhKjQPw
78LxpS0AwsBS3xpg7VbOyOJktdtAS2WmpG+j1bhzobhs8IBPV+1t2OPv5zvueryUvNrxlRDxFbrH
0T6fq3jVrfA3if1RSM1JZen4XmslN2aBJmNVjcN+1bwvy20oV+E5PzrCd0H198I4VJCK1w29OGMV
Jlvj3IMgM/R+ZxZf4/ojr9ZLiPz9OnaWJuoxmqRDY1wY1TXw3OCtmtfdC86y1oYDlg6wNWXk1it3
oW08KKN0D+smZBGXFK7TpA5s4auhvwvm8aYZmsd1Qy8CE3FEhciUAK1XRSFF8Yu0KLj9deGjL4Iz
zJ0Yijg+P5mwHqF6f6qbdS8HCPzvY8eA1Sj0hKFrL/FrAJe1veq5I5ZV6qGHndwXueDwnuKT0XTd
KUhhvK6ZcLGs5NWmVEbeeVgf4Vt1kJreomGeRavakyg2vJ+VZlJWAyRe+D0SrXT3zqJNVk7LIiqH
AVlHgZ2KjwHkLtA8+EqrDiqxLOWFdqWMOZ6EPxlutndVp+9xcPjI++afY/5P0dNfE4gSrn2QgDXj
oBLlPi1ia4ta4LquA4ZF7ydc03tqnAPbcIzEddGpL3j5rbodQEm+HxoEth01GVHfdK761tqVHLZD
o4A+rtuJi+BM2qGieW3w6WhfH624TU51a6xc00V4zpHrwP3QhB9TiVQQ+rdYKa6MoWVVz037qrVM
Bi/CCtBnG43bAV3WdRG6rOt5FaZhBhr3PgosvO3tCtFAtFVD9dGj8Dc7clndw/MIjlVU2z6iAWjH
1lvT/Ei36ndDL4I0LQwXnnOq+00QbDEC9q3BXJUtIx/8fjtOUq+GOS51P+6LbYWpaGR6qy58sRQi
L2kepTk2BX6lVY+lmT5Bnv/Ag+x3E7KIzwxcalJG/exjIffMg5PeDDyMVQH0t/Ke1ZctAuaTD8YK
ak7sfRnkeL9u7GVwZnU/w0Kf/UAEsBRdGfdPuM2Z686WZUkvT9RoWkqOvtM5N06e7RtPf1315cuS
3hSVgufgPPqYG54imOttmq3bgst63hxoCVIlI19d0dAcJu/JGdcBHMSyoIdii+FiTjT6oyiRlUzC
6tAGslj19hZyEZetO3gU3NFHgXG46dp0n0fBumN8WdBzvMFouDgRW72wgsFLJ2ht2S/rFvMSVr/U
DAonDtGH8AYf74Vz14qbAi7zuqEXkRmYZRvN8Af8oK53sol8CIYrZ3txc3ZoTzYxiHA/bqaNDaNH
E5/WffQiLAvaJ9hzBp2vHNRr3eDQBz/Xjby4MJU9wVTs7I4dMgwPDgLpJ7e01gEYwDC/X0e8PbMR
l73O73HR2UUGGsrWsA5ngDHIYvCOyxjnos5PIdxkwrgJB2PdObUs5TnKHiG4hr1fWt1t0xVI1Hbr
boZlJQ/XjRD37qL3q6yBFJokvpa6f6xazGUhrxrGKp0AY/mRkP5Q48pSO+suhmUVD9atC0aKHTja
BTLr+ZQfIr3VVs73IijFqIy21o3OrwYLiW/PExejY2O3bloWcZlVipa9PnZ+nGsPsxoOceJ8Xzf0
IjBlo+mj0FXno8ngB2Z+j67s87qhF5E52Y2ZxKLtfCq+nwLTezbzdl3is7S0oinddzwhOr9M0mM6
TCcZO+u2t1gEJc4J04ifCUFp6uEml+ZVmMofq2ZELF6ZRoq+RmJAEjOdl1Af9hDhV06I8/4oyeF8
CayRGLnHMjHrjpX4CHpxGeLvtR8hxPuhzTyFS9sNMNuKcvL2MqslOh1Bbb6GEJVRw2lsta7OJJZq
negYoxjidRzmVnwF2/qMose6pFMsIhStIy+as6BF8b1Ez+xipmCuHHoRnsFslTjQ260/qSH43Ohl
fB1kclw5+iJCHaeSXELIf1gZQkqgYOSVNRbTuitfLIJURr3qlIg5cXO1x/pkl4TxuhPXXtydSLNi
+Qz4zx9a52h5zTU9zsOqQLIXQVrY2QUdpTUIkGDzVgeniwziuqEXMTonPXobQ9T6zle331vFymEX
AYoeiPLKNG59o9e2Qiofz7nP6754EaCo0nL6Ud6AGSvPo1KnbDI/soL9zTPQXuSxFnJcegTp10dh
ILgaiKKT5qhm3a25dIjLRqccINw0fq3EZ6iG2QZKdrcubuxFVELPqnSBHosfakV67ur4cxkhwbtu
zhdBaTaDhcW8gU2nlx2UlCc1inWlyKVJZxRJFfchDFckdR+VWe9EOq6soCxdObXRArQMG8nPevMP
Qxlfi85YWS+0FjHpoEnjqrRtfLP4KUbMCr14XfpjLUJSpAg4By2THRTz1omSgzasrKAsKYK4E5ll
fdnQYdYMJ6dL6r1w2+aDw/Xygf9wdVrLyNRyo5N203B1Kus8eIb6VpUZmmOINVX2vtWa0NhYFUCh
dXveWoSrPgEl7puy8SNklVHO7aotrJ5VgA9xMbT69U2btZWtuUhm+7k2l4fSUeVO5lm+Lu+yFuGa
aO2IRBbbB6aXfp0aklu6XgmDEdYiXiOEkWBu17XvGXBBoyx7EbDZ96sOA2txh4ocuxjsAWq/8ORt
ru7j0HlcNfLfmINj1dpOx8gWmqaDZ70lUfGybuhFuLZRPNa5Yui6UDvJYYmaDBob6wZfROzQjIMq
wR35iHnWuxrznZ2TrgNMYvv5fh8OqYHydWnXvmGEV6zidYuPz7rvXgSs5Vru0HdF7buTu0MldJNn
6zri4k8b2F8qQoOHsYhmZ7UfF8FhLn+aerBu+5mLuMQQCOSY7lZIdVg7XWu3brvynbXkvjlzbEZa
1VU+viobjFUh/efrEiJzEZFThpe4ns6VnxVh+IJhLbYiemh+X7eQi5D0isgNIKdVfjh3W5EGWCuu
TImWrDe3naK8Sxh6cKMWS94OpdeyHNftwCX1tegKbahyRq8MdUyK7pSK8rRqTpbkUVVHYeiFacZd
h6kV7IUcZyFz3XpKZzHjxhB2MqpASTWDuStd95ArbdVWkcvXvimt0NJjoExWNm2LEYlV+REa+J/z
W7l87esdYMIS+Py5S5PdaII0xHd6zXTL5WO/QgIjaSewXRbIy85Mr6c+WrVJ/mYZHSu2iHKs6kxp
3HywrQ73I0ut63GAnnl/vhpQ06Xp2sAALUUzvJZPjfdRMeGfMyJUod6PLbGbmMMOzp/sU6c62FiY
3UyjYeGXNUrvrZ8vdpGjbiMQtWoVlg8Ym6YhPcOsOhdI7tKGRh9xzNZdc39zuIZkkJj9DO7QS7vW
3M16XRtHL0WOeN3XL4sWNe4iCWI6gPgcdD3t5nuAR+/Ksc33S5EE1YTOz1Cfk5qq9hy43mau1Uri
1UUq5NdkseoMzUHNsjoP43TOuJwuhgqrlnRZsuDZpUvLZuiiG+/13Hz0Vhb/kL15/9VZHXtGlxjM
91ydHdTugmxd20YuSxYuvob4VEAG8CSGokh7ozjeRsHorDtu7GXKVdQDNpgNoMxs9pB7hEvi9Cun
3F6kXHFt60LzkupMAwTz1ThpdjKzxKr3HXjD97NeGxILlqyszmIOUCqTFxVsta7Jggz6+8E7iiE2
enPVGVbDtkL9v6T8v2oj/uk99EtKpwWNRE6VjSh7vOWn5BOKo+tO+GURIOhKFU6eqjhZqis11jtU
CFali3JZA2hwJR5Uy1pS+t952NaGeXa/akKWJYBRM/6Hsy/bsRvXlvwiAqJEUWI/SntQ7hycaTs9
1Athl21Rs6iBovT1HXm6H45Zda8BPhRQKKCY2iTXwLViRUxhCSXr2xZD8rMcW5DtgSu4/9tveeeK
QzqlRlN/B8tJV9H3AA7ZYgaa7aff6s4dT0MpOlVrYLHr8CeSpS8kTf3QTolbCNiPhYcrbfUNIrLf
OAEPHTCsfrfQffNXqiXDFuMWghEWZKUgEQvXP6nG/Q/pkfvkR4eFD4zjQAdIpoRnYcW4n0BKnhrP
G+NYp0aDvw8FTL95o5OjBmK1c+15XZwQVBGQZ9IBNsTn7Qmlf2CRuVeNLnFf/EOkQbpNS6RIJPw8
xeltNX8aCXgLNf+sGSXuk19FDSdynDCw04IY/YXqRdeXFCTlkP+FkPICXuEj/lSbJXmr148LZH+i
eTZ+P8x9pZpj3qMZD74bglW+BEjDusX4PYGRQzquuByjNm0Hfas2/atJ+iOPEp34mUHoOAfQLk+L
md/m0xdR5f1I79TBPAdM3JJDKlBxDKdF3zq9Q38h/YTE1asOgwnA3zeljkLboTIATz8cwS9Q9iWn
YxqIX8U3cYsDch4hFdbjy/dZPRs5flVB5Jn+utUBiLIo1Y84zzTlxSr712MJvWqNkDP/fVc4GLn0
gunmm436s1Wo86Tzey8/HzoP1YUAjNccPa54BEkOWZo2M6vnbJZbHOhN1UZkeksegx6ZhoVcw+R3
wd3KwDyWLeg98VStgvhLaJJL065+Vu9WBsTaQw6BbkjWS1aYGDylew/+ca/9dmmlWgzBgvkpQboe
ls9Q3Xqcm9QLWp2440KQaJkHU8FbHR1oWOWqeVbR4LvfdztPVeQxrD/e3u8C1KPg5QZJPwVT0/9n
lPzb/p/y5/D8/zz6f2vY/g+h1Z0ZYnaPob+Hesli5UslOQSF/cA/yT9YgXRIJ/qWlzIagR52jtoM
Tx3P43Qsk1HwQpsIERta9zKLefyz46ix+e25Y5sa2h1rNAX6FibNexnZx370g+FDm/Z3j7IeC+1L
YHFBnVbdRolkfS7fe321ywbUgpSdY3J0vIlFfgpt/T40kefSblTD7MC2SBh9utYPcp0/QU/TswDw
pt363090C5kWA+ZUPLvM9AM+4EF3vV8u7c4LAfjTgKgfNg8+8SsnJQTYx4vfZjtmOVRzmtgFw4f8
aM4J9DrXbfjgt3TkbMgxL3VNG0iJ1csPOyVP5cE8YyUITX/bbDAtx5UAJ/2NCQPxTfIEQkg/i3SH
hciyKNRbYZG0Ny/JqN4LQbxKxok7LJSOexQeERxstAavigUPB/ezR+5OCw3CBNFhuvGW6OBVo20B
RngwXfucJPSJnd224VY3bwENxLOXfcLi4JP2HFlzZ4XieNAg2p7wZhlScl4PKr6QZJu98kHogf/+
6VTGYLOdEBdiJq92E+8UyBL8dsVJNbtIgxWx1OPNkvKrSYMPPWm9SBK5cKzSxNZE4kDICWMIYdY9
sVAf2JWXzXN3WIiNli9g5UZ+QkQLNcRVZOPMve44pCJ+33DkDzSq6ni88bX/kC7iI8ZivvptuBMr
FVyTqmY8+zfDocmQ9qedT9LzjjuxMlnD+o2HW9/Gw1QZgxhgBh2Os9eXu5NCCWkxyfdWviVWnecm
PHUp9TtMd0yoBgXxTiYU5OIZoi7gBYCeSwACI78PdwLmJpdtAaO7vsmmnbPYimetZ79SC8Rqfr8q
/bzGsyzhDtc1AjdqU2dVFfjx6XB3TohDQewIVpynBTixZPXrVHoOq7pzQpB46o2okEVwpsYsTPgH
Wpq//DbcCZolDTmPV7x46k1sWbt1BwSYFu13yd1RoaolSpphHm8V7GYL1N/xRv3iJtQ4fj/NLZB1
e0B34oYIR6tsbFTZnZZSjn8q5fx7is/dYSFhIdOnRjbepITe8W4+1rT2Qstwd1ho68B7371VtYlW
GLJTa3kiVnsyJbjzQqqNk0MiXNyUjh/iILpLuO/Sjn2CcSUibQumajtAykqP6kdlOuXntdxpIQmx
Rb4kFjnF1EJiw0BIW/h5LXdaqGe1hi4R6H/MFJJMBe2Skz32qnbwxImeByRCSTpgU4K2fkgPyMip
2quRwBPHPFHQJnEPMRbUaOodCj3z/RB6EptDzPx3Cyr5voKDE84W0yUAEbX6+YiFX0OLuxRAU3AA
vRnUoFeElkmnh/dhQL55+azECZ3RvpJIA1d1YxBthrRiRfMZPW+/EPSPmSEBQcdGvcXOiEGycHk1
Sfzq9eHuxBCe3FEUcjLedCU+mDHBuIn+5Le0a5hhGPZgoJtuMoJKI4VKqUn9zNKdGIJiXKIPho5T
C+mvx3QL6KXflF9dDMHm90soyCgAJIIA9BqSKyhKf0K45LPfnjh2aaeODx2BP6kXCm7uKie19dwT
xy7bRYMbfilRl4XyZG4VtJggpOd5TRy7pMHQWKhA6psJ2q9Rtz6wkvmFe+4EzWkPUmizoeYrou4k
xu69OaTf88RFEEEPTAO8ikcbABvt90h1kA0fqsZvdRdEROW8CVCI4ymbHvTSJfppn5bYLzq4MCKo
R4SsM0j0y/BFhOrK5tZzZccsEwY53NrAfzd63Ipxhqo1H+Lw5HXBY+7YTkn3ZhpxUQRfr7057i3V
V7+lHbOU7abrKcFFOeIamlPBi2iE3xPZBREd/c7BfgiUhqiHX9Y2l174lfK4C7jpBszvRwYONoFa
/WU55uPaTJ3xe2rGjl2WcTgOokdXA9PGD3Qkt7EtP/ptt2OXlVBgJtNACsU8zDirrjv3o/XlLt5G
gqojKaHOfpsUy6DoeoZ5+oVKF2+DGAypV4tLUnJeoLp+LwM/F+jCbUDlWfYjwUHu1fK1E3Q8tRUk
br0228XaCJoOy9jD3CFtnw9R+8CCP9G2vdn1P9u/EEr83SJRJWzBhI3276EFZ391YLT7q4oBXb8E
pomPQqRz8LwHLJo8f4trp5GVqaywUalgz7oMHwc6+LlcF3unBAeMUIrx1g9plwOq+BfArLOf63Jn
hySDHvhBUXRPuDy3PYTsk92rrcRdyBBCxSqHGd89z9MpmCEAKCLIn/rdHcdQk6VaWwiKj+B/r371
JnpdNFSc//e1387s3y6Pk9eWSoltU2y4jYF6U4af3puo5p/lvvk5dRc7BE7YLhQ2GZHa9tGbTu23
2tR/qq78D1ffRQ+hjlDtO0WJvEvCHoq97fJzrAYAlEuZLiovG02e5TB4egh3qqjCdEk9GKCJIqj5
0T18TNbFrxrqThUtaz+WYkVJ8RAjiHm7qc36yniSg7lgoqGaKjnjVt6ggBr9UkGwAvqzQRr+f79E
b8ntv1wiF09EowmtD9S3b3u87q+BtNDXg8qun9m6iKKo1XxKaI+t2fhwF1JSZ0NXb89+3+4EWEtG
2x4GTb7YzD0aT9DENpjV83tLu0NERwNC54XhpaGMBTVy/Ewi4+dyXECRwMN/Ax0mypYbrfsMpFVm
yrg6/hAN/4Mm+ZdDdVFFfRyVdV+J4bZBGbfBys3+tACbUEEU0oD+JE3W4SNqsfr9pGjw2teLJUgj
uuRHilnbe7VESX3pm0XcT6wkr2kEUfgsRox9Af3V8LVJ22nKNDgKfiwkJuMFQXGWDxSp670hGmuZ
0cg3HDnERr2O2gWfYEq34jNy+rugVunLmxP9gAy583vmuPiTflh3UXKsPkGl2O7laax++H2346Mp
JIJbqDCDhTSAmKuE5qyf2AB3sSey3kbBJVhI+/lMgjZPVj/ye+5CT0LFg9DOWDmOxvM+pw8QuPbL
EVzoCXTUY70OWJqK+hLNxwm1QT8v7AJP1FgxjHcY7Ee8lnlZogGYHp0nj6cLZuv1PLKOHj2qx/p+
0uNjPYg/lAPTf/fALpRt3o4ewuy6uQ3IK1VegUvowZaTuD+2UANpbNrhPRjrZZUpjtFmv3vpJJ6h
7kK6VxNKS8NSf2H82BGDG137PX1cmFtlN8O2FoeBd8lPJcZ8GMjffl/+Fsj+C4bdiqEHlyWWZuEj
xiSmw3NHot/XhdrhYqoJ65a2zVMFr9xWXkl37F7N8a1oFR19eUdxHzH3/pKOnuyHLiaq2rq4koGt
wetLkXLIvt0+dfPR+Q1jxS6LMmYvpZwV1jfLRk/6aP5aSesHLor/AYpSaQSKfRIXZha3ZY+yBKhj
n1sSu6AoVXXHZFiVFANZT1tooZrQAhjlt7iT1O8AMqxkZLxgc5QdoGnm9Lvfyk64CJaKaV1VptCV
YZdUlcd12VPjlY3FLigKN3xKyrg0RUP4A1HqLMzolYrFLihqSGcaL2D8KqB/uUGDXjyGsuJ+++2S
KLfbNoewT1NU0/5xggpJNhLhB5mNXVyUIB0oXOa3TVlLKMcl6R3GGn2/3HluRxAWY5sVayEglH5K
w43n+P4Xr8vikil3UhnS2gSLS/kB+JfPcvPqN6Ll97svnLqxn/c+MgVpx5zW6pSYxM8wXWQUVXon
agtXUGiokwlTkCl/89sOxyrXiXaG8d0UQVx/bUl32ZrJcz8cs8RE8T6pYTNFrO39aKqLOPwgxBDB
/n2rR4xEhEppU5i6kxdREpoZNoReUF/IFvy+OmRLaA0+OFNMNjnpoH6Vh1/Xgbm4KNM1IKHRqymW
hT6GZYkJoJD6EbQyFxYFogLT9qvBBYz1kxDJAGquyctVMZdHOemDatCqMcU2Hzn+0DVKjNc9YS4u
ap6CJq4aHObRBSRLwuFM4sOPd4q5sChiajnqoDXFMIMTbm8OfsYordc7hbmwKEhTmHhFU6MYrL4e
Hc+wSV5Rh7mqaEG6DCAVw9JJ3OTtXOVj6Se7woRjl3Kiu04aLG3tcRHmrVMv/I7ShURNqw4w4AvL
gZDrkg19/ZoGU+0V0JgLitKoF8WT7U3R10EeR+u55345FXNZk+s4KA3FP4XY5K+gXnOl+U8fB8tc
PFTFRH30CwwnOthlCAaTpaAm89wSJ1L23T5Pda1M0Q31h7D5PpDE62HIXDiU7gcRzgM2OwosYkJ8
LfXildgzVxQtwEzJUG/Y7GoGaqZVVxQ8vKpPzIVCDQxIQgreTciw9xkHpwBHk97vHJ1AOVFYStPV
piir49Qkd8s4eAV35kKg2tAMoSFkLayCzvqqMggVe3VGmQuBCvS066CH9yvfdDerFC2Tw5O8gbkI
KFHWvKElvluI6Xt7xB9Mu9d+u+0yJidtQCAqgrVV9LDSNA+Ow3Nl5w3fUnXwAA+FYh33bJc/x/Sz
1wVx0U9LqXi8WFwQkA+fIHuRba32CwYu9ikYuZrmPl0LbWMORAEo3ZdmJp6rR7+nOypteLm+pdsz
pesJTL6fmWmt53aHvy/+9sBOtgmfPkf7dbT7dRv8YKzMBT/RJAxtAl21AnSYOhve8Cei9DRKF/40
V4kEE0y0FhNrRL52h36xYpv/kE39pxLwz1ozc/FPYjnwXBqCuQhAXxUUwa4m8qRGsco8pqaVH9qa
1ikoG6dNXdH4ncD4EW9muk7CDvW1DbqKZcEubPOkDqu3CoKYLfMbDWAuhEqamMOB2rmgbXQf1/YE
eJyfs3NJl1MTpFMtZiwttjDbYnLXoAfnd5NdEFXVlbGpyDYXTbCebY0/gGkVP6wdczFUvIxW1clp
Lsq+706x2bszFNMjv3jrUi9LmQQdCJLfkuBEI3Xq2FaiWbBIv8yMO0Ze151qaNDj63Gyd1Wt1YNY
Nu6Zm3HHzFexldAKreZCm1eAwR6btfZ7jLlgqrhF7mS2di5GKoGdpvQXdP2+e7lsF01lGhLLDkKb
xTF2X1lc1uCP85NpYy6WygwRU0nYzEU6V0XVplVGtR+fO3OhVMfR6SaFgEthzRhmWps9w3RG6uey
XVKmISgre1CcJbQzmixJorcu1uEHZ2EunGo1epgXjT1fEReyksohX9L4l9eBurRMay0NJi7x6TJW
X4Jlu4sm4tXWZy6gyoTVoQyT+O6wPDEbFSLxk2pjLqBq6ZZu4zOuSkgHloPmheZH4zdazFw8VbCN
bVzBxRZyGb4OtnyGD/uD+by9Mv4liLn8RWbjYZmmLapSgvX3gCj1t1VEewARvjnxajIyF1hFoRoW
LEEMM+qTNNv6+W9pRr+SNHOhVVEFPdl2DBEv4voazl9tn/pFIhdahehOoLaHlQOxl3kdBXkABgM/
A3WhVeUy0rE/sLhK9KPULXjq9B/aauzfj9SFVnHbDEMMicmCs5GcOt68I6X0LDy4HEYdUERTsEVz
0b4RXaLz+FdXNZ5ZrAukWqLtmKqRzcVeV49s6vJpaf1C0D9gVBqgmySiuINlVaFQqmQOPKgf+xoU
Q37PkNUUDcdAsSvpuBS9ik5403s1FJlLvsQHUncEDMyFqNqr5H2edtyr8cdc8qVgsBXfgf0EuxCB
6IzJVOXXW2AugCq2c9qia4xrYmkG7tyUe9W62T/BU5NuJoKFDehjHkkpqmyuuR/ui7lYqVqsaRCF
61wkstvK0zLqvsxGNUJNyCu4uYipECMCKcDNb6c55mO8vkZR/N5vaaeOJOJR75VGwt/aLjyFyhbb
KpSfu3LBUnpKRuhGI+XvWnbdFpEpEfhdcBcpRWgLkawWS0dtckMJ5aRGP40L5nItS8BbDhMZXHAi
1GMjO+x5i9ao34Y71aQ3jQvMCAR9waKS3hRZ1aVLl9TPOF2k1NExMVGtsXqlqiAb2nnoctuV2k/M
l7lQqZjsfR23Y1/IvmszjRxu3Eu/iO+CRrolnLRs9Fys05GBRfu+qdSr1667oBFVz2LWtNMFSCjX
y6biIycBpo79VncqSzvqg8vUCltUAgXweHjm9eIXll1kyBGReGrGwxbGkuoEyN50tkPg+Wx2Ca0g
jDArPu22GNr0U4myb9bH1i92/oNbqcFQNA31XoANbAY6zoTXWTR+k5LMBbhNIZvQcZW26JJ96TJg
OqIuF3rffvodqWOmqh8AJLI4UoJPXrf6zPWfMCL/juRlLsXS0NC1sgZHisar+SVwvOxc9tv096BZ
C8ghphLrT+RIuvns9Vtc6Nthg3FPRGALvrwnMwFax/MUXOjb0XclA6m+LWLM1y9rmy2x32wzc6Fv
ZGcYcUyxS2qb39UJvVJPcg3m4ouS/SDdUlFb4IkBJPhwtFk1eT5EXYRRySRGSOfJFpJVzSve62TN
9imM/vSqo8F/2l7/8vpyQUZ1pyFX2Iix6KEUyT6CIVTdDDckflAL1AbfA3NHx49z2VQg9NyPZh6+
Wb5FO8BycmxNl1XoevUaNKhsOG6gvID+uD1KNX2gHY/1PZ3atbpNRu/L07yXlTg3AQQj7xaASadT
34bxercvfEsfGaiO6LmXEWbDTVxCEjeTsSi/MBKHad4ecAGnVuphOs0xB0dfJEi7FUuFAsAzC1cS
X5olYOWVW+CmnrcxZfkR79ae0am8mS5kn5BErd9ZMCyP8afxpT+r93jiq7lMLzOkIf5e8df2PAbj
AC8ADoYUfJQG6S+CfiT0wxnjJRRiq6S8RPvAhg+0Ds2vwwITB3BgpyNwK2AG/W6wUdz9oP2BrldM
2m4oVJ3Ux6d6VK29LCkn+yWBRt90B72nNr0nszD6Me7iPvoLs5X7WkSY167ylC/161zucZnLGGOX
+UqHsb3ryq2cnjqMHuwfOWgLq1MzQA0tb0rR8xzjzbG8LPSQ8+2N0Vidgr7Z2Tt0mKstEzIk4vuO
TZ/uMOiygvquFVH9uaqtDO7IFqfJyXK1dJeUd2GZiwj9gTNPLHm3xYdiZ4jZ7mnO2Cr5u72q+vdb
WNfDuVRrz14G6PPia5a+fwPEDmmQ63Ju08wudd9cAsiDR+8aFU5trjGciv7UYTDqofoOWkVJs9El
29haklz0ybCcDgvJjjzYFopxTS15cscoG4ZrKgCwyzQTx6dtBlwrq6N0JPkWNCXLjn1Nmgum1gJx
7ua1rPPUTuvntW0phgNUsK3XKOYk+XnExxQVkRxpeY0o6JOzdYxAGkKgdb/mUpPtlgQywQQgIDNl
fugx/IY/MwMSmrTmhof+yDOAyMf5y1qnc5OhlJaIoornwEC1PUQl3TJYUbb0EV+fV8F2qbI5LM2R
1d0Q7afYStJf1ibdq3wuMYwEBo3jkPnQDxCZ3KIknc/TGEJjgLWBrPIwVU15aeXM7IlC8eHbVpfW
ZCQYBgz39/UqT2nQCPNRryz5jMKBVKdxi8WUdXKT23XGf26LNY2WI6tazdJ3aB3wOcNs1TZcZZfi
37UCI7DKCNctuK8bqKHb07Suav9Cd6GA48MAbT38TCoxiVNQdWv00AJP/zM8KhtcSUrs3xN4GP7a
yyb8SNO+4ahZVGR6L8vmCKDGzbfjPlYbULV5zaaRnhcZcva8dXscXNaya/u7fZXhcFVb0uhsjlfz
Tpu17S+wrWjNh3gaf2wVQ+VcYg5vLUBCQuor2U35WXDoXY5rwDRw8FOXvG7xQG6NwX/JKkhgJ5+X
Me3a8QzAfTs05202rH2puGz7X+jmUX6GBneYrhBekBG/2SUCDjjrTRmrPm/QFhqjjAdRtef4sfv0
NPKAmasmLEwfxm18uwMkKeGWyrHEceFdKD9A86uiH5qVVD2YD2dJdTbqElU0Xnfja0+DoPqR6qgr
f8wYZdenYJJIsauq5d19hRlAe9dzerTvwBbOP7W2IVHeBGaLL9Og1vkJ3pTYnFXrwC/onCZhBgxt
071CaycSr+VA5S0d0deHfqScy9vILf/VrmEHqQOW9Ntj3/dIF8LOzJ95LFZQN6m1/rW0ZnkelJVJ
1o2wKJLPR9h0H+r1IPJED+QYmZmHLTpVyJf0NRhxJwLCVfpkhSyDa0NWXZ5rpGok12lSRucEklzl
aU4rMmQqmWNyrgnZvvE+7fXd0Byn6IDvyDb0O9+2930oDGJNigRSSZYpuWNGaXp3lPN5rOaXhkzi
OMMlJPjCEuzqELNKJQsuSysDekcAzBjoKUrY/EnvMepllM/i20Sj5D6Nhu2RT6QeQA5eddE1xqB8
eGEwguURAfDW7WOuMYyw2upRbLyCvk/NjseU9/oBZS1E9wi4kTDfk17Wl6FJNpXtDB2XDAYq/gLs
en8SirVJjvmwr2GtxY9Y6PJ7OAZj/zIm1YGbUFFFcx5U6clq2iAgAvFsebxLoOZDUOk0bfWdmfRi
WLPe+j7QZzSg1AlK6P15WOS1srZgQT2cYoVy/ZxE1ymiQSbo/k52dsoieXSZ0JgbUVHc417WL0gj
1qyFbGG+WrJlBwRcG5EcJ5nwNZNDMjzUYfhoaXOKk+mL3Ii5hEFdnVawqpxAdfxwJNOOUl6TktMC
aqiT7IzI1UCMyGi6qqstk07BO7fJo0jbj+s+rfDn9nsi5XIBwp6duGm2j4kph5OuMfcHGdZJ52Kx
4Yprm5ZwP7G1N23RbwOTy8eG4QVB4OER2vrXPSXwh6UWGcPh5sBQ0IzR/ZHu8kpr+yjMFJwxO2tB
wtipfEmaKt/n4Knl61dsIz/r8qAFClnfFZPHOYq2E2Ct8tTt9S+QGlRnsqKjnIItCQmAbS/Kquve
SZ2XIljyYFwRVlb6HHTpu3VPIDQBrGAVA+ITJ2kPKYv12jEtHkbWPpbKbifO95e2n8bmUlnylVkE
hKZs7hdzPNJSDpmk8+uwNelt5ul0Ljf+q6nMk2zQLs577GHcDgssYbC5DtIHPDmPtwiA2U5rBrig
nizg0QnlhGwriqP5oiLeZKlVJg9bRXI26vdlIpMiXCQGK4fgBXWsCJrRbR6pcMyadcrqMcD/k/SQ
bDGQcTq3MWvuUKzgZUY3CPI0KDpnU9/GzyC9ThBpyhN+kOxPB4gBVTYmx/wcSsp/bbxcypMwVfix
GqCQcdKmRaOHhnVTP9CYxqgdmJXuT6AsSU5b0Et1lWmrmhy/j4Z5TLqSXkBiTO0tGCL6yAOihoxJ
CPdldhrSv4c97k9jHZH0Lm1L/nnsuthm0b7YLyCb48FFTLr8vLXtNiPng4jeTYQstbiZE4a75Fgd
r4Kh+3ROMZqSd3sffgbHxDBlU11Nn5NRy1+TROf0vutW7M7awKZgTjoBa21VHwggKJQ9cWLb/f3U
C9nfEhmk4WUKZQDEdUcWdh7p1LFT2vYSaKd+K5/muJzXaxux5q/uWJo3xLpiPYDICtcqHOd9Q392
F+tJLi2+lUFbqH2JREX/nhMwVL2qIWjXLBxRbEWNdNNfgrbTK5KqtGqLqhz7T8Oys/HrsCTbrwXs
4VU28QhI/gkZMXq/W0/ZCZOFYfpsVDcM53BtRYxG+d42RQKalw8BZWVzHgeFC6nXFNp3slrAw6jW
ZHq3bJs8kJpMSwMyG7v2z6MeZZ13ax9ROJY6WDJUWOP5Iub+oNnUyF3nUIik7zTmhZsPGtq887tp
DgJ9GYN1VpealsgNRQSJxnyzIaQT8Sv65WLGqD6xIQgKJM2h2E94Cj4QIWfgnym9sVjPyT3GPEPk
Y/FxTOcWfuZzEEaH/RHvJeCeg9FkuU4jhvtOEFGs5UsDisPoTkcpK7EVkHDJjKFK5UESdvArXNps
w3m2RYxhPQyc2AYyaLGs6/GF9Lav31HK++oUI+Wl2TIc6f6Mdwuohtl8sPSM3Po5giIBJKCCFKH0
MPt+nNZEcWgIsFjdUioX4Gt4sirAAOe0zEx96A92TadvTKc1bgZw9CTnNbiXc9ao7ddAUhVmCkKK
r/1ONkQ1zVtZYBAYWQm3GKI4mQW5e0aGdLpf6oGcGwTyb2yN4o+zJs0N7FV4UNS9vcEVUvUURwsz
WdMYy25CyZrhCWAwV8iO41dj4vkTXnVpkrXjVEb5FAZFWEp1Js3WLSdDUs2uESPW5oNh1L4stF72
PBpac4KvS78ca1Ni3BDUplDvGMf+CwmS1J67FrnAg4bnPd41SFezFcxtl5L3Q/A9WOboyPHYqfvr
QvZmOB+CyvcADorqfBBi6C2x6LDdy3HdP4K+Tv1Cb93IfNZDX1010q0a/aRN09PB2ofFdFv4rm3e
EqN+LUHb0Zl4+CHCmvHnRLLjPO79nOTo/hVWroHNZhD3DVlJ2GM8HQIvRLBP9OBDKPcZhTYWsdPK
mQxyVTUN8jHoC7zoaiTvm8koRKKlSV7SLVHruyOex+l5o3v3vd96G0KEcVAk21WI8DTP0RSd4vEI
n+JemedqbkaQSG/VF1XvVn8pKR9MHpXQ5IpESsgJBgBZVdnObx5+15OAt0+XKbfHNlXXrTnCm0mX
qs4Y6H1sPg94CwcQum+/IKlredazsAYjMz7kwyFE/TNWantBuTx6rZJ4G87qWNTdDBZNJEkL31sY
JCfBrQLy51Rbas5lsqhCoVOXKXuE9SXoV1veN2a28qmaAvmqTfwOhLssG0IozIVqUecERNZRvlWA
8J15ZKvmfh6jzWRHGy0K7nvHlIschTovlsn6aa2jg1zBrRA8hOm0fS63iDz2JGHLKeLgqs86jCQl
xTHhXXGmOoqmx3IO1Xdb96rJAmSy23mK6Zrec9olxS6aFmiq0Gj0uSlX43mMNfm0N5RlKCIkeZ/G
/5ezL2tyW0ey/isT9509WAgCjJjuB1JLVVG12eXy8sIob1xAEty3Xz+Hbn/TJZZC+nwjOjraLVsp
AInMRObJk9m+43m1QBu+lT25s7sSZACWcmbEFJm0NoWkPNyHUdWkXh/O7qM7ZPOLESa8oUPY3+kY
L0HPHXOa3ir48OkrKCynfjtP8IH7tujLq5HO0Zey6CazrQZZwNvEY9nvioiS8h45OTzKe4bwEBSG
4Xe8obP3ummBtE1m56pSff++hrG8ZhOPnICMbaIfkMbPf4QqdzFfIp7aDavG/IaLCPGNruu71g2z
/EZIC2asdG3+qQJuy/YYuDTnbTXO5q4t0zbcRmKQ9xTUjO1VFLZ4luYTEd9ws5dkDZGT9a6uxqzD
g9YtD0U2lleCdfanBnjMHPGV2w/bnJoaWgWnmHq6SdxrxxTC9qZUGssf3apnQahF6G4qWSwuIUve
08Tc6d7mG63nm3SeKg98n+QdON3mQ0nGvrtlXI1PM3xFtc3CAfM4a0yN3VbUSOe67MaR3RRhJ5/i
BtxH2PQ41z7oOegX7JrNbxKui5kA2l+xooHVaaZxEw1V/+DYmInmJ9RqHuNYRaAtjXM3MNnwA6BP
Z35pMAz0R8F6t9ygDKk9HU+TP1pZnO2HcJqINxGMaitkG5B53Ao7o8k2z+PxNmLp1RjlD1Pe2AOS
E0xew/kD5uPNCSmEb6Ef6vsUKnrVT3PzPqGs0z46jsBEQDPaVNc2ZjKlG9XY8ztrLjrqdZnNXoCd
15971nH7iuTwSX7PxVjt0gmNUDpD43g4seG26foa4Zc21r4TyHf4Qz3M8Q3BKLEumBoUZX27Zqw8
WJoobP4Qkycdkb65cwXaRnYMbSnVe8CkTePnw5R3T21ikp8oMrRmAxfcIw1johLfMqN7x49ZJ9KD
NWL/GR+dB2Fyk+1MNYM01O7qSVwJIEiZF7ppiPA+ofZ9qpgRfg/DfktMOLzESZbLvdQlQD+wQmmz
UbqM6SaNElPuMOS9+WzHI6q8YM6CtWkxlFj7xqbwfCCJwl0uu5g5V6Usen2NST9ZdY1elPK91C4V
QVknGZTaNsmmL+wi9XI4tNhDKF+6NxPvmPFQ58FQFk3yLv6oFkrLDXwGuCEEhvyYna1zu9nUde5m
O8mLJrkzkQnx6mG9U267Nu6/tiG6On3aM9QZ+1h1yqdVot5ng0hDv7IckRwIR0bjCY8Ad7rmHZ/o
E4tAfvpdxkDp3w1Ktx0moA0R21d9lNUPKs9L/mOOCh3vnaU5oG/BgxlQvNZn3Fxdi3uaIEGwiesk
sR4iNmOeskdjFCJw0xtVw4lSzELcdFOO5/QYo0f2GSwvEmOzWybuOLKbLPcsWB37gYmC3JAilf1m
kFXOvY5gM4IUzTF8nzK30js7xw4+D7lu2HaMxsne9BKkBb4e2rz41LUTrBtKXNV4T5EPfEElpJq8
UGkS+XmK8dSbhLb9+5yDLmdjwsIBYmfAc9qDE4k/Ol0KDp0utJA56NquRLDrNLS80+COYptwkDJ5
PxbEKn20V5LBL+t5bB9kl1bbvOjwbMQTJNe7UCXU/Ykskhi2hcxEhaoVAm2vQT6qfAd0a1+CSwH/
4DpTxGHai0wX97tQIo/5qaJRbFMP6Qs0d+CSceu+MhYMbd7ECgPHrcJNJlD1501/0Aiy4tFzesbC
l4i7buy5xNa114JQ5yXW+N+IkFIxeHk+Yx1RnNUvSHo74LtGLbT1o7TGAeWFnOurAQKyjRkJmvZS
xNLOCzEgyLjKStGId+6QD+HWiaDjHpukeSAZafU3VVs1Hr1ZGqWbdCKxBKKAoeWj2WAwwmh/acRs
ud94b0okHvqqS7dA/lp4PuW6tX1pGuJ6I0Lx6e+hSNe9wS2PdZqEprxqQMp3Vbi1ukeuzP671ZgV
VKWmJTUYXVVeqZaMm6zQxpuL+Dc3w38fjXto/vU/+PM3U051EsXt6o//ejI5/vM/y7/5v79z/C/+
tf9h7l7yH836Lx39G3zvb7mbl/bl6A/bok3a6bH7UU/vfjRd1v76fgykWP7m/++H//Xj17c8TeWP
f/718j1Pik3StHXyrf3r90fX3//5F2XuQlX8368l/P54WcI//9p3L0X03RTRiX/146Vp8RVU/oNT
xRxCXaYkXdqQhx+/PiHuPxxHKdcV3KEcj+2//qswdRv/8y8m/oG+eQScmKzJYUiWml9jYAvxEfkH
Y1S4hOD/pjYDhvT//bqHf1eX/n0kpwd0YDGvEIBS2YxTG/gTh4KviiN2OcYw9SVu+0R4H5ih3HA+
f0jSZjsQeQmQfknOAlt7RWNQEFannMZDkIjeo/OB1Peq/PRq53+v7fWwkeOC7O+1uIyAEV9x2Ivl
N7ySISbm4vkyjUEWByIvfANOjM7+gJGKXtk9npf1dj2oOxLUP1DWEw6Rq/qyycaqQSaCBdaSxM++
wVp58R9SsC0rOpayurY5M5UZ5w5SVBvgD3skU7bnF3KMF/wtglJCGWhtmFo3m1cVS2mZhAgroQRx
Ox5CZHj+jgjbRuMfNoqu26Qw8pamwup5kHGf2qhA8kv167cnj32i/5GwOg3tYD7WMFtLbFxrP431
dV9M30pr2uYkA50XfTq/ogUQ8p/K7e9NY7iyiPrQm7W21pgyCAegEIsj7VvskmKKHvnY2NvOVbnH
ENddQI+cWh+mfko85l2o3BpnXOYYbmy1kgZRwrxi+KQaNMnVwHrmy+Pw0vjaU6uDUXK47XAB+6OO
7xFAHyaJ8pgHKP75oFfbWqHwOvkTWnIBcHPqFr2WtOoGRxlWN2rmLCA2ktX5V8xZwNvn0uTNC1LW
iEdeVAmjiJsCRPrfq2zCTNjmyUSX8KsXtm2N2RQFc0JHKBYwQFlitdTBNlaxt9BPe177fmEQ1ur3
atvWwFPkNGeRc6gDQ3JwedWVvEGhsPF0Nl0hfXZVJKNn1LAXMhgzvMY+YvQLip2fVKX/qF/z3zfh
9U9Z+Q8MORCtZRwW5KiG0gYhVaguLPeUhXotYuU60JoHHMRg0yBkyt1GHWrG4dBcYpW4pCTL56+c
R5cgx9YipxOAbdV1vxTka4hH5fmDOyXDpeDiBxrexmDrlTlPmh7BPqovAUvJiy7Gz5OO73ELn/+G
GAed54oi1yrX5CRp21pNzhkLxmby+2ncIu7dYKzthXM5YZQ44hn4Wgf4VXfdRIA3b5K4bSSD3v42
9Z1fL9RrIDpN561Bie78mk4oAaITiV1D2MNhDo6PRwwhEoWIYQIU9z3qPEXNBRN74mw4khoO3uiI
qtS6R72N1MjwXmUBjbbTlG3s5KBjd3N+FZeErOxdKDDtehSMB21zU5HSK2nit627PS/l1MG4mBfH
MGYD6vYGoIaJMtY0CzswdbhxMEYWz7w+/xGPX62LSnDC6OF55qJsAYVDJLTyFWGfURPlTAaGFh6G
enpusY8dVCk/nF/TJTmrnZtJgflmNFLB0H7NqsJPx8NcIo0uLvR1njgh+FciBAJruQR3x3o2DVPj
Up2ooABRYecgc8R+MGB6/ng1gDy6DBUxFzN51ieURbTBT+DJgYUHnY9ePzwzwHac6c9oLn+ZZyyE
Y+gJ0qpSradn5agEyzwfkkPPp0MhpM959O78WujCOrHyRjZDpKCWcIEh7j7esrZDxSUtYJ+tUftV
8Q28FX4+m+uE/lQJ2ZewCYDBwJp+Pi/4hJofyV2O8pXFthSCSnsYEKbM0QaZYiC0XliUbQVSQPyP
IM2/99GRBI8L4lJs57GsZoxBvzg6TjCi7RA+bn7SGFRwwcad0HEs6D9ClgW/WlDrtk4R29IJtLZ9
ivRuxX5mw+fC+TPSiberWSn5mBAUPxQ6hK0uew8TfjVr8un84Zy6Rwyho8sEjAJZR8ijRO0MN8kO
otq2AkpDfYMhVw64jOfxQsrkkqiV/uEO15jo5PKAp6nPkpuMl/7c/hlg/veeoWJN8LR0FS7v8eEQ
VPcwe8nwABNt720YCIJ09QUFWH7pm5v0Hxlr9L/OS6J0ReygH1BBmfYCGbHzx3LyzrySsHoopQbs
arKWPABjhTeHAKqM71n/eaaPLC6252WdVOdXstjxjjVLLb8jvR3w+tOE7HMvwH6VfNPq6rycS7u2
CkEpKqmdk8GpOkX7PNbltsjcS1OUlhuxPhkOLUYjEIKQN7HOOLsZ/DQqzapPvmdR8gBcGQMapb7W
k7yum/k6tOWFhu9Fo87JXO2fkzd4/+eISOaJfkzbrEBKtP/eK9TtI7NLdX9Luu52cICYOL+hpy4U
B5sTNF1RRtcGHXn8sjfILgeax7euxfw5cx95d4lb9JR+vBaz/IxX5q6sB3C+lHDppow+0ry+iwC2
9Wse74C6uqCLJ89POoiKpKRwUcvnr2RpVDaRTxciEAznVo7uTVzTj12TXUVWdiMGHnk5wBeb8xt5
coWvpK5sRj3mTdM6KW5biHKvGRDrDX7Hwn1pvv4NSQrRPl59LvBPK2YoFBvSHvliHugFLuF8dLHK
aPhEgEf7O4Ikk4hbEHCvG29b1+5RsAudwHXHO4ouDg8MYOhOdAHhuzQl4NTFRtAPuBKKjUSt6a6s
2LLaMUfMD3iFN5SFx+h0YTmnVN3mFC8LQLYYZB3rBZC8U2FsQF1KVm4jxv25BKSnjC4owimz+1oM
OxZjxelgNVmsghK1yIrdW33joZ3WQx3Gc5Nv54/o1LYtuRukQQkQuOs0KAdEtXDKNj6o6rlrbI/y
S5MhTu0ajkSgqwPpIaRaj5dTAv0u6qyJD7O5r9z52mBwmGl355dx6vI4ggKG4kil3jB7hW42ghQP
zzBl7M2yYWWY+6y1UA77dF7SyeW8krQyDsxiMlQDovEkKgAc+oixpd6gH88LOWWBlKAUj2Xk+tW6
OW5g+RgWoIE+9EygUn9nHJ+LYATHWo1B7dF4QQlO7B5eMVwJhcc5kpTL568MHrELomfO9UECCjxD
gDl02ZcC8PXzyzqxd2DJxQ3iwJAJ3NJjOVM5OzkFXg2cJCB0HrwufmfzS4wTb4UoIlALIYRwCUmr
xbRVmrlJa+UHKfdAontDVwDlnFy4pCeluMjqolKDPVsTuQBUMrPSgpSkfVcDpBP2GF/18/x2nXgs
LZVR1+UgOVrc6/IjXp0LApU5Bp17cQBOBXAzSiZ5b9ciDpqh6L/mDPBUkpbJl1Do/pmTDFT8veVe
okJ7qx3Hv2K1oSmLZgw/novDTGvYh9lPomzTgJyqqt6fX/BbY6TgK0CiIlDKoM6a16OoqdKyE9AP
Xl1XMVsmjuzPi3hrXBUst5DwekgTqnVqCH0cgKcgYX2IACmSiu7zwWzGdkdkh7Ea8+68tBNawrAY
DAqCLiKdu4o2nWqmNlBYkAbUKrod5uFz2l7QxBPHwwl6YKS0OQp96xVN4BEJk6LTh7wI8volrIQ/
RIEML2WsT6wFchajZBMXhF4rt0SQqNQgXNKHMSOeit5jaLw3kktMcCfOhxMHfRoIvmy8CVdRkObu
GI6YSX8oyvg+m9vtoKzPpaoAApu+yCb0zx/QCY17LW6dHLdtzHOKB4grAZ6vhsJ4DkPN8byQUyeE
yJiD8w/GFYnW42s8j03Z2HhCH5Be9ZjzMcOQ4rD8bNkXrs/bN4DisOMKIpDGeeM10Dkco0MJ2gY4
ZxX/TMbSs614M3DgUlTrh61CzUlvzy/uxA4K0OQQvN5dAs+7fP7KRoVz2+W5diF02DRzt6FVcUHB
T6iEEISheu1gRrmzVgnDC8pTFuaHMUQzd+thKJFHzOdhcjw0ul04qxN7+FrY2/JPHHb5GBWHHM9p
2BEPeLk6ep6A5tBqAH7tE9jiLizwhH4I5MIcZKqRhxXreFw2KOUPMWRWBs1d/d2cYZxBji6pH+eP
6pQ/QQjGkHhDKh6OZXWFZ3sigDPjrJrepNu0NkmQthH6CcqSNu+lnPJnu3fSbVUX6VfBdXc3NxO/
oDAn7IiLZ44DXALwEnJtRxZQsqvCtjgA7g2EEaxw8YOJ6/NLPSlEclwG3DuJPNyxVta2KOs8yoqD
rJuNrZ57WWxkd0HI2yhNuWilZggz0PzgrpnAqXbQmDKr/NA32RaYai+KQPRQekME5nuM3J6i8IL3
OnWCRyJXt01Wyomaatk8/QV7eAWYrzcBn9zkvS/548ToDmPWPYxGuyB5+eLj/MKyVo6pua6N6bbr
1H29JMCjYSwObfVIs8dGvzt/YCfuAL5/AbwAk4FLvnz+yoxkfd8XuY3vz/pi67Js2zY/+yraWRdZ
oFZkjEtyTiGWWv4bhSgUiVaikLQnmKVZFgeKBgdDnT0lC1LVunOi2EO3MQqjxW0j0OzVf+pE46Xj
11zIqxCdKefXfEpJ1VLkRZQKXV3fhGrsraICx8aBjV+i8GDoQc4XHhJ08S3rc0PZQApECFTxdcjd
hRhnxOuuOIz0eekdBcf/NmzKXWexQ0xtf7KrTTcjrkuyl3ycr/50hUAecXg94C1Q9FlfQ81TKsMa
ppsO9hal9Wcc521Xxx/Pi3nrIRYxqOgB4yQQpKzsmnZIB7whyQ9htrWtbsv7fJOUHcCne2D/LmTa
LglbxXTaLgHlBD7u4JrIj+UDzUMfuFJw6iR+1pI/9g0ol3GkUCiHeyDre9cWGqRxBr6BE/gjNA9V
Ck1faDGg6vn8Jr7VxqUwh2NCAQjB8RrbMwk6zAnm7RxiJ/YBcPWcudiyfrig9G8NybGY1RuQxgLL
MaI4oM0MXRSIKW/aXFkP5xfzi4zitd47qGQKVJoRSzpY0FrvlT3WzhSW9s1MzfwM1oN519rzlcOS
FsH4nAaDyNN3MsN4r00CsLvXOiBaQWfxNzKlE/qcqvJQl5xu8hKtih7nDhoginooQo8nXbI9/3PX
m/Lr18IfLiUq2MA1gXM2RY2MjOVgjl3r7AqLyo+grgkv2Nj1Ca+krOOM0Z7QSkKJc9OYevbj2Ew7
1+qAeud9feFGnhCFeiXmFC6BDbfXaaU8GTrdVWEaoOULbY9oJnV+OH9cNMCCgINE3AlQFXfZmj66
pk4K2sNYI5E5XSF3GvvStsAyoJauSwsdqOdPae2jfonD0xEZYRtpmTVLCSclKAHQLnojdPNUDwId
RKF+ZK3zrZ7lJVq0X6Q2Kw1GmAZwgY3qPKdrfs6ym+ZQJJVzo3OneSQmbq/corH9LGHVAQx7CRry
wfHaaRkx2KHBXbjIRh/zlKJd0ztsI9pi8knrmmCMGrEB0cyMYygHNCujR80ILbxUYjomoMrJDpW3
9tP57TqlA7+iIwanQhCHHbt0LKyYQ9YlAdy6BiNEfJ/q7l0+yAth2InLg0IyorDfcpbPX4UOU07H
turcJOga8WlAH6cuxQWbv470lpP/FZxQVPMkDv9YhAMmxpJbNA3ioniYK0DHO3XXVtFtG05PrYh2
Rl4iwj25e8DkLHgJVOXXCaZ5TkoXGHwd0ERnNwzEFQeVqmoDwpTuwmVde7Rfq1NYGEXO0YX/PF6d
PYItIynHNGiK76NLwR9SeUQ3PiMfwSW/Oa8VJ0/rlbDVac3KinvKah2MKjKfZlPIbRPJ+ELg8VYK
Yn9cVYZXBtqF1lWpjs+lawQ3QTNdS+tzW3//01Vw4oKKBCExd4BVXa+itlRuh40J0ATVvx/c1nxB
0HGpfnJqFYgNl6CGEob07PHBIKltQkOSMphBGkC7EcVKfsGm/SKGPTYzy0r+I2N5EL+6PVbujmjW
LU1gIsIqdJKSMiBu0z0gwTm2ftbZ0c/cgBpjW6Lv876fl8apJK3RkgParA2ArC/FMFY/2wFT+UAW
UqIgNxbBkFnR9ZQ5ykuLpguGUYc7GfLhhrAUjZQqa7fGckkQzk4FDm8BoqJGodEA/erTB1Aq2r7b
9OSe1FG4lTEYZcapK/ASp/aOW9zsxSgt9GiwSnxQtOa3GJCBcmBhERAJRMUeZFXJhmb98BTJwfpa
VY7ayirp7qJxrn0zouUyw7SlWzcZIl9krHyI0RS5P68kb/3FUizCmHTcXhuvptXWLlMzge+TOuid
r6a+I+jOEdPsjcOlYZRvbcWRoLVjRwFHTzSOsgBhzz3FJJmc9I9oNbxwqU6IgVPHBAh0IKBFYT2O
CcwkU19qaoJ+yr7VU5b7Wb60Gquff7xvr+QgkX+skpi9OOpq7kxAJ+Rmk+I2jN3bNNI3U/zHdh3I
xv9bkVwjnpBqzI1w0yIQXeM+FeB8vVYOhpHmuUE3gJ6r75j2PoHjoKr/iChPqiUqZUsfBQB8ElzQ
y16/unbVMOt0amYThLQ3XheOd7aV/p3zeiVj0c9XMqwxAcVOP5kAoXDzHn1S5SMmMVvb3KKXwKon
VB3eFxYRK0G+ZT0PGCM4y1TRMgvSlDW33B67LdHld/Q/gegktPjmvIac0sTX4lYPvqyoMl2GXRaA
msd3JvoOT99DX+7OS1nM68o0MrEUySEK4P1fb+tX+xf3shkByM4CcL28ZyF6z8ukuCZNFRRRu62M
+ZK2F/mB3zpjfiR0tbRKEVMzkLIFysDQphwAhITtdRu7QNajnT+Z06fzyzy1mQ6S7Yohr69QCD5W
k3ZGqzXP7SwYhvtk+MicW/T3nxdxwpEtuXzhoPuFSCBNj0WoPElEIeo8iIX9rtL6FtR0fzaT4N83
ysXTCa0pVAG4sdJ2164SXheODqIInABVfctqccGgn1oGinEolVP4fkSEx8vISVijOaDSgTVPX+aI
eMmIvsbzW3VC6ZAwgbNH0Iyn09qWz9VgT2Vq6QD9tx7gIMAvS38cfibyeQRnzjzJC1p+YlEcJUzB
GKIlharb8aKwnYp2YJoJigzdo1lxI1p+QcNOWAd7WQxGjeJ9SdZzt4DZQGc5c0wwo8HKmq/dDCFG
fj2mm/N796vZZHVjjwStVJnztp0KKysQMJHpxoD/wIMmIAtUzuGW54nyMIBjujJtFHlsrKqfZdc1
yKcgf4Us2ATMjQVavRAZs2sD6hxPRCa5Y5g6jFFQtvU5w3ffchSYX5yGTE8qHbiXt1m95bSy7h0k
Zr1W2cNdjQbj57qpbcRI0nypnEF+sMCW/w3DXphfZYX8HLez48VVbIPhKZ43DTLyu7RCtf/8jpw4
3AXTDzQvoKiwK6sNmSfXmUdUwQPO1RcnoUE5yz+a0/7r3uGFqhxkMqG48GfH+jNbgEejamACmw9f
ujJ5sUAWc34VvwCg63NVSwMVd5CBBpzoWIZWTU+HVhYBhr3sQRQFCoJkM4Rj5Ld6aDwWAx6TO+yx
YKUPmiT47ol9z7p64+ajunBBT5hLYPrgEDDOZ0E1rdbbzOD6HGZsaTQlu7kHIYwrty5Sx+fXfOLk
MFsU/WIORYTwZrgwCPcc0YCKMJC5u1Vu94Di64UuhhPX8hd4nSIMQfn4jcXsOrDTSgTrrH3R9D4F
L0DZ19jA5sL5nfBp+Lno/wfABFmudUDXDzFg/65tAjBHLARFutvqAYPIWZodnCr2e3Av/o3deyVx
9WCPOzfS0sQmACkmZqF5SXyJnv3k5r2SsFKDSTPLhLRFzb3SXil+gOZ7S9yvKv+zuVe/7peAQ0Bz
Bqq7Lt4Sx7pPMiWaYlBFgBfnlTbjDU/sC+dzQqVR119kQLMV6vvHIihJs3nCxKCgAzXugcTdEGA2
VO2Dd+VSzePUtrGlGgE2ccbf1JEMbagLKgU8N8lj3n6L7S/IfqCb/uX8+Z9aEedLSgjpMwSlqxW5
Mixsa0pNEIUPFbNAlBjvWutvvM/xFFqaWXBJFyt7vG8RANIsc/FQQXFnoyYHxKTb8+s4dXOQvwAc
hkCQu65s0GqyRyePTNCG5Ls7jzta0+u+Dz85TnUTuflw4d6c2jeBSgNsDoejXg8sA4MtwP5M46bG
6mVs+++Zm96QwboEXj8lB8U3BsA/kihIBx3vXI+EJB0LZDacCjmEhckSGY4epEDnt++UGNhq+A2C
7Als0LEYKw97HafQNjCfY9pnyFBbdIzZlWX2p0gSPOjQgo+iAwIQ4H3WtXU7gsXBECtonNN7tv6a
049/vJalx9/FtwN98wbdMSuKzmFgUNE8VW2J1dw0dv9sZZcm4cEeL5u/8rZKLqwBDpqbUJBYHc4A
+lmpTUpuTCq7difCmuzbzOZ+n44TZr5mAEAXPY1AC+PMB0Zavi2I7G+QNUdqp6POAURLyUHM4O+U
CchE266wAP9s3X0j8/ZW1sTdVxPQps1Qzp4W9eCrYczAAJzNfhhR5wX52OwuLYBF7EAoeA3CN/em
cq0YU851fFvns/4QtXWx5bwx110eul8H5BUf8x6xFACI6muqFpqg0o7mj9rpQA0WY1D115IX4U3Z
dlMHhsWmLvykaxJQZIG1Lby2iJXW8BTMPBuQE/WenNtx747C9fOyLMFDLGt/UuiN6txKvXCti3dy
nIaHNipbcF+ikJuUDg/6NhEPjgDZmU7JvMs60zpgJrOM8UZqQPwE/k0/nTmSa+nwkas4B9UcMFVW
jgmepBHqWqS5C9JNJyo+zq5hPxoyzmTD8qJ8JFpPQAKyqHvvlqAB9ITVmHJTdMIBh0meI7/uhHKT
NVx63QiaV+A9+R0QVdY1aqTsKrG02MYRzTxHxPVW5qAswZsebZItujIhaNrYDETpYlLKY4bNnp3k
1buMDd2mX76PkC5+zCCu2LapZfw+T/rnSsQ4zQLMNoAmspbgwMb8K51sZXmRNPNVTDUKi21So5RW
WvOPtIjKz5FDsrt8HPrAAqPqx6K1233ETHeHVGJz25rG2pdh6F7F4cw/tG4jHrosbgIdze0VILjO
+5RN001b8mSbWeJ7XM/5gzJ9+B2hd7WtK9UKkCSDYc5jkQSWWoOcqgK5ctkj5RxbO+4UTg6KQ6aC
CvrimbEHMXBbg1pyyLNoR0G0JA7hnGK0kxYWGtXK9NpRCSjgMjreKjW61yZJrat5LLO9dPr+Czhe
xK3oUR72M5aEaPooAT/t6+hLA4ZaewPm4KbwxybrUXGsnPAghhakWWXe7kHqk294kqDMMyDVm+WO
hUnTfV/5dVPN+y4FOaqHkDf2HNOBM3cGqUyYJalvItu97QG83sbVqHyeYcBdMkvhTbRsPLuW9+h9
K/w8zIa7qi/MXR931RWOkCY7AEfV41iO/SeRpAux5SD3LgvlrqvD2Ysyu7iL4JuCkeStD5ZE51pk
PdmR0U2vU+BCQVutoh1ogcaH3lHh1i5QVGzxRPZE05ong6zKRpSlQBdFx245C4Vf60wHNToTIg88
v9GPoZDDdZbo1kca2DyAOnj8BhpX/TkTebcvWpNeNVMf+4VhHIzT0KSDRRmG7gwZiIM86Wr67IYm
izfCtvR1XQ90Gw7jeG2HoIJH2xLiTPyWaNv1LYid7NaAMk1n896OJBDcKSLSFDCafReHes9NTT4n
Yh73SEEPrueAgO89z1wn9G2l0bKYj0WYeTZGRrzLw4lf1ZVMtyBKbyt0SE0UOuSi0hyFzZei6Kcg
Lcf6zhK6/ACWtT7djmNavUM43lRe1lX0OUfbwkc5EghpSg1yXKFSEPf31jMK1dNWWGO4j0uMuew7
w+6hsOSayMbcsajNrtrJqsBQPDs7J3GrYMTohyADQ6efZZkLUV2MWaOY/diEpHtEBDP4tkwpyjpD
vcOUgtmHpQDUjLqzbSOLptyNZCTbzmEmnxq8frCkLCFbJ0zYR4En1gC9H7ufmZWLa/Btu9qbu6G+
S/Mk/0ZlN+1Aja4/yKpcKEcb03q6dMDnJ5get6MkBvxTmGtyHWcClO2AFJbIs7b0iwPA9uBpsDN9
4E2Gyrxsi20ZggwLeZDmDiPji60SMz3wzi795SETjGhLg2prkMfOuAyHeFD9dVymFbhVm67cRGh8
AlW+0IR4RBir8UOwB/YbS8YSXoeneee5duSA61Tpw8QsukF3er63Qfq8U2NhBakzsfuaMPddXdbG
x7DL3tc1eo02oV18GypFd9iH2kfSSW8rzUEqWYJsCpcuapIPPHHJTV/1bvEJxMf9ru5q1A6tLsLD
1ETvMxX3e9Ky9luie4yzNeWwq1PQ6OQp6rG1Q9rHrkrTIEyVuTIdZriDN/vBLo15mm2Ay2pezSBi
b9PbCExcm5SCdrYZx4Uqtprc69TWzY090yL3QcNX+0Bn8m+K562HAQr9Vz1iWiKZknjf5tOnkBx0
Iosbu6UEBv/GyKT2tLvRffazNXo/uHBbUy6R8pjLLccEE/CFuuYKPITTNgbx1xY6Fns1TYDMhF+T
t4nVoyeR+1a1B5JsKj0ysyTzZFnwexcEyspPm5I/CXeM4IadClXGZHyUlgSdFuF3Tjs21ymcHBsb
T2YD2izGCYy81v+Sdl67cSPRun4iAszhtsnOauXoG0KyZeZQRRbT0++vN3CAmbZgYfa5Mcbw2BTJ
YtVa//pD1jVXi7JYO7qR1ZsGe3CoBV28D0Td3doK/Lwusuo6xx8rspRvs2fGyI2GWb+eROrhSGf5
Ch+/yVrFVmGcEt3p2UebbGfWen4yeE7nxAvHH1bDTNZJGMROiwNmae+zmtNby2afR9hNT6RAT6Fy
0Y1i7lVUYZz3JsbjRrXurOGcNjQW68rS2deYEu4lNXAoVb68jrNRbNyxi6/jcq4ZRDmkza50rBvX
c1bU68xP1cH3lRtEBH2oq7zxn7GqyXaWwEjeGmX90Hb+eGhN5fyw2h67tdLoE8SFS+LtbJk1p4VJ
/EvQyxatlZHv9JLYXbdJnW1aDu3RH1vkS37nYVRWdd68Eh026I0XjMS6NJlKNllqJD+FPfVvupt9
pJjs33l9lbw4fa7viIKoIA1Y5p07e87NooJffluLbdX4WeiOQ7MTelW8ToIB0eD1U7hkgxlKX+Vb
gw1slS8F69EwjJ6Pl2aJgM3qRW9MJ8OEv6c+czJ/jwNLo7PIlq6I7Hr0Ik0XQ7Q4HA4eA/E86s4Q
3Ep4KK8wapF70gaNm3oIklM1TAHkx5Q9T+XeUREkuapzI/vJWGIhfqT0N1mT5zeq68STLJJxRTlX
vlWYFVw1tpMfAuJCwqye8JaEXkQFUGDYVOnL1puG4XfFOR8uiyl3ReZi5ml2y607DeI3+IoZuqqS
p6Uk7sGfHO9Q9Bikxk1MOOTiszyMoVMyZNqU7zSVsdc0bIuINvpNAvv5U2F2TEKYaeurPE/EthTV
NK8nOU4nR6UeDspTvelFXd65cd2XoYPJPJ567vLkTGZGgIhlr329Qu8Se8GHhiH062AM9S2DwTQc
u1xFGAahi5q0iu+n5K86XYBr6IJItLCrrYr7OzEbFPkldpNeI5W1Y7SXRrGmaY/N6LV726pwnReJ
XNuemWTwI/lPwhKpRpJlGo+q5wAksCF9UItSN9U41CsSBa4H5T95Q+gWkx56mWI0tAy/szrDxy8Y
05uElNsnXSuzvd8slr4qYoOtYKrsg+hV2OZFcWUjU7sWpVYwAbf1fVHN2IYEqgqNtv8wlD0kqwRe
XmiRw/DUi9E49GcfzpXr87TLKqfc1edlCLuyzA79HAT4545+hLFp+ivvsnydicH/3dlGvcWF2H72
CG5YFRzjoW9n81WvLWsdpkI4YJyORWFJrkduBStnkE7omWJZlTKg1sIudHh0vWGJpBDZvQcDvw9N
vEIegqbwo77CRM/JCxMJZFnA9raCXWXiFs9IbWQ9YIscdUHmb72hLp/8kp3XoSdJV1k/thu3bPUf
jibZx2Yv+ImQPTstXvernfWBT1oNJy9txN7I9BgaWexeLSNmk5Mhggdnmj/a0pr3KZaJq3bQAJxF
hr+xka5roGc8svntMPjjvVVb1bHKguxOS7T0Gr6btrLJvC9WlujMpwnIMBRYyf/KqhbfaY/pYi1U
s3P7edlqjvRCyZg9xABY36q+tZ9q0oee9D5r37GiLQ/JXCS3cBA/oal7r4zu8+3QiGQrsZeFhMsz
7mMq7SAl6ccaKZP0Noi3oh7dbTyl6WY2K31b2yJOQr/G+lMbk+TYeyoLs9xmK7V7J4yLpF1l5uze
4pQNbc8eRLXV4jh9JWCt3eQT3s54VNpX/UwECAiPEdWDnK44E2lvg4X1KwxYHUTLnMRcTB+D6OSD
zex+L+Zp4Ivoko2qPez3tbYPnok6v6lNfyGDyDnYcCVu5RyTpi4xycfTHfWFZWfboPDMNRYb8aoT
o3PIwPzSlZG4eahRrFM+iDl5bW0x70dbfoq0fjXrtEdjivivI2torXH+r+1BkhITZBbwt96fhFUs
dyIb42uojCUe1okkUUbpotgFyTSuC1+oIZSNsTzPhv3Lr1RyoDzXDy7r+qed5CU/Uu5uTK8hQbDO
2/hUsfOtg1zPd2NTZTvUUtlOkVT0rM0l/BANy+QV8jonaofFWpdT6uCFi44GUV8wrOfYLjdDXLQc
8lX2LPEMD3W9AwjQNWvNA3qeh245ND6p0MBKcbQExGf4MDBIv0h9ruSXRyMfC+RSKkBnpNsVANHI
tMQN6FU1PbNJreVVJGn6VqF325fEh22MPEAr1JTO2rf75bZxZ2TA6dgjtUFVskSDSrqd9BccZuMg
WA0ptYcjYI7Chjs7lsVJO910NVOY2ky6Q21M9rs2Kn+bu038vMiJ15s06cjmjovVSQZ29VS5zfxs
Lp77MDh59hNxZXbIg5alUvQ9lgzzZ5LWCe4JQ4+zpOwfRU35izW1jbMF7t76ZDBDJJSm2kq91R+N
oQgeR8sy1/aMCS5u/hW+2iTaNOHiOnId1IrcJem2lJ1aHYdyktmywUU7rzAJb9nkMlwTj4UIinpV
G0354Q6V/CxT1wrbafGPZkGunVda471wOGIJzlHbyRmTrWdCpil5tyR6jeNTYQ73mg1mvyoojKyo
zIVLmEDnD3eNZ5Ar37rDL9OESYPQP2ryam+NcHyIRfxV6D2sLmusKIrL3yQAT+dVZRbsCHP9WJwD
oRx/JGopH4MOTlNgJns78bv5IOMcJ3U3kO+lCjxMaan9NoarunW+8LAWfbwr3bGoopnGGK80R62x
RCZyaaIuLRRasa2JPvszk2Z6s5Agc+/JxVzZFEn0EJN+wtVNRbpCfW6mprmqBlhFynbhLPQTD0iz
9D21ujra3TA8mn5jXcuCUnSc5vRHTl7YesKrnv4VznIWpcIgt0OqJuK7MiI3te3dXGAMm8w4yzdV
n1/pAT1IMvvVehGFgo6JGa+mxmCHbgQOTZp4a1olSdaOX853BbknjzUT2n2DtCvsp1Guu2HCu0/z
+JBt1aJV1Lv2ulqsmI3N8z4tixTXplL0nq6V1OsqoTLBtL/bZpUrN04ipjfidfz3Nh3EU2XmHWbi
02SumNYFoT5hxOamltwwcE6vet1aDl4N5Wvk3AhJsJoiAtxwzBXB+IMMnzRbm9Lv25UJOBmsyqzS
7nFJBukIjN7e64VePjtNqZEWlbec224tN36ny3UjrGRvajogYjOJF2U5zd44x8+AQC4bleuAQrVZ
V+sywUqrHGNm6r07xY+uZpYvFYlLJ6OZ8nA057SIdPIxti1NHa22hNXiGt07TlzOycCEN4T2Raxl
Macnq2zSdVPjj06iGeFX+FXfCEEtZELmOdWD+qFLYeORfT5ocDUNh6J016Yy+lM+K8bBEu+RlJH/
zvF7NN4arcvDaHjDh0jalrXQJ9cuzJF93bOpuFVg7TWzF+umEcEN374ZlpquQnT8SQS/nB+jGarQ
snvyhLSsvS3P/ZYPIzMHMg2oXUyMIlcp3pRYO5XdcGqDYbxPVW/euiQmPVDkZm+UN9mhaacqJ7un
AY1sZZdFNVbWp8oYq9/jIu1rYEs+LWmVYyTqOn1rLK2xQlyk5JWcF+85EOmT69f5rUXjiVNxNt/l
RuqFGFzEO784o4KLL/eTsghlE52eXdXKpYDHCHzYFrGFs7ip4i7y+gXXaZf0B2p/R+IxHZvdPcTv
YD1MGb78BGdAa0Kw1IR2nk8bQGGyqWmzATmrW2CgZUs+rn9Feg8PFEQupJzAztxO2fGIIqnXRaqV
D4lYIHXXWVy+dWlXhgwPhgNzRn/np7SJWWKlh6AlQLMdfXWrKicOcTTfulV7C+S5I4lGP4kxbT84
xV1I/clAp0pCWeppy4qEPp3SXNtIY/KiDp8ejLymY5DSt/SDtcbN/1XW4++5M5yoWspfwBbzqhFV
TjiO8NdaI1/JUJ4+SD1/IQWG7c0qfyiGXPugIJ9smcxmrc2dl4V6AHE4zTmHfFk0b4bdLp+YSLfv
s+YmR2x1zZK4rG64L2b54uRjRViL64dmPe7mZLJKpKOVf0zdzARXNJwhEq7yo25Y6l2rC29rtRlZ
JvCvCJfywKl2OrFF9x2t4l1gK/+9mb14ZyunZojkjg9srfUbcXgVvYXDs6ePEeUq4QB7dKVot6Qw
gABZFWsnMIBA0FNbfTTaWl2ElEbJe7rU2JIrYJ1qIBlcy8R8xQTAenMoxU9zl9Zb2eXLgYFjfJDB
5D0ymRePecH5m6SeDjaHx/jUlE0UTDn+XxQFH6kK1NFnOMHtJsYcLWQ78j+lwho2y9x7W4eyIFml
DQTUrusiR8uwH+8rtQ+MMW9XOLdYUZA0/v3QduamknH7Q6+C8dAZurixU/wT5Rjw83h2+2x2Mzs5
yA8wuhsL0rNEImATMEpYEXzes+jx1SHGAcBjI4ZZ+PT76fhpm3q9SeLY/c3WYoQ90+VnKxbpe0I8
+vuk9G5Z+VCu1pzJqBDmyiwpsTX9BJ1YXxcBKVYRTBUjXuGGV5orPR7Esz1q9KTjiOKsrzvtwdMr
47E35rkjraBwDuagqpfRGAZ+4iF+bGfYLExp/M00JUmEFdTShrHeacVq0Ox5lRZt9jZ6lfs69fx+
bQ21sSlkb5zoqTUiPURxjjLjTR69JPDuUz6JA+Ph54pjK+wK7aVu6x8INVsgIV/dzGZMy5d30Hcy
xLrXddsud3afEzNgMdFfmX2gXzux7Ye+kxBcmVZdtrHGoKLo83M9lN45MNSBOEN6d9/cz1YXkFqR
Lu64mr3JuY1FQYCn34/GtQYGdRMEpGtQ6FTNS2r6FIF1IX7gTmGFuGtZD6hJ5nWZy+Gl7To7As+h
KJCLtTFTP17JlEcul3zZeGTjkKIlzPK38JzxMAPjXo+6PTKwjfuwAu8ARLbn8snM+/qc72Bu6gmD
j5VFWtBvv1dOWNiawbOKSWcqHfQLKSc0KT8kbNBc6Pawz7CeOZs7JY82Y9wqWszafDTpk64Hghj2
TRIMe98gna8mn+RoibE8pgQK7k03A43GmW5aQWi03ks7r66dwWan78vxcTDK8c43M/mL7CcGVFXj
AgS7nxrxbO+aKXQ91BNtCLMlUxu23GDrNwRS9uAPUQtM8UFcpA5QzlQi1FNSIFdu157teSkct65G
/GbvZfF1MFSkl2W62C9GmUTEJPaf5iCybSIC/V2hU7xLnNjdzAuJHbZi0FA2YKdmPLylrs5RhMDw
ynOUutWUeifKKsLzp5C4ARfmavRyRAu+BWCXNvVa1ET/IQIr13mpRqI4kyHqpFMd9XNXXvbtL6sk
JV04SlsBw7hRL6rI8BkONnSNnA1j067iBV8IAlmsU5VeN7HtAkQrNFwB4CVnkZaSiwRy894K59cQ
V16UYZ9xi/dtvqmW1olUj0pXzz1tb6bKuMHtX39Qdu+fSrK/9o1btNPKp4mEJJbT7yVududSwlEm
lyjj3J9Gy5T2nDkZi5Umqa1wUJoj0yw4MGmdW7oRlwzjRcSvzjAU5LVJWi4aUDOSBSGANhmNIVoe
/weDJHVvq7kndGQpXgjX04/0qMe8G/NoKZNkE+cxpg5LR9gikY8/YmJJo5bl8GtZiuJNDh4lB36r
nMZ5cLu4ql/D01KkBHnOdeGYurWy56K/1ltJB0fTWsG/maNSR1frwsn7cGkYQ0ApToXzoAtorn2p
Z1uRgEbPWfgVDP60cW6cpHW2BhM6gJVkr4lJPQWNXmy8LulPKs4Y4Wv2cJVI0b+1SeIyvXXcCJSl
2Nl08GbjU9shfwsXckt3I0vj+jzA3JgmOXNJn9MAaPI1HTvzjjkjFMsa5r/ENyP0ybVfKVV/jrP1
UEtz2gglPXZYynFO29g4oeKr1qbVdFvlwwTzGa/wIqjqGEY4c0QVWG9izXO3KX8zmst6iHSKohW4
8zs17gsRxfVWea25DnxZ/57AFIBHa3MGedG769oS7kkP5K86bWO6VuyFbHytIr4/BMqNPdzL2DY3
helcETcFANkM/bpg0SSJGUQloRT38wIkwYyuZBLK9MUlGOiGnuTZEQbDOmc8gyrGTzPRdkGcNleO
vag1MDATxAmHnHfHaBc0iUtGwi+KeSM2T5XtyJ1lBnJjIKwOVW5n64D0zHN+Urzt6cWviloRpGQ7
8ZHsE3bHJF3CvO71q1YtQUjmsUd0L6/uSVexsc0Xo2OwG2Mt6jQdcakm7Ycirc0FtIprPdL1PKa3
Z5+6l3pnJJuk6qy15CC4A0hfItPuwcfNpiD3q4rtTTt3/Wue6RNFOvWk1QfV0e7VOTQuA+8Y5iGn
Xeqd8lcaJ2rjWsol7LQxtNA8j3NgDMc/OtB2tRJTkZzIDKtOMrO1DgOkXL8TueqZBo2I/lS6bKUB
Vr2uBq+48e2luLeZ9t1mc+ttU6Jo53XsOGMRdnkP39NeWn9PeR0cmVDJq9S0swMZod5d4pIEVGXx
cuSInyOlx31BYT5wqJZlvOw7cNSbiTPooVOm8ZAvGJQkc4NuhkTPu7TKrkfXbX7PFDobsH29Cbu4
SU7jGEzaJq5NRXBRPzWryjFeJkuYG7Es051VZxwntiMw3O0IafLDRvTIsGpoEiQPEi4XiN4PPVFP
zz0G/ADEw/xCeHf6w09t4yOpZfrY9qZ4DrSZw28h8OyZqFj7oexM/1BxZNxPfT3dO0TZ7Mgn0N/a
pi+isVk6g+FOEutoYIPlRyJLAYYW+M3acrziNfUb446cp3yEcUBPNw+B+7DMnA8r4eCjw8kl2tNo
QBtY5XQDJ5XyuQ2t67x2nUJss1Arxo0Ndd0tsl3MGBWkEiM/Ku5kzELmUuJFVEy+V9Woyk9GrGOU
SLO9TtMkeXdmYW6bUQLTW5JXWhia31I9ZNZHB9H7biHhfOMxgYkYo4mN0WjTmjQfyuORuF4koKRC
Psh49G9rv3NXPv3Zlt42iObUK5O15Sl5SJK2YHyh3B0lD6WeRXwvkzxf/FRN/NthI3uwvJjC2Ep4
NMpL3txYLWBdWfk7kGQjkgkHQGzow3OacrSmorNfSt8fo9l2f03leI49wp2V8rL/dPOfjhgYPpGV
6gfiZ0cSWMQU6jofinWettsgbsXRK8tuWwhnjAbhpgxeqCqWYnmLcxinIEfxQBCSkyVX3hATyD6z
gTWTBppdqnpLu+ZvktnG9VjgXnWlzXM6s3v2NZNQzx5vlJ81j1bCOTMSahMa1jSsUjh4u1Zrxjvh
+PV15cecPhJ9131qGVO1EovU7nBGgIsAsELbyhLY9AqcED2kw5hYF1ykszrLoEB2wfJYtTkA1uRo
kTuB+DOezzaSwEjMVaqtZ8mGFycyg/1Iy+/jvCaTD6SrZSo6EC/ZVdPvBZ40qLNp1Xe9t+hvWmBV
u8TEyGbSU+0QLw357eRtNKE1FHRthuY86ctoXilbi2/jRoPAkOstQag+4EFNOtT7kqf6yXTrfGOc
2fVVGuwMj0TKWrbRFPQ6FoiLPDiWsHd53MoPuyAMtzON8TEHh9wZ0hrhjkNp6EETr8luI+IHO5hr
h/N9k9sSGLK0iuh8wj0JyqtsZZOkAxRtwkiPA+8UY89ywo8/fstyK1+XpBhfj13f76HOyvXEd7zR
06T/mTia82gRSXZNujRnQ9+Ya1NkaCbyqTa8VYqm75m5eEyaHf6slg5w0us5/lzwbqY7YZryyqu8
YlvPI2OVLi9OIxD/nix75yZeWiFBGoruJpHSeS8z6d4WrU4jAgXCDMfcUb+XpdPvZ6bVoUYgIxGg
cBKepBbXDELI8QZA03fzPFjRxNx+XSdB/mGJCQXgYswHVifAALjJ7yqQtG9jEs9XOomfGzz62i1h
gA1T+MKVnNUNQIENI/4efLy4ceFQPGdmOr9QFtj3tadpe4S31abyWp/7dnE4QqWfgXzPqv300ZCm
qynJlyNv2gB1itEbt0qK91wr++eWDZzMuNi7jltHUaKM5YTVlxWQ9NSn7YoSjARgWVlNtCSGHk1a
X62rucnv7GJeCqR6yj4oNB9bu88Ix0o9qTG3yYqDMVlAg2OnEfZlevc23Av23WaBXBOPLzrRlVHq
D9XRys6uInoOlu1ZM5ilMQB7h2bh4X2nW+Vdj9qHvDjto0ua5VBkNltN3zFRqz3+yU6Y8bqrZhk5
mdbuFaDsMdWL5C6Fd7IhhApYQCcw9miRv5yGRARYWRQgbcwIjCW9NMs4H/RAj/dL0elPRGkVawCM
6l429A267uRkFBo61Y6r/Q5sGT/I1OlgbiDX9tdEruXrCpik4MjJtYPtJ/bBm+JiQOfgldtMVeWy
MjSCc1e5nQx3JPX1Ud6BRZO7WBW3sVTTYRaEOadN4RDoxeD8wWUkQaMOkfJZ+QNDEKyPmIHNBfBC
uuTa76Kpq5Kj2oEwo6CfHZTtvGdkjISDgkDkIW6nOJGYb2pUZRZA4My7nBJzWs2WYb6CiLQB1Hxl
nZJGtm+MLAsWsIdPdtvVWzi1MpoW10JVzb+6AtzvDgGV8zYbjWLn5L2/BTEzd+bsJG8j7fOqXqrx
2VelWAs36N/NKe5+1vMZlmKqFh91vyPrW18g7CR5bK1yUXWRXmVgn6O9vEPvKSOmMe09faG9HSvR
fooB0mMw+SyTqVEnqUz3CMmuejWS3npOhBcQAWq49/3kqTuyvTAazXkZrmYEd4Yg4rMo2/qXLgDv
pR3U76XlySSaAWg/NQP99uAsahtg5HTSIE4Qne5UOjG5MQeqmZsbc2LsiAmO3AUwIE+Ou7wQ4VXB
KaUWMNiOr2OvGKnVzXTDGA9KSFMbLsOtEkB6sccZduGM9z1TQUIXx8HalbmxabsHfsoGyoUr7tsO
KNYbl/KGbr65i2OjeS3SVFZR4iXto93bJP/+Z4osudGW79p8w3+a3VgjWXdDL+xDndGJVU6gXZ09
YaMhNpyff7/UF/IMlGaopc6SOWzxLpjFo9UKoIPaPvA9l5Hbaua+wwHn7purnHUKF1TcwAwghOE6
4fFFXEjzq06NmNU37sEzbabUxJ/6ICs8gs3QA9X7fQKG2SUUO0bZd6vOEKkBiBhkq7lQ2o48Vfdd
OpN1tGveoRNr2QHHlOk2dsjNplFZ0t2iHOsumfVpbzVts9clIe+L5hmk0rT9K7y8dg2TI1snWQdA
KXot+Sm9Bvk31JBi09qYVBArU4inovUl2F3NlhqONqOuVdsP9kdQjvm+AMM+n4apsUQJa+ao1621
+fvD+kJa8K9ndX5l/5BrQmGZUUqUmKj0ZAp2z11MWYmjn+q/UTN+QcoPeBcmAkCPd3pJ9dZ0MO9F
m5xDQCEZzsqiyBA+uALO+MGuNpJ2E/eu+kYK8NWKYxFAwTtb6QaXYRNmlrpOwbs/TG2OKJQ0g6N0
6/mbe/uCMc+Ktqz/1QShabh4iFrdu0VleM4BtHqLpscNSREL2fS+Szf56m1hF4iihSeIFewFydyi
xobLvHgHPxjC6kwL7Aifp7ViltcN0d+Xxllpf/kZ/fNiF59Rkw+EeTuFe0htpe8g4lYr2yITvS/s
u1gXr4PT35edwyilbr6h7X/12v556YsHmhtD3mq4khxmRhCrQNOjuCFk/e/39+dFbB4hQrszYx8R
9oXML8Axf8YEwD34uTZD6xzDejbrby7yh/kc9tBYUbATMdZC4HC5NuzK9OpCGvahmfPsqotn/zRz
Fu0XbyBm3M8lGKTyolh1Bl2a0glh1/L//JHzM7iYkGLchnXbZbiZogKN9ZQ71Wf/kBvAK9NzMdW3
QfntM/1TBkFOHKFFiCetsyHWxZubfCtxvKH0DqXrqjfYxsF0bOFBXfcDHCo3EV1UpBAxXDyHjnpi
46KeDewKfTvawAmmYsO1mfVrWe7+1HTmrtIzl+vMB1HuZVOFzEQKHBaX8qS5Nniy6K2wbFPYCaUD
0VpwWzQV7doAGN8vvfROZp93UEMmSKLa0u2VawxXmFQOG2DRgHYCeqoHvTNcOiu9zucSj17ZTaiu
UxsfjgxGhDZV37yRP3cMtiNaR1oXopD+0A/bA40h0A8uF/pzXPGTqQrd7He+nH9uF2hedJ35t8um
ZOgXgi7suPqxqpL02Pvv8fQ+0ME4mItU03fKwS8vxPumjiC/xbgMqvL7uvEncr5xJjl105uAIVu8
zdM3xhNfPbTzqvp/V7nY/ejkeqdp6FV6AR+6hTuaruLs7b/vCjwrNgUsj20E3v8+EF1PpHFtnWPf
jWBHaHwSiQVI6j9fBBzBZRvHepiVcLG1mqqVZJ17GfRm92dtJdAqg/3/3yUuPkStpepNFu7D7MqT
CbVJqmD390v8eaTbJmApviYODgIcsv9+VB0d9AzWnx+X4QFyXXXWZaf3afoykE/890t9scAsnJoR
3BvEQZqXYaCm7INZh0B+KD21XdJR31gByVvAZBsb6vk3V/viZLDw5UGhyMnAV3rx3ehuOQeWsWgw
rmj9kyz394uFVc7f7+l8vvz7fOWOTOJuzrsybkgXV5n7IgO+iZPjDEgWGB9B8Tn1Hza4XrJ8FOY3
L+ure/rn1S7EvXYCGt2eZ+YkkTdrOA1d2FTJf/94LEyUfeu8uPn1YtHJSQtiJJ8WY4lJfqCEwRh0
jo3gmyf31Wpw0N2yEghV/eMb7Y3W4gyJtQP2f9vKgEXOaMqAUTsl3zlLfLHn0KcEyGENFuAfSW+9
PXCOoMUmIcPbyH78HHKT/A9fpt/c05fvB3HnWeKLwPzSuqxgYyUNbyZXVxthPQQR+M43W8IXj+3s
pA3MhcUvpiIXb6e15FDBZTQOg/GrkbcoZENZxqsy/W57+/JC7A2cOvRfHEH/3hicdOQ0H1PjUCRF
dPb4xXsEYaADEfk7NfEXe9C5q8AcGTsFm4iEf1/KagZhq5xLnTkFXneeFz1VxnOszHWifVPmf3Ut
ZH2E0houfpyXR4PXjKbVS2h1GpJYAcW41qgfZLKK1W0/fOdP9cWCQOJwtjtCjPunG3Mc2+gphsw4
eF13U2TNISns9d93oK/ekxfwj593VQ67i4eH1EEmg+caeESJ7rbwsP8C+FfrBf3otoCi9E3G2xcf
E7eDZx7CeRKeLq+XYgfkerFyDuOwJBCa3P5qyut825yb27/f2neXuljrczGmJWgMDBBEHsdYauqG
qbW1jvNK+wZv+O5S5z//RwsN2G5Ag+zsg79ojMBUqEv/fpLTf98gfA8Sj8lhgZ3YpQNzpVzUCoMq
jm4noSBYT+NkP/63hxboFtspsgucOhwclS4OdJXIIdCSsj0mwHfQk7HRGVdt+vx/uArxObTMHjkd
fvDv54VQ0varTmuOoxvlljgF8M0Mvdz+/SqXa5t7sf7XdY194X/hpn9fBXi+aY0p7okz/TVX13p8
X0+w04qPv1/m8uWfL4NnIvs1YxMe38U6axsZIAIx1TGuIRx3JkKM96755uz+6l4QsGPlAkmUR3b+
83+ssNGZ7BJZsDpaTgl5opUBPXfKLMYFzlVL9o05jXH+7v9ZmZxvCt9pF0gMVzLr0t1oKplRt0Or
jtB2l5+iaPxDDKtmI6XpbbzULq8wcfByhDQN7RFwD6jn4DOkD5OxyeS+7xp2R9sezM1/f9o+ZZnJ
2UKfeXmCnT1f5Ogu/dHCdj8kHyk7c1GvNWP4ZvVcbr7nJxDQvvIr5p60T/9+4uh4/aF2jf4IengH
gH8nYZX893vhM6MPwMrBYYP/9yUIVLRzvbL7Y6Wj2etgf40MqxA4f9M1fXErtn7Gvqg0ObguTeIn
v9NaDLCGYzfAXinvc/P17zfy5QUsnFD4zs47+8Un4FXJKNlp0S+mT9pyVaCi+/sFvvjG6JPOdT8b
BpYUFxfALVTi7CCG40IzggQ1bukzGitScBC/2WS/u9TFXu4Vpe8OHp/zrMqVTK4I0wyX+Pf/4X4w
9gKJ0fmsL/1JsmCay86o1THT889eacAYrdel2ySY1TfJnedFdPEl2+csLJpMgCjn0q2IGYJwLZQJ
WKEM66FLbuqk2yxe+yKH/OXvd/XVMjC4xBlowuDp8vDwWwMqh2mwzvIXvX4PssPf//3zsfDHrWC1
yzZL4FYQXKwClTaahu/acHT+h7QzW64bObb2q5zoe/hgHk4c+wJ7JLE5iqIo3SBIkcI8z3j6/wPt
trlBxN6/+oTbtjpEKVFVWVVZmSvXMovboYNvvZI90FriL1R3H7Ih+knk8aAM4pnrfWkKCS/BRnP6
IjcyPeM+HL4ZWjqGV9CeK1aHvn7wAPvVxWNsyZvT41uwo3FVwQXGwUaQOTty/JHMlh7RlubFb4bf
rWG63Pjti1qcWaclO9OhI6KfQJpOnAV9uZxnRhQWnUNzeDPkW9n74veCDSz9zBn6KfXJIfp+vP1p
abZiMaVIOF5bGu1Cjf6JPkCVUXijcrMKG6ryeaHSFlAeqAL/kLJzLDbTsszcRYPMaBKI0cmvzd8g
apZVNQDy3vGgzrjQqjbcDWkKn6430OIgYr8OdPmZ5IZ05jxcmmDohwg+pofcp5pDlGddQL6kdUxP
p5bX2eN438J+Dwj89w9GGA85R6gtEE/Nx6igpkbTigkVSAAKR2/zJ72gGX1Mz5wiC1ub96/1/iyF
gXy+tfsw0dVwAj1zzqh27XXgl+XsdwuRk7sg+6VwibALIAE+3mglOqEomugtfHWwrGcFaC+3O2jl
OdnDhTP+yM7sjI/VBOieHrTOoIfirWeGvUNLZfnWSkNzTsVqceZI88A+xEmPqs7xmGihygOJ0q/j
+t63URu/IUx35lW/OJwPJubnUwbzA/0VreP7wH/NJNooAbEZzAA/Tx9Q5wzN4vagC0bJzbPBAekE
z8CFB/N0IJw5NJY2D/Sxf07YPCmmRmkYGlLXOwAvb2I617+CEu6v6fP2fwpR+rtCXO8+Ry0NTkKY
VuGNP16fOKnVTMvSzgHDBeslIll9Qqvm6YlbHtOfRiBWPzZSxoBcO7VvnS6XkovCbZo1UMUUDEoH
uwTEENvftwczCRrqlsqOnEd8kWoUHJU8F3oEZOt9K9MYpD0I9V84FXjOU79AxklCh+N4WF2ng+od
845hqRoEQ9Ww9TkPz7j3tEPm5zjxPlGfqSOjNK8bp5ziuTXGnRNnegDMP06efAnJBthBhgv4O146
z0rvT0/gkqcbpChkkWwZkfm0oB+ufNPyPIBVXFxyKF6jVP7S9u112Qyb02aW/IKXo8azHo//JKto
GSX5EJWLYhhHW0+rjZU/hglELMaZEGbpLoR+d+KNE5GtnSura60Scg8VbKoANDVSWynAeAqTayMv
cuooFFeBUgOC9fTwd9MW0w6DEg/NqIkB+NNtWCLUkCkZYVsHmByRrYJrRBn1c1LeS25CTgS2NCoR
PBNmzgjJmhRmNDo4Cs8P2uzXnv9YBIlNZxsd8i+/vXAww9KLNKVJEFycneqlTiPj9Oh1fE9bjWK5
45wiV5Jtu+rMU3zBRYhe2F8Q0nJwiJOnfvBEApyUx2mIixjDpZZ7EcgJb9cOHSRMQfTt94clk8OY
iPd5YM8Jp3M/C3V/GBpn1ON6XQIY3w2A/7Ykx/ML1++C29P2FrbZxP5HwEfxg6rhbM2EERrgfITJ
rGiTH5ZnXnL7w4InnDl+l9IZ2CF/gjTpVNKbnb9mq4JzrWiRKxNrWFnleAOx92WsuL+gkN+Rub2n
5VZfS92wNtTxx5gkN0VXS7YodbvTI14IB46+ZFaE0eta4DVG6BGr3QMMgZfgys4kPhc2AiYsHvoT
Q+QnSe+xE310v5rWiTppbzZVvcp87z6UxqsAyKYtqcOX02NaOFw4USY4FwrfhNvysYtOXBs0uau8
+xInB/Pfqf42bYH33ghAiFX94bS5pR3x0dzs+aIONSXaRGvo/aTcP3pbRf6exTeVapxzm8ktZjfP
0cBm7pkOoaUgIdw5lhqNP0Ka0GzaObNd0+g6ANYsvshbHdqLElZu6CWj51Zxq8fTo12aXB4wU+mJ
EBJm1uPJzUf0PrzJdQOYV4rGyGzaRa5yv74LM+Wr78LkB/b3tM1P8ncc2Swjbzf+QYxKnx1vUqMJ
Mt5DvsXQYxv9pIc8bi7r1r2TreauLQG0Q5pke6XuyKn04Nbd/vQXLK3xxw+YZuXDqUcXHej/lKew
DJNQGwEY1X+Mg7YpjOTMIi8dQYhggShAC49fzNZYhbITCDRXsCa43zj1XqoI/qWWVrbTI5KmQPKj
MxGI8RZFLl4k2fc5tW6Uleq3PpjCcu3dd1d04wZv+iuAS/FWuhd+dAekRC+EQ7U3aJJ9EbZnzM/9
aBIq+KipPBunn2d+rOYygrM75Ua/5OW/K65AYK+1K+uqOAS30U23nz5A35y2/B5bHA/c1OiARU1O
53rm6Dley8pq69hVUTNs1/Qw2mjSrDUbNrZ1s4E/b+VtvE2xCtfCyly3q2Y9bqpbeW1uQ5sOX9vd
mKu/8D0TGgsUHViST7TNjSSPReXyPeUW5vr1sIITwa5W/jpb9TaEaZtkBZOZ/fNnbA/bYU3zgF2u
YHXeKna+Pvc1n7YaBLi831WUuCiLfw4B637IspH4yEmf/Nvwe/7Kf26sr+qTZK61t9NDn7sgtmRi
Fjzhn5IVs22NUm3pwVoYO8WvZrTBm7Zwopa28jUz7fEcJ/KnSxdrIG+nTL1E/IfN43V3aexMxgoy
8fJJOgxX8lchscf7EFYYm16ft/ANOOHp8b2TyH90tckktQGAzDTMTzKGxyZTzrIx7GCWzjN6mdd1
YLdf1O8kK5pm1cj2eNV8k+/P2JxfEtikWEZRjlQawfo8NSKPyti4vISdwiRRbIOqGCl1x+ucLo1v
XbXSz1GoL51Y76cVKsBgIOagm4x2xcZtuW4FOsPT7jEavpR0E50e1qKRKcSVkd9GcXg2k1ZQQaCT
kIqJCqpaCt0CwrNZnQkclk55YFb/NjILhnzBNU3aDaZTHkbKsUI7CDYl6SmgO+n0cKbT7aNjTBfa
R0vysWMEepf7kcycKSRG0uDmrGLs4nyhy4xyMgTtUKgfGyikvqm1hgeBUUCjWR0M+Gvo5Hw5PYz5
IT4NAyFekiOk/CY1lWMrFu+nElI3htELglO4w7AJjbTeq5DJPY4D/JNZRneTH8vqGX84Z3layg8X
MoqNYit0lEVQ1wt2sT8Ed9D/CV+NPE/2SQHhRg9H76rvg/zM0i2Fs6YJQmGKB+Dxnl1cI6ieESKD
1mmKn3FMRz5XmPBcqF+F4Ofp2V1yx4+WZrOLsqcYWUrbOUlzsEp9FQLRV1u6Y2AgOG1pfhC/ryNP
ukkPYxLBnlmKzNCimasanHq4DeDkzcyWbsAOwLi07kpzBRCsUH4/WcMfn8ozokzG4VNBc2hkoYD6
3qlMM9yrAC6u9TTKzsQZS35ikQ8C2qpz6c+zd5mheJZrhYwsglhr8AwYA8z+p1+MW0ETN17tJ7YQ
w4B2ekKnCZvvbwt1MEpcNBdQiD92zwDOiIrGyN6hy37dRNGmtNIvpJR+nTazODpSXQBQ4arn3Do2
03ldUuVaMjgw622h0/va0byKGnv00/TFmxHxW4lS6O600QW3RMxNBL2rEP7TPDAzGsIF2PvkvywP
joww6TbtoKYrQxxfIOU5U2NbmMiPxozZuZ/LpNuyBiULfciKXVDWIgSdo0/uzSzPHCmLpshOTpxD
QEjnR2ZSSDTWwETiUPg69M0Iu4G2Fzz9zPQtmmG5iAY4QaiBH09fJIY+/Ml16/RpuG4K5UvUVjux
685M3OIqQVgqGSQpLXD2x2YyBCcU972SQIZy28RDtm/LqLzKPCnYl6KvXZz2igVXNLg5/21vGvaH
AzkfxjKUXblz8rjbxPyCVntIO6vxwSiKA4okl5Usvv6+TY4PmB0BwdHIMHN/T63gXo+k3knFXqvh
Wq2H76ovVpdBGJK/DCCM2CujBUdUaZ1TEV5axql/ASAmusV08xyPd+xrCS4MWXQMop4YYo360A1v
p8c3rdHsFJmwQsBX0SeFZ2AWj7RRW7f0J3YO6vLa2mWO1zCJS2eOyE9RKqc/PO1E4UT9hIxzV9GU
wBR9AzNGPkqbLg9eur79juogJIPiwR/0vagVT71iXvZlsxq18EL1ozOh15L7yLx9SD5T+eBRejyd
Cvs80nS/c0SoC+0mzceVFGnSDyvS6Mn24TMPgfPrdllXf8GJgOlMmVOdLO08XoagV/fdwsRyD2fb
EPPAF0wZZmNXa1AZaA9SPfj0lYv704u7cOfyJgBKyYBRhJmPGHZEKhVJ2TlaJFz4qnHrad4dDaQT
6ToNH5r4FYWs71VHF+hpwwsBDAgPHkCk4zhb5+8gGBBaSAE450L6f2CA6G4yGfV0eHMg/Vxb2rmi
wtJOUaigScwvBaD5Ed709B2WyMA6gjJuR53BIbFw1zbnqoFLE0qJm9uQtB/AosnFPpxAlUevslXh
xrovO4Pnb4q6v03F4Ua3sm8wv19aDdILZlE9nZ7PpV1KLhw9VdqppsatY7tjVdRVQFuwY8EmJ7Vw
9kXDmSVbOsw/mpg+4cPQrCKjgQmZDkeESpauTRh7BcDyku2rt6cHs7RYNOhYZKAImExxcp4PliK4
qSS17AuHMNE2tdvCBEA4nAGALQ3no5HZSgGz7WElx0gf/hj6fdy168x4Rbr690N1IA/U6UTe3xIg
zuPBKLUpxl3tIrtkWuZWg8F5m42JeZ8mvX6X+XCE13k87E/P4JI7TGJF1EcAk+KKx0aTKelP3at0
0CzzAeW3ZzewtuTpH01M8/thkWJRiMAsx5Uj6YN13ydNcQF7m7CF8rd5TOGKX/eD6K6ypjZWRqOT
s2qlF82IjZdJHePFi+oSUoAk34hNBuOEYjV7sc/zZwROrENV9vAQDV68hj+t3uVe3t1KTQ0VXJ9t
augctqGmBzdCLXlOBAkerfVDZkcCwPpUb2E8hyfc7sUwQoZMrSByhNkirdIROmpoKHQkXO6rDA9b
GZEcPfeGVcLVM5ruhV6LyVde3+JBFzr66xXI24JSrHdWA3a+MFzvUdaiCKkMtfzJ81m6HmM4n7sh
iVZ5BJ8QFFjjphRTsCCS664DpZLOFL8Wdsd7s9eUIqNIqsy2eisn5C0To3ASX6eHGlJXtYX36fm3
PejIymy3F11RxZlrlY4seU+DP15InnLu/bzgQrRCkm+UyTGjqzUbCWDaqjPjoHKCsLuMO8jz2q7d
topw0/f5Sw23B+SUNPkHkrQ5PbqFzX9keTa60aeDwKzk0qGnER6GfSjdyKWwksTtaTuLawV+jYL5
VDLQZ5t/zFFJUQSxdMwq2mS+cg1I+UauzK+nzSxhyky6V+i/oLsIhbfZeEw0Q5DbYb9r3hpp8IR3
umgrP+LnOIGWFHGo9WmD0983CwqP7E3j/rD52RCjK0Oa6wwqOXul9J8yoTxjY3nu/jOm2QGTaZSu
h6KqHDMv153wWLb5ugi/nx7IOSOzq8YXxkDp6hFH8CRKrBArGw6aEXCTKWJ57gZdnDVoObmjKSF9
aojPjZw0ladXThFbiZ0l2jVcB2dedss2pquT5/GU1D5emTjsBTpUlMppx2RP9HpZV+eQYguxmzk9
Niilqgq7dvYioM+160qI2J2gbX/EISwsqfaYRep6TKQLbWo/Pb1GS0P6aG/2wjJ8CEgEWDM5iu76
iTXdejhtYMkJphI4MFMSiPr77vrgzejIpTFkxTnEkYZN1/Qq0nqi7nPqm4vzhvoq0AUe3p9qLPEI
R0sjFIXjS4+tjxaCjLySdFnwyyDWzkzasjGaCqe8KBj32Q7NPEihtMZDpiX1ti36FYProRlXbRr9
UTKL9V+YQSpHf1qb7dW4gcojiaZgKvc3Zn4f1PKusP7CXqWPelJRJ+XJQ+3YteX4z4jNUNDpBY9W
0vKTdmdSgktXAwlILlbAAiLtHsdW0l4ZIyQnCkcVADOnvmQeUhlwRDg2KNhFY6meGdY5g9NKfvA+
uVVp9YmN0pFI9BdSvpaUCynPt5l1TjB1yc/BONPpSPcKzj6bwNJv3K51R1ZJlK4ynzZxVO2qzP1y
2hmkJTsTqYJl8ZaXOemOR1S3RuLqbVU68VBXb6MwulsI/qkxIJ8T2fAXQomKFMWhhuhkQ3BsQchK
LDN6bmLnZEZRUivandwjfmINXvFy+vOWvg7gAEnRqXP1ExREy3k/wcRbOXVcrSLaY1NoGOJzc720
/4A7U78kRwnGbHbzu37qh1qqVg7aAJs4R6ECiYCkvnC9a7n59fsj4uCiYkpTKR0hM1upXsWGlCM3
gOxyTzNLJHu2buTVQUH48IzQ8+Qj85ufqhExBugk9vssZkMcYHCDnCYoQB7uZsxjw4lTqX47PaLp
i+dWeDCRkKfDgF642YjgzcqtlGUiP3kTBt/d4YeA+kYLGnXgAoiEh/+buSlQ/bAFdb/NIzoiQc+g
rLfLMsG7DFUJVRsJRrnRIlvQWUL4o5WEs/Dupd3/n5F+AgLQMm2kDfpWTi37wQ3Pj8auTAmOPShj
V4HvqqvTQ12wR66e3MtU7J8KErOhFq0PJ2NPfxWsqsZOlgs7NIEVv542s7DJqN6rIBspCCjEvzMz
SZa0poCZiTnOs+47nvDQtJ828tkXafnk9cBVoOEl89Sk4r2ntioZpUIJbtCtBvf0b1uYymuGNPkh
IcL0BR8cQ1TTmA8YZIf35EXYyeu4bi5Om3iv1R37OiB4WnSoP8l0E8xreWrXto2a1IziSfsiX7aH
YJ/sm52/bffGNdjQ+hKhl621s3b9Nfnlq+xbf+YG+rxYfAEk8lO1nhSFOfOJvvaQV0BZz+lK2L5C
ZDFsq0SzFMma02NdWDAiLDgRFcJT0o6zq270h9ZAR0niqmvWJINtQ/922sLSUD5amPkd/OI1Umq4
RBtnW18OVln8o48e/4IRaYLL0NJFwWFmRFCMvkQrT3J69CnGXoLCWryOwnF92sw07XPH0CFiAiAF
Bh9Tx843upVUGq4pO6b6hAzCSgkjiNSeUID4fS+nSDhhW9lD+PvMUJjDOER7mexEIYKXPhHBWuzV
M2mLxdF8MDKL4oHFFZZPfxyvhvpnbQVXwPGvJCmG83fcnJ64RTfDo0l/QbRANe144nqo4SqfMjPZ
Hu1ZU+rXTjuHqvl8vas6UJMJ2Em5gJDq2AT01GEUaJHiiBRzx0bYGvkXT7pXSwXKrODMeJamzqIm
Pi0NDwdj5m+FqnRBlXJCyCOMiamxC4anFNbhwTzXk7E0c4BkCXxNPA/xxONh9TrUnJHAsPSi26Vj
fm3W/pkdujiYDyZmfuAnSZEqJV5dRBeBF+4CkHbKJpPj/WknWFghY8qQ8V9OElbqeChaKo9mEXKo
xaV2SFGNs0ntbRpf3zSB+cRB/PW0vYWp4zrlYcyzAcjavAmb+GSIRVrBnagZfwK62if9eH/axMLh
Zogm+CZwLhON48yvByMfBhg4ZUeD3MVNX0g12ILweNrI4jjoJqcTF+wd2aTjeevEVPAHEWeDKMkO
21ftHLfi4sLQLwfycsJGz3NVQgY5a9MzimRA/F3Uh4csr3aIoXxtouwCOOjT6QFNwdvsGOWMliaH
horQNGbBXRlNjj5gT0ba1lOGXRUAvXg14+8Q+K1qkCaTZNNpmwtO/tHmHHOX6yp0yHUjO0ClbT1k
ImHUBdC4luA8PW1qab3AXhDSEQRN3VTH62UlXp6TZuTyduNsrySKt48MJV6ftrLkeh+tzFwPWU0B
JSeuCG24RU9sBV8/U3fuVF2ato9Wpq/4EG6lUSJa0BbLTq02AUrUqg/Jt3JrjQHwY007UwFanrkJ
ccQ7bao+H1uTmtSF/JUxNap/XZcN0vPmw+lpW/J1iYLcv0zMs3HVoESx22mSo4FZv5XRwVzD6qsh
mR2FuwQFqotC0Ibfv2kNCbjnlMUAeTE/iYpc7KSUd7mTchvVVrMy4AEM6waJsHPx8YJbUMKlmkTP
PgCnOVwlG6Uo9D1RcUzD2GjtYybnGzU4k5FZWCcKaMi7y9Q34baaebibE4OVWa06etNqthzQ01Bm
z6cXarpCZ4fEkY2ZfyNqWctKLKk8ZusLP/qqR7foRkz1JAthlq47cyYtD4kLnZaiqX9vdjnxMtLb
WA4VBw167QCLRodScKvtTg/qncdgPioAuJRYWCMqAzMzhYsurCsLuuP+eAzu01v1sbsabqND9BDf
59f9ztuutd+t3cJ0gOuBJZi4p6C/ON5UuYauuyvXANt19Velo3vvGTokHtpZtsBPewtL4LbJjuHk
EyfdsaV2EEZzJNN+CfehAC/84K2iXtumiWGsGxRq8ijzzxzrn5aN+2N6qyHJo8Af+Q5i+XA+BYrZ
hW1gJIdYKlZ+9WVIzwE7P20o4gcifrIrU280CarjQRVRmrWEk8nBGL70laPn39P+d0FZ9MDynhXB
oU/MbXO6KWg8xiwiB3bZjSk0o251X4v9Fv0+ZFOVMFv/rg8ClJ5eldAdAMzC7vGIjCZu9dJr0sMU
T0RgmmmPXaWe/n2SBHRL5SJS7ttIvgzDy7AM9oaSbRoFYfgOqRikCFAmPv1Bn2eY/OeERgP9Rnvd
/Gou1SKOpGhID2zBcWcNmoJGYWvssjYTzhzEnyIP6Cpon9aNib+Cf2Z7Qcgh8RdqH1PmuPN6WHkQ
+5XMYN3rAiLTvt2GyK/Wv02Z8W6WzacyToq4s/NSH8OQ+pKKl1aaXZffYz2AeZlCoHWuGew923d0
wMxMzY5NwQ3jLvJjRujV1cEvimyHqm79NRzU/mBZYXcbWDAV6FEjbY3e/0LQZFzmje5fE9BIa02P
tH1m9MODFffIbupoRUdW9isvWf0G7ZnbGC3WH1Nb1qWplUgC6aEuXlS5njXbyCxfDc8Uvshdlr3k
VVLdIOPzNVFKFDyQvtj4vnlRI3B58dsOJMGCxOOS/Ulua7pKPh4CPbxaw9CnhzKBbCnwNxOlfWUk
/zy8//tn/z/eW3b7z1ms/vG//PvPDEL8wPPr2b/+4/q5DdJf2f9Of+jfP3T8R/6xe8uun5O3av5D
R3+Gv/hfhtfP9fPRv6BoGNTDXfNWDvdvVRPX738/nzj95P/vb/7X2/vfgvTw29//eH5NgnQdVHUZ
/Kz/+NdvXbz+/Q+D8jQ3w4fpnmz86wemQfz9j10TPpfPy3/q7bmq+UvUvzHz050JkQl9udMh3L1N
v6Obf5vYODiZiRRw++ndn2Zl7f/9D1n9G+EDWRTQdSYUexNIuQJ6Mv2W+DcuECi9eOrIdLfzHvlz
Bo4W6T+L9l9pk9xC4VVXf/9jcvgPGwLQ4LTbyW1NeMzp1Dt2DosuVrLxvbGpNT9GD2IcBiQH9f7M
yTILlDGDMIFsEO8TnzKumZmKvHlIv7q+0dWo/dGKgrkF6euVdlsjrOol+Tnmr/eE7fHAQJJzJ5Gr
5vjkGpwNLBkjs4lcfWNIPcXrPBFjgnPBTzo7NZR0nehJ8MVsjHBfu+Z904mo3oOsH3+kgyLtxMIK
LysUgi+lokV/ZmxCGO9jpGa9cTxIfZSfOeXnNaj3GZoiRoqfFKFgqz3+XgT5oqHrU2MTIfr72rUD
gl2GxP9GVmqtQ7psaPg39M4OzOy1zMTxtenN7nHwwnynNZn6y2ua6Gua9fWl14/Zrw9O/S+3+egm
86TvPz+PtBEscPTFUKc//jzDKsQ8tAaSEVKuXkEhQoMlHT7K2qhgVR3Cnp7WVMozJ66VfoPep7ev
ESXZ8M1ICfeq8U0evORm6H1HkvILVIzuek8izeWSqfZtvWij73SimbvWVcvbOJOzFyhOkacaivz+
9FjU2TX3Phbi+wnGQ6jJ/x+PxQzGTqwbRdvkTewfBo1ejQ5paG/d56Z/2ZVBE60SUBEI3Fbda4pi
NeyqSWrRqJXU2r7XLeGuAVj7XVfB/tiSlB6SSNCeeinaVpV2ZZSBjPJO0AIFFuDqUpr2oqZ8iaQf
vYFIlxHEaE+WVivXtdCs0nS4MYeg3eeDjpJmGevXUpIWB6ScRhSn/U5LeURI7tZPUt0OyYpvmsFU
bTnulKsyF/1Xk4AFLRrEGBxNL8arOuRVjVASQOsyEbvBDmXBqtfZ2Idn3gXvG3e2zYiUAKoa0kQx
OOfYyI2kirSKpl7JVZIbem/Qugw78cDjZUfF+hf6af1NMwR9tUp606dQUMbdL72IUZjKC6SMvI7+
RbmQjQsU7OO1IRSdbqcpGhyCq+S3CGdW+xbKs4kBKhleraaTvjQ58ERuYOFJUiLvkI86ooVxHoj0
qoj9wYyacFs3unjGcd4zPZ8GSykKek2YPtgKx46Tm/DzGNMmqKKivUa/tnGnqVUvCJzKW2HQrW0B
w4oNy+J4Vxam5yi5JqLxZJr5Hv4g86tWacNb2Xniz9M+vXC+ksKDGY0VAKgzp3pEPTyBOL/TNtSt
tBUSY7/8driAmb5fG/259pLPdwbZMAANxBRUyjjSj6ch437ozKHWNujzGk9iBpKRXRyeeUXP4t5p
NEdWZrs0NsNAr5RS20RKELyJWZUdhiYVclut02F7evoWTgSTCBueHRDQijrvz8clwzyXC5iNafp2
FCEZX0e90A+kx8V7uedZaKdZZ00SeSJ6C6l7Dju2MKUW9X0iMc5/nlPzKRU6LS98DXRBbbSPUoc6
e++OxplbWJ49QUEMwSIoopHBEU6r8if+dY5cc4hDfdNq5X0O8d4qEYddGLR3ffIAfuOmT5WV0nev
fTesGj8WblDFRYdzzEw4XiHWAFVKHs1Xszu9yrud4dVQH/X3lZwXK5TnRWJLD1Wuxr/I1R4NUcUa
y3XSFW+hdw6wMPePSd8OdnduSqg9iatmr4YRXcCi0UtjU3DtoCOPJLQ+tN561DNhfdo9Pk2bNUGh
AePTlWxRcJo+5UME7YMdhLAelmgj1r1LpH2FPY1bUPyVabxVKrfZT6WXM0anUip/78fzhhwBkQDh
EicrnPnz5erkWpPRtnc3LYLIWhAhTemZJUqJffekFFmi21Jf3QtecIFO5HfDQtzP6Ab5OfRk9F1E
3yH2sQdyVHAD6bdVnotrDrepIyzfxXWKxBq6CwjXf89aaReIXWabJp0cVeLKdhHXk4RVf6FFrYp6
RyXeWjTgrooELolg8D1b0GKAYOIgoh/valdm5vYIWKKwKguQzfQdbPjkcmwlT+6agoxeWniQFIn3
g4FGUstNp5pfPCtrbkb9GT3411QcqxvUxrR1qmneU5VB9iwUCHZ1YeWt3TFE3akwE1BURriLAx1V
x6SIw+9okUnrvglSH1Gxqn2VY6vcqb6KxHZSK+r3PpDNrSUmD3ne3pbmrmGcQehJP90A4UHNTVL4
z7zkB/w4wWjXsVZutYLuwzSw8n0fa8lKRh7sWi3C6FbqkcBEGbmoN1KocufSe/JWKZF5lSRGtUV6
S1q7QdS56Ma3wE063UjWLrfUj6hKuw1VMVQOwmGVx/oXLQ9Qiy6UhIR+06jxakRJ0ikVH10eH7lJ
Ixg2PZrpVtbvMz8dd3Ks7F39oWkje+jVdT3I1q+hUw5R1zwUbfMWEl0iIJhFW2VME/R822+JX1wi
KFltq6Zur1y5kB6LMFTu2qicsCngsvm7YmDg1oh2r1LQDzw+9l5jXrWRoe7rvEQtEUhEbEdmr68k
WvBuyn7sEXiOtdu6NZPXtGLZmpLiJoKM3i+zra2dRy14L6ILdVfFpvSEgkn8rQuUXRpOeopB2Ju3
WZbkd0IUN+g2enTWrRK5GNZV2A5fY2+s7xR3aL7mckhXj1AOD4Lv5hPvZHQt5IW3H/tSuI8ItK6b
sPABD6MKJxWJgWU9v3ZHodlEXS9uGlRbngVXKlG2zrRrucyLNWCtej+GSX3nN/FL2RrDSziNsBM1
YVe67S3V5d2YPVBNl1ZmMtzQon01sV7tQjHs4IiJsp8ouvkPGaqTdqE0AQG4Ka3NIpIuBSMe13Vd
1OsRujPk+Tztzig6/5oW/HEt5oO0ygZ0lk2x6rdCqw6XSV4mN6lmvvmF9j0VRdeyKylDbLmUg/6b
URnZXvU6wR4GOL98pVfspgLeTmYvtZvS+1bm1bfc6hqYMDWpfIkzqX70zIh6nlUkO0sZsk2O/O6K
l09FCqDU1kD+QZCXebwtBdPbaAofRSIsfVTLVLgK+Kp1Lrn8cJTec8L2+yIpugupVvQNP+XtZKM7
uFX7pmgeLaW9bld0Qqd2Kir9Kgx8fgDWvy9tb6Gi2LfCNiInceNWebRBptb8ojTDS4V26X1cdvrN
hPm02YPjWlWC9iJOtNsxF5W7xk9YE7nJUgr8XXOpShWigVLtb32r61aNpax6OcsPRtj6dqToyG0M
frjS3NH/Wis+zRVKjjKmWDDArKhWg8bpqKnVwAVRoNIj+eFz1aTNofW07joY3fhOG7LuqtaEZAM3
N3qMcbhDxOh74SfVFkq1dK0K8HbXYrmOWqtFMDMJr7MoVegt7+WfShfSQ0EJdw1uAFHhyCsooCTA
zV2edvpWSdRHxS00zkAvLEn2pGsJ1U8BBNU9GqGOlECcgrDmGIUPbhSljDiP7hSxl1bxEMiv4tiT
BG9DIn2zG9VdWNEzY5cjDbF9qd+UEGqs09wf90WvfJHcfgWaT4Yzw21tA7UViuPNxirll7SdAL3a
OlajlzRAP55EPo0juS7vEEX4kkX5uvL79irVWvcADUdY2JqYV081aOl1XnQoU3s8z1DORV1+O4RD
zesaQHot1d5KTpRNX0XedTNW5qqWO6T0OghO6b/qI1SeaIWEKDEFuF6l6hbiQwAvnXtJ2JHtspD2
l0wR2ltBCoptIKbpwc+y/FLTq+xe1Ys72lcGO4st4TlQqaiMpRjtJNcIHt3UVDd1rwaHgAztE1+d
baom0q7TNoh3wJjHna/n/rMlCeFlYYJZM3RuzlIeSIsnubVvA8hFEH3nORgP5ho90uQiV6AOQAez
WEdlJF7FXd5s64LDOwzKu1L6FfnkEWwdeMuDWRvpqpL8/Fbu4uFe9yLTyct4cIzRCB1RVYaNGtfu
t3S0hqcmjvKVJcfSfe8VxS7VVO5CXw53alkHP8xMG1c5TbrbtjCNp9wTxYuArqvLUPG4bv3hVtQj
Wisjxbsls1NvREZ7oJqgOXVbaQdXaZAmdlvxQRb94C4OauWipG3lQONDsxGt0LtqE8QhRCh9rhFS
fc2TInzwkchcBaon7nHRTdFUL2aiQQAWEy/aRjmdLpbvo3kZ58T9EEpB2qgqG0UoyY7eaGKwSSo9
venioLC9vEeoWMppoRIa07hSCj27r8dAe9WCInky5FRbCYL6OLiqts58keuvqNud1rWlZddjHe5E
VD3pEtKTyzoqdM4wtdyqhqCsYdquVoZQFl8ErVVFAtPYaoGyaP5FoRj5VhwgtqXWgaStmuD4Ljof
yBununoReu14kZriN1OtjVuTP2838G/cpVYYX41B8f+o+5btSHWszRdq/Yv7ZQrE3RFhh+1M2xOW
03YKIYQQAoT0EP1S/WL9RVWt7urqUQ97ctY5eTIjDQHae3/7u3wnCDveeHwM0QF3Y//cj/OF6HCf
6uhvnyEtmzv6GPP8rhNbeEVN0x4WCK9eaMriUoXWFICjzpoOm4XWJRq1GqnPwiDSxodX8YL00qvx
8/k6TZq+YsRM/KLvmL/Nox7CoVQv4wXmU/WvdEz9mxAT4ponMxxDStfzuq76GyF9nigW1TQvpscP
Q7DG/QlXL//KEMeJ/FzWboIGf86vM1IhIBHAMqiv3raO23ApcC7YzyDX6YNYEGxe0FD2sFhI+9vQ
p/2hUe3y05k1mQtIgBAegQzfnZZDOBSpz/xXUqMnaRueZ5WMUa8XwD9Ic09qbxfBOhSlclb1SzRA
9lb6XY420gi6QwBu3KHPVMlQqAaE9HuS5i8Z5+vbmDqYcI+6m2CcjgDxetPOIWjVSrb5hTd82Qac
mCrEMLTisCHxO1UoQelQd+9JMKe7PCbEFty0EgtPkZ/zTg344eHDJtDPtOFmGYjSRaeIu64cAGU1
jXq4DrbR53ZpbyJxf6B3+j2LaN42jQ2OI63pfp7d24y02lI7oUrb8HE/h05ugrulbHYvNx5WzOhu
R6fuENFa9SJR1QCr1ocAYP62qedmm4ZtfRQkBV1jFPV6WBqzrUUI64cu36K6ssIPQTottO3bE4Hj
yq9+dae5/nZRestM8DJmyyciTQ+ZpR8x128NeGN7QYl4UouX7bXXp2XkifShWzI+VZ1kopKerxFX
61x+ER5USLBodnvRkRmhOl2APimL+3Mej9Mz0RAFQowPZQIMxeYL7xlFLjU4KZ+r6TMsYOAT86hq
yKu7fH2uVxHuZdT376vzHHyZjBfuAS3dg5Tq6dlBf7CzqySbfhjSfU8szYoYZe97nuGKMggfpqRR
gsjuPhx2eJMzVSIGEJEMrdkvnk/fewmnxhEMzk0iab+CgnsMez48JRyAS+HnTFWLZsMhjWGW5I0M
RQe2Q6EqGI2HMpEOMysWOYh7hyf0X/yZHpE+wkGBZUmCwpqMTVTCnYgcucmQJttSfU27HNsQ5PPA
aSTIsQGOGhIXLJHpFiqhdNfmHgJUGIxPS58FZNvrPHsma4qBAdK17LVxVr5jYPdOgCjkDhyxHC/3
nO9Am6CQwrsnv0WiRi767wmg43YNJ+8T73CwsaGp93zO3CNZvHkDPWeHNnge5QFGoeTsNWHdFpDW
8zPirOvriOZjEze8L6XfwbmwxkqOgcd/EjR77RbvGAgt/7iZsp3XqOY5Woh8dnFIynnAKoUJHKda
5MkTZFjeRxN3+W3mQXAG57qGlKGjX/ej8ANJUvBBREQzbLt97p/Gu9/70JL8NXXT9JLyHN5E88S+
cLB0l2Yx66vxLGsrBv+9ra90/2Fsr3ANDd83NHMPHZLDEeNO1dMyrrA0b4fwMNB5ujAfTueSBPQ3
G+b6OgS0xwsE7MUkGTsJNGy/Rc5CVyDurtuh5xmGjVoissnEmu/Vki7THWVgVyCDyy8eARlciRVH
CQuZvEik0U+eblLAKW60+x792gm2gMmP8RUI5A55kE8hHtUnlbUW+i+YIgWHOMV83HSYJvd8BCgL
iym4pqo26/dNb9rfWovxXbVI6diEHhYH8DZ3HgK+qGlfZz/OqyCz/iYSBNHuKRK6xgJLTO9BgSF2
IYnXb/xYDvulHpeChP6AMbAZH1Em2+0Yug6+dELRsrGZ/UX8voczEunKrMviSg2uxnDYTxeerk9g
2MI/MVv4vB9wCaQYsqH/i/+MEkQPd2gtOVJdDOJWFXYdK83iG2koq9KxRRdSBzyCSTDVr+ADAzD1
PPR3+N+wZRrqdbO4Jbj6i0AaFkHDc0Hi0vIZN3X73sekHze1H09LKfvIsFvYNHf7kBDNLnF2VicZ
aZwM1N5woYDQB+TIYagS4Q5F3e7WNBF7DnFp+EvUtf67BG2H0RrIYX8MIpGALzzbGAY5liHj3NV+
aqvO8tFU6KQJuYLWOmUn3yawSlnj+G0Wq9gPLgtvcCLK94wwZQuxyAk2eIlqYXjm4iHbYM401wny
YBwFzs1rUXOWN1vRr0M1IXYMRdtlw8bq0QYPgPdqeOWwGIuqTMIOJTaKHFYVyzMPc/3KlrgtDUKQ
EfKSYk4j2frXwddaAAaODKKjpfgTQ9my1UOHEmlRYcEYRET4g0iF+40EdP23yePk7LmYfOPS1Tsk
Tth6Z/UwHVEKcQzgu4n6jZ1FNl7ijNqLlkk2FNnsIPKMIfQGGkZxni+iM9USdqxStRyubMm9i0So
/QdGS4yLKWIW/7TtyIGu4+D+raBR45ssNKd2ajJZGkN6VeQGjA2tcll1SLN+w0oJ79XSMQx6TD73
S5091GOMCHmShX86JA6GBsRA5JdjeQI8c9cu7si5WXCzAYEhK57QG7Np97LO67QNvYGehibzrxx+
HQA+xnlEePrS663t3XSwQgWbgbBx2ohAjr/DNln2LcrXL8ppPeGEb5IWV+Lr4+ha/inRLm2MkdMe
ryqFV9/sPw66JUmBCggz7DUgNSkRDl73MDGzta7iFCnVEYRZ5xa+NG8G0/CfIFbZAegqPQXL+qP9
5WfU5NXDCFB0LfMP8CRcq0yGyKQ0OEJl3M+/xoFSpDUP+UML67YfCMYoK5xk9gJkC5UBPEDoPEmQ
zoWCvmozjAwWgutAfnRu6gHqpvCvDmKjv+5/BZIHEzPBhKCJmniTBIvHC7cwjPawHvVs4YU2KgZ/
CcuoxsVJW2MEd7/icVywD3TmDwNVA8aP2Tpd1zp9XJopPk84g2NcFjT806qB6PAQoqdJucNooqnA
2/Hu4VOSIiBxVGEw4btksmt3PyLWCkmSH9kMHI7uQMV4T8fMXD2Vhm8al37MUIYL4IvTATsuuQG6
FP5CdSojAk+woq1tjPAmsCzRy7SF6ThMbuFU3PQClhjJuJT1pIZv262A28RMdvWAWRe2wkMZwqG5
LuvepqVENjBuoR/DDt7D1DygWJliWlGSJx6su2R0ZCc93VUCoWC6oHMwXHRA+q0XjelBpgEFu7ih
/jOy2JMvQBltXpk2W72StOvB+fom6rF59APggjnRHWbAOTzX9VxOLZ5DC7MsWmaZtHt845MpXRBh
6ZoZPLFNfpJL/magpPjVuCQ5cjsOJc/g/AMne1ihovYe5zYJz7BCTKoM7crb4iftScTgXKA5GDZQ
B4IztyhZgMpszqvJYIg7ecRu8rDBtq7HfPWUWkzFEUwFTmOasy86OhTgrh7LMMYajTPavwokob9Q
OrsbITSFX6CVGIlYLeoimkFMzyiIa13S+mEV9VP2KyNIowqHLniebJ9jnmV1iRFoOPhO6+0Qhlk5
mrEtteJLX0Y9HpU8WgXbGfSSO5RpCPNZCls7wuO6qfImomi37PKBY1RNGH/jNgcZy6C1rx2bDthC
Z660Wg1iqxl8KyZQmvYd2nuJ0zRT8ClaA0aLPDbkiXW2vSgp62OmxLRr5NhVxsTJwxr1am+4328z
5doqXjRmIA2PjrFuh0e2ykctwvAVyXBFPwYfTCafeZeDgSUT0JbQ8alN0jihqx4WgJPtzslcx3tK
G+82yDgsQenPjsKa7sw0f+mbPCj8bmn+KtDdntMxil7A7a4PDC3IhqjlGdZcHId0Ym5GGG8/dzG/
rKikYF70G03b+VYTR58TJ8QOPJNkGwigzAB0QwjjonkXJ8O0nbXsCyxD3uds9JCa3ZHdWovD0o3p
DoqqtWqb6e+EaeXbOq8MB7KWs53Hco1hRrpg88XZIA5eILuNGnu+SxsNbKhOJ4knPKQbmJg2L9M8
b+8my6Hq8R1j17XxrP6KtHAnakx4zeZpjOG2g6yRguAk7YE/7aLam7eSe0QVwxRkmyC+qljd3Tr4
sJRjrOdtCzZ/U0xYLcMBRXUnRKcWbiCbvO0vCyPzu8jj7zkjdDcTKIxsP+F3Z13yNHtjKXXyELhp
TwbMd3Ki0WlUyAVBw4vdgdjJpn2ScBb808BHHkcTxuHAiBVw/mLhMOW/8jwCrOClJRYPZcAYwL5l
Hg7hyE60byPMEmv3HU41K3k4fjhHH+CABroeZRICSD8AmQy7/QDlgMTbAWbJsYvZIQ2sHgqZKzEU
U49NFlqPFBbSKy9HhwEZ+cFpIcO432S+aAFSYpyI/Xz96MGfg04WDgKhTDC0z+uW4sytvJTypepY
/EeKPnpOFO3nDW2C5k4iDJJtZNtp31kLbRSmiuYYE8aTXSj8+H1cfEI/a/wCXs9xSDD35v4LohEZ
Zq0FaBu3y4bjvR1KzNIbl2U232JBAShjZPapJlH9rIYQ5ltzLvMd3HQOYPpVNFPBUcUBwwITHuh2
v6SOfdZpjaoIb6ShGJkv2xfCXIuVox82+SdlsMkpYB6Xlh6k/vUJpkNpXlKe+OYdFDn+lNM0Dg9Y
ZyNL2c7Yj2BB2z4gJwoha3xdS6MCYKIJFCwzRT1MPKwQcJ7miSr4yG6tWfjzjMQWWuLc6Hdh64Bp
mrqPwQNhSfo+9N38aWUQf/OU82KM8lkUJkffrDHXlfDx6LYO/OcyUxbBKG2Mct95+KoxDC6YFusB
7JKMjG8AisdNG5gRK8wpPYIUDgyfpEUUQUdeu+6SeHLF/KuuYRsctBg+4Zk24gc11xj1ncr+GhKK
JLSJPEfIFfCKiPb0KUZDcsYT17zXqlWYiEG41tQDBdb/HuN1rqgNhn0H/3Nsl6wqRJvvFpF/LHS5
xWp9i2q9TgVeXLzxLlSHlePvyui0i/pRXuBqB7OvEQ+6YAAbKfzdQbLx5xtqd48KyYGStd0gNhgD
MKlOJFpp0blF/Lgl7soxCnWJtueAaMmwmNIaM1O0eGCZJNhKDbk2z7nsp1cKR9ZiZSFA6i5WlxYE
Bq/jZx2SeuOv4Dr6WQOQAtq6+g3zgvA2YKWpKuWhOywynD4QO6tFOSZ2PblJw8RliXmLxpdhLazg
OEmQUYwjrykz4AW2pfneev5ceRh1Apw/Ql68ro+flcl9NFrAT5lHsByJ23dNib+zC05cYKvrmcl4
rIJ6dW82xdQmSqyygGwkeFiuySjejPHDJ9i+1XSrp9B+DB7j+xnd8TnKp+TNKucD/MJaDy2Ri0vZ
2tw7rx3xVJGmuA3ggxGIGzStryGgoS/MpphCXFtfYH7SA6jA/cOdJE3qb+rY714xwrFKj+OO26A0
wvdOUU6wL9ALfxWTQkT7YKDtNb8mLRTuIH3FAnk3QOqz77BL2sxu1CVC12FuHUPrhbwOcoXB3LTB
ucJeJ5l2YIwMmEwWPGhFl3jj3x7poINKeRExu5vlEmOndpyaYdME4VJpMGtm2HMMdJtbEWCmB/sl
qaKY/QnmIB5AYhzMXmDefPP6HFhqEqlD3Abqu+fAX6s1wANh2FizQsCE9bmDXmstlT/xPa85pgTn
0oe0ycRrsCK2djcDnMtLL6Ku6k2qCmRs0qdG8cuUzugkloEdsSnBiiEQ3R42dp2oRrhmqSISxt3c
yvo9iGZGV0GTBfuMe10HfsWM9YFt27cWp+CX80e/7EGmeU6GegEujASuU+wiHFlxujxOHGuyJagx
uMmAnDoWgA2eKRkdRvhT9GUSG34x6FuOC3xEJqzMhgjbs2a1unCdxMs9QQ1emQm3uCTB/ItrWI5k
mcs2LFnGncn8Fm1ccEjSAWXPNPEu1uiYCgyhwRkTmyyaEVvEpVLKPfXDt24Z+ZF8JeWYzuSB3ztc
4wJ2Az9PXsJ8mWE917WPrXPJHq8OREKAf35FTZBuspzEVba4HvNdPBWB00EZc7mWUdvinOoD/gBe
U4Q2bEGvXCPzDyfsWi7o3bYzTuUdsiGx55fjfROmav93B3jhWGPrUw08b6qehcltdpCwcl/GXz7o
73UBFA/FgrcrAjijmBSNIW3ZNbOpgBmFldf4M8zlyfQ2siZ+9vE8PjWDj0eJhhNwBidvMahZhcTe
qUSl0VWLQxWA1BIdPOXBzK/nllUZj8Uzcnz4bkZM9G9V42yT0Da1O9ODyVZYr8UVCzI3sJbpfWyS
aDrpDcR1X3BPD97jJWNXG2hVYX1IygDExEK2YVxCNreUgUcT3KlOlm0f2lNDMpQYircDgLBU2Scx
5L3P7A/SscMzHCUf8UABnQd6VIpuah8b4ou5mtvxPilEjVgvOex/u92AKXfeSRyWTdmMGrp2bJnR
LoaASI3ImoPfMvqaKk/be+FZvErmnV1LgjsLioDLH/rFr/dxKsavgJoiBMZep+F0VUTYA3xX05Jz
siD/2bSgyzQTq58owKFnPF3sN+8H/81A3VMlqUawAonptpa1uya97EqVzpgnawuvkanzvTewLKdX
7gIAUZlQgL+dnx2aMVAlaGL0J6cuq4ba45s8cfZZ5bA37kUvtqgO3SZBoMWxXz3kHjlvCbBugT8d
puK5XMNenUiLaSugXXeMLYVqfMonJKsxbEhcl9mtjhZ3AbAyHVzDySenNPnlcTHuUQ7yK4vBNMFX
UflTsumCdf4muQoOzAS1X6SBSbqy8dlD7cz6iGexQ/Mcje8yWdovpFsBNW+oe4ZMaDGFxWQzVBaL
YnAVKuDDBZiM+CcHHvJiaQ3JGNYY8GHxlkk/+6vQl4hLFV+8rF+OiFbpwVIiZt5Aesv2ijXYlTvu
PdqwyTAzJsLf537TbYZkAhvFH4Df5W36Ui9hcIF3HVoOPwU80wUGbzJeuoFqrCsz1702owBZhIAs
5bQ8Ewkv9Z78hCBxvoiBqJuco3pL5Mru/atcyoixXx4Zlyvyn9KXcOXLjdhFVm37ZACqboOond+4
TPRj7IfrG6mbadOCcnIKJcvKGanrbzhQ3hLehWdL7p2AEfwSckgQ+057u4424pFOjJd1vPDvZan1
VpnAK0exMAwlHs4FUKn2mAIZLdUQTDCPSqP40KUa39aYuXdBFYzEJuuCLxESdF568EjRoSM+tQx2
bT2yu/Yq6kWlk9SVdJiDUkH+uMPUnOFQosNBDAkQnmTajWE6HwdTy7JJfP8tzjuJUxY/lSiQ6uU/
AVZlMP6awi3Q2Rafmq5bOXj8QOcufBxSpTcih506afrsNPsAL9r+rwEyk6yoFl09rzs0zPlY2BCG
kTUsb8tat/1eJcCHk4y+Z03zDT7STwZcFRrQdMvgBLymIKMpnbS7QckfniAAMU/IrmdjVwjLcezZ
qGrE8kARHWxS+WudceCsLq3WDisg4lsPG+Jmg5e1nP2ogsLKP3TL8Gy1vwc3CK7eS7O3bd+VsUF4
WYz9z1SYFSurbAawI7RX0IDsnacQXxXt59Y+RAo4t4WA7AZQK9rrbG230UTBPB4cw9g4z+0H5NTj
Fim27TlLGX9Gql3yEveYDaVjAL2F9Hf/zUkPHSKW9JuUT/STNE10xrDrbV1G+a7XTL/+gxv3L/XF
/6Eo+F+Kjv+UfbxIsAPFfwo6vv5dA/L/kerDv9NaIbX6N47g/yX7+B//vfsh3z9kO372Xz//rhn5
33/6n/KP8L9At4zhLAWSbwbS+J0h/U/5h/9f//Cfh6tIHHhwUL/bJPxL/hHl/wVFCOigdwcFAJMB
/te/5B8RRCM4bvB5cMSC7g4uG/8P8o/8Hx5a/8YxhNVTglcP1nuQmN2Vb/+pzIhyYGQmR7rK4MHI
mCtWRGkvt1OHKJTQhOOtCe+EGSrDbl+Pk9ow6KPMcLOJeolG6xcJbVxBzfA51xErsKFmF/8eZOu3
wR0KW0tgSIi7j/tHMnGgbj32vRAav4azulJgUAYceTG0WP9K+mGyBfaPE557v1+eiQCK0IyqAvm5
bNJ0LBgjD6oPBoghHN4p0/hlBAymAqv3pHKwpkBIxNwfoKP0UoYfYDDYzy7ikZvmw4r+XZDscR7C
33pd3sBKPwct0fuJyKPmd9g7va+oxxjUQonPGeYUFmprzIul4RZF2/tsev1HcGcLhQNcR5OqVNbI
ncdxaZLDkDMDoEREN1fJPCyFrMcPBsfqjU6HqOB9/8VBQyz1SvQG8c2AIjUQerVOyQPqOlgvio8b
2pvuhrZGbgXRBg1Pj7Z0zB91vb4yy28iXsmhXj0kdWLTv3OziQ5u6r/5EJsfUqNORqK9gg2cg0TP
+VYFPMRSZHmasvq3DWhQWBAzCvDrH0gdxKesHdqi8TAUc0vzN88N30u3etuQ5hiyBTSQEfYMcAVb
9spj/nHO5guqtQGNkX2bEZcJDspX6K9ww079a4ivrgBdGlDFGP7u6f02zMub7turtdFPhP3APmfR
TzIkmBrD5YlS3AjMCjdf+NfJpY/N6F9NIh/B3KjUbFGOFkgrsgbn7QKSTUZdt6Nzvofm9Qh4xC91
x9gmCHHYeqv8opFsQW9Aig8Muh9B3kX3G8mK9Sbc1gy1GND4mxXzBdM53QQRLoLW+1aFpbXTfhJw
+I4tdubgp/+BP/Vt6EC3vD9AcNIAOYu1ION1+Bb87gQkXm2HpLvzDuKbnhl83r01+eFr8lCvIwYq
uiCsgLx7zr4yHn8o7V+FddcZo18pifMgJoi6TQTW6jYNjdh2Q/CAcMHxXopuaMoBAWB7UgC1bD4A
nf1W9091tN+hu3zV0RhtgOt5GwE2XMVI860j+sGwMdsmYbqtiUgekPqy9WalKqug36Qt9si+E3W5
BElz8sbkgFI4FpC5nAKBbyQJ1QjMI7qxbjhK7SeA2n0HOgd+08yHY9JP835MI0RVm/Qh6u1rQocH
bLTQWjhXMhP91GN7C3hw1TMiBISepw9p+xS/JG7St58Mi2dAQRYzc5I9N55+CkJznT31bhO6F7VJ
ylnGHzrP5YcdQCRzHPzhBsdluWrUXd7dcDiCpjVGJ+jacHal4ovP1O0EidM70eUjo9j+qEWKbYP5
6QgWByJLTHSKKAWnkr9kIQi1wPTPHAqaamr9eidg54B3Au0MFziW+JAmpW6yoWxAeN8MnUcP1sPx
KFmTVtCCBSWj0x9e48QQHcx4gwFW5lYCM1wBUBeJXydVn6XvnerLXoHfe3+Fp1A+RIFEXjWYqDpP
vzHDwk8eEwfGRdxgqe7izLC9L2xGA6YJDrJoxeMMIOYbgKTFoAjqI2U4GMcQX4uXR3Bgiy0p6yg9
UZX3h1l6R2/AneeG7WeK58zDEVlCdHe23bhU2YoXOeGRBSWn84OtYnDd7MyTbZMXBIZgNqxte6VJ
15emxfPHCEqB9JMbE9GP4fVZDf66r73+nUIHAyQDW6nkfsaruuV4j62+2NVcsJr5lfTzRYJTDyQ5
+Ri9Fqcyx4OORXGLo7z9XpfhizpMixNSUUCWeuYzwFJlzCXplotpcFRFHkRwAfHq3dLasfDp8u3H
q0WzPqDH4+MBKYNnbjy9TbLAlDHQwSJP2XNEtINvY2/evGV+E+CGvEP4yoD29HB29HCbax+/H7fn
Qcc0B+K8YHGCXWXH6Vbldjwzb4gxY6aPddrzAuu7A2DyS8LGM7cYm73Gc8BjIJ2Fn4TIJ0y70OVV
UsGNaJHvwuE90NNzNuq1kJHFPoamtAoC1I9eo/KZJ4IkDoQWgAWCU/oGxig4ET1uOE51YO+rfGtY
jewR/WKjpd14nSUnLrDOQWJoeIQF2ryt3XijLBGvOZpxMGCBPiHFc08WPh0SMUtgyY0FktOftMLr
AWKu3CcGAHLG+IuY8ITJXDyOy/qqKPeufFnriluNjZ3FpiZLZ7XXJL7Zztd/gjVF3N9sLgJfDYbs
I1d4CON2uIB0+TsFnwR7jT/Gj0yljTd8Y3dht5lrPhDI7f+h98p6D4eq6j5d9zkWdQeQeE8EwtBt
mwJqnPwBIurJ959rO/yaiUv3c7A6rOOhqcs6L6xkYsG6XMCg1FAH6hIwPGpAqlB/pijaQj/gbXCr
LjT22aleU41QK6l3mrsOaKnU2ywdR3BaUe2CEfXH797BcRFllAWbLok2NTTCJRh7Wzbi0V3Hc8TM
vIMp8Y+3CHYzs4cJrVbTFQvVN5qbzyxp9ibBBaMz+JuEja6YcraSAd/YKVj36bha4IckKoSI69Pa
+P2GylfniyPWClGhMol2K8FXOrnYL7Qazz4QMZ7HDxiProGUY1k7fpNddKsnL0P+fPjWA0i4Fy+b
4zSwHLeCLZs68s+BD4ozJXi8YRP946t0LJOE3+ja9Jg+UMUpZCBVsA4H4JVYUcxYcYyNgDA9TmDB
jX+L7r0J6pf4ycI8LSG3wiJd1Ac45X51wZifzYjK2zOcaNhkugcwwLoTdHu4kq7+WSBmhssET7YY
0Y4ilse0HRAhYNK/YIwcIyMm0JCIB1xLgJspohRNSXZuEE9RaIaboCx4256ynwpSEomHprYJJkyK
UzKY48vSeue48/LCKlT1tf/lpTgaMFuxKnIY6SgYLiXrzPNs3XJkgT5Tot5S0oBrN+QvHlaZezoE
3aYexgAn9ZKUi26AqfIp2rd31ENboAp+hxVnxhmIvhH3blGLZQwXFqTVbAVJhRJwFliLUjEvFjTQ
OXqNe71cpkBceQMbsswfXyYG5CZLBvOdA3c/1k7ifAb79xlpPz+rh9MemnBcsafJcg5Wvy6TLgRx
hWtU+ohI8Gxh30/w6qUpCnfepPwceDGA/ill2Mu0SIyVDawwg/xcgz1UDRp3QSJjDeSxCHxqNNCI
vWjPSClDylSKo3zoa7/yCBgwbnKfWEHYjet4X6kRbF3dGchaXAaLQBaIswhVALsknhzyFQev0GQ4
egTRj/Agel/jXpYxyX8CGI8XcR4shywbIZphc7rB4taBHzJCUYYHZ5Mv6LjbuN3kAlEiFDUiE2AR
JxLcFQNO/Q5bQVsww8d/1vg+Bv+GLmhJBU3AFCFIeFH2Qix2L6zN9EuEXfUnFLHR5t6B4NvQAxxv
2HrxtJi+AmvbX3KU6YPv8Pa2OHnzziCxAidQFa9pBwQRG6XeoqGmFoUfIQG/PdCosZlHGZ6GVlz6
BiY6fHTx82BwBbACoUckrxcglMhi9fEZvMGZFmG/C7JQU7Wrecp7fFtrgHKCxQ1YSHhmPqPVgVwY
N6/IVP9oM5XtIo76N0342iDsrquGoOCEa//V+a7eKUt1RTLUU/gEgJ/C8GFDjb+NAGD7n9Sd6XLc
SNaeb8U3gDEysf9FraTErYoiJf1BaKGwA4l9uXo/UPcXFqtoluUIh8MxPdMR0wsKQCLznPe8yw+Y
G2zjofndaR251vrpKIilGvGw9gfLeSjn6Lqp5EPiUDhMhtyxXj7lrnOl6y0Uyax4gNjk+lVjfjVi
b59L8RzlNDl2aFq3nlZjbexRfDgZUHlqFP3K8oonI6V1cCP2Bm+kALAESSqNMLdWlBh+1ofeqsvc
r2WXPHYV5B7Li37qFTttofXboMufWs/ZoiT4tvyZER8kmKC6avMBZmaGs1gssoPVy+ec/zccRsxF
HGcrmizYIEOpdprO0HMwWnPDSOPJCuHx1EnxQ5/o+BidLDVTeaM7fXPjKtelOuWkHINwjZ3GVTWb
P3WlDgSTd6w1DV8d3bEOJR2Ib1v9tM1t917U/d6rCnreOnkuo2FfVyLb5L16Cj3vpqnsqzypoSgN
ezcJn0FKbzqWlz8U5Y5/T4Gxr/U1L5zHpPH2XtLfNiraz4Z1lWrGdZC01koBHKvYfoRlew+t+jA1
y+eiy+dmoKhLRVBctRrcL5kN82rI5l+GGj+ZFnQZKLZ8pVHUoM1QH0GqaJNyR61CuVSjY3/bRdw2
c1rfkl3mo8XZVwLhnm1wOI9MFEPb+0l/dN2GlBSN691YY/wTOu63yKBoKJNl3hJGyl+e/exoX0K4
lNCUOc7tqrCveny6/F7xUQYOOk9CTBgxxmGZ7LXEIqgMMfpOEzDr6aM20cimXWd6wRfM+Wj1Sykc
FU+jyutVFCHcLnp643gIGZN2XBmnaVKnm/Fb7U3fymn8Zgn9Lgi7oxDRz7CZbDr+6CcxmVsJ29Xv
0+BbnbibLOxvbQ8HMi3hUQzd+G1emiPhgtoZYx2uo6rcTw7X09rpqkIQNI0O2pesvMdhukeUVT6Z
5nzV6g+eMm6kWX6c7fTRrHoXHZW8rYr8yxL6vPKIng2a7AANgU9C2Ec6DKp+lGHrvqJnWSRVPwZ8
iR/MItC+aEWQQ44pvwrX6D7BDUQxV4TOFZKoeBVlXvD8fwVwu4l/1Giif7X/n8FyP8oOAAhrF7gZ
xZ/A2hJJ/d//C+o6A+T8l+xb3TWn/8C/GJz8j2NLC2/z37Gunov8+h8MThr/ETiUStA0B0cIc/GC
+BeDs2z+kgQZW7S/Bm7DqHP/xeAs8R+JFNglCdsQugXg/TcYHOXMa52vjj8M7iighFyJvE1vkaf/
oS/uRyNMY4AYOB9MtHZTFJcMq9U8FdvaivsXKbr0a57HyApiDE4PfSCTX5XSsR/orQkLdS9niOrn
LY0nee7IPGBkL6OwyIPsYTUe3YQjKxfhKq6fK2xtU9f3Wtc4zp0Ovy6ahflod27+OIsSwlHb9v20
iTRvIEyoTxO0HKWsvnbtwp8tFbQ0P59HeHSeoRyI2QrshiFeiRzSrFpP+R1zu+p2DOAGpYmuZesZ
+eMj0pLhC7NI43MEBeSRdOIueIgb/i5f9UonvE7vfjcEBV3aGHfkFXe1BakLrs8dAyNLrsVc2V90
s1x+AcZ7j1qNPNrvOwgPO7ObJyzQszRC7Yeueok2HONdEhj2Q9Y2g8ljAjrY5WKEpWh1Zqz5iciN
jzOjYLVfzolmU+ZR/tlqC0Z02Zg738fQU8esC2000HXXYgrujvEPZmkaZL1cxL4h2uy5bBKJkKIJ
akoE8IyjMzfeLxuDk1v2c9TLHfEDhR8WOglyVlOLkII9p3go62RwCWlAibvvTKcFaAymnAzz2Rmz
VWK0CLBzOek36AihemMcIas7EjeL517A21y1HeQeX8/wYECpAi2LsKXyW5+1zPLyvqXJlhVs5bSJ
jF9IGpLwSxkY1bg2QtHeKzP1+iu1/OrV3EcMhZO64SxFlZsbvlnn8MMdO06fp6BFhJ6mVYHAwxg1
Z9O00tpraW+3K44Fa/Y7Ymgnv2kSeAtBW8onHGUjeFSdh7yZwrJGXDIip9jYBTK7jRPSPq0TLxPe
KtCdQfo4peSf0sJKAt/rc6TVddLYtj+6DrZEI0/xLhSR8RWswMNVRoPyEVcZicX1KIpb9H/BcQit
+nPXSV1nKsPElqI/Rb2WCkeHdk/gFxioUBgVBN1E7pduNOMt54U1+VaRjTuX6qy/SrOZL8TIGiPa
u5LIG07XpM15IWk2+Pj2atJnQ8jSDZK/4AtnXDSv68zNdsQvWvlVByJh+YRoJejvJvOj5SFB8/NC
lV/sTmaf09zJPmNAY+/6waSgjsJGfKuLJuGIV7G4x9Uc/0Y4eTgLeG3QMfC1rdICPg84WPhv9Dl2
7Xw5IzGQ8Y2hqttV4FoQ2RnPF3JbYCXxEZ6UHa3nWaWf9DDnoA5knyMuSCRDXVECMQf64KFam6v2
MDg59m52ioMC7CEZY09TtwVctEg5iK+T9CCG0oLxUo5FBhvSsH7OgSru2wIhEliXK64XrYFY2UjE
1GauHQadondbd2MYTTtvC6FPFDxQ4rFooJU8IvuZv2pyIkQmDK3eWnU6DeKWPgwTdHo+SHGjg4dl
41XTrzxFXQWRCb122+EGtC4MLAX8JNKyfYpXXUSthbzEah9sT4JcNJEwa7TQ0gB/LunFZFH0sJx1
ekm2knF8Imyt7FZZY3aAbm7B+hK9qCGv5fP8Pa4n/YNVwcKiEbMIAQmR1N2EdTDxKjo19n5im9ED
ojODzhrfiyvLtLp77FhtqpJY6hXYJVLvLunL2cfxEZ2AQEn6KzYc50MShC78ecbO+W7GCxoWh6ij
PedD0tBA5LFY47JafIFxqT1GHDy/kK3b9saYHcJ3mqrJEXlBhD02bb6sDXrC+qpXCRtTXpT4zcFJ
t3HO6zWM8YUaNWsfdco9BmVX3UZaGsWbkigZuYnoxhcymWaAfBV19cNlyqFd1xoLxR/7yvwODJC9
jOhxUAFmi9WDDU3zaQDZ6wCqGdcCU6Jbuq7RYcU+dowi8lVQAxspBN+oSQvpfGg9vLNXYOBuDLut
KONNNbj1S2OqhuY7KMtfss44H7xG12hHvGSE/Z5Mfb/NI+Amv3DtrEE4OFXFpq/08tqSIUW4nU78
ays4Ko4/zHNR+JGdtt3GBTmixbQaDgIef/5hmnEHXwcMryjl7CwR6y6YXA2Yt0k/eJ1d6RstzCqo
lc1M7h9TBCQsyijkLzfQ5ac0EMWnVOvQFEXCq3+wU3LqAbpxr6Olp7doWO1mDVTKVzO5He1GOBMb
kVW1l2wapUkGZ3ipZKvSceZh1dsFs9+cpwfZtA+UtquyefwxOSU7f5OyaSTgkcNqbAvc4NtJL7fI
QieECU5K34/IR1RoC7CJhHzOurjWhG11mzz0wGIjRTcvSwlnjE3bYbDgOua4IpdjjOhv43kXGDBO
4Y4qVBhFMLToDVrPvHU9xB/bZkrHG8KPk26Dvsz9kiEUh64MAfJl9GrQ9krW8Xe9xmOiaass3GYa
X/o6LTRdYMBgmh8Lo4erGMUJ4sg5jz04jnPX3Nn0AMZWQ5OAVIAMjOGAPHRGwoplB0+nysxVlvEA
GNXZHNI4ZMiPyugjxgeTlty2ppAZnUYkX9Q4dTinAh48TtXkNqsCcfmvrqHo8JPRnH4WcQ+KYlc1
8DXxKCEMZDVCcwxrVMaBOWAHN3fFEK3TIO+En7F0b5VhRv06Ye9E3j1k7b3dhxAHcK7ZN5GdO+BP
dQUmjRdfSDByt1jz0Bl80R24oldWpqxnL3aq63iS5U+9kVD2xay5apd3/Mbrri7qj7ZyvGEbyU5v
9shV6FhiEXsD8g7R95vKFdipiCJ2HxjTdtjrBkOF5UrvKswO+DoB7vhl0DVEeW+kEEbQM6JSWQU9
WmefkIoUsujgUoRRPibWBlTLJZtQt7uKfa+ETg3RPghWY0hVsW6NpOg3UdlmP7LQqzmvm4X1ypSR
UY9WKOPJCZJO3qdpmBC5hFwULURVZp+xQELXOOo6/+sC4la+tOO4Zixa9fNdbeQoTCdrctPtWA7w
q13diMhrwmrzIDpLJusJms8Hi8rHWKGli+9RcISfKENVtDbGVpo+PmEaeNxs1eEqLgmaYPqoVy/A
9t4Hl/nsT1IfeJN2L935um+jsNvFI6t/L6uipkU0ooypTG/piPMoWe5bqN8t9gioF2XsufdODaT3
0QiHYPa1MZQNmOGMdSfPl+qgIr1lWpmhZoNQFdOg+5YyxH3XQfxaRS7ys2ukLrg8sNiNRxry7keg
67CWmeJhsIFLxviAYZWNLl7AJoUWmc/0zWYTy9suF0s8ZNsH1mj4hgt7kNvAYdA3utwut4PqwA5s
iO5qX0vbMSBEOvUnRyA49h1Cuzt/RgjlrCzDTT4VlOkkEcwpPit+m0tpXsc2DHOKPnPqdzAmy3Gb
xN5cQqwRk9P5fTPbGRPcMjtUEHCYEIeNvJZpMfR3M84b8M0DJBh+n6vsI8M/Ea+hKcW/rIIqftf3
vfMj8BzQhLx2Ko+yrEFnhw4Z25gAL7AOTyCDGJZaZvNecFZDcwkEG5cb9OzOTqrcg2u53XFCtRJu
esxLHrH/CNtVkTruYvaxmmGVF35WKvaXdJTRGhi6fagKlGVsGy4OVEY6pF9bz+sI2UXb8dIy70EU
oXrvurEwEV/VNa4GQMyZZW8zduZkL5tWPRQhurgtrN7xEwxbw11beOAslHC5kIgrZC7Mxt1uxYmo
7FWmwWPyu9yCkqxjZplsF6WGIlO0Hlso+BXH1VB4zFQLzwjXpkPTue6JMvY2PM1x3ioeiLaialQe
2j9jqem9Bilr1SZJfiVS1dzgAQodq508HOnrmjexF17rYC1LuxGtwiqCglZ4NlwkA7UD/IDGK7V9
nsIi/4A6Es5ynXXxN3RPVoV/edEbVwNUXgsanKF/7jAdHVeSbXAv0rxV8LbaABnM74NI9Fq67bwY
7iZILFtaxwQbpL6ZIMAGFIEo3qJAfMNkicv0LKWnqpj6bh1NLd4Hk955VxVMpGjdepgAbYbO5TcM
6OnvegFr1GcuBR8PaUeJqiKU5nM756C3DoYHct25Y+Z+Q/Bi1vvJLCwwV3Oxleh6r53XQedyJHoq
sj46DJp0/EzgMFLHaLW2jpwc2NzQNPlF9oa6y7TeCnc0NbGilx1dXCcFYbnLQQCem0AIexirsJL7
HqfoBNXVSKWOI3bigs8aM+pcO2JpzoVVHSph96bf22klNiGI9mGCVK6tYAJPwypvw3RgzJTaCg68
XXwoHNgdcxu2H/Ami0uIlqbF/p9b1j6tkzTH0qTNkUsrF1hXIrXxRzj9sR+wgbdXqjcbA59IepGd
luAj70NeCNp9B6oY+9kYVWi8qujzOJjNT2/U3GWf92CR5lYXGDtlOXVw04okiqBXBPZRUzHKMnB0
O7rCyS2EeGjPtMe1ob7Npq590ibTPlrAILdzrfHv6RlKkWqn2SWFlBdOSGILuytWVquC786E6mGr
Zz3VIUH2qb52cJhMtpMx0gIrBtMHLUuSEWmHTv/sVFr7JegG7aPXK+NbpitUH2U8uEjPU2SvEpkH
s1f2FLuJmUABOKc2vxvdOHxfE0jQDjPF7yjj9CVtGAWv0j4ajZVWhPpGx2EiuiZWFbaHlvT4t45Z
+hLLSeZIzvLRgYzYZc5a9fPk+XWbmPRyiT6Vd2WTOr9Cew5TpNg9xgNDg5jC/3sk7k69FMe2fnlp
b76pU6htIdH9SZr7l1S3gFf/ryyNsdgG/HoHR8M6IW6i/0bOVJd/j0kl+McpebFD/uef/QdS04Qw
/6NDXFswssWEeOHL/YOp0Xt7/9EXY1X8d6W0f5sX/wuq2fp/ANSQLQkADwvFyP8E1SC2EXdiEXwD
ixsHDX7nf6F9r1iIb/sac3XOrmVx/v6lLmbxkNmwqiUizHX4ea8htSExRz30Jg+ix5IxGDQeJbdh
j1Wxm1tFjebNBj6/fzyqf3/Eny655xelUbOIqbOJ8OFelr/+B45nVPgk9kY0P+LSERuQj2wqjJIf
Av5mDyPDh3qq/uFfsnL+d2/UgQyIoSPQNCnzpxb/VVlAqkV19QhfasReKS0q6wBjpBz8oadee9B7
nKV+vn+jrw0RTZ4um7WFEyJBBsBspwGO7lg3Bgzc4TEZIK6ulDBmg5EgE8J9izPRdzcLNfFsmFmR
/IN+/y9v93d4xusXu1j3sgcTw72kWbGa/3zGYS6bxjWb/nGsDJkyinGs57wPXQg3uZr249LQeLU2
zze9CLVwbyrPZGqvAu2ljst58IVNq8uEQgz29v2ncv76MZo2dFN3+JPJrv/6p0EOGiUytOaRiXFO
v9mXmMz5HRTI8Ip2shx2SSo0sJa/v6xJiWcDcKO0OE1JbaM4rD0six5bTSQ/sOptEvDWIfk6yaHZ
FmOPb9RfX9HkRiUiK4itvz/iP9+BkrqNIC1Uj2FXkTYbBpmGZEPU2r7yqM/WQ9TN6YVrSnaGky/a
YwPSyZmwdV69OPm4oGkjOtBy9YgKxqWLqVQar/M+QZK6sprR+DQo1Hb71LKc8aeFq1h+iHkR5iqE
rjh/a505aPkYp5JDPx8SZ3rWW1QWHIp6RpK6Q8jCx2bma9qUrhaZHybwhhY8G7jSR+kcO3sRIcT9
+zXDG2E2gfUre6h5smYwlHYRPqry0ag141iKQT6yM5tAvXkhaRPNFG3O+29vcSt9/QV5mMzacI5d
E7tbb3nQf+xS1tLvarFePkbzUEcbbKOrHNFqLb4jJjIuZBb9zqI+uRp7BZlC5FeYbFAnNr4uAiQA
gjJ7pOmHkBIKtM3Xc64ZA4TLKZug8k9ThW9NGHsrGB5V/mQUuOq9oIOuYMe8f+/i7OZJITNxg3ds
xuh8NSc/B+w97z2Upo+Jsgf9Uzk1qMYbvhYSb2famRT+I5XlQKMVtFGO9U7f4IHa4fIBD7BBzQk4
Nlnhqm6ADBLGzZn7jFaCb86K3La7EPPz2piYF+QsZwlMzYWfDYP8ZHlg7ocaWVjecUi7ASBNLEoS
kxw/G6ejXkD1Ui0pbk9R5qKTgePmqqtCL5mUvP/czjb8ZTrGgvFMnGgX1/TXa8agEarVNDlHzS2w
dpxmDLdnhErFCifSHq5J4tKxZU5SigtX9pZbfLWAHIjzTMe8pV4w9LPlSq89hezkj+U0GY4vHW38
XMFoL65Lo4rGTdn0bvAoPTxk1kELxRxulwuXR4Dx/MqkWeD9AI+qPuLdF9KQDhT8awY+9GgEnVnO
TTLi/OPi1wSSsMvjQJW/sOkrcdNx01RuAJUrZx8ySIEeLGwN2kNIKvW6VCmytHFMO+fQOIXuPLaN
Jz/1WeNCYGJ7Kq4HfNgjzuGmHZNdLZsshd0bMhryBRjIvEUU0LTPCpV182WkXYy/mLjE6RsTq3xS
sIpKDDcJsvf+nmbIQPbV2JpR2avY7nQMsGxBzthVmygzbnwBu6qMiRWSMWT3BqCHER8KXu2uQo7n
IULBq/mOLQx2h4IZlN21qo/Mh7a12hSfjRzm5z6sc7faO15odcxfdDvYNkOh0g8wRq3kmA94V8HJ
AOX7NqFmRVk4WUvC8GDqhIL7iJdybDVicNAwXcEzL5s172z2PvC2mmzfYf+XfBUyTaxVoIkg83u4
lv11LVWUkjODJGLXBvXCqdElflyxNyHNqaqugHWCetmDZ292uGf4zD8HE/pCORrjTV4UDBJIKCiN
BwRzaOCQuVTiKrbgRH+YiklTD+9/DedFiCetxQZeCASHLM6T6hIXAdPmSwiOITY9GBR2qbnE5slx
fMjDtCUhcHLA2Gh8bHsVTgK5WJz1mEkwj2urH90kE+uDE9j6/DzYDnq493/f8jW++mT4eawdXKsp
QzzbPvlaK8RdVtj23rGUCKG+zYWI3XUx93X9ImGNMHTw0PauQy3COkKHFxZeSLM422X5ATwgrMYp
FF3+eL1d5BFGhQoX5GM/m0m8SQZtSS6EqLenJIex8v7tnp8xnoRDzN3SiXDjxklpUGmRp5Ruuceu
tez+zs2qrNkxCDbmdU+XKu/rcgATwJqwC2C+JhhQihEC5t4NKigr7/+as61y+TGO/B39Zlrgka/v
3ZDBRLnQuUcacBcGZmbPkBlJPGBKaoajG65bENsO4pYQInh8/+JvPArDAPhnYdLRU1ecHO6T02JT
77jymGt26N0lcNuA/dLCVeGqIwJW+1USAzQxa6NHxx5sqrznMveq+Mnow1rbXPg54mwlMs63qDfY
fuE4nL6ZDu2qrvXFfGykrNtjZYSBsQVTS6AKlEU1NesZx7pxE/VGYd9V3TJhnECeQuY/2FteE50s
ouP7P+rsTPUMDlXW59Kcwuw4fUHxaMrCVtMR6W6NcYs9Bd3HpgUC+qAUu8gVeBjsIW0otZxpRpiR
bV3OxqWP9PwbsYjp9kyaaBM2wmks02y3sztZY38sMOuVaB+7+UuBpsS+7R0b3u37Ny2Xb+D1nmA5
DoWzZLq3AFInCyPuSwSy09QdxzIEfCl6257WgZ4JhgnwPaK16vTeuw8C9PI3YzE12SPsS63fONhs
FZ/aUch8U2TzlF53WGcM+xF8WG28IQxnsC8niDDujAxMOIgN0ON72G+VhWaLPGgUP2Eh1nGiDe3e
G/NxeApdk6SBwLb16cgYzIguVA3ndZ5nuaYgMs1Cc0d1crIDTcCPU2oPzRFWS6vfisGzX/gxw2cC
CoaUQVRb9RpeWmnvfkUDr3TCJkcyf2ozc5zbri2YnEGnq82VhcNFdZVEy7wcs0D9Umr2+XK0+WSB
mtHeLYkGS/3zRzkeZs0EW1dT1Cdd/xwyjkLPQVb9MQmcL4wyjPuK6LFNXGqfQVaMq/fXxW984PW6
IOptCQ7Bdk6Sp31y+VZVwgM7R7y6KP7xn4rvKSC/jpOW3YUwNny4xGova3tcZTjbXZmVLa/0GDZB
UgfRpW7h/KOwHbJkCOKwCSzzTkOQGbiPkznVzdGrXJPhuxsVPbjJaLYSuQyUwyqH22O36QvF9hxv
bFFR9pkY4+g7qMcGGU9VG9CFUmENk3NXM8V0fGXhBXjTmSz6C5v9+UnLc4OfuMA+Ogk4JyfPELf0
BHWqjsmUiJeYiim8SVvPYnKaRqOdfbbtIWpXJBKMyUsYFLl7AQ85/6wdtgSWjYOXq3m2zukUmUWM
YXYE7egxklQB9o5WWa31TDW3TR4ZF3bP8zfk2IIXgzSVEBzj9A3hDah6vVdcEI+D3s+iIXkhUlWV
i+9f21woJN64PRrVBd+ilnAt/WSvhjFsKYvkpWNMfbxJCO1aNZS921zF8z6AP7R//3N46+4s1h70
DuJnOElff4zSoVKJ1JQcewa5z13BQO6BQBFPv8blEbH4X18N/ijt8bJFMbA92ZOHwkYE4I3xMTAz
8SGxmeDjaBOhWySioLu0J77xLNn65ZKwSHHonp4ALSMHBllxfIyTAQVbJpygvZuNETKRUNz5qu+m
pLwQ3vlGqewKkCIJRgzKcVYBGAPPmYwN79CEVm5dYVRX/FR27FoQfaJavwsz1x4+ZcUcPVVdzRDP
CGcIZlUVldlHzKYtdZtgv6XvOvTC+oVAnDd/nUEVsLTW/HH6TGz8+V2OOedgo5Jh7AvtyiD9ILfQ
9HTo5gl/0PJ+3jYlXhVYkpvK+Dghkhz2suiq+y7I2/Qj5Ci0/luXtJMLC+T8lbliWYmeXFALaqjX
y7FKORugNruHACTV2GTJHOEXl5fEo8RG5TU7SVbi979blOTM0OGT5wrGttTwJ9fMMEXUSF6KjrAb
F8stXWK/I9weP85g0tL7v70adwjob6KNh317evqV0GW0aJDuoc4xsP6AXUHpfh1wwJg3DnJRILv3
r3danVtQ9Cj/GEKgopdnnRtGEtiBdFxP2VX31BXpsNXYyJy10+F1uIoNrLn9LC8hsrx/4dNXuVyY
R6pzm4vQ/rQSbrAXTNpZOAfOIvXckBrefcjFkugaCvs78lztYpLtsjn+ebQvlwRRhMCss3tyt69X
j2qHnJii2DnopXJiRIluj6aGeTs+j2WUfkFE1le3JOyFTwhEc28XRZn1a4ryi9HHp8ckvwSbAZO0
JvjS+tlTt9wpko1uOQdX9WI7a964bQC9cPCYxIOpnHaVDM64MqbZ3L3/2M8aot+XJkITThSl4NkB
SaZqn5N+6hxKD0faqpX1XS5CBvaJjao9CK9gdJDIx3LYmRYW8dk4Dv77v+GNu6fjWgADFh0f1cmh
4mDoNSPBtw5NYjXfJFyRm2pOPztBwA/KtTtMmWJWXvq3nahlsGXoRD9znvFwjZPjxZgHIulKZR+K
bPLQtGJEO25g0kb4ROE/rG6wZR2JJ7BQ6l5Y7eePnWsvEzgY7ZJbPwUMKaDpNZRhHfi2YOVAse2a
p6xppnwHLSRVW74308brMTS+MomJmsSfEYBODyjGTfPS8OD0WOfZ68CobKNQH9jpT76EHJ6T2YlE
HBybVKa4U81jXUboutDP/3z/Zb9xqSWui/XOzu2cwZVhktflBBZ+CO26kTjGIHzdZuZke1+joaiq
p/cvd7atLDAUc59lcwEkPUWi8NCaTdXm+mEurWp6tJBOQ2MbZ6zcIMfNmuET2RQFf7uLMndbsBZe
EV8WINPrnaUCtKJIzKcD5Y0MH3LudECJ45Ullh0VVq2U8cMGBlXQXehXzr4lrsz94rxAu0Q+7/LX
/+iWilZOBfyi8eCFNO+o1fBss3C1hIdwg8U0UEujDdWMajUrij1+f0Z1aWm/8ciXvQSMhZvjVD75
nAnl7IfYy7qDFVOiiCzu7qYsyqpn8i6c+VbTh/ilQWcZ3wxKmE+65cXqHqg5irdpm9gNHLt0/jUW
WkRUUNS6DTrwQlgfauqzD++vjjcWI7oWy2I6iFzlrLkLujYjdbfSD3Yw6fneSxM8v0OjttXV5GDO
uvnbyxlEORFhKyVhdmdPxq1iZxn8d1C9AphADdZhyCagteprvYikeWEVnt8d35Fg2RsAXuBMJy8C
qDiO9LTrDxXBf+0eT/qxXUMt1s19HVdGeuFhLpvEq+OUNp2XRQQG/IUFtnm99FDuVKQkWN2hsQrN
3kyS59eOubw0Ejxf4hREFGCC9c1/TvEpJt+lhQMV6wvHEwxLO7dBMapDI83L0P46ZsJI9lAC0RsC
Kw2X0th/bxmn90lWM4WKZS6d+MknBvc/hI0zNzhR1TgbpA16+RVpStqM+ji1XfLDMB338cMnH20i
QMDZOhFubzigBJ23JqtQizGSxkhyE6H70TD7merxrqy8onqeUJbiC6awytoy54wk9nOpKim2zdy6
gCa8tT54knIZFyPgOr2RSbcRHAcShUPuWl/xu3R+FqoPf9WO2ycXzvg3Djy6xaVDlfSpjOtOnlo3
Y10bwzY9jA1uujdOJCwgnVAUw17UEvPryA3acF15dZGsSoEr5C6O6jS4bt1JqQt71FmVu4DA8Pgx
8mQZnbXNmNHlOg1Zc0gIYtiGhqg/m7B7N/SwwTob6hpKILli73/95/si7g18jwuUxQZ5eigAKAa2
V6jmQDInMQKzG2TKj2cnvNPi0bkRKeFGF576W58ks1xgVCAJnVP+9Sdp5kjny2isKao1QgTSKCuQ
WVflJC9c6I2lZC+3Rj31D7D/+kLhFKvGFSXfxJyPTyiPwAKxG4UOq3eXOoXza8HioVynT18gpVNg
2I5VYeaNpw7kzCJZSTgt4AUaDtZzptFax/ff2htXoyylKeF4WKgVyyP+40BNWrzVLVssIVDkDCD9
MXLIBzMZCh89N0ut7f/B5RyLehgqB8jjyZ49jWJOWsD+gyCyesh8hYEoGaEiyhfrCNq/SxP/80+B
rl7YTM/1pUw6HcdMDVP7yIuyg8wlQHAXydLc1aiTlvloKBWMqZ5JwVYzseq/cGKI0/EHJ4XlUnYS
lQyoebaVgzxwaAx1eigIhEnR/CEB33VSqXBxKxwTeNMFun8YwsPUYfHVGsfWDAxzxwDWxF1bS4CD
+gvf6RtvnIkM8hDTYCRwVprXQYYX71imB1Mqep1JaHi4442sMZOatMFA5/b+Oz/fGJj9cJoAYiBg
PftKW7vRYwsv24OEObuFqxckKzRnzVaILhr9NHSK+MIye+Otu9Lk3oBn+WZPB5AQVLHL0oLuoAhA
27IL7xGnwXt2BvUxHIMKvn0VXQKT3rhPih/W9VKM8AWfrO24CJwhM+32EOJUd50mOdzsKRa7MMJI
OerH9E7TUDvhQJRFe20sx2to+hlWCuOXoCFO2OhG46a3m5rutKlWdVxr9d+/Cl48eyWA8UIqOTml
SiUMQK2+PXgt5iXQGLBx1mZ5TQzMQOLibF+Ad35jDK+LCahNv3sEY8H0T4smEwhVhs7QHAL0Pp8J
G9pzdIyuX0a9jZG6xN49TGXoG1VMApRZhbuok+lXy20tZ1fOaU1YUIIDs61nBjxvXc3XMDrjeO3F
OGnzz0+LNsp8dqJg7NF8RcmNHdbpvRyWDBEEidNfFxUoB00oaMx46XxO9xNc7wo6DuDuriZcdmcg
SsfgN0kxNhoHTTu8/+mcf6tMhmh4gWwNLAxPyS8wfTBiLbEP5peAhalkhj5ojG5KAmqi6xeaqzeu
9rtzpXqg7AN8fn0WwK3IR03ZBc1klMJ6C9PyY4TNVYTTGrTsv96HGMFSMoExuq7jnl4tlAnOKDk0
PaxWAyCYABcVVC5tZCMLawqBWcr7D/OsWiBX3WVuQecII4151+vbIzsPaN/StYeskaO3hkzrYHoD
Tz+5cGdnGwEXAqwFZFy2H3HapI6eI2ozyLWHHnebe1whMxqFMLnLc2UyjHeHS9Xnmxe0XIAe9jxi
X08+6zDRasyTbdT0JSKhFS7IQ7shjgVTRI3tFScjTzZ/F8BuYldAcWlzd3CzdMinJyCAsOrIm3ul
PSR8JVu3DeajZXbaT2w58CJ7/9Wd7edci1dmesxHYR2fvrp5CWBDpa09eIReV+tZVZXYI7gkYxQf
QdytO2q+YgeDobUvXPqNZ7twfCDA8RtgD548Wxnorc2mHDzAEOjW0/9g70x67EayLP1fet0MkMZ5
0Rs+vsnnUS5pQ0hyBWkcjaOR/PX1URnVHXIpJUShNgU0EsgBCQ++x0ea2b33nO8kLUBnSMEX5CJl
58nS5uHXX3X75323YiLYYbukpmVsQl/nzUtomx3SBxxE9/iswg6uY2Z0caqI/TlWvuE/VgImT7Ta
Tp7dN3iwf/Ps/rAGMNrjsUWuQaPN/eE8qCYmEeOahPew51v/KdUGpzTPwJHL2KgtP//6y/7satv4
0kWTuR3h39xcv9wYdKkZ3mecsK0DBmXSCzyzmh+H0inL3+3Q2717c2+RP/DqMyjn5Xx7b2GLyxD+
gX9PtoEJkLHM8aSCaU/yfW7avfelJjpP7MHiu5hVfO3UAs4q3KBdJ+gXxgpsc74zO9Q0vzkq/uRG
bOUa5SM9tfCHQz8GR8OXTeAxbezm/QKO++gDPTqWPlCtf3zPKZfwEHLBn1SqYjRSILJkaYwCaggc
tNSDuZP7pqEPdOkl0sN/fkGO4HQUkBj8+EjZlp6cJO/AVImWUB4ivY0Bp9oyXSB/CZ9/fbEfX1eP
xjOaN8apLu2oN6sSSUbLplj37itHjMcBWuZOcq46VdidT0vqmb/54X5cmbgeI0xKQ6bwDDe+31Rw
7RqNnCrvniAiY5cVmXWyhJm/QmNoTnIawl2XNdV/4UsySuWUydb5E6MJYa7MamvvXhfagne4VMXn
zjaa5ywzjZsAeon3m0H8z74mokaazLQTaKe8WZUG4JjE/DnufZUlNqZVlKjF9ez2YMnokXb+rQt3
zoxyYzCb3zyvP/tFKVTQ8tDkdphdf3+Ha2hghSWVe2+l6INjwCFywdg4ahmbuLuvmkzp4p+ehBgW
eFRtNPoo3vy3ngo71xPR7xxR4ZzN2FX1emD5mm8grdv/hQeIq7Bxo5Jzf1gCyxwwZgnm5t4NpARO
szD87owNqeJYdWzgVn+svHz9zS7j/rgS0lzkEOvwYlo/NPkgp+ChAUF835mufHRVuvjnoCTYeW92
jffyz99JyjEOXhhkEPi8eSfrKRXL4BXuPfRm60C4Bzj62Z1f1FAnO1Hhmf319fihfvh6fLFtgWcI
w4Dkbf0XhJq8cZol98LtSvg3tu7f0ygEi8NcQOWklQsju3TTvG9v+sEgDjZN/GKJOdi50AFGk1sf
mH4FmrSuyOhLXRDEL1aOOAQbbhukcIsK07nM8zQfDx6i4xHbowJ95HYmU1ZSPxKU3zmQkfVkDKOA
9wCh9RvVyYSpHWQheB9swRtshXjfGykZRe9zECnuniqpFsfFH4G9kOwBOmcU6K2zXe+NYbsvkyTo
giMcjDysIGQQK5cBMnJmcS/8eYIitdYEppM4mruvNSyCekb9HSQFcJpGiYPX947x6rfl9GSnXgtW
pvHHzH5hbKbrjBgRSsPPVVvDF9onmeOv66kFOUKga1YzFUFtpYkTI1+JrkmuUbZEZT0mzq01GCbQ
bKvqqv7JJBiK2IJsCrwHuh0laesmcbVH9jibkj/fhDxBUz/1idfjxxkR1MO8qW+tzrUOveENV17Q
jx/YKpe9kOCeLLmy3JW2/rPr3PCu1ugF4B43qo6nxbDYUIZhEM9yMMkVQszRPnYAI7+qbnYJaYKA
u4JrqQJ8WR6JOqe86Iox0qJsiGqyjMU4dW6xVVneGUJEJd/DxJnmF9DB6/AOhXz1sXaaAeP7gPk3
UiqAVEHjGpBT2yliYlIieA7ErVofazGTB985spJRjp0aUiFxtWAaAmlfI5G0JOHuFoJTKNh3ogrn
0+RpEPer0ErxkOLDj4fVkfd5TWsm8rsUntEoK2CCaJaDXZUY86mbwm657hKdAvggdsTG76vGBaiB
p6xNbZxzcHGJIr5YKMuLeM7JV9pZ6Tg1+5ALB/x3r0yIwanqs2LYJm9bv13tW6hYvJdW6mdX5GCt
U2TDGAClZOIHTv2+udS2aJ9GSxbmqUn8xXwl7N6Wnx1g98OFaEK32uvOCsG4pAyHL/sxSdwLxt0Y
rQwf1M/c52v55PMQ20ft5DDOohkYvLpaAGpkkQNyCQBZlo/F1TC6TQIoFiimPDUcCpODrnILKgxp
SPke+ujQX+Xoc/jtRP4EkMV4CQsntYF+riWkxAKXfxGmZM9JR5PLQYnQ6X2X1bC1qNvLcle67kga
IiEvabQJ7AjmA5JUMZfGWk0IbJY8+mRt7CCHkORbrtYD6/god3UKiiUSU1596Vc9ZojbCZklqiVI
bvzFKsminyoySs0AEnRdWe28Jc5Ib6Morkm0hlP2MgH6epq8sZJXjK7WFti/Dyix69Zxjed0yq0j
UX/Vcj939Ll2XQrO/B75FHuw1/pXjMsJugpEztoCIBz+VU6f/1z2IfmFiVJiT37NklyWrdXVe6/z
rGOVZWMPBaYJDUAGibvuwM6ZL87gtDVUyATenBEmSbIXLHrtzmsHfbmtl2iyW1VdlfgZNlYS/3nI
p3TjRI5uTgqPYxymaRruezOU9aWDzXwAm7SSBSYcVY+n0JWX+BDnc1JJQGLeQqR9ORDBhEcyDJr7
euSTn9o27R79uVdfVd+Hzj11UJXEY28iWrYVzeI4wUuPjL/zVnW36nTi2U9F2j9YTipgYdYeRjZc
YzWBqMXoiVNIkrL1lfgxVe60NzvdzhwanP8MzQ0TAoo3Ns+zFkypom5IiIyZoFJPeGnSLAM87oSZ
PppeAeWhkRQJMI1oXqKOZmiLp1imWRCchC/RrOfwSxZxdM1mnV8TtBjVrsobWV67kx71QddzFhxd
MuoEFPC5fv31fvfjCWmb9ISwRiwEcT94gGtTMx3QqXMfKKGuuhAvY2QZtXlIXRtL04xp+tcXRAn5
ZoPlII/bAtWi4IIsSttH+tvYAFNQlc6hld+tgQEBsFybe7WmswJEYCTJORm9P32KpWt4a415nvRc
kq04yCZ2i1TdwDvzYv7J3TPeg9rEjSGDQ1aAEXu0Bf2ZBSLOMcupXthCE1b4zB4/gGURT1kaIJcs
HRjFoqZ5bBUIK1rJNBHxkPWKdk0B+F4cHxoiyb7uJJtqp4ysUsy9Cy82Emt9Ie/KO1qJ3JB8ZaFi
ICH9hbXaAg/gTEXIOGH9MxwMj4TwAahNn0/hR23hJwfhF879eXKxSyIZm+xbRUz4nbGO07MzZMCH
4MakoDocOqp7b7T0s6+6cAXdxagHRJ8xUAAx9+QRHaz2VMx2Sa5Im8gneMnoYUjAvcJV24UQZzqi
6peADS1CcgBgqhV2QI5n2lqxZ2L1g6XviXwPBaS8MHoOpnO/mGqvEJ58KgwTlAaq/7U7TgYhaFHt
kM5wboAsXYQzbWxcj1gsIiGIpy8x8Ze7JPNaG1BrgNRRjKZzBd/JsSI8fZ/TkfAuLHVIWE6NQYjR
2FnzuSdiBZOZDROrhuzKjYN4ePRBIN9OWd3dQRfq7pBymFfsovklNbdLQIcIqGtnh0UA6mCVI2/P
/Odp7ckqM3pr6wS7l006T4eJXhCJxV41AdWXsKiht9yoNbTb/QR47QmBiB9hehvuSF4wzhxZOhj0
blF/NFa3ue8pJR6s2iNopa5rItdAAEIT1pC8q3Gd0uuuXuvdoPhhd4FBqOJhxM/zCbkidn2aLA/T
XFtH6oOUNPop3LSJo7eH1mM9uFamjp5e+3O5crqNmjJMiTSGPD3sZq8LXgvdf8rpQTwbun8usnW8
HhzmdxA7k1crgwHm+3l3LBNPHOS4Zg+ZO1rGUQ+Gvprdsqx2Qpfg45g1J+8VYYc44oIa7x1XM/YG
QHdnZ1R9fZ1Cb/yCYzHYz2GgrxcNP82R43hbmu1nT+v01NoJUYlVoqwl4oA+i4tsLODplanmuUIX
0p5mn7zgkGMtrY3SDQ+mUdyqwAWpMXrauMTDY/UnZzWsdwNF51l4MFsim4Tfsx3APFkSXIV7Skde
ZJGqYL+qIO/BH3vs0Ykh3pEDZB6AR+L4cKy03M8zMRE2vAJS5yyZPfZT39yLdp7OjZm6e8NvgV2t
wlmt68FtiJsMZ483pR5vZZv7UWkut31BWh3dhPxQ161Mowwj18Gyq+4AD42Muqyp48Rq9LWLUueI
lGm97pW9cFUNDr1sHHhD+EeeDSQdUBW9jQrRgl+xCSB5TrzxWlhWcKjCBnw5tEKT04zLLqrxD5My
G6T1ecI6msWEa5sXmh/F2NE5dA/NSviFDuZGXq5d2D7CT1hfzaq3X5bKIcsrm7rknM/kZLu54eOA
WfNngocui9zJX+y6FGfwosWd29QEqrfeTK8/yzx8rZX7PoRpc2X5WAu0n4GXy0UafGHtTz6ASLcv
FU6Jy9znvLlWRC9GNV234+wX7qNcIbuCqBs+5om+mc1AXwmti0tvzJYnVODyovGdHkWHUDaPCg6P
52GqwdyLxsDmMS+bmAwV45XtaKjnAxUz0d6cpESjgesFU3C/lN4Q+87kfkpbzzR2Sz2uV45qyJWq
yDQuOf1nxrss6UlHaT0bRbEw+vd4w8MNnonLpu/h2MnEBRnaWP1x6p0pOODTlvB3pIDeZOv1y0B0
BGwar72qQpKRIrygtYjBZub6skgW/0JDxDpI1/AfnNZ1OZUH4K5HMS8PXgaSplr5aAMYW2y7GUyg
svSBiXZyqs+EHIMgL7bxZ1SILnzq0/lTWmOVg1CUdkMMXnFVOG9hs9eNJYgnmtv+ilgPAo0NJ3zR
5M+SFdXm7rJTUwfJzw2yZ/8boN4b1+DaT9vgdSwT4wTp9MVwG6fZezKBKp1ki3Ez88PyUSrjokS+
MWTdS91Tihnl2ZlUlqON3GXOKqSeL9YlKZYxNgaK0hsguhZJkaoqrPGl923K8FjoKgO1j9LY9vcw
GYviuE6+8mJciJl13edYiy8JcJhVdkTINi93SzaN9hkuflO+q7Uw/nQNp1/fIQYPpwNsyhVsd17R
JlRZp7MTb4H6YDjT/GCqlszitLYHmD2tNV97MyRRZ6cc/rGM900qrHQ39GVeqV2PEBaLMjY1+9DN
qXNk+J2Nd3NHg+BAbu1iHlVj6vVSrPkUF00uIJA3wgfwkGKujmc0WECLBvooBAnruaWqwgzkXxhS
ZM3eqYx5faLFawDkQgCuDhRuLLzkQ0ahWMk3CmS5muTfbjSYBjKHO3vy4CBY6s8ag9V4zQl8ZkMO
SrEg2ZGtQ6IrB8tEF/BNFMJ7pm/+UgqWxrWD6xhplrqp4FgwdTjGGhnWK9BdtTKSBquM/Tc2LYc8
VexMpntFQqEtmsggP9cPL6xOgojZEsa1qqPJIPbscgmN0oym1Sr1bdl4VfepcWure6BgcMl9rVKA
VEtuFNZJQhMjKcaDjKvSwFfnFtKrQ+HRN8al28BM/uIidyL9q2tlexFOfmZynjA4od6Ydlm3n2hX
KDIU3CFoawDDbt+WMWR7olg6cw03glvR9pBck1zerGPmT/YOcmqVv9Jvgbw7NO5ETufqWWokgVEl
6YTHT/jTuZ+qirzMultUzPEIh3NEW70roXdJlexqSkMGvxyGOoHD0/T6p9VyMz8yVCPviKDN3U8l
WvktZFnULQWbLcYY1S1hawMmLndPlGZpRyZio+WkBktnhyr3Z/Od32tRnWwthLVfecV6sovx3Rn7
IdxSgYOpMPVxqfLAoO8FafeaDXFU7wJRJFTvnaOeGi3C27lW5njNIq6th0aipTKjpaOk3KO5srNr
04Mhcrs0pgQ3W6QlvJ1i4HAZcdKjX7eztbuGFyMPZU3Cbu+AraZJUJ3K0Z/nI6kUZvbODNGG0e/p
YWCGZD/CdljJHFUR5tfmQ7iOoPWjnmpMX1t+36tL1+57490cKpJdXd4YwMbZxGbrdqMb7rWUcFco
YGFpsbn5/vNStCHZW4bVu/typmUSuVM+Ltk+7zO/zffQxUAZt3nvMAjhKLM2ewhiMr+0F5MoVNFW
Th2jPezWGztvGuNV+GS/XLZ9YHY3E2K38dMwah1c5U49qEOebJ7r0k5znnUbjCOA0ka3H8ykr5Nr
5vipe0fqiuvvQ8ta1LmnkOmvbMS0gE95AtMnEud673Ph6ja7ysI+aC/HQsOyLQvt6C9utzbpBYry
sj7MZAM575s2t9/RBYKLWhEZyhsMgMM7dm0xFQ9FIeV8RWPIds4BL2C192wgEtHgBTXMPQ3GlguH
AbFcTwT2Bu/w1jnrQYRpR1BNyG+3wc3JB/4UaN2/YI0lzCCf+LT70crYrIFAu9LZzUrbzR0iP1vt
hyxY1k9lmpb1ozfxvn1IgmIFN9wm7bOfGqNG7dOkwC4DLymLG1l2WDSitlvrIKb2ccb3MjRH74PG
H10QplaM45nAnzA7DriooXvmdb06ez8sYGe73Lv2YGPbsN4140jyTCRab2Ro7rYUMnfsf2aYx0ju
9RcMkRX+LjPIvfCDNY0ivxsXt5/Ubqb/hSxQpt5wyrsMoAQ5WLay94o83ewszXoej91qZ+n7KlvI
mgNSm657o+Q4OOEKan3js4cDErqgrydqFocS/UtdSyEjbdKHJHV8GYcnDtz5cgJVUkKz7zoljyWn
PpsHEJQviekAYfpHoRH0ndeE1/d6Nf36a7dKjk6R7tRMBV9UpDnt3FBtwo566NllVqMDCJswkhBH
S2FfiYw8sVr3QBtqlS+0hWR40ap+rPc10Tfrew+BfP6lckj8OuVVPdhR0gDGeOyFtVifkqYFH1J4
Q17B0afnJg8t5uh3LPgsAWJxyNhgdtZV52VRcASRlLazReNIic9J0ZjZKTWmNoin0UNEhaIjULf5
KOQHBhc8mSyTCc0mdyFnw57VOorDAvAjPehsXpsomcZAXwqMXdb7tfQnf+84pV3eGVUzKZZ7Iwh2
guFldTA9MqTPc5648pjaTY2mc9DmsAtgEroHDWOaRmVtKyHPkvr4KqibmoDLaV559lVGGjysemPi
SzrZoinbcjBiV8kg8JqB4ncn6Iq59saLemHwThRzEPQcP9aFq9qwkZyzvQS1QYS5HIyzUVFEvGNw
OAwnxB6632dBPXwVIfzRiBiWZorX3DCrnR024H+YHTmNfh79RZfXkgXN2NsAzclcTz26cJtvBPvl
VBKBMJhK97shT1R+XIgRptpsjAWIPGLP3juLys3EqQmKoKK46wwdzxN0l9tR6XCG+190wyfmuYtH
EgG9t2uS+lwfnGPR939SnEmxd5cmG89lLstx5xGn9TQReuQcWlaE8tCUzNXiYAm6JLYKwykeWVps
85aYn3Hdt9BQrSsMi1uIZyBbFX7hRTeLe9aiYbjppmqyD7UE0nEiVyX9stJTI9YwS9vhyiJNk8B2
G5fbs+sPvrmzZ6YmKeezjG6KOSiHw+vC+P9DDbTGeoeu2qHUGZNiPeZ+wym+rc0sOxFSBbmmmtzE
Pplr1/r7wU2141EVs0ixmYyVuhtHj7JlR7W0/W8fpIrbUGjGSDyVONb0+6odT6/V7yes096JnrCd
PeTM3QxqKNE7R6iRRNeQRrTQQZNpgO9CMJOzBI1HDoiRaOZ2uPZU+873GGIsq9Pfy3FBxh6pkjnv
OQdoM4DgTXOYnK2bPQDWprYiGtIyko9elYfpkUFGulDG0kk7mlB/pzUi0SWn9yhlEx6Bh7TDoWoW
UrOmME/CG2RRSbuH81tmMcCxrNj3OGHmmfwCe2vlmIWD+Lr1WcX3coAR82dTESBTPNAeC9V7Dt2L
V8WD4WpepAuL9nLq77Qpy1I+QqXlvAXZxmLL/2u4+N8dmfw/NcHl02uFVk/2Qye/DH/nR2L92+bV
zOr+PX/y+Gkcvtbpz//sX+hJEf6Bdh1TuMWU3zcti1n1X2ku/h8YHhnEItTGjo/a4P+muRjC/QPv
M/8XOh4R8od0NP+KcwGM/EeISnHzhOITw6Mo/gl6EtLRd83RAJ04ym2aTzQJeNIwCn3fHC2nhkQv
rcibQE9yVZJby6IBc9U0J/dKJHa55zTaXc30PWLGjvI4LV5wVTTVEldmNTyzZibRUohSgqgK8VQ0
9FKLPX2ZBRIrw7qnlmD4BNLxJDiOumY9PpduU10ATrEUGaIWuXhG5a6X40CxuR8KhCVFQvUdOQQ4
EQPaZbTKvbCCEom7hLnL2PnFa58vWFHDDhpzYakqeLcU02Ie5g6nOFFpFQpMYCnd12Ccrdfesekj
MakmFpBRXrpEuWMEJDgiZEn3cNxICRPW7PeXLPUwhyVxEV08KEJF0k4sUzzbrXFe62K8LGebPiML
f2mc0rQwPhVBbU+ctALxKYCJkl5qXG7UVX6YN8Q8rh1vtyP9C0SjeAUlCH+XOE4jpM+gdPc5lT4B
TKwtPQaEUXYmbEqL8InJKuoPojInShRnai50V3JuIDbx1NVzuGdPk0dz6BP02LlP9UEB9pVeyzcY
8zg/JP5kfg7DlJ8lyJqExS5gYKV8trmFURvfwJm5AUuwCLJnbUZrOyYbeorVPJNisLStvOLYRihV
DX/vIdhSGk697gmyFjmDHb6w8K2dCZ+liNrBCQD5jwy/DiQAUCYwXFMZoQlTdixalb3oJhAAuqYp
P89OiaLc1wzMQLGRBEwEVZN9yGx7ugvMOWVzzy23vRQDz1zkS7v74LaiHNF0wYOOKvqn0O57rzQP
2qMBSrIt/MGdx09Emh8xenDTDPZG8GJhUjFOL0r/SKqD3e9plBKgkRbZYD4vkyny12WpWkrocfYQ
xvaoZDGCGQDBkzIorLuxT3nomtKX+cEbJ787ZBVCvh2jWcuJpO3MnNUKol5Iv1Nhd8Al2xgR/7Tt
S2U+/QMn0bqKRIItJJr9qiSNxCAhxUk8fWt5HZOgwCmCc2ctuX3EIj3ckvpjyl3uMv2JaxDpMcBK
0RwHt9RfmDfJZyMrJeKzyVBPAwyRL0yBIPL7GjGaILTimK5VtUN/SXNt9AdaHyGN8rZYSYSpyiV2
+PmZz0n7xV9787Nc5ybOMRqcJ3tuztQU8qjmlg7+2jXyX5q2/7+ZPC3q6//5X/82DszyWXX//T5y
03T60/LdNrL9wV95YNYfoIFQruLQRVoNCfI/dxDnD49jOYwMgZqL3WrTOf2FLvb5I8AIJjv+v7LC
+KP/zAPz/wh9O2Qc5VkMtXG3/JP94/vdA8UwJkMAAdgW2JTYQt6M1hIPXJxmThmLuTC/eIal7jrO
wxT8Qds9DdVQXbUz4RF/uz13/xJB/p1dzKf/mzRyu+q2m+L4Qz2MzHbbHv8+0KNTuJiiW73YAYD/
rHA3HDNR978ZHPr2Ty4Tcqds7iIiUyf8/jJIvDG7ZqmLkLYaXyyUKI9kV3e3zErhwoXSFU/2oP10
15oDuaRZNTiPJeO5NpoIvyFIfpsiHquWlzFGhMbSSzgRuV3dKNIvplAEFRKvQUofPv5B7GhTlwXR
OGBHyHyurGu5lOsQp/ChVkRAjTkfqFuzp6JrFxjx5ZCpnSVg6ewas2AA486jU+yIudlOnXZqJTdz
3o+vJlB+SZu1GfsYF7D1Kc/W/CnEXOTsyAIr2LD6Wj+SYzi1+xYa3rshQK1AxDGFWOR7DQhIaPaF
IEzIraaLRPvFo03Nxdw2IXMbHKMZVncYyUtygoIi80/rpnciuq2wLroex8OuXRDl7KsJyt3OkiXh
5K2Szd5iAyQvNc16uktuUxK+M6TO7n/XBJVUYdLRkCxb566mICIzqKUpSo+iLQBiZdwpaeYyj02b
7kn86+fr+xn1t+crwPTF28F5ZGOZfv/DT1DZbUsaW3eosRFtpyvh9NgYdG0Yh6BlxPXr6znfa32/
XZD3hwEUXmRcTm9foyxokgIZgIjLVdUDjU32nCu/m6ds79oqR+8iq/KocjzSEd4tWjrjSvZl2oV1
vx/GxAM3bzvb2FXSqo6JN8vfoxbJPtskVeSR6dH9OkGqtv4sGNKyfUCzPXQEv0wUvZN4mPqAtgg5
12TtUHFyGJx1d05pJCU7hgVlujOSvGEMWxpteNhMLmc2RXp2gb/iCrJDCKIY4xrjHZ0SNUcZPNM+
bqa8viiqllRf118IAKRKlR/XmvSW6Nc38Cc/GDJhVNke/w5nb3uT/zbhDxdySwnBIJBKo2zJCEWG
YTkbB8EJ9YTUzfqNwlT8ZGlA4G8iLOBu4+p+szRYhT+S7pxaMYIi/3PVGHmcufbW8UlpSfd6zB/K
NC/2wSiBwTp2SmRsicfK42B6YrRcMqZtNQcPIkgYe3XPq9tp0O+cCbqIw78uj6VVtu9pnPnZjrMv
h52Avwc8+zv8xRtY9fbwAXPzLRDpjusLYb+5eWntMyNcE3sbGwV53PMNLquawW40Inmm5TksyV2J
qMvbu9iuajKl6AIiPCf9a097qppj1A2VimlnFVtO24DWoWnG1IloILYJMcI0+9GX8RQfGoyi58lM
ibKGJkCSAwOCf+jt//aNNqgkNgj8Tz5Kk+8fB2+T0jgd52zF970eErPeF+5Yn6AAm795dbcf+v+p
9LdLMQ1A6WtzBynz3kqqCz5FN86rEQuDpl2cFeAsiMb2mw303bfZzif55nUzhHxKZ4dk7Zrmyu9s
Hz/uwvC/2IEBebAjYnD5/vvSHChpDqUZFAu6PXZuvawtDfOqDb5leuWcaq0wO/z6nXO/161uXx08
F2Yo4kAhMP0QW4D1vmgrfyA4emLisOOsujSHfFDqxk6MTnG410URo+YMSBQrSMAi+imkUVa4zhWh
Y0ruRjGSeEZU9moRIUz3JerCZkL9IFL31h5q2pbk8VFujWAokiuEIAzZIKg2KuYvg4eprVndMg7y
lzbsS5sEn6LiaqM13baeIdMYFSwZWKSngMTuGlu+uKC66Bs2aw60iZg9M0YUNQKaCA0EJjO+tnfk
GNUNXcOBYKeUoVVznVPTnKwqcYB/mnbx2IVm+1gx07qtlEt6MsvpeuxDAj4oghCsRJkCwr3/9f3+
YY2jSwBWeqO1IPXGefH9jzxka5pQ7jLugAr+teJsf+FocnjmPEsO9I/+mZSdn/fb9eBYgwgIYAZu
e9bf1lSKLw6eXlXuZa/Sg98xMIi8NjR2k0vQdUYg4j+z83y7Ir0IvHwb+BN795tFdZlF6llpU+4p
rCpe1sw6YoleLmln6qdf38w3bue/rvVNEcb5keyPN0fIymL0iFK/3Ft6RscySPuIi5lIHgYZw4sK
J3OMpeHOV3mdqMc1Q+EbDZnODEJmR/Hnbz6N83YVATsHLJuNH9k5Wv4ffluP9maHdpEXltidMhTL
jValjFym4Bc2IhAiz4r1daadyYrZz+9lNnDaGjwZ24uVXjVARGiPtuXuN5/sh6WFTyYs4DUcttnu
nDdLqWG5iW4Lt9jbs0yIsKD3eh9QrZI1aTKO37dbpOFOg3Fed8oqq4+MOWTCdDRcyc5BbtPtBRqH
fNdOE/PSYFqrc+UhL41ashSHy3Lxje746w+9/XbfrclgfrCE4kDdaKXUTt8/ucncrrkN9iYmfs47
gRNrL3l5zQfTaP8ht+zbc2TjCcN/ydLAWfHNtTx6+4KmhYHCQYiPA5nbp9xJq09LKq2bwBnSj5m3
eucgtfQZh2z/IuvG+Y3N9ycrw1Yb8vjwQ3GAfPPe5ORGjgVEi3gdsRIcZjKHn0Ya1UfX6wGQr72H
XOTXt9j6Yd/b1l3oRtxeWEm8sd/fYxxobWEoNK+kSSr3ODB4ZoBnIs5F5S+r59quhlvCNkifKl1j
3IU9NsjdCHgt3DU1sPNIM3X0YvSDjR3rcmkPC5mz9U7Z0n/OkRVTNSgzfyaYzlOH33z6H45vfHqK
4K2Rin+Rafz3nx4Z3rKtNX7cDEmCOnZt6Jl4STeCGFgYYuyycEC7zfbiTLEzSPQV8GwnZtR8mi89
sXvVwUfJ2kUq1GL6zcf7xtJ88wBzEmNh2iC5IOjeLE4ODhfZqcmP2R7XhNZftxhxoRJ9qxNiWyP6
ysGdSySZQjuC6i1gcrUwF2EYcpjzIBdRBtcmR7UQ9ldzPgEsc6e26mIoPXkZ0180kJkPnbopl172
O13U3VdjttB7wjdu5riiWZtEDniwk6r7JT2YhNmXEaAPurd22s1zPI5Z9uSZGW0+tvV++qBTOWfX
OB8oEKSbFzcJg8WnsR/EF6cKyj8h92Zm1HKGHxEyCuAZo6pseGOsI2tE/ihrQpm6we2CAu4xEdP8
tbb5dNdYC6lpJp83LNKkbqRRlcp2UzDYNYuOLbs7NA3JhzX3J7B1beZxyHKnE7pdCtg1SasPUhne
a2HP/VcLgQxhXWaGhsxfR5S+PUGD0dLX7Gx+ahMJlnSE8h0HWDdeZBu5bRzHoFFEM/b6d+z5n7y5
G6oFJMzW3nG9Nz+05+DXU7Yy4rKb1TV4kT5m6q6RS/T1OZ05nfz6wf/JW8u26qMhxGjEwvjmuSdF
Ia8lDcC4WhenioiFTA54dnsEgA6hchirbEaJfv/FHfzxkDGd/s1+8rMvvHnV0dzwnTnKfP/iwYqq
BeNwPkDuLCdDzctJI/M5WEv4Oi8ye/j19/3Z5bbtlMMMW5j9jbz9tzNMUK9VWIggiTtd0VS1AmYY
uIy+VEN9v2qSZ3+3LH7Tkr95dbFzwvmx+dc2Xfn+Cw60WcykKo1tjCzUNdHzYzaRFco4gMQYXZOg
V81kNnq61NPJ2ijBcHmc7gl7RuVHAbQq7wi527gsghyNAPHkwosrL5idPXxM58lAEptjupnNz01R
ovasjaXvT+6asHhhrOddt7PczHZdVfwHZWey5KaSheEnIoJ52AqQVKNdHsveEB6ZSUjG5On7o3pj
qRSluLd7cSPcbQQkmef85x8ChuZa5pINm+VmmDhB/gHSX5qF2Bk0GiGgfk/QfAXnE9EVWoQI58fV
IcLY6D8ZDqjSjrBx/x0k8f6zgBX2ZyiH+mmoZPEeU9CE4YiPWH83FPh8HVopkqeK8X928Ii0+u2w
S1ah48zlI0r77OdYWaqIjXLJrAh/Q2rleagWgVylMNvdMq7VAwJ1O9/7edmNIYx7HwEC1I0CyGOF
pDTN2fxdekR37aza1r8n8Nn0KDdLqFY48M4/9S4Z892ipP9B4UU77l70O/Bo2vHD2htlFy6W6D6I
MkccZXZ9/r11bQHTvWjnZjdabv7gLTMhh25RWowo2twhnG+Eagzxa0XYviDh280oyEDE1LgQ8CI0
/MO6wSUWspsSm5iW0arufSG3dDPH056Jt8h+d8i2y9AlU+mRD6B9RmgBoTnTxfBHJ+wdhrq7EKWa
6M5fo8RGPETcU8NzHNzP7SiC99Ieu4+95s1fVGChDrAHxFRhkZWo5TjhbR9xmDYXYd1q6VdFaEmz
K5jXlGHvMFPbSMgCTDIX8is0Nrxs8gGdezgEq9aHVt74n5DnLhCci1Z7sJ2xq0gFprqKciFgOTLx
Lm9dF/e0YwGj7l3pOTBr7awxbmxf4CvllBsg6Ur+rwdi5PCu+c9f8daBuMATFDfAZKffVENoCjrF
Iok6qTXfc5yeHv1ZM8JaNj6M1+6a8cyF+nFrp8kC2eB1qt7T6xmTNXrCgcMp2pdUX9ncNjClOPxd
7cqtvdSiZ/sFWz9llAmKj/nS2X4BzUArhVMEUVvZ4iu4Eim8zeJrN3OhjNjLB/vzSvxteWgQMt7Z
dGXoqMcuvbJxnRo5vJSx6GZ4uMyVMSj0zw4GS9gO6SdTEPkQkIMjXoXeH1wJ4UqapYZkcEoMLbvl
FgROtKpYrSvXv9Bm4KcM4xcZPGa6wVkJ68vKqK0A8gqMBvMpQKwSM2/b0jKTZB8wZHzICJe60idc
uunNFgQnPEC8V32CJvvZwdSI02ExrfmQAaxzSKx4XUFzdNg8g1a67+ppDEIib/P/XrWzqLlXfgA/
4kW19M/ZZArXkKIUWpRi5PELP62ZBmoYQ1+QBBdi+9p+e/sz+r8xw9liY1rDsJ+eBJf683LD1FWN
WSK2etgolPnekKv+A3EgpkCjXKU6ToFa/Mh1qrSJgsVPjL2BNaD7NEkrG9Abi/k3J7jwECeO4sdK
K9KHGRT6YA/RcotzZFQMJ43ErTqsZtPKySNfs/deIoufzThRP0twwgdsywHMchhgzzlVsIDfmULm
EvPChFUEnfuse+a67Ex/4WSY9aK3OLsD96GmeoXstoryqwiGGZ4tRz9c7mwgL3WGiOTvVFGndxPi
zSGG/o4ECe+l4dboyOXa9SMKqlt3LvQjKlyxID6Yga9yAJBfVLkYa0y5OX/H6t7/jByzlYesdxsU
moEpfngeRld78owNdHt95UjmvyMHwZKWZbLrWh9+BIou9xESq05U7zA5m3zVxz+MBF/0u6lmap+q
oGxRgDQLCs+a9Acg9THTfrDZwvFuM1Vnu35BTrKTqmTU3urS1YDzs+GPmCfng7SM4i/FHQynuUvT
FHt8fSjIMEzav77KE1yq+2pUUSWs+aM75KWGgKVVXTj3ht3t6qwcF8RmWYYBZlvnWlj0s0zv21nX
n+okaCHqJ2N/nHs0VmFS9S4dksSpcKPko3nKjS7f6YSEfm0YHgDo2YqkUihe/m0CkTNAlWFBVZ3W
xGSG1Vlt93WpuvkXOw8YJILRntl5trQ30P0gH7Sa2sTSHMpsM4uwf0tjHllGxKChZRSirt5ZkP1h
q6LPSRGWtPwthJ5J+z41zdW4MdDEw+ZM0mSj5G+BmXDuyw5SWgr+yDjOd0JhYqmxc9Ju+j5vCuJD
j0a23WXL6D0vuebiaZYzIt8hDeYJoR/ELpEIMPtpsuS6HBEVLT8JrUyWyNeM5ZeeLc4vxHV1vmtt
LfhLHeN4t35JmMwh90cvP1ZK3xKWQT40ooJ98ddaEepFBQ35vWOaWOQ50iUjWjbJVO0gyapvk9kv
dy3LJn/IcvjjpFojsRn8xv4FOQfosug0NqHcJVKYrUnI8WjmnTPsoW/Ya+Rpo0KLRnJIGi8QNeLO
kcqKbOLJuC+6lgGJlhBr2LmG5qBPSJCdyypDfh8gN/vEL6lEZOYZImNDWxfrxtAHO7+TRdqb+xYQ
I/vvfQjxmBCscIE2cNo7Q03SysNXTYGaVLjwMT/KPELRJns5iAEFhuYYXeyhKHrSoQtuOmsg5Lf3
wgtHPE4oGzUL3G2zkzw94r1BLwatL/m2cqe5dSBBPaTJCqcjyL6/faXXJxuzTg9DtK2YYDy1/fk/
2/zQDn3qEfMdBXW21coTIgEjn9Pf2GbIg9M61n5SqXPlPH19fwZWJjhYbHajnuGd3Z/q/UHXFQdo
jTTv2AoWoEvk6J0zIVN9+wZfn6JcaithsOWEVHA+PlKoQiFAgqWYqy4eSsIpotLTdMi3Znnv1TxR
akV3fO6L6sqB9rq748ou5hn2NoJ5Fe/i54w1jaDxoikQbiR9zDkV3lqPTmYz1wzmOX77Ti89VHJ8
If3bENIpVE5fZZ0Jwgu1GliG2PKQEj75REVaf+kNQ15ZnxdWDbRAxlfAQFhhB9tP+WfV4JYhKxJk
3SjHUQbu6YS8JVzmjv7G0lVxAzEJZpXor9WjFx4pthhkJuN2qnuv2IBFLlOjkDq0cBgRx1ytsPAW
x7ovMBzZrSzUKxuB8Rr5xmSbChi7e4pgALnTGyXhMdVHewjAT6t0+taqXI/GaUgV0+hq+OPJws4P
eeO5K/4HsqcuQU6chf7aatCEewtjDWFmEOBWYj9kVCLl/fGf3zo4J+pVJqQW9sxnCLhHrPuEzVsS
zWUxPwSlY+GU6cgDbqnXgs8uLDD06Ri4waqhFj7fKxCRD+g27CTyJK4lZY36doeLPLlmJKFfK7kv
fLf4P0BzJeqWUujcHFJZLgFpqAEja0YHcqh9szkWlaoJPzM19GFJ2shkl05pmuw8qeftlSV+6WZp
6RgisQKIjT1b4swESIhtdbxUiq7+Wyxa9l0MC54nNePAp7ff4YXPieG2ZWKLwQfMpni6yiTAnu2W
wo8yobp+ny1Bpyiu+AVoClFGI8nTvzgwyq/U+BeuC4rMvr8hefzLtvr/+Yzb1LG7RZmbDXlBmesa
BHm0pY4CoU5JC03n4UDE/Rpc2ZIvPFqoK2xS2/Qb8tnZRrW4ieZ2iZ1TCDiGf/AUK5X6sRExfOPh
ChfiwjriDmFkUYFDID63OyRMFuoq30ZcgJ/HCKt9mCWYW8ZTqioIlgMKDGf27J1L1Hkev/1iL90p
/sCwtTeGNQDK6QP2cPo0oFdkcar89GMz9eMNIL7+oGEtcuVSF94l0AM1A7aONE/n81fCG0o4TjBy
jFUJA30xYhBoomR0kIutmrjWS1QwRX8tv+L1LZrcHm7l4LbMA/Ttz/9ZQx1Wkr5jMYc1esv76+md
+Kr7fnFjJJNzfPtpvt6MTy919jStuRuK2WQomqfgFWGFUwHoDgSrK5/F61MG50ATpx5oAz470NmW
Cko5YjunyrhosuYeGn7/rmGwdU8mBgQ2iGT7t+9rY9mfTQTx9IPAh602RtLmOSFkpHFEn1tWcTB1
E+SUog7yFjUbupN4CyV5TJCIf+yQeC97X4zDUwlo+JUZmjyg8MI0AU62hqiFoiCDFEYoK7HsiYha
VRU3jgGn98rmaF76xT5nIsgEHsiUN6dvfc3nCvv9AEqHqQA/Jpk30EjT6nM2k4j8rpvTEY55Mk55
mKA0HuKZiuDv6NWDF2mybgqEJ1VTHlIOR6yME2PAH4QsNaQ1wvsuq5axhlX2pN4ioPmum333tEAC
KojAaHASg/0zfa6xHaCCrG0fpZ3t1ObOGaFZRW+/nAvrGwgb0Jy1h4eoc7a+CUixaO+yPO4XxGeL
Ub/HMvhHktjmp7cvdKHWgKbDkcPgjxOd2LzTZ4qi1MOVtExjC7QYeyaMWEpr8t8PfmE9AmSv74Xe
zR9Gas1HW0BVKZ086elYGa6hw2niDIO1dDckHhObt3/bhddtw+yAsQsRC8zj7CGs7VQFbZ5ncYYB
0gFRw7oPWnR2cipWzMqSlYTo9Zqp8Qut8BQP4iMkkR0HYKo+6I6nD8TPJ1UsbaBFoh6QF/WVjlRb
JwAq8pDaenuTeuDGskvD2lelMr1PTpr2v0197IKHZOo3Z6pgBg5K1GxXO/hp3jN+43l9qEcCfQ9v
P6ILlA2qYTaODZbFw/ccKoWAlaajALDpPaAae1CoTGVHaFFUTAUuUW3S21HpZjX64wLBJ3qGPrab
oHik7w3+vP1rtu/v7NHxY8BMoV3z35e19s+uzFGPlA/vpZjXUu+Rn01/HMtfv759lQsbJU6kMFCD
rRUg6e70BZE5DIVgTTLSIpzhD4t32JurhdGah1iG+gEg4+0Lvv5GNiYbbiIAhHBwiPw9vWKtWlN0
MsfYD01cCijQVp+c1eseIENjJowl3Hucd4KDo1qJWsDFetZPHZ3ZcOnJj3OW6vdknZYHDNmu+Spv
rcDJIzf5ag26BNgd1KwvnMx/HnlXoGzupOvEs890OiJDxXpGtCQR8PToUA8I+/AdpN5I/y6aPSeR
iRflNffqVx8qPwJW8BYXzncKfnD6fFQ6aDUaVz8WC+r5oa7XG5jTA9N0LaFNI3E4ZTXGb78V68Kt
E67x4ksLWMEA9fSqAxaNOLcWSTz2dg9EaNvoqWkPG2x3rKkEaGzcwtqnVWJ9wB8g+wOnsv/FpzD/
nPukBUi0/O6vWlb0n3ivkm2S+z5Y3qqq5Icp9FaHw7a6HZaB1fzXm2HDs+NX0t+nRTI9zZMtn6hl
c1jhhZqzqKkhMYeuWfsHP18KhO+Ltfx03ELocY9ZwPtq0isvXPU5XW8mG9vQ0E6VszlgOQ2pmVWS
vadgnpzbykss90oZc+EdBdZmCs9HuFWm5+/IRtjcWlLGuVe0UaNq+W5AUr+3bf2u0oZsD0gRXFsY
rzYEtlIQdcTRUOa2Y+b0Fal+cVQn2j7GIqo/CrDwedcunnctoOL1xGgrnIhApkvkPxxmpxcaZ7dt
W2Pl7nzLeBgZKYXa4qR4NSB57/ymi/DqVMcgwwgmdcYlBLI0vry9IC89YepgphZ8AeyBZzcLFczq
cGyWsTT0HAwtVzH7wRwuqocv79rdEbZwVl/ZnF51Gnx5yB7huvJ8LaYip3duwAqCm7n08dL0GMCs
yE5qXctv3CypYsxVxIE05h+y6fUrwbCvb3djkUHPAG16iRM+vXCmdSSoloiO4XgH30wGZWE5qs7a
qaCo1yjpzSKUBtY6V6rAV9s/N7wtKDZk/iFF7vS6ci1qz0k6WNaGLB8XFKOHySqxqBtqA3+VYvz5
9mt9fcRuF6QQ4fFi6U4pcnZBW8O9ac37OA9KXUWyoNpLavwyNtqEj0seggu3kLUXDoaF30rlDeqx
mxdm9Lkp9fHKC395o6dbPr/HBVTUgU7xMjt7AELzsoUzpY81hUNrHslEWh0WdPWYRlahYSCRrRI6
9YBgBGORrNho101tm6GocbIIPdvu73SJA8ut31lWGSNH6eedx+ngxtnkEnDCzmm0B1ltblGmtmZ/
1gri0C2c7uLdTMn4HXMhuRXZphYHbiV1QkAQyETdolMQlyK31/sex4hvuLLhHTXn3jRFftJjpWbO
OEgVts6PqsbcfZfhqPSJZWM9W9ZSDrvNPuQLQllyLat+nQwmH8Rrhkuqdze9qMz+gBtt9oyswnlc
Z8wpIoOh3DFY4SBDxYWXGaO7sJLI6SqBlaNsSgnIgFLEZOzSQLFcDWaZRdkF+ScZ9PnBq/LOCJt8
zsQxyS3V3VAmp3sj75f6xqJB+NzMBqMN9D6rdWQGIKZYw/DnSbiNlIdyGj1sI0rdh0xSq78Kzzxy
Y7q8+G827MyjWYjENeA1vWGDUHdOF2KL/4k5562IpaawTOVBhtiorkeHacSVw/X/YPjZKgPgA2el
Fd3y0M5O164VKI1Ts45L+sfhedLs5lvlN4bB8GSjx2mz5v2kXU0YSi/58o0SyTI/Nr1WqT31kf6L
qFQCXaDICT0U6yT/GuaQaJFPXI26G5N0+EyuoPRu5EZHvK00fTHvZ7xdYI5LwtVQ/XjTp2DATSyS
+NvbOOitOqflUDYfi0q3srDtNBDBZaFFjSb4d59xaEbyv3Hu/feSwIU6XhzXqvHnKnQZdbqFIGf0
0OlMY09u1KQjuAoDkaHtZXoJD8pGgOvcOzKT3ZHmdzMSKrvfVU4sJfz7sdTJqtHnJ0PhdRsFlZmm
4TzYMA4dHGc+CrYDPfbSTNwzwk3h8pHw3N1iy1sPoVUBNYULi88JCdIW30ttgF02Dq5AMVRnoxs6
s+sdA9GTA48bhvuOjcdJ443yPYUNnEKbRCG9nCPcTEhedfGHtvbJWHPCrWvnAQ43mDvmhFubIRIf
43fuIRJ/tlH5OnhF6GDDwMn6jTthaxmqxcFFBGIivJhSy7Tf1DRYzjoqTR+mavC/zgOoFX+nkduP
ts3bDW0IOSMZ2o5KnlTatQZkpRK9MxyO4RtkextVdmqRnWmWnf9xKZNhOWQQs11YPTPp09UobVRU
zPkoceppSXaME/LvpJBAJtICuFz4/cSegUPzUWabinvE+rf6xHLvy3dyGuYnwljJYlEJIodoKHBZ
wjektfd9kaPSDoqsyN+LFqX3YqW5fRjGpnUiV3NV5M1ys1x0mx4bncSewMlhB6PWq1yw9MDRCjTg
uuqLQ5/UJOUkrUqoKfnHOaBsUMUhaEtsZinhxzKqc1v+Zc5a+HukmJ0MBT7EP/JyCZbNeJCxLrY/
6yOW5OuHvtP1ZwlxpQ/tKcWicMZY5dnRRJFGztL3n0pjQVCEHz4/qk+Y60Fa9dQjlJ70p4t8Al9K
YsoBaPop/Z16tHWMBWFn7QRCqmBnu8aAV2ZayerJGt0VQKKY/J8wWUsrKqpZPY/56Hy6cii+Lr63
GB6o3fAHQZDPcz/QuAZu4+UTNIUKdzp7QMT1qU6Zw8QVBCnk89gCfcyMfnSjCZG6jq6xrD+P1mp8
TVlom4ywbh+xu8x/FVgK3K4Fwg2YsFXVQXoQ01fohMlHG7fXKz/9Qt0CLhNAgCRJiGngVlD90zEp
JPQ666CO16bJALayNXSSajg2nWmE6bCYz1VhrVcO7QtFC/0wqDOcJuqW89gup6PhmLpFxJpfB3jO
+XZsaqO79+3F/JJ1s3N4+/1cuEmuR8GNdoIjIzBPbxKD2mVsUo4KgUHofh6KlUE5CXVW0Q83XjLh
JjHU16hDF6pwx3K2hABwK2qzc869ZujkjQ5gQtqgDV5METf/VTZZi5EtcjGHWec2P6GMD9Vn38ua
7ghrzX3uS3u+xla79LxpBnz6JYi19O2n99/rtdsoN5expwXZl27Foj7IVBANeb/GUizXvoetBjw7
LTe4CNE3I1/mYWfdVdljt1l49hib2Al/6EjlvoE1FNxDFcqvvNoLt7YpzNCXwcKj7z17tVaHvtU1
+xEfNnf+MAdJdqOS5reP0vUJgO/afPdCf7Gh7NvIlYk2BfDpk0ydriEc2RrjJjFLaHieC76yaF0J
OFiOMeu92yO3rm4auKTv3l7FryFqJozbuJcJCk0EmvPTi+dt5s3WWMwxzbh1hD5S3bT8b6OEpiSe
nHqIqy7X9sNQGAxZ0iqyKgNSaO/MmF54pbUTjav2nYsl2q7z/DZy8f7a6+ZA2NuVn7o9h7MVsFG3
YX6ZHsOlF23IP9vK6OqguKNNZG7fV1+QAKbv2qpRn+yWBNWdNqfzN7IDMC3XLOcjXL7hWI7JcGVt
XPjsIbHTHEBmBxM6h8ZEnubYJa9DLILFuxuhuMbDlE93W3IDtk59c7uuZX2lVtw6zLM7BzamQaL1
dhg3nX1rWurX0h8Yc3lYaUam08gvok2xmvnvT5jdmmiDTVKEDepZjw87hVgyb+OwidFS+2Lxm2+S
iOpHv59tCLiYWx3rrh32VWZ37X6r2e8TI2n++/kRMCOGtcXu6pNHf7omg5qu1/FbVF4kOBzsWTfu
5JrJCMyyuG/69bfBmf2fe176PWbtoF0AKgB+p9eECrO51nDNvCmqmwrbXzxKEssn+6nJ4gr7vCuZ
NheaXlpdNmj0wgCLJL2eXrGoXHes9ZVdZskrIkNUZx+ybBUjjmLgVJjxQPBbSxMuohicHJDMzozH
DhT6u0aywp///O6RaNCFb3xYBrjnXxfAQp10appjrMczdGR8Z9Y81EcNq+aj22MSsNGhH4pS38S1
QY56yU6/vf0jXiZwpwt904lgSk7pQ9DPOX8oCCbZK9zGsPmxeiNuV5j/pN80wZ0KXJwQVqnxQ3wU
zoDRtpRP3YqVzk4o337yUsdUO3NIp2SnSym/JdgPEztgtNoSLUAZ35SWIIh3p1LelPlYzcdJlgRX
lERsXzPxeD3jYKNi4BeAvjM0QFJ1+nYnsIk8nbo5RmxUM/9f+2PtM7Zje7d4dspA00sXdlMCZMZC
yw0LpiYk/R2CKeBPLNZ2LVkAN17f1rfworG8m6z2+Pbzfl1iEvLITHkLbWdOeT7aaIcFN496XGKH
qp3xDy5FQyMg8sEP/oCEYHk/NaN+U8P2jAnykFe+84uXBy0kxA9Iz3DPvjmgs2KBeKdiN5uGBUMp
S2L5541ecl97QvPDXjL0hsxbOTPe/AvkV3i2iXblDHwZw56tOupVhoBkXjLsOH8Mq+MzgTLhu1Bh
t/5Djz/xFu0yjsY7yLeIkVImZ++RWUAU0rJMe3RMsr6odOrglqj2pjy6mWVhxSBm8mVKG7VpXBkr
9iud6pZ8Nxn0uDt8bwMZLgxfzRsrgZqA/DCzuhtby7UfjVWAcjdYgm22lDaW2sx5wbqNWSuOXV36
Nhm4GW9hGaEzK+lkd+lckctS5ujLoyLt0qO5en2yb2asNrBjSYsbWTUFeG2m424vcNjvbyeChn/4
w9J+kclkf0jdrCw/z4ld3nRUJ93OVRTQvlnZ7UH5gX3vTW5D/C06lCv0xFfVnPXCLYASA2LuUIKc
fh5liuwvK3t6lqrifnCZRgxSGPvVp855e5G/uhRyXKBMrIwYK4Hpne2zkxrAzyabPcVV+X1j0x9W
oud7MkWzf/tSL5Xh2UqiPGdMszGLOL+2g/yfEmUO1kCf9GSOgdI7EgCatjN1BhbSw+dfW7C3R8if
1Y+GlnZ0/imGPggsl9X7ZfSy028ad+yzT6x6BiZv/7TtLs9+GaNLxGGUeQDn5yA2fNOx63tziMc1
1745GYkhyD26n/PUf8WRZo3evtyFutJjpEcYBP0r1do5zWrC53McGsAtTcNB6C+uowCGyax7BSqA
CVs1r9KFdZsMQ1tHAScPic61qIz9MmONHcN3E1NYTxMMY+x30b+3q4VarZT99H5KluT9BInevvKr
Xy8Vj2abU5k5JGC/fQb/eUE+uxCzSmYcCcOqYhgJvJDzfNf2GDL894txKbY/E9QRnu7ZWuk5xVJl
4iltGJ13Wy5wST2d+VrKTO/KpS60jRyndE7bVgvceJ71Fki6ScRga0x63XS/GkaLu75u4Ovupu1u
8GpxnClo93hApOhq8+wzTE3/yhJ8XTozKYCwtQ3+6eH87c//+Ti8JDAZ0Adr7IBR/ILI4n1aAoFh
CNlSXqzBtp4g1TvCu3LKvRZHstmAtBow8VCOI0I5vXCGqxLpyThvyAVx2+2Y6vqj7NeyfHDqRW/3
mexxz8W8vfhWZJP1rZma4pNjlMif9Gr2/zBdzt63JUXj3imZSlNNQAbFWaYls6qSeT/uJk8pZAAJ
R4aGkhwNdNdDYBxKNbQ7tdZOEo7ChvXvJqPzy9YG/1lIlY5RC/tvvc1rffkgl1xfQt8dWzhC/LI/
LmODabck0zjtAEXT8qbvvezz21/qq7fCw+G5MHpH8k1+79mah3iZ2Waar0RhdU2JgU7d3sihN0Rc
zqNBeMyspXt/0q6Kgl+1vVwY9rRJkDYAF8vv9K2oxklo5W09Xsw5a26XxJScW2iAtAjUPP0mEkSI
eKi4INCj7WvPb9/3q+KD4Q6cTCKoN7iQuv/08shE4Sg1kvvum3qvinH+kkkG07vUXeY4k7N7r2z6
AUUaLshGkh7evv5rqhXPG/6gSWWx4Tnns4Y812ml0taIHXCrbZA3C0DyoOruRWJgd74wyyXc0k+c
Y5VPuCcSPQhgivVMkR3Zd3EOpn/Ql5sGL2btU8bpMqGGrOyPGr/ZjxR+awM2M0VCzqEh9IjYUVPF
Pvb9bbgOon23msr5njcZmnjE6MZTl/op3AtZ91fW2MsA7+T04V5tGB7EovLIwQTPHvZstNaYOEYc
+OPc3uqaYfxeLC+Tj7g9M1DAaUqke0LB1p+1OaJC7sg+66NA95Y2lp3yDnUvbTKIiEo4LhSCSSib
Csjp7XdyYUlu7FUdMnfg+ai3T3/m2OZNoqwNo+8zFPmQEuYlDFbLf7/QBjpHkBh3PqQo87Kdb65J
fm2f3hbd+XMiBQiqMCWE7epnixIlWsNONZjYwzTaGiqV+5+RWIvPbqobBPXlYM2+DUgORcd7lE5F
5EnuZuk3G4VViOo2v1I8vT45eHMQJkGncCNklZ59pb6VisLXWaUW07wPopnUzcpuaUZeUwRH2jRx
O3BqRitxZ0/BtJrR2he2eeXFvOYHQUBFsQMvcYMAnXO2r1HiA6RypZNTNfXabatjcRhCYZpawkOs
5FfrYfoR4nSyHqeGmMpjNsAE3enoGckSwQn4PfvLlt9DZoMeSga09pWf+KrAws7Dx+DSshAWeK9Q
PHN0c5+kBTs28NJ8FMiMQj5V48PYrc3nqmqvxYJfuB52hh6nOpUKNdbZJ4UOfoRYiWCVgIakCVO7
T+4KTSu/eemUqZ3XsPtcucXXnwf0WeCh7T1YUB7OV6dw8ixdSjuWo5GEfR9gZKDXJdZxlkIoURR4
wSdFsu595ATrFYDmwkrkmMBABcQZzY17PpSXgPtoyYH1pwzYV6YB+Si53krjri+yPImtWjVH3UcT
Y8x2e1vko57d2fBWrxwcFx48vTKPAOM6hEfng4auHFtiiB07bkmriAZE8T96WueKY77Sp3DJocpd
+Qpf1aUcEBuWwEgFB67XxfQazJbdkfu1MOW6BcEbm0hUUruTbm7/Z9k72A8ss80OciNA+OcLS5iM
6Jeai/kjmC5ROXgIVumDyuvfUEPaKzz+88fp8TA32I1T2DcdOCCney4xkLXptF26r1aYsAG2j7fI
Q1QfGTOW8zj8mf/Vtu7lihjWIVLYWk+caE/qUJxO2MYdXYs5QNx7LAAGnAk68aRj8oL23hRh749X
aaQvW9S/e/t2WdfDdoW9nZ7XOLvsZDaJtxQEBmOWaT5SUgbtvlq65dkYocPt2mCwftt6ouFZ1Qow
GSz9jFsiT5xh15NPt5DUZejv8f/I093k9pbOZFuUN41ZZE+Y8C50743ltKHCOOdDl1kkrEASwIWT
kJTfM56H8z4hWgWdbJP1P4ZcH7/Wy4AZrO4QP7RjEx8xntN6sm7UkKMQEYCPj6svuj9rXXnkQJJv
tJ9hm+i3fbGMt+QOoepziV38nuWwCpiWtmTu6L3w2jBQM2NHoUnqFr9PyX/QWqJyO+IlMMbT+ukH
wZu53KbmZCJtpQ5/FTz4P6ySkdDdlUo3zAXzdyUIDiI1ZRB/ykzCXynYznFVT9RSQFAtuHEptQTH
6q4nb4NJbxYTdFbcK2dK13DOCeELdN51XJR2gN+SZhW/qNbxzmhYaAnZuq78nIBGiDjpTLxJDUcZ
I9bWErhuHq3yQdNztB6ImzOUyhXZbjsSj+AV9oZMTUx8tH59xPCHEeBodhMlu21pkixgW95L/oxE
2hT72MCcyIpbyFmcdlmdYwBO7W9hCANDYT+JdvrjEulThEth98+CKdCfYRK0EnSgPsy2IRXPZi0J
A7Zm1d0hWU2qCMLKjKtLYWR/2TlJ5C4WtzXDcVwCBcs8wT5O1fba4lSSYIBUwCb46o26QbRLoxfH
xPQI+1MGfLYdNU8Ll1RiEr9jV1FQmoTAz5xyg8REBrjZLQOR1OJqTBZ32LxozhfFCBzGx8S4GUHz
0uBPnAYQyAtzHNIbazRcAiICTXoQnqbFCzHYVb9XPUF3P6PXt3fkSFcPI/RtrMPG9W9BFPJvH6ZI
RRSPDdKGYcASsTNO2T3gbfm9cEq+XKOeXRWS6JOTI44q8pdQeIQiWpi8+04ExU8eHOJqh+zB6soh
eGG/8v4/itkm80w+T3cPcjsmXj2ZaIu2iihPA4SDvegJQdHUfV+q6cqcYIMBzrYNRi40aPjMUhme
71bErwiLvLNsT7zyWqD+dqb7ljybK9qY8zaQ3YnRB0aeSH22Nv1s1/cBpFe3GtK9xWTViLW0TN4x
hfWIOPam4TAVZQEu5V4baF94moixqZyot5Ern1fcOIJo4MN5th+mtIn1dDVIQxqtR3rB/tFMMhxr
3y7xX0RoZ88T827Pd2D2Mes4V7h4Vqea1LYSWHWm1/8c12X4Rt/dSlwTtCK487s0O9YWAWw7iYz+
eZiSnjLHkGTTDl2SVF+83oVCVQMQP5YNwrajg3lEh1cJetqIrGWNFL/BMD4bQW0OYc/M4lfOZFTs
m5Y49J2CwoFzTo4Ee5fkOIzuVFNad1pC6AIheSvJnX1qy12QmFaz95Wj32dlO20eE5U97DS0IhpM
q7rZOPmsiLpOJgFrCn4M37puuKFVVNbnUTPpExCzjl/Jj4IJJDrN06ItNcjEDNvQngWxkz8n2Pwm
6Wep3YWFatuPo6PW8UD8ZrDuW6v3051BgNMH08zhUoHiVSTLeTLbLZXJDl2oLZCNQVneR7jwGTNV
YOOxDaX4YcgS4syu7DO3wfrUbB4Tg8zaSG+YZ21ufGsRA4HO6sDHGvyWQYLPwuqAhoZrGpS/lF41
D1VL3tfx7TXwqvXGefNF/8+OSFdKvX76DXudsySGTu4fqV2mQxLnjDO575J+mTr4PlROZYZyTLT9
mAnjpl8J0ArGMpnDSvikebuS3C6eZ05MS2MphI7tjO81zVc95OqjldjeXeBLRTuuizxa1OrvApla
RHGnTShde3nEca4hyUQmaAbEuH/7/l4Nn7g/5jk+uxMaLgr2M2hx3EarxRzUe/xSFgh9ysUdes0I
HL7NJ7MNmI8lgBxgZe1fXCSXjLJd1b8QqaVeZP+Ps/PajRtpw/QVEWAOp2QHqa1gW3I8IWzPDHPO
dfX7lHaBdbMbTejHwHNiwNVVrPCFN3RT8THBMTbeLbjm3tW1xNHHritsfxlL2O63f+3lzQPAltqZ
rALJi2d1oSJOWSQGZuwH+vtaIC3rDgn49V9DnnwbY/M7k1RfN4a8vHaINNGiQ5SGEjVFoPMNULko
xgx1W2MTRmnJN6qwupuzRq32ddpR1MPmzS4DnRpVsTeVEttzSynmZVfqfWcF3aIj/oRqef4K/g3P
YXvq7fDZbkb7OIUzERynPQW87OTulwRCAz4ys9bUlGRscFsuuNmPCXSW/tFYPEGHda7aXYcIlfg8
VLGBE05sLLASTQzp5jiBFohr5wCtIcy+Jq4Z/RsNkfXNAkKYQJr25uWU6Xn9S0yqhhR01NM7dNye
lpM6xnSW3TQqnxJl7n8XWDqzqWGuoqeSav0rrBUzP5Ys8WcbAzft4GlZ0d1TEnO+kY9M48kCiIks
EOiKH8M0UnF30il59Ewg2EQMRflfG8cqLS7eTJS4o6XcdQ3nmwZuqBzRu8NNVplETNXfyYcqyBsA
hwGBxvi9nrV52sVS7elea+0hhryTo6oTYfX4pccGJDtOgF3xYda4Gne3d8AbTuP8GWAHUH8HM0J3
iDTufAe0BVWdHpOsg5HqcbzLIt0gAVDNDqvjBjDjODcOQj1jfmctHCdfm23rSwVMtTzqMaYv6EE3
+s8+x3jhYTRavXia5XL4qiGle0b8jaxHOJwZwtFqQShiLOgMo2pVwHLkShuJdtWwrJ69MeofsSxY
pl2eRYaHpaKtUAGNFOffvs2Vj4XX2v/g/oZa5O0luHIGHKIKXl/oDY67rjXNMDCd0lyygzVX5WkR
KLEhQVrhAmh7R4qA0UYSK8/UasUpIoHogFoAm2FdAxynHIuOuskOehHHGqJKWtlhxZqLjcLqOlnm
8iOQoK7MYFSK1gLSlhZhAc41fRgRb3pMnbZC67PtnpdWXzZ20ZWh6BkbEsdBVwV65/kmAmpKGc+a
80MHsutIoQ5Ueme7+AkZygYX5E2bZrV88CNkwYdCPW3qVYAW6hE0UjdJDn3RWsUhKgokVU0K99pp
GmeaFDZhCIF/DyjeTQebLCtHfzRIVWtR/UzY6Z1XI+v8FKauiHaq1RsfvSwfCFwGYF47tkobn/q+
aZENwHHx3rRH679R9xBjc7UBISIKPsPXxjIlF7UQtEEW+sR9oOKc92WpOsOGjkWF9CHs7MTZ2DyX
m9Xm5Lw1MIFb0i07X+lGqUDhYV13QO5+LoNxwvLrJXQUrNfzlgxZccdpiyH8lpGfL7nEcIACpG0G
iGONQ8L7QlM73NAPmAl7nt/1ln7s0s76UAyKeoLGbN0VCRZ9yJoN/5pKtCxB6yZt4BnUij2MFHwL
K8HHFu39ASVcqeXtFTlQZU0d8KrqjGgjsLl8Sm1gUyqtOZRx0H1YrRI3FaEMqF+JzFIPQkOzserA
8Vm9jmk4IpfHfDbbjU9zbVAUR+HuoGhOg3l1k8YYgNhixAySDeMcp95ALKsvd3WDEXTttMWH3on7
w+276/LgeUhISNsITf63jhnC2s0KHpX2AEOjxaQ8s6wvpZODDqspAt4eSwaD57sAviWcJFBh8G6R
/DnfeiaUQoSauuogRO3tO+hYXpUfoPZb+3Ep8FhEJjCApKH+uD3uxRzp1DIz3BUsjRxoLfyw4BWZ
1WjvYG3mfqHokNJzMHHeXEaj+Xx7qItPyFD0Yy3HBivB9b66WxR3hkU2YwY+5dryULZOtc8xYTtQ
Zip+06KnbuNEYiOxvSjogvNCUI/2l46wBXaDq42TI58DSZLAL8q97h+QneoA3x3SYN0107GwNCnG
E2OcjCNbceKmK4GH6O7r7blf+xkWYSdmGiDPiJtXTZ8iH2v0C2JM1tJE+YPZmxuAjLD3iwUJjOrZ
ZH4wq1QxYBm6mOep4KNwwas3npKLC47CrsXhAQvo0uhY48UWmlKqsMRwUPkEj0PriR2L595reTSp
/ApUfTfe/4t9zZ4mg5ciDzzG7PDzfa2NkGbCJOkOGJuKu1yn5AmXJsWzbhaPlldgrzIgdE0TMd+o
NVzubDSNgP4AyCH0BtN7PvI4GGYrECg7JDb0Rtps+nCqLGJaYq803Jjm5d5mMBjcHCA2HAXf88E4
uMoCx7g7uJ1h/AIFoN11nVrtGlOfdh6szfsZ+vTGoFdnCLITpT9gMASZ54O2o0FLHausg0vetFN1
CPtNjbJVXmf9xvV7bSjeRY92DoVHgLvnQ5UZqpeR7nUHQ41tfxjGXygPjt/Mzok+3j4pV7YoWxOF
LgQ2iRvX8inA4vOinnTi11hxTss095/gxv+O09jtge2Rb9we73KDgiCSzy/XLl01e3UrwSFW4Hn2
dHaUKf/jhBmuNiJ0bd+1aFH7+lwYLcS1FmX5xXJfbg9+OVnIvvDiVOItKRe4Cu3itPN6IIhEx1ru
HmOO/VcU6ouTwk3xEdrk/zAcp16DbivhWWuICmUKXLe0Ij+ITpiPpsCGFDfEDAFJJ/sxoT+wvz29
y1NB7Y7PCFTtLVpe7RoZTI5xbTO9DoqOPdjzCYdUpI6HofY1bEE/lLOxhXiSH+zsJUWPkJxLgk3A
J0B1ON+qBXHPDA6Rx3NYbCLYufCXSYFY2zZ1QBJsUWWhi4v3df5g12O0MefLk8LwbCYamFJpbm2v
VjuL59ZmlwPi0bNnpXZREGGD7TzaKxu3+bXlReGE/NIGAAwA7nymUevoE+lyfphmbXwoM1K/MC9Q
ko0L9zfCShPIymlLfusCfQjMDtACMRgtYVr2a4AVoB1HKMLKD3Y0VZ8iqa59FAX9ETBL+r0ljHnX
o9lKa8Oc8RXP08GvC8/67eJ7FAhUzX/d3mSXBxjIGTUWKS0HqUAaRf4N+AJ1FZUD6qcHr1Crj+UC
N3UwSEY0EyNXRODjvdMZys6rWvfdn1qW+FBMhMTAFvdW2ztWytJdMAc5qHWWfR07CimWXg33SeJu
uQdd4PgdDz4M7AzSMgrK7KvzWVo9ln3ksg4eVI53Z6H280RXSXyUoo13+WgZrZ9Wg3uYUgPWiBXC
k8q0/Gteqlswm4s7i1/CHvCkjAoIu/WLjlaQUxfW6AAfByJU6fMrjfjk09JFGFoVprXxjF98Xg/u
m+RJAZUhaFxDQ/K0NKbIsGcs4ubmMyCSh8oDf6B0Tf0B5YLwo1kN7e/B0ZW72/vqcp4Ajqne6GSC
9G8t+cP+AhKy2HgmpUI9NENl0f0nBTMRsn52suhXVupbWNZrw2mALAhZuL44YufDJdKsuEpr7dAj
OOdXkJKPeHXQsJqorY5Drfy5Pb3LiJTWA/xiXgLU4IGGre7JxCvVxVaEdsBn2v5oelP6PER2cqxi
4mF/ycfGDz2bDD3Niu9LXMxBp5oI+93+GRdkDGkJZYJyAGIis5D1dR3VilVg0KgeOkwHyy8d2tf2
k1qn2nd4IiDjvMmKpx1pF8bFCAK4B1yalvqBFiF2kdguiK+6w6HfN6GhCV9p1MkK8JFpYl9dYOD4
XdnYfVCiTVwEXEvYTpX4Hld4MqRI39+ezOVepZsjqU0sKpnGWk0TnZg+t7pJO1SgwBeAVY7zZQGK
9pwpdnhHgy3dJ6hw7XJ73gKuyPP/96uH4QikdGJsenfAZ9bExR4swYBzlQiyydCDqHLtU1qP1QaM
Yv3iyFGkzhxfDKDUxcfCCko321gVQanp4g/W3D/L2c6f+sRTHukM0caN2y19oIsH5/8OSpMBchTE
sbV8/+SacBJGUwQRcXxD0xDwbBW6zW42I/1Va1FXy2t4hQG4teSl6oEUC28pn0z8hI9tMjYbF8PV
RSB4IvLmzUVJ6vykmrONYJWXqAHbkXvWebPHZb0WEBQu0hPFaBwb4C0bJ+WtdLn6xBTHEbgnWiWX
tVcH1irClo5sLwIlmVU/NArvqHha/mpMXvonbQBzpDXaB92ozkdIwiV19ya6z3XyS4SJlidQac3B
CwH4mk5Z3CGxCHis6PPv2JIjPJ+78cb7+OY0tf7Fb6ZvXMs8z2v/sLTqZvTtgRu3Zu882AZt8ggN
P5TVFGyoNLt1wITmnopqQzwdWjOzd/i6OntHT5VXQJ4ENH26VeO8IA2wn2hWvdHiuHa4AM+/X1ks
wE9GRGDJG10sT5bR+zqJyj1VSaioOwRatWgXKwP1SxPhF+nKrg73M9VWWp/k6NguqYr6rKBA+LW2
E+Mj9chk9FsXysuuxG3i39u3yjqilL+Xo02WR/pM7L767iNU1bIfswWkX9J9RPA8OQ34qOwG294K
Xi8ehbexoGjBTJacgbV3GO0hRDccQCP67JknT6DpoijAsqJ8HH43kWr6gLZStned7BfF6Q69GMfj
++dLoikBTDLEWNNb+gwX907n+8RUQuMyBt4Sat6rneneuHWmZPlhtUNlQEXpSz4/oPbP90JL0gyH
mGvTEEMaxHHr7NSGYpDRzDh24WWEY0SVOfecNv1YgAn2s3leGr82wunT7WmvAwCWXsqgSYIcCLyL
AGD00KKsokYEBe2eoE17sYtSszyparegeimMjezhjXC2njv68EQBGmwFKJnnc1fQGAsZTwQ9Gkj3
+gTK+8lCTJ0OG6TQwXe7EOhhrnTE9kM5pHYQwbP6NVhQCn0T6yPUsIy0RYIkVJbfY6qglFJiCDWD
1FFRim0GQlVwRWb7Ey9s81OUz0V3EFHd31t2b00b1/K19QNNyMalksm9vAqgoqXzLJSCFpqZpeJ3
k509La7T+RPQ/EBkofl0+3tdeQYogwNlgdhI9LSOD7ErSKO0qlDPjPHtAJSkoGQF5CBvmmKnl8qP
IUrT986R2guhqA2egMgbGaHzT9aICLQYCj44C5ruh1EU0AHdLLpDTAUUBhnWxvm4mKMcT5aGLTpC
JHwy4PkrBm4iMYlQcRlP75QHLEsm5MrLBaNYy0aJrbL3our6jYW9uO/eBmUwKmnYC6yNXEI3IavP
vHJHA7n55dZI8nWtipRuNG4p0V4bCjU9CUQFjM+3PJ9fi42ZOyOhBZwcJowxi0M8xNYnyCrpxmm7
wJZzppGQYcPISo+U+TwfqsbcCK1dCJ1FGIoTBRFqLx5ru8tEEr4aYVYGKDPUP+2xGJ9jbQHXxm8K
SrtAsyHsHetP34zmIUMtIri9kS8ODr7sUJcAXFND4LlexTOt3kx6iFkPFUTDeyHxm/cQetUg7OBq
jYghbZTkryw6MGPXxg7JpK255gKN+E/ZSUUPv6kc5wAIAggIDkRBJLyt73ttauzbt+lxVNfXe5ak
C3gFzks4YOurpSA6uyiug77qcJxfNGVjKa9NjRxdKoiYDtfQ6krVQzXLLegVuzjN5m8QXyu8WML5
8+C4W8XfdZmL/WSh0cKcoALQgl4V1l3wAaopAAcijrMkuyltCkTKZ+M358V46DCieULoalQOjWKl
ezXr+40dfe0HME2uPhqX4GpWd0PVq6ETljij204zP4K8Up7LtmjuaApGB4HebyCWOTlNaMDFdCTn
4nB7217GcazAG8RKtheQ7FgdXpLaqtdsKKZT2lfV3jaHdDzCLcFGmxA8vGtUkrATJQl6yzHaT84x
NIsJ72UQuuZ/mSibg6Oh1P/YiNz80izUaP1OoNQfoc+I6OlYehvX95Xr9OwXr75ZVJRK1JLk7zDX
6V4cexnvIaWlsFRNADsoUr+MJjH67XW6NigdJ04buQM7U56Rv+5w3rB+6hyjAheUOk8wOJzXpW0R
5dKy/Es95eJDZQ7ml9uDXiZtfBz2Jp1tLlcoPatLBZ0HaoJKUe3iBnf2H4mHeiuBQhSWRyE0OI9h
CgRzV7ejeZ/HXfazE1af7KG/z/NH0YZIYbkQ1l5u/yy5J89CHvmrMOd5k07leK4+QJWn4E9jIpxx
KpzDPPKAEZno93pm6J8ynNEBsjdmcXDrfMuW99pVBCJD6jxKJSNrdf9raaKa+ZLXO5TA63+GNtEk
/NH66lIGxxW2+XV7ple+unRS55ujQcUnWAW2Df5leQxGetdlDaIaAoSWGFMwj/mg7rkS4j9INW65
CFy5/mhlIJpD/UEqjqyuv8kWwmxCBk0rt9sj7awesgW5uiJvtlRL5T+1+pI2L6qMEKAJ8d/5rp4c
BqrCqN5FBHr6YXCtMr5HdGVTQEV+l/VAxOUk3bSlQDusBqrRiAndiU5saEhQmVhS+zgOYfcwtd2E
eM2sHBulzoIwponqT+XQP9rzIFn5UWH7VCdif9L09NP7Py8Pjaz4EL5QgD6ffrp4KOoNGkqHUAGe
Br3PAgW8xh2uJt1nIHXGQ5tWG2f62pLz+kMsk60VnrfzMSeR5XqJVcounbCqyaPcfnSUuNmooV2M
AvIIGwp6jNQkGWQ1ymIPKfREzw3EBNYenSZtV5ElHm+v38VFwCgUU6QuP94JlLTO5+LUeqero+MG
Fb7pgRb1y752vfhkvJnOD7P9rLplEzTJtAkLlhM421AMLTl87CmQqACezocW9AkcfdYZWlfg2ygg
FP4A+pijfYf7a7Kr0U54dopoGXx7nmlHxtAkAFODsvX2lIUp81R6a+wVnGQDO+dSOVjJEJeH2XOT
xW8MVKf9pVZjEIOTOh4xMe08X4mcekuI4uKOYSZkIkh0QFHQzHVp3kAvvyzrwg1cS4GTpgNTRTwH
JuK+XGr9qCE5eTCsd2vioRllEHVQHqDfwyW1umVUGlsLIpduwJONiU8z27hF9aUhdgDSvN3cLR4F
r3rLuPzaxqRYRLXFoDFtrW+cYqFmlFoMa0rftjs3dTCc6Mo52hLBvjYQ2hnU+TBU471aPZ21QiLd
KAWWyiVgcLO3p89VZRVfb5+Ai/eIVaShIt2cudpY0PNtONmVoebLgvun7vSftQkXumrIq4DITb3v
GzSpbo938TbQJJNqLOx5Wkc0Lc/Ha+NhhB5WQLoqM8p+Q9lVDz0qxRoWV1X7+/ZgV3Ym9wdr97Y7
vbXqxQRFJ0mzKkQRUuseNWP5TxhT6pt1Ntx7ZV485GzejeDuyoJK0XJNymlSX1wX/xeEy8gvLC+o
UPB/EjMm7hlw10DBKvS3GPVN/L2841cXCS+7bMPSdZC0zfMVna0MEw1wFIFA2QlIeFHgVUGK3AwF
CU+GWn2UK/G+b6nLz63TwOEV3tGe2vEOScMt/fKr06dWIH8OF/cajIKwUFgNehxK9MRwLEZCqanv
p59F7Hwnkk4Ot7/wlQsc9CGFFwNGEXxOud3+imodbDpyEXOL1lOfhA+Ri8lj5k3jQwqp97cwhXrX
dIaLs4g2GBtjX9tdMCBN3G1lBLKOIk1umX50NJwrQ4yaLVSSH5oEmlxZtN3LUKTTZ+yM5y3q91sn
bP29oXSyw4BR0/Be3XsdhXx8zPIwKNvIWj4g4JINPwDOo4U9VMrcVUFqGQuyAq6Xf3IxSRyDadT6
P4rosP7tTMWZYf3BoTy6jnSi1OfQ/RyG+tQGCblHeUxiusy+10d9E2Cc4hW7MrQg4TXhHOu/RaHG
r+nYlyNVPhtJaBMbveS7iYbOvrYrtHnBVXjlh0yZ2xx+ZhQr91GrtMYHxMjGuzJRq8lvu6L4YocW
Qt2L4Yb5Rn/qMu2QrXjZHwGBgXXiGyD/r22xqGHSVemMmlS72ChqoKL4nx1WxakBy7vrdFH8RA0G
ra3Bq+81kXZ+WnvTS67QIfHzaKm3fD2uHAta9xCqCTSwubqA3Awuoh/drAdJWA7fRDPZ8nFMxw8p
UsNS9DiKNsorF3k5Bab/h2ImOoR6fH4yGtSgKjpCetDPnRkMwp4DIOPaERBkh2Oq0lPxTesGEiVB
SEuVLYH4evtwXpk0CQCBKQEz3tOe/Pu/vgLgAYUKXqsH0zI5kG36ssOMN1e9PcLRw5OCBEjx3qIh
Jp1MF4032SQEoXA+ZIVVCj3e2giqtBIPk9kUPlYVOaTOQdy/d3ZA46n6MgjubBfGBXqsDyQb9Bvz
dLID7HSXgzOkv1M3Tfa6lr5XLooLFX48dx2WpybR6uqat5VJNRL+BKA30WGYx/hYc9t9XTRqz7dn
dvlGk0kRm/5fjCpugueLuIx6G1W1rQf43XiZP1fJ8HsYSts50C2CwnN7tMuNymjooCC2wXNBY3k1
mrMk2lTEBuFj5n5wM3yUfXhJS+JnqaYeRRJ73a7PFFi8WlZXv/V8UrZerctYSwLZETan+YJL5zqn
8VrTGSJzAnZbt+oHkQvjhV0zbMz08jyAd0YVDvgvHA5LX52HycJ5tM6h5qVzhYyTvYTGLjNgGJcU
fb4Ij1v39tJewIXkppGSB4bsF0KDWY2otg3yUkkBgaj23Oqgzfqw74fOPVnosX8ERgBjKrezImiK
sfkW0nRACaEMf0R5o3+8/VuubSoIguipAMUln1vt327px2ae4Fz1dox7YlXEd0lvq0fpjLCxzleG
0pDMJUm3YQkQbp7vqHkxDMWBlBKEqZY/m6n7QnYcPnTR/Hp7TpedbZgPXOnUV5BDoFG6umSxYMMI
KW3NwJnb8jOVrvo1JACqsRV069a3yiqZ77Im6ugMJa2DQXoHacnXhetmNG+ayvYtGwpsoDWw599/
jHn6EA+RaHOd/t75Mri6onb5CJY8d+0yCYZ6CO/QhCgmFB30arexFJf5rNxkZAmgITDuuShFWGiV
9N1gBAWeIQb6DLU2CCyYNBF/djPIIkGWRu2POfeoviPyM/1buLQEqRRlQ6CaU7XVtLpsYktaik2o
5AI4R/JzNX/59KhFm6qY28X5HmED458BB4wD5kXKnx6acgfHocCzASxCghFFqR4W0XcbC3PlegNO
z41N3gPgYK1NGJdC6jRGKjTNEJ0NlWZDZNbd15k08h4ho7TxI09JYsKOMf9BGXLrSbzQw+ISkJEQ
4DlwmtC9V5s0QXFTCZ2CTk6ZTyfV7NMPeaq2X6w+Wk6UI7G9KuYKNXdBCJgrkf5zVNXqLp+T8Vi2
Xf4C4Kb6OVVqfrIqK/339sa5cvWibM82pdxBWrjGEbomwqRFlSFcWeP3ZKCxjUhIa8cbuqvXdgMI
b8S2qBXh+bbeDYsbVs0SYQJWN7qN5t1k10HbQ67wo7luYI+a82tN5qZLAQj1ORWQ+pBmjTZC0ytv
AD0hGF5SuFNWZs8P5WSbo+MkrUowVsSvepY030w9Sb5CVbY/zMBGN54AGfCcZwsGnAspEcWrwzO7
el015G282sUgxEJg4Ll0nWg/THlx0r2pvu+NFvgUrcb729/06paDwsbpAzKJtI/8VX9FfhOzqQUZ
U2Dz4v2SragTLYblFUR0eSxdkScQdcPwPxsB9+8FFXoTbL20WCE/V5/MaLYXv4/Ugoa923+aigov
pNs/8dp3AEgGVYM2OnABuS3/+oWVoNnD04EfkUKfalhq7yMUORT5oFc3nxxTtBv7/NqAbD76TgC1
uSRXBc0k84YJ21EtGPUqwgG2WZJPHW+K2PWpgyytPo6IxNye5LWzBRBQMjZs8o631tlfk1Q6R63N
ZtECdTHFC65wXzG6nH7cHuTKa0sI/P8HWV0vWRm79UzXKVhaaeYOuUwgvedFZYGOZD//L8sIThVX
Npqd1B3Pv1soWh79Eh8pdFqNYk8SOEx79v8SmFNT7cYu3tLDl79/fYKkCJkDiB/K1JrTowhTU8o6
IRpO9OK+HrA/nLPOOgw45txjQfQPJY/6VAKzvnv/wkKbgEVEgQNkglz4v76eh8tH5nTIFADMhQFq
mBYSn+345LZdt7FRrs6Rc8D7JH0f1/KYKTgFxebmDzovmtsfWqGF08OcYgFNb7c0EKpC5+kQGdhG
Bbo2R+/1f5ZPFIeCu4IDCdZjtYfSKsmn2CVZ1ZGjOkQL6getKsqPDVIo+9urei1mY4YgHYCU8Bis
texqOlcVRkp6IGwK6x/sMZ3mZyTVpihAA4FFxlUcTHGpZq3ySK5V/S6B8pjUBXpUPPy+1loHJsvY
PSMY4I3vD9p0pHPpldLJJmtfXROhjStyhCZnoEcwukbNzPZ12yA4r+piI1e+9jRIZhVSPKoMkFZH
KY3UMloaSlcLaBDqAsbXEaO1u3DI86M7NQ7ayRDoN1ZfBl3r0/Tm9sAHIL/0VvMrHSsxRo0rCVhy
PZxsO0V/M8Fc0HezOT5JxcQkQMVFy4/LKJTBH5JSMU5Tl02lr8RgBX3y5Lja2hVXrkrSUJCO5PPk
vmsKFk1/rWLvqUGszJVyVCNL6w9gjJvsO2mGqI5RTGKz62tDTMc4SmChEdenzi4cc/N7qhX6SGYO
SNlX5xIlsHDSoq2te+03yj0rrUfg3KzJo72uFOTKnUoRr8HDIQl1PKzdZeMTyWtl9YX419EjRdUA
N/a1BS19zmHEdh3HTXKK+7kS1tdiGD6paaO8O0/jWmUfUC5WsXBav8GeF7ZtH9U2sgFTcUwiF/kN
yuS/0mYsX27vu8u9zlD0pviMcsT1SxiXSWR0RmcHhcNz7yaKemAzYZCgwAFYFG06zNYyb6zk1UGB
6MkuHyC2tYpCI0wHpiJOcDxKPdULmzI8BQD34KH2/JAU5nzvNeqWfOlloCF7HjoXAgU2LK/lr/rr
2cgxjTH0xsF/LoEEyguMEMqsWkdUdoqjU+Fad3tpr0TWsEFpvUuQnib7OucDoiI1DRnVnaBdFvEl
Lmq63qCt8hdIv90+6urwUUN4b5+2uvEYzs7y2lXL1mP5VkE937aSk8rMqThKgvnqCYkxeZyQirOJ
r2rNydC8kpJRUTqP5Y5L1Ukp9jrzz76K9edcSIEtK4TH4+up3fynVrb70yrTukele2q+oZmA1GVs
ocTre2Nm36PJXGpYBJruKTGt1qBDnCtfbi+kXKeLGVAqZSUBrl40o7V4MXsDvavA0ZpJPdqFlrjY
8+kVxfgY6zuQ1vN8GLi9sn02GEkVVNQmzI3Y/fKSoWBA05GShgqB8S20/2v7tLrdqaEBR09PW4iL
VkqYitDHRsBxecnIjBhOuQSuUaCQf//XKAIHyFoRrhmo86RVn5uxzpWdKQ2Wa0Ei/e5ISlZM6fCz
C6XX7GqH4jA6ZJHtmYFRD7VxKmzNLB+FjvxQ4NgdSoG3P+S1yVF8QmwAIVWp/baanDpLUhVWHqJP
3J+2m5b7IYyT75W+6bRw5WuBk5BOyVCluUJXpa4eEzhVQ56Z7LmN/2io6X2to2QjULhyozAIK4du
OpmLsbpRwP66IBoZRKi1YmBSUGUHinkxBJu5FfZ9gaTDhmXHtUvlbMzVcfb0BPXSsXTwrYDDNKv4
IqFLNB96yO6fqWhGL2LR3BTzx2k+pnOsfhi7efr27g959iNW+8YKW2GOCycSOIrYOxLlPSVx+8kF
s/H+LYofG/wYgPhsmTUcBMheV1BLdANIJHRMRhb9pIiGC0qZxVZR4MpNA/YYBBzBjkwOV4tb0y2s
vbx2A2zOhuwOi0zlxbQ6YRw9rWiynZfoaLvafSamO92eILQCaQ2LjQ7VlWMCpBwIMAkxQApzta3U
MDJbGtLs3ayz/4FoWfwiW59HPzX0aSsVvjYYB4S8G7wsBZHVYCP9+hI+A4PlKNO0UeO+Ei+0d7q7
DBtU1WtDYRnHMKSiPEar1UUmKUlHDZCdtjiKtkNQwJ18LVGTcNe5Y/Xr9h59K1ytng0+Ie8Goh3Q
U9fLiIogsPiB00mKzv/NaRr6oOmTIfH1PNdfEpEslJxtbnIfNkt5HFuDcksJ/DHvx/iTEuK1evs3
XVsB3BqJHqEMQLGSF8rftzvyhFGM+G6gqObwpYjaMahpoMOItrTj7aGuXYDIAbHUbGTTWzOVXE/o
SU7dM0jSqf2ZUlI/1eimxRtXutweq0Wm0i9bqmSOIFlX2yd0FjwnS9AwsWVhiY2ZsfoP2RFCR71i
GH6rFOrPFDvujWfyykFFNxCoAumZrKOtXhKzMpaCCMANptp0UaTp4uYQE02aB5zpROQvi43Piq7W
0Wvfzjke21PvaBs/4oKbCzWCm8KDLAcNWnKgzz+n57pFHRqNF4Su17unZVSoWrUOQF0flJryOVaK
Iglm24kwVAaNEvmVqyX02SdtfFInIf5d8rz6AcKVBRxsDZdmc3CcyMcX1+gCV+1QXnWWtL5XmngC
qmLUmOK6PT6n7z+aFmGqVL+R3o7rloiSJEY3NoC35tnwdrT8sYPIVfGPnTbaRsH58gxgNMVIwDRo
axJKnS9aNxlzNYZ9vKMt0D84CQIwiBXmewzgyo3Nefk+M5TLpQZP3YEbuNqcWu9k9RK18c4ah+bo
xVhSo8TZgLztu48mstuH9545KqcyxKZCCrJ7DbpRyKQ8ALBKUHrImEZ4yfvukG4Bmy4XUPpeSttZ
kkOUDuTJ/+sSaURS5l1Pu0Qx9JLycMZjT1nqyah7793bgqHI/aHAy8RpDUrz5tHFkmymF1qBYmnr
YfBTIcVBXKPaWLurs5IDsXzgM9aA+HA0GmfxFiWwQzs85EXVBCjkqXu9Rlrs9me63BbI2L1lu5CN
6H0Y5wuYDtAa0zhTAl3PkdFLPWvZJ0q4gFJyngvV/O/2cJdXJMPJ/UDbzYVLqZ8PF1FVW8BCh2Tz
VYhCw+Mw3EV9Vvxu5+jTEnXFRkP5kggNWQuLMeJSavgwiFbXkorAMWplQAlFxvXl07pBi7SDeGv4
nVuV7RFcT27APEgAL2Wl2st+ZFwhP5h6rTf4fW+pP1xkVxO/UFP939Sp0keva60Gzzssep5oY0z6
ER00/Hl8UTWY4NxesitRLp0Hel5gAWSjct0UCIlhB5owSjCHlf1it/P8ktEy9psBc0J+3rhz1KU8
SjHuXWTP9j5K0Ci9/SMu3xjJEEB/iAeU7HkNY4sXazIpaqFHPNm4VFYSqR43+iFti4rqW63fO3WY
7tHjTh/yDhLV7eGv9IoYn4oWC0BsBhz6fN84MT73YE+R7s94NXwPQk5gmb2S+l09IyiCTmvnF3As
f8SL1n6OTZEcKCaP/2A10AJ3N4ajFWveocrHMdynHl53t3/htY0N0pfiP7e5JFKc/8C3UmCqOgqd
Q8/dm1mYkZRocYB293BEaWLZaV3Rbgwq/9HzgIOOnYZ4ON+FQ7zuE+ZJ12IyjiwyKZ71Layrihey
HXd67fS7hYrk/ZAkS5AqY7yBvL92Q0nhCvQVaY8RL59Pt4EODEo0R6ZW05A1SHVn5xWhezKscqto
c2VlZV+cUBnRLbn9zodSYh1RPpOVheZMtOhMmQAmphhmoGlzuMMYN9vR+9tqyV9ZW0YlWISHifmO
t9pxmNIn/OH9inRncX8kddXv6JIOO3VY1HSf63n0XzaJaXyK53JLrenK8jI4KmOcNCoEa66pQL8G
cqirBIvSgL603BGcfqQuwzHTxi1s1ZUngM4/0lt0degBrh+2qnO0cBiKiMrV4CDzoFfx5yhSq8UX
+RyezM6yvt8+LNemJ28zTrOExa47OSMkjaZqeQUabwKAo+TV90IFCaxgpvHtfxhK+pzwxskwa3Uu
qR0PkQfcJlBMMubcdIq7tEuw5pgRJf0fhqLrKJWuJLB59baF3VSjb2WEQTSnHhqsJmIaRRGVsa+k
9ta7fW0J6f3gdY/OEaso//6vwAdee19gEhsGphmNw670JrU9IuiMeWHhFv37kzVqxCCo0WcD+8Ze
OR8uMxq+2KSEgZ7r6WNsT1lQ5SiNE50b0cY6XojFS0osAFiJE6RCBoHofDBsZBVrHJMw8NDMyj+E
VtK9mEmWfjNqrfxPhFnTIdjTmE8gji39IOYxx2FOc2sEbcT8Z8DbINxVWWlOvucMbkZlxsieYVFn
G9HMJVGbXyppyYQyIIhpHZz/UiglS4wAiTw6RT37qKtDw1bCut+njWN+JoocND8Scf1cN2q87BZE
GPfKoI0+oGr1Pkee6B4MCdBQZWiMaePVvPJoy6Rf5mRUNon5z39d1CFtVi4WYWTkKPv/w9l57ciN
NEv4iQjQm1uS7cZJo5W/IX7tSvTe8+nPV7o4ULOJJkbAAruAsKquYpnMyMiI1kmtJ7otHLeRR+0A
5qr7CAji8lwPreFmLS0q9w/ExsVCry1qa5xz1mfddBDG+ejoCezBos37Y9NLAzx7nsNgml5oUtlD
xzaHE9IcNPvRV7jOcBpjBix2uDQxKn5QEYjysAYf/LDNxpMyyYf7k9ugTQLCiYFw7oBzu35880VW
21HGBTHpuvjYANod6LCILs6EOUGtpVWBzYHRf1yGrPoSWk5xidrBvDTDYu1kJuLwrcIAGJzIAYPJ
Qy+8YXEjFtAjdy152qAuD8KL9pjHenu+P+GN3QS8wHVNEM3xXIsSEPNIThiokd/j5nhOlyh8LyWj
g/5kXnk5/MRjx4925w6ZsFjp32rKwKWA9iaRjnilKMivNnOhSb2tzVB8tEpVjjl+HBhLK8jINZHu
G7UhuzZiIzsnaOOWpWeMCvtvUhzTvj5BnTIJPR+S5loJrANU1NTHN886BOP+rSfuivVXhDWGrigi
cjz7q0ys4ep2OImRryzNEnswTczPej1OD40uRwfVSacnfYoXt5tLAIkxpYmiC+M9gYeNGYM1oIkP
Fx9K/hr1jVunRqbPDP14GZVTVxJIAtlkP3oCtL17XsxoNWNdKGlAmIFhIK91rGMcoSx4BBFiEll5
qahbf2xMqTsVcZqdh7ytv2Zp54j3tFAv6Ig7l3rSCsBvtfvW17RCTx3NLTuZzsYtQq+gYFaInwSM
d/3JG2gVupbosS858S+thcuihZF9MPMhOZVOO+3ckVvrTWJDjgoYTA/KKpBeah2+ZaXiyTIVlJpH
bEe4n0XQR0q6x2DfCKV1wFZ4XiDOVIRWg4HmtmjV9wxWtjI56+Q8LeZiX9TWHE5QoLXObbRu2VnR
rVcScAZOu0F1jQtqFYNZo5rFCzoe/lLJ6mnoNOtk0VLrB0ZwwovoHfxbnKaTMbuExB5uhQvpu7YZ
FL9FkO0h0VCpHMIqONy/z7ZWngSGHikqqYSiq7c7wVZ1tlMt9ku5tI/JYn5pUGLz2z4Id76xmN96
n6NSTJCGrQx0+dXJBtCUF8vgFgEOf2dGXf6jw+nX1ayye3IKxXw1rA4zNkvKdtCPjSlSNhHcZhEh
Iqx2vZcDydSDIChCXyoQw5umhai0jZGV0Ya/CBChtsCKAdcRvdir1ewiNAU7TBP9ciiWk4Fz+qMZ
0SeVtsWecsDGcwc0Rku2oPYJp5TrWc0BQvy5mJUdKsGzFoXac1ku0enN2wOVbiGUKJT2aT25HoUW
rSirjTn0i3gIR/hVvVMfkhFv+DaW9woUG5cO55LPzwpSoFhHvNrQQQuKCV0AzY0nJx940uZiit24
dobGDyS9+3Z/elsjEjQI51rQuBtNhLSYcrXQuOfnugxOVrXUPt2TvyJTCx8hKu01mWwNR7KHnIb4
YHgZX69mE8rLUFtG6Ld1LfldregHLqLOjZbI/pS2dvwXX08kD+geCEtvfZWLLcj3BG2ph745Euam
AdCLOSNRhN3XXgvB1iFjnwh5CQtF1vVGKWo8DQddWHXV1eLHQdl4Vh4brwGv09vDEfbIb49driw6
iK9X0Vo6OrwKLfN7TV3cMOilsxxi/RDhFfR2gAdcicGEbQ0Mj9VQdRw7VrHomT+PdftOU3PzAZfb
8SlZpL0e9o0FpCJhksvSfcDjtLql8trOofLHqa9GFTIFaYfokl43Re2mwzDtLKH43au7WHR6CLtc
QI8bYqc29PZiUZPzU0OuP8OlqR/bcFfcZAuzReOZHkOayolx1vsdGlUvavSp39JQeiKK/BgZgXwe
Fxv3K5rYXatRhDjn3NNunVTnqLHeamRIwEzDoWibEwdAWfsn1nzTyklGltW0qqMqRaFnzXXxHfHP
7lJOSbCzYzY4s6AR6OVYjEfet2ZdTxRDMk2pEz/NG2IMswt0sGEzGP0pcPLnDjjxLHWFddCaATSv
LLpfRR4k57DQ9dgr81r7n26M8b/3L7qNDw6Gh50UJA1gvPUbqBSq02h5mfhLPMhQISV6WqJ0r39m
44lnM1Feh7uPxsW6ZhjMxFI9niV879mmYU+S8cdUyU2w0V1S8zSNlvlojsQ09mTVezjwxgkCReNK
IEMCDF4HGLShzFWUpZmfZXPys7Ck8Ckca/Mhtosv91dza57U7GF8gSdQvlm/ir01FHxo2B9FYz6Q
nqQXIgL5AGavHUa0+p8Co0tOhAL6+f7IGy8IrzCFHAWsBfKbWIM/AK++jeTKSJgjhdT4V2cY7WGc
tQHnYaNuz30+7rHPtqYK4Ay2wwzo4Bd//seAXbSYNDvFmZ/28nCk8Dy4bRLrLn1i0TFNavs1GJbK
VdG5fv2LqdIhpxCbQqVaE+3JeWIUeVhkHWUKF4xo/NTa8/dZnqaTXTh7TlZbuwf0gDI0KbZoYFhN
dIZupCcTmgSDUXydGiP0lAlZWznq1F9vn5nw8CbgEHHOWka0KprZKRY589WxMGlsK5T/FV2Wvx8U
SriamTk7DLHbww/EBkpDNxcwPs/Y9dTiZmnaIZVwO4yX1MNVp3xph2VP3fN2Aa9HWQUbGOilRZkh
gdComfJpKAogNqXo3k8jhYK3LiBXDEEvzwofiqz5ekKK1MxtlC2YWQE8/oNU63c8f82zA2X+MSuG
PZrwLebDcMLshPwNbvIaQdRHQ6lTOSx8W5hklOSqrZuqZvUiT0uD3Axuxq4xiuxtwgGSRy2Nm53s
8fbc8xMcIAKIBJA6f7+0fxzDKsDuR0aPyIddZ7eIperVR2Nq+4cA5YBThizOm4UZsccRSh2i+EKf
yfrtHgo9CnDHLXyZYtohrVBfW+zIof6k7+kvbO0cBsNFmco7HBAx+T8m1+pVA8xTowHZDx3FZqoV
z7T7Nb2bBYbzZrIJQ5FikNJgqEX6dD0YVLTODp2x8Acpkl8aCehkyuPCxW413okFtvaNcK6Ca0rT
yI2iXIqCIqJBQvkLX1M85zL10UwW1U+0yTnOs4plr9rNJzsKYBsEavDz/im5vbp5BCjeQaAArrxV
fbLSyC5tNfeHcnBcbSSdKqCiXHCqT7xAn+YLe3725TkfdqDYrd0qxLAJrsg8oBBdrzFm8osVVFwF
XWrPL0Yy/8oMdchd1EVND8+T8XB/piJvug5nYfQRaVKH4O2H3Hc9XpJBjw5lxpOt5b9RWfTeLYux
eJqizvIQYq7cPuqinfbUreUVHBiB2lH+WB/JEkGUOuviwnd0KkJtQDSFCgMiL7mRQuhQ0lMaO/Fn
RerDt6PAFjoFQmEYJSoByl7P1xzMYVrAMfy6XX5qUtG+tGls+YCBdE1YFmKNiGLuJa8bUD9vMXV2
aiJsKVDR61Glwq7MwTFKH4gWlabCkTLdizNT+84NEXaHsMMK/SKhFQqAZgW4COGc3UCFHoTGajuq
e6pCYhutPjt0EDzSRFc0hMPVMkCpkvtERtJvMRrFrVNreUBRH70stQt2nuzNySNGbGB3BYB3wx43
qrA1dCxNcIM1R79K8rRyI7QSKpdAlvfUiIencoyWL5DdCcLIGofX2Qj7U60njnd/u2/sPFHgYd85
lCAwOr3+EHkzLVGroWRd68bwITVwiA2CLvtiYx5NuG3nFwO9Ez/owvZ4f+SNjI7AXhQ/fzu5ImR3
PTS3Vy4FKbl3SCwmP9eRMT7r9uwgYtCkzJuwFQVfg7iweZLMOPocZEkzIr+i29HOk7hxu1L2FdYa
rARtEatVmBJpxmA9TP1FaauHflTtc6rk40NRQhmTtEB7KLsh85B96D9N9CvvHP/bzScU/4X+M8J6
lAlWw8+xrtTVgKTVgva+p+LO502aFLlDLzU72frt9fa7v4R6CGZNqM+JP//zfcx62D343How+xy6
eZXq81Clsx/UU36RMFD5ok+mnO3sso1vDciCHAbN0KTQ/Of1sF3ZKBP+CQ7WJZ16bmnz8VOa0p9p
4Rp9DFYdP1tM9R9aLc7zaJePytTmO7/h5huzsKYodvGSQc5YW91IWdtmnaaM3qzE0LzSGJIomgBl
RtfUIFmuYi/Gh6ic4w7kvJmKA5hodrm/529Wn99A8ZiCIlkB+eXqQ48SXAd1KrH8lhr90o7heLL0
OjlEiWS9jn2GNfS8a25684L+HpRqKQIIQmpwlY20StuFQ1UhZiiVFcInUX8OKr0/tHP+RQqDPQOJ
W9RCjCfEdmguhOGwjqjp0h40xJVHxDVz53OZmdVD40TtQ7Uss6+hCHXuHHN84AG33jd9ErziS2qc
+87pn8pJ1r7XYTcbOx//5poTIB88NwrnIo5Ykxa5TlIUF5sRqqlkH4uyUvF2LzpPb3APMJx09FIL
YTJ1aPXT/U9+c7bFyEhA/IZLiJ1XO9/AgNPpqdt7XeaEh7qpG58W+sSbrWaPUrg5SYGaCnscMeb1
Icup2+r43A2eZTbSCxKMslvGiXJu8gTbV8eRjo1aN65MDXYnOt0cmSFFek3QvVahccylkJyKSdrG
QAdfM9XKcwGL68es0sNbKnbzip8kcqHI2Gk7QfhNRsoCi28Lc4AqK2/J9awHHd4r4OroBXXX55cy
1rR/Q7DWvR7qjTmKp4HgkM4dSIKrs4uwwlS0Ez0V0PLz0zJEECJz6nDPTWMsh3Fsx1Op5YhYzD12
lfc30cYRRo+A3UO6ge78WlETEXfNaaZ0oI82X06BNpKgdhYeSGFgH/Ow3WsR3porWKeoJUM5v3Ga
golNRmciYdimTYLxcdP7uMhrbk1vlk94EvynWWN46ZZkT+d147jQUIKu7W+dFvrCr78mJWtloJcA
PdtCLi6z0qXvbG3MfiqVou5s2q1FFeqV2EEAg4HqXg+VzrXWEXcO0F5blGkGvI+wuqjap6zX9Oei
DJtP97/ixu0vZHPpvCbSFATT6wFVNUQNp60HLCkj/RAmc3bJNAc1DbloDnEToBc4xcVb270ANX6z
D8CiuBvWtzE3sa1A6B+8pIymY4DI3MNYteEjHd/RTkS39e0ojNKvg8IstZQVlCKznKYxcEIaRFBP
cdLIz/bY5F5s98G3+0v5e62u4nUxLXrKTCBTKpdreLhrDdwVrHDwpETp3/VSmkz+yGtieHS2OpGL
rGLcHGdd6U23lpzgmxMO6YdMd4LRxTmmf1HGOqUhJdDU2UdiM3uvSapkeMUoR9ZDl7WW40tZoH91
Fit/Toos/F6Tu2HD1wH3uzN47JvJXQCjhJ+cOJo+eaJWF5mStshGDw6XaJ/oT73WtaeujsLXAicF
wc/eK6L/9ohYraEQVBabQpz0NePRVOZw0WqCzQZ2g403By7uP0GvMsNNsmAMH5ZuTL9ZrORyHoo8
z1+Tes5GHxQTSc3eCuL39hDkjmuoBcIeYKHd/GXKpgk1CwMhY3fpl+GfbFDGnXh54+TC6xCNlJxf
buLVSlEVzcwokCaP1Imec+zgwv+a3qixh4ydKHRpPI/3pEQ3nhmxrwHLydqI1sVv+iNwVjD9asZW
mTyjmqvX0HF+dGqp7mzrrUHQhQYaFwoCoB7Xg+TtEitdqxIsRFnvRoVu0hZTpIf7h2fjHgJ+hG8G
sQCS0Zr4tVSVHcudhFq4MixnPulw0ZdOqAeE83nJS8dLI8d5exykUUkBlxOWuSQC11NL9Llz8oUI
LG2a4tcwL9FyNLhpH+cwzfaO0tYMIbWhbMM+Ie5dgTjysLRaEhLrV1Wc1XDp9Oq1Q3/uS4PuI50y
SXO0m9B8vb+uG68mwC7scuq76IWu2VcJjXdjSV+HN5Vy13lhYcavyYz244BDLgJnmZE+yXoaP2fd
KO180427l4Wl91PYjIC1rbYn7LlYKRwuD1GeO/TNLIcnig/tIloDpXHnUdnap2xQ0WoPo/6mTaKQ
nQn6UDR5VlGY3/jmqurKibmH/W1NSti/0qIC3ZYW7es9szhOTWzFRsVLc8bxuGofhwklAcQ2EHW8
//G2xhKi7xbFVlDGdc184nWmGwCycQ/a5BvRRLjTKnLzlKRN+xdnQWjL83AR61hr6Y4C5Uh4htgP
NAra4QHbw5spuT7MspLsJD4bX4pEjEubMqrgQq6OXU8/BSKknARNRn68rfTgMS2aamc/bFzIQHlY
dNBZJ2hw4lf8cTlqetFp+Tyy++qIksJYKRZlPKPLXWOIyvphzkxzJ+y/RdHwzIOfS4SKfiGo9OoR
ADSpeZLsAZW1KpYOnG75p6pJ+jNKTvMvXPWgOyhJW0F6cKZc9tM4zE9yLbWqW7clUlNv3j8i76Xl
Q9ysVOuvlyDKQ3hPRcLVDYDiJtNsUaTvy9OIHsrO1De2KkQqXj7SLSDqdXtyMk5qAsIxiMYS82S0
nfmprxPND5002xlq40ozwOd0SowcdsgP17Oqgi7PpZahzDZK3bpIv3SKMb5Iljq9M5ZUPts1rgV0
kuU/37yclIqFagjefkLT43rguGMZA42BDWOOXgzOJMmjbU4vlV60e4XprQUlnxF68jwa6BJeD9Zb
NCjj6T3i8dmmn9KENmhZ0ownaLPJ5f68Nk6KULUjaAWQgS62GkqvDbOSsSOge1IaX+ZWUY+GIHK2
7HBfa8Y9pH3jJWQ8S1SN0IeFnHk9tdRRW6dSDKRui344hmBjrjTUn0wl0s5W5kyXQt71vBInbxVX
cq3x7QiXaEtd80BNSUa+NB56bzb0NHdDinWtq8+O+RIi7FG5pTbkXzL+X9MNq7r8qNppWR3ur/PG
JwVng8PBSaG70hIb+48bqXcChRY61jk00vzfSJfSD7PszM+m3cV/EW0A5xFsEEoLU5TVGpuNYceh
HpHX4SJ+6bXJOCxaODxjpTP7Qm7Om6CR7FzsW4v856CrjdQpibKEJglQZRaDly7WfMmWkH7jKLWw
Dk/iR8ks/stJfr2Cmv3bXzCqkRQ+KSGjTnOTyqay0UZidBR+dL8cFUxbEXDDs7XYqxNsnRi6MCBA
kTWLHr7rL1lWGEvUBquLuI96cvII+TBnsJCgqfSLgl/szkX+u6tlvX2FpBYVZIj7N1FHqYZF0016
71mDiY9WUyWPi6Qmj40Spd9LCykD10nq+kPdq56R9Oe+ys3azfUmprEgM04igieMXsz/MENYEhLv
3vhf1COren+Lby0MbXGiDUj0VJqrB9CeFtWEWo0A3lxI/1lTNKlukcr1h7aiOxspEuWf+wNunCla
GLi3+BoszTqWgMdddGnCmZJjC8NIO2ufcyDlo9WEy5e/GIqGI0EUoiKz9jDQRuC+ZpB71Ksb6YNW
pLCS0jnn8qoHbSeb3HjjeGFg0rOKREnrvJtqQZ0XBrzB2kaLWtKo/7Uc9o99kUiIYhbVuYLg6DYT
Dnn3Z7kRnDEyoZnQ4wG+XAVn6tyCdxtT72WaKZ0xITU9R4uUnX1yW3yBogCwIMgXjui8FW/EH3dh
XZFuLDobWsrV/MFs0veWVY+H0Q6lgx5KwYdxcBJ3kmlCCnleXckqnJ1nb3PrCMMqIbIpYNTrn+DM
mt6yEDwJsok2R2jrvmST58Lim/37i7o5lID4sYuim3rti9WGMr1Lic0udWb7jJ9A6mtLqhy5Wt7M
FRALS9Wc1h6hob3mtdhymEULNUHPqazgEA9gRl2khohWdr3XkUSjLl5Oe59z49wzKmRlFA6FxeNq
1yyRKedRofXegK76ccmtFH0CbXmx0aU70xdhzceq1Otjaida6pol3jx2GQxPgZyNR01NxtMgjcjz
WWEfHTJoFX7RzfOetuxG4CGic1Fw4l8crOsvXjd2mISZwqlqw+FdH88Jb0XpPNCsl/yDGqPjI6yw
pzi38ShS5COrIozjPK3JGzqiBRCb2GZNPw0XekCab2myzM/ysiSnoc9Tw1WDPnhKGnr6pahXtZ3N
tzVrTplgkmuAnevHako6sJ2I0EeTJvuUtfb02IQkeqGOME8tYbexqFK2Q5HZukbEPkA2AGCKvXi9
1HGntmoJRu8NRmk/h1iWuD0tv6e3nytK7kBG4iYBpLweZdLVCu1wLiu9rtuDUhXFv3Xe/gySutvJ
Jm+1tQSnipSDiocQbFlT5fuAPUO3XO9VbWC7KExK76qi+2qaXfGiSmFB6VJXfTmUZgRfC3j0ctli
0l7rT0WaR9/+Yt6CsSfQMkH3up53OYzRkKrieTCC7qh10g+kZ4ePVEHKnYLExubhCTLQ5QBuhRK8
OjIhCHSTlhL281iWfG6LXroUatLqLirmy7u4KbVXPcBPdifg2bgwBakdIBCbG7RxVhNcEqcfyqWG
Nw9G910JatudjM58N+XTbiP61hSRlYc/CuiMgMAqZolQ9g+4h0l/elk/VlU0fUJZBHRCHc1edJ5a
vlUXbeCOXdvhfYUG4hE6Un2BDV6cHL2cJ9cukkQ/DHrvXJyYMpQfSqV0GI16+ostD9uNVjbBdCd9
F7P54+GsMqWp4tHBjTgCic2cKPazJEiezKHZ61fa+gg69wVQ1+8a/eoMT9Jc9lJdsTA1jWzxVAU/
or6KH02rtHa22eZQeCEQEbCpb9S4mjiW8LcsCQegKJ9aqjM+D37v92gq79wZG08VdAehNQy/HEqd
+PM/FrCeRxwye+ycO1mdidvH3HnKYLJ/q6bOfkmktPn15sNKAzkwHqABsMUNvRZPynEutc5L0Yo7
63r3UZEkLG/idk+ebXNqYIU02mCyDNxyPTU9yqq6HhkpMBYiRLrKvDgM0BDK5OnSJ0V0vj+zLbxL
hIgiGAY7wOHhesA50kPVqllLai0BJEQ5+kLMnz+2Zpb9amDXHJpSX75n8ZQ8pn0gvUi8wOchrXv5
Ly4MKDRCRhzKOdXF61/S1mMzYO2I3OHY1O+yINf8Gk/5yMU9dvqbsWBLE5/TJYEu//VY0Ng1cluW
ucrDKPcQBTAe2hItRVeT0unD/TXeup0ACwDv4a3AQNeuB4OUk0kLVSwPMavlW5z26dcaXsprSS9V
52OwPBeu2irOzguz8X7znCIIL/ADOiNXX1a3Wv5mQ++8fAqwk+3S4Cj1pXy8P7mN2Eh4s8F+YXqC
MXE9OS3uLTNuGCVxutEPxkR2abOjOXjODY/Gz/QJ3l/8NJZpTx/xsAfIbA9PhYI0nnrjOgNYnDxX
gIDEyWy1UzrM2kFbuu6yWN3y0Blad3ImR6JWq2OXVO2W724/LTxLDg3BOjy7G12RZpzqpNPhFaTK
snxD38Q+BAj4JX45OUDEeWCNkjuUlvzx/qrfXrZkPPwDLkxkBsX2etUL2yzLIopGD68dsJo5l9+3
ZvOuMTL56/2RbpvCSa5QkKexBmlIcPhV+DBL2aQlLUAJzrWNcRiRl3ivxLiuukYVyZ/nciofA9WS
vk9LUrzjCKgHZXTqiwDDv1bKID0hhGv/U8jBnvre1uJTg0CRlJRMAGXXiwCZpNBSK+iBSwL6b1oZ
36UG/+cSR6o2wifSNtwYC/qdTOl2y3GYwVgF244bZM2a6fC4tnTsvzzHSfPaLRd7hjfemu03aIeK
6eFgnpy0oRq+RwvymcdUWzCnuv9Vbp8JfgMKUCBl3JY3lbIlbyuL/rTBi8qhPo3kvGdzTtp/VSrY
HynYvFlfQ6Cd/H80zEG9ozX+eqkXKypVOwbvHXOgJ3yOUj9qcDqD4mLuvEgbW5sZQfSA+MVuW1N1
erSTrSbj7854jb06GkKILbaJclKx17KyORRqZfTDk98B1V/PSkq6wqx14CDZiV5KWxgr5Y5SPJpq
v2tKuDkW1xTEINSJiVyux1IHKwuLivQatERpHidjrJxzmWI3LzvF/PnN24OOWdHjCQ+awu3qZESR
E8uDw2BVjRlCEOkvibYEsR+NVu4r85juBfu3bw3ydkBaBJrYdfIYXM+OVyDWuob9YcHkeKHvMPGV
Kno7teq3iJ7o86e8CUvjehS9SSWjm0gpZnSCJx8JTPr6RjPIWzc2G/WQVEG5J/++OTMTYgPYJDH7
DeIfquaMlzWXTCDZo+fEZXyCyCHvsSy39gfXK5AdFxp0R/E7/ohp5Z7uGJBjAB6tgUTbduUpH7XI
i4He/Pu7Y3Mo8bchuSlCv9VQaZUFyUhpytMqGc069LIe8mH4V+8LewcD3cAI0Y2jVELCzSkjVr+e
lYRmgwARuSjstvYavS3/K4vF9rNaTy/lIplPeqd/CIdR+ZHE8fIFc6S91ritD0iAwnlAiYK7eTVb
RLKNzkE4z4toavJCc1mOCHcnO2u6PVOdOoKFDhrlqdX5xhUtL5ssh8c5R+geBmNwGYw5PyD/Yx4C
rdddM6APBKwbNBYp71OtOfHOj9j6sJBIqRJDRAfkXkV8WtVokTFQt+mXODlOUlr7dOwPXm1O3eHt
ewgOJ8x5EX3wCF1/2DaaJDsvStyoi8Tw2npO/MHA92/S6ze3+fG3E39QEqI1nBtt9QHDjiJ0LcP/
Q4q9/SEPbfXJiZL8EsES29mvGwvIHqETTcfhhR6i1QWTz51eSEtFyY08xNfzqD5Ik4U64Ng6b3/B
EUAzCc8RBOUZX+2XUQ4GhEvAFOWFNyBWuwHRbSFKa4O6hV6V4idz/5Nt4F+iGQfCL1pocBzX1IYm
N7JBFi9rkeBv5ubZUhrve2kclUPZTvW/ZqfHHQzyvjDoxUus1zq3FFoe28B6N6XYiBxCs1D6/+38
LPH9rgtj/CzRFueIXnVKFtdbKZmMUDJt7oismOqjNJppfew7av8Xro7qp2nALPHoCozUz200ms8p
7ky9l2RR8aInQ6Y9TUZkUSfMcvmfTpvSaicg2Yj3BHqCUjyVDiKS1alaJiOdBySEvUpCzLau69lH
LF4/OHX6Lq6xW+ShUs7DXPfHTC3/4rKGhqrj3gT+q8G2vV6d0jJIyU0mXEVx7NLcJj3GofJD7k1l
B+/d2vyaIL3AvKKvwFmds8TJQkRM8W+tUnzjyxLwEwJO5BnLtCd4KJZs/clJF1lW0U8LN+J6UnqZ
lsNQilqDgsxg1YQgro00/0tjc+/m/WQ+Rr0+gEYke5T3jc2GIw/iWnxKKmRr6X8LeLWl/2xALAxu
/6hO2TfTKIsdfsvGlmEUS1AEuRzp1LieH25FSjLo+oDybb/4+dKpj1Gbav9zksQ6Sp0eHZGUMv3Y
CVW3lFv9w/0j9ZsSuFpfGIrcLpAzBCK32jTx4OgZze6D1w24YZ/VgKK2p81BMLtBq0QBTQ10yBys
vpL0QxCV3eRiR9H+TGi5pRG2l7/XRVSfSnyJjkMQRJcRPdZPrZTGiFano94etTFSJTfOojZ2EdRW
5UNctmZ1nIHE4nOaUGh6MKpOOWRa6JQ787vNSQkmBOVdgA5klGvQIcX8qzOJkXA1cz7H1XByAlOU
cklKI0dyqFHleEbNM31JOcQsRVx35jR/zWPztejCCxyy1/tLfpOLih2F3tnv/nvCqtXLkRhDGlM8
7LwI57kPSVK3P6jpT5e2ddSj1dm0OBP57ZEKxHe8+s6/R6UWRlgDyr4W7qwsXMky3g4vnB2HBN1p
j3pLQ/ESzBb00LTdeUJurojf5wZqCWNBmlif2xzsqkJivPOGoYnOgdJH54HagdfZ6vRWOJmhaFsT
uh42wfeaCqJLijpQre+wKWqak5QuMULv2Ku1lbNHtLm5jcRQmEkJQxBTjHp9WvtCNdo4H2jbspug
pGWr0/+Xp0rwhebM1sc3E83DJJle+nnRdwKOzaGBlgXhBU7CuoauGWOZyPrIB1zMCC1aVXftKhlO
9jSGT5MSh4hVNejgT1V4ur9htz4lje9U90B+mffqikqlFvOTFj5xQgOd22XqgmK3OR6CrNnTW97a
pSo8Ufo0EfahJ/x6fVOtMRLDmTtcMNvMBU2c/clBIDM3jMxfBlPdKfRtjgeuazIawfi6tAYcyUem
FODJsiQf8gSme63rGOTYUftEtW+vzX7r7KukhqwlTzXX0fX8iG6SaVxi4fuejh/KsY3PnS7lXtiA
XTRmCN2kmfdsQm7Fl9m1miV0uWmAhYa3WlVVKmuA8ZxIqEP54ihLONYcI4k2J0/rLeNdnpi57WuO
1fP2OFL4rpT1bnwvR/3CR0iicXSLVitsrDp7G3+Cgr5N/lD9h+Z4482Zifix6ND/dvklO14tEZno
pCAiAUyL8uLBmezkJYjJoUlzs6/3N/ZtJsZY0IhI1wWdASLr9ecIx7jIl4p6ZyDJ0lcObvU11Rf9
bPWz8iMnrjBxhCjCB64C84Mu2ctPRW56ewcl3DpfpNhsCYAYBG1WmW8w05qQIGjuyVmw+L1qJ/+b
i44iXGXL2ef7U97a8Bi3QFYW5kKoW13PGGHFTEHHgHpYr/XvpiDtejdYhhY7nCBJ/S6u9ggJN2EU
a8yNRdugBu4K4Hk9Yh2mcLGbmiuzLaWPTroor1EU7ERRm4MIvIwyMrHaGtvHyGVZRqvqvGyQpk9G
KhH7T4N6vr94Wx8Kj+L/H2W1XRQFVqlsl7xpQZz7Uaw6XuRkCIS1iXm4P9TWd+KaALOlbknlchUk
2H0+WDkVaE+ym/kJQFJ+LYnEv1aEcaUrzVy97v0RtyYHECAUIbgI4ctcfyfcM6dCqnhFFczavQAH
6lPc2wCPDVro94e67Z1jTyB2SKwHX4S8djU7GtoMY9J4RiPUNKKD0bXaqwqeYx6pcDf/SGPVJbio
1VN8wJN5jg8ENaHlGk3RfVKkYbZcUy+VzIsovhsXLgua5QtVHSK3zCpTc2M5U94nUQsJysjU9JKM
vaS7AyoT/406JsLugJSkuvPJNheQ2QimM/0Ta1iu5ZuYpWF3nmMtKrIdg3XstFQ+OVSZdxZwa3eA
1QLgyKgegkFcfyvLLiqrMChlFVM6H5ohN34AjqXeaBqSP2rqXl67NTXR2UNBm5uDvO96vEhetFgJ
FsZTATYLqSeOs/LkpOvB32xDNFAgzqFFR5PzaiglzHQAR0q7VhbECCaP9VMyz3TCtEW8k8VuRFRA
CZoMwCEIpesC+mBI5qDPUe/1+Jv/DJCXL91Kn2k1kKX6Ad5lfhgrufRHo6/Dt582MnUY8RpVEo7d
6lZsWjuNy6qAbaHmlWvWRndOoUi6ljLutY1vfDxQNxiCEMMpQq3NVixlbrS6ILSI4/DX0JXaUa36
gTLUmBzvn2vxbVY5Bm3M2MdQ8UKhcg0qVmlEP7bMcxoWUnlIRNO/blR7Kv1b80HrmvoBVWR4dqsd
wtXr0JrNfDocJSY3qpvxa92p40B2WWU/7k9pezAeStoJAJ3WXM7ZaWUD97jeQ20uxtFhbB8ybJ9f
UNtWPt0faiM2ZC8ImIOeGmRYVjjptNDWk2SAKoqDY6Sqls5JW4b+mKajgV2MowBLj2/GFoVUMMAi
0QcYBNnT9clGUrdZqp5BobQET33gyAjRjupxDmg0HSCd7eRqW5MkSyN9Ye+LVOZ6PDWiy8WKeah7
s6sPo96PH7AD189sJwsZ+LkpLzF6uDu508Z9KdSyuVN420RR8nrUZdJbA/iN96ZurENWjPbFQXMG
o2e07SChDof7n3Jr11A1ofjEyw0YuDrdaRKHJTLPrVf2S3FIrV4+l9L4LyTuvWLCxnrSsk2hFUMh
kL91x7soMHStJbW8czCao6BSv6R6hhB7Kcu0CVhyg1jb1Kn69/sz3Lg7hQytaCBidEps1yvKZRrU
jYjqpkabfDuRDFeZsvK5zPWFZhNDc5PSiCje5PVOynar7oLuKJmoeIb+j7Pr6rGTZ7e/yBIdcwvs
NjWZlElyg1JtqgsGY379WUQ6UmbP1my9X3KXSWIwLk9ZBUWdVxYDo1YrtMHhdSpFzd+14ECrAsVV
+2hm1J1hSxIWaeP1+2YyogxWbd6PmYXwPPScf0rn6V0Wrt585Ty/sMJwJOGxIAqwXSdn8yHDJZxi
gRwZsBe7I7EKTiwMKxBFjDslLPYOb8//azDWNgsZfiOIAkHhPEAMNeVe3aAc4BMU54uRCARIbdDX
9EjmaX3y3TBG+6nJ2A2qssIvLWnnptCjXkkBN7drfeQLSx7Pg10NHdktRNh+/k9T0lc1ZYGH5+HL
NOadHGKYwAZfUZ34H0LjTTQArfHNZxZYg5cjhUByo7zSoEYA1Qp+WBVySRiiZh2IbN3qPTRZ2F2D
vF/aZrg8kVoA2wIjjbNjK4TDaQ+q44gkBuxqGAqOu7Btl1JIsT6Nm//gFMZB+fY3vrTHQKkGrxWJ
e4qc+OxFu7gzUxWM6PO69ktXzQlY+VrdQLUM5BfCUHDthySfO3eNsHHpY27yg6hHQyzkFSCXGq6m
zsQj1F6iKo/s6BUhqj2HwJD/rMmPdYyzPQtxuwI4fn7rAZuJi1f5eMnIeYVoVH2/uOxXzcL66e3p
vLRFES1Dqwd3Hgrd28//WaFBtXZWwzMdogMJP8YjJBVhUf2FJCO8ngxSg7eHuzSHOBc3jjrgmYBz
vBzOGdiRcaQZhZvHtvDiQRTNEOoy8PFn/8NQ6MJso0HN8FzHrk+TCWuAo0DHB7/olBx2SIh/iSmR
p/9hpI0ohBYTFkhwdrFlqOR3cBJAqWLSaDEF2fjVGzfBSDB2Prw91MUTDtEkUOFA+29U1ZcTmNXx
2HQUew60lgEnCqqCtTDZjmgfKGh4q+yZ6tcCROegkJtlpu+acM90Gl3JEy5t/o2cBe02NJaB3nv5
IGNaxaEI6VgMKmtv/Vp674ZxeqLj0u7JDKruwnlyZe9fWj0wqMDuwzzDjuzskLNeWyXegE/KK1AA
o4ZluwQ+Lznwcv9Znwc7cEOnwbMPnSDEgi9fr0bK4VPTbslk1u2SdHrOICr/SQL4cWUiLx1oW2cU
Xp+bKeE5zBS1RW3DEGFYAoHoos7G/mtltbhDAaSHSoQIbivQmHKEFOzKYtpygrPMBLkr4lu0gADi
Om/MJksL9V+Dyg2fe/95ELUEvAPUmLeX7PZRXo+ysX6QlkCC4yzMNDNAT4lE0QYEA3IEEKD+WoeD
hGCkXXahHaEUACGoI4jdn8EfCf+zf+D2IQFu/P/hzy4pLW2d9Blesg9lUgS4Ir/NcWb2cAzoryzP
S2cprmB0mXEIoKd0drj1k699xXAO1P2Slr1vF57DtDAsGENPwF8WcmVqLw4IVCGi6s339zyJJU09
rZh1mIYT1uz10AN+LUMIvY2hhp0nHGv/h0+5jQZU4XZ8n81l1cQE0AGYlAOhXJm8SVl6P6I3kqAr
GpEn/HR8MjKVv7TfwExYmvbKC/+9+M4XE2I7YDdRsQcq6iygQorYznOc4o2b2SJLycbIwcaYV+/C
sA2+h27111wGSv2A+hAHy6upAYjyaMXeOWKhVNunXbvrZl5BaRD+iuZIQQY79pwPX6sRBJ+8arNR
5MuyeDYfVRqQnYtG7/ntibx0kCWoTG5QRih9n3N7bBfTFaYZW3OutWVABoLuK4ngB5Ix5V1jhV9a
Jv+OdnZszhPqOcF2E/ZatPulaz1IVdcx2xkY0EGs2eMPb7/epQFRHYAyBSwR4QR1diFaQOJGm6EY
ERi1FkjS+qMH5dSCdk7ss1Hyd2+Pd+mIAWwLpBlc9rgdz1YFW/umdwRt3Lrh5DaEeqSXR4lzHoie
bpaFgkqeLSe0Wz83mPqfi4tAd337GS4dphtdAMcykPRg4b+8MFosQpK0wDlOHfduV6njD0nSX6O2
vkYm4DhDlrfhesHTAh3+5TABxNWaakQ9VQi+tocaLqW/mLaQqyc9nL9z+Kh/7AfYGkEluevL2u/4
77SiqkbnCMaUKCAy9FTssvT3ZAgrU0JZd3a5JeE65VT36zc5SdMXNOxlmjcIY6A6lsQ4yQLi9/Kh
HgMfcXanhq601KioeHsaL+wMaN9vnVxUlqBofnaGpkq2ut9Ik8vUJ48zrbAlpNfujfGu3LuXRoJc
CyhkaOOCCLV90H8i31XLqeoHFF3CFtAxCF7ER8RcVZ4mY3plbbzWLthAoHDrxDdDyewVzxo6o4hq
KAoDWdU0Q5FKCWLvyjr5rW4C8h7t1ibNWQNh1hNYRFP8wUiRYA3HzPZ5HSdIpVbX+PcwS6A6bzw5
1XdIWu370WEq95LBsPnKh7gQ322RAbDPWw8O9IWz6QFY2I0N6sBRNlf72sVyR0kwFMkajL+c4LLO
ZS+S+MoVcynAhWgCin1bV3/Dg7wcV6ZdAot6VPF12EUPZLRxifYH73OBqgkYxJCLBunfzm1BW7Dl
Z0eyPNFU7LDFgz//eTEizQxQyUFdbnNxfvksgL2bNV0zVUAxIvxR8xnUDEUBhR1n115TKrow4SCO
A8WHyxycxnPMESWoSPh03q62hp8EjNJ2Hto0u1RQ2GzA0uM7PMenK1/5wibAoCiB4zxBJHjeZYUZ
E7Rf9Iob3aquFNMUnLRYn1mmh+Pbc3nhTthsjlEnwM2N0v7283+2WxUSuyZUI9FsfARHXVTnJKCi
mLsl2I2JuAZbvvRm284GYhmwlFeoV+oi2sgOTTvVuflnIoEYlpNt3nkAdh3efrWLQ237eptC7MCz
nCxeGGQvV4VJDAZs7qwfb5eu+j5TW5/+h5EQ6uEXroFXHNHexFMozIA1UgcjhKWG8GAyaUuYLqj9
20NduFPRZwVdBewY8BLOked17Qm0/1GCGGrssBbM4QJhBN8tgYPLTAe9SQLznF02zPp2COR8pTj9
V+XyLNJD4QMQvL/6ZcCNvlwvUSo9OUOX9a/4utqLIYB7zsSQH+DkTiG/31KcjUuyCnbENp14vnhS
yrw3pqM4pVJ2m/oL2n+o/iUnO+g4KzXS4k9vT9OlZZ0Cnw9UMBYaCq8vH3PmSkAlJNAFha4yWjx8
3YVT+GnUfndTZTG7Mi0XlhoIc3AaQbEPccA5xlR4DqiVBDUoYHQ6eG1XAoTLit1JuXpXLq0LC2Aj
yEEWZCOFw+z95ZshvpurcEGlQaqlSnYhcM3lkKSkh6EhLNJzv6pgNx06cmjgVtznCYnJlTV4YXLB
ncPdCQE3cIfP14CEhWhaL1thZXawC4btfMmD2u3ibNK3YlDs89sf8+LsAi+38XA89Ci25/nnjJKe
goLiilQ8zKYEkDLE41oRczOjEPCfow9kMdnm2gjpBpwZZyGyWJwfmARpWsS67CjNZr/lc2/fK3PN
fvj1W21DYZBNbRClmrMlOsKwHcbKiS4mb1j2MSjCuTdXAFtXVwlhrz8Y6u4Ag6AFiXsTULWXEzgt
rh/Ab9RAUE229KKZn9AR57s1CUDmJOs1ev5fTMTLUwITuEmKIkTaOj7bu//zxSDFmgq0y/BuqOyH
xQzmW5pLzw5tkXHuaJ6MQwWELeyXSe6PJG5yGZvoVrRRBiuBiLIRivMW+UJoWTfnVTr07Q7KUeFN
01fzr4b2wb6qatOWeln8O0whjAYlRJrfMSh68N3bC/AC9gqlStxWQFej3Y8s++X7VIK4xGsxgW0U
2d8o6kM5HeJ3J6T2K0JTYsyuXUh2ULDaPWW08p5jGetrUJRLKwb0sL+8Z6yYcyY5F8KMfVfD8yLg
9TsslvqhicMuT6285vN1Id6D4gSKeoA1gvqDIOvlG2eahyHZTjQQfeL7YbHQlApNQ46yg/Qtj48t
j+kx6Dk+jsMZbrBy/fiqEtLr6AuPASG+AHhzNA3PSRSRg7nptN2sIYssbF/S6bB0fC6tHhGpwwTo
2EbNtTL/he2C6BJYbBT+0EY5V4iRSISWbox1kWnqgVUixK3yxXpns7adwACfoTb89gJ7XWyEeCMQ
lmDSYtO8ClVs6g2i2izNVEcADVCeKzobQOZcoQ1WExLDQM56ZToH6uPbI2+x8tlO3WRqYG+C3skG
7X/5nVEGXKSVPpgofIkKOYjmnq7X5RguDgNiFX4jjYA+zMth1DS2a7VkuvAiBXGJKnHiREfnthox
pBB81yGuJpA63DGHcmtTk+aj7Wu/9LKWvzd07sReV5zvVx7S/xy9bYregAtDIn37DGc3KhmhWxnU
7RYCi+AjlLfGXcqAdyn9CvW98u35vrSgN50nkEOguwS/w5cTEU0OvTmYfhTLyGnZ8ygquKHpo8la
qNAR3N3wd9RXzq9LC/rfQc+y91iJtU88jsb71CbFbEhSZhnXd4bQtJzR+7kSDr1eztiyGzsSuCjk
quc5vOfZxrJ2/ut57E6AmelcgQizg1PRmk/pYneN1tEBpszXvLlfvSn6D6DfoOCDOiii8bM3hRKC
S9DqBw+G1Ol4jCLNIIOx+WBA4q/z2sOwLuyah8urcxkpKKIh5GvQRAUQ7KyUXq3g8zgGlvAEfnV/
CFCKvYt15d8OiV9d04Z7tZO2wUB/2fQ9UHI9l6F3Y2tkIASSXbYGjyAVBftMDenHt5fpqy+IUUCH
h4zPVjR/1dKpPcsVojlAbezM39cSPQFQJmXhVLrm/grWokXBshyFu0ZMfk2CwdA4AlGsQzoaQ5Lu
5Q7Z5CSFIKiGOU3971Mg+O9JsinNZ4AWlxLfF/qoi46SQzQxH/L1wrY3EEBiWc4WmT1UjY7dTnbw
sQQSvNJPb8/Mqw28PR7uBJQTgWPCJ3j5eCnt/YUYCFzpxmRhoWTl71M71yWbEbfpUcYofvjwTXh7
2AufHWrJ6GSCR4AE8DyiSjfwc7YhzZO+ap+HgXIf1cHoKgL6wuuh0rG1nVErBWrt7N5HUKE01gTG
Wbzm0EWctrlPlzosrHL0EyrFOK4JmeYfb7/fhQW39YTh24LbCI29sz3UQn0QVBWMuzK+Ifi12Tct
UaiXDvW+0UGzA1okylGFvIYyfz2zkPFF0oaaxBaFn7eJ1QJMVJ2iosaadLr3K+I+qNpca3u/PpgQ
OSLaB+AGIcWriBiUP4cXR97O5r6+GXTTF3Cu+w5twfFo/NBeKSC9/oyAj2GxANUF5Wvv/KVg3plN
YYTmfZOsDTDGHfqVbWDYsQnj6qmKbXCjSSOvnPuvD0KMijLIX5s+rNOzm7SXMxLTGACvdWyDPRM9
QCd9WBd1u8gr++HiUDiYNhAT0uBzrOOqVBvYDMCaCB7e37lYql9L0/mPM0nCK0vz4lxu5Iu/RUdE
Sy93PPG5xVSjVUkSuCIck0Eyv+wDxjhk1FHjPFk2ugm2HvBGvvIZL74lYtCtfQJB+vPOno21k/C4
NgUdk/owB4CHA/TjHdamvmY6t32bF4EgAIc4ccFlQpMUTe/g5VtCQy0mJEBhBxR/epARiH+HTK/z
YUqS+Xst670Nak4BXorT+2jgyRWQ3usc6+8DALfgIS/eyARnDyAamNATbDymddDmPfVMi3bRpCD8
z+T6XEeJ7fdsnfXHmA7rn2zKAKaAKcbif3j7LLpwIqAYutUMEUds5+3LJyEVb+2yYZnafuzhlgOC
aeF3Aw2vfN1L40BdBDzALdl4ZZvuj2AROMfAHvJid2QBUXup1Lr/72/z7yjbU/yTiyddU6tlBL6T
xH32ybJEzbkw0lwZ5jUNf0PBb/YW270NhEb4chyByh8BEwiwM9WGY47ynkIDugvSh8HQ9euM8/cG
BRsf2rnUhqcgceauy4Cc6quhv0l5CBLd229+6cwF+AcySltig9Pw7Img5VC3G4RDQEXrc0JEd+Pa
1P+qaJ+WFE7O5soHvbRdEQZtpSqgmyBB8nLAeDK9NisKY1VL6qNFz7qspGt3m7bS6e13uzjUVm4E
NAUn06s+kElXm1AAxBQoYfs1HboTd54pG9/Gx7eHen01bwrWCJdQrQcW7RwJk/RkagwDpGjy0i4t
Y9pMvw2vJgN56WjTjYWLsadrbw/mRXN4e+wLr/mXyYmzCSkaALwvZ3Td6BQDZD6KGbKVEKZNEIJS
mzyNYNFcWcAQ2b042iY0gvgTGdp5YTMa4ZChNAD0KQyc9C1ZWgoDY4UOLRA/oXjSnOA1WcKD9aD9
afq4wtsJ9Wuqickjnrb13geu9gNpE/LduaX6IHRVJTnkCXq/dF6lbDlS5Wc5XDWdOzg/ZnNZd2nt
oQsSy19Kh5Hcaz2Zn8kwLEuuV53wfJzr8b3zwE0r6kRGv6ha2l++WRpxhDNQ1OVqlMs7mMxMIkcJ
bYvTm7D7ibDe/zxQrRN0BiT9Ysd0Hg9uFc2XzeBWAHocjQmYq1X7VEchYlYdwKUK7u8jZONTCMDd
j82cySNKrnOyhZvAdjTeqn+BJ510Dx3KznuXVMjNEbHC5wvuX1VVLl2tkwP8OSGgEsKxds+zldbH
KqsyZPZ0SOcS+pYDL5xwY7ezXj2sJRF+veyhEdIdM9lZ1NMkoWHe906x9yCcii/AzrLvgx6mL/Dk
jMUuEL0cwfiEBF8ZzWt8D0ta2GiC7Ts/oDLkk5JU07QUJAsW/7ZqehnlOCSan0NsOLmnKfef9Boq
WHHVafXB19LPyglaS1Cl5B2Q6KM3pM3TDEuYZkdnoPnyLh7cMzgBvM6DwEwOf0U1n+EHPYdIiiDR
GkN6BHWymY/3w0rg9bH6A55piv1q2ahW9e9sSBmM1EDdZ0W0tMv4KA3YgJABg4zWnkE9C0VGUgcP
BE4w9Q1k3oaHOk0rvCnP2hsWkz7e9xTLv8C9FH0Rc8O/W3BgvwB/mMFdvEFaV8Rz4w497tFwV/ux
Go7d0kBKrooYEuEOFS2E2DAnvIcUgbM7JlIFiFLtA7PHuI7ZDSC1rj8YGcK7a2DV89yvfgxgAfRx
Sm39Jtqnk8g6sHQG2d5DlcAHxKGf+Y3yPcDV8Bb+npmYRzckWlDipgyMrxzOyVzmdIYSyzGeU4+U
ZhoD+KuiEnRDeEV/QysJnleSo1aECTWZPYFj0sAih3np9wjye/E+qcAFyjt4KNE88KGR/TQtQ+sO
ddYt9DS42G+goBWJ+BBWFf4zQhZ3Y6M6JtCLaMR7GijxCG9kafLO0+NdU/Hwydrag9D61NtvSYLG
fhFY4IAP8ObqWsDwTBLf+LSqQgCQkF7CMl5P034d6erDsice43eupnjNLp0XnMN8idXORAwCODFh
BHqRHjNi3zkNa/B5UtXPKUlde4xUZX4KdCeflzhYeWmJBWzKwHJY7B1z/h/eJM2d85Yap1DCcW9H
S6pBpU9ZlOaD0tmHkRGsVOFUO27T2x4XLENwLgGyfV8xCVnrBZnAzQLV4PQA02AkkIMIhj9jg9ZG
7pLZuKKH52ybk0mNpzTtwjjXiLeHfYdiFKo1vOuno+3SqswA0492sLavghNACKLd9gN6uC4Op9yi
UPeUwWODlrPu7YnF1H7SMxFe7qK2+posWCVoVPFQn2a28N/Ist3XOFKJKuc+tLgkXbxA1h8f2Ssl
zUA07+iUPZlktsMuYLxlJ8JXuxSmJ1AxCgap2C6k1vPLMJ68NQfwIvKOiD2o3hndVioXAmTowjrI
b++0PxBYcq7eCgPhSjJajp4YvFwPvFF7aGJPzQPnE/Tex3pyc+naoZ+PddUs1W02CKtvag9E/5yn
MEgsmFnm+SQo6WATZUbU89wCsYojcYtUeco9snzjNVu6j0hso18+tRxuI5JrcQ+oQoAaersKvb4f
8Th2R0OHchi055f+zldhuhzMCoekW0w+ROoTB8g5KeB535hHR5ewvq1WMlc7RdNG/ErCOem/MN4N
OA6dU4TBCjuhkHs4JLHO0h9JzUb6g/nOBHVuqlk7qHlCHTd9DtoY0pq5jdeJfFBR3GS/nQ/McElb
N2hy8Hi1+CSPHUDFQA77wQi2FZG0lS4fAG/aQPBem7QHyOiP/Dtkkr0uN+FK11/En2cVw+EkkepY
sThg6W1FMxxXhV9nxvtolslfPvvQ2odwmC98+wDdxNr8aqeAB88kasbuluBCCQtoMbLqjw5h8j7t
Jd2gOgcdade8B1Q2sPfLwl2kkAlkhpJ87H0imlKj3ih+19mK3j800Y2YPkDtvBa37WJViq4eXWHh
rXvDvkC5LfYklo83sYfGKhkdlWOLuGMo1QNJM/XxGH6kAfRuUYGPphlMGRvK5ol0ydiynQjaEDk2
WoQVlZBkCDj5gHnzwhK4o2B8pGhdMpKvI9QtIVSzRixyBbLKWMzPXQgC1K7xBuokSsJIlOvcMWqr
o0lawx9Mn83yd1+vGYpLNsTSf4iUdfHex94A4saD/i20bjwUaprf6JWMTJdzCFfuE0fizMqgSvqH
OViMOWr47An056NZ3lJB2MLyrIdST1gkSorqEXKAEjKDfroCo5EP0mYQ8Wl4NAFRFInO3Eerk9k9
79KU5a6fxgoIn9BBLiqHbWmWfOzHGh8FIDRi2zY3SzbJw9JmzXJsIU8QHAWNx+jUiiUGSdwTWbOX
CXBwedRtcawgYTcUaz9NHoPZQMb4L5quM3uQADMG+Rr3EKFjanZR7k0TNKNGwtFaDELnHsdNgaNc
qw4xqexCAXJNYCWcLKBQ2++nRYRRoWyFYxlupqbO0AJte7TG29r3wLQe4PExwOJpuyDXipfwIPNY
HvtT9wjIN0Sa18lvPnMDqHchZhOTQwjo4mM2JCzMA0GgBj7PgXn2Vt/MeQdOIPw6PGZPVRBATnrQ
6YJmVQ33mbJuk/DRdcv4BT18uxYTBGF0jjSoWm4GmSWuBJdlArCjVkG9g9IFRI2S1HQAmlUB/r5n
O/ajj6GuUshsZsPRxWt3B8/RvinDRYpbQ3yP31c+HdxunSv+OOPcw8QBM/spDhqKaHIN2oTirkLj
rzCD6pAZpvi3Rd9MiAvSJgWcbOYopRaNhhxfgeJrK/LBG0fvm2zHHn04k2mZI0qkKNBVqQz3sNSb
swOF7EWc23GQtEyNwMmspYIOtfKnEVJY3uTMR9kbqw513a/2B6LGIMrR2uua35zYBjAR2CXYQzWC
FrY8MMuBml7ZaleSg0tg1Rc6dMZL9ysctAMovVWx3qkxsd1O+SwjP/xZe1+lBo8/gPC9cifPaotu
Mx8BvXR1U6c7D2b1JHc8Vj0aPjQwt8MYN0eviuvhZtZ2ornv99X03ves5yH0jp0smVcN6y5BMqdv
nVncclgWFRjEtOnUY6k3JiphmAcnXb/PUJNN+mU1eeLPFv11gIpPMHria5mJIfZ3c60RkuXIpDV7
wGHstw+BTXj7vjaDPzw60Zt014RCiwINmuUD5Pqq7ghIXnqqVcdlIataroeoRm3tLsN3PETdGmNt
RAh4dxATXdr3InFhuONS0ZuxIevvVALPuKgtJB26enho414/d/DoGvNUeQhR1IJ2AxC5tk9yGtZA
naZr2P3ArjE/YpAuvDxQq0zu5GrktBNen/xJ6MRALUus6m/CVqR/5jkaOUTkHLsTGgJvJUvaMMp7
xLZ94ceiq8tFZf0Hi2PiKRqVAdER9TPc0309VA/wLAh1Pk4t9F2gARzwcuiy4Any1o3IERmLd2uP
2+008gA3rRyatbrBPayhY8gHBLBGs013LHV4CBpztdxncBq7b+WmH6U1mdscR6oSBSdqgAFG3Y/f
qOzb9zjL6Yru9tB/Xtq2qw/YCfxDJWP8p1MCamaxALqLyGwmTu9sU0McbGbwG9wlxmH4EYrJRxL4
Ns3RU7bwkmmzYSj1SJCJQZUtK0YVd6BEL5X3ntcN0A4T92FeZ+gobtkye/0zinLj96pSAmiJ2Zf6
BnsyPZAJeKOvCe8YR6O7b5oc/iHV53luZpXTJV7HMmOd9nIEePU3kyizJyobZB7MgLd/BLKvX+/G
SIKDh+KvMTfdMskfc5iteGCQB4FuDTm10PXBKdA3Ipv2KtVzd5PU6XpqNb7Wk6gov/NnnIw7p4PV
v8HWrIYTCh2izyMFX5E7O61qPNAInYN9qwbYPZAM5R8EDmYOdyaF2f2XMbDt8MW3XjLkEGEbms+2
J0lWkFVETd42g4JKyRBmFYBNynxnpAOmA0lPU0dFbyeZFkuG+A5l6wABLkQlgnU/N52lN1yD3lj0
UO3WXyCpCXQJS+vqS4CzFdobHZs/RY3hX712tc90jdRn5dLhwfVy/Y7mVtOdKI6OJa9nrOQy6OO5
P1SCD59SMOJ+p6zG5A1Q+THfyZSGNg81sNw2UfSz4kk2H5kZsx+0Mut4iFk1R0+ZbqJ4p1wQ/awA
xkOvtRliesIxjiM1rhGp6rXt/Ls4FeKOJwiqclwUFHBWJb2nuUeufoTwjR8+cKvNeLTwQcchk1Zi
uO/GdWqPNpKN/6lfJ6nftT7i3Ts518uh6ZdGAikwkxt8yeVntKpZHiIi7PCuR2Aa3kVTNP3hQHnq
UnegBucRBZQLwZAYRTGJBmZ4JgbY5Z7XHcjnPsQS/ccqoKSFtlxMf3nekn1Eq341J9Qx6iC3TTd4
95OXuZOtW1qVMYnofJjHsEIoZuLu0IeDZcdaePU7Mvd2uU2GwNjjSP1qz4EiMneDbeJTMvsiLpgN
Vu+2x+zAdzyNyXAYFn84ofWaNCc2hOHHkKkOwUVoWkDnNQ2ffW+FqZoRKNXmxKCIiHYvxDF2wRgG
LUaP+y4HOxtJhYCz6ZfJVqqBOQ3WaCO9KtipwJdPgVXhUODOJLdKK92UNg1hmhApDJxD1kP/Bo+1
QtRWmToC8LmrJ4S2JvoaL0vbnwItoVJUJTq8Cbhp0gKkkSV8t4wT3esgpdUhXvugy7UGz2k3w23R
5nOPxVTiBMXhhvhv+elHvB5KoWbi5ZTR+rdotGM7lN+Xm9pCwm3JO5+Fpojh3brcdaISOo8mgypR
WNcxLhTRDGLvOfjNHZDkGYoXJyu3IvcHuA7BgoeKhyAm7XKEd0ra5R7k3nGYgIelN5Pl7hY0rPjW
NX3q5R7zJ/99I0bUo1HvCuL9jMb6c7hkgStUA9HOvYciAbsJmsGsJU0YBEmqoG5+DxUk8XOjBPEP
2NaBf5gRo/THJYIO7Cliq6tvG7dsrjW0qaK8MxBMRg5IOC0ovpE6qpCnh8mFoE7i1PHBoYBmUrxn
1cRVAbi+v95DWnM2uyETwfTZEMSJuxWPs0PMCh47A40ICGZQrjhKb0h0sEczFkPHzEPZZMTQKq9J
mn5gfjWk4CmxnudMTCiyUM6Uzkk7VKQIIIP/WBOY2ectSIn6MeIuPbZe1+gSJSv/HQ7x7kviMh7l
wRINPziJ+hs6BRCoIn3ttSdpESdCpjG2Sdm0a/TUGNN+w9NubhKtn42HBuWJr9rK8GOP3TcfOnCk
uh30ceLnIXO1ysPQ6nsT4XL6Y40XfYLINfApgNw3DxOb6YqMJEHZB9Uz9w2MngjWofMS8MI2gVff
EY3Jyvks7EmKcBQQxQz891PTeuTINfiLd3EGQ+USIs/J7QCaSVuKoc7kHhi28In2RGcAGgeNzpOE
VBpJ399vu9qM/EKBTsoPK/Xl+JhGaGHs1BQxu4uikXblpP3xQ4xD4vc6I1ItICXWx6ewG+dPnobK
+U4C4p7tKK4bH6c/ne8WkBGx8rFPDi3IneSTGNrpxxqkVpSm46Ha+5HtwIrsovXRKDl2pxnURpPj
/gw/9368spL2E6+OoYuq9ytgNthOHkGMbImnSjFziClBHxR0HD5y0AdCs7Aln1ajQnxWhs82VWv6
CBgzyoZYPibIOwUYS+mArDzaGaI1eSBDFCeXwfN0GbVgpyAamwaoOLTCoZsbE1k0VWfbvE5FjYph
b/gThOmrFjpcCKCP0B9GHaeNx/a9kXMY7VGo1R913AJTBgCi0QUIS2hr1lzTX8htllNKkD/mqCXI
Q18HqD1kphPTD5MFatyL0Qvl7RAzTb6v8A38k+nagOLc8eiu0p38RVETbneNs9Gnaarq0xpUrNsh
ZACnLrYchrMU1cM/YYu62Y5PGtLXWo0WKhUDiHcmx9dvpyctgmXdGzCV5nLFSXGKEEx3OwhbRB+z
Sixo0XEyfs7CYXlaElw9nUOdqFBM+x+F43N0838cndd2nMgWhp+ItcjhFuiknGX5hjWybHJRUIQq
nv58fW5nPB51C6r2/mOvZfeszVbYLyFDwXK07G0sAKPjeDoZy1OPnctzk3K0ikdrZ3k8+OMkLjG0
n5vpnRnyPtD9ftqI/mNP2J2uP7hVM3+6yJ7Vpdu67kF2qhBpVAbzenIs1Z1jPbj1TV9sIWd3FPQD
YFc3MDpxR0ypLrb+x4CjG9DmqXdRRnmM81txdYj24T4XuXFj/RnT2tqlbRx5T1aIfTHddWzfj1RR
zgeSDPV/zKZdk9kzq1seMeN3GdFG+pdMiuCJPMOmP5Vt5L9PsQ9Yt4Zhs9P9YBIQ4IH8vGWtr79q
dw/+b5v+ujIeVSZ30fjZZC37s/B7VjiyLAjd3e0CyaXay/HJsSqaS/stWngRZB8d480vtoc1HJMS
BcU+H/ZmCdXDEltMTGU8tveMNYb25Lp211xH4eakCaj521BSaPbRjm3P17R3tnq1WcC+SsPqkkmP
GuYHaerlzicYJuBtGPnZOPKk76UtfRn/ugGG7WTMJB+whoU7RAC1Go9eHfLAgTPLtHGb6zBdbuNw
KoVSB0Y5sqZdr6cB1yW3+3VGTyZug7Iuzoob5XXYhXs3uNcKMzdeBlTBfVLszxa2/mMz0OqUavBM
AohsS7r35WIF34CDgbywxwf3+ziE5XnbRzyV2Ly838E6tt8FJxYANma2O+N09ZAycKmPzqtRIfss
oPfhNli8+hRzkDFsRt/L/D6uVY5R1W5Se+t5P3lVk+0QWXwWgFcd3Zm4jPyDQ9T4YyMoUH4krBx8
wiRLN2b8AmI7BXHyrdSt4v1NTgGTxUgGiDgUlgcVo6ytINre352sdKQsU1APXh42LTBQZk7ifiOP
OhbGBziMS9AYaYOh7m5zBp9eX7mjLSdvTTSYQ1jta30XOlf/rWZuGx9AKE1ztw4J6w+Jw6689E5Z
eXnQuOaxaPb+dzNG89FfA6pUvZg6xAdfNXxtZNTVVtbKudvvde/1n2vABPbR9eH8X7fWQfDSeZ6i
WBD3i3MX0wp7Y7Rfr4eNphjeqMKrfbBUEf50bVI6KXzZUN1XqMDvZ6WgUNSULL/cso4aEEhC9aiD
36N06tV4K0Pg2rzvK/0wFM26vE7rXMeHAAWYSH2vlJA21NHclLqtuvfEJO5y/bWGpPVv2/DlRWNf
XVY2Yevgkd//Nmq98sRS75N8exNgXKkBaD62rYs/cZ3yQ9d9ScF2Eha6yJdBL0Meaq+Q5xHPuL7t
4lY8Gx5Qc+NJWbzHdN35b2LoozGrYJ/1Vyib6YZCY3Qvu+31FqZeV4PPrVNCvyRn/sy8xEfhROkI
4scuYiXnApjYOgtledZ9V6M6uL9Cif+FjRfqUzmFjCWrVO6eG2FPW76twWoOltV4v71lVijnrUSo
tNDrWB/HDSIt331v+gDSSazz3Jrp2xEwGQ/S66efcLabx7lbPSx6CFvdbHYNDs7W0ZvMojoZn+Hg
my6Lyiq5GBLE3Lc2qOGRHI9orZxgiyj51BBo7RlEWa93cR2q166HMPtW/rI0mXTmgYM+7E3esQUY
9j8W8HTddRjcugnv07lc6f6+q3cZSGBHHIQXQzZ396aqiowOhpixgtu5SpYUC16StdXq1XyLkQHM
DtuHLdh88Zxs8/CPGnFf4oCyHU7TvrSm8wxFKM80lvKBuPcVX03l7MEZwUlksgEb+dlYhT/kCSlX
V/aoKG5hewL2gVok90TpUC3f10lD9kEyjv88n40j98jPqA7hvoT71YAyPGO/0Y9jgxgxkwQfFtyg
ks6LEHYK9JtDdcnLeHDPV8EX6f8yWuon2FZyy+DLiz82G7vKnD6yIHbncNqzOHSmh5q6zimtnHr/
D+YXdpDy0KBIySFlUkFNysx6DaK8HUIS5s9Kts1nGCecHH2zl39UPxT9gZ2bP7z5IT2gZGu7eO4X
0PNj08fFzx7201+/Hhm2t9apmdNF8OyT+jg+jHUBtK6kZx0YJ63qONajmJ+DdZNnh/luB33sgiGt
KjamI9h7IE98lsgF+urNq7eik34Z2b/H06o36yPpZuOkZh0T50SM9ygvLenwKm3tSj/FsC4NHvcd
0zt7utmycd9ZWUCTZpuWM4dzcFfKMb88o0d4xERoltO4wwWgqRfXWOO1/bJUOvpvGSunwa1/fT4E
xo8u1/YsoL/3zWmJJneTX/a0Vw5Mhur+CKcgCXqwhtnLqt4OT2usmjrnr2xey9EanVdsc2JNN1d1
6phMo6dIEYoMCM/iQSO0QgfhEbrMb4D5bRwRG3bcPQ2GQoob6CfSEekS09MxlrVv5205lOa+IH7z
cffMwgjIO/pPqKi765B6L6fObmiPa0MdHhqOlCsU2Y8dchVe8yrBZ5XJaXMbMso8ICy5zPFdG8TS
unjSGZoDtUBC3rN6lkvKvs8i7/Vhm8PmaXmTtDHMs8tqCk0du+twoJogAUAuLYA58uX+m8hmgPCN
xSwPlXBHNpXFlX0qVqm/iHFQ3Hva606oPcud47X363NSl4268Qvh8T041we2k7rMw5LR6xIguq0z
LyIpmue2IKoIHIW4AbLFhE/GmhsOlDZViU7boUrcG+qk0E1gceeltwRun0M3LvJhbGv4SGQlqM1Y
TOQX83NjUhb1LkydiJEsF8hQX0RN3+1ts0VsQZYKaHMgfds7Yrzpp3wX0dbcBcEo+0NSFjEACobQ
2ySxWnNnrWV9N6htR7A7u1B4vq6w6qtyXIYz15T9Pri9/TdwDQUV1VWYCpIz9LSBd07L82YVus0i
Fhp5UKWnjsXaCvGlRccQv7aB/aDmskf9rgXGWt+dHPBVy6gpjTFomzSiTOZCRgjMgr8FnU8el1+9
trXfOUdCtOCyGG+WW1jsrTopx4e2252SP10qJDgXjXbXykLjzxLTpegmGE6zvpSQUSrr+nLhHxQr
NLy3E4lo+qipj8zMWwiGT9ddyp61XRLTBlEGzdaO6d7v+8vaIunPS6xA8bmrsF5cal0GHyP85M22
z2bIBmj6kpFp2bqjkcKy0o5lImStduR7D67yIXazE6W2XdUJaxx2c17UKmKfhrIfbywI6teRscl/
ZxtU8sn39Bj9BXevUAhENeRNDyCk826rHDAeFIhMveU2fLfLpOSJVBHsahhZikvRNyTIKdP69cVz
tDI58k3OaljzwvwLrZ0/uLIEvSLS6JjXPbV7Kbofm9VoTJJjHVdBxHnaG/fcdbJ9bcqx/l0u8MhZ
pYYSrYKTrDt2TtH8hdNwIBh2uLia41zH6khB1+zmYAVoIJjHESrCVYXkeyZzcivMpIHVq9EgjuoD
5ETrIOU3mwKjwB5H3Z8B3mxNdQ0KdXB6Z91vTdt6B0Pf3YrDxR3zABenvLBrLOrQlfgKcroIwxvX
vwoP1oqzPEN5YbjhgkrDlMtA2FlHo+n0OBhSIMDG6JlLB8nRNnZoDs7rMnBex1MonhDyjP6z7fJ7
+h3KvdvPC2d5nCp7rcLXJpZudCC5BgpbE8lSPcB7cNbBLAPCucp3k1S2JKylJTAXb2vYCWAWcnVA
3jrvA+aIq7+fm3L6CDeO/U9M5R0r6PXO5373TLYks3pD6F+0B70RcJbzNcvPcVui5b4WtttcQFlg
/fv/f5TdjjufXzCzzjPV7YgNtNybTyNNNaZtr/HZJbJsyN6t68bLxbLLi9aMPGcU1m2cuWPhcNVO
VvTLB8rgyUIX0meawg9xdHqfqyriX/43bkGwgarH9ls46PrHNlWDvaBQ9vegorC6LaaRnjnIu3A+
OkbKt20y/d9YdtN+IMap2e7k0i8J3WbxSF6oVxHPuy8kBN84jir/9ZaKq4ygtYGMnri3X9iBkJ3P
4N0l3z1L1urGiLCawJm5vxVHeiaoONkOZMGVfxZUUW8zAvqND9A4YR77IzDk5PuWm0+JKLffMlLD
K5LyBH3SrsruSEe1i66gqsO8HwilJy5kHI2d286EfmAfk5nyPH+v6jvVRa5Om5ZwrdwrFeD9CDR5
tyMEQFRkdPBvjFbifgldH9/pcptIIZli89qH0nFS7h4P5rolVvFulxyJebTPIU2lwMPF/TgpIH41
ais6SJItt9/LKmw/W5tpse+h353x4Au51wfXKrrHWAlXg1R13GKFWvb1OdysMMynyWzjTaMtRoap
nfz7kP4xcyDbaq7yXVOjceB4k3ZaxQEtNCN0zWGI5bTnc4W67YrPmjsRKyc8rmZ1fBLaRmkOwmrC
EJ7PdB/WijIQiGDhO283xH/PRR0lHNiLDIn7avRr4flovbwExeoKToPPpBjD7ZgkU/TIGDJ8QXh5
00Os2uY8267ezsPIX00KRtc+OP6wikM5SvloiTb6F+4dUwKEa0w8HAGHjxOj7xdkwRCkuGMQ2BAI
TmDoKHUUp0GFAOJS+CBMVkm09d/Wq3aTNqhDYEc3qducKRPpi9qhQGSv/PowjmK1SY5d6t+BXTYx
hIfNypSiu2EGtSWC7wNFt9zXdOjMTKIdZM1BBH2J+As6/2XEahRk8+apn8JwjN02ZP27eeF0zprL
6ybJKtssDNZFWT8uSvfTW90i9buzaOF7u+pJ9zT2zX4OQZXVF+us+oaq7b2HuSt0n6OaKYKDxeR6
tw/wqJmzWftdrbT2U/QQSZBW4PvLHclP02sVBDSJ8SRzBJk54Pijklc+DHtIVSn6C9Ol62b632G/
BO0N91nwvRVL/WBIynlL1BiSOm4CNO7IJdp34qnWIvNtEFeUTHb8BMbvz/dVyMWTyqlKwnRZwvVn
r30geaJ4yv3cuVV7b+ymRiUFlw+wMSnkEPHYxTcM6V6VVw4MCC6lsn/bVvqwj1XvTvZjU62cPOyS
048wunnsp4IoQljlikWs6NqjM1PGAoEIEvtpRD8rkqfockYBX5iHYdu36U8w7Ppxcb01PjHcF85h
LuY1Qb5oJb932QYshET+gyqhKnL+RB4ywUO7esPp2pCBO633Kka/DetfxlG0qdvGK/UMe0CuXbaG
tfcorWD5j2t3M9TFeIM+uLMzfJbN3qI/UgmQikhsXd7IdlEwnmOfPDhyCf3MFDHU8tq5nXsuk1m8
s3uTd4h0rXzkEBijvELe+y1N1Hx5awkYfwXHPv1+rN6aYvCirAQz4jMT0nMN+2rjYxG3VX2Idrt8
7+xqcM7hjOQI9VBXlIjkBg7UUqvxBeojSYuN4mBEpMoDfFIIWhkf4upXt9SdOrRxIt+KuuBQQDEQ
PKGLRcjl8Pmee0XDNEdF2fTpMo2+ul96q/wCYKV0167rgUTRRHLMhmWrbjx/1ybTQ70tRxLy9F9Q
PWybiozVLlsaCO4DLW6EyDpjmEzXXSSyX9oF8w1yNe1UBKhb/cOetN6vxUMGdrPGznbD0uZyp3Gr
rCfX3739uQX8+q+JjbYyAmbYKlgzy/BYL2v0sQdh1DzoendLNthOfAXGipaDDvlKOGPrna2kVoN9
iEw0A/xUXbOcmwWXLUoKr7yARTfiKJywuQ09RMdw4h1XamcMKP++d+5/lvYT61R2XcnHSUb3vgFk
tnhKt0nmexV7/H+M6/4yyuvCE5L+7eyyBFzX/Wl8ijfLrQ4qCHgyY0RYX3PbA4tupSdQjXfVSz1F
ZZmNyxL86cMIxVFPMd+70wvntW6t1UIlF5LisyVUy2ZjxOhxtEhY+YrWuftT1876QTJGGGbhwNfL
nGbtIFhNQq1aEO3/VqQmy8kNR4utTSzeXYdm8FeNim88btA4EeqOK+0MKbfgZByx0KHtZmqrhS9N
hjirZCwWsrudi2gT2aTc5p0uKMdk2xxp67T3V8qf2p/1uUcbBXdSRN0HCh5/QI3g8EW5dRhAGbNH
PNXBXG6prJPtv9VuOG2IaorvChuF5XEzW7ylYLXlV9EuNgJaK3CIlfK63qRWA/PO8Eh+lCxr7P1g
pP2vHiEj0qzZ6aga8gcSZpSiEfwMQKo45R1FuOjelM80xwboymsLoEJNIkbS4oeCrOvFc8/V4tji
PDqBfgyhNJpsRuwTpQSm6CYlWWaazlpw2adlYCBdbB/g9SlqC+sFuRSijFLNzfu6wtGJdGVrvSEd
oRXoq7YavfNsM+9WjIoQR5b0T0Ra+yafpygZ+QtL5HToH4Y9HdAPz2k1FfII+D9BGCam8tkl1nL9
nRA29afxi+gveqDo1psCgGRnY65Hp1OHSR4nSzUfSk+77iniO3iLktr1D4jglstCPM78oMA7/2yj
VdkPiDGC9UYNulseK0fGz/Cdg8jkOrlPzTa28mYdnP63QO+N5Mq3aY3rrW15oL4w3NJ28eo7RCbz
SAF8b33AEFZIjtGoZ64MuSncre+eB2lF39tQz8kfxIYe5kUE5z585tbco5UHfJSLn/wMawys5KEs
O0w4SakAcduhzuJ19q0zdYzNjn7V7OImIJFXn3rl9H0+oS707yBDiqclhv8/6klIYHivLOyjVg3k
voUdjvoCrwYOYmt9tdG/dkcWi/A4mcrWx2snCeaQXcYrirUFYrGFdCN6N0YK8rKOi/4q1bA+LmFc
yuNSLCMEQTiNRVbT6zMc2sD3QQJWy5tICnSD23JD+pfaKhkI/e84fT424bfTN/Hu3HOmHxsr35G1
tfdebMT4EvT1plNbMiyg2V9bJ11aveThyJKb0oFTO2k4w2iTAo7u4oirNoKJkUH3UMbXbk9EcfaR
1hQXC8Qym9tSrBz1REEgDZuGvvypsUWHDN3AM7c8F95BbIKzEAJWuuiOR65wQuA7k5ooGL83N8Zu
VAzb5GchdnVAn3glrGiGJhjfndkF1mFRhV3crjYDVOTj3J9oqxvac0Hj9UtJ/257N/n1Ipipm+0W
jYv8MISp35qu9BwAq5pjzR5xQkJJmU07ue9tsXOgtyby7+Nls8VpdpZNnMmGt00uZiZhkCaA4NSh
D4kLG8PeeQyQceMr9lqEWYPTfrMU+fiKJmdTB6dG+4IKvyIqD6VldRt0FpxQFVUNT0Ls6fteENh2
QIgmDnYdDgPrbiz5UTo9ffnYFo+jXPvhkrgSVpknAj5847ehnpUsEWJOnS/vE8ltkZaWqcIU4ehU
PMarQwxJXxg/eaoS6m4O7UI/wX20sgtllHgk3mXuyl4wboTdmlc6ZBttES/dQTcPw4kNdnkOFh99
Wunjsya2KHanC8eWmlnVhuFvHAFsobefZw7yPYlFFqBmKo4BnUboTjp7cC4L6ATtD9TppSv9X29T
3bU/UQRPdqAnjZc3GtXyywJm9zgNWfhSVJilOQ5IzSijk41Cq+Ws3TvOxq069q1nOwQqcrkerEoG
ENPjunHTiJJ2+LCR8ceOcoKBPAkr0I9GI+3f0A2wTwwIc2vkuUBmxQL/X8V2m5u16INsC8z6SMaD
1AdM6fWU7ftiIAjWWXT3AvJIpnXiNkPe7pTCpjvfu+a9bo3OIV/RYpDXYJ1WTrX1qCjMqY7V7l81
BnorHny9StBpS1ZFOtrb+tkEYnrehmlmbaTmlAhFpPcBlCUemTTo21pnXrv0+2XjaQbM7U3xK+B/
+eR50fzaK1JlDoIvAsYwWhEak9wzyRsPpOQeJGshPNS/5iu4XB2P07a3zTGuZEScv6k17hvUj2Tc
attu8quLH9qUU/M7wjTgHUI5b202QVyxji+a3px4oHI2rf0B8WzicyggMhwLVuwVUdSIBmc5VmHf
vFprHU2XpQjsO+EuMdCag4FRoXsEOwgGL7y1I/xXeBu25oXOdgXDFgny3to14qUGpfpuC3sIjwDQ
/Lui5VLNACfm15m5o0i9OakfARSC+FDrwGsfo0Aur5vwbP3ZeFXpXmZaJ5NvsYb60hHja0HWF5X9
Y2DKpgcxkYaVo373ZTY7bTefCle3JxexfvPXicct/GdLWw8pwgCSUBtXObSGx6P9RDUCQJ3cVfC6
T17ff4SsyRNwbD1dH/X9+shIQ2JwZU3xiZ/SM2ecEMtN5/VleA69zkVkG+39wQER0wd8uX0H90QQ
46XE4aT5PBNsewFo96ssBWeLhbL+nyh9+4dwQcRHrlWFjwX2JaB2c41JboCaktOyAWtnC+EzMzRt
tyAjtxv/E/TMmQ4ykoOGhl2Dn2SW2EmQTaKedhBEf81S2r+LaUrC+6lb9+Vz46L7xTWyJ7kfklOX
oeYoJaROH37jjAGmnTA61w8rG2t5aBySATMKv62YX0u7nX0JXYQiqmrDXIwjuIdQ0n6dKjjOEz8M
SkgWFvnZIQlWOWiuqw4urUzNgUWg+6twKjb/rLAQP61AwXFqVOTN+UBd8EtQw7Y1087+7wGbBDNU
c2U+bB5r6oKJ4mXrSfb9sUHma254u0f5UesIEVe6rcP6G5hknE8+BLlmQfVnCgjDyMzv3VK6DZHL
QbAwlYZo6/096f8ret+586YNiIjGMgxqfRwD7JUbaLJjbMfcIkHsSInfu+VljgRGD+7O7Ub4q1hS
Y/VIJGEMeVenxOdE9paOs2da5vCpCjuNlN0q43vlDXN8fWBmmB4b+3+bld6UVL/6xpRNyghJvzPs
jUOwUM1vgxCo8rZGUjhd5jUa0bKrkIWgiAVzKKVZE2Oy7A3Bgj4OlTRenMkwsXjMFvwQ7pOGXZpP
a23rN16uaT03zdzYp5KL7wxThpBqHmf3njxTx3yv0AfFgS8ZoahPODVap2WRd0lLrEnuROxDF43L
0EfxQ6FtqgftohZrnH3/b/apHnx0qboqTmQoJP6d1H187JrVdY4umag/mz3w8RF7+rkGAToEzZXp
4eu1IY2j7f9HcbNWYM3D8m+24/29nZCyps601K8+QVdko3VqerSMb4aTwDmNjsLaemJ3gxKMztt5
0enwRi+Q00Q/6Kx1/EB8i0iNYJDOWPwDZGkxl7jj2h5HhWMka2seMiactvxVdTYkGjPrlmS92MFb
iOomArgcEKzcbAacaOkVKK0mpxuaQYLLsxc2fXdu4LK8p4mwzkdMFsJLtzk0tx07OleyPVfc2squ
5nTHYM205vf4KGvQxPBBr5g8MNpxIMSja78gjNBd7nA7R/ernMR4MfRWYi3zeSQP7Ff6kZm0aVMi
BlYegw0jItgvgcZouBJvydHf2n4ezEDGeTuX61vcMDLfOG3FouRtVnEruS/JKQiXT6kKODkvRGhz
ZMVGgDbHnBTHwnLtz21iREv7ZlxeAwx5T4a3Fs33WnRf1rwWbzYQMjicmdshG8ep/AHbY5tqZ9JH
3m1mgj+2B7oKdMckD+XamadxNysPfYs55hTbwg7zlrvpGdglAN5ecO6e4rgI3o3XCOs9abyCcbiP
4s9hkPuvgbkRlcVeM3WtgVYZGwFJytZqIy2cnF49dDyoHelQuB/Zy7awvivJfoAz4mcClKCm9AaU
JLCP/hLby3sX9FF5sbu5vP5++grLSKU9BlgmO0iRa3ZbOEb1K2BkUZ+F3VZf2GNsDQ4nJvjDAMvS
kTNCiEfR28EDHTo1+lFSCt/6Vli/+NUIkyGT698JwSEAevDK6O9KQ/K/YbIZ7xdPekE+7/HU/Sxi
boLrCepuA6SxtN8nlzK+G7TNu3iFfw9KTp45BrtpLHv+mXgzYeqKcGT8bSqHQa213YwcshVBlrGa
Bo6nbW+LaPX0C9Jb72aZCGokMQ5lwVkIaY1nVwHEM73Gi38ERahRjG8ohqBSmwRGevK/Z9vruGfI
yiLLrdrmJ+KPMHg2ONLfVG3bfzxVmhtVOi2gZgd3jkRw10+4fuUzcrVyANYgVubZr/zxvR5c62Pp
u8nLFuaOR0fZVnGWyrLu0XgW87sr8N3lrdWt50QZQGyrX5sXpkRv5NdXrsTPXxXI8ThEyHITnqDU
BX0iLSDQ9jnql2g4eXVpxpNvxlUfymZBHhrLOWieEhpK6y9vSKbkEWBAr/fTxHCZSx2eEutaJLG4
v/29cV+hdWzFzK1McKoK263PCmPDcCW73H9zXRdgqLKZn4HH2uqMqLF+bM2+Vk+AD3GV1nu4/e10
y/FUYVTXVko+X70c/dqJBnA6Ue+ZKiJuaCFwh2XSr/3oZDRA0znog0geOuP5p36mJv1YlXE5frmk
RlZEZDUTnHODdgx8CyggX0yMwRuFAytibrahai+dXMa/HN3l2+7N1npwugaqSnoKn0xDMfM/iyn8
Ftm82W6HiK038+stqg6Ls3uHzZVBm4993MTH3Wlr3BQaxL5r+V7pSuEGDgLTr9C8vYPR1Skc74JJ
vf5EQxK3mCxjuEIGoGJ8s4wlvvFsQP9QbKRpkzaL9DCKTPg864HQvq4cHcKZZooNT5vCpv1BLPc2
Q4WBYcPdD3XIEB/4DMqdQR7U+9eUDPSgf0rQc83KLlr05fiVgccpk0krPAZIckfH5UeZdFwfrWKV
AcrrNSnBymx8Woyjyy+Ixe63xyXg8ICxUCNCbspjMJKFe1UIRG/QENWDxpRTpaIb/eEUBxLx7Rru
HtR3LP07h8n8nysi4xz3GH4hHYmH+aNY76sL5Fz7160DVInluq7fHCJSo7FnDD1ikxv+q506ivG5
cOikeNzcKTU7hti8Yy/EyROIAmLZT6Lf2GT7Mh3qPnZgkvrhO4qwS0/grVHWMPDdFuUcU402+dMf
RgE0ZMPmBwkBF2IQFw+lxIugnp6XkpKbAJyyHf6tix1/+QuWB/KQIHXdUvPeJ5bPzSiVkvFpMjaS
1jIU+htauxnPiOfCB6zntXncZ6QnZ5Z5CEbS5fcFF+Vs/+A7AxzDp1De9DZeEoSQTtdluvJIO8bA
iikzmsP41gF9647dnmA1JHwAjZ/vxO5fuTvR5zLJ5QGeFohcxGJ9n3mPe97ysL/FDIPYTSy4pJre
g7OwTVs/boqwnaNRpc9RUk4o7SvE3TdWwI2T0xo2Pa5qld9x7fj/COppb3eDHwC6zB9g9DA9/uuX
q2eBvRS2NPaVdayj2X7Z2xWU0fXE3ufrQtA3esUS8Q0/ILstkon9ibd6+oPikZx/JWCizq0jwzMD
ABkKYrBwI1lKoEMkJrLJq9Fzg6+ENWrJmzIQLqlISWXO3ry762XrWnEjAruuKOISkX+G+x6o8Q4q
1rNxsHf1K7CM61yQk8O7E2zQI15CMKeQgvDgp1sk9B1bXp3cOKxI6n5FgvxMTKEuMHf1/XIqYmbb
Q2wTyJc2zWruve0KwTjNlkT5pnyfv4TWpfZ3veNjOQGM85jHrWNNLyQR+UPmF01yW1nWFXArwuYx
oFfxr42IxOY/r6Nbu4rL32wCyU7aadGFFxLaRHcrO9DsF6cerfoi9qne8wJFPwJXIRwgImwuUdPI
9mlqt8ZJgWmG332SQDv5QsAibg5NhIe5dNYqb3GbP2ACxa7IWulj1g43fYfHEu49YvBwU+n2C5LU
JSKRUrW9r3PX0W3ApUlpaSbVst65hap/3Hj2h6+o0s5/Gl5INLndj4U44D2qHmLgre60DSZB1ReN
bZLNHNSPiDE89w/vU1/c9tXgPnBOVhzOQ7DNdwMHAobGjs/n3HVAa95NG5Z1cwngBB+3al7/i1Aj
/djski8zyYr+Qe+N+hWrulwPlT+L7UUg+M4rbLe49kfaF0W8RMnN6prybA//4+xMluNmsiz9KmW1
Tlg7JoejrLsXMUcwxEEUSUkbmCSKmCfHjKfvD9mbnyEaaUqzXJRllglEAHC/fu8538kHpp6hjrax
FZThxkNRHe7swFH5kZ5rUZO37bP68vfrkXJrSB86skbbmyyNkyuPd2diblXTawh68i32HU1gEFFZ
mq1NFPV48pTC6j0swkeU6P5DofDxruTg1d/DPnKWGXQSt6tSEoe39pkixyvHTcMfZcFIBvUEvU9A
cIwrNmwq432ZSL6vOMGOuTJY1/QxSIL+q0u9ehuaWUn14FjDs2vq4cuYkLJBkdnZOx+L1vdEx02+
QTxmHETRpD+UbjmQp3bRrphmWeNmkS7bm4ghdr8LnDgqN4Q4i68onsofcIqbK96Imh0xSrzPeRWL
4Moi4eAKosloH0PV1wxXGNrmJwhB3WdAyNW8wbiHIaUCJRJccXpCcuPlDPxXE4OHZqUt2dmcg0r3
G0M5PzqYvPZsgamXP9JGavpziDwv20kCR3tgj6J4oXB37XUZ+JZgl7KKfoPbQTkHzQkIG11Tl1hC
rDG01kmyqNXKODHzc9M7/bBL/dZmgltk5V3OFJLWkJkoZP1j4M6fioQSmnqmk/axqC2/pGqx0mA3
uTQqtoNnWjsoXYpzMTMIxHFBXq9T7L6kd6bthMtzsozjMFCgbIeW8dRK0B9BUUAyBaCJfig5bQFJ
0ldtvwjCLYvdBoh04yGnIsfoiD4zuSFcllmWnYwaCs3Qk5GWk9S5A8k9s9dmIF9WkOb092Fosi9B
U0z5KZuK6aZJg+6aOphhpe1YE7LJxqnPAbpRLNZG0FCE20Z3Y+H0t/BVuf1VU5T+/Ij7f772RFtF
HP0tlNMUs5qG26wwkvNJfB49GEg7Q85xc82vojzoLqxCp0Sx2+/dNs+GncGokc0WIV2yhWOQ35D9
y0fL1ud85qzsFIegAmgCeqsuvuos8K5mk+V+RWGbP9Z2kn/q4S2XmzAL2h2nMIWRjSbPkUIXBVNa
luDziStTO5cyXHLALSVja8+r5+eqdFBNVLNbb9o4CK5hmbThmVahGxGimQuf26r7RyMN3VOFyZtf
lRHafswmp982iAi7VUm7lMZ87Fn5szWQKHDVJRje+pURO2P5lEFX+ZXXNuoxozVHC087nPuhd9xx
VZR26e0o6Sh+EiAC6QokYc24LJ3QJTKgN8Nt3gfiqjTlYhXC6JcgqDdsZAiL6nGdjsjO8cBZDl3a
FsDgSlfj5G68pQ1DY8YJ8M/hU59XNUqk9tqY0IrcVKknf1ZtZaPRp0DQ29kZffHEDlep0zinsEsA
EeNTiMZSYw8bpYEewk3mk0yZxxQrY+hbY1fVVISbVtSs4AWazrXA2x+ufeSL2IfZG9djrPpr+uU+
H1ZNXbfTKT7VtV+Yo32FnIqQcZoDNZLDONHPgeza8AHlaNQAf2mRnbRlDVhIMd3C3J92GuctBsLo
lrTM6jMyoh4/LGdBtYbV4f9yhk6lR6+M+ud8nKJPneolPJ8qd2+IYnOtHykIJNTREUqVVcV0o9ss
RTuHgijFeKj7SQ4QA4bFRTaF8k4KUgDY1I2KRqjVNc1dnuKe52IFtjElx7jZqrh2PgeLFZaKWzj5
ljMsOSBtgzQDB1NUijvEFUjjehGW14vv6DjmSD1oreR0OHJNZBc98bhuOHoXXrynbMLXYMvpXlZg
Ub9PIQ6wvvdVfjuVTlQcoyDSxe/BoOu/wkLBcL9kTt0c0Od6n9Czt0zGagtvg09bjTZQ4PPl50gH
75j+U9hoqwP5I2HxPGkP98jKntzpC71w5053evwZMwX9NhqGWTzaft0fe/J9MWNxDKZDUxU5pYCX
vZhhOP0WDHKCVTt3zX3KX7W0RhgBb9IIiyIHslh8bUovsOwVgSyK7zPhlnvmZlXuMy1tSxflPsUS
M1yIx6RmVgNjCdoZWzMkKihCudvusA+JUzhLMy73LBw6OrGeCHcdoWSWWwsxIVunsOefCIv6eUMa
s1KnNKUPuXYcPV7VOZvYNrXSsAZOZZX2vczqSJ9UEXQ/yKFBCJpDVXlcbK0xPIV4vGZZpOjyYnbo
nY5yes+64cgOcgOxxRbJVZR/j4yKhbcTifaPSTOYd9EEbfFg8vGEq3BK+2uj86du7cNf4KThNpT/
Ta27fs3hHv8og4EB/yaRqAWC/7L4bUY9+UO5n7rt1i5IpgLkHWIO404CemCWDM8tyq9vHlMNJgNx
BHfcab3I34QAU+J1kibjbUliwJORT3PzpbV5TXhV+eyRhlZ598ApPumePIk+HR/s3D4YsHqe6Pcs
Bv46Km+DMOVumJV2Z/ActVhj00em4xete+9HOSCCIU5mtgZO+IgicR+otZ8IdeObrcYFPiL57Rke
xGVzdjxbIdcww/bWDjypdyagiiciKOUPfm7bPTjBLDi1N5hXd0Knozygs01OZhAF5dpuXJPOGR0C
wFAtkt/1TOY8U3DOvuqTn42ciftS8c9OUk7qqi6n4VyGYd2chjjwGKMpWDFrOkmK/gjtB3yw/Df0
iRjUlzvMAFiFepKm4jU+kA4rVyrmYUMZC78jmiw+uakPA2eTNhEq3U6H6ADop1K3VrmeEQzASzO3
I6agPZKLWm4N/HxUBrT6xAaXpZWv5sLBUW6XlrirmwA7NutkucUAGxnrrkOosI6bebYwE6lEH4ZB
ssgkWRkmv3IOWC3gHdNyATcP1bdomv3ygMDPkSvR1uGXWPbhQ48TngEmyY/uNowL/YN+Fb+XitLm
W5MJwYgIZ4m3wkykz8zmGQ20egLEZdljpPYYDOtfaQepGqKHmoJVFxeYPwLsotOuK/vhbnb4MZn8
hpz0IhqXT1La5H/jIDNDvuVCPQaSZ3EisdgaMlY4sfCNQdBlKJQM96TwCVenOPOAERTU9c2e83ty
PzUs9Guo1IwrOa/00dbD1D/ssgL8ykrFEOE2duQH910uEvPGLHN5RBfQxSQJWuEOBHOaHSYyU+Mr
5HdsbQ2aVnHye3rWK2ZoLU4NH4gg8iS5Zy6p9dmEsmaule7LL83g+F9M7NTOTvP1LPb30th3VVyH
e97RZb3vDM163VXpjvluh45otLynRuYIDpvRQMrUO3yYfmc5+6HuUG5ksZWrfV82ndwMmEt3y+AW
xwtG1KVX6dAUxeooqt3YDuqzoUvkH7FTtNnGR7X/bYLh5W0yVMOf0aQzdwrwHiNKJ6VRr7rKcnPQ
KBFq5lFr3D0GMxNUWyjmf6hCsiDPtoPkLUSF+YzbaITQtmgLo9qsk1ULmO25Z4t9GMsZ9AB6JKu+
GbjgtTljp9jC0jBCLp41hwkHlXFFx9aW6xFT+oBSN3WPAX7VbpMVEf1T1pDBX2Fm+/dqXKv4Nk8s
+qA1w6qVyegxuBqmrhC7LrNAJIDLsZ3fjeeoa1W3emA6D0wHCV3SVOYKM7Mn1nHgd3c8wT5jtlGU
P30Cgb9W6Hu8k2cHiTiYvph8qmjLKs722M2S7861vuP28h7Z8FNz2yEA5fAbm/5PUxvmPawADsNN
OdD2yBH6anyMz37dzNY6hy7TneYA+vmenrb/u5JVFR1NW4Tgz+nJG+vB7qp5WxNCNJ5hUNjxhvqK
sjgve/0068CJVtpQJX5mIzLRsyiXEj5FktEfTZm3fEh+lo87u8RTsKlCmv1b6QL5gLw32xRVYWB4
94Ab8GLIEDHubqbTSI/PHZ2jSUe4Yi7jwGFzoSqeOhVyTAY/BvZgHBu6BpZwFIsJ+sW7pB4Th/F0
R9s7QjV8ZSt87pBhLXhxCQMkEH6WMf4AuBI82NIo4gPmMusnsyMQnVRrA0DOzrK2E604cy1V05SM
vVy8xGmfgp+LsM2wq4ue0Cm3X0jU6Iip/zzk38UKBnDx4uD2Kk+eS6m2TnKKgC1hX97C84uwbfJx
+fQAwJF0D9RePKWSoMZ540yemXwTtWxGNGwVfJQwmvNb2ycKcj9SFPOa0ybIP0PrLGldzg6thZS1
4auRIUE/oJZtIEvmHv1FUkgKZNmFJQOsx57goQ8mP/VNpplUHClRMuvI4WpMT2h4iCIN6cUBIXWz
SGHzVXAU8GgzDZzzmj2dFWOer7ysK7CO5HOmrnHStsU1/Wj5zauZ0H0xgMKo7UQbjwsaqLzgXMwV
Tik7S+a9xLBK66yLw/qnjwrylOPlms6o3sS8twdsxPtead3fMF4NbrpSpj9F0TbxZzThyBh5Byc6
lhiPOVTUNnEmoutd77vNBCA5YaCLk02Th9QWKQ+wxO9poQyrm7I1TpEViMd0IrbzkHZj8kWULcSD
viwHXAVpiG1IqTi74ofpb/2mLOMtG1GZ/0waqp9tY8Rzve/cePqEvBwA+WRq+TVKURsSM97x2Ya6
iVDEeuF4UyxiSxpS6rOAVoX717KTXU3zf2ACwzzhcxFKtBjYCtLunPr26O2EkRf7WXAgwrIraggV
PI0r06z6eg0ezZfbPnF6teuhqiLfd2H248JIuuI42Ep/gwNaMbGw2ZAOxQiLfTs0nHMOCYyI7ZT4
bXnju23x1Y3n9ElBEORIZAbTl2lOkvJsjajrthQ4ytqGFnLmTTjOYbBp1YQoM4LPxLcRIt2i0Wwy
OOJcyLh/VBaqwrwI1xE0oflqhCfU7Us/TJ01v1/aY/UNR17WUhefMyMZjAfUxqTt+sDjvbNHFmaw
RYxMBY3/iDOTOQxFduBIl+pPjVE3t2K0q37bt0MfI1pIIndrAsL8miLUinde47fdnllLdAJjx/lr
rCxEH8xMcnbD2Uj6befX1dm2y8oBK+PN2b4JRouv2EXUyzHEyLsfrT8ixqpckIA40n21n1E3RiuO
FxbHy9nMbViQaVs+jWxMqD9Mo81X+IUKhmm06EdMV06SQ8HwumqFwtUeb6kMrWoNIpK+rkpL92Ql
6L2PvS4JCKx4FnQNUMJWZ4Shw7CdETV9SlUfujdDm/rpp2GMR2bTaTPuUZPGz4NheIL4roSHZlqz
daSZBvvJksXygTeG+1JEfT1eMwr29K7J8sY/jQbGQGYJA55wJm1tuDWhf8LFahzxaJRuR2Nkli01
gDfR+wGjk+AilbHCvODmi2XNIKJItYUAHzgznKQRZ4XmTVP54QC2THrutoL2zZLQUn/tzIoWEgAj
OH2zbQzPiDfcl7TU2LFVnuBCtsty+oQNLnqmFKnyxQXfbvxhRA64rOUbDkEjQ9poDD+XOqHdi5aD
BqHQwk6YuRX6N/iy+GcyF8yTAiq/vUdLIDpjHmv8TYkYrSObo826+3goOea1kR3cpcQrPWPWAWJT
Y5Qft6nZEPka5TM9DlOZQOE9mp8+aAey/raKRYONCLfDY5TXpToFYdk9zsU838PUAMdAXf4b71TJ
4uORawyTofEPdoOYC3bPPH0Rae0u2oYJgaDk7bpr7Cg5xIYMbzlAMY+SLT76U+Y2nJgWCFm5hhYG
VcHRppGsVNub3pEYbf3c1QOOSUvjsodMW2NlUjQjpoPAnFA9Vhk42t2SEfbDTce2OxV8u3vMy0F7
NbZF+kKDsRFozYg+c1FttNBIsaS8+D3mKRp7CH/5fkNK8F7ldr2FUVcSOmoH+d5P/JC4qJy+yGlM
ksxkBjhbtHFdjAuIaKr0GnRZmF3DrGEpLvsUCoO06QBv6ozD43Kc7YOTEswZt8KavXIrtA+91i2w
1a0c6LLINTG7t9clX9p3R/vtc+2VwRkOkEDkPLTIQ5qqJoGlbDnjUOXLdN7OKjLvIEKjhNJ+Vt0h
lmDi3fCYDw1kMOb5nBa/C+Tw6QZVL4hnQLKA2OegMtOtkdryhYelzXUBjTs6OvFo0bypoCKuAzdL
3Su2ui7cgydyoj2mSh4B/5/9QSVFxs7k2l5zDlBILxlOU8Ar2BTqKaJG0YdQALQ2i8L47YognQ9z
0cXWbky6uVzMNfkdAlhas/xG+e9CO7Qn3bSdX/Ic6t4naC7a3kW9aH+BtI9+c7IZr2OUjnfOUOIC
LDKzekyVaT+w6PnXcZe3X31sk902NHyFYz53MG8N1lNIIfnozvMwEJMeArLN1JyQZg4R+5gickIg
FwuH7VxMbbNJOWxgclcKE0BbdQCaAydwbzJU9wZLaNL94uTMMDMbYpOQhlB87zvb+yaqntAIM4F9
xLE7dO8zq0MnVZLdyzaVyuEKXJa01xktilJ8Y0KWB8eyDNWwzemCOesEL7Pe0fQy7ucgnr9bQmu9
IZja/UbXnNechCKOS3Bo9e0E1gCiAfwWJuGok26ckL74iiLGolQqzPjaqJFnrvw2LIetb8iMRhqj
oU2jY9UxX2cggXrVGn47U5LdEuobIHpmCwNcFTgNOrqApOW16w1jcgbNKR7anrrA6LMgI/J3pJMp
FGO3wfUKYx34ti+v1eybQDgbV3yT2B7uEPNE0TpFnUoIaUFKPWisoDswIMHVX9SGeiJJ1TM3BjXg
jt4maKIu62GPkPg0RruCHQ8ZAdK8NWYpnWyxiNHWdHPIbJ9R3wusc8BFMKNVHYPscZlMFMx8cV5k
2I2G2TLbfYTKYAEENBkHr5iR8KpxGRWCpWjz9oQaanggd8Jpv7f2BN8RtY5h7TNzJGwpoB9pIxav
ZP7YSUhaSJy59p2WzULSzfmLplq3z2EMT4c53mBWJ2qp8pwMrQlvYxyq35M0xNmiW0Nnn3n5Jzu1
qm6nJh+hdcoHa5/pGs7JxrUrn1XXZse+NicUFNs5j418V2WdeuJsQDyb0NAXV8yZ2EvjaYboVye6
hR1DBTjscjVTdge2KvUyag7jjTtgcNg4ibVMfQ03eJjklL20BVX6i2tS7+0Ak5rdVV7Du1nB/IOW
39cMFVdOMpdyWxTcEiMHmiirKHbchyGqSsYPyqLVn9QxjnLGQ9XzJOd8BNaYNmTv4n3tV8DJapf8
eUv+zpH8XempES+LzihcmT1nAlYf+hCrDtjgYkFCwQ8hdvLvzTzs09vBUF10FTeVxNeHp5/PUeOB
rcsywSWlw3afE/0KX9TxM86fxjz/jGnuwMIrtbkrQ9k6NHeUg1ywhav8KajB6qxIbW+yw+C59Law
pwm9ClrDvY+hBz+3EkQyRBd/uEl9HYRr125YYYOY73fnRigXdpl2J3c12VV5DXyXcb4BrgWc7Cie
ZGM3P1uA5AhsLMrQvZK9+J2QaZRds9uW13ibiOxuAmF2W0MHAt10hl+RGwgTOqFAu09qaJMv0FAY
T0HQ0w+VU7eg+qek/wWwqy5XPUGNv7VTimADhYK5BgA0ddtmMqI6YLUFbVc7yYvPJwgM2OoThlDO
IM8DBTCWpajzfuUQbXvwU6B0VhlHQW8FlIlFoMjEMGDA19jrfKawp7mm3ODoNYp0BapHPssGxXeT
aB2srSxg9yht7X1CjI7fBWGS/4TEPDpYOgbOo/MBZ3Liwucmec5EIQK/vEW/MypvmbpFiC9Mu06L
G5FX1q8SiUB19OFH5iDLG/FMxodhr6ewsHGQFrJN9gLx+rWjxrzd+1Yw9+tMM+rcTsTpiD0ivOla
qrHDxTKG5rjJU7f6kYVh/C1A1/jgSH+E+zZqPqZnUg1FvgcF1TUrmYtQoL3puruY5IjgkOg0jY9I
H6ip0dy1R+WUJkwp1ORPYxGrJwVkn/ql70dUMHkPdNqcyejJbar1uW0Q82UOR070ke6XWTkebU0o
XbgSXUJXGMm0aXRDc9x9MPwMa7CROhkcZkW3uwNoIJFO5FoiL6bvtJQBJeL0e7edWRSrCuMdw8+m
b3ayL9xvXVhJ3ObWbH+RM/pCshNCsU0YWyPcALVhMYp2OJ3yDUUu+FF8FxvUyR4ezAq7IK0NvzYY
twqEbE4PAXcV5iytm4hG2HYA19Sx2jC4X/ceGvBrZCEt+DJmQoCuBZ4IK15zLb/eim5Isy8h4JEA
6jWJt2uklH6/Bb+LDSGQ6ch0LlBTfmBDjsMN7RAnO9g24rptZfX2T5cZe3EG6k9xnWtjYVu1Jdz1
xCEUgvfMsL+aOpRfAo61amvn5pwhVsLotrE9VB0b9DtUqHgZy/NIZspjPuXxz67URsEQUDkPeTP1
8DJwYdOZCCvzKxT67LPq9USXH73XJx8oBSjA4irNplMtJFE6Pp34l4JldUL7VkYKrGJf0XgHhk24
hqfGh7zvxq/1jOzdUEmKGLmZ+ysdjzSabUfEUHFRej9kKPKsq5E0AhxilFcLYADD1d6zpb41e4t3
Y0Bc92Wq7JLYwpIfCPUQRmZwjQPKKijjmDEkmk5jh9QIwlRLGOI9ILrQ+u7Khsb5QPbXdcQC/ssx
Q2vayQRM9ScDnwkN48lXCSsrrHeagbmtbp0swojQYeWotzNptt0qiSZ72oSIMY9sJl0GmrREQ90Y
jvu5y92OTSxjX6pwk3ar2KqNlFJS6pPsY9/fJEXkUZ/AirG33tj232dvsh/NaCqsTcN81luLvla8
0SGJdjBz44kWcoG9xkaAlF9NrrAF/RU/aL9FA0buM6XKdMLJbLU7bdPYD1kNMNszyIcMjrG3vEUF
yumUIW700A8eK5m/xKBvmAkpuvMB7Y4Np6n0qwH5o14Dr5y8Hclh6dciauQIhsYYT/+qOZNwEGLU
5GUuG4woQXb0ugZn/q868oehLjLiaJSdi7MmTOSnbUYJXeBcMEDpA1wKQLpr+1fYYj/FkIaQDWLB
EH6uXMY6RLskdPpISAMSIji7I3npIAR+pz/eqdtaR0X3iaG2Rfle6jD4YnajmDdWPDtHXEdxjuem
jorVv/zBtqeCsm6Dyia5YrjgQxDnVU93/zIrmhUVvcFN5AXymald+1DYSbzUTgiyBB7lp3/NM7ZG
0dv4gGVjBVS0Atmigc6VNkiVy92/sFG2vvCCbFtKK7LXgn3zJFKSeA4Jaubpg2yoN0KNrCVXjX/F
EyArliigf6RimSIE82JX7Rp10gRzykXushuHdrQPYxdm5xm13fcpSKejomew+e//+l//93//Gv8n
/F3e/v9Utf8quvy2jGl6/Z//fiP4y3KYglPHO47wzYuww4FyxmOZ49SDzwMRE3BaOnn+1ftXeSvN
CGieg7wRrYmvlly7f9ximEya3CAOTobFmBUe44vRtfqaI8Z4ev9Kf2THsU6gP3eEzbHH5Qd9faUh
icISupZcx9qIr4a5s/bso8PaMUiIcHP7h5YDqHOiNq4at/v1/sX/iOdjCsclTc8h8lUyn3598Trq
wxRHPikSpCoeKxETWAm0Y9eELV5Bp4+g8aTZ9v2L/vHb/vui3LUQSOss/+IJzlM1tJGbS0hVXfUo
bBDZRVUbN4Dx478NVeTGfNexlQ3phxCzi8fIxGxsSTrAalZVza7w/GKDabXdjAHRSn97V45JO8V0
PQdGoRQXwXdOYPUVNHywk568136SfRrt+sXJ+/z67y/EMdIhit5kiiouktkyU7pInOAGQMwlzJVm
wI3FqrpjEI5P8/1r/ZECx804SvquT8aewrT7+v3Aa0v0Su47aw/uKFTpyVqldsmsAr3wimiM/m8/
7uV6/vK4WFcsXHOvr5dUbQjyjOtpdPl76I/G1unm/O6v74pgT8tnPiHoajgXjyqvw5ndXFFrkkm2
DsrE32EdhZHbCjAo9iDv37/eny88kG0Pl69veQyDLj9x08ARmwvUeJnoCKB3JRPdGlCRM6j58f1L
vfHA8FlaLu+7x2/oXDywfukK5DHBE3ORyYek6pg1eJXz0oIq3KNcjf52nfQcws9R9dEZ4AOzllv/
xzppkAzABomezgDLe5jDkmIcMdWa3bv5+w+M14IcO2BNDj6Zi6cG7aBdLAygZyCCHoh24QugMbPG
xdb9bRYhd4UcjHWK//i8+a/vygrwqOAmWr5lp14ZViyOAVJCbSTOBwvUW8+LNYO1ENEtq//F86os
5IZjxK1oxAx4dTlbD+GY7CN3gL0218l/8iMyMHWkdH1+you1l9SPIet9XsWCGOT9ONjhxiE4bN82
ycv7b+IbLz0CBd8GOqKEx4b9+jfE7k+KjodFPNWM5ecuDLa6JKM+GUP9n9yUjbFS8BNK1764VKBi
HQfx6GDhoWfH/xXeJoFXbEgyiT6Ijvxzt+bNAPDJSA2pIqG2r+8KUTnKmwC4MFScAlnzAD9nF1KP
+4t2u3oZtEa411oGAxDHqbsr/EtB/5+8nkoo3zGVstVlUHvJub3QI8QHKzBq0pDwndOn1AehhuSD
Bfnf/9araFs+BSbKeCIFg1/LvChPRJi3JbMwe13MRfTV0AxvVu1IyFGF3uxGRFl6G2vtXDEXa84k
4okbttx5y5RdHdHjeL+ntOp/I9AuFEd7BFoM9tNDEpv0dQ2MMB9sWMuX+d6fe/F8DAPBaiqVvU4Z
VYRFxPA1GAlBIPJiC7hdrPOpjaEOgwx5/3X/d9353pWt128GjBTMLgNXbsA4onWAMZerG0nPbF2b
sr/yFzUA/YGXQNv6LOI8OtRd8MFf8dZHx+LP85LLwqUulmNsRE5iI/HB8wdlMoihjTcI/4/gwusP
LrV8VH/cLygFvnAEwVJefHR0W5IOE5+zDtrvLmrNPfOYgokuRNkKnND7v+5bF7OFEpSLFkYI66Lm
8au0dRYSLhPHIjTXpelUZ8NL9N4dxow2vIP/7IP7M9+6pqJTQEViSc+6TDL2cVtTRRDECcqlgfJL
KgFa7KA6epTrx4ncL3QoltwBDhxuURa1N5M9cAKaUyL3aELKleGG/nZCBF5vsNOIXU2zfP/+D7Ps
DxdPAY+xCU1F0etjH3n91hXLMyghaqGPw2epauT3DqO37ftXeeO1Ym/yqWrZpSwhLt7tYB6ZvkJB
WDeTgLDrwEvxXGuFFX/avX+lN9ZX1nCT3d3iZ7flxQucDXaP7o4CkOmQPs5RERwrpjtreinLCEIW
+74xI9CQvnEmSET//cpKVc2CR5I2q8QfIewjRtB4iNy1b5TGXSsFVgsxVeUZB3b29f1bfeP9cgk7
djgu8HaZl6dotJJYgmuuZSESPnQolFeaPh1d1wTeB2XBRyG9bzxFyfbIIySh22Wa9/pdIVMHtqdL
Sx/lWnMiGh0UYNWqs7aU/8FjXP6pi9eSS/mmRW3D8fkyzJnQnoacoIBzQ+YxAgLaP92iUqryA7h1
sR0cYX0iKMv4YJl442uQ6JeUdNHcuK65/O//qEazYqwJugW653oEEYHiijdBVMnz+w/uzZvjsA50
VCoP8Ojrq0gDqjxGU4rcORD3Y6QxVifDaOxoltsHTJapv4J+W1sfrEhvPj9fcrRk4zc9dXF3rt2a
LIS8MCIM23prwBj7BOjETTYxTvO/P7PwK/IIpZKWTRn8+iZbTk9ICgr4hRwkUBpR7HhK+VtdofF8
//d8675YuZRvOQTDevbFfaVQtUuUyO4a/5lL3hAwYiMjrbZDfLh5/1Jv7dLLF8AJgr4O1s+L28K6
L2TXcVtkPnnhulJl7yIT8MoDLBoBaDnDEZUNfjFwWJuG31qjgCfaR5/mzqRCf//PeevOJRsaw3MW
Vde92NaajJAoj2HWmvhd79BhiNqNfvPQDXhk/4Mr+T54LPQ97BbLYvSPL4MjHHml/AWUjBb5ArjF
IB9ZiF8JyPvgN35jXZPeckgjZI25r7rYLJpRI9FqkFNUaH7ZLPMU1FIttkCsalji9NLfv7U3r+dT
mbIbs21Y9utb8ysIrUzmmrXt+xVEEBQYeSTNb5OTH/K8tj5Ytt/6+mkIwpmixIJsefHMSowOypog
OFEam9emW1Wwyuf5AFsjPeMXJHwCauHfHxNZtu1FVUWcvJIX9zgDo0NaB8Q9Q6ZqbsvRyZEItp51
7XPtn24cxd/e/1Xfuk3lKV5LXk7Javf6V4WJ5gQjRI+1nNzmYZxBjusSJWtCNunjEKns3A3G9Pz+
Rd/6Hugrwxb1Oc457sVKEEY2IxxennWWGjCzJ2OiUQ4+qie76+8/CPqe9GToCi5NoItflKjtxXPG
7AAjsLmJ6FaeaSunu6wO+g82wzfuijY5hifhcWakvHn9U3YYmbBnNbwxvhC7FFEls5BMAsJWL3/9
+2H446WkdKIbIy4eWo7EsCMHs1mjvvZONLISUlOrtjw49UjGxPsXe6NUW0olS+Kco1fiXiylyquL
NIF0i95F+4fMUMbOzluxpk5n7IlV/dbu0SxUbIdkInjpz/cv/8YL6nlCIixhWiZp17z+VZUuOjf0
7GYdCne4VwgMMRmaP5uxg1RVlsFVPRXGB63Xt65J04BWOc0uW12uomkX4EBOmS2mpFrtY8v3XhoD
n2fMiB+mCYmVeTI0N+/f6BvrG+s2RBjbtoXgRPH6RqEhw/FHr73ufXh1JeCIG8mEegciEswJR8sP
nuu/f7mL4o2NkRdV2S4fo3exgPvZMDEvbWCtdWn6041y79eyzP8UHi5PnFQaZLsZjRGGphn3B4qu
8EtOK1J+sJH8+Wu7nvSpKmw0IISNX3w3uDogOsV0TIU0rDtyFLMXZhOEomJCuIKe4HqrCbuN88Gm
/Ofv7fJicYBhP+bC3vI5/2OrlCCHY0XOEpGGhJClrEerluTJI8aW37yI8Qd3+eblTLUMm3zTZ+N8
fTkohiZGJoROCxbwC1oe56gzrPKjMeLTjkrIc3/7PvFgJY/Dwhdvco+vL6jkAiouhwYzkMF8MuGj
vZ87Rx4TNxjI1CzbD+7wjedIxhvX9NhQKF0vdkwzt3oioIipnpEtb2K7AmhP2sPGCIL0EEVGcNRR
Ov56/y6X1ef1S0xzn4WdYw4nOY5Yr++STm3JPIlPlZgPFE56JHcwperxzKp6llFdPydtQ6QAbqMP
vp8/l/vlypISgTO5RIL1+soOsKFJ1y47J0jTLTNo76htZZ1B/5QfzA7feHdo5Zo27Tl6uiyEry9l
BFZSRY6D1qEC46jHad5it0bwPFf3ZUC49/u/6Zt3xhOkwYTCznEvtpc09yJjjpGf4HoudiVVJFL/
wNhB08k++BHfenwmnR5f+syfhHfxkibWiM8jX5AyM3bAXhsgYopigHClrH3jZcAqWAk2E0XsB5/H
sqq8fnGotLim8iko+Ukv3tZ0mEgrynWLD4ROk0Fy0S6m+/HBN/Hnk+MQQiOZF5O15o+PkIKmm1tz
bNdNk4DZwRmwAUxT7aB3QiEiLeaD39NcXoX/x9l5NcmNY2n7r3T0PWfpTcTOXmQyTTl509INQ1KX
6D1of/33QDO7n5LJSG5tX426poUCARwcnPOa5bQc+UKjB6WTJy/OQ6NWCCcLQwB7tqQoqJKcpjwy
D6Fj9ZDG4dSc1KqFMWCrPNLrHPnS2BMH0ZN5DdpQP6kIrX28vZ+uF9lG00+nqEcPmitksZ+AX4eQ
8VjkcbAKVBgbp3ybKanzFe0g+7MQEDPPyWignA2YG6Tl7dFXlsDjsUn+xz+QNxZx3nPsEZpuTYu/
nb+GSCLTgsF4eoLXRAw83h7sOlkiDGk0bDk4lkFicHlSpVEuIok4Vqjgu8+YdCG848zDOcix0aW6
5tyVYY7AZCdEcrAAJby8Muxwihif38JGpH1xoFSrweurKLp9ibbFEQa89k6tM8NHi6jdyJKuTxBD
kZZBKeX2ZsKXc+0kDSG1gN7oYwEDuY7EKabzubGjV0YhB+OZKZMD2hOL5cNkCHo7QuR73YW5O+EI
dI/GYH+4vW5ro1CIlLOB5MJ+uZwLOvqNA98BtKIb6tAZnJhOXT5tjCJ/18vD6eikDvzDA4+62SKX
7VExg78y9PshtCe0ahIP3ZrgznH7/nR7PtdHjvNGIV3VUK2mv75cm8jFpsaWWjKweFtoEp11NEd9
eNJ0qvZQF2JxlyVaAm0evfbbY6/N0gYzxFQtm1bn4rij1UttJwdHJRGLj/TD50M5IFGZqqP5f/ig
v1AL3q9FW3YEkYPpO6fTB5R5aihSKUQyGPDJG4QPt1oT8ost185hRhLJoqItLWf9W7roBvhVaRNM
y9qYjfdI31WfK8XWP+sK2N5dL1zPz8ui3Ch6rO1LwrnBi1KjbrZcR5R7xjELzX4/gqV8wGOp8rXB
szbO2NqK4XVHDVACCujkXs5tmPCIVk3U2mEbIhE6G/1XTCKaPbZ+Ly9QMRXekkQNOqtUAy+H0nTY
ygCswT05uJc46LUeMMWzdqGBMsvL96EspkgUAS1wa3Ha9KbFH6g3+n0dtNNp9hDJjizPOWb9+P32
SGurRCeO20Xiq+hOX07KFkbuzRnGG3VTdXeiae194YLyvz3K2ipxjxoWvFoEMq1FjKqMgLJfAu+y
dnEQQaAfVejGqs+zKPuNO/NqKCZBNs0LGL8vICaL5GhGcqm1O2xeVat3TmEYBmdcfoA69kp5uD2r
q3Mlh+LL2RRIyXDNxYWl4OkNpwjlo7TIwzPQ5xA1IhG9wZ6t/eL1JnTUBPOOcmOGK8PaZLc4DdFB
4HKRP//tOHf0stkHFbaYmkAKzBF/4aConbI81Z9RX3VL9KCseuOcXe0THgq/D7rY/BaqOHkYjRLL
bOrknJM4TvHQn29/0ZXFo4HnMTkD+Ix6BUOKefXgzkh/FvnNe9DK6HM6uLqB+zY3jtjVNSMnRJWU
Vi2fEbDE5VcMAJbExphKe85sxKANgVfTQIYH6IJyqnrd/krmlb4fnXbjxF3lWYuBF7sGURfQ9GY0
7wXcnSNPPzSMYguGpjYn1T2a65GPnhfEeyyIH2kq5y89i3J87gHOPI0TqtKXE0dqbxaNh+GJGmFF
tYuhVSCxiWV6ep7QtLi7vaKrn5kGPJJTdMxILC9Ho5YOGgUeFJ6HbnSP1kf9jX/Tn6C9OH6tOvOp
hO98EFkVvvx0ys445T/uPOBfi+88VIqnFUEp5wl0f099qs0fqT0Ww4+5L5Q3fdQmyt5Vy+bH7Smv
HBUeTLx2+cKeAajucsp2OZv1hPjNHr0FZYY+0oGFx7HY+fDyccgvDTJLDwjpstnGHaHXFBXnvU3N
STrqTE3wEEUQVTbWcG1CxFPKFBw2DBgXE4rF7JhZkKpSExnz1hL/hbnttxqyK2ff+X2UxYGMUjTa
UfpQ9+h/iJNjB6i4R54UIHJeXP8A7kVeTmcENiZtmcUdgY5UnfeRDtTGLvUvkTJpb/XOob0Fisi/
vUgrwdohicW13pbN5iV6DqMc1yuyQN2j+IbaHpqVqIIP013itONdqenNIUNBZGPBVg4dSQpSNzIn
AhqySB9UJ3IUTLY0JOby5gdllm8oIs6vBqLBA5z7wrdm6S3nOYjK357u2iLSWvtVOaDKv9wqmN2F
Ik/ZJV1uTyd46BgxJtD6dBR2Xn4jOaTqEgYJtucKIuvR4WlCWD37yJTGmxTxX+MzuYV9X5sQlUGA
ew50RXfZKoyGxu2mBhc3RKTqozc79Z2oS/OMNbDx0toVu1IWPiSa0+ERvAjM3ohbHA5f+r6RpYYy
6qajkDxIOIxb9c7VWTnEDpX03OLReBmiaM9U4aQwq0jpqrsyGsIz2udo+GT1/PLrhleASidSpwRI
S+JyqDQGnp87mb5vscO8g7Vg3lUYp9zbbJNiY/etHTZWioCok5XRy7ocC8OERAibL2gYzXMKLfEc
C9hxKca4vsAnAs/quTzd3vHyGrl4XLFqPG9+lcYpmyyhARXo9rAYifaTJztLWp0m/lQPeQFXHvtF
tKeLDXDHdffj15BgfyyNmAIv9nKaFtb1xRCBFEwRSUaZjuIC0cw9ctEiNweNUDuOMWbycLF6TFOq
WENOYfS0jZVdizJMm4c66C76MIsomjoa7lBRDNYtcfU3CjYsKlAMezhRMBt+FKWwoCkhRt+3jbEF
fbsem1NPWMW+j4o91aLLT1ApoT32U4BJV5nUfmeaY4ow3k73jvCQWr82o+Eg8lY53F7s65uQYS2N
bWxK6NXyTQsvn8qVvM5xVDcPzpQETylid+fbo1yfTjkAyG4ezdwP6nJyqTtP2MeN4GYD684wQiy0
UHU5jlX9+cUjOSYBQD6fSc+WKQRu6JThRkeHiWjoBy+do9PgevVJmwd7Y1LXZ5OmuQTpujaYiyss
WWjHllK0MTB8DzF1oyjRDFcV1KcKNzgCflV2DsLfGwHh+nDSYwYAytOWdyedjstt0jlwtjsLrB48
zZgWM462DeZy51FAsG1jMMMv/Z6ycsTLnSch7aTl9yz6NG1xnUINK5o7KL1jQ2AoeWg85sBoNjbj
9Rm4HExuo9/egVUXRMMggULKbIcnGh/FMXVw82hDNzg4M/R8pzSw/cLLe6O0sxKBdNBdaCaAM5fp
zSLQlqolrJD2Jo31xHnCvLDfK5H5V6FYeBRViJ0iR4pp7Ihwad3gc2zRYNuIgtdLa3NXQp6STBIC
gNxvv80enm1YhC3GasR67DuAwt6NWgZjHHnld2leb/Ukrw8l49FqhrLCgBRbLsfL0GxE6ceb8M/R
vSdKyiMWaJHhh2anvXhhHZUgo2u6zTMY0sXlUIjGjDOSGINvVU2Po0Dfio+xh1K71om0gx48Wl+x
W2keQjzYN8a+/qyMzaKCYjYpoizpVNmkIaA6loPvYhD+NMCWOReUXZG30ttTpGrdRn58/Vlltkiv
l8zHBa+4eB/ikzMqduwMfmPUBG8vGXe8FrE3VZu/bp/NX13Ny5vakThWT5fNM9nVuvysWdTARffC
yccwFknGIQc7tGtMDFJB9Bndpx5prDc2gjqvAd9OKPwntD92UhYaZwJsdXdDltsb7dHrC8XRCcAq
qbK8ypZgPzSiOhW0MGIpgYrVIKo90d4Yiunn7bnLq3gxdThblsxTePJfxUE44XhtaWYPuj9AxjoH
XusD8Knjk4bbKDg0AwwDrCjXR59TGLt8Qh7v9q+wstAUWeTo1OXQfJDR7LfzanoBYrGpy6a21PSR
FEGc1cZS7wHHGxvPn5U9DNBOthFlzAfgezlUmxhkIa02+KjtFa/bXOgnvYg0cx+1LVrPjjF0G/fM
SkCkNsxTywD5Jl96i9lFPauhok6C6NGgFPtO1+BHI59zb0BR3fdCg6duTPEJVrD7qp2b8E04a1v8
zrVVhitLG8gFsQ0DaDlv5AJ1rRxxFtK0x0k3cIiJMcUu8hlpQnxgEbXUFT/L4POTyXQfbq/w6vCc
LQKIxZ5ePnXNrA2ilODha1pK8plqtI3THhq0m1gj0ohA4cFTdwg6VBjEKs4WtHpth/FCAxZPeZ53
4WINhG0lSIs2ox/2efW9wqvwZASdtRu6uts4tms7TDbfAXHr1EOWJJZQ61yhz8OIIkqKagbeyedh
tI0jqjYxAje6ON3+tGtTA19Ef5Z2pUYCdbmyCXaYqemwvereGz/YDODDaBQPSRVvATbWIpIsi8iU
CUjXcieLTsUyMk7ZREall3dR4aKshAUalgO35yTD7SImUZ3g7objCqN2SXF1sqmvwpJbrqwN9wFb
VOsQlCgOlZ2Y3wsLpWuUtbzD7UFXPiSXt6zESPyE/guD8FsUQtLUGcIU7Tw7rAbsw3AJ8itD2gM1
LTpfG2HhF/BtOUc66aCKIIxIqsHluk1gjPNCnTBrBmg8aCidFx5Wf3OhOse57rX5MASxKBFbzqfv
iDBYqMqjrIrAby2VZwYKpMNOqAnKnyl+Fq+AYovplE9ocByHDhH5GW2Nr53qYC2LShtrhGGMPb9V
tFAJdlYT9u4BjfZR3Cd6XD4x8TBDjll/MUeUvWKQ85AieZAa9EXBqYjKJnOsDv09BDDfq+VwHw4o
K+Ke5dxnJiYKL15F6G+8OAHFWtRL5Cr/toppx6GM4Nn6Ta7PPywU+e5LBAm+oPa9BWte2TAw5l0Y
oiAGYIoshtJmgcRg05l+1urRG2Rh8gehWtLUt+u+3J7VyoGQfSuKMjYJylVG27URuNSOoWh5jw8k
2K6viTm6TzL6cfAs9Ucd26ONVH4lkpFg0tbkS9IxMxcrZ8x64wSoj/k5Os1vYyemvFWQiDWDcqcI
sQUlXJvj78MtDkSRyWc1xXp/xunKOws3RFtNncOasNlyVfU0RPGgMSv1cPvjrq0japhoBPACpTi6
yDMxfcB4cDLgnkVFXexUbZwQq6LquzPaIDzeHkzeNItjT1+Fd4IpJSSA7lzuz1ZD5ySkJ+fX06we
WqgFR7zZf2Kwg4HXqOj7EvOXn+jhTi+PqQzsgNFkOTUYOJcDW3BD3D5oNT8VTn3onXl6GLDZ3RlK
3L4dBQhKe9KKjU+7soU86j+Ue+m0E+YWs+XLRlpXMWifeiQ7BZokTzlwv2TX6lg0YcTRb2zalcWE
Ga5KdAg9Qqqzl9NsEQHzuhm50gH5oy+aKtpXk5ng30sHb+OZubJhJdBfLidxnGrX5VBKBhksR+UB
kVEBOWwnmsEVbx1RODRBhK7v9cZ13wwV3KDbe2htjhAZDQPZJZIpS37132JcXFMBMsgj/SYI8A/S
IimYHnQC+bLMy5uNhGZ1NJBmcMXkZJfsjcbRRRrTT/eLInA/K0i5oe4fNtOhVmrvze2ZrX1SS16J
APLBhyxBNinmfQIDGM13vKBpcYHT+ofOmxugNkiJHGh26Qc0ALoNzNfaocRmkkyD8jDjLtLDKM0V
D/yL7mNEaqv3k5OFZydAVH5fTyFQMJHp5rs8MOwPQEftn7fnvDY4ZUqJkqcZye9wuZpYgTrW0NYG
ZegGmXR71rzuZJaZ9S1LG/XOwmf8EAHs89spbLc4XCuJOZkSGDEuZnBoS5yCoY/dWNqDgSpYVGSH
yTHCGkFLvX6fekBlzTJIH3AGsH3eqv0Bznt2d3v2a7uLty1SC1I+iFv0cvYpLXYU11QDwKZRIHYr
1F1ceeZZQYdjI/SuDQULWKLjSQyuMvNIS5PIQZPcz4cIzcbI7U45rY27vMLX5Pas1uIeQwBu4vVO
Srm4UvQQj4ncSQwfi3oj3A/UTp6LAcjxDieX4aHHofnlQ6KpwKGhwAjuGBGayw8ZWmWFKFgzE42G
/k0HL/KAVSdWNfzb8VsVIFB2e47XZ9VFwAoZCSmIJLV8LgdERBwN0r6d/UzTk78AZyBnFSjaLlVx
cMqxSNwBPRw3Yu6vG+Py/nQpLdLBkaoO1EUWp2XUVWyf035C5TNUS3/sR+1hMK3g2wBz/H0WTNGj
CFtUr6eqsM8CRstTisnxaeo99e/bH+B6P5H+kS/QxofXdtVK7VEyRQ1CoeyH4P8HFarw9wJc4FNF
FvH59lDXMYL0T4KWuEh5Di2zBpoBbY7m4Yx/S2t9iN04wM5XCmeYjXOe1fGLB1TiHOFae7g98PVG
lnknsYF2KunREk8ewoO2qYIhfCGauECYIUUFLwHCgO1TPuSPuDGJDbbgyr7SDO5u0jl0h8jKLveV
m5h2jzvh5Gte3p77zG4ORqd4B5xY5u94HdWnVHfe3p7m2vclySXNZW9BjJa/0283Ko5k2tjVqBA2
bRx/zHL9TRu45TtioHLWhghFUd77vkv+uxEo1vYQYQ8MMPBqnp2LyYY5Dp1elKr4rCJxJEY9fFAy
QPupSMONe/waRO+6ZCrgKPD1YQ8t66mt6JpssLCvMIB9Yr89JOjHp7gGuk1Qvmrzcdhl+Mn6iT6M
d44WTu9i8qwPiKlifCqy9EmvnfB8+8Ov7S9alRTpQVtx4S+OM1ZiCVYFBJF4hkWwi1CXxHyiIIGG
HWUVd4Vnoep2e8y1xSZrojYDCQ5Q9KIWlpT4dSXjMPttVQ2P3qzpn3Blze7c1sj/LjBpfAC64/ha
ag4b0Wt1tlxBYDd5DVPUvtxmWon6VVAjiGzhovUgxDTv6Mgqn1G9EvdNFAYbYWNtd3F+OU4WQFt6
XZfj5Y7uDE6MDSXk0O44jtxzJHk4QIxuuXEbyIVaxGUCFF+TFjtBalnDLXMMd6UTJtq3o3hLS8Jk
GcXw8cVLR3VGvp+oQpH6Lo5LjcTf5LbJhGxsPtZ7fAmdu7pADse0quSsatjI+G0scBGFuaFs7JuV
wER6RsrP441n1BLkS/G27iHvTP4czhUGWXV9Z1WD/qrDfeyBAnm3G7VxC0i6smXIIbjQJSiJ+26x
hBY9fiuOC6mP2uLdapp4aeD/fFR766Obxvrp9gf+BRBYriNQXJIW9AwsrtrLLWOgVaunmDj6tEbT
ParO6QFLyuk4D5b9tjK68quGpLM/YYZyGFXcDw9No9qwSYP0Q9xVCNKjF2nuvZr3z8avtrKbabAT
aKnb47q+LD+Sv9G5bMXk26Wjv0k9Zb5z+q5+D8St+B5i/HZQJ8RS06GJ/qp4IP5I8PJRd1AJyiPO
lvFhxhjgURCGzmqaDBu7Y6XOT6mETpV88JrU+hehDLp3NTtGP/qDVbZo5lTDkPkx+jlfWtVQnKOj
4Id6byN/8WMA2B/u6VKqj4gup1tIq2vxH8BIFINVWnW0YUEMXS5inlAKjkqq/VaPG+UuJ+k8dkg3
P8je+nxApsW4n3BUO9t4IaNk7hU/GlD/5cEYEdYHXWQ+aYqbnmOnyh/TZsBnr0sV63B7Qa/fHqT9
MFRpSNAVICe//C3jvnaSYlJHPwnKkYL8bMYP+lTmD1yT3lc02xHPLZFx51MWU7VTxRR8uv0brJxo
yQzQ0bEB7kREvvwNLKT4MIWkURzGxI/7EFvsewwL+o925tKq6QWK2gcM+dyX3wOwqBhSchGBqizu
gUTUek+PHjs+MFbYisLSSZ+jxlDgResAHjB0d3J946W1Mlk64poJhQq0mrF85FqBhutVPKg+VkJN
9TVUpuic0OesTy4mAPEubLGBusfCZnpxSYbaIWGbIglBjON2+ZUBG5r4HRUUgZq0qn1k3poAI57O
xuclCYxyK07IkLgIYaDJpDAtDXmSncX9Dp1ThwKdoklf2sjZacGQYnAwh2fDjvCKBHF0TNTuDZ4n
4mik+AjQ7u3e395Z17GKUgSEOe54MCYI3V3O2TSSeYioyfrAyvTP1IQs2HEWqkxtgUr37bFWuteg
WFSyV4m5oJW7OO6RxwNHnTkosz605cOMacYrC6oprTwky9ud2TVt85TP0+QePbOZTBzgoS7uDapF
LqCbUY2OGvyWjUT+OiUABeL84muR4SJ+efkNhtiYvQDCBU7s3QSmptai04wlzsYhvr4hL4eRP/8t
dxdDBX/ENTofnJsb0sB2u4e2wrkAz472m5f05vH2914bkHNLwQjAAF2wxf4Sid1ZY572eM3BhnRL
HIEwLYUohc3hLoAbu5Ejr31HUPJyZSkmIFl3OUHsNDWQCG3vG30TPpVzW3zQrXHz5pdB5/LYUKdA
DsNAm4ls8del8tt3pDbT0ebqsBAzm/xnUrXpBw+LmTd97qEyhMvz9DBHHdr4ThK8rVPFeCqrMPdF
N7gbVcDrBJ2KlAEWg3hBgrOkIaAo3ekzRBYfWyWQp2mVKJ+THE2QUNOAKNAjx4mj0INnEvh0qyL2
q22z/A6ksMBfQaJxKSyCc62g9x/qovejGHOJPY4cwYMztOlDoQq7RngI2dhfloZ/RVgX7wOz6j6J
uvuRR8L40MZzdkiraETlr3ceadyId7d33/WtycehTUnthfcxRO/L3VBGo4mlT97TX+4qaswo/bxT
7DI6TUplGNg4uw56c/2AjlBiqO9RVrc2csS1/ch1jVQp8YbXzOI3CNzCDBqP32CwsEHdRUEOkDZx
t4i4a8cMniVIfOieUNkX4SPF2q7XcXnzFUXtP9almuL0iBPqdPLmuT729HI3bsjViVHUggMDZeK6
lR63JnL+BQeN+/OzOurBK8PmLXF7AVeuBhIeXn8IlECiXx5nmNRFWUbEqyIT6kEogePHeY85V6m8
HFhDWQHkODUNBN94YF/ulSCOiIaRg1hF7yanchg8347U6BCEXrWR0qzNCvUeqhgUixh0sSk6sHVZ
bHidD9QTudWuEwd6aPiMR9FWzWRtYzhSxAp0mE6JaBEPKyEat7KIvyan63VsZ+ZZ6HiU6yr22DAJ
N66xtZlBOUZODpYsXZ7FPqTdUFQddkB+AKUHve28OTVjHfooNwcbN8tK4NNVUmFwDzwjSNUu1wtg
kpFQ8Op94bjIvgaztw8LJQHQ0bdnPfRI5RUTGOWQBhtneuXdhygQEQ98kCwQLUWjIx3MEW2ZzjeV
qP1YpJMT+3hiOjstBjB3ritP+4LUM1bUKhZm0z4aqHTyVjQL6XSOJxSbucMsjPvlHFbwAf3bp2bl
bEpcKSVICq5SMmTxafDKKHrQA9I8FKtDrFafcKgINlKprVEWa42ZSgflDKUOFWMwzUe9A8+QHKPr
jUhznYvzSoRgyJUOOIxOweVsOmywh05hC+vzrJ68vm94nGrKoTGVZueqhfpKaTDNuf0J1242CI02
FXuePLDfFttLp1zfGS0moV1iR+V+ViZMeI0Zq3R3KPTvSpWryEeowvCTqYoHvFYM821hVNW7qp6Q
hCZqdCkZThA+JLwMTxyX8fPt33Htw1DNlt0woom5FL5JsQK0zQrBkkRT7A8ZhqgHI+6UQ0j/2IfC
4/i4Wdsvj8jQhEDTSzQ4r8BFjQVZe7xPnaD3XXbyOYnKr30QUykYw3bjbbJ2wKl0goORtXwKBZfr
HiTtDOdFIbfwwuKLXfZ/pUhSnlA5Kx4V0Qd3sebAVqjNLd7ASt+EXJXTBwRRWo8sOa2VOwRCs+Vt
CrK/ZU835at4ckJvN5WTdYpLke3zQB2gh2jVcG4yEDtDW4A5pYm9xTFaieDycSRVqiRzallux1Uy
C/tMY5XzNrvrk5bKRKR+Fk4z3dtj3W4EN3n3LDI6huMZhk4Ky7sETWOPZPYJzCJf16L+HeY60IZF
XlkHa6ixQscvNH4IEWR7hWtx+VpxxeDf3tUrVwjPJ8goLAFI8WXDXufY4WzkCV9xtFdoxBifpnCo
6M8N48ZUV0eil0ofm4sE/s3lBkvzKqJ9zEjkoeMhyzEYVuymPKaW0708SwdlD9Ec9Brp6LKekBTz
lOY4l/qxow/xoXUtTN8oUGKY1bZnQG3iGYllDEMBS+svDxP0i1EKlCII2rUzih6WaR4ydlco9rFT
hLT7wqv3yeXf1nuzSMT9aNfu4fY6rmwkwDN0H4kW8mW/CKAlwIDJCrDFjXor+ASCbirRZVcR0DUV
HviJXoSv6ngu7GOvK8b7CVj5y5sXHlgMCrO27JGhmX25wDbOee6sBK3PNk2P3pS9d6oeL+lZ745q
5VV3yN1HfstV/fKdBUBBgkwJ62jxLIIkQgmNN4iMPZzE7leMYM1TNukVPaOi23ji6Cth0uCmR3xZ
yvdCPrqcZKHObjCrON0Mo2N9b3ALvqdRpJ+aPuvvZtFFfhTa0d7R4uJTh/+gDSUBvASiKY1K1c7S
/oYjMNz142j4MEEyfMymwgF0lBjtX3VlRJgUFfbrIZhjA3Hzuf+aQ6Qe+JzzcN9lcb0nSFiurBXh
cJfY9Tma4i0zi9VJwuqU9TgIpEtgpOtG2Me2g8AASik/KONwn6F+Nu0tEG97zUsaG4/IcX6iDFpv
pB8r8RfsEM8cYhLY4eU+1nESjBqnFb7AH+oLcfN9bZRhC/oUlIAV6R9vH5uVrIrClCRYyGh/JfHR
1YkbkTQK324rXsyQBjvs/4otvZKV2EdyyKvgl70Qr7jLXePUbdAXkSJI3jocLYo0j3Fsq9rpvnJx
0rw9p7VQAKZV3mEoadIzvhwMh9XEyvqZV5xiTh8b12yKt7MIYHN3Q2s8DdSGJjyGRI+PJC/pw5Di
iXf7V1ir+wE90JE/hmtJTrw4JmCWrL43NEiOmlWPiOgj1ZrsvKoNHu25AHfShEbzSTdKM39ykFuQ
9tt9uK91of3ocXx8xc0fbSSZDvNe3LXktHRoyNKBGi7jU9R6GcJcOAaDdBwe8wSraA6kOOZhMR3i
BqTsDvWaLX2wlVHh9NJOQGRY6u4vlj7SUw+fR6X2+6q1P0NXro0dbmfTBy1uTMSincp7SKOu/HF7
BdaGNVHFhYtF75otfrkJGrfpzc5Eg7pPXBVdVSg7j2lJT2Xvoa98QMwZ4AQX1cbxXYkc6AxJ+Xbq
2xo30uWwvWNhxVDNlV+gOxTtBtPMjmZJwRlgfhNWR1UU3dHLg8b3bNw0bs95pbmE9pDk0MgmqEUC
cDm6WmhN6uoK4PiUE/ZkaC0u8L3hZd8nCtzvEq8x0l0G4fpMH6mwd1qa1pkfDEmtAziPsHZ1EaL1
NXS2i50Be6DBbhNHsN1cKuHz7V92JST8ei7KrjQLtEyHNCuNhsobkJdqCh3PXzPz4umNbSCNkeOW
2DVbYWFtQII5/T/e0gTYxfUMnqxiSdCzUp0KyD2pdPbQZFV8nwsUCTaWYmX7ccQoTciNwMZf7INu
dFs34s73gyCxPreN/bGs5vzJxcPXH+u+OsZ1uJUGrFwdqL2R7v2qR7PtL1d/ooNoppVT+1Op4MqS
ZK2Dg7eaofZq18Pn2hv+L4Vp6MFQuuVrQT7/L4fEkNichcgbalfRkMJjSGZxDlyrMndpqXbuPsko
0OzS2EOybNaU6MkJzSG/H+baVJJd0ej6txdvK9jXiFTTjZZZ9uLDxzQHgrypa1/LQfxOTmPslNAh
tEWYyh1vj7X2wVHIoVWNGglJ32JHeRk1gVofaz9Kmv5dqGXTx1Tt0WPIXfdUzFW0Uchb2VRQGrFp
QPmIzGApAOuYwmpBivBEzLT6LWJ7uHWOahKNCEuK5HVdBeR8SPttEWJWkgSpHwMBkNQaKbDFhWpk
WmLpLU2sGIzMIUKqwddcXsq3v+bK+UTTkeo1rQUDIdFFxI5VL3a8tGr9LO3KfWNk4X1tRx7v8bR+
+YekMUUPgTRLjrmY0FxOIu+NTvheYdX1LkxBXqVl6L7jCzzD83GOgdltKRut7BYPe0WoU3QCER5b
zi8p+zKHSegbdlw89RNOs7OJTXM+TfpxCDbxayu7BekOKRv1ryt/MZ6bpujq14xndyL6Wag58F0B
kKBSjelVnajp26LUt+i6a5Ok7cDTT6YYlNAvA0KXFU2D7rTw69F0xIFbN5nPfG3vQY2H8JPIdQjJ
t/fNNV2LLgTUMKjBcJnoZS4mCm0xzvqpp4agZwgSDA4yDMeBgnie7OJeKxO/blXjoxY7c3qn9ZR3
j+FUixO0y/h71P6ScTZLS//eWKPTnELVSp7dwGqmY46eJLnC0CT525mDKRUdjOBN2Bbh35GoBN5s
qLQ/9v3sfs5KN8/3U2uMzpH2chZupJRXX5Yjwb0O8AcsOGXoRail+WgmAVmNz/t1PhNXY380GnWX
VeZ8tpArP97+rFfbh2IIiCpcIaRUD7DEy5WMZoCKaLhafp20bv8wt0Ob7KyeJ+yO2kEzH5WU/Oe+
A3azlTJexRs6nDRgeNJyp9BNW8TwFtGeYZpCy28TFCAOobSbjwMW/3B7ilcRR45DOOWhQDccN4rL
KbZuUGZ6jRcMuiPDtJvQ8t7j+lzeIca+aUZzvX4U+FBiZ6PyMvCW2ifIaBROh0I6GM7CeJsiN/HY
NMabTomCQ5l33Ia3J7eyfjIHlXanCPlQtL2cnO5gl67H8iOqgY47txmN49+tok3VMc/YwO8NK0ru
MqWfNopPawNLWCOCBKBZr8ogTV2p3hQ2lj+Pc/U5nOBUV3Qk6MvWyAmh8f9QaTzgb892ZSnJeugN
U5WgZr9M7kq8frs2Tmy/jWrlYx8CKjsnCFvs9bDatIX8lb1dvKTo3bGUFA7Jttifi2/b6l2m4sxu
+GCHs2rXish8rLEKH8CMNslb1a0l60cPdd7ttY7MNJ9aea2VlvsuNpP8p17nCBMwYm748FdmCcgs
uuguTRoyYQ//ric1jTREJIJoRH4PLtNOFyrQRicQZbJTFcTx9kXaJV/tMp2+3P6W1wVpOh8qfleU
A3g9U1a63DpmZEXuiFGZX4Wx+giWXx923mjlEv7bJM1uGN3OOvDmqx46q0G00pmsJgE3FDtib+CV
mZ9v/0bXVSf5G0mSOlUu3rDLzrramlFD2bL0PZBow4FFTdtjbISzckATUafzMc88Uwo4n/oOp/bs
2eQJhFhjiIfdfk5Uu903uKY3OxWoerGzEcUu2aCqqR5jeALpPm6T5E1Rq1m8awx7+kIZ3Kp2Arn4
9FDiNPJh0h0kqrLUxJ4Cq2RxF8+DF6Pzb2mwb6DQ/7g95+sdjawGEuYwSxFMoTZ9uQhTVsOGmorK
h5Rn76dSz85NLgA9zEO7URi4Dk1QhOjr8Dqin3/FJq0biBsheiG+7jbdl6g3bchVtra3M/T2dirv
w43TurrDaHfxapBpAnIpl5PDGA6ndRCrvi6S4cDtDp41a9KDWwq4ln0B/7B2VTBos3WYQXGciykI
9pFTxv/qKv7Hhet7+8sF/kdZTU2M3vrij//1unou3ovm+Vk8fav+U/6n//N//a/LP/Jf/vtv9r+J
bxd/OBQiFtPb7rmZ3j1j6iz+23le/j//tz/84/nX3/Jhqp7/+eePsiuE/NvCuCz+/PeP7v7GuJ6v
9T/G9vKv//fPXn3L+c/857z80XwT8Y8/3j1X3feM/1H+/ENEz39gnxCWy7/p+Vsr/vmnof2DkC0R
TNDNZPte//OP4Vn+RNP/Iav4krXN/gDeSXpVlI2I/vmn9Q8ASZxH1pGqMyQJAkUL0Z8fKZrxD+og
NHttqA2SFqT/+d9f5M2/Qum/liF8Lv/95z+KLn9TQqlvGRT8Clvi/8dcoPI056htkLbJK/QqH+nB
WinKyDMyRhM78FGEAX/UdjEmij9Lte0iCslVVtDiyLN6N2G+FPgq78svla200n1+CEGgIVUjdlRO
0sAPGju664WHWnnu5VnjB/k8xydKB84bM4zrb3bXhe+jFIzLwUhjxYH1P3bzLmkyZF+bAK1WaisV
NEArTTC1d+263SVahHnFXCLIiWrLED+aIZDSXe91fbjrplH/rBBDjV1TZtnH1gnL8ADzAJtmOwgR
mQSjPCvHSZmb6K4bALnuugiy/D60Z/tHFAXjFz66cB/KlJIaFu1l9nfQOKk49uBWnjoVsRY0QuyM
St7sNPclWMdq10z2nNErHMrpUGAb2++Gpg4+xkZc/ECae+7OveXGyOzFpaft1FZkH9pyCJSdYsY8
4YdWKb525jzZ/thq+kkVuph3IySuYzPSF9x5lhjeK+mIOJcQnlPvCmeoP9eG11QcjKQG592SLuw0
YRThQQTaMAFCt6bpBOJZzfa6GKtuVw/e8Be9bpqsJhyQfufOcfbVNcscdKreMI6T9ebPSU3n17k+
pcWuSs3w3ZgpMyCT2Kt+OjhFqbscndrxDlUcpTgrgRrPtA7qsNjPlCPEjv5rCSJKNJZ+jFsl44vo
SfdeHQsVGLOtqB+qJLW+xk7PvZ4AdPpkoTjbnxCsMz6VQdv+SJGoEDsVEc6HucmSZ8p6/afeGCeX
nRHMLTAvW38blab5t4OLuLaL41CFf0D6Hu0aPDHojFXGlBzm/v+xdybLdevYmn6VGzWpEU+wBckp
uTvJkmxLsi17gpAtGwRbsAObp69vZ57KTN+8kTeyZhVVEw/OkU2KBIG1/vU3HYemP6MHzDyLrf7H
Ak7oSLxzGxJd0yzAKFVe6UVP99VYu14WNiq+mr73bnK0MnFPonFNcLZN5HzrEec+uKWId3n2TFu0
FzHgFpnVcipv4dWmgl7I3dzpPlGOxm5s3hW2/PUsY4Zjyg4ZIcN6qDPZrmPyUY5xvxa8iXZw77Ds
n9oqX0n4kA8DqbPyaN2QPzGd2/TndgBXxOQ8qpYb4esqdMlwTrfoGxQUfk9orZ4+EuoSlO/2Mk3t
nVtoud9AVOvck/F7Z+aO+7k6pnXbxX8RsnXMBRxLAphFTpkzlo9HbIHqyr132i3yXwKGmeppD1rC
MqWYw4jC8prWgLla7X6yNTqt3LZ+Ib/Vfqqbz3Mv/OWBjEBByVI5ZfTSdjqt37ULXtKkbc+QaL7v
5KSUj1ieWkz76DnDR7cB3YFPYyQBg+u6LA/GzLF9Zyrg3cNazTHmIzJ1HHaCOVkYJYzb4j6FfWBZ
1mVZ7llbyuF9yUvkMl48lzqTUxB9rR1Yz8e56b3xgL+e+N6EzIcPLkkT4qvCVsUnrXWpPy+OLxZ4
wMMKC9yJiM4ami2528TIZDOeIsxwl9qbbrx2nH6GtmqSe3hyRI2oBkUXEenEPb1PHdCWTLLNTKdB
wm973Ypwf8LaiXqNfbeklQQd1fde34TyKGzfjI8u6kKyKrsk/BgvXVKdilTaj2Klyea9Q0rKgfup
DOQULXeazO7ll/L36eRL+POZrssWlgrQc5vhg9/NaF0d/4nzqWyeolLrR10N/ooHO+TvZXOTdsgH
qyyY+RTt8gRbPqJJ2sYfu07ml7AqzA8dww0/IZNbvlcKWliZTcvQUKSV0AS+9n4wTplax6a8BJXw
xwPd7bBkM2jLkqmpjuHwLLoeP6YtJPtsblfUHTVnMIyDTfOwnNld+pPCn73hG+y396yBMTzrOaSa
r3omNfT1mz44cNUx6FQ+SfDpXHfvJ7xyqirITJ9uv3xTNNW5nJME+gIk3SS3Sd3UJ/xgE3O21q1v
Yc2Cr/M8Q/lQtVP1SfjgJsdVELuepdIVH+pKILZr6zXQeZ86gZsTBa9fpt4GX+t48/l/wjNfQ1GK
6LhQJaqsE+gFHnu3MHfRLqCMgH+IlRfot2G+bztIWs3n/Nnr03k7erYYnGz29fK1VWX85ExiGEkr
LL3t3jOqetCmkb+6UUdx1iZqf+7UNC7n3mPhXQT5e0Mmk0K5WeTNzbNUcTsfNIJ1Egg5c2CuxN4K
2dWz9ERtYLtz0EN9yFCVcKtVPdY6L8pJb6d4dogNchasBzNgT7/NC2lqe6xkUNdHC7X5ozdE7lco
jH15xKrZ4EuIh2iujbQ/dOi4wITrFghSqq6JPypYScgqijn+tAbFbHJ/I/sYK40A2jmrN7h0zphy
RK/saZkM5qU5FiUI1bFwOvcOxGeKM1wp2jRvfU2uAo5Rg7hUCzaepAW5tj00++J4eWhHYQ4rDjrn
lbY0PkylSZ59Yjx5rsuWPtahO8msLnX5veZ0bvNlL9nSGrl3H0bfo57dSi/4ZM0eJFm11ON71oX7
reyjcTwkRqNAHHki36lqIue0xNP6tW6X5vtV911wKvsLjzno0+tSDpzngh7phbDu9K32rx69lAGV
yJtAcRNRv3VTHqeNy9FZJDelGLifqg4BIdyh5zXO3lzZDGYxPPk0WXbW/tpg6QLNviVg1XOiJxyx
Ney71kOp4SgzXKkMPebscd2qJh8QS/6s1Ci6k5mWMjypyTE3u0oWP+swPiLRa/HSF5uW3ft5raIG
feuo2eGRR7/3VV0xK+DI1kd/LecPMobKcV6JEtD5OlFgYXyg2vToE62JgS6Cu8dh6mR/DIpuhvfu
eA2jVtvivhSagB+Xek8wNenmksyK3lCrkGtSyJOqivpugQBsLmM1U6SRNL/tZ2SDsn3YtbN9tUPQ
2DPT2/1XMDBIzcJRJ+sx6hfZ3I1rItZDOnX7nRgC8xat2vlS0ek/q00ZkcFPSr+bFtuvjH1y+9m4
sZwP+2j6r3J10ua07E5wN8h5tBnhCEOIW1ajL3Yd99dgmJMIy20nnPJBBg5rNHHLlrLWNZ9nyGcW
3e0YP9R2NnOuwak07gVLNGfFMJTvgrWf/GOve3lLhkYfHPvBTh9bStq3hWbLo1Mdm6dxqPtvqV3L
NzWtaXVwbdzYbLWB/tYvaqmzRg/tp7lot5+0U+ZDuWiJFdzups8D6Pxtj3fpKyWs5P15y/CDk3n4
2BkBcmZRW1hqIFN+1pH2fvnDtj+lXb9fFjI3uOPe8b9Z12keZ8drhwxWcgjoVtDAhPiCUpuNKv3e
11Z9gcwTvcazSnn7MwpCsw9DjTH/lt5NgaDGkgWmdeTyDsnXhpVyv8YzRoFdUdYluYPL1OQtyviB
6cgV+kp3k9wBCzd7tqmSeU3aOUuTu01svou+X4Z8Y24W4BIzm2cF3ePSAJZVWavW5MPA/GvOFn+Y
+yzc9/Rpa+tI5/G4bzce2z6a+6RavrCvuQ7HTz1s7M1xp/B3DWKKpmC03bHEAWE4mutq8Sub4K+K
U2h1BKMTOhuTIVpOA9nfP40/Dt+YjI1tLpZOlkcE7uA9oT85X+TaLD9EJ9znkh3D5MU0OTrTFPqf
trIaJsQXeImd0knsl32XAQVD3aUqD9ToyFxOq9iOUTTZGNVGoa/Ykjt0FxPtIaniy6ZUrhkft8fW
qSY8nsorwWbvy4DBXUxNnQ9lJdjvu9CUudxCHG2okZ1nOUqSlzwnNLf8Ffm516VTZz61lnNI2nbr
mDInKjiqqUe7uNaybS7MeAW6FadeKDGFFV+EF45eFkTWaAZYVO1QhRrjZ1XScsBblOg/19WKFIcZ
at4rThFStm4pp4sjgvJ1YpU0mQlWDiAzWffb6ix0gbYwo2B3wJkhS2R8jVB2uehRL2vwwns2H7xK
R1+HBFkJbm7D8uA4af0i4ayTSk6ADxEXYVJ8JkSlT07xDuz2jv6yaw50YeEOAieXn7tbypBb8lyi
WjE5Uic+l/kiuxSQDOgVZHlvI9NlvnIBBAfave6QrLhKUSZHGwOg2kvaDG4GZtHhujS4Vsie5nL0
m5FlNNW+uSRuA9+TpDx3ykTVxg7KMfaa04jxXJ+B8668mkI5BYR0rzHncVsHL/O8KTmVZbhhzyqm
lc5DbdDekuvYMqv9fR4enGhCZlinIzyUtbT+qVSJ1yHQcmSXNRFbGTKiDRUJ4TWePs0tGGweW68e
j5WQrcpMLbR4qgOkfYfAUbSlCPq0unRBxzG1SjGZbOmELQmPrPBZXLvOMwcbNKK9mZI6aWEmVrQJ
pd2CBVOxqKYe3yVyhYiTJciigLC3MwXN+OyIqqtuJYh+nQW1qdgyKs+IQ20Mu6xVUfQAeSBIIJYt
zuPaUN6eQQTLLtvEXKX3M3zaNfcwWu44cNP0rRwcEsv6+NoTMwQx8mToOJDZRgJqUiW9Xl9qLDg/
9cwkyZcRJrUZzDDfv/ULN1Wf3LRHKGJ0tfQZniM1RWwRgZBuNZmrB76XIs32cUv6Q7ziWZvjzLJy
qvY67c6k2SXFaRBWOzzcpKT0DGrWbxgUhXcgwr12DrSFvTzAaAQhGGZrvdwW9ZycG2+s5W0RjAWd
D0YV5gJcWBY318jc+KI4mLsH1BFDedkTKP/3fiO1vnD+a8X3PYniiNnANt0Yt+7afJQbxO0JCT/t
+Upo4CnxNK/Zj5xx+kCpvZgMnmnvv8kgNuZkBGOxB6XCvc1dR9X9w1owDySHoNnLcxktTXExVhTe
kRskULga1BAc9wjr3nyao2k4VuMozUHRJP4q3WX3zlg6telh6iBO3RbcGsaIO3D5ezziu/rBiUkz
Oax7f7Xy2kD5btJoC+eD6rdVH50db6hTuFhCAa3P6v84Wt/Vh6quZHQySRl7BwdicXcOXSnRUaQt
xSAU+n5IToyBx+VmWfFofL+ZzbUP9dTNzTuPPaL+mHZm0M8y7muTT1ra5auNFOsx096+x4+QzGRx
lwZ1FGbbUo3ryW5s8ZuxQ3m7sKrrfPFNFJ2CVEv5PBurvYR6ei45jue+3U49be5Aqw56cmRB9Wm2
lvz+DIWxIidHqPfICyUAjkiCNVRJTh9vmGc2Yioufhka7+jXk4FZVu9wnUZ8/cejEG1afq9M57wk
MUH1t6Yb8QgG90N2DjeEMiQBhpvuhmDcJk5UvTnnaVPBdtz7eTFnQaLSkCfhXoJIGdt6+dW9TmV9
ubTeMSy9ZEMd4ZfFcZxGo3PRr8Lc6KqZxxsO+JmVFg2DeOwJTCof57j1evb2HVlCXAW9d4oWjbs4
scQtRILdKk7ugEd5DtI1uHOSdd4OgK2iyw0SrytVLxgeS1GXr0urIiczo8H4a0MOArZF4GiD+Si4
w0GYenwgajP+4K6qaYiNqOdvyeQN530dbXL2+aLEcR32oTu03DGJW21ESVh0rPWlDbcn7bkyYZZQ
riTA+nXPm9kT8yzcLl2BATwcsIAgYcuVgIL6OFRxm+S68wjvCmF1fwAimOA11qu4AX4jOG3rSqEY
CpfN12RdO7TVSzo96L1rtpNDs/uiMbb/nNqriH4XrNpczl38zdNh9X3ztt3hmSewsKSzRRwRVttb
rPw0tCyf58xuCY7Icd7Qz67FDNMnHOrNHHzGS99qZ/IqSDeCasWj2OIoKcWIX07cjW98/A4ctHjo
t1trR2/7MsC+aG62VK2f8TW1moc/DHSOKsHqO6/sMncgYoqZ0z0fUzu0PN91Wh4g+Oi5RqUwjBRS
nUv3HORzCwuYLKxG12vmGAHIdpaztw4XYkXm5QGEq1TPDRzauPoweKILHhhNptZRh7mBxHSqUpgS
J1fMEXitE2Eb9eRWRN5lEaCSOEayrJYfc7L73pTVcIuDn44ThvIQ9z2++QUcaGp4iR0fJKN5ddtn
r2ui/pgEeHUekK6G+qAS4CNz6rbBlUigw7nfICMXvgmdUwgBLckL/Ab0yQ7amTkM0lpc6jiQ9cH2
nTC3tIV2P4YVvVyRBTMg+Rl3nCgZzuUU796rrbfUPtbKbZJLWMgo5L0LFT+2uHCtP0cbSopVxBw0
mO8WHWO3Ck7g0s00vYo4hOiXC3aOyizJ/KNIC7vcu2agyRuYqRCtG3do7AmCjBvlB9my+H5VZnPf
bP13WQ6b/Db5opqfK9kQ05VpV9IwZHMnwMkyslmncstiPHzCF2rrYnyO1J6U+Y6TTPHmayJlsWCm
DBZPHXAQCm5UPuSGh1OqfSBNVBvvFauke+RsklGfMfc0sN28fjqGe93floGCe1t4a3m2SdBNZZbM
8YPLqAlgDBpbFjrwFkACenHofWdmsKWG5kZ2u+hvZ4chw2EqVjLKl7Wof7qb7H+aTnufJ68E+NFL
7yI/Qoyj6StEYdhn19Kc1YSR3IEEsd25CStNZtLgTPFdbKbBu61NunbZYrBYyhcv1FG2Bm2ynpNA
e2S/K0PJjPs1kItwzPY0OrD1sgXrhYkA2Lm+qr9CghrIikkokPrWw54pTSufDs0b/dykgEugRW7/
knqmeHPgvadAS5XzZIou7ZgNmAadLIDTTnIH3/gNlv3FB+vzL+VycaZ7UCO1ZEu/OPzJKOwIvrlG
H1q/w9qLaQAaenjDkmycYqnfuqRdP497ujgHXScmyaxTrDNbzIhTN/6w+pcHKMqvQMgEkmPYLeAB
/jr6B4YZCgvHLrE/+mAK2dn9wFAXokPyjuW2DC8d2jJ+4dr6j+UyrRZP2837QcemTjquq8eK8Jwl
X5LCyXak15+SriQ0at6jGIXkBFkMXP06avHsQiieaxKcj8dJFlABEhrzFWo0rGhcWb51ZDQz11b+
8NPGs4A55NoK4p47qWOyxywzDBTMpWL9P8o2TsbjBuL+GNKrdAf6veLnRLX4CDLC07HTsKCr3ggN
Yn+TFY9kjD44mnQEbm6VbMAlX3JOIVHqk7mmRGWixTItq51u+dKgvqTdgFFzn8a6b8CUdmpNx0iK
0t2WNJBLARJ4IEfbxX2nqkE+GNonr45OF4TleI3+6lQ9/bSB0gcJXkSqEBvFnSMjTnI9NJJ2HVya
U01vrZM1TVJ9DSmMN0TGCvB/cbblWTKJKW7SmixBplJ6TZBHcfjmoRMv90zmRQfoGZY/aal0xNPt
krsG2xzn2EoXgomFJJEPhLOsN74OEd3Uaa1/Ra0rdF5OLdObyERALVhhUDKXi+fuh9IgQWXEUoXl
QYeiD48OgIl3HNj9itthVh3V8gSW1FVpTa+J5Jsulr2REK/e8Z6Vqq2bMW13J/jNySgxIkWjmJH5
Q9HPaAy3IsAapkMiGeg+zeCAgdD/iie5BO7nZJLpfmr2oPgIqwkh5FTuJdJVQKc3ZDU+yAgWrgZI
x9KZg2iE7u1gTP/Dod//nNLvMOOTk76z0hsfzNz40BIErh71rrQGK++2GR+ViUnYXPvyeQg9Ip5b
FRCpGAwOzX2fMhh5oERMPpq1w9B5BXO8wvVjCkUQLBg7P9EI9zDXffGS9qtycliE4rLLcDGnBFnh
mLt+3wPtCNTw+WTLubmhF/Sf6OTiW0msaYiyDF/9gytNE7O8mNVlvi29PS9Fu4s86IOh/Dru3fSr
7G1TZW5T27c43JvqUUzjlB589woKA8swHEqSbn6czJ4670TcBg9TCoMt68OpfBFN7X5c6Memc2jC
Qd/hhuvd9UmZxljry/1zyCjK5Jx3+DCttjW/QtPtxIgvPlXH6LjDCgPcKx5tM3av0LX66rC5/fi5
TzuF+bOp/2Ts/1uj+Hv9Y+jG7tf0+9z99/n9/3UDe1rHfzWxP7/ur//xhEmj+cfZ/F/+0p/D+fCP
q64NFpd7dUFk/P2/h/NB+AeGW7CRUF8zvGfW/rfhPBN9fMCQ4pNGJTwoyn8fzvO/kKZ4kJeYs4ur
2PXfmc3/xZTv75N5aFdcHwIJPOgrz4wZ/e9kDiZPIpZGzTlgBJPo2YnbB/a/LIV5ScO43joyaOtc
mfRm9JlMLfwnqAbDZehmPLm8ogd9GSs/uKdvq95FDDy2k7eAS8I5B+yb17V8PwZbdwK1VsNxWeVf
JA57c+jm1XHej+5Y3UjyMap848Qsz+3IrFUa4amr/QCmyHHbeVm97WP3V5bk/1+0/wMlwb9atE/z
2+tvrJS//Pyf6zX5A1NDAYMTlcV1WfIv/ZVM4nt/YEkA7xq2EXJnBFp/W6++z6LEA9P1kd3D470m
S/xJJkn/QLRBRAguyBgmokn+t7gkXOw3KsmVXh4GLDDY0VxQQK/6fcFyIlYTVcvLOOyzeC563M7o
rPuydIc7AEcV/1QunF8q0BboHkB2Ygy7HRXQ5UbaLl1iPuydPAkXCN3QjTeJV+R1mBZ7eh4pf3Uu
MXyZ/AdA+a31T5IZJhpUoKEQKTcZMOMFHdS8551eyvbgyEmM5T05pjRNo1wD/6FciYAxh9lheFmh
A3e7uDr1osGniRFnIr4rydSqOiXdxvd3WhC2V/ElroYAk6CxjhP8QoNCHB0ghTBv1133QMUmdeky
OkFn6pb+qrGei7ZaMVVW61JVmQOR5bYiwniu4Wls/nAYVN+P+lBf3+Wt04NlvJUtblf3HcS/+bRt
G5p04Piw1afYH5uIPOQEVjIyv9LARxo8xj8M/SwhSXPT5XE3QIAwrJApV4mZ7ql69p5GtguHn527
LE/NWFbmV9B1EPQCMCMqbjdQcf+9nIE4HoTCg6hlVBiB9uzbUIEjr4xEhozeC3VT0ydUv3G4JsnN
NALN/9q6sGXb0Zh0zO/csYFoQHfTKaYpNTMV6M/dF2a+sB2SwbE3hWz3KVuVu4Iu1HX/Ye6pp678
jfmJVxbN0Hb0FLzrnRAVW1a2c3C/NsmsD32F8WTm96t8V85MwvIeCfR0qtS+cHt+vQO9dyM9+7lu
W/8tIqOizk1C+3WssEozh3ouKubfdpvaW/IQFebiHj+o2D6hRUhIrjAtS8gbbRWo+TYSi/slca2b
MLD0+ZtQEc0UnPTexB87JiRTNiwwm+j2RLXa3J0SHiaUB+gB6bTzC3vgZ9Tett3TL4B3YXwA8IvN
MSHVN8rq3fEpVVrlIc/L5doXCQQqqSiVMIa1fVYYf07eCwOGXuY+IDrxM03HvEkGxUIWcBsE7o31
ojV4VUvVBy9UqqqLM4tETpU5XE7r39CKIm0922qRy2Gdhs7P5nongHKlIfNBrHXwvk1X2CbDnjBW
8UrFTe26M3XehVHL8EJLgNcNnuR2rhIn8sFCyuIDysvxDX81UJG9TDa4ATDV63yDssU8ZxOa7kRZ
9YGvljaK0j/JFncE0dYbZXHuJMv0figq/mm/gJyalRbGyrGz25ie0jkwX9Ng6cdjN/vyvDi2CQ+K
CvlbS4n4FMs9/La7S/zZ9AOzckuneVcPqvMuCQ72y918nVBno8EOjymvmy6HYhYrQruwZLHVpg7R
GgxXP420mYKdpihJ9W08uQkDkkV0N2FUQ2Sa3NU+Jk06vMA+xk7SbKBUuYk37rqVePZncSHs1z5k
m2G6u9XLxbjh1t0Nu7Of4iWqk29r4U6gSGNIY/l+QvENJ8SoYluouJu+IIM0GdtbAlrFfGK72rAg
6fxoegL28uv7Vk3dBpoOpIUjjmkjx4IV05zMKMCw+B7zCP+j/cuEKWjxiBvAtOrcYZhKgPoGzkvD
OqwhhjUq4DP1GHoMEodO6aO0truJ1BmrvuLamtjKdTEWWlxvuFl5HM1hsYQ0HnXj9eKdo5ib3lRd
1I/321wkzju+2yK+JSqoBX5fqNeH3Ik7V+SO79IX51NiW4ZbePp06sc1msZ+W4k26LJokfAGxrTD
/rdNbOlvTFXAgS0W8c66LWNWhLHxvuM7nqAoaUtH+Y3IEPS65SVdQPw+7e4YvdequQYlqDj8tDBn
re/UqMLg7As7DGcgzNUVzYvfX2FrkK822Jq88PatcJ+E4qxIwnf+DFEqx+Bz+lKO2CHe2dk38yPx
YJ65KQpw+wwHCb94agobMHvY67ZBFaJX8FbGT5q3P83EwqjAL44+fmPBI6NzN86TVE4fE28EGhxm
OdODNE65ntPNSIngY2kepO19Bimh678mLiF8JzrXtb3O9ZqHMQrpQOFYATjRGLEkXR11xJHG6OHz
cRFtfc+8vHQwXxCQ5Zw+qOiTi7qiLvR2DtQxmvSc4WDmv5+YZGxnZoHNwtSqkB9kpwuZwQsgb5tT
we1yV0z9z1EI80KPtG+nNCW+0vabuVecT9el4bq3jWoi4tS1mzL0qCTD32IZd/dGw1ipso6z1wee
YlM5xQ7mkyfgUgEmWhq7Fad9m+yr0zXmTeHYWN07g9+LUzm3ps9kmcIe9zFw8TILzYklo0YZZL6k
BV1AeAcM7zkAmCk1I7rLMXDaKuv7Lk2yKW0Y8CqofPqQxMp7pwNadiK8o+XbNSd4zdYhLeqTbM2Q
ZhzhcEULC2aYFzBAKGfx7r0N0UyuGADsABIRy/XCfHZcTrDVom+rYehHm1zFBnQz9uiQV8zK9otL
nsv+SN9diBxxCCzBWYvulgW1AoCmKwS5YVjEU+L2Rh9LfCbfINj1eE7O03brM6ZNDmZgZHDCZMgO
D3Mrh1uwp0eypmG4ptDOHuDyJVuWOFv7CvRvnhdnFMmROa3sqwxEvg3u+0ixxrRqve3TJgrmk2bU
0rlIZmjvQxGuI9Ow0ivf10W1dzfltLHzU4AUH9lJgq9BN1ckwIaR/gmyxCZMakDgv9jJD+dPLejb
fHZEyQhrcKCk3SY2tO65jW3f43IS7+xBacO2GEN08Y6TaHrjfFwjE0xvuvWgBOaYmuOEtrjpfi8H
7X8vaOufmFt0cFwKz/0hIY00ua5ncmG7DiD0uPGsH317xcvkMsTXg68YngUgytsQzrPNMAtnXLpC
5fsBf8tjm42aBre1sfanrIjb+LVaid3OqOUAjpFfBe/cKap4w+PWWsDuoELhELv+TdTwIMCnQnDI
Esj1vlDeiOvPYNxPyCFIJIm7lKICijG1orMb0teWHibKER8hzXY81dw84EL/vRlUPEEBLKbXFHne
LeyV4gt+Q92jVwjsB+LtCvzUprP3uotiFyvJiTIrTJVoj3qaMFZpOWFv0GY1v2wUFXdjPMlf42rd
F2ZgoSHFIYjOonbnKh+QRvRZl6jBv5kc6/5cZiuIUYt6+RkZ4PiriNJOfumHMqg42UyzHlNbFT6i
C7+xz50QDFZgvM1tfPb14LkHp6Zf+O/k8r/LHq5tAPEYZHGTn+Bf/UJp0v/RnTS1fQThp0mzovev
ucaJgXEGqD4SqFXBAcSOa/Dyf2iS/gsi+z9dE60ZnQfKDnpzl7jD36/p0zXZZNRxFntV8y4MTHLe
K2c9boxCjlVtx+O/vt619/6H3hxlBQ4maAZRknDBfwrQipy15FDwRNZt6qPgvM15xvPRg6N3VA5u
StOK15M/w60KqBHf/+ur/y7k4wnjF4aWIMAQnNQTZAC//7aw0bYJb3CqZ2grx1RMU7767du/vsjv
QpnrRbC2h/iH2BtzPhrP3y9STrCdVzbzzLkKV8wGdskeTBqRqmz3+n9yLbQOwkX1nv5nk3vplaMa
NFkxM0XXYVJO8wXeuns3D+U8/ncimX9eKyQ6ciE0F2GAlv36i/+D66vjYfpcr7DKaBXrXJD3Qd3a
uPtl6HumwhNEFkPVjdS27G9jeA/fHfwwjkXQU3Aaxb6wJOGXFV7YK8KI7XZ3DOSkf/1A/vkNc49X
hEmg0Ij5on6/R6tU0MFdFFnZMQSdra4vjPb+NF/8fwdleX1rdHvQIyDfj+l3lI+CGpu1f3jq/6To
ubwu1c//Of5H9rr913/1r6gLIOAfuIqxqeFj5uJkxn72p4QnFn+wXlHwXEWLRNvxFv+U8JAJBlYT
pMjq/AhrMjwm/wa7kO30R+jjXI0tGw4uV9jx35DwAFSyFv6+FyWYqlMjcSUQR5c8pOg/fagWfcbs
tTJ8DQLqq7NOi5hMrcFBUyAIszqXfVElJyPHpT1jd7THh8bGUMYg0fxcu+hzBL20yBzXkc4TTpd1
wBgJ4vAxTGfvDbPE1pwjvG4zZK8t5z+s4wnkZJ3eL10JWD4ODJrOCxFILv3b5qUHQKjg8xqa5FNX
KH64nP26y6OGSY6zrY2XKSgFF5vC2Ty4deCtlyhWusy3RKbhPWoQrIy0UsK7FJ0f7/cz1ljlZYKq
m0Ju23z3XJhdVZfaa1wBCBTZ90XpIQ2QwqurS09sNOZZ2ifpD25wcV57kW6YBHX2e4Tiw0CxRM4A
BcMdJNbwZonOhtIzzeJpetfPvncP5xkGPrHpF13G4ht6IJtvMUwYHGwFWiALt2bO6rFq3/lNQMtl
hmWEgB1G0X5iK3XdzA82xl/aquXFqfvyBWH5xufskEMCW9L2l6oXV/6PiYJ3smGuf/ZQhc8Z0R4r
wgY3YLCpFsxkgqYR14RWIRTALZqow2Rhh+ekpm7FY79Q3J+QMHGyD/tkXldgFg1DT3bjYZWryl2H
WSZtvNw3AgUW6efKCWTuMol81qkDfqWIW6ubMn2wtsDtEvP65mNNiiraTpmuH2iaFLxsvfpPo1el
nxb06V+d/8Xcee1KjmNr+lUO5l4HcpQZYG7CbhOxfdobITMrS957Pf183F0zs0MRHUL21QDV3UAn
KhmkyMXFtX4jJSqDohTJeqAPWK3SfOye4MHQFgt7C+Bd5EfmJ4qV6Y+W9qFEGKD+z7Mm+hTGNcs7
2GFQSQxkDWS0Hsa/06jp7jKLV8oGz5MWejPIiyczhsiybc1KuIzhedmqhRwcQgAOQkOCZtovfjLQ
Bx9Nz60Ypeh+iNoc7ro+A/iWtKXLN4pbeNko9q86DZwTYKCsSNcWr1ZYVRZ4i43gBQ2AtQ3yzwVq
3/WtVfXxludK8gMLzbJfBfjKJoBPHbgeeQueOjDir32hOmhOtZ14wuksTFYFBTIVhFTvvEoU5md2
00Rvrxz53UlTW9OmrQyXFmRj19CSveTWorRQASPVrAcTSbe3Igjgu1VwiQCrxZIBZ4XKz6SPkh9G
qdO4Ryo0aml0mf5eSQrxO+ayu+kz1XxV1N762pUWlaTR7Ot2XcRajMbpWH93EcP62x/b4nvgCP3r
MPUZubQfuDsvsTtgvZmXH8Yeo6BtU06OslJNX1+RyJDYDBP2Pe4YOHdBGRbFQiZ1mmbI6GVy7/Ok
l7kMqdssW2RX6EXKww2/NvuIrLN1bwcTUlYi/0fE+49uu/9POan/9h7j5jdZsX9PS32QlNHfVfZf
b79pGTd5dXKX/fOv/3ORGfZ/o2Glogj6z8Xzfy8y3eWK4w9IhmzJOCXd/T8Xmab+t6St0lygsyBV
Vj5cZLrgL0S4GTECHYaz/Pf+4CY7zakRdFIRakUiHC0X6VM1z3km3zNjW3T6IYZVFapbP7yji0sx
X3uoynsFf6wPC7X4ZvjXeMI0dOnyyQabk98Lk46xUo7aAUoaiIfvevqr0qJ9kBsLA822+PvESNXh
nAtItvRvTpO51K7CYUQ74ZDVzi1HiP5ysOZleX06F0bBAAQNE3oGCB7PVTeACRiC4r558Ieuf8M5
plgnamgTjGrj5vpQfPKPGYecEEOhLit151g4mWF/yKDB3EaZj0rToex1auc2Znngrr0/UmZ5/z5o
lWDepqGUQkFLTvjDKF2uF1LJxDxkfRluqJy/tX4fbCEdFMexq82FryS7vWez4mwg526YOk/IeR4F
gbOUptAHywRbsFZSO/2U97nGVRUOfshqGoBWQlHBe3L6Tr2DpFD9aKt0iDc16GWBoo3wQM6bEFjX
nV3YP9qoL/ydJhoFtH8QRW+kTdM6NNTo76CENYcTut5980Nbb5+6sXdvSKhisY0H/nBhepr8+R/S
xPePhhwcOvzUq0hYZ8sJHJeYPrXmwQjRw2+08gEkl78JFMe8USHe0f19TM32e+E1011SK/WqrBxj
QSHq/Wk6+xUUBmgTklLTP58rFFhQPq2mY5F1Q9E2OvB60wWg5VC9q8dop6jlVhTNKnPV26Ca/lAg
4X1PoWLLEUF/w+LtTjP0454yc1uFJzqJA2DIHApHMT5n2ksN3HVrNk1yCCNzo1K7Q0Ywuo2VyngU
9mAt6EJc+BQOmTo9WfqydPbnO61x9CilUCsOuhaXXy1qgDc8FL51XYQBla73FMPUGFg92F2lbIqt
5oXaTQ0l+/bPzjGqH3hqIJuM7wj0e/lc+rgaqpmEYhShdShsE2XdYvwWWUO8+w8G0XXDQqiUKGvL
sP/hGOeAs8Zi8BnErEkkKODChevB1YX/yUAomtuOKsXe5+8gt+WTojtmARwfy7WeUeVb+XgE/XV9
PvMwwaIh5oEWHpcV5Q5jVnyhz2hGYTJaB6fGoRQpLsqiNx2Y9BzCYKlFL38+nFRrwq6LnroDpuRk
+Voskus8COxDYlctqNTu1QycG0t8vz7MPKQzKwov5GDIthF1DfnnH77S1ALHBOZlHwKlPMhRjLpa
sJy+sHA61R10IhHBAYswG8JNUisHemcfuib8REbhYfxs/1UmTrcQ6uS2/Rhj5FwwiqEQSUTmipgf
8shOMCGO7UOofq9j5S3PvtepuQs1d6HqeCrJRBhlIGHiBAyPCi7y3HYraCj4+zqLZnhHLa8eyuyu
UOoHjQRciRZ8Gi5N6uNYs33Qg+5QW+7zQwelQW++Q1Xb9K2A9TAuzGpppNl3qvoWFF0Q2Qcrp9bd
m2BjMTZWQRgubbrLIxEUEEcB6DTX7upphVFEZyQdqrlkfsPbKcInspjsPnPqv65v8bOvheoPBxbF
I7xa+M9sBRWUS8DZe82hTcH7euZLHQMLMeA72uarkS+ViM8mx3DS4ps6DyMi5XJ6okQ+IR3hNbBN
IDAm7D3JfU53pr/0veT3ONnuOkbMck7kQkImRKcDeSCPrUjT20PTdp99Z0xp5ClLRX2qWZeGcbiy
KQmjsqjP5tPqKML4bT0dtMoH0W62o1etk6wzfyZeghxiYCl5cSwK0XQHJBraF9cIHHcfQ/yyj5B8
UCqp8jASXPgiaDc80a2/jKYQxdYTdkjbLtLectRfSjSxgFGshro1H4y+j+mrUbN9SassLldNkbuf
c3hRf+djXv4SoPwfE+Aob2oeYjhZ6SMFIb38EhefVCEf6SCR0W0uXg3w0A/m2HoPrZEnaHBNbf8S
jW362KeoqyIY0jnHRmtAHncAEH7pUPR+pqMXvkWIX4CMQcjpWU/cPl5PAEQeLLPxi22XJV6/Lqsw
+BrAHaGr2fWqDW2hMm6mqkmHPSaBCXSDBjgH6u1a1N7SOQcvghPdeKxMnOB3QagrdwOb96flRRAR
g7wxVEQjwuTZ8LtO0nio+22yEDo2eiuj32yDki7pit6u8ubjEPt1srv8e2/X9m2kluNXjkGMZQyN
1nydaICcVtOUaPCK0ryDtIU+X7gF3NO+ZrhOG1vPc8u7wUGlYJMKENHrpkHHY5Wg+ZQCOdKtT2BJ
hnZbZxFcG6Ki+yMeG+PB0b36vi9hQ67bYYxcWDaT8typER3VNiwbdMXqQGu2cRm5HkBv0X8LkaqY
btk7oYXqYW80tyOkoqV2kNDPNyuPIGTVKaCD5HzPwD5cZyEkKoj8Q38AwpnBTRy7HFPA3OqDnQqy
H3HmyFZf2ioH0Ih4UfgKUdrG0SFFAQV6JkqpK3WYBoqEo5b+QDmBkqQdR/pBp6uargVEa0gmUwC7
uSxb/0EvLAffzEARt51Qq1+FFYJDxr4VXZjYVlPAL0hvrIFtdng1oAt5dHQr3VbFVP4CNVyRcGpT
8xv8ThZvss6hxuj0qEptNfDg933heq9QE6YeIno2PWltgrkxiRRYrFFpnlTHBK/VuBUML+QdwBOQ
ANsvAyk/Pb5R+Mk29frR/NuLxq6FzGLY4RpFUWdcuOIvxDyySB1hVJhr5CuzNwZ/exFk1tgfegti
Xw/jLdh15W8lyTbXY/nM2ZurV+e+002qDjxnTMOZjYRXaTe0qj8cnMjXXiaFlj8yFdZuBHC/zWhI
r+DCURUsMwderULAQZFH2eX2WK5U4frb3izhUVz/VRciMWZzFFd06W/AO+c0Eg8GuPPGTIcDCSjw
d1tJ1jg1/H19kPNrDIUZSQwUoDl5fs9mPrRtTf3RRCnBFjuny5Fva+7a2oKuN/52vWAhG7g0nOwr
cMngHI6G2emc0P/r6Nr76gGGk3hsPTPa2QVbOa2o9yI0Za/Bxajb63M830dcZdQC0UWjRWfP75rE
qe2+HpTpEBaRuxUQ525w7wGaV6NVmFNmWfhwcs1Or1A5Hp9M1iJN/jmdZFfTB1GhHh8CtHvW0AmK
I9ChbiPGTll4/Mk9cDYUiG6VeC6fgLPPZ/cG8grIyh5U4Y23wsp+6I3T74fQ5U5FbvEBBZqGoK2U
u+treuHISMMEx+YhIRAJlEW+jym+igqIn+vGdKB1Kd2qt6rT3fSt+wyTez0CU9CHt67hejNuw7we
VuGEKlzhRc/Xf4d+4eMKjX1L65Un4ZnbJGip2u2aTDuYpGvIW6gGogC9hcbFkJVAMzV72xZYgRA4
h/U4US/D0bTepWEb869Alkv77ncZ2ua61ZrsPm1V5aiq0/Sp6YHv6AGy6bz8k9uMLs5NVgbFa4Ys
8WpE63CXpVH54NCUer0+qfOTj3ULmREfj9zInds7qUWoF7XeqgcDubCC/KMpjKUC1YVNarFNEbum
2kpIn9WnijGs4C5Ow2Hym+ao6wNqfaYV/qR45N5cn875UKbKULxsZJHGmLs8pAYMxMAo9EMOK0sK
0Y03dTqla3NohoXzcJ5WMh/uaBQNuQHPKjLowQbM2UW9RQ3Le72px63aCeslS436nlvcWlmw19aQ
7HyQrSPCmdenqp2nCvIHkJ/Lf1xnfmdVblIJwzOMgzbskFobER6LsLD4Ce+VrgcmT8XehC1RYBTW
+fk6G2//kx+Atw46jDT94ZWcnksnpY+cUm84VGa6aQd/G8PiTlSwB+b0WVM/lVp5m9nGIVKcRxWU
ZBcuPVUufG4gryabF9CBjlfb6S9AQgoXnk4jJuVp96nSzPyON7RjohnlaUtusxc+uLy6NaAX7GVA
qqeD9YYdQbJr0IRSDVChkT1NaJOY5o5OYI8wW+hta72Ld7gXpWtjcvPt9fU+Dz8UH0BIgxai4gFo
6HR8J0CCg92kHrpac+/FGCIzm0c1eaiVfM8yJV8IDecBn/GwPZXW3JJnJPffh1TU0xR1KgHmH8Is
sm5sLcvufM9Jdo6vdwiSeemD4vXmowOHbyHSnhVbKa+iFY8sNnVGDb362VKDNnR6p2OqiR5g4+k+
j9H4GRgjHfl+LSIXOcXgrY7EejLLhWN1YdYMDQKDOicfej7r0EcXG8w4IodqJm/stdd9y6ODacWr
wi6QBd5f/6r/Zq7/b8DZ694IPUoMLQO6NGuV8luMtF5tpI8O0vVmVN+FQXiXwS6GtqstjH3h+EDZ
s/i+JEpS0/30C09xAiUE6ZeDlTrpRo/plscpfhUO0o0LQ71bZJ2mD3R46DhDAKKZRH3rdKywAM5u
jIl+QO+Fx/AqG9o7J7OOk5f8pYb1QzPCe4nL26IMX/oJdPLPvu++RG69RUdp68WI/6oTwH20smHe
9NbT9c9w4XBJZByVbf7LQsT79Oc5o2UX0dDoB2EE6w6pibD8jmIhgolLYWRppNmi89y31FL0dAul
LXl3bKxm54nbwrUXnhoXB5IOhpwlMqd5vLJQH6wHr5LdO/ehr75HDaTUXqDQ96cVPppOkLDo0NDm
xj1sFphENAwafVH9kETJJrN+IP91Yxj9VonthZz+PFthJIB9BH1K2Ma8/+B6tt0J0zcOqEBkNz59
Lm7hbiGHuHCxgn1iPqAIcc3W50mEFisQBZNYOxi1569RW+hvUd/x4dBbKH/loZiQVBnqm8qxi9ux
aMEAk2Ede8dtPrkmcqDXt+b5pAUILuKgATBLFvBPt2YTKCbijLF6qGt9WnX1VO8hCcQLu+U8FsgW
os6HZHl5ps5Cbhzb3D18yEPaRbeT5R2bpr31lzpI59GV3IyrBIlv2h3W3HKsGVMlVoNJO8R6vW3S
fFcCI1q10/2oDj+8Un82llw2z0+BVIlk3ZBcJKuUKICPt1hqur3bAdU/oKg/PWtF3W3izLPuHKud
DkqPIuYffy0wpyAV6P6C6p0nRQqlDCefKpKiRs/uEX+uDygfIdnyp8MABMX+mTIQXN6zt0iEaAuS
A4N5yFNTbBpUR/Z97v/5eUO0nyRXMjdhB589Z5UqRu2YUQIzFZt4oFiBFpKzsGTnW0/awb3DkrHB
s8XsBpzsNPOGhn65M3jlgVeR9pOz7z6XdW0s5FByF5/eQmxjRlNBfkChnj9i61SbQjQixEEpmmgv
ipS7BAvnmzTRjf2I5NjnQGmX7r5L88NBmsYReRS42Nn8BsQr0yxvxAGDuy6F2BUhtaJSb8Xmoc79
JXjIebywgfWCl2EPGtQGZhcMnnZtAd5eHKa0FGsHIaVdWzfK7voGvDQp6niAN6VPrzFvgbhF3E2l
rYuDjWx0jj5o7N9oUGquj3Lpe/EwxX2bowSjeBb7UrNohN6k1iF00AalpAzuLDH6GxTbghsX8se6
dLolY6YLU6PNIjNfmmTS8OI0ZOSmNaDPbopDbBUYTQfBcM/7qlgBEW0W9uOF7A9APIAUni8k97xZ
T8cyRhFX4P8ESgx2gv75qNwnWWzdWFrVHlq78m+zJGhvRlQN12avR/fpMILgvL7KF248m4oOCBLa
nFhESczvxyAZDp2vdl5GB1qFRAsGEQ2YrYnrdXKwMm2Va5AlAZLDIktf7cWU+9J6c587sgIru+2z
8wHTSfXxkBWHILZR5qiDAQOeETYqrLaF9b44FDB9WlzIJKCFcDpRf1BspUVg/eBYgaPeC6Me+qdo
DJFzcZUOtbHrC3t+FEFLU+uFaYEZDRnS6XBpkgSlWRvIvQAAfUMauP5dDJ66vz7K+aTkKGQHgnYa
OctsUvVkKURX1TrouFz+0DsX8XWD5s8KvGq7cCAvzog8T7JHCKHzWJ3bikgSJbEPiFH1uKcYdZ/v
MMe1zIVL4eJAAMLoYYLPA7N1unRa6YgMkTbrwGWdfU48PGRURS0WoFrvudzphSBvN1ny5k0vS/On
w9QRnQ0AsN5B+G7+1QXRuXKiWnms+qq7a3uh3vvDpN1lg4LIm2UbuxjC075O0/al1JJbM0LST429
ZGtHpbdHvM/8rjaSnolY7qMd9Namw+HoL5B0S/WfC1/dcEiHwfHDdAGvf/rL7b7iegvxj0Xvy0Ms
i0qhlYpXkYwLn/xCjOJwsru4u8jv6eWfjtTaQxbTOvEODdcXIqJqEHy1uKuTLVWH8BfiZ+WbGbRo
9BhWF2Q75G/zz10sYLNd3+jv52X2tUhQSYfZERLXOXtE4s5lCfwNnYPnRNEGdezhrVICLNQdHzWE
yPZuOk3xIJ2T1lW9Um1BEz6E0KEf+6CPj4hKfzYhmd0nBP6FB+SFzyFo6UiHZkpDUJ1PF0nV2s5t
Wt85OK01vlmICK7y1C+eJ0oVC0fj/FLkNcc7AAwHyRIyTKdDNa2sEWVFfITMv7bSXwYagxX497xw
ETn54+CCfRYvdpCZ5O0cyNPBRtSCW5Hb6TF3Hixw6tq0suwFDM/52kl4L7U1CsTEqTm4janQOIr1
+IgubrxOB+0vhOKnteVT8bm+g85eA3BOaL2pAIZoRTHa6WyM2IXi7efJEYkm/TGJQ1m4DOx14ono
jqOz5Agqo9TJhuWVSjNIPr9pfGGLejpeoNooXdNPPmYpOPeRAsimMyH6TwE6wTglrHsTIVMtMNwX
Hc+RhRzt7LXF6CTulImJDxTeZ8elLYEMVk2XH7vYN48RXGkIYsOwr4Pmd6wE4WMeqNUaP03t9foy
n+1QObADW4Zsgrti3pYyWmTmp9TNj0MJW2ZlgFc06d57vgbHn1YIul74L0XFMP7pKWRgCY1mxU2E
XOaQkhClbORJg+LYThlIDFSPtmwnYK9J3ywcjPOwKMcSAFPpLYI/n8P2IpFFemKkhaS2e5usKhAj
H0jTtFzTnqZADf5GK8C8Q2g7StCzC/UnzR2ym+srrV36xlzuFERsanlcZqc7rHf8gJ59URwnrbJe
sT+waRMPsk1Pi3/Q2+kY4QexU9W8fU1Fi7cCQuPjM/r/QNTd2LprFGHvEFv7qYM53E3uuBvgYK29
GE7O9d96dszlggFhlW0LSXudbcci7ASmIlVxjL3I3Ca685CRZe+LzDF+Xh/pLHlgJOKw9PtF0Ao3
x9NFoWkSa5aCi/vkauiwWDjgUmBIF+LweTCRp8tA5RHqCR2u2b0YImpX4qRs0NzzGojLGMxQO62s
9LmpVdT5rKwRw+31mZ2vIfBNKK4ygZVljdnMeIuPOPiQUZYmHgWvWRkj25KBsCkfEamLxu2fDmfS
8cRBGmAlgktzbL5oIaI1beIc4h5jk41NQ9I5qi5AVogOAfJ5C/H5/MNRHuJE8TdAsKEId/rhEKar
Ico59sHXY9Q3PdWJul1muYH/p5k5kYm2lQHShnovr9jTgSiqBSLruK5b0CRQ6rV8ZQ2RsxCAz7/W
6SizpMAWgG7jLHQOA1i7NRhjNN6BZ8WvvRcgg3D9W51HAp5uwNwoCQEsOSujOKBtp7RTQI+Wnb43
pkr6QwitW4WoLqMHa5MsCDwTV5VhxQv4mfOATxpKZYM2BskCNaPT5azB58CmDNzDhDVr0Xn34YBv
X1i/TZ2Glsfb9Zle2CWSfWVREcDQ9KxW6Tdj3kdkiIe2TEZ7BYEzUdaNY8Xuwnacn3BexDYn3IQu
QqrF4/R0WkGWMYCVNMcWccgt4iek8ykKsdEQ+Wh+WubC6dYuDkifhJ6qBAc5xumAYgoCRWnKBmWH
BzNLX5zmhX7HqqteumpA1+R71Wu3StbvvS/1bR/ct+Inqi7AuRb20nsi9DFxkTOHTQL5R/bi8Jw8
/SE+EtT4w9W06y311tfumv4L9g/Vpi0DYCZIhcL1E969VJsolWY9dU9+sPWekvanL7pd4R8zyH15
9Q1RpYD/w68TKteP42dL0fb90gvlHUt+9muJFvwYMAzQe05/7YASO/4eQ3NEr/VuyHFMNW8TnZ2B
LrjTvCFSvdbq3xbppJqad0Y2besGl199k1q3fXGXVhUs34egFutseuCl+CpwSIA7sxB03rtI898p
e6nUHiU53p39TrWqGoqsSXtM7FRq8kJAhsZR10jrT+jPrBwwkeYmqazEXbW+HdzrYxJ6qxJ/VSR1
1ODRGXt0RnBQ08O3shgHoOit6dzx9hyybZtW2kMUt1qFOFiUYXGvOOmvCStPvPH8NvpV0nfyV5rD
FYxxYfQ9iJG6Xgm9iqi4ZI0z7TIjNm5UcrclM/d5cJL7iRPLK4LoANVrdvebZgi8h2vyWJtowHrh
RnR/Z9r3JhhXFSJ7+eZ6hJidI24Pcl4oTxwhWXGdV/01ekQ9MlX5EdQj28AaslvRJ87aROjiPmmE
+2f35Pt4xFJbTs/iyMw+bKCh6OOpwIhthGNNmWTh+FMuvZPmdbr3YUyb9EV7hyDMkz3brJ0kMiOG
iXIsJEil7whMCeK/RbGegGj9apCjeel6Hy+acbTvPc0cNnrW93djiF3R9UWeBX35ayBl0tFFC4DC
9rwC4RZlBHxIr4+KOdY7KuufgD68WUJx0fpNzVvFq/o/X2fKpTz/icus8zw+ZhigTKFh1EdDQw4U
pa2AyBT096Y7BUv5/ezt9j498lWKhEDTJYbwNKhgNGlQSNebI8I/sb0bhevtC7vFSMDF/bNe+Sgy
litRV9WXII87Z6vgs0h/ENOTX56Ixde27pTnuB1JMNJ2qjirzoSBiR0mebVF5Q8pfI6mihCk5RcL
D6H5TfL+60mzJY4fzhytjtNfX/WyN1U69bHCkbpfxX5U0jCVEqm53cSruuuVVYPJxq5urXyP5Iz6
A9+hRocvXio7pYyyXYalwF0UuvVn0yumTVd41cLnnL+h3n8lcYGXOAtN+U0mUB8wJlgyU+jN7Ppo
J0P+gNxA9VyjnrZRhwSTUycpdwreumthBe5aaywMlZxsCQUxx/XxI9A1AAIBkYgSBJ2o0x+Rwzi1
fb+rwSLA4N2kuif8jY7xqrMdPXvgfs3D+jPn22t3QVc77a6qpgKuHwjwn33nGQhD9E3ZbxKtKx+d
dBTrSlBP4NEp1QN1BzMH590lhF6Clf3EsLZr1lmSUaL1Ot94E0gDwVw3QFFi69F6SNxqg7qQNMlZ
fLh73mcpfXeBXgBxOHuuosE0YuA4Nsdc1/JtVtXai2/a1COwLvp9PTDMeYL/GgtBOjquyLOKecu6
LW07ohLDWEpnbzyf7toa8c0A2xXP2eS+530a7NzbmEow3lQGkglYRX5LDDfaXv8l5yFK40IlJkNe
lm+02bWDNGhY8L6tj7k9gMft8W6xUNrI+nCdjtgGWFG9cPNcGtGQBslsJam1PIsadm2KKjan5mhN
WDy59phvmsmM1nZr+Vv2Wb8nv2gW8sbzUMWXpbMJQxSGGmDE0x2MWIczupHWHLMurJ7pGIebOsp4
r5VYO3YmoKVWC8x9MI7AqSaMlq6v8sXh4eZzjlGOAwd7OrxaR2Hatnxuq7CqtYlgyrcMxyocLc2/
0MBLby1TqbEMqfR1jRnN+vro86qw3G1U9Hjo8zCWVKnZ7JGOHXLHU7qjpdbha2LVCLWagIVKZ7D2
YYmwvTGE43ZoMZ3zeUDt6qZU1mZsvuBbidlniXdrnvX+F7trlpqxs7zn/bfxIoPVB4iOSuDsBai2
gxmlWo8yoR9o5KJYBXSmvY7qSUOX3TGfnc72norEXeI9XTjuZFzczrTUSeHn0MiqyItOLUR17KIM
LbkKrUlkJRWrVfcocJj2whY4T7ggNEhNL/kEhL0if86HQD7ZbdBHnlId81gvnxOEzPBMqce1Iwp0
9uNChF+uf/XZG/B9YdlyPOHBv9ICmT3gQ8Rdoil0q6OiR9MOS5lqXYSutnCaL04Ll3M431TY1Hdu
2YdpCRM4v9v59bHFuCxdN1pnVPDuCP/KEyqzE5keYub9tAD5uTAsskxky9zbYFPmu8ZCsbcP5OT0
8Tuwq41ip/cpsH7Fb35eX8YL+5M0igIipTLetyhpn3w3ZEvdiodzfSybatMkYm1bzdYao02LYHth
5/sas9zrQ17IYklK0Nyg+krbCLrN6ZhFDyEODld3JDK5X3yRfAHBmm+LBIxJIOJxi+0TOgSkras4
UvI1L308D0MTW5Ch86zd9Z9zYSMRMgA30VAiXs91XIYoR2Eqm9A5pML3Egz+hHV13SxspAshUiq2
6RoVC5uu3Wy74jSjlmGod8fYTB9b19tBrtqMir0T0y3aKMHKNt56M1jI0C/sI+B/kAZolbHac7jL
oE0Z3utVd6x8hCiDvF/hxvRdrQO0pm6uL+M7C2OWX0hMDfcQNV4AdLNLIM173CA80R1VrQlfDU9p
rRtEZDsXixEverTg9L3EnkOPKjCI07iU1Eq5dpAJ+GUbcbQTXY0TJdfYo1+EwxPt7m9lXKOPbBr1
bYWj61Nn4G53/VdfWiDA87K9hTrvGdTD972yHQq/PzZTs+4Fbn6u1v1Apb1YF1Wyvz7YhbMmpPg9
sBJZMrbkj/kQTAqrN+CCyntqqJDlqiZ7lSTJX42vfw+6ZoNLz7gGX/7256OCD8ARAiwLtblZZI5a
q7XbIuyPlSVeseeFuNcl+5hmtWi2gprC9eEubHSJTCOT5n3GtSyP24dJOn2EzUyT93g3WDeDb+99
53MWJbsCO3cj22d/wedbCihya822Hr1uWfakqUBjYfbWcUac1GI16Y/25ADTxhD9tkMXd+dzc+wb
U+32tRnmN3jHxfBEna/kmc1W63DUTt1gL0YnWDgMF7aVvAQJc/If6ECni6D52BdGad2DCQ2ie92x
mv2YWIiXmo5+qyTTP64Tv4b/6f/On/411f/K2vQpx4ev/l//49J4sDAAMnD+6EnNFmBqB01pueaP
mjltcg8hcE7eD6QYv5KLNn9+Zmg1kc2YQEDofM2+cIrgmIUT4HBs/ehbiW21O/1diPGTb5VL6Ax5
+8w+LAVlidSBNQTxfbaOEZdQpLphexyRKn2LlOpTW0ff1LIrNmo0Tfc+vOZNUBn2m+XlMIb7unr0
lQkjXTUEcOGiQ4/tX5H9hoqDtMYwuMVrzcQAXCPGHESejk5lPOyDxNB34OsXn5bnR547DugpSDzc
UOAUnG6EOldsp6rj/hiZNgrortImtzwdnFd0Mncxuik3ftpUz0no+DeBrYRbTY/EBsFsXroQcXdF
YKADDDpu05TOuK/gI+9aaE03ORaBK2TSmp2pWN5KTZyXII2UTeC2vHM0U8XZSyDoViR3YdcZFGhx
gL9+0t/1cE+/DnB5wGtooZH60U88ndyQ14VbpU1/LOO22FhTG77Cd/PfQqzXtqD3q3QV1ManfOrG
dTMZPcyYcdjqYxVturaftpCpW9jyXXNX9YF3R+eMh7M69HtX+NY+G4WHqGCIBK9RqlusjP8QYkQK
ye8Hb0Zad0l7t4Jr3npC9EdvKhAY75ViXTVIHV9fpvOzySgkkBKqYyKsOTsu0HZSNc6IBWajIJoc
axPNrbzfJTbq9faAYNP18S5tOesd4EY8ADw1u2U0qzbqaQqGo5V2+jp27P5AA2xamYHRbe04x8Wk
cfKHPhHZAiPu0sioeFJFUfGch+pxuh/iDuQ3LlTDsR4Kb4+/xqdoCpBg74Sx5r4YD01j7It6UDfX
Z3x+5UjBComvQw5N1tZPx7XS1sKcoZqOXbMnA9uEN/7wLKz6TlP2I8L9S03K8ye+HA/EynshEv7b
6Xh2F2HiEoXTsS969KjDlaHhP+w/l1iOTwhf/gezg4eELhApyhmNY2zlggv6+AEU+E3loqiPdYLB
SUdYUhvtBwVwLq5ysupkoeJ+ffQLu5dCOg8goKmgDOYRuCkMDIHHbqKM2HyvcTgMk++99Tug73N9
oAuLykBS/wY9Gtyr5J9/yBu8qLG1Xq2RXS8egupRjR5wVlHjcS0WUWTntwovcr4etQrZK503BwIE
wyxVqlj4aCGEqEF02zDYRCjCUh8w180XBLVWCNJ2lljYqRfqnaRFEpdAWUqSoGbPAM/Lkar3p+lo
+XVHQxgnIZyuemfHhxT37gDEVhEhdTMRpJvRDrCeLrtw4VVwaamJ1pLtCw8DmMTpUgPoChzgA+jT
htPGBAZCDUQD/RSsicgLn/VCTEDOgqIKlUDes+9eYR8+66QNAI5yUz1SpThQLkccYq8L/henjb75
qhfVQv55XveQCox0weWghMHZPqJSPcD9HbVjKJJbjA/sNxBYOKtnSr1QYj9fRkZCrgvoqAQTvDPe
PkzNKoKirntPO9bTKtWfnfKvzrpDqBbJDH9hFS9NitBGhU0Cus5ga3plVDaWjfqRpmxzn1VOsBLY
6+zaolG+XT+H8jo6vdSBIrxfHFIPg9fq6eZoSq2yfTEaxwgPwC29kXaN5+XShM7DCggF9j83sDyH
5uyqGOwMQFyv6se2M1/1IN+r2F1ArFpXibm/PqHz24GhOOWIzvMmOVPvIg+3rDG09aPmjU+GuoEt
XE7qzh/VPQZQe4g0e7s1Fwo45x+MQaUoPE+Sd4D/6So6wuxjt+mMowi9Ndq/GS6sOAe7frGwM+bi
CCQxjORS+JQ4OzCUs/2eVZOfRCnTK6xGO4qu+d41Bb6+mVXs0tx/0szC3aBDpKw7W/M3sVYC4DQ4
fdiHPJZhs9SLP98/lPwBC9MRfMdazoILhTHEcTzVOBZxtqrS34b3+fr3vFDufW8qyIyTJeZCn6+t
j1tPreEOaKo4gmqtUe8dGt43uTkSv9Rarz6HZdhnG7JyXgGGqBJ8o+rEb9Z1qLTDtm+bQVkHugCa
m6hBhvVU26QLB+lCrIfvQ/aP5Ak4LSiLp78Tg6EASqllHO2iNnFkSex9G1fdfe675WaEUrMWE7ve
MPAdBe7+E5PjcWEbXjhmcLjZgmjJyQbI7DD3GMi0fdWC/XR+GO2dX6Irgdt76ukLUffCIQMlQvmQ
Qw1VZ15tHj3cnaO2No9tMWZbswPukdiKtaqwBd0LtYi2Ba5sOyVpgj00C28hS3lPok+jFrk1RUyK
iSj9nkmE+EoRVVo3IMIeinsTCShMoZ/Gpr4Z1PDej9NNZ9ya4Y8QKChuqGtfaJsifYIatXDBXzj3
yOqRKZFhAJie431tTwyt1Kc4Eq53ZaulK9sN7xFmfLt+CC59WN4sYCaoMKAFMN9batxUERLsRxet
Abee9qOabPvOByWyMNLFGX0YaRZfsFvBZM3JxREm9CZpvoRpeFerP65P5/wqpTgFj5F+BR2LsyBW
Ff+btPPqjRvp1vUvIsAcbkl2UOhWsBzkG0Iee1hMxRx//X7ob+NsixLU8HcGmAAM4OpihbVqrTdg
GR53k3WyTCqDFvpXwURFIXMGfAt72w7gPDX/xVJZHA2Qu/iFIDDz+niaMmoJjK51mkaKoePsAJRw
c3NfdXW+/3h676wWnYrVqpK8jwi+eSjnwrBb/oGnWVXd24D2QQffWs3P2rkUV9+mW5TAEO4DIkIf
jlrY60nNVSK8EpjPKbfsa8W5xsI8FKr0a+2H0fzCefLjib1TAlhLbog34zmLYOVWk8Iw3KHqu9k6
FRa+xuFA5oAmjqfNBw177SbAI9C7iUsv++YWUvP8jhbewVFkWiHcU5ftcdRm61xrHrbRgz1kS5Bb
RoPzYrRAKyysTvw09UJk4ejkY+kr8aLezo5T4S6QOsmPj2fzTmOC2ZAVMyXyYgobr7+eEWl2byS6
dVLnAL8538FPLVcyTBaeUcfHOKkJK/Wuz0Cxj5PPzC8F8zV0ba4x7mqqa4zOf2zFJ0yD7Gstg5wc
7BDNMnoccywa2q+GSM/dVwdTs370u26fC9ysL0x+rRG+GZtH+ypQxg2+7aJONXr8zuJYJ316SRYr
wHfve9beg7OnsQb20EgDW1/dIS8pYLwTO3joUC5Fm5t8eoudKrLWmVKrtk8RIk4+zg/DThSdcpRQ
B46UFMqd27gaZqSI8eL/PV3iBL9zw0E5ASZG+R86zRbGXRvLQn41kIv2jRHGuHyHSIxUQZ0Y7YWP
/FsqdvORiQ3QtVHCQOBkC4GPxGJhr0G2hpn5zlCQb/ee6yS6yypMU41gFu0uK3H1iYe93TzFJl55
w3GWx8o6V/GvfD54IIi1aPJbSg45/puGtnc6dKaMq7/fDrzb6FsTz7gftxCOyKHWYsC1PZnaMzD3
sG69n/TtQmQe1jJAXw37ZjKObdZeuFPeQS6t/TiEIVfgFaFxc4dFS6nA7ppsMtr4qBvxIUJl2rS+
udUURDkgqlu1xlUosw6O0YVRfxRJd4zktG8sccyF/fjxl3gbm/g5K5tk1U2G/LZe7n888xonWyzR
qPZJtVBRqhYluc7SxtzxrOQVgYQNZQP3r4MuJQKakRqtgRXvvx6ZP8acjdTFeDFxTnihgvVtoypM
dcgFBXLNx4+n9/b0rYoMFu8wG+IMVf3XQzVqZdtNZ9rEdy+ocuOhgWg9FuV5mQykfnpeZDZxv7vw
eH532LVVsealnL3NVasrMp/V2LVPRlruKST/0gBEGLK/S0fzHJG8CayPx0sadm8DMZP9v1G3Rs+V
sNDsotR1UuTT3NyL6Z88plp5KQq/vVHWYWAFkekBfN3Cxjux2I7IYjwpsfMKETCn+jqU32L4WLuP
V++dzflqpE12hu1NUzurTi26+xRWhB3fiKmqr/LV+NNF5GDnVjgEfjzoOy8b5rcqYtPQXr/mZlSJ
FbQ1ZuwZ6b0kUfToeEfOc6Dn6lHqN1lzPYijqP6rr0qGCJoXuS+aQq93ql2ZAEoGi3sBxfIcVLf2
BdnZCyH43aX7v0G8zeNSz5tWKhDET8akhY1j4/ZpIQD/17knHxC4FC002Pa8EF9PJfZSW0GkmjvF
i+NdS7kq6Av5k3LTJQKiyZ/0OuAwEuGNjIYV4422GWmoplpXhHNKLXBvtpbWmOso2oU7+71R0MlZ
m0G8dt1tOcet1SYDoIUGDkSaK3fU6M+hynth371Nbi1uYBD+vBRWlJnxei6ZvYADjTr3JNWi3TVF
rQa5l7v+pHjtNWYpiz+W9Y9cOH+pCUaNhXPsUWUBAURY2tYUC8eeZ0Wd3FM04kVl2oW916KyCCH1
LbsJxbmj1untwcrkJc23LT99HZp27mriBhWDWLzp7CKjBEBYGd2TVT0t6hfRCWg143FZXbyT77h9
7TLtaFrKbrCuh7WQQP/KtRFKMzEOa8ujcNtrpDUPiYpbdLtizi62Ad8mrYBJgUeDHqKYhxz662WJ
izytnESxT3aXp7/GuKyeekWNyBSi+s5UzBKQB76eq0PPobIXqm82eY8LkWRAYw59DQNJYG207mhT
qUGTmu7n1BttoHp2Hfaa8mMqluwxUZXxwq59JwbRToGtTba99so2P7zqK9PNZ64xZ9GCdLbCVfFt
+CrUq6X8p6vvNev544vznWNCoCWyryGd7uMm6M3JjFVFJJ3TbGENpuXO96gD8/TxIL//lM2RhyHP
UQfdwDlxN7ezUw9l2daRfcrn+lR6u8K5oXLcFaLwswV/5tXdGMHuX3KVkBZ38XBG7f0mts8GrRdN
jvvEHW9a8u8GG+9d4z717hGNOGzZMAXNBP2uwW4upAO/EW2bH81HoclPNNHhiWyyLMWklh5xK57U
RcN8XOZN9EmzG+8pQR+tCKbMUA96j+NXmGJLD8dCF14MdFPOCMJVI/QYpU/jA7bJEUbPoi6fMWdH
jNrRo9UAwMklINRRAZPqZHoX6oVSn4VVdP9Mi7UovhyzxAi1bDH/GXsxazyyFvCaupFINWhFPrfh
AMmoCbMSOuROsbJiDPEa6FF6bNJMDYWcve9W3TqubylFfYpcFHJAXeJb7uu5lfe7rtKXnK7d3F6T
EEWPuMtq30yRRbx8W51ncwlptedGixQHx3stSwOZFd4hd0fza7wYGOt4k9V8ptKYHo1Kc2+aoZVf
c6fjlRCjI0S+bHmY+2lxlYWA7Oi8R7oS457ctzc08dOXIapou8/jmMfX9uDwvGmgIGU7q0cC41DE
jV1dLelQ3nqFp09IFCmavlO6pDQPtjXX30sKss92PBRyz2dDG83p5TIe4xJusp8vOpL4uVHJT2pP
v+JCYN5mOjhYIh2or7UucD5Aul/fMknrICHbKpRrErU6oEjjXWnVlIZeubINR71DxFy9hJ97f1DA
gZQEcChw1gP9Rx6uNlqilkNin+bs2H9xSzNcyp3W7jsc/D4+tdu8Y50edHUiKPc9XIhNnG5UsbKK
KjJTz/AjYX/x6v6K1/6FFv02AaakwP1Dzq2toiHU2l5PqEgqs1ILlUc+/om0N/UIueLxYBiXYPBv
KADrSBxj7mzeMS64h9cj5bKKlgE89WlOf05te2ek9WEc0BIt/G6w7ibXOKjyoctQ5B+TC3tle7Ez
NrAbgHbrXmGmm7GtGofOJSK9iubuIPR0T/8MkrR17aQIWCT83cCbu5CdvF1BMqCV4/ZbtJQEdTNh
z27RhmHQvk590aVhA+Y9xqj9443yJiNgcqtlCmgApLdsuDOvx+l7EWl6o7kYt0j3kLeueh5BtwbQ
ZrS93nd6GOdIDutT3V4hlbJ8a+0W4cfB+5YhuHwzF6N2miNSBeSDK1hNnXFSbDvFMzFLr8yhaG4i
S+JOqglxKTJtS0zrT1/15AwPSBwZw2b3JUtfGiaSO6ckj30jWyQMxeIz2lN7NULS5VCbN17jBKoD
uSpSbse52clqBgSEI2QRWsonZ4x3DSISDY3x1L30+97U/+jIU5hBCIstC6ZiS6PomixWqWDiiaP9
gjIt0nqvtQ/ZzqzjUKrLrhkpPxhc61p7W8LH/Xhlt9nBOjpgJIc2Bg9y3jmvF1bvEFA32jw6FVBy
kJlUkDyN7AspyLtzRP2Eau16PujTvR5F0YRTNbFFoB3rfw2HFm+qH6NfShQYyimJ2icrHvdWrO1T
3DVB3z19PMm3pwRRbsAzdObpjQFReT28YUcidodZOenJ7HfWQal+aijX/38NssWDYr5LTZ+E8eSa
0o/VYq+KNGwB7n88zJt3MCv2G1utUhai+L3terW5beLL4ymnxs0O+jj4aOfaIw1f67kZKoxT2yhw
K0Tx5/wChOMN2nodGpELqM702+h7bb4jlrMKAPk0PkfaoamcUDGdI6Nb9n2ECj8ON/5iWD9yY/ik
9N19X5DXxCQ1JtnJdK1Lm5LhfZIH7vz48Td5k33+/mFgWyiZ8nHMbTVVUJTM7LqIz1jXG+PZaaFL
2Mm5Lve5deXAxYXGEMvHQq98K993+Onq5SM6x4j7uaFWHDVQg336OS13nvfYN3s9lbtqOqbpQOWv
CZLq2m3NC+oF68f6M/lcfzPhkFry+i2BdLzelGByUgM3V36zsp/BmzISzYY+KXclNrauyqerXIge
EDk//lpvw/E68H+UnFZ3v81hFCI1LRim8dlL9POI+/Xs1GfdtHdZIa7+dqjfnTVEeVAN4X7bzDHX
nFjLxZCd6whLns5J962pLbtYfgeIfuFh9Vss9vUHXQcDykUSAP5hG/yB3RiKwsPw3EyrRZGN32Tu
Ry1koEDXU23ys57Wq9EpIJUVhTzEFF5+7yg68G2BBM1NWUcyUBdX3xsDiHJfG7Txp9fk8ZeiKNsL
h+ntKiCpjkgs2QLyYW9kkrDHtLTCXPJzXdG3pgF0jGV0TTNopbJdOB9vt9rrsTbn1tHzqoYjkp8X
dFzYZ9EYlvOMH0Lr7qVwv6WYcO6FmiVXsZq2x7/eA/g2kvcBz6R+v93ndcTup9KQn5X0Vo33dnmb
Nwne0ZfaHO8kfwAk1+KWBgYe2Ndms1G7bQqvSIszWOWgj02/bD5X5r8UCnYLrcB88EdxqKUSoix2
IcN9G0Vx/F2zP/Jl3sBbLqLhTnnkYYZ15pd1n/La1G6wRTIePv6S21IUojir8QFxFMUJDCg3B7de
osh1pqw4W0OUXE+0cAIgkRWIk0lPmJxqfC5cV4v9qWmiC6frvbHJq3lrGaDOmOzr2yqPShU5wrY4
R6sfZbpTzToLhJIGw8gLXzceKqP69vfTBVVBGYq9w3+sJ+iPd1Ct9bri9UZxjjuU0Rf2rHFw0m98
533WdjA7v3w83tt3F6AGWnLwIVZF0i3/zdXnUhoTkhxygEdMmWIUsRJW5TTK+waZI/3gZe7SHIGj
ZO7Pj8d+bwPZ4NIA67N7ubxezxVtmbxu26U4LwW0rGXuaK8Z5iUfqPdGWVGKMDa4ENhDr0fRlawE
tKIW56yTBVexqt15lXZJvumdbA9wA8hL+O2rpfY2TYiLUS2yDqsGGly+Y4kAb6s5H45Yagfo2u4V
K951ti8KbN8jZEncSznSVvcfZYjVQRqAPaqrPN63+abqxAVHaS7OCah3X7XTbl87xVl1ihfd6qN9
Py3Cz0qH62jqokCay4tTd8e0UTHEa1t4AF3+NHHUgox3HT6iWhzEnd7vHOO3NeZ/EyiBT1AyX4lE
K0jx9crUSyOTLOMHd56yt7PkbiIhaZv7JhIXDvJ6ajZRcpU9XO2wkNCgx/h6JOgiGO+oQ3HW+yj7
4sIKDMvcmu7H3DPZDZa++3hnv3eqEDnlXKGOosNEez2e0xuetHHDOav5L8/LfAAbBfnAeC0xfvh4
qN8trjdzA3PJi2/1Ct5+RVs4EoixwrInSvWAivh4o8eaekRmtcCsikby0MHYUQtEOr1C4ebMexkC
EkoPqd2Ue8MovFvy+DQAJWoEzpgMYR43ykMRx/CJtdY9zl7nhG0rrJvYqrMDDcS7uK6UnZnK6jCm
RnytGqPt6109/DJdhGaUrsyDUm1qv6KcdjXrLW/l0nH31MIi2GFZ93fxdi2H0zMGB0llk97NVn0A
+mWskoLrt51zBxsdUloYTZc6Vptw8GaQzX0VF+h5eAI/CecOmCmqP8kUjN/KCqrJhf2zyV24rpBF
dfBvs1ZxKl6rr/ePKVqBmVnT3eb53qqP3+fsEB1bIxjNHU+JjzfQmiH8sX8Yi7yYRt+KzaLot+17
qBJrmwnzxlvP2tlg5KMDwe3jITZX8DrEK0eS9bj8EdRmGGK9UUv9dr/41YWfvzlq//mz/7AT2cTo
fomLSI7YiThiVylh6vjKvchvPn88g+0ov0WV8NxA4AUhO8Dar2egLTOiEg6iSjXZNVI0Ubj3UbT6
eJDtLUWfgouI6AEaZMVWriv1x2eaUOdInAV2zajv54mS0mlovl+yAHiTMa6j/MlJ2NxNudk3U4uj
0knqofE1ekInIeTshq4fpPHfLc7aU1vbIijjc3jIwozXM0oorBWU9O1TmuxGN1TOZ33+Wl6SGn/7
3VYQANXc/0U4bM4lvTxZ9NCkTsDesuPknJxr91J9enNKfjcm/2zEr3fDH2tTV4NVTCt4A1QQWk2A
Jgecwy+AiDfn5H8H+X999zegCZQ0BUGc/l4RassRi9S/22Dbau0mFTIg+2U5KlMnQ7yI/LMiAgtT
5Y/H2Fxd/8lCVv4SZFwgn9ueWK16mVebaxbS7G3tuj3Eu2S8TuEj78pLhL/Nhfx7LB6/yDaQ2VED
2WzlIQd6TgtGnntl+UXR6EkgsqZpuDq1vCjbOJhV4Pcfz2+72dYsiwTCXAliqIJvK5eF4kZ6MzXy
jATGTaPN/qLcmkKenO7544E2Vw6TI5ckM6ZIiewK1IbXOy7rugT5QTLzkuer2u0LLQ870rhsce6K
YXn6eLS3y8bzChdcyG/U8Skcvx4tWihGenYlz4b9z+AcV+pb0fjN+K8Z5zeGYT2a5oUrdSsl+HuC
GnYxoKGAszPF10PGU5eMqtZUZ0sMq2dwP3elnymJ97ND5WvBC4FkAT9crykDitXQfcY2V+4MMZVf
1ay0Puuobs1INeLT7CMtb/R+pWbG1dJJ/bnso+qTJ6z6JQZWhv1TUcTwe63K+t7aU7Q3wVpfmNB7
C4b/AAC53wC2LQN5iJGwVLJRnleVRlmpPj1EIKXzU+Zipdan7YWd+N6SUf4DJcEnXP96/f0mRGEz
anYlIC77CqNo+xTLeZ971Poj9egZGfxleWHMtyeOCAWEG3Ae/B7qW6/HnAdbH905lmcbLbzKQzD2
e+2W1wCwWiF2HlXYj7flm2i1ngI0dSgarWBrbvjXA7qFnjiQKZCMVJWO/i3CF98KuDTX8VhFn6Gm
uUNQGJn7CVNQ3ea1nNPjmoZS1AicTNATPv49784flRr03kyerlsRFyyycV9paslDIssCMwVfIeRg
hNOQScAXXvkQm8jWaRHKfB+PvE70jzTt92mh0UaGa+IVD9349Yfo22JW1YwD6k5mONhKkGUHQ6h/
XZ/lM3PFQddcLTe3XctIm/qpjWZ5HrXjqAL+Sh8H2uNjuQSOOkLhynbUw/8y7K1rTIEF2h2sKrby
Zmq6lw25Oi/cPSMCPOYd2y78+4+Hh9lK7IV+8EYNtJaxF+E6Ic9NhoUGr3AcCi6Cpt47/xDs0BYm
GL2VwhZOpOHuXMhzXC9BBh2qVh6n6FNEVhIvjx9P6G0UWqU/UP1Y+U5UifTXu6GLp9qYJ4NPZuS7
ZTApNfTBqraqD+0Fy4B3ei9IflCvR9qN1guk4ddj1cncdKKuy3OmlDdR/EmtPq9+SnHiE9jly+x+
b71LcoXrkm93O3DVdWcgXkSX7vWY8OlbgMslYxZjtG8dawlTVG/2H3/F96cGBIAjhZ4HNcbXw8wD
mbCht+UZIfsgg4cw3AtZB9H8JI+OWoWVa/nZpQzivX0Cb4qiIjwxwu0m1GIi0zhGE1dnz8p3faYH
0ql8o/qStt3RMsoLVdr3bqw/R9scLmrrchCDV57b1QpLXC0Veg9+PPigwWAhX9iX791Sf462ua4H
o8ucRUf0wHRuquIpt64b9VLN+729ATARmCU0uzU2vF40dcTVSxmotFkWMLu0I89zY/cSrOKdEwaV
1QFbDCYQ4PAmO8knre4WmVXn2JZy1y6OUcNS6fXDPBXJUaK7duHTvTMt5kSdEi4wXMut4uzipXkl
8746K2Ul9jEYIR8ZK8P/eMu/MwqBC/wo1SKXodbt8sc7ZnLdJJ3doTmbkx7dDT0aZNifXjLEfKct
9VskAnUKJJ/eVkMV+CdZWU/NWWa088anahK3mfpkNiOlxuo+B07UGfPV+m/E5XYGsj1C7w6x2fj4
C+/pAYeRMC8dhd9o/j+vlZVlwWoiPUa7lIf25rzXQl+kTg3u3BlNI/roM2/KQhhIs+od75b0uDhK
zUPjs+umpXtoCmGNt+ngiiRovMxqr6LJlPpVIY3O+oVMojrfgKKzrzr4I7bvlYb7POmD9i1qGiN/
Ko3RSX0Vz/IxGPVR/m7QRONOzRywbropx/ww8CdC0Jqlit9fU9BeEFp9nTTOpIRdNi9L4MkEiKaT
jM11a5plEyqNKG+1FMSNnw0ZHmHzxAXSIMx7bKG9qsHiyXL+txnKpbhxc0OT+7jUjLvWANZ1KpTF
IB2uq67gDu/5n5Vo9DyIpxl7Q2rwUuyzWHe/KKk+9MFs2/kTSMIStAj3/6xce4k3uF+rXF8Oeb2A
6F/0BX+mElCyjqtuYjph3Kqlc7CLsbTuvBHUQYhYSftDSwx0Zcd5zJGOYovaR7fPuzszzTy8jmY9
2tupiSyFnkh9V0Xo5O2MslhuJiqJNjgVL7V8UzbpzyLLdJy+ehLR3TIb1bT3ykh5mDIQ+NeGMTTN
o0VFM/fpeqbqPkqUOdnBTTV/tP3kFoF0O3j9taKTpA+yWK702k2f6jSOzJ3p9fRR+yHvHuu+nB+H
JZ+SK27yHveHUhW2X1UlnSdybP2LqBz3Xsnn6ZR1o/198Ewsd0tTDAcnWSLXd+yifV5QITVg2OVJ
vRe1jdqfh5GzHlRV0g0+8EH7QYOuW/hGazt4i9eoaQIgGHgwIHVtfsamOEekqJyi2E9llNb+mMUI
uYJwdfA4RMccHGZUallgTUO/vhVFe3A6ACYjgkwvTTda9+nQ6Z8GReUphRyFdZXko45I6ly4WqBl
Hb8pVwoBYrHvyvuoLsTgm7RPv+VCKV9wiFB4Ww1T8Wgi4WaGPcYK0w72d/OAMZIR+Q0w8c+ouMdh
hXbCsAO9vkNvuJ6CslQheDX4IHwR9pLLoLCFYvi2LqIvWd5ap0RmZht0s1ntJllKWnp6nY6hmIZk
DIcstz2Oh9l88iIPDmfWJbMdtJgVS8CilffNajs0N2cpLDdwqvnfZanqnwttoE9xMgDOirQaLfpo
HOa7XGmSgX0mhpcY0tXsiySXk6/ps7xuZZrZ+1GT6VXUjnPGezJbJvBQc8SquhUPOU0xvWNatVbv
1ygd3I91F/0Y8r7/mmhFta4VfhM+ysLmk5JGiDlYWl99Mcychrxa6A20uqZQ5tCSif5i9617bvO6
snwCDV1Fxe0GJ2gNGPWdp0YPmimWW7dbvKfZRXHtkGZAeVZEHdlr3ueA46dEax6iqLLSnZtR3fep
11tfex05y0PtTOKwEnASlqbJbunmLZlv4glz7ViEGW4zp+teSjMdmsAeZH41eWZR+gvQz5+xY1Di
NDgon+1Yk52/ZIBXZrHIcYf4b+sFWUlhJRQamlOBlZu8EzwbU8MAjXnj2smLOEVIPxn+gQ/bmYFM
wHeEMyQMzHn0ood8pxkD4vtjKpVAlUuxypaaU7qv2ki9r6MaZ51xmlhit5xY9N5U8RRCZ3Ww/C7p
WtCarYM2uJN6j9kQpf+OlVfLIJYd4Fg97ewnqcjSuG0Lo/xCtg76zRtB3wWyzd3yMHmdfo6FmVCM
VpH20Huscv21urtviyR5nNIImzeMKkCJ1FnHfjORs0PBrk7y9Q6YyyN67DkCd3OUfRI1HUx8pTAc
At0rbUzqjNn9Z8jQtt7Z+Wwd+LCa7vdFNILFUbP7Ysinuz6G18OJN/oy6Aqj+1bSM7kd0zn+OWME
WwetXjkvHZTJU5Hp432Bb/Z1oaVl7EPwjL7OWuxeW7XlnoCh0v2W06J7uwENQvlpdLxSZ8O62qmh
W/lVTzB6C8fB0TOfKkV5M8qqa/0pbZSveqnqV5RoI2fXGtac7x07Ey8eDg8PWTUxa36x+mToiPwF
bYygTzCNxvSi4PEr93PfVN+6xIYySgioaVibo3o15Vo77Iumb69HfdawU4dkWQcIjNX1VVbgq7BP
EZf/VDq4Bd0sIpIiFGLuFQwKrLItDoaSAKZOtcI720VWieu+9bossI153YxpPSxH16jUYR8h9X1Y
ug7retUd+Z9qMjm5b2nZ+BXaJGZM+OgaBsKImViC1AaCq0qiQJp7xdeUA2v6y2gp9U5fhiK7iZVk
1uGnm6C6GySN+p3NDlaOdNPiX5OGzYHflkX64InObAJdSUstIEZoz2Y+SPvQTW2i7vJypIxVlkll
B0mjOddDzQ/eq9bi/epkhMhc32tL4/c47TyneTtNfoSl3BAKvU8fDaF4p7kFfK91AAT8etSdA+IV
eBxYS2XWod5X6bMt57gJU0nzPiC8t2eZZ6gLxdaC5wyAH55nQ+02pl8kwF4CBS1sBF1L29H8rLHb
O2uaxGOsx3nit8D7f3GapB7kpk2FthIDih2eNczY2SS6PLXOWP5yvRhzFDGk3RfKMaCzetNmTQdh
J1mQEJ5fami452QqcMibnKQi7zEHKXYUUeq7lIj4vZ6xQNtjqzVWN5NSla2PjgXwuCKt5WeqA2Md
zO3cNXeu14+8HkAVknVVAPN2dmK6CEZ1DSSCWC/+RbnW/hXl6yYuaN4+pnGBONc40maXqFachrpB
g1DrekX3W309M4lq5pRlEpvmpDBmZNkXMO1PSjQt/5pZnp7yPnLuPUeJsFjIxXcztfRbjfY4F/96
a9ZQKCuw/6axl0MujwIxvd3YCPGsITYXjFGr77geiA2yq3VsItpsSXxPzOo/iIa0n1IRJTifCI/O
fJO3iNWPeuR8FdQ+DsiKXAkxuvA+8soJZkmDwAc/jVNq3rbeY9OVbGq6r9rzkCKa6qPaQPQi5ins
dVBOPxrZ6oexRaci5PQittmnEqpCt8zSCftB4QKUs1Lcp1OTaDhGxOXgp5MzPs1zP31urdIqA7u2
utR30Fkm7M2yuYuaTrnvSySEfcUdih9ApaubPCmhRA+JORNUyYOKYIwVHaa80abwM/QZ/cHatT6B
wV+GQBZ02X29GO4jL8KBvDPcK1SA7fSYF069siyK+HqcyzYA/b9iz4ocHYDCWVRyJNEVP5DVsR9n
M2/xlVMcmYEld7XP8dzkRpipVR/7peOxEtzV8+M0j5Hjl+5gawRcpBuDHI1G7jnyhF+VY1RPikM9
a/SUKgnMWHF/WM2SYytg9sceZrPwTfSsUp8+TxuHi2mOD2k3jyZLaszXvT1bTqhnDWmdW4ydskN5
tEqvG345ApeYT5KuVAy+G2zQbQEh0un3xjRAExviTL3vc2c96ln+3M9pUWKdqRvTXYGLXvVZpkvd
QEJJHS/oy6h9jicTB3pFb3kcOamlPlSDjKMvXTv2zb1lSK8UvuKMtR5abV+IHagdawz79ftn6TCi
Wllxo901tirUw7TUZkziNWnokjej0d84rZ2oN5iV9I8D5o0PCd4Q3S5zldgK0r5SXkCya49qNLXA
o52hfagbRxt3RTyXgMbzrj8XXq7ZfoI2Jmw4l+wk1NWqKR9HxCmWW8souJOzEZfhQwZAThzcxKnV
0MlLGDx2Dq3cr3COERA/SbVBHXVV2OeKZUGFyeR9urjUzmd99m66pFUTxGWMOg/Tvm4fcf10jw6d
nkdvUccnA6I/BT2tmaU/5aLNYQN4AnJOt5BGsO0cwK6pkrMiyBr8zOBxYcQDrRzJy17ifOaJOlEO
ZTwY5d7TQML7Iz2Hz8VYCMWP5qy+Qe1o/DEYSt/vq6kSmZ9Ftf4oS9RwAwW3EUFfvrQWf8aLBBZ3
pEf3BhbHXxbIPTV6OKpX+qmmNktQw5eAADdGwzk2aCKbC6IhRm/eC80uPlFz5qoS1pAC3xEwcHyl
GCU7wkACkt1hUtrOKYirftEtA05DUKHWMveiOxzGOPoZF0Ii7iVa+ZCkiStI7S2BbVTieW1gm135
Tz+RglDpcrvn0hbxgzPFbezrTtJiGNDlWU3TYuwrHmk4hPhdJhG0BjW77NEDwsxhKubWHzpn2aPd
Uc5BnU6Hehp7kk+99H7ZVtv8kw5rq8ZMKjfadzhvvCzp0r/IvATOTzSPOxhTVendKqq+eHsVc706
7MaMMpGXioQs1TWA2iVgzzBz6YwpDiALaP+A72iKw1Bp4lGpGnDCNVnpS+44CPkZowkZNiVFT8IF
h5fyoY08DOd7qzDE49BXpvwWu0pmsrkjsMYWxDf72OOY1hyiIppUv8GYC1ZlRdLN1AeTV8GC9G0p
7JrrbiDzDJBmMKYw1tqsC3DOiyXsD8cyr9TOlvp1NFdp8qlNouZa5Nr8HJnKmAdt0/bIWyxiiU6N
pR6pQ07zDoIkRUXJS6HztbIrohAR0cm8lq2lgBPu88oLyJarc9WzXfwBSXNtHxnlcK01Boe9mVgX
atjZEl3NSdzcKVQaEV12CvTdZy01bnkFkVQrCTju0KxhtgSLIoSz9/Slv5dkZeKnNZvJFGZTydNa
g5qpk0KOpRK4uT0KVFcy+1YD7yIO49iZTwRpEjkJX089WFIvn2UCXftQILZuH1FgWwaifjvuHH2y
lOt+4QYP8cRaFl9HiFwLmmbuXxY0c4odvplGe6sVGbahCqIWHEz4MD/GRhdiPxaeWR3Nykg5WmY8
6tdVW1JjsKvK/YfHMPZhzf8wd2a5kWNZmt5KIt8ZxXkAKhNokjabZJpcLvkLIZdLnOd7SV5upTbU
y+rPPLyqMqKqG50vjUYCCXhoMpnIy3P+kTcWQzDQ6s4WQTVEaILw2DRyyk5T6VvJps195zyQ3cHe
btVesJNLMGj7qgLjWcKswX9DX4fu93GD6feZVoNKMQitw486zyaTYV44ctOzPj0LfcKe4gvhaSx4
o50dyQXkxmzXbkFru4xq5o4ZZMu7VxMLOjWT2lv0aXMF9fqaR2tiIbPnF6zmsCD0aA++Mj3jZWhf
y0mw5BG6CTJheNqvuIl/+UNU9fj3f+Xf722nhjzNxJ/++ff/IUcxvFX5W/OXUA4fb/Iv7edfHsUb
h6bI38d/vX6z//jiv//xn3yvXz8rfhNvf/jHpmHNUvfyY1APH7QCiZ+vggDt62f+337wLx8/v8uT
6j7+9tf3Vjbi+t3SvG3++utDhx9/+ys6qH8AOK/f/9cHb99qvo7/z7/nb//lKz7eRnH94t+u6WAo
dvDgXTl0QNz54/oRw/jt6qLGGYMvBy/gNSiqQVCV/e2vmuH+dpVBIZaA8rjqlkAJx1b+/Jjp8zFy
AEl9MpEuEjvx13//3e9+Bxp//xP892Hif0LLDSq++d81CQhNIlKJPzErHf4oYC8mZncajPtxuea+
Ou3GLVHj/8O78usn/yG2/M/qUMThVz0ZzsZruArGhisw/A/A79ijVRjSvCfAmvFdk3O/nXV+dFHV
zPtsJovDMDmPUW9L91afKuRU7jI/esir3joB1dRe3Rm9zOqDj857P9leGRZmTXBTZn7Qd2Lvu275
mreBdRzlSGuHxP57ZVHvyiqxXy2V+o8t1EBmQI46C81wozN9KHDKEBmH9Z5rBr0tSfqSBCthTG4H
KuXadYmbJk8URmTNz90omdzpMtbibjJ78ZFYSYnJ0PG++w6oV466P8xHKsOAE47VpKwoaXFp09hW
B9EgCZNJeOr/UH7t4i/TraieWDFipfL+kXwP2jg6stizDfGsWONctpmPNQUJinkO5dsMqiguLUfo
ZphTvKwN4rHWAq00Nl6dapWO4sC1MsPftzWDshtb0rGr/qgHmrmK7bS0ypuP3uJr84siAAPj21xA
xQQz0rPLgJnrbsKZ/F6R5s/xjZcoJzWxsd7GpTeWTapTtoiroshIrAKXCGmN1F6DRLn3a520P6gX
yx+QUQR+RO8fCMvEIi4YN5TzTay9GxyqDokwE4/Je27MbZAenczyXtCAB1q4iIJjvJn15Si1wU23
xuAm+zWZxi9jO7Pjg1Tm7tFex76MOd3gk+yMfpYQeahP7a+h58AJYyGOHOtKD9Nq4nJLe07gY9uR
Dx4izS3x9IGZOZu0Lm2GL35wS6Oz0/chMIjTbrs+zY4eM+gaaapIKCZBJvzsuK0SW34H8VTozhyA
ZalRZ62T7qe/+K2K12qq+GlMEktkwG01YWLX80iLukdqu01WpR1aiibdqC096+tYTBmyErDpAmim
0T6mZOSgHvLK/OGT27HuApCur8LyNFBHM8gactCygGzPwNemsM2G4LjOOb1itWcnMrSm3BmjSrte
ua1ltu90EVUXW096FvXRX/qtN3t1j6KmNa6fLUApS9fIkFknZbvRGq8nhaesCN8zB7ufttMQKJHe
j2JWnAscSqobP8rBt7MYgHcGc9BMnsg1JrPOrMorh5IFpP2OrtngUaiMfkO8SpMde0cN7R64r35z
C6t8UUM2VDG0wCK2yph4c2pUBz0g4pgGxMGVOk07br4k8ZB46b3lFP4710RuH67wHG9uNTEm6l7h
pxwYi/o+0PBrb4RZmtW2AJ/PN6X0OU24fOrXctW1R7PwSj+esSBcVsNWEMejda2ILACtdgEZCpTm
qnS+rzGAe6AObp2Hohr0IlS2JZ6LVsovY9OY3kG0JcVRnGDOGI6eBkaxzA50nDuzELWLPn5g7SSU
FckpLbJNINVe1CxkMAG2028sfTKLO31a5h8MIcMSZe1U0pvaNgl2KE3T7lKjz1/0JZHpi1UE1o/F
cOS7UYnqgTm/tuJ2tlcqxrTpJ3oI5Q8HU6f2tneAbpYxJEh6Neti0yt3vLuGALjh2Mms3xhOna/7
VqbDA+njPmFzBGebYRl06Wdp1RS9FjXZDMd16LsllkkxlZtBVFa20eullRfdVldEgeXUg7NI3JJg
51xm2yEDE96Yc5/pUZaA8R2DdnW6Q2+RsbCZstwy9oFwKLE0isJ8oWEakfdsBtOOHVPpkdY31xsJ
kXB6JtocfMALZuVu1kYXC9yOTqewCV39LspkNvFR+WShuUswncq8Fgxb9H+++Dmgx94oB1IkF59y
vygnDwGQo65H/+tY4kqI0Ju4Z/IPOAcyXizspl5Nz81AZV2U6gZ1eVXg1Ok3xj1HfPiD0dSfFH2v
y3fCFYo6pu2qd4BEDGMeHoJisf37sWVgJj/PIeLqik75lrNRVafPj4E2p/mtanJj4tryyDjkVgEK
Ekh3Eex0EWlgXumGPb0R1k4OqpgvvM+Gdqh9rUW7obtT54UW3z8h9Uwr5SnNlM2vtNhVNbFvmWli
fRZa2dV7QR53KcNRTJoP9Oc5ytu2vaXNTVgoGsOjWgPy6+NUaAknku7145c50NXIeAhy7z97ShUj
hzPNkQ9db89W7CvTXPcs1wRCJKPlETlq9YRiUPBjcvj1JdmgaW507t6pKIG900RR9Q6gUsszlAet
fKmNrCTsucG6tUtkURpRmuQ2d1Tv6UGE5lvCtdQNiZwP5cjdsW/KQXpUptQBDd21Ko3ihzUbffBV
ja7QqTEMnKTCGUQzxvsKnSSeOumS5adqb6lvHKcz+nipAYYG7snWy85Y/AJnl0xdnRAvzz4Vo52b
sh29G23Nqx+HdVOy4V7mWVnuJvOrPMOvbs7zB7t7TXVFiRj2ntXQOi8Z5+tpXvt5iscys5ArX6tm
H8og0MQxw739DqOYqlhrg0Ju8rEC+YLuzOSdVJb53THmVH6CCibZG7qaWt7YsurTM1iUZx5KUOEC
AlYPBLs8xyjIgWK3xhJDqlMxbbrBHkj9z+x0tY/6qn7gmLLDZbk2BNPId+tqGuMCU0ptxoPqsNrW
wers2eQyGVFPU9l4D/MiMnGdk7tYMHEQw7p37OWpMN3mdS77Pg2TmliPfK3gKpMM66C5Lp9OS9ys
EhxbEEXauLVxx3Mno3ush6W5DNhXITB6kxalCfTE0Dp7M01zfyA+odoBm2DqT3on9oTqDiyy6zMo
U2aEEmN87AuigUwYNISRIsfAbeNWb4wF5ttcmtDNgznGwXPr+3rYdJ63tzprPhvGOG+n0fvRqXLa
Z0LATuucJGWadCTx9um2EMuPVWpi55qAmFhurt0UrfwKXNDcBUs5R4WXGfvBtYuXhkKSV2RT8GP8
rhm1334T8EeuzACIcTV5yJmKIVOrnBmSxushiZ29XaXmxvZcQrXHWppc0J1uscZLsuwSm0RgkuC0
9yBxv3OZjHeLTSq3JUizAfiRN4Mlib01gdc4raphAwSz3uFGI/xUud2xBwvdGY7Q3lPbPlMrIoj1
Jtm4xmt7SaAuow7K7lh4anicXNmmUe6Rw8QpNhQ7f8w+ZWPLmGmu5TnZ2EWcUo9zK5ZBg/SvnssB
Qe+8aD561ll/6OhTjNGwe4d+SAGKsqZ+7JJF3SSG398IUQyHpnIYfmo60eGHdEyrwcxxyvgk2qQ7
qpErBt3gAK1a6fmZhKzHRQTpxmizLrZSqrwSrWs2/Ygfp1ya9IWbdyBSS4pX3USJkGuLebOQUfEJ
uZXcJ4p6sM6yTYgU6y4Lmi9mhzwhKzR2aJF82sqp93OQI4Av15jvTMyHP7QSzltXzxWQOjx3YH8j
oJYqcukuh6axUuZ3gMM59jFsOLHQfPcNG5Z3Zy081gFxHWo8zXrXGfOztwz1K/lzPD9KaR2rxSs5
qvr2Rx+YU2SNoj0S8FMdmqx6DHpDRdnMC49FkuHFBzHbFFiaIFNzMBhc0O6XIO9FDqGdtR9Eebjk
geJ8+sSUlB9a20wgVZw2iP10Jr93LIPrIU+ab9BpQpKtpZclt10hPtbal3HTjNqmB1PnEWK8FCWg
sO1W6BbL0jk4IsB1JKxZ35hCyc+iz6Zfnop/aq+/yd+Hdmw/xR9X9j+CAX+/dB/Noxg+PsTNW/fn
z/zD6v//dNd/A0ZpYhCIIX8X/7i5499Cncm2/S//vlP/133/463+n//2337Rr5Xf+40nGisumSI6
fj+LPff3lR8wwL1aiXFHXtvLCKP+j5Xf9n4jj5NeCbSbBs2hVw/dr43fdn9zbQMfw88eLovN/59Z
+P2fYa7/qUBCy4934KfNhzMT68KfAyu7ychXocEvIJBSmzWwz+MC+1wEaj7kU0Avn1Z6JN2pz8Zr
vuqIMMJpXgllnu8mz43k2HyfrdU9esKuASODd+KMvpXzoh/5MKq7yiC9N33x3eqz59auJss64vu/
aauGphWpPVWC1AqW0yfhs1kbpX4gKi041Z23Twr9bdKtb1TVFTFmUNoMdOPFX5E6Wbkfe7m3UaDZ
0ajNsWNodQjOUG0Y1y+DGG6rcSBOF+fwBiBxipZArzciQCa+ELULBLvRWkQrXePQMJXmzL/FNYLg
54CcrV+v5F2ElmdfW5gldZ3EtK73oMG7eqcloNrLuhBZLYY5mlIydMg22E/ZEoRmLonqNV8L0/rG
ABpPU9fvSZ5+q5KeED/2zXKVJ9RJ574Sr4SPF9seSE+xT2zSdNihdSI8n5CEk+xrK/SNvtysq1tG
hl3svbF7H3r3B8WVP5B8RUqsB5+nVGR24q6b8/axbXhfWewva08ympveM0BV53VaPuZVvLtwa0zY
6fLgJxwrbVe+5gt6lKBKKRGz4Jdd/kZL/sZi0kZmOn7lmXEebefV8ZYv+SyP+qzdOPzoe+YHqoaz
5sHqjDu4XJh5Yh/uLWFfkH5thBgo7x47A4i8v5OJ0VyECF5dGK1N7S9Pi0E1S41YHrKzi8TUnJ18
PHa++ZLogxPRp23HTmlSyKm9LHIdoroE2R1y5KnzPH9m/npwLFkdANefg9EydmUvt2LsXx09PU0u
Jkhgljle67q+F239LZ2LWE01EYn+sDMadVms8smQ9YWVWYsIYDsZtnziKe+FtcRFY6SEtjqvLOQ3
ThLc+yiJXD9sUudirHO7H5Lq6JtcbA2Vw4lmrBEZAIg21BRPVzBDYvJmx5PHUnfuq46MHdalyE4s
MzR9T4ReKr7nTh2EY003hGl/Hb38S+F1kZuAtfvnFKrvDU7jdQi0DUnIx8Qa74pg+LrqsKLN6J97
ezwoZd+xJdy1UDlGa9DHV2qMSeUwxnDTXNLldB70aolgZrh3CX0pvVspqls06XeU0327EnSwh9Tb
m0NxsvNhtwbJU1AO29xyD57LmjPnlFmXnFabTgsCdBUFpIXD4ti6O98ak6tucgld0uwolTdfYNQs
GG37S9Pn54qq3u00Me65gxFPM08Hry55RKe3iwR8GGeEgp2eYl9ry7sATzaiQxLHqzx5AkLgET24
J2oIePz3vs3yAh/gNDoaqVR8ZTrTIyfpn9DUPdZdmWOh1vdJrQEgdOpQi3ZjE+UXmk66E3awRQzx
1s/9S7qKvWstVmh448WYoQUB+sIVF81mUHYdEqDI/romcpMs7UNWcMe2pAnFdVUd03TO4rSQ72zX
MmKzunDmz5Gh9wcr609o1uV+NoAq6IChAMIQRADDm+qLvqWE+cboDBgWa9noybQvQNl3I5tGbNPU
yLGVi21TstIO2fhSVCxXjeyt28UUxnlpvXxfiObEo2RjyqA/S9P9aIb5YHvORlbNV3pz94NCUGG0
3LmBRDmR5d/LVBmhPSZ3gzu4cecVQDFrfh4DjDnMzy2jm5VHHlcAcBnzbQsziCPvXQ7TDRLSs2n7
ISDcxmC4Et5wKTLtezk68EPIPINmnnirx+Qkh+YhS6BI8ky8mQ3rajHPWpSXFratVL4jct1XuuBq
R6m1sbnzdE2dy8RWpzpfXAQEzuNgpOZT6pgvRi5HRA0ocIcxfSvMJSFgsEeSp7cG4BaUmgY01Sf6
c3LlyJFH/iCtY2uI9ruuy+PkFEybCFGQMkRFO3OID32Ujd1pcryoM+QlCapbXRb4ztmOkzXbj97A
UomKKgP0tjJ81J6618skzovx3Czj1lHBY4YlrPDNbD9Y3U5aTnczt8OxyWS7Ee3IcLsW74aeBbR4
ORuBoTrsU28zSOPgsPVsZnbp7ZQk7/WoXgqXEH+vqI/5PO1oyQZ1S4k1K4viMFYtaf/+qWUrJ3Cf
TnWCLk+V6vptQ0Fo6CJFmF21q1GRYJXvmthazSpHFxvsyBl8b/zEIyfW1CIl1dNotOYJsdNB6+r5
lHfZZZmKuYzWonEP2GObG9lqDY9fmUSzJu+pykx/kL7/anoULYxcsyg6QLnjNs31ne1qcTKlYpO5
xc2yOI8kClwwyJWRKnQjglLIYuL7gT7TGomjiyQAj3+7YEdHARMLc33F+3aHzPQTTfOuKc37UhFm
b7hHM+/POvlZvWu+QMk8J7ZTIm2rP7hcQ2EUL/7k3BR68MxM7BNOvp6SpnjuC9OPR2c56ZCzkXTM
d06lsAZcf0IJjl3QNk8mZBtQaZlFq67fjmo0tkxBa4RJm3eyb14dpz4MIj0pROgYR8zbdR1bUvPm
3Vrm4wZp0r2t0xgl3XNvZMbtgtT5iLVuihKkDTtVduvWQStGXkga99dMc1OgmrE08aKotyL1CtB3
6vNotAF0dUQCtPitFzddX1Kb49POXSy8gJCWA6IVNUOCTirhruCK5nWU6DBah5UuaVAXVb0X2kQs
MJEgdbluBTXigLDtixgS98MLeJj3bYH/zigf5JI+IkwTHLGLjMZFraFHOGioWWwnrMMtPqrM2S+z
eB7qVd/UJjKerrHniDQQfUc5gwngyWM5x2sOzu4jiHH5ZRCEK1tfQwOAP7KK9T25xisYapWRWeYV
TzhYUFHLPkorKuDBvd+QPmohZ7h+HoGaQ9TjqHgcX4a+ksHWmlF+mQ4mANmonWMm65YWJ549Yw0J
lOiQn0tQvmcE7WCodz+gk9rQypBGVHQ9glo7iC1VC0abuqGup5gwdWui50qbNoPPW9Z673jZCrDi
7qHiyNp0lvymUwlEvL8do9NpwyUIYpxzjCvzrZE3KlaDRMYnCpOMt/qCoAhcVpHYMumso9BL2iZt
x4/e9wiYRI4WKgnmpjPjOrX2pmEVmkbtlp7Wz4lk7I026G/6GpwKJRGUMditTnEvdec58bxkg7Zq
DfNqMeMuy57SQH/2EsI5eyvzsWy1H8r1PpxEfDctOAVT7OF6YcTbyDOv56LYtdDlvE/7CTFF3c0z
WW+S3pXpsmbiMimDsitrWSKpWa8I8IM918PHONN6avM8BlcZp9g1FrAOD3GcGt9l4F2SeWFbR8Hx
ZdanizYMCOGNR9V593bZPpUaGvK8t6ZorS3sBKS4aENPFiwdN0E5q62eLS+INnZ9J9Yor7OvnElf
LD0tuGMymmKQ9Y+dqOKAbi4QPTs0S+vk+sgXTp3CIKDFRgUGWH0DxL0fc/+bJKbm4FurHfZOBbDN
UR4GihD1Kegf4FSYOUdEa309PiFTquiBGs+Lk6VxJbOKBzpwDDbwL0VSPaRWf9siMQpd8KmQE/GM
/teLGzUc9MbQ+bbyYuX1praaBzLcUB9qMpZZgfbZ0ELPnm9VbufbNknOeZnv4fI2WT8Lvg5giLrz
ZyiIAzyVhNYvmw1wxm3uZfbOr64EICm8IYPEQz17e9fJX6jEDHODrH7dnzRU5IGNglHbZYO45F5y
lYbdNal/qtr+Edn0Q9B193hSvrRtdvG0+S7tiBK6ElPFoh4Kzj64i/yL47cPeTbHCsUpj2+jhyLy
acM2wRGCsojnxHbfJtOTD8aMqWx1F4hxtckHSuJUwmmUlo0XDt5qxcjanoZMjdEy+B+oY7tdn2HT
GbpsDK/W01yRplB7063TydcqcaqwX8tpK/oCGa7ZoJox4E/mdToG3FFd1XWxKoB+bOwMxApQvenY
jNRkgaDYXhHIKa1zb4amXnY0T+EezoM+smvn5LHiuUyRYVb19deOGyMmQRZ2jaRQAvvdsOjMCfZv
+N6Z5VNtWzezs2xKeAymBAiVdMqPCWrJrT6hLR8cnrCaYX9H7/vFH60vVk7iiF/3H2rl0eXOtcde
UienQlsIxl4ugd6mcZqow2wStsBLw2nBc/MnfPBPoSn/n+Ik/1tNBMTQ/wkjuXvjOSne/iCj+Pkl
vyMknvMbhX7450zTofnEdXC+/Y6QuPpvtH9jwqWQidnFvEZh/hJFWGgidBSeHikxfMXVnPYLIDGt
3zjcOc2BVuwAE6X9zwAkBrQvQoT/REg0ug3wi/HC/mS4SwMf0dDUuhuznf3knCJBFGHuF6YWSiFT
eMGhdh/yVDJaGC6S1T0a/6XtduYk5ISWX60e8p5kKJTBf6MNlWh+Izvk0lOfKm88iO/FLeOULsrD
1ApTbTNHK5Gjqaa7jlQrQcVWK/17zZkZ0iBtcnget6uf27Vw/U0wI2+OGc+ht0zZJN/RSDMPEmE1
f1n0rkxvlDDg7RMC99Ey0yH8MNPn632aZU2iFeH99HUwY80XpbeufVtkJYxYKso1PaNhFP6JbTJL
0cpeGW9vqL35pOaibTlhQKOTFZR1oJkHIFjXz94iavy+lSH8ZZsUEn+HJVqDqcKqEvSfOjnru3Z2
0/7reBVS7pTyYdqGcUjSL5Pp93d1m83BBaVlVYWl5Tb5EX6m0G+bYjCsCF4yr89am9XzncOxwwJH
WGIPKNsabSB7RgHejoiyRWs6yyFY8m+zYRrdIVWlK41w1t0hv6cxea7O2O5kUDG/4CO7l7ZMuxtY
JkocQlPOk3E/SL3B1aHbKYfX0vrjM+pnxZhnyYLiIYftf9zYWdqiY2i0mQFjKKRZgf3r3uj7UWqV
IzGinqzL4H3u+sT49GQ19E+WJxpx7qAOmgu5rVpwGmYtqC/SxzN9W/hTCXUvc33Cm1cmrlqvL9LD
wR+hK8yzJ/wUTntJC8cvbDaDeaWVqxZo9s7g6K7/XJqUmgLKocTL9oXOuxykdp5ufQR/bQcyUAcP
qYR8uoi67oobnsITbnow6vFH0M4I/zcE61vtN2vox5Ntjv7VKTaSP8BDUVumR+xeoGR9nlbGU5Vc
ea+OjsB4GDu9iLW1RpVhObaOi6ixqdjU17lY44lSr9veM/tbTmAcAU1aBwgS/Y4sesYnSMAxSYEw
7F4rKjpTe4ojXHZS3hzy3nkXjNiCZAXUKJ38q75C0O8sosOONYewtnGHrNY3aujsO6OvjYPwJ/ZO
tN6FiZKwlpCfVortM7CReIZ+X+nThphqZr4JVx0z5Or6r0DEM1BI6qcsmdrgR+WoDzs/ac1tohve
64h+OhTdsLZRk4m8iu1kHoCJ/LrDCTRbL4hRlBOOTteVG7Q5/hwnokjlrqN76QfGOu0FoN999Ab0
Bbs1L9YkJnU+bfdt3/E0mmhzRWvsBE+Wcq59C+68gBm4Tna7pMTRaTzkmoOBu+e17430CNWevZml
wasq8UF2UTW7s3UQAXrSh07LK5ybwFsTy1hNeJ7R1cFw3yu/vK/aNM3QfSTAdklJlPZYoEpDBO0X
b0lSt4c2WLv7BMzK2CtHS6ZYNONDNfbuXnkpSZeLxRax1epGdVuBimtGa0GXQKj7Kwq9tLH0Gx2u
F/k63oPilNYy78B1EjkfcLW1CJI1HAvWykIDJWSp8aYw+gM6xuGD2DTeHfxa8ahNV77e6K1DSeT/
c5PZfHrpqR4B0TR793VTwqENtrL0rT8UdYEtZg6+1wUk0Q4ZafapdKMtngdw3+PPXGK6rBKk5TMR
BTSMc9rEdJeaJ2u8didAl6jvCzFBer4aZlwNc3Hju9O0nOAxWcsMThR2kR4xVmiOWvZRDE5w62nl
Lbbitn6UzmRcyEjrEyA9fFdgdBP7qWa/DsLWjoTa6ThaOFTh1lTquHS4JOTPeQ0LI2LbLuztnFSW
sjihEcZ6YOZIjbHb+KLbjNpVn44CvoJE4nT2zl6rG+szl8g6fsdEUZWHDBXoWWhgu49XRRkMqo//
7GNcByHRW2SBf0ic2aMHVbbN1kW+iaMyG4V/LxuS+Q7LKIyvqauWNLZ1xdfghmIQvT6etVBnnsVw
yd0wReZc8zB0htQKSTVGY+rIOYO9YznQQ2NZCWlUa2d1sXASrdiMiJuwrQl6REkvaMv5gaQKs+Wx
Rdy5VTl6G5G7MxT4izwp4rrDcXHBfDeKuK0JYng2gWrUlkuOilPUuJl1yut1QIru9u50rgMuiA8/
60zwhazxV1ysblmE0CvVlRQoxjJOUnM+a+6qtfuexnWUF002LGj/cYdtCe4/rS6/d6gVPG3gwSfX
B3LQ/LTaFU6mbQc9V18IiG+ehRbk5Ktk3SAPxoR+MppLM7O2ncyhGuj4YrHU0JJcmsWT+mHsKFV7
sZEecArL+aVgruZc0ZsGgTn9y3XkqMnVN0iw/H5HKgSUIX775uBUdWmE5NETCAz6CpCrTKss7hWe
HaKWgKqo5lD5cqJmSk8itILlwXDGstu3XYd8D2dv0zwVfSrvlzFrEbUbmD6jjIyV8ZhpXil2yVKP
9Vba+HdYT1xduxe6rJ1jIjOwhmnpRnkjsBJMkTtizwF/zTR3a3X9aoap35gmu5dBRNPB0FGKwYPU
DPsLAoFy2/mu6G8tCspkJNDQpft2LVmzljzIvKPwePaFfd9N8hM+FvUf8cuJ2kzVyB9sTGa/itEe
sMfmpKfwqcaiD1/9LNHGuDf8RAJFYRzhBS3jE6lLWGdQs1tndnRn2uNhmH7M0m+0bWsnes4faOgl
qGkf3NKaviY7zeFBvqva0VFPwTBgB2pNc9ajJhWqvoMetV46p0PdYCvgewijROsj3wCN2GS22UJ5
jObi7Sxt8YytldBAcVgwrgWx5etp+kAWDxMLZp8VxUYt033dGJrJO1Cb4haiL8EgPc9g/F0VGF+l
py38pavcLZu9JnUokSZnRmLhRM55W3mJfYWnx8KC0hnLywSy1IWZreeoRVczUHsnyMrq1Ge+8dS5
Fo5d5sVm55mGf2Ed1EVcuF0+PqzGMD/wuvXvlo8ohN8ZGdBBR4/CECfIX0BBo3wTpiwzEJDXYlYA
LTSvPKfD6A57PNJu6UWYboL0u6yFB/2fd6xjGB6DJ3bNBdOvB3nE9U+Pb6Q0oePyb3S/jCUnkDpp
6C0AM9PG7FnIi26OOAv1c542y8SkhT7mVK/58tUqJOKOFikPfc2dWKYNrMjyFpjNgjgxzee52Y+I
gc39WAlKt8j2B8XltU64TT1uWGRrUq4b8h216oKwtFwe4flUc1pVpoEyLaqsD4CXAcoYr4L4TAjr
xJIjiGiIVsOlEZhOGR/fzGRm4ykQQom9sbqstTMJBOkzf3PLOdnMw8NH1zSTuUOXvfZvRABUATZd
I13ulIMz4d6aNIl0VxSJHzcFZQQu7TYvrWmI28yyijE2jV4iktJrbA01kKgTV3afrDF5CVLuu/Eq
zEFe22iHIEt6756hx5LABE4+fPHrtetuyoyRAXixWc76mIkB2MWybrFyMMzUJElUXwrTqeW5aAhr
f0GzYrcvk4ly44LcciZJlQiQpwlROHEzedVd2mlAvjiIPHNiRjg8/L0sgmaz/C/Ozmy3bWVp21dE
gPNwKomSJVt2bCceckJkMud55tX/D7Pxf9vpbYqAT1aAYIWtJrurq6veAekuFSodcno0X+WZYBDS
CHMtHZ7sjUT5pTlh5BTa2ykpE+BsSpFP8NINh/qtpZeJdWLVo6+vyoYk3YWy50lfBtPpKFt41EcA
chdRYCZu5vCd9gBjx57DxwfVpJhNKwND0auvepOYcw0gmIb8tcjbqP/l5ASFGQuoTL8dFAGa+g39
HjWX3Sm1korrEA553rZNOEc2o5XjIVuXFhEtBEx03caQFHfAm5OJC73PRcoPm/CHnprmyzBUte3C
DPVlE0kcPM1BHGu9vyd1qNVxp0n86bleE7f9cO3pfZmPX5SukYJx63RaDF2HWBBkfNTW1tQtJXc7
36lRTaYMMV3F0aCtJcfNIk6lnRbGVFgkLVMBKpsl5M4kHKhhdlzsnjowINK0qTvdS+H8aZEMpde0
INsrG7vDyOxFUSON2iiqC9JWD5LQv+uUXvP/EGbLbNc7rKV90JaWfbSNrgCMbDhD5bw6SG3UD5AN
Mwv+mFXAEDLMzCej9VtKy4lG8LOIox4UJcUPHfhnDQxwPqsZwpSWnEcMJcLooHRaV95J9GFV8FLe
GJ3yvOwfJy2J6EtnbaDfF2HcoRHBvVT+0xr4gblc4wHulH3cTduK9K57pDovc3zRtE1AEcFKOwS1
oj3T3lTfgAj18qbP/eGHLFnKo9368MJCqahRm/BbLdsleasX11bfh3+ybETWBa5tmnaki2gnhBul
HgDO9AlIYWZp03Kpi9uUnOSKTdi+BHICk1LrsDxTzcl+i2SLq5Epw6miPgmzxtXi0ErODV8FNjHt
5jxON2MDpRQOeK/xJdoJYQvbQ5xhnHD/kfm8lLAbHS6iUapfTHj+2bWmeIUGtpzjDUR6Bq2wo4yk
UomuOfTo6jgoAJRy67tOwan/a1D8rHUndahRLqgCxWFvJeywoqi6gjxFhkw7GAkeeogi11+MYrQp
yqMmlsGxmtJkB76jDq6nYcaDw4oPtI1Wofnghtx1mqM2NtJ5bFskElQto35ag5gkX5dyLQTSrBfm
M9VW+7c2SDLwLKWuh7sAuLGxryOdWp2aGziOdENm3CVGTHsU+QaQsDyiNG46GxkJ4pCCuxlcsqwj
sUopC17JVNe0TdnaqCRi8GMoT4pMlWMz+KPxGCsWFYDKYHmDRTBz+8h50wRHHW7AMW9KGs9pG2vw
J2rTA8crlVV4hlOQti61YtqFOuA7nQ5hDnGsTcnL0MXMcGAbFbJUxCIU+6EPSrAt4NbsbFvYdfhi
kpCB5vYqwL9qan/zWht1l7Jwgq+lX5rPcWvFBo3eOPxReM30aFsz0IJbFGartI2RJw9gS6A6EX63
ZDzcdlIfZ0cGGb9o9IJcAmt8H/tRwy2gGfp023o2vpGITsrHNBph0cEzpINfoHU+L1kA5fuJNMDf
DxoXZc65NkNoxSNkniQyxuDR7yQr/17EBWmOWmu5/iaVth88pnodaNDJOaWoDdg2tH+Pos5t7DTJ
TT3OcJdW8rttyOso3QoPO/sBUojcb3HhIOp6nFpZuwtAHwC5b2MJKsRgSAplGympIMpQsdhOQ5BC
L+AmvjFCaqzoealwnr/1atxe+YmNEFHj51n1qx5kj8MibRr/JI11Cn1StkPNgfAdafoXWqNaQsOg
BA2gW1iHfNHg5Z8bGh/gF5vCOk72IHnHmpQazGrs+eG31J/69otnhzrehpPS0dcIff+eciEUS6du
EeKqO7y2N/gljOcBfPFRo/F/PXqq3mI2Q+8O3AAHaeM4Zfwl03X7J0zvJNzFFpnJJjdC5xGWVHwC
Uo07t952FVlmFw5P3IAy2AhSRStNm6K8uZYoPBdUxvvxWc77/ujNDih0Qbzotujy9A33FQstkMpT
iBbemCCBhFhqMlx3Fb58m3ZS2mE7xkOUIcQChWLTGnyzgw0AoA42RmaE3qNl+IV9LUX4TydFnPTc
euNBOqleC5mTa0jzJ7NLwFMGnDELgok+lge9TbVXaA9Dh1RT7d2FKjrhOkgWXMSgZShDb0MebQnm
tRYW6k2S6dmfBMGfe2y8nNfRDuWY7raSeFeVksjGgcLp2B4mLaog8pd9+GAYmnavA3KEROJZ4ys4
E+tFzfrsFMPOcuWs248B93oj+9WDoUrAIdT9CxZ0On4wGtla49EFi3L5FiUl806j1oqkRx2OXAZI
n54CZRqOJWfnvT02NUB4c6Acl5hefw+ibTqB+DUgVtDNP/nF4VcxwfofTcDeqLPsrEPjzNLk5lx1
DJTIf1QTP3hRbBZXaIdZsx10oz0gixHF2wpFQTBIacyniMxQux3hANzSoB1/ID2kfEsNr74DRd0o
V06mPDkyYgd99Wb43VdgnwpFzMb3T5ExxQXlJSO4NsoggBgFR7OoTZMdn/Qpl7u66jEUCBzjmydN
Ay03kueKplwCy3iu57xpUwef3Yk16p2RjtSCIyNtHzqtDaUW2DanzujTgGXZsk/rMbmP5H7o9ty3
9dgNwpEaXyfr5essBaZycmsaleBUuldApR9REm/Q5fL67BfeQ+Mfe+zQm0ICyCg5ElL7DQmV/Ldu
dBH/1Cy7eOsRd71NiHpNQNUrUB9Vn2KoWzh9+1qqWapClEMhCP5L1eBg4Mwme6pvoMgQKuNw0w4D
GHODWvBXSvXasB86KfPvhrbuv1OOKrI9TBj7DxtLvTLN6TaT8BlxIiU+a1PV0ZekS3sHTcw/E66t
n3FqeeaKAdC/mrX/Le7PRf937MNesTMOPpS/x1RxPaJRS8ewQGAHdMZY7sfqxYIn8a7r8QHn8V/l
w/+OJWgQqgkFROpqhQvnoDokE44xgOb58Mp0z+VrG6sgNpLKWZnav2TO/w4nECsTYlEbK0Phok9x
U5Sa68k34AnuL09GAYL6YVtk/vt3b46eIodJw+ODGqRX1w5gnbo7RwMuHkrabvL8Xaqgm+qlADAK
Cxhj6D0h+PNrbFa0YZcmKOgtBlYjS3k9FS6USBqDHlw/Kq26q7X+YWWS87v6qPcDBvj9JGvLK/O4
KAo31edsLvFiN0FVZiZe57CV8gq8Ua+rAHpoecslPDUj93+3KIlxvZ91KBwNJKdaAPW6/IuW1pAg
vu2NDkhDtSxc6i1vaWM+cheliuTk30JkCaVE4s4xrnzihff7FzL87guP02goasxYcDS2A8dALKt7
bikrOq4LfTVTUHycul4Jh7LGD4oWDOSoA9o1KD48FFV9vPyyBDnV/9sCptC6g3JT67FRFS7Y061d
YT86R0Mygh6kbjtCe9DybTrp9OKbFT1LQSD6v2OKEQW5tNjXyIW6+iTn6YGS7VVhyMTDJ6l+G8tg
L6d8sbDY6cnaMl3Yi6JBQ2YX3BS7enAtBL0yadjVtkSt8OwNyS5HdS3b21xaY+OpKA5y8DNtVlbI
0icUQgyKDnoBSHRwkSNLrwN11CGqIgbCHX56aNV8dR/Oy/uDfWgKwcasRkllHzJQIJ0GBXPjAvmy
8+hkD1INT7keQfQhVtvsLq+cpYkJoaWbkIRUuhkyzmaf0H9oVPPYDxwL2bAyxMLJM5P534eWRI81
7tbt4OLldSWHwSZwQDNmewKLm80CgfVblt5dno4gf/rfRSmEDT82CkkJ08E1JeXEIPOYg9e5Vlg9
Abzf6rG8gR1jRtEX/pCrO9YKhab590hefj0BCb38SxZmLWo2I7Jk1fhBDW6YQ3DW+zM9uh2Dqfl3
LuVJgQyksXL+LQ0lxBc9G8ymrpPBVW1swunkZerPjmpiLg2uRwyYgUDULy/PS1lYMYYQagLuCXKr
oj45Ss+OLB0LE8Gl+gTqjw5Mg/4o8j3R2anfimnYAvvcDahaSuOPMHi112xkFw6HGUDxfklRM0rt
uGTVUmcHkZ67mfEipenBVx9N8xd3zpVD6K+nxAfbcWasvB8oUqoOTlNGjANITyX1GkFY7iiohqI2
9atXjo6WvHbynvHnlY3E1bZl8+h+dcqd4pAiqRajpYlzE5aa+XWO4MD8ksreuG3pdkmBcbKdEW0i
4IP5b6ma1SCqFXH3pQA963i8//EAkyYIbSU/nlx6ozr3kHu3oRHeaMp029DLNdkMrMIBpPS8ES8v
EHV+/EfvTAhhPtDAxJ5DWDV13yxzcieN5WEPML0cV1W8vTI+WX0BGReIdXNGg/JZR5JyDnTGzSwA
MRdhI2ia3VAeKiW6Qg0GYbDvsowFlvV6+VcuLmMh8DmtrGHfGv1nGRMAkBK1aoS5uWCxkuc1y5bJ
J23bUDkbx6chpK7T3KMesbqKBee6/wtWhhAZA7UM+lJmK6EKnCBBSiELfcNbhz3LfGcSn/adksCm
muS9JWUri3pxWCFGohkcVFTzB1dK6YDKMGiZf0GUyu0vRMSGhcmrqNBk9mjcxf3vlVc+T+uDhaHP
8etdmgVTLyslrRncQQnv6/RZMTJa+fu+MB+16hykCtQYG5VbKH8oPK0MuhAqdCE4Vsh1FaFCqJAs
aV9Gt3rY7EI2MRiV11oZocD+IHEwxnAbUdWivJm5zLxorZuwlU8GxJoNylnb9eNwYXvoQvy05Kai
ZMrB0ASy4/p9S5lOysIvK/NdCM9/wV3vXnIiV2GJoOt/DkBfg7qvb8zKuh2jM0sLX8uz1p/7/mA2
ew3VFLac3Su3HExj1V9d/g1LP0EImuYYlV6CdJ2LKg3qMffmlF55XgjXand5gPlBHy2k+dW+m6Mq
m6g4h8OAmx7KxaXlvOV5ccVSuvz4pRvfLE30/vlBp0qZXJKxsBIs+a2zemBp3znDrVbfsS174D6m
9/cE7x0OOXllZy6tVSEmBTHKk0Prj1zCnA5mwPi18fwfdiB/K0Y43WP5A2eYciVBWfpKQvBRzRSJ
HTr9Ll1zcHj27dSD6W40+45C78oYS2tdiDQRfevUroGkTpgF4Yf5sJqGLOQ8f3Xm3y2Bscgzq7G5
CKSadlPE+p43dEqb6GbOX8e225t+/EiwXlkR8w/+YMWJ7oZ1ZGtjMjKcbuW36AsASX9K81NEvCJi
siQMFPY+PTkhRDSyCe2hJ1DOtxykUsgP7D06NhsvfvvP3WZ1rS8sOZENq0ZqAg6DifUFujd2C/Uu
vCM2+IhBQ2r4TV58+RXOv/2jNygEBT8JjAQ+DxcbM/o5R/45DFUvsa9fd8rKcluICzPz+P2+rWsI
JNComIw84muduoip4kJWHy5PYWE1a2JYoA1dRbBg0YPJX3M0JrlhXn7y0g9X//3hECwgVI8jV6Rw
/JUU02ueWC9WV/++/PiFrS56RnkW6IFO1QYXKOhvc/RhQ5ZH2tt0KQCtXh5jaQrCVqeIjAlCCPS+
koaWhhQkkTot75vhePn5CxtedH1TYuguudWTPHS0nuQ9yvrX/nSv5hAu5hwxvF/NyxZelyqkDIBr
IqjHhH8U6U+KTvTlDJ1k/xvV4k/m5qqwxWMPCbLWgX+ADt52vlQMXAs0PBHmrVGTgQFv3RJQqgIj
gZUtuJT4iW59JYx33W7oGVledTVHeS5qpN3z26xeDNSZ5tsxChLGeEtIu/zdFtbFjFt/vyep1qAU
4MC0byvrLRoaBQRNOu1JMC8/fyGu/L2FvDsIOmUsGoOT06W+jV6u/LVywm3hjCegTkdJefzcKMLW
T0Gm07ToRzfm4l4W4O3Aut7O54xeTldOHu8+N44QCKrcKMe4b0dXNTEbkAPl1Ab5dxXCE1qp959+
acLZn+oggJyI6VQKvvV5e1uV3t7W07tRCs/wAD83GSEk0PzJwfJ1o4tqENlZjEdIe5VW+XMh1U++
9rnq6kyZeL/AEDf1ao+6mWuasOv+3qR7fJVQAaPh2q0MsnBMKkJIiPzKM42CQUI/RtTaQ11rtg85
cBrbgLWh+7ifemd/61rvlrMvxZ0uoSDoBhCKMqU/53YDyQ5bFKoQATCH+MvlgZZmNAe/dwMFuVFD
0KpHN7M6CJKpfaXhwlNgHbpp/GCnNmh6K+NKhWohoipCEHAAz4BFIbF1xvgO3UB66EN5VdnlT6CT
K29u4XRW5r9/N6FBdyzgVdw6bL+jEx6X3UYmll5+W/MP/SB7+XtTePdwvU9qyYMP4MoBeiDelH0D
UAg+Y+X9LNXv/0bsd8/vE5MOP2L1MNsf2/HFpvQQzjdwwFi7CU37aFC+lcXn9uXfetG7wXBqAUud
8zUGGoK8qfo7t2QEnGzax7oaYN7qKdrKzBaO7b8TfjcW8pgRJnLcMpiSZWt7WwaLGaKoNuO/QSU0
9XY1S19Y0rIQCZpY69G4YAVU7bCXId1ZDcYMc4XZRjkM/4nVyLb0vUSnUVyYrKZwHK4fBrxFdE/8
pzRKtzQeuQ6M2T0i85vVfGThHcrz0ffuHZq1akMIZF5cOgibat6hOefM9WPe5DQX1E3nc+ePLEQF
H1yiVUxIFgRF/9XwbWzWKF3qsxNPF9ewjJ3Vwsx8pH2wpWQhJqh6n8lawcrQUo3GKVcp+VB2JutB
n1usQMQ2foBPS2JMzQNWDc4rIv6wKXvFe8D3Rtpe3tlLL1cIGy3q2wl8TnIiGkepaX2p0YzGIeHQ
KtYuyIevdfUM0fXyYAsxalY5ev8lW+K4XyQkYMjk/0GSrNomEyCnyw9fCLLy/KLfLxNUW1pfKkfX
V4tsUxUyUr7qY9v7217TV7bz0hYTEgdJjWgsyIwBctstOtmVm/7nWOaIw6FJSfVbQSPn8nQWEjtZ
yB6AlUqe0THU/EHoIKYJAEPyuwTT7NX2198D/H9XISLQ/740JAQGjJ4yDvYo+F461ctoJsDT4noD
QXAn9dGp7+qbbrCwQ0OlwIjdUut/Qry4mZMyxQkfM6ra/P/Xk59dXZ75x6sEKY9/f5Nvth1/yd0A
ueE7n72dZOXL5Ud//FJR4vr30XCK+6KZ1wiyllA7nb1nIg01pNGmS5ybuVZ4eZyPz0sMzf8dR0tU
z8THk9Qv8W7GzoSJN6UPn7zo244QO4YRTXHLn5MXU/lld/ZNnOvXemf+uPzrP44JNoTaf3YSGPnO
TiyyvQn4874Li/ZK02tiFADpc5AhNyhrM2ch79oNrkvGp1a87QjRAXBx0wXYM8HVQ6kCweMzudmp
TlOKJZRONpqCBvLlGS59HyFWqNWYSEhKE/XoX/Vquwsr42tFqL/8+I/DBOrq/77AQcLjajT5/I4E
et1hF8lW/orL4NZU8lPbDKe0OH5uKCFMBFODjI8hA6GLHubkP58SwNwHGncnGstTtdZYnp/3QaAQ
fZkBR2ZTYU5EvijRfoYdkKZKuZpx9bF3bkAhJIOUAgk1zc1Q12tJ7cJ3soVQADi61ItBHd0xD894
x1+hq3c35isL7uMTw7aFaAAfJczllKcrmfoS6sNjHXRfvVA9rG7UhVBmC3EgwrcNgCNvrQghwOQG
wulU0i9/+aVnC0HAktF3sXSejS3Dw1wuQXl2JUwuvfZ5yHdHaS9HJaK6rF9VxjzEaU+Zod6u/vCl
1y7scw+hbnmaeO1ykMCOa2/SGXsBl2q1XLE0grC9raC0UWeTCGBes6PTpmcm3jZoIiUrK2chAbZt
YYePUzQg7AONDQ7WeUyeSHur9Jn/cs0vMQ9ltNUb/kIjG93Gfz/HGFZ4kelMJ8VCysGzqEcFUGmm
60j2r+Z+uyTrADg7ZHw62JiTYj1fXmIL71G0hzBNDv4oUzhnICY6Gf6IhrdFWHqXBCvha2kEYYNL
FWYNSmhwFwMEP8zI2TK9aU1wt7g5Xp7Ewj4RZR2GALhGWWlcwbShgQRivq03eBYCvTVP691GseJI
0oqonNw8sZF/Q3dzF3tSfJ9ZdXPTFuUPucA43PPAiV+ezNKAwqavK3D71cSAGuRkm9tIoOhbpPlR
b0GW0ER8ca16tTSSEAMm4MiepflMLU6KK7PHVmA26UJGy7B3aZtF12qoVq5k0Li/PLeltSDEhQo2
Sx3E+I2FEQL0Eaa2R3wawr0yKcqVD1nGvTzOQnSzhOigQ5WvxzafWHOIFVr6AWLjlYwP7eXHL+SY
lhAa0CS0e1hPkxtV2r0/1DdyE19XJAFojdJw1mNnJctYWthCWIh6a6zRKJ5cwy6vYQE9K4V9+NQc
RESoHWlm1ODb4Hpg0OdL7+y10IT1tcmBj3LV50YRNj/1KqkMLJvcBWCobUYHucquh+gMB2sdsLWw
qkRoaFBoFbkeeJaqd/Z1Fv6UKuk28I1DKXcrp8HSEEIUaFosOP0xnNwyjZ9kPE3mWoiJjmdZQ2e8
/K6WxhA2Pt+BTozCNKKwaYFiYwKnD2ga4iwQHG3UxD83jLDrS9RzHQwdJrfXh+K260P16ETSkYse
fG5lJYgtbMD/AXkmnRqGHRt9kpC7z+XxLNlSs5vUYKW9tBC7TGGHx3I1mjEkQj4AqvXSdGWYTzPg
K6J7kSEHtVpKXDqaRXCnBuER5wbicRohGTHczh4fNJMy6O81VGBaS2VKxc+utuup+NLrE/Y97oxh
a49I78xP/9u+ohIPqGxK/kSQ4TJgnpn/OhfGaJgo1AFRdHa5DFxeIQvvVgR2JrKiZyoqKS5d8ih7
nfDowG4Mjf/uKo9eYugjl8dZCKOGEBx8DqAYh03VjSkxdiOS6LZ8PwZUA9rXVl271swr4oNrjYjm
DNFei9EhVJEz2xdThcKFfBoGVC/9uwhVCHPuchnDPg4NTPTejDXYsWCK9f+hbxh5/Zs46Cniwpzk
qhsiozuouEIha80b5fguiiNSMy6aULfglOTkCXClnkfIQQHWq5NT5AToyrL9DTSAvPUy60KEEbGe
llq1pd3QaQmCSHNluYEQHsTIWfrWtZ62zbjyYReOLRGWCexZjyMnNcBeZS0e0B5ibUhfrZxcS8tT
SCK6LkAhKvENyFGQT81mwjy7xPzG1lCp6+KHyJvNbZTVBTSf6h8tICHUBJjuRMoYGpxheDZzkdH1
Z7yWkiDe1eM5z15D6dvgPbRrJdSlryRkF5NeOVMvB4ar9OYJ478DJkLnAgN02IIrH2hpCCG+TFCA
SbYiAxeDBnaBpTU3UH77o4/T4/XAdf/yBl8IYyIcEsWwwau8HCMuJfuNecwN59vRcH5ffvrSDU0E
PqJ/kmGEVBsuxkCHRpcwmAdhm8looMRX9qT+gMjoGkZ1hMr25/KYzsdrQYQ2xonEZWZe2Z5ibBF3
RrMMrcIYk4xzGxScPEdNklc+0gKYAcnIfyMIVuhmZw/4mCFoQPWyvDKqsx8aBwbr8tuaISN7Hw/7
SYr26/Xihc2L++A/F568n6o6LRhVARSIds/XzrtX9WkXDfvKeGHsYfS5nt5G9dNMsLPNAPX5lSkv
vV4hN3Ec3IJ5x4aLnut1H5kI+Bubpj/gIfTSTQ3i5Gm4bVGCufw1F7aBiIJErc60Mc8wXaO6gnv/
lA6zBet4E5bWJ0cQY0ePWJHXMqFKLq8HyGfJEP+wnZBa3u7yHBaioS5EC62Aot3lHtFpGrEE0sFR
y9K1OsGXndJTNdsXtN795bGW9rMQNkYsTzpE/3Q3wygUlYrukMrdK6YElx+/sPJExKOUNVMJxkp3
IS9/6w39d+jZa69pKViI+Map79Glms8+zUeAyPnZ5g9xetP3j4ka70ZuJ0Xbu2a2EvkWVpY2pzzv
qgZKNAWxOWUmjCDVJv/1z0PiPxdajUbA5z6GiGvEeqklUjMELhlPqqN/S5D4X+3jLU1AiAK+LpX6
NKSmi4wAho01vJuqBECvqP33HjGrlU++sKJEPKPW4fOhozfieugGb30rP+qSPW6jMnUvr6mlAYRk
AQ2ZEJUiFD9tc0CDzLkO0Qm21WklF1l6TcL+VjyEHVXJNlw1mcYddmuUaSy4gbNi2UbtE21lPS3d
QkSAo26onYybieGayOEanbOfl3GAxSA6ub4OpxNAXdQh3iRNu2oNkbgQWzRhvzea0kaDj/a9LjV7
5PdOw4TrFdCdGgZpPum3pEGXP9PS9hTBjyoSbRVoqs71kzcIC6btffULfYMnDWZp6hVgPcThdiri
YZcHXPhwIgJyDIoMJbe0g7H6syjNewv9N3kWY17ZnX/j7wdZowh/TCWs88rY6VxkQK9GbvWNhLzC
DZqXrhNGm4jyhI31BT2diRqVF6CjpGjqFZc47nxz+XJmVA159lD5KBRb7dFIz6ZfHeEThYHyzeHf
okM9w7M6zN0cYPuFUbtZfuJv9K5JZ96JEUrfZfh+oCpsnhgl0/XsXGcFK5NcuuOIcEtNtlGNLoDE
GmbsTygyJ4gYZUronGRdrx87PZHP1jQgd4uDljkm/VlBUecZ1bX+umz9ukTXDjGFfTdoensYugwH
BrWv79A64HpdNbJ3hO4R3I899PCVC+HSlxcigmP1qPsH1AZLP9v2nb1LjO40ZM/Rajl64V6rCkEB
387M9AaK+XIgPekoJ8SG8tDPygA4C8ZW/3h5CS+ENhF3mjdNPSjKXPW2tOc8+CNX1Y1RrLXoF3ek
kIvB2yrKRqZAaOdI9OOw4hzyVHtLkZralbGZ/+4CtT3iFttch+ZML0vXhByW3p/y7+HpVYaUQybX
XR3dNSi73hc047+MQbZDrO2USqq2FnXmJ360SYUAh+atyc8moZmjahO0Z3QinPqQDPvINq9Ircuo
w9hg2CCp+qmPJmI5p3gCbwRIwZ3k6gaI9I/AHK8nWV/pGC68OhHFOfqFYWd2zDGRmlhklP6tkQG/
Tu18n0nTi9OvhM+Ftfc/IE5LHzosZgwqYdOvusuOdoQYT1J88vHz3n2XPumIQI9NlXHFN2D5NuF0
HnvaU2txa+ktzbN69/hS18o4xnPMlY34S6AO2A1Nj/iSo+Ffoj+zmpsvvSVhC0XcfbEsGRmn9Y9W
Y53tKJ0F7Vfe0sJtSYRsWqhwV2HNNBILBFtysFBEM60YMM2TkeD6FLgQeD63bIWQlofeZEUtM3GC
7kvX0pQyzRt7SFY24tKLEnZ8ICGMPYFydx35rQCtdhg7fe8ro+1+7ucL+7xpDRP3485wkay88SZs
PrzwdjVNWvj1IioTXVg17jt+vT0W+j3Y3GSvjuF4QiO7eLk8gQXCni3CMc2ixRhM6w1AWt+Dfq8E
MnLfGGycG2kbFKcq94hh0paELMXqVV6DuSwsMRGYaYWoNSLhSaEou5viH60SXM0hMZWf2rJFA8na
rN44FpJNEZjZ+AlATJ2h6lMiYxuL4LzxRZ1qNIMf1CpdSVmWEmkRlIlONuKd81Ib9WaPjVPiAq05
1GXlziK2nd3dBgVKxPb4HI7Jn9XZLa0RIRTgyWwHicUKrAZQfpKcfC3N4FgVzUpWMz/ng5NMxF3i
YZJ1Q0zVBsG4czo6X/vVKskCkdwWYZcK7e8Qq3Remaf/wOVw2FqteY1e4H06xDeTZxyxP35R80r5
ezPB79UF0XVAbR0ZDzLfOKtuEBJc2QpL60SIFaiu1bEWc2WstehnqSPBNngjsqTpLKFGh76yvq1y
BxdyRRGhqdSWNeget8fAQRcx8J0/SaO9FtO3WAXefXlrfzyGJeIzEXsdwVSphotp0Gs7qTsrr7ZF
qD2tHncfvzFLRFt2pYo2b8E1Dqfkc8d1vjSVrUJqmhxMX9qtHncfBwtLhF768ZC0Xc5M4km6Dnz9
1WuNLQBu8ih99ADiIQy9ViRfSE8tEX9pTH7smx5OefN21RSEyCBKyx5SD5g8c8FCidHMEOJdG/Dj
nMESAZm8Q7nTfcZDa+VJLobzEGjbSU1ui7He9Wt4tcVpCXFCnyxTxc+eAvOMf0d1M8+aK5ktFke2
24bZLQjobatFezU3q93lFbgQEy0RlimFlAw1NONcjM+Ovd/uKkwp9r3jKDvVQRh1snqEq8OHWFbQ
Xzedaz2hGHB58KX3KmQWMSqo4LgiCjSGchdnzhWZxqEHruwht7X69T4Ov1jP/Jvx2XZSDKOemO6E
enWRqAd5LK8xXlvJL5Z2mJBfUCNr8GUoTNeHQ7CZwm9OL2dbOVQfs655srCOm1UMP/XCRJgmVrj4
54bEJLkFBK/a+e3fZIk82UgjZNjXqrELu1kEZhKRBnSd6a70+UNE1cAesVBAPCSrsZfP843fRFeT
dLw8qb8cpv89vywRqGnYjdw78/mlwNvapZ12RgPuK+WfdFNJ+RdQnO0+jOVvtdU+dziO4UAc7AK5
+ZkbKfrE6bBd+SHzJ/vohwhXj0HCQjQf2Qu69JSnd1wFldw7Bs3zML1q0pORZT9X6TwfH9qw0P9d
lbKZdKE9cbBamN9dqVod7isUYS7PZOn7CZGky61BUov51A6bGyVRXg1F/jP4wQEV3PGXUpTxzuzx
vgz04PflEZemI1RW+tGOojrqTbe1FCzcEMdtEnWN+b4UGW0hUPTc1SHwTn+38NH39QnL0/B3kttf
5T4qt5Ku3IFo3VV59NZgyrqSLy4EDhEFGsgGslMtc1KC78qoq9R4gy2etcXKels4/UXgp9xrdo6g
temmbX4AJbDtq+iMZ5L72dAnIjxTPwsVqwlNVzOku44aYdhAVohiv16ZwkIEt+ag+O42neNmq9ZT
wCuagq0tx1/VOkCqzj5AtDvgbXh5cS28KBHjSZO1zL2MCK5OOvzNUkIW2D+WrWrtVqsaC1tGxHoi
oNs6ZOqm29u34fSjoaNboh86YBAkWdqcyqDGuvLWFo4MS9j7dSnnJLAtb42uINf1OdBYt53qu+A/
WWG7y6/tLwH1g3hmCWFg0CWLCiqBtfXqnU6JsNV9NNADjHczLDqvMCHy8PRI8oOtxleWhDdPGVsP
fTgCl8nGZGfN1qdWuiZwuBAkLDFIDLhPOMiDQ2aGn6PjPUKLYQ1RtLRIhBhhSGOaQsshSfM1WiSD
2t4XU0ZSqEtYO3advfLxliYhpBNBjo1AoNPWLYrA2hpanX4BRe2tRO6Fxj+ApH93lFRlqhXOnsMS
sN95OXjafZjKu0yeCzvATRpEKKnyYOg6eSu8t4W1L+JBqzzpmiE3DVcLsa5PtP4ACvxpxL3TzKKj
baWvWaaedHsKVma5EFlFzdACvVyYLQwYV8aJmPRVHeJjiibF5YW/EJVEUKjXdnpPuYLefoApTjta
m6h8xg0g4aaIEcyaLunCSjCFdKHIlSHw8W5xlWg09h66wHf4xBs/L09iYT2bQpDwxgEh1ZZJxLn3
S7emuyEMThL7dzWsLiVephAfClxj8tAn/wbpjles9XPIMozhdB9DWZJyiRa2YfxyajyFAvxAqJE0
uXzDS8RnYSX5WwiF/wMWxTWd8gKzLGcXhtb/6xJ+jpL2GSBvhXGyOmyHSFm5cCy9UyFGqPiITFPB
F2t95R7jpAxXPtTj/TTJ3XzELuTyp1ta3kKIKAu95MXGJuoD6a5Qyl2AulEj1yv416XtKoSIpA+l
XkvYPYaR6Jt4NqXGGTYuSmwlWCpKB3UA3kAxKsXKhlqYkIgKjaSEslkGWMbUpa9RU90nIfaXRpFH
Kyf8wlYS4aDWUFi+rs07Fo2w7ezBgrbv9Hr5cyx8dWMOE++SlDj1rbEyeLjWYYupRIl/qutswkQ+
n3YWZrX7y+MsTWIe/904uLj0ThKznTTbeO2y6VBk9ac0si0RvaknkxdnmGm4+D9icaQqP4Drf9Gc
h8u/fOkNCYEgGrDgMQeqN4aF7Vengv/KQbNJV58ENlqGcPQnA443Ho5IbtU1Z0UqYDQF4S/bM/+0
Tr6ySpdmIezuQMIw4f8x92Xdcdta1n/lrrwzDRAgCPbq3AeSVSqVZFmTJcsvXJIscwQngOOv/3b5
5utrM6HY7adeyUosSyKKGA7OsM/e36+xzlPgu3Vv09yC9BT/sHlRro2wONgSAq+QYiO4t7roColw
C4kapN1H3JTvL8TaFloc7SZmkCcsGBYCPWBemow+5dW395+9cisuEZmj3cQCUm9IsnMkx+zcNUfR
zg99DNkut3mME6ggvz/SmhOzRGcmTW4za8Y8SeLuUFeFdwsfF0Im4ckT1fYVbz+cvOoYdtF2fm3u
lvhMwuu87MCJtrP0lB+hpSj3kIDdoq5ZS5QtEZnURVND6mL6ph4iicVZR7IApCzXDX1DkhOVY2Se
AV3wW7v7xQU7WeMf7EkCOlGQSWMWkbg6txv+uc28mwgKqRXtt6sTKzcwX5z9aYyayNYe3wEOjsh9
BoWJAMFcN5ND6oJbuZrlFR+LrZ7fteEWhqBOuziGIgnfxTljrl9yW7/WHkXJp2zzYw3JqA8sSesd
M4ZuhQYr1xdfGIYRYvdo6bT4rh+muwTSQ5ASBURra+OtpSeWOMw2piCep0ClF/YbrUQgm2l/8mbp
nPnQngsqyxwnMcOb2YCErU3iwkwQm/dWxfFC0Cq7TLzo0gw0SIr42ojiUcB/c7eA1itTt8RlMh6V
ce8KvpMSUj8Qljxx8Pfbc7diUZfQTEo5QGYDtkPLGRz0zgktAHAHNKRaICXb8MdWLN8SkYneqqRv
W4fvSEWLQCWJQkWezUfXnfUZgYTzbc2GfMMMrZRr3SU4E6J6PSSlMGWmGHnYqfQkuZKi90NrP6rt
p7jP7juQwJgYaoDC/WDr/Gs7Q6AP7HWH9w3w2qwuLIc1AmWVe3jhYagfuqKHDmt9JyNzN7r9RnJs
bU4XZgN7ggjXZRzqMeLFgQbnKVyEDOA1PKDjJi/i2ossrEVPC46kGEYBe4QHsGMXQgBPhY6XPW6G
QSt3LltYh0KyjsUVx2TF7i3SQHudtls19LVZWjgMXd8j26LRAJR0JNkRZERZIwNR5rZPtDyvUc5/
f8U93Al/k+pZwjXbPu4UBUwAuKnG3CfSLa6KxoJiRpvUO5AAodRHuH2sBubdZFBr3dhoa7fiErup
PQsUz5xwZOTOWggpWQ4N8UdVPkAJ3Fd9A91bAk1OMLT/qrld4jetPqcGUokc0qAsaDKAdqqrEbCH
Dv9D+y1LWp82HH0KG+7MygZZwjmNnbaxPWG8WQBlkyP80aPZiEjXnn3a+D/c8WXsKAe8Gw7Erabi
vLLR44C6gN5YnpVd8ReYYJVBv9aGS2RU+1VYw0feuOglApMRtMx2aNM8QrnvLbad6/d34cpxXdJV
elnElX2KI6yRHbuYPcY5MK8MAnSQTOyf3x9k5UqyFzZh4ImsUoNBEgmyc8Mgwehe6K0un7WnL6xB
U4H3bCoBRYkAYN2pEg2DSVHuaOFt3N0rJsFemASHW3UDEn644ePsg6PkCs5x5TVHIJA3TdraOiz8
A5vGUnOOMax+/JAWzW3WNY+dp78Y+mvofQgF/7xxM2h91qMAKMlr7L3LIDOsG9NAIEP+EqrFXcIZ
OY8sFfcYAHdm61eNfZ5JT28c6ZVVXmIYC7dGRT/CwYhAcuRN3lHUzTmh3tP7W3Rl/r+jaX441XOh
Z2IIHi8grzmfRIOB4G4z9OxuogXW3uD09z8MkcHMm6HCEF1VfTC0/Iiq2IPT/xpFgLvkm0SClldO
i2MAoN9tDJKYcALvCRQYHylJDmWebCQ2Vk7DEsdIJIP4K8oBO/Alhr1uQtwcVWHdAKC3ab/X/PPv
YeoPc5V4fT+KDl5E7JDgJHGGCPQkADF97gqord6KGJLHTfj+2q+Otjjgs+OhkMtwXUCl9GwazJHp
5Pk0e7PFGwBMizdEWhW8veyg0832ubUttzjyXHZ5aVK4fCJv2pssZ8U9BPya1B+syvIzU/ANG79y
Yy0RjyRJWiYZ3KXUZJNfQ/x2YpX6NU99CXV0isgmbQdQdm/ynkCmCf3thZ0oX5XAhDcjM3vJ2ubl
/aVauR6XCMdKTmCM61qslIWuBaQFc2iLmgw0eTl7mTznIFIbR3bLj1jZ639BOUJx2oCInu8cO+GB
RZj6lk9kDtN4rsOxFmXteyZJdu+/3NpoCwORdC0a7GONdeLpR3DsdUBu5LsOwVtfsNifS7JRPVrz
Aclpp/xwvCBq20LFAetTae/Mm5MPTCrIlaNe4Ss57i3Vpkelx/7A6gL7UTkV8u/DRjJ8Ldxaoh+V
1r1qkB1Br0IbSHCygJMNh/tUsAWgP6GQDH486cQ5Igs1xGk3l3PFAi+hkS7xVDNXBToiy+xKjHnW
oV1gai8tMXqffm0NF6ak6XVsojZHbgbALD6Ot+4IpQ5SnGWiyZAmBxn4+wOtWI8l2DFvxrz1JAYq
lQ49wkEy130aqwpe0JbI3N8fNrHEOlpkUHWuEr7rug4syTkNdAQ48cmAYPUOmUVeinymZ6hGllum
+OS0/TUqEkv0YzUpDxr2FttVqF8OYFiArslz75YBlEc+uUMbtmV3hgt0LwAM93sgnDcBkX8/o2IJ
iDQq6rOmh4yl0uoyrfgzhO0ukii5nsut4GttiNPf/3DuKq26Zm4MFi2H3tv00Ik+TMBcOkwP7++K
vzchYol7ZF1bcA+iybtRD5C0Vc3d6SoTFuS8YtIH2Pbvj7O2NRYGBK6YBZlgbA0nIx+byApH5e04
yDsDKeNzhLX7GfDH880I8u+vMLHEPIK+aYw8yBXvmqk972uUoCO6EXH9vVEQ3iJ8YCmJcyvFo130
xutYzj7w/NBV3eplXlvzhUUgveoceA1sJ7IenD2sewVZCzAC5nPqbAQoa0MsPAm7NvYQxxjCPWUx
aRZOCTu6ea19+PfvL/jKxlriGMcR6tQWzU4pMnB0U5a3Bzqd5CAnATZQwj46Q79F+ryy2H/BMgrL
K+SE16FeBk1ESz2bedrKLK84e2KJXewArGp7C08fK+tQtNDRK2estxD1GMClvWpiDtEvC9SzUI07
QDZ4qx4h/960LbknewRbdTLBvkSeRlHAnEM3VITERfKDC/pprPtzCszuxp5YOaFLtGIFJmGiWtSl
0Ov5TDJsaz5O+W5KXt0Mo1b2l6YsPH8smftLN5KQC5uQ5wqw+wIBiOs6d5a7j+CJgUP+TLXzxlFd
XbtFIoEmzSijEiEU3AWl2QGoT7BcyLr3qzgKojEOSz4eNousayu2MA1WqYcmjxCUM2DlWD1NQQFc
t8qycBiKt7Qxv4r7E0vkoiVImUO/HVwaeXMLXXdgeNzDL2YXIIj5873jxajupQMgSuCRCU4vk5Wg
yFTqcRO5tmKClrjFXJB+zk6lSgk9O4vq+464R5axEhCeDRO0tvpL6GLJ+6KlLcYYqq/Q9oHGMzmc
GOdNvsdGQIGP50/qF0tQyIz/PGd9Q4lHxhbhunCvjCXvJoSAmy+zsrX+Al5s+ZwjLgIRiBv5SJmf
I2S6kkN6KQ3fFxG/2+xhXRtpEVUIq0KJ2oUhaO3oLJ6+NwKGngHjAR/cS+hnf8mc6e39W2LF6Czh
i0UWwcdmWKHROZSW9vv6Y8E5isafeUwuIvPmnr8/0Np2WxgCMZKxH1zwg8xA0gMK53ut9zHv+vPN
a3vlwluSUjZOgt2rUAcQ7SuYCfdoVuHeSV0d1Tvr7v23WHE9lsyUUywab5Quag18SHCLphepzNEc
Wv/i8xfHngCmpbwCx37SAtmgCM0OjQx5LrZgAys39RKGiJx9IvOcIhcuitjXVHzdjNVWYlSI5fx8
/rBBTU47JGVMNN0UvXMOiLwBJiu6kG7ygVTdN1EVcEUwa3E8PSkn2urxWkHhir+gEWtZohSD7BM4
Di77QR1tovYKgaNvef3jbMtdUibHWZkX4hSPfJQhkD4XE0qtjuecwaXY0hVe2SBLvGJVdbknOqSI
akMu8sZ+RmP/iWhhw6Ku7PElYDGOtSfmbIYXnzKyA3+V8+I4Xfzkga38wjsRaM4At9+/v9lX7NAS
uliqxmFRibpTgdrSZVm30b3T9sOMvlRtFb5X2O5l4XL6DXkVtlXNW5vAhZ2ggxw951TZpahzniaQ
xqBf3OqzXrFCS1pLL/ZKYhqc38xMAa4gWWcfyvyVSx6+P2dr52sROxSsFJYzSJi5qDfBGAG/UpAm
eP/hK8ZaLKxDC6bsPklh4UDfQO5Vi9acXebJdvCHsZvSXTOMjuWX7ayrIIpcDmQEs/TGbliZuiU+
kaRgVYCGNXa2LR7H3iCpW6kbpjtU+4vs8f03XNnfS4yizuskJxY87twaH4CWA5VJF+pafpRpfyIG
f3+UFeyUcE7D/xDVE43WoKlHMAzv/q23nUNaQiKhFSbs7Bqis/G3GU22rXSgYNk8tF1/9quR35K2
UhDlVaNGWCYcZAjp3N+NdW5C0wAn6U0377/g2lqdDtcP72ebpJrwz4m0jBqf5PJ8wFq1jjy00+f3
h1gxDksOylqAgLKMGtxUULf2+n2cTD56eKBuuUM12ndytmHyVgzCEtU4VRGxrDFDEQwBWKRZ7kOI
8npzPdbeYxEx6NMJSePC2ZW9PEDS+wpug62znajb44lKgtjX70/YimVYSnW3Y2yVvEGDDbA99lF0
EQkoV9OGaVhb8YVpmAWIT1SCrsUxkrtYjK9FF4cMpEubCZ2VEZbQRrgKWZpqAK5HO7l0jdcFp31V
VvkhK5OtWH/l/C9BjSSZ5tLN0SFEioZ/gIJTdpa5MViKunIGmiPNduU0JBtztmJOl2DGXBUxVTYw
y1yUX1MSvUSyjHw6jmfj5IGKFyDvhAElBzjMr+3lJb6x7qk1gJ8dGO8T31tCH+JUVX40zRuJ+rU1
Wpx71Qx5Hg/om1EZVPgKMyCBLbOb2EvLXWHq/fs7eeVELtGMczlmdWHQU4dL1N5Lh1+7s5F+Oqbt
BmJjzUDzhRdQFrk7xZSgU8xyH1iU3pgaFE+5+piN05e+bHZsKK9ND+X5DC0cvtKOB+a/rSbVtRdc
2ARqa+ScRoreAtu0Pkn7q9aur+utVOzaKi18hGaEolzToOeRTNFzIRK9s6b+EFXoxY0s+e3XFmlh
ELzaUnkL3MtuOMk+E+McwDb1EajPjSVamaMlaHGs6FTkxAOKOmm6F1qwDKXEykDZwtTFdPf+S6yY
gyVy0YHSsCMitJF3Tnam3QgRS2VdOMI96SchevjVZMgSvTh72hA3Ktwdq5V9j7bB6nyQ1XzlpGaE
YBwySr9mAZbARaKrMSok3giMcg5FHsHyLlOdtZUv6UA3XLWVO40tzACKDBK0AlruRvSXl7tUUvmJ
5BX6DnqTgoUaBSjSgASvmOpg7JRsN2oMa/meJd0k2oeNrp0UML/GvRoq0flspsyv5+Hj6bJoRv3Y
FukdrNQY/OoN/hdR7Zb19sBRV6NlF5I2ChxwNDJmn9lRfgld7NDqthAbKyd3CWOM0zpt+gzO2wzB
6FNhQNjprlX6PE+s1/e3/NoQC+PgUmTMKnYaYiYp+GY76aN/86RkCBb8rqyf3h9mdakW9qEgIGaz
8/IUrDMf1jYcoxugpDKGGjajH/IGjATJbWFbGwOuuD9LEKMCWWvbdOpUQs6tswxZ2TTq9P79t1l7
+Okg/ODvpjotnGzEwxOr/OIoetPGW7q9a49ehAogoE5T9KMA1xJHL/Wgnmgrt2qnK+d0Se/YlW4R
sQTPlmUazOiCFhKdG3IOUlmHXvSw6butGOslRpHxKY9tjYGqTvmkpskVRX6kZnOzcRus7NolKBH0
osyS4PLZ9SMN5iY7RGkObXD3uNk7vrZhl5DEacpIPiRIfdRc+1PxBBATEshx/UKSrw4uBChv+ps2
ZW3VFx6A4bpyKyR1d8XMBl8CcUCnrcaCtWcvTng1E6JIBji+ZfQ9lFk/Vq6VblwvaztqcaqbnqeV
hqbZbhyJHbg1xB86x6n8pp7DiabPdgkd1qI4f//Yraz6Ep9ouibzKqhc7pS8Eya6ROhUNe2nTWT6
ioO+hCd240yiVAD0Qk+dkMo7Anztw0gNIvYbxwUbFt3eYCu+xhKuCJWbblBQgdz1KPEboUIxZcEJ
yjNV3imJ/P6UrY1ymsofLJU0VVNbyMLuiCrUh6xNK9/petyGecLRR9cb8GRP5fX7g62dmaVqdgfl
P8UcINZRV8wAfyqbIO/nz6eoppP153hOoU1UksDJ6Z7axVauf2WHL4GNE9SmrKFBIjhzrRfI7piQ
xgU/vP9Sa5tuERpQVk1J5J4oOJtWmR1hXXbjMogrgdCo3dkal+f+/ZHWtt/CCDDTJF5xYskkLlqA
0zeWO2Fa8/Bkqanr+IVrX6EhaPf+aGvvtTAL3Yn4aU4SUAFKeEdlSZ+GxjqHokMaqIFveGgr9uH7
Rvlh+wEv5vbcRVMTFZGvTnc8bh6tqZ/oB7i/Z5PZGGjlxlkiGHsxN5Er0a4labofyuyLJ/trCwWm
9ydrZYctMYx9PEbuDGA//HXvoW/YpZe5W8WElSO6RCy26LgWzonkoh3it5jpqy5usn1K2YFm1lHK
YSsWWFnxJVZRThQg8ghUHSCKa0uWQrq9DSuw/Jxt8oqu0A+gkfFnezOnxmRpz9FNq1qpDl1MBhc1
kcTikEPWxXVJIuAIK08IK5BJ6n6y0F3Qh9ThDtReVJ50YQcE+un3C2Xvhzqyt2jR1tbw9Pc/7EXm
kYl1FkqP4lR4dAbB/G6rw2DN8i0Ri85ACNo6a+w/4N6cGEI27hBDyJL7pZMdu+pDhHIqiGe2i91r
22ZhLRzHE6DDQEK0GLqq9mMWOdGxJUiS+6wuPXER8SyvD0pQgB6+n4L/eB3/M36rrv+FstP//C98
/VrVUwv1B7P48p/3lcK//3X6nf/+mZ9/459nb9XVs3rTyx/66Xfw3D/HDZ/N809f7ABuNtNN99ZO
t2/I65vvz8cnPP3k//Sb/3j7/pT7qX7747fXqiuhGnb7FqdV+duf3zr/+sdv9gng+h8/Pv/Pb55e
4I/fbofn8uvzX37h7VmbP35j5HeocBPuuQhzKRi6cUMMb6fv2PJ3KWwmpaAAhHnylLkqq9Ykf/xm
0d8Jqjzc8yAww5iDP/32D111379n/46fdh1P2kIIQsEW+dv//2g/Lc6/F+sfZaeuq7Q0+o/f+Hdo
xb+hkg4QTII7CLodQm00PCy95apP0MvquXcmTxwNUASUz0kceedNPbQPtg20Icp8xVUiZHVTzpP8
MFBnfCGlccBnH7HQTVQexh1MU2v68ckeo+Fusol971Ss3neDns6dosge5oneWzSeP9EhToIx0fFN
VHTzBQfvOEof1tj7rI+nvWjwdZnl5px1HGREvSkuQVMjj8pEQIibImXxPrPajoS17US7JjH95xwd
uNzPkqR2w7R0nVPcNXYhWiRsERSC6Y92W8mLrHFa4UeRVsh5g7vBbxthXB9aLegdV4K5RUAKLwei
atBWOMVWeiCcQJzLc3DT+47h9Y1CVS05N6TrHrSgqfIbPvEbNeTuGT6K/qAiDnGxKqLXvJ7cwHA6
wI469bkYQfPjA7RPW78hI8j1shj5KXrUXVWeRSy94iIhFxmnoQJg8XpwP3usuzbgt5wya/RF03xr
2BcnsYabeBiOvZYvbT5dslJD1/FirtIjiIk/uerkQnXtbhhdn5D2jiTRVyvy+mPTDp/rKlLnXd3b
H1suA+4CL9Ay7YZ2Jl5sMspLbRoQDKPGlfC70WvqHe+7fdJAW3uKkvgly5wiTGr56thZGySOOz4T
Zb4KofOgVh59Gh39lDbe+WBbR9XGOYhUowKE+FN25jRj9bUk4k6U7Tc+00+S8rvIIYeppyAGavc6
knlQonl739ganbQp473PkecP5qhq91kNRN0EhhjA9/mtqNV9q2hzmdnDs8MmSMql0aHpJ8xp14VD
m89nveLMvoBTBvNapffgq5sGHwCTWPh0IPYuGlryrRqwXrYFFJ2b5YGVjIntC9RO/SavzhxLhWnf
nTfMZA8Dj6bj6IogB+iu6D/3RSG6r1ba3bUxWPPLp8YB+3Rges19rabEx/2p7R1wezIYLd4mYZS0
7uxDpgrkRI7FaInPPEGP2bNsaKexRvWXtMn0s0Xc8lqf1IokA524k9joX29rOkF9aiyBXcrKME20
erCQvPVtIEPBfGT8Ju6uIF6Gr1wPJFWN5w+TPgxcP9oo1LZM3bJhClVs32Xz4DfFxENj1zddXKSg
R9aolHm5vujYyIKCp09kyvbCdjpfVujIIMI76gLv09XdZamT5FB36SXrwMMrgbAMFIdwvbClr/uh
2Z+kuRLt6CtkfslxZrkMcjuuTrkwx696i/ijO+M/IEH1eV67Z8rWHxuaa9sfm+iyJCMPtCouLQPM
gipbFWgLCh6uVXphojqIP1bxnUpSVH2m0b63lBPfEMeLgjrHVDIhpz3UH4oEHRbd1yKNH1XanlvF
NwMg+n0h52anGmE9lILrc9p4h6RuHmuQE+wLBSDvyOghB8FgJ2R3NoyYD5KhM01DyTaAeMkQRsiM
+NpKVDCD56fxtexEMDN+4Kh57Wk50DOmuftCo9jdd8nQB20920/T6N3GeXmILFKCTic7JOX4Eqv8
pkoGDhoGESZZmCWVudP95AWTyhHyEcQTjoqyM7C5BVJnrxGmDu6Dq8M6cl6TPj+fQPBYJMlDXOtX
PnX5S17qQ9ai/agdbDCWdEGkeIqOgjzA/H9MeXdVUucWPnAdEKtngc27AxQZP5MWx5F41SEFI08F
ikKdDmOY9xGkPtriUJaRc5W5RX2N12mDsZrTK+WwbpfRLDpYHLJKlWTH2EwxoPcDBOWpe+BJ+kDE
HFbGtp+81IbTx90kujflDGIeRZO9Sm1gSQXiz/4E1C+i4jFr+JkhCQuZeHKlVP5AJS8PtZ2yaAdj
y1GN97xrxmr2qR46WHUZv9DUxtnlIG1UkzixfzVgs3D7M57GDoABPX8d+iaE6ZGJbxvHOq89AI/Y
mFgXjPSkey5yoy447UA1il7HEVKO4MMqbRRLoczKBxZC3JpBqTknaFybG/cspSjIVGmbyw92VdFP
Xe42wcgzy4JclnNVQILlSvUl+stFG7HrsaUmMG1LQ1hubx9bwKMPrZNduFAXkn7DILVVebpAt9qQ
IFQRKrDyocDB1CTMIDMDsh7P8amTpoc5d6azUXL3sY7jHVfqikfm0HbxWa0O1dgXB2pn5YHNBVoe
e5hAoWMg3KrhAC6pb5ZXNRdsJCSMxwKILj1KkK423DpIVOr2FcmjvYt30V4/X7SqodfaGoNYDJgC
vAP66x7MOAz4QGl9O2tw1EX6GSDOdB/1NTz3bor2o4vmEkOMCatYD4eTBPUuko14iFEAeLZYMd/H
0k1PLMvqA2QasgcrHUDWkZfWGWdpfBwyUA/ntmddWUU73VhIRT6lE3is/QSuCG7PSUbnOYIEXNhG
3JrWKi9VSsoHQ6vyJaFivktHFoVEjBrY3ojspZLRtSdJEQpEG+eaTvO/cuX/K//3Q/raVrr6Zpbe
7U8O8cf6rbwz7dub+fBcL3/y/6AfTE88J+t+8GUK0ZTnMv3JFf7+O/9yhW0Bz9WBAwqGDGZLekr8
/ukKk9893Eg2ghL4oIgL8Z0/XWFH/A7vl1MXxCC24+K3/tsTdhhca+FKz3HI6RvO/8YP/t6F/W83
2IXnCzebCRu9pwQfYZne4xGcVAiq1CGY2WsvrEvwMPkEF8KzJWOTQ5ignx6LOunv23H8UhAdBWRO
3Xw/p3NBdxNNYI5zB+aj15mqdzPsMxjxK0gh7+w+NiUIvZveuy7jbNIX40itKWy1GB9+mPI//fsf
/Xn2HST744twjlfwbAlvFXezvWx/kFoyd0aPAgh/58Q7zHGTdGcpOAXnYy4aGvtuXqRfofXuXcBV
bN7S2pMCGNtBxwFKSjGcYheOlw+l+yYJe7uOP4FMIL0WaPUHCXrVFRejTZHBM2NsbkmMHlRwVnki
PR+dSeb7BrBXqESChTs+WK4Ym4O2zdT4CIKt2M/QaZL4U1MVn6NuIMdB9W0K/vYhA4K1zQb72osH
9cCnFN6rp4FBDZK5aRs/rkzxWssEPgBoO0Y4ocUURcFAKgEXNjUgnshGG50YcyyAzykHqQo/nfo8
gdIuo+jDFaANCHiO8nYAfof6OmFmKAIPJFKtr91e1nsdR0PjA/bVX46ukTdCwnGAxhsbelxwqTeA
RUGDERvVKqoPAgxnw76TQ3tZds0kj45TRlBu1vaMSwh35FcJmq1jM3vORYZ8R5BnWdmeQ4Gqfcpc
XM7w4mKGSbIaFMVlQks38Jg3HxrY8CdnHsx1nxjW7YvRTsHoIiFXIWe3oz7pcDuEtjWDsJEWLon9
WkXj7FtT3MW+iGj2UaU96HV6r5y/Rrhv4EIlA/vW5K2n8RLFcE9B328FBUvst9husiRI8jbdmcnK
rmhiMvtjNZb2JYAB8EvAlogTMOATKxa3JKjdDKRRDhnm+5zFbLh1RWxmP4XPy/Zj4+iPRKWegY89
Q6ymYsBIhaxJnUupHQreoqiSVShVp+I9bbnzUFa2fE2HaBKBsJIkDTJdol2wKrE/A9qWPT5d7NWF
L3I6Nlg9IOV2Xtmi1b5MBjQMlCRrwjnrJb+0LMTjZ2OR9e1F02bzt6GG3pjvRQg2ABLyKr3HToQi
faG7Wfq8H5LnoVYJqu3I0jxNAoxKqIQjreqXPU4N5GxrJGuGzOF3tunPbDhppW/lkw3xBlyA8DWj
AlRPM+BC1R4gisYKUqiJnGP/TdpHGOKcwS8ieVCkFmSfQew3PCL2bwfUamV37TUUAEmrN+Yxyqi8
pWych3sG1NfnrKhc4adyHL7wpoeSSGJZ9ejXZdvZAbjJEYYibCba96q6/mY1HX3twNtZB3NSTgdV
V1KexbMsvpXOZD4oN6/uhd0Hue4i9ATDhjCgcsb4gkAN+EUlsTg6imfzWSwryI5L+WTgeOnDnEzR
/WQaLHZiYfcNVW1ei5rU3rnXTXrG+bZ6fbTrTJAQMiBRixaekr5MXdbTM0s38rPXdb05JNAnTX2v
rtXge17PkOyNR3dn9KnzO4uSyg2oEw2QPACXH9vlPfTOzqe2ZtRvdDPCSFHL/YZcEM3OQVuWhBCk
q9J9Z7mG7rTTSYmKe4s43YLtLoOE2EBlaMBTXX/2YvgeLS/0i+3k+tEp45L5rCDRMQaCJ4ez5qIz
H5QBpgr7AtDmADeSfW8saBb4kxgQUcJbRetLMiSIxeHDTi95ZFflLhoL4F5tHt9UDGolO4rx8mDQ
Fbq7a8dMxa7nLUe8YmHThLNszWMO0+ohHEq58ZOoG8vAchJX7EzaD+yCuErtdDp6R6gYDZGfiCiH
Ps1gITcyFj3zx7FRDkozRXybeCbrA9ql4OqiGrp/Fx6Z6sZPHBNlPm+86OSgRRGkORjrbKBKRygN
CuQt6HUcUR7vE5U2pU8oVWiKzetsDssOWfk90PMq3QP9HF+lLZpOD1bLI8yQO7jyUnl5Csx1WwzP
tt0m9xKxjoIgci6+2p3Hxx3pi76/FDDo6qtIE1Bv4owLX86RAYqRMh77RWt789GyUsRoOhMKmoZ2
OV3E4E9T4SDJ+JzLnH5IR4TzAQwzf3W4bac+drXxp8iDyapSgZi184x956XCXAyIaD8lEysKbHJd
3sBFkx/dJLdv7GjU31pZ2S9DX47tPs+Zw/yTALEJIq3dwtce/EycMIbjb8Dm1aLa6iH0zYYE2vEK
oWSAREGJIA27y8+bKKaXsjb6GTj33N2VIFsBbIZNKUOkVwPQnRrXfEq5myGygW4XNnvvOhMiP/Ak
4lFp1+zl1JsvTULQSD61GbhVQaKejshKOPlr4jjOGAIH2mV+U6FzOpRNwe+RLsBPF8r08mi6icUB
x/m4FkyNCBJiMA74yNVAVdWyTcd8eDR94sfYYqBkQtU9sOMhmv0eGfX8Eikx73pojbkfFUlMWJrh
/5H3Zctx2+rWr3JegCkQIAHitsluqiXZGmx5yA3LI2eQIMDx6c+ik70j0ZK60nf/fypVuYhjko3x
G9aQ3M6ddotdybKKhq5W3d+uXP93wuMv3+scxRVju/ybfVz1dVFe8P2Vl/lyjLzrTfYj6/7ntmtg
DPntx/N//6942ad/SOwEF7EoF1wg+P1PvOyTP1yXuwHxXCmpG4h/4mXUm2H/i24CpMWkoOgN/Tde
puIPKjyfSI+udWWOaP5fFI6fdhYEEwQlah7AbhIFA4qPfNowoXVRK511SzQMM5xN09Y+uBncTBOD
WCvN1XIJ80OUqx6N1jPh7Ub04a/XIk3gHjitQUB+w8aVSyKyNFuivh3VlSl7EblqhnggE8ObXKZB
SCnPL8oxyd+kmUMPtb/IfVm5y6UHDPq3stbNid4v6vTto4CbCdTgfSE8ypHseN62q2Ud3jWZ8JfI
iiLdjVmm7igClxOqSJjS396C5QWlFcqZF2wJuSJwRnilZwRxoAvU6ciI3LVzEFz5KfLc8PVh/m1y
XR/Cph5zqQwEldvJHTRv0wIZQ+T3vPzucZ/CPdGtbwiv+yvFfBEWSIrSE5P721s9HgAuidQFC1i4
W7cAD8EE7kgzR1qw9HpEaBnZANc5+FQDIE9egyjYzq49BUj4RbR5MoPrSkZS6ksWQDNiTUwfN/+c
qhpm36ChIIO0XC6Dwe9pxCSH67I3VqkH8q7M/X0aYAouq1IhUBGCjvNtZay4SwrZ8iPpYSh/XwS6
+1QjeJ2PFRooD+MEdO0lKj+AWIvRTECJeqgm7VUyIBQaUFLih3KyeRAu7UxDIPlycSHpoFSIG19j
Pc3YC/YaF41/hLqoEvuaQaMsyke5VBfcqQKOgheKtaH2C0eEg+sOMnSR9EGIwOBrrm2SgGhf5CNg
ELsKQD6UJ2F8U1yNzEATDjFHPcUF8RXd0bkJFpDTjF2iRNdOggxM5zkqmVWCipUSy607zO0QwfwT
OI6MZLy4a6U/mHDKSbDcC9DuqniSs1ZxAQmsaucoyuGJS1ASDvu5GJMr3Ln1xWBR4+1B1Gp3A24r
AP5yq4ZQTD7+HbSwsomCCdVjgAE9OYcz3JW8ncc8qOUVmU5XOxjGneus4kmHDoObjteVoyuzZ1Q3
qGwT5MZxAMnULyCvLgbBRglp1qVsnApLCHJNUWHq7D6HNTT7WGqVFHeq8dCtcCWINpGc3LGOyyWA
PQsYRghXm6S5QzN0JLDN6iDAXtd5weOxFoO4EoGXIlCofK+Gbkuh4wxAXdgL9rBoCr2kgJSGHZV/
3bMe/D5ghenHrnfTa2Pm9mvXkNq5zFD0ay85YN4FJj4T3+3s6e5d0LpkOiy+15SQ11mWFBIwzK3h
S4Mqc+ibsa4jhgm2bz2YpHjv0curkq+My9y9LFXp5RCIb8n1UiuJpQxFvg8lip0Hp/RcFnq97NRV
VlbEgblS535XLofJFBwHikuWMAIDCN6gPU0CNLmcOQ8qOGDMmkNGHcTQcE6Dmty5Y24gGgN6uEEi
5BsW5lT0O5DDC2hfoks4t/vKz0d6SE3vX+XC1tUe5w4YTnk1dT8nB8CtbwVRSRaWNZQgwqSd+48A
CvGf1njTV8TKcggLS9pjZ8ey+sggHNP8dd79q6Dk/7VqnACc7uVAY29ssynFrX/h70pc8AdubEJR
6PIZtsIKL/u7Euf+gZtMcok/lrjWV87Lfypx8o/1ePZwI7joPbsrpfnvnrQv/kBYwfBHFKEFwhLx
byKLDTwEgYVAW3x9v79edULiux8fx1iyYDrkhYtMhNArbN9PbcpN7LiLf41Gk7zM3RqJDkOeH6D8
EbMOfZKdEDhxd9kiZOQ3CXpqqLQ9PBrCZ6KPp9iYXx+GzJziwyTwT3SrgyCSwilGiJ9Gemr1lYIN
XLqjZsSHlr+Q3kF14kbchBYYCRQdIIdHhO/6PoK3pyPhkRGev1OFSkObgOLUBd1lxxx7omb4FH8l
CCM+xY/zAx+XvUB4+PQtizbTlAddgOR0YvGULMyid5ID8e0w+lDgSP2YVJ4KfdL2714f0W08h3dz
ugIQfEa99ZdufmESML2al6XQyODlnylY0peAjMJwDg0Gs+vQho1ry8eD5HBycZDhWniE9zSuPcJh
U2j4jWUq+Hziq9a3PgoIfn0VWvo+Q4yN+3UL7xWtl0qWpAmSJuYckImJC+02xu6UoxCPABp3X0zj
Ta57c4UmP5rcqP9ecJj1fcSxiwXoyjunr5Ms6pioT5kBbohI64Rx1MoRCiLCx1n5688fgZVQBAyW
tFNJNKUyQKYOYQFSeN2XqemnC4EG50evdhr4Q8NJL3bdwoYSdhhxMvHmqoXC2L8ieP36HB85CixG
4JQZoPb7dP1wOEnM650ANacAG7FAe3bfdlmwh+im8ynz5XwiFn5u1fjCxSEUoGuAXGCzaqjQFbQ1
dQ4t0qY6LFMv6K5sOvKu6+YRtYY8C1M1jj81pmCXFca+nVu/3DfUbS+dJHMeCNwCTuzVTfS6TgqW
MuUIH3EyICl6OgqTMb6mFc/3CZK5u84m074jQK95aTJdqBwxkuhqeWLotwcEcwnDpkXrAg189E02
W5f2AAqjxlPsG/CRYpRhhnjxq+bEeD/zFm8991wfKRewR+u5+Gi9gUXeybxMyv1UGgwotwVANT3Q
BK9vu99GED0cRP8QEYcxrvyNCK1yHBOokfOo5HP1Zil6ezQZBd2k7G0SQxGMx4VT8xPh/y+ViSeb
Ha/FfYefhqiHsS0P0npK+hqMcrR4FgdN7Mx3fnpweoKk4KzRmx5ddEZQVPJJNDrd3O0T1dQm7JaR
jtArc7omgtiDHNbY0b4rHZ1lccNGEQZzU/ih8SnUOVABbO87oYTeCW+ZYLLpp9dYSuymGAv3DuIG
xodMgyBoAs+JuU4X2NyGiKHnCsV9krzJgqSZ4h7HQWxIQZu3GEbf34GDP+2tAtJKO3SYdt1EUUdK
pQG3gmeu/ZBBtPctRLBGdRgy2lxinSCrmIQcTVh6GQMIG82hcUd7Ub0zQY5ec+DqlEZq7CEpVdGB
qzsIWaQXLQQzgpi5M2pZ5TJUf1rfX5K9ZHP1YZI0T8KgdBzANYvMzaOEWFaHzBnFVwdQoS5ywDPY
8V4fTSuTd2Oe6A+VV4gwrztlon+/knAcociB3eHicHq6YCtTwBgJ3TH42dUO7AmrJPZJAKYrSD/R
2hAHVDpQ+9df+tulsa4j6nHqMTwrWJF+j3fJmCQpdOVbGJqyDsaVFJJ2epUzRb7H/+1Zg7OP4OjD
L8Q/6Fk+fZUxUGTiTOJV2BVX7tyh7pJlQGCx1rvEOkelGKnhX0HyE1zn49biM9sT/VnGCRJ0CRGo
7aCm6YAmU8kjt5H2TTlPN0kmqshzky4CX7EPue3Ivx9TVFU8BIKIBF25JQ82sIhy0tnDD81z77BW
teCWHagD06m4eH36tsEddg5u01V7mOGNCISejqnvBKA+DPCjFUuaR8Pc6IsxhcvvCvyBmU13SqJ9
47COa9NFE1ysGFDXQ1y91RJI5ILQMac80mgxZZGngJR02tbXYVf13aegX9sNqJ3n75Ex009eoPox
Jk3nLlHd6eWeJHDRiknpQ4JtaYMm5mM5NEDydeTEEfnMyg5wLkoEiOgqu1uIaAIPx9GxjYiUVvK6
7/M61C0kA3hrphM797lXIRZdsbIoLpItJXUYBiO1AprOzZAijoGTH9E4CQBHc6cTE/7MekbldN2t
QnCc+5s0Y86oCYqhEBGq8yhGLKu+EW75FnWTnEMEuCqumMeGE2995gdKH3hgqH+hboZ/PV1mUJvP
ATdaAC2DG90eRJs87KiZ4YQ30fjfrmhkDwAIBABCuQAar1SSR9d2Ni0CLciBR4pBUqYAOmivl76L
vaIikVva6oRW4O9hAiOIAYGiACLfRa7+9H1JxqDhx2seNUCeH4wz22uJ2/XECvl9n+LJDNVrbz3Z
gSd8+hadW6eVngH7hQMh57h5H7M669+i6gHOYgmFqtdHEY/EE58GCDhX0BNj63yh3L45basSDgEV
RdHN8sFhKKVNyobAhwzy4NoJlRXVsCyJDIpJl2bSS7rrgUZaAIhyZ1jzQdbnXiSB7PYm4AAeTZwD
PZ8PgHBCpRIehGOFPd+YCSEEVB7ZhVzs8h4RO/pyydxW3/KkmVFTYuNPU+fNTdrDafmgRY9bG/17
+Jc0I+5VQBB94MBEqfO301J3f04o6pHIER7A4W0nU5ANTPVZF9PEdx5ZkQIF6fofWQP42m5ogQGF
Qg8dv8LvGwAOmTQC3cml0FdI0Mg3r2unKcTU1w+m7/VDidn+WWYmeQvHxrWWOcCxbofuJtG7XDsK
cAct6gybyYX0jw/qwVe/8WxyKUXlr4OYzLc+zOhRIeNVlRxMmaNbMNdZ99ZzuqlCvxTO0jtbLhUS
P5sLwHhLlMHklE4/KGSTkOunvP7CW6tRdutb+h6JwvCxKoEEDstqRIGtr9iUQu1/nr4mQ4fGnmkD
oHo0X0pvN4zKfsygDdwe7MKQw00w46gOZa7NErrQ/ihjYFB8hE0Ts2yHj8KBNHVV/W1Bnfq+LSWE
HBsQi9od+nUYwr6buQdX0BT/BeGg/63ukuwnOu6o/81lnvaHLh/Te9h+JG1I9djedNxpPyBss3bn
JLkPBMWwKOBnIW+9gO/iGLQTSgfKPHlDC4DvPHfAuCzGQrrYTkAoc6YIZK+WKemPgKrah6pZ0atZ
zxXQ9HpWl5YqhnbeEsh7yZSWMfro4xVxK6V2NWyS5rCV0mBYc2N+wYqTK8wgeLOIPMdmNy91qXYA
wsMZGXOL/1G0br6EAP73b/ugsX0onU68RwHPaaO8KQPwA4K6OTq+yr7ThsoyLhqWHBc78nlfFlod
c6ZA/RsYSe/AzAJPYB5JFU6maz6Mk1rusa4BBE2ydvihm072cQkoitrRGtfkzg8SfcO7XFQnIo2n
vLr1NsYmR6cjCFA5CLztYZlPPmzT0fKP0I/1Y634Ktiv6JseLioQLVAgzpBxBAp07FCW8I4nDpn1
bNyeMRJwChdVOYm0dtNOU9TVmtYNBfDMydTOBbg06iq6RCBmtWFtfVApvBakIe6oqDWdvJFeI24o
JjwKfJiCtQCUnYgyf7+qsJ3Rj1kjFERhW1Ul69TB6NQuApQAmQVwZ+WtEwBTvjIR7078/mfuDoRc
64+XrkDzZP3zR3eVLJuV7WFhkIVy+3FqAOOfi0ZdC497VzNQC1/ANVDRUAwg3Xa5s0fy0YRzAPlL
zVE7Fv2MgwoI4cPrH/b7svDQ1f2V+hKEQHS9Gx59V17x0bhouwBZ0thrAtIICAS8dQ4Nmv+7rISx
4gAx6TDXlRs6dhhPLMvfaz0uOp0MmTdOLxqg6Pj0A5aiJbmfjTyCvnj6ts1x9KMY2B5Vb1HgSXh/
WBhuGe6U4lYAc3Cslt5Au4Xk5k+nXepPr48H+yUN9WSlomwsYOPoY8ugEryVK3MBf3TYwFLEEkN/
6WXV4h9KjuQQ6OWkzUMyzTmNO9H3b9O0QFJCof4S7BLEVpcpVvP3YUblNJTQVjpOpUuwuqsMHAKG
NgfZg6PiAJLhl117ROKMU0/JZLpM2wCOJJ2rqzZsU+Z/KHtCLigvgW5XLnCVUN1xuwtaZGkLSsWq
7NgXLi7UhOK4DMfZ5x8zP1U8JPPsmsiHom2CbdXnbytKM0iNUrdJ4V5QEhOieMa/tWrCcWOhYjQd
gQnp+E743fjQeJpRAP9bJw9bb4RYOebhE0DolQ3ZmDYm6nQdzPifgYb7pmEzVu3rGT2Uy2qe1n54
7gSumdDpcqvGO7Bc0BufteaBL+NiD+7C9E2PExh9EMvd9OAVvwwjJt69NwIFhX1Pp9q9GAOg/yLr
kzd103F1OzAXeLtpgi9P2GSk+qBhxhRmExqfMXpRKHtlLRAxkXYCj+3gpqTTcJrhhhGyXtvbqbH+
96IJgLvGDVnVPwB2JfZ9vuDcfFhk5tMLPa8ckBQ4FbJnqhX9Ja5wc1yg6PN2Mi0frjWgLl5YsmQp
0SCcGu9YjFZ38Cq2ZX4QgD26d7QEytzJPKajvgtIAnBS0OWh37e6DZvKZDf5oCXftbYY35N08gNU
MdB2wGxC7TSa+86x+PwWFsuUJIQeOkbMtyxJxjtc2ek3uIF6Ofp8uf8V4S9InFKqme5gndh+8tFx
RqyWEfMZWSXoGlXRQRIxa3KdHIN5zO2Om3FAxa4uUS+QK/EqLw34ySOIXe+N4eslMM1VbNEnNftR
1eJ9o0fRRqaD22mb58D3NYL16H+ZpCz31pl6coDYSDkCHFnC+CDzBnFToJdGw9IvQHbtEpuNO0g7
mQ+IHwzZOQVADLumy+sVLIYq6AEiNfWDBZK4BjJo9BHoOUP7Y5xlAwaO1/ZjWCuX9mGO3iugi9Dw
72JdZf51sXSguJE8Dei1VOt7xOyYCzV5Wb/zm5nOONQNj2FeCOcOu4wDaFOLndrrySTkAYBULEB0
Q5yvHOoZsO6UNZhiHcD+5UXjldmn1J/GC6dG1xz6KXIiEQRj2KdFzfxzD3CSs7N9wr2QlmgpRLPp
ECBaKJiQNV11dDjPBLjgFOZbf44OyokRm6rp0+IsVIepxEoDIcZrYt1Na4yTBp9gbAPaXG9KqSLA
XOBwMrSGPPTGAq+XY1FdTotX/PCFce5SQwaU6qt8+OryDKDVUVTkc6ml834A8Txf40vnrrZsZLsc
xZp32OqJjUY+VJ/LIuCfBir7975blD/HgQ9vgBguKDoQ7QyFL88sD1S26dfKCuHsetL3dQjKojeF
fgfFxh32WV/vZzU21b7SLhBrqMPpOUSKDRGvgE/TKoo5C383Asssd2u7aQ8MYVlGNKnAsmdAOd5U
CK+rUOe6qWOFBODPoc5KEValngFSGCEI2PtpQY9AEA/Al1tVoh8V5ME3M/npCJaMLacrAVXU4bAg
x7xNJj1+mmpwnnaUq+Ch7FP/0mjtsohWAyz7gBpI37hDUrCdWwp3DnU1BlXUjnA0DF0QovSlUTPz
L3CxdFk4NiNVx7SaSH5se6EdYDZrEIJUp8ews8gFQxZUgbvveLrUEfrLyV3bNs0HN8sIkK3Sg0Ys
pYP5zhzA4qIgLZybAack0L0aMMRwZVn2IWC88PxzppJ8GK0jgx3DruxgPIMyJ9rNXvaBJBRGL3Lp
lAybqZ3jJieNjkZSookFOGtZ3gjPKh4F0k5zvEiZ/mTgTPGLsemdj5jpTqM7wOoWQzAi4PZTcGLC
bHBzyFQFrvzUI1vYtTotSkgiFCgSVHXBs70se/4wJAp3Vto31ffcXYhC1VOUHy1J9Z0maDdEbq/U
tQZQkIVtsnj+zvSgiYEaCmZURDzrgKzJVD3sgFAEHYzTBoariKA/Ja5evnaZkwwXGdDQwc4OrFQR
JrO/njxY10W+8FGxtY0zi32CbsMoOgY8vV3jtL7p3U91Z9sONDPG04jQekiiIslHuBFVDhTMphot
hL/qhP+qmf7/KQGGo4b0cs/9zZfqy2w2/Jf1r/zVdXddCQAeEH2CeCCDo5P8n667RGsdWYf4VYgC
8mnlbPzddRd/rPiytVkfoN23Esj/23UHsxwNHyAAUZFF7RIR2b9igv8Ksf8J7Bw0+xFMBwh1n0aY
ahCI4cqEHVHiyy9mNaNHAZRqfS/mfryyEvX+1bXZ+cinoUXpMZ2Rz7e6POJIdu+mxWkumbCwQSpY
cKxG4JBCYJQmAJetpW/g2xl8aXszHjNSLwX4X7UKZ8D+4SiBKzc/jiI7VUT8FRQ/91M2JT3cTyvL
p/eOUP0zPmjTQfvDgFqHONB3AEv2KYwMQp5zp49KdFyu067VcFMJ3KyMpqxvfzR5HnxYajQKdr2e
imBXFGAk4uqj1RuoY9DPI5gtb+EYGfyJua7WsgyCStZO9ZdggYJNNMGc6jNM4IJDL4jzsV85CQtO
7RPaVk/zkv9O1jZNHUdrYDNY+BB5kxV4lMFiv1EPRImwKKjztWBN9dFfFnTQO/SGYcqVtEjdH63q
27/G8XEj4Gle+M+7N6kIsFlWr0KER8YW51ZCDeazlib5NExaOyfe8bTK98871qLto3wrAcHBRxS2
YHGx6Ztgs/qadw55J2Y/u5JNPp3qamyIX/+8aVPVU4VgObJJdoTcMvkpWBbcd0lHHmxHAxPOg5gv
2mKNSjgZnbtqkuKmlBN4sH6XkodAavLgDn0AQHk2XAQarCEcu54sAP+maL45xMx7rwnc7y5Ijddg
CZTNiTF6mjP/8+Xr/DwaowaOfB6oATZecj9WANEDQ/yv+sr/PHqThvfdCJuHebGwMRRQ+VMXbnlK
o/Olr95Uh+GiqzwA7m2cUH0DT8l7ggrk6wvzpUfTpwMiM80KdDLx1aaM6llHrPly3pM3Z6Pw5tRA
R8XG4MwdsmXZzao7keG/9NHbs4rD2sKrGxtTh+wpQzpC+uisr/7NTQWOvICIjDb2S3Io52IfFKek
nV/46q2JSq3qvEabzsRSs7uMFj866NKd99WbrY/arF1Uk9m4CeTXpioiZHwnOhQvnFxiu9cniOAX
bF3Wzix3XC3Q0KppZd5P6DX9PO/zN7ty6qGuktR4h82GJdv5IN98YXKsz5zTdUIebXrw2Vw+SqzE
ekZ+3E3dsIOq2d9AyBd7vC9N62ZzKhmgwVaWNm6LNFyCcW87HZ83LpvNaSqvNgMYMbFBgpimablb
PP3uvGdvtqfhY+dWU2FjQc27Gq33AlYr5z16sz0D1ShQhXIbs0lEDUkhP9GFrz96XdDPRClb25PF
ATfT2BqHSjnOH5O6dC/g+Sg/gDK1XIrUL+5T2QwnNP5emNmtD0pXzE2ZLdhVY90BX55G+eyd+B0v
PXqzYb0eSj40TTFEYKCq0YtdpDOvD9FLj95s2AEblLayMzEqrEiXi13dnvnkzTat28SDvbsxMTqn
HywZPgHVdQIutX7cc/O6/phHWxR+hlCZs62JRVb4BwaKFRKzBA0PmWsQBkrn4rzB2WzWgg75AIom
zuB5rkKe+NDiFRBnOO/pm/2aqRFcPIlZpTp7z5Mfo3Juz3vyZrcmKGwtM5Um1rSbocI0fUSZsT8v
BuCb/dqqvKq1xaBUUHxqizauQGI867u3ZiMZBOszt9Um7nzS7SC6KCM06tLzxnvrMuL2GZulAL6Z
L8FV2U5x5cjzxmRbqp/A+YRy3rpQfGFDzhsoO9lT2cALW3QLCkTfuZqbxmIjAZ8fcPiFp/15Uegq
B/F4I5k0S1GH7U0MztEHqb2vLbrk583lZo9qoPGgOjuZmEKIFt1KgC/G804Wf7MtNWxlvURhIoGC
gy/N52DmZy7AzZZsKjRTM4MzK1DsyEmwN/P9ieFYc7dnzqytEQg6M2xSoEjHAxMsagL4VtaIc8Nx
zKo7aCLKa8MzkJVRlhfprswK78Y1kFQWNkURzEBfod+hTOx/6oMp+JzVnKAyxllUos132wjgb4Ev
bMUXiMw59znsqC6ciRcPkJ4HKBmCr5Vf6mhCp+YI1LkTpQBlHzoNElE/aJS3s3wku5y49feOejVA
AvN8MdJVINxZII0DuRFUA6HtfnRN0f+A8HawgoYMOLOwSxHvJ65AToHp0b0z8wbmM4Fj70GMLSx4
4Xw8L8LZ9gjnPCst93Huo5o8gc8EKQtq7YnQ9aVttjnXyFDOnRxwE1pIGCVwSjbdKbbfC4/+zUSl
dqHEC93zGAog90lDgCij522zrXUKW0aHQ73IxEl+LCnEdprqvF229UmBUVxiW4InL+0COEDef80E
OW8it0hgtwV6ohSViYtSoSZvSkgrJKcoDy+N9uZQE1ZNiyHInFiTXDVeftnQ5LyAYC0sPj4vl7aH
oqFSWCP9OIXGC4qodFFEP3FGPH9EbO1PMkBSVJ/hiBALHL74fLVA++a8R28ONoMrT6KoiMnsWQhi
Pejp03ln5ipd9HhMgE6ayqaiJu7TAALkPBqrUzffs3quqJhukYPOIAcN6J1ZmY7Zl2Sp+p2ECGSU
LYl8X+Gg8dBNg1qLWxXmsi6QqjGSnPJde2Ed/eZ1YiBq0g8FLoPMBZKHLQEcW1h13tW7NTkpDDTw
VtQgYno0F6brsT1z426Z27jQIZBiXUyIqS6aRYUyZefN9RY0mvdj6asay8j18vdEuRD+ycczB2Sz
bZOalH1VImBwPecGvcu4Ns15R9nWoKSceTcVSWNiRbvbqhn2EDUtzgv9tmD02kBpzl8/e4Iwkk4v
Xf3jrC3LNlsWyKVlsf6I8ZATxCPr3XKyvvzSyt5s2Ras58RAMDY2xRuddiHT5sQRxp8/wtjmEoUC
vDNiYUNSNhHD3vLAifzZ1IdMsOkG2I30vGR76ysCWbHFz6DWgb1pYGSSDHdBAd7x6yO/gQT9tzi7
hQKBRwDNF51iby4L35cC7nYo3CQoHoKgS1pbA2ozk8tOdeJyGqByAuvPagfoC/npSc3Pu2x+1dMf
Zblu6iBagy1aDGe0N2RR77ygPzNhoZt5grhCxQKOi6ybqwLldBVzw7+/PnwvrK4tvn9VgYI8Vf1r
I7/JiKp2SX5ybl56+LrwHg1Kztp2bAg+fKn47VTb29bNTlQVfoWRz4ToW2JZWvYdBPJw/4L+DEAt
KqPV2wYitSHEXpJDDmw72S281fuWr+20cSj34Kc6xyA38p3mUBubc64udStNJCHieiuc2UeAj6HQ
KeS0CKua/eKl9LqBW+hVLbpTBnovjcr63x+NCsTjKTDA+HIQ4yKsml1/9oBvkq2qKaoeHTDsBRvs
Z/kn6v8nttkLH731EalSTQtvxuDgJLocktGGNSSBz3z4moY9GhHPz3ztT+BVdbpp3ttpoIDtkPHE
1vzFb3pmqay87seP17OsC/ScIFcMR699ACw0VAiczzNYfQdD+/wSyg9TmBQluepXvd2cAURJGknC
ftVeQg+lP0KiP7hwJ+JeDWwEDSzhxcVcAFd21jbcUpeQC46B9uf+OLcdiwlyp3DGuXlifDcc8v+e
kVsOQlfZpHVIwWIG6dWjgF8bKHp9uu/B/bwsKwji1pnNvxU4H99pzfMYCkfOlVRAdELMzdkb2IJf
4lSDetbrv3cd+uemZBs/dGPCebvQeF7EdDl0fg1Ci21vrB/kkZPSZtlJ19ITF91Lb9vsuJq20E8p
CPCXYAC+HUGevZZT7r2Z3cC8yThbG5NAHJ3w1Xhpq2w24ZzlrdMB9hR7ogkuaT/IqE+wZl4fuXWE
nhs5+nQxJ2hz8sF32bGSVRtrYskxHUgXwSt3/Pr6K176AZuIA6oXjoHElht3C3B1ti6/54M6L3Hf
upvAQqKvwCVFESubf8Ks7VPSlCdAAC989tbPxGkH2eYKuY1THQLyg87nDceW4QeidoOOZIC1quo/
ERqVb4O8Dc4bj62TiQWwUM3wsowVzhJrFdCIGdTYz5rIrXtJXo8+2mJIW+qmvUKhGYpyp2z2Xhrs
zQYuFtW1g58BHqMszaC9KZx3Q+6f2R7b8sEk/BK4nRcsk5S+HZFtRLqd+Ykt9NK3b7YQM0SlsDlg
sc0Bh+FQpkVT357gLrywP7ciUWlNcXPQwhyzroG+dZYO/Z3oF/Ih8PLq4fV5feE8I5uAkEEQYpgc
2R0VJVWsfV3dr+HKvcfmEc4EHLrXDe3evf6y50cLwKqnB47vzopJm7J47tIHCOTHiS1PPPr5BMSV
m3tfTb5GsxKaRNhPMoZfNRCYBEqrS57uVYBz87xfsLn/GV38rjIejSvm/SR+fYH22Vlnjis3Ee6i
nLEAJLOL3bYml/7iJpEvAQc+78M3mwzMKVOWXa9jGNaHyVCG8Mw5vP7o55epK9fZfhRyuWNP5dwG
OiZOE7zzJmMvM8XZF50Ozplfv7kHEwpVGm0zQFKDoTkSUAD3owtG2es/4FfO/vtFCIuWp7+ghAbZ
QstFx80EiuJ1MXDnAUIpFTySHOCRsoJ2HyACwW6R3eTXzrDAL6AAIxRSyB677cAChddAtcxvhmk2
PyE0rw5zknZv+6wmN4gGFAwKdH0MECkWmYTiQdAmIVrTGgh5m6UgHqnssPCZXfeFmN8oEC0PXj01
H40/Z2EB5MNHAiLHQciSnzKnXmfnud+8uZlbv3b0XKRAsiuTx6CRXSUZLCxeH9GXHr45VVTn5zA3
m3QMuEkBxT7QfWkiTrX3f0Xbz3z7FqMHjlAGk8asOaIXzC9LIEL3hafLq7mrshj0PxyWEuB6+ICk
C8Q4IYpK75xULXujtLlKmhRQaMgXFOoacNAEoqDMNStfRh0KiNafh+T5hTl9vC+WsaJzseQ61maN
eys2wmSgPaVV88IQB5uTCNyJdsxsRmOmi/w+c2R/5TrlqTrL89fCb4zcDBQasNNSGotcQh/NtOw2
M7gluE7kHeCI4oFNRn18fbW8cIBslRfBH0eHE3J7xwpz8nGQbLyqZj3dEkAU49dfsV4Dz62YdRQf
nVGkyTMwu9zlWJSOd2VH4X2o6VS8N8Srju04IcUdKJTQ3bQIX3/jSyO4ObJEAWM1m7vkaLqlBPC/
hPw7JOZa9r+cnVdv3DrbaH+RAPVyq9FUe1xjJ/GNkDiOClUpUaL06781GzjAfn3iGNi3QTCeQpEP
n7LW9tLSeVrqdv3iBLQAfLKJ/ZMb/9NHfLeJlWowI8W859HzJpiOaSPdOJwZHOjnKWKQ1p/TrVXZ
2alwKHKpyQw2nZrQuTA0Ce1pda8CMbbbIkqrpJ0r8M5W+Taj1sljZjzqrSnq+ns2N1bcGut4MwVd
P+9MdxiudZHrZzed/VsmDYL5YpWRd5FMs9uxpZ1UosDecWkU52XMGhgAEqx8BvIZnoVhbqIl09u8
KF5GZWCvmZV3Lqs0+uRw+uCH99+dqg1DQRMTIwtsu2/WPOxEugD0XZIw+GmPwX4em08ykx/83u85
W8OUDnoBsXEQq7E3VwVVvhPmEUlctmnXvNgGbZF9spo/SENY4bvNuzXy1HRpZjpWIVvKZo1E9lsa
q2fGbp0bL2wN2bGRFjydQtlvriOKM7KC8THvIvFszD5sfo5ophtdRvc06qkCHpexSUWe/wa6pj9b
kx88de+OgbJrufz5pCL8y9WcmuW5qa3sk+j48gv+Yb2/78FkBq/lYok5SvXZcnZ06Jwz6OIvnduQ
sbWxd/79Qf5go33fkCmXyTTKVKvjzGx6EvSpThbyqJ+sz49e/bKc/rUxeWPZDkpX6phZ7iKxmq5w
vz2JzOvv7/6D9f++MXO2gW63alDH1jIYR9ODa94wryLumb/Xm6p12q1eAYDWuc2o2N//5p9b6HGj
/u9n6uYRekyj1LFhTOenY+WA2u02FNiMsiip6yp6FQOjQxsDfNjV0nSMlP79L3/0bV7+/V/fZkrL
adpygh87M3rRvX828EZ88trW5eH604J7t6NHdd1rneXqiBYMGE9kltPVmPbVKyOC9S6rgYAnyoyQ
4YQUzEXte+d17OYfI7Tz/xgIB/b/fsCIUNUN8e/seVK/Tey7CdW48bNPeHmVP33Cd9sKCgfGjvtg
PM69Q87XEVdlkElG5tG61rEcXIC4spBX6VTKhBJVk2DtoxGsaeBGQNaYPzk7PwrwLmDNf/+ORMF5
znweaMJ6NLbMJFiHUDIgG+f0lyTw98WhacsOCn7H8ePlaTw5yCGGvLX3jAxUST1nzNIavE1q9WNS
D8xmVsGSfVKz/CBied9g6tCI2HTF3GBykPhLHOQdjXGRUdiVm/x9Kb9D8f2/RCuwnv/9DsZh7OwF
rN1xTon/wxTJS1IhmmA+osE7uroA6qHhq58lfF+9naeSa0c+5eu2HXJ+FDU5j1LTNfTZVMRHD8Bl
8Orfv0olutkbcop8U1+sb9KP8mdmq4DZK6lnMHztQ05eKxEVT0djlx3ir7n25AW9AX/i71/LR9/8
uyc8w3fidyBPDrZYxl0frvOpWg0OOjVOn3zzHxws/rvnfF1rEmkumjZtuxZiBGuNRzt8rj16DagB
ptu/f5LLO/7Dw/YPFOdfe9UakNQZVwZPy8VhWl0xdv/ZVvXRS797joNKat+YeOmpMJLIOmp0Bf/t
Tb97MEOlFrB8GIzdsJVHuKYimSKmLv/+6peF9Iev5H0fKI22+BlRu0Cdtbs5Fv5lAquQ0kWO6iyH
rAL6tMX69Ovvf+6jR+x9Z2gOcsepy77aU6f094OYgl+pRsrq+xzyumRIPTKHalPMBR0P/E/cQtop
937rDcmE1yONBXzMT3bfD1b2+17S1ZUItH05I7NBXwwg3M1AGeHi/OTDXn6iP3257yJhNLH1mqdD
tTdNkKv5fAm7nVBCdtB1BiKg0wWwM9WkdwaXYLHrRjn9zntv/qww9cEcpPW+67RaaBOgEDTvq7lN
GruyYgVYYwhMAtFlG/m3VVZtZd/c4tA80mO4pSq2iwSQ/CVN7CD7TaZ1I0sDgM426LNt1TA9mQ5n
pi4vetWT14tPUukfLcTLg/WvZxM2NuPJVlvtJwvCk/AsQD1l4UHonYsOiNm63IR+9mkZ96Od9X1n
a2E6k0D3WO0jtwqHRHnKfLVnp3011gxGp6RXH1xF5L16UbD+smbLSuMuL/VwsqZBfnKD+adQ/6cV
8i64qEI3r0FaTfsFsqMNCSgrT1XVlEk6eeVPbgjZ3heldaSjLFmhhYCr388RHZl502eHQKiuScZq
0LHh2uW2nwH5+KpYstiF2b4Doek8oV2+DJBxFRVaQTrto65/huKQPoLhIJVmauvNa0fw8X9f9R89
VO92wq7NWgPHttr3MEE3AUHEFg2Mm1jLMB7+/ic+OC68d1siVFDXB8ql9n4/FQkkD3WEECuuA52b
N0bYFZ/sVpe194df530zaTV5ZiNSVHMi835Ar8++F7oPn/7Th3jfTirWsewcicjTrJ0Cu2iz9rEX
tGrPgE515w7L+J8qmkxE/++Tpet0wHwTsdKDYQcOPRlE+ckO99EX9G6Di5parmmZ1fsCy6uYOC68
T86lj175srr+tR2UboHk0jPHPdbg6TrKL1PIw7Lu//7df7BG3zeXujOYSsMU8763DGuvJKSJqrHb
XTvJz4Z+P7gFvu8wlWzroU5z/kQ21MiWumAHlobu8GFd1+tJKe9kummNyHueP/mhP/pU7zYTxLdO
N/oGY1FrCPQhQ+gXT8w3X2VN0T/8/Zv74NF734LKMdJoYaTjvlqD9LBWlXcuvDYzY1N7xkUv7H/a
9vDB6fm+I3WwshS/AiPBchpaGwCFWqECF/rK5Q6CuVvCm2zaAzWKU9h9xaj4H9MP77tRU8jKaQTY
mk4ObR6LBe0wmMH1vz0z77tR0aMMPbmZhsexv1n76kdpLj/+/uN88NC8b0dtDK/woeQ1+zkbHI58
bZ5UKT/7QT569XcPe9Z3rd9GBhdhD3wbBB+X/uP869/f+gdr9/+D4pZmOhc517sim4Lz6gLUyQbX
e+yFY738/U/4/9zj/rCfv29ODYyZu4TPHbfEA+fHq1Oqi3DNWnZ4/sQxj6zsOa2AHJmz29x0Vlde
iUwhiANUXifWPM5fIUeouHhyTiUCPrwFt61Q+NsQ/b2YoRh3gYgw9zZQamIHLNaums3xrVzz9aZO
Z64FgSp+mB2a5N43HREPVrS+MQ9ByasoWRBbAIctWhPG601UfspIes+YfpVLqXeu401fQVTqezsz
DPLAdpkMgOAPo0SgtsnaHkeekTv7TNniUYHWYpilQmVIlm5Ad7CkqMlRQ96GWiqS1c2yxGL0ikOP
iREFIh09N83qWizIL9O6oJO0apueIcC28msRqULFVrqIK3hV8sKHLE0gLbyVQ07++oa7T7NJUSvB
a2zTG2Ot9GMDQRH+o+s24IQuch16a7PYnCfz0R40kD/a954o5+f7qIWIm/S1MO98ZFcYt3MX4Wee
lWcPAMYBn13qQCqKms3l+htSiwR3AdVjsK9W6ckB9pMBZXRe0yMX8CCJGlEcQLXpZdNkw/JWidw+
FXXltpsIUJYXm9iDws20QHe99/oIF7cea2pGa9PfVcvivqYKn1BtXoLhmmmEs57dFghnP+VPnlNX
5Y7NDiNOntk+oY4JmNuvDKOM8adH3Sa0gIWUQx99M4LKv1IlAu9GK2ODfHvuYmGjHYmHOhi3kSec
RM15eyCtJDDiOfOX0upFs9NeR/2gZj7KQ5oYwSDtmv7KRSDR7aO50og7EU8inWlgUcWpNZYCuRUk
4x229Xb+okbLnWPoaGwBg6Vpa4YT2W6cfFi+XAqEDzY5weBqHpS13GMgs9/Sbgp/1Ohvu7gJDO/I
pXbCSGHm/FXYInsjn/ACe3S6lPEUcFVX2sgAW+WetDZ9ICwrAQdZvFQiA9uFvaR7MnrDO4fW6h5A
aHVfVj2Ymwno+MYCTL3pwsnMY5LW/o5udzpBfV+N7n7mxvvDstMBxW25jCA/JLTAdh3Bx1Yy8KtN
sDamt/GK0I0HOXSwWnkmamoetXcIdT/gJDWsKyCoErkkvl9PIy+U9fXMnNSm7TTXHNmR5UpwUobB
7w55T04NoVOxr4XOD/m6iCQdMMh3o5POmzJr5C4yrGyi7gxWqoh7VUy7pQKNNJRzt+v8UN+Uqipw
6OIY7oSKdrWvZ4yGzhIeXSrYYVL1hoUxciqNLraqsLgt0ECfoX45cRf52IYi+KibpS0uY0ARtnPt
RdWVAvvW7VJhDXCVpSheC3NM5U3TMVF9q0tj+llkem32AYrZcTuH4rViWPdU9b5dnNsFU/sV2one
fB7G6LdZ47JIGk4JuDjAz/NkMAv/VrdLeTDmxX7rAd3cStcvbz3bLjez5yP7aBdgVwAFjcWKS6TP
1FWZJH8uRyFvSX31GLN8+WvKQmyyBiX7x9mIqi+A/oF5+OHcbsYaZMPIMqhpDVysY1v61aVM1p88
pVEhc/W6WARcXnktoA6xvHR+nWH8ONj9Yn2hfB/ett00bLN60Q+Ty32NDKQI7mk/lZusyGwjqSKR
J23rR7eeyonrhh6MXa/lCfqY3AToKYmrg/7MqHSVNFpPj4W0QH65q3lP0jLYFtStYrczGhUbk+En
eJXJv9KXe2A8oL+NDJ2/mX1l7MJQ+m+V6wWv9NMQ/mZ5/dNqA/YApAtlzLxus5lygJKVVU+3PR6u
XepncE2LKmPvD0TIpGa2TlsQs/hvMLtv+dH1VTR34t5052brh7LbSYD5Jd3ugMJjUcsbh3xV4PWX
/spAdNczLTd+1WylKI8h9rqSifXG2TYI0cCoiSm9lm44/YqmXCaQvNi0ew/tb5Zi+yndoI5Hp4Sp
psM2Z2/1kNGaerodICgf7LZrHtuLJyf22PlhvWnX2bVlW+tNx9TL3vTHymErWMXXsFXjFxjWVDOi
oDU3ThvmXgzpvXnKu7Gh5smOGBdZmt+NFRNMMa0q5ZYHakkAyki04it4ZwywGRjELHjyAH79niby
MZSpaaM11tQ9jn7nxbZXcMjRO248un3F3Q/DefDDVgMQRADG4tiKZt2svhGd+yh0rtuxK57HsNYc
WhN0PuXP7ZMp0+4ULiFedBOSJtuiqoHcQYjuq1gpurLYLSsM4CrL8zvPFmBzVVEa88ZDk3vn5jPl
qNUD58zoZr0LMuFumtkebuSaBWdT8o5zzdG5yRAMnVfRcaCX3gCxenUYcUit6A5T+nTMgUR1MQqj
kgigcLZG1MnzQCIkRlis0F5MHcq8pjfF3vDL8IXuFTpGIHa+LqErznAK9LciK9XJUCL7EaWps4+i
0vrSrws+cWB5IZN+JW37QY/WcC1n+82UQXZabPzYuavbAyDO8gGIcZG4Ve8mUWW3pOwnfEl+0I27
KmybJ8plcu+jaDukaEB2bmuF+6YpwysZkYcPwRJijkIQC4qxIUECuM0C4DvftH3Th/dRtHrAJ1uX
teHnIqoOoQ9YGqY5GN5fPp3NiY4yPQJUpicudj2MTUjoxD0WIPHkhGn3Q9N1epXl0/jYkwR6Yku1
Rw47q9EJmOcat7k1sP1WhbjL2zfMAf2hnjh9JhO3ERrd8rocnTFxcMA1SRBl/rXQGkAiUmf96Itc
Yo0b2Nwr6fYnkLfz/WLranfBrqbbJtPhm7KEs1Wmn4anGfnvVdMSk8VsUgBHZdEqqvXSdbpNBLHj
fiwWC1+t8M1bUZrtT6MbjG/j0AcP4xC0O0vb/lEOBgPCjWFfqZQ5+XguFkpzNGHKZxe+V0iSMCLE
wpaCFTNH24DrWSNglpgEX0o7yrYaA3BFmFn2frwETtdv4Eh5RAJuf5dVy5hu20l5e9lFC1PQsr8y
MZEfCgk0UJPybXaZ6xr71TbkHM+UrjuQoSkqlsAXJ19Oz6oNneRSGZ1IUgbtdeMF8BPxGXo/TYs+
RYb/WvfXmPUQWct08KwYdLHamRY3wcKaw7NBNP8EU7I84ztrnnrXqGGFu5nR7eBVEq2m4CoLeJoX
9DIjzbGGs4s0uaMBBTlmx7j1MMAY22gXUHiSq7QMTxr1W/lLEW3viK/IksHENa5m30AdDcegXOKW
wW5w4u66tx2jjfYDT1e7sZ2yrPej4UQbiMRWvVWRVa50ghX5OYgkqkhKLCzQMgcxHjmTd6K5sXk1
PEkOEDDyz8LRRp5kVU4ka0AuPIN9MhIjD8S0IfAsitgxrH5TgzxJai/E2VjRsjZA7a24yDCz1s+c
bt7gU8fOpy3juHStjnllPWWgE3+B4eRZHcPx0sraz3cQrKOnsl/sOhk1zit63JZ4bV2TEW/Sw1hf
2cvX0aVdVNMQCQ2TLO6I1ObaNiznq7mMKgnY6+iLH81zzy8bxuYIczYuhQNtmJIm85sNGY+NmoQI
dpm90F/nhHV2iHAD3TbQi/eo5HdZOIi3Ss79fkbPeEP8yZMkS7X1xPIG9U9HD7SC++4B3K90Dl02
+D+WVGG3XjqN1mcsXbOGHmb02EDX0uLrMwtxUxZdxwApBWno44AczF1+kSW2XL0PkWbKKzeajBaZ
ohummHvgChS3yy3jRquxzm4yuNSNB8VquxA/zdso6j26+RhAHneDGq9soJ5yz1jc+up5/trv/n6B
tJCm/Tkj+H4EMdSj3fOQ5IelN/hgy9pWVw2VWnzihdoVVrCALLXVybPz8EXNJe7IvlXTkVrKuHPy
gjvPwGMfBKs2N30/dLjkL5P9lqcoclR5DXG6tIgTlkBP3DaWrGS1iiWQYJSN6swXMsOINtILhjTN
qPeJ0ZqumaGDnx9UFXZSB5PP1kZ4MAIl9so7TEjdT4j76RnjiWvERtsSKOSDawjurTaNUs64qi9o
38VzjlBbJJURyqTlBHjBhRKB1R3W+diIvqZDMnS/pXjq7nnw1HUzcDeIi5AeptHSMw/hZIfXSvti
BYdImmjjsYvCkFv8pTzl82qwuVuCg9Enly1Kp7qnWSB6gkQ9fzHYYb7McM8PgRGs87YH2kycD16l
TKzUY3EFfn+sUbOfKe5fItCuRtw5rznfsbj835ZqxLfe75wGYGqtf8vKi35DesQ3zwibf42bPgjO
KdMdVy0CrBeGh2yc5hFU58WzlwcF5Ra9eE9AC2PZ0ykCv3b64ZSrfaigr36XFKW+RR7d5nIO7Bw6
smietBysF3uyubOC4N05HjB/l40O345gjPCyMyBLgOdWxHRlnWQferB0h7WUVNvG+bkJ2+h+9Jzl
mSvyczozSpxkgRCvUT95xz4cnac6VO5NOSxVshYOCGKjAitNTI7LNM5ll36ZF9/LNiH78VlXpUkZ
x0sthhFaUxLszu6xx/1XbfB9oN5q144seW2OV2Fr6UfTd2SiGWk7V9xRhjiHD+xtxp5rfoKr6JLd
mEwQxbXIfHM3R1NzRY8bFSKCgu/emJdfl7AurdhM/eAlrfBKbBYyIb9ICmDtMgqSdUeqEXS91FFl
PAfG6FX4Dp2Ajt3OvFz5kL2UV7Y7ib1DQnxJlDLTJ2O0iZEA96mbierfHC995BJowQzhutya1sJe
WNYXQ5Ojv6WmV933hbCu2qqWJ43EY4g1DrRbg3mhKxVCQt/YxRDU26BW7kuPM0nQIRPAGw4yI7vJ
R0Pw25c6vfJWhA6p4bl3jquFt5FimukmhOt5S8OOfBwrwzpIy9bXmeUEt/C6iie6hEPFgQKUO+4M
TMkz4uLd4AbFPYIMm9olt9vvgNmqm8CH5SmI/UhcDOHPYC7bR3xM6caeluolaBwlY5BfzReGP7pt
EPgSR0vhqFjSugc0iqxuwTzFUKZxPeP3TSwj6+5D2ihfGSxCdaGbokxk2gzXEdHzaVr6mtC0qw5y
CBbA1Uv4GqVR+sXru5FsQIdLXOWLcxRFaFkb0dXWF61cdTsixXhmS5VxAAT0G1yA4Bun8/BsOy4m
h0ud5y5qDBRDbjbbN0ZUNlzlc7MbYuLqMZnQch4MbnP2VnHsRkx5NvnP2lT9brG8fsdObs2JVbu2
EddZY/92smF6pkkSlQr85vAZGnCdboaOmWAwr9NPDx2xEUu6Bbb1UC513Ab98lUHhpHRTEWKBgh7
9DVae/0Wwn/eyYmgbbMumXUz2qP9S5vTEC9jznB35YdTs0O8DSa69rjqBzqNngq38F4jVDRXIFv8
AphL33xpbeE+YXKoiJm0vAk6FT263TTzTuYi+ukNXptIGRYnuY7BjsFHQuAydEl0yaZK3zxT9CuA
snnctXSUV8ep5Ezddl7j6phyqv8AXIVQARSe/o1FyT901qC4Kwh325MCPxtCVk8leG+Z2MtYPLtk
2sst2+BybQDLwhUhHJIjaVkxFT86Rc+dwlCDEfetrTkFzU6PXPxqk+FtQYFwR797eC5zEwl2x9Vr
2E5kCp5kpO1DmV9iECEdZxPaDVctL11ALxPMldd2Zq1vY+/iKRh6j0RPgyEnEuXw6A41O1y+Wgv/
1Ur1U14b2Xnox/WsUUXnMTjw5ThBouZyPRDK2COxB0j6rLslYVNc27PvlTEMHbDz/uRX/hZMifOl
rjQH3FwXmpPKG2srKec2g0tBmZhXot3rbPvTuivaPD0xKNX8DJTwN5bZmPKKzXDJiVgxoyW4hrL9
guO83Yghcw44AcbHphdtG9NiEh5mP9Ir3eitcydcd93RPePeNk1QHytY7Iwnox/wY3OR1rfWpn81
BkxCPktES7wwELdhLiE9BMyxH53csR+mTojrpmgH+HpmfRT10lB3y4vrdZn9w5Kn3c5vREW1yRTH
ZXLNK6nM7lZOpnXIx64TJDPd4MdFtr7nGaiWLVmAhY6JkU5gKNhc7vVarcQPbct2E1K4KhQxQ1ZE
wWnFuLGZDVcmcm7IhvTN+mj5dfekrZVDUyCbiRe/yF9KX9kFl3sWslJ21t4WbUN6IVe1yfy0bxW7
wenD4gjLpLnhUGPM0iK+IQFHabncermO8jjF5/LDj8b61Juhe4KnpE6BYkBVu2tWbUihO9+akBdo
U2PlGkMkm3h94LkbfjRd74AYEEfXzpxk01rfNDWRQ4Cm+amALkKCtLOtDn1KEx171ua32ouIMlA2
DjeGQA4eT20vkM3PJHhT6T8UI3cjc7XWeySbwZFLGb4DxPWa38hblyOdnxcivJhoLhGzG9DcxqAh
17b+RnYWuPl5zXa9MSD06OfirjTC+bT4FanqbsymW8Ez+h0xc7RZMzqTAlqtMJWo5ujWlVrYqZi6
1OYK6EmG3N+Zuj6adeXE4NDMwwhgmcuuOW7HfvSIcCdGBh1v3mF5KfZQDaKvivf0KPEwPEZ2k8aB
bdrfGuouB7gs/RZhjNiGQv4ISxE+Vb3ZgqOuuj6hncNNN6WZmw+D7M2bNlqtTd4hVubE5lQbIpvg
o69chf+ns+cfq2cZd7LolmJbMd2zbSO0wFRGigK9RhF9nwLacTarmbkhIa6bbn2SgHUSILy3Hwq/
HNWXZZKK60dqrsF2WYLgmHolynuj83I7zs0xc2P8YBMhI3aRch962grioFH6qGRjAyKqW8s5ufMo
f7QBJovHQAfFPleyfsWYzk+P3DPzE131Fedck+sJz4TFJWVaJuNRZeY4bCg7tu5TZDiOQpZFK8DW
QWSN0nksDoM3qm1ope5jm5P9sta8X2PTjYprEUb4r1CvoJqZhYWMw/XIJaz0tcXk4tvvTmtNO7jz
xplIwHrUTehtFlJsqM56vSU8U0lILuBcB7l5vXSFu+FyCE0/yILY4u0dipq8dSBLfXBJRpIiKOpX
BtADJL5N/VCpPrytwrHfW4iovi7cEwfiNdk9LUoMd6JA4RXY5HsM0Af72vbl1zDyHg3i+J095N4R
WRXNMRZnycnV/fSj74mjg768yfPIfrFHthyyVcamtKb8RemWqk4/LztjnZZv0qfhwO3IMsYZu+Zt
UISrHY9DSIlFTfbRlXb2RG0merLGrtkNDEjtGb5j+CvoFvdM1YA+LB8CbBG7U73cC0+6v7LR7b8h
+5FtbIw5WoweMPK2tsviaZ2Zbix11r6ReOes0ovy2q2jKBQUUnm3PkaaIJYkQYzYX5BCJCP0j9uG
yscZ+U3hbdsx6u4XOYYh2T+jPwW5bZLBoWuGTTCz9Gk1bPvEtVrdMDWZX0cDnT30V+mGFA8eL7Al
s7izCjN8oEyQXtWMMnFryqzwodVzdHQ9APCVJfKvjbb19xVl4nZwVkl6zlK7qUSggF/H0U8M1g8x
WYf8uTVkf1KGNW05gujm7wb3VJPi+cW/oeFpVX1X+XV09vt8SFyZ9wkw+vJXlnkpyRG/TALsJYjg
s+yYs273oyOYg6G4KrBbd97JmVR+1Zt1RJiXBuhPdLGeu5oNZJMvUXcTkJBeY445QW6Vn2TbUVLD
FwdXBATC6qwbYyIxMZhd/aNIc/PUyRFds4z862bprOtSFsybyHA6hmCxHwuvABwS5BQROC+l+N51
WUANUmBkUoPPzB/lhpniBAHFPbU2yJxNUACPlbOLx7ccuMhQSNiRSgh+eNJQ23VugztN32JEz5lA
MQJaX87AFMvmVzEYAfUgtvU8T5vvM0XSg0GTbZKTOVvj1eqZwlyCqgB6V06GxcCfHb2Qf/HPWbB2
yThpyvGpplJTzn1LI9tgLntSI+IrHko0Y27YS5QRfgkdtg72hhDON0h6LIq1KulFYglbO9ZiQbtd
TRrEpfO02hA+6+c+u9QQ82w1TlFuEjy58zLch3x7tx1ypG1vLMt+dlX+g0t3+aScXHwLtSpeLS9l
ayJRPidNTomRJLduzm5p9yyeap2SaEm9s2835XZtMElBJU4fl0nDa+gIu+OMDCQGns7dusvCA0av
Q8KBVBwiYfi/WYLNsV4bWr9UxOAg6+EKjRAyFCfsjc0sGnvjpsvypY/s8XrIrQHVnKRmsCnWSO4J
Q1+4dU4Xns6aEzkG5mm1i4AbG+ksTCILwZ5RbgaSkee6HHk0RyttD7lVC8Ed1Qpv5DhbfdzWyjpz
5ar261hHO7ozrRNAluVlGdzoJbD1yJPk1wU06j7vLGwEi/7uRGvkbw0+3G0RgPjh4tRsncKZb+Rs
M4jpDHZ1FJwX4bbO6vE+zAhCTEupbZ550UPJiORxdh3OCjwIZxdCyhXkTHme9aBPVOrqp97T3C1w
NIFytP2dbV1ODEBCscxzC3VXDr5eFIjVZE+h316Xvb3M2d4OK/M549ilno8n79WFPxPFo0U6P6a0
ML9EZF9+CUAicBe7khJggDAa2Zc+1mS1+7gxCMpUWFo7UvHW3YSiPSZ4alCjZOaJsev8oPkwd1HV
dASKkyj2i0qdq5L7I214FVekGk/OyZPsZRTjs+NCAuzOoH8PKU+/di+NEOZ9NqbWCd6xdaxMazyn
joddyyvlr6pp5/Iaec9EV4I/uocRR/OzUPX43UX693OW5bAbvYwZ2nBcvjYlJdwrZUWFtauXwcxi
GtCmM5s7mRPX5WAuaUjQ/B7ftQ3lYT+knsXvwbuVO4/G+LcJ8eqNpYqGdsSeJ6eKvAu2u4rmL3Ud
1cnQIA49GKA2SfPU08OaB6EVk5qTCY4ooIm+F16NQllH6bbGNoX6faIKNX93grTadQYjuKNZavIE
rrFLR1otU1Btr2gSKJ5LC9ko5bA28Ts7/a29NNoCuije2jUkieyWRkuWbQp3UyssG/XipHaLM7mv
6G6bgzNW6uw2U0Zs3bXOCxJze9tQZr2zZr9hGEtK+6YhUXMwA9u4ztWkb7gVdHC1XLLduYzGW3o/
sWaEi9E/K9CYrPIlNA6yMPy9srL52symsopnq3E2K9bIW2b2MrUt0A+zrJCnYHnTFIjjum7bLtbm
OKl4LCSlsbpz2q9sf0wuc4Qda79a5SZFbhaD+2sf6bqwEm+1OzwOhcGVuQ+dDee8/0TbhOvHGYRH
MloL5YiFd/+YRm794JGPvenrztyKdfXuHcye1B2q7EQAWJwoyeVbfj3x5EP5w9Hm2Q+LK3Bh6qpe
Htj8hiNxaER60hK/VjWi/6TPYqOoPTLStFbWg/F/1J1Jc9xIlue/yljekQaHYzXr6gMQG4PB4E6K
vMC4Yt8d66efX0hZUxK7O9VtM5c5VJkpJTIQgMP9vfffUBXdZFaVvEdlYZ43CBTesv409bamxbpV
Jf62FSPKjWvOrs9IL3zHLuM1cloie/WBurfoAfAoI9aKTCim64U8vbz9VkdTDAQHvt8mQ7ZhVTMB
TItulYja2NAj07elaTlTypXRA+Q9zw0mV4HlhySs4Zk8XWFci/Q4t6C8tH2u7zCbMlaGi7eIxksE
awP0fps5o1p5WZEfW82ODqnjZjcE0RVM4W0zBTechvMhVuI2wRA8DOLCtIJGML9PUje5S4piPOa6
feIO18zjJ7aPG9uYmNmU0bKOp6xwd63OAJfomJqNEy/tDzQnztkgStKRtAWT1fPZy0K/Yv8nf3Sq
u1WZMfZajRnzFyFm7HSwJlA7NrtYp23TC1w2Q224IO8KA9tutCMdSZfh3NughfdQS8IjfYExBE2s
PYaaGjeSIKcdw75xJwkzlv6wNOk+ZRzJwVF5Eyn3Y/YYQ0w4q2rRXuR4Ch1E61hHt0REFuSGyteR
HYWaD8YO07PMOvKjajvJntlU7e7G6MMiWY126m11g8N4hVVuKV/LNmpXuV4BkJb44qrF6BiIDTih
kY1Yj/qqVdWrmzaD6WfADVtLLuGdPUKNulQa6hIxjEl3J/EF8DYx5VsaIPRKy+1QzxY/I6RhR7d8
xvTpMPdfEYRQDtAa+HYr5XoRJ+6SPBIU60UbSmX1JiDkXArNZupS8XpihuGMZUJfx4c/KGztLvC4
TP3W1AbSF3k1Uds6fsXhGsACb84mWLTnNigZT1pYEojfHC+01ooD5XS2tW4M2yt25AWH2TnF6pSN
AU4iThidnR5YrvkhL+wKlIwOmp4GM4KscZm9myK6aCwnLG+ETKr7sKnzeOW0MXFwqFSQzsZV2ua+
h53BO7VWr1NhtHN7RsZVnYFXZoyYByekeZWFI/nn7UgRNMf2rAULNX1PEhCKLSMtwvuxnJMRno5t
jVtbn8pxHzVZVPkRxmnac8V8ZtcaQNqcw8M7PB7TeSpT0AE/9si75HBLrJQTL+pVwH0yzS0QhPPW
zLqrr7GwJREwM6p82QoDnv7Sxr25SpbWuFyAhZiiZLE++3YdmWtlmu35ZGX2i2F1gEKlRiwtaZkE
WYQwiq6zObTvuqKCYRJDapKWmFbO2M/7wkUhbXon7kfF9DBw2cKo9onOjnl0yAVoLHHYyyNdbHXX
zgGZ4pSIw9gKh42eRmgskNvBsynHJx6Yu2n7Vu6Lk064gTD7Os4K7ZpkZHYMndEMd5S7k74uzKF5
YnqqPpjzlk9JZFu3ZIm2hp/CqzoH0oEWl3Xs2rVmLau2jyjQYfZa+TFPpumzMSdvVzGUYTaO38Vr
oi8U+50Rxdu2M/QLdMvdqmNIx6HsRt42ZWE/e5hSkinsaeSch3X/jDwtu4yhdN2ylONjl2f6kzFU
rl/JabowQmu+FHKyiRcY53ZFJhW9SDPbt67WaQEnh/2Zq2ghfbNqOHsr/W6pln7D+3+KwE6Ng0l5
+2Gq02SJrNTisXbnnkUFas2tZbrqRKW7J9RreNOyBDC6ixUoMyMCR2UgymFVVztIM83LAA3nXOtS
dW668ScYVHiYcX4QPjBn9A2BkRnDZkndPFBJRhaCnjrWS21dmdlOK7E+MCySRgBPW5+M2IIvIepz
ZgTevjVIINwUw0jxErtVCkuIePBztCvL++jGMyikQGfDSP22I7TrUCANeLd6rXgygRox5k7qdggG
5Am+AKE5b1kiG4roZD1omnfNC+jdVHUeXja92QU9Bd5mmkW5ytuZ8TW+3KQadrSOFYOp1rnz0jq9
qrWqfBm1nAnoElbgP6GqrnP6EzMYEcjJH5KH/1EQ3V1Flnrxb6efeUNJ0cIuUv/+b7/8aftRHV+K
j+7rP/rlZ7p///7X0Ue1elEvv/xhXSr4Otf9RzvffHSgh99//1//8r/7l//r4/tvuZvrj3/88fJe
JOUq6Vhob4r4uO9/dfb+jz+g1xGQDJn4vw6hu31p35Py1xC6//NjP4LovD9dKJOgcqSdeR6R9iC2
40en/vGH+6cgKNbxPNOQhnAch7/5K4jOFH9KYZgumXOWp7vGyVmvg6wU/+MP6f7p2iZbgGHZ8L0d
z/njn7fg6geVmLvHLeeW/PXnn9PFvqiMGNRRYAhXOi4UNt2S7hdqfmWXTkYEJPBDZl+0mZ34WSIZ
X5rDTUIG9NqoGbouXnQzDcmT5tp3ddn/RrQvvptq/ov2/NdF4IZpedJ1DYa1v2oqWouV74RMMZaw
eKlZsYxaddwgoAr5UaS1Kycp16Cs3/JavqSzcas53SMR9gCJArZTIrLnKRquyf+8ULn9uBhzDT1T
D/TIDpzRukPNlq68gROWXPSgdO2rxQMIVtGLGmBoRnK6YSNJ/E7Lr9xe1pyuxd2S1K7fixdp5Iep
jYsg7MSH6t1LokYaUm9BJA10E6Selle909+QXP02adRbuqivWo9aBFfwILW72y7q31Ndnnc47EDu
GnynMDcTBgsEJiOgThvH78JmI0L5UEXZdV4vuW8M3lunoASlZD978xBkUfl08iUKaGYPwh52DhYv
pPoByplLbUMFn1Yy7p+ajsHhINqgA0vYpiWN1MK0dwJ17VWEaC1aF9Z4A6r0PoAkkwuaHp24f4SX
OwWZLldjGj/BJzsfVfo8DLXwp4hBYgreaMrxpocD6me4aXUaHOOc4WCjDdSygjuhSajZXp4dw1jz
Lc4jLAxqsVGDoBKY5aYHw4xnQ0e3NzyaenmVwBQHM4YqCZaTw41goGMGeWw/9jPBm7r91IYWBZea
wGDi1U9v6n9v6duOQ+UnOaUNz9ZPjP+flDxd4ohukExE6yoL1zlPh+NeMXbJP4Xp3qahfqV6qFph
am0rMiG4wuJ3aT7yV83CaemjXyUZhIRKiNXOV/si260pxDO9xxMJ8Y3W2bsFtBMoYz4YhZBBkcJ0
MmeSIjLCi7EriYpA1Q91eIKwof36Ze1CN9OOXdMqzujTqTd5ML5AZK3CvaN9vFNjs+v1xNk0unfL
oXUfQTH3m1OV0Gft9SK7tddNHR1kxvkTZXc5A+7G+r2k8VcNxV9f1uYr24ZjeM5XkgoAaTjHywhd
f0ovor66gEe47D0n3qaWc4DrCI0Io2gDjza/Ga2zaIre6GuwVS7dw6DPji/D4ervl4H1nz0BBFts
wRZlr/zqrIeVcNTGpG9ygzk/ZdUfYb/A/mG2HaRt8YAqapP1zZ79Z08+xLPNwNfS7lLyJzY0zNSI
jnK3Tu0913r1zIuyM8zuXi7lc95n+2ag4pn6mpdv3AoKez/LIchVUM79cK5ulRif00J8hjLdsLmc
9yoNVNm8Qqy48tg8fMtAadx6ayYTePhU/Tn5EX5EVd3lHrHiXfY5yxMxdBwOlq5NKy+M31wobNIw
yYtPyIqCehMZy642oQf//b0T/9kDlR6Ll9PIIAvlyyvEtjhmjB6J74zITs4k34y4xDpgxU2Bhx2B
K3fGkj5XEzsDLOMq6DLIG0V63ro2hL36os/IJv37q3JOQs5fjxNXmJKXyfSgaNBw/fpi97Q9EEp4
p0RcP3tRcjD78MVxi6totrdyWK5Kz9IDIx1Hv/Kqt8F8iJNY30Rzs9M1941h+aWKReu3VXqRJNqh
anvwgGpbRrUDAMnI20GzuqRvTd1/1mZ3MpLC+cElQzuiRMTc+Va1UHUKy75OUxNZ0nyo5uwWg0Nz
GQ5wyT46Aw556IL3e4w22CCg64n4OCbmBXlQt64zXSfVeAMmQE/PiNubvK3ql7d4MM7L8aRMqBM6
G/29FfNN1GZBYrWJj83ZNRz/M/KJX0wX2ivcITcqr6asWdMrbolv8+HA3trFwn+YyhXzwvx3d/8/
3nzQP+k4hmlDfvjqm85McYyGAlZIGUs6gCh/7qzyyrX0S9dWt6OX/c4g4Fdnme+bijSoXMjthTkN
BPvr086qMbSWkacNZYBzYhZRALh4/P54cyXvlVdcskbPMYX7n1nL/PXRLtwskx2NrfW0tfx0gqRe
6ujTZHC6FTI7oGWqgFvYj/9+PYtfdYY/PoZ+kSLN0C3HOwUW//wxDZjiqEVsm9hzrV1N2Sub2N0V
roPOPSfGsIaKZawNA0lCnRkLSxy69G+u4XQXv7xTkrx0EpUthEDWV0cC3S1d4KypZ4yIeHqY5+xQ
ieVympLL0/NNU3Et+vCgq3wfGcmN6kzpoyHP1n9/Hd9TYX6+DmGQvWy4uuTYdDm8v4i4FTnpue1A
L6vKisXM4JdZHtngMh9yH5cC/KXkwmC8cJ9l7Y1+N4APLEtsc8qLJ3bUYSsi0a90B+523u7BdUM4
uwxYZr3H/qCJTrSyPgmKAdTUmN0bfRRHEG40TcK8Q6ywgjWLj0nm3TpJd63X3nkaGWfkWxLwzQM6
4KhvEWGsfY5tubcq50mEuo5iB3+eqV5sv6rVcTLineaMD6CM0MR14QV/f5uE+G4Z8suNIjPE0y2d
6p4ZKX3Gr4sGf7PYzC12oTEVgUsdxqC230dVmgR5Iyjw6fBd9jU828xyvgt1tUlrXCgzaD2wa1qw
+OGdyYta9ZNxOeXudVpM+zjRzhq0+9hiTv5cW05gaeVG9xz3rNLvtR7CB5A+LASGj6l4Hh2v3zgM
ZlayxzGgdOOWQvXE5o9JemXSpl7GqN+YXXyt+ui9hqGLD1VYnnOmwrVduplKhiwTJFIzTreWV8E9
iOPzDEJzHAxOQnlaxBIBUNejg4yTV3QqdaCl5o2jV9kK4VkLAV3X1jjSpIc8KnLMOqrhXG+W+Nlg
wgDHJHQtqHUGwZNGNjxO5Vw+RyKXl2RniVVd68Y9qMJ9xVxEAgXyWSau2+Y4OY9muBjnSB6eq6RY
GJzP6bdhsAMIBISuDCQOVaOZntWDflVDrjlYth3EHqIlMKDnEGaig1Z4i+xp9F2WAEnZEnngUgeN
0e0Jlb1ZJJNqVBlleWcb2XVWXlCqXE5atbPNIV8bibw0kUUcnBYcQteaZy+mTF6Weg1bE9ZlWgeT
xQqDevrsRuqhz5pxteSxdsM8tF43DQN2o+iXx1zPdADIngaAkXjmGQxLEVb5oIMDTn1sPWrOB/LG
zZ3tzmvS/tTe8qbHJJtUoOmY/Qj9sqoYG5aKhS/xm55Mh88yTzzWOix8V6PdqU8IzyBWQgJKCqQG
jMAP+ayDs2BaNFnD2pLZ0aa9GkT8CguBcoYuj/wxDRAwegRqpE+Y8hOFzy4xCjQOWHO8WhayrLA3
3xcdNWQylZd5DNO4iM/zUZ7JSr9aZmCL3v2mF30dzIDqjFqpO8a5vykj704W1qMuYY0UJirQsH/G
qfQtLwB67cU7wOfZh5M8erWxdbXqQ8ZQTmTm3WUi/galQzAngmDW5E0KIbF8jNzxWXPMJaCmXoeD
whQeJ6gCJr9vqeToUZsHxRxeMPRegSUcuR48Sk9cMnuh4g0kLnwjGeq4vEdzyaUWS/6QtQLBbO+S
rq7lTNFS280PqIXdJBBmma2qMNwADWd7V+rFFjRqCJI8HzalmxavWqaVrPuxOwvHEX+3Cit+qn8C
1XtnPhoj6UMjZWNech8tNMFr6nJ106LJXcVDn61bG22UUSESVXGVBdCTQziEkb52sdHaiTZ+SWYr
2+G41r5Tno5LENXFtwUB8z0VAvxfiE03JoYvl1PHnLeDDr625zbdhOGYgRolYgU8+YorZ4NRF9xm
KiJXW1sNygheOlYPbm57T9nGc78U2Ka2HuyqJQT1iocOzhaZLDpCNCBcmEWGczAcENNh8Po3B3gN
zNR+HMZFtOiq7EithILA3CXhyQky9c6yqiOsI471nV3G0bdqydsL1xpumUGo76Zq5TYEKlqVepgG
lsqdLRYf3jbBKg/C6bgJpTng+YtbrxI508lkIoq0X16GSPFDdXtZ9DjBDYmjkqAnwp4Zn9I2ldKG
bYL+YMX7hn0ZF7CeY5oLV/WXMmyttWuGLf0Y7Hs4LUq/pbMatz2d31oxjx6LGmZ9Wp4LpFW9QV5f
IhACZgj69Gxn99knKqQ70+oeU0yyfH3hbtVWdIHR4yNurhyR9tHqhvtahi43lA8hrzL1vVoehyR/
xnHCXpmOdYA5/a3AqGPdOlhFJsm8KsWJKE16zKYqpLNapMQSJ+7fKjt8DgWWkzG/TAq1YkTQc+md
2PS1x5ljxds+l6hx2mPqNve45F06Gg343JuvpkaETtfeGpljrpfcemw9770NVbcZCvOQw5pdrCKw
So+ba8BbjiPvyhoWtMxa+imRa2nLOF3Irt4NRvHRmNxrSDCHTnX3LoEJfq1EfUlcy01pwnYB7gI2
mL2PEiH3go1dMg/fEApMeNlH97DJQNWxEcfIrq5XItGuIXordtQiPVsqbgw+9Qc3yT/b2M59U/c+
rGx8TNFRbLQ5XoXAGb4ckj1mzj0bVr1mFVwPdXGNO1q7hqPJze7BNEJj9FsaE89q91pSfS5ZezUk
aHjlBCZvgTMuzjYrXboN7dtAK1921bqtiodeQI4uR4SJzgzD2SbdvZPJudUavOg9YWkFKWx+jr8t
O6rG/dQv9NEFp1ZmvIn7sQhgBxc+Md0XBqk04AyfvQScnF5qkWq+VyG/Mgxk1MK8H2HIuHF1jcL8
iYZEURUleMpWw0cca2K/WClsWsDirKQHLHTjyOKHXdHfFaJqd4Nd3KZlim452reTta9tgYuWbq3q
RjwMif0txpc1sCDYqiZeVlm7vMOne09cBkpm0z8aKrqvUnoZs5g3JBU7vlmLk7HzQ611z4xJL/rc
uPEmazcU9HCOxXx+cYIyZztP3JVjGJ94Xr6aM+lMmY1AiuczWOYZNrbP6J1foQRinujektpzHlcS
PUV2bEznoBjb+kXXbiva2ygp7mLLe0CddZVj1eCbSR8YYr6lceS9iMk9mevCt6f0M+/r96EUZ9Ay
XyoBCN6F9S4T46bpmQwkSw808Vae3hDMEIwVWBctWvu89I15qqVuKwnCoES/h1tKNRF2gZb1d2nd
Xafx8OiM3BbRpjOLN0JsONI3mokX0GoyF7LVLo0q1oS7vLj5eCedesMM9ZOy5ZiF8AznkYGA0M1d
KumKE+uhkX3nt7bcYVgCG0yk7048FmvUt5uK2RB9fQsHA/5VY5sfeRW/Knt8FYN3zJhQ4yXAynCH
0C+p9qeuhw3SMUV1h6ssWz60ZoCMn1JTdlm4G8xGD1LPO2rD9JEtRjBSWJllsQdCPuRu/dCaw3MW
DcwNbBMnuVn/VmnekSV+19gMhqAasImFvCsLo0yrjD4sCI8+O0Tiu5l9hxHmugXl95sl+mbG4aeS
OnxPmoQ2UQECT+Z8RX2DB6+7gnZ8hgoVsbFsOCdPjbI93uRF+lGm6FAo5sD8RreG/uyoIEc14odD
v0Y/+gDqhIuGKIk3HW2J2QiqIWTwVHBpoQXf7TUQFpT7nLtAPoZWrnVpwmk8+fHKER02fSSHmKdA
jStGJk2xj3H98bNJXkUjh4zd9Ss7xoYXdft+qbx4ha1Wj8IyNtdD0u5yQHyfuuBC7+cP15XnonOf
KNMuq9Y6GMD/Flq52ABatKBaF63mEOw6qCCS4rbrpk83jW9Ij2BIwB00+OqxCi8sAw2JCaUTRaLg
5RmxZxh1JPHFoj8q1aHoLGu22DZ7GcLsWHVo7jGVgG8uUeLXo/Uqh+IGCjpDZnyoHFm16568bFKy
+vfGhFuS6P1I1VbeKmchBSlm2GrSq8PHUe9Zzv2zNUoGibnUJu3ZR6yxphbIy4livkJsnMPkzRd5
h59qcuaGTfGoGFSfkYp+Em0ob5Unqf4ImQy2COlUalBssSDG+lAcm5ZJWUT951cN3blejfdaHS5H
w3IgVatiCdrCTC/svMBvDfEz5WqfO/mZZ0TI7Rsv35R4szChNd4JEER0zP08l0NjsLsAbCMVT+80
3SoObtRV515lLBRpcZ4Wq6KKEiNAX6Yem0IwfndmYDuWaG61OAt47rGcahqCpT3REPPalmciScOH
Khvys0gl7rmXjDCVuoxGJSZOatiMPfzRurYkHsr0rn6P+71fVEzsIeZ4mF3NcOccZNKU7HwpmYho
wwP81jpKBXXX3+GM9GLbcL9lw3Pps+xlBB85dhFbGmTFyrd1B16Qoe10kMvV3PEKCC+7a+u08ocY
XR0TN0HvJi1fLOIa3hF7vxU+5iGTCYGns+teZyeNAwkZB1CENsiLWhy7lqqhOzERzTSFoZrQOkzw
x9dhXF/QyGd+C78acHqga0dn4Ndh9OTM1bjWGCbzbicvJAh8htjAXi4hsk2G+59Tar3jrn4ZhpRa
FJ7bfhzeCIACJUkYlxbdGNQelX1jddE6tuKnERdy38JZgn25OrdsoIXKKppANhI2lS4O7ayCuYE0
H7veGExLhfmL0SCmj4ozSBP1E4iL5Ssv/VgKtPDKa01sE2grBvbofT3yPfq2a84WYX3ycliMpdJ0
H0V1fhZrKHrLWelPQ8rD8MwF2nw3Lhf0itMVSNu0W4p4S2MPRzaxkBHpDBdyb2fPqvNhsLPvkYRu
Kn5Mme9wOJyNY4/JNu04/kp8F9xCv3CV017WkEB2mm7uhzy66Yro49S4i7nV8F3WM98txZM+QB9H
f+Ks0t4Rj3rUNic8B89WrPFLGuSNM9ntSZfiXdYelaGgBdlGjglpxtBixQVRJGSQiuEaYNMj2Mo8
dXJzJLKSLqbT8DNxGHN71bKKXGxH68hdDkb1HNlUbBP9+1SytKLsZVrsfMMTSwJe22dhsjtCi7rT
CC/aOnPDJGmZ4dtOEIA53lvX+lY5XYgserI2EDiY5RJFAIievyztcGwJwt46/TM5CCQ5jPancgDk
s6GGmG031aYmEC0QCSncOpQXVt6ZmvFQ6KHeXcwp9NxaS1eN6WoBBzsy85bgjko6QTidWL3RXNNb
Iqrv8DMJsJ3IVr05x7BbIevy0qtN7ybZWpsMJjshLP48Riwuikmh4lrCa7cex32p6hwGF7kGZPrU
G7231F4f+30hUCPTQl9UhkWOWOE1l3Xq5Gve1w9PYMRcdEO30rJiNcjqqRry1kfJEpS6c585+DNA
6YYBMLNml5Z5szZvRoQipVdNZ0tBqUUuycZEGQACCQk3zpy70lXees4pGhQGGl2sZUGe0AGgmelG
y/JDzXN2Sglc1TEk8L1FdUijasUcMkLpmDblAGGpE7d6W0XrJXX7ddSdDCBDfdsjC1s3dTxdzUVd
SN+MLXy+lbNGQB+eJebgBSrzdFTSVRy4Lb19oslhXxYqXRlGiJlk5w0paor22kj7/q6ZtQ5hjr1z
cSY9jzO1YvxgnrlLeuH0+kGvyVWZFnfcFv1DDqwalP2zlgIkS0Mhr0Qxujo1nPuqsYa9ZY/9qrbr
8QR6vsL9lZCJXO0BUcSlW+/zSuW7LNKXjbvEHt7OYYC/AFV2ZcxU0fQd4WhMaxwXGDbCmjqenEMG
eN3rcu7rdaRbeaDNqUk/BSfIzVW3UqOHRemsdqh+TMrf2Tjtq5VftzoLP+wXbDG14TgJ9dpMMOX0
nFqPbEmom1nP58lCrKsyuZ/I8TsNGMfAkVgFM8Xr950D2Xd0tnDbdTrDb71VdquQPu1sZj62beJY
rhcXoLn0vPpl7BaoTjp8xzjSHtNy+mhrTvSpE/DOcteHmr/A6J9QQOW8NYOytqawP+MusjdD6ERb
ZEPDjlPgzahQ1eppjQd5YV94Vl+tjTx23ubKqI9aLzCpiYkK6Wa0SKXysmCp65sQQ+irshE3TerO
BwCjmMoXK9FFc3w1Fub1VAsVpJ1GCja/cdX1zVOomc5WJy8yKNSIP4o+5RdVyQoUlTipewgY1fJP
I8kPWW0vvuHAZIji3078T1Zyv05VTwNo4XqmdWJNfDXehH2TxZwXmJlWy5sWOeux9AbUyDlbXOje
/f0U9yuyAT3EwK/WsmGHuEAcX5ANN+uXDMsY7LUQf6FZJbHMQTyjX43j+VR0Z1M93fTJPxGc/9dM
novkra266lN9pfL8/8r3gWrDE/ivyT7BS558VmxDmB7+iyX046d+cH00IUxIPQyidczgLMs9uVb/
IPto0Hn+hGGj67YJecsTJ4PKf7J9jD91nrDt6iY5aMb3dKB/sn2MPy3JL4TXRi0P5iz+L9g+lg5x
WhjMNmxwbmka5he8Ftexqm76fjqWo/TWA0M/uC4yxcEFyvFwbWvWvCets8RoUM/Uk6rM4T4zO0bI
GNw1v3FU/OLo//1qGI0YMJ9MHfbDVywH2KHOPBjtR6MpxTHKCAL1ewenlGAaVMUAbzT7J2dA4OK3
Bbq0oEEpQNe7dI4JwdIp3z2lcLNhctavjBzTksXSUDriORB+iFkTv4u3/+JW/eOKQZeAu0/eH8Bx
v4IqZuLEPFsMcOUEv29lwze/H4DH5UZRqVqwXCaRrhIEhv7iIBuDVaXLbTG0dDrtUKn3eOo6ESTU
cqtOJdXAqRvrEIJaK4vWQBTxVdZ7e4wFEWg5uu49YKtynuUMptbok+yLpI2HYvvTKr76sXv9zAE7
IUH/2tNOX8oxJTU9eyJrA17Ar1/KmcEW2UC7Y6lCDwYSyBsaK4OlAddruiLqxLutQwwm/v5jf+UO
WDpqWUe4jvQM1iL/9wWgsnR4RXUXlcfSXcQRnVt/LLs2SNwwfvj7T/rV6fbHJ0G8008wLUDY14Qc
ssjnpSEi7AjZxnxpxqrNSRt0EbNkdbzWaYOWQAJ8VEEqrbH4DUni+6L4+f7yLUHELcOUpm2zO3yB
LOH9JTFKhOToNJn1UqS99ZLlp2uwlqJbI05keqrz6Ldj3owGIuDK+VDwAs5GbzYPEy4YVDCYMVBt
OmVxL9vakCtCz+aPWkMiqGsLxwLQmNnuLGkv/e+g3//4oFzMcQ0hGaadsO7TMfUTyq3bFBOWFWoX
ALzo9loF0gn3TJWmL+e5jPYo/bLXCB3JYVqaeGNX5pQEhhgcKu+Fbn+OIycwq3T4SFrpQDurY+d3
QYnf/fl/ucsSyod0bDiWNAjWiUz581XaGB3obazkRWoiTvRc9Jrxsp3UJD0YaD110tTo10hDsUmN
49hBt1NuO6MlHQPpcZDlTXFT51Yx4VYzRo9jWlRnGIMrZuZNfU9iorsKmzI8tQnMZxMM6sBo8DU8
jswhLxttkesoEpjiYQpXEg5PJsCO9jK/MdII4klJNZv3GOuSEnOnjEKTGAoY3Eg0VewNZr+gAh5d
MMrYcp9CvTf3TKrEAUSIMhnGh1kE3I7kDAscDCaYFC34vlraakmntxpLg9te15yY2g+vB+wpe9j9
hnHXxEiHMBzSRIK1SRa+elJHIJWUjfbcFw7y8bozAEDK+kww6CCRl5LYJwkhuyX8a3IYgJvMbcMW
3yTuw1aYhnfZjMW0xqkJyqKYEJvm0AaiYBgjF1a4EYd0KTi3MPK/jEMtQjEhKrXjqGGoXuopNpPK
yb9NBeadBiKjW0tSX/Zeqhk0cwWTS5vpUadP6bIZMjfaaNOkvxjwpj+7iAYwWAzgF7+MjCGiacRF
S47juJ5JRIU1jwXXCtZHsSv5pz6jxBZd1lAMDp6naUpLF47IvSuUQL6p8jCQSiuLLQDXOjKpna9H
KdAGdC18Jag7Dd5IlO3ddgKhPOAetOThdT8yMyr8Ocnnsn2P0QEayxO23VjVgOO1bOXVG2IFzN2Y
n6q+x9RGZcQdT3tsO5YtqJQKzwr6jNpPT2wc3dHkGZIKpnw9zwAXBHh6E4+rwJizDGE3BCrPRnT2
2YiqhtRtEV7GjW471Q4DpjFezaj11MHuoIFgSxFWgrFHz1m4sbU4DS8HXh2Sxxq3PsGuMoNiV+bo
u/wckYsXrqH22oEWesKzfLx4SzOoOsYsYNX9GG5GRmHFugupCrBCjZiWuXjaL6S6oAXC3qSlQRm6
OequugTp1ZqRl/up9YDzOqM2Q20TzIbco6WFUYj40FGOleI4i9f0vOt0djfgxijG/ybskABtvBbt
HPaldjHvdNiAdWAZc57AasS0c9smTYJlAgTpR+aFi1hJadMN8z9du8RgSOu45WX5mJ50f2cSdVy+
zmJl36AUk3KDFs8Q5/EYdw5DstiI1TZssZG45TDGOTki+ROoiitA3Z2jlcLMbWHMnc71eFH8b/bO
rEdObU3Tf6XU92wBC1hw0TdBEFPOgzOdvkFpb2/meebX94N9dE5mZFSGrG611FJfnKqjctkEsFjD
973v89r08D1E9SWKPo0CfS1MEyKSLwKgZnnP64wkIvxVPtNWgesrqMbZ/ACaxRzCqr0GgXMXRBIS
iI7HRqyjIvLXc+cnJiCTunRuYx9wJs3MKp6x3sWzcqH6qbHRqISZ/FxHlp6GgLLYh6DsAi9xQD7i
XZiVFeZJCMSknwkEwliXiakZI+VbnU8FWCbMarZO/i2+QorlvaGIxykd9O7aAsNHwcap2iuzy1mS
ggY5OP2fTPC0/IjgzJdZg45zqCagJxtKAnN0QSGzfcRDbL4iIKYEaWsM3k2Xj1J4jTVH/HgQxdk6
FVXSuDYBD5EWVS/pMLCziIO4f2g4fX8v61Dsegn1E3iECTskt33+HRM607jJ6167nsdSGHdNa2qP
GowhnX680tgu1Qj0ArT54mhXj7oOA0wGjX4TKdJ5onK1DM44rjg9pk3Y3I6T0dquWg28m3DI+WFF
w6R7wQrmPAlbZXRnzJL1GhHGSI5o4/j6bVxTGb3XYckY+9GIh+6qHdtl88mx+NZMFGv0iiHj0kUx
U+4d9aydt2oil5tffvrA/MTvgll0DcWBu+gqk0cVJgUgESfp+XTKNEiiu7yWfPI12P3XgD9jTgVC
E95USwRcvhIlLYx9OBDedJUpIQQjCunVuBlVqRLLRQ16mTT4mFzuiAlkJN6efXKbZ08+foSD3Ue4
uKGeJoyLKbBeh1zwM0Y6SPeiHdXmImCbG18AVU3iB5vVYtvkqnZdOUH1YtAth9yNilQ/FLh/OmJh
i6BfT7WsoOFKEAylzmN1VXBHP9C1mrdj16jFrlIxFT9jkQmaXeYr2T/T7CxzCBDLcM05wBYegLOw
2ZTQCJ4VujqbbCixP0mDaW7CKHYfFW1z4WRJbK5RwKIhgJlG768PdeephiwMwBbTOrZ8xRewEvJC
q35mTMjTwdYYUqhJFk1JbCo80bGHZ8siM1QXWt3R5PCdtO1ZaQXKdVlX8bfa6Z1HZWKbfqA1U2t/
tw3x6asMq0K/B5PFP4X/MpxdY8ByuC95LQN9OceC7df37dUIF+Ah7mll27LZGdnYm7t5sHg5iLua
eVumIH3I8h2NS6VVjcILqzzrL4JpKKl8gWANH9mJNH+rTs40wtQJXRBS2CL8HHq7YhWYqgeKH1r0
VQPWaoMMYAc2fSlboTj8Y41fe6Ek8vWg+OXwPQxUzIIpOthkHzmqdjc2ij9v665qIo8WJIM00ttY
IAxNZ/M6s0qwpBU6JevK0EKQsxO7m8YbwpK3Ntg5TUMa0aA17KZJPW0UY73uU92ut9SUGP2JMVJG
nvxJbRZ3sFU9DyZo5DhcGhSsdM4TYz1r0N3mGhOsXjrxxs5CC5VQ96Lb3YDiPSFx6YsJ22lYg4ht
jSsDKF1/X/lEzbK4M6K9MhK8TQ4O03gZkbNWIHwqQ3Groy629v4IXmaFqQ3EU1IrSLizxmfOYDfW
tVdpihkUmUMSkAxnQ2Mmg0DdT5XBdz9ZFoJpww/l78ig/19JOeOcYp51KHEIDnhvTmqLl+tfhZPF
AvY//8dtmBfZf93+zMO3BZV3f/l3XQUV1F+UTjg/UXIz+eiohP0uq9Cr/ktiKDKkUHUUxyqHk39V
VTTtLyks2tCIuW3L4n//20PFHxn8fwNpXmo1ukbEzZFn6jMPlf4r9vM/Zw8qN2hy+Q/2Jd3msH/s
JNExVwBNCPQd9f+7iZqe5wPnTxKHZZNuqA7lPo7qNQne9xgwb1s79dSGym/isIlfzPURfj5pX0FZ
CMH9hhfDOF/j9C52o6X2e6ac+qZQqT47cx/ulk7mgVYj2KtUO4Qds0FuSWOVF3rkxj2puiHWYaQb
GsmA40/2bNc4V0I3WfYybZkRszXoLtkKKz2gzZgIiCaipepgTy+Jr4BD7PO1MxSH0YyeBaopt+8H
Tjej7pbsmxGHJeGGAylwSrXV9zKFGGrCh2h6MHu0Gy1kDjC6pnLayqETq2LsyCkcsmvRJNvafI1R
6fJ1ayvDGQY3bBA70jJAr6hhJyaZ+wqp8w31imqFQbbZDGU2YJ7tBOXxHD6v4cP89o3rOYp1WD3i
e+fzgNnjg0aStwaCj8sZar6rOqjdq7YQ7IjbB00Zax5JdQUjOIebM+wrZ/wJtShcAzywnmYnfgK7
X7lI/yQgLGhcuNTLa1zeIF71aTdIezMGzTVsS0ilCb+bgg3P0HY4KQSaC0XMA8DqGcK+xnsm0NCO
FzZ9RuwtmL4BTIS6ccEbu9Ds2TXn/kpAcnTb2uLEWu4nWkXrho65M9vsD63+vnOg7KK3+Z4p2nOQ
wiWP6+s2vyX3s+e+kOoJs4wP0MbFbgKs2CnVZW89O/oi83Awv9UkALOjdfOmc1uf5lwO5k7r8huF
HDsbH9GgBdfRKJk/xZoM0U1NSnqgLxLI2d7XaX+wFOsgkvhSGR1vDvIffTU/AMENaI/HV1VAP3ey
2/uJesDQ94+tmDwCErdDgbIJAYG0my8AqLzANg+mmVO+SNp7XM3/BGwmOYNpB0pid3CgBL3W/srR
+XcqVdmMNbEK2riDl7BJG4fjemJ7xoIFQWfTRegCm/imFng6GWyXxaDuU2G+GPSkIt2+1gbHMyDS
dCPNaEi1wO23rY7wbISxZxBKJsVt20weFKkt+qsVysJ1mUOFpwAzjfMFEp1dZCQbDfvFWGEBUku3
M8VNNEaHWJvQQvJjQuXK6qaLAOREnEwrDhXP1Thv57xjDMQ3A3wGgXSxzosrm52e2fhbvJz0a8zV
OHzXg8kjgtxF33o/R+G1GYz3dlv+yJ3wi1XaB8fPnvAFr9SUzon1WHTWNpXxtyF/yju2BIrK92CU
K8AsvEMW1oPIDFzoQGfQ34ZiEzQz5/oF69hfscB7vfmjwPAFkrv5rTP/P73A/T9k+hWSwu5ni9a3
cGqLbKr/6+Z7+tq0b1euf/3d32uW7rD8LMJ7xzQNAw4QraTfa5Yu/6LED+xYaiaVQZo8/16zTO0v
ijosnDAJcSRih/33mmU4f5m2YAGkyIWhG1Pxn6xZ/Kvvqr6S5dRwHLxblH81riaOStl61XDKBCxD
nSavctzjHd91MnXzYR4z4YUOQTlUaugwz3kvPR0SzIUq2+JVdFaDQVHxIRaTLHFDVWR4irgg8I0u
r65sGaeXKM1RvFLx7lzm6n9ADwZXZAinhw4cwH2ApPwf0aJVlE6bkKOQw7Rr8tlCFEUJEYSFUxFq
WA8Wuih4Exlk+adSRlCH/aS812uFqpDWRiim7Opp7hB4YCw0Ngo8C+ToDftAxHUoerQs2LcUUl4x
APubWYQGxfh0eK1sEN0KAiqQVP1yw4jbTRztbkUoHbz7IrsLZiZ4CJkt4BlF9YZawO0F8rQWyKR+
JUXAcpMVnf10uHa0pN05BUocQ6b2VzO16+usErnqpbMRPTQxyci9TlTTFAcODoKWiDAro5y48oNm
8FIJQGYF/gYYO8keFVwRqV2mUqSP7QDyv4WoBuClizwTGYzb23gchJLbLoDKBNutLtyODEUPtn+4
lzbJFkWhAbobx+RQxylSCTMB5mBUuQVMxf/RgcGlY9urB/oBznVANWiTKX5xoBJvbsg6nTwkLeBi
oY/Yj46RwzESvFZXRXx0J4PKvBuJOL4XTfhzVjl2+mlnPOhkBW20emB09GXJLFvP1nd9TLQfST9B
erZitAWprDb1mNz4MVUqDsKSZZ3nuR9RV92Pk17ccHBX+b9FxhZcCie+FLKI1in1IdZjp3JlZo5r
gCC4oTgDeIadzcCnmwAeJRCdFlQhU7cyvtrwcK9CE3lGqCDt4fAfJqtJk820qmqw/lk8ObAoGxTv
IXk/czlfDaI215WaW27DF41iOHsecGmHq7jswjsmDkSuQRDHqAGLBnKMiJory8qS68ZPxusICdMO
3onyXGnxTUAU3RpXFAfgiNMS4DQ1WxmNMqHK5Zdu1IA+i9tQffTSX5DliJ7AjY+M/rW2OA4mpCXx
IyFDeaPTgISrbNvNyQggkcmZda/BXwu0HKLj5BL/NVm7SNTZ3ul7+dgps7KBJxrmG8VJcs3zOaRj
R5z8v4e8bq4AXcKoRLF2i/R+vu3yrNok6C8uKcfSgDI1czWkCWlhChoXZBF9LV8zXbU4npfKVo4E
w4ix0i7x50S40BJKupKG1cpqS/97QcnrIFLH/xFPgfJYRxw8RSuVrV+MGnr10L6Ni2DC9DhHblEL
D2T3eJMCrBgzHjXZR1g8KhG6Fi3TaykT+RAOFEzD0OmZj4hSUcYCuXw3GDeVTwzSrPvjbYaf9FaZ
2cj4zYyqR8aFuU3bbtg0RYZOh6Fj7QoR4tyaAxOQbu1bD6NsgtD1K19ZBBfUXaFo46QU2ryJa/j5
uqFO7ijhQCk5hEcP1aJ1kZRNRryciZ4inl/UUM40DCz0RTlaTF+b6DLRnvBKbAywcdQvkY3OVG+M
EKGz1W0CfBceG3X50FRJtmnTyG93kdX9dHj2DxZV2EPLMFl1IxnmFSkCBam3IPFS8PSPLA+9240p
JlPdtuZ2rwUL6zhTCzjealvuigWrohRkI6+whW1sENsqUMQqvSuTRRBPLkTmxplpIm0Bf3oYgEAf
8qiTfwNGRdNIE5MJTZ+ueurRPEW2jV6C7+9brDTsgcdIhfoYtbLb232NwMeMlc3g9+pzXjnObrYC
rAldO26QQIbXmoPoL1CHjL+RQkaacrO6pxKaIu3Atpdh0r0cZao9Kcr8QAlav2haHxWsqXVIjOp5
WvdAGTZzyow562Z/WbGWzSvfwcRFQEvQrqwufSma3L/q0eJfxXoCDr0MbQgLmTJrKq1tBNA++UQr
30c1myrxd+og/LxYf3aqOnrwpfNVVHLEEqJh5CjzNth2odU8mpqFj8Lh7IQBIx5eNEPh42mbGDEi
mVrAf3C56aXJ6aIxGuMFZWD2wHeoXVQaQu6ptefNaKc1BNtuqYl0/TZIdMhupa4g15ws4E8KUQML
G6et0FSpdvWYBzVQBrVo18g5+/1c1vkLiURst1VDXcOig81lorlrIZ7tzBhft5aBZ3eiXrrk2aSX
Ifz7bWeMA/BIjmWr3k7oxJlF1fFG7GhjZrKG8xNUlxUCOo+ei+SrrfVoPYO7PkC9h47Rx89VMPTP
/TD1l61tVa4ipxcO2MaTEprVIdEg49hGlh0W7sSmaoT/4remRYhdGz6Z6fQYtwUnnqaW+5q+w6vT
1VitZscAnDNOXonw+wBJZFjB5mxp8ietR+9/uMx65wURoEbDB+GTXpXmlcnH9qXt42DfB36+LRqt
382GoqzEqCoH0YZ/g25KDyVcOqRNvfUzI41mXY71typS/W9jrc5/B0T88Ah16L1r1GwqavTkBnA4
ClhNy77SM7wmCdvZ534nt42078PZhPaBKaqgXVE/sLU5TH6TuyKgZr6BVbZDB/IFwzWSyF4WLk4I
ak3AUly2FpM3lmwPGpUFvZQgM1Vytik+U7RY6zTZ3ZKQ8RWqwWvq2Zk7jyjnERN8jcg6Ryk5XFZ6
qnjxGE6odttXUqMeAZDY+xIl3GYkBhztHjKza52i/IzKWFG/5WHZXnXC6ihdd/E+jkdlhyTN8RD3
X0kY1Bs78UE/L79QKbQbXXGefMMsaczM+oOWdOMFpmNz7xOh9aT2FaaZWTduSORj/ajgduDRCdij
FUwAfl+7WtnDRBc18jl6lYjtYk7I0gdrOYXxCtgNcASTdgiO9sq6Fjy/FWhmQkiyLnAddWBqV+N0
h8WTTBo75LgZjGKn5nLKeII940QzlfpLMSDYpte6IbfwhgzH4moJb76nYWpugT21B9mEPtsDlNGR
1jmPPMB5WzA3oUxXx4Jf6H8rSNl5nJJBe4R+jYkRcfQq1NrBFeAbVljVTABL0aKFm5trmVH/wMO9
QpbaErFtjdQjheur1gNt558I7qptwlHwjidBQCP+gR9lKkg2TOf8dpBaAaq5pd0dBGNDkzOpfqbK
dA3TKfOMcnY4VXa8MbOydzUVVxfETbIISOlwRiwjTx2b0shdUHg1yZZTQQ4B0uWd1uvxD6mwjXJz
vwdQETg4cHIfxodRBXuRMJXUvpYcnIX0HUgK+1ktn1JzuEgajs+rGo0mVE8lLjHW2MDGzPpb7MDi
rez6NvB12rVRRzcaSPjfsQ77U500B11+RPLT5IxXpjHL687kbNpqyUjRplF3eZdNP/WgHW/byjAe
auT2G8XWR07bIwf1AADlfdgC6MW3Ky8ip/qJQQ8shELrD+/eGo+XyUbduQ6NLr4uuxg8bR/dKTUM
ftIlqgP4BPUlI4521dfN/FDZ2ddWL6iBt90CP5C9cQHBubuUoO+xK1Tz3lZoo5BWpsB6VmrWGFbI
jW761p3VA9k3Ix21s7X0DRQDP1ZlDV/Q1xUPfdtWF3anw9AQaQBZms9jAVfySdvVa0E61GvR0MOr
7bRkM03tRiqpvprNrkYV2uI6l+HMjRKfh0qqIr4O1rS2dOhDcZkWRnMgpGPcTw4VMNcuhL7/dfr8
oyP4TfkT40T982d79Voey/GWf+nfNK7/q2StH0WXtzWcrgBC/9uDskTr89/r7DZQnV/zv4//wu9j
tdA4BlsSbzuaFAfqAlXdfx2r1b9MvkeKuhrHZ3g66Jj+VQqW6l/ozEBdGTTB+Nvaf0rBJsd0uFMU
cA1VAEoRfySwO5KHMu2grJMWii/I9hyulz9/I5URguAuJzchmPp0B1d+EllXrRWEDDU8VnEBi/bN
kzmh3XovbUIBhmjLNnVHM0yDh6EdqV5iM0iTFuG8p0JD+d51GTNPmlkEIGcavg0MZRxtZmJSVmae
Jr/bG4yX0/Cwkxdn4Td51hwUf7GN3tytagRtnAda6FWGEl3kSlJu+bjF2uh9kkeYsd0W4+7BYvyf
0yQdITF+37ctKaXjl+IXHInHxqGL+YT10Oto3z7QuFMI6iuH63FgblhljgiC1ZQRgBckEjhDQc99
QLwbnfsdx1WUX8/fQcuGwAsAyDF8BAIx0SmBHXoxk/MlIb7hYY7NdsdwnDf+XBX/ZI5e04FVu2Zd
ABVkSkqcO1u1tMvPR4LG8H4j4/s1FCgomQsVg6GHku/92Jt9rc7moogwByvxVZznGPSisHL2FAUW
ow/L6G0BvNh0nZZ/xSs0Rd+zwYUqTemHyAxJjsilhZPfWQ510LvO/MAT7wwBq6FieqT+ZahHFafR
EVqz5G15lT1E92Slj96czZOLdMv0avKTtmkz1RcirZmFK2KqqqBoziTQaydemHQ0IhANamjLTPH+
KdlsYUPft2MvNOrxpopKA0JrnV5HBNPQyqhoY5oB8OgJqM5lEnIMxzSS969E+57jurzX1f1+YQ4l
QrpayF8/6Oqgd3RO3gSJlzex/nedUnQeY9lu26D2t58/+4/zkpRvLmUe3XXphz5FG2wpulrRWp6k
0h0qxfe/mdk03XapJjefX/DEYFyeLvM0clkHBeT7xxwhhMM6wHFJhMuOW1T5BWHb4vfa999OQMtX
/qbvtswCfCkUREGJWdzf0VVyM9MVFTK3Vw24E9sEVw5I6WkFFAPjhW2+ysSQZ2bcY+bVvy6KFNJZ
ph7tuHAaK5MSjcEYY9CkQdFlyXQbN0yCWaq033AshxuzHPMNH4DjdvZMnR9hHAVW/P83vlNGO2Az
VrDSO8f8MpMZcA7V83FYMQMgroXGpQmgikcPhYkK3wicGq8pWn2bL47HMY2GragM/8wn/XFYLZJ1
Zj7BAkAB6GjKwTDVDnVhLG/Z7F1lKd34/LDHgKbUepYyuPl8VJ26NZhSFKthZOjSXP78zYKTERmC
csiJvcRoww0LgLn1qRjvrVJ1vD+/lGkKY6m5Lw/y6CnifWYahV7l2b0jPaMu07WAa7AZ4b6cg/Wc
eoysHgL0pRCo848WMwT2aOXCiq8zwcfuZoYyHThTjugXU99244Fzz8ruAnGtFTUoMdPSNgXSNiBF
xST3UWc4txWclK9pA0iiUNqRNiQN0zMa249fGx+bqmFH4RvQmbjeP3050OxQfT/x/FIrNkNrSbqJ
QbphahNrUpfVTZsj8fzz9wBYjv4JbXxeOzu3t698hvRDBvWUIH8vOIUyU/b9qpxkeJ0IoXz/37qY
fTRNVrZO1UgFeBI6rXER2f1dGqYWUXGjfebLOTWSLQiuDCzN4d6OhpdtTYnm8z/oqifFOjWCwFP6
HnNeVZ2DlJ2YsJZJ8j/XOnqEg1lGtWbXCQnPVXqAr46xWgTMQ7CoPVvEQLMrWSDwtTvluaST/0tF
k3WUe5PwoIZJdQfIw19zIC8vzWGSt58/9VPDH8EmCxToRFOoy5L95qtG7WRPQJkSr2czuxPdGHgl
daeHLnSK52EAo/T59U7slHgg0HNppNkAZ499VYVathatr8QjLEN+b1VH/Tn1EhF4P1LHcofGGb62
pGbc5oNp32G1JRwK0rsxQetL5nIV6r76OvSzRcZLZJA79PnvO/U86Pzpy3dj6+xT3j+PIXAYb9g8
PLNrh4dpHqh3UcNTnphkk4vcmoo/XkZt9q+4P5hSbTQxy2L+5gWA9BBykGPmoWNYQgE01o1Il8lz
K/lvEHKQTqArce4+v89l3L1fvWl1LtxN4rF0/nM0LgkO0YYpw5mZMOgARE2+Rxm+gA5jFzemhm5x
JnXBxXWJRzuQ2plhcOIT5PKcHX5NaTis3t+1XhE/Cck98xB5hkRHqdASINe7qZjGP5/EsH8x5oTG
JoUV5f2lzIL9cNoOLMmyUNZN0TcXcdtINL4DAeifP9UTs7QmDMkygpMHSdLRyyTjzkIwkCAk8etx
MXrbmyQ1zPXMkQGSzZKl3Q3mn9+gyXGXqg1tZVbgo4v2AkMvJGUs9mBt7htf+utomCfQ82q9+fz+
ltdyNGosDX/d4lpC1rXY6N4O1oSQWm3QmS99YmH2I9R50mv1bm2GWNKhboRrwALZHrPDP39+YQht
v/Y7uqMv1r53F0Yb6zOfKwhYg/ErzK7max4iLBFsfuAadLpHQHryZdn1njs6nZgRbBr2EgsoGy7M
cu8vnRoG9NeoZI0wnPAmrYJ/6LxZ5PMF+Sou6H5/fqenLsfVqGQwG7CFP3rEtMk4m9DIJPnECa+w
ectnnA/lU4Wu7F7zff3Mkz15vcWgtSj7JOv8+9ursLgKXSG3vBzb5jJnsaKpwq6S5EXsWVl75gz4
cQQ5vEcEGFxseZ/Lz3kz3cXSBH/S9aEHFp/qHaHkh5ZS6QJJ6rZKWN/SU3jIaXWceaz6x0+TC0sT
ZjviQ91ZoO5vL+wbYpZkHodeU6qYbmgUjFsZj85dIcY89/DD2ebKtgFBQV1QpuSilNa4p5VZE+Fo
LnYZPHMgb0KVjKXCx9kyiNh5krHAaVMgJ1hZfmaRvwyZk7zMKleRG6Gsv0UP1owgFdKclnEg1G84
CmLayRNnhdVo9mpzZhI6sedYIpZUwexqAlVeKPpvbxU/E1LeeSCZrFVTNy1BYGl0j9fpOMbrhPhD
t5/b3oPSC5BxitGf2eR4KBipNzp4SrTV2XQBXYqALhpmZ2arE0UAfhvDG3mO7TBZHv06PRoAYDtL
Pt0c6m4L/PG+0DrVTWBE71QQQStNt+IVJjzDhWnTEY81LnAfyzlTQfu4BmHIBVupSnQWixHy/WPK
hAatJjIDz9IG6QZjRqZLMQf7rC+NM8vdqVfCUZnqJ7csTMow76/V4ERp4XQEXkNQJYGBk6gPvSjl
OkoiU1uR0BZ/MZtRBb1dBURpKKEgnnccQBJZs32wKowF6Qxjq0cJsYkDmGFnRs2J7wM430INtgws
Y8cWvn4mYaZsg9BLY15LUelgoMKovizNBbmhkNdOK/fcNuDEbEDhlKfCDllSOTv6KAM4Taox+FD2
9Wn80o5D484gZHeJuiD86zlPvg42XyQmy3Nvf5m23y9lSwH7P5c+mtYthHzoIxPmuHiI96lN4wdp
xrT5fDY/9VSFobG1Q+eMw/do3QoMvUDmooZeVAhrb4KYQyw0AA32Q/hycW56+OvOHjqWkXt8bwI9
tCPhjvCVHX9ic0gUV8Fcp+Vp4SJ5SeifdjTucWTcOwAGN/ays09yg/mgoF1HIUOeG/LLu/v4IyjJ
C+ThqlCPfoRT+pxblh8BnxVUKi6FnQT6e416oL3j1cJTw2tyMJlt9m0E4KdIzeKSZCXlgE9avzLN
CTX156/jmObM2Rl7Grp1AtJhOqC+e/8dahbHzFpSMGIjXnom3GIPfxDCL0cOm7kbEo9DRX3XYmHb
ttFgk1EeauszP0I/8WQMQSkXTT1noOMzRqeRl6H4/IjGqiAscsLeZCgZLx2I7i7BpeNFMeGQcAHh
xt8b2xJX+dwQ9D37YMgKBUbk5z/o1ESIsp/NhtA0g3r60UNx2qqvaqyAbRBN9DwR7oyB/WQH5rlJ
5uOpg8e/wLSXsiTO86MxwTEvExPZix7FeHM31Ybx0lNG2+KEa8A5KQmgl26g75rDY/f7UX/5/E5P
zTcoLzHRLwwRGIpHdyqi0gpTdh+pQelvqvyfIs+7x7Eeup0sw3ivW1HsDnUdvH5+4VOzjamrNEyk
bWuce95fOJvDUQ4zjzhVie/Ocye9kD7l78+vsjy+40+OLhwRNUt/ztaXgfdmc2UV9KhsDXUlslLV
A8q3KPzNeu0UMngUdZ5dfH69U7ObuXxOVNGhYKvLn7+5njLDrOkzrjfjKDuYc43yPvcr0i/KylG+
sM1JN2oWI2P9/LqnBqzFUxSWahJlcvw0nS4tLA48MQjclohYBRcHJK5/jImArs+vdGrAsEYYNkdH
btI6mr9DBZpEwH7fM+YZ3OLsW2xQJ9mte3pAzxCfJTguzb5rsvrsx3LyLpfdMoVQCPvHK3Ik7TyR
6M88GyvGussKsS6KOtyJhUbz+W2eGjjWm0sdLYZ5Tph5T5Cbp9g4VMhsNt1eQMVus7zdNJq0zgzU
UwMHTxCNZEpPNJSPPgcqLErkoH/0/JStcD3b9lWJZRJ5XdW6UQKJLsMju/38Jk89Ty61zDwc5qhr
vh+tFaFitJ3yyCuaaloHAnBIgxJr1fWsAp9f6tTnznTKXEq4jGb/ij1582EkXZw4bJxoB1Jf2+gk
gGymkvH6+VWOGC5LE4sOD4R5Nm5MahQB3t9RjYNO923cKWqlWYeJfL0NbWq6Zqoc1Yt4UKYXdJzl
Pdg4beNUZftPW83dVkcpsWMLOKxFXwo0hvipK92P1obIEHMXRv718x966nXT+KMvj92K4vXRNk+S
aJ60ELqhYEHbUipyncsaESfsLbQ8ZTFvDeIhHz6/6Km1HiEAHrRfqn6wQO+fzjTKIk/qOiJz3EFe
q3fPoo3mp8lXiMJGZuNqXZXuag1CnI2cs7f04Uxb+MR905xGHQB9BMzKr6PQm2GgNPjY2xx6sx5h
TjGQ16+NsY52joBBphlE25P4N55Z404dsKjO6JTWUCXADll+1ZurNqIwg7DmrNGZZfus+gFHql4C
3aDu2tKOIjx11ozsSmvb/lrR8mFazRUmuIjerPjzmZrfgjePcirz2PG5pzP0bMwCI/ByMkk3hlZM
N7IPxFqIqT/Tn1oG+9HiR1NqIXZhfuTLOPq8gwDjQkqamqfhaiB6ncSmF5FZcNsqGivkx4TJz1jI
Zgu82kFimNf1/vMRd+p1U/vjxbGtQ6R+PKuRD9Vitws9ek3GRd4VYj9YXbRPA+2fSjFJWQXovvn8
midmbsph3DbHfF3/oMXQRg7HcZjQotGiZAs6uN8rUWfvpWqlu65M/gzn82vKIbROxZe+rIpEgbwf
XHI0fAxbMKoiBAtAk6J8Y7Wa4obr5kdXGuNlMpN1/fk9npi4WSf4gKiHWcgrjga0YypjPOb0UFiI
cYkYA+pyoRKqSFbo3eeX+vA4OaqoLPa0tE3MiseXqmiuzZzhEy9WjG45mzVbtWC2zNG9rhVfrc7c
2sePlaHKooQgnMIt/qKjLZumpnpWpeQyIcZr9lQiTC8QSB8QX/bOTZRo077Fjuk1ap7vCqgNz2Hs
ZF5FzPKZ7+fErdO51lWWRvy5CLnev1noEhUydopUhTqXrqHC4ajSzUCXqqjPYZk+rI/LXUP4dViI
KQTZR19KXDFrBSrXylQE7CsN3ojlTvhWwjPzz+kLIe9YLiTs42JT1rKVSYdOWdtMO3tfI9ssT7XJ
/XzUfFyIOcswQBmaGPoB4h4tNYWqtfBrfH9tdDCNzNou1+Zk6JchyulvVUOzVkmQCDv5FDwhC2tv
jHA0XlBlmvgFe50wZJgzeOALTzgZGYJJQdRF39fdmeH9YTu7/M7F4Yb3jVr68QzlBLBq/DJS1j5B
HQddEeF3oCn+s+2ToozBuK5fSCIuPbuGp/35M/rwES+XxndnL/MzR6GjgQ7mtx9ym96E2rbTvo8r
/bFRHHNTO/G5FfDES0dNyP4LUNzi1VtG+psFEKd1Yg14BmiaTsEBu+zoUlCPnj6/oVNXoXH1q20n
l/PB+6vM/sBGScQMLV8v4GdW3UVXQjT946vQT6LXomOnZ2QdbfFicimLoJ389ZgZ4qKqcmel9+a5
Ys2JeyGrjQoVZ3OVtfroXiIHkYwtB3/tBK29g08FIqLP6zOnjBNDgIMUp2BC6+g3H6eTKZ3SUa8i
LSIaIhjw8MI2vWmn67rstDPf/YdLUf5Gmrg0NMwlAOnohqySxDnKP+Y6mMh8QOcfPSfhnFNyy4If
n7+hD9+URTlp8ZJSNRV0x44uNRil2qTBwKXqGFe1ZvhenZjhLmXKh+nbhDeTbz5mQ6uvP7/wiXuE
cslxhkM9H7VxtCzWbZe0BN775MLb0U2a+8HaKDvbi2fdPrOzOXEpiy0VxptFp8tO/v1YLwM1gHmA
Mt1URzQxbV8wwXEOvsDFkkze5/d14oHSyqPHhzrPXrIh31+styzc7eHgrG28ADXcSXu8qH1kOlji
Gvna5U35bAYJ0e9GGqRnvrdTd0pxCGgFwV9sOY7uNPHFgg1KfBDr9rfIp0CZBdnEN44e5c9v08JM
TDGTTeOH3eIsYmNggkLvOepWt2racVprThve41QIbDcbQzIkM4dII7+MXz6/9qm7XNgcaLmExvFk
+fM3M2Rk9krs9Bbg/owtP5YF6YmeUorQwnOSvQ9Ti6VywOegShOfFrwj3l/KR1sqcgwxBJk72h4n
SH/oFKs5c0MfNi9LSwllKVxVThqmdXQVe9SCAeGxvWZrnx+sdCKdExPdNaIsfbdYQv58mJB2wq1p
8IhJ3zxaYkzEA3VR6/Y6i+A6yBCxJY1xBRtyaZ5ZZ07dGop6hHA0hD+K4ZIh0kNV6ey1QkX50BZx
tovpyxJjqrNLJwut7aPd/+LszHbkNpZu/UQEOCbJ2yrW0K2W1LYlW9INYdky53nm058vtYH/dLET
RbQ2NgQDAhSVyczIGFasdf94/ESu3+RSbKdPfMBn4wnlv28/2sDgGw+F7wZuT/EHZlVksA7IvsCB
DdXf74UhJgfm7WUNIIj3mPArNO9R81fjmFmZffJFZZ0EPP+f7/8uxbHlZ8GSyH2xaG5uLueotVbH
+j0e9rj8pvPEj0EUjctl8eb1+c22aPfLfadibWLzdgvQQAiXGX0yOnRwy3ZMMwZFKUnEGEE/3zel
cHg/wX3MQgAcReTj1hQCuAww9qEXtB1EKnFqDAd8uFEdPTl6Hlvt+Kc3rL91flH9uG9ZsaFY5tWC
xOenr721PFRmWnsLi1zTHqWLMWyuNbheJtbHZu9MyQ3bnCl4lGXTH3vEAZtVZqlkA4oQgEGEb3lq
7M54aO1iumSTbTwIrynOizWGl8YGb2kySXWOmH1/+zvmkShLuANeCYH32/WmqxHT5ITsZVlAOI3r
ZD+iu4Y6YznaX+5vreqjgpShKkdmJ8Bj35qKJn/qlwSBMWhdtY/Mx3lI1STOObTTKNDTFHqgzkRY
Kc3gIrpvWvVVEWRlPMeQ12Q7CNOaPZgyv4Uztah/FKs7XSILy7RT1p0Cl9ISkQ+IYMAGFDxvF9nY
frNEA+ofdg0TzypoKo5Z9V1Mk7/z5V57Qbr+8AcT69DhEN4mKJjA4M20w7wgLcAKVolbBs7UojJC
K+CpX6BSeuseYg++IulqCHi2ALVBVNlSo9+DcED3o6XIekWX9OPc2PPl7YYopUBMDmaD0ZGNq62a
0nX62oEvB9DLVY/wqSXIjKBx9x6S1x+LrJrc6+dl1+kr3H6scvGtecoNBGxzwzxwFp1r1KA7QSVM
+4VF8WaR5LuEi5AC35pKjTpdjByptnjMSfbA6YNkHAuURP3hzS8xzTwSJE467zFlm1tTzFvJSmgt
AitM4yBj1v+IYiUj+bEpTm/+VMwNkI2ZBMM0veSVfxE11VoDpnLNReDAhQ5LwBAa19osq4/D4kzf
79tSnHdZZqN7L5cF+uzW1qCHDqzHpQjq0f0CSnb+OErl3FUbpaiV5ex459dRGkBQYH2SqJsGpbM5
G1LXChr4SQQ+2i6nVB/9E9InyVtLTDh+PtX/QFjcrM2ifFLYhaKzoPxAaxKGQIkxaRHGZGj9yqQD
nYv7uyhToNs359bgZllMvXR8R86hkSGJZNiad6LIQbu/X+0PyWQlJ6j16529lDd2axS4A8z6fD9u
9CZyWOcwhLWdvYTbA1kOf9ZOvb3kV29GoTCnfHps1tl9YNDIfijKZfrz/ppVJ4dBTOoehBK6uQUU
kwYOTZrYAgHINYRmLMsRkesh+eSrXoH3Gm+FUfFRLUj56XBQDQHsfntSp2rk5lkLF1Bvna9p2Gtw
tDWT8+gVXrVXz5Mn5NXe+gx6CkYgGNzanCDaXHpmdSxuLiGa1aZofshdZuNBTKZvbW6zLu4EetfA
eeUA6+26SneYinhtRDDpSc+AkWXKgAFOAfiFfucBR4ywqX7hmZMTNvLh4d2hQHprtI+0sfNSbkgj
CW3oDvWBD/Edf7TGcexT/e3ek+yPKgntQ8oy2yiXkfShMBMWCd9OfR4FnEqdY2sPvl7Fv90/l69L
3XJD5WwUJV+qM1sfU1pNPrUJB0XYmj8fR2PI7WOLiugjTCMRbDON9hluXOekA864zgYKOW0i7MtC
hrGzbJW74/DwcwC7eQQVt9tMvgq50mix7HpJ6c86U1C5jIzfX7HK+zjcCYlzJG3xNzdDa7oYTMTo
BLkbeQEZVQavrAU9SLmMZxE6Y9Alpbvz9L6OOyWmkV4wzRmCzy1iwYZYAES/IJevZ7SIF20+wtot
rmtKl6aHSzuIsnF88ONsz9mqHI/MJKDkBHdGwf12U5eCt7FtLDiDPUgjMmaEbTLHRLK7WsUIYQxV
xmzHwas+JCkqbV5yNQQeNgFoZS9a0VmLE4Aris4wWEEyn/f6zvCVyuu8tLLxOhALuUmbrJT4Sn04
IYSFdMjor8ckGvcgPCpTlOeBDRBomHT0bjdxshrdQ8PSoUwOjf+qh2hBRWD7y9pJTveP5+sGOfvF
1DJZJ/6NKRR5fl/EM+uc55AooAbbihieLwjLTO8QOaH3RdKSpg8oaKHq1Dvl7wsAv+QwolPz1ZPT
jfd/iOoj0vlikl7yABAh3P6OpLSGyjCooDoWwxFwQrjvod9f/7pvRXU8ZYRItxRUNJHprRXYkMPI
1yMRVH1tcjK1AvKSdLRL+1zWLljsvEiKvcK6/Ee37xVxgJzPZ1re345d8w7mdbZmIsh9VMDLfl7P
wh2nFsojUaOAYST/OQJW8J1roVwrDAg/2QnAG2921Eqdqo88yt/zvCJaQCPpaMR+Q6VqtOZzbYba
HimAyiKAM3DDOu8lII/b3YX+dk5EMoigrHTx3OkaSmgVfjuyh/DUJ0xz7ixRdWgkbJgBMQdn8/Nw
vzi8sA2GQ5sgeklamx4XO6o+TP4cfrt/aFTXUbJBghYCn8w3vF1Wk0c2TOu8j0AVrSOjgt5phM8X
LpHM/3TflGoHqVBC3mwwDUTcemvKMtHzHicct4hDhmwdCAIEYogHrwah387FbtNSPj/bs/nSoPz7
FztYmbGxMFjmBD0K8e8Mr/EDa0DpRAxefmyaxj/CEZyddTRu3zd19s2bWnESfgitaz8kl/url7yb
21/De0zhXSr1AMnfXE/Ram3pC5KrtSmbbwnY1/aotTVCe4nmFD+qyVrzUyyijGmqzCg0TnFSPNVW
ggLGWmr1fF3WvnszfoWGDvgdongZcyKwstmjzhoMbyaWX5haPM09tc++FU/LXLlvd4I3lrYXyJ1j
PamwZJiDGWiDnBGFUWQnA1OcZ6wQk8j+LyuSh/DFNzeWEMrIHHZeJO7zq43easCY8xQgQLsXYylN
gSlE6YCBB/KDW1OrU1Yo/+hSrj3tYeiD46zOmk+rNdc7cZbi5uDS6aVAeY5L2CZcU+pXTMNTAnBb
uz/DE+aedZBtV88r7ZPlpOmOPYVTB3FDTwNHRy/d3nyqIdU8RHpwPZPLVE3SudYRYWH9GqdeEx/R
MM8+u3oMrP7+FVEuU2rRUVNhnmALvYFbuXfnkvjZqVbvCQTL8kw9gmwyW8MPduusO1dSkcfSX6RX
L0s4Hk2x2w+YNmhgwGFNrmWkiPFq1SoZUAfmJAyvPHrQUF3aaPHeT4ndIVeTDzv2ldv8wr48YC/O
ajoOfb3iEYPJttermWnZqUP34LFvwepbQMSPzpLuTQgowmf6uIxMEI/QZ9hGCR50aKU95+jyVl19
jV0XdapKB0DQ+PG1g6vuwTKy+gj5krnjAFTLJQoicMfX8ALIv3+x3CWt29zFrwQMfscXnqLwgGiq
dUyWqv2wZkNzHZgyC+6fKdUlJT6hQkbDk4+98W8gNjJeaS5p6lEJJDsogj4v0yc86R4ridoUg1+o
ulBBszafE1bn3BoXCp0wVTJdPDpIPUPKcx51T9/ZStVNofzyf6Y2Xm4ZhTE6uUuot7KVXpMa19yA
836pIfxziITO93fx9VC77PuzWbZ8Tyl7bko+bhQjjVMK8skw1H40k7Af19YtmwBoc9If9bZzh2O6
jOO7ytKY6cqWJArGdIJTknGTv7LIcY7WkK5/WJPmfrn/4+Q13TzznCjdou5LcQb66ttz5VlLk0Ot
4AZREQ5PhMH/TFHTPNw3ovi4clqe8F1WnKjP3xqx9Wao3Wlwg3Bidi90tPQyZ1CB1om7N4Os2uwb
W5saSbL0sz+EkAUJtHCqo486ihFoolz+MWO/+5E0c2981BIDVSvQ89lXMXV2hP51k2mQsArNO7i0
ElwYmuE47GtNtNe3boakFaLxQ02at2/rQ1xf04cQBEwgUq1/nBAeP+ZtYpziqfF2MtPXH5fMgseI
SSYqOMT7t/uuIVKre2nuBKPmmB+mVKyQVa79zsvz2ilSUSZgkJm9DFI2oakmeiteNdSAAJWKszfX
qCKJiBpOlsMpithE+ambJgsZUEO8FTNE6kS6RuhFG5a24eZmtT2TJ3TtnCCEePXaGWYN1RAaTAuq
bG/2hZiiMYbnJ2MjsbjdS6iIcyvNGwde9DJ/n8Wpfl3DoTiSvfz51gOCJbKJ/wkZY/TWkkRbz1Cq
8NV8rQcaPUj+pI6Qdjas431Tr18VTBEaES4QrLwaEdCrCpB4HiJREJbpNeqSr7iy/uzOaUq0n03Q
PWd7cwmv3e+NTXvzzVAKh6qjwyYSiWOgexGs6cJsjslcx+ckg4rx/hpVl+DFGrfHc539fqJvg70G
AZXVNZtzFFv+zq1WrooHWlbVyTm3bHP489UqQwfgPqy5x8lvPEarR3FAN2y+asKLLvdXpbRHXYZp
NUJaZuZuD8k05WKEZckOYghbfzeWzjt7JrRETUG1MkK26lcuOS1ICjCEl2Ctb+0NfZEn1EQ5KZlX
QFQKX5/UW4MdfI6PpjlAeK+J/GK2VrrzeKhWKqcyCbfodr1KSkTbpVOX+nbgZH10bdOZHFTrS+Tl
9PYBKeGv9zdWUfdiJpX2OK81HoU86HalTTuaDQByJzBjLXwAWlM9hk6/ArmeIJpy8gE1xKhB6jjW
vntW+cXI9L0yn2rJAFTlOIyQZGYbv81LCncqqopBX7vZqXFSNzoknuY8dPBKPCxatgfpef1As2YD
sBcSFnzjbeKnLWiZVYzmBJoZNe/Gwf1ihANsz/BG79xG5dIwRiVIsgpts6MmT8TQ1NQx4AmDKn5E
4Gh04e0axJy/qwwz2jk9ir4C1sjRPaqYphSouv2cltnOUwU7Cn5bwrCiUT8XhUipmw7mwfST+iHX
InE0Fkjr4S/rLoUfI+orMn/nAZGGbiMtfgi1L1ks0gFjST/1IoI3AYL2dBYdgmk3JPuM+KPXjWBs
JJinYVr7ymyO1u+YVZ9nWcj1ZHsfKPKt3Twb8iwyBycY2t6naNx25u+TY+UPPSWSf6xB0/51FjgU
ULqwn003HC7zhIjfjv9QnjCQDHLoDTaF7WytSDprXqOamqOfDdeiyuKvKFP8EeWrcb5/gZWWZGUB
RjSPWYXNB2fmlEJASDhS9J71e7gM/tNga93DSm1jZ29Vpojn5Q2l1Ehn/HZrG11Ei6ZjylzsBVEk
zzq6Q9qe0Z/de6mVpqT3BRBKoL6dl49qze6mBK+UkoAdY2alv6xZlgahGJN/7m+gPIjbgyrBJh5g
XtqMW9qFPO+9dnXQ2mUSqv3bHBLeFzveG/JUOALYckC2Av2ExW+LgGpXozcG+u9BOsXtSQyt+9Wb
2/FJE+bv/RAtO4tS7B8sTxK1y7gZ1drNpzJzhJ8MzbaDfKkZ98qEy9BH6P2tVcO01+pS2mLYA/Au
Jl/xPNkdTDJFmXAsmPc4GZXpPvaO/d3y1+zz/U+lCL15j0nfyM0lCtG6PYDI6cKO5hJL5UNt2WcY
0KPfhAFlP4LWa2tBNewlQBR97ZGp3Wnn9Ks8iw0UW1Zk+Yw0bm+tdyjX1N1CTDDpbnpGda593yW9
HWie1n/KsxySBBdp50OEX3os07E+MWqe/XV/C1SbLS8Fpwg6JHqptz9irsLFa2ei5V6ze/3YmEn9
mHoMlIA4qLsd36I6tJI69X+FPUqkt8ZoQpsTkqikOplPmJXSVzhMztSfW8aEoZtfG215u+Mktfr/
JuURePFsoDYwev3SOYFvj/1DZ6Dv3Rux9zE0kj22S+VpYn4Pulb0sQh/bk1Zc6XHeUO6OKOknBxJ
t5rLzDzSyck8VztQ5M4+Izze/qmJydgJu1S24SbwZHNIPtibZdLdmKoGhxFURWI8+cQjp8g0iqMv
0KGhrDmdhgitqKjOdz6p6vxweHia6KlSWPNvFz2vPcKNoE8D1H71i5vESGbnln2p5mU9vf2oMjfO
CBhIdNCfm/0tbdhMVkElWlT9v6WLJm8h8u7CkIuzsyjVObUN6uqE6j48sJscS6OsDbFdJYIC5xqM
3Wg/j3PLjOKiM/g7u9/vL0wVZIGGoanPFDd92m2BZwYmnOYSDeM1Yfx3jtt7iJvUeTeHZvndp077
aWEGL9AqhssSbXJ+K5Zohlwm2etgKMo/zNbiDmW1Xy5+4w4SfzQH0RJfemQLB63Vlqe6Aqq+tsbX
ul5rqvIiedfYbYSqCABOXy90DhmiD0udjYGIcpqhDrpZ93dIOobNm4qLZPKAgSOAdNuhs7BynCGc
eL4zDf4UACFuoOsRCjURMcOI/PMjzJJ7jNqKh/zG6MZb1Xk1wveHUeZyxmPlmt0lBGW+8wyozppE
7CCWx9enonV7gYrQD5NpSkSQ1OafA0pwl7X386Ojp08GivW/3d9IeR23G0m9QhbBMUh559baopkT
43CGCPSwMg56EpkHJDumD4kxFtdIr2e0ONFntGJqfxO6ws/3zau8hYPKlgU+iLmOLfDX8dPRBSsD
AiuBmTLsEggipAS2k8Tl5VdMgXkAHk7css0XVli8OlsCcusqnq9wo5cnMv7mY2ogA3rflPITMkFC
xcn/OYN5u6kOyn0FVKL0sdG5OzLXYH5shskI4N+DFqqu9nA5yl18YW9zMGFlrLsJwvnArxGGQ9HG
PJLCrSdf8/Y6Nsql0TWXREo0G7fZj+ctydxR0AuibgrfUadAeylt0LxG660ZUVBJ3swoCpMBxTSm
7nBDjMfIxb94sEVBwS7uqfYzue0eiyExD00oUBxL0VK//91UF/ylKbn4F6aazk8GlgTKYUWPMTGG
IeiactypIquuHAUmOu9UkamKbC54141Gm3KhAgTNO8ka7w2oDxr+Y25G+sWJCQDz2g/fVcla/236
c7fuHE/lD5DAR1nnhWB085p1Ybh0cNWLAJoQD7HUDLCFNY7+j6KyEWQque+or2loTEZ5YHjJ3ti/
6riipEEfjKcUtp3Nm1LZ0B0T4EkPN5RIQdVS9tiLPeuPGaXjcOepUK5WThWx23BVbIGQjInmpRNi
zeyM+eCGKC6vMGYGcQ8NlUBWEBpGLXpya0O8X515r1ejCsToFFDqpmVFQWhzpugEGuXg4M4NPy7S
gz6VXwc91f4wnLA/mxMfNxvr/tgWXbfj8JT5BL1NwhYkEQALb9zC7HaD3s6ghHxjWP8Z7bk/U4iv
rl41+tcGXrQnV6taJKiEBw6V8Q6qKfVeN0N1p6RmAV+aby62Q0AWCsx+uNBXpob1sclDuC+jcFqa
nTOt8ku0IKFylZQVjJLeXt08hQkk1cGeO3r3n513xjmua7S7crs/UanYm69XrurnQwIUkl7N9giX
uYeaIUjIzm5TpM3oPIl12Su9qI6ujACotTHETTB4uygt6ny0Tkl8GzOaraPWt8v7NofD8rxAb5Yc
us6M6hMXHTJVUmQjCga08H4BucjzTKeRJg0EPxB23P4MuH5RMTGotCF5HX3ReWmQspvKR61y86CK
ZhfdkKE+60g+Hewir65WPYQ7uHfV9335G7ZOU0+bJOtAaiYLTWZtjdsnoyvMazYYGRpihXd9+1OA
h3IZX2Mm6dVkshhmW7gRJWO7qqZr5fTm1Ud34I/7VlSekFIDFL2M1GBnc0OnmKolDUcnmBDP+Cfs
G7s4eCj0IqU+SgW0+9ZUrsizZS2eiRo4izZ7aAxuv5Qr8atmpS0TpY5vPtbJlMdHL7ZQU+qNhBGC
UvQpAuTwQu9VbJWrJW6AehRnACvh7Tmy22nMtQ7h2d6ZvHONnut1Ba7E6MI87SCv5MZtw1qOpRwd
ggMDNNmtqQyV2HKldxOsjl4gbJn1PmJmC5ro4DhPCayrQYY+584GK63+7Ayb9FdeHZqmhJKokJ3b
TOTVQyWyT8i/rhcdAoZ32gQhYIlA/I5N1aZShKMQzOMi/d/tSlFdG/9XHIureXjfRvr62RiT/sp0
6a6TVXk9GdBSdrcM6nDbD2gy0ha58InlbVqdq1rP3k9GFe1cPdUxlRkbMCiAQd52RWPe2gNkwVAN
0kL5zym7cgpaOOUvS1LaATOEyWMPsxpIoXzamUJRbibk7kTHPCQUoW830x4iM3YYcgvmAVXSLkb9
LmQ3HqM22qMaUZtiXIEICAatrayXbzRA9iALC2CKK06L2//dITl5ggRhr0WksEQ+iQoUlPy8xFsn
004zElEZWE93SOwjvDAhOn0eEGxbDNblvotR2uL5lfwDFA+3LqaLjHG2qlQE/RIlQW8bGrSr3vI+
zsgu75tSvAgwtwNv4ojQZ9vO3Qqb4ScrpUYSVYP2I0XE4WCZZvxtaBsXQG2xB05VPMa0u6T/hMqW
sEoe2xfJgWtMWaILXIpReaX2cSo0/VMdQoJ2yKeunh7TpM49lHBbmwnFFfFgbZ6WL/fXrLiAP5WO
qISDDiEDu/0NXh5ZBMtUfgZbpJ9Hf1hPHSOZP+5bUX1ECvuMclJYoaWwee/blewVdkOCGyNE7K6f
kn+aAbHJkDBkJxdSmWImiLoDuTI+bLOpeeV3CAnOduD5cXu1vEY8Iw2cHIS+y92mNMWL4NE1pIu1
rWQtOtXlmWGwwB3r9RT5YfyQDYxtD26U7AQris8k+xQ+dPBcBJBat59JiHZgdBSpoNFK5nOc5O4l
calq3P9MigNJMIbrp4MlGX42aZw9eEBK5GtDityfprryTsu0kOLMGRoj41T842vddzvMnIfBCd8O
MATigowBFQ5GSQgnbtfYem4eVlRaITXp6o+oIUG06w/TyTSmvbhFtZ2wjcjOFopYxhaVxFvUO8ZK
rylpTePqNeNwatDy29lOtRWboVyfEIX09HZBYZP1NR1dm8CgKq9EKOaTx9Dc9f5HU5xCCWyX7HqA
F8kKb61kfo+WWkN7JUJDDUDAuJLsj/r70U3/frslZmDw+bzW8OBv1lPqbdVDOEMhHoWJDzoKCNd5
iVFGFzQ875tSnUTY+6AkgACdGGRjqihLWjsdgWVp5AayvbV1MEItvmqx+8XS8tg+oJqiX9thTi6j
gzzczlOg2lSoBJmtxDXLTvXtphJyMXNVEqwzAqxfmN78XNkVlczYWpc/7y9VdUqwgboqM0MUEzf1
Uj0ss6KALSCwm7aTnPILrBKNb+Y7S1Jt6Us75u2SstqcGmbguNxLN3x1eyt5WBevYbgxzc+Nu/aX
saidU6xV4QEi/z0BD+WOytQHrDJl6K1v6dNaTH3HE7BOZf5kIlnxh6ujtOGExqf7G6qyhECmjCoZ
Q3nFVDevK02UxKQfN2TZFZVb//e4I2mHIVfs7KkiPGc9MIQQWhp04+W3ffGCz/7sVXlH6w+yifxf
f7D1R6fXs78j8A2PEJsVH5zZGn/hwtOjoJ3r069wtv2wDtREnsKdGSxpZh3inh7JWIb91Qd4ENzf
SulyN0mPfG5koQWWR47oZn2WUberxZBk08/kNlk49JekqvJ3seWG57Z36mco4bX/fD3bq/IogjG0
B6D+xapUZNyYbk2zHrU4ptWZmealgDD8WLpoRfNGWCfYNNudOFO1VKI+ShtyHo3B4tulaonoFzRx
uYaZ6TyMkPoczDlsg9KKOtlqNA9VX7anJO6H0/1NVjkABhtpikiKNsh2by2PTCY0K1cvwF5z9Oc5
Lg66XzY73ltlhtBWlu6ov70i8moKO02KWrbhs8L+u0JF4VJDpbkTqKhuBBGEJGClWcGKbhfTxoyU
RCFUZKvdPFdF5lzqrtAubq2VgLed+piGWrVzIZQr4zninMLT80pAq6+tzrQTVkaTMA8mk8HzcfX/
vf+VVAvjMYLqDTJ3ynPbr1RpsU9jCUIZU6cDU00IySNfdyRc7xAwL+rDUCXDjn9RrEw+fhL8y8z9
K7ZeWK71Sl80BiGcYRgPbqrX79o5mXdA2mozEl1MBgDAcLO2JI60Rssp3yM+oP2oFyf/bNTuXnNd
aYUmMjBw3AkQhtujERcWPYqMoX23FtpVRNqSHpphsHdOoOKdg7RbavJRZANdtlmMXYyVng505Rw3
tT+UhvYd7SgXfnrrMQeg9bFvx2/6jICDOXp75RrF0wOdI60lyU8PC+FmiUYNRqIII8m7Fvnvyq6B
SNbOxHxojdl2dw6H0hjcu3LCizdo22htoKZu7UR2fYrFf9bD3j2ZTkH3WB/qaj7dP/5KY+wmX4+h
XSLA2483dlG0ALl0g6qpf+Acmz9QF0XVYE320gDVMTGYFUBgBUpAyM1uLdmdVsKKENLeKJr2DB3J
tB6WtV72WpwKkjwQtdSc5MwujmM7e5FPOqW8ho+lt5BV1osZP4112Z2SxR2vecUkX5BPqxU0IkFJ
cR4j83mEjf+cUKqPju2UN4xFCii7g/tbrTzAQIupq6DlQoXhdgMM6P21dWDgx+Rp/Za18fBIxlwP
h2YewjP74fmw0kBDd2gsPUuOIivqZif+Vry+YGB4K34Wdpl8v/0NVdow+Z61oC9IBN4XUzEAMar1
Q9qK+dxO5m7ArXCvYPPhTQGrSa1sG3AbiRMOFkUOKrmx91D1lXZZnKE9Cs7dX7AFzkczSrpfONTk
7RKYRjj/imtDT0XnagVAw6wTy5/mhFKtb+TDt4Ks5hcuKzVqqnIeWm3Ap243tAX4nMMcjWcw4eM+
hGbo/peZeVFehqbV7fP9I6S6QxD0Mt8qZXIAKNxaG+1oSaOIIxQD2M6ec6+Gqdpu3OUXRjfIOiFj
AFTEKdm6hQH6F400irmxtf7otob3TwO9z3/3V6M6jHAhyHHnnzXpzWqiXvhtGOLodOrD7yCvN55D
pgOPcWIO5WGak71USeXsbGqNsghB/WbLc4VMc+QDJIQMwW/F2SqA1qVZP5yHMsx2LprSFGUdomua
ohQJbr8U7erRQDuDgW4NgbGut7JrOzbjqfLiPYSTyq/QtP4/U5s7bbW2W7WND6mbxcxCL+hdiLn/
2iOcCaPz7B+m1VhPsd32hyJ1653+iepIAuCDCw2MIF53k1FXfeqYDi2wwO5s57eMKZQzbqXfCQVV
20lCRrxEOZNPKN3My4QsJ5GeUvAW2RK11yVcUFYHtvgEnfh0vn8qVUA28HTUquizybx28+nSqAJH
30Qi6HRYVY9mM4UffTq485UG0fCf1tMrP45NhKOeI8rKH8QaoZeCoEbVHMQijK8g/eeLWTbTv1Nv
a9XOD1TtOGPugASYdyKV2nzvjuGm3LBkP8Au6s9LBfYD8O8vgGmQ7aCWBgRKJorW7Y5HcR16mcEw
/dAa4cm1u78rvdGukbH+iguVo5JEkCCTKJvfWiI0n53JBDIJBzECFqJo4TzIdQMd0kyY/g5JgPIk
UbMzDMi1SM/k3784SeZYzrWRSeo5p4m/+dQLr2mum5+yMBc7JWvV2ycpUCghwEnA9O2tKZ15i7gv
JHqGCdOTSeobIDXT/Ta33vPkTvOjJmLt8/3TK//NTWZPtgvgijAG2M62NmksZWwzX8N1bPv4aXZq
94B3rctD43d6UHfjHlhOaZCohATqJ3Jks58h+gpeUc3Q2iGdDieI4X9vXOZ9xs5CE6Oy9vpGyk39
SX7MwZB2bzcVzhzNX3QabxF6hR9yq3c+G1oxnMfVyqFBaRL92MN7txdVKi/dC7Mbp+Aw8Noj1IST
nXTz2CZ5TX+s3pv1U28mzxMoGHod23ZAYQnNjCW1Q0nCQebpGAuVNGimj0y8JOORHBEK9PsnRnUh
JGG28TN3w6HcbmjWZt0I+IdOZmyLD91SWKdost33meclO4+iahOBiDItQKxEy3ZjKtJRFZnpSgXO
kGTxodCBdx1gT9jN11SHhPoWSkvEscwIbQwtNKFKo2DsvRsrRD4q0a/n0Jia+jSbJS2P3PdO/tD0
X+5vpeoldoHGumAWUBzZDkANQH2ijBwriJlwuaRe3/+9tikQjTix3jmWJs4COMURWvmWcVjb3/E3
yszHJZSS5KTUTbaZODRuoiRBB+ZuToNDamNUz068St2/qTfaQFiD+ASESFsP9jCBx5xAzE+HevDs
8ihGJ2kPyKMMoLd1s9h5wVWfhGcVzyRDPiTmbo8ZvNl851zGXlVuPYH4js5k0Vng93qZHla3MQI4
g6qdLVFaBd3B/3CGwFBvrTKHP05DT4iZWrosMlbWjzSb03fQOa4fqoSKXO1Pe0SjKlA+7teQxHe6
HH3c+CiaU6hKwbAXxGDCznC2dceubONnqGHcYwy6+KsPiu+p5NlDFUIXRA1h8pfXQc51/0CqLpwc
UOJQAMqyt6GC6cZi1CH+DMoxDi9kDhDW6dZeUqm2wnA+jMJUWLezUNqcA+4dyOzFtKYPljnlTyJ1
tB0/JT3s9mWTbDecIVrqoD5uP+WcapbVymzBn/KOQowQl3TO5suUmutDP7jVoQohwhdprV/u76KC
A0s20RmzIlMBxLdNYt3BgJe2zjysZsOz6Wn6McyL5U/Y4afhpDEPPlyyzDLrw+h40xNqphkMb/KD
F7PzbDdGugfMVZ1rEieSaiIYSnub0KIKG4gfOtcligmX79asmwlwMA+9FrOG6PaxEquLYrRp/sJ9
IiGkUEpNm8b/5hZrZRtlyK1DiV80SfGx8VGuGzTX+Ujgv0SHroXS8llP4nFPO1m1YJlkmDpVHakV
efv1CbMSp5tY8BSGvvM+twv3Mqam6H4358Z8zpa+PXVOY+1kN4oHmRkAPBa4XDnDK4/+i2jRrtsl
ZewMInXXSD/mJvfXWIvi367V/lqdsdwxp3hAEDcgO0Uuw5BEwbfmlqzKGopSHLTBEs/50qIvxOzp
NxGW1nJcRt9+B5+N8ckvpUT8qu3RTauWS6Xm5ywC5/xnavRiuUveRpqZ255sz4b1QRthNjhkFFW/
re3gy/DKW//duVwyQdzca5JxIAKS/Mx5dbnaYoGTpe3dYO7q+M+uGc2LO2XRMwM64t8kG4rDIvq6
OiSO9t1arD6Aqd/c8ZMK38JvAK8Dty8A8G0HvBMpYgvzQhXULddLK2roBxhZu4arWxyEYDqPgXW3
OGdtke64NUX4RSZHn1/SOzDbuznYQ+EIsNSYXopk+b3pa+9Phlu9B2P1vf92tlqe1ldbDbyaLofs
4WwxNIVFBSSG/yQY/Tr9QEjg/1iJsOcjvaVsOISpYVZEBln7wZ0irT4seqmb5yTi9x1KPe2qU0Kj
Cb7Frojxda1Z730I9S/kJFBJ4OXcdpOFNsTFkCWw8obukqOA0xdPVJStnWBEZYbqmUSJ8H+kC27v
WeNUhV4lnDkjjOMqWJIKQF2Tr/kf93dcdZ/YbUBgIA7IODfhhzNUae9bsJaBCMuiozGkzSe9M8ND
T+IC9Uv0+317ynUx/QLJA1rW+MvbdRlWVi6eR4CdeEv5BQSC/q8rhj38i3JVEhsFHpk1bcmwu7q0
9cWF6KlY1+mDXaX0QWDkDhrN7X8ban/viih8P/QFNveSigdQis0VqTz6gGk6u0GNYmB+1KHlKM+W
E/fRMV6HIrpUBvj2k82789f9/VRapmxNbuvKPzbPnag9Z/E78ghPy9JPix1Gn3grOJhmLXj4C4MC
YqUtwX2rKm9E70eyy9AbfFU7bOYqtxPcHwNgopkvkTcvyZlSQRcYqaU15ySx4h9xm/jxsQxhPdhx
hiqPRP2LIhd4ctBvm+0Wq1FC+U313O6Mht6TXkZf/TLzl4M9N3szN6qzRDELRBA4Wp0E4fbEdr4z
EMARWvV5nJ3R2swOoViapzIKv6/k9Ttbq/qgcH9RciZsohm1eWA9a5pMerweE7DW0xpa7bUc9I/O
UjYXfwHS3g7NHhpUbZKUF7IAcoHtWIvNPwmpOYIzsUjW8UAWyqx87y3QN67+N6/3y+9RRAPh/hlS
WZWcQSAs2Fau6e2+mrmHAFys02yyqFIUWqydNCfqH6I19b8LdE2OKETtUr6ovuYLq9tAWUA2DNUZ
/Qlt6fRnH36wc+uNHhS1nIAjUc9kHobBpJwhEvFBMwf73EDoGBj9tApom8BAili3PrON3R9RWi0f
kBPon+9vjcpJwrwlNY8QBuS5v90aS1uirgIiH8RztF4qvww/dMNcX+5bUd0iGLzlPfZ4ZbZJUbuE
eubQDQrQQgDfXJT2Uc+EHhC+9ee3m2JWgzojjTYq5PKrvIjaQBkXrr0QpGZrn1+qNYK8MYPxNGv6
vSRMtXcgFiTwEabTVxoahfh/nJ1Zb9xIsoV/EQHuyytZrFJJlm15734h2ksn933/9fdLXwzgoggR
6hlgGhgbHZXJzMhYzjlBfFZmLoDfNM/ODKZSzrnujK8H1/OEScFh/C6AAvkr/ljQnGYMwzZksa1Y
foHPE3d6u/5NRfgIYbL3kUglCah0OV54O2+vVrWhzhvAa0pLCy3KjCkwS9SeMkGg/+qPxLgilkPz
jrxp21Er1yzNR4l8rKCMPqCNn4U6qPQAIuN/cOCEd0Q2bCFJy1btwNQzE4Y70Po1SSIU6ofsXFFg
/76iJP/6t4L6mgtEjlYEzYLNlxIjmgITNF8CHKe+UN6PQydB86BLtaPC7151i9RPsnQklAWZnNtT
QQoUa1laO6c8VauLpjdKkDBoMlxGMfglpeZgzpwm7Nxx8aNFQLYrtOYSr3Ppx+qwXLvSyg8ANjv+
jtYX80ylODht4M1zsrhl3uoly1eHpDn1lNBOU6URGut2EljTcKRFu2sPhRAYPDbU6W3cypPNqLQG
tEY8KUrpS7WnkEu/flmMyLiL4lY/CGB3LgjkGuoMTDKHw70dlTF0BqKIIwGQMtXTrzStxHUiEgin
wmsO8D2/+zyb7IQCkilrw5pMgjebmU15BIaPJ0vRqtEOqp6tfatobYdGF132pzRT7H8TvWuHk4I7
jfyVoBotGBStGtiE6Tz6i0WueGJyCsTkqXPqD4TBmhPGa1uofmd56/t6AvIY1Ks+fk7hSJT+KnL4
77B54tbPCePjoDCV8m2aSz0SVR163ReCgSE/K21WLZ9p9oN9jonnBXTcZqSe1zTtU77Wwy99bnPF
72sbkbNlKdUmUNu+WgIjbrKnaa2G+oLQnqGGad3pyslui/ZjmurWj7Wp7A9xIbwPbRy166lDjOyo
tSBvx+3uyk4eM7kYsUAHfMuVMgekSSxtBKjg6vW3rlmYnZNY/aWxrPLiOah21h6BbZ9GGs+h+ull
7/f84ErrvE6EQFKGZfNEDQw/iupM3t0uEo+zV/edTyZqPdrW2JnBFOvuz/9gEaAR48CQNeYFvvUW
2cK50RwozS4O+a0NHiRYbKN6rzlxHXZ17x54wucBFzVWchS0ZVkp9Yxbe5Vnxfoy0uzrmfSGwknc
nw3d7YOKqQEkz9pyTmFVHWzr8+uJURpFSI9D/gWwcWvUy1JRGHi9k93Z+Zd+TXTqkKP1NgJIfPAm
S0++PT9ypjZFRwrJAEFvTYl0UKYlIrWMuYxBkSjRO5Gq1kF9ce+c/GlF/oo/Xv5kMeaktKmc16vi
3OdNObxB2Imcr8vRLzZQR/ovn41WFOg+aDg8m7cGI1fLlQkPT/La92Glr3kAzny+5GkL/BMO7DVl
JuWrYwE+m8RkSiycbBXdGoXbaVgQfmhP9XH3wTaTyB+isXg/NYdclb0TglAYlAsESylEbJK5qhn6
TrG49oNZomVijk0wdKntox1zpHm8dwOYmSxlU8CY8VTfrorMQspiAPUSPdOTy9HyAmKH6DPa7fWj
vU6Wb7vFEfF978D85pxTMKUzsA2rkrUx2lVnKxOwhNNl1pL2acxdPURJoOmDxihRK3jZs+yuU2qM
8Cqi1+XKP//jjKqoffSdC76waRL9yizY8QSTsXlTLHCADEZzXFAtqC7/xSgpuaTvUibdXD+zdxMU
kgDAdLlaQe3v/x484u5YUfpAWbIpyErtaKHbvYUTLXkyhHbwwHHbm7ODBA38xSxbQ4qw5anLBIPM
ozIO6qKeT3rhrQdVue0T9dseQSvMAPwnsevtxkZZ56nLmKzhlPXtk+w3XdJsGv7OoqW5B0XoXupU
qE9eU0WBrjUoAL28x3vrZcm8jlKP55k3deohLnV7Zr1O/LeTtvNTAunct83pWhjx9Otla3urpb7D
ZEz8N9jize7WpKZrTGMpFJFuMsS5ie/TulTLc90tzUdVqftQ05b2r2iY8zf97Op/v2x/d7W0imHf
wpQjgr/dbYYAKmPbjWuYI5KMMIWVncy4zx/tQdN8ZRmOCJzPREbk50UuELUyanh05+UP+uPeTAxc
HCMTRmXWl9rdOq3OT5mUXbqh10Ly1+mk1IoeDkujPphaFn+MQa8dRAVbd8hv4O444AIQwQWQunkw
ZxoaHR95Dc3cW04TaIogtdI8SKEshS/v764pThL5ATgtSva3y10nUegV/ZIQ5ZThrRnn6rkv1frz
OJdHtMcdU1wXLin5Jd3mLa5x7RPL7TrmgABwtD/YRgHTbMrShyJTDvZv6/vYPyom6FXxlgAv2g6Q
HUWqgOIQaqjndnxS1BV1wHlRvgvC+rcpQpSGX5pFdxAV7K3PJkknNOU/PJu3W2nUUIVKJo+FTqc6
QYRGjR/RAb026eEEwr1TCrCIewGIAoridoVRzxItTVnD0ZPkj9mZFwoDqX1X0PP4azGy/MfqLg5S
vZZ+1tbaVZHKQa/xwBftbLRUS5WkXaAyz6gbjAQZ3LZX1LDPpi+KMJV7q2SoTTqVyzleaa8ucFCP
uso7+0z8KotIyCRCT5F//scNXQsr19VcaCHpiXbRhFDOsTUnH2Yy34P3bMf7kUzRQgAuQO13y7Ar
Sorump1pYaQ1bujyPxdXQ5I6KfQlbIx6eOO5CCiuMS9PNczZQeL+fKVSdgMSIbPNpR/YXE5DqWZV
sUotbBl6cpoLEX8TXt6eFrGu15f9wHM/K8nPJF1y5gR1i43bS4o2bZkwooUFqKTAKfLhflD19b6u
vdo32q7//LK95zurqRbNVAqcHOQd3bUWciEy6uEMLcxv1Wm865z+hzHU2XtLq+oHpfO0e5Uv7a91
mZ9etr6zsVL8kmgTpj7l7s2rpkd5JCpznEJ048sHJYn/LaxGvHe6TD2/bGlnnUQnaFWZJFSyhXB7
WBd7WNzFxRXNrT6HladnH5DmX67CKkH16HN/r5RpF1j5GsGfqcaDA/ybrvFnQkTvC1+LdAsnFeTq
Fo8yNDTlu3JcQjvTY+Ni2FGm+mR8OpLmtogfO4oRXsD8Lv2HW2vddJbdwDRI1D59ykmdinctczlT
P9aFVwe9lTDoR5JPloeeWL1+GOyip4aFlFVyzbs0av2mcal0Zc4QXfJiKuuDT/fc5dCcoDlMB4u1
0a243VAa440m+orbH7nVxWzdOdRqtTqZKXWTXNQJ3jCq7F8vf8Z9q9xAXYotPpt0VLQ5itcqVpNi
0C+Q7qZLvwzzW28p+3/bmbS9GMv4n5eN7pxSEMeuVARFZ5vCxO1S7UkpvYVZC6GVR73PuA3j6ljl
HM6dax8c011TDq00F1FClcrlrSlgfkZr944aJl1tXmpw0AE+WAlQmSwOPuC2byhPJNEzOQl2AOds
TCHDXJRVnKlhYbtZYCTpcrEjN/FVxbXfeZGnhHbSPlC/b8PXbyfxHNEdGLvn5NCJ8WpLDeYvLFE9
DRjplF+02GHam2aJgyrhzvvMbeOBlk8U/ZvthIYajw5uJiUCgV5zBVr317J67bko0dvO1Lm569u+
vZ8NsPF+2aZNAOyyP1jvjkvnxpO9g4wnL9riLBNH2LAqW46PyrTrdCiG+2RM4x8tcLA3VYP0y0E0
sGNQaqxImV+wQUDlbw+R4QqhG02zhIM5V59ElVLhpml4TRgRFyqkoAf2nl9KSXSkoUTkQq90O4kj
s6nH0XRXQ9dOxINSugNQNiNCnSG2u3OVz+OnpXP0Ty8fo+fnl2BHTtFziHvoXEqP/0f4YQ694cYV
2zqANQpkYYtZ9Er5JS7b8gF6yfeyAnmmWMpBQ/D5FcUX0GVic/mcpJ+3do2MoG5peTF1q/Oesj6j
QZsl+X2S5fHBFd3Z2BtTmysq5sFMswpv4LlpAZYNDctcWO47tTWm8xrVdaAZa38QgeyuD4SRCnlb
yo1tUCGwWIwmrvmaWmWm3wBgFz8di/dkigvv4GY8N0U+iZOTqnFQm7fR81Tbwuq7pQ0H4r5goVD0
uOrxB7N2lFf7VaARHBcA3lxDQMu3Hw09jcTu2hXUX9TmQYFu57nqXNN3EkX58PK5fB5pSBQGvoY7
L1UuNq9FnSCYCIMNU44+XOtp7H3FaYuzNqcUQziP/lIyNQ8dHbjwy+tHsKJEpJoo2lL5AQEDL+92
qdNQrBXDrbtQXZPm2pez/SUeHcOnWKS9rfS+DAiSursyr4cnHtH13EOpPI3MOssDMdPxOPAOex8Z
iLsm41oJ6d54IxfZ5zZCPz0s6nVCv6VQP9McoeuluUcj257fF1fj3SSlxSlQMt0cXXu0o8JYozIU
llEGyFz+nOzau0/Hvgur0Vg/xEt/pLf23A1Jm0SWMn6V8eXtdqu5EzU5wV2YKZGQA6J131bG5XHJ
8uGUyDmBzbLoZ6+Lj2bNPnfzyGIgws/XhuRGA/fW8gq8URSlXoVVHlu+grLMtU7d+aIMDElcCZSe
Xj7Ye7tLeomvJ2SQENdbe3laRlWvmVVoFZMbJqqTBQiFJaG7duZd2mZfqWYetdz31khREa65FMzE
8d7azAjaCfnUKoyqWQ9Sp4nBGcVcJnVOA1G59qudHzfnD3sbPzFZTudViVaFs1knvt7UzmO19OVF
dWv7IDbZXRpFLiY48HCSG9wurVKyro66qQrNxhx9JEEpIpS1AjZaSO1i7/UVPJZG+oNkL4EIrKFb
e0vV5TE5Cls5Z+LOzapfY1aVl7lFuLIdLO9gJ/fuxW9UAYMiiJu3HrfT7dbI3KEMkUGzvgg6/uBG
k+RUMRns1DWa82h1bRZkqVEcvCpyIbepFk06FPxZDPJvtBZuF2rCeM5zmDthHMXdO1jqyxu7GLOD
KtMzgAF+9g8zIEJuzYi6NhZtscqQtn6C1nMvTobZdm/cSDxFzCy+j50iDmPw0UEroGfFKbttTsP0
hilzPWH9bB6QFfdOFP0hQj/IRAjvb75w69bk2r2D/vy6TGGT9k24dow5V5t1Ortxf1Sz3LXnESJA
kZal0s0J7gabQacQcsJWd7OfhTo632pdn9RgXLoi8+OkGn+87IL2LZK08ILLwuLGBdlp11fC4dPO
TWf6LbW9cEii5qyZiwCF7h4R23feLjSHLFlWQ0WENPf2G/eLCfTXNstQK1z9xHRkN3BXr7zWddMf
nKc97yrLpDwmNIvQQ7415Q7VjC6Jy8dzY+/RnJbp1JSV8zHqiukNamD4vGUA/Pbyhu5YRYaLthS6
q1LbabOhI8VIZx6NKkRDt7tW86jcFSNI2YqAPxgqWwtSulUHRuUF3FxQKWuBiuHvDtVWBzIFmJuu
Xt6EveaMVDTM6DErzZ/WaAwnhqxM97Gli99jbB66ScsPbsnOktF1ouDEa0JGv9W67BAnWicDZTNt
ioagbKAMTJ5ALl0fs0+O3WpBYupHYyCfkbx4pRElIuU2pMLts40uSyprtlG7JzDCtR3SSVkRDW5G
6zuxsXkVvREtYcFguXfFDGT4YUn76JtXiaQ+zbaiHLw92z2Qv0Z6R9SmgAAC/Lk9bItJu7PIdFdO
oFyuaTcM4do2aWj1bUc/DY3TqCpeiwbEKLE381Kp3AAJ2KqJoBWrWHGWRycnjssv7Hb5dWkP+eHb
w/XbCgAkELuUUJ+B9LTIowY2FhF6OIXxxui7+W90+o2TWYv1bm7H/NwZteX3SVI9lKN74KC2DkNa
p6Ipa8SmVCCQG/9HUmoMg8XMeNM7iaFe38SlcW8IdbyvJ4rVL9/cPUtERNRtACJILsytpbmtjAl5
CvdUk/VMvlVSkvJdt2n+Usu1PIBz7BoDiyM51L/5TRtjjWdN66qDbLfWrAvMyG6Dic5oGhj6unx6
eWXymfrTPcg9lCzc/xnbvN+F4Y2l2YMon6PM+TvrYv2uXxb78h+syGyQ5ghh0balUNqLoUWjRNxC
qjnrSWfdxW7vfHjZyu7GAQihQ807wfm/3Thnqpm+Cm7+hOph8RRN4jN4uOG8MK/3YD3PSl2/tw1k
PNgeEtBnrSg0Lxw9rQ3Iq6BUKYga+d+NWXoBj8jwULexFjQRmtqI1HYXox3d9wRKr0Wv//4Nv/Ec
YJuomW4igqluisTtwOcjH5ncz3qm+arW2Fdkr5eTJpT1XunN6eDl3AYFGCX6gusBgB2XvuVR93Zq
xmqS4szseoBlMqmVj1Bh+bkYl+adQkp78FH3DBJCy+YihVO0Gm4/KoyWKMkQgaIDHUF1aqCVst36
yV1t5V5LDyeS7hwirAGjQheUUGur0jCKvE4H00NSuNeqO6cuxvvYXOyzQ9R+sJe7pnihqP7gWpjL
ebu0Mhpzr5xc9xTpU3nSjFr1G8rR58aE4Pfqq0E9VMp5S4oZUM1bU91skwXkI6tKm+ka1+J7DRng
SetIhF62tPMkQGpG8wZdKQalbIOcPlVGjckwCAm0uf20jHr7lX5wEnixVX4ijbUfymgVgSqmiJr3
JA7M7+0pA6B5j4A0gube+ICoXRpg2yBVCyprZ61rm8vkZt2pXebvLy90x3NSTKMES90JhfstSCRm
cpEzz/g0r4Db3JiK95eeefXBY7B3/IGicefg9Ep00e2Hq+3StlqEWU59OxUf+7aIr4lIx8DsBvdO
o3UXvLyqvc8HClR2KeBUI+Jxa29g/KizWjRe824cLkstlJ/FYudPqlaaKfN94u5ij275GNlD87V0
OnE0lOVZqic9jJTLlFRXLuCzUnMyeTaFXu8E/V4V58lqoyBqhvw70HL1cxvX5TnVxNSd+to2Z8bd
dH3IKETvI+3cAuFsL3G+JJ4Y/8PBckitGSsg86FnIgkRDb6+XD0kYFfjDH9m8V0jsq4NHcGDy7oT
MHJ9wMUyP06OMd18c1Ooboo4hXdaG3QH8HS197TEg6v5lrCGt3XaGeHQWEcHenfngTuBc5atfxAd
t98eP2u4HXzrU17Fyee00eM75Kvqd00s7AuZUTX5xqzLSeq1KnyhWuXnpGeWO6j/caW8qw7Vd9Uq
oiMMzc5+cNEoaoIP4vXZVjdyYebDEDXeyW01Xhv27W7tMBgvFDprra8Sv2Xm6/nlm7DjSfDNzB+R
BU5ZxbndDatuMpHRzT9BqFzJFgzk2S1rZMzwvJ5eNrVz6SiegO6wmSLD+Zc/5Y9AdrJAq2sFb9yU
KG3IEG5wD3ZXw6vO+qAnTbjaefnZbIo8LFakLV+2vuPIOGYwKPFjJKbbDlYluj61vdg7AVg07lom
vJMrTvGBY9nbTkZ8IvQhRWbIC27XaI72akQZ7yqs+X9KqxSfBWfwgSGqycFu7rhMAFcSJiglcYlv
by01SSPmsmAPR5BrQdUgZFMhtho4aycnfTfp3cv7t2cPjjwPOKkmTNTN26omTdGqRueBVekLaOrZ
p64TzUVpqjKo8/yolfy7w7cJ2RkGKzuAqPZTeNqsrxtFxkdqvdNQxuU5iZMRhWanCxpdr++XTlnv
4sYd/ZZhk74cAuwnaOg+5gbH1ps6+26w7J9I7enBbFNEZzLfdLAhe58a9+Fwd/gC9GVuP4A+gE31
vNw7tUNicJyF/dQWZu4DXIzCl/f+yNRmL3Jeza4oMTXlanFNNaegaWck7y0dBvnLpnauCbE+IS+0
Qfq9Wy8Ui3hIJ1Q/To2ZiYu5lrR8V6U6uCY7h4kcCQ1JlAcQ7dqKaQggv33N+FBEXxW+a7m6wndE
p4W1OcFb6l3735eXtS0dS3cD/uF3wU0FCrFJAOm8rpFtI10VMYf3s+ZSj3Ki/FGpk+XbQvnvLToL
vV+uSX6w0p1PR5RGme83Qgda0eaUVHahe5PFSuVAAzfWC9+jmf7WFE1xUIXaXaOUXcKgHB8oN/0P
/xovC6VTXUSnEcGdXxAwEF2LFbVsEJVu0m+LJfS3TqtE17bp2/PL+7u7TMYNS2ocKJMt2UWOvjEc
5EEI8lP9S7OAM1pcK8p9rxqPiER7tvB7EnyBFDJY3tt1VqljLPZs4xncQveZk+rep1l2767Qm16/
KgovMhOkp0yodmuJOQ0zuWYdoYaWNEpoiAFo4jAW1RDE2ZgsB0/UXr4N6AEwNEBT+HxbpJ5qJYwp
duPoNI0V5UqvsPq/bD0dmAfmqr6yZlB6IvvL2jc5o1oKMyjLrj44sDsOgN8gIRdQ1GUh/nbNcSRM
iGAla2aizleEoJvPDfnFwVJ3gh2q+7SHKd795vbdWuHhVCq7cijcjYWahm4RVzDrLKnbrZ1MhIWs
s6J12munpuIGKJpwRilpEHFutRdVvcqyxFSj06q11l+WOtmf0kl8evWpuTGyuYdeGpdrrWFkNroI
ygmXTa9icS6aaTpwa3vBLLYkxxYhd/QPN+4l6woKWsYQoUm+FPeZmL3WH5w+/6zr2fqPptjJ/aLM
2aWZjPSL0NM5AGJXx/ed21aF36uA4cdxqY4OkVzi5vEmUKB6QiEYTPi2yaFMsTGYqxadhlhLL5Rw
5zMj9ORYpqjx8+ZITWXvNEl1MXJU2anfZi3uoo0WEwcwp4s4yvwWyhFqMvGyjlc6Zu77eaRa9RYI
RXcUp+w4IwB8BO7cFyo3z7rJpTl7MDWUkxuZAJNQwv+YNHnDSK1sMV8fcfzuk6MoLnEn28qfojj5
NBlQ6pVcq4Iua1TKwUkTTlqRXF8+w3sfULbk/2dq4wU0yPVu1U3KKS4L45TP3nBGpHQ8e8rQByVJ
2oG9vW1kJqDEmSCOAf7w1h9oXhNNjbUoKOE0dMojzfypJ/PXQhvsLy+vbPfKyFI68ro8+88w5qMT
i17T+WKLVy3/rAYyob6htv8MDSLFs27rH2XajrpvHvt2IZwrmiem36igYzsqSdQhzeb08m/a220J
eKUWZ0BT3Y4WN9Cizx1FVU6d40Hhgnk4vmtQVfBL9B2u0HaH105ul47QkZgesk3y/S3QY8nrRlGX
Sjm1fdYTSTtM3xrGOmQ41tvVs4r/4BKpdiBARBGXatLm8yZDRENBS9lztyzu0mJgvIwL/yWR07Ff
3su9k+TA8uFOgiJ+1vQkJM+yKcUjQhqPPudp9Q0Ai3fWHPFfziwYTMgRdOGItza+V/PStUjsWTmt
s+58W8b4qTXb6ZQk+hF5Wf6btu4UdAVgelBBYE/lmv+I7BYnzurF43xks96d6szs/EiZj3Zu7xRS
CoaaxMa5z5TkSTFXqjzcQdNe2ovbTdNX4IGRr+R9dhYZhOmXv9TuqqgJQ8EANIxo8O2qFNUZlknK
NA5ZpZ5mJ22ehiUFkP6ymecHgkQGNAGQJshcz+oq6opSYamkIrRiu/qatwCIg7pcqqcsXuvuIHra
MUbUBBGKx4h/bM/E3OszQzkrEa5asQZG73kXlYF2wejo00G4L4PP20OBOhnDGABnSOX1LVikRm4A
BobJnZoM5zvsNXEp60ntfKZKDtcYHO+d1liD5a+W6c1+ZCzTwa1+/gH5BZI8A4flN6vt9gMyAUWP
p8ZTTto85Q9zX2j3aYl8/svf7/mxlFYkxVZy25/x2o2xX7q0zQXYG1EEmpIUfyEpmqdh3NTKJ0Ur
E/30ssXdj0hcigqyxIRsC1XRUjOlKesFZajWu6ZrEqEF0ZhhTI/j1U86i/vDlFz8Hzd7WMRUeWYr
wrbK8lNvlf2bOiJt0oUdfXh5Vbtfy0a8nkOjE0dsiggMG9DdNB5E2M0uY6m1rvuoCu9IZXdv7+gs
SV8viyJbXtPQmF5px8i8VknrXWKr/iEKMZ4Th3HRL69n1xKeAxQ+MeYz0EUbGathzJGAr5mIq61F
6oeyTorKVxNKuK+3BdJfUnJ5NXnDbj+T5iapOveKcmpsdTjFgOruuqWbQxtk36vbZSiryKSTb4Qc
wFYJ0iyMOl6UPpalkOJuFYa4a7WG6VPWfASa2TsRPMiAen8XKLbzYFR7Elo16HEIJbUPgTVoUsiu
Ob+8d7tWKGvLOj+A6S0NtXL7xHXiNg4jz+6ZKjc1j1nrrgdWdk6DRJBSXaa8LEmit19onL14avs6
CVfu1JsurrxL4rntF7BI9vtXLwj6B/UrWn8wMLbwXGDnmWY3Vgy0xZzeMUtHvGW+s3Hg9p7nNJKR
xEgLCHQSvrUpL5qKIhqj9ZKw0iIjGFpjDGygwtDsU+W9nookTAiaD94UuUubN+XG6MZHiKxoxBg7
SWi3VQWkoBzfJ8xzfJub1fjNref+gAW5czZQVIZtwSNGE3o7u2OY9E7XBb686Doj4CN6V9Qcj+Ye
7dRVpNaeHN2BFh2HfXM40kqKTaC6HSroM6EclqE177RRWOFDAjtV9OtYluKCYlXy0Hom3BY9m8KX
T83OAYXyTcbhILQqh5zeHlDv/2fkCUS3Um0+Kc6kX+Kkdkmr0vTb602RU+OBeZUBMWy+Yt7RdIMV
kIaRWrTXelYSf9XqNeha1z04pbLWtjkwcm4XFU64pfQL5Z//8X5B5dOLKs4ZmjG6y73Dg/nEEJLs
0vOGvmtUWXAYqzxhuws0E15e5s5hxTaQIP7L4KPtV0Ut19GEVWShIhQ7NNa58tGU1wKj4enW6+lI
BXTvC/5pbxOvNiIqFsvEHjThLnDTqQpcYbYP+mDkB+nwzuWnpiPBJwAaCeL02211p6JXc8NLQ32N
1X/mgtb+bObpU5OYTunn1P/+JqcrLi9v6O4CSQtpBuJ0nlFnB+68lSK4ETYWiEn+Xn4HTES795oh
Pljgnincp1Qqos9M8nS7QLWTKUjj8e2mZDpFIk2+6Aoohha95QNTe3tJxAPXmpI46Czpg/44olVb
5G1HjzFkygOKZW5TnYXKOJR4Gc1365RVFxuKwkGwtXc2/zQq1/+HUae3DIVxINwLR63v7V5oQZ3k
1X01DMm9O/avlb7hpksUj8yioM1D2L+1Z8YI+WRRnIfQ8x6LYuIlH+ILQZd9iWAmB5XnHkUPe/vK
80QTXT4Z5HC3Jkd9Ue3GmxImeSfMzyjIwZjmakUn2NdW7Fe4oEvSuq/vsKLMDPMH+ISc17O99Xam
CsXTlyTsy24Ix5YxDorn9G/6wfr5+usA9FIyAqVI83ZUtJJWoBEjNQkhy1t3KcrVQTIbQ1BXSndw
83b3EsQlkQu51DPkZZutjhPVbRKmAl5PZSWPauNQ8VdL/i+6oHegfY7yYsKV3VMqeVQkWFzGrcxl
N06dyKIZsWvGUYyGz+OlCX+qGUXkd7FWoPETqVEcRMa8dAHFKK85DaKpzJMyp/pJMEll9o1+nW2/
SZXmo0YZK/JT22gqf5om81oog92gEdzkte8AAP+3VfiAYbmY4vviAE0PHG/2Cr+rvIaB0R6q9n5t
Oj1z7BiJNgVLsjQlSj9xgp0knqc7MLBljYPqjb/HPGuK6zxG7nTS+8Hog6Hmb2IoQ5owLgC4+VNb
Z3eqlRVdUNRC/5ag9tqe+j5e3kJFFullEIPyt7VY3l1pi6zztTlJ3Itg1aE+JBAt+moe9IAkJu5C
0+OWnTxGtp1qJe3g1HStRqeZLbyqXSUKH4I8WlqTB9Xe7xCbeeyS2Pw3RayvDUokRX85E8OVr1lR
9e8iU0zmyTQX45NTpKl6VWi90h4cCRX8pSLTvUSLm38chYZo1uyoycPqJpp5NnWl+0E7PpNpY5/f
D2nvmA914yaxP+n2OAWRqYzXrDYa7a272OqbzFYn4yGeV/GFF0R/Gtdk+qcskvwvxE3bf2i61rRh
k7xF6F+zHpktZumUgSr9r6pTijeMPTXfl2Xc/dQUulCBmuTlw5JH0YjAIA9Up6nLO+B4bX0ZhiZ+
nzaZIhikXnjfa8A86snsEzsPRn0smtPYIHDqqzBpY38tWuVHg0zC4I9R1y4PHjTYOlDQp3jfG/Sh
79Y1yqegzwfDCWfDKakWMYYN1WtzBiLSoTPh+qgu9F+0uIveakvWJ6e2NvtvaazMEieVOSJw5zF/
bHjdfukpvsMn7uqyuxEo0Hd1mOIsaKrZMB71QaSMaBE5Im+Wm5XDSUuq4uvYelEVLN463red6OsT
/NXqOhqlbXJDI0hd9TqUn/NRIMLSNdHcB1Hf8C1E3jDchiab+csUZU5/Gd5Z69uDmL/aEaLM9wXG
foC5NooAGXGa0kRYkeXTpV2+T0iBPGRlY/9EigWYVOZFax0WBYpUYYbCRhYazlC97zxDcfxO9VrV
F3YfnztKIo6fRtbwr06G/DNWvel+sqIsv6jKqn/qnULogVKVdseeRCr+jOk7Z04uSgSpKZIlcOrc
E+gkK0l3FvE4t6epKLTkvKhjWSFPqWdFgBxOtTzhllY7zCdhF0jDVPabNp8G1yd7Uf8Rk1rSiwGK
dZ0MPat8vc6yHwhRA+FdikJh1vcovqMKsHy0ep1I3EznRQsybRaPqba2VQDbKzF/qE7iOe+XDKWo
mnrNeDKdpof2adZzE6zRaqQls7yrOj4v+MqYr0GgFpRipF06DDZjRmmqen+ZtaKZT5E+G6jFdz2I
Er93pim/jrpWo/WkdE3c+yCbrX+KoUc8oHbsvPqX9jIwsBZStBrWvAjvBi0d1DIw8zgyA35EVN0L
REIzP3H6eHorMg2RbTqo0xunzRQTOc4KOMqktG36zVJMmnGzVpZT0DqKc0WDoR39QVO7LnC4UN2n
cTaN5VK1Ysj8SVmtX0yIE4+oN9mxgRCotrwXGQIaQTN13DG3nmbR+E5eZP94EBBaH+3RIX3XI5ru
tn7VOLH2IXMJIIPVTpPP9aApnu+YyZgxFEob6ZKhQoH2Ra1MgGm6ua9OscgNw3eXeEkunjEOXy1L
RLbvZMLVeYgUr/KzZnLic7Eks3ZeV5jY5wVtZP3NguZD8WtcNRF9NNq47D5UUWV+XIEyIgLumX31
1kp1PXnsXXTVfuZKpJUPkGG9+K2jzrn+DfEj3X10xzrTTuRlyoe6juschyBMGxBQZ+SBYc+6EZhL
liaXTrWzX17uDG+sKZv6u0bDx5ydGr3BO8+pmuLSJEPcIGvSVGtQ2qnNR0yUzvA1e+ovRhxN6Zn5
s7CVi8gZfsVaohqPk10U/87M/V6BY9v/x9l5NEeOpGn6r7T1HT3QYmy6D0AgIqiTIuUFloIFh3II
d8hfv0/k9OwWI2nJrblUWRrJ8IDDxSdeofukyuRo35TNVr/vjEVnl34OL27X+UX4EIym1aTUXZth
j3VV+4c/BtKnWS/W9zg1TnUy5rNRXAtdLP4+4vs4u22M8ClyV6vLL00/m8J4qXujONaGizTzGKLu
gDyHUleOW3j511VPbbkbpLdtO7euuy42tarsB9UXUrxjAfZV4munNvqkMVlut0E1+QgUFwGw5Hqt
7ejgd5Xfx+XgOhqOWx4ED/TADLNPfDU22b7VhbHsJlQDgyJW1bCqfc3D9DedykFPmcVY6SaB8zw7
cTGM/hVJ9tQco2kLon1hNngo18YykntlODG5aZj3hf5ROFv+WTseIji57MMgbUfPeV8H5jxcE+iE
2KtG+Hw8Agf0y510fWwFkLwcHbCuoS3GbUHaIlIbIUkouEJvpqBrDGCpOLVGOcJNYon+sJxamHd1
bZnTRyszcpGWCO70+4XStOfsfdls4X5Q/lyfgEz+kCLjB6FaaWTEgv3cWGv/ycwRgzNiQdu62hvK
mJB/kS5OxQddllUXu2Azy2fsLtDJ43Le5m89xkv9gcbFrJ98wxzWRHW94FREXs7azYFsQVSKreKi
c9YxYstbrbMvwzHogXUMQxe39O7nONiCzvwSFWHZxidtEwcl2qWLyC6hJCacXnKOEetcumRBO1sl
C7YkQWLaFSeANrFuOQXeer0GMo2cwzpl4m6c/GZNxZit4sZeuvZqMOq63BVDX19bUWU0xwYdWDOx
5jr/NpW8QySBwqoGh0nzPCmL3ia4rvUYxYCFvHUnxiZaLrXLIRdvdj5vyVIv6tMK/f1ukmsEum4I
liwZZTGacQbm/WLJT6GNqgrN4TbZ+uM4iWhEet7Pnbhc9HonJ+0ZB3hddp6sHKkfonnAxgMPhvoO
hVyO3IZeuthZHAVV7I2uXbxDucg0OffxB4+rXBfRDjjt6PWcYdp2k8G1t2avMU2tdtqYpb1fs3rE
Shu9mXrnOOt6pxY5OIlFElbErfAXF2FcXU8JlQrfZjFuU36bA6sWP1RT6qVO2imrwDeSy0mEnEKi
YKtEhy1mQ4Tlvm4Xb73Go0O5F8oVjn2s5VIsR09ZujvkRqb57rQhmxWZ9aGJ/Ke+W/2+Iu4ZVRYB
aOyDPHZLT0Y3vdvW+qYrhTvy3TqoULEdbKsbxqsbGP0nYtS++xj0XZvdZU2UcwaaBO8zXnleNXZX
02xvFECQndJHK/Ob25w2X74L+kroCzcLVT7s+I9RYLKeNx71Eqmm3YT8mEx9A/esuCxDQjIOh8aN
88Gi2QKBXBXxGuE6Gy/TGLZHh4q+sUOn2ZkfcN1031t82nbY6OPl8WLYw5A27INub5tr+BUTsC6L
LQ3S59irHD1r7SyYbTsRoePV7EbqKdhIjlM3mAMQ1zJHJbv0lB7uOl0bZrz4wU9kp8a3IOCAEHFZ
e4qTyEDh9WYphIF8FVfLtLOGrPjuLUG4sl9K74s9Z16fzEGU3ytiEntHx849Gr6Jcs1aR5RryWmE
RqHeymzccFx1zfrLDIqAMJ7iiLLWnXKidjlIxc9kKNxqV4Gv+wMdfbzOOurqD4U7L5/13JS3fe1Q
XCgqeJbXVVe7xB99lntkwfPYH4WpcoDHLSwmOxPZtPOtyhEpCjZunUbdZL33KhEMsXZX0A8QCuUd
su5qTozaHaIEsKv9rl/IA2NQ+ZE+kHf1P7ZNN1fRGIbdcWnq+ROKUtFNuUaly5YD70j0YPEX/hSt
6lhUwV5VjnEnXTlyBAsnvBjxrftR4fwn78N5tO9YmM5A6pAbj/TGArxdmrq6pD2WvXcbo1FxRT7x
kFVZTkBfDO0Tj+WKq0DInGGK0LxbjDWyEmlY+ibyF9Mm4FVbduW3i/tRmUSxPEq26mO5+q2zU44H
sZuUbfuIujo73onG1T2QBgzZRR/2dRAvDe9nF7bZcFeu/RDE1VjmMGzbidk2ueuuzNk2v0s3r7hn
0e76hn+L/cNocwTEVh2VN4vuudnCcTKLuJ44flK2gvuprHst0x4iJb7J2vPqpIhaBILXooQP4oZ6
i628sC7Cwc7bxJ7DHHEcp1ZJtJiTnTiuHoO0cibrui1Yo0i0elkTl6remmSYgkweo9l1JbxUVFZT
zy6NS/IJI9/77eB/F6NBT3ibhqYgid7qihum4w7ZHBmpWyIx3MdzqTxrr7gB4GNSunrWa7tgSDUh
mnGovCr7prexJFcYS8dLwXb6ftzatLUdktscVLiwhzhaDX99dFRoEW9CzL7qbMVng5Awa3QypfST
alvrwzZm8xLLonHKh3GyzO94d/ljkvdBJfeNh+FePJA/l+xfRG+4F3zrexVEdb5rPYsgv8p8aZHF
e3TeWtlGS6L92q53JSasVWxBtJhjscjJTeoWTFocKPxBYn+eATMa0gWy3Sv/6yTGYUm5tnPFxVz3
VmxFZu8eWhy+q1QufTmloxfAlS9aHSWGnLKVF4w2z1GUflvG1jCMYeK7uRhul6zubhu0VHSMrkIU
3mSku8epbpyPNPCzMW5n1SrU9yPnsRQg4VLPKLadqE93gzPa2N2Z5kBYb5fg1JNlDMYH31W2iEdf
uOWl7ClLxxAF3SfMu9R6VF0ZfYSU5VyXQ259QTBc1tdbgVINd+rWd8ksa+felljsviul330tXaOW
+42o9nnZuIyTmq/4Rwv4mpNk3YKbuaFOGRMl6uK42u1Yk9lujU66AcgeqZrnEUB4w3bj5cHGKi1c
wha5+V86uUz5Za0kll/+HLpTAjHDo87qek2AEMiiWKuYxXKP+aqObkc5rwGFHAotd+j94cQGNlXd
23mTbfvZXNrnplpwPA+9JSKkWjKPapDlim+ntIQbjmN73pPzTj+4DawChSxZoElUj8yKHy7F3usX
nGiXdd52Td4a0ZWrhX0HWs56lF1kisSc1vGCYrggdQqC8l663jrFnY3uTewjNOrGoVer91bmFt9s
Z3Cf9aIj2hpZ1x4WjWhNQt5GPu6SAnvsw6i/rMJtUrGWIRJsRdvVGYe6tT5zAYRtUg3j/MVpTaPm
BYw5/QJdhXfNSYyM3rtovrfurOeD20Sq3zGnSOj7uW8/ZFtr47q+bE4TGy1CwQenJiCImePha2eW
cozLyR+XmI5e+xSErb72QJi2sWQ53A1tWX8s0O55LoSXHQlnjRlJw6YkAFH+RTVv/ad5Alkcd31E
pUA6fZPFOa55FP0DbTREjZV1qYu6KA5OY+dU1YYtIwRorAXdlSjnrCvnYS4ufKxuu6RXRS/SVpuk
A2bT2re6CVYcIsQ4DTy4ax2ZDJnj9+C4XcpnTI/YH1G9LRunr3b5Orcs/UgMC7GA7r5RdaEsSfVu
eSiJ4CU+FMhZxOXsmz88uiJ5LLqyDoG41+pbA4XAj7thIHFdhiW8HYahRXywKa1HxzCtL1EtZitZ
sNn4ruuovS9Z9Vvi9fZ0Ga55FySGJgy58EckLKlKeu0lpkZRmBildvdiJbnFINAM5riywsVPgy6b
DaK0uVk5obriE5IP9cc+sqpPqjSpPyhzzb29zrr5m5pE+xCV2IbHKvKVvfM6z/+ciQVb7Z6K00ZP
wjG/FW7lXM/gJubEFAa+Klsw5T/CuSUoHEmgOAxsz/zsO6KjmJVPOfHT3KtrH70fg2y92q5x7NxE
MkUbjXw7av0nS5XuhV1N1SfpoeKSCuX5z8RcK7vR6P1HhR19txPmWn2k71V+s2pvHaEPtNNXC1qU
TW1hIxDyMS8WIHhHYAHY3rbfVgtIX1wx0XOcUXb09lhQODDJeqPLj3nXWsRQWUMG16llOjSZ3dBc
rj332AdFbsZ11a5URsLRELsqG07nNsaLd31NPYaKmRd+X0Svnie4BCqWYYhTgKOHAiIF2hYP0J6C
OllV3383FWdvyrrynlcO5w8AC9sPhadsahCFRxyRGS3HaF333ZAERWXM6eZY+I20QcnpVg3KDClF
AC1GgSqajN0S+f3pQgy7i26aOQvm0SnuIiNH/cwP9LyrJrTGksktuIpm0qJnSxNKwQOS3kUzNphE
kuy4H3RJ0/fWq0gPE65tHbA/dIPmrhb1gtwfmmYXZlEs9jvpBqdFhMpNx/brwpWmccih6YyiCI8D
lV6SvNZ3xaVDrbFOtSjry85ZpmnfmIaOYqsxvSUZ/amzkhAp9SrtFtefYlv5wVc6dwPVENyxiTz5
UggPU14+RKU1O0mebQvaC5Wormo8dYwbpyTZ301OZHRxqB3KN1HuubTKKsciOJ/Clnq4KvvHeTKr
Yje27qJj3USjuKNun3/RNgKvgK4r/U43nqVjf5P+XSO7Or+ouewf2lZMbmyFKiv2QlHijnNufAwU
rNYdErSmrYNWY1mn/To1j4MOyFXHJSCazwg7Bhq8fnTTIpeK+JzW8y3sDwpFEeS0LbZHn4vNqz36
7pXh4IDdqLnvYoty46MtZ0McI1WWnwmISASNrAtQn42oykAHatRjyyrNceZbgnFXdmV7kUun/VyE
bvZ+XJfZP5WRERTWNCbCZC7JbpJNKe8ykFU3JU3ej8TXKK228UKw1hyWxguXi5aq3Wf8Ndz73Aiq
Ium5+SMeuvPqnTlb1ogFaTbe5M4SoJpCIcaK4apTbZOhZ3xeSDXuxObpp35aq3dt1RFoybANn9hc
vKkuzKqrds7I9LmmQ/vBjAyjuKjs3AHXpTt5yjH8id8xpiuV03BZrRqKr9Iu+aFLQlFORHSrR4a5
y8IJzAfGkl2ZRHXpHdx8sjEHkZXbclP67T2HiHzXynopuRwA3u+GzLNSx+ulQ01rsm4I5SY2FEB8
L7weOuql1wP5G1pSSMEcvXmZ7r3ZWr+MctTFZaQVp2E+KvuoGl8EyXySzE/azAufjd6z7nJOHDZy
l+sqrYMleo9Ag0VNtpDB5zXrganMkQ5ZZdkYPFZqkCXq5T7MDtkMXRAXEToHcVh1gTgUsz1aezOk
NsAu6/Mg7WXdZNT2vLyKnSEY1SmkDQ91Sylvt5S99TS6bv3ey0f3FhvDFUeWAcnVpM2XFbt7ioQx
hhtlh4qcEaHIEgnxadBjpo7gqHLcFKL6+1oApo37DUwS5fvAbPbhkNVm6svIu5N6ZIeIpaSL4+fu
QpGTuNPcTb7o7gP6Yn+4dj+VKFcSD3HAU3ONw7wZo6Tecu9b7eryGwZIfY60dTkec7y/qutWjmSd
NjcBaYwfLJeU4VBoHfJAFffSOREjPDm0fxmmBDwU1RggVyeJAv+sPzsyHUpvQZmiNyHfoWzTXrua
btrvm6S/thBpjzqA9tHKcE906pddYOTjp2w86SNSGdih9T3u/ZDZyFvzW78WzhujnXr153AT+r6w
dwKKbdCkXo6mbattRI/lGjQ3eU123D71TlO8gYI6oflejgLrFCdmcIxcMvgAvxxFWZuMig45p0AK
KshbHe5RCLjzRnKWQEzzkUOyprujs4PjLm+xwH7tBSMrAZMHq7GTUus5pUeMczNaC/KSVUYrqI6m
9RIz+/bRjahlZX5P6N1Gw/3vX+OveAyM7Wxw84gcYZ9zzrYNqzJwZRipFBzllFSVUtTmKoMDHT7C
Xx4KRTmQlIyHSNi5S8+SRWIyoqlJUVYdJ/KQHDviXEnaCrYflG/IUp3W39m7PBGQTFDmdEWAf5y9
y1PH1h8qTPoyp7+c0a7YETCTLAW01JpQPjSZ41zAdn/jKV8blz7+yVUcJU2yq5fjygFBWPKpOnXK
JriZzLq8m/3N39ELeBSNrQ+yxOraXtkwf316QyiLdoRTD4yws4ELc9gmJrZO82GYL6yp2i7sYBxR
tQhrqqe/H+zVpwxBZwc4ZYIpPu2kP8FcqOb1/qiWOlWcrFCeRkuR2zfmvhrXO5pE/ZOM6MXRjnhL
QOOVBQsx/ATQBmVvQo14ObK7TDYcHoO4yjOBlzWTc+iJnC7kYDZvLKFXh0LdDXU5Tkm2yMuhdOkR
5RaqTmcHuyVEqxSlgiG/c/tOvrENX5tPFAqoWHC6QVY+P3n6kkveaOu0ChFcRYtUHTpjapEYtq0P
k9PZh9X2xh26ctMb6/XXcxzI8ekcZ2BgtOdG4ZnZDz3C4azX0SVfj4S570xlYWEpvKcyV8v736+c
VzCZDOhiExGexDxROHs5q6rWSBtg9oFdp1xvnUwtSaV64l+Fd1dmVTRiKEddNLWad8KYov3YlG9J
OP/kIZ6dDpg4QVMEFn+Sdzu7T0pbT2JzDDaLN1SUPrruEjiL45+aD86tEuU87dBwpwghchS542kT
ZC4UXvp85yH2d+m7IUnT76fmlfUGixs9yhOTBHXp85lZXUXHe2tSM0dQDhDKTDjne1e53MTh90P9
ep8SIMD1d7nDKW2cv3UB1qWv80imUT1F8Si6+Yr+tfnGBnrlRjtxU1Ep4DbFgPG09v50SrQNUxou
DQ+kBiK6Jqif260fnrzMh4+64W43GP3y+PtHe20WaV17FqDfkyPB6ed/GpRO4+yRMjbpJvo5acPF
ObpRm+2Bhss3EIavruWf51DERLKMzh7QwBZtA0cvU1fkH7oRqw9nmlQCRkNeY8eRHW1kE/dIX6oP
rbMNSV3b7Vu6oq+9yj9/h7OlnNtG7sw64nkXJIRIkWt5LYza/usnFMsEhOGJf4+UyjlwM8AYeaXK
nTKWH1PaGfPYy+h26m1yv9FnJ9Erq0l85lZ8S0n5tTOKGT4J+eH/jB7ty1cKN3LjwChlKmt3vC6C
HlDlKgZQYl33RRtgg36/hF4dDzUeHyA1Kiv26bT+0xIqOij6Rj0gRmvWa0oTdk48o/L3kwfOYjyp
8/5+vFeoqcS1HtcoV03A2Xh6x38aEKJmbq5eLdOsqTtxUa2MlLS2l12vs1/eDoujH5QCeSGxuAFJ
PgMIcipj82PbncI0bxvvshkr++Pvv9erSwuRM9Q90ST3z9XwRrQuiwy5yRSf5eqLMcIsN1B8fuPY
e3W28doGzs3VR6X15cOLcdHU9Wziwo3KbhEZ7V1lzYCOqN3dYOL+FpD0lVMJwxdOWrSe6P2do+SF
3/feRJ0nxRs1urDHUe9BrHg0RIjazEx791swtNNffUpCUVgwLGEPOWX7XLF06yvLpQghUyW77Dnw
yuoD3Kj1trOW7WJ14eW+gZL/9XD6OSLUakyRCO3PyaOiQROgWEWbBp4u0eP13Ce3juiKhFuQFIC+
E1mzvNdV05GxAtBxDfjG36+gX+Ka03dAONUHTktmc47B1sPkluVqsLDNwEfRagsvK/dEeJtopcoa
0GtodmFS9vX4V5XlGBmODlOO3ANf4GxVgZBwdFYqJMox3z6Ous9TMIYq7tYZi6jJfUsp/JdVfBoP
3hbu9JxTv4Q1XKFrvm5NiwWOXX4Nhd/Vu4AC2bcN2dU+sbfhLXONX9YxI54YyCenFPC551oLSxOB
7wD2Db9qwpYu8NXdJMAdFrjxXIFaC26BxgVvHAm/3K6nQcHFB8gzkSmf23IX4yRDNOHadOxCGUfR
BkUSUAqRfv1WjPLa853ub0Y5QdF+1V43bJcGuEyLwKz72DOavjmiHmaFsbOZ+kAdqPoimdzD79fs
z43xIjjkGVEWBlPPRkU96GzptBMYQZCeXWrAIXvQVCLpdEQYg9fl7KCVhmztBzo4Zdp3efiRioKk
nDtl+bUAaEu3OaegJUhKH4WwsjCubbAs/4vTBO7UKUikw/wLB5jahzMJP2vTsGvl0aBFklI56A5h
REFfbOt09/s5eW110yUDfE88d7qGX57RedTrxqV+m3ZzvybeWov9Ygj3Cum6Cgms8i167K8BOu+A
2/DEgIPhwP9eDtj5DSCXRndpNrs0E81se0dwkS9XGT5Wd8HqbzodVuF81oYd3JambN759jRkcTNs
7n2nKI799SlHcJPjm5sKIsL5ZTjprp+UzLoUM9wmjVTbHamlixR9LmsfAGR74/x+ZadZqHBEiGJg
Se8EZwEXxWdH5ubMlJdOcRwH/c1b/TwNEc7Z//7l/nLNE89BjycPQt+NkuHZSJubCTe3aYSXRMsq
9s3CeUYw7y2dw1/vgtP6QYyLV3oqUJylN/mMfQsWYH1ayc7cA95EY9pxjMtwq1Fe9IDe9VngXJAy
vCVS9VMg5eWOZmjSa04S+GKof75cTRihR20wO33qADIhv62A2wWB2Glkraa0G13/QrfzmNqCOMfV
UXcn+lF9IkV6y3v317eKR6JDScryLHbSudR2NVPGNIHaoRMQZkdjmZc/Iig872bt9eMbK/bVsYgr
ybJp4yL0+PKpgZOEVDAYK+xNHdeLg/auVW7xsq5V+vsl9NpQsCwjPMUtKCXnMmty9Lp2C70+NVfl
7lhi9YWdNe8rqy/fOJ1/XaynXYj4AZLC6Faen0Q0wB1IDBGvcqk2FdPqA+0vVN7lb8zeL8VguEZI
y1tMH6Zg3AcvZw/6WD+7Y4mh1LB+UNp/Mqhf7rappArkY0O9OXQTghOsrDf66o0t+dp88ojUJk5S
PFy4LwdXremsYuMpZ6OO9gN99wtwpsWxGrbujaF+vWZ/mgNiYM7+J5Y4e07qhlYH8HFIg9LT+7oz
/XcrkVNqQkwCMkmO5AGgiIY3au2v7skANMT/jHtWyLP9XpgVTquAgzkT5n7KL5omtPa27NReYkq5
Q+9wuGjKKOKG0cPj5g7hV4l19Vsn+ytLikSP4g0xIdWQ8xr45uboDldywAlk9BMYRuZlU3bBG/P8
6ihEhgHKzT5v9WyeG+wRBLn5kK6gZHY0OvRVS6Pyy1/eiCf9hROJlIGoubxcOKiQWlyN/ZDi2iUP
3bSKFO86O16ktbxxQfl81Nmhyrs/qRUAMWN/nA3Vop2Xh73NBunrIQ1rXDpz5cjnhf0UhwsaOW/s
yFcHxATa5Blo0ZzrxohwsUD5BQOoAQQdZ5jVu7ryfoARg0jmVfUbL+yVPXg6N9EVQ0AGssrZtYgf
s8AFplWoJOROUkjPpOBRm8nKpL6xGV5bGx5GrrAOuRhQAX751iDBBEsd4ZcxMNv31owH2C7ySzoy
v18dr41DQE3KgG6LH57z/nCI60RV5Yjw6jBMo0zfwul7yznttXn76ZPJjgroQZ6+xJ+KGSO5rJFn
85DOIkIwlrbvPg/GbedJtvjvn+eVswszr5NrBVEFD3Z2hijL09OwdPjBuc7J+BexvaxQIBenYrlB
fd5PxmL6y+KQ8OtpClBbPFVfg3PvMsy2RDeVs0qthqQ9GubheKLJdauy3rjrXplJzgEzPJkpEzqd
SwdYtATlHEmVhiXGH3OFyV0JhTiZQ5AUv5/JV1YG04g2UHDSKaAb+PKlgXKRFaGTSmvsXN6BJwhi
V3vTG+v8lR3MjWYRkyDgGXnn7p6+RPZr2VzWeV2taSlacZSdPeC2AICDMvL/IgKim0spGF1ZDsPz
JrWdKceq11GnrYD9PZpLEPeSCLBsxPLf9Yb/+L78Z/7cvvvvg0/967/49/e2W+n8CH32z3/ddc/y
UQ/Pz/rma/dfpz/9v7/68g//dVN8H1rV/qHPf+vFH/H5/x5/91V/ffGPVOpCr/fj87A+PCtqjj8H
4JuefvP/94d/e/75KU9r9/zPv39vR6lPn0ZzQf793z+6+PHPv5921X/8+eP//bPbrw1/loivP85/
+/mr0v/8u+38g415cq5Eh4sgxuQAnZ9PP7Gcf3Cs2tQUEXIlymEA2Q5a/PwbvG6QwaHMS8URIMPf
/6ba8fSj4B94niB5eQI3nGTEKbb/z5d68Xb+39v6mxybd20htTo9xGlF/+n6sk9fCwMhPhS9bowj
zlZ8u/mj21v+5WhUAOXiEDfJ+WIwRNRdhBkOJ2FlN+Dq6lA31ROEAHFfZGT3Wwi2JEavvUoEEWj0
xC0IlA7YbAdRrXHW6gpS6GJetbLsH2BybHPi5wQx+9LtvSyutw0OQ2xWTdHtQcnYw3thjZFOwDAh
lxnnsIAdwOG5R9FAYyterQlAyPbKK4dZqQv4bmaTlHQTwMf55nR0izxz7eSE88J9HEZvLIDgvUNj
ZDjIBtH6eHHNgyocRxxmw0YJIafPdRJ82/nwqEGstWZ+uwyGNG9dL7CyGbl527yWkEM+bVOLUlRV
a8v/hDed+AoNFnLcoqk4mb20SbrZzRTWona47QKIc0MNREviyhzGMOsGhZvk5lnGR4eP2FWBsToP
uORsw20PF9r4NAx+Bvkpj/KHspGokyZ80Q7/XQA58JbMNmg8eOh549zJQYTiwTRWOi7QXC3Z/VgK
r3zue8MsvSScKhcqmwkn4DEXkCcfaNa68nOXD+26XzfhJAD15h+kwjjd7qqh/Yb84fqHhvDWb/GJ
aOylQ1f7d+5am0eVQcmJfQdo9h5k2XgTNnIr78AakyIbqNfcgbHNjCOQTHCTZS6t9X3YmvNzaVtV
d19nvgBDnus5CAGt5N1TX0TZJfzeYGeuoX803QkMEDIUxxkV09jDlggoWIm2VJHZwnlc50aZwHyR
clj2BcbPkspSd6oWJBYowugmQvkddLKcgSpDmJG2QmIVPGNzgqgIWrBXLSaaI+pBnGXQmLXdrxYZ
dzhA+Y62LhIL/tx0PTUMG0L9O0g4Xh2PnlvDuHZbO7zS+SwsnAhhzFxg8BNgR9DOvkFr0m/qw5L5
4Ts70/54SeupFJd+1vVZ3GeQH3fEusjfZmEAjAQ6bC8vFDSLD/7c50lhbMuuxaPuMGnqW3GDNeaU
mp3fXUMPFrdG06i9JowBbhgNze3o5KsELr0ZN5nA/3Y/1c76uA5oBqattw7HxWqn+5wK7All5e3s
al2M21D14/3cSgsgs7JlBQC9zj/AY5dHW7SQx3DUgouj1sY4uNPYgSHHz/fRbiN4WEKL/qLrbfce
icfuKwQlQMIsrSEJA2ODzlLPXQsIedu8pJa5sWKS2jrdBV6xTbULi0oYMXeSBECrqsq4LuFRQv32
xNOy9u5tWDHTw2T3mdIXqy1U07/X8NuL5YewlzIDLplpVwSNEff0t8Q6J+zLXk/fORVcZ0yzte+D
KF5KRzgqh5i+oIkt49msoto+RINcQuvgmL1eKEVac759IaBWs30llGvqR6CXkwW5PhJY8wFxghCE
leewtc1FFSkJmbUbZmcqO6AdWSDKnWrGYr42FyB2YJMgjk90x2SkZ2hiSw1sq7nKwrEHQhf6/dL0
8QySyd0PoDKAxC3O7O47UnVsgcGPwuyiPF09wSfia944s/Lm+UOTiXCF3xsOgWXHXidq8wCy3EA4
Pe9QTU/8yc6cWAVyEu9bQFgtNuu2P4uvbgSK6EOkR+l/3oCGVU+hXc/LfrTGdriJUAYYbvxMYS8b
VWKwahggYB7fDWIZZ6ixCEPEmsIMDX+LsCcbPP/r2HtNziHdB8cmKtwDTAM7bluz+SJ4ubEXLUY8
M/s74dVAB6baeAxXuSRS1KQ9Plx92BKcC6A2gCbbfNDN5vXDZQh/80FIUATrBH9+KJyhjpcQ7PUh
glx+DJZZfXYQQEiagZw7Bjk7Qs+tmz2V9yiMTSUtwKxR/QErsOAu1ys8UYxjotRulblzdB7EjQjc
CwmN7m706VzOg10doen4J7sb5Crwj8vjfl28L1AvggQWm9g1I8B3E6+B4yCm9jriODfihQ79UzV4
YgGB6um0KbG+yyYoZ0AaF/tgSwV1zV3taO86Q3kobGHBZ2seKM5vMVDp8bIbzT98+KNPQUeBMy5D
V8RyGJyLCJ+bD/Va+s3VylwfMpQstVX1wxdI6KODssU09T+y2lHtDaSfxUoBqvHCAZipD4s9iTKp
Wi7bz0Xjh20BUwM2g4i9Bv/HZajd/EdVqPIrbSHb+OQvY5VfD7KS4T4rSyPbsUHsnQNedYxVbgdT
EuXFHCYuucP9Eqwd+jV0fuMWEtatX20LvDfpWj0iQoFc94WbFVNsmXl4Uxebwtuq4iztm1UfSlut
ST9oqCJ5VBpJDwrqnfY2d0sdOUIdX1RVRhd+X580grY1dPZGA5ECxp6XbNHUH2qnC79442buKD/Z
ZYzqTXnfqD64zpAve9DDFnhIQEdQ7xz3/3B3Xjtya+fWfRW/wBKYw22RlbqrujoH3RAdmXNYJJ/+
DEqyLbV3sIAfOAe/4Rt7b6kSufiFOccsxpdM6PIQ62n1LEcxE7QZA20NhJyq9WxO6c0IYY42KIi6
5wEYSBzuwHkg5Idumc6vbWRG0UWQhtLeTHlXO9sgjqdzCEbaIa/o71YA56LVZIvoY2JQMm3buYCq
xAHZU3x9Kxx/q4T+08L4l2L6Lwvt/70S+vktjws/bnE/vHY/F8UILJde+8+r6OsoLt6z5+JNXD5n
z11cPHfvf/AXfC+snS8mE3uX/RtbXVrRBfr0vbC2vjCnWIpuojx0hufKvytrU/myZCewveMHZza0
sNJ/VNaG84W6YQnk4JHksGowf6eyZmPwa2XNlhdx16KGWVjlBCh8GpwAGyFKwOQo7dR5OqeADD7y
Jsx8ddY1Jhx268ey4g6WhaHsZOU4+7ZGU8IgtD8Ocdkc6tS0efL1iLNNFiv3Hbbwg6XJaK2g1T4P
81o7NLo5JzxZCrAuFTPMM7O304UoPPhu1OH2SdBwc897blkbu8DBNOvpRWzyEJPBPltsYY2uBHvQ
dfqrk5kwNpCT8DQvReV3sUwOcV/dF7k9box4zDGg9Po1EwhxXbN3ukfnmjyUhKp+NBOYxDw8jWjb
L6PQWKMiPiNQhPgLDkxwKjTEwSWgHv5kFw+NpxXYz21sVRzDdq5dkehF2FOcxO91JoAROJx/TVLF
e2yWSo21phzXI5oxP6o5PnVHAEkaE/XeFYa+F0znLmK1Kk+lWunNiuoOfyuUJmdr61U+r1D9Pqpa
1z9gqQyfRjcNrlh59i/gOYIz6E+hYBkfqAIKQIutxMA+Xa7VOhoP6mDomKZSdmrgDvbT3Mf5fiqc
jx49vl9oiX1TObnrGXwxPfGXXoxcGRtLeDYp9c1UVR9tUF53CoVUEj2VsIi9StVxBXQKgAtXVl9z
XVqHqhv1FTWqcoHdCaFAHKg+parYB3GvYcsZ61crxIk0OIvbuLXu7MhSvwba/GpGXbGqtZRHXjgr
W3UkpEim1nvvUn1NkVvfmnpprGeST8w4G5/BuZeXOWG5aw13OJOXcC/izMUSMK3jAYYPts/ar5Og
O2DTKs4LGTgXCo7pjdpoyQa0j3Io5xw5IL/RfTxXOvJ9NT0L+t7+6pZOeBXlNkI6S80eVHb/J9C+
0VEZStxVhZvuOZOVU6+nmtfVZry4qvPdSBjdpi3sGoQROXtkjQ/lCua2s+WWwAcekMs1Kaw4KjeI
93M3God6wIdQZdOV1sX1U1NpuxTP3xrnSXiHGGNewavN7vUkCq+lEqh7cM3PRm7MR1urCDrjmXro
o1AeW3d6x6GvnkQ6vNBV1ge+3fRiIW4crK6Rq6lqsKJzo712eVZ0noFre65kdF1RINy1Fm7MMBBg
bIK+ta4KTe02Q1WoZ5rESr9qg8y+sCprfEvVpNujKnAe86opX3GGM2Yqc/ejDfvyTQ5h8VwGYj4N
7JZJX9PFExgiKDiFrmVss4vyXS+UfDswT1wvTu59GmM6DrF8+monD72zY00O0d7S6htLZxa3CpPc
WqOGq8+DVJobcneU6xKTqaTGd5xNParBA5gTe1caasQdWkliinuzMH1pteV5ls3daVKZ9DRSKJ5U
1PIennnkV6rRrDSWWsCGJ22qfSlKB+ZlYO3hbiR7xRT4du1Y0KZCEqO4sFwvoNDfWUlpvLWlVj1M
yUCDkUI4u2kjhPdlCgHBhDP0brYjsXt9bOM/5Ro+Q0if32iEPJwaOWQHbXDFWSlrjIkBg07XyRuv
cWTgC+gaeGdkto3rKdiOMqpXBeRsPyxrnO1RKK77lL7baSY+5mK4eZuG0niEJta8D9YExUCQBOL0
fUvPXPY3GcBQCvWUEa5tSb9XZX6cpYmMRWll54eDqE4o6geLEeio3EZVXB9rQVtiNbXp9VrBmlqb
Jbg3qzyi41Vx4bTZIZ8tglXnepo9rbGVfdtjrVxpo71gQuL5CoNRc+BXFU+9rrc7w4xcyDpKe5Gr
c/U011yznC4qhnZl8AE75g+Cis3XmzHC4GgknFjSOCnTcB/FZvZsOfYr3FcBSHdOfCLmAM0asvQT
2xQrbZCjN+HAhQlnF1eJFXW7ueoz6soO7lAZaM9wQ8SrHTkf5mKDpSytjrMxFP6gmpAW0rKmnaDB
S6KmvGB6AsmsI4cbLlm9rnL1ctKKfM14ZPQU3oCX08n6Fcw0AW1jrwn3jPGRBVVm6SYlBvSkml8E
k5VVOZP+qORRDoBFMXfdYrtMW8tcd1McrKMhcK9jJ3sOhAWSC/rpymnj+dxhaOGbvaMdSRPKt5SO
wWaYGRYHGtMtpbZSbPJa3m2wA0y3GE1w54XT5HV6P/I8LqZLhHf3miPIMFcTXM6tYaXnQZmRRFkU
BobzMhlp9OErK73Tnpl17X6t8irbhtbQ8C8m1q5QkhG7Vt9jKzQ6WZzHFS21Vw2terbM6Teg/IoT
tUC9sViHUW9LfQtxbPF3p8Bq9SgZtypNNcZ5cPKDKQZ0jbo1HZK6w11cxZLZm24r5TGBDgM6TevX
XSPsKzHn7oNKubHKREm/YthVvRKWXh3xBkxggAyD7RRYso2wBEycxJqeGrfIrg1dS86VjAlZkYzT
rhqZwoDJ4XqZjW7p3JJ6xdame0Ve0K1abopx5QbTtHa46WEeJFP41rVZ+tWJsfitapUW1x7xILZG
oewwwDXvuRC9L3r1bQqGs7Lu5VqE2DJQdIxeRHv8aEXFV2gz73ZU11B/6phO3mRqwNlXNma+InKg
vOPR0p0ZJM+tGqtIL8yobg6ZBdOhj9rrvLSHS56rDkk7BnLkFEetnxfSPuVidldDjXNvsuArYwnr
PDCajZ80+bnEa2CV8rK2upIHt2vszAGSRqOKIzfbOfjZeYcTP9iwLrqMZgG/xmwrAKrleeDWd0bU
9HxDOilDlpGwOVDhnlRm5Q162K0T1ijbKJPDGbtHBzul3Xl6LxWWufP5MkOpFaZanlsk+WqMOWuW
BF9fqXX5gKhIWZwQzsoEE8Vl0TyWOfNEbWg3ZmYFK6Myt2Ys4HPYtdfGNrDq0IEgBbIpn7Qzwquu
yz70Eg4iI2vO+4GxX22pa2Sm2SmX/FM7sgnNJURaJp3ql00v8NIX6q4b42TTIjraKXDkeHLIfpvX
vEieHA1nPDLz5AoMcgadTXdFAfg1QQ5x55rT9FQE+Bkjo1EOKGhU/Jj2vu/mCzgsk4nYNDzxdA/9
uDZmQHultY4N8EBCmNYB53TlUb+qmyxoLB68zNSSXDuf9Eh7ALVKhVPqxRMYGhupmR4YfqJB+MLW
t2dE5ybQcUJ1C9OpalcDG3MKO1pQSqz4YSqtYa02VuojwRy343Iv2jKjzgxKhWZc0ALD78m4EIr2
oGujekiztj3Drc/PF7bxZTNNzlnJFGWl9OGOki29slBW+sUoSQuM7Ogc0lqW+XlauDdLnAFfPAMp
n7lDM60Sva92gzKt4RFlUCopZmu7e0HwjD5Sz4zvK7Pf6iFvy5z/ft6s/NJA/ndt5va9XJYc7ee/
6v9gh0lzxHKEza5uYjxDG6OyK/3zfvMifm7if/jv1XPT5WyBfu41//Cv+t55srhBkGbjUmQZic5n
yU/+sdJRaUrJ96F/XIKFnMUR9mOnI9QvIPOJtYNagDgPmxFd6Y/WUxhfsFxqsMpdGzEI3hf7d3pP
+OO/9J7sm03isbAPoZsh+BG9Nf/8p+WzXVvMxZxk29W9OAfQF6yFqt1I1AGr0B03LFHqs7iQjDvz
TKxBHfZr4ejnSmxa+9Kx5x3KYHStPQ8mAULkUpp157ObT1elMb+3smy8JCg7aGAi+6gnkhbrMMbw
jW0HjFw++UFR7BXYLysDysbKoLzy3Fjv9mqf9kctttsDKIsnBoYTvD3FXs3j+BUIjLiCOlveLWE2
j63ILPznUkzBXiNE46MWQXQZRUa0C8NxrK4Yyc3muTu0WrfKFWPcW1bQMEEsbc1ahbHtTh4oPZCm
jkDufBNZINMPWpmQ04LYzgHZUqihvasyUkGuUXCAFI3YFFLyBTpMKTMSXmc7/ezJuZkfUmhSyZYu
tt4UIuhveqaBqhcZ76Q3U4KZWX+hhVOLCTyUZywXowsQ7OUBaYjO5muaK09PBhonoiERijoxB8XY
A/QZKRyAOjYKG4E4goLRN72xdpvU3bZQUl8DlQ+xUrTW+OhEyzDNVIh1Y7dkbEpm5REQ3iA1tgA6
M4DsRTvmW3wE6hNTL6shDETJewQp6swszpQgDqoWhNBm1Clwx5lYmTmBEOOrZQptEt1MVt/Ec1Zj
Y1dK56KWWnPtKDC8TGMMDpGOEDNrADUzZWb4x3lqnJIqVE6AGq1tGqnzthuLaC+bIfeUMQ2WM54+
Jx/m9DqSdrrLJZjEUCjZJgyGq7TG6Z7FoVye384akAjeB10r5VE0ATPdgnSAHYwv2FBhVdzmYarv
69Lm+Sdcxm9DOBgbfZimvTMo4xqGqbNxmPbemk4XHpK2Ux6KPir8mqjtj3kiZlvMbXofYCC8V8Kx
foYeQkJQPNDZ5M0Ik6BvNKCqjp1oPBnG8lRIy9yODAwbeGIGCNmmo+oVEJFSS+hvbtKVhzTomqPe
6e1Ti8s8pjDKGIZiu38d4r6+o5AF1NCb5sEEtLmtB0O9GCotfhygaJ5T+9Ha2rgabTO21/w1+g3K
42Jk5GgCFxpKorpbrvE12B9WgJVt3SqM0e6rOtQLr6uC+mXhUDyY2tL8AdKBPWD320Yb/ShmrKGg
s1GYLKAXq1N575SqX7XJcFY3sD/TNjW5GSrnlftKvRidHjoZImdQXCP5b7VSgqQU0GK2ZsCsuED2
t8ome1jNSpPuHV1YT8iquluH7/adhIRn5loWP4vcThMZnVl+rGShAqmTwQxETvanWUnti3yy6SF9
RajTdA+gnsWdizorqVpwi2YrT3XCzLWTIt3IojlESRxpq4aWlvMqHF9EJ62LISiQuUQpdYiYzDuy
qJTat2oh1iMUj8KTrij8IMFSmRZ4cA1EritwroOvg2UOygF6jJbSE8ikys6E0xlrpRbhdRW45lVS
hmKj9XNxAW/bvoDtGpxrZbdMAcg7q/JWO0eoy+Ila3JvgkaNRKpCWqq0Xuc0j3bVfmhWYW7rehy+
GrNm7IXU6r0E5PaeuMbkwrwIUh/6Amh6h50L0bHWoyXNbA9HVPVdR+x7PZH3OLtKbx57RZJ4PDEg
z9vwvWEH6ZXMRHbsuRZoMRXUeWTb5RZQ0glcZrmK0jnZutbYnEBP8A/FzPqwOuqDvcnbcevU0TkB
f4+IrS5R98L1GQu/7wJ3xRozgxsJZTjsNJ+t7zZLqmYd4tT2pqmEQIf16mKYnJgOOj05rPvOFfcI
L8TjgTyzIhlAmVpa6qsaTC2nY8umVBHdonqHYQCYiWYdWRxcmUZt+BwL1TpuH5WJuWfzAC913yMU
MFrZX1dDGK/U6BWoBuM79Ey08JN5HF0n2gchOXAy04pTPegGjvbspQjccj8pwtqM5hDtJ7XlT9gG
AeEZC44L2KbWx2Ra5Z4VSXpSQ7V5VDPIiZuS+9EPoSrsdGWO9soQlHujjdKTIZORPN88PWVt+kJD
kZ6mvgI5V4FI9Sa3ti+gC0d79uu4eNHQ+jmTKM9trQ/FDke/1nvzA7xc+QDMJuLN6CLaG5hsL1vo
nOFKKwfzo1Ei3sMkdN6yqZYPExKLsyVOZ1tAduJAj1reEwC7q8hKJIPf1NnMaa5pa1Kw1VPc9ldB
k9TnydS/CZP3nxL04gfwk3eRMXWnzqEE5aSI9mMUv0AdqfZhxf9q5ZiedBaTnjbwhSaRpvr8Piz1
W+Kx9mUsIfywhfO1RnanXoBc2ESRAxSnBvtORbt1kA3cm3PsrMqsoaYtjUQ52krg7kQMbtzJu+ZM
l91NwKYxqnUfuaCfmXNNlxR7YRqeu2ryiOL2aY7Mu7rITzY0AtQaPm3P7Tya0RbO87vs8lsCLNac
2zwC9G3ApMWzJ33nyOFBr7oHZjTrljYiWM1SV8iAB3F3ZlZqvU6SQduXukHgolmnLxpxcZ4C705C
mu6hodla89yyE3ssNSviMlArZmvGsEphuXhD5r4izIk3XWSDg+NQYj42B80DCSHZPpzCZXuF5A3+
Ngss2ywPKha0Qwi38WYs+uuwMK3TkBPPBfyw2YuRbZ/TJRkqlzy4twUIVlQV5XmushljIAYta66H
hyLvDE/r1PayyuvSd3lqkKg+hZq5ImPOXCcEs1HPueazm5pN7+lxqV+amrCDfWI0proboHgf0N32
IGCQiKYwQk96GgUfjM6fItsZIMSMqbYd0gjQo9obtwg+WrZ9jL5B975Jg8O45zMfOx12tZdMLS3n
rCgjLE+3oTqp0zeWu/SjZRyY0uvHor0DU1f7YTM0fpnM8qTkWlovK7htokM7tAp+DH700rC2uJW/
poO6Nlv6I2HCxLIx0XSdvFZU51UJEU6AqbxQdACFfXYs1OzAkkT6LQNReqfk6Gg18QjuoJxkGkGX
rqySzRzuKXRCto000ImpAaES6fUq7urLMTWwyLAMXiOoJZPYpqpzZcN0HGylAZT1QL5acKPkoI+B
7ezTYJhA2vTtHtFWS6naA+EneWQLBLM6mVmcHJDkAsyDNsWeU/uRsvNbndv/0b3e659J4zQL1dif
d1nrVi67vPjn7urbH/neTenaF8JD0c5bGM2WXoVm5Xs3pStflvBkxPEOEjWG9j91U5r5xYaegLAO
8SnRHiYiy392U5r9BYs2BQ9Z4rSAMB1+p5vi6flrN2VhHMXSgQaapoqQ488eCD0cdK0CjsvoLNzW
VXVrjGIAcTsUYto2YMmhMzr22g0LasM+KU5VW8TnkhiIx4xH9NdRc6ZXETVtuqpdrhjbSWuOpio+
Db1gzlHGLUVKJ0B4RQ+OFfvVEL+AyNBp1IyzooPdqgcORTTzqs6kuLXNLbq6vTY1mx7QlN8X7nmi
9Y99U1/26NoIn48i3xi1kes0vyUgW/H0sTHuc2GR/INbg6l41+XKOhDT0G915H3RLaOW4K2JWSB5
MVS38maMikzzIhXJyQq7qgOPLCP2LWPjqAjGpl4ulfoiLGxQyXHTXQozh6uvTWOubZ1Agp8cB1AR
9xpTm/5WFa2EM8vekPYBRdXwBmIcxBXl5dD5i9K08MC7sfsbCEA201WlqlELnU6qxzJS60NnBYwQ
eyQDw0NPSoC7thLb2sZU89mqogtho9WMOGrDqmcJZZjyGLXLuAVthL1qKp0lAVxTbGuVCMLbmdTl
/kLntN5qSPSEVyoOSQOlHO+1YHDXpWvlRwK1trz2VW+W8xLhAhxuUvSVVES702QZHrh01hL+K9Mq
ZqSiJDFTKD0KHYRoOyJJPCkD1hCAbvsIkeIEudGuUh9QgHHuEqJX0ZJjhTrvmvQWeAC1WNDcuKKr
NvEwz1c2JBBPEfHDbLrwzKMoISPKdYXHakcr/I7FAMRGKADqg9MIN7+LOHwdlDwkykO/BtA1sRgx
oFl+19D/f31OmZwsf35MXSza2/em+MeRodBz8fyPfbtIEdqfj63lb/gxAzKsL0yaQCvBi7E4iv6l
PsDj/YX/y1KJfOTc+nYy/VPXq3whRNPWmRIoHFzfkAo/Di3VQLTAJAn1AagBxAzG75xZv55YuGqw
22pwdBgCYXL4z8BOkRYlmNoRCXujL33WVzutDSbBjFpqeK4eh9HvETiW12SuQhC0g9Icp/vyVf08
c6paVEF6ocrLeehJPFUKaMJ1nu9/+k1+KJh/Vix/Eix/exlcfOwZHfyDoDgQlPz8MiqAVZnjJb5s
1AjER0JIKPsSP5sNjciMEVRNq4XHVKb7sXBurKwKv89WGYz+sWZ6GSH+JJnmHeDHRSaACFjH+YMG
+9d3gOqvB9Q6NZfgbREeV6m7gc5qbhSX6CELC85Znis0T1EYe3lNESpS6Kt66Wa7VG3MlWmR9NOT
tXBUOzU8D4cqfNEtmpa//qa+8Tn+Le1e3ie6bvgdC0sDm8uigvn5m6KbMRKIBMVlohcRSRBJwqI+
FFtZ5OZu1hY8sDu3hufq9QX5F5GvsF9UOWKIuJnfOg7k10LrdGzFTAvzIBuPi4N0l8HT2nRS17cI
6RIWaW61M5T+UlqTfGRYhevJdCd+BhWSWqcUX63k7+A2/3kRcGnz9X+jGixC+E8/AQ09zy3dyC5N
NzXO6sXVZc9mfFBkCKO8wZ7UG428MBCzM9OblA2ay9H/6+/3VyPv8vU6yPBJs0TCDwHgs9mTVBvJ
YDZJL2XRaSzLzYcFCbxmM9BvJvvkzuxomev9HQ/gPz87FilOD1cBzLJQYD79rB1l6WAVeXgp7Sli
VqU+MMBkh5YQJc5Cwt3FXXRjByAnGZe1PsoEsfrrT75UZL/eATgZMAjS03LOMev+dA8Wqkv5ATDy
BAu13dqhMPwaoiRdTyzXDiTcrTrdGGFyapkbrKZiXrVxE2zUXptxQtXlOaKPaOMMqDfSBno5m1qt
YFyDwP6xo+RgxtbYs/tbaav8YAztOZCxYln8Zvgrfr0f0s6oEAcSYcQT1L6ZTDmwS66D9V9/OZ8c
nbwMfztMtuUIR6CGHevXl9HGsgxL25lPZAGRBIKmdVS5SB3Iv31qJhsEFeOzXhkvcW9zbFnTKu8d
+/vj+U8PqW9XwS83PzAMAIr28vuQO7w8nn6++Um0iIqhnLVToQfKRdAHR9ZMwSNSc+cSBDQCjlpP
1YOWJ0BD8VW9APWyIr+vWBsgRU/LJ9OkfHKZQahzgCkcC4u7b5ykWFnRUI27qIM/XaMF/zr3jY6M
719P3j865f/jjAUcSOYgsAWHBxlUlF/fPkMmCySZq5yi3Dw0Ig6fWp1rK7ENsiUadRpQQvXkGyQ1
0lg7NsjdG8cBHdtgKvqGWQ0V6xSpX02ULEd8zYzJBn0Kj0WgzH/3PPjVzrX84BrrJsBXWOGISvy8
bNHckXw9Al1OsA7ra800FyhHYJP6wyaTHGOUakNhnxdTNd7B0wAAnaslnBkGL6x/E0hZqVFUiJnI
XDkJW683UVG4P8g7/+8Ktv9uM/i/t/T78/Zzsff+6+panF+/WLNuud1+ruG05V//UcTRX7IrxPHH
+Q1qw6TB/N56CuULzeMiL+U/oNtoMP8tIlVVOlZ8e7SWpAUa6nLz/SjjFumppsMUXo4BqFl4+37D
nqV944n9+zYGbcIqj7+fRFOLvlNf3uDPt3GlzCzykg8w4QxPChZkBzspjOnY96XVkqHmNvNzZZcQ
BIvcVQ9ROyaZJ2MCxYSm5h92pAGqQsccXIb5GNwnQCm+RjKt7jCMRcpaI7yXwZYJNRjEn8Ljy3KH
7rkUWg19XJKeweYJ9t/KVWslWqXm0BNNI1jrtMhLbS+i5kOHaaAoZInd9DutbiBoTKLWn1TZGtNr
EUz0JmSfBNG2aQc32hJ2G41Hy0mRds51rvgyUa36rkC96TITClXrThdaCtpSFc6GoDNJaGJWpuN6
sDurTuC/IqBc27Jijm6Xkej3Ft6hapvUbqluRqI4kuvWIDTB68IRIn0vDLQFYZgfwypJmw0S+s4A
mo7/aMWuoHkRyTjXLI46chjDtExJZjD0rQRDGF8OqoGEEI2UypTXRaSZEwkRk0BxavqWbR1HgtWg
ZIQ6Sq4ZePTVhG4XYllcFaCca7u/zWhmY8/VAMxukH1hXmD2mw/tWxnkIvRUYVV3iN7Mi5j0pN4E
0Rdb9QqVcNhfwe9S35DlL1GThiw+jK4IzwfkuEjXG8iIdVc5mUfSgCw3BOkgk3Hy8M0IAiowTEBt
unaZe6JZyDPV2UwlJsOVRBV346QQVLdmCF+XrRFJ4KshToPU4/nIFNkNTKSkU5LQdc85qRQUqWlH
o5qKDO5NEH4AlaZXxc/DVQBPO2jA/YlhJBHEZUdU1nP91g5Oi9kO8m6yYg8bI/dVlmnqrLQ8Rdq6
de8SFiisuCbiMpwkn+bVnIQSSiwOqsc2YwziaVliPLNpP4/dsai23JGMaIugT2/qoeSDtYC0CDrS
M9Kf0EtnF64plAfNwXZ6nmZDS/YAs8YlkELadxbKm9Qj7EPjEO7siAVxE+ZvVm2RBaXN2jT7rRsg
QqGFhrLcodu8mOM6fmfMndgeU53ySovzWF+XLZEDGbqY8zCKyHEmxhGlmp6bXbue6qx4HE2te0nI
Kpy9EtHSuzbEcYt62E1esERElxNbqdhD5LjYI1KAtSstEgSzDZU1NSt7YC/MPsyI9VUaWeF+SMMY
dYpCEX8u2ROTA0byifAANoiTVphG77tjIic/0Tu5T2ZiALOwiYCkK1HUsbEcoepXMc6iSu8UIjD6
ll+1JqbmK2T99El0Het8BEjs0vXQaF6ySScHy8idzkdBit5msnM72DklAyUmXSOmcrRervBnNeGt
wh+ybvTEYNBE6FX30mAQBSBtDAkJiW7QbMH94+3gMzC7cqTSaGxQFLX1gqBDejp2nbjr6qBmBjbE
wXuGObbeTHoSNod5VgzSelQdYZlbjPnVTETDcbHXF34yE0w3kk11F+HiYoTNdc/wo8rza3bxGKnb
arK2c8KEyBswszz3iHS+csWMylpJUxK9Ck4Ul48cVGeQew1tRWaAdUfyMRq0GRCQ5Rkm+6xVrhbi
3BgC853Ebp2g3HCwDqXao3pYMgk1HG4EQa0r0Bbtjli7riTPYRgQg7qNsS3cCFUXIaQmqfcQy3ZW
CUbme1n+W0/4/07R8390wPynxhGefDygKaT//Cn/tc/i53/cdJ8cI//6k98f+MJWvhA5Tve0YIax
bGLy+OcT39a/MOLF9O8ChaVzc3m9H3MbHvgOMwce69T28BwUqukfD3znC38H+PcFwEAdCC7tdx74
n3Q7JhuKhT6FbcKCdoWt5dfHfTPIjkjj0PEjklaOrZz0Z8S62nVD7OJ3m9Gfdgh/+FJ0kHD3GGgg
8//1pcpYjxlYJOxH626+MeewS1hl45q1wJve/fRT/EE5v7Q8/65izG8fC87ugkZyGA85nz6WzWKB
fty2fRJQzZPbmsGa3jr7rf7u+6tYPNQsgpJYIyifGq+hQQGt05H5LsaxbQDaalvQRfp//Vk+9d8/
XoY+Erw4YzbkE79+cZWJzcyeNNvXWhJNI4ALDxIhjb4EhAdnMY5F0i2DLvHr1MGFC5jyNSlMkvr+
+n380Xe69N7QO5GNwYP59W3YHGQGkTU2Qy+46pHLjF62c/c3feR/vMriYMIShX9GQbrxmT7YIvrG
Ft3rft828ZZMKfyfLOT+poX6rFdDi6Yy82SchgbOoeX79GH0KZcdb0T1yY4rj/g+sCCpmmxfBnKW
HWbpYkKnTiDMLSko9ry8m/HMKGJSSxE1Bd1WRUjKg0Qw2ST4tGbZHpAInM7WWzyxe30XRRkPF4h4
Rbe1M8vsbonDTt/LtBeTN0nVfg2k2lLn2k4Q7gOgfoIRkj7IdctSkToR9RdZSaUb9etcBNZuljY+
I/Jy46O0u+Z6/LaNNM1KuwWbgap+tMAobWInNEMipLJ03gpsCWSTZwNyf1OOpK/ZdZFGuzIvLSwX
lRGoXj5a8XFsRWluhmnW78i7Lp6MzMivimCepo1ADLU1QYYOPmIusvVyLbd1v+JqZWNaplTZzkw0
osdCUyFkRxAqvcKGpnUHTBIWCXZo3ouNREzClz0XdUGFbfJJAIeQ14du27B2eUpBsilNUj43gx3l
KuEg1fCVmpoU4STOMiw41uwQbt3PhwlxAsGoRPeOG07chjUspvBnyiL1Ksi73vSJBXKv3bILprO/
vgU+4RG5FR0IzMuBzJnNI+Iz3ZRLJicRIlD8kiA2m2jj1Km8uSDWzMsLYRir1qDA9eRY22IXFYiM
vIlbhpDfPCGf8aBkEj8Am3J1+pv7hhn75zOPHQBuQh4k7A+Xa/vX+1MUcagPbDf9rrGwttoFPOWV
a9rPiisDL+QPEMtU5e6wYWFAuHhDtuV92lD8ezpCbBMmuU1yMBWPnpyFWhZch4nQkIkpXT/tp86Z
G7Rkd3PtkFLT2dV8NjcUZaWREctVKVWlMEbrUGOgHsCgPVXyKpK0wEQoRu5uQosHMK62gjueQi2V
PEhychwrOe07S4KS4lEkniaynhSoz+P41lHh0u6gMktXyahyccW4r54UOWjppq404tYWhD5VuDJV
CKUzV2WiMdYfLs5mFNKz2jHYa2ZzlzAxnndRO0xI0uIOxFhv4Wo7MSopb1HKsF7M0PWrW6PCcrRy
nZFOKkQ4SkavLnXB8LmpPthutI8qYJFy1ZhZ8JJCq0cB7gREUBOgk2M/j7KrCe5NQWyI1V47VKDb
Ol98ESLstq4LbwD71Jw0aPB1mWGoFM3XMOorXqdiG7nqky48a4xM70ht6wfyGO1eqJdtAToQFwmM
iVXlkJdFWS4Dy+8tZcYULsfuxqmwCXjCtscTDn1m/tm06GPRqFs58grDybhba5vgoJIgnZdQqYYn
7NGddpbyawQvSs+79fq27iIvsTDTnBuiKi9FxuhtPWL2Noh859gmfdQCoDKbM5+dkzUeQKH+D3tn
khw3snbZrfxWc6QBjn5Qk0D0wZ4UG01gpESiB9zRAzuqddTG6kBS5i/yvVSaZmWvapKDlKgIRgBw
9/vde64hReARG8TrnulEqWYaOrOVZolhOA/rrCsOZmvpuEsay+fGz2vyhphixUAnl5bcCewl1IT7
tJBKfYRl0PBocq78pvbN2wYWYLQd09F0t04xR8W9gF7XUYVUjtGmwegvOMOp8TWdXefr2BX87qVL
FPCqIvBzN4dZWu6byOvsV7xr6kHmHYczvY6sG2a+FvEDno43joHZbyXLhGpxHDL6kWfwTEpACia3
24r65WbDAKVSb1NE8CJC8vYb48rR8+LewMAFuaPTwytLljBPkq4M4fSmytnyVaZvpCgbH8hnSuqc
Z4LktEWMmxKNKfNOuZ567cmvdQtfKjSlIxlTzgfZaHdnKJI2h4umBF+t7Jigfa6X4o35dJXzNO6m
lspnqYBTRB6j7MYdr1I3hCjNKQsZvHIyoBFZU0Xxln+PwlGY9fajVHNFg3A35p9YHmPAupNnFYGn
VIN72m6ts7kZQoxYeGLWVV+JZkcmScfOS2l1t2s0NyfEP7sipjk3c99mXMo9dZly1zkSwzGgYKbj
rFufoclRuT3T28AZ1aJxfTVmaXbiyVTTm5b42bBJhFTEXnv9xWySUuyrlOKrVU07RswB3fXBkWPZ
XoNDd+8qDzcBrBY7vKFArimD2B6oQ0upSfviDAbfPrQWuuv7cb6RbTH5Ae9anbu1SQTGn4X90PIt
2wG4nO4ALYN0WJuI5FmFSdVsVdKP3o6UVimJlenSgSGij7TkhnkyfbVkaEac4RvFX3ITZ7z/trL8
1lHql4ekd2LpZf9at139yuRYNv+17cqv+F2q8v+evMTfSqcMkH5acv9FOj1LXl6Zhf+snn77iT8P
U3/QHMLpB4oOMyki83/NwDVOTFh6yNjz9wWT8GVM++MwRW6f5RrMH4Yeg5POMrf8cZiy/jA5XHEZ
sA6xqKO+/s5hitPb+zUYwOTCWFsQ3cD7YdV9OOMQBrQ6o52DujHdautqjo/WTluFFoQqWWoCxQKG
EkPZuys8dPQEqlRkVxz3pM2uCXlk65lDvS2cMCy2FH3pPY2qGF9XA+ldfZ3NMh7X7pzBiQI2lJEe
crubWBQYt6eyWeKpXYRKo5lJveO5lMTbRiZ4FXMtq/x17/VsKsPI017HMHT9AN9KcapIUi79CvNw
1Idu1FemcsngdbmBW9ltelojC4KTp4HR7wNrk/YAsSI2GERH6Z0X5sWrU1buwdNKtDbYXZtikOl+
NPNxogzQoiC4bedkPckwvUWsLe8Gyr7Q3wxveGqzXBz7TC71b+myEFah23+OEosYGVVfWQcYAzIl
4J2yLleS/fAbcLn+0+hqtn2qYHVsu6FGx4Mrljj0zoqmZnlm8VsRd/du3aYCu8JTNxRrrTDrmynT
zeeygTbWQHrUjwTIqudsFGzkiwy1m2Ze2a1iCOUPI9XE5Y4iIvprp8TA5GK6keWySpv9KVK1p9Zt
J7qnVKDKwVBhMwRPxJsJ9uO5nQekmVVVzEMXzCQbd6BNYZ3IBrJTag8027beKUK3eVKGKVWQ9h7G
1cZLErEKvdZTbFVmp1yZ0hbndhYZFwpigYkY6k+SWVOO1drEyoqabbYnRmvZoytK0sd23rrVseeX
u22BWMHJbc0CHyUYGiKmMbIs7RWygdk1NOwW+CfwQtuN9eqM/nOJBEbGO0vbMsBpgusyLUFzDdKn
OhtJurkbPX/+SrBsvA47zyKlV9lQiJJIthLLYhFt2FqpwJT4ulDzkty8CWmqfS2bqfoaY6QPD/BQ
nJ0Me/TLlhT0JYHaqNvUk6jjgK7WUezzLDf3IVmMmOsvdM5NIsLlYZJaLTZdHjnmahrs6cFPehuC
HCpjGZA5Kh8mLxJUjSlNtFtBC+cnEM91vY2git8V7eghWdsczgJJcfqTMVdEbcCdS40tZC0viIEk
rJpFxfetU8Z5yWZfwhIrVQF7OJ69z0jp+tKD7bJyZWBt+3PmAGYelIlbC7RpYyIHqDrlrZcKtHjr
zgNMigEa2NZL+Yc3rvLnPIglDoVA4GzJECiXNsYpnUNrpXduknOKbzJGJIifd6CjizdDZ4iy7Nkn
BZWm0x5bWmeQLUfMcSvVtK7BGcsWFabuwcdbnCGjxlPZkQExBoPrUDU3VT0Z53Xpu08hFUw0j/tk
RgI9I4a4DUM5vpEN1pt1MZPAZ8tdaFcNMdFuhZe6Y1e/hIZlWSp0dq2CJ9fOxswcodW05zQ2rYBu
brIKesZZO5hJip57ysPeEYbMl/YkhrUymGKE2JWyOtwzw1ysazBjcqtRpHvnT6Tr2CA0sjmatZG+
OQ2Nn+zeHAs7SxiS5PLHXL/xKYp+9jDIU5xhk4gldeDps7vGGOWy4+hBD930bdbhoa482V1ReW1R
jspz+tpzsqTGpzER7HF5rnib3mrCbTtbtJhnbq30VRPTdBMor6kfiyKqjw5iGPdOVQ648JV+keBd
B7erxXa5mn0veQk72T71o99wv5LiYTAQVVTjOjjJV50z6F+8ftLczTDi3L9JBKnMdRrr832e9/pj
keY8XKly9KtbBYApIVVBjJbSuqE1J+LD4PG2+aByfHzCLbo1tbXGvF367kEEQBC7rEMNcjRHtwgO
a8kGMLk2NSaTdNBTRryeG5fBXN706XQ22+GUrcamlucYRR2Pw+AoPjcVn9Vao26tOrpseO7p9ikV
HfS25IiomQ2fTKW8Lg7MHtvQapprowgEfRDaumjckBMJuWz94EZDRzSsJrHeuFObHaTPML+m0ew6
zKdEP5UJSeR1jCODmzX0xB0oBgeTPM+t82lqovmqnL0Bxb7qsx2b5dJjEFGy5ulFVkdboq3jjTOO
TKBKvRdo//FCCDkZeC7GS7dtQ/2gu2PCubuj5OUSe2w9EAWCcrPuvKy5Aso05YHT80jDM5mGxJSa
rttp0Ov2v7+L+88UxPG+LX2Dv9q7nf/v/zUmX95Nvv/6qR/7N5+tmEuJE4D1xWjxkxbOBgw2KZK2
axAl5W8wd/5vD6NJbRA/ZhkGJ5KfYqwGYjjbNktnOk5L6SKT/87w+0MfFLNzNpAGihvOEp9399HD
wsMtZMpYQkQfS/NJcsK8F2Ot7ys9lduyo+ib5xUgf1OFEoCGpl0Ok0eYwddEUNMtPl1rvfkMY6/b
G6N/DwawBmwnVJbvcJz7Vxxfo0vhxz0ZNzZL2cbUOO/sDR+j0FrgoIStUBHs5KCWcXrH5fuWucK+
dnrXP45jET2mminvEISjl6jIbDJ7KLBXWWfoX9NqGXXKoSc441nKYSHpFc/OuOEBvO5skHXHesj1
eCsrJL4cMsoj9eexs+6lquY14fSEAbbpTslRwwz1eawj42s/cR4NyonY4lqEXpQfMrMqroemp8xb
aO3XZu6jXSNnMhFZC2UiNjgUrpj/+2f+MDREC53mk695KewnyzofwoKwbkaj/S6PI6MDAmSHLsFS
08W0krLhORL2IGdosJY2QZfXDaGJAuGDp21hQam3wic+xvArFY1Zc0A/GN702GgGkIlTfp15fYVb
Ws4le17hTrTYjF1+26cR/vmGFq0rMJ/6lmF5dNKwmd9bSdcRivRGln64LwRMCEAR5I8U2oAbJ+4d
c2T5dS5C4zqb4vQW6CsQvo60JaydMR/BnAz6/aT5ql97MVPggGAzhBEBV7Zl+1KEV67TmunaCEuX
p/wEmVNvp2qvdXZ88Pypu2BwNN4J+msCZ3THc0qaQ9ijofBWfsGJZgO8MIXwmHj2XqsdqwlMN52f
Kn53/zyJUu8xBzbwpUxNeKMevJgnAezWXztOWWPJTob5sylcIE3OYFp3CAHJiDgDRwHBox4v8L7n
8EzttLlIPERaUZfFtTMn4YXuavI4qDTfC0BAN3rHCsgy5zBRblNsmjnf5kogJ5wnENP6lTXWwmGx
drjq3WgJvrRGkhGLoXdQ+1QR+EQ4FvAQVqMEGMlEPjerfQZphSIS1p04gAZcgispOyq3a1k4J1OK
sd1X/sAAnVyAVd54BJrV0VQYyVaMf0dvY3S9EIFbtOyfTWWmYuWmCQa3zAfAuqIzvFtIfZjkiGlF
C5mlTNp8uZr9fJuCXaWQvCJxva1pDborOlFA1EVeJudsMwEmVVRdsRNmUzc1sfpEJ7VzGqOYi1Ov
/cdS9x5KJ6W5MwpZYWnoEzah3WasQJrF82UTx9qtUbSZ2qW+Pta7ygjjT7zv7BxcR3wMVTdrG69B
7l87mt0jsWpchNLRYnE2eo4Hr7slA7X9/ZXqP5jX8Lf6AxmqpZj778e6t0nZIqs81+3rOxr3jx/8
sZA55h+LF4vFzKbrAVkBVeOHj4s/ItDD4IpDBWsJDvW/VjKWK4afnq1b+CO//dhfQsTyR7jBFij3
t/zQb6EAPzRpLSZZOg1heTNcBvBggOx+Z+JqqypOp9Ay15zHAN6Sp2EQoO6Bn1mVvG8jFPWwKu+6
chrWMo0sNIoEfo4+YqM3+oNjko+fOs5nP32S/2Yq+zHXtLwvBiiUUDMRZx3/OD4ZcmwQpd3zFMiG
AWGzL/d2rZ+6fIIJLbWNnoefMYYY8JTnKynrq2yRFKy8up9mfTpg83VzTMe19D4ZRq3znB9W5PrO
/WjOz9yIJCHJI/Tfwrua0UtY09x8Y2e9YnU20+0ad0we+MTPV25mVQHcr51o8C15jB80CY6OrcZJ
znH+/Rf/f1Xd+1vbBPXtaGt/f3OtntPn/wqe8+Stqsv3Mt/3H/1xe2Fp/IPtF1W5FKrANVlG3j9u
L85yf+AfILbCkoLyQ9Tuz40iuT6Xq4ufEx5RBHOZkP3Q+YQLE98DR8cd6eI90H/LJcnv9LO7gM0o
s0kuBQGRhZvZWf78J9gJ24DSBa9jnveD3a87Hh0X1INtxeSjVDVmMZ3b0H1h8PTSePrp8/o3t9AH
EwUvjQce0wejcYNb/GOjltmHUCuzYTzXtTo+gZuUZyb0+wNnaqpLf/1a35ItP7ko9G+VqOzKcaFg
E7E/llM4eTEu7pD8nGSHd031LOc/d64E/r88MUymUBNDp7x268tQYtaOLD0lUtuj3fWhpVUrG/fT
RcOTsmXRze2XX7+/f/kslqkD7moqvegr9O0PT7mp5/yJBaI4xwIxbmFv4jkd0+IyzMjQ/fqlPnow
+CgY+OoWB5GlP/sb4PXnr7yn91jls7LOUl0M21Lpw7UHEuUW46u5n8FPXztyHrZWOjCIGTz/8wQf
HJ37r3vl33z3i3j87uvAAOxCG3LRuJd3svz5T5cdkRs6vK3MPZNV3B/iwlegc8BnMrLRT/gArF2U
i+n7RuFvXTvLh/j+RXkt/B42ITGCL9YHPzBHZai2+TieCWlywXcu1OZqLPr73itFgV7Sjd8P0X/7
iovP+eNLuhh3EOp9Ug3mx2t8psIIjD+jpDjp4oNmTcAN2yxVt0PpDE+KRsjypCkRib0uQ/2tTAdE
IKyz5cksTbky/a6/YMucvJJnTHCi+n2+1RunpYRUXyxzSxsrQrVlrFxSmE9ZlVYvyMbuBI9sTF6a
1nEJn6OQvkC6718Ye1WAF3SnAHPQqxQVGNEoifTi01i3zh0Qj04GxNjnI6aZhUNXGNYupVE4WbFr
7MDlcT7c5kafnOHa9y+10WzPmi4yrnR6jj4NYPP1dZQ2Tb3XXS5dg5ZJaHdR5n/Ny1TzVu0cune/
vpawhX/8kJf0gAl+nkvaJKDy/mICLy6LIerqs8Eu0jszKfWV5fURBs88H7MdO3//Zjb17lMx5b3a
tmVqHP3IcxeYooqIcy2y3NiN2gZ9M1plfRvdanrtXP/6fX5zLby7/tgscMvBTrYcclfmh5scJ9fg
mb0yzqxWmmxjTFWmKwSB+okw/iJWTtK6r8qa+AIHkfwodMXBBZhfRAkEInQQmV50OVnxnYaaxvdK
pv+eMoHGYNw65CTMZHVPt2pxrVO78BLLMdrNbdSVl5aeo6Em5I7XiZa6n6nBdPZNWpcvVurNS52L
eU8DtHcp8qL5h0cbq8nH78fDlufR24gtkCfwtz//+Wb3OjB/vtOfKc7TjrHqxjlq8qe51hww/jjY
GbPPdnrwFapkO2PUgIhVW3gioj55dgDecOEKQsbzKPOBzoFU7qaqzPtV5+X1S1Ek6jVvQ+foaxNT
iTqKHgZXsFtK1EUFluemUAOOWz0c3IAaJG9xLuDRXg32UKVMtsLxMtK69ilH098YeR5eaYzWLykq
zNiXcbx+6/xSnSJpDOdVYtDAgk7n3gHMcretNNSnYU4QFQ0nvrZprYJhWciT4DXEGvhB/QkCqtyG
lbhjMu5cmkUE3x81WX12tFnb40+Xj+EUgvYyGutUp150avQp2YagEw65nUxc18QN05jOcr3hrBlG
fXE15aV7jt/BeSyxwsstkbv4kXIStTa9Ra6XbXvvTmH21o6gtvwYnOCqxAe99TNgy6MWyp2u6AMP
utaNUibPY7af7XK4qLLGmVfmVOcPXVfT0G5w7v/sijZ9bbEaF5vKyfNTnnoxx8QYdi1lMFodINND
LWr0eH5wQ63wN14Wvg6e5j4SlrdKADSaKYLB1ct8U9f9fC4ZN8DjJKa+sbpSO+u5HVZFwjDOZPj+
xXRS7TAktnripip3lqZXX+Le0Ohun6Ndi1YfBiHFDLA0WhHuPLMerkZNjXd8Tm260mA75rTvJsnJ
B3ORBklOLmpdt3n3Wk1MHmbllzdW7EC5pCHL3eQqwcJWZhYw2jClLGA2zctR0EsXSGq31wSmUGuk
r3VclgqyyFw5+qGFTsCcJG6GowNl/zUbCohNnploxaYvZMNfi2PnZIiSvIWoSu85xjh2HepWAkQ2
0l9VbKeXbVnZ4Tq186BGemFJnpr2zCHJfzl0AvaJ7TY3mZGXL+TLbDcQSRzBD/OtgSkEJj+quO0M
vrNfOZARNU+KrSK7Rb87VzuewwazZTAShumCnseTuarGAbxwWyo+wrbmAR1lrtyqyKpQvjxNMS8z
QUxe6TR+X8mQQxX4cvOUmtXgrs1edA9JX84XVTOBrxYTODYC+qs2ZipMYsK6QCo37xAv0oc6HKJ1
GjrTdY6f318BlhsPodt6gKYU80gblQc8+2oJRlOM1OH9iw1J/1Hkh8PBCtPxUgNXvhoiec5EOrq1
Qonyn8PQ1xdTpTnxtkgVBBUcrm0fM3XNzNZeM91b+xDqcGxVUm5bHyRP1Dk0qrRcdD7JIC7YRu37
3nuE+OaAFUVrKWr0nNbo4vOoSbOd00EjTeEbBCMWuaBp7Rc7saJAaLlxQbvEHJBWuCkJS4C01gM+
P+c4J+4tt9FVFPU3RTI+xgwMPgMDLWG2J4QzavsZx9VWJ7bAWS2x9swWh6AH7bye5+EL2B0fezwX
cO0jv2W+Uvt55iuzW21vNgiG3Iz+1m9cejbBRQWVJHIoZj9WW2Eqbtferfo7wkKFru/dFgsgu6q8
KQZFX05vODl5xY5kEm7KrlhTD1cUG4Woq8Ena9U5qHJ9DXvdTjZFpcRRllqGnqomG6pxYhX9CnGw
upk5HlyZLLclgz5dg3AmbQhbXR9zahClGo5xJdJ7mUCoiwXbmaCqHHnJBLnZ8z8fS8py8MM5RvuY
TolfbBm1W1fjxEMrSHPC9jYj8v0Mw3RrFoN/psHDPUtZ5LAGwKZeaTwfbeo7FNJW50nzACdu2pnA
chgyz1Z9JAg1BIkOvIe8y5DuIBv5D3UqMKb6AxZGTy+rbR8OgPUay6K3wgnPLW0wKE0ZNapHNNzL
Q+BVo0rPvMILX0jo1xiseDeMr9J42uQlD5sliKOSE7Wq2X0fje2lnCbI6nGtcPThpLOnIGGwd2s5
YyGWollvk8QNaJ8+zfStxzP2ZFVu9iKN1IdSlCN4I8R27VklO/MFknMGWBavMndYYug8+fF9bKmk
c4eVmirjWbXTsBnHXPtsmHF1jyek2fRiKq9nRZXuikzWkgLqJ3qKY9FGci0pOwoD1H/ypyMeFCNI
NfJccbHElxp2h9mugg6t8Dyaa4fRZwQcBGwXz6LuiJ9hcta6PbSBy2gB46p0/JPu1tanPsrLV+G5
05ehthNSbXqOmZSAjkH5gLA3zMui21iJNDvQeJgcbcbBz/5EA6LKRq9fFbOFUA6eXUfC0N3idhx0
FwSKP3jXAzT5gTViNPqtRRbrsm/HtDx5xgJ8tHMG5HugocxVgGnNw3VhR7pN5sz0SeNMVrhV3tSx
g5qxRq0cVZrknkr0/UPXF+Y1U1fnSpIsum7a3IK0TuKHTt7GkfLAZggKZN17+oMnVf8Z/Ix4mq3M
NoN0qP0Qmousbv1JRZc8I01n2xheNayoARgHMI1T99jAyMRFEOJ7WadGAesF6znD6Rkf/nCFHSW6
wxeHMcswSmzQ6NuMFXWJTc0uk+baTmzrBG3NMA66lSIJf9uQ/paU8x8snP6ttIOI8WvrFsLpc15x
pP1ebrg0GP74mT9FHd3+A/HTo+ryrxHfn6KO7tMyiPP/e18hHbN/iTooN/xvMjK4tPQfIZk/RR2B
5WsZ/RHXBjfB7u93pn8fRJ0lO8v5mtZEkq9su8UHwoMxaHrDjLo6jdCXD73uads6tq0ksFIN0M7E
/oYKWj2+rdMBV+avjznLKfqnU863F8fBsURwLATbj1KGY+X0ZvhdeTJAf142mjdtqQwvrb2mKTc8
AebTVgZLWkhNRibGQ5aPebr59Xv4IKf8eA8OuV8UDlS35c9/OnGUVe4ms1eXJ5wyZbzCK9ESQITi
wtO1tv5Bx/ooUfPgtZYripoahODlqP/+1SbSf6JWTnrKY/0kONiv+n7EmO3qQL99v7K4p3MqEK3e
r3ic2uI4Os390nz86LadHxjOGG6gKL2RlmUz8OuPYuF8vf8+rOWtMRB2lgwRIaz3764terrqkFlO
zSA4VMBf/GzZygHe6TOzwvnCQ2rN6Ff74jdZd08PlVGtIaqMG5DB7DMdMk6XuZ54/XXblsVNTUtM
EWizp9lBCewzCmSMH53NuCoY10YV+8mUpQAIZcdodh7uiTAOkAn55dvBP8qIYaBrRlvi4WmAWAfF
2OoEXqEStq4F+uQkwZ1D3kns1tjaxcgUuEeHohWr8yZGc/hlin+4aOmc/vAxLTZHeA9LKB0xltn8
+48JBi9YGteVx55vYp3FSb1GbLEfJ5xVGGdbU5dH0gIkcJu0fW0tE1seLnxgzjrxDTyHGe5rTOpR
c0c8LLOeKSXARccAtqegYhrirR4Z+hjUNBzSvpXQRE7UMQmBnnitiAKX8pfx5CeVtrfjRN8SOVeb
GTBuwKZ0XSptpkKmiF/mJscGouf5BcSx+9zUD7OfLDYY4Hp2Qmlc1Sb27ZBUfmB7/QCrZrI2pADM
uzkbzEDAs+WvrfU86mhic86zOhS7ISKHHdX6rRIMx+Pcy+70ie8UBrE4zllFoYNu078R2AyMsdkT
/MQ/PGF14hxouHtpSQ4vouh788uSRF0Da5XFitIKpa3tqcpeBtzkBw7gVfFUUrrzrNt01cAtZcOL
wboLac/U6ea7JuTXGFAwod2SgL/O0cNAnUIlOSmcVr5HlluxnRk5OEZJty44UNLCNE72oz1QPLef
k7l6IoduwdrtE/xNoD6ZpVRh1tervBiGpyxLB/bSo0dxgKC7ZmUZs032N0qj/C3uEgGKG4fyNSfM
aDdZRf2FqrQ2qDG63ngDkOdVGHpVEZRR2BICN9gd0o1mFAW84aUDI4Y1XAL1wU+I7/6RrkT6zW0M
nGo/gb7zIVt2VBfUZSl2dkxn88Fu+i7ejZ1R2Z/Tttfe8iJ3p3OrmLpi21NUfjVRxzOSffC7S6DU
0WnsqvZyDuXMYdEjybSiC9lhd0erZnbjeSmZJLbl0ItGVgkaT/z5ikqZYv7sWNTTwjlrdf2QVvpM
zwAIJsoge1FT8lAS1TrrShWzly8iI9+xvKTVqSP385JT8CwC/P/TA1+u566MjibOVa2x9z+OXWzf
OTgu67M6E+54oPyBfVTNEXM8pIQ1qFYwpI5sWeAM2wgHA2l94op33uDAAy7Wx2HXNRFuEqr25kNu
asahUsysR6onvyi7LR6TVC/Zo47WzVB7JQtJJE6oei00lWTa2FHJjFBa6XPiUuppySLaO+bItelS
aoppgxRAy4lgPTO2fEIdFRCIZ3nRZbO+56hq7ulmmgIaac2dk48Ru98svEEShj4r6RUkf41KvrZB
I8cbsL4luCpfJJdjnGKInZfJ/GXFAWNjyEhRciQKfMAlUz0Mnk3n0Z/nkrnfov4Lqvp8PcUluoTJ
JUf3Y+uJr2pEQFmFxMyv8RP2ayz8w5eCuyEwls7DxFPuMcox+mMeopCGbljwfrU6KAt5hAOxsabc
MzobqqwOgCFXmz421M5sJn1DfNAKN/2YtZexnsd7KIJjUCnpnWYaefxAzDQsrkWaSyMoHRrqya/h
x7MjDQJxi7ij5rb9MjS5QsTodB/ENb/eXinzi1VUYjsac46sGmoHmejulZxoeJnaxDybtf6ac2y4
EolPSGW0nX1V1x44YtTWm9D05guFw+ISM5MWFODx977m9jtHSN1f0cDp3XVzV9+aXBMHzL4jEbw+
HuhanEp1LMtO3DRTqu1UJYbA1ysHRE2S3gqPTBahjmzTt023jjQklq6xzktfnoWR758ZIqGHlgnX
Ns0yHgCZcz9L5W26AdCVQ/7jjO8XCI7EfDfFWc/e3aYpNVPwpClP5XznTzexq94KLqFwLSHiB6nl
JUMw9nV3kcHVubW0MV97dWs/0lZOu6+RhSBywyejqYxD1nUGsKsB7bkoRxItMTKVgptBIZ0bFG3b
7ujTtC4IRTnbaZANpR4q3Qz4aIK5zcLNjC64RSWadmXY47oO2U1pSu2okBIHgQR+asEwflE8ZkEB
I49EefMppRT5wLDZRQDSxu1EnDEQTjFgRi/9YWcWnX8PnQMeVsFg8ky4leDw6GjlFmxWcSz7kJhT
PVritqm7yF8TyluaTKwxNw69VQ5n0xjLC3dQjkmN01DJkwbKl1JmTa21sB/rY8sQLDuOs3BOtRxw
mHLqVXPjPRioaxApJ+vS9omqhcaE1OAM7binIEE7KhVWe3NAqyCwIzeGH1+Sb+x5bR2fbNRYm0xW
/cEti63pk8LpUz6Fymm/RHDk6AjRsxNhJ563TTnthqEcN9+eOsBrGw60o5EuHDeY7RiC40fWSSy0
rYUrbOi6o9f0LXFAz2gPlpYZB+xHxT6kjjtoS9PfpanhXmWgmx+KIfGOpTMKh+qdYZ63iVam+xRP
+rkTWt0JgKV5KO3W3VIgf2XWog8w2KS3PVylZE3O0TkTsdefAX33yM+NCKarXHnledMvLQCyUZsc
A8DnSFfuVTt7Dd228pFjobqwjFSe17mbNyfsqM5G4tXW+MtXjH8oBeDQWZcB80T+iwwlwNalOS2j
oLOL/AZQzfgq9ci6VpR+BoZpznfweXj1KkpZR504856zLHHPIloJkK4p3VliBdQvY+oCnworzS1v
hl6ZdUAy178fqZf5ahKHwMBfw6lgLjBs2ygB4EAY4hz0R3WjY5k9SCjy1+Sio6vGGKdL0Xcs9p1u
pHQLQYMh+5gOa6NonJNbJWIMlCznm2n2ikvOaw0ZstptHcoGompDECU7I0XgbYvYbFY2T2/87l1G
9gmx3wUaX9HSY1Z9t9VsN97Oo08mLCWoYX4p7G4oyoClxdlniLashLY78i/XQtNIL2RuGhmXcZjh
+jXClJxZElft7Wh09Z466XyP89ERWIwLDUoJ99F2HCljSlt2JMR/RSt2sUMn+QpHDd1N6PwJri+F
fFdUVZqfseX25v3AVJrypdyKiSOiXjRrw6zNoxca6YPLcPSqYyGHWlf6U8VnQfsIOK/Kd/MsMMcK
ewz2/jGKTpXd4eFMyBpe5qCqZYB7JimvZvzLMX5r0zdJEcwV2unYvP5/RYHWkna6m+Tr//wfX/4O
4gzZ+KdT2b9EwU6v5fROTfj2979rCZbxB3oAM3nMr/AQ3YUl8V1KME3+ZHF6oNFSfuPb5l9Kgo1l
i6ZVHbSysWAMFvTVDyWBOhwXKwn/no5GybyNMfdvGIk/xMQ5x9soGYgVdLvCaSV59v5cxOWdTLRa
vdgEiQ3xyLOSlD0WLLvUHuZpqNUNNQqDdoibijOElYmyvK5CKnxgMxWR/Np5JrL6sS8bc/yHg/f7
U/73t4YNC/sMhmmM2B9OtiKizjnMuq8jbZ4V/uOQhc6mZrIPjBEW3+6nr+zqu4LxMzz1/RQTGiw4
QE7QdOIaDoH+j4bqfh7r2uqIvCcRB2armfN71lN5/fuvYurIRygXAFoXm/rPykUcTxmFXcyFI2TF
ICvS5sCgr/8H2sd7gej772JCgBXYfuBgfLQleDq0MFcw/5dGkW57phcX/hh3AH3s6ETxvL/RY/kK
4X36h1/v/Vf244VRZGC0CF2nYOn9r0fhX98MS1BlGqIchv40HOqGphJjqtU/CB/vD/Q/XopsJbBD
EK5YA96/1Ew62VYEehlgEoYhXN2u4lk9D9r8ppuF8U8CAv/af6tevBoQDu5q1D2YJD4q0PtXI1KW
G6luMD+boofWUvrGs5rXyWG//usLZHnbH14IuxiDdOxfLMXmB2krhbxUWypO2CMZy549Kf4PeWeS
HbfVbtmp5Hp9eKEuGu81AETFmhRJkexgiaSEGri4AC6K2eRYcmK5Idl+slz9/ltZLLdsyQxGBID7
FefssyNa0d51Lh2Jo5OYiPl8uf7rF/3dtY+VYLOV+ozziDMMeNx8f1UmtsqLuUKAUk7Sq3f4Accv
YOmy8m8+xT98HZcX2uaq6IN+GFwqnBY4GXkdSub2yUlIY0lzUbz+9bv5QTDy9csiMsz6+g+hZ18V
Ut+NB52iWDiT/Sy0C9QzmQAOVrC4PLCuugd9d8mqOAaddsC7FXWdPHK5HEtXnVZSI5eAYYhBXqfl
rn9DFfqjd08vZzoMYTb69Q/X0DauaDPaS4LVneZkED6DFgVc4F+/+9/dgnyXDEXh8fPOLS7V336X
+lrUvrL5jOtJTj7Guna2Q6cnBySqLNrYv/lKf3cbbi9nIx3eUE8MiX54OTsgltMHYBhqBblAk+2/
GMo/733nLHXav8NL//GL4bgJoBiRHP7DJ+i0nuHZHS82EcF2rFd9uDVycKhhifhgh3ul+7tL6fe3
o8ldiBWbI5Ij+StH+rtLCZBGISeD21EFU3dVZESvGf5Z0E5TVFrYFiHXDE85QMG5N8naEWtslfj2
FHmQFZFkoY2GArtz8ZiBv/+bj/731xO4TotRJ/Io9I8bk+v7u5bxuMfgBez+mI4beogdtYmi8/RP
rydexeZToI1C5Kr/8AUbCRtOXonAq153l/NZZOT3qKJKpkNKN/4zqO1PJXXGdqr/9gHI60GI5+vl
acAH/9t3RRABMxqH6SuR7XSlSrkuYbtrVn6xZUvIrGOleIuclKw4TULL2HUICD7qGQ06eZpTe/nX
b/+PPmSkZ1uppVvwdLZL8rsLgCy31K8lb79mjtYfJwWN4jgvVmr+G9/m9y/0w3nWFozYJqIyw2Zz
sbSUCTt6+b97OvygDt2ejSY1DgMh1kaMXX4Ua1UoiNqu4ONNiZ++G/JqS5kIkuwLJu/kU6K3ThtO
czHmx8HMAd7YQyHpA4lbTf/mDf/+QcVvEmyeBJwJPKd++KJbgyFoPvA4LD1tjRcejXsazSEOhNKO
f/0lorr+8araDgS+PsNEIsqr/fA16r1Fs054MBqpCV0ICscEtT4ijJrnZJNiv8z94N604cfgN+hR
jprzguhrBUEbvBuJ4T/kddKgcLQYFG+yf3hPBAGTqeS3rxT5XfMms3T0rgIpxiQPnSxjUULplYqo
LNYueR7EMhKsWiNPDGe6dC1iYzOXt8gSqjoaZbXod9mccwY1U9fD/kwRUzYYdAQJPmHqT6UWG4uz
Dmg79fVqk//ZEYkqms+2RslhH5hjNzAGdAcAWHK2DrVPYgjghCJ/TzXiLuKm11KMSi389djH6YOJ
fRrK8gBjwIL4UDctZjA0NwBVc0b88aDPQ32QgQ/knlveeaE2suqLUlbSPNSuh+3a6moHjIttqakC
BVZ52RhlhDtlGuZX9GhTcil7geHhNiMXRqInaEFoFs/YZlmeh1PF/I1+nKSvwD4ugTFrGQEM0l/8
2NdSOZ48eHGf7M4abkRd5beeL0Ck9H3NCLWQdFBRh+kNnx6j0w9lQGjiAQek7kWjaMoXNdT1u5Sa
YJbEKFDE/eIVNUKEJLgpVy95zusCBWw/tkkajtx4+ZmJ5d0/GZX0S/YqElFPPltZHttToLIzN7Hy
Z6W5ujxfG+qpLFoGpuKRoiSUT/pkYzxn0aCB5K58tL4+HxtYIwV5lQ84s7szFFPgt0JEdPZNGuSN
d8ZeLR3CqqHigjE+F24Mqali5ly1Aqv1AEMBOlz6qQOlvQAUZjIQtiX8BlijVS7O4R4tj7ZT+xjk
OzQ88Tgn9hFdKRGjKRZIVhoGofDEDZe1oYfCEgbLBp8BD6LDcb5jeITCirxBHyd7F9zWgTc7JKnp
awkQ107nPpaTKap2o5fl8yWMYI15KcY9OTdUVn7a88JVQzBbzdj/YzoajJCbYRC3WgvRLcLXLi96
iEp5TGlkePeNtc763VQXWCZri73HQbClYS4TDKlqHvFPjzELoEH/UEIZxcoOAd8AkwrILD0DqKw1
/nmj3F7LTwWnVn6iuWlgs2lyIzxnY1Uf8BvoN56mF6+TUQzZZYvrWiKCwj1EtVD5VxgxKyLL6RcY
rLSNV0ScAl0VYfJuBFrdiUyjHBvdZzZZeAdhb80BqiDaLWjqDoATlgpINvAirAH5X8pKQp4PbgI8
WTQOu6dBH/cZ5P+VkC/gxaGb+tuPBAozhRCW+OjGzhiYnVuzPcdiqlFouuwKbeCJ/npBXgfYgC4g
CCdWduDIGBlLf01b1wY74XVQDYpWMt5m+8IF0etpdeHWzYp6tUltESeiIkunbyw0dyXyogXtS7OY
+DZzBHd1PqyfjGB1PpLJDSt5RqJ8gspmmrGCt05Eoa6J52yapuC5RG3Uf0SsV2UxWszyraugaT2r
VbrmwU1tApZa2TqMsqQnvJ3heSyKpdvTS8uqtl5UMlTGvhMrp44VzKwMExf3RYapUR3qJdOPJg1I
sxOFTAveTolsmE9pDsKe+L5uT0FA1DvwBsMNPW7oJaI/QRvEzqcGkOEiA+6N1n6qgrH40pKE5EdT
z2IBPkDnWSGMvvoJXD7xu4SjiCyqrYanhMUYMWMloBB0lQkmx0gb2no4tFnp3CGqRhFYuRZ7IZi9
kD7IwmytSC1pVp031dAtHwbXKE0jIsyvIwHNzBoh+BGkDe37UupyN6qq4Cyd5vxaWz0jZQELlLF8
nFzE6eWR+p96dtfloxR8ixKbzjB89hg1yuc6Ew7kCEOR47JwLUrusJGyfryZVUpmCoDllyktGL0S
ZNMQmuV0ZYkmzwFTSHIEMBtozHqOwhrPncZSGl0bGEV6kim1D4G56GX3rUz8R2Kj/zd5AtS9qFNR
mWChQsRD80EJ/KsZ5nfDwEtykYjf+15c9Ic/4dt4EDOliTuTcZPNz8esRUvzbTyIeUzfxEcgwLfk
a0qkX8eDwU8YXPgTfh/8TqCdqBV/Hg96P21AfpuZD/kQRHrALfgH08FvXNj/rsa/aiVg5zimgauB
WeGPPYa3ErmW6uNFzQY4zOXC4Q5RAMn04oRTU+vnriYYswvLPHhr9a4nA+XO5HgXKvNfS9+d97MG
ugaQXRWO9hITEVmfWbJ67ptRXaad+AR1vT46FfJct1ZjVKfrsYNVFDZU2vt0Ve90AUMopX7yK4Uo
1C5ExK75wRAo1JUTPGS1TUy3LucjbXsf+2vnHOD/ceuRxVOZJa3RiIyyTeYmqo2ups7hYdOMgR3W
vj5toMkxJKLvqJKl2CMpB8hYjJ+Tyb1PDB4X7kiymmNoN6JzUWfOPHmCJtBCM5mNQ2rYb0Ht8aDt
a7xmhCnEPmRByCamdq0cSQwZRMWIZN/qLrBLvOIwHQkrsIsjEtd2D0i3g0veHwz8cUc7lT6WUHJ6
lswwizfuYfDyTmYcdE8IHxEDyRlNodv3LlHg54bP1oMlbF8+kIFgnFeoVYFwgUC9xZKvMAalwdXa
FflMvuY0k3hNOIjHVq3m0Sw0CzUqmdLLbYbT5KHHrsUaNWfP4KLiJspEZltkKt+XX+tW3I2bYFMi
nW+6wTu5qWcAmXOUjNhNlLetqhFmOLNjhb2Yto8aXN71JpzYuGEOqlrf3SEu7p6LaRxizm6UoHNV
vffBJhIfliRmd1vclUFlkMrQmUlkys1/D76hPFqsnHGPpVNw57lts7dIuiIf3FgbeZgxjzzoRVHs
izWbXxabdGx2dysDj8ywB1Jxi+SyYUvLMnTpL5IWVyBbYLGcSOY0ENFNaEFd9CHAGoz2TlP9MO6c
egIKD0tePuVroce1xcWB1rkiYaUu1iidgImhiTInHMI5lTeWlj6/07R5SUNYwzlo+5oSmh4DxgzN
eZd9TN2xGCE7iOIT6zDqOdCHD5OD0yuc3NZ9bjPfucSoMr+alRNctMXkO1FNSzdzOgyZFQeZXV0V
bbt+SYel8N5UpqggSV6snPGDEWBdASFg1ZeGiT0iNBCEDHuW+BADczl2t7oHFu1zQ6XW3BG9yw9E
rmMh38MvwY035vcNJQN+TX3M6ACmrBr3xCZ4STRgPQZg0RD7EEl7cNFDzbUHEwL/X/W48OCIvj4y
/9Fp8peMwe0nvbXQgknaGvr/+ooTJKJsexr/5l92X9c7t+Nnudx97sdq+OVpuP3Nf/UPf9aJflsS
/ansNGDgaHp/eTZEnz/J//U/vz8afv2fflaeWt5P7ImIJOKhjzYIN+Mv54HGJokxDNLSr2ukr4/2
X+zEGnZi3+G2RIyFCNzbhuG/7Is4EdCccIS4IDkZFaF8++Uz+Hkrwsf3p+MZUlp+00mzeGIjxc5o
g1HDELTcH2a49jyqQeZUNrSZ2hR7FNtdOK5d/74osMhhodfZwad4x8/GTve1Xeb5lQFi+Ul5skRv
bUyFCp22cZ6sMR8/LcXYJ/Ha9t0a+cpb3lNdjVNsz66CC5Mv7i0Qb26q1PDY+LrILb8MYBVvUaGW
1TlswAL51wTINy47P3lgpgxolvYISxVDPXz5vrtR8lamTmwJSLOP8mXSAXIB4LtiulU9J7l5KV30
QEdEXVsfOE2kkU5uk4D3XBf1oFwQfjuDuJWbtZjUHBOEbZ2tmDraGORzg39msSxUfEXTnkn6Cva2
Yspf5onQo9hy6+pS091e7MwtiS/MEUwSAaz04XwAbWqFq8PyPMxtExyvyyBRRXJOhjsCQbRPzDSZ
vCgDRXrMRyc+jX3f34hZjDBflNNVdDprSmgmtjjgc761hKIPhgApvBrPDSupCN8r6+F+Sv2BxBE8
EUZYN419InRjGXc9zDYiyLxSuGe1u+iCDiUvvqw8dkB7QKTsYxcJ1dlalX5wSPukuB+IB7nKlLZ0
pGb49ac6mSt4VbrRdXHiJdPzlOZy2nJfk/KYu3XxhD6yYnIyeF2yT5FoJjyZk+ytIziFbHSNoI7b
xtPbodtZo5epg91DBdo7PSvzT6iWqidkL4GMDKQoaWzkHaSIIrCqiqBwDD9WhA+5fB7H1byaUseD
zmNuOdX8QhrARDDI3rmw3MS5IJR5dBW0QJqtqM5XWR673kimLtRbHnB1HmhrqNtY5CKWLoIAPyws
/d4QpNwfWm3Uyefw8v5jSZPR7thL6TvaqRGfriHQMVZGgKKNtCHpRCZ+WR7NM6y32GJ5I6KK8cJy
wzGPu8MGuIPcwW4GEgFN03y2SrE0cWoEArns1GjW1QbAnAD4Ac0BZKNhXCX5BcafCuomjXwv2fjr
kAOPgqPdPjOKaqhuXGYD0z03V/voKAOzhUBK2l6pdEAKvCITjtCKjFHnTfotSmG61cBMjEMCuY4k
cuWMy8FQhjQewQSi+RIZAAEGsYrE2UKO023HeO2l9hSClqDbNDJl4s/Vk4QyV0LAVyPOo4CpWugU
sLB3ngmJUNoFOsKmSEVxaIkaykIkFdklPibkLUjVx8s0rUw9AuS+3C66b20yW43fstbG+nwAbdlH
02RSSFhgQ/kwtKX4UHqtvO9cMzjP29l8BuPtkQ6rVE+Yr801dDSCsn9M69boQqvvjGf2BDibm6Bb
LnhwZR2eOG6nXZAn1RvXXwW4t1LWC9Cq5UmavN5uVl7zAGw+W0NHm4qTNnjLDD8qJ26dPrt+gF9Y
FrtWBdWl1eYuLhjd1S4kk4N+l1pqfFS11vTwkWl9d9AencuKFraF8T255WnIdEu/hRa04phdHTnu
wCTAvS87TwI/8fk2Qhuk5Ecwc7a9a7sU0CnO7oSrR5+6LznQETxmneMWcb0kFeZRoxyJ0NMQf0Q5
tc3HaWacE0KbUNtzBb3eBFzRJ5VmAuyvTYtDQUf+XhnbGtWqr1OEgJRqrXu/cbUgRIAwnZa8sjcX
s7A+YdpVBLUweVPnNaHvFXMFW3/si0LihjJTnTJpGsW1qIVNry0Nu4WMmZa3KOt1FXG3yfWy7NHo
Ajry4zRxniVzLTxK86auBaE+9AfYjejGQFhxJfnAjvaAH1NcX1jUYZXLlWXAaDE35cFrTuVRy4aJ
qYI9zNORgBPr2h639fPMjXCbp9Txu842++taLvJTBp1v5lBoqa9X5WsfZq/lqmocqzyDAnNREJrp
XZKYPB+XbCi0c5IsiPiTyzx+SAIOvosW9dOXpip5TltWnt+TAF82sZZpxDo1ZV81ZymXVbpPZ2q7
nQMBg9KNcVpw4DzAqLBWE6CtgLnpXZm17MWVTbXLs6YZW/yBXj7HM7zCHvNiZSexrg9aHXFErwSO
jX11V/ZqNSKNqlqhJO3TN3AOOgizEf1/yMBu2eFodczTknTZmxi0pY4nU9+io8YR/LRvLyawXFGD
/fVLnhuIDddh+jbX/0e12784Cfi/lw3913XeVZ5+lt+XeSwQ+ddP/fCf/2E48F1crAgoM7BJGBs+
8FvHT6wem39wTOhwTJbwFM+/tvym9ZNDbUfHz15sW/ex4Pi5wgMnTZgCS1GecRx0wKb/SYFHnM9v
CjzPor7DV+Nuuz6bzaL+w14ml93CndPuEp7K3OjFytxLMgtmstpJ5x0uIau3nth076iJBWARpdug
n1m0O9qBQTWSCGb61EqJhsPiLIGYar9n/pJ3N/ARtCsdgV15SFgArAzVu+RjJXxwhbM7N2/OPGSv
5PT5l8GATDIcseDRgfeddQbCrE1fOQdEekF+33rmm0N7YMmV7CtEst75ojd6tafhRGseB+zsVnIi
9LIITguwAXmJmlr1Ryfvhwf4qHCmKpmwZTGLplt3a5+VqIvSJlu/LKtYPPzZC8YOnvDi6BfYyHcC
8VS6m/GtT2vMLNQmBM7zXcJCHUfpW1/FEmg/MtS0aeLH1vda6AcNaw0IB4O1G4pkTl4Y8C5tWDkU
jFcuLEEjStRYILmq0WG6IYscywopN5N3YgzHj125TKBdl6TB1+U3+n5UHHLR5PrqbgFnSgB6B6Ew
1scpA67YO01sjZrgSWXjcOFp0MkQ2wD6YSwBsD/YbbEHKIR5J+RSI9pM7XOmsUkeDUv1tBiahXpY
C4qrYdF8ztLFrd9aBcYn2pxWH4JeWCGD6gBwAgLXuLad4qW2ONrZ5AQEBRgta7JQF1KeCCzr6qgM
zAzT96LDhzbaxL4CNtyLOGcxaMR2MRKFOA09xnX4c2YGq3gZ5gOluYWlzXTvcqwnb/RJFOSym+A0
Y055WgYjO5KhEDRxPXvr41rVznvjlAHy9oxWepf7xJzsLRtqY2QUCYscIzM/sGlQzHs0GujkOJkp
n5U7JQP1meWQrlGpwRIxvZQ3voDMnsuLGkquf9HYgz8D13PcxUoOa+r21qep2CIlmacE/XoFhatc
9pJ9RxqxL+KL1TjUWVr3RMXu9d5u7zHnF+d2J4PYKd0L1c6XazB8GVvRhIFAFcoDm/qL7JhU0Tw0
GgtEmTtjrHfBsANxcVH1iJYlpNjXwpH3i9z4vum2thR6kIaz52PMFfQaM5z2oKM7M5RyjsiU/b10
5kNqEuWQZZU6Fum84ujSHodKfyztxDq0NiXuOpWcI4uoDno3XswiiI0pL/cD7/m4VOCye+8x0cn2
Y05GmDnTL5MVULlAQwClMoNT0N9BHD2ti/vK2UdV5u7W2cUFhiTkMwTFd61aQ/ZaN9qymh8aTE+R
Pa19mLcl935S78AykdWwBCRtFVDNqsmjE8yRJxMvyeAFzoALe6Z0RHfwR+N67YB9ZtjdQPz07Gkp
A14V3zcdYXBw6/Qi6Luti3PMj02LZAukYhCkL4ROfpgKOyMHtHoJnAFdPTl+sdJGSIpF+iyy+tY0
/dNaKOtYGOSfVKM8Wz3szoPQrtMsQQxcfSRNaYuQXrdUIH2KelNPHkqjdu96IR4cMT1r9XA9rWVU
9sO5zkLw6LTj5Zy09QNP9S7yx4EolsLQ9u3UQhzIHR4WADWXs0m4d1CCRuxNqt2htUClnJK3V1Uj
bWFlmztzrTFK5A3Vm9JXdBIupIJkVnBdASfQsrR62JijONIRvADXV5Aj3Xe/kOVlt+rVVRPIm7RR
CK8VpbaRuMFFLxWfCEyVkJrQv9IbpJ5idO5kT4D2hI2itRhpEiV4OwQDNGQT63XrnHqdrJA5ec5c
+5XKuooE3Mi4suePA/0rzwlyrdNVd3Yuq5bLJi9JcxywVbP9OaZKCSgehGfJTkK7JGvdzK1Liy0d
wHqzOBs90H9ktIqdW6pz4MgfvJHGVyt4hAio0aO3vqFDvKsNpztjViAPkzc90RPWHyQexagi2Sie
9KqLc+YFRyMZjqah5itfVlacekB3BAVrbpHiOdu7wQR5TptVPJNgeJB2+kopa9+ryb4GmRO3w8i2
1OQyLTojONZkmcbZoMQRV9oDjv732iWaq8zPG8GYkIHaY91az73Pbp6HjXY1Dwu7btKhokETt1UO
DpfZyAP79XmP8JUwg/WSIUbYTXADaXYjA/n+Wroeg4sF+5eXHHLbPkDPbY9u1kMNVyqyLZpS4oOq
RePq7LQbNar3Vq/PlrS7sozu1K+6dlKNfcvzrb7CjUgWpT8wosk3D4Mj3pdmfnD05gvjvTPXznZL
J9KYjO4LlS/BQRoQX9ZGu610IqWJ0+Ven7VT3dlngiHpa0YHKpKtk24nEOt4HUBLVQTfrt1b2y43
9ZZGkIrhLdNz2qsggIYgtzRTJCgQFc09mpK7dQyYQ2LTQADwrs3r9YBP/7YtnDN38i5Xwy8YNoLi
Ru/F0b6hhhOz4nHX6GzIvmB0K++HlouR+WvV6jYgO51vIJgse88kqGBT7ula+zYb82BzpHgYLknn
XY1HO6uXfYLghIqcYTvX1B7MeDe/kV229nlYDaYhm91q1AJcTrpR9OJg9fPtHJv8yvfu/bEsp4uh
7ooT4up688tCt8/d2633J6JTJ8VhbL+YxsicFcecVpgrmQBB5upR0hfKAB6RTngh+GV7KicTPcg5
uJB0fbF1gMzeLpHN7BuHWWcqbh6sRpuc4sCEy5ybQz8Ms3bAAN4cSdFU5gNfntmqqwVhz5nOdAze
Rjff9n2uv3Y691EsOCvMiPrByeYP0nPK1jl6Woazoa6Vte8kO2XnYzltq08rLWfUrg06aP0WOnGG
863VrEnHJYMpGJQOJy8+NRe5YSFi8B5ENoA5MuGL+G37oBOnU2nXuS7z3jjBNtef56aa1BBnBVzb
lYPPMZt1aONltO1uviiYdtPrJHmX2XeMQZM4z/EGhxD5aeMOoiodJgfQPvsDAaRrCeo9gPgfV4kl
l8va1McO7q5ROUzcqlrgHjIiC4mGFSaZ8Iyd3zKXwbhTW7hzfaw0HQklHDRXWSJlf9MnOiMrRB+B
f7vUy+JFTA1QEQwpioI08Pv8uTHky8BBkD8Yad962EOIwDr5Jslvr7nNhbqjhLqR2khupFrBysh9
IoeUoHjNauM6IMDS49hZJ2gcCC9E1qgD3qNu5VFQpbhRGukk42c1AT+5mRA+DE8spOf6lCh9hgTf
UZZFSA+0nY28s4zRVszrPRl6trtXPROKa6Z/FXkBOfIZyFXoVcImV6TeQS0iVLjwVDF/bGqzv0uA
aHhh2ruG3LmdqJhJKvxpDPVmYnFz+D7ToSHHQIRDUAxEHVSae0yCqvMOWaIXOre3DSafkrnewYLi
AF2RfDSEBARECGdUNDF3eg2AjQBdxhYag5q0D7umHzpYyE7LWvtaLmnjsdwny+RkiMa0H7MJVDWm
SjD6sYAlE+xmL2tbPjRFoF5qrV04teg3ugW/YgReTD6hf8zBmyPsgm5SndVsKvajswwHCbf5I45j
8TxWxUitZrWVDPLd3Dv4ocsiYZqgpX0sZhILrGweTmQzYwLtB+1iDrz25LqlfVEyij6u9jyxc/e6
uxbMJKkm4LDDvocUw8d95tK3X6zsoI4AX7Mz3eexxbvUdmSo+bEn3RzfWdKj7egSzjFmted+NUIK
Sap+b+Vue99XGoomnaxqvxX2paZE9YkMhfGsYLDwWBBccKGNqfzSLB1VokeN/7lKdPeLFCsB5jDz
tFd/HNGAMA0UV7MLbsGoTdBGPqEJLRgCY2+0/kjdAx4s83AEdIHjv/l5KRgTz0y8i0TeYpaDM2fU
rxwrrwKNesg6JYk0chVuOsMtX2lZs52Q6Ji6tiQ0Z4aSHfUclSdJ+tTeyZZXpmUI/st6OToyKIhw
RlzDuGIudnnKc1FLS/eU+vgyl0750Wg2T5w6VWQvs3iyF5XuAgadUS2S7FHo9Rz7FXljYz/EFtlj
4VAKuhNvZAsbjFtCTKMs9THoEarhePXijA4q8hfXPs7d8BlDdrono7O9nabupm5UfZHmXPXrZMHb
9jnKSwKSI6gtJf1YHZixOXX2A+Pch2SysxNbVmDXNcFouN/4GJW7S4VunBkpat+iy/O3Wm59rFe3
lxhoytAY8bWVRV99YFBG6zhtohFbiY+8EypUhOXqQLT5QiNZuCcvMdarqe7FaYQzxxtX88Eylznm
nQz/DkL7XxzJiM/Nh0F+/jyQ1/V/TkjXny7d2Goh5fxzNUbUVq389P6bqIdv/8/PCzdDN9FZWAgX
HWvDQvjMXL5DvegYIlzHYOpi4jj9dRzDLg7PFhgXd4vvQkjLkOTncYzlMt/BKoIm2iHgfpvv/LBf
+6t921dw7X8LMLAJeVBoNq3HRjqxGf8wrflOf8wyTegJHMFzf8AiHOxZ/8E7epLIJRt5xrLNoyQq
GSllxcGDB5o7F1YACGGX1gEeDKiT7cLZfIZQ3y+ty0bjhIYPhlApRScZAljM+wO2Jyr2Q+nnTp5f
sGZXHfNE/msyHpNu5bUedEdN1AdYLmusqxeGqp1lpb/aesHM567VlOs3aDsAfY9o44looJxNOLue
zUYmQ4RdV4rlQ0HYpWHhnkkn79bPkJUE13k+7KYhsJMKRYbJyNMZG6thrClXVALeogGvwk3Q+eLf
GFX+/0hIYuDO/PDP75qYwFXZis8gk1Vf/o/r14rR5ffzzG8/4NsttF3wlgtY8Nvts90KPxsczZ+4
P1CaM+y0maFs4qGmlUP2n/9hBz9hG2FfzZ87TEk27+PP94/t/WQ76P+Bc7C1dih7/8n9g3Pqt+NM
vI3cntguDd2jysCB+9sbqG0K5acTqsrAJRNhx6gcy7jNSWLGY+PoD0a9dheFW2YXhTPjGWLPjNAl
SIFDEwnXbq7ech4jzaS706X9ysSn+Kybpf9kp8uwL3R2Z/FWqF2aSQ47Itetx1qOehNKaz7Hof+u
S3K36hJ2WVd5+nHioL2ezFZ8sc0WUwicVOc0ibK4Sgqb3KTEeJe+vjwtXZ0/5wmTfZ2lyc5esy8U
E36UJ9IgAJelORQd9CQZGPleGO7JLTX2N7btoRgsrpaRNT2i09o8BIDGOPfMp562LmpJHz4j19J5
Nufajjp9se9SBsFXWu86BzkUT65JLzgx9YqkWfS7fOqT0zC1HSFoKAnnSOsDViyFLp6Hdh5vAT+B
wHeG4hksYQsXzq4acIlD7bDBmoKcTAzf+eA31TapJauLOEGn1SP6rOktRTO7zWzrK4YRfTwGqgUP
4HblF0CiyttLmIjn+chP0oDGvHap6x45dvWw1lPzEgl8ucQyWwUTFUfT6J9blsL4npobvSqZEk1u
j7q8Au1YNBI+6UwcWjV7nxp7vBj05tL15ZekpCd2subdHfz7nrS3OLVnNFts7EDSsne2p6naA3cq
FBUNpm3IjnMuGIgsJPExV7kSTRa8933zkiX2znPQ19D43Xl1FgWqyc47HnxvU1d63Utnd1W9G3NE
sPAw0BCPYyTqQj9KisdbglmPpfKoGF10APNJ06T1SJnlXXgVDIqyae+swRWEuJUwhEumxg06+9gr
gesBuh5Db0Zjx7DhsmyTCJnq1SLuB9XKU231bbW3M1serC7dZYk33429EXwKMq05G/JVnON8NHZ4
AKwzVsDODXmpJcKfdL2ZVytBL6G1yxM3jHehySWL9TKfP0/t8FSaUt+3lkfcCMK10HRU8WzqXX/D
BL+4sxYiv3LdMJAAdsDukobrbOAN8n0BPJhaxio82lnAteXOweJwjjYcvTnLeq882CvyNQpqwO25
u2e9B+BraLJLRy0x6pT2zRYlY4Zm31nJ3tC7i7RjZpWfial8t5fgbpTLteWIkg0uhlR8GEPNhg4N
fGmWTTgJ/Sn1mSm5JljZOUX5REFmhHme2UT0aBWyQ8dNr5CyZIjiZLvuJrwqsYY84bkzJ/2MbfvK
Glg1sZRFvYT5qEGD2vamQ+gqoOshzdw7is3rxG1vqk2KIRlkr9y7prGUuzTnGpXmsDPHNzsovFuC
rh+Edj+jebgs3ZZu2SVCBzx9x/A7HkiAjHgYxZZ47yABiaG8dOEoj8rYKQt/H+hjzfxseeV5Iqwr
Z11eqm56beZtHauvJkHj6y0FP7Bv5Jh+s4Zsa879Iktjp71X2XI2ZCzYG11el4yKm6Y5M5eqC2fY
TFdtMLwgldB3Fp0U/SICT1a24oVhDNoYcxnQtcj6ppEPhkRZCV2qcZ9YY5OmafQn6YKonXS8ABU4
R/nIE7mO5iq49HIF6lTvXAYg3jUb2aMa9SiwCeqt+NuuB0h0nrMgXooZnQGkHA1p+IlNKCmG2tTG
PAeWuCF8787W0zY/30ieOzDc5v/m7rx2JEnPJPsqfAEnXIubBcZVaJkiMvPGkdK11v70e6Knd7qm
weai92oxBEE0u0RWRbr/wj6zY46gprhZiuADNN6Ghpxr3ooPIsPxfoYdHlDr1hQrQ1xehcGKbwVX
+3SXSrUCMSoDVKQU6uJqcTpGTmrgfseYSQ9e1ifTPoOb6rZ34BnUFqVHAbItfIy+ltJLPGTEB+Tp
kpG+WQmT+FjU5uCq1Ck+zWI02gVQDXIVRhVeuyBW33uGRKTrFugyeaKsVGwPJ5PPczVPKuZKbVBA
ysfl4zhNyltazjtafZIvQhhSTO7A1KkExd8Qoup8SkH7hpE8e07AKZMgXtptEsrMuKac7EXeZW9z
D+1zTO+Bo07uVsJSPwkqf6rNxBiK9VFB443nwDjLClkmxAVhBW0qX9dpUF6oQaSdDgd+4NFNWhqO
xYDDjgjg2QhjTKjEahExE2mj8l7OChWvYZjPyYooyuGOwicOFfe70QqeYcLsyW8EdwNRdkYXT4XX
sBT4kFOq7j4l3vlNAf58HVEhSndSGVOHTscRxsveCF6wYfbPZSmpToVi8xTPZfhdBLMQ270Vp0wQ
Oj5KlzE5U0yjkb5mg8U0DSdRc+eMVZlW5AStSc28im5azzDS2SbSgF2Gc8FWDFr1nRoF2e+CsYMR
lalu0QvLQ9ZqyZZYXAUHCBkmmOfFx48hrqw0ndyoUkuPAPl9awx1G783FYQ4oA9SD192CjlKA0R2
Cbfk64iqgo1YGeiVedFuZBOocp9pbGVWvKFaiYGLpMLaKi0an9IIGvKQq/acLoKvtHl6H61QRGWY
0lM/S9YG2fGmt3PoDWFSfRIGuERDYR0Dq2hflSwCURV1gt11arjOjJxDkC7JNgNZ08lF2dzOgTzZ
AR33l4asBvTa9rrAA7RFEwGurvNppYVz8tJpkexSDixvQZqXTp3L5Z0RHorbEa+MJ94JtlwLKNEt
tMYTS8YvXEEuSTrpgGKgAjI5FZ28YZWKl7jdkBFTNzM8O3LQgR7uKQciKxMzYSjHhmY5IQTcjxyq
sjRM5WsZzNWr2GQPXY36CcCNzcMP60j3QUyqrNqAT2ptFOm+5YVzmh4JRJ5Kwc3ALPllm5UOVN7W
FkcGMDVIw8dEKZRjinvtcy6WT6BPeNSH6C1WWoWj3vgViKlwmHsoUVZJoDoacepGkvE1VgoEdr2z
NvkQBqBy6ADDj69scVyozkh2zm8wbMOvoQPTxjQjn3WWKbedkEboQVZurU6zuI1DWiU/IgcgxKrP
bhKDUwR5CZZ3iAsRByC5FOUhk/MXOJwVcXU93kdan+BCJL1IUog4GJDQaRVEpr6Oy7xy8rGVH0ch
QMnSi4F3Xid/NLSVuWFI0G2bVJ3om+xOTVhUG0HpmnUeKvkXBQEyC4aSNkfa1aY3jkfy6l4Oh0Ul
Bfemy4H+MOPqvI7UCDijUBk5xrW5sXNJomJOw92cZ/qlaeXSa5SxPwao2HokmOxVwlR4IPZSy85I
G64I+RGDEqw454FWK7+xsM4FQoO4J4bdpumhL0fInKDxemMtRpqFFiundxVNLN+hk8V+pCKv0wtQ
nHNGmbM9zmLvQBA5T7gTHOwIpDoL2XIwA42ruTBnm0I4jj8Ut6/GBuueNQ7ih16Z9SkQreQFkCKm
oUjUiks3ycFjFlL8FNZZu6dlg8KLeOC5Id8207bLidYXlmDxIhhZT6mulgpZK15DwvwSBoF4zFVX
Q6Id8IFzOs7FXADIlTPQiOggZHzsLBA71j3dHm7bhel2iLsv4NThvoePQCJNMXdBV6YPNZqEm8mq
ta6q3njog1pEqcsqdyGSsDcWurJbifJf0IrjN0UXnFtJoNJk00ybCQ/6JmoSmnqp930iRhV6eaoI
PqGl9kXSFmqpjPqhyQvracEeoTIlC2Z/Uq3Gy2dvkMHYO43ZlOcqIRzFthdlmyExt3lf55sUGXYt
3zMbKr68CmxkwkpRSCKnbn3aLEHeH+JOPWu5lq3N6t4fa7IifTd1km9HLl+ZN8XxQO2cYV3l3BAc
A4C+KyE8+0OfB44W0Iu4nlUl+zQxbTK2gltJHXLiDrp8pXMk8MJl7lcVpg9b4g3bzZgY7KmbSj/n
Frjv4aO9YefKvDEXMHkl1jJ40Enu8m0Q8mcfrHMlz2cDIX4fFiIbwJg2oqu0DVm8mq7uFOncE4Ql
dXGmirxnQDwnIW83PICfVtf34LrLYFlHZVKrrl4r32Cz1JhtKn8f5tw4pUouv7MyUipo0UJQymHN
tllnhwF3nR9GQvpdpOKOzKlFh4nYHyXSqgemnsNTJSX6oZGGe6AsiE+hUsixo2c0IHcMjr+XhscR
Kk5DuKbjvRg7eoRjEP+6xvzCpavjtR0rgxbxjHlPKtCcXWtXqi1uJTvtiTXU/MBuI/kjgyEnYNaD
OwXt3pf4LvjxRHQ3M4tn6ol/5LTe6XFCY3LXn5c+wUBjFYnXCr3JtY2T5MRZ6cWyYssrJll9EjqF
kKexiJXLpm1gC5n7ZUWpenEKxlbz6iGejmPdvQlSKOx4GThcCcVjaQUV1zwrX2V6bR6btL8zBkrh
1PVVE7mEa95VrtjfQSkweuqmXriTDM0VOFy37qJNi90i0VVo9FI/O919e2fcAWovbhVf48JoD2RP
bM7rurZnmp9slMTwWCLl0Jcb9F31HuqgX0Rxk3rID0NmfLZDfChbFtplmeJDyI7oiwkzUKVaHhNo
so7AO3uRxLHbMOl/l61F59mmIdSUpno1izODKByrb2SjDCcQ9NYrR7p1giYltkQlRymWDCGsUF9e
CBSXG7kP91U+FN1jzjpMGesy5+NmFOTJ4507JYkQrYWhjDyBM5FfyfW8LSxuz5NaC48oZcRzJUH+
0Ip2WHGA4kgZWeqrlGvN+3L3/mzMBV7nVWzk+drg4r83/sRbMvgCUfMG4klyN5AwSGLIIrWMgXE5
/o9JdXz+FfoLueivdbL/IOrXNO+/KmP8/N99fkQyxLuuLMLq4r27gy7+UxeTyHEQn7iXHpLRAyiN
+PV/dDH5n7yjaFX8EP1pyNF/6GIgxHHj3X+j32RqdLa/oStb6H2/YDYMfHF0PuLWxiWlo4H/mQMh
8+R0akMOLIAm8BEPiXFWJ4h/s84FaRGB4LRNVm6w+ptPg8GlLehr4Smoq32tiOHKyhhwdTNXuHLD
zXc4GSqwGXWY4mcI3OgkmmqyRNemT6aywOE7fOZi87aEGeRTYb6QTh5WBnhCb+qt6K61pBtg0j0N
OAVFqKHavDVS/FZP5ms1LomLELebp+BJ1CPFJxIfrYK6IQBHuzxg1adKl/ojVUPfDCkZT3HqgjIA
BHnMb/U8DF4LVHgry2XHjKWbGY9RVZsILX1V+AI+KZ+58kfhtU8LZ+TwyfngXuGtktpGupFPIdcb
P5cwFhQtL35qxbUzj/rAsaXU3XQkyNHg5ZmJDXskJheGr03oVaXyBfOUSfZocrHR8lXPLvhIoOGK
Y+4rSIWbCnOTTzrWfoRJ2qIqRY9QCNV1aoxri5zaWqAiBIGoWrY4lovd338f/wfL33/5Tqv/NqR1
/a76jyz+/Ef5848u+v6HUxbhf5sf3X/57++4SRKXsZHIf/hfWDz/9Y5L/5RU8Du83opM4/edG/P7
O678E5Mudl0TYo8k08GBYv279i1ozKJEGewNVWIA4v5eTYBh3LNYfwyPTDhz9yyYjJsYrhaIpj9Z
eWVBl/Sk4VwAAtSlcnmmf1TGebpH0amL/dAIuMfNpU05JlmEJ7eTPDUvQDzj1mFxKmvH6gVTdQAB
zvQoBT2EinDRAG4XQ6mXbp/MCMqpVeYPM2ovDN05wTmctnP8LGf9aDnYsUijlzKmB8hIUfCDTVNs
/FnCXNVysDKgXhv9oVM4mbDsKIuy7k2mAitDLefBU6cOnnJCJdToTlY4PdexYeVUe7TSfDONhj1Q
miEYs6aUoU5cTFJxeaEBs8XCMcSQJjCZlZcmeFPvIqd7h0Mw765yUJ/L0qBkcVuDgj9pOVDsqNBQ
KoQZrrguc/KwF2leBHvohfQjxxj6JuoDSZVJocqNQIxpPS9xEr/UDfW0mP6t7piaRRXYkA0kSAQd
E/XZaErgxWqpb0iU3uus4jI7RyVVIh6N0aXpKBDzY29R0Ve9kHyAiCcyDjioLmb1CJetafgrxTNn
TIXyJ1vt0uVhjGNMREWhBTg3tbL0xoa/jCtJGDU8hRk2R6OqbyDIKt1bGw9Zblt6YZAP0rnh9boc
u3W7sPFPfWMharUjQSxCHhSJx/gH3huraa6lHnI1b+NOJwSBd2d2jcVQ9oVCMnslUqYOfkaKC5ma
IROosIKxULpffPHNyLVO8KY29SS5Ts3Q6deFkrZ4zUVqaDfkTY1q0/ZM0Z1c5Wrnhf0CJRxIRSl5
OGWwJMjVUEhOW8FScHQmJCBWBnmqVpoeqzM08G5BXNNisdunGI+7PUc+IfcjXa8mV9IbEXyMDOdh
26ay8MLcRUg+zDmRWy/iz1G7vWDhWcZnVEteLaVDtA4TpSZJM6mh6RS1spQelAepc3I4nf0eTyre
qRa7oGXXE0ZZr66aqVkL+VjOPs6aVELdGmI860uH1euxLCEuAGKt8M3Ps9Am3L1H4RbnGLt8uto1
1aYYK4z3cYXweY37uu2fUEmSyJ0qan9e8zjhZoVlt4sfMyEak0NaBO12Go0h3zExlYdjiIA6nho8
meOmZscyfcrkyekPfaoEL51speoPf26hXFlzbEpuywOk+e08S0CTSyZQF20cisIJxZnqiKieJ/wx
84jvGMhXF2/umXT0izLqF4SEuc6OWpMb5ikrmmXhZZkEZassYWmBf2bKt4qsWfth/NER30zjIvVE
LRczBw9+q3j4gbLSrwc9onxNo3R2PSmdmKzI8UUEwDG1NpDsBxjwWUBE5ShPIStXEEqd/FUm0B4Z
+QR9d7akWBOdfsKO7ms13lqPi6uh2zVBt4L4UoZFrRQ6Ha9Kcf9RWSnTeA0Iq84Pcja2yRqJqC2P
2PIiY00ZRsb1oR2zap11Ba1TMs9RsIXsO5grQuQj8aRWQ6cxeqkB7hJj9HM1hRmaW7a0yNtZmcXq
A052JgpVrE4aMs9sPqtWyh+H7z6/qDBacwt+YKB3ySyTVwj6zQ+efu1nxmVXgWWayxtoR7563ir8
CyEaGpByIo5rXrG8QSWiGA2vMpOU6n4FZrmJ4i7lO4Gu7NWBmaFu0Cd1kunUoHpyqe4JTTzZlcrc
nABCWjWs30nUcFs04m9Jro1jOvO52pnclzdoz81PR19AsKYvq/mhyUD7SWQJ+DNUdCTjQmrpl8mj
rLyZUktRgFa25VdQgoN1MiYsDYuRyJmpD6r7FYmGX82ulvnVGsVisCO69GaH9xedjkFLkrnUcZB0
FJXeNLn4wE2yMcU28aah3aDHdBpMz6OoRvVeyuP0seqgsqxGrQFEOzQxhfVsGELlIuEqLyRYEDbW
94Ad9qAmlgS4y+Qv9j0itQwNh8IBmnF42JxIzIenHM/YdzyqqejqVj9fB6MlJBFMYkirU9DTDxhp
2kYPZK3275q0tValNjiQKVW+mj4bMUlLOkfBRuragqrIZJpd+N8Mskol6/ZwybXCkaw5L3wcYOWx
H3tkHY3ExyOYdmo+B86gFhZtil0clbDoHsNTzFQCdt+lQQpWV11s9ZZNWjZlLZonosXSpCjFrg4s
mJzZJMqPNV+eOHRO24a/9LO8C8JpYLigW23s9CEt6Tb+0+WxkiiaMrNJvyVCDM5dlWLkJQttkPlA
Jb4ZkJhYzJopfJNZy/l+T00GHQLKOxxDi8kPVOsue1zQkfa6WJsgMpqkee3oKj2M9O4BY8iC9FjP
dXGruny8FZkgvwjiZOGwU+X83Ot1Gzp6iUWWSVIfGN5Aw2XtyXGTP0lMUBTwVinjK4Rho3XTQIg2
TZJQ/rZSZ4GaC0cdEhF3m1HrrG2oNhytl1yT3FRPZN2pyUV9yUFB+8LEmfxCbLN9pNQMihMHoJTJ
XVQlKEDmaJ44BCB50p6EWz4sSJfbwP2RFjNRCkQszMw8+qlkyJRPcXMFdlR+pBCOC+Zwk8nGrCh1
yky3TviEyDtheE4MMoWdhLaijkXzSRSJb6XaqPEZY5GQrsKubAGOlfF0NRRV/JDDOX5C8oljl2qP
Gn4Ro+TBMy0C6issreWxzBQ+2RaF2oWfngPZqLXmzYxF62MhD/Uoh6W2k6KJybCV9YQ3uYN9EVvJ
GYpncWTZVTkpNRvoFNe+bmWlgK9VU28163DtmkV4/ybrkkRVg0jpam/Kbe7K943DSaSh/YzxP0QO
yjmzB7GoLMQ/2B3qmj6oevY6nY572xC76UGIs0p2lCxPBmaiyXCu5YGkqsSB5lvT+nDeZvMQvULc
4zYpGCK59oqTFAfBeTZjV+t0bNa9aEZILfewdNQI6pkwM90QBkSu0bYEsEb+QpcLDZIDMFcHyFWb
eFO6LGSr2Iy2ZSUIhQ3CYzFdSWSGLNUV8LMgs5JzWXUUYGc1r6wj3rdTWsC1anIWULqvsZbpO0oh
FSoPLIG+DJL+iblq8ACiulGbTG1DPkyBrQRhbaAhQZJxmSUT5Q+LEqKxWo5XrrYojHNKhUuOr7vF
MLKE1EGVJNY4hcTMgthrwxdBCJWfRoymnEwnaVcezIQ/zhQK+RMHv/HE/LIbiHkzuScBzvwUqBz6
OP5VxgQzEzbqq1FkKWCtYuweUY7L267orHkH4Iggq/YKzbBD1hKkqwE3vFXBpD5DGesFFzRmQV6e
TxQJ1VRMjKkUaNHpmZHqarsWoFkDnR+cfT8e86TvA8BX8Xwttaz9VDKr6Oy5nIYXo2zZPlQLWdOZ
rdhI74dmzqkx43NmxGAGy7uRPz9DfI4/TTXXXjFFQ1FpOTOobsoCyzn77jrzoFZFrc3jr8qgw6zm
EhIAprCXKW5i94opqrBqa/0StpHxKnOB59DFzf9LxApxp/MMy5MkRuXT0oYjs4NGSzDJMFPTbDFo
qi+6DPoMN/bIJoShJM3gEoaUbCZzTy9zbKbzW5IbWYFxrVBL9rZYJ5WiUX4V9mxrAFXEAacBUIEj
LQLUlyKTYohr9IgMkzkTd3ACgnOf1USq525fGF66ugUANydS9Tl25AoR1+7VBE0n4xpo2OAkexF6
bAFtjVXPwfBKIUHQzKxopiYKN0JYAekhrY0+Gisf3uZlDM9QcdLlouktZRnFMo73KoSS7ygVLdhG
VK0rLrPVBcCMaYqQ2N0aS3Q0UQ32TVwWCl0uurhtNXPAplpM9Fv2ytL07l3KvhAoxVQzhuXdAzuO
yWdcTeJ3xLwf85NFcsvNlnDad2TwactIxwny4KyMh87U5cwHjNY+JPocf8aFxKWE/Pn4rFdNf8MV
X38QocaMk7A7P5d9I9eO2HfpAw4UaMcW9bc1I7ohvSVLwYVISHh0AFlG1kUtLPk4G4r5mqcYYLD4
A89ayZ05vBqwiwmKlTUEiEUIMT0ONQeXusYD7RgM5D7QSyr6SzELKU44W1pCy4PavedtHH8IkZJ8
tHAxXshnk5nKBMlMnd7Qkr3UhNwI+dfFNScU/cb1JsO7YNJQpTVq+2IlCXQCl6l90r/QtxlidFC4
vsE+ypsGN0KePqWTpT+JRSl80OCuYEZC0XlZZJOO8iyUeeznyVwSP1Sj/oq5ncR6wXHnMI95/rMw
17+BdVs+jKnNAo8bffsNC7YefR6sfGsAD8RyTRlsB/EuaHCotSq0wrEVhxcae8o3qqFpDTY4+REL
o/LVRIGmqgvzSoYVIZ/Ybr0lLfSnTsZydcRngoUoqTLL3PZ5F7cuxALtZxRoE/REDE5f3MOqzFmU
UE0u0RILVBKXg3ZfwPLBj4qF82AO7+CnKUYz5Oop05c7RcWMqd3qypuq9ZzWKymwQo85d0jB1iA1
K5WI7YlDsSwfmc7wGQc9XjkP91W5PKgjtynE8I4UWabTe2RjhgapLLNsM4iKF17cSK8CypqAQPc7
NlXdw5qKYS/uS6NyTdxyqZfLSxkcrIU2AvxRnWpepftxlZ80RSRQ5C7hLCW0jA8GByZGtjh0TZWB
pyxLKN+IZcXnsDJnJseNlnb5/u/rbYf4EwpZ+dP92VwNgue/gEb/6/9T9tFfKmrSHRP01zr54f3z
vfzHw39cf1XKf/s1v+tokvJPHcCciD9Tgmeno5b9rpXzIzCLjHsFxG8+Ub7O7zqaLIPOU0XDtESF
zLr8SySeH5JExlw0biroXhbq99/QyiX0vV9kNMLkqqEaXCP+BA0mAkUvLI3dO2NQvcA6pqXyNCkH
8Db4d86B5kG3vfWDP+66Yp9ayusvn9Hv7KVfGykgM/3rr/sn2Y5driXHUg67YeZsv82kB3Esj0X4
hNCyFnE2nbSueb9PgnVEr9aY1ka5FUSvV691t874CWKGC2P55rBh91nhWXOF//rEJZdEgrk2rHJl
AswhnlqEu15dWJ8+/v2fXTb/u/b4x4d29+P+Ylg3iDnkSRgNuxQsq/idaGitbzi+VaxDSfGqTZBA
Pwvpx5iOGH30NeazZTyLwPCt6WjN5xHDpZEdhdf4g/+Xz4VdLutFptRrf+ioisofDBZcsk1N7ssK
dY5sYk7Rkszflm/1T4oBMuEsuSnX7bo4UM4Nb99WfdGt/WY1r9noXTDAXu9N7uIKNuNAG06PF3qm
GzuCQ4TDK06C/WHYCPOsTjbG4L3MUBEGS3DD5OwYsi9zDB9Z89ZJvQmkV706ZtlTMW1z0TOUp5RM
F0a5MbtZTBDStsdrd4/WUpLptMNJrKjRxN2AF2n71up2uU1h28UnDCP1VVAoX17j0O9wl5UwkEQ/
CEjjWxygbFxptXJJ51OdUcEIx2idNY98QfguDCBcqdWdKvCTZqvW+zE/qt1zXWzTea1oa6kiOLpG
Hp04p2MwC7dSvRKHjTJ86eXsyhwOhnVe+iTWU8RNjQK0MbBJnJWpnQPG8qoPMrdPrbLSKNVeDsBs
NB+fn+phY9CuLXdnyk+9iSTqs6Ae9BYQ4eyqzYl2T/4rbcvIlWrG45wV49eRTkMwuMO7+il+9ord
JQ7toHdfrd0mhJJpUicUnznSdWJ2Spa4qh39swxO5geBoVf8P3ywrb4RpvX4EL+wsJNpkm4jRy4x
PLbBam4f27x2Fqmg0wIsFYnvlG+7cKBUEuYffdjOHL8TfYTL2qxwXvE5RcTNXIHclG6zS0TZWjF2
BTyFZ2LeiuXJiZ+7s7aJ5+d+hjmTHnV921nP7eDXvuwzZNooXrbNnqy1vNV8y8ft6VmuHuAZWaUf
Rfx/KXn5jVn+h7r/xxt2X65+ecMmXcqjzrT6nfCQnYNtvZXW0Uk5agdlWxynY7EtDtI5/89ZEbsO
2Lx/sRj91q3wr77afZH65auhP3NthX2/K/b9c31sztND+RY9hCvNS47NMX+dHwqvOZjH8v/1K7Lk
//oV5Rmz84ikvJNOWGy3lPdtaL474XXdmydtmx3Fvb6Wb+ZRefz3ixYdysBX/uVS/yeq3ZCNvTRJ
Wr9TTnWNgcAmVtiSJ71Zx3iL/2mbPU5YHWkyf2bksKnX4A38dM0rsG38fsu/8xtX2bTbYm99Kv6w
b87dqfIJhJ/j2NEyP2vXUXBA95kkzqjuUtmhW9NNOPoy4RbZC+EPF1Ta2/f6iA5znYfZjnp7JhQy
d0K7/5CYTV4gBJHWtMBNzkxfHJJ+HtAQwxlEZ38s/YvRrqbU7+eN1jnaS7WXVyHOSc7xw0Wkyrb2
qw4JfS212/Bojbug3SMUAUnG5Tv/QCDDQtk+Y4aZfyZaIHtA1bb+g/4fIYms8ot4YGDEdMR8r6/1
0do9klu+j01sjarB0kkP3Zr704CP7qUh8kaxqR34+J9QNnu+5IYvcOLqLtmAA6AguJW2UhMXM4fK
UpK5RrfuQ9+UV3W+7etvukVsYhLWS9p+ZoQNlGe5+AnFTWOAZFlPn/Jh3AmvqeBoiSthpgdJv63C
dQ8p41v8SA7KJv5pySBkbvMZfiyvo2EPiTtBv/6YzuLlmSluCP8zfYM7G+ZuozjEXPkHGgpBpwfZ
WgS+gEe183gg2h8DK8hnfJy9eB2u62elvljqfR9RCKHZ1rrdzbu7q/ymX8WreMk20aPy0nupjbTO
K5kdynXvNLxEnfvVOLKLb9ENT9aZT18aWR59WmjD2hl4VmSXIRJkz26juJmfroq1dmi8xWYS58sX
OAGjY3qccL30yIxOdKr94E++dRJ/ovOOKnq7cWKXb5QNT8WmhHmTvdSedeqf9YyHz5YgztqqNx7Y
9DakzP3YNskA2NXGsrmbAk6MXXZuyG+3+SQdw7c2XXXWBZa8PT+3vAfhY4EjnuidLerOXHyI39au
vlavzSsPAS2adeph4G4Wt2nXJjY8j8dT84DtaE74I/pF4aGBgQ4WfHPYmMWqe9Sa0IlOUj3b5RNt
fvxSfgOdXif4vFdxfjDBuVzEM/KGWVw101eu4ka4NO/JUbvUL9JlPpl7wWOF9pS97NVO6hDKsRN3
sR91J1yDdX1BxNnfP0y8306wfSPwy88mC+sULkqtnx4Mp7JfJUf3+0fd71bgENa1/zo5n9RJ+vM+
/UrAlbx27/E5OwYP/QvoW6QcDYHxnG5B3N1/N9WWtsuWPcsFqEH9y3uqoOa6NFRFtUurH0Ee6QPi
AI5eL8UkrO8G8LAVHc5s/GLtqPS/QkLGoYObjT049qBLIn6CcfMLf9jxtqlfCSr+y10lK3amjoZT
0ohWQHXJbN1vHyrqKN2BXlBeWVdYlXvexGWV73MmIhGB+r3mCcfwEgvP5RsxcVgPTAEdwtrjz4jX
AFwSD75MDHmFd0pE31H8yfJl09NaJ31TvXCtbhU/4bSkb6SbdFPW4DM2qmabq6zdSD5GjE1/rI/w
JJ+F3XIeL8MnFyqGZciKTe3yRuJbjXiSa0KDdvIJPwDoim5jesXEVESrGjgcNHoRDy9BA8gRezPd
9fhDe2YrF01ZN+1u6bCo2ws5I2L/nWYbGRrmOZiPjJuX1SR547StbsVDugt33b5NUQqfZem1Mj6s
9E0XbsZLuKSvrWis6w6WGj44HPPtYzj/QHbB4ZY8ZZds6h7bIvswitLrQqc0bdq1WSnHdXK4I1g+
LLIJuunNM7QWAEh29CW8DI/D2boRAqCVta7fSrndG5avV7IrpHLOX4ZvfGrX3/m3+Wpc5bN4nk/5
QiED5z2iT5/de/jaXYdL+FKPZwyzeNwGD4XNmSo3kjgTytjBaDDpnCB+o2RNKyTY9HZPVj9yyvhJ
bTYRXprCjTlCNdcC+nT3YH5jMdURw+y4cdJh3x+7k/qqP3DI6emwFsgjYyRsJ3kjERq7G+knKjXf
4/g0DKtw2FjyOoPlcy2/kmA3FGs0serBfBaHjxTuq7QRXvLn7kW9iDxxcAtrOIYcbnXTsT5k4iow
pfh8eMXp1YbnVQ3PsL2Dwo/p20RYmzh9Mt0yhmlfcRQOdWwK7ZdCwznqNtyK0ctbp1Y20ROuIa+s
kUdvqmsctNFdCN2wbLPIahSBrHQLHoxfBDulI7TuV8qpZ0wses2O0zN+dH2Pt+ZUPwQ+tUzRsxY5
feNmNfBj5iwONSIDeHA4rYk3j3YFboGDKHTPYSemfpF79LBNw9NCQ9oKbfyV3Y2/WrAnW3gJPsMv
NE0NzNJzVZzn/BXLtx1BIAe1ONOf62uAnQya570xXDHXUyXAlLYKTusbHkTUrjTpulgXrdvB/2Od
43ua/AyznZ7lfXeZefaqddS8K8ouC/Y5OUT8p1wAofCYW+52UvMUU/8K2w/4yTrtHArF88pNKBIt
XU3aKcluyj4kQAnod3avk54nLJg+k02HAfAVB49smwYHmM4XTvMza+PFQK3krRd2Sn/UqD2+qF58
Td+1U/WilG/ZCwCf8hY/lCflKSAZLHXPaNrlBuvgVXo7syZ5nVM9xW5Ze1XNTYukPygwsVwzGQZk
qjEUKnC+uxiczZGAMKgO2I+zdKPUZhdKki0CuRE3WOqX1eKl6MoQqtbzR1he5AfN8vIhdWA6wqF/
7B8ifjcEspt0EB/rs8xmtmBb8bh1TMw1GKZexk9lZpmweejq2KPuYomdxumBnDrpJzTXPXBu9QbW
xW/PmeYAKwVJzjWhs9OH7s0M7Fj0BcKU1c5QHxvsqtTsNjZ1eb2btutknbv1B0Gr7Mlgd971D8Ul
+xZKZzrwhIemjYeYfwAV8pPsp1fGeIVq60/RPr0Fx7KwBQU53ZHCNdHK5au+WZzJQmeu7geb/83e
mTTHjaXd+a84vDYqcIGLC2DjRY5MJpMUJ4nUBkFSIuZ5vr/eD1jV3SJbJbnD8Tm8cERHdXSXKDAT
0zuc8xzwRbW7guAK/oG8pGZn3nCawbOhRfkfMZjMpAxgJMUBnhCDh5HZ22fKS66NB7WW9/i0eAOk
3+GE+uDQzMukPRnMnVly0y617Wdgmg5Vzm40BqJ7ii1xzqY57isGxtJ4FPVTn6EP6nPwpfOWdtoX
DyP8sal8fSu//wvAkZdP5IG8lh9HaMuR/jlD+78KBf/7wZiiX/rVYKxv4u6piJ/eTcaWH/pzMkbc
q0cKJJJ1IiCge6MN/cdozFgSIpS3DMBQkoJrdKF+/2M25v6BroygK5IgfKZg6l9AcEGALOpTgAaW
a/Hvrf9oNvbeXe24NmJUoAQeJAR0cJb1YURmYYIhcjn+GgN1WmUu+zKUGeb6h+/kJ73nMu/6V+v5
10EQxHp0miZxnx8s3DLP3dBkQT16aXRWzDRRbWwY52bFRuTXR/rpxwHBqYigI5p3gUH82HqGjvYz
f/YfxZzhHRQgdG66mXXf5j89DDNF2yG7FI87Z+7DYbRfTImqAaCjNfe2hZn3d+UcDcFvvrf3zezy
vXGYhTMqheOQt/nx5MRe7Hm1/aAjoDsJcZtfQjYIqwA9AlkCRrcr3ZmGI8+ygw3k7zcfcjkr788a
yxnS3YCwLRfiR45oylXYN9J8iGpiNrtoWeEbJgJ76RgBnvqcJmdW+NSNuP5NnOnPPjeGdaAdQDhc
7pn3ZxGFnWE1Qj/UVtgl95jcxwBiZqudXdlbhnnW2YWk/5oCN9uVjtW529Krxr/gEn87Mfn3qxb5
mIO+0+LKtZhhv/8tWI5Vma6sBzZbEspSeFdX1GIpGVy/uWj//UC+AjXCxBtJgSKh9v2BRsOIZjey
HyAtEZbUO/V2IKV27RMWfvj1dYsI9eNJVTyD+L8RqTOl994Upz9Mg3Cu4OGro0tNAiLCNhlHxNER
noTBp6zyW7jvCOGaKGVMyt42OHd9IAl0iblHB422nCWsGpChtN0YTai6g+QZZHyFDqBR9lM+diiS
kHxRyeiiLoKNYr1XbgduFGxskCMpg0iOd9YGSgB1tOvCdKHDDQxIGs1UbAV7W7zAqpDTli0xYgiM
u7a1CEzY2xkypL5D3OdSFMLpbI8BtNqT5+j+ItbE+e1yBwbKbqz76snLpS1PLdmIxTVO3uiLDQcf
J7o9UcFYSejXxMsmbKZTYQ9XVa36eiebkQmmVn4K5MAT8lYNBbwEy5IUldXMIBODnk59Orq8/CYc
N3G2kI2y4YBSBqwn7C+ITLx4s1WW5oZ7VsVhe6iCKjLXGo8IyPjGqWD3afxXIStooIJ9ME9b1K7z
cMfCWtvk0i3qJFB5w1e8/dG3BtUD28omtlKTOY2rgicBYCJ87pUKbjRO1u5y6FXQAxdrPBWthZoM
vti9aSRRfV6zNYzMW4lNHLab4mVjXJe9amkBBJq21tcrPLa1hveLWboZEV8ZWeZn5MwEXSeI5qmq
hlJRViPxg5eGdoymeayqMk7sa0vLymO8PDp5e5OYjeip8ZLMwG04ln4JCtYHD8nw3e6BNBxz0aS1
ifYiGSwqztSJKrbbK9sIS8lobnY1BIc8C2tCQwhFNANh7kA9cvKJt3OiqWHUlKKvQUtLunj9BWC8
3WMdlS48KTo7TAPBYaigNBOqajlOd0eWlqZ1sM28edWNTROaWKaq/fUwgbMJLgY7LPr5k8OeEkFu
ald2w9wimRE4rhA/GkVxj2oCMRMl1gJ2XpV1BWUWxlaIVyyPw6o++DXGUPzYtZlfRhCLzeMwwOSl
/Y6b13EuR/AFdgMSOVJhdShF7n2xm4FcyU6q7HuS4Sx7raaml5ftnGnqwzqo3CvWztinvCwO9hNP
vejz7EV03AKIMFlNzZTTLWMuv+bd4IRXUxUSfSDqInmcSuBj+wEJ7WK8k5DdImb1EyJBS1T9PtLK
sy8IQIiwnLKsobFzJlZISRGK5CiKqH5QKQCIFQC3It4KrYSx7oRfYCgdJ7d6DqN06nYqtCeNHgVZ
PTfSBAiT7jTswwdUikOz6/wiMO7nsRvsO6GHILiKu15kO28m7+8hmVPHvoNNbEbffPLX1EuLlGrw
4HjNglgip8eb/KUuhU8zj3zO8E+JCTGBbM8u8bvT4Hc55fRgdmPg4dhrhuQ+1XHDfiaGETnezTb5
JAwfyxBLimHCtrwwCAbkXEaongvseZ9mr2Kz5imccKtiHLLr1lEoFASjBIgjDvaslTAGaW7jpFXV
au4r64IFnKb9FU12LVQ0ferRuXVMRtrQ33SQBSdejkhjeFfH4rWv+UJ3bUzoMPutQWYoxV01b4Bp
KGITxyECe2hJsqJEn8b7CnQdISIAA9O9Bf+ecV02Ma2rZwTrhcPtEhs4aPmKFK+hNow9lxZkGO5g
YDr3JSQAXHBhDksaSgSW5wEotdpZKHtZ1RQ9eRok00WnsHTjx3YeQcc2UTJ9EjJCb+EDs4+B3QaA
oOIiHPBLFk5+NdqSR7sg6epzMVoh8Ose3b2TGsGjaSXlSw9Z9G5yFvMthMnkeyQ1etuojVtGNKZ5
qmonI4qwi1Hx9X1n0jub3vwIiiJvNrWTuAik7ZaVjStK/yvORLCIhWyKI4ExHXM/Aou+tGMbPc6e
kz8DEa5G3h9F/dzlpTGtVTyWh2oqyngfKfZ5xSQ05laACP3Om8jbY06q42fHzZ3roZ6ze2H0BJLk
xqTWgzcXGPm6Or4VadZ+jSYh73vTGF94QiXEQvQxVkxecyLGitgw5K8GT+1wKjNVN3TkvgIc8SDz
c5geXSRUoE1lNiNXIJIrYzV3vXmjLVlMHKRhKFNRMJr4qghigaAaYDfiQzPFyLWfdvuMmyNfEY3K
3AI2NaTEvLfwDBB6y5YBh+d4aep2PGoKUsbyJMq+9nHKYMwYxtuMMzBuFC/WghiD3spO3Dp0pYm2
6o2SHqqdwtdMvGyjdvON5zURo3DekgRfJt70YhcVrJjF/MXcSKfhy5y4BcpbP0JdB76LZ6GlCBJe
N7NTXkIucmEL6LF6bkanBR8mBs5LB4/8SZE0i7BaLaNhey6cYYVQuWi32gxZ34XIsYM9f7phkuC1
Q7pN87K/ILBxUIvVs2CaCyvsgVumEETdFBY6xqDNUXNk3YhMyKqcGzzgk9691UX/BZ3r/6PCjr/l
68G6XiLd/76DvXyan2hhf2xf//qZvxpYbFF/UIgj4ZBcKhgOKV//1HYYVKx/KEp0LJLUrbxPKOT/
0cDaf2Cn8gCALW0Yf4aOuCUKEHaYZS55Bw5tLXHOHgy7/0Tb8aHhExjxKZyXv85xl8c4h/mx4auC
ulhwP+X5YHdEIvG4Y1xu/SX8+dtW4ENDshwF3IfpCoz9S3P5oUJvct7X2vSb83ru2AR1ribS1S1w
QGTNajZZFBhOK6/VqAD8o1r/Tdn+llL/Qyv2dnx6EAVLEOKIXELFfvyUfZJWiara+lz3pbOJ0tBh
HRH7py6adgWd41mqDHdvYKpBZdDP16qHlNYoIfZ5E0H/wD9wgTRrOFWKtYxTF0zu2fhLILUIzNq2
eehi6e/tZCTQFOA+adpiYeyUkdgZorNherq9668bR6Q73D3VbxrdD8tpZ/mAXCIodBiHWMq0PjTU
PiKxGOlidU76EzlRoe8/dhLIMfXvbohz1uJ67rb8bNTvk2iMHzohx/MoqNT9SALL1oXUfZY5cHoz
o7W2EhsQXiKslx7y6PMf7o+fTDM+JNy//bJcC3DY6AnBgljLNflDD5X0ne0Xnlucy8qNdoGCw9Q2
44lQF/E1MMV5TirWxhytiaiX1izvZxJnNjy985tf/yLLVff+qgAbIonb4v6zJXnw738PqUtccGEc
nzN7MM4nt7DR8uoMd0BS73g7xL85S2+KrA9H9ITJqMjnH8s468PdljlF1Ay1HZ7TLbV3DsJKdp/N
WMJhd2xjH46zvhMZjSVJbkm5i0lEIbuBLJ4vteH0mCiqgrWeDKODlWj30cUqtnUjFvSGozcVwAFa
flAhhC4WnVwHEMTXbkqTFAUApKIJ1PFKOZx9MzNlsYqTpn7GTgTaVgMqMQW8J7sDNy6IFoNwbzWs
1guE1nNpnxvKmQ8hyRVuTCYkGPoENhb4474QDkrugGVLUiRPtht4Z31TlCcTsAtruMb7VFpdbKLA
ZHtvkVGH/hqofVRmNHJlrpqNNKsTxNl2O8iKxIx+SJjVJ1VzHXVddpIGaUzXE2xN1rrTpFzecS3V
MuCdIt9IgORAeExnALbTgQzbSO5TbDfFfD4J8heMGEE6yl1CpkyPxnvoZta/QCkYQB0wtyefywSa
RIEZiMfflO8Lj9eobKZx6xCauTZidwtA4SAxcGxA9Mo10wZ1sLpyMWC0YWdh2xztl5Fhvb2m/lYH
u3ETWjZgWCxQzYZ2GUiSh8tKlbm/pi0WBJIbMNgvlCsLVNOePTWXZe+H1ZbRmOa7K0phv9plmfNo
TMIA7kcYYxG/7TCq9d9IZdf257mfMzxMkx9f+inJtDsSW4FwqwYyIYyVxEy905ypWXz16WP9hwRn
eYvY2cEc8GTkQ+Vwd2N/WU9JbjGgEbfQl8C3TVGeq/VYSA8JF1Ty+DwEXn3XESnIpRAaDDjCYlIG
YuSC2L65TbrvSy1YhzwIjyoJCCucLFs+MLmtNw2N/QbAcfs9Ipdr73qV1lt3Mtr7dCZ/PiL7iQ3U
ZPbGeqKtXbsi0yU+3DSd90Ej1UMBQmvYtbmhd4Zttfe1B8dwyBkXr6u2XX4Nu11CIprImRBCB8uz
PZxx5FspHsQLD7dVuHXc2e5Ijo3Cg+sGZQcMyyt96GRxQngjPcxR93ZzrLDUmivy71BjqJhwC8P3
dyYpQV/Gll1syQSKjVcN/os59Sc/7khGwO93Dn5HnkXs3sNA3OlSlwfddgYDvqXZRgEVpSfP4nYo
9HRFyOpr03DLR0HgHwiQJbDEbLghUjB6VaPGg5tVw85GzA7Q3JmuRrJEULMN9YGgmJcqY42ou2o8
JeNLZxR49Ts1XI2+YxzUnCsU8WSumVWgHjSB8fTxHuDOKZqbM9pg+3Y2mBtlI0s7vxQHS46fo0zi
Al78jnbi2Ze6M8LboZjNU9QV/ddcjOK8LQpvz4tnOpOxLnaS3JMDvu9870R2icxgRHKp2tF9UEkf
fW+6PtuIAB8sXI28PMNvCvG6VSlymt7CZ/SfF593Zc5/Pu5DflyH/M//PeHx/nt5+ZR/bz/+Vf8P
rlYkVczf16VrPkVTlsWPhenyE38JjtUfAq4y9Rh1n0tBxnD2z6LU+4OVCZJhhZ2PWgkB8T9rUqTI
JtWw5Vvm8vqGJvvPmpQILociF4kypn5gALzT/wPB8fuBrmubtmUtomdBkcu7WSz//ocCgfhJAbg+
2wxQq85U0OpjbY8DwAo9/9m4/G1h+r4E+MeROBDfBhkV8sOMuiOL1QsK0nYK3g3UhA4bXGkS/JO7
8LF8MLerH07CT4qf9/PjPw+4IBPUwiWg5P6wytF9MEaQLpfsgHjfdBMG66SbkJ55mCKylhHMivmw
ZGuLK+vzr4/9s6+VAFxgDES48/V++FoDWvEyUvjuzNjMNm0lm3mPtbNDi1OmYfabr/ZnRwPzwAUk
IXeDM35/Eqco6AqiITYVEzfri0GUR7wJR6/yVmPV18OnX3+2n32vHsUv+zzFhszkqv3xkqHcjkDf
lhtevfleUs9sutR9kGniHIISEKFXJfan1OIfvz7ucoH8q4Z8O5/0bq50HJDNiv/9/riDctIq9Uo8
yQhpNdJJbBMKFJP9EjQZoykCAH5zBf3siC4lPo2U47A9+/C9WoXXwiXLN6FZsP7zOqxlfq6Go1NZ
0a0wtd5YGA5Pv/6Y6gOHnQ9GiWwKF5gH/+TZ/uHicYmNlFOKzLczcP3OU6MZh0gL0U+/GIMJTwpO
0Ztb2H1zDosuUodosRODAMVZPL65jEnrnG9mw8owFC02ZNHp4d558yZXJDVpUtgWz3K22JfttkUU
moq+eB4blnwrDE7yk+FT4OwnqxX5vcywzTJpY8LFHn8KETF4NeZjNluDS7BKMV9JwpZvoo5JOmOb
pLiG6e6YLFsyJ9hmYVWdG1YZ28QWZLAqzNhlYJNJ7cxbhpKBtdGpCxXUiMuKiDbC0sujB7MWK9PU
zB36+85xALxSh/NGXJcz+5D9XEmFX9bOifycpoS6NOkL0vbcYcy/dVkzPSSNEat9TOF942jZqmvW
N85ulA0TyCoidmMTjdoiL5dMKbJcYLFuw4gwK1YIiTvuwYShC0nsHOCoh0MUQ3Lm6q9L+DRkT8kj
He1MZT+CNqeHICIsQ5qG6+prqBQPGWoq0yK9thD3YyVksfeporxVaijslYmX1faWBGbEKcycuktn
hmq2xlcpD6ZW3XewkfCDUF8n3zCBzTAuSPLRW0sKda6cZCAejFWE/Az8tECUBZ+6OOR+i7RfG2M7
PyYlsFKgaIMjHnw7aq1F0dW6+aWThqjiMLjDwCBUqy2iz3h/yctd8a4gvm/qqrC61nlqGseZJGGK
vahvE8L20kGm9YORhiNqvsiJosuhZI5BulbR18z9sI/J+iq1BtybuSxlsou6PMaMEHvI50Q5qZHn
YNGb1Pdm56U3JiEAEVaGcZanKBpK2lNWvCXUTia3rsQNmZCvBvfPMR5whLEgX5mTAZUTX6ryynjj
zcKZH60wzuYLKkoruxhrux33XTIM9be6jEFwIAUi/kljqmTEj6C44bxcChnE4Qu1cClYOE2BvWN/
EcsZ+T/McKJno2l80CYW+1VF0YiiEote8MgNhhMv7U0r3MxuB2I570r3FW6rRZ/TpSzcZgEK/BD5
HnhNs3NT7F9qHO5yt+5IfA4J+0H0GqKBA+g4P0SDP96RW06iVVvRvFBXa2Q0MbDy29Abx4fKjuub
nvS8ag1kF1le4w8VjtYsDU4ZmS+PNknZ+1wLh4DGvpyZ/xNcRl9AKMOlWbVorbJyQowl9RKoQnqY
ii5Cbyq5/ZJZ3EZK6PuceJkXA1n6kw/D8RHs1vhSW/6E+JvfqdvSuGUkuUXmc9N6/rd0Dqqn0aKi
Zr3Y9N2O9N8B2VA/M/UvmPpfqzoKbAKxHPslpH+w8BcX8hbjd1Vjn2XTBpPcre/Ipl7WcLVmcUpw
TfpqW5FDfrX0nCe3wxZKGINRtgx8zTn/WsfQcDCtOKysCnRubJBEPzKANl1XfgNeEKK3UomOtjDJ
iY0mRY4teIE7WPs1ANm6T1mY5E4SGOuFRfC5Mh0xI+biv5DFRUGxGeMq/5wCd25XI4QbjM61xb4u
KlThoRrV3WLDDLSJiKrCK+JZKSfOzy3RbmfSss5HPMycHCHiO8MpcIpjB2Gv08QDEnkvhQfuRy5O
qiYwAi722ndvujic0Ox6dcD1LmX+tR0S8ojMVMT5bknA6lfKRUKxddgQQBtti7w8BgnM/hNW/gDe
NgnWwaoR4XxiAo2fx7Tc8KZNe3zOOR/r4LlVFV3FHkuILYQP2Mcbl2cNTE+Q/fOnqkE5dLAFFKJz
IoosNgVycsdzWeZC7Vtr9NUO7SkatXKokBA3BHtIpuVZfLI7uLF3De2u3qlC2DmPd1ytt3ksEfsX
taLHawxA3CyRWjtEaT2yYjVqNWXbOMIzi3PJ8FrUfxA4wu9+NQA6DSs3DC+MqPCCM4gDVrOTvmHY
xy5B5IA2kVbrm5DtALS4xiK9cmNPzgdR10RJTvY81p/SqqvkkWeuG3MjlpXHixri4xkJX9Bvsail
FwbPNbjK1IIjZlA2QMVxllUuT3wurR/a3pvMVcfkY+Z9Ip0YQi4kXOtqcJ2w3WbWqJLnZmLtuqy7
PZbeHNm9IDgrJkM8HCHfP4N8hJbOg0C2FQlHLGoPwwg8fQNTKo83VTyiaPRMbZ9VPPpQKQ7WfQgP
65XAruhmBLx07NwmHtHrGsa3tu7bMwEmGYuvKIlgSSYs6msxq+XOk3GbrYYmdOe1pTjULnUc8Iq+
FzbHko2UuRKCFIBVqwHirIegnto9du6y2QhW0i+DV1fIfkO/3Yu4M5ztlDsdZM9Mfo5VEURrA/Pq
S4s+iedP3NbPY8S7HNRuuzDMQxHmZ6HpEXs3TkWA9H8OhhYuXuD1u5Es2gf4gziLBZQK1KG9t5zv
UWeHyoyq9mrWGcy51I1JagsUKe8bSGL9hY9BXp+IPxXi1p4i73ML9goPe+V6Gm2g67VrnOoDI1Sd
qG4zOqzYbgfHlERqEuPqMseZ3rILhJufD66EtVnClnFWfe10+Ze4CbUi9sztU97I7NBWogq8htwG
3/0WCs95qHXnP4GOQMIOe4Qz2SlxiZ4newhw3BM8ZcawqVnVF2obObCWybgFkIpOe+rqlU5zr9mw
WsaUU/Ji0sD1uyhfpSaA5TPJUz5bkbNOxrrO5uVrNbxpWLeKQEqsIgP5oUxSTjGdGCd2oPpZ2U5k
fLUqZZ3ajEC4Ve1E5D6B70XTaQdKf5M6by/KNMqtU80adVynMnLh8DowytdGHnrNl9HoO4NNb2ur
58ljgAEPFkc90TucnH3Xa+0ToQbW+JyQsyll3Okt5O0iqYMd0bMtU75ORghsgrl2SJtg0HYXOzio
Lpp0GqKjGbNnJ1NekQqwzfuwWPLnKCXWoQy5MbqSEEBo1GOScuXVsXxgmQHXOp9Ylq/tVLYZlcGy
hhsxqEdUai15QgvAcs2Kr3p2hSYvL3StmYrUn096HkDwNwGvIiqdPIUrO85ERuRdymM4YUsoGiwH
9mxsqi7o1bdRxYJIyLSUjLZclynSa2KXQ7Nn4sI9acZRnHzJfbvC0gDTKvJefHBf2TbjEvusiE59
NrD7LzaqeWjQ6JMlsaADzKcSspU+J3XOxYIRRdbrMGXxJTvZ6bGtwT1o4NL2eBPnMfA0y/AZT6JZ
oHfqxs7ZQZia95qIZ+PMTdroku1y8pVFVvEFFU3jrmNp94pVx8Bb2xvC+Os8EL+7BisfSRgSNlls
JH2/AtTMrn0DEhgYcaQvtTUnElvlyGOKrajML7SVzJC/BwpAnr/LwHlOw3STVhO3eytx7ZJcCnsl
ZjfUocwomXBRG0vALmVrPcGg018y5VkFSnM3/oYeGL+yKGrA4rnpjKeorluXI9beE3FL9a0PMdYh
yalFCifKBHMDYIZPrElMBBJtY55ps2QQEPshsmzyaIznaHRqhDGF/5bioFDc09sjT57T7Klve/+T
HC0HUg8IowFuD+/y6GC3qdeSc7Ggfcw3zI9YiD+6iEfMSFSM7lbRXSC4fwME+QsrKHjDBiVBaz+U
C0uoWqhCcuELUZGBGqIQDU/Bwh+a3d5PyM8T+FkWPhHLGp2v2Oogs8ezCMLIqqCvruLRCL+iIgNy
5C+8o36SGF7shYIUvwGRWtDmX0TSt9ftqPUdQO7FEeeaXbwGOAhSiTmzdXTeQEtVs0CXIpRQd9Ub
iqmS9FvHJJqkCwJ6wTW1b+im+g3jFBTzfJ29wZ2k5M2YvyGf+j/xT28oKLlQoboRQSaq6ry6NN+w
UeINIVW80aQI1cKX8gaZemtp///O+r8LUzAIMZl1/f148Mv3tvtvt33+hFH+xxHhv372r0GhKeD4
oiRVHgAANtQs6/4cFPreHw4Adlv9M6jqn4NCk4W3s4S2+UwJPeXx0/+cFBr2MmA0rUWzjWneY7v9
fzAq9ChamVPy10BCgaD0EVFQR4lu7Tkyd6binlfKPGM75J1EktV/wiv+dlT4fsLE1thHZcq3IGzP
sSyCYd5Pemzie5U/a3dnIr/YUuHDMrLxqlHegM5Pgm/KQK4k7KD9zYjpbdz5rxnT25HZzcOVUdKS
DGA/zLZmmglSTIk0rQsroVMt6x2ramh0iEoPIfngRz1hFZR+dz6UFA4i8kkEAk16jOCBbkunek5Y
TvAgKv4cvf/td/JePfDnb8b3vsT9mS5DZE7zj1O3kRSHYKxdb0dvZK2thiyKWObD9Q9X5k9mph+P
4pimzVfvWyiZ6c0IFHx3lGCEdKOI5kUUZ7gbi0SEsygtp+2vj4Iug7/nx+95OQ4TWTbpdHIsAz8c
x48dFFVe7uzswGqOwJgakGVmRDpgKOp1kCXFrTsn/YlVLJ5HndkHoxqmLc92+1yTpRusHLc3v3Q6
KHEMMgrqsym9hvV2FQJLO8ZQ75rVwCBth/49unTBKDdMPDr7MI6pH246QU9QM3375A6puQ/ihI1i
EJjhIWHfs4YqH+5DED07tirzsU9ZiFq9ne0cQqC/9aoUoNn8DKa/ytoTW3/x1TGKGsllmXmbopm0
uUE6BwXMiKBEm7V+YpUrjyqP7EMBhmzP2C8t9mPXdfdzoPk1445QXQ2MbAVHLTr1zWychtyetq3K
guuZ1V21CRTi2w38RHXdAZ94Ho3cOaP7L3cd295+43f8ecm1fWQ2zSKXH13D1EEZMUGT/0zkYnFV
MD4+94s+fZ3BmURnZicFg58SfO2qpXsltbRNoicHoXN5FreuJFguUBab1ql4bLMQF26iDXemwEgD
Ws08J2Bc07/Ha4vk0/K6FMNwGyZUcfs4LduX0IrDS9GW7HfTsdkXM0viRDioJbUqa/9L7IvwxSUg
9pS0ifVIPLveUhgh4v71Rfd+SO7hfeCS85haSx6Ey2bl/aWdl4TCedTROBGYPjRBLKhbknbdGHb/
G5zAT+4ihXkEwcOSymktZpkf71UZRWrsiwn+KZiM69T3CWnxZbT/9QcSy8D7w02kgC0LtET0M5b6
8JiskPEOSGadXWGVmAFp7JqbqDH9T+TTDVg6U+/cTHzzLLDAPa39WX63qnHa/Pq3WJ47H38JHtEc
H8K04J32/rOmIT2hzRZ7pzWYpCawnZMacpqdsOu2WUXG86+P95PTqDA78ELj5eDLj/qiEB5pVxEb
vnNl7F0EVjfvvKC+HitWz78+0se3EBcM6w28TazGTERVy2/yw2qshs2aCNWpHaEyzvlo5c6xsfLs
s67Yb9v9FF+yj36MxG9ff+/XDm9Xqit5ydnOIuNCu/P+wGVCnoTT2e7ON8sS0MBIDHfRwtEp6uTM
xfyAMy9X9W++2J98XNBDXEgS4cxip3l/1LEyq4Jvw0WNG7d3tk7uYgnnsktM78lMi3bjQ129p1xP
f7Pw+PeP+2ZbcXnhYj1D8P7+wNDGjJwoNH9XzowffBrcKzY9LgS2ue0ux1GUtx0Dhq+/Prvq3y8k
FMs0aHxalqgUUe8P2yZTGiZjHgDIAWHddrlAteUBT3Srjtbcr8LkqqgM65xQFyCySeptHFMkrwQq
hJc0KeWOP6E3Jj0JFO4wtAYso/mla+n6U41ZCWl1nfO+CWQ3YZaOPUayVdOugcZ1oG+C7tqZYpOW
265fyOIIoAw17efcZeEwF506UFZV+9qopm3liHLXI8hBmSv87FwL3iKjgEQ2WVX7qVGAj5uEnmzD
XE0fJbuLfYag6Vh7/AJDOhg3DTmaR1YQ/kHPKrugyPuUNLneDS6MwBXI8G5vEa15VQwm7visSeDM
khf5YksmIG2N2r21nSPKqenoInU/VKLO9jkS8yN7rE+Fnca7X58eHiB8/+8fLNSsEOgWs+FbYfv+
/EylC893NFjditonwC/XGFmlhenoLLZlZG6HUTsg9TL9PaWFl/usEORmDyDuiJN0vT2RaeVFyQDk
sWdI5m3QUxgCjC2XwhnsPP0pbawFyj4U5o3lZPq1DezhmvHq9DQnaXEV9pLM0jjysLlyUt2r1mjQ
qNgAtbu9X+BQJL1kGkcmT0bYgDzC5rdtK8eG05gI91HSthqblA8YfSs7CKwrzwv6FDRBagBSji14
CiCVaSXbvvMvYECW91wxQbiJA9tcjbXTzsfW7boXcsFIaANUXJWXBnpnxCCkW877zAWdujJnDnSI
vUF3q3AQ01cvKgkOrStBUlzd2MrbMew3bucydS78uRfXVuak117izt0mxBdwNcwT4KKmKnQLDgW4
9S5nw5Wsa2jfN3NT5gEzRGEfMCrUl0SOkgPFtc2XaxDyOFoJENSiGfWWJxWCIlQGuKOoTxoafyfx
n/LFQIDqntORjWG7zzujc77Xfs8V3Nfav10Wu+ZGgycklTnNoIB6wQhn0EQidPRmMspbn0AotkGF
qo68WB1qi4ogdWzXdXnhTSHBifUcEqi54NXkJnTs8XtY6CVU0gdJWeYmX3M6MgKjxNRxtOu81g+e
Sx9PuM0e/zaEyksHj+rsFOQ1M9rS0+15zOwaGJpsHti3sTxxRxZrEB01m0gTEvsJT+qUbrLSTDdK
NN0xosbcJSOtO45nVPokM0ALiBOiy9ZLKi3bA6XK+wIcNpacPtEny+iKh3jMmmE7T076OZwWu4i0
QufMcwKSdLoB8LAHhvXLnGGSO+Gxsr4SU8jIHnAycrkhQwER4tiY5UUWVN5Vxxlau3jSNjLi+SWd
rNrVpAWhfHTkcWJjtkktAkmqtDA3c2caZ1XvwtOeNdlWNllNiZfflLlj3td9XN1UjkuwoP0wt717
xYgh2Bh4Yo627tLNmJXlqSb06DVpg9Rmsh3Kz+FcGxPTVP57haKKlDyWcLaxDWtQzWvDZrjoJGCR
twGD7vOIZfq5lbrdru/VuTsU9jPzqWBnEDOGhI/Xn71NGHhfhgmT0YxMZc41GViXLjESz6TWhs9h
YNlfhtrJbxPLa/cZOj2J4sP1LkSXpa8DvqanNMM2gu42857IZln4pw6zSVFMaRKueMkQD1OTiHSf
xE6yG0hneXWoaxhIl1GwrUM3ZO8tUh6OTWHc2D2QL6plY4NjKbocgUjxPI1hpOFx+Exq86d+6T0y
Ez6wroNwV83OqfKmaWOY8Gmy5eSTQHbu1NGeHSMchLDfo0UreNAsmatgjq+MhImr6YB9YXVrIMCb
m3VisUkJx+CxTLXHQ0BPbNY9SGy1TVipyki3iXDAzpzYVdo1oJ70/yLvTJYjVbZt+0U8oy66EUGU
UqhISSllB1NWgFODAw5ffwe659rdiswn2X7d1zmNfSxFAI4Xa805Jg0B35fJqXe64osFEx5pH5uy
NkowUUsFuK7obudcI/LRa/JHDaSJmO2tJ0eiZYDNVX3SEhk9lvs4L5ODlznnyTaaOxokTSjK3t/4
QpJ/hwEC3RDJVOKJkpizF0NKIF/hU6wKkKbQPiCOsLfpXDVQ2wc1YQnKR3huU52cu8DwERpE3yRh
7EBmnJuGjASK5909YYaMhSC9KRSGjKEjhoKRJdDuBI0DXlCaD5E2lVtNd70rK3ZiosZsJHScmLT6
CBe5lStTo1+/sqXlPoMwKSx4R2L+QQiG/azxQ76PfaD/pCEW4++gEwLDAVYvBHoTXIFA+FuHRjwk
85omp30y+xQZgZ/pe7SqxbQzU3NRozOxzAAzhBZ5j0Xik3ZUuhJRJl0fzdjEUBvJQfSCw8fL5FvR
5f0qSXWHaglaA8oCaI3er5JaHw0uHdp4500emwSaV18ihUsz1zQvJTdE+U/wZUkrTpLprovZGqzq
zqquGh2ua5eUEZkUU+LvRAvqybcmcTLhv48bPkFnkTULWOJz/X0WRKQiLIlmvjMyYfcTHddrGD/2
1yINBrDNaiyu3cwroTdUZFfGBidJXKAa0bhmfZSeExyQ3pq7mR7Il8V+T1gfzhnwsc1dOWY6ITBU
M3S913cOJ1rYF4Z5LCcAw/RE5dGqtOKaXsxIg2Yuq01DcOU5jrwARC2qqmTqkm0hW3VH6yfdtpNn
HknI4C/Ybv3z42f+54knYIvAGsP+3HHReL1/5NLtLTICYr7c3k2vMf3e8YWzkfM7fTX0Tb//+HJ/
Hia5HKc8nO1LvL1+cQyZiZMynalKdrpPNvpYJ8XtHE398Mn2/4+7WrbBOicOHQmZif7o/V2ZiR9X
LKBchqjSgybS+Ti1XrbVUxcC0lj/69MV1yNejDonlTbDv7wthDl+YxtasjPQKW0qx5RrW47fDK3p
7tKykuHQKg4/sXBf/uXz5MKUbNn2oMVcyBXvb3SBbBcsQekO/DACcoY50oigyMf1x9f543yxXMfn
+Ab8YjlgXAyTodPsyRZ6uhsMtyIA3q+vJrP4MfufHqD+ciVO3nA5fEwKBJNf3FECK5mc5obwY7wC
94PMAIuVbC3axs4+qWz8ZZRQkIWdy8GY6t3lIZG7HOMWosQu4NywNgqiFOVYEJNmkg5I2kf1yUP8
41DKURSwBMOR6oL1h9mmJutGKTVza4FFm0gBg1+TgWKtTayYOO7YXXWrGDH1DbL7fPfxG/zjy1su
blK/sfBsYSK5eK5xQAwNslGx87UYESfb76PClPgJW/Nvb8/ioE+mE1V/8qbej0efDWGspYFApRYZ
29Qamj0tYpRTFP8+sQO9jbl3qwV3tHxx1BiYSry3M/E/ShpMMnWSIvXb0VQsb0iMCWn8afuBevt6
9CPzkAvd21AdBrJQlUnF+XM0D3HuQ/JBpPNFj7BT+ypT58Tr1XGg23+XaX67F2ZR/4K3/GzVLbp/
M02fMh1hhZ53/T61M2/DyaZ7SRzm+GDUYNAatiLeYJr3ra8VGyF7m82z1oRoGYGb+ZPaB5Pm/9Di
GZYkpuBN79CdKmq7vk/TGZ5sNzTf8ADIWypgst6WInCh28kpvh+r6NEIYhh2sorDwJ3KKzagqKPy
pE/XM7j3Z2yl5ZXVRBLGMXX7Bk84VEqkTSWaggmwVx+/+ihHNtbQF0eW+J7Y2CQC4UFAIEc8LbSI
R7mdbEW5Wi+AHfX9bP4uR2e+lSz4e7dGgBJNRkJ+lN3SQtXnjWyIEXVUFF13YhrvpPW1n8GTpOb4
ZCFY2TYB0s5VVytxrLum+F7jf/+m10H103JUvY+j0UT944G98vXpe4bmkEQnd9iKCgQb6eVODRsu
611MaZwePv4W/vLhL+LbxUJJDYjG+MUoDZoU32W++L3TZOcM0bydSVrd9YRCbNmaflZW/MtXgVCc
lY9pDa6MfiH2VZ3htFPU5bs6T3V6EGONOEoSwRX0EUWUt5v7V/3J/x9tDW9K8f974/L2tXwtXt+1
LJeq+X93KzXP+z+LRpnOlOUFi9mTHcN/zLY+7oXlpTlskCiA60sn8z9m24AUQ94oRQ+TfiU1a5bF
/5ht+XsBZV32szQ6HXBT/8rY8ObD/N+5DpF4wDglxQbPRWDS1OKX/7N8W9I17exA8XHLBOCpYxtf
TG8a9/PsIub0lXnGmCUPwzyZtH6II7oPate9dvRcXFmEFW7MvrNxDOhDyH7C2UkZN7AQlNRgm1G4
o97TbGImWmQkqjx8/LnRmf1n9evt1+NZxPrB6kPv99LGi/SQJSkKoDxrrn9bJFF6CpAZQjwh1Gcj
S+elEuw3p4mopZWXlclxEgghrRo806qyU2cn/IQZUE+3s+AhKJtuJWHlGQYjHPCj20Mrr+5RvTfP
nm4jdUvL4FuUezSuBMeZjakQ5DQcJXacLYcTsBBKgrOUGyTGbihZHM76UKT7ipjkrfC0YUt6kblt
VCVObVGoT+afP5+HuZin3SWtNqD2v8xP/1i5nFbHfo8GPUSPrx7gV3RgAcBW4CBFazylVvbc6LMJ
27Idvn/8Lt5PRcurwBcO3OktWtMjBuD9pbsRQR3SQyMMnG74mWXpF8y71u9B++weL73Tb1eiY29x
VHVMx7gknAkRUbLL4HgYjXnQ8vp5RhFFNbi7VXHRognGAhC3HHabojwqwpU2tC7GfQ3OuNczcEMe
Gn0UIrQgM++bdP1hL0ekwHVZmHvpkKVpJMldO9BFt/PCXzkmmBqWzM2Cpll7uvrBOfWTPcf7hYNT
EntfvkLcE2+vz7s4V9AHS9w6aeaw5ysKHafw73APIJOf7SWttmw+GSjvN23/cz2qkUw/i+ph+f//
MVCSAuU3sgGScPJ5OqFbdjj2Ru7m4zGxbN7/Obksd2UbOJn0gE+Ebvn7qyC3NIpUL1DjR3MOYTv5
TnD3N2nXVx1c/kCiWPj4gpfjnwtaTAbL6svRhdH4/oKqhlKOo30KgQnFz3WTmWHSN69ma/ww8gy1
/QAQAz9A+cl138BtF3cK3oyPD9oXlL9LIJ4jfCmk71NRaMp2VfdtaFbWA1nNqCaR9B7NoQ6FIx79
+Xfi+l8wPN2gI7qKLPMnpu9nttdUe4J/2QZ8e81LV4D+DbQ3diYXw0qVsexKvoUQohEiaxXbsKvi
YE2kVf3JXGwsQ+biESBS0Hn6Dr41hCbvn302oZnMye0KpYNfvMWnvY4XsBKtHgCyEEZneAHgw4xX
Z4xwX04LJ6fW1nZlbxkeNE/G9JM56S/DAWkMahCOYYtA5mL89Q0onDHKII91rtx2Ii/WVtPVoePN
r6Y1PYs+TteYIpLtx8Pwoue8PHdavA4SEWAZqOqdi8mQhRtJoBJjOHXZb1K0oeUEXkHQWqAgMJm+
mK9GHEUnlzx6OolZ6+EgaOTPj3+G++cr4SRDbxSMFXzJP15Jj3UGgpNGam8+Wj+dOnrJhvRm1M1+
F3nyVzb27sPgGwCzO04C962opz0RPJvCDJI7DiyHLKc63A9ZtVetF9M2iGOANFrVnhpbITinkXHn
aW1yU8+ac8js2ThgFx/DSs8JFikoPVbWrH+T9WzuIht/c5/0PYtP2Ww5InbrDvV4MdXFJu+G4lyN
5a5pgB6YqPbX7liaBxzY30s2WUdcntZrJw11DymIH9ljMhNmxZHafALVo+4BbWFaGbNhb7qdc24q
4qaI2a1uik7OBKEWHkGzhtjoQ5tH+P5GdZ1njX2WYNTalau3/kmNBkEmJM05u9qT1rz6+HX8ZVTw
JshKMzlbosW9nCS0qZmE0wdjGJfWAweeRx7qd6KSvvV4OlYpqSnO3AGWtcJ40n58cvHlU//n54mB
1kBuASMNwQqAiYtvocxL2jp9ZyAU439mEQSPOEeoKfmp2taElOCSgfffs4KStPqkqSw78n1+8jMu
VwSXNqXlc0Ci/oJA7rIQWyW1zAblY2gYACBorUNjbsx/ax75rGYxH9im/DtFy7IxAY5o49plYqIu
uGyl/7nUDTWeP9l4MvRHVDmm6z8vOqrOJ8fv40d8Odu8XWhZ5dC0wGC97NCXuDKgerkytEU+5asZ
JuAOoJvcovu1N8rDBYVR0jyKQTifFJz+GFrLtSm3sgVmFYLcc1GEwUHQ4R3sZZhFknpg3dSA0Mps
43exB9CwfajLCH593m06Y34qIzoD//7mlwdNcd1n2rt8yp0Wu1k0tHignOhZj6pX1bjPwmIz1SBZ
HiUM8NJ9+Pial9MbNx3gePaXRXeZZC+GdKqN9L77VIb12JECk8ZkpGd+/fjxVf7c2PqExnNO4rMF
CHhZDUKe3HW0JOCaZGmymQI4JdOEbL7M7M94LH95jVzLpZCno+702cS8H6uei+6u6ZyW12jD1/ce
G8P5hcVHkEOik48uWoowpAHMaC1M2X39+E7fXtL7OcJH7RFQ9bKBE4EUfX/5zp7BJVlcXrIvabPq
SlftN4TX36y43xtRsa1qXAgpDHaReF90Lfg2imBi1jJr/quza2IKjwveYZ15Lx//tr+8hXc/7WKA
y66Axhvz0yhAHs0yuA1s+Z1Xs//4MpcoIGYLHgHVfbbjTE/Ml+8fgasVvhLm3IYCWpEnu51fWU+5
hZvR7/uw06g46sm1P9JJNFF1rUYcBZ98Sn8Oa34CEzRBeFQNzMuzQCqkFFWvGAR+U4WejV9rrK3P
TgCXJ463G11QxPQXwCcs4ux/Tov4CfICRAxXEd5jPHkPMpdPJYfhVnXhxw/1z0nf52iOgYvJGMTA
5aQv8KDojcOe2Jrrdj/H3nNakWli9om9Q8LlrFLfnD55iH+7PWspvCDRgkqmX7xHgu+BpoquDe26
f4A+RdJA0n6XtnccEuvnx/f3t8/WXBLxDI/jm4li5f2zbDR3NqMJAns+kaRdaI1aOz7JCjExrWuy
jkG3yxQsp/SfK5znelOb/y/jlq0Fd2v7NlCMi++jHyNNb2SDy8e1rwOW+FPaDGIrI5CeU/9r4rVc
GYZINyqtdpSV7tMBmvwnz+HPPYaPtX6Z/3XWASBu758DkuGqMRMIMI6qngkXvJ8M83oy5ENt1E9U
Xm5Zu+ZV4/y2MZhaqnr95PrL/HQ5f9kIV8Gou8ilL8uhxNzhperiNhy6YQrRolwFmV7tMmLWOZVg
VrFBOmXANNwmANNDUiusQ/xiG83UQimxa5a45uFTCSKetWzvAQPZsJPXNx//0D8H50ImoYFIvY3+
3lvM4D9O37pfIvNBJsfCZT+mveUfRQDOxgcVOQ8AO//d1ShMuQh6YUODPwA9fjE05kb4Nqn3QzgW
vfMTP330aBpRuS9m/clpg89k62+Kz3++hbfr+TqKW5rtUCEuPr0CII9Pe2IIMahGT71RU49HDbaB
YBL9SNHppOCVGm1t5pq6d8do/JprlnhI8tY7xV7l/h4WUU4hlHaSRYfaQ8tTC3MwNnXIxstBNtMn
da9Pgblk16Zr6fGHdKfTdzUIgLPd9enu40d4ObCWW6KEYaOyY8dBe/n9wM6daQraEeWGjTxh7dVt
etsGqX/j14pjg5tEB39QcShNjyywjy9NDWh5QRcPlF0VhQt+AXLXy5N1YkQ4bCP2ORHB0ekW7zCS
HMcvDmaFZmVV1279UqUZwYVDrLxDW6cA0NxCK25IxC1/Kj9Nv8boLFis0vRQdo6iNw50C/Ml/SRR
V9MzlGnrQFrv77xXxhnAbXcyMyM/+6PB1NxEpWOTdegHe9ljrYVhNlW3qnFecJ2edS839qZZ2dCq
cMomI5ayoHi1yjLmyCUrfGed+bX1Cu/bVAX1ukb+f10qSx1QekHUdszmVuamt6ZYFdwP+IvPo43y
ah01PTw33Mb4GoK83Se+MB8qzITQTTQrhI/b7kunr18SqRtY3LCc5KoHc13WDbk6VBigIVTjIxvD
IMzszGzDaKpSdEAixo5esYEJa0vnQRRFW13hDe5u1OLzRM40LObxccbV3A3zq5b12isfsvHQjZbz
6qimB7gYZBRsjM4kZgqnxIsi4nwzN6O6y0QPGNmK5oMutfQGRf10ZwxRtR5qSPtaZ3rUyYUwNgmq
+NfE7A1iQqxBD+IV6HMnrEtZWRsMkaT7YaZHCAt5fZ1MQl07tUZ6TKLHzVbUSZ6uI00z3d0USZ6F
O3YPhZQoh8ZYr19mMo+2tMhIcjcsLTgbqVFfdz2REFmblt98q0lO0CnkNq9i+pmxa+KajNLV4HpS
hAA6kOeAVC5eKGPBJuBoNq4SEpr3MK29sEQRHIJlbo5TJsTeTJvsJ4Hi/S1Z8mSQZUGxmo0xOecF
nboJvcnOE5htI9KK1z7yiXWnFwy1yRJhUhvXSaRrcHjx5W7kELjVyup87WjkifNLyQmUQ0x8D9AO
llRC0iT76F3qTL69ds222Um82tYBtl/FJhVeETUEw8Y8W1t5jBnK9xvErIqMuyzR1jGqq13mRtbB
L4gogtjXn/XJTY+JiIFOtt18r2tmQmTbEGBNjEc0aCjE4jvPpV41O3VwlVldxCEa1DC996vGqYlM
q1v9qQ2s8pS6tRNW4xRtsW4aBRHOZX9UgNI3TekGT5kICIdrfe9b2rvNfi5tsqTsOUvWKptwXPfl
TGWlBFOgDQuqXpM+BhL8KKMTNet09kJj8vsNFiuNj8xI74VJz92uvOBpCWbHXeAopMyUllZz5TfX
7ZTTkh1yeMeTxxORxlmW5NrNbLivIxeyTNMRd5cZ3hmnu4+/3TeQo6H96NKil6u2rnyC0SxHOwIz
RtqK7/wLn8lL77Ww5KBubzTKyTuUdN4B5GFw1P1U288OMWuw5b0HsMZeqOIoeEYmoO5VYs5Q43iZ
A/ilbc2keZ9xgL3u9VpuQGv656nI3WvPi4brtp+97yarwA8YzLy6qBDPtZOZu7d3OnaZG+aqs89R
qipK+HKqTkYdJATwQhnZdEVL1X9KB3kd2SPdKjTRxoNBCeJ+Kn25N0CKrdNUb04+OswbLSvCwOrA
gBemuq+UlZ4iBbJmoHKwNb1oCjXT10IEee5aIVM4NTRCjtieXkdXEQEpI6GtdU1a+9x17tyiYzGq
2yA0MUffpnQnbss4IzGbw4wOSHnW5huitq3rUXrIKxEMUycUmRPgbjIyIBZOb127qQMkwM3Hx5K+
v1vN85d0FMbZE4xfLtFyMAPm74pMtzZt21rW+m0VlOhbk+PQDxG1aFCNYwh9M3rJPf5t2fn1i4mm
+dRZCW5vVZZr2YzVyfLqdFf4I1FOZWEAL29BwqxHHsRzpdv8RkMN5dmp+n0ro+HYEC9XI4m6GQK/
3Za10+BCZ/pOs9y/05A9bsqpb+5735+/zW2XfnUne7org+RLOVbaL3f2bOYepL9s0mEGTHqB6HMo
URbO/a0XgXE5aLHRT9d1mS6Bap0ABlkKWPq1EK2xn4fSv2e3Vh/xzptbd/L5x6zl3uPgDSoNlR6M
MA77eFD7smyJ2MttkvM8GfQIkbPRoTsAsmDDMVCAY7JqDT05pIhd78YeRn5gQSvsb5ZaZ3iIDvVs
1NuoLsu7OnMHULQNOZxYnx+hRY7rpG3dm2qMql/C0NTXPEH3WvbdMG5Rm0dfLc1GS5poxEqO3VA9
iyXRY+0OhEiEiXImxNstbvoxkcFJevpPwMBe2A9yKzNnXllDg7IwixxEEUp8DfQy36WRJ3AhmEiM
WGXGW07fwzcv07LXTC/Sh6pW8bYoLYA3gRpRz5owqshhbrX5RbOHstnYmfTrNX++2COSZb7R88MY
WPkd/dHq94xfYU0iBml2PK/x0VUWEBQNpr8Tj2pd2g4AIhOu05EMs2YbV2V/GlyKPlm9mwtvDBWV
6dcxMAmzwBHxCFyynrcKMds5qmzrl66n32tv8G5i6bQ/tTpnn9jng/OoRuYUurOTuq0N3HmrDArm
4zyblCcrRz/X6J0OgehNTjZSPXAi85CDZDnkE5G/9LNOFsTQJitZdhgi4mLdVvEXnTguSt3d2lKE
mwZdfMK+cec6BDUHQxNcaWgpzgOMgAPHGt8K3Yja9s6QGm1uZL3goFV5P+m5udONUW4SSpzflJiL
9Mnr5pcpxWqBGzYqweK3y+bCHnhBXcXXmSTBEWbVEdGtvS8U6Rl8zd1AGKdDmqAGbhWnBLVrsiBY
5azOYgq2rZal3SspVPBMfHU7jqjAV2+7oKBHVDkktXOApwW7RqVFszdUevT5jddsV7pbJtJ85Unv
qXCWfUybBydUfpg4xHA3GnG6mHkg2sr5pPcFNk+38R8Eu2kAKN3O69lSa/lgbIcljHCUZCwTVAAu
CxFZb3pfy4jcvYTiV695Bguy+TtiTO1Ris+rWi+cEPZIWGi9u0WFiZ0jggkUVOOC4tT2eaf4yWPN
BZ0seeIJZd+LhrxaxNjeNvO9+EzAO7trPzhAkVehX5jdjUSrdeiXfmHbJOqr6xbpEZclM1AbTU+6
nstThTReVkUFKoc8OWPUAch0iuwaLDJrT/nZQbesXdNDdIV8VYU1vs1aEYgdiwc+5nydxfM5q0sS
EvU6C7vJukVHS4IIyqc7PzIUbWSCZg5qSvutTJPyBrXNdGvOdVds2xZ59mQwgzpUJO9agSiMmA2d
VB5xw9rWq+XJsIOd2G8ULdvR0Q26MPXcYh0w0WFy6inW5gWZdwRn3I9WTMSmUfyI4J6e8pze5cbt
Xf8KeFNwpbdSxGuokFB7qxjiimbbKxRr+GpU1u45A/XA3Rp1TEbl0AqN+0f+zmng64LwosulLGCQ
alm8AqcgE1tm46Zi1B57oHFnYUUEftq5zT45Imi9dwhJ6KAkBnHUhGlUnJVTGmcyGcwVItiV1pvl
PkL3t026ACcA1jn+Odl+rlaGykmmM4yreeOwGTzoY2Y9alHVXOVlPN2jPYaoJDP9Nu6jZjeYOocc
DOOauzH0URFs4ASK6dOYrrwZuGvT2tOjO9YAXoNK3NvCRdbRFCRueINJZIWO9eaa/JfMAnzmAZGt
UPuTizCyjQ+85kQRBoNzME2ERLbo7eZVPxuQkY2SNMkgWbB21oL4G1FcbYRmzUT0ufW4KcgP4u/E
EfAJrZFEjUSJxdABYvdNeDl0Wi2rD1IoVW3Rn/kkdtiYpLqac+5aEKxwbmQ0LhQ4tW1MjajFGARY
APBmLh76XGhXJOA4LPcz+X+iMjTahbSv0ddsehuYE4kf/pVe2Oq+q4XzqoaCTNTGsbc0MYHjKb3d
mKnuEVLkj3WHKmWq891oO/4VXUjtGM8WHICsFPdp7vYrozGCF6yR5dfiza0Dg29XLWu+kZRsX3Io
HKu5BY+7kl7lbwZg2VA5PQ5hXR3f6G5JTJk7p/uuMkua+A4Z8yDAzpDU1uXgBARl6GpFDw65PP5k
Ml3c+0mS/FhMTb01As2P1h1EnxC3i7cfkliGLqD4HxPDa6PHnrONfI1oYHaNNA8k/nbOn5N26xSY
ojgj1FdvYhppt0aYYS0YSD2qIMuoyt24rW8cI8zplN4IaamROKw44BAgOZf1ShAQKZrc23SLL3GA
lrTRRTTi24xbIp55OdXoHptgOlM7NHCwaj+9UsRPw2il3wep69u5j4sfvVbQP9IzmDa2LO/HvI+P
nVMlV5MG7Ma1HUjK9WStHBAsmGbKwIDvAmVpXc8O1LnlJ3UuPb4hv/JlaxC/YpGuBUMxwmU9NFcD
cdujxZ5OylrbNwSwhqXp9biUse8pJ4iOxmzlu1iT9cYoI30T+zUfK3jWlUnAyqlnslpMlJxf8DNe
o82A3ZjMLY0o+u17RwbAsdgxeEhhMFiyvjaxfDCnmQhKPPvjuMoK0gayMd+1lESuA53mfGs5R8Ml
/Ha2Wra3sUXy74if8DCqvkVbPIFOR5X71Taz8VDXGvxldImM37J1Qpqr5UkrAta7FgR78jA7dnIk
xYcITvBc9TnKffqONevpClIRu7sSW0suHuIxjQ6RocebkpIEFYjpS9yl7hEDWrtJfaLMFvlAfyA1
bNiWVgGCQivRWCGF3Qd5VcCd1ud6zUOryFzyqnXA3j0UYswg8PnEnAEy7FmjRGd4oJnkGT6kgDBG
xEtgDT9iWgHQ36OXwOzUecrdxXpku7eEUhH9bpj2qnLRBBOGdBV4CM5c2Y3bORJBaGkQt+eWJdvW
nlUrDp2b/MJUk69HeznEjZW5kWJ2QzW7Hc7SIcCJVR/svielOmrmhwGSwcoCJrKWytAPsZGGQke3
xFllTc7KsKnGGOyeNs18sYEgSBqEVaXPW6QdgPhQqYAASbHGqgzkuKC3bNqVs47A+G/yaHqY4HFh
zsuyUNdcD+Na5qydtL6yyiwNMxD2pMMaU+hP+NKKVF2XQhJaHef3IHXkykmLgCEm2e8qmFD6Iy/h
VcbiiQf1NDnZfrTb3aTcEyGlzTUIvJrE8TauG0yb+DNQzFkBW5QZNe6q96Zy7duaurVy0R0Nk00Q
8IqVx0w5rhrCCeE8Al689WeMK3bakHBRD9jLbIdoYhxQ5hmk+vArRY6/1o3y60yhvlrZGXkYHfb6
bdBpKpxs8qKjNCJtQgX2D76ngHgApv0F77qAIEy5gokxrmPOlmUZSHR77u1iGFi1xoBvzrAefNJ/
1mMBFchB1Leijfw1LUxoq8GU0VA25lPZNnlY8zb3aWUa6xRC1soNho6dEJEbuRFznk+t4JvZzY95
F3OU5NTOKiootEziJ8UJqPVB+mgqrUeMmUCfz+XPPlr4/wZDzuZwTXnTvHVMjIEp2ILrxLP9O4tU
jHOaGNWGQDCxp/lenGPNOGScks+L4CEhEYvQWHiY6VM0TRhkbSxqMpHmdV7H+VlvWvSSTbzVR+vZ
j0EHWxhIwwiowrWr2oKPa3T38FTtZw+vwd6AUjZQiT8PbA2QD0j1HcF6fV8JhWDE5egSzcZ8pMyM
dMS1qJY5yqu3RPJ1e9s0i7PWiIi0kzz47lWtQTRRWgW48XBiFhzosfKu46bUWCkS3U0fJUUelzKO
iswfzuyxQOWGC3CSA7J1HoAi7gbC94hr6pNXj5rIqeGbuPN4B6d4bMpTqVsTFrzZ634hdE+4XCJQ
pExS7ksxxTeeV49nhzX5pxJC+1K3VvY7qovpSoHkfekKK7uXUieKwNOpaHnN4ggdHQM2oNfTUejM
TUaxBtp+wuCpYmdjwVzkUzTb59jspgejTNudCrLhsZvt6o63K/W17NNkH0VsfGKhiyuvjaH4WD7W
3UpEech5B3sonuxT5KVEhjcEaPSOwtqFMxGmMpe+lqVKEU+1/UE0KqfuKOgNd7a/nVpXoDsYJEkM
roXheUpu+0grvhTt0O7b1GFX44M0m8JGmDHqE85H6j7F6BkhsDcotGdG67zGc0qhAslGEA6F4jX1
bBkwv0mmF9P38u/BEiQ4eyOGOfzGwUPjJsR+W0W9nvPCfioJpfyqsbXxoBaEftZU5orinLbxmwZA
w6RYJopZC9a19KwncHuU0TwVf2GOv6eit9ZtjsSoPdmafMmoPrJRc7aN2+yU1QoEx/4hTlnAfJ/Y
Z4NIRsNgmPRB/k0WFB+6Snk0IbTfVkbbGogiFW5sjfPcA2Mzp31Cs2Gt0rLcaH5M0RcMY9Bk8in1
mwOfbv+j7SnWtPlIqELi9msdKXBdNVQEI/LNmyR1jhm3TqCW41y1hlbtEi+owlnlcoPFQB4Sqtgb
DBnRLz1iiZZOYW5hOTu/JmWQpd4rrMBs9NwhYWNCtO0JS1d9tShMDtTrMQXGprNp56EilnwoinUS
lORs8e+OFuwEvJczlT5KsN2XXneBrWYFgUB4ComhJvYh63v4qL3lhsCNS1Iky5iDUefnuCk6UHeo
YlwGk/LvGspaV28H7ikpx8c4KY0ry4qHjU2UxkrHVrf3AYGy7I5A2jr3CKSCIAfL3E6+pGbVoG3f
mZXZfzFso9gNNvkYFKtzbYUAWuysIQ/29tir0LRk/SLaynstRZo9A2/rnqirYUkZ0ykWG2Em1akY
VPczoktwKtFTHRTci/PEjueqmd36NogzseBxiPsrxcYqp+Tp44aLuTRz3rdblh41t4CRgy7dZRdz
pBmVJbrZhKRaEq4C5REfTvBYZtSk8/oGM2j9xeFXPdJz+cXyxKbFLHQPLYCVO68L0no3YjfeeQ1H
/VzPH2H6V0fQPuRjpmVCfc0JPvnNfxFfOszziBYsF60fyoX3DSqbClM0WhnykErYj1OqAnDOVsIh
oM7gBNMJ7pYZx+yrn4nFh9TRNDiJosOd6sMunE1UJWyO2sPHz/LPvpmzmFQNyyeEwTSMi9ajpZcN
3uq4wfFMYgoiY/pRdxEHTKC3ib2xoywi7FHLP+l4vrkWLl4h2mY8EksXcgG+vX8cnjMzomXahHNl
5MegirAtuWoQmyjxHgDvv6J/e5wQLK39VgwcEdio47XKVrLxy1v4uVi+OGhResiuaUT65xHKy8Fr
CEueNbptxWxW6HP0pUnVGjQTlKE2NDt+t6h7VlS0PXZqNdMAvmy4+805KntYiLURlskYgKFGF+Cg
zLwK5rL4oU24BnANmUc3gAEKXrTi2O26D5RjkoM+zMNLmxkzNKai32miszZIyXN2M8WLj/UgXg0Q
eH7MfDsrPr3qZM/x9OvjF/mHLgbbJNoY+o/IWt0/pUHBfzF3JjtyY2mWfpVG7Rng5UygqxYkbXY3
N/NRrg3hLpc4Xs7T5dP3ZxFd2ZFZWZ1I1KIKiI3kIZnMaOT9h3O+o2okKTN6lEazFT51tSMpwweS
bhS7snaYBrXgl59HT8t43BRfmSB91czt+R/lVfytOgY7nm/cEj9MAEfIlP7m0k78pMlGHUSmAt7l
xInHrsKcL7+/33/K6/Rfy2cBWfejblSXkWz7b3/fNvU/McKFh+F/bnUiwuWz/sqQZfyshmxQh69/
/Zeb0ePfyYzub8gfUT/i40WBcbs0f1idGMH+ZnI7ErRnolNknP4Xp5OwfrtZjLlV/z1X8C9OJ6H/
xsJdJxDGFqhXsdP9M1xGAl/+/Fjni4JBFioj5n/c2zwnbwqzP4ku2DLleHymYV90eXKIXcy/NOKM
jjhFT20zzRd8ibgy6XtxgfB7bl57137IvaeFvQ4+mrm8tBzJG/xc/Q+tLWnOXcDaMHSTOcjKPt+0
fmdfJ6MtIkClz6w3LIhEVvkPnqrGXwuqfn8rwA05mjx8qsyibj//01sZJ5+mtU3RCrOf/DK73tkC
u2bRPo85888ZpFimClTYCgAJ7/obokxno0NAud7o6LtF6RyplJFn0Ed7K+nafcOO7T1lj82ET1t3
nZlle0LbgDiadfc+9/r8w1tsBkW5Ux/8JV2uUPSzf0C0/P2Y+n/P7T/emI1ine+I4Zv/Ifxx7Gqi
DBKXCpXUlCgGyPyhK8q/ZhH1Xi0kosWG3u30mJ49I2Rjm09OcaTkIevhdu6OeTI2/0Cs8x8/bPvG
uEREhrYW0c5NzPOnD7vUR/arqej3qDOzHWwjos/ipr+f2S1tV4eYsN9P9T/dV5c/3vL/4pl/qTNI
9//6L3/nRW2Gej5uKr79eIL++kU5qEdULc2wl1zo94xBUBlkqxBLKKjaLoWqxr02s0H6B2qTv/e6
DlK2m5mO9czfcuOg2toAgXjdtia9ltUQrH6tfsmXjm+HXvffM628/v/fKnKnv9aNeZaFbE4grLl5
JN0bQPWv363TlBZxtuW8d6vlWNO5dyGoMP2oCLP/wlVm/nC7WLyzW4PhWOnxDixO89x1VnrHVt9y
IjnoKjDFbI27eeydF82zDOZRJLGjmc38btc0XGLO7jXzXiZqUk7fbHnKPL09SjLMmM4sJyxYZjSn
XcGs2un27eLG5bbv9f6N2VwwzOSdwWxRu1uY7XNsgVc3c1gMJUgR1ASJ+1EWjJUbkuYLQptvqxwj
eR2gdBOnLSf7zqjYeuhDS6TF0Hg2OxHg7CQPNw26Uts8pnK9/dpMauLNa495UpJn422muuxqnmcn
z7aBO9eZtTEbf4jarsOZOTipYq1Caf5dM4rejjB7dZKpuNs+MnCqPkSqMTHhA1zAdFVOmuBZX7IH
cCRL0I3L8MBCaXjWGtPEZF2lJ82fW7wyjSBaDwFILBdjQ6qJi3UyLk86OQ0qlFShS0jrZXzVLllq
JFZ1ELvmiUGU0dya2u6tIJXRamHIBsx9MhYDWSOvJBGkb3Dhx+eS3uhUd2ZNB04uduD13LlmSv9W
jUZ6ncZ07kNZK7cPdT6Fnk44nFsi6UISW3/2Rtncs1Atd2qGer6OXH8MJTeSSTU89FlF6oT0oI4A
fidvBNFGHSOvEPaR4Jr4q21yCyAOrEJf2kbULyyCXDajOPGd4i53rWTeDAnI6jEVxXOd5GMe+L0z
EV58S6InmPM7GdjEh1t0/m5mYHpEZ09yyGVy9GE/aON6z75/V02ufansYQgI9la0Te0cJHV/1Jb0
UxXO3Vq2X76jYbxNygfT5MG75m6xmTQYXeM81ajaELQk9vCD9sHiXbteNBrzE5pFZjWNx5aPIwCo
JSyjZ/ixyVPOjy6C9BQcO950X43NgkIsS5HKrYMXcZnTrUvoDCwafBFU38Dktx2M0quVG8go8nG5
1ObQb7lGw7OTaq63cbkYY+DLGrReQl+2XYnq42r4Kj4kI4YHLV29EGMVM80OUFSIosva28uqPbmr
bn7ikdX2GiqxS9Jr80Nnmf6930BwchvSjcakUTva+drZwWTPL1XcuFtD9Djk5s4i0K/6iictjYwC
xBTonOUBhZj2ndQIbTsVKyV8NWX7rtH1noWw+un2KqeGLr5nfhsHVnUZ4uFgEdwTYiR+a/X2oW+1
VwOsf7T40xjFykmfZdm1R+g9w5NP8obFi/5okTDtdcmBtO+wQSEuUX76cyqT9mEcXR04g5ka6Nj8
DpSA2zV7c4QlxMArbD0obFWfHVUFymwEMw+z6gLszjwITzOx+sh1eXIaz7hJb7h7+smBFrbaW8PI
y2/t5GfErXBv9kHjyJLt9iIqP+ikp4OPTbBWTya9ZtQZCxC429kETqhnHKCqdF/VxfJIRgv69NEj
Dly5HZII8g9Hkj3vcobmt8Ql/8hsw0ESbFrrG6ocJ+wtdhxLp18mlIXOfupNwjbHwT4Oc3oyWDQh
Bmg9+FlZopOPUfrniXSFa59BVdC9OHmoRkwRCBCPcEBfKiNhnrtqd4bWWehuNYXtjI2k5Vafw/SN
cBUvHIV1Klgt54FHUOyvpNCembSZNBYI2rzcJpUTRXkIPaWPkrZ5aOYRfSzGrmezWeKNNVYQnqv1
7N3GOIKBxNaYmD4ITq0ftCvygbkjljCQsrcJPQE3oORK1YZCtytWCyPBrTHF397r7CTfKNEO58Jb
2d11SafhADP1I3Ihk00rVRjdW92aBRlekLJwYOePJAssL8Ra4pJw6mKPYstnwous3UvdE881J9AZ
8AU1wxTMAwr7RtHhTO5MmW64lPVbG+vONfZ7UjptPLIrSx6QfprfPVodfBG7sMdDOnHTj/HGy5F4
zajm7wSBPjs24dZ5rWO16w1xrIf1Tarx2Se4aW+q6jgUK6fQKscmVOQ11FEu1gOxP/k2t1sWCX0G
SKqaBy6H1m36oZ7fOUu0yGmVdvAnzs5BoD/TyFfYmJ1xafyGzJz8NRvTK1hCFy9VJ9OzV1TJTjIi
3qcjC6zcF4+47QFTa0O5VS3nVlhyela9y+6ACCmGbc1MyWJrU79JtFj8KItyDDMz6x89XYOmp6sX
IgjtSMuKeJdA2L4aq19shdsPwTR0HqLDdo50ho6HmjSBu3xq5S69hb24Xqxv7BSRa8ybY76THQmH
e01kdZgZ1uXq3c9nEMwVj02z/ZXNno0XlcTeQDCetJrhlKjl1xhn10Jq91hvysBySwv1AvIaSCbj
p2QpHw6lM+yUJ4oLej1SV8fPuYnJOfWZ/o79EeL5HLal92kQTRIh2pkPJtFqx9Rp7ROP2/nUjGLc
QL9CBB9Lx7nUTjs9S05T4C7IP1FnxMROtexaKgxqrTETt9ybV33WUNYscx1puUN/ktp6mDRDfsbD
uIZt4QWTxm8Vy2QG0OdXLEqJRnKwqPYZ0TphqvmXxtO+seYHybB+ePBkbx5OJI5WuetLFxmM53oI
pEakPGS7hAzIBzprYn/D3E3n78M4G5smZm68mu5LVnTPQz1ERtN9uAage1Y2X83cPRHmlFyZpiJr
YHXAlBfFvc0usBZN1Hp1ey+RSUWTJDO2FQxIjGJtyX0S/s0XsieoCaXhVBgEWgm5TxkLH2RupR96
GQ9bsij6MPa9Mmpn59UUxTsfblijgnotdXiitxqpg4lJ/VUSW9KqnEfrPAAfyz4SqquwJyENv6/+
WDj2iyEXnQUHml+H8Kyt0pe3wWGjFBvpQy9mNnWd0+3Qcv6aoOX5TWeF3cDWEpiTrhM+A1uMzVn7
WHqcosaBNNmACdcx90iz1qtrZxHY3Kweiyx3Jn1EJXJrzqSgM05EA8VeXRIMDNw7yhr1qRyC8Rx3
2bo6Nec8vHmTurcM70hYjbWDDuDexWXi7A1Jhk/mg1QfhgJ3gzkVITnQ3/Pef+qJGfq2YG5tave9
05o38pXdfYra5Gr4za4DoBSUtngVTtqEpmaH3ZRZL7W+GFE6DZBq/JSI6TSl5yt0K2oRT0Y1AS4H
EKTpqYwdZ1N7yfIat+WpaKwEcVj+vIoYz0In+GK7BCyJgay/xv8aU0C/s95t6sT4NAiOOmmmX5xj
kjd3vrscQAiv90j4yqgoUeHgKV6SY1eCYnBU8VDTjp8mtVhXexAPMXKXXaqyJ5+KPlgH13psuPiH
MdPanTGsqCDnSxZ/4s+bI+4AsMEFDl+RulGqw4mFJ6sC26v4iq2ZumpdM6EuQ2esI2YPlsQNZzpm
X9eO1WgOB0OvkMpV98hKyeAS5nH0Mm+HE9YiHP0ZmJ5HCLXML8VkTWHT15d0qUMOlhAmbvbR8sFE
icVd2Cr/aaTh2FRTBwDEzrPvDsJaLe+QJXdrD0OpE/GuVb/Iazp16etAz5DY6Q5bxIA12mtZujjT
eU1HlAxNR1kIv2luflbVRczrPSOTbGtrdncc87QMa0LZAUYuzh3hzEtdODsws9qToU14n3oxnguE
qP7CtFC3GpP9v5ZCsZOTCFn0JtuazfiHlcNyqbqBNBnH1c6pQyCWRrKysygA+0iAKtQMT1QU8wbh
bTSKLnus/A7d9kyw9Htl9HLXSOTnBLHrkOvrej3khkN0XSKeCibkKfu6PGgRVzB9CBdX3xroyzZY
N36Ms3l0l6z8Jjp5yny2jZnJ7Q5sKqj0cvzq/PHgqp1bvQgvhfL0aY8ocFoCEzl5rUgX6twki7wV
9E7YmZ3Ay2Md2oISjvgbst15ojUXk6xH1OXNsVtPztS/LF29mx36QW16UX58EitERNvhjGSYqYF0
2DbMXO2WFHccF7uYVSPqtXVmZ8uqMkha8ngLVHzIWAFIBsZs+GiIHC9En1rTJ7TyYZJWGap0Ovf5
IwhKUslnJBAwTskyM/y98ssftQ4emR1NEJtPs9++riz6B0xBZZXfz0n2kA6PCC2jcfloyB4KCStm
j7wk68YTT325UK0psNVtTrGhmDLnYUzNaSf6K89OSJDiWOQOl8PeD7480MxGtvXSuhJmqpNQ+nqX
OHuZCgQH62QdnLF7NBuePLLDdjHtRP7MTWaAJntbO7BamTI/Eis9O9YRt1eJ2u+7s+hi75nviJPs
YOqKnWNd0MrtIYp2X/3Y92+TrJxznMQHKxfIVVfEbkSCPmlz+cTjzyYEL12tg8s0F0GCb7OMyyCh
csKhP09GV+JMIID9oQaRcV6n+GFMi+ZXJt1gzFV8D8OIxqfTtzaQIRbrMmLLWiNvwO6/zDeNgTci
xTDaNTCMlP5baeYdQhr3qvFoC1AopQRSspyMSF9q7maVpF+eRQozyY8ambFDcqfYEsarI49yqheN
ADJrjVLgMpGLhpagO2rfBepRWMvMC3JXv0LKmB8qS/ceEjI/oyztv26M0zBOuBTmWs273DXjaBhZ
CffOPpZkQ1kdyW8W3cb7rCconieFEBYLzvStLE0NobfmP8nlW4vb612v0/mZVWgSxKNgBgXB9dqg
GqIuxtGh507B6moogyJfdOBLBSYaDEb6aa408pjG+MFMZ4pEzKHuY5dK+yDrntWjtK7c+l1E8IZP
cJeWh8pOhwNy7eS+ZS+yNd30e45V/0n6c35Qa7ZepUfHHqS2bRCIoTykolN7o5BXs9rYxCD+yBhA
2IhjELpnOzAIGnsYP7ECy57RuhtNNR9k3FZPug7b2NDIW8VNrjgykNP2sBT33D5JiE7yXi4qiTpT
dBd3dRDu4cMIhWHyxMBSck4yyz8ZsVEg7F9gyrfijni4Zj8CZ71mWDoCC/JwFgy6M8CDypbpA+eQ
vcsqi+7GyW0a5LYqDiT2iG3Rt98FnKGgntL2FJsquTPtxNmwO8dPCRj7h0HYSjirCSgmy3kEk6mo
rLvWSxAWiqkaA7jY80VPRP6y4H8BPiAUpYBRCw8HLOtY/v12cckhvga0Ls2bUa/6s5ICYVrepeXZ
NDR5gYAuP/yqAqKPHyVYEZJfskIvj8TfITKT2CTORWVq5hZIesZpHM/9vs5QMVTFfHJ736DxqBd/
H6tm0rd1a8dFVPNsjrJa0TPhdTiMcewR7Jt9uvCgI76PEzJQ4801O/dD0ufDvC0sFNuyQdmXltOZ
UW6sh6M2VQeqDjHdZqAz515p87zRLflRMljqs3XeutMwBo1Z1AbOCDV/N6SG56I2RcJAkzZBNvNT
hzrYRqwlMGmGqVmBGvHGbgxXUbQyQMj+lnlVcm96ublFbvqcpsrc1mlXvsXmcCyZS0I4gahtYv2U
ixO4sYUMMZ7GE0Rz7EoN3Tv1un0YVRuXB4Bm7dYliHlnl1O/d4z16iw9OF5fiuua96+jwWqLilZd
O4HQHIFt8TjR/xEEwFVZc9PftQSU3peJOhVVhzXOmqvDrR0H1LxaD3xJ1SZ1MvjeKXnbFyCIuK84
n4HQq7BJLfuTq4gdzC2+04GnImy7cpqCRbjFWesMcyeQ46IzoUJl0qls9Mxpa0RJaobtpIr7dBj6
vYlT6NJNpfaoaaX1xjnQPsFMiUOODIbUqjeTZDfNRo2sj4Dgmxo2T7+Uz9YSGYA13zXYoh/o3Qtk
YZ71c5n1+cnqzP6YWIJsZ7KNUD/jWkNz5e01rdPvdMSbj2jR3TtRFOYWtN0NlRLL55qn7ECCr+Fs
y9vOdF0FsT4L9VrluQwlOW3KdtdDdDzk1rp8rZY9bOgbCkoe4iW+Z6CSDlOViCPU+OK1mJLh5feJ
/qSm4aVdZ+0wp373NiQpIaFWz2BD1OMZRfaYRgR+gKBsFvuEKFnb6kpN7/FSZCfLUuuWful+8GSD
MwDnk9NMqASxGcRhuUr7zavLLrJmTbvErPQ3GNiad8eNvXsa6iaPROcPd0IrFT75qkO90shh/dFZ
BfN4oh8UkxAcoGTI2BcocFMA867atKJh9oPG+r7NkuqU4vNn3pRb33tflfcTJs6N3psWuaPINX9I
ElO3Qg7iBZNP816oxLvGmqf2Bc7Zu3WpyBKP42E6+6vLPGHtJKNZ/OaE4g1rPbzguJK70s76PiCF
ZN7JypJU9OQK/tSgSsNVSkoqz7Q5qxFZNjJb4q6hfa7cY+5jCihvN7LTRk/hItyutM8l68oEJx5R
FsxfzXOrRLdNTGRNWJaQ3ax26v4SRQlWSWCNiNpcry9SiuK+UZTC1ArF59JxJ2c9GLOmF8Zh7h3j
U7QEMGizsBHjGThBbipyu+IQVv7SvGuSX+pA+NjuDONZDcTIJ7IZXpBJxXc32HnuDuWLWcrhTuoD
+ZaxrhNMMcKqv5apkR2wi1Y7/Cp8SAzy6kPBNn2DUlNuM7hgVlASaBuutPovY26XUFfbFatnNlrJ
/Wxa2ESkZj3JnuN2N4w90KpquimqySTd2RiQ935POumUz+6PQfFcQLiImKVRcVJfiKUa7EDD4rol
KMO9xhDXBWP+qnlPVONtls70Pm6pZS2qSTJq4rTy8dHIydlabEfO1VgNL9bChDxKemGiGh3EYUxV
HWqGhUvJEmqPK1m9cK5Tzpv+DCYe1dgfGTP/1Nb776+q/2qb/V9bjP/3bb0/vmRWRVk/dNmP4c87
bAMKBoqZ/3zxfRmr/OPz7/yRPzbfrvMbmzrLRH9DC+f8nnT4x+bbNX/DuM2i9oZUsZw/Mz5N4zc2
e+5t40XhBRjjL4tvw/8Nio/Q+YO2C60JeMW//W+uQPKz/r+rw/5vfv3nVSJoAdZnf9qqWrprOzY8
E+QbNv/9LXcKZWTBZscAQzty3HWiGD8q5hpBgkUZ0a3Wn2aoMhHpBkiuJma8qHSSA1D8/ITRTKA6
tL1Xr1L2l0+sRtgyNdzCM7UiAmqXkwZWc7NaGpkPth3TNmQJppv1wxmtC/kdkTniICc29nQ7paKZ
MRNqwJjiyM+w/LHqm9bsFff4V2yNoTnZ8lj0DY29LAW+N73AMsFsIVSGl6F4dcULzzokwW2Rlkdz
tar7plBE8ggXZX7BlB+5gfOpMiPd83rzQwMgeWtYWtIyTLeSV0OfmHxoUxNaasyizo+L7zaD4ShZ
edVYmgl7z6xsvibdnA5WWydvFg+Fg1ZhyXYdMWHildeG0LaPQqXDMRdKHshtWB5GzfN2dWovZtD3
NRr8ol7GS1oil9UKpzqB/hgflewZizrkQAQ07MaL4pxMCC16ynIzOfcpp4IRT/VOk+7FsKrpZfD1
5CcK6u5b5szWVer6HNS6519QKZoh/WuzkU6cPU05dZxvqNcc688ltTPxZBYtJQ+fNRyFOLvDv1+9
zvGi7zJkb8HSJ2wYcbt0bYuBtW2yc5p6KZLrDCFXUM/u9GT5OVlNTfozthjYr1nBIg7P8jcnU3EI
ub35wQz1l8qVt6KCXt5Sln/UWcdxNIpN1ghxvUVAbDIvp8x1Z/+b5SzNnVBQn03ZmQdw0OUX06Yp
6KlRifjJU4IzKGbPLKFZhurAin409tjuKOHkoV/obwvSY45St2ICReBiMqSV4QBL5yAqzbhvlfsz
7k7C+IaKT9/c1s5PvSbrY2n3fbTGlcsplo/NBo1UkmAXIM6HpHApLwlT/LOfEu7ja6t6MdZSPFTl
TYhs1e2b6Fd1LhkRRIk+6TDq24mlhEQ/6U4zkxAuUHBzE9/LGRVDkNZNv9cxPkVjNQ1k4Ti/xtny
zgOHxqY1Wn/rDC1sGBxBh4Gb+Qzr6iWh0Ir8AmJYlhFhCS/affYLmLGE+JQf7OLawOmZloe2A0Yg
JgRyk3dMV9pVqe16s0cjnObIUHqLW6zWN9ZKAZZkiqmrU6u90Y7uDna5PMjVfaiWbidBJTA6Xxnv
e7EVgbEMSY9A0Lrg4Uwmqh3k7zlRKRMafSrJT+xcO0Fo/SmxFw/vhF5cm4U5VKP13Q4ddGCJwto6
yHB3RpxVJyAt3nuR3UqjRK+mq8ja+dHhWLQc+VmtycZe+zvGlD+w/TpQKQpv39w2Rh3QfB4+t79R
dp7JDIOBbLM+zr31SFiQCljYsQHHGPQEc2oIzLm4bZgl6eyZBARen7uM2BdnIIJZjI72WDvN+JbW
sMF1UaBvKRz9AdIfDbtCLo7oZDjW1GSbcWjcn4NXxFundkzs5yY3E1z6TZy5/pMJwnJj0czx8CB5
uZ9wAdd2vW75HldMYxRO0XylX0lk7B1MF+5MWfT91gBacVzQrdOIT/1uqqmDi9pmGCf63jn0a7Lu
WA+sF8ai9jZxzZ5RUOLSw6glYhsVB6oA5G+vrAEZHg+7wsdoQIhKzVZyRHs72p5OnLj52eQCm7Eq
anU3AB8IKZWWI16l+E1VGuVLXTR3gz9PR7Zx1ZFsGW+fSr/6nO1qOM2poYcezJxHbvImJfvajcFy
tk4WLsZsvjhZ7RrhgFuLanhhAB4T/X3Gx+B5mzTzTOQ4gOWW2Em+Fl++mHPbbhrqS60U5EEV/b6E
UhBxYNjfMHBcx34+q4x3HudhOmUVA2kFi3L1nPxbl7ASYzSVYwbHw1HXOfxSjKwqyA3bZiuVYqP3
R+7/Qdlhj5FwB+5Zv/Qu0k3WnUEK5hRz7YRV0L2j4IM9b6ZJWJgQT9aboNoHw7pOy8mGbmAFdmUN
T6kGm0aO81dBv7uf8VZGMQyCtMquOQKhqMi1Zbt6E86qXrewm87rzhzjZsf+ZnmyBW6dJTbbzSjX
6aefDNd0cl9wEA4+Ek2TJWXRqG8NoWA4pgAZ2PvJia0QS0Ac6oMekeXe7Qad0nPVY/U9K337UQek
c+JvD2+z8XhK3oeCp36ZPZumezZksgEsPYeyTCR7PE0P7DLWkP726V2n6fmRQTBjtdxhKcc7f7PJ
bH/vb+BqWrriwCmxr4a4eUpKDb9OO8Z2KKZpTgKZVs23BenuqXXU8OAC6TzVLP5+Sp+Qc765t2NQ
YcMoJFgllKORu/b+Y+9kAvj3uHH08dtoTOgJ5Gmc8/UsZHJfdyk9LHcK66BqoP1pib2KsEvFER6n
o9YyzJrN/s5cGKYvLBCMlCrays1dXea7DpkU+twcSw1C9yIS63DoJPmHi4dm3qLF5//6KXo8RVvQ
h3yKZW90TyYGkLvG++mS1/Mrc1V8xhLlBXNsGyeblWJFi4yQJarrefhYOYZ+5qvuRc2ilxdRpOwK
UA63HG9AiZ4l0IjnAoc4dHNVSCPEbNxe1aQPkWrs7l4jYCeyB0mmW2Yo/ZVHTx61TbzsgLn0wWyo
eYc3TUSrRwLuOHeM10TqPGlFuhykp1a5cxLMpQhh+ucmhVHVt1CGyPdtAulprypzV/g5lCjwXX6y
OVmeG+mWTPpcZzsScz8Hpin9Kwv118WdLnU1yQ0ciPOQdZhvmCYO5vhNDN0LzlMUSjhlrwJz3Lby
K7Xl2PPvcXenSHj10v2W2z1DA8qKxC5+5Km1owfEXpLho3X38zCP0UyIVMKwVeKyJ1VeYmrkgYEQ
EoZqvRV6y95jvCiNjZue/uBAe5276au3aTSX2WZgD8YmIXwmdPKG765aBecuVVhMIETluFHugCVo
ekvHTCityFQWUmo73ZZ2nKTRvLjkbabWeE50aw3cpp1hiiJdinIAZc88fr07tUKDCoZJsyB7+NVB
CKpOptcEdGYnTP9alGHv3Ldrr19v6VtPcPHAr0yzfREs/W2Zf1kJBaxcrPE0cqFZ7473Tt7XRy2t
CQNGkxXYvdFHemP6x9jIhghO0LI3NSLM6k77yJXT7FVblnezpzii4xYwPKYnhO/OwiAute/6ORYX
yu/26GFk3jd4+454r09SW9r3MV/c1ynm+WdMWWrehtcz5v7Be8Rj1Dz4sRA7DAasdFE42LcYrpnT
J1hchzkmQpK+Hb5h9Phop9qOMqw7gZLtzhmK/BjrQnvDy+d9qyTxqUhKtZfK6vA7N8nI5UB3VfLR
/Vw0LP9UlM51Zq8cLhjnkK/hYz86bVHuh7bd01o4e3MeHD5UmdzFidZcXI9DKqnLyByq8a1Jh/bO
zrwOVlUtosJu4QJ0Tqvx4GEZxKa73wpiz/juZDfYkbwNsnxt67gFCYY22QLNNMaEAqbtFVk9wdRp
Gz+aXWOenSxpDtRg82NtlNUb+g04D5JRq2bb6pEhKpFT2VB+1VK4uzZzql8+xNsdGAILiAcVdOPm
1h1y8xVPolbJj8zI0jt7WvPb5M0zTggTsqckocpj59tmr72ONIDAwD5CnEFuc6nru8SU+lm4+MyI
90NLl/b9IV6l2OtulXyvYCMzMXKNaNZm+WW1o3/WvMZ+VULcrDizEyBX6d+ZpiaPRZuXT1grQf5A
LuLIExngBkXCYUMnsOGOIZWsvx2uVXrtc2u7duwN16RndJkSpqf1y3x2TQzFDu43gGhDzyTURqEW
xz/namY5Bozd2ValonRbzHhbrI73LhhTnJJKmo8zrtTNMoj2lPQ5HIfSsfdqsO3vtKyYKmTi/2yG
2IhYASyHlJH/g5NkGYqgNNvb1kBBblXtsTZ9nVPD8rdL1XoC6+Ol0OZqMyZU5h6J1kfCpZgTGX5+
ZrL0IPWbM28BMzG5gzx6a8GUvjH8w+AK9jVzV/zijbYbQCLuqXBTEmPKoY4D+Ey/7Hj9QW4Dk2od
aQEyk4TZ3SICXiVDUYDzSZZVfIrT5DwBBmpb4d8zWSWQ0rOnsC/s7A0lEs6GtXyvCQkNsyR37zFT
BpIwm22lSxXWRj+fbk3+jS3ys52bHbog/1QPvtrEXepHjWrzV8wkmhm4i0iilHsOJxiiFAfERTSO
HQsJSrCwNYzqJaGAj+nlptdEt51Aa/UnvIjx1iJslxA/Zt/FMSYJKJ+dyE1mHi6KkhwXOkwcdSYP
vd0OCVkOploecqv/5Ou5BPki8/NYA9CzVddHICFdem6HoMdVAGso9KpBzsIXtYxlACnMeRjL9H1N
9XPC8xNUMIx2aoOMPYGmsXHWjA19Xoz/C5ASxNvuOpE1E+kpCsOp99eNZudyz0mRH8WEPbqdpPcw
rsra9avbhpWd3E8oqRJeS0+O2TKCOisB+EdpkRtGJGrIEcHqG2+GQfFkgT5pkV3C7S6TsG6ww1L4
7tP6rvBYrwLyme/Im/YKdFLL9NTbefUuY4Obx4SS96MDLqYFeHxISNVTpuehPuVX2QntcbFsOchD
Z8Gv8YZUHygz7elcy6I650MuvnMCdmdk1rS5acc/PC/+D3XntRw5lmXZX2nrd4RBC7PpeQDgDpfU
4RQvMJJBQmuNr5+FyKzMCK9gsKuszWbmpSwrRbgDDtx77jl7r02e7xxJI1MawXrolNk/yVJHUErP
uQW/KiMgO8vHaZtjzvEIzG09owz0G4K/IGe3erclj067UUYVAUcv1696jV/X1UlXeiwKq30ds2y2
m3Lp5vYsntwai9hHqdi2fMmNJdPj63UGU1HRtFAYavWBs/Rw6rsou22rQb1IDBnLoZQXMw3++lLh
N72WM5kvM5vtKZCHtzKN5RUnIdBmYi9dThJ/Bf/NQtWv9PQNtCq1m1yQLtltpVWG8oYjR5ihHhIO
Qiwus201YFSC2c+SKuQjKfMQW440ejxYqOILcpeMWyMdhRWxKwMFd5EdRbId5BpFqBgwii/7IELU
0Sc7i6m8Y7XF3agnz3U5HGfEf3Y8RKSFqDHuqvqY9bXiAHes8L6P9w2HH5N3mLSH6dhZ01NBe3qH
/Dr8Q4L+P9339N6Ki+fsrflfP7Uw//fP/5fW3J+f6z63zz/9n9V308x191ZPN29Nl7b/6OIt/+Z/
9x/+ab25m8q3//rP14LG8PKnBVGR/9ieXBiRH7czV+l/3D6n/fO3oj7/j/6MLTKx8tCOFkVZW+Da
+uJ6+DO2yBK/IOlTFIp6/sdSDBqXf8YWYeZR4b/SlEH/bWHroan6Z2yRpHyR6EEuKn+MODKGhn9c
/H+jpYkT5KeWJmMlVcaJhptUk+GsMZ362TFgMEOalFnXOHH6d50u6rfJKBTPcq3PmHcShPuiz4Sp
s0pKoab2wQ32vSnh0s3qq5aaxNEjE1Zny8AoshtUMiUSbW16LDhA7HW9zBgr6cF4GUCJCB2x0Zqt
ZLWjm+OR/ippafSEfDbnwIOfxg7CQrrWaoSxtSUl+7LIwg1RCcM20mTGkdmI4MqAX+pmhWG81C3T
OVmL5gWP1usxe0dar+CYxwW7jqjch5EAoEbTkukhj5tycpNQx+jvN7PiVnMmXMf11F5nUqZ9K6O8
IglhpvFmdw2KUvxGEVk2CSak1u7UBmWrNKfFRkllLaOK1hrDpYFqWJsYz2KLT0CmEyyNcfVYF8Z8
GGUpIZtBVp+iliMyZLE0gVygqmhkkkmz7sshUJ+TTJt2fpqJbmrmzHS7iVjoksRU/jyVqt2idQFj
7puQg4pEKD3h1UcypqFZptVGel3QXqKmgsdZj8pRGsUwXuVJIu6GsvcWYWqeWLpLTfLOGtLeBXKG
bKhtLMXtmcpiOB7lOHZEw8yOZEDFF3mZwRZO428FRo6YQFc9nm3RKvoWe1fD4UQTUvFr0IW6j+i8
K6DFNODyZCJXNnjoywdxah/GhGUnJhB3k2Yk+7VwxvjMoeaEKj9maqtAygo0VixN4BAi1L3d933w
7gNE9hJhQtcUS1+xzV80HOaPtd8pyOEt9QkW2VMSDpA8NKArNiCNZm8IVYhvM0WbXYGoQ28aeUpU
7oyhyddDlrfHqBWOk87RhqmTbeAo0R3Q5LQwqYc3zAAEziTMJa/9StSPCRkZtPOjBs9ZlrxqbRBR
vg9Z5GllO7c8QKZ5z0xWcUNpYeiV090cFsFaTsNy0ypQotnKEIti6S4Lm3JxXAXIwEJikjRtXafx
bW9EiTeayCcz/rZltumK5uG7PgAsETirr4JGEN40qYHo0nTPdQ7SQuzaB4681ymjREdMKMRyqe8O
IczaIkb2LYcd0qEMvhFX7eaS8sI5JXPUUMeOi2hwbTQg8Kp0MCAgmcImTrtpG2DmJ6CpbDizNrXL
LHozttY1udr8+7GU3yWV9UYuXuaYBSyJrqivSo0M7gKBlF00PKcCfCWCj4xivpnbDrd8JhgqhRVh
wKsSJ/VmSILoCRyF+FAvg0o20mFp+MH4THT0XugAr4kyL5zSZO5stqBZZACAQMrGbJ1m+okzZ+q0
4CNf6PvpKKKkRnmoMeHzAPk1x9HJTEqnIotRRKSmWw579lXdwQ1KE0HlWcVmPGlonWwBlXKr0DCR
KqrUmm3UmU0BllxthktGQGrHJZlUypLLZviAeIyqkFb1xIk6Emo0EGrQrAsfSpgzJEvTOMwbi1m0
IR04fEwsQOLcr0bwO3iKAUPfAQ4RNHcmxjC4EAezWauTNnuCEimN203GjVrOuQvfzW+vQHtVO6uq
mvspUPxbrBcDAx+rp78tYQcOheiFQJgeOcjE3j8M41WaxvptwTXh2x/U8Yo8BdojFLOQHJmY3Aal
5d+1vTFvIBNanlm3DSWnkexMkZNWzKrBYZCEgWwahZuhB/BpJ2MG8obzkG7TPOidfMotj3PbeEnq
pnQoxrScOLFjh+cfMx0eRpLpS50jBugEf0eOxXg1xbFO27Yu+jfQCrxhY1M+IwlizyCux3/vLLNM
rpCmVfd1Npa8wXqp3+aV0UiHFPlX/4l7XfrnzU1hh12Mr7Is4gphF/3RcSij/EYS12vrPrTokaDW
rPRuBaZtl0V4xAOURUkOnZwfaRUZ8HLKpMvXKLJzBhUJRGwONXPzhyP6p7Hij2PEM//ssuUqkiGR
Zouhni38HDGgxKooosLV1p2ADIWWwL2WDqcZZBb+IuC7vTTfSfPEW5+/KjyMdpUWGDdC4Q6c0IWk
cAryi7hz6EnZpHVaLhU5GpHWvGOmPzj0ad4zBKPMzuLd8vD8UOD8WUL8+PX/KaFr+fr4xQ185+Q3
Y2X/+abqtdEQXqHy9bsp96wq3A1TcwwGGieAAey09O9Qu1+lVQOrD1hxnIrqVos5Xo00dPXEo7WV
bXTJ/GPm/uF9/dlx+cdtRTrK6NiSdY2MyJ+/F3NTC4YaWBOC7VsMEvkpJdPWbjUgfoGhr5S233y/
Ff/T1e7/r1P+D2tihu0/PDNLzf1nLb0U9f/1n9umfn5Lf6yHv/8HfxTEioZNnZrTUjHlWiqP/z/q
YUX9wnGVUkgkhkYzgBf9VQ4ryhdyPCh2oUfBwWfG/1c5zIj/e0wcGS8SwRFQMv6VepisXp6SH0b8
CBj4e3jk+aP4Kpq+SAB+MCmrYdZEhtHWTjFCMHJnLZ0fwEXU1yR4zg9+0fnKWvH75m0ylPKUo7FM
18EgD8a1ES7HXexKhPDS0gZJM2cM9GgFNlgL/ExDuGZx4IfnfdfHETamoNHmhfkX5ycxqT1jYEVy
sR6hntRUGLJ2j39QXvmFUBXrjABzLB3G1A3sZMUoHoJYGWZmp50au4i0BNKcTTPdq1LRbKETy8c5
r7t8A4s0FtxBzeLFvoVub1ULRfWmNgpeII11ON9DIRJCO+NkbHlC2yLfrSSsjbey4ssBktUQjMfU
WO0RkZiPdRw8pbSR5Lar14rStRNWEKtbdD6S2TptboBd1AORXRL1vNTRwQVFuR272DTdbIirl1Hv
6LBE+NuoaYsUM3YZmKCgei3Vd4net9HWIvANvJsqLnw54jcLx0cdm62o1YFSKmXaX1d1xYkiGCMU
wHpaTO6c+1bnjF3XRMjGl86iOORox/wmPwG+NtDUTxx+xTw3IJopY+f00SwiZTbBhSrtOORr8i2V
4ugr3XMcGu2wEUm8oAWcabWJlsg0QlfHBl2CXM8tJmrgrUDEG0oaXbe5nH5D6TffZEoKdS0qY39D
W17WkLhHUIEkeggr1NSwUjALUx0qk2/uSXrK4UNmgQy5zMdhTTc2ZuSC2WnCeQ1voLPHpM/gVA08
d1gva65LEusJ8XHNpdol+XfA1OvIepsLs8CpVge0gLI4KL71tKpNAB+J8GSgmYJYBz/KQ5saslAb
JvpCS+lDyh5JeLXakJSXsOnEekP2K82WZtbMh7JXMcwxj4TuMg30Y2MjxjiB2TRGiC8OPJmcuHx8
MLg+bXBJwvs0qcWha0dp8tQqnEa77dq6Jz1WwWK7Ifsu7TcVSF5OOWMuta/SXFjDPptwAw42Ts8p
f0jEqoMz1pOZDUcymQF3a4Rae+UM5MhDj9vh88KCjfJfmsvOyYKZfHAtEuMbVMDF4jJmTMtL04bT
rgPyHC7BCgZhOUGp5vFGEhIldmq6myPvDgWEE2uRdZNVSp5t0H5OM1YU0phI7U7MoPnWiHPk0pXQ
NlEl5wQvImfB9jKZsquXlTQ7SSxVdwUPwUUejdGhgvqBMMUYGOZ3pbWeKwXjcG9llz+srL/Yjf95
uZKJoyTImFw2ugzq2XKVFZYiCT1c7cJqaDQPIWdwa+LIhinwj2i0f2m3++9tZZdYZ27b+u2tPT6X
Pzd1/m/2eD5UrRn42RY+CkWqZqAgU7TfathunufnPvqPfVjUz83zz92iX/1Jf2x8uvSFHGEZ2AjC
MWAjS6flj0aQpn+RZckE3QJQ/buE7e+Nz/hi0JaBAbNgegA+UNT82QdiTyQFW1MMU5WMJZNG+1c2
Plo9P2984gLIsJZKmZ2P7e884lMWukVDpAXrcZRFOtqom5MV6hve27Y3cWYmsRiyxKpRwvhwNodt
PmThtG4zAQ+OHmUYFTohqkdHlaryIS9j/UGTmx4Ak9UHSDgaHabrFLW3vtEkuKvZ60PbzFXmPCCn
LRuvZsUwXpbpwYJ9oKC91AZAr6QKIAzutUFxtGFg+FHX/i6NAo09CT/R2iToBJ0Ln4I7C7abNHbB
NrBmE5+JDtfe1ZOl7Rr6YXqjVIH+LcFrRFNKsJo7TBUAApSsn4GmWiZ+8LG0XoI4CJ1mUMQNw52M
qIO82NZilyENqvNNCFXQLdEBbVOrHPZ1pzNoRCFOy2YWocoFSuROWNOIpdv5RtV5ZjcrK37DdDUM
/JUh6tBcRzzrqgjPwWaJiu5IAYgv276CT9mW49YUe2UvzLK6TobIuIyMOD7i2gCDBTrlNuIKbHOs
61M8iPPeChXaS8RZuHWJXKgsJ5VhYaWfgnamVxwR3VUp80XYz/4hBZJ9ZdZ5+YxYTL6sekm7Cqi9
7IZf5lLHlrVvaIlf0tVhvS8k6z4nfnJt1gD6l7rJ7WrZXDPLilYz6GGX7Ws5oeO9V7VHxZxKjOsN
2h0tPNUqwwpCiSSGMAPQcAPYvMpJdZVPRvlO7whZAGa+U6LPiDH8cN750PtvzKg21rTNjFXPckZk
kfSS5D6+F1/qyD8EDe+iN5Ov9Th7gkDv7xprFGwWSZIXwkS70drY/ypIeG8coprk67qRRy+wMtHB
94yqGjB5/xgLebAR5UZwhkhQGzcLxvbW7EXWaLmSX9sRgYvkj6PtI15EXx8Eo11Z+C8grECuFqv0
gUHXdCgE5OTz2KqdPdFg23V9YqwGMQp4IfrGoU4zYXhU1Z7GRe5BW5D3SaCEL7hc8jWdRC/iQuno
hNWF0Y/dfoySWXImRR29sgkFL8Qy5LG3ASNq28oZyB7aFKGYHmsDnyts5OwFRVjsSBGET6bu0gWs
U38BKYbTPhpq4xhIgDUHknm3qklGbDqpIB7ZbyOPsijdlZFioTtnT7M1MbuQBRHIf3EzqZkrh1BI
TWqwxKr3iajUDyWTWXmk/26OsUsKaiUcIr22hl0qq71LDkzuiIogt9dAzqxVFc4lHRnV13ZqGmdH
CAXTwqcMNcGV6bVRC+IKYuKSJ5AApEDE0qtE47wadZ8uxJz307sYBnG4HfP5ZZYm6xsIpZSNfShp
BYWBfkhAc2M/09Vtr5WivFIYclwJqSxex/Ns3kiYQ9FetajsOymxLshzygrXSmG+0Qebe3zlqcWM
J2r3VHDNCplFsc2yisQKGXGggRPuZGLNcIW5pSNTpOauCVuDR1xI1+jy8R/yEJRuGI6VV5cdnTjF
avqrWDZJ7o1V6S1I8cXgC5XHg5pp5WOKe09fKuQ2twsLV7SPrqRyszB8VOICYdpstWZkK+QBfDME
jNBh0mKR1jO5PSVlJJMCXcydRSh0CvBDQx3vozMszX2cltptVprdbcAsGpbF0pC0G7xQqQN7HN2n
DqijdmgBKruql5H0dZTcEirUTtxXUTxujI5RsSJO6jpKKShbq5pOCvnG3HMvmgX1xLLZb9SoXw75
OkWG0+GbqVY8vUJuI8GIaeikRXU3AUZ0soygYGcuquJUifyIq2gkASLpSU+gUwu30oyq9usUzBYW
HWUwHV0qR1ImFHOXWJTcfd7D31daOkctHdfBqEloCuHtMASIgOBGwvw+zla5bsseYmcRGZ2yHozI
aN2hTyUM1/FkTMTMRNJD2daBbehpEjsl5iH/PkEy6FSVbnp5PFTSFSnUo+aMYa97RCUg0h1jKOuM
miUAzU28HoKyD+nHsEYZIy1QSYwsLNiqvkstZXqYQQcwWm3ye9/Is1PmJzx2dI/6Q4jngSgUf2wR
QSQg/OKByBLmpgIqiSgysaBrU4mkdUHpP2iMWrW1UCW1tFZ6on9cqOJAIeCwGlupkbWBvZXN9FnO
yq5HPVL07+2Y0ikeArArTpJQjUfQZQXb5MTFAp6VPtZ5bW55CzpW+QCF6LSuFBU7lDmq20gBMWFH
fce3tBgjAHPPkJlItPKx24vwQ21CQWIXkaB1CgcOQ7YJ2uNUwy94qbLcP9azqF82Rs1pkdy0gbjj
gZhykzG2SnvPD7yYdU1EdG4kt/6MhMZJ5VG+G/oBSlHYmNEMLQZriV0s9pS9Ofl5vkFOINyGQ1xH
uzJt5rshEqMLXFjY1yQytN3WmiuUKPVEWJlQmBdFDkcEYlSdKnY/lBkMEV1+rKw8AMeSZ4gfGP7N
N/VY628giVl6oPvkT+bQd+MBxR+vnBoiMbQLHyUgTGPGOsC6ZUJqCFBi1joBrq58shXsQKBScgjt
6GRbnoz0NqDaOwypokmHfkhm3H91iuIu1cfulkEBckKYLmSPIcnuFxJYN/XsJYEevg8cBW+iCU3a
YxX08HnHfiJBwoFEIu5Hk3nbkCsAi62aWc9VMxbDlhNwcpjQLqMY9nEMNZpUvwbiDPY+jpvqmpm4
j09LCQnE0SCPADkR23pnGKIxHXUj8zdZ01pbn0fxMg3g7cFIn8BQEZNdZa6qNgQ8xODJ8ApDAT7m
tdE9+VYWpHTLsXbZuQ40BXM8L4kjaqHGGlDhQ9imQzhEHI16mEViTmg1YSoowiRGezOzgpYLJ82a
6DN0D+VXMZ3G60wNx+cxqwiQ76qq39R4Jbw4VxcdPVQ2evtx1kEQnec7o5u7lUTTAQJ5qxv2XBkl
v4ky+JtcwfpvQzwzV9Uwpa2Tk8X9HZzs33cySfAECqQ5ggedL8HkstdeEj/L1mjGu21URyUMmnzo
X/JInR1GPvLXNBSy0uW0BciknMfSnSbqXmPuzKcm0IpV1ivlRWf5tZOxJS3mNUN4HbrZOE3WLHxj
JF/e6YNeP9ZWDCe8KpFO5lOjHzITgaANKTpoHfwBIBHGQXpOy7ndM4456pp6DSwRLYRAfHuPXCPT
bypiPi6rYGxQq4WTbqymSZLvLOQiHqOx9rqY0Dvao2lItyK1sb/CTWGYXK0+riNDam96QZgVBjgK
L2U9TDGshiGfX6NabJ4ALJD0JRVz/TbBIbtC/6icRCGMlQtR75JXUnHwOuZKYFr7pO77LZgIvLkC
e4r0bYoJA7XxQLYYTWEL7DIkzxdqMvAu/etd1v9HT5Qfdkhl5bcd0rvnaPj54Pj9P/jjoCjJ8hcR
siZH0bMOqSRpX+ht0zZV+PcVTot/HRRl/QthSkTFyiLeCA6Gfx8UZfELyFlyXEm+5JSpWeq/clA8
49cKCyqW1q0kLujBHxqjoFtMQQRPcMB2cjkezKtsI18lHNb27Vdh/fuuxs+t/L8/46ybAT9THEPE
XAf9ursIT/awFh5//yefJQz/44+GqPvz1zcsGqQ4iMFxH4wb/9DfF4diLb4E7+rFZ5+wTJX+biH/
/RHLCfuHOzQMmoFlsxEPddgnVy0K6ZURxARgdwQat4bWIluw6nEH5WIzyYgauynyN0MjjmSmwHmx
40r1sm40bGGISc9NS1IZFplB5SeRKzeK6VpZhn6wApTGzFCiPwZHAK4qIBVyPt0ZtsWqGyScNlYs
gv8KB4xWnKT00mdRqJvK7UJgJVKtm/emlIJJa83gVRLb4n0Ab+8YpaZucsJC4UYh1+rFLEOeTRk6
0dtj60/L2mMXOZJuDSI+uGmbfNNaoBIw7ukOU2WoadQHiCaEaquLGgiPMUuvxFR8bU2toHcYdvGt
HFHlmAwDb4NaUb2+4/TEmbP9JhZds/JjNfOyeNlILLl4IHNX2Td1XXoy3bWVlpjAb5qU0sjICq9J
5OdkHAQPFW/k9m0j4QrWc0I5OAMLQTTsU3S8lJ0kdwp+oLDRERlFrg09ySwzX42kIwRUTUUnAzHl
DKEQbBNkpl6kaNVeDv0BUCHyMUvxsTjFgWQX6GRXqS8p21ipHon264+xLMDTktACf/IkLZO0Xz1I
S9PvhwcpFpaswRHmwjJdVo8RFDTqywrLKxR8wUBVcz1EW3K9Akbgv//Mn7tAfz+7ZzIgi1xaRNip
csiUgeiOsF/cKdTLdYfgROdMjKtm7OETgsj79z5xWQN+uMgOAwsDRF5ILnCjsy3ZigcDUvzkgs4g
9H9f0Rlt1pigpU/LCw/+ALawfgQ/MF5lXI7Q7SC3xDdhvlftBTSI1tJeVK5Ef+1y+MT9ze8vUf5o
RTibP9O1qzRLsOaDCSzOCpq7wchWc2OhZ42PqgrRKLMusEOKBMol8C+NR02VSHGtocXWs+rgYog0
wx6ke0SZdoUeF40Oh0SjeByEEtdF8cndWlbBXz1x8s8/BiJ4HXJsMx+Y2rooZQdAMqprZJyem732
rfssZf0MVPv3r3K2i+hmoOgw4meAc15d3xEDhnNcnjv7wYClr6+hKNqJuSrCvbHDqBYRbk1f7ash
XLVEZWa36Ad+/9t89MCfbTUocwpcGsJ0UInswkDi5spBL18sqVhZw/b3n7HMNH91W82zTUeCxi1J
aTIdGEO7yf6SvOcDYxtXu0iO/VZbNzYH5W3nFs6wEleBzcBqPToXeBc967pa35IrtZ1Wt0B8L3bp
itCQ/Wc77ZlE4q8f4pz+biIu6OKGryaZniiuLOxw+jGDPrhkdLwzmZl1Jx92HPVtnEjVy+/vyAdV
hGievfXjhGhh1uL5EJB6CFwX7xlhwgVzeq25KL7miE/2uhl/MiWRluf3F8+1ebYINJ2QteBweQG9
YENwh42X2LFYZ5RdsP7sXn601Jhn63VPKzo0yeQ86J7vdScAJofGodO48W9Ju9j0O+BXjr8Kj/5K
2MbOJ7dyuYZfXdv5kq0pkgh+Zz6IOBZn7TmKL2NlVZvrgZogvBiG2DG0O3hMCo5a/KVup5FKbavy
J0/32cj870fobHXTDaS0OKznQ26EcGJTemX6haKoa3RJuAcYj0IisfZE+zWB5RYopHMsramGcyTU
dTcmpQceXKCRZhi3zylkB8QaBF4moGAeLaV2TWtai+N8KKenmfw7Sl9XtmjO1T3tEdRRDefhLV2l
prgx8zvZ6FHK7CvOOx2eohJvyU0X8wop15F2H0+oQObTQAqXaF7LfEMC2sjnglwoBzfSdKkMMZYU
uKTRq0GER0Nc2vzQmR5pEnspLa7iIkCMHu9DwafP1K4UsrI57ZuI+JSQILN2OxIYGOXGmijGoCFR
CCW6BopmuKHcGcbjQPBN6YtbrYj4odTJ0fRb0vHuyYR9GtGi280ACLvVLpQhfA2l7liVs/vvPSuI
JH7abEcz7bAj1fNh2g0X1rpwtBWhOE69aVfS6l34Fq3DXf7Jg/nRGm+cveOWGaUkb7DGm16058wv
HtO9tEn2XeQA3OMjoWa+iofxq37fHodb+dBsPrnMn6eifz2RxtnrHtFb6bKQTw4E8kQdnJGMq+x6
SwiUfirkgBgzPDe75WfByi0qT6N8/fuP1j7YT5jG/XSHJSZYJnZFdL+42mYFo5WIUS5lB4W/7UGQ
vsIDtbUG8tT6Uw78E2886k+iYk1P7e4CiJPYPmfg6XXzFGK/iSM64cadphWg2fy1KJFTj2Bzhs/d
dF4lrlI6VWXN09/j+lR7ryTXuKuZ1g39ygxCIhjjIwv8Lq4SG4ilg+dqBRVpDg4MTYK6xvf+WI8w
dy/9blUq9NtSOyMcQCUcO+wOnUx1DKYHbeDvb9GHW85ZkSHiNDH7lgVrQSxXwGFGCRVt4g454yf0
xxmW3A13yrb0nVkzxNAANNCqF7JP0hE+eDzMs+LDR8ZbQ/mbDw0BdxkS9OHA9PyTy5M/Wo/PKoqE
zb5srEo+RHUlPo1xOG/qIgpWbU8ycVyT22P0vrYuaB47dYwlzQgVaZcymOBqBxo8JNc7cspDi18r
wsGnG5vG79D4qVaNQGZACFgKGV75IgExipBxaKXmRmbowSPUp+1r0tOG++RyPrga46x0QRyvmy30
kQPV0dRviLeww9lAJvr6ydOwbFO/2L6Ms+1rAmqhDk06HcLA6yT/iW76SsyuOXvRWmsHcJgMebDr
WMD89kV8WSv/5pWdbVtRONDAmqh8qtwD2pAC3SyES0aDn/z5ivzBlS1//4eTDUwAPFe5OR2yVfWE
P+/xtdkO7lay9dM62xn7eJ3apU0g8ya3r3A6OLL7KjmYntzuJXlh1/72+1ssL7/Vr27x2fOu9/jl
Rd+YDol0XIBVGImLTQWu7yk7Ndd9tCZaaw8/x8Y+6gkAGdfRXXwURA9aPI4EATvDe/bYBxvgEeGu
+0NP8qFe80wH+/cqffaikDgaCL0aT4cYdJ0VPyXmiSRlnP7e/J4kYO8Id7SqV3hZA6r7He6OKPTk
abIXybkPu8TVmt2MyM44RlAttM+KxeXzf3G7ziM7qkBUiCfgd5vXvKLCc7fG2eXK9zpV2ye/yAcP
/XmcFjqPeYZVxUN/aFbtYbhpjhWeYzvfM1DdWEf9obqKN/mqdDpb9rIT+Yd2sJauPvn4ZQf+1RWe
7cw0EFFCTbzUU3pvhV6L57FIaobnTgSOUPZAn7BN4JmHXGKSvfuabmL/NCORAuK9Bc/MiEGNHlGS
uLVuNy9Mh7mW7pPtW/no7pxt35o+QyA3tengLwhy4dhetlpL8vceF3LffyU8t1AAVoDU7tdtvwPA
Xa80WLilx3hIqQH4r80Ei+yJrExiQBqyAHLFTnNxm/bHRtsNZIJF7VWTX4SgBlXso7+/rx+98eeJ
SLmRWwLjjelQrzHarQhFsUHD2obLrMJlDXORrzn4KV2yNJxgm9r6Vne9ZBs5QAh2nA1sxmLe77+M
/NGPfLaw4pHQplTKqUQiaMj66BkmMWtbwbiOxM1EEHunXNQFMOCBjJGMIOX6UDFQilvZTkMMmWO7
DuKnuWPBn1CP5hBAUBRoOieKHmT59QDNUOyF+pPlctEQ//KhPFuPE8EokMktrx3lAGOdNQnEAiyE
l+oidrvCxl5ESzG/EOH6YA2yXGnc/f5WKR8UbYus+MeVOivTSmT0ib0hc7uNjD7JmXdy5hZA3EPX
3BY0Am3L8U/NfXKhbmKP3QgQIy548TJYKdMGz0T8QDRquxpvp5V+m11n7/6FLlyV8b3SSCvzkyfs
o9pJP1vKM6WXAOjzTU0PXbEbbIw16TiOsuM7XyZuvoPz4P7+rnzUtfonCTSd2Tjv+KzogryPneam
d+XB3GUcGAQnu8ttUsxtYxdcJdvgrnSEPcySTz77gx1LO6s6eqFM0X3w0fpOO9AJcEEjbuaj8UkB
+FH74Xv1/sPWHCEYhjTEn29Jdns33hKbfi+86TQ/jolAl+X3d/CjX+s8VixiHmNECh9Dl0MnLQPn
eH1isHccN928kreG4bZ7ykNwOfrq95/53dPyi7V98Zn++CzrvTz2ITLig1a5ZWkPDyRQEDc8ed27
DOlaWnEUXY2aXaFzcqzHZw4A5mX9lZc+xjZl9ye41hdESYvUmpGNXsUAGU6I893vv98yiPrVa66d
HZCyuQsRYHJPxs4L19OEZndFnnNMPsdSEgGQwBat387m14V6bWvj/WKvc4a3oHPkzbAtFJap60K/
ZPyuX+SfdTG+R2P96r6dLZfSgIMxkvleYe+JeGnGa5lV71ZTFiIm/cjL6DBWe0NcNYzik5ff343v
qspfferZopd1vigoqi8dhh2oA7uQ182sA5F7GLqVIvE3lNeuv4q0fFvojIeh9ClX3bbM7CFbF58U
Ysts8pc/ydnyFyq4HUedSy/GDVHAC2jCdyRrzeiodJmMFxxAV5PwLl8BBIeC3bsI2zrEHZ6KN+4Y
92urfxflqwH4g7qKoOWgbMh2ZblW0HNIqFKQUmwCslgye3785M59UKVpZythK/jpIC+rk3LpfwXl
/ixtMBvLbBDxJ6/SR4vQWX0qDyKSThKUDua15N6NtnoJiufTpfyjbqF6tsYZNQkN9bLGxVtsh+Oh
2KfeuO63itscI+Cq69amacf6up2uJCK8neyTh0754Px7jq/0awOqfsInT6kdXEQnZV3dlG6zy71p
U7r1dl6Dm76S9vgRTsKRSBUv+jo6/Qlghh1e8PS7wzo40r7bFref7mzLe/aLN2GZaf+4brW5hW4i
5UtZtwKgf7odF7pDk5aN7UF0iy3bzOVnFeZHU2D1bJHEpl+I8DikAzwm2Oy6Y92UJyVz4f8do0/2
sI9WOvVspcPyJ+gZ0tQDmshVtrPW8qrw0jWZE67pza7u6nZ4M23bPdEgB7Qgx9YT99rV5D0Ref/1
33tN1LNlTQ5qva/B5B+UdbIRV2+G168w92w/qxI+KtvUsxVskGHDNct63q4re7muxtNd8y5ySlt0
JYdsN1dYfws/eSc/WjDVs7UqSEeMU8svF/ovpbmeG/haTE/gBrVgWHZK6Ka7FtGYhzsGuFB4JALO
+uQXPbM+/nVi/T7f+aFsgFpOXMhSJwan4nm4mbfD+3gwNvqt+FrcCV6znk/dbfr2+5/uo0bSuacj
8JvJrFU+TXZMT9/d3czO/+HsOnYb16LkFxFgDltmUlS0LFveELbbZs6ZXz9FzSzUfKI4aKDxFo1+
urzp3BPqVKUoXJxY/GdUKX2PdrK9p4gyrSZqpV081VXElXVeeBKYmXEKJVocpRJjoztbSxRYAm3N
K2IWUko3L/xuFeuhCkV+OpK1DmJP1hh1EakPUi600kq05BSrleLplQZwg8nolAzkBK7MAXS4n7Sa
6RCe33PbfoMSGcJWlVzZ3NvUHhig2+t491ksE4x1+L/XldRSvXeaCwgJbJDJOLkVmImMri0DPIiR
Vl0oGV7Ub+ZAN0NPnF6rDRMZCAviFQYk3PFKdKZvgefFWjkK0+l+9G0zezXGURmx0yUDb7jZOo3W
GKMJzkgDhKyaq0rbchcc2Hfgere+Aa03JdCfj3xzGx+NzP1tlkFN5IshGsmgC7pr0NkBKRQQhYUK
wBCA26cBQsctetjqRqfx+u+lcktkh46XQbIFep8OZKIaCurQH0gvTa7Txx6wdjSMF5pQ6EASqlWk
B4nOhtciAypVhcgNwx3Q7SFKZl+ZPchzIXc51cV/GhcSVBFwLReOAafkwQMLW7j3Tlmhgc+0HOXn
M6YWnv1bVuLuHDAJMBAth7VuFE6P94VB6SgQac2rp70hS2f0BquTOmVXm7WbvpQ3mPenT2gKISIx
JIdCL7hujQuFfW60VqUVH4+grwMuIP9QqAZXaq6BJ9YotFp97bXcAHTb8uWXlckveOe3L7ybPPpQ
QjDU40uo/eh0Gm+wSr6Hwp/ay7SF5nOls4Rjcci34UrX9pJNZWZ+XERAJcCdRsw9tKsJ+5CwR/nA
QJK2AgRH9apPCicvUaCIoYGFUV19uKYX8NHJnrl3JJO7ALBiYLD3a8kusjPF4o4arcbay9rFXUpl
3VKyd+sJaqoRgHYMQhsEajpbNDBy3zH4o8HwjR2mcJEOxK61ALOWoEfPyaPZnloFDMwBKdMXyori
K5OhdUklD+iABUdHCnd6J3aHBn55vXbmF7b95sLcfabQejGIuUDnM34T7+MZtSZkgco/CMc+W8AR
9qDRnyTwLKgpWexX8fZvp+2WuroblpLIvC6nvQdD4mn4HdUcRs2fTD0EPNQGz1qIBCj0adYO22S1
Huz57am9GzBMamT8QGngjHi1fyAO1RRHAK5h1Y9co+JuodwAYjWV9VXpvDLJpTFnFpRuQd8ZM1jb
4SjtEZQnle7/AY9OLzc0kmwy84EeXjkSTgO/DYKVJPbSoNOhv5toRzCQJwYq3GH7D4q7SEGB+H5Y
Oy7T3Xy0jDOfrybCSChbLCMHclpeprfeKdejLfsCghcYi8vzlVs6lNNjeDeHvu/KjI95XNAhFhCQ
Q3Wy8El0cZCVIomekeWQocv7cGW4JX/rVse+G88VOGT0QoxXXIRGDnbNzr0U23Afwa9Vm3NpVs5o
B1YpB7+ViV4/m9ZRslLrVx9++/MpL1nDW7B49w1MgIYlosFh6X451d0iMGTew0OYyqMBTaP8l7Hz
U7nzj/zp3wa8vYJ3A0o9Wu0DCQN6O+kbbDEN+H8RckF0UJK5H7AIvgSN6qP16A802lXq+nzYpdzi
vMvUT4UYyuE4Qfv2JTvV0xpXr/G+UxNr/JVs7wUswjhYm0ybOsMQmRb7/DUzn4++cDluoczdnKEj
wzZuzAJXSfpK15784tJU3MrlWIrrb1t79+sF9ObqHuwPQAHRdm0FWqYA3TSllJH09z8/P9FOqo3a
5CPmK77rLSR4cCFvCci7MWMwq6GdBDPCWjp+6LDAibpygtje29CH5KNgZSRplW5Pvrlvgl2LSppf
Aos7dZ3ZgqQKxIyoLwf4yGDb/zKXGHQCtviVc2r3BpoZegOZ2pUjvrT4M8uUhaPXDwI+FZgQLToH
K2/Jgtc2J9NB17IkNRV+lufe3VyPhY++PnlX0lVFKJENxvOTs1RKvQHM7hbaQ18X0d0s33dwoneU
xeg0iB2sEPhRLT0ztMyfua24hz7pK6+CC3LKn/k7AEsRJGwznUB9NVwpWyyF3rfs9t3HjBLhs+A8
xsuiATqL84VmHCXWOcOVefWHUao92u30YuXWLOF5bsmUu+GIIajEPsdwggzhEAQeo+7rPMD5vHoA
vaTSanBiVN5uVSzF1ls520suFIgO/3oG4qFiCWHAzjb2FGjQMk2aQaBEaGSWg410ajeNQW3oK30m
tsGBUNlj+V1t/I/8iIAMGQBeB+Ma+V7bybbc95q7QU/589OwECST08N1tyAsVMbrNKjxDNbvsXhj
75Ch4KKE5MST6q+Mwi8NM/393TCNNMlpkxS4sXhA5PzoRlm2rYgA4u3fLg8yu1Dckr3FAbleE4UW
AsksQmhzzK5l+1LThAZJOnQCwotsTDLAYQWAuI6+BBDF+S0EmdAuRdU78GzX4SvalORArI4E8EWg
vAB36xdL6gnnKSnCP7dPG7UYOJ3iOjMUdYm9tpHWpaLlkvRnjCJs3KIJwAy9CxgLIekI8M65Hz7K
8FxStsuTl7SjDD9CW28DgkiJtiMotobxW1TsI/RaMyTie75UCSjBEqDxUJ5v1M0KPLCP5Cx+znmf
pJquQljzzbJynqvEFyjfy5faphsj+SZdZUSn7tvKaEsbNvP4oH0DLR9ihFsL7a8SMkC9BpiLPKBW
GoOcIz3wvVltYzAUI2ddWA1EsVCFiYGzCOmVuH2a2KMJz6wsWZcCl7n4BPTpK32ENwG99AKIxdOV
AZbCZHLmA0I5O4mrAUta6q06aJEZwgOszfaL0FjrOzxNUWls0BviDCTTysIuvB2QcfrrJrBJ55ep
18CrNaCfu+s31CZ88WxfpWxerw30igyb1Hg+2JK5I2eBaezH3ZgL6L7o6OHMDS703vsz5Dn1buBU
iBgiARHuCpD4U2KujAMD1j+ofzJ/IN0jMzVj5h2U2BG41eUHC3BowCNdjvaVla9bWopZ9ApNuoJt
BgYJOjgXW+YqmMxLuw9RPFOZ5IPPHPAmQNvbdzJA6zmteQEklwIPjjK+uoCbA1zXycnKgZ8O1X8O
myDNe6qKtA6jBqKpjjh8luK5AaPg81k+fNTxwzMDG4hQKendHB75oLiUXaLkR6WXlrMq6ZUL0INZ
as8Hmn7w0Qymm3xnYpMQCbYafNFOBYy076ORmiGgWLyBMosR+9uq/30+zmNDhBlN9/VuoLEm+NDN
cKhQ5dhnn4XdvXpHQYs/xffx0n5EKzsycaU9nNDMBAGBXRUgGphuSrUrndjylVgV1VGR8EzzwKEg
pGhlXiY3+WtsIrvwtvZePy56Y4oz09OilJiAThSG4cCwSgvcL7Kp3odwSs3epr+ZTxG8hew6/n1p
72aGCJLZPVSSMR7YsvcIEbVR7U0oWiBlNei5EahXQYHEgrZW11kab2aEpCYY0CyN8Rgk6yT5DMpf
Z61b6XFhCos3MzqsSEB+kcSP10B3DDsPbReh2Ws0HKvnJ3A60Y9O+sxu+FlLoZULBzCOP5juD3cs
rI5U/XYl7/DYaoJ8ceatBWxWd95kolsdAk0mNAjswg7VUEeWa9Nuai1Tu71oorkJwnZytwmLlceB
mWbwYGbzThaurbo6ZGARsSvvsQ6+Io6Gdi+YHGSKA4OPCa3oqa4K4VWZQ6In1ipQ7129DnrY2rBh
NLRFFjVKoEOskoIiqMGeOTxf9MdhPVZlZl8EkN3lbodVL4C/1nkF/tKfIJKJE9q+NtKRVtttayQq
FLhWBlzY5nnDSwEOBLFA866TXUYn+gBxMqSFdGELbagXgDskC7UxflcbwTVZcwiW1n9mcgY46hEU
hTBHzT1G5rTbAYBJaHj4R6M25ygvIrqPXBC8wpwhY9cdawtEJW/A0qiRg85aE6owaqlwdvyZIrgm
DeG8lsddupfizMiAT6Trismf4hhNys6ZAT7olJPzTQ9u1Y2/EtEtPKTizLSQ0QBB8gJZkainlSFn
QNNiPj8QjzMEOIEzwxKO4OMJA0RRoPUIrx6I6k4MpZR7l7kmg1E2MpiXm1ZzR/DIIAP64rEniTrC
xRde2+5Mm+4mjXfNHu2JDaOER6o2RrBL/VY/fgBnSA1cHSAdG4Trlcn1AA+9PP/uxYWf2SvWc71h
mKxtoSFFJINHRKctAGUN8fRvI8wR7gn0r3JQhEzZoG8X5BcMlE26Qk4ztR1kdI0BhXFZ7+lduJjz
Dpy46OJIzDrsAxpAtfZd2CMGOtUW6Iat8ehf3Jd6N9F6fGYr93LhuZp34QzgmxmgVj0lCQobhOSc
Bn2l/mc1gfgwFyxI814b6L+DkgmvCnr1caTefNRn8y2pwqjJf1Z2aGnNZpYldAM2ZQlY9pZSc1z1
UKvaBMwqRoqAM0eKTXLoF7FA7G3jddbZQzlEqC+a5cq1XBp/uq53ThvZRixZUB6KOJzc/cYvLZj6
lXatJjG5fg/eLWFmWkB4Nfh5QZDOuO/37mcLnlUlPvCv3cmzu06mjB7klhlUEBX+6/mCLrjVk7TF
/XygJtiTYoQR20aRkFKBK2hnVh0o2WEN3D9tzaNJzc0NWAV8IseSId79ijc+Kz//9KXFmpkDceDK
xC3xu243go8QwkbEzi9kKVp7OBcGmIP/c1LKpbwXQd4AhqldehaP4BZ1HenYKq4DMXUj1ZI9cXbX
IKILJn/eCVA1Hh0MkUQ6MZepVX8smELtoGfG7wJIeLnqiDo4hWbJXXb2uXPaHJ+v48KRvuWa7o40
RY9tAH2NGyzoFRdmW6wGzo/BtaCknJb27rdBR08nvYsl9HYQzz1kFwZ1PWZQxs9ovxb/Ps59YpCZ
TYihCxICkw4ckAUFoVdhI7z3VmTTOZShkHdlQ9nfFHu8nyJUIfKV07dgS/mZIQCLx9iQJFattlCw
yF4pIzabL2Ht55c2ZWYJBrcNIXsA/0aQkJsiOQWNLuxXI6x8/VLwOYe5V0RbgZZomCqRA8R1QXsM
lngQYmwkeRxPrl7EekOpTb2S6X8MqcUezYxAxo1FEYHCxBGILfXFbaEVC0Jez/KPkMqqdKQPHWD6
VkZbsDhztPoAMr2WBNGdM4V/wGKtOE4LezJHootkX5UU4cI685VcDxcCGibcheMUSVoBo9+QDg9s
5RyMnkGjSeoiAc+LnQPowaE5LLDrc3oQNgCf2NwxVfN9BRAWtGkVEm0ivB6oPpBZgMRfxE2lNbJg
rQG/HldBwQM7LcTd7UV5RuwkcBYCZITOf520aSNCRs8955vGQS1DGTRfr21/x5ud2ZiQe1SBlgbk
iLs+N00LFngOYA+gTFJTHSLIcjjw6FIJUKIDgR/uxPPfX7jEcwB63oVVUBAZUjAy4xA7EKjIxME9
Pf/xx0wDWL6ZiYBQXI0HBL8+xh8BlFk2vWsIH21xgbgftLYhPQP6QHmtHrWUbJkIi+93ayB4qJIQ
PUIiNMiMmngMw1wuKWv0FRTvAriXkaiSaD5S4ou/VuJcMiQc/feoRM1DSHoqNxbd1ydT6h2tt7xe
WBAKpcEsYDblm/uB8P75mj7Gp2NNZ3aEp2soQ6YYLhStUbI4+hci1EGqsZEG/kYSEhcxYrEOJGZR
ARIX1qZHk4ws6C0j+VnGNgHoYKJGpQNadXmijScoO+tAdz7KbigoEWju0fzZFDjZhIO+trC+ssxn
ghQzIPngMH4+jcf9jpjGzHepCQEcmpAxdEJnBPaxhyT8SdBBQ6SWm06HSMYZRVEk6PhD/+td+89g
X4F457KmO/I4Yy9Ic8B57/VC6IEWyul18tJcoIRkMzuUKlVOy5zQRuL4mwegLD1BNucfnds51Jyv
kAIVpnTQBGjjNpkt6BA43wQoUdYKcSU39bE2XG1lhadT/8CSzjHktAASwrzFG0Dpl1ZHSLKtz4UR
noIt99U7rpU5vglmVx1HszQ8Jdz9PzqzFtIfc0i5BJ7okQ3gkKBDy4Qqk9xYY2oJ0D/NoL2qJSAW
KoZ/C0jmyHLKTWlw18JpnHRjAq19ceNrDxmit+fruPDmzTHjOWSrharCQXE7FWUysPXWzQk9d9AJ
ez7A0iMzB42DfQkMaSWHjVLZ19GiX6GMmBjugXmbnGwkwoBQH4AeR68d7oUdTptlfKSIgJqVT1jw
u+c4coLjQVJZZ6BfZUPoYqcQ0wZH+fPpLSVb5jjxxOVCFkI1KIhkUPzKrfRM0jpCO9YCy3It6a34
6hYHvriAunNEN12uFScQQabFW1ZcxBFcJcm7GFq9YDdugdIkp6Bgk442VFQjBIWc04IOnbV6owOR
JGHSqCEKySYvdR8Ni0W7csoWHsrb7O48gYxPA4RxcBfHfe29MvUJ8uRVoEM4DgTHz1dqKVaY48z5
nOgYKggoh7z4Z8askcvrEd3L8RbujbIyyMJ5ngPOs4pvhKqpESs0wrFh2G/Kf6VRrufMRFL64ZeV
IiXqfA11mWsVJKeGA/kUcahotDVz2R4iWqfnX3Jzoh4YqDnGvElFEHlPGUwy2nADWqlIvc3ORXMq
BpCu0zIo9BXhjd3T6PAKQpCQGeUw6tmOzw0GAAYfNFhjpabxRFRT42YCQkqa4T5hf/Iw1kHVBxE/
AvS+oBKURC3JSNkHaI14ayTo8BkBBahjrUqYVqx4rMbTPyR6WKkghATbNhSQ/utAOs3aabAti15t
PBXdDhqNJlexdkj24/kqLKQfbn0Bd+cKRL4Sl+eoHINj/IW3f1o7tVsjNJ7/+sLFZmaB4cBC/41y
oQvcct9kfXW9lUu94Jbe4Cl3Xw0mQa9IPGzdmOxRT8h8U8oG2VulqFp4P+YY8JEPaS5lETV3ocW5
avLa2oxNaQg8evinz9dmyXGbw7sbaAwRQotcZ6uDhkSO5NyizMQKdVdH0lE6xCtXbiEYm4O6+Yxt
qJKNsFgMmlTiq1D6cttYz2exVNy8VYDutkLKvIrEKcIBQhS7p8AaCZY6uFGJWVpAJW1QBYBQqVya
6QW4Zbu+QHzlvIq6WjCLc0g3DRU9n818ZHDlGETlCNEv6UZ0AvTxT/UVCAUaowYxQYg6XoWVmGip
gDQHaGdR6MN24FTHVqu7RmW0TngONiCVVjlD1MGOI34PjvCP52QOzAbVMZJDKa5oZ/d7MLFvASli
D8QplimFfJMOw4pBXLisN//gbid9SASGiYhDz8aeDAUiSIGenx+SpQQRPbMDfV3VjOjB6FNNs42Y
CglhSJMW7l5gwCbG9RpTCUrmvvYkrxUjKuEuo3IEOkuSCpF27eQso7Ht78rXLHimt5jgbqIuOFeh
eo6wELT0WnVqtsn2B2IH6HsSzXbrr7jbS0dzGv1uFMhH5FlFY9tKKnJIGjLsfaa1xbhJ+kgt2cRK
q37lEi4FurfLeTdWx5L0hDKYmAhYG00qNnA/skMYGVq0uJVBbpv14L28VZnvBqEzGpJHE8IutWit
MqZBPC3a0ldWBeLQQLdQuUEbveG9xEb4KhwIy4dGJ0IKaeULlupPc0A2EEDAa0zTBPQEfWmQwQBu
At2oyppNlh7HLLdo7W6Kgxi2ZAkNWScq9SLB021WkVrpFNp8arvxV17FpVzcHHBdjmDMhWYBiGTN
SnZvW4aeGhvtbOAegSDyfg03tTSfyQm7m89IjNBCoGGcawhpOGwONoHACg7lcQ1ttODNzfHVnOsm
XiRgAN6uZHjHx367Bgxf+umZzajbqOHCDD/NCK8Me2ldnYnQUb7P/ZW0+8IFve3O3eIUjNAIRI8B
oFjQnFxwqkjIUhToYIMy4MrbuxTn3x7/u0H6MQ0JxFdY/ASKNSBB/PRjRUSq12ZSORp2FAKMCnRD
HoT6wDtR/NKSCjbkQAItlP7c3i3lOuY4aehVMWNH4RsiFJRZpU72QuwA9iiAgi6SO/ICsSfikgWd
GvZGU7+Lg8mDUSDZinoL1ABin3xLOCCf+vP8g5bM1RwrPbiBl+QdPmh8aVVik+1oLTgalMFxMvop
tJVRlg7/5NzdLX3p80RAdgiZ6uGNg1jUsCEzUEyD4m/kPwpxkNnGDPwM8Z0aogzr0zaEgQZiI/Rn
8hPyBEG0hpV83IYgSHPYNJEKAgSdkCPgOhoqfaUeXIN0UFDANSGEGzDdNmS2AXOEzDYPpyK8gHAv
oSyyRiixTUh0YG7c1F85kwsXa46UbvLMl9wCH0MMqQKhSDmiQXMuoK8TVJz+CvZowUMnZ5YH0WrS
Cj5MXC6Y44iqHXcqfOR6Vp6CBZ92jiFuxgh03znmkDboRqIKmQA7rs+tFQIXPARyZnvSoiVqaXpo
0Phs5M4otxtm1yroctaA1kH64/kRXTih5OSJ3Z1QAgpzdSJimFZvPsEsLU/tCaSzVpdb8s3nsGDk
U1uWmoI7GoRcB+9lUOJ9ZPOq8J58tm/0uwC6GdA7eVtKiSWFKuVI9cCwslbjWjoD9N/TC6g8Tpt2
mh7QLVFvgZZdgnRbHq5UmRYM+H9AwSFDQFtxmh468osd3AGIaiCV+XxzlpxWcmY/qtEj+JqAmy9C
8omWu0uqiy8gRddESJeoo10rwnlACpM7xubKkI9nBKWJv1esGf0RWqQYku5UEYbBpMyMkGN0n4Zy
j1ITbZahyntImEYHYjKWw8rIC1BBKCH+PTKd1mSQ0Ri5/0a/XVyq0LPnUfTWPIPdxzqhhBewYmCm
0jaC5LWMP6225qY87uQRRGlmLaTAk4YIzBWounkfGXZz1FnFhYF88UxIy10jY9g2W2BkVTTvpCfi
OJYyWLC34YbXM7NRAFz0f1b2YCpk/NfNFeeoYM+XWCiNwXJ1SqqmersZj5XOKLlR2WukL4+JMzDf
mX0pKTYSfQ4QxGQnvUMxPAqU1sFVvLhqoYAu2XF1TmN1NBlzAHGtXJfHNlOcY4HpdKzIsB8ZRwzo
X6IG9lAcwP6bp9/PV+7xdRelyZjeWTOoSRV+xmPhpL2PZszKWUNsLjgwojQzJFEHataQRcCWOvQn
kuC4GW/1N6MjX5Y77aHYBq84olpgZIfMoUszDpTY5q60M6ws3YLHIs6hwBBH6/4X11yC4+ATBL6Q
rUD3QUXIUJVR+h9R9r21hPxCfkGUZoZnqMbCLzlUTlpggeWwVXI0D/whD0Ilj/aIPNc3mLKrt87u
bH41L/s4+hfnWOFeIEgX0p3wlt6TS4E2Drij37zKqK5Va+Qm0lfbaqdpPLhgc2xwmzPUWPQAbjQn
CCSKsmD0eFnTbQEztxJ7L01mZk8acWgpKAiipCwmjSnS3ahAubpcebYX4lBxDuiF5jfY+CicR+8T
HFGEBtk3TvaUV2oNfLJkjsWZgYDay+A3TUE6wot3QhU5PHe/7AWIJMgUBAFar9FLSB0GO912KgSt
BjXdrmrmTLfq0f7MvJKIDf8P1jUiCLBLfRT2iSFpKYgIIl0INahhr1yrBYsxB/JWVB/GI9sAb4Vk
+EhW8sDvxIaSiXSNTOGxhwUJpr9tkhAKpTfQEwLA1cGjXRLq4IPfNgEiiUiVErSQ4Uo0uXgoZoXx
AWJCYy3A/AndSx+obvnZCKwigAC/8a7EO9G/B2vcpgtugjgzEKwrcTHrAYebBiqDTtPcqpM/jaT3
gt5XsfpP5nwOxWUTSuRIt2Acl/KpTz7MEyXuQ3ABlZ3fyHkitfLzgZbs3RyG2/q061F5Mzq+AilG
qLFBqL16j121ASQyUcHGDXFjjc8KOUstdlTb9pqWvsqs3bal53gOyxVEsYqFsB2d1rW7bNMMpJyC
1yXVSDQKgvTXhTor6N3toLcS1xq+YfYb7yeJnTwhV47PrRz54NbNobtuLSQSqPJBV1ue0ScoU3mo
duOVFDSfccJeG10wsInjrsl3Uf0xFC6cBlahsvck0N0iU9q4eO36VIHAr8IUqZIPwimMTQbMzFLv
aWVTaAlTKFAbRKYD5K2T2uqkPypTyYbOcy0JPztUolIaFIGkRgfnSvgzNPo/bvHMngUkExR9hBUm
Nq5N/6ZnoCtsQRn0eFea1DE7p5H8Er6ujLZw6+c05oHUpVTaQvujUTyTBBlqp6Huq3sTeRbY6/xP
5HpB8Q1Wa3nlsjxmDRLEOXA4o1yRggAVaJLR/U2fK4iNFmm6pz3QFMavFY9WE+/AciDWGs9pyBk+
j+70NNLiIHV4YdwXkNkWKWgH4AqAkJjnNY8BWsGXkxA68vy+GdSczeSWSiFS0MuCr7HNbqj5lTt4
g9A9On4zQykKUT0KTAcNILcG3QTKKSOrj5wZhQIyEWfIMMtVhXuJFE1DDwbt/4mIXZ6Vf0AOLnvx
9xh9NhllDN6PGL+lFBJaVscScsmadfhGhPsG7ODgjJZe3MiIkNUPwGTBhd0mwS3nwe1dAQDmxmpB
vfEo5JBcumczqGYTMkEeGf8HLCdK7oNYzifkJH3vy3jbEkYsaRW0Kwb8HBhxJCbdotlCEUqNRwtv
l62USBcKdSDC+PsRIQKhiGoOZMgkcgGUSpwoM1WRsL0Ulg/cHbFS1Fyw6sLMqof8wDcFxw6OCEA9
CyJq2YMyhZehNXs4S+31+eVYAHCJc1B1gAMVdxx4sVu120I3RdKj39IABpUzaQNvbyWjPjhSotIY
oSO8t5QGRStOkGkl63KZhr6zMuonYpI+qkxIjjYVkpng0Wh3NRhDxJUDufQozLHYDUWxkGvAhYJB
jtIvULFv2P2okRMVUfQuKHWNRnj0yihUqK4FGgtta+Icic25fE16fUgiJZwD718d2RHFBbQs8vvg
LRdVL9+P1LnLv5tKJ4+FqwwihD7fWaqXqzp7o9FiiQ6278YdVQZVKzLQ2247DIofqwmSftw29PmV
iH0pJJkju0Ma/dAEAxeRquzCG3UpxJqAnRA0C5RWeVcJXfsAfJdXEvq+z8/Owgmd47zHvM77iMSQ
4OM7xbpn8WZ1WAtPl6K8OaA7HNIqSqc2BYgxhwaib3rH5Vhhq/1iz0iTgwQfDJKbYcOdpWP6255K
KOAeKFCPG9lmrcq1kLAX+XkUyzNSFlfTZT/ydniF1pARbimLUiO73cR7SKYDpA3ut+QPi095vq4c
fUOmPbC//4GDiyxgHTUNEYIkPLOkdCSH95yIvtK2OWYMXwtAhfiUTEVAFY3gKKCad4Y6BZxnl0Gl
llW6zQpPhaCslB4H9yAGelYe2+wl5CAVmEZKgbIDpBNlBqpPXt8fXHA7B8nwx3cbu/aGHZR+TTFD
dT7MIcgTgniZBgF3VMEBKhFsQtI8KSBDGZSb0a2Rhek0L/a0Dgyfsa8xLlp9yfpEUNIglxIP+pFM
l2hKLXpWhX6ALNJWmjhxU2w76aVAsydDWsC0aXUqQpSb20Mkt+5FhaA/8eSptdvpjZh9NoFFcq1C
YbqceA1DFpAcaE6Qstt8JRmEWeL4Oki5kgq/XiWZYl8p0UgXKp6bqNbz/o1MdKJGTj0Ty1CBtLIZ
Rm0AheiDz0L8mKHynZf4INMcOuCcgi7XxzrS6qa34SyJpQW5LJvl+A/XizfQ7Xxrw1iVovSV83sj
Z9mrL8VKXyVfft/t6963KMlocvCe1ilp1rUko+GBrkInD0oQKbG4hQMdpmBQYoO0kauMg+FieC0d
oecAiiv6GkVGQtuh9yerGpUFAxApsrIfirC+qSy0aNVlW3SkNDlEhouO/6hEZidB0diAIjSfaELC
h99tQhdfTVYkoGUpoBCRSj1WEGxa0Fki+lT1ICBpER4UPZKigrb2CFWjthTwL1ua1wa2lTkGxguN
/loqgeKaKN99vvTeuSx9C5OPOq5bh4s4A9rsatZGohmzwwdVDbGZMVz17vvgpJbY9HfMCmPsKvBL
amH94vr7rnkt+b3vVwoBKY1cH2rQSbYmtATg0Qupf/BLJXIljfGMiFJC1x7SBBIRENwuRKlBhcYq
fQi2HqNiQKvZH5eV6eDAoJ3Y34SelYRmndt9ua/gCvuRqzBQMndB99TL4MzzO5msVXDT4uj6sMO8
mhAGVKSbOnDYxiEHpWGPIBaPWROBKAjgROLU9o5fAdLCG1ypIIEtaFDyZRQ3upDjFhobCYTjk5JU
S0p2iWETk8XWBWlIgjoKqNAO4uifJAg2DmhIyfJdF73kOLfC+0BCYqyAvuULJzZOVv4kxU+PO8eW
EBWhP/Meh4RpT1XtG2LEvqFchw4xASEJ0asBGwLuR/qg+WwUROmKjztO5eeUPYzuOevozBJScg+y
kX1cUtuSLrUCwlvWUHtvDSXqHo984niKqF2Cxra++xijbINpDB1qkwSIe6qLW4xKK9WbgfSAv5bs
jnElq07pF2ZgT9C0Zc6i21VmAilcwlcJpo83XIikBC5vnqTQUEpBZIWjwaKAVYLrKZTzjFTY+I0p
fLUfwjNISrsBe+5DmrYQ9KzYteNYKKJAWgIDHe9E6yMIrZR60o9vbYEGdUi9tRIBX1TuvV1zjQce
i5rs2w4augT4pPwWqfIA8HJIwxAeClm1RuCocHGgIzxD0yiEdLpzT4V6KYxqxjFKJlTYJLKwqEJN
aY2cer3A+pI5KZF64C/dEoLaIqtCgjJag5CTOv0OC1XI3kk5qATQkhEGnKQXZJWZjA9Eu8Tn1yJn
Dzk9uE7ivXTdvil+6rCUoTxcD0ZUnEXsOh8gW1Sr6DvA7Uj4TBEaUqmYDU+YgZi6atrsRlC4ikHh
EH5sJUj2e2SUKGUgnV2IC6stXkOG4F/ouoJeABHZWODOKOItMk+SpzW1XDoCLNueROpaOLQ1OEzR
ueTHR7KVifgDyHxReoHiCtl+8ZLLyQTgGh+xZJCDCeURrpZDXoEmO/WF/7MYrbBWcgiSiDLVKRSg
jCgIMHILRn4+2HXQL8occpS95JRRhwCcV6lWI4DxCl2kNrV7JMZfP0GLXvpNJaDvgGaIALLaqPFe
29I3iTC2eD9+rcMChLRRRhtVYvsodBRVYoitL+gMuvA4CQrAPW/8D0nntdw4sgTRL0IETMO9Eo6e
FCn/gpBGErz3+Pp7uPdpI2bHiCC6uiozK7Pjvho0FbP7zOmGdnYyHHixKNW50nSq4MPK8RBpz1Ty
ZCFOiST38VOHSoj0g818JcoJCwoi6nV9G8srmfRVzb8Q9f2pKc3kW7m3iT/rXpiz62c46oOeRW9Z
BJppBiyDYaA9m45iJBteHi/qiFyvUKAk7CFF10lX3dXsN5JFlKJ56ggosiKK6Lor/vIVbxfWPm41
WRYZ6Qm73sicviI2Li2nD9ENl7knGoJECqCPxSvzI+lumYpdGeFyozco+1rzpNhrNDhjXG16/l3L
duIp6Vmx4Kl9Jdm5w442Yyya2ME8letOy5glxa8m4zQg3KU6p/JLsUqbCiSg35uGp3RQLO0L1lGB
3h0j4UYxe4HN8KRX53r0Oiy7BEAAwagFsVj9fX0aEfik/Y1VzDJsCbMrPUJZLNMbEtIFxMuyUI/K
2TdYPe/UwemXmcBqd5A/rfTHJNmjZ4zxk9/BokiwSVtRpxC8IJolDUPZVbbmqKqvKJ7dPrfRi17t
tUep2BjjqSoPsFFRcTYWr8VsG4RabCrTqWvq3Ic034v1uWJoEYM7hjuVnbYhKPutTfInGN/7Gh3g
HwWHY42/SN/yLdU+2kZzossjt3cCyTeV3huagjqULrd60XcR32gdyRfBFJrXSX9MiTsq2xY6CnrO
Ec3q2eu8TzEf8SK544pZsothgRspsZcaxpf1GbdeUq68tKmjGeo26vIDVlT78fHwQXStKfMHEkKb
lSiNyh8p9DXfBchNP897fDscpRnccjnnsPRjY17b3rH7fR73rjo3wTKMpdO0zVEHBzBI0hZac2n6
oyrdQy0/dOoX0crlErKd349XLZGurJw4DQahuEw+DyaYkrQ3JOJPGywm50nZiNlJrfQ0zY1GeSoN
Mjqr9jCoZuXY60JnpWzV6H0wgYwGYdJUyR3NHk1ZrJr+UszF9zpy4aem5qaFj3gZM2S7CkRk+IsY
cGHq3GHVNgPoP6ClfDJrzm+24xIwBUvk1boXi+WrJWOlagRxM13m6R2+eNOIzpHxDmyLyVWJRVwq
4cT60c51dNnlcrDXhnhiLEW42BLjXk+dz2IlkY6kyYIF2FJBfLIcv5ehGUjhlwxkANq2We29bT6R
chrYkUrw6eNlZhEoLMXGemrbQC/CfW1bf4sWae6YStei3IW1/KWk5FclfNX62ARqPfHEQOZfemin
NbDuCMl13drY5gHBd0MXsrafyzIHdovN0/ha2J+q/Nqvr2KhrfPq/Gklb0Xp/YXgDvzdw12MZyWt
gKMa6W1Std+R/S5HJggF37cBVVpxaZL6VI22utFKaWfUvLFSuzVHX60CuUj/CbPxYrvHQvdBK1Yr
4fGEs7al4U25kW7Ynp/JmYoOTVlMx8noiBwt+3gXL/N+xHB7wzLvbayUk9Ev8VaTx4+KO3zL7qUd
VO2XsqZemdq/80zGapU6o/GaGrTvSPbB2ZMr0e7kZCrFd5YymIwFoYETji9j43Y58q1l2NPN7ppQ
OpRKuo3rMCD58xX7voMQUrBMtDhjmfxpNpbKERl9OqH2pvUpLyZNGq+dQT451RKVRFWeuZwPGuri
rj2u6Wdif8g6peJsZna8yTjw5UjOJhEFmVcDMnV650kNpWScsdmB7j5060y8M6tYm8Qe4uPcW9s2
1C612R51SLeoLg7rbLPCxjDQhn4epW6llDy+Wt6KvoIoX5fjHBV+siaOvrzJwvisZ8Y0pTwUCgcK
xDXVf9PuI6ZD6ouaxHg2AbxG17116C5q0juy5sfqdwfXa2nlXVJuNeYp7fRCTOmxEPl17iM2DSz+
JoKSzgP/gtotuL3nC02b9ta11cei2duqy17LeHpVwWdm9doMx7mMf8m9IMaTxDiyxcYl5F6Evykk
luk2Yf0cEfKp8Abee7JEOAuZl9VnKmxVeWp3yCChFX+xgyK/24wD9BqPsyvqfW+rW6Uk843bv5l4
S0gQfzaHZtcklN1GdxcJZajyNcnPxuIOKZtDQvlV8+Fdn354CV3mMeqHExaF18apG2azGzb/DJO4
ce23Gr3VbI4LjVw3JUdFkzdS/2tY0kYhlbp80aynInELE0dyoO4KG4oZLFUrPzQ9vdqhQqaTlO0W
1kkaY6HGQaFOlasa72uc7xeremkS1ANdsVVlp5AxtGaJJtdd096b9InavzRyqa199ilMHpKTsIaR
8uSGbZ14InkO2a4t32PNtTDwkKWjJW+LbwjGVnciLMPLj0l7160dXcI6B1kHkqHsk4nwpC7em7av
N9zUjCkHfR6u62SdIgwz2DeSu9KVoHv7npYWw9TRcEbcrPoMz1R6ov5nXsnEIt1Mew+XICWsoWVd
PCkiT03PovkyWF+yxpRASUa70ZeNUwZySxwtOW195jfm3qjOVM+WG2ZMjxq7mvKTirHkzPmpe9eS
SXoi41FYrm19RljqtCRjqzsdDjL8Wl5ihAnNw3+4UH1zfZ1Z6etypwd0ImVE2dUcqOYcar4eniyb
gCKHSaem4+sldzDPvVZQiw55j9vtap8tumCRNZ6CHxSA8NBmrpINJBdRsumyuyLaRUxcmp15EdOC
mnGsZTi121IC+vZuvUQnjO6CrmeimPu91Me+reCZmTyAhISQqMaL+t+QgNQkX/xmrKhx1SZpgzEK
Wj3HCfKlFXjsBIXimXnIh2gPaR65VarRGyeuIc+XqTJ3egTfLrQfOcKMqmi3XO1XaRK+lPshDovz
e8j+Rlvmu0X2NGNfFX8mpWcuGTs8Bbg0THcqysqNxdo2TM5uaD5NsRsR11fLV1dfBVsf5QZ+qSfp
hwqQb+i+s9HLl035S9LDpqmM16LbqfG5l95J9w6kibw3C5MAzOR4+lbvEklr2SclpzMKDzZX7Vix
pJbWFThZpSc/D2tIpmXTHJ7iapo+9EaeP0TYdECV1iD2klT52jQHadl74BONE8eZbxDYHPZMvior
32n1Z3HWorLFkH0S+7yd91OUBKpNdISxXldFZWMq8/tl3JVK+7MaRnKiBX625ajcIjVxcGx67rX6
1hTTXxQxuMFhbsIwNoM+Lm+1xf5UaNk3ebGNzWzETC9LSCCv9FSpi9OREM3ncuVl+LbyMQ6iUPmT
LMWrhvBnmW5Zc147p/7Umn9whAOrH8w8g6vlTv7PwGAsHVtvGR4NnNkfqjdJJQcHNzos6qzgQbZY
TGTiVCcs+HmmRFqWq0ybpfSU2e+rryrhp98I5Vl0m7x2YvFYT9hxYkXlJfneUny9i5yw9QmVA2JY
inf8KWkESyS/bi8fFBC7uiEMfkfegG1fi4p16T/jW7mIV+1DWnzytpVAGVzFcOvOz5P7kJ4GvXNg
jvVrz2WtRy5gBZus+GLHcZBV55Zfzfl4M2jbpstPQ7orsd4cnTINGhwv7YuWBgZ51oiKS9NryHFj
Co72Eo1O9WJgKhXexkb1hmIzZv8Sww9RnSs7cdJQIlYrbovfZppt8hDK87Vha63bptqhKOpdagSE
wLPqOvXf8eCqyS5Mf6X4K1yfo/7fmK27WvFb3Khql9GvBCaMWkyCNyT5do1n15fKXCmnyNkiMLBs
TyO31pWfWl/2mJ5zHU9hg9/G8dAJOqjJGRalM6e8Gtkuu2t1xAR6a1KPu2RJXbXEAiuNT6iJg6aL
j8I6Ghe9PrJFbmGkg2ymdu1/0tgwZXuR+VqATJSXbtwpK4nwGVQ9tmGNwRx+aNM9bYLE2r5MzgFL
lfZLYe9q/T1WWEDMp5sh/pkY9KYATITUTxSz8l20ZGJKhieaY1G6sfzTqdj9lt82+rnirx6vOuy/
xm555WH0qegAHCe1+ABn6uNLWO8a/V5mp1Y/VmzPIwEv2J5H3CRLHpfe0u4UdUdDsFY/ZejlRInn
hWsC2vUedqgbFawqnfvHGiKO8PFouPEfV1JIROMsXspOUGb9QQJoIbt5ONGO1GyZ/aPHc5t6q2DJ
9lZUG+ubS6V7rX71xo+a59zYCXbyybknVqdnswNL416zx0tYVE8kv260modJdrx8s8OA4M/YeuGz
mNVTeRfxazRf8BqW1pdWo7OJEydNynPdM8czVBtxgZRpCAyZD7eewrdSWlmZJjFJ3wm84rIa5OaQ
23lgliknHotA21Xiq7QXeEiXOIcfi6Z6Nbglc5owNWaYzV/16hotm6p4Cnte+ZPBOFMKvgEkgbLA
/pm80sWJrOuS3e11pe07wayP7QW52sY0j0t1LbWXJjzrNLQVLFjua6E7qtsiPyTsWQ8a4GHmg1ul
5a67VdRBzJk7lVeWueZel75pfA7rvpDAeIPms8u2E4u/5pdGRI7Mpcna4PzJ5zLjYJLJdFT+lWIL
uLnJq72e+JiwEEFim/7wyymTbK8XWxjQiQ5kvSbmS13+DvmX0XRP4O2oELTuWPeOyPju3vlZy/Rj
1tpN00IZmjfEojZfX2fL2xgsoq6e5uJjSc4rDiHRe1dGm0J7SsOgZB6PNqb9ImYX2M0+py04mBZo
5Q51lmNSqUYGMUCgnPwT801pDgayoyw+jLSy1BHDaTve92PKvT8YjPMKNWWVXKAhWoq23NEBMSwn
nEfCh3gXwpmN6g3O7KBeNotsth9y10Vfovo35e9d6wh2ijChsS9lVTpY9BpgJcqhq8BRjAsihrEk
1Cgw0yuzU6lybRr5xtReLdqK0KlWR0YR2z01eEkWXB5/mX7VqmuRO0YURNqPbueubjxnkZOnu7gN
BrGF5OAaHk1nIs6hfsE3OM2xLZNOS3nvyCCvz0N6jbs3vQTAPXTS5I3sDKT552zvNPmPjq6RIseg
S1HpY+JDtrLClrnSjAbHaRpSMTYl7zzdi0w/solbazeF4t5XEfwJnw+jFuJs9U33M1VbTkodu2kb
WOm2bWlenjuSN7voNzQORrhfEcHGrpkH40+T0qrh4MSavu7FrzP5xbOrdhf2hukFOwY89dkGcT9q
xEdbjCiASzJnOeEKDAxQEindNVHu5u1rZrTbvoDwOKQDTaO5k7qv1TIdI9kX+B12lSOb2xKJM0kb
KtdpYJ6z2RPq6/qrJW9q5RAHPc1vIWvy1GWjdOSCb5/8KDcqXZOKVZyQkkj6Twfc+rwIC2x7UzzC
bKijOYHCvS+xMEmKE4zA/DMLrz/gRr4oSICAF5+5gcwQBzt1qxr/svm9vVZcLPE2wbeFNi38NfK3
CSUwUFZOqRWO1ocuGp3RoD0HdgT/2EzdbkEtqZsfkXbqBI45mT/FPKT5RZ0OvAl5A0boaKzjNa7d
neUeaSdgr6uKtwTwwbyOs4v7k8YcqbxK8N0CJFlqDHecgcQQY5gbs/mtwvOErbS9Ex8GeE5M27xd
rEtFrtawMSx8B14nqXLRPW7W5eeBB34g+zXlozw/zUiKGP3rKlg6r059eXIqyQ07r+t32FbLyac1
7rK0dOcJJkwenrQx3KymFUQRPvPdUzlzwhg/dZINUOld0voWjV5bb5tp3740hIDiMP/H7BkihRRv
EWpFywvvA4LyD/NvyNxYcSoZh/qtam/Y8rGm7bjv4Q8GT+WO/tXSvfJbCJz7MROMQuEN0afVv8/K
k3jWsCFQx6fuXVuCip9I89ZlBaq8lZGypQchscxhig+Tz1WTHQ3JFuYJemnuuJLBZZgWeA5B9oDs
KL2XSP9SEiql1xcHwHpb/Y0jN+++kzwAaSVZ3JpfFOnQtW42b0M5YOAz/kRmOu1HKn7q4QuQl6jt
Tfqp0lLfs9LiJasfmgatCgqQ9/wczs2uNU7w2Jt8OQpuXWkAhfVrDXxwJmL2a8ABwHqS/6rqxiiR
G1sRVZtmPugV1/TM3Lozs3+N8qPptwf+jxEUlU0trv8BS49XTmzSYxJvsY6xHb3awg+g4pIBhuL1
20h3MgnW8kvOVz7xh1cWpLM7ePMGrtUM7/Id3qQj09qYg2Z+0fN7yjsV15iJY1U73cSur8+1FpiL
G84+aAmCMMIAMOEuUDcyy3C68DcKWnnXKD7vmzl/DlwL0bHXPTN0higI69IlEraa7muM5cHBbu5A
xdO/IWqc6l2IO1+73Lk5TuVGMLY+UPXEysP3ahzSkFgDopkxK2xoaqSGb2151aFnktdO+l1bR+XF
MRd4j8MjiEA8dGyOHRWOVnu2UrlD8YPbgxl56XVt3zQBvqJwE2K9/45XnJRt6aLrxRvRS0lc/0Er
kACQed1+E19r64dcD9JsmyuOTe9KRI6Fu1gfWBY12s8ZfalCxM1LxTYbAo6mUfgg3BL5fMBJuS/b
r/HX0jOpF3BTqjPGW908K8j81FPfbG3138QvrrvR3NXZppTewvql/irVcB+mLzAnj6HHHhDpt9h8
de/dSQDpt7PmaPlTaxyUkctcYW35xQ7f5hhRSOXwJdCrKTTaq+6mUGJU4o7O2YAhHzfy+DBAStys
QtvNf+2Vjqp+FnNxmA2GNuFPvFsZa6gb6dlg2aH4FZryUSns3uZgeTNEBttVrapxcxyW0u2N+mT+
/3onsaEiAWqZJicmpamqvgT5B2yuGE9mo75LABAbSR8eHHZVOF0La881ZIE860UGSkRaTdQ9t1qz
75Z4p5aVYwz1tq3DPzmtP+3R+pbUJGigljeZkTii2xpZ5heT8EzLU42Ri2VTRr5gmr0iZEJAurEU
t4p/1PhbRY2gHkIrYAQnbLDVdkp9eMBwsSsbf1D2xY8tadtEw3Sbnb3q0tyHJvKG5W8YNRcFSsfF
Bea8FfzNsuYpqzYEc9/EDvZt/qh7reKvll9CtehD8jcbexXqZLaGj1J4DONN5whrOmUNHsz9eFh6
DnEBJqayXgNIrSbn6mZ3H5Eu++mErVuT+ZGZPQEB+NnwiO9Sb+P4GOwBamcicuv20SfL2PtzBc3t
7EUN5bVeT2Bq4Tp+KNY90dKnKtyl/G5dl25CuuMt2mZcExjdX+P4xL05Lf5q02Md9b9o+p1QWkcg
ABsafCwoTFcRhwnpooZbVoSjlkOpfTS9MMP9A31YAL776xRty3G/gMRCVkElaNGTXcJfwPPsdOWw
GkDuqldnVMF1Xy3ARLt1hY07cQsng2MZvpjvJX7b7SY0vIoFzZAUk2CUu121nKsfE81VZo5XwGVQ
inG8SsNeuq39kTgLdihH80O3Ip6um6tBYW7tOkLb8GtglVJd1Pus7YoM774dIXebjNhGqt44+Azc
on0W9g21C3bSyAkk9a7y6tMn8x1Nwp2jQ0qXIdMg4NdiYaUGYRRhJEUG38hvBLzuvnPzY5i2prpb
cCoirmv+GdEEFhB4l5FaLga6tcLLoInDGb9xLd5246VIX23jtEznDJYVoFffix69HeBu8wgBnBs/
HxLQ/nescWBP7jR5tCgK/owv43JplHv/Z//kibEZEs8I/9UzAFaS3Gdj+FC4GRb+8BC/VfVXjhLM
ng7jf8HqU+JDimq9K7He1Y+OdWxGhVbiI6N7pI3MffA7bd7YW5ukqvCSZ0Fe3u3x2I6elF9kuOUh
O5Bcb2nW2/LegHr+ysza4J5B/VOFv7rlZDZDP1rlTHZ47rJ+XmdX53nPDs65hrMIGlenfE0m0pKU
wouTj7o5yd8Wv2fIvLn4CavXAUdXkV0ZASEhYY+EOK1V6vaC+5ONwU7ZR1V3EC0cII5EUIyFvFtH
JgmQY6A+n7Pc0zudjPw1W6HTkbMMiAPyzhc83vwN65tZLIeGPk41XLs/rsolb5x5wvQ5wGjDF4fQ
fEScCm9pPmYZnt8R2u/ykFOgqLE9pg8N2UpDs/GYbzKVxgIVSe5UIH60DCh9bBZ904/uWWE0qZ1e
286rp93s69i+Nm+p7fA+AIICVigR5Jb0l5efuJLVhW9/lDSaynsLzBKlW7m03aXcRChkC1czN3Us
u+o1KaHD3Ufv9rEsfhhu2QSSre+GvNUL6Dkr1jBFF5vroFJ46FMg+n09MNHYZH+oh2b4ZiX3aOL5
LVZfgsZcv8MRtUT5PH1IDyeY/iih0mhrUmx7P6FoyLuZUalaMfo7RRqq2Mc9A6ug1l44nNbonC0f
TfIexZ4tf8pQdIl4MzI70I+z7M0G3OMhB4G3oX8I7pAT48VW5O+hkA5Rw00TYvT4aoHtS/W7kVJm
3ZhEd0zQxy8s8+PMZdYoURlax0XH4srgy0GoL37ncF+kUiDDX8fhTp54QOl9GBvfLrKgMeFwIO7W
S42WLoIARYg9HuuQOhG5Bke7rv6l8TkBmY4ip0VEErVbqy2chXQ2Boa4/dalZ62YEAdNaPJZ9+SE
RCbNO9LHMvbTtaSHANc2uKUawzOzyVt09Dh5BPCgZZc+nza1Yp4GGH38nSVHU5+G6E7EJFx3ZCOQ
2tBvj2bLeJ/d4hpHgDHXWzRQICZqvc0Mwm0spvAi92NmRZhnEJP+zaq/LCXgvWQYB1KUplNbfeU2
70QC4EJ3asXVWbFUp7SepM59POrxSfSXgn8wyr/428wUGaP1lIufsMYt+y2VkecrDODqs0TMbqz7
89pjc8SwS58cogqnVBRb5U8FtLdjH2SkWVbkkKEq3NJ4k2oeyqGmFK5flf3dRdHjjxx4/1NUMUbE
mHASJn134qjiNs0xyq/igyvbUoATTWMzItEuzOyzM4BQ8xlPmzdwENZ0EJBBDLzL3bGM/zp4+IVp
d/xbRef+J1S5rPp5gFqPmNEaaqJsWe8VLVHSvo95ttcsNFlxulf5wSPLPBCLeShm5T7gSTDtS/Ec
ZleBljEKX+Vu6tzVVi5DP4Zeqz66zeojztOgOEjzh62AXyN0cwY+yvCa2DdVHf0533crPFX4VEYg
StpTH+0rFebwpkhb3fJWO3SN8betvBh2xTB3hLvS7erlLpFeEnWk0/5nVN8CiCnpd7qAbtmkLYmT
Jch7hiNsceun/pwW6i0XYNXEl8XFXsdGsfgnWuQS/SLDOhcwnevX1HGRxvYdG2vO3Nx+G3PyItlw
7fWq+6Uywj+hfNTaatcMnPB+0Klr5r+hBynhBlYmydoOmfUVxsuenL7naNjP6ouJrLhihSBp3nQp
euoAtVsGjMSUxlMCuw+cZslOmUDsZjQtvq7JsV+r+s00ouSuCQRCTURPX67VTtjRvTIJ7xEIR6t/
apR5qq7tpAY1Y7G+rfIDAqLkRLKN7v+cxzC5CKFE+FAGMjcKu30rbKL0JGvci2lkFwBftY0o1e1g
x6HTpGbmDHIzBnEvvqPWjHyYUFQLS3yyQgQkQhvJDlXo7stLKPl9vhWKzX6by97BpE2vEvd7qF+X
8Znxs00PtsXuRJO4JYqk8ls3hGsShLBu9JZxKsNM32ITxmmjv0S6aYQUMYSyKmNr0xMRTZBwCsKG
TGHHbO41YgKb6pZb0qFRpMmxJM3T8eVQOai2a/X3QU9cpdwu2pduwX+pQd7zNqhf7cyIX6CmqEu4
EjhL60HQ4UJcaY6JkdFaN+c2rt8MQyFye4SJUj3E7GKfKvplxHgTmGChi7WAsAg9pg3eJgZcgfYh
Yjwq43jctV1xHKdBwGqFsF0YDMdW0DQyXyYLc45pFaETSp3YtI1QvDjieZs2NMmgposLwXPqyvZa
qLZjUUWkuT5r3aedWvsCo5FmHCoSnHR3ttGh6lr9o0tHsyp2STSwGzck4PtFIIcXffRTUlBs1rI0
cuAX6aJZGNriFFCeU43G2aGLNJUtIRQat8UcndhTSug6l+JlMfZS66v2vtKDaL6P1kGQZsp6AKet
r/snXuvI7wnsgM4SK1h9KoFHamjAFKRZipfOGri/Yr6QEMw1X2LSlKyf3dzuwVeYRqveKdrnmtSM
iOnmAr0tmQcR3wzd67Ca6Fw7AWeC6E24WQYmi3zdMgHYLEix0mpZ3sBGg+Yhf/ArDGyHxXS1iI9b
76LG2g1L7A8oEAaVwbJ5jSevGYZtk2u7RvQC7o2WKUVziOiZ+vva3Crg1MH6Z1K3aX778SvvbQxr
tI+6/QE4C9vy3EfJWam2uTodV/tXWIDdBRNKq+4XvfMXg+dQSzsr/tYEoS2Sy/oZblH7XOlqxy7l
L9kOiHx02xr5i92GX23ZEKCThohIUOPNinClyvhKTGWl8yEYsBveekXeqml8X8LMCRuLtDvh6GGC
EqKS0OGO3RJ0rYnd51wN9s/Y1rI3yIvlSkqUeIoe/ioVelQOtTZ0BErWPbLhVCZvodC1iv8BfRDX
3ORrISPp7EgEMyP7gARbc2EAOR3dUPhZmm6Hxj7E8wyTR/gNKqYJQr6aI7CxWp+duKt8oLaqEkjO
RuAbayzTQzo34FLxtWGprQEeGbLyJEHGaaOyXVEizkP1MSm2n1jZBXnuOUvSp/CxoKiBOw209yt7
KwWqG8MwZE8eysE36odC7DzrB1mk1m1F2llNhu2XD9EuOndnirHJD+OdMW5Wq9jaSP11GirBdJKy
m1ShUtDuPUe+gV4Ki5aWrZc9Y/wa10/RbFXmTg05WYvSJqY9YUdPciPj1qnn2bTpdWqXZOtQ1Tdq
z4/419VY/4XGMUOB0NIolyZduvGVSQ0TjGS4c/FW1tmLYi3GZYHmBkvIGc0f6m0l09x8vJj11Yhf
pRaUei+X1ePAlQm+k4XxXRu8aNo7mhZ/yFhHk1EQx1rzVyPlz5zRek+iKNASyIoGFC6The0svbUj
Nojkpb8OT5hupsex70g42vEylj9Z+B2PwJ0cYWv5RWQw0WEXKfv4PSjFIitea/jr4HdsR8jXUQRm
+BQqZy3s42vG5qaGCvGuz+tPUo/TPu1erTzoc+NXLxJiVsZARy5Glp+PUr7SLsZEbsCYQ6y4fe1k
/XNiqI6BP6w5OTlq3Ezrt/1DeYffNdqQ2Ubza3lJnwMxXKvmtMQInlCvWmoBy1+4RtxujRgltoe9
nbmQ5MDbtZkwl3o0tSX8hAyzJ23tXGJ58p3LF9kJEq4WFYjM1F1/Jjj7FQrlVXhtOZ3XaZeEB9W6
dHrqRJSYbHwd2xukE9TyVECk+nYJ8obo1GYt15EU3R9lrjUYmnjMPkcpvmR046I9zNLnMNk+Rfsp
EY0vTS9CE1ivTuwmaG6ZSfqTTq9X5MgZxo5Kmz9FhqVv+3bFA4T236vCAd5UeeLvH9XYQcREg8yh
rbL+mDCJFcV6ihScusEpNECgfkyhVZeLlRsPFZMSFPI2r77WBcePWTjtqjqK8tGH1d6ecz4HW7DZ
l2mineIPdg84EB5S+SsGBLBqtzHB5Ht2NSotT1zA8HUxWDkF6cjXvU1+tbq6RR1DkGDkXVjRhK6A
sTeVfgvLQEGKuhGhfZIGceTX+MNUANhZsh3rxWK+2zXWeJ3lhe2WsUtqTFUhtMsc4lr0jJ8NhihG
t4A5aP44/sWNad1QBjSbMS6H6xCD6FP2Z3itKFYWV5bZ87ABqtKjPKSNM9bi1USGwoJHZejXutSC
hD2XfctWMosrUrm1CuIcJRrvYbE4sCsiylkNY/fh6PRe1/j+Lutbto4S4o3/cXZevW1rXZj+RQTY
uXkrUd1qlkvsG8J2Evbe+evnYQYD5NNEFnCuzkGQkCK5y9rrbWulllM2QLojZVCvVG/fk+SUW7qY
FWp4TKVFDEGkyTCY0zSOi5YEsiALVI9xuVZbCUprTw+QQuzcSN7Fa2Nn6DXxUPfDRy/RN9QMuXSE
Cns4s+zHQiE6ze4f6bhG5Ws5nZQr1fud2bjMB8pJoxDV8y6aZ7Z1UitQ5fiouk+w1ONFFL4X2jLq
X5uSTTMvLq44axhYwydsZJIExEsffbkcvsri1e/eFBY3XzzV5mtv0NVVnmWahuHECHoNdcBijfs4
DJuD3aEdcP2ieLAGQCbXiJW1Ffjqh4taNQE49UYwucx1HZviSm6X2nS4awDO3bGw6aRam66M9I96
LBadWiBodp/6oF1rruUkUa88yeKn20hztgWjCIIXKFLkMpgQMkott2AEd9JnKXsoUMKPqkp+eaNP
l+w1H6tNEbovEu0FuXkKelqyvgnhpjLiaO1bvcr0gdWbyU7C8JuxDgnDUhACeA+6uY7lr8EnZFBo
8Iq1ryQQe5oXzShk4GRqE2Q5UN9Yx42MBdNapelvLTUBGGssiXql2cm9r2AW/JV1r2aDToievK7b
7HfRqhqStUkXz2s+MlzSG/8JJRZ0d1iILa+b5aF7bjqoobqccloJHYOOijqCDll6sK4po+mg05vq
pqcJy2VanIFlY07ytnirLPnRS+33JE8ooOlfmkMiwS2YzB0gPa6SpHypTco7Gm6h2e4xJA6lJbxx
r+5XFoIoGMw6gIhwypLTThlONHUiMma+BLwBoJ1osF4ME/p3HhruDxq/LGDFL1PNP1u+LDwOxYc6
itledMLImDaJ9Cg1B0EszbzifOEMxSu+jrBZNG+edHQ5cUtukHUpDeskh7kkM84J/1WicVG39aaR
IYGMYkfK6QxZca9AainFPK6DVeAO5BjTnpFeB48vVij73HqgBbkvWxrfwjwpXraGPp14XfmjJ0c2
bTL0Q7DVcHi2av4/Bf3gsDyMK92CxVcysQysDfPfnUsjL+vtH01UAj37nLolFM6JqdOX0fMl4oQe
j9MDtPZiU8W2WI92QfvV1x/SkG4ftZDseJld7LUGpplQSsjG8tZVKYbDyglDg1Odxyis5Ja6FCVK
ZcBN923QQt09m51JA8kyDpIlLlZUzBX3kA3lg0lFrwl/WQmaxWLOMraLbOoVADCvei0iyCldv850
7UgoINDdMzjkgMZi1XW/1MLaJaG90AVfGPyL+z3R3S2Tbu21xSbgZykVHP72OVO6pRG+s/CvhyzZ
Bba1dqsVh2O/2RvPLpydPCfbG9ZKlSlzl97uaLVzaNhb331zS1ZHBgrkGj8YH3LPWNag23rf04oV
zzkWcVlHKo15MqF6I7cGepbnxfhLh6lVu82mSN9tspiwf5gqpw5uXPrTbl4l/dJYP+GB+cGHJwOk
wGNrnED66PDp1k2bR6WjURIdEQ1Ol7eIyELY42ButPgj/aSFb253ojzNanpYObMY0oVkLeVauqhZ
ubZ9bVliHz8fJixG670Np/SVJmDAD9m6lV67IlqZONnawU7tX3LESGpLrpsuz0VQTTCHqcTlPG4l
mpHTpO9Y2EMMW5ov2+j8ta66m8iw3n3ybdsiXvWWTqw4grcU4U0CIU+NTFhmEBNMZRdQB+mIN93K
21ftpeuCVT4g/TPzrYaEAFHgAkPFSQff6LwpqQXshHZl6TPOyC3y+YxuGcckz+i3EWwPgy5d4l9K
81MKLrLpoC+CvvY2qJ9q/mWByysFrq7NW5aOaEDD7mvoM7T1efqmZOEpDzCxrbT6pPTWsz/K+Bck
4zy3h50U73Ibi7mKdDuxUeiKhZwqp/fg+fxMCwliyXdC0CJ7/k9ISezHO3rHzC1Wz8yKVl4G/TwC
ytw3+cl3Lxxm/AxQeJd4k2xyWTThojbCL4PGaXcZpGfq/aBwT60BdNVjACB7HWRrt+a8QUue8/+2
juCBG113lqGkjjBt7aFd1xxOhAjimSrSg1oMzmgk28E31EfysuDEajWayaDuF6KBgasoHmt3rKxy
Y/hShfWZqh9WfBpFM49LCYKLWkHJSmzvIIz+AwZ7FtmL1oVE7vYyXeVsqo4yN3lWSrr5HIEdL6wb
xkU6IeGTuwOVTZ8PnHWx3dBSoKyBM3HuWWtZLJWSkMUAdml6IC9nWavl3GI2442vC20XJYDLtXC3
faRd9NBfRobmeHaPEGOVhytFglkKtb3RHbVcpeFBEu4jYog6+Oo66+wNPwzvJ1JfoHxOoaYhOar/
qBjnUNJOFX320soPUi/PTV0sM1M2H60+ggnlW9qSQxwGTkm3RIr4HnSorjoc2hIR6h+WG+E22xaE
gcbd/y3XpRhSqRJxPBGFBHBWIAVuGr6T0S9HH84Rgsk+fRXiA+bfqH3lgAUalIfW6SVqGBaU/EWY
4xNnpo3JrpMqYCO2Jx9aRFBS/dmP0cGKd0MB0uFlTpDGSCssSEPDOuqHlS+8gwTXoOjDvRHmW9Uz
0Mj0xrLJVdVB/7OIjYKuk7wtXLoGQe6/lJG80GG0obAlNh7GcFYt66Q7eJU794BXsnGAlz+GjiYs
J846OHRVoXzko236tFaweJVeK6ucNzYr6poEBxrXGxVyW0cagIlazYk9mrRHrXtj4W2UVzFsdJeP
NkdmSbH/OPrYt8Baf6TAzr0L40O3z/C5RbWxOTK74ilPTdCYy2gu++yhppJQCpoGer3qhHthfqUy
dnrSrwySvNZH81JvmCVxDjHRzqFKhbnkKJqo54FX8YKVNNnGVYcXHU3eMHRKTu5e4BTgNUXXba3c
fCR8K3cqIztX1WXwV5rm6IG2y+kQK9pzXWSU0B4HgUUWu9qsKJCkZUsZ1FUT/Tye3Jc4rWjpMewb
hOOvSNo2tpyuPCVSV6MyfvXmY0dtlo8nW/qZ9K/A4RzRJ0UooTgY8xpinLtZuASujQcD3qbYFjAf
RLWWfeWzrXJIxsm2pxGjplvR/vS0Efp58GWpMb1wib3Pxhfspc6CfY8JOIF04tMfOay52rjTQfBH
aommP6J3oYsyLAY28uEoMbFb2UCKoMyCpv+BZKi2fwbab8Vcj1V1SowjSCYw8YDeWCoOfpk6Gor8
0Cj38Xgq9XhF5uuiBDvSknOZvlnhy1CyD6I1F7u4g8teQhfXDiXeVFEpaFJOeMUys5BOBU48sRDB
Zw2KVlho1WjtS+m3hmVujG7YLJHBTCSlJsjR5osFCiIfX7qqXpMzNE8CfwHEO5CYqKK4XUJ+Vk0x
99rWycaDbqb8ZRA5F0AkYG+VClqLEFGRJKbxesgfEvVBpb6RV/W4xTOWxv5sxAfJ6hG0ji8T8OUt
snyDQjegK2lsaBjp+qpuj0UzT2hzeRfdWxQpRTbsbP1XMWVj0RgR0bMEuwOeBEwl/wEy+SzSPgXn
Z9AE+FVSC/BaotCVDo0PFYX42wgyns2hXNX4RqADwRFEUzLYXmFWFG4yD6p02Q3dQ14BbuyDZlcN
b4PuhKYxV6NdHZ6rfm9CGFWDYy5LDE0/essTfWMJwdv7svNTKaVb0wLlLW1YmUgjpU/Kjg3Hctp9
CLXpIy2q2HfGWmwz2yYWEOEWR9ysBtfujRdZ/20kKbwucxt443NYfNhKk6BbQepQdIqDOtUZ1Br6
Q7SSQgiyYudNT9R8ckzny8OXojuN9K/R3UVa589y2zwEwDGNhXF0uZNaD5mYtPBL78kLp1ERnA07
2Ba8adVVlqAuc61sNrW2F/Jg4IhKCRt6FWl/0VquqwNiY4q7J+FlPxBqQAAAEFgSw7YI1Y0bYZTc
GpBKhjF1hvbTMDTaRQ3tAS9f4YtFP7Xk5N81OJVbc9UeNoo8DE7R6Vhypg9ZGOPM4lOFpW1Nd8Vs
vX7pipqstYJjb9E3q5GEMC0qUXfSeWr66jkoM2Z75ckk3Bl4rOi1qp48STGfJ98+2TE53zteazQb
W6Fx4Nn0EnQb3qbooYkigUKSIg2vxXiE2hkpP6Iym48VTgXw4Quw5zeLrb33LgUgkIFwwi6Xblh+
6PWpNBFLDOjBuj75lVaInYfKpUZtYPYrxYtF5HCZNJRfXf3la+pDWShbMXlB5Mkpx7vIzESwztpz
SeMYTG1UoplHE0wAHFsK2yKSmd4wloX5k3AjfI7CfuN2vzwkyrbPAc53z3ZLmZSKIT+mJSQ19PUt
J0/yZw20fZ1ydKfTYw4UoslvsWL8wPpIyppNEodvmoceN02GR4ssgQtd0zWlZ63T82pPXQzxSUHV
sKiYa2XzKLDrgbYf+F9DvVEDaSGrC2E1G9CVVY7RUx4nFx+/LOqmEaoa3oKU6CQzwO4b9HcvOiaJ
40HPhhUaDLAbhlOAq/mMOhv/AKi/vmSdknGca507D6uFX1Vfap2vmEtOW/m7hpOTFklzA/TRioGu
C3el0hny+4s+UJiZF0HX1ancYZxbSUyJjTuWlLS/k2nABUtiy1aa+QBhp3AvnU4ooyhW+VRe0HUr
8nckv023FAFqNvKpTHrkPCvSg0JdQiISGSg1fkaZdZTh8IWcL5QIM2cT/bFb9j2lBJI39It+EDtj
mrKPj9XB6qRJE3mmu5OFT0WxRHiLFv8UAIYOnN6e4YviHyDz1L2nohujybD0kifRLNzhUcGTRdow
LZG05vaylN67GmJNuGyMeV++w/v2yPeVHyt363dPg7Jp3XXkSU4fnNzwIYZ7aju9eomL5dD9TJOF
nX4EoPLme2AATr3UoKjBm89a0b3I8cIihKrbqzQ4pRR7mpTz7Fhxvk9OfULHXCgTyTN48CwKm2PE
omG3Z9Nw0v6gti+pfhGteZQ84z1n74zFgRrYkdsD0GQlN8+Fv23sV41iOacPHrdutqhs0z2Kppur
FR8tQOPRqIjAOKwQ+ad3jXW0C8wOK1j2WWzpO20S1RaFwPITWHxe4nGeKBWVaHUgtNHpx5Alakzo
MSbasS5hY2nZsG4kARKVVVvXylgWmkFdtRCw5gWyKyV5LeSvOBxWBVqSISeltxxHDHDagL9k7AbN
3ShhuSnzYh1LqKViaaUgAhA4wiQP/pQH0y/88acv5sINj3JW27SYzW2uyJw8FNjTdDU3NqB/RVsv
7978iCD7VKWAMcE2lJVmW5c2o4qHDrwrDQqiATlekbzjO/fgyxyiMzTBoX9urZTld1gJPHL6ZFWb
R009qtpG0BICgZSth5ijejXshaHMjKIot7rlu07oGz/AJjAcAeYufSykABZ9vnir6F+eKtYhGq9o
BNGOYOCDcvitxhTXZqaKJguDLDn8TASsVx9oZlD1Fe3bXKeoFeO21KJ9olWXQIfyK8XPkhfsXLgZ
huQdjCrQZiJHhFaHa1v4a3VEEIHDWp8NDlYbLQBgesb7Z6aVL3mInqFbZNKD22AZPSTGPJ/kRxEo
8blhqLYsrtqkVDYjFrqiMGF3m5rGc9aPdLeB5rOZy2nRV3vEAkGVzJpC/iEV7psUAguDTJkmbge+
8dNksy7jhQIx3642fbA0A8oVf/jtheEutWGwI1SggjIymnTDxOxMV43dLCxobL6SLlzz7HvBvoab
Y8h0Kab6PEaBm5r2VikxdXpSLWzkLLhAEY1dkLW6cEI08WSYG6gLK+nFU0vHBhmoYx/CxtnjF0Hr
Do3CGUew3XT4WdjQQCQgGUxf2gFBlEgeLLqGJQTTJoBSBCtwpoEHJnG6qPTi0c3Soxn7J+KfN30i
TnmzDztMlZrmF0SaUFoL6ehFhoPlxg/F9XduYsrzyEecQJUPDGnP6GHtIxeOU9hDKP7ejkqZvK7+
ZUZ1ZXgXeemYWHaH3GYmzz/HVwTPs8ky8dzN0AzesUy8YUd9nRGcR2FryKoBg09f+tJTXj/W7sud
B5h+6D8ewLjyUS90Xx5iTVV2stzlE0FULfeD6odQEQ3QIWXIi7cm6pDGGqVBRe+Duf5qPAGspI8+
7IM7v+OGwe11mnBUq2nZ2rBzxv4w2efG6NmBAJejA78LnZK6KOI5eelgnq60D+k3yHdubd16BVcW
yGWtmaNpsTP0Osa6eHeZnisjyOsX9PJgS18i4jnBbpDXJk28a7VNp2zM5qOvMTqoGGBSsapttIqo
QYL6RxGri1Cyf7KLVf6a+UtjLuVtmrOC3oNenVVjmKsDlZrNQxWP/vCasgxXH1qhrAP4H7KNyDz0
zA+/e2YPRfyEJHMuUJi5eU/0RLMODWkb6xX0epzfx4aKFuE8A1tDi5/MTO+JRBKrxOGsYGZ/yC2y
ynRdNOVaiept6ktwkXRCWqkKf8acD9Riq/JnfYzyTgPF/f6TatP7+9fQmj71Xy7nbR7FWZLKI0GM
/sPRSbbuKVsFs0/npVpH9UxeQS2RZ6/SHGkdXNnZtptdGkfMaE7PvdVvb/6FBmkvw4VefP+LVPPW
KLsyV/WFpFaS5WkPntqu8aiS4XhIxQ8s5n+UljrLbY32pLegdTeBYLBaYY0GYYdCSaMux74R9CKu
qc62DXBVS+m5LjC8/wyr14DaPMHR1DgV/slW4rUF07vxcF0fQJk6DExlQz1Acz11X3L+HBu7/rcx
TDewMOwa10n6GGovEi6J+QI2i3eUfVyrJnrAQe0EAqfXFn5eam7Ru+rNArrjmcTphXWhKz36z4Ox
lLHHiLAL3UsUNI1jUQKCQDOktt5brcAIhw6EOHEx6miul2lHy3uFQeHjJKekT/u7s+C6ID2ck+wi
77UvLOjyU9d8aKzL7F0MjiTaxQA+Y34Ec+1zdP7SFkJmKfpZh4lZO3Pxgkrpf9BV6l6sV+BbQ3vQ
2MaoF5t2DXSB4K3qNia+QU10mFy6Eu2px0wXGpn6s8qZBJyBXegE5I6N8CW6T0OHj+w3yyAZD0gU
2WF8X53JsslA905x6aEJ0l9iVT8F4d7L4MTYxwT6IYYEIS2ialEPm0rV4XFehHpo3F+E2dT9UeuL
hVF8jukOSRFI9UuJBssk2CNngmKkhCpGoZOlXiKmlFJcSj1ocN4WFzVvT2WTfqqR5diceRS2/CTl
jIdPHd4Qwy4y7DkniaBc9DgFcNikgpuJ8FN1SUTv86UPxkrWde6tE/ejkg8phTTH9lwXeNdifaXi
ZgKtaR3FrDragT1spDuvQb1N+VVRt4JdCi1vDPExySkSNULStNcBMQCKrbB6Lodtk+5UGAYlXGc4
dEWI7DsIWT+N5rfAtM2VkTvq3ZxIanOkG0BQHhoGqz81+j5JzrjAKN7GNrHICRaUih2J7hU6tAhl
nPdWqcEP4fsvUbpO5bmdP0f1OU9VR2m9R4m6L2lbJM9EgaVi7jcoSyrNX/VZNIP8nEOBbJLs8v18
vmFebFzZwPLeugGwjDRmLzcvVhlVRzqPEESTLLPx1U1TROGx5QCnRxjiCMs4fX/jGxuyof/vytZg
+xgTGaM+uBFdsEBi6WC0Qh3IcBP7/hZiuta/Vs8rd81UtqGXxlL/QB8ZOQNOYSUOUnDn8LM0vHAm
oLQlXrwEDt+ngLx59CAFXy72yZI7wjfpnaQ9jFAZpV8ReeBREG28iu50KS1FuvUjxpZC+yqHJFvR
lkhax0hsR4PdF0x05CJduWAUFIoYgUWVePTjL0W5+GHrcLCfs5KUyr7Cz0ir6OZEwVuTHjI4pgj+
7ZiJoryXBPk1/dKWXnL/S4nkczmCTYSJ0/qQiBTsYu2QnqLUELb1UujnlkjgOjmACPc5Tu39ex7g
rYxpe0N/d7C3kg0ZgS35oUu/+vFZLekr+8mh7GHZU6oC5YR01YM4t+bffwLr1me+cnpmBWqFPeQw
hjH7QQWFMajUfgQVxyjIsC08aRNA2ec8MMbKWdKPiYKpAMak0Cw6v5zBoeo1hK0RLbXY3XeF9VvS
oc8n9aT1+cgZOzJdC46JLW7+/hleO/4bOx++PNKdqIEfa5ZzaMKFRbHM6httlKoCDdx30raO95LY
tsnWNhXYO08xgG4M9yquzvmwHsLq1NJvjG2QoLypVzG4wMzw/bMR2F+Za8wz8bNydy5sMhn1SFJf
gBwWed2fo7771Nx2rffDXMOeoY9xo1a9gz6+9+lGq/fWON4rn2+VXlfls1xzJjPMii5zvfIlPM6Q
Zf6QdO9Z99AybN0Ey1H00O2dkuSWVbJ+Ve3K0ihreTpoO6kqQVtGN11Gg3mRGnalFPZOavUekqaj
Idf0Kn4lhbxopQreXcfxpqEbldHksOVA3JnlNxLFxXXQfOcnVev5hbbzu0pCLRfXrobrdyq9BZmM
604AOvOzU2HU6q1FK95UZfBoA6tCvY4xYbD0/quM4ongEOcbE2dsfAzTKt3VHdKlIlLLc2+xL6mZ
Wz11thnCUuwUcM5pdUGuHUCaikc8OBpRuXe+qjatv/9YuvSrgrpR1DCUcYjcm42Ja5rFyThbZpjf
IWeZE9IOTEIzXc7fJTiIhsj2Q4DXynD0tGDqmoOuV8GvtEkueTysdIijCRQln0xAQbKbB/uvLJt1
V9JURy/YlTktVCz2rIC0evNeiPitZ7gqXnvddmU1sjMsejrABJgPc/nD/cAXOKRZi1mF0NBoibWh
cbx3IK/lMGp/GZf8HLQf3bNEhQjq8tkdGN3YqqzGnQSphMeHAcwDEQ6BncmnWWKOsLbCD7pK2ICq
M/u1/h3FD9CAGYe/YiK0Of7CrXwtCVvQF9IXFYUELo7b3y+IH1K1iLYVUm80qKSGreD61ilWVrPi
HelpKc+SE26CQl9E1Rk7idH3YHLtaHqmdxzf/3ih/+tbX1XU6qAU2Yj9zgO22kttHW1pJD/AfZv5
5P1KsydBWJM+N7ekXs79pQ1tbSaRFpUvTYJzTKr9yHFn1BtrOiHTv3KSOTI1B0OLuc5Z+kNbIENa
xXP0YEeI54d4RQn0gD8tdMYV8M0mXjXrZucvxBLxy38dwVcbvCk8tzQznorc2zki6ZW6ks+IB3Ho
JZ+5czC6WZgbXvOsn+kO7pLzX2/PnhMt6U/t0OUW96zLb5yh9KsqIBibqGd7U4nYAidy4PvPp1dk
zuA3zpFiz4Kl//z9dqdM29q/PuX053+d10qWhyia7uXupUu6wUj+NHxhiTxPF/+xk6Ffrfd2DXRf
qoP14NrQeovoIFT4U2kfqXe+3I0Dnn5VEtZyW4g+6qwHRZrEag3ZJEWY4WgtLe24uBvScWN10K72
kVSzSwyyR4624FN51zj68Mz2DFBsLTsTn/lqJ8bP2L5XDd6odLXJZv6vT9NkXVu4MTTltsH0Gy9B
qdgmtMqwAcPuonNylYyI9M5AuFH2/DnP/3UzDSxMj2MwDjaO1Sh/aChzzXuv7kZZq12tq55u5kOk
a8SbeNa5LRBRYWf3/QC+1XDQrtYiy0pEZvoNPaQyw2MmKsFAI9826zmMd4yJe3M0FrKFwDGHD3FU
erC5wMAWCLt1f5EYPsU1CZzYEmuovJui5jyb2d6sH+UGRqeKjcMAfY10EcysZSnYmZUqb2Lhy7sG
jb/T1wgOWrS32AOl4k1XcdUjG9WFFhSMtvUgEgVHRtfFtCiW7Z8NtqDzOO8hW8d6htIc87Dv38SN
WaBdLV/gVeUIIwxn/grTEtyQWUPm6L5nqnFn3b/V+NSuF6bSMJFCcAtfi4JVCacJ/2TfWLQWFCFD
seRF11vVXm1z9xj4ZbONE7RAWGGGiFDy0QlZ2O7s1bfG69W65Q8JAKFl9ny3gsI32AqoJ0NQ3DkG
3HqZV2uWZGpmKPfe8CAVe3zn1X4pbDw27gUa/HvR/VND/TXZqtbVs17DQj2IS3p7uGZW+1aVF/9p
IKhX65RcB0lcwB58MAVeG7psv1cYSapV9xm34Z3BdivOS71anBDl+aM6ytxk4CTRhHBrk6zdholO
RefvhD0eR22wZnhD4xUDbP/9s91YSdSrKrPAg6MoXLVHI/TcJG9ZeCeP90Z0x59S/a8vIiwwqrLg
up6yjdLJbAzuqoIWzV+Yo/PffvvVSmUGdVOk2fTbJRA8sQyi9M4GeOutXE39EsW+VSZceXKTqqNL
J9/J3LkxDdSrCd+Qspi4ksKFYwcj1kFx4F/iLfb9C7kxh9WrOVxWnedJKlc3LH9GKICrYp+9+v7a
tz7o1QSGutB74fTLbZRwMnqKSbubPgp9DrXs+1vcejlXZYefuN7YxgD+uoocVgNcMxGkf3F0//76
N/b/PxEsf43JIO1GD2PQbG9CoPXk0Z0plqVu9BbTMRLDBAOVtdeOwRwzFXfE7+96o/j8EwL31139
GDrKqKfZvgmazyzSDPqdWrKKYkTnWdTABMdp9Ptb3VpElKvZbDZNhh5hDPeoE6KD/DwmCDbn0rl/
1mbDnYFw4yv96Qr89Tx5EIicbMZwX2sZRXpaBDhrFuIztGDI5WiK7+WS3hhxytX0jvvAVjS3wpwS
qi/qgzh4sfqdNCDVqX60fn6nnXFjritXc71IpFjXYcHtW1kEzwUffufambv+/pPcmJJ/dv6/3pbv
hZ7t5WW41z3C7Z/C9ijfi9u+demr2Q6+VkuuHod7CefCxOpxEV0U5Z0d9dZcuZrunUVFp7S8leQF
7+gUnQn+TwpGa/MR+8p76+ytu1zNeEMLW0hr07sHvGhX5U862yEe9u6sx3rg1/ef4NaskK/270Eo
dTvE3CXE+ad0whajeDTlM/RBjbR1IVQXd1awG89zHXUfBXVEWCt3gu4IX5jOLJpCUS1wwi4xrr/z
QDc+vHw1y22yON0ow+1usF/b+C2OK0wBvr5/WbeuPc36v8ZrnRi22wdJgqD71KIBxC3Yr4M7r+fG
jJanm/51cWQplaZCtt3re6yrG2Q3tNRPcrHQszsr4I3JLF9NZr1u2rZNuUNTv+DOhGrpzk9XpoH/
j3O9fLVzp2bnGo3OlYdziLaEWKVfSb5U4WRMIsk5RHZ4gP/tG1xNbMv18yaVuFUW+spGpOUSJZTm
9JMw6L/d4Wp2D2kucr+ToKWPPe6pXxWqvPrOenprDlzN6VQquxBOQ7QPVQeXARndP4ZdExncKXAx
uxei+u8vbV1H1+txPqTCGqN9hiuWpB61ePP9u/n3/kaA4/8OUsg7emkGTYSSK2Hw03i0dEATKHpG
qr58f48bBz/rOoBeU+jgiDCI9p0XYtZspu1wVKS0gV3J4qr4dCdHMurXJFqEC7hO3cIeU21N/fUZ
1UJaK17b3Vnpb73IqxlvG67fpGYe76v+KOkPpMjcGWQ3poxlX033yh9iUcRJvM8R6tvgKnCvkSfP
mi/3R4VKkeine6SEWw9xNe/zUWl8kRTxPoTWW1gvdXVnPbw1Gq6mfaOk4+ibdrQXo7TSMeEoATEC
bNStexXCv+tDy76a7U2sl1KecodGwpO9xt3i5Eq/6xI/Sy10vh9vt57ier57AXiFEfB6ELg2+iVy
gbVB5LPxXvD1rQ9wNesjMxtMpfeB09TkJa5qOJrS2/c//sYLuk6K90NNsssxivfjV/ukfOa/3R8I
Dr+/9o2ffZ0NX2t1G6Oijff1YBq4bKmvpS7d6ajc+t1X23SNCYdnBbz05re+IHTvxVz65+9/9q1L
X83ZXoboVYQeM4vQAGBdKGWqjhfIGJqEauEv68b2f3xDV5PYyhOz8WreEPoGIpEaJPnfP8O/iwHr
D2T/dzFQkHaFzxgjpob0sUuX8slOd/nHvX3o1vWvZq7dVEYqPF4/qYnKEzlfU4xxiaZzBhz8/SP8
OSP8/0WBJa7mbptngS//+cTGLDlUH/lJemTD0N61ufcm1nN3AQnz+3v9e1u1xNUUrqX/N5pkRpN0
MLFszPfYw62+v/ytiXA1f3V8cDwFARsoooo/w2dcvXx/4Vtb3XWuu2tXmRlXWbw31Fl2gIIME5xM
ggZi7+/hSYd6bDjuq3en73TjNV1nu0sZOYPBwHNEgEgv5ZP0iFaUAmGV/ccbXM3qXpQdBQI3wItk
xLnnYL6pTzjkjR/GnfXu5hu7mt1RISlCC7mF99F/pV/Rb/13dZYe4TfXykp81Xvl3p2mcfqP8fuH
s/HXHIRpYalA+fG++x2Nc6h8CItxM3tUdYLC5+XW/9Wsvx8GN8aXNf35X3cKJdmUhStHeymFeWct
bE26MzFuTULraqL7nasO8VQJ+hIOOJlHUltl0GLBWQ6Ev5LRbgdkU6QJuEWHds6RaitfCLNqDnWV
6assrrMt+7y7+P5Rbyw81tWioJtVVmu5Eu0LcmQh3f3wno2JETdDZ/D9HW6caK0/JNy/3mYldyjX
CTPcp19ovaFQxmIWv6pf1tn9wfn8+7vc+mRXS4JdZJZMpEK8t3wwD0CYrCzvPMCNS19ngvu53MF5
5/fLYESJRaRp6N751dO+9I8hfZ3jLSfaUKL/YdkfGWaphLJfa/Mep8iucL5/MbducbUEZLKFPcTY
RvsWNy908lh6mABS95oity5/Nf2TJh3I06VsThLQ3d0QrDr/Tgf0Rt1wHaidyFpNpCSX7s5YdhOo
Uzr9R3L5/rXcqvfNqzneF4EhiQ4mHZmN/VN7gtI2pUEf6/fq2L5Xn3duM42/f33hq/keFwH2FxEP
Qb4b2THDlB0xw8ZMWQVguYQ2a3dG6Y2JbKr/u2b1gWu7AWTcPZwmPLiMGrPBVefOgq/8Xv15ayab
V9v6FF6t43ZHcesTb/t/qDuv3rqRdF3/lcbc05vFVOTGnrnQClrKwVk3hFqWmFkMxfjrz0PbPS2t
tqTdOsDBHGCAHlsWQ7HCF98H4AodP1gqG9lsKSVC499/Lfv93JrbW851V7Rglxm2GhhhaOy6zn1l
nJ6ZsPvdD6kpxjmsyb71BlJuYJWNrwqhrJc/9zOPvd/SYA9GNwd0QJ/qCrAEBlworr9f+b/uxv+O
7tXljynT/ut/+POdQlYtiWK998d/fVAF//uf5Xf+/W+e/sa/zpK7RrXqQe//qye/xIV/3nh9q2+f
/IHu2URPV919M13ft12uv9+AR1z+5f/2h7/df7/Kh6m6/+c/br8hEbJOWt0kd/ofP3909O2f/xBU
g2MR/dfjO/z88fltwW/ubovfuyb6xe/c37aaC5jvbMtFEChwbNexloq64X75gf8OAK3wmZaeZZuO
t3hMpWp0/M9/uPa7wHMEP3SlKwLXZi63qvv5IzvwfSTCPFOi7UvS4I9He/J9/vxev1GZdqmSUrdc
+MnCl6Yw7cBDU9QJHMkjOHv7jEbIKqE1nu7rgmr0VJ2pwFslvXglgPXL20jXsgIGE62JvdtkzRAV
rrQK8DTiLtIIfUQEgroaiMKjof/5fo/fx3o6t3++kPQ9jzGzHd+1nm40WZQJHoBq2KmxN1p1VG0J
ivoNezpt0sRaqRzkxmD4t3FJJ2FEzbl2OgKD5Vk5pMBxwHLN1VWTunTjzg71vimo1HqCV6lyEyyS
/cGq6kvlEY8Gd/dauu7pYfLz6YPA8oVwPRc77unTV57U0zCJAmVcfUH89TxM6X6AL43Ipv2JZ38t
vbl3wCx3JC/nSI8+KseltHXvyxgzsqLClgWiKwivexEtV7WiQ8iOj2fbRwUWQvqmsBZR42gR0YrQ
PKnmvj98+buJ7zWYfx5BPIhgSjvCsXx0hX2e5umrd+islaWCQCxQalnpGg3CsujpcZ5QvqgclKGi
fLwii6WObNtwVlFST0hno091MDfyOBbpZrRHYx1j8iO/EqJJ6qObF4UGTKIIgfDWBb2eZsCPnDCG
YNS5FKlPwnVPB6uMD+Pe/KIMFClGs63hsyA20gjETdTk3JcziXEl8sM5RfEhBWgaH7S+PX5uK/Rj
AxelG4nuAvor/XHcRSOMPMs5FqHe1a0Vn1RGi+E3wvsInGrttWJXBKj5RBFykJlxOGc1nSKCZhld
kuEXdFknbg+BqtX1hepVikoETJJ8QhTTGofmfVFV3Xv6Xnt6CISgIrrJ5mzl9yq/DCqw5BROD3e+
T/21GYXzF88K1YPdVoBmrNLKjxM3tVG7VCJaVyhw7kSoWr3uRDye+EgAH/s68S7dyRoAMKVwW4rp
1hskOAPXKlgzA9UyajNNpTw3qF+G8pDbdPY6FcCsvH/wMp9q5ZZ1R0EO1BKXRlDtDluvt83rOXHo
MW3RFENWy9jojNnU+LK+ctuiWqumBQ02VbRpkObbTd1QnGkpzQ9ZCZ24mB163QhK3mRdVzZ0sE+0
1aoqvbRsSqYQN0bFm0R0GKaIm4LP7D9lQ3vT880+t0jyiIkeqKlQ80M6gMVMY3p+ahhESG8PrnEo
bXrtK5Vt+8quzqYazHsr0BjsBqs6VqWDoPg8qqOxqbotqtjhzjZKOBnV+ImyXORDJh2tDceErhjQ
Tc0Cb943sYFCsgNa6f/tKfvkZD68V8s51v7nHMV3qivpFL++jxJVPj5WraWh5vmDGE1gnbTxb5+S
JkrK3xBquy2/tX+5wI9T2fCcdxZHnul7tmlLYQZsOD/O5eVHvuUHvhSWcCn4XE7fnwez8N+RouDA
tH3bNs3vsaOfBzM/sk0pHA5nafooiIu/czAvnsmf26Hr+i5nmON4bMmBb7rf9+1Hbuk0Nw29SZDG
WjpeVs5ANrdsEXefD7t8eng0TL84NJ+ezj/u5SNjKdzAcQUv8XTrNdt8Rpo0BUdWunTKRFG68WoT
6E/8WuTqe9nM/muxvbtu4DvYG3/xA+YywBHgteYhXlG1etL7n8pipL56ctD1bBZ3p++PvAwV5XCo
vkzk4ufQvIyTSN0U9sPS0iVgjrsGinxscOhOBLRlQ47oHfAgAIlfHpqnB/KPoVksMVdYmC1/aYdI
gRigPSYCQISE2+a2xgUeFLSnYaYnScDeNHwiPC/f1FmMlCejtBiEtu84piulhwX69IPkeeLmHTSQ
NSpayMDU6iqq+4fcCvIrGIlnQwiXlICvOosTY6RrVmycyQvOeuyV0nTcdQ0mkdqSq9hBA5K5vLLb
XtHBflb1n2i7GbaJEBOnFXH6aSYKjepNvfKj4GbC+86zSr0fGu9q7NsRpCE+4BTPaFp6PjK9MjnM
XDNeh4Wk5qei3RfABpD2qIIDj5BU29DbP/bJK0VeezXgfAjPciybD4GhSvvs9wbaR+uBVFE0JJle
oJXwNxqJXoE9Zd/KvICkjLWxpgfuS6FRAxRteGqGAaRbHR9UVeS9Zqoso7/3dRyLdWIHNo8k9yMu
E2p8TtFX4BIDGsL6ge7EqcKqTAu/WM01FfnI9wUbuHtZLNBbbTXqNE6zGtz689B7r5WV/GWnWEbm
z8eRezYjdF2U93oVwLOrULFZlKt6G6V3u/u01C+tXpmbv3h55iWq3IFpBd5+VUACMd1BFsJfU+qY
gyHRaORX0Cdevst3X31/jF0zYGe2fVyc/fKGwqmmXCR9AEwHkZB+1Df2SFeuTBCTNwjSRemMuK5v
H1cx0U8U8Y8nWSEDCBcidnegL0xMA9keemNxXdmoxKd5vytL+c0ukT3ug7MuF+HZjN7tChWibVha
KP0qQBEOyLd4atF+7s/tOemxMIOPjQvKImydk8qjBXtul/M+gkQYJJXaVAPtd16hz79ryyRIXkZI
7oSo6iFuhJqsHxcbZwSTCeDt1jDTb1gzX6PIrE99tB8QJ5vX/ohYjhuwpWTJxz5BZsn3qET3VDvT
UpjGG2h47SroS/XKOO/FxX8sK9dhKkucTclwP91p4jGvBy/LAyQbkRidRtS4wH/YFKXtNMiWuEe+
UZixh/Qs7XAS2gsSmuDl/FXPr73ivD0NDv18GImwweLc2tZy7D4ObEuMV5QQQ38tGz/GTBwQHTaV
eWDekaSsYIrQ06TNVyb0L2+KOYbTZaNZsX9Tcx4wpyNuWkaXvdbBNvJ6jbB3fTYnjYT+nXbMtr+X
Jfjxqp7FrobnbbIl7wUmy8GUTl+nHO+IY7UBO7iPn3PYM6aqXzpF2u5GqtlAgE/eTGaWnBS9u/Nb
47Vi5e+lf/srzXOIP5i2G7jWX3JK2p1V1aFOGjWDs5oKs0eIFnWuWA4FEFzohXNgy1UdwW8Im5TK
k1bDiJPGOZpC47HvwS5ALXwcsdhf3gTcvxy+7GzMS4mxQNTA3O8ayJI8ilyLvSYovtqyzi/y6XxC
qMEdvK3pB3jgARWA6OPiEVJLF6KHtsh9IkXZbdLC1bCKOKOE2aOiQ7xdVcHXtoBRlLdAhVL7OrEa
esDaNDgcg5mrWSi0SMCvtt8dhH16VvuDv6kK4+uYTIhjIFHjZbee2QcHxsTsGPPTbEBpZwB0SjM8
JAoFXUkbiK8OXnzrsq0hgjxBbBC0rkQXtUSp3igWwEzUnqCE3q2HAnVX1PrAJo3g66ZarmmwhDRY
51dJ5rySZ/vVSSEt1112Vcy8/SISN4Z6Qrejvx7SoF/buL8Rgg2WTj4mltX82Fr+Vijw2TjfEw/k
AmiP7pr7385uq/a3bVd+u9VY/v85DsmzsUEs2cBezv/nnZJVnJS4IffR7WNH5N+/+NMZ8b13hHt8
uNj8xw7MxS7+6Yz48p0XMMmR68NelsFyuz+cERuPw0Oq3uJbLnYRC+gPZ8R6x2UcO1i8GN/yKF/+
G1FC21y23se7hOtQIIwgARFJZs9fAlNuEhbVlDQmaqBCr/tsEpskceP3rcERSdlTuc58Ez7T1EV3
voGOoXQsQgB9EJy0rKIKjTBrQRNE86EbleY3XzewLeAqXngePI5MJeEWkfn8pO2kfew1s/xqWeir
qrlCtFO2NW3tkdNcB2VgbmlUeA95XkHpKhwJZjfM9cGIZu0Ho2UtWij/njWN6ajDuYxi7zBr5lva
e9yzZNnRczsx65U1NN02Lab0o1D9fJ7Flg8zuRMoh3RtB9dRNY69sTpz6Z/r122dPgSpQvRxarvk
JnHI6bLPpDA39XDT0S+zytQgduwAqI5UA/maafLPoRf0J7bTfaA3H6HZMj3MhpI+ycpLP6lFPN8p
0mmDvQFg3CNDgZAtXbe5BWwL3rEqbuaY1oZGu8dgNzogMNanwug/uyrPtmoed50EOT55lfxc+HN/
VKEhvXUC9AB8OO6STpGiTMrTGagfyhkf8gQRRjMNTZQoiwRi6z3nPDEUc9o5Ta92pgFzIcj1Lkyd
L6of0iNjsrBpc9MBCNO1yH9U+MXzcVYhAWH4iKJUQqntnDbW1knm+pQQIdwkcNlZPl+ptFujAHKc
jTWUbGFa22QM0e4qM3Q0h1nDThQzslTZ0G9EgrlaJ5WBeK7oLmYp529jWuhvwZSU4HvJMk+hXa+y
fLy2aYQ9IDeG8dQPn6VhLQLfaJe1DVgjX8qTTMC1zJA9x3Cm9SczzJUTNzCiHWgrmReMp0j3Y6Wr
edi2iImPIqaLd6To1JYjxXVNcR4Oi5i3bs8ojDzrAvW1F8M1WYCPjjIQY4lpFG2ShybJaknVavW7
aS4kUdtBksakAqcd6noThEsQL4rOLMiTMo4+Z6l/NLpTfiBo76OoOb5xIkLIuuOviL8fm9g+oAyd
3VCnH6TfU4lk1ydG2jhnVjd8JDCYoq1CU34ffxpqekXCAol0EAWVd+6OXg1g3ERoZoz06K3MoJMf
3TT/UqOKfANN4RyaBYriYYrQhuG3YMoMUUEI668NHxajnzBCdAXmqyEZPue0768GOaoTs0gftKFu
hlhZ6yqKoBsP/KMm65MDbU79KrJaiD6q+6yy/G75bxtN5anWlvhA8O+hLBCEBl7xMLSoZXgJJaay
zy/bZsZ98JF2th1CbQT93C+esdy0t6E0YWJvJgHCKZ4QHSgyP79wu8heqclVW51N5UVg8d1VEaGN
3BGeHejwW1lNN3w1k7HfjZov3+n03NX6cz92n0M00R5QDH8YJXJD3x+KeDho2Lr/bLYIDhRlfoqi
FhOwmOuVzsgaukZ8Z3YjIcHZyta+l1l4PcO11mTK0FSNpuJL7Lfo3MfhkIPJq9DMt6J81xRyXvla
gLqnH+aGANO4ViK5nEX+YRjTDZKd1FC0SCvV2WQfdR2s5hohrCbujk2r9HcFKZlV4BXjZSV0vMpL
dIoS0SGj6g7XeVHcdCEYl2kwskv4vzd2ulDM8uLy0UH1i7DQ92a8/U2f1IDjEYUg4bSftemMMpjK
JqCRPm6QxHJrpNnn/kMrYkShhhxtKRMmX2HHQPAicZ3lyQPKZdZmsNvPvohyIr8m1G5jvCamc/19
5ptLINVM22/SVSW8xvGaekrjRMBhL6P8spkAubEXlwQa/Or3sPX89Hg0IEZ8f7W/ZZz83+Qpn9gv
/x9FUJcU4/O2Ci9C5HTPUMFs+Z7GdLx3kkISS9qEPMgULrPhh4nimO++5xFJSjqSiOUSSf1poTj2
OyKZLjYDzg7xs6UV86eF4oh35uJwmNISJEZdEkJ/w0LhUZ5YKJi1jr3Ytr6JB+qhgb38/FGAqMCZ
kr3dNZvZ1+iI5VMKn2ZA9PxT4raO3sZdCEm7jnobZ9Zpxo9Wn/u3PDHKvr6iD6GfvTimPbuju9Ji
GrMWTZlikWR28MWFIJIfaF0EBNSSIHMPyygbcNpJhV2MFgYK+Zylw6OIWh8BY4/e5jagcR2JoDrk
FAlahBoGDeMhlspQbGmygmRhDmTjNekE+NqdBYpK9NnF0IfpLkE48hSLaDqPrBr+t5vWD6oqh3Vq
xObtPE/wtRvSN19VUCIkLqd8KA9kHpvnSZKNX0mgyY9BWQzJYRzGdOv0KTiSA2+KEtiJgyMR4spJ
qQCkKtpbL6vFt7gsCFcZc1J8tjSf+sCcInsA1TtTvD8KGv7XftwW8YHQTfbFjb35pEwyzzuiT7I+
hLB1QTOtv2RMgubYih3IsUVbGudN7kL6pvo+/RanGSruxL2nY+gXAa59r6W3iYcJyBajKgQSYHrI
VxRyI3Hu2gFaI6gVEnt1CLQGmzS37XATll1Vbr2SRI2qEgTgKqOzbpy2FGAovLy5kqaMjI3dmupL
quc2Qv7XyRHxtrR/0WQ2HSZ55McojRVgCQ9Gp0BU2TAcqPbKDX7Pxz6DHmZnEWqjxSBue4N0ziLu
5IfE9AZ93MeN7+1Cc+IQtqu0ILtklXrBTjv1AlXo5kta8QXSNyiaVzuYCinoHZmVDoAwgI/9qAZa
OswhR9tYzD6AerMsVyK2iGaNJH8zqA9igpUpy8SANxdIECKOIevjuq0mbsTZhWZtSXUT8N2ghX0b
gkLY6RrdYbRiFLqMRJj7TRzEXKxJGh/1fuy09xis8rocdXxUcuPrMRzZzROrtAkIA9x8iNiQW1iY
bf9xxHDuVxIGA9886ApgBHGZkkQleHGbR5OZrGhzR4vN78JmM3k+WCnLD1FmI7Isi41bLDnHeDZ8
JJoUPHdnkCjgW1UoKFPLDQ+xFdkib5/WU0hXc9K47k75DUXXU2nDIo3JNyLx5ojxptRj8LUyLBTu
He1ztCA3Rj4ESbCe/59DXzenJvi9mTVXqjtEreKpas5muxQuZ2dqIuUFxXYzpIpla3vjgLaNF8t4
Exjj9ACcKvkqu5n6VkkUCIWctHGnI9oVKBUNTHYIpPbq5gEh4txepcpwsrVwM1KoPf2tAqfCUDmC
s6H7WRYIxq9sZ6TsQAcOIo2SpshPbYnxkfeDcVOQ14Wr1lThPYU4HoH5oh3OyfjSbJ9XFDZgaitY
mlmT4vZkQYN8WZiI+LOfBSRlB7v2xEqOMbFLreMOpHsiCNoFeQqbqJ2dlAiH8GeT5HZJKDFbJg/6
7GkrofTqGqyYjvEu7KyHtEAQh3XqBsZ8iTEG7KN2Y8KXpq/Rp2CNdg15dKMM1yUqxuaRhzeXQh9p
KDKsct+RuCHKGrYT8Y9h7aWzZ++QL0yiAzVptkMbpw0M2dyAr0ycqiCaVA3QRYFDyX4b1mMebM0+
w91wG8hwvj8mn3ytAijoZveF+h3HWA9m0vaHxIgjEAid1h+CcULKkohu5u26ivr9jT11rdiGRiqH
bTkJjLOiNe30jscZu6PEK5AtNb3WuRkJl4MOGPPuGg0+KNtFhROxa1Q324cRMD19jSAAM8QwyIVc
Dr6X2Ftt6hi4gilIUQ1DO1RrWbT5NyNF4DiVdYAfSXcWUcSrILVHdmEwN2KJP+MF9lm1Q6g4OHBD
KA/NnPBdiUPy/VxU9SM3DSniLg6TUTmUGJRoCGPW1iAaXL69j+/jq+kyAHcaRNShJOi/iqI7z+hh
81jHRdVfOKhpA4C5Mt0M/c+UCoKmO7S7OFmHwLZjItO7HrVB2y9PPDgxQQqlwkYCoa3AiiZRddI2
7heSdd+mtnwPhYZVWm17Yd2KJSBanxXZ4p5MO7uNj1qdIhMZbOCHsh7YsKL8guDYpqjRKwXluNZu
Xe9kM3zoyhAB6TQZd7aXk5gvr/vCQGGvBkoc+mclovz0iqJ+UrPDdHf+AnDqe7UeAu6Wm9Fh2sCc
HUIfBmH62Z3sGMAwkbw0zddWiBT47OE52s6abhZoRtNxMlfZsdPaxrFfdB+ijG4BF7J1pQa1G7Kd
pdD5A7p1lEVInsQY2U1UbHO/v25Fd9R7wXEgKjYfZLWc8fe5R2+tHOR0xO9/Dpvoc5vi24UIriM6
edxDNPIz+zTrpx7FvDlgs50O+xpnzjC5bBU5V3E+3rlGWm6KnhoVkj8C/qbbtJ9KNF7LgpXa6KVO
ZBvjlaGpdJJW5nFeipNBUMBSlJCmXeeii9EKb9hyTCicEfYwyFa//tIYal2k2b3ygk1t5rsutXbm
5H+qqEs88Oa4IZDrZ59mgBymV12gkLl42DZV9jSMOovU+FgkG0pSgGnPMAbjUnySSpd45Islk+u7
RCF4UBf+qmM1rjpgDtLIt1RFfOit9Av76YrEdXyEvuZVP5C9wCliE0go0nZqB7oQts/7WqoTOEG3
Vh5/HuEhUBQoxIcR3nvnwsP0bJAORSy6A8Mfz9rB7NYpwOLOVeNVH3NNugazjerqgaYDvPyTomvu
fGfhYUkq1AZymAfoyTtVDlkk9e653Tr1s/M4aUq51r0bgNMOsdEKcZYKZ2PHYX3oY2+srcr4Nhuo
6FfDZs7n8Niqmup960hsE4tWutE4xrVyUiIypX2domsEFA4QgqJ0G0nq3vmKbDtaSxkKWzUiYAg5
HWTldGU5w7ZIkXot0YUvfb5hWjpoMoNTaM6bqI+OiMSflxTrVIY+avIyYOST3+ckPpsLfTDD+gVV
dm547hFNVJdSwy9j94MtZVJzb7+33BI1+YGyH5gVMaGvDeSHKsX8iQ4mNIPBu2hr7agQ/HxWQMkC
TmJkZ1MTnWSZd2mJ4rokbdvCpXfZUiGDX1ocNG5ATb0QKKGG2Q5aG7EDKqDQjPczGE43cQaLoWk/
YmV8SUrMiPiOptdThxD1dA5bk+ms3pMfP/ZCPr/b32IFGqskQLsZH9GO5uGyiz6R1F5JwHlho+Ez
fzOUPp08GjJ1GJ7ljXti6nRr4Nuu4EkcdNb9QAtFXkLIruOsPmjjkaJ/g429RdrloERvT0TtJi17
c90vt2qT8gatgUunikxxCA8IlXvQaBHhnm0/ZBeohRzkgbfNoT8RyZjvsnpK0Ch157WwHFgiDdaI
OetvZRtv1Xfi3EymkAYVoJHF+eC2J4jdEubM2U7a5EuBnuaaV1MHagAmlbn1LbZ1vwvU7WgZVb3y
zIn4mKeL+EZqPtBRNJukH3MNGz6sY/wCTR4lNkwQrGPrm+UWBYtm2jVekd0EJhLfsOOI+GwbBe+A
wlWS7rHyBgoWQWhuiyzlLGirLjl3+qFF/TNJHHT6vcK5a9y0uBVOgbwDKdyw2ngyREg4rAqaLkPX
hQBArR2s8J4s6M71eho9g9HjSNTEmKGOhgjjog2lqJ5u7WM8mO6esc36I8sLZbL2knBArLvyvauU
XOdDTgnrfFD0pvNeGn6+bIk1aMNxjEoQFzLuT40R++rCCxN9KYM+jjdt3jvvKyuCtUJaxsnX8Vg4
1kE6jdU3lpYJkrzJCTcXvZyphiw7WCP0C7npupKaaIjgaLgaBqttV0Lr6SI3ql6ja9wE9EgD4Bt2
HD2mT444QvYQHPHygCUW0rFZebAwEM9aLMsgt7xjlSXwAGdlnGOZTPUJApzZpmgn+U1ohNipIeh0
cTAa6fz7349C/C9TJNV9+V439/eaHMl/TmLk+UotMhHPxxnOptuyuG0eJ0SW1MUf5dLinZAUwASm
sD0SDoQMfsQZAosfuB6hhED8yJL8O85g+e9cwlQUFdmO41BxQ/7kZ5wheOeZnvACGmw8awkQ/K16
aUIZj/IgOLJEOJb0h/s0ujDPLH677iqWZ65OwSIFp7ghbPuPxuEXITfe7ZeXX277KHgByS2qMxNT
UQKEPgrT8XSynWw3UXqkVqqV4JdHX2Ja1mX5SmXN0yTrn2+0V2MUWxyimAvVzrUIapIT9fWXka2W
AiBP1Tbcd3d2L3UCVOOVjPtzY8g3evyS1pi6yqtncgFGEKJ1ZInqJM47CD4vD+JeTfOfr7RXP1Dr
tImdHL6n03Z9d2Qt+8vhgOf7OY8sbzihusz53VXWBbtPfUruB2qH0Rt3Om4N85W2oGVC/Bk7/fMZ
9qpxEMAxmKFdvfOccan5MZ3I3KRD3n20CX1uX37TX9/E3RdsiHvtNrmWisPV7t+Xgy8e0rxGP8qL
DDz/l2/y68/F2nr6ucYqLb3Yi6tdnZRgowe7Ux+yYPJek7F77vrLxHw057Xu/NGNFSPF4jpXozdc
uXNpvSLF8NwQ7RVYqKTSvcZM3pGncT5mUzEXhynJHEgT9CBYh28bo71twYyC2PL8UO0EvsvGEBjB
cGO9V+bScyO0/P2jEUpToxRgsnBL2Hqu+r4B010UtfszVU+Q+tdNIHs1IH9MVjfY2wMg8ozOZKhq
52XTOFxEiTuZ8Gs9YA1YBRT51FVXmavIVP11ZtVZciQGL6+OpcZ5PHWL1kk2Q6gV5n8SeESuMo86
OMJcQmxeHuBn1rS7L+kwJfhv5PSqXTj7dLd3ymwph3Iip9jGQC7Nr+gEzfei6jOxATsYH5NtCRRx
s6rQh21dyv6NH2Nvc3GdeOj9DEHH1hjwoCH1SugCXfD7yy/63Lfe2ze6HPc1HdJ6F6movEbhFDjr
1Dj4Xm+6/n54PEqqORMqqHa5m1c0cwAL/SiL2P/0tsvvbRZ68LrRTuOa1FWefjTiJr0bprp4Zb97
ZnD8va2iE1GTm4Czd0Ywtc5BZeI7r9JYyrctY0yEJwstp4EkKGOfQK2pzRDiXFR/tlJr1q8M/jOb
kb+3TXDAzrSccChMjZ6IBVA9jGM+D2RhjTAyHl7+BsvT/vXocffTdRZ1ZjRvu9UuGurxvCNqdk/H
n/BPWqZufj62Xfia4MQy8L+61d7G0QWTlqE2y50jhxEGMJEx/V6KcZRnQRJqse54X5xSbdXx8MpW
8Nwk2DMfiAjUwoY4tAtyLw22Uo814YNgqcN82/jtrXC7GQc9Ut29A5dYRgBoLFsZm8GQtKYUVKOC
QhGenl4RrH3udfYWPMGyygrBKO86moiAnFUt0NC5i18TTX7m+vt1fWMlKahTUPCazALVlFat+uYQ
WPNfGa3nrr+34o10rAwEC6tdEuDnBhSsrjkb8lc+9i+beeVSBv90SaqxtYrGTNUuqOR8aA/E/O9i
ZDXGjWmQIP5qGL5rb4nfUyRaFnFWnuVuOEzI3mtTvm3Ld/cmBJ5q0tjIwuyCUNpXsylOIq9uXmmN
fGb8ltaWx4d76UV9P3L47qJpphqkJY6SrUphdq+h4J7ZdOTeplZaUU+HKRMM1zj4Eha29W0w5zFa
FaheXb28ZJ55iX3RC88wJCMy4UQ0CoJ7Og/O8RBK+cqO9jS3+2/7ZF/poiTCb0q7qHd+MmULZap1
gk2UU+V1EKmE7m67Tai2pGxGRAddNgGMDT377uV3e2Y7/YsWxphQp+RgHJmhsAjvO5GXHkGi08YF
dUqDQUmPVur65Zs9N5B7mxuJrSiUZY4D2PoQizNPwCNr6AV/5QR67vp7U9mrqf+qR13vdD7B4i5i
Mj+kiHcvP/0zx8F+C0IRVIicL8ZF7DklSYCgI9bdRX153NWVR8TKTuRDP1KN9LbX+UsLhlvU5PB7
Nh86DQ86WX9sOrpmX36bZz78vuyFTcdBW9eLVTz0qtvGYTS+t4O+iA9nY0Y1VaVy/fKdnpnf3t4m
Z9WzqxJFVGFw86L8SD7WJMZbxORISjP50hNm/aiNIpRbkzgeoVGTrMMrb/nMjNhvqCn8xFK2wLko
ccaPUOmjuMzsbWjVL7/bM9vPvj5GUOlUtlTF7aopapY8mJADfGULMOjcjs5r5KvnXmP5+0c+UpTb
laVDUjd2r/xV0Hp0+zLpXnmJ565uP726Kpqioryi2o12GL6fw0qA5pnro5eH6Lmr7y360NNJZvp4
2BW198euHt4D0dPbt118b8XTeeTXhqW5+LgAaqRjQl+LxBuvvnd69bWyij5qGPbWtk+kX9NvhIzq
266+r4IRG1YdUBnP8s7i+jaNYioeeuG1bxv3fR0M+umQM0rGakf9r7pQLh3udQBi9G2W0fe2hkdT
0pupq7Tmgqefhgc7zcj4Gk36imH0zJzZbxyZSpp1pCrx45pCHebAy1ezqbPDN00ad1nMjx49NceQ
qE+gdiPUgrIniUJt6ce3XXtvpWqn1eGYsyHEElxkFKh5pUl9v3IEPTcueyu1G/s8tESndsboRltt
t95RXzX572979r2VqpWBmLrJuJRGTFLIIFMKXvM1EaRnnn0fAmb0bt4KClt3wm821tCVKw/z/W1b
2D7Qq7YrX8atRT9XU1/SS7xJIX+/aVT2sVpxqSnw96hvCjzE5g9Gzfw5LQuvGd72UZ3lhH40Hak4
TauhbhR0Vs+ewc0aKTpIHRK7b3uBvenujpMrmlKpXatB1Nmtaq+7yYxfibA/91mXv3/09EJScK1y
3AdVJy06UV4ROov6Q/XaEfvcDfbm/BR3wWwDCd9Zmainlc7raThwOqRF3rbZfO9TfvQGbiOjWSyL
qrBRzFWJFqdu6g9v22z22Utx2SZxHpIPsCksXcsaeV43jOo3PvveCaXdivoplxAFkzN9HzruqSjd
/JWOqmdGfh+3VFWjNAejZeTjaUAVROd3XuUjjvHyvFx86F+EV/bpSkhGxEE+jIyMFVLT19C8hn39
pXRirITgakZsYpfV2n1lGSzT/Ve3k08nKsQ/O+7Dip05qVK5mkaRUu40+sNHo9Zh+7bPbe8t5tno
sz6NGLPRGP2VSY3MEYIw8m1bxT5qSbdww4uMycSCltuqUhTL6zB7m0Gy34loNmFvByWbKDnv5nDs
VHMs/fGN5s5+u79lKDQWBRvF5CTi1KOY6jJk9F/TRnpusu4dXhZlJMIm1b1rW3s8iIQ5b0YJFPnl
ufpdKupXs2fP0Kwox27trC13YhoKf80fa4iZnu42fW3WNTLlY98djyqU6jwtouaqFO214abZcRXm
0WkpIjBXivah7P9w9iVLjuPAkl9EMxILCV4pKanMWrv27AutqrqLK7iAG4CvH1fNzLNKdCplD1cd
QAhABAIRHu5HwyiJM7sEAIPNw3DJ5sxp829rt+qvBfqqzRtkyZFoWsGIVB1s36J1rEJjF9InqmD1
3xPYNOozqg+6/dzutvvc6G5qD9NMxXgUzKKKAdTSualGHtwl21BDVRqI6z7XZacAMdQLkK5Bw1r+
My1KSu/nZIl/gfJwFn9pawCyZLFKoFhZU/EFos9QRL1h8Vdegq7q0jhrcFhI2eMpYJdPS0/qt8ir
fC92iKb3lkKYtQEOXQCbMaVvC4U+9BsfvnI4fsPq/3DxxqB/sQa5xjmGIFleLPuJdH13w+Qvpv3M
0XCFmHi/793e1sPZAvKaHJKSmCPiSwno3tDdQxNs/3TjEF75kOPBZhWKuKQQgO4EkZ+jaKxe2TQQ
t9Ld1xbJcV16BubAAr2Knnhmj0GfsGMIrusbz5HoYojPLZMThoCwPLD7DBjfZCjYngQaMMCSOF/k
u61NOmCxemb4IVwY1NvJylSRNwKgxCMaxHd9JmAMQzMWsAv9LTbma3/48vsfp6KLWh5shHXnigEM
B8WYGYWoZBXjo99+OZHLMoBZgZWmO4OfB5rvTEAmtAJdh9/ol3X+Y/aQ9doB3STtuelU/FgA5vZu
isAR5je64+8KFtTLPrfdeQy38q7ZjMp5D2SZ3+hO2LLuNgD1wwqx9TLp19zME/lnqwwNbox/5a53
hZuCC+SaEjtDTbkN0Xs+Thu8St0KgDwH2X3x+heuUBP48feWDRX+xSD5qy4czUfR1fbG6PHz9oLe
5if7W3VMc4G+hvPIy5giM6BA+9W1lGTt2iT9AZxgavV7PoFt8cm3enQyrGvTBXko1vZ1Mwf/1CkU
Gf2WyTF8KC00czXoIu9Np3PgbtT9pqrthhlc22rHiCFxglockKjnMNSzzFIpSg71apmyg5RFcUti
5VqJ/jfHyB/mhh6GpAMTijrPRW02AKxXA3XajrSPAGhX4yvAsOf6Id3GBv+RpG1/ZLRe+YPmPOrf
rpVW1nOzHMMPEOiEdTxX53Ka2CcIAR+bLvU9067dDzVFsD9h8F7osxEUmGqyGM+pO3YPgemVJ4qW
59bifB8o3OFjh+5ieeMqvuLRXeEmATExdGmZNBcqDE/tpQU+kV5aQajWuWJN0S6NnBaW5uD2Yt92
HYFSAy3oX182kyv27vKTaVmQhIGQPG+GOHhd6nbSGTr2lva4D8O03dFoDMbjy9+6tk6OvadTvLUi
CEU+9XV81JvBfqd0u3t59IuHeuamd2GEEUUdeRn38qxDYKX/TbZ2Gh+iS1tfHoT9uJyQZNr7hyQM
oi8vf/Ha2jlOYJZl20zpVuR1MEE4eeaMo2OtnhhAadEF353GW3l6+VvX1s651Tctqq7iTQBi58ai
eyvdQa4oaThHNzzatQ849l0pXYS6DYJc9aGgGUuWtj1KfdF69fsHjo0D8kHU2ARFvgGr/G2XwPSH
ClxefqM7Nj5xMjTayAC4JDQ/zxskKxtBbpXMn18c0A0/vanGuJcrSrvDmetq0kfwdw1f8XwJmJcH
Ac3h0/E5q8Eimwb9Weju67bBmQONfguNem3yF4P54w6xm67R+GT6cxCa9R03e3o3S+gb+Sw8qBmf
jt7KqQWjIJ6oPOIFaF3H6g2abm9h1K7N3bnF07KTPCwkySH6wTXeUHWvToxOzAvKCKbmp7OnE8DQ
uHPkebd7ytEVU+zoc0Ti7KAB4/JzfMzFAorO7HOqwF5QQLH4nKDZ7T4EZbvnf3Asty+DNAAwoD1L
hi5kFgbL624PyaeytPMvv012bHe0SUU3eNQz2+vxAW0+Pfgklwsvz/8g1d//Xx/9J8H0tU12bLcg
e4he8bg57z3SGXd9h6ZhdPT25S2h+CsfcAF6Uq18GjU+EM7J+oXIfviw2QiC4V7zv6Dq/zSwprYE
nqfQec8G85Zoo+dTD0xdc+c3vmPAAynMGoNL6ww5B/RvC9PbVwK8kvGN+T8fzDIXordpO8ZxV9SX
49nfraAz647Bbrg5DEMc39jkax9xLDlRZULRDoY9iIYK1WS2yuJA0KZYg0Iaz/Kj31o5Bg3k6ByS
UDdnuo7sNOwTOZA58qvhMeHcwm3MunK4sLH1wgQQGwVz08eumeJvfpN3LJlsqQaHEYbXinyfKuRY
yol5YaJASPv0kHblvsQkkTCyuRrf08tOmAkiSi/P/NruOia8a8vsDD3Cc1lNIGiJerPqQ9+m66e0
AeHaja9csWMXd9eUzE7jGFzIUaqly1ohyvLQB1T4Vd3Yf2SZ9J5UDRfVuVnW+TStQHlumng9Q5gL
uxuTSggD1D+668yS0wntkzoxfoluUMs83d+x3XbAaGh9XrcYIOQYLPiv+qpBkvjlHb629q79hpx0
KuAVmi+CT+DPDV5HStgbabprgztWqwEI1tFe1mgljqAa2eOthvIh/fTy1K8AHtEi+3RtyiCJyrgr
q3Nip7QDqaqohkPSIojbphHNgHW1sh9zW8r6E1rRgu9GRuEE5lGBHLVXDQV8ck+nsLQB+h5jvE5s
u07f+b60b/uyST6//A+vrZ9j3BFVG29RPz93OyP3yTyBiN+gpclvdMe44xgc/RwZjrOCSvQrunOe
p6a9CXi+MnkXcDZ0AWizO2x5gFbCV7xENXrZiltCaNdGdy5nXUy8nMahPEdp8YvPaCpHzqQ6ea2M
CzIbUdUA4QPyFtOK7H5YIG+h9+qWyV1xqv+Bka1mqUUYFnkB9YYhi1NZvK2mACxPxbBCv8/vPziG
rRhk7Ec142TunQY3QCrR+AnatPnGxX9tAy6///H8QNdh3KBRGSoAJQ9QXopAQLPf4hK/Nrhj2WiW
wdOpXyH0UM1otJOsOTam8LMql1B92uBKG4HB0ThYHdUwtq+gWME9z45js6ob9y1qgjSv6qm+6NmG
99NFdc5vVx2blai62WEUaY7+2vgu4SYGB6T6f2oJV7ubriy7CyKrZcw7uvTlmS7DL6i3DAcRR36Z
RuZCyEgDkl4TzFj2Pq1eD3IHI9rQ1zee2leMykWQ0UlFIGq1SNaNCRqqGFHlchy2bslBuD7sR6/l
d6FkqPvZHa0HSEeAjPm8bXt5GuZ99YvlXCjZ2qCJFIyZaZ40TXMqlrTMoQnb3yjCXFshx2BB07mA
6aeA21FT2h/41iz6ABjiRsDtEe1+2X/GHdMtLSEbKKeLPN765NDpKtcodvs5NVeqKFk1rnMosOHK
aluQau0d5FKEH0Qaug5PXVrdN9sUjKgtqDjav6kEzcW2ost7v7PjmG5i0Y9RN7TI93FnoEwav85m
ifz8gouHG0aue2UxuA4qsBXJ4gtrgh9eE3fhcMU6AISSgll2BNsGeKPL6nUwACHht6cuJC41w2KT
nhQ5C/ufoZnuuxEVXb+pO9HzIlQb07pO83Rv2tez6oM+C+sI6F6/8S+29sclONFyA/DdBOCi1PxL
UbP0ewfaEM/RHYvtGdtTDT6t3ALw/hpyovpcrcTzjmWOoUoB2SytcQ3uE1P3sgWHn9FkvuFtLiv8
37Q9go2nKwPVJLZH9VjkVEt6BCsehVOOZn4H7cT92FVt7PfGcCFxpK16oEDU5VpBs21RQ9Te1rVf
ioY5NltrLDcp4O+7kegcDKcf5HrzVXpliVxEHIEQFviwEEGBx2B5FIuJ2hPZDF0ObESXw2s+6cqv
mYW58Djw7VKwIddF3k0R6JoYyMwTYCD89sCVRIjTzYBZDss0JYroDBFE/3OKROEFHWQuDI6D5iQ1
CSAcfUPBp8ab+ieSEqXfE86FwZke/o0tEv6Hxx8aFQ6HYtOeKWIXBQclFNDSSNThiKinU71GNZQg
VuN3PF0UHK37uGtYFeTbYuixmdPkCLYc6lVqB47sqQkP4NyhG5BlyH/S6V0Rb0WmhqH0S2+7IhLg
+1WjmFD5slFZbJnY+wvbpI169D4lRdJ4Hk3HgsETyKqkwNmJNlIcaFXu9zqMkxsn85KqfcbLuVCw
aZ+G1KJtN4fMlpV4JEqyvFoghDcfwXDJwIU1d6DS7mXbNjfW7UqM7gLEljTgS1/vQV6RbXmfpqDi
A/xs//DyhXbtDzk5abrU1DK0dudBLZpfgzX80zjH0V8hgrnwsEXdCHqiTt9IjP6GhDy3fhfX+Of9
KQo4WIu7fwinuPpQVHQojgAJ9cX7MZzk+ygGSfs91JJ49LoK0NqSLbsl6Z0YqP3aaZnWh1LaDux6
bR9uH8q1Zsuxi6s6PAJHEd/Syb225s41r2aDFF/JglwuJftbLS0QkmGyDF9eXvRrwzv3fBoNZRQN
GlFKWEI5aunSM2RM/RpOIb/0dI3B9YaAnE0FJr/9Slnz7z5BjMdv5o6LoKLZJFgj8NgNtTyHuyrv
webtmaAiTjw+yVDMJWC4OYht38Vd8FdR9545Z+L4hRm8R7tJtjTvdsirdvFnXky/vBbFxYvt9SIk
FVCpJMUK2ObWmXs9jX6IAebixNBgWetlwMRFNP+sSfOpidWNmO3KOXRBYqZVqAWixT6flqF+oGBa
PoLkNvR73bqwsGEDYXoR9rhn64F9pUkAJr15uCU1dm3ujokWi1n2IeEpSKYXlckIHMUVmG39LtrI
sVBtFsVRDU/zMVZgoJ3/NlvpuSyOecLhdXM/Aj0T4ZH1tY/6+EzK1fP6+42f/cPBigoEjuhgCvJo
EdCsqYr561QXiV+E8Bve9sfoTTGjmEVSRJUiXt4gXwf5kLijJz87ckw0TcoeaOhC5KHq+Ue7qOEd
CEDGGwmjKwfGRXdBu7Df+wCHXUHyuDoEadW9Wcaw9ywLufguGZC1lRu8QBnHJld61G/jjt1SI/vt
p565OV2AV72hIrqXHUBj4O77mQCLABH3daB/V4GZx7wpzXsCPUrgIOT3Yku3u7izdX8iVWGCg07R
lJ+jy+cnFJNKdYohAgVCI9ywd8Dp9/Ig8ctytFbxT/U8i5tqjc+HS6Fz3Ted5uuopcgN5cjrDkGq
+iyede8XyrtYMa2DVbZ1gquuZusdatE8m8E16Wepro5fR6ey2e0mcsgqIu5Iy7fFWnnmnkLHDbTi
8uYzUZEnBmW+YQQ+S3I7+vmv0Lmn2y2yhWiQSVgMiDvLqChOYc39aMnYbyWkP9wA+OibKAJvbI58
wvg2HivxsaLW3AhJrxmq6waaCASs44q5R4ZkdRkn2TwHfiAMiD89jY4SUdIaouQiT8Cr+D2sy+WO
jBCn9nFhEKF/OvrKhh2U7QinwU31pSDTjk4d0x39Bndi9XFjbSgjRAJNGEoQuMcf94L5wfoAaXw6
8zkOBmjcILIL0BZwl4Bx5422K//sN3XntqZbRUjYILKDXigkD9BdlI1jcQs0eBnlv76RuugvbbeA
s3EFgLPYlq8UnHbfiV2DV5MKJr+GCeiaPl2fAIqT8bynIted6u5H3s+vB879SBSoS+HWysL0Q89F
Xq/x3yzqHhPp1+RJUyeo3qEXO+7LiMDXQoeg7Jbuvhjb0Ou5DULSp8sCASY1xS2CvFHuwZ3VpETC
FcK9fm1FYLt+Ov7ecLokgUSYh463YxCGr9EucQsrewVQQF3E19oBYxRHLWLrEBT86S40DJbros8g
/BDvOSQL2HpQQdWu98nQddDcITzZQTE64q3vZRoucRtIS/AmVrvId0g1nlC06TOFS9lzdMesgzVW
UQFxoBzZF/V9X4w9h3YzXg8I6pK2SR3pOoFMd86C7j5OR3qcYsjQ+y2ME4ObLSCStcjlDxUFSX1B
Pq3d+r/T6v3/tElQZHt6roIq3lKikB9lMp1OK1S8zjoeCy9WLCqc6xdCHjZSxYwYH5qgKK5Kcqri
+ovfujgGjeYNtMmTJcm3Xc4tWOzrrgGSQM7K88w4Nl3um5EbW0U+LAM4aKEE+gEqI8snr+m74K8x
QBupJZPIuVDVGRCXKgcxuvJ6oVAX+YVMnC7bBPVyaLHVd029dad91rdoj54PTagL/bKFmtcU+h45
V6rN43lEEw86NG8kF6+N7tjqDKXBGEy8WPdEvNcpHQ99HPqRolCXhkwCLAO1yCnJp2JuvgLeTf/a
13H0CsSpy0KmID2LjrI4Br7b1n8lYigeUzosXk836uK+SLiG+xhWuB2hEQUd3UVvj9ArQdzsdyQd
cw1niscVyhC52PVanmq8QcsDiEXLD37jOxZLiypKWImMXC9W/tixSH0atS3/8hvdMdelXCa2kBrP
FNxKH0nSiffVNlo/c/0PqithaQ1VaJEXZJiyZp8h0rSNfnkW6vKIxYVFVV5XST6Ah/qUShO8lmOh
3nutjAvrmooUkqIVS/ILov44lQE92qCN/M68C+vaerjf+XI/jZweZQxuJMJD43ckXWowRo3uGo2X
7S6XFSpm4F66l2oeAs/xLz7ozydcubY2HC+XazN+MeP0mEr64+VVvxKNx87V2hZadiAcLvJF1cNX
sAzbJk/bsIvyVFWeUa2L6Zpt3+1Bg1zR3iIeW0YJvYYGPJcv/4Urnjh2DBaZOQWgZJxA/oO2eGql
fThn1dYUm19sEzs2mwSFqeWA18SkoynbKpnPqe9TzkV1MU37fTWJyBcmGohyFkNMQVMtmB9LPXWR
XWurRAdxYoR9yQa+/TGEQC60z/wW30V2tRTwEFHC44xgMT2sov1GdujqeO2sC+ia6dqMk0a0bfZI
gf4eiD1QqHoljKiL54I+KVgBFiSMFhtIaGkEEFexkMx9eeq/M/7PPHO5Y7Ogbo07WexpXrdpVZ7n
ppPLw0xi/S4QY1s8iAi6C2D3n76UZrPQoDNz02dFIMNv6YhqU7TSZfkMTsvoW7mDtfxcMDHeN8DP
/dTFkHIA2iHI9PJkrzgBF6Uh9wYiiZ3CtbF322cOdcAWOroTVHQiq4NvL3/k8gh8ZkFctEY324RW
1Z7kUJXk9zv0IP4li5rDA4UCbg/wNNSLP1ZrVIBLQ3omkP6TczSLnaBdnOQrmbaPGkotkNxlUeUZ
qLl4uklCKVtaLfKLcKE9oj5jqkOpioLeOEdXnJuLqeMjdoDsCMB1v82fieH9d7ZACfPlPbk2uuM6
hUK+FzKf8A1T9XbiekZbkP3uN7bjNWdjgnice5GTlds7ntTJ1xmsQ36PWRdSJyKEICEAOnmFvkRw
NfamTaBOOAI64zV9F1eH1A7pRpDT5BbkHo+cxfyb6Onmt/AurK6Drh+q9wCTCm3rH1sj2/u5EH6o
K+rSzBXgpQGqv0ICr2jLJSsb4JwhzVxz4ef12cWR/BGQGJIonQ64cgOJdtyaKgLO6vqW77xyKn8T
M/0xejklaVusAKkO7XKAMmA2gt7Db1fp04mnYHFYk7DneTGN8i5R0wMEKWLPI0OeDk6rXpdbEfAc
TeM7qijR9GnmdvI7Mi4gDaQB4Ay3E89FsNuHVDKhs11DMsrP07ggNNOy2CracOTaW0Q3Alq/j5DT
kuHJa+ldGBqY4YH8EPD/IfI3B0qn5UCD0a86Tl0U2gSRPk0uUC4aDnFW7cNPFUG90G/qznHvDMHt
PGBwxsASDz3bVrNMTgnzSxK5ODS7KghxaHQlNBAJfwdCQpvxkex/+83eOfMCZVq2Qes6nwf6Bnz8
EIiroAnnN7hz5qXFa3NvkjgfjIly8Dd2+QLuMs/RnfspNnU3KsHiHGzVY1Yy+k8B+VjPA+9cUPVC
p4EuEctX2U0n2ZXA0tHN7zXrYs9GyJ+aBWQ7OTfr24JeFBfH6hbi6Tfm45lYyoWZ9RMi+koVcb6N
DPp9KKouD0sMwY+M2HH6AL6oZcl4xcYRSshtADHuuFbr8VJhYaDiHiFAmDbtMGZJou0bCEH0QWbH
oHgnRR/uWbuJprqRJ7sS9rl1WXA4cNu1CYdiZPJdDboDqVE4hOZgAWo+mKLi/ybhMPxooYYr0NEi
/Hhi6UWQ7c87qkMqRAaTReY1Bh6vaaBJgIeuX+cnWPyejs7R2ABQWxXn067ucPV9adl8Y8WuXH/E
8TZouE03y5Ey3m1B8rSa1lz2/Fa++Dey7Lmzc/nsH7drHPaTYRZx2YYMz3oSppXlIwjz5vIgwIg6
ZWsdRO/rsJ1KtIrzsnrY6h7P9vmiopYtvFzDUxytOj4GAIrr45ZM+0dCoCl8aveJ75mA1sgOiWSj
f0CxOzkGJH6vV4R+WdQH8nvSy1B5wS1RqXr6X6IgQd0B8nb5nlbVdJARWBihcKrYvy97t8tuPrNW
bmU+2Ka+GndkSi1YIYOsIhWOJ7M2/SdOBvbJoFjz5eUvXdl0t0rP1gZkk5Xi+db2zV1crervdImU
Z2XOhRmqGjBAgEYRmgxJmdVaV9B+5Z4pWeJcAvWALUgbxvNBrT8jmEWGbJVfyxJ1cYbtJd1b2pjn
cQkldGnLj2kkfnqtuosz7JKFhqlC8mUTFz1UsNbjUIfC74JxoYZII5MoUSoG1Vq1vCNLwH9pCMw8
es3dhRryem4Sy+FYoTxKfuwt5n0sgSG71T1zzVG4gEN0qK5QXLUxatFJ95q2+/bYdkS1p74qqjSL
gLT9BHS4eCt1Z9gr5Df65avkPThZNdriP3aW9G+bWIzqiLTG/l6qsgqP1kAbOqtKc5HUTcSMGm64
7m+hRskhVFxsQ3OkF0L446JAh+QXwIXOVQ+S1AQBP0HNIIjXew4BCuTfPQkqiItS6cU4GxkSRM47
/PShXaLhrVhDZJX8dtq5a9AzVtYMMrc5CQP+2wIWOCLPQ+rcNrosLKBnJMlbqgKbRZ1co0NU1Z66
HNRFZw50S4ETRr1mXhjLIeW8nxqhkju/tXFugLTdSmhvhDy3AsSAEqTGD5DGbDzr/S5C04BcEKHW
Jc0QNuXPfVRInKKqEvpxX1AXo5mUq1q2XXPEJyzJcH0iXSKryXNxnGM/ArFem3iJ86JCqAvFy7J/
rMai9SucuyBNk6woac8L1l6W0z2t+HJI4qX3vNvF07t9hBxOqJcZfr8zKFWiEPcwTJ4tmeA6eDo6
dM86xCGC4b24ADQCltIMyivljUzAxXieixscixUz9ESWHseGzaFiB1314GEm6KcuH1q+xr9ePvtX
EDHEBbChnaKOIfPHEf40Cbov4tL+ghY4YxnAiSaBQnfZFW8qUDt+QSncvgbub0Bjbh1JvyYAkjrL
CDlvipDL8Hxs5h9NkX5X0pNBEsLeT7doDaJOiHHnOVCwxTvwSPdojp5DL9sgqeP3UsYkQjvELHaN
qteCldF5rXh7enlrng/niAtyq2apt76PaC7WdHu7V436mIqi+fLy6M8fL+LC25Dwa0xf1hSgkrEz
h6qqB31E38jyOIHIW3vlyogLcwMZ1VqlQ4n/gOgxK6b6I7Mj97p2IID9dHM7VnLblBvNi2YoTmVT
m3M0Mr9bgbhAt6IrdLRGPcuLuImguR4OaKgM/dwqcWFuI0izh6DrWL5ss5wybQN13qLWs5xMXKBb
jMTqEpQYf0wD9cbwEGhwaLV5RRPEhbCBTWiOqrJheaC2GIAk9u980SB9+WReOfcuqxlmDmYZhSth
r23zKmrrOqNqiG+U7C5e5b9ulbgItm3QOuo3ZG/DeZD2oIZ2jg/gMTLgBiNiZHczWdW3aiPLj5f/
zpVEC3Qlnx7TooCOmI0EBWQ/wmO5NjOfM4MOkF+X1NGbdRCyvTxKlm69i3QRjw1IPJHAO9IipHNm
kQOKTjPvyZbZfmiHD6uY5Ku2aMIuQ1yX7A/opkM5/OXpXvELLk6uaip70Quk+d5Hi85iwG4+h4Ak
/Bin0o8tnLhoublLbCrDHV4B6uTHKZrZIeh7fePivHZ+HLdAGhYMllua251sZ0VX+RdHe6afzxdO
PNTtIgFzUEhycJ1MR1DfLw/9pGqvgIW4WLl9pKWaBobRt85mtCP1Gxp4Au2Ji5WjK5BDcdLTHFwq
9J62KflL2PRWv83lTn3Gslys3NagNKvArZ33YyqR4ujb8WtvVddmaI1ZhyML49lPHYq4pGkzmFPm
VdIon+yAow8pcPlDbNT4HSEXOxeXS9HoIiG5qMArdmIVh5bbuHTzLRryK2fUhc+1coDfv5yiPU2b
M0QFimMFaIXn9J0HjVzDKSlnGqK0JsShYnFyxGb4IWmJy4gW1KpH2g9y8XuVLCdThPzYycmvWE0S
x3q7WZdzjHp1znG9H1CiAiWnZF4VX2T1nrriLuiS2UL0NadD2z82ELzLkoIOn192nVc21UXOGVG1
TA5hlMeq2T4jq968abW8pQz1fBKcuMi5rRdIegxzlJfjBLy6nub+c1Ky4m+wY0xBtsxBsWbBXIaf
wmratrwEs6kXxpa4sLqaEm6abY8Al9xRjQAD6AH11eXeb9ku/uSPZPLOmWR7s0Q5W4Ymnzp+h7Y3
zzjLhdWZpRSi02OUt2rdP7G64Xcb4YtfiB5fTsIfU1dDgueMxNS7Mqn/CYfISHR3g6TBb2UcO7ac
9RoKILgNkBn/sjTzivZUQr77jU6eTr5axTYiAglz6Al3dxKvexT12sFz7o4dU1zvURKLMJ9rgDEz
COHOUGa03NODuoC6zggwWkVrmO9dVBwTXe1gWUn90A/ERdQlXJUz0EtRDsRR/WOsYo7yhm9KiLh4
OshY8WEbigjUenp62KGZlM9RE3rlVNCf8nRjE97gFdrv2NhgTD4rRbuftq236sbOXrnnXURdEnTl
WEu4uVqCtDILg7TT2RYABJSpZm4ekYaNtZ+BuQC7is1BCcYo3GSGmnvwYZi35bTdghdd0kDPRCwu
vs7WTQQNoSDMEZ/r/TUlTfIutsxAE4DyrTwUa9JPpxBNKOQ4/Y5VvSzPRXy1m2y3se/DvIZU3tuQ
2vL1slbKL0J14V42STYRlqBeB5da+W6YIZvQGbN7Hi7HrtdalmALq0HsnqzqNPHqB4T37I2jxa5s
iHM/82kC57OFXRRs237OxspPfOluCU1cGd3Fe029oDORJcmVZGEGwcDhkMb9LcQRJKQu03zmPLl4
rwCFbwn2VpJX0ONUqNZvg+EZeJ+abs0ASNqnky4hSXAfGkgJHLhuN33BgATd0VgS248r+JgBrQXh
2D+is3TJamaQfOB7kpKDUb3cTsXUx0UGLdcagDhu4/q1TYe1zoCpT/gxXaYiPMwJOp0OKImv6SGe
RLJCOG6qm4NYWmIOpW7CPZ+bZlgOzTAPJud0o+s5LZHhOq07X0XGIZC3goZ47Yc7QyXAJMbYUD2g
JXVTr1Q3j+uhbVCyea9KSFmfeY2MwKlaLeTYWhLzOKuDhpBXq63AZluVm61Q2Zja9X0NVZSvIaK8
5e9xhbQzBuZbdSDrHuiDbGzY/qQbs/owy63eMgl+wfpDWs9hnYUmilne4vm7ZzvAKI9As4LHKV6m
jmZF2C7mITEWBxRydWhP+Vj0EZjI2sXW05knQVi8omNgyUEip2nfcEi8NUcTWlN87/vxgmqAi9ck
020qUqgmtar9Dk749l9snChOKSUq+hGRYineUtHFuNN4o9tsCpYgymQYMrzPi3nqHtYFmcCDBpFz
eAb9Pp3uI1CGDphiqMQhShbZI8yJo+8QY2TmEEDlMDk0ZRB9IDxg6XsJ6al7CEIqfjYgRS8hH0h1
8cUSFm5vFCENKq/IBtb8gQbzWhzqoQzZEXJD/T/1uDf9qQzGJgXHWB0tb+cW8N9DaNKtPS2IJd6V
ewvtr2ix1JyttWLL2r0olhPYypS9W8qJfIvaKp4eyp2Bao3Mk3yrx6L6ghnWwFuVoA19HJk2X+pq
+c4RlH5vA/AfHafRwKJGQ9SnfljNB7l07Mtu5qU5EcMAJllpI4ds7JoAVM4RWOKyTsbkuCZx8FcK
utlzt+A1gSRHOqnDtBDzgQByQc5FvSBjMvN45+eu6ntyjBRHVgiMZPWc1ZWpUSw2Qwxx+khVbyCn
3PWfGOia01M6VctXwAplfTQmbpZvDR2L+o7uSW/uJhEJ8qEp5Ebu9NgUzV2LYiUO7Rzu/QdBSh7d
Uyhbaagndmo+aiFC4Op5oOsjQ+90kMlZz80pFVSZ86AW3d3TmONI4uyWNXiol6hIDwL+HfXyoDVj
1lUJspRTM0NpSi9pMx1qNkYMeIluJ8cAL/+3lV1n8WHvp+ZhEiJt/zFqI8ndkMiwecUqqKUgHKxm
lKhU/KtBIvEHmWL+Lhqp1KfEYnfPYpXrm5KZGPtpdTOdlGHj9tdmGVkfOcfSHFoFtCvk8dRqXveG
BI9r0loQQoBZPn5np6qW2QBKqyGT+ziEmD2YLd5WCxQzj3yHnd+lYu33N51a0vCIzSzEKZqr5J9i
6Lv10aDOUByBRBPJXZSq8XWSrshFooIafEcDRBQfqlJ3yGrV9ZgeyRil7SkMqu01pKpQ3w0k+P9f
yUG16buLnq9UmRrpRTyznNA9YZiaP3IsYXVkIuyCw1wCkPnKrNZ0hy3W/4ezL+uxW2eS/EXEiKKo
ZdDoBy1nq31xlateBLtsiyJFSqJEUdKv7zgzjUG3MY0PuMDFBWy4lqOFmRkRGbHCZooS9tNZvOLY
0Rmvp0lPY1Fd3RzHgxe48k/13vroxBCJO93E0fAmFKl0u2w/gmbEfTEwBvVl2iA5QOYx76+um71P
wrSKHImQCGnWWF9gwNwo3LIUG0EO9hrrbeooBU9Th8t+N9LA/UzX1M03LRTYy7t0oXF3UrdyPXeE
cj9dq0PS0jzqjQUMnApo14O97nSxJvOii3iu4/eUA7SsSKDtr6BWvnQEyAfu/1VBMlemq7Nybef5
mIQDks9n+NPHe/951Qnk0rGxEFb9EQEUfDliFqD6T/n3Gh57B7Zi59NgH6tslwUjZDpkRaBdW2xq
sTmmMf4EmIKUxkMBvGax+7nN3MDvxL9bxJeFeYKX+d7TdCzgQGXKBvxp0QmPdjAlvMIjIxpcikhg
zNZJcyMFWXzhbEwekFIKJfGU7risvsfWdz4FkYBzEHQCOdTe7mSpLxoE4qIE2KZKrGMlctu+oYKJ
y2r7sAjgqtjkTZPd7auZmxyRF7Tk4FUXuMyRF+/EjzCi9Q9EIYVPcRcjo3whQ94HKDfChzjRA9EW
kZ6253Gapw8kTrmbQYbB924Q0wdLhrqwbbsXQZT0z9ZqfMCOZCdG1+9mTZ4dkidznVhdRLGISzjB
hDkeyvDSQUIExfqawERYym8wb0ge6NJ/Et0Cst00Ehyk98+rhlY+zshUihpeLONQg5yas5NaAIXy
DgwcY/VTL7sn1qm1SJtoPpJ+fhvb/ZPbIKxWbAEeDfwlc6Lm6RJLgid80O1vMtc8V6Z5knH0w87x
A1K0brIsng92NQ/7vmZzvi9B+wUznHCvuFPZN5lFDVAi+Mjsy1JxPaanbkLQshzA17Bx7Ird7/o3
3uyYFruyX32/wyMtSPUFzYmtOmFvgy1FsUJMxUeEwNjP2g1nFq4PnbZrQbsguo99dxyj/Ulh5fOM
QhHcJrHYDwsPbR641D+7dVs+rFJbLsmcFnjH3F3NcJ0Euo/ctKo+9DEmmUC4pECzId5rvW3PBoT0
JSF4fFt4RJdj3Xd50MDxe1nsdpyH8HNvYlw0L3KedVPeM33YejgBMZgrHtnAtntKMobVpnpqcqjW
5qIJafgJSyX3Uzj2E55ZrIAiZToGQ/IOSaA8TZTAaAXB9CeBQNccK7L7Kd6GQeVJBNdovGi4PHP4
IdoMgSOIXMBDN7UPSS23JE+ztPlQDQraHE9zLgZjswrPSJU2vS2FFuH9HAj5Ixqn8W6PSVguOjhE
STPeRyGayXnuLhyNWkFjNVRBLANkimm0SOESvU+go0/WiDXvRn3GZMxva+/vW0FelQijE16eijY8
qTY/t7mu6Z6vPAgLNYqLnevXulFLwRDTXii6TnmHjEKwFLK9+CDAye3Y98i4HwwWNsUAdV6Xe7qO
FTiD+Qd2OXXZp6Rtcufb6ZQonLRkS4N7mI0lD4yKCIVi9+87lOjlIvoJ2Tgsy+e2sUOxb87LYgvD
6XcLhURbBm7q28J3iSgRNGHyGVaAOFsM/2yiNW2OKxizDkR1w6Ijd2QeC0tJdwptuhSbqNecUc7z
FW1BEe7LJ2bJOYKQiKZx3mMZvYNIJUwtUlvWGy6nyJRaObMX2ZLIIrQ4EulKm4tDHtN6j3XhNod2
Ly4DhISW7ipzhCVZiGVBdmlrKo6+r20hTPsJzyWVw/OkgY1hQss1cex1hHdZ0W6IGMIPCZP9NLA6
dLDVj6JDZtV4w7W7X7bsW7t396PWF4e0o1OctbN8w65pdot+MOqfDPwxUORSP39HBLPfimBl2uFt
GaCfXPzT0KhNlrQeURw4GzJY8qaSVhqQWnu77FN2MLOld500XOTIJorTgvk16vOImAyTRsbQX2ic
NXk7w+bY4lLc1kjU+t7YlRYjOv9nnqUyZz4gt2ZPK9EmN2iAxjvC9CTyaJl8JYL0u2umS9/NCLXo
0KQp9H4P8JyPqpFsx2HS+gFWDx8zg644G3SWT8uejDlC79NiCRSGF9NGRcKTCY8Gn9AlBcEla5KR
nvZIkyQf16C/YDoJNRSnfPvTwmzmuNbajKWyW1MhJmfMSWg2dlgUa9G8Xi3R07RRhzaKhsKp6H4E
hZaTRnR5Eo7qYJMxeQtBCiLOCpmjI0y18q6O8FWYdPNuM7h2epiDs2jbqaxRQV0RcLWfbIjnFKaU
jGMDT5vfHWttWLS06Z/rXQIh4ZjB8mHJdFbWK4wEzpYn6nFXq6syt9ZlZ+BjN25t/9FH2t0OPnUI
i1IN0hz2oTR0mQ62k2iCoPI/UIB230w4TCecGqbKpsFUCvW6ImJtnxXN6BNFT4FWcSOmIEmSndu1
19+QNQ7dBrJzkXraDe3ZRbN9xIy23EWUoi6me2pmhKAaVkRqwSVe2jR6Wew8/vYzPFtH1YenULEu
yGszJOcWjfgtDGRZ0a5j8Dxpr45MUeziOTz4FIJL2JQPiLGZVk5zCi9Gm7dm6H8FFCNtti+vfM14
Ka0cgOmY7gKBpsTWqmneuhrWnliE60VQuYSSOI+lkl9T4/sX0JD61voF3XEyTZcwMT0esUbMeZZS
cs52JkovV3Jh9SzPhvZJBYQ2VY/Wj05WyiRxghM7WaHYgX1avUWNKOFNW795Lvs0x2s5f2SbQCAs
spj6O0hT2m++noPvnDW4dsJ25o2xiWKQJpag+Y8pWNKwe4+NseWSXbvrSXfxnidmjs9BM8U349IM
n7wB0Y85B30Tpsq0qjP4c00aHvQE7nq3w2b4fKonZ/LQSD3frQwOqTnspUgxp/OiCjGTHdVJ6hrz
TkwTcAA15ie2Zphf/LRc1s2k90AD6I9rJE6O1M4RD3OjPGKFbHNZVtrz3JrYvqHopEMRxxN0lPDJ
bJLcZFjh037ujys2Q8844tIXKRL1TrvQI8yB3NUTtOq5jXak0a8UJ2A9+KRUU4YTMxpXc0Ap9kMh
W3dPICMq0YRnv7F1O/YVnspJ3ivLsKJ53Tcq/AjAAFruBCU3zO7xnPzE9qNHlHz2OGwOz+0m14rH
LutzuQ044USyy1eECd7sGumjzdy/OwYQIV+XIDDwC5MDq2ikwieasGH5WDpu1gPyjyNsfimKeKB+
L7xvg8e10ziJ43BsXal8wLFH5Ofwc8js9t2TZlH51vcZwcFWZ5DTtQ0mk5o0r4K3G2AQRiBXX4aG
HFIWZ3s+7Xy6F+EkXOnTCNMg8BAe5EkDY+J8AQB0iDaCqHqIxYa3etynMpE1QmE4JAc3W9ihjQkZ
/9WjESmGrjaVwMlyr5ZQ4f5MDClrNW2SUxrV26XGLt7bAnapEixabrgVb1AgpTeDAGCkcCbkWO9S
O8zlAOTA62Ysexh1n6PEK1yiNmxOulfNEXVE3i27nss43Ew5RU10kIGOsUsVRE1ee+KqWVtzP4Jk
KtAkqzcbh8PB4s8F4BdZemQJX4uhBcoQhPoTMOnyCWmgPcajbko2eV1tODALNszNGRgbxrsNOCqg
F6h+h+3qIcftk4QTRJmIWL209TCqHBJbMRQiGN4WJCnkbFn2Pod1a3xATN9+GBVO5IVOQ+lozCoN
r97z4lyYzzhRHnjqRA55MJ7wqfMyhxsiUyXFIVtOYU3PdWT5H6g8+QmNUnZWAwZHfMOnSOFXgo+9
LdEB8oq69g1za3iwyiVPcZI+JGZo3sluvrtIgn/pVMl1PME8qqtfkTYmz/CJ6ua8W5HwmkvYF6Pt
i9oC2woYduCll96ImclCJkg+60OPU9DDuxTInbmD+4vOw0QuxewgS1xVu2GL3KmfC6d9MSEb4IaE
c3hQJKoPscRixDjXw0czSTTUK9JbWtLwcqfCVTB3nJ6MnvjjgBr8DTGDsP0amT+NIYCK3denxIr2
XlqhsaMO46a1W173iAZ5BKUZzvCou7QItn8fxrYyaD6v3ZjK93aKK2owsc/gEnD6qxJjE8ew1T51
Q2IL5D6LahX0Vxw38XE2eETacDzJNczykKEFo3u3VLBX/bPDfPZHiqHiEkdIT4uU6vKBB6YCm2Af
qE2OUvG1sIn+2EayXKWI44HTkBVdz9ucuM1XnWRLWc/4WIFk2xHIPD2rbHvc0HId7SRw6LL+Jomi
r017d+zb9CFIPD5BMzy6lt8nEQZFzxfARjH5aDIeHKNMAlWFReD9MsYawAgg7lzZ5liTELsqqcPa
CtY9X71h95RdGyguaQH3Zl1BpfQ9Ji1aylR9siWdCzonP1vZL2WIMPH7KFAeb8k05XLa3fcOVE2V
bNiQalVY+K3nhceiznEzRhVND1dbsaZwEmV7d4f+BPcUxQFB9HugK8AA6Lp6jlkCloC4OTOBwX/Q
HOptTQttsRc2wLX6iovSvNc2fJckGC+BT9sS+YEmR/+wQbMiP+zYAGlaFa8mEz0Mi0JbKs0rXYf3
rE96dAyjLJYm7KAJbMxhsZ2tjKo/u0BB/htH1QKnyfsmRFQjWeiTRezMUx3FrhLLgg5OKJmbDjFt
zKYH0qxZiUD69NSOHc0FlR+yHvghif3KCp7V5D3GTQBUvYhXmAefHW53nhGIdfHIxwca1TgPhl4X
U9iOB7iTP6egvSfZ6HwXy2ZQw7v04pCZ9hhkKis6E+BI4gsWhVbRj+cJ+fE3YzbySvAG41FvYbTm
J9CGNQ2ngqvR3Uqi3JDHcP/5jm7nEz2rukxMbvcDc6SIybbdYClIPNJxnFD/5h0fDkhxb3PiObsH
yKruXMPerU+7h5k1yXrFis36fYQeoPChqfGLK3YPzzefL1DC5FB6LJ+rbLHkksgRl2qG5N97gNWT
lp5ddJ2hLi+QFRNAXiJ55A0yBo4r/CawcDw7KYGC18sTE/vUH1appvBX0+62IH3Kwovh3oWFrIHt
5XWIXiePW5r199q3XtxGZApzTH+6xJ21eAVRc9XnNYVEnGeWIGQYRuWGvixBJn9utVmS9yi7the5
73h63xu6nTeZNAvaFBTAz1l3S3gBjr4kBVYXri8wRJ8HgjTVHcvFLonQy/bBUEZ0wTh6hePe4t4l
tkT9iqDA44TfChpY+VInSWeeGYwi18PaNEP9iAjh4eiIxIzMJoVR0+llZHftzu2lTiGPxovAH4PA
BS7PQBWJpxUbewZIndd3YxRZd9xCOttyGm3fXIJ2n4cXEzjU2U5tzh4nFgUyV2u41h9THVFbAQIF
v9LN4zcIXUJMNNcuK18lRdLaiE6gfwqmkGMREOtrDzB5gkVnDk7HH5IEYOuvaUZo/c3akmkvmw25
x7kgu1v+ULWjCOMdif0hbVv7bcqy5uTqrn9WrN/7mzSZ5EODqoQXI+ZiPM/Etq+ubzD8R9kWvaZa
xy829P1+bJZrd9G0Cax98TYCEx3j0SMXF9byESa6NYsedTzTB3m1nj/YuO4Bv89rv8GvD4r4cyIi
qe5Qu0d1Cge4GJ912NITni9UL7NAiSRbvTx0wAu+ejrLW2zvDWC0OooVA8TLpykiWjeF4APMSyJ3
sQklEh46KUvd89qcGE4LgKRYyDzhx/IXj0mGnR18XdmRxHH/GPIJVjK9qzcsol+di3FC1eMvOMHO
rxI7YM921eFaNgPuEDh+a3/N3AWkxNgdkkdkxicnrWgCjKiP+IuNGiP/eNPD/wStI3J0ajjBTnmN
S98VdeJZkUUrOIhR6sajUxvq763rjbhTyACOysy2I14TQay5MUTJSzaO6raDD2RQIUVlcDlSwOr4
MYmnpeiCeWD3A4nsXG7CZEMxEPGLgfRQBaO1HCpEyovnjMcM28yj2k4YZEOaOx4C8HE2g4d+h+KW
g6tRfxoaghUR2eBL4Nq7L2uv1j9us8kLdgXD7SBBxl04FR35oynw40pkk8UScyvbY4JF6YvClDte
hUzpW2DANd5u7bz5YmArnb/6rY3DJk+l9PaeuL0n53iPA/ak+M5F5Q3c8g5aD+EFZ3WyXIYGHnR5
Rr01xQavSl6sMUsecTO4AtcSjGhEuhQLq/CbSG2pJX9G7oxVOOgEBcJA9wjwWjj3JxePiykUejEI
k0Zft/Jmjuo4+BUAU44P/eaa9Oq7CZPVLw7SQ92APBnZEyFAgEoxh133aLodFOGK2nOMTTxv188h
Dnw3CWz+ogBnp7SKmSJGmvkbJKXbO3zi9V26+PTg9L58gyABAPaE4n2zJXzqC+zqtT4npjaI+omW
8KdBy/g8gCt7HRans3PXDgvGexokwbPldrojGx90iXdW/MY92L97mfLkxGNC4PRoVlOEREUPbpXb
U7eCZxca02VOtMQoEWrG2jNRNbAmYPtCo0MFYFNqKpO3jE7uAc0/ewQtVKtctNJJeIEu2fjOhrVN
C5vtpi5iQLjXZqNZpt+Urgs5MNoi5jSbw+xJSLcfE0wGCN4W2CzSnVf3ccZBINB9PASebwyn5poC
2heUDkUgeUfOM01oC9p2nEIFiGVQ5N3ES4h718MOFdm8Lq1vwSZr97hZmgC1310cfLW8bz8zAL63
c70kpMjgsxPdDCZcoe4Hbi2LFRASKEWZhm+Y4yZbbZ3krzOJp/OGCXg7JrHM3ljvMdbCO2k4b82u
9W8JW07YPht7JXvBCpyCNdgxY227QiOc8ua1HZnNa0oCUe3x1QZ5WMDM54uvpxfYa+0/Mvy/zveG
O5YzrD//2pQIzHGe8dRWC9rU5wEoBGY11dp8I4rj/3wd6aXBGYYjYEsBiQ04p2UFq+suKDq5YVsZ
osG+PZmFby/eN9lPLRXadxP6+QV9qHihdYcLUbvVYOsQROyXhmqkzRXKwQQ+PkizCi6AmO54BMql
a+r+XHvs3OdRt/WPmOj3G8v35MZ3DF51iD9RPCy7kdV70Q8d/Y2tJd4cQj8IhcSGrUOwH4Tkv4Q2
81fYD+F4pdeNO+9AU3+PppZ1RTUg6cNEMcECadaovf2kApTaaKXPnRkBXNNksEMJPr1XhcliHBea
EZSmHYx9DaS6zZa8IXX2DmCuaW4ahfMDcFRPmhP0dCN0n62nGOzHpvvjYjn+VP2OEgA2cP21jKAs
Cx4M/ilsN5/eoniCzaCzBhvIWsrQx87+TIjmd9b3wl2spTIqBNGI2JnmDdwRlbH8NoChC/FEQ/l4
hMUn3as+6KZfHMjnF9EJ0zcZ/J/rcpsEcGPSGpzhAFgbcQwYjImLrAOpXeCdpVHZGNBhaCP39pvu
Iv1jNssQXHZdq/RQd2n/C0z9kuS7y7qCqTT8dR0/sgISfL0UQ1/7h2Cea1VMHItSBYh0nPVBPb/F
GvqLw9ilTh9rR1CWI14P8ETeY4DABGQ3uq0Eq1VlE3itKgsjOFatBgBYhe5cf6ygmXOcLhFY7UkP
h5Qrj5NWruYehzC5CTwBo5su60/gxllf0MjtACaDenhB7CiemHEKCC6pX+LgaOmEpWnPSdIAjOum
9LXFhj4/45BlPKcxmaHGpq38lngXvFlCXPeVjFByYCFh3yfAFqo25b5O2PB2ekjv9qlZfEnHer7n
Ilt+7sAO9mJrzUYPvfWYEM3azSCIPYf/+Y4wnwJGDZTcri5YMf4CRzrMxm033uJLH4BdAbbvIyrT
k5Fdb24Vfv0Np6LEGyGSYQCb0Q0Qe4wGTwbm8nVF5IQnSK9c0GcazNlw9PktU4IhbJyiVedkzSg/
mDQzv1zNAQcE8KCJymjXyyvIY88OgVDLcrh63zQl2RMHhQwzwxusjJv9WGO59KtZAuNyFWc2rJYZ
zVsBo0rTPXW0ncBLqBbIH5EAJfBYKwNMphsh7sWtuJsUbW+HSEPmHqi43vKJYs3sPO3DNIMeGdG3
74tnY5UK073h/QiC1yXdwh7XKbVpuWL8Dgsehj0EJRgz3lOz0+w0+wB+S22Kjiav4X1hn9dtj2Z0
o8oPf+igt+yAH2G/43BDMraQHTirUY8RZBlJ45MKrvS9zrFN3CZQ8HAZHSgYaFcAv+i/JubDtZrw
JCw5sFykYwQeTFYVNXPcl4LEuKxzsndo2pN9+2pow/hdN2Jow/g5zPsVmopXd58Adr/JDFiwYmWh
mquuAeFxDLZ6ePBYwP6W1uJqmTHP0YfCeDodJqhClnLsBt6XDlNI8A6nunl6ov3mkxsx+ggLxABp
I34gc7Nh9jZjpL+BHjf4myFO9S+SiD64BwuQ+sNGsDHaoyPF/lQOXACFicXMpO+tQhsBxQmMUS/d
hupSIqQtwqCfQu9RxA0Kzb0GEU7Ah7RkLjhkgM3dJgkOTtaR8SXqTPTRh6v7hBDUnzLViwQfb++h
JQhDvZw91VFXbJtOrsTcloZfQuqFocLP6Oh2dHu4QkfWKmr3fA72VFdmV2Faok5e+YhufEQu5vja
GgHKm7BwvLekxS8d960QwIQX9zaSBn6F42rftjhkbYk4E7uf00YP39cmifqiCVaxF7jhOEoRxB6v
aNF16As4fkBUFiyuQbvnoyh6SmgSDA8tN+ly2nCCZxWZ254WqADDXWpkmuYx/FN+AYvxdZGgJQcA
IO04XbOCoqkM3TrMt87I9kHuCSe5tyGGX4/jtsQRZfYb1H08zxzD4pzLGIAx5HzZs4c6XRVuSIK2
aDtsOuT9ugO+6hl61UtmZABgelv0eAknh3EQoyeO3XQf1i4HhgS7wn7Ao60pibCf2E3dXbRs3XZs
4Jdqvs8SXN4Z7CGKSgI90pYDiaWmStN6Ca5JG0tX7lFH6f2CawF77jqUWR6k47x8cw7GAiZvM3hJ
oWzIWDwiSqSBFq+Z51c4QdGnIWXqUaXC/8ClQlvMsTbgzqnbhEKnMMQ/ICJkkCnEfN6wwTwNcQUu
NEOM2Mbq352Nt6DwqxC8AGiQfNKs2UCPKrPitVNkv52iZbzduAR9ErulrfpQhZ827LaXINHSvFEL
2u40ZTW+JTDGxJ58gAjxP6mTHVaCa9y2agqciW+awND1IW0D+8dxu32lql9qKJyuczrBWdAcXB+G
K+R2gerKOWFhWQe6MRWBJ8uflEbgveMpGkiOQht8QDq443fUMkZ8uatdUyBEMTptskY+V5yoY8r4
H7N6JMksMQkGxDETFD02wbcgZ/ByYKWC1mN4rOcplXchXu+46rKweUcmTT++pq4Ggm4QyshLFUTs
Bh3YGDxDKoMuN683Lv74eujvmwR7seVuG9Q5s3fvwRKxvhDbqkllrNheEmgHFnyIBtNJ0/RSVxGi
MJsyZDtPiiFud5wIIxM94vq4sbk3MSBPijolcgp+lAOSjvv6PM9EfQQgLdfcTaOigK+8g5PKLMe1
siIAqePxNt60QZCtlZxTdheLsXu3Q4imPphA04dBUu8Q/G1ghfzOwqDgGFleajlt7CzJJGqwO2Nd
nyB02dG1JTQEDd2Ak/zCfkUPHDnD41xEdufsovrrp8CY3z3rlcRPY6aAOXKG+xPUsuxl2IJhn5b0
PEiIxuDKNI+4DEBXKwSqTx41nCUWKNfK1EkRp+7Qcs3+sMCpO8UvmdEvVvP2dbB9DfxiJRbAXjCR
A+pOaw5dFnUQLAxYIKrAU6fvYmksaPokGdGKwedzBCHKu08yBO6tG66QEmTf2pyM2I1AGMoAaFJO
aWsPGV2sPQhHkrZk4BIa6FZYh8I3x/YV+wfQlgo52et1x5j/2qVifNkcwuyfas7wWqcxwrNyGWHr
LheQk5gyzsb2N/q2GdlrbMTln7lAu57GAqM2EMNwq3BGANUXqZJAhCcSfaJzjUBj1S2HLV3a0bca
bVcL+JDODAjrEHaHfU7We4PAdVlMSzj98NBDvteOUQ18g81lhKDJqBiXEQkRfViruVStQY+yrb0D
+YUREieRp+xbQmaAxo0a3N01IlseMSs1E+K+wTcfwMzt/UUY69YSHE8E8rEbouBE0TvKkm/k6gK/
d+Mf4UTyvMQYRiFFSOGCrs2Ob0uYxcXfw05kBa9ldCZIBxhvMrXFRdZgZ6qaxx4onMfCtS6ntAl/
E9WtL/skJuiZLO330kF9+ruLFt0XY8yResi4AIDm9rVGQG1G3AQR7D4BSqFd+yAgJL5e+rj7UkRN
n/WQ4EUKFg7xFRwCbiByM101pfH6p53stKDzGuC6Mm11f6fqjoUFcSOhZYYwpeXAwqQfq2YhPRo1
NC3xAQDXOh3aJesMhvw9GY4+WMcV9CqzGdb1e5Pc1+lUt7einXEqhUbzFbRhNDTgqJVWCC31+3MP
u5T23qVmCEEkReF6CJTMZlToa6utuWuiYoYVR/+moR5d/8W67P+kKf9r16J2nOITZddliGFFhw3N
+s8oNdPvf7Qp8LcL50b2dV0DsBQz3fXVc2m51WvP/sXmFb0uEv3/BOscf/9f9pewMY9Aza0NjnGN
hvVMGrylxzmDFCBHtJkYS80i9KUYgbefGKaHLzp2kS1bjVDSg8CIpSvUd5OcV07if7Zs9rdzJ1jE
tk+gusUhAll0K7qtpPJf5XT8D7srf0dio/kPVcqBmIwm0t+l9uPPFZD5nkfzOMC5ho6Am/7Zrftr
vaoRY6JMxvYj9Wtzs5EO711kw5d/9t3/WsOgAfOw4LP7MdywhMnZEpyDoG//2R7G/1lw+C/PRWba
oAmRXH3c5BBUwUzNAQFg9J8t9fztQtrZrA/SDr97TzMNS8Y4SkKk8EjxL1b8/4d38m8XUnKNWLSJ
344g7H8G3ZK70Tz9o8v+twEp5gzWIw91P+JV/JBZViFJuv9nD8zf9qPD6ByksVcCUMUdcjlDWuFj
9P/MiePvEOwVqgo+BHI/Iv1P3vTNaA/jHv2ziJrwb/dRtQ9diwZjO46TbX/Fg+0eLOvFf4Yj/K+v
9X83v/vH/3skTf/+b/jzVz9stoVu568//vtrr/Hfv12/5v/9m//+Ff9+/N3f/9C/p7//0X/7Gnzf
//y55Y/5x3/7A/htIORP7rfdnn9PrvsP9s5kR3Iszc6vUsg9U7wk7yW5yEUbSZt9Mp8ifEP4EM55
nvn0/VlWtqpKUkNqQBsB2iQS6enhHma0O5zznfP3f/75/IbX//P/9It/+/Xnn/K01L/++O39q0hK
P+mYgPDZ//bXlw5ff/wGfnftffxv//wT/vry9a/wx2837/F7+97Fffv+v/i+X+9d/8dvjv67q9NQ
QkOedKCJHVaD6df1K7bxu5JC6LqQjnLRQ/lZJUmE+I/fDON3ncSIcljfaEOzrjMPumq4fknI3xVg
JESwaRjKFFRW/Mfv9y/v0T/es7+VQ3FfJWXf8d26vK51/9hf+LMtMEZbmCYAn45FdF2O/2k9MYaF
MVeGNsMB1HQyqEQm/jx2Cgw5tr6jrHcH9mbbhUpAuG03TkRr4kZEuji5mq0lgUMhBrJAJ6sfBdkp
93Yk487/UXbGp9lwpPeT1TzYs4UZ19o0t2xyvLGYLnxuAw8SjPtVs2QSPZK8mqqHxijzzsdA6TOq
3MtpvFJRIT5bPrWtz7A619n0q8oyGCoOHhu3MEiruBg1EwRQmNleJcvoHupcfIsUqjGdleGCyA3u
ocka7WKQBTBuGbkxFoRqqQiiRFU02d3U1tNZb/Ji3MicEROibKdj3+vS8VsioeFtWBAH2JRc5LKL
kxk/0nFdxA4JcMZDsQ1CXNhQy2ZOYkTsFSQ0PVujKTo4DMY2eUY2R61fjZ0FShel8ZPlaIXatjwR
ug9wbQNBkd5L7zpT14OIVMKzajrzrOnmEm3XzhnzveYQEToyzxSeRkGvcQO0La54S3dFp+fUsR6M
XmQL6hajJjUpY79PHbCKOjLu7LyrzqJ1MGJhLn4CSX9KLPMUCjCrAK7cQgbKnfBzq0E5G64ZySt/
GqdALhj3odSc6iDzGmKNgR+rs1Vg3BfOtmt0U0YhyoTKB+LEs9aZ3aFcVm3eTpW6imRKl+uNxR1Z
O0Y2d3MkrdXS9i3IxCv0NTTIUDOH/iZs54WjMwynAfdnyPuScMXkJU7YlWdH72m34ijKULZqrMVe
9q4FfQBf4h50UKH6RKQ/ybiVmAOYPBNm98bs9L0vzMqogmg1+PeeJgqEQG474XaBzcwJ/FXdEsSF
y6KOyqlAI6N6furiGFw5nU3ro1Zh81ygbCFOYXZWHVe3I0+ddQU+wqUNYBN6cgGC81jc6sMhyjtY
Fspp8f11zRkRKJ1QHdNUB1d3KVfdx2JAdIopVEBxcw3esaWNqiO4Wz2irLbZmeUqfmgT+94uM/Xc
dZgYXh822iGi0OroTJOto2cWNaJkKi7aEHdvq7uokyuz/VgZENAZP9p4DNsR76TKk954StrIVhuh
Z1XjDXq9PCaluX4VcbHejFJvJy8fqljctUNkE3ipMrr8jHKtx/1KaPXGTd223wMkZ42vp2PxE+ax
uaOaTG/81oUcQ7ZAi/M0aVpPzRKjGgOgqWbjaI5Je2xWyrPVl7H062hJbOBBLRKnwWRN2HRRYd20
tRgsn2FhS74hj5a89S4qH1gO8/2UiLTVE0TYHL9qYm1DvCh80dY83K0MzvY4epdf3HaHTQ5LtY1C
a351meWCEJ069k40LehSHvG5qd2uv4sqsA46wqpTySnkqfszQM4YX9aC3J2hrSzzvnUlbpIFdr0f
xgqJMKE9cZPqo1HsG72xnkVBPqlbpuhNZkbsBivof/iQoV1PsE7xGO7ooZm2gxHFH3OtNSQnYuda
FaQLxgg1OQIjbu+BXKlFYi4vGSgUq4k7b2ir/KuWcXs029U1vXB21pdBROVnM1ajux1z+MpdzI5T
Q6zbkWfn08jFOsLhbHCRQwbRp5sxqvLpsZ6SK/oul9ny45wpEziXBc6aMsL6yB02H3YzXfbkY5hB
lPpQmSrzQLSJLUi96V5HMhF35Ygo7tqJ9kYjqI12jHOrg4vyQdnA9uiA+5WUQE/saZ8FgXDmi9Dy
Q6qDxzN+XRNN/+hpmw8co6KzJcnQHgbuMDFXU40lvDD9CutD96yIQKiyOsln1EUy9i0mHBwbLorl
UzUPpoXHUq/BaDXhhQFV+lO0ZLyiypjsMSAulcChWWn6AEZiE93TyT5tHJt79MnCA3tXY1iN+yjR
EV2sq43nwM4vXirMIqiNRAefHdrhPkQKeRIOyxwyD04960XiVr6QDU+iK0st3WA3Ts/usjYr6xVu
3qbjlU+CFWQHq7nRDA8qvQC4G8qaHOwy8ouAptSXBEaCDWC1K6JO6BJEwJg1aRwS5yrAukWigpLV
zPWEncynrE/0PQ/zqh2GUkQHLJc68UbOB93eoO4l3PaNdPdlnnK0mzGny6GtHjR8kgIEOVk/M6ZB
thsCDgZhi3RwKsT2pEcaHNL1QIValu07mbvDJqEmfGH2NFFWVJjri1Aaw0afsiK97zLanoOlNc13
pyGa7zmkcp+WyuluoIcmy1fZnOGuZSyt7uAQGhntiGgqcvmFINBI1LRyj9kSuRg+mrZe0oJa+U3k
DN14k7nr8jSuOsTClOLwos60Tc0EyMH5ZU/WQutnJG7DKZaYCdpEfIh009RsSL6tle+MtkPl4RyH
d+SxZ0Qmhgq594ujRtTVyY4JP7TuTyUX+ZAajKE1UwQGcr4XgILkJNK1j33SyMnOZJHzQ9SPfZoA
0jvD/JHW+eglNWumoXeZ+SbbwsmJH63OKyiR+U2KPNzE1lwRs4X09KBvsgPeWrZhjYk2DDROHxeL
LEI+DWnkL20BvjcbyUVrSvsoGpuWodEs1QahM/bza46gFlGUeE1IoeSwRm5OLDA2PLtBQ2UC2Xok
3xSi8ESGuli5VmRvseijMzj55KkqXvdzoQ9gvC65W/oPTeHl/NLUm1WTs3GE0e/6OJpOWgzd6Olq
IqJoJ4uNp5vYQJZa+znS3fdlTSr+GXfLkwa3zYNLaTm5j7GttslcW34RK33l6GEj87SsRbj15mqM
Bwuq/qPR4lrfiTI3tOOYpodrj8POaEPnwTIQSmQGzkEgA+ieOQXVrZk24ze18OXE2SAzijvVw/H7
cQpdv5UGQTZjceoi0Ilii31lZfNHZETu12SVyfiC+VsmO1WJ6quRpt4+TKFh24GRCts9WoUe9efE
FbyMZBFB7qwxrL/MKIeGdC0jHg+hnluK3Zno4iYXVeEeS4YEPDa6s44+RlXxODHl0DxUM2byxWyb
y9jVWXWUbTMuoAzT8rDYZkmyYo1vRD8n+0QSDPfiue13LXiZB65W1J5txUzFMJqQjwkH8f4eJDA+
EOZxjmWqJfvQncw73bJgRYt+qoJ+JgQRAhmQhMwj9nLOIF+tZc7PsrRjkhdEku2KGAcLr/Oiwcws
m2nRnf7glLkq35eSYTlENjP3aUlS62sAzbtOWGjLu8HtmpdhzpWXmkQA/gQXzp1R2bmXN5F4NXRL
vCjOard0v0Y7Nx8jywdbVcUOuNrKA92YQTiJ0zW48bX1yQaZ+2xZTuZpjma+9mH3brRNGHvzmFOV
FqGlftdZ07yKROJiCDeGypDhwIFDS5bypYmG6GmqMuYbEDK6Bih0qLSGgfVkPlxC7+tkNZ7brPn0
2VuUm1qaxWocJgGpouVdzKuCf4gf08wQB8hgVv5+lqZ7bJhhrJixK8b1nAmowm2Rl0N6m1QjJos7
aXa6YaiwmQDa0Wy15d8KmzXPJoaqixJnJmmGetvZjTnTl+D0Tx3VTkC5RmQ8Jin2sm9YbOXxktWX
dumiC8/+ul+ZqSo2mcM27yMMU6zgkJhyO7M+wUiYW0PjVJDk1i+LcErnETA0OTc6qTxARC3xa9HU
8ei5Bsn+TQELwonB1MVNTZXavTXNZLDT65SSIQmYuTIf9cKtApMGN2/sxreMcF+zHbo1gxXJbZwB
mnsleQG3v0ywOISTjeQHgqhzoNcPOMxUZcaMCc1lQlpGv0FCZjE2M88aNe1n3KtBOxJhK10c28J+
nkxYBr9MLWGCNo/VJ5AvSBWZ6vg2sq6Xs8rusord250fk2UO821FypK3UK4/zSSe3gx+C+WnU6wL
z+H1xsg2KSCyzHZ+a4zoCiwIoK0kNvUnDrissOmKXwYRGh8pBJt/FWGzbNVi5wfGKa/JfnQr64ZL
gxMem7Q2PnAlTT9Hv6JzY4ivpR2rO7SQAvP8Nhv438jUlkUKjJwxo0FAT1Ch135jZ0yoDPgww2xO
azZ+8PFV5y7L+xo8GgWPY0cZ7bHNMd/HOMePaWxzs4SyuDN0DkMUgOiJOHZuHKotN2LdpLFdS7lV
cb1RsM/JuiODZLzJng0MPHbg/mrBJUWbZchVxkUJ3OeZYcXC2ms45uk26coYaKeVhzEexM9iLh2/
i2W7x8FwsRpMRghgi7DWZH0VtGWf+YV0IsZfAuNCCc7DtSfAUN2bpTXhXYQnt1M0Mby0iYPREy2g
S9swzdXD2vZVd2xwT3QfV5MikzAqVeAUM1z7MEUpB0oDP8CTzEG6c2rHZRJan7hfiWs6j2YXPceu
C7MsUwUtAXvKo7vaWxMOYedkunNcOsHwCKspD/Bz9b09Nrpft0q1AXtznkMtDd2lDSexMdvBXvyk
TLrPtI+JRruG27d7uy/z65W9/wJzGO/mNq0o98DaI51SRRGb9LzojE+bdD/nffi2mHN0GWM2eE6j
6mwNsXpI/0ytx+F0U43rKbIBkze5RO8C0Bj3zEj6pLswvc9UZDNapZxOE0YmoQm6stKcE++ozNd1
jb943GZe40TiPyVf+ZgUDPgCHswTh9c75YQ8C3UFIepjQe7dz8eqvnfYhrdJ30ZvnCkAS1n81KOV
veuGlEHCc8RBvzT9hClw5KUqkl6lXj+G5Bp3pGZbj4XTr6rOZLBvaX8NtBTsQ/qnD2ad7Zn4AUqq
hiz1KV5BEy5a87EVYjnZq6N/uK1VnoAIp/ehrUPfCrOi2Lr9os97oBNFkGoV0yccITZWmQnCb6F0
jmAhHLoag7+7N05aQ6UIIiiMXyPPy2C2e+a9iCADQqXgvJ72dYhXuhnr7H5yyG3jXwHyySlfztM8
ciokGrv+WtKOHELGCRLsrnCeFqnUeTHoQFSkHrgT54431ZnuG5zkf+Vka3cEHf/cTH40bjeIzVpJ
4B6o6m2v0iqFppUy3DHCM9r3Ap0TKI0R9WSscZERPzJV988cdxsEigVkaP7zzjHj4TadzL4dM3YP
sq3Wy7Sk60+RR+pSQsDOG1LenYeZtXQbuHThJZLlEuVmJ6v8MBlRvYtzoe7Ig4grp87EA0NW1Nca
WmFtzaEKvcju5Rk4CsrCtpofU6ufbLGU8EjSlhec3H7fFO38QAAf4UiPC8fLyuwHpTn6DxiA2s+H
tr2dzEkEFlUg21pe5TMs5Lq0CLoMi7yPG6kCxu8lx1on8Gwuw96c7VuHYx7RP9s6LdIgPGy4q29I
WKfS6CV35DE5t11EhoHNeKtcCBBbkd5koSLBtvbOa6k1dbKh8pS+DRNH2xDR05Lb7rhL9HF+Ugpj
cOqYSk7IepB3TmST3I5StdxMuTYRnm0XYOMy39Lz1xzXNaqNE9HEug9Q0w4MBup+Qm3pT1I1vcZd
Ze2e1xEn3Ygy87WhB2lnF5nOu7rq+1rx/rdl1Ad2l6fRsZknjiFTPPmjlJJzzprZH3OZv8M7JN5c
0fKhehoRxoWhvawP1aVZp4njUKjd5mZDT0g4vfYpG+tAVzrVEeRYdnKWo5fm8yWucvu2lmEhNj3X
AdKrzMFhcZ5kctIpZznYdAX90nvzXqPxw+tmbeVAFi73ZKdUMGs0pIsuv05cGtGPtGoXz2l/UEwC
vOYXV/WijEL+lJnm6fQxcMMckpPd9PXV0ckDbeFgexvOcvlgaKf5nGWz/j21g8Z9wJX3w5rsUiXX
Hsh9yaYbICqKEzIt3pO//2ykMLpAM7t5z9F7+Y6dtLjPOmnsqZ2ka4a24OVBz8KNNSzkh5yeSpMF
RJOT1EoegOOwrZEjTJN18hwuLQ8gluaykaVg0/u7l/J/2zC4ST5bmq6++//RMfgXk+H/IVvhKrRT
HPqf2wpP7dWeQO35t7yv/vZvX0mEI/13x+JqS/z1/X+3F4Txu+VITAIXr0Knmew/3AWh/26SHyfD
yD8ZRcMX/jIXLPt33ZVsi7SjsTBa11/mL3PBwlywTQnniCxvSkF/4H/BXJB/Wrb/5C3oQklH8LNs
IXVXof38q7cAOVKaDXrvZhwclGeGUoUV9ECsxfEJuuQhtmWxN1WTPS1N0u2gTllHnexVK84s8eV2
cevXVi6US5TR4tdFWtwuKhN3XMnkpRV1joBmq0tbrhAhGe05heb3Tue8oCA2t0LntDtw2btjLMLy
sDbT+OAm7WfIwR2J1NRZBoU3pjqZsYXaADJMPVF7xPdefJHkT/YVfoQZpgllHap5jhIpCZRqLPMT
UjBu47521ocyvi3Q6raLNPfTuu9M2GttclUQVvNbOrJyyAS2IrK0oJkS8xCzXx7MvnhRkRl5VrWw
qQ+kW0MLwkg16s3SbREMcbz6fd7c9Hky+2AG98nMR7NSZuEtq/lJ201105d4CRHdNLjAZHJpydgB
8cbkN/PoI+nkZ50Y8pFJAsCVDF9ntWPraabGPZmomMc01EMiRfmFCZ+eoo7lmV8+cEdt+VyRtWlF
s7P8Tqyl9EWSmNCPxCi1Ng5vG8PJ97miYMW4NnyxePik2O76IdtpmREyICjrftRMiPXSqRhPk+WC
gGVrFTT6Op3Imldn1dEMF01zdroi0TdhaqPhhoIIp2lvrTJ1b+kBosCmLp/GLLtt0F1P4aKaW252
oPidNNFzOdxOgo4E0m0xUQpHT3cS+J2AHe0UEv1lQ0vZRKq6qfyutOHfqK05ENp+TAQ5oShHXugL
kR/dKzdTrIv+rGczKdW5HnfFMBYPZb+caath+U8RxjTlmvx38pJmbn9bdP5ueWvcrZ42vb0Z6ljc
6H27PLpF6U0qdfx+1iMv6kL1PXFoDZC28m0a6x9jPzOPmqxlYA4SUbk3HrvwJJSW3vBasSkkFfgg
EQViuNV0glirbxLmAmvUh2yGwl63SaYP0nMy0IgI4+FY9DWwcizM0o+zgfqLNHI94HtOQdNrrRG1
oMhwVHQOjTyDyHN7Y4C3pGTl+kzohn7kTpxyC+omWltEcevoeXVQok62IXkxIEPKp5IclZfhKiEp
3LY/Z7b7aTRFta3cSpzUFRuKkjvqMoNoSulOGrOnlKwiA4eYIYX6bGbHMF9HoNKuvg0p8vdKFWU4
T2u+j8f2EHH4uy9olyHfoKo3gg00zIQDl2VOll8qT+vj3MuFYoMu0Pv0K+ZUtyMODx+VCfVcu9kp
66oVl2GldVCI/mC49N7xKekPPGmdtkHN/hGWDuRzMXBBbmno8PNpLm+uiyl8ZSmODbV8dCxkLt1a
TnvXMWE6QfFaVj9EwOW1sq38oldzGwxzG/m9tFF/0GKBJTJ4vTAMx21BE8TNGM7r98BH5amryUki
8hUxTGs8/ywng7zDxLU9HJrkhjepvlh9OHvU2YDsYr/+pFxY7LnjG74qaczAlmqCChfnoZjKtPKI
kuRH7YrOz0Qy72ujeabKJA+cSLMQ36NB8SAnNTV+eV4dwYyX74Yb11cUZfpdP9t5wxE0DT90Fdb3
MnN7QaKIPx7ZM4poXpkwQYitUzFUq3Ggu2BQXrRq8V0jovkbyA/5pMII8qpFS17xIcgWGGGq+FuV
88Ekj3SfNra4HQS3n01qF/Nd3xl0VFihqUa/U9yiwXs5kF87xDoi4ykgI8OqML+MZB8nNFNwB6BO
abSX5ELtZn7Ux7CkzElPwjtIJJvQFvbKhh4CdeAtbRjBWWV7YcQtZ/ROuyX8iPcU1oTXh7E0qbFp
47tCE90uxC34cPUx2+t2qR9ZudAIGkQs3dSCtsMlJIcN3Nw656Epwl8g94tnzNfZsPkC4TelusVr
hFZxNMqK5GjlZu9hTVsM/YvltTEw1q2gnN4GwZFcpERDNvg+On5I1qBSJf5kpOGuq0mCdFqBVeeE
lTjoWL6+G5nEhiY0cW+JovETDn7ZmV0qfoQZC6jnhMwzct0yZhJFZJCItOYYLTwfaN6gqOJHN6gx
YOW1A/yxOLAhk51NyQJ4TNel+ykS+EqbdlMAWH1TVBgXVYMUTH0VgHbW19YBZjV6oY3EY9hBctbb
oX5nbWFRoK6W3gPqEoZMo7VeL6vAkssF5ztYNSJZU3ax9ET9klnKXBy4pEUKQi6AsKeBAkBPZelD
nI83aWgEhE/GW8CrBU1lINk2pFgHNoFDwgot4C9dYxs5LIsft0P7gGojKJzi/DzbevyWZpaz7QhF
e2PsYCbPOYyio8lDXs/6ecnpd525u79Edpnf86q+a4Jkf0PXzaPupPmFtgXetXE1m62DILvVNA1s
t9PY0exbZl05PlcDttmkplMz7/OgYQk4t5U6V7CR3mTW8ZY+8fFUrvOHtUwkUMNUI2laI2JwH72u
qdtrHAwlaw2mml1WUE3zETYNGdzOtfbF0NDykZw1yMRNM7TGsTIWqEhCjXS09letaEKc6mmh0WAg
AqN3nAcggj04/nAOFXHleqhOjM54Cyv1Jfr4beVSbS0802KJ2xdrYIAE15FL4arqM9a584VWr3n0
clBgYI/bhUYf0vxDdKOUWzxy+k+OTVSRPlsbd991jr6Blr4F8+22BsOi/dF9T6md3CPqNJtCTpQf
Rc4P2dbpPhv093xlhRdItIWnL7D5JCbX8FHT2EJTeMWDpPPgjlxYt48mzdnGYopuasVeQ0Z6B3aG
DJobbx0JrAdLhziWfOtrt5zDOTHeFxeycR3pTLLy2TpyPb3QVHTPjc8I9K42/8K8/v/V5H9DPNm6
YzrXqu3//HJyoFul77K/3X3k8E3/fC/579/8181EuL8LrjrgvJZEsLfAb/8OPrncMiCO0AOggXSA
NH7gX3cTZf3OBFBp8XsYkpuD+Q/wSYrfBdWkLiaIcFzr+qX/wt3ENK7g1T+DT5ICEdvgr6sLoUBC
/qehkWU/Vi0i8+2qj3X4QcR0Ed8tzOYPW8np2mFLQLm5ZA4kyrmbZVmcHA3OhXWBtDhtUb2o/aZA
0HzkqIcW+Jjyg6rPhrMoau+VKRoxhxutErnXEry053Odc+2p9sIMR3f6RkeWOvi+i1F86sueBHoz
5bmOv5rrk8lkXtOOi/sC5DZc9m3HgebG1rrmtZdGW245Hk8Uwjrhdd9f4JZ2JRWq0XkRJYhNMSza
uANXrH4WCBrOth6SKaGsddXezERVXP8JRl30zB6XQLhDVh4W5Pv12lzt2nj0s1b7bdzG/TGKGpns
rZm7zFEuLq2QmGQcMwbiYTFqAXQCCvbSmfO5QCuMnyaxpiH1bcQU8bj18lgMtVlv85yERyDJt21F
NMXjkRHd609V1064LQRlGl7BLBTz3o7gAnbJirXgzdbSBFNTczNzS+eNpFVUPHFpklawUuh2Z4ms
+Wr0wcqgTzJreSyzLufs0oyRwFdthHpqG7tYg8TgFjHaBudxbTCbLFitjooC4LwIW71Po2Q/0D+c
Pjpj5ZSHeBV9sxstp7cCMnLmUzYOy/t1N+LJyMK5OlTFpK1+y5ue3xpOCATGeFBbw50uGqo85jXq
7+rZVtXLGHaTsUkjOVbnijPtJjVXTpcQq/drNGRqL92VlXdcp4IB9xThdjsjE5PtuZS21U8pdz3z
rnUNna7HJRucgGfPtg8rMY+YH7q4qW9TWeXSrgQtJXkigtqoqyezNEzOpSbJtgaB1lgI4tIS7HgM
FuJXrzI6N2ckrvg1Xs3OPOrEO3/FWZ5EF4ckLJ1IU2k36nMgl07tAiM43X3dM573wlCueTg3sWNW
1zZV8ZKgnT66GurjT7oduaDlPOniQ4Z4QQfagB0ostS08nsV9jRswcFA6sQaZbq7ZWmUYockSvax
Tn360eETP2NrVgtHhsS0nwfmvVFrWDZzstU4SfPMxZF1Liq7X06GGrWYSRarRZJLCau95aF0E6S7
Oor3NQep7x65s7/pUpcmunkt+uyMO0KImjRX/AoH0351TMKegqTvhvteW/pkj83F0U02LT53Tky/
uLVKWYfBNLkiuTWEKvKdYEO9UXIgCBObcclpfgx72wjwPLkXmJDUSLdxEb0yeXJtTyOKsBbkBmlK
by6IeW7R4ykam8YRsbB2GR92G8/rUl8GV7fldim7gbLVZaKw5ohvbdFuOHG8/6RImh2vZbZxdzAG
q1e32bJyjtVtNfDaqsYVZ2MkU/2Y5oKdeByu+rFUaa2GjVPkcsbsKMHHNFJG6QvCvHVpurDOPJtC
q/bEXNE29Cl/XRGwSZR/aGRschTlkau+pHbyRddD6pwrxSC+ILUiXkoqYJkoS2e4luDoV5SUlOAi
l0HCiBKYNpJ4OyVzcpu4UVkRRGzy9EhON3yERx7laUjpg4dyUHXGFaQ2U6TXivHjWNRJl++xMeiF
JAzBeKDWQv/e5qYo6S5n2NTBybKIroohao8sGfSvt43B5RNhQnY+nXHWz5a6lYHorBlqXtosDD4n
xslVXyN9RJePrUKuKOmyHmojIzcaCxvFP57pYYEgSuPMp7UnJFgcjdw0V1psFnpD43L6rrVqgX3o
RXEz6ZjbO2mtZNSp5c6oBNQa6+yotbzQ7koBDzd3MXtlWA/QCOYYnrpxie7J8jQkn80eQDO0nZai
qXx23ydKDmZvsQr+ZHpb+cR0sAcpY74t9PaccmU7RQD+IVbHOqWhwh83tLU6L1W7ljcLAfkfxZx2
rtcyahA9YolikpdiMciPgnWWcuCznxKke85IFq5ezijR5JglmSK4hVSVPrtTXF56WQt9R9ljNNOi
oWsqwKeeraAF42vrTbOU40A3LtwYnfFo1xT3HfR6PIaSl9rpouU+ankkh8RyuE8txonT6BzUmjS+
cuA032YE2ROVUDiDYQHz1fS5HUQD4XE/opkT5zaTv3I3ne4FDxImf6/YyIifn+d6dX9yVadSqa36
+4jz4oUaQOUXrZHdtU1Rv3S6Lp7iNc+PDlkownlNG/QTKfjCzo1dzUU39YBlRr8yTSoU26S+M0sy
4ZNm0ViupS2d80R5N2Ql9RObJW9vS4nPpqMCFpNNJCSW9fanSxUeq7O1d9JyDubGUjRlOtyvGyg3
JSYsJcfKgkRPKHUo125DYzl5+lH/NNuUpsW+GHjRVnlteKeqPHK7c17igtJH6wZD7zBIjSEPQXX9
aLQIfUDFJc25bCnM1unKfG92RXd0orrYJSWd9mpN6Y0YWvt+Jb++NWrBS8bU4b2VFOJoVHmxH6iI
g1ZEY9wvUi+onK3DI95je+gsKyXdPbnIbLCwBP8UQpGLWzQA3Pg1u1fjwQ48L5rRvIwJNfwDBE6w
YhHy2Ugr8wsG+lO6Vb+PXTO6zSWe+IYS2ixgca7phqc5aKxRgYfWsm4oIm7ZdwlIgkvm35G9pO9s
owbTxRL7nR7/6lHGMQ8fI3aPfRTZH63NUEjUJ0RPu6JJhwDUyaT77gfmBtrYug5xIMxIPZi1vEtb
/YbqGe1WRo25B6M0twBjjN+p4LofeHNo4XIY/Ehlbf8O4jPdmhSLkTjKS3p5u3KrMyLiKdJm+2jP
TnmONZS+TW/Rna/NRsctWszUYjCgdVuGikkIfT/0IEAdnJObPbCf60d6QB0fEldt9J6rU5hp6rar
jeUxTy3GKteNw+9gZehYWrE1hqEK6JTm+p3Xg8DblMwr8DXZvzRVWZgbOhDjO2k50x5lfx+jwD13
s9lzWsooNaik1X21nTYgS7ojAzoLEwSFqhUC/djgA4MFSg9Lyr2jucSit0ZSTHUdn+OJIb+JnXKB
S60qhzZarZYvNqJaEy3dY8ovRPuvVixbSc/yZVnbpqXBIAJG4ZXsN0Ztzz4vL9+p/p2j81huHNmC
6BchAqiC3ZIEvURSXtog1N1SwXtTwNfP4exevOjQSCRQ5mbmyQWXxnqxfYwVenAW/mSg6/veF4wA
zD7/X776goACY95pqgDEbpFfoqAabimEgpVA53rzli5nSpS1B0PalCeM89Ix96BJYgkzDurwi21z
zb4njg6Y7tDR6kLUcNhISoIehqlo18XMHH3VGXF+cevqWiwGM4XRbtUF3xsERC/mSBTW7LIwu4vh
eVQ4EK2i9Z4UTCME26E8OQs4aJK6FgeX2opC2zCrhxnTxXNskhPoAgCyESCicJxkxsIRcCAzy976
xeIiLky3KEywOZBCiyCzvDFLU16C2q9IEnMcXYE4tdbzZEdHFVTuV+qicpT9wCnBrMt1riXzsuGO
PR+KKT8EgABOPAXl0cdbtAH5ITdyhn20Gl2R4Z5kHv03Rp09ARrItm5b139ylfCYzyPqKRSSVTFH
mTiz0iUbduYmZoy9CHfj215brtKx7Q74Bp7cpugeJH6pPwmL/r9xVJ6zMs32Gazm9NvZmc8VfErF
ikoyszhbGBc5KhrdY8LhFQnDo+WhZjeko0bJtWBSPa36sRT/2/JOVd+Vp7aa51fLi9W89usYNFHd
p6yMSi+PQzxMu84svZ1wI2Nb+4K5ttFbMSRIMwcDkywDfrUifXYXXD5M/SaXnL+Hs7mpmgIEnI7V
D803N98sjdtEV9i8T7qGKXpvY8T2Hbkr7cAOCRWACu2AHY2aJs9NUC/6/i7Cs5qz6AkSc39g0ufQ
WTDW80vaal5fT6VEhIOCfTRyMCIbE8u97RjOejRjNpDRSD9FP2fntPGRoWWZVBALY5oUWNpW5b3E
rYcBSBxVcmCfpMbYZoy/kGCacBb6Y/JBh/XzCL149vwNch2viZnMl0nYza/dBHcDe1rvy1qjLnjG
L0eL9I+Bx2NlLPb7FAWgfpiZDvu5YK5qmzJ/tkfpxtsowt2ObYmqEz4HfRuTGZdbCiNpw6iKeU5X
O6wgBcERkWf5nURRs7kD7AztwefLKYi4YnlM3ZcAdyDs69R986aKnc7Wcict034quTcDJp0TqLoZ
XfEvkFUvtZsOR73YSOUxSNakqiDdmJXSx6WECSeCIaWnQPefkKVTfCUaU1ldvptaVJs8alk2pKmX
J9FZHsM0dBo3Q92pdcWgsOod8HEYYI6egy9WWoz7B8ZseLz5xZouHw+gPRHmKCFxJKfbzeQo2k5Y
W79hSyxwu63PjrwIzueZApyxbS6ydotNJHOb40D63PR2e3apUHsMUowLZVICoNHuC/HmZlX1lrRO
/PneKp76ToWWj2FhnXajHZ+wsvHGYavHaMvyntg9wCQuwltlVt3nNDXd02DkKEVg5ZuHJTW7aIPr
8L6sgFYid1VYYRmU2TvOuFeaurEUyvLu1DEQjPD3bQYOroh02Tj/SqsRu6ppfmI752SeeyTjRw0D
2TJKON9DNfHCMzOIOVa9S2h+mLly09oCvzY3AyC+De5ED2+7pz+Zv3ETh2+6W2T9Q+mMxac5fPlm
M1S7VNAAteP8fkcWgYe2Yrg/erQi2L5jPdwUDXR72ATVqUrE8tcuOhymUw+NBZeZtwJpkUNLYNuX
axPa28ZUsY97UdVew2HJXv7MuRAPPqLSE/SPe7yizv4YXO23HimFkPPagLxTtSFu0QznYHw3IvOX
zFevq3xu1UtDIn5KveToRXB/V71jFLccGFq20Yw5aL8aWpoX4FMfe91gaQJcdLHbPPjAJwNUllfj
MSmaYZNnzCnrtHEOgNf1KlPsr/NsUcLRcddn+Y72jj+DxEgDXTDMN1lOR3KnwF47lLLyPplmsrsZ
2xIyvG+Y/yLTb07SyVr4QlW0qjudf4z21N3AJBm7VKdO8aKDSAKmxUNYrLADd/7ajTzqH1OLhQU2
z3wgHjrfXNh73+0Ias+YVYQ1qZ7MFcDGlmajRC3X1nS+x7g2XvuxLbYK/uy5CHyONlbg/QAO9fes
x6DTgiX9pwV5PSIfi1ZrQiZG6PIPQqwzIBmrNnrx67tBUegGxGelXmcv7SmuHcjC1GmmPowWEJ+Z
9nxkNv9HGKjRfS3RDKEXB+o3Fl5TbzNnxMJE4Oo82525M/saSB5o6JHBvScPkDChRDh5Mp6llXa/
BiLQF4kNZIbFRI4Fd3wby3LaJUM97I1BmLeZapStB8//ilsSa3VtImAotyJsxZe/XCDueFf62/1i
Bxo0+LSnDC/YyIWYzNok72UvU34DopDsVBXRwiGiMxtABW3XX/aFPTPgGidRnLno0I3sTUQwImEI
WKLF8uqr3LkmPXQge8g8kleTPLe1Ed2FHpyjIEVkmMW580+Uo3t0CLZv6J+hJGZ2pg1ptOqZ2f20
5qWeD/3SkY4ylhNAzHntcbE9QoKhpaLy/hGrhK1ruJm4P1sQa7KoWRMo06xoDRKNWuR68nF5hlWU
LbzehbvRRUF5RWY27+YUZSc1mFaoOGJSukC6izdOxUwzovqgK7iEq6RhqIWkxOrApdrmmbDoYcLf
jYCJCFuMaJDw5Kg+pxgEk547JSwrlM5+YJuav11buuucrxvIURCcFJ9RaGRL8JgtZvOHTTMdoYIU
/pm55lSuAx1oc01EAzt6343N2o6BnaPS5Zz+7OijY5pz6IRHmdeceg/xAiyII1Wtjm0VJ5zbUYIY
f6bfMwa89yHFBeynsn7GJ+fvcZGdSgy75wFOPhsWFwwPle1QDJzDGXFm6BUjY52BedSGgj6DS9qS
3Zg5JhvCDOWmLwGOLuQGTrbsh6OXxiPXW7t8nMmTNesebtt27IpP0Y7+TWcZ1+6IJNnJUfcT/2gB
I7UX4g6BysQ/E+zrKlBL9JhG0rhO2Bs+7IbdpMknxP8qb87CgbIDYa4uVtKYf0ldT19Afsp7NZx6
vM8TwRmOCqo7KkfoT/6Ma90HV8rkaOOKJP+Bx2O2a0YS0znwCEWykSLOm2Vw1JGAD7B0nF9s2hyO
aZPpFzuoKDkRIzI3Kta51jP/BSaDWPHb0iZZW45k0fKl/y0BOfeUjJS/eWIWp0UC+ZgW097hvf/J
B7FscMFnjyhW88b1uSCSQbKfoBGf6A6SBwwa+FfGkZ2m7UEUwgjHmWD40Mojp3+RbRs9RE7VnF0o
odQ/wQNBYbTqXepR6EN8ZGlOHE2sn2X0QYQ0DEzJKeoTwz0cqoYEHtP0iKQSc0Voi/4FiFO5Q0Fu
Xyyjsbgktx2j7BKTzETfZq87ZyX6hb1ZyDsDC+t+YZvT44Tz+smqOV6ugpEVvKjz73qgB4Q8VKpX
FGoWx4qFi1faTEKHP5zZ0/KZgFQLpwTAv+p1sdUdIi5vTxB6sifmDFeTrT/T50kaPN1ZJhhCRjYx
ktgIk//t3ZbWL44uv9u6r88Z/q4DfeZGaPooDBhcCY6W3nDRWBk2o1bpjtm5vRsnzumJadAoogFY
65aXmk4+cJ1NJraxnfxWcf+S9ND+Sfj7KxY1Yl8tpEUTZMtGRAaB2cGobxmgIO6IVf+IYzfC/6Hy
D1CA2SWrPHIDjlM9BzQM7RXZ0NeyKaE2xTlhJtKtzDfV3TwP5LwMhugX30FPCQX2IqvPAf/Nnrhq
yMuPAEuasz8zi+18nkfLbxPU9UZ8kMHK184YOVv23Yr0suN2P6JoUwrKsBDwlULj4yDFNkE/olsm
/1qrULdcRPlpGVsNOqcan4GCgyGzqoZcnpk9uDVvW1opSVVkwnnDJSnxLG0OaSM20+1SVNUu4a63
reAP7XOgVMS+NDR46sp4NhkFydJezxAIDxntCVfEn2RHJkIcgNNGHFmIHYO2Kt4D0boIGjB9mNY5
627Miz81GYhtXlrBQWcyODtO4x7kzEJncdHH0mB1WK6r+bkoI+dm5gLmD6/1ycZXcSKVl/6xW6+g
BaC+G/Mp11zBEFsOE3TrdW44aPKVqvas8wD2iyhfo6sp0IW985ciCRNumJEcwPC53LKa+jQQmVxZ
NcGKxLDzi5NJ/wxar9pR1CCfYfBdlqDv1nPF42+VffTht5bzmsvuV01dHhbc2v4aiZuesMueyrmP
dtSzlA8Wd70T4+zsaAcxM8xl5EpIHDbyDoRvOEmbcDetuKrOQAckJwRdPE2DaG4GNnhcstWyZ3Tf
bJvK/al8vDl4mOUBGhvRjtG60sdWbvk8xIGCBS8s7Mk46WgQj7iSXuK+0p/wSL1z2vXmxtZuyXKb
0I3E0pVsMpeuPU6myWth9uplmVLmh7PlvrUaSD1RULWJy+AvC6mxn7Mg2yBZ5bcSQSYk9b5sLMOP
10DYmP1Czt1ycG8m5ujx/WGJotPUUN/RCZebHvaR19k3rKvpBfDeDcvdDY5eKB9x/ehdVrn/63vx
vPWFse+xKsMniHDXV1bjbrkxu7/50JevpIAI5BDRbJtYvWh0tDBVw7RHyzkK+15rtDBmYgI5rOo2
mLFdcQtwC75CclnphlrnMyctdq9ZedtAufXKc8nWY4URa4AT2XvkE50iS2H/sXAfHIfW5l9Pkrzj
ZHrbBKcI6BsnvbaDfZ+k1rwZLiaAMY1vNGKzRiGWjGsAxwswr9bezLVmzEzf61Z7tXcW6UC1RUOc
JteE/7ooACE16V3NaNqmY41MByVmcu/iAqERsXcOBlzat3n0ux1Og+DQOH0KGyxuhtC2WJhGKFTk
F+uCmUIa2aHqnGArLGs5iIl3zE6Z2ihOyvCkelG9mb5XXPvRMG+U1zqvS54ywvENe90xCzsY5NRx
6sBTfGMXp4FBEzuD6UCQ5A5Y8ZFU0nNldcbB93L6S6TXABaNJ6rfTN6rLKfjT7hls8szn3O/X5ff
pBOXZ1mk7WMCWILOOJojD34s+0vl6xk5jMeMTrL8sWBM9OFUhd5NKpOHwKgrYv8ENXyyqcCx02yr
KmDJGQJTWPlOf7izPHGYlyOZwuyA65LkdhS49oNFMP6vZyfDHsm42s2V9SHq0tz2vHJrtx+pZlIZ
4OTYd/ZBbzyT6um2tGV3WE/umEcrU6eJmoozphAevrFIjr7PuE0pQCOIguXy7rG0bQeHcWsVp+rV
K/xVmmVky2Rmw/VCt47zKtibHRawynAJShG0pETPj4hLlYSvDpHqrAMRefcRAi7QsRQdHuHcsy/c
LOjIbZ3soW9MogGwsDl6oZwx0CiEVTKxGaxxZQFNPUkrwO0SCHFdOqQ26t/0U1voYh1nhvzDBTz9
QZnxyFLCMyWLkTkcGEx3HxXEtBNKtpZGuHexcHmUBXElkMbTxfdE+4c7aLXvberh0oHSCu6dkYHu
Yffm2qONmFxmbp6oYupvQ5lRDhGbihorc4HyC1nzW80kgQVlBtumxU5Jho4OPGo0NvgwzStrhQkM
FFtYlShe2s6SYRqXzh8v4gEoayuHJCh1GLvliTrhk5qsnomdfBrRwLcuZ6h9LZfyjMDf85xV/rEx
i/SQG+N3Z3r1k0CJ3vbVzCfq6wZ9TA7g3zVIydEjc8f0ZC/8mKs75jlEjCkIq7ijAgfrZ+hiEl17
Let877TQivjrDxWYgnOAJ2ntThk3L/YXnM2q2MDYo62BJo1zObXys73P6kBYpCFBfZyCg4EqMg5J
8KKR31duQNKTRp+UjlFHI8IJCeHTIY9GZaV7JvD/VN0T5ciOQElqj6Maodx8nTrNfBVAQoAxa4fp
HQ10QAL7vUU90jaYR6bAqfmeqICztLDExaiiY+lX3U667qVgssDVjpnHfohFsk3YIdaZAh/t9uYP
CqN5MGyr2tTQA36DcbjG3LE3KZj2kRUJuy9tReW4dXr1k9kOpTUNY+k1M7P4RlvcvYWL8jBaEiyk
HjEfQBG3G59GjBAZBMCgINKHE/Ve0NY7j16QUO9XztVWeQRIJDJNONRV9d74pv5khjaS20Ui7uiu
3mgkkK0ojPYMiTp/hz17TwfNNK9q6vVQYCrv3Y+rdg/FLaALuUA6aYNozVsot22tOeJFmGOZ6cq1
x+ay72r95QzsxtTjXCYzHu+QQG9td1KdeUQoiPTHt7rW2R7JuXlvDAImjfI7IiJ9ts3NuHlI3Pa5
maaI6+oMCRckKd7mQmEBcalH6iU4WRNSQ6Sj4+gnj0ZUBwDFcQ670v5WfV5wlK0lfQ79ofSN+dOM
82ZnK6lXk2vuRVNSzoH+0uBQH6g+Cb4MimQ3mvKxbxk1rPI5tFWnXOCqGlW3DuqiDCtS5wi+4wNE
g20UFP98u31GNkDrcqJoXd0d7JlRvaiyq15jnCYbO6HqytMY8GlY380o7itMqseEGNU4dVsXQ17S
k9P2bbACSPd84qXInoAzM32hYZEymFlzDRVv4xAfA6MddiTOlw1ae7BCP/VDo8bRHbT3yRi33liI
6RQAvWDIYbYnYDn1ARgn8AqB40aPDdO4yfzMq6bcz36e/qlU/8IsqTlWmB8hoNSnqYPxWakRWcrt
9s0sU+oUgkfkWWuT9/YvLQ0WCOsyXk+D/MEI1YZFDVWnoxdj5Ym4+8Evizg/Fjufdffs8zvxgHMe
3Q0MOrfg5opw8fpui5mhlzB3h37LFoOUl/H65Hn3rNS8s+r2ebz7UvMczi6NbNmJs4j1YoiYVF1T
jV/4NtOjLPoKbTVdHrFW+DuKtf1vjgERBxrP3nqAKQ7tkEYv3f1H4Ubxd7E3Lzuw9BiTaQxdJToo
riYW6nWTtv/PkJs9bj5qszp6PCOvCzuqCEALxNGukt2nV2fRESaT3utuLi7O6JCBhtxogWyIzc+a
2fnNHHKxx69tbiiINhAmNS274DW/JzpRNkuaP9Xm6H42kqTlCuh+d/BKVX33Zve9LG7zIJUeL+lQ
2U99hffUDBp+M1D81qUb6KbgVp/u9BIXoWd65puf0WSBLMq0JsNvsOsGaeyY90zPuurGC2BZEBGT
BxVukv7awwS65Vu7xE1vPi1Ap3IiJUP+bNrV9OT46ZNKM5OzHDFSr8/CMS2Kt65Jh0eJkfsAWO6O
0ah4jXCbkGXACal1SRaiWdSWAvRgF6T59GoC13/ogG3fZwT+zpzn7BO8DlYlCqv3ccN1npyii+O/
LPcZx+jjwsNwnLhVXbKsIWocdNHNn8Z8Cy6nesY3JM+M48pTPCtOdNSlBaHDJ7gBQiG+uoAmZQAd
cchra7DltTokQfKZL8V7onVCYUKTq2dictHjFC3LHhed8cpVEgNF27z0DdHyKbKhnZeZOkcdoBs4
/DgZGi4d9sL/uhPHDqk/R2uMEOwziz2v+5E/zUe/w7RCxjcy+HJ8Ip0vTj6/23Vt7VCi9qBLrQ/X
5mfMUjrc9pIaGHJrjQjClXobmUignTPhEvH8k0dzv7USufhrZVvBA0BtalJl9kqDtCxuOHYyO+Qe
QTGNgLSeHDqSBH8pMBurNe8xAHKf65oDJqavAbmSXJrQaGI1nCwBoGQF9bUN3jm8o0qwnNEyseQ+
fddtW5gwCYr5JClcktvMimkLjHQd421BtNhanmX9BrrzTmqGhrumIMw9Aiu1q2s7MnA+kN/HnS9c
TB9rPcfTZRo41VOLY7P5jm7OOiJLT+3ppFX6kEFSfxnLQnz56Zy8TI6LF4qq8bvQ6zIV3DRWbH51
1egNLwMhYxoKiTHuZ4s/+tUB8eVeIxVP8SNEpyS6kmdPgWcI2Mxha0ioSlkrnOVCSXH2VNHo7GyV
8PW7kxdQfyrqIJ8ykUXXaOpEv7fRkfqHJq7kuIPiXULNQtH4rGIgJ3vSj4LG4ZwSa+A6VI3GhA1/
vchu8ERx9v5XD5mUW91YXX1v58oH/+R6Rs6Z2cBMQp8C+ym5Z6vr9qlo4nTTeukQrOcSFu3es9vi
nweHS4bS9yFiu5Zi+cyLyq4ZnFpMVvEVwn7AIYEvJxQuov9jQHFzfkM8ssQp8kl2ris/Gn6hfahH
Lol06WnJrrhTyBTnrgF0F+JC0N4mttFE1nXaG4j45MgvFaaf/GAxMWbsFdQjoKxBmRP/sMmK/WKZ
g/XimkbXxqyFpQFOBT0y4BpQ+YDtDeKz1Smt2/sjNGfeE8lwnZikq+bYfY6LFjBBMxjR6xw7SNGY
xmeybAq+gncFdkGL3rwMzktVOw2GFSv3XkeWjGyd9Z15giwwUpE5lKX9RVO1M/5TURoP+5FuPTTG
zLYpXsusezzH9rqzytwSkAHpfvaYbkgBaRXSmpJNB1LJO/QTfpANt6uxYxgSxQx1ggyogFm7pLGk
FDmGPNg9D20/Y0Dn6PSWFYu+Yndj3qQHNT+lxL+h6cDIeS3Nie5PMqfUfQJqqRkjaZ2px7bHGHuc
0QT1c0fr03Kmj3x4H2esrqiko3pILZIGeyBT+mGKKD2GWU/Uck0ghmrXYYgZzgk6YdDMZRwl0YOf
uQZeLyqYLwP9u9mzKWmFW9vUJnH3TlIak3XE/A4wIGep3SyHDvTCUtlHGcDmwxhLoBn4tG7X9LD7
BqdK06g+qgy70qVuGpLfWT3n/B7VnSdP4I7OS7Zoeg9QmpumvRgUCccbC0pZHrpMt5oNP71kT+ZF
ppilLawhHFhQuDmIDHl94VwlTk3EETfslR27ewhPU8YlkUHwC4QBszpPmDznTzD8AOmqjvAifewj
ku8ibaa7S0x8iiYeq7sqKyshMGUwkxJ4YUvyROcfrjHduFVxKDyjyV4To6atHadSnZ49hoDsvW4+
PXGkNgCDq65UT0LHwfQ4Op30w2VCTdwBqTf+Gv6y/MVfQ+NHLtLsjfy8/Y+KhXv4yTKn4eQI4N47
j/Qqep5Osbt0YzBjL8QcvMUNS7kKZqn5RvwjzSlERjp7tEZd3pZ4EfQUYKo2Hmw/oJYsWdL4MuSL
Swl5ZRgR0OcMQ2UZNxbFTVONrLDqaYPinOv09nOfjszcjaSi70nco6BWaozPk9nGH3cTRxjFtuls
EYGn+JViQuBdGW8vebu8o9G3BArJ1sZWU4XgvTCkmp0ZICbRXL5qEbicq4zKBGU8sIOfehqaVyud
3OfBb/vnYllo6M3xU8E4xz2OdYKzjP1GIQB+D5Iqlbq52LZvkG/y9yY1+ooJPvwwao2tnMj5ufG7
6YcOCmZaTHg9szwjCQpjGyUeNfWgzP94dLAd87hZNnLp4KmRLmKqeBhazVlV0tYwW1zfltZM/zCH
ykJ+otzWJlVlI8yJLci3JAyM5NmaaG5e4ccvbqzAMe+YIkjLkYCDI4aNW1DhHSzTu1oqnK/RGtWe
HRRHk6aKlnVGYSrOQFesehaMbRHnPwVzhG87GN8rhrjrLPBIl7PRo8OTIQkywSRGX+2gNZEDCyW/
ifj9BVuhd+lsfxolBTcINUNY58AqybZ89pQM/aTIGoD+2/ywtKN58p3iJngAt3Nty1AFqXmeOirG
o6H7KGkHOrquXK5T1U5H33HqA2ZkJwzymB7FIUi+qBBrfis9feNi/6zpTAaQSZqJ4CLTaBCi+bvt
NLeRCQrBe6YuEC4meVAz/XCLD7IuMi3vNQF+FqI/QEHwJGVMxlLcqHRhYBpEyaEv8AR17FcQLIwr
t/FT7MGPKaiPYyBPZFgLzhTE234r6fJJKEq+79lTTIEVGzGyBsmDYbNgal9HNldl0U/vmJPulTER
Q5Vmxi7hOluZUHTkcHVABVkeVTF0oZ6w6yIe4DKh7/K4BNSDBgGsEmm9WXK60UdIAVyga+4+XOJj
C3jr3PntDuvWcE4AvpKK/qPSgGY68xX3ryAopGCEtfUv5v8czFtrcYUg5deU0n/BnAsRxXOcozPZ
Hb0vBZh/WDbxR82uAyxydCES3E0eKd0iORnHtYy9a2oNWMkG8YpPoRYrfqhaMauR+M3uRDK2fePi
LVawxrpVvfHl8acNCCuvIvOfWZS7NYvpsIvT2n8FkDlcWU6utsKQlfQcRKlbpNlJ5/aBinoSs11n
nUtAiS+W1VwzQqS7KZqmzSB682EpWnNvZkyscwyoa0YbRHoX4T+oMqKpE8uNux5LWhzVRN8gB5Xs
bHEL5h3D1M+FPQ1nXCNbIEr5A/5c1G/8a9zd+tDPRflgqhL4YllwE2VaCILv7jN3qSrZp92gvkTs
R9ThyOFM+Dm/ygCnFz7z+s9gTJLEYsLBCUgDJbWx422oaVE7jzXpzcd5+RzBkdhTNlA9zcGM2cIq
8udIZc2hXbR3iM283beKk0xltFsbhsiVh68+Ukzy6fEuvzdiZD5qNsYzZL/8ImyDhgi/cF+gTgDd
rQGNnGRjfFF7bbwA20SfzsG65HcCjAGeY9fSR7J3zXnkOj0h5KwZhdo4cpYRNCz92k1mgqznOwI/
WMe3uJUQddKob6nf5qNeGDtgiBaZu2ODkli/rJl5coXQ18NqhOXjvcf4x1ZC3is9Je1diLfJAaUc
w6o1/QR1K3dBEyjiiv58Gi2J2Y3wCr8Htm53mYtdnki1CQz+kxxKdUjM2d3B1O3XU1l/sYcwGZMl
Uho9n8thZCB0NKjLCHVQo/ilM2aWpZQXuzZtrOG2+ogImGJjKzciaT8LDhwMZ5KTJPV6iAoMDfGQ
2XvMgFRapbAMJ4YqoEAph69Lemk4s1snk9DnjtXd4ahT2k/2wiPkYs1+JA6E/4uynPak49nFleHd
hzDayIq7X/EWuLrdmmRnN0M6ybCV03A1SfJsTWgwmLL1cPB8ipsyuzX2dNLFxw7GEy03No56Rz9V
uIqOqeAiDFHlVS5oj0pG/sqFqvcEf6Jfc/RKYDMk1Hfm8/Kacfy8mRB9Tj783YOCKPKoMsvZ9DTM
fgUl9dat9IaHpLSM95iP8FBWNX8C0NXkrIFTPFmRxQGAU9+5zYERtG6x7eeYjA4a5t4s5qMiRlJg
mSEo+0DhNjd6xWcXj7g94EI2+6as6aMZcTjOAh8v1ShWV8SHIM5DZqsp47vguEwEmQunie/Dd1p+
CEVkUfSGNQg2rf0VFSZDzqw4toAEHxoFeob4Gil439rWqnlMve4Ia4XUdc/TvRj5DbtCek4Rt/at
mwRhn3nbwR7jjcGAiy18Eg89o7CcKCexU/1Pl93MtmBz24vq5sgc+MliMLyiEsy7CajQTiSsDbNo
wEuWjma7eYC60PsPHvkT2veE1cR/GbZ6W/N+SuZE3jIWwThRH2NOo8dOzxH+vrjAHzEgeInxucZo
8sHuTdFIpg0Bs2ns9kMqHuvF5+aTGUEo4yHZaPDTa/ilwOddkH8T3UYHxnh6C3sw2zdmb766tp53
AM4SrJWFe4FfShaCV/NgZS19vg7u5yNzAfWzFLlJ7DnwdyA381XJX3WuXK86wF8urktddzSb88BA
p5XbRLCXEzjCEIurbVmBXYQqqIpkvUAM8lcec7bDIluui2Mn/2XgnnAU3VmIEc28p2IAVERgixeY
rNcKGhEssCYyjsO9+rQHU0U8Hq9Ql2f3LEhsXNgdg7OnxWslOm/tNNr7UyiElYFKUdq0PwXqjjCc
9AQ/2Arl7LLATbkOqVIPvb764OWu3krW9Fdaw76DCEeCg26Dm89j7BBEyB+OzfDLMlNc96LRLzQA
mh8UfPPGeYthqCtJrBR7hp/P3ryNJ8YBfe9Oh26kOJjCe66NazQ8g1OYV1fbUVAkp52gvg0ili+1
cMavvKX11gxEgkpu26+Za75x1GagP+cDvnMKeLFE2q/O3GAArBcGzykr61+jyt1x2wkXndiau+94
Zu/cgFSfz51pUire1fRFQxVw7gMnVAgMkEWng8e5c00UMX80WNWzeg9BivfOSdV7Nrg+yd/A+lAy
wOLUT5SFDemn3aFomE33gyVGv/pGdGG5zD8kBpZNM4BSUHLO3pRP2ZDyRLmzx47ysNStiStEySZv
bTx7fdmcbeotd82CvIfk8T5Ranmw1eK8c20jiMCI8DqWdvwAMQGG7tjN+UZlBXFmJlZPVuIGO6du
l41Pp9YV7ck6BjZayWqi9nQy2urklvRUxSmvOAU+JXi36CVJ6M1xi94CY1G6G265yW5MxGkJLGw4
ima3VnTmASpNfcjHaf4n/cT9DUqTsnC3GL5KnfCss77tW1Nln1zI7itVT5gFwiOD99EXIbM9pi9m
XG6A9BBv9+ybGrxkbwIUxjnTFKGGe0AahnJG0PbiAHKTmwXJikekdePFwmJ78bHVriuuFDeTNusN
BUwLawJYiFS1/uOAQXQHMkuFgxL1LSebtkWWxE6BqLTpjUAxliUSQF7ljTZV/x3fR7yencje5lSR
XvyZrVeAw9omjHDxollyhx2BVshYlCh+AwCOIuhOSeaRU7oDlodYn4HD/q3H8WeuCLFIh+EkSURk
Lm/hOoAUPm9INfiPIqnUtbOycTPOlDbLnpSPVoxsU3d4szu+Wm6dyVl2LpVUUb9s0Q28dceMbUvG
gJ5TAWtmTpUZGgH21gxsUApRYUQj1jDBKBKEvc8JNd8kEaVK1OH+bRZMJcOICQECQPSH7GTxSFhk
gBJQtVtiytl/1J1Jc+NImm3/SlnvEeYA3DEsetEkOEqiqDmkDUwhKTDPjvHX92EOVZltVt2db/Gs
epOLDJNIcQD8u9+9556ZQM1tp+d5TX+yvyYd6HFlxwo5YmgIQhT8F9utxGOWaeuRqPu4wYI2rQeO
W1T9LvI0NZW8omPy3DQVHFH8r/cLJ3f810aLQ5Q14G3bTe2dwinCqVyTD5SgjUkL9Y9l3r7guomO
1DGzWBNuQQVuOh+M0itvUV7bbk2Uhjb42t2Hjrb2yuzicyJ9lKBCfg0cQwNfNsS0KKBuG0EDZLuo
01Kxy5qshqIenSX3eP/ID4UVXYwIipsFrYjN1IAH0YtsOBHqjhwS/8jPv3h1T/S3kZe/3L0DNt1v
jFHhkwcvt+m8Bou3jSeyaFrY956edo7hP5CqMlaOxxq9lJqDb96/gNCAvmJUsGTEi8GS/wpWJ++8
zqJgyJh2q9QAqhO2zVGPU/Jgk+Zx1kaBu8BLa/XOCxqtG6ABbJYX3pzabPCkgrXG8VGGhwmeHmKi
q2J0pIadnT/T41akLygR7qsTx+SZwvpHVhfhqtfugBmJ7XVe5N8rrPxXI36tPdsbfw2PlQI1IJJr
NIMLo6Q29/lsxTuEHTrVQIYGxpAZt35VFHschMt1b9cWjQ4FNZ6gYZV/6WAY4uRWwFHYOT5HkbDF
bFZ0Ir7LcRvyqMLbCgeHV2Xp9KAifCUuD4tfAyeAyOMndoU9BoblyZ1KA6uWyBj04JQDpvyAvxlh
OVb7EcUC5w4dDT7rrK0lqXVzwd7Y5L8OYz06oEDg2rhOYl6ZdFvvZ2i96SpREqg7EvVzP0zfq9ax
H0l/UDYnTVwnbfaJY8o6tnJ5mxoX83JL10HoUqlGHSQ1j6brH0qihrTxJnMQLbU62QQj945j6TvY
sAvCdNcfxpjLOtcWjQpSz1V+hKlj0ZYTqwnCkS8eQwcvOsfxnr6Lij+Ge9GWixre1trOAjMmA2ov
U70nw1hCmyrzdTaa83VT2W+K4PMelj2ukaVmyzPGtIiH0bVF0Bvj4CyvDX/YI4rlSAaXKHRh3eC4
LSO8pjHB79J6cT3unUT/kg37+XadVoa7R2u3OB7SOqWh+RKvKi/7dDv2aCCAWBtvQDF2xmvaE7y7
cYuZIDV7FqvaxnMbegGhDnnHrYOJqldtRIJg7sZKP/R9Pu0sM4m2snbbu8SqMsS8sqjeUH/RAFIP
L4TETDgG2FzJkUWe04st1BLLfJopDeEcVcbMdwu1vZ/lpV120mH7pcAfPntwiH7Og4lkXpEvRgIQ
tioszvwDEsUqJOY/rQhL2827bhMwyCiVKavdxevJHXFAzeceuFcpSzfbGDKMvrx+HqZDR8yNFuwF
6tdaOxA6Huj2wG/YhUXN2h8lIPYOeV6kYCZ7vyvXDfdqRilGPrmGDQttGyQAtdec6IRnBZhSBaEF
HOXFR9pMztuAB+enTd3b3aSrJ4+h7SwKM+RojIwLyUsMmNgTdk8zYXgo2qi7tTx2wtHdd0ek0DAb
YGxrSqh1+zVa/WC80DaZvPPVtlEgwti2uXxWz72ASf596MxSXOU2lVPYs1LKLamzHFlM5xwsbO5O
TA/VVlSZwDuW+Z24o8IlZQMaUbIheYOKO8MVXXPVc4i5HO6mlMDeira7Md3NvdaQIVNBkADnqKVj
tCOv4BDQproz93iepmo/JcyZu3lcWN04KBusK+BG/ZgKQtSM6lSebcCcj3JLnWHTrjHwdN1HzUGP
nh1qjclX/D8wF2/rr/KBF+hL37zX/xWqeEGk/L266V+jhgnxk60e9I5/DiW57rv37P1v57YakvLj
T7TEv//0r1QSW3yToA9931Jw5Ez019+pJJb7zaWGyff537aNyZpH/I1KgiYBsUS6QgjFV0kKwU/9
hkw0TPXN5198X0pKPhkM1V/hkliXh/kDlkQ5HlRGPA08CuDEizbOv/+hjyntgRU5moRUgf/qqSdr
uucEaf4cRwFWAcvR8t0OneS1QaQgMWO1j23FmSqgYrPcul0MdTalraMNmroiUie9zgCeXWQgrEYs
3cO+JJ8IVj4xRpbCQoI4SvOkWknSwbCQRR5SWOTLVK0t4vwyUFaD2TKkhPBsjXOUMOBRnLHCuQLM
LHZjyKykwYabfpmtl9n3MY3jmlXmZ+N5FO/SUPqDckk6MiV7UzvoJrwAJnkcOjGqjooIUFKR1dT0
dvJuKVzoYnhyFoFzHlPKdVTm5V6l2FeBBxfRdYUXwoMLWXobbDNcSrWbuDe5zoyt4FIrNoQxa+pO
unR4BBWnvqcyq9/m3mQSyJPuoSw6tMUopFPBd5eBNI4zHNH6y59lOy1PI+u/n7WXCr2q9axW9DTM
XPaxs4b4m9x1uhDrJSxf05wZ2rI7JkzIqwgd8aUcU/0VzxCwDnSAYBY2vKJ9oYc+7tZpaczbTsX0
NZWcURhKYudsGhF7n9h+EZFq9mVYpbdlm5NLiL3+GQecOJmFaHeMR+mdpvJ8Day7V5soH8uHDGL+
vInYGqeryhrTjWECx200c7tHXvhlEHT0KFb0N1GY9wlHR4e3idMi0haiB9xR7yZJnI9xbJP3+HI+
XliYgvGSD22ccWIFyCReyrjeRVgryaUOxzoHauHKUB/wk5d3LWyRDWWTOWIOB6QDMfMBdVrkWzeb
KKA0mZx9AoUPPSaIoFMjYGgHC2bQmRPtECFQmIjZAzYDvAJ/wFHm6+gY6j5CfpBLG5SXD0pc2NYL
13W8fnYTWuFdXRGAxqQo++EnZ3Z8cxzpGntVaj7tB8Zry91nXcvyju1BlG1K3Q74UJ2xfMs4Yu+1
6rptSFnryZlVtkMmK27ZNqICML+eOaGGQYnThPDkjDvdYDuFf8zdRgieO2ei0apwZQbh2KXivRry
k02QdJtqWW3zxvN3RlfYB0wEDD/oN+45oaYbLkw29gezLtOnSBLTk5myADdga8iuqkK7VDaF3o+6
0QgcVngbdsOpdn3MM10l233JinIiBwmVbhS5Stca2Fr32BelP3HKwc8Arsc9JKP/Xqa2hTnDPVyW
gJTBM8tn2hAPTizm9/TS9BXnHBhBu7jRKu8VFJHZH/hqdTl+2ti1FoqLtalZEfaOfvYKa2wCgkFz
eyh8mnQfXNrM8Rt7V9UyHhpCOgQ63PjeDuOckaDq5/Wg+vGyC0ibc5+zMG7U4D/QtOO9QFOTtw1T
xbNmzKaJltXeFkB0yGLctbapH6UnMxynL9eIrHuMuRBee4e1ruKTxITOMp/vOuomOJRVZzOgxYvq
Hjqv7z+mMqQGnbcRxriqWYlWeJZ+WfSyh8eS85BzYliHnZy/KLi5nKttfdc2VAsoBFD4BgByUOsa
j0YiEyQz1WFWkPH68H015XgohHFV1bE4smeLbntwnjeVTryPtnWBm3Ls+2FBjtgOS5EdRajZLndV
hEki88O7NlTNp58QrpxoNPuhrHG8ypVVPOCZH17LSJY3tYzGn7/c//4Swez/2o0eItd/d5P/jx9t
vyzJH5Fjv/zEb7gx+Y1J3YUQZlqOxS3+9/u6aX8Tpm+aPv/buRDFKED8nYRsffMgkCG12nxepO3y
+L+TkE1IyNQKeNzsPQ4D4i+RkB3Bb/rDXd3F1swJweTxL42OSrj/pWVxZAvOuKHlKtRAH8gr3C+p
eyV1cSCbKc/4/X0crZ0NQ6AmIOi204G6A8kum5pmnBap+ThT1UzAkbwrcRy9t82F2rzIidYEJs2d
8GQPKAS7e44FI7apXq4cp1vBCo62XlqVQcg0DgKGMvHMT5vd6EX+ylP4Dfqxeu0ql+3bErIUyyem
JAaTschueF7r2TfETtpGGDCknLDuHlKKiTB2pZ9JMtan3CSLUnZ4pera2y54XY66RWEFB3tvOnA6
3EiJA4uKIjDcrt0tGatYAOyYqKu7YjEP1lJDRGJnwo3VgRaUGZpI9OU/tb4pGmY56QQ2tVeGq5BN
XqhgATNctFelZsMJbXWo1X0YgqjUvITrXplnQNAra4qsIG2AQdZIiTtDx3pj1ZRdA7Z9jGtPHCZP
fgm4ZECDdmk2PU2gv/B9MVAu+FHXUREiU1TiTZMyIFIcESKw+gffgYOpTeQ1TlN32m69tarC+Cy4
ySHkO/3aKuY7xAWGRHBOG6+GJhF6s6JyIq6fs7hvCMqOxkqL+HOWDhODfzPkWQnuZla4ykKWRlfh
kC2bOUseFbnsANQUVOo+YzadCm6puLzDYb4qJybORJio5wU3jyQmOsKCxbsdMB/cRmEDGEnbwxSM
xvQ6U6B3GBm11oxBQGXi5RPvhn/tKONrHOYv++KaqhTNV53F58YdznHNVTPmVLYrhypFvbA0jQfi
xZrYoau2+ElOrYKqMibrIsXyVKr0sfa869aIPmDx/LTowiBe/V07+pTIZM8t94hRlCoHoQDDXIaz
5NQO87knC7/SDnkpDBibFjrvNIWfvJvG2vC9eJOGhv0sOGZuPHqzar4sPEuVNTv668Nr0q/6i9ql
4Z6xlj1alS5b2zblqk3SU1oM6VNhzsYuG40SuolvnEuW7ms9dt1BDdjb5/xKgM/bM31xFn6HEuzJ
5BjZ8RtbZc5OpFYOQ6H2Tjuc2to7Ddi+gqly3vE8jCdaTN3d5OjcD6ZyAbeWFZzxV7OZnVwsS1nP
16HGXNkvLK1ZErNfbC87osa8jZ0ORRom3ZFYzo8c0/R+Xmb3oxpd70LwGgPPaPNzGMIBX+H7idCn
BAyKEU3/WPHnrFve3GdfGfSPZQKqqJesEgeCDxTzZpewNgowvmzaEYMLYEWSwwaJeEBsAIfS7Ke2
hviqhmJBMeyyL9VA6SUJHRnpT5GZ0y26S044FOItnQSvadq0OxkaGys5Eo+mVsl4XSaOKfMiJja9
3nRqka8wzTTJAaW/oqHc+QBafpE6tO7u9eAXmwvW62SJ0GZlQ+g9n4ebsY9vy9K761yeZmXTBlHH
y0xVfVxtQzVa58g2Ksri6gYtCeHb08YrqpG4KOAYYHgayIwNq3DQCXzNxkB2kb9t7IwVK7hvrmic
PUW0OCif/cnLQ+8ECQ6ymlGRYuLYssZcQ6J/4keHov2Z2pEOBnuEkCjjYd2l9nfquep1QYkL0u5Q
H1u7MHbS9PiGi/jsw4GkBe0FxIsIkCJIGfk3wkuIy2NTIULWjCc8B6BT+9HajHbf7MPBfEmEx5Eu
UdslEb8CuHaOBGyKSxw2E7t7SvUAmbMuGM0aywYZxS1NrQIXeMOxbKq+YrRiljG4Q4eIdTjynw6K
lKMYQsi4jtPqijPgvCX+/tokLr0eNl56P1s+qVx9sijdgUzOAhuuBsV3mNz3XpzCLRc8c5dIPQNe
dWwM+07is15V0ie4IdNmO8tQrLvGtLZhhSGtmHF74nW9BfIMfEOK7K5UPomDWj1CT7xqPGQMSiiP
eYS7AY10xCVuD/NWJnz6KISZQmjKhVde4eavLqaknyBp9YvRXBaVTT1+VS1OfLiBx6h0yx8mwaQg
h94MZAjYz1OLD+JwSYOvq7DPybt4SGMrPHHGhZHmIezZfIT88gMd0nkBUKd3VircXYJRi6/xUu5x
vb4SybugG9PH0rUU/Hcpt3GH0FPPdhVAIknXtP5xPm9rJ8gVfcYl7R6abcFulhMFu3j86yY6F36b
HtvC3vSqvrhCx3OsMnc1eyO7nnl09yyVAH6geAS89N1WQkxbX/A8bcGVwxsIp6VAoau2eSgkRN05
5rZGpGm5iczpmI3Opa2J3I+0iktNUx3fsdH2Dp1LOHHM4lvHILSb8QHZAwNiIGsX7+qXTyFJnhuw
15jBEjFiAm6K+ylzvvs2SUflcg9LQ3Dshp6erF5vQoIGq98+IR6+scyficAXz1ki73ly+XbprXuD
lAJ2BuMEU5E1F913NEajFnf1xXVYvHQXvmSLFylIleF+56kw2FDg93zZG2NxDbeAhVEEZPhOnSWr
h+pC4wMJScAxWgIWkuJ21CN6dxdVj32sjKPAF7vOmfsDcl5UKkeU9viMqwSrvFXu9gWq5oVh32f6
morqt9ifhq3wyMOWLEhXuRx/zB0fMs299x7iWHxOZewG1B+TV2FujsvkWovLBjKvsreeoqD72Uz6
Wzy1QQwBi2+dibOeTwO4QdrqWJ/otngjs15w3CLulWXFYwEdFFl/6ncJ/WybZszuXPyxOMgjWruL
8nopk9soxcoZe1ziQ+N5mLg4wW6Ibt00MrfVNFs7ROVn1cV8kluElgF2KAs3ypjlMPbbqBvJloPk
2Hu4Bo8edrktjnog3yZtn0s38H3tu2Ef6iEJltj3Tl7CrivyWSooJJ7NXFA2OvbhexHF1Q4PM27A
HtcuxYzDmRpLIyBOFu8zuA3WqOt1RFTp2pEh6W/b+p6zjEUwyh911qsbrO8Ioln1iupAvRwGvhO+
UXtH2rde1UK9JXHV4IBrq01acgjTYnSOXM6qoPIdvmt5RpeopX9Mfsft9q/PQf+7BpnH/7m7/p/+
on9B1dQE8KZcQePKP5dNV+9llFXZ31gAzn8cq/7xs7/NVkJ8o8SN3hHPp1KGHObfhyv+xbZY4+A9
dJBGzX902DN3+UqZChysawM+vgx3vw1X/BP2No/OeBORn7v6X5JMmaL+PFx5APQYrPD5ChI5vuPZ
f5ZMY2Ig+NGibr/0UXxm5WpSR0l1sK7fRwp5sdlC1frO8W3asQ7BFzHR/yGXd5gAZ382rxr3qHsZ
wZFyztJJn9O2ulajCizhbYR5Jh7wKI3+VfUmQco0fBdJhsmmTX/0icoBo4XX1pIe0oRcSOFkHPNR
X+g/D7dKhhjfpH4HAueRNkofl7Z9bUgVJ/l0Rzd6skEBRnowYKjISX70l27tJiTrU0fsQkYd21yh
wPu5KjqrCTuVWMJpy1dyZKdRidOQc0nnVcFJPIKU8n20Rv7gpZyLG/YjfAAwsGcTyUqZVzemnpeL
d0e23CuLnhPQDD5F+Wt36e13Kb3iilkHpGZVl7DinfHBQBtdtZOBWBV3887NZaG3xQTaPSqH/D7N
xugK7x2p745FBjPmHAWjAsvOBt44GnVj0PRZuuG2rrpSHJJ0BMvl1UaaBS6AarpQRpgpyMHIiHlR
bBIjxPbHVmWHJ4zGWjTLtSUjtY+ssT5qsA28xBJn0hQCsCgzQA920zIiqwIZmMirlSVHW2IJBOao
GTPz/oxn+kQJXvPVsHBc5a0Ir6K0tF/G9IIQMoz5fS46a1811C9kNQ4aZuSjbfW3sVA3XlE7nDsS
yEN0Yi7GeAe8yg3IdZ5dWZ8G3Fhz4rG3xDV+U9TDh4X8rGJh7btOFKBdCB3Gdvu96ggS6+azanpu
Rn77GImcIVqqblXVrSJR0j/05Or3Y8fxPQJDGxXmTem6GPggzwjfKHnd1RO+0D5w25gl4jwC7vb0
K9V19tp2NbEJipRTuolsFTmbRlY5ll998//3ivovea0UloNL+r+7Vl73P/Kk/NtzlQzV5xdEz/rP
V8zff8OvV0xLfjMluyLPERLXPvT536+YFsKSyXbHR1ZSsBzMf8DvlfXNQmuyXbq8aO1yL6uf366Y
SnyzlEmXlvPbtdn+K0smftefr5gCadyzLk/O92wu7PZFrvrDkmlx685IyyRlVGJXLmLRvyvIShqY
e8HVzFXTFVzSMV6XbQMFwCiz5S3E0IoLPZJpDmKefNfW1ZHx0KpB/sDUHddMfiXmHDvP+y2m9OY+
StgiJeUCXM/ubOaTLtmVPOra8UBx6b7r6Psl5qjJM+eZwx6YpCQyablsWLNwEqNXhWugBzvH/epq
q9p76P9B3slprVV4A6b1Pjb9imNrVz6DnIQMP+efLKFqpoDxjHeOOJgn7pTw5w14omVFeM2i8otW
Whb/CwZe995x4u/oRTJomrolAOCOO9PuxvepMh6MsU2vzZKEWVgzKBCd9NeD9qtt00Pj9UsmGxY8
t6EzcqacsiLQS/s6NtBGx4sTN6urnySXBAgSXKKDN9uM0wOwNc8prZGNB1A6oixcR3Fik5T3xk1o
htN1Vvo5C/c0PGYu6+TNQjPVAbSLeYtvnS2CiBr8EVllv9DG85gr/2fvxeMGBAMVvklMKXcd0y0E
xdPMujf47NXNWHgk1j3Q1eXEALDYE8N7le38bjjQdetTVSK5rHUAYOXFcQXl2Q2mLiW4qdR4iO3u
zgMKURdFGiQTReXdmOkVFNeHsS9rXp7qM2qxyXW9+5S5Xg95u2LQSbuGS7/RbE0B2nqYrHenxazM
fDoC1krACCP4FEvE6d9W91UTz+usoJkTCue5HS17izeYtcoUqSdui5+jNb4uIKDHAYvzQu+Us+xB
F61jzwXQ5/1g/AHVBmZ1Z7VAlquOHclsj9MmS8Jsi7z5mQPnZJXoXi8xprdhquXWr3GiRh61O355
of01/q1rwEsG1nHfWgA78zkSN3btTbjq4H2nXvycZsNHMclP1Xn1tZ677WQ/0DVu0eWytdqkRQcg
N+J5iXx1hguiMGQp4FruF5rDyUHHxoVAA9Li1K+dTQcMKRnCVH7tX5Ujl/vcZKbUPlUBA2Ewyhnt
BO4YUOAk5bad+h3JT4G/aJbWo8TvvK4TGDT4gUnrpfblAzPiciEAcZUBGgi4Z5CfZWG8xk1mB/AT
/Hs6AEa4FayIqQkQeFUnvR7aoXgD41acor5MHgjmsl7Uvl5j232zs7Bdz33FfdGtNAGnzqUxja3Z
iFyzTdkp7SM5+IEcef8Kp0GvrVJ1VPny1qmEch6vec80ZWO+MZeUsBZ4+0JSmwPSJdjRKtu4vfru
qzGjPayzqGOeLJTBNNnUHsQAMTn8vbqRN5J6jR2qao39hcU30TZ0EgUzyHKHBiRgRc7avUy1UC31
CJIvlD3Va3ZcPSlOPKvRK8frKmrjqx6n0J6L0a3IGaC43YMU6JZuTc4MjuI0J2vK0YrH0fIuIE+g
8KYpJ1SFLt+BSn+h62mhvZtJDveaRZSnHrepZGB1iYDufNFi4DbhfXKTTk+iX8SZmcle0fuQwULs
OEzajgocNfMLYp/pu4BLjnWUAqdqkB9FJOR+8sxsF812dDdgsYEsjvd2bYd+CBQPtT7ywEHFwkiv
dQKaTE85Xj7V53sDuPwmy5fxGLftPYKnfRuCaNyC+hi3Czev9WzSH1DZtYXJdv6F3e5wiQKfCOkk
pddLDoc+zooLB+ZJiejNyT1zzVnPxIZXZgeMhfixO+zAMk6XjRjpiJ0wSqJWqCRogS8/dKqrj06L
B4gu1e+Nrlmksnq9ETV8GjGP5Y5eEbVtLd0HU4iyl/P9WsMYAS6F8XJVzMCmLHanbbRUgUHqebto
63MCrL4LDT/b1o6RBVyi1ZWJCWkDyeh+MZfuw2xcK9rkXhEdffJMd67dDLumo9OpNuPoBD0Ormub
+y8NBICa/BIBlDJKcXWGHX96V/o/Ihxj1EC5KYqZQmacJg7Nbtw7t7U7FBc7MsFdAvS8DdY1uQRy
GEvT98ewcRYEZMESlYJ45N4J//7sdpWH9TiWD6MyLYoyaig0iTfhLeqiHWeOx2oxewRc4L0zNRlr
uG1kwzLg+745Tu95DbvX6dvhSB+4faJloMKolLqnubHMd37qQq6KKWmqtXXNNBEV5KxYQmcVMdJV
E/nO97gpqlsbH3IwF3kWGFHevFC5UT30pJ1uFqN9q+e6OFhm/VSy4+b+Hz/ArfSCtvHl94gGToqh
ixBG1WIFvJXIVWCCb5vYX3az4XCJy4BjXm6yr4ZnUFsHX2eNKzM7ZqEPw6Qf7WpXRpC+KA1xiYWA
xTLN2X2kl470SU4+d0qG16n2zBvHZXEhoQ2y7CYoNxtoMKsx14k+TlkKqS40h7vc1ZQhLDPpt7xL
xREMjUA+StUJyjn8MX9or3wrbs/kb+VHk1U/O5+4dccgyZMphkdlWHJfYXxgRyLZ/E5T80HBy0Sj
RCQeBCwyqiCQ7MLIdml2oKC6LGfnzoiT9GIWNfn24UNYtfGMqwEX8LrFywdPbviux3g5ZVVe/5js
+NyR7L5yjLZmpTdTiFPWBnlf2vpWRWJhXTUGOHFkxB/qxPlegnI5uXP3WqaEq6Uen1qsnST9slcr
8fyTccmc+VJTDVD5xQveXPcZfjqW8zqbb6awkGsoLxY40OQtDOVjaFM+CtX1l1byKzPlsrCiX1wd
zZpzCCo//SYUAex8O6HXlBIQCiAbdeUU6XTGfm1cmUuWr70EzCyXDd3vQ5NaEPJeHn6Ion4SWKLg
+zQyvQoX8uIr2MgUYXNza38MPSbYlWr1csX7CB+opd/ryGVs3Hgxh5nMtQeAqctllx/KCLIKjBOf
/qkgd1J1FkPRv4+sEjG4dz58/NLgjqGmozlgkTZ1Ld4sk8Z5Mo7JukvMiBIO/L2dW3EpIvaTrpsp
Gh/1YkbElzmPeiz59uyK41Vj6o6wh1cHGZ5CuFJ++OBbdDQOrOdWDZfkzRwu0Hdm2Go4bp7HXumn
mfP5+yhH44Vb0PIItCq7UXGjUQeGCeKHH61nMifvZdcs95Vj0nk6Oh/eIq1bzJbtvZ+x9aShwOw2
UarVq+J9BtknDVaavIUrx4L4TG14AoEQd8IK9ll5kNZk/hxqX12lHqG8VeV7wy6/IN1ny9Jb2gTC
wIo6j5aShY+kX7wCf9CfZoM7xWtDG5mWtTMEB07gRCMycwvy1l7ZxcCKVIh5q8FAvWZZPH4ODifo
KamHdEPgEM+Tifab0FH3ZBoXctVkvEbOXFfcrVTxJcc8fp5FTN0kYNs84v1ZF4nCpFkdmuQl1GxG
3KgyuRL1+pFl+3WnCydkzoeVB9OFA4+ri9uqEsu91wmeeoOOnPXWTwNpYNV16ssD0blCsQGABeaE
HoG4DWguWm6XptSc4KpiT8+7v2K47zYIuz0tfpm/ddokRDnHiY4ohNsqbfFqO36+n7IweYlzCron
x4Eypxo+b/3Fu8nH2DknkWPsktoCGTcWPyhCIjgfOzOHvQ7eBHM4hjdfUhJu/QIEVh+FkVIJVITm
PotVuMUoN0Fv8fT2Qu0L+t7sL6UxTrGafO9aCQlbqhfu9VAhVBQUEqxa1yB8HaIsEAFKWUn4y0ee
OPNjlwIv1qresQq8ikvQa5G7vIgS+oMRVf6h4ly874sEii4STL/3WDPCVDQhNnNCbbh7PhWcbQEe
Q2b6hDRQ/lBuya4h9gsYWb0/UTLgN9PRG7gQb/upl2fa9MKfXTorZJiOAPJqyao5gWjkUIUU91PG
rb5prbtlmoaDA/wiXcHBQEfnAHYH8yqiANjy28DPmjfB3emO+ucHVRqsTbjugFMwcoSxCvLdPWqO
ANLrqLfStcMD+T71IjvzsnjXTzJhoKCoS+w81ZAMwIRMF+g8BYqazIfWAwNlWA3k+JZ02BDMzkRn
TONi9o/T6Q56jnnkkhzf+2m13Duu/mlMbX4E5QAdxbflcZ4j5801WSD+dWXk/5rnxsIJi2b7zzXi
h/cue9cf8df4Xv5R8fjtB3+VOwxTmN9sBGc+w64jXPkPhdgwTfF3w40jvuGhxQuDvmF5iMM89O+G
G+8bjFukD9sVtmNeFJO/UO/3Z7sN1jFUapw9NkttgdFX8BT+qG+AuENdMyfnbKeeTXgk4VjOhSQv
HvzES+1flwxYodnHnH8tNP9b2RfnCrpj9+//RnXhn/QU6XkAGX1sR64pEXcIRP358XoMiWC1/egU
4sz0zUcSzHb6aOOXvVAWQj6O6w5T0on0n73AkRZm9Gr6c9tCwhCzPC9lNhSMfUxwPxLIOw/KNEJS
sJrdyIPLcS9q15qfPWaLqSAu9mHYgEBrWLPRlJOGt8xQrXuha3vOKzVSTUHlYLJY95NKSXSzcEyy
n50CSQiNBdvMTzY1ooe2kl4IK23UDbpkjAjz54bqADiotIOyYOSAmyxIA/bgfhgWNYk1+URNBtdv
7NIpiOtLkpr1UEzN1m8JAh36worJaECLGYxm18k2g/zBcRETkXFa6kWSHjiA1+F6vjdNVTnDmlmt
6sO7qVXjzMZ3qUynZ8VeyNEM+qZk6K0KuzqkTciI6HdW5AYO3lCiH0U2y71lTJ7a9BTVjYHl47Na
QTHQF42E4HI0WZ690bQ3kqPJZz4EqRZFu5ICF1m1ipvMJFZH8lmTsa6p50jJt7iSh+tH8rx72hci
KuLHUjfQ6TEHoDJM/BbgoaJ6SinkPZBY7+ug5+mTVZpK5omA/9/ER6y/CGxlkiSEMFHmKVUvyKmp
Aeb4Sppp6mwUv4xKshjkx3Z0nDQBmibMU5uVvbulbH0KiSYtA0eQyYSmKWhEuEsmyXOcpstFWXBg
e61SwFdbq8QYx26v5r8e39FprczarI+UMuunhUNpuk6z1idXW9q+dRqErqm3MefppGdaabht+cxe
S5WAeOd316+yd/lDHWoP0/XIe/tUu/VCvfbU1ZeXr5tWZo3wv18QAJMv5AvnPWJExEKK9lg/ofz3
ZTBFYR1/YMsladiEXXLFzavsrks7r18R1qs7z23IdYBGqrMNbzZPniJi87QA4wnPJh0n9ibOeTsJ
RYftrh2zqmEGNLKEl7RgKxHVhX4iLcqnhHdHLY/Cgr70EDPcwjdQl81A09LZsqvqjj8+U40fvtB+
SRObQrcwP31G5mRrGoZy4GHZCoJATukXbhIeNauq5T+pO5Pd2JH1Wr9KwXMW2DcDG3D2mZJSvbS1
J4S6zQj2DDLIIJ/eX7rK95QvcC5wruHBmdSgqtRkKhnxN2t9KzqS+j195kllVQckbpX/ahkzI+pu
CbH75OEu5y/224NXWSDGZwR+EaG0juPCSJtRvuOrxccy6ujK6VpiafQ6bg2/2fL/ser8nywx/+r8
+Lf9d3N+r777fwJ/iIdt4/85uocu8N7/tv9W77L/6xX25xf+eYV5ye9xEDIqv4hFQxezwX+N7K3A
+Z1RPp1UyNHuI8L528z+Yg1xPdfmOnR8YDHsXP/PlWa57u/sSnnYsIfwtaH7j+05/7i2/rh+jl//
+i/8dDzKDt/RZUsQBPFl2/rXaw3yUaLm2neJQkzcuzjA7bUU5FAF/dycXfKTWT3cAlwnAQ2HKdYx
VkH9QPHLQAiavPPeLVMCZg9fGra0lqQ/3LtEhGarptIc54qUNm+ipsVGy0etAWhXNfU5dMFpZDmj
K48L6aC6HEwBw72tnUUze0uX5GdglrnO7siRnLfMqG/HXLc7VFYP3UyaU5xhXQGzs2mNekX9Ybbz
eAHH1FTmnSIFQnZB/8wtoa4HnJ2gZyac6tjk1rVRzx27xyvLVv5nwIBmV6ma+TQ/dl9YOMVmqxbv
Oqr9x7hIlm2ugnAn2+ArEPW5jf1sb5MQBiUjNKQZDRdCdtPOBxFiOYCA+kZV2h6NFUN8l4TKGxQ8
4MHdeE9C1Xw2trjNrKjaIv53aLtKfCxpXf0c2adeMg/1yhsTK+NNbF+QKj32qYKfSSLrbe8TW5Vd
AjndxqEhjiy9LRa0J6B4741VB+DnL+HfSEaYRBjvIe8bZ9uHxKZHLJI9F/RYFjVwalWNzr7uSNqs
ohNoegSIS86lFs+bflme7ZDQWYuYYWZNSm04muqjDKEA2arNgDPlzNUJ4NnNXaxXCcX5imoORmgx
PSwD0lFSZgr68bI+BWlzHFlDc+yTrrid7OxUVFH36iww1i3md6sQPI6CsyBgpneWf9SWgq6g0w+V
a3vbDpom27JeKBO33GcGUJZ5qFpSIGMdX4YISO/jFJOBcF8Z+tkrGBPtOp71W4zF3yrDfe2ZVz8F
fr4M3DNJJuz1MqoTM/Hx2AVYFUQfqAMsxPRIt1WswHJYF9ohLCaIjGxVKZZ2sXb2QMFePX7Gk7Aw
UYRVAPyzV3eaqB3GEMH0FIlWwekZYLzMz7kJXtqk/1UsCJ5xbOOlTs5hm5niPjCW/gVopldHMzJy
4tpzKJYYxrdYJvFNVlstmzq6yiH4/Jx9Fbu34DkbIlYIMdtGuZLF7bik1a2GCFu2a5sO8WWwAOOx
CJtbcgQyofx2Y8rEum1xeDLIXxx8l2jJuTuy0o+YTnbp3G5F6l3w2gD6w+e68PBM0tp2yIMvOMdV
M3OC7BYG6O1mlE7B6iNjBXnD/A2TS9Nm7ZnESSmDrQ3QHoMmZrSiw40uYZ1WE6XLCtWGQ9oCQSyE
wVrLwAi5rtqXwM/Ce6NDMWzEYkEQtCOLxT5DIhb/bphNb9UUjQxbWXicMy7AaN8P2XJKLQsrc+VF
JRuORVZ618HG5XHrVMXjjrQd3+w4MSuNvNmNjwXkV70pXJM+OdaSEEI7w9va+klpP4QjWEkSWFos
vVHbtS5WjakGpemnDPFlwdKy4YF2W2782CwYXJNejtWG7AJgvp1OdbgKZlEsII91Mhys2jfBJkKj
ysaG8RN1RYphEAcw7nV8K4jkd344CrGLGa/LzSCQ+K+HaGDVFFCZvdpYVC3m1i3sjqWtg+deKIY4
NNDIw0rXmnFKl0PXXUUdm7iVEy0G2VqrxLERgkp6DmX/mlVx5vzKsdbWKOpjcT+CIiBc3KmMWmV6
qYBORZhTmSO0sHVwrw3tts+GZbhhfi6tMwEt1Nu2hR/sLrH7eHiyTFr3G6sKkDQIwx+4cYOxOBYp
OSGMxaSd7Etl4Q1yfRhnbg/jv0GD91AkgjekgWydbKVIZhR4syIyMaGXCT7HafTvEpGyF/VRTPjT
FECpojPwGKHhT97V3K3JGvG5dGH8N6N3BUumc3cSfiPyDaYF3X3qaizH7ZTgFPKoyQuCQTVmZaKx
zaMOzXCruOsBn1jjoQyWK9sS+VUxqHZLOnp9T4jnWeaIjbsC4RzzHbPTSANvs9CuScWzp9sImiTT
oCoklbe9dCsCiluWL3sRyrNRjHfmRDSrXmIutpag3daVOdqYFOAEl/Row9Ax6c82dgcUrOtbgq1s
f14xmydOKNJyxwQ5ZGqDe7BN0n2rJHElGMehF+p2y1znsczGewxs6brl/kSHI0HPB2GibkBFZcWz
sokVg4DrHyqXI3pqh8sCJbbDnwVhBGZPY3hXN2F7aqykW8lkCY5NRnwpW4Wrwir3QCSYGArynOob
YVr7RpfdQY/pu7cQDopq8RfAcBobbch6I6ZCJrATbPSJzNPiaIOtivXfkHImNHfp5RNa4aZavLhf
STBSiE8VK8eicc9N15B0L8AKAVBZkZD01U7Bjw5V0gnwpuB2DG/SOjKHhrD5m2LuiCZxJVuNxoX+
22BIrA7h4ngHNQ39d7hgJw1ksWmLcjoADBpglYC72YSaq5k1y+ug6yfl2MNx5gOx8S0DqLOXUBk8
9dFnfTFsAjM+TPh45CakQpq3g5UuLjfVpTdrWxKrfebNrB0S7yqf5nqvNQDDQMVSFCuE+dGX1Tsq
O4kczMyaBM0yeO0qOxGYDAkcR3udzeGZ1PjhyrUcz95F6E/lOkinMdsqVutgyMs2azYL7tP0PmGK
Sd5bqtD1ZEE9cVuO9l4mDUm9IsQW5sM+ZZiO6+4+t5vhMSdPzd6Nki0UkjCn+Z6ovtpdqQjzvSMJ
Y5YbLQkn2fRVR2tWoe45NOhCQeizT6+9gxTMd0++T8QRjkK39NdSJt1XVVViWsfxZHWHabAH3lMo
ZcNR9yzT963mGx3bZfYQGOQ1IOO32hIVCVWi0I7a5bnyOaHdrkqPQlgQ5BaJyBvcVTs7z3VccvlC
0pXy4HewLFYxmS3sTYeuyLCFYv2hBGF3AcwaUApALj+TPbLcPuxvSsyQjCI9WZd34WxPGocMUgSU
Ypa1pNt4mvSDhiVi0bUG9T3r0mXZggh0uvuZmueNJL7Rv4UfNRPaFPsjQKl6aPDxunUWPVpZEAz7
BcZCfJt3oB1wz2vw+WloGqpDKqr2wG/Rq1UjplgcQ1sGiEkoDZrdEE0SgEzRO9UJGndJ1cCuncFq
MjA2reYCAjyzCHaiA+PLBxdNR1AVyOPt+CBH8LAckSgaSkDnzqwOlr7UtD2XUIRqhZ9nrghM1k/S
9yEluM5nIqyPQrJlwchFaBYUFite4+rMHzWokUMfx8Sox83zNISnxra31G0XIh0jAM8XuD7JZ6n6
9uBEjKuDIcmecyhZsdPdOGHuMB0Bmxv01bhXDn6NEIxayHMC/d5Pjj5zMPbK9Ul3zRN2E1IhsQDx
PCQHnbKGYpvfM3i55w1+JQ9XMNEtb+24OAFwZN85Fejpo+40GzTnqQ6OlES3mee0bxxj5hwM8RPC
hkeNOE17PvFY5bBVff0DlDjUzB6JdxNeaLLDS9m1d+zfDsKtP8oY7GqAwMAV3r3orQWdHmEyZGi8
xTyhjJkk1KGhO2DvITtPsHm4bNEBeaxUnYUr4uU+nCm9KbvgcfDZgnsRLpKum9Z5lHTXMnZRNniX
iihMXv2O/Gm/aX4tI7aONHDoVcg/MdF0Bs0IEpDN0ljdYOq6B23xskT92Zubu0B68kTA/Werh3xX
9Zm1kqkn9p4YUqB9zQ+5RN3agke8SucS7mbZtiy81CMD/gdnIVo1A/Iv/ORAL7XroXlq0yN99Bjl
C4X8pO4pRjU57vNwDkrnPmoZVHpTe5cnwT1q153lDS9jw3bDdnvCz/gUrj2NEWSOhx9c1ZTIxNho
VqOUefGeUvcHaQM74u25xBsyFbqgI1t42noYVsi4nPaEEhK+nLRf8EPUPpvid7ypcJCDi07mtGTz
S0xrtMXbjkQ2C75I6qtf24WuD92XVy0fY5lkw7ouAa9D9EJq3nC3YI/Cxxi+AvlfvgHcjNepL59J
fxkeJ5K6R7iInTSMyWraVgCLWZcy3JufC0L26mVh0VOnd1PIhhUSYU/vRn25zSN7fJm1vl5ac1fQ
WJ27KHr0y4GBGnwHjnqA0rkihEfqvF8zbI5+TmW8mYO8fYCp670F/vQCdbDf9KNr8AtL2jLQ32sC
9+5E18BIShZrk/QFiG83rNgeOfx5cGUVO+m7M0vq9q5IY/YuvT2RZdp+Lhc8t9ThdM1lw4LCzM6W
VcjyqALHPvI9kGeAaWKBj6d0W8n8O+kscllgx5+At6DyjRP0F3Bihr1/4Qftp9Fhocdtq6vXIjWX
bLaCLKWtP43prc8IzCdNeqCKuqWLMw38Nlfqo6XZftOFCuhSacH0bFCOAEsjxz7f0vb4ELAaHC4Z
yRzxGCKmgWHDNLFHTGf1oLd4SSokRzmZg4EcoID/GsfAGTgnrOkp1jlo1Cnprau+Hfm3bsVi9Np0
8Qgds0JvNpIs+IZPbZqux8oIxsQhyVI5WHmW0lLLulhzWcTLWkcqpGBTc3Iq8nr52S2CPOiJAQzJ
4OzKt2bEfNZnquFVEaRcb3JrmnZ2IHLyEDHYqGtIk704uPQxNyIgPBnsUUVJbhGSVhydMGy+MH6O
J01jBSCpDotj2w7ZPbDWsr6y2t775WVe9wRgUMY7K8w0Ra1JjmXf0ni2xn5HnvQj8738ru8u2KKm
ScQJokJMfsXihiyEu/40xOmdG3oY181V6MTn3kIpsSGJyr6pIoNkq5qcYNf5FjRCN8gU0T71WXnk
l5HGSPVl9CobiSEBojFtc+YxEKXddcm5AMR51S0XRIB2TrVZ7liq8iZ00HBFeO3iodMdN2bl6b2X
eC8wEGZIwcvZaiThfxApFUnhTECqd5CJ86Ev0I5BXgYL31fnpiHeHlTxtDKO+zKU/YzSLvziHjob
38Au9x5ZF4iUEJ4po9LxUuvdTurkMQUalW5JmB2yXdnrByZb6XVe9g6nhVVMT1kzEW86WWP50FQp
O/88b616S1wjXp84bMLhOgq9ZL/4UU5uC7sXXk8DZurKC5sbm3i0Jkf85vIUsw/sGrIye3s4uwyD
UjKfB6uHMFZPRDcmpBTZ7QcBlf31RP7cCtHmWy7tbK8siJn1FAlORtJELPNZMR6g9EjAImVLzokV
uw+0jzT+gnnHKoP8ctPU8w+GSd/4iwxsuMJ+94PmJO2xuTcGz7DiwNxzPS/1Y150lHzx1HnhXeNf
gEn4c7g6IQ1aV7TkgGkLBapnZTcRtJUinPJ3uh/eHW1zZvoypBTLbG+utrZy0WTabowGsSjBxzFu
g1q8IfomhgEc8Pj7GdL6dQ7n8567OzNoSTRxeAuZVYskfwVlvYT0ywBgfq0rb8T6OfTqq5ZlyJ0+
9WAOEU5OPNCZLyZ1o7qy6gEolMBW8c1KnGZ5M6otcigkCGgBguSzq5PoxywugzjhYxO1YxrqtT9X
1K2wRi5lpic4dkxcKMAqY85N0XvW9AFQCy9WzeJgXuEMQfdFMtoqs7ts5eB9eHT8YiBpLizu/N6L
fsFI6XA3NdGhYqRIrY5JHUKx/dl4zONQX5Xjvip1+xxdRKwEHKHYAcWN/I3kFq1Bhi/VGvXQRACT
iZxTW7vdGjvAVoFSS04C2/ZyCMGoevc5y+CKpz/mUmA4WCBoLpckP01oDqcNTJI+u+rDuG33AwXr
V1cRs7CqQAP/6kKQ1tvEtXGNDkTzJhAhOWnPExiyU45woD3ixyeZsc4rAosLz0assGj2IFc9+hOz
gR6RJFuSelk7mcaWOZOYlmGbrLw4g54CLmCLLYqDlyDp9NZhyEeuhN34a2Dy5keXeMmzmDuclbgY
18TjEerMtOpcEn7+IikuUPmroy0rJkvMeL79FIkrttYgf5+isNw3/LGzdT+F/vNYkFyx6m1IL11A
z7AsOnn0CrEceBKShGkUP3vjGEYvhFiJyKC0tgTqhtxLs+omKlrjPKJAwJ/IGVN3t8XEAvEAx7ij
pTY0L5BWUMq949XsHmkHiVOice2Wu5Ilu3k3xFWmdMnZHDyx7grKrVLIH3dKEpVIfEJtldeKXVvJ
5C7yn6H41fUDRTBYGeJRpHpmoxVkxyGdnakj7DUh9dyXtPHroYsSCPdYG+ErxzXKvJWbN9VyHYcp
78FUa+qFtMeYeKgbsoJXlbKK/ImXgtg7gmPoIEQmanarEz+DzIeXkdDAwhRvqQd1b5sp23J+BU5X
fUj+Nr9ot53qR0cuIZAUSJC9Vw58MoWf1x8AaLtub4W6ROw82PyOk8t6AB6ul9m3RDgNH741DNPW
4hPDMBL1y5UcnCDeQTAELmtnbLNWA2qODotOAQMBN2SKg9EZvMeUG8i5o9RTHuhKT11n4O2iHY9J
ZwFsKNn7psYemC8GfsI//RrusbGXcJvGnrin+5EotzvBZm9RDh9Paw7dZUt5nH31KfrRFRJn0HAc
bBa2FlktnBADJuAVoHx1+Z1LOWx9hLPeqkU7ZM6JX4qjdlxqEhzvl/5dSz7MQ3xZZMaUPMTBVnCG
tilExGIf8WRBdyIr9tY4SvIM5Tr6wZNpIT2sxvCHq0X0NprJf+CMoAoE08JZjxULDaPYdBBDuesp
N9ltyI9RZQIIr9JQLTu8sCMhemUgZ2xSMal+FdMdhCzHbhjcl5mEuIqa+eAHrOBS5p7PCb/qgYqD
MmmRLXnMXmfWC+gYxplIP0vkRDeNMxb4C9S7cFq9A4qLoxPByXrmyD3DZcIC0HT+uiEIjlMw888q
lf4p9i30sPiBybqALQMVp5rZYdJNLwYc+uwm7WYenKcY6dt60n35Fjp1/Thwhh+MUwYXwctDH4P5
6eIHnxHfp99ET0lUngKbm72kJtlo2w0foUFfZ0l7o0YrW5cNVqwknyAcIH0psmXnIwt+GeL4a6zT
BDE2Ac/QCq1uk+c5imfJewEnPMSuptjhMNgJwut/XP3ydw2S/223eDt+q0Gr79/gz/W/7XT99T4w
If8nWDWCkLlIP/6+WgaxyPA+vv92+1G+98Nfl41/fukfy0YvwACJVRHbIgfuH0ya6bsf/vVfPPd3
O/Zi+jtui8R2Lx6gP2k1eICCwPGZX+ElI5HhsqD8m3gmcj0SjMIIt+U/tGUMg4tW5W9Lxgilm4tq
BmdSGAaJH/7fS8aFOJkyWVSy8ZKIKrCO51XmWhPOHTdZ2/ixV84Ux+QcuHeoFTTHk4Oovq5kfZdU
XreLTSZ3bWo3zJZdohpsXinXt44Ojs6yfacF5DIcBJT8kCXGwfU3Eiw6+QgJk+wOmgVZAUOxZ2eI
Q26hdOd8E3RSqXF+9t6kz3XVRa8ZJcxqDMQrMk53n7jI3vwlQhhqGuL/5CzEQ8Sz+jgVkTlyKBb4
P6Tr7ikTzU+XJA6EHx71pwb18pX5A3OcYmyPshxuvQCPpbHa4TT1LcjLEIVrF1/0uKOVBusSd8IT
tw4eUCuPDpzAZi+CnttmzlN2KDyLdwNc+GvIKBxiUrjPNTIM0mbla6lziqSuQyrC97pd+vbTLhFF
ei1nS8HEhGkxth6Fl2heyTpyNh7l8R1VDNJIMKKMMljhbulALsjNyj85wjX7cuS+rVs3OY6tJ3ZO
4n/B/GRa10iKM81KEuO3dWPL5Qsjj3elL0SIZGai1tIBDTS+SLTjeueLhLCchunqsgEw9pMaW9/H
c/tj1sH0mDCvoFQM8G7FVpFcu7bI38Z0bH/CEWFnUgRRd9/Gulsra+74+yHGjZuouHOg/z8Memim
x8Yq05fQGUHtVk6Jrp7R40AN7dh4bmpA+IAQOvwbdvFSIwelngpImOEUBVg02wD5SBy/KEiXEwmZ
7cqe+cRhmKVWFqFL/GNlsfnthtyCy5whKcceITfEfHWrDqTMwlB3mh/ZxIi3cOrV+2AyNCgax4/I
wSQKObc3CGwYfw0m/koo/m4GUT5WFxYLkub61KaMuoLukjMIU3EvdHyNQgZ/PraT+3waCCVKw/kA
IK5jvp5+QXVbmDBLSMMSKgO56/AZelyh9AO24zyxPLswM1w4Z6yMEI/TXhmGkegmiZIjIipgpG1H
zif01zlaA/92TkXdTLdtI5arKua5rEKmsat+nNT1WFoV4+uxS75sokS2ZHOTO2bgt4XIfYqVtqL0
OuJw9vcUGOVNYpfZh03aEj8dSfcaK99yahewunkUEgMP9vRqyRz7kHqWfWC0K9ZujvU0tBAFjWzL
2PIyFO4G19l2NPOr0gB8rjyA85VUt5MVfLiJzF8q9Gr88hxgm3SO2w9fJS1VBMslUcN/DGzZQifE
lOUIIistOMWYLibC6lwIgf7FbdyOg96XS/w6SQqD2NHjCkU5BodicL7x374HUXGZggsWL9Dez5PH
YMSa2ivDkpJhiVquQrZepLC3mbV24jkyWyal1R0yN5e5cFvyjOF4IzPAPtE7TWKThYrPBilpWw0N
8BnXdPemJKdculToZr3BfbOtEuAPci/QF93SMnJtymuWhTXrJy/HKgTvvvpQzILRQt5p27Nukhmc
EzJf74S0AFdWrUb7GAY+0ZFMT+lFGN+RUphSJjNPyk31xO8+s7Jf4o1xwi9HD3aDRECmzUZJU91e
Qt82NqEz49rGlEaCbf3KnwZZGfJDljm+YQYF0uWUUHGjPOw4dGk/5T7g2frwXcIKwhG+CJYFPRxD
/OtWEcKX1sPgf06KtX5jeeRsdxXBiUbvjHLJgpyH4DDONyPEoXVuu18JGceHAsPKd+7lw9rWeHKq
AAFJPTk/+Do+YaxXv2vHuNd2QqTCStfNvPFJpeP7UEH25NCtiqT5jKYZI3+hwbV4xQM7GBfFfAGu
cmZNnLoLahbloqEaff8pwxx1xyo7usnlmO/mZZh3bgNjLNCLuneJDP7y5Bx908U2BwTWOKczT8Mr
WbINEVv6ecbj6VoaIGXojwfNNYQWGV429p1qn8qlx6VupzcQUyuQX66/l5V68JTpL5wR7KggYVBh
s+/iuhg4saOKJAuw2+81BpmDtkisxBI/PgS2YBAk0X5juIsZmIUvgUvA4GbSGP6t2Yn4mW0CkK2S
jAdsGn/GtTjxqN7LAlGbxlXjz2TDJWNx4o1tV5S0N2BOPwQ6bzYjaDtobju8IBeySIJdaTU6c/xl
Bzpap5NtYDaV3Y3V4WANLCe/prmtTlh1w02TFtVVUIpxE0DVTE0VQx7V5XUtiDa10QJuLEGQxKR1
s2p7d9z2s0+YVwQhaeu15MGVU9feLGZpD0sy6FO31OCb4lqBn5ddxdC0i5wtlC4cDsUFhTxXMrkx
DSxMhKmzz5ihFD8xowbmxuun+Uw6Jl6COiP1flVVxtyXjlieHR1B92kvec5AZdKH0fNr3naScquL
8U4E3nzKvdC8VQslem0ny7HO1JSsob4UPzs4rITSk8WgkeY+ZOzD3ua6g4ISEaR4yMZ0vo8Ry2a0
2EvzodohIVXC8taW0+tPBw0Dg5S+qT4ylE9rywQoj8rKACU3NZaaXBbLIZvrp3FKwpcJoPFuylL6
zzH6GWckmzQRFUykGKJj3t8y9GrXNUZLpm49AQgX3nlieZJxbHaXlbYCXhlbK2xPp4nJBnRVZl9u
4TMK7F3icFhlEa3+krTxCKjlMuD2+fYTuZbraG5wWTOWZNOzlGzArXM4WITR5HxRaAdyl5re6zil
C+sHbHbOwdDXr10Z8nnW0nv1HBJffemizvFINfeH4spt50d+OMJFsryXnjNCyXbam3JIPooR0+KU
l9gskmElEZjwMVoCEmEMW+esTnA7wYIYf+W0lMCD+VR4QxNtYKZXp7jwvoHOfngNsJoZWQOtVZUS
W0XEDDvJ5RjG7BggD827irHz9YRL0FoV6E6u6SJhcs3eUH+FYbq8CK2jU0jJ+ll1tfVSJI73Xqqp
tlZ9JeEU9f5NClRww2sIWSzBocJOF/9kUCnIu8v7l5AJvkDVib+dcGjTbPEhWpDvIPItMrRX+TRa
h3SGc68U80R2F/05aWqAQEMatPfJ6C1slWRsY1CHz+dWdb7BzDMypsKUPMBMvNJjznK6YmsKoK/e
Ny7YVWkzhCSqD2wIlON1pYvoXjhD9FOaUZDxu/TogZSsGC768olkvBLiqMH5xkOUswVczAnnUnYY
h4kDdEIrg8d8/iqQasSAIDyW1zS624YPOIcZtvIiDtGRR1iPN3geo6eiz2wM/cELDEfo/RerHYKC
fl8x4tTognW2zw2OjJYC+EraCjf/EIurZc4RXdVkb2zJ1H4seZXEvIXlvShcvTUYrq4sxJYg4ekx
1gEPyMnthy/coGdAzNZVegFDtXmQvEYEV77hfSX6yxoc58fCTavBv3V1t9c98oN1ToKht4F5nHAN
pwshXxPxcyV7urUlRrunuJP2hlKPWLG8Cw+4V9KnJKMkw1sI/C2xk/xHgI34FsemzTQhRaBQyGj3
v9YC/5Mx2P+TOhG72Cj+fu/77+Vvq3ehfnsvf/t3Ub2rv3a/f/v6Pxvg8HfXZWNBCwyHwkEY+9v0
R/9r/87ZePFv8OA5qFxpcv/sf93kd3is7FegCSFk8y7k9D/7X4S2aGxxjthuEHp86T9Ea/Wjiz3k
Ly2w6wURTHfMI5fCy6Yl/u86Wxsgc+sONbg3g5qhmxHUH0h5yf2cmJkLU4awD12hcFn6wGHPPI5I
rvKdMqFfNQgELwcOFEWnsPA0estHphaP1SzxJpBAwxyrd+u7yGpG5cZfvpsQdNBgPlw6xB1I3HrP
3SbAICglCLnBMoBhxubwdfpXE1+SdztHEnHW2MnAjtI4Ox2j/sKmaC6bitDaEEb4WkX9ZNANjj7x
M2OAWwolMKkWjl2jWBk7H8AbsSO7QjYoDxp/QqeWudjSEB1tg0EucleXqX23eAjhJule7rAuf7Hn
Flyo1ClJ9pX8bEPfbY+hY6lHOnD7JVG9z6VGXoYkkTAmyTIcInPObd3HW4moadjYxuY41DJ3tygs
6+aQJNYPq22KB4gjWJ+FmLor25bqPcpcPCPqiQ5g2OSRhggBcrpOPHGsmtQ50rigiJCuKnjvnGa8
hx33gA9kPkna0u92nKsvAPLtzRzaVY6pD6DBliwHhuqGPfBKNZ3n7GQ02ze4Vju7XJWd9iei4pA6
vmMYC5ZLHIarVzZV7wMzY4EbgAbibSrGet622vK950GOTI7/+P+qXoTlFgU1Lxw6n8kO2lcz7vZc
5dGxqUJz17t1cLaxvrGu9DN1BOUxZ79qHaPaHDI0cDsVXui95Lo59Z3dONMXvDxky/YQM9umnr0D
EUJ2pENkZRw10DFaAgaRGyINFQhPWefT+t4YSonV5GfjTxghvGI+BN+kyLjXHmTZXS2arN8OQR6w
dM7EfB6gz1wjU7CeSNXmDxbVwUfoFzVJV7yPwZocXutp9r3ppzMFpAcGU5ns+ZBU2LaVY+4kJSOh
ZEgTxY2Ms+WZMBHNntvVx8x15xeXYc+mxwC7r3PX/giESd8ykKNyVyxhvMmXRjzQK5doBCuXenky
ZwZO5iyScvjO7QA6hF3FZoOF1LpXuWvuqlEleyi45jN2W7I28sJ61h6eJzewx29whumbbYoLb6Jk
xA0mdL4KRJzctyZMT//5FqIrdx8aN1yODeF8GyDLPaoYP3nossKQYxiCFJDmC2undeUxIofn4WqU
lYQP5C0VMnrBUuwlKxhDqpnrXHeDj3unadtvIxYYH1Rg09Oc6vkc9HF6ikXDJ6KqQ6fd4ZFR7AC8
AI0U1BEC7npX3gs05+/lXOAlhbRJL2tcPpvsb74sO0pPS6F4rpjX5OIKgwor9pL6bhdSarYAHOUW
xwuUQh/h4saxjOutfSFA/s0M1TCAo3kj6nOZ9bcsOpvNbM8fPkhKQrsQGzAmbjqy2Pww/mQ+Axs1
h25lbT3Erm+zrfrXCdkUUwCCtbYVM4u7jNEbpx6AoWqNyEod0XXETzXC7jszFu6DX83Vq4jm7gH5
ZhqfYNGJa4wvHtI14ajnZEzcF+YO5EvUc76g4XRKJ3kiBNTrSTrynQ/W2DYcfAwIECbDwUm3xo8J
MYvqOGEeNuekrqA/exd+oPyrUMwF4AOojNN7MfZDfWTMmXcnLG1pznsp9WGOhK22KnU8uSGcCfWz
DqqjVPjjwz7yf5UVMOE1NeG4E+wf5apHSdavGz3EL5011tkLdieUTk4m6/E1Nb5wV+0csQ3pFkYX
Y82aK8zdArvT5EBWxWpV2RcgUozDe9wzDuN4STGxZbsiS51wmxCFAzPXiFztEl4WqaZULK8oFaPh
3LEG+6XSqmivbJlWwCa9JH0Pu5C5bJNobyNnX09XdkvS1SIE7YFp6/i9DoMUcinvg0YtV5jqcymX
rLxid9WSa4pXmSA/XdN+EzUVHcZGB8mpmqZa7eZeWCXbGMuvdnKpmxQzR3PJ+9Ei/+mYKEsf5gnk
jQrDy6RQh3zwgEFRr+VRjiSDZZDY6IKohrWHIHs6ejbaLrWK2rq9xDKiOSM6DsoFQVmAI/xJTUfU
ElO8/Q/qzms3jiRb168yL5CN9ObmXKQrQ7LoSiKlm4LYotJ7n0+/v6Q006wim7U1gwPMRg/Q6JHI
SBMZsWL9DicgLJGbNhQsF4KwCpzUF0ROYUwT+YOJ+yzmoUKtE9kexghTZlNIXUVsjG4d6BUt0YqW
J+q2ivSdSRaL+QlfhTT35lgiGEUl2I4EB/NgdbhZVdB5O4lgkI4lB3ovmoX6vjXkBlYPZeemrWJl
vJ6HVDr4hD4z3ZsmGrypLg4tKwSiRTk6iCZiBOw2XT21suACi4IGZaNJZEfEB1G4Zg825ptqra/m
upXh67I3HnbEi+dOJ2OXszrQ6zRWqjjpP0q5InA9glJhLUB6y5kdKcij2olYiYIai3DgimHfFVOL
4VwuqyW3YfR3gtwNn/MgUKnPpXFM76pIsP6sy1KoXZRw+NqSbiHfTKo0bTtTxKlYSaoaYwMtwaU1
bRXscaBqjVgr04SUHKwqxg6fKINiHCQr/6z2ZqfSwyeIA6UpWgZHYjsK3d4Ii+9tJVmXoZUwp8NS
IJKvFGjK5mnbYcdEzrph04WcKseiARe6zIomdEs+2NuUUDtx1WFO9CyWMbud1cMomJDErxY9DaGb
2WDRnVDVVW/NeB4j8LNCF0BQ3piTid5V6smzVmVaEjX8R3UjD4kY3UPjj7UHehYLXCd0JDHDH60l
4kHUIfK1RB3vzSmU8ETtpEzftuMQfKlUpYSropcV5CHSYjju0IDACtxCKOspaZVVvtiRNb6Wde4s
Ir2GQ4xLACQRjRX4Sdrs6qpRGuPiVfkMUjShdTySFS9yrtdlqG4oMtkE+GdS9qoIyY7LULUp+Hjr
nkfeQfzgETfKrTxzseDljTuLCUHiSoCpTpIuO/Yk7DEkEPbsF+OOkzBMhrFGoUTGTLAfGooAlU3+
7sxFntbKLxcJw404JWJYkM4dX2SlFYijayLMDpzIoUZmc72JAFm3hYVHPx27RNinNZujMnfNg9i2
FBMY0qaHn/LHvxVhH0uwkcQR4iBrPCRNllSq2OXPX1naUbDobT/NLzs9WQpsj1u+zgq+GQ4aa4mu
5HWvjOJ1CB/94cwzAJQ7elHL2MBmjGqYEs4YJ/LvSK1KbKU7mHXUrp8S5CpYDU/ikwR1BWubnlrG
OmDELQkdkh+FfUKj6WSjWxKfuWzxGQXObpoG3T1zYaczaLkw8EVDZBIZIm/3+KHkxHvq8J6wl8jT
2X+pYrFrEZ9ioG1UcjWllgAheFuyArpcmPkFObV+ge8TMgqpmW4r2rGOkDTzRRPl0Td16v+NZwcU
qmM+Bnqpc/I7uURTw6HswP4MgaR/VikuNy8FKzs0dQHsb7N3XkpSvDY6rMALerIGlwxdP1krk35B
mw00AXkmpn4fP74Tl0TZAKTl4eEjoHFp6FeOLy3uRqgk9FbgasvaTQCs9PAyndVIHXcCvus3Efa3
/99w9P9E7Ptf6MKJz5ohSczQj1oMgv0NWO4fqwIOAX2Bb+3z6zbDv37Fzy6Dav6hc5aXwNkNFbxc
YU342WZQ9T80Xiixo7xc5LsKw/5qMygSLpwkUJumpClMTIm3/s82g/UHOTL8IpN1GW82Q/4dj4ql
X/F61VBocqiAw6wYoiaCtZ+sGjg5BCMFbgFHIzvka6SxQ7jW5iAOPwFT9sAAI5zX21wpgvAq6br8
GzApmQEFrfUSxEJmSw6aogQ+bZq23GUtbS7f4DiJ5pX1PvCtKgr1bZhjjrvVZxBh3UYQJij3E+fd
m64ixuEOggzhaweqy8iNBy1GAYeDD/Z1SaWOXlRGYvg5hS5ZObmJtM9u9UzCwD8NJY5XsD+dIoHw
6Le1IBKwoA/p4aoLOEV7tbXERwV1OkIh6jDYI2K9iW9gwgAB1NFiOW61qZB6QVl3E24W/CXco2as
0EVMavg7U4oA0VKGw49Y15XK45V0xaoHfNI5QXRWcXAJMiuxZsCrILlFqkzbOIngL28NhATYPxhq
Y36mBMAYk4MCMIUXqGOU0amRK8mDDEWnXZlZvFc4j44mfP0IYyXa96bshCPh6/jlKRwYiiGG58O5
0mQwWtD3hxLSzxWnArWwYf6V0JPUuG4HpzabOtqabAeYCdeHuP9URRlWGkaSHCqn6S0CrBbKKrFc
kEVNaGXzrKlrq0BeTpVDq94JWgMvPPwRQ/Hby9eyfMx/OZWQ2viabnPyn//v/5pDDWJkmV4cX+Hf
rwv2tzR6vQ789TM/FwKcRP7gd2gK35ykklPzr36jhH6faoHNUZHpA/Kvfy0EgvkHf1NWgOGxrDHV
18p+8w8OHGS7WQYyfL7c3+PcHO8zpm5iWo7GCdNF6pfFYuB4nzEqFO2iifHcNGJDOfWzo1UFMjdL
FLw2AkU5SOovY/yjmfC6uHwzJj1L7liGt65AQdJOyyVBaIc6IDkjUiCjSKJ600/RXV+PnxtNK+22
mH7Ovb8dUH2pgv4qZ7lNahAkT/BfFqMcLBaObzMksUqL4CNtUiJ8v8C3Hai0KRmh4CVulvUu9mZA
o/1WIZRS1zQHC5hLLEAAWw/VrYjtjSmWflYoMPt6dNEYjx0yT2MVcmBwrKcmucurOr4SCpAP9PpX
kH7XZMRtW7n3NYAAu6e9cC90rB5DOH7phVpcp0hDbEmfPyeGMVIvowLV5nabtmVsw1BRN1kbPdVm
ih+hDKEvxLLPZ6H9VpXGriUhWq6sFXybvdpNdKSkWyq5h1RoHwuFOI1inkl81yF1VrO+gc76XGKF
AiG7d4cmuLb6whNj5TpvOoeWx4wRc5r7cbSsYlZ3YTbCD1nXrmOdmkcvlNpt8tHN2KGwoCWKp6TX
nDSY7Vm5VjpKNt2MpvxnhGJt0InHhHzRT8Vns07viyDYVEGwyyxjrcEmd2RlEll5anIoJELCrKq2
fDOh9BqDaaTpqCDBUWV6gY1gLqKk0p8wUdyoJkeM2kRrn3IGxuBAXltTSwY4om5fk4PRAyylRwdX
9VJVBGlPfHPiFVHX3MBIRAw2dI4WTI+1WSnESBrlurfA85C/uqVm7SK5vIumufCaXqlsfUT1kMDA
jMQxpak+gKmlU8hJjf5713fjTV3r+aqtkQ2UtZBznUhihBhkdRjVJ5SINV25pnGLCm7qgXyVLi0I
GGnxZAKKhxLbMY3E4lD7hzp4QMEe24OByRl68Vshax7omF7StoWRFdCmVIfyc3BQbalQLbI2yJwE
USVcpLGuEilY3BJEMIL8K27IGNsyaea+vAol9MihYYWQ6M29UheWrzXVzSQEO0GCkqIfFL+JIjyZ
abI0Y0hwCuwxZGyko3H4QysYl9bC7imlbdymwy7C9RG8XFKulRYyJ7751oqoLpHsHPwk1ZrYHikI
ol02R0+CUgrf4l5aVLeDvVgQPFjmwi2H5vVJhojlgbBe9nIYuunYNk4a82YlvU+3ldXfBnLApBIL
UGtV6f1yEJKtEeJ6SvGEi5AeNF+aTjnAftFUyO9YehoZBbNdp+XNGJS3maw7uNLBB2oay7rMZlrt
h7zGCxuqAZto9OfYZJeZLJFPpam34izEqFnC1B+R2ThdqwfctfmcdgOkH7yRVpXcax6SUAdZUrxN
F5vrpEvR3kMO3OVCPTtkKzcQfPH5gcB+m4oY1MnG+KewZClh3CFm1tIJyB81HsoP7Kv7p2qkK0U/
IYG8diCWLUTsHdU6jZiACNCGiaILN/oY/xjNxblBUVBJBOGTIdVI3avoSW74OwJ7xWWayOuuCn+o
y0/hRiK6c02HASNv/EvN+YsoGZKNdIQjDe6UeA98iUUEg+iCIJakT2VcgjaFO8Ri9TocFscHtX6M
CuO2M5VPpqDvgrR8LLTwh1hXj3xRyMxg3uE3CbE3yscI0YO2GSoeJNovW0tRTFTZYwwwZQvdROhK
1JI1vxABEC+hs8GpfdPXUbgdZmWiHIvITEsTxa5lmSRxVLSorBFmmhiQIzDL7lFQYxWTShuhr6HZ
tbm+soZihNMsERansXYOsNzdvMNkWlUPLKVpiMmveviExld0SrPZNSwGEL5aXF2n/OCO9LzckaDc
sSnTrRiFP3pTnImsWaa0FFLb5eQ49YTtfjUVYsaAwkxHlDFzyBU187BEM+xBh01TH3jaehV3Pv41
7AXpLHgl4h4XehBfPcfaHnONILCzFAMavBeWTorh4mKNEayYlj5dTGzRkHkiGW+doOoI9QQV96qO
DZKv7bDDxQyCg2YEN1KrJY84U4ueidGOY1TCj4hAnkOTvOgcfVTeDs0iCawhyd08ZsrFc9Ju2Iek
TSVENGtgeqYjQuHBKtRLdAfqbdAGxhW+hSQfxUW4bZfpQwvTxON8eX9xkNC7lZrbSI8xA8O3oUVG
aaqfg5HWglqC5wSWmd/3pGf8wJQaqXdolvIdZDX93mzbHD5UK3ltYj4kSr3NyIii1BQRfk0hII80
brIaDiPO8bkbDAP2HmGxhBoanzWRuPgqozE6gapc0jNd4VpRo23NsVkBlXHB0QLYr5ACFWmQLieR
GDg9a7SLWQ2fXtV07/TDFmPCVwcmCgg4GyaAIgc3ImHV0wJC0Ks2Mw+1uikQV9mhXO3otxdrDeqh
k8jWs1xam1JkT9A539iDwKREfZmvssp8jEeRaEiJTVY26wdDUrDKrNPv4dLGBgFFTsED32il6vUC
0GgaZpQpYerNovlFacQfH98K9eGbW9FkMGbuiVMvhdFxLRRzMj0Maq9t5LwmvVjBV6AuRjb25rA/
WNoVdsUOWE6Cb2m8SuKBLxYLt0Xu8z2ecq+M8x3mc14cK2tFhGhykKwFq/IVDR602M/lZSOpgqdb
IEEjAN4qT4Zkm2pqsc2SXtj2aZBfV7r5WHTDdJdJ94XRmu7LmxbQ688BBJAl03AlxuGTVLMw5GNz
MfbKnmw9fOL4E8AcEABajVXVX4s4wtpg0Qme2QigOBc5SAyW5FIVBSgph4NiYMhiroi3g2OdlLA8
GzyLo+9DrtltdthFkrF+2cZfKhIdcM/plShY4S+c4TuUf5XNNoXLUz8KOs5KZY4qZIDdBQRj+cxh
2Rn0rnd+/8D0n7RZXh/E/gs91f4sOgKwp7vnAP3F6wOUyaf398etffj8j9U3JFAcAZ5zdo5psSdb
fubncQt7jD8QU6kK/0PCQNwlf/Sz8SJIOgQPSef/p7mGvGHpyfzqvPBTpoyJmiiSCrV0bDgg/Oq8
8Ee0YnBZw59Nk3VT+y2NA8TMo89PM+iIqqgcVIsPHdc3Uz7+/EpkXdOYprfySIItO2Jsfs2xD7xV
MoPmxGI0lZfXKvHi1t7oLaQ7aPetvYhTwve5THFtDkQz3nJwyUAnUzN9oJ4GnBbKeNEWQ+DvDxDo
VkoFrGyF0eIGjVGbI5bqEG6rWjCEy8rIxHg9YHfyCUpv9bVGVdFjaDEOrY87YFNdRUJI0yTI0gBG
vWaa5AaJ/S0Cw052x6oyv+JlWkA9j4IBAzX8A1rb7IqeDaefMedUo4E0XD1TpsGWe84bNpwwlSUB
k1Os3gSUZVPX42U+mdhpeeSb1K3Pr5wDm+oWR52aLQYCv3j4E5/HZYOXEwNCKol5RN/mEt2XWMHU
24J4gCPoqGKkjl9T1vuN3pJKcAgG4ty0pMHeDUq3QSZL38c5xKux35diq+6AiWZ2zWpGNVd0vWo5
s0oyp11r2NRz+qpGVIptJcQbfDAmT0CniWC9xfY8iWGVuEOmVg8DljKKI6G1jzx9HPOew0AcIc0v
5TR32ftRpdINMnaRMGOPgWMmJuNo1cURMDhOMCUYQkruwKwxBxfSggSSA7i0AxVe/g67R6WNppZE
MXKemNg30WPg+2IUMeouiuIG04sEvwkzEw3iGZIuolAYhXnfTjFenp8b/FAx3i4TnPbQXSbtWqqx
m7FrSNfI7GHkXaZDDOvDAOal01xa2eDJKDt2uHA0UH1FKSXtkp0e2aE1m0Shc+wkp0cKOQUVxF7+
xFF+q0f0v9Rx/d8ksQEw/P3SBoltFX6rn6LpW/h6cftFYONnfxHY8DumKUVPCaHWi4jrnyucIv7B
0sW2riOtpXuksrX/1VqWYFwuEi0IWzSmWRZ/LXD8FA1pOtXKP4Vfv9Nall9Qt796LQZdnaVBTYNK
pMyAH3bSWwYbDytT7lOnPDTfFHraWzXUn6NGg/4SFLumJ/0EpDx1D8C320QxXbj3Cw2D1kY0TgSJ
HpDlqCQA4H2iCrC4YuGTJcSKW1ZjtQMTDQG4+5n0GDxoPCmudxqZ3ajHcThMIwBha9Aov3AOckJd
W+sK7nJGB8FMUNT4diA7xjAPOm6ThxWIZrU1gsUiq2xt/CJx9DMMxB8GjenAPHyK6l5fpdZiaZkA
dKtDhv9SF0ZuMevjo5bH1IFIxFPzoLnQ3xHPl9h4CYLOkRZKqAR0RyBgPXsIuIkQOZBTl4QCi02o
OJF60PwIyzZ3mubKr3I82+GPaz7PJbytpVm565eur0kl5ZEwtY6bKvfNgQIzoU535EbBFX6yJGqd
LhvcNMV+SE1zNMF0VtyIvWytEh3uatFoQZvhr+TQBb8AVaY0vCzLrSWtc0qEQJ7R1MLKaodoTe4U
BOipVDDwsRqaYHPmSlh3+NmIUURTkFSnotz32yrEpQ5A4LsJE8LVBFS/0TBnV4VZ0IEX5KugPlCu
DYyDH1OxKg54DVWA5XsdTaYbNz2ReWU/r4j0Jn07IaTdwrt+nVWiRXQPTexWmwibD+Z2DTcCD/bU
4Ng1hMi9RDbDgkaNBlF3qwszSQwWtol5ras3I7YbcM+VnaxiQKQ2o4WRv6DgB8VbsrshzG+SjIP6
XA+35RDg8AS0Sh0syQ+lUl1H1XSTC/NtrkeCH4jGuGpm4bGpmx+LJZrNhCZCoqzL65Z0BfQAgfC9
zpNb3RIYDHdI6n6i0ENJQKxIH51Owkyer9R+IfxqdA2dvQ9Pi8JVi+gHxllXQVdG3jRzFBtN1M/p
iGgim9K90SbzXqm6gZkHJyOaq8mDgoVHhZpPK0lrizWpPzqnppxWEIjVtymVezcSDXUlmRXfDVki
LkWFjFYwz/xRhpffKbDZFKkw7iCKHLy2yxQHnxPpwZSnxf2E+ro1K3M1Qw5jAvGf8gRyI6SmfosF
jsy0SaYLeGsEqJRUyFiCDn5OWDHxNdgJSBmWksmIrZc0Gx19wBkpC7gKCTdtuBL0SSJj8N+ok/93
m8Z/Uk3/F4KWYP7Uoh9sKLvn4R/30MPCfzx8S5+b13vKr5/9BVFogIuiJWF9j5/xa0kwgAXW+Nj0
GxrsggW6+LWdCLL5B2sXsD47x7LUy6zyv/YTQTH+eIEULFPFrA6MQv2dDeUELSCVkB6s8VI2Uzlr
L8fZV+QKg2SlQ2Q0zV4EGxDZVlQSNg7Kj1IP3EC+e/WA3jnnL9DDX3sXKAE0ShE2hYEKGjbHclev
mRxChLhVEvpm3yflvVDJtxEmJAHmsnYpzhthLlUK4UFcfTyqdHIk/zksRBuJoweAjLL8+at7DCqB
hVMZm30zT77Z4gGLS0VyO8y+QKp9S9c6vSzFfdB6vdSvhmYzDytVa89QNk5RkpfLoDjAUFqXZAn3
huPLACIN8Z6zmv0cfZqvc8UZIxvmoNHZmHWp3rQKBM/IL7sfizCmvIh0fwmNuS1xh9W27bSGL1ld
hhJJt+Ctl9C76Cp1IwFZqD+vm/vkZ7n4t7DOOzODZErqGV01AMwtSprXTy3rZtKlcrHdQ6oadbSs
MnoOBi0EFIThmcFechROpgZ4HOXNUl2Z7I7Ho1XNNByQ5jZ7+mBrI6/3efLFAgxPwnbVBsFlkUgu
uDpCs+FHKzx3tI5T6cwbkmQGeXMRwPaWvPClzEWH//qWSdeRe+x7m30CN7/Q641SxbfBrcZ2ulhz
A9BjCE0L3TtURNAkovR4Zqa+84EoIrgjkgd8Nfi4jy/gABNHNPOo3asQUoYW3u5zDDFOyfCQNUS4
ltdlEm5A8urNUF6VabCuQ8xNFVcLHvEFpthQr89c0vGB+uWbZW/megwWIxaqk8ANYZA16ARKu1ca
ya6Vy6ImKXQ1ssGjpiwszR27H9G40uObShw5LJVeoshn+HLvXQOoowj/ixWEZfP4sejwV/MD+gj8
qSoOwRZpmybauJ9b3d9O+IWR8ub1q0tJDbkKzYm+TI9X6wSV8ySKUt/t1RDqvJOBHZifI2VnVH46
7CkqRFy7uu9nHvDbSferljc5cbDnnHxnvRV3Cb047d6c13PmT7tppNLB+l27sCZbIycJbse4nvvJ
+3jkNx+4BV3SlFmN2GjomZwMjNdSS5ekt+7DYm/KVxWhC3H9JSqvqK3PfN5vXiBEMNhoygJML9vg
CUA8o/JUOq0S7g0ZjUv8lDVn1vi398JHa4iyTPStQnF9ci80ihWprvtor7Sk/mnEz5b+4k7BCgds
1p2ZKe+NBuFg6e/SaYIrcDxRVCFo4sGUGc0MiTfFZP+L/KA2F1N25rm9O9AyG6kPmPnWsl68mpFQ
DclabZVoL5u4QuLlvS9NN6jWVXTmM19WtqOVzwLKFnlJGiSohVZ4PFA3EpBhCFG8N+5TXbdDNSVn
jiObgCONHYmyB0vod2cfb8kiK2ihwS5r3fGI+iKW1MWUEe1JulY4WsWgNxdJff/xOG+WVO4M3xNF
xayWteP0ETbqpGMn38Z7LSsxueXE4Kgozw3pdtik5/bMdwdjonP2M1SySE/mOR0+5nmkxvue9lls
rttudttKWsN3LGMFD4C7j29umdanr81U+YxFGeYzHYbjhxjitqAIeZnsi25GDHbTjbse1+1fyeB/
uzKeG+ZkX5SJX8iEvmKYRt/kaI+Lw0YXDJTmPyPI/3agt0swb+vVDWkn87DuKjbmkZHEyVb8gGM7
CJxxkVYr1RWoix6Bcj5+hCcNFTY4dntypcimMqmFIdodP8MoS+h4JkK8l7Fv6C4yTIMHl3IUkwIi
IOAW4PU7zRdIhIdVci/FdvmMa+vHF/H2AXMNrCNIEi2W5EUb+fo7F2c6lZIQcXaf1rVxfYguDtWV
LD19PMrb1YTll4m5lOGcSFT5eBQcuwY6mmNCcoJPxvauSdbTgYJG2n08zpt6myONzlGCSl+TWWVP
ZmUp9MaoqUa+Fw87OlWuUl1E6rlorrcr1qtBLBaQ45spyz6qQdHzPXwndB63SnqlTddq51j1J2Wg
P3TmFb3dwiCia5oIjYviEFLn8XiRTlSvUYvhvqmfROmhPFd9vPPQyJNnFYa2DX6hnNxPn1skA8tS
uNeM72N7I+SrCMuhj1/MC9/seL3AL1c08aBiU1EZ7PgmKOZydBxFvJeCuwLujRnfSOmVOK0K7bsp
+8WerE71Uvtm9aAM0pkV//QJLh8XU0Jmo0Z9C6P/ePBmHqJGR362DyaU/trOpMz6+P5On+HPEWDv
cnuMYp2MkBRjVY5TXJC5m0JAuEzxIj30n39/EJYomId0e8GtTyZChRO4zs5V7A0Nz6bD90rfxMnq
t8cwZDiDkqirnM5PC94gF+DdIF3ai9JVjHBIzADmg99/WktpYcKs0MGrrZMZlygpWpsybPaRtIml
FhBpZXIY/fhO3r50dqal7qOs1vGbOJlxWmrVFXm09BeMktI91QWn6NL0TCl7bpRlYryqk0RacJjI
Mooa3guL9ew4nbmPN00EHhM3Yuk0EEQoo6efDmIYDF4Qg+9p087qN1HAh112dOKRg5sSgzCfkPXC
sYKtoNgIzfL8p3rgb7fGd28RQisnBEBUTVWOb1FK9ATLh6zZjz1RNYT3wIepJ+ncbb4/zBLYCEee
Fs3J7NbCjvCIgBZNLbm4cpk4mc4O0BtEEchv8qOYfO3nr13jYiojab89I2UEnyYIriIDcZxuxRL5
vlM8GM2eTGo4opLdlzfauW/rdK9dXuTrQU4WiVnIDFU+0IYpcfjXxAdk+94kf27if2fqyyxzMlUn
RsrGydQP50LLMqls940RhXcSVhXuPIfN+uMP7E1b6eV+EPgtCDqwlXoy9+chGwdREVo8k5yifTIe
xmZ7MB7b0DceSCiXoGiYjZ9UdiOt6LyvMhKmFVfMv090+IfiEqsq3SguowQ3FzLSofXhM5BhKa7P
dziEFOOzhp0XPBUIOZbof3z17003IDXON/D8eS0nJ6myk2C9CWK3F7tvvZrYElqFj0d473XTUNHQ
ZKCYkvSTxxPFEVrYOCEuqonTbVEqwyZQsecRO0yZjAEDlzPjLcvm6z12eR9Ukgp9LFWXJePkQ5XH
XhRAILr9kK2mBNaiXYgEnTgEfVprwbpttK2V3WbDdVXOMFsvCCmLxKdST53UwCUIXyRHER5nciSu
DCJ3dXey7vrUHxJPnXGg3w7QlAdHGH6UG3TmEsROYVUn13jrj6ZjJZ7U7cJyNx5u4sYeSvKFJnJt
Bpu0kf45yVbdpVl6s+7DD/8zDqILPP+wWwzgd378HJTlO/roOSwv5vWaXDezZnVZR02LM81FDLqU
3Imhb1HaE2umevNt9ol0lnI/a373iJwfE6qFqOtW6wmXDUwMPinxhfSjlTaN/GS5OHLXl3jdhOdK
uzenDl4ZfHnmBloiFEDiyZLQYU2YjUR270djg5zlz0jvrtSH+JshrHXLhz2Bd/5nAlXOTP53puZC
dqNvwX7Cmn4y+ZUiwg+uiNv9oPX4I83VVzW2HsU4uLKiWTwzL18Wz5P3gdxUQYsAMYZzxuloBADl
nc66JyvpRTbtG61xS1gsBsWy/ghZnbjBpjpX9L1p7C7PlpqWknYpNt403wcjKlWBzMC9LG4j2zJ9
OQ7c9tN0XxHVoXD2J63avlbLMxXU++PyeIE3LFN7U21ibGbK83ho95W0woE5JYYLQvSqR54vbEvi
rGy8+Z960jI+fzzx31nSOGL9NfDJgpNNcabWYtDtBe2qgMTRELrx8Qhv+tQvz3QpPunIyrKKKc7x
pwX3JcoIi9uXimfAx1k16S5bJ+IFjogH2T5ci5UHhntm1NMT189RLc50FKUSZ6DjUU1BPORKwwct
/TliJ0jP2Va/ip6q+FGwQSUs3kjTJW51HXEe+66xMb102uQ3z5anF3Eyi4dGS8VQZzqZ8Mc9WPiD
M0RK4fR6+fDx/b77HpHvoD2m50Dz+fh2seq3ZCR44B/zs0y4Qd2eqXZeWK0nX+RS6zA7OVgyzHIF
r1bIONfaCoetbt9WV+zHoY69YfypVj/V1bxuR68o9tAdwLwrbHhHcY1PW411UQgWU5C0cnDyJCel
yycS5uNbf+/jObqykzncDbUiEX5DJzxey9WFRsO/vwnlL3mCe9fuIPjVl/Zq3qbx05mBT+fYS2sC
jiDwGMcfNtLjRyIUaiLgocoitSKqz4PY6wU2jpeuas/Owf7zeXJj+0fgnimiXsra16/idNyTsjc0
KqVJyDHelxvjKXuOvN7BSM+DtO62F+JN7SnbfgWt1W/9Yd1d1l52P1y07nwt7qZ17J15CkuJcHQ1
FtI4eH80YikioPmcPAVCK2Wjks17V1j7mydC6LzWlhxHvzhz32+KR9pNRyOdfNOprLWaVDMSgWKX
9YZcZ/s5t02X8FBHdVp3cny8h/x23Tvhuveilenq7uhIXuSG28wXLwJ/vtHcj+9/scL+8P5PPvJC
AywgJNe875zJGd34u7nlRHXZ+ySc2sqFtE791C2cZxtGode4A/+gE/CFlewbK7p1drpK/HKVbj++
LmmZfR+9l5PZKTWFVRQxT2twis+iQ2Konbv7wP7z4Rt+CHZzSVqC/f3jQd98ESdv6GRmzqRENBAE
ljEl7tnwaCWztBpnnvni+Pb23uja4bOGqhqs/HjOoUgcMi3XzPvZH3jmylpbz2ssMbbxbnLJxHFi
51qwe3fLcz2zV79zi0fo0MlKOyi9HtYEzdxHk11Uzgg1VrflEnzbhieDS+nHT1Reft/xawR6gDhh
SqoqISI/qdDNJCnKOAnifetPXnf1pG4n5wcBh9cwzexghaeC90V021XJP6F3rte78DreDv8K+Th5
0hw58AwLs3if2YcVfjf25JGi4jwhYNjUXrBS7XDXubUbuamj2F8+kVTlnvvE3lSDBo32V/DL6VHb
VFuxJREu3uufKocQGp+0Ot/pzuyhp8IOmuvHw5wAIqmkSgZOyfG+fAzWVP029Fu7Yx7PNs0zd/Ru
8MB0BheTm5Vp8xWljnYt2vmZDe0FNzh95a9RoJNnXnUk+Q4Em+ybb4mHd6oP3dk9OKaH6bBD+obH
VfmlJ9mjO7tPd+2ag4ndO5hqXWpO7TRuazdfUJpvRLteiSt2J+cHsYtrwY0dPG5cpJGusDHPXLay
LL9vLpvjMeCOBjJ82kknt6+vE3nBk3zF7S82NJvWGCzfzr7syV5hT464bd1yU61iP7i96/zB1+1i
I6L4Yj36lrn5dhztezKeb8IzH+27uAnuBvB4DAXhr7gs4q+qFwhvMCQQfexH37pWvlRe9oOIO1fe
YOi2ate1l9piYVc3H3+8Z4c92RsHTjdBMTFse4kL3W1x27idb3nzlmgPv9waLu/2Wj5Tl8hvV366
f7yHpYdJ4vsp61aMOFWVgZju58vm9tGwK5tlP/KIArJH+251c3n5sHq+eX4+PA7XybVQ2kh6Pr7x
Zc87ngrgHfTFJBmQgKPUyU6dZRaJOnqV7w9fc1/4JnkotM4sjC9r/JsxMLyRF3MUGQDz+JVOJe7L
CMXz/bRVP3dfw+vga3g/rLS1cDd9b73h/vDAlLrCtako3fgc9ve26nmF6AAbndyhiJ+8UFp6vi9d
Esd93alWoa95gyu7hX/Y5Wcm8Aui8uZuX8FUyxN/NYGlCYPjRFvG22Tr7HaUHLpCG2tXX+ib1MWC
xq0+abvGbz2CJFfRff7J2h88cd09oCc2d8KX9NPZN3DuGZysU/WgtBCwleUZjJe0SC6C1YPkwJ9l
SUyvpvXHc+qdguYYDzrZeTUSNbBwBA9SvyJFGT4nz5o/X6RPgxtc2cqaID91E5Wb8pNi6/GZxe2d
CX2ERS2P4tXjx6cTZYnO2NeKq3p3qKTPcBreLp4LDiSDDQLb8a+T2azmudIpdcU+S44aO+y6vkVc
+PETPF0X+K0qxrTMIk1agLWT/a1Pu0ORxnK3x+FEHrJtOYhXYWw5edgSWYblvOB/POCyqr6etD8H
hBoKFWoJizmZtDpcjLitTboLS3RQb+x7tTmzDLw7BJRQCiPOYWCSxy9GFWfs2a2o32M6jqaZsJFz
58vTCujlJsC6OfUCpCAVOx5Bt0Io03D/OVpTtVs3FW3PIDjXiX0D2SzDWCpYHWdJhKUvxcmrGSbN
ZjOzzPR7RD/RWlddSDQGQSJeIl1gKCBeysWmeyouGu8snfGdO1y2bRolVJhviXyIjzFysJJxrxuN
AwH9qhCJS9x1d4l6rwFTdZtevtLlGy33YjKozk3L02+LO6eGf5Hb0Yp+01norDKs4qIa91EUOhXS
5878NIbbRt00xpePJ+SbI+TPsdC8LC1vmY/t+GXi7CvgPtsxFgzF+mBb8a3aX6HmsIQDOg57Vkrf
6DM3xqOYMFj6Vk7ffsdpVEc0MNUPYbNNys9Dc5H2a1G5SKRVkXsHaBZYhUjb/yHtvHYr17L1/EIm
wBxuyZWD4lKqG0IVxJwzn94fdWy3RMkijo1qoHd3bazJmccc4w/yUbuX6oOerSUYXWahLpTVvuR+
558/u3Ug5HVCaTBUNQrA+DxIqB3Y3l1kvYEOstCCwGbg189D9t3CZHoAg1OS0OFFznZY4GPv6vtt
f4nMVV3tqrXSHPNje5DVdf6USfdD7DQ4/kRX2ksDu+//pXXKe7rGJcvinNV9w7KvDXGs+0tT3qlo
QpbV0R9cGwk8iuVPHfxpOd+lWKYm+V4I11LmZN2jZPYL3zE/nlmfyPmp1HyAt39FZReZLAw9fkCX
2ARow+U2bDpSiEvJlC8n9HszBuRyDksDbZzPy7NFQsPAiU+8aCevP6P1mQcvraTYmoTANL7kC4P7
ba9UlbQNlTh4srPzeWj0Pi5GmpNyMs87o9hV6TpRJuVsO6gMB4Gcna+OTpXk57BpXoOiwqnUcsJh
Wyy9NL/9Fh66ZImnyHF+ASojfkLS9C3oOFPhibdjeC6Fm0hZ7PWX445B5i3wju/kXhJngzxqhaqk
YiBdtGqtDrfpBY6OKdwld3K+KU8+SOFyQOX/uhck1DvdVRQlC9Hjd9NMxVqd0mW8Rd4D+A9nPfqv
uYHXj3SJu7fR2sYy3Fs0D8R4TTJaw+Tk53n+bmgZVjJ07+CxeS48USrZ8vxp8fZXTfVYHgvqC/W4
/bmVL3nYaY9MqFYJ6Ceh/xxPmHZjM/S42V+Mal09JH1ix5i3T0jsMC1sOUFZhEsUD5+XxEgP1tJb
67tppaQ8XaNwIlHH+7x3kqH1IGyX0kUhDRLfIcgD3jxeqR2eGL/6LkHU4KGXtTXKGcjP4VdywUso
ihYCxSnm/RTyTIPAC5gHCecFpYfPX2FEWRP5ai9hqbXBarXoHiT1NX+Uo03bPQTcLD8P+pfC5TTo
1NPZN++1lXlNumw0ExNpSbroGYY1yI+T/B6coj2O/qrudijXazsFfJG7sdxVlT+Ej4SIGOBse/2i
oGjgnXTN6VPso8a1iJxV5CTlbw3zp33Wn8cqxSVnnWcLg/QlaJPADXLpGyr/xSjNQir4CCVOc6PK
uYN4zBQ5OtRx8oUz+0vaiLGxZGkqiZA5Zirkz3NRVhCwR9MYL3kFPXB4Cuv7AQEfVds+9XHgiBJe
fbiE/zwjJAO/LAETvVOS4bxLQeGZs2eRp7g1r4VSuERo/PnbZswa8YDyIBsgTJVCWWem24cQ8j1B
vcZCVcvvYdRP5b5cqm7lTEr9VakmMkFYV2pnOYxwtEnb0bwvDNkqtqJcluqRWBHWPz5LYvzSS5Tf
VhoG0LC+zUlwyPPEWv7rC3mbHcfa78F1eOpYnSqkZTxMOzUMvQwR8/FYhCl6HHl9VPtg1INkzRYX
z51Qoy+V1zUWTYqv5uNqHKBP/oLbYO7cBAUPJxNEeeDOsOqjX5uwO1pTTz07xjYdK8Uy0+4VxM6E
NdTW7pSib0rk2nuNtWvKBuRWWVSitLLUyP9jFoWIzLtQ1YVdlhj0YdWkFqjy6IgX0ZW6ER1Pl0tM
BM2xTdZx7gNV1lUkERxqMOVD4/tDeEQsC1HD0tI9SOpd0ctrwygrYdWXdYnLOlYwEmAFI3sUKrEI
bBNDa8pRiOPCTAqoeyHBKDXDoQvKRoCKicCJ59TaCJmGJEv72neldeldUb/tuty9HS2tytdp2PZ/
W29AbUkOAO4iYTeOk5RLrTw2oxE/jI2XPXga/uY2pMsWOhJiS3BR3KglkIBG16w6ySj+8W8oiPiP
cuStAdThZ+Zbmd7agASpqTVVYNUPkpBgpeYlmn9MDR+/XrTVPcsxtIIru47bVnd6ZVRMWzLU4A9n
sYstlCdH6Im7oTuuhi6J3ky3pfOxFqVXRlW0uC23QvWAjmTSnFpTjqkaRcEEC7Pk5G8lYq/rCIWY
I5tZol/IgCQS/08eYAunYv0xTO4C5QPmCbkMwFCYStWNBvMoCQMLO70izF80T6+wJyqi6jpFKUy2
S0yO0GJxS+nBUAIM2HLkOV+7YUBaZayyaHR8EXwx4nf1m9lQWlF1GHHrJg/Rakv8aX7CuBdutBqM
m03xfEAQTaohh3hidjdacl0eBAzrGjtKdWzEcRzh7VJogVbdlBrS6k7T55ZhC54raut+9Jv2xInQ
3cShoaG7rukegkuiEkmISA2Mf2yEubEeG4KfVV4PEIqMBlfGlegmyrOOfTjFTgXRC1sqsaDHT1s2
z13q4yWQMgGlHQSVecvkVX8mp7F7pqqBaxx5zT7V/fDRR4BdgFuXIo2WKkK5b02lax0zVvkYNauR
20OKkXsU66hoUw7ukByLzPA3vk8e6lZFxV5eCVUiNyjhhN2xxxQ6tWXLFTpbGfz0DFwjQ/8dd7j7
TM2Jn3NRqeqzGZa6fOos2fsNrCkjTUdotAWX4ZHbHoLhmfReB7ZdGuvfVWNY9Zq7P3jts7G7R/Sj
ldlnbn7XNEZdoCjt1jdYNt2NdYwTipL3aCdauQqXu0ZkBNeBFhF1ABSYOVOE75tkP2SlCXRugFvY
m16eboUART879IrsUkaiIu4kvRH0baUNLv7Nkcp+x7LkQiQr74PIVH/3VVpE14R0be0kMefyvYhq
R2+rilvkZyS9zHOuI+3OcWNkCMzhnvdCej0+dWZRNyu5QwfwiAYl4nM+bCo8lQclTddwlC3JiV26
4kgs9tzRax+liwz3MBfigmtcSEl0EhoDpoYBpl+gydEMAhZsxTg5I8s1snWSjPGJwxbKXqqoEe+z
oPNfQhwOUJmuEZYGyxT05anq3KLZRYnQ30YthjSbAptz7KA1DgC7HwfE3sSmpkY4tbgqfVOuCWBM
RJu8GrCIIoei9Thi8IOEoSe31F/SsmkxR63HXx4ORmjQM/SGTdFMfVXaHDe5lFzU2W/zRN74qQ9n
wCqDjsM84RlZ5xFKAG1foJkgVs3g3ee5h4xZ0lR+N5HpQVoapNPjA9LXnnHbBqRf7BzhEUCludii
SgN1AJtIvDtcpxQNgk1P8xLA7sNb5YoyTnS6mDtRhT7JRoq9Otyqda6maz3F01FHD+K216Iebl5s
vAxqbOwpNyA/2ikG4otxJ5CBqLNWadc9+1I54l3CZyPpKRW4gcegsPDQ0e0BxbRyVfY9ki+QCfzA
cRPExoya3IDD4Y+FCeGki7SvWKhsHw6t16BW9GRdYQai2k1fIDqHboF/0pAljvF7M8k7RujwxWvT
bMPXpFVBjrSyHnVb0R3Udm1IidvZ3KDkiMokHAx79AS2G7Jv+rVnStmL1Qe1iXevNggrRfaN0q4R
U941jck7Vugk1CIyAYeArVWqxVXNTrC2SphmN1YSNDcGLj8h9m5Wj9oDRylVHeaPzEQf4NOnmjHq
ANlgxpgEChIWtWKIg9K2ruTx2uWkkG1sMSWMOIHTd06EUP0v9DizPbgn/yXuex+POXzSXjvD48FZ
ko/aoaRjtXbgyqyaqteUUxfXCAVM5qLmNpF8nE7rhrs+H7IOImJlWBxsSMjvItdtwpWiC9axbbXR
3ec1DThyVtYJTmiideNLXSat8iQZrkzw1m9mSnKXBS+3CEMHpBJCBAVfi6au3G09sN7HuPexFR57
Cf3Mso4Gh4JeLdqiK2i7vom0v6PWlYbjiTjfYcCSIJCspB5RbuLpr4Wvpd1NYZpYHzdVrjWr2A/N
rey5KaikImkEh7Mb0rDqWb66ioc8/ouWIJAlz/PjbeHW+PfonVL9w75DaDCvwgcC4H4dCKvaMvNH
30wV0dE97Cz2VE0j3xlNPPfWUozeMgTNoT/AaUG7s6wzRTlOdpG/NdQoNmbrwhbyBSgJ+DwW3cXE
/BFBRwnD4LUfYcqyxSiaKpkyGAaCjhpCIJ3kZk/GELiuzdVrPmJZJb5koan/7RFEjGxwc1FnZ7GX
7/Wxt1IENMgCrKSaRz8Quny8ITh1kxWWLBEPg0ruHylqtzlqbkWLzlnv3wqK70V+fBWneUIMkciT
Nmzd6/VT08vUDw2klpyhlBXfEWIRv+VBFEITFQy2qdO6o8VVovTuWfM09CxNLUPND3/ItHTUEUMp
O0ysZN9iDRatMt80DmXmcx5ZPa6k6VBpf4ym1g/IrYkxSiri2Dt+q3A7DKWFSqArwMLepGqn3caW
QvCAgtZvRLu1cyqW2O9EJZ6w/FuZvDOVrL9tLXU4oWgtPev9kN+x7/OXOhvKf2rppRvGNMf2rwn1
u7DmdQd0tcaf0TQDvCDDWONcb7G4xskqlIWbgJg3J9QKJ7XUJpIQd2xAvOMby/VnKx6+ktz7I5RE
t9V7vDLG4q/QCQpLKxuzci27BUqPjFCarSQ/D55zU3FhA00pULyERCIabH7txDUMBGRwAOU9nbbR
La7flWh3vuT9irOsuypzA0R/UPr9Q5bm7ksGE6ZGRyX3Hq2GfWX7bTUyZdZYnaMUaJ9D2nl8xo+z
j9AV75F9xCu7ANbYmW8qJlX7MrXG5JiNOAqv6pYs9zqvRvkGOV3lVSx14SSSiH8octP9g/dHdIka
V/pnhkJTrqTBSg662LePSgjI21HaZLgtFa9HHyCOxMdOyKxniasYQeOiESMnDYoE/ZzI5I2pC8Kz
RlbiUpsaHPGoy4a/oR8ZzLNXSRgQuYDMmIsSxUn8G579QBOeCsJViItCrUw+Fybpzx7Ly52rj4B4
8UwQrzq1RDEZ7VxkCqoALXdu3fa3NuS9Cjfd7cAaxznuSoHWWegsUGKwLbxzL6oq5tdRUrFgc8Hs
oUkw96FjJHInrgr8qF27DjCEFCIlbNYuqA3Qqdqo/UIMMb6u/LZuHSnCEqgx2qqz8bGIQUNLboNB
lZp6PjZgrfAgebX5GiIsKt/0WqkqJ1MbsldNFQosivBZ+uWmfvxMAcX7l5rv4mRlX+y1NgPujsVx
9TTlGgo7EPL0pmnGMkJzNOd1hoJ2teE8UwhEJb/sV24mJrcDmT5McUgDHcchI5bJJ9kLJ/QS8VpF
y/7BzXwXd0/XyjHN9SoSkHLZ2CAX1bPAS5FuiOLQrjW1yB1eI6lwqpQIrr9oAYexLWKOGyx4cmST
q7C8GdJEvPWUwo+dIBwrMHGhFe/wJUIMToBVeeg4o//4DcLNG/zpdTyjOtfctnh8sG0kpZTXnZTz
9jII0TaiMg6BY/odZ3eI4Omd4kmNjqqbVL6WQ4qQTKHyBiXkHZBVHri9EFZVMzSbCOgDmAaj9mDU
rh4g/Oq3gdPUFB1s38PnzEboNYoPbhUw7NTV/Ue9ig1/3RaGVa4Ns4dvJMqNdByQrpSwxcoDdE0j
q58keFppH+UistfcDRh+xngwIwDdF3KJCjAoeRvmn1EcsAyJB8cv1RQFYuT2hQ2c+eAlzIgfuFKy
vrNHq3CVdeHm6EYRy7m4vLmZPPnctyl2iBGxA8KxOfKVSZF3OK5hNwJ0gBLbqav8khM/UzPdslFh
9sJNpvOmtg1l0HhbubL82I49RlEYvVhUg5W+i3aMn+6jYJJhCe1F6MBBJg3b1rbkXq1XMTaPb55s
tvoJs2LYXFUgeviySqGFEgk6yGjk/g5NAz+mq6I0fRJb/yPBH7DOmgL09NAG1VbGxZwjwMiASWkY
yMbI8pbsmkAB3X2QOUXfUKjV6Xvaxc+RXBr/gkBVn5M2y+s9LpVhvAvzAcEVpcwRa/YUo664XtDQ
6td91I7hLuEF91tLFDFcW43hXxHo6P5TaoTuH2O00ksVavg+JaOVAQLuePA7nSyF4ZWJfHi3CrDk
KldaTkzLu0myBKeX28E6RWWuD2sv8KvA6Qu3zxZSld8liHQFz1EYc5YqzcG6Pg9ICd1R/TJKoI6z
s3VfttsCJEqzqZXnn9NRX+DX1lTq0kUVABUClOKcdd1bDSL+Yq2jiGQjs2094Ofp6mhjn90nA9f0
O/8YDY8LjU5Vmc9ZUJP0J0TvSVlzyoJ9zrx5teJnOIhYF8tfd47me07DabGKmnudbe0sSW7MO0l2
D4U5xnPK9okQi2aZPje2xD7TOvEBr721x+kn7tLG6fHNwmveVtIdr3xXXMgvztLqXxqddVIYu4xi
+yg+iKRPFaKtSLxyiTmWqgWLvZvSqR/KBQoKbG0k0FCJS1og/YUuYxa5nWnyWiu1TZ04yVFp6k1c
/xqadKF4MKtVfOnlrGIqiYJZ4+opPkR6s9IvQQc7575ZJeV1wuXz87qZbYwvbc3qUV4wtmpWieJD
DSv21U3uR2gY7S6QiFs3urAg1DLPD783B4fGQINDx2jnHdn7YVwllDSNUWZcPbJY5hYp8c2kPW/h
f4kB9e8l1Oq38zipKZEamNLD8xJ/wz3ShyhbPIQqcp2OVu/CvaXsEJmDY+zHb5W1LdFpl9w/Pw/r
HDnzXx21wDBA9GBHarPtMUa8ZF0AUw8KDm6PejN0217mkZilHlnPxB9+DZQmHgVTCfdUVtHdE4bO
cePsBRu1t0hKui2ulNltXEfh9ZjJGW9m7TWHvLz7+Uu/21LolEBJe+dUznFjfYLkd+zyoUQwuEHa
CEhlK8VcQljO6+jvAzJZaU2AT9LZc3EBUl2yq5DeezDkf6Qid0gYVsG6x8nc834ZnV2vCJ4W8VKz
5U3mndoQtc3/zSmf1YbSBtt4L4FTnp66N+EPWJ/H4lF+TQ7+fQCsVDtMdmdvsGNuuou4MLLzxfe/
Gv8P3Xx2WrVlV2bmRDdPL8oxf/Id/14/xWvhBu6+by/i4+Y3wNTXj8Tz2VYuujpJKPFkF8VG+dE7
Zg/xUTrkV+ZuCRc2O6DeO/axpenvP+zikKRigdw/9JMVZnLFAwLHqAwOx+6/eVzMG5rz3PVRzGFp
0RCu8WcMia+9rXfy70I7XigPfztX0N5gFsN843SaLRRJF5TIlaTs0h3UNbIA7e/8yXoId/GDcUNp
Plnq2fR7H69rJgtlJZzEUD1ClEidVaxKkNHINifFRbkG99LdVbfmNcIbR+UtuP7vIulmbc1FU3zd
7IE+xMXF38c3yk68lk//DyviY3fmiJV6FBoP/9jiEh2DA6+JXbFpnpaOqm+W3aScD5RO5hQBVPx5
2QUu1sJRXhSX8U/3qlz5vwEIyU/u688H4je0KxR6aQPpA55j1LY/NyNrUYyqQ1Zc4mff6Y93282m
P9pALK9c+8m53eHysXBSTDtzthhokdgUTYpJTG8WbSRWFzVk0IpLcudRtr+utyy7BSDTF9IMzLhP
vPbZChc0KdP9TK8u5JLt35vq3P/mlctjaJ/u0FWEmRKs8u2Oo7jflKtb2T74dmNrq4mB4EE2uIe5
txB8fGFavH/TB2767JY0xmH0TbLmUB3Mg3RM7lYb0Uk30tEAIz46h3inHyHryCvH2i/swC80i3nb
s9M5bknuNwDTLmTEN+Y2v9ZAbYvbfO/GNoD/jbbtd4bTbSAf3MknjDwPS3wheV6Un3/CbN6bohUR
y6f7mS08nSEyOfmq3OuH9rraANDfZPvXbJOsHsWVuYnX939/XujzYIzTFUC1KU/yHqiP0tLnha6R
A/CDBj07CicBvhHemoBP2FVP6dk6La3xeQDw3tpH3vtsrqshMvD8gx6KIrJ9Du+18+4eot7bz536
wiiZOvWxmdmYlgnu33UFNVGOjlV7VnJnN8AI3KSOtXI6uzvyvwab63cdrsutI9+tbmNpIYB/D2Y+
b+jPHzE7qahCG6kQ0tdhG57kg3av/ZGOm81ZWuk35c49bbVf9ta271r7bm+tw9e1sL+9JQn567aB
nXaPu4/9tvp5YN4FiGbfZMgI+RHrIQT25cGGSXXrj3pTXZ5/Xf+GqiXY9b6w0xvB/o3ZOXSbiXID
WUFYk51Yh6vpT+bwz/yfAqyyq6vD+iDah9d496CsRRtPEvveX/tQ/QbQ5//1p9ulDn35+dO/2yef
qOmzeKPATaGUJ9andf1o2fmNWvAgig7eg77qYPQpa963trAXVxIxnbCvjum22PkLIcIXBhwr6xNx
e3aAdgZmYaYAY7xaky1c+Q7QAzhw0UmDgwqwh8ypnW3S22iFd4QtLxCbvxBb5s3PzitZxXkH1AWc
27N6aO9zSnxr7+AzS9BP5Wdq7v222FD/+nnwv2hCzdudbSgLm582A2BDDJafhCvjyrrrn4wr49xv
m9+UlM5LsdE3F/DngZ6eLB/CS4rHspX4nMxIyGxK0gsVS/Bfa//5A8OKOZYcym/cSRZ/lhT6/i+N
/4c7P9u6JeVc3evD5oLOe/IY3eX3/mbcYfr1x2fGfRtfKeFFudxX+IHZycq9MtcLA/41jqf7H4jl
099/6L40lqmhdFJ9id6UP8Jz9M96ME/qfXGdLoHCvgZUn1uarWhLyRsjNMT60p8oBuxA6enH8UFf
WrnTyT4/eT52aLZyxwFjvEChQ6BD5F+IsidncotopLdH8dSfLR5/LwtjOP3kvEmsyVESI9n31WFX
rUQBIpiFUC4Xenkiz/BsHYuzhLTIW7IJbqKF03XyBv6xwdkuATAtJUXCLsmxr31B/vAlOWjaoVv1
jyAzqqNxSZ48bFKqpe05Xy0T+hK1NBB7QJjRkJ7N4dhnKsY0RXvJwv0z/L91/du9LjK7O2X3Pw/q
l6t1akoH98jAAhgGBfl5YTZ6I7XjRMsoV/q2PJlb82Aeukfz4O2kVbpCnXod7Av+SI61zfb5VbP3
dzJX7hJw+csmBWYINlxDF2jChuOr8flLAOW7UcBfX/pr6z4r7erQ7ylIOOrFPVGVL6kdHpLT6aXb
D0f/ECyJlnyh+03tf4T3zp7aTTakEYgUkbgV40b78fic2b+ur/eXfWvbf05PzWp0cm5Hu7N3t48/
T8P7o/fj2n5vnLcq9q0S2WV53niYBB0GFNLlTKvPia1un+WtAdd8kznbbW1vYSjf7fcXyY7Wo709
vXBd859X4guOzbfd0pH5hSj3Xx/E2gACDMTamkV2LVC3uNBd8bJq94WTOZdf51/Pz+fIGR0Yp9ti
FV+V2+Pu/v7q6vZ2Fz39PB5fLqipeTgsrE7g3Wg4zY6Xoaf4a5aMB5QE/3k8Blus8Xb4ADn3b7e3
Cxt9vs9pDCOq91IC+vrvHuEfD2erQfK7HSr18guO0GpYLTGip+tlNrmffn+2shNj8IpC4Pellbuy
ztLCwTg/8eefPwv5w9FQ0DKqVRbuUXeE15159/fn6Zgu5x868B5Ffbi9MO3OjdyiA+4ZYQrtHN7+
/PsLA/R+NHz4/TxwNWWYfl9+85FwXoyzphH46ftni3nUvSJVAkbI/2tip7ntzvv2aGrb3c/d+PIc
ms2EPFu1mKu0OB7Tj4QDBBcsu7sirNvbgKayhUn/wtudtzW7nEbXTzvRoC1QDetmjZ6SRLTPZWH/
ie2n9bDpr3ZvS8fC0kRNf/9holCKj2JBo1HlGaEG107/LYzgUgOzMDEYImCv00xFZCiAfZ1MLNlW
zYlHCi88nnr2wsn7zd7niJkInZMYHf47n3sUBkFv4P6iXtKXiAwFztzy0VwKluaRC3P1sZH3R/uH
YYvwOIx6rVcvZ/Gc3ktOdkB64CY8pM5ienWhP+9L9ENTVgsp0lfoj4g/vTOpSiycBd8tcrxAIVXB
FZ9qk7M1oGZamVeRpF4uSb+6syNH3ShrIBF3S4ttsaXZYoggkqkCFJGLd4Xs1Ove2yvb6AbVlSt9
/fO6mzbL7ID41KdpVD+MGhV2t0wD+nQuWNU///a3M/JhvGanP3wzLcPgjUOhsrfiqjstEU+/OZ0/
ffx8CTdypocuwxTcNdv4EdG8pXPtSzw6rd//dOE9WPgwPH7Me0JA14NdmaHm4SGYktuHwV5YWt8c
05+amcWieppK5ejTzNG72/yOHAUdAOfnyfjmrvzUxOwm8PDtKkJBVC/64ewd3VW77vZLNaJv54O4
CVkdAiei6s+LyRiytO0hCV9WGvTGxskuP/dh6fdnt8xYJ3mmJvx+9RbeZNuRquv2/6+Fabt8mG8D
/xFXRKaYqpO08rblws9/F91NEn3/Z4RmR4jpSnLtcsBcVtMlySlyRy7gYG3vd/HCfM9rthMjeiKd
Wyr8TJGazOzhbelB7YJdZnPs9mfjznm47+zj8flqdXp4+3nQvj+uPjQ1W76iUWjF0NBUxgNCdjab
5KwdHH8pWv1S1pp3aba+PFzwoip1Gb3Efrx9TPfaRtpJJMk2P3fo273yoT+zdZaNedkFkUVUdhtv
1P1pXENHWDgcv7nvP03PbKXV6VC0cceY+at8bS2UR749Tz50YLbM8ELvuK348SmYSOxr/ZJvVz+P
0ZccwXwyps36Yavw+WIWhEzG4yOYMnsSCLveQCPybPl0e3u7NF7fXiYfujT9/YfmVD8CnFzTpXBP
evd0eFuIxBcX8ey2iqPEbxuJBo7PZwhk9r9qJduLS3jaCl/u2w/dmF1ZA5wioS4YtfPRu0r3l8td
DajXXujM9/NvKcReaIFSFvk8WCOY2LLWNPXSPqekcf81/uohu98trIDv+oKiGLIW6GdjVzRrxc06
gGiiQMSFl84NFpq32V6/lg7eqtotVUu/69HHtmbj1mbk9szM1y6DY26HNcS/s0eavFzYld/dMB+a
mb/3QrDkht7TJXkrndwdzIaFQt00JvP5/9jANKYflrFbeQa0GhroDsNb8SA//wkPw8LWXOrE7Jjs
8mbgOKYNcxvs4O1uvf+m1sy09TEEUBGypq6MA8znTqCj3jRuH2iXEWExlM324UjIsrC6vptxinm4
z/JEkRFi/dxIjbFwVAKy4Un5DCvzKT3CM3YogN0+crgcj83Sg+hLDXXqFgBAAIckokDazNbzkEFy
hICgXB6fVxolofu0tkH1i6u322Dz9vaGZjV/qp25fq8kL2brv3vZfvqA2SIfRW+oMwAdF1S0z7Z3
yPptf2ivnJ2Y2Lfa6q+wAZN4vbS1vmZCP/fbnEUKolz7GEHTb0Yan1z78fGxXqHHvbZvbu7upKv7
t6kw9rb7uzDD0zqc7wWZFBemkCpyQvPgum18qdarkOTKbbsz/6aH3e0tWiALW/rbdfShldmO61Fk
Fr2SVkR9dU0AT/WF95S05MYx+SH/2JvZrovqqBa0mHbU85QEge+l7Nwb6+735tevX90ai7sVwR5/
dlMVErS0fgOHhXLuVK5eveF/B5Tqn7BC7/X+7fDw+kB2c+Fa+IJQeF/hH8ZitnHT1u0SMecbEV63
n0Nwnw96aO/y7WAfrhwKj73jXkKEWADr20uv2vfD86f5noU8WisHYS3T+uMjrR83WPhRWth725fD
g29PEtnBKt0uzf93shIcU/9ZZrODxKjqRohbmq0OK6RM7XN315y1eJX39u3fhaNXm0bwSx91c2Lt
I5ehzY1zajghWmR2/xV5PT/Hewyi+WNuRcdg6qf1d9nv1ZtBsq0H0YmSNYVAaGErG+LTLkf5Nibt
E65NJuOw+/s2JX6mcv9bvn17+7t45n0V55n2PkUQ4KuTCLE5WxFhn8CWjknQKNfxSfmTXcX3yTl6
sM7FSlp7G9y1b4T9z/v++3P2Q5uzdaDIXpwNCW1Wa/k2P/XPxuaSoX7nP5X7TbWF/7l3/6RbxTkE
1y66mZCc1trCR3x3D4OinTAjwKKIlD7fLi0a2JUy5uqlPIHbtHtHt8PD4tL7LkL62MrsQM87MzPF
tlAv1nPlpPtx36nQz1CV7dYLW/vb596HpubPPRl6mJ4YmXp5HtbjXntK974jFVvr19uk30eoBHz9
zdx4q6WCqPJ1yQO2pVZBTCCqCqCvz0NZDlGcRIaqXY6UjQRgR9e68/v3b9X5fXN6enp6eXm5uno9
PIhTuQbst7NwjXxzfdE+JvQSSFyN0slsOeW+rneWNGoX/4SErq1v+422qZzk7G2DbX1Utu5GuUu2
407fS+vsWl+LW4YkPoQPze7nlf0FgzRxJRQcxyaMLr56c1/XwIJcFluxDiotz+xNXayhB6dr4aXa
LSXuvm0LcUx5shY2DXWudyT50NIQwtAv4sF/sajqE6xcwYHelc5Cr6YJ/HymwQCBqQ+QFMEVhvnz
BA+iEipDY8EAsa8H7ufOeeYi/afaxerm9AKwbjE3/c1lSpM4KIhwTlCFkGdzajTIG+Vk9y6r47m8
uVxvfm3OCARD2A1A++2vodzZl42dvvp31c1ut3N2h/V6i0Rt6axujwsx+zeH5Oevmd0gLC7J6mGs
XxrHfHR+Db+LeK08KafxCr2S9rEmOXjv3S+M+vSjX0b9wxDM3tf+2KWCmOU66JtgnbWr6gHPyOAS
7hynOPWH+Ozlh3AhP/UunPNTo7NXtgjFuwj8gnFfnVe/zteb6+t0tbmGoGv/KiZo1YXkjmNCd9qX
VyvG/T60nVfZzq53t9pNY+8efx6Fb2KGaej/Q3WaRW9lGmNF10N1cs/N3Rl5rTjYnJ5g+a63IzlS
6R8RY/Q2HIxF8Z9vxh9VMxkLKkyoeOTObsZRjBol9gTj0q9a4gYEndFKjR6ku0mglb7u0rO7sNO+
hpCThON/mpyv+j4UuqD3zEvOIGvrh3y7FOt/t5Q/NTFbymkA879zkZ8Qt+rBehf1DdaC09pPT+ix
7NTdErrh2z4RWFDRxs4Y/cvPh4eelEkgGKVxWeWINj9k10uJzndPo9maVa0PLcxGTZeKgYiiokuk
oNqj71jrwvmNHscKP1fk45MNODb7rtgWh2Jbnbtzvpk6nGw9W9zcxatgF2IEcKNtEUNYh7eAKQl9
pylv+Kd8izA5ngxPKLo53VHbx2dhXzvexnX8fbHu7HthsyiE/c3Sw8MJwrEpT2v/PYv8IUlgSKlU
J61hXOqV6ihH90a4yzfhhg7h0RD98lfjzjtUW+mp2pS2ecwI03wb53B8ALQb9w4Vyb24bXbuVbd8
7UyjORvt93QyTFZcLfHK/jyfnlv5aqkE5kUHMFPvs6sJZtniTPBU7Ntte+Wufz4BvgnfQYeQv/7f
Dc5OgNBsg9REJoWUPPr161/l3tiMJ3ltexc0uNynn5v7BozzubnZM47mknhMQ/PSrNtTtfWdjbHO
j6NtrV+zVbAJ0cgfWBdL3K5v7tgpBodQZGCQQvHk87COZWDi2NWbF3eL6MWuPjKxG3FXLEQoS83M
wl7FLKQ89WiGKGnX771baxvuUFl6+XkUv0kO8/r50J3pOz6s4NgEa1J0nXl5TgER+f+TunNrrhNX
1/Vf6ep7eiFACKrWnFUbGEeP4eFDnMS+UTmJg4Q4CJAQ8Ov3O9K99upkZs/sdblvZpWn28FmgPTp
OzzPVt3zQ/pQnuPTurNFi8nirMNc5fOvOkJ+UiLAhSGgQ0kbeQXAGb+/cMx62QG3kACY3h/j1/hY
F8MG2qfd8qg+07t//2de79aP78Lfp1R/WHn8ivfETSJ9F/aglGVYQMAPRl/c6n6Rw/j5haCOw029
juL+8A6AM0EW3rTpu/js7cnWeyhP/jb6xbPxr2nD68ztf1/khyd/xNShWa8XaU/VY/wYFOsvbtfP
QlYK9AFavdDthlf6hz8jLsuUTXGfIkXiv/bH4MvwtXpoN8HDr9qLf7LpXPfsFLaxBEeSHzV4lfUS
HhCL8eGLuVSP0RfyZn81vfuTWt61efC/L/JDgGZUPEnKcREjMuJnQZ919+U9OQ837BZ4iuElBNMN
1Mi3f//Q/ewV/vtlf1gp0k4zItUEOjsATJl7hVr2MnzttuYXHeI//bT+fqEf1grb8AhcLpe+GyA2
eKg+M0xCbSnGu0S2vrJfPRs/e/owgf0tpXwVVP8QmBDJkSBsWv6uACqmvnNPh+BuKXKajyeyQSKg
fvr3t/EnyVZ8fEB+g6GKEV6UL75fKVpjSoBccMGh6LLyPmMbsQ0/jbv48OE2gAMmBfEesMdfnCV+
koL7/rI/vGW1P7UYiMZl/SPECsh6rHt6Y7GriW15QJ41g/DwsGzDvLno3N64T78qbn7rqPzbqvVt
dvXvs+4/PLfK42ykFgPZH9FrScHbR37gGdjOXbdrdtLmT/Vm2astIGRn/gBUcxGf229SFkxPFf/+
Q/hxjOtf5mh/iA6niY8urTFHCwOM2gO/dTcV9V1zH2+qL26H8CL3NnRzYlt5QPNa0UD20R/Ejcn1
dTDhcG0BRQP01vvz9/qP7/yz4z//E19/7mA+laUwP3z5z/9lRzO81vK1/S2zw9ur/a37+tujeTVy
NPLz+J/Xf+z//PA/v/8S/9Zf1ypezet3X2xaI81yb9+G5eFttLX59luUb931v/x//eZvb9/+lXeL
fvvH769fGtkW+K0G+dn8/te3Dl/+8XsI7yG2pP/4+xX++vbta4OffJQApLy2P/mZt9fR/ON35Ab/
gCWS4Rx+BbsDkP/7b+7t+p2U/YEpcLCHgQSGuAwFmt9/a0HeErhq9EdIYJjE2BKyIX+m1oChvH4r
iP8AnR7wNijmoOXGAPXv//W73f35hP75IeBu/PX1b61t7jqJGSf8NhiX/G4DRnt45CMtgS0lxq9B
Mfb9/TscNGIMeTXpY92TZjlzWjMv9xVNECobSwOM/QN3ICXYln2mJs/oi5sAI98iB9kmT7UIwhfR
tSTd1nMAKk6JEd1myxIvbHZV3M8DKEcAQxVwbcf22Fro2natSdAr5/VmnTeJRtIf1Jw2ANGNC4tJ
Dg45bV7brhp2Fug5uIQdT1/jLpjbPfEmqzduArv7rKapV5kLIP/KulJKnakOcyKXkTSkLWKAOacD
YMTVdDeJnt34XPosnwK6DschIfWAP6cCFcvAq4oB3/DKPdjYZODP3qxMkMXCS0ZMH3aYJT/6GM7t
j76gpMwBKCtfKKC0fu7jLrwNvV0BEgVHJ9kKPuuzmCMTXhAlsvBEZsP9A6nD6WDAOgPzJ07B6oF/
Ngruebys9VYmOp4uKzhJJqdekmDCpQlnHMpr3HswZVJNiyEezGOz1n0J+h0mC85iJFMNiKDCLQCw
itgbTMImj0TjudmPU0flFlxPEFzL1TP3fRyO4K92U9dlA1VNdbLLojFkGdSV2fFAObYnkTQXH1zo
x7Ud8Ymt80A/inWmSKjrYTCFS9a5zIZoaqqd1VH8VDfoXgBxlIdIOPuxBqoq6oAA6geMBuzQB9Sv
hyaFSi8f+zLlT77Q1QOZFkY28YjyqsyaFcDtuK/VfIc+t3HIvWXSnxgmq6aChzb2tvEcajAh1rie
nibkE6asF5F7jVbWmIypcNHZKpDh2OBVCdhWEb2CpSZ47Rd4LcE8vaKwxF5Li0HaqJuSomka9nWu
S0B+ogVwr77m2bKEI4bWVuSHWjMj8zkt4EKsIANnGoA9sfddBRMUDTDbBgnjJ7QgkI8W2KBsMaAE
ZuABma8zeGW3fKH6lIAt2Rdt5URXLEstEqi313XMTBpVW6qbaSzaZvC/gN+bQKHnOuAoqe3TYVuN
I7eZSMqBw2kQRGAMNmn8sU6o2fjKmbOeygAzgXzxbgETPg+gj2R+6eKtbEt35C14Nqad/GIKLT8t
y0De2ynsXggYRl+iibrsCiw7I9VAnvuxgY2TrvKD51WYxPEctH1sCZ5TuI4vVgTI96YTv7STBBsT
fsc8HKvuFMBM3RZ9EM3xnk4R2dg++WLHVJ9E2cEcFSqQxX3uF3TsTQHlk93KMJ5v68klh0D75MYG
FB91N3rQcK6JvtHx+HEAAyMnS2Jv1TwNOW3xqUwRYA2ZV+k+zLyw7gsvqLxs5KAOWnQYnDz8jQ3M
SfKaPgy97pi0nchSgDTOQLiVRT354kWJtrFZbPznAO9M1kz+A5jI3SYBYXFbVx69lWCjFVdCxW7q
ywrwZc8F2SznNsd4C4vgSK5hUk77eC0m0TmXRWNYgYUCD11G1tB+cAxg77UsNcn8xvrzdhHldFNG
iz3WLUF8IqDN1UuybEV9xSBHZX+ZRS/AquwAg1rpLPNgrd2urNCQl4zgBEt0nReVK9lhAU4zixpa
ZiwK14NheMqTDgbkEXNEDGLyU9+U1TlO+zqLFoaGvgHcO3DYbLRjIrwbO0ZvVAMhVRYmncr7EPdY
BO209wbTphlnXnULFsdQlBoZ90pPfM9whnvXl5zvW6Zf04HhNcAKXeZrWpmPwDfN2WhCMHVFf8MS
BOpGrR+aKfVuNQYDCzYpWZg6aS4S1Ng9bMVpmwFumuzsovRbfAV1ZjR28ZwHsMRu0E8Q7KnjEYBn
/XzG8jt1hVrxiYAVRsJuM3lx/5SEOppf6qiPTR4uMhruBRMlrH/hAO14tabuFDWkTLOEKV5uA92p
mygpJTkyUpIL68LhDC7aiCk9UEz9XUva8CbC200LRUz0oezlOGesWqAiIY3hCd4yVuqCDE3yKAhY
grkduXvRZAi9vde66tFS626GGmirojW0fjIoXNx2laLdTRsmqwFmcLRPYVitYebjCf3Sys7HuNvi
fA20pk8eTYpi8m5B3BDnQdsoeatYQ6qijm0NcucCr2G59jST6eofqKLUzwwmp5MdT438IMcheA5d
nC7YLyEtyG0l+4dIBx4rfHzkbDNQ3xIYjGk6FbE3t2gAkRNPbiFXAQ3W9Uag0h5I8qJURe9iAMDa
nCcrb8E7o1jeiE3YR742k7frSDy/NIOImwLQ6hoA66WNlmOC4sYdAZv0dQ4H+inWnT30FOzGrUlU
VR4knBLYHvTACyEqc9LROmSsDb+ArD4fVJl6+65PaXfWgNrY3KRL++SSBqvgzNrkE9C/eOdjT1oP
xO5WTsUC9OqbGNLkMDnTgzO8LNUFtwqsu5JA8AliOd4L935GEw9Q3TMDrgMBkKDHDvSQNz1b/TDH
Kj3jx9MVYnvg4TYT9jZ9qgDFqPOV8u7VH+h0U6X4WRDKPuA+02kDIg+mPeN+UB87PS4ANHfLvO6n
kAK9zi1f1owGwI5m187S+sZWAOkUPbYKBDvTWN8hAB3RvK+H5ZM2aj5NpZnB+xujKgbNelYre/bC
0u+zMRm7exIPqt93FUKeokXBLNpagxuz5X4XW+BsaXvSpGsBMq/i8P0cAIcIICqB+hdrNRkPfB3N
+0Bz316Whc48j+Y6Bd2dx+oza4MFnHrADRe88pRraDgm27KsHkYFfJ7VBNRlpZZ+kxJLvsLjM4AI
3kSteAC8HOFSG3iBytHKDzVPs3oTAhVBl1MJ5CIA4lhpxFanqkkLa+b6/ehIdcu7WdaPpBnkSzCC
TZ453JoEAuo0wGCQkvwLthuRHBF8MbXHh90EWQ+ToDhMpDYlATI27b28jFpgsGY7tUlO5sp/oU0z
ILM5WgyOLl7gIDyFJF1mJKldtGnnEdtDyltT7v1ypM/aCPeega7xsQ7WXuVaS99t1pLWL0iEeAVP
GaBXmu2EKX0HOr3y/VO6MPu2Okeh2cGnHh3SeVJoRcDEbA9wXXSu5yv4N2XErcW8gF/tpeOtMq7E
zJ1zTh3aNhBffTsx8FQFBVIJQHTyRKi+soNFOZZ7tSxBUVbY6LY++Lobg3gCt3X2KMtCJ7B1RzBE
5dGU9J8RDyGPIGKDpb7BHzPliDPX+tFU1IuAtm48Wtj+GpDH7WL6nZeKAGn2xOIxitV8iVPD5gKG
S8BmUsrXT5LMcXJBpZ0h+58uVbhndNavylU6zJiMbfiMqBLxq5itFdvWn30IbK+NQVvLMaIAiC9Z
cdCN/aHO6CC66rEMxdxh7VlKcNRBEi2PQD4A2I9mJhDtOxCxhzzQLLQ7If3uBMh+/aFFpRbdPPEy
XBySlGC5kZmTLwRrDciC2roCXOT6ziiMMN1GXA44udYpjtxJNAfA/za0O8Ze2vkbH7v6vO8JG2GZ
AuN72ZMJ/GVgEH37OU1F3O5XmjSPiE8BkQf3tsvjrgf/pJEAEH5wjldvyWLFfq61d2Pn0GuPKO+G
EieLFqoYeC1CjE9JouYMBWZ7VkKvmxLPzNbGAFVmJLJVlcWOgUk9CHmjFAkeMTKrbxzgrEXquSpz
03REHD/sU5zCCqlanZmp+xrzRR4RPqaHSscyRwSvcwTSn83ohgdbelOwH2pwr8F7d/QalPinro7Y
S6mUOiDejcG8BqFzKT1EUas/TDnFFNE+xSGOZDGot14eR/xpgtUp74XPofjhQbu/onb22IZtzjjw
lBIHgn7rVKc2jg5b4GwDENFbfhwGGN1dhAQ/sJMfhsabNoSL7hBRiRlCUz9KHvU39SzTXZsASQmZ
TzCTjbe2iFUbBKPrBKuJoPzKVjcQonrprXJ9kNkqHLbrVIt0t/oGy45sEXnhdA0oJiiVybJbE3Nd
uPw1OoVhZ9oHVwfTh9QYJTYBcUt8cCs0BYPt1J1ZZf8Bz4bGPHDZBCfmgFIryoHUW+NV5eMiPfp1
SeD4o0HFGe6RYdXGWK5fQqVwSBEt9Y4QeyBs9CuNBhddgf2rQrF1M0GsHJtgW4JPXTgG5miiGMJp
0fJt5PoCMFYU2gOO82LEGwV0DniT+azpkOPADsQ1bxP4jQyCDhBA55O/9G4Tz7OC3N0kRxk5YTKs
QIZlLlrEcMDb0ci8FiG7bYQFOry0+iP0zGmXa4LApdQmhOugnPwzQTx2aGdGDuDK8TDDiQHErJUB
PNnB6hbTqLQ4fnPzmDQufiyhddwMARSpvY3rRw1cfNHWCcI9EqlniQCt83C4ln0lS6zZ1Lz3Wjl+
0Lxa3qVrR/fVuPAD2kI1zyoLdm/KOtLkOCCAqReyHo6X1g1ll8O+0CEkCj6tNaQEedemwRbkfW+/
MnI1PqlKQTyw2vcyGcitWeJg1yrT7bHigGYhJVIEWiPYyvrGR6LAGYI4c+yR2hljOxlYoAP0JtZN
fKTpkHYbHLeWtdD+skS5ZcEEwClTd/NIyC6hEzimnl/u8R7eDpW61FODw9o1aMWm8ElGC8XUPILw
xNMglCcj5Jq60hcuZHQnUW27xCbhb6qxzd5UMoHfPARat5BTNAPnbA260xo8qhwY/Y82KMuNTKx4
c2VanStYLHH0bewKd1zSf1krBmFBRdo4H4e0TzaqnCNXAGAosfI3ZiR4zAaEd3W7ikcaJVWzH8jg
ntt4bU6h9mp99MD7/+YB2bpruoVNEbrgNH2WpAk3i9FhUXXe/OA7wzbgxPOLxQ/gAM7UWHgJwLtn
QFjdrYd8jNwBJt3Cb0DNU93GwX5VEnFSl4Y5NjJfbKpWWSB5OVrbKDBCRdNDtWdF7O8EDauz88vy
ObFsFRdso3NX4P+V0BnZRmy9CafvDBC8ts/bhfkyx85sn+CVTyHUFgMrUix+JzxfCB0RMjdBoRMk
BYp5RE4sT2Kl54MLrL9tAUBAaSBifCz8uNLrlkJswLYIDO0M32zM5l059jo8q6rX/nEN5+4xEuH4
niID9AEHPx+yBMQp/AWB4LrkoxraYe97TPc51pdhuBpK1rYIRkTVe2zQyKp3wWjikwyEPrcVpAmj
jbU8Lq1JkbpBUollqSNwGFokc444B4D3ndTg8WJf4DE5z6FlgPUjgTRvO78epoPHkb7KtOm7xxhH
lX0VLN576nlR/dT5Sf11LcUIEc28xv6ylVOpblXM0axERs9tIfmg9l7JJZLFKkJO76A7Kbv9ukzj
sItQpEy3aPfy+AOpg1qeqrXEZjUuJe23VapbfNBt4gGgrztQ89smAUbeOizs+zUy5VRMXLdNUaIV
/o02iCa36VBqXpT9GkBjMAU1ugN6Gfo7Mjded1WJYH91FWjJt0r68bwBl1mwvTC+J3Zd3wfktLZt
w+9wzGZyO2jIlLJApfGaQ7rBwgImI0q+DiBx1UXthVem9dCGIRaRdTCZH6xtsvEaKL/QVN6nOHdq
WplijeFHv/MkjEK53/J6zVfjt5CCj1OUfrSmrPmmWVI27qLBb96ZASKSzF/5FZ3vk6jOA/C8Xz03
uLurCuO6yUj73OO+Le8dmQMO3WE68oIobsYnsKdluXfAjCOCRdeejTdt28q3wCLtvfH6ZAQ8XTV6
hz0pwQPq9Z3dzh1jL0C6l9hlSi0aLDQBB3S9NJ3IpedWL/P12L6B7g2vjl9jR0XgpbHe4eyFroky
cPN+RACf5HJs62rrhWbEOaeX9dVRqiILoggMEdACLTETdywIY3Ro4G5gXSLSdnnUhN6nNhIjjjHY
jGUee1q/r4YavdY4QOl3Lh10hHhGudslAsIZYZ2p6lNDTMlfydx1JO/rpg0fegs3ChKYHdo/prl8
KNU6IWtR1y3G8TTKrG8B5E7+jg7RW2/BwPY0gOBNbIOt6rU5pY7tgP6s39lxmei+pe2sEPtiUqHw
sf+dka+i8T5WfOm/snBYkPDzeJircNZA/GAkp9uEpEH0CqtV7d7Uymt1TFvbFeVswHOp5jfXs4c0
UFi4YM8om68zsvC5TmW4bxgd0UeK02JGbTfcz9Ma5j6rrwnMZLiEDPmDgLZ+ril7BDgMqLuAIXCO
emTvaA/rCWGPvkYi9gbV8/F2VGz+5Kug7N8Axb/1bQ30UxXoXBCmT6SD7YT3fZgTnSb3XYlRQ0gc
VjzSyh9FcCyTEh3NK3tDRzmQ6AKJp04ZebIh9nrMstu9porlkRuTLZ8jAOiohFiBgQo5DOtOdJLm
NjArlv7ZJkWCX2crlxqkIjbPmRtDeU4rQnMAydfbFQnqYixr9yEe5+AMc0VVQMRkL7xl/dZbG1iC
OLDryEbTDIGl9872rYYoByer4T1tFrZXgf+p0/PXFgHQw9yIuUGeIW5efdI6tklEUPsHW4E4bX15
17es/qLi0KgnvAPB+04HfL6hcz+VGQbEK/ysU0vR0hKbeTDy0juuZp6Quij9dDMarmyuoYqoH6JV
3uEE3XT3xtF22sRwGhxEn2r38Vt63TYD7XcApptpC48HzDELVAf9Sx8PLHqxIeA/hwU7G8+sB4PG
MaGKy3da8/l5CeP6E8br6+GM166DBwPak5eB8nr8gi0aljQL3nWz98cy9HLkjsMLVpp2KeK1U5BF
+r6KcpmYWMAyhI7LTdc4d4mneEwLkP7BiJ5wvna5N459dMaCNCy5V4rJ5YmTC/ZebfDw6XXsu61v
y0kAI5WGfINVPXkihCBzti6im3IgeLl/qXxcO+Or7pJtauzVCcaX7s0EWMnv5lStsD5AQOYKYRiF
A25RjcqTNgmeJp1OFVjqIZhHKTRQn71Y0/SU+jKFvVsh0unx0LBdxWLmwz2ELqXLWPly37nuEeEa
xd7dva51jKAVp4hu9Q5yXgDQTekMRr95DUsw6ifTBtsuClOZyymAgifEFgI70+rWh0CE+pjUiYA2
natm2VTIktSbso9w2vTqtUwKKMYmKHTRTu/vqnRsLgu2bgmzwUzmwlt0J4/Q1+GEC4wqQjuhB/ma
zIvd2dI+N9jfDgGKQvbcqLQHRWqqPLIXyjPZ1AwleoJqOX6pDULzPJLhypH9Vld2OF2eS7e0r5OQ
m3il02khfbR+NCn3ZSHdagD1l2nzzD2ybNI2mGnezwtXB9rRFqDiyYgAwtYEbHxdCpEUpcEDuZnw
6cFhrD3RFkNgYdy0kZM4sOMcYneoqnscmrokAOfZS+cvnvKTKZdugvAkML2YXyykb35Gam/9alMI
DSGRG8y9xsp9TTVg88DRIV2xUVe+lxbepLj+uOJzXvIh4I7nZVuVX7+VN/9Hdd3bVzSMfe2+L9h+
Xwr+5+6tu1ZI/38o8pI4ug5s/d+LvDeoFdvPavl7lfevH/qzyusl5I8UjWeIUtm1kovOiz+LvF6S
/kEZicBAAkY4QS8IWgX+q8qb/oGPGJlA34cdIIAo8/ff/qryhvEfETqvkOAgYApBlfs/q/KiYv23
JiucBwLQqTCiArRwCq7njw2H6A4WA3K65XEi3IgczUXs3pFy3YauNTsJy8Zx8j+hc3Y+6D6KXFZ1
SfowdZPZI/U/7cIeYxC+kb7/i25d1Lv/5VfDH4fmREyRYAACTj58/29dbvNIF6rAQz6wierukqbK
vySgUuJ3gGoHsgvbPYKt4UUbOcD4UoYpwokJSRpIFfiXBNSH+xFzlv2w0Qtr2IdVe+XtInpncsQ6
5LkRwsTDBnDXFYmF2EuKmlaBf2lGSFs9lAiNlyCYQ8Ul8lVrREGQM1Rz0UUMUksBoe0eCbimcnlK
6/4h4WO9FBEbwybzVJsek8FiIiJYqs0MNWWPI94Ano5LwrsV3rwntBqh22foG0g9EILDeuWq/lOz
NP5DxEOcAqdowA4rkcFBCKXoTLYTD0R9NGFXKwT8C2D0lQ2j+7YfC+VKt20H/n7GXrkbJArZiKTJ
ztrwajUUwyVt6FzE1XhDyu6oO8B9WSvnO/TeLzs2WnPDuZiOszd5hWRrjwx2ipoljIM4cpU4nclK
6UxY0j14UfqMqYUx8+TYdcWqavEx4FwjcrbUnb2y8+5XCwdLzsQybpyc5lPJ1kfsYfVlWCx6WmH/
YNnoYlJuE+VFnwYkfTNIX0BvRBQHFljoy/jBT5R+wHqDdh2eNHcUJTeB3W4g6hy29Rg+VeUgMtg6
5GVd+0208GDbp7V7t/j+DJlO2B5m7GQ7pEfarWZGqJwMsc3H0I83a8sg5A253sBFgmTE6veb2ddI
Va3GYbinjO9x1/sbnCtRe2W1fyyBej6iGpMcBXansuCtX3/UhozvOtZVX3uYQmmurKcf+1GutyE2
g1MIZfiXkol4G3EMrMCtBOZfAB1ivUxAccJEGme479F27R2SA1ppgVqyAvc/GObc4EmDcrN0Dz7D
CRyTntMNdaPd1BESaBH0PRuD1FkWOBniDzLhgzAN0nH+GmTlILHb1EPD+BZtGeOSr30Uf0THXZR7
c+1BO5jaDcWh9BX2JJHDh4fwHJW9c99AsJbM87CPdIRoxFRV/DwGyzrkiAEJ9lGcqorOwV2J4xRr
l90EFw4qjoifE3TqNQw7HmqOXYaml6Woy7pEpm7k3js6jz7LIigCkSQfyA3aFzq4P3AfDxPOcbCY
kVqgUBC3N7NwuHuR5Suy2ugcB5F2Wy8Bii5twqPPjYvgh5K1G96tTrentE5RwNDIz5wprTCT1KUc
FUR5fbsQakVZWUccHdRxjfNjYFJ3zyAZpzsYoeODMsNTKtz6iUHEs+FuRA4/roApiGHNKjTx0Ifd
M/c8iQXcOJ1cjwhNubakUHJQaV661i1ZNw7speUstQXtB3jKO0KS6TZsdHRAzh4VsyZNMBtFEBI0
p6VjaCRJl2k6dGXc0WLEItLkFU/qC1xs8ZBNsgwuYx25+3iYUCdb4Uaas6Ud60uEF2PnUCxAmhiN
G952GOFqhqd1jW9jLAdQXqaowlleN++5afsHaUPTQcgYhGfeu/6EBptuLBhguReZwDrAugBOMWJl
hGQOvh/jGU03A1nEcVrpcHaBEHcycOpJo4HmHVoOSF4utika7dQGyzMWXzoq9bkqjYeCbiRbhbr8
EN+NOHN4H3VYIvyc+z59CEKXyA3zmxIfikbzyjbym/RtWMP+uDTEPZcJrFTTQqYHYqZ+P3e6WL3Y
G7LSdui2CFC/R2OOiG4EotYtc9PwSEOIVeGlisU9wUDXh25q5ANb5obsx2Es70Bx0Yi2FwO/UcDE
+NItfgsaImmxOgwLjJE8tuoVx4aeZJTM09kk8BxlJXEUXXBhouCXXIy4eDNUUgUShLgc8gHTV6zv
6UPqCbftWTy+oL6AS5Spv54irM3baoGzY1DBvOkdoj6sDfOhQg3646Qmgv/BQ4d1Hi+5gu8iW/wO
QaFdhZenfhO0eUV7diIlTVHhXwKhMn8k/TFF1xQ/TKa3NyaJ428f295LxE3jDx6yyeE1bUHYZhTx
5yr0HbpzIgg9+zl8L4nRKBwwdpeGAtDHsPkc9GOKB5Gq8DJ7qHNyLP0rrU/lAo3cPHaHlFk4Gqk3
5yVpPCTYW41ca1TdLrRju6jzkERf1zm4tHjRo8zJxN1SCz92EFi0eooFyXtk+TOZ+N5L5VR/Dynh
fBPRHvmVUYv2Gd7e6fMU1uONCikrhgaj+de45FPtqe4znlIa5uhfQMYzqtiUbBbBxWnspgnDcUk4
3KDxfh4zGgqG0/SIvoyNhew1KlwzpOF2GTzZFfNq/fdxZQxMwzGyuJFhqL8tEPoiPx6hIamoRg9V
WgOB5pwlgrnXdkzqdYek54QutMkfnuUo1HuEcPi4xKsXVdMFyCf1sPjxIxCfdFdVTdlswmhga96O
IjyjVwolhCtQ/cJVGx0QYnUvICGYLaamm6K7Zr8wOlqh0oqUVvsS0r7BvymnLwFp1caPeXTdRIfm
nPQjOY1YzvAWjcual+sUTNDc+YHO6sRwPCAsUK8kZc+jR2IgotDZh4RbijG2hHvXKmGCs2+4zByJ
vJo7VCG7vnlwwjdoS6iWe+Bc5eOMvpiwgA86RDdXjbKgHceHEmmZDEERPaM4KQqonIIAic6Y0CKd
R+RMHE5MbUabCLbWWqA9C2rVz66a+09J2muMr6xeemTR6K4BJg2GTVN16WaBtxi2Tfe/2Tuz5Lix
bMtOJScAGZqL7jMdcHhLd/bdD4ySSPS46LvfN4qaT33UsGp5KCNCkmVGlqp+3rN6admYRYqkSAL3
nnP22vs0y85JLZt0I9lbx65gwLqqkrwHtEGYYISVpsOxxoLKjlnOkdRrSkzHHuVJ86Sn9qzcDIYo
xIYFeNMNby3+AJVnIFy7MicfP224CUSSlPU2IxpmgqkKL2tRbUH9JXPDuZsmDRs0O55bnq/ZOjhN
xkEbu0a1cVikm1418Yy4ytFenNLSmR4b3a1vNWO0X+vQSTfSihhBZkmmfBFaqOwdadekirfNVNDP
F6rBopyFKwP9tN8kRaVd6yCzxd6pEvcc9Xb14ZYqM56c4cauctL8QhYO0ExGb6mo2XVsdAfLmXFs
fiuyf6ljY7MY//7Lhu0q+dLIVn50f/mn/gu1dYpNC2VjJjZhXv91c+fFyf/6H0n5P/+j/769++GD
vzV5Ov2azujRxYRn6lhk/kB5dRhflDZbVU0wX4c0gD+aPGF/osExDBUQGKITcvePJk9YnxzTUV2b
8OTfurxfavKcC93/J5OONKuB4oMNs/IH2vg3nPj7TkpRpKaUTSp91JnJoy3ZITU7K8Fe5kLC0rkO
U+hHY9aCNo7QCbGcTfPOyPYzu52oLwPgwrDvgEJuBXuxq2pZ1RripEkFMxuR1+T1dVgzQ9fv5sm8
zUTtQyYGNf3QCLwUN6i10RPTHn+EFF6imUOVbQec1rlbXnWIaGybXFely1Irqo7Rq3UjiMLkPFln
nU2QRV/uHfbATqJZ9a5J4wHQ1yE0cD77Ewuk53gGTWo9t4MZSZ8MnVcOZVaK8KrVcsZUtS/NY2qw
NjB7W2bby+WbYn+282drfEisF6TPlT69jjGLCsWXdrrvizXMr+dyljhWmHkp+42topv+XZP7Ww72
j78a2nvXxRpEWLDG/qkfm1xbSZK+qIX0x0o/i+LOnNKrIY0FLmCbM6gXR7WurrNCfmaYCr4yAiEC
5al2bRwSFk+vHICq604A/GVNWwXQJbGK52BayrWaerPFZChl5uYrTX2Y3KNm1D5Q0YPFOFNfnGhl
KuWraFvrYJap6tsOW0VU0W6TfJjW6UxAzpAe2up2DpW7blKhMq3D1CtfK7vdaQ3zN1DJnr2TFZhO
4wpPHdXnJJOnND6VISpEVRXXNS3BplL6e6VhYYTGRG6hTjZuxtb2YlQyb5zsL1OuflDxQqZYV4O0
9+EQbyp98OCvPamPcHdL0AuDlila/LA1Vot4gNlgoV96MzBK1arZK0uW+jb6bTYZt91IR7vs5jw9
N00Tr8lrQ3aN2mKtWBY6e4d9SLJauIA0XFIzECRHqOONk+/crNnN8JlqHTdeUeojXK8RSCoEkzU4
HQd5FBnrMBMmolH3srQjzw63cNY+TcN+mL603SvGno2DqjRCzrMxbmGNpU1kjTp6ujZ4fdVu3bER
fhihSrOh+Y6DJfHZVoimnC13wzS9VhQdqIurZCl39C6+SjXt9SF01VCsaub/qzBn2NFq1nUXioNS
i91c3LLoUzPtx6U5yojptlMsu4wh64r1oMUacdGThigDHZrEa9qcPW6v7UTfFFUqrsFyA6E+eJXe
+/PwrJrAdXGlHQSoKF26daoWQauodRujdZxVVM/rvMxJmTGHfDUMkGxFEe/tvvWd9J3rdPbVYXzu
kuLzpBreok9+FjfcwZ0f8cpCna85KNa4wK/YZO1rLMAcstTvlEh4kc3Lp8G1qqAVkH7CCExYmUmf
r5HKV1bGVhb3qRzrddt0Z5iZa7V3PWfoglrjEXOoiR2OpT6j1nO2dvsUjcb9mBL92ShfVATssMy2
wlrWUg6fa/R4K96yavtBzd0jmj6/RDUwO2Mt6gs1EG0ctfVdVPPaNp80d7yGSnFYKmtt+yRhNyGT
F906jh1H33zf2LY3s1ZdaySLeIW6MsqRc3UjTZj6OPdbu9iQ97FSc8MPC/NqinuvZ4yCgHv5xvjY
10rlRCyGYJHDU6XSJpXKlVgYfIka/2Petc9LF35VkGzMcN7MKoug6vFRjd6I/n+wOafOYa8MG4o1
Ou55N5UYkZZ703xzx3CXdPrRmDOF5sK8no29Eo4B9GeQmoJfN/fD1OVsbG7c5xo1lE3Nw6bXRGBP
+mEezeXAQMVrIxR58PpZtf00HLx2cSmwWdJQ31bomNpUb/s+cNWO5irmN0m92GR3cmDK1ZjxcEXX
5xdD4V6FgllLZyJt6cqWbkFOmrVmdUDPoAaGsEhYkRBVeWCYJ6ub9m0/sal415ftcyyBcJIwABZA
of4q9dturtWVrcTBkHX9HiqUgipMgtkOGQyM7nPZCG+K1GM7t66XmPpBA72BTsgpLDvdH4BBVlXJ
PJCkpAX+moe628Wpe0HcsDJEhcMNkkIhqNlTv/Rb06CnhPtBVcHjEWrjbTpYQZ4tvkasracw2ucW
EldjARONEQTgq09uYWaewiG5DvPmMgpIn0ahndHez4UVsYucfcE2MQxTPTNOCd9IR9+4Rvcapws/
5XneqfCd7C6+K+0D6faw3Ihrq478krVeO2yuRrTgt3BxGMjoObTFeEgr9cbuMmUzdQ2TIFUum0Wc
wuhzwpTJjdWbQcNsHkGmxtPzhFi06hNzVdrPTpMHeQ4Vp8wMMdjOrRxSUz5qHMpppN1ABh3i/nbU
HtIpuQndBQjP5VcPvqe89DxCRv+57xUaN6OmNoc+t0Uc6J31ViCINbFmrjqHTeCQVwCa5DTadrxq
8+aLNui3JgvgWfaIGqyTgxdH18vkx0jYFbvb1Wx4UJW3ig3ijnyh6dtZ9t5Qo6dCk9XaUAH+XH9x
XHDNGZU9QSpnQ4y6MXJj3OEAcFjf/QYcWiEsDvm6qW8cbTj0tbY1zHegKz6EiThvVCZYbilvDX0I
yqwCs4uslTIVjzotbJL1acAWwFvbZXjgwte62S3t9G7pN2XKyYDb5FAV/Z50nQ+DqHHnDgz7Yyor
FiqzXTSJAmPJzlKqV7VSgbpoQVK3t6msGII8/7ouc67ey7uueX/vrt6qn8v4S7/wh9nuP4e7TtEE
Xul//OuvavS7d9nnP5TnP37kP7x2OsW2Y2GpYxfHRTShzvomw7Dn9ZONPuMSPEy4EBLNHwW6YX+y
2HXOvkNb1zXWL9Is/K7C2J8omnCn61i60XvUXyrQfzba4aEm09kUtmBRiMHf7sciEOdYjtjhNNdA
/oFWLtu+sfdRKuDLq48x/HcxBZqNhPV9Q8AzR+YjqpLm0mWo/OfHLygKVV1c4Edg2W5Yhe0xajKM
JPLFTsxyhQgyrbIO/0zPAGYVF07GrJ4OX6uHh9/+hDEzqjTzNuVqAmmCKyYslGUUnn2Z49v6OPrd
Yn0WF6rTyau3fJInBtx3zjDc6mzCZQtzfZO1bZBVdbHKmU2no447o9dYAaOXy0mvsodljMqLerxq
SpRZmX8dxsRaqUkuds1s6MzN0IPnnr9X55YXJXtmSFc4bDdxuggVSLtWLGgmN56+SqCW+UImYS76
0hXLTdGOJ5lFTwJJn0pII1jLgmnI8NjIfnqY1eSzRtTcOp7Up7ESN5rTe6IbTokECbTY+Lxm5f28
0kw5+9g26EhsA9us29V+OhnH2bLu8nTchg0tzqJ16NN5sq47olxhK+2g7exin8zyXs+zLGDZ4npu
5f0ixWdhlx+FGWdBGqb0MjUWvigbAsvqb6SLGd7obi1qnJUzqOcqbYrASPDKGaTFesOImD7nxxGq
2g+V/MKn9B8jjSfDd061nMsQCGM9gPxUXP4rnkYIAiNmHZs2jWtokMJfxsGBHy3M4+SOGzPSu4BU
wcrTRrZoS7W2A7VWZs+uQFCNOllD2Bz0ZvkQUt6HLoazRVR4m9nO7hXqJaxBDh9jzraF2dU2Q34R
tNQMX0GWVDuN3e07RK+bhPbL5ZlZKvtlGWlBNb28MxNs0UaryhUmGV/Nh0fXaF77JNe8Ck3LtVBz
rER8zrlsqRxRNZzaIY+m4652en4C5BIGqFfpdhSd6gNFJ+uW50Rz3Nd42nx35lx/a9i+d8tetMjv
2rjLC2WoLLRh6OWSb+pcZNbvtMoldBUdULy9RoH05sllJC5Y6D7pe3eB5KQN8+xp+Dfd4z85Ngy2
2RgM2ujuAcl//KKZcAYHXKu9nkO6Zj3ejFr5wFgSGNny2H3y9a+/RyYa/+S7ZKcTB+FlKSCbmX/8
gm7lpksTFe11H/OT5l6f14KXiCG532rZm9K4TDPL5WnsKRfwSWk8gWyKVKTcl3KioI81QF/Ydryh
eOswn7YMi1dpF5veHC0vwxC9F7aNTjEEPELzdpwSAUfjLNzSyoMOvrAqhfpkV+ODajS6j7sJaqmy
dmLmK/LmXQ8iGldhj3eXEDmPAInHJq+e68zCvnqSpvpRpAw4lzi5UVX53oyW4w0yqtccK9h3Eq1G
NAFuGa37tm5tSEM+r1Vy7mAQ7RHpur1EKKThnUnDs8svMwizl1vyK4IGmpvoj0Zk7k2blwAL840e
W3ehzmthhqL0hEa/uqTZS9y1NyIUJ91sHtXKJQBAGt7k5K8Vc+ed0i9vTtddGI3GYvxJ9kXBBgaT
w1RTI/4+3c4cOcy0uFvHUXhEvru18+jR7UJzpXROFcSW6vG8JAcwL+zLGnLgZE9bN07O0kzPhaof
FC3kWHF5V9HyLC17SUcosX5ZaLpMpgmVY9xkUcUNYZ4qs7xZ5vRSucyVp4z9IexY4sygdqcVyXnW
xn1rzGdp2dZazvQ9v16//P84pdRUk/v5kurwr0eUf8/fp7fyKyzT9zXQnx/5rfwx1E+ahicSBMUA
f3Iv65C/lT9MLgmLoQS4TCg5SC7v/O8QivaJYELDAkJRLU39bS/97+WP+skwLtNOPhUrqC7zzl+I
GvhpPHkpfi5f5xJ+SKKB+DkttMcK1HV9z5RNDJ9LzLlQFldsJl1/94P5J2f0pYr67oz+7cvAsyC2
UGWRjfHTGZ0ovRWNJl0ldqcrCI0bvRP7haInapR/k+7yz74jg1U2lmAFkG39fFDa0zLEGsAqL+Fy
RZY/Avl45TD9/+vviMr25++JGfbl1wk/RGVr/JzkmNihNEazjb3UHptyE0+R9tpaZnpxVQ215UtW
VDKhYGiin2sDc37WRHQxYfFh48zLPafrHUKCRtXMn0eLIKSrFNOF7YGljOvGSSL6oHAht3hSms8O
HgqyCuEKHjtTaxikJQSmzbjPpqh+mQbDWTmLPNjtwIBtbJQtAHLpIJyqkop21BF7RGu+5KEGRt82
c4IZM8WkjF+3LDZqOD1liXWK4nnLKPKFBfVHvUrY0aeBDcraWfV1e9fZ7T2N054q+hoqkGygNNnN
SrJzy+dSH865lmsrI6OlF1TvOzXRpI/Uqax6LUMgrwhknhZqzj6JhlVldI9icH2k1jyoEY1XIPaf
O+RvjuRlxmCOecc3EpBLaomhm87ZPG2UpXvsQ/XKMBTVnxs+3B3fhia8Ghf3pEVqupZaeF2m/XlO
tDTAPj3snQndzMT+VoRkTbLkcqI4UJKtLfv3OmMsMi443orc9iTLWlMbr7o+iHvYWLCcXqV+xCWh
iIrij59y6lRbkg6nq5IwAu5hNVuVaXjLvZF4wwCVEdm9vWcAYW+syrAem9aqNhOvoaclytdGvwDJ
OsnyZVGtMK1/btEGuCD0zahmx7azTjOMJEN2XV+n46SeukLXfA2oZpMTaqGBeBjRbYM1dYOIq68z
a9IGhiUNGRlD0d1qZg8/ZZo4zn2tZRetJxYnj/dQjlOysYvJkfsiG3Aq9y5FwLeX4r81rX+TR4NY
5AILfneCXDJvfkik+Xv+t6uknH+4Kv74sD9uCjhAjmFVF6rgWPmjUUbJskzEKmLSvpGHfKl/3BT8
X8TO0CkL07Id+3tckb7bInxevzTKukrwlPlLN8VPJe/l5EYQI6eN64j76udIGlIdtZrZbbhyGO0d
5r42mfrbWfpkRu4VDrah3GNG6i92EStc94aLPyEJC9Im9Tgc92h3DOX0JrK7Uz1KUuPxkV+GOnHa
MPBdIAF5UA1rHeZWfEHTergCNR0AHUksKfqA3sU4FSF2oyJhgOQYkUI2WaNa0zktpHroUaam7UDW
QGlu9YkzZADjFUv8ni/JvMhVH+Mt2nSYYvQgbUzTCsppyeNDCaAlPeZgo7Wh8swfG5CzDlsXpj1z
y8i6oJ9gj+m07Ibe0KqVEuPFP4+JtFOJowCGRAb9YlPLPi6LIad1Uy2SoHmooneVipTB4HtYKIXX
m+a4beN0lP8XL97/mVL8/1LM/SecVV34DQTff12kHUBF3tofCrRvH/LtnVNc8Yknl0JKJSMQHviS
pvatPFPgXj8xGeLVcaiPWDb1Z312CSH/vR6zPhEpRHzP7/OoX6rHfi4rTA4SelnbuTSVl5RU66dG
D/unk6fRZB0KvXJYmG7hXadJGOexJugCXwJUhr6EKBJZYcjwJMsZJwmBErSA/tIZQrvLZa0qxR5l
0Wgm/L1TI8KtE/bowb0xoOHadb5UpyxmDmgHRTMUYjx1apbEMG66PQpPtIrVRUHX4to8DrhsvmTR
eNMJih4UBYoUEVt2kAss6QEhQn6lL/Od4iwLVrIuTiqvdrWSXo0MgXTZ6FrTqkfMArnppS2g1Mpu
2qTd5oC59TVEcXbX1KH70uZMRBgJ1T2rw5shrQ5W2cQhfY37TAi8kHyJGeVoAtpNNpBUKGfGXIL9
yMQ545WwXmrbZmuWK8dXHJ/p9WJ2diD72fSSJgYUSQd96gilIUNq1UFPbbKlyHdpn8evVmvWz3pr
6KRryMT9Il3nSz7NJ0dt6BwHjBE7/iu8GnrLIEAlUbeEXWnrLjVcbyLgjz9juPVNn5bx6OFtVX1S
BigARWW7hHngalqBQVpsvNTMYVvi67nutb59nOICl24zj5tlsecbF9hzr7gpJNic6BOoaEitEudp
8pXnwbxJidcy1gOazTkuSmczmVazbdFujiO04X282AlGuZ4YskUQqzVFaEDC6fQrYQ76kyLzVqws
NP6zxG3su1WO/5ch7G7AOH/IL+tO/aQX/ZoxUL9W4oGhoBJOIOnGss1FOnFQkh/1qsxFFThJrmzq
hDgpQSrRF7pwe4f2X90t6hyeeix2R6lEPZrbosznqV+sQdOCaRCdbmWr3/+3Y340xFeKqVdVz4iq
sBM0tcEVZbNPKwDccl8QppdL3+7COnUDvVFuqUydEbllzNtxWatxqKlffjsm/ruW+Te1jAYTgw/x
Lw/Vv+fKzdvXBH70Lf7bRg7vDdXIW/f+wzH7x+f5dtIK8xPkj0bEq0qAHqfWHwetIFePXDUKFFvT
Cba9CAS/98H6J8GYjdKCda62Ckfz57mrfWIVgX1p9VyT/+OXihsO1x+7OdXUIR0tljlYVFh8up8G
emEt1GXAIehHagtGEefJDEWw9CQizUMWNGVfKzudsgJuYnGct7nOKuI8c6mf8YZr58tOQjiQcd6n
RiteiC8aTyQEOI8dEzGxGiIr64+qxn6ptSX7Id7atVy6U6kCRD5UGI+szbwZeT9FoACTcFSlClFT
XWONDJoItfAdWTnxum2xFmBwrUvtEj9FHMmiW/SMEUK7oUTnoXPo7VxioB4XZolkqIHsE2vRuQl8
uJJ0nFbggRKGnLAxPy7ytA16R47nTJO63xeyOyGDEAIOY22txZxlyTrsDA2rBSu8SXtxbPlBfBZO
AUxS1cmcDBo70fbtTQ7KsDMHCSFCGtOoYPp3QsdfipbjFljY9MLFulNp6h6ZX27bsKVDd4YdWfhu
4OCYoy3Cdu0oJB2o7fg6ypmhY12+kFdFFlx+1ywJEmeSLbsyVony0HvHixSdszxt6qBTB/B6aU/r
wZ3yYzxbLN4ppNv2uHvFfDLLInmTcZI827LQFmZ4DIubChOrU6dEkkNWX3csSd9amqJsopnT1Vk4
zsnm0cSmy+XiM0ZxvFohXYjhug1xSYhgXLjK2lUGl5zDRr8zEF29Nq0RvUMleoe3eOlmgrNy6TYr
Kx2tdUbIGLhHdvF1dveuM1RBMlnXIUldq1xRFCYDBIKpTHQJaWxqwC2N9Cd8+ky4jSfHLe+pispV
BIPkkxDwMI7KrrKIBykM97EyjNLrExLxwpK+vLDUgg61L9CWsd8kD2PeTE/47eMgTRcjqBoyz4PZ
TFXPgCFmnUqOq8GL53mbJkZ2z3xIeTdQoCZfL5SEfe1DEtf+TDEee1aaz5BNVmmYeD9GIrwQmKbD
QBbf4IF4xo8l0PW4JQaTiN1fP57/qwmreMpom8RfHq1bWczv+d9u36NE/pBf+ucH/6Nb1DhPMYy4
lmCg9kO3aH9C0tTxlbmuuASJ/nmemgZHrbBcekHNZnL13Xlqcp6yC4XjlNqTstdyf6VbxOD904Eq
bJXjFFkVn51BnMFlfPadLDNMRkR2lG76KkXda7lk2WeLtCQMY7zsdb1UHgsCFI+tsfNxMYswiJKm
Og0jyQWrmMykQ9kn/S6JtOZ5zPL6syiq8sVo9Rs1c5l/EXbwMqlj8jg74/xaLKF4wbkbbi95AytQ
x+TWzVOsdORp+kZm2y9OBzoJARy+MKldTW3mjZWTbWZc1isjx2ccRu25zJdHMxuF34SxetT0pfZ1
ObLPcq6MgI0d5AsmVnVjtkxM57E9MEN+JY8pP+WFWNYCTjUg/yo6TJVxH+WT6xlxh0ahhzGAilIT
/hDZASuREWWi0tgZMT6FxjCBPufWfpHtUB6KOle2FvjYfanG/WHWYvwnjUTKckTZUySOBOGNOQUU
2VGk08WxvEPAGQjHGJd7LWySLTOhbJ3FWO9b1lH5Mer3xhmwRZhJ/5GnUreIOZlwDaVFSHqGQtru
jVW7Dj5sXOR83nJ6EHXnXnIeGmu/VGGFQx9bnFEVmd9UTrJLwrHfyjmPDq0uGOBV8JFKy2nQac01
aa0YlrPoJW+JZZ2FBeRTjOoa/w85XTHi0MDJ0qa2N2HZ2Q5Nru0GSTxKlWUopzKnf+iSQ9IwUAUa
CXqbv1WlJNj/pgYY0QV9HdFLlVi57ypZYxlTiZcgnDHfxmMdHqhJnTfSUd1AhXlJQcwF3i8sLB9x
NlzxU6YY5dSbTG7SutnPtuMLI9zq4OIRppM26q81PgW4Pzlugn8SKi2DwqJMCNscIsMj6QYgx0w9
xUoRZ5mt9eT+9wwVVo5ruT4Df9urMrns9BExyM+TsT5kXZX7sdvXu5TsDu0i4kX3bUnr0hqR8YXU
hTHamMolddTIs7j10hwxzuoMm7mlMSRXaWhYNyBo7NqyjETncY5M7TUO++IkpIbr2OwdWJhUBhiN
mlVHwMN1UVU1mYbZS8e88wTZ2XhtDRWUZEVBIlzmWFxPy7CiuehOhGUSsCsVEndlERfPMtTbtanE
ci1qRYZe7Vxwwz4391PkVndxhHgMOd958ZB2+6pcLH8gnWXd94Z6q8/NdNU0PaByNQLmgYAoV4SK
KDcJ2S0XFzhXPYmXMGRlCFqW1HjeyBeEu2q4WYEPgJtQ6EURHnCzE8hqFnYwE7QO5TNFR52stLc5
N6o7GVb11oo08ySrULk1FqkdoyS31perVVbxiYaZTBQGoetU6eXWtCdnMyTZazgXGOzbi7MRlM48
giho0SVyrz8PhSWPKTbybTwlpTfUxak0QGGzdHA2REzUp9ghWlLDE+PRi2Qr0qPEfePa1bpucC8Y
BqaRBQBgQ15Ig/0ssTTs7l1vU4V1xPgMmteFeP/EiChKJmHxoJQmP+1WhbvWq9slHK8aguKm3N6E
CEXrjNCwTFPfGoWF7SMs7dLeWby+VaK9GeNT3n20KfLjstxnjb2OwFimSiUUyPI0d1iL3uboBfZw
LS/tZk9IIiEcStgkZEvGQPS9KN+BYZ5CcLRe6CdWdlyTVsb0KqEbIwqCmAeWdZ0MhWAEgg0azFpp
5Kf6LaQgQ33CKaAj9okFxV61Abtxzt3wNMbTbgIvTRabhH3Xq+ugGbvTQG6OwFmqYw3GbdRSmyTx
DbCrenalNI4kebRez011W7LteTcPnHwM7l0KcScjgqNJ91OnhvtBJWIvdNUZMSIkf4tYu7Z4wYlj
HxyySNfEQ4arkUNgvahmuTVG5YmJf7EjYg2Ak2y2E4kxy21blMzcnfY1NEOiSQj5ulGyoTgkXeRs
Y0CQvSEmbMMK9S8xLWTChX3u+jpuKXw45FmByBPFNVVm5EVgx2elk+pWF4USMCLR8cP2oqs9Jeyr
AM1ZWUXh8LUlQSlaVaZabvNlkjk2Sas8TllE4lwYGY9aZUtYTgesBAdYfmyH4uIwY1H8/jKw2Juy
BuZIa/sBP2vyhfdMPpqMHw8gJFyLZtyRUdDPbtDmrTy2Bni5vUwjzCohcsxJkt0l19EHGnUISnao
miPdDCJCh3dzFtWHNstNMNABmp1oWNVa9fModlZcVCfMQ7QKHEQP/H7FFpOcem8OCs3SDJ74mZeV
MHCt1d45l5N2T5pPsnZ6VVz1tgvBmrsfPXk7Pjhj7sE610c1VnXagIUqdc7hH605DVVPM+buBZmN
qYKpkZ/Ey7m3R1c5RkRur5s8FjCiWUygEd/mNiWr3CNnuuRvfoFrJjE8SHyL5FWJbEdSRv7I1njL
G2EIfTPRiWPg+mYuXJh24SvFsnhFrVwZTRd9aYq8WyXAVGvyKbUvDjnhL4WdayOQKwBsVs3JmRrA
5QY3Llw5LC7xxsZztbj1No3kfNBtkzuZAVK0Vi+v+ZTY5k0ILbqpSFC5KRuFW6TJKooddgBtGeO3
21oZtePgKBa+Rz1T16ER5/dqKkp/xiDS+1UnLNDq0YgY8cwqSA0+NOK/O5IqBys5tATZ3Lhu8sGR
pb+NaXHMtAUPfxy9AFxxk03Oyaik9gx3ZxwmnOqR3/R882NtDgSRhekD5zOUEncxOe6pkt80uKIp
eqqK1DUruWOXT7UH7ikOqhF9JYy5JuaURNZZyj6kIzFJm1HHRzqiKbDI/VmXZj4RImiBA+GwIiQg
Dc8xmQ23fW7YH6adtJtisnv+2UW2U7LrXIbGbWKTYBtFjrngbpxnnBXLdGzcNNymuU6caBON+fWl
NNgT49oecWBEgaaWzjYi8/kFVMoNeDmkr+R26VM+Q+ybBZ3ISimmEttkFBuQbaO2kV1iMoEjQkYh
dvucVLXVnyM6xmNcd3romWhoLxp9refWZbIQFGLZGzVZlofJmYeAaBVSUKI2pdlq0QX6et6ZZstT
XBKqd9JEOd8ZWMPvO7ddto5V9XtL5nZ0GBJZXNsYbd8rDN+Qu1hCynjSHs1owKNA/ueWJNiKumHp
B08ZKltDC0nSlVpm2hGiuCaUkBwGEv7rVcI040VPQv5IY/Yfy5imW9i9bl3X4mGxFYyVDClB5wgv
JXpK0VdiYXaWmEVpc1wRD8B4kz9l8RMhRX9GGuUhx5ohq+GOELLMWA2N6DcjVjxOnWTc2OgYoNAu
sqfqbglrfihMS95JquTnurXadSoWNwgbm+7fSl3IegrdOOT3RoAPsY4l8VGTyXi42JhJxoErmTUq
jXWfk6aCXWHkiGdAPWdC86ew/GjLwvIB5YaVza7CueFZ6+Dt16zDeW00Sf5Uqb6nSfIlD62PoXxS
enfHPs0dxcZarWefUyfg9wtME7X+GME/1uWjmDJ+dlN8N1c9S9OGumcLgfqcDcynRWpcW4sogmYx
43UxQeYIvQm99ILtRYtjIY8rsU+ANu/mRP4UYZS8QUkYbx3WA+yzois3MlYy+pvinWQw5b7KcaFU
mNpvikbBtkJKpkc6sH4prS6ce6sTIKVtpXZZpLqEZy0mn9E9YHulHt3Yk/0RkW/oN61QPSbLxKjb
YNzcBvYXVgZAw+vYCFcR3iVr5ThZSLYXQD4u0Vh2PKg5U5LQrOw1UdLppnRF/BiRTnOXj0VBpVlb
ybxqmYj73aBbV1NZwxGkjHDwwBN+QWTqscm7LKiddtoTFlruBzstP1TggD2xaCZJ37HNFUiWcPs+
mRc7WWEszxWH5IZWLXsehGPO/kCG3q7E9gzBSojmynUL1hXD4kA06Xq4JSSp8JtsTIJwxhOAJyEa
zqpaiWv4U/3A2383cww/KnigrkdcJRsw1/q21qwBwiFSx4KEePVU6kt8aok4/t/sndly3Fi6nV+l
H8BQ7I0Zl855IplkkhSpGwQHCfOwMQNPfz5IqmpJPlV9ZEc43LZvKrolUplMAtj/sNa3NhxN+l3R
eOKjrittk1ij2Nrp1O6ljPh95KFlEAmjUuOTjeh2jfITtj+1mthTx5/ixCjALATNkWPHeS+oxw7s
Yi11iDKYrAmAymw5k8GW7STTW25obBDsiqBdpR6kOzXalzjIyl0qsPwPcGDwTKlSNnvoy7q1QNmI
56fjKR8qqKt26Uvijoax2NRsYOYFwIwy8cKLHdaf6zTyIb+ohNg/rXUuDLr0tbSDbpMx6HoKiSBa
ldn4UGgGskeT20PX3OKakt08Gmg95r0tcv94eh5Sy1inZY1hKQzsIykOASwWKTMYGSx1WRqlxxDl
Gs0uRxToIzwYfsmx2MgYS5gPq/qSG9q06WtBQxaEXPuZ672CnIA6j9Kw3xhdZ23bOXBuEUMLgYXh
2mfDKcdzCch2R1Fj3kx6BAAEU/8+AicAC1r6e6zj9oXZhXttOvrFbVJ9G1bhmXptuClFf1IWLF3G
aKF79ieqMb1xtG1n6dPW8CYfTa9HwLLrNQerKf1XWFLQ8OmI7AXowWilD0qejGysDrZZaqDw2vw+
UaIALj543I+5XYlL4NsYu60Kk6Unu+AUeFZ0JpaN/q8fua6LkAoalHK2dJTWPBfBCO0Cfgpu4SAB
nKpaGGh1v9FNTW6HyZKboh7vQTtQII601QsWQg8uG7gHCybDHuSBxn0g603v1PkqS7gdDYas5B6i
IFzYgZlQwYcCLe2gV/tWjym9egwersNDUYlQW9VJOK0cPj4EQxUrNg4wugObkZ2GZRuLO3GYBfoV
Jqefhzy37owe0YlbaBhLsETNiPBqaSpD3yVB5G410TXcGowd1zMbbhVlyr9VYRftvDKesmVXwgT2
C03tGCi6iLt5sAKVDfnMYuuEvjJfu5SSSLRBoc19BT/nEiamO66NwDTxJk1yWViQEHMkrcTLSO+2
aubMl8FA4rs1SB5Za83QPhZ14lDMdP3a6seZK2nWm6Hh2dckHddkX0fxuPhvgMMmWYZdsK5hv64K
LadfBWe+RxXl0iOb0yaVBZ6iqDRJvvAw2/1fM4t8K9q8mQOZfh0nWn8rbSTlA/3KXfT2k15l/p7v
a3NX/8DKBmcGghXn6wLmz7W563wQc3izNBj9uQ5zwe/LHMmEESsHOhaJ6+PbxPL7Et2awVoGe3gd
YwRjQ/d3Zo+/RCUi3HDwgZP8jk7lqwF7VrL8MHqklG9FOtIs9gVaAJ57XbPui7Q6aPAlcBZnY7GC
36NfV2DNKTzskOm8CYcINsLrbOV9/np9/JS59aNCXTLh/UH+aLHX4pHFfgndG5gvTrqf3xDUb9tM
OhfE7+BKJl+usa9sSIShLPtz3nYRcJzIOxU67iQ1Ch/euiNu86ia7v/+nbDM+uWtgL90Z+c7qlOG
8Qjnf34rsNTTeq5toTBb7WJyM21hDV2xz8dAHnXpvYdVig+xqoYArO/IE2wo6iOKRgeBmS8Y1eby
bPkKSOtkGLCnNGsLcSfbTBETrRYxXxs2DdmzGRZDOB/Dprax7VaTuFNW88ZAKVgXadfORbt75VdZ
eM3jURw8y2mWtWFk7gJebXXGbqjdOURYXevAQY84ZnDdynKE/eLZ2LoG095mSesfaVJzlts28r02
PRZ9g/NXTPg/NYTbvQGuqPFh2hTJJ94IQEMrHN9B+VF81Sw6yto0kOwFd2aa4tEOzMe0sRXJONnw
QopCuBnC65RZ1FIJ483Rkmc7Ftd9WD6AA3SohqRBPkh0xTYkfXLjklkvwUS3AbARkiP4gL1aWqdK
BHhOJZL9vq7qq0lZ08ro2aonoVU/5P3soPHyel8nhYUNTxpY5aaB2pRVEokOQLYlhBivL8w3t+lw
e5eEdnGSv2XKxf08EtYyu077W+Ic2LQVhh+CKhTj55yB3qLPRAhtA5vGkm6HZRhErMp8SZm0p6jl
5UmTmDl3lSeXST+dbLvY1Z0m6DoeGU482Q6/vjJQ3oJMMvRadvaqcYAadfiFdcKnQqGET1Kk7mTQ
iF0wG1i7sqiOsajt3djOQUp2+sZwOV55kpofbca+HAe4ap3VXOWm0Wxbi8qxG0l5oq84CkClD3pE
JZGYjbaKp7RZdZwYYWG8xp6/qQfJ0k23slXUaMz6SWy4dyjZAMOoU5iG5U4rx3dwMPa67CkLh16r
tqQoiWVlh5+xyzO3zp+SeqJ6iKmoypJUAFJ7mp2fWJdgKFroDIoeSOCocdxsmfbODTNFIhlIAVN7
0czDuKG889tKh3cCo9koKnEu03EcWKX63iZArHIO/GDcjVPrPczS772nNPc0lYJDV9V+dCD2TCLb
J2IrMpocIPXolEeEMvY5T/PulDd9NV/JFVkZpUPCDDI6iOKrVrOnZOnBczmScuKuIt3tV3leBulC
b8cXYIDJrabsrWbN1+CUmJpzVWNxkOvegVENHrcrw5uis5kyR5mNjnhRl9TLkGVHeAWDKRC5hqUa
5K0okLztqqKiHiV1grdj9iWpR62b3PT+ZrCC5Cmfij3I2HsRkYbWdEHEULP1l2MzDyunvia1ZRJ8
aVgyQuutO8pPMqYn3P+60jVofaoqmUXqLyk+wRceeMkZlzL4Mp/4DMZ0+FaXQTJanzLT1z6L0Glv
AYmLe60L8ivDZ56KQMZR70ynJ1gFCcBcw5vzUtgcV6IMrxrJJFwNg75z+tpfx64o9r4fhSskfhSN
/Zy3Yw0hExgMNh9HeMgLZLf1wxjZYAS8bqfLut/RkTpfkobjYyVkXz8XeacuYU6e4hL1lH3sq5Lm
fColoLgYekLHiANovgkYDFcfEWbQpbZAXkl8GLnQKr2iAXftIbkjQgbbXsrles4GGP5hUmvM5UGe
5pvWYhbHJsFP2OVjl7mPISwj+ZFuBYuUuJKq/DzBX/IX+RhL/zoyyTFjNj3y0oSUrA2uTXhUgLau
SoikYHLzxn50CiHvEV+e9NE3b9jR5WfX6gErVQG2N5Oe+2nUp3WkCrOH91O1b30qseBJx9jHGOpX
PSTshQkgbFuUXskYC3sK1jurpx8n2c0Vkbk3SnRISd7GABNq4kaU5w+H1jfoB/qilfepX2SUqx2G
cPx7AcWiqIbhHFjBJ2PwkYBXozvxnMj9k0qc9MF1O58uK2p1A0BPHL+NjnWJKhQdi6l3h3NuVcOZ
S2Y4gxr0TjlT/3Kh8lCrUEyU8t4j0/Fei/giz02tPQkr1VKRP3gSQYz/OUjaS+hW/Q59XnYJxiy9
6LZ25n7v9yGf/xWSKLIkJl9UV4HlkBoA6Wkd8MyF85Smu4i8AX6JefBiFW20HaqOC7ybsjvb7rqV
oSA/0Ac57smLjX3ZQ1hEKN+V99WkjOeRjAaW94Mnm0sETGLZyDHYBEVH7kKrGhvXROFWmLors7xy
EO19LHkOEW9CFiNytHgmHaWM93IggPeqyUDEqzby7/hfatvPjQpEOO/UF2VyyzQK9V0u9HYJBcO+
ze1QklrUaJUkcg+Oe6DK6Sa3QbGHnWlspU3C29pOjPROy4M1KTDJg1UQe7azxoLHQDc09xCoTwxb
WahBDt5j8i649buMHQ4uwxlEASYZ41LL4CZOzkFcTbd5VxgLb4JRn9GNQzMvtce6zNIlVr6tBpmA
O9i3DqT29GsaIPWcTspdjTgunvUGv6WAZk0UkaZ4OIT5PSJ69RwoYV+FmSjPo5t21zF6SGaQzK14
LHt8ptx3AcKkzcixQQSIY3T60uS9LxitXuV+bPDUiuKnysZNTmpCuCpEX62DqfKPrMmai9ATHPl2
K4gKK8Hg78OihWrTxi3SmNCpcabBenv26sE9+b26F3lcvkRmy3U4OIhD8tZ9SUZ6XljoBS1tQpG6
8s1abQYccLsR8+UDuo5u4kt1+9YAW4DrKx2zj/E0SNQWaYaWONQ0AgAMfzl1TsHZT9wFHrJ64m5y
We4drDqa0ce1Ub83A51Swu5DOVWyMbXYP1eT6W760qqXUhr5rSfS8krojv4eJh6Oiq/3IJF3XCxh
zoa5NrEkw96bdjHH1TH223jlBiOrjTmQC/7ssGLynB6GyCufvz4gyPtsT7Hn+c8E54HAhNV8XUqV
GVRwgjsNFBueEakx9OTKKtY+gUU2skymw4eJrta8ohvX76smg4neRfo9eToAxNh9s/1ZebFrNBdf
pc171HU8Cmy75zHjNgOQgraOHsJytGnbmUWZO9LpuNeMIAsZTlRc8DDJB9gePlWdDR/0/PVYVjoa
10VXK+9LHgaAtwu3fs9r4bWYXwNT3iex4LOVfSEYURCxQ0SUI9kqeaohjm2q03jYZEEwniu6zxWS
3f7J0y13KbrAP4eZnXmLdi7uLaMpn2El1lc+YwU4uMoczl//kEqDCzK2DP5r+wh4uFv68jn0LOI2
i9YiaEKLLX6Awhx5vjGJzhAGlfZbaGXJF9tIYFymOd9m2pm5d7NgCNaA4AGzwBJ/dpOxfKp7jevT
c2JyKGVj81d2Vz6z9xXnjsp/Ww6KF59TC5ZNi3Z3UcecQxc4IQTpFd1EDpngwQR2kj91zTY4e3FV
f/v4A6/zbpiJfWtV/rfpL+cX+j8MrPDdGogc56/16kuKnOJnHeVXJyLf9KfuB1WPjQMQNwZ36Uw1
+yZYN+b+2mPIRgvNVpEg4j9bb0yIBsMO/iXL/S7u+UO/jgvRMdlGYUYxUcK7ePN+w0/41QXyk9PP
QOBkOaTT6ygqMRX+3F8GeZxSUHukR5EE0+0JATNRqClH79Z5WFflQ5KF2seu7/Nsw01VHHR9IqWY
VN/4oclHRRoFxFD8a4OWcPDZcqM62wyuu2RIi23hMjK7CdK03PIYxpbRZ535FkyDuq/8AIvUrJ+c
vfXgKqdupIFMnbUeGMVL37KVcYhKWvmJe0WQW7NjhcOYcTYYN2xzd4buj6BxwaHAsiIrpq+xq8Q6
fGOlm08y9uE62RBvoJWwQYmoosuSuKSAEd+xc2wsZFNGpnfZkV5PTxCHU31qgwqniudmu9jtJfRm
5AVOqsm9UY1vg12Hm1aM6XYw3dtaDubZzkp7G5Gt+aWAZ8fb15YwfotTxC5yqeucVOvfH139r1hC
frzJ/p3g8thxZw/HX9+HlxeCyF+C4h/vn/+xbF9/moN9/+bvozDH+oAninuL4Kc/bkXNYQgGj0Bn
0GUBUP/KFfnDsSUYndnChC8/a535nu9DMOl9IDscS703k9f5mt+6E6Uxj3L+eSta3OoGHjKk1qBX
XP7vL7dijysMJRdJ1p1dZcnaRxZwa5uaxXE3EKaRQZQaNpwsKTMwW2Gqr0blXSxuFKYTkXNhGhHf
tGnPyNch/1Cc2P0br44e1PCFA0zqa6ujF2cxKWIf6KqDF3LqWmsd5ZZ+z9ak9vgne18uh1wjljCu
De+d3J+moBorXbwbJtDyZVBjISUwGvJwRUbIBupgfBoCv4hXdqIVOCgwTM551p1IVmY5yyvCZszp
BnQ1IhKqNaKws0SnVnBqSEieFd/V7NdZX9AaJMuOxfznzjP4qhFbhVz08Fw5aUs/CDaeHhSfwYtp
nwxGxlj1gxzhkaqYHuLn0DDjD+3QWWvbz+hJXVe7o+GSOEQCNolYD9SzhqJrWhXkOuArzbzpgeae
R41fMZVZNBYp0giGu+CVlCGXdTbl6lnRmD6R/Qq1nbaaAsGMyGUjGrshyBaay4CFrC+D8ihg8MJo
6Nz6JbWc+pl1kbrNzSLfuQOJbiu4L97NJMRIFpFeBdcOTNVH0Rnor007fglEi57O1TLO/txOSXyu
kbG9pYmZrEI/8dZDA8Jp0Zl6QbZZ4pVLjEniUMCsB4GPdVrKXobYbUpLZ3SZDuY6JCfmfiBeDt6V
Hw1QDsl2f0pjQXZ2pDLNWCtWuGoTpDURe5YWsXAsnardMBaptwBGyoTBW8fEhRsKXRQW65ivI8Cs
3+CiZuHv6EP/hHb5lQx2J15mlh48qRFVxLKkwHVZ9ZYusYpBYCL5UgZirqrwFsxw9HvRtirAE5Jp
7bqdlH8qA7f4nyEi/Nesdjf4Ipq2+vwPsE/1PzZt/v7SIOr9NyBAoR+3dbTAPDH++gl5egna/POv
1ro/vu/7w9H4QGqFgcgJCQw4gxnO8t1dx8if4aID4GA2vQqK5j+rFfsDmmbIBtg76Ledr1yo789I
i93CTCpgeI3Fn1Wr8zvVCiipn56RaAV1iigPLTTlj7QFouefVgWeMZHchGpLdnqcAGyDSWzoy8po
Q8RLqPZRGl7swdMuhJ7GJNpJrPKUEY2T70eh5/piDsW4yjRSSMOir2etjzcHrcbpQ2hU4QVACjMw
IZ05Y9zYtXbbcI438RuSPrO6sth6iW1lkgqazfQWVGTRxjYbe0kyXX9oB/9LPQ6MMoY2H1/1wsXQ
QYQg2PxCr84qzIly9BpCgNw0GG9sII9Lz+j6m1QYaF7Ddu0IbHqRGVxxHw0G0kOzzWnc9OKBlSKN
rB6W5uOgm8mRUFf5qiUz4ZMK54loX/eGDkRD1xrWxiehVPvFq8Twxa2Fs3P7IoDbxn4ZrRWgRh7o
43jujSYcllFdiXZBmZvdEWOf7ysMMQTUtqVjQWN2EnZ7CVTZpAhAMVq6al5iPCooJttqm0e6DyLR
Ku54ZTHe8Bh05XbMCXBdxJJsh6Ucdf9gVAjvsjgp9jqAxmeW9s2dpQLDghrQu0dl691OzUJqzQsq
siTCdlW5RnqFMroC6pd5zOmZSjl5SSgWKivrhjSndKXxmewmv6zWuRDBje4G04NRFMnWN6S5y826
QSCl4ZcJHPUaTEbA9JHsETaRRo/MwNVj4tkcjEPsLTqmW75cSzgya0nFCrNGQqwC3pKveaPAvfLW
KC6O68H/ginjXIFztd40EVouy1d/euxRMG6mPPJI9OWcWOugjo5apGe3eZnzKwDLPjN54/zFbLvp
JhIcNou80RFVAhVPm6VoRsNYEzGbjXAWtGo/+Lqqljz0jTe9LSfOp1I0C62px0uNwfPVb3G6IlfP
1CYzQzg2WHsQtiXJacj6aN8E8TyZ1apTi0UG5xF548Cl7Jln/u5kqngh/QgFcWMkDJd18h+Uzm6D
U7l9Csy42SelQpFsDO1n7Dvaowf3kmM2dusHM3D7biEa1znqcelVK5X20r9LJ71a0IvDBM+x96BU
ywBwyR7teqkZ4V7WWrFWwuk2LV1ofigzxuHooFGy7AmzhI9sTUEVPamCJChPI9HvSYvTwNwEuku2
x8IKmTAvLH5p3UYfdDddkSbRMvMwK4uQTQNtaClNSxJRahPmykFGhGyU1ekqQdbJ3B2hNTBS2adX
jmxuxrB1UJaF1vjYI1neweXM1cHNMrtBsyOogcrQHXAfhKDuFyzTvY8xSsj1WNnMoeDpqzPbOdCS
LVj68JFkEU/uf7/g/y8eX/9m2EIMMhi0//q8+u/py+tL9lMh/+1b/lhpmx/m9hdHtpTfuYJ/nFWu
+8HEm8gZhY9F8t8fOmtOJIGVBpCPMSMEfwQVig/0wBxjlPKEKf0mqeeXxS0HInLn+V3gM8eIML+F
H5fasSx1s0ZCTzIunDEwXiOsQs+sv41d/nJXPTcFPzQNX18GTJHj8WrCZf/988tMsmZ1MnXarp7m
4RdupZXRCvcm6zvWNT98/udv/+qPe/GfCTrW/FoeEwwDXwyn+Vd//Y8/Er+LuPY6jBejLLwbQdTK
1SwrOJgTc/zSzqLwX7ygIf/HH8+Zw7Yg9pjsZjnzf/7xhqS2lHQqfxeNDAwQYxXNqajaoFgUGmJu
9rC99wgz3tA3c+yfgUg8jcetXYBG3CorYFnUdURxtQMxrWUcERFOEFXEU7ASr9hAqpPyam+r/MDb
9lMVMd8edeILhvyAETO7TZPU26Za1TwwhssPXleVG83Pomuf4fO1GeA4WBlBHm5RkmW4n+pxrZo6
u+Xgnj57cTSxIDKrRxhnV6IdI5Z6KXa/MuXYItbvyjSp6pZhbLS3eCyyLxN7y5sJuc+DLlhQ5cJP
NxZlAzCaDJ1pkfc7UfioIZhxbN0O4F+lxn6NMxKodmOQXiqb4roqeaiSamu8EL3EaMaG6T4hYtyp
ETErsmLPt5euphdvNc+6E+nHw61XTGG7EKqHc1655kbUOiEewJv7ZDWE1Twu56gO2KV5kEHG+hSS
acmB7LD76X2u86UgfatkvZrlr22FizJuA/cjYlL9ziOIkv5D1N47Z0cJy9dD1UiCJysJhuvRsKk6
VwBTIzn3NQlTF/t/bqY3gAxJsWeaVJycFpIaT/r+0aXPWJI7Wa10PeXaI62QLIootm4iQ96hpBYQ
mOLxLlSeva6lqBCCF92mGESzcYkusxZDYWfvFQDubZiHbyw5MBHTmR8DNpUzO90Ks3XNh0MGeXpF
WOv0EZmIxiommk7k3br1gpV2srfzTmikGqF8X2iFdjHtyNr7kGJ2XZ/Xa4Nz+CTioH0Part5TeQc
nTMF03z6NhHhWHymdHX2m2rSZc/W8zpPGVkPhH0Kg8LATsyjj6pqkSTBg0fPzUVapluQ26yJ0UUv
66HHi6MjL/V8ZmJO2RzZoZjGAsXVuKS2j1+gmRJcrzmfDB/OS1jY4xpFvbrziXtnOlCfqUB6ifzU
Mbm0uXsGS++uGFADM5Ld5wFF6oaSsrlKAI2+NkNBIqJTWq/lkCQ3kZfrq2Rqmlkogjasce8Y9kXr
1uLQbivjGlGnviYKq77WnGla957dX/Lca8nG8brNmJHG1mcfHYCc+i5KqCfMBXHJ4fiW2zNv2cfW
U6zIGhpiqha3pIaY6rhbYZdIaPDZnuPpS5U9ndw+HQdGl4JF4DJkrwQ0VdOC6TGpe5OU1EFv6z7g
gyjUqiXUOb43q9hF+gARa3C7/t5hZ7JG0ucEhMGESChBXAB2tthQUa67eb7tu8l2ngaNumfjjAla
5cxFTbmCqDC6mzquIwV7PGvsTYAoI7jrEouvNMqoC65tVSGrKzIU7OfAZqxAu2+rOjx6Plmg7PMJ
iX1mitJCuZ713uG6rwZPf2RRpaGDHpDavDtkfMlF2ISNdmBBQNTrBbhFnqmt9OrkWbPK5OJ1WbSt
0E3OL+ZYu0406aPjjxpZZPOwlNB52zhYqIfEzNDqW2C0obcF3m4cepg9JzBskHgy/IWklo8RRejk
yXs9LFhW1mr+Y8e3/QvA//7N1nOfupdUqI1JINO+SAdet0VBv0pasLMgp/NDNPTeuiGgPceq4fvc
7PQhR7IRa/C3nSM30q5xWldRzhyW7G/2OO6w0EZWoJrve5+GeRmqSMm6TDWd2sLKtbZcdUwMbgfD
LD8zcndPvBEI0UApiuMs155WsOvScM0kq9i7UOpvUiuyX9IMxxLG0Q6xLxrKW61PHBQrUP+J7SB9
HDUkarMvOiTvR0OwoEpRoWIgB3p3YSXFFrCm5WXpWiR2y32brn6/zvt/cbDLnOFfcLhemcr8UgXO
3/K9CoTV+OeIglrrnzMJQZ1HiedQNVDwS4eFzPeZhOlCAJqnGzpAim97l9/YoJjOz3NbgmrQLzqc
TRSiCAatXyu9sHXxC9sE0KH/4vm5V36a9uKx7lqhcZYh5Wp1GNUETyeH0snb4LG0myo+Rn7R1Q+k
Zrj5jjIK/nHJjjtYswa2G6KwptQMtw0KGCRaAoeZc66V8KaVJ7yep/w4Wv6bFfStfxBgf7BtGZUk
fHJwpm6NzSkJNx5HmvFSMriLD0YUgi9AXouO/rm3hdYd3Xx2uB36SoQl2F/wuV1RNRfLEVFB/lSk
rKwOq49g3rVDT07T2gtH7Toiq0BQQEXpKe/K+qrzxjAhniP7qGfwmhmpwpew2smF5phB/CHVTJrY
Bcpu2zTo7aPKKvaxilGuoyjfhEpr4SM3lffRGo3orq6SxtwamYEMZyqH+EZQVR1IRceBXjYIAepw
fmY4o7W3jKC+UA+85Fk2XEoe5QhrFMtUVjMHKxpwuyI5yvdYM02Sy4gK/NQznOFh1jbTKp2Ehp2G
iXPetqtGH8Y7zVHthgg1i+29Ubl3hYqrre0/xf7oHEytEMgw51z4kIoHQeZ8AKZeRhYWec7qNLDG
3gijn97SCGceaOoImFptdi7ARFlvQ5JYl6Ji2KlSl4CFpM89AB7ux8wLq2M2ivhj4Nc0lg0i8cdU
i0jSY0nvIfvM2wk0j5Qaav2KKUKa6fUVD8ZmBY7Cvc1Kic87qnqOWzg/tZsXcHCdwjlNmaWtdWX3
1xK0zxIrtaavU1PZD5lPPc1Dm7g3ldWfzDCuGW8rPTqMLPnvJSPeY5B1oDKmBlG+T1BdGpGugAT1
3kM9dME/a23HjIMC5x0lNUmNw5GBsYEqjlik3nTjm0gP3Lc+zIqRMAtH3lgQBQ4E8uCntQPr1ObC
etImVe8MTKEHPWuLV18qe1gwSRcrReLdDbxJfc/EJ52DaJpjE0Q3+WhcJstqbohHdz8byq73RQhV
kpJsMheAN5sn9rHTO8BJdYm6NnwNRoTFBNQo+5RPY33NuTE7/zvgHX5EXKmVlqC0Uau58TIkPmkf
9ZA7kSPHK8J90n1klB2/azeIifvwivyZTa+7kQPdlqb33bnvImeLBsKkylBMPPQ8SHbOCNvKRqlM
VKUp8mXtQJMqjVwQJp9kW00W/VUfEniQx/iBKJwrgpyUYIGKC6I1gyfuLv+mNZyYHiBO8WsP+E5i
B581afONN9iI3QIknjqGfZOjWb9CWtenS+pbljqN4yw0CXOk6uridpRReMHcTsXdDwiVCs9O1q5b
Z6gXfCR/oznqj/Tf8doFl4mND04LAcaA28Mweo/DTnvKQKwsoryjcAnRga7HoCSw0eqavV4g0lgQ
11Gs64zyxpg0+ehbgax37I3Fkd04tRZR9DjInQwNW+BvXJg4MUIcy1preDoUi4Gp7wmuxOWlS4cU
Kvif1i71S4n2VM87lymP3++aRh55MpLoCjV06BGm9p7bX3llwVqsqP23xHdQv3kjQ0FroGbRZWYt
ccVyKWPIYgQsMQ2vdGSPT5Cphb6otSbmN2QOz4SCBis06P1J02tjq8WDnW1DQibvwLCSYYF9cDdI
MjURK1fv+Le4UAOvvYqSMblPzEx/akrHfac6LilmUg81rxByPDUIYdZk/qUHvHfl1i9bdstp5/nk
77C4avDMr3k4MKtjSrWm1iNtJ5rsOybF4sXBAt9t6pKo6aXKKVdqXBrX6VRV+iar3AykWEOWrqjE
gWkE2T5xnmMUFDm+PqflCSuhnKz8ySpu/VHPPiU0GzvmeeOZTZ7OD+CEO1O2pccnHuP2CgF8IDse
VwhY1X3cNtWnSstLsQinYDjmKrL30s4QSnasCtDomv1mAlnB3yT6ReXC3dMjfEZW7TxonROde3Nk
3zUxnA23wNPsbNFMTXzEWYK5itNiI2nrzsEwS2bLtN+YTmlcW7VrbSGrhvd+URCiGhqU/5VwCE4S
3rCnDuRIIRI032mN5inQRvJVOYVJPJGhzJNWGMNN4pgMYYNUGYvGLsgMjV2eNOHQEMUqiB6tknBe
+aWFcYBl613IGyEDMXIbQrEsKEOonMJntqskrzSQnghFYVS7ZvybbWwEe5+5lEEkuXpboRPTrOu2
ZV+29OvIOIb92G2V7tw2UiZiCQ7GOyoZT+5iajq5Ul2FK5ZlAGVnUxlz420XZy7WGzJ9xbps64L5
uRi02lx3dkhOwTB7h4CnPbAhG7ul3Uh8y+1YL0esTYzzs0wjHUnjuxKli/3Ua4TI2BA1pqXVyv5B
ZylargHKMw9g6I9m2MepSiqYOZ67CbV6nCZK4qpGULHvZOAh8NQD7xNvRMcMjUVhZXn59EXzybCA
EMOYt2rK+hCEWrEKCRHLFzVGBjaGxfSxyDQLWw/O84U5O2eXrRN1y64dTbIxUV4S1F0OZGEn2qlg
xLEqoxrZyBC4n/TI7AGapGZ2hUsxuvh2ot+3odE+R6mfrxi3OLNcHbjGBtFIdbTp75DBt0G5p1uv
+OjY8PMsU919nGbyGUJ/9RB7hQ0nOyivA8HCDw6Jlr408ZwDTcCEcXEGMnYDUZyUHfaovbM86Nad
Y7RgTcy8uDUCmwwLt2/q5EKTVgAIBtJED3v8/y0Aooxm/BcEO4eNnjdv8v5mFlw33EThS/6Pm9f0
pW5+FFz9+e3fOgLT+8DQzBS2awO+RchB4f9thWmaHzyb/SSnzazH8nT+5rvGg5aAGSGmE8jtX5uC
H7oFC24d+g96CWoteEu/B677eaDpILVCaWUSugpcHeTSV7/PD16ncZ50mq2G2dMpTVSmdheiZyqk
4d44EuktJ9dMFIksq9giJrWzPQUA91lpumJHocaySaCp6F7GctDiRaOgKFzB7Rm/9aN/OVf+hR48
v0+XeI55Ug7lDmXHz4PXWkW+PwaWtw5kTrfB8eHttdIn8k9r7JXALKlYm6rq8sOv9V+OmL9+PN7X
ts0xHJcxvPnzyypDEtWX1d469Fk8+qNp3vVe3bH4iaqbBtDa6e9f7z/5MT2WypJfrGWZEJt/fr0+
1qXWl463NiMwKTnLplWd+3KXiHRY600vV7bDQ/XvX/Q/uQbYyzG0p3FEw2f8gtqiEPLcUNO9deqW
6hNYb7UuGzvaQg1V13//UvPn9c/1wPfPk7vLZRRiU7798vPJ2qKGZF+9Zo7BMznQqUv+g7zzWLLc
SLP0q8wDNNqgxfYCuDq0jg0sMjICDg04HPLp+7us7h4mWUVaLcemFlxkkXkVAP/FOd8xVfWPJ9e/
vFguf8uvrwIDmx2Mgy8OzeIlhuH3iwGnm0Ad1dD5GD2Sc2QT0sM6En6hgWrQ1fJi2wTTurPn2oz/
zc/nmzZ3LB5tSNeXe+rXV9Y9yLpQDovtOvrNlXKX7kpoWJf++lX+9IMBHyCU1uSY1nUukz8YFNPC
cNmRpvkWa3wX6tivcdzVlMoLOKK/fqnLQ+jX75LXQjDh8G1ybQBk+/UTMYvStJ788m2fdvlTIsY6
Gi1GklOw5ndFa6gTWkTjmiQW+05o5C7Z1aBuO1rnOHUn88WA+bV3ah+AE20rCoJ23im3d78GTeQ7
/McYxnNd3gyj9q2A4/R/8wH+2XeFRgM9HL8Iork/XNzU9o1szaVgTdLJLXgx4DtQkMMxt9Xf/Ph/
unn5qn7/Un/4WYAO+UWQTAW5VX11qKy+BqEkap5OLCIgoxhHOobgb+6oX6c93FGXF+Vg0VkdAu27
eGx/udbloAEy4/OB41juGOcjoEiCdGZOudR76SmLsX3ab1lMG/dN0Rt/8/3+llPxy83GG3B4Rgac
HyzMLvkkv38DQ1IMmjWUsB067Bm4I9xYmUVyJDLyAi5WJAp3aVLEOLDhk/QtjjGQqPPZodHe2aNy
99CI0mvfq61Y9kYdGUmugIwyPZltEWw620Xnn9c68Tt+sBMiyO9ZWFE3CcP/mwfH5WL402cBt4PY
CA2Td0Et/v6zjE3TLqqq+SyY26/12jbA4tXwLSrRbKvcm8K/vrv+2cUJfJavjeUwD8U//HipAzbM
Rjl0KRHNKPOmObYymDMdFvztX7/Ub0fHHz6bi9CU/11iX/iAv342U9hoXYIxia1xKI2jkrB5wmCo
pc9ux4WayOraJYs5kP3N3DN/D9H8J2+sQMrHaupqHKO1WV1rs42KxiWUdiSYCyfmJgHT+oaEVfPi
sZtW529OJ+OfPIFcapSLXItyyHXZ0v/+R9ENZaUeqJY4x9p156zyMlPhkVdNQceko8UQs3jZi1WV
TjRXVnvbTNK/spwWqWLNEudvvsdLpfHH79HF3nM5Mg3X/GPkjZ6uUzcoPYjZq6Qv5Qo3i/lKxlRl
1tLsRZGvhuYkD7oftW656MwD55ltIUr0v34jHCd/eicWpGFKscucF83B5dHwu9ptRlIl2B0EsWct
I5shI2EF4uqtDUWszH2Ur7OmkoPjdyIDxSDHfcqQkcw9q83HQ4CVGqYTa/IJcWZlXlMDjNiR0yR4
GGo+Gva01N9YPiO8kDnetMcYKG+qGsD6pgiM4EzHtH5lxjh4kaZU3W6QBWCEHmkrLTJVUcWht3dC
ixYLQSvzEcayhn+Bx5VLeh2QmsgSEeatCjPcShVt6NR/U/5MHzCQxkezdTkcWgXZZ4/yB9ygrRfO
+1QU6qVk5Xkvmtl9RIIzfnh17y94I2EXbSy4lvOlA9WnHSNo693PTCRWUJvZYI/g3rFKscWPGyA1
jxqRrViP66FcdpjTqmsjmJcPlynSDRiCuSJeDydZjCJUMFbMFywDXcAYQugs1cDe4ozunTX/WXX6
8EEnv/7oKizNUeY7SR1bQ4IzkWFrMYSyH7sP4ouML8SJ+qOlJ6yWVIUjM2yGyrgvsO6Blm+87qAC
6dNTL35iMXezQDQxDAPwVgSMk8MqB0WzkaPdPpJuW9+aVVnIaL58hTTvU7BcfqyOxOugt5+GVACY
BrT+keAd7iK0H8tTF8y2ySXi9RfYB7NCHGGye1dNMOp7UlKZfy+9HKYo8TMy44Gjj1fQmhZGanli
vo6qA1EZzKv6Muu+MUNHk4Rfsm5mX+llYnxsK2P5XsxWex8GARpwoZ0l1hHZ2cyUoCP/bG3yVWdH
iztU5GL6xEjrf87V2NhbIx3EMzNPwaxzUN5ek35/JvkY6JHmrM61teh2E2vSK5tzUJdiOo9pZ/gx
M4FLqOTk1cR2IwnIw6ZqSKQqyMo5pa6l404OkmLdV+Tm4OaamQMTkZxq1clkuefFqGNY+lskjFTo
gRNehGVt/yEA1AchvjqrjhSy8MeScmhECz6AxqfrNymNZid/c2UnqqhhxfuS4pj+lDOi5E2fGRi/
p4oMo6iCBG4/wK8o1LF0VdV/rgmwkTaaFFo9B3d/l9lh0/E79xvDWruyRM6su8u14aig2KFF0+co
yRdd25oQwRg5KRR3t03frsYPyJ9euWsZMVzrneyhobhzL/bmgG0NyI7ijoRnANAgKJc2iSYE1eVN
auvKPGggWupzIvr2VeToaKD1ZP2PAJcdlnO3JicITBDAPTTu7Htg5yI929AxldZdABSSDOLSbD4q
LH/+60yYusblPvA+B3CXYBkYHq1PuN1FcW2SLfrYYKBEIVC1NrSmtXKNr1y0Y4A3UiTZedSJSd+K
fsBAbc74MzerrxUo60CbgbbJBHv0zrAf7SVZv0skhg9K71oVy0wzwYkiI8j2+N0xuGLDDxACtGV9
41U44zay8lKUKKnZAk7saco3+TBa13PriWeLn9UmytAt4GyuZl2fSorWm8ktLjuYApQEGwWHhKcs
59myydmJpSEOUrJDu3aErucvWnftKBdM8EJF+9XkZmNEhTYF11peK/CxWtcSG26Bs0zwe+IztOEF
v1N09D5DpLXQ9jPz1CleJ6QGB4wVnsnarR8Q1uOULskxMO3SQgohtGU/k2OuH43Zd/PQL+wtRIGh
uOYsDgjtDnq32YKtC4a7vEWXCFWnywIcidpSzGc/aUl79pK6+bmaWoI7kAzZb+nAW4sMrHx3rnRX
PJyDXeLTBYVi3vZOkJsfKQPgjN7UyZD5dvWCVRmfurnEUl4E/IgEjPyQMAUFIxug/TpqldM6GH6D
snzUSI+sthNmfMUqIh+7T1Of7J4m8OIILR2zXCNmgNl8zZ4S+dBg9nCwyLbuhesexDos8sZxBr35
7ECLYzomnVaHzNNBBBguaKW3WogcYa5ZjTdJRUrxRk6DA9Sv5oTiyPIL6ycUjYodC74sPJmgGoJN
b+NvuBsMDU9HOrV28YKpEqgHngvWI53EpbuBp7SkG+xbU3tI10zn0u1Kc7smBfe2YaaEXqQodgW2
lrT7zDVaoE3Bpo8ZKQCcPEyRAfRhkjjZtPkPrdNn1bS4ZhL85+PGR6ErQoNZYhaPeWNf/UeltVXj
k7FM+HXtNwAhQRzzEF309UTesSq4ysmQ/ety4k89s08T4TGP4pC+yNn/0CfVZaEaz+/LLWhkLzSr
VUXtZJKbafrOrd8jMlCpFOFatOk/Ooh/y6n5/xqKnUnZhV/EuvryTwg9Hs3ev54X7iRBj/8HftQv
g8J/9nf8Y2jo/yeob/siJ3WwVvr0+f8zNMQQwaAQCA8Mdko+PJn/OzR0SIokY4tMHNsgipGm/f9K
DMi8Nm0eCJeYRuyalIr/hsSATLE/XC2/vXP0nQyM2H0RyHGp2X9XekL+sGzVwRzEEkoJojIxbWw7
SSJ3FWQTopEmeZ1a81aQePExLTATObYWxM7AD29Asy8nNHhuhOp62aV8z9G65s425wFVx2Oflj/R
Q1n4vPD+503nQCbT2H/LjiRTq10cm6oqyx9lz3ogLZL5jYeEPBTsud/YHHDppkHdbJzS9ssNAX5G
7E+afcdaOCE0NSi+WyPVnsaqXrc15wY7O093t0WZ1QegY9p2Yg0wsIoFyGNVmndf2Ry8M+3Va0qY
12uuiu40OVoAarkovwLhZ9u2c8AY9xbQSeINsoQ1F+xYlVkJO50kKeNBn5cru2Z+Mo9pENWw8W4q
bOnPWdWMMjLkYLEnyciLGMyqvbdZpByDAq0RrOD+zM37Mvp5f/RQw101Fpmx9GGYUVnlbUDeKuuq
W6sutAuBV55x894R3stk+PMbvjnvCYVWH8smGT5b3VWRwfjtqIxEPzGn87uN1bxaHJEywsSmUY+X
jnyRMLDzTVAZL1gf7N2iDWW01PLHbF4iytBFbiZ9iQv2EvveLEByFi18k76BkBzWRR08wMcoy6jL
FlgzKK9AzGGBsTlR74wh3bdwD8m3bf2jkYrstgU4hYSUT0g6onH2mro/q1njAUsOCbjvDtWJxUpp
U5q5cayUPkP2o6haG3eMk6nNXnKvNZBouP5xygPI1LwPY0f5GeSsCsvuMHbty2AldlRqyjM3Ndzw
t2TKIIBYwnwZXeuUpflIWJB0N6NXGFuGfC0U08k9LwAjQr+9hH37/hrOA5UuoVjXnjfOTmyX8ktv
8vqsFzXXetlAp3UmcMBGNe8B3bPXQSZ5m04VR4GVBwe4TfVpdGvtGkHD+u5aMyKQTOrZDmokD1+/
ifUWMW27ojc1kkKHrepwJOYpkk2jbymcy/kutdSJg1puBwK1P9aqknuoJ80P6NtfSTbOJHLQCAmL
2kNvuW9kZfBt2VgmNBuLHt2aM7Pcz14EOInKGI2TlFr/pLoRS4RvbbN0ioQ/qH0VKHGFCjW4GXvz
ZCSNv2XwP4cjCWTbIS9aP8wwNvEfJEejnvWwmxbn2iXY/MNaXImgF6QHfsNpV5buXW+Lg+q8Z1vl
BC816FBE0mCNUAFX4ahdAnQulEtvH5hIAgUt+NawZtyeYtJ2cDW4IFZbi+qe6GpP6/1tA9hiW8pA
xeR/aV+rd2WAxQjRLvc4fxaaV1/QumSFsZuW9uyB2IrplFmTw/IZzekogr7aQcb5WIfyy/RKKFz9
Ym8CfE03CX7zqF6NYj9RnlIJTMtp6Vto9eOkPc5dBhhJES2NhrSJRw2YhSH6bldlM1nn5qC/W57y
rjohvChYA/GSO9q93Qk/9K12PYnCWiKzIyappXdIHVXFTbMucSvtN8KqBDIm9cHf4Lcbzwj8Z2yq
xTVR91WcqnU4uR2GSSHwydZiMW80wHSPAjzqZ1Jb+qOfTPB40FfFs7C6Y7to82aAsFTOoo8BRKrT
0sKzFi5r0HRYWf547ElbbVhOlUTomxqDdhRr8S36Ub6jwNozcSmidJypJAVKmo2eOT9FR4MHI4sy
2LGfOvQLSLqsTWFaj4vLW/TQpEjgkNGEHv6pZrMUw+Wy6bCsLesOFbMZtwdhHm0XljYoTpAj7Klh
3rwXVoJwOGOwUFnibZF9fw0UTds0ZYPESXezUFg5OWcDfM4LU3kkHmdXZsWut4v1biC17BH+U76f
O3A68MqYy/RLWlyvprgg1eV6ydlhsWzJHJ3U0vJoNMSXhsZ/M4wANfUkMQ9Vn2hXKhvbnWO1+lPh
5i29M5XgsUVTFvlBY0XK8ufQLSR/69ofx8CULyuhEZ5fDsc6SBhVDUbyOVnucrCHBHYdaF98tpr9
EEwpsCEXHVzuN9usm9ezkypQ3V65d5X9xG9L24pNaJOQpHTlJ/d+4sCeM0tITfp8nhf91hV+vlvJ
kuuAfzKmz49iQcFqZYrBTdfKHHdxEGygJUyhTw/KKDgjIkI4AMkC98vJ9WJnqIW2JykEgu4Gworj
zmGQe/1bSQDQthqme9gh1brpvXkHZAa0gF3dVEu6oD5+7ubig3Qu8zjW5kNaLtiUpFMczBIsb9VI
VvVpcaNqR9/x4Cs2WLeqh1nJn7WTNrTn6M2FaR64x5ozhWkF7qqy/YpJpDfEQcdkZiTXChtXokcm
RcT17GTvTp5Cr6ncJ9n710HFKqFaSvM1F2B6hsV7wPKL6g/WKhVKmx7lZGJRC3400rlTFzvV4rv3
Aau9nW7AGJxT9CQc5ewQ3X5iNLKukWrK5HOegJN02fw2VT6lxJzO80EypOJYrQp3iWpSFjf0AlyK
WD2pgQJ10Q/JbyMtaKOXtiV72KMdcJEe4lYUyV51wR7L6LDvbboY+v5h2QACr+JubAHJWr47HGp/
lnvRtvlrNQyq2WCkLB+afCoANJfjD5sg3o3d+chP/JQ5jV7WPxLVvJTz7P9EqXMeegB8mAabF7KT
9C4UWlscDc1juoAAYjtBTLvOy3o5WrN7dta1uqo8xS51MV9cZ+Iqn4yV4chQ2D+EvrylpsRfTj4Z
kdND7AaVzVayEehsqmYrizwai5btYa5h/m7zx9mfqRQWU3yZja1v5rb/AZODIOZx3U+e6u+HyyYI
Tke2T1yCw+bMgYA9USF0TPjO5P5VZOE6cmNPEhc6zj+E0qYVsYCC/CHMTXmJHQHn+yoBEXZ6fr+s
+qnUu2xnL62zR+d41/a+dvYWNPk9yMJyRdYEhenNX3oiLqobozdf0qLyY8sZgu3gohlbcZ1rgJSK
fOA5UW+nMb9aGiSqqAenaFRLt1uMFnSgXL8mb7ljftlESiUIalfGIQDxrru0PEumG2HOncAoiXvx
QfYlX7gwXjrwdmGT9/mN5Rd1ZKLJiRAuveENncKsMNPQzkZqFYWOAIVL5R5sWaVbzrkrDxZhlxZ+
lPatv+sMcNmq07S4RpgT+0RiL8AbXRpWWNmTt69tsgi0dut1yccUXOkXv1dqg+WcBBbQTcBGbmOu
/KEBSJPiUcrNKEXLM53nB5j4btd1kH9IGPuYm8S9km5mnP1AexOGGG9cRZ4M8yEzArlXI+phGFi2
SbFTq5Dg6mATBmUGlIB4TRjgXrFnauidvGzJr1a7/lx6S9/0VE/7sprJiZP2l5rz9AQgmlBqZgJx
hrFjg3r21tW7AwMWlmfTzPR3Tg5FPTI30dbiyXWrZwyxp9Xsf4I6C66tgIggm848cgoKWRwS31je
3vGQ1bvc6u6cgsgKZlAMWbPSvPKgUO4IdtF/pq0W3A2ynnlaok0KZeC8z4b3mLTA2m1qil2wNKw8
WvXEdgEggEiz7gPtkooQV4EaCywYmH65y2VZR1NGAoKBmocFXLNb+vK2wGX3QWinx62v9c/trNrY
MQz3bSEO9V3D3Doaqrh2cn4yl/AcMFUJNASTkIHA157XOfOvEH1G1OcmOTOkIGc6BM0FOyrHhjG+
prNe7nrPybkFZ0yz03rjJ6o9auXAKT6W5e0K0zocp5lwD73st4E1mCFOIn49by4453I9qsfgapkc
LiGznD50K/UjD/lv1AgvfehxtW7aoE5illX3CgarKi30cRVjdAsHmU221KY3x+Y9dxJ9l5FIMeTq
zbCmm0Af7hoEWtHF1AIBcvXukzxV7wDl9YOZjTBUL9fjuhY89w1SiCDM+reaImDPnvG6jtPU8fpd
eV7Jiz9ddLXhPEqeqASQE74hu+zMAa7vZW87D5h3nkZciSyHFhX6lP3vtZ/PcW6Sajg03oMfmNl+
xAp5qIPlR+MrPfa8gu0w4K64HZUZjr3xHcw4OAb1nRCUfp2U7fgTDbK7KQm4OSEuuK+FaT/VSlGB
LsNCIUxMdYf21/dhgcMsI9cGtdzJWl2L+dVgbh19NHYpylceR1yhok/04wgJJCR74QjcF89x8NX2
YxqB9G9uO+qaGNSsFw1lmWydTCOqwtEg5OLhu1tl8FOzW3mGm8E8nGnSnTMG4tYZAGUQiPAIk+iR
Q5rHSqBPYcuq4bspCvNKCtM6WuTCPI8FPwZmF2ZWFrkOF9zIQz7hFnahdnLlmubJHEEv4Q+3xRG9
pU88K1U8tMn1tkC86pMElKY3WFGcy5y1jhFnPifGULzrSW+dvWQUL1LWeoTTHgYfequ7metn088L
6m02Kxtv0JqQRUyxHQ3teWxM7jPd76+AwVgHVeYfxF/dZ11L9YrEW8CN4dX9G9eunidz/WabsOf5
6EQWFIMXsl8+vIyUSzH3+d7yUC+2vXblO/a9A8Q9IrRFhIMQS7yASIC6YB8L0DX7RnBMs45+lAVC
0KpQP4dWqt3AxO8VSV6+MQtw3yKbcW2pBmokxW67VhfTu4QFbhYMChcm+Im+Fgd7dbY8S2QEaibf
kb8ZHCvq0rAh8POQZc1b2xFBp2tvrme8lK7b74uRPYG3DrtW2PKkBsDHRemd5ay6/VQpfzf1ZRuX
Nex3hBOSusqyY7e8YPlrf9pygz8Ir6B/l02KuAH4Ykj/ezmiFRyrHJ4B9MMl5G1nUc8ptRON04ZB
UIZBUXQ7udLrcOXbmwxTVRyki7rxelIbapdx/YYgAGYZxaxDrmp5rrhufsYWVkMqmLt7nU0+rH9I
opAfmHc6nrgSXZOHjt3CZK3z5XotM2e7YDy5XWwCzayqsI6G24h3qq8d22hOwdo0t8NgB7eYM0Cn
MmmgyPJ+ssgz7gaWbwfCS+1vgjFkCOcruAumeowA2lAcSEb8hAaJD9tKt1wj2pYkleSV8S0ZxaVv
U1vKed5x5x0avAlIEfTNUGpx2SvvcTXTix54RsGa6EBmRvb9JHQsVyO7BmpNlMgzlD5FAbM3mbd/
BbXinJUOxGJ7vMu9xrh3ad4B7zadh7uSFhMsJ5sjzv7Y773ymqc6Xx9pb+QJ3buYXvAgBFVMqD26
kLV8bxR7ji4rpvsxJzQwFN6DkvrWKAriRIYgQmKsML6tyM0hLN/OfvG6+sF7YSZXyKO594zGjoFz
FGHiVWAos9HcB1b/I2PVcXRMXdwXwv9p40Y8u6Q0bQsSmTaNX5JbxN5ts6LpkYUj45ykMl9W/VZr
11cQvHGT05DUOBw3avY+0ESHhmu/60s/v+P29G6ceXlOVftZ9+jUS/mc9S+GyVCJP8PQuOoEm/QT
XVHh9bu+Z79SNde6ZQ6kr+glaJ/sBsv0y9qaZ7t3p6+F8L9ohVhxVwLR+CnLqXyrnMY4ukaV7zyb
hcAos7NKxE/GAtyNS+/ezXJAIJ2KzYSWOpT21EFuGl9nE1eS2dobYeMS4amoNkI697oAtK0c+Bok
d7MWdsYnz2RnOa+E8CTWsBNF/dwH+l1Z4pFg7PXJfWf8mOqZirnNqXkUtxL6CIyfjrnN53TdMSJw
XgG1Eow6Aohj3YnOi2Bkeqv8UqaxE1TfCM4YZ5pETuD8ITpmbDbukrGHrZthP6kUsFFH/ebY5NgN
5t5CqbTBwY9vZcUdwwzzkAyFe1gWrgLa/jryOZ6hSbXrHdaMOkaNTgCK7+V0xhmHOKL8kjSucT2u
DJXCynSX2wUx3wa2cX7wVxtteWLar5yn4kYa7Q56HjlHmt/RNEsjdnTysZ3xukf4fcCuutX1kdUJ
vxDYq4YJ0chBNClxukSmR8mcsIi05q1g0ndw0sqK9GZAVBA4/X2S8Z5xxXe7wTF6sSFfJ2GP65KG
DvJR21nGkOynZVWfeslkBfgoxoSZ6oZJahn5RYtJE2A0/F+Hmj2oUzbtb64rMcaLbN00Xm53IQ9r
ZyOxdm8L+rjINhdaxpbbMJGW3HhOWe2k1RKc04zLlrSZSxjS/FRj/gohhlFg5fx5Our9sVqbB2Nm
aGwUS3PwsGENjNwGB3UCOMB1P/rFY966TJPUam7rXH31uaGiPqUENydQrMJdt32Xn2rEI9/uUpN3
7sjqWVR+Eq8QTEMYaUPcCII+xNSGg7/KvU4OmNuOwcmYah5fWIv2wMqKCnQo4TyuZGCnE9M4+P4W
j1N90JMbs2tYRQXT1h399AmgCv+2wCS4p5v2PpgPzY+QU7Vj6yxl5OVUIZ6lsb+/cIpHEjT3+iX5
cV2kv+66JZ0P/qgYWbgGEzBoy4Fq5cla0nfdyepNUY1o2CFL9Fh45yHUM+Twei5rLPOTiGwetRzm
UxmzJHBCE6kOQ8ohBM6W8Pikp20KPNqT3j3q7gxUSwIBzRaSnpi87wig+c4RHUBD69ZHbicVrjPQ
8ZEUmpccB1NELrsFzpDphzHNWA0IojaXLGBX4HCR1eYrGUw4Z8TdNONVpnYOkTCC+OFqhaiPn2+o
P4uGi2sh8CvqBkxbv7WETIXw8loIzApsDfBJwbqOd2sDX6ekEwotj24oGdKfMAjgJEs3j1UPqbpM
8DosTDnL1YbcHXjGxkspx1v33lNgsOfx5Knm1ViKe5AUz4FZPydL74cOLCGYAAbUGccjZE6Cne5t
7ye0IhekeP2DnuhlHSzn1Mv5gwXGt0t7ESaKTEkNQO45APN0Rf0N4qYarCddret9nkAfwjzlE5Kq
D+2jWegv47oMz78tqv6t7dz/j0Zg1PUegqt/vdMLP9RH2dTZL17g//6v/rHFY1fHeowtns4CD3gz
sLH/lv5fNnXmxWYA3MUEl4KK63/XeLaJ9t+D+4KJVzdQL/N//Y9TWP9Pln6YhSFDWj4KZ/PfWuP9
QcmGcoS/ApaCbcH1sP+k+8bBvyz2b0lf/lTHyoSkV2S4Cyu9ao8uvtiQtExOrHmEY69sQj+wJVX9
3wjqLo6FXxR1pg4RB9MXa04PgwQsl1+Xia4u0UYm65fMhfFQztTnuW4kWLkIJHMLDrQEzd/L0FQu
pz0xe+TgMiE1xvk0kCMgLe3guswHmD/c5Mp4S9if7Dwl0x3Uq/GcKGQzjALRFEDMCiK/8hGQkHhE
eiIUcWvMxT1jPe+a2lPtfSMJvjQSoIBTBu2VDWic1Zwrf7il193RRXVQEtvx6xI+vy30dv7GGDuF
tS0E53LvWteVMCkI7VXL31BxHyrbLK9hI9Z7lFEdfsM+chN2HcwnnHPOTgHAq9PMLIsCFXmyrT+Z
uDrbLAjSnURZ8DhVixMCsMBcPVRNnOqCaRS6ujO27u7Gc2fO775xN8StdYhk+EfAqPFqKRpiZxXV
odIccgNFU54yrNsvGlI7VK1C3maLHVxPGEDjnnFB7IBS35KUkRM6SqKhgf7uzXErg8F+lcVAz/xY
V5p9RMBPi8BIln+bZMVtaSsGJfXiuedOAiIIJAOezhlNjGOkJilSkDfkZePmIkc4mtuuOZZVKmgj
m+XTnXSky+wvr4uZon5KzfzU5yx+hkInOqwZHvtZ/1ihMd4zksxCvbIfkMa/T072IGbnucO2oI+k
itlVTYRFMn3OLUa+oR0esyZ1HpNxFPFYiYcxcZEiQrij8YPXlhblxKPf1baM98ool3BlsFeiiGz5
Mpke4cwVqsMfZpBGkJh36Plwj1Km0vgC/81n5dyx8iVBW88rxogumn+8mCApwKwHwZLwJUvzOQUd
BnOytw9AIES4cA7e+aYeweglW7Cqx4fCJTmmy680pILQ9LIwyAby4PKvpl6eZ5vBKpzk/RRgwc8g
kkaOX5wh82c7owCf1gTzTSakteummTABkb+RV8MkR6fHM2ukInmbiNAzZPls9Pm9T4rzbincKwyl
Q8h+qg1708U161Tvus6CgHhGIgU58H8GvcbqK9UucZRpamTbdKXP2CTkEJ4MpkCaVi+7RvaU2Jrl
g8prvB+O8rLtOHRLyHOHrWCuk6i+1CdrsL5KMg2pDG0HnXOryDNR32ZS699CZ2cvXPOmTDBRkpgL
PscOuJs6Ry5HptwJZgrrhFKT2dakdIkNRwZXRIEObJiZfg+mdpy9OcLvqe2KqSJorepBimR5QNkt
KflUzRFZZc2JJ82zD7f5JIu+PJDlQcgzuqin6nJJmIUxEilGwixzwxzva0dbGwzVsuPI30++KO59
dmIRkaFvOS0ZoUA4ZC2C3eDnk8iol9+DLWegct5RA69yvvD9KTiwViYJ/bPKubB6d70eSE8PnYq5
NTfvjuY3CPnjOcwl5NV0zh7YIxrEteUXT2Xd3VdAYJgXp1b021tkp9qGc4uBtJVLHk3WdBegtGWs
WW9HTBWsWkk19lyimRKztM9JoswnjI9yT2AwAz0MN+HSE0nZ2GhqFxOpWcCPWGbZd6MW1lok4Cjd
hCIPAiUlEQHWPPZTZy4YDrTvLgtfQK/5T3QLlwuV1ddimwkJ0c0c5YW+p8s/2xbu/XQ5dlV3DPyW
71v88N3yQKbETepXR7Iesdz2a5iQaIumKHZ6lhuGNz6iyNw5I4/W7r27oJWyUn2tGF42wFiyT7l6
/o0m8M1aEwF1VdAzzh3c17UF6GuvxWOLQnQdupDnuHHoOEYIkygzrjR0z6VsvgOSbGPQuk6EI/U5
SJHSjj3zgq4z2lh0fuyuS8JeGXpt0FqgEdzp2jRzHug25M5CassJhBDWZVA1D1pTGLeUssRkz5C5
XWBfMf0FqlotewYaasYaZCSwNf4toCHWpOn0jI/tNVPMk7Ks9SNyedF4GgZtgga00KmCPY3L8zpw
++YKnC1RuCdohGHGGi253M+q8QEbU0cvToswuAIpVsFhajztuNS5xXIPLo9ACyxXOuAJ7iSF4pPy
WE4J03nysvIwpf0BKlkbgVxcNh6m6dU4OLX+ZCHgIWhj4+n2faG6B8SFbF7yW+jE5I001+3qHtHI
xnUwvQwE6yLIJUzdF2dLdwnMUIfKDM6QiU7pRMSJXVy55AAxbgI7oFg7+s6p1od9BafTafSXS6Af
scoaURTMripC6GsWgM4aeysTkIuIm8DLqPeH9xKBgjFckmy99C5JSYcmc/5ioj6Z86yQ2tHWqsBK
Y5k0B6M0n7S5udILniTeuFJ5A5XnOTi+jwuaom4t/4u6M9mNHFmz9Ks0es8ESSNp5KIbKJ8HuebQ
tCGkkILzZMb5ufoN+sX6Y2TerKgEbqFyU+iLzFVGSOlyOcnfzn/Od25YgTtrP2G4Z24jPm+BZDNm
m2W4K+8gZfN2v0Uk0IemuQQhjkqoi5syYz+XywtzVbCejPh7MvNbCgtuMyOHrdVycRDu01x/rEBN
spM2TYK0G3FpLuIW5G4UpCzBl2jPKOhFF+9Ema8jwzDTtRMZ0cXDsfjBrlg/tRXN5+GsvY1fG0W+
pRakPVR+ZdKQroaH2KmaT9jayV3jDHi0o7HMt1PuzEcc/9kV1tH2Bm4Aocg8jZ2P2h7UU5UG01Y7
0XfTBANoIy+d4yhUiz7hHtkk0cdQ1iiQrlNVB9geZMG7dySI+TtiYfsZgn7117rg7j8b1OrMg3OP
p1zR9NK58rUjnk2J+sTtkLw/bWvYIPS2hEb2PGKPxYuVQfGa0+l1RK+4rtgOfQs4VCvMA4F9ZQ+c
10ozb1H4rYxxgu3n/WSUMciSjG1FV6KfaL7JjgusY2VRB8fawpg+xFi6lWdYGxVa3tWAl/o259HB
PY62j0Nkmb5c0SXGwZ6l2lU+ug8Gnv/XWGRfdmrOrOAH6torZdw6qdk9C25vNPXMFto8Tu3DOGB/
4zCY0GAWUuJ1wCRqnwPoUo8TA/x+bEjIsgNS9T2VFjEfL0pw515SjRzN9JvkZXJXVKPYkdMC3uIa
/QYvfwDXgYnxmMk5L1dm3FLixI084qpumk09J2w7wWLsMl4X9/6pd29Rw6ory6/9dw703WM3ghlg
CnVPDOpv42heKH6i+snJ7HobUT96XyGfrED1ul8ERThul31+A7mluYqGCtaGayEE5u23TLbp9WRP
P8x0UM9jMo/vs0XUFBIeBON1Y8z6bhC0ve4mksy7JBbOqaN4ExNPp66miZN173fd6xgMVGT2SXjk
adCf2IyBQQlpSouBAhMs7pCJZpT61k+AlGRsDIYyWZms56/SMS8OeaxTmqx8/TGnTvEF4zBGBUqi
VTPa0b7X8sp0puibmtjkjJHA096aBquSIQUp0bFMGmNJqkV44ylpUYCGiEbrzuXSb83gk142Zxsl
zrdJVXz4Wa2uoT6MT/2UpS9BThIinNlVk+WAY2/6zW2K72Bk5arsBs9Zn0TsewZxNObEPCxAmfNP
oXzUcf7cWiObGTFzGU7zSXGnWiN4sckC4XaCMlKfMpneG1W1DJel+Wy1MrxKNTuQtk+9U6oD3Pol
OtEVeiMP/jQNvje+tbSfNxUpiazHQVS6JWQwZYaXUIzjbuabPKZzhurS+YqdQNdzZfCpYkPKPFJ4
d04UPrWqVyvcH/EuZ/B70A6cRQ24jJb7DTIxMk5hP9Z+WHHvFeS5OlB5dvvMZyvG6jE5j3Qpdnsi
Ekz1tuahVRhJ+lSpML2z0/gj9Jtkk0l3PmeO6T5kbt0+QIkrOceQBKCYnUbhGJVS2rxMegq3IXis
V45ZzB49nT/8ZibvCqhacux88RTkwBph3rNDckPnaOHjOKRIPUyymZV+BEUpTrFLusjL7S8/M5jA
+rb9Ps+q+eHWXcgeH98h3rGRdYLMsxVuE7EzWuAOCY6Id52a98bULwwLFs9V1o83skqCl1hO3oec
AxwjpCQ5fnYkY3Z9OzjsNEP20Z7sscrwn/xqWR6BptzYVscdFpFt18RwHRrcp33lxfftaGfnylO9
i51GPMDJCb/3U5TvFA1mq8TGSTHztvRWXu6jcjgWqfLull1lDXWH+uuhPSokvwi4IwPt0CD94psB
gP2kOtPZFeasd6wQFcVcaKhwAt5qpuk1slKwKaJCHZMsGr9UZ//oOBpuJXdYHl7W+6BEtPem4Rzj
6kc9tX2xySrf/EiKoD+RowZTJcMf8PKmdUeF8Z2hs0eR2NNBOMQK/CWKlcbVk9aDPk6h0PtcFcMr
B3dgIb1d7spZ6J3w3LOdJ8aHDaWPH8IV6xhc1sYHQrIz4vbJSJ18L9pGcKO2OBhhvl8tCzDIMWx4
poITQI6R5lyCVeeRPef7rGvQisnW3JlNNezoqaufdaG/HO2YG7LWtEiUcUY4q6uUhZcrbS+ML86j
UcVY3dqRkcmtXSw0eeBuJiMf7lUQxQTKapv7S+OI219EoNvfg4C/Qmn/4oxGzEBjpBVcYMG2iFn+
JdI5q3l0Awe/Um4Hj0DDbvPCPxUvMUrlLMV1V82v/70C3aIE/v9WdISB/Zd3fYPS9j++fqI7rt+L
r//1P/+teKfi8V3/6qa3fn7NHxQ+14Pzz9PXZH1uShN97R/KmyHFb3LBNHv8cn4WD/NH/2hWgbe8
NAPgrfdtgbMf/e8P5c2gW4VJkOMprncgfvQW/Q0DPcz//yB5YRQHoCeXRiUpFt1L/EXycoYkaFgl
NZsWdNFT3OnMmLdlPTv2a0YItjh0lLoFFrE+mnTrNeHJmoLKzjCM6s0ss2HYeg3PpU5DQ6UGNo0a
lp3OUPwwaHRL3q0mck8EFXtxiUs2TysGq6a+gSejrTMJkGa8hWXOM3xUlpswb/CYyFDejBUkE8oY
+967x4cQUxlWD9m+0roFi4l/BLQ4Y7sk2UkyBmuFaRj3fuzi9hkBdG2jqqtpYNKVlOcumMw3o+oq
vkkcW7C/Chr0Airgsqy06k+J3LADVDQnj7iRy+GsaztJHl1yApz2UrQukFWFbUNPcqLxsfdmnMOr
PlN9yP0gHh9n9mOMKZlv1xO2xdZyrkvOy6d0mlT8gZ8bNcbsmvbYK4y1e8PrODRUUHnYRYX8xLDR
glm9wOGPn4XG2ooWOONayHQI76PEW3uic6+jLTxKuQ2WSYcfAF+ny4NeNg0EI3sTJaTc00MrzOJa
DzmRWz2+lBzoaEWtzOZed3GWniEo1sYF4Kw3nNi+xMQHKSkVw4nuNMNZzR0ZyPtRtkH8VcQNX2xU
rRVDnKXRnUhjzv1srasQl7pVzFaz6+xe5E8jakSQg1NOZHHURe22H4RuOzRNlfclSKC1LTxj8Ly1
4SbO/J1GSnJ7n1Pf9GaDWhA4PZ3xcUfoMclGz36C/SJjTktGwe6RLs74w7GVv8Ws36wHh37nsDYI
G2SF96Ox2vgQxxG+rkgS6vTq4kEDgWaYL6zvAZ9Z1oBz7or+vvBn0ZL2106xp3FWWkeYpeHCxXDg
aDP6dCPVclmfMWYmieHR5a5xj9DswDmbqpxQzms16ik9VymUWtQ+MusWLic1PuvRaE4pFXvGa0N4
Ut1AWejdV/RmkuzIyZF95VaeGDddZiQw35QebH3saLKNv8tY2ZTiTWZrQ1myO8YMrixP3LTVJGS/
Nkkd9vUqJfk31a9IhTFdyJNFiyVRWM9ZSxIauHmwVaCmBO0582pBj6g/ftrdwkNOVZbd1pEnMZEE
+byOIUmuSKFQqsEHnaOzVhsIK1gxpNt9ONPsvFZZ7R0SM3WWzWd24Q6gV71gdzRrpIIxRdAhVnZ0
mNioASODF+Mw3hZ1ax5SXsPRjUtnzTGo4QPEO1gEKt8lAw+/NApOCtTfnWOpZjtxEkMOizfs485u
UHfMlfDHWLD72AadHyQ2yN46xV2l237jpOoMZ2S+M+PY3Yna786+3QabNHHaPSiU+gLZDWZQX2BH
FQA5w2mkNJ12T1WoD6sjruBIDGH50I97GmQ5/mqzPgwivWPf6Rw9qa77LuVa9VWwcakvP1gw7th0
mTeKF7ahmcg6xGEDiE9EjffOftBl++4W64EpeRcpRstVZ8Uz69xCOKwL1CBPXZ9/w61QU648BHdt
n+EmJPsBd5BSJqgq1q4iW8e52omOLEfyIwN8zrqBUM2Yhe8GHdgbC1jmfWH3JCZUleyGRax3lVan
0URlDFQv9plqsOE5U5Lczx4ogh5Q0UpmWO3DuVBn18iMB6vvrdfENfJrSJg+h2B6NaF1ApPOSn1r
Fj26Zj75awpJ/R228OLTMBsWGtWoi3Xh2eErOrM4jvZs08nrpbuRs9aFeMT40Ku+Ppa10pdY+q8E
M60De5H2zPAq9kAfaT0J7fIc4eo8oi0surwq96EVFcdKdtSDqOhD2KOx07FLsAE6ypqLi6ZKriaI
KTTLqw7j25xG/jXMc712psyk8j13g0Payvig3DC6K3JnuhFRQu4z5oa4yiuP8X2mgxyXU/9CRzBk
NZpkRg/fnVhMOUFh5t8quo83lGkJQGgcml2RWJupo+scv7t7U081QfEu6JIrs9TRnZO38UtcpD6v
cOZ+SJbcheC2djoirEEyBOe2SoxDUwKjNOMifHSoUlkVOuMM21qcOQGVXvDcEDmoeR0gJ72efLZZ
5Icmc3v2+lhzlWqyS86N5hVu1ngKa9mfHN/gYDpCqpFrzryM412p44dR0gzNCiVd17QlIw5kESy6
PsOsS4bFNK465Jg7VD57RY1BfeXnWXjvBv4zNhR5nQe0lrHFGUe8PonzVcJx3bYxjguLrNmauGu4
kzMZDR4KPQfQybAeCuUm1whI9HeyUuy+h7m7YPm6wWdb4tibnvsMOyRAMCDzesz+yYBG1zDOr4Nm
9C9uHdNvlUgtf6jATN9nGY4sxUyhNjprcPenLbbGrFAOzE6t3PFKMyarjRPkGMtwzpreTUpI7FmT
JfXW8DKjzxq55JCPbU7zfKT1nszYiH3RCrGrj6riMejT+eIGhtPzXnc8IOTYXht4yC9x2A/HYTlw
MzU4l2TQw4GT5mfVMaAdJiLIeJX7ONtaE56lFq3mI++l+WDV3asrRnejhYGpwc0AqJtQGteV0cfP
5li0x8FrfHn0Pade43dK3z3MLScvlWLDAQfayhz3t2aj9ZrkXLOBzO3z+7NEw1mbY4gBce/Uwd26
jrryjt2Iu56H6Yamsks52G/zOOMOmLGc9lOBuc5onqop/JobatHKBrsmif27tEeYFWZUf1NjcSvl
+BTWWfDgZ6xWI5F2Wx+Rh80EgC/XHcsv8tKcXKfgAe9svLJoesSlhdKhJsxwy7XZGVmQrChh45A6
4WZL5uSpm6gpnzPz2pbLswFjAkdudzc6DbNMg/xLkAIKdGrSyBxiP44guC6+7NuKo+Iafu5zAEZj
sIXiqjTh1jvXuU1jdeLrR6fm6qnKNl3MF1G1Y3NkbafORkYPS+Y69ORuOSHHI5EI3bU81lPbWDlx
QpDaxmrBXVDedrLLKXfW72PkjNsKYuuJpUu5cWBJP5ux9vfwb+3vNedCZz0MJofSoWqPUW/5F0jS
AiCyE97A4MFYHXrcmCpZlqfKHjDCeETvOR16577GoFFrVd/CU41usspqCIUyuQxJX54orxcbn+nw
Gylm1l0gZxscSPyvokEzEUZGjcWPYnkcJO3UnTCf4wZiKb0F6lEeQLAAW+9goPoHn9jYdZO2zmfj
JhPNJk5U8g5UUOGxRPJpN/OcSvfQ7PTFs1MGDn+IguusHTj2VyIZP3SN9V9Tqs1LIswqtlHcV/0B
tpZZrKKYvqILtyVelW/V8Z02Fcdes5yJpFBNxBWEkfFYgXr0tiabWdyiPHRIcOX+JvWK4nEIwb5s
HMzPfIcpNkBTOE1fPGsL305kezwidblEfXyfM/4uQv55HVnX5eegKe6ihPedCJPlBCc2FM7tRDeA
3k7CC/dSERY4ValynwpbgddEcVUSmdjGRtN4LeVJHNDsApM1NkAWXhUbZdukKnBXU+c4rB0QFwei
xOroIGTif2kT8h9g/4b+xPbZv/YirV5nZufo1ORaeM+R79TN2ezlJA5178fwxIopfhdVZqjL1ANb
pv4ioJhwlRHW7pCH8eYNmyjWhv/ogbTz6QPPvFky39D41J8Lx8DvvupLRS7LyWsx3KaWFB0eU1WV
98wuZXE9gJWw3yx7gu7Rg11mmMq6op+OaQJedbFfhcnG6xnEi5XD6WJNGJChmf/f1zT0+evc5xKW
t/FOCCE7B9GsDzIeSyzfpbz10nxOvvOI6OLneCbpdQyoVSfZqQPuHujASdRG9wEPFKaQSrSEapMk
aR5gl83xix66LN+jGSbcK0ZNRmvV+I1hrXN3zum/ps/+eyaknY6rdAjjcVMH7gSnKE/DirsJMwrK
5QQjAZ27rDaJiOePYpq4JyzUiG+DG0T5RWM49Rl7l0aGo+2PdvNKDQMKNBaKuqzvzIkYc2hM+lVZ
UCl4zV2gvjjMPvgx8CZWU7K6l5U3kuUwmCiiR6p01HDsJnfmL7o96FzwxxzCjIWewzkXxnNoTd2x
qPCCDQMapZkNpzRtPiBiU2nigfSeH7ykMZNtLaYiwSRXcAr9VgHlzlfCL0RgrFrsixTX+zX8AnhM
Qm0dAN1sOZHWCWanTV3h5AuDmmJSmnPDF+WPXA6mqjvK9RzKxAGNVIPF0WgaTaPdMksm6olHYhmv
qd50l2/rRZiQV5VJ8JU1K4zn8QmnMiyPbdVRKlKQYDBTfdSNUwVMvV06XLOcCl0sa0Xc7mog5t2W
lJ+v9p2XdsTVfB8/tpSFdV36pWA/73XptcPTXyq5U6Zd39SlY3TfRRRk6SHRUwK0y0F2PufSm6Kz
mpQsHvpGtoTRuihqvxk0nconMipxc6gnzZqfMIh/rvEaRkcc3qZ7TO28OmSzsxgdnT5Et5N5qyBR
o6VXgOQm1eO45Je4sXO/vg6yov3Efki8xm7KZxav46PIeueSNoKqgM5IT8wjdH9bZvmRBG5LITE1
5AdSzV7/2UxthnLN8NBdeiYDzv+lz0ejiiOY2G5QNMOPVooGvugYudQiQbtod2WC075aTBfYTBEb
vH3N+DDtEkzpkFwclvMSpyjwax5IDVxexHdMIsDpg7yTF1hnyuCk47pqPJGh6IXNfgX9NlgZQ9+7
m0DO+swxNLn3MiHIUvFy+n5eDcAeIlw1miQiVlzS6jYREY6FjLfGJqRDT8lX5i7ODdugs9r0zSbS
m/1BsPxbrrv/Ys1a/6Xaf8mWUCZo8hdwRv65x26pQE1Srb/yX6W+P7/wd7VP/oa/zgSKK2ycqAJ1
9R9in4vUxx8g6NkOkEIh/91l5+Kyc3FWUK9sI4OIpajsD62PP8KaByoSaqzDtA2x929ofQiXv+Li
oISRfJXY9egN4x/zL+DajLIHMUgOhThTr2FWb9tIH+gL/NHNCG9jsSyZ5Y6Y8h8NLv8UgiqWtpG/
/K8teIzEt+F98M787Fr/BdIR0e04saoljmv4jl7V9UA7Y0xD5rWyK+MOHL2+K0hhfpRVdCHPeShM
dA0aKAjjMexvw9ohfz1JNJ/Yxw5ewn1XZpBuDFNCu+v9L9iP0HEAzd87scuIM9TjNas9Un1zcPas
vIOwntqc7KzyieUONEWXDNnYtHiBS9P+pGWIA0uUJDcD1R8HbILxZtIt+SHX79aeFs3Z8NriQMKj
3XJziiBNzfWNrfPxlPotEAYrjbezSKcrvxbJGWDCvJZ9+4k8IN6ifvHremwXV+2Qs34ausDedKJI
OKf6MDFZQs8rt5Epiy3mDiwF7tx+coQTuzEtb3vpBhd/6iX55PFi6eLCcyrU64WkSbtEeUk0S/Iy
KMVRaGGtElcfKmIOTl7aawZVVrpu/zLk8zsPAvVsAvOACFTEKkc3lP6nz7HjUCfOsM5tzNodUfrV
4njvSSvA8bP9Y5/U8DBTup9qskFbbvuQ3vqEtCkz+V4W5UKWp8sFOMYVQDRznU/WtJsNUx/IVFoY
8Jj1kMQfXbu03q2RNGst2jubFKw7dx3b8JTQI36QdY/es7I6gvGRCu514ZA3CN15Tbos23ZCdGuN
SfSI/pJtJgo2ebrhfo5k42zZxFUrZ+Y3NBEcIz0yxI/NmMpvXpI7t9Sck5qghiFak1si3TPhOSno
q/gaUt0Nq8JjtA+ig4MvnUI9up2xm2V++qOitH5dyBCQ1RRHu9BI78noIdJxxW9Ncy6uCRiQiqSG
+yZp2PZFIpv3rk2EhngB+6B02vBcz5CD8LHJWj4ShIO3X4hsI8oupeKCi2Yta/MrsOcHu+XponQ7
H+GYUmOSZdS5tgDyKQgHJNXw131jfvGH6QcP3n4dEbRbhTKcb0a6qvfGhJQ8j+FywKKHYgWFATem
DOazQeriyiqM8NT2jb9W+M35pJAdLuEp7typuRFJ5316CuHEijp5L0VhboIBJyDCOhYW6V5FpUiO
gzlSI1UP16YtWInSd4OOiSOSOfNeUVe4c9HAKHy1zC8Q0+muAJ5/ZZti3tL3lbMVrgA9SMPYs1R4
KRUZbsPghAuYL03BoTB0roXhrj1CIiy8UezhIX4osvsxxBSE1zipmqumZlk70l6HP0DM45tX9Tbi
sF9fRsP3UKYLjnk98zvVYUm7jbPwB7JZvjVxuryA81/YNRkdeMoe15YDnbNOQbO4VCK/dVbJLYjR
aTUoOdwp8kwMd2y94xzRazU06EllWZUr34sQGEkBrdt6ideRoQdTVdz0dYiTLhysQ0PPGZdMdU5Z
CGyshJCM2yE04DMonxg5ABnEkclCM2huvaG491tv2okUT9pQpYgEqVa7IgpqmICpt62n9OAFtUPx
oovmWqrqymk4FPYxGQWwjTOTe9vyZWhdtiTo2cJT3DCpiWuqz3EcpbhcYGhsAoqANiTb7INVB8a+
6YPgIe+E+8EuYYnbTvEzdUnsTDuFykWXyh4QJD5FUtSHth+bo+dmxVscKvcwaEYdx8r9NYO63tWj
+EyoAjv04WDusIhRjd5wNi1TIzqQhSI4bE7MbyYHlo4xn1Gt29aRUSE32Vy+/70ryV83kv97/1Ut
Wz/9L9B7vgwbnvhPJ5p/K4r38tdh5s+v+X2YEfI3eNuBZfKo9VhGeny33+sChPubJ2kJkL7Neplw
AmPOH4tLYf+GCYnSc8m/7rJ+/nOYERbfz4HGyhRi2Q63hr8zzNg/C81/od/abECpJqKuDJYfO26T
l/cr+AuzuPb7YsYMgDPY2aRtbgX1KSh96sHWYkqxPATxeDYMWYI9idssv2PuyOO3FNxo/IAtQ8AH
iBpVHw2Z+3dunGmaT1o2oa1k55Hwk+yDxig2ynfTNw1LD2Fk8Kv0UDkm8fAk6ogq+Z64GJWXuUcY
jyWoi8qE4pE5+OCreFa3MSZdMEaIAFcx925/79A2vffgs69o4HafqbnxSVRCuCEwO9670SwPGuH0
FoujT+yp0GI3eZW+UInmYeUwXLo9iiXi79IvVbajtQ9Gue6s6i2YixOa+KWyy2ttd94uZZCI7Wrj
dwVaoi8eCdsRz3QZQ0zgVfQftcamlcbL7PT5dmkCAjiZnoEYs/IbR5ggBpH6TCMg4nW8igA054ne
hDE5bUNTyyao716QGxyAAJWtBiBkG1sbNECriA2O79waC27GSTDleu6+0el1J3s64QuMQ9Eoy2M9
s2/x8ease8O3iSY57Wo286fMit97aroQCX7IQUSbIW7vOefHIEqpxyoIZGiLZHA0KrWNaGf0DJVu
6Ug64QQtV+j522XlljtsRxw8utL8EVU5sPiQnWmYuo+2ktG+y7Lr1sT9mjaSGKMtMKyKG25j9VbB
SQwCDI3jEH0bQhntvGzwLpnXVBvHGN/RCc8ZIl2YYnqxDOMxcilxcqh32+CVZAI1XeeB0Lg+WBPp
fC5WwD8m7dn58NlaQMP70pVUdsLJLwOKaWg2QwsDewxIFH6cP40HPrgdWwmPFS5g1W0p+zsmtuK6
pZnnUCF5gvidl04oWryNTPQHlbDTIrr/g1T0cKC85lOk1HNzKiVbTTyaQDGWXFN9gJBBTLJ787FH
0V2TSTywW2Lx3Xftyjf8fdYPcomQZsw9BrpAOIQrXxVA6vhUHjvPbXcWiAFwSMNJQs/gicOWV7dZ
9Bp3yUtuY7ou47zcjfg4925tR5uR5vg1alWx8XR73bMpJyQeHIIA3yz989YNCw+Jtzsg58fMzOk5
f0sG5wiOj2aBOYYe7YC4CmHdsIGz+XV0/OIzMsd1cCkm32ANwFMc2oC5QbIhDm9PJBd1dLDExAtM
zO+gkqE/eP2TV+qHkebAm2gKz6bOp6NPprEczAmo1HxnTWazl5Oa9jUqGeA1hQ+XneNn4xW7rqnk
IcTEcLZKn/yi3XQPBS6OnYUgtI8Li6o7N32A2f1hN0W9QbNKt2M/dQuRMDy7LowHsB8+sFwfw6Ue
vtI0PEp/2SrCUgY9R6MOZngjWMftAqeNfPzRgX7hvtWA2SComUibKMQMagvPOIeRLSnqj2LOd3//
4flfPPr/izWsB0Lw5CD99c8P/PdV+fl//89fQnV/ft3vj0jDDX7j8efJX5+Evz8jDc/7zccyKlng
0vdgE2z78yFpSOp2AttHTcNoIcxfn5KGJX7jz0CfUnTByYX17995TFpEsv/D2Xsx+MAvAVnv+Tb/
imCxif1y9vbbHiSFsLNNbkdffp1WRy+puyMlT4xmQd/Vb20qzUuUBWcHttG2YOOxcl2zY+4LrNcS
ovGrqReZlp7XejU7cX+Eie2eZqo18BD2YoI1cQzysaAjvMsuvWkNJmgcupYHhwkz8BKHeAbE56fE
VvW65Vn/Dkqu30JGEK86SQEE4QQ+JqqZ9j7s35eUn2SXlZEJbjMv26fatfWqmd0yoOXMtC79WPpv
CuPRKkoljhiRs77JKUTc+E5ivAM5G27DpsQMYEdD+uZz04WrkunnxLMHeF4+gzo/uxCPKgkYIVTU
Nzu41LiHMkted6XrbmZOXh/ww3N7VZvDi2j84ZpWEVCRs23WWy72iSX+fKpCHa0srMX3VppyIHGd
tdv6BffmeGnpa5X+gLVUsGcbSvnS2x1n68TUF2FDHOwjnOxDx7sSYzfi2B+E4R7kM5M40GRiv17k
XQfNQtIAGW4M247V5nOHJem1xMaLp547kjV24SZmh7SjlA9xlePkXWNCF5BtyGYvr/Hrp35243Xs
Nb3IUhfOSuEO1Bm3WZqx4x9ZOYyfOgyNJ8vwzBXnCs7/poE+j8H2JhwdSjykoQ8FDp9NURFYa+Ef
YiZubvy6fCB4cBotqPvIqCrJ9b4szWCvRtCFzuA3W3SN7nky4ADJcV41BURFCHH07QzZOgI6t3Y7
3tZ6dOcT3lz4SPyhMYh1z+6Skz2gpI5P16qBjbAjf+nPIU9c/e4P9dlm5gm1tu5EY5HJ0cY+d9J7
UmzNPmglnMVxDrcc+vN13TAgmFSTbitviT4bkiVpDOWjd4e2WxVTU+yrHF1j5S+4TsmjFS/CqJK1
P9E5Ce/MX/aJ8RiuEjGI84jSty31fAzcxr2UBrivlKzkM29G9pLZAU3KrmUcY3PMtrnoSa/mFs5U
ns9mcJU4KcUQYIro1qyK4sUcopZYFtsRWteJfaPZ3KYI4sc6isZvdtHIvasU9oQ8D57MCpPaKoh0
f+1ViX3qiEE8zexirwMrzb+b6fTmFS1O7iDGyxd1Wrw0XEq7mnTUgvwKLyk7vWaNK1Afg86oXxHq
t32ZbOLWolDHcumUgDck71zTns51qcK7kvzUsS4xKtuOUb/YZQNU0bZvW7/rbfAOqaONR4VWNTk7
E5vauSfzQJ95xaE/4Aa6pppHUHv9jVTIM2BD/VqNZJxMtx12OoqJYLlgjxzUbRSppWKw5Q/YyyxX
5PL3KuXv6bfFhB9F/EXfcNN3qIg4obLObR5M1WPhs0c2lZxlr/w+UC8sFVi82hU8dz/ogqustvC9
R2ktXiFws/zMWQzS9hk/60oNu6EFnBUpke/NSNXbTC3gycwavrJ0+cuKZX6Fv4v4nYlB7+cXe1OK
FN9BesdYEMn6GotWcAJxE4h1wSYr3DlUDV2hzRtq1RgZz3vUP5NUn2v8oKU82SWsbL75MYmaFhMw
eA42+UTKWCayQU9F/42PqXFnFrI7wMAojkGZBme7hXaWDwOZ25IZbh0otr3sj1qDnE5ePNQpxDna
cJBsPLgJDyqPk11jEiNc2I3N1YxcsE8RTg7Y+mByNm67cdE4rhTk8BuZOh9pSfYwA5a/9yHrfSI/
uW/wXRROhwjNUNPVubH4gfVGJ/VwA54sxVbfeBhimoQlXq3ndz3aFy4kh7TxlN4CdZXYeKwc9sXC
JmPTe8/hxt/7YY5L4ud7X7XLf3P5JaVRabvLT1Rv67wZn3kQp0eofRkoTOI9n5QE4waJXHo24MdN
gEjCHDwjXI7Av45sh67P0O38EFptg1xM9yLVxjkFSOSJ+SV34PawgtKF4QTJiD0nZ9B1xioGUzyG
N8Mg7FffGPgIzcZ80Eo3D9kwYUhpOGKtstJJznJ0nG8ytevTWGI7JNFiHmBK1uue5fqjcEkbEpyK
77FTsWCfa8hhUoK8M9XEBt4Z+vDGWTyezk+7Z9Q0mBAChLsBrEKx//2KyAYW+Y7GqRBlgh/pp/lA
CGIfkKnqdSQXG+nvL5FRBImo6tRLViUtMUoVfUakzQ/ZRB/HFqo+o2Y+M2JqW9CaoyuTSg7ZYnYq
gHq8V4tdVcdYE8yEK5UPvp3M66EocrH7eSUMtR4/2A+IdRUFeOFtFsRY66bFFYC3BWzk+PjT5RIB
/A33maAqwFm8sVAi+X4ZWGQu1Z9fZWIHXv8/9s5kSW7k3NKvIus9aHCMjkUvOiIQY0bkPHEDy2SS
mOfJgafvD6y6EklJlNWiF/damzaqYjEzBsDh/p9zvlPWKF7c9KihDKgH7RSmHe/T5sekmB/EqqJh
G6+FaCHAFmu+m+K+IDi7dvpSfx2Ane7GSmj1xlA25NmOMl3fGAgYbiXpXvx4OeJuA+uH9b3IPeCQ
yB8b1zVGGNFtigRvaGBXrd40rgDmWju3KNFu0cBdHsrxuDUyTwI0ZTy8ivJI81Wj6mi9TPFOJsV7
1sokRnXGCz3f26R8KvS6KtkgcrT76rvL2CVwvc7xxHye67A/ToOp+dpyYqQkFAwcxk4QTUHq3paW
1nDwTr3sxSY0ireTnjhIPLiSXxwQpU8u01fsN7QIE0MnSXfIZtc9QBuIr/sEO6hfgSZ8bQsH2hC7
JXU0XHOm53ZMij3hfre/Y4YbTbt81JyHWi/bTch/thHdgLzO2N776prT+C66yTv2i9c6leOrgi55
Ew/DyLYvSHKU/VA914s9204S9w74JVHBGQfxrimT8BBw17GlinXz1OVYZio6qhDJE0PYvqR9ZiGm
BQcYZpW291yZXPU4ehEwaoNiXVoO+lXN8rIDMpo9DZMn1oYd9SgdlaRJNQx2rRFV3caq+qxelwyB
N8yG6F7RU7K6WW/vi4TnpEgqj8xW2Opcuo13BEtayVWX9h52naGOqAUOCEKJsRmvuekVQHOjehp0
nCKMyRWbWMXoOQlZfjZGn0dAffD9GlOhYcJqSpvvZAwvM5jSYzlbkI2ULm+45qbzpAK5EiX6H0a8
nNlOYOhFvklavTwiKulPPeh4JIa+x2qtRETyh63VrdXPLhajIdwlJU6olZ1nWDCtyas/HEtVZ3dI
5dbtzarlmSGSs8AVJtiUQRjY6FDXEx+HsPbIP4ZfPJmZL04FnHhD07r7IbGaQQJDv3pOM8954PJ0
zlgivAcR2AmcN829zdOkPo66mO5xuk14HHVMnCZV5c94NeUTxBfvYzldSARu02G4nMH/2pYJ6xww
u+i9IDNU4qcvamtj0cH1gPSVN0fTrrVzL2HzE2ht2/dAFenVlAl3PdQa3xoRz3d84/V6nsb4TBBy
pAge0dx8H6xAO3asZmtzboyDMC0XmIHjbXFMlecJ/fKrK0prrTzSyh5ooyM1JUOBST9Va2Kt3l1g
W/aegJh3Paa0JunQRY+mJdljSp3nQY7/ZmVUIMoxeOA/q50wH1kivGYf9hOSyehkF7egqNzhL5tx
zAwpfBv4WVdcXM7eS4MOxaPzdm5SViWeN5hls67Ip/OoX5kx4aaREjCwAyI+lZpq1hSbajcBu4H1
XElmLIKBCnyi8ZbICBVQ+igPef1sJ17/wkff8Awts3OOGRkbSKilG1Z5ze9l5pImLMQe6erdwBh/
W3UlVDYx5IdxcWR1kXJvGbVZ9arWrW7DQ6yiSUeGaEbl6EcuG8LMLtDb8kDdz8Ek/TQLFFxsmT+2
DN83otb7OzKoNblh1mu2xIlJdDCYj25o67d4N4Yrw8ABWZbh+wgc6AalTKoVreFLj7iZXeLIatjh
GpqkYwRmVMqxER94E+rgEIFSdzOHiM6YAp5QhgYeddT2OJQKVLRE7WtjbK/tMaaKxy3mj7ppkCe8
cDzaSOdbaMQaOyRPQ+wU7bflYIexvFAlN0g1PsMabdaQDA9OhUc2N2reAB6d8I3qeT5OVMC7JtC9
azuQaJrA1BuS52I44XTq9iwInbnKg948DbMXAyNzWKpPpWd5nzMIevnaNSjsHuhsr3YdWut7ksr4
RGEe/JciWmxyZoUT0GL4GENty4av8wKBYb7uMkANaLVfrkR8vKwl2FGUsu48Iyk/F0JO3so1SXiL
LPQeNKkzD208VV4V4GGQpGlEPaS9BTCvyAr7CWKg9bWpaC8/kBoE12iYpa90Tx6ZuZUmqOzBUtsG
YM/EDAlFsaeErF+zOk/ltmO1NUmMSPB5QE3eSnccWORyPqBm4nm2qgdtuBdlqfDHQNGe45JuCniY
fj8F2Z2V8iRaE7rA2ZeqJLgMkOEvYxSEvtEMw05nABf5qPpt5hvebKLgj4H6PEXD+BqWU35fDC5I
cO7De0/MPP6I6JpPDCDLlJ8HCGEiLiLXS0ExO5DAjba5V/dXmhFLn2i2oAIj4xWsnCE2b1oqufCo
l1P5OUjtVHKmdkKmGGFyC8Wc1HciZA/mhN6Gq1HO8mGYguAz4EdM4aneEpt0q2uP894ep+x9C1D1
VERhBKh0DJ5RNvoNB4Xa2FZGVl9RuetJUgwqJP9td/XDiAV+EzcRDODQrsgT0yGK11APpn2T6SGo
h6aorpU5qttEo6OV0asK78soSB+CqRs+FOsyBJNAJdC+Jy+MeXhg/GKFSIsXFhJeyMzTJFxluceC
G9oZWoAo84HDaKrepzHM9om7xODV7OkHZ86O3K1V5MPQ9EJ8mIYC4tBX+geb7GZv1VW9rdjBL+Vk
RqxwSKvuNoT9yr5FBMZTy2pzHgZX2wAWj44oKToWr+Gg92DIV1mlgB3atbXlIhNHgt34jrmvmhvF
6GsH+i68EboBezwQBTmKihgJI04kETJfxiaJbDh64A7ri+WWautgZ3vvqWS/mpNAfsW1Csdjmlr7
2tUznp0wFsWFU1dD08kgsUKhSscLwVm405oStfikRtPb0d2HmquijWMvPiy8AKeYXYHhD1ZX3IUN
CuO2smxK2BoOLkjLo59GpXaHesPTs6Mdgtqk+MRQaVqNAAO7PHxg/brtNANJ2aFRJmYg4aSauZmS
SW6M2Ak/8jZ7JKK+iWivP+sFahFdBc0Z3Ir5OsaBsSOBkG5pOnNWUW3fjW1EOXTte7ILjgDdyIVA
MzWi21mftrk2byh9+TIqcQ7L6Jpzc7NCp/ZdJfy8SQ9BjPYfOBa9GPVu1vWHdhkZe7LfJt74WgXu
qQHkuoLwVu6KcckjRNN0Nlp6KSsADF7SLrmHadUY+BFSG9diUpQTvCnAIg0k3C2knJamsHLyvcKz
DvCT4udG5vVnQeJhO8quPbdOEBw0GWJKDszG2s+aA50LA7T+zTOm6sJVyyplucHTEFGuZpSKgYRW
gIoXkdvfNuZQ3NOgQydAoeuQI8Hul9b8MFPy4eYtpct0Yq0tVEh/zkYklSF4mWOY+1Ao1C5d+k3I
iCcGDNkkPauWMihRuMkhzPWGBwuH0QifKaf60bntdDWvceMOx3gYgw3JjqnbRQ3cGq0U/QdKZnkx
o0phBRqbXWkZktTfxB2dS/PkgtQ7V2bYXvATDyg5cnDvm4HiiDRyZ3aayv3iZtEAWdEQa8Wec+2U
unYs2jrbTVYVbz1rdt41Mmrr1C2zlxaT2MbL9OTYRBb77Fb32P+mzrNpRfDLsPgdsiJyttYEfGiV
111+29qJuFiV1vvCqCqfkgu5n4hRPmrBd2yDKb/khArOeT1514r6rQ1XSfRAxr34qivww6s2Hdsz
wFDd76wxOWLusK9GGODMC/Jc7bIoMV91UcQkr4A8teQTsRQltOgkEYjYhgKGVzPhkB5mQXhTaN+j
GjNQxThMb4ZyDL4os9OgsLSmX46Gd5s0nXmTMrjdOuxS91mgOf7s2FOOgz09BjFJskIku0LrbT9X
Y/SVgjd5PRlyujPtlgspq+DbVvFgvtUEHNfKrIJDOWItzZXe3IeTg38mTXlBZUczEaiYs6wo4Ylm
em9Iq0iohBqO8sLqp80iTG8wxtO3qHvNdQaomHt/Hg34jaTaoKUncwkDR1TrhIRrhNhXCAZ007yl
eyHFxFKHLChieO8DY8A6HVe+WdKkmXgZOxbDqs7UpJFwU7V2igHt+oaDFRWj7Hia5nCEFU0u6fvu
lfTXvO+cev6sGNOyjDXF3bwMnftqUj5FAc0DbLQaf0S444gO/2QkO8OUytxNWdhz7cIvY/85CH/W
ej4RRFzqW9ao4s7RrSqGi0XZkThTLhyJmeh7jjOpQO68UrmDfcmLUn0LB4A6gRzcNTQrM3xWgEju
HY1wysru8dcSjk2uwyqKL0lmjWB5vNE4FMFYNuv/Z0rSf1sTKdoKjgdBtgC3Jk5PPAC/05f+T/GW
veHACN9+9GD8yx/yh9hkyU86EW38oJxU8Jn+I0luOZ8wQ9C/yZ/we3kZ/5CahPuJKAOoRh2uIdhT
Qb77v5Lkwvtk255jeJalm7rr8Gd/wV7Ki/hJaVr8nTjoEK3kdyOr9b33+Qelqa7Dpg6x/a3RW85j
2lCTlQDDCkKWGkZsmO+QcvfomTRZaLK4FJr71o1N7ndmW24tyRQ1yoHQKFaRVZVl5ppKp3dpECgg
HXViYnnn4ubv2ZdtJ5pWoW/g/R/7cxEAepqqAzDk6NTWglIoAGyjOd31RkcIieZCg9LvNcXM1y1G
2z36MFWzWcym0By3kUlHZUxSbINrENqb9KJN5QavRdjafsVideUyQbjK9O+7ylGSYeOc31hGvo5I
GSLRY7WkWvdhrnFaVmlP1YNNcpES2w37KntHek4d06m6SRIoETBR2LPwsKNKLKy3Zl9LfF7ahOKU
6dT41J+lZr3HqvxI4uAxrrRsk7n5bYUsgnkwx5pRiTtaD7xTIm3lz7j+/F7Lr/qEZR/uOH05cWoR
CrDPEDiKNfFF/AdJaPnGaOPEzACiaOUdP69hrE/L5WhSESTp6FglZlsfoiJkHpxH33oskOyd2ZyG
zUwJmFTQ3OiWW5pzrDQ9TBpgTmbB94YTR2vDw3FYdHqyz6Pp5JTmA53LbPFodAWQRQ4sstuH2MjF
nh3EN004vrKafg20pNmB6aWxzgZDhRu62EzcAY9jrl4tQCm3Gr7lHYPCcF9oTcF+Sz6baRvdRRlR
RiOAiDskOWObCFS9oMZ2he+A+riexwL30sAIu/pKjfQRoOB7jCS7ieq62JFNcddsz+Kv4cQZ1dNx
p/X6u3CIwU89oG4m/jviUnDOglzy7gD9UgGEbaIzBz+ZRsWpETjStOTS+k7lm6GueJhOQDHNQfvC
0IQup8m+q3jf6yDDnzuDI1pXkWddp1ji0JnM5LUxwqtIjy4QBvFFKomQ5nnW3nVgSDpR6jDd8tBl
mM9ReDkjhGGm3cNkh7zo1oI/CGemhsGhkEPAnH5+HscMicZlPJpQySUjJ4ZRoNGZYZfmvYzbJ9lW
3+a2fiYV5G6rWbvDOPBKNOWMXk3jYR8mfloZtB978bBj3vPZ65V5IkjL+EqfmBJEKvNdZlqrfu7a
Gz568KBWta1q52imTGQqm7kLoKdsnSpxSgprumikyx/ryUnXMKGmFfqquYphOezBg6WPUw9boGxc
+K7Ogo+fBFf+GH/w4SNpJtTdVIm4tzSoTjXxqz3x12qT1TpTv8y8g5hIP11aXBFkZnDuXRR64Kpn
eLwikpaCB9Oeh6Z8FV03rPvKeE+0tH4ru/4lbPoEtiNOSpUa9m5M2QBgOwnrc2WNZAWT9CkAnXed
0T+4DxNwB2ToKcIuM3AUCvnQxrCzL4A8A2tsjFOSw7fwou626s3uup2ralfmNk5Z5g6rsI0xMlfV
kV6cz2yv4rVLL5ZPgm5H97I8xCTnUqI2bAfYLLet86SJzrjy+ogZl6i1N29sjS+REvktEbpwM2jO
PfldY5UPlJZQ5stWZ6RT2KzsWynNx4YtCwpuuLIM5wmfgUczBExxkykK11QT4s2euCdhRiDjRtdT
MDprIYLYz8aSAJuLDkoUOtl0BgttKwOXqfBA7HOARIAyXm/awB63mQMN3WGYf92MWrgMedwDruuG
OCBh/4mIM2tKbfuN5bGHbq2nYcwfGNE9UbgNh3xw7KPMmg9Xdt1l5u9d9xYSow5+4GLbnFycgeOv
yNpi33BQIGoaOXtHZVcd4wrwSuU10HFQY2jpDTyuqN8EmskUP1eSds32xQzZRblO9R55C9yVtkGa
uhSOHsL7Iaz3dQPsnIMt4xvNzA8TJCcM7bJYx4V6VWX2CB8eyBGHmTJqq73iKg4GlVEsgUib9u2z
rg1fzIkuQlNpeIHKsT/NdkRQSGRInrX+QNXueBQqt46iSVIf2Su8GqfxsUPApmrXemptfVsMCebh
EmNAZ5OTpuGbm0tfbuSeExy/GYuciPNdYCNcpMIQW4J7FM8FGiXsiuz4aKmHNhy2JVzJMkuaeyO3
gnXfNzY+dr7mdi7KtU36ayUIf/jSmG7Sop5x8eLV66ll5vKEC8h40GLuQDdW1euHBi0zL4W7cYl4
r6j95KWMLTT6kfuziS9mXRGMWuK3Rk283+rzm9Hk1qOq3NlUVnOf5vi3oyS/DWIN6HAW38qmO8qE
5KCF108FVFiV4bFwsJGYfXlx6JJc9VYM17jHrReBsSQcT5HO2+CyabbKXRy15VpPiruoo4+5Jw2w
pX1vL2lR2ehK7ee6fJNeS58UYK5lWi0+j+ac7F3PWs40WnbKSQKsQDf3uzbIGPnp6X2eTtmW8xcq
U1e+zQ2/MzUstZLewFRbQci3wuQuCOaHMakjAvBOfZID7IZJgaIzuS252sm2LMERvAP1jejHaEfE
mQKDIEStcRkC9yF+zLkNxbYXiMHEwADflZqLCu21W3eoCF0yc2SOMWcRsX6851prv+GJRC42jYuV
xqXvkDyjtyxFwHGD5swA8b7Q4uqQTIXY4DfUn1JKs9nFcP4yGvtb0gf8LObrpH+zPQ4Je5UbGALZ
gd16zojooUcwTkHjXCdIh1464bcP+uqxH2jM9oBSWE0VPsZh9E0LAbG5ccswJh98QAQfKeNiH9o0
z98SjipjCrmcJWwiOvNN4SAwKeaNZ4+kKMEPF/+O2XyzOYdhtJ+SXR8nCak4cg2dqRU71wzmk214
00Yzi/HBcErvQqbjq94ND4PMtkg+h5HGhT5bOHxd+qXxvK3Z9lSp29OOwodizQpWryJlxDvMgHdW
Fz31HcPwNholkg+2mCkR3AoUuxL5WRLsggKXaiAjTOM6K7FdvmHytUA49sXabWS3NbBhrHPJ+Hec
ZxhHXuyt0rbvyWtLcM2L4jwF+vRis6Eg4Q4YFTYQdsqouK4pSKEusYyuHN7zrjW9Z9rf7U0g9Xgf
hxb2Q2apubIf6WatQRPPZCsoBl2nzXQo3OzDJBJZ062Jwc/UNtqoM2TipmPIu4U6Qb1FKHdVTDhg
ovQ0Wk6ztaXOQdwiOIzWQzem3yhhJBk8iwvEXXxATvwuE2AH2lLhTahyTY6aJS3YJzXgRNt6sfLa
I2qCMWfEniD6I9ygK3tIT2nW35CjuRpKDKyhOzxXlfhiedUTZk2aIwqdRon2PKu+4WcmgB5oaWK4
a26ztD96MeI7sug6CnTJJYzXMWqYfcLhZj6cvhgljqeEyImuESRQJcntFIayXXDGTsOvVm3PO91t
+SLBIDmkLEw0v9jhm0VjFmRqWqBSubs1mvpxclvOxCGkzn7OTmOXOr4FA3hUHjDrDmux56iLGRDX
4KnEHMprTw6x93VWO3v8QCNW2cLGduJcw2y9dK71GTcaNN4ppz6nOlhTQPoUyoo90E3leOE3U+Be
HYzA2cmkZpDvypmdyajoKbLb6wK18YQk8EworwDXadd33Lc91UWqxWJHqkpQdmpCMFqFNeGWypW3
XGjtzhkbbafbrVrPxGr5eqMX6K0ow6q/RNTppvPbHJUDujcWN2Bb00oPxuQubA1Qw2Y7gOOa8MsE
ZbGPMjAmnd43e6+BLtQF/XMQ0qZsBTBNUvrXNpim35u4MdjjCvp39PAzjgYup7E8swUMmVJJXMVh
ck2Hl4kdeoShOZNq1sbpLe+0xp9lmKzdUb9NTBVAdXZurFw+AuF0ifB1t0WkQmRm7RqJJAIlGBxQ
yb3VhPlvEwKb3PDAOhRWe4YSUtNktTS0NA4uKy/Itq1AlkzS6Iz+dTZrRn3Jkl1SYcLcY3gnj4NV
bJ4+RhKwK6ueLmGC2zkfzNsiR0rNK2cnphavU+HeErN/ZAjFNmICdvLXJxz/3arjOaxLc0li/HZO
0WVvAO/q/uvfNl+rt6bL4d/9OLL44af8MagwlmkEnlbMspI8Jf/wX8ER8clbaimW2gjm8C7//++D
CueTxwgC4h2gSIIlJq/pzzGF88kkK+IRZ/njhwnrr0wpvF9SsKa+wPYkZRcAkOnDkItd9ochRYw5
g9WiwK9Vav1Nbxr9bmA6X17qKLAkuP1cXWt4AdYC5K6Tihb5Lngwah2Xut6y92WAnwVmhcMge55d
55V5v/6SBfXroBVXUaiGnY37cC3qJCaXZT8oR4Ms39ypmZY5qoeng6DkaA0wLGXZVzQ1VQWrvByT
YTsJoGCD17ebDjT9jSlp6WIuTfXT2JLiM0tH3xoVyfA1RQsVDdWBqz+nDtTqphADAwv2zZUYUzi/
yURoAz7MQfam0n0957D6pFmltpVR44Jp5aG9SnX7GcoGQm1jO5eGDQgZhCnfM38CVplh1MThPBy6
SFMXTHKvnV5Xtxob0I2w7QKqQwQv1ZPGQcW9cU4rprzZ1H+QTYCbF7CUMhBSm44DKP3wYflsFwMY
aeFFB52g9HqUDgJsFnaXmpmkdrAB4HFE4bPYW1lNfwCaoNMm2ibu4HzYIoE6bMJAyOQH3iVoZ7PX
+rqLttdGyNPKO3TklQ7WXB5NLQv3//NvcU+YTOn+vct9E7cdClP3t/Lb3/DN9Pn7zy0yf/z9P93u
LjepjnOdtLxDTF0YzBn/dLu7Lkl1lwmBbpowpIiq//3ONuUnJhZL9N0kEmK5S47sz1ubP5K6Zy65
eMd2jSVi9hcGkGK5df+RCCNbhtdet0wkR8smSL+88x9vbYh4pIZAZuxThfMq/JaF2rVavAZS0kdW
7PNYP7Z64HtB/yJSbZl2bX748G7+Gbn63Uz/60swHUfAg/csnpe/mO1L23EqiDb6vmwm/RJYL5NX
XTFG84t8i6eO6C7cro1X0dVkZcG5qkJ65QyLQLjxapFfhedbVFp41tluxrTbd1hNK1ewOPFAZJi1
EhzJoStHK736YuGJjoGF9AUIk/Rz0hpsbKmYsrBdx9NjO3NgoiSn1dhne3ur7Di9hCndKPpQTKSs
urIHJ9diudWxQk5m8TTJFPOBwKGA5ScHoG4Z5oleZ5fcyXxrUT3FAQepXWpn207kymRy67fpFVyQ
W7ReTOqMA0iudLeO9yowvLU0gc0tryBPBJsvc205RKnZKYHw8xmkbAZmRU2f3ikteEjqsfHTlp66
rvpMQH6pb+1vwpbRryjeZ1JoXZKu6UHIdgjecjUShFqZRYEoRndDmki24/r4pbDCTYjX/YrCYk4j
FItUDlv+ct6Sg6UnFNXpry8M/4OLqb6UPdOY6e5rGJc/BUblbwWO7VtTfv3boWX78PETH3f5a3+u
KA6RUBQDDzizpJ7vh14qMjIOesJyG3k8p8l2/X1BcYxPJouGw7+0De549x/ADEfwRyw+OMrFn8Ga
v7Kg/LxXwCgGQlUH42FICLmkTJe6qB/2CklZ4IjlLL6OOfnettTtHKwmfAhkF/sDfpKD18Stb/RU
BkO2sHeGTJDSgsw4xnjGt6IZN7JyovsQ+tR+jqOLHN3uSte69FYJ9+b3a4+5kHp/XHuWV8vn4gpQ
I6g63wOzP7zaUVL7WGoFld0cO56CYvHbVfjmMeUtw1sAug4QRu+QyYKnOyCq+S4aGvrbOzcRhy6O
gQdx7+fbJDLl3rQZj2RRxuzLA5WLYhjPvbdKJu0r3p/uotd5dyE2CdOD6q4IQA0rBL4T/PDlbN8D
Bg3xOXtE89kJ5DauTYjh9E8MQfeIMwJ43OKxuhH0odCs4lYGvrcg+wzhp4xXv/9kvq+6P38yfJeG
QzLZcm0Llern7xHkxmzhyKZpWgOsn3TT1hvpO4eLjR2N0US8TmSgG2zXxKWq4g44gVuoh4p+4pyA
SkzKqYpdPwP/IHxstsZtXBdeDjnV5mBocZT8/QsmCv3rV0nAinVflzzN6Kj8FcpMCwhaEi7YcQzx
0wfFWPuNED2dwXN7MQun3gQYXnxbyew5s7HF0IJIOLIUQUIJoF6deP5MH4Y+NEwsZm246uz4uo3z
8xQWS3ui48YPXWcwy62Jv+LwgX6IhDVBuP39W/n+Un/57FEG+dht9veCq/Pnz163RIt30xZrsO/a
fVcE2UEvbeNLx2UIVDC2o6NOYeljbIf20qAzOytnpkLYpUqzXjshuSN4Sfr0pGNyfgpyvp812Yax
5SiLCARHUN2qoe8V3THYxtU0TJhTXS+w+Wsq+VzpXY6LPkttqNbWg5dL8rSkTkSz4jqPPviF6bDG
NWfjkB8xVPVTB8yjVaq6nXnC+IFW0eLjMi1XGyDFD24xBi899Kj14ET53bJRf+vJsawSKhsMRLyq
3xcq5JiucklTvcHRexKy/WjxOqw6RRhjTYNcM23op/HOpu1qN6OHGa3MJ7DNHoTQ299/B/JXYZYu
O5Rh09H537I+/LIr0eq8QYMAzzaatHUx0qBQ000cyAyZRIhQYeOk7EACthGFI314Dx6myt66S0Yz
46yBHOvgqR6sZriJ3cS1sHTr4qEeQuJcmTRrmpQMj9YWs2P+J8cwOXswU+n8AFIV+aOopnMflHsG
Y824aqqYL0onc7RWLZ6PUQxXwGyoxbazfikK0SAX1hTw+lGU8nTBPPKUDeUMXpyegFVJOOIMOI+J
V+ikyX1HxFIyTGZOYpKLWCZ8YZnypnCUEbTQpisX8VFUFiwUGUylb0am7nOWQ4xqjfykhXl7dnu2
bnj+jeoya0rfdMMYHcuR5qtVrLoMYn5m1Veo02SdMKOZN/RlXmutVKDOij6C23pLsA9yojdHW72a
8GJgz3p2ppzKWKe0o/tGKsxKbqydNCPoKGmnjKDBKf8UTXP/ZVL89//h1lu+1V/vPI47nrP4BSQy
/893XmbgTcZnjL8p47qKp0a/IpbhXGrYULt5NDmJ2RnhxDnSz7+/4DiS/4tfjReBfTCbe8D3P//q
PJxlkI+JQaVbRfGQVqlX4mDY1WzjBLUhO1hdX+9sGw+oPkZrELQV9ro+OmvQB32v4ioZW704/f5l
LVWWv34iDgAqxg8u79y0l5f9wxMS5knJgjkBNCX96keWO+xCBGtyLMFWVs18MisTo3jKgNQetJSb
PkQCKnF8I/8AQjIHiLtNQPtZaOpHLXapaUoDBB19iSdmhfmF/Uy9rlv7z/HSv0VoWf/iy3R44Uws
sL9yyPrlFiaBuFi9eCIEmpVckbfCRhRg8i32QSrui4BJIOGUxnvRs1xDDE+ba8TGb1CKA8Z8dsRK
7449BPCMk3eyqt3cvlhs2QM/7gfIX8MsrgxIUjEdFVVm+LQI0i8vHO5UusTUhT/h8tGnFa5PyBaA
sOFhYUxnH+HJEw4T6MOGgQuulQktSCkrhWW204vRyeg+CxLxkseCIq3YiAbas+B/YidGzHEbW5Fn
oXxF7+JH8vXdmzvRIMLQjpqxJGWRGqYo+k+PJbFs3X65OZgDLZYYotZsmn45KyZzZ4iJcM+ap/+M
IjkHiEdwDEw6D3dYxOwVFnSW67rJT47SJn/sle1z9JOHkVfJsBryeZR3zZWjOdbu9xfq95Pqr6/O
dXkqwl2xdY7GP1+oSHnom5HOgo24+1zXpoRjsnQxW4LCZweUBMfqne4Awu0jJ0RprF9rAA403I0J
TdroFKD6KRonQbkuMMUeun6oTzPJbgDWyVbIyEKPn8nzzZ0LzrSabqoo0XyPeM8rTavJpcudaJe7
fb4HX6j9h6Xpnz9+i5MwMDqGh2yuicf//AY1GrixmY68QZEaN2FjpUe9JyWuYy1cicZtDiVe1CvK
HWh5tjZLSpeiK99xBt5Bb+sr5LQPnafJf7rRxD+tEbwy5hE8vxg7AvP7Zc9fyZwqyKVrFCdzcmO5
xeBrEz4VGgGhcohsHzek0DtJNIsHlLCOqh+9P8AL//Zu/6eLk4OQbi0WMvA7DFR+udnjOOlUzbhj
XVXjFzu2gCl5A64mI5z/w5K4VPj+fB/wq4iDcWYwCAlwzPn5i1jaDLQMoXSNIzy7gZzvPfHG6jWK
HRdSH2if45l9+ror7OqmNYr2c+ma4ZNwnLChdd1A7rVt7QT/IO5WrpeJd2qu997c4RqqM2uA2E6v
wWrOs5mMk0k9a4n0mewA8rRnfEOgWswWe2zDoGTpym7eChrj4I/pcU3sxFOEgs3k+vf3l71cXj/d
XzjlmFPBI2KSxT37y+XHkW/Q46ImJsZmY1OoCb8xXs6rMZLzY88AxTcZ5FLLQRasW7WjdV0Olptv
KigGOdH06L5NXJsdZD7gsAj0qPoSNN50H8/NCamlfMibAiXcJJY8cD4ig2o2ifPAo9reDhpeViwY
oF/WNkZj/PdS+PiXLfxFcb+RDlWu1jBNt33umscgivqnsHTkSzam8mRqhvs+drQnrGDq2ldpjVSK
utI7J7e3y0XuTAHedxiVclB08BMgEHe9eqmUoJgPuC6nOMBgFUr6zhLJNYi3wLej1oj/Pz0k7qbD
x//+XyY4jR8uuH8qBVq9tZgZvtAV9KNO8sff+mPwIYCDYBVagiysNtKwWOD/mKQK+5PJxgSJxCGV
Jl12Tn+itSzxib5HZpxsp3gwIIb8Y45KJxCzRo/VQmJyduks+gtjD8f++bywrMqL2sLEFr3S9jg6
/LwoSCuQFrsCPIRdg7KnueO1rvXZXefpilYQM9jxSrs19DYOC9xKe6vSxU7p+cgjWzT3+M3bbaIU
d/BS3ADwo91zuO+ObKLNAxadZy8B051WEyfvig7L1p3fSHyzDmS18Zy5fbzxtDL5v+SdyXLkSJZl
f6Wk94gGoIACWFSLlAE202icB99A6E4S8wzF9PV9EJFZlZHdVSKxrO5dRoYHnTQCqm+491xox/Lg
JPaLV6PxMhXCeHa62Y5goehMyE1Ovi4lRz6ZFBJ5a27ZufAGDHV/bBb1052IVGtGp7jYg4NC3cP2
09aVswuJkd0XTUkJVbZvutXA5nTc4dhNUAbYOsD3Ue0AXHTur3Nvye3YqHG3zM4IPDvtMPGn7Pvd
lTi5BtzaWIR25A8ZYBAwoVH7xPukzadzbRVD0BEmeHSUC1d8zrjcqgTjE/YTyFzDrcpEeNDbMOwC
pbThtWxtFypLiguSc//qYuE+hjbS/JSABl9OAhUr6kQwi4rcNEAfBPI57So6YJ5Qvc65xFMbO1g/
DPrj9i1B3tTVN6Qa3UWSwOzWOstmeIQtQoCR6E5QhE9lgUCrLr0HUm6OAP5QP5nGSyiW/UC0JlE0
E1ZJ7alQdAxz6Izrtp6bGE5g4hnZiTPwzdQ6OKNgFsGGxVAHrKhBGQTcNMzHvYS7Re0sA6yhtq87
TfXT7cY3GfWfbs8jE1tS29c8Hns4YeNVxeyALLaKmDMG+0GGyg3mbHnt3fAsCFmeWzFv3cky7yHw
PnQif8KpwSOEJ4ipSJwxQlbuoanr1C9FuUfGqc6SuLtAi8rPJU0OpBjJU+GVogoaXQxHawrXJCg7
CpqKhM4oA+tig47SE/pHM39KVHsJLULbm57ffRaFl4aJDcmP9h3xVLvZhWnd2URRTmQ4Azf45Vbl
3sLT5QN8+TSH9mjOZM0W1TmZxZc7a+9isU7hoG6nxMzPuN9a3x25CWdr2WuQE6KO384C+GazjFja
UkiVjnUaIeEypykDHIJwQPXqQSdFwrUIH1TAvDfSbMHn4hGPDG3vZvId+/cH6dU/QNrdVLH34obj
B5gHYNmAAHCKFDdV5dwWZsYWoSfhS3bGq64nX4DAbww8FqWH78KNCrYG4UIOQzI3yU3UkFiXZcMh
JOPXV+48by08iHs9rVlKqMSJeLClW9ibHpUVjDzMaVlUMIWaEPggD9aPIp3qbUISD2NVeTeP3giH
baKz0LXl7Lr4oEqistHNoSzULPMuKd0ZA0fdrWBtJw8Qu30U5EcTxxl/sq4kblZD4xBOxftYOY2f
YUXzmbigLjOVIBI6fG5Yg6+rE4aZ7syHG2fOCB7F6e1vRkul36Kd2qdZ6N1nBQZrYl7hwfYdLn+n
jg4F862NA7eUAc/oZ0sBDiTEiORi59k1aGvIsolqABMqGI0GgFcoimCSiOP0ejeL4cabF/Dv1WBv
5ZiSRohP0l8R/efGGJNgBnu7msCfZ1lHW2tYsfMaQvImN15dZchXzIk3Sqmt2cQgA9rWPsZeBUXc
CN+TxvoScnmaoGSwbEV4yFp0zMhcCJM7wguACvf8fNVItFbtJPjCTO0JOucrnAGE0em1Q+di68VW
D9XORQLqROJCgftuRs7kRyEBUO4c/UQc/p4jkiEquH5hnuhuNcBRQb86Kr3yRzhY50Fw4JIWQqDk
ku0zjxZ4yGkkoSZS1yUNgvtFge/LyQPY2fhZr2nWmyDWe41oHJr/DRa6N/qSCzKkXUn4beAZnX4z
2wiqFw+qelUDhs9hsDwXKqsevIQNdxcty202NfW0wXZqsRruNPh4Q3ueMK/yKUReMPQF90RKc1Ha
Brs3fEQqVIQN3znI30/gd5BXJjNBEIVXP81V95Pe4NRP8EtiQ0exMtsvtZaAeIZAsh3t/B4hDJk2
SuOB9KbxGNbR5+zBYVAIju4Re7b+YIzaWcr8PdVg66H9rXHkWTrVmfZe5VhvhlbeYARDZAtFHrnt
yGRWg1nUzA8c9Q9k02DPGrvH2I6kP4f2EwXydcbCmCKb3uR5WezN3n4irOQUK9Juhoh0tZZQlj3V
xbm3tJCOifj0cn6NtUq/uoV8aBlk7Ui5sXdu3zyobiJ5IRxuGY/piBx4QpUmftRFVgcM04C9Gprf
0cQ9A3HgGnaYEJM+i3UsRBxZaHGy4ZD7WFwAJ/lMHl9fM9ixF45rcxRvS24UPn4rzWcgu7cLOmqG
fZ9yTTV1Rz7y1LPZ0CG4dfPuLTOmejML7o6lQ0Pk9ngye7d6XeLxhx4b2OmrCYYfDtSllIoWPEav
ZV8AU9wnhnuYOJ0RIKfBQHwYitHS8CtXfiUD3itblS+RdJ/J3rtfiOC5CrsAdIzmqKvm/tAWpoHS
K3vQ1tHzYvAiM5e61bSpeUwSeIGY17/TbHq2GZLeo+O7GFnyaQvuNGtAtZbnSxGU5fyrSXH0No7M
GXpZBzcGXyWafTMPj/A/4kOa8+0xITR8zHzpFeA/NB6z/smwUlDsJALWJ/wOXMntOTXLX3G5NMdO
B/uCRJ5DzalHxiY1Ml7oIqQDoegT6x1TklEdJLP91HvE9agUz7Aj+VTjsB4CwADQg9fLQTrFzm7k
Q7dwX2AhyoKKQNkNXuC9qSVBE1nj3nXg75YZ+mirYuUrXTYM5lLdINxL7iQe6hPxgTwl+EDB7sxp
s8vGJD9JRHexXUTXMoK6SBAUWfFo9f3Q1PuntK1eSQT/Zcn1+I5sciSpJ5gW780Cx7gY933Dryya
TGyx5kOYmES4px/VoL8uHk1ObnXB6FmvDVG9xFW3L2UieRH7pymzf5CF1p1gTySs91HBJuXPEYbL
UBOoqMAUGElfM+O0nrrl0WjO5HGUe0qCi3Djk2qa53xk0NQnGprBYQrPxZBPW/rYHMMpf0rmonwk
QhWVbDI+W00KOXlMP5N80bfTkD1AwGX4VsNlVN5nOHOAFeazjLKFFA3idJhYy60mYlSgBCaiUs3k
ecrWcO2hoKUk9MEHCPTCgSrFZuHhJbnFGp8llRYMFE4KLyS0aErGQC9RuUAWOK5AOKOVT/QT7m2Z
lBGnCF8fwXkdtFrL1hsClp925S9vdO6YW6Y76F7npCeYpjcpO+Ff/9FJ/88/jSq635uJXxXsEKS+
/T/94//6f3j1/fFZJLw9f2hk/rGZM3T6IqRq/1UbeE6iqvj4l/9zb/4f//Ef3SBkZLhTsJRRjCCS
kRad3R/doIlDj1qS7bdwiW8QNn3i39pBjdgIwWiQ4Ahp6LSFLqObv+lqNPkbUx10VNg6HHo41HR/
oR/EvffncYlkSGI7OAMQthhksv6zsCbjgRRZYryDXmRJllbuuUHpfXHY8cDoM4guMDMvurpN45Ep
mabuVg1wmFl/EAw1lCsJjp9RuvdjH/0gMwg9PGagCqz8BAsgmKzcO1WECb1XVva2KMO7z/VK34M0
Zt1cHmaLSCjKtmU6N7ZNOUpUq7qlZzqZacu6oPVSNHxTRKI4go+hlyVLPH32RVhzq+h5l/5ikF8/
cPOFtwAysgvZ3T1b54lVoFZ2FA/QgYC4c72NQIZyfdnDW/HcPcT7lNUAPoNl38fQ8YBGGgm9bKez
5llv4rqiAOkBFv0kep0ivSCKdZzq4SWlFLxtODoEW7Y1mCmLx+LeE64e2FqvxcFICrv2oNMwbTsd
Fu1uXHq1N7t05cJPpIaaESG6oXWjov6efts5THpjPUQlUVSWwstE3sIcb8ra6+56L+dU1bxIvDup
d0ktvQkcFtVBphG7VE4xiL+iJZg988rlqIwILJZa3PqRsoE+vG/rjyTvpoOKjZJWH7nDZiaxD9lv
F2XPWg+4QHSOwqW29E+CGOGNqxhh3E2alt66k3AxWwsKggGvNfWntxhHmS/yaabI2JehhSPfCPEB
OiWP+3aYyVhlZr3Ee5bRg59EyRfsEG/kHOyqc+/0cQN/sFk3rCpL7xbHwC7mwnfgr9Z9W2n2S48v
A/BMbj6FLPV9rc+1fhO3ynmQoLdjUMTkrm1jrZcPPKUsnoCU2AO5eFGE3tInDVU+oe9YSDWwvPpM
WCrOjrbpf9SmTINC4j0LnC5foWgKnebYQfsnjqs+Z2rFwagOGA5PffjMvEZsyxxPxsIV6ZNk6J5J
QO248EnjzUN5ky4Zk+LRkDCsK4J6zTg8QChhnp+JyQBMJ6Zyi8bKO9sTMw+sbPYbnhHMBIkV77vG
60EveDnBd5IFP4QE6AqYOlFNzlpKcmBDRgbiVE1bSA1sq2kIqCmRtppxfGQJ9poo3bvVKpNkWqBe
+6ysi2s/iHaH3St+jE1T3aVt3jykA5L/mnX0ucFRiaurG3ciE+6nsZjOoxajVsC823sMGqeMte1c
qmcnLU3WyKQ/7GUSzn5nAcxrSly0LEnRlcHt25ABsG2A2RxVNVq+0poB12PaUAZOKtVuW23oHoeJ
W9ie3fHb9nohNy1KvkNBpu5dUkGwwxaQML0os+bb7eHPUuDPgiBABp0HVvGc4bKV+Q9SlYi7jSLi
My1NrBFwsMtWo48FJwvLDBt5PTtYGLZewL+Y3xwDXWBldvPclE67JwNmeoV6wlR1wLV/Kltt/jGJ
Mj3lUz68NlRfVUB0RV8FpGo6r60y8mJDLkjxsNR5PewMq+T1wsiFJcvtDXkEpR1ae88jKIw1nQsg
oGkDMwQ3Fs0Q+2jCJ1AxfYfyjxwx2obabHM/6tvyvm2doWdhXzYXy0jsq8x5Nzc6xDXEwvBxWucX
ScI7gi8cojcZGuc70FTeo2qtwYcS2nS+CaT1Gb0Dg3XBA+5bfUW2oUH5cF4vEtQMPPkhe1miG4va
PGSVrn8wDApyncUspDGOpgqqKqgaXt02NLfoupcXJ3JL2OhOUl6ris2Bq832mTzc4eBqGAHKQYCI
wUYA1EmXQc94I6gbu9sQz+agXUxq8mXc5EguM0kpToLvIKsIco0s98yCA5ovmcXWhilGi8bDiSx/
aEcaGPKC/aK1SBrkpjjbnYIymCXOGxeH/CBosIOwZG9iDKudZtwsobVcPQShTwzNjPum6vV7ADX1
uY1xvJQw6xHU1FNgMDHAnVW2pXoYHJFPL11a0z8vqUyf+F5p/0TlHRjRO9ckSvPjkjkyyAzwME4i
zCdrcrBDYVQ72DJngpja0VZSTtbBwACU+WCcDcFMZ3TSBx7vjQZsBTs3o8Ophf9eF8NyYgWYRhfC
eGl/rIZTOmIpgweMIyutQuOlCAXKAW+bdMnqB2oKThJHteRJFjnUGvgrYe30uzENx9s4w56SptAQ
JxNg2xwtOUV0ygrAb7Ev7yFuNeyxYi/oGL69DXFVP+mo3AGRz1n/zLsx1L5D/Z5u+CFwsyuvJ3W4
RsDXH3hK5sivGGd/g5VZkNlE5O+Ab4z9wdOa98UeoO90Mz1FidsYcMfSozFvxYcXSWM8atEUHYAl
Jq9ak4tw41VdvAO41vgT6mDqfKW5dCBwO+E3sh5xkwyTaxpxsxCHgxU7HqLiTdND0z33ERirg7G4
rfr6vUr7SzXtfzsrB9Gv/1Ut+m/l50euuj+Lu1EF8R/9TYpp/LbuY3kldYdic9Ua/L0IRYqJzvL3
1DCD55pi8z+0mCi4SQZZBZxQ7GhQVpnm34pQIX/TdRwKIJUxBLCPdv9KEUqg1T8VocSMsKZkX2KC
VbdBo/95KcFAuB0Ha00rc5glaSkmeEDemXFZyt67CSuj2smc4QCJ0fAZVTbcGmC998KEGTA1zN7q
Oe/8SO8BdNZs3HQVt288q+GGNcGy51FcjrbjZPtksCvdL8MWlqhXNqeaHvbHDGh8Al2+lhkpUzmI
cqXxC/IOYR9lp76IgWJGspiczomtIHNPk8g9X1ACXyYcto9MbsPngbRhUF9FPB3cUbc+gCkcoirJ
zuAyR9jPo+udM0Dm8Mjc9JDXeJTxjPfFU6b3KKtrOdWgbkMhj2Nqmx9o5KYrSijv7M6WwSIgupiV
VxF6hk1wA9vaY5LOLnAnHIsPxjJbZzm5tc23BP+LtSGgbaAPeH9JkcoTff1Ahc17SfI2hVHT5iZV
Mt+TYYzGJc9q95X6NvrkFx5B06AG3KVWNxGBnaRk4Xbki7mgCZ/ofYsNyT8jzSliLpJ0O3BqRmXc
ZRwMAJwipk6u1T4vDAx9ehiDnrYLv8NIjy5zmM73nFg2Ge644p5IBrtXootuZqed7skKG8qAX2p+
1ZHhfjptKw/YWKbrLAXOndgqb0JLadtoUCbR7QQQp34RatFVTbVzUqs4RiB63ZO+PlN1iW7c20yf
iHZJwg6kA0OBDbCG+lvrJ9zwYydhMg+OvFdOKx5s6LbvhYn6KxhCx6EEpbDBMDnr1R3lOB/FsEzZ
sIkqaGsbs9CLI/50SKKRHksOTJnKMxKN9DbUhmpvDzK/K+t81jdVYRbVTrhRlp+jxl4jmcwXqVU9
o/twCioHHYitDUNgtMSZqMpVZF2H8LLWHz0lipuPg84KA7nJugT067ktuvqunApnD6WYOLiYJIso
z7QDOCA/LgQIUu6KD212Ke5gYR2TlMla5mXdjUkFfcUVPV6EPqRA3aL0QM8Qb8Gtdrc4qIu9TEfU
Iq5YSh8C73Q2vTZ9sGQmT+ncERDXJNH4bAxm8WNoRuRwxiKrdwQIIQKjlCHFYDMf4yJI0+6evFFn
Z4+u7YfKdnegxQYRgMtFqGWAKqj8jGiub/LfrO0yENTMGr0Y/QrCXLSZc4LLXyPejwDcNzi+qo7H
C+OVb/Tc7VcIsHUD4XhG+QymdgebgFTibMH6rzoAnngI9M6fOyvyw6xdvpWWi4M5Q+5dNwRPvZzP
mhge8QsSFQf49k6CVjE3c1+Vt1AYaIvieA5kuFhsOfFjeWn6UHSt91gYKezn3IRGbVjPkTsQU5bZ
CgxzpzX1dsoc+8tu12hRTEzpNiE0VvmmNwqQcew0geTHDfzayjtFv/NzkpZRWWK64SvrFIbhuLGa
ICfEedrMCEWa2ZlOtuadLBBmdyaeDhJLRKVdxm6Ax1OMFr8RWAcU6cPdrHLFyK0b4yc31ZGGQ/rO
goYDCWMtKS0QD+r5JI2w+tV00/w+xkyZ0BkhH09SpZj7gnGF8DWp8o1opPgw9gmIHyLQQA9SqTcf
agRNECQZKLpNsrbNMxuY7ewy/dQ18w7txETIUV4TMxflkGP7twI031syyy6Y3DS9NOwpXjQ3tYBy
yulOLmWOAj2u808cc9sV/cgvVOZEOEfjNi+TTzkZyxbMvxueNCS44Vaj9WOsKKPDOM24aELi4TT8
MCPha+OaQY9AmjzdzuytN4aF4Ezm2OpvIQ6z7DETe2BVWWPRjQjG3GUNvVBCyDv6XGH9MrxcY8/s
VdA6xi69RDBZHyr4Ainu13kClZ7Fx6kBjriRSpZ7vcC8l5VJeKuikcjFyKgDPQfEARytfkWI4uwi
LiadaXGopju3zav7mVAqv4A9SuA2GJS0G6mjmcQaN+ZMtmHYr8ERi8I+NErxEA2jdWMWNFWWp+40
s8aJTY+FgzE3tdeuLfPdio0oK7O6qVxx36z7+zlce1LeO57BPPzhEXj4kKuJrXaJAiYxIyTMUwIb
o3Gtmw7zc0AY8Hjullk728PQXICmnRQZ47jxbO9ONVYzchp0POQz/LKNO1j5PvSEDaeOSvylsdz5
vvDiVvc5RrVjMpvqidxwaxfmbb7j54oAUZBwwUJENPOxSMsxkHGZc0eytclKp4OcYvNLYCrwQIZl
d6fQ2ShSuaBBuANr0S6xuGAJ1CE9fKRxqzTD8/sqyh5ir4yPJb+Uk0s2cEcsMt/knAV1pCtra3FF
78BiqAszII1HG5ywNAS8xhxOiROafaBshNl0x+pcInPG0Q64HJjGUQ3w8ugcb7y8qfeg6+wzeyWK
7skZkQlGUHeN4gbrRuibuXytSlI9GghrVTh2QYKZ+T4OPek3hXaEBidOhjU4u8oYw30OX5FFgj0H
CR0BQcfpshUty+t+rlpsHGzX8taYCJ405efvukzJHfTtaZP62TE/bjdGqH9nAvKd0CZ2uiV4CdDQ
fj1moCDJhd/PRjjfa5XHlFmPZ7ih2XLb0ehCwwcOEKZ5yB1Z2Ze4JGS+GLSx3zDjOw1AFAj8bA2G
467ZbOBdgeAEUo80VWnypiCccRdWcfOz0liPQhl0OB56HrRespEx4P3YfckYi90zj1N9wiFDM4Rl
/CijlFVIrAtfX8uXjJhPvymfm/Ufmrifb2uzFgeU52mK7T+Pz6ZKuxPoG/2skKIHTiWMILH17H6R
5EjkhvUrgcJxLQw4CTgP1lSlEjZNFI2THzqygPc5wM8J7xg2hXdVR2PcJNp82xWtOPIDx3u3LxkG
uUZ8Ypo2gTr3kgt/pHipJNTvRZF43mg0s0hZSZc3vJeu5fpERv4QMcLloCKq5S6fUMR5GmcbJtqV
T2QNb2JwoAm28peKE7kL3RXXUmby05xjPAwG4rkJT8DAjqfqbqZkUgdKWxKhvOZnFAveNfDD3xl8
j8M4T9HW0e3qYtpOeDs7HqZZ5c1bprN0VEwOs40pFp7xmqwY4rhA/GgFXGBoBvwOe7H8cFMwtZU1
VOeZJvFB42Rr6QTtbJuUocsVO5DioXcM22An6RxYXnLLohw8SGjv0kac2CMi+4CC8hZmsUkuaF0j
ACLNwGE2de1td/liPiACpiSctkIaM7u12WciwN1NyWDmg+ULEb+mJI3NjMgGb/aBgxDYxiKOSrY0
y5O0CPTSwtk7gAyz2Ca5J9GG8oeGvJg0NRFf8Jkg8Ibf8QHJqd4z2MtAv5DAsJkG8xoTInQk15Dp
RwerMuq0e4YI6pH9lHXoXGXvM0c8IH9QJ/xOkHTBZexaTbMuIMfimNvMcbeOtTA0cKGicTgaEy+0
ayDMcSs+F3ZS7KJlUpxD8ouDUI0gW7iteZFIpz171TBlwVCXP5wY3xAIkW8DJsHOGrv+cbYlbLlx
a+mEFDl2BkHL6QgPa1tWe1m0yFvTyZ8XzQY4NZSfTuXqT6ZOrE0pgEbEJgkKq2ENy2fRldecgSqP
LoaLtp1uqCqcbV8LHXBRCF1r4wLhOk7CezOzZHxqY/xP4QqOyZbSY35PrVDnJKOaHRVzNNZYaafG
wbGRjNfRXiZkRvEKo4W0s65qM+M5R0ph3RB1756rutTvuH4idcx7Lad6SFoGOePYD4+w/hx9b09E
JpLORFP3bdhdy9i9cXRuqIbdsE/WTV/4teMkc+DYjBeA+Gjkuk7ZZhLiWPSJx6MSTsdYGTUSksfK
NZOg1RcdBRCKzCjv03dbIwjYJFzlmSuy+XATUe4qs88Z4U0QV6OaGKNET7Ij8QTNBbm0fEKLTVvk
hAaPETfshoI7PHij92l3tYfahw4j5tMHaEPhdd8viX4exj688xCtxuD4BvOpIQORNIdioEnNLQd+
P1Plp987u9oiI2WzEnsqeEer1h4ePIvWmb3JPi+6DgA/KZYQ4MMlvgXY+MVfyHadOIiZuW0sjVPL
bpGxV8tCkCbtzXTaNxmn8Js6h8SRKJyLe4t94BOwWb59c5Gckn99OvL/58bPQE+1+tr/czf9vv36
6L/af/m3X7/a//vi7+9f44+hi06OKhMVNng2qzws9aun84/Nn6b/hsgTJTqKTzYQwsZ5+e+7P/kb
X0fSF6MQBd35D7AM+zcGI/wbxKOrdRYa6V8Zurh/FoLaaFChhgqc/TrfjOfY/6STLnrMjX36jDOt
Bla0jPXtnNeJuBXQbXBOlNOwQy8Fzwo8Rf8Dzbhx39Uw9vzeQQvY9foXlMH0bU5yLSGYulf4V1hC
pESW9hAIU6H0jTn1RX5MUPNsTaaR2WFJa8hXnijiGwtkQbzFsFRvKT3ZcDvGhALOFmr+thkosDlP
oPLBwXvKxoY7ok648Lhm2+YGUM3Oy500pqpGr1AutbxO0a0SpTVwapfcZtJaxq/WHAoTTLDjfuFd
6Wuip2k9/UxoCo0V4sWryFMRHZpKlV8tVmX8mEsDPTwy8l/0lP3NwBzzmlgoBQrOqvR1xCdH6Qer
iKlC3DXvoq6ZhNPSaY8zs1l0NPUgf5GPwZIyr51iOuK4EEfVNdSp0uzTrSIzwcR9QtZpLxheo39J
6q+xJ/0n6NLGykCZF8Ye/0D1WgiYxxsiLcBfYW+qfv71F/6/3zh0dT//5y8q49CYN/Su/fj86uI/
LfbRY/99JupavzHX5LH3SCxmtLmaI/54OyFh8JbZ1CiMNUFa2BwLf9vLA9XF/MAekrfGwNry7/NQ
w2TCykuJ/8yWFm6Lv/JmGn9+MxnX8Vcg0+atZFbrUl//eRoqu1xjXZf2u5aWEpkY+uKnxdHKOrCJ
NLtaTux2gYZ/ZlfqRGRYOg8VEho7+IeP7e4Py8S/lJD7qqTsu3/9H1B7/uylgOxuoI3mcBC2wK/v
/v6d/oOpTmeIRbnsmayKuu4lIywPZL0XHhnVm08qS7ybSSKswvlRhNWEI10d2K1rWyOlbuX/Snaa
kVX7igf6Bx0+6YMxSlO49UkSFFFo3+k9TvvFBLM340S/jdMEGSQiuWxrNZp5H3ctrIzGpKyL15jj
RmO3P0HY3GptBosVd/S2jNaZl67GNwM2qrnrpV1u4UV4ZxbMjC480m/9lD9PEoCajCMV5fSBlx7v
ZGrdFnT+B1emdo46rRcfMAnyCwowGqy+ydWyobw+TxJFgZynn0L0y6eRtfbTarnZE9AznHqK6bsk
z9ZosxiS39qx/uwd4vcU8J4rgwfjpFeGSbcL3F96Vo9cW4QBJe+81VNxyivok4lGsImS0fNs0Wtu
Ums1uKaGfEPP6PmwgcznGAHUTtWZOKYlC5ZlIN6qiSNtxx/R95MTyqAa4/bQYT26iTQxHgcXUWQL
AbGcozmghVfnudeSW5VY0bYemVU5qjGhPjYlQdTOaDN6sOZtZMv+ycY8HsB3o+tCF/yYl6P95mD9
3LZz166tqn6oO7HwozV3C6j9TSG18RKROvQEnVeDVdsMu9Ruw4O5iiPbyky2TYVwWyzt8NkUCElk
kZX34MQIYg6lpi5jTb5QEgkr4GLdIfq+WHFDL6CdXRgpZEprcjfoztURaQwVLaMXWPQEsVmJwMxu
7a2Tld4+EzPXU4dAglys/CBjLaDmIsA4Lbad7O5yRfBuHoesPVVHWh3wpIMYLAhtfdvc1lnWvyWc
/PsSNKi/RBGzlFLTfjrcC1sXuMptgcMo8Eaep4THakdNnm1rAS6S/yU/o5b8IFQi0etiaiZlpjHM
FxR4UPrjyrgH5W/cqWIFodba4sO8xXkOgYDGr7wyoCMkolDLvo76/j7PbbnPc2uls4BCbhYt8Qt4
1kgnluQum1nSCqb1W8FIa1uqVB7jBvKSHTfoWUuE0oPT14dqrOsX/KsoEROHEjXPYowdxbcY42hr
jB7MVotpBpHITsDXqHwVN5jSJm+5meLJOlZ2TwBrGZlbUaKEZZrtRH6hed4W9SS0tilEoRYJlDM9
2uGM5fe0d9iyIKen6d0pgY+BI0LyrnWZDPALOwKgIiSqFOnRaY7BTICxktcECODDQJutl93tVC/L
3gPFd3ErGItpDs8RxxlhGojIicPyqP6tq64IL4tp9iO9VOfBEMkvxifxdxEBQvBysJ+Gt4Q3M6G1
18URzRurSu8gSHU84d6qL+Vo9Uei0eECUnpdu3U51Cg7RIljiQ+zdpOTTHv70I9K/WI/3TxwMrtQ
P6v2h9moFOdgGuKVkWueWKIUICsL4/rRtWx/4uFHBkq3CcMS/ylmiCiF5tfVjdrhZRh3due59W3J
+LgMVIuxXo01nN1WS0l3Jy08rtwOZcoaGGOUrdMHkMpEjjh5EJjMxLiqSMIXgR74ymSsWnxkaGjH
65gdNHFtaIjfMaGre42Zf74x9a596Zp6QURPOrbs2+LE5TdcQhHPBAGC2uygNZ/GuYjfa/iZ5NFE
Le91PLAXo5lEX1yPZeSbhjeJm7jO7JNjWSF+utr7mjNm14SIlg1uWnpVhL/2m5V4LJbTqrBQbomR
eZIj96W1BsViUKq/kwpw+jZc2v7bgSSxCYeFabHhqUMtq2sZa6/NNHaHUtMRZxkS/ECZFDBGcwNA
xywZcy4kL70jopUeRO2oAnOJuNlb03aRcTvHcExcf0aljl0gZDqLPX8ixaEJ8zsjHrHKFSGOgyMc
6sG7qQmQy76khvyAuN/CeozqSkw71Dz1R8er8BESnPYCIFq7NEircE5UXNBbo+VvK7xlfK5Tq9W4
pELrBcn/W1Z42nl2beSnugXBQMpxwYHeJ7qvJ4IIXLk+/1HN6qmcWDUFaYn2YmJQ/g0Y0X7gKuxw
JDuIje7xK1RHMm8TNCANJYGh0BAJozHt24GR0TecA8AHMaaL17KZxC960vnY17W9n5NBnuU8uF9e
4RjWGl6XHjTXsG8wACCM0pqxeTRjW17KiU+VPA5nPxgNmCmWGfIhCyWwNks2Dxan9ePMtPvAzAsd
QxeZxM5msStBsbvTBa27OFh2wqyqo3YZrZC54DA6L12s5+61M0ICotDWat7gooLGbmNZGUKSrGLa
mnp6o79WMHfeRzulOG9raCibAn6c2CaVsn9IPW7Ka7o0abXtkxLBOntUfZvToSAsB9d1z+RxzavT
ovt4tMe3vK2NZ0HU8GPVG8UJw4G9M8VUXeG1R8+lBFRHVZPVcKj5EtRaYxoI3ClBjjB33zBNOBs0
aT5VmnZvz2a1NxrVwU9dqi8nWUfKg0Yv8b8pO68dy5Ftu/6KoGfxgkEyaABJgLa36W29EFlZWQx6
GzTx9Rr73CtzJAi4QgMNdJfprkxuRqw15xzTSeLxtSOASc4oa+FY+7is75a8dIatob6UMUaNpVwn
ZT0fMjGRI0mSY9zX828VWNMGmIt6T5wbp8JNyJ8qMipsv1DQ+ALTwM35WYIctEjLHlU5m3vWCLik
26hnmrFZLI/AYmfo1dgFgcLiGcvjeiCfFleWB7hg0s4h6Gcznfo6UyeuM/VmoW9QvXBt8F+8XkMz
CeHXTvsoC1Bx28KspoUYfG5qEmdZ58I3tNsdHdbpvtPztOBnwpRV2MF5Svplq/BfYZPvu/6jiX3q
ETMJBzGjnQHZLeE4ciNWPxJFRARoBrVJ7kezyB2g6OVITCIkZo/xM03YJt9SLN6Pso9zR1eWrb9i
0liZm1N7+cHg5Tr4OCExe1jKfnO/pPZMUNF1S/mO75Za2oeiozjRzWOwHoXnh3e1xWG5X2yN86/P
o31o5RleampOM1DlhyxJ/D3lSSHCtT+2dzUm6XUotVgJXSLlocksD/1sO/WpBn10ReMfH5RkcUjE
rsig2Eb5ywiKeeUUNpuvsS+OGVU/D6NS4NOypl5+EEqhpSb1lL2TfYg3Ff3GZCCzPqAKmVoQcJPC
rcttXYbODGWth3QCo4J+WFJFgTqGPa79jC5eqgbiMjmwifaOpu6and921aUKtH2XTUHLRKvzN9pU
Xec0JqO1waYasOKK45ZCsTCraFQIgSoLIw/8kae1PwrrMLqj+K37xH3wJqfnXt0v9jNvG2AvRmmC
QGpOaZQaYsrj4/GUJ9GlY/FFyqDYculp9klcQcmQjM6OLqwvM8UDkRV/sE6IfV+ta0X3rRsoCyHK
KX50FSTIzyGF2nqAetvNHtMDFXTLJvfs6hoUt+WCNdpvjZ1GDxxw7bm2J+8cRdawsz1H77zZ4ZmY
6/ivLPximws3uJ9lCvkCpEFKHiqgw4lqjTdIFLxDcIHcajPYWu7zpuy3QQGq1xDJxhwyOO7djeBP
M5yZvySSyOPCW3zvJMCkSrhKq5JkNZCV/ocahBJk0c18K0XDyZnEXDqNQPGY7uKOS0FKcTjjekmB
RB5sR9+uXxsHno7PQcNWoM22ZRoHV+A36k3o7o5097Drc5rii9qBBd8z3Fw6meRnP8cgSOiv0Iea
GWMTJco52p5cHr1ZFmuvqOhsKF59p/yx4hDDJ84qTJWIKTPNQKmqsGPRqweVvsfBBZ7bF4O5L9q2
/B6XTt9oROVq4BZwUSZXBz+khzEg3T/hMRgGwpluvraT+WbX8xSzlCGZCSd5JziQEhjwi8ow9iYH
H/GdKAj8MSTRVJ4UqI+uSs65Sf1rEsARqcK0W7ELogzeNJJmBzFaXBnLPyErHUGcd3qhrJRLdJVQ
/0soZY2aQScGDPZHdDH/GLNbPoeD9h49UYan0W7G7SCyaBNYYbqP+bSfNfo4LkgUK66gFUsnDdco
WHg0aOhkI4weHRe+vydWcwrzYW8TOgOSAXh65JleSHLSYMetIz3FKPtr/KvzucO3t6HTgnSHqWt9
FEEpdpmFfJV4LLDXZd55G2Pmg5e2Byo556PxqDcEVEZpoI+VMDYl779x5FsdNwSlVLlYW3xI1lkl
LSQX2XiYVxfx3mHZRBhIilMzG70RlkiuhSW9rZyi8WDGzPkVuqH77gemeeIGnB0HBNa3vIrrowtP
8kmMWj7lps15V8pQIaV06tINmbqqsjVbm0vbNzAURmjRuLChh/qPq1q5srzhMrfZuS9j2hnt+LeN
u7hwl7WxcrnWqfXSZiRMnAWpqqEVGaBtERxnR0fXyZ+i5zDOwCskOLkRNKvNGFTutndFuJHBP0LJ
GDzSeuNTzKpYaG4Cu8SFPOfcE6ruS/iVtyktN157jPhH+tQOM9nDE62sJYyqabgboqE/BVH+JCkt
lmHlQ6Hr7mrnvbXnq86plHPDnTP4n3jv76vJFlR0z89hlO0Sq3xCo765cm/HEs6GWNTjmqvhO8V4
H2UZbZwx/cIATP6qo+0Cz6t6ymZwKNFwY9JgzL14+eTwHHf1kUKMcyhVeUpmz5z9jr5oAg/FoczD
vbfkuEkyVRwo4EipOi+SvTvqZ9tFAAiXakQWZsAzo9XmPBy1f7QlwxW96/m3C+L/guOceoh0qvxN
pnlHOrZ1UOwLN3Io7H0SlfGuzoP4PBeypP8x6Q+RYNJfVW0WXEiwIcTPwcbAXTp2RV7s0+AotDqL
0jkYt2y3Dfbi1wYH6cX2Avc1zbyGd+44RFvpLByMUOQp8s0pjNXrMNOSGoO0eYP7U2xClxHF+Ba3
MEwXZ1Xb4zP7zAe6BlfZIvn5o79VTnYayvanmmV3pWwB60iCBo8dRJ7sJty0nSh3rJhIcIV5vG5d
BDIn75arccS48TEtfrv8+fBU6XxYB9WMYQOC8nGE6/qAB0XuYnsUmyqIoJQXzXZkObvzMU9rN6Zx
UNQfrm/ZT2Oc9Uw4c4QHgVyNswotv9shSzqI9jSjTJPNl54OmHUwTtF2siyybk0nLyVuiA1QjukS
LHF4Gd36miBgzkb8eEQ4EbCDUxQ9z3a+SZX7wLL7JlD9nhL9swBLIqXf1FzEnXYGKwXQ7tCLrt5x
bFprwqTzJnMse1tb5QQNYBRM2VZ64OQ65EIeRED8zSPIZ0NmZQ4/hGHNByoot5y2P6QU7iwiFXv8
TgdpCWIMtGVy19q14/ipnQkEI3pZfmw5Dp47YS/A79Wndh2z7mrrzU0jeV9m8/BlSdr7+HHif1xb
MBe3R7dlGuOKYj3PkXutCdc3NHCtg7qBIOtg78CB+MELnJS23co31y3FxlI+NXwLluXAjzaZj6Xd
dAo3Q7/uGsgF9fCjbWQuvNFgJVnor8jqdxgx/L954Bx9cNIlzguSMi8tEiqOqWmdgplbtRzglHc3
LsuNfVEtH1YTenx6LNTpiXgiOcFieGbI7neFl16zG3YiEsMDfj6uem6qHgB4vWY1inIwu7joCpv7
omBjBLOQcpM+3c1tSvDxlsgnFuTdzTNeJMrrKZzqspg6An/r9PbW72q8G2jztKBerMg+N1Oa8nGs
njXGIryJpzjqI7pT9Z1vIkpYe60jkJiifEnaev6IquGUGSpGCgYO8PTzwW+LeT80qVNti5nSh3To
9c7KfXG0hMKU34vxgd715FeSIw3yCf1i5H9xyQlMDwCFtWj/BOy5XqaU8Y9Kh/io2AwR+hkvlo/E
Wfk+/YZzEB6AGWDPnzQMXNYtWtfNGxhDc8hhhWPtskJ3K8AmYAcYKY+lNuyCvii3jA3xbgyM/0wa
lzo328xX6s9B42WO3x59P9ObzpoJYUbzxQqIe0cTFr8S68O+cfBQAiBaIqqb3PR1lLN3x3O2dfRy
Wfy4v2QY9Vd1ZrP1OsJPDLf82v6D6L11dJgUtzWqMtVFJvhuDAbNMZqeozh7Lump3wd11uy7qMnf
rIrNdys7gO4k5zNk3S3OkXhjxTBDaJEsuCdjD8oUbGSHKJhvA+Yx3BMWE3gJNp22OtK926zbafqU
aPSsDjp19GnquBY2WaAEPjkrYjywLQg0vmfYytzwEiT0aq3YCzXBRmb8vNhlCaUqxYaqlX8CVl2E
PBaHQpSMKuA+obMrv+3DUf0mNqnzLnec5J22pPzSw404VS4e3y1+WoySlGZUGNdwvNFNpfJfXTYN
+yF35a7mpsmFKteb0uNETg0mABIhmOZ4LyyFuEYyGJPL6C/nSmbWG0FjMKwNo8eWcIR4gRwklpUT
YuckUV9ml7nnSkbVhTiMk7DPc0AxA+XaJZDFefGDu8D103Oc9C3wB7o/bRrQiVi4zlsaFfIoBr/9
26uGq2Ps9ZepY2Ci59p+dCqZ3Ft0we1b1WX7tq+4AAm/Fdsk1Zy8Y1PKiz0Om47LnysiskQZW4pL
1EnnWcO7OhWL47zw4q/ute+q/ZjQ07Oy4Z1BISnpAZzt0gHyDABgzfDfcPSBMCUwSCe8bDWbsHpx
1Ffo877AmD3lr44IrzoC9hkQB8ajUFN7NXs/MdC937YrIBQg08Z/4iItX7iGfBJTz1ctVXmO7l+c
iDQH2SPW8GY6DDiXaGIK+vM82zyuksVX6FeUqlim+mpkGhzCBi5ek8T2dqypa01YD24SaCYPth5n
mC0FqKslCFmb5c7AR8tjQefjsCyh1NRp1tyFmKrWTTsH5A+HV1B4oBqc7j0Vbbvu0rLa5w7k/htu
62mx+vaXl4SEv+0bpsWV2mvX2sPF1kgGmyR+wcgZHcPodt3RNQFvfZ6p4eGFN2enxQn+gmmAMkel
2yZnBcWbYJbNetRh9ELSicOkN0BQ9SCqi2/iBx2YBz/xo0cVkC4SY9Hs6sH5rlTIwyhT9zqXt+Rz
ZtxzT5Dza/STZBvX0S8Yp+HBb9S4ukVf18tYcAmLXPCoZVxkR3w6dNxVHqMxJGVuTa9ZIeSdI3j8
KpiMJz2H1oHBbsIaUzwOqW8hfAp7F7TDRXBRJ9qC8d+wldyOjumPeV9Zd+MyRywxvBfV+Pzn8hJ5
paPFSVn+uNEObQJVxx++aNaDcO8J09k45oi2hrHMTiJMGIrzPGIz5OfnoZqfsBfz4ewq0CDTJE5O
HGETHrwzxXPPNh+ilU0/WgeaZgtA9IVWrrtlMDYWO1L+s5OlYmVyyjKIMxr74FcddUPccHgXshr1
tkNEE9+KrqebZQi/IVuAjhqIZUrYV/u8kEXUNa9LZPl/agkUxYLwQhdjZ/j2yv5Y8xhulrCBDr+Y
nHI+XovXQfXxA54lc8KGF9L3N2AwarJXEBOP1CxEO+1FX34mznjVLiHb7r0ne66Ci/sYcS86p4oQ
EbaWtOzeFp190ILDorVv1LqtA8IEj3E/qo1BYHnuJJw0x8IW69p1d257QkpkTdUbUj1+fZIcpGT7
ejN04SYxdIy1qvG2QdhY8Jcoy9OPM1rTNZlUdsr4rH2VmPFjUAgN1+6hY/eiJZ+ApJIXoR10sdYj
8hQ2wykZafGYRXcUPu/TlSdNug8XJEGdcltYZQFGxrgs4mptA31h5Yg/123LiG9jWDpvdqu82wWo
kcdwLqrfgl0Dnx+Nb5bfNDvBonkdQlZUheXgJqokpNsiC3CxzdY32bByy3k4PaaTGY9JUwHRjLrB
/pBpZ9EFV7oXuBjyDSIC8Ft27GqTa9Xf817oW/7UXvHLn6PxWwUDcx1Lg2hEFIJNZM59JdOc7a2n
3+TQp/ejhbd5teR8E9CYJnUXm4nqJTOkXDOLxo1eaFztj2quDa+rzh4/J7hiryR8VbWnZV1eq0TW
FZtMz6u5DTrFfSJDq1qTgYMCaZKSnp8gTD28oE6Qvupi6o7IUVzjKg0sjomamkpd4g/264aoRQDQ
YR3l0/gBQuqbgIG1Hpbhm7Ecf2VLCdTGbp1vGqGYi3x4QuSVM1YivbbD8+gMKW+Kmr82uqn6K+lw
xZXSlh9VBs9nxQ/b/dVy/f63WzhpgG87rneNHuUfXFn1zkDNOUJ78a+orPMdCL6S9RiacOdPtMCn
hXzUvscbTQUJDwpQaWeHo909WFbcoT/hfcX+GN02XfSH9u74w1dH76phdtaBABplz92TP3vIkAUd
9+vMk9Y6wx97HSx/fmazpnYtsHBjRtz4IcRlUFi57+N9NdmIb8Wnpz4QsfxNOnQgMVjY7aknGfLq
DKCXHLayh2Au3PtisnKsNXEIn2hy3LXb+twqPXzzbhJw8M3pDkVx3048wIkJvyplJ7uwjbMHHvx2
a+jQOmLydu7tUX1FGFoqzJO3tPc0fnoNKUCiDu0298yDVmOxcRrQTNo2lCkqZ1n7Q2ng3Xw0ZHZ6
u13Rq3iHIljz61vxmjTthux2t4/S0LxVo7I3c1J3W52B5ZpnEYD76k5uJZk6AtMdmALVrnet+Ek3
Nu967f+a40FhSoWdtrWjsbtmIcuvmRUYNNgYDkhWgetAbDI7RU7zcaqmdDfg+/uMB/EDtkqu8yj2
7quuKyGBcHbUeWjDnYzSRz2BRB1JYVIoEbVEBlFRiNxkJo7OKWtJpo48y16UtoenwEHw2Tplmozr
0rGJk0YLV4Ik9MQmcTmTZR6sY+POz/OSiwOJrnHvzRED2g3d6KZHyquQTvHvbm8ndcDgsQ0iOuga
DAFgc1v7bdZNt5rp4WKbMpKHMZbY0Go6bmvZvDCZcUsZvG4f1o17zW7dPzh9YUHlzi/0t/jMRSS7
0DNE/xx8k+uSlv5ZNrxqxywDeIX2dy0yJd8Dy2zLxJ52GYXkh34YggPc3+7cGJHuaKi0n9TkUDG6
cA5iwZ4adjdL0+7xhcbPapz9O9aVN4oDomDQVt4ZaVo88FX1uB94S3MVZHLWqGvwBWoTONgomtBc
KjMHfwlQlAUEZZcZENVtPk0dPWuhZ3h62KW+JMbT965uHqzEbCq2edd2HvyjhymLAhBf1uekSljG
tbY0/IRu1LusEfk6MvXfdvKJO08+kgqObv2nwDqww0oaH9yk4L9X942zJ18kzh5MwqJchq98xMaz
jTCpA3GTVfrG9/fX4rTZfmaJwNGFrr5KSsHYBmLIpx7UpsZzr7yUPM0kFDxPjzUdyx30O3vjeTjA
VsbV4P9yH0mxEyM177O/DttKf9JAujyQdWJH0IJVHhSDQefWeP/lDQvhSw4bNHPu/6DM06ehDVvW
xVnv3oMWhcdS2w9oDbt04vkt5fIqCpn/MdiYX/qoAxtnZ9FFanFKdeY2tDnGDtsiZ+qock9Fse7o
lf+wEGTva0HYQFaV4KkQFlUubvNriig5gIk+5tRspj6rYO4M3+xAmTyclhIUsMhbjEHAyLBR3yP8
z8daVRGJ9NmzzwlNORtKHhCYLNluq8H6jLu5+xUp7htrHzjPme0zp82Yyewbdz3dkLM3+Xt3EtkB
z07EN0i37yyGPlNlfk9zVHCM+92r6yi8flT6YeQVXfohmD/fh8VG1tG2vZC/457OrNEzTdkF7gBm
FlJV6bjN87l6pJvKrOMq9O+Hsgy2Dhbeg6nyEe6CS1+j6JPag7xOV3IyUTsxMYkO1nqhSfwfA07O
WmJngu4RxYsEfUpdwi39SBjTcogqKivcW+3sPNaePV4ComAnogLeEyYPa23Y9G+4tM8PBVH1gzMM
yQdJAve1zYccrwOuFdQeGzOH5Y37HrAjxXR5J+4yZ2LvZHcAEEQGpXvqYC+lEjNRkHASpCQrAEKm
JCHElGwG2rUuti6q9QBFASuG8Z1mA5cw2/itX23DoP+bATYiVx+3etVn2BlgXpmt44qXgN3+OrVF
tPd5m27Rd8uLVTgPcqzMrgdDv3KkCe6WroVAkM7z77Fw23HVh1P4SDf1RFhLmujOTkX5hEgbPTuW
Nz8gYPu/8VFXZ2u5pUgrezxlXUD+m/CWXru1Cp+9BZVxcYePnj00SQjdmaubzvkOJ0235yjF74LD
81475RMR3/wyc+c6ZFHvbrwpfKOgQN18jdSIt+Gcvbb4dR6mcQYiRzone5tbg0ZghQZzU0pAvXHN
legtNvg8HmlxXYIj3Nu9KqH2y5LGjDIOw1Mm5V0T05qu3TI8VPVSHdlljGuTNiWfiHk60QpgHk3W
sd8kolISf13sD5iguD5c1323SFaFXfwazc30oLqk2gQxUxz262RTTlJtSrKpCp0wxQ118MKAz08U
Lecla9i8FnN1l9cjdu4OjznX2ccqSNkbMERBBCR7tGJ4cq9NENUH9n7fYd+8ePZyJh624SYmIVuV
iDZ2mOgDre72h+oIivVFGe2l55WvQge8uAY0aaid1UnUvj6zE8AT4sl5kwqnfSsI/1zDPh6Iyjht
uOoQqmFn+/3tlU558K1LaZe0xDuBgGHrqEk8lHbb7KZ8YAEw68WxV02CLqs8u3jkNQ3xDEl+3nJy
1Ds0SVI3zvjTkATaN30iD0QLWO0VSJF3vLfkGv/XcsJP4KFOJ/PLOCTzXVjF0yHSoXnCYllsTRqz
kopE9dRyuXiahsXZJqpsPom+0Duj9DyeAXdQIAoD9y84h/htBJyxUoahlI103OZ88k17j7wUvVdp
sWyatGZroGqL0JiTb2Ul1TGbZH0sVeA8itSnvRhAM5xqVXS0AbjDA7sB9V1M6MkUqFD547KIxO4g
/DOhRI++sGnmfWZgDolZnrVZIB9QCVLg20rRE6QXfbdxBNdzEMk3S0LuENltFeW22WPKEE41RKdp
ux4+bqugdxt4fwIAwR4+Tew7b2w30k/8aeae3Ya7TaLY2hrARj/K8sTTMvsoB3FdvMRZrLbIAoz3
lbXcKlCDZ6L59l7pVq6d0KcSJUE+XzeeLk6DyvK/tSDBWnG8Isws8X0bAVHCO1GUh3LIvK2VxTG5
aKqU256zhuGZ7EZRLNMnaxb/imRV0FQcakJ8k9fDi26951IzgFv1kj+D7vid9V248zvOT13EJyoQ
YX24srtPSEB+UfnHWvEWWVhVQDg4E1MLY1BXYrExzrHPMwt6iTU+GYNcvHIm3W2KKmh2pmOR0WTR
tG4iR/x1qOg549ABZtJYGiARUUn14HM52CHGxTRV8zmcurbksWXUZ3RmW4Aa5TxNdR8/ZVFUbxOM
AC9VnD5zunLnkczSHL8uDMAgQEtT+bnPi/nVn5Q5LAOFHJ5VDGjWXGs33JHz9ygDgEFBSaw+4IGz
c4uKbGLtwH7b4KvhFZVa+S6wXQgrjg/TuElphlWod/1QuuuIkXMdZS3HFVrfM9uw4SBlcHP33Xbv
ja37v5hrCOxSHws2UJjjSFh3zfeNxJiTRqcmn3x2GigxfFTb1eARhF7GHioSuqolVtjyUh5LFOxy
pvZ3eKTKYMAZN4w7HcXhDjcZd84ktQDh5dNzD+ODibmXB4LyDlNVKCBoLWjvf43lS04KU73miq8B
uSt3lxZ+fazHKb7rMt3de5S2EDji/z8xGAWp7fVCvuTihxeOdR1jguD0TFohcJei4B30n/CKZVnm
FMtOjZMU6yKsf2Rbx9sZktNnMSzEkFMsw6+0U8YHwJ/jw1jF2a886sc76SK6sKfFDAuep+CNlFWP
//9W939HtmX/U999lT/9f74hRf4nFu+//vM/Qsn7N+LIjQ/+T//AhQmS+KP+uZWq9boY/gec7fYz
/70/+B9+/vG7vCzNz3/5j/9vTh2Jz//N0f1/ocr/W6V0+k/+93/8gn+NpwB7+xfYHraU4HrYGNtY
v//V/y6E9y80tknI+VSO3Uzu/+Z+d71/8aXnB3YgpOtyi/xfkHJYdm5E1iW6/ZZeQHfb/5cBnujV
PwFBoNqBT8emjPWcqzhtWf+HBR6zn1pQRfsrG5ZoQ/nZyqbO7E5AxYL6Vg+3ETBCMWqg6d7jzG4n
AvOWXhdVTOe1qKbvpSXptSn5uDqoqq1Fq49r76OaHfSqshfgkVjwIJVyJeGXTf2LoWLSXrs9Sb51
MNFapfkSBJsZIg1LYj9ld7nkxaERnWLJmRS/JhjBnwUu/HBYGH/crr/SiVafVOA2BMpVteO2bO2H
keH3BP6aSKDm1XDpwiA9SmWCS+5D5R7txDzawcwyEAfI1sKtgs6aFxcNMHdnnBTYzhSMaL6xIA8/
K4+1q7scMbNU9xS0kL2HrXHsSuRYi4H3PESh+TSsYsee+SjQTHtp7FfAnDUv5bzzn/D7m02JI+WX
TVKPEGuKT7wJffvEsczr1w+U8xVSAOxtGHt4QXDDhUHRdOzoy/apnHS85YueHZpJXoecvje6XctH
LIHdIbGq6MCX+cYpNkPM7oi7t49LHx9LWWBI7GN32Qx87BFPwRjR3jwN55IXyiEHEP/Jqia/VqpV
v9rGLvOV8URy34b8Llz8LHorosa7T4bS2Ubu+EfGwXCeZNs/T+1teZz3ecueLPIvsvaqz1DB3dww
YxYQTix5LvqIHhXs8yhF0Cme66zLdn3byQ1zm3csspaNGKCZar1Eyh02kOZClgUgFwBJzHL47XRO
esHSxL/F1Zp/lqrCymXskL811XnwM4bdQAGd81ygLlPkL3vaQk+2KfKf0iT1dc766QpzJPkTqmS8
TzT2TEBr1gN/OFAhMlHPdQBPG7uok90XabYcnJ6ldgAj+8LWK8AGjW0QOoDNlz6J2GZ7wy7x/Gw9
g0v9xcfgVrsZ+5hbugrGFeYbeZUiGdHXzPtknC84EtC5AE8X9KFsUI1brohmfGL3Zt1PQdPsotEr
wVYbdLfulh3Nkr99Sji9CZkbGUQmbnfOe7n4r8mAoWCYw9cxLYudxhlybSrIbsq7czgWwSmK/BCU
MSpBsfMMVIY6kNNx0OVwdSuhidN22PCsJn5XXe6hixXq4JaDumQjYqxJzVuEDbUO2OIlvadXXbUg
uHdAnnG8/x57pssxFX+iwFJn6SJwT7L5WaLy5s02E5l4LwJ8MTz5k6hPdmL3R1TBR3ao8106Fdal
SKAaukXAt7FUCAE2HNx90+bT3TASXM7plBaAclKJdSb0llWoK/eLkU38CpN5+kCHGa7AQAx36ZuE
1xOjuYvyuHy30on+xYCuRuLNNmaQVTYiOSwJyYBRN2jJsLGiOOdkH+ogPgFcbh/x4FEv7aX2PobB
tlk4cTMMZFkPPVehdE7IwWwv6mhdotyfAgwwFNB13nUQRfAj8X0c+6h0nmfG9m3detbeH8SnHNoa
TTgGRchaYaMwCcC7BVcXL1bEaUvfNz6hSK1TRqO9A+WDUndb5fdBV6dbV2sSb8r5rA0RV50Ackjh
zZ/k4oo/fKyyl4JUqtCh5lEX4rAEBe0S5P0OXTsGFLEF8zWeo4b0alB8pAPWkdKb4pfW8tJ1kM2s
6TApjauaGunL7FTdxmIBBPak719nPL0nwjHleR5wVd1agVZTxRaT4FS2DQjpo2OF7Vtgufw/CwtV
cY7I1QzcGA/IHfOuHHD3a0/SLYSTrCrr8Y2WvuRvYCc5qH2s4Nc2oB1xpZZu2BehEb+WPvAPTVhh
h/Oj1lyDOXDuMZbbu7DK7IehVv6qwhD2YNl1fpyawTmPquLVKuArlXIyW+921eorFZxZbYd7XtAw
k4t5eqsaOb3Fee9t7YE+YLvElio0Wx/gcZNBN8Nda7Wp3I/DDZs/z+dc8Zik7lcZpPXaacWB3oid
rYe1k3kQcToWM6wCH2+eiXnTN3o+BvPc3mfUYDwRGtdcRwcShV5VgjuMu+NMNOY45ov9JH2Pwg6O
LZb1+rPGj7cd5trZsoP+g8+eSnJAbytf49PTDuB6htDlEaJ+tamtwO42VeuECGf1pB+6eiEpbqZF
7xrpcgXU2j2kYTueuaTPe44ElW/oxIjuvBjOCxTMR1alZ4/E/lPH2HY2jifeguoXLXzb2WIbbmVY
XwEF2j+xpcg+LuXfScYYe3L/YXJ5w9kqvvT03q1s0R+UnT6x6ps+8KdApaM5ndc1iOSBUjcbt6qf
Fs3JAllD+Yc4yjZJCMPE3rMPhfOeBEDAkhQBDF0D0nPhyBPBMS4Lgk1/VGXuTyuqbxxLUPFN913g
2b0bVKSuSBpmV/Ae2i04dY+ANOxdqSVlP7FFGMfGwdKlmgtHPIf1dSigKuglkr/nbkhOWZWIC6Je
8pF4JgTdGVZPk3/jW4vS8LQw0KgtZOfgURNG2bJms2kdwB9LMwqVHAxlpAmcBk7wKvDANCg7Ho6e
6Jr1jG6xWnRrbSSsnZWfjtkxqZb6kuW6ajd0R2DTyux8fBlqYZI9fvjwXRJOlZtKzFZ2aFWG88Fy
jftclW6zBvji7AHhssGJjYVOIKe9GgKJhmLEowkGw0SsaxcijdJb0YrwUy3NPzzKHKT9H+NQa0ax
Jw+YhWDkLYm+j/sCV7NBbzdFpc5s+FuOj7RdOxOgB8sqggstTWCtsCx/31DB55Ik2COmDGtmeRFW
u0LYGnZsH16ifrCegybtn4u2Xs6x5QD6Anz0EBfFujLJF1vhDHuNGFeFDsDqeuiX8bsNI6puAnS6
zEUixpixYeQzWxNw3IBeajcW164yb9VvLgMEee26+GPwrt+HOA8Enmxocit3qsOrHTTxQ4IF924Q
3vDdNdhFvWqxjgKEyUvuTc0pi3x1V+bA4Ee/kmswS+nvELzm3v/v7J3JktxIlmX/pdeNEChmLLpE
2ubJ54n0DcSdpCvmGVAFfqa/pv+rDxiRmWREVkRl7aqkNymSQgmau9EM+vS+e8+NTOMEtcCiemji
PcyQqee41meeWmJxbVbhdlb4fYXOR6hDbSxvVelkh2xgt1MZM7Lz6BxrJN8OKETrA8IoWC2yIqfl
yu7YSAV9vjdbM2Mnb+Q7sxQtH0m1sCWG5Ijrgs9uhp3I1yLcJBQjrwGcML0I5vS17dfples2AD6i
VCMzpc5Zu5kNqIdDYOhaIFNhTY3frrenaoMwEGxra5y2uDu4HmLeQdnM4/A+050+OvPQL6vt4dqp
OvPaSiTSkByzvcMjFB3FKyC+1yiOhwgTzq5x6/i6iwMU2KDv2ueebeRagBCsFn+irjnazYHKjmlh
9whVlPeTcqxTmAGm4EbgoWYWRf7OszNk1zTHV5OLqBCWgk+JAC3oGPH78rdhIYKyubjAz5i3XEJO
A4at1eQKeNaGlbDXSkx1Huy+Oge5adyGQdndzyULhIZhVG4mqYq9Q4LjWIzGaO+5sL9iJMX9Amnk
zRzI7zmtyLBLizG9o52kQODtuv4i+YmeM9L+WNqT6NbVTYkJpgyMi0r9hOSY673ZIiqvpyS1Dz5j
GwnG2mTlLbERwS+kK6DskgNWFh+WsayewgynXGS23aVLDYxUdjPQ0+CKU18FzkuxDFExgx/xo6Bj
PRD4m06hDVKKWT+EMTQuHCq8BDGrKjsPoabfNHWCm7hqkoMNWeaT3YfdieNYXukgYSjNq/ZKDSHP
1MlvXuoyeEz9MXhBLWxvxnr4guuBf1R2AvLUDqb88KThP5OIVBvDaeenOisS/DaZfeWZeL9Lc9FV
Sne+sFGZGBerbDe59l3TNOm0SaNwwnLn6zPrwOTOULV9nCiK2eYyitp16tFqUsmoeff7pVeE3Zj9
ErnT/JgmAVUTox+jKY987HjtUl2lA1kjeH4gBdjqBDju8DKu4nqk7pXnmvFK1Elw2mcyeId1hQCb
lyailtFlr1gu0m2IakUeBjAdd1E3e+qFkW/zzvdPVTT4r74AjcQpjU5GFXmiV3knCKUkznQSjPYX
V4/1dRVDQek7M0KeSWN56fJ2usCrlSdcBKhqhDMOgamRxSFhv9XCE5cRt++jVhV2LRQrvs1WPx9U
bMRfwSzk3A4EBU3o/ebFZYOz71RoyXVfjPKmVTPHqKAF4gY0X7RvC2t+UMpyv8Zy6K+wUzi7hGNp
P+e0OvhpCo86Tr2XJmM9sSKH1u3NwLHxVUbze2A6yYtgF4yBFbzDaWo7rIM199hyhfIEtZsnzMin
r1cfnNzxiY4JxfK80Td50IbHjuL0TQLw7dodlNrGcxqsQkkoA48rkKM483ZA/gKHZ1RcXrGQk+7a
7RrvKGKR7UKmp0Pkz8bbgGOcah4WpMQzUYYTSIF4xHS6a61Osjyz5yfdLAtTg/vyUKhoMxqdd2ZF
0rAoaJwXFTCxGMUYbi3Zfw/J8ISrC0/vLLSGpQIWKUFtiUvctWNCPvHkymG4qfs5fAecDb/PyRCW
W8e5aIyEq6mS+KzKYafMlDUR5uYm8KyNz0Xa9UhNFIE7vWU+0U+0btVe46Z37pKp5yqXlPnnchor
BerTItViNyivUZOGEKtC0qrkYu2g3hD1CDbUEWdrIF73swivm+WqUsdDfcV35Q2RODwomRunNDWC
TSvsfoedIgtWYkJoxH4Yrc1hAVdGjocJisJQ2JmvoZ+9Y3br12DVTYj6kr0qX7xd6cRs0ScSpluj
n5+q0Jp3ld2W+ziHtG+WCKRERvTJSqr8hAsNyBGMpxVTQczp1YZrP5ujc0DRCnxMQxzxI5HtRgLk
6lGW1n3lGHyvRmVuQ/K4X0koene1ivS1kZUjOZU5205dpHd5lM1bNefs4jOrjo8Ujda7ATH/xsDC
wU2rKm+5r/OOUdPD9dUjwacGDMaiba/c1lFMVoAogYR4EAoHAT0cURYpam8kFoW4WUlPk5NS8JXG
xYZoQ7rzezM84x62z2YQxTcoypCNUxZ2TlcBu+pqEjrI51sy/PYjV+SYsaJpjZNP7/i6ILj1WlkE
jlhYevWZjeYQrOuiYqLm1igO4AwqZ2Nh/r1AXYrIV9u4c9LKqQ8ZYW8AK1O6r0puNUxf5UjAyXag
EOXsLN+p24oZ0d3MuVniPI+GW1v3cRH0UJ1FTqkDQeXPiqjzwUoywh8q8ozLoAbzbYBzdZslHrAv
Lxse2padopEIccKSy3J6Zvc3UMBqpoySpKfTbS8NwiUDTkNiViNIArtfd0wmU1S/FpjB9lONe3Nw
PX+PyefBncZy10eVsfPdOL/xCMluavraPuJYp7cpRjkYfVbXTOC8yJHMTs0tjXIBUrG+Kk6W4vsz
S7s8Z2S8iINimt6PpNifQElRx4JjeT5iLclPRu+khPujWu2dyKvfMaeJBzfWG9+xxrsCDuE5tfPk
gTAuH2pd2aBIoRT07+Ax650VuO7JCDJTMWhW9YVuqvA0mF59U4RYn8MuBoNbyHybZhbEAGyxwWke
23pf9zo/+pHDhSo1m70dBj3XVjqYCua8R9y9w61jZvn7LF2u6RVmqhUdXc9+b8WnLogy8DcDTZ3U
/+zx4JrnpqiHIzdUdVKSXpgkZs1XCuhaHqH3jaXZONtVz/7DBkKu5TjteAYU1/7I87kK5jOmgPDL
rFS1qQktPqfGiICjJ1rzJoqQurKKr2pBbs727JApkHO2H/FQowMX3C4Lm/qirtn1yH/nyaTIrYna
s4HhfCt0P+D785a1aBEPjyb3khvH6cqrqsedbtk++oEY94OLY4YdM1VqSCgkouHZ0IQKtZJiEdnw
pArT95ouogtZ/+x69Ehe5arXe+lMrFlC8r/rrFdEAkvgqy5fFnc8uh2KCU5pso2GmpMb2uXEveUk
9qHwtXHUeQSjdggD+SAMOzxpq21JxXSUqHUiO0r+x4MC4ZDI6Ib2kgeDfE3aKMUyUPvuwR+rAJwe
5LyEAWhYJ/U0brEgDc+gQJDLkljdhYOvb2d7ck+9Gbe3nSyGa0uOuIHzFpjlenQS4yOogfdOlMXt
jCGxPpJchuNqKpPmVcTRseBCzaWnG8p+qTIor+c8AO8jR2wCuq6nPRoim9KxTG7KzuERZJU4VBY1
NyV+CTq+C1fjMPY1CgZwvMVP8ORp+JsrzcIwX4aTbh/yLOQMjuSXkBglZ7BRZPsQB+4uT8d8PY5t
ez8HRb8tZosixBKh9CPs4NWjPpvFJiY89Snjy3GddgX+OWzT/RFfd00qtPfP9qiB4g1mhuVMcCN+
Qc7m4qJ8HEldISC61LL9jB4Q0ovXgn5Q2RLL9YqxhQesA/eRe2VxTSqk/yxnmb6QVJsxCyEMAyUd
msW4kt/RciHOfT/kIOWpUXOMIISzbE75a16NzR2k03IrnNR8J/gr0fOz4s12PE7XlOV8nIfAQqMK
wwVcGnKc3HXf0MfUKWut4sjnjcpRoAWnOmoYTIoAJ49UWhETi82r3LWjC2Fg7nOTDYgmJGGOBGa7
H9a4pB680gyfwyhU13hGs/eMSBv7yYJ4XWp5tHB3e/b3N8kgw/1MAnLVZ91pWowPlpUIlnoN8oed
OFtLS85/42MUffNs+1w8ekiflRkmt9Q/ULOTltOFZhlnm0cRFvNhEBvb8LD2TBX3hBk5Csd4gN43
i+im8pzhktEG5nDbHUy4yirez3aM6j4oZsGsNnsaPEKLBi6kKnUjCWTvyPj1n2LPX9gk5fQW9QHR
b0yTtGItzBasz/AyafB+UqnVcIKrCo0cT9Z5GmeDOsQQhUExWTrsDol1eOk9HAKeUbYaXg0taISu
qiDCAN8EEttyI54MANB3MbuZvYlD8d6iBeDJqyr7MpGBYzqzspeoBq7KTqLO3koYrM9lM5jbus+d
dNP6VgXxOrV3GD4invJkkdOBloXEpkdmRRaxxcecY1ErTVwusBO4vs7sKrpuhmwGT+GsvGhxzlIJ
Y1EcStYYt2Z6A6h6wF7vetuMMJcEkm0NT7iW+htOlpYVTq22Kqf0JySxjfuKlppiWU2KTxmrYxby
Kn9fmJvd1h3nSL8wbLhfyPX0p2jWwQuBVHfCXAq0D9uG8PgC6XhEyzIlVTC91csXm2rGk5cLqqGt
uXXxLo7yWue+B/vbCt59P8azzx3LO7McCLn9Gf11PdWRQ/qwCN9LQUuIGcTRNUe3ufVtyKq+btVh
nOdw6xU2ClgTGlcWYdldm0/9ZwAVPV8kN75zcbmCHlN+9Ux3UkJhpzkFW7OoKoegfhdxAenLa1jt
3r0X5jiFpyW9FWka8bAWn1M1WQchWB3QTDDQGGrTLcsKnpqOJEdUM3ScPKm6xS9QiYE7FcQEEzOu
ZgoZtD++uL5Fz2JVEwyYyE6SB4C3K8s52cqgb8BQxvJbUeZoTu6k5xdMBkdiO4zYuSY1EZZdzPE7
WbgBkWRF7UavtUuflGu15I+lzzlYGaGNy5nU5YpbdVHQKzDyJYa7R3IwTvs9PRUtLoGwKHZj1HX3
rK+zL7jSh0M/tGJNlxvrBLuaxtssnNOzU/mCW0UeNxtqMxB0hbJDeoEn6ljyIgivhmIik4JMRw0g
E+ecugmJj6B6iGBIfgrZMewDdpp6xZHkXbKAjscReRdTHL/7TdBJ43p5Ap2bmBIV8AWjB/qkwwlf
9Qn+gq7ZFr2P1MaeQZ749ezVROzlVtXMggB6k3qLsEQDptd5W+0ptSHaTteHy7Pslue1/cln6bsp
vWLYQLGGNDR15qlFdjBXUW2jA9aB9WQjC8BcSi2KHxeANRXAlxmE/InsaCR5PzVS/YTwx6q08R8I
UF3HOl+aD+QoPpM+fKm8K7PJA5zSnT7jtxaXpGyZHaNsQYKkic82h2zG/wyrGlOflftXUOb93eJw
PFm1lT0ObTvU6399/X/9NiblR/XzLv/n/rt/+y+0/w8tz/mLmrr/XWZv7duPHoC//0e/2gBs+5fA
XVCUlsOf+K7/dwyebdJBB4UOC4CwbSK6bPt/MwI45i++EPSJ+MIhOQ7b8u8gPDpD+KFsn0+S/Z2d
9y8ZAXg+/ewD4KeyAetRT+c4Fm4Zh1eqfwDQaduJtAe1Z22Ucqm9h3JUA5MyzS84p/3N5AzmyF2M
4tndwoAnwjLYV3gg/a+tpbyDpLqm2obdPMJnltPAxqVm6k8CqCC7IIgBALWeOd83DUBOMqgeazvp
cObGg+JjzoASQMHvGoqrne4OyFW6T3TXfg7sAAMSVQLROqNl4LOtouZNe6xeV0bYt92eYzE5xUPK
NZwaqJfOU+aLLI3hVph181lNo9jFBEy+KNZWazcNyrMtPeu9g/ovMfqkM77qJSgreq5ZQZzS5eTY
/ikZQRtk9dADluIo31Y6uKujynwqKeu67zIYgOC9AtAekwARqMr2phSe2ljeWKQ7D2KtwY6PWxkF
4two96mBkCM1LZ2HgEtls+2afiCEjIn0joWpf7Akc4+a/H64SOH4xHL5+o8XZhOvu1BKEestazOo
R5WNAX7V+BQ4rXK15F1FSMe55cbXTq8axHKI82mYax5nisggd5FulUwdvnpzSjp6kyStqBseF/g1
oMEjmAQJfWOEWzsqg7AcAOWIUGDpWn3HcKW+KW05u6lgzVgZFD2tSJ2S4J9KZcybiVhe8pSpahZc
9gyAW5mzdJOGY2Kh2NtlRv/L7EiMHYTCunsVGCSyMGN23TYrFLUUkaGVIMLk2/faFe03d/rOKZFp
i27rdAr/GNWKyLAtpJsD1QmNST/AAt4S8eLvyLpZPhdFR9WAA5+RzloeiWzOipRdDhv5/AwUUVhn
2yTBcUlitnr7AQunOCcDSuxWco6jSqu+atbKlC62+ImMe4U2JzBcZpApujWbHUUlH97u+vNs4YRd
Gfh6ruiIDkklRHoI8ZnaPjh5WeCN1s7BQ614CSnEAqAR5yQZUhMnnlWP+A/wcDLUjJlf7nxljI+p
GeTdrobcvvgSBlayoo+jl6Fpm0PPzh2hK/FPnJzyVSlD304gQTZGozSTU8bH2us9ReyRpZloixfR
jBBQTBovGOnnz7HdBLeWW7cfLb6vxxpzy9bye7eCDuKZ+EFsz1nZ7JRfYT5C7Bkca5M1RIKxpReE
9cfoWk3UGseBOajbJPOcPTkoFOChSh02HpFbXgEUCr4QvnOeKfzNrstcBcmaDK36VvhNfa6khjdD
LdAhVV19KUQ27Ig2RBdbTB0dDqN7ymfWcbC5MMBVGGiNvYwpRSQhE9THcnmqrNNKecsGsTf2Y2HF
5++vRH4qfTctvOoNRYhnFCpBq0dgxwivRGm6FVshqtGMqbr1fYchs8F6P5D9DNZ2QpV655bVXRT7
MHhkwLOga52oIGE/GTYNB4X3DQ62bDe+b4yLEcqNW3iZAgv1Hg5BJ3jng3RcGcPSR0YQHn8Ouc3q
zOgidy4prvGuSbIegLYGdb9CBMWIWeDaCzYZEpT/3epyY9qxeaaKvTxNwDquEkKJYNwJx1OVF+I2
z+SIEYCQL2KVJ7FwS2Nsn12eaIeBb8Vm5of8CqZMP8Uuv6MFV+qj0hZ3ryXAwWXWMApSGZ7yXgwt
G+J8DvdsCjkTl+oWJP1prSeeHxiOi/lKzSDrdzXbHUYySG/OxqGDwNtYQ1aMV7Byi+c2CCOylHnj
782+YxdWO3ClNn0RFu2eYEN/tNul4xgHLVAL0GTDbW58N3b2M5XaZMoT4ndzn25cxSN2V0YDeoDC
WOL+f872f8ix6FuYxj3TEi5WdOFh7KNS7M9IvuXb+0/Tyz/9C36dZHzGFVPY0LGXmQVDDUW3vxoa
/V9AQSIgmXZossP++xhj+7+wqfD4gxC7IRu2f/gZ6TfjxwxC34NN6lgMSP+Kn3EZUn7F6x6//q//
4XNiuQFmStekMM1kYlt4vz8MMZZHNhevZoaN4oSUD4qWm+CDld8JE3bkyw9v0T+h9v7OOfmHF+OX
+vHFyoAGF4Qj4ssB7CP/pWzx2fn5r59gPK/yW/VPXoV/pz/9lXizf3wVWXW9SHJeBSN9sfiu5V+8
gPVzJdwf37RlMvzhTZuymoio5BWgJe6tdXZXnHBaIyCs5NYAALEKbust9JMb74UY4TrOVtW53lfb
esNVdcNJs/r48zfW+t0s+od3dnlPfviJolgUlMLzEwGFWJWb5io56fdk6+0pxvjGKCG27pO+aum9
XZnn8vgs13J3/vOfgbK+P7zxnuW7lisWdDyVzb/7IQYnhonSTSkmF7JGuqu3Sk0H4vbJugeRhiSY
LqZ66mmbKCLz5qy5yh0Aw9F0IVnxEAt4MAfCsrYh3bNsC3ffNNV+HsrbgU7K2TbEqQOcQaQ+33kz
/okuwsaGgeZ+2f+vMKSjbnGT1U1A3akFe2CI7720RehHVDzquClvi8HZ5PVwZeWGpgF0qcitWP23
/nrG0dTF1DxMBX5AnS9mUxNTQ1EEn51AXUwfh6Ac9UIPELzTRZ3dzgsnmZzaJhxorus9+LLMCRWz
ovdiOxBbs9DX26ZzDjVoiIuVxeGtT3cq+I5zIMhKl+UtdVyHOWfYLQSQVhN0aRbzG3vyLnKyo5jS
s6CZFsvldT+TL4jbnVua9xx0GJHG4jIj0Cap/zTCWM5t3jMsL28ud9yuzp8A3iZbIwbxF3Sn2AhZ
9APRdeMd4Ystzv0nh+DDKhBITxYTi5lPF2VW99UcXXN7XoUwuDxi5jA8WFD7k/vY1s0VuiKkyNC8
pWdzh8v3ASZ5tUpnIpXUECd0EXts7JuvpdababD2w5A+zcrepb2PmAmZyu8ekR23xtweE1BkoCjD
laph0FPnhxew2HhzWm6skgq4snoLahhEaLJvuTdve0GJTcttPGZpRFsqDss0fS8ak6yisnFCUC8H
ZXDl5y1vOS2/oblrlHMKnPIeXf4dF+DKZdtoJoNag+pahX0CfdLkH5DKisApznRW3ZuxbPlc1d3a
rbrHMAtPeKAvMTXeKm7uvKq9lJ5ctwS36Y48jozNZdHv9WxeQmD4VVZumPFJcYQ0OapDY6V36TCe
gQ8+O9I8QCM9BvQsSrrUqVepnvzJue0qgJ24Iu8LUMbQoq3bArHxMfJLwfCeHWzCi1w+UMCMSnyj
6bHjd4CoZ1BeSaSe1UYTUc08sLs+iCK+z6fm1FtRdIyC6KEcpmOUT3JrsTjcGzqV69l1LjBbNenk
9iXtnKOfFXeBZeyCdtoTxKQ/ObZflPbIVzXn2Ky2asJN4+TWTdZTiTR112Nsw/prH3pykQQob3sX
68X8bYBeOun2DDzuagRm1JAza6bh0zAz2CtWdEm4HfsFOmZ7mxBBeTf4+QU3M0oufQvzAPV32LUZ
6Vaujhfqh5Z4jj+vGks/Fh0dhq7Zr8OC1QNGyXOaZl9JmUHHmS8e1gjMQ58VUp+Nzo1/i96iuq1u
o5pqhKF2SBObkr/PxZ/DhqJn2Uqcac5hMLUdMUA9YgFCsF2rxBcHLrfiQHRkH7nFeKo9XFFTcQbw
s024/q56VtZbN+sPQep/a+DcrWOZ1GuZkNSvinnYs4PLYRPU02aK/GHPkAs5nT4odL6nqASTO3cd
Nql5AkTRiOYqd3SwirPotVxqldK+3JVe9M03+Ausdm5XeENugtjHzeLB/InbHt/ctG794CGavbfG
b9y9tj183CGr+2HOlt7B4r6W5MN00xjQDo3lFk6WSXNBXHlR/1rCDVCF5z53c29ue+4eGSHI3UQg
ltsbH6txQECTdBCvHIOuQDep4cnUSl/prAj2JOz4RA76KwBhrDxWR6OiBc2BrA9cW60xoIQpJG6W
HytT+R9STj4m4qraE4DaTkkidq4BMlG2rVg7bD/W7Tg/tCV7ag8dc5M23Hla885NaJvGlig3o5ns
Imt8QxBiCdEUe+n5UJcmdUNOFXKYWyWrsgv7Dfx6vONccgMpH3IbwdV00+7g1JBAMIrhJktpKiY4
2PzFSfjHmYpBD2h4EAjhIkX9bgBRDqfFnJIPkDgzqrVyb/trBWZxIv3+n5AO/6uVZIRMCPYyHPz7
0/W2y5L/+3++xUn7sz7423/4mz5o/WJ6y/sbmC7vNvPz36Zq9EHCxgzOHvMxIR37HzUZ6IMM94AZ
2J4HQUAA/x/6YPiL6QrEtMAjI2GTFfpXBmvm6J/HIYvcrU2ACYHSMr/XB/9uJptsOFfZ7ABwzVg1
4mln+or9nnRa1XDCbrGKHScD79wa3Gd3G3Y6QGUilfkYCKlgkTg+7lKaCqo50UB5I6L+tBmEjBGF
dySdoS/t0MWPVtJySmq3eaBEUr9W7XKFjQuvtS6gPkAojm4M77oA27iywbz5YHa5VxzsNEUjE63L
4Jpy0o6HFKbnTd158HWFXYMuSB3C20EzI7yxE07fiII2J3hB1msOUZHuSlXPV11red8amDMOij32
2xy4JGSDeJxv2XEmuM2LubpjLTufx+9Cgl40BQgcajvEUXVrLYpDmfnGFx9L7wqfSLQbAv9Rp468
DwJc0a3VimNTB/FZLMoFhfPVCTQYOC80oWu1iBv6u87RWcK7qb6rH5Kbcryb6Uu4BiaYXlfYPow9
mSQEk2LRTjg4aKcs8uoIvI2pINHRpVyEFkVtxhoiq36vFxmmXAQZo6CNY6PDyj18f81qkW7iRcTJ
84EHsyOm6xgUpSMLuLbKA2pkhB+Q1/W+wpW77XxadiNCnHkVYLExhnldFDw6Q4jrWgfQPeb5jhsh
DvEqv3UdyAYFbNeuca9dvKtklJrhPgqr4cRRVSHY6A/Q3a+zQWg5r82rQZoaG6M816ll7/qWAnTy
yXexUEs/WXEfu1i98QJaW23mzIrpowxUuMahEqz9gEiPlSfQZ2e5HXyEWCWb15yy+o1TI2ISwAWo
kmq6j5viGzu+Z80HftP0qUuIRN7puMswDAHTCLzgq+v4iwmmd9nCxNej3V9XOryrpFlcvCI8+mbK
0dEmW2FnKEsJB3FXQ3OxFgEPGCaAk+a7rkePsCZaHwWniLgPYYp4Hh/t7xpgUVQQp+1FGmT7hUoI
Q3B+Boq1aIc2MiKZNecQDx5zfF8lR9sHB5p5I1SLIHP3kR3CMEaKrEsaQml02bBjx4oI4AP90vdr
E7K0mOQxgCL5gnTHUFeEqlKc4BEZ9jHN9CfXKTHG9nImFaMNKAC9MBH8p8qom13HI8vBzc4fr8wE
ms9Kh67k8iW7fgB/2iI1+T1d36skhGBgZmLeOV6DqSvAQWQN7jacp09TN24oTCWOHIbsVvMvnW19
1mi7t6JPkKgdR+76vj56efLS9HjmZrN6Hil6WcOVIQlRHAYiTBgd87d5HI9941VXXc0nypvt58iF
tmvwjCxhTKSgKkCZA43TTtPbq0j5uF1mYXnvrQjES+W4zoNrV8MaumdzZPXXf0npJwcmYdntpwFa
/31YVssILag+MemVMtfjd/RDKnzqaIxa5Rcnh0AN/MJ2D2WpRr230ZZ/PXx/y7T+dv0n5PpjBPZ3
//ff/gNZ2ivwFFVXffT/bTZuITduD8Xl3z9Vr97a9i2jeMp4ePv4KX3LSfnrf/zryWqgPpmWiVjl
EuEnZxtytv0qWBnhLwEbVeSngJo2BCPxj7PVtn5h4mERxoFBlOyns5W1HMs8JyShSzgXpetv2eOf
/kX/ucDzs86wDFXoX0sw2BG+xaLxdzJSMYRzo3L5wXaH3tKHkHSAIHVWchn84e35SyXptxcS6Gy8
Owh3we9eyMHFXdOW8xFCPzbSl7GZ/+IFfhbE/vgCvxOSDNtufLZqH2HxOXJh3Zxqim7//HeAD/LT
HPLHF1l+iB+0obZu6JNW7tc8A4dHRINVRxUrgltxgkMgnqJzAV7DwwVhBGACRfupVLGNQ8oidhRn
Q3YoLEMdI2/ydsngD9EOhkb6kUeyPDTkTq5So0zVSkMdetTaEJoLlx0AfI3tHUTKxXcwjsk3/jzu
9jgL7JOD8ejSygCfZJSG9j3ESbPbWGAUm52TJxXAEFeKihKaIos2VgKnEkdBco/gLz/NBitImAWd
jY/bI1+ajDQUr0xnoG1+Yl17k2uSjh+dWxu3vp3kr6W08686cquXkqyKt22bGdsmkj60xi7OIYug
H7wU3CU0ezZrrNictCQRTHtsHwYqxLHp5nT+rtk1iK1TBWW4IEpgsqlWxBRmkOF8pbCXtm+OinLf
mTGUsLhZICqmL8+Jh3hASkhBFY0T5CMvta64gCTPAkPbJxarPrpOWnj4YtxafaTUZXNrLePFl8DV
njCGoqZmlm3oXtPsQxZFDGl7LjybOcsa2PmxjiL8g89BOyQm5tLexL5f4EJv60sVAtha69waF8RI
WtzWHN4OPRomL1Dp1t8tay12MrWcbiTNBofcncSzdCNcHFbvNDsLd8llyprplEbT8Ao+dFhD/czp
bnH0IZYZ56NLdZbcYhVdPkl13N54YQlMSIFu1nYZHXI7ZrNRuM2LS/L4Oqg9G1S3jj5bNjthuyLZ
mmf8+3ddrDknlaAuGC7DgVRi9gVAu3M/5viWh84k5EUA/4uuPeh/JftE46RMR8XbvC2tm8moQ7bh
Xk2qwdbGVzFmwJ1D4pwiacXNMFrZdZOQLpHAbzclDVvkmxa8mtf6+FP8JlyAR9m+nN0MiJzdPNos
L4+ZRoMsuXh3+pJBLdwFnvaPc5+Z15lDdmGjAMmZnKTmtBvaodn642zdFP5cbIkCzVtMrpQs1W18
T+eI2Phd4W/8MOnglXPiw76rRA0BNVr6v5Wy77rMjy9diNAlMbcfswbTGpb8zUjn4mZqqAlToDMP
XZ46t2LUcEPswIQh18DJ6pjk2Q7Lg5yH+Nhj629N9znW3OobiuUV6OVx7NtThNkL7qJ00LlKs2rf
Ma0Dvql8AlKtUbi3FCg17FtZVOWhoyimxyS2jzpBbjyKuMW4Rbhu0najFYS+3MjjbzjU/Os0hO+9
HxcE0gr1ED5LbynnTQmUEhsN5DjqVuqzOc2hHMk0As5X1N7eI/oto5ztQEBogC0vzUXjg+zjZSL0
zRuMmOnnki/sNwstahuxcINvpLtFt0vGfSTnmbBOo4CC9ZH4PLg+vTi1023K0QeCZ7LRP3p4jd4t
jHM3VWiSrINaRo/MUPh08lK+x0AuR+zw/OtGy6yTLsXS2rY2cR85n+KRIPSKxSa8ZW2WKD2uibU1
ZwZNjv5ojpCpDAZ92lMbeQ9MK8uvqCXTNxAi8Uh7Lpg/6ANMdR3WrTtMVlB/VD5WlHGHS/YgpD2H
Hp7X2B6DGzscmzPmDGuLNgowbCrxOU8d/K3VYKOx1dwKP8HaqrZaqz124oWjMoUbsiYGUTe4Lw5E
zLXqbW/ECuvk6ziNrNtpCLy9jgOkMPgVVgX2zmnwUlYTqlUHXa3Zjw3T5HVSQUJZYcijZSQJNDV6
ph8O9ZYmmImq85hPoxHGZP6jmRxtT5qdND4CELZ7WkchxsTPnhjruzzU3D0ssmP8w4BrFBvPNaBK
JSLYhpiF8QXWaXJShpXdNSCLv4H9F5+E8izyLhF5N4EN9CtgR+QUXWkSiw1o0XCG1Q/OOgTplsFC
fTGDvu424+zaT39+ggIu+WGf9IfzM1z+/IfzM+sm5RO8/5CY9aS4DuPP03AX8kUBQ/UXh/XPq6u/
vVQI4oS9n+97v3spxyFSLgAaRMOrv7SspFd//quIfzoL/DA6WT//Lv+PvPPqjRzbsvRfueh3JujN
QzcwNOEU8i6lFyLSBL059OSvn49ZLlNdV0INMEAPBgUULm5JigjG4eE+e6/1rURNkUxl0bn3zG10
t2/d1OcW9sXxYG/y7fsvpq7l0V+zxT8+zZ/lk/Xm06BYQd/Di3WbyQeSC8zzan4ND+I2y9x2M52L
G/lob8SGZKQdToiD9e39N7CWou++gbVD89M3p2WV6MsqOhvuZ8MFj+7RQfe6wH2G5eTy/bn9R9/f
317fvypGa50c/vSKsjrPnJqjc/bkfBanMZAD5DIHMvN87K8HhEDe4mub5gYSx+Y7enWv3b90wRRw
eHVVN3VPyAuO9kV2fQ+R3H28sg7oH733L8sa0/zeZVmn0T+/SY0+EtVIdC734sk+NzfZ7ou4XXbh
vgu6J3GERuB68mYKNA8RLv/ALN8aHsk3W9trfIJyts3m/bekfFQIvxkd2ngxMpu3ZF2ne7LiGKZa
ASGEW0Z0mzw4KDfvv94H99nbwr5PwsTEznG2+y9tfBitjybEv7b+fqx8Oo8obHV6iST2vjk4jNOw
WLItfZeddmTCI9zKCZ+hlgYpI5Iilw9GPBze/0jKB3eb/WbpYTPTmoG9w/jcHbERuwyij8xKPie+
2H3wUh98W86bb0u31bReOIBV7pfr1hPbm+fjej893oME/mCxfrQynDenl5mQqTjmHo736kHZIGrb
cnLhn2w/BO3R3BC3+9Fi/OAmdtZt5aebWOHxVy28ZLpv9v029Sd2jd7nbg3yINp8dDv+CCp+Z5t0
3nxxtKMNoiuj87IhvWCD5WlPA8Wf3Y8ykz94If2t1gObDVYRPhdWH7YixR3c+Kp2Gy/y318fK2zr
bzaYvx5jb5e/ZCbGzO3FzDBw2PPICHWvGY75kbuP3M2N+xwcS/fqcFi3vNjN/MP84S63Plz++1X9
6z282eScSDHhcUXn1/1d6d5+e/8Tririd//6uoR+WiIE/ySdYL9C0BiQ/LXXA3w5mywI904AWX6v
HGhr+yA4t7F7ZV9PQe1JfhhYPqyAj+6QDzYz883daFtx1hLuxN3ITe+27kPktv5L4CEb8+3g/Q+u
/P2z46/L+uZ2tHP7t1u/fyJbszV8c5/hpj01j9I+PUQbbf/+6310nd/cikSWJVbHkn2ileAi9XA7
L//o+n2wWq03EihBZtmPLo/mEglUXA174dHXZTbptg/JB7fGj97UO8tyHT/9vHCypCENgA/EfHpj
bFr3+uHh7sEteMXvi8u5bJe7LxDpXdl/9GL3Pna77Zl5wfHps+/7u93u8fz+BTb+frP78wtdVW8/
vyHgNYBWKNIMpEOVywzB74469+sDrgkXOPwGgqqrBnAxd05A6qQ3IWFCF+7VvL8zq/v0eDpF/O/d
0+3F+g49CnZv3VYK9rBv779bZd0L37t8b5af2uoJybHcd7eDL9zXV1b7xNXbJh74cy6b5vEVfrzq
P9hMVifCzxcpb7AVE0RyBnrpWe4YMNPjVSdqyWfbtXnw3aYfrcp11b33Sd88FQx6WKJnocie6rUs
/c7t/Y5NJHPfv6QffDR7XR8/7WSyI89jwhUdNpovBWC6/Y8eBzR3/+ajrA4O9IoKzdQ3N3ELXzmJ
+CjzQb/Fa1e72d3yILzcN58mwusvjW3/rb8hsmW8Z/zvLhSf1mEJ8sPvJ5J/NBt4d1r+81Dhv/7t
iGB9vT/xm/9DeJv06U1nbf3++/b//wLcyYEnOf08U1f+/MU/Wv+4bizMtwbcox/+GbbL31v/lvWJ
gQ/NC91E1eGQpf2nXtUGy4lJh+kpv/yj9//nWN34pCvgI5jFI6rl96ng/o97/9hsTOa6hm4rFqN/
iwX163JNW6zzhMSmASGEy4MMPwCQdWHt7VxVA2Z74wdajnVt/nUb/v56pm2YCi8KaeHNGRaXDOJZ
TQdH1MlU1KpU73SjS3e61Gq7mv7gBw8IFMFvXxEJJZeSqRh3C3/7zRbXGUWvVHWv0rValvQSKJzx
lOiCmJ1BnvLPRIll6MOKWnua60zsR8N07q1qar8nvUBtImMfAtALobB2aTnj4yzVLiGgo0FaxJxV
NYPFVqRXIlYgJjFHzvaGhGcKm/UU3Qh1oa2Fv5c5aFwv8OdrmLhHJURU51dI5Cj364SIOHtwBuSX
SXrdA6/MPUK9ia/om65dAqfX6+cpnE0ROKt8v7GBkCNPC0t9E+cSx6DSKSLbG3DnKBsttXucfdJo
e3IGjMXN4FQXQaTNjKCbifjUJuF0SMLZjOwwydq49uwwx6xvZjP+1tSSzfRAYKJaHpp2rIotUTTj
Tp9TBIKjadC3SrvMKKCEyOpKHCM41m3MlIgcQk4h5jCyjW2bi0U8tzuKiv5hxXz7tdJVXAGWau6w
TCqxZ5mxuJSUDF6DREzKFve7QsBr7mRb0x5ocRFUmVzDG0M4uhAprwbS0GcmlgAxfTYFMedg8zEW
BhLW0RtgUgbBKkQJ3KbIpMCXCU290ewI7ZuRKjFe9LCGit4p+h0IJlhYEjsAWfNLhMdZc/JXBbDp
9YouX/y2iGBPOU7Uil2VVJ3tEZxa3Ed2rV7CmMrJlhxnZdg4kYMIsBVMhUmtWToUnisEE66oNqGT
IikJC7DIUsObCTFK9nUjj7ZrVTCV94LYAECStpiaba728llKMGoFyYKt0qyYPgQQwgQEhSzPfXmQ
Wx3XyYjrAaSYTljjKAHqbJ2asHkE6SzRxgk/M0kyvxrqgE0aCO2Aitp2yH2Ww+YxNGgTurSYNQX2
v6YmBECU0I21sG8D0ahJGZA6AoBQF3A04G41NeAcpUOslyrNXdKm1ZrjOuR6hvSKGCEgPHWy0a3B
7PZkIoYkpEhEYblLr8swHSYLqxg8KnlTzXoEp0frjZn+dShEgI1pDAPSlK3HAn2q4SkZLnTXcQQp
k7mitU+JmOFjLIOJfAHGAt1xSZb4d1u06AM04Ez0hZLRU8F8Eu5s2SnRgCzcPXaQfOKTkGkAqMtM
n+1yyJcNywoRgC63WU9gtJophzoqAS4NOlqAA/Kp8VjJBiETBHxjoJYrUppYdYv8IuvQ3RG3dEt1
3TsVEa/KvMyMokY0A741a9XrzKq+qdlB+41d2AUXojFNyzWiYjog1MXRr5EmPa+C7AbQLJpsBTNa
r8nAmzo0LOVS2fW2daLlMjVJk/HwPDD8Yuwn4J3Vpnxl9p0W+vjsJn01d8fsNEatgeeZSDuQnXpY
zfAQ+UgZVJOY91aGMB2tzDF5IbU9QddVIk+S0wh7JVGyGgs1Ed9kra1QfWeWDe/EKu1reHRAX6Zl
UGNElbl6JPhwVVsqnfE8hDL63jRuYs2X526oXSGR4AlUYm52fLJq3TbXpL4xlad95lT2a1WELSmx
qT5Pt0i18+lSzdIOpQtIJxI/yNV+BsZB8941rV4d7sNKQevSRxMnBydjOAZVF+9BYM9JV3gtVEhn
G9nFcFroEr06Ton2SLFJnXJzA1s6dJwlJoaFJIjqDoKUA0CUjvpXsoQQ4rCYiUSBeE6UUlP3D1Zu
TrdQKRGN1KoifyOBdbyJhMreOuDd/lIj03lCRIITkpTvGhYdY1WN/Eszv+6atP7iRHIvcA/a08NM
bB2Yqyz7DEZhug0JJUT9TaLsPZgDmavWz8uxifvqS9/r80ObEtLsqqhaGALVo/ylUsoGD1zEdXGZ
PHKjTZE984CZDO11Hrr4ZMSV/i2tagE1J4tI9yS6MT9ATgq/4vecRcB8kEeUasjmS93CsHVHvbev
wG5UQO3NsbsBluv0G9WSabNnQAdjb6YTDwynXdkjBaO3e80cBZSWgd1In1veIoBLcNFoL4kXkZoW
kXWbqpAhBjhU33oHchf7TlTyB5HvyxeVqp3VsDDvYWoS5paj5YKYUfY8IWwUPa1cQD8rdJ4EqLXC
4U5iRK1uBE9u2e8TmUz6LCUTrTBV5OCqnRbPkdMWj6Y+Ds5uFkV3hAtdf29I3D7Pi0qSp1kRRuuL
TFMfs16udhBLiC1ajAT3e5YmBQbXyRhIMhm68CqOlOtRUcDIEXvY30Bl6GNXMRMofIPel9/VQsYW
+aMm/Ec18r+tfH8ufP/revjeABv4/q/LU93+C47VtxMFZvlWUPM/sVo2acyuDPf3yuVDfGqy+FRy
RP3NQLYapuDX/fGbv9XLtvVpJdUoDpJSiHJUx3+Uy7b2CReQvspPf2XVqwamL4s62dE1zF+mQc3Z
whmM//M/VOWTg6QF3Y1l/KZq/Se1svVmAIIJB9EKFnhb5s+hVll1sL8c7op1A5XmZVso+tJ4OStu
heRQOQRtTziOJxuh+dxGs0x4ZWMmXVC3mc0Yc24Ig2lbVS/BL4jhfpRJOcP30hlwmKTi0p4wISpj
3N1VI/ToEtKuh/l1cVxkauQS92A4eEMFObHVuBud3kTPigplOppAeC5qBs/JtdHDpAGrqcWJn+My
iS8aQk3VII3Jb9TLjsfvUsx4LQ1r0RAuCrl0tuBPF43gXgj8bLwGmaV2mto72SkNppwIG+/InCf3
fpaszFem8jN+VQI4+1Dpv/HhFC8jlyZ3TeqsBwulK49kuN6rjVsJt2w5ELclSOHkcqNF3ZA5MEQb
nmtMdZNlBO3ZEgh5laD1o1CNhV74kVUv8kHNQsDlcEHBm61x4hh3YRfIO52hdhmEDUQAzzFHc0J2
U0qvVR868IjyOTlWYZWeRNEnxxYxvUwaYWUlFxP7HnJKuChg2jSrMUn/aVDuUorZnyP8vi+5mo06
COSu+s4Op51j3ZIkBJ11fQyXZL6cxh92KMMh4bFvHcpgsEfZDg71eCMt0nCbak3xVSvQxnrExMMR
m8WIGkXoM61KgYpgq4vWvMG2HdYw4KK8dJd2IOIlrAaCRbV8YCLcQfHx9AXfrdeCjjqbtezkXiQp
+QuMSg0hryRw5EJCBE8AhYqUoBqgm5uC3BtcahfnQkmguis1waFq04qbGgXHTUyzegfQVNzFqS1f
CSJ2SFFGVE+WAnymgHq+PsltN13JQwpzZaYG9ODlZjgYOzUwdSKVSU9q/TaxefAvc4n4XhfVpiKA
eINiZXomVH2+lCMSAVoja5+mukqedYJW0NIsKFJs2bY/F2G33CsV4VtlZLau3gEEzxRnvE4VOwvy
DIiKDo/9soeGtun5W1sL8ZEP3g8VUNvZfq/Dy0LzyQx/aUhDkJLlEjs/rbawCQ+K0lU7tYDjRvxy
uSW2EKewotdQ07RHIBYFaXUqpZND6TIQVslt4DpAg9xmHLM7ZzC0PRzK2gOaZ/uJnbQXoNFkP+yS
+ZFysQaj2k8HWDkauvNl8IRskgtozhAPlULn+gOOi24UQ1luNXVAV1Km0zVrXdvWK7fKjyujPNuj
3t32Ya36aW8o9yScLU+4o81dbqE2AHAhmFRrU13CLi/VZ51s7Cf0NP25J3r5yVKMvQnAcqdn/O1U
xm5B/daZN7NaCKhcRXtbFrpyGh30WR7FjHOvJr3sIfNAGZ0WvQEdgz2F3DZAyMGowepD3aOecFh0
RNdIrf6oqiK61oc8I855KL5MUWpd241mvqZIjoK4MEJcI2Y73MGTDXfzen7lQZt/g97goHsQHMLc
TiLSDrkECBtHTuuzisHnaV0IhDFbyzm2xpFYjhHtNAG91u1cTDdWlcBOm+KuaDwcgSOfUxKDn6s2
rBlKI2mLLLY0fIcQmitcAv1hZo+4C6cEehCnbYrIYZqfMwA8nUscabXTzExFl66F2hmN0ZLyzWuC
Y2qmmg89YGDV6/uEEB+S4O6aIipPQIe4+4e+hOpo1/kNeNpBxWJZQp1S7OloAAyFMkFSwWaqCSvB
REE6YBJOAQJLOm0ma6BpZkFGgwobC71Pc1hkQ9R+kzew/QhBWHb5bK9hfHPc39iKhtiyyrhJaro0
hC52ansHJ0dsk2qKK/hvfXuf0vALTFMTexng4IXGGeouynUdgWOZHUp5CV+lsb2X62KCa9aPwEzl
GfAw/M1iV42gcYd2UXFyaVGP8KpRZ+j5s7pXlFnj0G93l7nIgAtAiImvM4N8TCwnuBXTRYKOWuVk
qyGOikbAkl13H8pJ/hAPkfGqptIYDENkcVqM5VuiicdDopPHgTSuOCRZX3Dk6GOsu9nkXBcE5O2G
asKOiYO04SYbEN7l8phIQdd2xELa9CUMD62/uORWUB/xUle3AEmjC7UbzMPshMVpaoVzItGPsaUj
855HTWu+KRxcN1OVqA8DLNxg0UsrsEVsH3FB1V/BUIwnp04RtkSawVk+kzIi95ZhbHYmbhHJpZJe
YR7lOWwrwqDXamPXS522GYQmYRUzoAx2IaLDdMy0TSXWK4pcMSYx2qg2xIfP+zgeslvJ0jFiNLJd
wJ2ZqIFdMGIChQvbiysUoyDYaRzGk6TlIdaVQg3v4m7uz9pAk+oaq8TqbLZX4udYWOVlmOjppiTv
+LYp5pQne9M2t2VloRKDxglZokgt8CAtj7py6AUPrwHaYttO0caKC8JpjHYVY2qp+s2icwD7X+1H
2Qs1LblwjHl0Nqo6yI8mnPknntnI3JsEDJtLkN3wWhprhkrOudQxDefRiRtSAaymx4pWpQRuZWov
XeR4UOR9MrTlgwZ9pHVF16YXi5DkNT971p6rWjaZgRgYU1vTrF0DOuVhaLGIdZyZ7yas/YRhxNkm
RIcI7Btx5lIt481StlwQh03XlayuezYcUZ1je1ieaVGa25xhIUBhXO/pAkrfCQXmywYljkvIm/nc
qRy13G7UKIcIeTTCfdrURArHcXJF/yF7rhzFvKRgE/o2JARUuKJ1csL8evvFQQW2Zm1+lvW83s4m
QemkJ7KcIff7TlPrD5Bfs31sFjmMGdRuOq7K1nrk4N6XQQ33fxsbGVTfSB6fVLbO2k3Vpr5wYsUJ
YhoKAMnQd+3UKY8PZoInZZ4lG7eGMLdhKKEIpr+FOhoqbUXMLMGnM+C7JFsRshzoX+y5KWEt95pN
3opsX2mQjlRfKPLwPTRaJ+ih3zcURoFcJ0A5tfaEe8nejSPLv6dvd6F09oM+h812dIZ7xRrq50bP
IejpTQfya7DZsYDlydtJaiv2pjzK7xOWybOY5Imm0rDskhHiKHYTJblTF2eYDr1kOKlX9XUXgZlX
9c9A+ucvNTw2cpPZ1TtEeUhnefzASt0tbU0XK4opdLCOWq3H17wQctobLdt2nb8kwiRzwOB0CTaW
xycNKFUh26LPCGrFPUTc3hz6EFKkG7NKHnI5sm6iRA8fEjm1VjxRpYEcHntfSaspZDOspO+1UcgP
XYaFMc1nHr1V1GwiOda9HLnzA8JHInnSzaLz40VrXLaFLB8LedSDsQCqMDkYYbGrQ3xX5BLjNq3d
Fn2cL5nKlVUkypVJqewK2nu3oaiSY7bkyiYjRQ7Yt8IzFhqvGhueJUYLySly1x4b55UyTc0RZeEI
j7fFUQTpL+oum4Vi0UViaj4ZcENV2lBYh311LiXzQlAgPvVRw/FWm/ToSbDX8QSbjbvaGtXU13qq
xI0iVqcpnQkoAXTHWZ3N4gDRmeObyOrA/BrRTLuEfL3lYDeD+Nyaivlo5+Z8NHMrrGkQDubTaje5
ZbPDloOgO37hBpY32jyiQy4kAETcM+U97vvoss4MWEm8T/iJS20DhpbiswOIqvPjMbKEn1Fv7ksk
QvC1l9LBtYtvT97VBcd/rdXaeEdelFaya85k3/YtPGpSi1QhsOAUfEu085Bf9i3OVALFDNVrFl06
EdHa3gNKXVBWUbP7dUEILsEzJJxY5ip6HebyEuebJ9AVgTBOJUqcWR9kAHxm/tJmEyc0II9pcU2A
C72dXojc8I2YOYnrrOlcPlpg+E9yCaxqB5B2TQ9gKe/CQXWesSBz0BmsEFRkZrFUvaLHEnCQcl3K
/JqEEEy3i/LctpIebYEZ2BfOPI6wsdQoeawkOoW3RdUQpKKDgD5D/omqbU2G6gzSv0NEJVt21EHL
YnFcd8h4ZzoqlY48N1YWHno5/S3Vnu+4Z0ZM+EXLADUmx6lh97/o4mHX9EV5Mdma/sy2ZNyZFY+D
BKr+RQmlfY3EbjOqqTUoKrIk14nhnbH9QhluYjlfXLYk3N7/vB3y/6WdCLiTvvYL3pknVnzZyc/d
EeePX/qtNwK15hOjM/xAZHHYOj6iP3ojsHA+2abCvAVLkKrYPyX58TsGIysYPHRPVl8v88ffuyN4
d1VFp5uisgR0Bi/mP+mOrJPCvyZ7FpGAlmavJmHqcWO1O/3aGyk0Qfy5NDv32kK105bp2RQ03n66
Ije//bl/lX1xUyVl1/7nf9DVefMyGn/agAKh83ZNek5vxnlijmo5hEhzjz/kMUw74UdkGkPIz+A5
cybaZNBEA5nnFD1hZdoO5kAMcalvMXTyfBHVJWR9TOT9xMOrwVRujCSvWDGuQJ7O/Cwu3oc46fRd
v9jJbU2/5XuoipFIX3i8nbxyKWwT0nWNIbOs68GzjXFTZeiywvALI6CETPOcRDLimsgBWLwYhptv
LPz9JBTPkmawWZRktKASoQDTYwBdEaJ3RSbUSpNwrtS2sZ2Fc0HOyZNZST1p1cRicNLAE9AbxSNU
3hKMqNntyDM/RBZE35HwwjiWX5VS2hIl3ZMIxMFkkNf4aYornuyaS1xOvJE7oWIiKs/MGkBuT/Ij
Jlue7zMB5RZJ5wpQb39KNP02tMfeE4MtvnMGCRFqL/I9sbmlG5UHTcXjpE6ZC8jcRrQOG6RVrNzr
NcRLZPA4W3ugtVOHzk3lSPdGR0KAZKlnDbk66fRwrMnrQCcnyu9DRsGp2/yZMEepG6pHdeE0pHY1
7TENam2TyS3+XueyKorUHWIOUZnKBEoydqKUz4m6wDsO7Q6bRmhAGcd82sWV7RfYRl0s3U9EdzAG
oHPnJiXZFXC/uTKKEO4891x3C+MBJoLcgkBmJHfMU5R9XMi7zulem1hFTZcRPxCPxYiH2kizbWqS
4W2oY1p7BsHSJNhEOlNXudxolnSKV5RON6+PhR5I41jeNAmn5wQGjtvZAznZkHqrQ9b3lGoAYUlZ
fCSi5GGSvy7GHG+oqpWHsRAzDzNCziHTqBhzQZegdE7JECXwi8Y64n/qjigqA0kooysLAhadJD31
xE73jdCYKI13dCSQ8ldQQwuuv94TGF7Mo8tM0wkqiyMOwEfF1SyeyVNffW1iJwli+gQBs0A9WIzC
an0ECt09oJPWb0oo4UqLwceNBtW4wPd/lRVSjFnCkW85U7TfxiTao4c/L7p2CzDe2oS9+mwOAFfo
YYpgaaQFWm7NWQNDhXAi0+9zHk82H2AKPQ6KkW+x9FN4iap+Lepq8uyeA3w2ZmTYibbeAEL8MvcW
WdVddylwQ9wUZOTGEY95q5gmzLjDFTCpr+0017Q8yocI+r1bdywYqWVsAQn6XEnJqbcmokl0VnBP
6t221iE9WRUzjiazAx7XgCHL2yVaHgr9O/Pt57LMnnu5b/2FtBG30vGXQ2/G3Keq7DwNXVoV5eIM
dtxR2RZIZQwWmflwm8v4i13sKkBBYobBc5G/SEu/Jz3ngeRot07kL7mk2QH2NaLcR/IDnfJKV8qL
Zcq9pu/IetDv4ww5f7SSscmQt/QZNnh10vrhdXBGZVMQ0MeNW9z1JTPcnikPegBx1orh+xg13x2D
yqkxrO3cpeKCkzkjaRorR/z9+7AsT0k4fkmTe2VQo6CW6Gdzdx8JYUKZO0qXU6zs9ZAcKbmxIWkT
2c5YzLXILHWrMrzXGmf0WajklBeG6TkGN7IwUh0alfLNMgdPW4cvOnkLLt0qbURRWXNnx9nAyCjT
9/AKGdeXZyQoJnzA+rBAbr1M2hDIOikcnCcniXke8yOts9l6+g5nXkHswIKfUuhgSHJUdetCF/YY
75JwDhbsXWIkKrKrOctLHE0rM+opiXWUZg6hL2QQDS6J2o8s8QE0ZlJ4memsvrKk98KZgTPNbTR5
ZYpaI5Jlr1H15sIpZMhkJQYvjiTOmhzHTs0S84do4Z5Qa/aStpEGvxHJaTRIzishKxBIIyIABeQY
Co9oz8QD9Yn9SuRnkxEA98QA2wkquSRP5iWQWa9XiHpK7Whw22G8r8x60zId9tWxg3CVcLBix3K4
1EUV2pOrMDYF9dCMx7hRD2OczVyWDPQVkTqZTSpDtLYecCS1AZhDy7WSkJQvkeRHMUA5UJfUiTye
2mMUGL3G+pV7x3nleg2byCGDkp2n3XMGIVg1Ha1dm1VzkEm0lsmBjoA78v8BASuC2RDM6TWsnpkT
kmOoUD2G8RBYRvK5qUfb53XONOlcENPa0ZFUPyxo84bZiZRWLpH2kJVL5i00dT2sfecl5whUTulC
VFvV3PIs3YmEeajFXNudVEBQc6KiuMZC6JI4o7hIYg5tnXK4HsMam75tBFqePIxiSLapTYYftyMe
xIwSujwDmDpStLOt5zRQ1tNWopWD1xdFzVHBebQc0W4IkpU9I7bRsECD8+0esKvZZCfCGFTXqGIA
CraGdt4gYFOmHVFVNUxiUlop4dlmVXXhqQBw3NXshcBr2pRu1oBdk0d12+DDS4f4tSmowAdWpxWl
yrbqKj1o9aJ6qGPtBZRbzNliK2Bnuo4xJH5iMgkXE9ZKPSQhVWGbqtsxMIjdIR+lH/bpPBM2Uufp
QVKM5FuudcqVHHcAk3M5nYNCta4UwzB2c+TYR26I4oyuBn5YHpLJlc9BT1qQayCXcCclbQKON4LG
OjE9am0z3nAqlzEWeQqWolxLOsbJrG7GgGy3DaOo1LXawfA59R+mHOz6TG/VVQBXccpvvyIWwlxu
teAg0CG2VDCVOqr+0tTVzZBK9rGXrNu2p3XVWmrQTjk41BbtvjNoe4n+Gu+CGiQrd6alZTQiFzZe
Gtb+qEn2zhL5uElq/XOODe+Y1qChkik561F8ZltQ/EHhXKo89GlyFmELxA/T9RYFS2AIBAT6Wp7M
Rh3QIqaKq00OhurVNNBxw8l3jTnfDhryQ+h5T082YiM3pQ0uVyTuJRqhFopeUI4MIClG8awN3Bc1
UwR2GChsWUXDrBDNFzmKv8jdnrILZVJTSLD7Zdrcc3xNKqfskzNe+Zh5ud6EyOx/VM7EFJ9yUNCH
EPQWGgVQWK1fIDsrAiNRhEkhFH6pNINc5ZjAEnReBLhHk7p6WjOeaYIiNKHgGmjelHX3FMcZUzgz
fCEkhQ4hUgLWLQ0VgnIs7aA0UwVlVrN2UTsV+yli8Gblg3OtWxyd05gf6Yq0umgn9u96gvKCWO2U
mPGpStg312p2S7wRDudFg7WSggere2lCQyg/MbIiJN7Iz3JI7QE6THkwFjpGRiypvFEGXHkTDl6V
UY9UlsSXEPUGHCrlaMuxHMiTTGumhbwXN+G3NVzALWX2vbTmX1HdJ9vFFMyG1qLOINjE7aX1vyr0
v0KVpPtB7b8Z1mC4P36C+AcKw8YgxsYSFaVmpRaBReOJHqRV3KaDMwVGKu4k8d0y8iuGQsm9DDYp
oFQl2KfQHW+00sIdF+cZoHS2IzD4ldnMK52SS6XqoGRL0R1hdQSN9tMF91BxZWT03JuaZ1ybZpZv
DvlJn9RXS3eyoF3glpEcxSIiZ3NLSlrtK1LdbCRdY7gU68JNrKr0k8am+UFcdECgNKboKm58qi4C
/jqThLaW8VQ3ZvZNUXbhRqkk5UjJF3l0WLXN2E3xsZIauqtkOu7rquoeGeteaV0OoZpJ154ny4s1
TBoKxuiodvZjzozPdZSYbaCxZp8qvL3VRg0igHSXGiUblSAUUEusFzsyv85hYdElW4xN1loK+q40
2/PCKzVtuEzplAVD6NjEj+WN19n1K6Ti2O9J+7Qq9TR3TQu4Zrmw9BRHcyjdKkXy1CSzs51rAler
UL8Z6vJLQ81MiobErlFg+GuR2ECZiLxsISY665V0hR5RpyVfY5GZKwK5fGHiWPvJ2BHbSg7jrjRB
Htn6k8L5GmabRuaolrz0NtNUJ3auFq1DI1kNHikODL6lcFcJ8xsg7wndk3IJwJ5btc7nJ0r3nqhs
3QyqOuXHJSNBJJUX3rj6yQ0CY1GUaPN1UdgKMWbTRbWizQkDDpELpOehRBsXWgV3y1ofVfPyRNbr
ifnLSTWNqxr/N7MFitI+BfC3SJQoKr+mErfN84uaj7HonbRQxBrteg8UAhwafWkKB+boCJSaXa93
lb/gHpfa+QJGxcmp8ueyz4ZNvlTtDWlrxIW3EkcZSWFQQgW8Nunauw5iN8Xt5DNhZ7aRRfuJJeFq
mbPXJipd+IrNJu+cy0WaOfaOd1HPSJ24qtu2Gx8ZTiTUUPILzySU/MyT0tF+cGZCpqb5M8XOY9OA
XOxmZdtLtrlLVE5uER3b6zKND42Y9px/OGaX2nZoJPrpNDnRO5V3iprvQ3neKxowvLj8OvfDNVif
+baGQu7GKhNheBvt7Y92w/8F8c7r97JJ/ptW5xd9z/9DcROo0tfGyzu9qrrPfxW+//4rv3eq7E8G
JBnOgMoPGb3BH/tN9K7onxwmABBwoNZgyXaQ2P8RNaF+UlXLMGQkaoajWKs2/PdOFe0tfhI7vGZx
pFqRN/+kU/WrBh2uNOIdG+E8bw0pPUieXztVTqfOJrxMHjONvhOTFOhk0LuNLa4F8VwfdKx+9YPw
YnwWpPVw8HiptWn364uRzwSeJO1tOsEaGrpR3afxsU6Gr1lXd4Fsioefvoe/6ZApvxpd/nhBYxXm
8cqonn59wajsaF1EwqbdUNw4jUXKshk2m37gLuY/XkP99GkDCSjwNbz+SC1+U7yxlv8eJ/SmEfj7
J7YdbLtIteAX/foGyCwai8RsbVe2tehiSuNulR31H/hz14/xU7uRJqdO01LVQCApJsvmjRSrClUd
CH/Dx5Tq9jhApT/+b/bObElOZNu2X8Qx+uY1gmgzIvv+BctGonF6cBz4+juoU3dvKbWPdOrxmt23
MqsqIQJw97XWnGMG0eCFeqTrr7//SX+5IXquummgL+IXZWi1tCR/sPTQ8WSULcnn0xorCDWj0Dam
Gov976/iOr88OR++Ipeylw+Eo5b583UEB+IkrwdS36DKbmc9N3eqiasP0lIQtZbgHYyqo5RKM7GN
BWViF/jNhvXXJQQjjfdzbZrpris9uc5UD25DJdXaTvkDTPpOjcz3iK8eNCsJzspA/2PZ6AGSaKBM
LGyP7Musu0J95n4nRiN66dOgpBbrim3PeefKzBHH0pja6Y5fXGmEGd0pxk5HEzfHah7B+a3NOv02
K1WTZ+Zg00+ItigaQCLdVFZrsCP+Rd0PyYVTZBmJ44PlvtnzhJw1SNzzoJX0uSYXKY/rRVTGdiCr
o6vs4oNkJvE4i5EiTEdbjnsu6N2T3pZqX0VWDo/No1fSzPq4NhILs185dCEj++4Jmdx1QSLcvtKT
AYGzOYS9gI9rV6jfS1Pkj3lE7ghpj+kaYfm1Mudu40MVDJ0afG5rjjQA7HjjEnL4pGXd/BBZ87Q3
XTJMqUOonHk8Gbnb7rwXeWPUBywj5gWiXWMVYXl+SGMV3MMGAHTt+Oy45ExlmrcZZp+c+In0uwNz
Mf3o6agoli7RlG4hTZuSwIQhyLdRnhrvZP5WbzKQ5S5CGc/AehrtEmJhP8doYxg3TzovRepwAvYE
yiRClPvNYDv8KaOa+k2euGVxqpjnb2TM3dbOqBEk0aYurR6dswWoJLRTg98F6yQCArKWnZIbm3iJ
R+lllXmskrpsT0pEGSfTlPsOuLsswUAAV9YKaXtFL0iuiQExmz7Y2Z0kTVUNca4uA8vmkMI8Pg72
ganN0TqdRqQotQ+Jam0i9Tu3jmTUSKLzk4UK6Ao6nldtEhpjaIZj6v21V+mT9VDqTaTvgmIuImgy
jFyfMpXmHwWwUM6sDnBcKyAfN1rmgFojzWIr3LhJ1mRA4rphiabHIpNmj5amXU3zmIXEqhcHmTbq
eqqD4WgZxLp4kydvegqksOnimiZu91640fepL6j4uinf6E37NCTqzgwmgI71qS9JvSRpWO2k2aIA
MucoTCaPMWFRG29eAMOI43W4eBwc0R7NKX3Wcry9U7Ft+b6EZ2ErisDwBvlgXzal34SZauebvBPE
ZhChsyqner4slXggCzbYBFUab2TddDvqZxFCVNt3rv5i9+4U2j5F+0wnJHQrIUga7Gj9GAOzwJoe
BTYvUmU7lT9JU4fsRWTHrSC7rFhNXYYbMnYJsmzT4r03spCn070oM9Kvm5xOfd+PtxZx2Zda3VNr
SDfatvWEFKsW2IlcRNOBDXU96TleelAkV6SY9ZvGHrpt1w4jwPUrDwEC3V8mEnTOaXz6tYvAkJjW
2aZVU1vGrau52UZ4+dmfqZ3ITNU413XvYzrckXAJ1RXJerWXqqC1ZUXGWcgK0Qfda4f010MSkNdD
diyBThMtf8QyBg4IVU8sD4EL3p5yOHbcW76kbke3FDVCYuX7gO92J5nI05Os7Se9jMtdpYb+hC4k
XyhONNsR9masUuod+OnnMBDuV9Z4s6woWPWjBdq0BEUPO/pJtjSaPQO2lRkbj4NW6KEb0Y0bRNMf
CT3kS2C8Ct2SyqXrBJ9XtRFG7oJERWMpzchYktV8Y+UxcL7Ws1nxbqRErSLatEMYU9W6VdojCJZg
BEiWe9sgsc9RHKTYaHUGwkv3K9kOygIXZBNuPNeIJB1kF8cmsMuDaFHMV/3QAaZFczLkvr9loiLO
5mC/dJGJ+wX/x9pOfHqN7iC3qc0YTQTiWgzNrQ1sJk4SGvQBypfALu5oDHNhabhPFVh9wh3769Gt
Y1SF48PYqPgQB6glFEvVIUknFSpm86vYzeuP0RpOQRkTaBkUtGcacyeyIawdvjlNkxd5UMu9OfUu
qo8G4fTU8SsjD8ltbDVGOVz2RQq7104ljTZr3g78n+upXJRAerInDInZucY7DyocQIDXO9+djqlS
WlUtw4Y6A7jOJ0EFaBNOibPtEeIW8aumX37XbFltc1oec4ecCtanP1Ei2eZ14PDU5rId4LsmV5au
zRe9GCcW2QBaVEG5kyc21aHX0UdLQXU5Ii6CVRLrh65fXDCuXzirPvXAls6QFBJmeKa16wm/2bi5
HJwN3F/UiQWvJJYpdbBr7Z3u4lPSB0Zo5KRYSRoIinCpb3USPKKBOhEJ+6oMlLs6kQpNRAdRRoQ3
BtdT6UzYLSrE2+lBTeK77d4NtejRKtlHwq/PpROdkAKojUTlQpzPyVMpuvMMUQ4Hc+fAxPPSnuH8
a0MJ63xgWqddl3n5UeBt2tgA7zUSz49AjbeTBQhv1j7LGKugXz0xqC5X2ArXtsruZTnPa6SN7JI2
ujV7zJjP4f1GfAO0MEycfjroRYwXhb5o2LaFvGBDQE7hDLTi6NbHdl6pcKjmS+Lm7z3LufVG27xx
63Ha2FKF0o8usIo9ORGjhzGhzeYI+kC4ZZI3TEEdmcOuRoYDSmcn7j/bSHW7mkbnOSlaZ91YIUil
ZGVDVSwCuSur1F85ifHgk752xaDgOQkMcfSLCnVWl0yH2IaJnjrzgwF8WjYzwe3xxtGmcj/OgI9z
n6GfHPc+B8QVejOQSP2l5tjH1LF5KNNFWuy6qH32M2MVTw6pxm631vWa8wOXp+OW6bG2tUkkY49E
qeaHaAkrtOmSnX0k2uvTdWjUtqLQEd0AEHaT4DhUU7kjADMiLcDI9nrvP6aTZ5zquub8I3GF9dp8
Gc2+eMVrgCSrNcbrGWffqu/UcPJFTzCEkbo0LyzcfoWi35dGZkj2Z3Xn1HqzJdG7PcxVCSm/I013
W81udKVhhOAcSo+piFX36JJnHEpwfu7Sozf7WT570zL9lQTHm2L0XgqOF6Bm0pmsZNdsnHU0GPN9
kg/ZwcyHC1fY2g2BtXdWXPfIpuR54NXfNHWPpDNxtqRtOvtIXeURuvAyGPrNMgnZoh+nOWJXR8TN
ASL1QhzdwaA/3oDoLcumgBIZi03bGzX2DG8hIiLi9qyge7RbGXMiRHXObt9sI8Qz226w6ETa7XiT
e/nVVFjVKSqfc96Cg53Rb069FA0Nwia9NO31kCRQIlV8LCbUcbKAACkHS7XM45ryBbtqfNCyfC9Z
FeBuShp4FnaQxCQ83O5N89IswGkXTdXsST+cVo5HP1GYWRfCOde3bjc6K4eY4JBEqwxbgCzIsEXe
DjC5O2hW1S7qhfFSmEZ9WdedZhBBYL4QzuK94RQUN9KFfoyOuFz1Tt2Bi+zqM+IFgDV6p+j2iteS
rff/S3z+V4lXf+HvLYrH/7ltcn4r32L59qPG51//19+8AN+h1YG62nfhFFHeWv8yQNEP+y+gD4h4
qA4JBXIWTtDfvRPDJIvTpMug6y51Kqzgf/VODIMET2pUnbYH/8L8R62T/2b0/rvuZjpEv8TnL0jV
zUdKsfdzkSozvVW9XXHOm+Z51cJxXOnFfEq6ARy1Kjdjrd+SMXlvt95TqkFnRQx8QDL86BPhwui8
tcKK2TY17hJj1BTbTtkfpWJW5Prt1p1Az44VQl63ilG+CHZFbK4jLc01+dDlmu2AHHLJsBwZ7HCk
3LLO9tKgzP2JBQVl0CpxyuTEELR/kpWOir0QSThxIDswDwtCneyAPcpgzBkjrVPD7npGxboiJ3OE
5HmtEj9/hCUwtKHoadKvVaPZ973jTt8rEIsH24z8u8EoiocOY80dCST5CXlGsbF9AigrFVX10fWC
6ehbHf7nOS5PggDtqijv0NAfmsB7bYhTxwsVG8lzrNUvk07hkHFQq8fxAynsW+HFYCz7dOH4Wu9l
rYOJoeHd+oQH2QalAlLTCq91SBDoAddQh+YJkECfyuwSOun43UGN2UGoHTgcp0w+OV8vqwuzKKZd
LaDYhEmi7VwWHb9PAeLWTYNDBNGScXkobi0mzqsp8tl8qvHGKPuLXlGAdd5Za7rnRU7PolyMrB/D
bcfQfq3G4Jwo4O88vSsxeXdjY5zmwL7po/rgJ/2RVldOF77cs6MMITmzQagm5yaYehADlksqUEaG
paGtnRm+P5Lfla4nt4NymLVBJh18CMVVYe1kq5e72Qt2qqaF0BAsE8483pUcmVxkvFIrMK0u03lH
TGvfnpPQ57RqMz1PO36p4TB7xd0EB4A5qm5vEjbxdYdbA0ArDlwSzOsmM1kr8/Yan/Nrtjhd4gRd
kQyIXc7ZyOnyC6J4WnXtWvm2DsbDEKUb3/KMlfLsbUd0BEMLalTLYhpQVOZdmZAvIGaqGaVbV762
WADxOW46GZyEV9910j+UxpwSe+sd6qg9WIX9xMAoxFx0ptQnLyKqd6Wfnwah7Zj6nzgbHa1cu/WH
6VRa/l0N/R+af7n35/k7ue4zwdTtCD4hfQbMizalOFpy2hY1fN443aTajec/8nYs8VRXU0Q0ky75
MdR7GTiHLAb0W9bgfXOv3BBPe++L+KJxSBdLFSQG4tzzXg870rGmXkPHLMljEmvisw72IDbuEFxE
AcCjOlp1o7nT8eWXrXeh+/4hsfoH8mIRXzApXdVi+JQulsbOaLUL/oJ8+bRPyNIWeFOAHqQXekrf
K0ezgyEYjyFGb/0dB1D3AqDa4xylqE4AZFcIYs2eoiYdyZ0qLXRkhuesgPpOoU6mDgnWvKx1c9Rw
NgEmUOVx0fOGrsEAOUepRPfE03cc6w2iLsfhCftAiEqLno236dzpMNHacEzSPoQldn7RXiA9OtWj
cch6dVS1ceFGwSMujAjFUlT4183SFChGxXSpwLFXt6e2LK4zQxSbYrK6PTqWTV5ZoV9WiKK1b2OV
b4euQlBS21AHGPahU1xVBkI5TluHrrCu6qyxQ22CeJg5mxgbPPTmsyntk6Nnn2aSnSGgMukNCJ7w
Ulxi9S0dwYMwh+zErvAtzpNPuBpWwWugQ/Bt4uHkZlVVrQ2HY7Dpyhfbrs/J3Mj94Op7wegRfvVr
NWAdcMeT3zUh7/pUPjOjuQJsEBIEtvKKKIwRFY2CMllyPEm3SyA8gqdBfZNkWGDl2DNjLeCPe1vf
UmQzyQG1ESbTOvlu9OQmidxc48Fca4naZnJ+QjyBZRPXBNbTzYjuo9YprWT6UjEyQyG70o2ZAqvc
ism+DPjtqRKBYeCAnOlCdB643EDoR9KioI//tVf/o2nQ/0K7/P/QnAfFsEcX+n8+sJCDkn+1bP/3
//P3oOe/PJe4cKp9ZACW4S8K57/pRu7CKQrs5UBiBiQULJkHf59WHGcJNnDhkgQOUQn6Arz8v5rk
RcgM2QgVsckEySGE6B/Qjb4MXwiGgvtLevASruAxdGLY9GPn3lSq9OOFRjK52brBKrnIn6L+MjbQ
8nR/mPR8mUj8crEvc49OBMqp6+ViPVN9f3xK0/RAoX/9wwP4TwOeZTz17xMYMvK/bop4aNtxDDhQ
X8ZXbu20eAdJZMuC81QcGXxMyXcRGetIPQ7WbVrzyWA3Ovzhssv04d+X9ZmaEbTKs4a9wAyEOdPP
v6UHfXyiVesumysFiAVPiVACMdN/m4xN4YN8UZRP4rmm/IfOg+Vx+gNu+efBHX8FlzNvAKXK4vzJ
hHAZoPwwiOkMK2603mCwnPlHPU9fhkpth7S6mDUV/v52l5nOT3fLpSDOoqn3PCYYX4dY7WDVmtuz
q/tBdWEp/EqkS2blm1F8jt6jtRBLaIP//ppfYZDcH+Xf8l0s9kpQVV9mhYtfBs8Nfam5R74REVVL
plrf78kvQHSdap9xOyE2i4MqVJp+bpWHk4fXn+RtJu2//8v8+lt7NtNbfmoOuwbTr59/66C2+67t
l7OiQOI+vVraemzijZX84Zl+5ewuN82weXm5MCLwa395qFXR+1o9JSg8tbc5vZfNo4eEyqJr0XVn
Oz+X4jz5R6gzf3jCy+f48xP2fDKxFv8DZHrT+jLVA5EkRTDmTBmq7jKIrPsYrd7vf8OfV4TlffWY
MMOsIJHYZ1n7+smAhRJG4YHNsrt1FH/Puamx+cN68PMa9/dFTObiHpptHZLbzw+qlAzay4L2kOvJ
TUz0khE2iyDSRjPNVOmf35GnEzzDpwhV/SsU2SwMSPoT+t4pkOHsvtKlWOfB6fcX+fXJcB9UssyH
+R64sZ/vyMigUcUlTwZNliYfKvn4+z//18fCVHxZzHDEGIx1l+v/sIyYE7NHQ+F/m4z2MkOVnffm
2tfmP7zZvy4hMA3YwyzGxo5HHvTPl0lwW+o4jW1O1/GmdyhTFfluqP67tarv0J5r8g8j5F9vLKCD
xd6JtsFeXoifrzgSCkz4o0PT0boZiErQCUke8z9c5Neng3CCG/PxEi1klS97Kq5ygt1zIEkSenNw
ZRS3//Tp8OfDSACZyD9wuvj5JpgfDJMd8eeL4aEb7lUSgrP4h5dgYUM8gGiPBZ7Yo+V3/OEFyDQx
aU5FsI5N80ubV04TmtqfOLi/PIwvF1kW2B8uUiif3DM6rSvBJBMffZlvsQv/QWvx12b/0yrmwQhY
VBbwbawlDf3nq2htChMLCf8qbTpa8Q3klJbO9aTNvrYFVtaiByZhrURCf4CXYu/8zsdNAU+JgFLf
eywGlyS0IXmLc/9x6nwIYgMtzUF2c0g1IcJmbsV7NJbjFhs0vqk8fvGcIL5gs+quGul5K/6JVcfr
k/NQeZ/keuSUwig2vWA8UdMjgB3t/o6Buv2WxqZNQzKotatcJVTaNenRVR+4M6gXn/DdIrf4Okhy
26sGME6YkEPzMqRZs9clJUm9FPeOQ1xF1MrpUW8Y5NgYD3ZJwlYoyXKcwllEzm2DVhfTUkR6xaoz
E+vax0YK5Cpw8TR7wnA3v3+jlq7Xl8eAdMO0eA6BgTftyxtVzpmpj7HurSbLuWpFFaKVu50ymvtK
M641fqBxFpe/v+YXGhErv8ci7mHtczg1cPT+8qWAjJTCF4a3CrLgsm2easWi0tnqxqrLU91YG6nc
yzI3iEpAthrqNuM531p3lljQOPukjkjEkX/4fH89xCx/KyhJtgHJkwPNl0UoKAvUsfD68SC5a2Tp
t11fHIGTkZZboFTmhdHs6aGYyytBXxpU0jt/1PPvf5r/+DgCFndWeIvT25evgrz6eFRkRa3wVq8H
J8JCh2C3AVviG3sR5WuzFB+/v+Qv2/By2z9c8sumYrsZ/jNQJqs22taoQRlErur2wyneyMz4w/r1
yxL85Vpf3rYIoXAHNM3j1fYLbBKMKQ01/NOtnossLNZFQ+aa9hKF9+P6VedtXja15dFV0MKcDkpT
WRAanN3vf7df7gVwGBUY52zYXUtO7M+XEaRc1TgnYFIO2gNCrOCYY975w571y/vw10X4vy2+Gv7Z
/PkiXSxaaTmcnRNm3CQs5WsNa/tkmxdtUFxGCYkcWv2HJeE/3BgaPDZIFCuclewvXyeomCLF62jC
WiFLr9cw08TW++9/POOXG+Pr99FYWuyTFNlfgWRB26e2dJYpUbQdfRrj4Sg3FF+ElaYrbImNfUwM
FFLWoYFPU9BQmuqj6pNNL69cGrDyD1XDL18Bqj8qfqJ6bR6o+dfi8MOmV+IKiiWdmZWoc5q574V1
TEfMGAY7YPj7e0futxxtf1p1v1zty7sT9dLvvaZF81RBQS064L3YPEc73wODvQJcdelbn9Fond3u
IensM7v+LuslZz5MOtZt4iY3WtlckCeLp57eXVcku9lApi7tWwBv66l6yopprdHoZMeMTr2LWkoP
zLNlZWfXJWFM1/JLL7O32lyuZal94ldwwqrAkznS36tH5ILoj9aMtddAQ6+0AktvkhwkwhooWd9q
37uqS3MbTOmjy4w2EO3ZmmnOevZlOjtXmjNe1wTRRhA1KSBS/yyiaevSrh7LZosVD9dHlB4cD+XD
pDERHm4IyNtMJlp7NobvyuThD1G7ibNpO5QEpVXLgKQ3PpPJOpYdzJ0huW0D82Jo/XPnzrcW5KvB
NSlVZOh3yB3zvr1CDXSB0PyI7GStVzejGaEXMvzdkPlbuGOwfCzzOYsa2qfMrRmElGsUCqRLRSln
kDbs/eAMSeZmKuP2CM+HDHfSQCoXqhQeaOFJUsus9mzU1aks8j3zpKteImKJfPmJS7dZG7O6GOwP
1yrX3MUucZ2rocMIFXvzXSXky2BWz1lraCufee1K74f7iDDkGGyXM0w1m8z1pAcHNRivo1ZcA7b8
5rZQVoQsQyuBiIp5KS3hGhMurVK1m/X72sVszHYaz4T84T0KNG2LzuiIRA1+VLVPbdIb4+q+g79r
qY/MiK6ntPzoy2Tjod9a+UZ2KGesmBSZFwY9TplZLqcWktU5h1As3g9xu6+khM8znPJM33IY3mXI
oySiNbuWd7ao1nWX7lKnuMybHCHAuFWc4jCKbmVQMupwqSgzeqNDiewNn2wz9G9MadCJgDTyEXLo
wykW3DtqKc4FyY2OOm4XV82JWMGDi2ODLhLCIz0+9DCNV1Oubpy0uiPCELWk0Qj0IPldoOL30iku
GJs/KDsFWN1B0Df6I4PCj6LDlDdN1QErOiwo38pDexHlahLtDAiTUFPI87Mi2Cd6DLZu0DfzCLGe
nuDBb+K32c8e41qL1hjxbjCTPZdm+en2zimWwKGwQb6qpX081kCSrQkqaTY9ZsCeavitZSdunBmh
jT6JEHsQ4ik5f6a1vm86Hz42/wlZdrgFBhdelXtMhL6bh+Jc9dlLbUQJJJB5BwLuRPoIimgaauOI
QbyzyGvuAy008Oahb9n43XxT1dFtk7zWboKtEhkCglJthUTtkZTCs6qqC7OyHtsh7TE98btVZncK
CK7OI3+bMKdAzdadwA5/BJ160sbmUVfJvJYLsmz2HvWscHZ6Ec2cohEusFluiYl+tKJ9GWtuGFTG
OeuQL2Y+mqDoYMmWmrjZ9ViyWss4aR2pVl5611npduI8HZM92fTlNgsgETqYXFcufjXp+XcOYPGu
HeV6mAe8aO63ZJR3RWat01hAh6pNQCcNmlc9vmwxi7aZc1sYxTkpoS23ZPYRSF3H1pYO/DFwGFD4
MX56IV5tfHlxpY7DMFgbg6GGJ5ILmb0HQ3LyRvPK1JI72eh3hSgwEdfFo7LkN6cXx1xoNwkr5AbJ
EUhkAUCzIbKDRGvPu7PMbzZKszpHIdMbJ8C9RxtztXAI1Bo+I8K+rZw1IldrhMg7n++8CPpPapNN
mzz0hX2PnnubJhI/dqE+LCaCtu0Sz8ebSU31pEvnrpvUiYX9YDvZWrX9U6a5d51b79WsQfPR2/Ns
YdYM6kPjBafef3OzdBPX/jbAxuYF7Q72KKi5oNvkw2ddg4nmLdwGrdVuE1nkD8j2ECI6EAoaP143
gtD4eXic2bLXYki24OmIujYUQ7Pp2coYZTj5UzKnp8xGYIZne1XW3k6m2R3hlTsjat8gSiLUcu/y
ygnZtBx4feDHUfDrzkR16S2Fnv5QJ93CdL7SgEAAAp3b5RU+DFnzPU5itkS59rH2ljjn6871dv7o
37Wdf+g0Ns+OHSdqxbrQmY913mtbOYekDlZ+ycgdvyvrwl1r5RCy8OWRyBZBQRPNFd2Il7bosSOh
X22/WcohiMi8attyU8q3dtHjRDCxKlbTGUc+KXaIudFHbtKK8PTG20R2tRWxyWhsHtezg2AF2fTK
wZdRpupBi1oG+U5/9sSw7ysmtan2VrmLpbYJsP7TBqYtfrT87vtYapsc37CDQN3Mpl3ddgRkSDhp
TJ1Kh46I9qFpzUdrmB36cXScfSV3deykm0oAKxWVTQoqAkKExsUW3Oo3E6sY4IN7ZpPRLgtA/tTp
wkH0sfOX7k6VL4bePiGv6T5EisZ4pSWR8ewZ8zOmKlxwUQo9vn53KEGaQK4a6GGmjg8qDUedbJf5
ZUrn26jtH10f5SEEqudbe+Ols3hCSV1eJ+NAMm6l8b6reLL3QmD89XNPnBK/eiSYAM2lyWKLPZGR
6FidsdSZB83WznEyH0b2QI3UxxXq5p1w5VVi+rc2ie5WYQa0XPGgVEbz6mZ5xdjXGy7JULUvTaHf
KnJO8yQ7zVpmooYFG0DCvfNGvvqj60YoqErD21e9PWxT8lpXfTVl6xrW84eH+vEzm+vpwhLRB5B2
zKtRNyUHLYiBgnjxtBfzKNG2jkC9tZZePqCW6Dm2Cz7ntLAOqgyys7QBDcwILo/G5AeMtDtU0pHR
M64OIu2W34/DrJ/i0c8987II9GrlpEHD9mTInd6N7/j4XvBTEKKJCSHEhtnyA1o3Y2m+IYHHbukK
wmDaGYCBQqZqsm8vX0t8lLlsB1SAfncOBIzo9Vg0w1nFrPvCdYfLNlr8gNOgN+t+kAE8XZHMsMpq
o94PdTBvNV+U6zbDPhDYfrHVxig7uTM8PWfEYJ0G/VPaNi/MF5yjM/qvUVa2ofQGXlASG+h3xQpM
FcC4ner9FxeRwFrFlXh2/aggX9KL8TeMeQCQAbJHh40yGD4pyQOyVQsEuUYbMDHV2RpulyyIc241
zwZA3K0oNfMwCk41DaqQ0+hkl5XqXhoDlkOcXsaJe1PmCcvHdCfBFbOyN+t4nBZJDFZ7TewB4oYa
Hpt2TLdNTDXfOv2FaDgdKfb2KXjWfHPXpe6t2/Vrv2lCJii7XJobr2rC3ggOiSh3ae+FNDQ4csQE
fjhbGI2fmk23t4nmXSqMsJ+8dcwi4WnW3ivkyqi116SKQl3PL4L5pjYyPnagsCo7RpGzxRF9gXBx
S2YCBhBv2E8A/Gzlks6Q9Dci5kjSluxgHYLksCwM/DVz2tRXGLPgEYKYeYZ/rjZRUSBe6txLv/XR
5gFwkfQdU0NsUFZ/zC4RrAorbt9kYdXqWBDLS/QFR6cVqG59Jl4V2gOLOocsjhWWbpAPeMuh7m9y
gga2g9YhCozMb8Fo8ELN8fhuRh2rTTs9GHnGZ5Fuu7L/AObJMZE0FJwWuYX4PBAP1MMhJ+xbaqp7
Wj7AzJ3XONZPAOvZmJPYN1dtm42HMSuMdd8OGDt5hnhde/bQhqFnRdxHMTYdwuyUYxAk0CkD4yKz
HebstkUUlfa7xmy3Iw5h8oBdeGsJH4RlbObIGnfKdqiAyA2ARzpc4s67UrTt1xAByt1wA/cMxPwE
5HLnGjG0tHFiuvUo52Ba4ozt/D1Dui5Os9K9C7DS5e3cSd3DtE7sNcEr/jlipLgqoJ2QjI1pnsUt
vc0LfT4KopQeS6M88ED2en3NWIJvu3KCjekzfnPNYiSlWks3UAiLPQRbxduLKGFAUrXT8wTkrUxA
dGrxZ8G6oW607XOAwo3NFLfVpkfydFfNnJvKvng2KlfdalBht7ZvRTuhBtS1RnQMsJRtvXa+9iSt
AxzZcl6nLluMtKoRQRXNmGRjTd63caySnZYlA/UaUhKFs3vDGUldmHAGLpBQxId58r0jVhz9UaJK
3XK0Y6XoSDN4TFuzgqJC6rEZgoDI4pXULT+jaRBRw42OB7I6Nb0SXkDZb4Ho0n2vY3OXqJFNdYin
CMJOoFU4j/Ia0CqkAbw2Zv4yebV7S8dde8b5Un1nl8dxOxWh26YP0vDuXb9R2zJC2jMmlrG2iy4I
WQpLDMAsVvOoP8LW63bjUESHdvAQkYgE1qvt3AWxV/A9F062K+Y+FIudZjaM68rgxBplMfK2kRne
mJn9JdQYb08d6LYhfwhnDFDIyE6MaYfJpVV71IHUdT5UA69huh16c89psJrIqIFq7U5ApJvkKS38
dxlFr6YvjmiXm21WO5X/UVke/5XK971eec5G1+EZhWUbieQQKDe/zwR+gk2U5xx9iYd0Q7tWwbGi
exoSBU3etZuOgJwMqyw1WjU2eemBaYdZaeGsMjwhLxbd4mo0U94txYHifTDidOsHKhk3XukjV7Sk
o3bNSF1lSfRjm1aqSG7S3G+e6G477Ya2OvadtBwH5rlp3UbrNohtbRNlc06wtHDTgyxFjSwxSR5r
4UfXVMDjg3LUTPaKVNMG94sEQS3qROxnaYsQ/K5EMeZcVKWwUVhBJ13bTmNp1D7lRBTJ7G/H3mUD
1FlOpTt+4tCvVnmBy8A2Zu05G7R7amrO2Eqv3+UorPe6bstbvHTm3sOO8to6rWXhUUm6SxzBxaNQ
s7PPXEfdx6a8ixmz8FtpPS9Pjh099LFRbHhD4+iyBFwEYbjLHrBhpacmz6cLTCDei9ZDRF/1sdt2
l8mCxWIbpqHfVemdMxd3o4pNtbLNLrrWa8+nvV+la50A8osqcZ9IwejeO2PUmES4I1HpXR7PD11g
Fh9OE8U9d66gsVUwMTlEGzKclNs8Schf1w4WKQ4oerKxtQYCYhNdyA76Df+Z9dRKqOau7nSbsou+
ownjxIWdlAaDfW8pA7J6jAd/ZmC5zeORFrY7XgvdOVZl+2aZiFcb5c/h5Cx6Voax+PZnPyz/D0nn
seWosm3RL2IMvOkK5E0qlUrbYaSpQxB4H/D1b+q+xu1VnauSIGKbteYq44VrJz8lvJJIuspy43WV
hkVVGMxoHqLVwG9XlZAeFx2iOSBiVOA8XspJVOjUlk5nwurITeerw8GJU4thEQ+pv1t0zvS551r0
C+okQ5kVxBGvgk4OLhP6909WTN1q6AYXplLWbLuk+i41nlpI5UT8dWa7LrIHdyFX1i5R8I9yK7kg
2rra+Np2eafGv2m01do1ZMo1xPM/L85bPSfkMAUPg5Xj/06Np60b0/00S+2QuukHfwSXqbCsQ+XK
cRdIM/6XOIb7lOX9HT82wi/Xvle2UXzg5Kw3Zobho+z6cd95fMtIiuMD0U5YQVN8a7mVNVz5MGYw
2EFxL4N/3QIegJiphVx76iKraX/HPAZbaqKHs0djyul9u4lCwv5HB8UAxJCcn4ScPSdSzTtbdvUh
FnO/iePix3H8ZjN1er3rOnZgkE4n9lmZVhwQ8esHCxUId7jVIOy0THmuHQ9auuT/10tq60HRH8PS
bh/3fSM28cJcWZgSSxIuqKjHdaRzMEWL5WL2K5OvOZ4IY0iGB4xKioiC4zfHyof6FRFNs6TZnre1
4PqL8WtpnZrWSydbL6y9JXVXsjR/U183c4CgMZi/igOeu7tyodDYPL3GEnSXVOAwDVOzLK++r2k7
/FC9F+ozAUkQ1Kxl5RpV8DeziTniIVhWBNObgKStKuu2SHn1Za2sxNQBVE0Cm0lnoa+ZTVOiNSJf
wQFUsUeiaG4c8eA9uZr9mcQjw0HXfqf290PUyHrNkDH9VUFuvEKnXZ7SLihuhNO39yJtD16eB5FQ
xOk4Pkw2SMezfkutjjNUrwK544V1z0ZX2GSglWwimXprawf8nvG00G3LnaAa/VINqmEykztAayxA
vxbRgcYoPKyqqzjpJn/NrcPedc7bF/o4841fSMcLTbKZP4zDtzSnZ7ZlbIcIJXtZHOLhqi6T+7xe
3urKsBAYV/JlGIxk5lefIBHpWUCaU52Wfk3akAsYY5N6Xs46qRUtgxlzsY23zH94XUQSIMZu5i2G
zL1XYvvPi+5UwPgBkd9MH25OEtEqDoY3Z6my57jLNMLOzNG85uk0eeE8zRyBU2cHkWXE4PLAXSTN
a9kSYRXqZom2Na4n8NPQIYHbwnJ/NacSJ2auoTludetnmJr5xl0Yy2jqKHMtxRwJcOYULvMIXuNR
ZeGuwlA3+eMl7crlAwR5vFZq9NaW5YuPxUHlZRYAnQ0meGFayzgkqgDzS5N12l0Cw9hVyGwjg9Lr
p2v6ZGun2H792H1uHZXCgJ8ZqPlEavTc8AfmikSdEoZ3du1Y/ONsqgCg9+SSjxJ1KiRBOP3jK/uf
8jQZ/atMmiBU3O67hBH1jvb8YYfOzM/ugbV2ctKszMUJDrphX3OHqhDusdwYudKxV9rtuvZbm3CK
omAo6Q8hjMpgSxMx7qd6yT5itx+3s8X9kMSz8YuJ6qgY6Mbrkf5N0nEMyxmFcLLpUZ3vqGdxuRJR
t2l070ZTr7Fy9TOMzQmAnC2maiLfAnKprkFqJlt0tQlDIxxNtWIx/PB8GvrjAIAjNY5e98W+PVgb
GRD7Fa86bui+ak3i+zztKZFOC9mmXvbEtYkfgF4XLaEgCsEoWjuCk9ph1eVYw5Vw/MdUoGZ3ZYA0
4tiA7TKsmFA9eH99jC3LMsZ6iqws/4B76EP3A1lmvUhNExh3Z+mtqInh/nZZYpQR4mxnWucqLwqU
x2X6oqkSExWXUMi0rP/D1+EVR5sob/5xJVrQyEqXP2KVXrx25m9OjGXOvp2mYk9LDfmnmMWyNgiZ
CVtlGB+wplvgZm7qHvWWTK6Y94kBr1Hm66EelX3gxVInGu8UxYJuviL4RobQWy5eRNd1nTUJH0jA
aSysZTaALhE909PuwdOxt2pQn76R3KtWPjXLshy6MtVuY+3/UlJNFhBp+N1Tk+EE6XtTa/8DhUYw
TudX7cgAcAIgGw+6LC8mOQ7fwdCY78TckV+WeTd/auqPgCL3vUKA/sdbk35j0R43GU9IvSunVOah
57TPRjy3j5MwfeeVISGA1d0frni1NnBrrdvH7B+Fer1PiN3xwirO0k2S5tfUzSySLLrzZItjlYw/
ba99N537VBhpFfWeTzzjEqPrmJp7kPqgw0f3aXA1vBxQSxPmFNRQw9SlyB2G+gpPqIis3mVQQLLe
FgD/f3PnVWHvEPMHy1JH7VR+Z32PXVuOecgsY1jPomqcFTPy0jC2mTdqu2TyZQRI5Fw0xo+w3ONY
9RcYtDuhud7N8MFkB8v8ZdYejfR8TyybmrLTp6Nsy+FS4nN/id3EODcTNS5GUDqJUZ393pHtJp3L
bD0lpLAEGk6Q3ExGft3JOiesqUKMifqTs1CsJa2JV2JxLTgK4jnQEzs0TXGtg86IksG27oGjLT0L
d8rdB8Giemprw7yUhhgPw7SUPV2EkSK6SnTQghWG88LN02hMG88KHSWwkEgxf6BCjr91Mdm3XLYD
RlWdVrEtFD7Cxmf+Oma2jMw593vapCn55wyjvBdExKzrvPpvyTSxmQEBIyZSFWei4p6rnGutMevD
Sxn88Lt620Tw+M+NIVdll5yLTujhaDJBiV3esrjgghG6yHdLwgonIADCjkGM+bWNMUVIZ2/RMDyb
rCCDqXLR6IjuGW0bCdtAxFceeAEBZXPWIbnq2fvcjeDWEjXs3Bj16ORZ1AEZX55hHug8jm6Hu9rF
JhHErsNOSbt3Y7GQ3pl85XwPkeVVYL7ijm9aA++rjBxlvhhCp/WX3RCIq0oc/Vhbi3tNOOIgDzdM
KZn41qmp7akltVcrd7Hqu3LadERbQGhVHwBy2L+7erFuJ0iqfht/CNzJoI6r8i2o5B3756dqqewZ
FtgKPkcFfXd22/GiTenFbKxiG3TNQWVEXxBokqxMcmoTe7oNdf6qcvUloZ1b/Uxqtc5RFDiv2qLt
bEPbGT0SiTTt7wGA+CYEdF6/8qO3R9JV+7Acxxbk78R0nZBkrxkPS4kOyrF5pDMBenRSDRB+m2g+
YkJhczDVXi0sEZHFerc0X2qA7oqpWJZcVJ5+mL7xpJf2Qa98Dvhg9rl4Bn1byfEiUdbtfc7YJ536
eIXsGASEkNfUasY1tmjCN4lGXZVNIreGSM2ogD8WsqxxH8sW9yHZiVEq5s62eRhrSKd4NnLnw3aq
ZzsvGa60fxO101q6xXOgQFF2dmyFGb9bJBtGyb4zhHZOSw4RJPVsjvqeaK2oBQCRcV04sYaIqkz/
8zih9tqI3RxiQHoPKmZEBXlPkT7jUzfr5cCSvQgtr72ZnQmX7xGte+ga+wcN/nzxm9jmpJ0s690X
j8rTHJ/ZzDI0Le19bzh3MvuWVV2XIBnsucH5J844xOYrfgDCCvvOWk8ao5WHEygsphmdkO2N4hKr
JnipyLs4ChdzHZqbAYZT2oQM252DZATKScZ8nhyCmpGJXr5kJEfsqzHVSGkxAycsfEUbR+FIRds0
7TFWrTg4cwAyg2ide0EBFLnMI14Wr4UWHrMctv3S2wV9/CA9Dj+uznLXyOt66+SsDALV9bhU+nc/
Hwk6lcNI2A34WCwtE7QSIwC6YvPPoeyKN1w3lFxTxcgnLXO2bkTrwInDqEMWZeHulJt1hDKM8FDE
nLxzPpkrU+/tV9A/n+YggrOMWwI8YhOKwlg5zKV9tZ78Dt5G5X53c9GeAjcRa9AzC5sMwZJ1gS3d
NtxTNemtJxuHTbCSrqn81QiWGwaBXsAZ1hc+x0Luihi1o1clGg8ue5H3OWEO5QWLcbCtpiY2PRFY
s7I+2NmJkeL7891vlXb9l7C8Q8Z4irF5bquvziatAp7CEL+WzQj8bzT6KBZc2WbFjz4NPqJAjUG0
0nHtTF5yUpL1so/gaMNEtCDcdbwAnP4c4sldZWlSM7/XK+bHQJVHbqBNXuOHchd7OE0WCx4jnpiu
4HJatkYiNUJCxbBj/Kevp8LvVzLV48h11ZcxqXZHOvFFpnZLhOanLHUP6378L6byFvR+mKtbr143
sI52VpEXkIpiNTMmMBue+JLCG+puuni7VBiY/3C5l7ZVnLQi5niA/nfGZsjYiQkCDrw2HlbEjyzb
IbO7K5tOsPWBIxnkGZT5uXf2xuytKq353zTHiCCbobjFnnSPsZk4f/rUWtCmJ3bREtIE0HFxQW7k
rg1zPBOfqNjwmM2pwlxW7TRniC9KQkdBZxckF1tZ4qSykh1zpyC39gY1YhOUiEQzgJcYvIodiL83
3PifpWaPz4suX5bU0F88Hqhypac1DTlH5XvXNi7Bu57ofLozof6ZwERYnvOthSYFN88KwSpP9qKz
6FRoNr6kVenpRkA22au4xyuW8e7DJR4juDSfyDTJX+sLCJd6fMsY20RWwkJnju/ZAAC7dQcbAsp0
sVSurWpb+5eMS/v/wxrlQfCxA9xeI5sPt2aUYfgG3Pelcm4a8bP7HOC9ODTgyj8DNcBK11skLSx5
4YDHTvxFNd7ue4ArezN1cQrqdfw5TjxHbZEGlxL4xMVs5+CQTH19G1KM1bA3jO7gxJAITSlPmpVO
x0F5/xmTTH46e3zJJsDmlZZAvdYr48htMW7J0oZ8QtDaD37M/D0xqrOKW+50Y9TybVDBAy35pBn+
XNhZYUN9sK5lICNSrlhgulaShlyIFfBrus/VYDXNoQiq6lMYvmat9MfUAS4iHJM2A1XuW4xeYi/U
dEiQYO/M/8YC+ozV+GI7DfrfpKbXycerWZYVOQN6ZcWX2dP849y02qWBGX4SvSq5A/Dk/Q/tT0yI
iIzGqEITtYla+SnTj9C3OJZFOrkJr0VzAi3cGJtpEUTF6R0lAo/KBHy6gAxiPRQOqW7sZ+IQ+GbQ
P4thmC+ThQQ4L1TLC+7wtesZqG+sqb7QQBRjdD7IiuTXVZHa6RP5CN0Yqce8t6H5YuiXA4XxSzd+
cfUq79cpEIxw5P4C/d91X6i7mvqRrGV/5o5dvQ59V4a44GQVCcIRe4y4iUcx6KBnntpKBpu61TUm
Np0N0j3jis+Z8h5cWhqY29psV0dFN8MmXn+QsLweugRWK/MiZzBSdjN9ymqoPjJyzUBHK9FtgkT8
y4oi+cj1oTuy4nzHIGAyx8B1cDehv0SN5Y0b3a4obrrH/DhNr6Mor41XvGMXhybVG8w4abAj14NR
bUvxicqNlXBu/yYtznXhLg85UMAJS/w55e3DjWSBIi9H73uYQE3kjWRFBZIJBYGKGUSqblcH9rQB
l79sSzF9mCnpf2636E+tfPVNfTiYA5Uha/4nlQk3at3C/R4f8xLpEwTuGMgsuBy+0Ajkz12plU9i
kfp33EVajbc1YawG8KaZzgYC345fKs++UfrwYupMdhqPv46rA9yuHBeydfijd3xi9tacWejUTAp6
S8ESagn8MvxlCA1VV5txsKaX0qq8J4q/98GHWxNPPdqFph1pWnR8QWgZtSsUXE4URkSonm0nShT5
fKXedgeCBqzvdvZH9t+tU2/q3mLjLHiGq7GeL3Fv8kjN0J36QjRh67OGMnMCyjIY1txwzMVTjkLD
Sk/kNccb9jjBWWubD0ngME8ZwnrNXpD2q+XFmdFusYn+xpUMOGoBcO8mKD8T1/0lTL48EmH20RZj
t5cuCrBkGjgX07HCF5DweSj68xAVmRXlbryl6333EhonBVFbllO9QrV/BQ0Mz2wsb1mnmFyMjyw3
5XHAW7VxEZU3bKqADUGhnPkpTwovRN+b0X1iQTG79r8Zuz+pbGkWEi+LtxZk27kv052bI3Dwy3p8
t5yp3WAkz37JuOO3c+R+MBwqbdZNzXFx6q8pXfaBdP2V6gxDhGjC/FdsVgQ3+JLYCWQgBHxombfl
zKwi5SL80XFF/5eLfLxri6O2oi8ouTmlUYT20zuJy9yTfiIZs+rJqyNwlXSzou+b0v9i34OAXFgF
A2AvB9wXxAux87YOYUzHkxp1y0Ltkw5DCNgXaUQTx6d6ZonIsLM5xESgrXymwVEeqPTKx4ZTV4Ff
Gs14ogCxTLGug6RG+2ljd+ASaI5Z5tZ3yFSozyDh1vtanzETS0oS5ZbIEBpt6h6Rva/wtWyGpbF7
NktTo2q1zHcvi/+qOvgpe/JuR6fNCTTHJp0lWrVn4D6uqL+rfymAZMi7bKEHjgXWxBFddAOIelrW
TGuBZXBz0EAcW7FAS/REsvUQ2u9FkkJ50Bf9HQU/4a7KyYlQnaccbmLMXLY2im2S12LrjymKe3ea
/qvAUK/7njKo4SOtNaMYH+1Ht0MaGF81HQMhEDbd+OriqqfEkZxOgZZdaCjYVRqstU0iN5kHOdMO
7auBeq90f3yVsOpxBm+VLjK7owaujvMcP+uVbhyGoC7BKDHneCzvQtEGAHtpQKrDAj6j4K8Ew173
uy93Hr2XZurBQ2XgpIZFUPDr9Fd+q9EjOpCn606wNRBWu+4zXI5ojnq6d7LnioC7jtjuvVPPQ0Qp
54UFdEbb6I0DVrniTWsn79z4JaFjdoL2AD1DKKqWwZARj7jkKu1IFEe1NuqlOGFuSd8z1aHcmR39
kJE38qoJeNqi6/sw8AWdRzEGlyzteRFT3VmoiX1k/onTMA/xJxz6JhxEKMv4YPM+Yl1Wo8AszTtq
i5aGIo3fRojpAyBqj/uUG7gKiuo0N1zDIJiGWo8yXijUdD7GCZYiV9KGocVVkAIxe+qPdkmjnDWx
K9naVwKe5BVV0ARqQt44o7q1xR2chGxwt1pb37MFCrouhuAyGtonLI1Tmajt7CRnDcbkY9J6qdEi
wMwiZNlSMZC32rkgJVZrq+uNrTVOX65hmUeXMeVOn6hLQJbqa8Ngqs2BXPwZk/0Inu02BCIpKA9t
4q0cvc7X5B4k0CAw5M8m4Wr6+E6QIrLdgqLaIZRXLUJ7zA40VFGKXmRU3Ys1KrWrrFdmkj2qPifd
OvbwHXvG1vAAXaz6tux2LfKYtDKpu9pcXGblP9pxcmmM5ByY2EcXwoi2+HBwCjGfdR3tfQbnInrz
RbkKh9Dsnr2uK4F4O6ti0qKutcZjQrwc+QS8Tknb8376TrJd4MMzcfxtawIgfOM795lpjpr0ULbR
W/rq1WSNioZFrWI0SPbMLszEEinll5D1pw0MZiUzlL1cWiMG++FqmNl/Rp2Qcad2TdZ/153/LrN2
RwaGXGui3UlLRfUDmQuqCRlTDW3FRgg6Sy5CmfXn0W5admC8ioVlsQpkF+b6fwba40Vji+bmyZ14
RNIaUWmJorjZXvY8pUOETzDEyvwqJmfDzi2ygj7E0xc2QbBNWaeywDjHts5p3gVkPuAbIGzPDotM
uWHi9wB6kqkpVxjm6qOQ/7sJ3SiuP7oqS9HjFuXOJCUv7LmDCovfxy6yjSRhFTrNfkjIJ1FmcI3N
8RXsGvdbYWdfQilE9kHtrI20JxIq6x4Pgia3cuAVz5Pm23FMYzcy03sc6iQLIL5CkpXpFE4JUvDO
OVDD1siexxgQHVwWhME/S93EJw3KyyyaOcxFAEG2IG2iHOZulyfdsrG12cKFVf30rfOLwqMLpUpO
IzmcDBeGXVfnqAobEeErRyCjGDIp909rvHONIFCvX5CoPuAeD6kwIxq0dxLhN0wtobPd6vS3ouZO
MwkwrxIbFOJITnUyrkSjn9kwH/Lyu678jeTC17WEw54bnD1eCHEviTLdixRpl74mybfxy13cdaEf
MDWWGSPQMgBdxoo+5BYA39J3xEWMn12zbKjJN8IRYaUY2fmGOOKp/dJrAIOqOHWImb3EOSSPGKiZ
+7styKOZ3vom+ClM9FEF5T0opDZSBWNRFaRiWwSz2g1sV140fhl2rHV6gdDhgfCLmYfiQfny0ry4
jJbm7cg9DSU6lJknyuiYVMbupmcNw0FQnZOC3pVAi1PrZ7tEkLHq2ADj42xTmvFG+ssG10xUo13P
6aiXxJi2SZNA2WOtv6ohrqwWEpOQa9gMJMsZlErZ7zOMF6+xCzF0qC2uhSp1OTA8UkWfCTNv757d
qntXegQPpcFAeOEyp1AeRXWtYpGCPqGqiTmqouyRL/NIfF7cgSKIRzv1zJJdUVBcNV54sjMdd2O6
JHIZs2bQfwcfpacX+xHSHW/+k25TFhWPZ0KrNMB7TI/oWJphjbmIisagQvtQiTfvZDDFDBR1JJi9
AEwYoz2h81G/g4E1N7MXVq5VVXxVOdC7OQO8b7XpP7cG3OKWyBBkVkNqLpI7/xtvgca/x2wdIEN0
cic3bZ/aBw8pVbG5svDD/PFbzivyBb5EYZ3B+Z5aNUVLkABbIj4nQLqbkq3CqnVT9OjIaThJIyXQ
t78rEFhT4TJSIz5EwGBSQR/ZHa0eW5uZM5NcgMq9c1GvHSImEpxbK60335B7smG0tG3d5eiOlr09
2BufhDsEmGyLvc+SbX25eGihOH0K9Q9VDZ2iW5+GocFIoju3vk/+i42BYNfqRRjNhgTNfTdYBy82
zimUiTyqSmbagsc/6PP7DEBo3SJHMx7vHLFqWyeINxrBwLE97JRgs6TxOmWU3z5wvzhn3Jzo9E3V
BqrGQWuDZ0J391o+q1D4xGkZIkq7pkaSUx5cCKJsEEj5hiRq/OhFiwDeXkt2wauaNgBNhfFOWDIa
3E/kK4yLaDlo9J/rqfpDzU1B/08R0dvzGhJuzVwtv8GGj9SkvdYF57Bpb+xR3/J9RvrwUG2ghuHu
D41Bew20+SaKYA3bb0ZqObwxOjnYSbtVRn8tjXcUJukaHcXWwl0GBkN92TbHLg9QaElOTJ0YB6Pn
e0izrVnpoVum25YLzxG8XvkSAQXciHYOiSk5+K7OdL6h+09QdIwbeLbrZvjHmGZFfBp3Ag0ESnXd
/65H6F1z+e7UcRRo/025+VLmiGBylNw9QRbkrz6SZmXZPzb+t7kj3z0J40Y/jq61jis0na6BIC5z
cSZMNT+o6d2tsT0GjE9WUy02xaJ2FiBUW0ue+hKSFTGKLVhhn9AnNOL+iOIgCFNGMFXC+ruacDVM
JRAX8ZglMEAaWzKvASiiGNxNKP+YQ1oHhkwgbLN90CFWc7xbrWfPVmBd9a4f1k6BFUpJe9ch9i6y
ecRGkBLJW3Hau8a5n5KdU8U7/BLcynR08ncksr6wFtqn+gat7Ezldooz+FwBhHsPWensrGdeWR2T
YQX2NCMIZ25UNNAUDQgYGQnfpsDm8gYqSTrKqka5B8OWtcYQmk2815AWeF5JXFsTQSC/kfYYdfZy
SEfJFgeTIqN7kOfozhfKUcOfKKdZiBroj8bEXxdd/hfQjpqaemnGwmKq1L8s05fnzaFs05Ck8WFC
FGGR4OHIPqrT38b+NTSyD2qECtVXR30r8Q/rKQqDgjHC1OJaeKSh9Gvm50/I168pO9eosNP8oQbG
1VOtK7v8Iuhy48/Ur4SNCMNx96XJAUBWC9zb6Xesqz+8h5SPzhN00YpKviSEkcqMPN1luMfaUaK0
Y8N51sqTVl/jwPzQuu5Udr+mJTYtyWP9lpmQI5l9fgI4Z3h2gEkcDv1J8iI46bGujkh0E/w5Vr9K
h49JtGGLZaHc6+gcY9bgyAltDZjnLUEnZuD+SrW9of8b2g9jeoacznf0JRXWLXVNlEDgTSjzS5ZX
p4aQT72InOk0zO9pvXdolQCloYowrsS+haM1R6116dXeQ2vxoFspSWqLHRWcbD77vBebEPmafyom
MWz1hdxbVqSReFTwMCH5WuCoWg/J/CpgjSuTfjeqrVceESNl9ZkpvoWrh2WMLzYpVxVanLXL/cV0
OAyYJua0P4S5OdWJ1TLWJSZwqb+vDYi2P15xmTrO+GANjWyeu9sgz21/K6w1QUJ0mpET87ksdzf6
W4eEswcFuIJG6/Gf55N5KM3QHlX2O44NssCAmf/O5vviP6fyR8sOACIfRJNU28GAdIDT2y4+IgoS
65ihTDeRfs+3ofqZHNRD+pWysOgY+1ZhXt5ngYChe8O7F5bJMefBFPg4Mu/UzEe9OzX92rAvw/ji
oht32KrdcTCpcl/PX0aOG02ncz3WXFOdz0DwqdP3VXw27dNC11oTcNpuNfROC+Bb3P9cfeoJngCi
kERtciJds6/Wv6cjZQk3R3WNm0OT8vG3ljyJadc3x5SNuKEiL/7FcmlmH1Z1fJg9069JPj1kCDK/
oibfuPaTV/wNSb6thbr2ORFPzu8wdN+sAX+kP35U1tBxGSBdyH9NT0dgXaEibhLcqP6lZ0fn1mu3
fZri5JiC6M7L7WRkLzE2LRLO0i/upa09fPVsfRd774Fx1EemYN+2B7cEonjN2kD2jPLkQ2rIaBca
ZMBocqYcZuYtnLNm/SRFR+T3kesS48x7zUxrtBhFy71cTj203pI8vRrBCFWXpfGejWwuLYYsDXpx
xLwvsXnoNd6YduvOMlLo6GLtrtvkAGCBaG++3LTdFaJeZ1F75y82T0VNHur8FBfR4pyxL6+WAI10
5Oo3GxJBc2aFgzQ4JZJWK+Odpv5JDEHi4M8XIBMqf9GNDxCIiZ9zN57xBpUqkh6zrJ1VHxtJRX/G
pLuqnYzljWJjfDEIrHTUHwdZKXZ9yXIHW6p60fwUicY/2NAGAXmPEbUjHnL5X6d90siuHJz9Ip+q
5bpka9MVRD9+pwiMRItdoiEc/l5xgT1CxQ+t8+HCYSwfG7xIIUtXewiiq0r/MYxnn93oyAttyYUM
1Xrl9TeXTr/YzPHaXEiA+kOCQ+VwsYznpfmyve+6vJGONtiMWYjxe8rVXkj7MU5cNeKPrLNV8+BY
tocChPOycTKEmlg9p12ACn7awRJGP3gyHJxe2pnJympAqeBABDQBOONNCxFmuvIoA8LLKQf47jzE
siz8vHLZFOJtLp9aCq5i4K3ZcqcLVg2oVcnAqsy1JXeVQYbEc9nu4LM79WsMUrrfG1wkKXOJAEUY
G9GIchubQvRILaVgit23hRPLTDc5qi3kaErHIC34U0Q2MqJ2mvcqOPc+I40XuofY/LMNCpXXOkUM
+4JTrEte/GEbG6/2sqtG6gX/GUtylPDKLauUFxYEZv0WmOtp2Bn1xodyZPrltm34OuQqTy6EpqXm
VqE75r4us0fTwk4Ogd124BZP3e+mfm/cddnedGuHdrqlNCCXwd7MyX6eDrZz7pJoaa6t+ikoUSvL
J3R3P4xXplcj1imJRgvQxt63UdYGIV40bfoUaG6zvadgJLIrBlUZsUxL5FfpRv6C56DYYRDH/svN
ELzK4cez/zr71HTvHrtCiwlOaKpjAoiz/vTts3Q+XfgUKr8vLix86P0dWQEq6itj66pXR39WGpES
438Fowd9+JiT2+S8d1iRFlIme+iH+r+c63sC2tod0+GYTGen7Vda+yqr02JtkUQkLl5U0jsE8WzZ
B++1sHbjzNmO2zLWzm7z6j3OC3kkGQDiqbHsejkxCnRLFDOE22lFJMayYcITtA+fQ1Bjx2nRcHL6
PIDT3dKNO8xgL87JIIiMOX7AolStTJzNrf/U+5u2YKHqr4cAUWJoWshFeJSffG7yvDJuDFFYmWrW
u+PeCv3WzTtn/EwAibTpx2JwG7UWrzdXbIoCBoPXutNJk23KEx9pQBBJCm49AMXOnjvnM+agM8n2
g3zjHW3/OWt+VLO1AMeMHmJrwiCHeI13bUXuWLSQjmYhy3Z+zNGnX9gZ41WwYmngc6K3yNttIE/Z
whpJy6NMTtu8wTV3d3SkRc0xd84c68y5WpRHjNlahOCue3URgFZatfabatePBESg+Sa8u3CfPTTG
ufnmDjtd0qrYFytB7rND66+ypzwlhXfjy3OVYynf2p4NnfdF4VjsVNg/HPjywjTcZJDd7btH5Thu
M2g6WR+ZyD5hcSbq3rRMyVCLzGtmWPU87TOy/Ho+p70p5RMdM2EL9UxCdySSSMOQ1a5xeMt6N8cw
4en6zIxV+07X6UHN3Wx/tHSdvn01BRryiUXPeDQbihJqEKSft8F9nxm0295O06OZBST1OKNOWptN
QJSJnYlzF2vXvMBekDghwmt0uh+z410n7I2G9+jyM07zg+icW9F2bwn2Uk3USGIPWW9tsN5ib1pD
NI4f19xnidpy4DILvnW2NWjmp/xjsELLvjmcZ/b/UXZey5Vj2Xb9lY56Flrw5ob6Ruh4b+jJFwST
Btjw3n29BrLrqshTFKmbD9mRnVmE32atOcdM2qXPIAtOeUZI8oSZgoX+zo6GaZ4uK9bXoU3F5qGI
NnH5qxYbyL6Ab9l5y9E5zV5U/b1LF6qAU5SuyLTGxmAjeMXMYuwKeom5/1DY7DlYSpvZLdJPiP97
Q74qOI7IrgK5GqkSk14gbe6OBQgeLyDFlSLsMENsmxNakjyR25RjR+jyhaVVc6llCebay8ilrIIO
uwqXzsCUY9vdFH9a1exFLt1K9d6Xkxs6HauIrSZOnfA67t9Cp+FtdBlytkUzy2WJTh8dMWOKg47x
Ckdd8Uv1Nm5AxHv+0kkZ5bYePS/zXD5NrF0Q3qI/0fgOgs6H7aXgAL+RRnzDgh3YPq7qZy8L2JfN
RntgjpEip/eKNxBRCWnbdMtHFepdXV8blEBZtJuOtkBJPi3VmcZSrt+yVhlCc6EnDx43JkUvPyTU
eO+9/imod6zpc/6lceqYQZFkavVSxaydMAMBdOAT00L27fFyiGdK0z+bFF4r9TX0SN/YCePOY4jl
4wvtM3yTgvtZtDNXPcfJA2rnILk1hpURP7q0/fgglfxOA7pv4boZc4DzWYTGNy+uzWQrgqtQHCVl
aeeELT155RlDYuwsZcahcEXiq8amJ2SuJQFelnb4ICZCO1HICkh/DklrwY7alr9UeTZibLP0maVN
RuQD8Q7Y+uitqjCseSfMftH3TyV1uHo6OO9JeaZhHGvsZBY5TXCxozbvFPuse+sMvikCHl+JG6/1
fUOg1bDHIydHu8E91rFCPeetgo8rkq2vEwxwV2rbQR+OnktMayQtyHeijiiMRUCWjxPSlSUoYREl
c9WVDrL7wP66ZxlJncbIyKu6srQTIzf4LyT17AfiTce1ptU70bQkuU2aNFpCrvepY3hU2s91u/D6
KxUnsn7iYggX9lGVRdQ4PG8aKegoeS9Rn8iPmjFvVXTMd3mw8Nx7+PCrvLqOFGvhD8ektUlGYWBu
hknb75XgpDT3Dtm89SvP0dPBp0w1LJY6XGfbPLdww1HzdMOiJjokJOFM2yB5RWn75hJA2S8DpshG
l1bIXXgqaXcUPERlbg97tDOsHY9izFfKdY3FxS7w5gxb3BWoph72bNZCFgIgqnHRkq79BN1irc0s
rNgO/uj2nv5cIL3b3r6qrwY+eClgdYmGVuBf5MOX9QfDeOj7AQbEzFd2sbfT9TsrZ/F8NtlJSEAK
uENTWdzH5jxVl3UONv4aY/UtM4lnLzPnaFGPh3TNTgg16Xws+GQuLUXHpTYK0gBzQGLvSOF4a0T/
yzReJf+oyaumPOKw5Tp9pkHvrVF2jj/l6ugR5OygUfL6xjwGia8ftXZGmolWi2lgkDjBYqWbs59U
aPWT1UI5SWLvV+rrvD8lNVktUNmcReGRn3JlF1dVd++5wHNogU3oLeQxZRRzqefSrKYA14+mqOiA
OpIK17L3b4p2T+pnZ2OzX1UtX886xXQRgiaf+e5y9JPWkIX9cBmBrcjq9Mo3zJmCrCfMaOPqCDsn
dthuOw7TetYyIPfLHBkJfhHuSfIiYJ7KjTRajAB8r2zZ29KQoV25lgtvW/d4WMLBWdM0tNA2kbxS
e+gLzIMW45WOpZ2fjy53ZZaQYav7wUqKidfFTu5H3mLcmXs9/SuXlq+lUmnylzJKXPo/bMf6/EGS
+eSxvyBWWdq1udS07CFI3gqEw775lmjqC3bAswlmJjUTuDA4Wjpq6uBOTXwykzQIUBL+GsZvpLmX
OvRs1MW+xyUpI6/rO1jSyKt6eb4SiVf+6w/lfyRaVYFT0Nhlt8pEw7NTbUahVdzcI9w3xVzFIxZN
qZ+xiLsNwKOwx7IZAb4/jb9BMUE2KSO914Yk5NBGuzgL9hlSGRMBS4LuVGcJzkII5AH3Le9eJOtk
8XJ/f8QvrhsCKp0JR9U4onYBiRoq5Df4eJHxSrs0m3a4P+Lz94f44qI0RdOgpSGhtmX5AsGqZ41u
dSGHKKWDVR0KZj3kWyaagXZtqLuCFtr3B/wCs/XpgOrnu2jTO0CmURsU7hz2xVQsDfhBHsblTZPV
PxxMGX/axZvz6WgXd7AtfVXEFo02Vj9QIiPaZwarlGBqsdUchDOV1MdMMhAHU1m5+f5Kv3x6H27t
xVurlLlUWMQlTJoYPQDVExUmpUcAxveHUUYY63fXOJ7Hh68DD3cRuyl3VNXdqUZDI2EThbHDbc7E
WKoUZN16Q0bBDxAzdTz/vx8XTrCiYDzWzAtKnNqHDn5hjluz3WPWLpPXhjYlfHsEYvNOh2KGBJRy
humSs9SvG/tZl1cmepnOrWeQuihCghh1zsQW0dA6SWjTU2cjKvP5+zs0fpjfnOglpnk0k9hFiZAq
HJJZ3ckID2HIgJfLf4Abfvluk7eqkjAjs6u5wObKuVEMHnAemlUz3i+/OdlevQ5TaqRyMf3+orQv
H/uHg118uUMKtaAeOJhMeB79BiKLKZRMI3XXjMmWPooK1kxrYd3K2a1cPkYFMD35lYqQH2dLlHHI
x5D41guLQd9EZxo30wqVFh154uAEsKF+1iNia8jJrozr78/+y2/jw8lfjAIWirnIpbWPYpCRIGTh
Qc0fdcYPD0QZv++/PXpTBgcJDlx39It3VGhqi/+SR0/gOSKhKY6QUeuHTYGse/VEPyCH+eqyPH0t
yqec9eb316l+OQD9dQLGxSthy3VixTgPGF8B5jCT+/VVT2vBAA0u33a6mFGMJ1iosdaGS8dBPpoY
/WRzk7u/ErY4onovpXParGioTFornH9/fl8PHqauAnm2LFagFwNkQeBgm8v4HWU8TRYWdxo/Ramz
i5OnPTes4g5RTGV5+P2B1S8/StOyFB3dt2La499/GLWGPM3Svul4+rhJfHnn0ztnAbY1bNZs7OOr
lYOxJKyuIixNinQIfCJ5xVotaU3iCUsrYkBZX6cLci6ndWlOFIVmZHvTIur29Ipo15/isH864/Hr
/3DGcaeWrKQGY0IxaYKHBh0575WqEPT4w9fx05FGdOaHIzVumPsluAL2iDFAFHnSFPd6Va17LJnf
P4avJ8gPj+HiAzETBOOSy4fogIw40f9nHxVo6iYL8BXj2CbFyEMs7/ukUIw6GdhR5BHXBhGGmAeb
H1YjX630NNjADKG2pULXvzidtkLNF3kK81fIQhOEf1ii1/d2aQUORV+jRgFS2Tu/6vDsu4ewfqeR
1gc/nMWXg9NfJ+FcfLNtKCleGnP7pRzmROPF2SyRu8egLqrp97f/iyOBbNEVPgNTZpV3MYbTiYWR
TTYF4bvJWlLUrYe1oyr7H6Zq5YupmuNY6N6IWZZV52K4DeF3FFTs6D53xjEtjRnBxFd+H4FBapxz
DJqup2dYRMNjIN8gx2ajSiUyiuJV0UU/nMz4CC+GZMI/iAIxwL9a4HQuXm7EKtSleMSQYkAPzQ0V
zcI8xjY+sMnOn+vmp3QT9Yup8tMhL8Yaq0Qvr4z9Pp9yt568OPKDwtIjk6Zy9gLITB2TsNO1oHNf
eYs86yBrnKxSwha2DLU7dBdOhDL+4fuH/9Xk9Om0LgaUYCD9lsI1nzkAjdpbpcF61P3I21bPJlF5
YOMaKQ6KqhOtCNW5+eHwxOddPAnT0Ebus0UsC9R6+eK2FJUNqLM05clstt9vZ3t+ny34n3iy3z4s
Frvl/W4RT/hjPNm+zZaT5XQSTdaTyWQ+nUwWE35bj7/tlss5/9dqyh9ms/lsOlutZuOv78/XGT+G
Ty8OaTzGyCg3Zfi8vD6fXxzwHJ0WWeCWGRU4w+3D9uFh308fFulkv1/w67hY39xM1vt1N5m8xdPJ
y6SZHJrJy+40mUfjac/vE36bTw/z6WbFCa9W7+fVebaqJ+fV9m77wwn/3hB+PmHAp6qhY/EeU0ic
i7lVwnYZEsFG3MA0ntyNt/EBseHk6eFpvz8+HY83x5urG29y5U3ert5Ob6fTy+l0f7+73z3uDpMD
vzab6835+vr9/Pr++nr3enf3/R39gsDMtg909bg4Yvt3MdiSv5abfIrjYIsXgr5dRmUz1K8NNBbx
SxGcvj/cl4PdX4f7vaD9MKtleASFa/O60x4QrMLJc2uHH/I3vv6mPhzkYkQNDQELI+Ga4uyuy6R1
HhqLhNZeY2yBuYU0g5s9gvKJ39+gFUiaHyDSX16jppgmqxoZFO7F4FZGcCZ8wdTRBCkEBoq3+K/S
rpt/fyu/HEM/HObiy3W4l0k5UipitlYDJSiQTBomu2NrgXgE7/ET6vyrdSJA9b8u7GKsspXcAK/I
EaPgqUofGm2tK+skvXOqp6RBLoSts/jvT8OfDnmxCiJI1DBSg0M6iOAk4hgtCk+e5vwwB/90Ly++
AkQIACQ7hGYD4rI82ijYc5WImLknVYMaL9/Ijr34/vGNj+fTwODYH6/sckPaRgLDiMKVafbK8XeD
SrWFQmTww/et/G3EvDjOxceA9ByOrsdx+uA+72/xzM8K9WgOOxzPSvDWBHN9mCfYLr+/PP2Ly2OM
VlmfWcbfU77wRlvK74UyXWNgshMSv78/wBf7bItYNPt3XUxn8Po8EzjEhGcNTEuKyjAUkmKObxGG
AQX74JV2+Q8f21dr5E+HG6/3w8AVeHrWYzejfpAdGvGoqO+Ew8+q4MYtNyDY6KScB3+v0lS0tR+C
eJQvXpVPx74YUMI+q23fZpdvsgSegH8YdrlXPipO2s4b0aqTurbZG1j1fZ4AWW7aQEalYz6ZtX1H
EmNyMMqqXVqKREit7Dfb7x/Ej6c3nv6HW6NaNZk3CrcmgsWUpI9aoM8bg/gmi1I6tWv0xxBmJh3G
qagY8x6imUlWuuav+uROyW6/Px31yxfDVFgmMJ1R8LhYIrRtpjnEto95bvdOsHA1a6sSYc361g1e
cwOVEjCqimR7ck0Haz2ALfQtPHP3jruyzRc/PNhoXbTkusQUbF2RL7vL0gNJ13ixOoQJ6g9fytev
1ocTvvhCoy4TJFFywuAOl5lMbd67I8FqbsOymKzItt0WGAfytkEQUv00V34xPIAM1M3fBTzZuowR
S7Cdusm4oW1AZxy9ygSkkCovPWDRSaPoqP6cor/rW9QXsjTktAqrk4QD+6eb8MXy/ON5XJbNUIXq
gQKygWJULKaaR9nDBTBO5I0FI8BTHuNQd7ZpZGCul3EhhKprrb9/c8bP6GJE/nQKF8+hCOxUDD3v
sYuuOm4eFQwkpvHDx/z122krlAcJ1/jbehuIgACcyv2WbNIsfI9PdciaFskPas+ugqRFzmj2wyr0
qxURl/bXUS9mbqsWg95F7Lc8LG9zgNPFbLDRZpROgHezhp6SaeTuNqV5o1jgsyUBN6nvQA5nPV1x
HVX09/f66zOyDU1m9+fIjn4xpqluITVmxrRky+FzYWcUv8QD0u9Z66MBLeKbsMUOZbWnFGdzo8LP
1jptAW/ghxSiLx/6h/O4GLzqWFZsllLE7eLLI0XlMAwqynXx03f25XP/cJyLJ4CDO9SGhjVpU+Vr
2siNvJH6HYLgDIPC0ITgipcdlhW1QdEW0SDFp54DjjyaymFIf7j7v2sKf3vVP5zNxbJKkq0aEsh4
NsijsSBWaIlEps9EZE2xmU81m45hvvRM1ILu1mog60c5ecsLW1v38QIqMC3rQKda59Hv/+lefTkm
jeGG7EkIsfz97nyYUKgbuFXL0gK0ZAd+bBsC6bYQnNro/XeWoHd5m3qP8p8hWP/zpfsP7w2LDETa
NCl/x7G+pFlfQF2qLv74n8fsLfnHKXp+eSv/1/gf/t9/+J+f/8h/9+fPnT1Xz5/+MMfWUvXn+q3o
r97KOqr+KwB2/Jf/v3/5j7ffP+Wmz97+9cfza4xbHg5JIV6qP/78q/Xrv/4wSK0lmVZ3TOY6Zlhd
ZuH6/07DPZBO/BZFb9L/zmtRPYvk7ccf9u+YXPWfBFqoKk/Dogtp2Cx+6GVX//pDUv6JPdogQJcF
iqqxz+Wv/kzJ1a1/Eidm6pSU2bEb1rhC+6+UXPWfdIzYDhP6NvKKLfu/k5Jrfp47ft8EymccXRs7
UIpxMZYkSdskwkIIbrZ9sA4HZP+1gclbiA4vSJsQ1AJRSWDUWCkI2Zook7ZFKddTN4Hqin13RgP8
PTcawhysAE6jBeQ4Q1iaZq1zMgbIMzyHYh7odXXK87qallGT7lPds5/qBMxInBTVdeu7CTkabXZI
Gqxinmr3s0QdA22rm7y2fwmcWEupSoZ9F/bVg/Dgggo9fpXCQQGm4thni958myE96TPzJdbw4Ze2
Lp074YQzO8G80uadRC5BrUwt3UxYIITRHDJpNw0E6ToT8pV6vGi+u6iKEINipxiQQ1T5Tg4r9Ycp
5fOO6d8vHjtc6hokHcu2eTGeuWHWA6MZJ2Ih2ysLwTmYHnc2ZN271LRkpPecUNkEJgIt9cfYwE8z
9b8PzgtkOCC8dVkf38ePK05U6lHSlKxNwE1hK/Q6rLE2OS0Ny+N8qOLlh6/kz3HhH8xyp1QkFWoC
4/Pg/bev7Pce68OANKhdLgUEg6AXZ5a0HVWaqY0cAY+MmxtdZq4M+kHfFLD0iOcrFHvS5rG71I22
epbgWCzVyleXjYvXFbGxDFjAscFfZ7vGZPWea/Wrg2e8IiQd6UiLBljrhbsGMR3OdYaFKeMgqeK8
5oRH9Lhz0yBaNgDciG+a64g6HMq4AqyPeOpJjJzo+NvALbvOoq0BKkCN0JbYZ8OV5DVwCyz7IAvT
3FQ5rWFh4kWVcxiXuOOKAeELLc1rKrfeyfP1eaQ6uEyEIi1UO6d7lgn7JHqvWwkYX/NOtdsf7vXf
3ys+YsceS8M6SWdj6vbHR2upqS5kP+Mi6xB202Bn6zp0q1mtKJBhVCumBaC1kygJu6skgcX6/aO+
2C6Pj5rAYSYdS0V1we5S/Xz8MW9GipIIZI2TaBDvIirj0bBXzKBAflEemwq9Xe60N07oOIwphXHo
PSbr70/j86rk32dBM4BwV1kGOvG7EvPhhSvCyqziDlKIb7lRcTU4IYvgQIk8sgAEurfvj4Yz9eIN
N02mW5UaJfOtrlCTv7jtOuCRgAtHPNNjhmFAH11jms02qApB4oXWwXdQKqdtIq06vfaWTWQY19Bu
3HCmd4YuTVzTRXIYdPJjD778KIhGmrdRr60BzAynkpAB/FQlLjWlME9lUuezHqwvwEEpmLkl0ufW
6aNHu0fZrac5yQFeDAKDnJ4Z+pNq2bT6wdDZSTaNunFMP984Tre1EQq81jqZM5HWMoxnNPeF0xRn
10EsFgb21k3hk4e81zH4+JWnGj64OB1aE1lCjFNwuNNabOu0MieeGqLr0ohsKBW4/Vjh2lslAFGW
pQOYeZR9tq/SVCzT+KDqCEtbsLS/amUAyaWVEqJ1xcfzIOl8+QWadbMoDrLK9fSMoJMwFPlaHfxq
lbIDPrmBUNZGSlhPqeTNopD6g1fV4TscLtR6at5jWx0g+5T2EvJ5OKk7/T73HHKYB+Cc5YjP9qL+
mWak/p4C0Tj0UTPPnRQPOhAU36NvaqtVtpFz5NoALNHtVv2Nq1on3ey8mZCDhy5A/O7izWq1ZtPF
tBn1muaeLofdMeto+kZO/svsa+AlGh6DpoPJ3qIBw/0bTQE+Yb8syMuRQwqBaatZVyUfyAKjGgwm
/rE96eUqWJo6srm0173bwe3RvDVatIgAB29z109XuT6qxRMp2FWYhepAbEQixG2vITBuJN+7zy02
78IsTBQ0aIrTrt7lUJLPOME9rA+FvjJJflhCjOBQCUYIsrqbBVRLcqAq1Zl1oZydcTvbezsq+k2s
8Z5PeKG8edhVyYaYzbXW6xXCsVjMnEQ91H4AIsLO5t6QoBQpBCBIJ5fwqivuEkwpeGrXwvTBa2Um
8b53dXXhkp68hgnszU2nb5IRNkWjNoejWAbLrhzZQ5BrSYgctmgAvVUNK8l3y3hFMBDeRx39P8pp
beKFtnYUOTiCRurrrdyGAUhzLKq2j35YSSF52KUOfYcMaKrLvkruUBktcc0EWyNLXnSvllk085WB
ew8XSmaSRBBW6Qx6Pzs+wrAOZGk4C0WHoBFABiRdtoSDEsS+v9I7OyeMxS+PUYwhQgzo9MsyxZmh
x/2GjPNyWvVg3EpTVPMYVgrJSzHn2LSYr3J33muZdMWJNQ9GhaMvaW6KSNwzIfHzqRIuhkyee4Yy
t/TIJFmAiAoh4U0wFeTkpQ0jWrJujKIxN/Qwh21G7M4ciDvsX+uGZOhFXurlTi5BUYW5dx/kxlVp
VcMpkstfIlfmSRju4Za205CQAGTcsHYVWvNaRoIa5rIGIaxdbE0taicG+g8rg4SQNhqQth5Lw+Cq
j40f459KjbfBwFufZLd5YsgTYxiuvKZLFrHZmmevQZ4xNGtNhrZQpi7AY1/sZYmID8Ah17qnvpOR
CLtWtmAnlJ7GmoTsAtkus3nGWs/IjFGyWxpvNeGCc+IfbhoQsjyxQ0pMxUQx0pui7PY8s5hEL1zV
SVdBBw2aTesHL0nbDmA1rDsta3911WAdU9HdJnj9p62mb3Qnw05eRBg+hP7kVVU4N1Ms+4H+iDQU
kKRLlkiLQzCtwK6HAT1tGv/EaRk6vM7xjauM3NlpZrEBQKjtnQjvS5bAJukQncRFAHmMIaFsCCcM
HSFvzdzTtuzitHPmQvgqenOu9oU/zbrg3m4QnVWlIy86HQyrZrrFmrgtEczKBBJbayGE1VLtKZQT
nG7Cv09NYaxiFwOAqKRgLqt5Ngch8lSy9p6pYehOKV5OAmgLCePmsnbpdri5w85VJZqyVhm3c2p6
S7/sLGT6AQ4MpbwSEhrXIgMdF2n9Kc9qaQ2Rdph2fJZrkab3dRYcGA3JZcPcG7Pxz5uguoHZWGxS
vblN4Z4uVRXAm8qZzlOvLk+t296SBouwOpX8Uw+EZ9/js14bWhLu9FDP94QvEN3jbIKufa1yMpz0
oTwMFQlwjnwa6MSzvDGmqTE8lzmKa3dIr6teEyspbwmPiJjqaQv4c9UoCPwy3RQtP9FZtQLtpVZ7
f2WWUb5iMIzWg4jymQJ/iffCJSbRSspFbUjOqfRzEhZIKZ/Hlavu4sQHC5OTBsUshdPJdbQ326uy
g+WToRU22JFCquwAo4rmrBZMdjlee8mDmSeg/npddqpjD5irm+Ax880Kq1renGgBPLZ9i9RNwVRG
1Y5EBrOqF3ZoxjginchY6Vnhn22iGHEtlAQTxRqmndjohocqd8XVkBEw1pogIOGJAoixiHLIBKsO
ySGe05Dp+7j+8FiinRrxAqzy+xCPPqyseRxgdXS9+IraJSFQsKj4o4QSx+MbAVqA7T92MbZHFuwf
2Kz8YAlhIlZ1AkWbN3WIbhjU5UVvNOWyLxV71deydugLekylDMs5o/uwdySNx+WZj6Ur11DiC3lW
+xqVybIGNh2PlHHbameU2BkIgc7M8iJvZr0cPJcFsC4zjLptx8e29YSRriMLwCsb0BQ/Wr93B3fX
9Xo9V0jGrMAC3iXVoN2mpWceUtgDuVKGhwYC3NZnuzjhqt/BJDbo9CjQyEq2j3LtKYsUsVQKI1gZ
/A62FOOS5+hXKkuwjRuGxX3ZyZiwCkQ7jU+quRaLQzLgf1D95CGwWLQkPV+5YP+JzdRSlnEHe6FH
Fzxzq+ysdEWxgwK5iNRI5tVODy0RXfvYzEJ8JFo+QV6Hg3PMzjIiUNYu2MF1TEjAtJey7ki0hJBQ
Z8sVtinSAMudW2Y4S5xGYqfbtuGuApv/GLpDuGS/nF45bletW75E0wcUL/XYCNPkRSRlsGLItQ/A
EzDAWz0MrVBoqCTawVynVTFLfWN46zXITq3AB04s2hGjYLBsJXLf3F47tRnzpp6E/ZRvpToiXoJ9
hBZpYlh5/mr3KP31CH9iTvwp44jBks4wcYDlmv0LqLszAVrDrkcKu0XnBS1BOODMlTqbp3laMPQZ
w1INyErSjHK0q0nuvk56+9hEjbJv1d6duWGsLQBTvWrCx4fZCn1OU5NJK8mrDbZjkPw5aZ5ZZoZH
PTbto2VG/b3XGOZbZTUGVkwwTj1Q1F2VpcfYaQJygrCAUvfge7VxlOTyph1CEgd6G7mpjDsZLR8J
QJJZlNtcxp49yI2/LUhQWfMqgw4MDIV6e9AQO9gCAoB1fk/Y9BNw5PjaK8NFUyaH0Eryo+IBu/fZ
2U7VIlZuYhvygqanQBz4wk8pO6eVCzIlN6ICRokMIZw0ib4hUcv2ODXPgLMX10rPcl/tVnKfxL/y
xjHmYQIoHiQEy8tOG3BVVvvUtpCo1nbIjCSLuRk7INMHkJWmVSlvzArVnCCitSWR2wuw+8AQ+YrG
80FWklVNcNicpTxsJ/9ar+AOWVJdAlOI32Iml94O5UlrmjIgRdUmJBhrTY5fUxCLNqMTou7ysG1h
FdXnLLeOrVGUs9RmFWwFYFbAZxGfWZO5BAgHZrrrihUWBR/DorsLM4eFsTFob7razpoyLR4GLd+o
dVoDG0mQ50rFQal9TMapu3CiClgMUkvXUzGMmQkCPHxywbE3DQlUsuMew7HSIBOXRjb70bW6u0Sq
3gfszbLhRwSreseQWcLUO1bTo1cpB691ZcJ6Xggh8O9SXz2HQf5kDNIwqdjFbUso9Lus0HE3M3py
HvlDVKWlP409YxH1xhspReyEpPJduDLZMhUY6VypajKYYK6wctEVnGHDcajLeBH0QN/pV3DOTewQ
PWtDr1fbVzlrz2bVHpym9YB8l+bcsUtAC6H8aPQVmUhlJS/UQonuZRHzFC2vwBoP0aWAx+nVrDbt
zOrxB0v4+7ugGrCwBFWFj8lR5mpFHUZVgXewNYFenYoWD1k0YrNq2Kjnvo1dFlxxsomVAlOORRoJ
MDsx7IGcy5O4481CeSYj/23MN8uL1almJP2G7r+/cKBKb1MtvvfMnAsiSKJZeW5mPsupn06UdmBB
SKnkBmT8ZpDIOgwdGYhr3FsvpjaIaeZZYkMoDqwT3/jlCwFGxrLMRS05vJh6Vd6qjZ7OWKtI06gq
Ic1ZNRCvMA52XUTBjI0vXufUWyQhGLJaNa9FMib2SZ0xSzorOWsDGdakeipLrwjAfphKc/CS8pkg
owQQaUzkXaD22jmyoXUVahbOOsqUE9dmzV1quNjh3mkz1Whw/bmReBfSUMPUMLUr2Ut1ztOK1n3q
gg2s8E6ZomzXVSCv6lJrp7IT3vv03SZ9lZCmEgqiM/M6uu87NVgS2MyHmXXRo2yn9bZghgCbH2VP
cJN/DRXNS08rX1WLKHsovDkKrtpl2zDJVUNd2JJI116m6zcmcYvTuqkYC9hik38JryYSONfsCnsv
3O30XibBCKJHad0MtfOeSfBJnTradWlizuVA7u7HaIZHZs4pm2qgAUadc/5YkN2+BZuC/AiKRNe5
gGZyUqOBENPZbRhbRMWqJ62yo82zJ8xNVVjIRhC9BZjJwolYTWi6dc7kSp96rixBuzTyuWwl+G+D
sH8JUc5MM3apFTMPhdw6O3h9a+C2bvX0xDyxjw1SC2q/diaexpgHqs3AXy5NvLRhpORNXmmh5S5Y
oO7ZfEJ8cgreAlY5OzfCqqfrWfnsysFwFuyDAD+QKDEoHSCXARpPG9p1QIpdytY1Gcx71wmBMUqg
Da86UYtDmvnmIm8T0F2ai6m2S7x5o7FuUjwI74rJe8GuGTKAm9tTyyR4omlaSOIBU5ubBzloROgv
SsmuKjeTZONaLfG8dMjNDC0V+2BqHHmjz+3KuGpjPmJP9nBlUlxwVyppTytbE2vZyrxZSbmH6Ns4
gEXMllbOMmBXBsFPDJ32vurAaVa8Dcwr6ZWw63d6l+Xa1osrt3XYK6i0n3yxDiKw+3li/Z6Q+bAl
ouvEU5PsGzjURJHX7tIADYmzsijuWDU5E6Y6sVT1qrkZWoUUkD6XbtzCOmNt7X5Fwkp2jeNcmXXg
HSE6zqIallECBW87WHxDg1IWm0oIa8m8qZ7CEmucqbNJiQOINHWQpNM6IxyLEKcE03dVPGKvG5my
jUQ9xmgg3QOtwzcizXQFTy0RPGLlgcesrC7Zy2qf7aFCntHSPJHasBn6fikiCTFuEaDKT0zjMQ0z
1m7DLeZpWoR+4R6jcZgESN7PS4wPqzZLVHbBav9eGGp+NhQqPSDnhivNKq3bvIzgeqm6TnlMMNWD
s/SOdaGXK/KaKGvLNKFYW2k7OJ9INAC2zW0zc48QhqmPeMzeDK3qIqwidw67m1UoCJiFnDB4pkTo
3sZNOK6lbZlFQtNPHcRN8zCHcAaa0Fg0sQIBK43rXWmDKu3iWrBmzsAhRCzq20znfYMjuTCdGGN3
1Lpr5m8WVUrXHJVAohNdCgAI8q3US7gbw3jRegY/UR6vyXd3MTAiSSk2oLtWekUrAioehGnJa2ED
RPFC7TFVWAVXEVG5nfuKdAqD0sQmi3+4BXNikW7WUH7cNG42VrUInzILKQOAxiWIygCcR2jRzAIg
By+LgXNL5nVukUbleduG2XWdt703F+QAH+F+GFuQfj25Na25IcZhdHd4PjIUnWg/BOu2lXvXWTUO
Q22f59fk0hCuppsALZIcWp0jkdqdeOZaAKnYG0TL4BrpdcIgcJOKjDkOB/ONsIaUmUAjbgQ62RII
H0kfjnUD6HHcEhBGPsiBNG+tlNmsbgsquA2QPwo6warwk5bFRdQfC/YVS0t3QCiopHqmXfwofCr7
RhyPdzns1hC0rl2m7pVJsiYonvTsteErJWHAUCGJwSG8ePh9wY1vkM+lky5JCYZ8wbZid9qEdJYt
q3J2UVgVK13XsGUSG0TQYtiviUd1oGrZWN61X2VANGMMRXyhVzU8y9a/k0gm3NddS63QHoxzgTmh
xj14o/jRvklS4soOJrVPQnUTu0HNAwjEMup1DhDzMGRUiILSdWZlmNpzHPfiZMVEvlT/h7rzaK4c
SdfzX1FofdEBbxbS4nhH8tCzuEEUiyRMwiMTJn+9HvT0nenpuLpXE1ooFDGbie6uIs8B0nyveea0
2vmy6aHAKorwV96wdNmhozzXXpbea21d+d7D2w7M1c6rMAGOjD3xqWdvgzTkzpjNo+cyxaSFxmQc
230wMY1OQT6DatFzkP0MqPHeAk1M36XsZhpSCFk7lddxn0zlnaRVnm7VMD1PsvV2tfRYc4O6OHOd
nY+umT+Fy0FbNQHHqm4aYCh5YAKoq9zQ1F2SP1dUHCzTndLDlYO1W+6QR2mUC0mQB2SUWeTpqZla
jlFpm5xKquvTFlGQcuc1eKn6UoluOHPg1EsMWO/aDBNGU0zhjSHdgvagwj6bykzXixxPJ4DfrXs5
UFEBjOLOc8J67ditWieKfuKywy1TIorn1GzuatqnWY+ydKN01bLE5dQWFXlGmR3F1eupDETB2+k3
D8t8s1QANsa6/E6bdlgXYLdOrTfll6COS7pB5vIyUpS/z9JM3Beie4fzRiG711K+Sdbb6OcXnq+f
OWXtdwU3OO7+2Pfn0SRmDRhslS98P8u1vGtsDIKxh6g2ZeoRaxv75sJ1Kadeb2ScFCV4H9xZz0dY
4d4B74t/yHNdPRdx47x3CccFZQY0Xlk93fG0E/EAkuc3aDNcB2lB66zhtXvgBlSRURhMj748u02a
bgYNjwqyRrR2h57LZEUHRV3RT9Atu2DXIRyYU3JfcCdB9MAaMptJz/iHqL5pZBSRLZJfF7C21nKU
gKBSY23IkoDz1F2soFYHCu9byhoC2r8cxmEck/feMKAY2fi5bSSadcE8mXQPDSN9lCUezXhUEDSF
Ie+iglvcpJZOPR5n6hBUrjZmabnTvuOY/GS0jmevZzg6wTk2nOQ7UDkF34OdUanD85cxenRFQWVb
kj/mbQ0AK7WiV1lLZziUo23/tKeGdxonWbkp9NCU4LRK4W9Mr6eIx89S8WqlMW9N5ebIbrOMJn/X
j7Z3VyXO/MprNyC6NeHzIGYwbYGyV2SYkWLBiL4Xuhr50oxpZw4BkG/t7y36qdd0608pbZEMChqu
u1fHauxzl6Xeu8FY64cnpvKF7m3GyhGnH6BPUazespIi5cucsECte4bH9VnNUxY8OgAYmQjriuoa
MLEgq6lfyduC9i1Tgf/BdYH2q6OoPPjeoK4G2Pt6rft4oMQylclPmcUDpx9jem7QNymwqai1qqs4
eFKw9PjCgEsOq155fXkGCQ9OQ8TjR9V2iqc448Su9qNiadmllGjHINA7DiwrWWT1OgQxqA/2HKHw
cPinsbyffO+UYVqI6Dykd2KsMnoS6GxLsn0y0J/rcxd4AmroHmeLEm9LB8Nd4IT9R+e0GR+1Dzwu
SSguaxtYx9FbWSUoI4m5lOT28l5RcbODuGO9BkYNervvrLsEPs0Nmo61oyfW44NO9Ks5kn7NDB8U
djdzFsFLtIfrhldgzqL7oLeGZ58zE/cwSOaXdrQMwtGNqWj084LH2PSTLXjT9CLKgDF6FXHuMhdS
Vz67BFhzdkSKmlhjqWZhsKKLoX3ojI4e/HiaMppgyfue/aYF2Gxwn88IeVPzO8JLfA3MKTv0Oc3y
NrecjUh18C681KKkdRKHSspdTwHAsyFquAAyrw7aH8netLo8WXLw7rNAQCnIyhAQBDryzcA44hgM
lXlXx1FP77Ux5WqVuhhUT25DGXRthu2lqJtuk9VkGuPB8w5OxVWLlom24sptdrswUvPPXMGN4jZE
J6olg+A+8yhdcbSbH8reTU7FKNBV9CRX/xZKk0WsoFMDGYtTNkNXZu8gRg5l2hk76DThpoZYcZ0z
k2PP0ljAtoM6UDvTwZ+c/sawwqekDjlpg+gCg8MYvW/9/b9lMlESxh47OK4W8IH0B/mgkS4upPEV
9/Lu6LasMp1d1nuNL0FWFMrbWbKZHAUmnKv+mllOcLHMBMZfz2GLhoh4kH9T6v8lt9ZTXfK/f3Zm
/bO/63/eZL+6uq+/5X/6b+2/6tuf5f8Xni/ycl6wRIz/9z6vm69foviqPlSXGK/4tP7btS6/up9V
9vPPfq+//0F/83hZ7m/Yx2xygVi5MPZ42LX+ZvKyTOxfJIT4J0SZojDkn/zh8fLc33xy1XgH8HFi
mMDH8IfFy3N+I6RlM2GyyEb4jv0vWbx+jyH9w7AYkE8zvQBXjOUgndE08BdTN0h4ZssmSJ7lXaIx
mzhGlIhrb9r91jAo3eKGU24Sk02zdoFjuHXcHyx2AjeuvFMTee13P+vHeqqvehyeZt+9WqAp0FlF
dVfQl9Da9uvUWUeTsfbaKai8nRLdLy9BbtAUGncr0yxdZib0uPzpu/mP3EU4Sv7yq2H14BMklOlS
LvIXB+oAoCdJG4EkNVuck7T3WlgGJT4e2/5//jctJo6//k0WYwtMtz7hud8jkn9ylWjbMNmA7Xkt
LLNZW2UYgGwROcETjiRlh79nCM09lZM8R39/+v6D3/AvwaHfvz2eGncJei52X2txn/z5Ly4mPxhG
eykTyh7IaMw3HYsmTaNEHTs8p9umGJtVmYNK7hb8Tzb8Fy5fvJD/bKnhZ1imnUuPCn5ekwfoL54x
i4uuJI3XrXETdbeaBjhU3HqAdMdcXdo49iIfCMe6KzzKMkLzXXYyOLf9OQnaLqCyuHnRGSV2LXNu
vqGlaLdGTYiEBZ9tCPbAwL4dZ/qy9FItYIlh6w/xdF0O8HnYt6tBtfRh1VohmDaXsmEm3BomGNpw
tk95bxanwM+bp4zDwdaiyDStOKE3Ppsgpdse+A0mphzQfeqiQD+sPCN2bnQ8ELzqLO/Wb/rmloOi
fZ5dSK+VHkEqDUAChtpkJIH3mPZ72Mx+Y93h1yDlDUdH6PnM+w6oPNTHUbgFemvXAyWAZx/XwXM9
F8xVYonI0Fa/vJFC/8YMOSExrrSdCjprnuZHOp9owKVHmutudA1yIbbSSZk3ucVdQ0LtdYjM8Cbi
c7lSNPA6trV9SX1nM4aZg9uNO752aaxMVAi+BsY8btdbU4QJE2spik+jiPRZxfJxHsC3GpZ/amKj
enQwaCZ7s0I01xAvNu0YdpuiCKlkU174FnkTVYb5iDOlTIM9GagU8GWu92bhnTnukvc1cVt7WfzU
lH39bJCC3VlRC82gCCjntHGD9+5II0bQdfe+5TscSZALXGFq2occG5hap4wP5tcDm3wEhTHwEiyn
Xj6+TapkyBn73Lk9zfVfKsbyoVelS+Nrk2zVAodJO79mYaIEFF5r85SPQXYOu7EmYYTd7hxxCn0w
Q8gqmVuBYtScRClMb0CZsa8Gpx6XJZXonLbaoPO3gGz0PoGZ+Vl4w23JOYuy9uXDkcL04bVmgGFb
gBu0OLoTLkFq3VLKQNQqnJtrA4fgONFOE9Bf2XqIpgn+D4s+ZJ8TPnu44RQ0NqMtciDp977hmBsn
ngfaGUCIUvpsjTt8OtFLrBkCun6ZnZqq69HSEKJCg5e8TsuBmir8DKbhMmYucirD51RN300dLCX6
hbS4Y83mq0cF/HXuZXQ/mjQMtpO01q2d9z97apDuRJPyizQuciOlHgDnc898rKgARDcW0Gib+F1D
7OW7pqBvbafGB9LvtDFtLsiIPlP4CcpBMHrzil27dCrWeeLsimD6zMKY/5vArUMvNzHmoIoOdUUH
0hBv3ETf5+rDBgB/Caa3LJiKi1M3CdeygNJdQjSCW0nrOJeion8z7wc4mCVtga2COB/nTfRJ9j7+
HAKBkmKk+mgz9ajXqZPKp2ji3Nzgw9wKH2h5QATlpbWneN/TtMwRsOgZrRjSmPbxGOYUoDYpXZVO
/dTQ+N9nff4tkyTtWIRS4I/JlFP/OycfvkvbH3olOm2ec/E1LeszlK68kgTvt8qun5c9fm35g0Yg
fQwn/yhMHphEVfkWsd2iJpfLjZ0NHW4KvMhREvh3E5QyRnF2YRz9znlJ6TKk9u5NmxY3D5YEOr+t
8RP7E9XdRSueQbqyBzvM7o3FYFa5aXq2HEAGhczSH0i6GA0LNTfnxCvQTYuoRH6Qxq+JS87aceX0
SZfj+AWVwj4ysJLUciqDaUaFqRgCV5DCzwrG8uhPzOOXPpvSA448ZOYr4498B3gj3Kd51zM3C/2X
qo1aCjllYkNEmmw0vO51UBJhLpEPkgYXllWRbOeO1j5Ah5exzx+tDJkmMcZ8T9fRp5qR6OOFdqAp
LLITYLXBZL66QYhdtqaSxFKANGpW0dm10amUDHayMsVhFlnPPAUjT9i24s6M8/SE97HctSK3zlWW
i0e7DR/6KL46FTWQve/TbSln6yIT5DktcPUwuXqRsBEJ4spTEas73wDvwvu/7mn5a/x0ARD4E8p9
QXHuXF+rRcNItTQ2WG6c42j40I4HtRLIlgy+8k8gEc/gkhn8UaAydaO3Z5xXnGIr9rCaWsgwdkwF
kNHY9YHB9U7YKRcmkXFSSCaHqVBQPJmmXyxi+W2KKZuCOBwLljP/tFAxGQJi4rUxl66ZOz7N1sC0
e0hu4iRUD0KI9uj26YMxgifLZQNMcZ6s1wU8dtWxw0YHR/LY5azry3MfNcGqS+ErFpQUBfPMWLgM
KZUPy7ajLZsuz6jmFpNN1i/JOfI1aQkkA9imlLfjpKcgD9zDWErXSHZPqc+EemrA4FmmeIkLl5mS
NFLKp6NpP8lk2kZMfFqpachOevpwQaUcM5fSniBkMZwk9bpYUldGVc+HyEnNU4afbsOEZDwXnfcA
aVPvwNjWOx4WZ6Nn1qSyiUpIESjTGZ8jDiR6FhUmPPq6sGVjySu/oILazzEoW9K6YUIr5by24d6t
po5DQsks3ivHlMBOnW34eFnSaBJ0U9vc1oXSJwYkF0KxlOFy69pAcEX5VL6menw2q4sXwh+s3Rhf
54yzOOldTNZ++ywK6+fMooh23N0MalAfcZGYIxfe3nzAPwCMghfI+mUacX8TAYq50zNjLtCVHqwc
nUb6RyCXkXqluEXTbOuHTEuaEBZRBgKaUqe4hTGRendRt8C/RebZWO6yuLjL1bSkfIaZMYXjAwSG
TUkrG0lXLxKpWuWNvxtrzOCZZe09CTKrNdgA/UmBzWgAwPKfnw1Puy9uOttv0jPU/YiOwyyrAO3b
xnUD9IppMGO9dl2GFFiPalv7aq2m6TsQAQR1I9hKOaRP1czKXaXhrWGRn4+CrkbYsXLcx9F3N9F9
zM6RbeSoH6D94Y5S2tm6UnA/1bdGW3VviWvuQ6d8k2O1T33qBoAUsQ042bfbOMO1rjz5xO4XYbmf
fbqhOeclBRd6G/buph2S+7QvXjITjS3y2xO8YMyi/uKB72pmXq4z95gMgudiGgUqLqkTX8NBdw0U
vMCzbuGm4VqI6Huv3HBnSB9rs4y/W8f6tHX5RdHWkyqiVwaJOP0VJpNEZNM+LMabaJGBKOw1LOFt
osJ6ryrqnmTsNBvhlvauZ7V914ur0hgL5mkQPZLERQfu7GE6VIkLBjvCCGCMUXWcFVrs6CXNN3jA
4FYhX93FaScvcW4BsTPSIXzxbAYdK7IYNXqrlfBqiDBAywvs5oixP90Gfm9ecsuSxwqB+2hGqXm2
Vf7IWRCbWpBHwcqq2ZcnJh7XxGe0w2Cjpdy1D+rjUM3jQ94kxUs4UeNCw0vr1ygbUn6ybxWMqJTe
GtVYvNIpTE2qgdzplFNOkmYg+pd4LazLInr3I8N/F7CDBBLPqHGvzWX71rrS3UeDiW8jiusW7Ihk
n8h9gKLUeG8SidAJgc89G2YS/1BWk2+8fDDuMgNdrKnIDk0VB1dkkoBbRpO/gGWGxdNivO6xx6GG
aefN7nAER9PYnvCp9ufayqZrlA/ZW1oLe79EhN4Sx5yooM2NU6RT+7UUornJ3GQExuJJ5JVmWFAL
larWrQn9dBPXfX60mlDszcQet7VZeqT8oDENeJSZXQdiLx27WqhWqd40HhM+3JuAHRSC4QGSavuU
x2wfVm8nl0rbQ7P28hzbnF2JfUi9IgMugdVmWiw2MiUtqB1ccVw1gl8C9t0GuxvW3SoO18Kf9MUp
vPnJXwAKkc1uSxzRA3olKvs4zliLKXdvH4Fb1gddcwCRYRa8GDJ/cVIoQ52nXyyhASzEJEIQD0eD
KmYj9turh1i/8Vr1GkOuuRiWkT9IPKJ74fn9fe67ziVpqmqrDIlbvvAAs2s6fF27k/tCE9Ia6ujT
YWL82lWB2CjX73+IPqTnP6VQ2SitgrdBv8iKNEKtuu6ALGh/EGT42RcxGiV5GGq0gzklah+XRcqe
rTLnIQcjfU1EAG/IUAUF+5z1dT2+1yWLwODAu4g9yIpVMtq7pi1m+BosdEAq6nLfQNARi4VLfmr0
ohPesvjQxj3bb9c47tb1THytZt5vymTExaD9OmQmlNHnXDISjwrxaNkOpOapNItXON3nqBgw8HM1
awHLRK/ksyhRqwxtZStthej8AsjtuvMKzv9ZyxbbxnO4B32dPMwMQfgl+sE8pjX7R+c4PjLhLK5O
X1JOh/zWPZsUY6uVYphbkIGgM2zImgUR7ybgtLElRUnuvDM+hUjQdkSPnbEqbuEDlbdFmWLHkj06
5qboxukH5mhnG/RGuuty9NiUDfU7oSnpO24dCq/L5TK588Y+Wrm2W53GSE2fnHewtBdDrF+8Os9u
2t4qjghnvOsS38QxEWa34SVwrLuBWsh0p7sEsHQ91icFFW/X1+BxcWc6xTtD/uZKQGWCCVVhMcml
eoZ4ZryDouysg5viliH95fHcJF4AtdXsKl6rCL8LamuJYBA5GImJ8UL2K/sZ8jV1FoDZjA69czlv
1F7Z3IZhLeZNpsLmWzDU/cKh6wArnAz3PcDOeEYjwN/hl5ZP6fgAWXhJmQbIax5TBjKWZBIaP2Cp
m8wUeJdTOJzYeRqzfKi+0iSguoAvtjilCqCEaWH/vIcdh68uiVV06HKDqimOodmrXWJbWgk/oqaQ
Z/YM9tb6Ndi5uNpTVd3GHvdtitP1cLu84hc8msAD4j4+ciRGH5yjyTp2qmxvzMDwd4WblseaqdDJ
1VLflegkO1qgNfWbNfIjgqvgTq7929G3OOs2JUuDWRc3kzawUccw2+GpU2iMY7RfjqJtOI0PIi2a
SzzH056C+OAhxTua7wrDGe565hb4MzgxT90kTpi8u2OgvfDA4M3cT4Vw2JZj7wfldfVhgmG1phB0
Zt7v69spHNb9gNrO6qduZ5/BCVOaju7MoDxEYZKdyUCFawuTxs4L9bD//cuj28k/6lG6T7kZR1hQ
HX2chy4mRTAPR1W45e3sENLAXii2TubSzyFpTvAjysyDkUa9PtbXuYmcg0objm9lTa83jt70KIc+
lIBdLdfYOiwj+c7zIDpIIflk/ISumKFumg2KlU3vDn5fbK7pPem8/Jp0LQOfoZr2fZY1bwycuIzO
DDoWapV8ItlCIIF2Peu+pbGKRoVGf3qJ6F/yMYW4GI94F6Hcgv9ACIgAb2j/o4D0vhB4EHtWpTtF
TMIAY69lYIqFYzZaN95YO3Bei36XGDmEYRvJX2ZRu6WLrkfCptz63HsA4VElOCDYsaO2iEYeTioz
00+9HU+PHIXTJ1fl3HchscpfsbI5YIpwsu+xmtsHM5uXu1WjJRMJSr+zOSN1ql1O25h6CMZqW54y
dyTQmOQWISirx/SFGf4AIJcr55AYAXaPRjyZVWmu8FW1GwCvgi7gyL5hZshVwauj/N7yA/GaK8Ru
rsmcoZ3e/Flb8XjjBvB5UgPYnCqhiW+muEdwMlrl/+gI6K502zRbAs/tmYDFeOMMLre/KLPfZzk8
knGhesFzFra1vTfG2HjQaipfCaaBcZrmfHB59YL25ffh67+kk/yfiSD/N2rK8uP8+lOo/o8f7/9l
OJ7opE+1MmLF32fVy4/zR3x+kXv+x39/yn5WeVb9WRb5x3/2hy5ihb+h4bsWKoYZLtHUv+silv9b
gBLoUp0Z4LYJGDn/e/bd/I00uu0x9vhDGfm7MOKEv9FZ5QaB5dId9fuf9+8FAX+M0v/WSfCPyoI/
R5P/ObdJBZ7jIYy4GBjIiQITXabef5qsu0XudJajjdvGeZgMSMKAG0mmuepkyPG/ysZ6wT+nc3//
6xB7In78kN859P9SkcLBxRkRfL1bJef6CUf7oosTNAsmJNjZ4o4VWHttGeMpc+LxrdPou5yrEuIh
1D1DD/d2Bvy4jzrzmnM3w7ibc5sUQdlSOleXOI+HuNhwPaWQAy70jRfCZooBv7BRlJSkmEsjCW0Q
jtPferH+pmn5MCchKn9j3MloqbgHvxXHzw7BCsx8Z41G3k89BjpzuLDDRm+ohQ0zlYItf8SXItHl
H8BEE0eFMc2YwnLXUTYkP3XZfjm2fa+MedcJO/9h8/r6LZ6Dsm1vgHVSg+GXH5Xfxw9dMXJ8U5FK
ZkrGnQpT/hiAPxp1ZNO8X0JiMOvpvTZy8VB5vwfXzQj+RRplj1bixltFfA2dwG29O9UUq7HLq60j
uPgzzcWTZ/NbzqoAfpZzl/e9DU6QnizSHF2y2H5UbsaNlYEDX85mBr/H3ZTa3AmmqcT5jp892Njm
WP0wWnyHVTwB3eWDoytKbWWhul+BmQtYj0JCc1KSXcA1k2nfeBoXAJ4V3MC2t43jdtcSmJUUG+z1
oAleyDp+jix1SN0A22Vq2W9xrObHceqnky7z+mbOTfNSyoC03NRW4b6x3fRkFosU1FSm/5xkqjwW
rZ9vAMZbhxzR+5Rm5apP3PmsmtA+umzom0ZN+FCbj4m/dj204mgn1tlLHeOjr5Li2OYWJiY3Y1pp
Ah+14Zx/jF4Y68vgiX05RsPC1FweAifdjjx/+WqI8tsERwn8Y0EOiNtud5MzUcj6+uh28d5emB9O
DJoa3422wDmV6jQbNpSjBA2SpEBhvvcTygzoo7surp5Cr7m36/GF6xh21+IVG99jVRsPcwCZI5TP
GDj4YNS1rWoO9iZhaMrnwXFekBkTKkcBCKsgm3dmals3DM2vZtNf0hDQYcBL3RhsvNF2xoHBA18/
M+O4r4XGJ8DIlHPEpB4Gi4KcnjH5nc94sJf1xbC98qyb+jQxQ6HN19InI2jvOYNdFCmZA0yFdx3q
X103m6RLw55Dp9UsTr6uCg+eBrZT4uNfl1Z1Y/VDv8WK8s4k/dT4kd6MFGZQco7HBZOtDUwqEdz3
XMhUaJhrKzLAwc0dPJik/KTKivkAmV4c/S+2JvHoS0OsvXo8ctwwQjqv1VsVl1jW2aLnxaLU44g4
9KF4Tfqh3fgFQHGONz7fFzhdAxf+NrWJGHEN3tPJjFKX0sWyGouyXKee/S5huXilFdxUxGypouPi
akAx6d6dSRU3c6FogE8VJA/yE3P2g/y2RdbSP9NiSJ1cIr4pIrgwarhGTrj10uliJiVTWPc2nJjG
qFnezxHUgrERCCtcw/mQYsTmJd3TYYdAZSGlXfQRzXcd3bH4KveVGR185IyGWZlXi4oscLRO3XFf
ziPk6VaQ/wwKvW9JMlokJ2pKv9uQAReQE2y5WDwD+6x9rrhU+EJTGmuxrwNoO8Jx9waym5qZSVes
GydMT8Cz+uq5ycORCrFQHrVOKTXws/nSKu/E8YQkVGy9UEWV3yUzJDkzTFd9Oj1YtYSEUo33wp43
wgRzNfQfOA9f4garX5EUX6k77dyS0XiewF63zVtJMcHoVbd6dh9LPp6oN3dt09e0Sg3zY5wUp7rI
dhywmeD2JfIkflc7BrInmbNz+cRYtBOUBCKybsJRrBuBhS8koTNQ9hhwa4BWW3YEDc8O1ydUO6xe
6EDm2LxVWftcqtGCNs0KqtPpXUUMH4C3/wrTijedCdT3ILxXJ1zaDUxgQrUByagQ1tqlYYDrNAzN
RXHuUpO0j3jHDjjcFMnwMSDhUU4cERCpGVPGiUOUuPTuZFk/pWN1tqSdrcOqsG5nzgK7qZ6BIikG
5U59T8RlCXNcggY3c9ySM3PZs6jpd786I+2xU9M+5zvCviqzX9Ckqjy1E4BUmLqQLWdzCUtyEHdU
eeCThFfhDiw8TGiwMPp7MpCUIfXWMq/SBFP6+EkIu6OnushJOEWYLqs9/aBHrmnbDp6alyj8cA6P
QM4OOWtAWS1KyqXvUSnqnCy9qDR7Bigq9IAbLw4eJH7QDLfy4JU4j3qeUmkjsTDxywGgtnbylYmJ
eNg83oVyeK76DHR52aw6r4RsrfRZJrwbicMIPUr0J2Xf3rYKxvpuyFm36oGHfwwiLBi+Y+5SgZlq
jI4G5YWr0fa5herxNTbJsNUjFPMwTCnnsb61AdLGE9/uCBWI6NyX60SrKKQtwSgSsW86fVGlai6m
Skh5+MRONAFM0g0ajvqg+fQ859O2Y6r+xpBJjN38HCecbaLe6uVcUSdXw2+ZWMwXZ4GuDJmL3iDP
Wdb3+3aU0bZpLYaGRdZsVRcstXwOIYvZ/WFYpgWirXhUvYHt25nSNTmBHexp3MXCW5N43ymgfjQI
VnvFMEqQKchpoKCTkQcrysIHio13fmi8OQ7lFEGFAJEXbsa8DApdb0a/kBl6SgLbrYuZjjsOoDeP
EVPt+zc5BTW8Orx7OGZvvbz+RglC/XcqZh3ASk0//S6LgV4eDwnSINaCJ7RBfxA1QxrTOhUmEbGQ
Yffa1VCzA5usbxuhdATiVCsn2+BnfPBd0oRDQi4UTzAl2VF750eUU4wu49HBoUvOjsERzelLXBsv
hRlITgvWkzuJrx46LyXu/ZEwHBeuoFgDveQhd3t9U4tyGbiUP4Y5+iVm6wVkHMS3PDZYozGpFFV8
8Yyez7J/KFMeqs5un4sglajJhrlpwQisegocDdT3VYHUv/HwJN0MgU+5t8FiUfKBUszD9os/DXOh
50Z7g1I8Bkhes0mXqIvygICSathFnmGvSAq9zxWKett+Qzax2HXk3RTApx6ZknHSWEfxeAho6xOG
8R5nUPqiKX1OQn2tMB+S5OFlVYlYBdi0S2Uyn1qmssQWrk0CITZHB1RqOhAAeldN+21P6s4Yy/uk
tzalb9rEx5JbMTQ3TlxtdBQekU+eOBC3q3qMka5D0sJCv6rM77fVYLYIq/HrKK19ENDSkg5sMDZm
ImdCW0dgt3ckH49ibL76QJdHmjTcfdfKR1zk5E+5L6DHf4ZJSgNhOfDlV6TDuEdfRlXnW5QU0oJi
OfOb2RrZ2uGHcG6hXYJBtoO9xsnNb4zEihlEJfBKS2SPNCVmMJjvhCWuVYqG1DjRY2RomI/DQ6Xk
vi2qU+KhTLtjsEeYve8aLDgq+VY4NnBEl58DCXIrjDF5dy4gY+bfK90NWz6jkWWvvo3ibut00MSd
aZ9OaYqr2p9O6L7VOqklYVK2q1DEP5IpeKXKgVOS9dyX4YsYaHEYSxpabK3vKPs5VNR5rXJHfSTC
IaHNpNCh2TiWDCoc8HwdmMMy+8wjfP8pxshi6f0wEWSj2nqTCXiwvj0hct95kfroSfAHtnrwyeZm
bnjsOdQyf8lfc1CzjNB/uhZ+CNlfAfYM6+WwW1X+Hi8+h5fWpKRj3AvDeSibkrbG0XifGrrxZXAf
OsiZZDZpn7X2TGTXpW8dMGVcmzC+S0dk0SB+rBwEM49ISYooXNhyMfPYMAVj7gaV7tZ+RiK9k1xT
ZoTskgx+70v6T3V5O7iOf08T/V4NeU9V9rwSElW0m3OS6NVLH9gPVlPxqJTFSzLkOZvidJoXo7Bd
TT/GpnzhKnK0q3QmWkZAiBgTDVfs6bi9CXVCPsm5kB0p8OQ9kOg/FV7atZvZA1kQ2G1xr/SqGqv0
WIuJ7CadZ6prOAv0OCzqljJEWAG4u/WlMVg5OztUq6GJb7UZ3ZhD/tQJeMCcJRHBiIOXKjLJQpiX
fvbPDqsgej6vsg0tjcw93+/gHtJm2Foxuha3/9u+HR/Yxi0un1SBtGLnJhJNASYx499NwhZ5NLFf
bLgb6l3tKHo6R8CWxtweeA4ZQXoBC0JM81mY9Zsq64YDMysuozp61YIUbQOTbmeV3HGjYslhtmyt
GRl8+i/VKiNIzPmu50/F2LC1LLFlZCSv0dhbWx1RXBLYLCRUe2w5POEJDkuwBYgMzsSz3ILmoamB
X9/1w3WbFhz6eaB1Xn4LmXXb2YCUbPgDU2EqeGVypcrsJeN3wh0G99HDAr8OOW3su9F5iQgf+AOj
hP7Ldee3CL217fAAi9n9blKNh0/rr0BQ5Auzgjt9kR7HAA8ch7n+QqUWrhugoqGAACvzo9nWlPCy
PcsBooJZm+B3YnGLDrfBaPw9RZTT5ENc4UGsj01YPBQ9GQlmDC8jurXIHWeHTaBB2+hKopzeYxGL
U9T2r4jepOxqdOoIgzufA5tZFxjXMSvuBGNIDtCU+GYGOdtufJVuaCFn8dKNDC8BqxPGC57G5bCh
DfloOlPCxtFQH5EO3Yky3gfbGF9tvz+mcf3SEwZ0FytZF53ipP5f3J3HkuRIlmV/pT+gEAKqALYG
4865h29UnAU4Uyjo1/dBZ1Z1ZkpPjaTMpmU2talwkm5mUH3v3nuuwRUJT5xhEVHsguFQ4MvYMAL+
rO3hWji8K1jZ7AcTjyU7o1dpZYhFXXvdDw0isvE8I6jiXafdtTWmM6uQa8Y+9ExQDKdFingPTYHG
nRqXRYbudaepydo5I29v9PT3Pg3eF2G+Ly0eezMgzFNw0a4bzD5h/DCUebAtGutbsDMOveqTVPmX
RRlptwTHpHXQCH1StVCs1MwUbW4MFuTOpE5keB8T6EabYrafvbzBweBfO1RnJh6bY19dtXTBUAjD
e0/WScRKAhChjErlU38Y09NiIArgg/e6dFcQCiH6eKud8q0h6k2dIG/S3vsIRuOzkw7ZBVsj7GfX
iec/BQ1+u8LkleTYtGh3bijlTbVVg9nwaH8NjZprLBXFwnB7jJMmoqJZ7kGvbLH/9BtXp99jQnax
cUif2B19vVgCqAO1FTz1tbc3VwTxAyA0au5uYDji+cm5DfdU7+YpGVnUwJFjd7oKguppKvEN0RB+
pWT4mVXZ2U6no9n4rzz+uRgQxyO7V8p97voPuaxeTFJcjL1zFrEbfMuD7iaTI1WUgoJgHWcBneim
virz4b6xRzAaFl2mtXHHiXdSKTRBJykyGli4n1QLJjVcKNtc4FIinHJRCv+K5/ZFp+S1S0VpFVp7
Dzzsti5h4+D4qEyTxwkt5vpzWHtRqXi1+wcn9J8a/WXmzoPjuZ+lJu6fsYY+ZqnW/9XqQrSGssli
RU2ggYB6y37KQLGjoLrXGq4Duz+FS/aO4fWRs5eQn9cDonH5g40e2T9VwDnT/dbisN27vDMjNKRd
yp0rDlntyGW8l4R4Qy4NeNPiXUdtj+Pmx0Lnz9Ycdoe0Gh+tIt1ZQfpT53UkQGe6vQV+ytnqZg39
F7esB7mgDM8hVI1JkzkR1d0MFilUCAAFIMINNsttYA2HuF/iCE3z54RUHEpMOjxt3O3SN2pTmfVj
wFG1FSaFW0ZwXDSF57qgblnplfpDuWHFvBoVIyNYOTtRu5gp9hu0hiXmqE5DY+fPgNSm5FSBQBNe
8pSP4sFprb2fsbYU47mFchSXMNIKe2+3VTSO89GV0/dQU8dW0OlKqumqbRNU7/jEnBruzeLLbtXl
atbeTEXP/t+DC5NA6dJjG8XW5J9og2xvADcku26QXVSnIQHXRlN52a3XZYIiVklRsEhPsmEhtZTh
q6/7k7eW/KrsRkxVVLLmwuIOG1+yT8i66pdX1NB2dHpnJfOTiScd1LONcyoMDlr72Oht6yaL8RQT
J0OmxBo8Ee+peK3hjBw7dkj4/bDmTkb6lQwzYT/XfJJL6RGp7PYGp16SixezxtZXIWxs+hCcuWGO
O5E6L0FcnzEHPQdz+GxVJanMnmZZ/Pxjnhr7IQS7HVfOXiYsfQ1dT8ep4ZgxaTPNDBgQbm48kG5J
Hz2/Ti+cpT0G5XhR2vIAIZf3Y3nHze1kTDW0d3e+W+Lu2lfOe9BiMVqJDOhFLNDKCSsYOGlRd8cs
t1ku8D6Tmg4NI41J7EFDyTvvyq29X6kNQCYIGOCDhHABG0BIW8/gHcABsM+YS15m8g8XksbZYR7O
c9NxJxmbMDLR3NLKe2xleGPO/VsdMr2wXwk79FXL1xjEU56kQn8RM74tY+yC7AOGmRsHsboqheg6
cEebyh0WQ55AS7R4mDuDBodFN9x2ytR85OZ9Cnd2yInZrBNaoKr3ZqH9eO4fdZZ0+7Rvr63F9HYp
jkOCDgevro5jEyAPh/lV2ftfYQ4SQyfhTeP7W4vow64YqDieiSbFst0aerqTgmNoLjywO+ql0DyH
4YhHcUNrJ4ZMUpiriaRJhontKlc93si2wtPU7lq4pjvTkxzO1Irt85FRhsQhSYMuXi4SPNHwHIJ9
P9b7ZXExmekiwxcLtAkT8sNoslsfHTZp/TOo2UNgq7vFVA+jBnYWt1iB/eSy7rnKmVVePKQt2CjT
mnrk+zrZxkFOLrrLt+3MuMlj6hCyPfuEi+UeShKCW2y6OqoyhnTo5Avt0caya7t0IuUMDDADujPz
PLqNzRYDpaiu9RqszHHtrguNl9SghAxzUQOATHtfDbH9VGb+RaLr9dbqVYAWHYrvLXqXdU78v/D6
uxnDft5wZha0jVxY7TRsMj9+Hcgbmqz+9XjgWJqYI+Tw1FkWJJmKNMtQtBQzi2SXjcadUeEgyMdi
2WmLEZB81vQ6GfDoKM3TUWCX94IDhr40EIi2D08pVeJdkAWoAh4xNpXXjGGcyZTiYGssboYaMNaS
ZTiDJj/YaEtd2WFlXIkOOMXkmjeL63cPHuHXi3/Qr7jmlcv4ZrS8kzf3h4ngbgNnMCKXnm4Zu3iA
mYkZ1XFwLiozebBV+iV5TSgSqF4HzOyRmpfndpibL8ew5keU2pWwry+qdnmGLtbsZU7lcGskn7Io
bvuY1FonsPlM4bgXS24eWDAW61jwPWve1Y66oCUP71dY8A9DDT+nqz8S3hjQFzAbmc6+ZofueI8B
MOHTtGSsRwru3WpW53BSMCXH7rYOoY2KRtwQ0Me7wb4uxwDeZ+HFpJpHwapyCR/rzOs24JLGLWjU
XTyINFLldGrK7NHSI7gV56AUBL6x+LBEJbf20oV3VcPknHIo8NxO3O+Oe+QhkWZyPYXB0VoyAAhp
9hpMpH1ALGxty6CT3mKVEqbJm1xm9hsQAW49N/02OnZmSlBOPbZO+tkvBnF2zBvSbuU5WNLx0rLC
e7Oxr3mjAmjCJMAsrvdZsYjoH0RyPVhcSXKTlkwFG5gAGv+foIpySKrfGbp/S3G+fsf78av+/yV0
R54Igrn1b+nq9+n8/pX8WUr+51f9JiW7wQ/ImqbrO47tC4eZ7Z9Ssmv/MClBQFmF/2F6RNz+JSXb
/g9CUwFI4tDiH7ghX9TVvU5ovQ5/2HzZymQntBdA4f47GHWSYH/Oh6FHm+QVWC+RLaEK76/FVaRh
QWwFtYoy018wkPU4qEPfYPpuau/gdUuhfgb4zutfKBYxA5eTzf2cnvFB5Ymz0e7k99am0X5JjsBo
Z8AnCzhVH++SgX0GT5RJ6HoPHA2sX6QbHajIG4hLWyRMi87mY9T55VNv5xUz8eyK+QvyiiE/y2lo
6zvPWK0XqzTSM/Q2Tr9QAQ+mXVwDDM3bK2cW2ZXRyZhJmX3ocbCLYMsTsOEBZJSlhXobJ5a5IT3t
frVW6s4nDwJIcsyAp79xuICgGkSnAiJI4WB9+o07T/tGZ+TooX4GcwFOhIzEfqS70r3Wpm5uk7DF
8a0LqoEueEBWlwnbOO+8uKpkMxtao9ld13ETn4fEPhuzBjPs9+TwUIWG/nIAtMfWdVKaaTrzXbYK
BZK+ESWxBX5J+9UgNjMkAoIeLDMeTav2UKAGT4040sMORSO3uEmx98DpSMGyabTmTTWyMn+2HGNO
7yXnf0YLdNP3GhLBbGFlZ8KbttbAUgJ412AUy77UvF5OM62rP9ySb/4YGsbFMo1Cniv2SsE5TkbH
jYK+dpKttSRBuElphDCPZtAvCCiBYTfSPAYgA8w7fq+ZXZMLWsq7mVVSt3CqiqR6lxNz88955O1+
GU9u5R9Hg8zLKe6R9x5MUS3FfdhOhO27MWsBKTaGMQSbppmmhIdpyxjMOyBXF2ZCPORqsmRd7qsM
QjbwgDo33hhTlv7VUaFPRoY/UJl86MAs+n2OoCL3TgviEikBBMarNmhPyjc8odezkH+L+gZoSosQ
EZkN/nq1qkhOmZlkjwqlYDr5IxSy+zZc2uoq0xN59bwfrOWyK5wy27pqkpUJSdOwl5uRtwUQI1L4
zSu4P8xJWEbD8Lb1IYYzyM6Wf81RvVrAHA+YnS+5pf9Mh07KT3aQxeM41h04YRAJ+F837aD74HHW
cL9wR0Jk+pVham4vSwy6WB2r3iWlVbfs4gFHGGk3sLbzav8tAaRZoUdJFFYEG0lOjBy+YKmPpvpI
QBus3Bxi3DyYU41hcO5xnV/Z/jDmOKnISvj+zmo0oZQtkyyrGcar3kkmeSxn7sVfaaZIG8E2kyBr
ZBvbPtGt1V69cAm7zdp4VaoXp0BFHadU/daz97fOmf8XZ9P6g/63eZZIEtpro8e/My3t1Eda/Meh
Hr4VK4V3/f2nM+e/v8Pvh473w/QtEYQ4qH3L5qbzr0PH+eEFTJgB8PdQ0KLAT/3dv+T4P/C2hOFa
S+sGWIs4+X4/dBzvB24n8tiuz5WC+oW/d+jwS/z51MEkxXRJOtenzgHyvFhPpT9YmGw8PILrDGix
pbB2E6XQ266C4QkIHMxwQR6rQQA4NYX7SnKHhJEjz7kZm9u8MseNhfv4mnlllVpzRAUBnCnA+slj
lqwJxTokK7MR/WLJo9R1vH3JI25vZD2BbnopjKSFeLaApmoKskZB8p1M7EfZ/I8LjDq3Ci9IsL0J
s3gyHVj0WK2SU0ssMhpKNB4+tfWmV8m579Lrxp5rSKoNYB+dsquni8QYVYL1iL2IBnwcGtZl4sfe
sZKjBOo3vxhjfp9XWQI6Xl7lSmNqyVFI/CD6r6ggWTvCio1/B9ODkNoA9L0kLDIU5qFr5P0IPJhn
u29HJDQqLs8VBSOd+waauY2cCr1ZGB6STRm/Clk8T8XyDRcQBrvGZQ3EstrC4rhLYvN20qlB8U/L
SF751q5o9WstyhtzMOedHllQkaf9lvn681UKwhIaoG+iFClGNGwH03PGMglycoUEb4DRFiUr+sId
ftYZQjjviSxyQ8xiItNXi8DliogqdmPVnohgXEKLcHZLDsBrTr2HYZkuKigmx35kwboQrkIbUMEm
Dw3GY896ClrntQnJ2RkEy3aELeC9eoV9HNt4hbHpC0Ky4NGa6Xme1uhRtUZhRjzATjh8holDXK5H
E1bpulwox/clg3ckMuswOZw2foIiKtPEOCXxdMRAtBynJZ53pQN4yxEq3xRFd6P9wdwGhUGYymvk
PtUJ/+WM8X3t3gWQBfipEOGr+Smlbw82l9qCy3haFDeB1EGcYrpKD4MRl6hM+qAmtuRVezlUULfy
bn5sW3SCeSkLRtHuthk5g5SBFaxe/3aV9jSLWyyzZ9N3sgdZ0iywsG++MWzi9fOEy9sbwkMypoc8
K9jRjDWbTiBSdlN91T0kSjECjA4D1Lgw0XdlUbMZVzPGH+3h0ZBZVm9dzMnUQ9nubupMST2s8VKy
DSUe+sHH8Y3VwFYLdWkYwOt0x+dV4nY69RnIRa8DujJP2SvHnROlMYB33AmQyXwCpa27t0hNxS7e
v9a94HmQRn7AfNhAFstaojyYCbk6ifaurhl6eo9AWiW/nDw4qJCBN/Ykbp7MMPYVdQP90hiXfVNn
52BE74ML+kZG8ADB/s7rBnvDHkHiYulJfi+q2Gd2Ye0JdKQXXh/e9nN9w2cZXwyu8ZQmRb5Jgzkj
lK9mwMJM9RcLJUaRQoNjI5gcC7oGLt2gaC8ddl6PXqXxZAsUr7rPoyzx262S8/xZ+uVbaGfGPmu6
Jw5e+tTJS0dg8e8IF0AC9OqveQ7wsPOoupHzwI8AHMM2fDv7E145fl0x4KRqyZNhmOSeJt0Ho8FV
51Yr6NuJvKYXEYs0fxv7vN6xXd641bSwaiXd5nfst6FRxifVBB77JHBxreewPPL0KamGjPid8yDq
2rvoZlKMJurAxu0XBQBV7wlkPzgjaxZfzOV9WGAjqWkvO82Te81D1dpIK760pvAxthBn6Ra69GwZ
n42lnAj1c8HGEllcBP3o7iCzT+/oYyygY6JRuzER5i3poWSfQJPfzJaL+yD3oaL2+4VN5KbMMxx7
/H1jj2TI1LhPTtDsA6n2YKjOgw39iLFq66vV57LUd9IrHmNcXUPCNL1U6hlY9UteAJZqXeMw1iBv
hoHlXUmPedStC5vS/tU34d3S10VkOiYPY8F13E5phmRu8XdGUp8zp+BCHGu5NSquveDxKLPQSGWx
WYArmPrkalDq3W9TgFnNcOa83NoSsdIv1GOMXJeBaRAmzRulif2lHfGUS/sc+8WDQhXbSB8XQWXg
D2g0z7ja028hJouD58fPFTC2TR6LFWs/VjvCK4iwwh0vYsFSFc/JZzbKaUdqjHxkMaN2xt1+EfGv
dB5oyhP1VTtMYocp/63uoCvV050CSHR0IKFsQp4OhzltriDljuSHbHZm4hdufQm/Ge1y4Ja3KSxS
w57COtBk8xDp0oTWZSG2Nymx1WTq3uPGS7nwumdZmx3TonMvAxY3AuHVE7xbW+sUL4/B5GOojYf3
huIt1mM9W0/Jbj5DxbQrC4lOEcT02TNy7l4Wwn9Ttv1VT9nPgZFj53gQAvMhPGsZnpMYaF9mUUc3
LZ8w4tAyC17A0kP2D2nozLgaIPaIp4HQ3GgUXZQ0ubvXUvI+GS1sT2H4ngSo1T5H3Qsptz7iiXkC
G7ar7emDRq6fi5K3vsqNjZdk13PYpqzrAiw2yOECHNg2y8J9JhRCtuHyubHHaK7CrxY3yDlbt8aE
4jYO9aNREwTH1At411lYwiA3ePvFN38GdnbZiAm+a17fpSyoAgcz6aSI7xpxe2YHfpLxd0gfYCsD
5miB0bew85+qn/eGmF3kzOTJNniV69x/oYAJLGXMdlUxnVYJ8Gf9WAjxFIj4m1XWmZ3UM1mJT9uC
Bp5BUWAeh5XOU1aYCt8vrlcjNj7cxjwF6TdMhVUS4b+VJ8hLBZKSw3rACBgCiTB6/WQE8W5RKcRD
lVzxoSf9Pnq/ihwSaZ06YCf0kzmXT7oweMck7l64w2M8hU9OJk+eX5ioQtWtlnyqifC6UeN5tw6A
0A7XGySV5ZYugtck8T4W2dDyE5KmyJf+jv30lbLB09DUJm5EEnYb3YfltokzNFefLakVeO/s05DV
3ebasE25JUUYRy52s8gR8WNmzc8M3Fej1/LxZIHWLfJNNwPsPrTbzJ/eJK91VFPJEs9g+R2SMQT4
vxpfv1h2jAmDYw6EqbzPfL/aNZN/G3aujAhbP8vZ2/g8E5hU+VzWjVVB1bGfjTq9xpyMLyqvX2PL
3omENN+katb4g33vqlEc51Ik21IH3lmyP5xGfRCxfokN99IMSzKHxqEQawCl7gRmq3bbwb7dkNTn
FEA5EPCENjxWv5O0f7Ny5rIm9RycrGG/WTyXReuUPQITFScz4ME42B7ex7ZaTUYg7gV+TuWbOwt6
xK6s0L79kf4vrn7Jvs8mi386u3wLu9m3omeQG2c8JFp4e6cMVsDfyPcd6TSPmw+miKvAFveoLG+1
jRTg2Omt3fHcBVy9d7ruissTeSUkDQfiad37z8GA7RrL8afvpC+5D7Klr2QT0b/9UZp9tWUHs9Yc
QfdvgG4rR7DXcC+wYUVV38kNB8AVzvcSo5qP86w64OthdG2dA3HPC9iO3DY4wmhd/wgD7PdlnOJk
S59dSMmovP16awVKFw4xhB4wB4KU/WWZ97y7k+bApb4J8BXRv+vwIARf7rx1oJG7wbvq/eFpmYfX
uZxGtunNMUnnn3PyPg3zIfSBto10VoFnYXWi74ue2TcetsCsXoJu2ussu6lbo4nEGB4CQQWJ74mr
wg0Bs9bqGA75DaVv2JCataPNsa6DtH4cUnnlA2CQ3tge8OC+JYX4NU2wg+AO8DaQw7dO+JTWREcp
Vvacc9th0Zs6CWxPKLChzAufYUMttWyT8JTkyVsw55fmxDtdg2DcmIYwzyFXFH4vt9rlfYypu+Ze
W+V8EfCvamfYln0kcBVHFfhBltMeVPIEQjX6evdY3uCoPrlE3tBZuMYb8CVibD0oePj7yGGfsrS5
zdjbHIpEvYkZ8BPOuPDQTckDkONHl6f/plECn5/SyCcpXeQ5fFJrHc+kN0d+K+FDD333pFvaGIJs
3nJR5uy0sl+ZSC+oWDj4pXGTY3zd+F32rkpajL1QPZZjeZ0y4yBx9fZu0cjDVWoGUZouA8YGAMdz
2b1Ji3B/jpTLa7Hq7iCIJMDXKZhYuymM61VeP/NkaaMCOy/4R8izc5e4Zw/z/Ml1+3zf+8bPCWdB
VLndF/BMBzqQFK+m7RvHxmDP5tJxdaZbg5eSy9/JS8aPfliToAuB/U7n1KKg/mxc1YJS7zy1dcO+
2SROXJ+MMuy3GbhNnHals2L6whskG29nu5JK8Dg1MPw5zqdvDeaFNqCbC+VNkA4C41IHeMkp5Hrx
jGLvud2HvagH3djv6epCsyj7CdxVBY+dHs2yvMomJkpzbnGUlMz/W2mH3RvFwc2J529FtqQwLqem
I3tA2PsZQhks4liu9nTkYk/1xb5yBnjDAA5tqEXGzOs1hx6lYl38GOv8uyDtcOy8uj+T0m/4VI2P
XcoZXnqotDBXuTBoCi3oMaHroWyucNW/ewpMl4Lgv5kmi84FlZDaiMn8UlpC2DsGmjM12QfcnCzK
pCOjzB2uB5vEYktan99NNZtmxA9Rl9yoNXIjBnhBinibY+vDdVvfkr/tN866I0AWnjaDKoNtl40f
y4o2nXs3jLA7UJPSIdrBX8X+bE0dJhjc/AkNSVvcyM95r75ghN9aOeggNWNtl11tHxRljDwHZ3+7
MLY9FkXz1Dk5NfWJxfk9IQmVsnAuljGQexst6KqqYpgL5Jd3OGVeOxwqyM4IqGnW+JFj0eDTgW65
MiURIEbED+ZAkMw2SIyAIxALfG0fY1DVMDHUTMY1OeY+FH3sgtM9Y3xB6QzmndRjRUFE+ZtUZXnr
ZlWxH7whPWreGYxDQ7qGM/ytSuzslIkkJ7zV5VEXGzKSqTlds8k/0MvicqlO7I1NnKuzZn3kJK8v
ZulZcI3H9lpzzYhaTJoHrBLUegfWY5Uvdy2AnWvVT9BvPOcpmzP5ljdWFNTxBdCgCzc98aRIw4aH
Pq2r5Sg36K+R9vVF3GcX3GZ3VuFcjyRbEto8jkJKjPeGWD2EICPmFKBEvhgRca/p08qbKlJOg9Ds
PKy3WByy7Qa2+5VFI4cM7E/f49bv22fhxWwLLHs6WRwifNcM6V0gaKZhiZESHfUUuvIdDZTohLbf
SgEVybUXNxK90umOtG79PeoOE7bTVVwNVk78bmrbChty0EpYUg4nVRp32VmIgFshiFiIGj5/2s+/
H/pcq4wftPr+1lfvzV+FuP+Fu8/QAvxkQz/8P8c1L+vuPy7fY/73/puAxJ9ym//68t/WnoZvsd0k
zMnCk29s87r9c+9p+O4PrtbsNe3gN9IlK9HfF5+YsX7YrumC8/nnF/5r8wmZjCQoHDcfnor728L0
b0Q3vZWO2fw3j3FlbPou34lAMFhN2n3Yv/5x81mooop9M1yOZjmzOhxpCCYHpIhkR2MInjkKCfv3
G5YXyzf58zACsOrulg7xG+N8wvko2RC6EXoUvIBFV9MXabz40IkKMn7V6OmxFnN9kcyOfoTcMMNg
6yq2oVVLAwOEQYJWkOw7/xyw0OtpVCPO6ZpU/pEmMotj4CvjWXBb/QmAyQYkvijnLLOSIwbyf0gk
Rq3mXAt4IyAN0C41e4ha4JzzUuwgkta7rZs5PR6DvLa5BCYg3LnQTZ6HHYs13hp2p39lzsLgBiWM
hIAvE/DeEKEYVj2etJcdGBTEvrYb+D/TIbypC8ETyps58QmrhyO2CR1ymLEdDJsoU7H8btCB0sjO
/ckATFhm3gZxEQ1Pgjn66vndaOCyE+uhLJv4yWAR9Op3JiSxuBDeCxdgzzyMScLOAacZ52chbLCR
iHA89xWLST790Hsx+oqqfgVuCAoFVyooHrSu6lhMqfNYchRigjcQ2jItze9G2VzXwl5Z1d5sDYbJ
mMw9rSZ0dObkmCp5w2YcHJEam5tmgXLDhWF4GPSa77DYPnPBn+1k3Cdm0zP/GUZLs7XwTWYz4eUf
vY27+whdzbgvS3gQG1ww7ROzSMlzXC14yzMxYz3SurePVUn+AwNoCgignsb+IUyb1sT1EAxvnclu
J/GXHkiociiZ88B5ggYLU5BABmYklhF26V4rtglrNh8fDC0QZBcV8EEyKUrMj5PXYUFHUmfoQ5M1
ebZn2RktkWQXaDPco7ptpheIjaneJFbHHSHEwz9FSa8YbiGlMg3IfAQEZPX5vERYUgRlcuXMfFVA
LfxccXgouzV9ogowdLbJ7I4Rj3LvyrtIw9W+RJskI427iOItzhTT5BQSKt66aTCN+DfWVsNU2GQw
bTMA1CcblzcYIIDFWduqMAV2MFue7Hk1uTIzE2CoFESAU6+Hkj7NqtIqavuq+gDKoj7zYWIU1e1i
AwjLIbxFMUA77xzijGEzMGfOc5YRqr4EicGl2xg7pjnghek9u9mWmFcg5VbU2jzQWgHUn6j39NB4
88DCypSEDHTmTkewcpA5lgBcSS3wzmzG2ZJ4o+cVYaesEQwimqLJci2xuaisNcZvHJjtsu382Xof
k3x+TcMR+kdo84fWMfcw3N8qazeK1TGJ4kra7saF0XHpDPxm5Bb8+IpoLrBtlCAmgAbaX0x6Nk+u
fcp+lw3TR/xE2MO7HAptC9j6DDSmVuIN3ARs82ZcKpYplfqZVSq+HrxWPIUxdw6+YUy9xGLZ7jNc
b3E9W11MDkoiMm9anv4v41TY7x6+0XuXXrk3QoAl5EMAUzEOYC8Ld3kCMeMqJuhUEaCz1TOSbQe5
Umgm4LnhLoLNvs/fIJVRjIldm22JKnJatA2n77eOFcT3y2RU3xa2mGoPbWsxSDCZ4r1Sqecd2tnQ
wa71Bz7y2TC5r6nB7U0mY4+DuZ7n5mAbIp8OYwvSjwegvbIy09j39pMdxugekLypiHJkhqVCUm0Q
YXEzD8p1MQhjqjRflkbn7UHUPVBJJigi4K1JrGm2VQDzHYqid6hrg5hfkcb5Z2rgE9k0gejCfVMz
V5xHGjrYXsshfXJJj1sbWszkzzwI6W4tJ9chgmGSjc5UPj5kVsB/R2HbzucUj96bim3AQ23dgUZr
GgjpaeuSOM8oUnnuVN8kEdyu9teIPa2EBjrZ17xruLgOQvu3+FhQnsN0TWlSAONe5a0JC3ykicXc
mE7NwQK2zKy2lPkIYEOlWT0lNesgfLUNOQJnWRvZCkoRQqP1d+5spiEPJt8/2kPNqpYSnYk7p5k2
werMNa3bwHbg9HqU/x6NqqyJE895OR9M1QfXhFmhxfV+3BHMQse8Q9+YP3JsKT+FYYn3sl2CFldH
uRCwMOr2S42hx7DQOQy6VFzjJZ4nMYRcux35gqPUy/ZJYHEm40dkOTQufeWjr9kdualETOl55lOK
ulKV6bRtO2coj8oey6dYydVSmHo8AUZOaLnpU18/VDYje2QYonkrs2D4GI00uMPLkhHqpQEoRawC
03MMTXC09myj8lvuRCieahWVbS2z4fPnxBUJUCR5KFskgklpkNqsHm0GZ2NrDO10z6JP3RthFzgR
fGsFEVSRWtLKRdYjsw+OMTb4jG4C4gUzHYOK3LkNo72PJnvAhdtOcU+yaoCpxoXKgnqJ55eskp0o
/qGJJkaMLC+/QWlOiDezz3lr9HRCAIM03XXlTs6VHYERnvNq4msce1psbEFL7G6haIjPNgjcCwcb
A3k93jXlXpqj524oUplOYtLuT6IiaD+ZJiN5mhuzHA5mhZ9u5yfL9LRQzgkxqF9jnFbV9w89Sld1
bGqVZLvYD9s8sokskuoTJA833PM7KlSFDAt2Ifn4K4cGBWAvrB+Awfk0K7CpUQx2gbqmbY950uWv
c45nyadgHjOGPky3BFqRO5cHvFCtjrqgRpUpm0USZrH02oOrSvNDyxEyqeXhPpSDaJ8yZ1REIppx
+Oi0sXDRx8rzPPbeYm49kTnlrTIc+dnBS1xLrNvmzmnrfD36ciiJgwhJihEF51wwXLUzQu06u6S4
pg/4pKg+eJ1FbF71DmdANOtqMck0ld7TEs45UI0J81WLuTHdJy6DLD7kkcp6x11W8G0oMUdNFv4n
lwMZIRSOB2v+oBVnEv7hvYcB66GASvyVJRp1FWu9/9UD1rxI1Vj1BLm8BgXUd+0rmBEE/6RubdZA
oi2XPbjEwt+OiPNs6bqheDZFLgnVJp4+tgIdZtuMbhpGMXEctbFQ9wBKKydoI5XkkEHTAFnWLxp6
wTqEVorfGHR3VmmxKSh9Wne3lTWy+COiJCcss9ihNqvNFefOQqXpYszFmwyCNKEcckGDpQvIoslp
kRxZnReKb7DdlKoqfr958w+1FGAds2Y+Ll4SklsKc+pZaQO6mvvKfiPhDanzD9PK7/SWP9Ja/scL
v2czPrA/9AL/LxR78GJyym09gaNA+Ko9h74EaFzsNcfi/0I8X2eHv84WwvMCFCyPYXKl1vxxtljI
tFCHKjCoS6lgpRTqYDbhdP73/0H/008Blswa0GSSMf2/sOsZAkzwYt18tMqZ1gn4c1QYVx9/+4fg
iPRMWG/C9cO/2hI7rTvqsLKRT7q14IOuZ4TiNOl//fsf85/Undly3Mp6pV/F4WtjB4YEErjojnDN
xaE4k5JuEBQlYZ6BxPD0/UG79zlkkWb1dvvC9olzbmQJQyVy+P+1vjXf69Ebs9GfcOxD/CjYYb19
Y7C3hkpwltlptBqvZFf5F6ZeV5fl6E7LhuTzP8/oiIo+Rve8Zen8Pv0h7LQ4hdrSQQJzdD2DPU1A
A3rYOeyvbpyk1daGlTBrZxk4c49wPRSSOO7xjO5b4gJP/HQfjEXJHtxB2qbDupvhRa8HSMIML0NT
9VTjqCD6JUHZCwhgM4DMUQ+fv9oPhomk+MsJxvEsmEhH16pGPYMNbPS7II/mgloKU4FEGXx7n19n
PtMf/4bS8tDYznkRKFiP3qlfNlYcW964I1Q5f/ZaAoRG2UhOHINyKFxp1opk2gl2ZV/iVbA4iFBj
rkZMOEy6LEQFtoYT9/TuRc+D1nOguhn6/J7ncfBK3wR6HViflWq7Bvzms4RcUsIPcCr3WsfF/JgH
mnZw25pmFDCrydzEmefe98xjtxyjEf+VJtVwXJ06Fp5+qmgfk3NI/sXntzkXWt6+OgoanrB1zjuz
60gcZTQMQd3rncrNXU0VNO3cuf6Ha11uMGwtDayRCZHKYfcjluVBOPm2CH41/g98Fosy1wBrIBFR
4a5xzPPO+i70Z87ji5Acd48iBGQK9Lasr9Xy87ueFdhHd22z7wOCxeulzXQ8zQXskkSMtmcX8MsD
PxmMjA6i2+IBlLlMqa+Hol5lGLFuM6Ynk00u3aIlpExyemzABxvCszjAzzZpKKH+0OazlVcbMMxO
cboK41Z7JM5uvIaAaMWrz2//o7uXpmHYDsI8CVzs7dDgAB93IIDGXSwN+SMHC9QvQ5M2QlgDNgYl
ihMxcxsaT73koApp4/Prv5XeMQU5LEauAyPDYWSa9vw5vRqa2MVKGwjKuBst6kFm7omlAdRxa2VZ
/cVXIrrIefb95xedv8E38ywXpSDlGB5Tuo4q8e1Fp25qBzPXxh3MQvWN87HYNikbrUXRTg6DpAPs
S3RBim1vHJ8+v/b7b5FrG9JyAK85+F2OBnnZJ0OtHBvqo4qIRYolCS8cGmbTsqlffn6tj14uZUZb
EExgz+vW2+fUdeH3XctclLY027ou4/uJx6jbseEHwCvNAR2uDMSJ+eaDD5ln5IpUf1BwMme8vW5I
pPQkm4FtDa0UCgJh2m1baIYXZTOKdY+shUZ4Sf2qSjJ3G+uUrEa1IagwOEQlDFc9oAbF8YMUWQtD
YEjYSDqo6BKRr4lQuc7u0N7BsJr9K8Kski1UzPigPJ/TfqYb8do1y/bEQP3oQ/HYM/FcTOqmfvSh
aJHU0p5w3x3uLBu5mOq2buZk67QLNHALbZLA4aRSRH0kXFkovm///m/pCZZLCHtCiOMFzJdx5Op9
pu/slNNsArb3srKa4qFEeA0HBv5S0Tva+ecXNWaa3vGXQosaBxrFFcHy8faX1FN6aXZoTrvaqpw7
FXjBZZ2MHOASojhsZVZ3ZlSHt6MWiSfL0LM9crLwriFH5u8PZawhSPEYVWwWjrF/Q2VaEjqmvust
StaLqEvkoYw6cW9JEHZUP5X7w2GknPhaP/iCLLCL9MFxveiUyd8+vzZ4PoB0OeIp1TWGZJumsJ+c
7tCHDWdCZ44lL7vmxM75g/mJ+BZLmGzR2QP9/lVeTYqOsorUqp1pJ4F9XOCAK85FPVVbxp+5kZQM
n3SXE2hHp6A5sR682yc5gKJgNLDuIAJHoPf2gd0wBPJBtNAuiwnCI3gLy/RAjffvjys6Le5MqOQB
sSK9vYxeESVvtIVBa9qH/INkdh+jzXxw4xRwnFHlt3FAIGHWg94ap8rZNVIDXoRt+NSdfPQLS+xG
xDHN+255NFflDrQeP9GM3ehRQ1mIRmdCTnvBqduJa/ebGYv+e01V5coKMEuuDafM7ps2IGqhJ9mB
vUcN/A0VNwkPS4TKOmZ+UOrxioa//BbRY6tP3fL80R19lBZtG846uLjYKB19lHR5Up/8HGCFxURO
UEAzIrE9/4Al0HnJAgvRWty2e7znAxKunrNKxOBef/4TfjRGX9/EEYfT9/wc5yU3QfawwM6LiP9Q
xIndbArZeqvesTqiuVHWzrTeU4FlH1xcCAld1XENZuTjybCq2g7rTM5kqAHUDVA6PaHrNvfYG7M7
ytvyKqrNeuURKHFywHx0bV4xs6HlWfz36MFHeggjgB6ubZIXbmmwLGk2JDv8AAkOmDAHheFj/tEa
KqV5HreXnSJiiaVwFqS3nn5BB3s889OuZ+OPSgXDKWieOW2qLES++fxn+mDZEsBe2fwj+Zbm8fdM
2GdXeU6j71DM0p5vPGKMggaGYlT7dw0yQ4TakgJET2p7QzCu6vW/P6PM18U2SKOR1fP4AxvTCTNd
K3lBtiAfqxxWtA+z3efPaXwwcdEWdQyXRYJzunF0mcZicvAGX+7CpnbubBc4aukl+Z3Zjh5yxjIx
l6qPshf06yjLEXhTRsUOINE6bYjI6ZfoUvpzlHniy+d39sGGT3K+ZX5xJBMrKYRvdrhmUoQlQBy5
K7RZzRDIZs2uUj+jpuCfOFAzdb6fGtgfzG5MWEmcqY8u5muxjd43dnYKsQiqmqFt601rtNUNYRDC
OQxAXG9BeMfxqiQI4VHlIK6XUedRq00G036xTYdQKRpS6I1NBHeAQQabYJvES8wIj6SbPMYB6bOr
hpWi2EexSVRAm9ahu6aW3D5qI/w6oYT4GgFjilaBIlMXg/zk3xWmkT4ZWpQdrF4RwiCKsPJX9hip
kvU8IqO8H0Cg1dS4a8AdxnAFfAQtK8eHem1oGTbQaYD25Qi9ttdhUPrlRoM+bIHQyOUz0MWuheJX
te4ScCfbSDt2/TMPa0e8RApr/Kjp7f1qqNPLZUkPQiCm6sLvTeiJS3iwySOubzq6XgYCdo0ZtLi1
idWVQCs0EtfKppEKoW4r4Jy4/Ujsu9+yVRWlgM7Y9/oNXUjvizlO3QMoreG7X9QtvS3dxaM9IefC
BGNE98gsPb57FVO/zujLXAVlQw+LZY/2waiCkEBEy7X9lbQUXCi799JvGO1RHlpx1aQLwdncQIAm
LarlqqQaPZEK/o192gAFNB7SfTdqJKjHUVdfqt7m/8EJ7fpbXHLS4IEN7blBMu3uEU6RwFx79vgI
qqS7L1vmKlQjk3FvRbH2c6xN8RJytK23BpHDN45HsjsDKuYcrks/IpssEu2+0PTuMaNPdEbuuG3d
GOy/n5RjDt+I1PFv6kifY5+hBd56siFjzrfNeyMP/BeStAaJ2tsvD8TvejQ0pdb/asFBPShz0PuD
Ta/9zCHrN1hQsNardVrU2aHLDewRGTXMAUlND1gE6mf2DVot/WN4fSaW4MZNH8IsKgmYxFNzmU5N
+cVJY6IS02luydK+wyWUGU1oLFUi6u+OE0LzUV5OFV6bnj3SyiFaGnKqFyFRbIh3TBXs0eCw/XBL
N/tOJkvhLBzR8U1UcYjEyzKn6MlH37oxnVhmHOls1F90AKtxQ5KYfZjIQefDmnqUk1leoetEXEsE
nZtauo/C7rfO3dR7E9BfZF/5eks0SJCFmIrwzcG5o3H/ZZSJf0tnrwD0CpS+ISSIfGWF6fWQKjDB
XpqZLwV6NG925RK2mOk6nXdQiOgdXK1Mn4esG17YKBMTQJcYUbNh4h+zIcFYm9od/O8Byda0ECqE
Ww1f1FOBjgDXhq9r+bogdemLhlmuWSVNWt+U7Hck4hDd3CV8H8Ha1dteh3Fj9XSY9aGrV6h6M2r4
LM6//k0lA1zmuLJ2nsnyt6BPzGlbtWrkX3ZqD051hOTk8+n3o4WB2FiLQjRlGireR1Mi523XINtP
7LrEThBYjCjM4N0DwiM0OEuC/BpLsPOdtLP0pXAn2F5qIkGrIkAD8QlBrjxvjrciQBR74tY+WJzx
1CM5k/MhwzkuvsRW6VVEWnFrtqnxbenVxsnN4JJmcR2hHu5IiAE9vkoKzT9vRwSU1pCRYDRjg7xY
C5csXh0aPy34Fdh1vmtS4fwAwJ6eTZGgd4MwsjqxxHxU7qJRxsadsi3nC+donbULIIkGxPAd9uj2
K1P69EzTzr0k29YcyXqEE5L7gblCUAKI1Qirc1cmYoWJJLwAzBIsgirofpFn4e3cSfQXzhQZN8TV
tz9dC3AU8Odg//lr/mBnANQAtoGLcB6L6dF2OWOLlvc6/qnWsR1kI9KdvTjhiW3OR0dlzzEQdPFm
SJbTj8bZgATCKtAS7QTOMOQcwYS+fsFe0S6Xrt7hOtDZCKE0t1L5PS88bZtLsyN3yDMQm6t6xGX0
+YPPh6ijc8JsqtUlQ4z/zInNr2trCKID9oYS41gaV0AeI3vcNpY+3dqlK7dD43z9/Hrvh/Ns8CXA
eUZF2NZxO4Hoy1wzwt7eaa0soVxN1YGICoidXUkC3Zp5Dp2Mlkx0dLXGnmDAT7CDT3zv82t+89AU
EW3wYmS0MjrZcL59aNi0LZ+uosZVNu5NreryqvPMZtWhtzxUGSLOidWKbnLphSeORO9r/1ybDS4i
QlgYNFaOXjjER1qjpuygyDvAttkxwLAhOyYyHO8MTDcMvyEWlxmCm0cTWtRG2QAf3FBzMFd46e7z
n+P3lvfoVTAg2QrStTKEYR59qsHoimk06VrFA1BUBM4po6AbPDZkVZi5NiuqEX/nLE5DxCg9XIbA
AmCvV0aZmsg0+nxCMDYHdvlNmX45cXcf/FCcSagtCU+Y1Djmz/ZVkQOQgaNjoVG7qi9pxgdK3StR
5Fu0LsmhHDX1dSpc5OREQa0QBHgAhjv3ixNUsb7uosYgtrnpdjVKrQ2u5oLo0oqU3ViP7lJVtw+f
3+0HN4sMknqt7er40az5z1/dbDeFluqBFu7IX7UQiLtU+qkVNwjzI3XR4AVYlWkqz/igT1SgProy
VBQTtxAJj+5xU8SjY0v+Qd3v7MAnORpN5jlqKMIqBID0rYH2CztU1a26CZfT5w/9fumkMmM6lEZc
Jk6DFtLbp0Y9SQXesxlAk1RnmMNFQkaFb65MFULEM+DZw2O0vnpjp5aw1poNRjx8nk7D/FfhWWpK
O3zp/Nw7MbO9O+ZwY/Aydf6HviUK27c3VkAkdMPYVBi0NecRezXC+HLiaJC7032NwfqhY/07MQbe
TW8SsS5fE0c4lmrruItWIXM08tJkzGk2Kh+QW+Ol5ntY7FkV7oPRvgMCM30zW4s9EBJFJGGf/x7v
FjJugMxcZhb+j4rk0UIWU3gw46BUO6xpLdL/aFzrovdPzGIfX4WqPTAEFkvraNZoZGtEBDGoHXJF
77vlhaDHICSc+AU/ugqkH/ofVHHYwNpvf8GKdEwUbgjh6t61t40aCBfnFHBiMfjoKp7OJRBimFQf
jsZJM5bINtlZ74jq1lAOxs5ydGt54iofTbTgK1y+Eptp9l3Pt6xmL4ufkeIHN2HbCvBooOTt4Gvu
O8b1KESBVKrTqisZo9KBLZtzHoiK4rrKusIFOlpaeF5S/uLq8xHz/s4gZ9DeA6k0N/kYO29fM6W4
sJRGNe08O01WRG+MS63FxGH0VktN36bjm7dEWdtBqG6bEoqgbWRo0bw6FkurtrVNF0bOiVbKu19l
vimXBrlL4Zfv6GiZbNHfqibyJxxdlnbdibY5ECzbnxjH73Y/v69CE15niUFOfzTCXKi2uEnEBPCW
TUaBm2kXd1F1O5B/tzUiugYnPs93M7XLtWxaFDSwqXbp82O/WiOCgZMiI4SuVypoOpdjcEFGSnxH
5gHaX4OcXNMoqh0cjuBEv2B+lDcL/Xxl6Rk6ixOv9fhXdiIIQXN22g5RdkkuhhXdiJF4HfJDcUF+
PqQ+vBYrIQcplBTsK94+pWvVrmxLDSSFLMQaQu14gdQ2vOtrgcX/82u931DxYHxTzPH0QthWH814
Q6mZsnVoP/WpVj1ZaDvPJyVo9GeZpr5kw1iTFExunRJNNHOJ7PalD0Bpu8obcKgNXnPx+R29H7q/
N1REXelIqOgdHz09FmFFG2DamZWZX6sMiLDQYgT0n1/m94O9/UX5MdG1s5nmf4Ggvr2OytrChsbF
4O0b78n0XLSltUVKMq1BQtTga9dJzporyEDizAXwtmxOnWg+etbX93D0ASWGmWlVak07I8NtHteq
WmcJx/bPH/X9eHr7pEdv1O6oHY9ynHbkawwLl7YQrXcCSEpStU/M0x8+EK1wzif0pXHRvH2prd6M
Y5AY+KoSWWN6bu0t0Y6P/4nneXWRo+exqsiGuDZfxCAKOgl8sieHKNiEkOpOPM+Hr+7VpeZd0qsJ
Zxx6IuwLenU2DmvwXvhf1ayiSOJwXH3+VCdenXv0IaKUNWzSSfiV7IF4tWbMzoKqN098XR89EBhM
nf8ithO6+faBKPxSo5743H1zGK9Dc6zWrYyxxpZefOJS7x+IdjRqI/QJdJL+NEa9eneahri0Ecra
5RqgEhHisYN95594be8fiKsgC3JopbqznevtA4kRPtJUUvAChluRo57CCYITf0fjOj+xWZ/H1dsZ
w5rnI4dYEYMIInF0qViYOIAi3dqN+C+AtSQ61szGXbdZFq16rdH/PJf8LfTZp/6+12iz/30FKazt
6p//ghGw+ZdNl/94Zmjm/wM8gQYKIUlH6dX38i7D8d/rH88zEO0aG3CUv/x8Q0P7x9//B4ETGR5Q
M0QMvz2BjJmeNOT/9a9C/sGqOmPNuCZ+PP7gLxaa94dksCLhsyyJoHUGlOEhmAGcYNJYjOZ/iC4f
Sz/lzb9hCCRS8s0wYrfEvoyuvsUTz0Q2++hDr4w4shQg87XudJi4Kt0XFK5a8H6XiQGW3igne4tZ
37nVQit8JkFhvLQFdjypj82jFHmyqlPoz8TKTGs5mhSD3NJZh2HhHKICGMlMBQs3DsZ9tmRApj3v
K1TfzN5FgWlcEp4nNnWpo9w3UGK3+PgOZLfg7Wsn+QLO2XiwB6976Ey7epZdVhfrIARwaZUuwA2c
Fo9JAARxSQlaHaZ8gOtj9c6ZhulwO1lTcpUofQOJ0QVLA6JtGVaqo4I94ZeO4oJ9MTApel3mxnc1
RYxfJDfQZqpFl4EOgONCe+PFyZzpcfK8/rwbHJMwCvVUtj5Jerm1R97lz1zQdZtkxL1g3lu5nNNe
PDMztlFP2qHb4uxKQ1lfTKX9C5Kpe5vYWHJoWsgVywX+X/yPGAW9n6NjhNsSNNO6GhsFKzryVjgS
8J0Iv1hlgJA26VST6BYaRAMZk3XLCyHtrSHWx2xjMgumgOZc7kB3wZBELyMHuwQeZSGSQt5gr4I0
Y3WxuTKcivA8cG2rdmjVhSDX8auqVXlmaqa5anQMGtIA/jUmfbWWcIfatEXBJrz+zIui7lxO4IDY
h9yR2lWuzK76Mtg1ZaMCTxmxz4cU7MkhsafmxqBgs+dMgrLTD53kMYoAWtvAz9fEVKtlP9IGiCfw
PCWly0VTqum6HiAtS5mFm0YzcClNVkhrwol3qhYGjZEmK7/xUuEzCUcRgBJmZxGqjh/KQR1jhHBp
KLGnP+HtxNd56lZfnXDCN4XB8FKoaB8P6lLILL3rnRZvv2FkRKbQZPMWblb29zY76TsiJfTLNIfl
OXFiXkZ20+CYhWG7EZNJYBzGz43mNsmTgfcC6lyFAZsDKXCfTE77FteFvSrxvq0oTbr7sPU4g6Z6
EL70JA8S2+D11hLhzUD8Ls1Pkiqk2z4OkaIroM8tsaUjxxSqqnFlUL8DF9jhVRwRq+2wxoSzxoJU
UhWO5a/R7UG7OeS8g/trNjhdK8YWrJWNgaVlAfiWmyi0gHoo1hS27yy2oun3icO/OEBI5Mdwgh32
CJ2e1khsW1LaUIR07cyKZHNPdmT+Y6qITSIWDx9vZda9tqwl5iYW7RIfiENWVTbQiPTNBCdMCPAG
Thhhea3zZFaZDQcgtq5rghzPbGRc30IL6HXJa7wOVJcvfZIPSb6uDo01xWc0duH2VW22LupCW5dT
2KyNfoxv0rrpL3yTLq9R462oM4Ou0jR8nehV0uaLgzPE7eG5p4f5S0dzedEQX1MuMoIhN0UlLewY
bgK1bHS0gCoObRSLiIN0QctUHpJwUORqKUteirIBtNMxBy/DGEOdJXJoWCiFwvXYZd5jqCPjEJlD
RVkmnn5vioFtbOgb/NiySuUhjOF2bCJiC0o4EF7ggjJqCGzrVIR4KHOs+AGsb/2UtVaswWe04VvR
TFvFYRZvpdlYy5KzxoEEWYz8DYcB0crJWDfFQB/RcnoI4s7YH2j3jWdk8/kw4/S2JPsrGyxExdT1
0JfXQl21s/YZtnB4NQxecJfBVIQwAifnTPdq+w5XEdnuQL/IxuhHkyQ9o9R/NpbbPfSBdIIVA7N6
DM1wcu7AHpj3iTEyQRtu762KzgidlYy89LHFdFNssM2Q/uTizrlmrpqbu7Ev1lqqEWpLO31V4A1b
cpDDvz0l8c+xCsUXWv3JncI1zKeS5M4z++WBw43fhnd4o8EHGhh8F6VOVIvwAVJaaODGVeD1d3WB
iY6Muoq3nRUj7HFjjJKtYHpYQa0bwXHi+/7m+Xr309Ro3xLoqh5AFiZ38KUCuESuqmiZ20xBC0ri
JhNxWndrO3fD6wra73ZghOxFAa+POXl2gAXksVaZeAjQieGfcjvngbzGelyoqhoeRW2ABQEowkeE
Njx+0bRRW6EPl+eu71pUBErgT7WVq9UwQCxrbFXeeCFZdXTX2ghZUCx2UcsYFE09rK0iqX7ZRk9/
HrQG4XMyrJq90Fr9tiyGYpVk1GWjvr0ZqyhZFwRv4lvKbeJlkohWl64Wo84LUpGb3fssmSvEzu6V
6gsyiPqGmONSJ+QKY/89W1V10RNJJMmPPrhpra7T0M6fLXPm4Q1k4/j0SgmyyPpqQ6svPy8axF02
jEc66fjzu0G3VznO+DWBTMGZlLDlErObyNOViGIXID3zTdZbISQ6u1gPhFP/eSj6r9uX/nfkTjjs
9mYV9X/Mnfj3+mfVReXz660loq4//9pfvAn9j7leIvin6EChhPrH1lKTvxG8lMr5O/Rtf//RX7wJ
Q/zBThRfDNJi/Fry1e5SM+Y9qa3rdBDRotK7sv7O9pIa9ZvtpYNscT5z0YeVOp6Dd91j9sV6Z7VE
6OV6PcwhtqF9k/l8DRvEvM1Dbuq431H8O19iywDa5fr5dC0jOme5F+ABpkh0kXAO/dlmZrVFsl+c
+Vhil54ciKvO3AC263QfGhlopDJrnp2m6n60KcWhpiahAXUQFJuk16/MHuLpQle9c26PffQ1CGT+
YvdEhVRTXqxZ6sS1qqe9UejRtAomB6l56vfxlY73dA1Ls7y3WqfsllM0EGQQTLByMETvpVHLNYph
r1v3pkA3DExrmaeghWyZTTOkN6nXvqHEIxEc3SFtWyjiQJYe6T0Ru5Nid7lUKrB3s0eTPOJq2Apd
Oc94bvufyu+SvQxFt6kJDtm3qaPduj1ZIh3hoA9Cn3oIMtgK4MCa3t701kEtpvWgy+gwalVorfil
CVsNbKfdN6LSPLTMxXg15KI01p2u8rtML8qvsusfkm5Kb/JkGC6hdQznYFPR5gOLVZADgu4h7gIm
TNT9a6YpcVd3QYrpOpT9RrWVcRnJaLwNVcj85pvLMpTZjT5E5U1d6PE9knKUDKOWpxeBOWkrjqnT
S9v0Q7dKpgYBDEXTbFUPEXS7SRnXmZcZVyZ7V7qExAgTEdxE2HmiEncHCVIVqcc5VpszYYBQbTV4
V4ad51eIfNTXEqvvV8T5cbFwJy1jJ+Q5+qIzSqjiRuOdETKuNqFGuW0BATj7UaHMyugscsQYCDM5
jEnsHTJNB+BFxBiBv+QtsmGdlD1CvPC9fTlaz0nWpmsrCEjGHYL40qkGEtmC3HgaKT2LZYYG7qyM
oNx2LOWrPmi3gQY/fZCEL8XDWgKjWo0eRNA+wP+Zqz5b5lUVP2iRH9zQgNXumzQ3tqolgmMTFK25
5A1kF0nTjDfZ1Gp7/tl42RYUfzGU99pDyREMZPGgLww1XOAY5puKsvh81k/PiZdQWASNrPNyALA7
mV1x05kpHvGkmFYpPCggx5rd95BkoaOuYyQq6cJDsnTw6swkKdvJ3LPK1gt/kcuJ4KO6U8Mh5qyw
zaasPq8bk9XSnX8w1chgOmvD+VbsYtykCN/YDMpRlqCHJPCuhn3JrqtGdCJd71+GuUiu4lq2D23Q
8r6JrQnP60pnU5wCRLlPNM6nC7M1wy9Oj7W2h8nwPGpYwNdW5ZlPedmbBxxwFlLTBi3JcirJuVuN
unfQQ+umA3bwEjRZdOlhJHeArk4s4rVGzEvfkxe/7MmfvK3AaKx4YP1CVDWRQZWXL0p/KO+VHakn
4h3cBXPlo0+Nf4li7hwgIlocM+8urQoGIh0UsBKpa+YJgX1FdVV20QHyXP5Nb/hsg8L0LnJmsp8l
BuurErQlQc6O+auHgXtpoq/pFqGtDVuNCIYQ5qiepzjc2DE5pXXXxM7KtcMvTRrDyXDsbSLSM1/K
epPLvK8WYUyAbk39+zDS3iHbBmiYZWv5BplgdtPloXxsx0zn9go50N4X7S3SA81fJ1Yh+WlCcl+k
nlzVxCDs3CaFiVWFcwnOcPaGBYA2rUeOZ0LOybpa36/rZtD2Win7S4AYUqxFoeUmgNHWvCvIqHqk
u5ysWxQ+8x7DJFZOsGnleOLnyY09+j8RQ89ksRxoeTdIwAE1UasNAAYgcGhLsfVmI4iZVDuv/bT6
Tm7jRNB12j0qlaoteEzzETNISfRklhu3ginFZ9jTKVnUutk/2fqcb+wMKzPxrOsshPUYZtV3nPzD
hZmNz27XZPuMBXQZWPbexfWw9VCr3YTCdNeZB6xyBJR67lmgHRccDgJy6tPAWBe9Lq55P5DjAqyx
d0FTQODIRSvY3qVg1JlZlwApqAdAR44vPFA9DyMprPFyApe97Kmnb3In1/HdFpwBPTcy7iuCjti6
JyRlZ7ZdbHoVkvOl51cpbNQ9Gc9EoRtpBVmjomjANlSPbtGjyHrLgoRfoutkRf3cV7gV7Dba55PF
yM442Zx1bJ+/eqQCb2rqU7969OCbIWzibUucwtaEPhys4cAi7vQDsQ/KXGwq4thWpZbIHSYrfyeU
m230uBtXqCqdc4fk4hsDfOU51vnqS2JFkNotWBI/c5IwN0ikFHkkyXShxRZYpaYo/YWuQSRYICX2
73MKM7fkzvo8eWi2a1KRAt58Fj11aYHkTUT1NcJNBJbWEJvnmlJEGXutcYidZLxv3Gz46XkhmEPg
pdEeTGcOsQ0exCLqvXyf+zahHn7XksPuhSBmnbR7kJ5qtuRsZQ9jaI2oOEBG5zp8A0aKV5P/rvgK
FxJ27L6vvTTY9UbCIUt53pPVGtbPAJQQGEiINP4GcACRyriwSEmCNbfQ3H6A7VbGGv+A0Y4LmbbT
t6jnrHaG/gxAPj6p4cxQdbQ3QbdV+3Cwg37XTmzuv0N3I+81SfvstvBI11oFmlTWskdDe0shxyO2
NKheohywDVa3/kIG6f2UhtQsujShTOI38VdvKiJzFdcUk74BCiLe1oXkgpbQ8x6YGtB+kyACpjuO
1M4qzZhafjuMd6HtBfa3mDzkClpUqO8DtvBrIx6nS6Pvu+/SycO7sSLtZDU05AdHYwWNGyoj+DzN
srqvWITy264Yqk0hy5ruNgkIK6sPV73dLb1Su/Et95692LJRP9zqR+fWJLb3GJm6GFsCILEClrbn
7KqAWA9UmZF3bSLruK+d7qYKNBv+eRb3a6RX2tqLO+IjXQXvdtT96SosUC0DWpriXwH7sK5EjwMK
bNmGha6d+2YYtfcNHbR+U5Qku4w5nG0SO3W2WBUQJMWeZNmA/TgUVtuN2GSGlsCEnhC40tLYPTFF
xPXCdEGldJeuXNE1XhqVZp3rvaHIQB+Nu74QrKYJVRpk0ZbDqbCaA24ieOokqOwEWeB8SCLkAwQa
qfE1PROf0i+t0oieyZwHgex7fHkQj8vkp11bxaYAeEYoCm4+o1ZgikpvcsbruAUbfchR/cOqzFIE
GgUts0chqfs8O06h3xdN0V4hudDPY7cdb34fN/7Wuer/Lerkv32t/4WAgbYe3wP8TKrd//ERbPGz
zrofb05g81/4v4cvh1OU4AeeT0oSIelcvv+zrq/xR8gB0SsRgSKYjl9X9s0/cBBRj6Pdhen9NyLw
r8q+CQZQIpQQ6EpQOiHf/BuVfeetZMq2cU8iDcAGhD6VufdYDFp1xC+XA26QAYRLaCfbkp5yT+az
yMOF2a8G+5Yz4kol44Howl2m2i03hchNLb3QuIxlsi00sajGR4U730AAlQ8epaqZS9rs/MalCqqd
lUG68qwfApo8BLSh6nZuGDyVSf1A1O0GTdgmIEuTIvAyJ78jLsCmToQ4zCUP2EBxuw3b8CkQzWpw
6tUEhixkO+7DCdUcaxsP1kWyB66wqx2IfK7TL8E/YQ+Ar4x1nJOFTtaxp26nMNwSVb8GO3vODslK
SAYjArzj3zH6+kSP723j7f2Ltd72+FzdUU5GPMimrYqzEoBW71wLoDHMMJtXw+36z2bea3bL28Pz
+yvNf/6qZ1liYgpZWolIMK81IsKNE25f8f5RiOHRHWiVOJUYkEcXqKSWN+hF6w3n6AiUbebeTSxL
HLAcyjj6PWhFZvR5YUGhGZ6TzbxJAK6BlW5dYFpUaS3QPHUanjUafEX11NFR0I3HgYETclpoWtYf
/n7cFsv532qr8cKzCTCYq6fWjQZMryMSPG5z+h/FeiyLdQMOvhNsTWa8pJbs8oLqK+6Nwj6jjH2i
oX4keJzfMC/AQE4xf8fS/G1sf/WGUX5KH2QS2EUQ+GERbYeXmA2f1z11hdolwP+w/GAe4xk5+/BS
UtPf+Nze5z/0h7/Dq9s4auyTdmA5Y8DvEINhRByzGC1vYUg1nzpOjClmpVdt4/dPfCwQK4XySJlh
WrAm4h+p37OvVPqpJ5onxg+uAxdzLkBBtTjqK3phXdIg4s025n1Y2vsYEU9KoVHLgPiGT7V34RjT
shVntd7dTtqhKNS6mVC+REvMU6g7dVyVa9/HmtKcUKC8bXn+9Qr+eWu0el9/VoJ2mYJnXG90DgHh
QPGXhTrp6BCyJQ6aagt8b62p4PY/8yP/87JHYgdPGwCNKX7kyklXdoFr1IxBGatNStTy55d6P3HM
w/qflzqaonI7igD9cKkRTnND/EKQffv/u8LRzAE2U0+8miv047da3jfdianp4y8CzhMlReQN9vzn
rz5MB4jRbGCrN51x1Y4vYPDXTWCTtP3y+XN8+DlYaBK92eDCEe/tdSDleUPWcJ0K3KantmX3qE93
n19DiA9HHHLRWUKGWuO3i/PV0zR2gI4vY8RldcIM129KUonCyN2b0Nna5P+wdx7LjWPrln6VGz1H
BbwZ9KBJADSiKK+UNEHIZMIDe8NtAE/fH+vU6VuZ1fdUn1kPbkTOUoYiAezfrPUtPWz8hHnVytpZ
xbl71TPoWinceUg+zynmMuH9IE/hJldYejuiKUZtfpqGkZSQvOs3Rs6X+rnagj7ba5VzqmGxA6m2
qybODAiopLCST8IGuYwq4UDl+koHFesj8/tgPQ/epy6/NPKUaKuPmtCPRnaeSGXxQR46A+susN1r
pFlfvf3EAnbtDgPFdMESQq7BYWp4/R53t+Su0QJSw5uY8WisavIyVnFILphV3QuTfAi7FdOlcbSm
Yl/p454AYiH0qO2rswkW/Jgb7UfeeT8ce3p2nfXBT+b7wdsN5lnl891YeT+KMQgzTW0ng6lqoT9k
E29ckV0NvHF95l2tbXcR9+Avha1X65EvvNBVtx1WPE29dfROmk3ojQJyKfB4kiRcpmcQfhGXyG09
lOeyN08lXQslBDiGu0F+lusu4Wy8/AmqcWLiLWlAaIDeG/czXd9G+1tXBhxO705e3yYz6ULLiO8j
CEu1hqvowlYV0RAEEbzHWPXF9Tr7KAlMgL9PYDxjWRJRHuzM2sdZJ7e4ea+LRcXm0J4ulwup5zKv
41lnO2hn93w8oc+ZifWEuDegvq1zghj75Y9zbPvJg5rTCquqBxjXKE94hK5b28Z/k6ozjoYHIdV+
9PrdLB/IPAeCS5h5HyJojkbCZZA6XzFThytaUm2x8WZXdDkecj7tmXy7lnwT0wH+SW+oE1ozfOBj
DBc4CLYG5uhr5ovympSUZgn9j4EYezdVUR4YBzqig5detdxljpcdiuLdIlfAUHrMe96k1KHDta3/
oyKoXOJuxr2X4kUuBWhLImGEFdVtHQ5T8FhPN72jQuqQYOmJM9aiYfww2W3TuQXmuR1jpd/qNkl8
UmM8mt23NUBA5oOzqENkIi9FanP6kYHEkJIIOLaZ7JPTJjbxeCRjwPPYvA4YZcvKjJ0WBqJnv5d6
8Ya2+IZgtzOxRfe98k8wGUPd/jSYKrA+o8/MmK18jsxHa1KhLK3C4vo0MSTCEL5N249h+a7sbKuz
IMAWtO88YnEG9Nld/2CuTZTp6xYMYpjdjjlOiuLLSIg2YTu4GkaU8/IZwFE47Wzl8j6IneFSSQf5
eda0rQETy1y2LgvSwtCiKltPoioBhA5XtWwBPInrOW3eLrvG0QTw1t60psYrwHNYbPx0uGnLnvdB
RT6Dc9edYuLGw6V4rhx6B1nvR63mgnTiUhBdI26TETika8eEvmJwp/0eimvff1BmGyW6s9V0bzcx
elgcM+rJ+LwUk2a/ddPqrqudA1OGbb5YB5Q7Ud4Bv3I1bNPJs2V3bEGYdnL1A5bcNHAjF3Ic5HyC
r3zDzJISDbepANUhVi7Luj8EHuE+Sw14yGVwtm4vf2HpDw9uP+8m821SaVQ0Dw65qXw4Qp37trkl
gYFEMjzEnXaXD92R6JKTuRjbIlUsfk8aGh88vpt+fSvMMrT4FBwe18PSRZOj2FCRZtGirshBlF3E
1+pgJ1Xc4eq0kvEwA5vU1ym2xyCaoJ2WbYBL9pZCM7QkcGDAz7kGf7wu9qkWrqk6AaOMcDHukpI0
9y79FvCA0kg4IzVMn4NNr5P4O14tTAY1tCaIzJ08vfPM6WzJN/yV94QaHKbpWvh9aC1BpF1od2YT
d5BrdAZjpti0VbmzeNypYj5rRfHcIZgqDMbs7nRjePX1WpYXR+oW+FtkatUh7x+6dNr/61PwdxTB
fwoWKbtoar1L2jOaMwRvvxr1NNY+RAe1Xcyk9FhgDHUJTXAgyrdkqOhmBemVltAsQkB6aCbKEOlj
ZPvZFRKu65laCV7drUbohfL+5qX95Xj+5ZX9Un7ji24qCrIuZs8RWpBfdGCdDMxQzzyj9oqDvo6J
lQj/9Rvyl9Ljl9/6S+mBDouZRS+6mKDqbWA/s/3YIer8u2L3Uuv95W03bDa+F0YXMqafK5zM6w14
kCV/nAfhZnQvCBUeksPtSCRXq3khiGQkNurmUgAUyG0WeNzBOl5N0n9J+SgqK2LftJ2Q8nnjlTlA
MnRYNtFbY/1kr7TCT7OfbGnRNA6bzllCi58q9S8CQbhr3INyn4f7IX9kpAoSPd2WePksI2IqSUs4
+cQ4kslNmKXelpFhvwikYTbVSdpHI2oC4auYrTEJA8u5s4Zb21tj3/qel+ltpvW3l3vONaZnJyW2
sIffvKa3VR9EVVBfJ1MTB6l6zlwj8gN1x3T5TYHE9rIHF7fuZu7muF7WB3gPYYaDtFmS50W5L9UA
pJvWRDc7AkdQ/NGNCa/4gaOfibsfErnE9q0Me6R5OQeJVXBDZ9b2X18fv3h5/rhh/vOT+73F+lPV
yCMwIbKqulyWZ0B85Bc+2Fp8GeP4q3+aeI/X55ENc7vj2ZsEf1MZ/2V+ZOAE/H0Yhc3Ndv6CQJU+
kj6b3962O4CSsThk57x2TkPzhyPg35o04mHg36/y4J8kxf9vw8jd9/b8Xn/vf/1R/x+qQAyGg3+6
JP4vKuN8bZuf5o//+JY/JpAozX9DNA+OPoAnQLQHt/4fE0isX7/5XDrYsw3yl38XEP9TW+z9drHH
EcP8h7SY1/DPCaRBBLPv6/w45MUo2P+dASS+lZ+fPAjTnd85B7gveD3waX5+8tTS6/u5dNXJgPIw
S3eDVBEo6wa4L3DnVkws3LeF9IZ13JVmXdX6t+EyzIzKhvXBI5kPA0AO5ptE2lRUd0KhZp0aKfyH
nAz13h0AgDS5MW6FmgEp2ZZq2KQ38A8LhvrgEhrGovV0gGhR94wR1oE5sbgmV6og8g15FDwNXzQn
1nXzsdXqSSc4zF2uFztJHgtLiiMpEDxV2olYT/INWe8FIRR3cSrqPt/V2KyJBXFKJhxuvjZbAMHq
wpNRZUqbNgWRsqRUYdWt4EXcyp3v13Jy3nVhEjjSoJxj6EbmR2RmA41dN43kTQUW4X67Zp6q3Tx1
lR86sBsPbp1K7xwEAzmqPeD6ndQ0JgiuWIbd0JXkn6G1uyw67XIvkk7FaJ2pjJjv8YMbu4AdzlJw
ujGhl78OajHuFWKuadcOxRBmfU+eW0rax0zaElGgfVl3YeHI6WXo7AVRxmVR3KVSzIcZZnFJCIvD
H2qjrzNfElgDJ+UY1a434fbYRjlR9QvJBtDoTqptDREy9VYIzC++OMQ4zsFNeu8Z8DrrlkGhP8wJ
EgDl03coxiYudcr0cdHvpFtGBNk39c4aKmaSrQM5ZyoGb5P3RUHRONWTR6NiI3HTR9vZCBcqvmyT
LJzRlvqxqdhXKxZqaDIgusSLOei80akQ5H31lfoB10Z/Xx1Wo6XT5WtcJnkX6Y29vNdGgCoc/YOz
Y9clHoymoxJxh+oFSQuxTzps4a2AbLmvJuKsQ7IJbuqaJOKRPIKoy1oPx3BWgbTXjZndUZpWMob3
M0dIwYMbGEtiJ5NLGqm002MWJMBxoEmUD25lOShHs7H60gsNTXdSmIeBeN8Q/kHyxt3A3rcpjOAD
AyqE26UfpnIHYdN8TKp8ZJNZe7FZTR7zjCbpH3x7+tSVo4UTUOkw8TsWTNwB+YHtnVVvFwQx4NHh
rp1qt7KPZeb4r/ihzd3UZy6wMABBRuhM1Gs9/jBSCROJRrrqzogd149qIOt4lOnyjJithtCZcAtq
mh4Qw6GtVjQRGXEDcbo5SzbhigyLglkFseLJ1ulLH7l20j7h8R82SruscYM8/TbIqsYZNiTVfYls
BVV9KRDD1Luh9bkOvcQeN45d6ndOJkdo9IgK47axTebUTmIkV0LAuRmdQdx0dULAAlk23xv0uQdJ
UMMlEYjWYV5wkCfDJ/gAm7KZPG/Hz2GcVAEDDNt8n9XyzamIhWtKUmbCYDKJaQ2l5fA5KrKBMjG6
t6rXIJ+oTem4I8qF35/1/30qPi7i+//8H+9fwGfDvB+6/HP4s8gRRi8D2f96K/e/uvK9AVr31+/5
41j0AxZzTJwvJlKsfxx+/+dYDNjZgd5ARokFzPGdgLHlP49F9zeHbwEzcGGTY1P/07Fo/cYBxlf7
7AiApjMk/DcWcxAvfj4XcW3xj9UUDAxUtf/QTP6prpO5NC9qLPvgVL6/HR1tOnfNMO3WBMFAlUpn
v2ot5sFWqeXLaXvv5JRAXzegEdV9S8TJZuyF9o7HQmfbbwf4XhLr0eXGukRDwy5KextldDX190sx
5Y9171S7Ev35oU5dIpoFSccEexZH6NbRsPTyg3F4sZ81HwhRjvqP6cMo1k9dlEx1kpR++JIh8NCh
ZTwGTdVcJcDFd+x6kGoMzXULmWAbVAnTlaLOkDxgL0B+VtdbVpBWaGqpd6zlKOBSVfNNK/xqJyo/
OC0wQFAeu7N5N2tjcPbyUr9Gya1fLxY4kM3UWjKGJFLtjNZMX4wgD86GVt6SqDBeJ6bxuOpLi5Ul
4YiT7N03uhTWD1h7GSmDC1HlBmzxbVd3w21A7PfGAKJGa+EQGoVOadwRFiW+FGd0bHVovGXecfCO
bfkk7YJOG4FKsRM1k5qAPIAQ/0Id6h5zgsEwwWT5eXIzjJm6G9p8/QwWtbygwrDu0tJf9tZSdGek
/vMdi2Os/shtYpk445U+u/KjtsaZPNHUi8VF0uQxvQmNdAbxAS9oPzVIImVpj19aYG1yGqqtRS6h
2aQMGrQZFgrSyxKBfNg7yXVdivqg+doBbG0ZprJdvxHBIXdSTs6PNGCc0xdDfjW4ttrRUCcHs87q
W2P1wL6TcFAes6VPtAjvBfJAm5EPTK7g1ZOQjqmFxDERLlPDScnHILHz6xW69rXqdbKexo4s3WSw
+1Mx6tWD3dpiVwPTCFCEtNAy5wr6T1lZ1t26ePk11NA1XjyPsYQGjui+yYXBQTZIn6cEKnRX5fpt
AC6RjN8BlVCx2tUnthdxTiB17Zd5tK7cQVS7Wrj56+h7+YsUmcHwUDh3tV+t+zlbCInUJuvKJPB0
34FDwgTR9o/FagVYfPoK3dd4gINIumPQOD6DX2G+NmxSrmVql4fcqMS+KCq7hhPWVzHTOuemEuqK
GDSby1ESNaEP0Zilw3s2+vpChE9pRESZe+/SUt8dOdeHdBFwbBfmXK1M7NiDHxcuXmMy3io/F2Vh
H9BS23z1/Oaxnaz1ue/Fslt1hGFt5qK1n7NEOzoYODnAiXIAqWQQ9Q33RELy64pbLy3pQ7H0BZ95
4me7ZuKb0jWvnvxcJyvWgpGnT2V9RQxSTQlqUT6OSHR8u6ofPKsfPiw/IJZ2KI3HARUVJ5h7bAn7
bRqO19X1GODmVVHe4T+t7onx2OM3GY4uYdoHuySJrBfExhJ0ab0ObZAfPKdO4iW3ZOj1A4l3zVzc
i163v0PAa7cW5mTimy85U8IpXzydzYXXoBISJr4rPlAP3V5WmqF0DcwjdOSKoIIr2U0XjVwQO0NR
gyNSOgNGUnVkdTclyfSiJQofhGsZd4WeYuplxgHtUOnTudEn0tqGhVdi66HSZ2/XGmqOpsoYia2l
9XkZUDczQtRX7ErKY/HcrEt6s/ZtudPmYaWmQvKFpnJ2g62vkUlGeEs0NmtPC9FeBgBBMD2l62Ij
Vy0DQYGfSh5zPSORCu7XVavN8hpuDnHXhvbCELFDQ5tSDeVV4BH7ALkw6Bp3W2mEUftKP1R6zxZE
JxTNLMr2o8KwdpW0WXDn1D5ukd6Za/ZB2sC4UitDMsG3Dv3PO+DBGZq6Q6xD79bDVtSWzuKm1RlS
1mStm37lRrXVBs8Bp8Z5ZTHyrfNB7Nfr9BasAxN+N1jJQuynM07snEtJFScEp6y9YVue6tHuboci
kdeFruQz8NrqTG8gopbctNgI2jRcMVlF0HGsb6UCheYO/JVd4re4KAvz++qlIynogXjH4HU5XMbV
fsnqKn8aTANOoZuXQWwVQboDuISThR34VjOS7NZACLtR9M+bKZXzgz7y1jeXmO1lGUTUz6aP1JBO
LJyrNruxMKZxoVGQB+QcSj7Zcd0tBAzvGkRiByKtxFM1JrvcEEVULsl6i9XLjsQ06WKzDGxctqNG
Op+TzrEr2+lsTKl5DIy0fFOSEbAyXX8zGRy3pGzNV31iij12DPwEJbGyr6XrYrsBOfdSJV2y58mU
HZLBDBcg/bfrWGifArbxUQy+FtfgYG+MvKkOjq0lsWun/V21KP8pvYTxGrq8rLTIi95MXqJtl0Vz
Y4uG4dwt8qPp1+VTX8Ez8uwdyBWrZiSUs6UIrwcHtyGQ8MppdJOcPVA7MybWVjkATgmu0kmowix+
d+keOPuLIn0cHQoRKDWyWraNFQxo72S1bzNu6c0svBLQaE/+0iVTU/4IOlEepiozN/astFNu1tHi
N/XtNDXlfnDGV6dD1sGzFrkvsu7xoxzcVyfP3vVk/OFV66vfzveNsdIbQGPj98n60DXeEnUyfyTD
ThzxDHiPE9Te57JQzSdZCvO3LuEbp8bVuNTzhT4XuRF/xXgkm1OiV6Kjlqt7TanFBglde4mQMTfb
wY7cNoc+aDpeOGIz8G8ReC/uS+8mP0Y2Dz49m+KD01icgZSdkDyBSN2NC1XPrs5Ee006pda+Ch6g
1F7BFBpzUrKoW9L66GsoI3v0jCFFXnllpEtzHLvce3UWR75BSk0LtoAAO7zMMbrHMVuzZAcSuWJA
MPdqBQ2UDk7xBf2i154cmcyoL1ljkieo5dgBpJdbIbrFZdcFbRNPbv8NTb3adCz2Qp3enxBF+9us
mWrv5pB9FmKiz3zlDAwUotuIGCfv7BMMPBZ5utY6G6K212f0pdqeWuSpIZ2B5Y3pHTlBtIdMy9PT
7CH7xsCwnOll5bnj0zyu8DAhBal3uwyWI4JNIrdsbdwZDaF7zXgpt4iOGTcs1rurPD+USVx6Ljnp
bUImcwVtt5R+ztjW0bdLYmNcyDA5Si09rHYKrDxJkiPugvw46ClakAposGeIU5a4A6HfnnwbLXIP
GEIuu1xOeVwMTHVhkdJc51UbqcQWM5u1koMMFsrW4WPej4xWgBOb9Y59kv7DHhPKaFGKfM6Z9FjG
lws6zP/W62Pj9WzqPFTVT4nE/jywvqxyQsv+u4kjm3BY/q6Jw1eE8JSZ8n/dyG3f+yGvqvf/eG++
/uP0/edoZVKU//gB/xx2/uZdSAgMXdC1oFi7dFV/DDsZaF6CbOA/Mmn8SW1pW7+ZlyknHD3d9Ojq
2LH8MeskdBmoNRHIaDepouju/q2m7ueWDiw9P56x6UWwQmqG/csuxxgTJ7MT/L2q6t3INqfiAC0v
JRngb9dGlx/1p33O77+KOBDIH/wefHoMff+sjBEt+cpaoCGtwGkSkmif3qQocWLCAo0dyZZO2M8k
DdUzOaJ/+nhu/ypH9C6inp9/NfkuSFTh6XikR3u/DHTHdLgYXalyRiVqAgYX5zZxEDOXLGIiIqdK
khyIvBrVV6lZdpyPrhESsDowKZzdt3wVaZTrxhoWbK4LxOxzqxM7VibBbePMyck1gQs3uM4Pi7v+
aF18GmpJ152A0XBU1XTEy19E7iTzUE4Z6RhFnke1r70K8ju/9UsS7B1ZMqYFkJvcC+ZNceblzjmp
g6fEDpZrycMl1mer/GTO/EE8/H1HcAN6DR2p3dou/fuYoPObFlUfBJbvMMMQFfaGYxIcpMjC8pbM
3dsLoCJgAuqpSphtEilW7wFDW+wqu2nrrQ6ymtown6DNszxrpBsJnTqjN1sv8iFVHuohFVGGqeQM
gnqIXHxRcbsML00efJV+FxyDoJ7+ZtlImtYv4/jf08AI52GFYEIOwff584VDcVOzT6MLn6tEi7XM
0a/1JCMDQBur0IbY/kPITryZ06VaDUr07YYzMy3vvfJQz8345VF1nII+Mx1g1GnJ9yT247pOUxh4
RUJaJHSIlaQMZ6uPAAcW1+QtTCRLQh8uSJyvF46kgTajrNO97qQWAg4x71Qi9Shzlu++UYijNXM4
iLka7rJOnw+FaxEKnog68uHl3pA6+0O6C7NlYX4WFbuFyUqCu2HJ6NeXrt9hvauilYDASyczE5WZ
vXWrBnsEq9XGzkZ9S5jYq6dp3bUpTNi9XlBu67aBm+GVlvvULAVDFbO2npy6NN+qUjeRuNFbeIMU
iAP5i/20Y11oJLBRAu+7YnR/dKbuTHAfUtWu1B44Kz+TcfxQI4oUXU0HQqJVTPJ0eWc4lnZfCVtG
TbYEO2zUjHlWwOV4YJqNtWD/yqt5fWz14FoVjhFpBE7eCwyc264r3UhWnHfTUlxoEzamQzf/tg6B
dZhgv+Ivt9uNx4G7aachFxvbX/BE5AahuTNugxEjTze5CEX63r+STEXvjWI0HicqgoQevCQb1Vku
3lfEKKWlgb0wCokWLG8iow2c/TRmNJqSCSkWPhLT13pCFZXsUkJTO+pvxzkWuDPj3BLFNnfb9RpN
9n1LPxKTMxGEDaByf+NqDmRa3w+riYQdrTXnA5usKuodqYedp01UHgFuefgJyRa1ghHZ42TWm6U0
jy13EgQOhu6eML8AuljHcfLOkybVFemFU8RCvab58c0dIwDnbgTxtCPDoEMrVWUtxGlXocZwjkvq
QvcuBZQL8pRPFtHTkUvuEcI23WfduSBrZott3lh55m3MQFP47Y3c2xLcPYZG6X1DXzdtOjwrtzjk
4ZOsRrO36j7ZK40qFhpqAxZiKp3D7NnWiZaqj6WkbvO8DzEay4YkUxOCx4TWd5jr0DOxp11AN0NZ
HetS18lkbXp3C9KkuZ57S16Z1nIkB+PLxV61gY6Shm4/BVceAJYtUZviZaGYucsITwvrchhjLajM
Heuyso99DhVu+KoK2WIbRDaYCdF50m7mUCyigFthESuzwkbfMIkhMsxKVxK3pZGSmeHY2yQJukM5
6HYa9qUbfOj5Ut36sNuBO/vGRza71F9rDvgea1S1vaAIr6pAFntXNrzzms21WV1Q4Jq3sCkJvGYH
C9/kJQo/AjmLLGCtzrMo8p2as/VZ0EQaXYfEp4P9cl3WGhsI6X2xy0d5wN4uvbGAXW8G02weNV1T
zzNqPtg+nfVtrtx2pxWLFcF7v9gbsVhWxuAds3wG+mMaOGc9vRoOVePrB5KW6WYzvM/snWw7Nvux
u2oXWvlts0wLSHxQB4eSPvapJbblJsHasfIAzZKKjt656MJ5gYleursRzd2+nyyTVFdbxqk7JudO
XWwC69r+qHz3vbdSDZdqrZ1cN+XqgMjcUXa7OoLCcSnfdJIgH3xAzXtbLjZ3CqQbcqaD/klPfetG
1HY6o2+YkFsF1xnr4KObac2+I/Q5It3hdlJBG1VrGzzlmep3joavjKmN89QO2b01TeaJTSFBAYCN
Dnov5a51VHtVA1vbQKFwYpv0B+aQxbVinPJm6NintbVEhecGnnNuRbs8sNv0PvE908rYRhanhlle
sadJ8fTNzoNEJXqZpz6PjA9wV9WTs8lcIg2b2U6QZdIPssVe7kmNFrx9bbrtNVSAF7BOzHSGS65f
tMfVkc7OwNd2cKay3YHJ6E7oTBHn1bU73Fg6dwqOcqIZ3KGkIbaa5M6s8+CH21sYzjRrjx0arHTF
EBGajNjjSz4rJdaIuoCH7KD5J2VoMi56+8EVmX/qTS0j6NJZulfLlRMSKp8iTo3kZ+K4ghaC499e
+jbMC6nu86xZ7xjxu5vU73kSGegoDWOopk0OyWnTmRbRe8rftMGEfWZK74icsLBWNN1W+mSQ14GF
89XgFrUbCcakZkabt3m0oFGMHNZbm6rzvfNcpvJVs7QhLnxkXZRFZD35gLcQ6TrPMLzrDffP2Sib
yBxzbrOSWqXIqYRm+uCjofftbaKs/jYYC+zM8MbzYzIRy6Oc0o9GrUv3tpAcREp+F6ZXXOckUR7k
2t9MjrtbSAsyeypKL5inuwWGwzFJ9SJW86pvVVH6MV5N9g0ZSrVbApg446lefNG1dxJLCXp6c7F2
pNBryLty42V2DT0KjCy7l0TPfktbHg+b2Znf29mGxDfXwybIXfzXypZh0vLFo62Qrk2MnrdU1iZy
494kktmfyPuoNkOXFlcL2oeQWVZKGhXqJDPlVOoXNe5EX3o3bWq1z4Cr9U0f2LuZcnnLxV28+nbD
SW4ygrWtxTnAO19vdd+ywkVL3cuT3G+YGkzst6d53oMtgI8T8PCtLRAxuoeot7eEtUnzUY/H1bHu
K7MwHwPHfm0lTiicl1fJ2lePMvWGPSawvWBbClNTXs2rbNBQqTFm446EKvC1a6wY45VrJ8PWdzTn
Ae2jdWCMVwFS0GSwGQzNPvipGF9ZbkA68gX59drUs73QcnlNURpgI9WrE7JOgyNsyQ5zj/OGlWZ1
chy1bAwNNNNKdbj1V7AvidVpHzrci5uyCboXO8/sH1L2zrXNtXPA5pjcYDqpz1iGDIz/CwZ1Q5hR
KjQXlFlifChV87knUFcpc/vO31oYy++ntBIbUy4IHvtBXCSzzm6iDsCFPvb+liHAdBwWUT0mLRc+
qB+m2xah2HdaxlO/I1QRrprg5poAgPXTpM4Ly71n32msWDRt+igyzdtciGUWB5Nrh1IfsohJPYYi
vU6RdKHYDCbcI3bhk55XlcW9PvLcy0d72lNpVBflqz98lL0KyPCbvemgEq0/rtwtrxYQKlRV4ED2
ZuN1oUlKL5ddZzhXJXSTXUrqO7KIVldRwQDntjQtF2oc/vQ9IAx88qVHzgMr4cjPAuM97RuTrEuJ
ks25HIOjmMbT2pOjhMJ6Qn+fIG/Ol6WIIel2Dz6buphZhI/rSRXjpzY6ydsyWdOtmSzjl89c7h7i
W7p31Nze2AsO7wTvLBNKqEdRarPKhnXRnsnW5FCRI6wrczbNW+UTL8RDyhHXJeG+cZqvxJ7kPIKS
Shm3MjeCrY1r/IdEvHOfEpxyWiQ4B3tkjrnxdU37MQ7mAFzXzhRmvdEGz+SSe1k0fZ5Gbe7VBs9F
n9hohPFwrHJohgc0ZX6z7XXNj+WYuSR5WlyPrpnZX0lSGYy4m4oZjtEyUGNmvm3rlt6wJiqK96bi
dm71m7Ey2rDjg3xGNbP8MNh7HLn9WxiTinpMOKhqirRmuafLh34unI3hdkw99bJASuhm35Qcun3p
zxdH/tigWmGRM5OrG/plLU9ONbtO5MhVfRlVmd4zPyyRR1KWYDBPt7YsscUHzUwUz6y3d0q5FiRv
X1D0cVKxtUyAu3UpSkmZHmDzrN96sbJ6GQswSwxoZ9wkdCVImqoQ1Ej+1rsWXTOnf7U3aPCeGX2o
LdAejneAcUcvWVk6BG6Kr5yMrOZoLq33amm99lwJ17q2ZeaQY234h3pFUNIyBTkuuVPemTOxZhzC
5qvSsCXYohwOfsvzHpZZFsS6vTiY9RFq22XXXllzR7tdQW0m77YjZEZkO/Tv6y5HrfJJwKV55vix
9iAf+0vRC8YQepgFYZlHuzKN9csiLnjrNk0XkYDQvydLTX0P2n2nSstrwrXG4o8j9DWrtNuLYsfW
jCcA2ckrv2XZiEyFPupBXWXNbhRpzW6yduxHJMjrdVaUFtJ4nYAU/vuyvCgNuAc58VpffqOrp3xK
nIM9DPWBQX8biUoIXAlmxiAy8Otkv6oOGZk7BqdxDNybxUBzNfI1uzwpt+0IjWOTM7d+SLPG3y26
w1N99r9kkxPEU2nmXa/ja8mbetlVQdUcNciHoV7Ya75FC39F01BfLa7G22bgDFyckel/zlEftkhO
wlK4FX2K0b71BsAa7p00hPq+3lY62+BsWg6+TNK9q6r8Sm+xiQshZyBx2iFPUMR2iM+2upNkWyhH
JkSNwdljGudTnjCuoDBjFcbbuPWtOQmtWiKDGhAPxeOkD88t0SzbtQQdWOfmeZRTd6vg822pasBq
9iOdujSF/WK2E9QuFuPHvmopz1jCMrufRclCM2/3LvSvq3pRiIKDAHZtfyksch1wEDfamQOkONde
dlRebx16f6Q2ZuPj75TdmNelrTUH5qfQgSopwsXpREhO9nBsbRrrXvn2vmLPtrMMMB8mTWxsL3MV
YsJTwC0FU51Ml7a1MQZzDqvMtvmoOopad+g/3MQzQjnyc+jFTcTgagjHbv7wXQXiTIzUdmayvpQ8
gSK3hL48BZU8OrnPaNxlLNB6011OKk+o3GkIm6RUjNvNF2hIz7qJlap1/zdzZ7YbOZJt2V/pD2gm
jDP50g90ujvlGlxDSArphVBEKGic5/Hr72JkVt6Up0qq7IsGGgVUIRGVQae70XjsnL3XJtpxSojT
Wgcl9UWX5jiOMDHBIxEM24h42FrTiO1pDIkAy5KQSIylesHeX760VlH7LR5mLqPEZ04xls/4E5pt
34M0CuvBmb2UKuiszbJ8b5QcjEu1ji/DpnQwGQzDYZ6hh3o9VlPHyzVgJIbKEFULOxO8QLaz1nFJ
6ToJXpJWe2xzzAGSUfY3acYFcJyKJ7pMBx8aq9hpehv7gMLSQ9e4bWBMenQUuZL4PZKzwOJMClId
X0ZuCiCAq9/MFtFKN5LkExhRhByQdpsE6vplTmV9ERObdpFVhfpTpSRlFJc/LlNpBG5Ui13FJHHj
OGGJAqvXtn3aDIc6apWtcCVTIBdwEm94JfSbTqfnZOrJvk/Z4Ge51qBIQ1+sXmuDeOHsNOaT2EZx
S2fPQlF2ZlH0lZUyHGcG7zGsDeCSVVw/a00LWsKq92mWtbvB0NFngQT16sLst3YcxRxVsRuXaWoc
NGhNnSeykQlINFhrCFszrVNByvUsNCx/4tfZ9GHNMDtGgeapZSm2k2Y450k6DgdFmyE6tn0d9KwN
FPIx1hstMm9JpDOu+4bTdaaUzXYmDXXDsTmiDZpswTiF921J+U/ImAywwN4kWUyOF2dafz2RwRt0
cWhEY6zDDGnn4t7kE/0gqju70QZ2GUxpEJ4sZNbFFslBfVOIYlxDtdXhuW/B7TLAfYRv9aXAaBi4
oubHz5rxNlkOLs22ncp3iVsMI1Eim/iKY/fslXNRPTB7Ms87O86hKYFeU5PBOiSuOR0LESs1PaIo
PIRqRgupHMPzucwO1LVXEGVaXxnK+WBr8biL0L6zTCpoI9YQWS+9lRVfeTBv3LDRdlR1MCd7zT2v
5RLd03JIz2dKBn4HXhVgjBRJEZnBU0MB9ZyY1Wsfu18Aq8y3ibTQCJix+jqnU+2js+Bnja3lXIdK
0/pQTozXOdImL7UcZvturDkHWOga87LhVY5R9EPRasJAgeHi+El1Rm5ALT2aaPbGLenxVNliXFiT
KR50FymUyGkUbPRs5IYnLcTSSCLj7ZhH2aUzTjfJbKq7RiS64mnAD0t0yoSH0msknZC5mUtTMLG+
slHDHkqR4hjK8CBwrHmu0B2OeHW+Pt7NdR7TPZP6OFyOC0habIC7sNSCwepcxuYKKCnHllelaODK
Vd0A/iqKXmvCL19Hk05Fm5g3oOnqo8tcYdmZUdmYu6ThYL2XadFdwbkdH3l6sk0Rhph8cJRsBckA
ABtjrywhzmxbNyQYDhbMMbM5q9WGNj1UGZrSfGDEH6Zh85ApmCIYEkMQBxZx1VWpvbNaWrNUYMlB
ja1dDerzWJTipUrM5LDQigzQfgBktUs2uHE2j0xYkkdUGTmQR3Rkk4cJSA+iyFF8bEfzXpphu8Js
uo4rDflWOLRefT0DpKWZxXKWLZ38riYckH2rLyZ+Gd055IBgPKOIy9uiFd3XXB1/MMbO77W6xcGU
zPbo6wvFu5cqjRWsCXnAbSN3P+tJeTHGhEhtO1x9P7MGgIGGuvgOcigvc1TZKFgU7XUO628Tpcwq
r5m/2aORHdN5uGkY9963WYhxzW2mJvWMeJgRyOHOafnzYMjV/ImUdCQNoGiaH2KSDW6rtEOENBAF
oE1KcdV0CUfcHPrSpmm75CuQwOkbEO0IB6NinyX2YALXiyPaZGYRP/ThfJ0rjs6b0uZLIN+i/mLp
DTKIrBxoCXbzFsU7dKSZQC9PRr+SFPPwsMxJQu+v7J9jDhwwLwAbTYpO79S2sHOBeDqYEH8uoirS
vMk29QurrXkWnYgiCqn4fbdkeOUQ/4CGUytnI5p23BpyYqQ0FTai5SXTrmdX0S6H3n21+JONAYzq
yuiXH7YjwaUZxJdWdPl8RLn2bYMPdoe2iw6xcJcvJO+lxyWLnFtDifF5KrK9RPofBXasVPwIlfWQ
9DQrqWhYaDagCkndhix9tJuHOkECh5ATnfgyXuG/ocMeKfvZ5JhSm/UGulcSbqJGF1uwafS3Y0Bv
VplwTimxb/Ua83yjTc7GpL6Go8OGbwC0fXDzprhEnc1z24/50Q7rZGfSsp8Qls+YY6eQmhx4mGhi
2gARkZthLjhFu1F5ZtW1co/BVj+kHUpC4UYtzOR6sT2rL+XuV8UTsiggR7jirAGt8C0iq/VZRoRq
eZbac4xQjGRXujQZYWWnz1Ok0l7TeaPpYQH7m5xef+Q8TzqrMH8CUujvRl2Tj3iJsQWTBXDusPLv
WzKrNnLsmqdGiaegSiZUcsjINjOqj0tgA40POnI+2pFRP4cKNbHeW87e4L5/FuYwcQp2ox8uUmhf
J/Rzl7c9OCnEgs+FhdhHTLwtwOV9LY0yhImWZsRe22fFFDUbLXO/pDYvTvTsuve/YyYes1SN1OMw
SHS7GZJUEiZkgqqz1QZFp7a3rYbqVHHt6hxkiPP112TyH2ml/zN70P/EZ7R+nO9lNTdxJLv2//xy
GEWv5erbefMP218T8pv+dUUOtX3W/UstvP4//9M//F+v/9mcXWOSt1JX//2c3Zcv6VsTkfjXv/T7
bN1Vf2MiSGa1rQrYBdpqEfx9tI6UemWjGPgzdBw8WDj/1Etrxm+2QyQQMiu6v6uW+s/Ruqb95pga
gWIEY7n0hjX7n4zW3/rQbKbp2NAsWzNAV/MhVpbSX+fdMXhpLU7SJlhzarUUGrITNwdCCl+ILQMg
91mA+vr3/feQ+/frOZpp8Y0gmsL38PZ6FvvT1EUxVmTThto9Fu5T3LbWvoAp+EmM09t5+nopLqDb
FrM6wkrBPr29VC3o0MS0uwMOzlixR0SqRmxu/vJjvzO1X4fyb++Hi2DhQ1DxS5xwcpEK7xH1YV4H
FMR+12jPFgdtpEuc5trPErHevSHbNARCDKIlfjnC/qJsbya7jwyK1iDnvHZEecE8IRPJ2cd39P5V
HGddESu/52SQ3U6WXipKWwduLXd2PlhIA8vhd+UOjzCP7Dtf29+XAf44VaeV4hLKxE/99rfJ6G0V
A+/gAClic7W09aua5+m10Kb0k1Xw/pUsC/EIz8wvT+BfF3hH17R0xqEODL26GKt4Y9OuQmtVP/7z
r42g2j+vc6LeoA4357LmPBNL2i1OiCQQjuTH1zgBKv2+pFkAnLzwHpK1c6JOoTPYk1i81IEyWV6q
P2bTLmw5Tl+qTDQqpKI4EWRzy/8MMtvwp737GXroneVBeNjq4UAvtD5ab3+5krN1sSCBD0DkkLzB
FAfNwmeps+9fhGXxK8bZOiW6cCZYBdhTHQC5nc+ThbaWYvefBee9szTY8JCJQo1RLfo4b29lamZl
LUtYGm4VNOHIbKU7ZORsfvyrvXszf7nM+ud/eWwnVBn2GHWsjCj5PoX12ZDa8Sfb0GfXONmGkgZJ
Ef6IOrCmyEdNYkP8Ag3x8Y28s9e9+b5OljhhE2WY2VykJzTeJyEbrSXY6AMeOmOrtrPqf3y9t1qs
X6vdIF7MJTlT5910KqmZUKTPjaZwU0ifchNEzuXQPtb5cV6KYzrtPr7ae3cHO4gk0vVaGFXe/kz0
i7GxMLcNuhpmsmyS+GxyUs1T6vq1dxrxyeXeW3wGgHa+UQeK1+lzJBR3XPpQ1EFCWgF0ilrdIK6J
nm3O3vknP5z6a2N4+5pyVR6ZX5uuMKEJv725Gho6tPGxCEpsTL3flYYKmRTTjYftNx/3OhSdaCM7
BnD06Wz1ph/NV6kv/SMt65zKsikfdDnLnHljhrEEL2b+sKbtkKlA2wWixKT2OxXe5n3VK9bZMnX1
KkJ19igsEBQxu4aJWLoFmQyc1HYSsRQHE1qRWmT3lzTtOEXL7imcSuaNzorDCae4f5it+HXsER6P
TiyPmmG1t8AWnUc3JzmP4MBvcqyYbU6zdatZK4LXIm7FyyoMBIkL2Qmri2fWwVAP9Bb3aiWf6N5X
rRtksy23xlDTZm6R4sZ2lm/jOHK+aCGzPKRPFZ1hq35ibLSykMO8vo+kYt6qzly8lAZNRLwCFTP5
ML6sjRa+EzKDejdp7j7vBDOu0rwtzNrxTI3Z2NLF11F+G3cXTeEaF0toQcIdNNq+Ph+tBXu0uBVW
hLq1nybZvWolQmoIgCsMKadZiqgocX/gqNgkuVUETAyejNkO96XV98AYHQQs9uy0Z6JLv6W5nnYM
MUeg2WCM4UbWqDeZII9SBSihjlGAJYFTyaCgM1AKiB9yE9Wxx1DH9Y0Y/irN6gqqFK7YzscGP8OC
pxEi6q7diPUxTxPRHPQ6ts9Te8QwMFvuthr7+cLpxgnd/CiIbInsZ8xmljeCNcyUNvuu9WG503Oy
lhwCT3pPp9GlbfQxc2Z/EVXsqewuuHbT5VtrdPitHT3Xl31jogPA7Rz1zw6wjWxDfgHt3YTGRHPR
RK7cJXnV72Q0zttOmwfyX7Dd6EXbqZt6idARZWZW3VR0Mp8jTnZiEy6xg07LxEljtX35iJtbvS+F
dHA755P2zKhfyQ7T2CtMzhg6eZaJz7vrccxhQh+tm7hA0rVUVou4zcRVaClVdTbCz/+h49Cg19/j
jXbV5wF/dAG950aSpXRV9BWYTW0i0sNIW/UAjnvc8AGT8zrt5ieZDPDXi3m+tc10QjBhRAP8QEdm
85ntlpSwS65Vnd8tLqA/Xa5O8UKhhfXJZnGyDwLYJDKQcba5ni2Erp1U6EKXIiYSswnog/vQ3vdj
hdIir4ptLgAxf7zpquvf9peN6W9X095uTLhYzc6quVqlFkdDPsvuEdX5+ihp8jkXUMlpQuvqU1l+
8nI5AeYgWT65z5O3P05jOPzryUfCPvlJ5Gt3BrdBPNPRjkYGE666WaW+CPFJHpOI8sljQHUZ4XRU
GTfS5dmmKmir2YkcqARZvnOR9nndUH4Wu/z+L4JxlpLKpfA/2bxxnLtOlEdNELcIaQw91P2wNwEt
gJxhaG19UkusFdzpTwKzlKMqWamMk08qvLGmTcYUvA4mXH/8EKrEWQjq5dXor+OiDHQUhx+vgvdu
kMMACZIIa1dAxttFAEzX1itbq4NGs47YXHKma1rgMu/2jfwznbX6lp35+w//16udqMmx15nVGOkc
cLB0YtWHGIX+kft0zXO+6A2Vxdw5XyBwf3yXJxLhf10YCbvBnSKzP/lihY18vBNWTctmUSH+2TTM
RDTKszhRmc61SXHeLtboDSa6SI94rDmIhBkboL1SSEmJe7H042hsY9AEhyy+U/WtUqPyGkVzU+RE
VTk4dPflcMRZuMH1c1vmhA2GFw1kh0erJYcp7BsjaGpHKl7VNHKr8dYIDNrGF6NmsvHT34enlcxe
r6XGXggU4IrCpFcp4wzRga3fN2Il5DB5WC5EjBnTkyphCMOA0C/WzO9mijxlGOhINXH4yfd3El/8
x/e32gAo1mFdnS7MUON9oZdJE3CwYda5SaadXdqXbBnNoNzye63CzNwNcuQc4GQ/K39PKrZ1w+A/
FmGOmknmj3VSIFYicoscZDr6wdjw0IEw76pVY4uq59MI9HXbO3kGQUsLEqhpQBEaf/JEgDCJXZL5
ukBFWMhxtUqWS7dN661sxq+5GFehU2HzDcxYyBwxeQzsR98qLBP5v2yDj1fuOzvCm09z8sQIUbsR
fu0uKMwHaJJe1MPSmx/dMN6YDVFVhCkQYvHJq+Hdr5tXEHBbzpvqaclaVYXJ3spFQzsW54Cglq0Z
1jhZVR7df35/RLyCJ6DhRqbTyStv1nQHjYDSYiwH1blIqiVUAPM+QcXvlZ2Ke4FprGA8uafzon1y
9ZOz2691xTGUGCcO9ZY4XVejY2EHzFBdiwSyRrXYW6HU0yff5voTnS4oKMy4VWlS8Ao5WVBKqGF4
re06CKX+6Kax14BHoAOOo0QiVBkseaZSlH/CmX3v9c6zSj4MhhqdLufJS5bBfs5ByqmDzJFgfdKL
ZO2MNLXrC8PGwDMol4LKxq1qtCjcvaowQP34x13v7G93zrHOWj+BaTknH0EVg6ZFusvrrE+ummXo
dwio7WsnoaRD/3Ere6f7rLZ4p6qx6I9Y6PBMGr+nrUcORk3UOSGdhR6TeLQM7XmIdz8IC4UAIws+
PBoS0u3Yg8l3VeRZQyPRIy/vs77Ae3smLSkdJIap8zo3TzYt4vYShN/UV6EMnY3T6j/NZaSkI+TS
VK5VYEiIfkxPMxpiFpdG81Ba7XSUXtuPf4X31h8tXQslD21ZYsvevuLZjTXNytm7h9QhS5MgoQzg
j2E8lo0wfDT759XQffn4mu+UFbRm/7ymewLJzmMnxKdIhWcTNzko/TEeGEFh4l6Us4+v9O7draB3
zvG0nU8rNIWCcJGowAJTioclxMdjQxCliJhpyiFD3tpm9kni9nvL2rJWYIqx+uJOW4HDOM8hurcm
qFUmv1piCcRvcf4VEwPoQF75ZIuP4dPH9/mr8Xb6MNkUQprD82mop89zJUWnSsiKwaCQm9GlbfPV
QhL3XWKLPnOy0uYo2U6PRYTOSh/q3l/iOMXOQ7nTF7HtNdrw3Z6W8nyVx37R03m8wC0aXX78Md/b
UcHN01VhFoOk5GQ/j7pJ4NsYmiAZIJo61fBk2+kn1ch7rydeTogRgFszTj9Z0DqQlnaEYRQ0DYP9
0nTP4noxvEXHtPbx3fw6cf3tS6fnu3ZDaYidPjvkIzeT3rVNMArxs5AtfIMiaf3ZMJS9Plcktth6
4oP/yjY6wT3gfb8rduPcdEqXBItplwdzQTjmGdr4TJxTAl2yrBC5djqBx2n0NXKE/QOLtjh+/MHf
ef5sXeg4VQGAs1ZPdl4j6l13bpYmmK3+rC+Kb3gxNj2xfPm0fPKi+exS64r4S491dt0M85LgMJcg
X5LDETQPb5No1aSy5318X+8sL+7LFrbLEIukkZPlhduq53yk8bRbZQeMJM6eRZaZ1x9f5d1bWuHs
GCCRg5++sYk+Q+FAaR+IBdNQPMhrmwZZQQ52mBJp9vHF3lnN69v5z4utG9xfvj9y2JsyN7hYLMor
Sw7FrVvQJFON9vDxhd7ZKd9c6OSxobMytpXOmsjrdrvukkWBsFBtVz3VIpCaFfTnls9W4vq3njxB
tJCpp/X1v/XTtyCSqdhkINcEfTM/hqVlI83r9/0cIuVxsFdl2vJl3bdIDROffLPvLRYD6zRQLEo8
7dRQjOpOd2XPnN7WmgLAddR/oVv5f1EsU2v891VO1r81unntcIdBEqKdn4Zw2TSxel1G/Sevnfdu
B3/reiRZGZanZ9jeRCKsF2UbOCn8eWZVj0Ou//PtmyhTIkOoGtcZ7skaccvawQzZ8DDnVQALLvfE
ZNSf/C7vLUQmpCq5IKCTNXFykYyG9GxZLImMgC0iyPPUm3Ri/cRD11T6ruSgRcJypnxyb+9e1ia7
aJ36M+E/qccyo8L5pHJvLceNSlPvyCHYTwlImKImIWvYY7XyP37k3vvJ1h/LEgZnKaw2b59tZ6mF
QFLMNmwjdyZLYNNLFIn/s4ucLMAUTgp+IV65OUOMXVLP3+UMvvPji/yayJ0+x79mQfQlXe1vb5Sl
dxxbW9QmcKcs8htOHOc55rCrqFXtx6zvnbvGYMimplC+yTUtlDsQYu5D3z1TmlyWGXTxxEWotumb
XGjkOIe36B6wnly6MSkL6g+Dj38wirb0mkQeze4yCwW5kIDO6bvRlLFpfEhPNULrcpk75UKKNLrv
yrssWb05ukP/L3Zum9L40Q9mt9O1uQKpmDu7tFCfIjWCVAnvdFtymPYVrUN4PpiXFOj5ZaYP/da0
u/C6N9qWgDVI+6EztofQTZB1U8vhH/3463yvBeogJwDUR6+Bw8HJyshyYxRppQAUUevIV6JePnKT
0Ysb2sYVVnPAH9hJVM1HsrFK8Sfdp0ZJ/Nqqw+1c1P22WsWziVaqDBxWPUcc2aDwXdPPIuPTX//v
mzif1oDtpzLB4qX4dh0TrmhN0pY92Raqry2MiKKc7VonhO7j7wXswptLUczRBNAci02bfoBJ6+vt
pQqdjoeyjssirU+FRwApjo1WGmRxQ9zGcpqrnjTlRQsYB2e2e5gaR/uZJFbuR5UWXfKqBfBjEicw
S5Iz2wY3AYkF7aXZkN4I/1s5WqkbeXB1z0eMq5sFnjBhTNFtj161ckBfaWO362V/FOgja+Omnup2
EzkyXjV9/uQsR6C/PlH3D8bwMiOsH5QqxSacfx8yogfbRs3PMKb2tYfFh7TXohm6q7SpjPOBtspO
LYHRd+OKhckzhNmWkLdS0eNtAnIwQEhb3OFoL/Z5RLrrJs5JbN9kTpXvaz3VLhGvtl4N9O98ZLJz
6RJJukubxtgkWfMN9ktLVISAP0awh8bKbeOdSnflIplcJwj1fNg3bZZ+a4Ysf+qA6iJft0K/SOd2
1yUpKnVGMbDI6MLdjsNAiEJ/5sbqj1mMyrSbCv1Rz4VxR0iLgpaQQIBFS64zbPIbGuXFOTMS56lb
6NqTwJycqznGJqSDmgOMrBLPyyDG71VRVUEoMvUC4eOA7Uw2w7cIcefeadToOsm0eV/NBS7CJa9B
9uqNHWE5yxSB3HmIkm8xQ84LQB6dr6P0BFqxsCSNpr+b2nQ8LxyFKGvaOXNAZRddhU2a9JvEJJWg
WdzpBV6yeCnR61/PsZ3QkChd/crV05FA1aQ4JmVv4f/IShAnUmgAebuhEyiPCc/e8Mn1OwIwhenV
lnPHGcTe8Ai4kKrU5RxJd/yQoxikXTtP7WoHG8xbswiNW9xM1bEseAVkdTeAqerTzVT2Ve3lAqF9
7FgdOd38i7wY6Z9KGnDkc5BykulTfE2iLKWuNSqHXk+XbZ7qVeW7JG8PQMoWvJGi6FJvDXhFIPlt
qLG9x7UNeriJSQnJjYd+ztw7pe/CTWPN2T6CxHxRKCnk2iaWAVHMy6XFjug3iiO/9lEY84VEz3j5
GmCzw3d828mDRVI17KH1AAS+BE7xTDR02BAg1hfDfU6KNt06QItxYm3TDPSBMqZxIJVe2TekNDwR
jJOeM2ZhCx90nNfzgtcSYchrZJYLituarKysBnyN5SJ6wnWIjMJk24009WHswxfwaOsX48qNipEx
yF10+2HWSwiajrxPJzXH4iOJbXMxilZKNm5LWpjbcFDW4INFBgKH8IUcbeQsYIGbge9ZXcYbQ5c7
taphCsdDg7J3XsZxlzm2tU3yxHp0xlI+txVDT2tRNkOt2DtnGtOH0aA0UpTR2OUQu7f2BGh/cBe5
GSeyV9JkAeQrm71FmwtUTvlI4LN6TEzXPMpKt44wUjRvbEGDRlKwBblufFMBfyIdAnDAErlgQOPU
2rROyEzeNcB0aHmu7BYHqIe6AEL0RNMi0kafm563Axlrnul2gPMn3KwSN8eW7z/aW5VaX/GYV34J
0njAkTt7eRmVxwJ34FnOX0/8XhE+tC5eMg/cGTLsuDIfkGJnFiEbKOrBfuH5sFJSgkgLMc0XPbWY
e9WZKlWynA3SK0Rd/2jTdj5XIAl6/GnBd4OWEYcBBeX3xnDzQ6ZhmfPGSMnuQquJ/XbBs6TpV6nd
LmeumKHBkS17LeChYj9vae15A1F8yJykoW9nUOF7dbCXeauudnOX0e8ra6vDEVFqa9YTVJaIuNJa
ZMlrlKrz3my0AqeA6bA1t0J+J5ts2SGtkJfKQq68seCNJKanxUoP5cfjdKQ9F5n+mitYO2JSmnc2
J9vbupM4Kt2+yA8JdhYS1S292408Yb45J7rO15liCirgZyMPJqHGABy4W5aovS/G1jkj5Hg5Jylc
OU8Ke/DzOesxZALbSUEobDNhl/sCGPqmAyd0gMNZ+5loRq9Wm+5G4PR4UBSDoPvZpnvZOtkUYJFu
cHMoxpbauoDeDZehVOS8qbE5HipDzhhnUSbAUrH2nZwH31oAp6A4We1WYGXFQgpOnqIk6VWbCFpm
zZt0tfrXQy6vl7lNsS7hZQi7b9FMA76WgrSjTFJXHDsVpRYvwAHMwy4k7UXie1H721aWhwGwrSyd
b3rxbVLcCa3A2aDj+Qdeh1hf3Nc5SgWB7U0VFxI/vS9ScWic+VqPgmJR711yNF3SPNC95WdtWiIh
STDjZzqGHGT4ZIDjWjTHfaiMAY3TM9wChH4XjNmq8CHLs01VNecLezrFIJtHOR5Dqzwu8zjiuySN
W6mmexXZDZiUlIiaslj3duVhKkbCr/ubrpc3FSqJzpp3oI2B0ahkCXZ0ITxNLYNRRdiFED/ySx4W
pnk/tWEid4x9D/lFtCVaad50or5zBgYIllmZHh6DJwA/2sZKQhKwXHkx28ktE5vR7x146uxN63uy
ul4iIjYc9DCAWPIHmY+XdVl+rSZcDQltU4ZyP9XhgmL7dbRxyquq+yWBdqRB0d3kC9qfCZqyqd5D
rmCfDpetY64u33jTEREa9ha6kMaqfLQat8tKYBWl4mUCcmg+KjsZpldS8lEUOCJ8dTnoz6UZrsy2
0XyAvVj2lvl6KYy9NS37IUwfx2i5aXrllcJp2iBA0z0Dz3urxC9olRBPuBbva7P+Pi5QsvqMII+x
2Jakz3xlFVuoMnRwviHbnlYVyyaVmu6FFmOmSNtNYXdL6XamVfKscGsPJ1gQTotv4w5T0vDbmOXX
Vpp/aQbdRwnZ77JEPUZQBJF89qnlS4lDQgHS325URh/CQzlcFD7BRzNVk0bgR0INpHjEj2mLZ4nO
eEAk1YOZTNJF9xSzvsUGSHARlQQEr3YqLvuFSG+8rhTpU7NyZsBpRtL4lQcwrcoT7IhYoS4cpx9+
ZLKNz53yqZtmN5C1u0I4B+aCajodjdDur11lrkHimnI3WqW9MROV9Kh+Ra+s5BZgKAcHeek4skP1
iePyM1XUQRZMhIjl5RS3UOfJfJLO6msF6UTWgGVtOfTU50URKoSXif7LbNjujZ7nxsYGs/GoKGHr
D3lhIWjSZGAmdorfe4j9rLWvIqGcDeX0k0E8DnZda5xtNzXxfVZ2uZ+3Sn+eK7HcFXlbbEmTIXAg
pmAgxh5zJyVOZynMvvvRQhEG3yLqnR+Ew4kNIy6Ooppgq9TanAq5zy5gTLVf41ZRsfO2cOxpEVyD
D1a3Y11BR60050tG/OJOLzXoiPm9IJJ+43TNRWLERyfDVK01bXRZxCjll2I0Np2CszMcJvWssUeG
aUJvXqhKJQxa5GirzgpTWr6A10muS6PYOnr03cUjFxhNemHb1XxsSqLHdG38plswQLHQhJdUs/fY
9u4XBcNwVBKEJTB/H1HFFj6cF+eLgk/UkoLhldLe5bGNgq9w0rse8UQwsJBfsBaZvqlNeuCWwjpT
KhPwUQKfph/DFnCXhvsyHc+qeVqebKsnnK6YHarfOb+xKjix9txrFJ92v5mm2r4rWICXYUq5uAfz
4IfCSmjh24bjTZNMbm3I2F5BYjgnGjW+iaul881xmLYAv/9Iuvp/4Eb5t56V/w+tJlgiNI7f/95n
cv1aFO2cDS9F/PJXOP8f/+IfHEfb+A3KvkMyNXLVlaXPIfkPjqMjfjNVl32ZU60FNnQdFf5B5zfI
xobbT39UA2C35nX+6TbR3d/oHdFqWZM1Gag4xj9xmzC8f3OyNg2Cu9GhYoWBdMi4jL/uTaM5y/V2
ySsxBybb6ezj6Y+hT2WjfqWh/XS3roYWZpNzhMl3I8owmFJt05wZDtCa3VJD8NjIDPHsBq12ZvqS
bFPIqSma1sb9zggxPI6WRezirAq0jP3E7B4QlOrlSttuE3U2/MXKIN8oekudRC2HfJRIEVUj4FAu
e0XVyoemnZvDnNTySqU9sOV1t9yHGqdjz8hQjTauAHQsy7y+i9JmKgKaBWDW1UnYL0uig3cGYiBX
6zs8NAoDN+UVDVkAvlsQ20v8qqhqxItJiS+p0+2v+AaS3ncVhKHAmxnPqDYIVQ8dDFKL3ow0csRG
8xppUnY+6G5yjEvZXQ5jq+zB5C2cskNgMWXH4+bQJdolGGUH6s004tlFuIh5E5hxnrv4equQkjYz
9XvOufhUFBuzNJEq4rA2preFbRkYWcjp1Vy+ebSg6mFc3Py6U3SLomTJb9CgltcJeugj82QDxppI
i4NpkzOHuTQEWiCJR3HZczeNk1/SUouYjtkWIIImJVWQzCDxyLCju+hL4yvJrd2dSp9u3XlCN4Py
nUQVb1EnpSDt9YcpS7Vd0usOWPoomTbDEoaXRpnGVGLQdiALLpemObS3tlU6wCut0Dzoyih+tgoH
IiNXb+3hOgc4AVLYqPdGJK6Nvo/LTVtS9qtK2z+pcxXdN7k+HYlpMDdubm2VFg4UDWGF0MmOdJxi
yg5u1oQXbpUUN7j7DZAM2mM8YnNPSygGzLfmHfHG4d0M93kLgy9nVgdzolQBSqVJchv2NdwVpUWC
NRnjWQRFLU10Z0sHbtzIXpQ+MUCYil34vgEx1eYO4UD60x1HAjBdBd+jEZae7DL1lkUOd4Jd+Qwq
HuDyzAXnxqzXT3XNQAJk3pSstg1K9/MSAiUctNrysV19XfLY9JbJptxCK805yuFTttLcRBy3PbVX
4wNhO8pXw7ajsyqTNT6SqiKuif6W7bS1jwEYpLQ6DZvMaCSBpzXrhmU7Al2fNRomEvZJIWM/EQZU
kMrqzS1JWNMtgPsVNR5DAt5bQIUi9d4hrCLeta466ogY1cWwej8ZZSSd29Hi3FdtwLA6/Z2mpeZ4
Z5IyY0IQr1OpPqgGa2ErzCQ+txpBiKwjQ/k4GQuUq15NMn1XYEmPaXzFM9cf6CRAyHx0dfonHrUa
GNEm1OVaPJWK+XVy9QILa6lBTcvKBUv0lIjFKGgZKM1wN8SxMd51adyTGxRFSsJxURdD8pSmXbNA
ZRl4Dy50A1tS6iqA7/5/UXdmvXUjWbb+K4l+Z4JkRJDBh74PZ5SORsuj/EJIspLzHBx//f3ozKq2
5EqrC40L3AYKVYV0WjoDI2LH3mt9a+hcTJ88ZlF0XzgJgbFp7CR8P1ZV8HiO1QwIgYYR9CAnmXj7
epz9aJenpcaeWgiTodA2Wt73VTmaJz8LnAzct7MEPVrm3lSnxJRCTSTsZEbwP14INMiuFPi1GCpT
+KHM1gaS3QjX27qY0kIWljP9qej4t87h/4nf80e75//5/y9X7qnqS/z8d89R8pKdvKpT//6YPvYP
xY/H8/pv/3k24/D8ndMIUhn/zdO6jrX+PJrXP2HQ9d3X9wKw7IjfqT/XVBwpUbIorJ6/dYRHxv/5
H/yRq1AicmpLiXRIuv/OuSzXTv9/DVY4+FdpGJpmXhzKX37yy2M5Qplru2NU3IyqNh80V8qzsBXp
o4NECV4t2MrPCR2D4IyxeH7O7KzZ+xUAlH2Qpop0KeJbzxL3Kpnjato3PMF3RRBYd8Kek5u0CNzP
82QlHxzVhV+jahT7Co5I3YMNcCp7Hg6k527VnMmPkTX1F8ZCzglvQuySKeS+DAIUNBtg4cu49Zun
0J4OOhuIa5iyjPK/lYO/dzFG0vhSC1gDl/b0oaIw3yTjCI/Kc2n+fv9S/62H/2/LyxdP9k39XL43
7fOzuXqo/zfEJqJxRYqlKBz//il//1Ca6rcdJ1IZVT8+7qtC9q+//VdF6gW/K+be/GNmNquRmYrv
r4rUt393fIWMArOV/xIt7ujffQYwVJyAyhFWrUPLfzz5+nfJIB9bmGZdrElS/zCA3/75ROMd/1sf
qvdy0oO5m3QXFiOdiXUR/TQCcwdupzoFsB0HQQjfkqu80Eady9hwmg7uaN5bhVXUW9GbQB3d0M04
u0y1q732c4ZDckf9AN0wxdJ69NogBKoYDdlFZmuTUROVDZRd5FBnCw6vT05kjV+UmcVnr/LqeIVN
wsbPJnpeIvV3gwS4cC5kGF/7qOzpO3LHI8+tkv7em4cQjIyaGUdMirKLJPiwuXN1tRSHRrfqqdYr
TpPa2sYCWFSMxXKz0G8PZRudhlbQJSLxgnHStGA/2Qxl333RRex9HhnCZFvLrd3j+jPnnaxrcsgZ
Mk2Ejc+pD4Z6WT+B5ottTOlsfKAnZoMMBYqMZ+nawP7Gk0wzqUPIaQWx/fj/bLkNz63p2+ffWG3d
b4e+/Aa1rir/Fyw8okSRe//yDkg4W/xQRs95l/1285g/dObHtffPH/DnymPh2QpBsf+P6x5Sgz8X
nlCEsdF+4XlAwcE0FenRXzdB7QAXwPNtIzRDYM/Z8s9159m/MwrRnFMAo1dYwb914rzUQXDZDNBN
4TBy1lQBXB+rvPEHwZEropmLhiTVe0g8FGnxRNamdnvnrqyRKh+rTlVkjiyDtzWJSsTZD9vVX/vA
b2Vf3GKOM91//scrcRUSoPWUY+0rthjcGK9kGAtKV5GBIzzUZMccLBlk2BdAUHWIuU60vM2fxdLf
7jPrz/uv85XNjd8nnZXZgIPg+6b14u2ayasXhhySka6tzmTuORThS/PV02F89+u39lpzvf4uSgU+
YX81K6APffnR1sNimsrKvAO05YnkxajNPkw+3cq9KOGB7slkzKLHyaNgZnwAdmyvE+heNM9KDUqr
L4o3dIDiX7z79ZCVSBfZ6GkyvHxFswOaWYEKhQIDwPU61Dq7Mdk41tx33DS+SAe7eQTtlLWoluym
PxPcxT8CzM6ZZOc0ADaQ/eFgIuPyTwEiLdBqaYyN38eBZW3A+JHfl4Gi63bRGFVXYiEjaVNmfnhW
iomcbPT0IV47Mdh635KR9UHFVU7cEVI0fyMGo75ZDEH9jZ2MYbEZJ2ci51IX3nSmW11+BisU3Kmm
0HRm/nlo/veeQnwkKzhCsfgJ2Hj5uSjHr/lNgzpEGakFpBlo91QyqT5AQ262PnKH7a9/4ctVtz6G
q/mIgA/EpLBIXuuU82TBluiXwaEnjevQz0PyJSQCiDyl2N6nDbP8QgAvH8OheuMZWB+6Fwtg9c1w
+nv8h2vH2mH6cb2rJAy5/hBbYeju0rFBREZTmUGz92dl9rcr7adfRN2A0o7eCvI0PsFXz9qkrc6L
Cu7XAqfrezCO6kSEcPyGjHF9uS/ejq/YCAOH6OfVtaZffXPJgt2+MJ0iOy3O7gE8ElFWuiqut9ks
yuIKeBvYspBsxis/tUb/lKIXtd5QiP60rBCQkTex7qWkcRIm/vIzXQQqoqky+hjOUfYkCFjAYDDX
APQxCL3xsf60YfK70BTgkAlwkuOmePm7ct9pFYGR+phkEm2C3dIE9ixxGQpzQT8ufIPa8fO3qFeF
j8BlpaXigHj564aszzKvreEpefO0F2Ihsa2R1hunwHrIvPgWAwo0ZNVSeJgOfd99+VsilXnQI6f5
ABu6VnuVFm1zitJm2vvwGk91N2P+7fy4eWMZcm7+/Jt5PlHjsUWzMb7W5FlTgu3FGH0gMSQftr30
iHjwpehJV/F1tR1XdM4WHt10PjGLApkNvNNsCzqVxXXmFpoQq64jCyQf5yU8Wnkt6MBVsXYP/L8Z
gQ1GvP3U+R2ykVX7PQR1wYjLD4gflIPpxFaoIfgYeS0843JpZbEDYCqvh1o172wr1unnSiwMoDLf
/tSKMYp3qZi02oiSjKe7qDC0kIZkYoJLnLj81lZRdLmAAsHh7EW+u0koMD5WSeB9M1Gx6Fsc5k6z
HQaG4R9IqKkfcJmmxcVY5f5zU3jtc9lNBEnIOALKtjL4bMx9uiIFOp8Ke6fhe8UbsPzOV8p1crpz
+oGNs7HcOGMePfMpnsIpBVqbWGh1sO62IGRn+iyQwCPTTRt/rYn5Tgtw0BE+IxDTTaX2caOnGDKx
a6mrQcuhP59riDXmqs4C8pjbJl4Vgtxv8jUYLo3Ew1ykpl39U84DeEin38y5Gb4vO1Nepm0F9wfA
qXupZ5jUG62JhvnSLU2dt0endqx7Ovr2N2dmN9z7UReHCAmi/m5kRJ1t/IVOG1yvGfCX5bYrN5si
jXMgJ/5EMbOCarc3JkKUQghAmb+jiVFlJ5V61btIKOK+2FH5hu2wqkHUVYy42tThS8pzt2LANzqg
7Yh3gMpKFm0+Xw8ukbZg3TvKem75XC7qUo/JdnaaOMB4qpJPOi5KMjGkXc/nAIPHdN5XobIhww4l
nMWRNB5uPXGxEO25QUuwkuCt0sLQBGnczh/bULnNQzO5dvbYwwKqHiAw2hU0fiqQItjEA9CGS1Py
4z6AjgZvrSzeChIdImsok0jQsTZKGurFbVZm/IU8DtpHFXKvo8ea6q4ez/TShtlDMytkmduhA21B
BkfooZDwas+ZP5PJN9RcXIJGzKv2vE/pM2ZeXIG71np+hySb7JgSP2l9mwDeqW7qABYRuIWRdTNE
pHPg0J2zZdgvdHAvIssbRzDiXc4g3Sojxmxh9s31xrn8pPIhrZ+JrY5K8pBIJz2PZwHqbhl1Lq8U
dzxrYxX9oFeykltcAlfX4zY0YfJsz6NVf2varicbllB18kBrJArx15rJibmxUxriW/JqpfXEftzZ
H9KShdZsFAVfz/yTM4kHqojsyboZQ4C3n2Mnq1dGBHg8IICjgUPINaSsiQB3XSrFLZY0s2aeV+Ag
zxVJuwOZDib1+/s2HdkWuPBNatsMrmYimJaynx5IcEp8tVXubB2odqfuIeJeqbJj1lit/6RHNTju
1sDLOOiyTvt5D1Gi80vook1p33LBjgxtIZbQdTBOnACbyWAKEpvFM01xNvQiNTFiJ6GTj9xEcKTv
srmshm9oQItur7zeB21urCDob9y60Mm5NY9e05+EtHLnCcGIH+2XzonlPsj6vrjMqBeQk6MrRARM
v+i6dsJmuUrb2CyXHUQlLM+L7ftOtdVJN2U9cUsVSkUWhpH93dCmnXUoy8Ufp0Mb1P54SXPZ+5oJ
7NxP1HD1TH/bg9jsbWoAgCuMKVd4oWqW43iRMAIg1MqHieqeL21Q6q0DtbX7XAah+JhinzRbJsXN
MS6b7qsN5B4C5RKvaQkqqT8UYc0/sP0EcgZ4yH66ToGMPWKe8KoL0tm6r4wE++FSq4aokILNuztA
2UCJABpeQSeXcfhZT+hCT9ynkpmRVN9cBWXjPtmJM98XtS9BgZeNBUd0rpf5XTuj8djnbEPho5eg
p9p2ceOTQRgE9dYhyFEe/cTpAnZ5hT70G36x2VyoTDW3xksQhNSRbMlJzSaw7mRVaLkg0fYnyZgn
Fcm7oYvt9kgeLttb5DZk1FN8JPkT+Zles5mtIn+gx7J8IeKeh3pRdo5WiwuAPW4WDj0CtVBiDvkT
pb1PGzB1mvAs4EpHzCAKiv6gF3eO+001Shl9yK1WhSRjsgHNVzFt1v5u7QaNAB0WshuKNXTmrpkZ
8t037cDBOFRDVyLXjQv7dqxEEZPZJMo/HGsQV/OC9GnbD8zm/RqHsLsEnNO5gwACFEQkS2s71lXW
nqI56/U5lo3awK/q8pK5PlkGyIlEFj0ks0QzZEgrfmZzn6ILLAfx+DiFUMM/sHslNw4Do4636Ujn
a68tW90ZHkt9zfsaMuJYe0Ve55QhWY8bYJKbbGL8fqXBMZ3lcZnY55C4m/ngE/pVbIOJRXBkdLfy
j+M+XfWSEO3OQxVU79MksIdtNXr6U1uUfnBnU9cRrCRHXiIHIve1biBFxFNLqU+RHpEODBXf79Ht
jPuH7iTy4tSNmmKjK4RwOyOShedwqrL+OQQXVLobr+smWAHQTTnd0Hlx2YGXN81XjuozeWfzWkt3
b4QVFBca8cC0Dek8Bviuw5Z2U9rCGysFUG5S2n1mun3c1U9LVbnd+1k3GsH/uPg7ZwjjbNdJ0vX2
S9KBlW7LOi9vZtFJuQ3mNec390T8BQts7G9YrcN9ToSJPkxCtCltL0JhDnzO/JRo4kjfEDzayU8e
SRSkJZVxVCY7p5MTaRWuk4Tqaqr4Tg/+PBCGhqMk+pQxCsR5QCzpwSrJQsWXHw75sZoyriF4vF3k
wwIRTIi6DZl4CWB0myRV9QyyoPvWOw7nYRJVDrGyevEkZkrLvicvI/qSVXpYgT5lQs4bOoHnOZ/K
/JgOXmNtYqj1ILj9CfF4I1ED5ZXsryJuyumHtGnUcHCNHZttzJKuzwCrhozK1lwehFKYDs+qgW8D
Fakx5mgjsRJnXd6WBl0W3rNDisDOXMVZriw+hFnk5zDgep9PmmytTY82PDyhMF4+8Jkt7pofQfUS
jJZ1tdZ//W6sFYUQQWy04eegCK47kFcEGNFfnNfJWuLvDHTXNblErktd4PahFirssE3OGUooErdb
dNOPskTCvc8Tpc1ekiRe7piuMfvuWgJTdzDpC7jQITks6D/JeDq56BI551BoQ0VzChFjWCDW2PO2
krJZfWxsM2Rnde446mwJ/MocgjTDFW1xZzj0PHbdXe+17bTtwjR4DoaYpKIEfrtPhSb7GmnP3HUw
GL30LAxdL2HmnUJFH7qRsVzTaNrEOeOO/swhQIK+r+4XxrFu8i0eW543djJquqwMSyRG7RgTBYYE
6KFLyZDaenVZ3jZeNfVrel2FuH1onXBL06S5iHhHsJFbdqqNULMkm6IPKCHI783JD8o6cV3XA0yR
jE0EyPLQdl/TGvUO9Z+O74OhIxUhLFH87DK5RsZDW6I4J+5Kn/uqaf7Qps8DlNEZ6XGdz8PiCCt5
4q7k04ohxtfdVXnEjaPyOi7zeqH6oJw0hCIvnTVleyRUQXukaI6eUFkZFOreZOUHJypCiingTtF+
6Mt+PPVzMX2sp5BAhcYF+Ld1+LMDyG+wLzkhEZTt1JMA7oeJifnEPGIzDNrT+6EDQcZXW1ikcYx2
/I50ethlI5/pzuJvz1uaR8ETyZgWae5+MrufRpLCrjMFHmtXLsHysSobx/1sSMN8mrjsA0CwExur
QoDgbGe3Q6jfdcJroQWPPYaMFHHJA0x0Sat8iqx5N+rJvs6r4FJPKbT5TrX13Twl9MQp7oW6CEWF
baiukzbbZb2NE3wcPPktWOi7kyUBWtW1+jjYUSS7zpmAuXOWU1p0F2ko3a8dSyC4Zei73C0zSTw7
Foj/Pg6QL27L0amvJmvGVNCE8VJsJtvpjkM+Ip7QxXpRElTWxSUPEp8jaHULwT7RZtimHDafUS4t
CUtdBsHdqXtSDMaYhkHtdKLc95Ub3JTRJL2vVePbN1Tidr/7dRsKVP6r+y9kBDoW2Ne9QCNkcV/1
T5Qbxjjm/fQUiaIOD2PgFu0BS4+r9lUJnG+3xEUynruQzeQBD7F4D6adVQ+uyyXoye6Doz9h3Dn6
BCstB0YjJBc3TWsT89DIeebdJTr7WnUxovpMA0XeikLOZi9qB2J0agp1yWQV8rwgCaC5nqfIPo1G
CNwQKKSajdXJgjqoJ6IxgbLmb01Edbh3mxGPAsCOvNsolgeOdrDh9goa07horMEOWKhVhdYxcssM
y0m0ehHaqGzvuyFv/UOSWTHBpSTIfKiZLmU3WdjLS4eoiQrlo+c/2kMySJK707S8DtrYEceRvds5
Iy4g+yMNkEgcJ3c90Bai/pqj3cjI2XBu5OZgTZOR2xE1zl2XDtH9sHQkdToD3gr6orm1XT3rzc5X
1pok15jkvYz4FI4SMtw172ZKHsfCDcyB5A707viA/V2UWtGCTWbuCBwTDVLxpB6TZetpK09PnjMO
mjxwyomzMiOvDlZj550H1UQ3NeFHoeOegJ8fUXNUOdLqSVxxSdMUcsGiqjuxBOVRFl7YI8Yvm/Cz
6hAznqqZLL0dOhg0icpNDCccFs5li1ctHKD18+yeeXRv+BIa4wWQ9JHLcBWBBrAdgzxL7lxXKYI/
przsrokrS+HtmXo0HdFkpNbdOhlcv+OYxHF9ppt8SY510ZP1MBFEsRwBmzf5Td9WgrTv0VvUyY29
ytrlAa2k80Tm4YNEk0HEil4isRkNTVt2y8X5xhbYOBdMHgh3rKcaixcwX9CCIffONYMLlh2cQ6s2
b/TLxHdQ84+9LA92O8I6tGy41yCXvxqodHEyuiOto1PVFp66lPkg1DW3UaSd+IQ8MnCRPFO3qGJW
x5Z3771TQRu0B05Nj3t3OP3h2q0TnCGTwZRQl2Gn6ambtZxpXbKX3ai33lF3etZu8cvk0dZlfB1V
tCj3xSBhkjMxqrlwQSozOD18NOepwmB027q4eLYGVhG1AWqh4uCv4/stKxo1X4kRs93U6GEMz5dd
VbeNyj/kOAGL26VZrOKgyB+q9rY9KqAlrj0v3NEojK/SUrTJh5ndGvPFYkCWDC3pLMhpSmImYzG5
inaWh8rKjktYUbHvIUfnyhfke6tY040r7gnziYwxqz5f0Pe8A0voTe8II5TLvaauId0Yu3qLxiCv
HnUXC59WndN355rCA2BLFg32tZ/bsDCGPJ+hbiG20VeARF2utnM46OewaaS4L0p0F3sEYPOeRzjs
T8YvyB3AF57O18bLK+c091w7C4S2KSC5Xo+7iFnUdFJDl4Vb+B8CjKQXhl+h0ROBCC2ZQNilTMnh
yWuGFkNcB4ZgHsbtZ1wSfG8bZR5/GkdqDjckMeCrS5YBbj8Ajygk5sLNrruW2K+9LrALcAFEvH3v
eSvxGby8Wo0UHbm3Se9X8yGN2FWvyKKsxz3fkjJU6CI9Qaxclp0dNd77HnBm8FFQvPYbJ4BHdc71
izA4154W/6ASYIaZ6qX7rh0xVs5BPGGK8WRvn8+lpcMLC5QOyAoGgec+KSSrgU0En0TTeo+aORa3
rqhLvxGt5ZVMvTtwZ0lUzO21i9CejKdszsSmStf46gwY7pd4TFKQiWnmOifaotkqVW8Y12sSZMH3
ZfngiUNngR7cFYTi2DubFs28C/M6Uzs6j4rgqkEn/WMxkDT2Hk3XMmL/1aXck/6bYIPitlftXNIa
uysGHq79KTKjNPtqqAfcInGV2DfL4Kxa9hKf2YWPY2o5S2dRFfspB7v+TsJq5lEqnXKLvYF6IFBV
FewYy6pP3DiH4byPsQ6iKSfV2yqJ76DRp6OnNkcGaGaKO855wCA7Hh3SGRp/Sr+Q0zBFZwKY2yqA
82yfsEC/hD6AsTRABjh7M9e+xT0KO+XzGT0qlW09ReJL2An0gXHYc9emuGuOzRxmyZErUTqe9XPA
LQ8Ys6E1gmr2qrNSf36o4qG59riRylsaCxpFqTsRNZvFOb+9CacPaPH9lFg+M+7KpFugpg45rtqK
Ee+ucTvfIxMRae0mM3YfncIEuCs7ZkgCs5TJXJwmF1k/Lao5/JrXfeGcKES7hwQwKk8zdIz44HV1
cRaMOtVHbkjERyVdDU1C1YKPlWysoNxlIbElO2wC4GjRzZkS40DhmAtrmMlpCbNeXS6IUTKyeaJm
uLBVZcuD47SOfYqMU5EeQV80+kRu8NzvssnWzS12mAwsrhX66rjIlECuhS7ZM2Koqfvk5F0utnKh
dOXc6sCoh9Ggui9cLkx3LCOG7xge1Zjf0QaNwj1hI4YCepZtx6luZa0PW68lXpaTc6QPSYvsHfNL
U2ydauTaWDXF/DX0im66oC0Yim20VC56EOaMDt+AF38pnUxc4l+lTz0U+C0QqWjpXa0EMHGB/YZk
wdykNUb0IqaVTIrvFOyBzrr5N7/KCpx6eVaUW36FYvASir4mmhM751KDKrum75jI2zoTMgFFG09i
P0QWJUHlYJtiU+y6+uvgNOSwQvZ3n4h7EXJr9WTJ3wyUw8QNdfFcHpMePzL/XLSfpNMoCJveJObj
PLqy2gZ1TJYbTSH0t7GAl9Fq7UwXXk7JtM+NY51r9kjsaKJw+0MwkVx6NQzMjTatvVYESG0LvE52
CYo1Fm12wd9b/K+AcvxvtHRjOEluXl2lY9F/TC2VDQef7+JAYtoUnGP1F0TZ0pgiMd0imnqVhDrf
IjtOrTdGQe7rwRqqe+n6OgDBiyICpMzLGdTozabWVumd+rxMbWS7NahTnMOmOHOsOLuscVdb50Fv
Rd/cKIX+go5Wn7LRuLCYscugt5G1JU6WM1LqtrPrL5ypYGkvQi9drLulhE2ACFkEXKAGxPdEiDIs
+YBZXaeHqFRlu0ElntBWzli7Hv+PgFG6FtUbE8Sfa37NPZr5IfYCZsHoAF6+U7TzOJAIkztpp4vM
vhdVn5+j+CBLq2RehVqK0clDXlb6owSdTIhRkmPdKzqyvM60nMXayIrC8JJMWvyW8UDc32Gp4q58
XzMjKA9wXXR4R9Ofngzsob77HEX4uqqiZNTSEMOdnhHumHd7hmPpqRhpGG466HfLlmhaMqJKmcnP
WtGzRZgb5P25x5aj3wCAuOtQ8UWhplekIaJp2/ahOb2ehGOQ9RwCRoeTjW74WgdpIrZ5adtXvUeG
d22gxExJEr8vTUH5knEa04JOkYZHUxiT3NXdk7xm6CADm9nOZWxOlp7v7bEa97ac3UvbrZBNzAUk
ZIkbTIej670xN0Xq8/N7cBQyfhRENJe/gyV+UO9IINgt6WrjaazKwdnK3FHFqfJlVxymuiNxefDJ
KULf3Heju52yJO0o2lKb9iWDuS0FiHm/ivLy819fLH9eTNx5uCXRWfg+Gn9VBMs+lmGB/YkxmHQ/
Im0x+6YCUMPgboGaEBVc2379G1/TZAlhETaFNzM7wZXW/v7nP3wUqezdwWo6m0hLTvWjs4TM0Fo/
aMpd0DjBdGbcnuahUwyGCa3qHGdbTbXErMkGFB1//WrEz1+M4ELhkLAC9E/yObxcY9Fcpk481erE
jWeZaU1lIeNzwgfiAylJHN4Cr/YttUQ9vnNJo3wKfDMRw2yK5Fm12Cs2fFextbcApEzHOi7adiMn
Sy23wYQOa6NptP6xahDVtnNN4Z1hD2myd8yiiItc58NPC0a/R7gcQXPbNOAcTmYccW0n5KteSi6s
7o6Rii0e/cIfxAeLmwg9paFZp95vfDWvp/uIzBTamvWm57qo3dbP6odvps8jP1O8plPUaZxuVPU3
JE0El20z+c99O1pb/oXyLaHEzw8EfQ1ENporms/6WBV9P/7aAJlkCDUk5mz2U65aaRuMZ8wBpH+x
kOd1GyX4QPdjC//hULR2FWydmQ1hp53EXb78+nlwX+soEIER06E1b0zzcl7H+5DUZ6EGqYuLLrNp
VI26qw7LPPvjvhFJN3IjMM0tCQdIsdJGyG7Two4qj005wBWPswY0vYzmkMldG9rDmZ/BZbDcVPt/
JJjxr+aGGd5xKtz8yxS5eb8TaW2ljH/r8o+OD0EcWDcp1hquA29RWl5LcLhNKBsxio/KcfWSvVIU
RV0X965dWifsi4c5SKKHUZn5mUWobikVyA92wKegI1TPTIXDNwRA37fpF9s43D9kkOu1mxWHvO3l
12zFblilvEWctlz6wIEPJDl6vnHgjIjEKXYTYz8kjDFW+TVWTJabqV8gMfgOtrZdlKju1h0Wxaij
JhP1XsCgiPa+32NALrsBGydtswHMfZFrGjlFWDwiy0+uwP7r6pAtdKJgRnGn4Pxv4mnvDVLktCJz
UOXGdv3nnGZSu3pk1zuJxg97NQaxuiS2UU7YNGWIoR7BWbfn/tjSSNShyg9ctCgxyriW36SyiBwb
gZVNB8pg6CDLMpIgwLgSAg1OVZLS+tmFy4Bbv7buSQH0HtfutrpwYWrtaukU9XmlhDXtwzSqOgS7
RVDvpGDUtLbdaIYT2a7leUUJT8XuGBjCZdUgpfj1KvgXS5JnhUExGjtEb3/2Tn7YCUo2qQyQX3ox
ehHhvrTtzcnplvFasHHRYArTiwAd3sZ2om/1pJ2TwGbzhtbvpxfho2KidYjmh/kT0LFXz2tQ1UkU
cle6KFvHN+cY/STTTxSM6ckdBpRVQgDx3EmnHQUy0SG5p8I1zUEmlZ0f3vhEXvdfeTHoX5mESfYq
7b1+eqf1q9R5bC66XhVMShtdP4+eP20jRmkABltGV8qNV8yRTsxeRZl1NUxFvmotqzeW0k+FIS8G
GBqNCcT4iHGDV4dWG8S9I5O4uRhD2qhHGjSGOPgB6eX5YrClbcbeQ4EiGQK1BzoQ7aNsjHb3hSdp
6Jupbxd4Ko1/Yv6NdRmDnNUd+jYZ2l3rNGs+KgtihnI12H16SIe8uzShO8Z3nhf0yIN4AILTMFb6
opRhOBE1lNenuo1lsfdEPYgzEj2IRNdtU3sH1S8W+IeM/NhffyevJWF8CtDL1vdP4SO879lPPzyk
o+OKJUKyQ2ap98Ql06IBGmef48bU8o1Lh/O6Tlp/F11CBV5bfvcivdy8iCHUeUKL4mIYrScz5cNd
J/vkcq7dbBfGBdyhXiTp/dDMNEb7kbo06Mpx2mE2DI4MBouPYxjHwF2L/h5x4nA+MmSw3yhmXm/w
HFdIhUn+CVZlPLLRly9yjtNpxH3QXkRBrt8L7oY3xkCiWbJ43tm+QNWURW0OBqxxmKV0yRK8UUGo
dRP/cZNfXwJtJx94tKCiel1OCd6bPTUghRKs1sEFZR2iMn/inrplru59oU1JGvWYGZdu2Yye8EjS
tH3wNLbFA+u48nfCXjp17zDuKs9RqoTZBRCPSazjizTFOVrk9U0j7WUXCFMnO3TNqj0hnlcC7XHa
9/s1fv0mIYg92pe4UC+cKnf9PT+6grM7+xTefq9htDUqLj6gNeX2sqDAo4tTTWTwtkMTxFdOWpXZ
md3TrTogbmsDJvbSz4huqayCRvtIoCtN//hK+dwc6zrozBe/4uL9qV8WtMHwGjP3sllCaZ83dBQq
lHyxbBjHLyUOxB4qzJGeNM7hXy+K76f4q28AxXywGnXoUCBCffkQ1GNoyTIaqgsB8obrg7JJgka3
nZ/RZQlASYdIwHet6pqFl2FQBaDn0wcHdOq89apwmfbJMsGCdYEF79BK0UatQeR/yuuoInR2cQjw
riHAnw9kgb0VGfAvFpqLuYx7LxIYjBivtzZTonKPx4rod8YY+dbMDDwPHfP9+iqJnRSBgusjIMza
Itg1GVOYTNuz2VGsyW+x8gAK9/iv/YM1EBmz7YW3hlO0KkbWRoNDnr/xaf+L5x2JDSo4f/UWktD4
8tN2W3vWWSwncn1EfTF5Q70P+0ncOk510zc6vh3HILzlRumet4oEZaREq4HVDeT0OWpx/7+xAH/e
p1Y6JzU09RHr7/UWMMVFyPA1FxfAzAi6cNd0DN8pl6NsFPAVG6HFG7/xp6stInl0gzxqNEcVvrNX
XYqqH3InJB/7QowDWawjrBXikrkf2TsrYDe6WnADzGetHN3uzkn5N/eoVD0atLRmpz23L89CCEsA
+Ruv7OftkE+C3XCFfnO5e53+OPoyjGxcZxeKtmlCovPYljuKNl7kIhhO7hiwkdfkk31OeRbm3Vcs
k0X/xoL8Ppl9uSCxkStce5Dc0UG+zkpwUxrCo0DVFJOJBXzAWZE3UdiFKOiGtGkPhew1lDZ3JHqr
zqTVUTGuwgw0NGjl+DrHy8jE2MetUpFxZcXWA7oDVZybzG0+lQEdSZBKA3CaYh17Bit6x56C3Dqy
SQDmpBerBuRcBtxALfLha+q2ab4nqcc6hAwByjdGa98P3tfvGOuCC4KRJ4MH4+WiyFJc4a6lDYdl
nnUfDNf6mzT3mm5Dn4bMgiVKumef2m7aT5Mcblo0meFWYp5fDsKMa9JV0Yt5F0CUqEg0hLH1xrJd
T8IXr5CrHQcU0EqblCDS616+QhlhuWvQGF3yrcviWOB6GK+ScMmWrZ0x1d8549It2xHZiDjGYdi2
pzryq08u2DiiCOZVb+SRZJpcimSSb6C5xes7KF8v+5+gL0MILrL1V1s4uohggfCY/l/CzmM5bl2L
ol/EKjAT0yY7t5It2ZYnLMkBTGDOX/9We3QtvbJmt26yRIIAzjl7r31BRjXFn6Q/TOTFVZ52z2U1
ddO3ykVzEDZVXSIKnIrYIb0F7qgPsLbtHVKPaHRsqIk8P1pLs78sjhr6swCHlB0Ci7BwsZkL4SF+
Rt1VfHYkoezRYraecVAskOyyOqNuH/K0R2BOl3327uIxIdmJh4JcBP5ZemY60Rmhk6r5sPIuq4tf
t0uxyciEL8Nxzq3qNk3bIP+oNHn36jxQ+lgcwEzjPsWK+verA/1AK5cI7Es1xTMEtiwmegxuRHq0
as7yaBid1ATTXtYj6WWSUUlKJdHD9VrdRxXnyX6YBvLliZguuw+OA/lu++WHwwnMSPn6zeNU+vuH
E6NUqHQ651x53lpCmCTt+zCLlNFAHpcKZO4yB3GYkFFmhCia4Fst44pcB46SggAZ6Ek/egMiCu7w
mqbdhVjgmDYY01docGU9lb9oZ0/JIQBjOB3GK0+QIBCGdrsmt5ABCjNDW772nvrGVZ6zvxtV4O5S
O8nsCMJufnaGbnYOcU4/kCnatbmYMINEHmYVFjynuCMoq69ARhX853XUx2XzjJS5+mT0uiHKTkvg
TkacCsCH4NM0FoQ2tz+j49HdJhngbISmLO27fmYgvJ80g7moMqRbh4wD2hPsCdlsC4eOZmgjucoJ
qelFdruo0UKfVNkdY8/WuU5si2DGDDTHt0ljDV3U52Ojdh1DFFRYTNcQkzJF+dJDN/P4h0X3o66y
YobJVZnzruoQaUDSrIIfpDwwLtC6HX/qeLnyI1y78zZtW8kHI2+sLDLbocoZxNgLMxzfqM9F5a7B
Xa8tZ98hoSeXZIKPGWEw691IMtMftqOJRDjyjWnF0AN3ZMPYHbIVnrpJYJSjF7PTlIwwH402IbxK
VUaznxrfPOY1YEQelTMuHxw2b7AElIRcmWz8agBkGI8E7pvDWIsFEb02kovV1j2Qjj4ra5MyvWay
JglFOiYWAYynwICVs3OdZhnIEpZVv6cCFCneh9afd2g9+xQ+ZQ7ARWAjoBvCgug2Ng6Vr27ayDs3
GxN94kRPjIOLVmg4TvRm89t1sZfHhpmXC/THKXYSEmp6yj0v/5yvqVnuC835v2nrVE8XymP400iz
g1PGOAIPdpfPLIHBg+Rck1bohpgQBoG0POhviyL2px0iUtKdks4pXOyXMJOIp7ea9EtuyQy5/r+P
ievl7a9TAgsemCfH4w7BJO7tZWqA0NeoXsqzP+npF0pjdw8t1vq2grO+FwatbSwXE0q3OSnlB0fU
Hyvj2z8c1ovPGcpkjTbI31uJ9Be1YssLzhQlsTpUiGPs2z6bXLTlXla+2mzCxq4LtJ1t6RUUPtM2
ab6oeMCwoEzd12cTlB+hZ8lKVigKohSlLIOIMQQba74MONPFLjdm1z9MvDaUqqa/3E3tmgUPCUQZ
cVF0yNyjmeba2lg+HkfOi9UfjrEj1zK0u5YMj2wxVHKvLKMCHOXEZrVLdW34P2K8BKAMCYryt4lb
G184Hdr8k7mUyuOL1zB+QVSm0ZqbQt3CzlnEXYaGRp3BGE58OfTd96s1EouizETeBfFqd+Ea5Oq3
X2l/uNdWTqYudrTgthtX5M4MefIfqlVVfmBk0rxOXMkqlOilDL4jKuudD6ptU7zrCeGZBP6BKMNB
tI4n++9XtLoZHLBauOd5qAkdjcqKg/TWdMF8z3ptup3tN+MeiHGZ7xPX0N+0WaEfQq0mqociGLHn
ZBn/aagRxz5ZajLso1cazUJAsL1+i+FyIFJoEw5qkSRpuvGshARwJhAW0oe26bGX6JSkQWbMmYWK
Y5yGe77GNdnX9YDDNwvYPIN6njZBnxoG8jzbHz+NMJOGs+wRtR0m7AVyX2U5Tqg8XgCAMg1smffP
VII35tWAwdLJriioFqFSJFUBq1xWkCtOpV8bL6kl9HIZYMGWe3CB6NSDPFVofHsyh6Mq8Q0zirOe
2lKhd0j4ny3ouuYsdY4tF9rmc+PD3uK+UyLY9IdljXLftcZLD+RihMY7w1EQ7tqf1hUeBaqVqe1P
JCB43r0mDSCyWO5sK9QgPPkgGM8Iqyrkyv7oP7CI1RglQKz6iOjC7NOyUNoeHaccy88QmBimB39E
sAozk7hJy8WTlw6RyhQGGXKfe7E0ZKTWCpHi3uZftbdebNNQQS5Ua/oXtZff9I2znsniLNqtm5jz
zFnH6XDkqJKH2EGCE/FikVFNwKnbp6EY+evSqNvf5PygWQLfKbI9Rubgo8LjzyX2zQ7iUZbCq2cD
8wER/L0800K4tPoIiirqLtWhl7fBSzFLIzvYVirz49pxZ/wRMw3B90fW4l2MUzXdLvipp+3os8lE
qMEWcOGo8MZvbkYeK70BmZfhAnTZvKttgsz59crgrisraDJZ29tPfIBlvfdVxZGD/jj2T62POe5o
KMRR2yp1R//z0CyduU+72Hv0GjUBJNVdn0ZuOxfdk80I4FvdQY770SQjUnajYmvH2dNNT2NJru0l
ydtU38qmc2Qo+8yMkEMZCm20D1VuJJx8y/Sy+lwnGaqXf58J7xsUhKIxjabB5TM2pBf891NdzToo
Ai2Xc5VekxXTxU22QIwGkMyBf2kQ6tzS/bSmnWyUJc5z5yzOwVceIhoaA4PFmCIWn4wYC2hdsZtz
uXFqqA7t5KUfFBLvCmB+VOZzACvYZdFTvVkAEyKVwPZG8zx4AgQnkiF10zpDP4YmKQ0JHONV3cwI
Jcy9l8w+6QmCRuG/n9f1Ov73IuQqfG3TcjFGyPD2DMUVxiY6VJQUJgTu7dob5cNsFUxhhFv7Hxya
V7zT2z8NSQj9D4gbrPu30XW9K1q7H+LgDGo/se+tPB/LQx4H3RzFgQJZHBc5og8I6vmEWqQLmu3Q
2LWHfXhC8cykx3C/GMowoE306G1BxlRZhkWkEv2PYli66dws2bwP5IAHj8eXjQ/cjXPkev5kHG1r
yXHblZUjX7LV1p/k5CLqSf28fslJ8zI/aktf64k3TxdGhG+hiLEE8+s3lwSBKjdL0tG4er2XAx1d
6WySprQ/IxURmkZ9ksuL7NrlqXLNlouDO37BclIsofSKS0mw2AfUgvcFEOZzgJk4/f9IVt6Urnq6
DpWGNbmUlU2+puDhHOAMO96elJL10IN8//rvBfanjfPmGXDMcgr7TBUpCN90G0rd+oRFZsllzpqy
vpWKpNNIjpP1XeccCPtCIngMgbub4INSZrF7l+lRebj2x9Gt1CX5epL+b7jkRIj8cDvovhvkzOBU
wFa6CK+9EnkdXipcTIzsaolRMx7kpi+YCtAKzuoLrQB3jtwx1vkdE/YSm1As0y+LgfL71lVB5R+G
xmntD9b7+wsqoThXDBqSkutqf9PwB55SzUSWpZcgyYb5EScfIg6Z12p99dGgtluc56m5J08iye/V
CFHsgxvy+xkdsTw+MxievqCRYr6pxjF9DU2Spdmlz2SFc1Ik0xUCtc7xvcrxsUTLunJNC0Rs1psO
r+2rU2gOkL7q0/mDC9n/WXvXCbPlEEzK7OctNIW2CcWi28lzM5TZCc8ZqVUc++JhMC33xiridfzg
1/8zzvh77V2BQUzhGJayyV9RXf+VLpDaWNRaKJ9Ol+nDnUIA2mzXXC8ySumgdGfNpkG+AqzlGQN+
nwJth9PM3QFhQU/Li8FGZLtYUramWvTzmKMjiWS3pv6NihMPpgu0LXYXNEpdpMelIAmgMUd/Yywd
eTIf/T7vTwwX/o0ZXMc4YIb+jHf+M1ITgDdq6bXq0oxVDW6dLKDueZadKC6Fi2VjO079cGssdFw3
rU5XzAslQBjsV/XdFZ7E1abpyUyICzADj1buX8PzMqdcs32Fhh2q6qQpCLye3j+3WZ0Yt7LEGRy2
SxV0B2O23Vfq2iLZZxj9+y1Q8iHAN5IZ5da2kha3DS+43Clfj+qjtuV1s3zzMiEs0cbnuyGJ5M/h
8p9fvhyaGjNWnlyq2TRPmcraAlor5oNDsWRsrGTW+8txGa3e2UHDdYqtBFxe7GLNyOfh37ua9/7T
pmWM1N7h3Cbw9m1knrbdLMcN7BMYM8Gah8TzbYgx2J3nOBjKjTd0wiZWqLTajU84dxHlay+CXcpF
Yz6bs+1AruYW4pANAwg/i1w/DS6JaxOR4XQB0mRhULMxrB6QtmDH6NRdR1zCy8r32T5lyBLXL9dJ
98L1y7SsizNevT9Ns9iHJS7GDgOwp+3bgTrTCsnhGfKnXqWtzfSNlnI4rxr4e+X7hNYFuZH10ZR4
ZR/SJSi6fc4VyDnQhFcGPZwuMbfxUtjO0Rwwe35OpjWZ7qt+GYeTiLtW7ppVqOEejk1Xx5sEmEWp
Nv6SC+vrGKOUfugGo3jBK1b6l9n2a/dxXJv+iGygdnadRnex4cbBk1rzpe1wcC7lC/sRcorJletV
9z8b33Mmq+5Dnq9GdmqGdQA2Ok1tWkUJvTRo5/HoO7t/v+T/945JNOPCgrLRhvXz9+6RI4++NurU
hWPRoZ8hqm5vyI62QpCswkR36kz7tfNodzE8yj/42N/flVy0lKx0BB74ycSbiywiK/oYqlzOUI9I
tuF8a3btmFRMbYwWki90A3DrmEX//Uv/8dW8+cyoljGEXtsz8NHeXBH8RFP9kbeH3Q9uBHWllWY/
rWyaISBjzm13C4pe8MwUyL/EXGfxZsywmJ3IA15v2r4s+20MnJgG/ODUJzmg7d8sQ6+TbZZRYEy6
NFFGW4RPAaQFp7HprKv9akU3Svo2fk985HLJrccWUYe+5lnUX2O4mOsmLkkY2gxwTpudjwab46NE
ZBbS9I/lLuiD9suEdCvYzgpmwYa4WvNGpar9kwXUFftWiGw8NTEj67l0sRn07uitu7Vx8pdxJuRl
bzST8sJsRXO4lx4mS/4Iavoe7VMC5L9eaYNsZ9NPFAhcFdiYmAv5251aF4q3iIP0kws6aTzbRpyM
XEymD4Wq79fkVWNLych5fkWYvnk7iKQN3y6FPLvsGubRRhOI36MtRtBn3lXm35RVSXBH26udzpR8
pNyvnmHnwFCQhpvNx2pkovazFQ7S7xQPaHLKV9cIzuvoJiXplZnxE9gDQtN/r6u32Wy0Ptks6Xq5
CExp1v2hvP1n++7G1nBBbJNYYJeOdVcHTb/sy6yekiOIfVpgcqXnvVdm1d0MrS3qC+nR3biJa2+e
twv5duOXmljo/L5A31EeZnNIHhkls88ySUydl2HSi/FKFb14H/3s13vC398E4zIu8RAzBFept1Kn
3mcOxrCgvozulJ1EkMVNZCU9nqQRh2R3wsTm5pfJGXN3HxDSLH84ZJ0ue+VpjY+VTsj6yfHWan0M
AJEUpHAFes0/uG2+v19d+1x4AuFMwc56e9ucln7Nx1FVeC+74HfuFLiH/TY9tHkwgODx6vSjDfL/
FNtQptAII0a9Wu7eXuksP6utLIb44s5eZp5pAi6vc0oA2Sb1BusWqmawb9PywayG9TdsB2x4drY8
eu1Eq6mZJG02mIVnfKpNvzFSO714qh0/eC7m+5EUOmaLphOvzuMa/uab8TO/7qy0Yc7mrWIK88AC
9tVahkZOj1MhzCBWzGZ4HeNlX8y6UAsWWb98UVm1AKcf5j7/RC9L0VlyaW+XH0yl/ryYv1YXi8q3
fepi2mLv54m5moPaKrr+QpmeA/kt2e+Bzo+1IGZoAkd6x5g8hsQ053wI7mw69y5/524Ao2CEFdUS
9VOMVmTvDHG7HK2ky73DkDNh3Oshc+vf9SgW+4kEtLrbpihsSQAzc1o3DVKP8uD3Cv1PWpHRdOdY
c1vdr9BKjKch1qa4i9vYCjlnCHXv1mKtD1f1e3IPj8+YLygkaIEbuZ3RZv/3hiHfbXWcu1hAA9rr
NqXzWxpcgaNO203aXWhg5dn3EqLOsBFTkJtHjLwBJp1MWqdx5cryicSgmOFaX7rmtk9M8c0u0OBE
WdYR9dN2tWWERW2Smt6qKd+lnnF12i5cnB9oAVdbDKH5YzJ3U30CthWXuFaYKYSctv5za9HIjUb4
NdNOFFP5SZDSpqOiWOPvcc5mumkqoGdRBbfnKfXppZAztXAdsFun9sMA7MWryoUmt8xicYd+lunh
xh2DJD9BIirXM6Yz6FVIv8Z+v6pZ4sTn3rbCQMqxUqToTp1fZPiAHckZujCkKlOseIloVPoDqKNN
qQt5Th9iXhjBnKJ3nM0Icmi89VLDHiPHyIW7zSuT6BJkbsMm1mgRH5vY7ZadcFJyFEwECeZOuYUt
o76Szvd4ykzj5BUCJSGaXipmA5TVtZ7wrvkSLdltcYfJnVlRlgxh77ZkDaYgosRxYKdoCAFzyJar
hUrlthX2+NVtLGu4Osph2ySzidbGAxnS36UxeTCf69EnjoKezvpSZQw5TgvShOlWNQlJBPGEH/6B
KT/4dy6K6o58CcP8kfeawLeydOATesj5kwhG+ezweovC+Sh09r1qwqcMZRlSTLoC3cSbUvqaVexi
e1cXM6A7y15CUyOs7KVldjAy6DYW+SAC3RXkA43pj3QaDCaRCWa/uZF77c7JpnDF+gvJl/vBDvfO
K83ecb0UMNL2aey8s6/0CfsDFAl1gQ43+SHkfCbQRBrONLuSKr+RrZF2p7Qxa//QYoiqaKaM46s7
ld5zVfQzMj0xtu6zmHO5PFuKjI7DHIyKy2dX1uuLk41WznECmHg45h4Wt1MC2LwOOxaCvTGLMq+O
qxsrRkq4hl8T7ijJB93S//cCPNBlXIbRGyPWedMutWZQSNoqs4sTaD+ABd0QJ2JmC5LExXUATBNo
wS5iWVc+XgbHxRuzzyg0ir3GAk4OEUEsAFZzOC9FjDD539vVO0ot74AOg3AEgiZm8+/k+5qJXUsq
yYVPsSdWKnNI8avNCvNjp1RqhDq4ZktiasSmq5prrmgsn3G6En9nQNYYvvz7B7qux79PFUoXJsyU
B9fOT3C9LvznvqV6n+s6Mv+L4wFwCq1M4/dNsKUcBbStDzqdf076t38aNl7cAx4SUmbcf/9pBRfT
Ih+q+AJCu3JuCsPv/JNTteyA3MvtGOeqyInYhTeABsLy9QE21bheYM0szRMJY7b5uAwTzyVaY8T3
2h4M62zMiawvWhnNeG+mrleeV9ZdCfZH5MG3uAmMFpo+WKC97dDJYY5WqZVK499P8t1BROn3B+zM
78W0WVp//24oCJGuEHJ4AfhVnga4vJ+DgoAAJJjV8FkjS4XtMxjGHfmq/gcN2z94178eLIIVmwWP
Vu6qJH9bji1wdDEHS/vCKQn7THeM5g6iFaULITj1mNY2c+LlJ6Mz6y8QIaw13xD9seob1FG0pviZ
yvlHVV/fhG6skUkXGtQrn4c54jFuh6kJNRli9sMYo87dGdiGt43lNdmPKh7ybNfXanpkkhN3ez8z
YfyhUoVEUaAwETSzpXxN+mCpbnJ8anrfIxXrQkdk3bKvwDqBtoJHwmAQ/ffD1IxsNYTk2ONmNAjG
vMvruJlOjhgh8NBvkt2tN6OAxV7W5enyGbJ3qe/GHpYMGURt/suhTb8wSU1HEju1vSSh5WbFY1ov
ZKYyPnT9LUTmIWOyGfTyvNhWYW4NssPWfWW6Ix1vso2Sg/aNxnnOlqGsj65bd8PxjwWZqO3UDXtK
mfrsW72ZhVRJZfuDvZUx6SJEqZ6toWovU5YwFoPeiRFznwGiYHqkMDo+zDS3gw++LWqY6wr77yJg
06OTbJsIDUBtcMf/ewUOpaEmry3XUzvJjEc0GVNkTKUF2EDCAthc81NOLr9+FjpwOed7hBnqd0fO
EJSvjDyXp5by5hEpRvfLq+T01EmjefERdZAAmFkkTpUqr7MoG1gCocRpnD5XeirmHT9Vg/iyMdyT
BnGOXMmKc1w5+A1CzqJ1PTIfS36Bf83l1i+9CSGBHWPxTFECxIvVHpbVD4ZNXSvjd1LHs3nTmEl7
huwPo0pnonZvsd7XzR3H2nBpengo+CtH0jQNf55K1mwTv3QrwIvI16ZH0x9MWrObrVn+XFJc67uW
W9QSGoXy0AwhMBIHicLfxQlrcB5RSRPcjUfd1S+6akwaYDTYbuoiYLzfpexBe7qhkoaGJYcmbGlr
WSFHvX2/5j0diZL7HzP2qw9zW/WuQv0pMGc/C4P+325x6nJ+IgPMFQey7MCeCd+8Q9IxfC9nExAp
Q8bxSZkm3lESUuffTkV3YdtX4xpsyeYEK6ZXqQ65Z6OkkDWXeUABqHsMbmfOdijQ1MA8VD4htWaC
7SoJ4pNnMEMHekMPKpSxt5qnHKeROiAcKB4rxnzZXWv2YjoAN2lvJ88VfNH+kLgH4kT6ZB9UCXlK
lBMwEUWryMYdWIxi02KuPDouwYUbAhCbAYZoQ12EKKJKuLzMdb5TK5DeK5iBwLBU4Q+KUqGnp6mP
dXmHsE9VIRFWSmxEMHrnxXEbUB/D4B5rgEFi43ADhqJYd1W/Wap5PPecjCMYhjX4/qfqiSyrmXOi
HWU1RIrT/pm7piM22dR3ywYC5fw6GJyV1JfO9AuwipNvG6c0zWjMbbpifWFZn+SwtOo2wMWmD6B1
zW9124ODokHFUZtWjf2ar7NoN3rp7bPHuUhDTwQtpRGeNdiTcfcwJbx90GaA1sLRr4xXNLHgLwem
6HBsB1vu/AkKJHllDguTs97/5ToF9docdPkOkNlIniXL34Is7QZi19hrSziVvir+5mIiucKkE/9z
JF73h+AbyLZBm7fNPnNoh4L3wkJ3oQhzzH3ex028hxpRvcq4sZuwGbzgC3CXtT7K0Usvo+wHcmrN
nCyqgmXwWJOrxorKguIH/LxBbHBZdBBV46qEnVTTizuiC7RQXgD/PcXeuDS7pJV+efAw1S1RNtbd
/TDTHPxslN3wWGbTZO+liMUpyPoljmpX6XKbmPBusHdLaFFAdfR3tBuB+r0YDRz7ulp0vSeBUxxW
OraYLtO17TdO0BDT7i5ezqi57qE3ghduv+uV++vBVk3db0DIlV8bjBfxfhpIRwuRdSz3VDM63bIX
KSJqMc3rbaZWT0ONqZoa5lsDtg6nE8RVBIWjc0S2DJsDy5TVRSmAtHBhy+q3SZ9VXJIxCribeC5o
7/kjwh2Kisn5wSkKogJRFbK/PKVHBaqt0RTYa+m6hzkrra9BUpXzfTdlgLuqQpiPaULliWY8MLyo
hnzpHZgHNO02W+DsmCSK5BRHgsxs8ijV6vw0PZfFG2gHd76fr/phXVPvSRcKQuM1SeEJcw0wl3LK
BnHpEIY45FbjityVjj8znlGoV4+VAiCwq60UO2Yz6rne9/ZULtCy1CoerHhCDlMrBMoRkI0GPIoz
ZmOE0VmWLyhSuhdJ8t138CviJ9JXhkIjdLvme9/lLdtr2wV7mY4SKakdo4+KzSkewsUe1jyakT7D
IlxH/kVH9qrFdaiclIKyE5+KfO7Z+OfevUxCm9xyZ8Lj4JzquDw37WyvoYMDIQrWzkb56QuKW44X
LgFaOss+psBBotKlGSMTCdVkX/VZMgEuaw1woI5gVwHi0/RXScmKJ6iLQWyugJ6GrWj82A3F7HkI
tBTPdq4Wi83R0B5i9VlPL7SvajorhqR8RYMmMS05c7tdq8l3d3FZM00uzYn+Cvtz/K1LsZKHjbUi
zzd7WX0bnaUG9p1O7bdF1pQQsXSDr3aqJDPB2DQ3gVIaDpSlZBTrGf5oYMb6oVGImo02jvf5EFf3
CZzhH6PqBn2A0+i4932Xdda2oO94gkGY5vuWK0i2GS0Dd8CUW5aM2swyxscM4244mn2dfTIIX4dc
5vfyyAyQSF8L2Nixcdehekjt1Sifu9Xh08gW5qKbttSJiYciSG/G5YoqsAhJ76/QJ+tkrDnanLKN
SyR/pTd+kewfSTR0Gg9s3MF4ZIxZ2c+4JhvoXzLr9N4XXYkGNGbktgnQ1oDvmGp4zTBbSYN060Cy
GkH19uelNQvAlXIsq89Sc2X56qSFVd7XAxD3U0te44LnDNrxXcN+bRyqBHhsQIRuQEwTIKGjbDKm
/m5OqPCB0xGGXK9NZ47sicqPPtgVYJbK640WqbzhX6Sy5NfGuIJbxKI1adUtdVG0sNpxhCWrTHCH
V1i/IQczccsAkP5KyUGfcaobQA6ranSX23xEYBZevSCAzbME0MoalCXXylETT7cB7AG60g5aYW67
zBunc2mthbXNeSTjNq7LhT2RnxKW1tTpemu27gByGivL9ElYIME3+VqNuNjsplY7eD81RFBpdZeC
EPr8AhNzPmETKQQywNk5wZOCY542FgTHxevRCq9ibI42NN0kAqbTVsB2upgG39hn4VTak4xcnBuf
Z9XKpzil73pF+aXdhq4MeMoCf+GKotzJgijhZYHD61rxzM5bvfZ2YoDVq6GBIv4uUPci+Mvv9Tyj
urCFnBD6MsQMjT+4nTRGzHL0jBVepmfHZnMaiH7ZN4huUqiCRt3tW4Q9z+MEmvxKpDK2DC013DNr
HEy08rE4gtAxx4j40ZlQe2NtfiV+OXjXdr7jhgSpNPLUpWZjhDCRuNCV7uyqh2Ztc31M/HSt9+RV
VeWePIF2xgpnuPOuAGfZX5A2CB8SDxxjHK+jFnvGN4zjA0uOIhq8xP+F8qmqdgHkiv4g1r7/uXSq
oGlH/PNwTN3eAa7OMMumnsiMdmPmBneu3ln5awiNyz5PG5KsWPB+9jj06VRHIL6cXxI3DAD8ZU7M
na0xIkQzzHnzR514ZnlJ4OqqneJE76IG2xEmkQlgz8ZGCdQfNMqfmLUyN+6mEC3QoNmeWzOkEWO2
2zrwJjIqhthygCPH5dfSG8wkqg0MfxvF8apC7jcgMfH9jjunKPonUD/ul6Au+lpuKm624pAsGGo2
zYxZchtggGVBm11y9t1lRhJetgbjY8NvnNDROZHZ0ICrANmfml5I1Bn7qKHqyzBPEnEUym4w3V2X
L/qzM/iQuqVKHf9CsST2KW7dYpdUpofIUIIG2OUSwO1GzJxN8LDZVwtRCb0LNE+QDQ873L1id1cM
qxtHb3wfLkA4E2vu7XH2OjQnWageWHGEOyhVemNfOWijN0o7to7shoMx4rzBwyEUdgkmNst0aOzh
Z9ZlLjR+EL3eCbZOz0FtGqLeK9pIXwbsjFcCgGf+qhQ/25lC34l35AOs/bFpigzEK5L8yEpLK9n7
8H0B+Ae05rcKZhdlKrjZCgcLSJpduUAHDo1JtQNqkYIEX6/v3a+znBZF6ENK7YLlw8+2UyWL12Yh
P2JHuyJ/Xk3pF1EPHGgHtXU0tmlQxczciazdzyCkn7q4FW6EYrOmzJ5sPs2auNd173q6T7lhWhPu
UWk/u0oMvxvMfjKcB4WsWDitcydMulJblBKqP42IRzNEhqsJKsgj4eAGMWjhHlFmklweE6i6NdbZ
bulIld5CE9fv3LCsUftvKUAXgF2g7Gj1D4affk9VVtwbgAOfByfR+pRjfOhCt6lBJDuZJgK0gbIW
X6V9XXIn82pqDuDOlilcRqOkJSpXShyJX3mPQ7DHGxrM5RLvtSM1ikuj97o9L9RkwcKlJB/UpmAX
SJfzxeYWDbXuwJfh3/flSCYpoy7x2hU9C5GRkz99Qv6VfSH8AZfV2Az2wyzbnsKkdq0mwvC3fHNh
dzU7C+uI96n2Cm1xlqkF854pdITfAlhom8KI3jLXbMIKhyY+RDahEeMZyufN2LbD8p0dPB42xN81
1l3bufRWgUvSHGBKbjtba+T1bLrSSfIQa9cCltEquytMvFxuZMdUFJSVk7fbGCodbFHqRzuieFq/
8hlMXtQw3D4r3B+KrcLublLb67xbvx7SGAEJO0WN0JVNjMZ6JY0woaQZALb2BYJiJjnf18Kx8Rvk
rvPkVM7kHEw12e3Wc1o0Ji6iEf3MYd2qzRgbDf1silR9mXzK1NCH40oonhlkReQP7mCFXmwC16KT
V5dHEB0DA5YZ3u0dl80SjaNo6/6hCdKGg53BJ6gOo+0e57Z088isglKhtGQqs7Xncrjz1sxYrqHR
FdoYnU3HRuRAfPG+zfJmWIDMwLz2cYRm5AqLh5qgTCzhanHLLZG4mFfByHUPi9/b3bancM3CTqhF
7fUK5mFvEhxNCkhHZn25gUcuxGXVZvKdJGNuFqgDlzGyHUNauPRYVBFbPwYaPJEQRWmbUxzK1e/Q
U3VkEtMcB68Lxj82vZDrD0YjFdDh3MiKRtmxUGti77ggctCDyy447sHjq6hUfJZ8S5RvpqnN10SM
7quFZEKEuFb8ZG/AbDyktpxh1bR5nm96OiriMq0YDTi14SxHjAxNDcecYiecMTo+doEDAbdvlpXU
3Kb1pj1rvXF3SZ3NAjlsK80Do7rmNxs9XAfwTBr+RE3iT7As3b3ZueQCKfTTLN8hpZig3+HJsDV8
PYPj9Ln56bUgqXGEbEYOc7yYX/NlJO0bjmSp9zD7yR3vEAcfPMVr2IJAo8mETBNQL4kuC8/A+B9l
57kct3Z26Vtxnd8DD3L46rOrBp3Y3aQYJFGi/qAokgI2ctjABnD180D2jA+bHPYchzqmqRYaaYf3
XetZ5mIXZR64r5EgRMcgzdNoMwfupK8xeU/52iFgHCgc/8Cn4kxWu4ew38u1nQf+z5IktZ/45wKX
Gr/vjJs4CHJ9TQPWIVnZ6ros1FwZEJBelHmylr4mwHT7jXEzN4jjQtfVoKyZRSEJ/iotGVDO6dgq
dKJh4BSc3qabey1alUFsz0utM/f3iQ5eA6Lu7NIXSxxMc/B42D/TN16N8YCIqpsK9ruxhEVr9HK0
8L8VJD5T8og3Kvfn5Is9dNGWkYcmC+1JbV7bJhuEECZi+iAA7mrHXgXtPSDk5crGkRJhY1fiCx1I
G/GTKuqXGbtRcz9VlZw3S1XBCc26T6vNKMqcSkTbt/lFNzT8/41wMtjlkq41DeMkfnYMAwhsWLSR
HKH39E6yisZMumTsuM4DnfkoD+cimH/1yPqXqQGAcZjDciWC2WHtQM8ZOg6aP+/7IGfpbAqWD+yh
7KxKtjpj93CsgtK1QmE5eXY5CtfrrjTXrK58E9XNRcC2zGFvqHfTvsONF1z47syeFV+KpHWUjPp9
MRdTBmihjb67fj/mIcNQAIODMlVIZ8Gj/AaKVaylZiKPixNkWZtsHIYfEyMRp2+ZI3I1Q4vkxawF
vXuPLK5uQ+WqITuQE4B9IRsC2inQYG4M+pgvQcoq8jM7VcnSNmV9snJzsymw3aaewpTInWkK3R7v
i7zqP9V6RGxVidX9SaN2la/xpIK19zqMBjtllPGPxJqH6aAXJOyEetn488UAcNYImaHlobBbo2LD
Fo/OWo9y/UcmTXOLIYFlNhRGdpRBSylq1RnL4D8Oxuxs80zXZngJfKHdwBaFIbVJEZWuaj9j8wye
gHWUJXqSNsxUENpiJvyw0fENtAdF6eiR5b3xqxZuk4e5z3y/s7jB27HQpmITjHQcQfZTPgtr3/ZY
HZZ5434y8snRlgqZyDaIKmGAsF+3YEp0dZ+xpBqRbNBv07coE/IZJ9Ewyq03Y3JbUx5x1MrOm+rr
VDQ9FKiMvti0KZqMSQ8rkP2NDneOUGFAw7cxxGL6hc1lrqq6CaDmSR+cnjtSa1nu1hxAPPQ00uYD
MLGU/5TWfW00ScS7APluYxCj9ormjDCE0Ba4PlfmOBnzD7OciZeP7dy6Qys0tFuWdqyPc4Jbnf2A
IroMK0cnHKzBQzeykkzJ8JpLupZgq+L8U54hrFiNoJ6gtc81ese0IKVwMwRtFq8wDrj9LqPb3YVp
agMcnj2UYKxECjiin1QZG4oNGR3sDbUS8rTYb9nqqs/a7jYmUSXdUVfVnoki4cQ9VikH5S7EMJZi
pHBEDbj8tdNpzrfZINtkW2OnNzZWTrZWmDFIPLaCIZY4BuxzW4ZGTO2oD6Mr1es8tqbVzgNzgMjE
htz3YvxUsjEajiYkA9o7rlujSGX5/IXXxS6PqRHV0YqoFKRyZAi0jwaN//SmjlhaYOHTYJH69HHT
VevpZAiN7JqCrZqmQt9gkAt+Mtex2CmrkTx5evhg3XXSZWxkFY0xb/Jea8R2TGP9W0fjQl+1fUI0
VFTg+w3tScUvLuY+fRcrfeyOUZmrdIfeK9LK9f8YhNQ7M8CgK1LM1Gu7S/QbYTdjs2truz8nn/5t
zD9poyx9Y1aUHq5NJI6v2yjYjB145np5GEmacMLalJR+jdnTdw5c8TtfCCKUHCrUMYqh48TOfasi
r7rQa0oNyALkDrO9cbCNxL9LS8VwyXZOp4RP++DjluOp+NO3df61KDARcpGFftJyTIARpYNVtAek
tc6Fn+fiucLrdjFR39jUpl5d8/yeaRi/c0zUOg7WEN+m4eSdtHBRVmPZ7zSKBM2gQ7mvh1VEyWJF
sRQzDlodRn5vONPfPO1Sc0Aa3i6iQJP+OdXH17eEpUuT0/sNsELr3RPyzWjTz8QjhIk36TcfX9S3
x3J16lq0p5GroUQ5OcECLDpwRpUcgIwsSM8R6LeF9rldy9oHZPfx0U7leD6+Azi4zNELuZLc2tdn
ttgZiOZJo32dB/ZFTrLKjZ5OzXom2YRxrugu//LxsPTYBiYPWsGIyV4fzzALG4HU7OzLxrkXy3II
+n13qOSoVq2jht3Hhzu1InB6nJONj50MVouW7+vDZTLuI23SnX3WstJBpo0Af2k0WX1G3VvXpguB
hmkNtjbfRYFVbD8+/Bu5xXJ8ECEcG2gh1tKTN6SAOetpkpWbwqj8kJB5cIzLUX/QC7t48OkuAyYJ
gEhbTulfUm+nwAxo5FDMtn7mq5zKA/71TZidAowtluGcuHwcq2gE+EFvX45kq4BTm546dg/bFnn+
dcpule6nrdGRwcL28vFVeOeJXhJFgVWhSnBAuby+CbNu+51wcneveWlwkKQpbAQ5I59pXAxPf/1Q
wXKdIbNgtT+FHTPn6HYWxC6Jenlwz5RHNIvAB33h9KX79eNjvfPqWIHDcGDpyyN2KiYpgiiD5cpp
1aVdb2E5V+vGL/1QU73a4Xjtz7yqb0Y+jrTcPuRTDv3g00EIPW/rZJPBq2NMrIdVk3ZQMBn/jE4H
uTdFabbiDp6Dab09zWWgpbjPsIQ/69R72dMR1ctotPcesR3fIesXLJ/7cTvC2Fj5OGnPSJTeniY6
ZJNiVkBCLIjEk1c2mIXtIiSADJbbWHoVa5DATuRdFJURG4oopprTm91wRr/w9iHlsHj/qJJwps7p
YZdK7zLe2gyEg9gZceOQwUQVMka/cPvxg/PeGYJ5g12HbyNw7JNBIaUq0g0SjBgcV/1XF/nttyhF
fBtCSKMf6HrGfFUWkIXOXdk3TCBkrs6fj3wyCBSg4kH/dODVXUvdFUs7ZV+37hAjU6HOG440zmjs
RrJ1PrEU1b2tgZYl2SO16PYNb67c6yXb7KMFlRic6WAqkkt9/vcVjklCwiZD9iN5hzg34BbQc6Co
xIp1UziyvfNKs3r0a8d+iFPPUjD6Jv0L087Y0e+JYUf4TqyMfTAXSIhGqJTNSrcgsG5mLJHNN7Mj
5vNSFcCLbwYynvIN2Qo1se5TU7ZrSqYUMmhfWs4GbYkYVrbPNT7MJr7vrTX0OjGOzK3WpVXrZGV0
XaRgHJK0UuJbd3BrstxF+k0blLZUmeXR18ouS3Nnlp6ZbiqiZe5LiE0kGhSCTRiBvAhwuSafBuEa
9Y0dud5eS0f2iwJpp7cB0NB8Br7uPnpm4X2WNglpK+YoDVxCbP0ygcr81J0B/BE0kLIKNVsDnVLn
KPJDIgp5/nvdJguOvU6zcaGjxSsn0jxzFfddcsNOwSeAmOGJdbFbCP+iNYrp2hN6fLfQ5B5Ku2kf
EGuhmPDYvx7SyCHc02r0sVohVfaLr4ZRYlRRmbLRIS/xvwgU5mYDd1haO+xh47EvRgJPG5vOkdIa
x1hzcdkl87nFjQijXUGq5qnBcEfn2CuceSW8KWALn2TWcOUNQdOE9OOke+VHYHXwwMBcJQmFFtsm
LbXosnYT071KUsU1Z9tT4+lv6akXQ5ZckTyJek33a/WUxY5z2ReCuwp62Lou/Vh7SkmGEjRLrPwh
ztER5GHArhM9dDoM1pLNjAnPyYs8v0FcY+O5sJr5oDV1Tb16kkZyoQJKetsxWbbaAxaJamVPffxi
UfyyN7SG9EvDJSeDNNKJlMUYYne6CZzJaK5LCNZ0mBXqnJACB/BhND9MbfTbKpqeAfoxxBx1v4lr
4dMkashHYaykd7UaXDjFKEUa8wZtwvRD+LHQn2qD7NorWK30DGfREmg+O4hmLky7pRrQgVlOVg6g
N8jKhbTmDfVM51fdaRUQ/VSrHoi1aS+9jvAVK3TTKPLoftixuYoc9DA8IDO5816usrU9l1F/r+ct
29OVLS37UkC9iVAyslTCdNo1zc50yEkRK+Sfct8BcSS4N5hvSXm21LFVYBSJhXXz9LOMwFtuZYsj
97qJC8o9RdQXPxHtt3cO1R/knBTi/QsMrdpjrSTvuU6R0L2R9M2fZKlVqDSiiYAq4IB+/xVVmk1s
kqhNUiA0BHnfQcQO49bPPIn1ah4w4Nc1gTjbhkggAkY0sLjHobVUcku9MiBu2+hp/2SuPnF3PJGh
+ZjRAoWGPVjPaaV1Xoi/1GQ3X0ypjThBA0NJRPNAVaRJmks+SPeUAmpq7kEFBR6No8ImV4n83WM5
Dx6cPQqM/XEYJwukhSAKfl+mAmH1oGn7jNAucs/o5SZUrqTzNBYWcX1AmxqDKqFCklclbPbpn5uf
pTsQ+DjierlJ297wDm5HGhnF0Sl/aRvR2Gt/qBttY5V+M4BoAda3tgfd4jNZoCR4dVFABpcJ27/J
gaJL54XWRUmfZl7RkYUtTuAgecFuPAzDisypYiYbsCN8xRNgMJ5nvy3rlVC8zbskqxMnp3cfEUPs
S6dy6K317b5kfGx25TSoKawMGxqAFig9XRPOkZQ0D7Bnb1ky2Pk1oYE0Jjs0kM+9GwXjOheYXSjD
T+yzKTUwOVikiXU34ExsABvCMb61rSpvgoZsS3RtpQaXufWp8kxmReZUb2bIo2HF9Z9LVx9vazFb
I7tfXqk1L018k6CIjK+6BRCGkVMiue50lmMrRxDvd837n/jHLNa9K/RR0MzcgcbXHiVD/LVMZoM8
PvQGxyygAx72nhv7YVzZfktPssgPrd3UqD8RJh8LbeFMFOXSrIDCkU3cdifa5lE/ApKVjX6POE5r
14rsN/aigspEmHui2PtWa1morvKqCe159giFmiftNqaHnGwonPv2ZdPE7o+yGP1rW+/hgHV2T+g2
uYNDuhkrTau3wqtnb98qWhhhRWggskOUb2JFhT5D9udiMCT2oOnibe20iHygiQi1igE0mWGTqPRF
Q6z7S+Vx8HN09QRTk0V9ednqEsFNTsLzACauAVoGiySVcXI30yMiVTlQjKd5kgT3GfLo66QXzKJm
oqfNrkideZ+OkhKREVXRt5FyTQ6Spxc/RmLrr7ymhA2rzXV/lZiZHy+n3Q8bv9fGPbHJ1XdShOk2
qcmseR2lJu9j1IC/Wo1goiXasmk2UUFhZdWPnngGZVkKrl9dOOsqM6MHJyopuIHMEheajttpO+Ah
izBZ0lDY1YONVbJGDbMbyWua1rIdNIM+I8U3niVy/5Jk9MXKBbJxawLmSXB9kmx8HZBnfy+tOL+l
TAv0KOsMFAZU95vq2k4bzb51O4to4XnUymLPMjvq9oit4l9yWpRY7RLwcJuPs3OcpPIAY2tT+aOm
yP2gYASp9TyTlKiXbWBuofK3l2jDWfCpXNqfiDd3jQW2zSARY2iZF+IS0i/qVu6lVxoaEi8acV/y
LtZeKPRAwSHaSzFSNh130cZtzp4dSNyql4mL7AOORL5tKip8YSRRfq5UhBv2whq4D6ixhboyo8Ym
7NGyiyvqpC5Y6ZpmEn264IDoLXbWbkdrdN/4w2ivnWgony32qnJDrxKSGsQ7DWVa2hMek6ddA76S
jMVV5ooEHRtODd5BCmZGCHlz1LYeV4wuXpUW14rdekORsOwI/uoYWUNQp+IyD+KAYR7ln3VpI89/
TtvIYBHhJwKDvyokrVxhdXco0ryBTZbIeT20oX/pacw/SNrq9qYwZ3nBTpymUIDvnazfxMluIQfV
C+hXz1l2QA9Pma6tGhp+pA33WAD7u8wnnzlc8GnXU1V7rIRhKT0EhJnN12Vu+0DP0oGeg8EmCFFO
xzpy0XJWmFP6otJCWn4JQ0dWj7c5Qt8nzxalwrmu5JXU/PZRi3WVXVq66l7AqcFunquyKz7rRU44
79CW6LOgKHcrQxXDC5ngprvkUcbNCrEbrjfTqKGZ8eeYbmqNXE2MyOQrTIVLKjCVcTtd+0mnnpfq
LVGybuPIe6OSGa3/rtX7FV4Py7hoG07iQV9MSa2bGQS0TWjhhW1IcydmX2IIJuuGc2f/ue6syPdD
Aa802pMcBAzFgQK1tbB2/0RphJ5AggyyXka6aWJH6HeUremmD5ugQuy2rtxseBl0peS28seoIhx2
jO0rJ1MuSvzYi78HdqfasKEVna55C4Zg5cQuEGPP1/x+5RYJLuqxYobeadBGyfrs9UYce6hvNuss
spgv8kxh1O6Zi0OS/8phlXuddQ/Lfq42EkRVgtZzYvEcBPP0GXMepVoxUqvemGbpUusyCMEK6R30
V6Zeg5UogiC702gCWNsYt4S/YtD1b1IU0RMsCsO4qgOrig8dKh8E/OjbgnU12+qmz2L/JUEh3YfY
3Qd3S08C5mWRJFGzLWcsnOusRo6LATduF4ZXUeEgZhod1iSWiXzjmzEbhiUocVg1VMvaEDuDsdNh
Xehrd2JVvvaI7OaMpxny3li7RnGllRSSwtrpvHLV1AgpkAtHIiUoPjZ5zRWMJLY0Dea3ckICQ5NR
S6o713YMdUh4j3Dxkfn5xcOlgjsEcFOPLTConqFqZXfkqbF+dzzmwoMyMdP1amm0ZkSQHPXc5X5m
ZC57IRsLOjwkGmuoWYl2mXEy+ZSrWxedOg0OHAmhaLK2BKBjeUmy8npep7UrRrRNvCkpKg1yAzal
7Sf6ZzFWnnETzAZ0D18VtEr1QCpyD2APHTVKz9ee2XUmyRVddu03UyXXRmczZwNFx/c+o4r93oz0
q1HDSoaLrp5H+cWRfQA2Jqn5dt7sFF/xJOvZPhCdpVZ6bURoPKxS8paZfUo3oWVFWoTwyIw9yXBj
fTtg8xbMxLUcr+n52NnepHccIN8V5NNL1ulbSHs8xozEol4NQWV96yudbCbdRGfA8hv7N41PUzHy
BNStv1WEKtILZGQlGnvI02oLmcMLNrRCtdssqArrh59wpLAWZhuR3tQQ/Il+O6khYFQeMe8YLVE3
oMQibVcvCUJpa75RnwkfLjWBjf4Kq0/HQq3ItbummtUXvw1ycXSaXqLu0HJvp7WSucZnWzGuMk2W
UOj1wuKuE3EJnSi36kt7WWqGCNx5GCpDQfikHu8Fq7TEvXNF4hSrOkq4qXbDLor1qRM3pfcZLaf2
oKbC0q8KfbZBZCMz/iSxVEui4RrdP+O2e6+SYjkeUGxK5tiPTiopTkb9qZexvY+H7kDKi/xsGg27
nl6ztxAFf3WDZu4+Lt68Uw7DS05B2QR6QafoBJaFumLUnTJz96MgImOSnBNImmlVt4X3JYryM90A
YzmFV90gbHpLJQy2Br076n6vi6cuHDpq2JGzBxklLkwxpzeYrUgsG5GjrvLWne7NFnW0N3rN0RQ9
eKkh8lgX9ENtH3ShzS8fX4C3hWTfx0tvUr0PDAr5J/U5lgrkC5ees5fNPFy0Nck56ejbzFoBAWhk
FLQ/ut78maID8c4UsN47NGXdpeWkYyM7reYbZAfADNLdPQ4IJniWwFsmgnYbUORn+QJ547vHtTp6
yCDPlM/fuw/UsKHvUbEzTCM4MTdZduOzxZ3cPfX8aO3quDpVNekdApUiqte1r/UrKg5kgytqGERD
Sxp5LCNHUj0kg9wnkJf5eO75Xwp2J08HN8EDwQKknvnh9GY4jo+m2bD2UHW99NKqBlBQBbQK7KPk
eIiwyjAwhDalD3qxQTC1K4BQlH1qNZgXmaO15raXBDiuXHYDX7OYnOtNzOLHC2nhiOfAokUTusgL
L/U2gSplxsL9Qr6sXV7SdTeeqHNDEbXakSGT8OErdv2MMhJIpwZEuye6hrBXad3VXirMozmqYrxs
lZu5m4msZF7SLktXiCzLayxU2hSKopu8T1lNtWjdGUjBoMlUCWEj/TDhrmP774TV7Nu/As6PuQiD
OpjQIvG/kiIfTZdVMzrfXIlOICxZnv0SCVUXKCmRJraLLjanYOTX4siMBcyhgS3ehXamZL61q7z1
w8rS2byXPuafdSNJIl+pmRRb6lqQq/ZTInS5BZAwHydXwU8lQwzuEPGu2dcp8Pvka61FiIsoa430
lXuIAyy1ZHRmUHhnDCKAi3+D/MGYc4p2t6i0knPuUUCmJrID5x00a23U9ANqlVpQwkzHYfOX33oO
6eMfX9orqHReD0NdgEUYaaSzp91srtlhxzvlaBrkUTs5mMY07rpWC9h72MXdx0d+Z4wnRG4JkuOl
txl5T45sjLihR9oexC/6bLvj9BGNwgA+NdD2fUPBPJpNEDwfH/Vt43DJ+6VZtYy9XOaT87XMIoqX
2uS+QUDu7pC25QbGpcAi0c8MspUCZVwhfKEqa/foiLbJNAftGcf8O+Pd0gNGUwTKn4iik7lm0sYZ
5ZTGqWdjh2ZLt44+guGbRkmWfl3SRk+xqLqLkgV7cWaee3sBIKYEoDYNU8fXeYrwKUcq2ZRN3H3W
U7pgK8fSaRFmIKwIOlUCZPOptY4m+yZXDO4VMar5X27JMJYDOqTt9ZtsdXL6ZILAF098Z991lbkt
wGjvGQouM688B5x849qHfsmT7cH7hJNGVfJklu2QwxFzwsziQA/ASOnRBEJlb2olb7HPiFAkiIku
hyIXbDmwI3pbrKOLm7Ga83yFUyFmn2Kb5Q/cKv6lGkgeCj9+In9PrK/GehY4QEmNgLnPpUF2MgMR
WVQasEJRAdaNszNbVuOhzfJ95+bBfBz9qE0PCd31Gy9vZH7sdczJxzJtU4HRTFDinM1ijTWLmkdm
iHaDvj06d8vevKzLIgzmk+4apJQA5nz9sgrlkt6Lpxn2SZlcNSadCDjFgXMpi8m41EbQ0K3viouP
L82b8XA5qmNatEZ1+E2/AxX+BBGg+F10RT/4e5gg3k3sydEOzVqlj7YNySAsMts/c8RlXn19LyxK
ArbNcZeQqlNYzxjDT/JH09kTx70ojvEvXYhJhyvH2FSdOdhy0V4fzGG1BRzFZxx8q5mg79kpr7aS
gxaU9p3qrPkyQ5pVhApfGbKF2HuCZwDhY+y/fHxh356mg53bX2CGHgte/USKFNOpgvlbpQfcSQff
K6IXryiDrWUodjsfH+rtk8OhKEsvsHrukn7ydAd+xzfw+/SQ18NIoygdtmgEmrURe+bLbCN5a6iy
njnoO1fWorON1AolEYva5fd/enDmzu5oMGbZAdmZRoyzG5sEt2fNMYnjfN53uTB66nVTmlzEBLe7
ZyaZ9w7P46MbvNQWc+ryXP/p8I6Od0/5NqwutXgSwcSBN6U3LNiDgWhPJf7SUFJ/I/fBHT5/fMHf
vDQgnU0GWDrsdJQZVV4fnFRKymiG1x7rplZF6IuaknEcJ+k6Ip7mhaIGfJyPD/lWDhOgNnIWMY4J
Dsg8fZ4EhQsi8JQ8VqVKbPqQ2UiDsHVgr6sc7IiC/2ZUUfME/bzUQjQcxZraMBWLmmbUxcff5s3V
58ssYEyGexMhx6kiJgVBHoET7Y+qdIhWMRA5EycnPdnvSVbpfhj+VOd37thHFDKm/MyC6g1pjlUi
8gYfWgdIjGVt8/r6t7Qs3TTVR8obczCssmnW8NBpnVuuBHUL8Rx3o/tZM/jw2mR2im9GLRPGkeJL
9DCzts9Q+Qss/m5UFFeUMdMb9kaa9X3KDP+mQuHthqB9PXXmnXn73Hgkg/Ddl/UgW9KTh5YeGqL7
uNePNYHgeWiS+RaaZp3f+qBNLli+n1nsvr1Nns1cwo6L28UK9OQ6QYUlqGwk9bTIx9E7dN5sf5KN
8wu8arLDRGj0t2lj6RfpgGbz4yfkzfAX0CV1mW5JJsM6eKrENBLlyEJ61hGEF0rbkG5eKq+cEYTI
ZZ2r5C9f2YBThZ1LdYFKq3dyprO0Mr+OyupYlyTtfMFr468KFeU/Ri53gJJf4mf4+AzfUOd8mDFc
XA/7ks29PH0j/dIh0dAlqybqyhJ2/tgP5W3pmlFyjUnDVzsJ7QF6td5n3woHfzqVMX9G6DFkyl8H
JPza5NakHpmdkV09fPztTteg8PBs22aU+r0C937jbf80PuoMucR+2dGh081mG+HyWLNWrCAgWO1q
6hosU6BXdj0gyxWMSHHmFT190pfDg+ODyWwwL7H5eP2GpsR6qcoKgoNpZeWuKhmSM6NAXA4W5NvQ
JsGZ450+6RwP3RHzLfAoqKqns9Eg8ISjTkqOY6wVDyQ/2gCwHJQSJmbnVYT4+VGZESl82pDHZ6ai
0+n397GXDQ/zETngp2I2xmGti0yOXXHRQxQIzaHIYPXSOJq/S1WU92PSjt8+vr/vXGAmfXBU7OuW
Ifhkk8XwmPpT3oqjiBgoQ4Gy5c5WDeV/ORZZmNItjM9NQcu09ufFFCfqmuxK2FdQN6GK9PqmIumi
uBPP6REqXrLp6iQiRTWTN5YnJMlMbn7RolVZ9SRtGXBW0Dd5vXsO0/bOnV42Nsh8SdFGG7oMPH96
sFPa/U1HmftoJbH1LaDkf61VY3H0BxbqyHzS8RCQCbV2AuR9H1/zN1n1ywVAg4nYjYUrCrTlSfjT
sTsEEcZsSVKZEQwe58lpUfQEAXqWvLfaq7El+ZPNXRIQntmMV2Uc119N3b6dJ8Jrw5YMws9G7SSh
66cEw9Wwdeop4QXMYs1dWV5r305WN4YJG9Wj4bRwTzPVb7kVoFEQwuRbGXmAB4bcWoM8cAkUbcW+
cavHrEEPEifEaQ9dEp2572+v+FIw5G1GVb1UDk8etdaYM4YJvT1WyBhKwE29Ki9SClu4wnzsw/Bj
RL1rPbAqd4WtgRH/+LK/gZDCXLP57yL3I/LDOVVvulbagQ2o8qNV6WTtoGa8SLxaoDPq001Ehf+m
xytE+6IVmx5PKagg5FSmndPMqmp4LhFxSTEgKcO+ZrfRr0ulnSvyvFmfsRxE+eeBr/staj39kjKj
cxybfMk4aykhV8rI6TLGtUkgdRzj3HM99D0j7C1IaqTLua3p0qb3u2djiIurM5fs7T1jNAeFShYe
kE3i5k+eVLJ6SYLQ4CCjFrwdW9M+GMU8H4TeOXc8jS7L9sH7ZBIJRGcsUfW+pcd3QLVWriOpCEqm
YfdjMiO50ceSvABwwyjby8LbNAadso+/7ptvS02R/2AZR0IK0O7kCdPGaclml/GlGJz83szndE8B
E2WLTZ8rHGgQX5jSo+FVWeeoxW/GUYv9C3U5VtYcF3fq6wvVzEbT2/aYHbysKr6bfRttNWLpN51t
DUekPemZMeTNqfIuwSgkCYkd/rJ6eH08A6zYXFpTdlDkX64SpZxrp6mMq5nvyDOyUHKU/Ia5Jjnz
SPzWy78avTnyYh0wgPlaCLxPBs7RFWXX2kF+6EZqq0QSE9Z8azn9BEbH64Y90c3QONyJzPGVnwAE
XVM2LpOtB11oN+ktDV6XMOAA83pGZNUooKBsUm3U511f29GLUWU4sx3Ubcku0ARMD2OYayxrRsYz
Rff43Hz0ZonDCVF4AoYJLZtK7skJ1XOEe1ib88MUwMI/xAke/buoqubPHkQius9EbxwZYL3uCYx+
AREvT936jL3lzeTPl2CJy6tGEYUd4cnzU89TFlUyzoknLfRP3MBCrCxwZV81nrV0VdrDL1IXz8UM
vh1tOCx7b5sbaSx7/+Ux+9NMVEQIV+FgF6BEAP+GlsqqnT+V6R0WnxIzZuPWO7f1BMtSafqfMpIr
EMhqtvvktkzbH7++b1bC7MAxFZkm5VZqOqxHXn8bB3hVAgU3P8hOS6bVb5PPQAjyF1tjRUHXvs3x
BWrV8EPrJnmgtIUYNVOEuiC169IVmpo5vbYSW56xzLz3tqFJtC2POFeD1tfrL+bWqh/0Qi8OkvxA
4XbDZi5bLLRVhL6uj2n+eibOLz0x0eZ+fFGWp+/kdSMaZilxYRhhz34yAuc0r/QWm/1BS5zmwk2M
agKI7f20uyr++tcPRYmJcowZcJ6nNoO8meUgMqTpajKmL10T36dT219B6YvOjF7vnRR2J2BpTC0s
gU5v9ORC5Czj+hBrurmdCe3Zo6lp600BQzLbfnxa5ntHo5XAqp4dnUcr9/XdQ2RS0gfLKjauSbG3
rFxz1mXeidspyarqC7Cj6iEmNy3ZTgwP3aYf3AWJAmo11Ct3AjORQ4uGFzBVh7F07WxdSyP+ToYL
29/KTeZ7G0gguX1aivpCEOj3otzB+9pbSWZs4QzFOBYRK255uhB2fXx27zyajFtLCY1OMLWAk4ED
MgRgK8sgQKEjqYkszUKN+5Q0ik9Kaw2gfLgDP0+kH9Yo+ApfnXkz3rm27JUphTPv+bD6T94MS0/n
pHez+iCbIr3uk8K96eZOPRi6si5+n+n/fBr/K36pbv710Hf//G9+fqrqqUVQLU9+/Od1/VJ+lu3L
i7x6rP97+ej//aP/fP0jn/z337x+lI+vftggipLTbf/STncvHVmGv4/Jd1j+5P/vL//28vtv+TLV
L//44/G5EOVadLIVT/KPf/9q//yPPzSeNoqpGD7MP93W5Tj//kOfHgs+/79a+VKI7vH/+dGXx07y
t/nm34E3E2sDNIx6sL+0yNXLv35l/Z2VGk8QO0faRdT4/vhbCasn+ccfpvV32vWuQ5GTf/JBnqGu
QonIr0w+BaqaKYBGE7Bq74//czFe3ZD/3KC/lX1xU4lSdv/4YxmL/jNWIewzqaaxb6aGQQaCe+os
1FPgELKUctcTlrTSoJ1vlHDPTVqvH7nlKBTRTHajLLh49tyTVZ434/xvCrPelaSUriq2zZcGkIGV
AfDpL83K/zoUPlBMV8RyLblYr0cO2G3IC2q4eY1RePhYeg85XkXjyQrgtjjNhALCmM8Mjv7rtcC/
jkoxHBm84XEvg5PRcXRL1wEV1wCNHPC2jL5zMSliotZOgUS0c3vxa5Rl/9OszCwiXH0EYUYr3tdW
dWoZkikxrn/LDgGzC210t32HFI98DD/5QqjEgKMKB0G2VjW9f5xkWlGHsqdjvZoqTTy2Cqciwusy
BpCtAUuam2IGzIWBIZyU6h5kobv3aU/sShj7ZoST2wfUEKtpfgbhOWAxYFnRhKPpI7+wsZ6kh1j1
/lMLNLILcXlN3wxYey8DcCEStPpe1y6XjGqaYoOmnmT7nORbA9zmM5fef/DsLn4yVWBdKGaHewD3
KEnhc2n4/AbPbeAEmk6xQzo23TZ0Cp9knw/fKjK5cgxFXnwvRm94xnWVqRDxXo0yz+xSMDl+Yxsr
QdYJHNfaM35avRLPOPW1OuyLIrvzU008s/Cz73wgFD8VNSc63ZUA5yVhZWAkieVj6ylE4xGarAv8
IjD93bkpL4U3GhDMqqGI4AHRpVu34/CpLALnXJf8vbeBrrPLW4y/lXHh9SMK0ihhXGfjjJPdW7M0
L2DzmOlWw7B/5sF8+3ovWT//OdTJVGM1I4LOIudQsrMuKjtzKJMV51IuzpyQezKj4ALq6xoZ4A59
LaAnxC5hUlr/m7ozS27cWrPuVGoCyB/AQftYAHuKpKRU/4JQqkHfAwfNjGocNbFacNp1M/O/97oc
UQ+3HA6Hw2mRIgnifM3ea+NXLcP0+4ny04Hy4/3q7z4VbS2rXPe3M+zn9y7OE8gUDFfgdYXTzoTf
hYbUjFFH5/GfHNN/9lS/fKetXkDOm91yWyW5syV20CY6DlY0YKfuTyrGv/sx/fCqlj//oaaXQdQF
6NRxQU0w3O3QnLdWrH/8cD79fuv/8a37ud/9fo9adFiLQoGRCufGT0+CWiOYAgJntwlxfdsQ7NEO
XU6+iZ38rQIE8Sef1N99Tcs2e5kDM6zj3PvxNUWhMpPRaJdbbB3KRumiAtWknf7Jh/Trs6A8EEvr
sUhsGDn/qnNh3MPcAM3FthoGjXvC3G3TSLG/16P/e3XMT1XNRX403Hw//o2Cp/23TV+8v3akJ/xc
7PxL1j4an5XOcII70v/7o6j4/yqfr+Vn/Ep+VDf9WPv88KPfKx9KGMumVYCAY0I2ovT5o/BZipvf
1IBothHfLRXMH3WPoX9hw0dZs/wcE6GlWvq97uGPmPwKhJ34DjFNWfpfqnucX0baqJ+Z+bCT4xdg
l8gL//n6tMyurDs1xfFqzq+RKO5QR66auXvpmo7TZM7PsIRdzxEVGEvNkZ4jxeecla/q4DzmjcRj
QfzoioHzpYgV4xgYasfACmjqYvjiVu5sRKCvVGhpKwSS7G2HfANp9hkJxCPtyqpa/t9CvxLiVWb3
UMS8ulhbkDpYDCpek9dvMtrmHyK2++1cI7E28TQJVRJ0QfGK2zX9gJDm6zIkkyO+hFZjrfCcvZZS
h9RgvIc41FHjtBEEsOxeEPvhJiAFEzyLHhrvLXrN2a9G45og009iNWidBnhyI5ME69KI+c4dilun
tV7yvEooDRIAebj/2OB5w2Cv1QTiLDMPSDZuR3I15tlxSWaz+BPtuqFQ8NUKaqfV62ik2Y2tdKP3
ui58VdkBKcEIrzvrDnEaeAJeo4cLdUvOiVfDoSagvmxRxaL4D9PyKtSwVY1m9m2qXT+eoCQPwFyc
fK0XsMdKdr9cgbcOdKlm6tZ663L8ZGsUUmRRqxmcolDcySE7UA5BTUNDDlnhLoncdKUvNKMkJP1T
5QldjJ9enwV7zB1eoIPzjsuJULVuozOE9jJ289gqEFUp6kYfVGKHFKibKjoDHEyNk9+pFECO0zKj
L3KS1nP33kml5ildHgA46Hi7YL0q/YzpKBb3rtqCLbWMb8mkhr7akZVo69lO2vZJ06MrCGiZH4YJ
1rYC92ZqICpnAuusSYC6iix+Xw1u+aawMp/0T34z8q9Ip8G4qndYc8v5aBO3psR5uO6D/hNXsu3l
NJnCqq4F4xEuAqPxZB7eMzz4lveW3+jiTJDQuk7jvRK7R3abgkrRgRgXEGXeZp88mG9PUegp9nCj
zOVDR6xEh2sCZXX6WbrOO4VN7A1ucTbK6jwF/Q4uw4eCaUOayFp7w/6qWdMVzmTwnpHxWrTjp5Na
4VYVylrX0q9drT+1mAaj1jmD9F3Nk3wbOlz2Vqw+QOAF2ipyF0Nw53gz5mrTwMWuIMWdXQKlNUEu
i2PDkAd1IKuiWes19q3Rzk7JLHCsNMa+NOxwE0BbDpjXevPMm5XwRpRzGvja2B7g5PjLzPki07b3
jC67hKDicLy54KkHd9+M4K2mwNmaMt0aw9iRRiAcEirUT0nYyRrmGHh5K7F9hMXlVpsmtMXuXSeh
q5ZzZPtakUBAc+aH2FaeJnteFWVwDrBBGnqwnbTqIesx3WBCx+qmhBcMO1unxpdqVDuGZdegicEd
BDbRi6K+mgqmoLI7gNxeYef1CxVilVr3L2ZDVis+9jRvbrISN2CYC+uY9oRg5EPNKiJ7QJzaAszR
3roQf5qW3xRx/djPFfgkpXwYLMFubxpfo6xZY5lXPNy0Cn0NKnIRRbOPq+smEEOwalwZr/LEhlo4
vZpNuaGr5GUqbCfNnqULAYwHlnK4wU0oh2SDHtqp6vwAjlyrjQyO0zVxqbdFNWhel8pqpReUkAUx
DFtL5BFtGyIP/IT3mT6vUBtdq8FwXbEZG3tx6QQALhkaIM2tSwXaDwMmEZpjeUs+6b0e9G9QZu7J
5OOmzjAXm1EhvC4YwWoD83Uq+JX56Bkq5ipt0vtNmpTvNO2LUD0dzmjUsF+Tx4LzdlVrxp63Mtmi
d4fMV3SXIYjPzZTyYmE8wvBzthQkx2aI3bOK09hX1RTD4Hwu6ojOC8RbMFXrTENcrmQGHrkJtBmO
v8UcYzibfCZBJZqe01bxTPhuq8RpHyOHOVAbmrhF0IqOMsKgldvMMPP03g2Ch3SokfZa8TqDeW4l
EHraBuPQ0AQ7Je1IHeCyhTw6XHKFqw2PfOjWH0VlfOh2QfcRkCkzB+FhdtFe53EXe5li8dmGtbYi
dZc4lClaizCqobX16c1cl9cS/Cz4vHYHH5cUqtpKdk6pFdAWRb/C0fluJ8Xs5UAp0rl6RSF0EUY4
b/Oi7P06RGVYOtm+4HqKInDu0EPXQBYeakBRSVeu4iANN1lS3KXmfF24o7w2MfwrMYh3iLPqjv9U
rVMA3Fs1wLYqC4RGofsw16BYVT79XJ80r8yz+7zOd4Veedj929UwRQcMHuGaG/7Nonz0xCRxJlbi
61w+YqSHYau+9rN7xHm2NSLs+6AufL4QMF/JzitjhVQaDYSglM4brrgXmpB4Xfb29+nc/16p+dME
7V9jZEaoDclpFhXUP64aj1GfFT9Ny/72U98LRsf94pKjjpiYeb3AUMDo5vukzHG+EHT1+/iMNu2P
IZnxBX0TwgOignQhwPz8d7Goa1+wnbAj+k3bisfqLw3Jfp7u2DwFakPGpaxcbJOd+9Ip/tCegbqt
7Uwz8RNqoX67kPyaLa10g9aOKDtyTYEC7KtO/unc7O89MZwkhkq8GFqcX1o2q3BjBzBSsVO1eO78
OpsxtLa5HfXngZSQfS1b6xT33Z+NiH9uFb+/YEflI2V4YKBy+vUFuzOeF8csd0Chiq3ExngwB0FQ
hijNY1SQmfLDpfD3WtNf8X1IV5cRKRGsKot0YF2/vNJiiI1uYRJspaZYHy6fdoAbc5QnFXBM5LWa
lIgsCvOVqg2Hn5iCHBCh1cRbYBfmayeC4S3LRiXmJp40VwUTua8VdSVHUjzdNuCtwByGGjklWte4
V0pt9UTR1EUFgHNQcvw2DgWVgQXu1c2iGI6jqQYvUQbkkGiC3oH+W1Yf8Nzllns6D2Z2JOKBRwAG
6inALLjFj+aOs3OWXjjP8BTh+LhXLsVnsM4RRXISp7yFuEopBhGFcEc15iGkejCs8ZZdlbvlxBie
COdp3x3S6W9ToOUPCTamXZhMvAmDamSE8MVTGi7ICLkFaVXuuR1Wz+YYV9zSAjWs14xgMexIBHM3
QHz6a2D4RbEOgUeDGFLzTxuP3zofrfa9C3lDbba2SMJCTZ4AEzS7MjfklnANCKM5SRRrxw3EXiMB
A0BC4jpoVAhpuY5VkzDXqqmqdI3HwBHwvXPexyo1GNYNwbguErLkyU6Adtsqs7NRci2gMkRPctO5
lX7Hqp+3EQJ0WjPCCYzXscUfva6TFmS4UkwrRoAlAdmUrBhkeCv1aOS91XGlP6TwfzGlBzJ7qGut
POblWB7VqUteTApmhFCVVj3XlhZlsEOGxb4UOOXFcapQ7ggfz45QSrhUYPvzqsQgl6fQ53KviT4n
yUyLntsUYz7Idq04ONBgliPZubSBHU2LtJZPsEYUsk8IKqFQaFNV3Op91b4rQqmv4njMIIPCgD8H
ywLYgv2QXg9Img5FFyjmBt8vsCy31XvfyYmkCusk4sKlBDBWEaDXs1bnA4Vs33GRqqGQgw+bIUNN
h5iPCS82+fukGfTHdhqblowrASKbmCY18bIBT/eKw9ttIMQmiUvocgTPqarj2SPhVf0mIQ35sG7V
6iAJzSWTql/e4tYWk+4phNI7FDwqIzU3bPhoIiWCi6PgdL5AicmfwEA7t6nRuNtggPVAom60VjQ3
z31HzfobTGU6rnMMVdu0I0LNr3It/zQjS257PMvTShu7ct8QuxGtrDmodxVU8m0Vp1zZlDbVMz79
asP6vjzGZHSd84zwDU8Lu+5+VCq+cUUt85sY2Qr0YTLD6WfJ33p1EWEd6AuiM8Fi5ZGcHNhyTtrs
lD7ofPTa5Cj05Bm/kDbY3WuT1M6hFrqXIGoyc2WCt3iTYiz3VAjFGnWB+g0WNGblXJqk/+itMLFH
mtVBb/r2TS706aIpuVRIpr21SlYbflCTzUFvMimlD7aEaynLKE26MYvHbYlCwSTAUEkwjddj8NXp
RptSosydc5KaGJYTfP9DN9+o1QgWJJgM/Y7AkfwFlYNCTo05KvdCmMqb7Q45thCQjyFpBuc61HhL
Q751GMChYmhN0zxGgzBaxu1xeAMwo/wG2YfUIplMa2kF80HUvcr3MCTJoVpqw7x9mpcj2Y/AZdf8
yWgd6D30dYxvnSDe+h5lenTVYam666thfhBgLiN4wsK9bVt7QotmoyRpipKZiBMEBycytj2BQTuW
PtVV2mof5phkt24ckPijTBMw5Nq+jhM2HnkzL7sHe3qomXpeCpQEawv6yDsOaHHK4gbUT2Z/IwIK
2mMAUszTw3DZi6jRmjVPcBGwFrbMv5N9iBZ5FzQQjsYy0v2oQPdVqXVyZMpkvUwFlHd30ijxethf
s7D9gge8TkztqZbiLmq65rlhoXFFRtrXgEiaQ5mYH3qMI1MDK4u3YO5WNi8883IJvh17Z55v0ZQi
o5rtTGwxTcNRnohtWXVcFg79wXQJlO4zqFvtNEa5s8pMs9wQAVLdpzMwHxrKG5OZy4qJR783Zfga
5FG+jSMsyEFUsCwRfTftwKFEZBJl1c7URfiMZd302C6fEQ0alxE+GgDjUOCYt1WAWwRqyvVU4UIY
QX4cKjMf53WUdIr0laLq7m0sacmmjodpUyahgo2z6XQmTmpz6tK0unb0ut+40ukfOgZ0O4uIBj7C
JtvabiaJaehFelKAgh2GkmAndDXqO8T0sPJNekznYKoNN0uUusepNaBClVCR6w2ZsyE9VmqTM4lT
IfVpMu03TKxwMyY6JorxWt1IujK2cwwKyB6IG5swURldpla+pwOhAJi4C9+oRn2Dq6E/KWqi7jRk
CWcMKSqqfhJxoRDdjLZ2Ygc5MwYxEw/+xkLZIa4VeAtoDMcB3p/ER8uAS0J40AUwlnbSUh0iTmSP
R7eF/j7YBsSKLDrpYXuvSsJaanWEMB30sbIGpDs+OjM0IdRiNdoBp94kkTquTFAYa1ZcVgTLTuVC
UnoGBhVrK0SSxBZYoTj1Rac/FRbxYJ6VAlXx2swO3qsw1LZ2YLy4VZWvGZ7oHtJ1cw92Idvbigak
ynwEL4bPl+TqwalHvgyLmXASX+O6v7dzu73jCk99NycszaxB37PMSh7MqfrM2A89JdMQ7es+G7CC
Zs0tWl2yRaKm8EhTNr+VbepeFRVhL3AqtVWnynsL6YpvV729JF5kmKCJcIBZ2M2HLhlbjmE7Jo2I
nN5TGibBVk3BK9Fpyaeo5phzSyLGBMJ7gnOU8ODE+IVBxsZroVJUAoxxd1gsBthRk2uAeMiW8OiO
FPPIcV9tp9SPYZRxeiK/OtaJDfJ2Lp+qwXU3ZBKTEtZPFG4zKKnLBGF0pZGmd8zjMT65ZbzX+Mj9
lvXfpi/phs2w6bciEtF+dEV6KzHhcltXe2zQLSOhkFnqeo4oOkIrNL4yEJSrstWrG02hMPSSBeNA
AkE13Qeij1/zwlq2ingIlba8LlKwQCS1DCtnIMXDtcJxqwyOjRdaU+xdUrX2ru/npeWlCHjpqJ+I
0DY1r5HRQr1Kxz2pttqDpqjWJp0B3APaHWGgdnHdUh427s4kf+ilCUZrl8RVtyFHdlzrWGweicrU
fKUdeOzCTh4FHDNfuNW4r8ZgQzJ8ehXYBb5vU6m5aEZivvCgYgazPDdMuX83UyNfAcJNtZ/JjKGo
qvX5CXOVvYIT6L6pxsSIu46yLfhULWeLOg+XNtUXTXs37DKC1e4SLUwvWlxM/sQIrlrXnPPH1IJ1
Rq24FC9StqLdoSfCBptJnepRWKNzilA3X01qRiE7E6J4rLvavVCW6o8SbQyFfQPl1+spbsiS7CMF
7MwQpi9IGDk1l1jBK1BO2hn2v/6ow8u5jUSQMWJVleJgK2PyUkqXx2J5eyFss2MGUzvpAzweZkuO
W1NQ54U86TA5kcbpFXUrmZTJC8Yy55Zts3mfFBg1PHLHDctTmGB831r9pSb/FL81ZVt+dr/uhX7a
Jd2VOX//0//lHz7Qv+CkYBHXOHhNncUq8Y+HBf9OGRX9NCz46Qe/zwuE/WVxkiJppTPnRPnbgkkY
X4D9whfWcKIgNzHpb3+fGSgMBpBGI2hnC7rsuhYH2e8bJoV5golimt/OYAnGxtT5Kyum7xyJH8Q1
bCNRAaLyh/+ERM/8FfrRM6klzlC8t1yt+w6oYnhrRfVQHoqgagtwV8IKkVuzW3L16aYygya/MhKh
r0gcUPqdPQbpumzPLJbQ5ugjkHrCanuN+3IU3+lDZcJGS/O3JOqMCFqgXZ4wKgfCL/EkTOux12pA
SrLo1lWqMbPvyZ6gk5iS+tg5VnaSDN5x6i8FVSaSoPGSOYMWFOdE0a5IJcHBBJiB28Y0pLPu5XaR
n/uCjU+t0fXuVKuznwHFJs8NDKsjyanJtgTqso9ptkLyLEETkvKY7TreoxsjNptDxxBfsqhw6ebQ
mrQ7FUBezo04O6IXLVEmmwU5I8twb9BHDRd06yorQZTRHfiy9lznYSL2FcS0aTXUNKeKCGZGkBwW
yYEDdv6caQCPU5VWDi9nMAgYfSjR8GpXC0ep7ddicFX4unUgfkPG1VOuueucwsfdUE+4fc6yZXbM
Kx2HgaCTxXYRHzKnn7WbdEq4I4bcIZWrRgctu5nJKxs4arA77eKhi5OTndRTsSuRXNz1DV0xKmno
sM+q6Oq7flKyE/Yw4mY6RtMPk0gbY92yxxOPSkz8EsFUoxpe2xq6ZZYXcILodoeKaDFpQTKY0yL7
FkVWwoTbDpVTNeA0JGEqaGOfvD/AQwyHxYGoFPYGvaFes9qI09WkD12+HgmENJAnIwfmzt9baOud
0WQQzvv61PY41CbAmgenN9L3jG8Qe7a6mNd6Sc1wxcgOKpJbgvA5hYpdB2eiLO29PRTzmymjiQjb
VNmZiWjJQssEJVvaPmp9Y1u7ljr+LY2b4FVvQsQaAIRh32pymi9Kr4riqi6U5DWEhtZsMdAStjQX
aXLdNJMiIroJJfoWOMQxH2dDjNlBgHRpYOuxAwiLOGZQbLdxuSumJR+QTWg3PhlhD5ox7BXWjoVi
qN/cxiVYBlDabJzEMM/XVI/p+5gZwdnUQue9Ilak85l1u1ep7JX3cHCZYYyqPpyxjls+3+DgVq3y
9GvGZABqYaT238pMa45MApBrkrjO5rdVB8obslrlR9mJoj4XJhkyT46Ihf72273wL50e/9dUlegY
WXL/c2GB95//kf7nf7Q/qQr++8e+3/OXuS4iO5SPC7AAnd3fRAUqOsvvnlcaYVxDKAd+v+cb9pcF
BLBo8xzccb+pif8QFVhflikx/hMcpOjpQS/8oXv4n4gpfxUVYEVEQIGY0tA5PfjnL3qrGsUD6O5u
QlSgi3VokCs9V1Camwrok6JfV5G+1vL0XIvqMQPc65VutZ/gPRzK2ChuuY3BY46N5tzUIVzYOL7L
7LzdteH8GNTVPrXqp6ZWg30YjZiLBpl6+ejuXZVKfgomsUmFyOlES3EaZIk3P+mxwqldRUHTPNO9
Eq3LHWQjEwRzjtPM9x0hXkCvyNHrZs0n72ta4evzEyOh3s7hZFaxcQ9AMvZzs7xP7OUH8zAcyJ7Q
IbKNVfl1ynp2oMRywwBmWURxrjpMIwadBkm/jrsyWbM0h4RsyufSCBb1QL/LKjZoNnmwbkYycFxq
6mIx2hQNDXsQtxyUihZhn0rlGo/FK3k6pE33ElxDlD6mkWs9R4UZXpRKqGzqZXGQZfOuK/W0ZuUD
KbqBiRww7esjJz6mrOxs2uIoaQBuNvb9EHXnMZhumN7N+MYYc4nS0q6TEngexf1HA/1utcyCzRmn
whB077h4H4PK4NfVN8ChvyZkN2E7y2/YDd41EDAPQa1e9epgbfHHjnsB/uV26u3NYEbPOGF53E4t
6DbwDMs2hTqdzR6aVPi0wt7oDevBWnF8zMvwvs3plEfjWhU00IQjEJJZQqaDOu8U4hTgtE/a4U03
XOFLaO305At9eB79kCH7qkGn6qM1W3WOka3mobQ50mjOYCGfBfMeQr1PXVLcuCIkOUgy9Q7j3PZH
ioGrkKK6SPobNerWzfgt0yjQm9xlUIhGMeziwGPpNTw1RUjjC+Fi3WrZudKzd600V0Gbv7ikam1A
XhHy2SenmUmUN2Cx8hBS6J5TLXGFttjJQT1glbPp5ofrZS0IQw8STBJm+4p9PkNMF2dk3X0z8zjZ
VVOwMzR6/4ZVyJJZRhpJ386bsBLXXVCsq6h6ADP7ytxohzP2wyiXs5xoS5W5ac7KDhNgcD0knHxd
VNdcuSnjnuIKlw71x6qHFAlBloM8AeS8KjRXP2VlJjZE4b4vq2F36u9NMKgeOpmv0LA/CeTwAB5c
wWO8I+9zHZYKg/9plXbJqVbdVdgItpTLlygi19hExFNoJxfjVx1Y1xXfLiMsrrs+uWLx9C1Ke7AD
DIgE+Y2RPTEMtsqHCug4oQ3FQ4SrEmCw8g3u7yemcxKiGsiYUVbcmuFEfl5Fpvw8VicrGVSmXpEi
2m0q2Fi2EcFgZtrvjL6ILzYMf88yRsPvg6FHFWGqntLYTxjDpb6CIDD7qTNRyTXNOgzsYKOb5U0x
5BYq4taDmNV7Wd7fZCjsvUbRxvOIKRuaZoUmhLHOTrWTYSUJ1nhwi2mQbNGDeFMX43SXj9FEOnfO
lIfz3dkFBNRu7HhCKZpmgmJIZs9JUpj+FM/KRp3YmqMuKNemLnOiXlP7ugzaxMNWXZ9yaxhWlDPS
U2CygYh2PQwdxMK28YHMpmHTGyURhOqYDNegUxNSxYKvNbRKftzUL6yX6YHNbPDBFyBFRnvhKbU9
HrK+3weFUZx7u2LdhcmlCN85wI+iDrJtsoCyanr1ylQrVsINtiVDMvxD/jyjEfWRfjUbC6a28BQd
gHuHYspndhRuY9Ut94Ue0rUO5TNKxokKXo39GW/GdVOnuseqnEC4obtOoZNT07I9mnSC6lo9g44I
3TrP+6fSTjaVsRjbIpPSxGkf0qy8sptOrm29gU/ZSBCo7JJAxKEIMhmMxSSOTJrc8316ca0h8Ks6
P0Rd1HDP1EtoSGDpu1lxCBNn+YZfe7lrVhNPbw7KxlSM6lpxcdGmIb9SnPWfkbBOrGAA5alNiTxq
AF5cyzFjOh4+4QDXtiSBx+vlySnE4ZaXUXCCHRd8DEhQHiXLOAIZwDJD/KpRPRfFQdHSaS2aJj61
iX7T2gEp3h2B58S6yisG9fNjZnfahTDRvPecdFhVeWY8Q0Ihnzueaq8xZ3VjcX1tx6R9joiO2+Yw
UtZYhDkOpf4qsd8vCz+ii5qy3lTMrCGKGjHnVT1KJA19/hCBs0DaNXBugV+P7B1flafKHvfm3JB9
VBUeAKbUH0kNkxJ9vSay21KNvrl9ec3pynCojE5dR6QB7ZonnPCoT8q8ttp60+vG1qi7HLUW2zEv
ZuLsxz2BFpnTbRRUHOwxrRJWbTQNzPwJJSSUAxuorj26FdsTOrbqpkng6hFzWbmf9A7g95iEdKsJ
0u+JLHHnwpybXx7GeH9KkCOs8RvFG9o+jvms16cHNC2QuYWaKhtXL7IrS5Jh2dZZ5TtD5dxNdcvM
lI7A7zBH3XZGKs9uY+feX69Z/+Gg4qeJx/+9yhYJP0OGfzbPWOMF+miKnyvbP37se2Vrml+s5S/G
GcvQ4LdYuO/qB8NAy2BhFILSjNf0t5r3DwWE+2UprAEScLIbgK7+poDQnC8uQ45lzMFynY36X6ts
f/PN/G2WAeYJ0AQwQaxHlLb8yy+VbRkgrZyXLVHPLr5Rj8gREXW+WKQXt/JlHJs5r65DqyF9FwcJ
S2W9+pZAA8R8O5E+rD2nKlClEUBmHZU5wqtaFmfNTOuafBWioQ0pVoXIldm8BsPvyHYTuF1NoYBy
h6VVa4x65EfpLMpDQkI2OQ9GbvfUNzW46GxqkNsRbzROPvvgiA6/Y/BxJsIEDlE7ZnCTQyD3SK2K
bmi3pGiKDwnTnapB4f73acdlOnKqq2y/yKJsOnfwu8QiVAWcVoIYj3ay9ttJRuadYhVdsy3KLGi9
Mbf0d/a0iXGdWRqAdZmW/WvWjWl7g+elHT+KzFSvw7lV47POF4ymtlTDpuMm0SbuHlBh9gnUiSVw
Xsp28F3e3PLsVI08x73KcndUWuioZCeE1GL4XhrlBJSBwNg4Zw/vKdzCjDWAT/QBNB7D3kzc5kPF
fHtqa5Ga3IYL8y3qy/baoRlAi5rxSe2U0e4+RZea20wOXQpvM5uDQzb0EykniZS36ASPloxR50Wz
oBguM+cBvkJzCnM92Mk8bh7z2nI67tA1o3S9h8ihdVFbr7VGG566IohfTTAhd9kolGMeRO2NNtjD
Y9dFJswKJkKbLmmniyoLugUjTibWc0QpFAT1DIXqa9FYfYsnWWEUng03PcaOaOtVENQUmaKpn6WW
q5tytn3YFz3D696sbkWqcmmJsgs+hxh615o2oCbOWtcGfZNZZdJvRkWTrBQQjVCPAr5Id9Bbx/gY
ZhUzq3po5EdFNDwJ5hPikWAOUvstduOvsbmtLTemDdKn7iGVRnsVyWaxTNmKcsyILCYESTe0cd04
oVjNVndlIZU2fA2SKdSlKmDNnMv8sUTr8+yQ+PJE+Lx9Sx2CQXqytfwlzEftyQy65I3r1bVPDpdw
vzKljG57Ilx7Zvi2fLO5T7wDNFbFTh8JhPMJX+FZa2CsqFhY1wlkctnwjKhSI7qUGOSXyDVyVNBA
l/u1MsXL4jlXxhNb7uTRYZJ1biMQUaZj9f1uoe3Hqygwi+FF4Rw1/MIKuQzTJuHoNkhNGNYmQNh0
22pBlq7siZsSizqrNTGk9QaqnXKaHtWgIouh4Si9LzHy1iy1eveZqKP+KU8syZdAzv1xNN3+TcOK
dpra4UJ86pJqO9Brui08OW8apw+zauZH9LHmdVX1/XjM+VgJ9QkpVlmvYCT0MXKlmZ+0YXcfO7io
xhH4nq/O4bw35iT5rOfBgMatODXrDKLCXpB56eyDR3FfiYxVmpu23fPyHr0zPhjviOtlX+MoHV60
MFWj0i/swHpx3MFxfSsLq8+K1LqbnNBW1kN50YO8dJzZ9IZEpjdT5zQVq1+t1U96WwSMVrFDVX5J
6mfpmxqrFpJT+eCJtp4uWjD3rxUTuqe8qYzPWXUGltZuEu4SrdAjT7O5JXpFVdPzsBoMDmObIZy1
bKG0QMXLJVwld0iQifvCUVcDgeK1j3jA4oRvWmqTrBH1rRxz0gJ0FQroPM96y69RG08yiaMz+eu8
CnOify3gP0Iu0lXHXbtWNRaeU0TZOVSBJB5c0bpPWjk6ZyGnot9HVGO7zrZz3asARZSa+UZeY/dR
tGFzqWytvZRjGH5LmhltPvt4Fe3MUBaHXNcyeqQgnbyUx1A35DUp2gMDN0v3R6bi5jqNx/GStSk5
WbqVfAZJPT/WU/1U8JmfTKNyHnq7DK5CpYkvkt0AKa94xIlwF6mh7ogKgFdyDDLHag5TnJRyC7dI
cw5KbGQ0v7ZiU+xqIT14igXA7lsUqMTXl2unxixdrNmljRP5wjIfFLHvAzJlfXLtmu61tN2UUBjy
BaxsRQiUM++bzApdwXd0xFiQpjw4HTUk91NS6VV0aZn9IfGPVKySO7NpsJPYfclwvZRqxJje3eWs
f53DNA5WcLAGl1tJofIoL4Goxt7Pupm5opnOG1WmTQs9KJv0cdXPk9atXMkXolv1Qa0lvmlHWnyb
I3aaHjJVqdWLNmgKq2cnLZgdWDChwBC1UrSEqtCsG+cGt+5dPSR25ZOIgHIDXUJieamRJYpvz3UN
2sicc4mgpmHGAPKP9ITSodR1jf4KUwcBCnae9JZHoitm0ZE1rzao7Xkymhz1WyjV2jzYhMFdtcTV
q0dkx7Qc4xRX16BPVOOMohaSgDIBs1qVXcLA37MqJvabkoh07a0J8xoLTQEU+hCjtXsxktaKdqRQ
GBMoc028T2wHVNVLiNTQ1jQr8DccfQ5PQRsgStInKzmR4pzWpyaYSMfD3gIPG4lawO5527NRYokS
yrK8UUTsBm9120zvnU5GGaGeQUrwAaDiDtAJmhtzpTMQNrcyG6bkEVUNN9Hf1IyZH5CdTbZWGkdM
tKRTKcSoz3nTK5usLWkdPcBKoieqpkmjSBDsFuVTfAgcYgu6/6LuzJYktdIt/Sr9ApQxD7cO+Bjh
MU95g0VkRACbcQOb6enP51J1m5RVRzp10WbdF5LJLJWZ4Q5s/mGtb20Kq7isCFUhurdG1ypnBzCK
Lr2Fzk4MBTivC8TGU+Efqs9/o7f8RVdKqQgRFUDpZYjq+ICL/ixondysSrn3ZbQIbBiCp4PwWquq
XhJzqMN6pnf/67/wVwwvyj2sXhcYdXCxvAb6L/rOLlBrz5teRhi/dou5sLJoDOZK6UlJ9cWULS5Z
B+Wd+UAxCIwbE25lmj/0UX8Wnf9Qdk781z+R+Yv/6/efCN0wWmNUvfpvnJU/iHoTl7gQacEAb3vA
C6p97JI1bg110B3vPe3XbGPR/25yImyoIxbAvzmB4En+05kIXWuSr3EqnjgRHjNZxb1v7blHs7DC
rP03F+vPFkcu1OWrC8AGsk1wDO9Xaaxf6y0GFH7QUszk7WIYgiWt/pYy+ss98dtfczHpQ9ODxgQu
6M/3RG/3jumO2uUKAZTxxa0qfUYUl+7fsp4pvOK64FVPgNqHM/VH4FKx4Va3rm9d16pjRqTPh9Ir
8JnM0+6vr9Wv6uDff7ZLV2Qwokfb9MvPNqVWQh/EV7D42lEAvNv0PldEDE5YrGh6h2H4XsbqK3da
tfWz7jHJszfWNmfLSil8QDlLhnweM5VNXjAu+Osf71e+0r/8eBc59R9uJSHSoOQckxFMrVPObC7m
n7PKx4s/5NXVygO04biyjesCkanbw0TP0TcEfkIk4WDuLc24Dcb1yxPEBDXueAdQKR5XQvkAt+eM
l+y/eRz/3S0VsKeAkA4JH6vln39gG+z4bPc2nOAceSNK51iZqf+7yIFm/d+jJS6f+g8dI98KIWn0
naw6LobEX2nPZq+pypLsoC3G2z9SnvVtV09dlKjWZwqz2u79X1+Hf/1Ul4xmJmewH/Cb/gpkolRy
J/Hbp9Ldh94zaA8bve+Hv/lcv91tv3wwBOgcGi47owtQ68/f3piiPQ8IpUL/1LAoLYLEPPgsg3Lk
8kN9KjJzBp3VmZ9YJAHtG4zE8iM2MO+GnIn2VPW+ZI++uNeac5kMkopDTSf8tsLfpvxPt6D4jFZW
pOweE1YdcYca81yRV/yUEhvbhTaGUxnKIk0e/vob/NdLZkP2MdBNXMYG/q+IMjtJLUMtaxulM02H
1UdWistHlgdJJOXvE6H/9vb41/OGv4tRAi8gCxb4r9Eg62Dok+znNkKziTReY82CEKusbq3J2LW6
ef7to/1HS9P/2QDq30tu/h8U0zAq4jbnKfgLIQ0yGkby/+v+i0iDP82f/s9v/n38pOnsSIlwZmaE
mObCy7r8wf8E1eC8BpDoImOBiYRvgEv5zwGU9w80NMBI+TUsGZ6ts3X952rV+QdX90K+8S4Xl+Bt
+z9brf753vSJsLjAfcGsESAExuC3MII/HLLj3JMl037jFygPmsn7qU16uM6i0A5M6RdcvvmIolk6
W9U6WrQQx7J3Jzx+plnVjwvPzDHP/eVR77Sa8l3zdm6HEgZFiphZwonlpDks+JRr5bEx2vVWts70
5QA9una1Tt21y0BdaPl9zArL2ntBne9bezIjVTNALghrOlWVUz1gkwORyUzKLXEvmEddY0mhLNZU
FSNgOR/9BvXgWlzXKJfZY8ceeBNJQb92zq6WYpua/c9CzxFCzHvE/2c9KLbGum7tFb2P8HY9qxsL
opXd3BYWImuPrWQLijNFlT7M6w5/x85rb3ILWREzDGH/ROUXe/WE4cPViUD1C+OGtWtAYCQLKox/
cuc7rdgX+Bav2XrN+4REq5/6ahW3S1ezkS7UHM+ZR5Ykmqa9lrzLyli+yNV76Lv1sdLjluOhXg4z
xs1wdg4jujsIN7Q/UTmDwvPlrb8SXofKsGPbuE+poO8yUeN1rwlvjHq9brZ1IrytLRjPGf1ag6Ww
gnOT+kj+18C5Ll1ridrMcIZdDXp0s05v+D2ASwBRNZQcvhQe/bNSSuzh8lWP/lRkhE6s7fylZhs1
5erMLNWw5X8IOOl4Thbb4RjGDOomuQvH1RWWFdLvlfhKO9O7cb0LUx5e97Rnxd1v2x4YJhuc6uxV
KfmQuT+nN7mm0k9Sm4KrmRLgJ0wB76QhTVbhCtxF2zlOWwDMYahWMZQH2osZJxmiHkTuyfYlto+k
67aOPet7jRr5qmgWVnFaInwNK+xynuFlF2vObyGSwmQbS18vr+iJ6epE55IaxGv4yjE6idPiQ63T
Q++4+7FkDbXF7MOEsDZHP5wqq3icLSrrmTnYJ70W3kVKPgZEVnOl1bW2b3B6CjZ90kaQhbnnKpm9
Gn3yRF5um9N1ern/XvBfJKTiHrUoF8dTKlHxav6CGlqtWtUQ5jQPJBMPN9UKEjHY1tVk386kpzl1
dafNcJkQOwdHM88rFZGNg1VXVcu4A1hAHLmrxLwXzrweRYe+WakueyHaMrsqTIWjdNUXHqmSRD/0
Tic20WjaSnLCN0VwwcGadv19CbsMBYlgr0HQnIzhM5m09nGoi+4ak0q29wwpnkcSkLGHBNW7Ipll
Fxj9HA6T53Qbc9J5kmbLOqzc/g/oHrRQMl+8rgpHvtvC83ACt9wEW9pqliR1WU2nKsv1Q9NJ0kNI
l3lu54pxM+MOfms9tSerndg6DRM4mcOshPLBCuQdJfbADDWtxz2B2P6x6qz3RUduyvGDFX5dglud
pZJwC/3OmSqwLQTUoarPeYamNuuOhAh7r2D2u6fBTqeHEYnft73o0+dSoRZBpM68ae1ZeyH5KMW0
sYqEEW6OhAb8QWE8X5KukhCjdjFzV5Mbz53odlrUtbp+llqKj0naRMESIH4HK79lG4nN4gRiipSo
0U4zhgJjou/mStrQHxPnvib98n0g5e9so2c7ZSNry8giEv1g8ikuug/NyLdetbAzD6yaJZ30dDKq
9aCDEpPk5hz6njvdWexKWX+DtySVVLOdO3JcUbogV5ujaunzd1lX+pXocOSmTZBvZGnMRB3USajb
tbNGM+OGs223QxLPRQkQQozts8fdf79a5TuDR0KYQZNmbMfT5ksrkgTachuEzI1dnsJRIzRcq858
6f61OwQ4labOaF51dPvXdZFVn6IY+isP+fhpaDgDCyrsbVlU3hVCaWXGrV/n6aYaymzZKCJDHdaL
TVaGDbrpN6eSzJpolE6imhH72/ALAFhDTII0uOtK2fGQN9L51FVe3Ix9MkYLu9a9x1IkNCEs3A5G
44Wy9f04S9fLBnxg8etA/L1qOgFIQnrBsiGlF398Y6iCh3ExnjTQbqGyg3U7Sd8ApJX1oUnyIzrK
gNN3wzjtZ24k/oHtNtZ/ELEvRWdWYDe61btxGhc/lbW62HE055sSsnkZZosmlJQfZHZWn2yLinCF
DTsQ430krLdlPpK6705RwyDgBSReBmBUN1o+a1Gay+kwzdr0wsxtjITRZXuSY1weB+lcuX4+bfPc
9D99gMrPq7LvnL6Vt/bkBS/ShEBhlgNMCgInMaHZDFgSwCtkoaLxHIqYdYFzIRUrlCe8PDpbaFe+
7PyTSAwKTbR5lxvCjvrLLYhXniMikPLQGXUfStQEqJpIQjsZ+ORuZT9UpzIb26eaNfMJeVFyVei2
uNI9sG6qWv19y/cVCc0WZ61lvm4XKC9wQuMJReDj4E8VyX5mQqsvYuVtQuEdtimcAFQr9Iulrh/S
pvMPFQL0xxG2OBNwiLwgpJsdeWw9f9hIB5hm3c9FrQ33uT5ic+K2CAmzfO66i4UFUc52DablmtVv
epyKoYwEeN6npqSPrPhmTq5GdFGdQUQkY84dkJ2NZZRWK1mTqyF3E3rOozY74uSW+UL0z7Ds+7L5
kGvq/Q4j/r9Qh/9/twi2/8YCv1f1+59qcIJULqb53ytww7D/YV6CXpAv0lWiZP3f9beh+//wAmBx
kFD9y/wD7fw/629L/wewQ7pQG1u64f/2m/5Zf5usjWmscK67tOCYfIz/pP6+TFj+0PPSCvpkXXim
4bCIBud46eb+UH1fAmsLmQXziUx2IlQKU+wo/rMfboBf9A8dyr8ZTv5S6CN6YijBx718LiaG9i/D
iaHNsrKEFnwleyeNJSXrR9sAfkCYbV/niZiMv2noL27+P308VKGXBTdccR0mFOrNXxtf4siwCiXN
fBqqNrntq3QCHeGlAObmCojJmJBxOPc+T7HPcinFE7sFepPvAou8kX2GFfGoSFDmgfaaqOuC/tmd
xvnB9hfnPdeEG6Zmpd9NzlQjGapGtEvERuz00Rufa9OxH/KkyhF0FhP5xZNN6iQOmCZjj96RV7sQ
a0JJa36Ai88fe4i/n0oQeqTGMX81c5gUWVNiGkrxSuxaORi8Rhnqho4jOZFpfFBqLpwHdwYZNFtV
2i+loxEDqdWmiqFKIrsakia9tn2Se8PVsfOtrcv2O9DEmeBuyraG5XeOnDyGQ2A+TGtmPfSFUjfZ
WOmHaiX2idU5PhuoI+NCTnGy0kxJEU1W6t9Rdoljj2z9yh+n4GStrX/oxMDrCQvGRBh6XdK+ESPt
7SwsgLcezdF9SXr4DXJr5ndjBdDX8SiE0cANEJHs9U7m+K82LDrYP/mUCxu+8lnxDq2TH0mjjwdm
u+VtNWrYY0tYwjRVTfWpFpZem0ziwAqdQbFCG6v6hNy9O4A2XogNmrQnSjiHuIGivKocsSK+c4Y1
ohFv73DKWnGv90a6XTPDurfb1n3uBzEeC+GU+2qBxmTjQ4yLQKBXGoP7pQZ6Qygyw+TOXc17VUj3
sVmJLzad0tjorCOf2GgTDEMxzoJ+9YxN2dpBWNdde5jAMOxxCjhbZJYB2x3HwToQjFeNy8ahcpNx
n7BEO0JKD0LYVv12dMbqyuwcY9/KWr/CElyl3FW1Dhc87Zzt0vj92dJneaZdR0+QFnn7Y7a76Vpp
U7of0OYjtyQjXSx+te28tX1bWpVu4etA8dHGfoMdBOQWJldKci2/xaVpLvhDUgIdodne0niom2Ry
8isebKy8sjPOflJbW8rCAWHyukSg1pYnFz5YXLbzRYk0TGfeTMmTzZD3ug9kv2mxDqw8a6rd4XAn
F94DbAQGVe3ULEm2rrvhjcaQUXBLd2l5XrLvrZZCpKU4DSutyeNxHB3M1Hb6pkk5vNErZLczhTaC
WnaS+Ya9t33ixUnLHSzODXqX4hqu5By2SCZPANPUYWlYMwrymN8tM/sAdJDRA7PLDkevxL/Z+x27
dqQt9VXJk4jYWQeWgMXv1tLX9o78zXQ7yMy8b0tbPwoW5Ol2ronl0fwZMdhIskZo2F3zVTR69+oP
KnmYG03Do1qX2W1KhvS4lV1rHrvBvzb9dPgIMvo8vBMIl8fGXI4Zb/VdjWry0dDd7s7N4W1ucnNc
npQWGAfVmefWGHtceQ2rT43N1XHougkd7Vjid5i9GxZxPqi3rr9SrnLuuZbJWbUQN2K/XrqTN9hW
EHEoYQqCE40lZLXifGRKUBrZcM+SH48SFkPN1NMIpUW268bpBNy03nb8C/CciX0Z0FrLUzo2r5Vd
qIMN/WiHGUfsjVov720tKWPIEcvu0kP4m0IjtEmavnWb9zVHwKXCnavEuJK2nl5DXAfFsxoQetDX
L8GaRsUyCysaEt+4GgckGpRlWrZfPdu9nbN82DUIHz80arIOUbo4zONgHxC3WpdwlTXZ6F1n0Pyn
zryXLsEH5DLseEXflcW8HUgUO4+BUexSFawcqAmWGKj1aYnWyMRzRUbFSOgNjna7TV88yU47rtxg
2FKjt1d1ZdVHXtF8vjHXd9Ml2gF5b9vAGaQvOEwEJjS7bHWco61G+85baStw3FQnEh+7z5Vaejvr
IJbWVbVBlAVVsW/qDgGGpcSWXUkfZ5z2P9lVq+3lUIs5hqw2rPosf2DU06FUt8eHyR6lZALQzlHi
zc4nq9uArqEYkdH6ekdtChGl2S0qFY+AJwIII/38w6TlyrnsRnFXgg24V1rSHPJilV9rkJaRnPzm
vdTn+cPHD7SdUIbGi+j1eUM4EKim1q6qTwwhBi8KN7nrsxFpCB1eF3udo51ykxRclgdgBNkKis1Y
SvD1bo3Kxc21emcHXXkGvrfu9Cxr36y8BI6XSpfWYhw+vJ61LlnvK8/roJWXRhdDBR79fugOaa8P
TL2G1r4RsvC2gOSg13gpN5iVDrvSHliXw2CoYlvY5VtgTuNtZzYtM6xWvFdZ6m/X0tX2lm1pzxjx
ZDzbaCuGDBfoiI393i0t/1oO2hLqrZIkGA/6I4oKa1/qjmLL02XfiZ5Xr1mFjJwgY2Klw1HVxr1y
4KxthL6kDxNzp596I5ItMo8SLJY+iqhZ8rcZ1RrBlfVpqgYGh1k3pQ+54WpbC97Hvmg0J05XxKmq
y/1rv2jZNqq1KE/8Yx+LxXuknhrOToX1rFPkQ/PEzleTLb6rNPkCDPbJVtl+NvHNf7gI5Zt4qZIu
ztBVf0OaGffO1PT3YuwvEogqGN8qx5MfgjewuPDOxLXyArYSDJCjvpuS/WoX+RNHhbxHxOLtwXxZ
J87p30wk3X2DGDDCu2a8t2Myfoi+98KG5ieuR6fZeFZX7HASGMd8XvzjzHv6qso8UCYNOoa9yBhP
JYka7tXSzseKpmqvm3pB4s8w3nSEJ38XusNrovSXT8QuwUg9MNaxhXxGwUKwL74PDhRzwE5uOFI7
651/t65vUCAwjTimLJ71jPj3binmaKp7/QlKp/mcuXp2Ijigv27Tfox0rRnmEENCyqyE43rjGAZu
Dggi/WkpBorBVGfU2eVsMviTSov8RWlcJ/5cPyR4VvOQ4z990EVj7XJauxuJhIVTe1yf8ML475XK
hb8d5ip7HS1z3nE+ZecFWf6PnODkb10EWQwex43T3qQMNOuZfZozPcIP6T6GDi1w2Npl+3MshKs2
qNTx0WWtujcKp7mCco/fyJqtj1xJeHPMgz+H2e32+oiy3EwN82ihMotqJKQPMpVLiJ3gq00NcTJN
fNhD6ztwLOfaehJ+PXxnQwCtpLRG66lw/Ax+qTtZR9duxRNZsnY45pmz4+vItikmuVshFPikrlX2
Q9MGtfHk9pVVfqE1rBa0WE4it3a7uP7ZHibjnqzg+jEXWnpe1UTg1egYLpWPxnLSt6jb8iBI5pCK
qv0MVpG96HnO3U8WX1nGydoW3xU7DI+p4+JO2yqA7sk8bWiIDgqkv8H2Mv1ss8E4Y6NdSjRQBufj
UnOKd7M1vA2BM2pHV7rtcZr1+ezM3G+eJQnrFpq19ZUunkbDKKOW/7G+QJD0jWRrH9c1LXS0znp2
IB9rjOtW7dLCNe462SHc1LP1p+rNHil8Rcnq1RJc6ehXzReZXdqhMObuTXTVo2aPZYzBfThiFFLQ
MyiaXWbKsCid4tWSTQr0yQyOBZqra7eZgvtOWlBXjAmzo6ZVz1zH6QbzcPCZr5PJVC2ZAjDyg36U
yqO0nZefALGGo4QisCbZi4tiJu7W7jZolz7GBtIeRKA+iD9enppaDSc1m/uhyjg2PXVo2XdEWVGY
EbYIpP510mxygQLWSTOQkXlx1S6aj1ylhCgEklV/c0p4FwsYI/Qg2ZXflOZD2YrpsUaJ9Ww4PKO2
qOEeijk4LaZWDjtXaG4eekvqH3DOdI/ZLIJ7ljD+VYqabMfxCFpw6NkjzAtIxeniQmqlhph41N24
mkoSaBcjx2HRzk2M4E/ewFGC/LMMdU1VaaoSiMKoaxuz7hOyASznkS0ymlax9K++u6BKIzYYbkwK
RQhyQltPT5qaeSFcQKjEWdpb0shUjMe4u0kqJ4hGXu/Y1yx4CrIqy2+WJGkkphZSkJLB3muC6QNr
kaEelCj7etuO/hNH+rsKHPsGneKgE12boqRY6GQSiXJyUsHVCO/hvvM6n9ULI/7Yaa3pU/n6UWuK
Di2Yzy+sncvAaKWLwmHanEmDrX+0ntu/D7Ze37uOLN9zMWnxsgbAxVpymKDnPKSU+RsKZIY92Q4T
ykxPSpu4cfXWv02S2Y7SNK+/czMQd4lgPTbW3fdCyiUYqUkLF1272KrX7jpZGrZoswDFaLJkKoS9
1JFX2ZBgTcHcf9Aa4s+UZB+V1CCdNgNP/S0ORKb+pIHTpFjoNgBUdEdbOunbUjLZhN5dpHFTEdeg
CFVKo9Sr6iPlBCMHm3fGz5GH707hnYciSsBRb7pBhgDLXQ8ucgZaLUzUh8tJ9SjW2v0JGZ4kPUXS
hB7ZUIa+VObWkawpdHJjUPjBZGVdMy4ek9AJRocZc6poixbMWv6mX4xlP1JOH2yK0p+Jv9iPAyJd
6iUtaL9Y8Jdn7kvzOmMBeG1xvkVj4U97cj1SK14Ne94tiaadE1h691Uv6mtOU51XSR+cA8M9iGJ8
0dmxz7adQsm1+7hvmfNtMqY9FzyHoEkgI/7JcZv0BSqxwY0FlU23rShT2okZLWCpSVOQYxCeZcGy
KwrVhJVuUJcS9VkkIFDmgJqLLYKT3DBQyN5EWRinfk3rg7HqoJKMOo8TWxtu4DCvSGfM8dZjBfV2
Sbi/FyQcHtQMhdelENqyOiaPYShlGwJ7UhEphtZ7UnvVY8HY45v0w7wJBZ85bPxGXY1kAucRBjXX
j0beUQxWa1k9WzW0Wl4e7j2JASnon0I68TwqEWlw9z5m4WYHh3NPgh9V1Vvu5fbOE2X6Pmh9v61b
yGRcFLEXxeJuuRrdQ1toXQfBw2ueZntKntsxB5VWLoIrJdqtoRAp9p37gVuiDWdTEXbSKP+gtyPV
ScZdzhR77I/+WrBry/PsVieNfudZY9pFGdOWHz2qJIduwC2fNcdYb8ZMvgJGgc+kezdq6XHfCgr1
J6z+GswEaQcnVJTDGbRSSAhZ8zh5rjg40PcxW65ZvqUc1U6DiVBcx6JA7HtlhUzSzbB0dcyoDdaG
D6NibKPX+fxU5mu975umpezIu+ZHm3T2V4KgbptPJcghb2JRpwtzhExmp7daypNXsbs8S2YL95Kg
VtBvSIaJaVbTM2/zJeobKZ+LlcRJtL9q242ue88J5YaJ4YhDI4b6xind/KOslx5DVEIXyOr7tdSc
ezMBmsIsbtyUEAP4YVpQq3TOB4XzNrT8BNtd2tvaj7rJzZ/V3DKc72yDV7Q2HHjnM7nI2mxrVR52
jIaNX8zm4Cs3ZLbBPrs+uVb3XPjEIpW1w2s12yejdkC2XIWsXenuRLBFAlTsLq6ECsjEFaaw6ktH
Nsioxjc31og/rwjsuzKpPlOAMTv4v8Fl24I1dLqAuJU57d2g1eii1/GhEz1QJ41N+NIY80+mIfqD
DmbqTaOd2GkwoqlyG+3LW3S4TF7ziRI+OGherz8Pqnb3JeTKG68zs31XFca1EnlzU7cUVWblFnk0
XMy3IRUN8tlJs4Nv7oz1YeVldWYi1G81WId3wwqko5ZWetDcbogKf9SdME87jKzDYp5V0M6HPrUx
F+hYojdTUDVxMpt2SLOYxfa09i9VvYLhDXLJDkZK1AGuLmAszhYr0rEALiQvyw8BZywozDvh0j5r
GSJ/PVm9V/CKLD9zvejiRQ9GtSnWCTGBBM5mGvp9zpXwlyQAkDMkDBsFkxekmiw1AO4eAq0t465z
rgsJNNDoowIMZ0TomXbyR8E+x7EnpgOp9jDlQQneQ+QMVg24aWTQWIeakWvKj5bKs+MO+UOGm90I
55y4zAJoc7VRCb007Q50cy9RP/jOrVCv+zNnsfFFobCwlLpwANFNbzrpLXsvM+3vtPb8HfPSYQff
33xMUTHxvCpvZh1K3b0JajDzlVf4ewfn8wbK5XxOTB7gjXDQ22I3vbhJB49dZx2I13R1H5XBZl2V
TK+w+j0BMnVjXgxMdWZsp7t6TiuEH8xOKCTHrclHFYDXocYJVikwL2HcD2q5TvOg3ZoVgtZZZ08M
3KSMHKVBTMLxiNXXYIicuuEqSvk9Bql5FJCYbgA0yci0cJ93LAl26EHy44yZgzKvnjdTSefQpp55
nbuqirKMFhvmiOo2NhGK2ypZ8cVLCQiOw5gJtFWSmDI5867XUmubSn8EgBlcktCGwtpZhZiOeJZr
PLG1FbG8lE9da2nRWOpgvXTYMqXHrMRG4PyIl2FR26VO/U0ZrB6m4lLsEqN3Q7fT49EsvdjKRtIY
HbZtBAsZN77DxNqzmBuC/I9YNxSvrsqSk0bFHc0zbHJzRWpS1hh2kGuqYTui6ie+VTMexDoGL8Nk
LiE2+HRL+jKqVLwtDGoZHABuZyyd83YKdqM+XVW4IMPWnFk005hFWevh1V2kF/fM07Z4wKbHhMkB
pqCm2VpDZaC/0Zs9S69+N+bwqTawZXkSQeIhcXE0M5qa2V7IWOzHBjpDo178wcbDr4TFSKjyi2jW
Hf0FUJ21lyY7UL0S6dZJSkKJewb8jjYha5iDYIVRCp7o1TIVT2gxp8ZTSpz7EptO2uOfY//MK6tc
X3uGSO/gZPEBa375SL5D8VFSaPu803N742qT+aOfppyORLogF1rbpOpl8L/xs3Z8TQsvvabYHV9A
S0A6hynZQFWAlsNUsX9oZFVHCOzVFgF++ZiNtXurGY7a5bSK3EEcbwPXJtT0FglDR0ZruhGS4Npa
G96Xtk5vDF3ajw2y5evcSsunFkF+rKtsirSpmzfkrkIn9Jx8pxfGToySfm49Q5lFHkP0xsUtZ9+U
gDVZ5kLcW5EzhGs26OEii5hKX8ZEFtn7Lp0A8NuL9mMFAD9gaY6HFpWybZbNgwvNPjQq0LHc5oDf
BSLfpTdFqHuJDCvsgCeJwufW1OqKZajsbMjuqjkmdpnd5UIasBqKej/QLkSEhffAKJAlyaksI8uw
mog1dtgFU1x0xhu6pSjvhUC3m6t0h6Rd3Sy57FfUz352xm7LixJt+HNiLCii/Foy726Znm8sMTL6
SvoiRe9YanWYQ0YiMctsX7SeS8UpMxjHZaoCDSi5lA9F5o48ybVT3eNPq19ULYgCmx1jay6ZvVWC
k4V7QMB1Et1kM57HxneDvQ2MQKW8F4OX3j20+fm+XgRHNTt7Y99DMkbCXenyuixZHzCrGt5r7IcF
Ckx9CVnEIz0r86dkbPzrtsdvuSE1wN6Q8Zm+24Bur6e0MdpwrYPmuhoKRqkTTvG+6nDQzNz2JGpo
ttxaKtAf50TH/iM0HZFPvRridVzK9X5ECvGBr6bh2BP9vEO3Mrwbhpc/DXmA2tzEgrBpQMMB5rAx
LLp48p8Ig0KlF8jG0zdq8Md90Xrpk2QoxKgxS3lSW88c27CUVXdMFJEY0wrW0lNKCo6kHKZqw/zg
XtMK94nXa7ZfNG0qNp5c7Fdd07ITGXr2wenxlSALKR2267V7ZQ6CiSbgA2HvNTLmnx1X1dFqtq9G
TTijOTx14/BeJfZWt9UW5uCl/gGGL8bNSKbHZtXaBVOeu0cP/iTmIX3MQbXcGaAKHxitJ9cVtUi8
GCLOM6sJ3bWWgKTYiam8ObD1QHiRJHfdbI64I/HznQKD2bPCoV8w5h5BW/qEvr0HRpnoG3pUwRCd
dC+gLu4H+EmXOm++Uk0Da7fvRVxauQEiQxsjTFfrvW9hv2cik6RMgFd17p2qjRbP/SrdOYkdlprb
0soY45mSRt8ogq9qai1INYEKJ9fFgltjbxklpX/Rv0w6yx2/ENURKxvHT0O8Xzt3R/a150AYyW7i
YduUs2K7yNCWHgVdFxP/catRL+yyrtBuhcbpb0DeB7rfGCilu5O10JapYvD32tLYD5ehUcgncm7Z
anrhmuZrzC7nNwaDd1PjXT16SxKXgQAvgZfrhMjQeBwdL9mNmU/sBTbaw4hM9JaNIsktgKZamIQK
8X5Soumg6JuJKRlK5hNq8EQe5x5SOsw/amIa3rYxISnZg9WBI7fl4kYW48f70facbNutZV9FRGck
HW7e4WKTdfv7oGqnqzorFjBaJADJRiM9RNVY7TSJksow0BdVilEDK7y1iU14DzWzUUMLM9HCoym0
BYrKoIw0Nk3sW3bhi1NugXUodLnc8WVb92RXN7spW5Jncx2VvRGWkYQSTf8rfDOHRUstIqwrj1IT
BIlkWoN0LfVlUIbW1IvrrLRrAZOCpixc8FFseLObp3Z2g6PsRnWdz+DJN4nflj+BjJbQcsBaxJS7
zbe2IFabuzQbIqa2abvhRvYe6qLor3h7yPN/kXdeS5IbaZZ+lX6ABc0h3AHsxZhNaJGZESmrMm9g
WSKhpUM//X4ocrtZzR728G7H9o7WzYxgBBDwX5zznb4butfCXyxkZWeabxP+0mMcooaMtSyuCSD0
bTmO80UaAmZN1c6BQaYgmIOoqvxzK00QJK1ib4RGsz2AURA7HvjQgnLfepuHoaVVzpGs/q/IYdZd
+zYShaFCDpyb1sXNfR4QYZKS5ppT5rPht/bQKKxN7BdyN1dSPzqRqOllhE4/+L4PP7QMf0ntcvdO
v/lR/inDcf+9XGJF9T//S/8Pqs5xi0AVQJTxX6vO7+Lie/89+tu+7KEelM17+/336IO/v8Kvwhf4
BtSM+EMUobikC/9D+OKYv9Be8K/D81KIX2wk6f9X+OL+IhT/F38BUwvQFoKU34Qv0B/JHGOUIlCL
8/c4C/4C0wsY9E/aENeSaHIk+nWfVzSxIMFY+L30xaBCzQQ+0Y3ZFiQTkXC1SMBwe2OkfHRjVn8I
pvuQn6ooi+o8Tc54n8GMJ1EoQFhQMlWwzPDdrINh7TgFTEYAJHSoExuw0EYimKV4X+sp28Hkxr1d
h92WUjbdVgh7HsPKRuEY+V8MZXyx8Shuc+n0FOUhdz79TLM3BtllW8qHpcBuZHVGXiPOAyHpGy2H
BsRMpV3mNhEg9bGuqxMoO7rCXnPONu5Q5RtH54b6PNrmaO4jlTMRJRjQ+mhsUV790TdNWMp5z9UW
7uNU2vkHHuDgJfMShIMaJfJn+LmPoBKNO5TesJDyKVl3jRPvFfmbzF7yajHzlv1ZhMJ8mz2/oH0t
ZXWEkeM/SPBFj3Ylo+8jv+zFNhVu0RnzzbATp3dGnjjeEVHv8ESP+NhkeI+MsYMpu0xlCC7GyP0U
G4mB6oVqI2YOJ1Tnvxfd1MaborIWn+4sJOk2bl5vnYXR9y6H2c92btcAJTYLp7xHrj98mTgmt2OZ
d/ZKMA09linhfu7o62qNmSXW6xH8GOQr+va4eQPleeeX4Zk72irWrTUEj0LPwbbu6uqu8COKGQ+1
5zmMPXVG1gRen+TlbZ0gsl4HSOYp9EsHOpxVhi2o6miSnzoIgw9D/+PR7PUWzak57BLHscFMWnrb
16p9S5KKkw9Pwa6k3L42PUfcym4TAwl9Zp+TcRw57IL0GHoDFNvc7q19bkVgsbUGyasd53U2TOhw
wmGTRd/aHuEzUI1XHgU0Y/t6GxX1fHLDkkiM0ga1lcFrqLs0eMCggALVT/p1OLbNWmQAl4Mwi4+a
PT/3mMjf0pBooNKMkIiHT6Mv4+2IfWjdDHl3gNZBA2QGjANWpm035AVI8wv03+ooBsJcOblKdnau
kS0gMyhQY1mnyDwSc915QIDmsJzq89ChBJtaDUM1HX3jscb8fA+PaHxUoise+95icdSjhVxRofcP
tLe9yyFvKyK7ZH7PLpmCOPHr7LYC9HtE+wxCM8794LsNUWBkTw2uOMmtcaviKKIObcUuGeHsgAWo
5yPSki7cRgPTk7Ap1KVRpbFvWGMjpizCRxnJYdvOIiaWqU9uMuUO5B77xcHKVPG5WzaRJNRKZsmj
u7XIbMe7TrLLQyF7HMTcwMYdUwzj2qGspvxoDIuuxhXFpUv9LxW42CVfjYwmgkjRH03jVJ4NV+D2
mKykxhcPOfSY2l2w6WKpL2BMWeRNJakYcy+8txiIxCbtB++5TCAV0Lhqc63SXl7TpAvX/SB8kMeV
3W/A4zsPIkIWG8e0HBdWH1y6pm2PYT+Mp0awK1670psfY3gtl2IYhit5JiReTVbbYtk1Wk1J286a
HRkLDiAhE3OFUARMPYLEv5k5jl9LRHHeLoIyRaqDUPSAbXVJdKn3TeCxGaxMUq2KIbloxn83QdBU
T2mPY0zVsr813bLdpW4W8mRleHWUIOJ2JTqSq531yTUvZ5sJrzfdxBUMizowsNvJjE0tZ76hdmyE
il1i2mip8atD0Ia7xaqIhGFZI9Z1NXPRlzY1racR4jYA6dDI2VxmvOFBTUFIZVqxeztq2PfXumuG
7q5OGz+/WGbXe5jv2SzTCc9zlV3Ab8/Ifqw0Zn4/BHVLjkDnaP3Q0lARd+cULgViSVnpVg7aPG7E
ifuJ+GF0SYGe1lbTW+Ab88xyj07SkjOz/eu1yv80za3rOH/qf1uX71EXZz+hpH/9m99sb77/i+fY
7uJ2ZBeOYRXh62+uN1PYBFKhCcWdSAHCQ+Hv1YfFXy0eNBCk9NFsXP5efKC6lXRu6AElr/oDUPoX
ig+2Kj8VHyyhLaAjoAh4Uez6uEh/Lj5S4tmNxOuCY0TpILcL0j3cy8qipZjjzvrqe15LsISZ9Gfy
dMi0QQ+6hCEafe0hNM+i59lwK3lnmIKxLjCPoL0WRpGSEpBxPi0YsfbcxAVLWGdw5kc2+M0AmK2A
V2Oxan8Zddwf08ERV8gVw60hZtIjOD4+IQqpDpkcEPq3mkgKJ7WndYOJfh/bBtlKI5nmpHUwATG9
Mj2CfWH7MpMZc7Bw/GzYhbQP/FiCTZ5yYoM+ZLQpw5p8ycgeHzWKNgXXjmCEqamaUwQXnkNNi0M8
e1Vy5DFC2taClwg3btXI41SkzrkbSLEB4paNnwoDGAfAAZRpiHNKZDc9STCy4YRf1VIz4unCjNEr
DQo0U3OsIdebldVk94PS5aU3cb0GfSUVjy2r85lFawciBimat/1M9iSrF4wzyAdqa21znL1MuS6X
aU/eByg0BAE5pt2MI3MnxLRM6i2RLac4HJy31ISulLhUIkfWZc5ZV5qjQBZxByBktLybtp9wSwPz
GOFw9glECQUhtN3bxTjnGGWLuxnHiriZmmi61Khi2J30EaRu2WfpPQHcDBXdUpuMKkkTYYZSh8VD
S6TVmVIpPyndIsES3nyPHQo1QjFMj1p5OjuRqm1kMJuKwD6ovjNfyedkm9rWYf6t5AXBZXaQZ1Ob
cQlATBIKnL2FYyhFXOdXFLp2Dz2cyzxpfy1ELbJvdtru5HmMguai2lJcVFex9ZYeFzkyEHCoUktC
AOOOomQkmJ4nX7HCn0Leape0B4AgHvjIVLlvRW2ar7p1YKGTcNqummEa2lXXdOEp920kbVij58yK
n2Z/xirH68Q30PyRAGZW+JiaVfbkdFV3E7HUuvWNtkKHEYNyxSW6sVngvPY4JxgyddincgKDCWDI
zCcoJC1ZSsMcCg7C0XxVaRmsURH4+xgkjIA0GIv3skbApSunPjNt80AvLnfAKsHQETE/UlTQ3qSf
tV8Mh8AV8yqFVBKtcicQt7kdV0c2cxWDpWFEqTtOI2OV0evuEOkxUmI5z2q7mruLDS18y5fGDGhI
sW14g3VMY2F+qoj8OuD52TdtH53zgnSkMmR8uWa2239XhRxfZSUTb8trcVHDQpDgYVnxJs0DBoI9
k3fXqNwX4kp2clD3GBar9YD1k5Fl8Th6+CNH33vpQwTKPlt9tHMGUqU02TUognfN0MhHQmeek6B/
Al7gHLQEbbZu5llfYOEAIp4nmCZN5z0yALIf4USMG6ukGNmI2Ve7oLWrzdjbD2Gki3PpsuwY3bzc
p1WqXpyGPTIaXGe+IxSzu9axGJ5VDH58LUYnWKu6DO7zpqiOBQiyuyyuYiQd6sPwYnnizf3HlNse
a0vtXaye/ExkKME7+KP5iyGCcDthmlGREd9VrarfcP81l7QIuGSpY0GHIk5uFsl0SFHxkJcrWuNQ
qbxhNjcb7+YosfmxSfDJi2FGnnHafx1z04eJpOZoTY9avOKpqd4tH913I+O1g8efH5H1hWdTzRga
1Fwfu4YN5r02noLAtq48yqvbOg3MY28784VPxKOnBRQWqOIWWE1ygG5KY5dbn7MKV+TKtvuWZVNf
kMYRfh/cRJ0oI+qVrpvbpoiZvets3iNaa9Zsq/VtX8N5TfPiS1p5+i3qWoO82K77PFjYRD2ZbjzI
BUfGWQA2WvsL2+QP1bX+FnmzWhsIs7fFJL+TShVtTJ2fQ5dlTD0E/r2dVw0UlWjYUcwNR2wHWLHB
3eOT6rrzTLTLys2Dy1A3XzptvoQZN/jMNTqMlkOqTm5cjISYIQgI0Z7ZP/+2U7nHxlkELGNxn0Mp
YbRDGlCQ6G+9oe/BJJwTL5Rr9O8wEcZBrxH88Qqpyk5k9Si8YAQ4p7V7Epmst4avww1r41u04eKY
FY5YM9w+eX391kOgCWKgYOyv+2SLihvo8BT5Eh0HudJ2yF7SlrOzhpIj9wOhpWgiqbtnv3NXpk/o
CRMxGiqYE6u+R5cUmuYLCQcAYUV/KlQA31MxncsMhts+hfGDVY/tvmaaMAJ3s4ev0+A8V06TnlKt
wpNM0HMjPF4Upy4J3Zpg3zH2T2h8v8Wo+heULqKXxE70nvmKPPK9aKL7ioRjzZYMaQmPfAhapOJV
4PLHSVcfCtsm5aXHjU1qzjqn0qXa5oE72+qlN2RyY4SK32u5aMtZUSEB4LqueiPUG4HM/Tooo9zA
s15LHvonP6/fS6nEPkmc+tGulbtjwhvdhyTLnUinnpgbO6NGhzEpSHtmiRdYp6jm5+iQdLb/YGej
3Md5bh41UU5LWOukrlZaD1stq2HXpnRmdpSZtxOqig3asI3b2d4hJ+PniRkBl0YkMyutoWNLPamH
IWQJzabT30d6iD9hKqaZtWIE4EV9dIkV3gyResYhbm7Gmp0nh8cKG/IzA3dENMWyLinEO53pjBYj
F4cAedQJGflrV7kLVcBl/q6rst3wSHROzpQ4JClgBVpPvuEiMvLu247dXSCNR1RD5Qn5h7meUz87
QsB+1aaxzV08riMPhqHrnhsXwVp9LVFn5LcYhwPnNsO52X4b+hbfAjEGNXqHakwRX9mqrKKDn3XM
bdJ2kIhYvWBMF0Rgbkc1S6+AsRQVCrtXkXbGqzmAC4Iux/kpvcQOEJ83TDo6r5+nOzXZHmDqoPzs
zYS339JMpt52tOsLy9eoOkPJ7mk6hF+b6x7D5GNvITNYGcRGPNSpz0Q8iPbe2F+xYLRsYrnXv6Wy
9r5mdSm3WTn2JAYNesn0Ho4Cn+dp8Bl1uMjDgYyhJbcjVW30xIECkhIKX9UEex7ATH28XHzNzHwn
GyaD9coZMvfB8lr3kMqYpQpio0/cX1/7MotvRlmEhzF2522T6grugVNt/QkukAk1FPcnC5Od5xjm
qRV6ODpWiWCumRxMXU1LXnelnUsVt3ofsT157rtGvKIpnk8IQxnAdzAn7mQizFsrncqNh6wq2wTW
YDwZZgJLUTKpn8j5w0ncqupeiZgg63z8UlPIbWZ+veeY7fxzbFXT4hER2WWQrvOOXV6/EI0+7JrO
iQyIvaY8U/FNTGSCyfgcTwMyiUE24AqcvGBkE+Z9ugkFES/49yPnjqcgjBZRwfNHXJFRMHEot/mD
J5c0KIs+3csyi+WFFdSD9GFjdCXjma5pmCWkYIgdKiqzO9hxGM3bzGJBxtaLbpyUHbcHqThZn2ZU
VQzce7O68wBEOwc59eFECWTZN8kwWi/NLMRT0Ggm7JjCBySekE13lW5yccV87wt0klX87OF2T+//
eqv6rzEtX8f//bWsgHKwcfiP/x7v5X/Q7N3CEfFng/f/1Po9//2o/dc/+LXX9dUvAqGaz8z8RwrG
wkf6tdUleZnxNq+tlmbWgubyj07X/YX5tjR9l1Z3cZgyHf+HwdQkYNn3FMjSpdv9SwZTZdJO/85i
SpcLwYt3gq/vuw7vtVhQf2cxxUk/sCnWgNSimYexoLgwt50ZsNUUZdcVaw+b5tWLIWmu0Up4NC7h
1LoriKkVA5TWxZ7WSMh8mxl+4A4gJlBOO5ddeRiJAY335eQYSKSanoeS6XyfzJaEH6Mg4MeRWcep
33nZ2iHL/qgKgsJloa9OXFj3vjbVXQhPECSdUdzAYmPcScTjLXzvR8+pmHK5ctpTWTebsrTa20S7
LIOrTeIMyVYq++TmqNfANcJ4Gea1WhDJVluhdcDlSWZkOrPVAxzAmT2ty9q/DULDvKO6CffOHL0V
oG2QSGcePvMeZZDQVJfS/lYxN1gPvV6Wch6lcozASOOI6Ii2OAJJbu9n3x9ONAjRN5/+dg1/WJ+o
kd/d0fAOi4d9BxPYAQHAe3qx+h70rnmHT//b3HVyJ8YJWGli3Cm0YwwQv/h1dEQwtGnz4NNY2+e2
zm4cGA/EU52gm5FcKfC3urXx1Sm9YReM9rcsw8PnIORJ1XRAO8Vid7CfQj8CWB8n81amMROAEC4/
GMtPWSTHbeu6n1WyAB4I7fHczaCHBmz6SLIxSqWN1xl06gOluIV1JM/LaY+lBU6yQhyYwdFnXMDg
d9QYfMLcOgyV82UiA3iTN0rcU+ZYl6mTSC0bp3vLtcVAD+Ra+NUKVLCKWNJfceYZ+8IcnK9N0xn7
rKNvyPPQPdujmj4a7CerzonJfiz1OJ/TKh9umii9CLOKP/BSlut0qljshgZSa12CV42z9luVgmIw
POPBrBHxd20OsGcxkpDIZ1/Iqw2AzHjXlI5yMyh281F5n7pib4SDe53zGLBzn8XnuG4VhVwaWADj
SgACcvqKzmzc0f+95XbX32pXgUdi37HqLZ0+uG4nt25FqsooyBmrIVXYrDm34G/ndekU07lN3YsJ
ZYNBpNbmDWbKhNY9KgC3EauE7h3XHv6yNs9QVhnZEBpbokAB6ABRaIYNdlV+d3hPaGNUFwMaduYg
F/s0Bl2yxs9oPTSe52eUqXQRmz62OdAyxdmx7vqaxOJKsD7eatejtkPoFKv1EhHqso5fgirCxCQQ
pDOKCJJN2PThjeHEeXvoTAj568hKNQUwCzVkNDRqMRmUBVEotLWepHkVJcyM3iv6O0kE6nTw4MBM
5wDt7rAj/goLblg0jfeYk4dRHlNkx+VHlcYzmR5EJ/ML0FHm493GwU2bT0IEYkTfo2P0Q0DTIE4l
/j1bEZxcynpQ29YScbQDD4dEqqTVzNclWMd+gxgSN3dR+/JNWOH0iYFLd/LbJLg22KGmDWgKTmA1
wWw5UF9kdOf0D8VaJSNRKrLEngiiJOPLcgGlNb2z7fjPeE4T2NnM//gpxEwT0qTIH3Entt+ZL5fO
hpRkpFFpEpvpFS1dnhCZ6RQ4FFE7h3c0EFx9ZyKaNMQXDiaFDC7QPYpw3M0UGlWyzzuq16Oqmzb7
WjcGyg0U4HW6KN0QhDi9Ob8XPrjmmpL/wS9mTnwkxOwRqnTTmnnPB63AjB6nYGzkqqavy8r5pAzA
nimbldvCd9r3ASk5PVE01rddqamoaMeY741qfvforWWknZVQ+ilpQW2S7+XBLtxQzU+vnhxqUtGi
DGIMEucuDtUuxKUGtsctd32vvdfQqmF42q0zv5li/jYo1iINO6KXwGhw8hQbQ6PVyVHxnBWvS6pv
K0xi0bpxwEndNj1ySNxXfKM/InBUOJDGnLEFukxNBnQ2GgPcPkPVWpvSTbFmWkWRDUASope+dUZ3
R95f+5hABbUfgqzuAwLLXG8zdlqdtVVQr0/UoeODJEtmPmTMETeUiWn0mJEC980gVYNCMMbQufHY
pz41ZdH2b2wS2uY0m8SI76I+1mpVk0RixikzimH8MkYJuAKiNkpGGCGAQius5p1JiMq6wYB2bdsp
vjgY3tdEXo+3wGnvp7Rz2AGq5N5jg7ZjVlA8G7Nwbww/G1/1KKv7Cl9ujKrJ95/0nE33E2GF2bX3
y/JLYUt56JAMMzDNXUB+rOrekdyZ94b2m5Vrtf5lJLSlxp+ReF9Cy+s+4QFJ0NsVMgYgzLIqRdBp
ex9eNtc4ibrhI4j6AfsUqv7sSRu1C6V4yXyxbMVGzi1FQvAMjOdl4xuJu7Tv1QOBqCBkMPzs4z62
3J1Pgml2YxY1mPxiIqYcHcpTiQGXtPN0KL4zei8/etcYPrOW7KpN7UT+Rskck5+ZtIv7dZzrC25y
+zbMNA1allbOk5HYdU5aLqLjA5IsB2debDAu8EXkfXaZunnAyP1xn8AZtk7KTJ1vpdH09yq1vCcU
AtlNEbexeW6IFnzOGlO+zR0nSDzxVGU2MoWfVW+Ie+IPQ+J5p2y8LSe2cZ5Fmh6WLntrhtI8R6HV
HnvHSglsccICBfEg0BOkZZPuvKYBAz4bk8PG2Z/18xiZ2FCKJp8xuOi6W6kww8OTGyhYWanmaI+s
fuGeNcIv1h1CrgyCaVuedDt21m62gX2RQ9Jnn3MdctPhRbN7TM19gN4v8N3k5BeNPR/B2rfB0cDc
i8PQEZx/deip4r6XljFdpAoi694QEy3YiMUA4VdgF/hsbHeqNuDxOACGIUPfnkOZt1cxjKZhjwhe
hjdxYahpGVT396YVMK9zqlmKmyFJZhwxKNBZduiSiMKxcldzwoTqIaihwb7g0lqPuUSGmCXViiQ4
gWCYn7wfRf56MFV/m7qmtx9YQT8FpDncJ1Qu4ToPeO6rsY4PhjPbB+Loxk1lxdaB8yy/2GAqcexo
D993FEGSoxXdGImeb2jBvXZVaDIPYltzFSrcMiRL6b75yhSVRo11LeWDLe70NMQbghEfBD/4daPj
YItnO4O4hm7XM7v6nCOUf04AJKxTPYDbFpUKnxwMd+GW6qbgCpfjEV40IetkQnlYIhwn8Q+KSS2X
tWolODtctO3VsjJx8bRLoroR2c/O0I41CFoD/lfJ6ndcdNkq3VRJkh8NL7CfCQ6KucwgSxlUTV33
OMLkqo5o9tNTBGL7G8ccD8ugGeS46gcoHdggoMgu+N73ysxx9Dkiu+KbuNauicwcHznycAwsDQFh
cKoqb1OwA6lnaW8Lq30KVZyaq7gIzoMh53cODLxqLsFiVVf1+zqtzXo3sFY6mm1DcDetTP0tDAtK
sFKShpcJAolxwceMSiLMMA4UK3MrtO3satsV3UIirJv9MFK238JN8oGpDZbPqB3lWerAgK/bqfxa
aQh+Nenm69ZEDrAuhSVJ8bEztlTkmCfJv0GgLsu7f0B1/tjxLMqj33U89tgVAtb5eHTKjGGPLXVz
KjIjefpdD/gvgDr/6m3YY/rKsVBRWXIhYf/ubfqZiLUgMIYjKPcBq1IYJpCuasf9Nx9nEUL9/HGW
6wtFxxZ0hPRzP7+P6RtWy8SmO85d0b2jT4/Ap4GBgGDjZdF6NNL4O56hCH1hm1vev3n3JXHnD28P
eROAnefiQv/njwkNMDWqxm6PThNXu2gpBNjEKJCSFAf9oLN7r7brHZLz6ZVxzrgJqSZ64T/NVBfO
jzLDZDS8FB6Fou6fx+volvCa7XqsTlhdWuQScwu2zhji7KIbzNer0oUhUSVR2eCuvvnz6/bHD0Qn
LHBCgOOGhiT/SXg2207kZmVXHecY9S4ehhh9ZV/G6FY71fuc8WHm2ce/+qa2UAJ4hEdlChbpn+7J
JghC5OC+5k3D+YaxMrV0+yqakHHuVLNo/7ss8F/cmUtL//Mdw5uxJecD8kqOs4wEfndnhr5NIpWX
t8dhjo2tBJk8ElOVi7H9N5/qjz8Bm9tSSo/5lXJY5//8Rlauzaqs4+IYd7nVXhzyWDg4C6wOvwo+
GSv9a+j1P6kFl9+0DSiLLpIy0RIY/H9+J4g6TiJnmR1bx1TnqKOkwIcZhTdMP+xuk0I513t/junz
qmjQl3TobNA/JouWpeTrflR/FaSnTdvgHjqMP+rD5ket+Odf/h++E8QF3FqLhoGvRS5Rqj99+QZa
uqb04iO5BMI9Qq9rr2M50iz95fdBpMmc3F8mSX8APas6QuMUdtGxCGgGNo0LJHYTBll2+vE+f0lr
+//nUFD96VDwinzja1y9Z3E7/a38+Nt/aoxf8bv+eU64vMZvmhgkLGK5UDxJIdTxz9wZv2li3F9M
/leMviaX1HWFRK/ymyLXsYkpw7eMjsZmzwGm7u+TQsf6hYwJm79DSoNuhofKXxDFAJ3jzvzHYwNm
Hs/CJadg0dlIVDu80+/v3LLKi36sXU0uYaAPcz+P+GsEa6RJ3dSGQGGSiQXU4NBH2+T+JVVmbCB6
mCsLz/2HL6f6iP20P40tU7daKFzTEs+HF9ZiB8Fg8be52TpC10bAVhUfFGa0o1xyLuMZewBm1frG
Gpr4qWUHzcyj3YUloISazkFNbnb2RGhiye3JO9XgjxiJ0cA0xIuu/AoVY+UPPIOUsveG27KqLH0G
Zr1Yw7Ri76XCT2Hih5sO9Y10zfTUQevdeGISOyAj4DINyJGI94BEWM2xN6ZrnZPDoN0nc1pePPTE
UVVNvRJRQJSSq61PpR+x0sXjWw8pG7mgZTBq8s7R1EB5cv2e1iaZmWfCI/LaUD1WSd+fFszmOkti
gsULwrTssqKDzLIcpGXSYPxJ4IwSOZNvlNC3gwmEDKFS+Va4RnzEWBSttEFkV2tGJQ62MV2XZejC
tKuNz/Qgz1NDpUw+y7wlVSbf9D3DV1IJsn0pHmynefVAW+6HBPPqqlCxOAg7h0HT0+16sbnJA4Ko
whhsNs6KbFMgHxzptan8yER3x64+yYyPENLm7lKGP3faps4dKCfvpnJmyTQMExJu/t7Lg8WrqMYD
zA0L7Kynv9T5aG0RhTN5aAncMVsDdw5w9G8+DeqqLYPuOQtKtS009k7XZfycuhNfnU7loYwQwxiD
ak9YO0z6ybLZQuZi3e4VJS1bYd0Kv/X2jQcDas0ZZB8DL+Fehq1yigWeDDVWMNZand3grvBO2TTw
CmHfnFsM9gdugZQGmOGfCpvPqMtJS7IrAFCxVRMlzenWIdPYWeNMrI7S/aHWFqHlXcgeqbLsU2x0
xVla+XsTDRBCRcv4NbSJrZgYCLaBve6mqHvxOifZpKpULl6UMdiw8Iox/DM0GHsWPsrkZzVNdX7X
4TrcCpdkNGERkCKmUhx0Xn5lhF/iZeriM3yo8BCCUUgFoV29LuarthUkcMQaK5JxyjcIY9nW66z+
3p/48VkgwXFJ4tp716WKth6jwEM5CcY+E0GZANadLRE+BGjM9WlGRLTryvhbyBCfJqDE+pVhirND
/w1f14WtMEv/hJUxs6eVOXtq11RpurWx9Owx+h/zoHwVEY4Saiyo1Xx/3JPTCqhE+Uwi20dQqQfb
LHBq9+KDlN15TchPv25C+s/IdNu1tqE6pFmjPoe9mx0K0csbUpSI5bWbU+4ZHxaiHRO6bV2SGQxF
+IIJkmq/tp11bZjhY+v642bhb65SaL8dvtEVghMapiBnJx1gt7Mzu/2MATzfBn2zEA2m/D4eEP5V
gOB4Tin5bJX1fszkRMi10thZhpHzdiw3AHjh4KcLW7jK7RWuNvtEXtKwmmPzpbEmslEomtfoNkIc
tGivl01mxZj8wCPwE+mlu8pkJjvYKLZdIrdxjzJ/qXEoC/M7GarWFXFGeov151EOdv8SRYnHa4f5
Oiew6wTwnlhwpC8r2fBIgsmer9uKm1xbXXmecq5n19L1grRmJm3y+zNZpwYRbLKBg4h/csOHpOuQ
X4i4WhupJqx5UfKZfdQhzrDMp2KuSJ2zWgsZjbYYRjLiZIRe77gXhh3TiJm1UEWyyuRH70keTVs5
5TiFESyvEqKX8E/m74zVLcatvPAQRMjt5NhuiFZbN8QInIwIB12KVHIzggeFRYnAOzCKa9/kLnx1
0yR527oCmd9nk/+FYr05jNpcCI3lqcErsbcc7zPQQrzUsr06xdrICQ4ch3fVzWrl+rj5mNpezQS+
wZymuGHbLCXuXMIJbeEawEt4nUKWvUrHH7WjMU4MKUFblbdbHr2x656lUMEaiGdEal6PLl8XCOAY
uKxwa/Mz5L6iFDzEZf+q55haszTLY4hpzCu88uAie1zN85Jr7Ps0GqYJIidga2sLa5s43SWmCF23
3vQF+SKr4yS7mbHrN2G/b/JkO87ye2MBwZib8AzN8D2cWTWYg5lvwsniTivhbeLh/gTdhQtX5Xfw
oZ/UWLz0kBtNaZ2lVDelbX1lkvU+mtlhMb5EDjKSBCsw/Ip1rNAJ4C/vuHkYOTj2vAnsFsByGr+w
PDJw6OJkLkY0+M1MppVJxjMIzG5FnuYdUvxvg87VdnBQoS8hhCCjxXRDP2MzEuI2oOiO9/lEFsBQ
44kk2qFhjz69Ia8x7yyPW3hc7j4aRnijsbdLG+9mSIExymzeWBPYBIMnvx2Jr3jyy73h2FC5huwj
T4kfrZmwsFInOKLM2Qv5cQ/00LlxooGRTsYVK8iNSjJ5TdKiXVWyvMqSuzWd1bbP8N5W0/zy4x4H
J3ZXNhAMIqK2VtGoPrucySsIJcz1rPYey+pblNTI+x3vHVPMw5RnH01u8jV3D43mvykq5wH7DAFF
nZEtRmNwPsvLW7Xz2WIZqtIh39hVyEO2c3YUdAcxsnFEtdCucw9zY12KYg2s8EfQdbD2IhNaztzc
AOOA754lH4WXb/F5ojOq5PTKT6nkxks+PMLcGOtV/a2XYrsdW1uChMhCpr4UWpbEsB/aw8NUtcgs
EsHESyFVQ+gqIeF2d0D/n11AjqskAs0/LofkmPAMa9yEK9jyrXaOuvvx0hXzwUcnUebGzwXL4YTn
gukWuCk74/+wdya7lSNpln6VRO4ZII1G0rjIRd950HB1JZdL2hByl5zzPBjJt+llP0e9WH+MiM7w
zKquRgCNQifQq0RmpMsVdzD+dv5zvqP2odOzRS3T98jkp5m9Lo+/vu1lAxjEBjbKJbRvNr1v5Mc0
zx55CJMppmwHnNk1TSdwupX1rMlM7BxsCJsBqOMWE5VYsYVDHiASsRk73o8hdqNV1Vbf+0Qfyzz/
LGaOP3qDyi15EL0p1QAppvw1uKD5vlNquQhfQewMGDtwgeYjDfJu72RrrMhkJ6r0EgVBvDVQOfjf
kx+JaAI8zAVh0TkmjhSWmzyXGIvqYM/USL27x9mWBwmL78VWamOIAsjEaqauLRwklvgOvIjmA7Kv
09qPveEYLO2Sm7ZrjHMg4Bqr3rL3gck7lGocl8ungHc1O2JP8dfL9nxtCSunxqi4KDsgmloQNUmi
4aXLazhOWejv2sqltnsSVL7nTntq4PGjlxpgac3lYDYD8p+gfksiRvwf2QrhOUq85qFi+XuGeNts
TA34nuVdQMILuDLtSc/O1BlHaGr0pjgFCRJ+ZoESTx/BaG4pXaVjvOTV88SI+KuS+lRDKrpid8Sr
p/0Pf2SqScLIgZLL7DguXcD9BLx4ZvrJC4FJNC5XtLeW0AoD8UBCJ78NZext4s62MNlYvN0xw+bY
Ru6+01F4Lmb8ojPIvHNQ0kma4DLdFNB3VnrimUSgqBFbMTRcT7w+2beqqRCW8TTCYyXHM0h9n1YJ
GXXIdFt2AO2alN1wgEYSkPQDRpSrSey4Y/nruMlfJ0uau2BaHk+OD/QtdJ7wHp3519r3xMw2E+Zg
cEaVpDKDUWaMs3w3ZFF06EKNJTqJjDcGdYvXcaL/1Jkb+MiQUkDDZPEOA/EHHsDqK+wfwSvEwDTk
vK4qnh55Lv/epvX/b+1PU/X5t7++f+RA9WO+M/H37ucbN3BTVOr/9OK++izC/jN7/8ulKYkQf//8
D//8b5d2y/nFsrh1+/RB2tCoUNJ+u7Jb4pdFiCKqspQH2j9FaA3LWmw/wOPJyoJGcn3u2b97ewzL
5sqO6rQ4cpSPze/P3NgtdxHy/rixK4w9yrNoGZXITfx66p+8PS71LuEcZvciKfhU4jMtbkfLLbYl
oZcDVy7hrePIyk96zNPoOAg6fTduDbaB/W+jPztIERRyq2BWmE9s1r61nxafidfHhFp6+hXWSZxJ
d40ugJEnSFvMuC7d2AVuQlnQ+TnnzAclu9dvfuOb7TqvfflSl9prToMiQbQhfckaf0jMnK+AUXAA
GKQ0nLWcllHKET7bnrq0w3TttoYS68K0imkHgHzEfep2rbyDUVBbu9Q3JxActifUs/QCEIUsyNrx
oHlesZQjr9puMhtyOfvqqIWXpCt21YbSz8lIOgDPArmUjYlHgTmVlVu+mqWlXU5p03/uZFPoMwAu
whQGfn2KpCRdLiuUD1au9dC150K1frCOp6709nj3+va2Jg0yblifG90p6/Btb0vGy3ulFrCpZ3HQ
H4ey0v6+dyT/qrZO7XgDWnd5IzBBkHROSmNcW+SS3+2ibZZ4i5FeeY7XN20pjdeaFndjq9TsGLuy
Uu4DCQXWcjaxQRfXqpzbB/a1RDg9RV3UeSibggDz1ObqGJFGTa4+y1R2NKaZfgpH+eFyNnrv+Mdn
C4c1vCosnF1Mc60ufAGc0SncVV5N8btpd+GRT0Jpr8p6nEDNcFkVW517403BQ3U7x8nIPN0kTRQC
YuUiwRRphQ9BmuKVDxIbaC0byTw4hHBE4UA3qr0ac1uyXRM4roHwxPKTvmH1RYEYXLTSTp8zIGHD
mu0WOerGDmHThID+4q07ZMZuDEfXp7PFLDCVJ/4bsfIh4v48L850NgZ4CMABUU452+vCTXj3xtAL
isNgD81wGuYiq3cdccOGCVLMFwUZ0MRB7LD1azPWBUfHabLryERIe3LnN8FaRqZdbpNY5vleWV35
Qe8Jhc8IGdLgauxH7UrnuutvWBjWj1Pd2TlFXio0vziTzaI19bz5tepjUez/vCL7L5coNC0pEO4V
CqMlbGn9H87osmeyCotPY9e8F9+jT+CGefdv/+Mfjur/6Ef+dmyjp0qTc1G5y35C2R7Oy9/ObSRT
6SlaTbly0evBb/SH0qp+gZSAmspB6rJxU3+c29L9Zdk7IN2iwloAFf6U0mqx9fmHg9v7d785v9/P
UiuCJG5kHDpEvtxs3xOt2fld7B5FnFXXRDKzOGboHT0VTDg0qiPGCy4zQ/MhkgjvlR29CW9w3/Ef
Gzs1ZfzfxZyfUC30ju84vRjYETfUIuS7Kazco2VGOH2a7n4Irfprl8ffdG712zSBXcAVPV67pkmC
xuLQhZpvvoCigX9nRPpxaFF+yr7Oj2Ech3dFkecPjZPboCvbb5YhYFgV9sUM2mFNknI+tMsPqknR
8Wt7OQwZUjT4dLZxQIu7UY9f+D4D4uUoHQOPWt/pYekc84pKM/TDFJxrhAiRm+c2qu/bsnHuueN8
AcBJCrGuDKZ5Pa3xlmyZ/UhIAlVJiyf4W5wVi5A5IymAx+/uzUl/wcahwbtjQ+ctfTMr+nuiYQAl
xbOKDSMeGkUSBomx2Ng11E5ImAbJBDDLLc6EWzvy4u+uBJUQ95VBwjsdX70IbwxwBmkvl2219St3
nrDjeWRkAn4Tsl1BvhqtNj4VsLPidehysBOuT1dzJoHBEwo3eZVxDcY3VQ3f1g1G7qLBaHJH5SOx
JUZkWEjZA7CfiBzLEfZwdugmY3gKB/l97N2Ln8fGk5/q16Y3z3YW3lc+IsbcSHV0sMddeqd7HDvm
c0SSJ/z/pOxoH+In4EQJMrI3FrcyDaYao2xF2UXLedvVS+FKFX+MrbIe3aBV6whPwd3gtgKvvgzP
enZibPn6WfsOQTzD8V51XXIPTR1EgXxM9pFVGJ9S6K8O0/pedz+g4Tb7NPI4kSE53hnhCGUG58Jj
aWe8arkW745JGGhwkrhasWiWx04kt1bpUMNUMl2LMRHwJbrpQm4GelV425NV2AKPKy+90tk7tZr2
lftgUxFebGw6JLvy6zzO3lFlxby3uqo/4aQnbcrHgFeVXbNhN8Nz53BXsaJwPMc8inZ1RGsJJzd9
YOTUjgAn9cqiocBCBYiYL8iylg8IUuEt9SYcVeB2lYONZTWyBiDollpP9LM1PD27cGuazbzXKXgr
tuWyahBR7OGlVMV4pXHapVPLPuS1/b2T0AI6rwaqitWJK2DpiN3QLdQtY/bfKogRdDBiw9rFZRag
vTqkSOHjwv+6oWaifq2mon6m6w1vGD6/iNiKMh6rOAx3edervWxcve6LAb5aomhxwTlq11DG88w5
pJ6L9ZH+ru4QSqO+0C1PBgE6BaDPPh9uffyBT2ZIgksqHe0ZyuY7r5/HAxxV9YFgmYLkAulQxY2f
rkKmvjcdDVmwNbqUx30v0206LSJczgzN3TWE2edbAYnSgntbGZbxKUJoOrQMZCAvnJQ+X8VEhlgQ
yf1MM9BN4DNyYEPWeKQ1SFqB/aUYlHfnaEkG0jOHDN+oiA3421AYAFDP1Xrivb4xSnM8duwprgwF
1Z1wzeBWt2F77hXycYJ08eIHKaqLW7fDKiFHvMmXhwhaqkePB+GQE3SO5CwpeDlJK1lXpIdvEaFx
003Bp/Lnd7O3sdmE1le2D98AsrrbnuzjZI2KuzMXewKqVNWM5g88UopgW/HsNvkztZub0houYDb3
AEqQTjN5LTjD5qn1VoKr4IrakVOvc5RSWHpRiz3JibJ7M+rHVejiqB1ZgDW9jariA6drixHaqu73
0MdXmesOBL3SNzVx6/5t5RFBVlfEsqHnm08WB2kKbWVyihU7/XjdyZgJim8WIaYHZ0w3TiFesPcn
KwiAGKbJqG2EHr+AGUMqCQPAbrOGVVfl01eZjs8R5lfipvX8RAFjiMW++B4ao71HYb4GKmLz14zZ
IVSsxEyA/wctIfcWlSEQ+ISHpBo1u2HiPUAtJPFIOeUqnYDnatnS3eC4ql2llQX50CL7JafwLeiq
5izogVyRegKXPnSnZoKRa7L1otOC0CJqmZ0dZEOOWdkGuliCeFCjrmxYxBinNJf6qQFx/J45s08Z
leBn8bqFIBb1bsHBYwe7BFBJjkmv1I6P0sprrI0McYx6IqZ0NGx96yB0Yey8avDPGI/vB1pYD1wi
KHOMYMI1bb8t6FjiZmUFcIV452vHmA6Nl3s/OjzjmTntCP1lG7zhtBZ6NJJj3PsMMlfs0solIqzS
J6/w5kPfTkiEQPGUwh+MveYoRlCTxVw+atwkpyAZpl0dUo9QCrYnIW9WavMsrkv+d8p7INk5bBZJ
MGIrq2JeRZtfLrNC6g64lew4AEAMtA0HQ0kBDkp4iomreQ19riyxO0GGBvtFCJ2OVr9k+4vnAkG6
i6abOeuxIOm0+y6tnkUS5ry96+OmWQF7Dm76PuNjVyDJ7/ORJw/Mn/Y6lz1Z3omsQxgBAuhBlO2C
2t/JMlabBujYuTDCk2m16VPbtiiJ+bDjghYeLWe4Y7vHf8EenCi69Xpye5uiK/c0y0b3PX75F4/H
8okdenysh8plg+BOF9Meq7Wr8/lkw61XvCQfWYHGFJnZj1J5CaQhTIZC98U27mkA8uCLbk0dwe8M
WWX6ferCITGK4xjNwFxNcVZpByBUgiZSTEMr7TrLmrrsD6TTKvjALKs9O8jJpFCmIoBjTk7S/SBF
p/b9FEQLEK4Kkg0+4vK9HdAZu0k6L/B5Jgx5s9hpg2eE0/G+lF10H46tXKP2md9qHX6vPAs1T00P
oNueQ8kXf5p5haCf7JZ+gZj7LtdNkeBV1TaaFumDxIV+29cNQHzOS7CyFzV0LwZS4h34ITb0ilBQ
YVbHeGrdh7yLy30fRB9CmTE25eGupo9qXyCd8xzV2Ws+RdmHCdrngaw2qHpZ60+zEjfaaIgKxPeG
28HfhL+6mvLyLh2tu579/n72a5AxsxmxuuhrxjDG06T9Wnjlc2LFpIyq75kyn+ETePf0ftKTw8Tm
4xV0G/EOiI6WGhtMiw7jbVjPL8qHWc4a9YaWiGZrRukuihimS7gNmEKJf4BUdXeg6eObMKw+XEgO
17oviIXb7TfXFxhO+S6SvYeAj3ldbvEph/eZCG5N5b9hx3wxhYgunYCmK0XSEYYKNoQXsZg25o6d
3Djy8cBGPeir9MhUTnP2Jkglnkbp50uQg9kylNc5pN8gm2mSbr3srk7oUZF02HCWLf5WSo23HuVd
C7dHmVfJVvkBR/8b9/4cXdmYPp04tA56CFYILyxRDP7Ngracb9uBWH2EhLzlG99+4QzyvoxMZE+s
G3cFHAhZIRlbg3UkAzoic1Kyg4ALozVqk+AlVrmxc2z61sYwencanNzJXHFCgPDaoHn5D0kQMV4D
MPwhgDccC8M2H/iKfZSLlXas8UN0vfQvFgcoGGS+LSyA947lhm8SCtppcYtAoEj7i9F4cucUCclY
WVVUXZXJmnhtdCssRhKeBzMwLxGvdZLXV8aw4soDILkpwmpYuQNlayHFoyzcA6DLCrsuTWlTd18L
5qzQpXsF03yzRnao91PYgseORXpSYwI/Ni1wqbp0h7pxhU13shp8KlHNIi4dy0tpZUxIIFsPGmzw
ix8j1ppYL06tNxM9oCh6y1k43wLccO9JkPiPo0uaDfEbGysWCkCT9LUspFDXweegR3U2YyUPcUAW
C8683mDC9S+Rqcor/TSI/jH5D5nXLudtaSRM3a4rVi1o+WOApHCbZ4b1TTodT7t2sROguD22JRvR
sicjwXuZelQNJNFDy9oUFyEDM15NkqJ81sy1Uvl86Qeuj6sgXlYMvM6/ZiCyrQ6b6g63Dy+0j3V7
BcCRkBeeDM5KOKm3E8bdJxHNyV6JpN25Pa/ENAf4L/PEdO5Cp2puzMb/AAeq75uB3O1sRxe4HB3U
VagENFGLMwTNYptz737qy7q8UQpvgwmp4cqdUt2GfCS3seynnTTn9pTONsG7fAARa0/qpY6t8nvA
cf4jNFJs9nSHkACo9GfZevUFt9Lw5MZB+1QkbKCnks4XnjrZNYIJtRVcczAnd+7NZI8T7g63fM6r
mgKYKG4vvR0CANfGIB6kTctImRrzy1Q4JihX9Mg60ta+409DXJfBB4Z4ju4KixC9bmpvE5uhLC0j
EL/czAGbGEejxiQaqnQ6iUr4b8QE5q+l5gNgATn9nPRcXgb41cdutJAm3bK6IylIGR8LrKfStbJ9
GxnJZqLT+LUmRwanAU6tCDr4KEmB0SdAZlrPBHXuzd7D7TOwL6i8ztqLGKZFKApNZ4qT7atleZTE
vuBC5nxY+DfY59C1JVlM4M0qsqfehquwoqRCbHnUAkdMg2fSiVwivPo9bmSwg0gbr0wvulcYFnFb
EJPm74NwYBKit8TbQIXZjh5yGn4N9TERgz9ImGqygrpjxNmLhKV4gz0D6Y+Tb1UNYJRSluWpSaWD
Vg+yWfA8nbHDT7Ml/KZvFeGqAykpniekY9beYLJJcZ0nVuH1gW94+y2CBfnSe7ynrMKiTxr2krXH
W8nXYbKvNgzI1dyHsIcB64Hu7WltJMo4/uhx3e/YptyUCZhz+B8c+817yefxlprIHHwTT34S+KxN
YTlw65YdzUzpKMVt5+puS2FcsW3tWoCuBZ3BesZbK3/UW1s3BldLW0/vSoXta462sNNxfTS7vP82
pHVxq0ePjyUesafStId15efuKhg7/hKil8YnGwxYiywYNoUui1eyT+bKb8J2DfHt6xhVj6kT/rCk
9g91PJAT7JlpS29w9lWg5vfM7+TGWmZT2hgSRBMrO/lzAQyRTeItaQH1QhShuoH4Hex90sQnjzvu
U9x7xr4rxuQIWGH26JMiOrOSEXlK7PD9XPFiBfKbLGmizh2P4IYxQv2LJKvFqLcgzPT+QN/E2Fbf
YKLpxdESPheJiZljlOaZKN6b57jp0Ye/tp8DPCfV6JiQi4pqywjA0tpDim/YX69+/Ux2bA0Oui2a
feDlj8oRpOHjOuL9t3tsE4Ho96gB3a7PKOGmcIo5uMimx5JVHWACly9x74+HzMgeC5ATe8rq2eql
o/sgK5MLKJfUdO+MjXGX9mpCBSLBS4sN5yR8JPattDmwdq721SDVPnJx7SBUM5+7wOA66HW7uXbe
S5D7oJad3LtVRvwKF2a6wZWQs89Gc0ikYd7QVFqta98AmBJnj45pmGtpJ8XJwWG0VxSL7uqaLbXr
Zy1QzpK6UrNpf1R0JvBhDXBz2P2Wa3m7bf3B3Kkub14aZ4C2Mgt2/7qt1xMRNsrrjHAN2UfvOyns
/QJ52ktzxNsFSZvYsC+PddK9tW381PrTtJd6QgdLoYKDKe4O5KT5zKYtf7uwvPd09vyFA8O/vmHX
+7ku34MsaqDLNPuWlPdtyaK6LXPzTTtpfrYALW/h2XtHk6ajQz8TaGjIvhEDnnPzHhTwJ/oW9H5n
AP0RN+1XcE9UeAw1mCQjhZ4eAomeLXWvpf2cBv6X5ZVnbuxWXeDfiTqr1/w9ATzxGqZNQyx4VaVO
8S1RpcdBjHYB9r1KXmuLJW4Ppmuf0li+qVM7ubMdTgRetvk4Wv2e4z0FDDUD2k6xgUy1Q6qgd54G
38h+c7r/l+1T/x8kDvsI8ijdP7nON+/d+18+iw5BbcEm/+2v/63L/u2/89+/lz8L73//g78bmz35
iydsUzo2zmYYnpCBf1fbDc/5RUjEUmVawuX8sdhg/m5sZk1qmZhxEekF0QhnQTD8via1zF9A85nQ
5+lkQhdSf2ZLKkx+0E9bUvykEI09xe/H8sFj5/pPARqjsDl5sMtsBYoAR47q1bWAglSsy4K0IXeC
8IpJqTrF3XiR0skxg5qwq2E1HSxunUxpzsXJRzIb+P9QJ8rdPJe0wJLIBlubNjbWhBAAKw+u6Mmz
iEThC21Wo5pfZVs4+8AXT2ZNQVKeYsQFE/hqmoSEIf2xxtR5+pJHPvk6a+iPINyDE4aHZuORyXqK
HJxONl3SO9cuhiN27BYrm2h2kefU66SeHm3HsolqU3Yso0lsKRpMLmPkQ2tgcjohokGHiQRtHFr6
85eezMgxBs5+wtBUUB01VNDIEvxHX9rZ6nF+EfSjcMbjEUtHX5DWO6OVW8ToT9dG2RuSrLktZm++
kX3r3YFS77c0rAeAv9GcqVE4w4x9xKgFQQHtblVIIOCxJXPYnEgpU8qjGUTxjvSKuomUHX2lIBqX
bDg563DyzJPpR9xgjScWO8mmoWZrPfr1EQPFlyTEv2HGXXnOSgssQ/+GAggtWIAxHLlannXbybWO
DOeIeH5pvdR9oOr0veFVxVHo7OmAZ1DNJlos2yDdw+DAgtVWydm0G/AILbam1tbzvjb1NyayB5u2
EHAG/Uehx3RXROqpZTOx1Wb7WZUBfthBFJtGUj3j6Y8g6HCqBKPatBavKPbdrZkZ4ZYa3s1s3c7d
W+S3e9XQeIysuJExXdzcjle+7uttnhTthjd+JxzNyBWsJCWiW9fArOrJALJz6q3tqqv2kW8cKey8
ZYyGVuvSx5AKOpJd+K3roKelrE6ZYbMo/rBzGwdrgMHGVAxnrU0BmvS3saVu89h+iLwE7ESzHpLw
FPGPGA/WpHvNNYsxHs0mjKggpUfR9rhHCFjMXxIn5pPhx8k6wQS0QT98mQ1j29RWfyx944Pm16Bb
GW54GWKUcLdcAI684mtuBlCBIGO2FcYETHDrKhm3U+gwS8ruCCG+37KCWbAI0rjmhnC5ZA9yY9hF
+TUCGFAvtRXB7VjpHDKDduz8lDTZ/+2d6j8QcO4BsJP2+PzL7XvV/mUHrfodYaT4F8DMW1IpzuC/
p8n+3ZF/LD7i9+L95/P+9z/z+2mvOO050QkEmuxx7Z/Irkr9gjzyRxpF/LRb/dUT45mmh/GFT6/i
EfH7YW97v5B4Iay2PApAqxCL+RMpFrk8Nn4+7aWy4Onw03jaCFIz4p/yV72gpnmORuMY2DMqZ51l
705C/A5jiCloaZgHAaC1xZbfgjzR65Retxs3avLb2Q0w+hEvSLc0DQ8fXm/l93ynizcgdFO5Cv0U
JzF/Kt+MZdDt6AYr3nKHsi3SeOK+iUkngO9o7Fs6ptUMsSEPc0a9zN3HaPceLr1rAzjy3hze85Ju
vYgmmOduMJvXMo0Hg+ltWVqlZjW+t1mXQ8xuDSRtAy8E8pNfUExqd164IOzr9FtEohZfSZOHXPVx
LW4pL8dJMdYjBb+Z39+GEx68XU8Vmdw4jVASfphiGdfQ5ctSBnbZng0khAsGzOjGTrxBbe3J43tO
VzptYKmRLuHdqnotO3O+Q4sGLgLY+hz6rf6u8qF4xT+yWClVOJ1jjCsPU5WE7yISePMSUa7yut8N
BG5wVgqT8jGl72YH9cWxp5KYsBrRJadce/tsjNM7Zefjg8wAo1dTt5na8uh5GpBcnfZk1BGAXDnt
tYi9i1W33H1Bn3wfW2gj9piri+tY1ZFxtnu0J93iHYM5z2AM92iuLPCBRsqc3oXeBk58f1ajjoPj
3Fo13pCMa5EZOjROxU7t3SgzR91tjCl7xr/fP7LNouuxtzQwjHSwXkAPBi8dK7hjpUEfYqUxbvQs
klUHCI96gonH0BjMmLktiAxQaxh4/by50UFDlapSww8W0DPXK/yW6abNZHRPfiXbsg+mUKQAG0QU
2/JIDxkjopXv9ul7PSUZXcVj7ezDOC8hXie6BVmfZTyIghrEX0rP3aWgBMA6YCGLr1GV2l9FmMcP
/uzwt1Gq2DxaFeJwz8XrbImEm2jUlxEVPOwhYBZXG9EN9UETUwcYmpOYyRP6+uDDnGwz9z91g69r
55o5xHawiire6rr2r37iznrdAtw2XpLQdi8ReCdGBYWXf+W3c/pdViUc2R6szDY053zjO521rnOr
eOJ9TL9oq40u3pi0t601RSdWxQNstVLXNxFsmA2IgjDf8HEtnxR7+vuw6UoelzX/3CpDeVsPsi+3
ES7wO0SUMl5sOXzLX0hX4aQAvI9/jpcHALBZnXwecvxHWVhh1yEAD1PiXtvSH00AEqYJlXclWoPN
ZK7B5gfMFcF10oM9nSLiTgdoNBcLYvumkt7M8w0W/iQbxMGMb8+2xSX3GlBMilE+YL3joZG267RC
Zi/y1nmE/tRX8HStjtXbhPu5iE1Q7Pl4wz462ss6cVYg2nmqpxOEACwTW4QSPop8X65BOzKhxKyN
voyBtvMbyKFmcvFiJFB/A7ihNx/xhOmc0IEHmvZOWJRG6L55ppFLPxgpS5zN2Nj6yAL8NISFe1tW
VbOnbkoQz4ZjWgGQfqhLJY50VvLUVU54BK8LuplW2WumwWlKsDe7wPax0+L922CCxArdxitqJu9y
trB9zt3f7OKbITlVOuYn2Qa7GirDtn4sXklO0P+79Byy1++ZOtn60mxo07e2HutWPkeEIPFLN+WS
Zxh3nq/a+9iUrz76/EbPtr8t9WDcJrOFtWw5rafe/IrXpUIXDniTf60sP8PGZwXbmeckFh31Wz6a
lNlGX0ab5RVaz7PyJu+Yq+q7wzu2HWNxZYNIorjLnkMwtS5BqUtXFy8yIBUhprNHa90uN8tHOEs5
HnIc2xp728rUKQmQYgnT9WOlqEi00vXkLgPg0NaM9JGLTxA6WGO3Z7hE4W7y1bAH54yq0050kkrh
mRvPT6NTE3qS0h5dza/R2EJSHrXcuRrRmo/R2eXdvjHDRqxMgmZXc6zJQziFsZfTzKeJ8N3d1GBg
5PNjoYkh9D5Qe+xf7blJWbrEzLOpMep7epk/vDIywZeF1hkOPimuVqsc+wE3ao7ZmlUrAmf45BFO
h/HtlJt6dASWP3IKoRtOd9yLCAbBvP0yp2GPI0e2d8KPH2gJAP1p08vSAAm6yxsyScBs8kd8AcGD
I6Ajyr4BpVma04Yl5dkPTLZZwo7eszF4B0JeP4jK0xcx+vgySFZcXfqEHkkTEG6yXaR56Bxsmjn5
DfMrW23oisayy0vGYA25YPGieN/1OLRXZfh0efTjtLNpat712st+uO0C+CYJ2s/9je4kQNqmx2DK
GWPcJF3siVUdsYVwAJ1vaq9Iz0y/9toJRLX38aR/l1nGd8sv2xZRsr/yIcxYHwLkoD2L/s3Cxebk
zu0GR/HFk63cYGZpjvls2xeAAv7G6Kfq3tHWm4NlfVtbRvoIQJlleOeJr11Jv1urRQq0nbEAX9Zg
oitLr9hNsWjAndGzYVVNfAZW55+cVk+HQsXj0aWxcTUSazkamUU+49fh779M9/iHsflfCQmJsIZO
8L+fk+8Jhf48JIvf/sD/GpLNX5hzfWyGRL6tRfj4uyTC/KwsqI4MuhyPi0/x75IIxUwYwxE9bMtz
f9VL/piS1S8kx0EKsKgADEkS6c9Myb9CH/8wjqO1+KgqaCxL4JzypWUc/9l/GGgjHChBdI5EO6pg
I5I5vUZZFZwcKYe1PTntVx9XzY7PG4wrppmTyrrq1W/N8QuOlupVuqxvabJsv2LqEtufXsnLb7/H
X0DZX8q46Nq//fUf3ZG//nZIQr7DLygom1pEo59/O79XTWBpVE5YeOW7E8nxUoPOu4G3jlmljrNp
76PQsBeHib76z/9uWywx959fG2Xb1P9I9namh/v4nwEO0JSyCuReTQFP8JIDIYcK38f+LbbB0t24
lePdCFMVeLAn1zuz8I2/YF2J38a5mLkztCTFqnmyT2EWttvU7bN9h4qQclUu3QcvUtXEIeY5R5Sf
DpC+XbEVw71PXCSg7zr3rbUc2vw+EqigGMkHa+lbqOkcwFO76RFhp5XqI+R1u3PBBCWueA0h8IFN
hEVLj0159loJuLfM+is1MwXAIVreVwYgsJRSWp9ud3/xIdixNL/S1IfHPPWe+nEGUydnFATGh6q4
a+SIfBEZelg1pT3Q7JgHXAlm1Ka56xHZPfqUcGi7dMFGRbSm12d6KRKVOyv4ZNaNo5Ng4zZT91Xp
YIEKmNmSzLOikXJyYhOHpSdxpyNuR8g8MBBxDrYr0xX11ae398FsYwLpSVibr1lpupuy4Im0UdHo
b2F7YNoDs4bWH/NVuo6BCkcUq9olcCnZZ1rMtXR3cX04cunMwk0hiu46xr2K1oyupF1jJKhdbqUw
3YqgS+1q5bgVHGkCFfa5GBuTsF4YC0221u9XSTPTDlZRwnlwBgHtl1QE6pnjvHjJpLaR4xaXFGve
rg1r+sV7J5qX5XZS0A0yWjts+s2u6bRzmTIBAgd29EcdiWGXmovxl8J0vqn+0RVefp3FxC6gwylz
mhl6WUh03nvkddUB+X3e+mTJDhN95fOuYws+IzouCFWG4LFbDzXOMtUl1pnarvHk4z96thPRHzDx
YePJQFB/Sm0O9xad3NQSUzIPrk2m5YqKZhvrWoyjBSM/zsZpACK1cr3GTTZ89x4jVqk2Zo64Z4ec
BLmrH60mh5yw4lFZDuvADigZ4UlcgMeruvSDYtVgQac2yV6Ypf5g45JbqyElg0yEr6gG87atfYga
bNGz6uAXgxT3ZHyD09zPNrqQnQwv7hiH/s3kCFgHXFP6deD3IzXHjLbd9yJgTt0ADsVDSAcG0xOa
TUHreKCm22EiSIKSxfZ022OyiB8nG/LWYSJbzdASFHhgS9htLFV67Ilv9AXwcE+NAnOcj0Ou+Z/s
ndeS3EaXrV9lXgAKJBIJc3kKQJn23Wx/g6CF9x5PPx9I6RfZosSjyzlnIhQKKcjuqkIlkDv3Xutb
iKkyMsphALIV9CUs0ikBZocnAPu8LU+iXcBJk61RnZYMJCjspu1hCOETj2lSXqfrYF8ZjMNdTzNc
Xq3dPtsSh+odaS5iCohLAfcYj2b3xICZmUmbjLx7bAvrsanmFVvxVL+QulS90Gp0u52rRjgV8cSN
HHT6gMJj0Ofhgw6zQr8kOVzpVy4ng8Grjbp6D0HaVcRm5uv+66McnBrXCa+GQdwAAy4+az9eUfuu
jznarQS+6iTXrDvMoRHiv2UnEMt7NaB4qbFcfD02Zd/OUgBvI05WFeaL8bmM5pwzl0Y1+p5oOIat
S7t251W7WldNJ3jHYzUiU5+GPkl3ptbWh8Yx8uuljEFHID43sIOIdL4FNGlcm1XFjZWETn7dKmJn
vTKyqi0mfRxPc2X31L9jHxcXBcKSlEfiOrF2i9oko0I445XZtDMqcKnCwcdTY79qWwrLjouTuV4e
rZAjKsdaSLuNF4cGTGNPLxUTr6vYWtwClkdaEcipm6fIQH2aTV31oRP9g5wn6zRi4lZIit3pliRc
kOUawHXGfrGDDkU4Cd56o8IkZNJugiWgZ5exHBFOatpSXoBGbe+NbEDbZceD+qjIhE53oxQxeTRZ
QLNEA40v1LwxDqpzMI3xxWCvLYz/xslPc+PUKnBoB5xLLe9PSJhW9KpdqN1n7DOEkEl38U2y14As
NoXNnFZ1nbMbKhSOO3DO5XIoJ2b8GPyttPV5jkeeipS5n0Me+F0hu6f/LRy/TsZ+YUAUzFSpq/6x
x3r/Odf+z5iM//UzB+Ofv+BbLSmpFy1HWLqBcUU37M1q+M3Lwp9sFDO2fUeBGP9aZP6R42n8ZvBG
+F2urraf+a7fSpGJuwkVl0k5qba527/otxoUst9VSzZVqpCmLTdbj81Wod4M13odRDHuQloD7fKS
YKjyXBLnqUuksiJ8/4aT7Vx7MK7XtAAggb3/fddzvJXmbD3KxBgfIE6eRUpC/rcK8KK5NYubZLAc
QJxlnF9gTyg3ykuSInkpOYv9+3X6P81MxTHOMoyvre+/P6Bgcx0+/9e7/k1K7Hc/+219kbnm0JF3
DduypaQH/5/1ZWNx1RWdeZOusG6SKvqfk4qDH4o1iSHq9649f/R7P9/6jY1B0Zkh9Y0CHr7Kv1pf
civ2/yzHbcD6HJEcZbJcTcPiJvjxMDCmQ9YSLBEIVCYBATLpJQMmINXFyFm46KN4oImSv0rcpZFP
ieBUmPmlJoEqs9DwCsn4Iy0ytBU8uov6Io6HDCg3J5cZ11Pp52Uddfd2p9z3Ou6myQMcQntc6nMa
nqYhd1Axy6Uc9lOhVSkyb6BrqLUSfTwjyKaIcGtMdBP9YtwIGCVN/uG+SvNKfmHXwEYFarALCEsc
juT14BpY+gbQkOaGB6fuiuRIL6A8oRiNnuO8YAK6mCbZ2SmxtsYJRSV9ZJP0uA1am9Hy2Eet6Z5y
xyK3rdPGGLo9fBMRRJU5EekyAcG/zEuEc55rmivROSqcI1ycbGremNEtf3V6oATnkzFo0w27depc
lXoUV4dmHFV8KmgoH6NI18pDODXTvI/iTFHHlwnpRcjwO3mSmpm961ywE0GedZvClYEx0+4UIayf
EWn5mLCzeE1XG/kzw7+JboobI21JGnMInLwWd1HIJwtaDnGLb0+0PxgqrnaQ106t77rGGJ/mSAIT
sySuh5D8Eb1XnxfmAyNKskKAGSBMSQYOvSdgM0QAww/R4uRdn7jaFwyfcRPksQ4KQoYWbVykcXz7
5qLfJkwBxsDt5Sqvx65TRyy3aHNQ3J4EiNwbwwwZtTtZ01L/SLF4UowabEuK0GI2tcXvODkl+4Wp
9QsaamT0Q5dnd+QXz484g/S7tm7SDz2Ul0+cfEkxc+PKfKQnDfAR59K45ylGTBMw+DMFtonx8tLu
RSosprGAqfBn081jIAWWIcbis5FjMgbixXAbwco6gvuLvCyOHggxyY6u6OFGCdjwrUojBJEi/CIQ
Wl8idX2amv4jSeb5UYk2fixpiSPGs+pgap3RSxVcdr1rkUTqvTilVfyeYbSxA99CzjBWLb3MixvX
TBd/cpaPdPjzd9vLuvTX6khc4sqI/BQtAdCnAZ14EX8KW/WxKfIHYCTZCYHs6qN4PbS1iEevx01y
y3kQK03ar9F5zhmnOdToK17Xbsb114UFvOG1MW56xgan1Fqmp3F7o0wgVs6Ydn+tRJReZJEFCapz
Lu28VISGWQl2nVoc3cUZoYZBFzWNxWBqnjftU2qKCKRWjB2iwk4D7CbSGSOYIIdb9FUZIY4FJzpG
hII7Gil4djt1HfgWRY5ytzKojjuYxYQqrL5WyOgiL0x+zJm76yFun5A9E4RTGwtD9xG/fGU52rMb
TeW73lCXJJdhwHBIJCoRXD1Gdp3vtYbzd76Etff//hYGBQGHErvG329gf4iPPv0wjP7PD/7RabN+
k1JsgESEPQ54xO86bUyW6XMBMnJgrtLkYmf7Q3ykfgNySAS6wyBNt7iX/7N/CfUb8hQ2MBzCCJBI
2v13+9ePBZIiwmXbvyy2UmbS7ChvqIokftZjPmXRAY5OsUumajhk6cwEWMjwwCmhPU7JWBMPIlFw
93N1QaN9PGDPzfcOt7SvsE/5Y6PiQ+12w+DpoXLOwAz1z0CVCPQKYYEbN9yCIQQCoYhI6pkVHhdG
QeiVa7EXpeu8pDAWGKC2jXHeFSuvq/YJ536erHn8AswtgvY8G5dmnRPHCLS96ML6HUGR1GNrk+97
pw890AD9PWXCck8Ab362QsjeJ01NcDKP3QMRYbGzU2XmnpNAmHmDwVvueQz7poxMnKma+R7njnZC
pG0egABGe/pCAk5KEb1oaXuu+E1+oa3lfTtMyxew4By38zY8t9tYeGWS1WetKTHC8aTXzkGWoWkh
wW/ylxJSVdqmF7bzpEzRQDEgDPLjUs6LnwkrOYLeY3LNruCRljoDq+kEZykOxghv6NLXaHQAyqmH
FtzaoUlnCDlbophkA1noQ1yXktyY1W3r9x3P79fCiRntZXbAoy6701cbHljk5sW5YW+Dp2zU6iuk
ttXiITgA0YbZMjnvhU03SGN/RACGE3KH0fNTu2LrRBR6RYMffYEwYWK6xs2IQp4cCNs6q2vOyFEY
TsxkhhgwVJ4cCmbz+5RoA78Y3EcCIZaLRUM5v8Npsp60VI89voni2sGIhsUjzevXwerDMxHXr50L
2UoX9CDosYBRrxBqDXabn9ylfbVyLIeaOiawMv2ubV/A5X6pl+qCnkd4RmVwNeu8iQlM8005wmVi
DoiEvEi/ZDm261GWF06utfuplO1eUryf0b8KB/LfVpOdmLHJEoN+z5SZPYnRrH3whjfElxDFEakz
u7LjYJUivNakvGgmh9zpXBv9lnQGn+BC6I92TTI54Zzo3VoQnBmCYQ2kqOfORLFHa3IniY+FWeSk
AQhewgyF8eDQbN9lcHyQHIXhARUaMQWjHgfA7aegGFdkFz0DbWdlKiS2uQ44jOg6TlGJlHX1qrN+
VJpjq4kGGyPdtJyzpJpbW7n1vhxCTI6JNh/bCQ2BpXWvMLG25eDwVgUaNC+RLQ7XuJoe9NaxThCU
ZkoJI7qVYQh2aYY1mnV26bs9PVILiX+Q8XPvoQQFdjcsj/qgj4e1Q35CbyzyhjRODkNair2laiLE
wlq/sfI8PZ96bTxBCUC7kssE3jw5tv9+m/n/EQQsdMEgYBsD/NNehUj2h33qz5/6tlGRYK1z2kbo
z3H8m8zp92O8AZOCzGvJHgZRyNH1P49ZkqkPY5+N7Qsy4kfZlPrNYTiidGlt7w8t77/ZpsTXbej7
Yxa/HXQSG6IBGJg98c0xixKTajJC9IGQpdtSa1YV7ko3X8V+zifF7SNN51aWMGp3ZuhML2lfYpzJ
Mlt7KRiPP/T0mgiGtNJ3Rba0AXKl/CEfDHCprjZMT0Lv5nsYxOF9qPCIkQy8kP9HuCsNN6LTsNKb
Urs3w06LbqoO+CwqDg2CsMbe2u9RBqWPaprVpcHlfc0SoX3RRIsmqIFlm+5EgdllGmoyC2mcewsq
uNfMQL7hi8G1em8pC/E5LeUex0gR7/rVqs57VTE/6cu0eDRUQksRsCXt9CWT/AV2bWjAtBDjgMF+
5O64PxnyLmBPrQ0PxjYqbJyruYUkcpcz2uh2Dq67cw3pxH1uEeOKIFk8lMtSHlWP9pdQm/YY9a69
tc8HI/TKpcRxG8eKK9pOmsx8Yu2bCwuY0GPHcPjW5jF3pdoaFoXFcJwkIjcBKbHpl1BPkIgLIqkV
+TPPMHCyYyVvhY4qF+OrCZgvictLfXLpBhe8OISK3WyslOQmn/01zdxCBvY8FljmtbU5Iv1ApwP/
/1LOWX9VdRYu8Cwfa4uvv53eY7BoLsfIRfBS6A7SNATdWnH87p75ydzvzVjSNoAzU8M5NA9c2huu
TsH2/eBvxUdnLqpJvJlE1zPaShFagqLz55yoczzi43ko9eg1LzRwIbjI4PNNH2fLmI9jY8K0gAdy
n9Wu5VM7WJe/eHNbJ+vHO8SiFwJhilVq2+ZWvP7w5vCtM7VUeFGgGuxSQ3+YNVa3XU3vezV+NtPy
cUjd88hKrmC/Wb+YS24or7++OrQvWCU0A83tz79j+vcRbWELXTbBPMl0ivQ45RaqXY9TlPx2nvh7
2P52r795LfTX1Mc6nUKae2++BhLsHWO0u8zL1mIcDqSXk4dLYu/mzJDaEFSaK+5JMoUg4mSF/pLU
OmiCoo6ZEpnGRU6afe71yiYxlYIF1paapIJvQs4OVumm73/xhrf38/b94hOgP6oYuOMu/vHadCnI
50FfUm/ouigQ+dx4G9byW6fw7y/LTxYAD2Ee7PjGCGg032Q4DDqJhYtlpB7qsuKCzGj7lg5/B57A
Sh/6uMoY5w1E52rk5pUjB8Nuin/XY/ztm/jJMqD3Rwwj94lt0eD98aMioEcUGLq4yG23ObiNTcSP
rCF658WXX6z3t403bsatp4vTGkECquE3Ky4ROSjfjcxGkZzCB5s5tnhd0wx3er5aB9gPjEEXglS9
xQCPGIQygoQsqjXCGg9g/NytF56K//yufvL5DYkyn8Y2Oylm/h8/v5ZkHf0M6qqSuG7Smzho4MBa
8K62sf/PL/WTVYV3ZfuyDQwkbLE/vlQzGwmknRhWnpo7HH6GEViTNH7xgbbz6dvFu11ik049ygPT
efONYqesWatbq0fpTRKQIKWTYB+Wfe0NWm8klLgmI/8CrwWDMpMDgefM/dofZkORPNjE9YZ2Ia3Z
RxUsA5hJLxPjxsWva2d8ELRVQ08jWqPxpzmtTyRnyDxYYyKmEprCgYvi9Z2bdtONHa1qr6IBur6T
W4xuc7bGu5yLnZxyhocYsumPOL+4ym/yZb4+87FauFxlW1dMuN/cVREbskuXh1blQtdNckDx1zlB
vtZF+ZXpaOupSDbTChqBoF/zOpi1kK4KLUd/HM2GENIaeWXWIsUAtImyu48OvUJu3Eug0jQNjHPR
RfqFnke1P9JzBHXYguwbBMdLyG1b41b7xQPpJ6uUUm5rqtMF56t9s0placezwAnjGVCw9ugCSCFE
jkja9/KL5fOzLVMaW/eDBcqDRn+zfKSOOSnuSQts6TFfDWpen9dRJnAGSJqsrcnySaV6nt0Qa/sG
O9E6ECXGGre3GRPaE3KkPFjMGeBALt1fPDH/0rvnEYKYhsHCtmWafykqa2smUZhZM0arNPtc5Rxg
AMwTTZ/2rq/QpXAWC7va15z4SzvH8JuijHBOY0pu05znG8QU/TQDivZXqmD+1bh+AdVqR1VVcXrN
zVO7GhY7VBKjnsghXTZEoCBmTC1/nlJgQWESY9ZW6Y1Ge/qEXhowLgpgjq1N+jgjEvjFF7KR297s
RWR4SMuhccRj4+v39d0+HYqGFCcBgMes5PIoK2bBdS912jgmupeSo+lQWNqhKTPJykM2+88Pre1u
efPyUL3ZA01aXvyzPW2+e/kc1K3jTFRQbE8fwYp9NgeRXnRD0wTANX4/Ev7tbvSTQoFUKFpsJgYO
G6XNj6+mzD5WxVrDjxMJUpepvsjZCa4K2k5nsp5fqEy1X1zfr8XHj5+Qhh2YTwZPVIuAK398TQuv
AZJXXnPxpmD1e7/28kt5Agzs47HeN5fulThod9lxPsZ7zVv27qHa54EIqr0KOr/dlZfL0QkgIP/i
0ou/Psl/fGdvoH403+YpIa3WK3Yf7nanFy+4vf3nb/evz5UfXsF6c7MnS2RAYOAVCDjZGbjcCY5o
0v0/v8hPHik/vsqbNdTWNnDG7XPAe9rl/mc68MFnuiG7d9k+8aFd/+Ir/dmnojlLuQHrmpvmTYdU
9LIPFxNnWV3qTWAD7wFdJObAStn3/vmz/fX22AbfnBFZtAzA3lpB085BDG9pVLZaTn+pV9BcdJqq
wKDhR9fg7P759YztG/lhtdqMiTju84rE+Ehn++zf3Y8FvT6MMgjGrIKS1FNj0tygZuIN1HH6Eqt6
/VxlS8EqBYIQBlk9Iw0eq2F4N2tlUe1DKAB8CXXHhK1gg36i123e10QC7LhmaIwdfJtYa9au/wSg
sPn4z+//LaiScSsSTJKFYF8aFiePN2t6arpugggJd2UY8fLTjLq10Pjt3ARW7rAo4jAGeU/E4bA3
5WL6dRXPe9Fa01U8Dh/6bg6v9c58yOMhuspslKKjXstPaQvR7es7/VdC5f+7YPr/cdN+rj0P3r9v
Ph0GDHvp8L7/QZBMiPz2Y7+PSVz3N6p4myGIbb7xaFN5/aYz7bApApElY+r7z5jEEL85aDpoTmGr
+11h8vuYX7hMUAyaVSxwHsZCyn/TfyID9ocbhXGvUEgMePAgZaG+/3ojfXejKDOK6bK3FKg2DduY
QNcgjYwYmr/eispHaiix5OpEne16Q3MCE9fVfLPYBf5VrVUHqrjYBh06kFpQtBgHGHfbyVH2XTXT
OKnIK8r18F4feoI0cr0O5Oa2ok1lRyrA3EkeYEUGAHqrkGM+AQdt+67nXWNs7SyCLLkMZLCT4Nuf
yNwbmMggGvWcHKr8SRN6Xl3jThsTj5BeRKN5m8GedzkSqo5EGfDV/XoOaae8y6l11E60eej4mkav
badEqmcQDERY0cHQrdwfOUgFOIhkti+WIRp3FBQWoQ4M9wdYeTrZUE1G8QMxYmqv9C5rjm2jpcpT
SF4Z0ws9emeVXV760SgdqIiixeGheH+fwmxE96arwXnXFm16W4jUPh/LdGtXG4v5arlTpweNFhFW
UYKgW+gHTmkEtLJKmKFv6ZO7emhqzgiohokmTYuKHrWzPoU4rI65YXRXYUqhdh1PM8YEwnLj9yOd
g/R9UUC0Dpq67gsyxw34a33WYlt3p7wKWIHTGdG+Snj5LLI7oHmVA1gyrZ0z2WDdfu6IkOzvw6iu
1ndLlxY4InGjl+dZN1qQ75BPrR4PfGZsoBUZDRkAyGFilnpegmEz2TD7XgzAGAtpf+02op+0ywF+
TSN7mC0cmdr1ohobCacxdm76CSDIfqnD7FPax2SZ5mtK3gM9QtAzeEl0PtxI4vCuz61+DmxjIuon
jdsE+1XlNiSJCFGosz4hQyXI+BqsvSJkPSSVvBwZ/xAWGe4VrqqSOQ7abrB6GjP229iIufb0unC2
JB1IVi8vZUJIk2WNfZAC+4NmnujpLSTP/pz6GvcX4VFNdzG0IzJm3DrzgyBLg7XY5DfhsmUphHJH
vpT0Jnq2LmekITwUqXFDm0GcJ2akHUtXfcSNSCBrIqEP9wnfc6p3WGR4PlyA6O69EBkRetdVBVNZ
PLR5R9YYSSAOrS83KTybPWrH1GY9irkumKr1QDHn9szWC8cn8g1jOvy3Cgv/rH/sp+5Oz0I70EwF
P6a+ntrlud4EK6VY7BuIASX+NaMmD4gZPukWPTQde7xJO0i/NcjOUwEZFekualu30xQh7QXEQqjG
eJYG635JVoJtYH5f4B3XYhLZnEnh4eyg94RNHUDZvRd6Nh67mSCykvmw51TNHSTSW73XHo1Gf4/a
7aDLpvPXnKCpfHQEXWar/SL6xnrqkKo9j+0SP7U1Rj7D6JFjrEYNFzzOjiQBN3xfy0ExuzqzEZYc
zCEerpC3Kb91YuMsqeaBNSu7C33Wn4nboJhNwfAsa2UjdqtWcCuRlscF4C+Dzm+hJ5jFKrdDVz4g
AQ9QBdM2hvY5P1J6A0KPC+gp3Wx1F3JOaUpldVO8k+U6QtwUy/iwuIm5B2uQXJuqGU9okcbzthPN
VQ+x6VOTbrnoq4WnLS0sX6WufavKLnrpli7Cbo/MJldDQqM7Da+Kmnt4V3Dfvs/CGqCB2951Y2dc
Gmgq9iT9cPRWr0s9/O8A6hts5ReSUhw/mz7h7wuA+/fFexBXjJ+/dyT9/mN/FAAbE515EUpN1zK+
hkX+Pn9id9J/E2zlNg33b2rRPwsA+zcLEz1HWQucurHZjv7Q+TG2gqVCYajDVZGMqMS/KQB+PDYr
Eo5hw+gIDSHR8cvenmzsftCtpq+Wk9PBByrkZnFultn0oJDv8wqDMMHWGejWKNw3ST8G312vm28F
+feOo6990z/r9G+vz8kDTaWwHdSGb06VblSsdmENM/0EdSSlLN9J8C5XTZY+2IX5gVz7Wz1Z+2DF
lRsY6dD/4mDytvzh8xtITgyX6sySMO5+PCeMq6lTAeTzqYmmKx0bLTjq6yIFuWuk7pXUSFBza/mL
/sybVN2vnxrXM41zsPebGezNq9oJsltYUzMOhnhDGC/i1HQN/hXZOkEN9QkziP054i+MGm1BSToy
vN8IiKAjPgMb1H2tXj8RfGMcqBLmX12Tr82r778VnG6sCboLdBhokG7xK9+fnlKad5hWi+Jkbykk
rdln98SHhPZ26iHDitH6wpYIaMa9TKCGHkcH/skeK2u2Aqg31uXZWonbBOMrpnLfV4lm7t0EpMF5
gpxkeZ7M1ugeOOuqGqIh0UfeQuaix8N1dM6N2k16nwyBXr3IBsXdZ24u0X/qGuSUeMOZYII5JQRk
gM9b6vFGf3U1/UNlxs1DZ8TaDcyuJjmLh3x67gmLf5zGZd6KxXpFvUrKm2GB7ckKhZcrJLFIHJuy
HsC9cmoCnkYpf7IxwVxPhK0Gi5XQQOKArNf7UPWWFSRNkp2Ba28/KWrmx9LM9MCESKB7HL0mw7et
mnjAZGyPeGCv5pLnv5iZrO4YKh/CLhpf64xBLNY0RTqrIXoMHXWBQ2c0r+TMXboDX9o9Ne6cX4/j
gpK1V/EXmqoiCRScnYNW4fTfqX5K7/IBsTfG5PVkTt25tLoOTFlLSkBH2F4vB+NMD8/zsno0iUc5
IhCZr9quuy1gb+6jXq0eGoY96E3zSGjHvigqMrBYbV4328nNNCCD9VFRlQcgvOTWj2l8anW93UOD
d99ZdbecrCibZ+znQ0c2YZrq/qyX+gOm++5F5rH7KqKKTdgcCuqFvgH15OYOLu2lHfHx2uKmyTPy
NtG6eomWXEeTOjOHOTmFGkykCEa2P2BP9xunWd5Prf1SFdDwvcVt9nYsLx1LQ+yjFiM/ZJiXdgaS
og9Cr9ozI0uXC1ng7BOus0/CtdqjHDK9UU0RIwV9Om/SqjnTgFp4udE3O6et3JeoW4O81K9tmm6f
GNsbZzNncA/W3hL0BgsxXojTWof2JiwUsIkBzB7RkSerNEB6tBRjTanZAJUsN9DxfuCIqtRdJfvE
N/imEd6ulMlyaIAWV2CUhwI9kiqG7ASujZFNHbXqgSJ/+VyJqL3UZZzdJam9VizNxvjYlqY40CQy
zzSxQY2U3n1pHEb4ceauT1MvFrIkrCU/t/kOniurwQyGc+l+Yar6wWryAvJBbvGAz3Jz/qRNTnwy
cCxC2QXeBiAjls+OMZHvi7EohVERlqHfC42+yDhU92I1mSWadvucN4OGcd8ynoaZTDa7SEE3JrGW
gNyHxSzgstp9J46Actf8yoD4tSKLMzYEmDCr3diaF04NV5dDlDxfazO6sSodxvS8FBcjQzEIHe2C
IUhRzR9mbnsPWsR0OQhOgqyS7kyw+igTIRZ21WcCIGVglUV+IP13wZ1oXSpUtHAPiDuuur45gP3e
DI4u2YVMaWg3dfmVmPTXOFxv3BFbW4YJzNE0RLQT5lqHVNouJIXIKpApU8GXIUyn1aKrvpOt4PSn
8aiuACpfNqbzqXQi4yKdsO9PuKlOQzbcmeN8k7bWdZwxLMnrsQ6GPi+PdUc+qyqbwgfe0o1MZ53L
ZAYREYcXNvPv/dz1K5Og2NpxEeUeCmcJdtYQR0uzH5PefGZ8QMAZyM59Hbbm2WjL9kC26uXCM8yO
hqMOn/q5CA1mo1Z5JNnpAN3gkMzWSxyt1+Ggs5fQKgX5RC6fitI7k/DfXd2n0SlH3IDUngNmawku
QuOFZfsBTtyDiq3Eb9Nl3JmMgXZr076fVv0Lg4IdoaOSPcF4LorkcQbDgmycyDexwWqUHt5a2Qra
xlpbz9DX6yrrhwAlRu/NWeeS82MS5KE36M3zMNou0UU91fYJz3/4XhZT4+c2ir8xjMNzvdXkZWNr
w01iR1B6q6bbza1sTyH3oG/oOZ84YXIXjSOG1KkYkIwo9PNxm5sX9WjM6OUcvUZhb46nTdQGALo1
lx3fCMDVVPkLyXJeJNb2ZVCV9EOnyQ5Y4oxgYMrD+daGZk2M9WFEN217KFxYEbgmTkhIO6TK4C0b
Y5WYAsbteR1O+9Kadkk8PRohOav8R7/fegnYb7LEKwemm7U0XieEob4JV243gFvbo1n9rEO4Bk4X
SURlmulZozWwo/TkepWgFeRsbQmdtQPsQ7N8WyMYAHqC9aAVtfrAIT0/tOsae300Jn5XDOUJpVx9
m8w8HXMm7KfJ1lnFqwHk234EBR1d1CbXLUZM6U1s6l2ChUFaacljC7veCJXvpK3ptE/K2TxvG/3Z
GhzwR1lHUlZpOvWFJZoK9sgCRneey3CfE6IZVCVnW4fAgCsz6bXbENuFz+oTXoXw/CIfGJAobRgf
YjhDFwVH2G1PLuBCZMNeaESZu/XwGUexvDAdaCzati5UuZ7rYXYeYvMn9TvqUkDSaxSwGGsfub8D
IbRHGQs60B9rA2urZVRB4m7ambIWNGwsIoajrucKWOU87rFbkq04L5Dq4UY5nEnLsADoLxv0p1l3
wzKJUr+ryYSNUfk+ZnRq1J7/lempwlPiJ2nRwWJv3Si9GqeFnpIV2fpd0q4agy6zbq/k0InLCUP7
nnZx4XGOjDn1OmA7nbqOzsq8tq+oZlogn6SMEqLWOeO7RDbZGdGb+9wcjOcWyvwBp9pTqJGRuOuV
Y98ZsSlvV1cT15WRJI+imJZDVNnwotv5rFu0/qlcXeeSPS3FMzO2aHqifnoySdXFGK1VDGpbRCVx
bTt3YJjnI3nFxm3JbPaGXjRtoiKtZn+JRuOpgWh1V+MQ2guHcG3C6bHKRGRogCy5HeDuJRpqmEnW
Xya29n2/jtlZJ9z0Wcxu5o0t3ldkydULWRyf2rZL0E2zzYJlFYM/oB/1qX6Xu4g2/frYkDDnnhVM
NrntK6Xf0Z4xMx8lLcGUE/oGX4XT2t9hU3WNz5Ex4cI0J+ddvcRa59sgdKoDiYLLZ8fJ2UN1q7oF
7ojCdwzt53yMCWFutQsOIe5ea2W/Q47Kkzs0ThzilwOdRpbwUvUB0Gd9n66t8gE8jruq6tN7kj3d
XUtU2kmTofYAJ2zhnlDjeaa3Fy4rn5orIdVPjUUBWIBbIlaL80LWZmWgKV7du6KIHXYfCTp6t86s
sboRd+Cm6YAuYjBvYhLfrmNEJvX5QtDwRVRvgOvFcW2Qwq7Ltk0XCfJ6Mcn0pZ6GkV+TNkn1hVNT
e4bwlGRqwEhY9/UJpwlL0Mnc+hIfD5j4+YiYCFgAMMpdUcKNJi+P4rTO0w+cDMmPqUdtuM5D27YD
qacI4yGpLNYdt4urjmVsib3TqdBGYgKzUL2zsr5qzksjXdjsc+t9scDmCeEMgSHAEpYKsQurOcqu
cJbVzTEeV+sZsk/lV7OEQDvj3bf64amV+keECLdR3KszN9fjw9S63mBG+UloOmHd+HqbfE7PYPBP
J7sACpkpko8NDoKcrJq9u+b3BU24IypvSwdCYIkjvdXsiiQ6greb1LqpJkccRTn1x4IcXepQIEb6
AUZbEV3Ea64pf7Dps6hmoOVlpKF+uQg7PtWryEA5YvhOQAqEK30rBtCeVpbiDNW2SoOkdBEYrJrB
/NMZgcR1ZlIcM3LqdmJZzxw1j74ow/VFFAMKYTJVUAgcWgd/3CEh3y68VrFTeXJgbmpmWXQlycs1
PTcaDMtvaB3PZClPpvapLGDvRxZKq42s35M/01k5gBtkSLsqdN3lkxHnUgFHcDs3yDahxrHFSfCJ
EJIKoGridsa7WYH88ew5atRt2Mc5opZ1XpLrGI8ZNojE7MJzhLIpBO6JAuvUqxTUJzarV+zwAysE
SNfiLW0x2s9z78yf1sxwh0CQ/BsHhoO/fEdMb/0aFlX5UaczSTa0Fo/LSTRysgMIaWv7VCpspenO
msbR9pFWauSuE21E9dKEYjwmrVW7+0lMpH9LnAawJMwO2Afnfpqc40RXmgrQSeRNT8ii/Vw4edJf
rFXf8xgmaMHZOU1HGK8y2Qogyc0q8rWIOEbsSPqg4T3qQVmszDgVZbvd9q+sBUm2g4z8mnAFqxqp
fxpErZqybLwNDhCSnDwRrTfLy04n076pCMLlLEMWF8Kd4h3XRnqxodWX7SLTfdKl8GidJP8wxHxR
VjETXiT+m70zW44cy67sr+QHCGWYL2DW1mYN+Owk3Z1OMki+wDhixsU8fX0vZGSXMkNSleq59SJl
VmRwxHDPPnuv3QxPMdvGNdkqY1MmmnknckU7tK073WhLXkMtGGmzrlMOoxtmZDAqh4dCv3L71NgT
bOiecpOiZJFp6TbpkmAdS7IZIH4LDgLTeF6IUCdYSvl+Hux+2+NFeGTbU17MfOi/+RXTe5GDtfAM
OhL2ZDbGtwx1fcsgrtDaMXFxbQugLne10zINDcU8Xyy+lCfDkb0LPJ4Qwu/Kz7+0N/z/09WOre13
Z9J/rSv6b0X79g6C48+yImrhH3/xD2XRQFi0XBWHusaemGAyfoGfAXWF6Prv2hK4I4y9C37578qi
aUBIMgQ7SjxLzLE22tMfq0VTp0CXlgeH6/iPSNe/kFD/xZaB88hBUlyaelExscyLX+wFJfjAiHlS
sr0WvGo34ygPw9xvi+SU1DwcGMU4/SGaiLUt0n8iLP5KE/pdPQV6irboqMBSafz9i4Q1BXYuw7ks
aLuiQy0FtITuTzftUEftOqzVt9EczVUxMj6HPZxJslhY96imYFEw04sC9ZN3pGmt1QAFoW+dAZbN
osBFABlH0C5moX2XCgUvsaQApVUxQ/9jbZSP9tfd7PI9CAADQnDi4Vel/mIIsQdG6mA0cPgYqfHS
hVawHckDX3SWWnuOUazfkDf2RkX3N/1Vxu0ENopHF41UTtqwrCjYXoZKr9+CfisOgR1aQGKCGYhx
1INUtXo2W/yMPvQ4MjzLorsqgMLs607tPg0NHWJNqtAh3g/6OteraiPnRKUxQnbkzyilwseRwuTo
rzOtRiDq2P0mlnMKEx1QXqmdGtft74V6NBMr+mGUTJ/x2BLcmcIfdFHBrlRVatBj7RTHgudy4tDS
PbonLeKYOgXklzFr0I5Ts3tqJ+vVDNkFBQXrzoZKDXw4jPs0IqH7zImyCWhRoNgScseQD9/D4N6C
Hkw3sq9hO2e15Q2m9tL0kwAmaoyXVkIQY9yx1nNnGis0741BkRAa0vBBassXE3bQSmEDHfLrD+iv
0xrVc4b5fYjk0XIyuRomVa5MRbprDhN+og83BoOvFxlz42cKXlkyvLte9Cci0XS4x919UNo32Wjc
mbxFV0WZvhntGK1V5L3Gmb6UXnmf5/Iq+/SuitRv8EwHPRu2Q/TeUJoblcaBPrCzogWHcKZgJqso
hwTCn1MwA+hyqNeSt8I26d17xE5UNuBHs9Zywh/btVrx46mdArspfzVReXuQqBAJDvNeVT773MrZ
WzJllHXPGnKmny98t9LwUqXlS2vyRqQvxSvHZpNo9VpRlDNuZGijpr3hlVP6fHpPCewfWpe/T218
q8/zkRxI6Y2xss2C+jlMmAhJtXkhB2LJlNl394qgQU3YIyTr6F2oySEQvJMqc21q8rnXqmtRGrfw
crIdRdE+Un2zCiailGpLQHO0Osjx8qzT61BoGRpZsTHDDo6gXE0a9Skl31JkRu/1GH9hUN80ETAZ
Jdqzt99Tw7le/tniwWTN41ZSh8Gu1BMVSTtspAsuJrwkSrgHhb1tRn4WlTyG0eBDxPmRA9ccinIF
ge4mnscNXHKDwzhvzio3XwJLXWmj3BVhvJ/rfJOnNchKGS8Gy1ud/TBktUdrZrLp0nwnFObTkh4/
fjAy9mbtq+R2zu3kfYqDUx0Ut7ZSHx14mU6mXfmaQ8/po/ew6k9LNSMFV6VvCMaNBAhuY9m3jjYf
W0a+euh/UKby1FgdHJw2Yd86W9PCMYJ/lfT8x4rRb2RSwpy3oX3b8G13OAizVUMlxFNeolBms1RP
ARfTSlFhC+vN2WzkfDJVeMn8lJDBJMT1PMhrn7tuIPNKF2XemRrKulUnPoaH6JITYyTGUOd3ed4g
V/SpvW2G3N0AMLHPVTWPEHh6m2ZKQ8AesSyyjixbd+ZolYdSyO7ajRAlyUQxqav0wLHfdssXiktY
FqScnu1qZL+ta80bOKV+J9n++vAG4p3DYXtjyZIdS7U0hGqx5seShrVynoMtWgRrAOmWPsTcamNI
Cal5cG7UknJu6m+6/YBas3Y71KR+pDGoSxVxGTJ3Qo+Ko12gSLFKaQf1Wk1nYx9pim+bEOE4JMMM
MALzISxKddWAjvOpbFKJx2jq4xBwdAui7rFVnTOhf0iXfEHuMgSET8jSPtiCg0q61DTlt605Pn3e
m6nOjlqwyjqxt6viviVS1bc2sX65UYi9UlJwGkoz9h2h3MLiPauAEco0pVadTUM4rEpdubea5Kvs
Nuxxri4RKiuJdnnqrJFujir6OsS0d21EDKLcLaMsK71jf3FQqV25N93gKXGDm0YoMNCaDzswviqn
PZLuOlO6d98M1rbgFE/cmm19VNDD4Ox1lXszKDWyvHtHC32z87RRPHVTesP7c42k4EGt3ZjU+fEP
zo0c+xfQfUfXlI+GCHg4VdbW0KOLSu/dSphjtKKFag/tT/FK4KKIbhuzxpQRzHdSS26D9JWo5w4D
xgoGUObrhVL4BCXKDYa9x4AXAbvz1iva/LV04nfWS2JtxsOpFLCcjbZ8ZAt7pgvxlvVM9xGS+CVr
SzdU2x/pnHdWLgUBVqNdIZ/co3nu6GZ5LcYtE8Q5DYqrujxKdSXZG9m8FzpTI02565gOGEpnbqm8
peHnmljU8TUovWzRhpgwh2WfAHnlvjoinuRt53pM0NUmX6JvqpFeOye7Oi2avToHj1JSmRNY4e0M
BVG16fYS2Iti9QTB74xKcY6AgsvEvrFAsW9GnTaeYLB3JuWPQ5TfN2oD0DXU7gbQL2sIvV/uXEa+
2oEin9QEo5LV8P5D43WV9lNU8yd9ahwlavO7lc4PBNWc7Uz40XJrPJCOuE72d1JCOcnr9053N7Uz
PoUFTaxV8JLP2lMSDWulPXc9lh0msYd5Kh+sPOGCLoc9mDuS03N7DiClcR1n1kkicHmIkHQF0wAt
ZZ+tTSdNNlMHXUvkIYvE4nkoVX8KlXXvsrhoVe0bEu2N09U3RQtlSwrrrAz1kQ4FoOLVQpmLIR8H
04+xVb6UAY5fPD+2Ft4fZTjInouTxwZMxZzMlUJF49INaryy0AnWAPuwiwYd37j7attbU0z3Sl5v
w27EhQFVd+7SF4O/hkmrv29b6yGr6Z+by/AauXRboxz4AzaqWanBqXXRLh0EJyBnLSB0JgxyYd3e
Jtn0FvX6Navjb6U3Eh9hcdNCzPCmUjwALfRT+r19l+S/57qSglx6GkOgKi1lPtUqACe2FDnkcb+r
9OpjoIrTM5cIAjCVjRJUnw6Z8nBYR0rxSeP2cUr3kdC3buwEvpra9UaoD3RQodk3nMWMcITIi5u0
FTzTwielutbRvLPiEYpmlGwgh4RehvCMRe2lWEozwn4BBPF4dK7SZU8lsvfKrF5iAcEmpOjuqpgR
5zN3rSSzuuYdqANtC/vbABxyEh0lYEjWPXPLNmTKtkQOyJ+mJucWXohPrCvPkdF0m7rOFR8H2pme
zA8A8fEav5PpFePSd5KEH3rQnedJOc62tatDFw/YMOMPq7cOGN+mSkxfWOV0dHMebKpWnq2acLdJ
yelc5vpFNlwLDjK1o7uHBDfg3FNgWxLIV1O2kJH6qDTioVWqGEYfVWjabDhHpTYrCkDKyk8tsaoN
hzo1ovm5yR7PpGraM7RM8QkfK6uwGHcFIjGiOZbhZCDYT3a/t/MbMyyMiy3nfh0FzsPCAIjm4oY3
52Gch3jdoJNwkjcoO1MgiQJN1De6aL5aHVMV0j9m/4mUn2Gn35bAlJ8QU0x7nVLa2XhLtPg2bZJh
pYzVAYzQtUmWloVRXyUqpPymHFrYxo51qqb6ppTmj6DS15kDxyevDlQlOpifeutmcOZsR/uM/Zym
fPWMReAu617lDxgzYvY6ABvVb1Mrmk2Xm/e5MX079iwfYyL7Xifq9kQc75SiDVEqlb+kBjvkotW3
/RjQDDQ79kaf+DEnhr1LSPkSRYmpO7Rfwzr4jqoUzH42UcQu409UXtgcM98NYRYsm7yu64meaiir
I6QCl/pCDu1rksLBWycV8sHBNE/rRqno9xTj5P0+5kQ6bXSV5TCYJhqnhZHjFZumMlwbsotXc2Iy
/v0+UhVoWuug4vpTBF2O6Tzrl7KgMpyr/XNUrYb5lb7vKNZhbVtKs7Y7TORIJ5SqdQNAR5bfeGKl
OCV2595gD+u2jpMHuy60QXYXhlHeQvxmPsKTfowpP0RLzdGlYDc9UpvcffKa01Z1QGuGBzaYizeL
qkan689wsZFa5kNbhjnXK725WzyVXpugODIR+ZXBQAfWiiVqaRpbzkGvWeaeZZi9sDrrvVEkTJAJ
+NsmBgvKSWui59MCehFZFdswTbIXQkKbKb7bTYGWXiq24F5cR/W6mayDHNEV8eeyScHECnqRhkT6
djdwa5NVmZaJr1GtsQlTOlyFlZT3iLDue5ksDxazFsbOmGl0NFqqhcqOo5ij4O9VUwgpak7vedsH
9WqCxcVXtmzIQMAfq8n+oqGbbW3sWEcApZ+udDLyiEOCPlgNT/hYXstInTjXU7r5b/hVOGcHMep/
1WYrbcD8adfYHqOSoyWdz+t/I3dgT4pLXUKBoskwiMAZKHz/cTRxHHOYHJOc904w8kM38qT6mVL4
Hw3snxjrFikLFCJyx3+tga3fmvarLn7z38qvX2Wwn3/3pwxm0FmGMEbxDLxqVjcOMtNPFQyjHMkJ
8qoIZEDFMQ78XQQD/AqMkfTjEkn5SWr8uwqmgHfkGO5YmLM0hJd/kfBAcvsXFQdbPQZAUmEQiUAb
qb9EUSoEkrJKWwoVXYBxfcl5I0Vg2VMQBQ9Z2qF2byej5g1JkwW+zWX/MktFws1qg7uwItUrdKXb
0I3e35YYff3CzrOVMQfFOTPGvvVQ0Wtab2zwYyuDRT+vo5CW8dvZnF/pKm4w+BA+9TGOTmydUw5E
PL+nPUpKtHOMYjwXhWpRLwzcLlzPnIDvI0fJzrwcguV/7TpyAUZIoQMhfHq2wr64T7vOXdPhFVBw
irouUje79GzBnjHqBI9tTR+VR8kFO4mpZNXn9U7CUblTopK3YzLwJXQYgDVG444SOIPSXbnJO2kU
d1FU4VNvEeMzWcCho9CNVxGLXnYijeyHDg3ChqIbg2PAKj+I8MDbxj25U1kKbwpnHq9jFJ0mFxVm
kGTSeQTP/cNQt5ax0TnzEI6nZhhrcWkhc+hJyNcUKmwTAfnEtMXLhgWy0hDH8njOFqYnO1LKsG9c
Pq2YBumsE86BkT+qA35Ft3VdhX2i2R5S2bUVMkXlniDzaO9RaucXhfXHDAmnD2Z/cnAQeTY0i98f
Y27FqIjA1gT6/KnSnsjGVj2KSg1t5BeT2HeP7zvwXEgdtW+7Bc1xLW6RO9zOUGt5nRhEHB/0KixP
urWMKLq2NCXBJDyYgTHq1JSZlBLhRbjihEgZLaEix8KsfZWStWNI3zDfhs3lxf8dYjDhVQ5dTctM
5Ahkt0Tj1DUNZ9xUOQBf5Sus5CB8Rcb42GtgEM3c4EEunSChCgELTpMKk7eURgOGlTrWU1Rxyihs
yZiUx/I6kg47UXDn3IQGBcwdOHfLTzSSFuQyo/sMiwWtJZHQHtp4pBBozphYiCR8QVZckEeipXMJ
vCEr4Kh3X2UuTSp+orSks92y7rTK0rZ0R7AGMqfwkGqG3Ms61aj+jcTIkBODFGe52K3yirsJdKLd
32JOoxXKMr2YU9PZcsrlQIEbcdO0tUUzhN1/dUaPrUuEOsjesOPEUQ0lBpR5SgdWVtllQqXfZMlc
oRqwTiztWb1PoYHw2yJK/53xzw9YUNqrFSe1H+d6elUAexBH0Yqt1G3Fk6Z0vysKhI/hkKXPTj82
P8Ziuf/oMT5R8BeuzKR17uGXtIgqYdwdZFlPV3oV84uqd51J3Cus+9WkYHT1el3k30UwNJCuhvo9
pZNoU9Ul5CR2e2IXT8tvOQSA6Wxo3lD8ChfYow0/b6dCWDy7dmbSuzOxB5MmwnGUG3znqan1sC+T
KILDCJzPA8irvVkp3BCP3VeLfYmkt2jt4Ki3y8hZiwBghuywjYTimpFHeOrUmrt7LsfprRJWl3n9
FNQbqnP2WWf2W5vVJYdSiwt/6B/UUcHqQIUk6lV81kE23tpFGyJ+pMaF97lYWQ17tzKS/SI1L/e1
vtCx7JGybDHy3wjN2LFUqbhhq36bqHG3wTwizgnYsGNvm9aui2zyIRn3YyfCZcbn5MNAs58nnbmx
i7ub2KbNPsi64hxntcNolEdfTe4Am8qshqZUrMrDfTsmDFVphDNryApyQZQ2DvELB13EOGdosttA
OE67HYDzR/jNDP566ejBVh9p4mUAWqJNMiIh+UM6+Pq36hKp2He2Tsd7QViqgmwRlqh0hLkToGpg
Y147M0NfDeqBepa4FFwsiSE55egs8fxGMzuy9w2UUPOGoR/WV2OAEdE+wR5s2ev2N12p7jK10tHx
EfhET0Jnm8sx3k6tS/mEySlYwk8XnU28RY+OI01RnXSHZIMQf8fXxza0ckCW5VHqCwNdds4ODg4E
qD5nl3ttIxIeNx2H4K55SjmfBoyq1SIU026YU5gZdu49S/QXRXU6H9+o1tBUld0YafkDL6rXN+WL
A8W1jU56CuXcHRG61XjAeDbYJKGI/GjWBlr5QzuV0VFFxdwO9At3xhMZ+xvFUZc3x7015gTLOrCp
UA7INs0UziD5mJVxnKTpsht+tHMF04t1ddN+8gsgBoP+1DqYarqK87eieR3eR1SWykv7S566TCnF
vlSXnolb25m3sSG/Z7oRqIRyEuh4TPYVxhBvYE5aPEYWFzmvWMhDPIB6uWmZl3saCWpXX82O4EzL
c98pMCHU65Zjpy7wcAngLoGR3gXMjhh1O49pza+HlJYy6PRezt9R++RbSkn0CQMKwpRPkVb6OpXZ
hL0ytit+Oe2U7mxCe3epZvXPPDGx70YDN4gpvHFQHnuGezbrFEX0eBTI4jKm6m9q2W9HDKNua1+M
dvC7vvtOcOeCK/2hVfOtSLV9r5LC0kgQ+Jzo11xRPqR9tumKfjHM8hN2rN9ErUewiVtpMtBbZL8Z
iQtueXBSu5zT1Y0vtBjJVUWgdMneyIW2l+X212wl+LQ12st4qhpQ5eHi3IJExD5ktg8jVa/JyE1l
DQcUdvIx/fiSq8u0POLrKcwJVIEAwC+M2LNTvOBahARdFzANFcT5SrW305S3a0eVGZpvinphEnys
6VVqKnGZNHcTlzFlTfU5L5unrMwvQR6/IGcXrKKUNyw3j+3SQmZbgFvNOd0XBt6xoseDolRnc0TJ
F3ZZ7dHYC8pIF8VkSnGFs/SkqYIjXTB0/qTwLLCV/jsIu304VreUk/EsnVOslpUJYpIszzWDuRza
d074Qb/egSNH5Bk5T/cq2OlSNT17TKjRno/YIbEzmgdn1PmZW85uwC+MzQxMbawqt2MKdjDGTKWP
F326JpxJdO2YDO6+b4eD3qleCy1rrfSYYLS+XxsNPvT+o9ex86ph8MX85zdO4efph5alftRGBzv8
YIy+hlhfOa3sCswkKY9Zs3a2cMNKLqjXOSV7jTPZl2X7ENrRCbTeamqbj6ol85dNh9Am6MUNEdYg
X7Eu+gHG3z6rAJkH1qVIqk9d7y+Y7wE/idtGb7dchTsQZdvcHt8NQGRR59yGxMBsPdyKMeDXM2x7
dlxUYh5h9b3mzanQX+y+W6WVdUf066PXcI1zLd7RtLNlY7CP03PI4YezOyjLycEzrnOrqis9S3d9
2mxaDntzpzAM1idbovyFmdC55tKbgORpVYcpPyon9dsJNbfVrrpqnu0ueZGxdSp140sOp6Y92VAq
YXIecrhgzRR/JSYG2TF4KLNwW/bFcehobtQy92g19BNrYJ9AJ3I2HZPhK9Qa27MzNmn0WVVRs6cT
8tmQ2k1T2sIz0vu8qpFU1fe6rh96Oa/wT7LMEt+dMn3Z07wYZYN01SZ5uQr6el1S7LoY9cty2CUu
K6rC2HZAuikwo52vh3FlYsulUVgSsjM+Yjt8nyqQbIhji6tE6Q91JpYmmDvXfBsZQLADHgpVibmA
QIsOfGTm+2CCGmrGvEmrwkXkD1ttI4xwE1qCi6yV0Qri3LCqpVkSBZ43sznULIWjm3jS+2fdmfe2
YHgIjfKUWDnFczg3+8XPZ+jFg7FcskV+qMlORDXrAKsFsvyk97xb5qANkUHjlWHbuMW7PY6+VdAV
m5nqHF1vT84wrEaDlz4qn8jEU28T86sm8ZRkFObG9bZoa/EJSVl5EQ0Lep/KBkugkKjJh816GkFR
qBNNjXVRGauabCX2WZxPl0pEA9bpTIBcSaKuO8omjB8seh9WacIn2QVh6vASMuLyASN6YqNR1VZ1
tNuUCyg3Z+UW1zFscFHUe01vlZsgiKePOq7EHrli+aU2g7ttVI3vMs3GDfumivcH/ZMhLngnOrN8
SjkqtwplfggfyXvkZPoFRnq5lRCWE68JshAzmgzmZ04/FASnqYkzF0M5eRpWizqKvusUd4MMjr2D
FDUNaXo3FIGJd02zK3KgNk8WBjs+DOkdZHonDYYnkQ3kHAa9PiSdhfyeCgEmpMniL2ptOXnIcG2h
q/BzJkIJMrey3zGmhbc6yxXLk+VsXZUmsXauwY8Gd2APXahyb5uGtMk1oXKTjIvSDmhXXRnvBq03
JmbEGXe9ZaesImfF4cCqkkjmXSLc9jvSDJuCSt52zzY88IFHpYU5LBcEG1AuZwWgdj3WzwM9pCSW
UaLT84BpXt8lZEjwehcsY+WQo75B5DZLjmlADwF/RGZucrUkuCtUMbCUNmOyRc+yGLQ36TigxCe9
sqqTOaT4Gga7xuFlug4eVRNwz7dIzfwrKyLyvinB9nRjC6U8kI42KYeyBopwRAlZ1jPckA17TOj6
hJ7IZ06pZCnXhaj0W3AOQ47yqsunaSiZuVS+xJG9aWqYGAZshPEGmshlyjtapAdX2r5DLB77bZBw
80190S+2EpnF596cVVjotoVfkv1b6EuH0JNfza5g+xDlTrpVx5FTwgTM6MvJ8+nHYPT51wBIiAlH
E+z27UqpVroO1JvF6uKei8wNZU5a4+MncNRbxHDMtUbM8Lqdx4CnGqkAhjF6ytwd+g6SKxb/pvyB
36HnS6djgJ5gtdQUrypzS1/b7YzXzeH1oXkyCuPDqDnpJbYDtYATBnAX12IZnFIKhKTnhIYGzigq
6PCkb5PtGT8RNhUVt2zBNZsL5xtOHJ+/URVQtzHznPIqJyfp9qTDy+X1SxUPAmdMkW8E2gjxJjTz
fFWLdjDuNHixwBAbe/SjuMxIbGsNZ7BaC1zGKlpxTd/B472k92P3s4KxkvE/VyZ93MNIqnik55ZS
xjTiodOlmZ18m0o1DX6G2gDxEpfIm8O3lO9xJHTfrQU81O+rCse5JmJu7pGHvurz+FcOaj+nLacz
U+TPE5upc46+RYydSlOFfb3eNasqJGFErW9eUO5adgUeos7eRLroMWDP+GVpCnDP3IrqR4JN/q1z
zJleqUovKRfhLfqj4api1zZh3z11JAtuQ1Nxto2VKCjsQUfx0Rhk05q4mNw3rQWikCJ4liNxQzAn
DvI7kQTZ4KuupHWAVEH/T/KKv6DcQH1BDQf9xEXNxOmKX0OkkCTmWVV5FQf4I3nP0HKs3oQJbaOe
6eK75E6iJ9ZPkNnbuyzlltsJmyTgQxUE1CuQYDfrGztX+aWkRhM90EvLpKVooOg2IxfnqnE1LtnY
oHXK43bTCr+sJLdRlDC5rSl7w1rgKmI7TyjsT26l0gCLNY6XDb+Tiq7WjlJWUuC6e+ZXN0cXZQaU
/PPH8D9q8j9Rk3XD+ocp7f8DXaB+y2hXX8TkuH3Lfnv4qmusQfX0Z2X558f5qSoDRaEdHby9ZqMF
A3BBtP2pKmum8zfBG5i3CNqN/nvDzx9we8Ww/rZIzfgtF4wnBSoo3H94K5c/c3UV/p1w9IXIBm3p
XzBXmtYSEf73iC5gfZWvgtofsK2GZZLK+Ku/EU+RpKuu6h4mq91IhVlLzUqwuiWXu25wNzbze5cN
r4OLj43X9h1y3lsWilMfrehTWJXMqaqDAyL7RAfp761qIqcwtFsRNqthMG64G0wvaAe0NWXc8hjd
Z3pCDZgb7WY1LdAV6qc+OHXx7axFh1weu2ZmX7QUP1ebFiyZ0tk/KnV+JjfgGwntZ6P2A83lhgIH
RmRSowSgH6ZiQBCVEW1i1atLp4zBsK8mzrly5XuryR1V5jiVCpVpUznN+rymU+yu0NAliGhdprDa
8ZbYKtN4C0bh4lClR0udxF5K5zCfUt+7HGHTEUYLR8Aus1cRUjol9AQWlhzkna4b50bhzjcKc913
+nVWQTqqpEU8txQp4TiN+5zh1gsEdcNakb+JIjs0LfunwSQ4WnUsZl9HWb1gAvL7hXOuDMoV0eGs
EjY1xLycHue3UiuvYwfVvu3mm2xWD3mCDx1W1tEwlLM1wtKY+PLAmDsXU9jdzs07jAhNh48Q5uja
haF1FAvJQvZJQRBt3s+ufem04JP8ouprakCPpXC3ZJIcv2nTW96/d3XVfhdRxceVRrO1EoPUXkzs
AAFeq5QVvnNWY/0SdyA5jXeEi2Vq4nt7LnYVyp4/a1h7xkYOaxEYa5Zt1MdP441byvFdMZdpFZrN
hkNQsh1qKDlj66pPUiAXF1A6vAzPjJ7FuMEyl26O/EXpkQscLSEhNo4+3Q38cCNIQcCid1OpXllE
4M3jGm31+TEO3JUesm+1DEKs7dfcxEfDDCBzKtXacqABa2ba+OSOXgOiWp5QtLWeNzc5lTyaVQce
3lJmgALSPcpP5yn1kjRKLlGbfzAmkCYyvt0Ox1NvRxYg7PG1DdsVEZjbRKUMsNDmrShzQDDJ4vkt
fxhRtS9r/bWhzThaCt66PntJYmqnpb0Y2QZEc3eS/kxC29MC5dOYbcNXaXi0i+Equmpt18a8iWL2
rCxBDjIt8PyM90nIBTtU2rNNi4APxRcVopPqurfQjBjJHLJFxqIWsLMgWKlzbGBNciE/8do57n0I
OseS6jNwmnXc1ZU/KuGpKkheqCWaW6xflxaUXs8ZPvIVDtnndM5eGr1u11Sfn5txm4TtS6K3j72G
gg9jBITmuiyoZzBGygfYJX9ENEZCfLFbQ/HZELdHwuWrXg8fq7aUWz5Wsh7G9ArSYqXK+RLxikXm
OGR07YA2xUaj3nQ2Hi3wMJVdvImqZ1yMdgA4PEOEy/f2Niepz/l+U83nmVEZf1T+NDEFBKbyrkca
JaiVduMM6rsWkF8yNXFrudgJ+15/5FlNw95AfFhndI+d/Bjn6U0R6SxyKD2o7fCHHvLCBYjE10rj
X89znO4J8QkH3aYCtbuyoLooFCFRCahMzC7Uw+rpqRejdnCM+KGlgsfjXvDDJkajtE9pk20EhR5B
7EfhZ4P+ESXsBNSsI+FX4E1q1OKeGBBrlO4hQvqL3qy28JrmSqDVOVaGuCikeoIU6dSJdpQw+G4S
L+fMkiq3rKVpt6cdIri3leySt28BTQ+ZFT47LSccRe9etX46xMNrjO2OCUFbN72+1snHiG56J0zJ
+SVaiqzJyHJLMu9NPQVTbmndJdRFccS7aypM2Xpzo0nzWZ9rrqlpQgauZswwIEu9zNBvHLVntJjL
GwrdnwhhvtijTuSkqN4Qr58HahEZBg+qpAF3MingpeF89seW7b0yTP2GVJSKkxDLTNffTcPyeZk3
DeEAGZprX9Ocl0ojSVXaBRWjlbozGjvxebD7aU5pbU2JpWKl+VrWOt7ySLuPQ3YGGvs9L237T3Z+
GzSaY8WlXcjxPiv0I3euzXCBtT/JD4Gqfio2cxaGVH4rBAUvejbeGQCI6GAlsqttFreEFXxaFDh0
uXHA9o3rAQ2IpRnJ+REdNy4Gr5kykmxZ63V2aZykaa2qoVlldb3nGOCsNd3xR0tdk7r1pDFTBcFi
kJzcBLmrOOtmuwlkdV4sCL6iSWIff9+L/ycMlb+mBJaTADtlx4YFw1kFSvkvMBGiIW4LIlp9UEsi
QqWODTFL8Z/948/yC53yj08D+EMYILhdTtl/PXBI3lRdGkzqQ1HjzfLzxBwecWeMG0pnCHzNlnkl
3YribvQDPvokkgETDajS21SM46ZPRvc11mj0wMWpWp+JrHGn/JOv8a/UR77G5aymGwyMrsX/d375
UWREmcE29epDYn2Hb2w1ewdG7SYbP6fPNqCUDg7WP/6Uf13u/8fPSNDmz6QUQtFT0rd8xqNLmmAb
fCwi9unw+yf5l072fzrFel399db9Jr9/W1oGY44aH83/Wj7YhyxJeJCV/N9//dfm57+HX3L11r79
5V8oY47b6dJ98er7arqMv/qTQrv8l//dP/ztzzilD9khjvHRwlgWfzlf/+Paqesbw/5vT3HxwUf7
7a34/K2Nvn7b1l/F22dcfDX/4UP9PKkrtsah2yIgo3ILgPr896P68kcmqFosHsyGODpcrtn/V0Rl
/M3g6GzSDUWVp2PwJ/+XvTNZktzIsuyvpPQ6kQKoAlBgUYuyeXA383mIDcSnwDxDMW37l/oPuj+s
j5HMKkZkZrG56l60CEMolGCEwwyA6tP37j33t0rdEn9zvAutCfTdn3dBictr8Z91ukMiBUJmZV2i
rjgPOPKnByTwjQaWdgsdkOTZizelwHHk+n0LR9lva2Z2bSoe7VTKp2Ty6U4wZfJu+i5rH3E5LMxB
0LKySxFsbKepyXQOnOQlyZWJZonQqiqeOrY+Q4QPngtBDHOwvp8QDE9rrYS3S1rxKw3sX7KHxY8v
2S+fSAo+Fy4xXjfL/GkhIHMKnkhSpKshbttVOHn5jV0NqOkSGQFjaREctOglUVHYK3MqgQQ3rX2r
8Sdv4Uc0i1ayqY+JdZNk6BSIVxBLHVmPqQsQMiBxZ9cVTfsHXqrLt/zTXbCx/vIgKFQ48mdat9dY
pmNMKW0QZiebbpjHdTjkT8NcoGHM6xL6JN7t/3pp+Jltdbn1nNs8aYG8leRH/LQacZN8WXoiwcWZ
iEc0FE/VwPTbQiuNUNk+C7dxNwlxEFBb0BvQmvGPf3AJP54Sf7lXpDNgxLs8hLSJfrpXqq6GSfVc
QlU0au1Kxv4TUs0XMEOaxTlSmKS8ZhWBldhaRmKs00mMqI07Y+26U3SMYosCrUo/qhzJZSIN8w++
pF+Q7D/dGZc5rIPZjSMzAR8/LqAzuU1gKhRfknyK+2uGoxff7qLvEA0xMa7pYmfJGW/9cjbHg8gx
UMlPydADDQ5lJVpFsTXCfJvxn7P2KC7gUfuv9PIWhv2MSRjoi7EBGNNo+w+2m3/y5eLQI6mA6B7F
xvjTpSOILopckNPewrnC0t+gkcEUQ0AWyiSiz6v9H9zNf1xLaHGBhPWAA1sOMLkfvyv0mezBPnIW
mxp1M3jZ0ZyqZIsqKl9nOSMdoeW77hJFGcqJzUuRByCVpeVvaYPmKSL2LuizP7isf/wauCqF294h
swGx20/6Nu17TWZqrspvxn4JtENcpn3QrzwMRJNBB/LP74b/JUv4h53w3H+Bsmi+/nL9VrV/2eji
ky2zLH7cIP9v7pdvn3lc/LNAaiVMrLOgnz3rsh1ZRPr+7nm57M+/7bunt/zr3/7bv2s+aVh8GXfR
//wf/Ovfs+rHTfOf/n2/bqIwCj0whGhkWNFN2j48Wb+JKP9mumRjmCbNrl9WfQqg37ZQ2/2bZ6Kv
xCzCn/iVbPjbHmrb7MkeV07WJCZchJR/ptlFDXt5hv5zlfjHK7+UYb+jFMcOXqYoxJ7ideqXfo72
D5h4jaNLBM1mnmfvbo6q8krkxcWhAIFiDxMeN0uRkqY1RvWijz21IkHuPYoYb7MKFuMRvTPonaTB
ZYn+sm1I5tPedJ2riJzDXH3OlhEs83zsD8EQD6fa6BmCaPeb2Vo4RpMO9natEAiZ5F2kc/BG6+jW
iKPuLs/K7ey8o4D6PtGIOhpmbKwEcqZF5czIHRQ6UIiGi9yuSVhEDbHK5/ChayAL5HVsvkZZlbx2
qjLIly/KjeniW4M/5V3pC9MKwMMbz055k7qaAYsuAqyB+DPwX8qzQQdlBXQaQlBSmS+Eu3ZYGPyZ
yqANz6gdJUjaLpi3s4cCbmjxDWgDGMlolDd+G/j3+Xghts78dfxyF/z65pa0w13Gr0iyKv4v0e9x
gz1FVgXLN4HtcyxseDp2XNCzqNwUhClqeAbG8Y7ezrzrC6oVMfKDKFsSCEZBEEybMgijlRth2MWJ
nS/JfLUKHL+wmWph6yMHEbIk8FEtkYvJpeTDEubAeRJrmLUysvgwRxPhsyg5a4PJoz0aT31kFiik
4mhbjriNpzZwN0Y9Vke7c5nSlA8RErsDuj4qjcGmo1F1Ij0MA2CbRnFmbKagWOqpvG6sqVpJjRK8
VMPBsKc3LdISziGans6yOLJr+8rPxPwcS2vC/zu1j83Qfbfc6C2Y4/Nk8HgRBequxchnjrHvrTFs
3NoIzpehVO2+mINkm/tE42YBd6yb1Y3rtQcBx/gaGPSqHl17rdryWzfUeCCsOMRhGRtv2kTtFUw9
yjgXrlyUjvmX0Qj3xosteDsMY1lHhlUAymOj4PdWi6lks9A0oaDykbLNMXLXTd0Lgc4vdS2vJivN
UfmicG8SBht9X05Qc/zhwSkssSkSQx06pjprawRqg/+D0WdDQ5DWsDsemGbDFPEnyMwzyN7Kqczz
3NP8RTs6X1P4lsc8Lebb0Nf22vNz2iJO/sFBwF17wnyzY0tvY6xg1xPYi89R1fauM5we57RwjtpL
ygOdoz1Ao5ktDWcDQzPO7p7bGOsqRhewbMbkyAG03tFzX0EhWIMeshMUQFF6hhQy3lAEu4/plG4m
wbgfETB+NpCaKD8vbOMQdnQQt/FDbjrk3qO93PQtPkMrN28vFf3jxHztAHLb+cbpvVu1THQX/uTn
9Nhm3KKRU3D+HaMNiardOdIKWVlE78rLCp5lO48+3AE+b2jPiwD5LqxvBsIYVHzaVl5z1wdjjzKj
IcubpLynMgIMBVEc/iH4YWwmhbhOcXffjY50v4e1Z73NtWfuU6z5V9ARw2tUk9gba8v4Kj2/gZA2
zuvcDeXVSDBvuDChQyyLMogOgz3hCPFKnX4vIeYtZ4Rl5HYBL35J+9TepwB2brRbRxPdVpXtRZnH
65B86OWoSuciiZjvQNKiAyxJwjNnnBFpek/fuSIkLpiu8U5WOzLM9U0fTzZRqyMiJsSmztI1uiBe
tzaWp6wmAUJB6gFVHmSnIOttpukXPy/J3bf4Y8yHypEZpDBocdDe5JWoR/+26rrhpZKqBIzGZ8NC
HalNq+vwxiuseMuFwHGH1NrSMO3EbYqdjBzdVu4ULXNsp6XzVNOwjpGnteqaHkoLWs9AHdYIDIAM
SUtej4SzUhRi2teDHR8mXU/b0UCAcYkU9TaylU68Yrhn72VhTlvd8wT7TpTdF0bfglUs9H0chJeE
76Y8wbvCCjdxfxKr6Tf0lNJ+H0aZcVOYdrS3gOAsWkQHFY1Wf9jRYEVHDB7uiow5VtxZ1Hf1EOFk
Sq2LbTQQDDaaMFyliKSo7eLAPSLp6i8EqWI2Fzrv3ZtMddYKzul8YzIxh18WlvxOPcQkT03xuwxb
/LdFiV0/c0AdrhB6goEYocp66A/MiiY4rP0rE9X/W53aF1Q7UDQG2Z0JuhS/qv/k+YP7qqLZvKph
cd+7cdpH27ig/Z0M5qp3xapVIl3yfw3rXpgDZgR3z+OMcjJN9Crqyzd0K0TRa/nSe8Oe9+uhDDyC
6/x+rYo+WKHv2IpUbGtlfeTZfFeZ/ldrVXcWjAU3Fe9TGJ5JXNsY2r5t8art+giFnoSo0OFUfbMD
7pdtjvdeHF/h/rgxLeN6jsUh4UnAuM9aOCrS3pPoq4SltqSbgkuqv8NAho3RzOdHDwjbrp1VuS4q
P9k57GuL2YXHgHVQgRKKky8czdEasdm7jnMiwUqt1m0+vXkg+s9h0cCsykW+SjBMoFKNSLlPVX80
cRqtG/REC6weOFObYb4zaGJtQqhI2xQv232usnQ7hnIbBAZjjmQI0WtJNNN9znPl1bZ/Squ63o6o
gMxV40ya7iLi4yMj9njTp0H+0niZWpaRN9zJvO5fLMsoG7SDxgWqZzbzNpgRCTUlkSb1iG9gUi3s
VaZD8OONbqV1aywDhEvXOcShYD3aJbSsIrUIQbZGuedrgcPAKGyZtEhdweWPR+1wEgvtpucNY6uR
fkeQQ4Z9YZShPrS+MW0vEWH7cAhLms0NrgscGSSsuYO8012cvbmmU970wFfWfVofZTShjyMBsSkq
Z1XY+qQL1kS35KY7jtnTqo2uESXI/eAkMUbljmMfac7ircxZujQrJv7s0dyUqhGnVGKuGFVV7owM
CSJ11jXe+uqkUzEsyy64rok33dIkHpZjTQbNbDggZiNQa6M1PEHchzsSR9ERUZA4xdATTnFW8iC1
nnWPPPRTEx+3ywVmT5NW9Q7FgblkHwwuEqtiWY/zBMkxnoDdGWtExQ9Tl9SHPOjv3VL0N2Zje4Rr
urweWXgu3OnoWN0rMlPjYdBgyxzrA4NK/5BKgf8R69zeKgz0rG3RIkhGL1Ks62A0uwUaH3uRXSqc
rJjjK2WOWAI1hWXvbO2JsNjIbTDQxykhpoPVxgd7mvmMUL7zh9mi6M2c7EHGs9ArXLXyZKDZQdlq
iuEVnmHwzbFH1nx2yY/W7r1r6GL22Q8itZvsc6boNKeDtShHt1lkfuMvKroi+EyNpVXhuxOu/S3m
sdgmCiZ/kjIKCdwWkXoA1UWJcYZ2jJmVUg4x77QUOZguafCwdq29z337izG+c55qeeiMKboKPUzZ
XeVhH9XDihMNVYJ5O7F8L21DcgkhnZglHtKUdVNpTE+o1Ek1mHFflyzP2hM3TXKNiB8VYU0aX1nk
+W0Ux+HJ6dsaxBx5SINrQWEsqmjNrjq/gHImfEl3zExddpFONh5W1/idgrV+TjG4VrnVPLgzSLFc
JPlmMKgUZKUgGMz9sLHFnB/aEQ1QhCt1QxUkCXYYg62VRN5Sjfo5AR/CpkopRe2m9qnNxELXTnkX
dLG7FyAeNymBvtuI0mJnJUPxQPiBA2q2XVN+xouLcfw6JzjjaBNPgMuoTU6Jx/qB2d7ZNhYuBRiZ
yatlQxhg7J5RwzR18U63vJPM6S+icwiDVHMRJ6DAPxUTuu0iq7ZtET6Ntnwim5N4cEq/1kAKNLAM
DV58oVjGTfscBLKGVsaYv/Lll+hG89wCR4gXee+xXbn1sLPMQe2jqg/WPO/5sSlz81uYIvEChH4d
qWZL5kIDhaIESwZbZQIauE2nJNhZRGW+iZHJctoq0BS56HYXBc+ShwUoAoG/PCjxQ5N032KZOfvW
acNTOAmmDFHQbLUNmVk28YDNxghxSczk6rb1cgBHzCev0/bW7/LmpSXfdOM0F5IMXPE1Ytkv8itQ
Ajft99TFN7JQPkzbpmYF9wfg2W4a9Fsuvji4Jk2xAC/LfW1Ed0VLUZrahnnVjkxwa2aRC8RzE/9J
qEMwqOtKKEhTva/etAHOQbvGtMxSXAux64fbugclm1ZttfV1DhqID7HrhFvuzQiaQ8bxFAdYaIBw
oJ0q2R/TRThm7q2b+QjQfFDdvXJKsALM0UIz53hWZNN9gCh802elWhYD4e2pjXUsMBg0ep4Z2pAU
Rb8UMr0f24LvzDXCne0I9G8SwPWQEngRKmTnmISqNTEn2MQCXR4DHMFbRJjpXlveNzXa5rHRl7JV
Zlj3q3Z4isa2em817U9EIQRvkHjibxQEPcSmZQJYs+BBx2Vuv9uOnquNEzWkubPa+iMavgzhhC7G
ZK9wnq9r9mjMF9CFA04VK8OAJWmp3MJJBgEKTZi3tQboXSJ1HRiBCLBSn4oiVyiHsSLhQ9ZyQC5P
XWohhNX+Js2ZM1pGXW2dUpjb2OnrfVejhCUt9KEs1QfYeHftzJ5cROE3qqBHc055NoMS3YRMgEDm
7mEuQZdfsj5vdErMNHBIHMTaPfSYiRE8g7MHIsDRs6rGG4Jri21gpc3aJxL0GJaMyTwnPSNioZmH
EAPR34kIlH4PLMfY12l+FY/yPeShjRHmkp89J631OaCEO5UDXvLY+AgMWd4V3dgujQq3usIIw1iz
vTHGeFcWxq0TjGwEIWk2OknPhd1fUMMo8HSGE6UrNlma3QElvCXrE0eNefkutVJMPK2GaQJbLsR2
Z+V5lvPdzeHvKipm7bCQLO2MPJcwsMm8DKlgK6wjaXTblx6RLp4Jjds1s6Oropg6uzoakhVcZL11
NRAosVZN0K7MZDy4KmzWc5yzuRGp/WwnOOnYszweO/M1QDrEwTJ310GPtiKe9WmuhtsGOknjiVOT
udDHiV05x1N0Ea7oNserbZ2nshDvxDV146LCn7IIkxIsV2DWG9vuv4fEN6IY976y0NmAMW2Zn5T1
S1ZhnSwRQS8a3gne11QdkWNzVEzqb4qRwmWX4Cvp6ClUuZR3VR6GMFPG8ph40dorw7MHrgTnaLyb
s+Y7i9aTF9rnuXG+kYVlrFCzBOcRw8i18rhmrtZZ+KFAdJ3ZF41W1t1bJdFEqHoWltGcGgSUcILw
/UyyPmjQ5S9SDKsySeUXOmlIL9K7miqFNbCT8S6f8mrh9NCcnJANyk0s5PU+hisole2K1fnsO+2t
azbDEsiYuJoUMRI2W8o2lS6O4MFbja5rskZGuKXQ+aCQ+SKivGU6AQSf2J/7wNa7oDQvMDHU+E73
gj/sMw1H/4Qw8iXDlmCafrt2OIp8AeloYNvDL2gdk0dEe+mx8FQOTaq/ViND8nGGN5cUMQG6PcPT
mRPwO72lcRdAjkC3gbMMS567jM0mILk03yq7N4kYBXar3Y7UsCnfxXUY3cBJyhGiehH7s2M++FUO
96uM8POooj43jO6NJt1w8s7vLwE5JNcPz5FdT2iLkn5d9bDQkKEly14lYo88NTpOU5BvGxm3R0ms
QjtInErGSPMH2ogf7jJnOrhUG8sOqwTPjLMsWONWyIrOLv26Ky9J1EqrHpxH77hf+KqnZyd3vXNN
c+wcRn2/kqaD37iou0MQVGhjeQfXJfKM/RianxTiLNdiCsCuZ9Z1XhfeGaB+cJ04abQPUkpSOTnz
diDk6pJIVK2pPDdWqfqdRUTGxqPQRJMw+fDvS+/druSwCFsHM7ank60kJ3ypGBtubVUDiJGWWrh2
BLyafN6zLMgRCmvmBbEs5M1oOGzJKt5mg3nuYxY1FzrFcmgJUAxBtOfDjDAwxiDoSAmgPNSstA2n
uhOq2GQXCGCwTIsXk59s+j6GKkEdm7D832XBzHnHqv1XhowcdaP6W1Ja5roT2DVNheEHjyVqfaFP
oZXai8r0Yti2cO1a+qd7a5iQXzt42lcTMcav7owEx0EbdZhG7I8jmc4L1BL41bWVbf1+gsXWQQRT
WJWTDF+KLClYMDp/1Oih7BgXNaJhjK/RzYxqEasDTgfJ5W9EPLjfEVQ/EAnJUTcwpxXElXlbWgW0
HNh7J1Rz5l2QR1gp5vHRM63h0Wxqc+X2GHUyx0X2EvQ73QyMZhmDPUQ+tBEmR+lBMv281hXvuGEa
yY0D5uce6CPSF/LA1rOJMDBjGbUDt1oR8I1wf+7brRu7dx6fOYaygAWTn2S5gPmcpHn32DEXmcof
0BGFG4t+5yr1AAe27alMze5DzgXiywYjGDKsYoXZ4BXutH+g1cFxt2zmp7bpMrB5qL2YfNFHbOh2
xGN2n/Zlwz4r43Pu+s+VvTbyuV4SnZY82yRMbBwXjoeU9SkrRXZwO18hRPVOMmpvh2rvQRUQg4dg
HoMJRyPP36pO3BcpEH4dcShoG4BwgwGnYKiji/bxyRb5Xakrm1GasN7CYvrmaSw38MYH/oJglzF6
PciWzn2GhnRKnXwjG5b8wfU5FNlx/xDSu08XngHdKR5xPXVIDTF3NSeykdl6E7s8eBBLXvCv3pEm
py7epmTZCFA2QUqsjWcgXQJrYByLjBbxUM04yd2LRT2uT6Eby3tcMRCxefvXSRLeqj7bZs2FFpfT
SKTQxdxZjtleu9aH5ev7uZPDWsZddlN7WQjMUdEec4CYYH2UH3QkAaM7k/Nqlfo2xXW5cIbmkTyC
aa2MkswKcgU+hMSCCBifk8sAfLSIfOwSNfbKhStDg1a/HR04JLOLWrJaE8usN1PSYWht7GbVVNL6
3vgUb6EyWnoete9flWSILFEMxHeJ5V1LH2GiGTu36NyBn3m4dx2zOQd2e9KDcwtx415P3biNfehu
ddavEld6uCbwjbk4D56JUIP2lVK8XHrA09LGbcFYxnsitt5bmV72QeQV4xU1ZssgNO4K4F4bfxDZ
sQ5RJ0MOp8Ke6albaW28G0btHxorGp9Sja0mnBlwONEOhmVIIQkvrytpuQof3l4wZajsHGDWDE1G
Y0uk25cgERVBH9EE0ITCVT7513xL3Sqjo7zu8X9ojfO5HStxHUsQg5FVe3Q3Jrl1ES/SHbLWXe/c
da23nQbvpvIRnsU6X5lBni2cOYNoOIc1vbykvZkx66xF18JRCz0JF9AcFnHXXo9Wt1caMFhGgDIv
cZTCsKyeIJKecPteOUPyPYJRsnedGqj+2D71nb4riuID0GSBCzIp1so2d1Ftew9F6ZDOSR6BmnPr
MSRUZGNV/j3EK4TKiiERxeNn2kOknnU+rwYf0gPnlqsUBeAqZtdHENVnd1lNAVWGYBapWJb9TOcR
XohPnWiNGwgDBPo14U4E/rQV7HXPWVHDqkyIIpIJ2Y7kF5D/UngW3A+bKL+yBCMgDGScvJITtD39
1FY4z8HwQJ12vPrai8B6o3yDCMVnZdbT0FrBCWwd+3BimSrJtCHz7Bx45b5JYhTXQY3Cm5CT68Lq
qhUux4dkZtGac1Nve96ZPbFd7o1OLHFs1FRd1bxxT62vkI/irVyyouBi075aAVq89XqIQX1supx4
kX+MLiIDrQf/chgVjAdL/YpOo7xNtcROpH07XdD1SglrchBbBkM58mUg03VZXeoWVYKrQ4SBM4nn
DRXXXZzF7ZU35XfaYk3vvMpcSKPkZdTts+PzgIQEB7xzENFHPOzdgeCrhy4nTj2tcDhn2F4BApaw
9csOBTyHA7mLdMKcw5+TdcEE4IABh8UfihfBF2qgTs0A+f5CXujTTO0tOjB3ItPOFT+k35fEW3Bg
KuzdWOgOMnqVri+9mMqY6gOW04/Zm9GmskPCTNW3PgFsrwUBmwe8l9VpyBO1seruvVOttR2MxieV
R7R34+ClT32Ts6/VVgL+s78NJMNBneX3HKItyFdSvKZx8dgodEo5wT6IYEPRXtKz9pwi6YkR8DXh
W6wvPlLQptvObPWV1MZ8B5odxgZJeKijdMHzrhSdYn+8t5J2T1mo0RVnH6VZ3aNoUbuI4/WyqW1y
xYbe38ObURvcmc/WzEmuVWG4rlWdLDOnx62VuoD4rGTvy1Yvmy4F4TWB9NjLS+bMYIv63ncD+jNi
TMHL1Gl9YCnyTtDu2sek5zRcWzMhLoYLJ7KZOsD1BF0FtpOFy7/a0qarF+YtJrCcoxLdQ/WYQ3mF
NpI4++liKa/G9KWsaZfYss2fRMV0aRmKCbZEqSimTc2rCE6aGnWgi4qEM7oid2JcAFczln6Z74PJ
q1aVPzOPs7V/NaNduzbn/kbmirSNUl/XplGwfMf2Oo1bHLM+bWxdeJ9g5RpyIzCm2hXlfpzUzq8C
nj+lTXwoc/75WVLxgwzj/ywievtVXsQM/w+pGf+1OuMX7SA6if+Q6v6DIuNUNl30l0Xz9g7P/ffy
RfX3P/ur+sL922WqQo4H52bEacIVf1dfIKPwHeUAa0d7YSOmQBfxm/rCISJaEhCNgFEJwpsFv/Wb
+oLfEkjP0CZdsh0tS4k/o774SXrBiU0hF+AX16fwp17kgL+TXtR0A1LUc5eELPek/fqFETqm/sT+
NRCApwDd6c2vYo7fR0H+KCNCvgmMwbaRckKy57PaP/2cPKg10nc62U1lPkVtAIgJmAQNEJKixqz5
A+0Wiu8fJSX8PMQCfN2+A/GFXPqf1FvQpZmEs2CzI5n5ebaKJ5jN0aNTKB8LQlo85EaM2JwF/jY3
cvFull5grVwvHCGc0zI1gMdyQzedWcJxJWVyvLx2NNKiSvffRJi1PvO2YjrYeMS3uTPFV83g+M+A
iMLXPpPzdVd7wxZV1p6wr0OHT35REymxqETcru1Z3leWsqje6bzV9AYvKGnjwgaEBZKq7MP36uCq
isJ8mQsqIr9RV8WEDwAX8WvgW5QABaywzHUSlg+6J4pcjn2CMPSqbNp8LQnkwIkddk8o87DAgstf
NzapJX7VbAoduCjs4Q7z/VHzdMTR7uxsLBnFt8Y+9PtwW4Q1kg9TvvEpnDVHGLgrNYeh3IG56Dfm
+MYK5+8U46vbrsEOH1VF+T60Y7efQ8BSiai6o9V2+nqwDTR7Y36u/JqKqp2rlYcRZ5lrHe8J8GVA
FgEZYxjCkbnTFYN1L+Mw65rDi2HPOJuNKOHMWHP0gaVKtExVdMtShDSz89YGqWTcoKAJrlCwXEDc
RbQNmPSfjK5mqtTH4b4JEv9OuSPbvvQ2vgZz3CHoWfaBl0IFaRhvtH69G1tzvAoZyi7pWJXQjhFJ
QGRGs9P5T2PUu08wr5IdoVY5U5pn2DHoAFo8dhh2F+xKErpk0p4YgcFSDMtQM0d06aSJYl6WRg1o
yXc6shat7xanEcL5CrVBR8FEQOd6J8YypI01dvKBbhidSZGLJQXDfOgN0+RULKcNEpL6klQcdI++
B0qyutgnYN/E8y2Zc9Mje9J8DewTKLRPeW86pBxkrnVbjDiFKjEc6O+DPBUFYOswNHd+YHzRNR3O
fc1LQPFDX5XI6H5Z44/oFnKsiytEtPahp/WyjzPU/xfkSjReGtHgdo9ZbAxnu60gKojSh5FN/eZU
lru3iedctAxDaU1BwNOj12+wEW0NGd0kufPaayAYKqyQ8o+fgxpf+2myaMx3d21viqWwAzKiLGYy
+Pt2qWM1IIzbOyMt7iWqH968YJ01BbjzqimxpnUXP5HaqFbzDsBEFn13F2UlBt0Cj05WGA8jMqHO
cyUOHCKip2Hv0JMh+w/6v5Gd2sH0XyPb+RY3lcGMZMYbFIaCroSYti1Tflp1rDQL4XrBNmXks2KT
NjcYQbzF7BnJNVMDb2PmrDdl5TuXBPRVUjWHCs0XupSIYXXhz4wJ2Q5Wo1WYqFlHnt3U7bINEOl1
Q7MfXzxqNzROt0xz7bfMscR1a4EDLplArwlza0+FaYbHoK3J8hsYbgM/6OnA9XS1s1EFDyhVmZ8a
GO4sf4arKxjCGUXs3tiJ8zGDIUB0G3TX05A5O54dopAqBMDGmOEuC1yxS3sTMYCJRw/K/No3ME/N
nLZXZUbjm24Ug64QBQZew6UjUxqcdptMK4aR3iZMUL0x+hAHC9k7HhUbC2fmGhTsWXV0LtUhs+et
EzTzSwQBvVXBqqgF777pJ1dOCO2Bae27U2kylozafGeE9RoBQV0HqW8vSwYyJ7oT/bGl0/ctwnlH
P7u3ku+Wckn1KepKv85dRlqgUO4qaEvJKuXT5MGTxN+NChxwGnK7aUtPqQczRWgbUyG5bpFOkFgQ
eN3aIm/oGNJeMxGHyfholbnaUOs5t6D+7Ps+YSa96vN8eKhcK9iRmKSOwewXq7/GZVgOiWdDQmq9
k6XDN7uNIDC4jBvLvMO4Zu+kbA7t3daTwzmSE1TG8VCMAxwIq3nHeXfnaedDpNZz0dNtdyVkU1x5
xCMkD3JOH+qQvtxfwUCMALGYgeTgxgTugE2X2QxJm2d/oBckWnP9S03z/wvAP7CdE9dCGYcQ9V8X
gIu3j//13/XvK7//+EO/Vn5C/Y1kGoo4CjklHFxcf6/8BHbxi6qc9BwiedjoqTR/p7sVnroQRSWm
r0sA+N8rPyS5Jj1NIm+Q8f2KPP27n+e3Cgwr0L+syCg1f6qR8HkRK8QHvfgHbD7vj7VfCbkd4iIY
kHqMJRNClFJGXuztTn/S/oZoEPhPGEXYN2PCRAzH++rn+tYBZOwbGL1IcuA0jM7VlOqUi2wvI0bI
MfB6mUUdbizaoFAXnyLLA/LmDHuEN85yTsu9a3ZPbFqAvBHsLEGUnWs6rhZqx32q/PuMsgGhj494
N6cr2Q7l+0ifMUPvxbBfvBe60QjyFQJLOF2ldzsHDp50N1l0kb03x6DYILK5cyPWzqDAsduA3h5p
YSyc0gFc4hnbiO7zkgZLthlm9d1JR4Z4wfCoCFOG16nQhZF9A0ZgxjaptimZy9kF/GwjxF2kznCL
ff611tibW+oIa8YV6kTVTEKL/qR9wRxWpksZOJ8GWRqwB3VzzCqBQq++UODa8T3D3I/UK74TXSHW
iO+fCT7oifSpn6DgwvHvy+dC0SlxzaLFWzveMNx/mnr3zieVovesK9RiR6uCDEbg2Q5B8AZCBkZr
Sc+Iys2k47comQRaTjksq9y41lFgnfOcwJIQ+smhC7wdeXWLnl1JyOBlknNCfWQaO7MN0jVtiDWM
spgdL1iKdAZoM+zBDfWMl7QFJkM7t5kIHoMBUhFQhZ1DNtw0JihtXXaowsaxUXwfEut7NNeQO8tn
pWBKl6KFA0VkNl04WNqxRUk38VCUBHWv51F82B1uf5jVp2IYpwMPzIp+T/0uEizjyCSXjhCbvDWw
q+dUbW4DL9T7jidza8fypRbis3UZYhjKeRRNyQTIITjT/CwH0Ld5VNx3aUOnPZ1xjM9JsRgu6R6t
nLlA7hIxKRSCn3UMSiU19JED0+dshud0GPyNRKPLnWeAbYaIpzlC7CKZnm3HFg/IdRm5Dt0nLRQ4
OaEEf5hHF9ZV327CnKyWKWK0GA632DePxqS4raL7MpiRx3J+nVDUUSvNu5hIINKe6UiUI9qeoZg2
JtqBBVvJO2kXzVEQqNek5i5mLI9QwL4ajLZby5HcCzs7lVPHbhe/WnCiqJtM74Y+H5QooSi1ertn
ztsyOhnSYxP5aH3jeO/mhECH0VzhyhLuEnk94Fm0I0u75+LgaMbolyW3ZnarXRV2n9LRN7qfuRHZ
/6buzJYjR9Ls/Cq60xXGsC+3QCB2BoNkcL2Bkblg33c8m+70YvrALPWQkVmMqZFMNrLurqquzKRH
AA6H+/+f8x261lIbbEK0VBGMiIUPn8kJfZMMX0VZQc9EfKkRN60JWoUkHNgCb9J4a4TUYCdwOFlY
PRLgzD8MkAkzuIGF0D9mXPycUD9mcnjIgvBGRuAn+dsoiRaN1G9pOOw0U5y2ujpsyhKQsFUjV5YL
AihUouKl7lgWwACblr6teTL7FxmRjJoOKyOApOXH6o2HduYBfNVP8KLo2Sq2a0mz0fRqLcgD9ObQ
QGVOcMtUVTDlSa5GSdFl/ndNySmby/eTJz+3Vf5KIAzbwh5oTM2VkRQrcgyVXHJg6Sj3VuLoLavG
vPci/r3UDO98PpYc1DkKultwpTujZa2Qi3YNUgYXc01mqUQxm+TuFvVjTeuADK9NI4UnsP/twhyU
YzVVRFTneL4IiUxZmbz0LpjU/NkX5EPasRXSwvGYh9KVUcwt6+rZMzyPVF1vK+tAdlFbDFSOCRWZ
xA6hQ39ER0ZATyC6sLHmsPropvNoo7c9a5pWvA2pLqwmhYyjSScdferWNBi7q0YqbgyhwncU6+TM
45AHx2HQLpZJMojrTdQnu7qZN4ENueHoEclQMx8EUToqibJWe3mvtfGdNEAhKcEbUS/Ud5oBUgfJ
IbJRD/WrNkF8zuOjFJgTYEx6hhKQdrvqvavCoM6OrPXOAIrddzDdkUcEy7wMSR+W7wU4WdAvxSd+
G8TZudhGcZCw+5bDfBeoa/hqnK3QaRMsr7jgYnOb7MpkMWYaDdhqKVreqdcLtEXRzkotQK5oUyin
xi+eqRzbKTrUWO0lNXEsKX4EbkzGUdvs26qJbFbXeqEJTKKg6eHGYRMXs+6IAO9YqVwYSd+LIr+v
AzlBGMxRzoQNUkpXT8xnxXhFRWzuyTigcA/ZJEru2Ts+NulsZy8tdDPNm2LyfgJuIdNNmpwCIq8j
jsqNodTbLkZFXZnEcAUjvRsjRTlNnR5KK+pYUUldpItbeerzde4DL6yQ1XnWjUmWBPy756J9yloJ
CVIiY2UR+lOmxbvACwQnqPLrUYkh3YnXGMJWUwdzFbrfQlPzFzFFY1d0Oag/AL0LlSPKYGXPJDkt
g6hnPc/zh0RKk00I8k+Vm58wFkg5SGt93bdwApCjPpHZuoylTl1YIv32phWfkEds6y7b16aHR9Ds
HAmhl52Yw0mvvcKtG+vZy6vsmoPkMaGpsGqbipQw1XLVRr1W/BRwc67jWy2UYxNktyyn4cICj34j
9cIVSYDbJhbv49x85kyyb+v2URVpHAyC8GIEs1AiVTD6+7fRIFR2UcTP8UxW8yt/uNVqDda2V37L
lPaHl6TJXtQ9hNmEMUuUOWbJtNTI2R1nvyPrcIBkT2RXpVHpMr6Xpf5dr4tvQRuuxUmPAbfFscsB
fHZilu1OTEadSnKxGkcQNzCtWNolkmHl8rlQxH00tTtypmkIiflDkGuvkx6UazkGyRBLL14gPyth
CyJugK2qTGsqCShGrJRgs4m13RcygocCOuaCXDqiCuLPa2FnMn/4rRaZfVL/GNL0J1WWAJ8YRTS0
AaJd/IKeekdbeAxqdzAqyNVRlyLtAQurYpFwC4HGCaSmwxir16aFkMsaEMfVaLZKcwQKE1IoUUJz
ERvyj0qUnvImsRa6GESoIKQXIsBeW1Nbj6NvkfolsgDCpB47/z5tJHDHrXAq2K1RrzOv0k5RtiUp
W4CssU34Tz3lf7s3dBTBubiVAvnFF/RvSjWlCzQQOgaX7A35Jv0wXl79tBB7+Bl0cx/7iDQTxaOJ
iGCPHn3Z45Sg2aag4azoCbm8vD3HLJrjIGsdGiOw+mLu0yvormMB7X6MQjVUAwMioMI7Ny1/qAiq
gPko90IW3Fel8VZrvH5jCfCu0NHQywVi8IB18jIsBZpkAxm4ylUpc8Ib2re4YPmsSfWkt17QQCIr
rWk0pHC6mTyWFYSRjOJTPiq7MLRQ9lYVmx3B69ltGciUS+OJouieVQW5lFAZjlYkuRNZhrQaO/Zm
Q2ZtFBU1mR7xElGN26gp3oSEbnZToPzKgn4HmhExpjGw4TAeeythMx/haWjZrKuTeMtXoFUCVJWV
9VHmMiYBuSzRdF3TgcFNMBx6P70q6vHH1HPkFXiY41HxeHWLNko3kgDDF40KYJkPT63hvU0xzNCy
eVQrTgytIXk7tcBMxw7DVgLqRg3KiCbxlr01LEJL+uFHwX0NRUeX0pNpiN2LGovqQh9ylCu04qmE
VjeVnKLPkbghIN1NF0Y9ctFmui37fjMU3vcEyZJd1NJO6syFLIB9qire0VFID45A060lY1qoUPNx
NK+NleR7t3FZstqq6gIhHc9TA5hebZD5HNXB7ZXhQZ7AzAo5VgHlQdXZcUfsQP1GeZB9Yy2rtQgK
FdBV18uBW9WN7EpJtw1zJF088tcpciUU1l66SL2TVq5z6SoiMgnUEiseOWLQLG2IRY8JxhjsPPWu
Z5E2hhiMbYktpu0RdE6h5Kp+eZMwwTYDZ5qgA9KeC8T2TPH3umbdjop7vakFmNnhZjDH54rGFS06
+ZZkPasCoGToFTtIazR4bLAxZBnUR4Mkq5m10sT49zuI05kH3UgQ9oVpHTh/EIeXhCcLTYpT5Oa1
ZVBgpF3pCrG2Sv058EVadSIJPuI4fiNs9ZufSQhpmkJYwtjBnp8NT6OQvqS4DJjc3hWKS5wM4MFV
I3ilDLUW/GxOK6COHhc8xsTKatNDlPKGHwPjDkP4CpX6lUYmUTpIIBg0YanwaNGeI8K0VR8pCK0r
sUIg67v5JH4XY3FZK0RC+5LykhfCXQ7PvM1qR8kwbKjTns4lnX5WODErVgI/dDbE7HWBg1ghsVBm
ZggSuTOXEbJpKQU9HY1kgdVEpHc+oXCdJub2kIwYIWNwoF5GDFnmcxSTPFYzi2Kj9+DL1T6ygmNC
Upc7ZogzOo6nuNxfq7y34V72dI+hTWs0XsWm/lGn3SnUsxcgu5ltyRXULJLwHAN7i4mQnaL1Nyxh
OvKqQkG1xbXE7Zej+0MuzzZNWVrhvD7H5hMRhuO+7DNePt7GEEAsw/m6r0EacfdVJFPzl5MsV/Ql
hJDWEczrhor2wsjzjVeVR+ChLSthf4N7RXVAsH2Le3lccPyRV/KIX2lSo1tiBCjidt4NhY7MGXDI
ofca0iW8gmjhi9pboPp3Uk1ok88TBZzVfCBP0kd7kE/Lf17A+o+1J790nX8CsPw/Ja78fY9SBKAm
IfSRdMpEpi6rlIr+vly1GwnSSF5f4zr/WLMCVfj7T/lX/QoVGCAC2iLALN77k3/5xvV/kxW6miLd
R3qHqkVP86/6FVQWKFyaacwQRXp+CjW0vzqXuvhvsqGKus6vi0i2oUWc1au+ql+dATh+fW7AK5Sw
6Kny6c4YibU0ZVZY1CXmsiBdlRMRi4UvXHOu4O0edP0aM9ZJroaFnzRo11Rm24fr94ee5nn9jAuH
uGg2yFOTUTSTi/CxdxqQV9VKAytwDGgUdwzILj3S8jswDg02GLS1WW5VN18Pet6wZVCKHAZqK1ET
dQb/PCiJiYZKc484MsnrnDiu65UlQoaKmzZZfz2UZHyGwbxfYo22LZt/ifwl6pGfB+OsLvWSJhVu
mvjJt54eLzHCrEE0Kck34uAs9CmGrTha9GTz7JDa6BuB/tgqiiZelLlWe69dWAiEsahm+JSmUdy7
saZrsasYbX6sLYVlr6bUx/ZAJy4U7xMH5AjDxU+lq4gQFST9hhZBv+01L05WojDJp8YgKs8Rcog7
VyWJivObR82WhFV4Dax6PxwdkHgU59pWCKnABN0wQ1C6gtNaKd7ofS6ulDIVUW1QTClTXER49eUY
4kjidcWyVDNh24o9LF4VIq6d+Qa5SFE0ugn7adx/fa7vq6Rv2RMJgvjq9yKxsBXMhE2vYCSnGhHH
37rSjFn501TYBUrnv8EKGu+SJJRdAn+w5KvokbCtgavFRzoBQpFDz9RA0VXQtQ1w21DjBBy6rYzl
zY2jVDjlsqzjbhnqihM+r+uWt4pZhhpymzHRyg1O/85bWVqusMrSYdaFHpC9l2WlK1AFEhZxoPNO
q8Y21A55DqnLCc0m14EX1Mqx6A3sRQLP+4l8WhqLqFviZ0Sjc4QJrycyxBOJjCKUm6gScylOxsW8
PJ1En20rGYdY2kN8AwmGPmLegEWaXbtEuSUjs5wGIcaHHmW6PdU4EJ2+07o7Uq8UWI++V1E4zEbr
IZVSKHV4D3H6E1mCKJDUBvpjJIg0Kn9F3UkrsZ7Wvtprb2VRY1o3ArF6kT0juRJ4OOhQgwUvMj1O
FpSZSkpVGHTT2dYgwX2r9dpgKMxVtFcECoFN36I2RDKV3k15hhmiok86xEPJy7cUsqdYEgTyt9XQ
P2qct5GWlb30hM2js5xAoqW4yOR2ytxBIvHCwfYbLfReUDNCaeZhyZWWfyaz1q9JUsp3DRPzEFKU
pxiqqt6mKabRswXOPbtGway2UAdNew3yDDWfl8XIzOJUpDerj40iO2abxs8wh3C9qX7fX5UthkTO
HdOdXJk9ZePCi8oLDJ8z/jKLgPSuEmF9Q7ZuAWH4vAgUoJP9OMUcBFRhXBMkOh1TXxG4EaALKF5q
5PIZnaNME6B7pOUnD4oBORimbhdjraFCbsHCy3VRHOsOU46ij92qKGkcmOAIORbl4WKgwmRXAkW+
SMxS0Bdpv7ZYDK6lkaOKIGA7IX2EC4DozhUyfnMxJdF3PRuTX/uFv22LnAtV+LYSZBbebuTHkaZE
Z+bjot41RdnVGRUGPzFTTnJ5sU5nr2CaJRxVKoxXXy+yv63n83jAy3RLVWVVOQfv+bWkZPT2CreI
sHlQQXrTRt13TZQV/5lvZuJW0lS4x3SaP3+ziZ666sti4cpYk/dNqHY7TJP+oszq7toKCM/5+pvN
V+oD1YV5IwGQoV3FvCGezzx7P/uE2aUdkH83JiabfG8OVCYw3C06+96mkDwc1CRS3N4L74lcrS58
W3n+8b8ND9Fw5r8ZRLidTVtS4GiV9CwvSl2Ny2L2X/aGAf2hGGCQaPMzJZQ4WKWie029vrQjWTTc
olX1TYP/ym2bvnDUWM6uDIoHKyuBODtAClhCnQuuVXwD7KeTcA05It18feV+21hw5TRFAmkG8Nxk
Uf98p1D0BaUYhaU7Saa31hPcVImQZNdmFIiILMNo2Tca5aavR/19JjIqpCcdzjoYKv1MMiX0nalV
IaOaJQr7hJrtEiXoZA/jGLv/fChdQZUFOw/w0Huo4gfVGR6xIp9MrXTFsVYXmqGApPDS+1gCgff1
SNK8CTufBnwjA2SOaMBaOtsvJWGodBPFEhdZLkctxSeLQCel2MhSvEyTcNMSA7RJO1bstCTyxqdm
a2m+tY6EPrtwX3/fsnJjafmigtOMGcl09kjkVVr2aks+RluND3WjnwQr6EjIifgoejEsJoWqjyFG
kO3HfgeCzriw2vxpZnEpVPasYNlQFn6eWXUuKmMwcTVSsaRnOmr5Lmxmt4TKXqCCW2/HFVbNC/dg
ftTO74HB9pHHEJg5W+bPo2LxkgriRCoXu2azZKMku2NPTq+U8cItCAGJvrE95+RciRHGrCm/a9Su
dNmTKiiAZKu6ADmU5gG/+kBnizy7qECMTT4QxJTSBcZMBS+g3ZCmprTEs1cvMy1MCVwcCryUgHjS
yLI4XE+qk3oynrSMbKdqrGZ4Nx4i0cxNvkS2K3qp+kUH/dv30R/uGJNWpQWsKwq0rrNDxqT6FQaW
rHIzKSedBN6T6mkrTaAr0xZe7ygyzfKv79cfh5R5ZiRI5MyTsyFTSFzItxhyFIhSb3v522AqcBW9
VFgScXHyZnfu10P+Ye2RFIWTpqYwqvK+B/mwIOgTh9ypwakuoFknLwkzQpa3RKtl0vDPHwGmDVPf
knXmIqT+Ty/4nNOwb5Yyz2CZVC6SHwLpMbCvGlWUNgPPrW0OxFleuKbzkn0248ij0VFM8u4lyvZs
xgXmILXEZ9JKVWJIKMCgF0msfcfRRpFci//5LgaprcLt03DjsrE9k3Zg8kB1kea1K9c+3vOMiif9
LdHpqhh6EsaUr2+f9IeXraShcVbfX1rK+Vm8kRUcP1YFsQBuE2W3QHMFRTKPnqabSPP6wCl18Gpy
R2mb3O3aifsieaqNSbqw3p/rftl0SAaLDPJokZ+tnd1dTjZFEMe4joMGcjNKyUNJJt6Fg/GfZitF
c0nhsaSgcf5+JpmxEHyvr9weP8ACQFW39I12WmikOF56ZfzhyqICV2BdsJHim519oRrrVVcNRY2z
rHyIdI9ScEFrpsubOb6zQLeTW7REwuGKfBndsaZMXvS9f+EG/+Eb8ynw/7Et5t31LiX68HzmGAGL
LuprV0oLYgOrvlpHrXpkf3/pBv5xJAPkIOsB28fzlUCiqpL1FpkrZiR2W7L7GKlDctSbZXHhmfzD
XOG6ok4xpLlQdT5p68gkatSACpFwTjzGQm/YdOm6C5fuD08+b1uJjZVIoYxV9fN6o2eeTutNrd0K
brcLODtYc7irFpB72IpY2NS+fhb/cAGpiWlcPmpiimKcjSd7NXFMI2F/eVCCvhIHGKmkNRBvFwy/
ALT/SBz4/1vVFNLlvB34+zrp9X9f0+kJs/q//Qly/f6Hf5VHwRmixxMVFHkq9THowyzqv+qjFElw
fUBQ5rTMrQBXzmP9V4FUUJR/w6ukGSJlW7a/PNf/qpDOOTJUExHVqRwL320f/6BC+uu1+e9vHTR9
GEVg13L44hAEXGaeKx8e2wY3pCwqXrGacqNeIHe/b9j4XOlTZSDMwcv5zRzEMVzSWhHZ2ZTFU1iL
7beIqDmS6DiM52Nrui15d1d+YY0gqUyU5PAiEoUEjDQ4NWYq7M2YFidcqI4mt5C/YEv2r8VQ38ey
8h08IV0/pagX1hSHO6otSgWJKYFOF3jlnnOjvx9o/N0oVeCvrTjptUXVxc0hSlWLZPIqNalghbpt
8qZEkFB31KU6uZccaBbBbatokWUboNoyOxaEu7JExpaN5mNc5tLR67QlzzepkRRHaSfjkdgPSY92
hny8Fcm+tLfJCMOHHomej0YxNDTar4StFrIkHVE7AGswlcS4q/gJhOFU3lujNSgm+h7ej1pPr72q
NitgD6hTFIuIHIFe/3Lqa+Uw5Yq0yCZd3VjKRG6GFShrUjjY4PdNHGw9NWnJiLC0gxx2GoK0sM4P
odeVq9yXy9CReig3OlTUnRwQ6EHsdxa/BoXWuUPs1d/h81cPqpmJ+2Y0+v2EOWSOuFRh9UV1eUyF
Wt2nZMachtAbFkHSp9+joq92gxZK+44yoCO2UvhT60Pvxmu8Yht5tUyvsI430Ti292xMGg5J+kgx
cjSqZiSfkoKToBV1Zodipmxqv22oKMr40hzVGiQcIPALHE6z3iYwK+u29Vu1A56JwJs0WzTL4hD5
WLmHjmS9SFLk+7qDERfpZr8t5b48gPgZUBSSrsvuLd7XYhI+mo1FiG3EojlOJYnobaNsuzpKnlES
Isb22UTZnp/M1TpKx64E0U2khX+gYJ9uO7TYKI+mECdAIhWKmxYEVLC3la5LOYQ9it2/v40EZYmu
xtpruqds/KIkfzwq1YMh9zEyfStcFbHyXNfSKUIXkNF3uwlbviTl5jezlv1lnQXUxYxCX7QAewBH
H7uJYkEjcnjWU+VUETzvwr5ZFInGdW6mw6S16D62YpCT2FhqNLQxNmtE6JjDqg7nn5KMogjW1hPG
Lakb/Z7A5BargCcZ16pYxnd512oHRSjD55CIuRt0imKLiMqPyA4ciI1NR51EwxFuCYX1iWDJsiIt
B0GA2ooUuwcJFcQk3zR6470g9jMAqaVm4kpVI9xFsiqDGzATND4xpXa7T1r/YcqLCjVAL/cbMh11
ts9Q5SwMU1ATdFHEdS9ZL7hNONQXgvlGFpG0rpQhQ6W3zhU/ePKETsZFlQ71tVmC4VQEybpV/El+
kmsD/M3QUHYQoNTiKyiRLiI4a1IHdzt0zdorbwKUdp3kc04HSPNotIm1RTEDtc0IAGCYWksuUofw
yumVfnDCvho2VqfU18pU90suX7+JYIKt6Y5q13onWo9ROI3oIcsBxTHie2r7JALlRbrLtaghM9Zq
ALEl6rAdIajbaVUmKy8JLbRTEnQooTVnh4Xl1lVwIKH4StQ74AtUNZYTGhwaGgpmd92fvhvAMogL
Dc2D3ijWuhkgOPZRGWyxdcp3RK5UN2WZm3fDFFk7ycrvLKNcYCFbUDLUtloc0pX3KuNklZ7+oAUB
MYRDG4oPolLHaIk6LFNNNLNoixutz77LEF+ehjiQEHIgq/BBEPfhQFp3H6tOEXg1hCia5KNWlK+y
4VVux04aFxgoUB6ifg5W6pLCxSetQsq1KmdKxnHfaXJ9a4yCmIHtjfV7PLEWYs6Umgpa1+t6Alwb
ZzlWNPrf0jqgvueCoxKX41DRMUbtUx6NrqjQ+/hU5e2SsuGlOsPnvfKv152pq9JstqQr+V5++fC6
EygVlF2CPk3yXpFcp2NrpyhJCASw0yChLr8UBbzkHeLxS8eOeRt+/qalRUqFCb8hkW1nZ+ZwTCVZ
ph+xCjb6St5O1yq0O/zwR2NX3uc32XW6KlySxxaBW6wAotiDG91mt/0y3iiLxkWO60jLYY2xObSV
1eSGi3I9LuNFstIWnn3/YUNz/PWxPpox5fnT/PZpaetS0TRp1Vpnp1FK3Pogtlq1gvd3F66ta+UU
bo2rZhMsaltwk3W5qvfK1jsmr8MDEnxEFxd2xZ93qb9uFXvvvz4BNc7PO5O2xzSXpkq1aqJ7zVoC
WAMAdaGo8Hnn/T4GxHOal3M8yEzU/zxG3gnIJ0BRrfAqOXRUeEOTgbaJkwvf5ays99uXOc+f8PWu
kJKJy4nkQlkI194G7U3mtkthxbvv63sn/eFbYdz415UT54fgwyQXFUXHl8BgzULevtV27nROyxQS
F5E9OtNid184F4acL9TfT5ffC0KsVQZLEbPgJ3NaIWkrtMtb/YiAfGddxctp1W2jdX5E43yIrr4e
/NLXPTv/0iwqI5AQ1WpYituG4cZLKRqfm9y/372zWgmu2mBMZEbAzMuj2y79rbQ2Vs0hvLA+vRcf
vrqOZ9vx2FQqyLiMlNo7WoM2lkv7bd3zdzrWdmivavvn00vq7IHTLB4De3t3E9n77WlzPD4+b+8C
+7DZvIX2Y2bfrNf3NzdfX+mL03i+FR9m1hD7yMAtPp621HbhVtm2C1b3Rb8u1xdG+nr9oRJ+NlLi
88x4jFQtiQB20NWt2kXoUlDZgbW8cIPnH/bVVT9bBixIbNYwMBiBVYvBfr2/u/BtLk2gs9W0DNse
RhEDBJvhFK6VVfYK/tqJNvKFZ/89TuiLr3L+gpt8T/O8hJFS+2X9dPXzZkfN2s7t5Yl/mP+z4Uxr
/5icZ8/e9vb6SLCvndiHw/rCHTxrCv/20LwXBD/MFb3AMewParV6eMrta9++/fa8eVnundvr04/M
du5vYvv72j3snu4ujDxb4766ne8Nnw8jy2Kf94PGyMvrp9R+uh7s1DmWi9f1zfedWzgXJo/2uUj0
+xc9W3/Ie5BxdDDc9W53y/9uFi+3T/zland12vHVNxs+xW7Hv52v9OO37R3eNfv5uXNu4eTbd4O9
cn9+//n9wpy7MKmls0VLI3JeGUdmApg+e34JRIsfAMftRyKqbSx59mvA/7sw6IWXtnS2fum56pPJ
w7UAaefoDqheG0qvm/FMPYxO5HiXXjx/2tB9eNe9vws/3Ou6yEA+h+/zne2Uc/r2uC/s+wvX8uJc
PluNpDxDteLxtYJj7/YVr3BliaR2pTvRNaeJhbiDh7Acdv5V4zarxh3X48J0KcQu8wW6YVtf5Iv+
wrx71xl89aifrVqJZ4Gh0vlQonNavaXOagNUgKlONIK9fbq6meeZc3jmrzdPdxfeBMo8qb8a/GxF
q6hpRXHEdb8qeUWBnLPNhe/Gzv6bfRrsx9fD3c3x+f5naneLHUhXmxwVe/77pVrm/CW/+BzyWfPW
THJlLPx5l7iQndpGGz9f6gvT+kwp8Nsj/v7rH2dZ3PVCO09rcRXbzvxa1lhXcLTZm35RLzrnx7ft
9uLb9sLDJJ8tLEUvho0vMaq0nBanR6BFS8Gp3LvX0S4WlAcuPUsXFjL5bMUwLVmdivlZYutxxX9P
t4/H/WqbXRjnnRjz1T07WyRQ9IW52vC9nnYvi9Pp5el6/bA57a6OLznbnNP1Zr/erhLbPbiVbV+/
nfYH5+ge9ofd3WK9WPA2cbeH1WF7c+GBOuv5vt/lT6eBszltBoLRJyGngWGhrzJn3nmYK9nh3OMo
W1TSK0jJDgC45aVVTP7DFvbjyOcShEJRulDi3L0yX6Jn6aSty0W5MrfTDgLftUhAzsI/Dg/pEjLm
Gtf1kkzXm2ArrKptdf/1Cv6nqf7po5wdHkKzZ7ktrXqVHItN4KTrYslhZdW5+cpn55vug0P3kGxx
qe6FE7iczf/h+PPG8MOjFg5hUxLaVK/SA7LyZbwd1iDmeABiV+UMQ0zFSmRDnLniLlsFV6Z7Yfz5
559Nzk/f/+yhy7VSFkRaJCth51WYAp3EjV/rKygTm/LFWwJukb/hJztUr9VW2lD3dca9d+FDXJqJ
ytmTSE4X6O15Jgrs2HJHWz9kK90tryp2/Y1rcPqHYej06/7X1un/XrsGUcK/h4z+l49W+/a3UaQi
T+DfN3h+RZEewx8VuXFzEulVWLY/krM40/ln/NXn0eAukO6J/FmmwqPqIkvHX30efglBu6mLyizq
mSld/xvjQOga9CQDnTuNv7kD9K8mDxgHQxMNmvMmWnj++D8CeMnz6B/mtKbMcj2k4Awy08BYxz8/
U6rQMpughoAWUuo1/ECcjPqyrNO9wdOGlxBTBo5r300kwkSN4LaJh900o2/MLloFCb+CHClYa3QI
ib9SXmgK6HYrli5C8xYLdLpT02nrVf5SzMW7Nk9e+ir5qRaqM2rGDqD81h8yImJgckH0ir63gJaB
Uz6YAZZ/yRsaV27zJyuYHix0QM78DxF8hUUdBSjsBv8trc1wHRKn4Oiqic9QMd4mqf6RxthiPV2A
dtiZhFeKPmn2qnTDFz5AtHwJRXmd06RZRB74z1ojES5QKui2NULcDIy8CLngahqnaR0l8VU1qHj0
lJ5PEEY/zYFqrQrZAdTDjAdPX0DxIbLxtk2rYCOKvC2+fhi7DJ828ZuoVdYq9RTf7aQMLez8scJa
xpJYaqukywpKS/69JVwPGE5JrMPTaeYvYIwPs5oZa2Q44/pOvsonIesStqtu0UlpxIc06IqjWnom
kZZCQkHaJNnOaEFMR9+9wYcgE79V6UwCK9Xe7ov2QHTLIxSEhRH3L52OkqzmzoUwbWlxBW8QLTaT
GRWOJ8OMx55VgLTQD1Ro6T6TCo+S9ShY0yNdKsuRYTbS0ANc07Y3bVMcYxHfAnlV5BxYk0XbXVNW
6J4MB+ZENbQNoe/OWPblMjXMJzQzTp603TLpdIGZQh69MInOoD7jzZvDKQNbSki9VfLwzcPuszMJ
YYcWLguuNarxNshL5MuGTK1/VG9IYpiTu0gSkARlWxGDtQm9oLlVI6UB24H+mTDCYTsHUjV08BZG
XamzpH1wxymtIH3yEQSquySzydSirdERcGK4mtjWJw+eNJQghTZ8U0UOD3PoJPRfUMN426iCsMVp
djV4NSV8VSGwAjaGnjaH0SBITAuYmkkvaHYwMdl1Da9cIeH8I00gsjYSN4vY1Zep6PpFpunLoJS2
khrfJlF1NETuflA2x1Q6jH60lMv45cPqdfz19vpYzf28veD5h2gvzlGNpDZISB3nX//wToXYzbms
NfyVmcxQrVxbjZG+1giEYUL9w1rnX6ORWEmJm1El62y0rpUQxAeevzLMHM+Yb60qo8XjnT3JkTt5
8aEnhq6BX8KErJ++/qZnMqO/BmdRRdZEPZfv+/mrZqmk5Lkm+6s8jt8UfHaLOV9DHrEkTj1rzfuN
SGvH8pK9maV7YTKWX3+Ez+fuX58APTxLOivtHCD9+RMgkFHTUpP8Vdx1Vzgh9j4pWHAonFFN3NyL
L5SW31XK/75heR/PkNH9iBK1eo3v/Hm8TBHrqvO4uR7NILuhAxeMD1V8Deo2AIUAR8CqrZMal+xd
NUgcqn7VFG9yWa0TzccURNQG+VFak+2wrz5YhFuAqaWi+oBkcdnK8ZoW2iG1ytX0XQBO4ZRJs4C4
60oT61HWKjc002Gc9caGiLVXFEAbwa8JB0EQX86GjOCHDu4bDHvyMiSCaYOg3o8lwVR8cBVeX+NG
pYTyIKjsIOhfS8U60VFM7FhU4JlUEFC7Xv1ulNVTVMPGAYxYr4pWuglUtcZSVYGm9wk9yMfpQS5Z
Pk35IR5hrE/iA4RbJlllHnCjjU5uBtssbJc4Otc4J/8zINT/mI3w7yinnzZXAFX57zlT9b+gyVBG
kPnhCfmNgmq/fv+RCY//83+ggPiRvv2o/I/mwl9/+tc2ShKhYbEloglnIYF8t8v92kWBycJcxlOF
ZfCchmX9G88Ze6j3bdd7+vtfZkKVP4WiGEmsjNSJ3/SPQmixBPAg/fuDZsxqG5RBSHZwUqpQsc4e
bCMYlRFDMmumInqPzaRW7bKPWu8hpdq4ncQqc1jarQXxXLToCGYxyXsIjAjKHWmSudnJ1xZN6O/4
dIyd5mnISiHFFUu5EsP7JMWBlsm4/ataqwAvVZBT1IB0M5q2xZOZZR6Jgmmxg73d37VEND5WoTas
IrEliykMvY2cQdeWBfOUTHnE89AZ8ataFNKdOarputS6epuQ4Ln3OmpZADTifYq3mBzK2LwJaosj
5hAE15WSe7dezoMWN7KKTANYvEPCR7jQ2aI5MP+nuyqqwwW29GAhZq35KDbTNx5/f9l64S3JmQHt
4GoXWWO3yXzADvjOjENdGh1mAXz4Ntn2hORZzTermTy2crzz5ehUqulPA8G7asdDyKE7D/A/hZrp
JqExvqiDV5ysoZoRyn62/V/cncl63Ea2bl/lvkD4Q99MgcxkshcbkaIm+CiKRqAPdAEEnv6ulF1V
lsplX50zOPc7E09kMpMJZCBi73+vdXJf7g2TJZ/mDi/vtoWXy9DZRydvPLYlOTHTaBTDEdEbRt16
lldz5prruVKvs8v8kynA+DhlMKd+G4ApakslrgiXhM/Y2Vg1Cxd0YtCekzh+ybz2TTVjcYB6dEZL
XO8jlErXa5FzgQCe7mbtoQxzQNSwREP4GOhWSjM05w6z92lU6bcmaD0SvQtezNmC3ODJGdWjnZ/H
OHDH3RJkfJIdO23hgyMcOmcnFy5/Gy8RcOzgwJUtHyWP28uwEE9SO5xJe602drSNOcErR7Cb+bJD
63ZRScNOD9lunlWj2hH7aEG1OmF3JDETHy2QYfsWVte433KU93Te3bcMAuEt0Sb3oc3A8wD7zKZD
oLruI2ElrwPDyTYKvtQ1nQVSKzVBVvQj8+u3XxYZZiVWTwOMWhuNyWEprWG+LgZRwrDAprf3XUbQ
OhhiZ03EFXdEGzQ3EH4RyTDPGLw6WeSBGPfH+Vi1QTsdx5IEDJPny7sP8+yr04LaRypSFXvdopZZ
YYoUfNjVnWyyl1nWd5nts2074QUqJ7uu3Owt9rpwXzvyjJU/mXW4AJwsNUPmJtx27JXfKOlxlpG2
8zmoAS9A9czTMRcuXCxZpSOjd8O+iAkreJFWN0VedGfjhk5QcgRMtCAtl+i+dnLuJZ1/DUlvp/2J
OVQ1GfvqLpD3+P3GV2UxreiUgvfKvHziddp5KlXZJPlkg7qBtMPjN4Dm7syjV8ImmPQxNAA4iGUO
lxBGi3pXlRNzw+Ns3dpyskHyM5rICep2HpznQDnTLfmv56DJo0+FWlEMhJjnltGjduQHjzDfmfK3
CuQYrtUcYjEzmrtBBzMZX0O6ms4OQQafhQyz8NCV1rnrbIq5lxz2hEbVeRRV5zxi98iv6tDudp1c
xmPFGH6WVnYV7SzlYxpuRs3nsRIsCqNy0vsiN3BIPO171yLY6iP7rPqLGTVxOQ9nc5c0WVy/GXIi
KaDK4GyMu/FDu0wPG8GoT9KX7rOXnT5zv0KD6Dflbgv8t24a7T2KC3dnjS4mm8pdXPyBc8cb8vq0
KWVwV5rAUI2u1voxYCYVpjzeCjBRGQAcR+5m6U44ep+tPo4el9j1PznxgmxL4DQIURTsMK6x1PqD
IK4zg5ZtVMu5qnvpsmY7c3r4UrSX8NiacF24ZSysBBnM1NQo0sjWuBHuq9vnKvaXOdHE0FNuDTKC
G7wMwYhYKrbTNOm2yVt8ZCyzyoLFUhVWfyR/Jh5rZ+rIr3V1UvflSGqpUTd14J52zLXHKTW0Pmfd
yiBpNXvOXSdileZja32KxuVT3Q0y1QzSkDx0QYMZe37B3cISBfyV26q9AY+/7S0mCvFTSB/CgyRh
3E/OdePH45FRUevKC+v4MJI7O0T1KO+auubqOMigEk5J9GGhvV3ngcUdCsWVjaFj9hbRJQwzzvCp
0xjSyA6h4mwGpgcndnWFZ2dncE/UtXEa+wlZYHhsbShhoTb8UojESOCcTH8QTZB9qXsdXkhJcLCV
3VvgccNnDCDvI+4wnoCw+7Zl5vHKqTuZQnAeBVitTTs2MiqostWGVDMYNN8wtyivzNSWBybjEHkj
mjpmE1ehK1FOBbmTXRldTJ9hNdEgrEsMTwWf+lhkNJgXyz+Aqgju+G4KnGL4FJYIw54hT52W+aSu
CtiPzNzCjvT6QLz0DOMl8wCOn5SrvARuF553Cq9IZLjf8roA/dgWxYXXlsXFgFyIQ2oZ7wjCzpfM
Vl9PQYgvIhD2AyOR4tqfuxKRzoDuiw8yDdeyupLE5xIG/4q0Unb3MffD8TUKBgyEjrvuM8cVSSfE
sotiliEYHPYZx772KopaRmNjld3GDoa1bgQYyZZkCD7Pw+Q+zGGxXTn5qh7ACIV8CCrMLht3bA9+
19fXDUMYcW9db74ZdjUS06QL0dvmWTYfLcWnGZH6glZ4on25TrFHXV59dNcuS9spjL9Y+SzvlpWr
ZoSHfUSYO0YH+pOeK2Okt77AfJsuuWfd5Wz34eZgI8usIz8AwIURfoaevmRFTo2pCUIWPZxg3sCs
5ej5HDEgGzhtBBdpxe94IulWsyoews6Lmby0wJJKmu7p5nri0OX6IORWfakAtOwKFRF8N8G4Ey2T
IPNYn221FXzIavBH7I6sIdJ7V8SMIvee2jOmv10P/Zyd17n9uS1lQ+auHC5Z+cUuUyx6Q1XM8Nha
nBHRe26yq34Fy0J+Ic3stj9kDE0cIvKXM+OOaVEuTjqjNko8r+ooKU/+XRMZ9Sqsxb2ctmn6VGfr
rYhIAVpZsV5Kgz984UYFyYRCs8ICCwA7zjCFIqANa3KMAWTNmzBirL9e+oqdlhjudA1uGIEi4J7C
KncIv4OruW+ecg9m4QxvaA/yzL5jv8VwG970a29ZGLPLzEvsZQJfbl9eqYxDXMdT5oObA4kaiu1C
uAbKYJTDlQ+NvogaQMsz7bEdzO2ThSw41lb2VM6IdrOQycGlbRSfozQfNuF90NYsQNOH8bVLved8
66PwNmuj6tanMLc2k/ewMt34AnY2SogBMhuM2fI8Uz4UiLp5a5su+GBAN33IXG88LsEoky72Vdrz
yC3TBkg8/6Owyzc+BozH5VyfMymrWcxUwCfXHdcqaN+1jF8nINp7URZfhrYm41Yb954aiX2Rd81T
XJIiRqQDv6Yaqz51XBNegaaiWNhKjXe3ZBRziYeDXfd01oeiRrrWnxOv7i/qOO5vA+OzIAQixDIX
sXZM9V5r+z1QvFX20NDmx64HJdmCcLMCeRqE96a70iq/BBUTWApvVx3mOL3W2r2MvW0F4AAbjYzu
Ap6VtDKC5+3TwLbkwQwg8DvfUJusSN3zZLQOEQDPh0qt656FnDW4DqPtpvB98QIeLNgzvQaDrHbv
odzhOB7ER7tfxjOtVZcWfWRfoDYZX8p84QuOt6E8cmBTQ2LxqNzZW0QRQDChrdSmk2BU8rrIEAQt
Oqg/yBVbuOJJ5ejwCxtqtEMOi4ZVe90N0+VUwWrz7tmT95FNLbxFr9E7G/YfahigGTv6rN07ydX1
nJonVQHPP7NIBZ90KXo07PlylRT1NF/M9mbfljlfzlXO7QGOVzJ1PqAgM+d3imL1E64JcU8I2r13
i7U5b5pwPfRV++RbTXm1lmDDcGQC7gxrHwY+lA5opRDXb6Kiy85LsJNXcx2NDYbv3jvSkkqB1ctD
JCemYqtO78BIVrsYr8AF4F9wW23YMVnAYJVzVWWbfxnkg9wjlMqvYqCPT2qurT3PYpb5bWWuYbTN
fG1pP4BLt0Xn3bRAbR2o/7GMOONO6dUhQB1WO9A6MayuHj10YJ7ddq0oQPrD8JwNDK+lQwDyYud0
n3DORz3Ad9u6XAfhXdijPe10rec3RhEYDuOXfczteX0JZPgsIxMfF9oZl0YVfaqwxrjXTdvypfPA
ejKzID5SK3GuoZwNF9u0PeMIGZjjEO2DS9sfi3XQ3QuckzJReeOeB2E/D7t1rMWzLYfsZtF5vHNb
3e4mazXX5Nrrva+LzIK62YBC87BswNUtvV0NcIR+um2jFAcU8864SswJJFSXuembTzWYiE/OBB/M
aUR431CQh7WKgJbJqEkcyrpoz3PJIQmpX2YoeOXbIXa27CMV1epXRinjlCqzd2fNoUX4nwg75MKB
GGZRV9OuLBz/xQrX4Rwp5PrCSjWeyljlo6OM7yXt0Jfc55mI7pkQoLjbwiUZh85NJ1CfZ0S3JcOZ
7O0GNpzFsitmGZ6jMDI4OMMTt06HZ3HclI/dph7soFtTi4txsWTZG4Xt+sMf6ip/Uub9t0l2O6CZ
RFYXAqpFmNWi2fTHOi/tgK1knIRFf7DFB7xIlMIXKLtTkYkbnlBZKlrvJkeaSMuh7/jDlEQ2wICp
8P2zb2/mp1qJf17D+q7M9d+rmP3PlcP+Y2vR+8tiWPpqmtf2/2B9pK04/rEQdvq5f0yNUdKiZXeq
NxFR/9b++0c3MbJ/8RzrNPxFKxE4gk9x/fd+os1PceGDmMoUX0b2Xf/sJ/JP4NsjMPPM2Ae0A36q
EvatovyvQhhbLowJIX1LJzi9Cz/4ocDfrnppAZ7YB11U01np5N2twzqwbjbdMDzXhwkp+YtneV8j
RpRO/Q1zNmz4ftFosdRgZY7zjlLExMk0H0zpYgqMnL1utuzD6Ok1tXV5Pgf6pbY4/MXS2GxvvCb5
62/LD0mH3/6MCNUQhfpT6/bHb4vsa7gO7sB5zaXnnVcfQ2VUAngJX3PAU+XGGHMmezMBqsMocwLF
rm6Kx0EfZTUUtx3n5LPaXoOrXqzuBeKNKVVRu/p0tPT8MESVul839WwxyvbXb909fcLfXQHazD7T
bdwHLqN71g/RL4fFpkeN62JMYfPAsjY8RmO+vnQeZSGGb23Cd6vqXjvjtfeqX1gMC+savd98A7u8
cVPPbZlBshr1VIJFo2448ixJgmCmywUL9l06SNVaOb2YbnDPG0vqV+EOqNyw3LV3E1bIVFimHXer
FZ4PcefArJYyq5NuQu3m1a06GFk8W5BJmFHjAKghGJ1Y39gvyy8/v9L8vy0j/98HFv4jyY8vO/GA
/5xYIKxZvP5xOfntB35fUNzwF9IHMJqYRKUV+M3j8Hs8gagB0w9MQHxTfLGXYNX4xxhqRP2cJeZE
H6J+7lmnANrvtXVhR79QL+IZAy72FC4If4rUd3ow/et+5iUYkofVEXB69r81KX94cGFEiunSAv2h
VstEnYo+rtOypLlXyoc/fC5/8pD8IeT220uBF+SgxRGJ2Y/vX8rNwqJq8WhzZB1G0P6FR3VE2H/D
5PizV3FCmgV0IJ3TM/n7V9m6rkcjK/FVSQeamNupKxdh3+1f/y0/PPB/+9yg08PF8GAa0Nn9/mWc
pdQDXFCdTJqmQbn2BmpTON/4M14DuSI5LXPWoylyFEL16eQTnef83C9dA3W3/7sc259dRh5JzOSf
BpThEn3/doqodaapMwvNOGb+Rq+qL1kf2kNRq78b+viWJP7xluEZBy6SG5sb+IdujOdRsgkN11GW
wyOFfQxAHWNRWXUMCv9kMv48F8vn2c7Ya2YPrT9/oiixM0Lt2Ree9175d6yAH4cjTncWXcPI5Xt2
6rL/yGEIsj5ATJYzXmoPsfvetCjkL0rZwyMDyzRS5+85RhyqYmsg6q5O8YYbEiRwq4GM7f/6zviT
+y8IGGqiGG3TN/vxSvS2ceC7c2PIKRDnuImcKyCO8998l/7ken/3KqwPf9xvYmpy5rJkbfciZ0jW
oOt2OXCgHQOu9e6/8gehzGLXQWjqx8s9DNTl2pov1Lzl8uDEqziok1Dsv/AqbJ+YxEPICDP7+z8o
zrWqN469iaSF9nnptvFGaBHc//WrnH7LD7cu+6cTdcwD18HC+/2rCHo1CkM0AN8Cj6puaBIiL6Mv
k3v5dGWporpyZqUuXBQbH3/+pSOHGwI2yTejz/cv3Qq3PVEIdeLmuURN7C+va26Lcx+aOyPhMdkf
2OIfAGX9HVfq3+/IyOLoBjvH5RhHF/X7VxbMzvpigFuFBKu/LhkEPUrEHMef/fvYx50uHVAi2w1/
HBuSFnOLlqIpNjvqnpDIq8aanG3BBQCtETHLdAy94W9yw9+n606LMCOd7Ne5MZkpDX9ElWmGr/N+
ak0SZ2uBlteep/E6VtvUHpGnAeceocHIHcdCVIF6rNjvVlUQl09//ad/vyf87W3wQAPh4PNAYFf4
/QfsD56M44q3EVGTSNw1K/edkv2+zmlTeNPQ/3bA43T2577O0136/V2MFSpm90zOhuOKf1oc/hAq
MuQ/gAWydxwXyVD/2pTPDG1lTA3j3JFFqI4z47B/c33/fcUh1sMBB9KVx1307anwhxfdNrafZFEg
JPgUhSqLtIqum+ngDZt9+PnP04dAZHFm4hj2LcX+h5dyMU8AsKXoBHmyQq0i2UpvGWzwfQYquzkA
vrODv/nz/u1Lwv7sBEjyuIdpnv4IRBSrtOzInyDJrzE5gyHq96rCAPHXf9mPV+6UozhRmU/fQycC
TvL9lYsc6m2WyqmnZ5l1v8Ynd2E+nxs3JCBVduu97szf7Ifom/1wu5xelLuF8xabRRa+H57XtjYN
zZM6TiBzlPVFEenBHtOBSKj93swObfxpKggjdXgNVsYeJwZuzqe8rePHMjNNAz1tLO37UyjQwiSk
4+5YRoucHjCJAWldDW2Tncn9Fq8IiU96zzidG3Fc87BfLjtnzYZTEDFcPreg4yhJTrNXbR9MaIIS
WSiF7f5djLEZGTx3RpBzcYdhPBkGLAMXFaR+OOgwAVz31sstuiPjQFqjTLK17J1L7cVtf00kcwmu
Kbg2aj83XlmlPtD9MUXhVKljN7vBr34dyTZFWOHH+3JyhJMGec+H0uLNYhc3OAtYgVL05kXJeOOF
48Kb9rFPovHKa4c5f3D1mBdJXBuyoQ6EBYIKkYQe4eeCrOxY5curj7WT+StivWFS0c19aYp1nZN2
kZ4BGzr37b6vt9Xa079BhdiAqQDaKza1Pc0Mz8EWnjX+kJhaJVZN6oPucQP6B4C93pYzZxk3L5m9
uPgSi0AB/5hMfwvXmQ9oWPrwatoKoHiERGI8qQIIwmVMt/PzVgC82UcMGIDIixHH3DtLXk1f2ASN
koTuvMrl3ia2B3uwN7jMwSr3njEvrdcEUsKnrzL1a29hlHJXd51vlkUTs8Tf2b/oQVl2QgG0+bz0
Xva1glVKtmxtGnt3ukso7Q4LhdBtiuAX9xCVk9zecu9yCx2q4yWNkpvVx52a+K6M7gQ5mS3pcuWp
a5lloN7i2IhDW7o59dFoaQW1b5u25RoNWO+bVgS/Qj3xEPrMNt2tqRGEI9YhfvBsYyOJt+hl76Tf
YOsYmRQknTPXGIWwjm13JAib8gxCOa2SOCuzN7IpZC6cPiOr2OAH/Vz2k7td1CNSVz5Id9nNQ1FR
HNdKPC0cZx5q5MFcr8ZznxU3YZ7MpsAMV6gwf+oz2qcps/zVU15Qn6T1DFMxnZy8WK4qY5YbUM4+
9UtJrdI3lKEBcNj1x0D6uk6nUMgb2lgxfX2iArSrSypD+7ENBrYvlZDdHmHEVp+5S24efIIMeYpp
a3qMcIki1YyQVqDWHLbnvgi7905D59nxQAXADO970AmgaPdpUdVkJS7S0/PV5nWTzm74GEvixdeq
H0CKB4qbGkILQs1ktorwYtOKDINn6ZlAUT2yQNucwpCZ+hYCiNheuRu3dR4HXBkR64lSnd+mrldQ
qSdgHX+NaKJ9SwPALm89S9kJnnj6clVmvOsyrMB2iMKtaLaufbclXuPPehcKbjaYKvGnSAywAUVD
PyaB5WMP+8xTIY64FtNPwvmq+TgWG/qnfPSBlvisD8OOw7aR9AzynAAHOPGOk1mxEEppwQUdimBB
MmhJJNFJITZTp97oNt21Leb1SQoJIcKuQp5HYhrsRIUuRIRuayZEViiY6LpELSgOM2/L17y353TG
AEVDgrclL1SpxqeGmwfZEi7nPilsvS372Smbo4Fl2+5DODm/NlVNagMuHk5ctmkoyZrYFh1bCrft
d3mhuMUhKmd2ahskwSlrlGywKBX+lNBv0FDeM0etZyRhAkIIbUC60yxz0JAuYW4gCdwB88fqzv5r
56+FPLfaqFzpZ3vrU6+BbLJv0860kzbZ2ZpcBgM3JSM5qQq35mmqGvHsTG3FOCHplZwG8lxo7u14
NKkpm4H1TyN+JYICSZpEgYeCcraqrwhu689iatork4lspHulc5r3UnYRjbNufVxGs7wveoyul7GZ
ux1t/WXXND7XBo20+2KNhcUoI7tkkCVNG9xEM1LF1CpdFBtjWBHTG/U0fOLTyGHeFwF3Qr1YESrB
Uk3VrgWx1acCszCzg3FmxWnr8awgLN6M9T4yRk9pi+aLVI4pgepg7PFhXWXRzG8XcjwDa5XnN3Ql
mxviBuWcAhvrqJuiz7mXwWSTi/XbuMLVlKNa7jfBtIZFwEpd9c42fAr83q0Pc1PQciMlMXTJuPb5
1zleKen1eetg5hlLmozjFK3FmR1CYE3aaOUBN9pWpnd0Y5dHu+FuPfixkSTMaj19LWE0V3hptI/s
yJZEK1gk6t1s1aLYUXPgIxoXwO54Jif5vNjdzDgBQfQGZJav5iRYOKQQQXbLB9spq3d7LSMn7WYu
dgJcGXObNRTm3isUIpHFDQ39Q8PSeRyCrf1Q0Df/yC1/Uu2IAc9Mr5op2/O1G55BgRXYjOY8J6gD
kgxCURDxj3C05WdZGv99DW0BHmqaQDDNyIXsXbNVvrnUSMv8/aQGRg6mzPHqizkm+JnwlCTAPgTN
xuMid6LjFgcDdP52nLZHM4r4kbWIyuoaFGpOGXKIv+aT5b5RMiCeF7EfrxJiyFaZDEHskkgu6bpT
UbW+rJRz77jtQ3+f+cvYHymEsQqLlvo4XhoxYjDUJMjIQMzyHmeVOQFB6QQnDrWExyG2wnfKQNuv
BYjekDjUKGnUO2biW1eUATIqNY93Ho8+kQZ+6Jg07wJczlMdOO8qM7F3cCCt2GlG5ovctSfzr6T7
/YDYypzdOnOT1QfttmGZjvTc7SSk5v1xasgHJnOPAjxpeMdoL8lzf8wHtsi41yfriL4uZ8LGy6Kb
pTC5fY7JZSoPPjXrsyCb2zOP8Lc4cLRY30BXBu5dxYAV33VcDWLn5lMYJLYP3fbME3IgjEZvo+Pt
hSvPg0yuPIzIk9+MXpjFe/rf7UXRYp3lyYn6GhA+sqOLwmvclScGmzUgZUvoJaot8410yOJ8DAbX
xa/k280XR0UlMo4+5+PyVNU8bW0HxkzptgC4Y1kiYzno23yPLrBRtw1lLeeQWxOhS9ciIPDK72pW
hNJeUOx8ayWf6JH3aw4DfCR+JYnLL6twoMyEo+uLCwvYlM0XRfROlDSaVu3zNtDnYCfWjmdLIOfX
fgnNo5mVe0rxewTH2P7F+XW/yXY507TW88veXzOEa36bBxcWBaWvE/pQsMN4uF5iGS7J5uadIXWT
MYVT+vaI4JpLDWctspf9uBIZxBZKp3XGlPErYVSvOtrjSYMXNCUt+bEaOdA1frV96phRvVoDX33o
VNjnPE/XoTpapU+0SmoRM3S9VGpvQZQzu9ZtJAI+3vZn2Y2xcznJqbisrIrIzNqwfId1FKoznsk2
e8Zsim45tC+pE4/OcWllXO1Wt3U+FtglFHnasPhUemq56wIWMCol2nrbgK2RoRQ6eqX3LtlTjJX7
FBlK27txokG1CyxH8VCS0rlz56wlEMTlvwx0Lh9H9KcFZqxtuOwtiT9PqI04rAYlmhSF36xEFAV6
z4yn2Lkuq/yh0EH4nk0CZ7yuw7tty8hpRRqdwrJ4VRoUq+b6kHj6lCE+uGgR07+Xddc4kKVKFJc1
IokbMZOLSJzBl9hDvVY+9jLWT1DomVNzNns6ZIGEoidznQUsI3lwzd9QfJ7N6j2Hq9B+0p+IbGeB
MwpzZuKI6Ee/EAopFYbDrOv4Dgbckdz7FcrxcVOMxPHMni89XJSfkZXE71Sdulfg1pF/a/P+WS0z
0dW7QQbjedGrCrFFs053moWuTTOp5Gc/W0eVVI1T3BP8IFpoNQWPfCJ+j16E14MdoXEm9poYPfhr
p4mABluO/AaylwYVVUpCfrK3/A1lseJfKShUdWItHEp2osEhGXsDUjhjDw3YOYzlDBXGnEfYjYV3
Y8F0WkLl1iLmWM0a2HaGi4ghsHAye7r7pMKyTCOG6qqhYcGDgAYTuhP9l4LWt0jAnoWvpdncy5FR
kfdSaxMT/JDEOMcFdT1EXhmFab90xCrQEg0PHY9A9Iy+O35tOlM/z2LkbMG8UcivmHqPGDADlamg
2H0/+fg20gYAdpW2VbuEqQADzsMrt6z7otDelrphqW7zUSOhi/JOktyegBXiDQyVSjFXsnMqxpEo
k9yG9SEs7Orec+X63o9OdO3iwwn34dTrp0ad+veWbJv7uRr4rKDb0XDsKieUaSGi6CJEF9YmlqDo
k3DgJAYuW1ZZMXsGR4wu2OzY7DTfBDHYHvQjIwRT34QOT9ax+QKeivZcMwzhKwB4S54RtOeKdoQd
XjbLHkmns80Jd0tVA61DRd+Ee2H5vcNjd/XH3aR6l7KeXz7Bk2YRLDKjwqOQxTIduLvbG00gtj+n
mRF+k+SZszWCVJOoUgzQ9ewGn04Vu2hoAt7uwB4gxwti6gcDVjJM1Tjr+zyKpuKwojTyceUWwTXn
Vvk2BMP4rEdH8UDQGWOmjdcz5iYyR/OYFTU3uV3ogaazqD+buNrYvRQhSZetaMqvDGZiQCNMSZc2
H4ew3Mmhjot949X5ejGUblkRZu66t37wkfCVtR3mxyZw+fP7PNN3VW/acl/Zp52oRTPmc8XXsdgj
OTdf+M3bq1vWAwBSuTlFslj1gPpPCQKHqHSqLiXDEuW3BWRKNlLO1CP4bU7yctkExSMpxVzt1rwZ
3gghFZzRJ8PerWTGEfWo3xTuwdcRUqSlynWYbtYUXuCzXPRVsPYZp9FmaNmZVmgkkBWEeZ3kXly+
CkB+XwXCFpI0tNjvgt4KTtONrfsCrVJEx97r0bWMm8R86DOdcEEQBxWuWyF5Stuo47/kv5rqImdi
IdwpNUfBfhVr/jEf1XppFt1zb8tqtofD1M9l4XNQMW5Nj6Bg9GI3lSPCXbGVKj+uQJZfQsRGRKaj
4ZM7dPW9PWPPTimMc06q5mJiEBNd9pJKLA1fwUuyGyyGeqpTubXQw1vD1j9hKMdl/1y2DIbqaKX4
sg4c9rrYIurVrYO5pHLB2EO1xfrelI64jzGcrMkwjhy7JAnZT4HxzLsv2IRyyFqcZ1cCEWdWNaw/
zAiRhn3emjFP1yjX/r727O69RVX+a0b6LaAFt8UyqVHX3Fa2vdgJ+FoJ8XvbxM2kPAoqjevNZw5n
LMJ8zglDm1PSaQ98fUqeWv0oWvJIXsM47yq8/CyIN6vgnswKJ8nwQsK/E07+THIqh1hKCy7AU8Fo
wGFoQMemI89sO+UgedpBkt/0cbmuNX34fmOwVS+D05zZwRh/NT7J8mSZQufFDCMzmarQ5Rdf+eQn
UY1KBo89eZqUDjKa/lX1ccm4JsPK0SgxNmjLVCN59/yNIKJeaszdy0LJxsrj4ZzQW79xBiU+QcFL
6kscgws+TIoeb2EnsldovNsdX2gG/DgMBp83ETFgHeohfnE7tkDUnpwRdpww2a/wZ7NnNz/tdKfC
zW6E6AgS140UPL3xMOyAdpHQ9KaFp1tG1XsHLHi4NgNfs1N9h2M/mOX2qYnr5WUV0EkTb5ws6EdL
iwZbttN2rmTXvNbsTz5U3kqVQzIE6cETdtwbxiIrAKv26mYHrdpJHSZOXswRViVj5oZn8ZU36Tlv
iYfQT0K50gT++7dS7U+lqP63ZxtsukEcfCgI/+d8A1/t02V4b1/b/Ds54b9++PesQ2z9EmAzYAA3
dJn944r/E8UQ27/Qp0Gl5Ic2I9EWWIV/ZB1s7xdK1gH53OC3f6F8/XvUgX86eWhs1HWeTbgq9n/K
SfiNGf+vvgnD1yQwOMsxrniKcLH0fl9971CaFHYbw/is2ab6JBD2YWi/5VvhXjN2oO84ti+PtSnq
YddP4Qsla6dJ7Grpz4tuGR6CdijeZrKbt4pJEWUJ/WZZlnx0q4l6CuzhN8atFAFSYNwZBV9d1l89
0oaf4modz0fQOykV+IrJL11czLVh9zDN69kQUDLKeEt7sr4fynE985fOvXSDsLo0NjKyocQ1Q/Ka
R0wxP0KuvV2Z5ExDxu5TNXBoWQed5hzp6f5vF5Wa2ydGiJCmgp/ecYJ77xanOzOcENghau+dib4b
W67ePvTFepat4XI7R3557CMtSUzQJcv6Tp518VQ9GGdsOThznNkZzxoTtaAy6zJKqDiSkPItbPW1
aN+yDL62VNaj5DhEkFYsLH8TAnny+d+KT/t1i583Y8ldMGw+A5hC2Wclm7vLuFu2cheZaU77osy+
jERlQRxTwiAwfN5nej1WHFUu/VzChFFS7Bdn4zzImeTCb6kZhTAqqBvUgDGk+tw66KSZCwofNs9U
0G0zN9uvRJfZA1Tj9aBJRrs0I/KBkYcJc9tuoQpzEGUIM6Nqe5DVfbHftgn5EX/i2yrNl1i31CeZ
cDx4BUiDcK6OUZBtlO5a4ljZdpzLFldt5t7bERZAXTOGaqkIs8bku3uqW+uu69ZfZ8PV50kXU3/e
vqp5eePhtyRFTFLErDbTkLyvgfdwxijc7ymJn1rQ/hfHQv9jgMsmVOAHf42d+dA178NrWxAQfeoK
3X19H2Wh/pjq+tdv+X1iOv7llOZyaDsBXHCw7/1jsbODX1jN2LfRJqVb6oU0AX/PdfneL+S5ADMQ
gqIPz9r2z7XOd3/xYv5neDVEPDHZ/FRQ9AeMERPTsYtw8f+SdybpkRtblt7KW0BCH2AAzICpA96T
DGcXJGOCj8Eg0fc9prmMWkYtoWpQy6rfI/QkRkhPyhi+zJkkioQ3gJnde8/5j0uwhcMsk3/+fqmT
pSWrgF4AxqFJv+F5S/a5VpCiafO0rVtcpevSsAcP319+IzK8nTTKUiThhet41aRhKUZRBOM8EEdB
l+XSgWq91e2Y1qk91sNPgWS/vdxzmNrZ4o17S50n7O8mvuSytynJMJGP2+NpiJN+Q6RxzKwmZIle
Fv30bgf7EyXa9wP7r5dDHYY8h0HsWeX7w0Q05WAje9qFvmvnqS+C2fAZu8U7BrZvDnrA7V9f7gc0
xrfrIRFjDIIXmVSK8/D53duzBDbgmA/P7xZQY8+6aCzwZnNm5us8LEqADuU4oBDX4pQshymXTP1y
u9nUw1SuF7uTT3/9gsRXEPHvW+HXV+QSv0emIckx4I5++ATYK5h6tpXycNuyqsdzORg7F1NpvaKb
ZvKh4DzGuOQ26TM0dY0tgHWr2+D1tm/sHPembyRufbkgFCM+k/zjcrVgyLnIcViTa2q3GaWwgdHH
M1uKI4+WbSB8BvsyJdCh55p2N86Th2AWDP482Ab97SWWeDz1lvw/zcHAfO5K9GBqxm7cs6zXs5eP
sbira2m/Md5Kd5NZqXgXRWbj+pNcxEU0kyvqDfjbG8/Qk+BWk858qgSdO6+zR0YEQscjQbkRaFhj
JkPzRoVJg45/TOOdYU0mjkqG9kPHJ/JM08GVG61OSYknaz4H1T+4w763s8Xxm3HUnszKPje7ahAh
V5ZV1qepoiNLe7kezqMe4l23FJr6h5oimZreLcrbNE5ySdMinNHFtC3TVtcU+bVmVsOrG9vux6os
XIIr2CG1VWAw71hZNHY+Gn2hnqaocmuuRx29UnaRYHNz6OCuANyzTyfoG24IBnOstdDO1qUhV6iL
NURPPVbSbhpxWufl5whzCSPihaYME7+EbhGjMqAii0R1vA3GDA8aMoHmsh1z274fMY4nLAvFTBFq
hAbJr1omIaOTofygo92W+4SmKbU2w+XEE0bgLvtpaigfNcr9m0UGU8amG1m3hSEiWnFjbEaeVrn6
5UBPjYEVaCPuo3iG8VPWWKV3MszsmRORU8K0zowY8yW67nPPJCxt48HWMKKpKhw/L73W0VeoBm35
QIc4VqipZ0PXPpynTM1KBNwuq94wzmYjVarQOuSpNXZ4xhFhe5zdxnQbDllcfolGGqVXWccUeNPh
ggJdU2sYdPZJNJK/oI1GfavMpXAOtptwAIMX1Wtrp2miXTgmoeCVm8wEzYh5oN935fKlzAcZeDGt
PgaLdmJl3H4Z93VGV5mxoXWe0YrZHLvV1JZGtSv6unubyBe8lWZpn5YhYNSXdIn9tqDI+WDKsR3O
d5V+Xw9WuXgszXC9SlfrPtJLz+P1bNnGZ6OIB+TxxVDvyTlUJ2Ow69sqACuPbqdiBhSLdIuVqHwc
QutcRAawnUiGedIkanMqePrvbT9Wwp+osi7EVBNBkHbxnY3l+uOsV1WG5yflG+nGiu6xWbpR6IGv
Gh7TFjgXjQo857R5RdrDGYhntcIp1XcessmJjgLd2v6bsOanDjf/bmlH5Hja7Mv/uvRaPbfA7/7B
2K3omvn9aeTXX/218DIwrUiXOCpodoTmoS3651lE41SB/JynhPEfGBZi0X47jFjnn6EWJoTuLMcW
513p18LLEr+wTykEdZKK6Vyv/Uzh9b3oCZMK5yNsUQi5qOKImPlxr8l1wisRPjG/xhSZqy2ZG5+k
zgQP+/CKKfn+3Yf0J7s77/adPO7r9aQyDYpQRHLIcM+v591uO6VVVgRtnK3wlCH+ScobaS4fzSFy
/kazypnqD5dCaS4Mvkg2U84vVLzvL2XlmjnpwXn6O6m7rA0/jAEFhDbOj0nEBC4zTVqb0XKJdoaE
7cQsPpEls+vLcJ/PieO7NPfWGGzbfTFOjMna/l4VzyrN2Vs0cQyL+vNoBM0B0IaBjx9oWDRWytcn
llDpYOkpNcQ2ckkkyKu6ZrYXaQ8SFcMpFJe4UU2Gtlm8BmmwXKp4GNFq9de1Oy3eqGmhT/NwYdNF
STIuRrZZRBA+mCIuD4K8T3qf/YGs1U25DNBYGyM+lmVWfi5aYR/HXrU3zHoGr7Hnt4AImjUUtPFW
i8NL6DuvPXJBgo1S4gdwJjVCZFttSQu/FBKrub04a3gJNdKbdI1xWvlCo9OUcUzZt9E4XYxTRkZ7
uWAXn8onZ56uy1iY2zjDFIsYZ1+5wyv59ZUvS5LPWe1bCHpttLay2IMUxGYbPEKS4fxqj/ctft1V
1+JiRhVsXLoz2Qhtdu9U8ObA7SQ3Mhtif1SmdgzxGm1KW/vIcLV5IX7H3WO+pXlMNtgxZw84Onn4
CQQO6plzCjrTvmeixIGL8fF/AB9TUIaThT7iV0I3QoMwCUB6mXFVrRkUVBsSvcabMl524zRA2BhQ
Is+alt8GTut4vV4G66Tl/w0w5F4EKCuvcYg8o3cwjgJlGoQENuCx5UgUyjTZ16roGecAgdGzMCUr
uuyZK0RfYpG011ILMrAcur2bGmkeJ8htG/I7ccyjsbswVHDZ4iPwJtUufi61ZC0iSBWc43D8y1le
lEnOIHk0uL/CuVmp2sq2tGsp5oURHcyQFO66klsYQWpVwLhc4fdsD7HWbYgOqvZL77SfZjHn/thJ
PqC6BjvBke2I9+NIwhm8/6EmXaEORr+x6u7zkqf4lTqjXWtz7zJJYNfoBjR8KChukwDAhJ4te6Op
HjR4NCvT7S2/JHjZC9Lodggb6BS14+yMKVe0JsgVq3V1NS7SV0iBupS6hXvyE/Ghl7F0rmWr1oOe
bmSfvTAAfcEt/rEL6kdz0lZuETxiCt4jUDjwWe+WM0kK2zJYmR5JlTVxZ8hlVXNYb5P4mZqOnU1U
9r1yePfRHO771lpnQ9YdrY4DWmLIO1PnmA88wgv1+nmy+MineZMv487pxbOjx9dt2D3UvRlAyEwv
0krdm91V2cFAVOO4naIJjOUb4J4dYEpuviF+s/rppQIkYsHh9iFJvGR536FnsnxDh3jHZCRMxn1g
fy7S7iWdiXGhvZya+ctSMAYwk0PWjdsR3KfeD3ekgN4EjngMRVKs4bs8SzN+7qpxG7oFj1Q4nRpZ
voZKbaH8oNwcXsKKnLCqyI5FVjK1NQZ9Vds44LBUjB4HxY+pGW+VnT1aTrlDN/2YzsNTWuSvdptz
XnbnbdjGn/XgTcpA96o6pSeSDxu6IISVTBmD24mv1OLT9B3kk16cW6+5RA4m5vkw4PUfnKVbuVZ1
p/ezua4KY9+bC1VsXj4miN4iTTtWrgaIxjgVYQ11f5ioPFJ1oSVWy9YAFiIpwo3jMtCxVD7unVJ7
QKp4Q5Mvuk2S/mVZAGBCl3osJ7fzDA2rsblYO0604CMa8EGhintUckXMuGfZpGi5wKbWV6gNvS7J
Ks8Ih9UYNJsGIgzsFiY607wCa0IIQZyeUkivRm0NB57Dgy1QViBSRIo3nwawgUiZ+tDvc+2tya1N
EWyc2jg2sfKLsdyWSXfX18nB0Hlj1RxfVV2Cl3+5Pt/GmFdvdKoUzv5sGHZ0/mSjdp0s+hWb1b7o
QeTPGQ04h5GXfabRjsbNkI+CsWx6Ug5MTTZyTD2afmkBfrKnCrWiPKhh+lTJAgFCtmR7VBRy57b1
tIqLea8MBk0chjPPMHLhUZV9YkxEiQtfU4ZsxVXGahSAItgmbvhGF/S5DLU7lMOXUd9u4EvdxoI/
6kxHJ0IrQee081I6h1M7fgyibIN2H3VHip7FAO5ZmwTnEhq/aePHrJ1v44RPjn30qma27WlmJrxC
117DBcmMnqkvAgQFQlKGy7oYX8AEJHbReLK1dgyYWPhaSKmk38V2eLt0hvSMrmL96MYXmSNjTCfj
oDULvCnFVC6xELs1wdCvprq4nM6RXBEji15bTqOhtjjPyou+kXzWNipfRZ3XHRRVdBLGVwsoRaft
N504JoazLfN6N6Qas9OBCbV5/PpYx8bN0tc3U9xQQGfFbTKjRCcIUPbxRz1Uh7izUUbIyOu5jfGC
PWqsrIbKHpNKBOsq6O5sbBG+2Zdfmj7NPFR7b2QKdqRtxadQ06zN5BSvTGveROSAc9QvSsSpnoHk
NRL2I3PxblUt/XEIolccTs+ptR9sNJp17DyCbVinqYGys1hO2mBdxcg34b9RUoCm8l1j2YJqE2tW
EUAjcY4zNSPKcqAyEg8h0GMjh8HrMl21dyjqMpStqCqTuD1lnBdoN5t4ODSkAzF9X5U/pUPnpynD
95rHMRJjSQZ0g55s+tgwVfRbsss3tMIrT42crywn4N+WOyftN67qbtJYXtX69BJZfM998KRZCGEY
/OcHEUD0qnPdeGkjZNxz0lsrRzvkRvSGkOs0oC+NCueqSx6w0kqEeLmfd2r0hd0gs3J1L8Loc5+6
me63cTx7o0x0xvOzdSfNoNghlIe/FtFb6A2mbRlEL3SFJQc3Ogu7EIEpA9FFQecR4zroUSaGsRat
Ndfq9kYFzCCy5UXDQHLtaiBsdPSt2IaRtoPbC7ZS1vFFCs/Byw1kUbKErqJz6+FILuIdKm4OIQlO
6UUY7bNdT6VnMA7eZqNwjt3kVk8kT7brURYvI7SGVUvz+5LRjTjR/D6j9mJkFQYGzdzKPwSoVFeg
FZfPtQqA1sCuuJAoiFAoAj9MusZegRw1L5IWTTuqWLjtMgXMRGV9amN4flyBtHC3c0E/GGKTtE2N
Ls1pecV5fMm4sUw2hoSEYs78rtBS44QfoPUGpxh2g7swtXU6jXa+e4oa67VLe8YdOofXlVEsF3xx
kKQA22Ulp4U+DVAOJrmDDxBAyr7jIDfKHt+D2Zuea8zrzByfFBCdo6vCcjdoInkqzKb2HItLGqPM
P5gzB2pOPs7RbuZDr3r04dgEboxg7r9MgzmcxsA8zDPx9HkSMzUO1L0dRPp1P5UU9C6SoZU7dzdj
YabbuVGZ52ZDu5ELn9QwjcY5wDPZsInWPG3ZMwpXe4sIpD/M0Zmt3JriIseJeyFd8EJxlKCbNPLp
dgwT1C99bzwjWGUyX6IDFSl/vQszhFIhB7sN045graMH8NIFoptTynFdO+WXpI/vSVpHcZ0s80bP
Dckaxmk66EXgt41tgOCyuYU6nqMRRqE/Be5w4FS+IakcdUkqt32U05E0r/K+p4el5x2PueDUxRzm
qTnHZJa5HP1B8k95vQz7pB1diEtsJZ8XN+jvhzazNyYBmTRzC2a8tQUwK7A/4TzW13lfI6qdw6Ml
EvtysXh/06RszrnOnTO4rOduRidQWjeRii+6YJ6OFaLWdV9LJjSTMn2UgTEyldy9LgmSYFIeRFc8
JDdaZXPZETEjZ/FpZQKxXdOsUURTmstFUbGTJBASVkFpCWQi8bJS1nCk0u4QfDoO8Xfn99/RtaEx
0m6bzELiGDdoCAo4f04zLhtLC+/TMHlp6qBCg2U8cMzZT5r7aZqn2zBp5y3hn/omRIF7TM8MH4YK
9jEKIwZ6onVWUzXzgSyNFu/nws282GpRm4Hxk4AohXlNFbmxplg7BOTSolCX+kYF5gnMTLBWjB3X
jZwegiC9tFRb+wbtmM2gL8kmUGdcZB5m+1Avb6M0L7ZJu5QbMFf3/9GHndUYFtty4AIBakaJcG7M
3yxteFQtLMKKBura6JV26Rbj8sjgft4ixUQRGInXdJrvY5NyqkbHnBTqnqzgAT18XwweWkFzrQ9D
vssDo/JxH+Q7BpM6e+xCSm0UttdJDKhn1VFWA90JDL+GKXdBqDh1icOui+3C9mKUqmuYawZiZ/qQ
1D0xLNdkuqH3AYfUHnpMOoHcQPdcLsfJ3Ytp8urKnh5RIQ0UOI12Y9UpLc5e6s+UqJmXOg6HiFHD
GFS2aGjKdjMkMdS0uay3maYu+yi0PE1qw+XUzYsXqmLZYiNwjrQ1PmnTEGzaHtSeQzNxMilzYaO6
p9rmGVx6QSoRuCmGxIsfLVW4NoNJfkJxzFEKsqGfaKa1CbLlS4ue6qxZOQSqTryMKSW9cw75vEkC
jUBD7QqyJ0jkTfLNf8yBzMtwQVzV62LayRycYK1ZpW91M/sUGDjqtldU8jjMO2f0dZlC9kk0ez3q
KDtqZ4lpsURsJ8U8+yFJoCs1mzhqSmCCozU9DySQrsc0KTdJgupHAo69+tqK+am23P/EmaPSbSb/
9OJcFOVMtJjNv+th/RHU/H//M/t//yt+3+H707/wrd8nHPLLiX3Fn2MxTFTnJuI3poRQEJkZInJV
Es6//eTX0SNIZofhk650pl6/Syz4zwojosmk8utAEs3GT4SaG2d0zrve268v2uJcKOhHK+dHJz7d
AEZZDXIqEcl+L0uWaNTABhUILX84YeFjZFw4FNpZ1j7T9oRME7Zr4yuAEKFoQy01xtmJuMNXWlSF
h1RhTSN9A3iMsiWmixSUvjnhUkDdShJz23/Q4JR+rKJuu0wqWDuD3e3HjNleNNNraqPA2JTYFNFQ
mr2vCrBeUmbpIR61+NYdE3ErLQTEolzzzFwXY/Ep6NoXTHLPkSo/9/r4Ms7d3k3KglmAASiyQYyW
sg3WwY2Gtfm5AGlX5FdaWjwaDtsaLMTQZthUczzvneKtY4taD0vjV2oFruWu0pODdGBzTsF2JspV
sRCl1dtSJKWfG89GIlZG/wECIMjfzwzbzJB+kAtuKzQ3Q0PPSpDr0ZCeG+q4W2zzQdk1vL5hXi+S
BU/XaSTVwiCkusUuAGG5hQTNxmah1nPR/cpgDS+MtkmPZ6cYx1dTKFhmc31RhNPadv22sPcdtXKk
V36Wf8Tps1p6tRZV6hk0tw5dahyredi2s1hRA2DqImFxO/FSKyql88Xt9VRRMi0avRzzgFHqWA8O
FW1t3xQDRV2WNQAMwW/jC+Ff1sMYH2EcNx5aXlg+9H2kvXLKjz2IWrp3ANz62Z8HaAdTEfrLMtxO
1p2mtXf1HH/hBvrmKv+pRevfbZYAwgVkHISGv1xmnvPn9HsN1++/9ussQf3iIuBCwMDjq2hsW0wF
fgXWsOwoE0+kQY4L+7v1DlhjiF8UPCQHIJIFoIDf+22WwI9sxg7CxSfvgIL/uVmC8TWs+ffJNcAl
y5R4TxhLA9ZRlv3DLL3izCmyetkxFyXVziBmIGW2wSFGR+1uhO2OCv4KgwwjLZF0O61Mxg8g7Q4Y
O76YTU5HB5V9MzfPHYjqvCt8s9Z5Gk3tYNX22kZsFBjWtYG0OykrvCQp41f8yCswTc+Jbe+0qnjE
AOjpYG+haOk6plMzW3XCPTL91fOS3VgFXjbRK9DD1ku1bB3Xd1FkM6Em4zRv1kzHj/UECJgJGkdB
yjpnhWEaQgEyZzT10L3yZ8nIUMvIFGycM/awuEAOTAMvHde4pXpwPYF7zKrsqgz7ZK3Xs1/3xWoK
Qq+M3hKC3qWw/e58BIAEP6xsa/ZR1CY0Bgc6pnckRTIWcK8MgyE/NUue6hwC5H7JqsuiwCTHGJi+
2vlMT2FtDSfqMSCNb72Eek6MO5CLbkWn/CnqxiPo/tUIhnYaZXUsDS2OtjrgVo8RwkWTZo/919rB
bGJ8TuOaFhLzEgV9pY3urUL6LfD0VSGtjRq06yp+0wFXJfly5fbpJVGah9QeLwsVb1uHhoKr3eIa
uJ0n8myKLkPSPTnXYEhv3al01jKxjthIvCZ3dg6nqSiJDogXPkw6ptl2nHfuBEKsgshdC18LxsFn
uFl4YzI3110O+/vnjz//RQ1p9Vrcds3ra3f5XP07RE/g+OIU8a9nl2TZxv/nfxf/+PL6j8u+efkB
kfXtt39dcpCNOmdiDrMMRFPMRH9fcsQvJssMg82v6w6jzd/Hl6YDdM9B4wS4QYnzuea3JecM3VLC
Op+DzlnzkEF+5lDDMvbdoQZelUlGmA4P3yTAC0XXD7rRAa880zXjsy76D03WVju9Y3M3ZoV5Tg6X
MshOblLICwzmX0Td96sqR0th6eVJGqnm0bYGut7St8WYhjkLF4Uvupw2ujhaTdGtatdKkG3Wd8bg
OCtaS0x1ytImJqDuDy2KrH1ZdtNeOO0JwwVdxLy8DvqGitqS3tIOH9Fw+3Y05BtdSyu/YBy8KYOF
xO+yh3nasozRTR4vw96adwChaMe5CrWFWfsU6u7t6FLEVdZBRAqCUNHAeA/Dh2CpTl3Gac3SnAtl
ASPWQsQNQ09KuxONXyoLPIakf+A5gHpWTpxsYC7c2DxWnqvhnjBlV6xwzr3mbf1amD0+byOmkc6w
Ym/o4UXUdwa1SdPcWVN1F1dgMTPIEJ6jkc+RFm9mrK4tQwdviB6Ur+BWpAHhTnDfUa0nn9pUqQOC
/IU6khYRo4Cz8w8RbN4b+gFaY7GdwMzSueMHSJAe+xr+xmrqauIiQPStgFpA0RWh/WLWHHJEx3+b
BvkyCatfje7gQJNNqnUj+OjQsootEk5yBPJUfHZ4t/ta9AtZalOzKVkt7Q6v0hI2VxNdAieb+gMK
ijfD4hvn1tpmKs2YTwI+mIR6GVtxYTZTuis1QefSbcP+GjfUI6Lg/eyUJ7xb7ioyjIsKdylAXvOx
DQ1GNlOtsfFUd0LAgEZeexomCXjdoY/GkOGoam5JvMsrLcLhnnDnYN1syn3A0n6UKpqOaYhLJ16M
9GC5Go0p3craybfqpX7BNMnXVVu9tjFg8D9b+MJWY88sKZ37z6Ne6Y81Fp41XWvnBkuwfdRzjYZU
UXd3sivjVyoPbo0lEBfopRKPb5dbw9CrizLM9F0NsZXPvV42Y/axt/Ig8qy2Xh5zkwwCEfBt6SmY
/7iAqe31KHfWDi3ife3O80pNwUfEP3l7pq0ZqI7npFvjliyeU7ui2a3Xwj03oXpxRYfb3Ym2TXYB
WVD+NIiayKH0M/Oe/KolJtAiRiknCyUNDKM9mxn0/RicHdRxUoeXcN30D06E7BAsuMUNNUgMHsiP
nU2sgaEdmzl5jjVE15mYMPNPbeNQntfWY2r3zaOyZ31jVtrNUAXTdZBl/QeMqZ6dVdMpBYFx2WuV
eIDPmbyFOJsORoc3maEzzZwgOTcjJv1+SHvzImoj1DewGNaBnjj1di7DGqPdYh44BZjXOROplVPn
pAeMtTxYubu8pY7YtMVw4KE/Rb3A9NeB8gdFFhxSBbIHs+ddhVsaN+40+KmKPowmZUlQK+yNpoYk
PMygltm4+Fw13xQ54OxyQsUuDddbuiHwxJJfL2UBzCGb5n3dWtV1ppr8RKCd7Wm28+T007IpVB1c
Tb0c7yeC3TYOvLVrWfDxb1sTOQEpUuHHEJf7s44EcyVHwkSk3YNZ77vJfOkLeKbw+UfpWUGn4/sJ
5wcdmNNxbu3hMYgt00WSj2tKqvNQQWfUoKVTcHSnKt+RueUeuBgU8CwPGWRk+NUQiQwnsuuyJyTo
ydoCHAFmtIobz11ket1odbVWtF7hBApm0Brn3/tRH8RVimlvBQnU8UWBDCGhWx6Jrj+4rXlrVG6F
oEXPbsaoQnlREcZQOeKhKqIv2HQdD2s/fnVk/fvA6pPTNNForMvyqZfaNlHjfDfqfGfxjLCgVPMb
mjNG+0xRYJpMBZ22pEMQiSb2CNuh3DGT5lYwCMkAoE/iRUBeXywURpwzNcYwRPPaqOWNgIvUXxJS
CJzMMcg9qKEmiElH3a53fsBJuV33mq2F9JlIUIEugZYTjZ7xwCNvrxvmm+vFoC1WzvRbc8c2dqpJ
xm6L83cw/XcHgj/R6Xyvwj1vqwLPIdQ+2gWUEz/yICUQapXp6pke+KOlrMdZiBf01o9RPBjflDo/
VdL9N+5DvXxTiJ3PXN8npX5lZ/3rQ9rlM7yaLu7b952nr7/z7WgmTWLBqNoo+3QT4bL728nMBl56
ZkAifwd7/A2U/GunSSNMDGipgoaN7AzJ8zuVuyb0X2xBVB5BXgY4Ks5VP3M0+0FYfRZcndmPDjxR
wYWAfn6vv1qSOivSVE1MWRUdh1pN97JOmsgvelAFSzf2aF5q6cPxgclAIyl5HvVRvdVkIvyN6uz7
Q+LXl0Kf7/yuKIQt69xjey8FI9Gy1RzFMFCUFKG2kAvMmrjfqQpegIcsurtOwT291Kg//kaH9v2D
RFvPlKbiEHz+Imjp/Nh0k3WojTxMpe9q0UenwyQcFNMrhdGmCWvzby52rq/f1d/ni2Ea44uDWGuZ
eBa+f5/V3EATTOGrZBo15Qwugf0u3f710vDnF3EcIc9ne9aI7y8SDUWD/BdKiMhjY08NP/iLMs3b
v77K+e747q0o/j7flHt+Ky61xPdXqQDHlAXMQD8dymtbW5AbhPWdq5ZXLIxP6VLtMeqf8BCv//q6
P/Yw6MOC70XUTXqebmBtF99fuGT6roWd7P3MJkaIlhkaCvQjTv0QOKkFjkDACCOITX82g2W5xEDp
EkIWMB4H1RPkTPJIZSJnZJng5WgkZVe5Oz3EJsFkK4sQbbJkckOjbyE0JjOY2PJ0tTjuk+X28Yeu
dfhrDUqusR+WEgyFTEnYLublap6AlOw51mZiJUQrGEw0GoBprJaOu3fxaC8rs7F69tScODSoXAzi
wzrcmU2Prt/oemWs7eQ87zahcnHUkDaDt7/59P7wrZm0sM8dKkgftJZ+qMZKuyq1dAghdBVteqmR
R7BuYlf9zVX+8EwpbLzkIIJFNshF/PGZ6kCB5Qa0OH/UuxppQgPAQw8mz5oGfUNOROH99bv6vnF+
bs3T1qKjT9uNBZfe2/e3hNTyyu6RUPtkm/L19YWJzqEmGrBKUFalpe0bM33ev77on7xJytlzTCPw
XExJPyhzXUglqNcCUkXT/tQ2VbrrohafnOmeClyQf/MW//BQn7cRFMoW+ZI4b86OrPcrJE1kY2gM
hy58BEYpb84YFqqnv3lPZ0Xz90+1Swg43x1rsMWmJc8/fyf/7YxKxCMLlw9pYP4okwVZfOFUyKDq
Mj6PlKsLrW+gzSyhwBA1IzTZFLHVUHQb0XxIgjD6zGnQcb69/Z86g/z3bAadz24EJhhng5PNw8KS
9u4+/OO067l4fv4SN+8PHX/6J74dQiz7FwvTnMUz4rDFsWD+syPNT742h/iuBR0l1tPfxO3il69y
eBdhtsnpV523qX+6in8BYqz48dftms70T/HTf8gy+Pq6z0EMBnUAa4Upf7ir9ZaZiIZMGfWYTS9H
X+LC3hhzOt4QG1SRA9MhvFnhy5cbjmKAHxzKgx2EIZP2BKAUWrp5CbdJNeH1LIcObrQ2nOKOsPMs
NcMH4dQoAiX8h1VHUXVWDOTJt2fmp27Nf7eJB1MGeLssk//6eOuVVfXafH7Nun+cmnKIi5fX7+65
f/6Fb/eZcH9huMC+Qivyq4GdE9yvY1X5C0dgbj9JV5GSxRa/3Wca4w3uPROrp8kIjf/l9xtNM0ys
7fw1F1yvxdLOmfAnhqvmD5hzm/782bKHpQFrKf2rH90GYSvbOsvUW2CUznME0PAS12S26Rwk1Utt
ysqLhim/dZHNzf6kppIgvUTtxiqgZaa1BVnNnbt00zrLKsYWhELA1YBdDJF1ipQ/4MZohvJhqlvz
0e0/6ChWkdz1FVND/N4o7NdDqQ7crv7QPMneyB/1qgvrtVYXqthl5iQ0muwtnR3NDsWOHSCNDvY8
6LtcNA15F1JyYmwW8j0Bhrg7Ut3n4QpCXwFDFf/YXU2ta/sDUgUPA7t9guOHgxyKJOGfbji/Bg1a
nKkUBa3I3HkoWn2+FKCEthhhmcVUZZXvF7cvYmLsoxowySjlxtbTibnxOG+V7Ef37IHQPyRwNJGn
2OZFiib+OeuM6coIqrN2fO7VRSGaYrfEsXFybUJLNSg7hYO6k46XdZ319QRcSG9KvyKU8o6lCY2m
1BeHHovqdiglLWY7k7Obq7z+YAi076s2dQhuLFJ9qDbFYMqdnka2SwvMbZ5G4QZXBWmhfj0EFvaR
qOe656n5aMfWPo0svgkH0e+pnMPpYjAV+kIKgu6hsjT9VAbwSEIV0MOyAmz/xBaOG2uU+auDzG2f
05E+JCqYr6rBqLaE5sFhJAcpxzNPkN+6tYr6JHjRt4ke2Zdh1NinfIFYukpac7heVNNvS5B9G8NM
GOwkXehVmuqgIJ3tm3KskVN28YU522gF0yxZY28ZtnYd5XtO3tMnIhxBRKrFXCUajEYfSHZ0yXLa
XVYohR5H5Jogw4LmOm+tkWhXI7Cv1Chtz1YJZCir0WsivxCI3XVRWmibhRX3hWFNgw0f71AQhupu
Dlwd9IqNaR6n5wgdr2G+RoR5cUfby971ZmTuVDSaF4vRAB8A2UX0UhiIngxA2VxEXVheglG2IHqa
fb+DNOnuqoqw9ZWpyu5EMuUEcxe5p2A63poZEvC8L7K9U9ivUaINa5UnuBUbqzumabRs4ijQfL3t
zk22YlhXDarmDQ9Fd2+37vJhjpum2LaQ3KoIo0IV3bDyY91RUMgKvV+wzjZ4M0oiDaI4pOMGyYGs
zBLpK5lSuGVB5Ea6x2oRE+LqDC8U4/BY4m6pI382Ue4OeosmScMeM0atQ1N8DNGq20N5a0k9xm8Y
D+I+CJsq8DqWsAew9V6xSIx+/5+7M1mOXMm266/INEcZ4ICjGUiDQPRkBJtgP4GRTBI94Ogd+Hqt
uKV675XMSqYnzTS5VbdJGjMZcPjZZ++120yi9QHZcn9Fawz1zQCIot6M7WAc2Ei0N8uihtMyzo+U
sbZlaPZdelPqa5alnZT9zlJy/syqwn+WTS6+c+A6dhgvpFLX/XjtdgsmwHqpe11w+iR1MOM3GP45
u1qPDjx3wqXWBMGK9JN9YxbWUKydCXVxV+Ohx68amw4lbQOs0mic6u+kIbxJ16KOA9Ca1DrSa2pT
V7kJnNF468o0fWqountop0FtTckUXs4sTXTFKrYx38u6Hh9sEPnhEhjR66gEjWpD8VQLswXe7qbp
PTfohG1ijM+qSTgJbJA6u7KYvRAIDlEtM8jJqRaesRZugae5g9rWMMGC1zAljGfBuZxnw6mES48e
m7T4VmFV9KTidq3yPycCQWGNVeOe6tCUMIVRX/10JtTHoAb1BKLu4kp8JfzbFAqcLbSPEO1nx0hq
BLt2mY0FuuHkmRQWtyr+yrHcrQIFrXrynew7Aue6wycfvABpyzHKuoW7ltlsPbRXjONfr9j/v+8S
vLqh2//v7hJkMX+Kf7o9/OPX/P324P3NBW1z3VRSaHXdR/7j8uBR5cOWg64JMDce99d/vzxgvnKR
rpipPa7N1yns3y6p/Cs0Fg8mAiFM9kMob/+Jq8NfpTf/rnQQ97/uLn3EGttBeeAL//NM5NMKsvg+
WlDvs24ENpJRB2bRHVC38H/MjcYtOoKcrYwab/tPSrNyr9Nrsnf6nisivr7ms+R8BOKSmqmzSpPh
CQ93uRzbgny5HcNkiZ3dPMOVdooE+2SbHSZgUKHA6rT4zdNSsL3J87Ha0mt7X7jeh5PWP+x66MTu
HF5IMoaqg2ReJ5YXuteklWxoJz6AsQt1k0vQwcZtUHEGp7UMhxiqrq6pEYqyVZ5+UUa4mpefksRO
S9dOYCPO5+9ufO5Z1CYPTfxiTm86vRB2x1WBVIH6r9FTZMO2Fp+ZwUTauWmYjRSjyeuhCg0XG2jn
+tSvi7/ft/91gQM/2P8wo/7958Fy2mZ5fV17/683uXkpvKaUzPgAoLOtqrvPZMTRDN3geSDSI6Ns
r3z3zpz1N5+u1VzAxqNBo6aMeuy8MGnyjfNksmTDrw6wMt9UVkGOYgJ/SBipaVc0tIQxRPCcg+Cv
fwaTjmw4jQrZaub3/VfycJQh5wv17hMhjR/HHjCocY1bSwjSUf6nF9wX8/d6+Iirl278SLyY8oen
mUCklC+WOGgiruhUWMqsMDOvWz1gcMawfPJ9r2rdW7dl4rzkVo/vIgZq6mHbH2HpZZYB45h4kzU4
91jyiJn6yFQDlaOR4f4A/A5CFcU1ylXoQib+v5h2/l+WAdej8LtG6EzjpO/++19uDYo7rnPuP/3N
pmKemx+Gn3Z+/OmGov/HE3z9L/9P/+V/+fnrqzzN6ue//dd/ybhBwkEG+9eTEKcXG9+2r7v+s/qP
p9jff+H/VPvNv/Fh5LSxXLxa1wPpH2cYcJqrm/MfUj+f5n8AbVgD2FwYcLkil7Hz/bcDTFp/w0WG
SCzBLDvIuP+p2Ucws//zI4MRzOUCB7PlL+oOJ+0/H2ERb1DplaW9G7TVkZOjkShE1JUmwcYqvu7H
dRIWjiGe6na03mcW73emqN2DJMgFimMwpnHDBcw+NrgHSKZMJjeqajTla8LSuuSjHREyia6KFGqR
j5e9Gre149PR7ZrtJp3xcbpwjnfcp6LHPh7nmwKV62lO7XQroS2sp9SwvyCcq3esjvZX4ri9x/Wa
rzUIbMJhNViYwrCZNetR5PJOFiZWiGjS1a/L+nJFis89dCSt1yUWO66Uwl3nXP/WM+vctclmeohd
izT4hGI3NG/eTMmM2xlvi9aX0oyru8Qu49DqR69YVygfOz+h4Hml89l/7gz6NYiP43VrI++7n1T3
SR4tQSTWhd5AAGzDNAowmM48q3sJ7/TLB9LNYryzcq4ToGvWXuakJ6N361vqW7hsy9QD6CCyq0ms
6/ABwLP6wCQodiZl4S010gNKqe4kOcDKHIlv07EcebtGBa+uQXrV7sk2DaVB7j3+nT2jwMYqwI6l
NMLnG61tPa9JZ4lkm5kMOaoW69makp0wadhowEqurtBI/G8ZvQ1iMEOvJKRaiSna5fBF76VN/TZ9
XNMB6C6gXbrn1xJMJzzCPOsmvjaJ4E2cz8YIWmxovp2+6R9jqZqCFw7vNdL1V4N+NgX3Ck78Z8bU
Bk9SRRZAtcF6BKJJ8sMB8viRBDP2EDwe8L3jYk9DzvLMzkqQZesH8UMcICIqz9Oy8atE8L4KeONq
y6bHfmxqsg5t3WRr1enhYWjVVN6Bbnufe0itdhkd3J42+9o372bcCas2rt8Y/vXRJ+MYhJg4rPpW
LNbLQrnxikDxbSS8exrmnZW1sOVeqaYrp7VHPPxu6Fx3PMQAjXm/9pT6rDo2ayRbuD2snGy2y23d
urxXXdwVNxSVEFCZ/OpQ5IitW4f+51Xu5Q+jXo51jicRevWrUv6vD0Q8RDv4ToqgAowLttGJC7qI
J/8NqnR8L2dLhEwn9jnzCnVmvTx8KVzaJNSLwNvYOimKUI0zAniiyPKCVqdnzLcg+uSgTM8l783P
2nTfa22yfR99gAVrlITqIc0cLJpKF8Zj6fTDqcJoZgOiNH49j4AxY6rojm4zEtUnV25sWkWn+rEu
54Lt80K8iJZu96Wz7O61HPviAuMzbW7cVsH2WZSVDZs+aBUogQqQe9YAO8qkm/y6Xe/fyhYbA/iA
Ot0M/lBcnNgpp52RaRb9CYOnv7UrO4Ae7iCMqDy6Mg9ieZGyr1/ioYsg5fbRGY6Qse5TvwmnXpoT
k1HDH1pSP9bVlK2rokSHiA3a9kKr7uZ3qgyILAuSznu6Lyp/31FA+g41wvvDAe8v4aBSuKfUmpnp
ltnRJGczieO88P+S0nyruN1tKG/gpxfTC2H62j+y8Li0Vv0CbHtnWo6xGSE+7wBEwbIu1TNvgOqx
rl0+s2xjx1AM83CjZW2dACNwVSiEfHEGkRX8iRkzdqNaPS9OorJNWrdfRQvdq85i92BCib+3eb/u
QP7m86EvCnoR8ddZTHUIVreLp8qbxGUfsTLy+Sny4/7Xh+tMnC0KvGjd1EV3V+mlV/iGrmjEoVP+
C7vV+iYC40+ybq5IXlMF6L8MscGtyNF+Vm5crEP9jVcHJXn+vDUxs5Fn3s9+0L8nMiWpXgwKvn+V
46hJg9LamikyRBeZxbiNIVSMD2M0NPeks+doN1QVgb2oGgxuyU7NsWsz32+gghd7VJueYvAp2FAp
xZd02otBCgNrvVm9lSKpP4c0NtbG5GAjGwiQfLVZFucbFAiA2A2Y5202TAAmltq+M+Yyx+dkgB3U
lI1sBESdJAxULk9RV8wQrSpkgYNqyxTEBWZE4Oy+u6NQQKh159W8zpArTlimziIX6lD6/CcMwFje
er+0/D03TnGv4QmDSDDy7MZLed3hJ4tQ/xLCYHDcpbDOhUt6yomWcyG+Bs/8KdlhEqMwdUiA+DYX
2U9MEowjKuAqWs3iZMXVie13dcyLuCU8IG36fAegsxtllD8zexaaKkmg4bGZepp5FuHgpZ6LIOyF
298lNdt8qSYsf7jUHh13rjY+FebxCkFsuesTD4RXkcXZC5S0kfu+l5kHT87zjTdWwQudJhj9RDY6
R79lhZcLbWzMxbEqyM9ExUhqTMtT2lAXzsFRq2jTO7beONOiRbgAF8CF1vPK78zM4wVT6D7bdC4n
OEvUA0FT41OIhm6sxc2SUGeCrb6iag9Ad9HVWx78hk4OXtS4d+ptW0kLwL5O4YnGddnvu7RvQHf0
2MrEkm7EbDn3yZjTeM5+JYyHEbZ/EZAm86qSHS9So7dI70HkBfqe3ev9KMrbajYQSoP0eSaXuY6r
0j2rMqZ4S2d4EcWkrFPGbvfhuuMGyhVEx7Zd1LMsi+RIBje42PQQMAR2g3cCvop00rkawlbb2taF
NgASqPzJ0dyCXJklVoLHtA/OFcadjQr64U8gOZpqfxFkIaldcdOm+AxoaWZqaJOvGPKUQsWlCWua
qyQsU9Fu+B2TstQNUIS8b09GFiUEfqz4cSzsGw8X7clIu3aFRpNvGj/p75Y6MvZOTJuNXDxefsiK
m0ZU0WPTjvIQC7fbt7QcrVpY0adpmgkZYbi48RSAtqml86OJtbUDluXf67hgc1KJYLjlGUCDmgb/
zixM/IK6cu7TMbpZWB7a60HMOTAwKaDxW/wS1XjDq5OVUPDYyc73gGne5g4u6ap1Rp9WMqQnNfjJ
l21r0re1XzyYMQMmoMdxN5hUajQUolUkGDPjfZhaZ+f4/VStpD+nEJ1r5lE/Mb3dIFn7ApqYmGBb
yHDPVTab97ZH94ZrJSRtZjl6T65qnKechh+i4HqRlJMkqv0wcR52q8jHsUYEfNy2Mw1Efjb2Wzvi
VT6RO4X0lruHaJH1cGh5A27Mv7I9gYHC5JNfT1mBDvxobhka7cOoK/mQTAGEEduk6Qnr7ncLEJsH
3FDfYyKiEyTL6ZzORnfBuVcRs+oQCmaeliiyqOZuxVtb1u6aWBJK2thH8YrqlWzHS12e0N69o2FN
o78Vngf6VRXSO3FfVNEfKpvErs+7dGsmvkrXWACLywis7wpVjWsdmlDZ7j23694phJUo5iASd5wK
GaIfhQQ+muD6au54a1Lst8jt6sQqAquDnnkqLdO8mXmtrmBw1xsalOQWi28Le32S+24p/XWuWvdQ
AIJbQ+9NXnLREMyojb7aWtbinSpZj180YBQXO5/kmm+EcGvReu7OiPMWQkNv7+yWCLNyS+eY9er7
r1sch6lEaokCBVKwbr/NSlUPLFWTFYQZPiOII5smXz5T1y8ROQI/Wnlt2u2rvGs+UPH78xTw9k1a
63ofQrFMKw5HSCXLnagaWI7a88jAMKc53KKC+iHjPD4NDQjiVSWhjXN/yw7CNn7pOxJnuyoAgFi1
CM4ZRPJQqMAdwt7D/1na6i6aga3UNaTyxs5vKACxNwuuTdYv09Csa6sRWLbzNl+bAV4J6Aete1c4
imvd5AVnu2i813kAB7cy8756NYCbIE4i2ptx8UpFlfHgun32Yuk0evQCDqwtCBg465lRH9ksJTdV
MCzfUVupNAwiXuEzBfB+QTkgQiuDBz20z3OaZWVIHzGCFsV7vM9rqCupazUkiHkmC2Dwd0XbZ6cc
eWjEl7bJSosCBhew4jwqTbR8II5mkYlTaU+SH3kdAnrXAmXG7nkN40j8pXnAEBPhUQWfvzj3puIb
HSlYByfj82hRJvKGNMg5YXMeNsyS676mdCOPEmdFcwaf5dnt1zazwCFXMjiPbUtfvSs01Cnn4pK9
2whzmG5kZPCKmrW/7nDvb6m/UHRZpQ+Jnt6MyvQ4w5e3mDHqSmvUZP/lb2w7iDSwxJB+1MTKICLL
zaNSbXSXBqvRFg3bh7kf3oRX1FuvEBOTL2VsKEd+NnF3GMAbBqo+B77THlu3i8H0S+sFiiWtjW2H
Karw/fqbGzqeI62W9ncizbEw+pk8DouOTXieotoNvkFCPcnM6cVpZn2LOxcfnqQFYsstqduKKJ+f
acfq92WdeUfu5sPzBCYhhC7C9B3nrqT9MrLffMiF0KfgR63qrnMvsJfNPcWu9Ql7KmcISkBxdsdG
b7VDSxm32eyLyPZwNFuSjKu2ggOZlknHMQHk9527BA573yyLS+UlsABQJFWMvKmI+7Bw915Gr8t+
CujYJ65tfhpa7cCYORZJfDawwbzGnPnvNbWG5coxe7y5osKCG6BvbUSVQd00fXgpUbNwYMss88N5
liLMBpAhyFczBJSkywGJxbQrLBJpjp+dOzoiLOsUF0o5TxuRB/j4zZ5Knekrkc1P7HvLKW6RxZyg
FBBimouONSCMLmMWL+ljY1HJZWIclNjM6bWMtaIDwZxFfkxcGm3IZYEQzcWj4E23wezu3zVG7Hxn
ouDz47E5OFLIxSWkAMy2Sdin7AwXjiTnmEh3ghLI82jn3aGOS1oFklhv49FDEtRBmHtDSklWK11I
DS4oR0ENAtuUF3OB89FGVGvmrpWG15zKbTCJ5mJpTZTESba6Csi9CDGuK52nN6rovXVc9O2ny4gf
jk5Rrgt2eevGrId9PJfNR8ZS96gj3X/XhQ1tLS3NfDWMxVfFww9emzxXTNM6Bxnt0S+UbuXbWVGE
HuqW7qwg7fMHNtLVMXMSfbED3yBj0XZ73Zvdu1GDCVMAOffYf8yXiJpUZAGEnGqurVvGwnw7qfoF
ooW9tUS9rFVWN4DcYvCe9SyeK6r5NlTB4J9v1UtWp+feCY5DjIoTJKN/MwxIJKZh+jthL4yBXIZu
cyf4nY0mYANreG8cy0lL5rXhYXOE1b0l18IzE/Le4kx8SrkF0MdjjrxDsJ8Rpl3m5bGQ6l4yFF08
g6mmt8xpZ1Zo7iQTk8MCLG7NFhYlpLYV8L6kfvHhhYQOtKqt1SwBy3hnuI28TiJBcEXZ8fmW34aO
YP7ojEsG4gN3msA+qCvyoc9nvYGN60BhqGEflJGH2EN07m7pMntTj2NxEEWuV1GCaW81+/25Ywq5
kuJz1oham0dhe7ejVV+7I6yF7B8r9gZYBqd6mQ0NbDh3CSuPskP+qNL7EbN9Q/jlM0gCKIR+t50d
Y34us55L7JgxIMO22LVtviMvcuPqyt8sfEggeHRuswNMSODQmX5o1Mo3DHsdjrq2Y7vY2KQb+qXe
qUnJQzRCXFsFNN/+aiZgqFYZe9+8BbzAYFPdFT5lgNkgHNpijPLY0+EUjolh4N8ZRyFWydhZYY7R
89EDAr9gybRUG3Z1NDN4ctePhtyjwHJhd5CZyN1GOc2klUb7FmBK8pkp97tLLb1XlaaesDZ5kfk9
auLUxE1YmExKftS9pbxhiE0E9bFkS4+pP2X/6/HSCv1FqV2ALwt2EHzHVVKY2W5wudXY5VxucsdQ
t0MS/NaufE0VCF06IklsXmvA29J6qFIqw7TMySQUrACGdmCSEEG6jVL3nmvmgyJSwGKFTbNhyQc6
8M6+gcqX97XJ/coJwgi8numTSikzede7U3ZTjD7tu1ZrvBWB26wnUB4bpTgkiMMh/ptOvqbi7GXO
W/tnwSt1MLo2u+2F92BDHXpgA30xYkGA1awi/gIEx8/zPY2BeCJKg8BmCb94ndHCQOUTpTEJ86su
dvGUl9tp6B8mYzAeuMPAvh1952OR5XAuq97e04FoHViYInF0jf2DxFuyu3bOsjLGNYafald6/s4Y
5Buy3mnR6gilOGb45nKddaSAlrz7kqUJKqVnnNbyWjFjJw+EYHPcDhCdO+fRTfNn9ANwidqBwpi9
W0ZPpgUiAwGUmlJgSbClYBLaLBO1l/ZyJ4ncEQfmXdQ/dyg31zphELzLGU4o+rTrb3CaUNAkwDjn
1o2VFKfRjJ4CsGfoNoP/tKAfDlb/1gy/RsDvBMC4MXikc+wRscP8yllPb23DuEdcqdYJe+OVBJRi
xA9ljuMs4PIyOvkrxbInvL2XwI/PXObfRmlcoMU+G33/mTlZsFma+oS1mJhxl1/qoWk3DiEwvkPu
PI3JZyHPUT4H6kHXsg++JkX7QaEdf18a8F9mGxxCR1gqHKx0OZXOqB6579ohILGE4zdPD4WuX6Oy
Axw8eNWG3QPlXXY9bsiWTXvTH1lapRRz3vlacvMqJVQdc0Ds0OaTpf0FJp7oQzqNbj0b8IksDM7Q
jqp7NwCNGUXxxlfJ9/VaE86BzX2ysC74ayIy3Ya6oxzr0A7ztL02qh4k5mw+02bL89lG3a0VuTDP
ytFeVY6IkRb8l9qefwMzfhlq7045E8Ol88dwKrLgTq8O8FeucIWYNR2QDP7a4Ro7VyS4n0ZlZ3e1
n1bvTeaot0zoEVRl3r9MAODLVW27eb0be8f/seN4PEnt5JcguoYUu6wnL607faimoHuJWokC2ZTd
BfgoEH/4ouR6Ekf9cQv7d6x9aHelLEIPsvN2qBaKXxPCfZ1Yxh047Rl3h2PeKs+1P7oi7c5ZJssb
02+Tc84bFarEtSR4FHSF56l9IElkn83cLcOq7/J1Blz9salolpVd1XW3os5NxLXcsZGNE0A6GhZH
78XKDC2f+/sqNRuxN+zFhgIk4ng1dKb6k9vJq5tJdVxiGRjk6Kh94gQv9K1KVcYrsSsPdUL1szbL
8TDNZvrbVFGxz4skw3DWsvscG999YD6ETmuN7KQLJJjM53JlT118tvvYPqRchcm+AldtrAIJKvKp
hOYOHypqXbdDHnOQMi5veDv4u4HCqy0eoUeKx/J7109NxGX2qFJRcstk3u3QijgC1WDsVGd/ySuI
tXbs9hF9S/ItV9U56rrkWKOekuXqM1A7HAh1nti8MQf3VLLVQA2x/bMjiV26OUwSPs+2u1b24O9Y
NJAbY9K7VAp4l60m7zRC49zVVpfCEOE+aaA3HubFYYpm5b+L2SJvR+ajdR518WdEtd3eW1znlkJb
c+fpvAd1VPm/sVbVrk4Teatz7pQtzNmjrpmDh0a0xNGM6sanDidMlbTXdWDfmUYJ0rUKIhyny9i+
ucHgHsuK9hqSuVSpFNpDD5pVFT3D6YUtNnTWyZ2Tl5HZXl7rFwMHtAAdVH/Snooymm6DGx+RRG8d
m1MhpFmiuk0hfwBh8EqWPHKJ7obZyu/ZMyWPZI770OuGbF1mTh2q1sST5EUaZp0x8SWVBNfYDvxw
F/pNwzy2OBkylzGT5xSeIe2DNUHBwupwOyR0mO16SXEvJ+p8qu0iv3RBOTylrOHZI8ygg7WwmrtY
23KPRi53aelnh7mrS2Rdh1qwef4eg9j5idzhfhkRWoFEPJZmfX0UX2B4NRz7xf3QZ9VxsgZyqjYG
y7xzPwoYvWvVLtwGzR+DV7BTHShz/8W6pFiqmcnZrpPqMAfNl9VB4+9FFK1Vqs1d7NXVOiJTFMpU
z4+Z4XahU8FNoCaTphhscrxe6CAMNfVuocECgCMB2Bv3NKdZ24SfTostMBOoIj015Eo2S0RYlX0i
nP/FFHszrbJtNbNXovt4svFKtfTiVhM5REPWH/3kY6lk/7nqhigiZQwkzW20fxGWHgGh+QAJqb0B
n7b0AHhn4LNFZ7IG8MBMtj9Wip7oSp6/oWjEKi6SngmHobmMMDF12BkObePobVLN1RmTXPsHEG20
Bub8HufdjH3JW/Yd17CTXXUPA8rGWtLcvtWNZW4GxUBt1Uuwkbwrh5DcSsBwNn4hHxgnXteUefb2
hfjn8IxNF79HJx6VU867ipbxtTOYT9dc6ha/m8c+bM6PDOtDmNCwTaRpvKfM9m1BX1rDLcYEq/zb
Jo57Zmb9yvAn1uwF3G2nZbtGL3ksqcFczxH1ZokP0zjAPgMfuosfYrqQWKDB5e1lLvdeilpYzomF
xYTXF+zwdFM01D4SoftZxkyvS35sx1mg4hjI4HUxYvLQ+qEfu+7kK2zwvNwCos218VaxE8avQzA6
snIWzAzquR8kr3aKc7DFexs6Fp5YoZpn0fGbKHIEG1P+OhVQVBcrJ0Oana0d58vH/cp2FkD71Agb
DVgEa1fUaPX1oK/kU7xCpknd/Ly80k/Obqpt7/saSOZs2/2xc2y+8UbhHIoR25nLAB0tD2Z0RdwR
QzbK4mww9rrMiccriuQwSfLHT9Uzz0Z+S9yMId7tCdpDpL1nKn/wYspOZw8YAV2sYp1dW2+92jtT
wATFT1jjtqttc4O71V8vuT+8pleJU8j5kZ3zW0A1xC1IQ4uOxARhWDYf7KPMM02F8etC11doNDxK
TQFPiOXtk2Z6WV0/P9nUkb6Noxvy4sgEQXSDO+i7iebu3m80MrZDMCxv74fJQKgak1uaj90bKovN
EAbySdnlW8FEuDLE/Ef40WGKA3eNYPjpLJyVRbrghoKxfpO07kcdI46kQ4eyy4CFQqPS81j4Ey3H
47kltAM73nkpmu7qd+64Dhrm+F7MMwt0Pl2bwNQHC8MtsqzDfr3U7148AM0s14bXQAjQPHkxu+Qi
qjfZXDBk18krC8E3GrD0OqYZccVdhVLTgHcFT6CRfOGIXmh2oaOb8SU7e6xBnY1rpOKpygRiuZjY
nAjMF7+KPft+GDx2gKUn4z+mbYpyC/6gRGVtGwncrncbJLlguq1GyJJza4eZSIdHq5mccV/3Rs5u
O5VHTibaxBysPjNUP5Repyj8FVyI4lMueXCOfePsVWYJOjDIHcJQpVbwbTLzbPi2+nAG70NOFShu
ALtrkMHpB+XU6YsW7pspbGDQLYOPpGZ5nw8UOoIFW7YlzauXXFffJrtXYJHeUGznAmscbUo9UrLT
vtuRqy4Tr6F6FUQtkdKr0tG5dfzK1o7WEwzSyTy7H3qSzm6pwWD0vYjX5Sx+slxDi8RDHALhbfYg
Osujkfh1WOFTvtKYCxjrHm1UrmcWf3xqDhegVmBsKIysOCqbOT83WmXp1uB3fF9PfX9nMh3uAzJv
ZzvO7D2tpvKAg6feNh3UaH+pou+JpHc4MNPzXlXJJssK0vb81J4r6Td7tix0p1duwPDStV6zLXWO
8DYvmhLkeaK7ktUGpEiei30+l/IDRIb7OgV8eGKLPWDIR7tHnxosVCqGv+KWgqhMAyxcqIZ2pvip
tIGr0SplNPSvTyM6okruNDP6n1GDgMtHDmQcIUaIdRU/11hF8k6htlWkGCGlhrNKzEvJUuMmGe0l
CcFJDDunnuXLTJ0BsPcge8lRvg51xf6P7umCivmAy4jnjsOtBCV87FGRcR/gm+kWnb36toEsAtAl
WIHpbV/pY20eo66P1jklvDz5HVkE29M467pUVTeCRdt359TY7WVe3khSY+ROxfgUpRgXFdemlTkE
CjEvCD4N07ywSccwM02U5UWw2uma5qpLQSUgEWPklltZQbdy28y4weewMF3COcCj1SFYthaIYZz5
ZltO26Xnf8JE9s1uRCBn6IW3ynoYvce6Bdp9Knv5M/jeo9fCFrHKlzFdXEyWjXyoB9Ktq6Xqk3Uk
rPalx7XB+96x2k/A+4DbNYUGF7FM03YwR/vAZ8iLGVjzn4Tv/jbxhzzEH+Mx7/TqraFZOJxweuxa
KdPvseXebZQ8hRMtQZe478cdmtWbabYgPHhC4pAKh4fCZHAtgy5bI0mDwrbP8dgY64qWnMeC9b4F
rLZvNnEAyZztVI8fvrT3DksJaHJkDAD3BztmaPlY5JP+cFtbjivkrG47JQ5FfcnSn0bJB6lYFvm1
APp9CBJH3jrB0nQs9tlZGQ4yhsbc8RoU/h+bOIa7CmLChlyvhmYPeDgo9qPboXva7sIpnBfigmH8
W/prnwGtjFS288fhLGofZ6SB+pDaFQ1KS4diiE0Vbcga/gyDKnwGWV1s5oWqtEoS8Fo1rByTvZho
J4eY50Y3naVIHqSScIh0xnPRsHbVNg6JVd8j+wUN2wlKurubWSq9SyYz2EZd+dy4+XengmXX5En2
x/BrsCKJwxDo4/A03PniIyUcR4I6L4PnFgcqE6NvW1nqHmCeZuUqFO99P++WXTIrD7nQTdq9PfLM
jfmVPc9ruthFduzu46bHHhvksQHkr0z8kz9JmFmUUuW36WK0zwMKobEq5RQfu8xcQtqyqifPb3E3
WKnx2XbMusmUwlRcfHxdJO0qphgVkS9ocnxzGOUDWRV/YK+gIYHhJr2DkoinYqrWyEjABd2WRYOT
6goWkTfORz/x2Ov6VnHfAYC5M0v1lpSVa+0kGKUH6n1ZaDdSFE8eIyR0/Salez3Jz1xNP8R1lKfB
7FFBdd2VOmtfvb4KXpF53PuWVAqD5SLcPbsNxJupDn5HC0BiWzvyfrYkFBeFaWE9EUQ/TSKyHssO
67+Xg0SlZULvFLUFkOZr8dh5sbz1MiX4DWSBc+NpFYRG6iR3+TJar2PVtMwPagLTzzrFODhlmz5E
S5ztZpnK5zgv8VT0yfgelK1pcEUdDaJGObLuwCtb++SdVqxnA5ZViZ7PxQRpH6xjo77bahixN4Kd
R6yLKrFGe27PpVVq6in66NbK3Njf91PiHYrE6X9N1ArGz9hD6kbX3/MP27DIYc6sHMVlqIrjaC8b
g7K/WpQXuxnkus6LH6K5aq9Kd/xIF6Ev8/9g70yW5Da2Lfsr1964IIOjx6AGFYFosyWT2ZATWLJD
3zcO4OtrgdItZUTGjTBq9uyVBtKAkjzgcLgfP+fstcsZHB2CAbdXBphqNIyTSjj9qxf1tyQD/62V
sf+Rv4EA59dU/NkZ/k4J+5hH7Y/v//o/9evXf62yCObgj+Ztd+6v//zP5lyAG78gHGgLaIGd1YT/
rzmXTlskiYZNW6WtI3n+uz1Xs/6gNdcEs4LNl4CXzK/5SwWraX9YOrgKRAEuOkoUBr8jMDjqZ2dM
9JECcgiXaBWJ9wzHeKO5Fj7tmIUaaZ6TTfkmCmuFDnuj3rUDEeubGbr/U7Twr7zL7nGUbpv//V+H
0Ab711Azd8LQXfTk4lj+7+hYx5V1p3maanLtLaT+Rem6Yhu2ND0K21YWVW/V3tSG+lMq4+L+/PAn
ntTQGVXYMExAox7RB1Kc6wufDdGTuqquFFIAs5AC/jNKngtPekgU+fWkDGWYJsNgMPpLefxmUvU0
DTVNGbgKVGCTsumTtFITSx+qI5MNOp+TijyHFn0+/4SHMv2/hjVMfEtVk4nWEbS+fZc1R4aZonP0
JPh5buuwZ0uglJvzo8yy6DeKlPk1GjiS8YBcRekUP5rHhFN6cnzT9FQljK5Hot8vCuOybDLjWsX0
4dv58X6ti6MB+WjQ4qKjhSbkHC1RF7yc6GjThOXQDzSjtdlOiU0kEgDLCu7xqeKDoU8ye91pmvVT
TtmXSC3wiM9F+Xjht8xT+P63ACgQ+Buj/zl6eGycbNJneO9lPY1rmmV78CwxL7S8wCfPpU8TXud+
c2Pym3cOF5mO0tsX/HygUxHSLM//nBNLmpn5+9fMnfdv1pmTQdRzDQXdh6Jl3mRiUOoH6l4tGkAi
54c6sbbQCwi42AbMFT7fw6FaA7fFYKjnr6dxd8h6HtKy0f7k9/5Hdc3J52FWDLCzcHasI7FTao+C
5kz6uGhMtvY6CCM6Y+JwS5d/eWEVXxrqaFFBKHMGmKMAE+2QApoNtc/uyht8E5LVP5g5Ondw6uNr
gbZwOHO6GkxohR3dI0FCd6atVleSnPFvLwWYO3wd7GvIxMwZ8fl2KST0ixml7RSe6etYBWXTuOuT
NNthUvIXG/U33hKCNBY/HBx8+siiHg7FRXj0c4McTyaz9imL6VucnEx7Chq/vuAu/H7VObOCzuB4
QpsH5/xwqLYr4grXltIbpV1uQvQhCwvl2YU3NC+rw4+aVwNFRft1NHA2HI4yIuFQ9QLXA45w8cMi
b39Nc6i7VK1G3UjNEl9jrfe355fF+wV4OOi807z5drsBHZntS5zw6PB4cvACoj9dpQ1GUIO9sNjf
T+P8qmAvswxN7Vds8nYsUqGDYdIhxBvDzAkrmWpfGcSe55/o/cGAFMb8tfooIKIDP3widCUp+dRZ
cI9KbKs3pU0FkDqeDmF4I4Vi/qlX/Y/r8MRro/eWaqpmz7DY48VBgtoO9Vp03tRUAI9y+PVLn8Ae
x7x83Fex1a3cWYt2/ilPvDeLHZdJhF6mazO55O1c2kUY6G4Wdl6CanRJSTvbp+i3PCcW9YUHPDGh
FlQLFiaOGSqdnIdDhWGF7mboeUAS7HeFWXcPQEocryiHag39Abuc88924qjllEW+KohbwIXP/gRv
H64hfz8AFKi9RI31hda03Bc1mkxoNpI6pZOo4m5iFbX5WtoGCJ667doPrpDVh8itnP7CnjaPdvRd
EvzOoZpjQ2b7pY1984lElKXtjB4jygc6aNQBpm2+Ei1pV1gBQfWxiceMPOBg4acZxyI2LkzHiQXG
vsyejUiOCTGP9oUew0wUS4zfua2PFgSqGdiX1ksb8drFbrirOtyIz7+Cd8vL4i5gC7xdTV45wLbD
NyAdKspt23SeJjACbECjkIZxlCVtrz/Oj/T+ZTMUO7lFQEerrSuOhipbPXCsJus8mYs6Rbmm+RsH
T9RdjWKJrmJSvtBL/Xg1jY1BC6PPFdWRRre3U8kt/vyvOfHcOvgs+rhwvWe9Hx0qMk8npFYKrj30
Fy/AH1QfzVSEnyqziC8cKu8+KwuyELcebk/zMteOdl7yW6OvmFnrlWoRQiCLbbAYwfDohz69cmPn
vJx/tHe7L+NpnCogZlBmmvbRZ4wxTWzXFKm8OnTdb3QWiTVUMmV3fpRfM3TwtTCMDlcbMB1XD0QB
hysnpi4bTSa6hRKp0pVoXPwaiqRIvZZSgNiPRo39xUCFM0adtB6rIMaHaIj21Mja+0xJaAgausC4
npw2Wp3/badmgHSPy1rTuM8eQwEtOhcV2K58yFQc9j3N9uupSMML0eP8gEcTwMY8h0AMYYnZS/nt
5hV1vgJ6cGq8MYnKkL6xac6KJQFV2YomSV1R45uGLRV9D8oEM4JIf2ERHxHMuIGhTuMeD4GO9DSE
q6MdI6hEIgoa1LwgTLSVgNDmVX5eLGWB9S7V1BZJZhnTdwpE+YU16t43cJpXJP8Ai9OkvS1VM75w
LJ+cFhPDF6AEBKHHO0pAPdBO8o4vyy+icmWU1HyIp1R6EjjMEorJqr+UCOz2Yw6SWyIMMy5sau82
UqYFXoLLvRS1AnS3wzdTpw4iqFlSQzq2uiuZjdlsLtl1sBZ/ToqDrakyiQufuXg/qm7C6SDTAHZw
voofjmp1KsWOIpWeb+vPRn2bF+2NA9wlV2j10pWlMKydbgXLIRyv4mnd58lOt7/3DUYqYIZNqsZZ
MN2d/xJO/Ca8Nki0YKhhc48+2ntCF62zWlPAMGu9Q67RaLdNKap7yEqtp8RTfWePdvn1/KDvNzyW
JF0bM3kRQtZxyDJWqA0cq1C9vLHjq/Fn0qwMmMsrjrbsd49Mix18Bi9ybloGm93hnGfSyLGmTiYg
JVH9QadLdKXnef6QpORX/TRyridAF/vzz/d+hc+Dkioj5cH5oc/P/yZOEAZaaTqKsPFCL4Y7Xx7v
MRBttuk4N5tkuRNtfdxP9EXqduMt+fZpd/4HvD+8GNcgYOJg0clSHIVNQWlRyEoilN7QL5Y0cAdX
2GQ0n2WdaheGer+VUjIjIoGnN8/wcRKtJIVNPIbn5pCa/vcs96OnvNM//+7zQEUju8PnZ+pU2o7e
Isq9IAgcBpFqVz9UwixXShHq3xI8+C4smPdrk6FmmiqyXlUlyjt8dxI/xkGE8QhRok53AEVKOm5F
xJ7dpLDDotF1fvswmk9IeAnWfFY49vGIPFfRqXDWfOAvWxpYFdjxADXOT+H79zSP8uu6ZdhgYI4O
I6kGdafDUyI1kwyeiM2KNscsWf+DUYiPXejFGqWPo4U3dX2ENLEZvVQQu2QNZgEdPfUX1tyJdyQ4
PVT2kDkpYx99X1Tge7Jr4D+lNmg4WlTWLlP86qNhhCGe1UK/MHfvPydDOCSlyTAac378KGAakIxj
qMd4mYN/oh5jDIBeL80pVyKQvHA8nno4xxDgUlWY6XCvDxdgk7ZknRulw1SGamwcqptYDX6qanzP
6skvrPYTq4J7FTeJeaeaz6bDwUTg1EhSnNar6srlztQayzasuu35VXFi/uZvCVMWzaDgoB7NX9H1
pCgVs/NiI/hB05ZBsKN/btmSNv9kIMoQs6Mje8XRIgfGWusUTTuv76r8YyVzGtBId137U/f7OxKr
AWT5fI5bpAgPJ05xcFh2fLVDs0bhVC9MfaWgJntAC3QJk33MBSWIm3Pbf4+lHY6F8l1DxMO1G2Ve
cN3XJU16uj1FA7I94X/Q26bHwBKzAXo2XEB1hFHl0G5AKRL46bQeuvQ76rPlBWpDJDi0OLdLup6j
q3agAXfI6yH/JJUcAqY5CxJGNLO2l01FYnvn388Rd3KORw1dQ4FjsOYo7qjH01Zjo9QDJfPMMVBX
Yag3NPm27cuYtzWOcZmLe4WPODYzJuVaayJ/O9pG+Q+W4zyh4LVmwx/7KOahQduRo1b3XmGIahNo
xLqlanUbUkjmhaFOfMxzrEe048y7+zEWecQIBqMQzKGqtEpucrAY/nIMEFTUGrXkMtQr68JedXJE
ygom11Y6k45zh7OfrNEnLT38pE52kW5125p2U6T8IBhu9KQM78+/0xNbCC4jKjUeAiUKd8dbyIRG
x9BGvEHdovCcmZ4ZaFZ8YeWceCyDU4tX9isQcOc/fxNS0UHmg14xpFfFperFMu32FYS67aRG9Z3S
TN2F8U6tVDZ9B2M4srDM5tFKzbB8o3ORFvZglP0iGKtuDeU5x+o1Lj6NVaq8Zmg0Fc+hjPghql33
q9MRCF3Yn7V5azy8Q3KFnPP0nAakno496rB2oQ8/GAcsWREJ1lhy7xTy6sFSN8LueoCQdqfnTn81
0hC/LHDJpF0ZkJZUJnAtiEjuU42mQt9GjzY5RUZTehMuxx7cVurzKS7yilrV5GjdhSP6xJY/16RU
bhZQoMxfz/XmfY3cYdSkUKRXokyns8NShq2bSXGfA9X89vsrkBXPJ+3qhLzO0f7oyoAuqixjjsLa
X4VFWS2qwQzW/2AUPmZKDY4KP+ponUvFBU+Axopsculv0yYu9qXbh5fW3Xy8v3vhBkhermNAid2j
sxK8gVQJQ6QnssD6LunbBHA+oV/Dsspyd2oWuMgkSe4+joAA6KO0DPW2b9R05+rWT1Xa2Zau7gFS
SwImx+iLfjGS6dgOQu2fzs/IyZ9KyE+cYmi6eXzNGSLTGNKCeSfRMe3oO82ukS9gWjr5/kamGq6l
ojS+nh/05MKCuQ3/neQV4ObDjaBCpd+joKVPuE2e6w643qx5XATulK3Oj3RqY9PejHS05TRkOWPM
03jhEDgRcsbpTTil8kK4d/p5DC7DM1jROj4R6Y/KyRfXPI8ZlcCYOjVbAF/tF4gB1Zd/8ETgKcl+
UCx2jz/KGNOzSpHsaYlMxHos6KSqUdBceKJT8zanTtH8zBn74wC2sgfOi1mUYkjZrcQYdghdhvH3
zzkuaH+PcvQ5JgJZltABSmdc5R66gkbwAbrIohxde1didd9d2IpPpKdJpc2pWhYecsjj6ocUxqjG
QStZCjMjxXB6euvzRu6hTDvPsnbF3J1XvwzogB+BsinXfttFV0gF4PWcf5Gnf4tt8A1gk2pYx6j4
3iKcVwyoY6MmUnZ72v8zNXwehF1vkB787HVYF7R+QpBoJgQlUbAe0aOf/xUnXzRJI5f4xqEf5uim
End+CPcDIWXtVuXW7GcfT9hgF06Sk89KfQsiGKc/2fGjHXHiPAvckinPW4yFFgnx6y1nbYOXlm+1
+6gJbDrTk/wrQp9s6eN68aKR1nvtutTsLjzyqa/17W85igqMMrGlMUjpOT5qlq7m4alplKtCA4z2
+7NrwHo1SdNrNDoczW6SEJZQDuEgGJHVSB+LnKxMggub3PyZHB839HzNeUlunAA9DrfTupPYXGMW
5oEdwiwymrLEAPFC/emDoSZZ7vVuWl6rYzMzrnzofBcm9NQaotajkQkmgOQoORyfum1go9uTXhG6
2b7q4xqwWVZ/PD+XJ/LgfCW0WhFL8ZdxXM3RqjDpWofER62P4St8sSACg9Qpn0ZUZleiwKIF8lLf
3EZFHn4zE3cIMcKmQWaHB7DyPOHvqG8FsJNLbRKnzlBmc+4nAMRIG9rh81dJpQ5Jj/Hg3DO6zQKV
7nbZ2vcwdrOtVSDOnKEkn85Px3xyHb/0OaI05nyQwHzrcNAg6CL8StjJxiKNVlHY3HcYIy07y/ws
WuVClHDqDdvMOUUI4mn8vQ4H04rOGiCRSDLMnbbXKwdni9js/sGhQ8uiAyyf3Yho5HCUXiSmnUXM
I9ykVQCK8B6fwfrh/Lyd+lhsS5srZxTb3dma+u0lJDKg5w4A7ryqVSdksyKDZycTCJlK3X7xFcNd
xb7e0CwuxYXnO/XKMGogsYYVLXXYeZbfxNPU56B/0SLkAZIMSEPW4b4qFRGuaLUWISrjLHk8/7An
3xv1I4Cr9O7hcHI4YlVoXc8vgiyDsatn6vSpKz3OrOdHObWh8kQ00plku8iCHo5Cf6fmQO0aPFwE
xK3eDJguJmO7U9tkuLDVnHp7Dm1PNLeSIaLJ9HCotDYsxRTJ6DmBLm8h8RiPyIvy7VDDnM5478hW
IvmSgzn5B1NJxhUJFL1x0M+OPoFStRsKpAqxCjq9p6go9WWW5caFUs6pF0Y6g3QUlyBY30db+ZTG
FiJlFHR1ExZe5soMYr9WuP9ky8aeZy7gzS2H8MQPlmLJ+ZtbJVfSyR3EypXuuLHGsvLOL4xTGyM1
S4JIGniYtKM5q5DhitoYBs+EEHLTRX4ariSyIXBmbm159ZgpHjhFeaHF5eS93+UkYmh7Npc6WiVl
3gboz4grgUgDzzTzyr7327F5ZHe0tpDa+h3AiAqxVtzfSTfM79Op+nL+2U+GPDjj0VDI7QoC/NHZ
j8qvKcTAV5FKX1unwu03vaWWr3HjR5txyo3vqjbpnwHQNcshbVrEL3Fr3gdpfMkQ8NSievtLjrY8
vKitEhcKgnmr7K4EtNl17NbVhUr5iVHoG+dwIF1AZv84CjDL1gjQuRBVTz3op34mqS6GtBQX3u6J
cQhVCZpJ5xMQHNd9y0xoZdbgFQ1HKbse4qLf1BR3LkRuJ5YuNV6NuhjHK5Wxo7MIMifiDT0UAEGU
mk3TGr9hm5dvatpzqAEGJhJI2h025xeNy2d3dKizXA0ycRpDUs49/CxjLaxyOJiCPplQ+wAzJly7
6KuXiZajv/XHek8kjaIT8OdySkok4+fHP7GT0yVDwpGe9rlj6Oip67AOkzAI8JEVnXqfcf9Z2Xk9
PthS+fkPRiIfRrRIAYgFc/ikjiumIHUmOoIaZ7yqDMA/U1IpD6oOseH8UCcWDI0yDkcTh6BD0+Lh
UJGMS8AXjsDKF+YKgqwEowPo1edHObVguLDRX2GRRiH1cziKU5t+XSO284LKppHJtZrwWaRZBAbD
l3m3skdsnnExyZNLXoEnmnSImd4MPa+qN3GFlTQIpl3kFn5d1T/BRXV3vaG1qyly/R6mv5Fv9E5m
K0OxUTdNDgRMSA7GkxYpV47fwjyEMwwbuPl2fkpOTryrzt12BL5cfw5/l8whtRSkZr1BZ9wU7uuq
jtF8nR/lzwaYw6+GmJseFG4fFMu5AB2Oo9odGAg80wnhJltu7XGqXmAdLAwxfdZHgH2pAx7K7B0q
Y/CVwk+FXRaJ14jQpf8X/RQ24bnokZn6urKtJ9Gan7oInu0dG1F+M3RTAE+v7g1r0VeBo+6rzA2h
JEBJtnaBrsXlGgMfO/CsIIiAbCWVi80RjtKLrPYLc9Eq2DpDFBjG7TR1I9f4ttEC3BCQDS/4Ddgj
SETXEf+6MiabzKeXyrPZY1CU1gOtI4gyS8MDQtTQ3dIIsFs1vNaVkKjIFyI3UuxtAOhej2Y5PUps
bcml5RPjD04FlMfpEeWuHFn77R74atlC4wZLQ+kiUXz+L0Wboue2yZKpXSLR2nd+pnm4uxefIcR2
2jY39ShfN4Jk2hKCs2mv6p42GwgyTelsUuztgDkbxaw/AZhibXoZ2zNGxE33Tg1PYZvQalnRc0iR
6qrRmzTAj0yCAe2N0nrwB4QtnjG0UlmgvMPgoyD/DZGoiczkUQ+iwXxMnGb6oJlyrMmID5hHcedS
Kri6kRzhfQp7WESRFj1rdWAjA9L76qaolPLFNHEZX2h2vS9HGv4XKBYhE6Qy1B9ykhUQivyxUvZK
T6i0cJsOfrbhm2IRB6M7wgvxZ95GoMc9cP8ONHAEeuEjqDSAzsJJSFIHLaXkTYrfaYxy1LevY8uu
gU/46OU2DeCOZy3AC2oB8UG/jYIxRIYXss3vSPXE+tJutQZXC1Dn1XWFmEhDjN3UGaSZrrpydZ/O
uiRMIaq4HYoqiDU9boG9o5bdHRJl5ckv+/6lHhOku7akVnDldLn1dWTFvlpOLu9qkZdXqLAyCs+q
1CBE1Kq1TvpYflKNzOX+Y9RybwOSpzkpjkS7FEHRwu0boQgAaHMC51ZtASNtZeQGw+fOceDbxSME
O6SLCBb5OxhdL+1V/SfYXGVGE4Co6ZVa+VlEJFoWiGpiuZYVjK6VmqfjR/bJFIpUPmXPZpanyiIP
SJEsyQOGX+K4dHZ6FGU/iqaO7iVskfjOhzn/nERVDGiGjiQND6swVD3H0P2aFQMSBslxq4OCC5q0
2WX22NSLFDnuM34O0MH4HvziftDAWXtOR90Hc6eo/m7aIfrHJM1Ravt22X9po1CW2woMNqi4OMAJ
QkllvxGa5QOqrzr9Dhs316S8OYTrkE4aZdVCZW4WwHj5KPs8y7qVkbilurJrOw2WmjK5d0mAq9JC
8fkhkQkgYZHy0qACYA/wveaWc5u7OvxYFKDo4XF4w04FOstzRB8/7FrIxZIlEGPBM9B9Uq/okhLO
rN1usb5xHWK53FUsfdnA5rzX+JaDZRXQjIL0H5EB2LghR30Xp/kO7bIBF6nMdYpQdVcGCzj4LRSy
oXL7hRbAa/nQQauwvSGMoJtWapKXnnTMPr6xNEWay2iqZ8m/Es4ya7evgwV8/7D2uLXkL5pUGxcW
IzzPzYijcbXW4PVmNHz3frKtpdXVWDRE+HeRikc/EuV+S0uXq+cfhsExH5QQ3si6Sif076O0gKpN
YRJJL+uaKocSKOyRDYfsxIL+fOWDMItEbgZwqYjrK9+a9lnfQCSCPSJdun07s7FB2SmD4ovmKw1y
+aB8UBU5ASttVT1S0keUx7jP8fy+RkHtf+UVCjtgpobXN1F+S8bLfTDZij6ZGghAr6/cBscPK91j
M85JLmTExgLioK5s7RGMS8wfA057tJH+s6LSQskvhIfvUmAOXR7Uk9AJkJendeboeohtmtPng2uA
vQsemK6MtiYQg0mtpl7RA8/W8hrYD249nEpgYGLFXha04oJfYrMpu+bPS/H/HKnuf7TQIYvBWnII
ac7Z6Iz/Kn7+6z7FlGd8K9T9+z/+U61LuvoPrvOmSbmGyyBKqn+rdal9/UElkqsMzcUEqYI03l9m
Oopu/4HWjw6pWYNFn8Xcn/KXXFfRcSelYE80a/6+nc48yJtrh0PmllQKtGm6SOf49TjsH0WIHU6p
ul/Q9YpNjFPKDjuWgPXTNvhvVsoGPEt2U0+V8LCxcTw+mWnhxtW0q3VnvBDQ/Wow+zue+/VzKNLQ
cs0lSMfH/SiU1sy0R4PZKl8mXWpbU0KeEV1QrXEdN8SurKzBvyrCtL9V+iS4KUYQbIDfoAMvHDM0
X9wWcggR1WABaC6/aKEpPuIl2Q3LQOrBBs+K5vnNa7//86e9FSEfXpv+/YN5VVxLaUQ/do4PybUX
1DT9L21gpQ/A1d01CKuUhBTop/NDHeU2/hoLcTe1RkET5a+0w5tg39dKzVfaWPmSSHCTaqpVXtwP
yXWhThmQWnkrzbTe9kH+LQKosdHn/qkLP+HEcpkF5uy4JHfI+s1//uYniEr3cWPswlczTjgCUgAf
IpkyALSAwIB6LEPa6tjlVbB3nUq4kLbhBhGmuYLpnVxIqs6L4Wix2FzQ6VLgsj43zBz+mGaEYcsh
nEG7G+pla2Ez78ZY1zYprIumKcJNV5nJKoAkc2E3PvHWXVUlBc+r5R/Hst1KA8IUV0P+ynrFsTGo
+xugCHCvSiu78Emw7Rw9JOkOwX0ceYk9d70fPmQ+joD5Wqt8tczpuxvjeAkQsVyff6/a0UWSzYQ9
heZIrLDnFi+kQofDZAa6TtOom1dC4H4vmmH8qYwOZZXRJsm7GFE3cPBxLD8Kl+5azfBrbg5+6YZL
J61j2HkEqP2ya9z+Hj7/7PhUVoAn41ZVVgBHjM+tSNzHggaAB5nakPr6uBzvB/jOzVLFzvUDWAuQ
FliDuLeRLYpVlMVAigS2uooPeQiKHaEY0OGJWKAuVKyOFDTbdW+XgH2tGXdXTW35ilaQ24Wj0dK3
6DE7ROHZdzaLM7OTB3908DdM8QQuNrlP0c6Z71DTDoZJ/81JeidfYeTTcRlJ7KJdBb0NlLAXKrxh
TZQQ0XCreckbPGgJMlRevREKGgZDOTQvM0XFf3BSw1nmltGEaJ1cJd3Iyraqh0p2pvFpwntVLkfi
Fn5yElZsGjgbwUcOc2iKCQH5MsiFvaW9hOuJDRgdrIE/WkvZSO74WH4UzqqHOgZMCXDTotKnJF8l
sYl7s0zTTWUO6qLUUih8ZYAFSqpni7rFHWnhg+4PIJU3eg9Bt4RnNcV6+FS2oSFAwc73G0zGknvF
xjRpORGDrYWs7WnVRRUOMnozPVlG2xaLEXHXj9odko0hBnoVS1UDLNrqEY1xhh25uDZaVsM1I5ny
rT1DvMZMs5+k32j7gdR+D/KmkNFS4cAsl81IS1GZAxJa6bBblhYc6xhKvHwawH1rS7+au1mjKXDE
1lZGrVjjzIOspQAa7ODzoCTObegOWEMFLlqrLlcezaYRoDRVfNchqmhxfK26zdBeRaaUw8Jp6ANZ
5KOrXoEmzLOFPWhDss5cG0+4qYX/s8wbbkiGMfUPsw0QZ107GDeZVJ1H12/czyU/EaW+sJKXonZB
I8eNar8IbchguvnKxyp2ZquqVk3vonHu6WwxZfoQC2n+QCDi/tTjVjw3mR+D4DXrQMP1yKlvbSdI
AXVLt39o6AWzPDrkROqpvoVNZdqkQhJV2tmjrNzucUwtXmxfBNhU9lUPqt0Uabm3JgJm+i+xa3bz
ofQwTMD1BNpw/8PhjA83cYjXD1kHbZyvQW5wZ9kpycwmJ5RfNUlgf0bhbcINDbFnXqhzaWABPLP6
YaY5rIEkDEFFT3bvUmukmQpTKdwrVSjzfcXVAF5hF07ABkPBhb/pFCLUmGEXQTV110QWGEBSi8oX
cd8p5jrVI/Pr6BbJVwEu9XsKIqx6MfIW3SUoiyqqcOGpMSPTSQ12q6JLg/swGeF8ZrhG/5XB+//B
7H+RYxMEUijeyc1bRHizkv9MXPsjfo1e3wa0J/8Hf5Fo/jAIXukQpPUAbQfXo3/HtsYfukkQjWkt
qgj6Eua83F+xrW79QcIO+b0+X2OIevk9f4W2/BHNmhx0v+QH2EyK3yHRIOg9ODp56FkdppmuaaPe
Q+AyH61vghU66yTsouCH2kNE1/oaUmJubbMslRsc9uql1LE7rEOZrNpA3hd64yya0jfntYtRY1Nw
Ja6/jX2DM2mIerk2hy1drOPeVlqaMAvbwDfN2CvDuOptjepNo1K7q7QVgkjb65R+uA4NAJFgrJ7h
i/+kqcpcJEGDd8NY2xhv5d0a/oe7sNruDmNtr3HsVQcZY4EsQvGsqZN35oQiuEsRl/nD0qUEf1tN
1l1OdLyJkuLBbXFAMQb7ZzvgwBaMzbpwjKvawNwm6q1urTs5juj2Z11vOvBcDm47Rd9tReW8JpP6
YoTVy7xnRr07QeXD5gW6yE06BPf9sJEdDFZcKiMIjgO4hFuOkCfblldWi+2goXGZd8IfdlYCv2/u
pc+nL/LhW6hyKs/AP5puI7jAgGC7DiyX3g8f40THDu+Ln0/k5JxVXGdYc0zl7ahL8GCls6oijZAh
9K/UgdRCzv2bnhnIytOzZfv9Ku2Tpatlj4ZWkxzTFUDwmAQvsj5td26EIQBeidCAc81e4ECbP2Uz
MxdXBo44JYKHB8Iu1GDnmg3kz+Eb93ivwlJryW3rSQF1sh+Nicdxuo+G1o1LrYr7ZeRkXyZFv6mJ
S9q8XaO5eBnd8INeqVe2BfSvs0IgvEaQLSY9/WamGJNAf/ucCf8uT4wfQLzksjX7ZulPocGujTd3
0AIzVUr8DGiaKfJhxvMt1d7B7QrEW9J/7LN8M1b1zWgqCAfV+fq10IxwFzYkjoYCnn87gwZl4mFw
FC6nDhvTFP63nkI3nSz2fkV5SIiXGo4Z7DDIP9XtJ4FbO4vgaURZj3+AudWdoNg6tf8BwN2wDIW1
DdV2TY5jZQQtcg9ZXoWOpEEtzW4Gs88WOAx+mqxgq9r405DMAtZJBHGnS0Pe6JATYt+dboNQAdQH
MpfDdxk2gafncq20uKkqpVau+hIh8UhLJs6V94GfftdQuQL9JBsYNaY7m31YyzrNqqUj6ufCtO/8
Kek9pPlAHvH3wuPrU6trsw2GnmyaKWg9q7kOE3MdaOW30HeaJb7TymasY9+rhft97KPBGxpjXBtK
4O+mUnzOcI2Ed8b5ZurFJ7p28EJ2p6u6HGnWxVkZ1t4yN5VnaAHbkqrYsqTMQp4bEiWOgVMDxxfC
LoYl0942OnmjJQi+qqmUGDZYn5u8R+sp9G+oBh9rqPj5VH5OppaeJb0jEiVjuCql9b3wgxcM7Vhj
Gp7P1GUAV9MbvkAQspLYb8HOs0HQpl/pv3hgq3kKIncTdOmHNG9f1SSAKBJnd4pTz87PLSsnSLC8
TUJwytNTNwiA4Hm8w63sc5BF31NRRztQzXutt3ejn1ZLIy43k+M+4bDcLPTYLJZM0jdDKZ/KatjF
XfnSp/lrYNTJbUYX0x2+s4CqpbrBvt7cQ/TOFg3Qm71MeP2+U2zSof/uVzhWNPhhLmgySNalgosU
Pnf47nS5FzXdT8CCHdTnVl3h5QKxFesIwqnRIPqxAtr1y3vsLxqytUawKCb7LrfMqwmoLTTr/Lsf
itHDiM+LC8rZfXUdKk60sJvsbgj857jIyud+cJ9ze7waqDksdeyt+6U6VOaXPpzzvLJ/rtq8uc/U
HuOCSi8+Kkk34B9DAj5Y5kasbfAfWTalcWUVJTTN0WsxDfETgsQ8X3f+tIPXuupyFVF2atyak7X3
tWilKu4rnbvKwpD0AXM7/Jq7NrRL6LALOWBFJnrbgBWuI6KvpqtxJuM35UMRWR8CtIMI08hbRi3O
nhKPqnFbj+ED/kbPVlG9Cjd8UrFgmOMssrq4zg7YTkrfvWF93vlVTAP5+FHVStC3OCKNWfQDPqxY
0u82LiLhF2uynvoyz3rzOmuws03bnziHfJmEcd2DrVzwyvCVjBqcsTChiaDFr+1ogoec/PRx86JQ
iwkjxh8wjc2VX4kVUhKuXxDWq3bVWtOmpXMLGO8asUC8T9vSXev1KJewlzhf+HJicrEricOiZ2Hc
CK8sne1662s7sH92I2cT+nZ1qTmFfWP6+AjjFKbh8UkCoR9SqIwV5vBTXhH82V0OFtjYFKm4yXvl
u2EqNxS5uFC4COC09A7Q3LdSFPhopp8y2Rq7PGnjdeVo91y27A2VOxvyeneL3fpIr2Io174Dvg3l
shMqV2iWrhIbC7uMPWeFm4V9nYftFcqo6jof5Ie08R9tJVE2Wm6TuDf6Zail1wii126I86cDgNtI
qnsDFNQaV8hiQWXqZ+P0ILWG4TvQc2eJrPpWE/2Kpv+BWDjOgJyazy3Z+tsuc9OVkrjqLhbBi9tV
r0WHX7Hb304toTzFdHtdNdazE4bE/6PYG2P5AJ56XJpFuc7jhANRdX+Mcf/FxJJ9VbNiw9L+qPVi
6QbZzXw/zmMsdoARYbmqcF7207opk5e05AaKPZK/GCwskuiAWAy+codv4hqxVbPOa+PVMKurvJjv
6Ll/Y2TF1yGBnq3xlvYyy+r7WNf/L3Nnths3lm7pV2nUPROcB6CrLzjEKEVolqwbQpIlzvPm+PT9
hZ2n0g5nWadO3zRQyIJhS4wgN/fw/2t9q/UMsxCHerGcLaLf2heyne9KVa49s6ug5/YLLc04vFoU
yVrXLAXXpkRjb3CoMfTMHpCy8ZY5fHJikM2yI4fFtF1VCzdDYgK4J8+UFJ2ENZwgwFG2jpPdzrsF
63KdK+m6kwt1XehtTfUBqDsBzSuD9jjke2erdnbrz2m4Dme19E1jfHea+YY68J0xKsKnW5j6Yih3
yMwKN0UyemHMxpWaRnfa4DhbsnT6ixLHsl9ZI/MmXbkbSSTHvNO+WGFCxrD80ed9ti1U+yKlDLJx
yFFqgAgRTUrgdluSTDFpEHDHtL9cWGtnyN/kapYShI3ZCqZeNt1eGBe1obOa21FHFFL+OqjmoezJ
n7G4LeUUcxC0iPZGs224Ti/7dSYd444wJRyGK9MyA1aCrWxlfE3iaBJWtjzXt3VOi6kL0xvDzsHT
RsPeripWGklkrrzMrOwRyU8WK7OwbLqGhKCUBVEqRUO3u11awvsMZaNgmVWG+Z0e7ydVrl/aGwjR
6OKrJxM6mjHjFGL/415dkP5CZ878oMvhm0AF1LsBa9SNdF9Pz0RqGOKlaAKbbG82BZ8UNU9StL/K
iKdjwk+XPq9pku4WO4tkfBRu4UVu6Kb/j7//rHNzSmmsi8L84BS7Fi4A9E+KkZ/dO/3snLOM5OO2
qfnRBep1EyjHhGicTfqhu3VgPeeHz0T0f3+/qH+ehO1oWc++zyD6rphU/WOSVv0Y6PYt7S/m6esf
zp1/U1hXT9KN3z2WUw32h9ObnkA/kUvzY3lrXP0mO8xB8QDqcuccHU+7Ji/IE0HmDT4Zc178ML4J
t9xbAUupR+cxvCw/w3+cW/nOh8nptPnD5xGDXCdqdXqMIM/847vkATr3nU9ehJ8ry78OxrMGSKVQ
z9Zj80NlKI5+/slQ/Lli/utvP5PLZGPpJITSfcw7zSXS1HOec/czhsCvp+6fXqdzzyz8ZsIruYZ2
xHq1cq771We90L8fgP+aK86lzWOjxDIH1Q9KqV7o6+5nE8I3hd9vht65wL5jm14OPATkKC6Pez3v
AM4Fjtf5lkcPesUif7w1XSIZfcKrXGqnvuVSVflX3eVvxv8nw/+c7MKWVfRxc/oMfUCU9LrnqrP/
2cP6xnD93Vc9nzuKsVYtvmq+DRnV6ES9ehN7rR9vjQ2SoQsjeOSkx1BES8TcJRj8ra+5qXugUrod
fBYvN/xklKo/d5l+GabnHIC6sRQ2kiwGR819rre9q3il13M9xz8um2I97JKLaGW64YZ45JX5WTPk
NIH97p6cxt8Pb/o8TcTFMvNIGzLS94Y7er68Jo/Lw2zh6seCcdCtpqDxd/cvqWd8MgN89v6czTMl
VRWL0u4HUAe3WCN/cD+bYz596GeTTJ6GWURwzsfsITHntt6lPgZV3iZUekHlt67JOJjcmsds83wj
vrDs7339ug8e7nNXBN0nxJ1P5qVzGZ9pS+qghUTSrAkBcdVtzdP+bBn+RZV9NoGbZ14F9qSVbbHO
98FrGIAtYwC9Q235dPie9dJ+Gb7mWS+tA29SOzzBaZXsrizvTtlknrRjXQpCvtdndJPPlv9zb0mZ
tuRfMB2i6H8yXSl4dg4AXFwqIJ7EW/37aembmPXXl+Ov1f9so9ZHZaY1rP7Din33PnebdbWzguiq
8cFT3zqHeqNv043q1155ka6nlbWt9rZHUXUjXdWffJh/80j/+jBnd1ovbTtSF513RV0jKHo0eWOW
oH0o190nEve/nY4tJOEq1ImTsfvnOaGXpVRtmROUo/MYXeavhInv5E0i3N/f3m/i519u71/Xsc8G
aTlbZjLyMOV17I072eVo5+pe6kP726suRbpbc3PxGbz4G7rsd1c9e6gzN3GeueqwCtcPTTCzlXyV
qFnsTM9Y4aVYW0G811gOSC9edXvDY/5b22vHd7a///5/OxH88PXPHmhVYpvsczYPLuoCl7tM9fuz
W/y3G7kfrnGa/n+Y3uXZQDPJysoqtlpel+D9fuHV1D/xKvztJuWHq5wtrCLC9oFehbcyPqZu6faf
DMgzNcifs8wPFzjbH8tjRN2JETmtujU7La9fdxfJZXf7Gd/qb3ekP1znbDVswioeTBYL2tw+89j/
ZLX74befrXYjB14BAOoDNSmjvPCWIPlkOT/TFP16o85eXUAWs2kypgheXyWB5RosrGD69/aKZnnA
IndEMnQUnhl8G8v/UVPxWL+Xt6J9fxeXL/X/Pv3oW1XPbRLF4v/8/Mfu+5+j9+oUDvHTH4JSJGK+
7t/b+ea963N+9DvU+PQv/7t/+b9QqvFb7ub6/Z//+PfaN8U8Acz+tVH9Jahi/ZInbz93CIHGnH7m
e09QMv+w4AY4J24e8iBco/zV+N6Jf/5Dcv6g5XdSmuAxcWCLnqxnf3YFde0PFEXYNGj7n37mJPz6
syuoK8jkMN7BIwd1peDd/E+6glzih70daiHjNIdjPgECcOLOn219bMjsC8AkMlYUrfIGouDWU1sn
n7ycP78z3zRJIEY0FibLPslqzt6ZYtFE3tTJ6M6plX0RpR274ajpj6Qrfma0O5sHvl0LXdA3gg+e
R6SpP09nHMeNECE2cc9ER65yO003uk3qdz2UG6nWJN8qo8nLKbXVA38lR5+osH65oyb9X6C/2N1O
GMFzKoW5mNbY9VxfNmf7wRoqdaU1xDP+MMr+5jj0Tfn31xL1/WtCgFS+WYShh5ytDJ2ZyE6vU/5K
SoLuqozvVMs2YcvzW6eIi5T6kTsJ9dDHSOPMhNq0lu31JbyZI4to6eJRhJOPS+K5H+NNrzV0eSDT
4lK7NCE6upbV7ufSztyFHmSQT/WGeOLRq0PHlUzzgHD9PtHGlymb0Q+pyqYAMeGqdh67KKoe0kYn
XHa5Bc7xyWr1jR589r1t9J9AY05AGYLTf368PeFx6CAsZEwVcmfHMbZKW5Pw3sa3Rt2q7lDHljum
hfAmRT8Asrqt4xIJyGKudUs81aklu4QI3xtW9eoIdEtqMXhhqF9EZgjqiSJhDrKkU8L/aCX/9rxg
WyBsJXcGAat19rzSSm+UTjb53Gn73CjSmmDxTRXGPviFzWgqBzEkb78fI2fn9u/XPJH+sJtCxMMg
+PO90hu6amFJlvISk3NZNPrbIJNqaFoXSj1cJ33PSdJO/GKSm3WBktJtE/OqN+qnTDfW6TSuM8ZN
WyyDB9K+DkjnCBR6UhJdDwJqH1o6OBXWP79ypgvRxp98/DMt7p8f/6QohBOFn/I8c8FuGng42LZd
m/RIj96+4jWox+gf9UFmUXSIShLzbOeGtsSxSUIClWlz+4jaPn5/I0/T0/mYQ7aBQ5hRd5pTfr6P
mt7VpM/Wg5uG6pXa6VeKHBNSpTmvcp1Kn4zwn7d83781JBTAoMzHuLnOHpqEb0fgUiLwNrHoOuTS
azTaN1XkD32+L2pqmNp/RnY+XZIxcmK8wuZA+HwebNPbQ9b1OD6wD+HRtdKNhc4vr1vcHDXl9ybg
/OaSRvHJqkBAwi8LA2wDnGMmMBTYOvJJZP7j3pOpJGyKoobbXNv2HZK7JajGRdolySxuCPx10CKc
2omjVlibpp2tL0bpyIdkKqLHHuvtVdOi4xsgqOMcHtv+gtJ8X7ma1ZnIbNE50hgYyamHRxp6eHLr
7VCl4atDpABmh0EiyKzUhs0AtmjX6q15MXUd/ryostxcziGI0DupLgiHQ1dijUW4wy38qClJQxOm
RSo4ikb3p8hsNmqyzMcir6c9fHDZM+qxXoh2NdotQbmYnppoOAh7WQ7SNExfHD1qsZmrJXGxEQKv
JFXfu2VpiH9OqlW9dMazNhAEbJcJzQi5U46CjOl1JtX9/UJDtZExUxbGcOyEStZ22GkOimfrazUp
Enak1lbv0k60qzIfqgCYxalPQG4j8Q0xZqFiglVY6gdJExZR1KJBPJBNnFhHRKJLxUfCF+LMN0Pi
3JGt/p6HRfNMo8EOOnx2QVZ2yHGEIO16AMi+c6a0vx9UZ4/xvUWFCfNrFSqDCGwV20kI3edhzgbz
pRR1zxiT8mZdtvW4MszeOnY0VL1unB9kowsG2Qj3WL24u3BcmCqJHl5yRWroxGbzUU0Hc9cXFu51
i5kJC7axJ2K6fiDTY8Ia1CYHvaR/NKoYrMKw4WPUfILEaNq94QwDCg6SM7q6ucuy/FHtICU2djo+
V3KJ4KZzlvpRb+IOqHghKBVYKP1dhPnZtR1N9KISXbvRlLy8Rx6rke4sZmQmZjlQj68Xkm6SOloZ
U3Yr5rJzm54oEDsjt26uxvD+FM4ueKRBEfUqMX207OdBmzdhHxlX2IWMG3VMovWApCdwdNxo1hAW
wXjS7mYZuaEiTpw9mY5QJs2occOIiEpSiQfbm4bQ9C1RkcApT8pInqbZu/Kc14Zb2FMo3EhClVX0
YnTthFh3SAN90IY6hjcMTV6mteS99+2a/7fvYiNsnjEc0VWua2k4Apa5ztBfbCq5zy8yOYchDDNo
ZSLDnrwCGP9DHlvirVCqxCOWa7pNEz532c/3tpXT4BuzZgcwOvRyozgmSbyXdPWOFUi5mIXTBrTc
5ZWaYsNFHa+uMj2111KYSeAe5fSIXzcPoFg4Tx3uSz/Ua3K/s9DFvVm9VZlkbzFAqEEvC0A+VVGV
Qd8bdLGN/h6AirHOLBp1ZvEKQo/waKzBa0cNF3+op/EGC5jlV4otrrGXiUtyvK402+jc3Kr2nTG5
MuA9Yppj+zaLYrIL07ZfqWPYf53ttNkNUofAJS16LxQpbKpGLna2ygxKiHwWNJq1A42p7CXJqvwl
UdcikZXnplXsfZI0ik4S2yivJjI4lzqcgnA+CUy7jBfKLoxu18yquuoWcIMkoDurORxzsMACGXY0
9ms6vOYzp13HizqDWOQ2vySTNQfTYuWe1SvampnAIYl7PCWEO+h8VDHMHtMdfnJ9yrQ3pU03k3MS
Xcs06JXR8eKsaVDezs5Fq4grgXj/EWnHEWmKvNUnbmFfMYcsI7ZTX+3Lr12o3I1lhjJ7Ujek3hTX
klYS5n1KiJ+zk5OO5qqXox3e5YWpbkbkNGuZDeoqNKss6HTxPsuw4uW83Y8KRr+hRwRizMVFmE/b
QeiFO0VD+hYWtIqtqNaOoFQo+IdqgEESITs+ONbgxzp1kKIPBGZeseP1oVsHFlHhft9SJjcML5qa
o424Ip5LPqEWe3olXKt2+hW7R0Lqsn3VP1sZFr/R1K46Y+DVqKKHqf5ai3R3El0zmcKVY968nrTq
liTqA7nXL0PfP5AUPLoMwPcFI7IvYiywWq82eC5OygdMAXUG/d7AdeowRCa9up8JjnPj2rFcYGZP
g6jfpb6SUDKHFlGSy+iKyrzpGu050eSRPLv0mbo0cTvLAY/zQwkZkUxhZqTb1ln8qIY4b8RDsULX
eYgMeZ1jHZXy8FKeG9k1l/wOuhvxJoP+ljXdzjDzj7yuNnMntrWm7CH9HCz0E3Z1c3I9oyYP1Jw4
FOpeqacjr5805TUpuRmltFrQO+tz6oVqeRmPuzRzXCWrEeOVc7RTtWl0dasIb2Oy5d20hJ5iRdkG
NXPsTSr26i7LXmar2+lFfR/p0EjyXmf/pmc3cm2be5lsVU+ybo0+NPE6GwRly+kKDQd475PjsWd7
jBB7XJfcj5kt3ygf6jbxCdF9bDSSrLO8MgPNsm/HuLgeYggR5OSGpF9nzoPRtY/dMHeeTXwx3zg5
OGpX+WULMEou7C+ZxKc3kgHkexbdylOleIodFR74hWGNr7naczw2QH7W13hnFRXTQ5GsiyT5MBvk
oMWEDzhobW1YFxUW2VmT9ZXRC0RcMMhWWcbyKTRtkwom7G7Sb+x4GYOEUPHTAnK1nEwhhaWtYphL
QS1J2I4N0gUnVb5qE84qE5LKSQkDwLB1oC295aoLIeyNiJxHno4nZMauU7hiRq6amzXBtcndYte+
FDfocznx3poTqyqIanltxdNutOQAN8gN/cTnWGIPMzfZDZP2Des5vDnBJNKFxmG0pHHXmGPGnpuc
31oiR6Os1TRohpMwc5mvckPgtRUku+kLrlYj3PZNZ2xASWmurOoTyfTNWrMyvCqdYpBnPe1BQZh+
n1vDyh66mwlXCjpD2YTrbxbuLE3PqTpmW1sfu68lWfcXGKOB5KvJrQOgYJ+QeFWl2gcJy1stN9S1
oQ8qGZDxymojTNtd9YRopfa7OVdxLSNkbOt7qFKlT2ZI6slVzhSWWYFhVht5NCxvqXqXXPKj2U5P
GeDI7qT6aZy5500Q+7HWdik7REG6JB5XrPHCvJWSdmfaCAcRhbmwn/WvQAAe5YLjM6aPAICoFNRV
tGsrlCTgio5pn+okSw9XYztmrjbW14x2JiqEKAC43usF3xAGPdLYUaL1WYoe7rTyhGwDqSt9LM0c
blBs+bOtoW8cR8rglvq6aKUvs6X0dFUKlqnepYt2GMr8qtbZCbFuvsBPWhXqjOJVQieC4Ami/NNQ
k/rsiMceRrXF3ONbcjt5rTQ9VlMRb/IqZwglxn628hcWapU5yNyT1BG5dZKQOdZDQ61b2xWRbMOn
jEpIgeGwdUKEdZF6H5O4jPxaup90CYqSDAhAyknN5mxBGPd8VBqHmOMlikhAl00vBwO+YqFP3G4U
h9kEqllL4r5K46/1yBSGUyNeDVX4XBbmQyzn6VayomtOAYzJoXqJ6Ip6JvszdwkZoj3vsV8bxX1k
ZSzj/TbLqoJ+zDwPgWIXK6FMlTcP5kfdxw8h0NW1AF3yUGm5GTRp2fkTe3k3n+MYtxO8iSWO1Jfa
4Js505dEa7p9VZWKW6bxlblokqvV3ODTum0243XrdIuXL10KfNh4h8sTcXZq9swAl9PALtI2xVdo
m9p2VDpmhmVQdsNkJB4Z2FRmCGCHbletJjU9dgux3xhj3vHvi1vSKPgkEUuDhtU+QBImuSlznEJg
mSMnykqy45RlscpXdYXrjO0k8uSsW8eGjNZLUZu1QTDx2piGYZOUROV0+dz7WNb6AC/32pn6cjVK
4TZFgblspXiuOM44H5Nj3k/RIm+Nbo7XxMLrN1rHxLhIN0uy1CvbaHCL1zL1s3ztNFLhmRVoB12R
8KSl+j5qqksjm27z0F6liA7lQUUAGw145GLUXJY19x7xU9Va6x+cE2lzUl4Wo5UB34a9SznqClfM
Si9NYueSZ4w9uzoNmyCN4vu4EfeTpRyhXQmvndM37P8Y/bP46KBjhy0cUwYAz2d2RDgL+bZdVIit
vawdDJ7AAy9IunHIYPIT1SDdVJaxYvZf46U51OBgfLuabzNV37QavRCi0DzbgtOQ3i4slyR23eWW
/jSePAB4CLbAYNnZqoURtLo+eq1NNWCEoRClCHWjSuNmTKpYMWF7qrLcOFld+DUCLN/OEKpG+uJ1
MauPOuXDBrPYekoIGZfBHdsLYWhNlxxhcFzKw0AcXUeeefwKV4elCfnX0kEdKaCiB4PJVlDmLeq7
mkLXoMU77Hsr3NcPBhV02+mkTWbNBjFNC8uTY/iJLJxAd6gJlYVy7PS03IdKuo/MkaqlE75OkWr4
bG9KV5+TvWUx4S9xH7MpN9jSFxCmqMUYnpVTQkOVijOpA9Ifphtya4FRaWJtomlWkWxwnDU7d16i
tVUhJNeSuFyZebUf5OWmd6RHXW+WwMyywhdCivdoYFfjyCyU5MqBRHomw0mx/VacClfO3dTPqzJ0
rABb85a4T4ZfOCRuMiUfwFS/lPJTiHeQWh8GxahqbH/Wkx66IHxrOwJqEiMaFXH5ohknH0ddSqxt
0eWYaaBvQY6oTBZT5pPVtS2S4WEpzMqfe2barp3BMRQdvrgk3LVzftLRK26tZRLiqrT0Zy1e1ylF
qokEHMZU1npsmB03mpZLfq8VlGm3gVxVrMICaxlwHPyO8yGLh6DtqZla+rSDoOeVI6Nh5oDKIjB5
eBMGfj8HHgfOhJu24UXYxl+UiQ273OBHn7L0kEZmsTL1CDNECNPJgaeDop6VeXSEcTSEeFQs6R0o
T+kqWnqdJ+iXrXCeg7nnJmSjJnao2l5rUozcmd3mks9uS5VJViX27/KBzbFnNKPq1YXoXfjKvVsr
JlUEbQZLUTpPkiKvmYQ9KvFKMBWqGegzsk8lupOEgAxmAHoN+6tBKY4Lodd46guMjLFxOSTtKp5Q
5c1sY9Qy2sOq06H1hDOHkzI5prNyE8t67xKoWO6cU4JnQ+iHh2y6Rxx/QriU0rYySZov6pnJpzQv
tV7gzqmp4VRG+mLbZelabCk2c0yNOm85kVptdwTobZ+2qRTPo25PVazxKkiGXdI9FoP2/u0pJIm+
uFY2pkFvGfu2TQOjkY66iTOh7OLat5RsdNuK2lSdpXdpTg5WNZNLcELAeom2vLRNv0XLXwHKMMyt
vVj3au94kj6+yXJxoQxT74Yzn1ayUfc7nFMspbnVhiXxjDBDW9Q3j7GydHtpgMcE1uOp07X3RLCR
6ebyru+Mh9bghGh0bM2HqVH9UUlfFPY3bpupCDqajpMPaUmFPHlNHMpgTUS4EXPL+VmEy2GCVpJO
wt5W9jC6C2ciQmCKp2YILXe2ECe3WWnexHOarbWEHSkuVTIlimritk/XWSISXClJRRTU5DahprqR
vs0k+eRzCDNco8UXpTd8VcYOa9TeqLbVYWaN9hzctLuUfrA7deoNlnXhSnGxb2DSeJPQH8taEZcg
o4rrhd8sN2nMVly5knPro8lya53pibyehBMzeAcKAErtjjBMAqlWSg/Ly/0iYSGB7LKdHGWranF3
08wj0npHR1muZCuyYN1cVys/wdoLXWRVkaCKFFuEnH3qG4cNsKRjOuZbyKdMgThKN4AEsI7Giw+i
4QLuU7FPlOWVIz5naP7oN4u9wom7W6bxdcnD9hr7IcmAZmYQQGN/gCF2+9GMXUIrrlIxP0dR8zCf
di1C6y+bpYzcWX6Oo3A91JXwrARVHbsrhP6lHkQ9GxireLDmgrRQA01ypLHI0d1k9ojsiyhyVLcw
lteyJI0VdwabviXZN7P5gTQbH3Irh24tMaPnerRJKmkb6bzUGsUDeF5PLbaKIGoxE1RSskJn/rCg
wvfSvr3p6OfdUNtYwDe05mqQlXIL8Wl0HW1qVyFz1ZRkysaoir0zGNc6hVYrtQ5JV1Nn0F772rmh
VLaJy/o1zsWXKUWPohk+Nc3j3BsbElXuVCl8HBObJ2NpW7tJr/AtXugFJJdOLgNyJA84p2A1M1il
SB+2aspjcvLQxHgDRCmSH5PZvo+n4aWXaylIi1h6kaYbUIZfVDBi5KXf2WX3ajWIt50FT960WG7D
DK/aM+Lv/gX04B2FiRG7V/qep/FTjj3X08v0vsmBBs26/S5S1RsGpfYsvdxo07brzK9iYJ4tJWUg
FGC8xetwadRRczEvr22DKWvoqKAJia8BKi17MPvobclCZXUiwrqhgXBu0SW/T6xlXSbpnuNStYqE
fpHhEDFH67LNxy3so2O7UDGgfs/jXsqbPgt9y5oulbT8os7OMTLZ1CQo6weGqTUnW34sEPIQ2NOp
GzcveyWeNrM4OcdBGmHFKJ7sNr7TKktx2bUdhRp3zIgTpuTFBmumJ9o2qh3Ta+TkUtBZZFNsXS+q
2m0MaEWznNxZEIFcsoIid3H0Y1Y07FN05vhRxQDtFO0tKQOv8cJRnP5i29TvSw2wqQNSVcuyvG4q
lMtiWodqNvqTMuS8jriBoJuYNN2K1KuGXOJM1znw0jrZM83Gl8xxozbaJTuIL2JpBTMW7SlVOui9
Cp5rkHG5Fa/JOFLIgNcY5hfDmGNpUJK3suv2aqGl4AnMW0PvArLj/GYargTmVAwiGJ2ikQca3y9p
shnV4nIo6YAbXeJhyXjRxzxy8UB5uOdjvy9wQ0YT1S223k+x1KsUHiANyVV4x0tvrzu7/1LUZntN
nu0zhlluSH9ZtfG+ZUc+LYmMY9O6tqUBUlIear5FDht0zQfZSm/n+TJddNS1lFSnSHtNGmud0OrI
6qQLRrlgSLN56YyDicuGNTNi+suFN+fDlq5+Cc1uxBAQnZ7dXJ6sENUF3fUnG6Rk7JBASUvgEM/K
wXDqZ6Xk9KZZUPZGdu5kgQkvr2L9Fgditc66hJqAuTw50jCv2TxDloi1cGun2RdsGhlTVB1hpm8u
qkhjMOfatQiHVQlYb001YJ9oHT1pSV8DSWfPITvpSp4O8dCLTRTphd8lTn45x2bvU+065rKyMkEh
un0c4ffRdpIh7kmRKPzTsYHDaABZDV6lVNu7aHQouInkzSqtGyrg9IFaZwjoIF72bFYZNU0WSAlO
mjLHYdMsoQY1rBOXLW2mC/L8KNSfokiSonwAqbGlsRC6WUchW83Nlyi1nugU3Glz8tpMy0dM1nwA
4IvS2GhI+F4tDpojhhJOvJ03KsN90yuPhSar+z7JRpK5jHrlUFKMNqQlRgs1s9Co2XQboZ+UwMLo
dIUXsD4tNicgvakGAXDbSEo6rxkAcdC1FOZjpcWrqMw9oB+zX25z0ZtvYSKVDaCCQtvnzP9f8f+c
ypiGiK5TRmeNpVpXvBE05npYJorSlT50mzbuy3fNKKrrdCRhOgxlzrLMVEwoep69tSEDqszzjsqJ
KTizNFOrBHobJQJ7iYT3NQkzzpd1fK0nRvrO5kD/6AdDumEX3D6DlHduc07RFMVbCGviRguTt8pm
I+dlUxUFRrnYrJltaV2ZWjq+9/XivAizIx31W3f2P9IV3VUF//tZQfRNFfSXvOgyeWurrvoQv/1X
6/fq8FK8d+f/6Cep0v8n2iRScOlU/3tt0ualnV9KdPbfpU7br//8h/L9Z75rkyzrD+ACrOGIVVDM
2CejzHdpkqX/wcbHJMSRSwAKkLnOf/EKZHgFKpHdJgkZCJNOiTV/KpNU6w/iSdERgZlG18Tf/Jcw
609BC/ft36bPf5eQ/tV1t8jeJAAJ7QJXge4Fluvn3nCmkAGVwa9ap4NkHy3ZGi1siJyhyiVNnyIo
AV8Mu863pZlTWeMgqkJu0bVAzpph09KP3KZ1K24dnd/hD1bqPFS9rT2pY2kdlkXW7xMj7C5PQQXb
mSXitUok7dC3xDuW/HdjnrpbHhGeyew1itC/kixNJaFrenEwc1m90600gSsgFeXHPNfqZWub+Z0K
msQnoVbdwUhQrijmZ34/DyX9AbNgbcXcy/44fSjoNe1ayQ4f5DpOL9O0gH0gZIiCDpvXonFQWLAt
SuEF+aYVR5j1yQbSUra1VW6HkDgNuralWUUHJ9HKddIllU9zJ/e1ps8CzZ6K20SAVRimVBx6xUab
Gtq+HRs18CJTvtB1vb5kHyntpvxUsS7i4aCrg74arCy7HYQsLgEoLkFqmeUBgXO3BehAd6Vrhpsc
DyhNGkd29VOPPOuNQ0i86MFkZV03U+98gXWueYtUDrvIUvVAUpvsmOfkNhlwFjzR4pTPe7G8OHT4
XI4XoGLzilD2uKVVvlh5ELbCoCMvq/dhVn+UtI7ZN4q2SUAeZeMXWUzRgxii8WmOw+6OolH4riw6
ezvdXhBq0GQrSm+WVSvZmnLP0T3RYvlLAc0ey0KR0kLnREa9eaams8pC+kfEjoUX0A2oUksxHIx6
BOemLwsCmaonMmBuc0zZjBFgGJKen4ri/VJe2ENffCgz9IBwUFSZzYBibNquKi+0QpfwdBvNbT7z
XPSG5LIusT7mKS2vl1hUoDJMDXcz1YBCKsUj++Mo6Gynf7SGNHmoZCnyu0a6Uc203qfDqH4QjENX
V05VnLJ9g9ABOOt0DdXnaxzbz8i0w8sadyIP3Qr3as5eux9LOJsirRSF2r5GD8Kyas7eQ5/exBUk
6GTp5t3UUK8qamddSdn9FJdEMIxWNOCGVsuX9sSCnVk4N1FixxftXGdbI80DNZrCTSV1Dtu3RTOv
R8eujqMY5xX60mkHiMH4EmutaQfZMkhPdNOTh6jOMxzI4/hcOKb8MgKgdzHvan7V2fZ+pMoKyXP0
M9O4TialudEGOEJOnw8vqdY0DwY44HVb9dqXGqLTdulpobuzFrKdrZJEw4VLhcnnn9YHeqOsuaii
or0WV4O3WG19NAhzvUrsun4M0Uz9X/bOZMlx7cqyv1JW48QzXDQXwKAmJMDOSe/7Ccw9wgO46Pvu
62vhPekpFJmplHJUZZZmqUEq5BF0EgTuOXvvtZEFc73naGkA89Uha+ySMMOvAP5gG+aWuI+0HHhH
yt3hhoqO6dBNMeNvrOec/QdDjM8yV86pL8uZ9hWtvNC/UEMvSYwbhSZ4qYpeBF3cNad2cBrBWSRh
5SurSl5Ai6shCLNOfJEoF1+0K3dfIPnrC0QYWB9jXi9iaxtDFgxAWWuqpVs29aPUxyfKMop6T3Oh
ngFl6Gm1hJ/q+fmcsJXkoW5f1aZXc1wtBvtiFA45y8zUierX3AdLp9PZBK5JgS2rbAzlpjOo3eJo
LvYUUS+bhlvxG92sLN/CSc6FzzI8X9Ydnhb64ANsArBKunw7lzE+d2oqX00rRjCbk6i/m7QBdRjm
xrQNi8h4x6u3imdVG79NJQYkEAMpxxCnSBzWT5CEnbe5sPAmxJrpPoGtsa/TWoyvNY0AxUl5Ex1Y
o1bOR43zVbHvctcU295TuKLKCfmosyvntY/tHO4z4KhbcMDuxSzn9aY9hjM3xqnISMN3xbTrjWFG
Pjd0qGB0DWhvMp4yzvDlpE2bGcbbdCGNmxNjUEYFKwGs8vWYJXUcTFNnTkEEloGNrTYmzX71Rq4C
j10+KDkgfY/ugpQ7h037Cb4LOFzfM7ZdqcE2WOPHunblNEu+6zE7NYHDaReWVJ3PD3qUAtmyjLR/
U00kbY7jI7a2sce2FKRs37dpr0lKZlrWQpy2wUFFeImh1GapOEHvkkchuqpFllTTj0aTxUvPOWhf
gvbKtpjZQOfi7cnuVeqEL+DB2wvk4B/1rDUftvLu6aTQkcXsyHIwm5VyR2Obd+rtfnqHi4IwbPWD
fLd6nXV6lKfzUZeRE26Uk8FBA+Jwz7JqcW+jNNRYIFq5AG6N7WLnJTgsgsYB7JAiOVEJ78wSHgg3
3yctMaerNpyjZ91SnGz7DIxfJXR93IyyGb8EcIyN6Y0TJnQVr8Wqo32BA9M6m84SbbPp8t4+YiTi
e9/wRXit7Ew+zqxbrsbcMbRNDtho2jLSlEwwWDv2oYjEU9/28SXNoTD7LKoSFRSySF7xkvKanczN
T2DqrMJn7QwzrI299lRmWf3iyiS3jspJZmQ5Jwf+a3om03SjtyYDOx+cZmaigPbc8gLtIcq+19rA
Vneqk+W60Aa+MV0ospekgErNPVR86KKbX0CoucessFhdhs6ScO8tTDCR/NXRhou7f/P4+buWIJi3
iVOP0Ilta291xhPKmF39KS86HnrISPuQ+eKZPZz2pFdedmeZE96OEUKNjx6fX8ysWOnQIe8sN93u
Jgkt9hZeEnfPw2DNHQ4Vs3zX0rI6UrEAmr82UY1tFbvA8cjTf4K1mMlcSh2BhtWsZkE5ADKx8/ou
+1BxtVR7baDrKmC1BY0jUWVTM6Dn+muXN/1DSYXElxNbbv4iRpriN7AwnPvETOJo50BTAFqYLADT
0zK99dh5suwI5colokjrKuzofcHEHd+NeKDGTeuOYGxGRef3kn3yWQErWSa3eh4pwtiUA+UhFrT7
+7SJ8eylZsk2JqoFX5C0Kso7Mv1oc0at6c8V+CXsZb3lnAdAbThOQseJDh1DZc+60GjmIO0lOB2W
1d2NXkNg5qkIEWNrpHH4GsopO+beNKA3ZbyrFBlVzz0AmLtuVJ6fVYzV7Oxhq9B9gAww6dxRcUC2
95DsqvsRcAm/M+EA5l/BpDRGKj+qeJbnhEIX7BY84bgy7Nk5aEkvdqIUfQXAJVXBKnBwohVsAduk
SW7A2IZiE7mF8bEIp3zWag8WjZCtzrZg4h2BNVqfdX3iHaqsSh3EFEG8Upn5jf4dXlbkJd2zh7DA
+xvPEPctJ/pGjUR2kFnvPSvixXsUMpAJGpbydDGTSzZDJvE1O1v2yZjYB560FcB+ic1wkyf67OzL
pPXOoTe5V5PVIV4vhoOOjQesfR+zFOQi9iATS4qXf4V9Yp7sUIuQ3IyZ3GW7eGdjMq9j19SP85Lx
mP+fofGfCrRIio5g2P3DwfHy0X41/f8CP9Q16lv3dwPk337+jyHScH/Dob1Oj+DSTPsnoDPjIMx2
qpXIQ+gexuI/Z0jN8H4Dsmxzg1uJzzbd1X8OkeufsbExrHWQBKxLwfq/Mkbidv/FvE1GgIIz0ySU
YcL8+90k/1O8bcayMy0VLFxNj7H+p1ocuDrHTjOcz7nRvM9F/hrbC4wTC5IXU8FZpHBfamH8SDLz
Oq+yryYP36qERUknUYjLUGEyj8JzZIKc6gaDCiUpe+oC2JfWwtwNuXPXFSXOWkoONlY78GBMWBYW
+DVoBs/9Js2zHcvnG4apu0VLSr+LaDnOK6oESi8G4kK1H8fxnEfp8hkrdVsv9ptt1feenRyGCmRc
lBDBdrH8LBqWq6V5wFVmbBsIzxt7lOyZ1UcnkteE4UtPErERnW0zq2YYsprxChXvxh3FsqFNY2Ja
cGl7z8g1Uh8ShHnHrYLAYV+9mCq6GLiLsPxnDa8/P1gCD8RsR/tFFsfMaY7CCndtOZ3SKNymnjrN
VHz4TlrEp8HExD7qA2qpRMPkFuDie0pOGIQ0EGDRwcS7vZG9MR+sOLXObV9eD9xEA5RUg2dER7tB
Nd4i3yXcsEW+GxREmLi2Ts6IxcihiuO2dENFl8Byq2sT060KmyAXk8aUPl85g/POkcLcCK9Ltk2l
YU9DIsCY44/zYy5SHr4LriDSm/F32J7RjrNw5icFcAMS4RylU+Q8ap4g8LQ3PaC7Q40m6bvtcPH0
ZTz0Q3kX9e6d0qya4rC05O5ckJWYi5c0yh8ybV5Xp/TFFqiGSD/JvtY0dOCyjXcQ9a+SEl8MDrMd
iDdzy+n4Vk+tI6bn916bdxVVIMdQ1+/mRTZHY+6eoql5NVAc2QXUyzbis90w2d4ZUXGqBSAeb0Z3
HjvtBzjhdz597HnN/JDHathYQyeDEW1oZ0TNg2uLH9oyd4Ge5fs6tj67DFNGkpd4WML6zhu0Owqn
bxJLbGAZYivDmus1nFuJOh9YKH0b4zAAkfyt6yd32wm0I5bs14gN9JuZ1q5crFczKo+moFOACvdV
i7AZsOP7xZ4wP4p616xFMog136l6ZgOsaG8pLB6YZdpD6ImW25wU0yZrkLxqlBn22SO7dxVhf6nV
McYysxmc7iRb56ZCBOBGc6xL9GcNGq+dPLSZm+55oPqGQEBJsGNsna5685rwQRr6HLSKR3Tl2auw
M0wPjRzpXi+t7whj4yaxoT843qGW+GJU/pqGo/Sp/PBtd/nWRu2jGWqUkMf5sSgxWIKlYPNkxaxP
9Gabjg6VGbX1Mi7ul1U210mXXUOUGEEOapjfvDze1qa8TXDRTCy1i2LA4lwdNFRkjLP51vbi69hi
yxrXow+TGdOYU4LfUxq7Dw5PbTTh0jLGs+jrT94V2jDY9Vfdwrltbh4UBSa+MKNvRRbrdPwMgZ2V
BwrIdrnog3qZn3qJ06HRpx9Rm6y7YHnB1nfVTd5D4SZXY7tcqi6/HRPJx2YkR5sDQGGIgBLIAIP/
niaaH32dfDj9ACktnZ6sVj/nnH33jTu9e5qXByGzeCBKqXy8SjfM69qWFdZLlBbUzuhr9a1pf2h1
91Zr8dnFz9obEeJwQyRCKAzsoH/7KnZZm9uPY5ou3JXjZ4403S5EofOlXr0nKc68WTjA7BK570ET
A5MiTDgMXnudYuTZFsZ8ohZo6+TDla61qAPypkqG/UgXS1DCJY9ErT/TgHxxdO9mQFoGUzUxR9Xa
i9INlAZ8B5damq+ZMi59OsTYM5r3svHecCuiVkGCBNRlXw1W/6Ec9eWk1SvSyFMMti7Ly32ua28x
YRNutlcuRULARPU3YpJvTagCy8FGN2jytQw1lvZ8/Q0Dvde2DiKJH43Vqta6ZxGzUFiG8SlfxFU5
mkycOWZgBfAKqLsTaHLCVLOekIdF6hs6hRLMKpy69DLoXHWd2MlRGc0h7hMd9Npwg9vyPtS7NdWF
X78AoxV23uB72Xxd6dqn1jA2m/lDiK6yGcvkCY4SLogk/1GPia8pGeNmmEngr69Lm6MnVfFEMQWO
GN3Jr40lRrcd4ZYa3OuRknem3uzDJPwhrMo46Gl8cLv+VUN0mnq3OuPfncl1taxnreVGFvEdkZ43
uj9PUs67Jv+9pnwnQqbHdd+5VZG3UbEVbhPU4v084qEtqyTZj3b5UmQu14EOVK4tMJv27m2TJFBC
WR8i67c3hg5lLJLXqaWDXE4oqcFQB9lDzsAT85C4CJsGTqzMCXX0psna9slN5AfHjcd9AlrXL6FF
73V3znZqwB4BxGrVZPgAmIggn3cIH17bnZuEtiAVOuE9/naLt63gHqFg7jXxHYqNT88M1VXqUij4
2xDfnmMtHPd8WZyNi1EfszNWgz4u3P1k1WTfEGyPkLPHHesIhrCeZ+bqKwgqhLAo1W6pkkTSrCyM
16ouAg3/PhR582tiLbypFobdZgyLi913544lUzlY5GDC9DXNvegBst2lsC3WuvixB71+KHI4fjnO
eaUGer1wAmwqB2prDTUuwvm1VbK7iov18Thru4hAFaZPTB2hnm7bmvVBFxXPRQsG0QgfsQR+TcMC
wjbHF1K56qvUo09bRidpTO9FxVKKJ9SmhY7q6+SM8Jidx9m9xgLynOemG8hQP8/I/ls7Tw8mt5jS
BO6Zm4JjitfduXX6ZFTdVeSudrM0C8ZhWdhJ23hgRqr0+uS27hjJ7eYhVvqxsMzHKMTnZMfO/dzh
EgljghFuo3R/FkaKmXWMvxezyg+TRJSeQsl7PQp8WY1D5dag/AyDrq+yzI97rKsunHlJr0XbgjGN
c+/GMuLjaHu3VmjtGL2/z1ZxLZL8QlCIC6S8sXrnQeHzKuP2NMXiFi7UR2i5tIAa0amq5307YOWd
zTfmRhT6sduA/brqmvJWz81bMlCnjCJlv0mcwDTKF01NXwj0m8SUz6x2nytjwowR7gaPFbC57JyJ
W5Q3akD88ztrGo99QnWZRcwPiXRIyByMV7XAJTDUVwJOPhqhgxBYYdNQy6eo7UsnoCOrLJjGNr1n
GwTn2cw5Og7OFlQzVq9af6GKbrqMff6YoeJjTnKv9cZ9FcWImM0ni+8oh7draHLTcAT0BdXf5Nfw
FJZz/KQKN5hlc0jt6jw7yPeR2XMP7jjz2ZIDk2h8NSw+pWYoqpr2zBczaMYGzDCI1A06f7kLcYym
XP+3Rr+8N6YsNwMX+4HWMQCL7rycOs6t2pqXamVLG/iQPJlmx7s5FRsoyeVGthUPnIakHK/NJFhB
hoVr+eDm3HDX6jDIpN9LTfsRuuqjznoSG+N0zZP5hcUCRsIkWa1Kn3pvgMmuNfq4KbxSPRvfrtGO
zSquJkn4nLjLXdNRRWTiFi8beUrj/GVauLllmreTQ35Kk5gSO643SpCxdg/G81LrPKvIxrA/uhdN
lO5qu062qSoP1kzDdkvR9cYRPP2Qyjnp8KALarZjnLoU9pKcvXVqBDHqEkxG9GtybTx1QnvrETfg
1tuLTRb34rCYzWfW1CW8WUImPYd9th22j6F1N4kquy0W/Uk3ubozady3sxb7tSSDLcSMtbG6GvqJ
pFxJEgOKPSUNGR0UskZfJlT7ZM8RNCViY1cW6PuttvQ/rCLEsJIVn4U746Zmu4sdq6ANgqMtYVB6
X3O8onPAVYWb/4slx0bEA6YJ4yHnIOs6YyAwWG2k4UV7k4/QLNKtHPO9yMaXVOaQPGGSH8SIS1mf
MP0kw2HR5NlQ1b5w9KM3pMa21E3KPVmUmB3lCY1mcEbkhMdzwXJREvnOOcNzHK3ZSVd+IxhMGlcf
9v/6HuL/NyiGq1tr9crvv+jfwBt/UZlX9fz//O/NF96/4ufFwZ8/9MfaQAC4kLrLgsAg6uygF/9V
e+ZPdCTnFUvh/lEE9efewDZ+k4SFoWJQuEMyGiD+X7Vn/gjrHYZ9wzAkcfd/aWnwu7T8k/Ssc8yQ
QDsMVB1AA1xKfy89ywwu1hRjpGiw1m9nOh+5kvmmZQJCO2Tn0De4tLaJMsSuSjCZYhbhSgvdG6S6
T+IDPSmN6JQ27m2Z0+ioowTKIXKRiaIsKIS77ExtNjelWO6Ksh3e3NWHW8f2sYj7e1HnZywZ7NUk
hnZcPPhTGBsxyfz0kfwHDIm/T5pzW/7lt+QT/Tl83fVzU2J27rnd9OERl+Bd4ZECNOA81CxIakJ7
2z7O/gs+hvlLrp9/18XpRQ27kGx+AKOw/Pn53x0Z0+esB7vgqPk1aivizJN+lhXvqGFyNvR6QBRu
nSu/6tXElETUq0/GVyNfLbEPc+WE+GTUk+zMpwizNXMAnY1T7ARumxxDt3o0vWyHm/FbjA4HX1bb
NUX6TqwISjBtwqQvZxSNdgwiM7sfk5TygSbcTwOKjpt539t0eu9S42Ux20dr4FhIB82HjNEkHDO/
ttKZdkHq8+7SMnxjB/vcGcaPLuSOMsk8qOviq2LZvcV54TFjLPWepCNFep6X7XVqIA405+CgbPLz
3EevIk1ZlFCPMNN9vdjLvJ3j5j0S4ev6F+XLpPwlYRRCcTCIUIHpaGWIhamtzy5LljtaSlzsCa26
0Ahm3c5K/EhcydDH1LzN5AJGXBBojjHZbReKEO48IYc7hB+XoAJTnUelJvz97lnXW5T4jCG/SUt3
H7srxd8W5UZbDD1AMgiDvo1ew0jILc54hxeTedu5j+Mry87Ro+eB2vlYJ3lFRSMH+pK4Q+fHY2id
9Mmk8CAz6FNYktvFZiGGl4BH3urbKMcd3zLu/BwHAlyKdBiu4PiwIAbg2lF92+QgeocuevTWS4Jq
K7be3QAKcIyms6tibGdQ730+a/IgQ3b6/eXYFjsMF8NS+SPjcXEZG7YQU6q4h3f6R5ObFraKylnd
15J5tTlyQc4fquuvcWbkG+npnL8m8xFUNQ8D9hjwvVs+CnntzeYDpaLnOoceE88G6bZK7TI6zXWc
kYtl0oaTIMKQhT83bkahjd3Ne1Sdw/qJknBWm9TD6KclS3psucxKDkSBbnJUWy882Zu9n6Lz3ckM
SW4QLcQxHM1M96pjlQb2/5jl2evKc7ApqVgupR1eZqF9dmVDR+Vqe5kxLtjKpQCATQfOy2QAUA3x
m1vRw5Q5BYdDHMb0GrxHxrinwffZtLMb1mSfrNMkMxN15fai6YGbuzejxeFyjPfwAg9DMvFBDd7X
yOcHLKWV2y5HCNKhFEcpSb8hbOyNIKVuJfOLNcZ0e8T1Ax5HKPaxDkqxjUnYxetjeeweuAeCoGFH
Ss1NtUsday1rIIlHlRPz8nVrejy1w2dC+z9ozLqyh+E6TUIScPja86po+AXx9CWeuIywfDau2Qac
p3ZcBKQfWAyC8M83UcOnM8Wf5J5OMdGFwKGmh1INIDdUiVKLCXW6nqnLKkLsnUYrruhRS1nc9Zde
VSi4UZueOa9225FnXlCQagAcHrt7A0bzrowqhGGF8IeXfroJNQLnWjc8lWHBlexwN4GOII9FrUUH
ppMKwSZCvzJL5msze9aQyl4IYT8taeTSktQPz0PFo6BBhbmKlrTZ96XUPuMpxEzqDmIKpB2HSHFp
vbOHDrMGVzMso/abLApaiHuJZTaVJ130/NK0wFnUTt91OuaP/DVsiRm6UU1BRNibPvvw28iDQT9i
IioKGi+cpc42vRu2f3AJ/8eh91/QwxzLcp2VP/mfe/Q4KBVfP5+T/vyZP85J7m/gZuDB8ahED5H6
ygj7w6Mnf0NwXTUSD3lDt+SK7vorPcz5DY2TDiKWdwYeqZ/kFUv+Rp2diUdvFV+kQxP5L6a8f2TS
+/eP8rUejxMZD3TLwvu3HjF+ElfS0XXT1lsoGNfFwbJBTNVTeBuKPgwi4bbPMdVcJ9pn93EjvWCy
LeNKk/lymzSRt/vpffsPTjO/gL84VkAI4j9YFoFiYSX5BRU5k+yx9dIy2ATI9ESaWflAP47TUrqH
sUs+2LrSsBbHig2+bp6KhBzpP34Jv6Bq11fgubzlvOmcaOWv0PawrFuFrZq5rzWodQYlvOmmkjeH
sAGpYNAUHUq8/4//Ufv3X+zvTqs2EtvvZkl+dXbWv5xWIws8s4XaTqW3nR0SjR4+xZ7xGFdN9Erk
GhxIY38pckSnbGpcEvZGexLm6BzGVFpPOP9Kumkc+yYN3dgfO8/aSTqdGK+mNEdwceSVuW63ZIlV
upeVRunPhJV4lCSFpHipCicJws6F+9x46mFeaB6ION9vZeRm1PwU8qPmzuLnbuH5fanaO+m0/U6k
JG0KZAg/Z1RgiQLwo+fUQuEK3cxevHY2eYTRizLdiWRQ52qQrPA1Q7vYSyf2TUEYtstz/bIsof7A
x4snYhjHdtcOg/zCLEh9MkYjzu60bJPyWY0X8GGodh+IQVfyrSzmt6WS3UtfjbRjdAvK1TQgy9Nk
AnhkEd1uCrP5qdTTT6AO1SkTaXQPayO6Smhg3ap2cQ6UvVu9Lyacho43A2A2WYcs+aJT7wQVBhWf
VI7hZVciWZOv4/g8zDmEsahH5CAP5FtUwQVEodHhpVoWEgk62fHQ6CiqRz7/Mqq90qlVqS2mbQyw
g09rZLaXVprcq+GGCEU6cTASE11PfccZpC8jlCGBeyMinSDL2DiNreFeY+SBHqCW+thTrmBtUk3R
kqNrnHdqq+IYqaofbcJ23Ehm7ZKrKcSsD3vGtda+73HhLyOWbeH6rCjM6FotPMOGPULeZAVcGTgw
cmxJWjfvVNfF91FYhTfzSI1KHbvVmxqy5a6ci/kkHaNvqKT0Rhr3JnlSIXwed4jxxmXVs1FqclfG
SKFWo7Wn2aTuwGhqdztOnkeveQI4IabzqdKHIhhLTSBCUA3Ye6PYF97CStg24U/0iL36YkgWGSL0
Qxq2t6GIW79n7NkRck380MH+b7BYo/owqja5yTVN9Q2PSIzrwSQB6KxJvyd30nBoUYwUUuBo7CX+
fSNjGEyjNMjNuaSNcj1NWooPokVTLZ05wXdXL5eU5M1FjRGfBOiIARNlE+Gw96j1WZe/1CVBU/HY
pTZGRVSCG+kmTACc2WPI9VbNHzjfDlGPg8+NZ/M042bxhaE9ko8CQBGTfYkKe9carP1ofsQpRiXM
2cltfFQd+pk/sixmSznzwdmpNdz2s3qmZR4u0Yj5zibQmSMohN8xqr5mHkQl5gvSgfV8M60pON0j
gpbNg3OoJj4EwHVFQFxv2U2Y5XDFDNXR9BgWtcZ4p/GdY5SWNsGsrcAtrm4Xlym+Q62H1uH1fbxj
2rWov5y9exWlya3rKPcaWU0/zVp9z9TxNMy2/UDfCJrfUssTgUUYUC2wGnR6PHKx6R5dPvvPGDRH
kKV6TI2x/qFa89MqZtoeRz68oR1ApYncj73iucyYYweNOGtrV2SwzYiFZ2qe53a8VglUHVnXoDX6
aiA5z/Ky74cVzkRjU77qsqk3VdfcHtUZlgbgNc8l10tx10mrnGTnSdyAnt53W721hiuWYuNdOwL4
0MSOtlSii9F7IxdaQog4LguiohBq8EMATae0s6qtgoVzSznWK/dUdvJG+yKq5lzkNGS5TdIFs5ji
rROW1j2RnHcW0SxGZ26rBumMXd25CGTaPJzKFjGjTJB64QbhdaQvjI65sNDef7+ztA7fXjCfxHXJ
3xjfRl0mPxTTiZ/ZRMVbZrPtojcx8Iky3LCaWUWG8SmNW07Ic9ROEW9QPNNpU+a5r6f6SLaUJ2kk
RXVJBR6uDkv2Ru9V4U857a+AI3Zzi86r02xdbbHoF35PbMcnZ2n6VtNx5c/wihKL9krUwJ7hSJRX
GT04JFal+513Uu3SbGIcy6iL4Qph/drFN2VT0r5iVDl/6lXDNq2a8opKQ5RPM5zmVfvTAmhOxOtn
FohjlOq+OUfvXs/3t23S6bF3cqKWoEXApKR1eapQKgHkNFju9aaD3R+mfrbeB0pcjuzeKx5Qlfc9
TsVNrOxVDJ629KWRutNGnPadaZ76JI1uTDteS2aG+7bXPW6pITaAhQY1Sn1t966DvISteFr9EXx5
mD2RAiG06KYyuKXKsUYAU7Bhtg0xSZ/+kgHASv3kiezIo3o5WHTpfrGlTDeiirNgqaLHMnMqP1fJ
pV+qdi9ABgcEXO9DGnCfDdt5H2CDnbSBWJBjoUONk/lSYtvaS7akW4XKv8GDX22HyCZYNsDWjyw2
9YDS0G2ZHDVlz0f89vZ2irNkT1KVsdCxD1mY1sFQa52vR9YNZhbEhA6za+Za7jYnL34WwOGOWVy/
xuV4XsthV7/6vRDLqxmPB27VL/BXH92pT/aFAd+mskCvTcVYoWlXxJ4nGnmtxn7WrPJuGosHvLn1
XdoA2s4Ef1/d3/VJTx9YMtCfF2FNNQUXVFFzQ25jh3K9gXyeOxj1FjXJCMqw/gir9jE1GtRgHI6l
nEy/H/B1Q8YkBd8Vz78/YlpGoqMWm1nA1g51P8qarVNn6S7EIL+rqt4GIpUPPmjX5btOA9dZoQjV
W72fzX1WFs0WFintANRUnDV3hlWUgBOhjtygUnN+4hBE5MEY302esCeycig0DXQJr2lNJP8cOj0R
wqBPM/R+CAl4K7loiSC4Qa7Xq+wnv+A8tIeyoLA3caPUJ76SBHQEuX5UO5Dn5mI5T+B8L/+GWGD1
HT7qDTfAH9GyoI045ZaqSNDp2PRO/8aM6LhGYxhEOcm1QT3ZIteWvm5M95WmTnrHtqATcUDBc/Hf
sN79c2EsIl38369RLFbO/0Sq6//BwBYkI87n5k/H+3+Hk75dd5LFt/jvQlt//twfI6FGbsu1MIZi
sreZ+9YE1l+I0g5IaUd3+CYyi8l1EPjLRKgz9fFfM6YJNuestq2/rc41/TcMgTogaIfFrMv/ypD/
ylDIFMnU97eBhJiJzfipC8KUwuRV/DoVQsSrNcN2J78mUAGbF2pKpxfUSNJEUPKVz6g/mLaSeOg0
N2ClzM66guAZ3WTrHyF4a9dZxBMixMGKZrWsJXF460w3j/dR1T1q/AOki5SzBSwGRKIFgjSOjuJ4
SVG46rnpFLEYj93IwiV31U079N+XYpn2our6gM5Rd2ums4atiGH5NE5GdBB53QdmXCCYOlNPUyQ7
aFsv6J9LHE4uNaf9KP1oJHwn2WrFGQe6xo+Xto8NrwlqrVF7WXXUweMs6r0BhTYRj1qDl6DLqZjT
+Jvz2DzmGeKsFOuPpGWNKxuAcgpfkr0vaV2pNfvaVWo7kh0hu4A9MYVwCBERJ4BmpLuYoYmlIN9M
GxMWWgR3T7OliLwYF+E7NgAwB7DKRpCtJtnQlwFPqXOmlmsji28NkUH2yu18xwq3CRiDq00FinBT
mH2906Oi5lVjIks1grecDu5y4j1HTmDDtiMAtHr4Z2gNCQlRK/5Q88I9DaoelsiZ1adJHZoxYfYh
HHWTVpN3kXnybegoeivz/sZiwItGdlJDG5V+bTRE9TqO9Hi4Sj/FnAzYV9zDX6O3LYVTqvggCYbb
R6I8NyKLrqlr4qbOHjcDdHktZ4JYILbHd8dIKOpB0N8mjntIpvxga23um9r4Qh6VOSIC/grT5IHw
Of1OeHW2Vl3ed5Wls9X14qARRfOoWcnZMxtr05luuZWV8WbK9Au/gLPxBCFmkmIaFhiYQYsOW053
0neD1JkXggtIipRuzJBVpZx1v8sRiEw9v4pTIl99NO+1cMGYE6dPYDMDDrMdxAynIMvvnMPVGmEa
a6S4Np49r2eTrY0UhhcrJixPjB0MHhFttHZ46MPW9WUeN/t80EUwZ4TZoXHae8aAPe2AT22rxRvN
FHCm2AmeTNXZvg1A5NmssE66bPz3TQjDpxkXdfTGqGPqXq6HiMsgS8d52/TaO+AQOgl74F+Ol/OV
gFrjV+TUKgFnzbZeJuWV/pDow4Wl8bA3bKs5tt10tCKmptZYFwOVhwsp3Akve6EU9UNPvNtplSLM
quXhHhUAW1KJDw1vZjxpOczN7rjk+mdvTRedR1GnVfoPnuuQpbOSsFAuV/uo1m5LbXGuOMK8i5Ay
xUTQeciQCqEpMArBsG+l+J6cuTtxwHR8M5aMLrPYzUnLalrUH+7Qfuv1+NPw1B00DUIpMXtZEZvF
YcT8f+VVfP6FsMiDmArfpouGb7cM4gB2bkYSFXtrapxtpbtvM2TtQ05UiRUDRps+7x77VJ1UitPK
8EDs8f9tvAGzvpPiVWyXnAva49NJonOZwUQkhvKcD8m9K0xnh/2Uy1pixnV0RhCOM7dZaTMEYq1c
eXFEvoKxiPZ65F1PVUg4Dv+Eiui2HoqdW+JEmt2F2Fgxf3aLdWur6EYU+pe0h9ulK3M/jd0Mgb3n
1lNle3fRTy5Q2ILbGVCI/p2Rg1rpsXvVi/ZNdek7caDxSvFXHoma3yaFC8jSaFI/XSBN/F/qziy5
biTbslPJCSAMjh6/Fxe3ZU+K3Q+MpEj0raOfU42iJlYLUkYkyVBKqfdTL8PC4iNEEbcB3P2cs/fa
c19dtam4LjOq7TQx3pK6u7ELcm5ipV+bvWby8UWY9gd6SLUKKI8DsB8FdXxOQWuBLZpvOaDkXhk3
cPmlSP3JMDZM5ZazLR4Bnn6HhrVW+xm4sg1HEAekVoMYp6x3cVWedkbvY6+6AZV1V6bui2QDgRs9
nEgD7oYyZTsjrFRmUlCPYjt/mDpMJdnE0bcyjPIAx3SXFJRoAw1cX0+bO3IkHzAiI9QQb5qmVkQz
86WaqfLi6DBAgzk+GTml+WWxKI+bibFCNRI3GxAPXcrTQNdDop0rXkATKJRTQ+0ljXUFNY8KVmkP
QSnvR0u8GWmPjol+UZ4YNiuGuiO7vFoJWyKHUS068w2LXhoUJyiIWZtBVBz11GAbCBPKA6d1qF7K
564v9ulo5L4ZMl0Wg76PneJWD+tgJavIXTuq8kC36DQIET1F1nXawEKZFeehFurGbEA85XlxRPjl
GXp6rkdEuDnI9zrjkbDqLZRZ6iUsJm6ZPiV1uwtAS5hy/JJZd0vwJPBg+ppUvNJm2AcXJqm/dOik
0cq07KuhX8bVSZKw1U2+kePCqVClIFe8cgfrUZmQ5cyFvXWr6dZR0LrF1TivUbw8DE0L9HBG+WTJ
/jntZtxdaF1D6cZeN/fpLrAItI5neJniNW3tRd9saieTIkeeUrU8lHzf1NfDiN5SB7qjQYFLtH0e
0AtCgYf3q2k2KfrSW2EjyiPruT4ZaMo1NaMaI35WjBnuBs5IwmfrBbCjob0V1xY7eh4Nj0UAeDEC
uDNnV3ghgLjN0G0F0tni2DSwxaIMxdYorR0L6pOlTnvgaBdOXN/is97XadBtGBXuOldukL7v2n4E
4YUs/GjN1ZNhWedSIR28ZHxjpTMKT70s9lFkntWhdiwb+1GJdQ/v3WmlqBed63RM29LzCWdh3w1b
ki38aaaUdxjIEtM9BeOF3arHMrBepzDedsqxLr+66rqv6apUWoqosCOmWfeAvV9pMjiPA3IS4Hvv
imxdl2CS4+ZykvkliB/6C3ZyPjnFTi26RXF4KhXagAwPpavfKVno2016FUQkNHYSFRJ9kijJrnnB
+1zMT1obnKexvDfBITUp0dOhetWG01czIsmUh+A8TFx5bIeyoOIJwWAamNBU1z5hzbgfSutB6Tnm
Gap8LbqK7nrHOhmE1qU9Dc+OGlPRB0XljaX+tXQt8mVtWNiGaG5nl5NQMjCegOOFzdCAR1k7ox+P
7UsFJYwnWb8EFIujLy+e4qSD5qS7h7AMBj+z+i+BNl2xOdyNInqaevOGs9s5qNLLAuxV0LVHLaKh
FYdi7+KeVazmLK50301ZZREsF55VZJdlNT9kZmQxcrUu40n6Tp+fNmpx67RWu+q4R0KBAMNud3KI
xlWWh2djIjkIp5dw2GnzKPaq02hQ5O5wcDID+kGtbw2XlSrD7eXAmNSD69IxdrhYJdY3eToSW8wg
veDrh56q17mJv7AkN7HQkbAHI/Ns/H0rs4IMPYbJ0cDj69KltZ0TW8UVHE8rARmrRhLS8aBLdSOI
0F6xg5+yeflt155n3bhHhbHJiNno1Wkj42CjRO3AHtJsZQL62UEKP2b0kvjuidAG7+gC3DvtwVBV
1Uk/cg8mxngWWE2BoaWIeMqdh0z22wgPyjbvrHNY9e4h0qtHk2RnyG+QipRYdFskWjoU9fLC6cIz
dLYtugabI2s8XGJtPyT9FO/MaGx2eqncmIm4jy1VomyU+Z61iLhgsPnQCol/gdaMtUG96O38CFQM
X0vCAp5q7Y6TA9pBdV7pIriCV+snjpSr0hniFSnWmPoBG7vJYsJN6SEY+XhTz8NmxHDSptT5SllE
ewUWk23OzlWtpo8AXhGYFMpZminJpou61EsdIFYYaGlNxuPKmowH240vls2elQPaH7n2FFLupjNK
1K7aCAgLh41UxoOCzxVnOJKXrs190tmLTAKjHafnwVWPQ2g9JxmUuaR+zqS5t0N2lDLvQdAVj+R7
Q70tb10pdnZFIwrbwUWxqL0rBOgcfTpWa5relF5ANV20ysyO9JDeFvJrLfxS2et5KtnP19pEGMVu
srH9YEhHfR9Wl2kVBNu5lg+Md2xfdRRj06YMCGh07XHxOF5jDOfqaN/QhGG6s/SZKqLDrf5x1BHq
BEH1NemUgikZrgatmN5qEFYty6CfmMVz0OcWqNPwwQRopwcqTCEUfMSZH2qk2JdJmkJ818zxMMbx
a5Rnx0oDhRA1IlnP9GbR6kNctN3sYLqJRv+vdLyZKKwVGFjp4Vzla52uxkmzbu0pZzPrmDSMbrzH
+fVQOwTfu9N8URbaZSric+CTDRxF3aaXyQGTleY4dKHcgEEvDm2nXFYpfUiaO9nGLYZ8PeQdNq1i
cC9tfNhMUCgSFsfw7KujMyH8ZypB5BwIL1EOLJai/vKtj/BbM/j/rOty3r82bde8/oOILvmPDTT3
pzYui89tmP+FDRY0gYy8ccfqBJkwDYb4/bNmyyqm5HpN/+HF7fRhBP+jX/O992Ibf9gC/yS37F8K
xH8hc0zDcWw6L3Q9lsH6n80XwrxQETIjt61l9M4Y/C/ZoqGR82UKQQSHbiF4ZMD+O+P4j42XZfjM
b8BtyRCc+Tf99Y/jeIsFtKtB9e3KtDpCJl+Xc+2XKo+CPu+4bf24q3wcOgv8FMKkfTlyps3o4XhJ
hdRLqrg2GBb1puq/+2B/MJzXnB+9NF3DeIpYig/wc5CjoTI/zcVo7bqImYzUWGg6UJRkpWy1BEBw
5ywryzrtnucqOqkTfgi0eMQkiBoCmgWsDE+13T1TlbUe4uHOIwamqaadAoaePTsRTChO3bDfsVZx
gLtNQJREgfYYRGJXD82GwVB3qmLl9DQrz/amLd8Ke+F1VFCJg157pshPfSZoiMLS+V7a/WskgYng
3NxPdF5PCVG67mgv4zh6a5Gpr+kpo6E2ULTB4Mi6cjN1p4GZnHF6W5n1hWJvrAhW8Bli6EzfG60P
U8lDflCBnYB3kzNBmoct29Mp8TN0rDZuOzwUSNE4gOUhBpshfGOI4aE89mUvtnY3H6ws3kR5vXX7
cV3G4c60k9U81FcTjTaVp5ouDOAbpag2tI3xq7vFiSuEX5npOkJcGDXJGoUZnhzSSVn7on4Actru
cQ4dAtyIjnTvq+nNNTkJDsYOavCtXYgTwJKbmEF72VcXcauzd0f5QwrdpKqUbAVLqdwFnDWaDuys
Tv2bHJqwuDTsovCjQWLDZ0/XRO3LOTuReXpG0I3v5hweosUKqqlfEzejYY9LIu6ug0Ld0dDWGUc0
iA60kxqQS1T193VS7tvUBf9XH+qUvPOw8QT0sxAyNvj8s9GlRz+0J1rdreeISYs63iamvm9a5IWB
pfjMlNZiglk3W7vGCdDfMt1atRhx9dp+GdPhKrQOglxTyCdMa0RzxN6O2t8V17EinulRbWUt6KZ1
+GP6mI2q0m4s4wXq6kK8rG1/Qen1WY48Vd+4JIZaOOsi6W7zoeUHVN80JpjyjCnjxAS2oFs+c9xi
nSuEaUNw7ktr20P3nZXJz0p+jSYVeiX3Arr4UkZq4HOQ58lzMgiWdJKzQTqXZociQLxayAyy7ibO
BRYi54uixtdpfJ2E5l6O8WuAmNmq0g7H/lPmnCtO7HHK2DGW8BoBikSdz8LKs/D6qQmjtdjs9WPQ
THKtCEmi/FTCcFTie9Is7hAGdBA2xDoK5UpHKgCWig0VEswNSw3MAwkgms9/b1COBpl1minqYdRu
4ZQi+0Sv1+0qTnbOG9PyTc7DNxcmpczw2NBpS6YV4W3Pem4equEcg/MutYmqNKZbigOjQ6VgBO71
YPlVv7NiIVbAiXzVZMWL9VubeYwTF/dIx/djcxuaL4qZElJkc3/o4mECgIXiYteHMagsl3o6YxT/
84XuU7rmtyUYqzl6dtVmN2DU9nEJ5rQBZt1M0NbUerjqCnpsDdazULa7IXO3SRzTgtOOsnhgNSfa
SRleeRUH23D9TtceYfteAIMBZ1aaJCm5v3p5H93wywZp4runq21baFhNi63ovWBr7kc81UVv7fq5
9QECQ9ju5H6oQxCQDLIW6S7SBB4hkrE07WwhGv/+OeS/zfCAws5wl+Tnf6/jo8X5VDx32ftzxF9/
7fvZYQEbmDTzXBs5E8o9m1vj+9kBUoLL/+Z/8vX880/+lPKJP0wS2QybeAd9GfdwrPgzCBQSH8cQ
HAo2fxXhl/47Zwckah+mNmDYICW4DIEsrqI70LE+3hopIAErDWGcGbXyBVv+ugFIQ0WHjXeABLyl
Adsza0AfUy6n97F5s3mw3DTSDwGGLNduLqKp2jUD03tQCnINyA0RtZKfGjOgqY5ySeTR5KW1Vu0c
TNYrl3yP1awNz0U2fGmjifpSYZVG7mt08eAnUZnRm4/vaoC1eyNmChFN2Ysb6OVWZkCPBbYqr0B5
siomemcoA6FP9+VrFjH8GO3yPnGt7mDOqHyLwN7FMc35qHPESROU1Ulppk9B3SMZGbEk21nenbS9
yNAPhcFmbBzCnyOTNix0b8BIXjdJA/W5/IprF/CigBPkQippEDG4De5qc0Lw5uQvsYosLUtkucnR
jPQcGFds7+zv8XndltLTWbAms761XX3X52wFKFxsz0x4IVafGg7udxEc0ONNm0VqcIJLFefc1A2Q
maLrFtkUDRpjXAEhOx/1bOcICrJAybQv9RT3W8OuvxSwd0llEg8yY0BPrdf5OSMp1hOKf5XEslUe
UJjEi2ecYbd+0pqQDCtpM0nvNP4z4H5CU3+eoBlYxXmQImYsNmVQvnWhcWmUSAqRWrbFLjILSDVO
hAAk7PUa8UxBxJY31+4cXyV4bB4E+j6NL/BsUsQNJT9bqEP3IV8ykdJFn+32+TFvjUt7sRl2if2S
g5tHnKScKA165Tgsb5lWn3SaclDp/bWdvBdgn5mIRWvFFvdTGdZrMp8gSJltjwI+tDHd51r0aIFV
CDwdBBXYxpjHCwJeW0ABN0bT2buzkR7yqsNSoUnognElm7tBieV5Arn2BkEbP5rPnXULe+CmjDmQ
pjHJIjmJcfQTZI7nc4rkkZnEy6gVe/Co2iaIu7s8NA9QYLPzhI9h08Slddb3HAnrglGf3SvIZMD8
r0fqiCM67SsUbfaFS/W4r9pRxdMIaTkK8CaMLsEFcXUNBKDazmYHdWK6boKsoAlR2H4l4vl0hCE2
0sCMZjJa8il6bAhTQMKEiiCZNsEQzg+VgTBfD4AUFFXC5ElvroUNBbYbq2nnNuFLK5TBN13QJprG
U8moovTAYIbeMBSzn7nWqWFkt46lYT+AQrCPR3fbhJ3Lfd+p6P4jhYmHcZfZUArU+KQlEsuy6PJq
BkbHuWM+aIVTuLfr5C7Oxse4yzXk/2HHVKS9DxuH82FczeuMG9ZSmLRBcqa9NKjyCuRQ8osdcFnF
/jWb/rbKYYRxwdg4iKndz3WIa7bArDpAW9INHsO5PBp6c6hS7SoW7eHdDvCDoodx+98uZWJiIygH
xipAzU8Lai9tRZ0Nw1NM88wZGNIaCU5UVXv5+XXEp019WbldSK66BeuMicVnu5qcGlAlYYhYJ+8Y
cErjJVpasEqmXyXZm+VUOeK5o5KXtzYxUIyY7F9pr7UfvFU+UtMQpqlb1re95Z0OvKQDMzoYJz3d
otcplXlJfjDuM5RFU0mjtWTQ0xekTENwljKCLjOERyejtvvFR7GcXz5/vRaPsuWw1yJyZ7t8f77J
zVSFhsZHEYLDQpUORXHZYJjzmV5mU2Oq9Q0g0zut1bYyZFnHG7u0LdWXNAKU+YtX84Mt1eUwaNmo
HTAlfhaEVzUSpErh1SDHOjVZ0/eSseOuL0uw5ytuD+lbRIqszWZ0kRA8x5P7OE7OluHPJQwIcrTy
6SLhHKb0ceb9/MX98LXxGXG7oB7XP6fr9qjn8qhNuGlkdGLpJR6VbouU+3Uc3cu+Jmjq59f70dNA
A0RzHOTuGBM+WQVQawO1m7hFjKG7C+LkdlYdhJ7aePHz63A2+9s9oGOksy3uAg65C0Dqwz3gJG26
SPyYNYjpUmn0e9IK3+akaS5ocz+hSaHnkTVfBSpYckScr+H40toVNkLiMjdxM/qS2LR+NTVt9cYb
Ybiqj8kpLRe1W/KFaKfW5LK+qgoBXquu6qyzKc/o6PYi0uyNTFvnaiJBQvOYFZRflFbQ6AU6DLad
bvN8FzLQOnVKd9xbszqB/LWrb+wWupZpnUMxyqG/qRWqvTxinzAFLLVlt2EUu2QXdOWjVJoLc3Kz
VQFIwkvzCTG0vpcQVwmPQaE+OEP9UoW9uMfOlWHHGBlkmVTEtVSDLVXFlVJHNATsFh7QoFzQwwA1
JUpQjaU+n81TGm2/HRMQrdzBotpkJOrFukudOKjAGHrH8Bicry1SEfjNLfYkX0VguSKNN17VLhNg
bybHZxUFkYIlq8xP9FEqRFQ1K0gacifZWMjiqu4dLE4HKsx5bY7hUzhaJFLTXHbG5kpM+plSW4+L
6+q8nkx45NM5FJYj5Q1teM4vgvyU1RDXBgbCaGsONmJKgrsp6M/qjGygilYv1r6VRj2qTfbX3GZb
lFLcyTE9xwwFvsLd5E69L8z+kZPXIzaKEr84U23E89dVX0JSz7qDo8xfRjVHr5FYsAAirsVcmma5
A48ioEmMvZw2eXRNAC2PrBo+iVIyAB7lbRJ0NdMUcUH9h+Od0S98KfumkHxuNTz41WiECrF+RHjC
VogYUHWiPO+tBAOavZCjlNzGCY9DFQjNm9oER5rtxnZiiWPKCsoBuWtJxIi4gEfLrKptURWzqBWm
r0/pqQjnV0VhNg0BFhaPfcIR79QsuYNlaviZkTKBaKITgFxrR9UeVE3s58r+YvZgY5KFi5IcEs4K
vNT0CxUD8wyE+zAP8cw3waJ9hjeV52+uxtMjLOU6UMMleX6gNZGjA7HM4qRExfPKvWr4RJCRFe92
CkE89VYlrrNPXNQbpNIMTckIOkcokc5yHyPW37aRxoeqQVbVJ9VG2TPgj8sdMCwCjcbA11ykOhLQ
qTxathFSSOtejpa97mab7HIGF/EM1zG40nWSHW1EV2rdX1hZcJRJeYcLgh5bUzw5gNVyw9zNnFpz
/TmNtAvZoo5lDoDmBisNh/KphXtobLJEzz2nTC5Vxb3OtfjLt3Xrtxr0qB3593On/T8TPH74qf99
GPuXskMvPF29hswS3lfJuMHfLfB/U0SePXVN97ef/15RC8uipEZTiSodL/s7JeS3P1FdZI3asr0t
ffU/u/HIHVkh1KXUtcACOrTm2Rr/WVMvf2jq7sItZCGCBg4G+req6o9HMxpAAA7wZnFA42QGSv/T
ecTSnCyK6zK4oFtkwDdnpZDyeaqbaVc52g46Bx4moOhoO/CFpq+NUt9waOwx8M5gmWi1hkMT3ZnT
as7ceR+X7DNqQK5517/gzH7+/XvwPxwSVa/Fddu8vrZMiT7fsP//RkP/9i4zuAH+fffmuon/cfJU
pE/vb7Tlr3y/zxzxh0PYAdJZleaIRoTXn50bBLcwDDjOwMP4Hnnw523m/uGQtWByKzn8LRUT5183
mQngEsMmnRYVUz7pC8bv3GKfzlUGShNeFTkN3EtMaj6fdqoCVm4AgMUXTW9eukxWj60lwNNLTra/
OOd/Kp6+Xwu9r4vdk97m5xZRPGZpEdvF6NtphkBTV4rTuapy0PdVeJEmmvi9M+O369GPcgTVk2UQ
8ffxJIc5zOUoh8Nalihj+oGGaZ4TFmjU9vCLSy3Hz3eFw/dL2RaPKsM710AC/eHQSBq4IjVLG3zD
DdwLocjmuQsmdG2DRpe5zoLgtEkIh0TA16B7ene3/aBS/NHFGQPaVAo0/SGifLz4SMS5nGpl9FOz
IGIKNRg4xFktaEXE5alqCnmhaomzT7Igefn5pT8dlr+9b9Tgqsnb0KiIuenfF0xaKHRwUBoh5Hg1
ThmNAdoCu/GLqlt8XAdZ3EC2aBAvaDlz7xiLNP39ZexsysypbEc/E2N6ANPcnTgA5rZM7rXrZrml
wrhAaWeRlXCBZZU+Rb7EIyd9169++x0LDZuuQflvsjV88glDk2vRCKsjBVedrhEkKt4QleXpz6+y
3Jqf7iehQzlRBW98iUX5+IZDjUTBxOErnThQ3kYA6Y1NQizuI72JHOAI8Lpo04L2tFZ0Y8MbGE7Q
r37+Gj6VeN8+dINXwHLDRuS4n0ouI0TYEbe8BrdDlIbyKLw12sE4Kt0YvuDsjNaFrblXP7/oD24o
sUyzGfGa3M6f6zzHQSddkSLpq0HCt+qGr4zcwu3vX4RvTmfMzf76t4u4bWWnTmb2/lDF6OetKMWX
Rc3221fR4A2x7GOmYAX69B0if6qigamfX+tudOzyMPEgk2e/aBP94ANDFmDrnBF4BFEQfLxTNGsI
LMTJoz9C0FhLJ6rg+Oa/ssf/4F5gYMPqtigUUCd8egAbGxabIRC2tdIBzilCJr+k0BNKb+nkyI+t
grPVaH9xBy6/9dNTgPFkyRfSWV/Uz9MwPQ1aZISST3CYCKrPCCAOexYbGI/6LxZwof/9WtwJhoDY
ovNdfW62ZDWpFrmcUQYD5GWUWMQ6CaClkRA53QA0xn1aF1t8ESmM0YywbG9x6r4KWclzELMBIRug
H8e9Uwrq35/fST/4HDhJLg0pGh9Lm+7jdzzD9ItDTSco3mzFIWcsD8+9w3oCMfAXe/RnDgJPPV+k
wVbmGirphZ+7gW2v9gCZh8mHH+EpegV1eLxBmX0QVGfm0GEGhh+YgzZJyQT/3Udm4YO7bCMsrUsX
5tMb7TG0T8KhrzXYJsQhjV4L4sRfTVn/dg5ZBC7sJFxDN1AWf3ow+9Ft7DauWn9WYFSVVU1mrSrU
VQZVeKs7iv/zb+8bHv3jfWwtrA0+Tc2ircST+vH7G7pyhoeTlD59BJ1R6ZiRurqIfjjOR22ge/CS
tK+VUlKbTumYYcfP7DjeqZWNwtka1KXlKbkbNxrqvvCgqV2hERBhdScoiJmHuW1fvgRhlIt150wT
yJqsSJxVnsoUsGfUGobfmkE3eQER4OQjx5IOPpnLIt4ERWTXWwNB+bBuTZyJnh7m6Fr1Zk4828nV
WztxTMQBeKfvaRALzdNiduF1lzuLezeDqe5JoSPnwK0qtS8NgfAuwD3TSdZ2wWB9bfUaseeYXMrp
OBel5VzUoxXo/oRtAW+7kUQvoloaUhhvR4X87ancFaCzYgDEbnctR5Fco3dkpKCJkVTgQcFbcg2C
MgZwxgtC6k7vBRRN7fQsEZVTlyHxDwL/QEtacuF15pCdA+pkmj+jbbooVB0cstNZ9VMWZJD71DIu
8BLYXKiMahhBAcqYp6CVWb+CtwtDMGTW5iVqJl8DqsYZ/0Av1B2homizA7eOT5KOaNpVzndt+opO
S2qqezN1cWelRkkKy1wbSOTnsDzWJmPQE5O+XTetLGdyafuENSkgZ2XYGCr2UpOBKGBdDRuwk9B+
J+wqIHfZrIRO74Iibg+FUap7jdSUR0sn3HMVxgAFPKhGLtE2UkR7JlAppOIZu3OD3LE9LOKvM00f
7bu2rci9bsh7Sog740a56t26Tw52qymXjpJaC6W+5BClj8RawTuBdr5KG84cqFogpq1GR3b9BkQG
LpeS1MinyiJlaUtYBAYyhSAd5JJWGyuHPq0Nm5c/YXMv6GSeGkU/Bcep56xHwmKmHGo+5MorB5II
N67RBuVR7xUVzi3LTrdeOr4XaRgyZCEEzKxWOp/mzZTNY3lwig7VJY7lpj2WttGd04iJjPWCmQ1p
2SjVXZrQh/GcLCQEpghHcpX6ACcG8aAIU4g3fOMMMN2x2JESF5uRfAinAsVCXQVAGlqt0y0Mc0Ed
bhumdjStopK4A2KYhlVaTO2TkVUm84HlVI0mKG/eMlYAvEvYEEn1GfkdY1UnCz8zmpMdc0SgS1Kt
retRp6vm4RRIADiUfLV+Y7T2eDGP84x0lHBhEa1bvSMixawqaJQVLiLuCCjZnac6EhW02ht57ml1
SaZca6jZksNsDdzILAqDN2pZrZy1U1Z1L3ZYR/kXCf0Cw6HVVV8qC/3sfRQW8hIbkKoSNKsva0Wk
k1CSV8GMGNvkTufhiyLXCyYWLi8F4rPXu85ENadFQXtiEFJ6p0vdKlYcbDJn07mhdv5t4fytntZ/
dT/h6WsOtiD+ew4GOxwTRPalf99UwFz9f/9P/9S87yn89de+NxYUGwwmHQBmVRS3C8Xpr86CYlt/
0NhCy8l2qguqXy72T1GIWJQfoJ+W0w7nHWicf/UWaIgtP44ehI2KY78q/ue9hcXIS2nIJIU9nYka
6tWP2145h7EBQTbzCQgKTqI2q9AnE8dMqFX1ixPSJ+EU16KBQo1CtW/oXPibqfjdCLEwKAXRwuU+
qazmpsJg5mmMao5608JozhI8sQQ7boMyHo6GveRwlLlEpT1blOTmmcgn5CEqQ/mE4GPSyNXY+NqJ
RruLA1aZd1/kD+r1j0f25bXyCatIbDXqD50m4sfPxc0G2bcTAr0CsdtqqBqImU4T/OLw/KOr8Mtp
BywNEOcbpfTdJ0I2VmVDIs3IaCN+PoHN7DGN2v/8rXw8Sn1/K+RrOsyj6HvCVv34VhhFVq0gMt0P
w3sZPjDp2ZBgf7Tj3c+v86M349I0WiRQAsXz8jrevRnUH9qECyInszuer43OsU+ridnH/+AqzH4Z
/NrYz13t41VSta6JVY9yyIWlZxL6vIpsZ/5FpfHxML98ZDjoBc8GjyWjXWf583dvRdTFkEZjlwFj
aggK0xtS3tzbSJ1+URj+8DpLCxscrkrQ0dJTeXedQCkjW8ND6S8OAR3vSRLfydT8xYn9U73wz7fz
7jJLXfX+MmhBkEZzGSXUqnvwoECXqu6xtcPBK4T1isjoGgqtRV7TCKq1b8pfvALaaFziX2UiL4F0
V82gvqQIpku0yPbfvwSdCHoacFj8Bw1o5CooxKKdrSkvFulwpyrEjzRVuybYDAS9VMVYb+QEu3vb
NfHcH2PmmZd5EId3SogAHhuV2hwc0YM0t1V9AgCdaez0nL5Aiw0dHjAM2AOA0QnZBFNNTQ5iTb4b
4KRYKcfEFykxMXzms3Yhphn4iTWib/CVsWgeOF0O10BOrWqfynDJamvEgzuUar2mC7xIsDkt1YcI
Z9/oiYrjI/qcuntm8ijLtW6NFsGaLEogNyKSYj3NnuxLhSkvmi5VaR8CWDByD9XSBGnZDmitGIem
0aoyRhSlQWqXLoQoq4g3Wo1xucdxQPdDGHjRotoGBT5liRr5Bu64fD3Z8Yjbn4r0y0x54RJqEPY3
aYmJCYnRInuzo0PHBqWsVTfrT2bsOdEaLZC8yAeD8/eU6GC5ZaFBCJoJsLxAv9I/M+YXONPL2T3T
W7K8WP5c0toX8wrOmbyFuhpNju05U2qSS0EIpVzbdZ6RpxHPT3WLyRw0T+A8tHUmqS9wdvUrFHQ2
wrLGNpp1GwzK1xBtG2NEs8RCHAQ13qFobkqwUkOocY8SkrlGEB2cyiipMNlnnRHDSwKu4CGEVWwm
lRn0btRW4auexpxJG8nIHc3xjJcPHilnvyrpckzHJrBmpyOFze714sp2wirwnD7uUIVI2wQrrtVI
cvPhVG86hLMYRUMC1orKxoI7mwoH6og+8aLqpt5gLkOmhuWWKvYjTcN8SukQlOsAbYwDON0Se7vi
y+AkaAMJzZRO3lhd4N4UfFfGviTI5CbXXDR1RVhM98rSOdoGKAjmAxYy9cWd4F+sYrUpT+CmdsZ6
NshN2TjDoKVnU1Y3XxNzIhEhCbQg3kZYjYB9ccOeYlLVil1cDDYFK0Nn5PMJqYq7QXDXAhPIIa5n
KnQClToWDfckiJjt2qQBDEOG/H4w6qTyGNf3xNy3ADqyWs3O+WHWBfqX6i6SFs8qYVtkQSZ8XLd8
XNk1+6cGlsrgBvMIMF2a+HFo40Sd2uitmBvlMZiiBfJB9swjRuZiWvWOTvxeosHD4I7n5iNO1lKN
gx60hYIZVZshqXYAQcgjwOy3zgx0ovjJh2zbCxxjmB0S+UY4u+2uVBL/oHQwN6bimLP7WVq08ZNC
iMIbw4Cr6WmKd7ENovIxcCcHkULZAUIL3Uag/UgcX407Ij7Scc7PQqyL9xbE47swmpTbQEv0Zo/y
cMz9yUqcalObir7VmsWKLAcbK/lYmaRScDwQWDmCGVNxU2tEOlF2TZAFhkn0GCmzLPUUmxjpLDBz
DJ2SvE3HDWW9a/JQgwqYEwkL5Fgvzifw1o/BjF4fvrBLRlNVtvFe6yvjqnSLiso5EdGD5uBR2VS1
rl3E41hxt8Uiu7TiDghgMg7uhVMAUfCtumSyrgE4u2eKhCCg0NVe802QJ4zQqzQ+N2kcy1VHRHe6
1RtdPWaKM0zbRhjRNRGnNcYYY0GxBR0qfJGrb8UozMdv+/pvFRI/VY1/mH7/9zrYOFZq6AU5Z//7
usJ7kjxbr8rJEw69z6ygf/2Cf1YY6h8MnZnXLf8gEV/22D+Hl4r5x9IhVJeMPp1TBk60v0oMQ0AM
WjL9aK5xBEVn/leJoTt/qKjHlxKDVh9nrN/zrIEn+rj7c4T6Ponhghz/aZp93P3RERfkWIuvAfP6
K/YDzDWZiW8ipU0KB6Ij0xZ+ohtth0gvfTg9hruqk2K4T8ViX85TlCJ5ZJDzwLRsarwmlmpP/6Io
T5RaiCd91sNbXKzuJgZsA4tWz8mjy7B5H6Bg9Yja59L0oqyMNYL4dJyrbY/VtqvjDcOxCocELAju
ftXv1aE/GXQUq50G0l0HuZHY5PVBDV237KLA0JybwBrCDSvvOkndbt32kUMGS9TAoO8PgzskM5j0
0Mg9IpUAe000zrYk1QbnnRJmybouysCfbR6+dLamg6kayRuNDO0uNXTndIodDYxjO1/SS5ou4VAT
5japG4JQbMAaSYqhDSuU3PbNlDyBPmpbbK3ETi+ET7RZhIQ0syc64LxeRZJsuRKMqewjTMDgUgRu
sS2zxrqow8mBCTdZtnLQSgJ7PBQLJjgaZ/AtQjxOp5LwU4vcpZcodLuLwvp/3J3ZcuTGua1f5bwA
FMjEfFuFmjkUh2aTvEGwm01MiSkx4+n3B0n2th322Vt3J86NwpbUrWYNyD/Xv9a3mvQhxi917w5B
+c0m53WIdGy8u8MUHeJOyTu/zPN9n6KSHJpcmt2pGvDdE7TKiBYVHlqGTc/1AZdZfpaiLPYoeilV
aQPdjBhKS/exonH50rge0EoNBc3CcaTpB8lAFOHya/znpaTHQ9pAOVipDS5jgancbSYcAwRx4B4S
NJXQzv1PAzfIbeU2/TXKsMWPZQNvJxvGHb3ZZ8RTsAeJc9/6sjvTF9ufmVy+B7RJbzhtH7oCoDgf
TRB4uqo2XEOY79YneeqMwyVKK+AxSEXYjfR8aBqXtlyOneR5biv3pGx3+eqkRamAtEA8qhzwgW4b
ml2Fa5INdBfjwndB9xttdABn85gTgcL3O2qau0PgzdA7OfbYnoLSg0QRfxM1k45SY9goha9ec9h3
2cC8IiqP3Fuez8NDNI/6rjKnftvZFYhyZHLrjme5dUPpgnXTR5wJ2Ltxc2U2TM7J+RFAtzsx0+lX
fPEOfPW5D0vRVfFG5IF6S4tgfrA1TFNOqOCcclBAaY3c4ITW1wOolY9DlN0kRdbWYRvV3WnOV9Lm
1FG/VCT+1S+AdhROi+htzg6gyXGMDrD8G6zCZESkMc0NIRHs3+QfwNgjUICZt4II8kq7vuITRx3x
RfFarXHINtHdaSyG5JDFzBqLx18qeoe+0OgoaJprF5v/rBLGht6Z572fm+ZOpOCJPT7E/sYDJEDs
gQbBePIokyDhH62ohvEmH40vm3IwFPKmvfoNSbhNAYZwbw4WMIIOaN5slbB/dQWYtOr4AuazrG96
rdD6fH8af+Es59PRON29NKLiycyG5r6KDeM9p6kqrLCIX0YzEwe3wD3fCiB/lpz2QxMxjtWufxqr
qn+LgsIJ8zSp6r27UPjXwAembwoXJnIHW7W+K8/uRL9h1GLn38DeVdBtjaJLiIQkUMFoBcXnZxph
VbbluQ34ZVuiKsFHOgqBbjhE8A5E/7UoWRziLOPLaSctec3GHp/zxXP3cZVHdxKjwl4PFlEP02uP
sgocwjhWcpvEDi3qKonUxgCODQcX6DZI6T7+Bq47PVXzQLOvPVYUKPe10pfRAvpTgcZWxFSbeleU
vnmi1L479XORbQPatwKG/9w7j0yHt+Tp3W2cz2wdlFsd0kZb3/GWU4TJz/sCr6p8tm3m1TH143vm
X7guoJA+W9sRYbvwB3RKH5+tohF1mpLlRTR+chBdeWcKQi54ZWgnhR6+j2DyH2KfqJBlVJgAqbv2
t2lNVrmgkPtoa2u5AFpxmGWXFNTxRElLrHzB/Q5wbZ6W6goEIvgB8o69lxEF4LESSDtgyONDbvGV
5aHfkuGYJR1jgzvWe4o7adcr3GKiOTVey2eJM79Qj63CtVd3z1Ikb/feEgmuAQXkbMkdjSWo/VBM
QfXqr8qQ1w7BxYiSmCAL2dlFBJ9FMZ3n1moujZGWt9FQUtdQ8sG/T8yMk6j/RhXmdDMxunJU6WBj
UWTCYUcclGbAH2kkqFIqWxZEg3WTCVAu0xJPEOvWLoKlzKOjbxABMro1tjtGzmE0LOMHlSGUDWgG
wrSwAIKV5nKqUwlomMdvyCQcisKCZFupIAghxiWhFRVnyt2LrZicj5quS7jVk/nTyiQwc5b6R8y2
8gVViZLMhE7M0knEqRXlpc7HjkZLeRpmI35xciU3bM+tPTGYgucy8n1u9ns52WzdJo8FSEJJj/S7
pN3ozKClE4PBHrevs6OjjYgQfRO3uIm9g4nZdtsOhr+3+0E/Gm5CbWSTTXiMyQwFY20ePWf9TsUD
YOiVqk0vxjevaCxAEha4ztl0hue2EmBfiZ+f6toHy2KPL3ZuFNdI+cn9TB4wJO4Vb2vHbA7gj6JN
sm7wAlOxpBngfo24Yh6dpl02XJzWBuD2JWj6X5EPMS0n6/M44gs6CxjfAEGzObvTPVRQJy0pXsUR
sY2J4ExTmz3QZdPc25Wr7hKQ90bdXMeI3FmpAu7/STx8K7U13rW4bi+VhI84DTG3mMa/TYqIqFMz
kVWYvG5pN5kuQMYJtKCFd32XBSNrFtLFQ5Knp26mlyaaIZLYtKED4giNgVUaBy7UPR8Qe+gySxQb
exhoKPXph5HsZBypjPsytq9mNNmfLgAf+pb60HTgNePyBdqXgDhbpql5wonvgEZr9Y1NyR7bjard
E8/XNzSitvuaJnOLB3f35GvJINJ7P4VWxwDrbmi7+IinXEFp7asVyz+aNcQzOkSgqHAhkhdq7WZ4
2fa9DXmXHsfoUYvhoqzmHmA9ZayNtClEqrtftPU5e5L3t610vmzgK16/Bk3kQMfdSMt5a6XGe2+m
3bO1pN6LMiP8W0gIteMs0AWgajGOtRtVs9iyeo4iF4rIxlE4vmMnCfZ2SkE1MTj84wQlqKVLAnK6
1ccIgYS3c97bGcVrbgkXLIHC3TbYRdzeGDEVRC2sOPNljGsFZdhLtmpYYwlTjazhuCUog6I8qF7T
gsAuuN24bMVglf0hoCNj00L/4Incek+DrrsOUTl+ZXH+GS92esm9tL2CB+QRzlOCCS2dHoOoHW+m
ZXKvi6713o/iCvx9WkImiOQj0a2A16XQ32abLiGLWt4jd8h062iK4tVExXU88HEyi/oUZXNyDUTa
nocCthq2XDpqcsLekHTgChtuf8SX+cHQVT2CWNdHvsMu1n0yZJMHWnFQhBbJsQDI5rNMVm7tg62C
bi0ZyPQuGVyifGKy70Fldg1kmtbe5akbPNgOa1L0Rk8/SWvUVywNxQ8ZdQbN2eVycJBb72qb/QFd
S+l20Kn71qmM2h4LsH5Qi09XQAc3HaPhDEv6i+ThVem1RaXwdr2qmajqnqNQ5sVR1vNwKoqee0o1
SJfoS7o8DAtcrFW3IIIfjHtR+PXjIt3kGzxiwiW5aMJ4quM9oPOv3GOwjxMy+nkSuwcok91tLMmr
NElUIhZlBQVTvXWMckZVHG58zAygUEerC9xTMkuqCG/z0n3uKck5eMtgh0GbQqRqgU9OI0YUehOO
SZC5b6Ras9cp9w6dVYxPLbHcvRidj3Fssx3VjP7WWQKuUCbgTsuI6b2CP8Q1c8famz5aAWCktpjf
+sbSDxEaJ+7lXHjHcjCLkznVot7Yo7DDCWenQdaJc13C/ptnfr5+TngtrSh4yJXL+GXYP7U7C76r
6gttpr6HtV7scpfkawcz+yRSt33Q2m5PgD2rc+pQORrRmhjN9XTItSdDHq3GQbDsvzYm7d324HAc
tKTrC5frQz65AEUk8wKnOIwtZw6CndU0MBWw7D1jzeOZuhQCRhh+hJtyKvtPFv/5qfbL+rYK5lUi
WwAUqiyo3oGaon/wJYKUGOhtFg/mbVBaxp6uKgswGSWUlgqeubdU24UKyCXN1T7rIu/Ax0++om46
Fz1WLwx/NIoOc/yaGSonwzsB8Oi7LtsMymKzMZjpkXMELBfDH7Ooby77ITfnmybhLTJtPd6Wc1z/
lIZdW0xqsfyQg25eWGtY0Lh89d2McVlutDdZnGVze4e4bx7QRNXOLmW8yqgMRTEE8qwf/H6zYA15
Tr1B/aCSk572bEULaqmpS8zkspauVe/mNMhz0PjS3g5ujXpEKdZuoNIBHDW1lH73KnXfw5bgAkWV
mbtlKwrNBEPabhk065qoFqFWVcPkWWP2AI5tXpF5/S+Y+YLL2ZJOaKZG9ZKW+Gk8x2uMnaD6hHhz
IXBG1HuhSntnpxXuMlWSAcGIAK+lT5sjbVkUlWDkcPBxfzcmKalqW9J3SUBvD3och35X5QyktXij
Ok4dZOubR/w30Dh1nz7LfBzPXDOTLfXZ5Z40eHqjIns4NTSMAFLnbtHt47iOD7ZfqDsMG97ZL+q1
dCl7yfhavyHThT39CSfbnW7mqCB7DRPwlvsv0R9KTL3vpiHlm47tFqtCU3g3Mp+n48L+hckUHmuK
UHLxMXOw8ITbUzdL9k5lXBI6TW38omOr3nU2eLqunMWhoz6UjniqB0a/mG4sbIZbldP9BNNcvOig
Ptkg7p76qr1RTl+/UgHvEW524dobhUXGLIKC7BegF0U/Oceoom7Ad8qfmi/sfgJjsJEmueWk8A+i
8Cywn+l0GcsK4cInDQqCxol3UZZAf4tkHezw4xzSdqUt2hDreGcQNToyVOOXZQABrgvEdbsuh5ec
eO6t78ftterRTUHZ6NCBy3xUSD40ZzXzyehiOu2igWK8TaAI32eLS+HuLPvnIB2Mk581zQcbte4B
WOhCnz2PoFAFXnL1BlsdmooecjG11Ix1jc3FsGPXd+0is/+EzHMWndPc6mU2LgXAmIu2Z+oeG9++
GSda6hMJq5lVFQdIP9ncEfPycQLd/j6M9LERQltCBC0vbHkuF5WsbghV7XOnU3tHSeO7UqtywlxV
MgdTgzYq18YJ7VqPc6ye02h0b8D4GJ+8VLkOY69p96qli2My+IvP7emhnqN+gkMW9OYhKRtqiOe0
+Z6r2dhQ51OTMaENJQcWd7cUTROmU1IxvCLJbpy0TU6o61Qvx2DoSM9X6jHXMrttm9E7JIPNMeZ0
3s/EgrCNgN+Oey5XPhwC8vIidQZwjbSzEELs0v5OckujY2Xw7NehqyHiMbSuMyP8Flr9Bkmv+TQz
ZcVJmhw1ay9AvomOdvT5+dG5MT2EsDL9tFNs765CRCerGm/SOd+JxlafzrIOZypyp2vkZ6B6pyz+
3llgPFPwzqHkrvdaOcMrBQX8vDEtkgb140cOjCu4JwGgJ5C7VI4C1Jts9aYbI6MJA3tsPqAdRPF2
6DgsNn7tQ1Ga+vIVxzjqQpL1dMEVFQSizYB9BizCNL/NJvY83dbzmf9asZ91ZuebrONs8DLTHSmR
G5NnNzfXhVk0D9c6LY19mzT2rvKamScu8YE+ZjsOMKKNrzHFEWXazec5M7cO7jgi/IwNoYMFLOUj
5kff2WOPByOI+SN6bPzOdZE056Et6vSP7etfktb/P86d/UcHDylxhHa06P+stB8/io/Pj/L/XBGy
oPL/+kcnz99/+R86ux38hoOCSxuYFnpg6Kb9m8pue7/xt3HR4IfHNEDg4O8iu+X8hoHVxZxv43pZ
293+W2S3f0NgxxRkUuRGpJ/40F8Aw8nfHSn/vWHHBEyMxkPqsARrdscT/6KxR1nHQ3jhGW4AYE3x
l1XdMafBZ+cVHXvmsn/rDQGs04ZaWVS6ZVk+L3jSsAW9TAXlVMfeLcoHrI7JT3eOkKY4/dU5FbK7
r4cGkFPmHlSR1XddMsSvjsiJTnZta343orimesryzy6PWFKUuf0KGTK+4utR+yXrrduiGcdfg9OZ
7y1s170/uwdeLOZA2CDxncI18mIbRsGDXJblNsIS+YJr1hK31NdDtVB+RlK2yPr7wG/cMC91/g1E
DaHRNs25RjlfsmnGk+bu7Wei/xinBV8giRjqNwoKTcNgcapPtmOAzU1KmGhPWxufuHWhEVSLsRUU
o7EOZedwaH06Xgsfqk1Y52U+hm1QAuuiMyh/GtBpsN22+rYdea2GsrReoVZXHmbUsvvICsM/tx31
SCwT2soKBS6Yo+82/iVQsQPwi59dAC5BHJmb8sGy57uq6bI2DBw+n4cSy+AF2HHxEk90qw+J+0QJ
gbvsUs7Nl450mNgnVKzB1RhgGE8BtWw8mLr4NmpsCSy3SE02EUv8yE1/LYa3k+Gm99bipixuRkro
AYRz+ge4LRkE5pIKdqyQYmckATcEKnWCX30nMvG9Yas4hdSJ6GrLn4e6IWIsLHerOO7e/VE6y9nH
mczzs+53/cQZoLHuhoG/REGIiAwWZXDb9hIny0jm3UuMTUIV2XcxLOYNHkq/e56nQlKYRB8KlBV7
pZ2NmuD6pqIryA115uaP48JyNKVJKDkA87MfJnNYrhQDwdvPbcOmF0FH1psHJJmrVqHfum6giWBw
5ulxYed5dNxuRuRtTNfYLE4M08jPfedpStrY3NR0h95N7uz9bO1EbeEKJhMqe+6eRhb+555a8BPs
oMI96MU6gNqbHnondT/sREwPrTHHH9bMpjeL6GNL68z0Oel9a6QffWoodhqRvIFcp90mWER88HLm
XzDefBNpAKrivUkd6FsGPpxbrC5PvJOK7Cf1Shv2VdaIkO7k6ZY2d5oBJCfwk555KTH9WxTdeUB0
VtIOgFjR5M+mbSUn9FFKk9usoXpRiRcbzirWaycxj2kHs5Du1AXtfajy9svvy5SD3hnTcq20BpXX
ZbLaLG28nD0wjF+Dk+a/ppaaua2sK1jMrCIWrhVVNTyCecXLjF9cyx0NGXbPvG31t97sD/S2YwB8
YaNWDPuBG5Wxn9KoSELN+f7mMTc0+6xIBGe4uyBNWUW7wg2ln5yCbBI3QY3YwyOq9i+sgxhnmqnD
/M/yTW0ZPg0rhBtr3TayWQ6CgtWc/55LWy6eTPenjBv9hw3sLx2c/9ed9Po7/b2phlrNP3/nNeL8
T/9nV4ISnx/6X2s8uu1V97cn/fpv/m//4Z/16/9DIykRHIIZEnPefz71zjhw/jmh/fdf9OdZZ9G1
TnzOdInEksFavXx/gMzYGrOHISBKiBr1NFiPob95Vtkaw+MIGHfJ5gDlYA39Z+ha0EmKw4ioNFFW
9tB/iWO2Olz/0UzmSTBfxI2IhVmstLlC/stRF8Mkpp3YZhxm+QuEStFwS5TrLvaH6UdeuxEQYQdy
AnkKvO8W/gkd08EUZ6QQinWJywM9xzbkiDREbO3CzhQDBbl0f1UDJHzIge7B7uhmQ0HYDrNJs5mL
D6ZSlM/EeqjesizAl+WNalnXxheqaOjNZNsEJilw3pdE32Qtxq8qiduDCYz0KzX68rJM2fPSzfke
bCbtzJnOaJVW1k4OFDxzSw32ymnBbSx62qRO7NxCuua/n0CRV7lE8kcEOGNPT0NLuasXyTvVwJd+
tZOkKozbxtayJ3z9BTeJeMZKBpPijiyr3ECQXA5ugh99YWbipzH0FunThqPdI0s3mLeGOIDU2Y7f
CU8IKChjtVVLQYfZHJVbWgrabYtx54Y7M2iHhBY8oBcfFRv/MF4yutgKOql7K1/pZj4LnRmk2Diy
FUlV7gMiidXaBIKQkXGdNbu53CGrG8j/3BFNxJ47dynXYnjp4lt3AYk29UfRVyd/4lmc1Sze+8Y4
IWZwckXJ2gcXW/sGb8++UAOdApXA8IM1iVsUHZrs3DdAQcVp7LweprbzGnl4CEZV/8xGjgtrcdU2
J1OYo0QPkx1xAo/zecH0degnfES9L4j10BNtvU/OVD9M0kGYBZ51TKPJ6Th1/exkYdvcTqnBiRJf
eJeDFkcR4nUFS/vGCZLsoGs05LFaP1Ozlx0QpZNbKxuNNyNNph2YjomRp1GvjuWXFlEKVZ3pEF+u
cRnr23mcYb+UZb9zWn7sXlYUXtdu98b+23rRLBivEsnhNU7n4wR2pyus/h5QeATZhlNzX3Xt8jxC
UdtqS1rbyW/YDltwLobAf8ByWVKn4lCb0lrOrtbJmRbJ8hCYzWuX2rdO4n8jU8d1ra04PStecs94
K1kHWKX5kzVvwRLao4iPSSYsluInhj/QKhJCffwi1+W7++Y20cWXn3HdvNHWiQTeBwfHHq9WH3eh
T+8In0Z614lovFb04hxKq6CEsqmfh8x+o/0cl+L0vkyA0sRYf1SjdaR75dFMDZRRj5OWgEpVGf0W
0Xje1pP3zeq5fskEgKHJzbJpi4NVMtgEvcFyTLosohigWDeHYm1msK30XAau3hCeeYmWijzOwqEz
2fOhMH2u3nCBMkXfomooLjUDbm8JV1xZP+ia6WjU8/fCXSB52iLbmi1NDT3OeXzs/m6U/C+TTX4y
mt+V23ZsKqOKi/J8mll2WK1XbmmnPMc6g6IWeydWCU81EvyGFSG1GnhSQF+c6jy+M/rgkdXUp8wh
zohikQe5FhukTWFs6kSWBz/ob0fKDs/phAnDj+oQFta9RwftBgii3tCWc4xNfYtYvew4Oi6pub54
s/iYS/aIynZ2NCqKnUYiYNHAxDS0mCP7UUIYLFhAZPDnYNnZp6lvLxbm0spzqw2wSAw82LHDgg/O
VpjzT47or96M5J7+Yb6OqSKA6uJMKZb5iVUExhWb0JWr5ZWX7QdbtlOdQJnNWvcX/pgCUwGuVGiG
3iPi+sJmxN8TXsHvPxQ33J7v3Rms0ty8Df3vSiU9EIU8spK44H7/OQpzt6QWqzlY9PQoNC1/Oj6O
gE+n12xwnjolHqzevRRxd89GeB9UEQYFlU57O6G0I58zKL4awSOWA+UcWnV6xvNjQet16tp0KOCJ
XoZcvXVlXwEuqsxtwif8YRCKSGJj63eWbv3DUqYE2odEwEObhw44c814owILv4eCvrggKfhRVfFc
j5dHB2sWE+J07EV+UvFyUQy9x7ZI0fJ0Pu4DTHcvqDArUw81n9BQyOrmB49tnoOKdXSGiw8vbX1j
tfXPia38Lilj9G7t/lJRsiNjz4c4pyOr6LnnUJNE7ZePpgTXb+ycdmtkFksEO57uBxnLA6Gs+DCU
4hVFQu90AJ6k9L3qm1D++KSGOkGxKnP8LlXz3o7aezSDGZIk/zKb5y52AX+L+rMHDXdOgEUaRVkh
9lgfVmf6O5kGL9HcsA2S7jd+zoB2Bb6nusHQPU1VF1aD55xkUPZbgV/4uCiaLbKFStzZT4+1aiMW
5bLecls9Oa3/0UOXS7Xzhdc2TPWagqNVl1vE1k6tr6yKWBRrp/+JcmUE7LOTcdcSt9lMmbzXtSd3
bdr752SmW8wb8NuyUGETNTx6ENvY16bJU8yqDumd4m1cba8dld81WQM70bA0g9E4Kw1dOREGBGIL
EKXPB+DcsO/k6uWysS+QXHdyWuaTM2Vf7pKIve8mb6pKjrVdzGdWzAZ95S77pWy2rxlLov0s+Jg2
SZkcfNqoeP9LjXVmGrbo3Jg+jDrmhhfs2kDT8tGAC6OOc9cWzs71812kbOT1YTt4TOGVuTYZ32in
O9dV+rX040udgL/Ki+bq6Gz5ltpDS8snkqBdy/SZKUB9tkPuH1Q6VxibfmivdTe9LusQf1N+Y2rH
pMMpS9/F4sXi6BSxvXMT6zYfYF73dDYgkPPhmrcVH93DZCd3RY6xG1Afb2/zbXLGkdA2jXVuFuxd
gzLaxUcAzrA955VUuLnN/sCRRvVvzJXSJf0Zgo3Ow9L3xca0FNOEw6/KxDTzIcBchxP31lXqgdUG
5M2gcumrqEOrcjh67eA5br1pqycqNuYYDDrCCdJHtBXDsF9I4j4GNYpuVUD4QtVxt2lOrUw2MM30
2oG+FfOdd3jSLz5WCB0ES0gZ4QOIB5zXuc8OLI4wG3JLpqVzgXzGPn6fOb13SZOkPgwUumy5cU97
dFUXZ1nr3qeqJyRYkBpdy1k2Vuv/Goa3aR52ASLAFOmbwbNu4nX5gaCAK19g3e3YXRbQ04Wk5xoS
xF3sqJfScHZD3OzSlrfUC8Qhc+pj3rjQyVEqtx6tsifRNpq4A3Zs4aV7CwdZ5siwRqPn/Wg5+6od
tRY3wo1O2OFDoS2k8eBYNePPYHD3ON5Rw6vyTqSYgSf7SdRrFTfJe1rLBA9ff5uQ4UrT7hpF3Zsw
60OAfWdT5/pTc9h24iFfBlqExuQnU99nHsVhlnZc2wuUUM3ZCdA+OnQdpg0yCwcG0pNZKL0BFiZ3
Lq77o4bCxh/t2gwt10XXfpkkv7LD4KjGvVoLGY12HVdeIrP+ClKkBNuo2TAOF93Lu4Qw0ho+SKCG
ezDxW77AbaKuZT0SLU5gzsa+vvTWKiXPoWjGz6grHkwg6riF1sLVST3kxhymLovWdimf49Vl0DfF
u7eqKcBP4fZW+fzE8ckrbm6z6FIloWKeiyH390Z+taxl6xAQYJpQjEatRqHB/v/Sidq9y2ZzCUvV
vbcECcKOfyEW5kOXRJ9Wkn8RzDXveXjATdXJozn7T/lQvYogf7J4umxoj/skEft96blgFwFJCc8Y
rhDfbuOkBJmflz9jGsWIDt/VjPGylU9Nwamx5KQs7JLiIdTM7dzFP+gZf2PRSDUT3r19bnn3fkvt
SQb9Z9OkVYRGCP22L7tr7BUvrgkCESv6sV7L1iOgePXcPsNGeInRMRDXp9O8sMFaBCMQ3zT8eJV4
1stCtsZ+NDv5VHIazVJcgmi4V0n5JEp5mpDrkV6hpMe/JpxfBEYKN5SpXnYSFWdD9o8HiRiP1HNe
Z1LioTRGxBODJ0bquedMNpfWs8qDyQre8sohhMSzK1MjD8dAUPYUrL1yyZmHAVUS8dxu5mFkwxVh
fC+GqtwjqeT7susnug3y95ppsCXCjARYTLcGCezQDUr7UhpcJP/h6v1vkoa/AxP+Qbhd77CBY5JO
QiU217DWP5ujbRZWQFu5qg6W098s4D3Onm+nGAmMx1GUfejUVQN6kjqcxCcrjYV/m3LC7ceZQBJX
0uK1F8vPVDD399jK7lnS0vVkGFcAKjMQRnaeFkYxLF/4FFAopR19Q3N5ZFKDuG9wm1F5sdNyuSa2
2kWVPg9RorexgYjjiDurbVkOOpeh0schHW+byAoL/j7OwuOixaFJ3Js8Sj90igMrMLhvLYKvCZ8l
BEJfF1XYMiFuYHrTiGrjMu2S/t4XZthyqknauzvRo5LFmHjIDWZ5VZ8tm6HEd3P/fQlwAPilCcuQ
G/9rbWoqHCuBzySdbnofv5s1Rst3M7Kj45wxh3fgnOXiWiE5F557jn5OgHevQE8pT2WeymNuqeTe
XDsGiJXocfzmZaiKfKJ3WCmpXl06j0fWnP+RlEYBin9V/+Z9lr8zK/75jUbKgI8KzT3wJBSof36j
xzSRacRVH5zC6ANkKS+p5EIyB7plMu4etJLXYSgMFHvRg6Fsf3laPFlZevQ6vNv1ei41ErQL4xUC
HJSKjmKIYJZPo3Rfko4jeWjdM0VyIb6575bJBwKg9rQebtu5776ocvpY8myXOJ55UKZnb2qGiofZ
6p8CmdKpaeHFGyZVcFjJW9dgzyqrsMrKo3Dr86Rib8sabNmznD1G5Ptvi64OSf7TBu7OYRYHZygS
165sTwHCPzmVb03Wv5j1fOfJ4q7ySFFheLOWR8+ghosOlk2sYkjRDiv1tqGjYHlq3eK99iOGLn0L
WmPfcb0zqfEtk+Ag/PRqD8n+9yZE5V0UE0+35MfFLu7xMQLu0s6TIdu7ynVeDLe9AmXfaWvY1Zl/
sbXzTTjYwBs9nCOq6TrTfRzKl4LxyWBbPBcnyGcb2/IeFY3Zm0h7wZ7sREyzfUuqZupu7QH7WV8W
n32K5bPuXOcW99R716UCDzN+2TRK7nKcfBS1PRWEezdejVEobz37hDMNUaUNsrDv+y8EWngmGIvd
znlE+7+6ow6ehVDvqEbU2QpJ8U2ssVRWCLVSLOcEaYL9xPCYTXVxY+A8MXr50Zf6R+RU31Vv8BrF
q+FqkcllnoPxfmBIe2Rn0z9UgZp+CkqAAHAihrEGiYkmNa+J53xm0VxuuXOcmBCcjU4qBAP/W6d0
T89LLyj9SlIaBuVnycNe1ta7QsonQagIlqEjFX1I8LE5jqU+LLZzmrBjDraVncSCQd6bUvcmiaOf
UcYx2E7sTpOqAVmiEz7Kc/GM59TGM2NER3PBeG4FA1WU06DCasyj3ZQJRAZBjHKZwLYpnh80GE7b
euHaaju5ZgD22iOo1hwfVRUcZyfBINpVGBqoEo2kseXCVB5R6MfQ6HI+llWnj8JIvDO+1vmc6vTY
5eqCwlfsaE3E69RK3BsNFcBlQdHuBIt7dfSOW7sW/dOoMd0Duua2XwOhaJl0E3d4DObSfVc50wKC
UdB9wFNBOvtKkliAJHKAEOESRqdjEzGTrtABHUH96N32+dr5mlXmWSblR9JO4F1Hj6+2Ndnf3bqL
drUnuitbkXb/+5nzl4Tt/x214d/vjf8f1L1Zoq70rv8sem/0r+LXP6nef/6SPyRvH6yC7bCRZX4R
a+Sbp/Mfkrf/GyEpKrdEsLKtmW7Qtf+UvB3rNxBFHOAIDK601h3u3yRv/hERcmrK0OJBb4MR+Cvr
XWvlMPzD2cGimBke52nA7wUWyfqXIQGwzpLTcVfguTaK+yJiF4c1qb9pvMHZGA2O4spPMd3JcYSu
7z5HFDhupIgJSSiciA5QReqpRyuclZFcJ2+mWQne4FW0WXbBK2HhfY2GnR5dWnf4WsFFdmiJ9sWX
n4CpLmwF8de9Etq4xKaJB9xOg62is/2py+KXcuyd7TyVH/g9f8jR484POPNi1mMULuX/SPhno/2v
L4eA3SrWRpR1oeCu8Nd/jJMvs69IeuHQ9ywwR3alsqe4M5NnEkr+7r/IO69du5Ety/5Kod6ZCJqg
eah+4PbmeK8X4hiJNuj9a/9af1gPKvPeKymzpEo0GqhGIwEBCekc7k0TXLHWnGOC9WYtjjtjZTtj
s6taK9hZg9ccRYUSFq5Afoh172w1+YTfoqIICdlKNnPZ0zBDfyucpMbuW4UP4L7nlUGvcWehNrxQ
wCZYLAt8BwvL1e468youFOsQxG/6niYSPQcbQbiw6JXdPClnsRfQtEce51IIZ8mlI7vPg0GSCBtv
ay3cjkz3QJEcn4T2Xqm+9vPWZh/W13RZktLdJbaFwC1l6+T28JeqtiI2xCHdjTfFvDZSvmtI/YeD
ChXwhHiJCLRyOoiiiO4V6xnJYFH/mSkv8+7Qmk9iHLSVjJA8ZShbD55kNlijM6eLBLT7MObWUctV
vdZGTHn2UpqBH9UPdl2121qpc/DVLVGl5KqZpdhUo6m2BLe4K6Z0/A5UYvzUzJWIryJANTvNjO4s
OovmrNd+Lwp/CpE7miUdIBVek6mwQfsFibpSX8qaAKxohq1O8i+XZ2MO6eDXRIvRlrqd85lsypED
FxWicytTa6daUq4SfnFQZry+EuSmNU3W9YRrdxu4BGZJhwbiqOZ5R9x6SoJn6PndyPSnKWjmTiOp
l7rKEB8jFx3b2OflqC6SJFyXhLTsaq2orrxeK24NAixu4iY00FsRKeZlLtaYFvN62H0JzNLhEhv9
AS2Ad6zipLxNBxVvRkmGxkgYQ9fS5iMNj92MzqzF4MHI/b+/pv/1av3tkPJ//NeW/f9+dOn/VOVj
fYXD/WzdxwL5mk/fSnt+/5k//LM6C/Wy8rPuIxiSzDT/sfJjn9V5w6P20XEPYttdIhT+WPotXhgC
W7uzAEK+Jjv+c+lHD2Q4vDGYkbLKmY78Oyu//H7YKeEO8wmEq9ts6tkdGny6b5c6sl0MI0T566N2
iwljaj4kTnifRi6N3SnXDzF8x13SNjvVQhCLYkJJ4fgXE897YzwV3b2rV++I8yFlKJrxYzY8JlN3
Dp3osxYmG1O5ZyaG9mZKg7swkYhWsl1ougyw+m4PylRsBg2lAUNNNoqZeRZz+kwX9hbjQ7jO7BBr
Jo4wpHMkyPf5W5h7L5WYp/Vsq5t09PboisWpqfDYFwhxHO9GiW5eC1KnwBR6JSEmv0QN/YCi+XrO
EGgRQ4GuEwjij+csQuE50871h0YDdie1XapUtPmmfPiLDd0yZf7XK/n3CwPvBig54G/ezcuH+Iaq
AtCzABIXzMDwrJLYEX3A4Vl8bir0lD8/0l99HcBJ2Lx524GM+gGGKIkRyRrUlOjFnZLtDkGHsmL8
/fOj/EDw/eMLcZdRaDi0O80fDuOVBjPFlCZBabKZKvTsNPHFN3lO0EYfWYxvIG5uIemt3GXImZW0
vRlZrH7+MRYc0Q+nlQdLhyCEjsAAdPXDaQUMGQryInA521ioPf0qJH9DSbfZmFnAAGu++fkB/3wd
Ec25OkgqXPBUfz/UEoi2lDHwLqXhhSl3TOgki1xP9rKe8l8gkv7yUOjQkU5ghHEXFti3t4wOZNpz
AnRzhqK17ZZWSL/QerXmYHr7+Zf6vl5criW6PYnclBwk1i39h5tTFBZtkWbm9cRsdJ9imtlMMsnf
bLds900i1Cko8sVVNobXw4Ds9+eH/74++3p4KmLuo2VpNMHrfv9FhyEfGmjFIxG0cZ3hD47FqVe5
fkxQrSfrosHD8PMjLgCh72+bhS5Ga4WjGjpTs++PmAyt3aIvBu8D6B1BYyHuIjNrdmObxjeJnmen
XG/S1eDQSP6bR5YmRZLOCAJZCArR5aJ/sw4EKKOqqgYs2ZVdTAkmPO1sBC5jOTnF5eNkpt5d7sps
t0DAf9VUWr7Wd19bLtxdi4d1YTHLH9Meadv2dAaJ7SO781znHV1ULwRQFHbOoR/QqGnzU5dLijW6
+r5gw74yoyrZdEN2MBCLrTwM6r7T1uamCBxFQIlbEyVXeOgaS+cic4bX2ozEIyC6y5+ftkVD9ONH
hwbFOxdFrQ1Oevn7b84bDhdbxIyDsFmxt0efgmQRIwBOMEPGA+OKCh5BGO5BAd3rqMJXnq4tmrrh
o9TRD8hK5LsW79XWGrLpF9f0T4sQ9R4PDu9uByoe/dnvP1s2dYYZRaAzuzyN9spUMdRXokU2Qo/L
S8udzPuMgfYv1vk/3cMc1UHqsTw3iJx+3NVkjeW0YeWQrKWztVvE7BlQI4KR8d+Qy4qGD2+MX1Ho
735+Lb5i/n64jdBUod6CH826+3X7+c21yNsy7uB2Aqpkvk6KUby4pzrRrPVC5HeVF6XTSgZRvGvw
eG8VRj7eqEHgrIrcvGPI6tzAxGACbOXRpeYJMtOtLtjxPZ9wFDbXngs6qp+jeJ/AlDk5rTmc0b5Y
WwZo0UWGTpXVlt6177b9oRWm+ozK6Onn3/FPay9fkM24A4KfjT4gvO8vKUa72bUCvuI44g8jwnVa
hx52TjuKf3GkH3lrFH4cive15IyarEg/HApfUdINZkbSEWyQ27ZV454d5rAmPDNH2JTP6xA4GQrU
cdipTBHR1DOj+/nXXY7x/RXlM4BNN3jElvL2h/UQ+8ocsOnvfLEoIaou/TxNORNiTdg8Y2b6i8P9
qUThK3NdF/U5Aw30f9+fXaprBbMUt+aMw8XvRNqeVVg7v+DlcSv+6cUmXbJS0eATcmuAwf7hFaqQ
uYflVFF65JrNeCajQAEh65tmr7+WVXdkQ4q9XAbNqhRajQMREFKdB9UhRll0ylGU7kjIDTedQM+O
Za3ZFYQYErmcfhT47/1x2bSGCBfWaWtnuzweyIc2zE90Ul+LBlV4Rnth0zUxtbRIQakgzbe2cQQE
1psxmZe6nh7DPIE5LDNGabhDjrosrgTWuF3sjvauwT+yDgN3jGEKuyCRR9xcQYmP08glwcVa+5rO
IoDs1sXnQcJ4wbMvnWulmukohnkBGRcAceQ0XEdRn12Obi+QRA32a1xDa/AbYHiXsTPFZ6VHcFaa
YGBQV7hwcFL+ZctTt0nJ3LYwpY00sYc+O0TQR1YjKBF8Xc42ceJ6Y3d8dNlOXxgJjmRFd9Oh9XCn
4PrHcTcS0VoQmTlYk3Gpwjk7eI7T4vgzb4RTbzUMAZs6joONB1GHkIAbw+jKNYi75rJpMmctEynO
qKzLjVV22a1X5NoK5oD3YCWS2X9Rvjqa+zy6OM2iJDOeNMr9k82p4vhAGfFAD4wo+pep1iEuN3a+
73rrUy/rSJ6Fng/HoiRANsunksG2czNiIPJnC2pIUwHqnVOpPVSEam5SR4lt3UxISuzpOqB5xk+m
LV0JrwUIZtbou9q7zEHqWVVl99QltbsyjCSBccaAzom1VVDpn0JXNlvVlO2nyA5KsmA7i0hSw2V1
W1xODes3PQ10o34jrGxvJYV9bcRiXhVCEa9bdAe4GNW6majZLLsiS6yiPrzrkn7+hE6Q3p5yanWZ
oss88RpvfcRmsCqygPbT0AzdS5G1JPqmSZWgiTGCs4v74oRZPl6LIBsJZs2LE66+8W0qOATaBEgk
cR9xsWRyUQQpqk4bM0VDjuoGxXqJAz3+CHBZJ7QyrnSyU94Kg4lrmkIMGJeNmx4H/HsGL0eYZ+2p
jeb43izmi94qxRbUoHYF/y86Du4UPmaWBr2H9nmAcWo91iK7HGpiyIc8RCTUWutG2kvC+tDtEiGh
N4v6Y06nat8b6SMO6JHBr24gyEmjdeoMyZXN0GYzzFO1q2Sj1sZA4Cd9J8RUTJbLNntwiaxZE1UB
zLJjELGueHgPDUCDdZy1LjG2RoQU33kvzETiLI4QF7ptuRET59adFixNUj5iypQnUOrhIbEKdWjr
oMLvKcpq3WVm6aJQaiMkSnYwIv1tdLgyPXKIp9SryZ+r0QJ0LMGbIvXSHX4LnJqtU5K+lz0Es30H
r8MidteAM68UOecOxEHyJJnejfa7ltW9P6uxXYErBxBjbAp3SFeFF0kC2vraW09S5qdwnLubLk5J
aR0NtMI1WZdQFpnR9Pq2myWSWkPT7yBdoHWlmbF2lYTwoSrvQonEecJHPH6IKhqf8jrGFGwM8baR
gXmoi6b+0hOv5se4UnYZNc+mpxd8jsw+PCkqeFSlIQMnDKhHcrrurGA2N4A02y1tjPYhjAz7Tevq
G1mPl1ocmyAAymM6DcUaIGVwOwyWOGNHRN0XuEx9WqzYLlsFN/BWotLu8BB/gdvznmoxbMPWwxPI
ntSrPjuIUleB2g5R+I4M7rrqA5gRozUjPLb2LSLXU4hdl+y4izxLrqDTGHsDTMIuUJXa2mRHUkGR
Jx0az6K6CQ2SuUT2SeCIidIMvyrs7bVXFxe4eHaZLp418akn3oQxFQt+FtQfUEknMDp9+kT47uXI
EGnpGEebzG2Zz8pol0NnhyWppafGTlGijPJzXA9QySqIo24XvjsjaZW1zXwpIhK71NFWt65zVkDm
Scdp18OQkhsv5bjHPqxvpUwRIg6j80g34iKqbdfXm+YystPPsg6SbSMKsXYmqquJhevd6urkKqmr
6pSWnrUvnLI+FY3EGVQ5xnHU3eoeUI53coMqvS4G+UY4JExLD5lBDqEirRUASdu6hCQWbypvcA5t
V48AghLjBCtaHNsuAJTaQGlZZWG3h4+WX3RxtPT6XUgsM5URZ45NRgI+Ie3CDoRKPETBflY23foB
8/57g+n9uAi2+nWdevpZeKM4pnVsnSz2NHedo3UbG0URKCkETL4twup+0GVEZZnAUbSmZkQXV0Kb
2DgyLR2Evi7gKbdEmOI1aXYwgdMQmKlqfZUTp5GxnIkQ3VMo8mNHesFlVWZoUV1hP3aelrznXjgf
Fm/d1ST16DUlFeEtmIVxpikA+81xkD7juMomOBOlNR/DqTBv7Nlyr2fb0a/KdtbBkSbJ0v6G5Ivs
rCbbExVXxjpTDvp03TomWswqgzhrD67z4gV1fJqHDAP2XJZEIYe6s7ZGawBt7MZXDWaqm5jbZOeo
fDx6bmrvSpBJL7wDi4vOM6Pnvpnnj5iIcW4IVSUPUTVT3SH99AAsIDGNgd0VmeuXBS78nm7gRdLq
+gH71/CqojLReIlAZegkrK7dXJgv0Eu1jTKAyUTAHlxmnVV8gXdVvYDXQn8qOqu5L0k3iNfogZ33
cTY6WG2c2tuizli2YyRKq0TDcSeaVt55ZV/f4BGDgQpp0N6ZVh7vBM0B7vyJaqdPEO0jx3eCr/BY
5DyZuG5i9MZ6Q+Y3UtKXobOPbjFLtNfVvILSKjZS866g2FwbU7KPUmoNuhgvNXhtLB73loEMvQRI
sklhyW5t0LW7viWupA+N5iqtG4cdevNQzcNN5aqzKL5YTeoBv/BCtR6DLsdsZ5CEYDv1ek7G/lr1
an6gQzz5uTFMNPscYGJYNPzcaiknEzbO0h1XwH1vA0BpBV63jUKFk1eeuworjgcN4cFoy9ewwzAX
R5cw0QAgSqTKGBu2jSaeQec9qNb74MbNVqJWpyjEbY1VQ5CObuc3cN0kS1VLYLeedetEZ6CMf/xe
EPixKqbwnaT7FYvQCU76pmNy40e6ejb65J5ZmPJBym0hAmKlyqN6X1qJsZ3YOfi6BUhPcPH6btC3
VdJs5xrp0ESS7Rbh0RczxHxJLwDPdJtfEzZy3brWPpniYBXYzTFFX7GaU2SKSTLj2zIpaHEgvgK+
2WVuEW2iaBkLmsYOS+VbW8NDMOMm8Q07RAhCCDlPEjHSof0CjZAPYhDlLNLqrbQcKmYt8D2qkktV
iRehxs8xjnF99m5FuBBYVPPaVz3lRG2+6nrzxobjEIXqkAzF6NuE3KII8Bjiz+eAa74BVXCRlzgh
KLbSg63IIQut+Kpg3LtW1gJyrdyDAlaxyqSpbZph6LYL4aptNaQbUKp0CgJTqmJT5P2TvXDbEALH
NcKaGn+/n9TpxhgyntxBP6VdycTOMJ6nKnhox5YLZlHchHH22FJYrOy8AoJbDrejadUvvBb3QZnL
NYMHddKB3ErK+XOE1Bt3T5wcclPHJZ813qqLvCstmF+gwRziyBa7Gozi2jYUKqCoANQhglcyJOYb
fc7mjTWEz3ZX3LOgG89EVaxowuGtbaO1jphjz6ue/UAk7gBY3bM0BVtP08+6QQJNWLKJYFr1EMXJ
RQobO5b6F3oCw2lMqgMdE+sqRBjTiPTTgFD0otGbbpOb83AKCxU91lAakO8BUzRNiXKC1mpK7B3M
MzR8ICfnlY23caE1HbROHb2I8WqDFSseYooEPVxBltlIc4GXSEDvYtgSaXOfyPZdm+zlftm3SXzX
Ig9tp+aqIuSbyF2BzsID75x6qK05YjeKQ6YFMAFz7dOoqac8tvehMeIIMzJ9h+VfrOLQta+yMNuz
P+P2pSc6OXtrSU9RXYsoPGBaOQ45ALPUW+gJfKCRpVXLko9y7iNfjRTbnIlwLXLtEqzZl46qZtUp
WZ5MBvOHCc1k0mAr0wNK1I7dUgGkCOCAd7IHa++G2RNNcJT8EZ86iqx8TbAaFbBRxbepyIbU10rv
Ia2g+VHN7vpSHVh/djRpzl4PkKltQufBqDrafoMtXmpemoCtUFVlb7pImP3wFpfGCelLxSZlGPcl
tO4VJIk7K5fNlWFPJa4cWF9FdmHUOayDysvXJS3UVQvCKUL+rQjo490xpufSgT5ZjVayiWMqUYIl
brQYYLEzuLtOj94UH1ULXGwchXVrtmayLisst0NZRduuBBZmDMm2NWiUkqlcrFXLVadejzhZepGY
n6zBQro6A7RY9ohjzaKa1sjduZddolSznQ6cHNINUMgKuAbmu/0QGMYjbajnTiUXUhZvFS2WXdV8
so1cXCVtVK3duFknRfPuKXEdD9Pz3HfzJmQRQcs4lYBE0ocmjVnCNDbbqI/Bd09UmjEzt81gt0c6
Ho/tWAzQm2rm/ll+7RTaoXVJXaH0ZrHu3YNBZ/t11KIeB7c1raVX7Gs9OOWFuHWzkocTmcgOukWz
D0FkfzLaJ7RyMzctAUsDrsQcvXsYHUOwKdWKbYK6zgFR8fqlKUA/15r3BFBHR4NXAWJV7FAzxMbn
KmojTE65a9krujr2c9gR+Y1Rr/4MUqXY2bTgtgAv41vMkKxIoSrIA6x0ae6tgq7Vag7y+qkKZHQ5
FhP7AzT3Ew0pmGk7UvEkbziI+F9c2KTL7CC+IbpKe6TfEG4dD2JoHPWorPBH5RcGEU8m2l8x7+EV
JuxP5pfaRps1WWxg8rzXfTym5lsOM+nSwRm+59Qm20XnC75OspnnFQwBiSCtxaXd487aSlEcI1u7
4IFgVQ695EqPInvbkTH/OLmzOOncE3RGIoKPprK1On6LMs8oIJGuGgrTvBsq4jWL14SrzVMvyiPB
TDQNuka7oEWC8MCy3twpLxzkl5/IFpiB0yKpNSjRRWfXmyEOXkljr+Aelumjg4zO9r0y8F5H1aPj
70QRfooczP0KwbVYekM2pCNypIqnBFbVUfamc+BlXzxrjsIhgXkO3sh0gt97V2S8Xqg52ZII5wPq
a712bCDtqBze8ei9eU1R7hKrvtHEeGJ0/WVeHCYVLVeyNOEvYt6/zAKwMGGrXoasO2R2x+6xTXc1
hs11ZBfhTQAs4KyniNGpsNIP1wty+AFJt6nYl00SANU8VNVexpnBly5vcZ14W0fh0i7SIrm0zGnf
Ai+4yAP9xcyQ5JIPxbhzEQPNC32zoaJeTcp+bvCB8n9eu62K8YFJcPVJpFhiByXEuSbjdT93JlHo
Ofn1UeJ+9BjEnqHpAq+VZgpgslWHUCufY4tah3cp3arhAtXV7NdDKjcCAowfhfVdlWvvkap5bVQv
bGZ4387tg5KoOazKxKBoM/qwGuoV103fE16hdFfMmzzASIDMs9Lynjpocvx6krdTT5sJFlVCl5YJ
iI4oCGfgSlgkkMXmhEmV6LySC3Qu3PGWqN3T3Im31uP+LAN0t3T49rnKSJJHrBIZw9tYhDutIFjd
G/HqlsQ49U3nnBOrjTet8oyVADGznkLTOATalL/SKCX7BrLQqgvMhRDAViWJneQ8o2LCrl++y7wG
Wj8nsJTgGaxmWveocUe500Sw7cg89EO2QH6RagkTe++x7iuiMmV5p9NvXyPxPKa6AWevmtG3OiJZ
11Z6HU3ZxdhXnKOEgLlhIuG9tXsAh13/nulRuvGS5fWevEmRlVvZ5NuyQwTk9Qg0OwO/it4/T11O
t6ymX8Dt4ZNVdYGXnDW07A+o0xu/1bKTo4h+Y79UHuwmOrE+cTBP4wt402PPZu3aC+HTmhFWDLBA
b1qhyOXKu2umdswAjExunaqGlyfUC+okfCDohadTVoeLKimHQBuK1TiX7dGzgcPCXbshmg1YZYxW
tadmaSpHPKDVGq9guU10o+fsQcSmuW66bkbrW+hXcTJwToCP7xKzE2xPIR+05Sc5LMp2Y36ubewU
8AnG5uww2SsqPIp1X7420visLOtRMbE6dJrR78e6pxltVC4+mT7eRF1/B4cDzKpbHIK2rjeiNeHN
TThwv7b5/5aS8/9E9fPfUMmJvVyYxJh+M+9YMAl/4A8uX9Xn//h3RF/I37Pm3/4ibf6fP/4Hy+A3
i1kMiaio1HQm0y6Dod+FndZvpLZTXgmm1KQ+2suM5B/CzgWqDwIBUwCCIMg6zDP+YBlI8Ztjm4xW
vGXOzHDwb8Hxv86C/jWncQT7aBSkDOt1UEUQy5ZJ5DeTN0KpzW6uKtOPKDJXfWra7YY6Od0DHP88
lQr6hy5Gv7XoWzS5Fh3MxLzJrPbYj5TU3MrPfZqYO9yUYPHILVqXOsz3QHf1dZQzPAxxdW0HbIcL
fHRbe8O9xYaIaqbSz9qsniJpYtvOZrHPWhX43aAV9PxpadXjZ6JIzIMGkvQqm5Et+8B51p2RhWDK
MniZ87ACJITLbugomGwcdkxBemz1sHVLe3Ipz4PzMAD7rhJWZ12lQNc6YzM6cr7x5j70Rdk9Eoc4
kVyRnoMAveZHFTGmCCvtoqUPy7YIDU8GYQFnpXbA8D34CAspVu1AXP9//yQ5SDAgcSA2cQ1g0QKx
7M8eqpfXHLP0XzxSf/l7fn+6PPs3nijEyRi8mHPZi7vp96fLgyGC9nkxVQrSxxmF/vPp0hdglm3a
yCYMtLvmAvD4BykEKhZ/Q8gFLlthIa3+O+K5rzKXb54u5HdsRhdmF/9ZaIl+mON7IQ5iEShj14W2
em4dGKAAbUbfS2mYAG9DAeqM5tkmYsa3S904FXPmHR08oHSS43ov8loh6py235zX698/wL/lnbom
k7Rt/uPff5Baccb4SHxPlh1G/bbQf3jqk3iGracF4w4ZwgOozeKQN2TwFFJrdrTCwSDF49ysNat4
UwVt2CZF/rEClKz9QuggjeVQ356iv7hFvl2AQAAgcqRDtMeh0JfHwGurVdvAtRPIZ3eyyz8oDctD
z5X26QYz/5v7EqxWjld2lnb4OcwG4ijt9NC2CHvR5Jn0PmMaHokM7XuzseZ7Gt60FTQhzSeZd+Xe
Atl8oasw3aL9nXyULcGOrkh9GQrT3CHTKrd11fDbwp7wy5oR7IMj2ZevgBHVuxDXPZtzdsdhHpdH
YNI6WwZ9FbWF8uO5S3xrhAgTeeMTyORTk8XDfmAIuhFUurQru7m5GZRxhdv8XsiFUtop2rYhy/3F
tLSg87ZIbowaXNpcAbZ0aTKtKoj0jaMDwqY9MMCkxTRt1luy5wpOl6v8rK5CcJwOm6d8qB/D2NzR
fI1v5SBGGkCZto+AB5xyMhS2VdxiTrQH+o4pQQpGgD2W1nQ4bMcich9hEmQLvhJzVdlUl7E2g9ua
HXgDEvKDcntK2LZFgzF3I8ZMOl3lKnZG7XrujdeoZ26JYpFyClZxRYhsmXlvsuuBYgdOMa7BhkUP
UVnHh9Bmq0rWElEPPgTencsEx5kqZQLkcrUlfKjCrebA/lZ0F/si9ju9TLEhMutf933xxQsc64oh
57iaZ3lPhBjj74Zgtyp1rgHFfLGr6JpoloFBFhbnyvRuka/TTqrZRgDYB9xYlHegx+4gWKO10eZb
uwufyzK5SZScr6oxJF5XTs5qxleKk5F5gMjwVQm7IHjWxL8Xe+7VuFgYTZgxSQ0LsjHiQ6myg+Ri
77LKczAnUmMbS3pkMjrGdd0Mzk6T1T1ivI+ZkS1eAUBx+aCPKO7FTe5F2IhHimNHa/DnY6pf1ap/
gvUJYd6D84xypaRBRSciQ/tGq32mLcgd4RiYqRB9RdsWr/9GkHEx4Dfr9mWgHLpzDCgqDfnkkJN/
6WQAJJgXkcCcuKw+nt5d2KHzMiBc9T0TSIBPC9A5sFRemrobripyCeh3AgxpqvkDRdR5KvLnHjnJ
yrCGepcOQbvtaWTvClnFzmrsXPo11fDkpBrd4SipD4YGXNbXp7z3ERrdcJHfGAAgpo8Ju66Z1Pn0
xfMVycHGZug7Oi0z8IrQid0FlC6ODYvJdq5McWnMSc2gJbPPJsLUHTQoC9cVbLJlr+0ac3PuZ4z+
42Q+Z7reneMSL5comwNrTHlMYsjTQ8NcKge7bGTeM2KPYrkb2Mt7xruoxS2oHJqHrW2cNVE8E0dM
RdQg4Ccri3SJ0t5osp/PVZrBHkqQSEipgV8vJ05eXb2B0qvXQ6wfw6ItdsUQv+QjFPqktlZkDqGD
iTxOOhCh5K0ROd/bSlroSbiVwyHornSvoDMF8wIavZHsC0gMDT5IP2CGYtjO/ez04ZlIHeaIo8Mz
hiYEiGDN5SeWZ9x58HJ9hbngCvdmeORWGdZD6EUv7TQiCwiiAIY2VgK7i2Arqqt+dD4nFmNCEb0z
JKjHvTbUIdkg9R1ReS3bS3mVJh7kA9ei3c2WS+UHAGyNP9v2QbnBoU8gHhlY0FDqdkS9MManHJTL
9CbZ4+cAH1TDRTen4ZCQXAQZarjPSvtQBOKlt9LsmTWWzY0hy3XW67e1Ze7LOaHV2MlXK5adT7uZ
GtU16MA5tcb4lNVRNBZc38m8IA1G85WBmirJradQ4jmvvB6VRTC/NTxdK2ZZ8AxLdzjDugZuH1iP
vUYABx2g5HIOglvEBrSzu1gjbWDpS/ckNTW2fU1FL31Tjp8szLOc/qa4IKM2PBtibB/ryA4fGlSR
7IOZVAwtf3hT2xK9I9o7u4TYE5Nydp+6PFLTZD6kNq29XNYE6Mj63nFSb1dqJEmJSfC4Q2Gv13Gi
sb5MEsdsHz/2lV4fuOjjhryUeU/FQENOyttEd05uTz4TSSXHgdkBocsXXY70qUhFsMqVA8PYjWmB
JxB4AkuNV9xMDoPAljjuoWl8iOPYS0Hr0fuAv9t4e7uy78ak3+j53K+AgV1OuLyWCwxazApuePBx
PZZ44XPTONNOIV1Sibeck9fKnuDoLL0Rk536hRW6KE3mR8IgjS2jqn6jlfk20+ixEWIQ45jm3YA8
qIaYr53QEk03JHH067IdPkLkIBB/qI5K4rVWGkOEo7vYcdLJSYlaXRQcVpCsNCkRboDIWU+YSqFZ
sIPJ6wDLolE0R9m53taUwTElpJB4vS9m2iGT0IPpNI55f2BcfwV4xqRPI1CySPu1xQxOb5PFqrSa
NaF9zlqliKZIaPJHo2L9ms2Tcom2TuP+3JQoWgGv4ed3UWGyocF6YJEQIRic1i1cqFaO2G/M4r2f
yBwEBtCHx6QACpfkcAqEdYPM0oKJL4YjEPP8cR5jC2pT4GIitsy1YeBOYAjdKHjI/bMS9quWxuci
T7strXP9DnWLBeAJ29MkGYUUVuaCYnH03geWMe3LsRC+GxufyiHSoV5DQam9uNyWdhOT7ofyBc0t
znhNONPOtptPzYjJNILtf1GUGIQ0I36jzdaBcqovSgaoxzrN5v2gLHvPfZTd9NpgvPdB6FxFTgrk
RdmMdaTGo9MoMFLrHHTlEZX52ckZAI59PZ+SdA5P/1f2TP8PuYlwdKOCRd34E0NRN/+v/9l9ayf6
5w/9vicynN/wRTiWwKZJM4J8sH/siQz7N5oNDl2DZV/0HT3RkiR+s0LiJ0GwL2zjX3siywIiTOHu
0R5AnosJ5O/sidhofF/xC96lNC7IA+S3moaxMIm/rfgbgPJ2UzHEBbGizvZQWpdTxDuh0LvgQqqs
2FQVQFT8Jm6HQG2mOwm3pzKgeYcswqDWfd5ej6BbMRFE5brTgw8xG9kFojcnWU+WB8XNqH0epEf8
mWRU5dchU/ZVFIt3cOisJUV7LTSrf+vMSt1rFFxfcmrocoVAdm9pPPNzPaNaRX5waE37SXWWduo6
BjAzARN+3NfW6AfzYN1VlUOQXzu9VJk4gd9lXhwx3vaG6ZZn66WiGvRRmm/cNLzXCB1i9fI+DLfw
vViy/sZXpik+0Pa9OLOebmTBw7SCuqa2fWR0DOZsjyK7fLJbYrkRX8iTl2rvvQQ8FRUYXHMYGcIQ
0NaaYpWmPP1SHbK22cYTkQoRnMXbvOQpHIMohZg7n9UMTA8B2c4wjO2Y5K9Flt7RllTVpjSHEhtv
2kdk+emRuaad2uQrE2PnsdRptuSGc8eOy486a0nz6qGOW5W+r7FPbonsMdbA7BaSAkPnEApcpc/z
HVmjzgV6+vKmHpvi5DVRtB6juvSnxr40INjBEF6Y+wahvhVKlU6wvZGsOCsBMeAC0hu6qIGlX29n
e21JD6NpVO01ku0YmJbntrJyprsVgqte8ZKNVLehzQVZfYbuWHXTRnOCa0qfrRNNQONc+39Td2bL
ciLpln4izBic6TbGPQ/SlrakG0xSSjjz5IDD65xH6RfrD9U53dooKqJVd32RaWWZlfIAHNz9/9f6
Fiw/9u2lwdaEXcym9AfAUnVPvJqbUpyW/r1jkJahO3YooqghVPlWeBPGZv1k28o7WrSd9iQKjAMN
aHZuZu3NsDvrLdIzFKRMs9gM2Qs5ULkAYb8HGwBQhA42Clx3SUmjRI4SbI+x7l1jRHth05RIzeE1
DtVtN+n3VmHx9P2fBLHymOc5/BYRekqclTs+CpMYwFoMD5SArW+qJDexpDW7kyZnYHBYDQGImG9p
4TmHrPQ9KuEe+CpNZU070NaimuYEyOt3c90/eOn4yaUDa0SkatjS1/eVAdNh7B8a5OJbL/WvvLrM
7pzc+BSM/c8+8/HbBoK/uuCqIM3ixiRPMm56FJUZeiu3CDNgpyl8g3nJ12YXIh8Hd3w/Ny1RJUhn
lE+LHMb8czMihpL01A+LYZCYzeFg6+aI/tfcqIwWei1YK2vfh5nYvCP351WnxufO19iJ1a4c55cJ
sW/mTg9tlW7TIb5qfRKn6Ao9BCJ9RZetUEYMR1HHn8IAlCdo7R08t4dwDllZZf9lEtNz33MaGhK/
vjPK8BEo8c5JQkjjZX6cvOkLQqdkX3lgL+0aYJhtpTd9Dv8hLQ6Gmj8as/FiSzCWQVRsfb8jXybt
no0azEjiAdrI2JgX0fxYj851BhHMxp9NSDnN+P5bOwGkZBbVm9FHo7KcLG06tRG9EjrlQIVEPGG5
LsU3ls6jypZErhnZjFU/5oIELDw/JfAkttTudEtU8td2HF5MYkHTrPkg/Ers/KodrpRwfm0OyDsx
KlCK1fwQlkBrwJH/yAEA0qThhTYUiXkkIRKWQZAOtvz3ilQjTGLFNytf/k8m5mahy70dgQkbwxaP
xZXVXYt0J6kEw0wNtrjMW/IZnGGLKCS+xz1NBJc1FtvFoHWAfHUvm4BvBdAuC1pmYNILNgzza1CI
r5T2pi1CUI8thMpurDHD3Ve0285UHxuYi8JoaWXkExqc8h+VqVt/7p9aWFCIGT91nRDbxqEkwWtH
xHzlf3Rnf2/J9DDafolSXn4fKrVvtbwhI0H5toERom929MA+F5H5T0W7cKu1+O5Wej8b8I7g7aoe
uHPWfg5DHOB13V7P0nmQpthZgBJBzaTvw3S8r5E2bwYSDnsZfHMGaF0pvupwHrsrAtGrbdKgmu/m
Bnd99q5P+xu7GQ41YhVdhFj8aS/5jXoXEIuWjADV1eJT93I5bg2/e0cCy00vNTmEY7e1Q6rzlel/
s4lhpEA/3CAiRqZc0XxHRYyaBuxmj+TdITdrO87DgaMGmh9g2ffelO60Uf9jimoRD7ojSly0Ybqd
H60svk398U61aEPmghY1TdHrvrZePPi/ew75h9CqyfWCBAvdXG5MVZHIOBwyr39wq/Cbh+UBnRSW
wtlxnwNiOzZRY7w2aX7TpfOXzIgfoWF96pyaWoBrHkEO0gpLb+aife/UPnliEOE3OgGIZffVzyD1
hu1kWQ9zyka3CHlHoBLtCaq/XthlLBQdFi23Aqnjq301gJRTRA0KyauWBn525RjGByuKSM2Vmhsm
1LUOggEfl9HetNCiDqikpvtukq8E2SMjEwDQfL7URLU8m9nwDgQBqEbDASBXeDDOINS18l1hJx9I
jIJvQT7KxuiDZ6RpHNNIkJ/bGG4uLJcx2meLumxyfEpD1uOQpjdelemDO5vuoSV5EugxdpvuMDgx
XzIRb1w/Q4i1JFwh7kc5/yRb5x7R56s5u0+jWRADz7d1E/N2JDnHQvoZO1l7V7U16h3POb8uZXMX
deEN4pD3XYzZ34eTt9GTNignItqs0+yoYxj6wfTNLo2rjshWBEwJ5KSHycxvLbs7lOBhQkmRKTCj
d2j87kDPcUgcipfe71Kye9wtCYxfXT/6Kmd61nwWDiiB2q2onLuosMYNOKmlQgzArSZzIEQ1aBWT
CcMOE7ZtY4FJgdHO470B7KnyaqisfFIb/bjUxXv3R9qo20xZTx25PdhfUGH0s8TSQXzjDHvmBkdO
ihhx+mL45Qftiw8FxxxbOOh7Hc5LPQIOD4T1Tg/dB6MkKCsM0+EuFLyv+YPv0+UXfnanTHWnxvKD
lTZXaWaQ0YzmLwmh7Bn9Vz8AQ5hAvcXPguzdhI/RB9ghahF/awWKzmlg4hGI4zyyC4qvky54DZPu
R1V6UOmwUOw7SlaWO8C8lQBAJxuj3BBO4lYq+JR44Ws9jFjQviqj2Rcei2NrUieYtNlukXhQqp0f
8yrnlJ09T8r/RPHjhny7ahumxSfCZChs4AMit2KfqeHBmL0vM90CITUdfOvWznpUAl6+nwlH6glF
9VWT3MatGLYUVw+pO8H7wilxRzTTbeANw7WRpi9WXAg2m08W88bGybujvxVtlVSCxIvyKhEG6kIX
UQVoR47KDbvwui94PXpqVR43PO6r+ocScwyX0szIDewpsg5zSAEbLvkkdbpt7Wqvxk48aLP5Qm3f
P7Dx2+oAcSLdCbVFnCa2KXivZzGY9laXnTx2uJ0KIuWeMlL/oGa67nsP5NNeJhngiyatnpAkXbMn
Cvd+4d45bG65akGXW6l6oozWuuOnEoLJMUEct+FMg2ypCD5EktrCvMTJ6taLdmTv0ECxSghzbmnf
F9rYeaZwj5M/3c4Ub2+rxPaTraC8fVUSu/vYNMRDc/vjH1T0vc+qyYujniVReAn6k9sGEssDe2/e
WLS0NulvUXGvDKiN9Rjc/f3B9/+NpPH/W36AbdrLefXfH3/vv7ZfS/m//qv6/QT83//Vv86/xhIS
QDIA5193OQQTI/A/B2DYMOQHEIVjAjJwLWfpnv9Pz90AxOHaHHNDES4dS84c/6ctaFgmzfqAWMgl
X0B4ONv/5gz81mi7dO8tIUApLX8O5m2xOgHbqeKXUxheUmJJSw/KJPnUzBMK97aOxFNDtA2FpgDV
88ZHeTtdcMev2n+/xsdYLBAWYJckq2fV/nNsIxOjWlg4HpQ6S2QvJLNnu0EAhtsJwoTfZ04hUcmT
zqpImkfiuDG6rvkgWzLUN789vhPNyBM3w8UVG5BBFFrc25VX38471c4N62rWyHibD736NnqTsStN
HW5yOP73XfDRahAonh/3rWX0v29CgM+ZIgmu+bV13SzCnFg7whXdSeQ00eLImY/hQEbohdu9NHn/
b4fzXwMFvsWs4pMGmYrZ+Hu9oyjLNOr7Esl310cfhil1/P1khdGtSgRq2vNXdWqwxfkLP2OJzwiX
u/2bnkMJmyOJQpE2c6c5t1f9w8gOZzd41fhyfqjld6+uy1uGMF1UKA7z6e1QViRojZVcF+zS6B+s
HdOHQPnDMSsXxTotxdfz4524NI88h8Xe7NoAOnl1f780LHxJgXOmwpzpEzOFz5FG77JV4b/5+0eG
nZM++XJpuMfQLfw+VIJCn+wKDpQs4YhMhe6JqSAvzrlG0NaVu/MX9rYF/muC0BDlwijQmpa19t2n
uiRCpDeQ8hXEklPTYhtpNBqRcxR09j9qanHNNliF/lU+/bdI0FPjLuAhCxExLvFfhbrf5kqvcHPY
bM8piZSo3XWfCDL3zGLblolEuyaqu2CA5X/+ak88xsB3qSVSofT5H6vXYSAhkVgh0FhM02kHUJEE
vKwh5nihfZ8f6sQMDZiXeMOJ1UXptJqhszP2/jAW6JFwKm3znvCCyRuCK7wF6Q7rp/GvZfnf3tBT
lwbzhPIqoiqihlbjNaMfk1BItHDVCY9u54y7I3ard3OQ5Bdm6PJHrV6+IHCoDnIPQ+7l6mXAostW
HaXtxsTX8SDgqdPkR2F1/gaeHAUwDQoxcuBDa/VtNgv4w96ib+VA1+ybyAwQD8vx/vwoJ28bMuMg
APxKoXn1tnVSVyTw4olpclf7W9vEhYhDeQJAQSOMvJfzw52aFdBShEmVnHWWpfzNy22aiMl6QsyZ
gOr9oObnYmGTUOoi072h8PX3o1E5D0Iq3YJTyWq0uuxSz6l5udupiclkRA7XZbFPSrGusd9htzg/
3olHxheZtxkcAmP+4nn99lJnVAJGbaANGOl0w0OQpo3bv7Jomp0f6MRTYwhoIQEUKmGuGSW6FpZU
Ce+xHga/2BVJ2O/8DAzkBtd9+/78YCeeGTdRWJSSvAVEtZoikbY0PHpy0D0MyOWOn9N8L1viY4gk
sMlUyAe4HueHPPF1ZMVmztti2SkubM3f14C5ItVWavTLeCqp8RvxTiyd6653jb2I0CpobV1i+Zy6
pxbbwmWTabN1Xa3eUqVklxmUtKkm3tg2GUZ5QQZOJlC2nL+6E7uu8PeRVltQrzb7oPW4oeEQ4osp
6IZ+5Hut8j1RcAAN6WIXBOABeNvDZ3AvTZ5TN5fOkPmLUsIas7q5hWqDXHboqJUmKnyeXMRDHtl9
mOkbQO3hdIOsIXo9f80nB/WWzwyvhwCl/PaJtkAHyMhyyk03LsFCdKw/FJP3QXplezC9Bp1qJ8WF
MZf7uPpOLwsBX9DlwMGe++2YHfqsLnVazoRlY0HmLCnK6PyVyJr0ewXY54tbwN53DRN1zKiLC+/o
n0+ZWWTxSWWHzdFl/TGg4oe8EIfMgiCwnnsbsVsu2/irETX9/RzQfuiiprs36u7CSvjnV2iZvrw5
LmshxKvVwlEqESZKlyhW7BJIqbLiPRpc+wI67c+vguOzl0Di6bMWwsF7e3MHv+xRd5C3xAZbfoln
SVFZVR04fRHp6gvikfjr+Sn05w1lGOA9Ak227RJ193ZEqcAymy07ikIloA6apHSfwn6mMNFmIjm4
TuluIH6i6YjqKG12fz/6r139IiTnK7+awHBAzcQC3UHTqZY5gQs1WZyjW1ExDsc8ga1d0pXc1dqs
s6uxMawf58f/8/PksKaYy6rJQsbh8e3Ve02SLNDDcmPrzLnmr69ZLcajLYNLyMETIwXQoJDmLgNy
kH87EmcJO5xzVs0SYl25K+dgnFDNloY6UHnCHXP+wv58S4k14FjBPhHfIMrgt8N1qZGlWnUsL2je
/mFBgWCfZjtiWS2KSiX1uYLcp3r08URNjvh4fvTltr39RjC6B3iLzbiPfGq1uBEZ4GX4DZC75W2K
r4yeJ6w8+69fyWUUChuL5H9BUL29Rt6QIMnCkR0j/pIbAn8ehkAb1//BpaDC4q3H8AAu+u0g9GI8
Q8YM4o1z/WQiSaI6hvFIXviwnXjz4aLC16Res+Qer3ZVeLPcYix/FceFuwsbLz2GCHqvgZvrmyBQ
xl9vUR20QOgcl24vp6XVzIe7O1XN8ogA3Tv7fAjyBzceSDKOtXg6fwtPzcXAQyQR2DAD/PX2tEgT
k/PXxB7AH7trM23EluIC/t0Jt0/dteZN4ygXrklaf5Y++ofzw5/4wrGt45ZCFEcFEqy+MW6eDXlr
shmH+W1QxRRh8ySCHOoANdj2xbbRPW5ckTQvIomn9sLFL3/66lUIsclQaXMcjKPrL1xlzLUNLaMC
XF+Zn3kYyFpLm5cR8zmhmxsZZdm72NDuf/DBYeDQDnnIfHas1cRVSdI18cChYLIaUsn4hddDMMtP
Fs6u9+fvMMS31VVSnBTkv7DvWWpw8BvfviWE1sS8f0jSgm5GSdLY7ax2iRVSzEgmu7GPkigZBW3C
IpErCVSsDkGWt/Ouc0KctO6UWZ99FcBL8fCazYcE59cPSFPoP1N31O1+rouIOLflNDMUsr1Gx14v
fKKO/lziuj7skj7Jo61vQpkhogMth42pcImwKGtCqtjSpJtukO7Pbk5Ta9FdF/5V0PXNvUdX1d+1
g4WYIYuK7J+U/JqIHqnSwT5txgEeFdZKAUfJ118bL8m/m07Z0VoJO5MuXabnjCQKUBNAbGwaOPFA
otWOOOLxThY68W/BecbNprVFZh3AbM/H1htyd5sbIhebjP16vG9VW7+z0mlRM0xt/H4Ss41GnMv8
puh5h3x+8gKnQO/bcjeFXnNjJOj0kbCQcSFAuIRoM4RHQEsypagYJpy1IlTl3eyV3oOTZq3ep/Q2
aX2xBMAi9Gb7HocUisqiVS76vlgR5diPQ7TTDZihDWaFBtCo6KERKfTPGARabWzJaR6fUWObwM2G
vpk3OshLVKKEfKLItrPqmxnUkChMSxX1gQU2Ultp1yqAxFDRSMParZ9zf/DdPeGSGeJpI6xqlMVV
XaE77sx3/RT6HPDCXj3LHLze1p5s+sk1hwz29g7fkYY4l4cmd2gRd+BgaA+7vflS0LqyF2R5/QQv
vvvUVr56FSqAV9WBfdCQkAp86Y6MrO/pgB97h+JntPcgvECgO2WqRpK3m1YfUq+KQnAnWfY0eJZB
TnMr+wwjLEm4G19HbI7mIss6rPphHe60BTBvF8tpCWlyM7psJeUneqtNi6YztWfjsyTUChdWXKJ7
aXAkG4Spxh4KzwKRzbYBhd6jKe0M5K7JkLwibEpTAmSL0NgFft5jRNY1Kdgib4LnohESvlFv0H+q
Kbpj5O3mh0xgjQO8jx1kY48+TCrkzeFLEXZJu3UGNJWHYm4yZ5Npo7kNJtqPO0lmtLmdEjzL27BN
+mLbtURPkc8+kNfiaZL+ZkQOO6dk7zkXvnxhNnAbTGc65H5q6k9uiPF+Ewcdbtyw0cK+Rrwa6Wuc
L7aFQntsu69jhFr75zxJp966Hl5QxN1LgzHy0WfB4lR1TkAirK9PBaEAX7u6BTBfxUimHoY+NrJ3
NX6I7EjYEtCFUXQcd2SeZrCSLKKVjqM/WpTTjdkxdlXuRflNU9AvvhrcOnFuBztBjcSxD536PNbd
9Ck2x+RJlj6t+LjwcdsO+OjwSrRm8DpiXbT2gsggUrQJKJ6vDKptJr3e1qftj672UaWl9dIgpQdD
I5fgwcgd7XbX9tpu7wPS9/JP8RB70EvSSlZk95ihuetBNP0DuKRwdsT1YnHujaB3fjTMomnb5W40
fVFpQEVW93Iqj9xVDz5CatjhbSKs7uvEPx8fSUwoi0fA/GF/Xzqlo0B9u9FcByiwvSJ935NYGBM6
P4r8GtAOApKc75R/bMo8uddq1hoPMTvO+9H1cnVMNM3/bdo35qsxDQN0GOrGJK4wwRuSi+ZIHXFr
o4zLSfGCj5M1xqNy1RDu+2WSbgOVaPkAYwRRV58ajdoCS0Jc086Tij5mITX0TQdk7qmpa5QAXjeM
x7RNFP1M35Ag0itHHpy+nIzbXBZN8rmJmlQ+hKMHq7rz0qDeW+3oO1cskSj1RxVa42Mf6TyEIeA6
zj4wE8JukfCW1bbTxLPfqXTyfkYRm09sy11NOHLWk/VCx0r7z2UBLOfWI58GhYnHsz/0oT3+FAVA
G4znINt32RQpYpnzyE+vY9NKv5tYs8Cl0ZnrPxI3VgdbtM0F2XS+NSJm7I3avzWdyG12qq4n4yqB
1vDOdmKQ1zbhRhUeE3o1GzXguCd2bICHAyKoQcqcg1CDc4Cx4YaClBcieM8LIt1Ll29D2vTsThQI
qCMozoE8bWLAXkuDKt+uI2we3Rv8sW+L4png2h5LOEkI+XF0IwthuRemP6bOn15xkMb3XmTLR3Ig
iwO2kOyR3NFsAfb0DfrHzuEZ+flkz7gxErrXBXhE9UCwfNdel2JKCbruSu1SwJgm86DtETuq1xe9
hca8bCCb2J5eLOV9mu/mia/ztiVquLpuoMCR5NwuLC7bBay5x9hjFQ+FiajxykJ2QM1CgkXZE8Yx
34ykZGZXvlajsUvgMvAvIyPOt8mMmgRGSMGzaY3MifZVYRAj3eY6yV9zv3IgpQRenfP8A8kPyQyL
bU6Tjzk0qeVtqFiMxi3vqyw2Qsm6uaa0IUgqWwxjIvFGZqOYsfOnoYnZoXMZbKuWQHgIBonzRLUf
VUk3YTDaeWPai61wEz7iLd3Dh75khwEVtVHpPvMaDglWIuYfOGute8+vc59DNb9ubxtx+WTxXrR3
Uun8setivCqiSuqMVIyGZWzQsAH2rMPOhK8iwhfV9HP9WqWm/VwE5KUDb0+6dzAZE6CboavQETkJ
tqokjgER9aJ3ftL7QH6EtBjyD9ubGEFvQDIbNOEOP77yNHGKociJj7QajTqhy7PDYNTIU5HmYm8y
ALlkvOyDvhOogq3FOBL/lMKXX1NtsuQIXixJSGNOW4NM8hb0Llqa9CD4tCPfpb1J4jQYkufZLBL4
cMrzHn23RjlYD6qft1B8wi8ZrydNkilMPgaya8mujJH67jzVjE+Ie9CRyEDpu5h5VcEOTJaowiBC
PWTPLqYnO/s0EvX0TdmOSyhv0svPzF4QR4kblDc6KivWSrfH38CuBPZXMhtTsQU2FjtHw2uqh9Fq
wwcPah36RBNOYVsXI/dLtd33LuNR7nvcm/vZXswa2p97lhmTH7PAlYafw5S3H8q6L3/mVituEtuJ
uk0FZ7TYEekwCEBPRvxdVlOODLLmpTnYbdRBoWjM4d6dPflquD4l3i6JSB9rYzV6u4JNxHTnWIQs
9xAecI1Mchw3dpmkOK+GkrlV517z0s2BM6CUMluk5KS6ISoiVxOuz+xLdl5ZEXeQLbHJbrMia4dr
t4jLhm2YbNiM4S2lA4fFDFK+FLYugRfWKfFsFHYW5mjHTUcFrplLzjAURxvWq7OPatmzKaOFj6VP
9JxWDLTK6R4vFVvPWcwSw4Uo83eLuJx/bA5I2geotc4V7aL2Uxfw5d6VkY9/wjDs3DkEFsFl6BFb
M8QWxYaBNWNIvxqtHKKjk2WJ2s9B68KkkiBskbaUwZVfpaQN25AvSAq2ZvEzHuF378ci8qwH2zGo
JAOHMa1tPEkMHiVJSvM2Ji86Y7Oqpbkz5pI/fSgdInD5QOjk6LP0fVCdFc77pmXTsY0jWTlX1tSm
kIctxS6napKe/Ws0ELjh5o1qt2HVRh/BuRvNli1Y8QE8FdpZFqjZuC1K6bk7Cev7XdT5ckamTJTc
VpQtJlHWipiMv84m91d7XnA3NSV+RyOT9Yivv8WHGgidAyK3ZhLdahJ/gxvyGIMf7O9444bIZj+O
Cad+MSjiqE2LR+JpdCSGYTPpk/dknXsN8Y5+9zMrhlBsjMTXlPlVB1oAEi/GPDOT88+URO6bUltO
tw/ITH2XdcN8P/fkl0y1W8PgTIziKpjhTBM93XD/vCJMr5GA2sGhGEgtuh6sOLzFUsuP8OLAhmXU
1XD1YLrrLVmAWFyj1qDly6rJASE2+lhujZDaI/t+F3lazBb0H7ewh4FPXgZVFLfBBBVO6LTdspwh
0i/xcQ5XhmXDfk2Djn+yCMVfRJTU/XEecHNusrJB30sZlSkW8cv3hORKb1cpbdziZJqSq2r26nqb
jeY0bseRuNEtk9/5HLQ1eBrBR48/m/AvGxbEHJNY3PYlZzDdh+AV0gnwW+wyoUc7RZmcGtXys/pe
fzO7loER3zOV2zRhWmYGKw4bSTG+jHNRVU8OAuTiCqos7r5UTc371OttMr/Lkrnpa83cdmLp+ZwO
uvFH6zfyGWIlP5BKICeVgSornCgbai4zvIseU98UH0xdcnKpJja56PtDrLtjOKMZ9HPN9TjxxIwv
8ZhQSGjGH4RRLHfN1VLtu9gMPdCugFe2wI846LCvkriBSY9it4/2HLLyMP4APMSfZATkKF6D7zbj
6zINGcGZVV+x9nYhlqix8O/8qeRy2OeGdymfAYSmEa5KEMB4zvdsrZf3UI3uQELqHBymqKrlXtWW
9dNri+7b+brDqrAkUE1Q46TKwbac9pKzKnHwW92wcVCSz/zbL0bPqR2Neg/5Z9RPhpFT1TYiHq8L
MTDPeut4fvhVYenX8B5VLTqu1OvRUb0terjR2Kra8YlUNARHtDwq0/7KxCnCk4/qxxqlFOdBIkla
nWNaPD/4isRAOZKL95ZKsvAp73q/MAS/tUU9EUVNS9TKJq7wUM5iUdfHHMMCFXwExQqUFwUhx8wq
3uc8EPBKwXQsy66DqxhHGzm57auBYP/S71oKlb8VvP74Xctd++13lWbjuRTzMbGQTC/3cNtM5OJh
qfeZbf5MStRZvF5GAobAp8BvqagEfcIXF0s4x8HGU5/O36lV5f1fPwiaBuV9bxHIrX5Qo3OLfRte
47LgjI7kdAR3zGJEF7LDC3Gh2riqhP0ajYoqE4IyLp6j5fb8dvn1KMoxs7JyMxHT9E0kPjs6uFRY
VRPt6m8RuewXKsenpiHZWBa1RY+XwV1VcvGrdlW2ABOg1dhPXlSBQQVXs4+Vqa8xYmDJLSXxg453
Qffy58DUMx0wc8xAxl+L7iaPvEC/JjivL7FjU82d7ickTbda0nlsdaN2TdA0xLECuDv/SP988d+O
vHqkQUUEMyQRJAjDBBO8stMhfOA7pB/DhgCXBSDAWg+ZL6k/QCMlR26QHazg879iubFvZzq/AoGl
S0/HJ+FyVfTsJhcWoOANzFnCOTGn9uM019X1+VH+nFCMsgANsciiSTNXj5ehEydseJ+c0VI3rsUm
Iiism6AZx/e+Y/sXZtOfbwvNRz4qjiNsjy/barhAUDUqDOZvqzi+Kk3sQ+/wpSAU8OrvL4y9tIWY
DaUYCo/VmxJmbasTWrlRYzfXeRpb3ZYDK4UFHxwb7Uffv5CQc+pWEnaBQIxm39IvfzuiZc6EIvZ8
CWppjN+jycB7rkhm2LitzJ7aaAouKC5OzRCUJDR1FvGut24ejQhk8BTEfAvbnmU9nGsQJJhEhvLC
C3FyINR2hFMtZIgFyfX7VyfpvbEBuVLCV/EbNm8A+GytL8XpnLp/dGstRISIwixzteCNfkA6tGQU
1cvFZYV58QooYLvXqqmeOmn0F5onpyYjVScX+TLbBzrEby/LqyigTsEyRawhfB5LSBlbqC6+se9z
cl4uvM+rVg13TfCIfFRGi5uYj9rb0aqwz4FU0oJrMRJ8TWTIJxtcXTLM9V3QleyP2KMNH8+/BSc+
oiwXloO/GdUiDeK3g84RjBi3qiCtJxJPpwW4p6MCsHGK9EC6WfBQ8/E9Qo7MLyXMnHiaPmLhJfmF
zhytubcjUxkFjdPwpndRH3y2rcwi1L23hqsWL+UhdshSPn+pJybpsk1DqUbbkUe6/KDflsZuDJUr
JNXPwgHO6Y6Oe+gNxzycH+XEU1wIUExTNO/Ir1eTNJxAkJTLO0cVBTRw6WddenQ66ssguE1IFUlq
To/WNLTywgft5MgsBMC5qA+hEXl7fVGQTpR4kYhQyuWAQYB5tIs63g1cvJ31jW87BDaY+0N0YeAT
rwnjmew56PVxyasn2dKi8FXPwEVWa6B25rD3tGE8h7XoL3zRTlwjKisHPRevivenIDQHKj662Iwr
emQ7ozWco3Zb0gCS1LGf6yppP2VWeEl8c+ICf7XGkVMiBLfN1QW6ddmH8DJLotY7d2e28RIC7JAq
ZOr5wkfgxCQNIeyEiIxQAeLqf/sQU/Du8Ky4QELCxC5Uht6NDakf5yfpn6MsgpOFV0CcJrqQ1VQx
BypzyeL0NhrZP2ZjhgVSpsOFDdqJUdiekPmEfIHt6JpL0AdY5Us3BEXqE/BTW6W7tRrp/fVrzd6a
V85mCce24q4eDqXBQXPMWEICaKU8timZxLuqNdSl9+vE5fBhXlKxELoyE1ZvtjMIEVMeZ5EbTUFu
t91uoZF+Of9k/vwqLkHYJD0ikGTTtb4a7DR4Eel3UR10s5tSmoR42zL7gVqr4Qgjycr6fH7EE5eF
0IvCHPIrPhrWMvl/+ywSDYIGKWcz6ziclVsZQDWZtN6dH+XEdUEdZOdDjITwxHqUEU1+zPEf82UI
W6DKJfEoJJfsolrb6KviS9LEk1e1HA28X0aA9bqmWU3GCvI1bHHfmEG8t/HSH0bddjx/YacH4pmx
tKBz+OMUXpB56Cx6xAk85w7bDRm6lZr/fpIHUKXIiEGZTirgaidCwZVitWZViYtoeO1yDtpdmk0X
HDzLq/L2RIEMgww2ZCDwUGEavp0KZPcpgs6iYuMg7z/IXHdbJx3G97iawmM4Bj5IDHjeO7tTxYXb
eGJ+sMdCQE66HUe5tZhqSMykgZ3Gh90TEAYQeXya+xAEUF5RxCMBYrTdv16pkeTwwDgEYBPB2fb2
auVolzT7NA5TwBBHt7etL7nRT92dYXNSf4qqwbGow0r6Kn89ZXA0/MoZXgAwa0sR3h92rRUYn0Eq
4yF1RbHp6nr8680rl4f1DkcWCYms7m8vr6q134dBTxE/D8ojXUqUEAgAfUQlORTNCxP01NRZ1mME
XdxRZOVvRyNsksCeCQFITgzeknG/9HJI+iFl0k/vS5Cb9y7tsSNtk+nl72+nz21EYUXkJaeDt0P7
CcEhsecWNBhc+lyFH+6ryfIuLJmnJqhvcxDm4+xyPl3dTlpwNTY/HlXhZf4Gcq/xxdGIU6dMNFfa
8Lqr/+CqOD/7lHFYENabqnnuqqrr0eNEoqrhJwhVA1qEuNNdmI2/PCfrt97nbL9sOfj7Wh+XaILC
U+lARJmjYdy0qHX6TVeFOr9yrSmH+JD5mvwxpw0otVT191aj0N1MBcq2C7/lxE1e9GKcgbjHLOer
RznbsePVM6rACfH6lr5hTTopyH+yO+KiuLAkrVVjrK5MGo6rWAiXEsBaNVaMWUs5jKo3ILNYajzN
UUrrKHKDmtxcr5k2tU6DaJPXblvemlSTXq0lZXGTDUveMyUCt/xu1bOlr3KYlfQRWkw5t7StflB6
1PGFV2ztMv31exeSFHt7E2nd2jwE40LGnol5PuRdLvbJoMz7UefOEWl4eRURj0ALpemO0qhKzBVG
AyspnnzrxeHX/jeo/N9as07/GmxnC/iXFWM9bVJP5YNJwxNu04zaCwUK8boIs4S7LZxQPbqFNK7N
kUyfIG/oweYFy/AwBQgPU/PvpLj/ujO//ZbVrlkizU7R/FYbtHrxHrtkviVl+NIB8tTsZLpgOqU6
xefGevuhqabEhI/KKLFq5Fa0YffDaZvsfiA34WboOO399SeAbZnHG8lyjDp+2Xr8tjMT3mxWmHMQ
rpIttW+NGeHqVIwX7t3yTq1ef0ZZHK4crHiUq3dOo6nMdc+JA9lIQ3pR7O6axo6/4mi+tL84sVdi
IeLFRu5IXpK5ekxDWrcFzXIqHLW/ZELQIGoH+y99yL8mgx8K/OBLFeVPwW3sR7WNHw01U5wEhxIU
Tb/jzCYvGa1P3bmAxZVnhK+JMsbb59NyTAjwdDKQocwDXgLQrzCIn2sZO+/PT4XTQ7l0mpY9Ou6T
t0MVne7Q4PCQaq3qRwA36EmyoCXmAT1Z+uE/GAyjFsU8duvWeukRBa4dz2bvjOGNqJ8eKJKB4mU3
IE45nB/q1Ixg38eqikuRbcNq8o05vB0Ah8vhwy2eMzMJHrwACOP5UU69uBAC/KXQxPqy3teW+eDR
omTelShmIafOY4pEKBk/SmpdxGFE2YWl5dTjomyI5UxAz8O38/ZxOQT5xIVHa86oMiTEgIA+tCn6
BQ4L8sLD+vPaqLtgDvAXyzGxCOs7KKww7+CfbTQBn0cZNc9V0N4gt/OuzDYZLlzYidECxPqYg0L2
Jng73l7Y2DsGNu622KCj9G4WgegLyqV0L61+forIMbuwif1zfhDZACFx2ZtwtP+Vc/7bJzDBRSb+
N2Xn1Rs3tqbrv7Jx7jlgDsDMXLCSSlKpquTQsm4IB5nkYs7h15+H2vuc7WJpitOAAVtwtxfJlb7w
BgUrEVe2Cv8bqnnAcTS1e769Pj4cBboI25gMDuHby7eSpNbsR+RGXCv3o+9665dPQRJEf3sVvpd3
admQcXB7z2aKwv/o5zbgrbQd2pOieFaO25Mo7vWkM/9SCy/+/bdfiyUIPQWWLLXlySzgz/tDM2Ms
YAPyDEj3ZACJ+itMrb9J/uW0JclAAXI60OlwzqsiqtRgdjei06Nl6L9alZcgJgwqB1sjH1dvmTlb
+I7Xs8W5DqbeIVElbJ1fi0UL+nVoabANcdE8WqPwDnLTad3C7Xu9h1HCgY9LZYXTnaT78uvZiaS0
+JAgkqvV2SaJkrcx78D+mcL7uy9kAq+y2E7k3XitzzeVL4+l1MhF7irFEH5LMilHlChYqvRfx/kM
Q8JLPOGAgYKZcflCFiIWhW0hN1JGHV6VUWoL7aEbOox12yaP242oHCnayIWR9zsBCs45eZ4OEjHF
+3Wp+3Y1iTzMdISQ8nOa0Om7fJiYVCrMYh5mQFUwQ0FeCx7RpU4WKhofDEN4b7IwOSABLcyKg/IA
HkOfioMZrnb4tnVvqSb7/0zV/pZnz/9SPKh9KzHXffvH4Xte/WOL18L3OszS/7xw7fnvyx+rf/7s
v2WTa87FD5u0BoB4bt7K4fmtauL6v//zn/H79F/+b//yXz48n4ccH56fWZPW07/m81h/CgJN4f3/
rCG0Ld/Sn8E/TsSV6VsVwgF9e3+0/a//+j/T//kvHSHaTJj30OUiiKaCSqb3/3WEwA38B1kNxy93
5qW7iGT9h01lgUoGy5ap5JD+t44Q2rxcsAocUqrZ/E7B9P99hOlp8D/h+/2PSc3MPANdiynMBtEz
dXC4C+Z7pBa9UocCJEEXYrZX5FH1UAO7PRKTTF3Urj00oIQ3ilJjGgv07p6EGBlHOYrXXWmDbmLv
rLUYz0ZZD4gJTcwNGpDV94UJDKUPwuZziFoZQpTjV/BeX9jw36mNNp+9qNF3slEAGZLSJXLfbOvz
WiYJNUJxcAj5etAWL3dbV/iQXKy0P8T5aO+RcpdfcxKzrhyl3fuDyla38qswOOlmONznuL4tnHHv
Ic+/0wwegSeg9Eu1ywIMg3nL5SOYIbBwDfjoAVLx9sUuhvSUFr3I7tpI2qQ2tBel9+Rg7aPf+oK4
Aoq1LXEu0n1KdhYddQdKgwN0gDqj7ZtEk3w9XOb0pckM8ZP4CG9AVMnvOw1XD9ozKBz2Wqe6UjCK
vWlU+mNZFhwEceZUIOIb0aNHXAFLVcClG+CAJEF5017q58xwUu/vDTxryhfhx5NnzZLGkgYLDLiy
PyRUX55jUkfgfYqDjnqmV8VvJQxU023juEMPVcWDr+88/b5H3TZQCwchmbHCFGBIxDf83rSless7
C+9yVthPk2CWQU5L5DN7OoCrwok7RT0IGrXf0ziIY+7wyNsZxaB/06IO6HxUav5R+LT24tYBfapj
g+GaFZLoyCDaUAuLLvIW6KGX5/b01bjjVVYJCYhD6DK7fKuwckxU4LtDGYrXOnJw0oKEs7Am3yu8
l29PWRRWLbVf1UCciJPqzwAJo3m/NKRiPOCZPBl8dzXLD59i2Qg+RUVR3yMKNb4pgSptAsglCNrH
UrlFHTb5jKo2UBEzq5G/hloCX0ce0A02dLDzHg3mnVaP7edaSwsoX44lnsxKhGtNGXADC1JYVArM
wBVR73dgPI4/+WfLMAQB9HzSezt5tZLyNcQQw0elLwHu6lXBWq9TPDDiEM1IaG0CQwWLgGQE+v+L
hRetkUuJ04Vv9MH65djg6KUYh06I5swu6nLs1AztT/mgNVn9okaDbiPwhecCD6vBx8vCauuZ7Vav
RG6uQKxbn0ww34C6MQx01t1nFK/JfX79cb386+C+Ybg0LRBIEKwO0gMTHOJVObaq6qjLnWFygYZe
6kEnjCg/rz1Va/YASMeVJHXdfsza7us4ZsUWPJx1B4oheVl4kungulxEmIVP8D4iUhpb1iysBxFO
wx/XiYPUZ/BwvBhigA6oInIF7MW1U2nmVviZwBYxk4dX1TZLFT0jPmDUGxmhHnYBudvAmFzffrLL
XI1kiaVNpYB0DQU++kazE7fW4tqPa689W1H6PVf5TLZBUkMbFYx+r+5vj/ZeJ/rzOzDcVAShXoBA
Ohpw0+P8kaoh4lr6KEe150QtkIi2sP8oD5jUDCslbZH4LZxwHUTNL7nR8ztNfimcHzYkMtfQaBX0
ZeW4yL37C8t3fo7wUGBzKZ9xuCmU72eTA6+5L/XOlM9VrxXfQLkHKLOU6UKt/up+VekJO/j2EWDS
vOfomr27pBpRU/jKeZArzYXaguV4kQQPIwJP66HF4gef8tcc01a3cpzwVcC1X2igffD9mWikNKYG
BeneXOpmhKDg47dJuNg7/c6q0nzb6XK1sdSJamvZTzAjDjbEtjsLl2XXcFrvYNkRnChLx5nYsQpX
1lrUsnV0eRfWxnSNXK4Nm6IBpSs6UuhBzsPwUVS012IvPjupglpy7dmr0MYgJNKr0IUMpa1qz4o2
eVAbzxHO9pC2VOOxIo7aLDzJdHFcPQlrAdAD9x7/yuVM0cHv+0TW4jOq8PHO8OXY1fpKWdvrJ0R5
cFAxcvFgJDp8As2Tl+bow+/wx+izPaKraaOpQo7PfZdAPcoredPLWCkWiNl88QokOcI0R3UkE8rG
k7pihWb91hbOvzKW/zHOnbU+OBsmRCCFRMCIbAsEki4/A+1xHZSBFJytHBMGhActmvBpfec1WnZO
RZrBJ0Z5P5W8dJU23zKj/lalxhad1/oL/ivWSTShdjDHfgTcH5cLJ9f1fuLx0Hek6g0aFBWRWVjS
SA7+9RYW1Roe2Oves8pzp413Rm/6DzT2uXtKuXkSosZ3vW2MreLn/sIzTJnhxULhEahLAtimA0d3
fzZVoP7oieEzdZZ176kYDPkZBflsI0NZ3Fe1orhZ46GNX1j5Qsnr6th+H9hCHIN65VTjuJwaNA4M
Pxk9Bka7CYIqyyNIcPmBghls0TWMFw6vdyjE1ZtSgCUMUWnhzlWchlgkNXp34mxQSVy1nuj2henB
KikScx/WUxusKtUNuuK+S78cHwDk93adnI7wiAvpvpe710KgLz6URboxWgzHdMUvoBqjmt/lkIsr
DObWBgZPZpkrW9/U/L+FrP3ncqaGwMMTJLOv54FcGCojBPLwrDZNCLMJklcYixehpBIakOjZ3z5F
pnTp6ovRv+d6neBgc/iU3cse3naxOBeB9dmronaXJ3awlcfgRyacx8zBJOX2iNenO0hC4B8aTi/M
E0Xdy1VhRNCcA9kJz8JAKS321Be5rLx9F+IY31SYGodWvaWd+ezYT46RTbzo+jGrm11J2W4Ds1Ti
y99+puuFSjNywkPJyDdxz852SOpjJChlnCEK7FfEy62vqtqexzpQ1iPM+KUv8NFwNswGOhLvInKz
fQETOqqboQ7PKX3+eFV2QtcgoPsqTI5+LH/pqXJCqmw7SiGhV6wCyQkDya5WchWMuzaUcKZSjbvW
H4wvMDrj7xPaZkkJWL26X7h/aWWwBs2pMjrHHZEPQCXvRnFWyQLwgVPGL3XbBfvAibHkA0OANgVy
LDFu83ZMxN93YbTJKJUmeFoJ7RPUpeaJkn78E7tvsMCdgpNlVJmNDuom1Q5pbRSwU6XhnMaGuhDL
6tM+uVzYHHgmUM6ppAvGZjalKPhnpCCpf45TWGgeHe9NrCJDkDqjugobBSMteK3QtHFz86No5w2d
9jDQRHkxPcW5Q85Cd5ssuisLXNXVRmC6rtTBKscx0wwsy1XtqLtXp4uNltkKUOyIz6WHwbrnrfXS
xPocpYgVGfmbjzz7vVE+22YaffIMJ1/retSvi1j65Kdpja9nhK5E1OfIcuG3VqD4in2Ho+7VWNQ7
uyExur3aryJJiuj0SdEdngCNwIUuN6A0RLJv9aN0GnIfiQtsJtdIQoQL9cr3a2U+A+RZMi7VVAz4
0+Uwjo+jgIIn4rmyimGtG7m1V9MsXkfcRag8KP6k7QqvTlLGT4IS1grjp+aY5d3nwEvHA9iB7D52
sD9Q9Py7aiVfUFu31tyzn82h/wYTKNiMfrKRq6LboXjq7TyVmpPeMiXQuZb01T74aBxbUwo/SZFq
8465LTdDyYqSTloV4ZNUqvHJwfrz5+2p+SBc4BxCyhj0GhmGPD8cPSmn+CWbySkM2VheaxHV+j1J
u5Ye9ao+CpTqt533Tl2RD0ZpJAv3zzvX6HLaeAJeEKsxZIgIcS+nTa7RnuoHIzkVrfU5zHeW8SSh
1GX9EHqwKeD6V3heK+MGH6sthpKPWuHsur7BCu43FlyrXjgLBZT3d756IpuiE5gsyjvzdGwEvC+B
T05Oo19rd5pHUUwZQnU7Yl27AvCbPNhZKH9uiyLh0AFqk9bmuAJumq1lux42Wh+16y4bxS+kBrz7
4Z3q5xvNJld8QcAV2QsB1/VamS4TshdVUxAXnp+cltXpcH715NTCrd/g8tetQjg6C9t4Cmznn4UK
M+U4hqHhPIV9f2SpsYxy0GBoyckO2moXNZDxYkWrUARA8uL2sry+sMA5TOE1QpFg1edrImhDU846
R5zGMPHhp2FP4XsJbmeWKlaRJi/N+Aev9u/xaCbNLkhVF6JszTA6idjehzYWMtjNPFS4LQS6ssm1
4JDa+X2MDI6EFUuIm1eb7jr4gXaL4Eq/vf3204q//NDU96dbhCr/u/ra5Yf2k7oue5o7pzzyAjc3
KHbpIth1WRvcqSZdcR0dLpcw38ApqV/M8z4anva7QdZPEZF0+HJ4A2hEXBi9OIW6Pu5Mqyw/wQe1
DpbW3QeSQNFCUrVDp0uN6upK49zhpPqUpJL/mLZVBFIpTIf7ISqVO1+mNJF6Kh6u+eAfYGyFj7Xi
fb79ua7TDUBv0JpAeNCspZVx+bwZ0k6aRm3vVI0D/N3YTnAEEdBmUZ1f+XGKQoolHTM7WyqCfnB4
UrugcgNcZioeaNO+/GNHWHHasT684ERdcdh2Sfjc2vr4pW3VX/i+jX/VCqZaWilryHeEyAPHi2yE
64XLE0wrBQ4SndZ51KEWPdTDdgxOTlVhr1eqp7JSUbCAtL7wla/q3eDnuVgJcnhbUsy5LuUgRFdg
UcBQfXYnLAQQJJv+Z4OZF+JE1VOO5d5T0DbrHHugJvfWfunEK/oITwjlL3EdP5hzRHuIngkqyL3m
XF1kssyx0YbwpI2O5Hp1VD3ZZmScVXt8CcvqrjTT5JOcxGKBY3B90hLETD1RAj0w1+YsyqMzWxSW
WomT4hkGsiSasXLU1lnfXtHXxx+zOZUXKIsZ17gyFNu9MdLS4CTKvt0j1NWtKD/mm9HUP1XK8LdQ
bFMGSPJKe8mcBE6pMM0KGnoBQhxdUXGSCudznJbRdhgpq1JI6Pa33+s6+WMk8LjE96BSCNQu90up
Fl2P2J44tZ3yK6sHbaN4Kv7wdvwzHmr5Fwq+1ub2kB9skOn1YDwqqKoC0L8cEi2QRO3wMT4hXyI9
mlr11XdwY4xN+e32QB/MGYV++qwK5f7JuPRyoCDr27Hibj4WoYqxWlybd2bYvzVqlz8MMq7jt4f7
IFuaauZgDglRJhWDWdik5LFHrUlVjiOKaAcsGMutHYTjE00vCh4GfApbtHdBZI2PNO/se9C38ovT
5OsSJ7h9GXjqXekbaNlooE1+NnXd75q8/42RfPQsirxaJWMULrCaPph/jqppkRFCoFw8mwwVRTrP
hFZ7LEtLX+ct5vZSpj/WKEweU5Qq1r2TLTmefPihgHfRO6dmOVG2LidmQH0EFbRCPRpRusPc+r6u
PkfNb9Rn3gio7kCLTM4uiCMh2tg6tSv80LWyex02Jyr8kdF+sUe0FrzaREZJuRNds3CmXH8VDhMq
IuDv2Ya4iVw+YILWkya4Pk9qJp+wgXyuOll7KlT7UZdLhM9TjLRuL57rU2zKU9kOU3JBTXW2dvK8
GqWi8PwThTThTlI9mzhWltT/ZzDn6WC5GOZ9Zv64HlMi/i4zLf9kFqgp1evIie9bFPJW9KhezHh8
Ge16l+B8Uer9D9iZS12cxQeYfVnkZHwtbB3/xOrYSp1mukboyFi+xdsmV7cAoQ5S7Lwk3r1n+iiN
jktI7+tDYYLgweqYCiKgh2YPgHYgFu9axulTALLqBGMNzW8Favk6qf66PanvxcbLsJEvTomHSh5N
m6u+XlxrAo6W7J+0QjzLCkEY6HvfHVJEe1aqlqH2JcrfZC7+w1SM/qYAy3+odROb4YqjOFKwLiPM
cR6rwZd/C0gTSLHFkinc3C7ectRiBgAZxVfqCx16UoO/k6wINyZd75MHjIsDcMmoSqA2aolN6Kvm
KukxOBR2gNk6OrFPqh3nW69NzB+ahKtynQ/eSz0o3qPNJC0cNR/NPTsK4WD6i/DL5uGKpxVolOZh
eGqQhr43k/HNpl9976nSVmvV5t6wWgrwY0hly/KzDf1s5Uuu5Xe3J+U6TqHJSlpNiu1MHcXZ3VrL
OgXfUglOBssQkdTotzMW4a4t8RUlyynWKFb9SuJa/v23xyWAABKE+djEu5nOnD+2nmr0YHar1j/5
uTm4gkD/nDW2/+wN6kkmiNv3CbQbhFOtBZbxB9VW+ngIJ5C3EVLQ2r0cOZOapijoKZxkld4dvKPf
tZeINdDTGM0oPwy5GzsP5wHpq9zXznlQB3WncBgdBdDfjVGFwINy/YiF5vn2N/kggqWuyPlKKXTS
CJgHjaEEl4oakXMUjvo9pxayyv9SQQe8IGE30NeNPiEx+digfud2KoanVvRWRUpxGCJ/yQ3ogxN4
qrhM2jaT9MO845iVlV+ahnCOYRn1352MPq5sjdHCKrgOfmgccrUQ/FD7hhw4m4s4pOiLTsExyZpj
Gwf9YyUcdFfb0gwXrpQPLjFIj2SrlHA56OaAWTUdtdBUO++YUG7bRE4rtn4BbLywzHZdaFm7inNV
WRj0g9rRpAwOQe49Ugawe/mCKUh0sxSBc5STCJSTjgvLCmWgCIBQ+C0aSmQcWzPYxc3A8YuMvbfu
Ru+sjXZw5+h4KLp1aTmrqs6le3g6zQqZUPl31ehfF1be9KFnR/PkeDHl8+QrJKqXzzl2El6UcmIf
/c5EYkwtzFU0jALWk9r8xQHyPVW0/LGvBwTVi8je2wVenKIJlqp90ziXzwGWn90JIgmONDSFy+fA
sF1S6sLLT82Y4uRuxPGeBHJSeSy79UCDd22SrN2ppvdF0odu0xLHr9sBn2mpT9dJPmzUXhiPnTQI
tx7jcNvnOF6keLw+xHEgLcS409NcPC3VB6JFlaht4nPPC7qKQdU84zA5yUXfrOS+pPJfiy8OCmar
fvLOvj1LV0uY4WDxcE4TjBFYzz4OFtmJh+KxTwrdCFCMY7LtJXjWyGXGWzNIqzWXbrxwXl4dBNOg
UGk5BPAusuYRQskShlfIoB2VmBW16dhFx2BYuIbee/OzTzntyqlQgNoZeN7LiSdvNTNZzp3jJKlB
mYSyNnxhjLWbZu+EFt7bGvZgu67Bivshk/DTkI9t+0XNkE7BG0rqo7XvFj/7sNtlhdga+RdMGl09
bPldX3jYK9wUoQt7mqiXwwuBhTn9tkwteSzAch9rGgf4qrbP1liK3ZQHfQZGF93FYSOth9J5tobK
uG8T9NvT2KN3JfdySqlftu5CnNH2t9fH9WmjMRMTPofUBfT1PJ4lI0edbhj8U0M3feuXXnjnkyTt
y7Z05cCM7vScbjApg/9ky2JygWBX6V3Q7GpgVL5b2zYG1TBLvtRD+ObTjTyDBht3tx/zatfo3G8c
+RNucirYTCvuj6tf9/OyVgJFfR5ozeMf/8Ovz5U2pnCKu0Ue6FQLvFhX5FQEGmxQml9IQc0ONj0a
I6JF8rhcss1jmelHK+zxohEtYaOfW/eIR6sPU7yrZ7Z4MAMFAeVE/qE14UQ6lsLt7Ze/zvZQYuCi
U8mLcfzhqL18exvmOyGI6pwaHeJ931QjovuyT5ES8NAz9KXwULbON2xD1F1n2+XGygpc2OHUModF
n+wKA4ctZKGrzwgHIaNeSFSDZa8ui43WoL43OPZvQMtKvXD6XE0bDz55wKFQQB/+Kk3Vo3wcFRnH
1THoNiPeAytJzc406LguaADd/kwfDQZyk1oWQcg04OVXAo/lo1th6Ce08IdHE6LkykvpNtaQcO8q
J1AXxrs65Xg5ii861BN2KWvlcrwaueox6RpeLg1qN0cRdm218tIp9+EorEJYtaxEYHuXoyQJLgl2
aeonhIx6hEwLADiOtmSi916lulzzIPQU5NxI6qYS3WyJAZdGBUDqrVOiqO2jLNXNlyzyu3VTdcYz
XH6ZqmdChiGsUXIDyuwbVAxHY22pGXKuSLQa33XMbMdVhdDtc0aEgilBMHi/rXqwXuyh8j51DXrh
rp/KZu1OUesqDqjhkMrJKCqg2WJvVCvzn5AOjr4A+gboE/ZVVU7ilZioe6kWr+Qhg2NOVJLsRWn3
rg+frsWSw8q/OwFqxDJl3JXjlUixjL4KwbMwW0VaiTZW1zRIPC5AIJhRbrJDFKne5FGvbD0d6V83
98Ped1srRkaIa2tJIvBqcXJTqZxgE3aWG3EeG5O1jEGTO/JJD9Nwg2lA4dZ5pfNUcbTWaDQsLM53
svrFhIKrV8H5ExoRLKOEcLlu6sSI4Gf241Fp5Xvb+qa02mvd2I9hEANTLl0f/3P7NQuG5w4pLwWc
NxaUd1ofup6DWHW5UbX6Tu2alWRBNfkd6280hekVq/SFEe8p4m1NVzn0pHWsnjV6FJEIHnIaSSlF
u0T6Yrc4hbNOzk3pbHEB38ixtK67hf74VTIwvSX9P3hMeL8B3b58y4bgvZO7fDw2A3bjrlpWj71f
xL/Csf18+3T5cCSoEv9sjNDavRypQ4CstQN9PLYCKXua3JhWVOl+rHH0uz3SdbbJS1FQJsmFfAJD
Y3aQgQhUPNMpxiOauc9hpf+s4viMcLsCHKK6C9tMc/Wh/h2W3i4wKjcW8anjUo4CnMlsCvjykrLk
NTxweiIuReJI9GVJiS5fPlLVUB7kYDwGlVWvokbV95naBq5V657vApfLN6Xam7skVuxHAfmvS837
KoG1oPVSurYUqiWtmdtPlpar66yLy4WG+9UpiXmUAu2d0Jpn5Fy+fMBMJvmzMks5SiMS0ShWEwFG
1WlhYq4KH5NFFRuZmZm0aeYSBy2KcZAwVPkYkfdtFbXrIB3icr3viEXdOvDsb03mnLTMUe/MOOxX
3iiDkYOgsjPDQARs+cY6tIH3qwsmRFQYBkwl8qxui5LIwjJ6R6BcngA2nUMYUFyJ4JHnGkGR0HNF
RwTxaJncgq0jEBqHUrdNlFEtyDxwwHQMaTiEk+9Tjo3Kjgw+OPVpGXz1fK08xY4u7xKtNDmlwNLh
EDrZ8JVO6SplM6yCvHL2o4JNS0uDHacYy9+1jSVZKAekvFKmUzaTEfhv9CzZOdq4xaui+hmplc6a
kRtvXxiev07rod6lDjp8OiYWh3Gwwi1lBMS9M63b4NhZrjGdCO9pPr4lQ9js2lyrP4VDZ2+lMDjb
g4J1ipUr4WvXy86xzrNsS0O/33it8cSt/Vhpwtk1Em6Ct5fDZFd/GSfasNAoxRnvyScR2uWiy6My
lCOt7o9mhr6Aiw2Cf/bryEXPeAT4X8jrvhq+Vorwnui+W8dQ14cH4IPhqRwL+6jlZJ1NYoU7xEGq
3ag52QNKllA6Kr9HZ1GxHjBnt950BZ8WCv6yi6B5dedQfV1Y2FcZNC8yBf/8AvlDuePyRWA7R1j+
YelSGp2yCToSEZZvuytTRX5jdf0s6tBDV3po623Ul8oSUmE60GYrFd6oguwKaj1gbGeneFLQ46jk
pD2qQlh451Tgnq3evu87IlICkGGniLD4gttk9VpJZClNX64rxetcv7HD9e1pfW+tz54GYhaQK2RS
4RPPwelYM6htk9fWERaf2MM4B+dqj4b1aPYDTtON3PJ0dbiORKtRahfV96TJmp9KEw/PNByqzxra
9NDSx+QgMBY4F5hvPwxaaj1JVZIcA92JtjDEEtfO5WRNb1ps61FMGok+qY0z4KuVVwFddaSCjb0a
1ubrgC77pzTP8yV57KuwZEJrImBIdE4t7ar1ixgsJc/Sbo6akpdbkVTiCOZG7EAAK6uy6MqFysB1
GuxMPWbKkKCpwd3MNdI7APa5oqb2UfGkamtBFX8lgfAPoZNXxyYq5bUolWbL6m93OiT8VRnr7a8m
sLLvoPDKDSequlIHSHO3Z/1qL1NAoAFOXxoc0HWmMrSa0FOf2mVe0ORso8zc5wiTL4wyXUMXS4uu
yZRs0ysmTUEi/nKjaUqKg0o4OkdHrQ9tpkpfa7W7h8uo/Lj9Oh8PRKaIPg1IinkjVSSBEbeB6RyT
tkkPpjXZv3tBtcsrVSyk5tfZKS8FmG/qtr8XyadP+0dujhSeNthqbB9R80l+panQzuSg8rdJYf/o
iDF4jIfwRZPiAiu3bAoQE+eTLw8GAsRJ9Srh+AgyNzfvhmRAsaiUxIuZSe1dRxKO4j8lRZhAhvN2
+wtd3eXvBGFa22h4IWkyF5YemtgWWVvbR8xIUGyRlco1Q02dCJdt9xjZg3OQjHT4gkNEsHAzX9Xk
GHqCbLMQqGewFS4/WJsZAYle5BztZhQbuXu2ektedyhLlbUZuLg+LVWfPnpZNESpaVB3vaa9I1sc
4mYi2RgvmdF6bCVz3eap/8S0NpTAkih4tOkt4aIR9EsVpuvUktelhj5p4IJj4ikuX7cvhRNEWWUf
63BQPqGT3rla0NTrsbSzQ9Q2yjasPGc72NgX4N1mY8gSK9kq1Sp/G/YFYYNftI+dUdKqKwb5FfYQ
NJnQHBGyHZuEDBKdEbccYUQ2US0/joZU4u8atGsl5tYKENZG3pecdTNC5Lyr68B6ZyT4GxYBCrjB
EG/bqhyOUt2vfIo5WG4JlJXdDOu3DeZrupuHjjO6oCTDu1IOw/tgHDGPG2EP67a399Ii3wu/rQ/C
ibwVZve65lLgCFeJ3Q8YVMna59uLV7meUDjxE1KIrB8+ylz/R5SBEsZNpB0zSTPcLmzhMhZJdQiT
0dIwmFCjVc2nfSCm/1LUMZY/tRmucwPkDbHip7BWJ42WtIXH2oAT8HDYOlieHm6wB1sCK1yfRTwr
GIVJwxbIxtznXWnNRqrCmO5XXCnfPTvdaCOcbn8Mn29/levLjCYEYnHy1B7ij9NH++Mg6scwB/dT
a0dlPBGsAlLtLOuuVvPPg6kshEzX9wUDTMBR7kzAavMD1spwndFiQzuClmuf8P1E5aztpfXffiMu
ZyaJUjoQnDnQx+wRV9Z0STsWg0r81TYyfvXBj0Bvc9fyQB7cHu6DlwLLTmufoxwEjqNefsBCwYbN
1ulTjhj7VK7VeLTUvK5ZmKdriCFFWt5rchHgctLVWbw5ZGXXmOQHR9n3Xw2MZxt38JTQreRauLKZ
P4RDL7ZjH5dokCT6GcHbT7ff9D3OuLyJ6elNMBEieHBN8qysFiOI1CnFqB2RkI82WhJ3d2Ma2qfa
8M7AKYZvMPK4Eowyi79iGF2sTKr2vQPzuxGDdijV4K/QGLoDDIbmoRi6fovml73T7CjbOrlXnXwl
wzts1Nu9F3cU7trqYcBetfZLeNqVmq/sNnkQEdScGMB2trHA0bglDGakycLgHlvHbCn2mg7a2Ttr
ukkfYlKORSJj2qh/7I8yGIrScRr9GE5qhaNl9Y9xRoilRbF69C3kDEvJOVGR4sSjUwCsQbHab7c/
/FWqQTQAf49QiyQadursuxuBT1E60bSjDTlp3xgYd3nQKx+yxG7WSVp/r406xZK3PaK3qC2EKh+c
RJO4PMuOPB7gyuyAyBRVhFiMa8c4MB7VtsZeMkuVQ6OXQJJvv+cHW4nM2zHBaNH/Asx5+a0VKxwG
SWT2MeuG8IfvpK9FG8gLq/ijjcQ0EkdywVKYsGYlaMnMZUnSGEUbTAg2MWamksPtN7lA0UKqxKMl
tVmLPKm1MxLvrYjg7dx+0Q9uIopC8Ckw6CDUnIsVRULS8A5NnGPnW4+qPjypQ5KcTarWqwEJrUdH
cCUmebsQQ33wfSExTPUe4ulJIOby+451FepUG51jluBinDu+spnM7v7+LEIKRvhukkbHbH22WhMl
aQOsMpyjBPH0FIcyxnh9fL79BT/IiaCHsb8nev7UL5mlv0bjO1XTm/Yxj7UTXULfVSDw3GOolj/m
pl48a5k+HHSr/Sr8Xj4bQWJssXVDCxlzn31k+fV9Y9QLF9z1RlUpqcIERgoDU5f3IuUfh0WhDPSM
wGUdW314ldqqfhAF9EHPyVqxEnIdrTSzgx4uOILuJU+3F+6i63XF7eow/KTayPefLe3Sln0sIMgq
MCgd7ru0y9ZY5oSuFp2LCgewNMWK2FmCNk0TenlEwhEgsJr6LYgkzG+mGD1dTPMU62iN2Qt6tsDN
0LPIOvFM6/a7JrXtwpH0XsydjaiQC9N4xaSJvsBs8qM2UvwKLc8jsVmzG0oj3OXOGE7wzfKgmP7W
skvlQRdhtoarkGzsxsDJGBzDisZ9s1SJ+eD9oaeQJ3BuQTmbZ0WylHckqBzPTZ4aG1lwSeEEIpLX
iM7KQ4UF+rFObeWX7PgS+gUN9r7R2sHaZVhBINe+6jISO6o3JptCl4NTruGCDD4ZquXtPXO9/VXI
6jwfgQoH35zgK8KklAuVmBJ3RfNkOukBV+pgYQu8F/Bmc0MgyQE+XVrgn2dzA+i4EYiTK0c/S3AV
DoIqWImw7rfJUD8EUZKujXocNmkjq1tHaz5VOJVQSfWc37ff9rpJjzob8lPA7egdEQ7OMkZPGhrC
WEk5doMS7X0xZvtcN0iAKCGJ1nWkXH/1gqFdm2kT7eLKGk6hVuwb6IPfKkQGD06OkA05X0laM6RF
svfVJLl3mqWs+vrUILSQ4ZhRIQcDMo/1TRq+lSQU8ziq0vjmV+gnZa2C56buDpp1F/TiS6xU42uG
9NXCkngvnlzOFmNTP6TPNjWc58gaqRk10Tm9eXQc4VITeawLLXcjB0Ut6X4cf5bJr6Ltf2bCRl4u
2qdmc29TkHDTkTgPOotj73txsOrKbe0HYSIqgK1tZbRvkmPsb0/olfoV04kqCkkxTzphV2ahGHZz
djZotXn0vSe603mZo1Ee/Az0FylR1iECQG1kPrRp+pgZuHoiDONG6o/aGM+mXz1U0p1po73zWYL9
KuU9VtlPpXoI7bPZAv0MYjJCbV063WqSI+qBg/bVXZ3tWglzqdtv8kEIwpsQzlkoFnJ3vRfJ/7gn
yDLH1OQXlZ7ga1AaEf6m2OjWosnPvmdHa6TRvZfm/3J2Hk1yWmsY/kVUkcO26TQ9gUmKG0qSJTjk
nH79fZiVGqaG0l3YXsj2aU78whtM3LRQSCpOdSFtUD3WdxYhLXpNVK7fkhb1OhRAjUp1gshUPbMX
yl2RSE/oTR/aXr9XuhLYmeg/ffzNb0HqcqcRRIPABXUG0X3xNgVKY1boeZOWIVCoG9Who2IeGvk+
xs4wbp9tYOe6BDZaFsdpzFC4BqNn5jdpmX8OZNMtp+cBTXHZuIT+Xa7j9iwV3jgcGlzk7UY9J9hK
xQ06Oc3zx7/8nRuNuYLAw37GOYRM73quSjm3sjDWVI/8bkDUNI+fg26IPKvAFphLlZfG6oKDoUvy
qa514+ALFY/vCUT0x79Ef+emoNLAMQClNeutL+7WQRWZ3YWpjq7ZRANcv41syS1S9TEW/cGJn5Xo
CW+0vS2F53JsbjhEtKzHg2SUB4oXj054VEPpsSs+D9IFCJ9RfY6kU2WgnWb/EvKDgb5b8ajF+asZ
lOfSyc69pX4W2Y0pS/wrgWdF9aH3H3zczINGBDj80pFv4l++apxKdXqC3P2SZCWVpIaC/CRZnzH9
uZ8p7MTQW2TyWehwEXcg10v1GXERUn1Yr9frgi09WRN+7F6FSpAucf/gAW7GX6Shd1veYGE9jtEr
laearhduyZrwOuUuHP5M2pdBw+O08yjrDH14LALo21B680y+aW3tO1px5s7KkieEBbwpOzbNJxyi
d7Jx/nhB34liUTmYJTxJ7VWitsXWQsAEdbOqnTw9NKa7UFLh3pO2PKaFnx7FpCanqM77e1xRo5Ms
VT6o6DjFXryv271k4GpudUl7EwadvYWaXwcLdNJnHV9kDN60Ka4nt+9ibSyApnpDIy5R3YgdRuvG
WbETezdplkSVMW2+ExGNR6KJ7leTTeJoTBGm1E7+mvvp8LWr6o1L5L2Lk+4jJE/a6VTQ3w7IXxdn
P6i+HuFf5fEoK5daV78RZ4U32NQ4T10aipNpVtJBq1TAUpQ8L1aobcn9za/M4h6D9MiegxLL1JiL
sKKTnMjINYAGgRafFfjqNKuhDt1OYbj14q3553O+T3WJ4BqTkxV1wfCN3Okaf/Rqe+wu6D7dTXqZ
XAz4U/dBjFJb2cPXqDI5/BaA6sQvNkrZsF043VYdahhZlPAqFlis3zudqvxwpMA6q1VgPsnjZN1r
wt8yEVj3d8lp2dKAaLjmMZRaTE+rxALDUGfwWjm9gO8fPNHQgd2FMh6DkTB2CTf0zhws/amWx/AW
55/81nfEcGm6OLgg1Cd2qh2OD3WVDp6SRvZDb1iHtrCauyoO8XY3lFMQ1HjmZmX82DbSz8BEIWTj
ql2vMoEynwBfB8FPmjTX2z8Mc4gIQag/hLb+J+tE8ZAmQbF39C7cCGvmd+96P82lSuR25toKIg+L
l1gOolpKi157KJRRP5Zaqh37xMoPNejOw9wlcDfunPWnGchw0KydS1qoGC+uTUNuQF80ifZQ9b4N
piDVT1IiEBARifkLOx/jYpZZiP8qxUUjtvmbHx7ov+iviRlK3wM7so7sLuHmkblVoXhvMnTgiGiK
Me8ARq6nPW0nHfxaqz0gj75HJMHfA+PxuglPe4zwNtZ4fcUxEeTJ9LGAPGEIcD0Y0D07NMpSexik
VnFLDPj2ZV39/ni617MN64d2MVc5WQ9xxPUgMX7tBVDUxPP1MPNKu34ehWPcT3Hxz7n/PBAtUupa
BrHKok4H893vdLVOPIyZs7NTdv9ViXOJehG5vRLfZcT+iFan/yzjBFwdA2E0GzFJAtS5eMFwEIyd
SE5zT1hO8FmbjG/qGL7qRQyYBeekcxzm/vHjKV2v2zwkPAAN1gxHdLGBfVjZVjo1uScFtnmH7I96
1xhb4Kh1gDwjAMlfuQDgi1rLY9lrXYrKByEm0I9D1OC5wm0cHSwzVXeDqg7YoXXxRlS+ju9Mqqwo
5EBXIxlcAh4tOwt8MVmFl41GfyLykZ7rQm8fqsj+4VT6He1xhRq0Nt7lPiWOjfOw5gawln8Pvwgv
hRVJUxTXhTfJ1a5Ln/zkXgKV1XfOQevbPUXFVz/tzjpw97z9mdsdxTS0g6rspYwaGmWfSlKmuDlN
5V1nSTvK6t/tonp00Ml2W+U5dLb0Gt/bCVyBqLnRtIdANf/5X+GAI2dZYY+ipGCMgnTjO+rBdvIt
k9X3tgIdF9JOIg/etMXJkmUo0kYoF8jgxMFNIkImJ84+jzZWImPUVo/WpG+FX++MiXQR7HFeUZuP
WyyFWmIXN+HH5c3tfRP0q27Uz4aU7oU2HqLSdyu0ndvuJ+ISD1Hxkjr2c95hhSzbF7VPH3UtPGX9
1plY387gEma0EVsTIN+ysjtM+dgWsZJ5Ud5/aUwrpyIimzeTnqKqURabL9V6EkDgcTsThdKD4WK7
Xt5CrUrBN7de0unZlzjBg7wq7emzGFUgV6qAm57oUf8Q16p/0+jOc8aB/pSJkiDUQmew8sGY7Rwz
0J7TJhM3UWFNP1LHCF8/vpDeyRBnAD0XL2Ep4knm4rLIhQEQrCqQOOfFPdeW6t81vWbWrm7GXwen
efSz+ljllPh2imRmn8rJKDFzl7WNN2C9QNQTeDlJJMCkUYu8nrDIVoI+qUEvyhXqpJrUS8e2dspT
Xhh0C5V8S6ltXW9mPGK9+aqkR71sTIE4LKMcSpYnuiBGz6ssDkZjR/dppR8be1Du8h5dgVYM0X5j
xuf46zpqAoNCQxQM3txBWdrrqNakSXZn4bsqZOMgslo9daMhXfwahkfa9NJTGGAeZhUNEmlQer8J
/hSMhDC8CWj8vk+dLbmcd3YrMRVAKEBRbIK3dPWvyyjWqkFOadp4aaOaZxII/2IYZbanS5d/A2zr
HLpk+PbxPKwvQN4KMDFz4dlAMmvx+jZj0Je5GDoK4VQCbCW23ElB8+zjUdYxDEilN5IIcqf0HxeB
UlQaUlQlVekhllGDH0zrk60U8tMUOmKj3/reB838Idi5AARY4+sdXDRJOdq2X3iDIG7wwbRQiqum
jXf2rSVxvX1m6i/wCi5X5m2pYAUflCwyk/2HqKYLbWLQd0MAdZelhumqtSgPRW78LEZ9uO3Qkfvt
NFDaNYvCRlJh89vSRcDNKa1d05h+DERGx171xQ4KvYaWQIJKdWGmh1Hq9F//uhLsK7JBCMNgPwnj
r6enMhtrBEDhP3RhS3kshreXm1l96ivKtx8P9U6uTRAyB5Qya8+Vv1iKOkXSFzhM6UH1+NGQXD+L
qvMPfRwEx1TYDi6VOmwqWaJ5jwE6WoxNvbHx5iH+XiYNMytCL5NiKarYyvJzm6G1qsxomgdSEOnY
2yI4CGe0P3d2Is59nItzZ9S114XaXd4lwZb42KqFgKXMbLVBbRxBnJnmcz3dYhSWKOzeemjRfL7t
bbW8EWVwHPxZ6g3HpiziVIeaPlESib+J1vRvpA76X0O+8VxInerGSRkex1D9OvhZf86F0h4+Xqbl
rYOYKWg42m5zEYlHeT5Qf906ThDAGRl18dg55X9h3xuUuuzqBuPj3NMqALOayNqvH4+56r/Ng1K/
JkYl4OQfi0Hxtw3yPBHRY6rpwUsfOPCLjAgFmYSWpz3AvUZONTxLmtq4Qy1ld0iop25sToUBD6rY
SgiWz97bz1FnqNwcnZBtXc9BC5QASJ4tHnvJ+RmpzddUM06JzYnMynzLvWt5Qy0HWxxBShWCDNoS
j3or7FsfHW6QAmjlfjzF60+CuDi3cgluCcpXL6vSBeo4dOJRbZz01U58chBW2a2GwTxjl9lunPbl
FU91SQG4SBjDSUOZZ3HFq5TRhJ/xVX1g/JwMPb4x4gYHz1HaeibfHWkuqZCi8nItb/hcl8jf8Ll8
xDzENnYZ2l27ZOi0aUfyGLkfT+Pqon/7LqJeUL3zk7L0C+tjmJxc8bAHlMYttOio2XP3SiAh2A/D
5E5++1zEoI7oQsDEsQ5Y657ldDoWaXw/4pSmK/QiEhIYApsdsirHQAvuUJO5iCDeCPqX0dT8W2fC
uT4D8njPF2uAjJ7lR6YjHsNiVCGAZPbz1GDAWXToUOSy6Pf5aPgHvRi28s731oTak4GUI9ksfcDr
A5ThglhlPSOL1NB3SounlUh8H19EPftH0tH8kXSG5+8EicITfz2UNJmjUQlkuEJhpW6PY4MrOX2/
se7rQzrfUEDy2GZEicu2ph/GUhN1QfRYwGukRxMThsEkPH68u947pDPUBU+QOZJYCkqZiBxCUezF
o+/4D0ngd15FKfxSSv3wINBRu/l/hpt5uihdYOyyeJAB7mB6UnBGoXkgRGr+IcQsD45k/1QTdTh8
PNj6XWEGaUvQnnxzy1zcqcitqkU0yFxzQ2fshij8XcolUl1t1J+S1H6M1PrXxyOuN6GG1AIT+VbY
B/V6vTO6SS3CVu9pg+smuOJkqI5If7a7Tiv7jdt1VekgQMPpUafYwQU7w6yvx4o7A0JVphpANrSj
WvvHgeLzfrBr6Mh9c5H6Rtrbof3TyF/UQD0P4j7RH/PhU5g+1hWQQ/2igGFWMRANkukopEF1Kyv7
hOuCj91Qc7QTDSWpfONnr/JMfjb1PWqVs0wfAJ952//12PeFMAeH9NKLMcrZRanW79EpJ3YNI3sf
4zn3JUIxcGc2jfmgyF136RRUXiLLaTZ2/jtrRZIDLZfUA1PJJdvSqBos/GLEufFWU27najn23QJO
K+DtjY+ev+kqBkQJHD4PMAUuJ9KQRbUPGX+jdFJp8LIwQLEJ1cDjIFfZl4833/ooX4+y2Hx5UBRm
5QcjZUwbbLqmYuBgK6dYo5foB8Xp49HeGrXLj5pt2KCmW4glvMXefy2kIiG8Y1f16AWZcpRq/7Ww
Vd+Na0iFIZ4Al7L/JkXBXavcZdGj2V+i8llEn8fIM/w7dfgV2J4RPapYvqaj25adW5iPwOS8pPhR
xz/r6pL2/wVN4E4yAjxHVf3Pnn5OLVL2eAw4B0ouu9b/1iMvPjoXx0bPpUH8+2tTPAbDnXB+9o6G
SUEF4/ocSZHrKC+a8SRNr7J8ILOV+qfGQS8sOhnlH6e76ZXPyOZ3lCMx39hZ4R/JcXOc5LvobM46
Qz+z4Esvxbss+gWMIQ6hsNQ/LPE7y/6kMORtXyfMuIz1RVG/FM6D3YKAUvcZUsIS+G0rucH3ZCPa
WeU2BMugxjhHtBIpri2r1oghiCEklwI92NIZbh3lMzL8xq/GGYLbUg0D5OFT5Qa6hH6XA+vbobuL
0+jHu+AtTF7sAtKKGS1I5I7C93zK/toFaTzYkLn83muqAvMB+RIV59FofsxmtDslTH7Te032U2L8
UuzIlZUf0UilL9u1AHFKrPS0Syemu6T+ag//TcpvRzknNnwO6aHVf0gAWvKpuI/z26E5Rrn1Rc/V
JyP9YQ007VHGcCnbbdwKK4yHBg5+ftlBE3FJEUhcf1DRUMCOMOXy6rA/t7qxs6NCcYBatT5MkDSW
3TzttZcwC5x97sgHuemd/SS37Rdca2bYvO7kVDrzfueEkH4dpMvu+G/tXZw2WGv2qIntKhy9vttp
1O7Q5Rlfu8aRb+pcVK6cNNWE0aig5Zuk2s+PF2uVipIKA9mdIUgUnKg4Lz6tHSakkkbZk2tq/3o4
4Y2NDd6lxS3+U5ra4qYDQfCaK4W4EbK05de6kiwj1eK+wHMH9hOP/zKisZOwcqYoUbxkSONX33bO
RTQNZz/RjqAD6N51tX9CK+F7VkSxa+SdubfQwlUnvEbGqc82KiirB4CfM8M9qVGi47qSAA8UsyEz
TxWPymdySdQgvBvBTv8oU3/rsK4egHkoijUgltlfcIevZ95vQ8TGnVzhas6nR8mwandQKTB+vL6r
4JtRaMDOtTQ6v8DwrkehVZqEaIPK3syscBO1Sc9arvSINYyD17dK9VIaRncoUavcuAZWI6sA66no
0CJkWVcEeUMOQ6s3E81TBaoFWvgq0W9wBdS2o54Z2S1OFzvNKY2ND15hT7Q3TAEo6tlSEUTW4ouV
MkMY0BhGr9W52iKrLk/DhGRsYvjNSY/AsaLY3SlfheafmjRLXuJWM+4xnC0e47zT75u29V0TQPk/
h7kUMzHZRKUXJsAKTpzHsREmUSB7NTLOOZLvR73LbJdK866c4Zsfr/tqd1Ewpy+LCDEiFTNu+nrd
ZTsN5FHkjIZQ9HEs2gza+LCF3FohOZhsYlsCpll4dj4218NYkNpVpVARg0ilG584prmBALBLkpcu
Tbm5u5AGtOEGihS4UQCmeVJ+Rn72y8wLbZdV9QsKvacqTtxuQKlCm6zq8PE8rAOgmY9KLEy1j3LD
soYiIv64GREFKQqjf0qULsZtnV/lcyW90JjU/nw83uoCYULor1K8psQHlXpxqlGqKfELZ95VCT2D
xgnrYxfkw0EztzLOd84X2haEdwbt95kUdj31U6pPoRSAsbIQCdwHAjAwZPl254fTXRCeKEX7v3qj
/fTx961rh3wgjyAgCygKoFXnCf/rcdfSHCBkmExej6bC5xRo7y0N4xybCmX0MtpAXpiVPVZRVMZ0
SfqVNxKKb2Is3EYLwH1RHTl18LhvTHQjdnJSdTit9fH3j3/mOs3DsH2m91BBnNkwi+ha4IkTjbWJ
4o3m59Aha+UpK2vzodAn4fbCiA5a125hBt5Ze0qH4PZhK1ADWCqyZgggVn6vsCLUmaZBsekR4aIC
bqnb2GUrWRjOHfoMc1Biz0WHpfzpKI1gSm0HgJ0amXulk83HpJo+JUU8gVN2Gv33WKNs5xTJE32z
nVlWw7fCMYaTjhrpt2qIX7Wgq45do2n7j2f+nYtnTj11EPlzjW9JvFSTtArroag8GoIBimKGtCuG
It243t7bhnN//O1tmdd5sQ2TsgDlZ5SVJ+oJCGQSjrc2spc7BcLtfaNJ+jEayoOsNuJI+G7uhdUj
oJ9VHgor2gEEaXbMW/kbZM3JTWbfojEehq0fOT8114EwunFUvOixMxNUs6/Pit20MBfMNvea9qtA
Ju+i+lV10ROj/5pl4PuIF6EO+6NxN2Fh9djgWXSQ0yL82sr9pU//2a+VOOMNV0otjr4zNbHr32M1
KgL7RlV4IWTOT7rRFw+THX1NB+F8lerIeulG2C6SsO+kKkw82wzNHyoqu9h29l8iUdFpLOXk35+q
WQYL/DRdRqpay6eqbbCMamtwCEkQFq+izsNjl8XT4V/3Jc1Enl8VjjS+H8vUvoX50JSQUzzLTsO7
dhJoZZujvbH75223XHFck4HXUDdDcGdx7yQJ2CC5zEvkK6giQEEuD6VtTHtTCqGmDNE/thXnBWUs
OjikWxqo++sF7Q27mIZCzT08+ZpbuZVJm3pro/u+vta4Z4BGELfMBkbLo6Y2ckC9yiyQtgkC5Bjq
p3xQkl8OuqUfL9E6GSDPghBKsMqTTfi9CN1UZQqtRHJqj4cM6ZtW8c+qFZ3MqB5POUoq/xWVehZN
M37vhlG4YPJbt1W1GH117TWysi1VvxU1g+yEoi4ZLHU12BnL0jUY/bKznab2cHTGVi6N668SLiH7
Ie3V27JRxrMVGl8yGfxnlAdAVrH688Y2tF9GC09Zmskd1iGB/5IgNn4uOux+86r8DlXgkSxd3imx
01xGZ0g9Kay5kSjL/NGTmW+CQKJ6LpDNOmoDtqx9IR0LEBL7JDOkb7RN1OOIZ6v78QKsXk0+lyos
ZFX+olmyCCmSXDgdptd0HssKWVTqV3trwu8zGhWMAjSnRdfKireKRvMmvToz86hziwYoIa5AKzdN
a7LjtNNrD4G/E6gOq/5sUAGUig5k+qElSij12FXzU1q9oouz6/tLAwdGyr4GEZD89Cmo6/28YQpd
p9b55PcIRqjFrH92liK8rJwfRa8e4ybaJ/lDE0o4IByRbw5buh9Kei58DStLhHZE49p6fAhUpj9E
9/AeznkQG67U5Puw64+RFR1h4p2tpD/Aw92jhpcCTwgrJD+z8Dzo2aGOkv385CVx7yb8Z75xiIdz
owcAPoGrAOu2D5pRHTMbP2z+GfQyLtD2UU/E3pduAM2fEktx4+CnzK8Z9FOrqqfaH08pNRIEpKou
jDjiUOM/Xvl1IE+qRn/MIkKe68bLlnRm1jK9qkr2/HbaFdKE/y4mg2i3OXeSNgbeyGydBl6VvWom
FZQj5B1xXSwvo2n9kbQyv0mMzNr7tChc/KqDgwTRY19XtnZPILolKrzSvADEj+wXpS72DNWLpdGG
E9u+IiUqJSajyc9ZIco7VFoVioa9dKtPgfIQyonYhSDpld7WD3LV+Ic60ZRbrK+/AXHwMosW+Swm
U7pTHPVHX3OyRy2dtu6QVTykgTGgxU+Zl64DfcjrK9qc9EarR7BSBXnPfkyH4DiqVvn08fq9N8rM
FaFZwxNK6/p6FKeQjQ5iYAvVz8ZKLEcI15RRaPt4lPUFzccQWJNPcVgpNi4+pmqz0Je1un3EBsm6
0An7puKFsKtS9fcgw+fT9BTfx+5EXc6NqxoBGyuaMO8OYnHL/Cobr+26cUCYDUKAljKBINzsRfqZ
p5VRBVJcPFZOprlaHveenaHanYnAOIoy/IFHcXfoAfi5Wc4jIiG97Iq4efl4XtazP8M4mA9ErqGf
L6fFEMEQ4fuSPU6O9cPRMWguAjk//uMgOgwE3C+QcaLHvGqSZE4dYPYRSd6E6OYdfETqGPWQb9zG
q3rgPAqyhmx+eGGEMtcbKRJsU00ZJU/S8+nQJF1xaM28OzsFOAjbDqNjK3rzRhpt6wQ+UNqINd60
EK4eAzzLAIbO8uRzJr00ptfUKdMiozcejF4gxo49604ZcKsp8zDYE0PrEOOoeOwcQQXfHlFPE+l/
o9NpOxEnWEkiVVar8egiiPMl6jqARIHUYa9YWerj4ETW2abtfBvXXb8bcXzfCDJXDyhxLFQ6hL3w
nJl1gK9nLx/StGkaI/bitFT25NEZNLaI1LdvTpUibkzRyltncvV8IjjDWz1rybJkrNz1mJU+VEwj
LZ4UFyW3wc7ksY+QDrGGXP9lCU3cDDlVNmWajHv8MIo9FkXFTT0J+zQi77gRQqyCRaosHAJ+DIVN
+seLvMxBY98vxFRAcUELGJsm7UuJoPAfaZT0jdO/OnV8DwEwLBMQ0gDHFls1HAzdjyXgCqWUxUer
m+FKyChujLIqs8yj6PTn3laVtsr19LbwG0aynsjzrTY7RiE+qDHyZUdkzoPPZdqLL3Huh8eKttfG
yOvbDUEwjENx3YJeOsfD10PHQ+/rrdkUXts3xn4I5fYeB4YI/8HomOtDfAyg0+6qJMxvLDwOOsQa
3SjTu58fXzzrK2EWN+LBBUBDOXGJFvOtXqdXU6eeYYATQVKkOTWG5SrR2D8V0Tgig06DJ9d7JJb9
Wt2YhfWRoi+ARD7gyTeRj0VM2qu4RExyn3pQa8JdBk/tpLdGt+cEPkddbB8yJdryVFtXFwA/cP/Y
MoV5ssVlbQ051AmRL1t94OHSDwSoxYFIr0j3TawH3wJJTs+hPEHwz5E83ZHAhrt8aJFjD8z4Piti
1c2bqaD5qMnfjaLl0MdFrN1qiez863mbyU5IYkB4ouEKrPx6j0RT1tnFMMgPuqR+okvekTvraPf4
3cbzs1oH8BkkQcBbKDhBs5pP4191PykFL1HkDDRJnpWm3yxsJ7Mc6Ymqij/7qb/VS57/f1cPwTwe
NdQ5lZ7V9xebf6r0rKLVLz/A+G12oTUI1wySZOOrVtfVPAqS0eQ6FNKoI11/VRYnPmJxvfwgSSk6
2HjD3ajc2DsKhtNGrr4OnhhLh8ryRiHkIllcjcUglDSdavkhNNUXbQbWYu4SuzqIqN96O3Snrpbv
/UJ9EWa9U8HZl7u4CpxTkNItzQb7v4+P9ZtK9XKGcRCYkbCUSQkdr79da+1KDE4pP9hBMe4zM/QP
SIFEFyXX2l0i+84pksP4PPly9KcwccbcQQUPvzvqpCHa3qTOAUOt+lQFVrPDejw7+hRdT6adlGeU
Jv8bzCQ8A5+UTnJs/PbjuNiXlTpyTUnardHH6YOY8vBHafrj1wrt9nOSq8ZtK3TTK7NGcbnPsV/V
u/KOh8x5VbJ2011nvruvZ4B2DOAc4g0YbPjHX8+AZeVR1KoFpE6lNfdmD2O/75SnOFJdJ++NPWOa
+7qv0O3T7MAtK6ncCBjWvXLKCng1EXWBDJoLR9c/wTetSA0yuCBqJl00Q7prtaA+lJU13KZo9V3q
MPnRT110m8loCGIwWcA7iDS8NuJU3CUJE6oFk3LCmbb7YzaJvvfrCoPmBNWDqAjOFUHOKeLJPpRE
P4deGeS72k6LSym0xpUlVPfdaYTIOo2aeZ/5Qt/ZeSrdKZpS4reYcddbaDaJbKvWs75PEAah4jfr
+SDavrxPykEqoraMYdiMmnTUUaL3Ta1GaEMoJdelaNq7VHKqfRVP56SfXpoy2Sca1rdyVxs3aUQ3
iSCw8V/o5Dh7ihpea/faxu367o+EA0JaRYzBQ3C9OnYAjqqyawmsuF5e6jFEMjGBuRTZYFREFQ27
utPkjRdvffNRb6N8TtfW4eFbKu9FhTQUMx/DK4NgekEzrLqXw2irWTHv7au9P5OPNDCZM0UXAbTF
u4p+c8lHoFshs//VUe8P+dDHh6aPSgClmx4E69uPogICXYRRVCppzs5f/df7YZvctEYyKl4UF+h7
F7VJTaQd6q95r0uH0q9wJtDEw1gr6k2khYYb5+jGq9JQ79UoGV6AvW2FdqvVnX8SYl7EFlxslIav
f1JWI71ijSjpID/3lb9SN0mL9FeaA1MJdFl8Gv0tIfbV2r4NCaId8R7ynDf93L9mAYPowRxzX/FG
YQRug+zpPhry/l9RDKgg0X2ZRV4pd4PruP4wWUa2Oqa14+mVEhztKbG/tki3n1Mp114+fkVWwSGR
GcNQU2cCYYotTkhU9BGyw8joyVXcPoj4tnUqjAAdR0pcxIU02aVZeFBRe79AEt4YfN3rx+TrTTyS
ahCF42V3d4rxMxNmk3o98ncnpBf9c2xYFQUJRYG4ib2VfOhL+VW2w+LQ1YmCS0HeHVJwHbuiN3w3
CMxx40pfh+3zjwJ2zLzMlMKlVIAddxIPe5h6QtPrG3AZ8j7Pc+cUY4yyiyl/33Sy+hwagxvLEapN
Ij77arJVVl1jwfgZVEdmVSHSCBKJ602gAanE4KdPvKxU7kdZBPdobWoHomwgGUqZ7xM4HXunleP9
kGHuncTZRnC1Pl9EFaQOJA9UE1Y2GekUxDwtHRzxVn/RdSm4aSJUs6SwaPZoeR0Srdw60u98NYgT
ANJwdGRMcvQ54PvrgCXIdTZ1mifeWGQVMqyF870KJdzompjSZW/LNKqpHERUzNikdXmoB4ciwceH
Yn3Kr3/EIq5IqRHFVdUmnhQL6ViaUnRI8ij49M+jQO4HpkSrCRL+EuiSNo4ixWkUemofgrGTFWnf
Z5CYPh7ljY16/VBQhgH1Bm0bEUBqrtczKkZZL5sxC73A6fc85rs0/pxoYg9X6TgYXx31MTIujfZZ
7zPXivQdINqdk7T7UcJquH2w/BE9ZoFPobxrxA91ih+07GLov9tAxzD+RQ0/+QOuEjHQy7Z37Zqm
eZmcicyPdtZ/ggh1Zwfd56L6nuORdqiKn6gd//t6QQDkDaRLy0OwZCVD+mmDVqiBh6fKrZ1KKl4R
9WbEM2csy4m0gUMhJTiTBJbxNhqzAxFKGXoxwvXnwhgt14ehdx6d/BhKVnDAoqNyeztyXAtU0DlL
VGVHB7neWNF3dufM+gLfDHaWZG7xOtRoqTgtsi5e30UazQ3MBuW5Qvrxvlkffrhl7Jv5BkCudnkL
Fq3TBcLKAi+bqtdenpyXsraaV4mLChcUYZHisIGf/3lQwmn67cT1wFCWAX1YAwcJbRSdJrlObiaM
Im4BluO/4g/HJJa6PZHoltPp+kNJiZlIUlXstCG3X5+PWh9CgI1NhpgNSCfDjIzPsj01ezsblD3b
KLgVZZqcPv7QNxuO683EqMAsaJmD/UGl4npUJ6WPVo5V5jWON+W+q4T4GxoJQm/pLodhMPXHFo52
9jqAwZX710Qim9MPfn9T+OeCWpUZPzTtDXo5O8t+6sR3vXRccxzP8XhWNNxpoH/BzUrzo9aHu0h7
UdJ7LXywHMrAgVE/mZNyHGUw63WCxmO9EzyrjkiPfpOeaqQyO6XZN8hlWnX8IwX4fBgT0H92JQk3
bHAL6qv+/PGUzJnS3zNCSYK6K26z1owhAOp1PSPWxNmWe9E/ZzwO51LGF63EDPIs5bJGbw4Nhcbq
rEPa6ltX5FvUdjU0WrezXNesDYRK6hLzYjtpOPEoJc8IZaq7BgHalzYxHiu1CW7wb6GFFjDXvp36
By3ieJttr5+jBiR5ao6olHWpiiuvKS45uFc3i1PnWHJlWpi3vkwptluD//njyVr1+5CWIPO3ZyUg
dtHK6nEYgjjUK1N6IvU+I6JSXHKAH14RJvVBKozqLLX1PjHkYi/1BDDjINsHX5eUx8gWznlocDhu
Kambo4rdeKdoL6PdVfsmD+LHVI3Uje2+CvRm7AGEfMxJuEFpfiwOWS45ZWt1lfbkKwGJgqrXR4gE
+VcQ5t+TqdSew6Z0CNqT7j6YbGNXmk7roj7sH0tsqlwslToX9/DoH59gAEh09uY0dmZwUCm+3nNx
Pkm5kw/qk58H4SEypXrfBqG/UTlaXthvo0CRwd4MDj5d2utRhiIJs36arTRGURyx3+PYlWVz8/GW
eFNh+XsXU2QDQgJIVXvLHJbvQpcqidIkkvEUKU55NCt9dAuUXuFDyz9QBrj0sRYfYjt5NWeNjrFu
D1kXFYdxQPTXsZvqkKdDfHYyR7kgtvKlwsVn14YvYShCpJLtT5EhD/tOy/ILCjAmtwMZEMoqpasG
SnjIdKu8c/zUOIdhkbnKJMVHirOGq8uphXJng9gePtVuVur6qx2biavHVnmIZDvZeLlWx5mJYBbo
KHC5Eoe+bca/YkhR9JPTYBP4RKxzMI7ovbvj/4g7r+W6sSxNv0pFXQ/U2PDo6KqIgTmGh96IlG4Q
lEQBG8CG908/31HmdCVV2a2puZi5UYSCoo7BNmv96zfhdJQxMP9pCeurLELid9N8Ht7kQ/KLK+y8
ZH56CmeeMASlMxxJl/j+YWO0PBhZNxh3UNcOqDitzo0cay9oF/775/1PYrEfHxPWBYZUCNHhrL5/
JVIXPcXuN+6aS2/v7IvrZdccxQ6ldZDGItB3KjT3zccpdu/svXuhR9U+jbJA2/337+Pn+/Pnt2G8
fxuLM45y0lvjDpfgwMaBr7Q/m82+Mxz4cb9Y4z/vJGpleC3n2ovKBCuRnz6yZZ7RlAyTu0VU9pXr
pR/7yvd/0X3/+YvAAgXW42L+2feWgqrtklJBA5WkKdYylzF8PPmLj3K+4N+tE3xJoEAw6z87BnL9
vP/a7DnDXW1rqhtnTElvRmuNHXSdnpX5SYRZxmdGA+q2RfYRasX2q8Xzz5/xLIf5Dc0B1v5ZsQc4
vKJD5dVbvXBQT671ucP6VXDlT6+CXuHMMiB/9zxeB8Iz339GVYL8KIwnbkBw1RhsEBYPJQ313X+/
An/YYvzhu/ztdcDA8QABC2PPv38dt8MaA3mKwhMT/lE5eON+rps7o7K/6ZstMAN15BpkK2ZRaOmS
aJ2d6cpuZBMTpuQcsIjso1Zkc6BPQnJEDhHOjVDTZjPbWXq5p/nbqVxGOvnKoZ+6j8ItrnK98CO/
HXarCdRe+5r9i67mp4Lot0/FbIg51plm+rOFwopyPBkqPlXrp3erBeTb8axsxKABTj4ysFLsQRuh
e//ahv7xuhZTonMKFBlDP0h1fzg+V/Q8Lj7mgDK9sJ9KVcqLZqStGyyVBmXrPvfNryKh/2ShwEqB
bwmoxsf9mbVQWFwmcyvLm8G1skOybl5Ymgg9fqyTf/u6/Hv6Vt/+tiL6v/8Hf/9aNysD3Gz46a9/
v2neqoehe3sbrl6b/zj/6n/+07+//yu/+fv/HL0Or+/+ElfoR9e78a1b7996goV+vCbv4fwv/09/
+Je3H//L49q8/e2vr9+A4CPZD538Ovz19x8dv/3tr4LNw3L+tz++wu8/vn5V/OZ+lFtWj3/yO2+v
/cB/oPsfzimfQA1Y4VPkcGbOb7/9xPyAhQlQJuA4lEGd7VnV3ZD97a+G/4GdBLBM2A8ueuerp6/H
Hz+xPtAmIVIkW4ahCY3hX//3W3v3AP7xQP5Sjeq2ltXQ82ZICnl3DoLNn4n2iMd+AJBn07T3exec
xdTHpZ0v/HlDXrCRSRg0jreea36XozfvpSaCuTWGs8q0uxGNFi+o22JZDvJKNzOvD4TZTvtkhDYV
Ni73rVqrwYwq0+9CU8s/d2VDxTtqgXIZyyxr23pRmvkmxDz0hmmfFFhLbsnO6dP2ypXYbQ95c5V7
5hwWiZlGxJ6lZggmkHzlCTbofSqrTaPUzsnLLJbkk9MgMesqa3lkXCXSQMen93mkzFNiJdiQnBS2
0TYf13IgslNr78dl8EO+FeMyczQ7i9dpapMYE/r0Anl3ywynH8SdIC+vpAmqx72HVGhvlQZpii2R
e3NQjB2XwuTMrjgLDjsH28uuCJUzC3uXppW5w3HOO0fPZEXQlEzrOicldEuJtIhksVSRYcl8DV2S
b68ysuH37Le2OIpaw/+egdNeq/EUTdrpRIE44I/i5HkTNJUYD1LWbonQ392+pOeqT59X/+Nij00W
g/dbN/bcQzU3N1N/xHToPIfTDG8v9NEfyGv27EtnlNUuawqLwUXzHd+F4ZMYEgjWk9Ngle0aC76x
JIvGbj5Pl4qVEUAIVRgcKeug6415PzAhf0gTX311u274JKdFfswz2zz6Dmc0Y0fFiK0bBtUExqK1
T5s75UOQFHN6pKsY7wkaMR9YNd6hylrbIGCrGPWIJAwtTuBLQkRJm6M2JMNduySeGa6ajUzB6rr5
EtU53l2WXhxN6HS3Ep7ipd/1DTYdkLucxLFfu3TRiaCjmTJQjKottMtOXg3K0kNzNuWdb6x+YDib
HzeEknxNZhefaq90wmbKx2cxyOW1LGTBw5lXbA4HFbqz11MfYIBhqGGLdFRq19k61pFjTCgbEQcW
r0Mv6ovUXjmqe30ro7U0+3CQlfu5XzKxKzv3OXEHERB8VMDrm6vY0VcRa67SPpmt4V6mPta2ssqs
nV/X60WXMrYrRKtYssXnmuAvQqBLYFiLYDJsCNiWVBbeDi8bwHHc6jHmT/NYm2ZxtXVmVKhuwopo
gtRize2uZhxGDO3cB1VJMrXwtjWyV3yAnSQ/sLIFdATyjAozr8Itt9tTWo4yrLxeR4etujCVrR/B
NAkzseoMB9yjXlZD6OD6/GSvyRRaVd3utXT+OnfgYm1RXs9TfV3A+v46DmmOJhXMGAKzS68yW/d6
z4nsDHYZLLpmnNy+zGNib5G15WlLyVACqLQV7iZlp69xkurFSyqSEtS7TgIIFvKgSi251JJC/zYZ
bKXEZnwOGQjaZlLlPIp0q09z59h3Iy1QVFdu9WjCiBMMpzMytslgPrp+bx17s6yQ1+nm+lppxlQy
ZJAj5IK23nkjnxW/F+0LJkNyz/etseIrNxCD7u/nRBMvqb5pXwj6SC4ZbRaAtVZiM6Rf53g1ccN1
Bmd78hPpEzqgkr1Gj25jzqWrL/Wq48hnWPad1/GBG32ern1tK41gxjnyYBbafE1hb4UJqbxf1qET
sdzgSruZSo70md6lsnAUsRfRdaFWTa4eCnsyj06B+CNZzjYAbHkOEqtIRJDDQN5tAM+H1Zic70az
pvdg/CJs8LF/mJkSXVeMp3aMNU3KGrCTnT6tfeClKzosmmqNR1R5sMuFupMO4pql6O3T0KpqpwGz
gfsa7UXj2BVfv6k5n70W534WoxUUjiav5uQMf/tNe++Ibb3OEi0Lmf5wmI9KC9fMP1PUE+cTSZXM
nJZB9QHASXMo9IqMEKvxw41zNiYdrLomx3sI50G53Hu5uGqFsxxKbTPqYB1ysjOXJg3nZByOjbd5
p7ET/WHECo2sW0GM3wozfGzwBgy0MXdexeBut2hKWXjKPrt2dyu0fdvXThOG3g+w9ssjAffex6aY
u1CKrr8q0j51Al2W88ukah5dv7Uvqt7IMNEndUnp5DME7gz52Ou5eVX03XRl+co41OgQ9kmSK+hf
npAHuzIQWqE/fCm37C2dcz1K80zbE8Ow0OAnTwTmLXe8VRUhASqP4whrCB3qNIVyLcdThhfyThWa
9TBiVHGfianFych9y6ARUqWamYoxkM92FQyV0C/04ooUgfY21wywc1yDbjFdGc4E1RRxAJT+Tpvt
Z8dKF8Z7U+ee8Dcl7rFYGmiYKvtWt0yeSwzWrt3FAJkA1P1cdU5/uxK4ceQsEudHk+wmdMmRpw/l
ZW2kyc7z2u44uv7ZsL5YrmCduWGGKOY04k2chwIPuXDCVI5cDk9Pr2DSWCH3RfIwUVJdLVWunomM
6sLcU8sTukhmol6RftaMTdIfLhZxGI1MSOSeuehwh2j1OVA+0w7+P8ZcsdtkT/psVDcdFJnroTFE
OKSuHkMDKZ8aZMBXWWVajwspnmRADq+a3g3fzFpjMaQCcyi8ydosFGblHHLbT0lXSKe9nCrntmmn
/i5N83RvVVlFqBIjWpmK/ALGVHVuDmoSQu1ufs5IlrrqO3d8aWyCl0TWt8i10tkIdSfJqsDVZuOz
tqgzo94rvKBep+KL0TXqcd0I3xwqZb6ubg4l1DStqQ7mkosmLpdUPHV2vuKyx8H34mNEsAXLZmV5
0HsjukXy8iIeX7rTkqHdjVXnxeXk9M/cnGVEIhHmV/qSEluaq+ljJVq7CRa+0TXwq9KMjAFrD5+n
YIfukAuSDlIXwlLi1geE8GJfTlO904APd/1YLI99lme7kZIoFotWh5IfRLWxNEHZoBjuEYi3+RJ7
BI+Htuy1sG9zuPZLzwou46RPYkYS6W6cDdCiwvef4dGIh1nV8w3xx8POTrsmP2uc7eicHR+nDH8i
lzyQEyyg4sW0xxitwsihZ3Tga5O4qZFUBLlTipPrd25cjyIGKnYoOUtcStDU4NPLl71KqKE7TOrq
R+U6WbQZPma6NK5k7XhapKy6fTKM3ozGfKiOFmqHCwcPvb1r9NRlrTeloWdS8RUzAtHKaGUkM4dH
ldccxGVCqlGNTepOmMPYMQrgZJHehkl/6hpXNdYi+/O3F5RQjUNj2+QFVg3+3ph6EqyntI0mZ1hv
Zj81LvS8bL/XRp3FWUs4jd+6eWhMFqWGngM2webn5CRrEOF67GSwKCtid++GhGmKMWKJGzuTNjGQ
6GW8JVZ5KCdl1vteH1PenOvEq1skTzPZ209r1h2nTTyhX8lfEk96ZqAXSHiqKp1CQ/mNxlBEX64d
kET2muceErLnr6uihlZvje4SpOgnPJQUlfE4pnLYa8ol0jFX1ncg/O1QaS5zLA9O1gymxETF0N/6
trse/cQMUy8ZP7fSO8ug6+aS2h0BrF8lFTaPeieoUG35kA9pe71NBt4fOnXpcVgNj6hamR6wPlQ2
W7fXHpw8mSNdDUQU1qt26ucijxLRA/Csz8syxb07ZVRzdX+clGcUDF57IlCMIQk97Hc+c+J8WQzK
uHyb8U/CkGzEiKeAIOZNiMxEsrkvbN/5c6V5Ziym2bgr9G485lvrBgb5Uju1LZjmqKx4NNqWAB92
C5Y31YYkrVD9czMqivbatcLJV3U8bSuGuRhLk1/jN8tRTyrjuvUWf0cdKOywk8sQqdZkLLJVQ5y4
WnVnbwZgvjO11+QHbmQY1cl3fZy9liCmBNbnWBmIo/J1nBhw9fXNxDa4cgjdPGTQ6W/6kWMtpcr7
qBHzeqysbxMtlhHoVq29dQTHQYHbhr2wmuXTanX6w1YLnIYIXUes1Wtxl1fTg7MK7S6djJnvvk2w
ZVnWNyz2/RPWVPjnJeobfdIDI5EqVJb1Dc7QhTXpDY2jrt6qMtUuJwaDhyn3d40iwLzfqJxh/YIv
POpLdvDqUsTMvp4nfd6eemvTImvBaNNS7saMt5+44iYct7RNG464kYo4oYML8mEx0PCr9JVo4TkP
JrqYkBH/cgRlL56yojQ/L5rYt25T7Nhc/stk50mE0Ls/+F6df8HxpbrRhJ1zfTVO2E+Oc9+vkxWL
1WDA15rtxxXyR+TP7vxRuaaGimIytqBLWnWfFKW8TjOG0F2ZZ7ciN6aveYqsOxClW8a2Vx58ixrY
aOH2JJ31tsmu/lwsdlMGSm7VYappNA1FxrNIFIiMGrno+Mhf7LJCRdxLZYQUg2bIwEGl4USBl5kJ
fVe3WDu7GsqHdsjbk1jx+te0qj35zPdikTBS5dSs442Kfu/5s33EVlK+CiWbU64q484ytWzHzVdl
YZbpE/k3ndkENa3BoXQX2K2TN6xhLSZJ1mx3ILgZumlLiU8me34w1ejFPM9Dm2p3U0dRztexxFVS
yBhYo0RCqHvUTIkem/6SnLiw5+M8bC9yW8tI9VX9Yg958pJUCwJDc5og7+rb6TzlI5xrWA7Sq6Yq
6DUP37kaTGye6ZRF036xRzVXjNNYMfPalpeGN4pXo0nOQpiujrxmPhLncOsMuQqq1J2iHrjrtJBQ
HZrbUL55ZcdhIpEeydSRX6Cf20SATaLfwexuHrvBzykaZZHcuOYWjqNX7kA6ihtV+8WlvVrj105g
9Zp0z1QMT0Xd5GHV5WHZolCE+2UGxtC7u0EbPHLqlX0ttlYu6HM0DGsza43bIo8LoYZvJV0T6o98
03cYDcMmXhwtGFateqMdtFkYcxa7Z0jXKjsIztwkYVYU5tHLLHndtCvlvvRbFKiGdSlBoq8givtX
NVGw9+7UMjstKISTSmtfNjVP9whBtNjjcj5557q/9e0myklP+dKO2xLb7dw/JEmRvfW1Un5g4UAP
IOJmX2B3WgexwbCAQdWQ3mV9dIBHdiJpvWDQa85/qvSPsLeMfaNGjQly0odEROVxXrTui5nXTSAt
fTlYkjOm6QcNnLef9gRFqi6yGttswtarrAsDb90ay3a1Xg9oivtIVsmy7xovjfWJsF8vm81X+oOt
CbI63e6szqdv9bBfvjS3tjkR/Iy6uc2tW6ql9rRxGX3GC6kcA3fZyicMeMbPdk8olT4O2vU8O/Lg
9Fl1cZ4hPFlmN1wgnxvGWOFwFK69L4sYHJc89cIok9OiOItUllVPaZlO1wNl1IWkh8nDvujBMd3c
iYe6aKNUp//q20m/Y191D91M9GLQpoY3MJcbKhFUtS3fPC7xLRKzMaW7wlYtM4lqOdB9uPAq58R9
mNrZiCV5v7EpV8jkfmttUePgLh1U8zJermKzd6VRD/DH++/K85eP/ZxVd1L30fax0pETKcUUdNML
NBdiPshumaOlK/p9vfWkIq6l+rgZw0CyuCuviTXQ7jnoSL81pnOQwuL2TRHYIgNuSDamGHndWYHB
9RSZk/FIl1zdpWU++aSxlcapFP5Gnts45yEHkjotGTbRnj+O39JqaYFZNCL1+rm+tKiaw9Qwy8+e
Ofi3SSm9Tzi+4coy9ov9ULqzWZwvdvEmtLH42MjO3JUUqF8wbdSfpdfNwOSYqByJhgUxTPL5gFo4
DySgVRu4iuWitK15m2Xv0MAh2KbR8LZ7k8rugHCT6bCXlpeWtrEjVyO/4mAc932hOYclUemlOTSa
DDRibnCA7ZLq3pSbU5AT7MuQaFUvR+Dd2PttttkAzcp8lTZv5xkZqslmFBzkjVpuQbhg71hWflyF
+QUYLnv1BpLvjNLvbg2GUHt6hjUNLHrmS+BJ66RvnnUEmYDKi5OzTzbZ5Xq+TFtrGY8kriU4/bnF
+cQwrSg3KC655JtIXyZ9Z62uFo7LvO06sYzXzWxse06fI/hC+0L1PX+bu8lSYTLO2ZVLMBs2aUt/
rY3VhYcVnF7SeWX9/OQYjB08K+v2g2awRFQ9RsLyqp0lyjR03Lm6IcV9iodxbXYb/KhdnUzr1UyQ
cjRv83jyzbW9r1WVRZP7LdHy5w5GsmUnOzrnL0trm7HfrSgYlNgodArvmmrlu1UXLjZA1XayUjmX
QdlnJzsXVeh5TLlTMB8QPq+75thcdoh3l4ieizGTMxV7Y3XS0J4YHVIgplEtzSx2EslUD4FzVC9t
tyMbmI1Ey2pr1hzi2gG1BgpScmJyVj3mzdTcgQT4UVt457f6hinI9wa3c8UxQqxsNgSsqUOeMYES
dcc5A1UqD+i1pjd3XYcHu+uNE+jPSuACDoLbMESs5DyoHNUioJ+zENUEKFuzel99bcgOfdFZp0Q3
6hc9tbTLZbElaYh+cdO0BtlzjfMZocKru55pQ30eToN34mraaMUKEFdyx4o4UaRG6b3TPCRduX1B
tlAeUl2MVrQVYo02LV9CizxLb5iNiH3bntauufQV7wMI+Rt+gDc4/84XqCLrE2TB4QHLl/aozeZR
rAsAVys/IYG/1ef6AWjpuzNCKEBeD6D3lpmjQdYndvne3EyX5gJlgWVsXZJBbBxGpss4Aoi5gQip
61VgplSa+A+Rcalrw+2QLlMwpfBletnfLfaEqaGln4qNDmEsPXXjTYWMqhVrSGyzhtslpxWqUm0+
eF4R5ll70nO9C0yBsACv0/YjnDMjntfNOVprqp3SIlXHbuhfHa3UEOZs2V23uVWwCNZ/wXM9zDC2
AgObmWiBbB83tWUfTOLKQN5WgzetDMok71ka1XQwDIN5nInl/GYVRdjTIdqBcrrpYrWJgpHidi5H
a68nW7PX7Lr8BmNxDWy/LYPRoXpX0BiwUtP9S2OgYXdrqBK6Wq/W3AY+TYsqrHIes9BWwoOrb9tY
5gEyClIx55y8YEJfdNy/otYYQelUHmX6YJwzwlZKFEwX1quaiwoKd2s/n5vywFTNtZ8ZzU2j8E2r
thJZf9s80q8kkU0fvctX9bIsvh8zb5lOjmXMn0a1mReIRLcvWtfVIphcn3+s2vG5lMI9WAPKvqbW
ejhrmRlzM48sQs8er/TJ9AJ6uaNXlAhLU82fuMq5SE8eMNjoAozqYB5wVYGsBU7K+3Vp9IgWxr7m
3e5EX9TxPNd1PK7GvZn1Imh941NfO1Q9zKiMa6jr8wEtSxpB65k4uWrkjaZWX1R929IkjeZ9Yo4J
eY94du/ZzsSTJSib7T4bTq5kihHkohs4ZqsyCVounahsbAPrnq6Manu5rBGropsuNHZZzyWSpOIT
S9vCt4J9v7QDZpyNLk70xd4xgy9+PW/aihl3vx4Lp9CBfxJxXGD6cClWM7nTt1Tib1m69jubqIBH
CZJTBCPn0nHY8E2Fo6zTDvR5fZmLZA2RkA8BKp81nEuD7li7ZA+WyMSkDFq1EOwBvnvDdi6OKsEI
UzUNN77olsAee/ER9xM9Bv8SnzZHR4s+JmbM9fRoG1332euz58Jqr/zFXchQq9aTjnPFA8VuNPKt
XU5nWqsE7uPoJUS3X7aYKlddUn8Ou831psCd+2yfZpUTpyNDaaPxh5NWMCYpaZNeFoYxn2qTSXLc
AoI2NCBLtUPw/ixWNPEEtXr3Ks20JuqWdoyQRsCA2HTa5sEE/C4xGDqg1tRENDi0hwYHSYB+CD/P
0S2pQ1BtuqjUJWKi1HRfnAwcJCQ+LiYSM3CdUh5LuKzXXTMP33u/N1qMVCsLE0NVsiJ8r70tLFdS
ZOU9wFptbyEzPCR68+Lj+k4IbhlKLfHvemcpTzl3aERwq3yeW9YKvVnPTuyyKC9X7WvKIrotndmx
gpGoh4tktNcvVpKsz9QSK8PSwr1LC262luo6LInAsgg6XNNIW4qcondNEUQtS3aatAHmtGyT8wNL
d8hTZiw46qTfN51oYcYttR+Q6EKN1CY545WGoc3o1/c49PehbxTWoSlki20ZQcZ3VU14nwPF7MJg
SPupZvl4jYgy3/omOtDh3C/xj9MH64grb7mHVLU5133bWB+Vfp6huKr55OHLEhhUnnHDiPLomst2
yNMiuchyWeFuUmYCGyhXLjcYqvWnpNlanGpdSuBc1+56Mh6OIIb105g05oOXmUz2DFt6GFeCus9h
z2z/mYK7PXDzbrxau+w2WXbPm8FgGHWTjM+TEVNmLzgmmTvmvc9mvnWhlRaUarPr3Gtzl6ZcbL7x
bMy6NYKPNgX8Odt9LC2dOFK7AArqyVzCFltcUIk5T4ZZnXp/NF45njmoG2Ee52oAgVPFRK1YWs3O
dTb3wjgrmDNvZSY59uaDIlLleqaR/mgbqgaTzcpr5hmjG8kkyy4qluwDQTjLC8qJ9puC9B+afe/f
9pX9uYCTRvuSV7dLNtmxvwqfrGw3uaLYFQ90ADJmXTNA8HB/S8N0I3XZrxhV4QXDgjbzpHkzrUrt
U7uQ+zI3h6tq0+xTBTvtblaevTdyhH7OtubBZrCwGc2BM9lyiJLFtTB4G+QNPqmNHkzG0oUcrxnH
deZdWFuSXSgJ8uym+lfdkcvRRkIXFMmABXpjUrm63Sut2L2tFxTbjXmxUmFeGPiOReOM/FGbz4Uh
Cpx7VzKfm6oRmc40NqGcmDoAPOc7n/XaBbXv2PfNWIKzmf3ETFhLLkQxbLcLxmroF5kbjkGfZ/dI
K6cQ46h054LKFDFxXWLhdxjw10CWgcLMQw+cQZG0tmAYsXcVjkdhqTH1W9TQPJpTjr956vpHoGHC
WYpFvoGZADsWlY4slUstk47NkDF3L5JZO6cSe6DpwcK08q0vGjvjkJChQt60G4rRL+Kea4X+1TDv
SRUtFBIpbXV3Wt0YZrB2MzHAcitnFo43s7gq+4hvFc5FpqMhxwMFDBKtvsJB3MyiBTbufYHp4GPt
i22PFa9zKfpyeEZGYV6ZKYCSUUny4+iK76ju24Pd++7IZLGz7s2y6Q6JyVe+zdBMN7xLy2Dqtuqy
xy50DDxXZaGsycukv1nocoBSqDmJ7gjqrLSOepP6WVimOviArpMYZ+r19pQjG45mb5GPFhJZGZuz
td6mtlgu+YbWB8Iysksr97WoaVb47AIl7iEDhLpGHawOM6jMGvfdMD/7YzXZ1Jii+Wrr0nyBVB5o
rkAW2yzYQEcaA7EE7ynNvE5tY8G8q89uXFdWT4JdvprTwlmAQ37rZP7HzCzoMPNpm642v6Xzaudx
I2ewmHdlrXsfE9n1JzE48xXNCD41tpUxfKR8O9MsmBU6SnzLR41xQqKIuZSN3IPJPiy93+lhiYF3
fnKMNj2V/HRnK0d9HTtQIUwz4kyTcp/4gLpFDigNatF98fsktN1C7oCbm2PXYedAdSY0LhzoqLsZ
O6ddmozlwWmsygzOnObArJ0rTrSPmeOn910mt3BZ13Hnibo98xesFy7glLw6eF27tjf1A5Py/mFt
EacFTu56I5d8AXyHUhnf7umIUVGA6jPepqQLu8QDAZzG46Llwgs77o8LnJ26x6yt8EoqJTOdEXdt
fSqWo9Iq8bilMAEyswd/LbMLEM8uHg2PvMKqolgX95OTHcwkxx9mM+djTpSfWRtRatjtrio1zAqM
dKVcHtPI7ThAyNgI0kIv2VJpSl5Ltw3nNF6I+G0HvOX39bNIivxp0RamBMqJUee0H3MnJ5FNpEbK
lMWFkZNZHlzVqghW5U8XVuKkeMFLwdyty3aJzpPIB3nWz6ez9uYBU/CAcQpl0rClJDG0OhcZwlfS
xDPnosc66GCJH0BTlkUzvdm1nOdywp17ODJLLxnwm0IPGKlUn9J19PKdtNZcht4k5XrRVqUggIS2
o9fdxxbWXB3mtuU9yJHadNFc644iWatit4PiHWelWnce3XIa/A/uXbNoM39h3jR6oW8r+ZmxSb6v
cdIJ/8Ay+53K9Y669Z6zB3HLwRlaRzFBIAfY4c9cXGZ3YN+euZzkmB+xWC++z3PV4fnW2P0DmZr2
roCwFGnQ6/emAqmvV4gJnvJLME4ljBtzbtZ4bH6XR/1LLL/r10lW3+v3hL73xMC/79/qM4Ou//kf
veME/j8lAX6tx2o4UwoJHq3eEfr+8GjOFMN3BMD/2Y1fXn/6179R/zTH/4CfGJxpHpUF9e8su/iN
+6e5+gdch/GzhhphEp53/tHv5D9hfMCxhnV1NmdzEZnAGPyd/cePyCUm0OpszAujELHhv8D+M95z
/3hbUAmxTIAijDsMWX4/8XY1Lx8AhwBYqhlSh63PDPPgEB1m27SzoxKzOjqzVI+jp6UXYgUN3tvK
xZNJ2wqMRpvpQpeqjNJOj1urpD2VSytuGpk3QEPwxy/ItpTXyDfde6Sj1cPk9V69M0jU+L9gll7J
r10NIjT8vKDecUxvpreOMevbX6Cf9n9h4v3tdeBp//w7//8W4X/JRNXwp4NkhI0o6+G/5qOGr+Xr
l9due7+C3/3y78RUw/jww6DnbNUPE/7sKPA7MdXQP3CqUPFjkH12Cf7H0rQ/kO92dibGmUrwxx+W
pvmBE0mgm0fJDsfE/VdW5nnh/YNQznZwf/jA4YHlmzhl2D+RUmv6PkxnNnHiQrgxiTtL3RV2YvoL
ydvPR+iPl4FeiwssOgDUKu+5r/66zHSoozgBqu/K0uMemK/+8OX/yTHNNv6nT4IFEl4R7LAzB/j9
SyxZAsPN5yXoPO+MbmZCOOofp7a501yPY+U/H/SfvNaffWtnlZcN6V9HOHH+uH8gjo/FOaqtKvg4
rdyJlEHjJLYlsnPrVy5l7zUnvz0fpFtCmI5/lur/JJ7oTPhsiHzEqa7BAIqxjWeLqSUz14lejIm8
aJ1fqEJ+9ZJntv4fPhwF/oCbSi1OFar4aCjr/8XZmSzHjWRZ9ItghnnYAog5gsF50AZGUhJmwOGY
8fV9Qr1okZKJlr2oskplZiEC4YA/f+/ec8O4FDtaKOe5G2b0L9kXMvyP8v8/v+PFQPLbBY3CMOs2
crVDK1KiVa6b6E4vDMKCtYDA4GCslC+WykdHyv9ekKYafh6NqpgH/eMFJ+ZNy1R66kFNtd5vFKfY
eBVpJ7NucTaqDrBAV0wDbovSjL8oJv62SuEL2KB08BvgaPx46RgHxoLgRz0Y3XPd9iRYXS3WixV7
X5hu/vbAORZ1iwmA1OBl9vE6dcWuhhhEOwizO9mR2HLCfvz3Q/CJYPDrNuoqoi22WxzF3ueHujYa
V5GURofM6OutYco+SAwn8inatKC4ICMU1T4po/c90aO1F41fIcX+XDiejQHvEgiDg5qt9eOXVLTM
6yCezYc8yki8LNswqqotE/TB18rmxpjHZxJrNv/+2n/+gmwOXI5X+SWR5uJZ+H21gpSXGgcweVBc
i1q7Sg9ORWQIawf6b3fz74v9+TNyMagG5MCxYM3PMUl0nVOtE1pzkF2Kra2JTpw/v7qNnzIaLz+k
B3uFUkelyjWcXzbD3x7AqqFbkcN6Pyi0hQhYqXboNErasMoULtn4NGkunukpHdZIyrESTYYWKr23
n5AeiIsht6y/KXSW93KovsceItBJRPkatwW1/4IQW1Hmu3/fmF95HR83Lj4zGwnUQf6Lwvzjz6Aq
6OYis9UOPcRyxo4aekSFLupgkX5kqPOPdsS54LgTo3swG1c6GpGblGrdj8bEo/eJ3aGaHbnz3ET3
hWzpNsbarSdh3FRK0QVmKufrqVGTUOm6xyhTFIYoRRHQh2VMV3c9qXPSISvCIcmJTFI/Kb/Exv75
ovr9S2JS+fgltX5Rxsiw5wOHHnCmtN1t55jMUwBZayVHYo4zw78Mdf59c/+yxB0qZjj3QNew1Fz+
/m/robTtoqVTyfR+uarqkznXt0lP6mn0VQTDn/soFQynKgicPFK4cz5dyBvKMbbj+RA3LVPuiMTc
CRRo1JZfvHb/3NM+XujT63DKB0faZQtkQcsDGivBbFRofA/GjAdH/OfqgIuxKHWITUQXf46O1RQT
qo+SNAfhxRDBkASCKUi+coj+9UeCnXDxr0He/AxSpnLTmd+Z/UEM47urLnTmzeeMI3ik8Rj8e0GA
feGX+Py4Gb9d7dOrtuynvh+FmA5SKggWYyf10f6RAW200aEp6IqP8bA1aCjdM6XetSUQ1aJDXjx3
xbdcqEhcG/4IVdK3Ca/BTnNT54nW/So3BT6JBrGkhmw5XiSS8bZDLcK+c0wKxrh1VesHaQxvbhfR
5ukZA3Zuo7zOOTPoJgJLHqtuWMdekKXdUqITnVaSs+I6Ly8prnPS7mJavr7ewwpXTFJ8OmZMWqHf
uXN2QOd2q87JCiPRT6uakPL3iZ5AClVR2Y6bEddhmKnFUZA7dUwyHOOZd1/2S32rpvI+HfVb+obX
OgTqFZLqoB/KUKm8m4boJLNFOEgiWu0426Ef13ghmKAVp8gAOo0s4ggrp1pVwj2if9+1Hro5aVBB
drVy6d7nbegUOrVeVj0vFVLdmfY/vqToG//ojczzJqBna2KWKfIQBOXPWpGrpVIQI1dsFhHNK9+0
umlv6vRb8yl+bbG/+o0YJl+K9it8OKbhv64RgDG8PGiYfLZxdmi6AFogIIjttglNBGMb9sg4NBWy
hbWsjlAWICmfhx5gfGqoPnev9vlnfzJB9tDSpHGIXBDjaalcZFbZVVIj3yTmOcbzpckdzqk1t+t7
psuf3tStEF0hLG6a50ihyV4pncGcULtvC7WnU0ybTJiiW4smAxLoHN2F5BXZnXtbPXlqs4Oc+jOq
WyavI9Veu8sTdqrMhIQ82Op6BBKBOGhf5foPJIwkbhU/DdkrIQxEjG6Sm1u30zXgqpU711q4TAvN
+IaOYsGkU601E9UishszJscDQHTs5Os+6W/qwQG8Uajnxhg3+ijDoVDWLRrJymF52obCfLsvRtwg
9qZpzcI3BUrraTKuDc4B56LLD3Zh3hi9cS2UTruK4mk5TEuJ4r/bdZ3q+GWmY0mL7cBGQhMMZPSh
ILauHbUSqy6qSHTMo11GrU3McrasGFqQA1jFMBQgpK+WnmvS4iP8EV7awdHzYUdPrnpmT7xDZLod
l0YeAD2gQq0eKnsM9Itqg28DCrHeL2mGqXDQgmUo0TChg6VVkW06T3uylf6uYSR3R0cWiwGFzMbJ
ih9EH3d+ztv0lC0lX5eF7escVYNI1yJf9do81Izyp3UBGaqi0jeDkhjIbDya46IpcQnG33FYvBLB
Gwc668AbhjvCTYxw6aeXpe0D0cGULLPbch7v3ShmpCncl17N8D5LL9SF0Dd63M9HphNWIFxD+iAH
U3hnIGqxOW5oGZ0UKzqAHnxNiHNM+xzpOtQFcF2WP6bD3l2wFnF9YnoNzEj6uur1W1FqR7x9KuAi
Wr24xogXLd+MOL1NmJpsFyb8AerlY09oYKChWgkz4qaOTWkb4TxEOUWGdhrdFKNONgSgqZNwjtXT
qKj6bmoKerITEYjdsORhrFQoizVnxXngrYsUf4yyyyrz5EGq8gWq2S3ycQaIcCwD5vFBXJeho7uI
AoGYHBbRoINo1DSUhns2CuU2n9wHEAVbMc/lupusGltCtaAuSpedK6NVldprnAzesWp/6vGS+SOu
QoTryUvmcOsau0F/7DT30OZRnRnlt1Kd5n0ZycY3oxhVTmY/2LV8N1RmVjrIP2QYNf5/Cd1pIjyT
SY0JlyhF905IsEa/u62PspnOBIp8CVf963uL0xg7ClgtWO4fqxBUnJYm3Gk+tES2+q2ubJzCJght
oIvbFPZmGOtVikPEn0z1YcpM4WNPby8y/ZOsomPJ8IQnJk/uE6Vw0Orl4ovq5a9b/YX4pamMvYzP
kRdmnFWy6mJ5SBT0Xpo/5c+cmAO9u/73Nv+369A8BWHDOqHleSkCfqv78A0JhA55c8jr7wJPzmKc
p6gIzfy/n2poabjahesFodn9VNbSxE0aydT2oGhIAKJKBG0mn/79Xf5WWtIP9lzsWnTXPqNoUrNw
zF5kw2HsXhfl3AgGmOnz/+MagOY4zQPUsj7nDaEObLWe2vKQ6/fW3PhDI/1m/grt+mvf/Fx7YV2n
EQ37Fx7ppxMniobcQCYqD1URIL270vdmwCArVBVfCUwf6G8bKqdhpa4jf38Xh9FV+WSv+i8W4V+O
olAS+LUu3xX4zqdPkScS/aSTDAcP/Fw612teYF9c4m8P4iUHkwUIPogZ9cf1t6Cokp7Db1ZZ+cab
GeXF+G/cdeb+dLL3//7b/X6tT2ccPUXbVljpcFCJOa9mNpPIQ+H2xSr8202zAGwSrkb37o9YpmFw
a2tE63jQe0Z9eFuqAAfz+d9fxfxLH+TSxuWmceTQjc/hIuQJO3PccRRQjZyw2Tkd0X7Jb3bfPuao
FiLkLn6nE21dt0jJHAk1tjHcA0k927yb7bcJhmGgSfOpcI2LEUH5bqJ77UtAagNq3naY3toy/dkL
socyK+NFr8qbvOyvKcNDOcSbpksfHU7JZWEcVZf3u0R4hkgIJazJdjB12jFL5hNCnvjUaOwobvRS
dH1IQoe47P1kJC35LawueijNCH6x5X/lVfLj3zfqsn4+P0iEa9LjAHhKM+VyH397v6mXKjrqc3HI
tWbwxZJytm+EujZy8UU6yB9XYqAEFon/sKcgT/y0kvvFxBaRj4T4TIju+ivQe2ExvfzHr3O5CF2h
C9WL3DP9UwtkYG/uEyInDmangxBr7ro8AaLx5fL6fNe4DKtLhXFDgIXzuZU4GEIFwM5lRvsS7GwK
9dqMUv3qP38ZtjYmIaxh3ab2+PjbMNEHC6B1zaEZS47kZRgPz2WXfHGQNS4dhQ9L4HIuwVNMr4EI
KIxRHy/TmU7f9n0pDogShu9l0t+bNsFZcZTWW9GPP+qa7nPMKOFqKAwUta2aQgysr9XIykEaABkb
bEbx2F32XQvZwhJvMSaEUzyUj4P0kKywmIUbPar6ON2aDaaZbhnpnVQjZa2FCBdpLMpeYYIXrMw+
SNWYztWFZf3v+/nHm4cvajNA0gk2dxg9ftrLQRTVatJ5zSHScZDrkXLWsuKL7NK/rHJa6MxaaB0S
ja1+upkis0dRNpN6wBB43ZeG6fNToKGaUPv/+9v8akF++t0Ic4BYCOHcouf8qUbL22jhR6npuhr8
IpZSRqzE5BFl9RXjCgk2hUKbn54XVIWBcMYvTAcv1nD5zhWtOaYzWp18I0WT5lmhvpCvC1KiTF6a
htOzrcze6t+f+C/33zQuTC2LMSIP56cah5e1EAAzmoMdPdnY58fxi6Ws/VGtoUkgqxMimsEEkdTD
T0sZqRLmwlkcNDQ+J+J8zurouXdz2WlrEanPkxytPQ55iXq5e1psow+RUhYrx4zdwEVVEoIhgPgM
YXkbT/NXGZ5/fjzeFjxiLjx6HunPVXWNdiSGP8Brw1XhFqDLiqfpvW2ze52Y0y9uxh87IK8mgzEE
CCFmZRTJH+9FUkjLBSqgHnqWO95UBRFnp22tmN6KdGvwgAMy/KX8gnf45wPAMJ9njBmuzrvrszKk
wj9kpJWlHRZn2eI7uqsvrb7M9db/Xkx/uQ4veApAj0oW5N6nxWRVFJqVwaQlHo+KmYYewELH+e+v
DOBJfAuQR1DnDOuypH/bHsuM5lQZS+0wYCVDDHnUk+KL2eJfvwgp3JzZWBrOr0nEb5cAAd96WYbk
p7SrSyl0sY6yu8FAUL+Km/rLq/7ydf7vWpet4LdrtUrmtpBuGbWJPkHhH5PIkFrlrSvng5H06Qbf
5U/BJDUcFhwdgBZqX9Nxk+uF8+LY1mGYaPebXnImbfI48Jo99jXNwnF4xxL0jeh0mgddG3pFjYgz
Le6NxuPAC4gnN72As+7oK+74Vvbx2ZxnPbC86itA8p/Lni/4a80zuWEdfnoBx7lpE7lIVuBsP+uk
dDYUW1WcrVW9gQBCvmG7+fdC/BU++/E9/OGKn2PUtehiXjQq7VAy7aPtEAJpG+Hs9k/RZGznDNO5
ImgWDCutW94cLTtaXXz77w/hXn65zx/CA2PKvkM9wnr9+Mum2MOxpPMhmjpTtoNu1o+uN5g+KmhU
mMhZtxByPIKSI6pZ8pOTqT4X5fiaj+I5lxq8bjXKV7qunQAf6DtPFbAqUNu4sfYQz92T0WP0SGf7
PNgZ1esAPwi7eKCUXbXqzTbMKW47ZXzXozoY7Wjdzz32LbV6zSpxPY/tm9LygCql+iS6LPEHXGpB
lBBS6SmY4YvhzWJOGRQLBpJOUwk0Ll5pqzM1M8cy0Nv25DjiO7FO0Lnchyb1brWYxkI1DJBaFuAC
RjcWG5llZ0HOBxmhtKiGFLTEgDyoTyya2/SgAlz8ij8lUgnUBqd0jxHyqEfJyDhfzyn3XedhSIb1
FEUBc07i54wB0JC3wScmYX/cDJnW74RtueyTqA3ohutfvNb+3CMdqH+XAzr1HpPUT0+oCk5DkRZb
BBYGX8XeZ8vuP2/Dl9mmTb2ngmRjn/y4VCwKOBoa7UzTrjwbXrkRwnr993L8FHHO+PSS7slMmHBY
8u3YfT5eg9I418zcZBSZmRgAs+pcG4sNxVfMfmrMpzwZYRLR0o6Y1a+m2tiQGv3ktiNpUTq4Imsc
H/qBs9UXn+vPx8S7UAbhw7o2+p7Px8IlB25UOCpjXcd89DoYitaCi6OiGIQcUTiBnox3htEV/pKJ
9chD67eFI541xXK++iz0az88tID0LgojGHgWVZhFnsingjSPlMFwRD3wWrUu/dDujhcbigHHxbau
MyaZG+WqLoxNRhsCJkG6q0ymOa7evyYJHcYOi0SQxoXc9AW2c8xhRsi6qcIhxrxDVKAbplpih33U
g3mb9rgnoPqS9hSmvbybdA69qVJLtKd4PYZBPipx9ty2FPO9md9KXKFKTbmwDC6T4EZXMT7jI24n
tLP4v8cgdTW4BrXqrfTE3CRWh1nHRLOe9BMU/HrYD/VC+6cdBn9W8QsjjKAf3MlXG00zd5S3Swc2
uxsDrSlel37sn1BENcCHxLCpclT8rijqn4XSX/gXWKwEdGo0yeUALEOYP+y2ZuDj1Xeim6HMXGTW
i+ghpGHAiGuQT52CnXOe8yO0nmHTZ7Lc4xKRgd1jIClB6PpLi199tOx76XTQVjSz5o+AeVdKDMmt
/VFxp/y4oqucaLybhMerXMlnNOKgh/aOAJJgprp8jmr7OW5RmnsjfXpTj4lam5l1VahZuklWqxyT
6cGb6xHOBpse8lyJljl5aeP5xs4E8HdQEfsF4wsd8PY5AWC1dvrs2s7MsHMQOs4SKHvLYh3z9ErN
dOHbC9OdJJFlsIxZhP+n81Y583im/tOVOXfneBnWjEJpS+frpUOujXXECCNXPVvTwJiodc51qTOT
MMb0iAvYOZOj8NSW+T0gjLfOUNTrOpraY0ouWMCM57Yv+mSlOlN+RDVNS8o9t55BApETl7wMlxMt
kRtFt/tVmkDvcvL5UI7e0zQP9x2GzItanxnBtOcQltAVbLMwHVoHt6KD6yn2CihbZuUvtnZAUR3U
ZLGsbC/pbhQSMRWs8iw4wlPhTdwZYANTeiKpM68XlHz6vm14o/Ri1p3ThNcX2GFJTLzpq1FUK3dS
likEHRMAdGk2CI+rfKW4k7lSmvGFZ559yIVjABf7bDSSNZB2296hFMOiGe2NOnngJ9g5yXLfGVq+
QtsP4d2rb1LpfYsWHcoK/jEeQIuDeiTGdZuhfNc9HD1yoijlvpP5rZCxQzzFkDjvaKDxzmH8oqH+
thh5HzDbHAMmfTAopVi3qvFEavXWNZrNMFf3RWW7QWfr58WalW075d/QyLAmG6VezakKcMfcM+CI
abX3Ga8NdwY9pN32mot/b2nKXeQt2wiWDn8PDm831y8FXinmWyqffXG3ec3wMcfv6un9rmclJIVY
JcmorWmM5/6oeY9d4i1+ZymMc9p2Y5rNW9nKUzJyngeH8QpHBkYuDk3TFcLPsvbZSpp7UPgnN1Nw
/jRtt7eGMbmTjrtDkFuCAeJY6qJnu1Ia95R2Nmo67XUyF8aMBMgd7XKasBEx9RsW756Jeo5/aORI
p7dBzsEmB3hPoFp3DccXVU01PMxYyMJS6EuQ62LcL6ALgpl/H0wMSZdYTH2Z2RvPq69ifUG/F79I
XLYB5tLboocuyMNrgPLrB153S+3XOsQJMNs2c8vOg3lSZaHaesPKTbx1UqbKNkJD4eMw7HxE/O9p
Dm+FIqxZCTc719IZw8Fl1og8k0iVVNirvFXu0ajZG7Ouu5VnLW817kF/UuS7xeQPM+RE0lNUIYVW
vNu04qu33imHv4RTFEGNiI2NosQvuikenUJez4V7VbbuTtXMawD62drB7Bp6El8DKFSUCLx5+ZhT
Om/hW2SBqFHH2It9SddubiXZ60vSntAu8BNT5oVswK9epASUBCQGO8u5gxa2LrR6VXaIE4QKE7mz
OC/0WyfvCSBRh5+agKGJ7/vNlvU1cNF7xe7fyy5aZ5rhbifPwuBqNphWO17bmeXaOwMD8ZU3p9Gt
1WsRQi7mXHmrF9vMtps1xcPwLrHwbmdnGK/iqXJXqE5fEl3cLo64KqgPymHaDx0B80N5Hpj7JRIG
rCWuK6P9YTp4TSMjV9e1Fd8mKE4Oc1u9J3WCc9KrhdjHg2Xeq3WSwaGDUNkpCJ+A2QFCss0LqkcC
Zb6/ROKofY+ZO3JCarWYnPfyWrWKY2zRj2tM5dErovsE052P/fFbQ9NzXTHmY7TMh8zKB2N0Nqoi
g2V2gxKfOBYIeHsFjlx3UoO6XeYXARiSNxXHcQtsEw7Reee0ytOogf2kc7GrQI/szH5otrpXbnEq
hcWgOqc6t8pVDrbPH8XovaPoHTbT7Ep+t2rkZs0FIUmOCJlDLhdPrwO7hjUqOKAQjfYigdoRdoqb
HbVFYAqkKnrmItAosRfZnJuUi00jRX9U5uMdaN2bcTZeXDIGwsoZm9Ae+3PWNsUOksWjXmnmMceD
5aNO3TSj+57q3XkhTSgo5wTwRTqPuwksgD/K5q4c5tHPhhqGIE5NnTYMgJ1hBzDywDsRF81kZr7o
vFuM0WE6Z/sOrhiar3vw2zuEDlhIrSTskvihugwcyZk+WWxsSWaQIT/v7aw8mqQPtbUCOSN9QJ1w
T7X7MoOsuhpxO9QgOkZzY3jDPUncW1s210lWXanMWDBDoz/JQbV4Dede9AqhFWs/7M5BZDZghFTj
7EqHNuvLVitW0FO2ghEUzr+CObVDQhXhA2e24vHaE+klkK7CcR4z4ADxW4++0zgH162vvRoij8Vp
7Mry5HfbqK3vac7ZzJir/rrQwB+acU1Kk23/EGBYdzZUW+ILh+qa2NZo05qKuimYFWKu61H/SACm
ft46RyPTkCIT8JHn47bT+ne8z6+j8F6hvIWwZTs/bRvQowC8qGxgtqTefZE3BE5nZ+BHr/rkLmiJ
0r1ieuDOXfZTaHnrWBNbVehnCoU56HuelyKNrwqdVnDMXyQN9c6gNbsapsqFRWXRCTa+FyrQKNpx
MCYKEDlT2hpw1qy7ypqPbQzamXp/CeAMvEdGdLDb8V3STwbemV/18fLK9gnk2b288WYJ+g9f9toe
1A2TFMdfChsjnm3PPLRqtks9uGt7zarEIdJKtshR50XWZJgCnbhZm43bNUGHD9/3QDLfsh/cg2Lu
Oe5R3G1G7HJh7OrDwQAsdSwv2JZuMdp3mnhOKBt9WGU9mlMoAqq5rmvCctnTc3ttZI2zo9+LGX8s
7q0yKdA7qA85lL6kBSUFuDlV7IcW0ureHYYdn2PtAgXwMV2/JEW8rwy8yL3h7mz8XxCBYw+Mznh2
xLLKZmTm1JVAaPuWhZlVrL7CPrSyP1nmcsfxqFqj7gjHGVSTmqvjeZqdEWRfGoVVPN62fXQuAFT4
mtehPBv3lp6wigWqqwnZFG3D+8Sog8HV65WSpI0/M12a6/riHr3pkuh7FDGWkngI80KcydtoQhh6
QB86Ey9sF1GKTcM2N+tzA6YNTToUyNoY5rBzOzyXhrrpJoaIvRhdxOpyYAuJ0YXwpsdGOZxd6vgN
8Mfbpo6RY8MwM2aEaLp6mnt9ZadyPcv2aVqM09hW2orz8sqIog11v4QHhl6nhio3y8ufsKJNaeDR
IIeLYfH9DNWMbXbRrynm8RaWyV6t5yM9sWhNHsx3qVdhMqTvY6veoq4SK68zTnoGb3Eo7Z9gRRBM
cSBhob1jWc4h7rETNnRab8xoGq6pYn4Q2vDkwNVZl256NmxkPngyi5Ak6SHIs/KeGFqGdgKvY1sO
Qc+tvHXQzTllB1CCUxJDT2vxpWnMoUoWgYxxY9b6nReRytSXgAzKpA6NQrsmKvsGQyQ+UANrrpGc
dLPU/FqNnnq9hpmTOIxOCKrz8PXacXeljsBWFBoYtp0PW0eY8JUWcJqu/lz0EGDbuXjp0Mw0rnZs
F7lNo+aR/39QeHRDyOxMf/LE8fpzQQczQWB3cYxrtbmIEfou1H61BN3uxZsEJ7Y2eeZE9M1Rh7d+
hAeg8MNx5EHnQ5MtAjOwqPXeSTwR9hxeF96PduZhP15Cuh6A4NhnbS3D8IoLeYIkHsCXxCzbRYds
JDRGTnZ+rU5Fez/Hl5VqKvW7N5EfBJP7aVLsNKgnazfO2XWMwXQ9zDqHxDmKdmbtFtejMq1HAiWH
JFWAgOv6Zpp6d2OhvmeZIfFSk/7CazYmHwp1u2t1nO2dnI4c2HTQ8OlDf4G5JLjUmOwSldUDWoSF
kz8Oensjkvit6po6kEl/JFf7OzpkPrHJmWwakqtk4R3h6cmlE+bcWAJwqJ4J6Jsom3IKWHtU4M4a
68hWH5SWtyOUwaNdZHuPR2ZhQoMtmiqO84/jF7aAXmWljq9E1U7Lix/kp+1imd+CWDgjx8f4ai33
y1If6zF7dciBTHNanmQo3WEgv8IbuFIm4w3w8LlYdma5g9hxz/FmVTRi114QIGXBkZY6CjPg+2CD
XByzdbKYT52pByaK5zyrToMHCMkoQ0RWvrzSfjjpthD9uavTTYI9JY6cTROZr06h8nZs9QPS/R4c
mL0yqyjIk+lblQ60VCqD/ULbW13zDYbsCoHQDGABwWeSrjqjAnWuzls0yXddV78ZZcZ5drazsDay
H5CJt7RKtgBW4UtLBTaItyliV/Xjud6XzJKaaltonCSVSv05UZtqjcOxbjb2UcIWtSSs88lbqv3s
Kq/l5BxnY3lp2n5fA+3yK296UVO+XcTxw+cUWbNn5Tfcxn3tLTxshmDF2cWbKzCwe+QAZB1NkyJb
frYJcD13WM7t5NwitwWMpAw3tpNed7p6LmaxmxaKBiuyHlopwevl110u3urBgiBa3GhzCaLG5Yxm
NpW8ajUKtTQ2bmZBnJjCENrXR/R/xLRm/lTw9OrztEWk+aMAZ7YrTFowpZts4FNpqHLrJZwvv4qk
NeBMNVAbynkgn7yHpbZwTDEb26eiYwaL6q7vvRdGubfs1ntVLA91IWgxlfsEqZ0ibMK/J3hri7XB
uK+Cv5LfwCEhRI7ZD1oHbMNi9wEUk8GvlPZhzBx6GqrDJAOVc0SAF4ZOsHEufL2g6jiYqob1Rucw
9WUMOC5yftra8Gs77fym757ddtmk1QDYyBU7ZKQ3Op2QBSozdfFKJbsALtv3gWirAdyXQ4PDrCtt
Uyc1D/VMPiy+NATJmtx3JTcryy0KTNobMSNUBI7D8rBY9tEln8HHB8MWpvd3Yw+iJNL4pgI2K8ia
C+o/tZJDLJJNHes3aTY+K9McrRIJFQdUZftzIhw98LSkA9sONMLyRHYiUYKciYWiKEIjSuRVsviR
WkGuSikyINFc/OKlteux4sBuVb3R78psQ/Gz1hS5TpwKibC3mtrmqI0FYMI+Gp9ICUXoQzsioS+4
x+wNRyHRYjBHmUcmLTrX3lds7iJYrbWi9e5RTYRY5/RAt2nBxy3s5MWpe+ErU90zkEHCOnjTu2mb
90WUCj+m+Q35rUv3rlK8Y0kXhxHSC2xIfR9Je2LBxY9KXT9w6E1+2AN3FeEMffw6Hh/rZOxWJhv2
aY4WSAkaPCheiOu5HDd1Kktqivx1KIBAp5Z2XlIPwXuc5tBBXPCKkX6LhN+PLDpLakN1BZauROoI
USowcqfbs1lvVDkcOkvIMCpiIhTYuYsBZEUxb5kDQ6u0VtOEkEf09uKnWvlTh/Puw0wfAwtMlzte
2HQm+N0xWSsxrK3F0O1VtIAXbMybiz+mZqdb4uVQOfJIOMaTiAhQwJh1ZbDlcQ7E9XM3WaRqAa2q
TQd5LDP1qhXqlunKclogAa6Sce73XQw1BP5pQ5HFAvbo0Kh8Y7+31KOjw6hz9PG2TLxokxfqsCGU
ow8nYZLr4XXOXecCop5heDxEDVNnfAHEhxQXXHBlXOdjDTRgyBiytJUkyI+8j9wgfYDUvNdCyfO1
0rfXtm7dIfCoT2XRPwlTPiHI7I/wtdEPDzOiCgb+nOeEpoc4dZSrHkYZx+ZR3HYRKwyUarOZO9Pb
jray7FM5bprLYdLvFZxrHc0Hn9Hus6bDno9oygVmnUCjFkicDdDwan/sOZa0g33i0N2HTq+e9a58
Hr1kq1TRBqD5Pl8iewOQJ9la4Ca3qSW1NwnBwrfjyj4BFHicFx1gfyx/ojP+1rrTxkvGyTfpmdaW
PI3SRRjciJVUuwdINbfA+cPKxGEU6/YxnofvXQLKbIrUU0pH8eQNdXMaWgGLpqkt51pI86yhJOZh
K+qbZYw5+uXlKprVNS3feDO79XQ11fbejD1x4Ij6zqkNv6XsXjN1uIeeXISjt3jwkuRTu6DVrkwU
jlmecnSg5sm9O2NKb6w6vtJas0f03Lb+RJdYj6L3UoUam5rdZmyUtZWxaqrmbsy6s1F6j0LltIqB
gmCX5rKH3SpJi7I74zVec2BQFGsMozb/gVaMal/kUIftmu4EM2WfssZeS2u6S4tphnrjtsFCfggH
aSl9IHOkU3VudiJiYDOVqRpEZsK5lnxNu1bTQMaRDtDcQCAwwrjw6tlZFV5y0GbzrSicp7S036QH
cKtoNTBmw6lTjbMHOYSz0+NgDNdKYesbp0dIPeb6gxCQb4wFZqwEJe3SMTaaCtk8MSPr0hjLQ2IW
1+ncj+AL5zmUqfvojWV6dmnuhnnD44+2vdtUg8zCinHAiuduJ1P+atRikL4Xlz8UfSuVu4oDdGjJ
cZUY1msibGi3zNeDtqs3xNqavIvphiNruYuU4prOqOUjdrEJbtA6v5e0CJYcPQyMu8OoOFetKU7U
oAd3Qb2/6ClccXcmkMq+Rnf5PYWZm+JWUjNcMjzfjMmF7hsgsPxqTkO7NvO1rdg7RygVRNXpRM7H
q1o4b7PwHlPm5mtbJvoa+90xn2Bfg+L/IZTBPSvW/GoVNkVfxuxlfISJxHBzIFSZBk3p2qu60OWW
sc7azZj3RHB80QbmP/6HvPNKrhtLu+xU/gE0FHAH5vUCuI7eiO4FQYoivMeBG1u/9cR6QVJWSkyV
VOqn/rsjKjIqIpMEL4ALfGbvtadE8XSbIe7M24ylhDkigAZ2Zi0XY68WQZEZxomRVCeNrC8rqLuM
XJJoZ/U4RCY7f5RDnG77ui3ZeAhA5FN6IiVDI1vO0VHR3GtliG8SYFSBbUd7HiKwoMJG3wLu4SYv
zf40FVQ/Ipr59hZGv2HTmJ7Vn6SF3E5oJmR5NgJMNo3Tdhjs67LJn/RM3sTJdOcylGsIZurSPA8U
A+OhyQjNZ5dhe43Q1FN0kgxoJm1XTmXCSCBvpyuE4K/0PdA3k9Q3hzTf9K56UQ7unjnCPpLFsztm
10k4X9aFtVt4/G6Efm+127AwgigiADGbqJPa8mHUi0utaJMT8ENErFhi3BEgk2woyhvqLj5yTiwe
KO1MbhI9fEtMZgTuHG4TRDNB1LmnZOmkPFPZTgE8443eTw8QusQZCTpLQHiNZDitlUdse2YQoZMf
gdLcDR3P6S/LzD9indxWBf97D5D4ATrxfx/q5N9SJgTCsO8Wuv+gnYCXeH3uvsedfP2Jb8QTm3gy
dEeuLUzUn6SeI4L4i3giPhAPuBqjHUzDX7Em34gn4gO9OhgBtu3MB6BHIJT6RjwxV0YFAioE3pgg
TNzNf8KVQLj5w75XIFQSGJahMaCLX1WI6z74O/lNMhoFHbyi+ozddDZ3oASZMg2sQZvillW9tVfE
8GmJ6WcpG1tghobj60q3XK1WF1xaUbh3EvOVL4Z+kI7ZbHuzMAO9mBwoKsmhLyxCPjuwsvjeHOYo
lecu+XSguyMmPKPwzCweFcOaGjXin/XQkfTeApnWpKPC49Vrx4ol1kaJc0aBmbPHn7fs0AO+8Uoh
LsNY2t1qIobxpWbeooR+ZNt37aTx9WjSmzF3Fs8xo+VRs5j3zp1z3o7utl/QmJAC5tWSBRxm/wcM
AtSKhvtoddNpXIYnWiWf7Fw7YzN4MtvGsBHQApdpdbrBRs7160anoGxlxKQXN9+iuv3GEsVplnZP
cra2aljdlVWH4a3ho2koGnNtvnGZYDHR5G1LqEzlTanzMrv0b3bUHzK2Zmbs3ENxkl6zFNsV9c3/
memRRlp7Zx7i05jUqTw2nhmwYbhxyGohUGmzNH2/nerGpzK94mpdOisvqlac7TRDKsPwDeWe8YO1
l7XIAwvDpq3G+hmj5XpTqOD9RwZ+TTp+TnsnP8BE4pFkxAmjEJPXSkeHZsWR6Umovh737aEUFAB1
SodDmTb7SUEjV+HQvGTZewfr5q5JmHO6JP1O9syYJTeYslHtoZ4LoB86Wxrnc5wZ5WEU44Mdt1dF
LMSemJhjVpIBoWTRqyZdzbfxHrO+CE9bldWuKuERm5m6p5EkxRM5DfSVQ5aj+OWGJXLEMh7Y/K7/
ERi9HMlpog793obuvUP7n79qc9lC5wpvu9Im6qNluTkax9S24VdV2XlblieZIA5smFQKI3hEpxbZ
2vqY7IchD2SbtluC4ECNTQ4qpKp9qKuYILYxdHw87ST2EJju2WVT7sQg1WdyZZaAcgggdLagV6u7
8QQMtHIVynlhXMa2C7eY68lh0nh7uxZo0bk6FUOYH2iJMDkO2QNpEsW+rAsSyVR6XkM62aGlu/dE
UVo+3JTsGbm+CbM/Gfy56Dqvq6zlru6MIEH2y47xaZyB+8XRadKuyV5dy9gkaS9A8U7n7Bqeusp8
jnPriVSemAZkqfy07JINpddV3hvnrprdtyDXmCB13tRGT6MSnYZui1nHVo7lMtpeQcs+R9wmNIhP
fGuvRuSmmySGgk6iiNkNtLBVRuQdwDg/XuWfjrJTzWn2zYjZEJ1hoFXWq2jsz1UP9d/kztInRJRa
QcpJaewzZV3VkSzlUz1Dz1PCt0bvXmIlPc8okcAkL49c4f6kMfXKTya0DMw6nyI5fgIjq2/aslpI
AaBGj7XH0DnTy0fJd48YaatksNWGXgHjiYg8KNoLKhOkWXYSX4dd4JohI0G3YcypG5dppLPkLoOJ
YWHkRCdMG9TlJkQL71Uj68wZMKsRGR8Heo8xhCitdS+wdvda/6Lo1ZneHUmc/kQdHgVlPuNfHCQM
6tBQvMTAYOf2peplWgzkvtDZVGQMC+xGfhRVEnsD61Aypq7GRAkUC5Muz7WBW46GBtKFWkUd9U92
RAfD5xXKU83YlG9C9FBE+aVK9kPSUDUNeM/Ty7EwACJgsECMYNOp5o+q3SbwNvXzkJ33xp5r8tTg
uo4vRmoe6I/yHRaWY5eMnBHnhIXEpo1ZXplFyII03culrXaVM7/FObtIq6+AIJO70xpx5E1jshVu
iLk329lKtEtD1ToOmb4v5Nx4YUMa2lrb8AStUxIr2I16yUi8nAZCJ96KdUPBdgPU7FKCdMQwzpMo
LfbdaiZlLshNhuf0Us9UvzEGn69a+dTbCfsUQm4Y5CObC90qR95PpNBiIazSM1akk5ITVpX3vpqn
Vz3Nn7eQ6rCpzOqV0T6zl/ImqwiEk81dPVi+Ch99VlXiNynLcnVufWIzdyUZT1k4n6vL/DoN7ZsF
B2QzFctdpeWXoI0/GWmU+nnOZtBWmMtXC2PExLluGhRmVaupexgEl9NU72RMtAGW2HPOEghLlGy+
kvQnJq8y2KjNfRlpvANaApB0NnmWYnOhHTT1VhGY0chZSq7mCbkSgUdlqtZ+PjfsVgaWoxGRVh5u
DiZRuXJmhHXMTMxUd2YHwpDYHarMktEyCMWTGeiZZ0XDsqtKk1xySH1+i3qBJIYwSBWalAond7OW
92SxddsskU+LWeUH4o0YCTRmYDK30FGZYg8nugd3bZZml6WlyyCzw1viE64VA53I1CEvxzh/Xzkx
KkpFbOw2fND4XVvWoXlgyu6F8MqN1JUbw9JP6tnZqPrC24o7JerlVVvILWnKB9eQD4YW7QZz7I/5
+hwEwowpbaihlyeKrxMahBBJMvoeJoSnc35edc0SNM7SbUJ7jAKh1Pday6q8b8dq0yZWeoMzG6pu
F4W7vKzwVtY8rQiAY6SlJg9rVImazKdMdSCU56+EIhvbZqDHNNIeN38p0WvGSgt5dgpcsnsgfjaM
Ssrufu7mcl/VAyIpAb2E0O/HrKMiwM9OI+gwOFo0pssM9/I9BNm9psr2qCqEW42Z2W4Z8M4HtMSX
BaE43thIhmcIMmSTcnfVAqSnqvIKaevan6dWP/RRzNPIwP46oyBk2t8+RUQibq01UwboO6loEYtI
lVAWnkBMvisGqpswWZ7I3uM0FxBn9Sqj/8j3dTMGToQFb0jp5rpkp6T67dglx4xoBmYYvHOl8Sm2
WoOXZwfJyB6DEOHjRnfRUhAOOmyYGrW+zUtmo9twjE2orV4304tFjX4I7eW+ROtwufTDZR6xvUjT
6TPqKQbgJE5vJr2845HxPFqkadpp5W4WCWrVNW5nmZfbLKK6AI2Z7CanOsVdd4nc4JPSSkLMwOn6
A1+1YEhIutE6Sisj7ZbA4NHlzTTP+aSpvpWD1kUEjAGvjBxGpeaBFJ56049F/WJNJLtYq/62kiMF
cENO6IK4Cf16GSAqvl5KqLGTvGQquZtHokTj6KSIiPhxWhIliBvY2z06zrpT/bg22p1i1JdGO126
/cgoQ0jg8xJp54gAeNNZS+O3hIblSDW3VTKhu6umvWa6GdlJMSAEPaEgIRh7Q6LLldsJ7t2wvy9Z
Yjc1bBE1uU2XeWcvLdN4+3aEoMuwZtoS6XJQW8GNyq3Jst5ahQ36dZEW08YZYRdng+gIEq4uzILn
gOLaW9furthw85xvKv2sFkJhJ1Q8EPfX+GHCexkSg2ahos8lZweoFLK7ZH7qmVGdti1hv0RmtWgA
5kujHk8H3HxbQ3EcqOBMHTJNJbs0pQBAtyL9jIBGHgPNg16sENkkcTZCC8/LJoNZMkIJN3m/hohS
QlSaG2fud9bM607pHhNif2cCITI7vuceYGC6kMcHs++kmMO3Xs0/VjFvpjUPZRCEehbopYtBfI4c
mbF20M5q3iJosW3Kizo+QT5eXXCN8YlPbhjYc3JervhiS6ac/HK5ZnPC3mhZ3kaNIRopW0GaTyWG
Std31i82nhsUFO0ut/tnKLzoS1LUWrYI34Z2wOFja5/mESRRyPd1P1tcM80tg6Yi9y/VbtYULNaV
uyQq7J2slL2M2RvbE9/qdLluFbydcHYFcbDaHkwSvxipO7i0YGrrSy1OLqTalzwoyyfXmRziBkm5
SyJCsIiAQwcXRRaDkNwOeKsZZPAgXjIU92M+l9eiY1uqxaf2OiEp5EmnErxpEZ0ypu4R799TTuR7
qbU3cCPOqq64rUFJsztwPAQJVIGN07H2NS7KqVfQ0cX8sD691R2oNhKtg6Z1XK+q6hMBZ3Dder4x
zSd/lrCiKmWBNRjRmSmSazRkqDFB9W6qOleRutitH4+xHbjWxO0NF9rTpv5Cz1n9F02XUlQkpB22
zifNrCGJa2j+ZCu52e2+9YYpZFml5o3f2Nz7ipIVXjolyz05tvD1o+qSF951K4evNow/mob8v07h
XD1z7LB+NSK5/9z1/3V8HhDsf/4SMb/myP/r577BN1XnA958zOSOoxmkJuNT+wbfVK0PxjogYV4H
hVisPJtvYxKFOQmqfoPdEVMB/oOV8vZtTqLY/D7DUPn3sAsseiXnTwYlqwHhby+LY4EPoJFckZgc
cTVv/zgmQUjUjoLwLphGlbWt23kgGgyBAqjL6uq7k3P59Zd+DzL+yaHWUwoUQXBUfF4/HmputW5i
UtDvsalkniDm+npoGotDrWEi/wfHwhZBwQ7xU9PefSwnqwlETc1+30pr9EHbFhdzMt1abSQv//RI
Lk6yL+BPgZFEvDtSMo0ii+ti2cfqxNizDCnWir5x/G5GxP/rYxnOj44rLpehYebn5Wgyfnb09zZl
wp6tBqyARkqOzg6sUrTTJFen+4HcMIQRhm+S7nFGrOkj/mERqG7dES1vKYTxpPFz2RndXQ/gg5fF
KORj26/5T/hIPTdO6r3WidRnKkGSdNSYflxoPebxTiHmKDfvU+D228I22gPuHv4hlRi5QmH5Vb4w
RApbYDbLJNpzMTZsPNTCOOYq4ozSyR7rhX1JA1nFy+RUHMDLIGMaMaCsK7WN3Ye6Z4Va/4lK79Db
asfCtiyuIlUdLtSuDbc8IcHuYyk7h6j/qkBjCqSxPko7EtfvbUkAXbi4/RaVnr3p+k67VKx21wz0
VLpLnWWPAMKzxTwBBf8xKarPZqmwiZLEZ1XD46CIz2ozMefptPt89RGTbWkfZpW/TTEa+ikK5iBN
ERZESMOZ073opuI7Sfxi9lp6xKZl0m2W80Y4ybVGxshRdxXlI4kOp6MqJJUZ60XpTh8detsdzu+j
Og/99dROTB7Sda2dkwi/MbEcHNjwi3mdHXakLGjV04wEcdqQ4uplWBgQTE0RgTZEdSiMIHuy8uoG
pFA0zelz7Y49rw8sVoZDWiRVoF5+TGSsbARRvph9WGGr0YDE0x4P0i0HUnvHkUAeV8kvKF6jrZ4o
TY9bu1IvCLGdaK2n4bNZkbFg5oiFlCnRgrkoPltllx4IAqIeGI07NyIGbzFkdrTMxZq8XhteSdzO
d1khkBzUdGQPGgpANrVTdhVPmsHkAiViMvQILsKovm411Bh6s7jDlihuUa4ZW8DTnDg5cYi4o6mq
LXQP1PPXo9G2q5Ig2uVaDGnOnsGya1aIqtqsrOyiCTtBqbzeokNlqveWO2T3JpKFfYju7sXWSxpv
SuPiIc9bGveOwGvkaLpE7qup7dZyWjve8t1zr8mecHewqAhfYJzN1mK8YROW35Vl2B1robLk6YZl
n4WroyPOXb/UNbLH8Upuo7lt9gsPQh8Cl7uhxusJmExWslaVzI3vSlHdjtWcoeAvb7XOvmNzWJDE
OwRJ36wzxZYULN4B+tF29WHnoJw8qVCjXIRKKRpvKVS0/u6YX7Tl4pznVCyfXTGydFNrzaZO5hpu
olBx36aqsEjqauplGxUhqYC8CD6y/pOfmV/JC1PRnIF4j4JsbebGNI7EVzy78bRcddGgHGOnGu5l
PCHndkZEy8wWkuVsWhZWUqFak4vp2CkpfIYTJJpFkZnV+rWwQxeq/uQEM06Xk7CQ5slizET1xJKk
Jc0i81ykfQjMINaSbaxHyOeWxJ6ObjQ6BBy7bXxltblxlHmDtj6Cio9psmSEOpvTpcK4qL/Xs8XY
N5PR7XKnYYLL9FCQn9cKpnPsKs8URct84Egd4yAuYmCNMbV1Q4YTE7moLXQ/I4XM3hlKWZ7GHYhZ
vyYA0huTabkslsp9CR3k/j7pro2zJ0IyPpD01jyReZajWopLYpozZbol+4CBbasFbmzWHsbe/KkL
W4ztjpujr89jlLIovUKjG7bAxgbGtWVIoxMFRqPPCME14jKbonnB7sujsWumJ1RyZGBEcya29pIN
uxGYgpePU7TT1bw4TlOYBGQnsOcVbOdUQYhPmlosR1XCEGuncdk1O8gKLUnuSi/ZQ85x/cylDB9F
bNf0VWpDlodoro1BPcgMZJwXiUJFjD0Jzwmn/JlYp+XMVZBA5mv/ihs0OlHU3t4NruxmWpQQgl8f
i3HLorh9RPEY7rvQ4r3AXIZ/b/S24ztmq4d+3ljO3o4ytgWd2mdo4DO7+YT4p8kONZjA10baUt+q
SRXtbZeY+twhhnF2obGVZjNZ3tCWJi/WATED7yA/5IGAFFsu6qVI8CssxI5Om6QL+x31sHPUADXi
hpvzuy4yjpbi6oVXj1AoWh1Pq96HCZqmpT+xqdAfeOytShrGOmKcu3Nm6tM593B8JWGyPZtCipM8
jyaszb12pVVhfCDYAj/TZJfOjs6cxtTtpGsfc/yxn7MUMweqkYhhA9oBxuZ9F+mnOLPdt9Hh6/61
zPmjQvw/WEv+Z7X6f6PlpabqqLDWWvpf2PSfLDCL5+h//c/P8/fV+d8/+LU8V2zrg8uGkD05thK2
lmv99tce0/ngksHAjtNh9sy281/1ua5/gKEtoN7YOo82dSX5fCvPV6I++CgwIbCQTCrCP1pj/uhQ
FitphJKcKtawbIIl7HfgBTUqED5KjWxPLCSfc9wM/hSrzW/YN2uJ+ncP8OUohgWkzKUZgRKlvbPG
ugWrlVyU6pZMy8x3nFnzO8JRh7ip2cTkbfDdZfhJH/DTw+kwOsnKwc3/npSPnZIUxCJSt0IzFnwm
pr5NrGl1OLDemtRC2f76eP84ibZps0624HrZlMbvKb9TZs9kiiXGViHDi5lBhSGiB03466O8QxNw
FpG66NyW60cC8PMeRz5C01EbqepbM1YIwZaNdkvlDUio7bXXfEQJ1AO5Dkaril4SZEYbTXTjts95
2UuBxvbXf86PjcK3vwazs8GaXXdU8kN+WH9bM6AkInz0rUXBCIV2ym/TcbIDjXHzjimCDConVK9C
1hq/PvCPXd5fB2aJD/2HdsV5d8s2mp3K1Bh0Xn2yC/qhkOdZT0DdLHkJ/vpQ7xAbX48Feh1Cuamh
SlHXv+W7HX/WSsJ25cz6MFEB0RllA8nPKqlyFSXdJZntxJ5h4wcBXhhf41PPzuOmr0gaUsWn2EyF
z3qUIqWZZdCFY8NS0mm3g+qWSOR0RvULxkHbytqjrBigpXO9LkpkfWSKK/YJIxi0lEu9dYl2PGlU
iyCjmZdNG5Xd0VS6J4Gq/P7Xn/knN7OLAd2lCceI8A+ggIv1UeVCapiaWyQMBAuiMsuG3zSaP7mI
KDsALnME6E0ao4nvT2xXmOpASq22pY26gE1uX04FuVS2NMvfEFn+8TDgw9A0487nMIC+3h2p6tYg
OjZ40MyX0QeI9+LWxL/X8bCWQr/jb/307PEkJZ6DpkNbRSvff66SYGAZdrW27XWZrE4nVuwLG6pf
X6MvoMAfHqh8KJ7/GEEZPQgePO8Oo2oE8pJyulVLUQqPPWz7WPW8fjxb05wXxnQxil6dJKqJ4Pll
00UIBrb5QMAtzlmpGl7qaN1bY0yrASqXymfi7NjhOuylxrBlXzw5WWIGM1TExFNaE2FvotuDV+PC
FUHmSkaOuSkXdNahaz2LogYWgweGWEb+YeG2NbQBv5cRGiglU7N8Klj0v7pRm37WlCS+HUxn/KiX
CwNZ2VV6IGbDfEx7I2Skb0dvBHSIe6oc0jYLuMcgQdPZPk+sWPH7TqJedIv0LjcjdcKX2FnQXwcm
qQ3rHhs/91Ld5MmYPXb8QhRpq0bdMLG8eQOSeiILgaGuznSZY7uzWqH7piAC+n84gKxjlOraFhEB
XjArqlkfET5fvvz6+rEm5wK9v4AuYE3ES6zWmc79eAHNkmkAA71x67BJxvTk4Ev0Cxg4J+yCa5WT
3Rti36R5VAViapLAHtc9qDF2+WenC/EvAgdnCa/H+qGIs55MXsMt8U0bevexJjcxCgZdW+2oS2yQ
B96jr5+jaqSYB759Q7Ib8IYWp8a4mWWJi0l0he76qbDxicol1m+nyDQ+GmhSkTZqNms2OU30fgu6
CzLM5mXrWvuso4j3OgDUdLhJUtVo1DESIyA0W7aoRmoA/iVc9xbjok6DkdT5IWVDE3mdRFHjhaGx
OB7Z7+M+bITx3Da8oBt73hta11+aUK4Y+As81wUnst/YXewyek/cuNogQolrzGuIHV02Oc2B659G
29RSTlLRgsuY2nMrMpnghNO8gBGl4WfnZOkFK1too/h0FnO85Q7CIdIPLO08QC3GCUPK+RqziooT
goDQzajO5pG5gcYfpsXOeOx0PgwPqpTZRJJRQKHub1ANEAfanSjCSq5ClJklO8tcaGfKoJo3YQxt
xoqbzoJIYqYMX0I2nhYCrT2OPoYYPQnLzOdz357xh26QLZEQ2ZmLOFFQNTBxl8kpXAL3ljXa3qzA
uGPkr0VzLCtY016XDMQ0zx1yZjTDWXwazgNW4MYcLRZXUSlvUQY3pDhMfVXuBpnCikXY5JR7VGRD
YLgJveowVd1Dzl3UebGj6TtA0tjgjLqMOq/oRnHqyFYdvFxvNFa4lIveWKTyDN912/pzHIIv7hTs
tsacsVUwm7Y/AkLXYIeISD2f50kn2rhv8aCWScwNVVVRI28xmQxvYZyHdxnQAk9UTdRuLMzAT1YY
16unMVzueF6NC8SU1vAbjXAlr8is4jjzarLRklsN7fyco4rl6xv5ESKh0xJlmIpEutIeOpktYh8m
/SAx8o8lOBo3Lm5Ip8d5GOnj2DGu0tHGK7VC3rEztzXmRbfAnKgmk0tGYTxWcE9kYj7no6lsZjCK
pZdZokZ7sJjDXknTeIcP4FQvM0yB1aCGT3Mmk4r1f2FnHo5V9QopBFfWGNUqDQY5sOJOTWHVXpFk
IEF6Zhl+Z5mZz0uZTRhBoazDf/3Q+ecrlxRw6keNVQDvJnd9UX5Xy7hOXi+y5Z2hUTUH+oQvhVFL
7TPhbH5zKO0nx1opdaAZDR4O6DB/PBYjyRbXZrNs41ALQ6SG0wUy/eWgqgY0BK0o0HxPbTooeB/i
lC+5jKy7yWnqF8xNxYlMylB6cz6OLfJ6tTjlG2T/cQWChBOhha6yIuFd+u4VOk1NnVZaumxRGOie
OyMgM1QD6VTNaP2PzzyHIiTasjSq1rWr/P7Ma3UXAXGIgcWG2hhMaWYihnDGXZyh5f71of5ZlfOp
XJYgMIjYTujvOi22lwp7FjFvRRZiWNCasL7SFgJONqYZKZcKAK56M+ANjGaj+F1L8M/ih8aUfDL2
L6QVsZH68XMK8sniEGHadsZZccyq8I2JofqbNuifB0HVa3IpkBeDRXnP8NaXTiyh6Oet2dWAjPJR
3SEgHX5zHn9+FOCTNhsydljvziPAh3KUZsN5JKEwwG+NUBSW9x/fGF/y7QygjswIDKH/eMLYUY+2
1pcztwP6GkGmyjbpFRjoHUmzv74x1tv5x4KDmANds1Uw22z0tPUDf/ftt4YO8JOez9uxyPQgYat0
nfV4yaSBJZ2XqXM5SvG74KWfnEXU0bAN4LQ61KnvbgiMRMqopfW8Taqh9SKswxfsovPXP/5owEFZ
9zEm4Wnzvi/WkmEmHp53YjuYZ+WEgs2Yvjg6mIWHhUgu6JbC35zOn3wye83FIxhsza17/8lSllMD
vIJxq6au6402xUyp/jV9Q9Effa5+Msj4yUWzHQZBBh9KGPqXicB3F81Z+i6OlGrcupFMz4o0Li5b
UlePGhqKrakw05xc43fviZ/MGdDQI7PQac0YSjvv7v0laYxFsLLdjiZMLTHEsBAHVkzGdKcUSEEd
ZJgeZMIVt2bfREV6lVr9qWwr/8t1/aPZ4382WPzvG8WJGQGsK9X/vx8z3lSyj/9rX+X5c8k34zsh
wF8/+3XSKD5oNqy+dWkPxh7jLd+2r4NG4wMdKS8gho1s9nVT5znzl1+CQaMOYpPXoMaIg/74X4NG
oX2wxGqiIKOTpE6VsdYfJMSuje/fzx9bpd4g4lFVNVI/Ydm+ZwjyCtRTrchNxMvWOTz2eddNhnnq
6nV4MS32AatrhUA7KyqU7N3DdyfsJ9+jL+3Uu6PzAXVIjGgRODfvHrSZsFqyRDoszrWuB+AFsJ07
qbttEgWcjSwdlk+RctXMClrHpNXxNWTu7td/xI810ZczoOtcCFI4sKj8Y7MOEaqzs9ElNocwoF2N
pMBLl7ZeBU+/Gbd+IZb/+HHXY3zNhsBCs95f3z/sXY0ta1Pn5Hu7o+Obbrts1ap5MOXcHrJqyq4J
CSeg180ALyQyebPH+sGAtKBvoLrNu7pVjMOvP7z+Ba777m/SVQjXPCs1cgXf/01l3iqzhkYQhls5
HUVDrLmu1q5nTRZSaDxX2fU4xC+4Oar9pAvo1mqBSo8+3LgtGpLNgZdIuUf7ZR/0Utpb8PbOIe/N
N+LeJQiuAZcWAwVvdsPCM4tCBiJO6RQNSulzfoHpRx0uWTsvOztoeuNeIt0m/wRqgholF2pBNQ4H
Z/ESK5zR0nXPbhk/mqHxCtDvBuXpi62oGGGKqWS02iddYCTtyWRgByZCftrVcHKBP0CabOLM3HeM
mVPbSALwDuk56k8NuKP9lMhe+KNEPR6xnL+cE9u9ad0mPK1XPySKv+kkj1znRBtThMdDp3rA7vog
LnIbW3KKJCPLoxsaW3ljubW9gR0GqW206g3hpeALDYfdb91mZ0U0GnwUMJNdnn8CglFcTQOwVlmH
O6gIwdzPCV7auu4Ies+jbdz3M4TxJjvvcwe3QUEuqnSqGHF8/CRdcGdVHl2naVofNWzjcN1NdC9g
LNEe6s0ONd5t4ajB7JrJrow75djP2GbbJA792Wq7TZeJ11hhyc4qVv1o5AMOcW3sNovdPozjsLOr
oQYjpixeSwyDJ+KexgHYS7OPdIyJKrOLy74tlOs8Gm76WidFC4iOh+hmg/Xqqmza8ThiANuBeXrR
dBXLcwKDXqG0IoNr6MetHmvYtK2RgMdQc85wmWTMA+NLQBH1zirq4j7lMegNAum/3SfXUbGcli6d
YU7Db6LQWOXxFrQDeAqSLL8zU03fmA+/DvW0WqPSvTH088XECnbvFPV8CbkV/kvbsjYEp6gMAhFL
3gPsKdDMpk1zsKqQPWgJKT931a0eqpnfiHpd55G1FQkSJcoZd7dL+3NM4Q+ifoyhe03Tc6L2D11R
zkfaG9fwJhWIiWuz1w9gkSSSZTC6pDM1An+3rZQRw2wjSE/YIshxJm+pYxVKBhwv/lBHux5avojR
YF0ZI08E3JXaqW5EL+3UGStTNDx2YfyiTPqVgkLCx5OtAV7o3F2MPhioBypIpoKJF82j7uWdtD9W
rTmtXkoSvUm/2sZojXaJ6WSB2ju3IX8imEjUwua0PhBiYd2yCyUNLusf0Ea8OKJWfRQXxpVRG5U/
CiA44dy+Nn0KuWGxnQ0WdtJCbcO9XogkOujxmipmaR3OWJNMI2xg+9TUYRx3RrlDybBsRcxWNtVq
YyOaGAROOy5PBMFoaDWXwauA/3iaPWqnYzHGjAKK+cSKp8FToyg5N5hCPC5KMaQexHfLwuxggijB
7i5OSIrIEODXdr/8psSkYf7HO9PW1xaEp6a6CvzeddEpwg4sBrwxvj4Uw0i/djO7u7XsMTxybffG
CHwSXZJXaEN4nJTi1Zko0Cp9PLZln/uWzWzRlpMeAKXsA1qLmj5mISaML+KamdfUOopm7n/E5Ep8
xRdGe5gG55xvnPvIqik7OsCEeOaVNJ2o3KAu6GAOSXoPcsHDVC273nMq3jRJyKltopQRYBHejmaK
WLto0w0XGGM2yRenLBbmHc9HBMEhWnds6+N4MSwmrASSDoPOANYU2n2xa8t58pMQGfuo5bgQrLDy
l4INvIjhcDYpfsDGqtVAB2bIAgQUncOHS1P9itPFBHyg8R2qyQcH8TIJ+8CihGBGA8tjxTx4UxYg
kCaFpv/L30z+9fkEfW+Ljs/xF8di904bHWgDjRGhi8hkhThvndH1zMk+x0ZVnuoOGBa7sw56iAeb
hU12pJJoPYxqUEUwevLlZbBeQ8z1ErAdG/BC825Js7fanYFIVe5tKx2yDiss5kZGwBkCxf7WGRiw
YfiBi0eGmKfX0ZudO0RCVGYfYGMH1ZEUQapLnOqwIz22KNWeelB9ZvT/SY4gaucUqh54wvBbV/BH
xfj/j0IAW3U0bc0///cF+slznsAMjtrnH8vzv37ya3nOSp+IAxph8mbZQrkWFfI3na77YXU4r8Fs
K3ueTdXf5bn4wJbfomYVcLdt2+AP+aYDEOYHdmf0aKzQ1qEeFfUflOdfAiS+L8+oi5kNrjtslL/o
AN5VyH1RNIUO6BS8i1rGHv4ofVeY7v8m70y240aybPsvNUcuNIZuUDXw3p19J5KaYIkUiR4wwNAZ
vv5tKCIzJSpSqpi+mkWsCMnhcAPs2r3n7GOfw+9qLnKSOdd9G7nAOWtYxgWHVdwuDi/adUvS4I53
tNiNuaWewesQTjkwK4qyrDlMAxBmaZjE8UGmvBVT4XvnZA4k5k05EqmyCfVobr+7/X9V7i937IfT
BopSaOjBgl13bQQOH77N4Pmw1+qOvYMGBM4lmQTZAwoE2z/NYVVPzP+caA5Waqx7bzM5UfBF+nSu
b1VQK4+n0fXHCxzoOOpsfK/RHrBj4pxSw/EWWEGOQdNQCsno2FZ4ForccXnmJ6XbHeJX+8UBtPwe
JLl9M8o5uCoU+KMwHcpiPTSFZkCT9WdR7tl349QjUZyjMEvQVVF30ay00xXFn/uaTZ0EP0AP82IK
zOlLMtpBuWnsSp/hPynFxreZz8FBQHV0stCG80IXmFJWla8jwLB+a97EJJCWHDEKo74066EbziO+
6EQtl3tf6R0IePyJSO4ZJ45fSnuGwTvQlArOYyUiWuot9ugD7bb4ss8tgKJ1Pwh/57lNOm8syyrr
XVqmDbbOyBLxzhvt2LoOCF/9Wle2V0Mciwsi74k4ANQTWXRXHfhaX/xayCsnLh2Ud73hPMaSyR2E
MSMUB9PgAMAAo941DQZQkBJzv7bric0idnOJXTVXqHFlkQ2LR69Q/kbCVXmJSCkftrGs5R1ER4KV
6EsF7rr1guo9nmTv7hyuy7skEdnjGxgG+BNYYPqBBxLTZF+NQY6HlAHuw2Sw9dOPm7whPDZmJWBx
9QTInIsuz72tXGxZREW2E3MmAQUDm4RgxDTrxCFwzEPJugln3IB7yeguYaQQRFeVYqS/9fqwX/Ig
sWUtY6vq1U1sVpQ1R/ZjKAYsJnU7JKS7qwF8/ew31jWQX8xSQ9fCf0SJoG+nvLTkDiuZ7jezVxnD
sdLmwmVh/ZwUUCTgo0EXv9ly0UcGaqIaAM7Mbp1meVXtJHsaSESOhjc5xikiGnTZfCnjbDG+2BMm
VcaCodoAK9OXYDW66JUHAbMuGJERP06okmw61hVMyLdSNm6zGznwk4fR9lo/GuUMiSNMJ56xiZRN
fUHPog33yhh6sfn2nP+tPel/2SCSb9Vd1769dRdf5EfAxvJ5rzXo0TROOvU/3/4z/blF7/XDv2y/
WTBu+rdW376RUdv98327/J//2//4Z//mXsu3//6v/8zOQOj/3Tvvr6Rn8kuVfvm+HbSYA/j3L6r7
7/+yXGAX9Dp4k9PqDcm8/NdmQzNokUIgT0B6FjIR+tdmI6x/uMD0adwDrSZrZdmh/txsnPAfdI/4
A4K/81tf8G9tNj9qMhCWIJay0NTQXA8dPCZL4ftdX1ObSQuufhmaNoCVTYhVQQ9dfTkchEOxmzga
rwYliMg1vach78C/ZdGNGskhrXtBgE1cvtVmcMu3PMs78z6ym3w1t+0e8tdT7SbviEcXTGOAe6xQ
jyC+nBVctJfvbvlfbDPfnBff7ZnfvgbMOcoDpCx0PJZd6LuvURsTFNUKMUnRBvnGb7qnOlwqZORZ
gBjHbe5yxpExxx6U7MkmcfoLgKX4rhsoBmX+7qTFJpkv0x5BkdESXwFWjQ1W8k++y4B9TE70+vKN
sgVhJcYOw8Zzw3B5OcLAAPOTMxIkEuS06h1j5ldDOiPkHxg8ld880eYh2c0rtnYkzoVbvTs+KXpD
IOAsh+69lfMPkYYKF5PsbdHa2Kk2vLddHW/LNMKyS6FqFnmMC9+549wnVgWQixWZV8Sl+FTYlbj5
zf1cduUf76ePIIj+pWvZKLs+xq31tRQEDQ/Q0TkmrzhUm1Z2Z03uYTQ6+G0oavuWqx7G6trlBESg
9GH07QvqMGC9MwHoSIhVYd14+AR5k63NaiS44Qs7JuGXTP3VOi7mx67E3dva2wC6Lq/W52J2d3GW
ra2gfghLcRjz6RC2wzEa8Iwq37o3GtKVYqjiczFsfRvltaysIzXhnRtEX1y0S2MVfy1c5xCbBGeM
xqnm/Ek6ykZM0Rk0v9+UNx+OhSw71EWMcvAEkTH101RgHikZ4wqnBtEWEla7d+ym8WLi0tExX5Hx
8BsFFSqpH+UqywOLnYqhWwD1hq6z++GBNRFFcEj0KSqgXRtRczM7nKbMcdvo8qoyImQmw3wyWsD8
+JsNAJz7lrT41WARl5eFzeUMRqq3YoSClfPcGOKm61lf7uTu7b7hqGjTbs3c8qVjDXoGx385VWGz
8qLSv0ZYGuDiqJlTjWo60YYqNnZIMFXfQMSIU/mkMLRubbTyK9c34OzhAri3c6tYe13McTgm/Zlg
LFJdARrmaVucerovu7JSilSWmKvSfMQpxfx7DZPuXAsht3VO1HiNRxN5RUZ3rTJGlPxgXdJpX5d0
nUbBdbSzQZ59H9xqmVa7SPEkC+XswhLzfyUgXpNwhAGbwSgNGP++tvKKfmwMSwG6M+mKsCex59Rr
YmlGAqWJvAemg4oDasExpz6wfdme5T1988hIOenGRH4YtnwpIlzgsTFlVykkhHVe8LXNJk4OGBfu
RnImQjLEO1scUjKb1y23Fmu2fpXwQFmVulh5TkFeY55+Nb3gwmu9/CbPpwcVm++LzHATx8Rteu7A
IxhDlhzoe/U+5XFpW0QUTOMmzyLvcrS9W5NExKus828SL3ggiuUTPPh6IwPvTUSVtYaXhVcevMcm
RGaQptEBRA9u+do/R3ViH+pAnFHdkV6IUQNMh/5M0/Exjxm4mmqKNk57Dx2dArNuvoaFeqqVAcY6
RI4SodMgi4oQjDz7mrKAV4WDBylNiq0JzACTkfvkzX2w6eVQHEtd004MtLNxw/gLWhvQOAHiM34G
jOY+nWbuu0dEB4lUINLQYczFsaM9urFH73MRzSQoNN/aD/3loKZ6E3bNrZmV7k51RU5EiLilU2Ze
xbV+HEN56AVPhXAFLyQT5lhM1yiFWYPTwiWXVp6VRVXu4WSrlS4Q847GlVcE90HLNLGJq2ftT8iE
Gvc26c1bnZftvuNEAqCURA6xxEG2nKLMut5hT/vcMKdcjZT4hDAB1dWyfh6t0TizQbms7Xj0bqaw
9raUeF8Tar9j2GP+8JQ7rlmYNwo+DI6IKt6kof8ptsxko6jeLpAWntAEvTBxlPdw/3kazEUaY9F1
dFwZbmVFkUg44KZCCLTODMA0UxluQkEf3B1Fe4YYzbgsrUmsTRXJaYWNYca8BxO0LMf6tqzz7KFm
irkyQ/aq2cVXlpQgG8vBSF+5Lf6rNst1o+uztkILVACU3DSTn21rIjFXUPaBnKD+YxbJ94zjRK9h
MuhjnGNmbrHU2z68c7q33Se7JJ5GkK1yQP8nL00oHIc4Ci97D+e3gIzRNxeaNinStzpbN2k+Qo1o
UDCR87saCTrblK3zqVdE5Nm5iEBwRLvJmt4RdDzR+JHs+eg5+skZ13avo1Uu2Y2s9CUezWhTIig0
Fz6zCwuiLyAa0Q69GN26O4rMu62RBEH7cN07wqHcvYijI9kbAbxxha+dWdQQ1fZqMQnt88QBbpHy
bUMS4drJ2iYIOkdL3GrEWFQEobcTI6lcyPsIdnBygAyQdncxD+BzbJbDcrxE91ry0484h7Zend02
Lt9bw5ffU4gY4DfnaxUJsUPivGyGyJcDjCsoEtVLDRRmFc7S531VXGgnzrclDIHDSF7PRlhkM3dm
74HmYvweGwWBc+Ocrwti5svGe4NvlW61YUX7GrDlFiwoNJmUS25meJTKm1Ce9VW1MoRyN3mf3xcB
LcGBJBhw3+aq7TznQmFV0I29Mf36YNucueA2yWZiqObOZGUsNI8+htuKLi87oEZ9DxDmn0FhSI/M
lIJ7JUR62ZBTewvyZlwTL0eeg1GQmmWLEwfkhV9KUq72edn2pTKOHpAlXv6W2Gmf+ydp2a/Coaq2
9FLPp6yFv5DkDk+F0dPrhnxtiugZfLMJvTcA9OnxF2HzqDeFPefHNAZ+oM3sXlqdu/I6YnqwTzar
JugLyjwZnnNqf8mNUl7qrvpUB7AAGmY455Eq1mXVfy3L+qEp2ovAQdpfT3JYk8RnX+bu7D0qxIdH
HjcUmQZCOLz+6abJUrS4fvQJayIRX7GI1+XE18VTPO/FVCV720BLA+z+AJTzSglpbRtMumnh8rtw
MERhHCZQR3LeXVHlm0eTe3M2+np8CEpeVjT5NbsFkVoxttTbSjbryhD2puzkCSS6YpWYzQZBJWxW
xwG6Xm5rz0vPyqYC8hmCZmobgI0ZXsBDZPm71GQw2RMIeggWB63Zs3OJqr2RXMGSvvvWMb6DW9yT
kzXrTyVEtFMuxZY3z3kQ26+AWrI13j/iLoou2EW+BQt48C4T37+2bY4cvtS3EGIzRNN4CCJrbpiS
Op/ooexGh/uZK3ebjvRlI5ev7DXqJUjh76umucs1q941GMx1BqAMNKb5Om4bAbmLt3Xqic/aX35W
jVqRKXSyZrQZ7SKy0zamcuSFphm+9XhzIqfWUBk6uUWGRSOtCRxrL/sWsLpx2QHtD0bzYfD9cyV3
TkCOgHwyex7ysBmpr0qgPDZd87i7cupxHaui2wtjPAnVyjOnJYZqyB5xDJzVPsVUx0TNiGJ1KAzw
yI7SE354Ru19aspdWZY7mcHNGpAMX2jkfIC+mkMgMViHauInN+i4kA35KShjHl6fsVsNG4/HjSWV
SrWH137sZQFfLjhAqqnYVwgjtWwIsOjs6S2AVWXs/KIVD0IGRHkdWDxHo+QNHoGjwg7LLdNZ+RxU
wQEvLiQSs9rDlarW2uecwesJDGENugiz7X0HGsqu3X7LLFPe4DCZTrpRdKFS+0n6wtiCb1abQbtM
NVvnVkkZ7uZCgNhpzBKAnEMvxIHRyKQvY9JPLJbVFuYum1O9gxfAes4mfpUsvGfCWKzKBPQf2unt
MDBwIms+XY8O5AxL1WAA62Tg1MA0yRDTo6vkVdb2274qjW0UThoDOhEso9+4l1MCQBdHMUWY0KAI
wg48W+Sa1HBTihiA+FtgLBNopVK4l7l9PRThqxacYfHeM2GbWtBcFXGdwVDwqvaPlqEeQchsgo7J
N2OvBGGXnG1whRY9sZYa1OD8NB9UzvoTxnWq5Np0eM9HXbkdw2GdoNBcdU53iadlZ0XiQCjK57FL
rxqav4NX4XPt78zG2c/C2qpq58Bss+ZyP1UcToeoEjtHTukehtPnrOaXHRldFumSxJUTNuMeXIbZ
ZWJjNI1v1Ww9zVZvnuFvvojLmhU03xqZd24zw9A6uOzQ8CHt2pT04WRYs5hDKg//PsM3O7bx2kz8
E+hICqP6dQ6Y4/kJgeOdu3bdBoJu84ji++Qas7WK4dlXSfs1G4M3oh4fEJkfRCbI5tkXzBNXfWS9
V4rxM3Z50uVX43gbld3z1EfHsI2/Kiu+mRLGKxJ+DQPhZDsFRwJJrzsnv4KjsdNqqainbTzUe9qD
jJTLz2bZ3mWMfCWK+tqEtzb1mybOeRdYV/Smz+c5+WqzKwrp3pS5v8fkuvPwFDfgfBp7H1v+cbGj
os47Hxpj43TeYRT12tTePur6Z9dpb9K8P3cGZl8qPlhOWpIBPni03WAOpIMCgmf4/t735s8tLewy
1TQas/ZARyHh8NLmO6azhO/16M8HtzhNAxQbspr0djQZeVlJTwzjYNx36CkYHtN46ClS83GCE5jy
IuwzVDGwb+WuIMwSxwSnTscdzCfPlk/aYpXOaGlXVE0XQ2HtCwMiH7FfqKv75BP56VS0BX/NWLOb
o8IJN2McXwcyRGCNXZlRXXuFevqIiQCtQ3/bz9WawfN5H+anIe2IqqnIV4n9ow9vNECtMpWaUIG2
fvbH8bqS/Is9TmfCFrvCTM8IBD2SMtatVOauR+T766S9bM2+gdhFaW4A2Up677LTxqXjqceicZ5m
PVdUrN2TZaNKGVEjccoPNu7A6+fbGBDAI/sx31G54sboCbWCURVsKGC2UmWXGU3us3a5VeR7GAev
YTqYkDay6oMY0OvkiU/GAOLfwU11ktRtV2mjniwiE1dyDi8rI3l3WnO6DPTMsmuC5GyBtGL2RqUU
dUjQWxJbdsv/5vaT2oxiEl9VX80XfVicI1lgaBjAAJhs/1gQ+wJPaV7XvrxoZHSepypdy7Qc2xVN
dnk/yCVnLG7Yp73a6h5lqy2Kjtl8yZEHqUPi+nLYhlbufUqlT7AZuj76Crykpjac9r1EU2GP5BJY
EY86SIYXyXGGdMTkNIxZzplzHHdwljJGAnTdzMpzjs2YG3SXyJPo2gG/W8af9IbG3vqzFKuuc9pV
MaXPyTIrMPqc+LjZqrbQQTkcWyBB2nQXOf6nbm59HpcHkq1ypCmc9gUygP08TKAZ+/TWhTTJ4GqO
jvbibkeKnOzGvrlhAr0J6x4khjqmAWk0bDL52kkYTMuBToWMqmRXBJyxezkl637u0YrIDrQc+Q0w
LIq9ttvQhQXoMh2pKddUZxuH2QYzNopBXI+tvraxCfGOdkZkCcazwal5zU7obKYq+txbnB4bh0D6
Ju+wl3P23qTOREhO9EQhNa6dIX4f++IIQfwU45IXvIhAwWGjchfXQDh6J7cnQzOip2XlNy58Bw6c
WDTuLPJS02HAIQjlYu36/VOZVvWpp5WwSnIyCNUU7u02xWnff849+dUv4Ydk23YK6WvhNrJHWA3x
Lp/iY6nAtgQOzO8B5GuaXBbe8tiCAiD6awvl++g34i23kHtMubgJJ/CmHA1Wbu//ofH+W439/4vD
ZkYqiDEXdeJ/njavv1TdW/vSt/r75v+//+SfAwDw2SZyTqbNKA0Xd/m/BgBe+A+XlyGeVpu2dWjy
X/5JhWICgNyE0yf7UoCVeVGc/DkBMIT7D8Twi43BWhxrzIr/zgjAcRbxyr+bvbCnbNt1lwkAH8dF
iA8axdQ3ZrOZe/WFCCiyQIJm0apMmmxfYCsqv81lv7xBkTQ9OaUw34n8iC6UGS+GPmAi7rrkINqe
6ioQ6yk3aLDpJiNASWXNDNBCeEZ7YyRgJTdjg01qU0TlaHzSBj3EDeqnuEGBRdl+UTQz51ZIKsOX
ieGhvgzd3Mhu0mZ0hs9xFJnunrZcj/wjRVapbh0zKigDOQXUC7l1ICMKRbT2iosxMXnOtUFQHOGO
bWyssZzVD5lv11QUuYHRh8xmU62ggsJBrcn2QA9jWzgwOzvqVwM0uzcfwPQjhGL+iIUAjNN9Yav7
iK1q50lK2t0cReq8NAzYyVWe0domg6A5eXNh0a2Oe2L3Sj3QWywbO8wudTSJYhVIZRHj0uXsxTjX
+gNZorJbjzlep21kwPJhHmjo/AwFX/GW0HemB5qRsw5u2E1X+Wh5F8Kz21fBxBiGYNd7Z44V0hbt
JiLiiRAjqXVoyihc1dg+J0BxZsmco4bAepR6cOqj4wi8+NRklXliA9XGdsbKfO7TvxIIVpop2Im+
ru2jZanmFm6KUR2rrpT5OQiXML1qRweteVtW7dHCMHrKk67iPJOR4/Ga4A66DKLA4zY7o0EKHOo1
cnlwX13wDUkbNHSVolcYvObSqXvjve8kSUuaeT6tm6mMxjWGz+hiFDlv4KmmUX1I5yw8WImAe4sJ
s1BrsyPXbUM9w2nGdnr/OQ79/J2zVrpkUIyE+pVsDuNZ0FrqUz06KOzywSVoqjE6/7OpAox0dlEX
l64UnPycyjU5mnul9wCjxP9KxBQBX/YiiLOH2CaJEjPsqwNw+xmLWwDXmzguBhNVti/HCbRzZHf1
W8nBhyjTFl9k1yZQuKyQHOS+SPOZgNAaUGzqOECMsNgFb3nQ0Y7J62L4BBAdcRaa7IjbAnOISgRH
8JXdBPGzaSkOAb0kumjlcHpX4Gft4NILGLUPpBS9c+6NbzyEUPch+SNvoquZDPhCmsjAiCeEbpz6
Fg2wJonnNS+bvQT5u+c8Yq3JwdnSz89uiUms4H7Vhv1OdAnXaXNIe/YgIB4Thl/gWFRl3BuTtEga
LHrz0cZaTIImidqFbYec5/GO7k3UF7duzNSSp8XJLtnYUVuV2OoreC449FK36zK+S2WrfWdmntyE
VYtegX6D9+gUBRqQXpVUUA1wY9SKYMJhSFoVfZzOHMOV3fthzFMqcsyJVW/cxYm04YtTBO/g+kxL
WIauYJBFhXzOg0w95zKouq2XjvPyGISMwUki1VTRNdUy3NaBYOuhBxlGsNzonIFxqgh5iXG2rkYQ
AV98Qnn0jjN9/GDCVNeUUBq0TjaQeyl0mN6ZiZGEkGrRFqyU7Xo3ILD7l8otJofEYa+NVvRRuqNR
DSTCW15jTrtCtv6RtTndj3Ewy72D/hOJbVaU94ZInJcyy4jR6rIwvwrzNvtkxybMUAOAEonLeWlw
YvV19tkuqvENvzlL3e3r6TqZsqjcEJYpGly2pcBFHCM/2LTSny/FLJVDBqapPzut2+JeGcQDTez0
cXJrwj5d+r0bFi56aWWV/mMj/ShYV9Rb1Tryg+k8T+gfI63Q8XOWd+M5pGbg/ibLwt+B/uAziSIb
7S3oLahTXpCYn3RS1OTwmN24KdC5nsjwoPycE4BXGzGaPrHqZA3zEMP6vrb7IJvo34TRrUHAAglT
dT3fGWwcalsYpvO1RP9qYXmemue8DJdBlurZqXTtYlLXddxVm3pqshtT8xMemIkWLhBwDvxr1DRB
fJyjKkAbJGb9VtWdJnzAS2hi+XnSsGDmtjrPymTJDqgMjPtWDRjaZ9vNdrzhi1PqpmhMM6uoHjtI
eM913TafS7IBDmZayc9prMu3RlBEtllTntVlr9Ldd3XFX8y30Qh82KE9wquZ/1BECLhIy7j2u/G2
agmST1EnfindXkJPgkKaRm36xzTzb9V6/3+KOHyKJHiN3930n3QcW9Qa/wHwyZ/7s5RDzIGfB4Qm
PwKKu38HoeDkBSBkY6/9A+Hp4NT6Zynn/gPWDi5fnz+6uONCnKL/LOUCQlKIk1qKzcWOYaMq/KeU
5c9lgQrmP5rUfhRz8Dfg90TMsZRx36ynH+xiRRJLF24+I7YyyJ59hjHQgA11k1gekx63jYffCaN/
nEb/8YnkuyAU4Ns7TKd/XJhEXEYZz2N5rAzdBPQu6TpERmRfwaAc7jw/0hdt7bt3eWCig6W8kduZ
XshvxuLcpR+eDy/gJYPNis0F/aVJRf3jZSSRYybEOhiHgG76LaIwccSt/0klkz7yeyr0CLlzVYzx
i9dV7pUmaPeUkkd0KItSXXZ2VayR3LjXztQnV2YxNK/Iy7It/XZ7owgXPpY9jlOojjg/8uKeNI34
Srb0Z4owiM6bULuMeGx1AT8geiI792uqLSj6QBxJvjU3qT2LNeYua/XdCv2L18JPv7fvLavHg1zB
CvcWM9n3rwUZuxDl2rw9tmgX76wEfyDeL9p+TqYfIjItr379eT/KHfi1+TxuM/gdQWAU8qQfP88N
mx4GUaGOmWNW68SEuQpirj5SjwabkY4R3GjSL3/9octf+t3p5NuHYnvD3omOVIiPzstK2bOJ/Vwd
sebggWh7EqsbqG/1RLyop9MY2muZoaVjn0QV0P9G4sHD/uHjv3G/IJM42Ezd8IPyv5FEAnfdlB9r
JfSz1cCLp/fOYE7YxvHX3/SDtmO5vxwEHYEkeclUQoH84/3tGtftFB6YYzoO1SNS1P5LHZC/lXMY
2rcDU38B4u+N8NDhTcYaVmY8pqr4zapCs/zzd+bjLZ5rAbLLCpZ19912Ay8BuLEp5VHmyDLXU5K8
w8BLrhCZzsuYu3kepSHSrbQn66Aqm5AQ5mf1Ki0TgtN7IfQFhgNxLAoMbjlT6vjQJnhXTBbsfVLQ
i+Ftje9qnNlJVzBnsLW0UXUeEMB0bvGm2boQARLQ/bhdViIshjd7clN0o1mmGKnKYr4IIl8+I4Dm
JpCtTmvGKlgCDGfn5IXYchu4U6ht686UXDgjLRYMZ5gvOVVMvm7anKlB7HFbYbVAy4xKLoQBrRje
jSYP3xvEsAcTTEO+rruhIxRCtUB0ajTbjx2GKFxphYrzK98S6jZo9JuZTVig4L8bV0TzEgkeucmD
LrwyWePv66/BszOhbeP0hIbNey0Ye382s0S/EuSsvG3Yj5Z7dOXgUsh0LSNWmr7Eqc4siZXXt6ne
VJMbvBrLLrIReeJuu7nEeNV21YOW4jTR76SbD3elbnpqXE4V5b0dIGsjZWA42kXbv2RegACAjGIw
t9mAB2vdMlR7C1vTREwwEW2zw13cP8WR1qhqOdXY2zJqo9MYgoYdJmb2pI5mEGjQEb2G1tS8NgaN
W6aI/CoT1fFDFdrTQ5J21bkfYbQiopn2XxqN6pHsCuQFMufWQ4+JvWuU2GRryNibrh0nMN5ETuTu
2ibSYBfWsfzy62fr51eXz5LF9IotHRrDRwwGsY5t0k1Dc+yVTm9lHqcXliiZ//WY4FHXVPduOxMV
9etP/WD/XJ5oIHvQBEwbpgBFwIf9kfYgGT9NsryhWeSDbpGEZ5a6rns9HgQLF696HZyASEUstLR9
DUrCmeZZEb0EuxjTk8kN/M1F/Uim+OOiPA+BH+0jy8Xd+uHx7lxTtp1LCzZS+iE3sC8RyEnoGRrV
TTW7+qKrmbMjrQDlhL4hQbpSty0dV3BUnxMtonUcjtN1lnvNue9J1awcqxnOwooR8Mq26z8Z9P+x
rvn5HbzwtSz6VJQ4vBo+XHBTQry3lO6OQzTOB52b8z5JHUGekSsvfn1z/vKjPJDEuBV8qrKl0vju
1ReEU2onndcdW1uCgHDIGSmdxNgHDRToX3/UXywOKnnUtyxJD5v/N1Hrd58FxNbwkHF0R5q7MbQu
FfKm4oDunUWQvWvG3lF4k9V9Hm/HxhmI6Oni/g4uKpuBN5AfFVqaJDNfpeTF/Prafn5cuDTc5otb
fXEIf1i3ZJkLN3ObntRqYyYVO/bu/BDQ+gazht7ZfTe89aGih/Xrj/15ZYZs9FRaEEWo1z9utnC1
UhIF5XCMU+IhtTd2OytmaEzKAvp6zJJVvy0nJyRlOzeRGvz6038up9haeB7wdTgcjj/2QRudpKLN
kvEoA9SMU0Pkjj9iY8s6HJV5/jsc3jfW5g+VTbDoO3kvLVAOiv8PN1kyFIi04Y5HqyPndiYhex1H
09KKouW34llYQrTK5yihyTBYsIEzN2E6ljr2za+/OM7/jzs+lxLSBWbB06S2Fsjp98sefYVP98Gb
WPb470arBAc6hKgtL+0qgA2OAJcfoW/yFpNpoepDUWPL0EU4v0fdZOz72ADwi1bDYx8grLDqqaiH
+hqLqLNu/WKZxaZgFCtaR6lt3IRB6m500YwMCV081UQn3dHN4PVX12f4OextRvLVPNXkdQWIFKOM
h4B2JCQ4EuBoKwEwbx0eGhpkYkO7S5+6CU1X1w0gVWKpsCm61jZKjSPEzOqsVSMQcTHVB18PxoEr
eknQOp53ARlFVWe3p6Yp4/N4Hs01aKYEOnovCIabxbkhwuYgGsc+BYWRXBq0/G66os/WnKq6ZyeO
o+3cFsY26zy9NZX/WPQhqkBRPdgpetakLUFP2iS5WW6Y7sgrvWpyt92kY7sfzDLco75xuMGePhQV
ZP+5C+B1DkSFqd6M1xUNWrqDVUJ1W/dWu7dEc1FZ/TmPAZ26xpu2iZ0wHZfhRZXG1bbIo2BLbXkL
Vd9CiyO/VpN6RokQYzphUJ/5SDjpOc+3w+Qyz9QuAQNJgLCaMWC3Hcc4g31ches8hsjEtNbcFrBX
zqexytF8oevosjq/8JJeL9MstMIAWA5DAYI5dmR+mrvROAA55ECA1fLw64X60xO6LFOX08difHDg
N/y4TM0RFuFQ5PpoWzjw0R0WBrnfy/SwG5x7kafpbxBHP20HWA55IbhYt8GaOx9zLKCcw+Ui5vDo
Fr79ANggzVbtEDjEKwv7N6fYv/wsDlW8/pZZ0Md3bs50wfAMoeFCUJcORPiehqAvXwxEs9XfrgHY
cPAYkujqWh5c4w9b6hyko7K8ajpWjKJxeMTDzsRwzZ5PQmneS/NKlRnZV/T9Iih3GzNJSwIdkGgx
ZalJf9ebksoev53x5js6JpEu6B+j2f7NkfMDAodihQvlfQSqGDMMw7MPG7IGKAcR3Z2OubIYf6Nm
3uPQRzzmDJikoqHa64r4PSSBnBfyUSHuyGj3ix42XRDq3yzAn49oXA74loXT7GFI9T7Mypyh8EZ/
jvUxLeKHbkBcOk8q3s3IK3eDyFquC/NaDeF/kwndbRAQNr/Zpn7aJLkEUNHgSxj+LbjoHx8Ce0zq
tElKfey4XXuOKEz0k37aCD/Dwa/zAsH8GG1t15nufv342T+VBTiYqWZdW7BhsXN9eP7GNpWdVw/z
sRyHmiSFSrerkmkV8Dwr4SDKGsgfYjniV5zNusRYaKC78uZFljRU0clA1TS67ctsuhsL5sl5Iwpa
2l5TNJw0BnnIiyy/kEHiv3uJRKuRGim4xoqRP2j6aeswMHJRC533wLl+U47Zy0r6cTv2TJdTr0Xe
CqPXjyRXRI5zNi7lWOR0/S4deYtz8h/Ollj6dHQeo9CMiLtE79VMAExLAyM5dj/9QGd/UUcB0Y94
ixwBg/Znnj/Jo8Eo6xxSqrv99r+orkrOEcuR5jj2xgn0BTKpNCh+s5u731bAj99k6SPQMcaZArH8
I8wsMbqhGTDzHieI3q8Oa0KshEQ6spK9Cs4GSNKnOZb6HMW99aBDKzqfhhQWaOxY86GOQv8eUFe5
DbTtPzhB1O18jmTX9lw35BB0hvw0mHgwYdTOh3SIhrfSUfZ2VGGL1X8uvDOJYOtyVkN5HTOTyf8f
e+exJDeWbdlfqR9AGjQupg64dg8PyRATWDAEtL6QX/8WmOIlmVXJrlFbW2cNapLGcIUrzjl7r43n
J04RncPkOVkmG4tHpkh3LBT8WKGdpe7eAf751qoBK9dQ235tURqnXmDn8aEnk3GHTHoxvyLqJvhj
OFWVzaBQUbNgg9VEXGMMC8mPHMevlK4l4bAsnXd9ENVzErfzEmEg2atctrznXGmCY8rAHW2dXRmc
UjEC7qBf0g9mqwvX6lzNx0rvq5venAwdRdNs3/G4jdWKsBv11MyCnkM6x/rZGrP8lChGHGJxaMPr
OpIxVx7D8AY71b7kcokJ6GwUJATY55FvfGtiCBk5BBQIqU70H8UQ7iYxO5qnhCW1nmKQQuOzKijA
mobceG4EM98FrZDwUtdtdHHm3qm31lyO/bqcOmaqU8yzNzoTIsa6wi65T4qU62KYUylwuzA6ry/1
4iQjOMHgJeD7YKuhhULE4WPSSTwQZU5C864qneXiOavKfcxl4TFMnHzyHLIMbpHOkk5Prkf/UUQl
7Rak9AXPkxHrzDGVzNr3NJn3uF/7DzfRqQxUnCy3GhCaJxXP81lzmvS2SXP7TiN27aNpBR+WRlYi
dgbYmhVCiNj1ZGDahzHH+NChpPPj0q03RH1aJ2Jq9APGXXnPIj1arMKdnTekWLEKkBvE2c5xJGLp
LoafMwsy6xk8g5urQsyvQi9XyICCrdLY0VFa47yuasrcLGFUiItMrDGxdfulr7eBflQ9Yd3V2dn6
dD4X1sAYlRxQRMstwcJoEpCodXml7cPIFiTX6o0FjaQIBNOyjm+8Jh547ZCrV61ABjTbMS2s+ylu
b/jKcrkBRQEul1ulFe3iLtRrL8TpvpLqqL7D7FeIpLDLrVE4z0005Kus1230dsracOc95pWDi9oU
2apID5LJ1Zc8FCc5qJ8E4PhAVw+1FX2tKhV1cp1Ae5mRGdWvVhLcckJV66pilU95392n0nlztMj1
XFM+2HWVknAxSi8EzO/JViobpxeCgKZgg+Hyth1kS2DpvM9cmW16qfQ+nx6CiRHjqCineUsXy+8Q
/KbYGVGCNg+wNXuoXoMGVwBjZtKSpKIl1ryKzPZgD8YTeyXmZxG+55O9TizMUbM2TWhELOC8qB9J
QUFxLbLmasi7mzZWu+c5QdFAg3qAlDJdsjm9tmh9+6yzq0gpb6yYJps6kZZXNcUz4w+fUcTHYJEQ
adfk7xhSj967XO3ewY3n+1bEBFbzh58Q0u+RHy6mAmapQX2fZ6qA1oMkHtaOhwbnUWNF31qNWp6K
ENkxmpKlFinKi0jzYJ3GTn7EneLCHIEMIFm4F8hekaeLQv3Axa7Ynj0xuaFm0klZzlHjQZLuujDw
VLsAM6Q66rYo8WitRpLsUWzWWv0gmWKHrPdu5QJu2NCzqI9qTSPSRUkw+RNtnHSVYW4Fbdu10aNC
I34pWBhQ17oyrerJDTeuW4EKUoJI7gZXlntrzngHnRnTYY0LM0s2dYhQmCdttsw1QdjtS5uZwvHr
WMYfKk/9a2ba4UUhtGnTZ/XklSr3PBvg56ouY+1UKbb87CLbPmuYvKBzOrEPfzd/HhSAAYAw2z3h
phjHcnfAWzX7EbnM65haaeU0hrPRCy4TyFu0xxwN/5EikU0mdNiwsE5vZksqW7CHCAA1530M9O4S
1kLeNaobfoi+rB6BX7SPMYCsHdbEC3nf9c6FXvcYFx0DijFlDN5F2MpG5sw75uIYUJk6P9OAQHSK
aslXu47TbG6nrVIK5UIasrpDhps9s5niSCowofW4bY8CvOUnhOloH6I9OQxFbO4l9rRbVOUaXlcs
vuU8OH7r2vVx4L3x96L+ISE0am8aTXKWNcrwCpXQsamTXeWQsGwGJfRtLXiRTjed7NiZrpVuJATH
7JdA1Eq194ZTR6ewsBDoMn4GTGDZdH61pDgHozDXM46yu1CT6dqSPIokXdlXMWKZjcrmeqmJMN8F
EPlmWnuD7YF9bvZzo1a3XaEpPvEWL4ApjM2QRKaXoGlh0g22naAm6BhYMTJf1SqwwGFirSsW6UuE
cQeTWt296ZS2HgoImoSKSgTv3E/1SSLZecgkBFWo41ODASGf511uaJHvwCPA4Mc7MSmbb2YSXTE+
u+V8zqRTHegptk8VrfjIl2E4n3uziS4LqefbAYS2m5/HbmlVf6NIuYYSHPIWYW4MCOjM/DEucdu4
zqlHOfQJsK55KhQyB3wESFW3a5ZULLAoZI2TODW3Z/birN9K0SRoR2MV+QTkbP76jIbqeWznxWKJ
kB0umYXAGNBuBwKvgmKHZCHa94Y45GnuHJ2ub+6nJo22Wtt2V46Y7T0Cs2TjpuSAqnQVVmotEcP1
aXK0YmmcMyXotiJz9XU9ohyuiT/DwGGGWyOJuGkkRrGb2yR+cpssI8QOtFJKv59phtFswpnmSjIU
w7obuvnMVBYDp2GMR5nqPNZOZB2i2iz8FvzNju1IPChTNT0QeWWArI+sYF8m8bCJHPa5YOzAlRkG
ZBWHiG9l0L60g0CjphmJenHVRJBylqZEmxaF+2BUQXmIcUeeZmGO10ISrss9S0NxA8p4mcoEA/sY
lm4CqgzaOY7J7UIU7rwT7IZH3cnke0UbZT1gWif8hRzuPdc8c48BC8OBG+pXURRGv3YU/ytNw/+P
+lUhIGr/faTpGVYGW/cySfn4I9L0j3/3q+JBEeYvKMoQNdAEXvI1BZ3D3zKThP0LqgVwRxaqBvoy
BoXqb5oHzYBfscgavrFGVf7zH5IHTf/lGwDVpdEKGQhRxg8Ch78TPOjferL/W+pYzFQgNkNlUon+
pCD/Mc9IxP2AHaofNrYRznfN0NTI7/UYY+Yhz8nHMGU7+3McYIObtc8Wus+mIoVtBRkM45VmlexK
4zlfrgjo2DrPqVRCERdrgjvhQJAVHQ8AAHTnraw/juVk1KhDe+pZw3xs6/Y2Q5W/xa+abFOt/7Tj
8KF0y2NXi4QuGwlmORqJdZAG9Zoze52XuuFljXprTFqNOdq1MYzn8Xp2CMZoh2GX8YprxYTDUcxO
ui1CRqZsTy7pjf11LV0cHkF93QKf9QjouPBJ0zsQbBVB2kODn28qgTHEX2xEmVxVZ0QLSQEA3I5v
jcX5Eo5aucYP16BYHXGjZ4wZpIv1wxpNscA7Ej+VyOdU+XW2lXrfNvXn7AB5GGe06IU8V4pL3kg1
oVr2aQUQj7Yk652tLgCwZkR9RbCkTJPkFDoOcKV5rr/OvTbf2AN+8wbHPxHKtGZMt8z3RhFnHi5t
GpJkNC6WIHhLSlR0FCKRymatfyKcKW6YZ4JDraNjPmifFrHhXqdxLoc6WAKIG5JaiGpwpK73i7jD
l1UqNWTJusYvOmdjjjPM7fb07sLkyqxG6ZR4nSKiskmnKst1TU8DRJaTCihJM/QtH6yiclMm5K7i
QXXDveJGzc7uNJJz4+yxLhlCFWX3nLpECFojZ1ysIw9Ol+eKc49Cl0LLyyNt8rNCf8pm7C9xxQaM
mpfrHUo1T2o4rGtFrVaqMz42GNJey6YtDi4Xr+dGa5kaS/e2TMJikyAbxfODsA7QpbXqhfquDgAo
izQw15IIbH47+QnSKHqbVZU732KYdV1yJNRKIV5bjVXqnvxs6svnNthhQyGFZ2hGtZl7bqRYFVRt
lehxeUMEY+3S/mvUaR8kFXpqs0kLzzTq6I66N0b3OE7ms+TnOdiaXl47QzO/oW3fxmAPcLVmQ6/4
tHjE5PMTdf2HncV2eip0US0OLTASgCLe1b6I7mt8SbMvxuiNJNXibsks2WIZxKGedeukdGkcRWAt
hg6/Ic2gYdM6KImVPO3uZ9WNrkTNsJuTlgPecsorI2qiZ/lN2IpshyPZJF+CeY+HTAedZzjdcds6
Vln8rE/yc1JSzGykH6BBcJ+Twr2bmrYETWGr69AKV3M73w1ZkPiWhk6hr5hrMB95lUGlf6jjqKwb
m6RWrWpaLpeU8sSJi3CbqMxn0orwFytVETUrElmj08F29DRJdb751o7752z7GZKJORWzSVrkyIJ0
XRVLq/zvbBpT+ecjjkPjr//89+NO4MhAS0aL99cDCjXS78ed+8uiiFm65e4yy1+YTL8fd84vxHQt
YFBUM5xRC9LvN4WfRvA3vWJOTxRaTNzR9PwX5x1spu+alL+/dVq/FuhmA5rE981fywRW0HImbPvQ
6uifGOxZBunyErrdurUqfAAdlrCxIHe1H3A4sHS6M3l1BPK42nl2QMHYOmRS3LXoZWNnl9tlg2+7
WpLUuvVU2CpOu+Dum0mTrTFjcmeDwIWAolIzZwOEXqdRzsYcPrPaiMQBiodpNzzi7UZ4n2t3wxBz
n5tVv2OoJYe0pYbT36qpO41dhHXSsd5Z58yzWnNPnjNMvqlmxSCpmxQyAsU5SbILaFQHEEWg7Ypm
vHcm8RHVwyMIgPcgblM/sh3iqYp+9Ay9opcXpc5ZmFguUruPfWsszvZkhWSaZFfOQFZr1mgIUfL6
vtBjlOJkEzdOerEQE6/I0Tkwbn6EGQFRUFJdqwqCaEsdb9MCrgJzrMojvuipKHW5mjjGVyiMHyCK
wrd121viaAhwbRLikwo2BYueJeFVF6sEPjcWlb7S4vh6lMpjHE0HzPbGJtICsovdbpdwidt0kQyh
Stcxgbp1s8vm3MUcXCs46rVwowJNgKKkXYdOCocEX8lK7ZUTtG26ZcUAf6eK8jXWNTTYqLbnyMFA
YDdfRJK/FIy0V8HgMEcqah9a4U2liclrVBTbKBcVj92XxFwjvyWNeT/GbbRKchW7gBDAugcyo7tc
vI3qcMxxFoPCkTe9DgIPKhVI4SYE2sRsthODcVIiC9FTkt6OiBZWIosxplOMOlaiX/hdXusesQ9M
8KvB4mlNEut2UkFuJdmdpKtEEsYGgnHvp3b62rX9YeqyeyLNRt9IdVDaekmGkqRLMOsgDKg2MPgB
O1zVo0tN3ewsaYBRCUsNFwqMXhw8RhCuszreuIRQeILOZJEOdPEV3zYDxGH5rjEyRrhxRghmm8HE
1s2XMK0PSlufXRohKxoTT32R78gGbI6JKPRtGldvFlAvL2EqLUmPIo1Nnts4yDzq4vPUD9tMn16E
xDcijWJBfkcvhps8xVby3rlir9rJtmvQAun5LuyyXduPb0nR+XoAc4VML7hkowrINnozJSoszOM6
XRNdyk2oNIdC6He91XnY5Zcftcd0TH9pIsOb4edtV4lNnvVnQ4a0TWX7Zsh5TE7FsjK3FvRFbopQ
gVX6EqNSealqr6FK4kJHbCdidVMHzTX6KA6tNr51rPwC52tvlNnZ0OSVYuickQA9cKecB7W4hBli
/yK95OO0C7hS0l8OCGzC5wmhgHa3k9suI3Dn2JbTHc0RbrmN8aop4Wdnl7sQNnY2K0dio44BTGqB
AV7UhLUXzUPdRsdMJHup1ltbA0xRGy3rYrrtRLdpoMuHVfGWRz2HshsTm6Sx9qRprYlSZt+ibanX
grGGqq4IpEd6kGYPUe9eMLbkXCBczmcn0uqdMnJpt+KODnMUszNiKHZSgGbY27AOT84TMBvMbCCS
PQueFnsg82w8JntrcKKrrhg/uqFR1qgmhucG8voVUFpWU+uXPHiHWHPyVaQ2ym2qal/moR88JueE
DGQ6oHajn7c2akdcQkzM3Izvwd6NorxmgHEZCu1SRtj7wT51+xgGgdPHF00ouRdLNpSM0f02lIHg
602GfU/jYS0jthJ4n/BaVIuWGFT8ddBV9qG29dyfnbHvz0GTK74zWeo7c0V1OkZ40AMugW5Bk1iR
6Qv9BPAergbMy46mUR7MPPvtwvIfdVw/Pb6sf46vf46vf46vf46vf46vf46v/1vH1z/19k/qbdim
eItsm/7uf66y1231GhOMJf9cav/pX/5WYDvqL6qAhUDbFrWNibzrjwKb/0QsNE1rWydOHO8JAp3f
C2z3F0czKPkper/1of9UYLu/GCiRmEdSZVtkwP1XDjp0ZT8U2LwFNLn8Od4eEimxqPT+JMoOgBoa
HQFy66oSTwFh4WqLMsBlDN7OTISG3ZwNt8xtsUpEq8g1N8LJvdK+r/IXpS72ne2Sshx210WQ7JBy
n+PZ2IgUnjkjvch6TSmJ4bd7s3o9QNnrKmUbuhAye0A+5rid5s63ausB/TUKKnuN2+xEJNKODMmt
mEnPcVGhiGxPjDmNRCoj4ca0u+8SZ/iqONq+VZT9PFqrijCQKXkc52Q9py1J6Z+V9Y4Vdgur2Tdb
3Qu5xpoxF17E/VWQ7k14+XpPxS3ORNxu8+yNAJF3THy+Bi+57logeoDI7GnvBLToxiVZOPSq7jEO
nLU1jZjGi51I69lnlMbrhbuotkGADU8QsIkWcnUQbLjzSeVgBIHbBIFad0LBgKo4uzMHwlwthLxL
yGtHA7VSvBGQet5Z4OB1xIWVb7fDmhkfFXr0GMcEeWQoesE/SOJCS8BSzYDaSClP1CWPDbKxKMsO
zawAeihg3RV7pc+/5kGQkdxhXgps/1pWHhp5D9T9pAnMR9WnMYl12czoetJ9m6Pa0gtPycYNMzNi
yCBN5Kgi0UhWN5h1/WC+iUx5lwW2hySfRl/QnXUDPBgz96xNd7oa7JWm+OjG/tGAcBw07jFWVMYJ
1sZporcA4n+dR9tYe+W72o+m4TmFfVdb0IPr+FjJctXYdA+cL4Tt7MOyvLNqsQpNl/4B/eohsphk
HpCYvdezAX1XTcAjEoOyCrPmKVZpFIwpUcABWGoDLZtVPvFjr838MMegNufyJbEDxRvUuV0NYB9W
XdevRzXxo7486haByzqeZijTxdqlFepTk6KzbRAK0Njw5CRWBAQvzCDtwSJewiMl5qPna81KAqeb
tLsCpeARoW15LeivVhHYpzTbhzkpUE0qgcNwhdAvozlrA1lUdmPekAy8y+gFTbG8nvWRuiyGNJCn
Z+iTvLXgvkn7w5zor3k8eHM6MTbJQC4451Kr/FgICImBZ9bBxZ1owQ5rUb7BxAW6IcAMpP0q6msE
mekZdeherbONmms7YU9+XTfbSJvJdKqvlKS/glX6wKddk6Lsx3mwr0Zq6gVqiQ2rLK6jKfPZRXxY
tafYJca9wx8GCDh+Td3k5PYxSxpIRZitq1Z4jnuLVtMt722YRcJBFDQl91p/xL/lpYKAjig5IcaA
qfoJqrIkprl18X6Iq7RIt0lnXYXjaarf9cZZawXZSvENRiyqUlZfap1DMa6HaN4Gqo74CZ2IeAGw
sdPcs+qCciG8VBuivZFbj6FxM2jkelXPoDHr8yDD6xT3fKioQM5gAYpreIvAIMEhdAYQuutYjU91
Zu5Gx/Us0Wz1sNzN0AhthFtukfpTdZMALE8a4MtBGzz3Q3c7L58Iegi9toHXUHRIW5YkaKy8jQpz
3+XNV3vgK7Ogma4kbsIh7q6aQGAgRB2amvdEdiGmG8PnYMwu9L5oqcxMOSrAaslJkIxIDN14lUt3
ZYTsK3FivbS1hIKqSkAx7akako8668OdaSckYAViurWNsdyratxvozDMdqbZy3MUAn7qwm7wJP2U
/dxuomnSVopNmc2QxSYOPjKzkw53rsTmF8zj1oQeDYeBjkXuWfmnWROuouhP7VRdaezkjROfUlVc
xfawKxXbnwv1JsLRAbuWPh2M+FBZCVeu6q5agOoV7CfnpR/iS07fwQt6wWhN8PS7TzNCkbAEixWo
5Gd99vW4zvTsaKlLV/VCNnusaYcqB/JbJJaf2Np6YVoTGbMmE43cLbo6MrjSAUWJUG6Db+az6xiJ
lFHIE4YMGgnwuqb6o7M/NMWmP0IbKGYcpStrfZ4vNROpun7Vk8fQ7I50fKIKZF6aPSGZu4rjJ5ze
57Tk1Rt2xalYz5l6NVT5TgnTfWGmGwWEicPRUo93qYoY8B402DpuX+OeDBAXcTbXjRXuG7+io5QX
SPPKIF3loXlobfo7KVCgKttoBT0Y94YQXY+Mgo1CmFKsXRmMtbRq+duppyZ45rT0NNOSM/o30Xzg
MT221h2Eum0P8bUPsxvNFNg4SJWO7euUzhROip0jPyYaSHxWVL7htjG/5sx+EueZAeS11mp7zHAs
WPex0MD2OTL9aPC3rZgNsl8tPx9mnHWsMf9pwkMU29s2kLpvKJ/FZDLtK5FFErbHWl9YY7L9dBT7
PFljcpgC5xJo6CVzcM2heR8xp0r5la0yeiZuwMluQnIE80FA78ih7L+lKu1nd0THZW9rAw2g6qxj
5DZabt+o7uQpRn1aOn/o+7ZsygGrTNafiH/IXMkgAOTaS5fwgZdJ3kQvUTYEMjZ2fAJ9jAg5OOXo
WUYz8XtbXEbm0IFdn+upvwCXYaymXkci9wYcUY4BgQab2Vlod3OSn+NOe7D3rVQ3YW4/d0iTlNFY
J9HsBeNy1CA2SbpXqSFLHfOVioAojsmRR/bak77VvCWBzm9XsMO+V9W7gtPELNkZo8+mgV6pnCz1
pNR3OXBUu3Y5vqddy9rR09JrjGlT6u9BwCHrNPuOYd1AZADjS1jwz0EW05mGSNVn69FACGyp0JCR
flXVVTtmGyU6TcaIwapduZzO2iVJHE9UzY5B+y5VH0r5mInWE03u2yPyNvncatcw973Qwq/UXqr6
qCCEcso3zoNVNoDLZSgpyvqYOE8VcWRuzolZbwvaiKr9Es+PZq0BbttYXbRqyrs8uTYn9q4E6U6/
a2w4VMWnCE+z3q8ace0UEOpTgvFm029ywXTU9eFkBvWjnb5AfSDYCAwcKDhSRVcjA/w8vB3Lu7Cf
PFKXrzA/eR0fDw+hr9Vks00LsvpprrizcGG0pq8dytpwQd+qNOmnN4c9TDrXqJJ44u6g6myUdONg
q4pgT/WQ7mGNWulpipltIGft0tukvYU4wJu6H/untFzEq+8azd5kiv2ofqzIykFvVI6JV92VEngs
Qrbmzkzv8vFocztEYrwa8e/Rt2RyZHmSK0Tbhl5HpFo9QpdsHiuL+2JzEMjlutFL0juIul7HEd7E
9PXLV6sZt2n4FpX+iOZVqS1ul3f2/IkgcKcxBzGxb+etRygOlySHYb6xZnwNPMgf7HLTzB8F7gjF
Ghkf7ZyUI7cETzOP3Ef1bdmN21ARH3X50iOjYtcE1krmEA92oglcJtreHON7uu7rIFMP7A1Xkwa3
28FsAjgGTpcsKkY/zZ5cgg2CxY1sa+4iUvtKENQ6c9mopXJY4BRER+yiNuJ6pOvPiCePgnQ/lSG6
EYtdLYcjkIk10YDNau7QYmrqFXjzY1VCAjbJQsKiv5tTdR9XyKHteGszniB4lB1V44qtGX47fWEs
zk1yPRTFlcZMDuGaNymvETCiYEaPKpESVgT3tRs5zd7gfHUShiZFzPPMNXu8RxziLd73AcWHQjQ6
nf/7GQw2toZ1w5slR5cA0j5AC9Mf0ll5aMx2p6afHVa8X/1K/1Xp/X+IpkE7Lrvm41/EC7X/2nTF
+ysK/uL/gaQhwIG2YywKpv9cZZ/jj+/q6z/+yW+AGsP+hegZ1FCLPwf7LtXrr+NrzSCHiIMV+h+j
aMH8+I/imv+i47eFoUL+tK3xf39Mrw0iinAaLf9TMT0RR/ffTK+/dw+Bv9ENAqc1V3W1hefh/mBc
Mpq4RoxRjDd5vo0czkZW44RwHyC5QQ7Hn76X618lYP8quvy6ZOzYkrP0fSH/26vZCx8R+ZqFdf37
Qh5reGNp/TDcTKLeDiMTntnNiXeA6z9kb7MxcbNjlsqscNby9U9efPnj/ytL+/XFCXvm5RebFL2O
71/cSC3ufpM+3NgCti8saseAI19Nl57xuVEruzTdZpy9IkuPfX/pwmylNmcDRoAkpiwW7zW5drnb
3f79+/p3v8DibwJpwrZlLr/0n5sbTeZmEDXEcKMq+cltBmJyFLj+3BdAbi0zz58RY5bP+cP3gH8c
PzfUBZWQXf37F0zUvpTYa/ublIsEiW3+5A5fLAXND96nv/9s//alELzaDg+5ICDr+5dScTZhANX6
m9qut9k4HJsgfJrR5Y22svv7l/oG1vnhY7nE+MEXYN3A4fzhe3TN1BaZOpk3jcivUyHgsWPBgRGO
p/06KRwMTIopdiDJQASp5EbZ1XIhFJF7LUrtvRy5p4fjcKuQ+etrCawSAMrZvkfs4jXVNN1jj7Zv
dBfpYIKsfPP3b/+bTfbHt+/oSFZwVpIn/6M/zMmp28wOgDK6QGNn9qNxdpYAn3my7s28foxyPb7C
UKJ+SWrH/IL/4LlFG7hLjZGYEHgiJCRG9CJAX9brooW9jjXrJ2/S/OuzCs4JZ6rQsfxa2OO//z0J
DA80cM76jXT4xiLY0osQUYWtNnag2hT8Aaodv3FxOFV8Uat5SF/GXB5IfiTBZERC1wXpp6bn29ka
Dmpv75RGJ405XpkObhfpyscywv+kIN2LTOMx+7Yex+QqmOWhMcjgUGosKWrHswqA1+ReS1FR+D2A
t/VQ8QhHAc4jsNI2fHiM1GPtRzHlr+jNdVs2X8jaxl6QUt5mxyYq0p/sMX993vl+wL2wzWChcH7c
YkLHyupK0/WbWuYvpe1uzD68y9AGNNiMfrK2/s1myosRD/grxOwvtldt6EIjTkL9JtHtr0TKbYv2
vpXiGVrC1QJI9Ca9WetTUyy6kp+tNpq7P2wivDipH6w31FXwCb5/EmqnjyZFJ8HTnS2SKbpHfpg3
1xwee6XaZgPNhtrV6cYUCNKReDZDhqUjGW6bEvy5Zkbmqo8EFuY8WS9PzUAT0bDCnV5V4KSrw1i9
BtJ6/Mka++vxg9qLhjXhf5ys9JK/f9NJpHcyjFPjxkjw6U2Vs8NicJ30rHzNoHaoJvnYdd3DSK5O
AJLgJy//b1YPbXTUccsuhRj3h+8sYXmXslWnG7ULXgxjaynluiMTfCxwVDpwOCNjG5WRz8tf5qGm
TUOUUORADeW/uePDnARwI4OfPLPo3b532dKkJ/fecUCWAVd2Fw/z99+LQhw8gjm7uZEuVaKjB885
1QrocywBobmbdFLN2zjDyFjBu6VYO7fCgbudXhrH2pUQMFEN1TSkjMfe2XA/PmVjtm7Fo6tSFzmE
faVGD1s0HYn+DLmR+2ZFURZN+rtVjFPOJ25wWeTOQNtrXhUVapdxh0D8ORm6m1g3tqGVnTpMM25C
MtVAEIIo2s3YNLi6Cr/D2WErFREZaG9KQoTUh9zlSkyneMjkujKzTRrZ4MejG7Js132P9WNOyOyx
k5MZfHWzwjdalwqNzGgr86SCstmV6w6yxZhaOOB8MED+FLqvbXEatfmQUBISnc7dfq54dW3taF9C
mkHGi1oFO2v8LKt0VRM+C63dT2R3znWXnly9VzP92ZRwJoJD4MAegvRkiuYpMeEUNxJvDGr0CBt2
oHl47HYZ4q84TBGwgJvINhPKEXVG15qHN9PYwocK5aPpUMum2X1pc3NC67uTTv2lQmEXpAjk9C9I
u2+xl57QJh5Q5mxHBR6+1d6lefZoBRLbbQJELzstxr8MHOg3M3+cXy/5KRjYbSOhnRJ/bdFd5016
BY36SsUzvNJtxOZBcJ2mu940L9xwt1h7TsDLDmo0Hgck+w1xSA4FXVwHGFbdTRnfk9m+KqR67q5c
WigdiGKzz0/4xmtCBwKnfoLLfKRUg0DW0mbRGh8HKnbfTz2Va4tsyzH9qsXtqcbYrs2DB1/6cejb
Q5eKDaOqE391RnstTiIH5N9Gt3rSE2TeX5S8O1fIznTEbEVU+5OmbGRMVdubFalANDK4Fj11SK+N
or+nXw1g3vVmXX+J+J2c7jarrLOWWhtpWXuTQHaH38R1WBQgqz5GfDur0W7UNQfNjdFbJMNSpYbJ
xiR+pE0FOqThXFTuq03cbEeLE9DWa90lhyowbrDe3aEj962GyCnU4lbAQ9pZh7mMd3bRniJyA43x
vUkXqXa+y1ztAAKICU+Hvp1uY5HdmJU/qW/tEolJb53ckVUkL6b1JW2KuwDPZeLaB2zNt26Xbe2Y
jnrEFKU6YYK7wg1+W9QqvAJk0YeSOrzAVqdI5Rrjq4+ZxC/4PQuF/Ac1fSNlaVMNZLb01nao897v
lO4RCNEVmTxsoi7Bz3SzQixpPMMhONTCck7Yoo84T70k4oEw9Y2mEcYWLiWGw+Qr01MQ4cVtM82c
4d2KGF+/cT7DkLmeI1QCLYez0QJxjbuNPX2dm/455g6GRapzqr0Doncl9dKHw3kNpc28jgprN7XO
pmIsNBtfnSzlDbUEDY1eXiEgm1mYk7BOlSRByDBeXRp1qYESLCUftO5WiSMOgaB5RwbQigjRLyYv
XBj5dRtORwI4SdFjGifN7pLFziYKIag1+VEPxZHZFH213ut1sjXKmoVaXJQgee/ZuULti0X6WuUs
7aUdNLlKKKs5d74EZbM1U5ekTPIM5NK96YNN7pJo0ZjrZvGijhXBHECGsDJqLRtb3TZPdaK8z/V0
R+mA0ZU+TwsZSRBPgw013Y4cxFxjD7F7DRPDZgxGqptervFD3zUNOr1ueExFe7AyiZXGCm9ShXCD
/6HuTJYbV7Js+yvvB3ANfTN5A5JgT4pUqI0JLKSQ0APuaBzN17+FyCx7mVlWZZaDGtTkWsSVQiJB
uOP4OXuvLZLnztSPifIegp7AaSqH1NJPbt6+JRZ3/jzQ0fBOPC93dUxTHqyeSPZYUFeOJhk32PpB
4SprA2ODQWllCY3mZrXXNGvXJA6s9vLuyUc373dgTz+zbLlL+5OBlwJt5uJh025B3z8YlXfQ6Ncl
7sVKknuHP9W+mPH41ur9JdZJ0yT/FnTXsRD1K4zlt5EtkDhM7EbymLWqZq7ksZDamHDX4rGTJM1S
8TnW3Q/qm6wiuqm06S16OPemrLlDm3blWNrBwO+CFprPgI53ij3gNNKw2hKVF9f6QQSMfroCj4XC
gO6dGSPe3LlbYAcPhTGeghZyxNJO774M2ks2GTmQir9ir9vgzKHyxU0kjYxmF8M5e0Z3zakyM8GR
2z2DXIZoxvw8VbLfTLY6024PO9iJc2uEQyxQPv/ynXkHi+uHjHBJudptEIREKu2YMZlqmnatAHhk
UACQS/8oyRibtZhe7hfd1rLrCO4xKKmJ+gjSzVAmb03Kd1Cz63m/GUznNhCdSS776o/9iny7jCAm
gIUIYuOws+dHHDM/B1TNaWztanqkRprds3F4XaqoylSPgOc2en6M4+oH9ZsMgl9Z+eYTwy7JsMPH
ZYZavnNMoh+75DCMv0XPGx2SN2wjD93wPSfJ1l0yK/PCes7IKMeCTnOfjaH/XdjDMVekeBT9qzOW
L5z01qNmnNJUbmZHezW69xq95WYQ7h3l8nq5WakukdwGxwqcnzbLu9t7zwMjqyafthb61tQJjqQp
3vKu3Yqx2USBu/Na/7A8hhvJLae6DZPuu8GNPpQEiygyW6IaBQDnlVFXm1bbFak8xJG6uHN0RP7/
BnL8UhVXaFgkdc4PIxSqrvhMaZj78imbJz6N7AT8YttUbch84kxSzS731KuTlzuPHt8gYnAq69JO
krVDtIvvnGK3OWC2IM9Re83NeDOVYhdE7Zazx7ZAPazPMjTL9CZU+zZjiwmy8aRVDw23jD1Fjx7J
WhnucIN4u2YYNqhn1yXT4lFbZf4vY4IDUa48t7x17ryF1nDyptMCvPRzKpwGC5GQu7msf0jh8gxZ
ijkZnwAobJkV4W9Vj1afjBi61NkgAl222UWzsoeoIFyWPBlgoe6FiLod9P4H0F4bT0L80EdO4hwQ
amI73fo1m+9V890j1TeLJxCHm9pvNg699470KKPcKDPd+ozAPR5M/Ye+pD+7P0hiOBqQERxxqOv8
XERqX5rIFzxiBmd3k9TWPghy7pL8pPP/MS1hrT4kprGi0qMDUb+bQ74xh/qo6+09L4ncwVsFtkgc
ZuNau3Jl2Uwrogvsi3NLUOsCECHyIRTgJoQv36thPpJeeU3Mp6r+ZgvbjDENeUHkFOAMornWc3Y0
2b1Lg6pSkKcXjeHEtBarG0+lAkNc3F2X4kvk9YZcgYdBQsQYaFgkzEr8ZW68HFRhOR3aubkG2q/a
c3emMYUNF9AenE1j/cwN6xQNJUWUWFMkrgmIXBdWdeMuCQdn+mytfju6/s3t+hdb/+imKczoZkNY
OxmkXElCe3MdYD8BdSUeOel9DSQCk9zzONjFFabczpvAJzhHs7sQg0BS0oedQTVKP5tC5cAQJwoZ
1N42fzACpnstiYvj4vxOf6UxqX9ElVxcFwm7Z1ZHi7uiKKu1l7/hGFuTG9ZM66I2LnVWCGQJDKiI
Ua1Gkn8toGhwa/w5DPz8hFEBnUK5Qy2iyOVytMPk+JuIYCKgH3zLXqXuIfCcTd9qx66HV2FBn4J9
TcsP80kTpq7zrsyjxpjO5gobBv2JtnsjVf0za/CPuCtZ8EfwZRFcAcv2DlJPcgYbyb5umHsK8dTU
j50Kdo7XbmIMqGtXf7QNRQnsnpkcizWWQ+yhGqYcB3t6dhuN9BWm9XoU+dqlgGhGsWuCKvTHYj8S
B1e2jbnJIWauxHKGomlj46rIcvMNhcdeEtOb1TI0pns2mVcFqadnOGnP3WvWIEMoaL1oBO8tY+HZ
vqaccVaWT96Y8G5x1e9cZbwKvzymjfUsoUMGJuoZaBu68dH7v/2hv82je9Et+SgKpn6Mv6ZWvziI
KIhuDLHxrfEbXGzQqKS7HruU7OF4mUN4mwpSOPkZHNLG7RhzQMGy0G+yoj9qmJpcbWmtYjpM25+u
nr96VXSKC3GQjYd7NvYPVjqxjB32UxWEywnNjtsLE8+1obHM2w6AVbTX470+XsSUgaAJrE+kDwqy
RjATauprPwsNuEOhQy4hG2p0gieMhIgfkIqIFwYtK+X25ItVB5yAuEya42RSi9gM1Vp37xK+26ro
YV7qdaO+UiRdKDn9IPtyA/MDqT2TaIuMGIP3xY/CLsKunx4MvdovD/c5Yg+sC7xa+ph9VlJyTT5c
BqeaufBwunuGbRP2xw6NzS72nd+dTFGKOA9mjzPHBZ1wh1Z2NyU6lJx83oIrS6Uc+nODyMo/JIQQ
ZoNxmKXP28qJZm3xTBvbFDuM5zWPjtXctIwRK9nVjuY/mIDGFuleiN/tPmGUQPLjnGcvpp+/HiYb
qUbC6+vvjNqIYsV7DZmAgbtNBXxphruvQSvTymcnKpi2y+6b+uNE3khYqTclnCcXqxQ5EC8EUwA+
Ln5jBt15sojxzlLu00Qj/hpO0anC+yxwABU97JPk1VgUbKO5j2VLSYWVIkmczywVP5y4ea+S4+wa
57kTu17CaiKdy7thCFk3WMVqOwotm8Fi55ZXIcDkOzvXf0L49zp69cmvvGO5MHNKthKz3E6Df0h7
96w745PIIobyYjfXw9bImCE2bNtRcvIU+T1pACSrgalb0iZlkN/Zz3h48I6uzPIhDpJ945DwLJ+r
3A45xz1O+fBL7+WGMW5opLD0m5eqI//SI2sYk8mSkTdM6qUo7J1OzZhlixlVY5DIqdsErCbR3H3F
mrU1nNfKl6FIXIaKnFLc4YBa7sAo5EfOE5mMbqDXzItNq1gTSL2tEnQMctMVH8BhtiPyJL3ZKLi3
QtSb1r61+KJdK1U49ayVWffbehYH00Vf0sid0Yh9m/lbHikTK9GOnZWeFt8WIXWeJOOQAfcamCAn
xAyVnvKAmTQyjIcFBUGS89xvjSQ9Bdrec82wN/tQG7JLxrRfE8ZzbYa1g64hIliG7hTWemKBjZWp
U8N330MEVCMfeSg+dPW7JUiQhDCeJfyYlGl+t+QQ7FClkDewA70aMv+enIfI5txePRKtF8ZBcYgm
a59iQhwvCoFTaULRwyYFnjokjVkr2jBB4FgRuTNZ81r6NaWHoAbzerbzm5+CTikOeIL3fdZurSpi
fP/aptXPJMGLP7Pn6+Kc+/POoL8HG+caNENoOBFtf+9qEUwymI9Oymw3PVqQoEu8O4v6q3mjhscf
F7AbGpnazux3xEYfUOmt69ECHKQoeZb60NLno8PcAQN7nbyUuQBgU28svdgK1EB1955Ou5Q432WE
PvTblkijLppuUALeZQqYFc8yU8EtAT5kWxZPhlvc+yjZ+AUYqbH4XU+8FMM9+JJV5yj34sWH1ktD
gGW0pQSlc4KzZUuTHsf+7yZ1DkCodjbbmrU1OYYsx2U3078EH9Xo3GR9gE3wylxqH3eQnuIJD6df
0n9IsJkRqEfM+fM0qq2H0buu7o0Fj2h8cjMmyQUyntz4GqrnJuaYSMBkbVNuWT5NtQ735lEsBjT5
6SEatc147RmXmBh6oC3xnGy0OWIGj42LD3egyBtCRfhDmb/LiBiZ3n6YyuocZzbnfKvk49BPDA43
VkPWb0uIkwgw/8XHvjMOlXuzG3Ehd4DURm2Fe52O0/CocnJcp4sfJBcjSJ98Y/idKChI1ltBLUIT
dJ9pu6i0vz1Wiqs3d5qQOw+Sqyq7S272NzM/OTmyjGjeWwWnLzJSJ7GeoCSY+N/KHP1c2kTPScKQ
I0qds5Tjg+Wqam0kCCyU9zTAYmFraY4m9f4keEm9eo3TObTZOWrYts3oLSPWYaTlov3yO9obPwWN
IUDXPouWI7cndj7Pod781bvRNU8B9maODL0o4smCUsP7MRYc6SP3eeb5yTW9pTMtd2G9jHm34ni6
Gmy24UQQ9tjI946MeKpYjGrJpoZO21ofY/I7kD+9kRgfFHElHzFRT5Adnjk6Ev4dWmiQ0WQI70ce
sGcAlhy1dj0Fj7KB/qD4bIaeQI4rsUErlX/lzUMLvGvU5h+i+WgtNFPAY56CVAIv1y9pik6VSPV1
XRCf3u2nmlsr9vZOKt9tiBBEZaAeZWcpmuyU6uKnWcttYxpvQdaFHU0Hy3kj7+c8psmtN2m1edU1
trrQ6KkcTcc95R6pdQ6ros3Z2wza1cZ3LynHWz1fkVVPYefvNLWP0/akuUuc7AoHCIEJ+wbpXJ8E
q8KgCeqMG7LIFM0GFf0u3e/c+V3NC1evrk5WO64dvlJqzp2qKKzyYi2N4BV0+y42h5ttm+upaN+A
O8CqcwWiHY79LLwNhcFv0l19Yp1HHvc89Gq6ZY7s3rq5ugPVPJha9ilT505TiNGj+ug0A5M2bd4R
puJBWsOF4eFL06LUxZhKNlNu7+psVutq/hBJf1ZzcLK68aL1jIQgc2DtPPklLU6ntp86shVMN2o4
/xPw3IqarkJDZ6AFfkGGUqbT+B4mqh2p0wmqLfoJbU3qFUe7kOIDTGL3mWfdkxqCQxGbe1VzZnfu
PQTaLOjXeQWTRRf1OcikS0WDLqnVXi1Xe4bZ9RQDZQrbbtZXQc/5jb4nCVSL/NwtgFxpEriIiVU0
iCT95oPOOCGI9Bc9t7aVnYSlN78EhLdNgElXlRH8nECv2BPNOc3CpVpQ2WQuzR1yBefZQMdZ3uDs
yhW0KwMTZVfWZ+6qs9elt1oISLouER7zfvBwn9r5vh+nowL/EXkzvI90aw/lGag5muteHouY0Oj0
R02T2gSdbYKF6g3t4MBynozgQSbay5h0JxsdYFGDdzG1ZKP7wJbL6oImikXjVLu4J14aUSOjj2IF
xOo6FBqbke8dY+QGS2QgpTsz0mrXSHRRvDE1ou22+mjVGep3bOvbRu9+Vr73GC0N9KyD651Zj6gH
91bfHxsbineiXkkoJk3cVo8DTcEg8bHR596mVGZNJi1qZnoJ+aoh/4Lzovfu2ihhXUPwGLLUym9o
XBTeL6MDNjL0bugSTBQQRUwro2UTQ0E86qcCXX6eVGenp1sRo7kGvNU/elb1U+tpAYH0JAE2moES
1244UdNt/dFXm8oXp7GtHkTE7Vb6+fcsNC3UKrqRxqQuZVyOm0iRFxs5frRpo6je2lkXhDpANM14
WaK/YrMM3kX2UCFj2ZTChSnsZ7xJ9O8R2+plqBxBA4mMPUe1m96urpFk45t8EC+Bq7300O3yQj/V
cXaUNqESXJ+rrIKzq9s/cf1S3jYW4kISuyvOqcRpRPchscet60jOtxQPpZZ9k3s7kSv7QkbL2mm0
7RRpdBFm2lKLoWIcbK7oyLfFeJ1zUxtAEg7fVRXdPQIwIwuZyaJesyO2Gvj1UOxlZT7o4NSYMKDE
FrWxN8Tgn1pe/JtrkMvWRjXa4arVHgK2iKYsb8IZaepUUIrwC9Q4UfLpbPCh1ZX4TSD7PiePamvW
KMDAs9IMPk5uZ8DAEy+F2R0Ja+BiggndmZHHU/q5jrR307OTnWXQBJkqdWnZiysvokau+zeuv4sE
29i6gXWzwS/4Wnv0bRM4ZhM81ZbrbuIu38Y51vScxtlGzixzHZlhFfH4ME0UcHlW/SwXuWsfC9SW
sXmG76bWte/Ls1FOF6f6hV6HCPhkcrdj4so1f+D8jxRRpRp5zFrHmE1Nx7potK+sgpQrjDFHZwb0
ZiXsyt3pQeSQe44F24/xXRRwynmu68UaKK/BhNLWFmlmuRrn+NCjdVUF2k94rOmqBNnOXNNaV9PZ
lto3UuGHThtqPP5kK46IBog2z+1LnVRgEF0eYbKlL2IlTDh71SAkzwwd2X/xYRdBtAG3cCafVB4W
aCvqdEF7IRqH38J8T3tnQWTreigImlxJay3qGboVyfU5hRSPlL2ntc7aKryXnrBrGnd2c1CO+bLo
cCvmdgC/P1SAutaT0Jw1PfhwdGhS/XCYCvIUBw6mqzKT2hrY4WumireOjKyVSXr23jb68cWOgY9A
6L0xSngaHHAMnuzHA2GsyMbzGjk4ncYQPKh6JtKPqUzC09pqFOrraPii5pabxrGnxyCx7BOZjN0q
j50d0FTcQX1ZrwoZz4cOLvGVM/auzTjeNJY9MAtJpjUAw4Ph9/oaGG5MuCqsEGMI7kNr3TO34VDq
BUcHaQiS0yJZD5KtcUrLr8jtsrBWThOORqntghGnkl5KdB3kh+38btS3QNKI1qSwZ9XSaUt1o2Dr
QACh7PFhFAqgU2r9GOz4UjAAYn7NGCEnZQjycWmxuo1MpJvaA0ZSlZ5N3z/74IR/giH8qdHRUfDw
pnEGs9FcfFJ0IpZqTPIP6ZcucMGpPZtZ+W6Wzk53B4Y/UDDos3bvcFX2NbqTXDjXvPfPiZf+QDZ3
apQ4YwkaV4lbUtKVxd2K5l8mNJV4WE7hdc5x0WgLQnSTG5VYcYVMSkp5lllbx04PUeTLQw2rd1Vo
Irv5jG4ObQI+dAraty5Gd9pa88nUrOraItdZ8zVI3kXSnWXUE+KpySFsfAwBy7M7Yhal+eu+Dsj5
kcwEsogGWaumgiODfmx7A209eAqyP22eSyRuIAlIf3NikodhpgEQMPp8MZeWx2SPL7mZzQ9evMB3
FQcrE0XsyXRVc3Qmo1xrrNpVM5bTz2jKIFubVr9qwHdgzXLGXR2MZ/D41slNsv55Bl84Q7pNmczN
lW9sScD0gYNkNZtTv4L8aK/k4KmtbDn8VvAmF3xWu62iRjDKkziFWHA7RDpQyWgRV7P9oTd2uhd2
eR70ducCUGVy0kG5jNLpe6yYyY0cjnfsafVuNPzPoFLNib5AsQGiibSWIeT75PbwLDz8e/mMRNos
OMdWhRPRlIfPMVJwFwPwkbTLmzVSDyOMEzT+lgkitILMRlcYrArnznuFChJGr3Maek9uR+kXOyPv
X1IvR/ZbB/qqjfn5wq9fwcOcZnGTTvnZ6BxTmuGYFO1lpLf1OcfWNYaJvFItAJN+kCe3Cd5solP3
oi8fiQJe6UHZ7tlq1/RMo40/qygk7/Rn0Gnghzt3PyRdcWgs6+pm8UPGvRv17Su1NXtnVaOuF+PN
V23zkBG7uZmy9EvJ4Ruhk7a3GtkfWr26z/no0u/I0o3hMHQtHQum5cC0qi44MBnpteQ3MesT2rZq
ldhBe6pWULI7OHdESyWkfAzKtE69cqDzG/65MQqXNn+6T5z6xunHo81sncbhU+R2sbaC5Kkf6GNV
enYuYtvaMa2uQi1gS3VJ4NoOc3VURt3SbZ7o6qBS4mNK1mXjM3u2YzyLRT1t0xTfTZ6nYJOnzl+Z
rnWJk7HbYX0Zzz1hO5wQ/yYB+h+QTP/8wqrznxTSUD0+a4FYLk66/7v7qq+/yq/2f4WMGhalE0Dn
+q9l1GuAl82v4v9svsSvpiv52z+rqv/jJ/zdtOx4f5Eb5uiesciWHU9HofY3WbXGl3xKFt3zLRdl
re6iZ/q7aZk27F+8kkXphH7R9+0lLuHvWDDNdP/STUSuiOoMmyB32/h3lNXOv3DBFg3ngiZDaKsj
I+eeXvRg/2Bbdk2jq6pl0SETgfSb6wE83l44qFMkYQUcHBSJbkxHfUPamzam9WSOwUuViG5bNq1O
ooL2uyfrZ0XDwCAvXP72x8YnnQY/s9bU9PwyTrVzafirFqLkKJyaziRj5AynltS7xwmT39UmjfjH
oq+ebOtoIl8ZbbmN/XZPhhejFhU/OXT4oqo4jWZMW9WJrwVO1hXngkuGw5PAI3ofrBta4cWfIQ+R
1YUL4zD37l2jcMLR+0l0695KpLOd2266hJlnjInVWthPbWc+SGX+iBq327VK55zDVlJE84agtyvO
j4TiQG5sXbV7xJuvoArHlcIHK2uzpCk6UeTl/PbZS/bEOPP8x/v1m2te7GPSERD/lDFF6pjGlJAu
zu70SEDXHsgZL0C1TFHycaYF1Tz5ZWuesn7U3oN2Ys7RzDwjRdMfmIt+R0C4N9ZU9g/jGHUHSgMk
C0V+52/oBeYCbYuwvmrhBQ+9RbqoisxXU9npVS+15JC73kmfmHd7cLjHyX9VaWGH0RShHla9t8pm
CtHAKX0DS1Vbbnt4Z6RaoEfzpT397KfsO+C40Xa1H5qDQo+Ej/IwqtrdWkD0W2/c6nP92qoMpQ5S
r7lFUtu7iiPyWu8FEYXuEccYLbAnYTQPXVcggsuvpTteCiRlvVY82s0EugxicMxZuyq2sXDfchmd
JlVusYsfZdy9e027BRgaitm013KUBxovW+XVN64c3bfxIcm1j1r3aD+JzUibTB+xctWEAtDlcK8o
sF+6RJLBGux1N0ckwig7MvX3KJNhr0e/UOSioWGE5EBMpVne9NHJsY0bzv8v5N1v7jxuOfK84WO+
CuneSA/dJ2a7B3X8ltYoLLhYDAmwFtcK7Vp0Ir8jJP/6AdQ6JLJobyQowGTGWlqylswiQ8ytZQ+N
GDB7Iw6eECr2c3uKLZMxlT1go8Snu/OsNPk1yxhnXCDdfu9UiXZAS+2+wrjfg+CcXwtkdjT/jXk9
6kn9ixbDOqYRtgcqmm17Y6JNz7Byj6HJpRImtIq0dLhiDNCnVt50a4g3kWxRy0zS/+Tz2AW9folH
qOtDwui4VP56AGyv59V75Tt0XOVTXJMMXqRkitI62GljvJuZmXJX2bShNM4eJDSgqMzS/ZTNj42f
MDmqsFFaVaxwEgsDBU3bpitVTrz9oSBeweZUo5WoMXnIdPQ723YbpzqiS4AISHcYlo7ZABbBjowD
bC6S43UOmIMBhbuVDEj9op+2Wk8KAsuCUDySUQFz12uLDCKOgXhkhwx1V1FaYl8XGV7x2Uz2eYsp
qyUCvTZjZAEFkz07cS69KnFzBhFVuZvxnlgdnMgQYopVmuQqjMyswh41d5RvebKn7tePeaYFjGtT
qnWfppGvzZ9u549rKliP7pb7PpQWCoSh3hYUk1eShqvDaHhQgWe7ArKGsimq2+BlDvDMjbb7M++K
5Ec5R9kHwl1FZ0n7KAjCWYQK0WmAVLrPxyaDmU9bQKu1bDtVSbv2lHP2UiZjo4nwBTguNH8ggSQB
7dJ+fo1xpiV6sDGMtKJj6NyqQL9I0zu2abMbIu9s6KwSoW/7kYhivX1sMeFZkX8x6ulWK3ms6iI0
Zb0r9XEHtoz5b+GcXbd/8az60/LikwiSH0Zbkkohn4cIETZx6StbVri9xn2WTbsIGD1y2DU0faCN
SegjwFmIi2zQN/xIj3VLy05THMpIu6Mtak/i5MzaMdXReYl6WyfWMbLZMrryrDor7NqCf99sc3Ri
ePJ+xRTfgmF/J8jXsNuTNNBlzPiOs/RF65y9iEglKKeNZ8eP2jjsfJXvTHZCJnuhBf91cAPO7QbH
TDPjCMWsbU7InmCC6Njq4MYJCrx8684JXj5OXVF29Glf2zU419Y5OezwyklPejU/GsWANGvaICCl
69d+cG5AikVhOWe4aead5g3A1aptlKvfva9dqrJ9cToSXpN6J9thMYta19qfHlD6AW3zX6WGBY/Y
g8Sqtty+D5rFyKmLj1oQnDG20R+mvefb59rqljbptYYpm+dyS/TGulDeaz8Pmxg+YtEBymXbOTmT
deJ4jlh4fk/L/pZiL0lRiIguIALP2wWCnk6vzVej4QMrplPdl+fCxLjZNo8jQP0x91AJeuEQuHsx
e7fOsh9l2n73UFFIp7lHTL66pfkLdWHQhjcrcveOKs4sxn2WehxCx73uESqz4CVS+0NzxEmB5uCx
Ofyk5fLTnpF2e6nxqER+cjvkoY2zN/sSEAXIRl9zLuMsL6bmXtygZqMAbVgh3zXAcYK86EPllw9T
UBxbi0iAsrxEXGdBpNBGeCY5uekJ0Vmxdk20fUhyZ5qDzPW4G2y69BytIEQjo7hPwn2oB6S1eCwy
bgabWXEHiKTQgm0vOUl4cYTpNwvIWOHOsTWBExmEo8ZTnMOquR2CPEU3jY9kzJ5aG9EQ7qpFxeNs
RpeM34yh45CMeCmTBpN+nn80nWtuPcnw+E/1+m/V+g/iq/rRNV9fHc7Hf63T/6mYf/hfa5GkNYeR
4b+p6+uq+vrs0s/+nwr6v/2z/yAQGX9hZMH35GFHxBy4OBD+Xsx7i92R8l63PN/GsfYPiF/b/Atc
kY+fD/ccFst/MEnaOp5L8jt9qMDgf/3g3yrlqdUp1f+/O4tf4llYNkix91GuAjj/FyObY04EsNep
2teIozcmjNIwmQlkdLrubXLzDx99IAOiuUPcgm48z5Z28DjlR98giE3v/CdfkQ6ksSHA8inOysee
BIPgakpaX8Ufm0SGBAIGL8zOnvhr2ypBTcQC/YQvg60INGp1tw/WBJXfRaR04v+Q/GY2eV0GeAia
uvxOLWaCR/XP79SlvsmQ7qoChYyDv0aKmomLk33gldA3Rcm3L9Eb61rh2ReqeTP8BBmWoyyKVUcj
/M170Qb9MbOMDwW9h38r3oo6/Ua5ZkE64vCATOBuJEwdzIr344qxC/VG0rnOaHA33uKL5+1VMXCj
saz0jdK8Q9P4tM86zNotl0YFURh3CG+XUBHULOPqj1wMDWC70XmqrArFJbDz+Jm3wGXQfVzcbUst
xwVXOq9BCbTwSURHuic+dJ8xD97WzKc3rnT5am7fB7/HBcK/zGwaxGlAaMhsIpSNJy6BKBgh4gWf
73Fd3IOJeVfR8iuLmN6MY9P3qQYCMnrJC7KEi4Rqjp/zFvdC5PX+Jqirb0S79R5ojrl2IjRWQz6R
txEU8WdUaMafPjl+sS60KlRurQ4YISkXuEJHJ5NwE2joWdA+oTjPzzJwo7XQiHsVMzlug8/Vs1p+
6eB4B9/QnrzlJkklSpvJlkBYPe4DY7LuFI8pDOHgafCRZZiLNqPUnbtKeVExqU8HS2sCVDGEQSHd
Ho9eQI64EstdxIhprQfeNW2NfCNrQuPwdi16RXfkMnFj9XRNEY2i+Z/y75EIFeKkeemAFj5QyvHZ
z/wtixgUKwM4z9ABa/DIAFqXJVepNaCEmB7RZrps0figXf/zeZcxIh9VcFt1A+83TrhlvKDhLCHR
Rfd4OY/QrL5Z5NzVLt/ro+JY+x63Sr2shVh203OR8FfXzz4sCrwVK89f8fhKrz2Xy7O9J9BdxKf+
CQ328NwMuEIuicfqCLz2zcv5ga7HJ+wjBKSQdK9/LkYlWBTkRhGVnoOnqgczjHSPWaDZop+KuGmL
vI2OUxUYj2WbibUJ4GY1NJNaWx2c77k0zZAwe6arDTZTqSteQ5y0J7/VIBnQFiBaKkrXspvNMPdY
lBOw5nTIqlXV19xlFV8cl2hX32ShWjobga8QBOYT+KJlWqQXKr2rxLn+WV5WRpiPbvQUCTYuu75e
GgY9qnC95OO2kwBVdsKhe9StPFTwsDdqiVX489lqJW9fA3zrqgVSZXALVIKgOGvg2vy5y0m8mLe1
aIJdG9t5OJVFgNA+KagyuJ3/3ADLJIglfk/tudpZE3dooFjf9kzOzJ+PuaNbxzrgNhpz8mxVZkS/
ROpoe+ya6XomP4lwYkPbR8tsOnPSj3TiD4ORf4N/tnA0sHp0jdVcWmiwzMqIjnpDPJSX6uPVGZ2d
P2QfWgyYikqPUjE387DwWBH9rGv72GGdAgY3zpOXBFvP5SarSqs6a23Ab6/YvrC7/6paNgeDHLkU
VXZAh5XieOSHGfT0bbJ7gM7o1qZpGKhLs20Og9v6G69S/mZMS32v146FRAnPvEfuUxgNfHSal6Pk
YRyfWIG/m41q2omOzUTYTAEJzxC4DHkJQ2+wijxR7wFW8B+vYBqy7E1mMJrhn0WLEFERRsgo3egS
Ata4JZjE3M2JOh9iGHCarl4eO7gJJzky03VTPr+60AGA6EgmXHu89l5Oi8Hh0iBzXv+51kQu5pu8
5Ef2Bp8rk7Q8tEdwwxp5uKvCdiRyGi0iy3EGvlLLguGn/JaU2V7ZZyGLnuZ6yn5ia0W6NZrm09c1
J6w0ZFq19F7K2q7DXEtu2sCkpO6QSA0od6Z05CSJnqtgStdPemjmAyr5atTcfjMX88/cKZCUYFi0
KdJ9o8UpA4Hpw8zQkBsiIygy1c0nAsMYkPqDyC5T3P4/9s4kOXIjzNJX6QtAhsnhwDYQc5DB4Jgk
NzAmM4l5csAxHa22fbH+QkO1pDZTmbZVbdpIqcxkDIDjH977nj6mCLJ9RFhRHAF8wU29ycwWPXWd
9pckdj1kT55VxHKrOqja4Zz35maaA9VtFjdprNBrWwNDlv4wiCD50QXDp5uatV7FzpR/+bB+FkZ1
xrIgjQgmjHaVqrdBmU/w/5RxXedlV0VF5hK3EfMoWuPEjG6DsV4MWtFq7M65nfjyUAVuV+7Be/TG
6xxji0p0TKXOUpiBuFKF5YUE47XpGYmXPW9iu4qMh0pTPhAR9fSnUuzyWwXzZyLD1XL6t7rG9QhR
9sjpIT/X+ZvzswgIcXdrpfcynUmwX5KvNOfh4lTIT7Hqcllx18Ek9Nf//HP/apT+tZ4CJ4kRF5ug
ed15/nU0GsyuPQd9o4HD/HrYcQ86af6jGiHSo5j++uefBkfj/32X8krMxLRsBn/HECxIw1wgF8xx
Zi6QayUQ5BFCMoMksl9/0r8q+v8nRlvBLDC94Drh/odG4Gf3of4+0//tD/3RBti/+L7wbY+ZPvzD
X2mjf7QB7i8Wv0K6s3ClLyzBFfUHiNSEosK3SziISx/nXC/i30f68hf+x9W6HFyN3/wu+99M9N3r
4uDPF5KgnpU+3UjgE+MrmOn/9bL1a1XrApcsWsTa/76QlEolz+6UOrdxv1oxFpdhqAPEIVFT79Rc
l1TNXo1KCWG3BpwVdR1whkK+lRVoNrS4qLVF0QT7WU8kVHVjcd+XA/1vm3Jc7vqWk2DleLGLmUwp
54vUyvY5zXH7EdOo4BIyG2i5d0p7+ZYB8WOkKdDFDEk6bWLVdO/FFDg/B+Rgnwl+ACb8wvyWNXa8
T1Uz3KRQ7SUvvjNDnSfZyzh4y3MtKZ510OirNqZej7GYDixZvVeyT5JvTlJTPDiWqk8uL+N5ZGVO
YGefl2+qjtpHWjW9lsogp7yrpiMuaQZ+irSIdYb1Qa0wtec35uI0B6Ld7W+WYzRbk7nWCT0KnEMn
Z/6CEkwtYhWR2hORUJkPhyUQziUO+p/oAvoXMyHhcMVjL8B/QVRo2dekZMYI1C+x57GgB3lJX+g+
BiRv06pEw3SWJW3IRrXl+JIyv96bjY7o0eZpH0dYdNy2/gzKAqufN9inopRZuqk7z9Rri9nlyat9
1IKWicuMGNqKPMOEh6A5+slGgY9B3JsAcURShk5y8Phk46JiWpM5TbBRbkytXcyk1M/2LuhEt0Og
uWXB4WG5hF+n6nmT9uBmUkMySW5RyqgBEQ6RkjsEMNXBTGPx2QZ59RRF2BsbJKFtjOXGiYxbGpm1
l2VXBVdzn5qiPSZcxNcpn2CNg/RWk11oxTiIRtbEvt2SDtFZl4g4rJuJSWHbyXPlDskDUqGDXSTY
f3pngXOznG0VE8LrXOYqe0u74UsaVfOikjjfVq29PI2oCC/IE5Kdz69tXDJRH1D/2O4qDnhH2riu
qdyqhbSBzWKXUD59OW6J46VCr7uvW+GtHSMWrzlwKjJatKNvfD+y7+NRSZT9HkI1h4iJ51gS7Kgz
ZyG7fEHV5rIMuQyUyd+LKrJXeSXv0jmeTxZN4GYmCQS37vBosh3go7UJNusgEET2XIZB2R7LoOJV
28h/Wq9+sdQYsJiAs+Om/Vp4X0MyYHBEbdcSZj0o8a2ux3wV+waS64BFzIindGMjcyVTF9hftMB9
NOTyKXIb6zZTahdKncd+269t6wGeRfNR5xjcXVlZZMvM9xxvOx8V/DqzapJUzRZyCVcfeaPIBZOg
vmY9DuM6b2FkGC10vcjCKOdYqd65DoZwAdjSKq6qleXdrRDylpTCqyBOrfUy+B7jVgXQcKw2imwc
XkVgHXLZJD/8Jde86qytn7PGSp+twR0lrY9FQO7op+mxta77ClWxJutZm8PyJXcLkgGLN0iTn22F
PlVhFkYKaJQTwR+ZA2IzL2ldg/ohx7JnbgIGwAeQkQW9owpo0ibu5oiKzrBcY8uAM6hCYmi5YfAf
wfC0LfnsBYNaU5X7Hwz98nXvpgI6G0uVHWgkzJFunV2uwpMfSTYtxKeX0xMboubULh2516Z4J38M
I6sqXXl0ZIc0yOqa9lJn/nc/gG1cMSvFnZyFQrgVAUXpbL5KvSDOKrL4y0DbUBGy3r8mTHcPcVwa
W1MN4kB/snaHSByF4dwRHY2jF0yimx2ZMBzqAdzsnL80g3e/dBe0iNDYWvfWmlh7SEPoQx2bP2Y8
7uM6KVhGqYB0FYYKBpGi08wy0/OaBSBf7Qi8L8i6WAM4i8mUpmTxNpXujT+V3obQ2RsiqjmoXDTe
NVeNNCZz12r1w6SEgltbhBkYZNSocO1kZN7ZTfFoCONisqEsXExVpCBdWoPoUg1ywzT9Z+ZcYTLm
0CsN5Iaed6v6Kj9Otk3fjR88czdpYIxY0N0S07xDWqFRjahihubdZDObn4dSR+Oqb1zq+WpSToD3
r/YOg4MYlWYIjBaSSHmwhxYfs7CqhZAbWGYs8jzZXOmrtfvsN5F1R3AdAT3BlC03ksDp9yjXTJOz
UjR4Ujo2p8zUg9cmjZo9G6vugevKo12tA/HONtU/BV7F9MgXhbhKOPjygCvdthLVb1h5/nKvwU7O
B7cbpzW7L5Jn9DJss0irU265/s0YS18xxiHAURWNv1GWA0HEXhrxtqSz4e461INAjAxXwFWiUv2J
Np7Fl1BB8j3xguliIeYuwk7Oy7fUJqGmLgGUoAcazXRDpzHceRN/uVPHTJtIk4mRwsU+UVSmCK8L
VkyY3F0kWaq7Gov+Stdl9Y0OQzFPoVEnKo9WuLXVV6Gt9FANeqYFwLmhvCIhhwbgUbgQw4mfi/NL
BsSIey2NxBLvecKNTzrv5aFIl/4O0zGeDQdrIrRmoKamZfDY55ndbYkg77al7+nXRY7JXjSIlIxx
9O9yleY3xrgwFNP1nB0YRUYQwZNJf7GCKk9N5zmsdcvoFc1w+vLv6+j//mxBoPZg9/6pZr58zN1H
9eN//8ff6+bf/uAfWhhSXx3fpY2yHStwHPF/E/KE/4sNwpAuyxFA3K8V8B91s+FYv1w1KshgpE2U
OQLf/yycDcf+BVUNRbXNVN4zr/X2v8jIo5X8S+WMFuZKK/SYxTvoqK60w79WzoVkFhG1tPqFk0Lm
BgQ+SOjfxdRtjaK0CME01AqSC0x1fLFjgLEsSPrbMhJ39YLSYRqtx2xYvkx4yYE//kRocHWiMGLu
ybsj2x57nQkpPm3AgRPLBiuzQ3InWqiCuIdtSMyNEg9IJzu8eMFPKasNwN2dCxhuv2QWNtwggfkv
G3tfsd1eW0q3ByvyCafj1xmrZuiYcxwvwwjwo0mpYVFGC46dsG+6+WZmvbqKTGYnTox0nWcrOZm+
e5cY3uM0zA16mAKPAtAgq6WdbjXT+b4/K8Q8FFtYaQiUxvBoPketaEOZOj/1wio0HYdjqZpok+Zk
absS8whJbz3zLA2meOFejco3ENlExnm8CAuvq9H1YtXJ4HaW/VmD+kOGudxl3vTqmqguIxiIoeja
Ny82ofmnAU1EJSEpydi7CMOoj0PayO99k4E9rryPfmB/3FTze3CFsQHFdilGegx0lSLq1abKVZlm
IGQR3kv/RGRsb8GDY6Cyy4l+fUoyTFllI7DApPZFygRbAkyIdQITPezUQieTRc4qSuZ6HZTVCeBR
hvd3uVtiBvXBULPaj9k0KjAM4DkCgWMHgaaf0nUszs4zjPKYkAPapotzmWIGS6mPd790zAOygD3g
NVSPQz+juEfH0yV5/JHL1L+Dbl7sKYQkzo06OAawhdcaADhaJB+fhOW07b1Kp2kvbN94GuDMrPk9
p64i8s+N7NsIq3jom+h0rYpvlZh24cGqSYJbHjjlaQ4axaKaB4GMUxxgw8UrwNFOM9Yxe2Lj4nnj
pskA3Vm52rX99Cpc+3PyG//qPN40tn/nDOVBCd+4GbQLt9kG6SD6+0J1sJNbFuv+XPQrGP3TqjS9
G2dp7jTKHRwOr94QIJE189scsdtqiGnT0ilYJW0kXlgOvTpFDhOoy6q1MIqCDDJUKKqDBSP0q9Vq
lLVmU3E1m+O67wz3oGKCaYV/zYq1CCvuMjT23ZQyUeUqCMdrVBvj8ENTTIIir+TrF4tPPOAVWpvr
pT7mOk22db386HT8TfSzQShi1G5lZvcrpxXBtuV8WOXLFU9kR+E4WiftZ/dt0974s8MHaYHCjG0s
cz2BHmnSsRZrqX9UbECyN0wANgMlp5m+V6L7KOl7Vh6VNcwv/JHMfrxdL7MniZthr3xEMuADEc9V
+tznFRwEKzawHHXOtiOojZtvho1FmwchJIGW4AI8jeiBUelR+tKAFejNDiOzgI3IYkQOegK5YxRe
yFT6p1PgE50yX+5VZaVrH4Z5DeX9pJom3rdWd+Wd0wO5TTWtQbqQ+lvnj8wW25BwPPIYnTFaubUW
axNy0aoaxrugi77aOWWk2lH3e7QNuFetnZnwPM9zn8ThSrNAa603wxm8VdxX+8rBN9rU0U2GWw1S
VDnB08jbaU/IxVNDQfnmkDGKN8jsz8kon9MZk1ALDojoSr99bvv4+9RGLq3NgvlmME0qA2Je1jg/
KqJ/HflRMsBZ1ZES67HOL4kM9kwYix2zieFiIq89FmODwRCbSt/6zN9nZOUwZwivaOynrEWUT1uE
JiwGJC24F3eZsJ8IbhTrxemiXQQJZOVpl3VYSt1tYpGda8zXDEROdR9fCryslGAfuk93s2ztQ97j
jXTa4qeFYOvaY+Dh8fBBRkxpdxP7h2pe3maHqNWgzpOtRLmR9xnOjTq5oLP5cL2JT0K3ODijfJdO
MjnITDzWVk+Et5Xusgo3nHIGECiQ1tA+R+neypF61dLcp3aRMhPxX1ofipOX1R3uRN5drRrxUZcT
Xi36HQwahFMH6LoJaxiDYq/ogVZcufEavaKN9sOOz35sdQ+2XezGADG08qV/Mmj1wtSxjNCY5m6v
uu59MGMCAthN3YOPMs91i5gNllH/g3KbrHR5veGJiYEKetKpbYe4px57LZ37MYdUJARGS115qMY4
s7KyeldO3odB1zvP6OffSx2rbVQ2X8p3ikMJYFSPctp09JErhzseIvnw5Ef9wsWYkIZZjxmpKiyF
g8H2bnQmgg1Wx3OQxLQJha9C1Q7fumruwxEZz9qw4xuRqffFo1CfnGnn2ICzB9JpmRwQROHZn2ja
z9mUCp7gxhNehwOp5QpcWHnKy7o4DkEx41fm0hkDEuGp4z+qgUMo6MUjXW4SCjAVe8PLmDLE43a4
Xg1w9q/fnfOaxt4mstgcFGhtRpWdC1EGG9xGj3qy7vvMYIe9/Ow1loap805zaciNbOb7tMmeIyS2
aG39di06SCSkGLjr2K/TEItbv5Y1oR24FCsCKxieG5UBw89YnnSRPJVecZGLhcVsCeAD2R29tyj0
FhukXnXZ9OFlqtwEnvM0sRjapUkLOZXvsmz0cXIMZ+N01rTWbQ4aKjf3HMhuuDTx2rRpJsncne+N
SJx4kslnrtl8K5Zp3KLZRanpz+0+ljLeGSksAUem/VNCF8kBGFHn+L7zxtKY26iavI12oHqu+rKS
N7GjzfvKdt2HCHUNIimgsJeC5whiUTSFhK0y5poFMmS9tFvEgfjtMIlAcdMygEdHWvHLVA7V1tcz
uvvcNTHZeciaO4JB74sWFuJcFNXFqTx2vV6CfpMaUBcQkBqrx+9JY4b1Lp6jGxsf+BHVI+i1tjEZ
JTJpW7MjYdNsAeIIY7eVatUbc/JO1K2gtizNJ7Zv+S7BlhBas8UYsEvjWw/k4skeMvHhRFVwwcFA
aNSEUgt1yd4NImdvVmO6xc9iPKFw6NEhFdkJWSZLa1eh6bKrQ2ZWACekvGUIDZxzrvFz6Xdul5ZZ
JQhtCpILq6gfhHm+6ILZTD5MW8MRhJvGD7FhgRvCSWaZB9eH9bD4bL5U0D3aAhS/B/QdGN+5zZ2n
aMi3+GoJN4FeUHUvVYz+c3aQq+XIrKEynGWnl7BAQM6QbSeBGkirIxhJGbveMA9aI1Us/HfS3qez
Yan33nB/1qr01nkDBiPjjCH6qFgR4OStrKpzN46ldXglEnRzD1asPitJvpWwg541Ipa4pK6fmbJu
IfnisRlmkPx6ZNUWbIkv+VoUt+I48+m184DXPtqOFaQNP7YpyV33h9EmP0aB4gC4EdqXYTP0+b5L
g3vT4+qir0y3BRNSWDLtu2VZAyKASh3sSr5K0X2xCq3W/QwOdXTSuxEzTei7sbOWI+iUDABh1zZ7
W9SA9jvxyCwjPpoNOq8FjS6H1nSZyuCVnevNIPCpBFb76UbNS28SEsygfKWacvv/W1iVfvZ/7kQh
QVssXXx49Db+jMD2WL39wwYo+Yj1R/XR/Zd/x++NrWf94nj8/R4LnGtb69A2/r4Q4n/RuRIaz0ZI
2vzgvyyEKEZsuLaW5VjYXflTvy+ELPMXcW10SZIP2Fi5rvg3ba3t/JUoLFiA+LS11x/v2gH7ouvC
6E8Wj2RM1dSjYgiBTtJmBBOE1shp111idaHh1XfKNNZ6qO2jrrJdkvf2MYoOTh5Mx5kGYKdsCqVg
BuLn2E/I6+3HJYANplKXMvEq6iJRCAF+56ytYm8bRyXX5md58QBGreBGIi439RYzWvrY3hUPDcbq
sH1djvZWH8b1vNWv/meTkkGzau7Vsz+vCXtZId1ZOQ+k3YTFQ/1G+b4Ch3DDk2QVrShx9sGZrmLl
v2YP1cewWcJ5rUKk6xROh2Kn97Bi9v1OH8onIwmrc7UZbpON+Q3v2C4Li/B4dnZWeETRsVPhmSJs
/S0Op125xUX/qB+t5zi0QhLid8b7FDIc3Sd7dwu2YvtcrbCwbKhyt9mGmLgQkMaJMAD+AYW6qdfV
Ue2qnXhL7oG1rdAV75JzfTOunbBc59viCBD0+Y0wtbueF837v/NP1X12NPckY6yCnb6J7qyjf/er
JY4fJXbWcTnq7bwF8rUu19eg+Q+99lebZQOh4a7/GjbI5DbRCj97WJ1g8mxm/jsOOZ9R1pNh952H
itncN6WDSxT5T9/rV+Hj0J9BwwRxqUO3cpY1h9p5mrQK//0B8z9CYGqZTCa58/7pYPlZzB/f06rL
/9fd9+Kj+8spJf/4C347VTznF0fYTLr9K8v+t1nUb4fK1VN2PRxM1xEM2Jh8/eewTHi/nkSITRi0
wTd2WP3+fqYI65cgMH3CFJiwoVL9d1pTEh/+xgm3GJAJfGiedF1eA6Twvx4qGt1cPRVRvr+iM+Up
zvMI9kty7d9Cj61l++6NOmo2gQVanzn1cO/b1wlzk/jW21yZrjhEUw2ZxI7b5TaIaabtJKu2VOAj
GZjXrqhM8wia1TQUcs00JlNbH5xyc0fugbcz4KBXO08b/ZuCbJGHrA+yq6UKDls7QigDuVvqXbFY
4tRUavCR+jfa2iJmWW51gwVBoCN0rrxqf91ViAC9RicXDxF8Qq5W5+18hhb4LkpibRrAymGQZ8CM
J9XA71B2Rk/hznOw7xM7uPOtsoxXqV167M8Rp3xzEKTulmKKH5vRDPAgNNSImyRGwHUQNqzTNU71
4L1Ev3qmnC3snZ1K7/sE4GGrh4WVaD8ApXAIJGr3Zeoax1kZIOyA+bCbyPqfthT9cHQHi4ilalHa
vvHYrJAHUdkk9gyczf4hD6QCr+BXMdYVXA7LQZtF7zFo9BhE5HBwmg37lTosZp18dZGSNEDMONH9
uPh9MQnTc0RoSf0Q1ohZHiBZu/M6TSLi9DIq1CZMkYUSxhRQAVIdb/2kf54WiiCjwuqg4Sh8N8B6
otEpGRZ2JUlPRdEsO7zSeGqWDPdYwLSNALpElPi/JgeWeCBfAn+Kt13peG85a9yXgm3KwTVq+VwI
aL5x36Ro7bp4DfUJZWQmOdYCxQgwm+cOFtiUgIRtCouQvqvwiXq0o0nDxnOcRxu5QA1y5ug0Bc1r
TUsD+FulP/tYu5tEMboi6Wz2FnABdfxQYZAG3sJqp4LPgz8KD7iXpbcq0mALZgnZYcOdyKpfkBmY
7kf28Qis+GGsY/rAfDCCRpKaqsqXKxSiwd+B0om955C+uZoGAy3YHMMUNaIuDGyD3A9DLSBOs2Hj
ZeRaYvlemPHoaF8u44UIrCnfsIvuvnd4jo2VR9hSvTHaCNxfhpHvNUlcxIBKdRJii+xOCLgdOlg1
MsgcWhY2xFT4Gy5pFqOiyP1jOwewX6qBMdh0lST7TP8eRFP3p7IKBLo3IZ110BX6Lpk1U27iJf2v
2MzqY5Ax0vGY193UiGJDzYx+RB/bQOeaeKI3kzBf3bHnNQ1zznQh7yFMS7msar+T2cZ0pytsEK+c
k1HiuktebZO0BL8vr2Cu1EluDYMU3MkQ6hZVwwZvOqOSaYsiZHztOgOZtZ6BIAtUG6vRlMPCAKgO
5mPm5dELW/XpKWWVzP3h3WGyOzkxs10YkXuzM09lVkN3iGUFsNKf7hjUxbssN87aUBFTby/dDqMV
bAanFxtzGd2NlZg3+B3T7jgydWBMclWOA3lY1SBj8LlMsUCNobk1kinJCojkBU4wxZT4OVPX/NZm
KbP94PEmsta0v481wknVsJ8UmTveObl68GPJtnKmPyh9RBqNBTkRcyGlw1DcCVcgRjbq+N21oxT3
GOmGVW0Gu0ExAOaSfmsMt4Ft0wI3q5uewNM+f8uAgxDt5WTnZvLPfYexFAqLQfpBYbyXSZ5/TlIw
dIjq0dryhd57/ZiirK4xWLXZ8LMs2uAhU90r2umRlpFGvmePGSYFpzuyc/41ZjO/s9k63rDauUgS
mlFDpzH4v9afH2l4oUu5BcPfos1Zbuhk2xmzpsFjveti5M2MhrliEZgbOXZ6XWRje5BXegGkvW7T
aqlP3VSb6HLnBEMvrDzdg4/pHH0EFAX/D3bJao5m+5uQjX4xZJJt0oV4xDRl+l/m1q3RT3wfnR9m
xhtlz88+gSuyMpXpHWMiO3d114lyNbOo5pa+Hl80ZVmyxtDs7oPej2GIFMCvha9HrFJ5re7TWIqX
sa3tk1A8mPo6A5QaRWSZOKwvRJUVyBgQDz7ikjR5IzZzha6J/R3KZWun7ZyaTc4zDAPf+WAqiLUo
hcyRsxPJUXMm+VIyMgzivURa9C5VNV5QYIKKXirnfs4ryDfaNnnRce9b5yFozE3V5uiNMk/eqLI1
DrmfHE1dEc4GYa7knHDLHizGMLkoSWPPvBkAHwouqC75uRQQvDyUUtNaoFKPiJITAqM3YbvGZoJK
l+wwO3AM6QQdl1rcezOR+ltNf0Nr7o3qaKARcEKtTH2uUc/cNuMC1amwnMea8YCNPDVr7sfGYRvc
1263nmePbVgzt+amzKaAeNCyPHpp1awbN3MA2fiVgTLJhY9eMTDYD0ziP5Zyokit/eKt4QMAeOck
zYYCCk11S4Qppi1o1rTg3Vcm82ZVNLK9DaJAPorctWHDWyONQp9kp6Uq80cXcQALpaBnR9N6MxfB
Fcki2vgtaWRx1+KyPo/KuVoBKkGKJtoDbGZlvKtq7dtr25hxfgx+tHylrZmfEAOwUMnrOF0Ls0ci
zxnCaG/BWyyxtsAPUYWBAgWhvc5Hfexqev45g1qUFPyeJArwhdR4ZyzDMq+Yy49lShGDNTZSKwRz
Fc9tcBRAY5bsjnkqL1sOLtEZHJ4rO2oebH7rQxYHcVhY2Vwe3Hbw7yvMIXiBpcc92LkTsiYz7ckY
burgKiyTBFgq873xG/OmHWa55sFSbcg3ueNxpzZe5y03c6LdeVctmbESY8VEsHb9aGUVXJ0MJPPL
lJXGA+ZVLDVOnT0MZJyrMLGpmIaKMeI6R+X8gO0jcvlDPDZ5XkeSwaPIAG0Zo0XhZBVL/6XneDhO
qsAFmpm6vTFSjZF/HMEyYrHrwLxxsx+t2g5OS10FR8lHct9Hltw1TcdsD8DHhops2TWOSvYO8qVv
c07wLnIi/Ii2uq4shtZ5BvfPe+REZllB7QaYpeFB/8SCdAHCg6b7O4Pq1NkEgsfhami9YVeUi/VR
WyapqwzKWwo9jAxzRL0XElJh56jKmVix4GTeORYpR7oktXE3x5WH4aUss3NZRLAkc2LZV2XbqXKH
1TaLbhfFYnydyIEtCsgatpNLwQC3c95EtYBEdQ/sxak+2gqlH/tNrMR+Iy4ZK0YMNBgFuDYzGJiQ
565nwGXqvTFsG3hUjW1rRB8ghpcrlGvo6/jsdW6wrJoOFl4wd8OzQUw7bNRYiydlTJLtpV/dt5aI
id8kSmVuU7Xmz9yxqrI2/ZTDl1ug7hdoXU5LId2txioWuiBhDoPlRDs3YB9CNLEMiUtPf8wDjCTL
a+R9IOtmT2HZfwMTiOAOcMmISRsuhL9Mxm3ZE789xZ3YNcxzOWAj3NOzC++qQZBKoK1jkm8wz4MO
ozKGGS3mm8TW3oqSM2IJXDlfv6pNRmhqxZaagHEv+9oeQRV7D6gI/sccRP67yUF4X2VZhVrEWNbo
liJOmiYjx8szixbeAI/+ae7dJ9laP414iY8ZQMl7A1o1kbOlx5BAuMZn4WJb4+OvD4Y3pic8FwfP
7efXwEn7A5YpSllz8Uum2mVM1Yhxl5FL2jQqJ3kzytONS/P0rXbZ/IeuEGhjTWM2g/10LWxX2dRm
L9IlEcR3e/REddZdpqbF0SPz217mznXFbopPbdbJNyRbcLfqpvHGVa7iqy5xyB5BNOHHNypQvWLO
7Y/RIPs6GvOSaAB/xmMVSUy1Rb8HxOyOayrreUVNZd/KIrtLlmE2AKKb/XSOk5yCOkojC393MPUX
A9LcyRvBVV+dVgXNBXOhaRQQWb0ehCKhGsuwMUiY2coZBWfZPpgtHEuyUTG0jaYXBkoaN4GdXe1D
xjmKc3StM4yzirf9XgCERXXEEwhWAe4+vlaKlC7hO6/bJ+XJ4HNo2v5mbCIFJdOh7nOasQd3DRrp
LTJ4wxZpCgdAVXyr/uhAFPQKmOWWLOoti3NNfI4Nd8lq8MGPxYTAgurrODQjPY5yfFJgbWqwprS/
XD4AOAEdcRPWghhvkKEVza+IpO+1jXNMEe69zWN0Em4EKdAy9XiSamahZtuPPBrRcynQa5QpwVnh
QjmI1upZtdb2risREyQ2AxikBeW6dsaMHQkqrHhc/FcjMyDMzsx6FgLqsFZWLp+7JpMlgEXOJwdv
IM8S4lpRO+CVxzoin3PLizZZzM5jGhoCbL2CcY+l2hvTDOAg5pY13iWCsU8Csi+0a3xRrdsYWPdc
shY8QB0QF/HyPE9jH7eryi+C2wV7ZxuSJrl89laZnBKgCccm5zWxNEphmk1p9JDKOHuJvdi476DJ
Z9mkCIMu2ZDmffUtFaMaVyTget+qUQbnRhv12Yg797mIEsKZPJNshpBds/001iw218NVtVpxkm7a
Vucn1KFvZFwuPADBv+geAjTYKmK5Jy+OzlnjUutalWGfqUbN21LY2cbur9nUOfXCLSrK+h4mILg0
o0XaHJUD0omqAf+VVVRyHU102EsE6W6AnN2Osv5c54wunKTteBgHPOc8xymJP1g+mnyorvst4obw
oPJTm+qezcNnoRzwJ02CFH+TKuqhtG8+LSNwjhkgn7BNS3C2Sa6OE9m5u0JmOct4FHiPMhJERViL
vK0J2t0WdutyBNVB/JIX/QQoXnmHPCEipHFHsS8JnNrX9Sy2i+rqDU9AEInUW6d2mnkg0eTjkXWa
WzbR1ESeUb3KpI3XYJSRkLIG28Re7+0Y5AiXfVHXvVlGk1+sJka6gvfkirSI5+Ixz9w2XXc5aYnW
Ets7ts1N9MOKB3lbemnPAYzVzN9G7FqPVb6I2x6dyo6NHj2ykJA4S0CtFSElK6XsVyOyvJtglv7G
9fmU9QSqwOuX7nG8ssYy0WpEre5PVcX48FEvfxooLkOsgt2n46AzvU5vYJ9W4t7MO+dAPLACwkXq
RGL75roak9MyLZouZOBxvYhaHyorR+RJC7KSEfcxVtR+2858uRUgxS1kUga4YjbJ0ksa9e51qWCR
qPIFlxxcobvZCZwn3MXyKZ16Bw2NBL9WZ7N5caShnqFlslsfIIs6YZCYcgdggye38mLiMTIzx+07
KmDrhhm9zRkLSlQJrrGuTHPYMf366q8uTyNn/+w6kxcWHHff3QBTaecO/h17P8YydeK9uoY1XwR1
FR6LlkJ7GcoKydAo7PvBnvMfptXYbJWAwSGPMwgI6IiX0P6d1poEdyokfYOFEqPA6Nb+haxCiybR
zBhx8UZh88oTXHgWnZ2Wt1ygCmuEMIhGyx+7/0PeeexIjqTZ+lUGs2eBNJJGcjF34VqHlhsiRCal
URrl09/PS9ypbkw1poALzGLQi67szsiK9HA3/vafc74z1HQUWXN4j8KLkcUdzJshqYg2AmXYycxu
wa9N2TpMWmotY6nOaKHHCA333lMeIq9Km3MfZc2m17AOi4R6x8zyVAxlo3K9heF7ty43qk83ZQ6A
qpx/8EDgvTsCJfZdzkHiTxqicUvp9ZBwMYgtNNfQljtKMOrTINxkx2hqPfAmK2hzucYIVOg8DN2o
XlSZeWcwzRFsRuUGD4HQ8aFIo/oJoFZ4wISsl3Y3hHf2wHKci4gJgFlFxm6wB3mpHYgYuMifygnV
gIvzCSKc8RqjRjRGf07EgPnLb3mU58EMeZcKGj0l4TLpM3hyMmIuEzOe2kH7G7MeuC2EWu/6kTFx
IYms0WNnUnFjCcnnnN6SDdUmNJnQIEGfoJ5lykkYJN05Zf75MJyg20O6vA7HI3RJnr7Spzu88dam
P/Nk4tgmSFnZ47iuR1YQ67R2I4RHjMqPVW9huGotGKo0EIzG2lc0fdGx5hyaPqzoLyml/9zP1XT0
vNSkyUF0FX6gOXluY4+tUlbo+Yb8ILP5wIi5lqYDmqnizIxKb3xqhdQ3MZjf5SQgA+OfJ8JoFgCF
OS97QiKYtX/0BMPX1RCQq6cQsaFhpMqLg1vm56SYxNmB7wkKIKyXbRj9KJLkNGGPWkJPja6swx+Z
+HTSifaZgS5Ob76UsbhztJSborFhx7MTWk8MsMchNvCHgHQUt5hFZ39nJyF7WrZWgJAMXVF03lyY
a6oz9R4NU0+OR80IWSG3Dr8FrTnxOM0HOe5Zck0u296MFr3QTyB+jTj+1vAbRrLSTvoxlfZN0lFn
jpOsEWjMJvSTOk1Jlmg6SD8jtzcetG/iDVds51YUW5QfXOWL11CQeoCo/cDaFho7SBAcX7QsRgOA
MGyxpG/gUJbcSMKiM5Yw2bpljktgCbAwibhRMkN1YVeTL2qz/q5tpeo3VgJ9Fn5RaW2wHObyMKQO
P8fITV5ht3RvopLFzp9ZkbIVIy20SKD36mNESketac9kRDKbwH+2QkDKC5XbNNHCwa2O4Sz8Z5c9
zEsMrPvVs7yu2hJCa6EjBx6suC4yB0Kvkf4Z5dMjiQHUacgt6pi7hZWerKgS1mqk33XPSZZjbwcY
SIuUNdxGAy583gTxSnr606aeKl1Ps1U9FWRQj1gXuCFh13/u/ZyZf3Bp3ulmNkADcxkUcXavuM/c
4j4K1VPhQFWY6eYjtsw/RUO4T2ygvkb9rJX10LrSP/goC2u/xbeJhWJYk4Imz2pArahdcZhK/gk0
qZlsVH0lFvt24sPoxG323ZRO/QaqKfd3ijrmXVgM+bCPDQ3ApbGp3FtVBccVt/Xi3qvr11LkbD8p
BGa6qohlwOAPL5EfU4dK7vnZ9BgKs5A23xomRrxsKP46BxC3eZimozS2duSoYStkwmQAUd1bJtyP
jtJM/ROdzvFPD9IuRBgyecsuaKonsyJ0vfZw7OlF0bBZP3Y6zh80fNEX5fnymeTDtdDBTvMPI8kN
3h2lhWHF7GZS+ia9a12ZDvz1TeNnA4gV85lDCyhgW+Newr4A9dO4Ci6FCLF+FQl79MKUbyrNkbYs
nVwCa+KR3jAmLSgbgiERJcxFaVwj6gxNHnhry58arhhN91nQi3IZ7dimUpNTa4D9dTsn8tWOcky2
fEo3OgB8VbX2l19P/rKs/J9+Gb4wmJSrbpwPvkzubKiBi9jtqIy2IXruiUZgAk2G6lg0klIGm5lZ
8aGwcS6ir0PK1wVTvoGcwolEOLDf29KIbnBN54i6kAFxMqaMwIFgbWkmp77sO9L11vNVGilPHr12
wCAyCkPqqHxlvcbzzTdvZMRjRCjebNdxzzbit77BrHJTtmN3FzdlnV5BvVyFcw1zbAxcuA3TcJ2w
itFx1h4X/5+4ccQPy0IK2pukrJ9aNu87TnFjGwX0KURl0rwPbcqKdTQ76z5nLtoWRR1mLG9F8REP
FCnQ/ISPb4jplBiKqYI5qmt9PxbXOSrlMF3mpo7OmeEzO1Rz8wmkgUS5Vph72bmZyOixk9/NlGz9
NCSussAMg5+VmQ1fCH46uwf0LuKV7p3Q4xgqIt4AqdvdqtluXlJqw9Z6pvWoDgN2XcCYtq4wWxwD
lb2pwsLYpxwVZ9uzFV1YdKrYooyu4Pu8U4uk6rD2Jm5AecRkP/ZlQqtIyb6LYA2SUJ/GO1QTecp5
doeA4vCPHir6OLfaBHDNYmgI6e0cnCWuhj47uU4HiJfYNFwzSuWKeZ3HKFLEX91zQOIaKhz3L941
3C6nfTrJ4l2EkrLrLrKAagywlakrQHF9HOWY31pZ0CyqSLZfVsr8GcV+B6CY51W3paKHlUEydC+C
yOyblQRADjDmNw2YvrFsX/8/q+fXzPfXH7DV9v/8Sm+KfpSrD/3xD79YFzrR0133o5nuf8Cu1n/k
JK6/87/7f/4buFP+lMep+vEf//7xrZJilbT6n+02lrR8vJBXWfqvtfBLAhR2+rPD5k9f9psCLn6h
Eko4psl/eTatEX+4alCypRk4oJOog8bKbSM9/5Gytn+5/mYy2IIQNuhVvok/TDUI6j6Fm4ENcAnM
KYL2H6/B7W+wAV4+Xk1evd9//WckgfVrd/hvv2///R//7tkYc6QHoxWsk40Kbv8TN3X0GWm8vF73
bsX0B4RlpkvIo+yn8AU7HFdi15pe0uTe5anpwcmAsr3zFPpMl907w6/21I0naC6y9d7OdUON6bVV
yODan3ckYkuMNLPJxHdLtnOVk+sEMKbZO3fUjNVXLuDAIuPCTBut2q6eFwFkT+gh3OuHKYZZ8J22
3BFbfrEsddfSYVG2+yaDnZN6bURbl0WxTZ46mzjgMpeGwzmO448iyb9Zi1TUojv6iLbnHscO32ID
rHwj1DyumXnC68chXIYJ4Y84ZmqYvXLZjA5OR4/OIKf0MKGAJqc4SkRPYTCJU53bd7Ov700nQ2RI
vKvHdNjj6quWLkVGMEY1V/5ZnWtVVOvQVbdRbXoru2SEjoGxrDDL3SXvstcsqeeSzFgunrNQhydI
hv1eTenGtUJzPXv9uzX67X7wwjfC2MMtZmB/67YdfEZdV+csk9OqlyMXGbsGRTv11ieD8rCiFHh6
ckXbvszQesCugYF30LfWYdrfuv4cbdvR4c1TzcayYERYh3MTP/pDCEToWjne9+a4LFoSsTZeCDaH
sbfLtXhqDXtYtW1MjC1DZjF1kNPF0VOR0RXfIaf5xm1pkvTDIrmt6Tr++0fIfzOk9q84cP9zB81X
2cFc5tiKgBb++cQgJ4m5jmPhr4+ZY9mWfflfftHvh8yvTLeAA8M3bSw4AY6Z32w2wvzFxPbC/8xO
5Fcsw/87ZRz7F8EhY5u/spkx9f1nJM2xfvEBMLAlsIA7/106M/HXf6SCYFjEIOiaLi5AlycKx9c/
2mzylPDiLDPWfmbd3LtpNR+Mro3oKoQFGM6UYQFsjIsOXulUmhss2/mz51bfcMLe+wmUcqc/8AIH
a+IV87qaGBY99kSLkr0BRROY7Ud6ZXj4BT23lfYjSnBkIwtRZTkR3sFuQL57uIlSPW8Isz8Ds18h
HkKBatWdYZH1psIFWmMN06fiPmhG1o3AyMrtAq4ZBTzMR+g3hCoeQMKXvnUY0yY6NEb8NCa4WFIM
yQbP00shKJMwij68ot09PPssZoykIcfBip/aTnK59YVCg9NIM6fwLKwvKmLxQPZXq27PPjdCAslO
oXA7nAjIYbTGbtFhAT101FmSEb3MLRmM0MiPnsfdfmJz75gOlU9UBE3OQzHDXTEnWRLZK7mcZ+lN
akw5DoAuXDdle6sM2zg4UFy7ZtqlveFuHcK424COcD7ZW4+hbwnoomd2gOcg5LNu0XNImDcsWmjs
xo7MlXox2vZDFI2XuqK8xinvzWBC5K5ooOeWOTd74lzsKG0u/9GpN+01TmT23TCma1LqCt6+SsEu
pNVjnoX8ztp7Crh4UyBvP6MYX0sq8UsLaW0DxcZqFEgArG7geBXnySF0lprU2rDvXYd0yYxD9JU1
4zL20M0mztasiMUeAzvm7XbeF3H4oBo2ssolW57N9pJVJko6Ko3rNOsUpZ21D60OdDbkfrY3umgn
CqpBXXlOcn+TZOm28OpyBZYrWUVZe6zo5mV7b1McQTaHCqp4wU/j1bJwybB1oBOsr5eNJTei9X4k
PvgLh93G3Gcd0DUSiF3iAY3tvnrHOqUBDcBWy2Y3u1JIVbZ1ap/fZ+VbU3CB8eZ4R4oHRqc9feQm
6UAKjibSlRsiYac5V89Gm90q2d3UFobztn+kbm0ROvkqQxiwBNkRASOsTS06hlOW0GnFUt/xP+tc
bUc/czayEMbSJFtHVx6w37QrDwOSU2gxh/diT1PEyS7HvTSYEfrJYrHSmfaicux0w/vnOSy8iznn
9crv5L11ndNhTCF81qjeTQ3S14aBZRZckDPaLEUxLd0uWCm6d+dUKBBd2MsKim1oykJwfBmmOeKl
0J81ing1x1+OMJ4pYKoPXC5XU+98zZ730bSsAET85ZltTFjHfRQMMl+dTB7cJtyPHuQ39DUb31tG
JgN10FtOU70aXPJF0rppimrrZeNdYHCPQEw6lfn4FNfpXVSLdVLaD7WI7hjW7xOWpBGTNE57OMWy
eBR44hD3rI2fAwQzIQvQRvNis5nquBg6bQjbmrf3DCm28UtW1/oMqo7gK43WZgrH0jB3dBtS+h5A
Eq7Kb49SiNT/FrTHL8y2fBgs49CGGaERFpJQ0Lp+g/cNb2KngWBKvcsHMApSOV++1/R74HtqU43P
5K2OIRvcVile4Ib3lCjEI7/Illnnrae2Ww6zeOMtGkLVExdgMoptW+3i8ACHaBgHS3ab0BaYBsBa
7mXjbuDpPMJ+eBLcC3vWIUxH7TYrkV40qOJVaJnudghoMZsBFfvGsJKUrHLDfElSewVgjW5J3yIS
muzUkfEvkM9B8RT7T8qHEj/Z5aay4mllDDb4RM3hP/dnM2SHMzIUNc1W0/LT+tMXbYxEAyPqpSgm
2yRtkO5afeW1kQPU3BvdETI8kg1vehZOdiKPtmTTXyKodShx9E1SVD/MK+GLJ9crbj2XD1uHZ2sR
CvgYrGpZvbGZpx/lLfHceycnGkLJh2XLW+F0Lx1z1yq03YYCrIYMccOxppxLzEYema//bkubvqlI
IUOV6R1Wz3cFh2A7tMH15+c/NQNabUWaZApLF7an+hhiCsUd1dyVtblRM8QTca2f86b+Zej4VetE
QAWLMtlpI/gc3OJaRGcf2NndchTALTWGFwlS9KEf4+fWKT5lhERR1BQPiNtI5RT5EWgNzX1O1otJ
HLOW1T2TmdyJDgIRXIa9d9Ve+oSXm9pj+NhsG3l2DAtXFiaNSX1Jrfh4kHXyaUiUeBkjssMtWFW5
Pk/C/8rJb676oaP/jEUXYpcHHji/zpnVDfVcPJnyZmlFwc8B3exqUCUqWFtYTwtqj1NP9icCY+/j
YL76aX6YHUWRb4KGUBOKwjz5NY89aObqBjsBei/rgE3Vj9Ui4GRYeBHyDHyVjYwSNgjTszKNH70V
C8J+aNeTda+vdi2UVkCH3t2A5OyU+hYXGHV0PFRnCwOI318gtC+1nXREb8ej79O862feDg8ZHQfJ
0K7ViDPWkzQ90Ko6JBZqjy2+idLe8uN84uBqTllW7TK2J8s+9KtlVXX33lAxBxuA3gFIYlHAy0Bs
9ccYWQ86pFNHG/1RB9WFRwcNvpX2eVuYJLspu2S9s6CbfJMYE+HjFDtg69dcRJC42B2oyr9Lyszl
rQteJuhJL8zoXEvsbJ8tV7lFHxg3tpN9tcI/xAHesAm/y5mJ5lpiRgxXBt7L4NAYhHhF+dMw0Z2K
FbJKyvukUq/ksDUP93zX99gxjCCr1jOQehJrF3Udu3R3Enn+lJftT4RBTEHYPmNcC6oc10bjHzFY
zXtVKT5b1zJUyIsE9K0Si1dnnZPqja0V33pMb2lNoqzfa9e8ZFC5Yz3Uq0DP48KjUAPG7WZQ0yaf
PG9J8dXepWZsaWXzeyL9zwkjNtjHzl90rnkzeek2qOa3MuTnBAqXP5q7azWk/Eiyj1Y48dGeRhRf
nhEi6O9tQSmhTiG5Vz7e36nl7VwABG2VswRwzQ6tw0Q6lqrfFnUMBViRXoN1tdLJcM4LLrK9dPsF
+tEWjgfFeD0W7XpOnwhs76e6+Kp7aS2bIDlTb2BRNDDoZaMhCcEk3ICTRPx2s0eygSfhhumWg6xb
hz0yXzQmlAOXpBsB0PerCmz/pnGQqP285bB1nVOtaLCaCGM7qXWY+oYcTBi9DGNNrnGqbRo7uVXX
uJkXSpvRJqY1aOFGABToO19mjgMVNPWXbVFeCk98WBU5+oZnwYb82YVz7tjb/YmTfOJITM6Ykj6g
UeIFN6iiGqCpLqG0rA2gTJ3JLsvQ2tioDHdGlo7uum7zGznZDi4E/0mLCXpM8jbM01mohAhi+uF1
5PsaT/PduHQNCLar8A6J2kxBQr97jcuKgqtpaRYYaq3I+1HZ9CJyLiZwlaebgSeuU6e7zqnPdRVS
2ERU28CjuBpq+06PHMwIhdjcRsqmbX30R+0BxTIe1DBupxELsLAPUTnBVOjs7wqK2tEbh4e58p9a
BxiN4f8cZidAKHHdZc4Wtww3sayy1YwBegMGhI8WydQcxibV76W9hBg7LlHhSbaakJ+CaXiDWb/s
gKAv2EOcpgaaGocpQcmqXyVyCvdpHt4jV+YMyWnLkZl+ZCP6ptWSyqcWgEKN4UJMIVi2aeqwu6es
CdvNLmPTgFW+u+PdF4NXE98aqlQYko3EfJriMKjw9uI9mR9hkoQLEn2PRYt4noHBb8X0anjQlwwb
UbcZp0cRNqcxtR9VKG/8bL5HfDzyHsa0bg6Pli9qiNbuJzzOszbTYRkZYOXSfDe5Awg6ex+x61r0
GonP8Nz1lDJQOWV3S7QBjpoyfoiyPquCYXiucird0+AmcjXthnl/JEaYAfzhDTnRSMP63l0ZONfh
DoU71whuRRXsdRv9DO242+LVXuNIeE6RJRZhW7qHWg0vmR8BqorUe2dka8hAe8Mp/JPpa7WlDLw7
ZLG8oEPna149GMaQjq94i9rdMXat8Wy+Ivpx6phVt8cgp3egyPuNNMxuV1dXA50Zu/vY5bgOSsoJ
pk4zjXOsHiZ4amsQFsPBborD7I6AQ5wjrt7r3j746JGj1i1b+jWtcCvPcw/4QxRootbYJJ2RM6aA
K3OTHC5AwFu11QExYzPb+MR0V+YwvbZ5RW7cBE/ldItuaq86qeAWmrUvNo0Qokye/RpcR+jb67C0
vTVw7A8bzzWvPk1t3hBtxiYY+KqGMbCHUGRfy6kNiUSY4giuG2CJc0J2DV1uaQ11cgdS7NMS8Xx0
OvdAixgNfjVH4mgb1D5EzdZMOzZjkuuoF7H1jtUtvfIf2oWSnXjphXwrhatAWXFSsRPk3zi4d55X
w5XwLw5T7CLV/CEObwujRuotX4XFcgnfW7VQMUYGguvkXrjMyJ5QmUqe+Lh+Cd+7iZPr/aJR8NSm
5juogOsac/wgiy+sRC/SbhS6ldo4zNbcYFkYTmM2rDVkm02WzdZ7bF0jxnEVr6UFtWLGHLScsio/
icD6uNol8H7wVSqRNJS28YOekdkbDXQMg91KUlxKMtjgAhGsaxbnS+Ukq0pemTOvaXynGAR1bh3R
BwG/JMXjDJ6FawisiIZSEZRri9BLm/TfPu6WKYU6zAhi70NH31ZAARWyqRVGDsvA7F7aN0FBR07N
/gYocbNSU7uvqunglPVBmiRqYQNvkrCdCTnKY2DScmqJ5rWIqB1nQ8Ch2MlpLQ1q3zVuZiIKIwTu
vaicDSSw5azsvSw6vXD8+mWkwWMZ1vNz7cEhsCfscHy0hulCfAgCgWffCIUMG1CQUag9IuNdkVH0
KZDI6D49Jq15Nl37rBnB6Pd4wo//yL7wIcgA+w3Wro2p5HWxOHcz8ZN4emSNcAX9tLdeBT6mD6Am
lGLI10TRwxLXb9fONGar7jXFVtrWT40irwy6O9sJOX1jzj7ULVdThwksHK7XeNzfWYVpxnRja4kJ
CbIODrH8mggxbUroAnTgucWOEfE5pt8lOWgcc0b4ZQsEuGrdz/Vd0k/xFmX/9ahkcC4rde5762CO
OZfrPryJAUzuaRE7FPx7GgXGDMnyR+vV1Nn7S0kjoEGfKN9BffI6jGYekC6ZvM7qo+5u3erDCbzl
COYEcly/0aBGOUTBfZKGXyRWuFf60l57ONywvB+77uorUfi/x/hhwpdzNIdOr6CoZZu675n1PfMy
ec5jmflPdiuKheI30K3dWLtsvo6U8J3Kb5eQ1cIr5kuDX3UW3bDtyLCb0rpgkMXp1+9k0z4mcUnK
YvpwSeN7tefts/Fnmo/7lE0CZQE3ddXNF3f2wKIZ3xbf0Qv8oivB7rWo53LX6ey7DPlb+EQvL9NE
LSp42KWQ8bDyaohtOknFmugDht0gtDYeDsqIUnOuWcSHpMROXHbG1mLPZ48F3zvYKGyqifjZ4EPk
JWPQcQRgElJN6bmHw3NwidYcpbat9WixBhhEll0NivOy7dyH/2W75b8WsUzkHWLj/2q5vIx/NIzC
038R5qTW7fcv/23NDKjMR2gkrkn83PKvW97ft8zBL9LkP9i0aO2AivanMKf5CxUFEg6ZJAb+W6fI
71qW48NEswANu0Q6BRvqv0UM/mfuGV5hsqdodtIFLolw98/cM7BGs2GYJRyl3qIm3eR86wXpOdEB
mE+hdm5q2gROpSzpWR/iFPm9EMHKswJCkMptw03pSQ5Jko/yRjdAUJeu4NE69XFZc2RisSZAODRf
RQn7ia7z+2g0+7Pws6dqyu1Hq5suHl6ouxJA0WrWPBQ0ntiNGjM6/wZ0qJg4XcuS0jU5XqbRIbdS
QQEk5Nm2tLy5Ph7ozkxeSQ+0zx314XRvdNFa+IoWd62VvO3x5lyyvjx3Rc9dTSuayZwwd1GekKDA
pGYXN4sbCkLImwJ+ws1pBU5IqXA2vBs1eLaRIr4NPXv91u3jiRGJcF+sKVKh6c47hDpqjkA8ZxQo
iO/SGMF1JTWL8tmLbqYBo1+K87rvkOsGRUlB12VU4oLyxClpwguiWn1TZZqAuKi1iRVFQz5rhIvp
ICSlfSDSAoUWif2EC9b4qHocL23giZM7RQFNcylkGcN1TxOM3HVbcsoV80CG0NMA5LBnfk6lpNeK
HSEO4aZaG2yzT2j7+TGLEy9Y9qQvZ7a6qTxaYgZfkjP8wNUgk5ALyjNG2Q1P3mCb9AnY1atoSk2N
g8Z1kPohCJNr6LNx+3VUp+NNJ1W9Syxh3FII/DKXOap6O74HswgWWQlIl36D6ntqsI3UuBT4K7r4
pXsJAtRxCYGmWHTePKaIZ+GI6BacjroHnK93pVV9W95EWoOIwaUoSnVWY+yvWe/D2svhsC5jO8Kr
0oYaZdEqmy+T4fijkxrUnoxSHAbt2FDnmoa4NHqmtKlviXfOLSmbZuZELsP8Pi/T4n5Ofaoi4CB0
oOHAtAAqVYscsyona2l/g5vG0ABZIXmruMzfGWAvFx52wkWIo2jfsvTfk4N+HUe737nV/BHPMtqw
qLgSzEKiOnnd7eKyC8mpBeKxyiOqvBnJ17gqh5XpzNYbVOf5JiwwhCSFxSUiJMHKA6295ybkLPPI
ji+qtGgWzgI8Dkk5X6YBs3cLrJMbbe1yI+y+oP5E68EZ6CMg1UegJf1o6pHGTLcYHowKx3iWlsaT
rqSzL9q2WMWjW25Y2JdbmPrRnUGxICbF1N9FTUl0Lut3MZVH2AVL9aqiHk2o5qZU+lDq/Dx8JY3I
VioVIaGsfjpIp8HKpuzhcWZ4At9PSnUJ/oVNdapZH+bsj5ez02ZPjiB0QmUaK9dZXIyu6hYBNG4u
sjWblZgbtlVzKo0jJWaksR4rHoZMSoIlSlH62U9KLcEnJ0nvfgTXAtV9EM3JQ9RQ/TBhMVplJQYx
0EnlyjSpEPbmaHhUvar3FMjIm6uR5p3zON6EYeQTiaJSTbmsS0TMBVW1Uq8MF2XAqDjBkpjelKFg
3mYL8oGVPXz2MMZ98f16B0+G8/Ns6+I7itVAbgPP1GkMPW0sFAjVE5b/aeNBWmUw6eZ9GGfYS+I5
fEARn6HFmf3OmL1PLH0/gqxWB6FLsnRDYx1t0hfrIjf6n4YKKmOVTSO0q1Jl2b0bmvedN32HJJvz
Hksc3L3gs/fiYWtSznOmE1IvgdkoEgicr24izIVjReK9DXv7hROz3MlC9S9dWYzrbpqMV3z3eDt5
eiScSz5qijZGIEDRzcCHbckqIOCiUSbbgXs1S2bDX82xHEGnkVvHlvusUvaRXeR+qpY9pNKIN6MU
ETWm7cHOaQZ3OqB5tCbdViErx2mmg9oaR8xfVqCW5Qy+Z4AEx0FlfVYefzyHNCa13nt3Ji4dIxSE
zUDV3HPpVI9Zks27IOGzoHhqdDuYT6xludNSx0P53adQNjftSLTd18C9xnBNyqatZC4/sWeVEeHy
ar6TsWp2ciZ7s4jtnDxJnGb31TA6qyaM23Uchtk7V7whWBK7RRybQ8lGS45viWtPSK0D0qkBnZfY
SbExrDC4D7qhX4jOy9ulsuL5qSOTfFdeueuEU1xUOzCM02ViNTmeRzuP31Nzovwd6yEtWE2LQzDg
tlaYWYOFExQlViB9THyblbAU1XAfRyCG0JT8tUnA5o472FbnQ4zdwA6nla6s6dPjp/gi8J+ue5yO
zzLknUIpig8/fZi1TcWtezHopdHUt7bJ3kD4JQdcmzlhOv/iXg3vSaJL7nQ0Afdh+9XgnVi2suHQ
HvzyUdWNenXSEGUtTIxlJia0NMKgn1VCMh1OWqA+FO2t94Y9lgcohHW/UrZy6FqcI/dchCzEEofq
r5GoPaG6LnhsK/D8c83Cs0Die2pljsXFkACZKJv6wBmWLSvNutItXT4YacAiKq562Coz8dEItleo
c3Pj+IZzE3CYlkskwmRXNtC9wy5NNyDl1Tk1dHQygTm70LaprVpYNio319sElovZG4SUbfGeKOKF
dpfDDwb9vlC86NvINGr4iCxjBD0qJbw47swWeEZsMSq5m6xeYoF3QV5pu4f43pWuixNm8J5wpZEE
y4Qrf1DdNT7YcAbv3Y6/fOrXlNmXsA39jiA8OxDLvqF03VsJiljWcXA9sApWnVlD0po1b0lnsUNX
y2Yu8uzGJ3+yj/uqWcVikJtON9WK2YD089imtDCBjlAjLwQo6K+ktqk47WN7G5dyvrHqCK0lEK9z
UUsWA/4TecmJ770tsUxXccqRqapVn87xpgZNC597KgX2mtnf9wZPpGVUGg0BONM8hZglGHj0Y1lR
JGumFUCcmtwoDNjorU677KGwpL51k5QNEXNi9piwaL8vfSN5kVTcblMOgSV+SI5+LwEHQOvmMwxW
ACFYr6F81YPCND6IYptguP4pKgD4FT7zJ9cSrbOyuhTSQzCRfiUq0z+ZdT69isjIT3mVxmz8nPY4
mFOIPI5g7I8dz0TPCPRBd8iRnO/RqJeYfxAJTNSaBXWAgOKqNDvQb2W/XcOxB5A5jIYs0g+Z1fuf
ZoRM3rgmXWkTn4HalpyzeJ/EATnGXlMdoU/YeZOH0T7z/I6wnk9vlFAZy7Qe9HnGT/xTlhXNpLFN
vZuv6K/sinfPnPKTHYQYeKVuztFUvA+qEyv4CTeJlO2NEBGiSlKRmsf/zvBNhn1+rWsTvzSXZ7jp
6KuQ0AVBDGHsBDnyTTVX9aU1ieBmhuWtddejwGQ8MIhUsSMwbZalEUJT1cTZsxUT6EbDH5aSYY5q
arq/eGuACCToU+HExfPWLCcpcD4YLArMQb3WvsMyZ2rd8mjmZkE1Ajv6taxCmJgGOapaSLV1qHJC
rx4mhJBSS45q09iHPRyn2PO2mskATQ3aqgEABZ2GFfs75cT6zjLD4S1NW6qPBjCAuM8INSz41ns4
DAJ8euvO6LexzxvFmymbsGHKbUZb+Y+lW3XrLkBptpu+XEtpz3o1jtP8UA8I6gHERyLRPqvEGXgp
L6S18ImfQbZCGGPHSAV6Q6fDkFIEaF7TGmSzEiaAwnupLWoU5qQQCy+32r1bhLTy6qqJeMwj408y
RcsXebM3WtfgXk4xA0NdsrODNKbkkz8hYXA4AkRBdeuXFE1Nr9pkVxRpSb1I6muXAB0a4jJSjbj7
+xf4f0ln+p+zff3Lq7lnuxi1/tr3db2aF0mc9H9xN//t63+/m9vQ1oAp+ZJuT58bME7O3y7ntvkL
1Dgu56blusQv/9Nn6opfbC9w2S7i+nWJRfI1v9/NXfMXm8yui/dUuqYdmH+LSc58icHrTz5T7uYW
+0jATXiRALl5rCT+DG9T45T4lQh8dv7kuojQziD/M4HkZ1UBHsJREawlyAl3Ge8Rt2cpnycMkKs5
Mb1TkFFyEaRTf6/oJ9nQC5/sUif69BXBIy72xbQgAT+XG3qPnV3ppOVu5ooJbrW5j+PQoWTE4lNs
hnSEJXPLw6nCVJWNCJUcCnusu/3OMrpr2UP8f8k7k+XIjXRLv0o/QEOG0R3Y9CLmiWQwOHMDYyYz
4ZjhmIGnv1+kVFJKdVt21au+3WWqhSzFDDIY8OE/53znkUBP9zTNXHBhSvSAGpJuFY0lfyUP5bcJ
EeLDCNzhu5nbHnG43rzzeq6cYx6W+wJH0kZ3PDuKc9Q+o0UESpQ/7PBcMkYuE8DNtpWvdWpX6UK3
0n8Y2YY3BsnVa1U6ZXHURj/beEkfmvQHZddPdmPV05tGRmnr42SGIjVk3kKmgbH0YpJ4wNFH9kX9
Bo513hHlKk5xat6Tomkf4PdOGy+P7J3CmMPou9MXNiZ1TKd+3KdlebY6nzVm6h/Zj4hkc195ivGv
EQCd5LV0pGWb9bwUrh31HSFCqNmvvBaJCQaoZAYYS6Kx4IzwijWMdSOX6xtRom9hW3A1qDLbfJdh
grvduKaSuzR5sd0fCTTLr9amDJnUeH2xbb0GzlUklTcRd6QbY+E2UMJnxolwbuC8LjD9XTio61US
ameTT2G6QXjmJtX55OxtwcB7Ehptu7E+3XJkHfrhDBOYsUgcM+ANyJ3XItkwZBwXumiqk5TDV38w
nV1gx8nOGDLz26z7T2xt4bLwcUBxtWaizUp3cjkkHQSb28avhH0gFghc3abAfNdSQromOMAbEjvd
pvPc7xPMa7oC29c4FfJt0ChpRuOIWxEFIJJi79BV14IQ1RerJmJU0tB4exvTRn/nTvm5cc3r3SVw
uBo3H51Mvs9TOgClqsaLTET+TPUFtjCDizscFq+ni6Qpj9VMp3gclPkuHrIMNxeGqyTyGvxwEcC+
oGtJMYTVqov7cT0C48QaPBrITUapbso+FxicTXn2s8K/9HCW3iFsYHnkhA1+noEtI9gCbrUdvTR0
ex7J7ZxFhxwmR343bej6q8KrghOisLdVYdl81oqHtnOL5uAb9joIDKQgjj11ZHxB2T47yiY37nVP
QdeUS+ES3+4zjp0e4RC858OyKMAqjyawoTItga4AcPU1RjpnEh0KCbcb3v5H7TruaeKgu1Qqso9B
hUBDiNxYFFwjF4Oit8uR9KXWcU1lTirEEscbqJRuQAgq3TPPPighs2yNvc7p98hoXeFa0PrL3ojj
26x1ro01zKe5UKRLyNTk3AwOF21tSmL1MeOqkVH4VBdqnwo/v8guNtegoZPjyNfB3FDNGV3K2Y9B
eJ1jB2jgBuOvrjQ/RGvWNwEAMkw1BHD9qSnOKmW8knvTQ0E2YJV75Fgakbw5SceoBILGirWTbzgs
PmU0GMdGYULEolJvM86vnBpxjj+NBjUuJCL5+qQIXyx+pjd+HGgVQxZQEx5G9JdY7RCunTLrDnWU
FA/1NenXx56bbZk3uEs96s8OQtO6rIWxU07YHDMinFhKcKYNzBpIZhHuacN6lcnp3qMVnZkYyjBX
fHujGpdfXpomyFfaXxcufq8gquu7qrTGs40UvQCeEa9UYwCIKm25tjWjHdwd80cA84fxrftZttQQ
DFXB0WbK7hO8DgxMFLwxlnAgOuSZYqM5s8KVG4/p9ApdLL8DXGbsSLS7+1JDnnZjesRyGxpanFXZ
hw0RkJN+0BKgdaxdbwVgacqgf+uzUFaHEllplUfpU6u5Zyd1/zqiZO9U3ZoYzerxkpqFu649Zd62
gd28gSAqhpVReeiyLs9kUETtcp79auVl6LFM5yJUInwpuLvcnQCAtFDxROLHgZO2qrvhe2lXtLkp
O47XQe8NrHWdtS8gweyyMBOoJ2PZvTPeLE5ktrwc9HyR8qsOm0/o++MySuPuLs06vD3MmJb6So/x
0MvdHetK9sY9B1Q4riOrxdriyZPJzJT4V9UUz1bfk+6IK4yldT8EIFqG6AHL5bQeSj3clLM5fcV7
Za5cMtSroOr8rQAFTGx5SPeVO7Y9XtDS2zEfgd/Ua/c1K0zjtp8piY3t+diPGXtuBfsKRvtz37n9
nVN4F8sjGDrkDFuYzdPgIeruQHAShKuvsg3jZJikFgN75ZvzypycmHquady49LucTNAxiLkW3hgQ
sV+BRqkEcwG4ZFt1zQW0+SV3mDnQinEWGMRxiw2U+hlp+KHH/iVviugWCwOXBEt3HwTK82VPEDBc
DF053dUE0QDddEm0j6OuWDb4Ei9Kms8Uy7hX4MfRlHTrMcLDDTyWAhuLm71hJPFWZW9pEpHNjXdd
lTmeO1jGIaEHX6KahVdb3DH4JdHpO3iiX6VZ1m9Aoyhmve61H3XmV08wYxrtr21BYQbm0egR3yoj
08DhhMIElZldPGicLNK1MVIa076RLEFXxWVVhhZaQk0T8BXQnlxBGR4ur0lYR7eP0NddLKGGQToP
rGNHhr18t2PtL9MK/TGXzYH+gVPtBS+ExxjpzeDO6+jNagWXGbWHot4getb5cF8RZDpR21oNS9NQ
xiPfDdJzySROdoTzZTUu7LyauH8Pb6qjv0ldCR2s2CTL21Cu0DSsvUU12S4TagQgF2FDTx87AEZL
VQX+vssH+GllzidzZJgRc+Fu/VoSyqswPlb6CFGzQE9wsw2VKrB8w6HbGdCg9jhQyRfJEtkSROau
GmJxwM/GDN0rxPCUu+xGUl9ZGAxMg3unIUOEMy0inuu1DHsWDnSr78D3TkE9Stgm+FsT1ZWryevT
Nb6ZeOcznXscManyPbflg69ssRwwmi3omHaqhcR8uu2tHieBpSyajnskH0av+aOtg3DnEgkCWNDI
tz63+dkZuV4dPs4e0Ft5iHLvmgl39Ta1Q3Xhg1YvDfpucWt4j0R/oiPsCW+T50gzbWWkt9AQWO3p
n3B4eBiEiuo+megLzCeSi3mcR1cOrl7pEN6fmw7uSlfjd0xaVC309Y3wuOH2lZ9ucfSuY5STt0YC
KLFTKd/saSI4lVGc3vc6vsxioH1mFMHOHgb3bfSH6T2jY+wZN4H95jHwX5VB+ubkVfHG2l99UZFV
v9aFaPdxOBNTGCxOh4aqsTxyVNuEqpxPiXKNZaWBKMcYJzeCRAYASiv5YnaVerdkF579orc3pBSd
hRlwsw1yVROarIO3Dj/+tIgw9dZOJk8gMvojQgxQGEimq1QY4onMarsJq3H+SDAC4X2qS3PdELJm
1/ThPIMJesqDFHin7bff0lpi8kfX3lA2l+a7WUzerjQYjvYMqG6N9mPGQXKQZl3d8Kg1x8D3yHKx
ilohDnU657Jmwp7H2/WdpmR6g7IEl2YJu2rsbAbe2ip3jQau16eReZAzUjcbhL8lnEgRQSguiPwV
dZez2newGTb2lPXntlZ3keYB5hAukhUyE/oEgAAUyhDPiuxjWFAGzx6oqPrJq6nHiXsaGScf6FKa
F/ZqrjET5HVVfJdigkw7TGJjRTQZ9TPQTly0/nOb1jdQl9j6A21yRrZZN6LZcYjYFaOiRkMxK8ok
/TuujF2yb3lzgDUgNlDRxiMfCoqZOme8jQEiHgruLduE/C9xuk4s017Xr2Vf2C/41NIVcogBbdYs
Ll4/0E0olQBbH0zLNM55H4mnQ//DeXVD9rZYm3Hp3QJGpUTSyd/AxhLAjSUnt7JOt5XBaUiZYPgx
Ga9aZ/DwY3rDlyrJ2/dy0iVOeZM07jJs/W4Lr0Tds/s9lZkuYNmPbnMZArdZO1DtL22R5XduUftr
iSsPYWZq/ZvANeuD62mxL5VXHfvJq7tt4pNm7CYISpFPh3XI0XfvEAi+cFAI+Qb6YskRkhaC2sY5
U4Rh8OHFA5gK0IOrQeknqpDTtah1cktbanuq0+peBvbnoP3qKUVllTt6VPDicfhZO71pnotUeI/g
BBEBuu5aKdclHOw8sGkePsRV2wl3HUQ4I32sQxtMHrxYNV+diPUY3NWhXW0Zdo4vfMCxoXU+s/cg
9+cF135crwnhjNJR88rVWbDXOAWPfdUWj7Ko6PtkhrMa+7J7IXGW46x3CZPUk6s2WeNTKHDlxoYK
93pq0DeFC2cgTN5lJ4iI/q3o+u8urMlVabT5MfTs74Gv6gdBvQqBFVrrQ6sHajiYI3Y6khlgsvzP
iiEUugfi5nJoIv0sTa4nUc4QCXfXlzYWN92UgcEN+vT6CBHXtDt6ZuosffyfQx9bOm05BM5NZGwU
7TRI6UBMh6J7LqpAEyOCduJLu75R+BgIPZi9/oRWOB2vx6MHO+evbieoMEinFmhzKp2wD8QkQ6Mm
XRslKs8G3yEW8SSYubRahnNvGdwJbe0dzDYPF//vD7VQ0Z2/bSW4/dZ/fH78nGT87Ut+HWIZluX+
YjqYkXGECIKRjJ3+VUJg2WDJfwtIu/YvpikdgtM2DhILh8bvgyvH448gYuBNcjGegPb+ZwHpPw+u
SCxa8voyjM0cygekxzf08+BKtZzPirpybrhky2eO7t5+cizKUzyk+tWkIOeuxqo8UO+nLS6JQNkg
TTfrQfgQ/O1GnxCqOvvVU3N6i2G4VqCues6TDP1HjwOROz07vdu/ommykiH7LFQ12eMy6P2e+Umb
MOIVqui33UCsoXOa8o3xTH9HIo/cnE9fKHPwmfaQhQ7rYRNjyqB5imxdR/8k+gNS25b+zIpeApVw
t40i5mMrY3LGM5hJKTaKDT3aBa410yiaJuaXBL8MxXFTmn5qaeg7GpF7yviGfLwLudhjeI9CfnaM
/pytaQ5K5Z6AjgtHxurGilMsCJGV03gVTQx+NJ218vS0j4zCS1bEkUbjQG4podM6nLHJlhjbnXvb
r8r7wE0i7Appf6czwuiJREcaVO5TpEdAdpsMtdzR+swSnjBlold7bMdz7XcY7gy3HtvqxkltHABV
K5HQhpBbvSbExrlue60pc+TW94o02sg6NmcWN8aDBcWnhT/eOhK8DaDtqTf2bmMBYCf+qJVYJjie
CnAnsZ8Z2fgCdcptnEsPPZrDh0C78JnB9eMteiCdNmz8HFC40CLXb8CRsmF3jutAXPQMlYSUBU8G
bdSl1dDERQUU3j0Nka89NabRqxVZca4t3AEHKzzaDFDClXab/vrBkfNuHhNv3hhjAl83zcWQ9Ye2
Ja9g3lpTnrSo0HWDMX7mejPYQ2O9RqGy7fltjDM4P5+ELNqcRtV0nrPw/2AC/1jm/POD3fD1XyyH
HyyCP/7tv5bg3n4rb+EqNH/9q/4vnOLjdwPpYEpWIecKY7DE3wa5bz6qri3/x7ku+7j4+u3ndfA/
/Zt+H+2jDtEOGtg+O5N5Nbb9NtoHIuFgUmFlsrwfFrrfl0jDdmkjhR0MQMKhJ0GYf8S7DVv84uML
tAGgOBj2XPcfVbPAuPjTdN+HUIEx7grds4kqsNJd498/VbMghCZzjwt9mURYydaZb+bN2u4D9y3U
Cd6jTDOqZjgdQIeo4jsLbrq1LCbWjxjlixwW/L6IinaD9ioQCTWAu+3ESDza8cKpufQILx/drLpG
NBScd3yo6fC9NmjQ5BKjGvD6xKcgH+apyew7nz+rsce/njoIWLZ2/PQwM4iWO6+fJHxDIw6+x/3Y
fsX3Mzy7hkGVX2kAB8KekHHeMOY4HZaScem4CWArrzLL7KazG/vivUtrALuelgHBPZfR0RnsAlzE
GNARUJduNKG9gTNW53awcNr0UUX4OvVp4y7DiembIyej3OUMnGB1NrW8BZVtPYq0ZziUakCHiAp5
ep9No9et7HmSB0xPxCbGvNXfsqbL36HaS2KejkFg0AlmBqu6Fv3aZWznYfEG67uK6paevTE0Ct5t
SlgXos1g3tZ+kdMhEEi0QFuYUNfrIbO/o5lylOYW0bzIkB6rdUARYH2T+YxFKUBnspe0Fk4TtkiH
eJVtE2MmCZA91pMKSAxZeTcD96rxUXKMtdxDWmuLzwH5BvVgZqN0GZOio7eHyG+7cYctMWsumQMO
ZJkz4DKvNQwtEfeSM+lyNK1UrQgtEAEIBb/n0CRRgm19CaawOiCaAluF58SPI1NoWjROxCdyB+E3
AOT598IgxVn1geLakQTUsbIZwjJKRjsh7SFd4uKWKG1rPzVVUj4wNq701s78Vj0SUemNZ2eOM7FH
8X9po/ZCBymtevCuyc95SX10AG9in4L0mcdnHgW1qp36jZ6Ib9DHvtAB+97k1kkX9R1NHo8DdvFZ
jJ+Qvp/gcX8CVzoh4oQLn364nZ8EEAh4KlR3F09wuNnrgq2Qw6GZ/Y1jADysWn8kwAF/2hpsRl4+
rqHjT6Lif0KBucIX/tDmeHptCcIzcClVcbA7XTkQPz+9ncZTgA0M/FKyk6m71iJfu2GwT7ClcDY+
QOV+wHe1+vtX/XPzyr+/6vXg9dOakcw6DwcLQyq6zdjywjxTNC8u+pu/fx0Wx3/76RgOUpvlmlcD
8l+Ux2udty5HXmeyuseID9IU6YU0z7axqWf1WtHZ+eMFr7vPH1SdXyk7v+9sf/nX//XfTY3GRANA
irfmfy9G3zXZnxEk//qSXzcp2r4CNkH/J2TIb5sUf+KyAUlO7IQC2MJ4md/O8cKkBMgBNcLWCR2E
LPjv53gv+AXj+vUU72Fd5ipg/ZNzvHf9DP/xGRdBgC4ssYeDy+BeIHx0958/bUOjG4OcJXrl2Mc3
Do51Jppz1X+1U63uyVgPGV49hzug9HW9mYIWDU2m2r2P2vxJUFE6HEiY3LS9DyChqMn5iWp0Ty25
ZLI7dWnvBJmoVZv7VE9PuaS3cza3CGzMXGu7JpaSqYmZoWvh966nd9XPGRjaCgpt1xWZpO156EhI
11n04CdXJ7hqW/Xgt4TUUap7ErMSBWchJuTXydpJmmnBYyqgTES60tiIXpNQOZca359eKo/oi8sw
9R1ivofmVTNv11SafKIRl7iVQVDLXx/of/S5/68d8P67PR08GTgoWET+7vlAX/xo2xgTdq1+Ptj9
9MW/Pim++8vVA2H+1mBlXtfbX49zPlkJzwPGKM1rG9UPIs9vTwqnOcv80ftnskxLbqW/PymW/EXy
gFHOd128ua06/+RJ+XVB/ONRkcCIPCQETnNwxgCWmdcF9aeF2YQTlfL/cSNdYKWb0cKaAMPPRl4P
rh0YTjUTUKxTi6Ii6q4hKUj6ShgijSBaF/ApSPuwyZyKwQLz18H7X3QA1E+sAoCZ48F4hHCl9lgq
+rPIC3WsGZpRDerJfNsQlVhLB29EA4LqEzI67knEPx+An3LULhxF9jxHTOyWSGL+ETIsOiNzeJ85
eTjdC6Lb9qKeH6LOmZazsctITeN97nNv3cV1fVTXc9jo45PZTCVi05Jm8ZZAeUbB7ZbOKX0bl6iw
VKPO5kNIZvMVMm30UNplAeXbTr7QBRPdTJlGyYZNOH9BS/TeR0VdKnex+oOLF7XDVrr3EjvAguBA
qCgTK73CY8PiPDYkpas5TdaFwbtT2OMxMttqDZbcZvNDOLXMjFFrF1eruRTWFz/2R6Kk2OvtRYv+
cOJOmn4ZBA7MRRplAYQkI3qyBekUAiTXcgqcgJyhIxtvAfl68KZOeuVIxigOSWQDDwZEi8jmLpkp
98exrJ+nmFHlStrc5JmeYUnLksIsl/Ooi7XCxemsYEjJm04MyUdcuPk30w6vJ8d+qgx8FP1VHKKI
4TQHKBKVh+GUKd5s8z70LfqOQBPFgobSjEljiG5afyD/GhTVG00tDa27XUYhhBhjbHAOm86yxpHw
mmc5vYw0JtCB0fA61uQUCGf14AfLNKKZfMFIFs8FtdjBsQR2EO8yZXafFR0zCpm4HHddbARbiQ2A
FGNETtKmICPnxOzDNcj4WD+RFbfPaZy4OD675lEVYG4j00FTxM6hg2Mb8VFcSn+svmoU+bcmUKV1
pb4xFQySunq3OO5VV/+Nl27pY6gfLM7jZ8JJRriaYQafkvQKXFKa6IFfKMteBqNf3/uiGIF2gPkn
EAu4Amum563YDutXl+jcF6FFufXHiT/HLDU8NkWB65yNiKNgTfh62g0YIQHj09pxbBMCIRzih63R
gsCK1DA8B2KoLl5bznvHAl8z4b/fSV/B0nQr0eE8sQLQsZE3arg8dvol4uG6fmlI3Y9bZ5nemXGT
MATtBe5YtKVzZnjMapDdRuon9WS+Cj5y09rU5bwNCALQ6NERrNo6kw962NF0fzdmPVhIbn60I5UC
3CUU38KMeQTlY2srLJdOPjhfyz7wCXCmSf3Fk2OeLaGRjW9oosUKMxYCt9EMj+PQVScckeEuxcZ2
wISBacaLwEdHMiZRP43Q7hrpMkFpWndt+yjCydiWKDYUX18dIzSDTVWxSSdakfHch7uJICjfN2WX
GoWyp3Z4UTmq3naaa9gMG/AZz1C+LFocdKSC6VbH9dEQXseTrJck5vVKzQX3Gm5dJinhAV8yKmHq
5kvoBvG3BBnraZZKHc3USqO1ZtiD59e1h1fkT8vaaNsBC5bSD/CWOwl07shoDYv708yjPeeePldT
TMKi6BI0zXyG2WSRPl200mNh6TrR3WqdTgBDcefs27xpXhvsVMs4Lz5TCKndqqhZp4GEiKNC6QIf
3BmeTf2MfjJbiI2zb8/FIlAI4y5YmxM19urN6jFfLSiZwzBsGx5dbmPoG8gauQnYR8/ya0Onwi7K
26+mjl1iCTSuHdhKPCaLRIE+XSMCimjUoBx584bhJqZIh75zjyjDqrEwvmKF6jB4uENCtxw/J4yW
jgYIH7ppZDmr1Ayab9yFkHCGUS7AtbDLuH2+q/NaH4hYFHeE3gwT54I3414dsrTdAu9pqBbNW3vj
xrhqKJkrAiJ1kUP/O5QgQupp59DsOKNwNys+mvr7OEw+g/vSXllN0zBTmEcWJ8aLDwUm30UzxzH1
BYDkQQJdox/I0/49llgbPlkJ0ZYGNPtkqtJ+Cupev6I8g2kGEU4lBhkTWl3hp91xfSvuCA/IJz3J
lLc7EXx8ZNNnzmaqLMQesuI3k8Qlu3RHN8Jr0Jn5ij5s67uJC9o/8h0qZyW4+tLI5k8+9m2fToEO
zN0Nz62X70JaoVgYcBY8sjbVpz4PktshLO0NlcJyBTNCecuROj5AQEYMqSabM2tj6DI+EWKSL1Ni
DuSXxvwuTQIT0rq++ibK+MxRuliq2bKQ3uHJ0XWon0Fmp09V4FQra+KazZSeEFvvntOMOmncfQ7Q
NArBtVlCg0jKEZN6xDyickpnn5iJxKcVu+FjbkbyzHX/sSxN4xyWU0gKCMQaymySno3Etigar0qQ
VVMBoIv9blbr2CxwehIHQbeF/IKPI8Sudf0kZE71EftFuGGYEHmbXuJyaOYS3N41QNWSMNv12TB/
vRaNrIxZM2UoulLdlSJrTnnVQ1QYRPwet/VbXkXzduyCcRvGmECkyOOPELDeqvSH9OLLodga2qOi
r1fFRhsDdwoKzY11gYq3ooASv5jdNMhM0svzdzSwGYiLZY9kW7LUytD4TXefRSiVy4b+032n4hbG
1lDuaCNRN0Fq1uu2mSTPXEQne1qmoNka1yG3R6q1tPP+0WNruXeNDGhDMwwpamvqizVVd83HbCXD
jd84YbJmRVDo16G6JYplP5huV2H2DHCUt9HVCRT14sHx1KTxoKQWsCrHRuEc/dtpNqP2SMUnZW9E
urMbwST+o6J76K1DFLi06DHfa0iowA4mjhJLyocwQF31N0YrKLUkFvHPZOd4dBmTew6/4gUonHAH
s40rTOuW04s9e8zJ06k6kz0zQBSQsr9WOVjOh+ixI69aZonPwm2oBxxIDxm3UF7U0Y0SYAgeTvet
oyTJoyTupmEfhLIpd8h34oVqQfupyOP+IiOtt8gq1t1gK8gmWEzbEL8jy4MoZLQVeda+RXSd3dew
1IMVjLj40GkTkwmFguwCUZ6c5ORMp1rooV+SNO3uOcDihtDYxl6V1da0kgx9O5JhUc4jCDL94gCD
PAdNkq5HUc+3IPGA0rNtufBiwV1yJqxjRvRcET9paq+Aoyh7ujX6EJ29KkyShcFI8eXQGmvZSPEV
N1kLQg2d6KNVLd4aKIkGoaaq/5LQBulvAhKam4EWrV3SzcN9n7bYE3/8lNqlkqJydf8WUAXiJOB3
hnnwXng4YYtrdOWzP+RyoXT+5KXERRXxHNrCmhNeC5dnNnT5ALo9nRrUUERLAwvuipIbfvFhKIKX
yiJLTFJuiGhFcGH9LKTtA20RoT4FVlleAFCKC9bS6obLS3ZqqGZ5NfwQi4HIG/9rihF5O6MfM/MT
kiomX4DFg6QyvvsxCYJDSeZ02qWBheKrCtvKiL5G0651PO9rCLl4G8Jyv9b4DBwuo0oictm1H9wW
Opp3FjvXN8NqxLcoIka97pMUI0g3mz51YDm/6wVj5ZjG2jKIn3r6HTYGJQSvZMjnixlQbbTB3haw
t6n+2QKafpEIW7cF0WeY7077zfmx+dZhgs+8g5AORie8TGpqvtDt19zIoqge66E/XpNJYqHyXnwo
7MsjIVafEA+UcuLKsC6wjcy2A40Htpo5RJG6WgQ1v2emo9AuCjdNd12XzHuGAA2Lhi4BbGW4AV6h
lGostrpt6oUZY8PWpll9dQ3d7oayjm/Kri7v43zQL3Uwq89Ge/iuitR67i1zok5vGqN90HdNu7GG
EfRUXlybDgJSPXv6ak3SNvF4TGsHF5oHA+ddcUm+1hq03SlmZFhtMbxCL0utJjlxJQBzVQ/2rhpN
6E4MDoO15SnOoVOPx1J1RYXDpcpn1LvQm62lKbF+FqJsDjTLEUHsR85yKzu0ynOTGfOORpbr6cbp
kq1nNlgcvIIimcGw7EvEJ3M3WKL44pdz/i4JOLW8gpNnq851jAezqztgb1b9ko5Ij6kFvd3UbPjY
JsJ5iXPK4096kyOGYZfHxpwqul8jegZoay1DyijK5IO0NgV8dhtHd3aZ8yNAeiOoS4EGiL8g/44z
Xjg8LvmWmoDkTJUUgIyJHlvasMBNR2q0elRUw3xMPDKUjJ9n+oNmGxvv1In0CMePAwkU2+ZAfw9V
jIJWOmxNjaigG2LG6b2CJKLMFAyRzI5zb1e3Db8ajvFmHkxHPIP1oWVH+ohTMYplASkmXIy2LRnx
WwQmV4yQwPvZXjtu5qFNmM43RHAWdYLNbWGmYj1SLw0lCh4PYvH8meML2cwjSsP1GJlXa9mp2l9m
Io33Qcq5jHKJ8oYSFFYSOk8CWvak+YRzjTsFfXHZKvHZxZemb9V3bmc5p5yk0M42+2LXp7LZF92k
9CYqcszDZNfMbZ4I2ud0H763tQ8JbBZzdlME5Eb3Tl3P0QvQW4g5aEso0v98TPv/o2QJ7flvLRqc
v758/DzA+vULfpvyuuYvPndYE0FS/kwAsZzgF27OjKiYnXg+asLvQ15HMLrymOF6QhL8+QGn/i1l
5LgARfgfxj7rirn/h0PeP814ZeDY8jpFFmBAPOTNq1/k58GVV5mjJ9njL3Ro7+da3IXmdOoxj/00
1vtP5JKrmPnTfOzHy1gMpH2CUwzr/jofgxslZaCn9oIGf5NnxkHP9SUuo+3fv8zVWPLnlwG14kIL
w8mMkUD8ZWLdwATFMjAhk/UBJazDXaGqLaXjX6UYd3//UvL6Cfi3F4PNjVfYQtD27L+8WExWlJp0
u4YYUR9UDDENYINdHTCZMFzQJ0wWB44oD16b70yAyC3ZJHRAa9VQ3ZPF1lNfN4/aU+56qLhMECM4
NYMTnTm6BLvCKd57LQiqz7TzTbi/nJxuUe2LU9RwRDMNcl5KRx1iWMUEPjLraTtKYBtQS26jMRKE
yKmREnX23TXHi+l3L5OTnsiW3iZpmi5AexLfb+1tXYz+QuGtboZi2l7l8UXl0yuXmf4uUaLn1hQl
VOCI4nFIHH9niPI96Gd8j3S631V+juPVGi6ZbF8oN6WoLkKgoyjuUY38R65TD+xPwACJo1186Pis
jPnZDfqDHkwTSAAy1ihuQWKdjCR8xI37lbjyuTJ6cxG2wy4w+1OCeRIAhN6Cm5i2hqzImssZwLbF
GyTa+B2XNmOHwt3N0XixS7tfl7NRbxrfx1eYmFvf3PXNBAowZ84zXyGPRn5DzdMRTvByLo01XIWL
QwxTgvVc0eD7GdBMjxWQ8Efe8mHlxTig4IomYzU105sn23dRhF+ghLP5+xffFUQi2mZP1ddb7TVi
kwaxtzQySoqoQWss90hJGUUhhG3j+qk0Qe5Ond88parLto0e/d04M2XJBgqALeJOEKAa9ZF1snkW
Weg+ccih+Ije8coMsrNHveGybBkGq4HTZMetihtwvqwzNR7S+KaAgfaM3wREl6SqMqIeJqyzjWrl
GK/dAWe5FWXyzUopOE8Etlvyg+FtWYbE/AFUL+iFL1aBFX/T1pNT8/Ea4HaC734pzOFcN9ORCCtb
byQ3mezlglQ+CBVRMcFzLX861AGsCpz6xrI0KNOU83PR15TRNltDQW/tzZ3DfFFGE9J/uDQG3lyb
YHU7cspO7yl1fKy0szOBsUiAN4u2pxpVB9Yhc75TTIuPB3TqD9gJRnWRJpo+KfHmc1Gm75dJTKSP
BSXBftMCH+9LGm+8auEqpHIhLlNn8rmIP4qeIZfPc4JvGOaKkI77jkNVD0RZguIm0WNxar1Wb6VK
1QMnMbV3MLZAnFAf9CL61C0XC3Lt5Ox7xjPa7E5VSxcj2HCS4kNreUfDm8RyjhO1h4dQ3Zht+MTM
ML5weYUDKOiAIGvVvnJzLM6ziWrPMzJ3N0Mz2A/gNa2lExoe+BEKpemfyx7pdCJZX00nou7tisfo
UFWwvaLhromrhysKZDP4dOKlqaKaN40F4rTZ3XsJ0YG8BeQZczlfGRR63ZhRQs4g+g/uzmRHbiTN
1q9S6D0F0jgv+i7cnT5GeMzjhgiFIjiTRuPMp78fc6iS1FWqTjTu4jZQSJRSKbmHO2k0O/8535mI
p7Q2wTQeAjgSiASWWZdvE1/b4P6MVFjvs9yFcx5VlN1YIdh2KVx5obWJQTgcp9oqt4whiIV+qRSH
agywfgBAB/q+VZ5holXBWDTGHrBShNfCGJ89BLr70s8JUzV5424lkmtAZMY+J4P3QQ9QtqF9Beif
3o1b2gMVQYyaEgRA2v1y4PW3NdIfLXUqWxkUhESM8laWNta8FXPu1zgAcx19z4DFZkYdBUzRSGXA
pOI7oGisrgMoUrp88IKHNQKKm5oXiHwHWwjtVKOKrsAHNI+wPKg/9wb9hJ8jXWcaztZwGLVNX9Xz
xqkWgFKc8BX1YPrp5R73VIr3V2PIOmAv3rcpZQmuNNioJdXxG9G0fsCCv9P7YT820bsgBRQVSF4c
1+etShzrjGrjcRrU8CLa4mpi4dFle5E6dr8pQ8fbuzUv4Kh2l/YAeVx1SieOE1LuEo1udSa58kzh
G2duVV5PY6FeJodJgILbtOozIwm8WaFtlv6enNauT6uXPLMDLeyhx/bq3Eb4bmR2ovhwNXsI5HLU
ICIOL+xc9mGenTXL3Ka1eHCZWMXjNXPoo0LFXRDivTs+21yVyOFXZCMoy/OJxyC8IrXso7x+6KV/
47bpgYZiPIB808FMn0rYWQ+4/D8dVijQFtel6NeVO5BbeqBt/SLT6l2/rD4GNj/TCu+0cpvEEDHN
mEetyopTlZjiYEHeI5t87bsk7UZ6eXCd0CE1rutOiaNnOzVDqvTTS/JPj/jWjuZaytpUaBwcogeN
YoeA6ETAs7edgzTlcaRFKk24Z8J6NUY9zRCZzZCGJcnMd4RJQdsgnGC5JnI91zvDqHYGTu6pt8/L
IzbldMLOPrucs+IKHuJR08QVYhYFibIOlPAemEmap8HkTu4127qyhAWsq1NHEeuALZFh0Rjza4sp
t6K8h9mmsbVD954aiU1XFPFmhMPm1hrT94pzO6RM3asJzy1fD4Wz6fxkxPGlGP2NNTtHf0jXXQ6/
J/Y/KAHdV116rTMg7/XuVmr5E2ljcZ6d5D0tGK7BlEJId5JgaEe6cqbidqbks+yzp97l583iqICY
lr7qBhUWRmqll1VYeZsW8znoQzeHSDM9c4Kf1kovkx1E9ddxLnR8tNZ9tcxL6D3au1hAaRZrV3qb
HGkyeQXddkw17YXI4WtP8GpJRpVHpA59XXM9wuAnbNhRRtEn+TUxcG9jh+WNbES2sQvqFEGUHoXb
vnlgqk5mTkAGqMKDJ6183SuwJQnMhm3YGkFVtnuPgnL6GL18HTuA74p86oMy1LVTBoh/ZRXhTiNH
JD3tZJMHqHCorgTpud7nx8ekbFafbpF+gwoJ0w6HWU/SYc7uzSp5z2frRNPexZQ5S+z51JTEbRwL
e51r7W232mmZu6gMJ3rJQZnwkfVTc5S6BxQ78tat8u8NgCWDJfZtWJAQ78Mg1PtrJjmMh0V3dM0t
wK6LkSs+jfunCtfXvV179dFYatQ70d/nHq467iHCkrdGomPS6tOz4bRHkbIt9MWe8tEdkUKitWPB
CI83Emb5heXD8e49Zk8FFMxZPlbRQ2ry/OQCNFZpXxH8Y8EbXpuMHkHiJlqfwHW3XMxa/Q69NsAp
AhVjfjCpMYkT51Uofbojw0tcedrNmmPsQjv7yPTos095hjtDKVgP7eauSyz2YBQFLITLdR1N46Wm
kZo2aYrcMLd5Lh19CenEV00sX/2aBNpAHQWcJU6+LsOO1t9ORs4QtzZvMLwRiS7bCxJBCAfVczWh
DQFYODq6j/1Ov5jLYd9JC3nTu6wn7nDTPIFK+Kzr8KgzMLYgGibmp9V9NImiDNtgmdWqbelSfAPC
hK1ymL7YDsBCIe5CAhU54J9VWT61kP0nnUIGZiJBDqkWe2lLzo/FoJ/G29nO3gpSSkTJr1VHcNWb
7xBzktVcqWd/6O5DR62VImcShZi6wrC7TfWQ+o3yzBZ6NxvRcdLDuy41wTzNj52WnjBXQ1Tx2fpB
0Bru0lBjsmMddFigQSWhnw/ZsS+q66TUL2fowlavH5jWlsB2/a6kxtadOYxMYAhlNU+09agFCcEO
11BTkKTsishqY6QsvpYp8yanvdNpIGBaPT7IWck1yEhmKimKutm5hzItX8fE+mo38lajjc+E4qhr
+m1bgLCOGR4gqO913XwYB307qPQ08dRaDOPPvs8uPrTha/lcu+QstVI6gTOyFS7MftN0Ds6Fhmxe
La9zw3go03TnMhImu26smHvjkO88uWVHRb0qY1wKJ9xH2+5vCqUoeMwPvz75iR+9f5yZWZB1Q3cs
l6CSZVs/mT1y8P+hm+niViuICA9mNa+ZCTXvRLXTLUzPirxV9zzykDbZv7KTMmCXqXlfiOGxoCUA
8ELi64dWAVTMvLZ5S5AyI9t/SHMNKLYLPIIkntpqLGc30+jUN6lRUW1RZ1V8mCMn3eNJt7ehcl+j
rL//7af7f+BIev0oVVL+bDjH8fd3h9//+f/Ile74FmrCv7byIfHE3Rv/+0Hm+e0P/S7zaEgoX0zd
s11iOH8IM3/P4ehcQ3+4ksyld4yWMB+BwnYF1V5/dyUJGyQslgXcTOgKS9XhX3ElUXH8g0JhoyAJ
LjdcUxQmIrpYPykUlYM/nKlyeHRmBoxsksIyaLSivQ41TQEXramgHXbt0jnRM3scsLxF4WPTRE50
4c20j6ELwEtb4zTP1VZVE7PrBQhKgENw8KXXwnjPDV9LgMqpNsefnZAecxBA4KvGMUc4QBmwpUVc
MqrvxwoDe2QlAc8w22CmY/Rk8FJsM7rTu1vReOna46wPBtBT7jOUVT/AIxB/tDOrVVR286XkNHal
MwpGCofBYsErGUMC4V0Z2sGMW+DJLsKZuVpSOOUJnJe1wX7Vk0T3hr4PclwFEG7rruBk1utO9lGG
ZSuulWFXFxn1pyD7lI70G1RmREMWgLtpK2I3uuAdd+QE54RCbyArwloNwEEX63buMxZy+2oOzBDZ
eZXbevSQp61qtmkiibnO1jxN6zKz1TdPR+dndBR5LwM0w53Z1hT0ZIxRAZxNWniHx8AhRjPSlDxu
pTlAgsswNp0S2enDO89thv2j2cpqn2FFKp+oyauWSV7W7Yys014coG+cOZsQk4XTF2ZM3XgIFHGT
t4PNOSDMcd+s+EMy3tcw4JksY2X2t2Pf1jUEvKlu2m+GqWnWJQGmuLzUYiNK6+sstYfuocAQOpCf
wq95WbjA8ogqvybTPbQ5WuakCAo/vpyG9A64OmcaD8JqFj47Hnvirt1PTmftCWsHnu5+o1jNvg91
r1+DEqVsdCQuORtezMF+DMiMmluhVwc9btpV1mPCrzQnWwPMfqxoo1jZfgV+pXulKQDs3ayya9cL
sXxJ3aKIJD6oEQsc2o6Ld4HgpmpdPkHKxapW3FtmEcJxGC7BcGCwibXxKRpHeWgTehtsoAJHm+dN
ynR2N5fJtAEHjj0uTuqvpeOgFHkEl0blThe+RH3Cjv3Asgycr+AmYowKK1M0F14B5ESadnsERvue
EYfAfF9QzOT4USCX7L9da8CUyWzvx1I4W7pyo0PWQiwgeVwHMkXVMKH77nITbVDTTZqpho6pTXKO
8AeuYs0MoLOKTdsuOAlfQjiGPHJDjkOwO+4BvQ3pUFAZ47XnSJnJjdU3j3ze+Zk5q7PGsVSufT2j
Uctp3QMkwUdcLBBgevbAscjog3A4DJpzbF2Fchqearvxr7jt+V4bqK1091qvshopq4FZDt+yfRpH
7ZuC2Myz2g3AP5iMUa0oyF3bIuIly0tViY+CFt3jRFcVpkcr4BYngGXbdI9XEtwRWV+O0ILm5qxW
iyql4zgMt5yyviWRt6k9nSjB+Dwk1dLLY8aBO+dvmRuRYM1MsTISLwPgzx0mgf0KemnYaGaMObN4
8jjP0pyhl0Ozl7L/ZtvL/iK3YmQOwu1R3by4dl9feCBvd2DrvHNYN/pjjEkbWcY3XwQyHE1+tO4o
Ti5QqYBHIgrURu2hnE2ATFq3TDlCR29t4y2eo1i/c50uuh5zEjc9LvpUN64N+MzHsCImnkXSDnxC
Kr4qvhF6BDVKj10w2dimW9TAQJsq+1pzYcI2vfuAPLiEGrBYT3jf1nbWWPRvRVsKofZMkw48DIyr
OR8YPGfahrGr9jjQ04GYP/eflcyLgHiPtnBMwnxLesbmdJiaWLcJQQ7xvjPn6Ra7zbwTnKtWMuQU
xqjUXY2c4/h/2rT287ZZ0wYkH/2CR0bMU2clJNPnUdPeIlYT3EyhuZG+W+yHUUabKQXXMJqVuw35
oNe5hPzb9PqnSBOuGUxPFi7XpQzIpw/Hd516C9nmymGPv85LItjISV10IRM9AUPgQ9+0tEOvS4O1
tzdWBnERWbZnpoPlM0NS8CdaSDtbUphvU2btNKu1t2k5TkfYLt4Fvibu0CyOd1ZvapAiOZCXGeX1
Dh6ifcN+7q2LEn8rNbTgCIvmhoaWQ91V4AYVPVKcPpvUnjaxNAam504adCOoiS6ELOp0OJHI6T6U
rHu45PBoFVVGRRXkI5pDKDXi2LKrKKJeVwjvAL8UVfFtf3Z0u99HBKzORUL80iv8YY0oZNH02Y24
ANzLvDPbWwakHHcNC+pLKp75W8O1HMpzOpAyYm2AzORTjyWa+c1sGWcqyBKF57x4QycOoBGZpJdT
d9UBNtoJX73QUqMHnY6loBSLGNhMzXkgDVJgsvK8j9aaASuh4mWv3ewgUraFfWFQBwwOBTL9ps6s
mCObnYkDPILiuJSxX86DCvONUfrRySgzOImlqqx3bosmUPAEznUKqLKnN+yi6bWU7LuSh6GdtCPB
5HhTGrW2m2rQoH3jG7dKTRDcWlkGDhP9FfEI9ib4E2Lksa4HjuJFYM4mHT0r7fsEGHwslqMUj7jz
KEf5FStrfhPJ5sEucrUqoxCXVKdNsCHc0N9as3SS49yo/MPsY+dEiwL6iBpNt/rNdvTZxY791HKE
3fqssxbNSxspMOwoCmcywwCcEo8pvkGZzQLV3qGJFva3B90ZEAuCHivbgqNf0d1edptEGn5yYTSG
HC9gaOyK0Zg/Kb67U+agRzcugocBn8SfohPZL/pK5tKlcoVdUio3Tanjcw29dOgoGbFgOsNxmPpd
AVFt2lSVyufb0plABSeTHKuF1QmEbmXO6UjhMGzkYUXaPsneWxxCjDPoU38ymr5g4Ui50ZFi0fK3
kkZ2DvYSW8zZzyeKjC2ydWrl4Wug9Mxz8WCjlcINe9aUliNBAXirnth7KnmjsJ7lgRj8rD2Q3I26
k+9ME0N0h33mfCD7aARcVwVkVzoZTfk5mfOS7bA656JOjfnE087Lg9HKmu52qKPMZeoyQXPNzNy/
4AFKj5iH9wv+KqLSqmmW6jepp9hoI5TAJxwUlCKWfvXeVnSA5m02XRAc0Wb8i535UMwdTARhKM/a
6ONSM6uTJgvaIQlRSBu2b3bNcuR2ziWUguGShFN0ommkPPVxo+AUdLynpeTDY77Q2dNT1qQevKRq
cr/aIO6qU1tE9I5if44pKS1HI77we+Ir9OiwR6QYk+D0BZZ1XT/QnLrU37pJMb9qvj9fD7rnURtF
KRNbmJQ4MuWLTnabUacgN4UH75VVhLrELbSl9grbbHRqY7+7YsldSHHUTV+bxdTR41Pk7nSZtL32
ORBXsV/JQHfxrvKs4YPq7vktowtyW9GiYD399RPj/2JTwPu/KqFGAQCjsCSz/vWpEcrQ178dmvyt
/NZ8f3D8x5/9/fBo219M4YBLoPaZGBH2gT/zLfwOPoHfAKA0QhNU4RD3Z77F+YJJWLeWhB7zc6br
/zhJ8luEq9EqbN7hEov5KyfJRdD4bqwO64+ksqkTzASJSlz5J5OAQfe7X9udtXFRtLKOzCWIm2cY
zl8LvC47HzzdNq8vvvugrn//6/9WdsV1lZRt85//Yfx4eoVUwasusAoDsoUQuvfTq/IvEmdKY3tj
yLZCUHftBc1+TBkgHXsrOU+KZELpmLu0yK8jO3Zx+RUJ3qv4IS39boNuPrPfo+X+r1/v/0szW1hR
bNshVfqvr+j1ktgCxfBW/Hg9//knf7+effGFialDuget4/eamj+0EF//QvZe59sSZDqAlZDk+vN6
tr6Yjg3v9s+Y1z+SjVSyc+WjjFAuih2Sv/GvXM8Gf9H3F7THnYuthmglaACBf2PxkXwX16JchIeI
kTV77NnkaqBx78DdUI6V4Q7LHPOaEVX/EhteAXzOoYlMk5R7GgPPpO8+u392kfPT/vxOMADBAcDr
6RKk/uki74u5zTTTV3vMtx9jPOrXQKXlVYnScC94Vq+gne1EmVFgrNwg6YwMRo/sLrIegt6/eS/L
T/3dbc6nwr1NaM/kk/YQOX/SNc2q1cOkcep9SvE6hkPLgUwOiR0rIo56239PBsMgzSEmUkcyTKoT
cjs41flttnoRZHZlnbTZICU2sLemNmy6+zfvcBGsfnqHWKU8ky9NZ3342UY00m4GKq5t9s3c4mHH
G7IZIJk1O5GY5hFZXRABAsDLvsxceTntXiki08615/ixIkbwktqN9YEZ0PX+3Ye3RK+/f2tQIwwW
b8K6NidPV//pi5QY5CWKAFR14hBrwiDkFpB1bkEjtA+2nVd3ap7C10iY4TdQzPLNA4wHmczrHzJ9
nLd6Strq1x/XT8u299tb4l25PCLYRujLp/ndVQ5g2ZtdQFOLDOddGHqXX+ltK7f6IselBaWwqxbf
NMPL7t9+HD/fYbw2ViHDZMhBRlH/+Voq86qQbTvw2gvy1W3zb3TkLA+Q2udchTnbiJjbq7x1NklB
6VuHQhDIWsU3v/4MftLql88Asd7jSUIi2oW8+eNnMPQq9lPRqf2YzDdTtbTjMB+xTz3dFEHfOvG5
wVpscmSaykM4hftfv/w/+QrEcsGCV+JhzNP9x5enPRVIg4oULtTZOEOId2k6qt+knwLyiySIG7PU
0AmZtP36hekB+y/XI0wo3yWXujBQfv7yM81QFpapau9HhnwzR2vry4QvPNLdq6qccN0CaT3544Bt
CKN0368L1V931FKeRn3o/40xz/wn1wOgC8/2fAufIZHEHz8IsKvkxdEd91VbxGctq5iO+gOhUQZY
5QVHbs7UfTEFrW8eEefsrUanxp2BebcCPpCW70Pr+TuRVWGQt5YeQOK36GzsxVOVMsZaQd0HXdJr
xU3pFnLLflpu87gL28BjoQpC+L/Am20molv6h8ElW5U3jhe13SccqPoKOmHTPvz6O/hpA7Nce2jv
iwrPBeCyUfvxZ9abztZbR6/2MY1K0VIsnOway6iuzMQfb3/9Wj/vlngxS+iCJ4kwuPN4nPz4YgQ7
mAj3mtoTnMSF5GSiOuBlR2n0vdFGoYf7TRmZV2b1Si9m9yYBJHedg8BLAsdvzDPoFAN8Jp4JseZQ
lF+ORcpk89dvUyxv48dl0vKZcBBdYOdqCLFcJ9+tSaZeEWFujXo/lzrNIkbrr3Iv1b6aYhy3gzGF
dAPZA7DA0TfOmSrppfLjadfkbvFOLuxziPtr2/TlZVZMyW60nGLvSDcHAgKtilhIVdyRow1f0q5p
NiHc013nw0iOckovfv2j/NefhJ4j1yE2ASYfTsJPT8sppAUtGWO5D5t8pi+81Df9XFvffv0qnklI
/btPDOOggw1YZ/9L4MkV7I1+/MT0kTotTHyg9HVCyfUYAxgxc71n1KnlVAXFyz9DuunnaB7uQ0NC
0U3wnCPpRUC6MpordpTwJGfLMbju/cqk3W+RlpnBx8ZZ7/MymP1upK6tIrRIrPARIwIUQmXdtba2
jQqfY7b6bGwjZ0xLSYuZnfQSHyeva6Y9icUg8eW+5xBtxSWw6uqocPzVdNTJ6QEdYgtuhxHPQkFO
b+pEggSGEiqpiBJ++hV3DKGM566VY4rPzdlnAyknGjrfCYI+ehr2H7owgURfKrO7AaXPi4qgbest
BpzD7KmPJtQCvVA7q0kPpU2Dptu/ADva4ANYFV1DgRoZBd53Fg6BOcQ6IwLjneAXjjSFZY08PBj2
0Vw3lv3K0ZmKj9m/t/Rwg2+aaZa3m/MRPSxuztDdo32XevgLY4wLc7mJbKwZPOfXNk4FVjEay/xD
FVrfwspHZ3vpGwL/nveN+dsxgrU+2ckGKv6LloDASJX/mJJ16Obp1CRatbOdYVdjpWx0+7l3vrHG
kURw7Su90Q++Zq2bSkLjwNTqwIlzpP7hdZ/kYI4dTn+PLGEbR7sc4Xz2bJC1duCUDXj7kcXe9B6l
wYzFZ7OEVHcpcnBIYZUdjdpAXmQ603Gs6pjZa4g/Ov7SQKfLkfkyn8vUXxVO8TmaOCydMDsU87xN
Jw11sNn1nkVgfMn/Ns6DzJpvIqZRPHXrdVdX1o5E78pEK8UF+DKnFdkORmeVDv4eJWTbJxga/ekY
h9rXMKRFWVL2eiIovIk1f020a6WlhDfcjmY/+6JTdxbzHlurASl3DI5GWo71FwuL/EoW5RMEYQEe
AJsM5HFfYNPr1G6u7FVGYSDBWJkFWUbLz+IfnK0atxrE5Mpubx1DXILEOoH43sCfZrYgilM2Ab+P
ioHGP5bBZuRUOdd3SccHMhs1hgxwXG34QQRwY6r2Zm7Av4roVlj1bZLSoJ70j35T7jW/+WrmfAXc
fRgDvOYAyQ6vRfUtNN+Ulexph7tjsdxpPWNKIr2nbuou4g5Z2AkPVaZYk5tcnfo03joh5Ht9uO/7
bDdW9n1u97h2aLFiP7lq/DqgbIPg5iFpcEAXXYTsOx+4N4+lxb8f2teySTczH46ss1OOzNZ54Lu8
FNOrVWncsKjUSKA54VkyU6PJDV+Ujau2KBTJWpQORTdQGCyie0l+y8+CYcRJmctMLMCRGZDCaQfM
D3iK6MeQKJQr34e71zrOXY7mta6n6gxa92uvD/mj19RBJzCthdPBp7Z4XTcVH+OlwV25Nsto3Kdt
xDOCOekyXQEefFlOc4F5E8bVAIyhiohrIs7PdwNhSZuUjJLk5u19V9fY1susWsCmK5OoYSLjm9Sa
P+v4SdfyY9ONN1PbbmXhPqesDCHDnHCq3geVZU+GO6PzmrH9ZM8uxCthhXLnURahVH6VUgJ/ndG9
TKdCYVMJlDfNPeMl8wB1Rr7ZdiSuCGHyNoFWE+cm7NdyTw9t9dWO81QDO059EDCaeOvxt2zoYouu
dZiGgWEBh3c7q+barPxAq8d9KIwmGGsjZKZGzu4uySPtW8QuM/BAwt3XnmhuiQaoYM7KT90glU0G
FisWBZoyegCjQe2XdKJlmtPNb/qosLmmpLLbrHLPObO8gKYseW/PdIaHLogfKqX2TYOxf2UhLz1w
0+UwvvPYOVg6Mbxld4bXLxvM19yYvUNYpvlVFFPRiB1A5nBjQ+2+rqbkeRK1sLnPE2fvMVlakXby
nm3RyMDz8RsswvTUEh8b7OvIACvpt6O9pfw9P8nBKoECeMqTNL1Jm0poJhgBlVbWBj4ANZyQq9vL
Ko9J9Dtd2L/5tZnpHFLteD3K4bWpRvvrNPM2VlibpxdFi8yhSWsNJZbz464LzZh0sXKoyMwtRgoT
5tb0Qs/7Fw7HxbsBIPPAWdm8yDmTPPoRQNDJBkjvlH5Ic6XI5MD1F78VOFIbl7sc7Aa7V2v2ra3A
c0ZTuGaMV82SEk3HnAnnPM0d5mW/8encS/JqG+s0llLvk8GqI9vmVXp1rdGucpGMpXpCAJ42uqKM
22vpx9HMUt+WheVdTn5RoghoifuSwrg80NwNtFpzuNGH/tml4H7lFFp8TE37W6p6LELtaGLcUtlG
z/Q7a6ze3JY0Simkdtf2mbq3U9fkME39YsfIxFxVqujPRadbFGAB9SC4gEcWVJ5YaoOam9hk9zj1
VnZsrFkcIixXD4ZmEHKYhLrQwzhwivR+xlJMZcrQUodpqXLtUBKzKVMxswbOQ1BB5QnAuTGir4ga
8iE5fhJvwTRP29Co6VX0UozlUcy8CoBH33VBq48SJwNs02jtYbIL154PubvmkWG0mvd1ZMBxhZEQ
JnoZz+tsBCUtYYes5exRujfn0UU319TXunF/iTEFhxW8un4ToQ0d5tlgYDLVundCFNGIBFrdysBE
99oPafFg4d/elLLrGioJIfEXKgWtEtdpfqcYpTMnY1cyh/OTGrFjj2NifCR1XH6GkR09aLjBvuL5
5ydpnYSjtt9FINat9GqcQ7p0aLICplq0KBUCiukaszK/din5sAeyol4yyPMi8H6VKhn3ZRyNx2HG
VEe5T8RehY4YIvrlgcnPfAQ8QkE4SKBxPUhjybN04zGs4+Rg2H7NAEGpMxksY1oLI6kOrtuz1pjg
FFjadV8LzMbykq0z2t05apv60qtT75pccvxm2HIsthG7plirmlfF5RsoUuVv3Cb+k0uF3YFVpmFQ
h9PBDoqaVH8oE+ccdrmFkb1gxBJFjRNMpuae53HKMFTQufTkjl5+qnBGdFRFhGJa8bPZ+zKyjVut
zcVdSxkKENy++UizwbgZBZ8zBumkOLlOCPUXL1N20RX9eKqjqgyZ4tv6VSG96LI2OfWlpjZf5hUz
1q3WyOZqmLrhwupplR/SsPgEI14+maOun5qOMCtWLckQj+n6XS5gy59aw22OoUj9Y2sP3gYbkTJZ
LXTCt1o7nKxJP0Wk6pccqJquPB7kR21aRnOlOa4buxE3bcaCmMRNiYMvl92mmkbzuW8yb1WCe7qN
zVGR1EBXZEWshviiHWP/tuu76hCV4tz10m223IbJmRRyeQesXcmt7eJpoU6vIOVNwljjKlw2S1nv
JE9uErK8T0Jv9+Ggm0dgutUhzgtaM/smtqz9SPBKo2TBNbZxmrg4Tk1bOatmkROfwCiM27LxysDv
3tnbqcNkRJ/EU8dVYeD71sNoCmoGVDEbB0aC6xH1dz3yfq5zUn+PuWeFr7rbJbtwLItXbeEWrwum
94xt0eehRInuzS/x+dO2svVCvT3Zk8TrDANK4X95nijH2lZFs0G7KHeci6prlZGmwSrdX/Y5EX9h
5sOJnJF7rxJRB6Jvw9e0pkMSnPPUPnBsXd5c51uXSUw82qU3hepZX/Mfuzgle5XSAMGRyXOPOPgq
KnLoEemVXp2dek6OysnBHpVIZIMzlkdgyv3OxCpxNoirUHA8WJ9lU4lww3jSHbGdFxm9zVjUtF0B
vNQFyTpO36Qk+ZV4kXedK6t+AnuCWaENQ7GpWyv1T6SSOXkwr9u4Te3Q7+mmt0lix99MKqAOZV4C
oWeeTyFnV5fUYip7gV4JPwgN+nvXUG0gb/gw61Yx/C52TYTbNNWfmOnGazMe2y1G2enopQUcUgIt
uDJGpJOG8E4WmpO29no7bVf0UHR7EF3hHb31UR0MZm6/jYNWX9QcrTGFZDPPOdn7j9AgQlJV9PBe
4bJCP0zTz7QU5qFJavFEMqXlYMI/OA+jPEhDhHeRyOw35YEV3dptCE9maIR4qslu3hh9hAuRmey6
p9o0hAgWxhHdRw6NHG5VRvXaKpR55XKAIpvYGscwHGFrCmsM5jYnijSH3mVDHPFcRUPDLnT4arIz
Hza4b6pL+l9cTmfgkSYTZzrlGPy80WhdTmWE/c3mOSllhCoipli6K6FhaalHt3tPOM/vo7Bov6It
XzqNxnM8LKPmGmN/ycEo6U+S6rcBisM4kWOv8JU3k6MYT/EtgoCIRGmvSapYB0g91rEX0swu6UVY
DD4xohc6R4cSrLTpTYD5/Z1H+pdsu/+TIezyQn/37ULm/OOFN2/t2w+/CMo2aaeb7kNNtx9Nl7e/
0aphfC7/5X/3N//28dvfcj/Jj//8j1+0PeJodT2mFL+aRtG11X68v/04jPrzD/7hzPWcLwutlYkB
I6kFCIiW8zs9kJn9F9twnAUH7QmmQgsV/49xlGF+cSFHe2ioPr/3nU/XEF98z/J0nymWBagGBOef
H8P172LX72xTPpY/fv39oJO57A8Sj20jFGIHttg8A9xEwvtpHBXiMpgjPxRbSthM91jMFU0+IFM4
mEzCI9nKRuTgp9ZzOJN4owv12gLBsM8jmE125a5nKvg6RemTKo1TlkS0SuT5vT7DvxcKdRUonA7g
JaI1DZBMOW/D1OsPtTLdp2UitK+0aQ/EOduWWv80leKx7gfYH5pz7FGntoP+ann4t0pmLJ1FDG9E
OaLqsIl3dpFOQWVz/mtkmT02k0rWVok9XwD8VdpwHyVjf5on70x9L6LrJOYejK9lECjWx3XmuMMr
W7R0XTsyWY9Nl7x62F6SNX0fn4M1sI1w3a3VTmQW8kzklDh73baA4fXp+BxkdXO8L7DoH1ssPqyH
qLmaFLRGsuk4jloud+hhxcrMxsu2bWjkKi2jXKF+9YcKlxT7uLAwtsCah9OY+fcdNdb03Yctogeo
BzrJmzCgqLUhieiQuHUMbEQyf6pNLfoa6leDcQfQSgR0DR9nzyM1RZnbtU1pszGLW6Bfz3MDvCc2
JTux1CayADyI8EWF47Zzyo2LW3AtxkFsJKv3rgZ3SOVukgBPM+OdGkxoVJF6/r/cnddu5FiWrl9l
cO7ZoN/kxbmY8CEboZRJ6YaQyaT3nk9/PqqqpkNUdASqDzDATHeh0EB2xub2a6/1G6A88hXySt46
zHEb9tCnuxVRaC7swZGfWiMu32XX/ehTMiLMY/KKPHN5NVbMV26GlirTgihTLBtrG3FvkO5w6PxC
JXcQYm+sd29yWjI5VmxuMO5WFkXV/eb94ZAukWZmGXRLNDQTbJuUcFGoDf6hmWWRbhe5OjMU6c4q
okv+r3cWHgKvajaqpji/bdHeEA5ac7vLX5VWIeaplb3jqveU5BaG5m6Foj0kTfCcBSCDWhnUDac3
c9epD2XjxktTj9MrJ8+uqBcny9TvcQc2QR43ALxNpYMyn0ikEqphIVmmt2nxjVkKKb7LY2zQherq
Cyk3q3UcRgoPTD0elW+MS8Nz2is8lAA95SmAmWBlWlKxk4FBA4dDXD2wNQkUYYilt6Y5PFysYObA
hSwtDnGpU9aDLS4aP92M3JvMLYZVjmERhhOtt41blpPv9/6t6idUan2G21YLPAWbkhVsRutGs6od
uD17VsF1HZ2qzDsL7vYTx8xm/JoCbce5BNkaycbBXbpe0y1I3gfL0Ky7hdCd8gcK7KvMhHtZefIv
rW2iNSXzV8H7fuEL27+3dVDPNtpVM6MrtkZsvBgJN21U9XyD4+rzsPWyRZKASoqHYBUXnbkt9fbV
ADH8aDfJr9qPsMjq3IXq8zGO4CVVl9ljV/IrRBlb4YN4LgrtPXYBRaGEsLdNrH469Qn814iXjX8l
PXTgLnc2cstRgIqxNveKCFfBYDRz4AEhFHHft+5baqion7RxsMzqpF3DBe2WVZ+jkBq1HAYoH1SW
ChEzF+2sT6FaowSEEBtmPxI+bGm3T8EI4umBCLdorVskGR4oQeQXuW2QK8zjdVBQto/QLZ83uGE7
HZ7XGTaXjY2eQiPJSAnZUK+9QL8Gb/kwADYFW/Zue8K+7cN8K0zgsEULYM4JvXYO1qu5yosODy7g
yQ9Bj5mbbvIg7qqLosCWEOs4t7Cey6pkKUENL22M+bBrv4z0hExpBISUCkd4NXi5BnO+5akPv7My
6JHQEm3mQ7xYJJEcb5WAk7So8iUK/fKbkcg2oH5br55zI8jv4YwRMBXhpvHqO/Qg4acrangZJkM6
a0WxVpzYWgSJ/iqXf5Th/9tijcNQ438SRUhBUUSF8EUF5kRE4n+8fvz6D/75w7jiS2Dyzx/4IzLR
CCTgASFPMIYnKLRRFv3TpUL9B7AnghKiFaBXPJ/+Ky6RoAlRQqPipOMyraAgAxbhT3GY0aUCsWOg
WrxWZaGrxDN/IzRBwvRraDJadcAdIkDht5D+0Cd1W9E4VWj1pUR+aA8EdulYsoevFSocvB6Aozib
VsmNS6eML4SMlwsih4hLhHm2APmavNYGdHR4nKTflqacUZxUln2XLgwR/moG79oBKNyDHQmCm5jk
KJCSoZBnZlTNg+YBRuTjgMjnIGGM6d+pzoWP1TLVG3TtYr2fo4iszEyRXw6tik9EeOVW7b2iq/OW
8IQnWzELO1xfEQ1secvCk50hS6VI5iLgRaUoDzGC5AAyKSS8ByryA9gDxUu3ehHivUAAGQTDqkp5
BEP8VfpmRtptJZNPDvxy4UXJQvGkN1WmZqW1c9v2Nxg3UCdI/bWF8xD2hgQAzW/uvFtUfK/BQZdz
T5Q3eYXjewhLPXHtJ1WNIQT0CIyU99jWv0Yg5slAVFCfgVHH2LWJxEVUWLpJkT+urQclDJcp5Ac/
QcrY8C+VDmWEUc15wE8wfaysD9T6kcMTCG5jWyOGWy81sPxr1C0Mwo1eulwrufEi9W86oNlC8i9G
Egl+9UtDX7m+u6QOsui6j7iH8azB3rDUq1KSVhrmOzbJV2EzpHUsXXop6P2kbm/rSqMw0ZNq+yF3
3LaNtvVbfd363ZyX+U2qPGHbsWx76VU1HgtzTHQjdNHBQJekuxB8v9t9SAOGkGhMXFv28AxRbIFD
00YGjaFIiK54HldHjL6wOoudLQbVFwiwLqgurFzHRwws3aD6uu1i5c4MYZKEL174q0tLmCfwZFBu
qXtjlmu/nKG4UNt9h+IYtOmke9ar27LMkJJ4azTI6TfJgAHawd4/EtuPz4eD6i0IRvYipvCmDmYJ
oOZ4dhzWu/0ADoftQ6zRtPeuHbKZCgMHWeHXSFAmUi7JifTEzhGX52NkmHjXpv4sgy1rjx4hWFx2
8IA8a0G4l4Bi+FPQixP2+NtD+URR/rMg/8cHwlfErt5EYF0zxjL3QUEesUl8n8zcmTlDo3+k0O1f
cM5GLA3OjrUauR96B5lbu5I6f18HeEypYUAcJLs9VBI7XndK8SzJxa8RYlJ1aLp0lW3BlybxojVs
aUnW10Ym8WTvnwqoKVRU8UDESbGq0bIbRt55hxKaVt8h9fkKzxcxHZiHpezqkHfLl1JAYgszFaKQ
1r4GOQUl23rlpg7QFISuwl14o9oN92a0NRPKjRCrHO7Tazn93UjhXENMxFJ/x+m1af/iHJCNGolT
F4kAG50iiGtmH775Zb8h279tE9xY++SubkP8m9HVJvxaihKMCFmtXA9XmR4/FiL46eGHM2/TNrpD
H8paBuRIZrEub4fgNTEEqhyEW4o7A4aydbLX0m7wRKWWouLb5+DDaYpoYfUPMEA3ZcB6ps6UOvA8
jJ1WDVvhussUM4VZKNnvrqGtPB1BmBDuy2PTBUixI0SO/EKIum3hutetbW8NlovuNihioLwjd5vY
LBexpu9HP0rkV1dWoWMaSW0W7QuBvcGFWfXJxpLk28zGDHbQHt1YgbuCKRGRbPWMnRqlowI2u+su
yNKiwiPcbR/WqDVR43NF96p2v1tbvggbYxs73hUGDhvLa5GJabo1KXT0QiSO5zq57BL5R6sP9Qqr
iF+BC0sbRuQMm807q3Tu3Va89nX6khiUy5S6f1RaOKM5MfV2tElFvdIfNpoRPjoaxBs8D7sFJT94
mjEHetwWr4iqIpYdPfGodS9auBTo3CK/79gB1hCi0ha4HyGa6MG7BqrzYWEWgRyEoKTEU+dzu/+t
yOh/oFEDUQ2AnIOTbUzm/JmkGV3F/u//2dSv8dtxE64/oqLPv/9HUKOY/yD/YoHVFWDaRwzwX0EN
RoXk1MGAoYJHm6M3xJ+5FkwMiXc0CysUy5bRxBvTPn/FNGMiht8xbRUQHyUj8285byGK+PVMBpfM
I0TjMAU9j/jdmA06PPKMUmlduRx2WiPb+bVGwZEisWU426C1hzcjdyMSwHnr/BJOZJsLPYfGfx8M
iowJXy4rH23UBng5aSWXdRCpBVG56NMnTKNRnYNvmH642N2/BqLgLdRamvkMJ0QgD1lkKZRVX7w7
sejEKg+GTMJYC8TBNpIytL5trWm2khGgyNapGarLOn4qNyoJnUGrjB+Z2pX7VtZhUlmRZiEKVqLe
6gHbRfjK4K1gJNZOc8phQR15FDLrbP02xs0BUq5LyqFQhp1i9PDe6sxccxQ1maXfJAZCxH7mXNte
E230zrdKWHoup1VeIDt/XWRa+iRjHnor1yOjsg7RsxEpkiwCwVQ80tvOQmguKVo8U4ywuVZaU1sO
uXandzxBWxXdfhWEVE+hujCCnxXcbvSNSWvlERZXUhvPydUvVRktLdPK961dlmtXFL/kIKRdsUiN
9sYowBCBV6rA9sZvVjNyjIfx/ZNt4lIZUGHIfpK1WrdICZGwCLdYd1lXSRxA3zJswXxWATOpQMWz
5W6mlSgoz+Pc+9lFz9DblEfHqpVdmGvpZhSvvQA7xF2dJ+LWLXp/1aQEW7FQSthrnf7o4ce6QXAH
wfNIXRLqIEEMk3zgEqV4UNZELK0ejH7sQ7MRyELMZGu4JuF+aTY2iKba1FD/z4z086lGub1xRixA
zYqk+m9IwFnwTSA4bYM7BSHWVdZYPaTizl4GpYfkrUxxyx/rvRiKABuAMiU9A5M0ZzF18Q1QwGLX
CC26IrOnJjzZGVE1iMkq1oghN1XU3PnYSmxi9uKud1vz2RZAJVvf+mikjuqari8h8bXYYXQ4J/Rc
AHOhhCvV0OuRxIe4bRbYj41T1D9x84qIh3XlUjJLEVOf5fDNAsl7Mjpz+GFbsXKBpbha0v/KfCgN
G3Uye7C1ud54YCFdTb5GT4NLngSudhFFsDBnTSVpBtXzVH3X2CsPlEMAxMCkXDluRXUs7/Nm0feK
8hbUoYZLB2lTTFTQWy9a6Q0VeUSXZY0KeBtjSjLTfKzeWo+MAZJvmbjErn5hpFsUmOD7vXtZeWPX
D6K+QpVm68lFA6BNpW7GfdQNP2ol+Nn0A9zodvBRV9HvrKa47PuBMhUO9dVvxe24XpKlpDof8gB/
T2RIaZLASJdk/q/1MvuRlVQTepRo8MtEuQQ8KGG+t8n85pbUBzOE2ixe0LEDdmbIk8VQ3Mlgl1zK
yyCpSjHmx/J5pt1SMJshuh5Ij1F7JUb4Wusue5liRaKS/gKOIrPCUdMbiCO1/i1VgpklXnWdNFeB
6yrvLeR0ZwLomu7g4ntlBBwesOY09mItr3mpzsNqCDcR25qY77op1GSva7wmRGqzm5XuIdPUuV46
G8uttjnlnFWh99dRni7Z+OsK+2MWh7yXTaNap5DarkkbMrnwZHk8bAiSoMI/tFFEFlvrEPZLJbEo
otxZ6UFVz2vpNa/A6UFuNDrnagj110RXn7ywfnCVHLN1aKoXuVV4yHt14GXcp1QbFnEhXUdZhxR5
F1IY6js9YyvkiyRUH3Dbw+NCop6WF0vCamODpmN3W2tmtGilVL9ye1BDZr8u0E4DsIFr7S+rcKMX
vF4gOHeU1/Fz7eAY59hoUGWOcV8A0j5rLBVzctPcSJWDalbYk31CY3rlYnO7MiM33aENUTfzSKqM
eZnU2k8X2N1TT8X0Tcrh7iHciDiU55f8T89MuIZG/jx1paYsnlCns91Na3oV3Ft5zPfV+Tpvy7HA
G417WVBfWyJ4Ojwpke2+qnJiPxaF1+1jELgf5BVCJBVafpygCfFgrfbCB9eQ7F+NlSWQTEXTQopo
h2KVWBnm2JEvkWZLdWQw3aSBlmDJ7qtozfraddThTXFc8zcF9O4RtfTqgsBSuRK5KLsND2CZxybE
9icErsNbW/NJo9up3+0z4Yb3pWNbu6EMefTkXbZLEgLpUduzuh90fcDPJVc7VBplJelXVEjj64IX
Jy94Z6jvg4rLJpdxip83clnqc4n0aLuJBH9G/hQvWKkB/s6jti61Cw1mys6PPfvRaiVMjzxVaVA5
aNonm+KketEVjfaHVd7/6pBPA68HXPlfJ7F+pHXl/cd/1mVVvEb+l+Lan3/3z1BPV3COBv8MPtmQ
SeL+M9RTbf5EAb7MX9BR3SII+yvWI39FZgsPGAtRRXLRKn/rr1hPs/5BFsyAnEUQqAlW6d/LX30J
9fgVfkoGnT3m10jejUHuYagXlikApCbpd2zjjVzZ8/LaUVHpD5o7k1wRMub1LLD6eY3NsQqMKNpF
t/a4xdGB9LON4Ycro4nnB2N5JCnwtdz3/aMmOYGK+gAyhWkP2wL0WXfvU6mwOVspieMAsDrd2NjD
f77v/2xMQOojFWiPjtxfRyBLRIEkDiMg3DuXBFVR/Pr7DTC9GhlJ/qPok96kQPVU08j6XQvMWsME
JpWeT7fwyS+d9uGwiTGgP8hRSE1nWH7CgIFGIES88nSUdMSNHlJvQ4XOE1vZBH9un5mnf9Eu6nBC
GAol4snYWV7a1knS9DvulCZ7NjPUU516ntu3kvWz1t46eNhoGp7u7dfXyR8TxjAKaHiayoxNGEu4
lvS5UvjDTspghseQ2SSQlLV1rXv/RkuYyhFAQhQiMzSZOVzdOkjhkbyr3SS96dB/XfZpV87ZT9G2
6u1zpLBjPTtsbzKNVu5gtu7m8k4HklrXPNERBC1xYajP2JcebUioZL8h4sGlnpBMerhw7ui6tVMp
a0bVD9vZGSD18nh7eqq+srvGqeINSW6PXDtLX9UmU2VgqZB0AR0yenFb4WdW5fduXswtpFlqoe6a
VP5xukX1+9lBk0IeIQuw2Qxz/PODrRAbVUClrpfxAcqGZaRLbyUAHDQOAiikuPVckspPL8pAdBfo
yiofatP1K5OM3Lzxg5IkO6m1QWl5NjpuEJOrC4OZkpkGPABK21X2UjXko+vIqDbNKA9TWaWFQrN0
E1tGABxd9vCzAYV0ulvHBlIjacCFwWWtGlwIh70igZWWOQyqndL+SJ4D3gfKfGgWVXGTnVkaR/Y0
V4tpcceMmwvz1a9NFZkAwpihvIAPHGlFhcAKNOpwoVkdeGNt1lHraId8ZQzn6Jjfp248RhBIwTxc
GXl5X1umxK5SZO6GnTClla2ieqZRCo0vgAfOSu3l9IhOKM7j2qQ1nbQF1Rv+9bmQDhYKCO8cT2Ux
7NyyixCv9S7RNNkQXf1UYkiIrSMvsKR4S/Fswl4EStHw89/5AhtmMzPL3piiWjrVaJK8koZdWUos
r+JROJAfOkQljW0YDi+JWETji58wGKOQ040fG2vufFUoBlPM3fd1rD20oaqiNj/HGuFLRV47gGFj
UsRSq280K3n8/2tvsoBr3x2CMma0taS8ty5KAWEp+REPv61sfbql72ebwMlURdaBZD0XxOTQTrQs
TOzQlXe0eFGbzgrqM26CGY/SM336nKCv1y5NUWJk1eqspWmeDKFaLQ6LWEaDqlwVzRqnr7lkZtcR
Ov3AGQnQl55bXrtZsbSyBSX1WmovfDtcZg1Cb+2ZKT26cw8/Z9JzNYq9QZf5HOUWZ7WZGr0H5T2C
eyNtTcJbLo9k0KnizIEx/up0EDhv8XgYwWBQmb+upE6lvkRCXN4lbYSecdP99rUQCe+QHN3pmZ1w
ZP/YsrgYGlR8Df5RJkfTAKgg16NQBh5Sg0pIU2PemMVGl5IHEbo3rapJ80Dvroa82PuadxkP+g/S
G4hFg3kvFSqEZYw0nNFgKSrsem4kgC5cWb7lObdCoW3v+rztZEztFikkknk+yHepo3x4lrFWeyTE
c9VZmk1LiYe6y+nOHduQh30b62QHx1EMOFJ2MLnbAVwHq/uMHyKslqx9MNBnOt2U8j3khWtNRptM
8qgVYU82o8gDH3H+gmtZxeNPaNVNHdZPqIEE8zhKsnmtJW+G0m3TXEdqtrj2Le8iQpxubvraBgHF
4cztdvR7NIQ15E8ooTXpO8EXeW+nlncVt+msNdQAdPign2nl+8EAdhAkFNINvHesERRwOMKF2SqS
prnqzioQHMvUqxiovVITJHTy5vQIH20KvAIpfEIshEW/NiVH9uDXslBYqLxayDp6xs/eg/J07hj/
vvlGPCS5erjzvBWnxUnZkyMSMzQ01GVxK6n5sEZTwFm7yHOeieWONgVkwqYQOgIxJpMkkSPJasLk
XdHo/W+rc/2567fJu+mb76dH7/tWoFNj0GjbOuH9KPVzOFGa3psYw9FS4stL+KrzqLkwdxUkwz6N
Lk63pYyz/vX4ojEe2tYIJSFcnTQWYlNYehWrIvNwGDSxUQHiZKsblLsr8RIjyOf7jzi3LepyA4uq
1LwzMj7fF79FvEWsyolmUWGerJXEay3A2TnLsndJz+YF4CY5Ns/s+WOzR6wvdK57kg5iHPOD46WG
2xz44Ch3hH4ypCGgCQ6wMvXu9HAeW/iHzUxGUy9izG3CWiUJwEFxIfl77UGnYny6lSOxG2M2XvP0
iHU/7U1WUhdypEHdBdqvHj6yFN5XcQsHDDeOX6OUvx4/VcmrXOxPN3x8FP/Z7qR7fQYzScOxb4ch
Mih8/VK0GyWrVqdbGZNC39bkYfcmWw1hUa0dYkXdkTAiO41kZGrqwxInBlRrlQg+kl01W2Ll4oak
qn8hx7j1hCL0r3oNWdzTX3NkSi2OX13nfObsHFHehytHrxIgyq0rdj28RZ6+vI9yRZ25hdCWAsXM
5enmxr5N9qMteMEBHTeZWXPSd2TuAQsiTLlrghdNBqYKi9jt9mrGiq0EJfz60svLM3vwe6NAwsxR
qRytPfubCMqAmJGVlKHY+bmykaBq/4i0XdsrV2FwZ+EQYZ5p78gM2wZ4dlmYYykXaPvXQcVJtdMy
LMt3qlIDjo7mpb/Pw62NS1PaF7McNERRP6CoMxcIM3J4nBnlT9uyr8OMXKhF4XI8+YjdJpehHQYV
2s+9t4/rV8O+Fdy7erDGQ2YZdnO41fiXyKhHJwCakQyRsRLor0W1UjsVXoxCfS6+xPzRRpj29PQf
GxlhEbmTiKNkjhDG15FJkW5F2kBxdpSJoY9vZSzg8wutQKxgLnvKFtQacP/4p7nys3N3wfftPT4+
aRQY0hhzTEJZYNOV2tSuu29r9TErtlk4rwBlaBQIwmtMA5c2dgiIOS5AYa0BYxn+TpE2rl+e2XJj
HyeTA36Rh4WhjZJyYrIHssSo0G9L3H2YWKu8j1eOB/9PfzFjFDUTD1zfWTWc79fgqDryX01Ouy53
YeaZiH/vG11ZaMajPPDaL36k7yqAsesWy1C8J5oUOansWbhnLvxj4y5gbmjcT3BPpjkbXFm9Lgbw
vhfodM9VH/UshQLopsub5MzCP7LTx+CCbQfRhbT7ZHlpFjQ40Qt3b14jdgzxOeluRIvGigluMH+W
rDPtfc9HcZpAESHuxCYQFNlkp1cQ00zXq4L90N+4m0jf9u61HvwGk4x+6X2t3+JPitvtqjfdm6gl
yUhJ9T1YZMtKmqvS2pYuywzuvdPOc1zd8nZNXdzrq1kEB+T01hu/5Muqm3zpOEsHIUJr+QbohDbY
l+2z5l7X9a/Tv//tIpn8/uQiGfROlKbD7+sojLZWPu+0Ve6/NvXz328HOhKpMmDDo63k135Qe66Q
QeiDfdU+6UV5Y2Xs2Njs9/B+pDNj9i1UpU+fCjTEVVxb8iSNkuRGW0mhQ5+wjV7LHSZkipPzjBpQ
oC/7utm6rn8mCJm2iV4IQTEbBUkji0fG5HSQ6xQZ/R7BckuTZBx/5Tka2h0H9AB0VQFP7MAQXZ8e
0+naGNtUyMtxQEAFI2/0dUwlAxX4EI2LfVpRKy4pGy4dVR3ObZZxag6X4GczHEMIYPF4MrTJEuwK
s2JALX9vIkGBWrKEHy2q53r2jOF4DUsUJZqoQ3pDfcfhDrYJxMNsWEDQrdRrCSrFrNZuT/f82wNh
+k2TZasX8NtAgft7o/5Ztb+qLJ8D71hB4FuZmb1o26e8uvT85sYObvz8poqqM1+gTs9mFP0QrdIZ
dk1F5HGarc8G5PhiCJZ7uDPp1k+Ddg1jR7nQnKp8yF041+TWlAuMlfACgC5zHWZptYBeoa4QgMZL
0rMCrmzU5i6GCigQIvIjgaYMdjKkn0UWV4+eob9JeITNcrC4S8/z1DMLaHKlWaNRK8cu5yD4NZ51
k2NQVNDkiXrafQ55OuAdpSyyfAUqGGQ21+rmzKSN++5gIX1rbrKQakUPBr8P272OYTG63OqIRn8b
xLtr3sFyBFr6AWgJyNLpdidbk2ZNqAiEySCaIUVOwcxqZviG4WjyfijyVSQRretWe1d0EmFdCeTK
l3///QY5AXTktbhdUFP7ui9jADaNCbR2b6ATlifmJpIfBVowzqglDo7777fGuUNmlfI0d+hkVPFY
FHmrZegMhH4yN0rxBmEMmx1qfc14vCKXcLrByW1NYQpFU0so1CEow+Fc+7V7BXDZqs61fO+bKxts
MdpOuntX97vcKQDTjO5P5wTYJjpxPHWo04KRITRWefV8C758t0TuHq713pNu3X6PiBigoNvx7ZEX
F/2TZ8418yolLGxnMh66/Vo+d1F+nqaHq3f8BB1tPF5cOOdSn//a7TSzPM+3q3IPArHuZ1I17+WX
SK2WXiqvFEOam8Kduzd+TzS8Fd4ij3eq9BsTlfugyW/tdVJ8uADqLbBCb6cnZLqNP7/MgARsj7EM
kP2vXzYYSBHopVLuNbiiDQ5a0u+qvG/7n5VpbzTn3EP/+Ehwaoxl808f6K/tybWHYFDQMhIYvHvJ
WkjVMoD2K3DXKYd0ocAtCzPOv1kcPj93+ZUevlTVQ2WUS8dDvutCF+XMDnaqfqu4yZlTZlzu36bp
4OMmF3GVxpIGtKfcmy4iFR5akbyPy93pEZ/eP5/rEYWuv4bg8yV3EJbhzIABnzniWhHkAMpYVWJh
N/milJe4VyCEvgrUTeKgHVVvkuGh88/FhUe7CTfpU6wROPBkzlM1QaUoGMr9AMW5dtHjwk+o2Z7u
5rFGDC6HMVbWkWOdNIJcho8JjVPuG4uKLc5yG2gXkD4a+9yZ8gnomE4bZxdH5ri5KG19XVMlOK+q
zpRqDzP2xfSdJRDeAcpSpa9Vt5wPYJK1S0XbJPGi1O6a+k7D9gYu1y6/RIlrzXV5NUQ/PHXlkdd9
8efBskW4LHZum3ybNiD6Zq0C3Gqe5+eqwEe3A/ButJlZDhoSv18/Pe1C04JcW+1RL73kql9KCKP0
Xn/nuyaCnfo8tnZS+dthojyIWLF4Q/p2Vvq7FlOnLB49plfqz9qF7ZstIl0GrXEOu3PkyEafesyw
fxLzphd9pQSuYRZttffmTXxdgw2Sujut3yPXoSSvbf1xet1Mi16f28NWR3wGL2XyGJMI3Oewcng7
1fv6d1UtQdTO7LvYuQNtM9qumtkGKsfpJo8sVW5cnnRUjYHkT9dPh/FVlBhtt9dNGWBl1npLGzmP
eSkL70xTk7B77Nx40vI2Bl4Dx2WMNw72vlWW3BDl0O3b8MkN3jLn8d/oysHvj8f9we8rjeoWGdpR
+6aCeJvNKiqmvTo73ch4W03225dOTI5JObULT+npBF5siww2l2K78zRHffPl7zYEY4KMmkGgDBli
elDpao1knwO+M039dO0Z2DNVrdxjZdqP6TTVXZxu7/tliOgoUAXw8YhcWNNK8+AYQROqRUfZUGyq
2wgVCccpl7hN4LbE6nODP+kz/5KN9n09IM5hKLBRWOmUscY/P5ivBuiT0shqt48sbLICn+pEmIhz
rXwuq68zBuYJZXpAOwahyGeO7qCZPjJqb8wG7NMmF9siiq2VJWpoo3IWLuoizja4a4CALrB2Kfvk
d2PV+GF2Apx93LlL2UPMtynCZuX2ErJAYRetNbyyz6yrabBNuYbtQZw2GvcRdE8Wr98YPsp2Xr+3
YdTCL4WSF88UdKisdhVADjg92ceG/rC1ySoubbs01J6AsMkxTS9BipTJmYfesQ5R9LKIeC14PNrk
Duz9TK9bPez3WnovnAffYBldm9qjrNyd7sv0Rcm5wlHJRoEfLfMkm6ZIwsjxDT2u+72XobUXvcjF
atSRDap5d1sAhESR1nryrHaRd8rc61/84A71DaSZQp5tyiZq3o3nxBcg5ds16hinv+77+YpVAmBM
qJcjLGca8LRCxHaftz0JcffKBzg5Q5RthmJcdCZ5c2xKDdwYVR7YyAJYk9PVTIGgtRJiPsNoAacX
GzX2Hk735WgTVGcZZuoWlNy/blgh6XWpt/TFU7DfqBPFoDPyufr5NGn+OZ+GTiEYKXcOh9Go8/Bc
6EfdFfQa+336ybHhXIAfpFSLwkgrDAyt/snwy2aTSB5u8X1fLhGxiy+qoijncRWoi9OdPjaBPFwA
WIFfZmNOAiyIC2lWBEq/54V4a7Bwojq+jcpifbqZ7/fK+CS0yBuTgOGB8K0ZwdowZR6erXeX2NA9
hwTNjdc+W55u6Ni+BL47WshQ0Cf++jq6g1GaKhKaw75sgl9FaC8S/gVOOEac0r7Pq1I+M4DfYyh6
dtDgZGFWlepqVuvSYF2tWwVjjexdT+4jeYuMrWq9a82ZHh5dQGPFHR8cai9kEiZdDDQLFpzT7+Pg
Qqm1hYqqmAmVucGKjfemq3/0tb4iw3gr5GBbJu6Zp9SxfTJud/5Lfoj49mv7baBALCuKYS8EpKJC
czP0E5DXPD2R06rX5z4B+kIKk2hqlIb42kxfeFKc+4JXvQgp3GLfvihQOqsWDgX34Icm1ihdrYYY
xXsbRjPM8kG99GGxwT/xw5fW3ARxflFU2o/TH3YkilXpNFkVUPikdadgxFiFaAAtut930q2Z3ZGf
mHvSUs1vlQctW/nGS5s9nW7y2CZlIMhaAwfgIp2MuKqXUR3q2sDucZeSo61Ehzh41J9Zysc2KVAp
ztcRd0Bt5+uIq2pid5E8DPuua6KZp5OI1CyEJ0wvW3qt93G6U+NHTwIXgkhwI6RuWMijWsjhOVh5
+Il1ODjslbSS16kfPliRZMxlV6uu4iSI15gUimWjd92Zq+TIaNIwuqzofPGitMY/P4iYYjnWFCw1
5T0CtNvcMFdSVK+8XpxJBhzrH8lmcCpUAMhTjtvooJk+sTTdwUtzX4Qr2/yl9sG8kLE0zaBP3pfN
6vRoHjmGwNiPCwSg/ZjQ/Nqa62Uy2vhFvxdytBSei04ttUFr0VvxTJbvkHydtc796TaP9ZAAXlbZ
CToMuMmhrhaD29qxSg/dy1Tf99LWKpdGskRDownOZGuPtgX+HeEWIE1g4b72z7GYMrnmbeqqOvps
CR54qvuhIKNkM6JBS9PnoHdHtoM6Qu7/anJyznaS0kqSz0XdoRE2asypASbyZkot0JidHsljh92X
tiaLRa9SEVu53u97WyxFnd6m0FWNLkDcztyG0VUgLZEvaNsdsmB4FFWPMAAV58M2b2TkOfV5se+t
j3p4P/1ZRy5TVTdNqiqayVaZ6uWgMhkG0YDXjF/JiJ2tM6wKoXc30ZthLk83dWxTwmMXQPAUTqDR
tutwtzjKEDYF5vP7Kk3qTetYPbYnPGgCbci3p5s6kjUe0Xc2DQHm4hCYpCFSfBJxWsyGfYjqsfoY
h78i8V7dWsHCH26q4jGSnpIMH8RFZS/byypYn27/WFe5Pk26CRSQsOtrV2VLKlsv6hlVvQvR1y3f
LR9tNDiF5wRbjh0K5M4448ZHF6yYry3h9Z3bvcK9gc91fKf9SPtb7XJAURC/Cdc7t4iP9uugtfFr
Dg48bKozF6HRYW/gRlAhdD+gIZjX7pmX10TxYEz6EzZzPeFYwrto1Kv80k7VE2ZinjtQm17EmOKR
NM72tv2cFNBk0SkbsmVgjCqy8zb4KDBO4Y0f7hyI1eFFXm5zFZT1FbIIc3W4MSCsZRaVOIEi+uL0
PB87ssiuqZCRdHwQv6GjulzvEGIY9t6QwtoutF0dhNUcpXJlblOEXJSxXOAOX/0buQ4IbAwMqTbw
ptMAJe/LrESMW96Ln2GB+H25sNzFMGzjvFvEfz80GTGKSCZyi49IsK+TEUq12/OEkfceGhpYZ6Mc
g8GhvyzqKNucHs8ppHyceFA28EAI7UkdTaEnQWC3rSmQzraEe28iKof/APFf1CkqFXUMLgypiRYI
BwaYbJvxcjAGZVUXcrxxOcjuEB1PrkLTR4OrNsNLixhuJZqmXcHwhawc2fV1oOrJwoqU4gp5XGuZ
FOhjzgbTUX5qTYfkPqONcjI2kBEwmLvOcy3cRcB//T/Ovmy3cSTt8lUafc8G9wWYHmBIapdtSbbT
ad8QXrkGGWRsJJ/+P8wuoC3aY03NTVU5naVQkLF8y1lA88/+P04poJqmvAyVE8iEzE5EkgFaM8rK
OhJvOXaQLmpGhA4dFDybtZFfe1DUKWQelVnY2OmyeBqSnaiH0OsvMRa/uQfPvsjsbqKCt0UmauvY
iD3h3RUZDj5Dbdq/RKmbPmgWEWIgaKmgGg2kuz87GAWaJ10QYMYgT8fMRs32Et9kfs/+h0j0ibY0
nWGfzigyZAYotHI8dK8w7eWP45txq2+DJS7aGBZcGwk5LYQUz2Sf3ok7uu0uhGkzCa2/mEzABuA6
BXDN/VPt+fQFcGxlg+2DN6W26cmOoJkF6bBr5wTT9xX9dZ0fyFLbBBu2Lq7IpQN6nrlg9sBTfULV
zx4wFUFPdLQjDk0Ir/etWjVqUdxwLKSpA34hpvl+tKk0hOPaQqA/OxpQ/oRU7JgYB6ND2LSEbuZT
dj1US7i43/eXRptddZgaKnGfsGKzy8cu+i4b4dd9pGIF92r0Weu9iAmwcDQGQf/nk2geQYB0dw4U
m+1NiKAlul+K4tj8yh6BgPMP7Xt73y/Eptr6a36fLKAId2HM6eWc747JGfe/zZrZ0rWHoWgJEDdH
qINnRlyum3qfQwF1IYFBvfXeghuoTFwYcw7NmPc0pqPh02odEsMF+wTtAAdwHm8tYV00LM0IfdrR
jdvxWv6S1z8POXuPfy73z8nZ7LAB6N63ocWMrPDW3HZ3amVCLqjeQpfkEvTsu5E+52ezd2iDbBRw
8LCP/lUVobLQ/jqBo2TBx0O/8Oq+CwQ+50mzgKVKoS9cBaixQeL5ugnli5+F5q65kCHNGW7Tozs7
PmcT4hqcsYO6tI6ls3Oba69rQg2ZBPCxK6/f9+za02FUGSbVsOfQf4YGHfyPLCjiFqef3+H35zgK
FkieENDPkTWwoi0Zd1vr6Oja3tIkZJ/y25+HmLMK/prsf8eYrcyiE7oB+0/rOEDJO67cFVA7kPVZ
wfG2W7RJXP3+ecBLc5pSpU87wZR+XlQEc8qxCRzQW7ix+XmE+XmJKeFUMcArQ04AibB5Og37DBi8
1Jp9ZP2mdz+Y/cBDe3gXyZK8tuZCu3AVfQ3XMRza0pMYACKqOWGecXPsMqd2jrh1l3l905M1BHcu
DPL1sQFxrQMIB5wVGNHzIAbaPcwtg8E6qszl0CLk3XJEEzb++dF93cqWbSAwnFqv+Ic7K0RoIKum
jeY6R750W0jZjHuQKPNj5/y+N4pLh/83z81Gmw2joBA3kR/OV0JVypRBlt45ui3Zt2qRaXFtyQtE
zW+QJBAaQXkXjUOw/jCv81G63tOV5TFMKaEdEHi8O8HnIl13+lDuIVcDn0t7BOC8VMZaUY9ElfCy
a8/izao1IY6qnLK48C6/VgPwlf6UfJHQTAXQ2Vcai9poJHWObOF7vzU9bO1X5awd7UJ+PG3d84vO
NoEoha01ig5oxsymbvLRtVKPGccxg2khbJxewZNxhuLCovn6HoFsxAWAigNcopG7nE8HTiW+PhDX
QN2qrVauXoGF21nBAhXv7kLmMg87sbWnsaZ9DaU+7O/ZlOCTlOkOPCePxviQs+DB6ouFCVRIqceK
LSRUtwXu1AwiAT4YO9oqd801/DEbIEi1t8y96+y4REgj337eN38KAPNHDSKw8edJo0Qwewaty4wm
R3f5CHH+lCchE+pA29+sHV8kN6IWXYVKjusxnXwqb4omR2v+poMNjK7uWmC53Np8s0b/9eev9XU7
w64bMrMGTkP04uaHhgHSbgdGsXk0tK1HoCo3NGHNIDWWLZvxF0JHOlw43ecB3Z8XhCxWB14HKwI/
ni8GcKZqo8BvjgQedCSE5H9cNBARS/Uy0jiSL72A9eV1C8WW0rrJoE3mFFEivU3aiQvb7JurzZmw
CpMEEXSFUEE+/y5+25RSDZl9VF0SLEyvJMs2Mfq1HFp2bGwKrb1GSwB0hPVcAoe2NSwx6sVgKvnx
d98DvgiqRoaDJNTCmzj/IjovPYvZ+CJlQKMxHhot5AS1sogEW608sOxCZeebztb5gNPJ8OmSLTtG
3FTL7aNn9FBKhv/BI/dEyOBZYJQLXl3zSN+18Dq4ZH/77cgonqMtq8NI4ou8Q+JrBmCKnXvM9k12
JwYVN9pKOxaIQyGBV/M6dOAFGVhL/RKR6ZuzAeIdOO4A1oUGChb+bNIWSTTY8rlHy4ORBbHgdfCk
EsT0OBz0LI9yZGbmsqMLi4WwkWWwtVvQag2VhPUAZyhYiqXVArbIF+BMX0/76Wuhv4eccRIxmb18
0895XdjKPWqOubbYhqZNLEYjrhs48bELEfI31x3oUy6ewVSQRY1ndrfIDDraFoRnjpBSTtp9Zy5Q
XIlcmOgVxS2Y2OSmU1eNvcmKYecZF4LJrzcB+H3Y/CgK4/W780jI8o2x1jS4SE8KYJGiFYRK6YAc
x2/+fmnufKjZCtezxu36XHlHl0aGtjTLX0BHozNz5fMdjFEuPdbp487P9/PhZue7UDW6s4H0jtxa
TIpWbnIri30hbiv5VrUn7xfcKUKo/qxGNBfoA9CUQ3+BPvntV5gYgkDJoHz3BQZJZMF1bnnHwFvl
9NAkp7Taq0snx5TbfJnop1Fmm0jVfIQtle0d4WEdDfRXhg68uwN/Qu7shm9Q3i2Av4JGS3JVikuN
vq/31UQXs7BNgLUHr2j2lAEycmpWWaCfemWGpr/VUMCOvAT6XqjuF20cFAbkVHlrAXWVwwawuWqZ
0T/kUPaEQWqmabCPyYV6mswAH/qh9b3N0LvdpiC9MLayGQbgavCXU7DNK2iVyDyrkzXUjnQfSvXV
6EPGFjD0WEJ++l0S1yHRyOzu4FiTMm3eG9297yjy284gXN+MU7kTe2H0VoUFmSUcbaPnbqFeD4Mz
26bog1CtL7yIa8WIT+Ya/IZLXj3zkQ1jpGldvZUQSXwH5VexWOkiUXENUdI7hc4qiWzHyiDBCfnX
JCzh2vob+k0CGZnTaAeiKdMMGSAMDtzZU98JVVr1waYH/QoUokwQtjcYBBGg892jUpsM1fDSEQVV
IdCoe8hv5sHTiLPvQcDPawxt5lT70qgq6Il2CYldEG7K2BF+1UMOnWv7UbfSMlToJrDYxbMqY+WM
6sV1MwZqEpFI/KGJBguhUXOIvzAKa+hWaZ3B39ciGAd3HcWZpAunaZd5Y0sIG5BGWvcDXCv3A0wb
hgt5/DenkY/Yx8NhBEAppKXP7wPcUaBskSI/Gal7KNBCSctnzesvhH7ThphtGLiv4/N1VM3ARZmN
QhwC7fk0KE6a4zxoCb/2VX5Jx+CbrY/WN+qNkLsLsPtn+wIS5zK1ew2Vd3hiSUi8qK0f9HEn736O
U76dC0YC7z0A42WOxet7BG8JLcqTzkFyuR+7+58//9t5fPr86fD5FJZo4G7VtKzKEy/QXkhhdpzv
7ARsjkuUpG9ePSbw34lME/00UOpq0sWyKk+9D6vMCrkAz8WyD6Dx/POM5qoyCHABJPw00vRNPo1E
naGxLJeUJ0j3XnUyAgYdtehs6apIR/EhdKLWXtfRz6Neek/Tc/40qITGswt4b3kKvPIlgMs1fJYu
wIq/KaKcT2y+5lqn0uBHXp7cp345vCcHewNT1X3yMD7+PJnv3xUw5cgZkA3PAYlpbiPi1tryJGy6
h0PzmhIT1g4i2fw8zjepyTSj/w40VRc/PzXUaAoI4pUn6t+QZ3WNewzy2hWQbaGzBQj0ql4NYSwu
pKzf3Glno06//zQqcjObJ8AFn4oqMiME4KYKYVti7+sVCDw/T3GawfwsMgDqQKcUKkdfVCtgigaE
UeL5R9xth9EEIw4saigabwd+5OQxNy6VcL5biIAATTmmY+GonWVYeZHXCVp2wdFSt4a/HdQl3sq3
AyCdxoEEOD3EYc+fnqlL5pqpDI4s2Nv+zSR9/fcfmQ+pWqSqLtjq81qhcHhfdV6SgONrRolxo8GD
ImdkCeZp2N/brX6pHjXtm/k7AvQWfStYNSEdnJXYDFqPltlm2hSgE1h+gKop8l+d+kXlsEGbBc4u
QtwGcMIdfunoVdqwNg+WTkthSHThOP6681B6mxrbeH/I2P/kz5+WZtPIsmlprx0BUoysrgeIPwdv
7EIj4puUBPkIMM2AVIHQCLzG+TustNZr4QmfnnYvw6n47bhb2LP0C5RkXm246VHsup/f6dctB6Gm
P1gBH9AGTPF8QM8eajuDcPUJ2u9wvwS/d1zVh+ojy41lWi/zS22Jb85KDxcm8D1/am1o0c0G1PS+
r0tEGo0FSe+MrOzgIXh1UHWDQ55RbUcvuxr/dl8Qd8/UiES2i2AZklFzqBpM2pvGFfDAYuj2xCBJ
kSVBjrJIrE6dgNmsNx7k2hHwwoKwhMjLfTBJa/z8rL+uoek7oO4NECvoJ978SpcEZUE25ieaD35k
adD7y3mjbaiTXFJJ+fpaJ81dhFlwW5vczWdP2RJOUsEYsj55RuhrCy5ClHXD2j+OY7Wr0rVvGYuf
J/d1r56POJucJwclDX0a8TZl4bLfFqe/KcKDdwj1N5DadGQ+QDfOJSllmhM/16v61JkAl4RjENbW
Pg3iBo4Ktg0LkQt745tb8HzA2VNMKjrmZY4BNXgO8Ge3Cx2ICwFEzuGZ0UQyAYV6w9sGBwKMxo48
j8glaPl3L/LznGeP1ZoUCEsHX8H2Y6KPIVCxprMYyy3uJ7+6M08/v8VvCkPAGKPwMolFoyYZzEIZ
wipdgiNVn6aehrPvhmupPSfplSHuSLMT9JXRlwAeEB+9AdQc0CqNAWmiKoQPwQ6CPGGVki0M6C7s
nG8IR9PXwqtHvQYtx8n35nNkILqqzFFKxdcisZbuoWBNHo1nYKC9UH9Jb+H/0a2cK7VhS3MPn4mf
H8o37wCDIxryJk8eVKjOBy94ZbSeWzQnQ8BzdIwFDv9VTxEylPsWZgd/u3iBuSJ1mZIKQND/rMpP
V00toAfYWVp9ygDpL0+mj0iP3Ke0XP08rW8fKtT60O9A6oepTefVp4EY6/hQwE/hpDjsLYBASXYq
xr4ii8ePdhF85MlVBdSws/fyBsy/XXsh6fwKqoP4Khq2oJLhrVpfNnRH07rHKWafzKje0GW5JSu+
q9d8XSxhcLbOV+kGEI51euNszKN1KJfN0lybq2pF4wuPYgq+ziKN2TeZ7XTH7/sWbRn7VIOxJtlt
3sLCQYLK5OFfBy83Q7e4CeD748rkwsH559j6aezZFh+EBfo0w1NoF3TfXFcb++gezS1qrFt/Mx6D
p+yk7pwV3D1imNptLoFgv97I09xRgATcC8UkXJHny0CBbpRpKebuGlc2fbbNLXKZ0NI3aLJZzYnD
AgYmIxce+PRA55MGohqtNh0Ne1D0zgdtXUr7Nm+dkxOaH9DSrmNyle6BgDokYXNTXVrqX96vpeMS
nAKcCcCJNXU+nD74LhOm5p5+Vzfpk11HApZTN/QK2e5YxPqFMG46jc4mB5b6H2tRKJpA3XPeRy3B
fCrTqgxOZrCAwk+l7Vo7gkwDDHl+fozfDgR6GqhAU/Q2L3aUQwUiAGAepyH7SI6a+ujTLgRTN7sE
IfuSLU0z+jTQLB/kUNIHAQUzUqYeFo4EP/yXAonc0tcCvjbupVzm69k0G3C2PphsWScazEyu5U4+
1LftlfmYLNXeX5c3xYotsn39bl9qCXwzTbTyjUlLYnJqnQuMJ1QvvMHqk5Nwwnxt7cooTVfX7v3P
b206V2fL42yU2blrVAklalTJiYTLh+jnz/66m1Eb+DyFWQbhi0bT9QEfLq5h2und3KlDIkIUiLEu
Lgw1HQxf5gEm6kQrRIt5XmWH95jZa8pKTrAq6kLtNVjWt8mjvpl8p/IoeQgO44Wq91e4kYUOPRRI
IaIDnjO49ef7OBlgSyAcI72Fqt4OaOZ+FwQLyJIvb8Vaf+mu4Jb64MTOpethOh5mMwUsADVL00be
gvbk+bCOap0xs7PsltgTZpEB5A1sNdzNQ+B+luzCvfjNKoTUJHxdptbU1KI6H63t/KBVdZ7dAk24
8gic2UJ2k4BSc6FuNX3O+az+xHlgrCE5mtxLz8dxm7LOR60sEbCXYf/WyNtBA14G9kk/L5QvpxQQ
HAChwgAZdzwwCbO9bKu+TfU0q27RAkCL9YR2ommtfx7jyzM7H2NeKujNJAW7LK1ujdeahvJhHCK2
r8tQXhRR/7LqZyPN1kLXJG6bMswmrUJ/5b53kNt7yB5gMWLu82X27rz1FxpNX86L2YjTXfopThtM
6VVQXqxu5SFYIOz8+cl9rTnMPn52//fc9tvCwsdnd801iwCZvS7dtfgdkxg+erB4h2Xgz0NOL/xs
4c1GnBUdYCc1eqBwVrdwC/bRez0UYokQa7wKDrZ3KXWYPuynwWanrUysJGUjBlOLF3VfQaM8do4L
n2+T6O2YWBcOxe+mBlEoRLXoXwN0M5uaYYqgNZiJd9WEDay1UFB5HUTkrydTu/rCqwMh/+vkJjQd
YD4TLgxn42xpGPlgoqWCd5e53RgVo7R/Z6VPceJXKAzA2y434SLs2+kQaUM6PlhdG9jQQx56o7FD
CRheBb9fCDO5B9esDQKPF60qOzcu7awlFtJeoNc/HIHapRlpRhqMPnTuRg/yXlgzQbnJhxxu0wSy
zjtSU1KyEMJqXpKKW0NB1wxmejmUc9HCK2GxB1OUWy3NhdnxW4kTVxuioPKNqtajDOIMVsvWTeVC
VTXX4Ax8cLtUK1Zl4jOYjFAPNuQwh3PLtdZROz/YYzu4S5f5Jo26JDfarS/zsb43hI4OJ4REYWrG
dMHhf13rFJZVWe9QCOKo1I04T2Ud65I09m+/bosidphh4BKjcPbNUWzs4KdWUSphHKQQq8YFd7mK
mCZ6HX+15VkVdpDPH56xkHPvN9hxI78u6gSqP11r+HRpj3rl7oPcHLTbJhtGBhmFnH1oLhSw17nR
54uEYeKRYyu6ywM9Q6OcunBaTFEN6kKWWR8Dc8V1mUsKmf+xAPIJTVYH93jGoO3BhQ6WZQ9j+XKh
iQ5cvbYsXBk5gzRAiFRZZ14RUds8CqgpT+jjepC7yYLCjvvA6FKgvkx4fcP+4wNG5GB5lFbad1Er
9frDKEBsCZWE70kkXScZFqNtkC7K3R5eimnewsOy9vROwDKawplQjA4yRJgElztaFJN1dZVfF0nX
3+SDgmCEyLqnXGPVyc/tHPS2oOsrSCcJ+UvB3R2a5lXWNqDejf6hKxytDK0GUk+oxhvDO+9NBdQT
RB+uukTA7mRMhlyPwBnuzZVp2bCRt23Oq70H4V8Ri8qvn7itazvSQBcnbkyjvTe0tHw0dO4/4Puk
EhQWJvO41tzEi52iGWFVA9ZeDPcIvQ0HoEK80MyIQ5edVVfpzk9Qtl+0qjNzBDZBfWV3lftM/cYZ
tqQtxaqwfSZCkld4xOg2UBoOaODcOlZd53Hb1MMLLaw7N23kVanB42TlKEOv4rwzxA7NWAlN5Rbr
P3I5897GCgyikErLXPW1V77yLmGga6QszUJViV7GXWp5OKUBz1rpnsjzsOp55S3rgqLkD7vCalg6
XjI+wUgJXpdSpxQ6qhmH/3ziWakeoofUngblBqDvJ5LDK1QQtYaTIB4Kd40B5m0s88vY0gv9TYou
wMvqCK9gu+NDBjqz7W7pMazobhDJM69SfF9oA0zS+IEJW3DZKwe2mn8kaID3dUTIy6Q8mIEggNfw
UoCKlmbAcnqar8qoCSBlHI0OuN9XtE4AuAPvmyLVHmxqRSLJ2St1panftDh4VOQkHNXZrMa+pshq
I1sJDQBKZD7aqU6zBgZEZSeLrZMmnRW6GohpOBcJNN9LVQ1DlPJgkDEcgU0J25xEtRtKWelEMBHl
vxucswcx+CWKO6IHlENpMMKJeEeL+8CvCxlXVd2+OFQFJ4OONYNekUZeeF/KDw26LU9lRQqYAzG3
raGxGCROiGracNCgyvVajbjzQGQdCQ7jvrPvGUQVxjDtMwtVNill2AwNtyLpFUA/5APX3vqsTV9g
kGz2+N1oWAujL9KVtJJ2iLURrpWRgMbOKwEm4q5Qdo4rG+IoKkwshUHyZFQIuWxzfJwIg9VaiOqX
3Viav4Z1u32UtQdNfOggsxVnSS+v677TUVcMNP8WLrv2ACiExSZBN4qYzdfh6AxXrjKFP1cBnWz0
ChhM3TMczE3UsrZ6Et4I2z9ZJfxhJCNv4cHeNqdh4A3K0G5q8BAFvqGKrLJ2IU+P2eKlNLULMbKk
96JMBUYfG4ARGwBkCbtfJ02ZPSQk5V2I7Wz/Zqkq72plVw2cuwAhDK168rEtBn0owtwhGgtx2olm
bVMaQBXZCMSLYRDnWS+U/mjkHSRhnW5wAHL34PUV1p4lzAWrEvu2dNL2RSkudx0XbOUXlnZdVpkE
uw1RLY8awCOqsMHNkR1ACQRSNWDFQEA2Fa1csM7iB93tR/i05mXtXKcJhVRzEjSG2PSe2+z8kaM+
2jc1LG9rmWR+lGWMSXipUN8NacpwhOimGNuoJgknC5A1awleo+Hd6Q3sPCF0W+IPxAD+JQCaTg+7
+r4AUwVLzYLhjDTGHLpDgB4f3AzZWoyjVAC2U+Nmi4HHyPbSGcDaNmWTdnBz1YQN+EqPy1snleNH
JkFt/UCHYrBiYpvlXaqN3WuTGdprygAvilHTUO9ORnApJLVWByEUa4S9ouBjrPK+TLeEl4C9UGM0
f8PTEH4Eui2dU9bWHBT2pJUQKcuBjC/h2uwtXPSyxaJqyvye0ADlEULH2xHG1WjxGbDcbTL4vvqw
Ej4agcozWK41dbERI3c3Hnpov2gAC8qoceG2umggUPAAYDUoX7QKhjW8xH1nMViihhl03lAVaQ0k
BUKt1iHlAQQKihht1wEq1SYQEG+1jEJCBQvUjDVmC5gOl3m+1lLujmFlSx8nTQcKOYp/nfNAsyxo
48Tx2hSzcinZIKBK7jvdg/ZKx3Lnljt9f5v5SElQSzX1FGAal79pcNGUYSkl2ghBUcGedewaQ194
LtdvimQESIUlOVkGWjJeu6rs+FWCSrCCyAeyDTj+2OJQ2QXiSi3oFAB1TKD0YpKueiiJqpKdX8HY
AtbdlR6TApqve5GlQb4MSCc/AEVnQ6QAurpqIVj82ugEJNNGU8WpyhpogfpEeredSpIs1GsOgZec
tEm7LBDiWtHo6s2d0xLJ1rTVCIKMkuZeDDvy+kTtFGoztV6zj9qQ9CVPB4X+gHSMIYKWAEP0pZh/
GzgKJ4MxQBh2IR3SeQskuf0N0E6DCqmfwzsoE1RLY69uBQQ5UBgfI1fXMIwV2HSVGmVAIgdC1m96
w9lzqXVE4CynNQld0H62vd3BtKkYlf1kqJZNjhjMH+Ogt2FZkJAMOoOuMNUOZyZMY4Ymkze4LWS5
kNRAl9PAIaatBoMAke+opPSxcCQcuESBMGhHaw01StgSuHjKqC8uc1m8uWgokiXXGXuBoohC5oxJ
wjhe9wcvNpXdwc1QL7G0jc6ScSuwqBaE6cP76GAfYHkG9VuVaIO/ZAPkctdpy1wIl1rCFQvPpPVE
xKFIj8q6CDZAhdl16DsE3Q3i6kWGolvaDHHbNfwpS3uXXelJD6a3oDbE30dPY0k4aLIZYXSvp5Dv
wgsHqJgSX+7dTKoRkWcasMgaqNssx7wtj7wjMt1YcmA8qguP91Fd6ukblJLFXS4N6zmACQBscNJW
QUg0ld41SiWgEeC/zebKU52rbRyHSZhj+yBH+WAOyqgdEtZcpai4VbtRBXpyNXqWOpQKQTXcEiC8
p3cNFNMS4YP5WknbWvUcZxFKi90AQ60cPugh9Thckg2TOXdIVyGpm6NBYgLd1w7g0Wc97jNILsDC
K+nhfuBYGhtDb8D0I9BulThIytr0lQaD760D3P/kXkmh8ZcKwmHk0Mmqqq5SptXgNQPRJ9wblnMi
r4CPpG4aVpnNvQ0oQCYBjrQZNfAiTAQxOKvLyUme5H0UQBifxYOyhLXEH9f2blB1gyhIeCbeDGK8
GLolYwZktcHfRGoUd5ZFqxNh6aQWTHNbw5WT1F2kmwjaF63JXHIN/l6NECRxUJnRg6dSuka2gqG1
fMGRk78NQ9Kbm9rgQbtmtMJK0lsnaLZZlTlW1CpSJpGV+tVrVxm7HnEkjTPedNXKkJ6dbHs0zF9R
F2/3rE7+gir9LVfn/yPYf+yP63+Eont/Fv9oPv5xy595znj+yv7X9GGvDR26HAYH//v8R/afn9P3
Jn7mz2c/LCCdDtE18d4Np3cgLvG//kcgcfqb/6+//Mf7n0+5G+j7v//5/EbyOsa36vJX/s+/frV5
+/c/0TCAMtGkHPZ/t3qOmuL97Z39mdj79//zf7yeNdf7FzC7AVRlQfOZlNpRHVDvjP/7n5rr/wtc
4gn7DtcJyFNOv/rL7dnQ/wW9oAnNiDodeEMTYeYvs2f/X6iBgrUOVXEIpqAn/resnlE3OCsnOBPl
AoioAGppk2AaZLzPywmQfNIQeuuTyz3/XTjjDUJpHM8OBDxI8MES+aEP7o2dURl6TvfspM5jk+tm
mFlihVubh42b5CFm8lCZ5rIanX1Wuk9Dilu3zwHi6bqpUCy8E6u9RzT5EVp6EMWUJofou6FfNe2A
v6l3SVTTYGsSY6eV9qIEtzNK6wTlqOaX3gZvXVNe9dR9sVooPcMRpFqSQXlRVQRNlICFahYFaEJl
XUe2rBn8a7t73S2g4BNAriFJFqOCY4trd9eNlywNVj9lugv7dROibSPrkJ+mK4PKeCwqEXvWuO1J
UwAaqW8qEkDTo13bZbN3BYyHuAyWOWSIPeqeMt2+5q446DRbeaX3UQaoXdgdpB34Vs/qR5nBHsdH
chBoTUQ6dk8G485D/OVzsUbChhhSbXqTX0Mr5inI4G5ar4VKl0qpRZm2p4Lyp1ZTKED7K93OYswP
OhGsWBTS9lbAi64ts1iBz/mrzIyr1syA5CxRd0GYiUOlf690czeirRI6ZbnLOvnqVYjqnB4g5TwP
HkrJl1XTH7lQUc9Vt+kAOy6rFIKEoGEFo/EgVLAC9XbJ2mLjBO3jkKa/m9K7LxKIaU7tGlD62b6X
5qLzk7i2nWu9c57KxqsRbgYGyCWg1ZTJKTOB65OISvHqVl6brVlQrXQGY5Mmu0kFkjPWRw6bbJTL
60xr1kBhmGFBq01pDRMSrICRpo63ad4nyEi0PHvlGWxR80LQpYe0rsG3W1RloSLc1Xc+WrZUwi/C
GXd2V7xIaHiMKA7FgGEhpeber9TIDkjIrgJKatz4eRw0ziP2aATDhBXu8S2raCzqPrYNTY/7jG9M
yFwLlR0CYrxAPiK2PLEsPGmFqpAFnJk9vhBTjpJCmoRrILF0BRKDprnRqnbnMvgo8tJ4Uz1U5Zj/
ux6cFWv4EbnIrW3C0s4C9Fz5WNK1KLc2h4CM7YEh1hjSjUmH4s84NiHa1W+ILPUQfyJgBImAzKYf
UMXbWrrc8AxJNc6gW9CpFnLskKJ3ZFWkJIu8VKZ41u7SCAYR+h2JPD9HDVbLQ6ZUHVagyuwDZq9Y
35QLgnpelBemBqX5kqMoA6+UWkG5tXgjWDsRqKmrDIGRhGtimGXg7OtU7sfC28Hp4gqcyqgLyLQJ
LcQ5HPU0+DNlzXjyRLVWCEByirIKZFJWudU+8pTc20a9qMZBInEtIRaBMWuzOIm02nnpuNVtegPk
JosaUS3KAn1chzi3MFPc9AnZOCir8ffBfcD9Fvps/A3Q3jVUWyDErcOVCZloCDTChrX0gIR1wwRO
H6/gK6qGPXPzjduViwEmR1apr6XXxrnubOt++EileaeCYpK6XZYsvyYaTeKOmCgkmq/Q9d24Y3qC
WsLadkGo0ZS+ber0t56ZW9UNWBVCizyhVDh07dWQaujXkm1gtjvK7T3r9PfU2fUKZxaa7bjioZOB
8yKjWgwJlo1XkQ+Itm/KbFg1rfyAyvoiFSXO5d5w4wLau23Zx27CxzDXrJUt8UzKwF/BUfem16wm
RBSzgFzwzeDZiClr/9GxxKkJYFSQZ8isimJcDKQ85tS7yTTrl/ToYnDlEj4yEChwhoXv9w+ipSMA
T/gQif5Qneq38AB9HItxk1neu1V6cGTJXwmAOUC5gQGTpnXcg1A6jPnedJv3htnj2ssheMWLclNQ
c4Vkf2MX5lWvZ3tLB9lT9fRXXXUUs4BybFnVwBwTx46Kuj5mDhYwh+YagIIMNY2BAjNYQY6it187
NZ5oDRZ51XtWxBWqd6TK3chR6jhSetOnLmyEyBWeSyzMAAoEoHwllO+UMk9Qq0ohcpNIOAIONzkZ
CKqZ2HgoalShlqWwPvZT5AjJonHMbUqrgyP0JZLOIuSOdejz7CWQAOkLWJJyX+3qDMI/DKWyXFtR
83+YO5PluJE0z79K2VzmhDQAjvUwhwYCsTK4UyR1gVEkhX1xx47nmjeYF5tfZGZ1ptRdVZZ9qkNe
0iQxGIFw/77/Kq9xOzwlOWBft05HUCG+xGm+V6u46Wrrbl6sIvQc61uqZ33gNUWY61YX+oXYiSpT
0VxPUTm1elgrLwBaW4OmAkpJNJ5nN/tam94jSf9fLEmWu94nXxu73C4Tj4azPFxcvUW/XlNotRHF
VVV8dM6j59E89Bib6YMv6zkkVfNYaqQju213o4xKD5S3bEhney358oKUzN6BxeM7nePvBvvmxhzF
Yz92G8oHORQET9o6r68tZUPR1MtHcHEZJG5TB2YNpTNYR/yFVBvnJjxPyiGAGybMVmKx9Cm1d4uo
e8Z/8m/q3JRbmdTrgcmp2WOHlYCQvCcdij+ABjwQ66K1W8evs50gIy7oe2lu3YlErV73y7C3hL4V
cvJCwLNvoFlNoFy0Wko15bYGI9wABxIiohXfjTG/oTtICzKXrsDBXx4yQ90rv7/TvHJhDa1oEUzL
dicYKPAsUeEu3f2lLMfjDSKsPJrWNv2K36gLXamdG+F9TLl29GPv06AHFPQ7SGfjYBWAtNz52vxs
mFduiz+LLuT8oFWqfs+tVhIEVrebhR3UdEk48ljAffHY6f3J0LIIdvjYL98m6YUgSpsm3zSlCJLp
oVDeIV1qO0gVvxoWba9LIzE5O5n54wZc7pkm3l0dT3fxNLSB6MXTONhge8OdViZbdp2afK4xsjT/
Va3jc9GZb0AwxcYsU6TdM4BG0ydbtqoXQrbOEA83KrHaoCzmUy617dBx2SlL0QkoBxAOnuDJvhkG
roGZI0WLt8tss+Q2D6pJbrMsP00xZQl+uW/oTh9EukuFxXboUdo+zAflrYdV5NfAEs/Wsp47SwSW
fHfKL1rbR6gZTsUCc1ZlbqTXEicq+1FQjcbJmkw31JT2jTIff2MgNdrVqRKkqbRf1tik72CU56Tx
KUDQ5qPht+fGnk9SAuqMHneOqNtlI2TTHQhNY2iYMJdp1rfYVvezBnh44SgBOsV+7L1vrp8cifYz
AeIVDYjWI+q969nVvlD/8qbjqly59x0bFbpHK7s/84b4Hm1b1d4f8lMq+u3Uya2aq03mWGe9tXWa
Km3+RzMEA+ZU8h3TzWRiuM56NI10tvBpfJu6+FXUOPCm+APg/Ezt403i0OKV2bu8W/dVC+PQg791
JgdxlQzbJs+P0s33Xif2ZRZvRkNlu8yywqTsdqubbHSqIu3J6ra1Mk+209xq6fQykwvgMBk0Ru3c
1KkmQ7RA9743bvkmHeLEJ9nWBZqARMu0ravHH7xvO9PII8/oU1679tABmvB4DKe21DWgLS6xJBMb
PTMel1HuNEkLq1cZx96uxsCZ3CKUfYJvIB+INTGXbNcPoMg14GTQJzFxlOMH4ugjiPBDDiISgnMs
Adl1EJtq53oLuKI30VMLOg9pd7K9LN2TDeyGqM3q7Zj0J0WXXJC1yzegOGhNvpKnCRvhzqzr62nu
mg1s25Z7MbKk49Lf47i3wwpwoDTp71IC4neE3HcbS0G2yHqcKJi8TO8WjkgU7G3IhV1gGnevRJOz
1az5ISs441LkfABTPMVsCq9N2d3j5WlDD413l2te4BPbntlxe5QlHmPd3evavlD5E6duhO+9ikSR
3tqxtTc7yw9tcwgtmV2VZfHFcpaXwbbycFo4Afz5VSxTGamyYxSY0IcwzdNcZSfdoVjjEDntKwXo
V1o+UT4yxuY2EVp1GBc+0DyG3sN0GaQr4c22X5Y3hEdKhuGzpQVJjDtlpQbM6A4mjVVE18WsOknz
tDjxSacGkqod+TL41Xbpwb0y4X0hs7cBv0+2a9HfqNWb6SYczlU+ny5t3YFIy+fhEvhVGk9NPuxn
g2O1s5yjU/kvo4mZNM7MO+yyIqwhsAKVJ29u0d0NMDmh76S3YLO3ZTt8QCrlAXP7e2b5jG7CGbAS
l7eqokx+JMQp0EyMEgycPF8Ts0+tW/RTetO6HXKSfY3V2qxlTbWii73IWqZHY/XCFepcmO1LYlf7
UszvmtVenKkn4eTbshgOetY9zsYUzf78IOX0RjVqVJV+lEm6WUf9m9MhmfBSJsh+a8TJwSz49Hrj
zRvWQ2/mT43ZE7deoJSuofoa88okS6srnFeThhavr25bptTRQ0ptLf7Jni3IUfO2cjWYqyx7xUx9
nHKINYNRLJDmHBm9ftVVT/r6BWNssOpnwyXSDYDvNsnNFF0yxRLODM/vKLkZVfzZCMo7KvSWgTfl
eXR5qvx0237NpQTYnME3XxNtsjeW5n0y+Yuj5mt7NrqDtvSRAwhwVKY5H7lNz3muQ+M1mM68kOWJ
nLO5gqMLZjfxYPNRwxT1XZkup3JhdW+4InRrajf9QG29JqzvPabiKPG911jP9106P6g4OY66iAOD
KzHtOMULrq0kF29Nau2coo0k1RDKLDftPDxMvCAp+o8u63a+ea7HR0zIOzveohRIKoftpuufB/KY
6qIGjhAHtylul945WoJ4Vdo3mobHQi/g5l3tDFv2nqp277bECxhL89UthzpgzIshTlJQjlJ/qSz2
7NnLlqDtnKdCNN6mRdIhySZYbf3Fic1omEFbuU/f2klMJv8QAwkAoWa50Zppa1gj2QsqkzXZsRqC
xEsuCzOJn8u09jbK1t5M3VFAE8aLJmUczDYO6iX1kmu7T5gAHf/LrJtLWMUt3858wGTYpgSGpOnb
UlhhrKMNSOMMRqbiUqV5S3zXDZs4CVHgxO4dIMlyvl8RMuwsI7tf9erGzl3r6OiU7ZHZM+2oVN6n
k0HuyLq8+UVfbFKw43BMyDRqvV3SCbbadnm0h1htUKezdY2knvZ9PR5k7z+Ns/ZlNv0b4CErwLF8
dhcugNZzj5D173pfcgfO7k1LJTfm7gnQNiEb1PYZ5TOjO8Zp/Jos9oMzLFel7r8YfLqB8kf7XLm1
FfmZArXQqz4UsfO9QqTiu/mhWlPK3/VrsJejpCdwSprd0NSHPqYIzq52IHDbdnGDJgYdcfurJOMJ
aYnX8AboVxhVu1H71R4+q3g5jGOKBRUPg6w3dd0+zXrBxIm5kitjJ/ypxOm2XIHwbT0+vFAXcx/4
Y0p6m3OTWsV3TRUXyczJ6CydkiXzWY7e2XX8D+LGn8h4Oei65IPXmZgXArp3xlpVTGAFStoyY0si
P37Uh+th9s+L5SbQrJjBi4rDdyjcG4+cpYBN0uQ1I741eA7TcXxI8vRBT+dLTkj6GCv5ZaCdMahS
r40aAlz6xj8rg/FRJ82JqIDLkwKL5an+Klek6Jt+pmHfd+61Drrc7XdlF/OhuQhs5zS/HjzxSLbC
zpJkv1vpGGquevDbBqJVueWVqEAkvNWWoeGgUKHMsN3WCx2bhN2sm25cz4C+32Z97Dd5sfK32yKq
2/JZLMnLgoFvly7xrTGkCISMzue35yPvpuzL6klzN/kIfuQDTvuXjKXHyOReLRBApcF6SBK21vRY
PjjSmIiCRWj3NAbFosLF1sSRv7o3c/o1RZIT6qxQRBdMN+QD2GGeu+amN2exJ9qlQPoRxloJEY1i
dSb9RUz6Dqf1spK3XS3jwR5z/2iXLeb/4ao0+SK0ZfNl8eJPBFU4sbtbf1D3suOcdkZxWIZilxX0
zGRICYIGNY1WpIfMFVetf5gEbEZOyjazCfcqMHA0Nclnv6grM7abQzNwCSq7PJo8hfo0pyHDbBr4
tXoHIHjuvYUdADTRAuUK3IZ44QarFK7c4Qn5FrPxxYsZR6lTP9pFcmvzpF4qlFiBGhqM4wlspGof
JB+AUzZmgBCHkTW5LoTPrmcfyhxswO/1qOh5RFhOPiaje2gt+TqIpA9mGCw0iOxFWAG63Ng2unfg
PDloehWZrE6mnV9xfpxWzTI5J5ttHyffOg9MUpgbxQm6UU5+qwCREmz/tfsY11iktf5RQ9RQTjZC
qHw4EPh76sfsKi7wP7jzaYXMVZ1zTjzrWltcNg6nRvPEBD8t1jVtKVx6C1YwLJN1AEf0Ntdlse2B
lYK8atWetN1yXyb9S4FjCtjyceE636vL/QI47ke/wv5/ifK4aT/rh159fvbnt/ZHRuNXluIPuuNm
/ERIoD7/xh/s/rYd6g94kab++e/8wJH8e5AiQJAXTfI/ZkRuVTN+1u+f2n+U7Wenhf/v//aff/v4
3/+xDurP/Mjv/85v5AjUCBHblAlQMkLkqH3xMvzGjVi/0NV8oUY8FIuAmhcb0e/UiGX/Qn4hiRUo
iwX5qNYf1IhlQqggi+Sic8gR+jtFdPubNJQ38h92av0ksiSlEEMc4mHYXYGuE9fKT6yIsPpcJmCY
0oGabkypb2iRaO66cdFxcI5vybLIfWblbjB0iqIrvx7utbS8gl+vj/oy347OKkgSGvwr6a/mttB5
0zx7OVWzpYW6oWY4xuRKTLTuhZMzFFtCurSETBmjj6y8JQKZE5c4NNFVXyYdNEXOxYuMXZz4nIaH
wWq5i53VfcqMyv+X6nfexD8paC+/P0wQJjGbsDZcQvpPrBD9saljJR5BA7q4qgXLzGqmoDIza+ti
5G/EIB7R7JQQwXwplXnNDSsCOaZXVaqB6l9UddRH3lu1pj+UEwPWnx6u3z+wv9VDddtkdd/9n//1
I2t1eX0oXxGxm8RGUSXi//T6XC/xWgo/kAaS8BzQCukg+5b/Skj8o1r+t59CIyQkGT6Ai2Hqx6dg
XE2vnBRLEuVnCAU4Lgu9el9Ml4zE6a8ZUf7+wzDyX57rS2XTzz+sHqEtXHmBkqsosY2T8mQLGlZk
26bCspTRVB7n/1IMTnL+zx82fo5fcy3RzgkMD5e34U9ic2s1UvZOT9GXak1oVMy5OJmO036pmtQ+
pAl+21IrnDeYNZ/TF4zzpsSs8S3JLdTccUXtW97TNk4n6XjKFt87uYX1bGlyUAEVIV4YKxRXq2id
G5pL5TNbAPFFSZEsuyUZLcbzTCWh3iYlfiZ+d6vju6KTSve1Miucp63XO8xKo+2eWeGKrVunFrqQ
PtlhpuhRqRWt99qttXFz0Ru+pbHodjEWxMc87oE1lJvs0BuKO69yLQkVUshzqUag+VnvLaSepGwG
LbvzyfG7WAsG9AbX2uXuoi4BleKgmy95l1UnNOzGVzXMEPR+qoY34D1jl2YI1VAimMgCnSYSBGqe
pZT9V6upGP7Xvly3DPfxqXFb47YeK8CPOZM6AmZEES+LYJqSem/fm0OcPPR16qJR7oxIV7pxMM10
OehAtlGhNeNGgO7tpPDe1qH3t727dDtddP4prqh0MPxRbVLkhxurUfM1Gj+57/XKiZRwIvSHRK2Y
hRZNs72QojCmYTWNh1n0n5UEvXQdBYXgEADFC6RAN86ak4si2B06+RCT/97Xhgb54lgRdn55MOJq
386LtnMnjqSV4lmlvK+l5RXMLy2jUKaRE1X670WGCBW9KG24eIdCVL/FRl+zrcXiXK0XhbHGA9Lj
CMw8bT+tQxWO1FztUGIXG23IpnAp65vak/HRige8ewhDvicOYdhqWsbbXh2mRv9IUudUmE69519R
COZcKI782rOQALkOFt7UXViLYmfay8JjF9T1Qz1AHYhE2BHTsxG2yPhvJ/y3knW7r5/XUQKadp2b
G4yZqfNgtoAONWTxS0GWIRonbUSNLa21u0rrzg29wmJfrKoGiCtFOhYaCtyHbP+xOUi7bVlr3fk4
VfG3qtKqGZlqU7w5VXxpYJ1kvLUJuPKZYQBr8KQNS+gRs3XXOjHK28Tzr/314ijMbZsTwikGUKcB
HSKjUanv1BgvH4S3VIxci0HHALEZYkzPtuqaD3uZZWCuY7oXmUlLX2PmZ5Qq+GYQ1JkhEanE+VPD
/mgMXRMpg0eOpND2OnGG7tlWCMMEk11QctFsIF8uNbJ9s7X78aJ/mtlRkf0mEZC4OwVTY8e73oiL
w9QX7QnJnHE9y7h/slA1bueqR2zWoSQF3uyM9zXxyMXqs9h8NuoU4WxujObtUo8ZzqRckQNuaV+7
DlElFoAebtgFENHdT776+WPrGOM19eP+RmpQVgyTjnUzxCvmh64rq8emvWw+vKrsyG2rhUsBlGfV
oo3stWsfTJfwMD+e5Wsxi+JojrEdFg0rYDPoRJ8hf+tuJ2mSlWjgmGbAhSPUIz0BJa46woaDdVrW
o8oy0hP1vNtlLpG4OgLY24wD4kaxbSLTZLNPhto9SIDNKz/m60jCaBG1ut2cWtuMy2BJm0/T6iTc
hDIr+Fn/+zTXCPlR84f87+wwKW7/cQYdr4pUhqpIm2PD9fxoNupuiFmNlmR6J0XH2IoEAMiezHNu
Vel7R/7MRqQrhOvglmGFvvCmzeZ0KzCQbtl8kq070yTX5T3HOu/XZsZy8ioRgh8dS3hPK/TQHXri
zTQxYw/93B8qVolHE/EQh8XYQ2BZoIaVTqI5iWnnxTHj51Tz5tu8QEFAoRGwgWem0SRq2CKv3cs5
PzVZIlq+l0qLGk+N+2IBJAhmDTazGKkPaV2C3/DawI8aYzi5RETN+Lw+pGrts8iMYbf26xvUEWeb
Xb13S95jmGss+P96vUNk2JzQkK1nfczqgK8eMvK+7DZjgbUDW4AIK3Oej0IBg6UTIJo5600aIgSw
I7cy3aNTG+aWEXR6BLyd7zR3qsPF67ARweEGaLKvYjN/SUv1wpCHbcrTJ3JMzGBZrAWsoIe0NLPZ
3PqLPm3coYi6GM27myvn1uBf+DScHr3BMrr3nM91OE1r/DYZl5tnkrgvvPIrXgyLJm9OfJWVZ0ep
I/6bW9rQyw3dA4g9FfCin9fefpQEVSQe5S+LKqOB6M/AId00wsIxnWKR3Czl9C4d433GN/KUYq+I
ZuqPnrEBWVetq4fuMqtAT/1633T+S96403EdrY00FvQPTnVO3Zk7UEmiYvrR3CTpVB40lI4ccoh9
ogy7BIzfA7GaXHZN057AxZxtPRNckdTcvFOqg0+BFS1Jl23y2hTRqE2RVU79ZpBNwleqUOECGd/P
hAuVusxCA5CX69QaTkW1qkhNCUUdYKT0mQvEPW2cXHrcebOFu2zKpfxupaRDAJLmPIz0eK/7TBKy
gkNQXquKcpbed9ao7axxW2hEHmQGsT4Q5vGXuDPHQzujItZW6immOYHK5YzU8bmUjRcuMnVwvMg0
6DumTe5k8yHOMBn2GuVDsCbGBpBZBbkr5z0byyqCmkvrWrfYnteVQI01b/WXOLHITqxaVgCPuJRS
8Q/6GKwifr+OIw1OZnI07a0fuVdaGPWijpn9y7kL0zhZgrHooYDLNn8dFKL2TsXMpGvy6DY8I0NR
GeGq479YC8ipEW7X7IkRjnWwnhkvw4lT+7uQ38qy2cVZ2t+P63ynO6n2ljp6vLPQbGVTNWzXzhAb
6YuvrTbSMVFY43VZzeOR0TgOeSg+htGKT8AS5yJFs25OvKhMHa1xJuPfWXjgstTA0gCc8W3VU4/b
IpVwbgWyVDwqQSV67TBkAgRQm7Wa87D2SF9AX5MYo3Yq9NI/JnO5IpJJiCPkS2sE9QDSYshch5RB
KOYUF5uEHJZNMWoJINrcPU1z6V9LWcjjENPXFqNHK4PEkGBJAyYhzDjaoeuLTAtbSW5MmxvZwZKD
E6JVvc4sMgPzzk2SyFz1Hdnyz65RgyJqgnYUedH9IonhO5p7e2sWEVvhxyLJS06X/gBR/ZC5LowA
B8p+jfWLWmF441qzVWgN2no/6N1w5ai43o2p5eMvE2oJissSizXQR7oteiTMhbQoTMBVsytk+8TU
BM+TlKBFxGE9tOO3VsYfSzmHmRry3aQqHdWpV+DGN7v7xDL8K1K9jZ0pwd6woqBPTttrnZiWg3Be
2robXhvfI+OpQh1XVVBA7hy/LxWqIcRO9QZDVo+oWBP7yU7niISBT3fKl+QSmVlsJMDWbpi8x7KZ
mgMBo17U2rMZIXMDOUoKXpUw5xJ62b6IyZLqJSfGm2pMV5Mv0q+XLW4PjT0WDLCY7WRrFa17C5DV
cqahtRgn86oCfLpQjtTD+xQMl307hMB8+YODDv6JU2QN26WS1z2mrx4xoV/Ml+t3fCwXpT2wyq+3
SWpRBlV4BIW4cgxNL7+eLKI0ywqlew2Z+llOVGS12Pz2Wh/P1yJFuxw0umaBy6Phc7f5KC486+rD
OIsm6yO/TMwy7Oxm3hn4yVQwd4gMu5Ym66HznCdxGZDXNb/B5nhto2Qjj6jrnnrVdJEVd8C+ExPd
DBV5IKaqi1wliw9vbu0Nd0iFUaZ2buNY60M5Y47Dz/dlKvhjAnbrtR1zY8DlJ5toiJHCBMieTetO
kdr6zV8HTyFtj/0JXVZd3/R1slzNVVWZUI0FZrc4G3fGQOw7hxx0GAtY3zv7auwBtS08Hch5PJ8j
PIntmaYErRufbCSboaI1+HJ2MjCKbL6I42frnhgcDmIcDhVH0KLErp7Hb7bd63v2DoQ/S7akz33f
JUdtyNO7cW1y9DVLUh57z718XW0/P1qpoYfOVI6BLix72bVIOIEIysLBADbUL1gSXHY6l4VynPsu
D91mZZSspZ3d5fFQb/j9GakF3PNeJAk2m4YZxLfGGH3arDQj0H0WiUzG5q5zC3GULSawUZrrNi3a
hyWHng6l2yYhd0WZh9DzPL4jwplwqDI0RHT5XufjLO8KQw6b+pK9I5lxt/6qJ4jG2K1aE90DFDxx
Q6aDa2HUlwfRFXfmMKzfaWBLz9jmLmV+44ent5x5qcvcwBGIsrSQ6FutematU9DEvdP6kaZ5Rr7P
OyB+YrWpkZMlXtsdwZVWt2OO5lyahf+0LA4Wp3yQ1s7Ix+fK7p2L2Edmh4UY4F3cTmUDD7E2D2D0
KNQhVL7Xycqsm86I4Hgsm72JavzR9Yb+PKPO2agSUyQvosi/T7YXb7HhrcwAM6fzpRfSUqu7IhpK
5lt3ZJixU9boMu2nc2kmxplpT50FWFaApBlXjU0Issi7emvzaJ8EpqeD17i3VAJqtEtPCTr11tmk
HpdZYdT9kW/etM/mdd11ZDBFrZxYtGLsyju4DwN+vHTLL5Of+dfWqMwXz5b+s1753qZDhbDzhhlr
TE+wLlKqPn721uaSyrA6QZxoCYrLpUjxelx8rIlrxNydq7Ps+1JHxDibK2rPuUw0mulb/eTkOrUu
loYHvoUlgCIlCbh230vBfvbPAatfc1n+8KQD7wCygK/4/AeqSQTTjyBLua5LKQTUbYzaqy/T7GZ0
xLI1jBqHzZBeaWUqglWbvy993p48FtPA68WtZzQslZqZbzWjAekADLeNxwIzC9VPo3kSVX1c1vQt
95gj5jqPMl7HhXfEkLqgXMY3hFUOkck//3V+zF749bexdfyDQLMmDk/3J8jInJJc9XhuLootoAGB
SUyj/rpdn1RhIqAr0wcXL8K/eBN/ioj5/ccihxe67lg+qMqPb+IAZlz5Gg2lhU1+BeV4Ju7lS6hg
73CtTkiKl/ar0Zr71bX2aW2wmnbWQ028/RXbK5d9e40cfd+obON0dXn452/Kr1n1P33GNrAkTRLc
4BbI9Y8vr8aMq1a26IBj9IyxatlUrREtrjFwHqLkXGBhBD32QTHj+l4xKHzpq/UQ432I7Az/niHk
sfaHd6Vn4lA4NiXURUJ/XO0vXzqH6LVM6zfrkI9BqUjqiisQyXV++ee/xn/Bfj2LDHXCOzwgT4+i
ih9/i2QxYz0GswXZS5rzRDX8tbSL9Sg300m36n8V8fff/TgCUl3i1hzbICz1xx9XpSaUcsKPW4f6
lJQ2fpzOpL5yBl1ZpPwmjDbe/vob/iXW5rEBAqh+pl5+cKecs3eu6uZ7/z/7U/+GNI4GlcFHClAC
uvyPyZxT2lRv3Z95mx/+4m/sjYETBT6dpH1KOU3aI3lOfmNvDPsX91IS7RtU8vnk5/wneaOZxi+Y
4chTJWzJMClc/4O9QaXziw7VQFw0dSQmGWHir1A45q814n98G8ltFTBBNB96LmA6eMVPD5ZE4NCA
nX7kmD7LsVrbY+6jxtmNhYYOusY1R2C7J9PXqhfEQwCMwK0yWSFKVRjQEF6YuBgGQzk7o3Ip/DI0
ZW1tQ/W7TBsrtSfHXowMZloT6Z0V7zTeqoOr1lyGKUP6yzKaC8SJPooV12qrvFBLgdCRZygIXajM
OfJFjPeirYnbO5C1j5Nmgd1pHi/GNHdXVJXebtO6JjA7qUloaxwrfiri2D+PU6Y/cjFbJ78cjEDr
C+sGO7CP8LfDf7bNvcym61GLzflaZqWY9qRLm9a2HmcjAtXcu4V9a7h2EtmOAJ8B86mhbWZUg/WE
h5hWDrt6ZuOP50hKVzlRM3fue+sxpoPfyuWLx23joI3NHR/xVYNBZElosg6yTJYK/MCXDAmDJd50
ZLhPhpN6wws2c10x/TaaPPXKHNdNywd40/jrJVhCy3IwYcRs2WVuaFJaCKw432gt+v0nxKSE/K5k
AIyfQ4chFKUTQkfAnHhc0p3T1qmz5ZgxGf6rGgufucYIztZMX8G1hlXFO54UrcZwXXQgsgi75Hny
SmKgkUtXCZ3M7hJv26Kqh2gaqnHe6uxD516b6AeYAeyf1rLt7tPGrNqNqWli2mZud0lPQnqFjLGt
Exkutetr27ayTcGbnyz+xnTK8aF1W0yCs2l7V64ruz6qpdc4B2vgR4ZO4elRu7qYW0HTih18pHxK
KCG4I0PJz6OmHDumor5FZDp64qE3neWmS8luOVhOTnsNFq/80GpSOXee3k33q8NKvE+WtU8jn74y
RBroEYeTWAqpNn4qMWFBKzJGmY5f2lQ0F/QFul2hBWLtsQfYa1ZziWNu/azBm1OyKsgD2NnFUhE5
kQI+9HNjnIVEsRWx66KZXjQ0zpuUtdtBdxkjX4vV2NY4lwotAf4zSG+ZqaO2+PlDre9aJFhBWRnI
KEd3mCvebLPEAqBPHioVWWsoU8FqtnM8lVury3LwmiqXBbPQktw3aVpyHa02siKEAy3sA7aZ76Vl
wZHpekE5fIXsCvTFXM3mSG6AFx/GgXdvQyzQIwuPwixgzLeVs8Pu7gc8aM0SVULvQNvIPtytRr8u
B1IDCKMIqolT5qDFjvuFZjn2at3yePIWIqKp0slJ2txQ7aIOGD2XlvAAeleJnnAGxLSz0EeMP/g6
8syersl3R17aGuaty9x+PxV1d06QcAUIKuZXCxPpzWrG3sapZeUeYe1MYsnH+M6Yu0U+VV47dXcC
O0W2KZzCyPbCm4UWKmjsXZnBOXRQiOMGkYT2jVFXGscKorcJVbcgE816TLJ8v8eUt4G/g6zDtGoY
gK4eqfaR2hLvTcnijRbTytRh7BNUOjCH4iqd5fKcyhGnS9FOwJcZavCWs0cvhzD3yqIL+RA3f/2a
/qfiin/DG9a1L7PwP75aaYfMqrc/X62//Y3f7aKGLn5hOYCPRRHB9/aPS1UjCf8XhwuNryqXq/g1
Z+rvdlGfv2SRbG+5HsJ34i7/0y7KLc1tj8ETdS1xdsL7S5fqZfT705UKE+74jsPL0wmqtZjZfpzV
FiPB8kkU4cEjK9TMi7BLZLT0ZlQbye5Pb8t/w/AjpP/5hxH751LoiISeag/j12XgT7S0xKBVeYM+
HUabmxk75HPJPflIlw2C8ZrsmbPdt/mmIP1om+j5sVX6uG9MOuwMVLhhVlBUiJJOEE4yN9GoWuR+
+P63QJ1mOBRdvvGH7jsiyw7Xi49VLKt1VKrYDAmWcRkZoPMWwnZ2fI8/+9R/MkXx1mVw8sDZ2WbC
Aw63URv7tR1ehFkjra7SdgMh1Rb5nTXhzNAW/TShI0WqpT2xzb+0Mym32iTDKfYPKu+4bm37xeu6
V5XMHzrRwqQdXhlczpdY5TKq/z9155UkN5Kt6a3MBtAGLV4BhEzNlOQLLElmQmuN3dy1zMbmA7um
KgKMG2FVPTY2c8tut1lXFU+4w/24+zm/6H2U8zRd/BgK3Mj6GgnCEkkt0HB+eAv0SXVRc6/ghQTi
NpRjbTMgB4l6A41iTxMtp5eD/tarfWCVyWg5QGqDdQL1mB6iN75mIEU5WnpxhtXTZjPzFFKWArs2
pzPbWs17i2khtWolNMvtIHO/s7XIQ7GDiRxoUZIxvwgszNaVcqP7ALbtfeGfQr6poKvYORQfocZ6
1lTTKhBTavKSOG3SBH0pss6P0keoUg/FYCPovneHCIWyouPvYzthCYU9jVK4Hg2KInCL/Bmf96wo
Wu8ovZSvQZNqJDMjdvVgGmEM+8PeU4VuFRXqbd2kHkovlOxjOrbQUKOHzNAeIJOUG2NQXpqEkjYq
NE+6YcQbMR3zNRe3AWQmp2KH6gjozHjXigmc21RGfwF7ITmH5ASN62USpxhUr/lcRvUXIQfEN01V
5Iwd1T4lFM37oG31qyzMro0yDh3Kpc9ZO6i2BDhg1XR+C55kAOLoQ1gp6Sk56LvcDTgtFTWHiKEk
s/iICvlHTH8qEmxK+tH3VtmYtzQEvg4dYjxoR810V4iO4iA+M0+pWwsofCmRvgfofBuIY4i8kdLv
NGNSMTiLuJWExq1s9OUaH4JmPWZz3Qn3J0pfjehYEmQNiNkcdh3tkIKa1g7BrdjOyGcrLZMMOwvG
8F6WcWzbFqox7VtVfwgr2GSZQKkYOpokJWsQvPcFinQ4Hj3VSbiHaBDTKSr3qRUxHdkWNazRRn1w
A2cEZmF+K7HWqRm9YqC0h/b9CRTnOYspfmMKbWvWc5HOpdO5cdzDtXmK0Qha5353hR9k7hpx+kPJ
yn5jtBKEEZOnYhdq5crLyqtALxAy9PLrdqLkEocAL+iA7vWBWkHeA9HVzDuvQsElUKvmi0ph4W3U
e6h4CDcoivlgyUNtGzIVqXJSf3i5H9DRkn2H05tfzP+GzpcSQkrVahACkY9wRfFMawK2NBXJz3Hw
u2AVSjyidjFE2X7rI8a8h/5n+m6dRdFWTuvHxJzr8V79kWup9GqNms8/l1cjmjlBD4VOjIR2A5kk
9De+up0k/d+6xf/XnsL/Dx7BAOtnz9j//gzmXR/k7z/+539lh+fwH//anwcxYK8/hBrmQ9mgRIGJ
lSxRdFL+etDK4r8U01IIiHwr/yESuM7bJkBHwvgXsg8GEg8zhJAXqP53nrOoo/92HGoiyruITCqG
pPDgPj57tWko0WIsU7pOjU/Hqc9us1aRd22t+c+DH2XXwFQSt480/76qdGXrm/VIvsqQFUCxob3F
vTi58irJ2ga1ZlVO4VPHQuu8+Q5/MppVxUIYy+mLFNXKDtBijcgDstorKjEeDGmpfdS9IbmJJBAo
EsDn9SBq2c9x1mKIprjYiBqEAnq/I+ikFVpYIJrgwnWWR+O8xLoNHfWbWksxVtSk7DoYfQNMRtHf
RciV2BHvt1WC8cKO7oO37YpEfpIxvPuJfpCwwZpKfpeaMkS2gZcqqBvsLsCWpc2jZZTGd4rTOMGN
UPcVNR22QdLLLiCQggQCTGFdBB7k+UZWY0r0vYZ8Q5R3jgj9ILSLyBB2eQX8uygh4NrQHft171cT
xCq687bn9cNeTcWI7oE6Uwhj2kGt6QmrKRAp4lnJZAAOmcydDxigdnzBzN7luhu26P37d5NFKV2U
puSLalHGb3VtWGdlol5V2BXCo9HN9K6Ezf89CKEOD4BIvgAOMR4ytc6v8KcPb+QMkIkd6I0VOcmg
mgi0J/Wthf7bvvMscU5xVfoi6BI3BUHz0nVeefxOhPSsl77rgI6Jab2a6ibbR0FqrPx0FNrr+bIU
okCQ8pRQdHQqNwJ+kf3GS8rmWlaD/mc8VjWJ3UISXqrN+gVgPLakE60LW1cgh4Fcq2loas0AVyHR
91HUk2ETSc9WUQD4X/VFysMyWJohVmzuJvJmIg26Yg4mSEyH4H7M+03G+5sv3O5h7TXrgBQ5AwN7
mwI+nR0xFF+TUaFDLIg84R1/UBpXy2jpKX3/NfalcS3kSv3d8I1gllKghNHxJ2CPMlxR3dTe0V5Q
ALOBkTB0OupaJtJIErqtMckVdQKxSWHWwbAp0BoKFLJ5GJkt+CkqGyD3aOO1MbKdRSajDVKHSu0m
ZWw9aUZs3iWUcW5rv5DX+gixyixDDnIEF2TYZj7ighnP46d0ANPTe+Zg2ENX6jCCaN5Zaxm0VGQj
CwnOnnc3jPAutzAEHBopKTdi1QiPYC+nO6mam89dY2kUj2OAhpNn1YzFF147sbLeRh+hD0sK5Osm
tJKnsOor04VOmt8PVFQKuzQA59up4pMrisp6CktJrNad1s1iS55pJesWEZGEuoLRmA72IIW/N1Cn
7K9FlFpozmakN2dCjIWjKOXH2XLbybITq95grmTB6978Yiw6YMu6JcIeRMWPjJhCN/N6H/WItv/E
GkfE7zOvfdgJCfpXgVp/RYtMomZjycpOGXVz640qX1fScgWd6CgwaFFHfs2VKgTvqsaVkTxELC0g
Chp6DoIeSMkDzUo5x2axZbk0XZCsqJZJ3M1RuqxDnMo5OeM9REVwVHg6Sm8lxMUV6n+ZS337J4I9
VxK08u94IYiOoAB9ED0l34FXLEzHF3VkAapICn5qaEL+rOumgnAc1vhNiVVvjfRsBemLCrHkhmIr
ZOXQG/17rrzpVedROlshzQUExJBKJAeTAsJfb1L9RDxCM3+KhRo9yHIWwINoVPE9Uro8dzQyOZ2B
RFf4hF3GAoYpZmQdRGMj6Z7VbOrg3BRl+ogIYFevmkGvYTilOdKlYRa4tCyHlxTAIiUVKylWhVWj
ByMLInKthZ7CLEFpEgATclbUNJATMaoV6iYsdy3jKh+Nb33Y1tcl8lDUEdCxyKj+upR4YG+wosHQ
Cum+HgbkUXIohnkQb4eoL9ZenMYU7OgRQlcKXs1Ak97EptTBDpbVJxBzyR6RAlkxtBqxPX2TqsP7
1IAIyrMHpIm/oPiAdFU9equQJsHa8o3rzisL/MqTZo1vUq9RhJi4AKZZUl5P4YQsX6vjAgokI8eA
c/ax9NEEYdPWVFVtkKoBQmGdSMmHjB4OfXdfWVNjV7L0KUlysYokNbvNpdG4T0oP9wlffLcK9QbS
6zYPUA4ymxmMVX+RwkH8ASArd6LOZD9kWW0iVtjsi37SVwNgVXcwq2mrAFm01ShLHYG3oqymP4cs
fa5UDdlG2lmo00Bkq7ljXAtSl9ggbGeBswS9Ca0SLBcA/49A9YWtSsftCmGEe1Q2vU1eRYmFACwM
WTD6ip0W2iatI+7XbRU61cC7IrKG9GvXiRCy/VD9kEuup0W8nmTe5BYNqtGJ0Lxc53KrPnPFL6/R
jYXAEPrprpy0m1xGPhaJ4U81GxElQrWFCmtb33syjDtn4NVFqxWK2KqpAV4gGdO4fsntwdETYbzV
SQCoEbXXdHBrYArGnTwOuMdEQ3OFNg0fUB20vRQktTPo3NZnUld+r4HgY5fCFQS/Ft9HQd/dAFSr
2UFm+t6JZkdqSjRI5Uq08UaJx45oma8TtWQRNdt4WjeR+L3J1VckPNGttcwCirSXrHQz6G6APDZr
i6zpimaWv/m9JrwGY9DvevB9HaTkNnjoEdN9kepQlBxAZaNTZUr2WiRNCcGraCZzO9Ia/54Fkv/a
G9Yq5lktuQ0L8EnNTYXKnidOyMAoPVi0ATRdY0NMn8A9aX0HNWrISmXmQcKFHam7VTaMNw7NGPw+
NypJS+8N1KF9wKdh8GEij4GOsGg02lYZed4laa98t2R4JLZQWN5jIcbwDvpR4wSS6wA1l8bi7pMZ
GSCIREWyGPjKKIw3ZZJ+l/26AwmIa5IT0n1pEAPvzNQpFDVT1wIozmIVhljZ7nJs5x7SSms/kX9J
U1cdoV873oBYtFuaXfcFJoBErS8SwG3pqBbrtp+bg4imzzStchobiaPWVfKSqFlq7sTU8FW7ygCE
hmOyD8ra2HE0YuQh6NU7EigV67AdNiATJ25cXr5pACr20XTbtMZ1q0nXAjeblVBnqgMoqKTKLL3V
hfXc63K4kjtA/3rdGPemwlW0lyH5T6MeuqKRFrQ+JstRYyRqupZZoVAUiCtrfj9PhUgFGMXBbSwr
AReLFrSvLkVDC8VT9nVkFgP++KwWJ6r/SvK9NTIkx+JYblbeKKibCiiwW6TCG5KA/X6sffk10P14
xw594sNlDxGVf2WLwKtHh0ctX3sVX/U+NMLX1AKtHeaAZHTEzQDWNOF2oqq3MWtgTsaghm4ijj7Y
5WBcAQ8ElsAGbm/DtgOjU01VBUQmKOPrzKurH2GWAdxsC72AJxeEm9QP4RzCpKaT5hhZwcE8iWE3
v13D+LPuZB8LiWyMh10+6D1MHT6M1CdU7ZBd6qYPXIYBa8eU366Tsf/698u2/8e6q5uP/PY9/fj/
QThQleAinnt3UgrImvF/OHkVHz88f/17fzw8jX+ZVNQps0JsEmca21+v0H8pWMdj+wPJDSPY+an5
R/1Xk3mFGnOzXoQtx6sThs8fr1BN4m/RVRDh2WHaAmPqb71Cj9+gFGMJzbFBERhyHraVx29QXYny
Hg3+xBnY7iVscBG57qK4Utp/l/7/WwLe3Js9KDQvA2kL5hVytJiymQRS6wJAefOUq88HU3+ivrxw
zeHAPB6LtvRRKAovs2bAtVrLlA87IGRWXH4qJbaCipejnoJucEuTRBnK2zFBRfr8D5jf68sh0hwX
RWPueZtLfztLS5DqAIbNXcv4inznl1LYI4D7nwWZiwoHNXTBH8whLAgiVMOa2nOSF+vIv2DauqhM
/JpJAE0K7QFZVoE3HQcZgjHXBGR0HREwUJ+mHHhfZTEAKe9SA/Wjp/NjmhfZbxOHHas5211imjoD
Sg7GNFFMqCY9SZzYe0X9UNU62Cu31FXtuaWlmu+zrs75kMcYlX+vFdoqf4ZcjBBN1rim9JI4LW5D
eGzMrlieKw63KdKF50OdWvkWRGQeHDAvzaWNZyMKyKlojC7rHvXacy2l256PcHLhHURYmL8kTZom
hUyEunnnFkGgDeaoF4KcHoap6MAwLEWj7XT0kRAyTAsasYmjaQL4QkrYl5yjF72of686sL3kNUps
IIeOI9SRGE6oZydORQ++hEkzNStR5h0Q3J+fr5NDOQi0SBRSgfOINgcCS2f78k8tvLBJT64ukreh
gRBkVS+yqhpYkqxMBEiG2zD5YcUf5SxxA3Fq/Q9GYvDimpF082Y9nrJB8sndJoF6H01hHrRUky5E
OPFVaE7qdAdV2nfk2OMQedjqQCr6BL6wcIPI/qoBIT6lTXRDB2mjcJGDp9LbEtcXP0xuJ4+axjB8
+IL2DrniO8WcCfLI8Jh3zY98aK6RJr0pIrxikvGB+h2SIv4KLU3Q8nAo3K7x3kmuTqdy04tbg7df
AOx6Enl1pPd09R6MbCK3GyhW0Ka041pdo3f1zaScjm8BMmr9EwpVqP6Z/Nj+S4NgeQXr+/ykSPMK
WWQs+lKzqLAC8QP40/GkqIoX0oOQ2NMVOo4xitkbI0M/qtwb6F4hX67oV+10U1gXFtaJnc7uUylA
0zfWTGsRV4Y9Bjd7wlk9aNzMa3kFD19l6/n88E7sD6KQh+GmiVD15yVxkI/lCGEwwKDk4+Jnlu+H
8MLxcmoUFrKlksTlhv9cpBKeMFmqtDWpJIhw/bH2CZ2QTsvcvz8M6FEcKuQrlu5iGKCAZeh+FbDh
Ol1FsmULnfK3bF5/HSMkw79CLE6uWmpMv55DVPp3A1UN/ILsePy0sgtxTs7YQZzFJvSSuhxkkThR
r1yZ1PfwBkEkrbmwrk/t9Rnmym2UZa0ubzC+ZLQ9bIkEhq6FzhW6P5GTd5qttA/nP82JE39exn8G
WiRIP+2oeNCIdiAxmAYVJhNhq02l0SN0tfhaSS6YeZ4c2LwGgMGaNOiW8yd0dENj5g+HBFvR93WP
0IDEe+nCkjsdh4HhOc3mkRb7E0MCSVOTInFMI3FhrrfKZ1Q+NMLr+embf+4y/XCl+DPMYmXDdZ97
uoQRCsD8JvYQt2GzrXW3gwzYrf5BsBnIa3D0z72q42zQROMw6WbOYZZ9jWEvTdcUI91YdJF369LH
88FOpR7mTuXmCTNL+gUBPUg9LYqSZozcJ64hvOZhV2AT9Z9FWAwH1m/tpzkRchrufZTbvfHjfIST
i8Ckbc44ZP03++2+wEQBTytOzOhaT65CE1Wf6dYnNZyPc2KueGzIlkjvWgNcO//9g7nyAmr5Usai
FoP2SYysm7yr9udDnMg7PIK5lYMPwhFvlmY5DKHifRWILTqPidg40gQ6IadjMgYXzDJPpIOjMIt0
gAtaAZfFhFKbo98drDQJ9OVDxDnXtIgZGnBeLpkXz798sYUOQy7fowKEFiUqrdiRevEJoN0nNisA
IIy3Vvcf21K6sOpOrAkgifjTWPwfSWhxt03qZLDyiBHOuvE0bLugB5p5U1Xv5z/YqTVxGGdxtQ2M
BC52zgfzfdzsxYT/352PgObqqamzNIAqeOxwv11cOlF1GDOr0WL8l8Fj9MU3QNno7eEsYLcgs5Gp
0+0GUfLcy2GG60BJo8KJa/N11H9UZucGoreuPWkvRi+11m1HON2D2n2BGrQSIQuEzWfgJW5jdO7o
D1eej/6p7fU1zUN0LmNYxkrnr1q6enKhAK9GktAEcqMKerL2h9CJLJV/40PB0ImtY6Bj8NEG3WCL
Q7sFnRTNdc9NlcmrMH8CLH7PFgNTxG+Qja9tFLvDlG5SEd4pCs52GCd7q5/oHAXBisukbIML/+K3
FMCnTzWfbppaKh+TeKSBERjwObN7EX3IUe1WBfqvmVa+0aylbfcu8WzSFDhWPsiDGeN8H0cDlMEA
SeBwrSOrTXOsgTQ5Am8BeRtFaOnI8TVQduxcs2DTpJLLPvmpl3TBay4bmj6DShBNUxC0QYX+WyVq
m34KMGKfAcrDTtOHba5FdkJpPjEQS5TxDIJJzr5Kc0R9Sq9wPZ5A8P2QNqWtq+N+YurbTo3XnvWq
gPkNOJkNvoYe1DchH4oi6n6iIatx1VXzfF9Tnx0yZAeU9GHEYE/PrQe6M0iv0UnD6gZhVuWn1ACn
DXFF6Wi/c+e7sCJPJSl5JhlQOoCHMIM5DpNUMPIU1Uslppcw8/Rf0k5zGyrz59f971Go7aimJhvz
QWgYi52FxSVdgGmMaQmjaT69zbMQx29/P4gui7MbM14gFP6Oh5I0QdSNWRk7hfEclz81/Qne6z8Y
iC5zt2cMaHIpi1QEZjyJZayCYEx+kXUnUrGgyd3z4/g9DeE/chBjMQ45q+uporPuUJZfweZ+0KXh
4XyI38+M4xCLLBQjSJVA/yQLFZSK1tgBmvnGqK8SXeNpuBeL1/PxTg6JO/FcKlXpWi6GFEHVBsrF
kIZ66/ev4XDhiv/7CcF4Dv78xXhaNSo1Hz4x4O3AHQOQlDei8NCAjD0/jt8PPuKoIsUvELgAfudx
HtwaykLzhWRk3mBdIj/4pcs+aRsjxalpF868S5HmHXUQaSj6AEkZRuR3Iyo92CjxBIsmV6N1zCP+
/LBOLoeDYS2uxBpnKxLQDMsnCZQdB0NcfYqduGmmaJvM4s6mXJHBL3lWn0oLmNxypGvmzAVd7iZv
kJBuZZACgrqFutMR35DiC9vpRL2Bj6ZJssqxq4goVx1PpSWOnpz7WAtI1rDSgJ5IkIG3nAqO1oQY
433zrbt8uLt42J/8hAdx579/8Al9PTE6CMPMalLbjYF0wvXY3kT1d/Tuz3+/k8v/INIiiaPoPsuH
EcmAvt+ozzMzRBdv02x7Po4676Pjix9TacoojsjoFKI6dzwkdTQjNScFOhAytoOQfB/G7zr4YKRT
bMQvXa1M7qD2fiszDnX6P47WwT3ScVvpen1nYoQFfCVAf6J9b0zVzXL5MZOSbZ2rCQremmsYj0iy
7iTFzNdKWSNtVLqWND1UWFLYgviJo2TiSiifysCMG95Ablx17AkkaequqVZKFRdb1GNXQZrcqvF7
YXYXMsCJJavAA4IcxmtO+62S26WYK2dpyEmWvOaInhiqrXg/L0zz77N8FGORZZoy0oVACXg41MMe
VcNrKfz7RVbrKMQ8zIO1CU7EU2O6o06ZXmWIWA08GrSC9LlOLqknXpqxxfbDmtLAupDR6OJGRysG
V4Fd2PaXluaFOVtstpGyeGJMcxQBj64c+b2g/vj7n0WjXswJwPOaN+rxnEnxFDXKIPNZPIyR1NT1
xQuL60QexocSLSWe8BBX5p7m4VepIVj1k4Q43Ij6V1DdqaYHTmZ0RK6aCMnL9YfGzj4/qlMxDczO
xLlnBRV/sdj8UIQ8gl6Mg6TTc9V8KJYdFtgaxM+6HDhi+IpR/PmI85+4SCLKXKWwAO6qvPIXay+I
fVW1ZvUI/pFtTMYS+0sdqlNr7jDEYjWglqZ2RUWIKsTgMd8jK+qG0vP5cZzI75R04BLpXAbIvotL
DU8mjN0B9IOyfGwM9AKj7ygVZtZVqV243pwajknxzZrVBUxTWq4LpY0nSZ4TgihvfQN/JSuGwXrp
ln7qw1AWF+mHzH1zfTFrYx6aCd4A3ApNwKfFnTFZu/NTduKgUqx5fVN7mVvWi8WGHI/qoQoSO6ne
7pIydb0p2iAfiFJ8nX2cj3VqNIex5kk9SHF4WlKSBYznDLOJNuJMguGej3Bq6xxGWGQ2D/au4WPC
hD2NvC66fW3RtNhY3nXlPwxgwbvN+XinlsFhvMX3ycoSwREpRnbFfC/SJ6/L3UiIL1w8LwVZ3CVG
VD8iOWVQVZpdFWLnIgrzPcu7C0XlE2FYAzP3HQNd1dCV46+TsswVmB3cJAYkuB8yAa2SSyojp25+
NJm0mQxoWlRcFvsmGroOA1nuRSDRgMahpQm/x9vHSE95irEpxyuk6JF6gfw0XtiyJ9YGLQA6XLMa
AAzFxU0pUinWJDXfirayXsO6ix8D9TqQnupsqxdPYvF0fm2cWO2qiAowVV/VAkCx+GyBOUUm1wQe
pnHkTFbnSM3d+Qgn9q5KXVaBvzsbdP6SdDnYT7pW0qqU0eHREOCPEVihZxe1G03JLyyNk5/tMNJi
LD02JppUQsIQBzQIs32muFmnraLmyzRuhuRbkrlTvsmjt/MDPLUkZ/wpnUlVI6UvznefJFs0gRnh
8ta5PppkjYc9TlxcyBrzr18cfzPz9M8wi5U/1Qr27BlhmjJYoytgG1X3NUs15PTgwgnoExWXevYn
0D0UoA9izqvn4Nt1kaFngklM1XtsQxwo4BliixAh/BC4EhI1lgVnU7pwtfgllfzbUNl2Im1KSaOk
fxw2DGDbTJaOpmZYYz4OOaCb+fQSfiFoiJbt9I4W3K7oTJgKgrnChAyZOzB44lNlQaGh++/D+7wz
R/lejlUg8jBcep4XFcz1ELYKaoxIzIm2iESDkF/qF5/aUvCO//z1i/QeF7KUatjgYfYeop2FokN8
CRdyck9BpDIlcUY+La+UQKKL2ixg00To2vhNYpfN2qfoqOnFhbR+ctUdRFqsukaSh7SP8eiz8mHt
oZc5RuIzWEm0HEI3R/ATbdl/sJ0OIi7WnFUb5US+wleeesKkfNQISOKCcD7IpQlcrLAmH5RewYvQ
qYG2F6hjRuPrNGZbC52o85FOroaD4SxWg9/HvlwgUQbrpse/q6as7eUXUuyv5v1vG+YgyOKE97Ik
TdWJr1QMKQzp4Mpvg/so7W7bsfwUxPtEv/GkYLgJoBTXQbuKA/9qVL+fH+mppYKkFGx73vga78Tj
XSsUYaGI+fzhsHWzDb98kEW0J+NRt+Xkk6L7SrfC7fmY88CWA1cQhNFQijLBzi1mV2i9jrYsG0Hv
jE9TgEo0IEnpGf2bAvAaBe8L6+ZUrj+Mt5jouA+LUm0YYyx+rVLs9gAgo3dyflC/ECW/jQoM4Kw5
QON8+Z6bO5mDnw2Rk2rYGcXSm1XorzHok85S7pJM3ys1WrbpTHEf12n6idjAlSF7z+UAUxtlXKRW
+rz5ioGSrUEl1GoZs0DDxc/4I6SQNfrio4AHkGYKttb2O6/UbyD73SUVxk89vYUOBlAXfs5EBXxj
QARCVPN7jJ6jaYsPse1XBU9NZRPF5q2lBlT5JtcsRbjZNd6SCAduRyF9LwPtuhE+fP4rpU6TGOGP
xMtvRhlfGV5uGbpAXHcQooxohMCOT2gLq3jCBrYhja6EdvcwdY9Tr6xxifg6jqgwW+MP+i5QGTQ3
8ftvABpcWcWhrHjUNA3bB6N3FTo/LVBuB4OWpx5RoYj/QQ2xZYyKXS5rTlMr+FBaW7XVtigEg7fH
dhlFFxEnIV7XkV3hSXH+g55cNQDGwA7TYkfV7Hhn1JMBBLlk1ci0VAse5dLLOF24OJ7afSCTAZ+D
SVPVZaukjhQh7Fr8ken37IzZcpmabKS+ZSLTKnFqpurX86M6dVU9jLjY71OfICWgE5HqHoRNvGUn
R0WzVn3wyg1a5tas4PEnv/j+3xvg0K7i1DRS8KUxbnJBpul0PI2pkLWIerPZB/yJhIw+q+rSqTwf
5FfKWG4+UF7UCuHozf99HCXvWgSdIj4WeuxfjRgBF7l6RWc5xbTrHdfQFI1tGI6BgEJmE+4rTUGE
avio0mgv9j909cdkBKvzv+nUaQUvGjAgDxLKO4tHAU0FqMjCSNaBE5Mbj+GYcQu0vWp3Ps7JCT6I
s6hMtILhR1B5uFYY4lMbY/an4tIaRxeGc+pIPBzOYuHEBpr9hkUYhG4dzK8kcbhwa7k0YYtvCGwa
469hnjDORK94CLBS1X4GSmmfn7BTI9FZjiaFMDx4lp4fWW3FFvQsXk64yceIfGG8ez7CqQPuMMLi
wMGzVRpNVKycIas3qIgqNT0BTPZ0c639fZg7L96D0cwp5uC2L/U5HXGFWGP+gveWWUt2L1/49r/Q
WMvthRaNNctP4oizRGa3WRR6UHMjB2ncDyHzf2j9z24q4Q94d2UiNW5QZY6CLDTWirauChEmGJWO
dSpiFvogvAlVsDk/xadWPdoCJroRUPUheRwP2ytRc+kQsnF4xNm6sM0tuIXChbRycqUcBFlsrbRq
w0K10DfpvPe6HLHxuLQWT635w2HMv+Dg69UdJtC9zDCyMHV8MISgFQ1/fREWeSoOKGuVejbjoeB3
HCfnimdim81ds3zq0p2a3xZ67wJQubDyT66Ug0Dy4ruUVdWXTUqgNi7vBOjpwOtroB3+9FoCIQNP
DoQEgQHuSDCiUYqBgJeKV2NjODn63ecXyanvx4EAywThOImO4PGoJW1AOI8j1pG7FlGyW51JPh/h
V51guTMOQyw+YF5jL4fab+i09bidBZsV16g/KhXaGzR4pBS9La0rEv9P/PrOxz75TSFD6TNaSreW
78lIr1S2HfnShGQQNHsRx/IUx2Tr4XycU5cUeFR/xlnMYi6hb4RqK2snxsBRauVdHUJNHahGBqb8
tYeGWUCSPx/016//bWLnizTXIpatMieAg50xJN2QVwpRqxonPNmCRkFCyaLbKUC5KpxQegsfsQu/
GUismCHYs08JdNL0IxY0pD1AC5kbU/pelmgprrDSCfQLrY2T83/wC+e/f/ALo8FHFr7nF6IjgFjE
Xpf2RX2fjBfO95MVMvzYFBAISAyBYjyOYwryEDUV3xkZXB2uJGIh07Dre9QBPMtCQOgqFLKvwYAy
RptcS/6lyuqpVHsYf5EFc4Scpmg+YQooAkIgfsE98TGS0n/2xf8ap3w8Tj8D34ZWEGd/JTxPQnSb
FOmNGZB+UYZbGy21QXPUVmKJB2aP0nCZqW4wqIXboVIli6hjCMCwxHqNCYBtdOl6KHlq5KBkAVQ0
D0Z1afOfSi8UjCAWogMr8no+/sFdEDe+rvMSMoAyjOF3Tb8wJfMfsNwDBwGWJmw4N2eZ6mPAqlSa
XVizzotgl7JjlLsxcE1lA2zx/LY7tdcPIy6+ddej5V9gQORwE0C7fQ8wdwx+osiCf+isK/rlfLhT
S+sw3OKTc7SaomDNb0nY43EioaOeuZh2/YPLwmGYRQbTeuRugppRZbG4EpSVoN5B3LsQ5Pep4414
QGpcpIOaJxyPUIhyCoYWKFc0xtYq1yVauda7eOHdOKsaLlbGLLOtohCr0l6TlndYcBOBOLUgpxXc
E/ctfsFsirv2Gtr5VfuWutJnGLjWhai/J7w5qImSOwhd8LmLq2blAz1B7wBbg2otQW17jOJH/QLA
eb4aHy/54xiLPUW9xAyh7YC7NFweGslVdjshHB9dWOcnkupBnLkge7x3IyxgxmKOE790gZ3AaFTs
KLbReoMroiNrROn6H7EP//f8EXO5uQYxw+dn/miNEyZUL1fTJfLwiemDLkJLXaKmAAZz/vsHZ1JZ
d71KFoVu9Ua6sK7Gl9Kyi0sFtRMtBvMozGIlcOMvskyGlxTQnr6b7tRvbeR6GdIMbvSgFH87Dc7R
/uLALO5YcoCQjeTBgaHY1LyNFHvm0oXtbwLTUS4Rbk7P4F/BFvcOHQfuWGlnAozhouiT2tgFYot8
CVt64qJ8PKhFukBq9w+iDTon0GqR/3Djl+yx1u0ksX8oiSteRzcSJsrTfzibi28XeZjtZSEDjJJ1
mNp0BdCyUjAB+zIbMFwIJp/IihDk/qJ4LIYp0BfmGCYrFq5m5853ddOukKN25f3kJm7gQP5xy2vr
xrTznbYZ1+/FJl89i/Zo9xd+yolfAtIGSKAI1XQWpTveGqEmJRFYK/rDe2ttfBnXzap46S6t1V9/
zCKBHdIlZgX4wx2oKXgURJMJNunZew6ug2vzWX6oVyV/Netvu2xLYf/Kv0Za6kG8G++GfbzrVq6+
On+w/uKbnPkZS4q/EBheLA78DHWTIWz5IjpPPeU3O3OLt+K6cIW7dj/dXTVuseu2xap1H6uVtZpc
zBhv5Ed/F19jdLk3H+nW28OD4iAhsnsuV8+FAz/XuQQb+0WN+u3nzt6RwEUgT/1K1wd5S5Q8XVN6
C3Dolf/Srhq3tvHW24yr6Nq8wbN8j4rldb1WbhCBsflw/DU50qZbNatp84Eetiva8BVccxVcG9eX
ZlM+cdyCT/qLyLG4QMBg7bj/6fPayd6iTRk4ODq6yKwYqLG4qps7pWvyA6Y9yWnt39Z7bIbeATtt
z3/WXy/W5TwdIvgXx6MYWpGISQ4/xEF9enKD636L47yLc509Ok8ju2raCrZkp/b6vl3Lu9INN82K
Z4NDYrEnp11vnNh+eX35+mLa+/dP8/HjB9I8/DXasf1PQDMUf01uKbBwkdM/3gx91ahqnol8VozO
MCftndDH2dEFANL0Tmxe2OK/fyb0KIGsAtg3TZ3dfhyumyLJlMsazAxAD+TULtxNTty6Zr3LuSBE
PWG+eR3/+dgqQWOr29gBKSNcZbva7p3hWnHjL+kGfS+oONU6u9BZlX7PW9CgDhB0i7ylJz6mAhPQ
pnZfwRDaG3esvGvz27QeV9IGYTxt0679jd7axkN0CZ1xKji3CFxuFFThwKQdj1iftCYXBtSu03GF
NNmb5+YvqW3urBuSeOEMjraqWfneo4ir2oWvOQ/seK1bczn/TyDcIpP2tTTk6i+UZ7pCoaS4Rxgu
fDu/oU69sA6QO8smT+81RmXMat7it/KluVeEtXgP1AXFeFoG50P9SrmL8YDXAVMKDVHm1bj4kFUV
sD7/F2nntRw3tqXpV+noe5yANxHdfQEgDZOemZQo3SAoiYL3Hk8/H1jVU0wwI3N0JhRlVIYb26+9
1m9Kcn3WfWp/+e7b3IiN++XesHN7sH9y6xusp9T+8RY7X1cP9tPN5omBd96+Psw7d49PNJv09197
tXCvLxVR3mnenz7wQ7pzMdkxuFGlCflApviHZa+/+HxLZ3f2FWo3zrTuXFAY68G+mmzVsezD5gFu
sM1jx7acrz8b+9XZ31Fk4deDad9FnCmYgNnRpr3GHdd+xWnXUThk9vP9njmJ8+VSVP9OYDrXg8V5
MySA2c2EHoCoda5fvl/nHIQAyJ037Ajce889+Hyvan97etPt1tXt90PbuaEyahfO795ZP16C+Z46
NFTy02TQkIYAcLk4srEMU9D8JiOK5YpjMJC+fUCdjF/fbp69P3/X8EL7J1lkLlqjgO5RVCVZhMt2
+mrtO+A+10VqI7Xlc4RYdnAhO3gikD1q0VqMOTWjRogCWgTvr12r0KzpKm7X68CtKo55V/pVvPEm
CMzVcCnaes9bLyf8w8teW5wRVoB5WmaSQFA3GGvcyPwRHSQCd8tRHv0rYqw1Yqeuwr3870C7PjS9
pAcVZmR41ZxUgESBdK7rca/hMlqQY867EncY9/z5cXIhfWxwcbtlXlHVgUZfm3XhNmvZCVx4lPxC
kdKZHMvNt+dbfAc1nxndpS5EIKBolM0t4sS4Oog7HAdWsRNu8PJeE8A6SMxtSHGv2l23Tjbmhcvn
HY3+uXkTft+MVn8XBPsYSrcJIMfWoOokGtGuRKVxsigz9XG+lsfwGqMV+Eua51YxztIGuE6MaX/O
suQBNnx15N1wFLsGt1QCLTZRcazO2h0grw2C7Y4gvanqT2zhH4UMUzq/ue7zL52WbjSkELMBEc1O
3XT91wxxPQ8JQx+jZWuy1oXlo9VX/YhhiuppRn5n3OVxjSctUJlKMFq4t6kdIj7R44sq58kXfcq/
e5aHm6h5NVHrcI0x2vm8+nAgdYSWsz8OXkShf4zTBHHDusByJnmoBeURkWdby+Ryk85o0rHZ9DHr
ihpyOAW4GKRvVVCv5GrYIHnhIuHEtpvAVkdXZVE5Uq49DsAuGiiqidhXa1EmSMEzNxvLu65ovnmd
ciX4xbVQvJShuMHGgvhsNvbNnbgtbUUJLiynE9EZaNV/pnNx/00Zxk3awGrqSdCPyp0qv51fr/MG
+LRegOZDC5Wo+SyxTLGa6r3QkqhWyBy1TbYiPWrKF+/xk62ACdFhA1B6XASBcdoTMcz7Pm/TlZ/w
CJB2OASd78qJDItFEuefVhabvWq8outxQnUQMic9UF0X3gqP04TXDU736/OtnZyZD40tZkYeDVWZ
+rkxVLzRdbStSy28AzA+z80//VkkphJEp4NobkLa46807f3X4sb/om/CV881b6xnKfp6vk+f8zjH
A7i4GaTeBD800OCAFazYXZnRVUDRsY9uqvJCiD7/qHN9W9y5qDqnctDSlHkrOiXGtHcCp2Pvtpcu
9zkAO9PQshKEYgEGZRMNKfJb+jbkNr6eO/WlyO9w09zk7iWNkdOrEGsuKk8Shacl68UoQZr5HVu2
lb0nQ80dU4mvIi92a4Belk/lPa83av1aNJcKESf38lxWAS0LUGMpDFagM1t2JS2DTnMH9apGtf4i
B2Ze15/G859GltIWUSjkRTzfb600K70nOHVkN8hdr6bk1/nVeKmlRerXwM1M9CRaivSnofWx/1rF
wrfIWJ1v5uSi/9ChRQSPOb1HfM+NGUyYfGk3Sjg5ExQVhvCSoNpJyJX1oa1F3IcyvS7jwgmKsxd2
oTTdmODyckm7F6fqMQ/lXV+MriUWu1j+EUyZKxsyuy/9MeBGa7SoykyxdeGJ9b4qPk2oSuYbeoSK
Pvti09dtZEl1T/w/CvG2J59fNh26abhAj8Uj4uw2BmKrsEgwRu4duc9Xg9TeGU33rdS0p0Em5aWl
V1OBvEak7qQsuKkV/0qGKClYFSXF4iBLPna+3/zASFdVMO6kwrjKa/CkMsq0IxJ8QY5adecL6LF4
CiRkNIXLcYdYbeQqaps6MhoZyD37j3XfOxMlvKFMXDkvVhQZvwphvNLRZYu7eIOI1SU668nV8WF0
FudUYHqqFeskz8dBv20aPLCL9msYWy9Yz/0M0/jq/GI8ueZhYWuyCNhXeo9nP+T0Rr8H5js/J6V4
nWc7I3kZi9sOV6DzzZzsFQgoirCQCUx1seZ7abDMNs1Z87nwWKffotS7joYYxGxBpa/8c+1SmkHj
hxcdKgRYfnGmfOjVhA+IJnVIhMvJtMMo4knSunVWqBeW8onB0xDdRF9sVmWDz3TcjGGOlmfWuHXr
3o1VH0oNH2xyfvX6/OCdOGZnMqMhoYso6Yq1aKbzArSRu5CauwEvSirttN0UyaW82bywFttSQ3CE
ccNelxmaO/thzJS+TAdjRh/pt5g2YpvmsCNdBLN37brbZduUiqVog/Ld1NfVheVxKn8Gul2fBblw
iAOLedz4ACWMmJDGsWosvwwo5IxbtP7hQQcH0uN7tXTH+0LahYfkJWwdLBbHp/ODfCK8OvqCxb5T
Aww4jIQvwDnTHrz7ur4EVLvQSWNZztSM1px0fx5h3VUfx1V486NpHSNxpBfSWSqlwO+RbW2IS7zJ
JgsQuue7eOo2gEnKNldBf0HDW4xy6aFvj7VOCFXeVQ7BTXLTr+5TB9eMg/SoUAd3d8bDpQfqicDr
qNHFwBpaFdeJQaPCPnbi1c/ut3/xEXxi8j62scRgiAWeBz0cCPzWyO0nt4L2cn7oTmxBqlESOiOz
WCWFzuP1KRXxlIsFDZSYkQLtz8kT6YMrl5f4RydHC4IC6ogidOwl47eYtKrVezMk715uhOhbYTX3
aas6RfushR2qoj/Od+zEwUzHkMwmJa+Ao1+eLbIv9zAjsVsRsptKPGCNYw9RfZ1pIzrh2oUD8+Q8
fWhtsQDlcFQUr2IY8SlxrOxnlFyAe50evn+6s1hsmKRKgo/2GVq4K8W4UuqVrqw04YbSqb8/P3Kn
4u4PQwe873hNNG2npwGeE46BthcOSXhJTCYRi1yv+x4k4U6l3AXR9Hyzp1fi//YQQY3jVkdURTDD
oYdy+DXX3Mzc++KFc+LETWDAp0AJAFQfYrmLmyBTFaGLW2SEtQi/KOWumR7koly3MPcj1Hxav3A8
ofzzqBiNcXLuOrp8M4buuF9mZDayp+ahY4q30vfY2IrIWIt2dykbeSr9DBiMGiYXN8HnLIn/8Z5D
VtMqMjPkPNq2K3VFmOlgjX0fXHXrYJM4HmlpeDBcfRJ/xVVp9WOyrdXgvOp2tbVujcfu95CQKvcd
7kIHPOnDH0/wX7egTESBCM9iWQFRMjwvw4QBnyQ8K8roOg2rL33cXlhIJ3Y+sGxNoexPqR2ttuNx
aLraDyc4QaS8i6uN4OQ30eZ8Ty61sBjpbvACr8ppISFtJcYrYFCqdiejL9FNlxLcJ06Wo94szrFB
1rw8KWlL25df8hd9o91H6/49cNF28nW1/nW+b/O3L6Klo/YWJ1mfy0M1FbRnCd872dXS21JQnf6S
jNa79Ma5dhYHmgWTLZ7AEDviaCv7Yq0+pq7hVitW30PlKut0I28GV7zNfg9AVO6UdIWcruxShAxw
eb80yhdm9F1L8UOMiGVs2Jnz11QvZWIr99jtvOLtg63QbTHa3Uq879feWv3Zs5XOjzdC/csRp5hL
QQ67XXl+NC5vqknTG6VMkA6oBaPeeX6E26lZyu3D0A654UiD4iaTYK4ntYBph8Wlf6UrifLSIeJ3
nSh5qNilUoT6FhUMb49wUqfZ0RQBvFDNDIswWdDDnRD5OoGZoQehXVrZ+KakpfZStlhLXfmqH9wG
derjqhPLaj17hMc7i5RpZhu9xEO2GqXsS1vJDRlazQwGsE+miWAzPku3GTqw+IRmjbwrFOQoIlLj
hl0bepg5KorBiZ2VWnqd10W3Mcc8IgMxFfdF3YmvpTmqvQ3zrhLs0aqw9Q3H2npqJvLOK6XJxmkl
5w0asJ04yCbqkw1bwK8EjLyFcMDobvhOCsVH1TwPu3VJ/Suw9YrIwp4ir9Tg6xXCTy8ctC+dJRck
rGSpfEmKqX6IsfwCNmGExtaAhfg4RWIfrbreF7f1HGDehEOafMvzpkAdMRTLH15Smc9qhamgq4+e
4Y6dIQh2I/Uh2X2hn+6Gluyy2/ee+LNXSvmbmvZC8lACH4NFOdYDvjB5PAqYjYnYOCayinNNGo/T
W4PGAhauSBa6WZo/QXCa9lYwC1mhWY03bK4X5myhk02PeIllLuaqheoOYqeFu1DTgvvWKEKgaGKH
8Y0lFV7rjpiS/MaZRxcAnqfyM0oeg+a2ZYhOeyhaO0Xzu8rN/Ajnu8nzms4Wy9aAz4iEvG9HIyLv
rXYvv8OhgWsVoi01kcCqg89vFnMSQ2gDdiUo8NKGmVM+AhFHgbynQrTpSWqlGN/6cXgjBILvFnIK
q90K1f5Xi5jrs9+p0Vd8zarBHuV4upbUXG3XatR1v4rCbNurXigLg2Efxmt1RI9S80XhC1w2Dlsj
bvqd0PriKuVWfa17caVEqYVFF+Fr6ra4J6tuIZql4iI1ZMV27bfUIkUvNcOd0ljqMxZUEUB9AkYA
SVZqXGeKDAe0l5uAfzwpteSisx/qttXnFriUNMqfcW/rA95O7XRTqaGMwmnWRl/Rds+sVTSpleHq
qYe4vu+PQm4bSTwceq/z5r3bTr/7MTJvptl9D2GQMP1RGeNwU0upDoia/UmdWuy1AJ2zyEN/kz+t
fFHTM1dt8tSyE8CHFNp01XtAFQOZQT/Cn2U3xn507cXKWNuKONuJqgXIvbJW0fASI11GdRXNkw1S
pSlS511RN84wDk5eytrvKh39XaPjc/g8dFgH7gdMm7J133LQS51R2xVipqNbKjh/ESahgbvSR7n7
gUxfi8eXIQe3Q+z52hV5DyO7ivKEFQ2BINdWgZ8BUImAjdwj5je8nD8rPxdcOSrhIFiQLBWCquUx
HQv4nfHank3XWu1L348gT5og2CgYh2+wpZ5+ZAnfr8exubUIvGxTGqdXPD/Qdk4D/k4Kuk0cNu0K
gf5mhfEBIIg0SDZJhUpE0FjShYjzM9KXLyYEQUlYRxWG+v9xMCKNpKh8lSg9x14VlnGznQbpSh1H
AGY8VsXAR99z3EyWsE0GDjpZ2F4Ys08X+uILFhdtD5U4amQWGAJ3zTrW1llv38rtliDvt8kCx7Yh
ctON9BTZtXbBQeDTtXrc9qf5CrCbDDLaLhWNE+rORCY6wZxcuh0uRZefazyLthbvh0lu0TmOaWsU
w9lD9UrjSOce+llmgiPHzbruPUdgjIeuvenF7rFJKUNyK15I+Xx6ZPAdSLrM6mqQjpn34xkPocJo
vcmMK+rPtH5CcASFjaL7Ig93WvlFNdfn5/fTs2nR3CI+jE0rwIuQ5mJM8cQMW9bQli9V/082Mosb
aQiQYSi66JNBBrmpuwk88Kwd4gYl4swXdsqJJtDsRb18VutC9nCxUeAZFZEaopIszSYjra8jxFPe
IBl3Id46sR008vNIj1naPD2L8dIROfQbA8tYAXfE0PtFQRpPW/kaLs2F0+pUjz62tOhRH6aN1kRz
Syqmtt4zTPtHTeif3uf/j3zE74u3bN9Ub2/N7WvxX0fO4P9z/Nv6r9/7b7n72rwe/WaVNWEzPrZv
1fj0VrdJ8z//9Zdr2Pxf/r/+y/94e/8ph7F4++///Dnbrs0/zQ/z7KPxmjQTZv8vjX/++X//f7Pj
3H//591b/x/Oa/L2K8/C10//3192bZIh/0s0LfQ70LIBFamw3f9yDUf951/ynMsy8dpB6sbk3/xt
1yZIJlZucz3gvXgOS4HV8bdfmyDL/zJmoykOadL5sJqtPzFsO5586vJYS2Arq5OLRLoTDc/jUyA3
jYawuvCe0uJHH7m6+DXILxBijg/Xv5ugn3zxnEW3FptSqFoU/tXBe1JCcRUVL+ROVqr1KvmHprtU
EFjcY381BmwQLIymIki9VFL0QqsH9yUJT/0IuG28s8rVgGQDHIUQDfFttpGNP3rG/90i9Gpx1sAE
gLNIF4hRIxVEhsJT+zv/nj+r+wAK2KVGjk+DvxrhWIOTDCGGItGiEa2IOKozzXsqItPuDJ84snJU
LVpP/p85Gbw3RfpDZlEAEcaTaNGUJ2mKLyq699SIGUfCc5G86NiCyNbs83lJD+v4TfneGKc0pyiC
dySElkYqRjVApCubcB+Y3Uqv7pUqv3DNLRf4zPrVFR1oFPhqahuL1dc3cQBQafT3FMtvTPlO9DVX
aPvVh43/8Fc+4KN+x3xG/pMlMN+5xR9bWZzWaimb3ehP/t7rVh7kfuWrd6+vearbRnahQ8shmzuE
BRjJD3auxQwd71iJlwLG3H6w56FaOXG8LjUEWM93Z1Go+Ks/gIMkClEou1CjPm5k6BUli4o02Fe/
zNglIB+LdZVdDT/yK+rUJQVcJxhs+SvPDWikvbU+3/5yub/3cQ6cOeRQlzUWpxJGDBnv9DzYd8nz
qJb7oM+3uRT/7DF9Pt/SIon8d08/NDWvnw8ZlboJI0Pqy2BvdfYEI/ZJXKf35Vq+GW7TCxW+kzP3
oanFzNVVpxlpSFOS3l2Bc3Z8PA3Od2d51jJwhjiDrmYaNFtqMW+i3kqtlVT0RpxtLLRrLQxWEQ6/
jSRtg+zSsfR5c83zgw8pB61iAH5fDF6tKcWoyP5+CORVbHG4NvgRuuf7dKoR9i0QWW5DzthFwNwG
k2HxeA/3GIr/FuTtpEXPIbiA8618nhxjvm4R71DJTYvWopXIzAD2BHKwLxstOvAAg7dveMKlwvjJ
ZpAGISJQZyvWxRoQh7FSClML9ibqbONUmo5kIM18vi+nRgw/pzm0gOSofxJMshKSFLrPqdpXqza5
C5LwoQsuZZdPdAW4JDwbkCSUjJfll7ScID5ofbhHkUrqYsmpVOHSI2VBFJu3p3HUyGJamjItQC7Q
iHt7f1C2smpbX7t7xeXBv/3x9DA5oyu6uVvs1GvyNPlevh7tx/OjebKfRFoi3rmQZpZYhrgiAxEI
dbhXZiWoJs7v/KxZ/f+1sdi3QZ2ElieWzJiabM1xWFX9hcLcpV4ox1t1jEahCZoCNYjGrFYgpKHh
VJH773QDJpMOBYiTbrG6+7rLezNtwz3J1m0UOlNwUW+fzzy+aFkPYO3+t4XFRdsMUZ4OY0cLHHC1
SFYiuzBQi4z/30vuQxOL95BhtFbUh0O4r9ak9tf6Bpda+5A6phu+eQU3RPj88NPY9O7daI8/etH2
nkxHvQDrPjldZPRmRgQ2MUs+hBb0iPeLU7hHq+rKn2LXJ2P3b0zWP02834wfbj4/LHMhCMdwb92b
ZripM2F9voEFrfXvkQRKJbEWOL6XTDOV9ChEWoXN+wMG6ybdFut6k9/Gt9qddzBWP7/ttobLPOpP
yW28lrf5utoEq9H+df47To7lh89YrMogjai0xQihmPo+QxJDDy8xMxccgM89XSzLRJKmPouNcD9S
y/R241sdr0rdmRrbXxmQCkc3WyWrYpO0bpzZKTzee399idhzsp8aHizEAHPktujnRO47HHot3Pt6
uenbMn0V5NJ7Oz+Y8w/5tAENgzQp1elZSPr4HGkKMuqSqIf7ML/zFITOhOuxVZx88P+d5fmhofmS
+7A8pUwgs90xpOYIOMIs7PRiEycXKJVukJD8gRXh4lAcgiyZyBtH+9sf6S5ZS9fSV4Rhuq2xKt3J
UZzUnRlY5qqFRoa3s93aj/022InX23/jjiGgh+yOyDxfs+gsVHNigimN9mpe31EpuBuk/MIVo80/
43jmTKr78MwZVE0iyjkeUD1vUagx4nrvZ53xVk9Ct5eiAWpkrih172hqP3zrSm3CUqQHhQip8bWO
leS5ULvoVsfm4SmkVrKrlNH3qbQJCpKaUef9NIey5HSc8lS106gpb1svEn8PvjT+BKAhhrZeJMFt
L2peS8QjKZODYmfk4ebQCSkVplo9JKUMoCdJhOxRzzTxVtY9fq9Vk4JvaDrkaH8mhQlQVRzVwbGs
eqhtK5SyO68aEtQLlUl9mso0uDVrQZcwDDYHZTXgKZfbZlIZjS33nQfhpJL70MVuhdqp1Q6aZzeU
t2C+oefyMpoiWHGZ/QVqJKWMY5tDbf4+v3s+xecStEYJuCIMexB+ywRlmqlFFoZRt6dcfjcWT7mq
/bYSaPzBHXfBn94heDDwGJBgps53sbk4lCa0z4N+QBGVFx7Co40tVG/nu/MOGz1aU8BFWLWsKyJz
8MSL00CE6ov7pRoezERhfsYmKb7pZq/8ykevqR1TzcQnQamEDil7pZJsPdGMXRUF0W8MY/yH1ioJ
qeQmlis7E8akem79DixsOKjGF6/xeGmSvM5/eRBUHoRhKH5jzSb+kuup/T6mcm+hHDZ7MzXaUONv
0ppFuULxBbWGLNLiJyprVHykXJFGu5YG/9rX5PTRjK3hmYIvuWgjKjGh0wIlS1aCh2yrjVtOdutX
GcLTSSrF2mYIeQbbuAuHFzmPc1B3PHhk/iBs4fxMToeM3vGGNISyDpqyCw8CNkC3mFaqtii1ldP6
SZ7Djkqa77pRCzvTy9FG83zlyUdUENOwfhVY+iVlnncW7/Jz3qWGeWMZM3h38TlFbrVlmceHWIyL
dZkC4h48z9wKo1hgLCj513gwY+0Be3RfFVQ+21HJnxUxKiVK3m29qkuzu6s0b9h5dQEVNk+EvVX4
wdoy44w0XG/sPS9ZC/2Y3yqe3K4RvZDWyaiNO06k3K2hbdx2QBXdoFc7W8Vb5tIZOCevjvsIR1sm
uLMU3nif3Mr6RvQrq5HEg2Uk8yGQq83vzux8IDi5JF+HuaB+S4tuulKkSujtPGnUx14Zo25biU12
7/PYPaCvVb22+jQ+THEWfOFekQ41MOoU9WGJMs2Y98VDk6bciiMhgdJRVcmlwxj15aMWxnPlNW3j
W12sJFTAS88TYZz65pukGMNLUNUVlsIYpb51eQDQSzeDFndzocRHStDjrnRCkeqQzR7w3wovt74K
cWQ9BHWrx7YYdVR9ATDFL3IXlj/HQfBAHRSF+KUkg7nvhai5leO2Ve1OtwTXS2IDrcELh8JyjOH8
z+9OXHsI/NQlwaxSajVU0LM8oFIUUyg2fg9he6kM8ykMUVQSeuhgaMhh8MRdHDyJgg0m7ob+c2WU
2ETKOf6gsh+6Sm6mqy7y/M0fdkq2wLEDfSG2QXljKRk0xSqABbWLDzN7YstdgydkZhgP51tZsFeJ
I4HWiDLRCEk+/rx8QIm+FApamGYHzyuAv/WtfuNF0BELAB9xC1MvtVZUxfWNJ2PwaU7NcN+nXuaE
9ehBO++1h5ptvD7/VZ/iStIiMyaQngN35MV/fDDkDTrXqdJnh6w3zXXVUD+fpvSS4s7nYIySB2Jd
HIaz1c4nYGUa11KgS0V+SNKqvg500bszBV/fmvOLG5/lfZOXKcp9hrrqE8RTJyFUVqkPiKNVh3g1
ts0AwGjKnCGRSxuAS7qVREFxUYV4wskpgrg5pFtd9zSQ7Vmw7YSuuG60snTMKK6dCez/ijABbKyn
/BlRi3md+zbX1slBkylZYqd809dKoy7zQ1/6vlvrhuDUqkh2mELwhZV6XNf9qykGj3wcq4iCxOIY
byaWqVpOmNHqTXRteZG+MgqwnEOkkJFOMgPT8iQ+WJJnOQX2c1d/uFhmnXwIrABYKSxTETleLLqe
5N6oN8WBqFJwBn3w7sQgbC/UlN7RqEcHOc1Qm5iDG9xXKK0dN1MUoVgDoCoPxdQGTt8E1iyZ2kzQ
gvVgI6dhs0b4S3zyU08nSJBuKyWSnE5Sha2cJOMubVHiKIZY2iXNINtTHBq/Q8GClD+VA3JPA5lt
nAdmNKwvr4cC1fHz4/QpEuRZzELnoJQMVtbSO0YQ0kzIwq48WGBvHEmrVJssAKjCWts3BQAxWWgu
DNqnIsV7k+ZfzYLgW0xNoHgBV/9UHtD+RPcllLyt2UxIxks4LHtCa9ge8DwbQ9dLdtWnOmug70Bg
AeGYe/d4thrZ6mS/nKqDFaeSbXqN6eF5OyUrtcoKvN/Vdp+b8iWDj0/nFv2lUk9hCbUkgtT5QfTh
BSlWqSrWklIdojoHKDyEnqOOcMLPT+SnZ5XCW5i3o8UmJxDWFxlKqfXVpmBxHfwhgrM3BD+aJsic
to+9P14yKL3QJ9wm2V+o3Rz3p/XrrtADTTn4GVvLsiJvRbgwbXAk0KG0GKBgBcW/sGgWeJX5PGGJ
Sjz1ZxoXr+R5bj+Mouybraj3uXCIwiFfqYJ2BUIamoxXuzogt8YyryUM4yu5XDeeiXN0pz01HgoX
XnxJLH6hIzx/C+ZYc+mbVxRuAMpiBIBhmoKoNcahDvXvealsfK+KsQIIHgdvr6H1WpNdgf1rh1ks
AQGV13FcOufn+3PkAUeLtYxGDeBwtGqOx4P0Cw88RTcOSmZpTiaP027kJif7nY+bKDcuGqTPC+j4
qMMIFhNv3lcU+wGLHzeYZpz0XCzmIQjFEcmdSZa/ZWAGHmp5ijpk/szsSR0nlAwTZUA5XZDzPlh7
YaL+argiL6UNP5XY50lA6wgsMIE04pqLARhBzJZe11uHtrZ8y230KK9va4uzw66Ttju0YzyGbhnU
uLlPLeVXpy1rU91MfYXuvjd67ZfzM/K5hscXAcghTwrMgIW62Ohd7SXFMETWIdZH8FNliZIcwZJi
C6Ul3LaVod6TCBOu0yCabmuFZ35Rp9bX818xd/t4mqiXcuGC5GdpfCIOpWUydIZWWAd9CC1b9AXB
mRLp9/lGtE9vRoUyMxQy0m/v8PdFEgdXjyoJPTV9DpE+IG/QpQS9ZtRsiwqbTEdL8HwXx0BSN43a
qqiHlQau7mmd5dRSwwgKRWqCkCxgojpqEAyIwam9hfBgKFPr4gF9Lya5tubNHr9MqWHkcK0KctyB
hM+z7eue+cATMfsK9Lof8ETWKwtM6oDRuzbEDxFPo3t5yirRbZKx5RmOc8eV3EZBbSexJ3zhIS9n
ThTW1rdQFZTehtNZZE6u6UXqCnEpPKnVJD/n1pSSY7IyUbDrwMv4Mq9ofTSqI61e11GooEQUW9b9
KJfR4PBAEHQnKEAli6X46/yQn1jvBnRwNhk0bixul6S9QOn0uiub4tm3tHZdQtZ2rEkRElvkhELt
3kodzUvyrRFFO60bu7UPvu+59JpLZb3PKwymK6iguU6JcOkMTvp4EudlkRqFVETPIjzJ61H3CxsU
R7W50N9Pb2TKhrz/EeECrMN8LM4bUatFqYq96Ln3jWiL6ol57Rt6SgYJBTBN9eKtZ4b1KmyF4Elq
ewPipFq75z9ibuN4M0GQnO3ZgCZJsx3ioqteoqtTrofPolVZtxSzh+d+qPBvzq2DMg5IJv1xe+TM
LVBQ3HU88xahUSGbcpxPQ/icxpLgCoHfbSfgy/agicNa84NL1bjPAAuuclQbZGLl2TnwXZnyw61K
okEYalxln4c8bbZj3XROW6v+SoMN5tT4WpIq7dl8Vo4qoW4l69zD4U3wOhm2BN5kgxFm+35o6qvA
9wM34t1xoQ72OVqcv5D7jccYT7/lkGSqEbTk56JnU2IKtApC1EjzDtGium3iaZgBquVzFl5My59Y
51RZLZBOvLc/O1+JpVZGymRGzyTOgi3MBW9NfvNSwf9EMIHNMjxrk0cEoduyOqUH4qB2pg6YAEj4
RhcbaU2VdFxr3Ggbvw0VDEwNpNgQA7gZtTbeaX5kuFkgKm4PcuPCiv8cIvNkAn6tkf4Hc7MUZSil
oayELIufw9S6H+Lxt27mB93zv3lGdIeux4/zC/5z1EooqYL31sD36J+K9yY3pRHmefzcT1pxrQu+
9iSY0wuJVOlCxz6/R4E/8vrFSWa21FjKQTa+p6VpLWfP2mR9j32xebB6I7mLenV0KqnuV5Kn9Fdp
I9U4bYSXRElP9JNHB+kE7I4A0i6plGZr5mFMpfPZmAxxl1YkIgtRL1dGql3CHmKW9unUQv0FEu+c
LwEvYMyX94dNrRdyHk2WVz0XbNFiK3ah4sLxwA89j+p0VahCXDh5pvTfJ21UxI0nkBi10W/JX7M8
idprw0uSdNOHnZy6xVSksQ0dSNvjSuI/QKydfNi0k7xW9ByRZznsq0Mv4wMG3yGY9dqzBPMOZsKV
K118lbpe/R0lpDs6qajUnY5z3iuEiKaAXGPwLDZSwiVEwdrMYy8TEaA+aobfrLwd243Rg/3reVj/
MOUWxqDZhipML6z1Mj+G/TqyQVeprlT4xyZGf6MUmdXPgcb45AX8d3ZHluDJyiLlkPBSgVufeOVz
7UOjy9iObjDj2HYiVjgN9pfChFOBqmFAomhFoztdnxj7OtfKW0NrNROHsxoR7QGBHeVWL7MUdzey
GNuxYBrsudBB8osQ78poW3nnk2895KXg/eYNjYRJOLSiYRNcdC+T1FJzmrQ4WbV5K07g54whdcIs
55+IQGageYkztEBsp0DcxFLRF46PwV8L/68noJmaMSDwzntjYwkUm5gFihSRBEPqvvJRqynNRmyc
TJW6FgBRiXc4habRdPs8kqn3aEqpQdypA9kmYlRFlywWcibI1n2dMLSTV2PHG9UZmDf9QShRPyNW
jSB9ZJbYdrZpFXHm1kqge24c6Mlge12VfeWkbnK3lYcEPlInCc0qJ51l2k2Poa+X+daPkLTyD69T
09tx9AORH1TlOsRsPyttsU8n1Y4z2QvdVtXCq9BqBWCmqRo+c0egDdYlZs6Tz+iUO4vgErpdkvO8
ZWFk3xKknNdNTs5cHAbo3mzDHdy38DBZSLf5WghLf1KxsBsCDxlguR/u2Hxica/X/4e6M0uu29jS
9VQ8ASjQNy834qLZDXtS7KQXBCVS6LtEm5hRjeNO7H5bko/FLVksV1VUVJ1wHDtMi9jATmSu9a+/
KYThI4A26zAjPEUEayWyG4+R3ntirvIhrOHAn+CKU51DdZJPOSisHejrUrm73BpX1UeJaGBoPEpt
02t19eJaVZz7Cyj/rfBi5Gqqm6TXAy/eh7GInQ/t6HZXyiDLl5FYAERSdgZNODGb00VFlhcqdp98
6oY+eWBkqdih29bqFTnjmH31fXZnzmax1cquKUNhQOUL6EerewdZ2Glny3Trdi3iLFOfSVvqVxWP
w65v5X0jAQR4RAV2QwJ5VeEnOkmH0pNMlhbqmoe8b7ubptDxV+0FJjpyzcQNKUEHjVNPkQ4tf7LO
vSETA0nXa7ppTVupif81IyGH4k7q5nTRatms+ORODe0lTkMamalQy7iCPWcfybq1L5O1Tj7VmT3y
7itoM0/KIjt80d7lVLv2I1mbpAgslqKBYyjr8pEpKm3/6uJIOdsJ5jyiLG0PNExrcHJUisn2k6WR
z53rDackeek7t595DBLr56IvknCeMvWsmFX7ORVuXUMbHY0H1VjnS74OVl4CbmdFizL1qd8kjXGf
8bMeP6TGczH/t8fbdaHMvy3mVZuDfvDW50UrtMvR9crnRPcaxS/ttn3vJaVzq8b9+smxFpO5n64h
G6qncisTJ4kQNtWgvF27fpks2+8r5WLKvb2nVnJXmHH/jF0xjiBVwSwSNsBDYhZ2F7CwiQE2Btc4
VxI6G/jjcXdSFeaAVVqSCcaOyLZwJkwmogp0V6pf9KmLr6jW5vdJrMj7SsPVyKup1n1lRufnL0B8
IFFpJ19y11t5fChbYx45u36LolkJHM3QDxK+MjPRrnSd6lO/5Elorqw99rgM4SP7ZH5du+gWUQ41
GhYEdu36mTuYD0KzYvkGAnRcjjGlBr4+EP2whyFp6OhUi3Ov7HVTme6n6sy0Pmf57e9Lka+AwY/F
/vEFjopvXZvpHZd4uj/Fe8b3sPsdoyncfzIxRnF9LbhJg+0SzKG+Sf0iVP03aLnHhSBntgpGiPrh
cI8EOB0hXBCAG7vWjeWu6GpVC+KikTR3Eht2wpz0/oTAa4gEbZ0PalTg2dVCIZAO0ReLWpoRJ4V1
War9Wke/fy5HdjWwavlcYOjsgCDcSPKOGzGRpbHSdPIurrLlcdQG4rksChhHSdf92JlxUDcGjnMo
q4H/vGE/NDoJpko/X8q6tTejJ8Rl103XM65tZ4MUQyg7NQkzsyhufv9Zj9bI149qELECNKnBkz02
YlqpKniX7eXOWx0lJJqXyeZCQfH7qxx1hUwVNNrRA0fGQ+NBmNfr+qo3J0OpptG5k+yw11mlqEHR
9mQ50mztYnt+y6riZyogrTazBXpR1gat/9HKMM0i171RE3e63sb+mEv7eh7MJ4S84sLyOjVqREOk
X1dn29yYh1BUFQu1ckr04Dk7kO0MgF+DcWbOE4VLKctd22NUiYJDv0B9NG1bJAtbvAP1aDZXdz8s
SXsDkpicmAwH3nh8P9fCB/QQ7xwCvHF19Y4mQzn1xSI9S9xNa4bYVhIPTtbnGIyVbb0Bkh6tB4Da
Hy/1U3vh6Y0KW9YRd3JMk8jIZiv01vUtJ7tf3BBGWWhV8OsBejv2TltUM5W1atV3sdI+zZM3Xiau
2+Gko1hffr/yfnE/LDv0IwxooYgfz+9aBAljktnNnRgWx1/A5n2rMMs3oJdfXIXe4dCK0kYA2B+B
e1mcux2C+vYuXSguyMKkarW1twQkPzf2+GvT+nlMYg5Q0tHAYsgHResK2d3Fdl+dJL2lBw0uCSFH
ceznpeKF4zzh/pVYb6EsX0f/P+70LAsPsvghyRdcxzymnAr0mUUiy/GuACzFTo02apeadRIVo26R
TtE4uA8i9C8Lf5GSFqWdc0kih1HhT1z3/WUfq8U5BiY6BjAW0we1cNYnepd+L53ewWJu1hLTZ9wm
mm1ZWcOlR9nthDyQEZrYLLK7MsGvAY8g8IRec3gPmIOW6TZ1F1uhXunLItAXBov+EGvJ9WiX9vQP
3w1c+GyLMw9sjrObZ/F6F5Oqgs+iMXX3BTUS/rhmFrQDBKjfr9gjx3FsdTi2DzIDoGI2ToZury+z
Nqg6pc6p2vgfw84/RIU0gRO0eONHNSb5/8nLHa1d226zeLG5nIp/jx7QpARZpERUMVwrj05UP9v8
/pJHp8HXG/yxLjlax5TA8NrMZL63W+9yMOhJjTb/VBbji9I336ba/0i9ep59xiGk+TK8lqp+lZ9+
bpiUZ0k6/J//oRrXp+cqo43CljX7PPyoVVXwTbSxaAbj/uHx/6R1xWvsOSvLF/H0x/89/Ko/flbL
vvpN39WvuvaOKNWDuRlXOMhf/6V+1dV3pv2NCwkTi8v/S/2K+JV9AjIhsBwMgq8r97v4VbPfkal2
mCNzvHj82P1H2tevg6G/9iM8bBi+U65wOfw3D0yC1+9IgdEGKK+qArww1NoOrX0lqzLfFqq+fpSx
UsuI0af1xUite7GICzsG6W7WjjNTM5+dRmXRjSnwB1tZgad6qa3ZtVra2tNUtfqF6Jb5pJFQmXyp
9RcFTSVNg+qIJlwLpP/Y34ChXg0tMZGFnQ67uh7VjevlAPtxN+GbPaPKz4ciyoWwt3aH44m1pJeJ
Tpgwo60LyxVKIGzt1jnLKgt+nkCkUn4AJrYDxTEXv5XrlcmQBItXCJLGSojz2FnislDKem+JRtmb
69hGumRXTdiIYq+n2UymdYt/xU3dYSvjxMyVEjFs9bFXfYqUJvDy9UX36geZqdQpdoBVe5yMNw6l
ThRPSbOVBkI9Zx7kRm/huWtXxQA9Tl3jm9JmYKuWDrkXfT+8X6fsvliUL0YSt6HmpF86o872AFBx
kC8iv4Ro7u3iwiK2eFyLvSJc67wttfZc1bGciVOmQWtd56GbTM6mxEqPwJ/GBLhthR7OmVg2EwAc
7r4afnSzayVQgfNUlaFRjsu1M+dTaIgxPZ/SGAt7HTB+3HBIdepGpSXExERzxIdipeX2YVTL/aTO
69acFvtCbaZzNV3kFbUqUTOZojvbUoVWlBZW/JICPwysFLvd6Io7cbdVAlKF8U+ynCnzMIVJr3Zb
fIi1KpRr026NUTz0NHl+LxZsP8zCBDZp05Cae95PnavmPgZB4tIWlnvt4HOnbA1zohksWujYRr5M
U+CZtUXom+vct0OHVZVzUPU7czlfiiy+bdVc9/NWgShmqq0C4JYU4FLCqU5dR5mi3tALBWvTpJoD
NZHjesgOxS1myGb9o17U2XMM63uLV0y1nJl0I2lYzJjDLI3+0qxtsWk57M7J8Hhq2rY5iRnY+pO7
uty7bgV5BXWx9ArnrB4m+FVml011kI5NfMaI2P1YpyMfTJ3a5mOvZsYSrIl0yOtJKwCVVf9UK7gA
a07tK80sPzqz2keGgPJodPlTCZXGj/VaDebY0neKGJxQN+UA1Jvme5DK9Qbxk/e+1SbjdpVWGRmr
tyC9MykINL2eQxuzJj1zyenLJzVAVmf7KUGblTU55AQo6mmaQYcda2eNfeIrMQIjQmnTjms/+I1x
wGkSNgDChRr8niz6Efi74OFndVGUQDa63d5LXvvzSQ5waVtB4+L180O26OYQqB1oAkkFXnJ2sNIq
fDQ/7r1YsyawoCGQnGAll6Y5NXdVm1iB7c2It5Lq/dogAB7spSXMfrhPV+V9k7gEvZZTt+3zQe7w
XNboB+2FpTKaOzPGj3xOyxxmk4VVU7fmkYFXE5WfcSVWZzPhfBza3nTirmIvMRe/nJexDrS5r4Bn
uhfpKYXvtaDBnuLwGuMLHelFa51qhcggAvTppYFjcuj1GEiJLM+3tiP1vZd5Z9PQzJsO/O2sZ9S6
c6ziMhntO4KZcZpxneK0b9uLGIg2nMHQwkQfrDDTGU2kXjr7lgp3R+/UOYQMiS/Lmhd7vcBOIHHJ
NXazWovSTO8ZzjR11OtdHXZisE9MmLsAPGSyamAMz4NXkIPcyXDxYBSay0mjp1imVcuww7+dhKbS
HVh23lOj1lfTmH500qzFxakXZ4nISxyu5vkjCRbpxi1S4nKV9AQexLLTAJjfDx2UZcYLw1XJCNlX
tEyE3rg2geYKK1AqxCSi4x8a7zypCnBbieaCNN/V1+S8RKMYrQjeVxNMUpu5EfOsATWNLHydDjSG
Pch8H/RGnjAJHKEFxwBZonNE0OMsEWW2+sFLy/OYZBvf6uYEMzPsxZSyIhO4IwyXkBDM1J2xOLPb
5fBeQWgbl/TWGZqPwk15cxbmWlPiTRsrd+1wgVZ/1zEb2FkJEwchyiLqm2KIsiR7dvWlxh9V8JJy
fJldf6+6VXbduHHiF7OWnTmFicfsSpfUV3KMyN8GupDzCmK5wCCt+YIGBkPRKtZ4nypAyc3U4IWe
VhYcNBQZc6FM57alHLBuREZ6m8rAreOL0UiGwJH1pdnlMDkmZGW5eopTmhpCcbjscjZqdwbFjIHv
o2FqnZNY1bJwrVc15BSH1IeIBRkWLgDlAuLjKucAL9YmpnE31OS+Gof3cVrIsBJlEhQ59CHRMH3N
zRv+W6RbyqhGwknbs9qFhT1qSbUvs/5jXE9x1M4ubmgLT99Ljfu0AIItZvgOWD16ZKlYKjKprLoc
dNUO3LiVGyWzil3eapLvs3eDXE2niz7D/0cAJ15O8eqe9rRyjyLrr5fEqR6MvFvu3XFIHt0kVk+V
uiKh0dYkPp1el0R5YY7nLgLmfZ4ucbgalX1WjU4HTsGkBqstW54DPNbbVK+qu3aV54OxeJE02Dpz
3uFgcIo4UNvpymzIyrWq4lPHuCcYlZnnYMyQbEF32BIsps+93vLWuc3lurpq1MkBS1m3thPO2YHo
1l70kUjYqpKldb/UNmyVbp3Hs9Ju8OmaHdapiMXWzdIq5PpkULHFA3fmbgy5JTa3lTNAtRjyydzE
aQKYn3ZuewiJgUU0TAwhFgOT+KKm0xPD/AWVe7KNR4VxhWi00demDm+63pDsga0ljDDR1HWTZPQG
JrMOFY8ld2MZ8KWZAFQkK9fG0m9lvvTPePBqblAPtpVf5byspDVV2WxHml2e8SbfMenS90LH1/Bu
natpLzNMTvx+Sbsb3WyMz7NLM/RG13hEQ/lWqxragXsFFOXQRb+uVefUQxDALPe0zuorAx8iP9Py
u6nyTlcLyHiys3MzUzeGhyMIjaeysfX1DUrA647r+0eAeEIl72Hc6h59hCk3Ws2ePftU9DNmCcqH
pnPxuhNaS5TzWw3sa3Dn54sdgX3SSAx8VRz7lGrgbh71D1PSPelaXb7Rub4GXb5f53A36oHgD7vm
9XNlQ2Ym3Q7uaazq+TZL3T4spfrxh2bp6ltL8aM/yBFF7dtVDpgLVj+Qd/C1eH2VeojXJl1c+7RZ
xKPbOuzF1F3wCIMMy+SgVeXGtWxj3+tkRZT44L2xfH711f14/aP2fBQyz/uM60/xk9UrG8FrkuUJ
lXEe/f5Wf36eOvbmwBrw4Filxz0V1oZMl/H+O23HEa+4ets11af/wCVghpmaQdXNcOL1w1Q7M0ul
xVdWJeO4yQv1xeBtfGNd/PzE8BsHJoWGwoqH1fn6IjESHBSNtn3a05Bk190wXFamEypKuvnHdwOR
8mA5YaGj+ymNOm09ZXWlwkKHKOeXqhkWNuzz31/kV3ejQ0sEDyJeiv9/fTeQ8vU+qzPnVGuu6+Gc
pmIzGxj99W/x2n9+bXUMjdH+AD7hPGEfgcxlR6GRtg4XsrQzZpM3RGlcxbK7+f39/PoyWGTDnEfj
+DUq9weqBf6sczKC1J5mw1mciDA36S/Ht8zg37rK0VujV2sKJJQ4p6pSSL+pyCdTBDUEuOk/v50D
GYf5E0vKPZ6fQHfQNCWLndMkc276TG7g7lzjGfbGUvvFNsRS++E6RzfkeQb1CL6wp/Y8YsjqIImQ
4nM8NS9FziTAreZ7ZeEsrt0m9ue5fvzP3ebR4piWxNAtwRlGD7fLtfh0OkjZtDfpg7/YgyiyCQsA
QGIu4B6+1x9WB8TGXOpNbJ9qOlSRWUBNdpP8DdPIty5yeOV+uIjqzcZkLrNzOtgdRJ3E8fOme/oP
PLAfbuTo2MgLzi1z5BA04ctQC9eHSpkcuxTjrDdOiF+tdWagOO1gW3oYsL2+HZpGiBBt53BCuO4u
afQISM/bLqhSf39PP21F8NxQ7R6Yd6oJ+na8ezeuWk8idk+zxNsO4Bq5TpZ1kQa68+Hrlf4Ranvb
VPx1DNm+8h78bzUb/Fsg9jA3PTg3/fAwf0JhNy/PILDlH7cvQmRDI+QfzZc/Tsen8umPs7FqR/Ej
svvXL/wOxqraO44xLOSwGWBsdoBcv1sR8hObLwLHIKSb0H/ZFr5bERp4FDIARdyCfodZkcrn+w7G
Gu8OUyrg48MujzqBE/JPK8bvFREP9ps1468qpCPTXCowm8EQei6QWIRd5jEfU+a6IQUUla3m5I+J
U1TQ0Sc/maqZ0rp6nM05YtJz403GZVFUj63ARGltD1kqVhyserqXppFt1ayB31bVO3talrDLrctK
jcN4hfOSTy2m0VnmGxib2dgOR325RK6qnSZj/1nvy60i1g/1vOR+ZTs4N0NastXxabLtK72pHh0H
ehhghgjEqtyslbzChR6vAh0nJ6e9PPzWuEF7rtv4IMVY36BNvzRakDWZW/AHuiSAbnOjc3tghO8H
G+AQHfFj37uftL5Hpt9/6eV0U5ntruytzBdmZRzoYwFG92f4Q9xVTXOp6OYn+uZn+HbbWUiCNvmp
f/jFaTw7kNXEZ8HjwjQB7nxRPI59tXOd8UIc1JK1uYTSbacTyVjNxTU8SBLjsk9VM0iFEkeN6t4q
Q/8ZYtBm7VEEdNiF+23anzix+7xwl4iAdoe/T4n7JZkRG2hFE63NeJMYymel1k4nwzlpRfbcVN2H
1B7f6wtGEaknPismDu2VBZvJKEifMlP3QktBXQeOO5DobZ/Whu+J6ZsLwj/aBP59o5tfbxWs4L+m
O3/7i/4HbigcDUzG2X3/3sGUqc7w//6t/3HX+Nef+rZpKK7zjuMSyRNiedojmCh/7hqK675DFWzB
JICKcdg1ODK+bxua9Q79N/8ezpCKWQzl5p8jHPOdq+EtyQ9QzVHt/CP7Utj5HEt/jXC4OHII6maC
NCifMbBmf/rxFGZNZUBAebItdSW+zMq4J0kD5fyVneTdB/IFjAd9rdxQMmbwOZfqcLLR3bMNVf6C
h28I9n03aPUaOOuo+Dq27DIFWuvh5kk3vh09eS8qZJHzWEKbE9a2xj//64+Tqoq8VIky0731Rplt
E3Aqdhj3NlYcYhB6qIhF+qSgGikm9xJaIokqTvdRQalE8bxZ1PrME8mzGN19vYoOP3BrX6jNFYqq
qxJvAYiqquZzZry0LZRZuarvoWeRbmNwHTtnS+NRLZgd1zBD0QP5plaedtP8RXiNDDSDGEENs3oj
v+20bgtrB5O0epl2+Tzy2+C0o863mhBp1FU2qDh9GyYgKDMSw66dsDSGa4TSD/RIJ2MS976uT9eE
V33uBgW7GOLKfK9Yecfd+5bJid+7xD6IobeDrlGnaKrsPrIwJNzIVsRBr2ofejb0UGR87l5fdnU+
3WFA4AaLwTaHjIY2uBXUnnL6PDqkPFErn61C2xM93wY6AxRf2n1MmiDUARy6nH2hVCKy4t4MMFiY
+IbSKrKgkLbeSnaumeKnocBbXdvxow6BeKOX3tW6tGJDxHyD+QHN4+LIs0nX7TCxZzpiN4XkOBwA
H7NFW6c5fCjCoHLfbJbJZ3VpYdEZG4zvilMn8z5qtbTOWsUhF8Jw+vN0KMpN25cvOpMTFku57sGn
mlDEGuGSGsxtpbd3RlyRNtBpZ8KqJPqqmtEeHzkqVTfeVmREKjPxwqYHHNU0K3H2jHtC1R7uoKRV
J/2QIJiqmOx4k9fizD7vnGSsthDIziDu4hxXXHbV+kEbNCYAXdz5xPq0NzbDKlCa+cm2gCWNdEF8
WwLvmhrc6QWQ0FdaNPKpBMVT3BFL8FhEzqo8lyN2Wa4ybpJynQIpM96L2HO3WtzAgYYQhpyra6LS
mKxQlqq67dSp35ZZpV/KnGyWHBawSBr8bSA+6XgEBmuXLRFT0jRSGhzc1iSOt6WtZpHasNyrQb0b
RYOrnwbD3MQGxU9XvlOUSluhkM3mFvqwmaqJcas76358EJD17cIEZRhqEqmLORSzK+CCE+2pJcpl
rSRZ5En7RK8YZNhZdoUeHtlxXpUPBGZnu9aOFx/QZz5tZ00NoYS6PpviFNUO3iaxWWAMQ690mq+N
u9H7at3ARtokck7OOp0TuHCaR3hcrW/AL/eHiaRLV9qbLJkn3oC8hVnu4ruxGgh1pgQQMmaL4KZ2
adlfgTLeydjiu9mQlP5F16qrzO3OXbhNPuYpqIGM6r7IRXOKKZzYdDyiuEkv8ya9MqtWPWlttT8T
PZpH2eVya7Q348ReIhc9UsijKIggCZzEaYLWe0htfOfbVb/JocjD3e0Z7lju6Vw4iJxA6w2tWUJH
y/Q9k3E2w2RCHsDM2ExV/HBmZobDaGzyxdZOSwIZwtSZWtwla3nWakP7tOgrvJwyxmrJIYxc0EAG
ZHabodUxR3Sq+b1gwEz6RX1fdQzBYy97KM2cxDjGlYfwcNZqBQK+pm6wmsbk29PEMnf7QIyNy6ip
v6nkNG0x/2DwOeddgAVQvV9nZw3GrGNUWatFTv3V1TeD09r3Fd5Payi6NR2YSUvZbs1iFdaHGS9W
H5QOp6HW8nbJEFsvzILGvTnawyPzyL2RNepjgoDzQak6xozVRBy6p6g9w7LCtXw319IrS2Zt4pOY
kO5br68Op8ZEWgNc0qDv4DNNBk9ZMbOedwLQWpMpZqyTB120H64rpnonaC9hEGRztmnrdQ09XTb7
Jinbq8qqyb81dCa81EZzUJE8Gize6EWxhhqO2E7lAe7hZsmEs09tpd9iJrKQjFDEkTu4yRa3nTqA
wnQvLO0iMZxNN4setWIZuaPoWYcsL359vVUSF+PMxiyYj3RmSJT9Ti3rszRpuIF8ue/M/NNglp+Q
3xakeDdXSZuvG9E20JSVqtmlq3EQMPTKTsbVVZ+n5am+romPjqH7xsL5+x7hdct9OOy/ksdoTm1O
vp/sezy7qrQK4sOGDagKK9xBLwez1rclVXZYl+Z21pxNltbkzhhxpIzGhdKZu7FW4InD8GDKUm3/
q1rMf1/d+Oq/2r40B2f5/n9Bt6poOPz8+b/flZjh00v+0ryy1T/6s39ShZx31HCILw+cNYuokz/r
TBC+dwjcwcz5C7dhC9Toz+7UfsensHDDhmXEKX0oTv/sTqEKARGz6mEkf214/0l3Crz2qs78ah9B
8YtcDq8heMjHrkZ9B82/MYbqKk5g4XRZOl+stRJp89gEedubN2a1EJZKckFrA6p2ankh1vximrWz
xVSZaA7jvUJcDumYCSE6lXI7FNqeqV+3dYBHVX9JG/cmT4dL1CvnmaNe5Yt6nwzWaT/PF6Wb1JxQ
44W69gmWP0r3Qavt08TNisCdyscSZ1ccQ9IbhrufRqXFFxUr/0ThbC+04bZAkuDr8hbByL3V4Bc0
dw4z6kl/TqshZbzHH2AScFPp8sGRvEMqv8qu2YI4f9/bTOjUOLnRMNxzEaly/uvnsdti+lYn28Rt
kkDk01lRlUFfNl4onYpgJYPNxKuTM00dtg7mYRPJYflQURCpYVp0T9bS3Vm1eD+P1i6tnnW4CdZ6
o6Uf4Ds9jXa+mRr5lNYjyrMHes01x0yTQkP37WqfZTeFx+DfsvZWn20yzXkaOzeqUgaXqKdKO95Y
pRk2LaEWyrpFvL1dquayXtudR1a1R9S3jraDUVaY2Ss6LWObodXTqmW3zloAbdtvTROHwji0reFj
g8Vcaq2+SrOeLO5Wn/tPsbkSyWWdxHO/xelmp/GQFqs6gcm6JyUnanXrvJ/KG9VgVF6ml6tNOXr4
4TAPGzwgdX/uOEyqZ+bAgXCorHKVsqynK2i2XS52Q24Gvb1Gk6vsuroPZm2+t7zKT4t6n8AAKOqO
olX3NWXeiFz4s5KF1ThFh3/OaoxkOm/r5nnUiyrCJIkzfL2mDigwNYtJG18zcFeN+G7jS7tom0w2
IcT1k8Xoz9yp2WgmaPBcEWpVpJ9Qnt+6U7vxDMyJtQ6VzNqzl8IQElVDKdZvEiVFXTZsK8WK+lR7
n8FFSEoCLEkAx69MIbirjNbF3WX6tDPMZjPq9o4pm1z7XWVvHBxRkXUFYyFuWym/THH80A4ns7Z+
svPsLJta+Liquys6sRkL4oFlduouU7Bwzzj/4NxuGvtaKg+VM23Htn9MDHLDMiWaLGhflUWhOT7g
Tu2ej5YmLyx1eu4NLTisMkWNT0ixiwyFwMliPaHKeZF2sU94uYelRr+5hpqUd4fHnVnGXRWLq8Nz
gMW0oc3cx2MfVEp8M8XD4wzTv0/SxpcNQSXkqQ3mSa+1+7aZ/aWprx19CAu9+1A6Dl+Puy9nps5F
62sJ1qLJsG2RZhpOvXVS6Ezo5g5/Hp1XqM7xpjOTJxQHpxzcxEVNyuHK8xQ0Rq5sDBE/erlz48Q5
4FlhRnGZxnflnK1hIyBmYaHA+sVpEaVze90KhQM/gSCW9vqdG2uBbptnvKIc7w5EpLJRiLYr7mM5
KdtO5Kx9CtMIvaaIpMj7E5qkqxijxqCJ56dBjhiP2B12qajl/CEVcBlXaUO5kXd12zQ7xY7b89zo
Jr9HshGuiVGELVtHCBEopsSwDulvWJhYhyRAdLN3dolc1OntL9lSbBG6XbZjAWWgm27wmzopU/ec
MfTJWukPsMtgG3Us09Rxl9CI5zS0RqcPGOltPLvb/PPD/m8RoP+tJ7mLl83vD/DkpR+eXp3g3/7M
t4PbhK6Lhtzk2yIWhIPxXwe3ab3D7tQEhOLcPKQb/3Vwm+Y7D0W2jhgZ/AYwmj/0/eA2NTi+jEOZ
6gECH5TU/+Tgfl0xYnSL8pz6AB2VA3qN7uU1PJSqWQoRBZlWa1TD+aToH9qYU+KHB/IL7PqoNjhc
BBAG+MRESo8J5tFFcmfKzAaGWZS1WnyZtqa2KfJ8UujI5m7+tgj/tgjmof0AeH29I8oPDALx3gF5
P7bxnXRnWTMUO5G9js4tZ7gXdgtdT+a06k6Dtnk7wJX9BOk436jVzKny+5s93MxfgNv365sO3xHJ
xGhvjudElgaI7DpWVFeVHa2z7LzA7bNpu5YrgmqJYOrEgET95feX/fmLhB/F4jqoGUgEOXbOLaQ9
WYSAmxEmb2L265W8eN9QjMffX+bI7upwexZeSixMbOZNh9Hb6wXTetYCGdwzI68cHTOwZAWekNuD
KRkhtvq+nif7RWQtp+qI6hu7NIPMxgAJPoNh0gqcx9gR1fscctVbzAo87n969lDfiZNiQsKwhGHx
6w/Hno0SETfdaMg7IzmYT2lRYxWFEXiJDekqLRKgNEIe1TKcpHSuhTXrA6HlEkirsaqyCJtUyPfg
QCR0Woo33h0AXiMaU9yKA8/ASTEwMAASoa1hGUBwIzGPq5XlRrAsZvyQKkOyhLWTyPUeTnG2h4O6
TiHSO929iZHuf/KMRtGDyo1TbPP6uHCCJsnjDH6nDRBWuu1cgBWtp3DAp/UjXDC0s1peQk8djUXB
GBaRnLotUTFyGtRzh6Unytc2UFbHvQYUHeZdt8i8CQsxTsXeyTo4wXPtamWk1XOjnkz9lMUXTluU
dyL1nBh6Jhxh4DRyjS7lUjv30GsSMqaR+0I3y8iYdapcPsvBGtFCO5P5aGuLpfv4wTTvobT3+W6m
czciRprTiwk5N1rb2bzyel3/TG2vpBfdWBboLZNh6LeTsMp4w+C5exFuXoG3uOApCfxw6rx5bUU4
eeCHwYonxgcNzTZnM3trFjAvHfFpJo7yWjR4KlyTfLO4p4bNtCSKBdSncyNrY6I28YxtwqHFXCuA
I+ARG6jL5WPngOds8hgPykBBf2wGqjqoB17wDJ0xNTEMjeHSFJzRjYLOtl2TM8urxXMT57BbuzVG
c+zYpfexmpfWjmaEv4+rlkGXXhZJKe3B5v4A7Jvc9Zbsdwt4zYpiYGKLKWnN7tSyUqkLcceqWEQ5
DklKanV3nnBWoCynwIszcTLFCP4/e2eyHLd2Ze1XqfAcN3DQY+BBAUhkJpN9J5ETBCVR6IGDvnn6
/4N0r03RtlS3Kv6BK2riG2GKRCaag332XutbvEYU/onLrez1WRHPfDBNfKpmOrueYk3FdddLhL1W
AxebbQVaJVIxBQ0pbZo+d05CDqtpN/JWXyYYUku2ti79dlvLQz1O0vTAI4HGRZbdnUnVst7Iac0/
ab2WaGdq6Vb60RTSPiJiopnOGklMa1cr/U06zc5EB3kdxIcZMeKIRTyeAIybihOtH+o6nr+m4yja
Xa/BZMOCJhkZ8OSDpqrdsqSSc4iQASGBOvw0lJBPuKFm/QIMxEiecZx0j31pK+7VBInMviXMgi73
uAp7F08uAmkEbzJwGXk6SSDNFR9IptpJwC2oi6OeF8NTbWAxYaExSxlatFjGgJtH2yuJ2qCL7vSa
5v0Q1eZTu7SWwjLZioweXJNV8NdK48vC0RCYFTapvGOBuNbr6opfpUOGOHbWeS/7oqqw3rG3izsq
zay1d2Jep2eX3de1XrfVE+4AeV+5fd1DSLC1xlt5K9E1QumFGj7ebjQxChyFwq3vF1uhVaRoekSZ
7khcdkBaTW7UyQC+MPeOPQbmIouzuC8HJiu4BKqpugU90gNCyNqxh4GsEX1cEoKsxkYBI0MrcSq4
lamVu9aN0dsuizqeskQmiHO2qLudyK35tVDjZjeYWXrQOlO/tubaJQ3Ytqr7uZjcBzvurBuyrM3O
Mzu9o4iMmX0GRVkRX6sSjnErmiYhjBbWSBTo1hQdjVl2xNULHfJHQWeXpS8nQY8hbaNfzC67G68V
Ts1IAGGw38i0w1IAA3rj0XYMVnoQ2Vji1D7hp8kirKtSSRc2nZOTeVOWbKsYKwpS3cZ1MgAbdfHC
5aB5KPt+RXfvRtWXRDfktM8n4m9pCRaT8Car7F6trMt7LBZl/cXWNRr2tLxatuSysaxdw4RBZaph
ACRwxmihh5xlXypONQMXoj8uo34q8v1gq+0Ztgg8M3yWK9uiPQGp3bKOrjWxaPdg4WwiuBP4+Wg4
Ardfy8pbl5jHUPQ8+giv0/JDP9lic8g24ssUl93LNNgQRtzJwChhLjEj+MxY2MvGUYK8XWr9TP5I
M9oPVqJNT1aRqJfWgvkJ6kkFxq9SZPG0rEhCGQ5N6suCPSZwpsi+nI2BVoBoRvgHpb6g5o8clcTt
RIkedTGni+82PavMWo59FNjxlL2o9TqeM/RgfgB/p4j8Pl7TDy5dDytIcAu5oczsVCIKtlve7th5
bgtTtMQbbenKbK+tTvPalEFYwMtk+px23ZIEUTP3aNFWrhG6phT6OS1m7ovMxe/EZAVLQM3peQIH
BlaMszaVzL2aSuP5M4armaoOgAt68OHgsqA07E2FeS2XYn6Beda+gMzPP7slkx7fFOv8sUCtc4vd
sv/Y8C6/A4kSI3tIxCI8oeNm8egScyK+FUf/H0bp/24uSGSqFsimTXPyr6flwUv+0v4T4+ObX/59
aC7s3wRDc4p0ZJCbqIpCbmIX9de/KPwIZaSDNHbLSFLxHf6tmykYjbvIM3FDsiHaYIN/2xTxIxPO
OXlhTLsdOpB/alP0jrhh2rTRN36pS58JSTlq8h/rSLZfa9IJ426Zbpviehj2S3E0Uw34cNiaFLrF
eDQr51KjPUCKg6nn4ThdsPX3i+45K3ercYmbn0yOS7E8qbSXGByWy+c35/aXm6o/PuNmzDQo+CnG
f/yM0hzGLh+MO0PsB/Wi0l+y9hdbii179c1W5o9D/P00vN/KtHJoVk5DH1IO7trj5Bv7IoxujNZL
7vVQP6wfmof8JgrMnX4z7vCSnOa9cSAdMBA3+q4Oy/BXMv9vdMW/b6/++Ex//9rbXvONqnB2czHn
o3F3MQc0Um77c7LOvSQcT9e3145HyAUAlC54+foI/t2r/MXPbn5+3r9pTd9/AotdOT4DDdTue+Ez
trzBbBvtDnuVM4aRtVGnsn2TMNWULWXzWWvcz91JRawcD9dwUrwMNxT1UKBFzH1Ef/XzD7SF3b6/
THQJkC3TMiCK8v2OU9ebTq2L5m4sH6zJyjW/73V5M+VL/izaPnkuopUSwIjkfFQyxuE5ISOmPykz
80RlcvDxmUuRnlV2VZr0uvr+y+B0bXZWRFNjeGslaKJi9TC9NK7shSZzNZUBkDrWWv7J/OpmqXbu
gOb4XKuddtm3Bm988m8240qDKYnBEwQBFZ/lpZbp7X5IB+csF/U4BrbRIVZw7PIXm/B3bJh/vE22
c/bmNikWF21YZ9zB8fbN0PKLsPG7i3IPTclnH7hTT2WYB0rgBj+/GO9gOf944He9DnBTDdEDxh0e
Ud/1UpgCPXel9KjVvF8FWr2TK//jwVgQ337LxC7lZPItm90FZUpY++db3N8vloHtj7y/3w1oGN8X
GpT4Px5kjNn65hxkDTqv9D9Ivkgc/uKsbQvqz46BHurtFzEkm/l1O2s78mgOVtAEU4AL9eh8f0P/
F5tD708YXbkfj2OakK8aVg9ARbtyPwSJh2/S+x/eBJiOfjyMnH+/+07PiX+1er13zorJavTlF6dt
Oy0/O23vrv8SR5hZuTSm99xwr83e7fH8svX99Ptd/acKm3+7kgV0LO1GrvDPKpb2P1475Q6B8Ev5
VuWHPuX3X/5eseguej2HiAq6SpheUIH/UbDwky1TFqUeZYJF05EH/o+Ycuu3rd9JmgURoBtjZANi
/t7FVaiAHHq+VCsYgahdaDK/UwP/TB283VBvbgRYOBBhqYqQDKI11N43voqiahFMOQhJlRcl0c9Q
orVAkuz+6c3puf7+F9/6tLbn491xdDIzdMFxoEO8j5XJgCPYBWg/b9qsuNqs7AqLAdB/4yBbcA3F
F+fvvQDemUA66B0HYS70qU6LWyr4X/m9fmxJgwvbVJdM0gm3s5GVv6f2C0XrKlnRf0hw/yug+gBr
Vk+23vzJ77Idh/vGAovETUA/+MeVwJjwzqW5znhxRK6jvSb6ryJg/9k3eXuEd0vnzD7U6Njpe0qu
7DI3uXGr5sqK8tefX5RvprG3l/79N3lXE6cSheHIlMBDF/qZdAHvU+x9zgL9dD976vV4Sll9LA8D
9Pml6rV7sA2e7T26x+x5+fCLN5L2bt37dvXefud3RSDM1z6aKz7L5E/+fM/wa6/tPzGIC6E2ePWL
4X9mRMbjUL2AbMKN75V3+S+urHj/LHw/IdgiaTbzMLy3LBqZYa5ACYm18tVdEZon59r1AbvZ8H14
Q84foZ6o/s+vwi8P+q79rjmTMVcuPJSB0nba8XV9uEWv3YXi9zvrUFB8/qKUer+0fPuaGi//LVQW
pci7c22bvaK22/3VwoEg52VvTN3DKgvA0/P+59/ux/b994eSDGFCsdgRbuOtHx8WoQMud6OBL9dT
m6mlc9MqVIeLcdYL9wr6oj+0pfggCucX15K8+3cLG98SawcXEao6DYD3Yw0X94HZmWrlSUskm+Sy
8hlWfKimlW5ELkkVS93LBXFqQvJUMI7zsiNl/jbLgM7CiXC2ShhQhGL1h1rNX0bAYuHQc8aqmUG5
1eKnT6XleKWYWAsKO37M2DRgbc1Je2zEvizt6nwynSooJxUWqlS8dshOrZ6jioik9CdNTa8VK1aQ
tImAMMnqbpin6Xq2bJJjnXlHqgo3IOletMo0T7d626tREYHnEHTr1uJTP2bKcRDk9PHXo4O9xA0q
ECA5qV2FxlhFXl0tuT/JUT5ES5EEtAu1SzfHvI92Z496+XJWp496hUxBRvOnPNKYbMW0xrulPbfb
8VCTSgC4Zby3qpio+BkOUEIfLLTs+noZihMMZER5PQmzrXyALCzC0SjQ2XRjB9al+Vob7od2QCcw
MMFq6xrNQtScl4bxXBotee1oI7KiAALY+5PVXNkK2IAc5bUf240SGoMKpGRts3CBVjKmSGPa0Z19
W0eAk2R4P3Klh4+iK0ZY1l0WZMIdLpl6lKcqibQz2PeFnzoTUQz2dE/LLM+COo7uo7w0Q3yN+hfk
vufEUA8PyGYNv7TbD/FYZLs4USq/pWudlc1VmRZPE64Vb1W+OQhHr0hWNB/zJ7PBbufcNehVrGrt
UTi0CI0b+aHu+hNyG6YU+ZmMrS+lRgMWZDI6m/G+AXE+GO6dDhV7stz72O2/xnI+i8dhrynxHnYy
UqAmO1ax+CrL1QoLle8LRy4kTPCxajWyBPUPlQWGeZ2hzUxTfj4t2pWSprXXLM65ra0X9AMx+SgX
zaJc2Rs+yDLngHnHToysok3iPMdpdQnv6QgM2PZEmu8hNu2NOWKcFvMM2Gq/G5AXsL2dzoayv7Pc
/M6AkeJlWYMYf7W/FAX1/ATzJBkOQuvywI2sJcx1tb0H2IpKxMomf5hjwHNKEx8sYgdxIuHWBxqD
VlfIj9Wat8eCC3aRoNjoevDI67Q6O4bkN6SEMiswMuVSc6cjItsVbsqq7mtZAP11jSS0pQ5Qti9d
n9Z/FKB+VAIxSyCPBNaEaExsXxvdz26n3xWVpnwU82Ig57EFyZr5l7hUjEAxGz1w5nmviPaUKdFZ
5gz3dPHNHSfwBu/Aow09KVzteV/PWYKz0oSwh7oNXejkWTUR7EUG5kKspAM5idn7TcbYayZu3Fuz
3n42oAftDSM69gaiILG4qq+LMjqqlebnyXKLB8j02i2UlkktpNNxesEf3e3mxOBonTb6Zae+Tpp+
sZJlBdkbZ8A6xNKfI2l6hZibAE00kUAklQRNOg1IheISlbZ8aHL8V4PpJsE61M9RKx9rXPG7XHSH
xpmaXbP5BYx53pUjf7Q219dGaP4otE/xiBfLMVHY4Uy7QaHCYx+5z7VEHmS2zgS+Qj80SOvqRlu9
Mbe+pBIQ1WS/kBgQSG0EoCHVvcqdBW/cvRmn7kvUtTcWGm1faeWp0BChKZEao1InxEgFDkiKj2le
2/F4IUqMpb02eWPVf3Tn+ZiUoMRQg6HVT4czMxvv8oU1W4tyI9TTzgxMghCZt5Eg7C6bMn/Q9yLv
6r2GzPoMJpXhKWsElaiBXTr03MJiqi+bHpi4aMoKWxj3qaloEFd6J90NPSMC2+CfoWdHIL8qwews
kdeM2nOR8mi0GFJDGduExMxoiMiSMoMukk8CVA6oL729xwrKVAfaZKB1Vn1ghfxVNNY/KRLRXqAk
2fykmyL0xzerm4Dodsq29PiPGdiZfCWc8R4Iutz9/BX+3m/0e2n2e1VERsW7MpE5e9ZUA+WCCI0X
8WFB1/7QHE2/eLWz3fC9HPpfvS9l88SukF3iv96WXtTta1F3bzekf/ut3zvoroMjFW8p9RgObqbY
f9uQKq77m7kF04ABpCRCA0OZ9YftzKXvzv+NVHhDEWtb3/33DSlUQdQj0OcJ0EEmhqP1z+xHv7ef
32wXGBfwwWxGBsQCUVh966K+acB1WpfFwD6sA+1DrfOiwUp8c+6NYyl1IhB6bX5Nrcjet8lQHcsK
JI5nFkN7odezbp1PYpBhu67rIW01yDjpmMUAXQyjO1GKj9eam3V3yrAKz1bMhOQRe/06iQVW3tjD
lXNqbvWGf32jN/TfuwihYG+vxd6BDbS9MkE52UtCK0txk+t5LcCqKjIrz6Kh7TEvtE0Jey6u7aBV
sev45hBXbcB2uHtKDCcOYzfJ7xGfztdMp/sQ+vfc88CnxZ00rLnaWd2yPmhNX55PaiOxcZbtVYxw
40aVrr2XLJh3LvrQ0Exy/TQPRXMzY1aM/REa2h2CrCVAT9WdAN8pfZD20J32bgoP0cZaFiiamC0/
4333pcuFmfu221ZrkGV2bAVmoVUf+z77jPvGvtbnBBj+MFuJ4seURjpm0j7Lg3TJrI+x1di32qgh
Y0FYMHlTDI7PG8wE3aqWqsZNZtUQrPi+X3OH/J0qVuKQcfSyr/A+HRTeI6ofgVAKunpzEbR0uxu9
Wy+csqifkQG42GEyUej7jlN/bMk+2wwTmS/nCOcZtL6AkGNGg4aKzcZdX3HXfB6EgwsqMcUZwJ7s
vG8j3upliq+HSXg4OgKT1lboRMPHBHXjrp6N8bMglviyadrqNc0N8GXLpOwgJuW7EQnF9+3Qn1py
/idG2H9bGSQr0M/WrOC1eJletoD014qbaDl++etfEIjwO7+vWLb5m4oLXiczCVnetgj90UJT+JGN
cI34mW9RShpvrz8MDO5v7DrRRzL3M+mybe32PwwMuGuxu5qqBccXDQfNtT/RQCPL6scdIOMTknXp
OQGM/DZHeffiyhEOZ2J1m8NCVMXHPutJ3rSkvpVIa1kTKNWWfSib5bqotZXyJRnRD9muX0WqDDO2
Gxgp8bd9jNKB8T+aBNBFrjq9zj2SDoc/DtJMzz3so9eVQ3HXDsWzAbAz0IdUhmSQANeCsLZrZ9di
xGjY6SEqTfMu66fqfJ779ZLSsZ+Q+6ubsr6LDD/KyvYMnkGOZQyHnmIXuMUTzG0ktbUnApMytG46
MqPZzPYTH459YWvJo72m0bEGA3lbubFx1nbpc8YO6mNaYLuIm8ryUFZV+8HV4p2Mpe5Jp5NX69w5
QTl3N6MTfzGVnC8Z8U1Fot2A/sxD180TYu50heqy6vdqnH+VLWhzj0yHOqjUtd9RI64h6yLx6StH
T0btxtJnKie7vyC9GDO/pt2kAvffOFwAnqafORPjxRDyfJ6IS0TfNhL4MG3/U57XC4ELjvwYlb3m
r6Kfz/IlfmZhPVpNzb5L12+2GVjD7oI9RH03Z8r6lBf4K6SeAOd05BAO6jKyt4fYZrv3mymKOCmL
Hbe1fQQcxyZ/2m1mfb/lI13puaKE/ZjXd3HnFo/1MhiPAv/+Xq8K6TdxhPVVYBerekZriVp+7VZ5
TZLceogM5QyNZPOCQAkNv9uPXpJGGOF0WbBj1+R1MZkEx7FBc8y+uVrGpP1o5M691aU1m4k23Ytu
ic9p7Nm7lUCng9tYzq4tnIdilcjVDH16iI0Iyxx7WxtHY1feaDRTPisqC6NvN6p+02uFflmmTSLI
JIS25dVJg602qe50Rcw7va3aJNBq/bYrejfsnKgKdKJ0UJ9ZwstQhARJoYz+WM54J9pGl9gApACh
iTsCWQcajt4ZLays7GJOMWKhIZxaxURDOaUno7TUZ4MvHnRLn2LYy7Q0MDmXmCkcSHeePi/qCbms
2R/rTDU904TR+VWpzFXZO3QDoq+La08XhYbQxIsrA50kyqHWE4AIZZmJu2/L1/8t9PeLfP3rX/41
ZwWxGGvjv65Oz196lrC36zy15PYr3xd6pBhQFfCisfBQTFKF/rHOC8GKjUqDzAhAKVvm2d/WeUNj
ncfgjAD9m01tewX8oXdXf0OJgZsORbfgN2Fk/4l1/sduJqZkiwKYBV5HQQ8azeI4bweNebHEsrAW
FUmYkp+bZhHvtJlVVS4050DFjo9vTs0/GZi8k5J8PyBqbyQlwJbQSL074JwgfWsJwN2KV4E4G16v
SGyBi57QJKjHKD/nqPV1rC2GYiB7c1PL8O3MvNPoghH5FJdBrZLPHNfDWZMrgxfNI5leqDm9xmo0
b7Cxvsk+x5Y+UtG2Bcv3pOJj+vkX2T7n3+v5b99jw/9BreD8Aa3gqr49cfqM8ppUcUEa1mrtJcjh
nbQM1Jhj5Rx/fih2Cf94MDBfCHk20hLORt76bw9mkxid1s2qeSZuNUCorkdb71RhEw9jg+CwpYWN
jDDhviNU1EsSyQkZGussiZYbciiMXWe4tMUT44D5XTkvSH7TvXRYWOPc8bZy3MR3huXYaH17tsyC
gn1Mh09AA4owMebCJ1HI3DkN0WiiaB80vT+rdBNTvWTH7mQ4dfLU1ZHHLR2COxLMFtkBKC8BJNSg
Sxe5nmtO3iHoc7yI2d++AZMgai7zEveCa+ocFXPJgkWbMB2RMJg9tfWY7UiDkiEZC2DEuwWV3joP
16UiO1/JzqOhPslG/azGbXtKZXlWz12/J3Pan+P+KknGUAwU8Y6THddcOYxtfdvPzR3SoYcpn541
TXk2ayn28aSsrJntKncbdX43dUbxlLfZcjekFiFPY6XuaBR/yI36S9KPJVDpAR2D3ixcb975SwrO
py5VxweITmfNHG/Urv6M/W3kPCR2aNsOkmOSsS4mrb4e7OrVrea7VRSIMCxSoqYJIW1tiijo3GpF
MDvlZzCMoIvbA8L4NNWiYBl01H7qZJ1B+eh3hdLWu3ymM4uWMA+LJCZLztX2ydjPl2mTWUeEz9le
o0VzmarxlYSCjObWsI4RaW+3Wm5dFqVzTn4YIAVS3rdcvvGaUEDpof7MPALI6od1ye2Tm9ZtWM5O
8to4Q3NkJzFwb5TrGQhCy+8Vi5pgoht+bo7TRlYUVjgVnDsxzTOVGYrEedGwFcY4BuMSKrVsmkBA
bw/61H2cmuaObMAjZnf9bnH16tkux2RvDs2wj0Rf+yngpvu4TQTJwc5TnG/O0VFho5uR1JVSJGhN
i9RGH2ZQ18bNVPQqD4RehLFV8hZ0C3UMBuNrn9INh4gfpO48hlqsPjtD3p/LqkWGkJPVNE6SBqsd
X+QDeVtStC1mcdfaN7EbBU5TQXYwIHWwMJbsLlf1Kp3KekfDc/Wxl/PCj5XaI57teagqEWp5qxwb
HPKP87RmB+C/+EFz9vQYAlE+FVHl7qQdox/T6uogF/MxLquEXXqEqW1OQtzL2qVdj50fNbl2V0J9
oJQmXcWM6X+qCxMQmdV4d5yP2irjl1GpjBJ/w9IcTOqWQ6uuxkPryuRG10o1aOYifSVTcb3IxsbY
Oa3e3FkNAiTY/NDRaVMiPzWbFAOnGGn16vY9YXkyXFXzq2Wo2afKRfyUtNoaDBA09k4lx0OFyWKf
yUl5SDtuNWc2jLC2NfM0TMsDLAC4+Yr1NGm2ve8j6isdYTqOn3QA2JElwwcnk84eH7OgMZiRpeA3
swV9V5n0I65Z48GUsdZQJMfdM6x4Z5fCg/kSy6bwSk2kHwZb44EY5Wlht+w1/frq1PJGJMbo64Ai
TCpXWrIFcAR0tyecG8WNU4LAy4ypv8pJS/PgdZ5hMQA4QTich1dF9eG6LF5h2PZJKpPlqV15m2ld
dCpYkD6Aj3DPl3ipdnNMhnICOjpw2uWhU+YlTLP6lDKR8InmJK1vJm4hy13dE7wcDoQ1WZ6jYAhq
deerzNJnpzSfiHbQT7DNk11nIvFuXLoTQzHtolh/NLqpCqdlI8jLpj2ZjbHRIJKaMF0o8KFq2snZ
YLXaTmul4qutdQ+fBuAksGdPzRI81tkCsIc7hT8e2fg418ncBlF5aLmdsXrkB1tX3VDfNtqwBkZL
Hthghc1onZicaRARKAlYnVYVkrR+FjurHmTqPO3XSvuqN/1V7cwXOn4FX9jNpDPRcZKLpqdhA6On
3GVpPZ6XunrlGnF9EXPJp0ZJ/FbX6mdzHTD2Aq2JffTNrh91qnxaLNm1ntSbrY3PD8ps4H5gkNZa
ZBvQpMcmMCflKTWVaG83BT6UcV2eRoWIwUo4DnT7uDu5rZMfnKknjiOLqsMYTwjbkGrxYMYXQyrK
82J17PNRctuXKutapk3BitfvXI3sV2WL16NYB90ja2NndtXTUnFr+0s/It8kExHejpFdwgOh2ray
xW9MeDNOYbRBVEGBaXTWaJYp1e8mWB55v7xMhfMFR0Aagk5KDsjYQ9VS+hM9NWs3WPWwzzXzCoPC
05qX/W6y7TWo2sq+1MoJnJxr8CpU92bKhBIa71GskwJUx2kP+pwrYbkiOu/zqvUso2w4hJHd2lWq
kmLfutmFg+fnfLVS+7JqmQjm0v1MaB0lVq4NZ0W6Yzz7mnaAU1rd1lntNHGZGQOwlYI5YapXVaCV
i7pTnZFh/gCfe2kvSDgsLxeE9V6Upygm1bQKLTN9nYfuk7Hmu9Qpt+7AMJwGqSV3/TSa552mX05Z
xKQ1Lj6qclGBIc1FQNw9F9XqRFjDqFu49c60TL2Ck9BRNCAZwEijw9qP+13c2vHe0JiJqg1vwCWJ
zCBJNIOQtNnyzKl0KA0tEaS5+TouTr96s5rVFm01kYWundd7Z8Wo79rLsh/dZTxa63IvKjjrnWzv
xihl9KuD7ZVm6JZJUORleunSsFfi2M8W9o5zijsN59RCFKMchjOpUX4Oa/qUGXMWRgr3Y0zElD+1
NXh+uqK3jWNgg450u74tE/2VQQOG7ao7xjqjGm/RFBsczWUFcx1ZbF3fzOkYHxM3G58KKz5Cm3db
3p7AcTCt4WJaeqS9ZT2fW3122zfN+UrmVShLneeWxfg8MzR5mrv5sylpHugpJ1kULpkZCe0BNtnT
h5ra5Kl3MYYJMbegEtzhJKboMul43etzvHB5YusYW+p4OdiC1XS5VoRzY1XDZV7DzLGSxCa6ZrrF
MzJfRS2413RJ4yvmz3nQl4ZXO5Zk+s3LcKSy25FD3Iad2eJfIvrd7VJCuZqvuZ0cZjdeWanUOXCT
2bhE/NDRBk3sYMyd1UMbpjPlrMbPTN1cisStLqKH4MkojcAsAiLrCkcLOkWsAlAC1HonpYyoB6Xb
1WPDLLazQBVWhbvXiaBgo9x+XrqxOVKllL4Yi2ZXLsJcr0yl1qx9n36Llu2JwMVmlFyz4D9mhIiG
PIhTUNfjtdNLMyhdhc5WlrpelaflRYZHMKwL3jaVTK2LXCQ45jo9PfZ1BqGrH19qHO5eb5cMOEkb
9tmFRLtsVtT9qmfOGbnS9q6B2X+i3Nd2c0HJMkcbYmJpaxZiqVlhAhGShRN2Tr3YzZlZuM4lSuGc
11RWnJZFlxRxmUX8zqzbj0vSqodVbZA8SKs6X+C9vpSwis7RGujHOiogiSBQEDfNNEbYq/QCJnx5
VoyGdldFBEJmndvuMYEpRx1L4Kd4zs32zFhaXQ9YDZIrl6HvbU1CwqeSM/KktVQrjhWXjzw7+cmM
dPMqIiTl1I5Jw5JjLqel6a0jcc35Pi1y84woNqgJOs26CSiJP3ZOHWrKyHvarvAGpO2d28j2OSrV
lO4+SL4HrYrHk5uRvFpzsXH66XoaVHkB2r8fB4rtCDH6BaKH9AmPEBVzyi7iZhDLvE9c2RMVQJW2
WbV4kagYHjVgmR5nxzqhJ8mCzom7T7hwV192SnQtZFTQPu8Hy18VqZzJZmjvGTZ/s1UelJGBjUeC
7LjHxkYK9zAaSvBtIMVWS1lEsHBeL0WzFo+uni270cgIcK2Z63hU8Pp3SOV/Ubf7bfeJtBFNEJ1e
arD3DnL8X2zv7F54SyE/zFshlOE330/jrPsmAnangnRh8R5m8iz9n29Hf9Q/b8fG9AzYlfYEG0zs
+j9uRnUEhIa9cmwCx+mgZm3+zBszvxGCFUgFRUKqDp1Poq+m/waa83/xrOFzPVR9u/xjUtpPh6P/
2ZavVfrytv/Ev//eezKs33BmbCMGQVfVMLfxw3dfkaHTe4KOhIx9E+vxo7/3nsRvuioEdxbGIQhL
9g8zhs2JRKQafvdv2KU/03vCC7o1Lt50URAIA2pSNYAL9IRc7qYf76XW6vpFsQfqqLZKw7gjwMqw
AOlJ7Pq+YbAlQGGCe4KG+IPOm36vldYzCeAEaOWIdJgpzPZjuWZHHKYfdJB9XRKf7HqhEBMH9DCH
WjaHacKovOizEVLme21cwcdTuuSUZ/KYk1/WlW7EtoH9oXDT4lkv3f6SjUdoF+tNZElyyytdO5tz
caHO8QtWQA3PL6A2urpgUphzzPb8KY7gCBtKXPtKQ+YyZg+UTeMhJT5ltw7do8Lb0seHOR0bM9Ou
k1agq1rX27439/EIbDw1KufWysrhZoJCSshTj4967MRhbhuSeSzow6T7Xg31XRfVD6pRebqhqDda
jk20ajL6YAPIyTlywR+n5bHPsxpzNyzdqrXcB8rsKzLTthInv5SD3h8WgkND3h3Fp26kKLNEdhxt
Rp1JCaFGVFEOpiY9Ttny1EBThQ5adHRqZuiXIvEG0YUostywSKd+PzukqA9rPJza3OVN7Tx0hkI9
W/Ze3mUPtADaQ6mP4kbrBos2S0yibTP72qLcdtFTPbIstwTdeCNFEy03O1CZp/Wr/UEq3auuDbxm
FZe5AwrJoJFVMNmTV4OJMif9Y1UiixLJ+gzXMfbLgpHPDBbUq8zhDrM+couqiwndrtsHggEqrNmF
6zl2r35ULL2nWlAfXOdKdZJLCn3cud3HSrq3rWWduSKaDq3FjKHvpG90uLzimL58VmV+v6itTxcf
DRnpbI/k3buXXadWobrK5xLN1yej1rpDpRQPY2uTJubymjGz9RpywLyrnRVCICWVJ+Zs9kpFO9e6
mZA5yKX0L038npF9zvCJXCJtrHdx9f+oO5MlyZFsuX4RWgyTAdj6PIXHPOUGEpEZiXkwDAYYvp7H
m++RTYo8CntHrqsqyiPc3XBNr+pR68GO8586KveFmQvkfXlym4q4dc64q7riCsFh7UyUNOXF+J2L
t6bL37gP1fTjjPo7racBQlBB9KbjZuupKb53krhcV6KydoU19YdgTvUbDAj3hPJstnTh5LuO3mc6
iqy1gvL64NZMx7kmKgWd0CdwOsU/WcknhiLPV9o33W2Wd+7VdUHMQuXAiFtachPWi3NIpi7dtl5s
nijMpcadDi1uMkVNeba89a9CTD2zVVK/Cyco7vBQbb0lY/tFFkrHx0CZ6K7s4fG5Xfm6IMuuOb/W
5eDt0yAZHpEF8cLN4bwuPVG+BhpZLm1sPpx2zv2tDPmggBioMcrBsBifNA7TOz9Jashjqnr0HfMd
ecUEQrOpThoowkbYOWWkt1I8nqZDOew6uUDzNeNUbgSQz7vMV2ZVxU7/OmZeup4SJz1Ro1C/F4Q5
H3qRKhtIUYcaRhHoKu999k7ceA4mnaGPdrlf3s2QMB45MfNNZrNgWPNMzV9tK7bvQUeRca+gpg2r
ahmd2wdGzk9Fms/3Qy2nM1ax+inwEtjhgQnJpBWR4laaTQlwyFiiMc35uOz14qBnqmB6jbhqUDgU
xN4va06z001WaFeFJo8MSGqJNoDVKodvZud+ZUmYvHdBW7o723jNtudGtbVNXkEcK9KDAyOO7Vo4
V8dezhHAT1otuaP3KV1Y/DJcsbkCCGFdqK8GdwIQpFpneeZTJKWw5zp6+d27wbzOynk8ggoZvjGW
oY9ReTPtzFhHR7vhSzxaqvj2uIvQMdUtV3u2RmyTCXPiql1kfNe5Vbpb/DEysAKkfqttvqlcOPhL
JktcbAJvCbhILN7Obm+wX5zLC9u7zj53EM43mt/3KEjrP7rLLJ9mJToI4/70o1gVgxUPiG6brkUF
imrzSr7bOmIS5QZBARrfqjDHHams+o/pU3UQwThcOlfEO+zMztqzCIVbaa7OtW0F3K2L/Or4VvhB
fL3cWiBJ9tkELYG2Yp9dhZWzTnfKKv5SKjHOqvJK/SufZHjvOMlwUDgOH5PSmXapr8t9zBG3dhR3
U4QVkFwyLV8BKllbzD/jUfrTfKJbMd4VPFf3nY87fj0bG5qEgU//U0W5fRlBwv0aOGsgONsZFLgS
6oZVR6gE2glXSF6CHx6xR6jNSrS1vAzh3N/F8N2R3yKDuxEpITyaChti1CCfp87Y7/10WCgKk80a
Tddfz15WIc01XkpOPXG2oIn7S1Oky6rVKeU1TYAKmGbLY+KL4jGLk6+bUAglV4PFQOVY1yDQdvOY
e5u+teztPDTBhyrS/ttYWf6SuKE5uezHz7cM6LbxJko1DFvx3Sj99pjaY8J3PyuagxJ+u6MusHyw
kjHcEeefrr6aXn2ZDQfQOf66DeDpGmSUR0aiYIOfcdrPLF02TcVpV7ZaXYrRlKgeNpC2aYErUS+g
Jyqsy2EaODuUaRc2XcNnL1nUznLx5gCIe1dhYv56FdITDsCWhXL0aM2VfvUtSSq3B95HR5rdDJ+x
xWO7NZhNKwLFup6POhbHztXPCRh+46p0F+eCxEz43dXDdonKTREHm8Kuv5sZCl8FKj/zyo039A7J
VnvTthB8oyrvNx5O5VWlaMC2OifcycRnT4DbSVPn00gd3/Hi16E/fvQg/WIPWHk0yvkQtk75o/ul
eKqdOH8bZlbaY5/1H7GkFDqw6vvKSGuPocm9o6pP7MrAy96B7EVPdDSi3whcwDQgRmvKl2hkZIV9
YoZ4ojJyXdBY52a+u795w+yAEsc5D2hLSndVB8mXLyNNoRlEnRT3trSeZNXFq1l5T6nlfRphDR8Y
ZT8ra7YvfqmyQ8ag1Y4HN3Y2IZF04rbjsQxjbA3hsoYAUe4GwNmUsrY0oyZ/LVUhIPFApq8Q9+yY
QIygz5UbPO25Xn7wWPPsUBEIBnhKraXys21YqRfMne0hsOAH3ai5hQGLWbUhnnFkBr63w6Se5up5
DKZD6MnPKKu3qetehS7tFeI2cGyzq5SPjeTP3JinriuqrZoiSRyHN0zjQlbddE3D9joydI2IadtJ
6IeeJylmHHYadb/i2boflNySf563cqSqHJh8cMaosisEpYlOH71aC8oI9KC/7KGGrZYlrB6KZzYO
4Bwm1ByXAWCJ0PH3mBO2NVP0ydfJhh6mvypx+IfTcwvqBR6506orkTGKWue/szSvo/BRix17YTZq
V5xBe9/y+4v0KTqCudiua92PB0dKNEnlREiXwG149lkfYrCzPd3bPG76BBlZEvXwN0tk3JWXFMvB
Eov/FFI31fYjfncvfmycklLUwRViP0wwBkZPP8aZ3dwnhEJOfs+fC+2F2lTjnVUHy6pKOdBDAJ7B
tHFMiJvZVuXLcoPJDHFjno2Dx6SRI8NbmlxKoH+TlS/7SGR/B8SOTeJoeRzqHDR72YTrYKopdZ1t
vDW1XN6TW/8rC8LxjlrcEXc69xBXhufIysPDECXB2ddVjcYSWs07Jo+BLUA1HbF7lydeOqJHMKLD
dB0iS1dbaz678auIbfo7yyi4H9MUg3VYNKfOgQ4SkSSkplRbq1a51trnfr1PyoF8AiTvAOz5QZaD
82BHtF4S69M/3Tiqp7j20w+Px9vOgc5/LquEeD2hS5xBFrIwa0fzEoclVctgoqt1G6loHRQd+gfB
CugiuBDtdM6u3qTDE4tFb+11DKO9bcpiJYNc/8DNGvc5XaCrWC0PalEFLZlObV+baAi3QdvmpwlA
5Llx43jd4nteD5Nw3kdnKS4O/BucXl6zsbEDXWkoaLeDBQuqZfX7CMYqWDluaX1wBIS/xqLwz0Ck
2OEF3ngOB/48uPjZdJviK0b/XsvKqg8eLq1DovDA+8OfKqkPIS5SzPP2G2zJfZ5m28DZG3AtTSYp
qf1LgB/spPOX7BDwbxKiGKwonh6rSzfEBydP7sjwTCtWq+u8idGNUWCt8GWo9A/Tdo8OxSoS985n
58UZFFUWzcWDsZeDTYJnBYB2X6n09jU1ZGW6ONf7bmIzf7MxHeOo7Ej18FzVU6Hv5c0VZy967Qzq
oRz04G6TaClv0ajpgI6bfDRlBtK0WhL2z9DMy9l/6DJYToHHqkcIHFs5YK4XHZc56Cu0uD8iK9rt
2IMwL6RuGqbwouUGUwVbN1vKx2xM5X1m6Re/btj/dxZteavOcdXn6HjkMSqKDNZxqdT36I79NqpF
tW6yXn30ViTmlQsIeN/2oHfKHrTnYFfTj1OxsCc5GvM5MFN/8W69Z0Xrx3fYh2cWwknz1hZBeXFU
81qIfHh2CgXt2CacuaqTub/wTLyJ/U14Gtm2EJmQLoaz5Z/F4sYLzEzvsABtnnjiK+tHYXNWu8Ne
2S3mu1A0O6Bf4d859KxdOCJW8WvJ7FAEVb/vginCYlfk+y4uu0udFWBVQXDt02qqjwFYszeL++3K
zpvgeW7jYdUvWh8KPSDyRZjycnpFYemWwbdlhuSc1KJ7cppxWE34vM9IyWl30lDy9pJz42hD3ToU
plVH1hQfrmbvjal35Qqyuxt/KlmuY2/cqiifPnQj8SPIZtmOFftqLjY99b64vC1uzHr5WhKIExtU
Yvea5hXzuRsYTuZCv/ecFDur61vGFB2TaTI9Y5yu9S6Tw7iyBobJss3CS8P8xY19art1kJbvo4wg
krSt/WlRx3vrZ5bZim5vAywfNxOXsnjKXysecSfjleMpDSvxJyB8aK/EMEYnh0f0uVr8vljFXWJd
tYgbKHOxZ26Io/hUzeWdpNbox1Hlj9ditQSc7+5wUkjgbkF9lympT31X59vZdVgvLmWnN5nfmF3t
dNZL5IGAzPIoYNGSLPs6DtmRNlSL99ZQPtbl6Jwd0RMvScib5Y6nJdZsSedJitd0y9vtc8MtRL+P
lJ6yVbSM8pM1I/Bhgnr5o4wZK8BhOWwnmXJXFS0djG1TeSpifzqj+/oHV5Mpa0XC8dYIU0DKxgr1
K3Xan0KMzgObTvZQXqTuosgUrIGZQfLFLRceRB50NOoW7mTom01kzJeTLJ/ajx+SDCMEus15KPuN
udVm/FOM/bdcef93iNn/73gFqDm41f5r390p++KEyP5V+CS5fvtv/sN4R4TDw5pFZJ7MBzwZ/sl/
Fz9t2/0HrYZQQf+ZFLmZ6/7TXy3+geMONTIKXJeGsX/RPh3v9tMcF6cxVj68cv9eIARZ/H/VPlHO
iTZJxPQAjgL9Pby8fzV1UbPOdmVOrLPMreraRdNZeNb0wZqxu1+yItozs0MY0TASpyhZ253Qz5or
6Qa50X+IstYcq5BFoU+JA5ter+Cjzgz9TmW5uwrA2K1agYfEmqX9MEJ3hb/S2yyr5in748VeCHST
J3cGsg3RT0x/Jn+4ZwfFwW8J+8VIsZtxO+BKaykf97pfVV2x2whi50DbyplU1QOjCvSYWhZrO7PK
E/C95LUeVQMguyp+YGByVUkxbF3GOvV39RR6hzzqB7YTOMLqSH0jga1Fa5F6rIR3rTQSWwZQlcCe
jdpiGud3UKiFUuexTDYiV+FOmQxXrRPEL1OMucfWY/WeMr6dyACyVZKisl/82bOe6xHw2sqdLPW6
xFq9NQk3/lUqG4cEfMQBuoG3JbaBsMQd7bDlurFLzrqC92w7jYJDlRaY5MuJVfrVZ+nypqEPry0y
mn8Tssk72aTTT6uN4uXQHbkTdMXgAVpSjfGKcifGRgKEOKZlDAg8i4gour3JNn3gtW/9FMUnrymD
t4Js571dRdOJNX37a0kpT495Gj71E9HKVvJEZ4lUjcfIogY7bIm/NF2xKRFESTGbAXvNrD2NcEI8
ez3a2mzY4PjlzY3E8qwJp++Y7OxfEPbNRnSJvV9gIm3cDFUsQLGlAryRr3HbjUcTT5qt97IcYQSX
94bW3jdCofkhEX36mc3sMiuuD0Q7TfowxnF+HG9v9qoFYLc29eQQGPTVn2Vp4lv2uDvynYzuEQ22
Q2O1G0rh+C8SPR21lOnjkqjwzQiFJlkTxXtsykT/8MQinB0yvW46aIclz708w88+NgxoVfNI00qw
BXSQHA3lKO+CzxkOrDZZNrRtiTU4x/k3a3F7r31fHF3iQFTgSYAH2UzNHo+sD0FS6pk8DZ/+uhMb
2rjpUL0hwqnujfZenRJIzJbgOk1D84wvMj7AKo8iDBiu+IxQfRBYU3rZGQtfnd6bP2MJxFIPgraZ
+p5X/uiSu9qNcY96lQzqQn6ogCY7Z/3ZUimetj6e598Nr20dLtltXa6WBsXXTJ6NT2ccfgdhTPEf
u1tnRVg+3SvXhBvWJ9WdbXgAGpSk+KDtjiYY3qPlImGRIkEWfYnSE7tfem4EremztR77gu6qMare
o9yN1nlOzotrd/xbhbO871gL3YMPnh+8eLC3cpi865zj7lun2sWhAQeTdbiUO74IX9TGxDst5j8c
J8E2Zlf+hD3X2guIVutMzg9081jnxnTjkyHVuWecMbtSVawpkrHXxwkj6EE5HUP+mHTDqmT7sAk9
sAJz1hZPoe6wcoCKXo9TihC1ZBJtWC/Ni86dBaVdi3WVK7Uih/Gc0NL4QCCFidaxvVOmuMLv0qA0
exRTnrY6x2OoC/uhcIvwNr2EUBPR17iGB8PVzLHJeFFj8ddm+0VPQGFwEyrV33bDJZQA+J170lbT
AV2I8gAUz+Yg2kJdqzZ3n4uI3HE8OlgUvUz/yhjXTlXgmUcsa+YQRHV+MEliYHH0SbYfSovvHaiD
ckWcG8StU2a3MRoZZKtHv/xjsgCzHFzJrFtj2RuPTtel59ZW074uETvnsOzzbRHSWLbCNDMclkKk
l071ZOvgM1+wl3t/yQP7R0xITDuR7Vq/epliOWyHqnoPstw/oWd3r/OCSYaGx+B+GJvipSgcs2cU
i09dmkiGcRuXSQWAf42VfWD/JNF/Ziu59SOlbO5LzEFxIvK1NDfzWFmgCrM+uLpNi9W6ceUbzlgX
5ynxjo0vnGYfwJC4a/JmeGdg6k55G4pftlQcjZWUw74nvLxTwCLWo2uaj2Ka3Z9o4grURkm1G8c4
+SWGqD9EYxEcYX6Gj4609K6u3OIna8uZLwrmnEZMnVjPLTg23NPT3k2X+GxCgryu4MILi67CM9Fb
hZq27L6Wi2448tbKS8q9oOP8Og0cnOkk6P6JZo+1mFufgD/kZ/LI8wOgo/prTnJvl0t3Iu9n6vzd
5OX8YqvMe6EvYvhwszF7KD2Q1B5/7MepnsQ9bh+PQiHpPVqtYVadwyZ4uilJ38C27X1BMR2RJzV6
R+TI5A1VTjzXSeM+j3E1vyQUcRzavnG/ODEYsF1pHSyrdC5IO80181z/09GT/Ygfy5xkDwikRoBf
c+O0t3znYJ+krAhWKZvP70q0NGMtS5H/Kpq43etwzj+JksPLLnFQ/XKB7qJ7TN3nEPjxhkx8/M7H
xede24ZPeq75KA+2LWi3WuCWd51F2x3oZVQ8VgUHa7gbJ4U4msmk53Z9655LXf0VGeviRCAHiJ3H
fFQGv6DDbeSQpvZpT9ilF9t6CfxNJGllGcfZPKhm8vdDmF+MQMKpe4SrxYn9a2ooyerSjDIbCVSQ
kPuBFh9xrOhu+QNT9x0wwcWKjf+c+H6BiU9Ef9TkZw9iCTvAz93HkLmfXSLquyXqnzGZ/y1bMcrD
kmQ3Fy/iPXpaE+EjpdKsssTGD/R8bZyUyo/Z4ZnbyLBczY4gyiW5qI985I5dLXu9KRptr7yR+ywc
YGE/8CPO84JTy3aK19AsFFMs4lvKYmJzUBbvwo0fgt4LD3NNB2poyl/arV4oap6/LFAWx4zSvIvI
PW/PEmFcF/yFLPaibG8yJ5wfB9ZROC/z8ROYSngZCUhgsq9/E4ry70Va6VO75MW19BvrUMzoaZlM
5VOAA/+X34f5PlNetWuAqGztfqg2vUPgFKKhae5xa1CLPikiWPVMwXLOd3+TOcTESB7YK6IBVF7O
fZV+35rN2Nj97om1o1328xmhLeTUoGOXB9rn3Jn2IyJVhUgUx59LPSzrMJxbDfqCQNaKHEp4yvNK
X/yqad85MB2W/iMQFZyWr1bLLYvtQkpCxPTU1RHCQrarRqRdiYMaBvWHzDDKW1znc1T7adqQ6pXb
oIZCD1q12XqB7v3VkvnTgz0F7qqYhuREvwpqjgTNeOKGiOORGyT/x4T6ZMJvBfhevznjVoivQjTR
SegEA13ILuHFTz15CcUCrKIts3xvwRj+wAnUPovcz9a5hJbRlgLMc+ewUWUmvxsrrt6cWxmOYHvs
mzWIYhB+gWJ1jp6bnxeCew9TNbDhbTMahKaojY6jb8RXXqb9kwYOvutAIdTkKnOKXghBilVS6OhN
4oatNlabNsClcoXJuEfrRJXtEk4srz7MoYrxTHvLQxijSrd1kR5dYo3IQXWPOVWF/Hs9ElszopZy
a01+sOyr+7Resq0eyvgxGvL7woftAz4YXmg3b1CtHJxkDr8OYCSEKskoJxOXFgmJeSAREbbnaYCE
BLJbpK9FPHoXt0DnX0VkI3i6qMo81Zli0meNdtAgM9dlTqme6HJ658i38HiX8qmqivmEcXsotngo
w60mx3BbbAfNW+kZAJuFU2SPnlTjI2aXheKaQh4cHBs7apadcz53300ZgkExlbuNR8FzJBTJrmjp
nAs6E9w3tpXtMANH30PlWPBMSOVdgyyMDlGWyXOG76RdSatqX6fAS/ejnJ0XNwtf6VFAfGRW3uZ1
QpFpbRUvtRvxrjszFhObwsatQcZiYc0iHaUhj/xuTWWg8ddJ23rmoOnRe4bkJjVg/Dqc3+lVtwRe
KZQZrBy2/WkvkpVclMd9toGZUO6150fFRnBM5xsrrcr2kPqj/HIywSUGlKlvrSeDEnjGM6f3KGdx
ctSFmw9AYYpEb1wL1vgmlIxoDQzOj6INrZ2o/f6+9Wvfps019X9Baol3ktA9FQNYIj+5Y9gXobxT
zllUrLrCKR+IdLa7AWbKdq4CoKFpb92MraG9F14c3BVlIF+Zf7FZjw5d8CQ9t2nXVDsnJEBG1CVe
M6irpwY3JwEbazogUFdnRiMOo76mU3cJo2zVKwfYSZjNj2HgFvVmLOQPvagjLUGczninbylVh6j7
pRZDvFecbRut8AjlVDltsdqxP5+iaguiK3ipZFevJAkLsCnB+Fr2cfVTppG4mzQ3bQVimxOjqu/y
ZPpb28H8x6sM+5FRZDY/oELOZUs9sh5i1Xla7FgfW9/N7pt8KY4l7+WRtVrAu5J73+FySwsQ8KYP
SdYR74wUr5rlwmqe7WhT9446hnUOWccw/TwVwBDu3DoJ991QNqdxkAFqW98gBXY8hJaOX6btJjZW
bNSCgxW0wSuLbKfbWpRo80uFrbeB9g3dPG2n5KfkZ2EGwq5XUADK7tNnOH1YuJy9lcJtTmIpomrj
2XF93/HKr1RpqqOu8+RBzxrXct76v9mnRRcLR0G9UZpxK+7MdAEDsfwUaYuJIqU+5G4WprwLl4Eh
T06z3oBcYvfrehqDiLH4LKM8fwpfWVeyO3wZawKwmtXzmTtXwsrE0vUWxRGuf+/35k9fk0lTuDX/
xran7xdHFA8l9vMDnpD5RFSXOHYfkCibmgmaggF9NpVzjR0nwEGbKPs023Z4SJuF032pGQV1rL9x
59hfNTbvDZaI7smVmMEarwUrwSlyWHyrfapzL33tuik+mMjy1vmCAaLr8/yuVq0hVE1VxHddRfoz
072pcWo3/RP2remQ8LD5O9PotZV2zYPGto38rkxG6FnNNoXQCVe4OjUXRWXpPUFwd7uQ8L2Gyn+x
2tA9UZNVnoWlC2T/ygvuLBPMR5H6dKZQDX/IbWntIlUkz0nsxNEqiPv+bpFjdsid5hYBafJ4N9e1
+9siB/k8+AONJONY20/Us2OYAxpRs+YVWfVBo3TyN7WXcevZCjB1NIiXsBiSD6vMLNIAoT5NTjI/
0a/oHVE2MO97CS1ApbEOdZqEu6gPsi+k9HYLDFk/EDEoP8Oiog+0s+1q3bv0jyW6fvSVwIRunLVh
kDvATH/KFPWw0ayKa8dRmZxVP3T0VZe0fbXUwTTQnvxbQ+mA7LtJlfzKCwLfDFGw3Bh+y32KjX7f
VE4Jis2q9z1bfij2eamuyspeHDdfPpuMToDFiY6wFJDfO98612oQK9puoF87jfk7qHHadoWMH/li
2M9D6lR/ujalfxUSPtSMhpHr5sh+cJVlrVudmG+sTs0X6xSKKIpF/cR5jT9Qy/hJ+uSHcuW7H9Sc
0T5t1o6bmveWq+p6xmfwUk9tu5kxWLCXkQXLMicoyeT7jBsrHp1YnJownzdN77YUJVT0KM6TGF6C
xm4UE8Mc4M3pXqtS84UwA49Sv1/WOmJohJiQHv2J4Bv1jzeSG6JWEFi/tc6SjZOlvz282zZEPvrI
QYxtJtHMW5STfFcuWffHqcvqrLOivzie9YgC1l9td/JPCTCBZI9LD/NQ1TkHv5nfuqCS+AyppOmF
++GE48GqMD1pcAJUJOpMIBhF5baquCD1dtOiMUQD65ciDbej1ybvQ3G7UAZ8TnsH/BZIuYQMQlwv
GNiyBVghFcB7P8ijazkCmFkad9q3nOGpz8VZ1JKVrjtyfQM92mA+ykvv2OfZsZMsKdHYVfU9pdmA
rWmQD0NlpYfFaW+PjTi0iZkYChnnaEk2Xqjd7eR19l557r2JVXI3cfm/ZE6Fp6Wvi3sT1d5DaVGv
3o5YnFelVZl94rOPF7Uon4JlwgSQ2v6+9AqUN6pWPuJhidjwZeKgF5aw68RbagJTbA7aMd13wk82
cvaYOuP2QBxgeDKiyu7ACeCKo+eG/nHhYFSCDETJpenOToIQsJWOia/M0v4TX8sepoMf3tN5Gdwr
S5drVjDcGliknVSlqerAxkSWonWvgxXZRxNk5pVwEN0jc6W7xypbrBe+zRk7x8GcUOmQJLrKxkPI
IP1tLfIOZcY5TX0e6V3eyuRhaiwr3wfDGD/njeg+hNc1P/QVkQboWF9T+aPjk44bL7mFHcQJsSC8
p+wH75vjNiHmNN19mTJJdsxby4Z4n30ddVK+u6O5tUi141PFXecXO9BijY/J3FvUPG0IMYsT/FcE
a98Low/fN/Y+G255gFQ1P7T20qDV2wsINmKNfRHQSqjyN6UjoIA4NaDd4Cug5RilauxdYiat2dKE
U7DNzdRbqyu6UaZBXn0/6f6OQB/vTGaKa9+JYj/XbXcoljw5sXIF75NTQ96wyoRqloZ/0Hr6r6VR
BUksciqKFM4UkqFBbadbx1ms7Zz3LG89QywnJiERW9L6rVjFbeN4Tg9t3dibpsb6MYcuFEkH0JoM
ML02U001tcN2/qPntVySSZTHmOgxt8UqOlteLHeDmjVyQSS+lij1CT/OPIf74QfXxbTu2jdQlero
5CE5H2SZ9WiKbD/1Uu2toflIjPcpFtD1o0s+KL31dSa2MGsmO76LZYbu6lYdnmNM2OsRHMiUk2AU
AVLPlFnRPl+ycSdmplM4mM3Jnpno6XR3V2lnmn0uzJlZLqd6K/q0+qB47uroxxf0m6fGSQ7o5epP
UEr9mLZFD22xbY5z4V41btYX3Ts+W9uouMucnO1x8kGPCX9v7gc934nlKitNzpyUNqi08lwREj2L
FCDf5FGpNObxeLRVpK/+TFto1QcJvUfWaYkyN1j3tU5eyIqPgBOt4JKXHSJhGZfJ2VR44kTcniwh
+x0OaXwdU35ncIeTeCUmuBJO66/dKl42Wd9lX2Vg5EtmEoejZ6h3WmPeLalIYZliYv5KOKsh2RXz
Vc1+fOxTw6ygMqH3kZX2d+hYC0nsmmgSuKeNE4IiUGVwHwWzR3V8p9997HTbGlDec41GvZ7YD/wa
iGhtElcjAfT/gY3+t1aD1y9AO3+b/70g+v9x6NJ/GYRwKHf8P2wEnw1v07/uA//57/9HFML5BzUp
iPiwJ4gvQIj7z22gC23JdYGzBcJhW8iu8H+uA4N/uDZDZMB/SU4B8NL/wHC4/Dwb9DnyKrcRiNbR
vxeF+Cf5+l+iEOwTPclLQBjyI9IVt1fxr+vAfvS7OR/owstcq6Je2S0IkKWxcH/q0txcSG7lwArL
eqf6sqvbVd7r+di7EGebHY1DCbJcO0wFluqCsxkLYgWbspnJbrJdq7FyJLyA81RYwsER0Ia/w7mo
mSe7gpY5xsghtE4RlUID476vM/+IoTV+dbygiDaz7uirwJcetmTmuXgFHMA8O2eKLwaFFMrMMaj6
t6yQbuSq7cI0qnY2Loq6vtrI4+NzFgyzl69CA6526wxSIrUnQ5NUfzmXJk0loUITV0QT5kNVBmP/
NMdkIG5xcd9lmO9uroVoKGb/r2uPMJdwzoxzcTdGcyceQsuOv3MWvrYCkuG4Hle5uc6HN1VWAPVk
PSucQGhAOEzItzn0Xt1s4GtrDJeYJ5ll8l9JgkGqZG14jy7LPHprup3m5BDUdvq7t+RbQ45rSDTE
tdnHzzTsuXyvcmTrMUsfFa7sjPOopHTqtharlU1ul8zlOsybO4tM7yslOhSihH13iZDpt36D7kSy
8MLLeofGyd80a9VdX3gn8H5n2gG/5umKCWpX16RVAMsViulKoOscsxacaueliMqDf4kSnItOePFK
A1IFykdT7FQv3fVStG9mUXfcJ7VzZ1WNOk1df78YkvIbStAw+U3p45TUOX78JXfZNY6nee6vS+z4
O3aVFAv7I5eI2RQfi9fMV5n6Hg95JAJcITUfjDgwh7Twnyde5ArX7RtLXffQYSt8rBztrkh3gP+O
4lsIoNv/N+7ObDlyI83SrzIvgDZsDgduA7Fv3Mkkb2BMZhL75lgcwNPPF6Wq6laZTXXrssdMkpmU
ikhmBOD4l3O+U8JX5dno89G67gvzryYcM0kckJ1Eu7ExEEH20bHIMsULO5ttNVXmPo0c8wzX5Qmc
59pWJZoiBhtB0CK4UwNDOG9gCsNCrUnwW9j1EQkifTjLWaLv4oRl9W9P+vG68oQEN40Yium1OrMc
RiwuQ8c07I2OjrU/X+PKyxCuki/zXMeBAfALcJdaowNkjciFwI692adCPaYuza+UEU8KBWZD5gg5
+fZX2VJfR8dsMI4H6yQLwlol9V548+PY1vBX0n6tl77akRn6YhV6WzKBwkpQ6nulWLXXpUWCD7Lu
VYo4Bp6Iow4iZ9FMks48XAqMFvxH6jucF6eo8ih/Bv4hO4b3zEm9+8GI4FqbrXV1qqi6md+zif18
8xPZHVP1Nv2pptxtwiDJfkmSktmuu8tn1wnn3OuGUGSkEcc0yNOT9Br3wh4M/Eo+gbh2oC8EQ9uF
fr7YSQh6ocEDqPH5VgOM8NK5ZIK9PXKG6NLBaKbHReTJnwqlQAqnZoP43Ku3bjd95lbxSztWtWVH
ZV1d36btd2tjPtdjY+2yoppYbia8uq0audbaxE5koCI/ytjuEZB6CYbiknpbV/0hs3u9YRhtxVua
w85Z66rdsf6GmIEEceAkIF7R/5valKaMwdhw1g4D6LuyNb4tsNRd0nx7kWdTuKS4gu7nun/uppFF
RjI95xJhq3UzRvX9i9nWTIU5a8+miI6xcn/MsiqMn6XTUpLSSii/PmRgH1apbyJ/Z+jifHXw3sAE
EZA1Yc2/2D6qi5qjEGgOXWJUG/eulxzJiL2mbI1OnOeroSncu2IE5oOgdOBEC4qVObKeMEy+zfim
Ym0c67vK6mDtFT6N00h8KG3Ot0rkRxEYG2fEmxE4OX2W2fhbtp5v0ThfrNw0DlNfguOsbKZbUdAe
stG51syT8jCp3drBFl/mn3WExDuuNMJgUaZrxWQ5r7J7xxivcx4rxNlAMLejNKytMcC7IHrQp0dV
OLVTQeJ7cNOfMJFvcn2yYI90Ll0Z9xO/5E3mG0mJJJgGXWI8WHErToR5oK/nhQNokydJ+J6/MNto
un3OTicMjGHNuBqJXGfuHLcR15yH5QHNHjoOL/HZ1WI8Zd5nfE+iDTlzUBd3PDDiusN+MsunyEne
RYS8RtTyPAevfdXua7/dTmPLqK/obp56HC7LYQi84UeZwS+WwXCo1FkshymAEVO0dzndOSfHbc8l
uPbr9jVWZn+KI8TBjICDDWIxjPj5FA7pFyfdQNRVLAh6ZCyC/zD+5Yy/CwB3Dnc17WDX5fcph8Oc
FwzdEclbqLuj/Ix0KVmbTXuXLi4V+w0UJ7r2kbb1XCTOo+d/Nr0Yzyxj11On9mqJ7lhfX8x66PbG
DJbDq9ti60IM+RnEw10jxVEn1qXsLTQ6xUOOUNqYtmBhVm10tOIe7S9OC7gpyIAuRjqc49kaQswr
L/Msrl5j3LVwukKYr4fSjn9z+Or4QOpxFdoiuUsxHmxVkJ1947uxHoigXMmuYFw7vY3BcluZZcTU
R8EmaHAHSlDpLmCplF1T/tVwTtYNM52fkNBXI0Rtlf0amhr1dH1HbUBHQnCUutwc6hN67KaKnzFc
cZtZHEX9KjOAxnTocpJ07/VXZTxhmntrhwOdxh6xCUdytI6hw3gGHVQRetJYAyDbFpnel7ANvIXD
52MBTzBwokiyy0bsDZIoO+leuGXvqSfDoqTkUf6+pR/Ug+YxwGGcZrSmzS5OETXa07632p0nvwoA
537q3CfggfIWkYnNuIbBQWm8CwMmiruEVmtalATDehmDSzncTsU3Buhrr7TWRbCx3V/KJBbUttP7
YUTtm8bHCbt6qNhxqQh7N6AD32jPQdGgdYg1OSp1H9QPC2smkORH27K3TMDQjgR3jR+FXV7uB+++
7RJW5HFtserK7AvbRzLskCEhmbKbhwxWZb6iRvZDLcCseZnPMo0Il70ZlYfF2QkGodPo7BJkjFbD
1VLMX00dM0Ukyngto2lHAPidnpJ+5QH16fmyGx7D8dI9LK1hM2LU1bE2RLpHGjFtfEiILcPNGqvI
iQcT5hPXOWRNLfEWyaVihIYg4sHW6SOoYEnq534srXZN/t6d7XcnS40nm60wJqC1LWsTAlkpOSLr
/FE4ZcOQLhj3HhKjMJcjg/cMy0ftfss5vw+C6RDzErhVAfqf8immEglnQZLmWM1piO5oW+bqpPAV
Eeszs/pLnlqnYCvM847771AUu7rPyKF2dbPh71Dk1Q+30slR646rmyVnulIeZQ/QHBcVafKJLeog
ZQaHI6E81M5TNCebJIVRQUDKLLuDK4pn0rnBTqD5wB20y2z/1U0x48ww1hb76vYPwHq44pHmNIOz
ZfsQ8ixeY9INdT2fGQ7MfL98MAxBs0MiDRpc8PeNv2dGNG8XSCoRxfGMNSvQXKzphLTJhGBp4gql
xNNltU6ictsYJooGas3JWkdz81S69TUD/AVO1cFGrN5uryIo9tWc8qc0Mz4CkV/k2D8alvndG+OL
ZsG5UpQEqyAaw74lsaOnkrpbdPXE8n/bMpyEmHkxC+toOOVRpjevJBpvc7KfLLd7mUw4m/XPruD2
kkgCMcgR/+1xBXgfMAbeg0G/+0pCFjI33lJBspvw29msjdPmZaqjqzuI/YDAeZsNAalJqhKbuDcd
VnpiCT3PiDZE/s68tuXMRdlujGYaotMqDjasPIkzyMRtiCS68eB6xGR7ZzCDxBKja4tS0ETTjlTO
j35M1Smxp3YfKRxXVPStnjfFjEi5bze9UzzE0ZH06Hc/mk451wqRgJsySiiREpMf1t54BUHUiPuP
eNJXLB1v+p1pLwbaqSx5B7EGTKQiOrtqzE/bZL55Y80lM5EL9V3GHoWp0TrpvhNw3rWs10YbfMoO
LXUkn+Ni3HlohhBtinD0iNvIT5FhB+CNsIraVrJmInPnseYHblKuIyLWs9uOeRHiaOg8O7FoZvch
mn3g2JxCDpXyPulz7LuO+GFqcxcwdbPtcit1wwKLNGop58dUpgjh3euSVOeIDVxEpcIps2m7+oNd
7abhya7NbGPLbi3HEeNZcW4icUyWu9rEzuoyhDQ3Dpke9c3SWD2kNx5tM6DKUhR//XriM3KrOxOi
TlnB0RVUxpGmqorNh8X29kKMe5enWx4DN8v7tVlmH3WhLszpXrv+TsLea0Vy6WKalfiT0EZ7Pc0B
wDiUscm4znr9Wo8OU3r0iCvIgflzM/s8HxyFq6qLrxmEgTBKjW8PB5btqxJJzLIlrHk+edYkinXB
YMikeWmLrzwO3OEcsaJg0Z3XdDjM89jJ413M3lguSg5Cd6IWH9BMfkEEQx8W+8O0PCZ1gIu6woru
7iS+NhJuoDH9ll1mf1nIGR5VUgEUi6zUI/BClR+B2ZUuQvu+/FZRxbHewk25MKsPZmJHClQQhHDP
7SXRQXYArjmrtQHMDJpMIFC+IW3JcByVuXU30sPhgRJwdNA2QFMLqbLUJ7L4jCov8QsnlBE4IXAy
OEJXdTHOt1YrjjXPrJJ0Tb8uaUpcxbxYIH0CsAadaRUUdg4SMOvYE5bt0Mdb6QxyYwJq3kpPgTzP
2UknG0Q3V4/k7TeH/ObLYCfmh9MGMZEYMBbjsLBZJ68mhttqgxaQNTNF8tpJ3D7lxxeIItKhYHQ5
GcbEvgnj4KYygCSdKj5cqqvRNv21ARTjJe4WydENyp41E6ku68GxKAG1mNUPtxygGZWqiFg444Xx
tjn7lvPi66knujlLr/xg+jk2huasbQOMddYu8qmUaJNWBKLmz9nUILFrA/GyBJH+NoSlm/ViKkQl
VgJDKISwUupV0d06C81mFVNhITJ2Ci5KxdCu3YXK3Y0ZTratbFk4YDQZ1pIDAzDGSLtJo6y8x6ho
xLOfLSMnyzyCTLMaoY0zNJ+yCPtJCm/beRVRTEB3ynzjLPjk1zhfBWAE0CF3rtsU3P3DIO/8tgAg
UTU1rGIz828IaTlg5p14WIYuUqXbOa6xWcSplT0h6ApcSoJAYOhN62VBhzLGn2leGq+WKuZ4V8g8
NZ80Qqzbqeea73paLBF2dgbPH+rmV52KggswL1Oxci0TV9wM9E79gav5S2PQ/08dEqZlU4fC3/l/
myTA0Cd/tkj880V/zEUlI05AQuhJmBxAARb/dElI7z98y3XIALMCbA+0pf+ci9r+fxDQ6EBsueFo
/zQX5ZdcEzQR1RHzUd7xLyVPB/+C2XVN30YlzjjUc1zhktfy56loWgkgQ4Hd7lJATZTduu2fWTHp
H8nYj3fOpJ8HQxmPldNjTEqKBCKkizJeNBbRMgLx0Du13PiJ+j09RHkwbKrCQ+iyBMPKcvt+SyMi
HibPnB55e8RZmW7w7JTFb9RIPzV3PsMauuk2I4HNozu+bwIdPUN4Ye3WWt2bU7vlZ+175LPZM8KG
KMcQWIvHnHPxVFgopCbH069O5sHSy9htxiSArYMcdXldBz8mI2PaowGUsA3A0WsYeodsFdkv9f+6
6wCZDHP7ZJZwIpNuqldO0wePzYTccKDIeHIRe266mIztmLQjgjqwMaVR3u56M9Bv9jyJfWdHxXcQ
NdV5dOLkp++VbLUAQP4cKr97zjCm77Loltrsek6wpkuX6TorJwPNnxdZH3mWsERyxbAxWz8giGTS
rL+Bs6EBaHvko2UGh7AIhEs36Y7me23JgLlCQz/nU47WKzWKi+hHuo9Z5v6rbxTdCT4GyUHYs1EF
LkFNU/XXbVHPdclf/3b18T87F3a/6+tn+bv717e6HUFf8DtUGic96aR/P5LWn/3nn/5l87cAiIfh
t4Lt1A1F/w9e9+3//J/+4t9jJP47WPnfculZIPzbMyFJ/88DyfS7GmMwxqfP/vd/XZqABPcg+tze
4++rE7JZyZf3Uav9sevAyfR3ipQgdSdwQfIExORwy7Oe+YeTyiYH1gEwBUmKLS7Hx3+uTkwi7Wke
KRwJ2OEf1l9bnfwLkAxks2tJAFfkZWBZwLf15zNilBMgVo/GtBcCkcDkLaRfzWPVZe99j+F4VfMF
3tx+sQOrtPSMJzCHzP61ExhgZKRT3uIM7fpUDJO1bCcfvnvoYx4cQ6wWs3+pKyt+SpMZEzJIUB0c
u0AuBBhCSVrZU1FeZWK5LUuV0h/CJgaVuSoL283DoqYwusVC0G2qKXn1K1aV4ShjslgMK6a9H/GT
Xss8EM9tntZfPeX6J9ni4JwK4A6v7TTgCzAqwAs45x3vzVW+E+JpyS9MX6ef0VzTLyZE8vEHcTqH
EDle3UH3zNnpyKLoPvu0jRDogx4+pFoX92wk1Be5Xd3ruJRvRbp4lP12Psp94uFrhLcObTCYXZBZ
ywhjZQZJfNLF4tW7NjJltY5GC6OU4tTBC103frKJYwtCLLN8oWEAGfwv+FNxydbOjJmpGnFcdd4A
1oMuz9mowc2zbTJJPw2bkkNpxRqDVfyU4AIwb191KG3yCzMcCb/zXMQRq+6mWOjMK1ed+O6sUAWl
/zkFk7kzpDpMadoEqygZb0wtqXrk9m2E/4WfKH3x+aPjglsmw8dykBn1NViIKj2ptB2bQzY0OJGH
TM8ZlDED+dwN/2DLDaY672wI2wIzaDtRcfrrB9T/OkemI/99Ttce3lNdxdnNmPmnE+WPF/5xmljs
WzkwOGD48Fwyjf+5iLVsixBoNisBCn1H/qcrU2DX9KgnsExK6bh/+6V/pCHAscNRcjtgbJY/vN9f
OkvIbuaw+C9rWJ/MUwh3HEweZvGAre+fD5M4A6mOQLJ9TKEez1sEuCab0J4pQyF9+zBqb76Pg7a4
Ez7o+B1ZjJCOhOeFOBKcMC2V2Jr98mT6+RvKvWPZeBoF4SxXoBS8MHGUecrpuPrV6Ng3udyXU7fd
SXF23MwwRRj1pkq5X9L+QYAcbzDCk6gb2wyPZgv/cMgWZmvK5ZPYHXuX5n2375fF/Owy5Ewi0xld
Sm/AkzagfLo6lhvK7gF2W22USAshXVdz/DCq9mgTYxnWtiwfxypJIJ47SNQiDSUDn9vwOPZTvUkG
i01MYfggKkwQPSI3l5dapF/JSLhW5kuxAw5ernXTPncDBkxkexRVLElQjVgHt1A/MrSdfeLKXeRk
BsNeN95YTIN/sp5JDr3MlxPYv2kNj5AQrNmyzvOwzHdujlypd6r7oqvZPaGw2fU2qZ6ZXSSAl/hQ
Z+CT105A1RXmyFjep3tdadRlEMa70XjxJ4Z5XefKe77QBbNZlIiHJtHTKWrm+TFxovexRlNq1q3x
5EwD4hFz4ADxW+qXWNJb5o0FnjwrAaygQWV842sfx0+WcdZmefZglw0EFwPMh0k2Q7GxhcaghlFw
J9NSfqToiwQjXd2BZBmihWuF0Nki14dkMN/Hxf5q0D6HsHvs1dxmTNRhUNR4olKyGEJQFc6Hq20f
4ljHQg/rgH8naMbehpIVMoPhIsdIcpEOiqa1tu81HxfCQZ5iWBlDrx+/eC7qO7jzSEgpzlLzl6+W
V0CJjwsDyCadno0YfDi6BFBgTmKvTOAVIYO7ey28s13zds1oPxX4IVdDO2QAxAP8rHFdr70sfutE
eS7b/GBEYFIjtcakOjEXHMhL1XdOcGv2Y1mc+jK6c530lLnxRSTeSFSvdUgm663rhhdYwHKV34IQ
URKChhVrk/9EXpLzRLDPg8r9C77Cd0Cmm8GuAGcEz51yr7Kwf7jZbK0M37D3ljZf5oRl+yjmMxLd
+7x031kbwzggoIlpMlGi8Tlg2KBYiYQsY8j4yWr2L7lLEe/ZB3RF70VF6Tyjw2JSU7krj2TMdZ8D
lgjAXzVQLuAn3KWxBSJezI6EZyjprJ1rzIxlq7DEcUFWl9FnCAjjDL1c/94XHvjZlkcekCnWdArc
WT7uO8C+u6kdYWxBGweDG5/xcuGr4wq+WTrMnQKGzwIxOCdLN5510xWPPSSgUkwH5gq0QiDAWEsv
P/0ByeeU5xPLsck4FhFyaUTL6WoKmm1cV6gCqFr2jjOgGIdj0GSBd8Rt/CVLTBho6iFFYAs3hnM/
IXNLyXRFVGBv0lkvGzdnVh0g/siW4dpxYz/kKbke3aROcwzWZiIbNfTi7IC0sNk3ifejdBxY7x2i
40koPqLE+6JaPAz41UAQNXc2tUqZG78T8pDDYlYviiaTgRkmsdrsNgB4GBzfrl4dSTQKXQVBA6WA
Z6idEVXnRRE5auTiKubooTD0p1ujMLeRt65aUZ5y5PS3G34XYU9ZSU7qFbY2BPXLcJ6G6tiUUtGM
6B9pubwODEENGzvo2EZb4q/OMLeHiyKI6oQqQB2VsbgUDd2NVtPVJwv9dcZ+blgw1da5taLL0fta
u8UJkw3TQlm6P4zZMY48onBMEtMGs7RmhzI7HdaP2AFMja79qClDQtQuLWkJ2jhxEvr3Qsho49K8
7hRbzbPFcYuGrVXiZ+L7G2thbuU1GfoBwMaYSJt1mU3eD4IC/A0nv3usSt8iW53cp9fSbuanXPZA
j8hdc484ObkePUiHvVXdCe26l9zPxw9cy/RntzjEHeEIi7nGnyzf7GDS9iFRZbdlov1g81nvLadj
11bABYmgXi7xK2c6MzA0yFdHjc1LnxQg9r3BJS+FJZy4ARm7copIxZJFSKik+UrV7n21rLVpgweu
UJaXxg3+Ge2WzNKfEeEb1F58e9BEa++daV1z6d28PBHdlXyPcWSxXRUWrKYpkIcOUPVLFrsplsMW
sXPi28bTkuDlxIekW+PCtDJnGNtBC6EM9/sKjDf5jg+c9vawuiWT3WRUS6OuPVWwAvge5+DZW+bY
aIfjOdhLvHVYgkfe7nbVQKrPFyQvBHtYtnpgf5g7pGAERHSqnpvn0Z/8m0EvyrDyORWX4Mqt0zrY
1AGCdU5yX1lhavINbNkyFuciddgp84MhKaEvJviOMLEi+cWErRJhEiMFu+aqsnHaOTeeKZxxgr0t
7ZEV2SlHAIVIUVus9DzWX5FloTRkjl0WezlNcbptEZVfIl3Z7cYlKOU2uK+ZQ+C8N5mjY+lS+W4M
qOGfNSdJvPMNGRU7WQzGtGt6t6rsVcHwlwgh2cyfuCkjd08v1S/bhaAV8jp6EfnXmusc7cE8Flxw
wzLVIHNFnR/MoDHUXRbU2j5Jw1fqWuvel8wGomDaEBbOjRwlTWMiCPY5c3DLi34NO9tur1EJl4As
bBtRZJ052n8rUCgT9UTYBcCYFhnHSops6IHfsWkDiWTaTOTdwAE8CDrUXhvjWOidEr2ej40QxDsv
MHfkOegmrieyOsbihKADG2o1Got1ypImTT6tqBY2d27jRieFmIDjmzPt3BnIUh5UnFU/Ji513PGV
0hXbs07zRIxd2FhW4+JVxazIHtee3AWP9m2TesEZPZKIPdSm2AR2R64cWzk06YcsEsEHFjGanEqW
VraZZ6Qy6Ji9XkHAt/l9eIgn2PqWpLALBECcZsSDIFwMLiahNALGhACK5jYUWCCnnOCDZ7fLTAmp
w8+sjNAh6abKNMuoOIoOZJRXdIzwknCaBok+kO+06HNUqsleeU0x8plhlmEqO762Swo6ZBJOIg7w
HuqnLLdTAw9EDwvM8YopezQ6O6nDIUZJtu20MNSeaRyKvxYfFyKXxCj4Y8AAAxCRG/ba9JesDWfQ
gt07LVkH393MgowxU6EaUp9NoY+lKWX9jMsgbnYgBVhDMlPo8r1D/VvyVCwXf8vgiLVXsKgSRmEq
tTzmkxHdBnkGYCDL1Rxkk+Y8W5t1DdEg8EaKUZo+sPeYW7QYWfQZebGH8QGK1p0Dur4ymRQSyQiT
0XqKl16vUdxwpwgcV/deXljM5FthF1tOZbS+VCaQFG0vMO6R1NTJuul7nodxPVtBghKhs4pTbVji
wU1se75HNNradyU+mWVt4dYttoGQCa4VnpZsdMnybgHBmv3F7vui3MVKTR+BZYpfiJkntZZeNv0m
tcNxV5HXHW1YrppZvKie+8THshnFzbtpiCU5IMeI2BUINUznuURY4bdZ7n4FBRo/qtdYHc15EZ8N
g9FbiKBgOU3epvimwKSPJ8rF2DeuZLFhWo6FlAi/0RyEUPmgsi5oAk/WiNwRMgk9EDNOmHLjCIuF
HryR8H0J/vA3cyrN+RDwIEXgYAysFFp2FOPKoDNM9npkR9qnqdzE8KTuiqquxgOCALbPDgpPp3LT
d1MawwMCOv9jLING37etbmAqdemptybvOQDxfDIp/Kt1Php++VYN1vLscvxwiXCLkMLYOi559sj3
LqLwYNT6Rm6+DOA2HjNmGk9YnSXRWUhjXgU7D2c10wBSlPvFlcmQPCCVsobNksnGC2nHWF+XLeyw
UzK13hlkXwbRQXhtWLMyebBt5IZuHUe/PR5edwRpTi8tkXn3USzdo5dKjL2UGwE7xQUd3DQAwZ1a
33hYGi/6wI3KeCV2J/BsNe95SudmSkAOAjDYw5wan10Gp68ZkVgCwWEWEAfkL24O+Cslk4fdTsNj
Za5uh8qCziExEA5aN5gi47Zh7/nI5aK+aLojkKraDU030F8Yc6xtz/gaJUxfTvmqc1u5sa0RcD/b
7i2Ha/mrK24AXZGSebxzM5ZHZcl32VH9k9pjgmYHV3K76IEsTmI1RRWysMjPvPRYAOrEYmznndo0
deY+KsftEbk0nnvquVhfS6ZUG8HKIAIVnhvyJR1yZzmSfdxSK5lG4IR5F6XVWuRiOnIsE/2TTInz
ZBl2BUgWl8JH3FXqaTEjxJ0+yYhk9Thdc3TmFJkFQaVJ8UxySMYuX8suQOXhds7Kn8SkNrHFWjNs
CpRfEh7OBWGbunNYu0Ph5aF57vzWcx/toXKh1cxRdxjdwTy7uSN/gO5mZW8rniGrqPcCtc9U4+3G
drLKlW8Jckk6gFIpq4W+mOBIMuXaEQnkvS6sagmAm+rk1Hc3CH3it4RAZ34hv5XLlH9IzBepCypV
w7NKkscChUuu5Oui4opAcFqRL8d9y8wRgWrlMHuL5/4l7r34I6IUCFY9D+rfDV4lzqfcQ1YzMUB5
arNExRujFPEpwaOIibvpTPp10HkR7+zVX1YMk+1U1rM/rYvF7i9LuyQf0bxE+kSFhZNNc6+99+0k
AdUIxL4nZ/FKZD1zRNBfM1CEDOBJT7FjGd+oTcZrxsmrw9H2QUXreUjHsJksfYEQUKh9MC3VHa28
JORbT9ILofqNuyQ1k60gpRbfeGXMcK5N/2cConwKW2lE3crr+0mvyIMZ9DoJxCjugDvXxrZiouH+
mtmDbDy3ZnmMWwPIctDV8FnSgDVq06VPnD7mo4nkl/bDKDu9r1BrWtvc18k9skKxGrHXhHFhBlDd
/cZ6jEyj2yc6buNN36FWDxdzYTLpG9NysBEjkq8dOPPeymLgjZMx3uFiqjjX7Z7VVESeoc8EY+W7
qT2uKe/tb/jOBfnpPDOuoHmqVz9nahTeklGGU6OXEd8uehugOJZVfo5LWkB27At9SLG0P4+BWWh0
5K37vHi99QtlHiMmsDJeuyEpwT9S0VYkEfUOEV9+a6E1c1ny4weDljGvahDu7j2wphhPqLMIzLd1
E6xTMzJ+qtqJaYBJKy2Yki7yq6p864dOOrIPJ5iPt0C0+Q4Vtnm2uUs/+zGYXlls41nrMSRfY4+n
3k3gY87txgZDgIxtvjmCkHDrFbmIfCAYYqZjPyw9HKNBLycc2eTwcQrZAMWgJwiz0e/zIIyfZtrN
776heMBkoxvUO6LTzaucwG5v5g48PcJMaf0ClKqytUc+zL7M+ZDDtnbae6vPEMeCFxne24Jra58m
aMKxFsAVgv0XICKadXqf2MoE9tHg61vJKTfzx86N7bDu2ul3gvbJRkuXBW+uXxg85oLY3rcZvEp8
SxmKdc9qJBoqwF492247Pau6dupwdqwWjDBhNdTXWez7FP5N8ArvtP2VO3N3H0tPfN+Gnd4l4i6D
tY35TtBaV1bPHEFjaW2dGinh4MJrhhL0lI5BOocDOlua6Dn6lFM8MBHJ6+rkRZgg1x6jdCKSVeu8
Swsa06ooBpSAlt0GD8Zgzut+zhdiU5sBOjc/H4h3xCJ+HZJit/A0WSJc7Swm0M00RgkYnGms2uvZ
IMDbb00a1ags22WrTWf6iFGKb0Fwq1vcEe7PVZWpPoMSumhk6lyvLDnADJdqHXtkj10EvLZgVUdj
fscz7bO0dU2FvxCnxJq63fimwlEKeSjO+GAX+5YVN3QfiUmHH3CJvQddzvxnTpT1GOvCgilLEM0b
TBR1c1UUBGH4vAeMJiQlP4o4gjRcLg4KadMfO7ajlujbdRer6FIIX7oh6FD36aZzee+wXdjrmRDM
Yq3TMn8CMSJAMURJ/4x1JUH8HOPqRfaml0PPqTmRKhcRqOcmfnPu4MT9QKUDV4TTO/jIXEkcXZtG
V1pS4JksTKuLi9znhuVs1NF21IT6P6qrF0Pm1ncxdeISlG57Jd96Oi1JXX43M0a6Ta7smXwiO1me
hmr0D5nIGFN02aI3jk8ZvKLDwMYHfot2w5yZq+8WEgmuC35gCFtszI2Vjvwu5sETtwSSOLRbOHSq
uIWda3T9HqGLp7Z1VoqbAjhpwM7b/cHoI/tUlXNzTmOatRAAlY9V1HXT39x2xmPMmEOv1RJ7xioV
0kkvnRFLDCmKM0h0RBzxk1UYBywmOkQgZQn84SD/2cPzwGleq7vUohGqkRAxlfFjpE5Y+P01C6sS
jXjiR28NdhVjkxtZH4WmXQVXxugFun8sfuUx88fAZ1te8s1zqHIv32J43c1czfOWJG3r6s8NZpCJ
XXRIvESdh9QzlEu9w7yHjEBLAjwb7L0mKAmCRFajavKJfhShpC//FjnWThAhUTwTZq9ozqZNxYSf
31LrEjYTpKzkvvcjbV7nwixVaPWOP9xpmtF5l7Qyv3cdY0KXjv5Y9W8y53n1hDKmNHeQgIryshiu
R92R9MGVQLoSJzj6ptuWKevefI+P8K7MNIEqc0I4506U1STXg3Eba05YSEyE5eGSFQAgknR8TKPS
hvzswmIA3N8wb0slW3Mstt194Ey34pTumT2mAux0NAWl+HpCgxQyHjuVCYkYbeK2891i5HG3aWyU
TsHYf6NitcnZ9SAV0R1rvGKjMUKhd31tHQmgb3Y8pfrhpsAbP/O6/ZGaC0zbwa5/eAH+fKqHyaH1
1Z0sdoQJuPGhUQNWmqlvY6Ydxi2eJFcQujx8uKgEcTDPMWwyuSzJZ8Ej9LvC7vk6p0H0Fbt9d3Ww
QG0R+M9rNcqccfH/5e5MlitHsu36KzKNhWeO3jHQ5PYNyUsy2E9gDDKIvgfcAXy9FpilZxlZ9apU
mkk5yoxk8OKicRw/Z++1x2i61nVg7JixEjHrVagKCxOIx7ovkmrpvSn2/5jtZfQR9SZ26iDvca36
8YPoRVXuDctIbs0qLj68rDEYZVIdR1BWkP1b5FQNKsSlb5G1AFwauRqGWS+FgQBLD5l5xmITEItD
xoZBS+6e96Kf7egMdOn93OIH4h0QkuwDToj8EaQibOxjRtT0Se25e571OMjrWuga8WBZMmDxUQ4H
i2bQoQK3zeFHq0ZSRabZBLw3u314W8Ju4E3eI7hbOQAYoViCd3sftIYsoJRF5zKOJ7qMYe9Pj3NN
zNnGcx2f6ZPhxQ+9FZTX+KLRs8ewgT/mHMnw2oV+TAHYV5SWyoyxvCXaHae1UyxcSTT7/k/Y1ggz
W5ITEpq4YL6Orq28R6rv5EUAUMZkItFD4kvWQLzrbEpe0gAeGi8AUb65fbr4CbSP2nqmLPoZzSrk
tdTGWX+QsuN9RvJa6BxjUChwQVKRXTHACCXiVDXj/VJujuwwCn2x8tqGki5QEDrXOkaMBzmKns7O
aPgS67rHLH/A60cgbGnFEv40xeCqIrvpZ8OgcN0VvQMMGOHLBUwI54WI3zHatXOg+GAi9Rb7DWKd
yGoWWW9sVyUospYR2OKwLuhiNASpFE4kk8MMC6NZl7lZSTzpdXrFzEeT3lwU1x7kj0uF72efSoCm
a9d3PLkWWsUuUQv8QNdXBnZ/btYbqOAlUwIPjbrfmt4FygzVpYTaJldQpbW/nzu7OaMjSGBkTqG7
tTl+YAnMAYE+oGlENBoqZkFBPT4h6Q3vu3Ampof91Gdlj/Y6BknibstmjOj8qKR+09BJ1NWMrKjc
gs8p2QYC36vuFAqKGx7iFs65nDS1CLZwAjtVKqHipR7kzyQBaVW2NUNGcgCb7eREpnnq5tg2z2Pb
Lzu4YsJbouhorW1H1hYx64Q7MKmqrJNFcQzznE1ezE6PimslyN+5ISeJNIacH6Sg7vzBPk1zajR0
F6JCHfOUMRZXjiWIGHDLeI06bAPA7HwGJbG2YMGviG7Kz3VpsVVmS8ecsoZBJJZ0ApvQFSiZq6Cx
RcWC2bXeVik7/KJP0yFjB2tof3qVikcARizFmyYQ3OUh/cODNCaP3FGs56sBFvS9VSCj3tC7IYl0
VjH3qmPC/FgBGC3qU6/h7iKjLPyaF26tpseQDMVnWmR9s5hF6odsUuQDDCEi26sxboiIBgXQ4v03
UNoxP87T+lpnZh2fvRjOjc1LP8X7anZPTek46M2HPGw4wSjdKXnAsWPobdkEZakFVt2UiaXJ9w2X
AAbdDgxThddixKqEhQZzklMQHPI+zt5i3TF9czjfm7IeSnawZcK6MojROws9gkfPaPauyMVmz2rY
40XJebae4jSIGR2HDQ+2gU29D1Wy1yEs2Qho2dpqZXqfcBHQmsXtg59GjbMnj3wLSJSbvR3hQGjP
I4qCZNARno8GzySrGomuOArTDC7OqLI7N6wvc6kO/DjtyopgKxpGRs7LzR+ivU7j8VduNHcKqh+h
Ll6/otkKOF9RcJlqZpiFheiEzU2sAlWAr+KlfBsU83gcYbmxPhZACr2syJ5qY6y4lX1cuH5lvM4o
gTCbtg3OSHeagz15UN89HahiigrxpnUtUpKnzoxjSDve8JRJa18TcXRDkU/X33Pi15HYR144EGR2
RgUQaovMRACp0yAINnmCJ3QzD6Z/NeMJjci29dubfHmBok8C2LgOqChpFJntZG25zSyGX6YP0y1j
UzTirRzY8EemeMrqhuX335ed/H/GBDBRo/3X+tfVe9y+J+VvahT+wh9SFFf8h7TIxfQhfQcehcF/
xiPyf2yKPS8wA/oAaEH+pH31EMwSVxiYUgRCYrv4T2Gb5YIVl+jgULI4kAG8f0/Yhnjuz1IUm06N
g1rGQpLiAyHw/iJFIVvFTqHasuWLaexgWP0iGTt5T9m1X2GqyglVH5ZsmJGRZxzMbxZNnx0jbG/D
zqra/um03f6hgPlv5VDcVknZd//zv3OS/u5gLBfpjc3IdcHR/a6L0Znog5BKdzNL0tMYhscvdVUU
V24yVVfCQaqiPKO5/ucfilj4H3wq3xz1B5Icy/mLtM+tS2y/Y9IAPJwHylAMPaegHfpxm1cDb/Ax
Cd8Np0FI1xHas57rHAVGnZBEI8IUO/IQvzGtd25lU/+cqhy6GZC8xZhq4+4155nARCMkNQE/w+uQ
ERG9GgjwmuHGisFPLuZcjy9t5uRimaj7T5CchnXnK2M/+T2T8ynB0IvB0SPQmd0izRXESz/otlfb
RiDgLbVu74gDuM8wHul+aF4IC2FOEthA7QZ8AD0bOx9PKNA9wleEQ2wCbLXpy6SlAzMlK0YM9MHk
vU1MGnERilT8oZRFmhr9qv7BdV10mH93YW3LX+JB+QBE4L9fWNLd8tTAQ7KBLQDRl1B5zsA0stfX
PfsmvNyq+DRxZatcbe3ujWnz3o/vwcRRuQAGwlrbYv3Z8V5EODQem5y3H+bCmj9Oum5NVPiGjSwD
QLlYvP/FHbI8A3+Sa30/IzyOtNgIJF1k6r8fPQk0fYVmi6PPVLKJ+g45dZaU+39+H/6jc+QtojTM
764JqOP3TzHBRrARZbTlI0HcGi7XtwzviI3J/eJt9hkHEkNV/YucXfPvPhW9rQ2qxOXrCRc3xu+f
GtlA6eplLmiDz9zWTiGuoAJiBwRDNb67Vmr/YgnBIx6YUXWXQs1iSzD0O0vE7ICKODYgyVrpc9qY
2WM85QtFQ0NA8ibXQrsFleyfn6XvA/rtYnDArKUAlaSF6lf+5YBTwyLZZqEl0GBj/0YnAmsk2KN5
7sGvs3XbtYNNvDLMiJ0nhnyXTLZYG6KG3WfK8eh2OLxdUua2I2OaVW9h/wahnG9Me672U96eXK+7
K0jLYaBJ16ywXP/aBAR10X5Amlgt7vt5Ki9ZumQ7OkwN/ge6Tih0MJ8YOaaPo6dnPgqzzT//5n+3
ODJxNXmF+N/pEKzXv18pVxk230c3xGM67QGC97Ehk2yNs/TLtJiRsdv9F5+43HG/nWo+0XIQIgdW
ANRW/OW+zzODJlvBJ9Zt+4B6DI0gK9cmM04EFdn/Yu3/Xtz/+mloL23flNJ1ebn9/v2qLBMtjq4G
rre3zuEO7mqR+GvmdgZeAXuJZSD8oLoll0pmziYZv/75+XWWE/iXA+CNavJtBfeX9ddFagiNdhqc
qKHNCLeOXBjnlA9FeMz9mXFEB7caDFWzHaj0UHKQa0VnmCWHSe6arCLF4FT5R6GCYFP5/S6w+4dZ
ZUDDUgh+uAQFxjan3HgZCBO7wO5dwhrgt3n2JugAXhAeYe37LEGmWFwjfFCEvZnGbYFpg0gJ8I1a
BdE9Mj30gfFQ7vOwhjebtoxlA1ZUFNQT0i4IZ4/csWK9HFE7Lrz/3E7PIxTQpyRuhhNQPURYPtdv
zObx/0Jx/H/md/h/TZdsg0tALPxfF4EP1cc7Hoyy+3MZ+Le/9UclaDg4GUj/8QSVlrf8m/W/PQ4G
taBPAeIxymMhxgfB3f83k4Ph/gePPS8eifXBXMpCbty/KZMNQmYAKonlHx+XBCarf0eaDFfp93cd
7hsWGapL6lEsUbbr8J3/TIiK2IX6eY0VssKNf6psZCdLu1rv3IRQFYvoySMSFIuWuKJRQ3FkRI+I
qrHlq6G/Z16It9k1mj1T7W4DSaFk/hb/klExXwjFganqE2QH/Lhhg1jTSKfl1attEQzEGidavQAq
DS9VW5CukNoV1ZUyPgB+63cXAERVu7eTr8SRaq46s4EJHsciejFDf3xzM6d5GP0yvHcgw96wHTVf
Gb4Mr6Rltbe5NDBZh59DYJTkhBXtY5/GchciQPlU5B8zrfBTazdGZXOBSoosk/LtnCqAisLAl64V
sc5t0vsbP2X3uHKDwbzkflAc9OBlt4TF/bA8ZB8L56baYXXsICCE3k1YhzMWb1IvZd63d3H55pto
QHpbvaH6QIIH/Nynz4VcVNIApPhE5OWK5LkVoljlpAE8ThJhSUzhwOS7KE6NXxy9fLrgyYhoXBJI
oYXb74N4ynYjuA32oEjON4tIeVWN6VxsKxK++MVKIQwaKgRNWKIhHi8RmwAQNl1lIjgYQn/rhwlQ
ZdvuvXALZHjAXNxI5KNA7cXBLe0WFOo4pZeZBLEJAQ+ZU0DWO0zPfaYZ6cZZcaHRyTzLzoJDRF7P
xm04PUxEJig8Upa7qnSynTCzmmbUkDUtf1oM79XQE9rpi0isCESEQDGmB15IWyMbt63Qw1WWfpjt
T8B3xDjPO3YC04Fs5VdY4M+zOfugjZ4Ic95npF40obdtKFud+CtIstOS08Vw5JeIikfSeoC12Mkx
9+wjA9xj1NLVtI3rIhNwxMabqYruezRcMgzPTREfphlKFbsne2NV3WGMDRgPp0TmDfq3ooPVgKB9
QpOYkF0OHvpuWAwkwYJwh8rVJeVDGjMnyVvifuh8XVuGX247k7mzLA/EfuBjCY59KxhZUalb9n60
1CtTkL0mhMhSP4fQuYNGmPXePZFL4fRGbIJeyRCvi6Zxb4+9vSNfNrrBRLvlPsTVl+HhrnY6n5xV
YpPhM6q7DnbNqgxGqI3kgtpM0QAHs6t4xol0gPqE5LzBDe09+Qv3tV5+h4vqK+8jBiZnS37NhJnH
tKJifzqGtdoDHobJbZOMRMzcY1Pb6Q4o+EOU+VcDgluUIE39lUNkEBLq0FRsczd47OGbxyLmyMNK
bBOjPpi9uHbqXwmdTHCn7oascpTSGcL4rMyg1WshttlYzqhsyYfU1V7b+VddCvFWYly/9lJUw47P
JNrvnk2UETayOeLMDwXiV17CO0iR9Etm62vyoafGJGg77l0vok+e2ufYPZSiWTdRQCTs9ZzZvxy3
u49EBNvBDNYBFqy1UxqXLmOcmQzlO4JZ7OER+yo9pvf0f+BJhPklFNY1gzG9Ek1AynK09Fyg8qTI
mjpU4nY53I2u+4qc89lVmMqD3Lhi4PIjabjL6h49f9ndMY1/NWOH+5NZ1tS9hlZ5ZMpKDJ1VrsG9
T2T/mD8j3X3otn9C5Y9Es6dJXQCF4n3yTtz22WQKZWn/qYmbR4lVGn5c+oZApOR4LZpCJOtOnbxD
wr0PTGOnk+GiBrwifdTcVqNNfGuc7nQ7rbrqQ1bcnqj1V3Mnzl5/G9uQSqu3kfw/v02uUo4qM15s
eERDO9vQBOb3MGTJ8dJ9AAnLduhqajGgvTOZn9c3cWAeZtThDJXfFLuL954sHVh1OMIe6/AsWAaF
GL4mr//KIAQwJycLaXG5ow/4Gpv2DinVnZdwG8xtfw7zT+BHGFKRkgAaG5l0GGTX8z7ino3PBrwB
F1WH5biMmgkC1kZkMFdrirVb23dN2H00ieh2gVc+TwDRgpKYeLt6lOhBQtX9nKscAYaZbeyEkMUQ
XW6DXcLutKIoVUxP1NdgQdCdxdNkRjeNiG9DPz6OM92+nFmST37PasD2Rpc+zo5p17AZGSa9eAJw
pANvI6ZNMHVzGaTl7EUI83okJ/62gAJYgD5a52b/6ZXhwyi6Tx8u7pngZTbKQbepFLmqENeOvYdY
vT8nGnWw6/UbMyus3ZR4GkgE0LpkPrpQ51uGqHq4jtL6E0OS5o/Tq7FxOMkFfIQ6IFkjQd/VG5AE
he5v6LI8JUV97J2Qji9XojYZ/Coe3YtVcCeI6r4bkCHSUHwei65/Fl6ffI04XYDHgGbICdLRBISs
pqoVe1FHwZpdYY0Id7xhkfkwk/yShaZxp9CkdjGgGMwlZ9/KA8CCinPsXniVExrKs1oz9Cdt6rWZ
PwEMb0NE/2r44ZBDUCGkD9vmBwikbaTMjzQWJVodczj4YHLM6CMleJ4bEdEBDRHHsAlJrfyDjeC+
KUbnoh0zOmgEAe1TQ3BCyLVegTVAZu2sYa9Hq3YcOW+Lq6a5Rb9xbM38YMFlieNwnXmvsV8ehYek
yCZyhJY34HKVy1VKuQTt/BJUJriBbJNy/5I0i9OLSdrFdY85s7uOAYDXo+pc1JbElAQstmbO9Qss
KgexieIvKW4TCPm9B6McxIat4htRfpRO8+r6sKkaplVjdDUsCoPYeWbKzFKMknnMV12m3zyogyOV
BdwRtoZpdQNdZxd3PoJnsD4ofgMF8NqPifu2z645rUoDmLWbINqbdzHZt9VQvGS5fRy6qca8el33
OMOleuvS4GxqWs+4ldrM3sSVtSvJZHPs6Mp1f6aVfSuI3Gq0eRgrf08Kw13MrWLbX0MQsrBEpxot
S2k+KBw8krxZcj/eClVvUvHczTw63Xxr9fmlLRada25sSwBoNQjh0tGnzi44+iXDwawowxgI410D
VJF1DyJXJ9rnx1El6wgHTRBX1Q5xaLzS83TopLPJB2fYEq5XXVNbQueKSfgYakhUxfTAG2njUs0w
HTfPQemH+7FOPvEmYA6r6R+EwW5qOpdg0kCSo+5/eEl+zZSTCtZC/RkN3jGeQcH52SWfSBYX1pMj
iDmTMUn2OKaA9TV+V1/7prdLuESDucQVgIi7IXgH1cd5LtuvloB3f+0OUMrDqUCt03H/+7MyN22b
PDSmhxKHkQypeV2wUTjQ1tnUeVDPG2ejrH4dl/x4HdGdatqV9u0DMdhhMu5J3/iJwGKrrOSofR9d
EoYJP7p4ifGeJDBLAKQwAK3OIBjWqZPexI0q9ihfdjkOJZR/MI+Z23TMohowKVWlT+Yott2CorGD
I6Xd1qH/GHjt1pfXSW5sbKqSfIy3wmDwrBV6bjN8DSlr2XT+6HKo/CWJAzEI9975FZovFvIlJAts
eQ1jWCNd6kBpMTsxcohW2O9wYBAZcF8PN1SzxMjkZzwgRPcRhaIOaE156NBW2kO7I0rGpbKNtnhB
qCSsA4r8DaMZUrmZPlVX9iytrcwn2tlyh7bqmE2SZEdelAdPPxT9Sz3ta3Enpyc1hQcbHnMzNzsV
508Ggrwer5xtIIBSpv2cWujm9a05wOsrxC9Jy7GCrKQIhbZgz8ce+yH9Go/efg7kU8fCHMkvy4Td
nzdHs3CNTST9TZwQ5s4fJpT0jkYgp9QDJNGtyw0SoCJ1sFZH+XjqGOdHWbIjt4VFuPnh1il5l6UF
xRDPMaX5tYkgNXhJm6MujRtUyaeF6ETO0zbwGJjhs4jVAjpbJRmj8jKz67Vl62RTaX5pi4Y3Xd6V
5pKX6RyDQDbLBQUcaiX7gf8wgK2VMznEsA5zqzjVmew2Xf4uCv+144H3s7DYOqr9UbLuMytcKRT5
lhnfFgP1r9kQih5XREf7FzeAiEQW3mgRbNlPe56CY1wXhw4W3JFsMg46j8pfbd34hyivtpBEUEen
x6kG1o+5K5uYR/dPRbE0I+0nWuOrDPA8eBFugT59CO1kCzKKhl0G9ZI+JG+afYtpyTYRsTiO1V1l
gbmaCHbuSEri9pe8VvvokYXlrsHtEHhEEAxGsx0RTochTWp4YcHoQv8z626TTxZ2wzAItqFr1tjX
pgfJgHRGdRhmhPlBGoV5Tn5nFkXxyRTVAsVcZ3Yx7kXor9ywLHbz0miNaOHrEgVDTCJQ3z7jxNt2
BMCkKt+qWKw6UtaqGOcTw+oEZR3mh3vH8KsbXOqoVXNWQDwIrvVMw3g1OMZN1U08w4DmgK8yOl4F
RIJCy926BkqgftHS40hdWxU1vMsAPiArsmc9GdKzdDm/YosQbJM3CDyL4KaJYEPGvxTJza7zczAg
6iRLih04vnhGfe/e93YL7LZZYbjYpqCf6EqvxHwvY6TL2XsjHoDoHkKuVsJ+eG7KG50Z6kcVWMV6
cPVhntxdG4PP5+UNLxXHZDUezZT+dhnNwy9j7FleqmGriHfB09xA9MNt66H2CzHzI1d8zXx57Kn+
xUjBmRSbnkkG4ts6P/ujffZ9qtUaslc8GaTEMq9aS/LKVzkL9eSihbDYxG6ycuhwLmaE4O1aF4H4
lu2FH53xGiJlrsyx+ZnPwA7ptRbr1k1KIC0qDRclUFo8Id4eOLMpW8ik/4X56irKsh3ejeyAcTY/
pMQ28o40RH81jY2P1i9BRVyMgjx5tC9DdBkLpL53Er23uVFG7RunWhNYQBiB7Y+7MEFyW3GxKaKp
xG/7cmBTS663xKI0ZMaH50M4Rn+0gl69dqHyjtZ0PZtyg4Nml/PqDqeDzY1EyM+0xS0c7Aty8Qjz
AeaA0AUu9cplGlaupHDtU9gW/DhmxueiT9qf5NsDl28wHdko/F+YYBXXrR0WzTu+rlhvuhL8984b
ka7NXlVfirKpIqxAIjKYsJegmESJVYd60HqiAaJOCDqnS9aTNUeQVfWAJ8Y79rKtLkNc0NyoqP6W
BDW4qhML2lCG5H/TnvmFAW3J6M1DpF2Qq0ip6kNMybZ3P/a4g4FV1Vv0qsvtqLjKmF5INudFMEV9
sO2SwroSRvUTba+3g8h6X9dlfPAUX9jtS+dxymSJgiMmh05w/OC4wjWcGXWacWbj6WIHm8R9/rOS
Jao+ElWWfX119vXSWfIxX4s0pzdLhakfxiLAjM2AEZtcxH93oqBxIhPV/Fh2V/sOydLV0r3/gX7d
OEvmI0whLKaOoDvb5K4zuuAqI3cctX81xXcVFnNIP1XTH6VtyBv8y8EN1gV50/cJEY0LeaPDD3DW
YGGvg3I5yRPBDa33YHvkMcUocw8dEdOP0mJLlmXBZ1aWHBJPsziQ9SUOMqRxPc/6g1ZXey+iXu+c
yFgOvUzf9VxKuGkMM3UR5Nj3AATpWYB/y5LlmPq2xyTp8YPIqA4OfSKsA6kK1t3Eb60CFV60Np6i
jATdztQjmEibkn35yK5u5F6rTl7D+UzQas/dAamUvYGG0R/J1KCOXj4zqgiplHMxXKqi6q4zri7V
ARB02ZTxXY1f8dD0KDLHXB0hNX4Kq+b3oijeoJHAD27N8lrbRR6tIyIirzX6lFNV87Fa6vDSBQGH
kiu9qzzDXktb1msakOOqA4R2J0Il9398U0sm57BtUY86zrjvmuCzQ2F5jurYfo3y0HqNkkIcdIwE
7/vcVirnhLQpj1bR1tuqaeW2G3t+cVvfatJ8aAeCyk2o751kDMH9ctiV17GR1jaEEwAGMFqH+dkd
CqJrauNH1zEN1TZ3EROQDxxgBPE2nGCRGJ+wThyMsrhlmOJ8ioAHIqqQSVYWCJcuCrhf2Fu+pqW4
/76Zvg9gFtO7MUdvVZrQI2zH/B5RMSc8MJ40gUSr74OrjEpus6LjKywnCHwKBzzxZx0VlgyIT2GO
z46c5mEm2JYiMwgveeglh544lVU3Lq9226MY9Mfgqgv7eisDTgORQUS5yGuv5mRXYpwRZA1y7ygu
T55iNAxFs/0+TLrkn46KntHVcZgIMNfYissN+CwQUUQBfR9cH6Z6jRzBveeRYx/kcPxEC4HXm9Af
ZooP8XN5Yv0tMavb9ibSy5khMoDEXONTS+ck7fq2bBjbZ+FnlvG0gL4L2D7EXEKlxlW0WPKEzcFk
HEg08QngHJ5agP2Gl0LKkwZrouMTBbXc/BInzS7lged+Mj7tIHxCt1pufBR4O0q0xVzB73Ms46ki
6ARvHB8myAqSQ/kZyghXATUgsu45P7QdYvTvj3cS95QRdrP9/pZRm/EbCJA9WIF6d3p+qcGUCcS0
xyM+qgpVLx6qtZZ8V1mHHIqT98cSy/FWLvlrTBIBsQbzKbOWL/j961hyvo+qHYeAMPX8xoinZl+i
1mesudwoXS0OXb5cx+UbVlikLnLkP7WvypPTqfxeJ5a9KfvROEMFkdfS7eXeGNvylOmK9aIhBuD7
7tTNPP6UtE9fKtM2zl0kgqtI8flac2fgY//bpXZiYM710ENUExNpOJnP2vP9REUtK84fI4pi4jfE
XRKRXcldTLrED7ZMdCJSMvBWbdDIB1NWw6oDr8w6vCxpTcv/iTK+GQCP9iU3DP9uSN48ZPJ77ZJX
kQyR/TAEkXsIs6h+6DFpwyxCn5gGDtNII0N2Zw3iJXBSlrbhsLTZe+J+OZVAf5lYpnteQd5dOxfk
5OrmIq17nEU7J692XRPdK4KeYREC1xxwyJLsk++muKNNFbtfiATXGIL84zTbv7zCPtf+eK/77lfA
wGNrEAknOz/YmLHt7kC4k42uhmM485cncd06uj3wIJz7oTae8AUiPhmnU5+lzcEzeaM1fnuKqjy/
Be1WX2r+JWj1r0Cq16EEGeE13XvlGCSKI6ljJ+QM9Zs3RLeSex90Q8Ye+vM7vTM+p9rYdWp8Hmzn
FxOGllfvOyvYrV3l3mvuuh+lmZ6zyDiWi3La0pcRwazsx/LIntM+tEINZN72r2Od06dtXFLLoZ83
VUCpWN4NWPwR2Xz4oba2BiAK1MV9u58c7xiixPQnl96s+TwO1Q+w8TPKheMciF0sq7sSJ7it7cfY
847uIJ8dj2R3xw7uRkWnKqpLJqPGSH8pCgdw7rYmyJdALelbq4IXFl0b5KRBNj21MYisKArwejdI
8yfrCTAm8yz3mpLo3SmCbRp31hP0XcI5nAMI2hMxRPeJdnaGnW9DMjeD2kOMO97ANohXmUWoFy6f
ZkkKitZl2jxOhLyzQbmJ43Tr5s1GItHJW9LypPVm5GKLHn0bohA7V6557xIjTbKXSaZc66/j0cGy
McRPqp5eRiyYm0nzapADBXKbNZuEvhg5CSXOiuRUeowzRCYJCoXNX+q8ZqNe9luZNCbA60wchAf3
W8XVU9vVL5rcy80wq3RbG0G+8wmNZHPnOquBVWoTaMkWGW1EOKGDrOljr3sQW5gqx+lHN7xhKNxg
f202FjZq7AY1cwgDmAe42exoxql5IFLNXIUiHx9zCu43NYQL4cMeNi4Kz2Obp8Web08ui+zR52pJ
Z19JdRGIc1dhq2bQxZm5L2Z2DuM0Z/ugwkHHA3XXGtisc0g0SnXIc5krbSqjcR4aXX4y8clPZmhP
aN16a6dYKXYOmNIz7g61osjrnpXZDDBrZXtbueBmVGo4ywfYe+112VemhcmqKSX7qNYo9mBQsxvf
VtlL0if+KWWMhF0tDnaex/YOIbfgtVUGp4gbO+eIPMASrhnvfOHbT5H0uo1uqVsTLVN2HyP5FoMY
rG3r/WHcculYhbl96siB3UW64GK4kfk2Ogn5Fqx1UA/zpiGYeGw+WFYxBiryvvIuxl6eG6l4q9wG
r59Xk4/oRjWzr7hPil3UeiyiIRcIGjTgms71QGEMCePDafKf0sAI12Ms3VNuE2FsOopUMlnz7OZY
vlGAKFwmljkxKooo4FYtoZDkRptvXhz4AOEVHbp5BKVgh9WlIyns7DQz+rUhAALTdyBwifGDlZLj
bvTr4h22W0acIjc5oZWNybbceqllM34iFHSPdTViDSU9nbAhhtZYy0fI/HrwuSGr1LQ3oqQSRTY4
JfvZnGg2OH66sWxbHb2qRF/heNh01lVFjYZ+FiZBFIQvGSMU4kEo9KLKyIdNllvBleNTuOnRk9eO
xXvEmOvgB11Rk79NLN+nNHUJiZ+Q7++SV2uwmGvYybDVA7fG+9V7FLhVakDI8jUxg5BUCAr8o2w1
reRM/qy8cbKOd2WWJf127j16pYUxzNvlEsDO4pVJY5txDwPQfteqPLxOB772asSt/xnhvXyvss66
IV1EcF/DR0no3Wp7k3k94GiZ9O2LHpeSVOYUaX8U2jgMD8BaQOqKBaGBeZ0aP3LL/L5tkuimyrgG
+Yx7Q6rSe7PdprtMltE/KstJr8D6hddgD917UcTFoRgMbwPSjvlObrnzIWhFzGzRSs39bKmlW01O
w0pYmoyS2C73Wca7M15SNAvlP3ZGUl8PbhXetlgD1jEU8GNUJ6iXkUECzOK+E/g3dwJjMKQc/94y
uvmacJWO6qtcgm48u6ThMhUBTa/E3TO4toqVP8guWJU4MmmQuMOXZSPSw9yXHsJk1ueR2po9dzHv
OiIgN85Iv2oGt7EHcBjeokZnb1uK7spOYsAJKC5d2ntmZ37SwravnMLMbxkAd/T0rYDtRUFHuSkQ
zZKGIowbg7H4ZY4mKXYVg777gFP/POkqWfCAmL7Iie5ek9yE/DlGhBp7uGlpQNDHwo2pWY1Lnd4v
VgsCad1sn5iz++y6WGxwgA7JZ+4L9JHKl+YFWeO8LSMv+8UGtv/svMo66rHAMYPNoHszSWH2l89s
b2SbWOdB11m7jJ5B0gbA3jFHutnBNTXDo9bhBKmIDuRIiN1VHFUkz2fdmBKSXQfDlesrP+RdaOld
m/FUEMPi+i+1kRLHOTYNNtzESX9ifaGLAA+aHJxK+TeFVNZ7UKKBxmmYZLd+TAxjmkZIAKPGXjq6
os1Iiq5LSsaeHKuNMJbbfqnua3I5SXiXFEND25Mq0KHkJDXDFrylzSy/h+bgXec8wThMqgpUumAs
ahLMZMubIRz828yo6x1wufCRUR2decr865DkyV1UIz3FpWQ85Z5nRT8DdtrspDD3WVfVslUhiAzX
yI0EipVvyik3Zt6YNiNLp8qwRtf2SGniRL5xzsfEpjVH+WtszWbKaJ8Bsl2xQc/aE/5GE7NsTN+5
xkkKDdNTTnqm/baoeUcyZGYzzYqrJkjiT8IE9Due6fRhHEzQbAZsHW9DJeYiDuB6cnfxMgE8H7bG
Y7oE7MDND9lxEVtCSxGawMkw5qZe005hai5jy70yM74FIZPzbdbAC1vlhMJOiHFmaFxVSktZkSX5
jLeMQWcqfL54Bs3p0+hN/3+xdx47kiPZtv2VwpuzQJpRDt7EtQwPrSZEZEQktTTSKL7+Li/Rt6uB
LqAHd3Af3qSqkJlRGcLdeGyfvdd+MyayRSHorDWpHHZUdcc6k6uSyvejlZV7jtpH0MB3U01eD1kC
nLzn11+Eiw9Mdw92GFZ3EELQ2u1opye8a8pPZpQmjcCeEH65L0xoALRSTD/spr+dZmGe8shALQTg
QcqIDq0Bp4jLFUZnMNQSDH5SR3dTVjiHthJ6azZgBnXnOycuPu4d8e95OyUjJiNaFO5aQCRH3Xju
u+eSwaTGEzp9cB0s/bI9zkEmf4yJ0W1G5otDwTeaCpAyDHM4Ms5HMjr6SCrI/sQ30LKlcWgHWaQ1
MJJVB6Sn2rlJMY77YKQ6lsofF6cpke1g3A51XtKlNEXlOjc88VD3ve7WvPf0ya2VtY0lhh70dpgb
K4f4DF/fbE/eKqMva2XnKj3Mg0NnkQxlzypSqOGB6nG6NxWCWRjO1jukfL2bGhAbC4sc1iYOPfEs
nbK67vOzSmKDFcEPyY8zWYJlZbXleP49pxrNIG3pdbsJa/cnXbd+jypOg85i5AFg7Gi3AktYp+7C
Ii5OA7nLJmVOwjDdFnUZpEsAhmmL2drxLsi3DP+jxjhIe5nHJ85JzlwRy0PQCPBcOo4/Ijcx12SG
8OgMBWKWXdpnilfkJ8eI+4M0KUx5yBseU5tVvHOs9bd0UjanyXT1q4KxxMwWAeGKbB/zDEDKzaio
Paa0bWrqBSHMGVxtZ/QvdYWyRArL0szCsDfoR3D23ZR3B1H65YMFAegRfQLsDJRXViE+lRDv45wM
DxIb3r2HDeKN3MW81mapb1Q5FPeIkP6OgoDpYOZ9dUN+OfoGPhAchyjKfros14haZmDbcpixbOKb
6DaceNvS4BSD9+ft9e7B1YQO1FO1i9uLAiqqwVbETPPT6AzRGQfDui0VTz2DNosmmiPS/SNGE4sm
oyYnVedQf8HWNlIkB3BdU2Q8v5HtgVM3ueHrVFb2tvGdo6Gy28xH9iJ8S+dOEEZrJaRPhXLbVbsE
zsl6qhmGC1A6LyFglFUHmxs6T6LXjWXcy8aq77paZ/dEucONTR/0xqbOJBooOyCT3T3XFvXWdpO0
CMihcwNvxHtzTC+8jNgJf0YAS2/iPEuHBaljbgWVj2aVB1vmnxsmHoiV3tjvqAAKbhGnug+nd9It
/S/qgxhUc4Aow5IVO9UW5ECDomtbZ19QPe3NdcheYOYfkZ7QmG29RcQcyeEqg47azk1XpAWdE1n3
YUez13glgkfRthhjyhlmU+cLtzKtM6j2ZAnDqTjSYmutuYPgaaN2e03mYWXB+8v6+jG1s22UUSaw
GISd3NRscQ65ku1tAA1mWcSBeuwo4jowsxD6ojmCh9hVJZk58I9MKSgqvkV7QmYqZNMyZ5qiEZ2V
WxTtJ4Tltc1qf60mg0ckx7l9afMqWaP3NZsuJ0HfxQb9BEPZLt0ZkmptOs7FxYN3wvOuDnUn4wvb
6AxOTDydAV6pPcukeXcFOIS+pB2ECI715KZWeZzzMNp3IzYmJAk2x1HVJdAr0XsEcW+OdrYBJTfc
pdUa+QWnugOlmiB8W7jBUUMyOTWgJ0+xORb7PqfGzc28AmVimqJ9HNJLVw5i15dFdyY/2G+lgWhn
rrpmaPOTYktgL21L98UDe4kaYqr0wXIkGrKlbeQs9WTbUdUDjG54rLuqPyW+m/IKwvVcOTh6wIXJ
Q8TF8doYhVt5sqA55GYs2A8ZwjoN3KYXMRPibZ4XiDahrnk1ow/impqDk+cURsHBaVcDlRE8MIq+
r/exCwGnU8a4NgYWo07dhD98Lwlu5mJMP9q26PaamiyWvL1Vs+gqIpxv1BAg48XXbu64j75srm4H
kJ/dIZtGznMEtPAiUaGONtXnW38qrZfeh1/6m9ZbNshvg4f8pWi7WbQNMqIfVre/aXPgLNi8Fmin
uBuR9WVmDt+Si9OLkhVBl160rxHUlrVNwmDJciY4IY4lx9+WBmXTopVh89t7BhJ9xf0AVSvh7qKq
mnm+TRWfLHGHFi6IGb/YRsHidEjgeZq4MjdVjHkT+mDHzNSzREDVYWL4TRiVV4mcZBhCKeUon8Ij
OusOLOu76cMM5uHOdTheoANy0wSasEgGZk4fLidX8kytDGUbj4qr1iYY2mfTe0gUzjTHnG9VMF4X
YvUqhAO8LIPGWwy0bt+OY1EuGjnckSdrN20QJhuXqWSBrAcEMZXeJYqpTrFo4eNpx9zAMw6vovL8
7Wx4h8nx6KNKSMKbdcFUEFYrIE+jIkhKQIcT2gQGJ3E3mJ2vNlnpzzeGCbth0QfNcUxswRjI11hh
e94ZkvYjfmLOrQwOs8NMpEj6PkzQBj6jgB9rXwCogU2+4rYGQSdgSuUpxTUq43j+AHtKa2MxNw9X
+NaJBRcGVsoYd7+ZbUsy32ez09FXmwmGVT8VzYNyUDk1PUAZSFleLSY9titkzOQICIG7ZNLjUgIa
3fardIzt8O03N/r/REUJxP6ub79/OX/U6pcNsjP89qr839BMYBJEpj/g73z6m++v7/Yj/2WFX71N
Prt/tutb//j4Pxz7rvur75II8fDs24KOZuzwv7cSGC6FBa7k0eogRARY8/mtPxz7Ft0DrudJPhNs
/kTdCdYoPMzx//0//BZEFX7S1ziNL69e/j+LGm5/z6LQ8fBvc3W2JDHwT5kVx+UV5wj+ItO0rhUJ
9r+EZqaJH6ROEL0SWR+6kYtP1x0cNW66eE/d7dnB4jOp4NM0D1gvBqwaPttsa5W22bJxgd/pIytd
LElq4yq9h//Cjm1gSVAce59BBYCFJVYhFrWWbDSQRwd7MZZeLuY5dghOADqO6Je1PibmkxH4mpSH
br6XxXsCR7xpPxD+ri6FaWuF39NcbPspuIRpBViD5SO2+PGHnOOVZ+989lBxcqyrjU63WTzddQAt
wfPsg67ZQuQBSs5NEwohkKN1HMo7AFTr0jXPJbt4bZlrqKKLxkoWNLCsanve+G12oN/gkPU027O9
dTx1GQgQ9oZ+z0W/Iyy2HeYe2rM6zpXLI/WARepOIldDHaO73tvN7dUuEa99P/uYXIAxaqYErt/F
Gp61RQeyOHkTYT3gQPrqpEyTPW2UrMGSJafiUbqXwW8f/PoT1xx9U9ycnif0x9au3js5btLZ2VXA
FB3WK6Om47OZ14ljkpJ0Flez3C3jj2X1V68qBv4ZNRjfJPCJOHS5BTIWm4M+i551S+LsHKq49LxM
HWtZebcFxJocrIeHSEo3xQuCyoJ9yRavVWXulT/tIiyqBmayFOPnfHFJr89z8phlXAS96j6/WipK
KqzbB/RFjB3UHe57/F5g+folKtu5s4IVPK2FqvXK7MQK8LDQIIeHV9YLPEi/jDH9Nvg+TWN1XzQl
7ZsRLl1ckbTmJKG+tZLoyIYZTe9kWNYmLwZgrt0jz5uVQ8+MHeD5A1NVdP7Js/RDkPDFiQC0NTa/
UNH61/urRE/LJMIylStehPYGy9VdzgzpuVjUecArbDCRLM8Jl5PAU1hpfTzheis8dHXV7m1L4WLP
H0rmw8rz157X8XCqDqhBa6Gc+ygKF545PxaDuYzjesvqF4nXim/SUOHYBBI7us9dnQFUTWGB1j97
2PsV3aLpFTvLFFLkckd0F2uYutAcvx4BauCh3MSdtS4wC0XymfODlTV9vFN1CXUFU8D4mbrIgmUC
vuLTqdWanxMQNwFOIOPWRA3GmC81DX7WkDx0froHqn3qJnMpIIC6M014wl9M1EGGDo2GVE0TycTC
Tx1ztJ7ZzcYYClceoOI2etHGqVE7afPaZFR1ePtgQepBOrti3MQMXyGkhtHa5+Ol4TZiWvZeU/vV
4P/kYrdRVrYsRQ/T3+EGNbNtclkTq0tHjmFhBv5JFngJc3k72TflWFxUIuH7tNaBvt57jtylkQ90
GUbDUzc5zQq0KM6uco3zccOAxieZHydXrzW+QQB33sJwmwhrdrjWEt5DYtw0bfmR+U8NFSc5q/ZZ
4MNxnXWKmBZ/1PhOPcyMOnH4O8Zl1Robaud3Jj4k1JkVGJ4OCava1HO9wnADVP/sjpyDpDdFxIhq
3Wd0CF/fatkVKqbkxh+Hsxcy7uerDrRW7VSHyK1vrJYFDidikJVbGT0Axbo4ID60OIYRXr3agIrR
VzufPOHMN9nA/Ev97LMs+n3hRncouBs2hi9+8hi4++TFDJHs10V8cQFUFTa5mA7GMm4gvu8HLWZA
Dt61d3jjEguakEbtZK2zF67fzNpl8No25u3Vkzti/DOafRLQnGh4P8pEbu0Gu5vIWcSjZUmsu4w3
UYuYFrPLHnJewdDnI4hYCvSwteJO91jh0JZ8qJF/Gk3wNMl638gOTLrxe+L0/w8pfzQr7b+uIwBi
CniDvxtSjklb6QqqxNcvlx/5h/qXKeXP/8HvU4qUv14riUzKjjysAVTi/TmkiIBUYcDvMKF4AdF1
xoc/ZhQ7+FXYNlEw3rCEXRGF/jGj2B4f5ROBDcT1Qz3gE/8yk/zdjOJ513D/P+VqTceyPQsHBq06
wvP4118jhbIgJI1iZPJ2xfDMJleYj5G6pWlDH4CggCSkJzMFN8txDrLm55Cxw/bJSe6RNAxzlcMo
4YWpBV2VQ4C3T/9k1UeWTHxY5AFUkcq7UrQvXB+pd84Csev6c5mWN1YyvVJKloDoZ00gwk2HfWhh
+WRV8FSlUCbu4S3rRaG/0y6qaLbMvXgLTW5hz5bIdgJ4E+IkJK+x9T7grDesNcJuYWVx+N01WbyE
yJNTrGn7BxXH1RG0OAxnJ+U/DWTUfV8ILpaFaA1QWAFWF8uYHzsdrmuvOWKPf2nzDMcXRFEcb3yZ
b5pFTrfDJD2v4I3dJ/3wZndlsOL8d7nmInlRNtnf8UERSCLnqiTpl4DOqEPm0gZQYFbH9d9+x+BW
f8DmbRceBr33KRlwRnPIUvlskE/lWcJ1bhpLcgB9ilUixm9ZFrO3wTYabKCVBRzuYN3XI/kWWhTw
B5s12NQyrLLL0MsXbj7O/VwEtLfnAk+YJhjp228TLDt/1Sdevan8OQEUAklgilnqTK3JfcoPym8v
N3pMV6jNHGhhcgGPT0TESt2zdkb9ZOquuGo4/Q21ecE2HaYjAZ7sm6C0wZdr4r+HQYjxlD0fdi5G
RFmIj1aP3qVVxQft7Gx/QfF/ByQk7RURdiplBZl5kJPJp5VrRXrD5VYas9iIIjNb8TQi75JKeyPU
lVMEiWNFAQmrUx90+4kQ5q3MdXDrTmG0cztzXGbBrNeDM7B9cnIvX/fZoN9FV3qniUKbzQzOfkEP
gj42Ezv4yHH6bS5HQpWBfd8BN6JJo2LrqKkQS5wCZlw4IO54NS4zQbXvpuRusSKIayzHkkArrCy9
rDStneuGFP7BRJz/Dmp8Cgs/ArYwcxs9z7k7IhKJW+zMdHUAJGnfeio4rn8k2ZV9U+w9KzgUfcyO
OJ0MWi4CUd3OMK3wwTo2rVqSLiI2LDWxgsr1n4TXPLDl8588K1Ov5LWMTdZArbXaLH+K2pTyrkHB
sZQgkYwI4xJObb26ahvcWqxqMToJmaAuLG8SGkRXXdiYiw482UMm7AALgHBWvTazBzAkwbELhIXF
yI1OpR5JAGTKJoeUB6sJX8auRaChPLn7GpR2Dj1gmsWoxv6OsY9dw2Twg4bf6EfrsAJFtjNnlgzs
W0rrldcnNnngwu1bMLbBS8hKfFVDnL/Gh29Cq/li7kgPHcLMklizBRg0ja1jlAneEZ6b32F9sMgZ
JA9VmvGM9dmSQSWe4+OUl3ppYa44klKsF3ZiUQ7tA44BDiDVNrUS2oPVtTck8p9zPE6ntBPuIzQB
t16Z8SQPfp/TS5Y6qJ3K79ct+f51HuMmXmZiwsxXh1c+ynUEE0a0Q9QYD2WCND9GI7WoDquKo21m
6WPvDsVH581qXqSjjs+J1XnveZ95dxW+knDpYHc/T/H0UVlDcTuUoEt06kYrDYme/aj0j9cMMPNP
Bg+0IGbD95bQrpf4wNNTLAI9boE7OKNEmyhhVTeqhUptUCqw54Vv7MyEI2U29LikMMPYNtx01jIu
KYr1XC6hxFVSwGNqNt4Q69xLwa1yTyn0cKh9Ux8oxqlWdCyF+4amt5VBSOvgR3Py4FsWMDPAlM4H
+8ixWKYaE0Yl6OOoKrjbOGftxyAKCTjJyFr2cURQUoz59SbZUmMdf+Ew+UCy99ZS5IIhMMqe6MxE
6tFSUX7TcpEo04oeETOV5D9EMzx6dtsv20xPB4PAwYIabuRGAN2lD1l+MPFdY1PXz5Z281dL8WOI
G7/fkaD7pgDZ29EbAagVFOldbGfVNmJ3uJlrHHcKKX5vZl745JXwcHOnHB6MXNAF3KQfbqeA/1z3
wZVfR+tYDJ+taBysliSMqTRnkjaDiV09di5ByRGCpYxvQo6YZSdKdQ8DNj5MnpLXJgYLY74zXSye
YW+Ji09zwj+xzkO6MfF7ikc8zCGOhwaGex+KeycFLZtXUHZcWHwTpM1doJrXTvLTLXp73ktwALyu
JNZN7Ym7bmyTt8aBfYpWC/EuFlwqpJEUCxKF6RazE5smHVvo7FVa3tfjlN9jGmGKhQiAWaBSOEc8
qoQ7KHIrGUjAPmCNidJ4LXfqTkUfwew0nx2OURKXvc8uw7Er7rRqVssSZ8q6Tafi3Nes727GxHqs
rfqL2afbcQfJ71lyYlezUutZglV9k4D74H7DkaRnb1wlbnqtum9nuBiJWX3l1UhcW0zIcWokWOyy
XUnlS2LE0Z12i2YX8WO5hK2jWfAN5Uqkfrgt0pqG5bbqVuxN61d3kObKipLhKRO+v7AS0+SSbGP5
AZdX0ffgOsc5a0esNmwOgmVv0/SHr9k4TRpH5xjQzoxLAeBwqaMfPMej7TyzZTexAKznQGbrEBoQ
Kj3bMHuKyD2Ukzg1mlbWXnionVmrTjKWlANFRX9QgqTNQo2YMGTTYUTpWgyai1qRwWdRPR1xBEMa
7H0D94mdrYcemwqbiGAzDsmPaiYhVuMUXXjGGByke22BRStfG13UHgNYsYekY3Fll6N57+p42kxj
qLdDO+OvbTXnckgM0QHPutch0RKPNhRiFnGLZcSeshtbXnf+CXUvWVdQuyLcq081Doz7vitcGj0q
SKOChdBag3FmZFTque7N5DXxHF4KoQ3tyfOLuuHt7JMKCobCxKSHuK6WQqGh4DELVmwbhg0UowSX
LElJDLrRHb9200y5fAzN5CkeTX2Os+K+qnjDNZRXf8qhqdIlQylCTo5Jc1PrWlzB2yUqjkwdKuoc
FW7KSGEMtgns0EyTejysYT6uEwCJiLvEQvssQXVJyIenJj5f3FnIJUUruOIBv878zmFTEWYzmXaT
FVYI4fO1mQGnB0WEux5mwdqtM/MrsbhuX9EL6dFUNL8oKODYCTy252yecBgTPljCe2S/HiO9AH60
N1Zmurvpih1NyCvsUn9wV6VP86g1kbzOg5eeDNqd3ZscmW72M59gB5Cxiy8enYu31pRPOy2A6qIE
ufKJ3MVwRmSrdo2XTidHUn0ORDJwSsAybnwXjgkoa3Zut4NoaCY1DDCSPaa6TINXt3Ov2UdNzKa9
krO+mgmuZBsHyqhLsOpcjXP74KkgU5wjEt5zCIL0Esdl8ZSC0D3AIXjjEbgyxYSi4I1LYPmQefAg
4uMtbv1ac1s33ANVkfOJXTxaD+rcDZHvapt6VIy0XfJSWZVYFs4MM74Z6R8T22spjqYH5VKiOS0s
WfLwTbwOTZ634TfPOGYukiAHTYb6Gmlru/K+Zav6UFGTDCErH15VQhY0i7+YBLcB/V7YieLgWLPk
XzuJfG/r2P42cft8KyDpyFclioVdh/Y9r7n8aLrJdbyRcKcD/iuUJsxjbhbC9Ppjz6bpPsJ+sh0T
vUlLZz9EE90YVnfbaR7OEPwXlWXuW93e9nZLVizqX0LFnDDGbsFRww5VEj9btDXZJ/w2NS4T9otj
ludvc07DyIpjjOdnBPUTU3VCPL7U5tkz4/FnwNNqPRliPOMIcl9dyQIsH9r6ilNI03IXVWN918jJ
bqkVyZ1d4VKx5RJCupE8Zm4HC4ElwviLvlkZLcvssCpuhlYBFMX3sXODut71NGDfxUbPvCCx0yws
ZxwoqyiZymm81+fxOvyVXk7HBKa4k/A7PvtY9O6lymb8CNk8veYiufPwCt3HSNfGyqXxT61KN1K0
tOBFxxRf49OU1Vw/wC/7sENf+RixepCuMLiDEyPvSDNU1TdvXZibuDVRqFngMYyFFlGgKwUXf0lN
U64A8sHrtljUUxL1GwJOYtWPv9G6ld/BG50+O8ci11aE3tYdaEjKo+iracWwTRGBD7STGG91HDb7
LmF04bIxTvbhP1/s/G+jKVExFDiuDeLsb4BKHz+ojf7l/jti+fTXLc2fH/yH/mEjZbCmpGHGBaeJ
yvCn/iGtX8llcK0BvylsEDkoI39SlRBNKJRGPrvqE45wJZ/MH0saw/2V/QyBGUCFLtcLCqb/EwUE
VNNfFJDfWu+BS+LU5FM0bTY1f1VAetAO/YQVRuk52AVp5d9SAWdSzzkWmy61xJHSBw+FltUsuTxM
0+S1zfiRilSC4hSc+HCfc/M1Y/49FU6MEMybzcRCCsb7yxYa3E2t20PIHMMyNbYjQP1wijZDF1l7
Fg6Fv7xy09eJzsKfLg/ebVuVHMxp51s/gJ0n1a5tRWgtsTAWh3G6/gnf89Swtx3edBDpQjoxxvI6
oOIu1qAbYQ8vB/7m5hov588kaW4dGvpLFj1i42nAgv4zCYzMXGKRwqWVEGYuDmVuOGfcFdVwtuJS
3QCMROnPNDV1q4JDlqd5FixT2twwAeC5TjZNa0e3VYs/apEX1fCUz+QslgUd9LQWzFFD0eFQWp8B
+22SSj1pGsbv6wlYzCa5dNiJ3ms+Wyz5Z/DbzA6wWXhGjyPk/nnKSYSV5bORxc41v5CWj9isjQxI
s095EY+9ANxDi2HcmUgApzDwiIbO4w2wYdYqxYiMik1suF5x7GDtoVH8aJwwBgQ8VuUPUbnxZXbh
Cxi5Nja6BSVc5O1y1LPDpz0Tzi5pw3bXPNG4POER2oyi8F5KGXd7G28rk2uXG1iZmXzoYw3fbbvy
uZnl/I+3nOGp2iZNxvc9x1e+8hondc4+QL9dU6cWOlVQZwOeUJzEoBSM9l0P5GlEaDBymbgzquXQ
G0RaJwrcuf7JiDxp4iVbV3XmSWbG/G3x3DwTp+dbMihnZXlxvk2gU5UxGMIAApCB3MZWDJumzQx2
MuhQeWnTOP0w4qD9iMcO5SKNnPY9M0TznrbRGK4EhnAeIUE67CfPzciqxdV9qtK2Ygfe+nd0nHpi
qaA8blJRkNqeGP02ddwY24R7CgGJoqr20iyD+2EqsDvSr/AzsDquKdf6ZFjPVk99rkOgFehGKyFW
hvU4roO+RXVjeCRlLxOeXTY+j2NBIyzT1JjmN+VQ23fF2Gf3ZpMYlwZ6Dy1UXIhPIBv8JzOxp8+5
V7Sr45+cr1mFtOKqI7t36AIE74bwhTGx3aZl695Eo8UwgJ8r+GjCmJdlT0nFzmmAidNXo48usct7
s2+oiuk8+o8sx1bXFRXdtkxffCldyRIy0OOTj3qKvoCv8YmK8pEsquspbNY91yoesoHDNO/CBKmI
ssC10pqrcaRDhvxc8HCERqhUw6qIxsrDwHQarlhh8rn0RF+TUzjw1gES4HufNXyxXdBV5VcXut0u
yB3kOOy6DBa+ePJznxegW+X7iTgDQKcAL/+URzeucNP3eBymiSRJym0p8dk6gERLvgefOoSdKhpj
n1dNST+pJ0nSX0vpXTuojzRVEySoItd9NAyrxn+sbcg7KbuPxjKPkdG55MoNfKmTOzrxMml7776l
O6vDAGiYS25S4pGrDlawanKeBeyzZYKh+Dh5IBxS1mPprUx518am4qiSdVpxFWvoJ+g8k1ripJP4
p7o+A9AofAcDHJ8rNDEbWaJXNKFOhftY2vlPwn7eLg4NupRVHXoH36R9LOBg38qZejKGpAwxWMpL
HbfVwSZivp8wXRrLREXjLu3oOWQ2C/pt2Pa0j+RKvcjaym+UyzTmjzQR0Gqc0ytRqnMcJOGuBRCR
bd0k1qfRsOYflpj8m7goudIw6/oXvyirLS73YtgN7NMOZZVYZw0EdCOvxXS02Xd6XhT0SktU57C7
4S4PVat2mMWWhMgIg4R1+1yNPVdJRj2QqFwGULLsJ0H85ETEz3jsh2I+OlUUr2iLRQnw6uCF8rrw
taxFfyGNgg5X9Wl5W5f0KzMPd/ua9jSYE31jEpDkuNWNeZ4yM1gmTd/vHFpkelgXsX8yEoZPR2O/
XJaREbfUEVnWnmO3JqudC4xw0r8zndn88koofFmJt4glm9QEACjLxWdgb9ImjndO3KjX0M/VkyOr
+JFKACyRQ2V+jpG0lg0KwTaRc8CmroTFo0oGzLEIoYzwbQsuxP3SA4JmtXG5JQL7c6fnWNX00zk9
h33T40ZuIUVwYCLte1UUnEvH7k5OrMud7j3zcSrnbpOFYb+PSMs5CxD5/MkaaIE2K1rBSgJDN6Wg
FYa3LEGAkuXbOmlynl+WzA6EAZwbi+f9Ho+iONIdZoApEMEBLhAP884+0jI97gDBw5XJSGzwsjG3
meHiAb0e4RpBZYUZoCeMElWnvHXirWQ7fWkbmtkIubRrF47WFiGR7UiT5HvLruWL8Kdk1wTNS+dW
6ESd9Q6HOt+2lBV04XTDEVo+hSOdp5bOI2be4B3QicaEB3ynl/N8JPqYLyM9xJjHeO1sw0KXtOjg
yttJwa1xEZYEEHTTuqe6ZFk8iZydYmzqa/ggD/CFpTRN9QvLlPTEzGjHP/A69pfrkSCeXCsRl4m4
d/fS2MGR67TIH3pcHjf/7w/PgXW1Af37wfnvHE6/f+wf7iYWfdIk2c5SzpW25zr4lP5wN9n+r5x3
2HqFKVgQgoj+78nZcn51TH45kDZGJlZ6rDL/nJwt91cTjjS0kX/sIv+D3SFT/F8mZ9c2PcjDlmtD
qRdXfvi/IIjtqZ19VYBKG1uLl09muYP4HLVI4+Og9dB81SXkBWIP3rZJm1Po01zFi41C6SP5FSzv
TsC7dqpX3H9bb9iYtrk3I/9YNOMGD/39nHb0bibrgRcaD4bPdrx2tvvGMs/qb+WnB04K+BzF3UDS
iyLyErd3y/PT3UBBaVch3qeaHK4ZDG/CdbEnxc/J3GwH7d9m+XzqIg01EHxe1Qe3HA538YgPnIQg
GLxtyd1/EbTGyR3bbSSSTZHTKY6N/tvJwgfqMnalP1177cxtJ4K3obG2U2odxFR/y95+aCzvpnPS
dRPbW+UluysUE6v3uc/BqQiFehAevAZ2o3K9bSnrN+jDBfum8MB35lAhTE/fA8k/91Fk3toywIH2
z3mHw9IAHyjnluw33dEd+f7JW+Ko3xUpvxbYN23UjgtXZhtn6p9KVrBhO1SsDyBaIXRziqY9hNH4
XZp8OfaBxQldT83CMDBl4sNpICmaSb8pDcLtw8+JfqGUauHOWHIUIhnZq5ZLQRVMWDeQrnCyXSMB
ruOtqvmD6Y1b+pWwVzEiO3dR+qrQcGQ978n/LRV/pW1xz6CtLbqnE2nZDi9RMm4Sh8Y/fpzeTVTy
FIgY/6nT8CmaHPXZC9AoJTVp0IP4WnvgKinmMlNLlgL44LWBg/qtHQ50pKwLdemnr8gRS3O4J34b
dw9T9pNIF5h6tGz5TlCGIpWDkd+z+2i6YDcbapu54cHtEI6MdO0GtDESL1jGzfggvAL+Z/oWsj4K
KQ8uXO+ETfysI3tlp+G4pG9sA/jjUoBW0EQdPM99yeL6NpodNoPDLhmw7CbpKiFgUXfhM36TFcPj
jQqBkEXd1pLOdjS5guna2VjK3/OO2ufIS+iGez9vt4rMmIvbvifpW2fhNhHTKqTKbaGKjh+ceRE9
OyWETDAivEgJIw9BvOYb8FQLFs9Y/Zez6+PXluNyIihf8nybJvmV+OkmdqiA1HO7trAEF/bMIwfQ
UsaQ1bCJw5grtzkQjBzXoAjV1gbBUugIlssQvzaJOEdsClnSMaBW9S4mM7oVFt88eodXpAue6fV6
jYb+RXY+kMvcYNT3nXvoQqhrdbCmVuk4mbi20pB3X/IyNcLbo7fvrd75bGKiFh0pYYx9H6x+GGDa
rFpymSE75VeEr3LnATP7Z8VVwc+TBw4db2kaw/NcNDkDuZdW1BPYPcmdJqKy6yUYNAa+wcl864qB
EN27kfDQJPEy7Hw19VsVNJ+B7vBzZUONPzHI90xSgOYT97MOGaaEqdMbCEJf5Zw9joPIl0WDt6xX
cOroWd8jFCabjAp39vhp8UO0OtmEQ6fvuYU+QklJublidZ5Q20VLK9oQP3PykKj4rdl1R3pw5QSv
0rmrnrM2p5WeSgm/XKW0OHoi4TYx8dZ3CooYOyh6WcchqtaKL7C181tBZ7kCxLQqA+snd/Z0n2dy
j1CKnSFUK5k1hHdCNib4pwbjPAjmaSPCO92ZS3TVtT0HD61hHeEpY4ZK7SPR1SWALiLdCYxSK1Zv
nqjOmTuck87ZpYoGjAq7Yjn/DCQ5BCO9ZpoalgKOt+nK+aukjfG/yDuT5cqRbLv+yjONhTD0jcyk
we07knHZkxMYgw16wB2tAyP9hn5PX6IFRlZlRLyqeJWaPcmszMoiM4O8F4378XP2Xls4AdQyZ9/1
5Vc3iZjq5eXNoCc7pjJ7v6hvNQY2WL0e8jbYDFGBARbeY6XvDIKAWje7bDwImX1dLwtNMSwfq13c
2dveE4CqJoSFhv+aju3JQBGrTP9bnhhnME8XUd6fFfheGzgNgLQnxwDmGuSWu3aj+EqrIKpWwgrW
RYb23+lJPFsHlMEXZe0ga6tz7cbzigtnYtj+1yuafxHB/p9W5+1ZluHpNjExlh+4yPl+r6Zapcyt
ujb5sYn4D3/E97rItr7Mhwv0VC6/BE3438si2/wS0Gq0Pc82Zn67QaPvb5pv44tnGSYGDf7PRY+F
HPyPosgwvlCv8+Ns2lkG8zv7r3QTTf8XPZWJfNyjIJtbnjjYTP1XRPuE+DmZOhM/Rrev5YTRpmRP
9L6CaT91yQ2D+5sqifeh67OP+1NOnimgvhIZYuv2e4iCVxp1xZCzY8mesyvWIINxlEBlpdvbAry0
FWtnuqlkgGkHZNxtynDLGLAtBXcEai4EGghNf50NUHYZXmr5pgTu6RQfuRAcGPCBRm0/g6D7La3v
Iu1vDLQfZLX6I5KiHqAHUdKCqMBj161XbX/A6bce0nrdOq8NL12VrnWiNXMchIBSnNhb1cExqh+t
9iazrIUI8GoZy9Y/pyh4vXQ5GvewaQVzctdjXEx+V3PsYWLLIWTIx8CA0SvHrwj3cJdfmF65ggXP
Z1y14w1Tidkpum5x/0TVVjYRJcM+0FAIFcfS3FVFckSRkOj2SaXy2qt1YFEsKdWFYDFpsOraUh4r
G8yI+WjQPiO3tl05Ubok8vYGAOlD5u+M4qmUpyhQKwfwnUWdQPfrbRgUPpRoVWXFstK7x8l4KBB9
6oSys0nHmwF/GdReN9qEfk16KiFpjuXf0qlKgmI1UkaN8AT79nKembK3cNkrb+1W28S7a9lWRHdt
mS+oiktfbAJm3LD91jVKV4/RsQaFS6uAWxfGkbZyQxpvSS8tNPEkqitszPeYGbdVUp1CdRg8lWxH
17qS4CB9+80nu7DhAElDfpO5IlxBndjQ8tvRHr7XRdCuKpkfsDPd+Fm8axDgt4mNKaGd+IZiQ6ws
zxDhrAhYS/ar+Oj4AFGmbjpKxz4DDFvF8S3AsmtkWasieyQcdeXyEAtIv0AFiXTdZBGs9dcUp1og
03fqaVhG8q6uv43pPTgbqu52WVjjOqhQdlhP+QwycKZHPM7X9N8eEYBvIig9JVkjDRMryCqGA1Ot
eoi5chEUn3IcblL9uhx1iJjBgxLlyW4tbzPLjPIGmKvOOCtosR8QvKekta6VcW9VEWxalAQAQFoV
rTQ72hQB1sREM2PGl/WTXTW7nnmj59Z76X/rBhdnL80Cj7d5MXGU8eipyJ0B9DiN4CZX67AHeQEu
a8+obZmGkCEy/1K2ZwKerrKG2R2pAxPeUwtROMWQogWBvNOk44fCa213gXP7w3HyDxvKjzFdn4FH
Pyg6P1cgpiZIRwnpmlfhn+cZkKAcK67g5SRWxG4IU5E5ClrtdxPVe+Wc2caXqkUsrsTXsO8P7axm
8KGfdGqjIyQhafVSDu7BCkxIWS9Y1viSL21e76fJ2/btDajRtUW4Sj98nbKDa78Ig5MYVQh4CdIO
t1HfHWJYigRKH4LmuRXty++/ojOLUv/dV7Rs19KJYnKcX6PIGgSSQniwDCTvCIq3PdwsuBzpFUfi
lW5suDdAhGpUO9VWK8y9QGBYAPBsUZh6HaMX0gljka6h+ss8XNi5XIM+QhGvvg1mfPRTJFKzQsxg
eW6mm3qy9jT0L4h3AeV40fnRKSR2PaaszljFR+dIyAOSdD4PvTTC7Jk9JtAzt8qqz2F2bftIz8Fh
xs4NVcY2pnxEhIkLoV78/sKY87399cIwYyOnyiGzzrJ/ufcjwJ5YaBagBrCujpQbP9lEGPykp/ZW
EFyWebnt8LQk+IWcAToa0pmq8xGwX+glBFZqrF5btXR422GraGrVQbUvhIEXIVn+9VLoP9tklH7K
b+1rlLvvbZP9A1n497/5x0g0+IKy2zWQmWNmRPz050jU/YICm0mkaTq+pevzb/tBEm5xizyaLYGn
z7rvv5UwNj64eX7JyZSag1Xd/0slzNwh+vEhYvpLYYUOyfLow/tE2/y8gIxqbAhhyqN1pogPoTkz
4evCvq/BKSVFOF4aROuB/50kLpLGM4ut8kGV7JogtcHDNk6es/1PtrnnQIQ0QbRDma8zfdSxjZhY
zEgs9CTH0bAM9TVICXZP0YNjEbjJl2YXzh4XNLCcz8mBN1fMRUuFNMJxzWXlZMZprAvyZpQLzG5Z
e5BbpsTTnxNfs4nOMNAz7XWnyc60jE0SfUliuo6dTAe4ZqO1k75wVgHQrHSlD7kEyGzoT1VhqHeX
gIwPBiqutXVqGV8J5Sfia6EX8luqleKZkcFwNjMRNMzTJCOnrnXu4ao77A9ehJoqSGmDV5Rvl22v
7VPSSd9EUE2PzWAxwhvpoeEQU8h19iAasqdS99LPaBJEHKTZIjRr9cY278TkcSwxStWBAiJmd8E3
rSTvasSl05tE+fsaYMMu17u+hrDhQH5CHcV0Wq9GJi56VN+ZTTwml+S5TubSIrpxBjLZE+nk5diS
ZpI5c/d6BC1uu5MNqjvqOPZJF6/5ggy38rXXo9RGz97TsyvskRxgYer7rMgh9LleKknAHQdYBa3w
3aXmOTTVHWmZd/TK0fk7ta0z66y8AuaUrl1ng88PTjVlXTbCh4lk5rYCDE3MIoStQm+3imCjaClz
SXVixtI4J6XFkZdhHVVIjk3d33gBTr7tJKfkY4qz+moqiPxZ5lNRrNFKcqD2ibFQ0KgpVVOkWRHA
rrr5Ojk2bizCj6va1D9ai2emUb664AVwzzBPw/sxRrO+aG0QiAzlu4/EaUhAET203QVzVPOB0SLm
93kucbTaEuhtM7bOTTDaBQAkWRDhiISdAIMMFv+Cg4nHBhA2MDNsmkqUiTLUu2UrHe/JV4QIAu6s
HYDQecDAytNDH7Bfj9UuI/+2gDoW4aSKm9bHoQnJjGheGeBuYiJlzoywCvdhIop0mTkWKUFMzdIr
JM5Evwy9V8ijWSt8gF1s+gy+myI71rOEAIE3tOqlTeDv3ha0nNcYtEdklzSkllOSWeWyGvFRJF6F
SZPCiBpWaIp6pjJsYCRNmNgvVRFq5wGWJmy0xmmfzQ4EOJLKAbs4jMBi2Wou4/aKsSoPk3Bq42QY
oaxAz0cV5lHbo+yrKYL2A2E8hBsNKd8jjcx4kwBwQiOBrR+upzDLZ5rfBvtW3vTPqVLGV95oJL7g
xb9hy1fEu2MURUxbzzVmafYlfhGl7hwGbQdkiPYT2GjsdPRo11qT4Kmfkq49ekICVE/Msn2UrBB0
wDyjIJHdVu7anBIcf7Vmj+XaVZ7x3Hjz4AtAavgQNSyUSBIyZa3tonaTiyCDqbfOBbm9iyxyqQ77
zCvvIy3shx0cbw1NB+7Dnax13mXPmNvNtiCQojM7377ww6i+BNgqgLJRLxPN3PpavphCEY8LwqZb
YMyaUUCK7sbxNEQJ/YtoquKzjDi0MFSMjHeFzutlHIyygCPkO92yZ1l+yBxhW3sgzYKGb2QQveJN
Fm1ex5RnDT4m5sdKFCblUQ5HuQWlBN5+Ss3tKAyj2QmafWL9/8FOb+toMTi8//NJzsVL9PaSv5cU
r+9ky7Xj7B/D5/397/0xxfGszx3dA8nPqIS6jM30jymOZ3+hEeHwj+FF6rQn+G1/9iusWYzEnu4b
1LF/qp/8L3NbgdM9TQws5SSG/oUJzvxzftjpKRE/Dwh2wODJDgz+/PNOLws2EAnAcD1gmCUucxE6
B68fSIAbXwxM2ZO9xwaxFLp1Z0X3Tbkx2Su02rtNo5RzN1UzUuRSnKPw3IbT3k0YZweXYyoWigq7
k7ukV/Qfvc0P1/nr93r2xyMO9rlfPjjXxOaSGlwjnEucdH7+4GRFNJUrIao3tjh4okJU0UBHWYde
lCHCL2xM0bE3XPRo9I8Nio5Nn48WjkpDrXq27XGPh2Y6J9WsLoi5PhcMTIM9YEVA5smIS4aDm/uc
TBTZi7IXzbVMQrGDKB48ViMpvEst1sS6jMfqww9184VQtOnkqLEftjhDjKtcVvZd7tBZgaFWZN6O
o0yE+h+oUk/eReftjaTOZnB0161MAWc3mSYc3XQGEIUPRUeWGM+NQpPt9uIZ1mU5bPWGoUGPQRgM
JLZ+0C02lpSScS7I5OwQD7jqxmILvN3dKqTYnUrvHfBXjHzUowmmu+v8ehMn+crxuuuwLW/8psKW
lBLgkrcpA4riHTCAvvA1pW+LFuu4RUVTjHaDrY4gvRIcOzQMHN+cbyLP7RYehvquxA9ThG9uUG8a
OD3bhNQfdjYHaB9mCA3nDcnyGs1fNlRJ03nAG6beyjLp97qyBDOEWruqevesrPSy5hQJtP1aq/KD
FTEaF8GzBYfkgCaezfUtsyFPalqubYwWvy5+xMepAdy4FH7ygTHbx8/ravqjLBWOX1UAtKOqHgG6
+t9MqItf01iSY4rd0T9EZZaigI51h3jl/l2rpDga5qhujcaZ+NFZ+UaWYfpVyKl/MDjvbWNpOTrt
gSBblYPrv3jA+lco4KkGlZuhg20FwAZtCsAET5q2CWFvVnWJoFjjiEwbYGZQiyR8GEJ0HTgsxuEW
4DKWygRmSWq1KMXY42+kcs17P3Npj0zoYVPcoAuf9LxtrcXhfW/byNwbs8ckbvWvXe8SAejG8TGB
4IgDSWLwKpn7X1shzRhkJoxepMx4kXl/g57zYY4FE7lgMOygIAOEVNH4yY8DTGkSFIwOzXN3wGk0
d8l2pJ+HFrPgusMylCCFa0naDrwuapYIGhzSUd0IGhltl61ehx7pVS1dMV3zcHJyGnccixgMqyNZ
wtDNy75ooz3sbiLfIGoD4ZXIpl2V3slpVM8ZcswZslqvfQ3wlA2tcREyRwbLkJVnE2bTN5QHzkWe
ynxp6bK/BLDB3SVCa82Qc7gDq+Sf4hH416IuUGTrQ6ef2yaOmLfFwb1dO9odgUMscILUqzFx3G7p
Vxo4xMSLIUNOwqDwVAQRWwuXLEAc3UqnEHD7FqxpAAyRSBo9DNULPhVqdlGABTj0w0Q3YEDKOCyC
QIFzDdo4wEOHoZIgGDhcs7C6pXlbaExCfQ187yKCasgbQXlyyikeG/yevTmjoluIAgCAjUcMOEDR
kYeupWpKeK6Jy2vSsYigtIckfYHZzr6w8atdxtxwkDyIzVa9wfgIF5zayAadf0tu+2EwrZFOJzPg
CdzithiNEn7VaJzQpXYfZTLZRyULNF6j5fFaA41fBlXQIVBU3RPnQRzn8NauFJ8F3T1tZGIGXE4c
0rl3Aqg/UEqm4cEfG3HfapWx9LDlLGWBBwu7hvatKbtxXTpVsBcI6q8KKw4eYPVAxsfmVJCWaD5h
dRkeMyzzHDua4ibxYfOYhCekRHTJ9zDn2+akuA5E0IVghwwxMI0cJybWIdSGQiUr3hlnCwP9RMzX
tG1HvE8Uw9OOa602irHhAdYn0Ry67W+lAprWjKF9PXCsO2qVph2xH62dIuNp8moLdU72FNQ0nsPa
p3VkQOriB5Hoa6dQRSJbfy1bx9kTODWjxVOkWn2lfwwMbBeJ4dwM3RxEpbOpom7ec/hripVM5JOL
6hOI6E0W4VEZwikhkkYcEzwI6w5V2VpmkdoiYZydz6ijRk6a+8Cpd11SPVnmuByj6SpqsxMV+J0Q
ccfEjdCJBbvAHF85sfwkVcEwIU/ei3CKaHhzc4RnsHrqQ7ibyKnh7bebEyrUej3J6DZkG9zkGh42
m8BWLGVDuAAm1h1shLRXXeAtBF+RTJ3kULvUu1UBXJu7VazNSNhH9ILtQSrJWh/qYlV3KsKBwYlz
dARCVJVxbAFNcoxdxLy4YZMnc7DZSznkPuaVNZuI36a6glnYj7jI42rtKDIvnSi+dma0cIpIgC4+
FAusBBvhzOcJRtxFTmjaEOmINe3q7LDGklPnoj2sZx1sm8Vb+pTHzoixl3RrHeXoR0euxanK6BKw
CtwkzPKNgrsBMtC/TSqov5Ybvcew4njiokfEeREQFpFc+WOcfvcFvKr/hpz7H5Qwc2X1Z6Pue+VF
SCoCGrz/gfGr7d7MMRmZWK6AjlF4LRBGyDeAW7+vkz77oL/7LbOA5/XlOsEGBergvyZtVmSRPWVr
6J6odpGSJh7d4J3ae2SoXZM4536v9f/p9zJ+rczmknIuTX3a2EzHfg1CJ5yrB8tnZGvzuR5ZfzY6
82nYt+Tolms6A+X/RRvx//WJqsmC9Fs3xsVLPeYv5duPJ5E//tLfziHOF0plD/M8Iip9RmL9eQ4J
vnDWcGZCNw3HH48hFoQKE1ckZw0XySaHlL/3HC2PniPDVHRpHqCKv4ih+OVt4NczgtB1HhceGJNB
7M/PaQn7ri7iDJd9ZDjTgplKeYooSe5oyzHviRzn+1PzTx/T+Qf+8GLMv9CD76U7Jp/ct91fWpxt
HsQzO3bcKZXWZ10jdNl1h2T7+/fvF2fJ/Ft4vU06tvNJyzTnd+WH1691Gr2XTqx2YyuT7WAqec6q
uic3zBbE8KGtMBpCjmG+aNcNU7y73/96J/h5TuLwAQwgZIFv8S7yh+CX97/rRh8GE5xZUh9ytsAh
njZQNPRdbzs+IRlxfVDA/hqkcR5IVhHStsKdlsDoRGjj3FS+g+e+Cv3xohlisLKRwYDZn4YMxWjG
f4uwu2D3BstMyQSvFl5UiMGZ9u84fsh2zK6J9CP2WPlwHhg2QK9y5QFvmnwMEzluw77QElj1HFuY
q8EQw37oTTtdKuPWtUxxCRvJuDUxnn1trY4qxm2YUxdFoi+bqh8/4oZv1Jd5f59zCtkyPS9PJMvl
yxqdOzHFlVme4lCvnuNkFE/YcviLg0qIvJGKGZzrhtcBXbN21TdCr3A8tGUB01rn74a+bVtbE60+
hHOvMdfelJi3YzUyS1MVoaFyKk+VPSOJ8wirifCS+lzltIVAgg8t5C7PR90XTxeTpZJdqM+hPGFS
QzyjFYN6KzxwDETFLo18L1uwaYbV9vepXvT3Mp3cG+6OuZ7AGq4JFARk4pIkMFYk3UYAt8glKMe7
GKrzU6dP3BlJ+DKyGhyn3lCHB/qUwck1NGTEMh4/hk6Md3rNXxn1unlwK99nchzZexm1xi3NuOYh
pUt/UhUWPHTpXJEglTbjc8ASBUlnE3l+eU7CDdiD2ZVokp1kZteCXIFFZ0REVJpV/WqH/DHKDAMc
Ukoq605TfjOrsOSranidfa0dkc13+b7Ck3E5emKA8pSiF2ussi7XugvTWgBRI77NyeZJuNpqBhO0
aDDINPNjeYko1VmClu3f54ECg6s2Q5qJqTvsjeo5UbK/D+m5XwS0VPcCD+CWAh3ft+IbB4MmLsNs
ftk16VxpFA9LO+C7uHYaIJ/AGkQ4LI9iH5f9u5ElIxBr076KbO5E2AN7sksxrgrNsnFdiI7rSu32
4uWBw9EuTNMV6ToJOUdxGF6DGZGvjFqA5A/xeGcORbItZ4NQXssM+VbZvumpa9wmNvoAaOPTBidA
TiwU9zEF9br+fESxZ/XvY823n7LRjAi+5E7g8xi3tsHzX2e9eMojL0RzkT0NWsPkNamLK0It9Q4L
EJNtkrvRVzAEjRvnWYfX/Ggih7+PTJ5NhGpZsjX1yl/Zdv6MTK5/b21PXIrU4aFUDNtVzI1yQb9t
QmmTSVNY9lXQDg4yy9C4LZNGPHWA85+11uZp9bJpg1eterYKZzymMJ1vlD9ikNJSPyCQd6heIt/j
sJ5YJAZRXeOXmr+cH/MSNFWjXasRf/tKAdQjCmxsHkSjZddj1RpEs0ZcH6M1woMigwQ7KUKytjLx
DCvczltHJfWryF2d21RkCGPG2JeIPrLglOqjZ8FMs+RlC2beNx980iYz94k8jKF9xbhiPzEaoVja
9dZU2ruknbRyzYRu6C5GhCpkgkXIeq+tjJAaaavxzvDHlnNvxzkcm2y9knJyNzyHdAdatEGkUKmW
pakrLzvCFZkupMHB1rKvjHi0cwXHVnO6S7sQBd/dc85T7bB2kpB4WTvRTeiEl4UmCdDweIkic5p5
kdldw/Bw3eVht+7s8VviF2S89t1bFpsFbInodYQwTOQt/qTS6MSpKnAlYxNi4IHU9M1IMBqhBziq
VoYbvMPGQU3Y8Q36/svcc7Aliii5tGGgX2iBgN1XT8hiUx/YBoV8kkvi3kWAZsg24avhorGXUo+c
RZFkgPEYDX1EYmoBGziAxLuGAJzALq/H0kvWZqEFxzSOxAWxdMPGjXlhgeUYx2QM1boL/Gg/4QoC
xNcjAS+1fld41UhDyoL8N2jmUlgMUnpCi7axTgvFhKN7HCAz7rrIuIFiR6yL7TUnowzI9gFC0r42
YhjcpSMDIgMYVXKmiehb7EyREB1sDOAkwvrUNag4S1PHHjIEBiLVwM3YwlymdUSRW9XQbQHEseex
gfubPmabi03VrtPSldeW42JSJ6Vgg+IBAW6ckY0Q+OrZdzjcD1amjqWCYAXjnJOkRs710iVakFTM
PhmWniv8VeAwpfF627qFCy7PVGf+xu4cDoyw/E19NbKIxAtUppyUBe/VBVh6cRymcFpXmAP2JDai
7ZwB736zBocuQXjwBI6t4RyEW6u7CTjCkiFJv/SbcjfkK+TS1cGo3emFvERnb+LRuxWpoNViNMFO
TSg2aT6OXxkJTStic+UhKwTZ22aODMrNAEQO6JQatCdnfG6INcPRAPFQI4fSwVNLrS/WpBJNi8Gx
CPQIrPQR6D85DDpB7VhdemTF2C0xdMNUjIpzbtBMbRJ92CeJBSfA7qEREJB7n/uRsc2ZyayJTIxp
GIFoCobQvqiCCogUgZTXRasIVaBtdBh9bJQLG7aGvZZuXbwzoL0kpc07BQquD20kxmpwXaAaFeSW
XYhmMvYiLjxi3mO3PjLitp66FFzowkMXkS7MIW+O8RhljH2wnb+Loijyle2VtFf0VO/3k5TBUhRa
ve2M3HkactDHAI+TFB1S1LwWVgr81GjsnoRXUEeR8xT0+hxFmBGqrFclamBNldnGi53+GwkOMFfz
Ya4LhDwrRTISM8GSNDECfY7MajAkhSOuYR6/It7T9KtPgWwqe1nT6AVEVDnJTpU+bfyUCSEhMWGy
IyNPfDOFr9GmE2M23xuYBHOJlJJawVzfmHap05SnwAwdFmfRvvkJsCt0SmaVbXTSbOgcsAp/gFAn
OGPUwmuRkX3Nk06Z4HHaD1eRA+iTxlmxlLFwrqYk0WjdCsHXJY9jBm5k/irSybYqKPIQSrtKfFOi
m8Qa+bm8NCZ2Z7pWEkTOXHyhKzduUxKM3kTqpf7KdGK+n1GE6HSIQAIumwj3RjFTZcRIwViuzdmV
mMZmjgXOLfFYTaDYIb+vcCSzGNfMKqDfmDJcxU7D5h4UlXZdRkF3n5hWdBUVVBolGT+X0fT5KQL5
aGkuZSkt03lRnorxo02pSdDwU54EUhpfWQbLN0sAFyGQyu3ZtXuWyoiFaFHQqFzRBhu3saF193Gi
c+8MqRGTpRf1uI0KdzyiJOf7dz2qxoi9vKLYehIN7QYSOil/A7d6oj2S782Gr2BFtnHrF2r88EeR
bNUUVutyTodk8oppbnQYQMx65nyfmYE8//4Q8WsP4fMMYbjAAZGDYEcyfjlD1GaQVRFezx14BRIC
yKKcy2GvBMYi63M+VzSTJf1Vz415pvnl0xgvudhMWf6jAw3TrV+Pbd8/ieUhKvaQuvx8oOoqqypE
KtudnVD5Q+fvnCvPJYUsaofwMNoUhHHAlW0jXX31yChdp41j7aa2eo7CkgeztCR59f14xE0sH7vO
tq/6xFR3cJ6m/6j5Ms+gfj5jGjNJ0gQtgpQAvfLPH5buT+b1mtXstAQrUd+U7g0+OmepGyka9I6n
jq2IB8zoeeKztvFXOvvUIStV9ZIK6mbPpgj6/d38PHL+/KHQ39OamT+UZ/+7g2/USZ6RJGp2hNBI
axkEVrgCbyZP06D127omQoWlmQg3y2LjCQkZf0wFh1cvnl9Tm2SKdLDlARvrtAM8Vr2JJPfOvhsx
ZWnltAs1lADkHhOk/vtP/l3U9/NH9yw6SjquuABlg/7Lmd3pNEvkI/RJ5Jyoir0EAR8N5nFTjYrV
KWGsRFyB99GbY78DPxRtNMN88VPxMJSRBbqZckkj7mPViaK66GvTfiI9rbxIJis76nphPZt2FqsL
QQhhf6zj2EekbUAgtJNpkyhe6IKlZAcYxrnSjVjQWy6oV/MiOFFAItBV1ni0Y6r5WnaMuOYVhnmp
dg3Rxr3RHG/8KPxIRwBa2ra2sBrWWNd2qXsHbNtdxwIGKoyancMy5xIy5DQGsPMTQmARK/Fnra7K
SZ5LLN6sKcFctmcU9EHhNAsb0NuNbWVibapQXGaW4Z/SDuEw0wDOjH3c30eTBnshcMz8uba6zD20
+eT1JxkOERdpbuLD62/V2onADC87YYW5tkNP01n10jFbIgXAA3SleV+F6GEaaYlsD1Y4j/YwJpNV
SDBmBp0XYuNKb3zDJVIGFRxsbyruI6Pc5s2DtCjYjanpSSdLy1WI2Ksn9iyo1opFOF7kilLeUwaU
rpEin+O0vuP0zRLr282DnnLUxALtLBtHq7CFBGK6UFiKln5sC9TFXbZBFZRsu57qiogFnsip5UAR
l24Huzh/9mrOj5MyxJM/5Fayqsek51DJtQtQKSUHFFP9kk1Hu65T09obbBznjNAy7F8xix6pqfm+
dfzqRRFg/jKnTVDv5yYNeMX9tJi9Iqrl0o+ShMRu4NBPJnzzUBacZdCxWEw8WY3auf1QxjjbYsas
6HKmXIFKzIduY0xRsa+blFMLpMkFtZN3Lqy6u9cN4gfN0qxeCCBKtjgwxqMAppCv6nJiB2gro3kw
6ZZzFsnFJThVjzfYZjWB8kj2uN9yMgptGxNh5Uy8I43elciaDP5lq0/ytSoVV6WYNa+cDhdOgiOs
jNkTpZB05cxhBqEH8xZKQPyEv9CjAVSY8pEgeP9kDLRZGhETFmuI+pCMXnlyIy4cA8Zxi0t85ueV
/f0sOFy0w5hsibekGPY5bhbIaHdguegQDBiKfN5SWOv+JJ4gq36FHiq+tV3LcVt3oiuD4cWiGGIm
kzY/lNBeCuf5Uys7oInlJxUPRgWb/jRaA4bq+VVV8/quZwj2Bc2SZ4eh1kbVReouUp0I065P6IzM
h9dEwQVbkd4pz4QXcmdIMuOxnfdiUUYlo5PIHI8AonhUKXrp61hAZGms8u1ybzxOkTvCSaK79vkY
mooWDI+31Heq08YLO6LjYTWjPH92fEqLx6cYPAyOBp0TSZ7dPi+NZEdIZgEVyfVPHdFzy8/2AKBV
LgPsTGS7Ni/8ZyNvSvxxkwkaQkMcf9T+RNA8r1u5RFlHMTIoemF+RPdKFyq7loIJz+IzuBffu0OK
vae+yq6nOccsiwCXgYxKNfGNYPOYNHEmXsEqGGjBhW5M+y+jmy+woK6DlEcQT7sxzGha1hdVOFcm
nNsbCh6Gmo3bNw84U+gITnYmH9Eg0Shz2oE0TJxi60ZvxzsoX/RtzDrfa3NzBbEsyxon+vDw2anR
fPZzn1KjXpZTwk8qTJo9cmKJswx+/Wf/5nOTVBm927KK7b2ma++6Ps3lsqdx+/KCYkmCQNl8fzQT
WpfCpjUELjO81o28PInKzFY4G/yT38JWrAx6aAbqPZx9c608MKu86m1OWqSztizumtm8wdyunlVE
sVPrksBrj3W2GmIuYezI+lUvYTYgH+iMdcPxad24lOdtyjs9P88StOXck6maY94Qm0d4sUfNm2E+
Y2osx2OCsP82nrve1CXzLsAB7dnweSTsqWveOhlWL7ERRldeJ2gb1fPzk9kcAFiJFrnL1wnn7tdn
eesHdEiJFMqui6Gni2SzTboYl24/9wb8uzXCCkxxHks+fSeaqL3m2FdepDlsFQOMeIms9UKOmXk7
1GO/DAqb/llFJWxzHF7GxBzdCtdCVtdxIxl1zQgSvTwRGFueoDrm+2K+B+Q3iqemgVi2qaeK4nww
WM3sqL8fB8pkkdGf00FL3IJ0YbFlHXusGh9ftJuHB/oXLjYKSqa+pWnpmyJEuxEPTBcpPxtWE1QV
hG9tIhQzGwm9bte1HHbQNyVbwB90Qaucl2LU++o5NzUa1CCr7yHVc1RoKZwtVwI2pLm8ZrPn4flc
ZpXH1aBzNCKhtKMHTvUjeQlmMZ8nGkUXqrbU15qmzR0Sp2mnTQMti77puZg6y1vc8x5lgcWuhYSH
M57Fs6bp4bXCVfJsQlxK9qXtyAM5dTQR56USkRAJs5mVXcGsATrtQsftI63BbhGwP8S0THgna7rT
ZeuNF15gGLeW9Lp3rwzVtuWjg0rLeHGTgEMI8dPiW1PUlBzwXfN9CuxikYgkvsJk9dz3YJOWk6dZ
e6SivCp9xjVoczBoJd59RMsohhedwjVP5FMFu8rsnORy0HQW2UFSTlQVmKlgJA+s77jho59NFxkj
2OvPP36+mGORssVoRle/OgN7qmBT2YPkUF+VqY2bIk6TbTVUvNAJVWWEm1ogJODJRqMKhHFykulC
uBMnssEboc5lH0BPK3cdNxxgPxvFXiOebZOT6TBXAaOSHMkgQ3ZbGgl842Hv5emwQ3P5NNWgUqZ5
EgMdXKyJ4uOXZbgfDtBMq8VnufqXWPm3VcH/fk3mYUb1WglwiVHc/o9/bXK5fa8uXyAS/vqj5k/z
958F9v2PT7d6aV9++sP6U5547t7r8fq96fL2b5rB+b/8V//lHyJHGlHv//2/vFYdgd78tF/xb5Tl
2E446vxON4ks9eXfjl2d5P/7f/6vhnCWl3/b1uPL28v/Ie+8tuS22u36KnoByIgb2LcFVOrqnJs3
GN1NEjmHDeDpPUHy1yEpibLsCw8fXymQ3VWFQvjCWnP99j9+OwCWK16T347dutDsvt9o/vG7v+40
odb/bjM4MPG6fAHhs/36Kq0EGUcyEEYKcn7wS9At/qGsxD6Kx5O1n2RWqhtYBv5YafJH1rodpTEz
mbtJ7185QX/c/bnSlMJApEk4kbkKFfWfdn8ESbW5WertgwibvdPop8IWnLGCgBcEf1LseC7s02q+
+u5QXn9th76XRrJK+aHt/PrCKAqEyX4Kuan5U5skpGE2PTL3B6TEW7QQjJ7th0RmW3Lq0o1uMJ5T
gNnnZbxoooYNwbi6obkxbwrLYR3i7FXJPdXuzlBF78y4+ACKbZ26HJBZ36Ytjg2AEJFeH1VTX6vq
DWzoHioY/A3npsize246MQlfoinO7Yr4ZCBN6TxeSIFWXDrLNpuqoyhF0C/wmVLBoANqBLvMe70H
HmCtkqhQpW/U83u9yy/lAqTeTl4tJk3HsfXuowItdFu/sK5+sG33CEc3yJPkY0x1lkEGFu10O4oB
9/9Yg6trvUuVu/cJZ/P6K8mdOnJ7I8RWU8es9a6UxFJbmmGMN0UEGvEDU8/BYqo7CIftFLlD5prT
KOytWLLzUg/f53psj0w5DqWWfozjId1RWdp7V9UkGpAfYC0fJhwCmy7W4p0+aTsTIr0JtFW3iVmz
Qdi6Vqv5vS0uhwa5bdlm2FTYd6HG3iR46N2cmEEsuKVdnCPcwTXKoz9B5SSGf2irJZdC/V9d9ZfT
xWR9LxAiA5kx5Xo6fbejbjpEwBSp7YPudYE+OSeGZDuJv6NJnJs5XMNuhboy0+R+FBGxCPnWbks/
y91LWGZBH9d3de/uGjjDSOy7Z0CCYEo4XlW9jzUH5kkfpGTexKQjcO8/wLy/Wfp6n4TyODcWXOoK
tJtorqtweiy6EOUNX3sqzi2nfTbCIbAY3BMOc2rK0icvkLQbvh1CSqGMEzk50kFNxnCLp4nvzKPL
j4C55bB889zZZ7EI7Jiej8S6LAfS3LE9hRfzQaFfLAbQbIY7BAOb4dxpz5aRvHjTOYDau5GUaYXp
nqcE60TWdFU3zR0wc2amoOkz+yEGyog/8mFsI2SoOVam4trlMpli+zIzAY3YE4yQd9u1A1EU11HN
e41L9pZUmuQZ1EYPCaw4euVwxgl6TrDmP+iLADH9xRdrQOh2Hcu0LfQbP36xY9a2BRLV7qHVJQWa
vE/1fAsmbjcP7TOZmbWvsBKTrrut+/SiV/WmbqtbaNEV+qjQma4AKu7bhphxT271CuIyPD2zNi9q
h3lzWV+LULu354HFkHteL81xIClJz0kw0ozp1DYkO07O3nbHi2Iq4a0RCUV2WVf3TyF3QjaSPlBs
MDt2wNj9xArJZ5y6D3NcIBORoW36Fsb5uRoF6igyRKFAP67hDPVg8Y6A5BLoKTpyGvoe93RFrA83
q4k8Nd1k6zaCdkG7Na2Hvr4eoYHNznBRS/aZteAazrbs8I9VX/p93V1E1ogikWS/DtGdO2Ghgagd
A+kx1EUhTfqcePF7SLKwY5mJEW1Rycu4eUSafcW8nFjBj7SxVCsY7ycEVt47hqDAMrUzvoSzoasP
nVOhO65GuhvBVpo7f6hd//rOb63zxJ+vZPy+hrHq4qng1yv9uys5RZtLm1F3Dxzri6HnlhI5+wgx
RgcDr2nmK0kKFMaTm9wNr2tXbokM35PZG2gTh5GTAxLYi52Sk2rT+7CfOdSsNBcQ8K1tk4Bu+53K
Llk6BlM1PHVeeTQt66EJk/f1KjG5bllC7Vqm4eEsj0gMLlspv5ZVf6vb+avPaOk81D3dXgerPwmF
7DUvQGRL/0DyQeNbvKYi3mpeE7QmKKi/PqKr3eNPRxSMFtIngnEcoBQ/HtERTrJWKx6ldkVuH9l6
7gZJM+R7Nzph53oIXXWaR+e8BY45rXy1Ac8E0lhMxmG5/fWbET9fz3S/6wf24OUCqQCt8eObsZws
ci01qofVk76kzRH/OB0CT7KmFOejJ/y6psrI7X3r2gcmmwfV06w7zo5YVUZhQyAqcZn21mUPUZn7
9Vk8uOdV3DwTY0IuSXTCQxjgpDoi+70wx+oabsZ1Qiq5vUQndEx+mZgPhTbeip6PWc7DUzGkl5Y2
Pba5dQ76Bct+9LEomv0I5MibhwsdM4UFaLLjqW2K6apLeRFKoIIk6AzBPcgDxLKzSy6OF86PBn8H
A3n9EhXWDYPNFjIr93mTHFNdnE9WfALCqv7hS17PmO+vGpa06zhcR90GRwOa2Y+HtTZCdgm0Pw8C
pFfLU9zKw69f3b/qBf7XCv2//Vv/9yr9148FA6+/iON0Pbh0DuXz31f6QYsxKv70Qw3/n5/6WsO7
OKEZ0uFqJubK5Nb1Rw0vfjdMsj0lMBVBic8J/0cN74CAQcvGPc7TDddBs/hHDe+Yvwu+RQpfxHAs
Cv4dG9o0fzo7OCX4HfDyhGWRtuXqvNL399SxHi0dcoUG5w0njx0O+nmbR94Z6bDnjqGivYKwtMnn
og3ycsm3ekrHPiR1GeDx9o5DDAzN4tFqqh7dujnnQZPYil1rtqKYGvlxNhCQrUG5a0GcqvZpzJfX
qOufS5ewuGpKTJRUwAqc7pAyJVoZe9beM8gWkQK+5GCTRFiJ/HnMXxvWk77Xmh5+3HmGpQwkuYbu
7IPOs3cFzIStmy4e4YZ6tGWRvWx0FrK3rjMxZXOXJ1l2QDnAKmyzcrCDOLSPkY42v4XoTsZWxrB9
kqSNGmLfTaDWYqWIKE3EIc1nHNVN6uwm2XZkh2u5IHdQq014fHV3cGUMIyyklsBAvLwybkRDo2nv
tr10r1k0r3zX6SJVvb4BAHLhjsXCPMvQNQwcORk/RDogHXBZqBP5R6zJU82u5Frk1jFu4upeGTNx
mp1U6cVgmJeYm1+sMd7bjMH0KKQiiLtgaplOpt5zrU9HLBw3GFgumJofirzfO3q4dYw5cJOyI8q8
k3e2Oeu7bsjKwNMTN2Cpn2wrtvN3uC1tdsX1K2PUndNrh2xlmPRELkc8JtlS2BtpG8+lTG4mz3iC
t89UWqB5mDxIfUa5XMz6TAGVHdspfxmY2ZAV84DyM4gk1t80mW4SqLWFLs/tEIAHFJVWLg+eUTGJ
6XLwVcJV+0GHJ+3VY3ilVhcPiWnVC9oeAkxTsqVqwVPf6f0pyU8kwQeNV/mgaMXG0SDaJkZ6MFat
vt3ZFyML9U267lHgsHXPLkO2kI6VvvYOPYPOY2xVq3r5JICAaTNJAv14ZMtnbke2/vsaxkQ7hOn1
WKCv2FCNue/4rWQCw7DPlsBL5zYMmEzGvpmWyT1a2TW9XcOCy+XACKYZB+/k9YN4Ake2Woq6cU1z
1hO2XRiGDwMm5DEFUEPMZW58ymNSvyaR52vz6kb4JmY+VZLb1/WUug9lquL7qWEbbC1Rv2VHguxM
NPa2gtGLJSPGtg/dMGjZMZCLZWGxXXuJNHQ4ynjciWKUt06YTZshtwkVUNib8CyQc1PYw3loYYW2
+psa38LGZgX1GrrWfTXg6eum1CCaQe8O2WzMuy93zH/18PhvPEj6+8cL7ZNO+44vVl/LHfQHv3rU
nF7fhvy3a4IZk/L9xyfOX/2ir08fIXHgQljVoXDYsDgkt/+vEyTh/e7xP6CCMmAxfxTFY9vVXZ4L
Fpr1tWemYvjGErPs3xk9IbkWLiUaFJ9/5c61f7Lnkn7AEEc6BiQXXk0QV/3j0wetYV/laZ3uDTmw
CesJnW+Y2ESVRqbomipl40bcDFa/4MmpHmPX1YJlXg1TK7kdEx5mSWKypBkNW2NlW5WtXlyiN62I
oEHni/zZjx2tDhwNf1eb58d2dgQrLtcMvAadkqlgK3tIDIXL9qZVsemPMx65enTK01D1OOBn8rIc
7t0MxqW3V6pTEMOthyrtsoB967nmRG9WpvRAkXxz5gIYukRSAiyqi95QD7s3AlEN/sbBPKgFJDdr
phemaZAXHBNwQ1Z8tFGuAQPNU7nFV3Xd2irauB1UNTaOsBCy8M2OZQ3PLIlpH9eRAnQSv9ZW/ULH
fZphbEaPO12OXQbcj2okcEdGBUUBuCPuPaTa5MRyGFPzgEMqX+PfmCE42pspel4TgdvBjus+aHS4
YxUJDkfTtc8MQub3YUzOdFoXk48nLA7cMC0v2mWAHFsquBWx156HHYnXYFNstIiWRDrlwmiFp78l
20vhCp0rrABwSvrKAiTViYQhAxFsaDnt/RKyk8cUe581ebSXDtEAop/hZrPR0BKFhZdGVcFVlLiC
fe5w9K9GctToAnZSsuCLO3maRNUj1nElTmTkbAIE+9NU1LeORWSXNPOnjF39RgqSZdNYo2vu3RAe
AaW9XJ7SSeEL4IvcShZdG8OrLtIo/OgJchrm8lNofTbVUB6MrHR9pydsOmlNWJzZrTPg2Kom51zT
M+gVfeRu5Qi7MiFt6ih6vuCsnT879qqUzEInQNyLNFB12MA096jXcsZiJx9ySb8AhfKz1QKGiyNT
nFMTZKzFi4+qrlBAJKqGRVOhkI8xsjPAaQmTUA2T/uQiTlEeLiXhXkXUHKyWPGnUuKzH3L69mLqK
RJ3FoYtSk7xpClEfZhrsnRjaN29pb8Wi3qsOtybqVXNH4zlsTZ0V0NTzRALI95kMqNu1NczSGu7I
pAPOxLlCDFlCXrHDv6UIQYHLYnXlh6lu8rbnwc2DqJ37s8GcM5Sa1oq0SyuEiksDSa9B3IsWaDvM
rNQivSC8LLHfuA6bfSjLxF9sfTiv0eYRMqwcXHByJh2thSpr6Y9sex+ywlsCV4bWpu3UK9FRD01P
uGlFUibeQU75ZiQDLl63WCydMzYg+qfQ0Uj104Zto1v36PbyIFvifjeXwGeqZehfB0LK9mz00lvG
2NMjFjCoABkcsLqekpOXm/NRqmoXkYVODRxqH+LCGK4zTD+PSlUYHo1hgFtIS6e3HHpohdmN2ZDZ
PupFDRzXAc8alWdEUY6HGivAdoGv6res2eEMLjyfzVBuS0bnTLO9BBWzQb5USM6YteAepnJktzfG
p2adAYNhLX0LMOX7DK/MTOo79vSWn4Pm8JMKT0OVVrdai3A5xqFzdLo0oVjC5w4dLENRO9sBquv7
cakSvCL6x0bgxSwRtFBfDQXJn9yvJn7lZeQJwkfMFr2TZ4PL7+tlM1YL/mTBdZq1sK1VSNQAlgUu
qszxw167nt1IAXGeznOHTCi+4A4X5XQxZPNlp5YbWTcthor0PoznGK4H/tmBxfKpLKN+08mWUXVu
RD4btc/Cnc6icdxhz7+MZAToZCAnMieJjhlyFJ1VKJ4I8rAew7Atmd9g4y2pfGu6fJSj+XbMdAAg
dOC+HmbkONXdCyLr6irHZ0nKIMsAYwbzpGaOD2cpkiQ8/sZoNERq9cunEh2LX4CxTIIh1b1AU7D4
tEzvkFIDTWCuXO7nJY54wgwEdWDzvWxXihiiNoNHTJUyNI4Gv5lz6xIp6ou72ET7zjHPMqeLz4eo
uddSWqoxkp8Gvb+lk4BxHKcfASDdcOMDZJ0jhQDRkKKJJxIcLZh5No/tC3ljb+iV5+1CZmI4L/dN
0rmbXBr3s9cte7NoX6VGHtUqV/LtPH9Lh/pmIHDjlHi9jbulrTcWjAa+VktsYgSrZ0aPi5vtv7WN
Mw9qISVsHOa3ca6uZTKlRCGOj1lptRvDGtD7Nlqx13PJloXlsl/P1l024bIfm0H6nTCec5UNW9Fw
YeS2YZxsQiI2c9EjJEGI/XXA8a8KyP/XOGvM9laY/N9PFvx1/zj/FgwgfX+In/r2k99cj87vcF3B
mwiKOWYFa4H1Db6ygtYo3yTDAyostGdUl9/gK4wXWGGa7Fq+7Q+pCr8VePyRwXYQ0hrqGBPLpPFv
8CvOD6Mnj3nHWmBSR7J9sSyGKT+Wd1xJnWq0mvv/BCx0Zin0QVmfvzss13+xD/ynF/mphrRbJYu2
IDXQRgYuRcpov0TiaQcGE3cH+ZF08l1vZZ/S/C22CJKFMjXo9D9KvqlkePn12/nLd4N41zWFzspC
/DTEtPPJHaYmidA71Rtd3+ViVwHo/PWLrB/pv0Z6344rSB1UUPhm/zQIL5ba7TBzgiw17F3beZcQ
3JBYE59Udc+/fqm//DzfvdQK2Plu5s6wy4jbHDpqVj4RrTdWp7J+/T97iZ/2uWMLssBbeIkVVmrd
RdEeQNs/jNW/nGp/OmTfnYrrHOy7zwEA24l5kEU+LL2Nfiav7Q/WrtkwtQnYrsrte+Ffn/l+4Seb
+8VPD3ePH/0gCuZNtPN8fz7Iw68/tM0c8U/fIaM/poJM+5n3/7Q+R64ax0zVeHrQXtypm/hcO8gN
yOFjsq9P+JUCe8uKZS/38076kL5287by7Y3aTVvUMYfJT3xusXt32wXR0X43D/Gm9pF77qzjr98q
I5Y/v9d1HcHkDbEBM8yfToLCMBbX7nqeyon7vkbh3DhEim5MU2lbC30ghrGECElFYirJ2x0rKatm
g+aJYHGt+YyUeeK9l/R87qi+007TMIIBiF6W84Rx/CaJmSJlS84XUqNibLVq18n6YdJZIQOQyrZT
p6WBy5BkCgnhSN+T5tJNTNZvyre0/oS6bNtY3XmKHwNlthlQIbDQM+7alHm7bud+SFT84C3xVZZU
F6VUwNDwmElCdIEEjoh5h6Xdyta+0JjUE2p6n6U3umX1+1JFnysHTD1mK3i+NprK5X5eSvQBEdcf
C4RdXNj3YRPeoGPcJtOI9LPu2VTkZ0kynWrYuTF3vlB0gDcQA8ZV965SRi4joF3wCAGwIDRlCM4a
5xDHH/qUlE8sV9cQhS71cvjUp+GNPqonMqSroIyd0zR+oDByyZM3A2ewMvgcXnSdKYpivZjhPnfz
5DuqOWvb9gHA5bTDXHiQVtSgNSZtbe4w15EfkM8x4BTdxtdriA91YnwslHMtnfljLkkT65kr5QYq
XG9yjq1TaeyVFQSluJJ0wjZ9pleQJ2nFy/VUdjpjPMK8YPhUWGPLuK7pSsC9gJDK+SmaIB+n9kZp
FRsbjUJBmY9ymLrzqLHuHDuNb8YymS5C4qSPcaRfQXiVlyJxM6Ki3W2a0KqXbqV8UYQXfaNZFwPB
6qsOwd66tYz2Vpy/pjN58pl9o7XFvlNFfUWI0CMlZ78ZPQCSfd1emCyH8hJyR1Gk+3xA7No+Tw67
QJVvuxWAx6wbY3GxaWKd7N30zS3qg62xE8X5VbUGcQ5EGQ/uRauUDV1muMsX5z2iL4oTXngszgRD
CzKLfA07ktl355L5Yg1IBNOhL9Wy0eh86jS/K53XrKdsTFkTF46SvuFm+VVFHNRm7Ak6y4kWBKML
ICYcLoi36FnJZYGy2mc218dm1AOANkcxl4ErqO5HLn182SokpCx6j3q2PPEAYlNkjKiFt1Fuf1Ot
2Uilc0+039lKOcEtfZjHMTrTk5qSPPTADankKUP9iPIGSh+SVF/MJN4xFQ6okje4UVDqectZZiHR
1bn4DZf0lLHeu0Df9dRk40YohQdteBij8dqoPNiQVRLMA+7jAmDaGkPVW8Z9WJY46zqBSdL21HZG
qozuLzF8CvRXD4rg0gN9jDSScWgtmO2marWYFk9Y10KCFD5Ews22fcFOUqThySjelnBa4yEZ+kfu
vQGSiwE7e1ySF/XEoUkCBtU7tCPNObC0C3s9o5aVOtMTGBmwkLzXaLamcLnC2lWC9FkArGnGGVKh
myLinLcztAQm7yh2Ob9op2p/FilpeBUY+iYy5T5U7W0FfiqPe1Cm4i1PR7Gp+izBLj+fRKWf2U79
IcRPG/IHqP+2vIGzoQ2P9kjHB3cKMTP2yuw02eO1iOx9M8Rba9Cu8poDkoM7k6Sgs4XQ9SezWl5a
s+RGJY4mku1d7DGiEvr4CnQMQ+RilPC+1Z1pYuJNmeHKkfepJtMKbKt/AyyrcI6xYIkZnc16X3MX
NinQimOSZjd9pJ7aSj9VGvtNF19vau0KsAIbVRd75cDEw0T8VIac6yWv2tCq6YcKh6Qo5WFGXYUZ
Y7Xxh3tZjW+926UEsCUfFwRwAcL1awaP+8EaMKLOjOVS2zeKeCcnQN5zsxtT59QhLfPp+lEICWJx
vJ6sY5VeNSkaBbtiGEBR1HCXcwM3Wh4QCBOhK+sbB6/AoINZhfBuiO7MUOF+jLujbuVX0xwHoiUL
OR+2XVztGbSy0lKn0J4fx1jB0e8usiQMJq2G/zRgBE1U+EAU+ydTTpeNXHb9yPm6FNoG29N7PuaY
7qH32MV73YG5tRXeP5088svJ/sDDj7EirT0jJR7+fmvHsZ9aQwXGwLM3LSl4RjHdMtsIZnK1w6Xc
kjh0rJaOc/A57kpguwyBtGGufBLIrM1cNnshFhHkS3xL+inIHgb3jBE/NY16Y+5znJP5wK4Pnic7
6Ew7yqz5VBSxb+n8o75k7nJg/ezjC70cOauPplOdCYYxYfxpcFu2AQvUPEH/bRvp9To3kR1OYT6H
Wm30VrzX5aqbMgPLyD7h6bA2kzZehG3PvQ4aGzmrwHdk857oWlDZFbEqQn+wucXpUULolbWvckf6
czNcYlC4dyqMKhC81V5GLM3Q5C8eyKVmp+Wf6ojeOzxnBPAhWTVJVuXtcQj6fV8RiFx2xM+IRyxA
82aUY3QwoGBJC2qsNVhk2ET3dTOHW4xr1m4U2nEeOW9bnrBa/SnFKFOPxlaf441SEzcSaGaWEd0S
oLqFK8reJh+0jTtol5Dk4Munt5m99rXpGORpu4tyMOuEj1L/N9us6UOf0sjZApqvmVsmZ1o0dLt1
eiIkl795qivtbDK51zbL5y55WFBa6C7pBPqwN6f2rK/623E1ncgQiKPhHKy+u8QL9GToScXFyn4q
lty7jPN+sHaDAcUj/ewSKC9DMm4AqYbuvY19c6Pwc5sGfOFOMPWazPpUMePdCDnYR0TSmFgNVo4d
TqOMG6GYzWPvZjPftKJginksxOmRAewupOKy+/aRh/5m0e07/KKwG/lNqZMVmFin+5BYnRjHqq+L
9AasVOAiEFssE33VQOwjFmIxFWQBxcOR3Ri6ZNZ5bZjPOxV326U3bzVgML7dpvedW1PB8TWX5Wfu
XfMBmMpRl0RiaS1njZnwX2120qzQT6cKd1TfbGRFhm6HXnDGP0y40Tk9scY3Ml5hGyFJiTi0xtt5
qfcwFoDLZLfX0dLAc2Gjl+eV+8lcPlpe9uSCENmiBP88R29CNs+ecm602nIvoiFhYJgvF31HUCD7
vaAsDIarVvXg4hL1h864IGIXmVMBoi+cbAePqpkRQKLDF8VI8bG3w3T/6wJ87U1+7F2kbnhfEKYO
moEvCsfvexdbqM4uSAZJkqc8vY/zf+hFvsh8fn4BBAfsdFzECgQr/NgcidLTrXKNHtHGy4m6z+mw
bxijt/X4Gtukw/SBdcknhx1xJHd5W9MIpejva4eao7Dc5zWqHvKG3xXmphsbbjblvvGanZiTBxVK
H8VQsBAUUTdqa1Ko1qJ/o/q5NVvvAbvJvqijq8RqPqjMuv31sftz/yp1y0ZIgc7CpVVeRUffHTsK
DzVXNiPoKGdSjppw683OCxTTf2jJ/9wi8TqODfReSIep7fo+vnudqMsSVnw2/SXBdC7JCpUcA0HZ
0+h3lbj53/hQ373YTx1zr5aozup1rj4bgT5jQMi5LEsLOsOXF/pvPVqTzsrz//vJWjC0r2VUfa/Z
+foj30ZqEDp/X2lgmMF1l6iJNWXp20zN0N3fEd38oK3/NlMziShgXmbzh2tyE6KfP2Zqpvm7Za6Y
MQZyq2GPzIP/2BO+zbdwNvytQPCLAum72wHbUgR7Yr1ULTZ5ALh+GmVQSElZZGZ6FhWqSz4NY+7m
mxgmqg6KRnpYdNJOl+mRNWJkr741NNcTz0ZiH0vYu3czs5DFT7wM11oh9ZKKHOIKHEU7EdD2czEp
HnB5+DYpVzuOU8seMy289GTpmlYF9FDtS9LGUYSNFobthrUeoMKqbmI6zJTagu7OUbhgqrDMb4tV
quKFnokiA0QAz7o061+YZLbVtjOo/TOtRaKCnjhINNQUttXIvYfn5zmdk8eISfTtonrz1XErYhh7
xRKy6/XpjlzK5lyBSLzqZ4VAf6jKrCaVCLriiJEaBAhjeYSE+Hiq7GGyNfkE81Be11pdZXstExQM
RNlOe2g9oHWKZZEB5sF5OtnFlE+3Os/ueGJzYEd3TjWVLe5Ke0N8e1vccutKmnJjDyahQFUFE1Ll
6KJhhDGGJ+VtJETaLiiDK2CbQTqrHKl8mmv4SGcqD5C5VLigbDSCeCuFunfqHicOwSt2Lj2/Ss16
Pm9sfXrgHUSn2eCtmWJ5c/Uk24pe1DciNJA4RmIoN5GZ4vpmEnMP6Jy9FgCfKhCpThzz1DWXM3cH
gKvOspypodVfkjJB0pr03V7VnX3FofzcgfnX2UmQEYiMB06JPlcmic4eimgT8u+GesoBgRbW27Fc
6n2exzoxg2V06Fs9PWfUgD7WXbPH2bEPXFEHBz/CrWhZ/ZNmbRS7OJTJx9xcnd+s6znY0XSGUUz3
da+oj2XdxSCKieDQi9w9M2VHMjvYpS2BEYT1qIECS3PIwRsy86PRlgMjOQUubcmx3mZyFylvulWm
onZWxBTcoXNrDJqeEMDPCPW5PuV6d9VZXc4DrWnS7CJ02/p5jjRvP3potS7jFsAmTbZF+9xPZocx
MAwzajQ4VIS49yItn2ZksdVhgY5rBULYk3r37Dw5GfWyWFeGkzjTzkmo8DOQ/TmrLIP90nVrWFpL
dQYuyCDa88WDI9ew0XfajzGCI7yVjhK7Iu3bblc4evRAojjR0K3Llo2BxEirMGWSb7lKPcNmU5mY
BE4M6eByXMlcn4sGBiVPAta1JPSQ5d0A1Bg3Y66qcy6/3rx25VzGB1j9UcLJUlVVfeXI2ZouGKUs
1hbZaI7MtQydbcd4jeqqKBF5eeY8GH5eWulVXA7LxbCUC9iLKf6EdEKiTQ/FsxfSAvkhC0fiSZvY
3XXtgmseEkvCpm4CkasZsLuZGmgVhO4awN7eQdMXmEuI7osl7WSfyhlU8U7vrRm2hwdHq6lmm2EG
DtLkuHTD7JA3L2jLCefFMIgFW1NMkOLklcGBOb+UuT2W5JjneM5rRx/sp9yOiPVapuWVz6o+MQKx
TEpBzaAONdf5GJMReWWz7mRhrvdmu4UH+2wP07CPrBYl+QB47roPjQJGsW0UHpmgUdg7exl6uFRc
RBw50ZbleMvJ1zMEMNr3JLaiPRGA1Q0FpMlYGaEwG316gznwTCKuN+bkETmdpQpJXaHUC/kFY0vG
A+HkxGIkq7A+reg/5mRBo47VbzxoTSSeTW8yELggQh9Yao4JEKYuVfT3BSFyiXuql9mzA93Rb8JE
DVfC9TrjkOlmaN2gcg6XjdviRka5P+fGpnDi/lUqtypeQO/MNAFO+gY+taZj416J7T13mgAu/mi9
VzY2CHJswPezK50tZ5sa2FiYT3BzWByuJn9czL5ggrWYZ1lW0e/nXnZfmxXD0WK+qwyi0uj7zD2q
1AuCFElzJScWsiFtbWsh3yyt+9mk8SKkVHGGAkATTXacXLu+JRcg3WkWsKHSogUlz+GYm4TL6nl+
CZWmvdbbIn4rGm3ZaboI2EKifavbZpu3ZNDjkNcO6POj6eTqGXUSI2toZ3rWNt5Bd8JcviZdSV6p
78FKl89NWivjQ2mKxLtAEcMqnFkd94Oth4Rj2KXzJJPLaZjzS9UC03iEIZEPHyFqV9ndvy+4/n8U
w0n06Yiaf1W3XbVD+2PV9p+f+Va4CcK/2V1+hbV+WYr9ZxUqV9WaZ5FEAW6EOHEqpm9lm2YQQs4i
jchM+AwYI1d99rddqGZIELAmTC1hcwGtzrGf6rRf1W1kbf7QxgmirYSF3M4m9cJmMCp+2vh4MEdC
r0YXRUwUw2lPscYJB/sBnQHjX8OM950n68CYihwVyWjO59waeQbnJkOtqSlXP2F2CbkB0xAW9VML
3oMev5YLCAKrGz9WiwS2nfNE2ka8ku7nsQNQaxBivIWClclNUrrOy9h7H7DRVCcQYn2EckVb7Xpe
yyw2gvPY97W1p1EScZCEmfU6EetwAksTA4S05TZfKdlAP8tr4UwxoxH2/lsS9UjunIW2mzOy32YD
nRSBCflhmBk4Uqy4bzBJu2uUdnRG1ei8GrHSrxkm9Odj7A2Qm526x4Ydj8YBnRS5GhCY7hUWwesS
oz7pXBbCXUYijpPBV1vkNtJm9zVdTCbAI7Cw18q2a4DzMElTwAQyOo8zNX9gqIIbI8olj8q+fzJq
27rtes9hIm4sDAvRUKenFK7GSWnWcO2Ise/p/03tkMeAI3nEZ49mFqkJMCYPRNe0l5NQZUlmBlDA
c622l2uGo3xIQ/biPW6j8KUoqv6zE4ITMrUU7B/K+00UGcuRlLzqjKWW9SjTBK772JTt+zKF2sYY
YndjgJxY893lfcFeuvOttqvPqso2nypPtEfCoGCW6I7Ghm9c7OtlnA1SLebWbFHJx+Gzq7z4GE3I
QcJQFcz/YmfnNqo/tVNLOhM3uvt2afqLqlF41arCMbcFGNBui0nX/EDCvXpMARVrjJlj57bLlXnN
Omu4bIuJ2aebWU8GBLW7XlOccENYuyyC3GSFUSYw/wroMBddz7OfZ41igURHdJgZTJ2nkximQOtT
A5tw4xzlmIblHorSeFAAj17MIi10ZhtoUVG91ZyBoUUC5WLM57q2aJYPnWfYIrtrqPKEuUXtGb5Z
aWx8+p/cnUmS5EaWbbeSG0AKegUmf2Cw1s3M3bxvJpDwcA9F3wMKYDs1/Muojf0DkikZESySQpES
qZLPQUoymUEzAxSKp+/dey4E1kcw99116sI13FD29be2XRRs9aPZfWp5SrCf047mVsDBT4NeWuLC
sYAxcEuY9z514/ikeYnvYQuwjE3IUFPQ2wrnAUcRUqvsoXXdHJtOa9XgB1puWjTh4FtlBm2fVacR
7IU/zmMmVBsLB1EXp9RzxzerZehnDXWyDHuww3qRCX8gi9BUIanhrdxpBrMdvW23XqFpr7VaADfm
4CYPjQNVHkANZQK9W3I/VlEyiM3CTr1OtV5e65FrHksYgA8S9fdFTVnEOCwKqWClv7HkTN5IzYMz
lHQsR9GggY1HEEaTocz5WikArx314AfPSoKyq11s2m7tn2OMnN9SoZxdlAGd79ASnUqmN59OKqjs
JxNuJyJ+p9+XdW/gqsN+dfS1pD8knLfQ0kZA0ZQM1Q7DpraS45xcZ9FkHJ3eGV/kWKUntJH+xdVm
SBU5HOS1zxwwp2toIPELp/GspRosvFGigLciieQpbJGzBplpYUVuQYF4qTRa5iR9/VQ6DXsB52B/
VaIG5HhpmPOtNVnuFbgERhETkOKV27FB0ZsK7b05ePUTcsiHBWNxbIoufW9mLXtunNq7nssMzrM+
p8iDWV8osbSiNO8XUTHyTFeDB4qehCCaoh2qdTiqemtaeUcHXYkYUVQFUFgba4OvnCzhWNrAKIE2
oz2wolI0ecM42lcAJAkYjXiOJ6HBNmy7nLzhGMoeWj32IyACk8fXxbCDxi2fGkIsrVj6gR2N6aHM
mupa5WRWqJLsdpzI+rqetaheORTDI8uRrM5B9+ZrJ4cdhj3cje4HwBNHq+xt5lmI+u5yvWqDtCxI
7sCUcsjsrnpN4no4jKMTPdWmq+7mRI0cJJlZXKUidsjT6eObxM6YWseJuGb0CvrPrPy7lsyxY+Xa
oSSPbraI2fLntdaO3ps2qo5v4bZmMLaxdW5qIi02EvfM11HUEw8EGsij37v9Q1sYBkzYQeOi5Bmd
CehkiHF9IzqIsSXfpIb1KANLTO24Vm0fISIrrImgY6tsvmhDYz97kV5eR15UHgX5Z4EVctuQ+jYa
sQOht50b1zsmbjglazm1tlqnuIXTQFV0OLlbLgnMXLqbYqzDJ+FDL+h1Uz15Io1vqFG7D5cDa6As
n7j6PM6LhYuE4FYU0iNYJcnqr0M1HcSsrkZHGkHLTP5aWpThdpm3j5igioECdO4vGKTB38Xkr7Vr
MxbIKkesP5s0AWDbmBHSy170nb+ENI9PCBocfWVQeb7mjpcbG48UuWFHBTN/mZzOfM/8zClvOxok
zzSsBmOLbnI0LkTIJ+220yP9yoWYfXDMUNu3UzJ9gDTraJ6AlQianKhN9IRZeuf6QhPsRHN901hI
gWVv2lvFG41+tkeAE5p4+CaFIM3SjvuDV6Z4sEacJ3RCmOwyJqlHIici45CKMiKknoihrRFqHgEY
jEyatZ9rizS2GcKLsLqpQtgfX3FHkB8atGb2NkmM3dbJS38+JfAULrJDTL7++3X1H3oPv4eM/J+b
4bPp+ubzH+cvVfuPbV98fOHcVvzvIZP8oaEE+4FJzfnHnc/7//yP8h+XL332Qxn92x/7rYi2cXi4
Bro17jCiJHsRsP1WRi/aQLqOPkvM/jXr7bsymiAFz7SIXaD3yR9evNv/KqNN55+EYhjU3QjyLfqX
7t+po5kc/1hH2zRXSfuj1EfDyHcRfMPvW+2whFOXoX20LqB3eUHj0rDbMNl2P9Op9x47uMSAvsNW
BU5SFhejnVPC1y2jHQOKQ/o2ydjbRyaHrORQS+W5EG30llZJa60G0w/PnkQQt2vMqiWUNLKH+p6m
LhnCYzipl9ic1C1gKDXcJsDN/KseiV52kXZs6qe68kGHkEmCzIFgTeuNRm56g7TK5pmohrRig6Ww
FIHPgbN/V1mmH3XV9Uct79mw50K6zzhFcHLkyPR1LcS1x28l0R6YUEdAd28Bp6OMZDLKjqEHnekP
r+B6meplDZoRAGf1eBlM5brsUl3yAQQM4IDfdD6vjm6qR6IqYUMnBR2MFUHOjX3K/drPV7McB4JT
PTG9uAO7N3LiKBToF8IBIeOsaOXNMOqLQEY449dJl1ufsmqmk1cSXxkY6DIcLJCzNgZDiaBgU8xA
X1cjkdIUwmM0gl8o4WwHGm/XedXPZk85IPWzygFM0mOE0cHI2PTLVaQX2Dt1A2Ifh5b+vkPA/q3r
e3XVxS4BkKTpMT5nhqQF8Nrs69ESzRklc3vbOpKhae+Y5rHrEUWv8ZfM9ir0utQPUIgQAYvayXiF
vuVeS+TMpMYYpv/p2k6HTSOOkcp4VEzJeqoWZc7o5/6Dsibp7xBE+ZeJDD4mXnQSI0I2fQ3VRK7T
047HWau2szcZX3WovncslLLfWJGQOGEKLmOVTnOz9RrQdauRCXR2ZpXjV8h/qSlwspCnIC1G+huP
6NO3NIJ5S1u+QA1HxgdeD+kXXw0OyCgq0qj8ylOWvw9+Rw5SpZkdRnN7yp5iuGk4c0qzv8eKjGd/
QLeGzmjOzhXV3EjRFdNEgTBL+Bjkbm4PYqnLXKeYc51MtBsvB466HT3VkopR0kcBVwxVi87saGPv
4Gj7TdB8/RJz1kXznuj6SzPHMLMRl7dBbHdOvsX1Y2A2gqq2mlqX+kZTRpXvHco+TCTEowAqr1Py
xJOwxTRqS715aM1eP3r1QO6VxKYacptGCmLabrgY9aRi7t5rHkRtOQOcXhPHBsODED/vdvLJpgiI
JdVOCq0qcpIoTR/inrp0VTYa2e6kq2BtEDBV9XUqZ3rFfJMHjTbgN2qyCupynzonoGIqXhdNjKm4
7BSKiKku3a+DMabMyKUSb15TtAQJFxa56+yD1b0UZfJkaAVSkW7UOzQ2JCuF64Rm6XOhx220BXfY
gSZg6UYQ6xJCHAk2bP1NiC/1JOk0ITspZ/U4aGApWEWkvmPCmo1hF5OiNa9mYEcp6sVE4BfVk44n
xLNnDlPw6YFzT+58xaXFNcys56w3XnnTG3Z6Fxo7z7m2S+ruddmG1l3nEhm1nl1C71bMRapyBTEg
2RYqVk9D2jOu9MYogYAJHQhdm+G0IGVST1yJqXfoaaLdceGFyzU4s4l0QIdg320hJT1FDuDGt6oc
ym7d251G3JPm0oubJ2xKed3VFwzUmM86w0QKSbelOgDQVXgN0vEXrnw2PpC7BvbNI6r4RY+VLo4t
5ih6nJb0X4vZxRrclbqDQk9Xab1KaXA/SDbCGfZcpBHHEU5hs7Ijb7ao90iwhOJYZ3cqbTH4spCd
YQs4h2RZDy2qCjHlbGLwdsWGw7sy11nu5qeQ6gNvdCZoYKuky5CNVtK/pmtYE0hGb/IhMgwatm1W
pNGmNDrrHvqhrLjlk/iIZj+DqI7O6g6DUP450pQpudCNtuuIDWWMPuKhUuR7o1ArzWEF+C/zN6OD
NwYUSTmuCkmwL/LIoUcMV7j4oaKBsiwHiUvY2sDZenk1IUSVPaSajc2x8MrSEMHe6HHGuia3Mm6O
jVWQqmlB63Dh4eYSddQ4+8Ua1gDfzyX/twyMmXBCl4BlWiBaJD8Jw5PuUbZJmWF9bw2Ekkz/AU6T
hdydHE+vqVAZsEMQSudxg6OadIKoakxrVxcyxcxS2trbPMYoI5WOxDGw6Srzwq0ndR/nWMMQ0RY6
FhUyJNeUHJO/Z2Cpl4EaIlzMIq6QCyoj+sX13Cc4kZKoqOHQ2rhBnYQREG7QQm4YsWMusa3QfNWJ
M6z3jt1E7gbhgi0PushJP1VuqB48WbB4GAIsYYbF6NpLfwi/deoNXH8R26TuyT4f32cCypqAIp5l
ouc04mzsOvlOlv34LnES5fuWqQ6w8r5js7K9hFVWgkGvHqD8R2SpsTNS2A6SwCBLElNHfo3/pgT4
r21vA9ul9Q9CfldyTgyRELX+iUMPI1kCkypy0fSwarejTp4Cr6Y5IfXEiQkl5L0wxYjpwFUCrZli
rPOWgb7IY2L46DF2+5CIGsotdlPWA2HsfH2P7JR4l5pQmjh/tMj9QMTyOKSq4auXZsV/Dzk5uAz4
CK/Y5X40kIeQOeN0SgVonDUz0/ZeAx0VzF3P5U+A9gKeNq2UXkmKhGpnQ4r5TB1RXPtxXs8bqy3G
O5OdkpAMRMrmDja11+7npLDrQJaAyPeqVol3I2cOohsFPZF/VQcYf5tOaPGDqM48bT+oAdyWbsjW
v4oTipqDobQyRt8U0tiva48XSJ9BlWTmwrgsIC4AjXDPfMhmJskLylVS5ZuwN4xvYaXGGo1wBZEs
mQcmlEmMo3bNnHoaNu0kdVCphVs+t9GIZE1phXbSW8baQWshOF0JJdHbFWOc9kFqzMNz2TRheMDr
z1qaENAQTzNgxCEyvBPW3q7j8Z2eT13vJCN3eVBo0iQFTWFH17qlmvEoaRpw7MfnNa5aggDmW5LD
Y9KBMGU3Lw5dnGBQWv0A7FdPAyB1fQjUK+kOUGWWL1HyKHHu14nug4XJ+tX9uDLXQzsKC+UgHd99
VesmJ/xYMx4LfzTTK1Ygjdiq7yd/BUfUM5Gl2+4bKc3JR9qjbl4rleO2ZIpIckjhwTvcQrSwyG4f
yXq1iJ65Jsi+WN5eer4rOo2fUGjM8rGR41Js8KaNq6aL9BxWVFc9h16MAGAWrEVqL6/RSDShQ41C
2IwXEJZe32umZr7KWY3v9PqWJW1P7N/o81OJMAi9Q6DVNou0KWqeuCTKqobFDwsD6rTOAqeZxP9f
Gx1Wkih1Fuzcg6tIZy+HnZuQdkTxbNiPXFf1qdLMmjc2acFXaFIFTSBjTF6Q9FI/xE6t94Eykr6j
hetZz0kMjG3VuRlbWdiSqbWK4xLrpDYhYfDEiBlZIg6g2YfYH3PRgI1vNbRNd0eeAKm33DGfCtUq
P1DDLR7FrrPvPL2pxQrKCBWiKafxW4ncTqxDx87rIPRrnErYJLNP+mQ5nYQ2avRtUqvoa9UMXb4u
kq6ON1kPUi7LEAhC38hQT0dz236zhEnEeaFl2bPvjkm8HnyvOdf2mDibfnY5PifKfZrnburQmuY5
3RKhjEcE7WaNGk+zTbSkNtZXRSd5o6G1wzOSWs4rGWhzGIgaha3e9bykXK4tfVeaBmzyQmuO7PZV
HoRRKx8wgrjd7Vh7ubOxpr4g3MNFfLXtuoYG2jAkxbtF3vsJ6Gv7xnqOXud2gEqbaD7yXOmr2Fkz
iZ9IlW81G+pUEUd4NauCZlatemSsuVHxTWaDyqBGmk6h4ThgAGjdI5MYU4aVPJrhB53wpZUjyuJ2
8koLP4EDyszMvGzYUTvVFjWUTJNtF5U6sfKanM/NEPXFFnNo9yGsrCTpU6a2vbJaEyALInbTQMai
ILAzpu7ftNi07ziuTeaaMJU5WrStqbdLy2VNaGbukKIEQ9GhirTGaYtkGQFdn9jJUdQeuD8Qaupr
MhrGuc2I1KaRDimag9IS16KqxRLQ6KoBSePp7VuTL5uhrez+jr4Lstfvjvu/aYl+YGcu0qB/C/0Y
fnE8X6ZZ2I4cstV/VhJqQ5Q6EeHV63mudZ5hhsDuSg1eerYgqbxF/Vw/R62dfVhOaBHOZBs2FDu9
t5YwjFyjEEP3aHLl2SMwwjf2+59/wf/i+wmTTgHyJuClGKN+PNpbk11jNfElsbHEGZM11q3JPZ7+
Qqv3S6LHT5dBAL0wHdMQ/LXQXL/vIPRJntGgGqK1P9JuPTZxmoA9c4aK+Uqdpnowl2WultP28A7K
13ksSRIEGk9A1EMJ4vtLLCpEGX/+23809f1yb9gvLNMUlM8kQPwk6oMEluVlKGNE6l9zGHyoJJFS
7Ds7xlM853/3ShsmY3cyE5dsSNoXPzVR2GaErYVks4JckHtCrSdepHX4F1d6+c4/XGiqegannAsX
aC4S058udEaac17yQMl4kkMw8bjdJPXobzR31Hgh04MgvrzYWkTp/QUtcGl9/e6ziWCgueKbWGQX
/+v3N9lPSlzfSQ4qehqLl7wOLbw9lP2YntsGcJSMye2liRo/W8oUN303ZDGOa917qCpZGBvVulrE
QrQ1sSsyXuz3SOSNU+1M89eqS90PlMkhx9fQ4aRjkFj13Lp9Yv7auPxDud+P+lVWBVeQZ5WsA5Io
ceb9tCqiGSJguICmJnw5cBxm0mcSDrwOjrW//1GOgZeAzh8uP9/96akgLStqyE4hGDIaok1IGBr2
LjwzqV83f7Eulvv+07qASrc0GWkvO/iDf7w3SerWxtgDQJhavTxGYVHttHDOA1MT8g50VQUgt0+C
JB+tk7Ic9Rdr43ePGuoA11n4brbL2hTL0vlOrGtqvt91BawX1r6305Cls003vNx1zaKTUuq3f/5o
/25bw2uAI5j/YCVyS3/a1io5pmES2iHvpdTep1kxAJ/FJfTnn/L7X/Xjp/y0VACx+1qdIpdHWic4
17hlkC1lLsELtyh6nL/Yr0zzdzeRyTUaDA/JG+2eX+CS311Fp4BsEROMs+4mK752stG5rdBaR9ei
0EwaaQxfzfHdcENQcFFqGDv2XXhXaU3vkK7t3D7z4uTEwOkki/cwVGN0Dm1vlvvJLkVC8FyFeYkV
iziqbjrjYRzn9oEgkxBbCO2Lv/g9/9VNojutI7WHa4RM48dFEVVkJ40cuLGgle4r0/+XumzTuz+/
R7//ECy/vNpY8rproZ368UNIk80imCFEYqPVfPWJSYPwX1THXz7lv0+2/f/JxINJhUs5ZnEV/3jq
gd67+c//2/4j+IWo8L3s+7s//uv0A8EPb14wWeDT/yUG+nX4wT+BhUDZtLwudZiMPFy/SYhs45+M
PHhtezgMHLZpNrvfRh/8o+UNay5wBtdkmiL+zuQDX9gPTxyVkcfb1LYFykbc2BRyP66eGBGgaSwT
zrTq+q1qkA4n1h5o3CbShtfcA8vcYEJasvXM4TgB9aVnnz8lMcqKhC+4IswYaHSYAbQZN72IT75R
P2oeJGM7JFNsfOcR22luso01hSVMFmt7KL+k2BbTMdrbNv4rLRLhMU7G235YZNV41FS46aH1VKRl
0hZEWNOulWvfNHp+lAQKwYx96hy4kL2844nQmUs8id64R696xNw6rQpnb5sSI6ejX/rWYFTuP3QG
EigBfad8jpYunrHNmU507heKbKi4r1TwFxQiqzTGGc80oEevQF90zmlLiuo66+71bCRs89CaOXWG
vRx5D3aH5IKJCrSlKxFSmnPYWP73PIuvNSgVUXa23JLISnlPkifjaIxGzmS/5t18Yu6yZjcEGf8m
5c1M7VgxYvH1T7MG3Iqq3RQ7u1PX+gRGWMbPzGh2UfuwQHzt1jsC1trEvdpn9JA4n8jKPvjREhxs
3/T0jJTAyrtMcIfzKF/0+bM3xKrGvEUD/ZYuw3bwopsCs80s5drTzBOk13VTJft8tva1mz6rcDiF
cHdytLsJHn3nuVL1Kw38V8Lt3joSLISer9n6VkWnHhOw46T6vYHSCRx9eLUwd1muOibJeWbIjXKC
hD4kPDi2+7L5THH8GqN+EpXaaDpePKTIk/OW0TqnQb1CPk5q9I2X0NQFb7RqbHrugMhG+eCxnKoO
YZuRbXMCO2qmQyLrA2q+u64dwZxBXkK3PXlfHRJWTaSuRZXuYzt999qWhWBuO78GT23vPJBlCpRM
ot7HxDr4XnHqlLeDBneJpqtEMfjIwjtnLiHZT+eKzv46jLdt/yUH2E2aDeP+Hmv5pAcJh0kbQ99M
Z6ATG6IhbyxwWatYn47C4Wfb0R7h6eJqTfWDF1qXCUCONpuIaeytVYAgS923mRgqnvi1azzi8Q1w
HAOfg0BHEXc1luc6BN9WdAeAlQBJtiVe89g8u63zWajhuugfYA4fsPHsE/rpZlIdiDNCe80QMLXc
/axogmvOR5vNd42f0FRQD6kYb0AmAevUECPozHaIEYtr/LC6Zmy91nsYNXNF6jP6o9fey68Sv9IC
pzBJMi8ccJicfNtx2lASPZHQvIZDdxRF9SZLVEIkKcRodsbOCJwGEnKL+9iu5yuMCEbzMHN1EC9u
jFzfm6KCuxU9WXp/cZOcY6AzG+eOzLhznarL7GlfyEsjeK7dGmm/8qV9DmMHnaKhoQkj4NsFJKQ3
G5V5O6eEds/w0OGLIq8j/9q87af6dRyssybbM+PUTaePPVLoLNp6hnfrez0p396ttuwVcbHTyExF
H/nUITBdD1AyV8g4i03SzGcb6X4hb3X1iU+ZuAPSVXy8107bboS48KOnOuWeFDfGrOOLX1BlImay
FDFS6gOnxGqR0UwnIhs1Psw2uemqEfystfZlfqQxvJodsUFxelsRJWFpw8oiHs+cSO0aqy9AH+i+
lfFuUPmu98DiDYxwnK9RFJ4ry99VbX0nC3QfZFlz/uDRo8jufPnIwJsgmoVo4UVbixhrhGJAtzC0
KC1BLFafhzgCxaKucn18qNt0idL6Ws3eRcF7DVwYWeu0nL6kff9Ns+hNG2kCRhfBC67ZadzGhh+h
ySm2U8X8z6mya12M13N7RJu0F0SdqtlpdskUIS2ZPpymWo8qddbK0HdOcfCaqIFIGqNlUf0KOP4x
T5NVVT1P8HKr3n3phvm16+6BWZQtV00inqoEiIr0cfZEUJHn3LgP7XzseT4AZT16jXFvxfecR8F8
EYUs9qYLUTgur0v9K1FpNxyONvQ3kb5eMIWs2xYjb/6tj3OUUeEjDMeXDFhkAYssxp3Y6Vf18CwH
3BNdFNNRb9ZLrlYbsTea2Sd6q7syLl7i7jSDTNDt/usc0qmjJUHKh3ETWjxCuct9kUSarRCDBVUM
V/fBLK84y6zzKcoCStwTEwHSi0Bvk8eVjDeDy+syKa96nyieBO86urSGXF2c5o7/lCCsu+8Td1iL
ilOG5r3oGSDa4ZKyiIDoOd5Nqr/riozHHG9zG2MnYkfJzYDwjE1keieDsUiIDHiwjYX7gOn9imn3
GOO47l9qC5N75dN2i6qL3nt3TrV0TF3/2oOOu6y/aTTpWY7qLJxHJ+5WGoaxiuLByAJRZZ8iN+4R
avKuTx/ogqyWrThiHDUi26xlF4QAyHTVBgswwyDuM0tL8HXQTyZ5aXMMA7pgm1Z3CA4CRAOMPRD6
BnHYMPNcprQ3rmlsouLGmmiwMJvMowzpgHaiBQpsutzF8/NAMy6yHxtlMSm8DX0RIFI2hA2fxRXX
JPISdDYkN4IzadMRgVsaxxZcEKLe68nHioAxOw265e+6+x50pd6fm9E+K/WUDRcSnB4t5a2yLLvU
tXGuID/Vjr8K02nXpyRetXDqAEKVMRq0WL2g3z0adczGAJ7BJfgQc8dM+rJf3+WAETF47QskELq4
UukjGguve6l19xZt2ArkSo63oYu4lxQs0fQaL73t8iQwu/Oykdpjpr/E433nn23rSa+3IrviOJha
J1t9M/TX3tpUzRsKrqI5tM2NBRtBcy+5casnW9a7jfivd2Ks2CHK72uPKBFImjBFiI0GMF+FtzOZ
agA39S/tvLWL6zq5I4S8bDbVfLGaW4M2chjZT1QZYXvKh28jhn5NP7iJdTXXn6PEHmsfjGLXh6Q3
2p8eYAGRFB+FSae2f+ui6SNut8LcO5OOw/2LNbzWDqztu9J8VbY8dd0dbG7wrECKUK1UpUt8zMbl
CW0AodSZ4NmW7lMEQzJ6EGkNOQdpNfEk/skzznbS381kqnQUY/5wVRvTHhvKkxl3Z0o2x5vuMXsw
uy71Zyc5EEjspAkudpLypoZVzRiQZ8eWjkPoYY/PHZnHpgG/OHKIWOEC7gEUpHtfFOUqK5I1GMBd
PLpvoeT8n/kUafGGnsGapnhKFWOeYG2yZ1Nh5tMp12QRGIw0NZgfgF4ZgiEXRTaJBdBg0YNloYVf
Q/4k+TwiQHwyLuy3dPths1aSPbkK0s6lMnoEKPnffN5bTo7/Mzlaf6hWI0Przwl4j133pQF4/OXj
s42+P7b99id/PbJ59j8X7h02WNclgphT0b/0amJB71tYKVGrLSlRSxf4tyObpf/TZlhGgBTNLo56
1r+PbKb1T/whOn8SsB5NAOKz/obpYznO/7vPhVjAN2mpET7k4gvmoLq0UL5rkZDL6rtN7wy7Kun8
ewyY001RLoJTy4+bd0BT6ZGZOVX4dwfcy68f8EOfH33S7z55aTQZHl0ug2bLEmPw/Sf3rcvQ1hmG
nWv34TZuLJjuuakoNuOBpv6qr4wUVlCj+peM8MV5M9olsEikbAhuQnDGLnxHGjhB29CogG/Fa2My
Ch5WY+KVQBlUB3pbYZhM87Dt98o0SLGse0PjcVCdhWu09KZ3S9UAlaam2NEdE685Ur0vuEv9p1xP
8mijm8NwO7WTqIi5ceNjHGXgcrwqrJJgMMz+pbBFvEXsNKy9PD/aMQWVYttXswvIpHhPai2IOota
vjRKJo3l1yFrjFMLb/bW71PxzMi73lmhlpzYB4wCVCeWTiRobvio0e9NIH1q5WHyzBEvzvQpSifd
EZS8DYcERoaJC0Cp6AIGQWzRkTMtFSUwf6N4iuOcAMwKKRCq+vvB04Dv+eYdhswC2WGGHC9HR7Dy
LfumIBGV46Ad0CGQa6nI7lHU2NuicuFEQXZlJ6csaEbzS6VlmDR9+6g7lDqLJAJLIhFCGYf9CpFX
OMdkwvs71104GA7EFkg2VDaIHW9U09cnva+6wxw2JIxlbb+FUJWvy8buA6OGINvLFooKSCWmTYx3
iHjsdp0j+4Opt8bWji3nAMrVXWmDWW+Mpu+vQnbUnbVgsecExm7PcWJPL7PfhpXMryIOQkCbs3Dd
zOgPZsXodzDtUq5aQ5JAWmj2R2WAaOk5o6wFmfPX0KKKg1HW8d0E0YgkRjuz17Lt4wQJUhghCkt0
wq8dD37vGmWl7a8xVETDRll2+2USbloGqBm475ijxKtEfXkWU2y8F4OZf5AZmYjASwFTrEwq1DtZ
pifyydC2IB6IrxPTrw+oII9St7Wr3Kqqq2jOy+ecsD2uddJUTABnBp6bxlExxBQERu5K10vXhavl
lpcc7I/JMdcxJK8h8hPM3ERp1aazTkyXlZ2yNjd2o0GOyy7VIu8+Z8par7XcRqrvFmBIHM3ooAgJ
10OwZcEdautpuDW1btraMprklZT0Q8FG1OK17TyOJaGZzte1sMooqAU5kJPy9IPexSNvuFrmp5kH
6pCCOoJjpntyb/uZ/YByAdEJ+brxxMWk87piuEZ1ZbhVdmPl5fDkL6PSFccNdZ+6cKGOUoOlyQtQ
yfpqUp3xiZIb6JCVG0+pFdX9DteI/a1wAXpsbcsEdWy1NbSEFVov7c7jxbeFpTIfoW2DW2P4RiFE
LjDiWyQF0UMPg4sXcK0dm0o3thV/WYGDh/WuJ1eKk9aUAxSftRuATB/MbN/bPDoZ4KUrXbNhcdO+
ygcz2w+Rb924NpPvmtSCuEsBjk1uevI70C3zkkZs6lW7zmetA1xek702t5c60T/oQburBv8+mOKM
mVciKqS/Ak6b5BeJKa+2MhfxJQq1bjcCajviPzc3nRrL99ltBqpNzaXBA3Kbg0CoAJ+n4zeyXyWk
IGXGRz9aKAfYP8wwmIuJKrqZHONdJCq+ysw+O/pC3IyCTjenUCRka8MoWvcTx7PB6ElgfCY3Rct5
LrUXlJ2bomvboCAO5hE9KPbqYuhvfcvQa3AsIZHWTjxczf38WVk1+0eLA24bNVW49s1JnAeL2Z6d
oqnwR86uCrcwcWBRftF0g7GVAxAi0EsV3glKZ+th0GZKKH1Ku0Mq6+FrhyIZXnPfppsIE9BqjLvp
xmN0HoDsp5pKrFGwskI8Ftog3z3kTWutcLy95Y38MEfgPoyhCyXUXo8IN6MjpxJQPaPi3wBlAIZy
ej2ENmYeGe77zCSGOXeuSG4S58p0Iwpv5xtvp/i6KH2YA03NadVlpbSHxKKnUoV1KjfNPOvTKm4l
tDNtqpsPQjwIcZNpQ7fKLRi/m2HStRuUeMmIdmCQ5zEa7hhGps9d3KQbClLvU4+MfjfFFtohQLvA
IACIQ+mu3MTeDAMcxrpL8yfBfQqG0Wj2UxYWHz25bZcWy8j7BNzZvgcHzTbbzUUE36mzmK7HDTOl
dUV1UJIYJ5tNWtGWkBiIg6TX36vIKbE9wGvOTGM4CjB0Y1O8kFWGyCIaW3Ncp/D8xVoNDF92cd4T
amlXHgoVE4DDg0pNFJWhkdggo4QawR9hX0MuUl8mr7hl3IlzDFXguq1y7UJkYXg9amDj0xY/mGdv
oavFa6LGjbVJShUq2UOOiHujPLs5JjVvJof8KmRIkp8Qnf0BTrgYv07s7wfVCkoFgD+HeKabgO/J
3Gta6OJ7D7W1aWanamkwz33j7LyBupkKO1yDyuYm4189Jo58kpYvN3XHsVKFiu1ZWh2Yc5vjfa6B
OMvHCt5pEm+X9jIyQmPbTb15ikaynDINra2O+vFjlEyIwn7ozlnrWSs0UCaRQgtsuK3NlWzDZlcJ
LCfcIbVZBp9BaxQ0isb5kU4lFzInmTd3ubCM9sNz6Q0E9LXVo3IieBplAR7Qd4jemQtBAx1OSel6
BgYu3ztKB8go/nB3oxPIA5bMdvecomzcev6l1SYe39y0YRg2nJ0zgofMZhjtBTwSExAq5K7xIHBZ
VvP/yDuPHcuVNEk/ERtOTW6PlqH1hogUQS2cTjpJf/r+zkxVT6OAaaCWg6lFou69iMjME6QL+80+
c3nhc88/c1xQnznKP8TQmFIzGCPqIciRwAp74IbX4u38pMGpegoHQ2wgrsofNd8UCLaco63j6R2f
dLAZnbnVu8kXtN548wgGMBTJj8jMeAj8BcblUDndhm022Vs64i7Z0hzzkFoxO2eZamJDqTfvZ6dw
v2O7lxctnPm+joeSLoeO7hs+byc4pXF9C7Xpoj6lzpg/p7jTziLS9ssii+RvpchQUs4U1fsIJnrJ
wmQnx2IQ/inlo8ZhMdN2kbpWfuJVgcUo0kWn+1ZEJeVAjv0GPhvmIu0Jw6omfr/OgBz+obBIANVj
ptzyQ2jqBzq1rRcnDIpDnqmFIG9h9o1Y9IfnD/V5lEtDtzjHh7uladTOUWPcnAYhynjrZ+6N8ros
fxFmal5TcDhPPTmqpzgDZbMuc/LPHG3xinG03xVJqd6IVok7+I3NKUuQwxZHy4rND9fgiucg/cg9
6W3qWlSog9b8gvJCTR04xkcrdgdOk0Hy4Ko2ulZ2ZJ+HJgo/LDjpa0pq2w/XS46qtf1VMJAZiOgH
degrMFtp3SxvERQ6Tu6ZoOvKCHsVOCa/YPMxK/Kd/b61HA48U5KjrktuFqtRzYKidDvgYSr9pL5D
Ucn28S2JCnCXA2O9DE/kJ8wRTZ8mq6ixX91Aa5TyfnBv+eGAW6/lFPYDWwT725iGemEBs9HAVETI
vFJqQ/A83gUuIQVGVfJuJOaIuh9/0w5hg6TBuZ5HFIw7ugh2UnbZHw4tFdaPjjlMaio8ueO8YEb1
p/7YSa0+eWnNkxUTGjT+3OxLuraYdghnW+BG3xIRA6tdu+lDO/fO3aSEnr9b15nl4zLnsnq2sIKG
mMhMkXAT4YK3TmzccKuh6edk7Tkalg0BO/IoQaStPTZ4xBGc8y9zZ+c/xirxsC5BiriFlLGHlqMY
aDv259jG3stIXwO9TL0Tf4ykMQxQ2rx5Tmsr+0PdeXGyAs+FSeKQqA9lnvPj6AIoQhxQ//Zua07p
1OIWrPNZPi29zVphJDIhP1GbVc0fZLqXc8mS3St3fCfSJL7LJPRefWaP/UtEKcVwl7TSc7ekM51m
aytKS9OaIId2l8LGLp3SVBrj+WaQMdpLfuxsHsLNmFpJwbldwbsjoA8pjALzk7fA9YBOpNNzaxdI
h6Uru7u0DzMcL7B3r9LqQmJ/Xegsq1Z36VG2o/tZGRAujR13b13sjN8OVyLolJ186n3vMbf0Jp0r
BoEqikgPp+4GGiLAUhJj30WYTV9pA5WKxvf8DXOu9WF3MIe2QcyELcCjc9IDjmPcjO29Y9zgMaV/
iKaBdE4OHsquXLryyIk6uyBmTgepRnMY+Qi/NR7Dy9CiktFh0+9q7Dr20Ib3eVgspwHpcTNqaj3I
JXjXeLgBevx4EFTMdPmNdyRFtwqrJUEjM6QI/DC5pln0NabZH3i+jDk7gVQ9y75mtXYUfLtAxz9j
1IVrEpv5rVM5RWR1sjd4R+P7VPDmVFYzvBcVs7pkDtxrM5btiRav+rFsvR/GS2LtdEP8JDnOPlS1
Jgea591fz/UMO+jkEHUugxdDvOdkUiG2WPant9LG8aCsMrtTiV88tKZ3t0svVbPFKTlc5oRcK6bo
7khxTPaoEQA2bpe3DGuKqXsYuZP+IkjrPWZ1g/nToCOqqO3vtT8RLA7l+yjmvN3MMHU4HtAVu51b
YvE9vscdpmHznQV0k2HaEVQju5yBhsL50IQZrlqjYtCHF3/koUy+kpw13ydyc2Rb1U9L2i5fmEWb
u2ZIzdaoZLiOYVk+Y+4I4PlUwtuRnbJOLvyGa6J45DE3x+jSt4xb3jfbxAz593IzsRGeuTGNGx1e
o5DL2krTIfQ3Z1fZZDqP4Pmyp4By1HQVccdyk3Jnuqy4Nq5O3qrIVye/S4o3CzAME4Gg5iaoacCj
PWlTZ64NKkk4pyTU04YcRvUyL51zpS+o+fEAHwH1EY3zEnGeBLfPnoeNNnH/QPXghjX2dX8WqSLy
ZJIiPVg8aDZcIU0v2zCU4/soKQjatJbXvQ9zBxQ2imf7ufSX7iXsHfVdWBnaSliOYD5m6IkfSlXJ
9zSICuIOdSPFWbV98GBY/d5M35TBpWgqUzCrqL1+V5RR8p0OE/crf8zdX5r28bfWAflZhmH7PU92
t3ESEb63ASKNXw/tJeWkxkCVtYM/EGbOsomqXa5DvK4Wq7cd9P6BT1Ld97bSTIU1g1roZGdb03So
nCjZqjavDgs5nJ3JVHtRFBUQj8i7jx5O2Q58gfXkV3TCYPhmbICgzxKPub5tmz9tI4P5LrbSzD9Y
gaE9p4nhJYxTar813DYg2Zdz/qOFF+3IVC1b4sszFX1mgkvZEg58L7lDblIGiwcVguiF+zGlnAm8
hAu1g4O13nEK6C+L0NmnE+f2CyI2D1COqR/5R7VPS3vLw1mMed7wZP+Ab5SUHIZL823wQv60nEGP
mW+xDCWW2WS1bDe+tqx9MOe/qOX75dpEcsZw+cb2BE+BrXk9DQMRlKwQt8PYG4tMe1p69SySydmn
Y26d02KI+Gm21moku72xgvZSjgzRM2Y2Qw6NLXGT+iJS8AUr+HGoAHNSHqEtN+fJa4JjPi88Dhai
38lgzW43Vebetql6V7aD3MRMddiqFG+aZc7giqJrnjIwRvTo93aciF8Zj8+vzqbDGm96W/P1lTwH
mfCp8rabHYWTw1OxhA+02uDWmpfpqUzAszKScWGMWMB6mbV5qxJR6t53xP1NE/oUQQJOvibQ6m5o
+QTbXbANrQTr1TULI9qSJ4Bq6SrOoGOOBRfPFakkD/3NDBt3zqo3QR4ILwUu6EeOBpW3LrMyYeqW
33h/ocICmwVM7d184ypBlWey8F5WCUjxyq6T3WAGShVznApnr0dLXHujk7zLVDu4sTv1WSyuuBYt
HpVVkDHfU572H918lFfJ77ZupcRCgGXrKrCAIZzFbXgeiUEf3LYsTk6+qHM3iO6ce3n0FNhVR24u
QMlzGt7TRenhHnFNDVuYWBxporAut1ITH1gZiDS4CZbfsZEGW0Lqrk3qiD+WSUumFyZ5DliZVkFI
5J7tCD95YKKSkmEId70vmH0q1LfMCVu5wgcfXedy6B5J2AoePSn4TxZcDBB15nvWkPM6vyteA1+y
Cs6tkuiNASYexCuSiVan7rkTOG9BhrtuI4TmzEWNsqvYzAZ6u9NwIZ1Z4hDpHes1GjRselKsK3up
8eaILpu3xVzNjyFzyLXEGnMcqgBbREuSayEm9yVyDiAWrZYbVRc3uLo6cF3fl3Yt77Voh11fRqiK
ZmYj5R/94+BF9YW+lImmeLZTMmxFR9guSoat52a8461GbggiiIFjKXubjcfRd0Su1RskbPuNlst0
U41Lka1Qrky6hp5CAywJPe7JU969lIrD+C73cT1g9iCTAFwaLe9M9YaDJNuRi1rhSuGBzMrUem8K
5vgRVexozxyiy3UGeOXJLFmfn1so+89ZiNWI84yF2GswmE6bQubjTxHWZk8cJfgqHRM8RXPc2ruw
qSy5BS4RVDvfbVm3CpnFgGOqwBnXI/7FJ4VRkOhCnJO1KCE/vY+eW/zSlljMmkCw8I6z6pPgZGLP
e8k909wmvdPeIrt9T9iA4rzUl+pRLykOF2dxooeOTMeTq736nu3m07dJkyYRFG/bjuMvC07nrlvI
R+cEV04qcnCGqQLyexPNcjcGhP6ARVYIKcORT4ERuuhmShhUGK0w5bfPAyyVDZwW84J86Z8i6YQP
7hIgMRRT1F3S0TA/HaQb/UE1CPx12ji4DkR/mzjPs+VtLLDLBzRkSd9Z2s4fuEfZIJBQl+tQe+F2
zB7zLhzhxzVB/FIOSXNJb0DyMujLjVOFt4IIdoKDYpshLkuD268oKxQQ+2UeIae3kOtWqM7+Y9S5
7o0duVTxJg8XS1LwhVJLfw3NxBi5KOdiG3EeKi8eYMY45h3hfHq0grFZVszF93njKYA/nfvqlpD/
3W7wtnlkTWLXQgDYqMov7hWtXNzLpyj4Groy+2SWWJ0B++iH3nJKiQRpZ95ZRjNTF9uu+DWLbP+O
SF8E8Cq09MdiBtwJ9GSNu8yfi73I8vl+poikX4VeGTe07gTxIxwfQ9S9c9I/iZ2FIzlr235OE4Te
W/68fqY42dnOVsIFOg6Mz3aq/HWAwQz6Su36d31rqyeZtuLJmdzmfrFuNRNLkstPM0f5XWAKSta1
jIKrUExYwYSpojnkg7Rfgyx2zrmMA8jGRDizlRpvlYNRUYenYrGS3/mt8bjD+Odtp4wDGwAaOSUb
bZjxBnAmadXrdfXO00YjAKUd7ASonvO9Em7ye7IwMWUOL5FPacY7jkjn6NqDuQqnCU94ZcQ+lbWi
ibNnA1Kx+KO8sSe30bLzTZ1lUWqed49z0Icn4uySIfqgIW4R7SYtme8DHls8flGMx0MO8/yXsoh6
01fjhjtERSFeMAAW8kzIcDmkijdsq2dv1v7JckB8Eaoc/zSFdLu1CRZvj0O+ORQe4EK8bbX8tjsB
viUdw/aJKxLqd9eo11K70WPE6ey36cLwmYgpv/SsQyrV8iMdQB31ChTNKgJxZp2Gkm6ckc/wuZnU
8JsdCNx8EU7xi2VsvNwNRTt0M6vsYaxD9dTCDmV6wNpyw896YCzEMDyA4K7Onc0XMXTPycgH4UMw
N6gJFGCPXwZZ7bYha+cajRCnkpBbyYrimeqpzGRZrLMY5OxzkrTmkWQVPxEONxeB0/qR4VZzrISd
PSnH79ZOScmG1pKrBi0M2763s5XJpuS+1ktw4svSe95u69dsV+Q77fYjS3S5tfN2/ubKHN2NoTG4
6eo/Ev9iXQIdpt86ojw5XgAvLvVzPrnw4tuwXRdZ/Izhx9nC9vLZGZEujwOQ02LlUkSxLRwRvLg3
TEEchLw8C/WlXsV7veotNe0011cmNCMKh5XXyXHg2P4VZm3wkGAAh2BOiP/J40DPTaDy8W5FI7uc
njH65dqnYhWsgPpMy7m/MF393RKMIDIyKP8+S53wOhFKf5yRM76aMIIBX9pJOnDdZXxDhgpfiEix
iMzJA2ajaJ0KNIWyH52frkm0tVJC4k6gKMnKQSbxIW5Kf1pq+hWd9DxaYfPupmxZWR1zZMlQOEvb
mTAzMW2hxdXu3pinDseaz3ebyaE9zFkf4UYRN7Y50ej9DVTObprODK2Gof4K3AQvXWLGbRUs0Y9W
jQJ3V1ZowXb0KcJMADsYCeOuS6EBmiQ+B9mwYG7lmpEbjAOs76wchZRTS3dDUW2G3Nv53x0VoB62
2cE6JhagMg+NhDYrdAyyWz6LXBxKikMHlT2TFrB3WKynlzycvT/ttMy/co6tL3Iex34VlPNt/U+a
8RLERdQCNJznL1kyv1yxKqRvSKQcTUzNHW+lCxZjPUbY9epyoMYxLYfsOgEU/oUlK6q3U5dQUdIv
bFxLEwfHpA3Fmb+UZXjU+5n4uquPiz+k7Fygwo+98jtv06VOA9YoqZZ3GZUOc5ss3jlOx57fSPLe
SSDaZN0mQBI2Q5gDxYWCy+F4InMbxrSNpLOq3ZVP0vN3LIocLU8w8VuRB2e3oqbzBvqLF/+uq3Nc
dAhtJc28GbvYqm4CHF5BADWDmtSZ36YsvfSQqLaNgXZ49mule+YoTkM5jA5neAqJZR0R2etw42Pr
5F9MvHTkcXPnlZktiNqJgSgEgcb3/0g6pe86JqiPbF6cXSq2y1Xis7UfBwEKbhM6Zv5Ab3a2fVlY
L+ntdlVHg9mNaTzTZsN8cEuFI31PeSVguWqH4uX2tolV8c5KShruPHvUyc7HRbCOEYfPphb2aSbO
e7cIJt5EYxDJ64wcteydLaFjmzdLO1urmB5Joj24mZq4XauPkUP4aQEdfozIZ2+H8uYnX6T+a3d+
cR05Ttw5t9U5hXwLYU00F0uTj0o0/88U/kBzwajEh7BkfgfJoLyW/eRsW4hY0VrOmvS/6w8f2diZ
x17rBnYVLRYqw57qOUl9rOxQ/K46iHtpR7lxPbbZfWJkQXlBPtEESgTrt0rd7JDSk3bsTYvhb6Tm
c2rH1N/9+76e/x9psP8IZnj/I81qW/36Vt/N/z3Xcfvy/20ScsQtokF6g//x6/8yHv1XriMIobKi
4RO9FDyF/2USIrzh3kBTERZevoLczv/JdYj/YGoXeaSEPJ+v8f8dj5Ab3pJF/80lRKyDbwQ2m0M/
3QHC/pc4GnnbzLMmSla9EugC2odn1smcBZsQCMEWGsLbEM72dp776M1IGq0Ucu4JlZkjii0YQCV9
ssU6Ir7o8Bmof2E54K51H3AL3cymtB+l8tQxUtXd6AC5miqJRbHfKvtL3nIeXtOB4x7c8Oyn8U5P
hrFCAukJSCyvjMeK6wzCof+sKraJhThXl+61rdPbJDa+pFyjtrNtXmMd4DJIJ8aD+XTSUQ8tRjC/
podr6t2BqvO5/w7axT3inCj3Yan+zh2dAfGMT9wLs7vRC/7qfNk5s8LlUp2XGNsCvUBPvRs44BfH
/KFu4SKhgvdHa0h+ghiYAZp18wMJLKVtKZdHEeQHZrBAFO2esrI6djdWyxQJ7ohcFdHkrLpIPo25
STaBhkvuCozXHvrZBJ80kqFZG0kbXDGSZOCYTTxamVPR9fd9CJPdIyrtG7oAY7IxYZv3a0xVAD2C
3zLOnjpnkutqGdVzHdHFAaFyp5wuRnZw90qCFDMA1qul/MO5EflnXpMwO4iAWHsDgat12Y/m271u
HnFoeRxqkGkyfZue3pvIPkL4pk/O26oMSC3fot8Zx3mmWOCD5+RddsuvxfexZE6/p6q+LNB9OGQu
vxOJaJImxaOuvHvtFs25nWvEyZhiQM6vYQhWZcmB4iA+YsLp8es7COxLDquqyax5XxquVTwzmKED
CzAmyuEaDfF9iKMOO1HlHRAGfmIrGR8HHA9woQIHxIJNH1DWwN1CcNhKojmAwaAuZLfrX1kA429i
8E/YbGLuPeX1dh+VCd7zLqZYubFc7+LafF7ZLOWqm4Nsm99yhkb72ZPOJz5eTGZh1mw9q3/DdvWd
Wh2t9pRgb9CKGENEuG36mnSJKefHeoq+9FJ912HxRdHQy6j7z2QMv60wugfe8tRW2cWxxweM76Ak
sIP1BiE/qEI6nlPr2Gl1rUSyJT5brsGt4TkRfHFuH6JcjDuccpy1kukXhbzJ2q9wfKkkB6AcYkj1
NQpFOBQeRfX5/RIN9W4BpkkftWet2XirtQomIlxmwa1K0pjOCVgkVE7763mS1YFysEsw+m+0BKZo
oBCHwS+G82rkIPtFbH/ncMza+C41V2MknnqcMu+6q/lqzQQit8xEnTj2ZW5qryH3uZ3NRoU9khzD
MuymaERIM+OvFJwUTwXqRyWm4UABujzQ8nWZAcOtemywyG0jVjOseAaxa8KBvXRXPE2P8DLOo9fe
ewXzoA4KhCmDnykWp5R3cdFLvik8Drw66NsLSgHBHJNCJYvfZUVfxmhxTJkTiGptpwgX2CLbFb1P
eEzWCdd2NAUxMfsAj/8T8ACyD+fvNAswXbxZnoQjzrmxf0uHlzyg93GPReYL3dPf9e7IrH3RLmh4
lgEa8LxDU40FxX5juY795TNiW9i6dvA5YMdqSEWvW+1oxHD/HYPOofFDteKmzyg1yz9AClJp0Cd3
TjM80I1SHBNUGKyCfn5iBuw9cyzPd7HI6p0aQOh41SwPKotpFJXLcx/gx5oRobaLdDDv2Xl9mqeO
c+DClTx3xVl3tH1PM/GPAvAaP67oCUrflnMWfaLFRLHEbbblRiDGooxjjNJ49WUOJZenSV06z/0U
tKKdxslQ5lUnHGWtU8M0hHeiO6TzlNx1WI02bQHVUHvTjRrUb2RffiJZjPuGwRygEbRcbgXMhHxs
OVgH1pQeZNusnvVmzpxlL4d62k7SYibeY3L59w88/69VedvYEf7HAOq2zqv823pq6++0+f7vTuZ/
fOk/wqfOf4T+7RSAXZnvyK3mn05m8PUxmeDY93wqMOjww678z/CpTyFR7MEAJLj6j/PLP8On7n+E
PLo4QhiNgfpw/60qb6Y1/3pKwXERcB7y+WYkWcN/cRSruMUjxtsLH40HzOVPzBoJ1yVT9Xbx1HhM
4uJZxyn/2iITxFiZyk0xLoymoRa2fQFl3o/zY1aZV9bn+85RYAJ7/WzVfNPU5jYrjFzYc5xp+uIe
0x3CmGJN7jRcLNzM6p+iSXcr8HFUE1oFEcD+22TxFzUmxMqXymZOw3J6hbLyAJIIH7OhhfUUT3FF
LmVIvJXsmEfPsz38VnKKjkzQaN+IKrpDVjcH57aISxryEC8xMs7qlBRdiTTsWheQtcuhj0EQmVoJ
ojmfJb4DmlhMt6bQnhCsr0qk6vwKk6xk4EzYyy7acz0nP7Kk9uZWJpHzoa507XFXwl6xquZDwD0L
TVC92vZUHYUrkvu54y30l57dTurxUpfeX9X9BXo8XOg4HHelllwUVZWeO3Y8tJdz6TfLif10usI2
bM8CLWEbZ4bEzXhcZvedQ8y40Tnk+W56xgY+nvJQTqsuLz0gD2Q1jVNRkOIGH4UMrAS3K32pdSXc
tzSbHtt2dEiTpHS65aPekn4QpwzrCpD2atqVedfxp6UiBcA0xkpiWSXOPSyRWBTlL+OWAC0b5h7W
xM1wbRVRwpHmxgVv7PyANFbRk+5NF8PWQTyGAMbKqqf5yQjRbKYoii4WkLNDCxCxC/R08a2Rdhtb
+tWFuZ+fbYKEyyWIJaKxdKSoGjpgz9G4H5A03DgEpoMMkR3krcDUjvKHcahokjbza8uEHuB455TL
F6HcV7/K7WcsG9lbDp+eJ8UudzLwBDAM7v81YdCMbodNY0YgpBG7QnA753jTg6UQS6xOmN3sTnAd
sukn9lrvYxyit7513b3ubLmZBybNErvZ9YZJAVcJtzBI0ZT8kciaJysbvp1zSZqZmbVagl3pW7h7
GA1YwGjwrbRdkm5sO3nAugB1uWA/WOPgc+5nSzRXpq3gnpiqOgeSaYJBZx6ZLaJCdC/F4BxGwZzc
d8UNu8psDp1M4KUGXK47Zd+VlE7ty7R3jzqr21Mp5+MU5u1hgPqMDm3CK+zsK0Y8jSDkBScKVLDK
gtyTa5fZ8hum6GjX2FHyyBPIXNwOqFRusHRkvIHu8himgj01SF0gelPbrgXGyDP9wDj0xsr7Frh0
wJjWjeAs7MXrwMs9TIE0TTljglMoF9aXBhOFTcIUNMjMjEVOEHqqL9nGTGRdZ7pXKqIoyBmxbVZM
SjGcFiuPTrzFn4b7eomXOzcJ7aeIfhtuSkbvy5Ant4lQC+Zcl2To5fJDYqJ8adBlVpAzG2erKXjZ
IUckaIozfJwOo1fhmvi9lOjJS8CowKbl+omqh/Dce9i/1+Pg9QeoIrivuAH6RIzEE7VjjwWy6m6k
ffFuDtuEcETcPLkE9jdLRsXaME37mlkbeuW0jjzv5Bb+I/AaVJ2+2sloqtaddimkBS/DVKBkKWH2
32KAWqnZfBk3OcACCzcjjDEGw9e0IJfv5PF9ghBczN92BDyd7EP46HqhotajC7bjYp4TvzXriCQg
N8aYaXZ0npf83gxyOZvWy0+xVfqHwuXdnOrhIYsNWBFnnL5yAaStVb5/wvR9Y1JS4BUlMNdnneOX
Zwn7XZQsAYg12N47SN8ozIhfPoa87eDQojBXpjo7t3uFV7TMmylmIxUCF9muOXpNaImo1+/KIY/B
ijDcTaPbbgocuXtLFc6eYlB379lpu0E+cs69z8KBw284t55fHBaW0wMWTI6PFo0n9zkzq0dpleX3
ULfBwecZvIqxJEheS29tPDISU/CcMrJ6xieHTWPx56dS5P2+RJ4/D7Hx1mEc4eKnz6FV6YCgaENh
T9Po03Nm6EZRDEm44e6YjeOOQjiU1TiPT3NtTZuwKMZ83ZTcxaMqmXd4JPvT6DFQTgKrPSW3jl5E
4+qFFMxyxdAqiC5XC0c7afTfJMj6o8KZsgbfB9wxACLQ1AsOgFz0ew9PP8BLWew8DsrvVp/fPtE2
jgkKG/edjrAAByL27SRZPlxALg/gjGh16FMBR5gY9xrez6+MuykmKCWIN3uROkdj4rAbpQUTYuFe
hItnaM3nh84dSdiOBVbPuvACgsCFXjte/8imhgrHz8rMHSUewXiQNX3WqrXsgx+iZUM9BOJig4bv
Dek7WTr0DfpmazPt3GQiIXSa+tBtcRtu3bwcXwD3bcaJCRQMz0Y9K22Nb3XIodYaJMcMxgIz1uE0
H3s4ebo4NjRUcWQusTrxm95GN+HK9cV9XbxSSVgfRZV4b4sJ1BYcOP/dJK82aec9XVATs4liWCml
xVZVOQPRno6WnQunZt0PtaAeKl2wqZp0DypNXKvGIdpbHkPoUivHqbm/af8SEVJdRcpMR4d3O21t
+G59UHYr31FiZ4JkPrFdWGu0XzwtXrTFiKzukF+L1wHj0BoYbPkIQh83poWII0uOKy6/dCHKME4t
wgQZyIF6TA/+EBMuDieJQ82Ljh63kLOf6eDALHbLKQ3UpGjSndNSYBYGE2MbjN/HyWT0bDOTwHuz
HFvX1leKRJdtrfz6qptbliUwKA404G4s+HHAJ/lIRUMevq/3AO1YAfvYWwPJvc/p6+aaamWwIGBN
IkgcsGOfIk17IshLzjRIweF4sZcsOso0AduA6zTNiMWm1UDSpkzmgzUzmk4b+pZh/Go6Vkbn2sfK
2Y+Q8laMR2ieKEpKnOlBvLm/JJN37rT+Q5aVf+1Mf8wQRWnkowQ8sG+h6QRX+pLW47aZYx6qFCVa
dfaa2cKHZffOWqd+zzHGUJID391RlBRNhM50TvIhiFsSr3RGYPVTL3wmcCCZEuzhsga47qf+EqH1
h6q5sfuoYtd5B3Ubv469ur0+916JxUypYAVSb970bnztrV4cvQFTKjNTy0Z6m3mYnR7wSkO8DZv6
K147lHETA8eldqeyeHFWQSfru6q3IMu6OqdJmum5J9vohPn6qcuo45hUVzzDcyzxAvfDdmqothvS
ihTXUG9nKPYPIUcdsIKqo4qcM2ON3HABM6xfOhn87St8N1bKSdenWwXQsbPkzxxkw2mVCGmJlW9U
/Cbq+jf07GLTw0w8uKDQ1m7Bc6nD0rmkU/auh7JiyOTAL/I9CCJJc5aOtEEN3PgyQRso9oVWv7OP
v6QuAqPfcdrL1TTsK3wyr3PQPFjYmE+VVem7yvO+EqWSt0W66bFtchyAtJ2v8sFi5Np5E3OAYUTg
mGKmQOQoyO6H/kbJeHnp0aPGVRWRi2vpS8cFlsZXiw2TRFbzHoXFT2BSm4xb3u6tcMCRypx660Sf
pAfaX92iiCwPUbl2Qk/vaRZkeh3H+WNS4BfyA3tbZd0lUvktvd++cuHgQ+gi+9RqKmcYR2HiDdeY
Ft47K3ybxPjW5JxXYWpKgnQYS1ZTmVZXk0bjhx3Ow8XlB1XUeiOxZK1KyxsJ6DGUCaJkXsmYK/1Q
ZO2hD4mcqSxX3wZM7WqoVXkEyPCQuvMnfxN9Svi0173uk3wbeQlZPE6DB+Yxn0M5UyZZ0nTog9Re
1y0yYKHqc+T2yTlKGhtgCHvu7JOcySLWwtanlsqZqRuy5fJB02ZLIXviP5LAefDHRT+YaDwsRc1N
LJ4Y6pM9RDruv9qifqo76OI8GJjhFo4C66XjWAwlqb+zeTuBQHfTJa/7iL/BSIVIQSPWds7MJjX+
88yL2uf3TckfkCTsQ08/ysZOik/lmZYUCEbUpDNEM9AFi/yrpAPnAnOYb28tW0CiG9EXy4vI9EDW
XJyGJAWOD0lmrhbswvZ4HOfc7HDCQ1APVHDFCbMe3bo4cFyzN7aMODd0ADESXuQRf19HYdI3sg83
LQAJmyqtsJEz8U/rZvwiTEgHuQyBcbQycBlzc6PDxZsew8oaOZB3wFRF4cnVEGXpgwjdH7BBP0JS
8BRE4bNlvPnQBpj9rOFP105MFqvmYcqjdMMc82ke4Zvni0X+UvZXjRHolgfTm7a25F1dpLhZ6/Rd
j6U+LfFMWq4ICXn0RXQOeudXFnBbaSK9r5lYw3sNYcq25YtTx7TH1r6/jmEnI/q0U3b8T/bOZLl1
LL3Wr+LwHBnosTHwhB1ISpRI9ToThFr0wN7ogTfyc/jF/CFPVjkzr6tu5J05riNqUnFSIkUCG3+z
1re0sXZRTZnjnjy6azMT1SYeRLuz5sn6kQJrxEAyl1cdroldnyo+uwFWSjffORyhOPmQ8VTSnbYm
DOtV2RYLMsFo65sG9vSqlkb+rJftTTQWOw7fFfX6g98QSJrqxL+7UFIr68YAIk7/qcQ6s1yQTG5C
WiNS140DnfaK6T6KLEnQ0zEj+HejF7hwmWD1P03SfwmS9v/jcs00kPn9OpYDChB9VZu39u1fvsoW
A9/NW/H1b/96SpAV8j8pk98Pq377uZ/DKk0IwmAwyBum9TPThV/5c6Wm+cYv7t/2Yn+bU1n403+b
S2G+NzzfQ3IGG810F5TaX3DYu+KP2EOHsRhpWDjdLZf4GVv/s9M9gYHkZJLjsUir+eQBKd5p6PSZ
/hRSbNgH6/tWLX5d02jxEHLGUVX1lcnm166mxzns2C9UdN8kXiA0A/NhTFinstAczzUkqg3yMfk6
y6xml08SSTdfhUjKOLwaaTI8Rq1E08DT1PfzcDXFNiGNmJP6Ly8VzKDwghDiEVs+ekrbcu8UuYXr
Og0Jnh5IMZ493q9E7ghlyA6PnMW0MgBoymveJuDDcCjlm+XjsRG6j12aaOvDhOYRDxBLw5KQJTg+
XX1vIO/QjqQ4kL0xAenyPnuGIu5uIN7JfNJ7wLJbascRTk4Wa85rrPsTUiGGY218hV8RQzhNHsf1
GVVfx74iEkN0M/s4LnZVNhnR3RDp7k7PM3omXAqFLvBT9UjvtRi9ycGwl/8ygjXpvYx1JsvAVVRO
kZYtOgg0lBwkRkNzZQzkNIi1kblGlORMVtCluyuiBN6LeYpue2+qtpUOEXLVeJOSGECUeJm7cYmW
MHA5DqXygs5FT8v/W1XoWD+cVPU3RPvgjsoInN3n+CUvRCVXlIRh/1LnYKP8PChQYZ3wzeSB8Hey
7gmK7HNXXdXFsFO2kmcVZyYXDE0PTyvI8trkh5ceiMcjhvLsRY8xYyMvpRJyeBhgN3a+tHJM70RD
UaH8UQEr1vxdzGzr0Arfek2ZCq6GOK5YBNXlIfHL9kjC895EDXgX52l26UfU3StPi7x1OahAMwb3
2FTlYaSu8Uoe7ytYpc27Q4zPXZHFHvtBK8GhS4YFS5riCjsgD2O5UJrnJH+sUP6vFMuRIKKj/8BF
jUOtDuv03BMV+Bb1hmOscVbqNzwo55hSw2BFwGSrBG9f6hcSJ6dgoPF8Ihb6IYU7++oSyRjR5GUf
iekaT67gpsJIbu9COqoDgyfGkWosDjXgdTYk4g1Sk7H1ZUV5sQQ8vNUzCZNzUu9REaEdl8NVz2rz
Ns+afEeQJVorNwopeCKbpYNvuCfUOsbraHbixvDKAQvv0B4IjYcnYE/+mkVT89B0KM2swan2mVVY
VwP6zxuQ3/O+ID/yImVMud3L9EWhKX7lG82DEcUsMsKZSNKylDcZXN0PGbVkI4Z15B0BZMxn5bT9
ddEiByE+jzjHUArvboJWmq80pnE7jRXbSUy1dfFn3YV0yC2xz0fqT3bKSXIsGXHddkjsrvvaSp5H
GmpahGnQTzLrk1MbZ+qhy7rhnpwheSRZodxqxKK+Vtixnureba9adLbaduy89KjPHsQ5+qzi7Oh+
eJDzOAQYP6ONTl7lrla98+30tQpsz52exxR5TeRrhzKT+FqckG0lbNGwi/XV4DvQeMqIxlReTZR9
MGmsRWXQfXYl+3ArK/O9Ho3Ms7HEMWRs+qBmbrIzYx2k4uiqdxk63RW6zmSX2yTvuaU9XNLKUTdx
JmD01J11IfJoeumqZP5wQqO/8IEwzK5k9zx7IPRZNxUb7hO80TzO9+yM8fXbqUs+fFdljzKp84Cv
nbsFnd/O9zL5aWluG8D3RwwwhmjbRnekJS7qlvampwXvsbNRUFKFi8Yxv2cz9oE3uCEDSH2C4mga
D3LM+hPB8mfZt/6NWZnRCwuWPJgdXzGundD9EbChn9wk0/GGZf6NVhUmbkIMYyujmfzrqkIL7Ofj
ba46CUuNG/XYdZG9ATtPXmQ4tOMhyYzoiJcQp62gnOHDKE+dalc+dPlAlHl5pbkORgJlG/cu5Zi5
1lstpJh0p484HUZibTVR09s0aUpSX6PeM9fbjnqaQZvEqhqqyvyRdn1yyBsnD5SdJA9GnTZ3kdd6
N2aLbl/rFG4RwsTVY1N2/s3oePOpb6T2ho2KRCgGYndkZagFWtF41+UwTJ+TRl4Njl9QbWXpDEct
KnrMz0Z/07e1dWQpUO5EotTT4DgN7cIUbia7nwMrGeMLTzb56vpd9S6YEn9PSUZX75IcsyK58nPI
xnRrs9gnwEnuhkp0V9PYOBvP0FtgWLzPNTFI6Ndg0w0oGfL+TRYCGlmPPpmVwKylRzQx6insyhYm
nKwOgkhLNutumn1jWVe7xu/VM1EvrsuCNCreLYZxAWqz8NQZobjqASmwYZnrA17tPSiYxbuJelGu
CLzMb1pb929TUTSnzJjaLRTi6qgqrT2F9OtsqzPnZsg9ZhJ92T0j8CQTVPo9W1ubyKlVYw3dRUaN
uJ41f/rSrS4HdNgtIe7IjaOrfGi1hzh23FeVVBw9GVGfTGsR7i+HtnSX6RO4VR2no5eV1g3zSVLn
SyCdmciJvCBJTQReW/16TQyJxZAOAXthxNV6rDzxlumz3OmJ9WZ3TXWCS+XciwheqaEvuOzWtzkG
0bZPCihJFJan5Qs8qhyIwNx2634iXdFPlXnqRJse6IGJ3YjL6lxFpvXoibbfjp7G2FlVTgALFk0k
9OctUn2ykjIQfBgJYI7NenPxnMj+aOOauQCw5pmBXe/fM6fEIaMacwdP3HhwwpS5U6FJ+5yBEYox
II/+JY9KL0AvTgoQE0ZBHAJfO5CUk9KBSaI3PPqtyYws0dQXEAMTB8E0+PuwVd7e01K5bvJmWpA9
zRlaijxnk1TEhpjmfiTfBvvwAskciCMNQqP2nqkFzIfR8qGFdY7lfQsyKV+LSji7MJMvDlwydIj+
xTLrhl6j0pkBUqeApubIY+ZPR35kVa8d3BI635pAAVwJnqbmj0TWBWG9SD+OJrQ8p+LxNmUi4tK0
6cLTzDmH1KY7I1n86C4OaQQXtZduLDVTf4wcwjfITxSTjPqp1IFB9kNvSxKIdTvgeUdOhd1lGxS2
0w61ibc3q1zcegwSeCp4ySsFmou+ICVZTU0s7EmtY8yW+eQYGzUzSicnkZQrOz8PlcRNU9vkhKw8
nXQ6kp9xdGvZcOfSea+G2RoOrj6Vt22mBu4TzENcHL73SeEbb20bd3Smc6wIQFdIlKhUaepNfbhn
exQ96lmVP9omNSDJS8zLnVCpW4nI4woxCNVK5ISENEnkvOSYsYjKKp5gK9GHB9aKNaT5yEqPQLIQ
aQGoYp6TRH61L5QZNV/07F6DkyRrJ0PIlaXENaILxKitqI9OHquLqzXWybbr6cZXyKl9VrjrNlIj
q8qBMHQK/5d5yYC13Qc0KQMtLlyRhBlfbtnHIvOMH4lnk2sByoO0EWRlK69wX4y5Nw8TeuxVP8QW
AGOt2Uprfqvj6T3xNEwmGHZJUqKfxumxavBHrKu2HALd0jCxOTmcTYl7ApfaNk+jR74WC5CNgJPc
+B1BOxQ3Wp7c9pCXTg1TNKOxF40IQY9RxnQtywSq0yLngykGnznIJEmasiRpLHZ5jGJl7cpO7GIC
r44i6aHD2uaThYQIOMdYgafD7bmDS4+dXgPeFGadBShrIhDKLgiSHXGoJan1OmnmGKQJq+zCF4Ef
OkBqXOQ10i2zU8nl96Y1YHI9J3wo2sbdSy2cjstU+xRDTt700cAShXC8K4151QFpkthNTTuvJUbl
9WRDTJQVUAPG2jzZQS7cOjCBNqlg4DG3BX2ChBvpSqQ2v+ta/xsK2sK7/y9Z5dIYumAPAEXYFjQl
+kP+/XfwtTgkEjHpRHJIi4a2Thu98FjPJGixdM3ce9T/6kNSS5U8spE2//MX/yN/7eeLoypFkkHm
qWv4f3rxOSlrd5plcjDGipD3tC6vZZLHtyLzs7t//lJ/ZMr/+lKWQb6GsXS/wiNe9Q9/Z0JCozvG
BS8lTYW8yBATyyiM11///HUWLeyfP1D2g0RpwNsjWcNdPvDffaBQZSe7zrzogGl12sWitg9uhzI8
L5P2jI4IMWjvx3rCl168SS+iox7mKL7VwnhprsOYd/fP39L/+RUjmEGW5THRpqf9syal0xm2tXQZ
BzWWmIaKegqsdKCDBueI0kmP4vpj7Hq+Z6MOj7++9v/Ojx4myRToH4IbkeYz3eF6/8fI/W3zAXy5
zf8gdvr7z/02QfL1XxyDW0PYLufeAmj8/QTJYRvpQ2j0ITDyWr/JnQz7F1RIKJ5IBBOCzoZr/bex
kmHB7idgGI2SRzqxQ37OXxgrmctI7PcX+yKcMplwuQ56DAey/5/uqrmp27ly3EX+ufDgIoVIRIcV
gpnNYsNZbD2ahHUxbkqAg2iKaBz970bGe2l2+sYZGIKjtnDqI748TOnEjTqACIk3F74mxq01Awta
hXb7mltW+EOb0+wWJkQJ+CBJXvCKYWqa5j3yyuF+KIA51KLPNqKiuElw+91Xk8CzRypwvC88n2U8
SXImlz663YJ5OgFs44a/rTrPUaOtFlPa2qxh/s0ZowtzkbRaqp9Wji37BbiG3pDxDNm25M9XyBp4
vkhtzAN8VR9ml2WntsVTzz2IU4iswluM3+bJ0Uj/Yn7laSihRg/XrqdeYF2rtaqdV9NKxaHSKOJg
kiMUQtusvHRd4msHU4iEePSAOa0cMYf7OUfaauDoOfZ5i8p2kOOJWZXcmob95Ymi/USTyDTc08q1
lDmyxSKPhweWXv3FCfv5aGZ45n0DY1iMnmETVrFc2XAngZcB1kv9cUHCsuHy7fajcobPAlXODic8
+W2NYF/XOtbWkCJeo41HnTGxW4nyybortOzem6a9yIk4Y3gmgsoi7b6Gq7WnyPBvgTegcze9rVS0
O3prPyBlfa59NrEsS+KVQ0rnts9oVYFaItzkM2JD0BNkJtiPZNroHpBX34ajdyl1Z0dczYnj7s0w
0Kf37FOtK5/pYDB0mbbVbKdYt7Z8T+xJgaGGJxMmxXRgjcinqentjtQ3/ECdw7vH2sB6p0zX7kCU
VT0iN801fmJycvtQTSpCtGR8ulNTBXXoUxOqHCZV3nUvuo1yLKuXzHtPGbu4Bd8zkMJwdrzU3eid
A0zYaSdGhKZYiSIBvEyq3jqtbVa8WU2eWha9GzaiOlfyX/SEGG5bXw9IWdJWRF9C/OqKmyLD6pAO
/RIoXSBDTasGYG/+oSUo/LVZyufMiFkxTKUXbjSgNNDxo/rOIrt478LT+lJt7FzFWgPdKwMrNEFf
iI+Itr16jcwHGACZqvyVHftNd7N4JZFdo72GyMvjvgziIWX+aQ3Ulf/7XPh1O/B/eS5g2sFCY/nI
Vv/xk+G2+49/L/7j3/9l8yXf6rZg7fD7FcPvfsVvxp1fFkGsr+s6ZQ5i1sXS83PLYP7CA4IHwfKU
wNfDJuLvDwn3F+AMrum7trkkyXkm7+i3h4T7i0ViLc8GYRkG5PC/tnvw/2TcsXSLaogdiHA8nl/M
Jv9YEA2k5TIcQDxAXHqad/FBL+yN30r6hKjUl3muMJtzSk9A/9oZDE7NgIy+laqyzQxIUBkRePeQ
2HP3mpEjMbT0HwmNHdIV8+z27nUTNoHjdx6WCmwwSUt+uY7VIBfzK9AiRn6Jvbe7DiBvWb/UCCKb
ClN1f7Q6/DrdcG27TIbzH6WfI9BI8+t5MMojEEP91svzmhHziA3AMMa1bTOU8Wa7vSRpEd3S9ZNV
nGr9y8zs+TPjj+p3aHDmk5v31YXZBjhZBuLD17J/eIyU7h11vNm7Dh+ctSWllCAS1ZCkutLKOR53
/jjLA6q8qVtXxpBd2FTKG1Ua/Stc/HqnIWN+xu4oNfICGFiuzcrV4Ww0CilVCBiTj58gl8RD3+N3
zWY0TMDkHXqnnSFLkjsnloQZoK+VM3oBYq1bq8ViY4RfTm2DOuLEWHvMb4O/fq//T9Ork7rmCZdy
5x/fpYfm+y3GWneuK5yhH/QJP/eDh89/+9e///jPO9RxfkEDQfVtYGHj2vW5D3/eobbPGpDqbTG3
LcXUUqv9jb9tU/rpPm/DF55FkfVf/G22gx4mOIjV9Be+7fw11TrN3h/KOA8VCG3BcqezcWRYYf0p
1SuKwIaNheNtpmnU7/ve4RIZxsFS25oVaBqEsstuC7cenHXJHKPZirpzVpM0qguuWlh4Mwwde9Uw
6d3HurSjD0iPCCzpseUyInwrU+KSYRS68Y9hwi2/mqpW6rspTP1qW6C2M5FG+sjNNMufi5W0wxri
qBHHKLpIrhdW0CKd9oFlgtHdFjVbvWcfO/EjBmDjqEcp0RO0OLK75FWn5MZPmq7ZstOYo4urYOy0
U96cxipudjDvyuwhce0pPo0GQd3rkdjYBf2EXG3F0BcPyWx25VeEBR8/m0oJrlBWiyFI+tdO6WrU
OjGKC2KzLbmxQr2e1ku0bfsg01kFzIYbVDVEkgOcIrJ8aDeTbroUlfAV+nrNXID1wFofnTq8jmKJ
R4uidVGFWr6+i1yjPskJQPE4JgPcp35Gm+XOPfiXoSHSgp5tFSObO7NTE8UNmwwMUeiqHAN0nVv6
b5AWYPpqHC75FTULZyiGXYDYAG61T3a52PJSIRiqAAF2rj14mj3QiKmNgnAELcXuKSRTqOst5Kp5
2UmHWdMw20hH9MKbmAV6XWMaQc1FBRkmsrWsgXRcoVIVO81OPYOYKVjY4wq8WOJvY3zOTSC6Qql9
Dfoxem6h4jk7MogkyTkxEitQnlZtvbcA3T6IqXE4RO1ahMyEZVlFO1nV5OQyx8DHn+U3RR0N1yMb
jO0MRGHBXxIJvFL9wF4ic9LX0JDhvq9xSW2tGu2dMTLiWwmVY69LUd9ieDTgTk3y0fdR0NikVB/1
ATLFoh4f+iMkg+HiDHHxoHNKXmuFFhEQNEUIMgcyL469PnRbt/GcO9uYQU9OQ/2SD2nznebhfLIy
YEXLBDwB+VuAe3/1XaW+iTKJtUUgbbjHZBgnvu64CFGaZ1ldHkfZh19pK+Y6cEtUN6ZyneXilS8W
m9vv0amsgwajBsAvVeoghfvIh+J8M2DIT7GpNeqAp8B3j8JP3bcCaBv7TDvx9qMpNBB7A7CT2uqx
rWco4XyLf07iqXhqsNNcu17cp5gBZ4PVk65rR9WX+pXMdHWSdp+mbGgG81ZDoBzE/JO3YHndfeP4
AzENbIKeUMrFpI/HvfWSc7eYR/Sf5ikju5rFfBFj6+u9sry0tq+dchhXe0vHyzmx4n1yotjbd5ZZ
YpsDVLSyQBLeiGhJXU8yf4PqQKBZK2EDgO6ZkdeSF1TRS9bdR62gA5cgJE9IIg/pbFSPjgNXco3W
LA40eFTOua1H/WpOq7g7proIPXDzMxFgOfLu2zTm1jvUZct2ZyRxcFUM+sQ4XwJta6nGgZtCjf/y
LG36sKIkigkSz7sfA/siLHU5toZK5D+mSjQ+mwo209yY2SNK44mKPoEvjK2z7w/92LEOlh7JLDCN
9wOmy63r9O5Lz2tumYqat8hZxcaS4YxrzLVuqnkRkUkNzaWWIZychSQlZ25Q/yt8E3j4RYX7sk+n
yN8wAS3P8bJiXY15R2AHo3JGmmaZYGa1zYKSPvafIs5anl0sMTbJ5Ju33mBbt2ihw+6AaiuHeoLc
d2DGzMb2Bb4c2xDiniptq3OYHeapSI61byEWQdbRk8eocXzlnQ4oz8iuM9RXG0qb+tu34p4IEw9s
OO1qx1yrnvTnuW2dp6jMwgfOHge1EkfNagKPeDUa8QjcGZNitCaHtiSXq4hmTLtmGXuH3hT9ObQq
tUUgDv0hEimyDBPvEinUAO2PEN0xTNiw70nSXCS18Qe3vt8FURvd++CkG4wtI25Y0kr9hrSmsUcZ
PXCYo6LNnCAkVdY7ax7hbL5e928TNdyq6rGu5sqsyHdg+MvGl9OKpVhWP4Pc6wL0bgNHSgwOozaz
V3it2PvSqOnZs8x+feEMsQ6pY6jnIdUw2jDI9FZNy9bB4kRbxynWFXRtLL+jwoTi7BeT+f/QWv1P
K7coOdAlucyTqHboYDDx/bPS65kMqt+XW//tj/8svQwABQbDZfipLsl9+lJg/Sy9/F/ob+iASDYx
+KaXluy3ysv9xXQZMdAgkT0KDGFpWX7rjZYgFao0XbfgHQiHLumvDNDg4/2p9KIBA5sAdYGpEPZD
3aMy/MO4GCG1PuLPRlAUXRdYwSCVON8Z6en7qiyu7blWC39LfhdZIQ8adfrWgAy6rV2vPY5pLPH0
lSHK0z6HyklYHw+gY9tyQiDWYJEnnPe87VoTUTUnU2YaaUCX0hOi5eyNEXCtb2vFvs2qgXh5Dx2X
bW8N4gJFTGgkm7cNAYYDFLFw3vhWQyQSkofWNqgPVfZYsmW/n8bxXJrTPePnXUO62xlqNnOOhi2K
f4yb/F4VrCLZfazC8kvZlFoRek/D1bHXuxm7oQo0pWraINLBMNa9hR6SnLaQJCAL0RmnOhEOA8jd
EuO0MROZG2JGYwpUxzujaY78ph286XPtzO+9gBiZm1u/pYuzsSaU4/hadPHA6MR60NA+NY5CSo+2
knGWTZ7JmJ0Qw1+xMpUrBUprDfmX3XOFCdGnjiAaBQ3Z4sXRobIQdb+zhBwDEqevdDBBVEtEM2XI
ybcpOGjCQLEKCtAJeuzkK7Mgrm9qTePodkLAlFdiR5yEfehEqN86ORCrciS7LCmZ27jt9dSjb7Vn
y9l5c3FGTFeuG3N46YHLYZcnbKqKBb5sZVgHqlyWhJG5gHP6fTm0bhDXDqmfBkAhKOFmEJp2A/A2
fE7a6EqJRO5aMzxUffFjdAErmJEdOFbEWhYnxsZuszce6SMPveHUgy1C+6fN+6w1UBa7cUNvCKu3
TV4Md7jxTSIDPFd70aMk2XP1JZuoNa0Ls9BriW+1TcJXpBczEvJ0IsGz+hZeqF7dlNEeMHCMF970
HM1EV+KlGDZxQ444zBtSpGxEMGgF5TEXLJxadsyAYaPpebY1VqY11pLWPnezJa+lZ90ZqAHmlROT
8IgIZ23XYYY/O0ZljXIcM0s9qRNPT+injkEkTziobcNXsmahD+5AlUCaIqfc9MjxgtHEu1ZEGJMw
VbL5jy0NV8x85ftohTMnO1kKcbQ9AwbRFJ8HWDxoeXH2Qt7EVdLpX3BPkRCALcb+Ez/YipJlzuR1
0hORsjLL+SlJB4iLcaPdS1LVd4iUCS1Azr4pdR8xQRme/cRzdrh8ztgmL0OMCgG1CVq8+alguEGR
Xz15TjOjxsEd60ww/vVkIIukGp0t9+YtnyPFVQWJJFMLqanun5oB5TFTFsAANUl/TVoZSBENVrp+
mV+Lvm0C1yvjm9E13XUHq/CW/dk39MlNaZUoeWTHfCCfb5ETgpHQjpQv8cYqeInOiu/m3rgxIWqv
CX2h9vB7Rq0FZuEui41lp+luJinecaAl62S0sq0uyYuMI3hsk1UDRxtvMyaVCK3qaFMCXeTrlRfa
pwhDh7+FCEjcrR/v3Na/1JZ5aUI7yDvjpKKuxGLs7AvhbWzN17ciqpPFuZfAiCquOJUuyo3uFgIW
fgwwzGGM0aTY8jehjEw3AI3nDTcKTedYHwjgABNhyz3Pg8M8u5ekDWeWF7gerVS/o0papYg4mYJW
kOOmdFN41TYv0GPqheAUcveU2jeanX8ZoOWVIC0oQbYREic66jBJ+vwdFy7ha82Z3JKbToKbLvQs
2xV6yWzJBfQg93Zfv8/gZFZaVAfKQEQ7GbyBotevxnk4qsTfhYoytlY+zKn6os141tCo95RPm4TY
FTeutqntHwpTfwbN+Eho6VeuDfdjiGXB9giCGSHMQcQyU96WfW7HKPCrdu8h5Ur6MJgkiRO5eSQ0
ZYWSgN1+xI4y9noIjSOXZPZNghU4GmhhdmEddb4Xx45zIvX4zbb3iNDslZjECec5BXLU1StwGh0L
8fyDtsuCpdCSbaFtYGR8tqT0rCzTDqJhuu5EvwPImG0MBx3HwnSIBhO0TYSvR+T2nd17aiXq/KjH
4YoFSjAUWoDmkO7U40Y03PlYDmOglUa5jAegvTjVYaCqXTY9dwY+mx2GHnJvk3SCioY1011Vc6Pu
tWF4kbprXI14a9cJsPfAqGuElnX1UjqWuR+ixoMIYeLSCg37kLit4r4nzCvpmuIQj6naVMqr99HE
BVGr0u0I0zXibYc3TsWwxSL7TouWtNVC3JI6YTHUi2C18hgbTa1fYyGag9HHf8ZoFN9YgXLVDqsX
7u9y0wgOHn2yPHz01MRxY7Ubo3OcACrafdblcBYBo+SGfjMMdgdpxnmYyGY5Yu321m5HN1H22k2n
ceyLWqzyRh8QvBGfC45u2GaN/EFifE9CKQmsbcJSwu/md9aV1doa53jP0g8Fr646/P9ITKP+tSnE
esSZHNii1MEPTG+oJ3Dx6neKuNWhicmptsgySkHkQ1gib0YjD6V5b0Jmt57HEizL00tuaVe51dvb
SiEfQngrsaXgxBhj2EdTgZ50NiP8+2i9whxtiFcsTEsHThAhtu22GMRE8CIGEiFQzLpwdTGRUmeE
Vkw82uzQMDUcaMvZ67DqonjyEht8IZE5hMtCksRih0uk+Dby/rnSlngyv7f3WjJDPJPmY+FIce6J
+4wKG3FiVaH3TCa502gZ9mh2occp7I9Xsz4/w9xlsTaV4i6EerMuYoWCJXS/84xdm5KESPoaIzQz
rM8x8zeoT6i8pfK+o4SUKiuxIR3rPr4cHtprMw6d7YgGfIMy2boBU+ds4J0T2obb7+gyr995tWMs
+RU2Q+VyscYLI+TWMV9mHzgMHC7SW1p32I6KJFGpM4mBUKnv3Ka8VBOMkrq+9qL4GEv97OhL+I1C
YAk2A2VwciicdNuL8XXIp42VAQtG/rpWUPAdmfdrzzH72zqxHvGj0Nk6FAixp4qHOg8/VdptshTi
deSyyWsMd7FBHp0uTK/L7gsmKJGpLPBGVZXr1I0/wkhxL2kMqs6SE2uFsgVpTImCvtG2OWSgMooP
oSwfm0UTjnOA8HQJU6ca76OJdLIZMSvswgsa92Fd509CVLTHn53VkA2cxsamgbu75VGsbXpNPMuc
Z3Zb5d9zyAbYrcqrAmH4qkdJzkK23es1SwRtOGmOZeMhtn6QhpVa/AJjChyWZ3D3x02TOo8+OsWj
nTf+RhD+cu8IBeymup2NcGM2GPkIAHc2fT2RciMfUaGdRuzM61HxqdgVWM5YvykH4yimBMV/BgJA
1OYnAvsL9F3yV6fuqEJryVGd2g1Ij43GUZjMn3wiGNzx0MrPuiWvIV6Uu7fCU8/lhO0aM/zKmj9i
gu/S3j7qIeElZGV3zf3Y5lstnrZlbl+Uflel85rU1YdIvefZXVge2TY/if6iMf+LsMIGLYn2Q0E2
0FThHu3KBi4WKwnfvMyZjzmpm64jdhWrRKQEwYpzliCVs5VzPVJtrb2BiZdec0Qm0UtFwNTaKB/7
xS9SEG2sx89+yCgyikiXiz+zVO1q6z43N5UA5No27+OI6JuU9OqKseh6tHsiQNWGU2Wtk0xkjDyh
qcrIVZgFhrz0DMQKm4gxpxtzQirPUll2fPAhfwWCfQeCpXUNY+zKnd8i9PCSCK2CFB8Vv47T/Xhr
kjIBXKqqrEvVaTvldVs2oCBImj2a7FVPtMSq8dsru7sy8vcOy+gULcYDezOBH3KHH204BcIqdyUz
3jHFjEGAre0090yv90b0mbnh3otfEFOuhPaYwC1LS0wt1YrJTw2txRDlqc/nbav8YJjlFj3zU0WX
5KhuH5vx2oAsXJU81WkbmjQ6WV71QFbAfibnuTPb+xLQl4TkKy1zN2B+k2m+T0P9Yuv6jQb2CNgH
mRDkjhdyXwJkQ8SIBz+As3vT61pg69G3WRf7Krpr2obYRDyJjMqgzxwH+3uy74qhg97Rc4LZ1nVY
vExcG3Pq3VjD3tG0rZm+uGG6CwVBw05fcIO+DAnPkYpqrvHzgfm79VFm/n3V2QGKwHNZT/PG9dkA
TrV9N8yLN29Md1WbbKB67YjMu+lxMtdAoqqckW82H0zYF3u/YPAzYyqdmw/GRd/wshA1a1emPRUg
KvQ76MKb1PO4ZEotiCkrVw0mmQax8YoF9saGlVV0c9DYYh+Z7yZWaYJu1B0BBDtDvVlVxdsSJpfJ
wlRxfmilu7dcBq2GaE6WH/Z0VQRKvte+zmuPm5wUYhgeBMpRlBh5B0OOWS5W/2NZZGdUg09VyYHk
vBstRDjPefeHDoAXMP/4qW9up3qXFC4YTFd8t4aHFZDoHZIC7CDrzePYNV9GYf3oPeM5dLsv3yRh
rsC8XUUTy0wktBpPkZZIK3BT3V0pxZ1KIJJWPN/LoTwnY/hJ/sU+ITDsMguB95Qea5YaPVrBNhAU
Rkvfo+N7cTrz2cgzEnH6+RqHaBaw9tCfk5IzGgFkuYzuQkLDTITmjZXVBBWSj16a7sUdujEwzPBe
G/+TvDNbjhvZuvOrnPA9OoDEkECE7YuaWSzOFEXxBiEOwgwk5gTeyU/hF/MHqv9uUX26223fOPxH
nBsdNVUkWAXkXnutb3G6HultPHf7R2PibCVJZGw1hRU4Og3zebQauPIJCmI7vxmOSeBsGMmDpQ81
NWC7lLEA4kJKoVjs0Z+zlJOLGSZSYsvTaIsvLIGOKrIZ7Lp4gaIQydCaWrjOVW9ZD6A8iIlgcYyc
T1EOt44d1AYAf4MCkj8Ug4T9IdoR5q7T732z1ht6WG3uEy4NC62q9Cfl8Bsoi/pz7MA+yqg2XHP8
cXxK+lq7PLf66DoaR2tbhgiyJLqux868nyz7vO2780JVp6A2r5WN9Ie09WC4/Gtudp2qb9kSwa9u
W8oYdRqd/f+/TcWmg5L2l56HLWaU/H/+jx9Vvd++6ruSZ/jeL6Qywb8EvggsE/jef0h5y1+xEF1S
jo5D8pU249/EPCxvDgog21KYtKbDoug3Mc8Sv0DrWjKW7N8QAPmrf+CG8/l5fjTD8docg4Qrgadi
/8Tq+1HKAyFl+RGkRhpiYmvvtfCtWPo50L/SQl2aTW1uWktFO1uWS8nq2N+3rH9WNR+LXSWppYkS
Tm8e/bA7yiEkw4RLXqRuhugszCrjlp6wvrk0RRrtJz09m1OodlXq+hcCNv8W5lR4NsUGfurc6nct
MIJDhdLxqZYuMPRJWls86EjOpVlcZEMVXmFmzu89ZDVgip0c2Q0IzqWBCRRxCa70CmhnyLH0DHQP
zQKTHZxnPJAuhZ8l3LqH/NNE+RQPE8a7fsrH24YrvY1kkddrraK5+TrGdX6Lbdg/tUPsI5THgsOa
WQ3zJZas9BPFPBqXfJYVuzSHuUhnrg8hvHAg+Vdtx6TOBDZ6qYZa6t0zb7Y32hbgo+GHdetc2Aft
jdUS3E6pbUmrTcPmY5/mul1T/zPvu5R4gqaT8i4eTZrHo1g/SPqD/g+axf8zhqT5DArJR+uvpPrd
2+tb87VLqvJf1bd/EeApk6//+lq+/uvw1sxv0WKd+GCA/f3f/FW/D35hCwmWwoQUjVQf/GZuslx8
Tzgj8CvgjnXsxW37O/CPmmhL4mCyTXMp9/7tM+8IKMe2xb6B96XknvCPqsvtj595aZLOZhQWrovP
yuFy/OT27gOKPlQRVut8zIN1mlTO1SgL49JW1nzTEQDbULJFHpPBB2QPzaqAPHA5NsZ45MxRIh17
/a7MqTxC2favmiqBZ0XuujlAcLW/KvQoUKRxEF8Jg/hdRK/LIZmHbkdENH9LKZL5UgF3eRrrGTZo
onBuMPVxflqjWkOq7aAQ7/BKZiv22PP3R9H3xPv195TAv8q+WAD8Xfvf/stiLPvhjsdP73J1A8z7
lOQI9DLeCR+WFzUNEHKg8qDH3nGc2HM8sut6Ni2laSi0MzxFKmnvIwtCwmD20EPLPGRjLfptWwTN
ZR7ZUGXUVPfPlWzbwxKC2wiCD/dxPU6XlWyYdT2qRUZwm/YL0ZVwW2tpn4KWGPSaLUBwbgd0ycqG
Yz+/hxt4Vmodddp7mtw6OGT9XNy4DptReiMcDKq1d+qkh6hWNQgzc1+ajzoaF+mgK1W8aSY6Iz7/
8H7/d1fp40USlrQI3Xse5hqO37YEg/njRVJQ7HCRQKwdu68uubY2ufrrF1iu8u8RDgzYywvwTweu
tOBmYwb68ALDTI+dSQ891QjjWRXH8T60qTqga6E3DGulLWDQmgbGOLVu//qVeZU/vDZeQeBx2A/x
gPO/j6/d9aAxxoFiZTKugPryblYbjbdjL/NWyedSy7LddiU23gMggdo/Dq10vkkiiIRojB6yTh0X
4ovR8A6jC7hLyJm4SQC+xm1bj0IYFvBr2jiHYF3XJJPJbRto0r1Xt/psap0IwG3REWhIQoCUoWtS
eFeHkj3OVOTRvK6aocj21pDhOeJbkZuavDJMLuEXLG8x7KyBx0HNaJMI7tlsfWU9pHjb5hif1nM+
glzKzVoSxS/L+JvmBYNTHmeoobrSakVIP2pYIpWWcwRXmBe70k0c8E9JM1/OGiPE0TB7DqHl7KAk
2SWGMpY45YpWeyLtVRCO47pKDGp9E9ctxD6feSPtlKksexf0qI1X1OpCfJGkSu1NnhbQhZUq8SLq
vM4KJvoEecJOAAIdQagLON4mgYK7Pq2LbkNjAvIwiqeFZKSUfmj9Rr7BWVDP9WLoh7KrOrXm3qEg
NLmdTo9QGghv2qIDhRIOqd3sVI4zfEU2geXAHKOjIWOFHNPNGtQaWX7QzJx9OXcLGUevbaQE6ylB
E+UmL0obDVu30xNLk+k4j4bn4FDW6NySnzTAtDCH3b53cmiSZVmQqBumkUNKk/QCbZloFhgs3yCz
N3uKJVREqRRIRg/ge5mAE2QqwmJt1OadY6O6r+Eaui9alE2xY3cCfNTHCIYk0dg0BI+1zf9jpLlC
whVZ8FJH2kNSDk0Lkc+HEYTJMrsfpjom2GzOTG5iYifZaMa/VSORGWVa2fexUvWNW7mYRprMpYSF
Xscnu6z7R5377cMgACMvOz2DpK4I8k2P3FHBmTRFv68J+KQrl8LvjIkca8uKE1H+0otBLXc6n1o0
Os1QGXUymfPGSYlirQ0ny621ICbrbSq7kLedM3NOKqwa7aYQbTMcm8SaAgie4fxU8jXTGsojXqYM
hNgW9JZVnZPPZC3RioXwXvNMe0nQqIlp+jbO75bqrk967utvgbat+1zRNrWmTSO+sGr4UNvEbbiA
wP4Msba8Cipo1hERa5ChLMSLoDioycr1vhTcsvf2XCHtQAQQ/nkg6gpaZmQsHWNRXF1H1mQAeMtM
KE/I3taFQgFQqyT3ZnVeUKdjbjqS2GJdTHzb63RuwYpNZNHDPW4xg0oqZ6G71oMed3KQMyoO5tiz
iqpz5PnMrZ8mGXs76q+rVyx8JVUrY843TwkjlzjIvdSjEtQcOtakcUC6zzb0ZZyYIBoUTivEH0u1
3n5oLNlR6OoszT9kiUcg0sOsseNM6jEssXpuWKNW0Rb+6/KBCVzxjEIAga33GARxr+RXBgG/l5ga
cPjdXDu4a5apJD6z0tgU7oC4EA4V1icTmCUtWlwzn9H4dYQ68KULIhVvCS1YPW8RgjJrOBfRNsyG
yEMfm9WnJgUct039DFKUZ3uTs/OnXrE5MKzyGVnCeo4yGxgHDhWTBSMG6BgebekTz2zG0j93w8B6
aMjE09zSegnDuAzih8KmvHHlhVnEJj0uvZOkcpttv6hBi6bYhF7AMBslId6aHjogOurcwEdHnIAL
tmCKOMhvDd/Sn1voMWRJ3ITtI7Xk3LsVnUTAzat4ArakbVqSDJ0aOMpmsyPrEDXlix/4KQrkSHac
hk/oiNncerdC1uZbq7NFDJhnK0WzsZcFazeLmprIGeE1aYOGhhmuBvXOFJgaa3LTzPslnyb2fCql
lz5QgbvtuYDGYQhtPju19lSF88sxH5gSc7mP8X6AP7cj/84gQBNAXlG5uzN8dLXAmIsAul+Xqpua
UhsQuZhjOW5FkfVtKoel8S9CRr+bCVvnRxSvpXkrIId9A0cGZCv3qc7aSgFH7ZzkSaQ2o7IgWfSc
cp+CUdpss8ZE9qsMH4fcGb0hLk0cEvRZ8TvdQJlBexTS08/QOfLPHpCP/lBVoTwPHYt0ecm9jqB5
Ml4NRgey5f1Z/4+SfBfJS1O11bfuvy5f9lKpqcH51r0Pzb//6f9R89FL1ZddM92+sV4pf9QZhI1a
8Oc+7/ueC5d8GFLev+I3fxHaAtqB7RAutZ3lePfdXyR/cQUzC4hvzD2StsDfxhObvyIeyqgjoSJw
cOJrfvUX4ezmmYCtiC+1GVTcfzSe/OFkaNuLdZxDOiFbnEw/+bpT7hOacjOMlZllvnQ1PeOzk4B9
DPvhbjTyfDM1s76WxDDOLaNp9z9cp39z8l0Ejw8HU34CfhZiH5bn4pX6eTjy1FRidyFkVsXmdQUW
+jlpQ30X8Dje/MOXIm2JlQopA588Q99PZ+DCCB3djqyt7TKllJg01rrCMQM/MA/+5qf6w0V18Nyj
aSx+fpu9208yD9Fx3TSaVkHTRWjvsFETHQyGwl3FxEB2My957w1+gfUnioM3OL2Uufz1T2v9NHYS
6PMCk/cccQKfN57704/bJn00gvel+IUzWnUYgzFu1y61De6m9imRZHtvDXf4bPIvLMJYCGFrVA82
WI90Z1Df8uqNsCe25dhQuvXX39tiWPvwS3fk8vZdQj/M16hyHyeCZPJhzHsL9g7R/kIZ6XAECVx8
zxX/6ei5xFt/fhmXF+Kggnke3e+n91bdpyqosY6SDiyxLHi+ntwVpCQCcm4jzC9SR8lVAYwgWzsc
LNGChtB9a4aO0o0ibOIbDsDxNXdbUBU1ncvGlshmn7NpsIK7KJM5Mb3QR8seVBfvsyAvL4tAdkhP
kS2HfRcM7rSbYnvBoIPefPnri4iS+eGnExQnIWh4lrskt50lnPXjzOgLB1+oBfVpiZXuvAyOWM0H
bUUB3oiSGo/Xf/167yGsH39rvCDlBwRATF7QJpD/8QVh+/ajXxG9sGJz71BJvWIg2wwh43iYPYEe
uYMDsk/rlp2482U0vSOG6g1o8H3plRfRkK3r1hj+5m3ObfDnq4CtHzsoqC+8m/Kn3zEIS5PWQRYs
WNuSO4KoxbYIp7e5zWBwO4PAqNvm67++Ej+/fWHteS4PeS4BN25Up48XguVyqaOlzSlgsj2LESOQ
Z9rh4p+/CpUTvNDSZIE+/fFVoOD4ELqZotAFyrU9dvY7ffNvrt+/+1m4/5MPQiLjBPrT7X/SjhcO
5fIqQx6dWW7H+ED/9eU//ll4uvk80XxghTzpPv4sNfVS4DJx3dEO/rVw7PHJqhvn9W9eRPzhh5Em
Ij1EBcvkLm8uUcYfPxIkJ1qIse5LgxeuXJnx6GYHD3qSeqNtmr5NZUaf20jn5iFyHGOh8MzShWoy
RMamHlU+Xvb4jsSlmyQO9jUT2/2lXbhde2g9vPRrPXfLlt7pIn+dapSItdBt4uNjkbl7Uwy6hsXu
EUU6gWzga52eEfeIPK546EymRTlYi359aOmOAkHYxPhbKF5yrmasTBF1gsosFtRYClIUoXxflwmy
1MAvhLGFaSDDGpXq584F94Q3dUQeoL+cwq66VWN0pSAVHvTU6PwzTgVSS0QlgJTnMevN296GYvSJ
PHck9kNPJp+Uh9W8LJEfSrKpd/JR+L20OMgkt7NNljQYS7APjMQPJcCnTUc9Gd4sYDfFrlYuqv6E
8/izqYwBwrhJb+euCJWLD7DJTMYn3++P2NaGeWkBwlPY5bS1XjiqrfHpCl1hgqDIo8XOZMX3vjf3
GDndOLB20AI9tE5nCsc1WRG/3ouuL9l1VEsC0bRrgwe3hWFzO7JeZVE3WPbBtFqz2UVzTg6GHB3X
J2vd+czPJABos43Mp2oqsBaqxOlDmG2uUe8s3cXFJlLLFcRpm3fbyXOjm07rpRSZp/XlJJJGryIu
KfAi1fmknqrJIPyFwwSXgMremtEe2q2MUvhiFd/9J0Yw3gRgmG8tJlfjin+MUscstCAdNNlQ6L1Q
gAO3SRbOnzPBCE/mLKUV09K4PHcB4+gO7EcZnomWm/BR+PCA8YHYWX5tDG0NiIYK1WTjplDwOFr0
xqPVBARFDHjX9HuR//ni20PxTG0WXVWcRpPkYqp1VLGD7kDYcudG4hhkM/VQ5s3yzVBWWm87GinP
k4ggI8oKA9amNYv6VRg0S7DpTZ1DYmX4fqLaIxE1Qo06q2gmBr+NJw9PcT1PFkY/iInrwZd4jXDx
5kRQbDhznCDBy6xLDJ4AGCvf2NK7hlyiCW3Q10wl31K6S2XfSqZjehwplXomxoMpsYI3jfjrOUDv
2dF02TqqoGatw7LloZ1UMqJ9o4bT5dW502wLCDzPvobbvG7NxZfVFEtbdmRSfFBANpFnyo4oxUzD
GhqzmzNgASYeYeCJTISYouvG12szzS17I4dAhrthigEQROWy53LdRSEULMu7S5d9A1LGREftdY+F
5YtH+kldh+0UwcOn3jY5IkUmx9kEL7jq1ZDAHWsHkJdtpvHRYihFrIIoob+kY2vA2xz0UG2gF1gD
7oW2fJqCZLyx0dKwxwhyJt3WH+Eq0q8TurQUtB3ANgV8wVvX1cQeK86U06yTbO7yvYjRnDZJZLVY
/M1B2gfWgjgEOZHGd3Ro4ZuXEvQgeC+pORhxKw3WPl1Y0NX6CJVVzwF2F7ts/PNatfSLiLwAqTH3
Q3mZtzmeq4bzOgrUyB7uWvg9CAZf1M4rSKrQ2ju0X8Q7E5veZ+3Xg7Uup7R+TexOXgBJS6qtrUwe
z70OUniKQWtgCfTVuWfV3j3fUngBMtyvIMCX+AKbDHfWBimzPiR5g98E/RbfMQFU7y6xQefA/AvG
jWfmzkWmAF0u4i4ZOK8EfbxJ8nSAcZ6o4CjivGouPA45ki0jcUJI5iq8c+TMTzwUdvQaRL2FS3eW
9VkBvQNTrI8pkoprjI/7LA8Qrun9GevrIexm78z1FD4BkH+BR/5yAlpbeG39tXH96Zw2WJQJ+hmx
2A1DnD9YuiDHqriJ7VnqWA6Ztdiud+jYbb92UxiIkR16q47D5dWsE5IVii6kERwpjzsCrm6xiXsH
b1hCN+4JzcA4x9wmZi5EoG5yAF/ZTsFKqldRMQKBm6XIx5VYLBQgotLOA10hjG98ItrHybG8r5Wq
DESbuaacQBII5IOru46C9VghOEk/REEbdUSaPc4M5kPlRZRnmEGB7Ucr6T4FDnXK6zge/Jbd9EDV
nkt/Qbk40o3raTBoYDBHVs7wg3X74pBBD8HDVokFlSL2e/T0ojG3Y6pole1sO3pMeWaVRycSWMNd
o6rdVVN5xlUUFgGOZoj0d6GXiJj7WBLzxsn75D7rtP8p0Cr8VvRBCsCt5sx+Yrxa9LYM//t+jlX0
rfUHIhUujNOHiYNdgPepdftNrHljEsULYYnURuTjTQ+b5qLvw/ZERJ+nbpIRlKcsD60xDwfxKQ/j
bumhLvwvc1erG9fIy09V1lJ4l4lYELdH7arXblXS1OOG3oSpCsOBfyOxX+mD1Wsn2wP4bDBYcUEu
7VJWIwmYOhg2cKBo03PJqr4Ug4OBltRKjQU8NBTsgaymXlCl7mxjYAep6i2F90t9Cp7YzI2pvwvL
91b1yCgLMj3Ug1LPxyJ73ZEVvZ8DygVXkg6T4tKZLfILHrEF8nQAWFg75Gy1rJ1Wpoyu7cgp9R1G
tpTucYsMkTzSqOlQGgC9eMKLV0oqMVeKeyNrtWXpgR23ElQ4dJdTa3/rY8cqYNREfglpIEtg/Gze
T3r/eXSmP2VC8Vl2mNxMxpg/V5s+dcB+v2bsgTgh/w4U+OFrv+tOvsVeHGwA/6JHM+8PZhiJuiTp
2wU2APBrcaH8B1DA+sXxJPIS/BygIOTOfpOdhM8uXfxGGli+6h84YTy5zC8/jJOOtUgwFgO6J0FR
sWn/eFiPw0lxLPDEPiJynbMM9EZu1G5lQM6T7lcw+OLGmkw6bggaw8OZOWaY2eSJnc3Tbze6khLX
1kb+JW694lgNl1996udyUw7c8vFwuJuYc8GZJMz2HCd9d0aXOLf6tIuAJgVzSTcAYTCK7aeC1gra
A0xc2izVyq6er4StsDfWTndIy57vgngWdx4wbVszI3RfquYtavB1dXzEwlVQIJnlgeVfmhCvTxFy
13YSJCoM2de7QtiAH7siYS6naSC1edzSLNesayvFkpjawWtaeBbesHoyCawRYqmm3ryTc5JcZcqr
SS8JGqlszZrAoWzmaFgJQP+gbXdilpxf7Jw1PxX3zdfct/hGxyhP94VfU38bDVPGY4RZeGW5vX8z
QlDcwAqsrgffUc8mVpxLJzOJEXpPnMouZvwFq8zJD/OUn4ZBns/udBMbMLpYkqMDZhcGv7kl0EHX
QZPsIQU1Z6Of6m5XGR7clcgo1IWCitht4iz07js0IADj+RCaG4vcjajS8ybjBq18KC9kYDAE+2z1
dzH9YgXmRY4s2K5F9dUgWX0xNU34FFCOQoLbV9dzawHemoXh3cM+ro9UV+Df8QyO0XGMq8js7GgD
n4iMEQ6x7Az7kDxwbpaHPOqHT4ONmkAGz0UY0/PQrmzDOmEPMZZ9pPFChCKkeIXdL7VkREzgOsvP
Y+6J85K+rlURxRjyPa4IZ90iecWM1WxN3pUHImyMnJUbl3sTttjTwFx/RWqbUIllps+Nqr50/iS/
ABQAq1KUGRRyZ7huJ+k9VITFqXGIzVOZ1PIEACdClPTYKrb6FFY6Og0mU0FT28YhMMdsH6LX3YCW
pc5OJwVZISfjHe1m1PZZYX/pl7QA53o5NOcZDby4SK3TNDcsI10rlQ+d5FGFCZcSi4ra0zudRPqs
GFvrWvBQdUCMquErO/3xGGYsY+25TfcDB8snVLGRaj38JVBm7PvW9IllkvcYr2wjbZ5yL6QCOmMd
V3OWMKBaB/g0NOj9wmg2OExoNMnAb2X26NfbcPTVwaBkZV/Oy863dL3xeuBh8eBwMKHrh2LqdZ1p
GW/biEqZVTnY1fkcLWV57VCwZxXh1khM/4rbBeepLIFFmsYudmqY5Bgx5+40IJFea2vAV4YXb8J6
XVlHJ+vapQrIql7MQERXZjdxlCX1KnZDU7fbREuT0kNLGudFyGN3PVpjReiwLdMrMcOkhpOWXbcN
jIcu1PSw5VZOVMzRBykBfe07sgggTccQB76jTnEBDQ2FkIN2i1K7890Jx3Hg5clJpKHYUU/inay4
1edY4+O9yV79VJpqXKCgxRPRinEmkkXoHNrcJxVSSkYDkB3eW00hni2Bj4LUYoA3tW7uiBXoTeJQ
kQgrlcxjYvHZmsYiuwyjfLzxe0vfTK6Lx9qvYIUq7FQbbqnEhcGBkM8/UIYSnzI3NA9B5hISZh91
TSK7uE5c6T4weY8Ppm9Wb6ONeY/xsRK0KvsL7qQXV8xB7oNFZMRdWzBLzjuQFxQPyfTcNQPe0qVt
fyPk728AF6kHt2I/SnCieUgAE/OmyPqOvBaOd9uit5HYh7UXacYc0cbjegC/R4V6Q4cXJJiIU3sR
7uLY7wxsB+N0VsF/PkVFMu+nwnMpJujg5aXwcCMrtc7Spg8eS6OROyTt/rYOmvCaPwKD70b5mIxW
QeMLWeFOlPWl8Nr+csB88TzJDs6IJYon0SfBU+AXxXXvDcmeHjAibXMmeLd7RI6Ghk5v35DijBG/
3lqUtkHuzbP4mE15f1SDQ1Ch95szjl5A1El+rtMseRGN9mHAtzBO4M9LnmrYxJ4g49Z6TYjgNqpp
bSz0dObHMrqv03x4KwlpbbwGAFPHhjbHUC1Yr0NILSTQqxj0VeOMIxqK7UHuZYlCDNbo6OZjw9oA
+8ckjqIRwk84uGSoVwV5I8d+bCYAwH1iXFjVAPQa94lMogttNM2BWzVpb4rrirSoD4Eqmm3XWJwM
dV6qbYMKBuaQXUh+zOyuXWpY6YyPgfksgaVe77Iuzc9izCb8LBaRg4aCJNTa5gl6EXfmvpL12h/t
xSljuuNdg21r0zti3op6dHf0uQ+3ttG4xbaPquCgLbSTAkQmgAgdUKF7K2eD9w1TybXZ8jxTvZ0d
wkBgX/EnmqEVl6fkPX9fmJhCZ62ci7hV9maqQkIjbTmdYyTYd/YMI3LQROJGkT9a2OQzHlqUP3+N
tcR1VuRbropx6Kp21TH11XTxnoE0A2boGPZt62b9kQZGTCbT0PpgXFJ9FcsSRrDw3d4mgmw6G+pI
rF0BhRt4t2l802HjHS1RNQ98PuqT9FV/sOcOHx6FX69FVwwHXyh57IRaWMm0Appk2MOMZH2ekzeP
hiK84xeAsATFpaDqrvG/+gIOu4PIRiIPlBf/ob0hk2PtaVatrnO7NE9tkhSP48DGH+KrYqYzhgG6
vEjbg/A6Deaend23wkCzCXGm7cYscxZWQIP9ijaTZEs0xXPg0CQxVRKlcUtXDK0oMXr7gTA9CRyj
Lb18bwRldcv5IikvcpxPxISBTcZYnIh6nsENmf2NqOt0vAq0bo5jQL9I2NnJW8EdhwSP40FE0fWC
ifeSTwTyUtKrwl/7ROzuWznkO1w8jD9ofPahCONkZ6f0fxlVYm7xirKz8UVyMItEbHs5qtt2HK+A
0axKhedeN+1ZU+lq0+th6aDXhD44WqzbGtJI0476dUy0/jYq8dribHmSoPU9NZgUzTpRdUWCwcNw
RDZsRl9bl5U9nqSNE6lW5nA+O6LZVCEKrGzjAhQmj6fW7O2jXfv3Yh6LczL72Vb0hr8Jm7LdYAAh
b63aaOPmRFzjtk8o+ivHq84KjT1ljsZdlxXdfnTRexxRehfo0eGrb0Ou5jMa7ct4tvk19MV94lbe
RYLn7NosYr1vFyOokRYQouKcbk4ZNSf2nyKk8YFklAvEX60EbdNH+NxIT5Iirgap7dlKB731DRVe
F0lD9GmsaNvhFoV9N3Uv0baytZGH9jZicN6EuU015+iXgKeShKz5nNv11s0QAfAkjXILNYEy+k6G
cCSz0ThDC3HOpd8MW6vRYPa1Z92FXRBvG2W6F7gawoM7MSpn02g9dA3ipUIOPWTeAIMmD6trSaqG
1muPuBIgdCN5dHEGHuoxU7emTQ5WiyS6cijfWNEn6TzwoMv5/NGftikTT2yd0c+OlC/6Bxl2PbcW
VX7zCWpdeDRDfBqyEpx2V5pbcHziMFMgdBbUuGckAaqzclDWBpxWwKNmQoLnNGBvErPUp9bsblyz
3XFONU+ZnNOtnzefjbBiu+DEl8NkfCkhoJPyrNxPhOfhRvhNs0kqhhblyXathKmPykUNZpovqFB0
knFLNwFY774gGsYbw6Pqp8NITz21d2862Frg6ob8BFoiAbS/wpn/fIm6GA3+ck5b9pA/wKopsJrT
0UzigyYxDX4XXryBNnrUgZ/slszPhrys8akOhL73LSt4nPxBXYl4js79SdRfwmRMt87AAX9luCLa
x/2k7km9zTs2d0AJJWJ20QQEwIaGWBsYCkyiDr8Bk+ApRwkjFMkju27D4FBTDgSOunKvBulsnTI7
9/3EeIEtEG1sQ1dXOPfaQ9F4D33dWmdGp1xaPwLrUfS9PO9Yb63TGjwUjoylSdZ1L52c5Wnu2o27
KWp/PmtiKZ84qUd74qxL+fr4tRrc677rsQ9iVp6yJVUEKGXjzvF0M/TlKUR0BeKQAeCgdgL2JHp8
xFQaLxYz3czctqPGfRVdTQWC4eA8xnjKoXA7GFb1mR5pTF0q8VHzm9gbThBapjMI30BOwDF5FIe3
w1Wbz6mx09wOLibKld5czGKv8KCAtDhwcccuFrcVXa0BTYk1G3/PNrfU3nnnDunPgyuykIzgDLEK
rTaZt1Nl6rehJRgGpQ72vZuAzijyncsGazfAW1t5yrVXdjMnF+HoQgyu0fGxqLnzvOorNh6AzSg4
ZrOzw3oqaHgvvGuKdKletOkuvuWDHtC9pClxrRz4UCYnbAvg1jcV41rboFDq+7gYXQMElt/R1VyX
GJd8y6hOYjlnD+9H7vz9+I252TjnKcyhHK2w3XIhqcRglsdeQSfUlb2c5O33Q72/nO+t95M+5T4E
QpfzP6Uw3Ynq4fw6W6aDfJkT+nwQDnt6w79q0xGCcRW098UyYBC9ZNbwOJlxM1pGEPt9GumXwaRY
RpTifVoJl8FlJGOC5os46JORr7d2XxuY/eBpBO8jj/8+/lhUVimq06ht9BvPOurGxWrokM1E2+aN
G2REIiMXWLEqTSA8Pk2Yohy6awdO8n7yJ3ge/jJvzfV8RxCalgRD3RoCsArG8epkG6q6BSPj4BLm
pGxMrTZWFUfho9RlfT7EDGmAT1CA+7RX69jnGLYC9x6s48i0PouapVBPSuI6wEP4UPM7mFbmMjJm
y/CYvc+RWdpkFwRqUAoYMp0yTdfj++TpvU+hwTKQ4kfO9vUypPbLuNpbXnTCgn1iRwF/Yhlqi2W8
5ZtcBl1G3mYZfsGRDdfeMhD7y2jsIsN+Ibz/Rbdp9uwtA3S/jNIgxMsnnELl3n+ftOdl6I6X8TtY
BvHpfSbPl/G8WAZ1+sjEOQ0S8jPYEk5s7xN9swz35TLmz8vAn3KTLkJIsB27KiTTd2UgW0SCfpEL
3EU4YPMYfBcv//SO+rMx51fhi7OhWFQb6f60pQ6aNprYkPj7YiXv5kf7sf5qPJI3vWxvwK+UV8bf
bt8XP81PUhsmGMCdkM745MufXnFELyg8kDv7gXLU57xqEwqZ6SG+zCj2pEUJzuI5JJzOw6iYxc+W
O3dbopXZt9lytQ3QIgl3ZTqilWMt7PR2hrnWkbZX0qQCKjQ+t53y7j0ZcOf2ympEDMeUlFE1OzUH
Qv31iTVgdoTBrs94MPNxQx1YedK/7fXs7wdOU8zORUopFo1EUzvW5wDa5ydvTMOzdgzzs6GmyQdA
p/GpSPD69l2Z3cTFELFp7a35fOB8dxcHJLmdMUmpeRn1SJ9u0jw4kb18HAuRf/5Bcr3+fvU+BFuW
2MKHi4r/I2BRAkkcqxV+r4/PxRbDH7NebeynzneOZUZVnQj9rTsZwVYIxi1cNO616XTkK6wgEWs3
6d39QFrqS+vHMSEG1pev09CPxwLa5zmG2PbaR5R95HxXPcCQOtEN0G57k70TZ2Cyc0VHnwsNQBD1
spQa+0lO2cHs0A7oh0ot6psxvx9b2pyqbTfxXdnkgzkgh3NJe1zPPrYg+47RYHkeZe+PpvT9MQVD
mUeW8/74ipcnWbA80/65aP9/k4D7YCdt//u7vfTX1s0Pf9i+M7Zv+rfFx9n2+Xfr6a//5f/uX/4q
q/8dqdtCjfnhbfOHBtAdG8Xk9esHlf7713xX6DEF/8I/sXjUKIMgF/pDd4MvfyE0QyQoWGygsIY/
qPTLSnYheZu2KbDv/K7SQwTGdgWYG10dItM/zKt+eI+7y93CdagFcQnVceNYMnI/nv2iUZucZbEQ
C9FHpCmzgD0l5UTByemXIk7pUseSebxPNwF7wL+5U3707+EGBTtOmwXXh2WDx+7h46vXdTQH+OkZ
e8g+bOX/Yu9MluNW0iz9Km29RxoGhwNY9CYCMXEeRUkbmAYSM+CYh309SD9LvVh/kLIyxSCTYTdr
U4te3JuyNF2CABw+/P8536GwQ46ViSDVifP9H6/lna/53UsReoEMVmATP05kqa2kNwyUPjthUNLO
TANiRhOpjeUa1b9xVzxKpLu0XvAkHu2nZ2OExysE6d3ge3cjxR6kPCgb2tHpToi7Xs/7vx+gxT2J
RSRMwfboAY493qvM5gF6ceBhmzFvi7qTLyNBSyGar7VTWhrd8gAEs04l4+NHuiwq/5wf/+vi6EuW
UQy38Og+2zEKAku17Y7QNlxayRiBRRDV71nlX66mb1+czfxrYuMU0kTJfHSVJnQpBldBt6s9QXIH
Z2OOqGxjnX6TKEhfJ27q9WFouSkE23xbJs0zholYbvqPw5Bd9bRyjBaA6CQhLqX1s2OZL25IWcHI
8nOIF+ovaWV/X5F+HL45ZEsGgMrXVwwikv1cC6xogsyYoDYv42WhJPj4ZS2P6fXLwpYusOixkVxg
4ctj/uO+0EQZRVqlHSa5fqInol2EGiwKg8irEbP3iXt67yn+ebWjlwbtPKxCO4O50A8GTeyYJhUU
D5WkOHU8cuGhEH//+AbN1+3G388ReahEmUNMDtzW13fIqQlo88BnZ0RSXItSZJ9CvQsOspzdPYXR
1O+qO6ef3DVSouanbHWXk7i175BEIZiDv0dCE/kfg6N+jKOlHaZfOgKC9O7nelpAYxCJ02o+MTH9
0iwevRlLRy+NPJ5AuDcjzm1CaZYtn1E8dIKDsTbQAxxHu98QpaojPTSqtcJg6Vs8vY1J2+criafj
TWe46sppgWGEingVIifCE9/Cr43qm1+N+Xn5wm3+OfoYEg9T22xn7Q4dHQirCIdNjbWmcimJN1XY
PI6xlaABkRjcymwGYl0kNUkMOULGfCQsvtdxN4sG8emE3MECzUs7kB1/ATHwPOwg0UB/1A44iqig
9GSe4nHCitjW3qcOltCntnehU+FsZDerOVtEy1izrNrddOV41qZ1QyAoZsgWDzA2QkJORPqIhrm5
gjzNttaaUxBDQIMGrb1GZDnvqxjO2CQIJhpJ5b0gl0F/0uqq36HX1NaBPb2kZNm0dBdBXofpnt1U
e81PLrYfj9a3H4jLiLUgRSw7dgcD+qvPcWxCsmeG5aU3EchyXFmxqx9gBz50c6A2XZcbf/mT5Iq4
TCQeDI4l3tEVvRojqjenLRk2wcFoxCYzwh9eIS5qqyCCz5OfP77Dt/M2WR/MNoaHa2qRUr++wyb0
enLsunaXTL8KkGI4hOVAOqYJHevjS71diFwbBcQiX8cQAZT39aXCzu6ToS9ZBd3ePi+1yjiUQ+ec
eIDvXgXbB9sUC7rI8SvL9UDL24EHqMmaSkXleJyD0cCcUuG/nce4G+poLrtFyASYf14NjTTWEIQp
ePnjaJR00ppkCy2Qjn4DfV4EjcOWgoGPBjs8q92nmoobBsX41LS0KLZff/uuzRbGsF3IyURWHL0/
Mk3FHPdOg9aPzE8akNk2GJJ2K4Y2dteWmAUMvtHb1DQLs3Jw7mgDDUCF9P4yn2frzE7L4MQb+OV4
ePM7OQtbBSU7e9ajZQWam0ZEmNXsCuifsF1BnmKsXs3oOa6CBj5c5HTqS2bzKWekx193KgapGOum
T3YhRcEie86Msb9KCbKa5+Frl2BlreJW3U8F6idFOtMef+pwVkzZFSlRpzYX798AKTEWYnzB97+8
+z9W4YBTWD65Aw81mu7C2lHbbhDhY8QstlZkfvmkCuvrnDM4K1adn5Ex8c2NnYemlt6BLEEQV0tJ
PdJL77ac4YG5Yn7mgF6cWS7oFBIMJn9IE421os22dVypE0uCsbz2N6/gjzs4Gp0DlWnaI1Ozm7Qk
RP7tFWetPRZgCrHsxjWTfAfICfrzwaI8CWMJgcrHX/sRbmNZ6BmZOOp0ku0oDR5/7u7Ui2Gyu2YH
GhF9fZeB2mJbdeP80kN4+k+UKOMTyITox0IDxOsJWd6M/NSKqOWHKGr0Bn2rFFhpYmOgSGP+qprp
+m60qXuJJDSep8Ig3yJw7h2YtRAFSl9q3pOCP7/HgKBfaLaBgKYsvzm9TlY1FwqFgS1/8Br7xDN/
u3VzF4GuoBSBUZDT0utBg1TFSclIaXb0h5+g2zl9kvkaFVcQpoSxffx035m28aBzMGRfzw9edGp/
jtAmS/HbM+nsVFi8eBjiWbUpkwsEwyeutPyko5HElbCLeAJFmn68sa/gaCsnsBlJdfgA2SMkpGIO
aH5MnCZswgGo/krNPQPRH50YQu+svhLhnHQsi4WJjffrm2zDuMJ3oze7zpm+BK17Qz/sThfBS+a0
3znyyhML1K+955t7xcYFhIYDN96i1xf0eg1oIsTYHcfw4q6z2PdMAS3qIurX+NWe9SB/KONs9MNJ
sbkRNC8gINc+KcInbv3dwWRLtDiLO08/XpYRycGU6fl+cXq1vq4cCY+arGlAk3gkouTl4+H0zqIp
sezwmon+wrNzNGNLL0khq4+85Kked6EyAjTmbnTijPju8zWoZDCSeLzCPdoBJI0RloZQzY4zMi70
foz8vkgwauPeOwyNxdfZi87XpirbUCzN11QDss3Ya+ewdU7NkW8P5S5IIXbL4IWwRB1/r8NEEyVq
Un6ZvtVBXTvhtqnny6nHYBTmhrZWTU6qngOPv0w7/cRnZbz3BbMb4mEvYb7ieKy1YQ+xj4Ds3WSI
6LtyaiqxQx22101sEH0zyFJir+n4ASSFeyTA9mgobV9PVGqu8sohz3ggQvyyj6wwWJlt2yHWDu3m
58cj451fE+4aZVU+ffY5x4lwkebGEwr/aidRSWw7MfeLqMFDcWXHJx7JO5fCwyccD9ytjnLk6HOP
E6NRVb0It+YgfxGI0G/hqdB91aT+b9wWe1CbOK+lpPZmVlOFmlvlioruYlzferTzt3B3g/Okbqki
/kMSfPN79vizPv3OJMaVKIuwRXQoah2NeXMOwgS0ZrWLLZ0GPeii+zyszA2rG3j4MReL43o6MX28
+yg5Xwscmcbitn49kYWhXtDEt6sdzlSwIzZQJlLwTL/WacJ8fH9YT9+uEOw0FpUQIRzI8Y5mTTeF
bRDOBkNE1Hq1RWvfYoCJxDD7dh4U2VrWjelL9uRQF6x+gOHa1uh3Z+hQ+W2OLEffxBY1xgO2neyT
qfoMySUigM5XWSbxbQdV9K2kSXmZwrdqtmGUgeIEoR8jYuGWrLVDg8r18fnSQhzgiU3ntkZSQDzV
zrwpRQ3HhYaK8SA7k+ykTIy2CdQStcPG8lRkfvYGI86fZUKxJEThoMvofIxqK/DrOK2jxyYrjemQ
FVTXdhFqBbHRdGWc5fM4aruGeIDmyiadx72kyzsFt7IxMnCznasN23yocRqtOuGlSB7SXoTkzRfE
t3W2VSbbzq6y+17zZHBWF1q5N+q0CFZTWCOn8KL4E0G5lliN4COSgxMOoVq7XVmm2ymNp3CTY9qv
L2AJOzJeSw/M2K5pCAD1RxzPo1/2U6Cf51pDgoXh5or2dk7nbtXHrmt+c5qAegmyi3E9u6Ks75Ud
a86ubJtkuhkCp78vYlHjxdMqz7nTy9wNN93Uh92BTey4xbvu0a0uQvxTAhHivG6axNsVNUsUaO2l
/KdrJmGkVWO7j0lULbDDHM9YI6LeoINM2EPudrfUebcdXLKnQCH4yqjU37WFREieJ+MeNnG2sSrv
usumbUEUyYiW6w74yaoXUbhBi44GUKQDYHG4hLQMz0B8DmtTNd8SJLMruzMDv0tGa5tb1k9hacOm
LyZcaaJ2drIZdLqWsdwJ9KgrdswzngovPEe+Nn532mogkoleG9i0b3Ml7X1vjdh8RtS7cfZJ1+VG
arK6sT2UeAZJFDfoaec1ggDj3EVgdWlh/9lxWqCZGAefwKHadFWN2zgmyjeaxuAQ4NxZj0nasakg
NiRjlfCbxpnhHY+HCnsrTGmc8vGcXqdUl8ZB1GfpOJo+TVeilqBh4Z8K+jXSjfx8IO0h5s3eBK64
w9CHWHBwo+081/N60lp49+Zk0iWUiOvDTH0FLkP7N3JcqHeV9Ee9rV8wz2EbanvluxSsd05Z2oca
uxU4rmA8WHpsHhBKu8jc4BUZI5QgQodTe/qc6131GW//ni7rfdxNn+0xIL9Bh9lTd8HnXBKVwBeY
u4ceRzC5m1UAAF57SD03OGsCCxdMWLobPREa76GaVyLxZh9bi7qDY9TfVGHt3jXdyLpoNRdENDmr
bIQDPGnFc4NjeO+ClNrjyMr3Re72LxgTkIiQhUeFK+3jdp7WXVkVs8XR3NTrkHiW2Gsf0tKN5hV4
qfSJLAZr9J2KcwSLKZNEEnbDF8Wzv6rgV1EeCYoVireD3oV4PMu23EqEc+f8odygURg3gW2iKL5w
pyEcmi9ThEgLza8ZiAGYdmPWX2DFb/UkdBGfIKlUO0czyx+jA/5+j6nU7JawCIdmYmk47oWmSYxc
RDjU4Sqbels7ozyrNxRpq3hf1zwpmulF5s9u3j9EVPVvzCwxHwIa+PFhSGS9sb24ukJTCaydjDOw
/RXFuChu9O9SD9hPUt9VG2fW8XyyyP5oaVfKTTaFSGIHO7aIAG/kvejT4MWjuI83rpBkE6qg1/15
csdH+kz5S61q7E9T3hhf4cfV8MtwHnuFqb7EXjH4TdRMu5Ydy4M7ieRLD+yZwZiNm7I1q7O55Dwd
j4U4mMJqnqjC0QZJkMJs275jJESWV32OQrf6USmRbtNRqz47FVrCBBVFdrDGNt3i222eABxBHsDB
hSQ3sIGpdXPDx5GZyJZSXZAqK6W9RuRtHboK3ZRDCRneOg6Hbcq5Kd9DCObvt3HYf6qCIZw3rh0b
7soLQfivS12g685pDR5UEaFQGJhHzsAwRPdI+7IV6EPCaUGQK+1TAYS7Wzsq9aLz0Jz5VWXagxkb
u+EyDILwOnYrdNe6mi/L1nUvRCT4qZaKdwKc1n3fmva8YidSnUmFpAZPqvpK6c7cUDizr8OaT3VT
lDnRGR3pZEM5inxHXGh4nUHGg6kGBf+aj6jio+LtUoQnZSL3xLVDhN536LT1LV5xVJsxz5sGPYyZ
CdCMG/FQyaui+c3QvFUQxL7bywlzXUD6IrmtSuIdTzbe22POj9W68caoRXWGY9m7wL2hvrd4UT73
Ec91dpzqB+kZNfqnLlqkmEUenIVUI3ad1zY/vaGxr8VcAcPHUR9ej7EdK/a7eT79nBNL4BFQ5mAJ
PNMDGS4XBssy+CUPc7gWuRW+yiJKCmYo3IEED+vGgzIm+xq9ZfCo6KpfSbsrv8qQmJK2i2Ykvtoc
GDiM2ESiAIZ627oAMGs98EOt68+R78d7RBvjowv/6WsRBvHeUvzXStfC687DaI2W2mYHXuguHQsL
K1OdBuTTtR5FHD9Oh+Asylv+QtB7LklPQ9b6yaxKfN1855SxiuZpmihau07f/CQX1F4HxEEejLpd
RnkXQTFUiWnfx3nU47pokWCB16zOMltHjtPW6puVRPIeeFeFQaUYousJpQ7xGYKQ5KwCC+TKpvuk
qzG9i5fXbdaBe2EnRnBXiZ4Lpdq0RXqJqolNRnQtGp6am0TTjR5q0wu6k3injQJKHEX74M7ME3GA
PV5cSGvgJyJou2PLPj56Oh2ZeeiFdjbXlMQ3Wh5NL46izLcGlxCUK+otmCoIXh1A5GmLFQcsXq6t
Y00Gd8SwM7oVqp7pkPc9GNCoYyTNWlUz9UrBSGPOiq6zNMHnkRvopDVifWo6phnvWkeu0R+kVZI3
5TXtCwZ2zky9nifrKh+qF61MDHQmavD7oTGeZZ90HVi/sULNnM0vpZmoei3NAidtndjdMxK82ead
OYx9pXgs+CvgKmHsQdgt2fI+zGam3XmtzmzmyP55VG51C5aNwn9lqqu2n9SXEQ/7rdG64XUgq3jX
ep0L38wlWLCJvHqD+MM6FFrYPlVxXOi3teaimOZAmduHcip5eK7lXHImDraqC4iOQEvgUDdtrY6G
sOV+nRu3vQpyFe76LOv3Qua8GpbNC6sWyCBtJ4xvsOUrPMeieaxJJ13Vc/TShiX/V6OU8oNeYff3
QnsrSPxaKzGVvmmNxdruLbkjKXdY0dEUftrCp1y1Vj7dGXk93rAJgTYnkuCTmYVinWnlfeuJy95h
Shx1PeYsg2Z2wO57VVH/0buoPwOeDYSSRIZrfciNq8jJmTesmfa6jqcBd5i6xgMQ3MvALA/eCBqJ
STefV5jP21UFUfxgx8S2TlPmx3ybl3qIyKgIcSOHUYEazrTYAnq0/yihfvPsqDqkJH7fpbhyfvaZ
IHtJN5jSXP5lNdUGpKZaw74/H8dEPLHf1gnkGEtI/0ufqWy3EZXlQxWUSAKriA0pgKbpCcdceKcX
EczCUe1lmVW+N2hoRuOq3LvD/I36X/4lzZ3ZYc3hIZmISZnoOeGsnWkJ/ErStDmkmm6t+kDTr9Nc
qG3TdTY+pm70RUakBX9wKMoH2gNaRclU54V38I1CVHaBc4PWqFhRmJ6QFgXimxd78pMkGGcfx86n
MdHzHeXSiH0gWzmsI1O5wrsWXcakzACCMA+BNRvfIz0Ytr2r6bvWNGbfjTvLH3o+xgbx52pIKRWG
0yTP2VyIp0TYu8Im45PPiQm4TDidhpLICy/zvJc+7cwnLBvGlZcTs7dgvx/g9yfrkT3s1mbu4tYa
zPW249xO5BFvbVSt1dZhX7iq0Y1vwnFUzzOtJnOtwja+ImgquI8LklZJCyoU05qakEfmeMdHlSzR
y9HKm1tz3TnYD0wRJt+SaUzPwqHYt2QRYXIX2kU5JePtrJtPbazBJQ/w8Vszsk16bGzInO4qF3bw
mKUl2wzRb4H1oQdTbhvfuTqepDS33PMGd/oaWfyGGEDAOCiQr3MFHmMdAWahaZHNh2kq+0tJslHB
Hk1L+eBkQd7BmFxniUXWYJXMQAfquuBYmmkJnxE9tP7SQwz2OTeF3NkGBXhKa5hWqhnnDm5vbbzx
Aqu6mChmc6pzepLlO9IdzrwB/6vtCByVzrgP0I1h7MdHyFs+b1BSMuuXGc1RzGM419sL6r7TSjbJ
3hg177NHz5Rzzre6LEiaiux5XSnZr0kJi9xV37fG53ESNSZL5zvor+egLoFw4lL9mjV5yaTVaI8w
dLSt1XfhpnW6/HaS7FiyaUlmFl47r8MxiBTboXHfm3kfn2lWOQi/d3T47w6WENYYIVGAD5hRVgV5
W9eUb0gHNF0Q2LQBMiYhYCXJV4wkxa1ZufmtjKkjr+KJCTSJhvZn1pgEBjdJ9LMK9FmtMZmW17Bu
aFfVSXk/4T4ZPtfseHhvMYccqAkZq4QmrUOG4fVmhkTwhdWS2tmcGYThhhQkwY7G5gP7Y06maR4B
AYZP8jNPy/Zn05H/sG6mLn9JBW6aVTO3wVe9SYzvaVSz0pdiGm8aSMhfSZflEC6CWCOpZg6an5qt
CI81Z6T4mzm1i/usGpkYmmgcyq0Ttn25Fd5ARaMbI4ZHZHZscMoig3MvMbiyxyyDrzZST2flqTGr
fSfB8ufDHWAYLQFDqd83/JabxEYuRdafyV0JjG9kmRAv1ZzHs91ybtSLHubLoAbYymxe+cmz5o7l
QQyUH/1IeJO204iWMimnaNwShynvIsENVWDHyNm0EofFW9JmljrsPl3wta/RJK5CHHfIGkM7f0G8
z1W7ypoMfyC94evvh2n3wGlWFu3JmHAnHWWaY+BIXHGeKHegrkKoNBJMDLUgHj2cvOLeRj9W7Ih5
o9yDsoC8QoKj070yqAJdI4TGntXas30+1W15bw8oKniF9FvXQ4B4n+/Yph6CRSVNzhtUDP0unxB+
kGHW9i89Kdl8SqatoksJB+chXSI2CzicT7nhObepA592rZSrPwyRaiZMy8IIrkXHTe/NXud3ZFfO
bx0XIF8pZ42FRv+vJOGMd8K3S+0/mnzqMjxF6J38/bkwm58xp5cFYMuOeGr65jlOmiTbeV1d0cDA
l57sdKyxxCPofD8Y5mAH49LKxdkQE8GyYhyyo1sQjMlBlzVFFIArGYT5CtsTnzrgNf5bjfVrnUN5
gtnndsiqzHmcs2sCvfWF0WTfZ7jQseGhDXw0Et3ckKWun9GTrrHOddYtlkKszFEaf5rnaHgcTNH/
boP9JSbEf0deiuLsn3jS3XN59S1/bo4Zpv8TNai6Qd3apvz7j+rwWxlq/a34ETc/yv91Wdbf5v/8
v6/YpnDz/v4T/kuUKv8mf6lBIGVaixqMPvRvXqm2iFKRPC+ANYPzHdzBf6AjyFqgX0TnfdmiykWy
+g9RKvkqkp7hwn4jBsFyDOOvoCNgThxVfm1B/LOJaJbCrwuuYqkM/9Enx2WSGLKy2AGMurMNCaQ9
8F2FZ1qEIz7FecnG7DOJjfCpHTDfdWCm9PnTmHJvYVzbuU1Qep0l42VfUkUEV0LokTYFzIFNPWyG
rA7Xee4QYlwm9X1BXeVHNLh7guFJjQeFc4nvkLz1EVyRuWpsjIh4an6Wcd6c16QRYQPCpoCqhyAm
cuQONdMXpReFUAMC9dqg1rpF0TQcRtEaOH8SNiAQ6JItsbLm2tNldm8owGhumcTGyq24O+bJ/Dsc
6H43zba+t1qNnViof8PHfx73VsvclabE2tf1jyyeaxT8Y9StIrg5F6LS0UxNlT3cQ9cyfFph4JuG
kYB2C8ScIpQKatRISa8dzDOQWI6BW43Ad3bo4U7qE7Akkz7vOGs2xQYieDETsiYrLUhxpHjtdW5k
S1if8L1gnM1VXbXqaTJgOugNVfF+Envip52DmSTRM6SB6DDIYjhkXZasW+HlRFIUc3kxYqY7VJ2x
S2dFZSDWTORXhU42HIbgRdnClVNyz+wls607kLUEtDDgQW17Krh7ZzTZXFkhrkMjFubGms1pk5qN
gM4jzavOlPcjLC2fnWuAf55A2gHT6/PoqAaCwwzmQ+Gj+ZIzxa9sEtx3QxH+qDXSmAOTVFy4049a
GRKT1RjFKjYrtZixhK/jSFtRxobrNaTDbUsqILZIznsWS3QGV20lZTYdqAQbRKZa6TXwl8wfKq4y
OKFcwEsP/eRBP0CVlItykc6Q3TMOtYktEH6VMqu921dXWpy65PLg1iXHOl4HucjP69oywaKltCot
Va8A5vWXQpDS7SZeT7TgpK0MmwIu9TPY9AkJDAnatlU8FDqbEDu9zoa45MQiHd9osZUnSWLtZ2ey
ybmkmXKt1zpOIZMq7q5oqINb1Pazdil/BFPgbrVBMz+TZmRcB2O28P0S6zNnWCxo1GTuNTvO72dt
KgkmIg8ySFV2QeHwDFao4VNIjPBxtsP9nAThI8AT9yoeOL1qJoChsJrtK68oPoccjg7ga1/U2LXr
RvOG815xgovCujsY1MvWyjNhvs/kYhp6xmBprczeWJk7LiWFVvlFTjaMn7IhvrZ5xDXcAw+PKg7u
lZXpsIzCRvMVqqQHqmJAoIzsOQaysk06/aXzMoO9/QQ0sO/086YlaCQdJUWAyHxI7ZnYTsADM/hA
X5HxAodNuk9Ap3ZOV91XZCRcpGHxtdKs7zDjnXOp9RhcEEVdwD2zz+ku8w2PleHPQ9TtCogBtEnI
MJdafrdY7jZzQ8hqp7ez3xXad9vgxJf1s7VJZXZJ4Gi4nW232HgVPhE8Yuch3kDKoMU6NL8Yaf1d
n7N83etReE5qIOlyXvZFGtZjMpTWqqEMtXXH6htJeJDfnOEKKDqfvIp+2mrxX47c3jZr085nA9de
epIjyIhKc1/23j5U2reGk8Xvjt7/X8F/u0h+/Cu2uANqiWUT9QddREoJ0JA+Wsz/8z+yJRvp0Cz/
0/xpLXn3B/1e003jb7RKQf+4EuoNJ3gu8XtJN7y/WYalQzqRrN6oTVns/w6DkvrfbLSGtkSgaaBK
WwwYTdm10f/537b3N9TIBtpNutmIkmnO/hUY1Kv13EGqhbZ9uT7aPdrw3lEHXtRpZdBDmn0CXImI
7LphD9/wrEpqQGdCjts/ntc7rfHX24ffl0PmypNGD26gt3m9fWhlJZCQEYmQeEQxq9I1V30LHL/W
82ADc/eUNPS14uP39RAzYPeCBm5zpnp9vbSxiKawM91fkD3+MBjtpQ0W5EbPxon4sobSfkAu5MGj
v7z16BTvP77fpdX/T3nR7+t77LuEw2/AtuNIVphCnEAMnuu+jJSkwFotvEU72318lde9/19XMXVg
KItaCzv2m6twPjXMnoKPqQYEf2ZTbrsC9Qx5HdPm40u980DRZSFtkFDMGKBHnf9aNYlrKeJCU+G2
+5bUhU1OlNPKncpsT3ceRYpHjEM7aLNvBeRRf3z5Iw3N71slPIzG0PIb8Exfv1B6hFEHu5ABlJMa
ImljrauuDTde4mo340LWmZCWK1V7/hBDQ6EkbB8YIMW+ofV0zdiL91SBkekFgXY48cu993AQF9kW
s4oj0Am//uUEiO6C3d7sV/iFqcDIzLiTPC9rlXbMBGT45PWuqrskWemVSi5zEc3BMgApmRVk8NyP
cuBYDvMjfZyHMsKb3PeUXTPbBSjpaVV8TbE0+aGrPD71pSwf+tFINZHuIvfRLYkr7kg/MsYuOpUg
mH3Oz4j3K0ftwq6hEkW3mVZ17SPQRxxRmeMJVvw7UwIX5tM0mQkXw93rh1ZCigDXYc1+oJxu67TT
fKj6YQIlN/7U++b+43f05lPh3tDmmOg2UDeSRvn6aoHAqV/j1PArbmVbtkZ8mwcyX6lKnVKbvfn2
l0st0lDk0EjGjwV9HOWkWxmTgAHaf5KBV140rdX8zv34lyasZby/em1cBL0ghSAUTcs09/p+sCTg
vYoC4QMQRUUCdApSS/3Ts2vCgxRCgHkGJ/vxM3zzxpZrCsxKzARIxI6VqJrRNQmhYsRpl8FwAwqp
uuxFEOGmr0PfLYzm4ePrcUZ95yZt5jcER4j8jeW7++PQmaewOyvJBeM8xe+jCto5OXBVgI6x307p
l6YPx/NOVu19zoywz4vG2mh2kZ6Yzd//RRZpMypx8tuPbTcwCPJpdDlv2bM277ukqcj8cyzOrUG8
yg2Vn2md1m5D1ENEpI0VXcOhINOGVfXEI3n3HbA/4ByOM00sRYg/H4ksrGqirCV8U2N/nmLGGbMF
HlCQDCWzhDjDQRQ7xyXEMHCy4NzrSEyrU/Qg/UDSaeRYV1ZV1eeeDAEue3Z74p29HZeLM5vNBTZS
mw3M0VctaUNFVU5VU1W5gvOqB3ghACmLTKy8WFertMUe8fFDeeeapB2irJRYTTBqHA2TrhJ0IYXQ
/a7L7jj8zbdwffO7TMkvRFnX5ItnbnTiPt9M+fgrBbsoj92jabKvef0ehIzJoaDK45dpBfCh0YlZ
t2Xsl0ymD3o0/ig1xofnVsE2FOUp24LxZtZeLr9MMDxpS+JtfX15/GnRVDQuL3SpxfeDWz3auUI+
lgvhN6CBtnGmGRsQJx5qoDL320SUuwl8JadjYW/ssTG3ncqlXw8s4Gmpug0evpbC9PB3dOy/nKre
fVRkehISYEte0ZFvhY6KijlFkQhumUQ3DVp9NSMK8Q2qAX5axgcsO5C6s2e2iOmJafLd50R0BntO
06bAdrQyO7GHnwAHh9+2EOZSEkYoeANeU40WroBypNuQ9e9hBO/nfzwo3y44v9zi/7jy0YLTUO+A
mkJsWjfU6ca12JZ1RZ9stGL69vGV3nu+rG1QtAXbTfYgr8eCh9mvLRxi1WPXync0mJ19ERQ/Zl2A
UQas4sIp9MdwwYpG6sQi/t6n9+e1j55vVdrE3c1ce9TLdlPVYJrAxrgEPBgRglszPgvMWaw/vuG3
cyCrODkgHKtwtMGWeX3DcIUAlQR876WyLL9iOrvAkV0cUjLothTu7ROD6L1XaQvmNTYrXPh49geO
IbPKdMitzwv4YmkADjSV2BIsb/Xxnb2z0HBry6nQ0PF8/CoD/zm9a5DQy5pVnyoK2qY4DQmEKPqK
IwvqH2+au3UlS/xmLrxJgB4EzZG7sSn0yDzxYo9MsGy4FwM5+BAJCYC683FgEHrqvCwIWvFrtwHN
2SvCPGISN4uC4pdTKvearj3R7Dn00rnQ4fESbLuGNwQdKC31rTDb8azkhHw48YiWIfV652OgUkd7
vCS0uJx/Xr/9aOpEnIBp8Hs7bFZRBADSVbfmtNRBA1hJMSkGJMTEtu/Y2LOmugJYUzMFFoY1nNgR
vTf8KYZjG2VusxgCr3+XOuxCoYze8MNhESsXioKSVPG+683mEhXZV4R83ePHD+C90U+iFr5HwCSL
q+H1Na2srnNZdlzTzADnIjrdBtBFVtLuW8pJMjlxvfeml8W+DaOBVsObo7TsevhcoBr8HKkhPNDe
3ct8utRar0S3kMUbaPwZ/exO2xjERZxY23+dP45fN2Fp7Nh5zhxAj2Y3N545tWFZ8MOykAecoOrC
0DWJ6xH8ohYQa2hjLlsXy2krdIb6rLWC8Yq/Nq8JUBh8FHdq26tMHiRiX4q+kJ/++gtxwYgs+XB8
ssdHU/g8EpOWxTdLK/a59zKdHkjWromvGrZT7coTg+7tmmYyNyD2X1waxPweDYCBktaUQrrwoS8H
66zVCYon/eyApqhcgSaldFisKZqHnz6+z+XDev0muO6yO8B4TsXouNogAlNWcxkYvj1R+CeZoESu
YLknXvjb4cZVCO4TGMGwGRjLJ/fHnh9UlLJFYBt+x9x/48Low24OpD8iJY269iQRAkYEm9qwGEfX
PTHVv/24lquzzWdzZ0nz2LbU9Uk+lDTillhHAvkc2wSo7YaPcFdhelaJdmLCf+9d4qOgNEIRh09s
eRp/3G3WIsVMczwTXpvkLGWRt7LnAiVTliccc7r5ENj0LPShmU+M2vfeJqXHZa9ORQ5szesrW4FZ
50nElXVSSS5Dtm9+k+Lc/3jM2O+MGZqGHBr5QPjD0QTZ2WR2NoDFkVWJYmNQlCfceOoOSebOf3nD
xfzAsuDyDxuD4x25lQxxYFbcUKSSyTdy1e9GEkz9rvzr1UxWaMq0trFweihJHd1VE/YELmST6ff6
PG+HLP0e9QHBJ7KlAoZv4t95iAsMiCqJsxBDXr+qWQZzS/aK6VfoDMClcgQ1F42smfKvj9/XOxsQ
LC+WTokCbgch8ssL/WNAmkQaeTm5Uz6Oic7vXUX0BovnVgOBv6DBvY3tJI6fiCJ40gaCrRWR22uj
rk95bN+bB+hgM+lTRFmy345+kblKa8vuTX8sOuTP/4+681qS21q27a/cH4AC3rwCKJRrT3bTvCAo
kYT3ZgH4+jvQ0j3RVV23K6S387D3DsUWicLCMrkyZ44JjXvDVi58RW5/gNemXdx2rIfZaETQx5J8
raf5/clOapzrK5c7NgNusqePB6uvjWQdUL/QZLCrSsfrqVjnqXybFla2K/Kwv7KtX1qQ1AlwbCOQ
B0mmnT6Rui5WITXba9eCVbW0EUrwgBnJxx/40nvR4GsAXiI/Lp832tpzNilJyFOGOUno85jCDe+C
fmwoH+nSHwnkEUV9/MxLmxxxM5yLtQkPC4zTN0tMJStJVa0HB51MUiXVB1WNx22l6e0jhYjRpSgg
bxGf2VeefGk7B+axniYy98/XLtU3s7mJtUE30Fv7aa06tFi2gKyFUvpDXMECjcpry+fSdrdywNB3
wLQiXX36pgKrdl1IjC616HSjFYNB40wZB4rFivp4ULULX5L9lAgANxuSEOfzRQtlVRglnhQI+abb
usclDygvNVhsMYoGdxpJqYN8LvfUVJ3bGYLRTavaz7JdS0FnYK/BvcZ+NCOhuzFHnhsrpoQ7VR1o
y5TuQHKHWzmvcJvUkmdK+NpONmLlGYV9fExq2jEMUKmrTl4AS04jt8sd6gIduShpniEGp7G1L9Sl
PRrCpi3J6ikya8pwZTpfGPAV7oayw4bYw43ldMDHsVSzZWJqxRD3fRNi8SOZjWoTAzK7sj5fI4+z
+OfkWWc7UpYUch3FKhePTpNuCgdBw6JkC8lJs9lPmBP6zgJPHlGDHsDhMgIaxvMgTbMcsSXNDGmj
Ddu8R6mA3K48NnM88DtH88qQXJjz/EyT3BuDQoLobEjCXG2zuuZ+JJinBztfPrdZm730FMo2sb3Q
SvXxRLz4PKyUqSfiwIYX5OknoCNFoi2CgM0ZxvCxkEW/60LHCNqh0AIdPPSV77D+/nefAeoY1RYC
F3Kgp8+TohKnAdR+7JNKdLuybDyJ/PEGl8Tpyhqz1z33/FnE9VyywDyoFF9Pn9XRN8mACZI4xVyM
GINp0hMcKBF5VRbTBThZ1gNNA08im/CeymC+aKHk3CV5U3+tlcmNG/VXOnTKLc7EHfLtDpUVljl5
wQyBIakd6npyEEBXsDCqut84mdz60uSA5xWWMtFVgo9XTwtJLQxvwjYUSadULqXXNLX1IveTyqGM
2eUhlJrJ8hSpsGlyWzrxQMdme8AeF8W9OWoD4giSIy4JUusuWs1tg3LJab/I1Ry7FJjHP4xcm1J3
JiUx+sJACb9VrBLWMN7rSPcp4Aw2DIiogMZuZf03J8yz38pIu7M/gfLeNnrifKGl1u6Bupi0CSIY
Hl02LpoEaNIB1yv1Kq13hpkHjjDagS2y7jS6RVJMTtKm+STPBtqlRuWP0VSr39WlVX9z5kR56kGW
ytimhRuyPosM026aS683NfpZsYfpfoJugkxs9gIMekLmjd6Kseq+2JZEKG233fj88ZS/tPVyBZKZ
GvRsACQ8nRYLEQOCE2zqyKq2u6w0vzY4o21gESu+bWa03VKAvrLMLk17wgJWmcW5/S5eN9JS6myd
Z8r4Cu611rFWXOK86cm3X5n2Fx+FfzU6P1iJVM9PX89omtAGYkp+bWAHQQDVbeNyqL4uC1/o45G8
cL1XuRegTyS/tlIFz1azGvM6Q02jYedklq85vYGPX6zuAKjddJU13PcFPhi1bDf4dEbKptVmx6OB
zjjMtoTwJskFwldt2Qu00dtQHa75il/61rTz66uQYM1AnAUvi91NqjxPsg+kovLnrM09Et3wGvoe
OHaYiZsxta5E4WdUojX5pjIYhEyAOhif8+RbofZ9A5lD9rOFxhmvG+l/pJlBdQhdhKJ8zbgR62CX
MWb1pClP72qmx8vUlA3tlmH1VMZ1+9swy+ImSuguxPVSl++WqaXh1bK6b2iencd6iZGdhwQAfzZS
Zz1P+LT+HLS5Na+8zTl9+e+3sXX5FT+G2m49Qd5EYUD01Il2OAVFe0YJfBrKIWjx+sDcKU9NfAbg
6D3jbjusXSFT9Dym9vTSjG38pQc0TpaH/oCjhfo+vzLRLxxdIBghUagG1ypNXr/9mx9m2GxBZTGR
2pKQnlrJ/B1kle5NtpwEUIPU7ceT/cJUAvMGYlWnmElF82yuc/DQ5FjQcIyjDLQ3a2o8K5IjmCix
+ZBlVgKDnBX98UMvLGaCQ3TDTKhXusfpO7YLUsbSWlWvq5xeV3FiX6C27XtAFVcedQZ9+Xvakh5H
SbAG3Wzup8+iG7Qal4QXRPCSQ86J6k1oc2JYolcgXNKgb1VduHHEwvWtsI+TkMsAc9T0u9VV05Vp
d+EC+Xp14/amI5xyznaxFDpCGxqoJOPSadheQLKPRbwc6oT2slQW5XG0U5SasUj82kj7K49/r1hh
DeO7DRNYQ+bwbjCElRpqH5M3xcTF+lkoQ/JpwTvi2IXYiTmFoT1mq7txnBXts21nw6caXeOh7muG
Cso67LNyAj9gcm/p5PnKvntp5kMAokKx3srebbvL5ORhWpHdkopm9alJb3VoQKpkxweAG9cYJZey
CujdFJYaSWsMyc9iRJotNdmeSZhMHRZAVMVUN6sXQClygQ9vrPMFSBK5Vq+x2FUf2aiOSbUaXVnv
6wI7C+e4k9HhCPNJ5r5wtgDpEykinUKBH60rHB6+ijJ3VHcfr7gLEw/uiMqBRgscir2zVWDiW6N0
uVAxljGVx2rGuAIK3ICStJ8CsImln8lji41PEtGjLq5tapcev5KXHKIQddWfnC5C6kFxDk5K8xcc
TTchTSN+KVekbMIiC2gRNuhJH6IAi2wzUPKluzLGl+a9xtuTuaEPiLz42fPjPLNkwFqIqcPFxM4x
N4+DPDoYBCpF0I/2vFuz8SQbJxuvlgkHDCvNvSHkNpkKM95UdZ75WmI82bWor/y4Czswtwb8OdcE
Ntzps3mYwLbWq0hT4VnTgRwvqvLQEprstY7qUablIBmW5VpS4NJD13sRwiO6pmkWOv0g06AidDIR
wkOTGNo2u9OGcgkSS0t2+bBYx7m/VrvTLsxzNE7YjXIlI7g6+wSpDhl8AnZD1lXDus4p00ClGZZc
VtvcxBaODVQRBxeuckELrQQVFucOCB1YWTqpoLO7bq8M/IX9htLRmlS0EXWTED4dg7woTagcYGk0
HAI+SZY5bKWxfu5gSmxxY2ndj5fghUOPGzCUUy6IjMA5KjOLyHFpeYlHEIAtqNQGd6OBONKkZ/vK
Pn/p65roP2jEsaz3jTF12oPjbRrssgWIF3leVg5KW9HkJd1nMqDVZm1e/Pj1zpiPrwctUFWd7I/D
Y9lYT4fTYJHnEf2fPpXp/gibhVJM3GMQMimpP4+QTirQC16KmwpX16Xf17H574C5//wGA3qXw0cF
dn62llIYPSId+A1LLZqgX4zFn+jlcGWciLtYUoNicb59/N4Xxxpp0Sp5AYVorfP+TbyGCXU1TTpU
HHBu/V2p4Llthi2ilciufPQydPX04B6vzN2LOxq7mby2Zdnkgtcd981jq1ZP2kwJmbyZFu6bHOhz
Ng3msQnnZWs3dAxlI0gbvhhWRPQ92MGCNM+N+rL1zbl0VtiNuREarnuSxQf6eFAuLa1V9rEKE1bv
4XUtvPl18A64Fhax5uuzgtDEyYudVWMKNFMz2Ojp5FzbXdbJdX6KIoOz6C1bJeSvick3DwTE26Gm
VF+/gg1wghyEmSpZENpVvYU//ysxs+kAZTC6r7Oq24c0hHj1aJe35WQgZw0jl5BU7D8ehktLnvVn
KZTvULSfI+XwiB9KLuG6vyCDXEJ6TlHjzX5vaeWVAb80Cwkqka1aZOoJaU4HPHIw80tQ//nYsFk3
FnZWpJLx0en1iRJeb8jHSEuuyYkuPRSRkM5HXqHR50FFirA4ifRe9yVMzDfzFG2XnqY2+gJBvdnV
Z9RPn//9gCKpsyiEIv8g9XD6mli45mnZpigaIiv3RIPf+gBi3M265BoC84KcDSkw1TvWFhdeVvjp
sxItjgylFRo5NFkD6DKCn5Gd4wCZyXNqfJBF4eB2yMVw21pwBbBwmG7KEudm2xj6I7bpAPaoHO9r
oulNueAOW46kwOcqvrL1Xoqu+OQI0OkK5BxbV+ObyU/zUgTxodd8mw5rV22iH+WgtIe4bWm4GrPs
APdkdJUqVjbo7tQrT1/H4XzpURxydBAp6/l+drCXlV5iyRnpBLDzSLMQdIChk8enaehq2h9V+Ram
w2fTxr/0308GEIMaU5DS6rs6bizIsBkhfn5RbJCEke3oaE2S8Lmt9P/lUeg8KD5qgNFfc7JvRljH
+D4OQaL5XQiVyJbHwqWLcN7YTXGt5PZ64343no7CzCOzhpTo7ECJ7bxWADbpfqWl3Z1SDwNy927Z
OBJMDbtsMLh20kMzNX9RtwNMbRqzZ4Ac2OZ4OBUdHo0VzA08wTNPLTWU/+y7Sg5z2SSHgPQoF8eI
42IbmYXsVnGIVZjU6Feu3Ze2BgftH5dcNiUW6+mUnFspXyLIgGslfwqAGCACLiE2NRbW0EPUjYQF
7TV4/aUQBP2rTW6BjKTGznv6VGzCh6zswEFUDc6ZEPg0twiRokxWleCuIs++lusvQ2ECQ6/6/DhW
gH4+npSXrpXsTkgAbfS/xEFnn8/QUVjLIW9Ot0e2R/ECHjKsgF8YgnamzlnAd2TSDZZava/mmYAY
54SHIom04ONfcuHwOfkh65H5Zs7GlPfCzGLO1hJueXgR1/e1bX1LpiK5BtZd841nU5ZOk5XgROVv
fe3TR3W0jwMiUnW6ikcExj0ChNqYfmelsAMTsgCtkNPgyQXgBs2UJG/COfHKCr2U5yGbx3SjWI0Q
ae1fe/u6VTHHNMdyR48rUXtab9EqolSSK1TwFCUhgGuM4xJoBGsbQXp3n2sAf2vbcbyZY/XKkFwI
gE5+zdmm2HWUH0FkMQv0EUYhxnh7gDflA3J4yc3Ksv0PH5udf6120WgAMPv07ZtkkttRYi/MKXe4
tipl+zTGI0a02rVq/YVQ67UNcC3orc5MZwNd4rhKcYh5lVYOLpeqLW/UTvyHfP/JU84HMLJmLJhb
3QdSxDZl0L9qGWPtTg3IpI8XyqVcMG58ymvrI/P3XERm2aHV4WesQ9qe+x8mmScP2VBGT78j77sx
Y4dUFJwEIg3bQbqf6X4iGZwMiDiBIsVbaJXplcvixW2EZA1NdBxsNgfr6QeNMSaG97Ka1VKeQoSF
QjDWalIUatsEqgkxMQlnIIxLudyKqqYZuu3ibSp69cpOfvFzI1SnEoLWXT0v6aeaGGIJ0J+faBAO
6N+ON04eGf7H3+DSeqFCsTL7mcOEzKeva8wIfwDKs3rx9qTC2KS32lCbXkwAwSGVGdcuDOv8Od+y
EKpCzHhNOZ5XiGvNCA1IOeyO8oOu0dFmlNP3SBLGFuaqTSWlWEAH4uS6SaK0ucXi0wmSqcte4hb+
3X94eXLvCNL41O9O/DoB7rJUHStqwT7ZCc1l2+VN4zedVQVGbOG3+/EDX7eD87fnYEaqvib90TKd
DrelL5GQlBb5INnfjUwrkVfPM34Yavg4llHnmxWpaSfrHR9MnOrlA87RmF8UR5DY5a3R1/W+LJvi
xtZpF7TxLQyyppR8au65O+K+tROxMbtqJDQP1kC1bYwi9spJs4NYspr7nMbDIE5KFSmKdS2hdung
I6EKe4SLIP99thdK81jVHUg2X9aiCFNFQKD03baelTTXIo4LsS+327Vney28Un09HcdFt8sUKLnm
Fxit+sBwHF/F73cLIq+FHt2Tvs7iGfTH0v+HBcOusFpcUNygvHH6ZPqrHLsFFIQkFfeVoa66hwji
IeChNOQCIsv/YY7qDmpyHEkIuM8rFxlYo0TVGxZoZ82emkymq1YRylDUYdDfNHP38RS9NLJvn3e2
/2vY1Bsx6mial4YJa9ZWw4Y3vkHW0+87mLZ3Q6thbaHM7d3HD3YubAxrio7/YGj1rqEwNlLKbzJS
DpTF2W/bKO1DOhO02sssnqkAZ7cFE9dLIDsEwJauqcMuFZ8RDaGCQ0VlIaU+e/FUSZlRcwNlWVfT
nTmWPzWICxvbwgOjWdXitWWDp57TAu3YpAZ2T8WAhmf5plPN1hWzld6Kptbu5MjsNiOB6qePB+ji
0YSsCak3+yd1tbOjSemwTrJ4KiURiZY+AFD6pirUn8mizQFF4GxndUv2O48yM9AkcremZeb3YKfa
K0fTpU+1mlSRTcaeg4r96Rowsl7pJ4OuLV3h3tsj6fMKKdP3NtD7gzmYJphC/dvSyzKcXvKAV3bR
S/vM28efjQN0u3aOcHT1QRXrzyHXfJpOyAK6BGjPV8b80vlIvfBVPEUG/fyKL7WtVGRcGf0lHRxX
Bsb8LeT+dahyZ9rHpS08a4mXh5V0sBV6r+4wDm9+hLrRuF3hRIFsjAN1JTDfQrT5HbS/8sqCvaT9
W1MABC20gPCK63C9uW8kYyqDxKzQeGWR6gt1LjaDgHLb6ka1H2h+eYpstbtRa1zumyadt7gExPva
XoCQl6EBRbP/WajpJ4crI75QkuGj7Ru+5gqSG8pK8w8pNxHap2boFfCaXRWi/008LMq3YdZtYJSg
CtPK4iTHVGo7OSMCIDXCl52KK2bCnR1AAtZuQJbKB8DsTTAAvd7QRCOuXAHVdYmen642SWh4GkxK
tLOnI8Ew6KWClSLg4nJ4jGO6g2n5s5Avr9Ah9Go3Yz1YB7WYm9t0XOrAjmtxXBKMlxMss+4rKx03
VKwqV2ssUP31sLw0wlTv8cIptxoQFgU/hfnXAtJoY4zWtVrNpYlN6wiiWIISejnOtiBSTUJRCxuW
T8hPn4u43aKIzrZUUdorx8qFPAE5AjZb2mhWRf7Zoww9Ge1hpDA3F1kWUDSBx5kOxV1dg56zUGX4
M03Ftx+vpovvx/6lkOCzcN8+2zcm2S5oY6DwY1j5EGijUbwIYf1QUJ5duQZeehJSjvWb4uDHdfx0
JiiFxe1F4kltK3q4evohdEb1IbO0/xIPrLVzqquUfezzMgR9HBCTJ44NvLfqPZYfDyMXdnegV3+b
p8a1fPPFF6Ns+AqXoC3wLF5fGjJy6PL4bnqFmg9vmMDqCIESENlXQvULU4RgjtIt+9/q3XMW6RSz
QSIzpNKBYXq/7yMtgmdatR5iV7rFM+q0s3S1gnbh/QyQHiRy2ADQiZ9dch0dR9kSqpRvCtvZ1JGe
I/AyJlfPnWvZ20vbBbcelV5xznzuWGcv2IEmgRtFsWR02nI7m2g0EzQpGzmWzVsp0drNRDd5IEmt
+J7GJVR/NITshhXZXSdCEwm5wyeaMAKo5jZu4bn92KKQRlqtVb9qtY+O8GHLLQWhCCfJ+vvHq+mS
BhlxBLQOimCAWM7vbkqtJn/rNuhSqnYJXRFQ4bropgWgd4DKRkw8AMW1ujwNmmye8fKRsS4niPBm
QZucjGGg3xZCu9VoF9vA+ms3UQ72+OPfeeGTrhpF7pcGNUpbX///N+eTPSapkCum7FDF0iGO4c7p
pGN2WQxV9ONHrSf/2QFw8qizA4AEoLI2AyODn5F869bUHkCdhlc2l0vpTjLf6PFoIufycZ52y0WR
GD0pMWQUBp3jFiDSloWvFoq5paUbqnsbyzfEs+mTU2r1HnlvcWVxXhpU8rtUR6gAkH47i4HkYabg
PYNtmNo2YWST9ABE7y9JQDL/eEwvPomwHNIUiV3zvNik9BralFUdFFdR9anSLLFth5jcuKaJvz/f
vyKQ3de/yk99++tXf/uj/l/A/1zlewzZR/DP5NcrK+wtKuyfP/U3HMz8g7ssl9nV/JXG8ld/tL/h
YPofNqc0pX1SUZzU9GD/DxzM0P4w+JdRKmLXTA181XX8PziY+gdNhJTESeywr6Ft+jdwsNd9/mRR
UU54JWms0kH87tfbwJv1iyZOniU6klxTn56hBf8prQxoBJpeXg3CVxGN3S2iR+BtLeIYm+PiCcUa
MrePW5ONB97/ktpPemVlG3wGXhaqY40Wf2aJfYnKLtuxDRXPZabaVBdN9TmLhfCq0ViC2SmCUQ2x
Ek9kr88c2SuXaSs6c9ekeF8sibr40GfA/laxDUGcbjvN2ajZAFxLNzAQyHNY/LqDmujNF3z4++Xf
mnsZ725A1L8QVK3CprXp9nxPi7uxSQYq624CgcrLyy56FMYRelNQ9HaQSOGTOaydxo992afbrrY/
J2TfPJbMFxg9FZ4+8j3tkPdSWmEYFSvHUA5/NXGkB4NhfYYnpGykeWLgdKn0MchTj52K1dJUlGFQ
monqIqCXbrB+BYUzR7Kxy/T6R4sjrAe1sANr6XA8TersNnrY/mknInnCdK73lqh8MGzSFcsYu0Jp
7xpFyxjNXnuscxqkvDIqxnKXmc0EsiF08G6ZCmNTIadH6y9II7UEJzeyOTlPXaz1bjGkuxD7Nm/S
42806zr7j0f6/SG3jjT5WJrgKMtRbD2dfQqYxkyiY8xN9TRzR7w8PxVi/kuprYNiCDBZ9mcQ/FhU
yWO0GxdntXAof7d9ShotXmwUKPTZSLPfWFQiqni65g///jAgoGVRkD/kxkEhmnX4dnnk9qjMc4d7
l26RkVHlDE24HD0m1vhd73sQEVKGVVMz1+6yAqqlVL0SVb+L09AdvIbTaBBWDsbZDwihx9JSxggV
zrC4TjE8VuMIhJSrnudgdYPg175ypL9Llig0ma17AgEo8SF9AacvHWVAArMWTu+QNomXKWviUcMK
Kjd/OxTq3apdJNwu4E+p7fLVGasYJIHyks215hoNrmVy2GZP9aQ8mknz8vGUOc9grb+N9BGFQJOw
iMDo9Ld1TtwkqtJFHpZIpts1OX1qdNy1skaK1MYm3pya52GOrkQF2sXnkvh0dHDibM1n4aSSS+Nc
yLhIVkv+G0CreiMlOOKBgLjp2m5f99X3qrBui9F6aZew8dFHRQBN53YbIX0NCkWEQScJaxP35vTD
nLNqz53d3sH2idy4LX9ZtQaSPgLLzoHcbEN4NptFy/4UmAIEM8jhozbZjudIlV55eMMb4wEQVeeW
NU4DraO395AIviEC+jmzS2/URDhbNe6cK9fw1xLJ2wPjby40qhgSVVzAzqXtTSEXUqsIySXzRFNP
1SweATFLcKBZ1u7DG7yvSIpUNC3piqA3MXVulYJ34ygpfLWpkIYnculhxhTuolIo7lT3YxCWMtig
pEh3HbSTTTELfEPrDMlbMY9uZOvZsREKYrtCqB7J/gepb9KNs+j6XlryoXJphSvSrVCakcI8W4oF
JEvV/ppCTdlY/ZLszQV6x9JNI4I9vDgjuCuu0aKKTSSMIrH0mDak5q5BDtRXRs3JgHG+r12+QEwo
wsCIOJ2xEz8vNxuwKbGtfBoT7ZcNw99LUZfUrlLYmU8RuQca73x2KOj7PT50Lr5HMxq7yNNVWLIS
nY9bvPYyN8RM9D5ecFIBtFfcsXE5G8rguVckxVPmlFGQUxYPIquwvMhps99imKhCdFiDfUmIeI9i
mvJ6k8dSyjkCHcFT0jL5bGQrY9lBsu0jW80X8galkxySxbH+EoUuhNsNYfqghGzUpWpvE72V9mEz
Kg0fOhINO2CJda7U5KiT8AVRyRB90pUoRbA4IqZokKDSsRrvwYq3D836g+eqxEVwHs0bcxw/FVP5
jVzOuIfKXYMxir/bVlEFRTv82UBIwyuoTF1RhD8zusp2SRlXW+gNRxn3HaxwBHZ6eljfhv1SbPOp
aIMccw0XhzLJd7Ayw45Pf0lTo3PH/EudLpbXL+phMfIfrUkvXVEYL4a5pIiecCuowpcwLZyjabRo
DB3rBbTkkw032msXpQuACu6nsNe8NlRST6vTGxtKJVfswsWzfH0lUNqLhe9HLMa/WtHdL21+0wz1
fadkuyxqNK+kd5VxrEakctLGQjp6IP+OfNOOHsPO/Iw7MOqGaZT3WdUKHATnQ6J0MCrkR6u1p3tB
xLgdmw75aYOxhxDYPBkPcdH8MqpO+9xYk9gNgzFQZNLTzVCm016py/tFl7/KQs7xwRDT597KqtvG
NpZH3Ro32NNshMOqSGIAg1+7cU3DZxZHQB8KJPwiauN9Zuf9o5ZG4yM89AmTX/RB2Gu0t8aYiKAq
pORLL6XFRqms38s0Fni1LU3vT7MSf42p+e30VFOCMankzZyQ4jet6pMaGjhNKmLAEz5MHkU8kaOL
6na3IHVzo5xLpIS2wJ3wZ+8Ks/UNEleHaBJPM1lYT4tJWU46fewKQqz9kmCQgPMMcRKdgbmdb9mt
/ixjHeuZnvYieUVXw+8jeK0Gn7+djiRccO0eWBgCxvBBVXKB+xH7J2CEkfYvLaGN3Oo9KZMf+ng5
zgz3fujCT1iw9zs1Mu4qZbq1Z5hDXfpDRfjv9rm+syQZ+WOupz6udnym9EevNxyOWfojzuWHNiVc
xAUl3qjSKKHb7aS7NeR3q5q15mRJ4ilF+sOgATYoxqW9y0Vc3JqLLO05CSp/iIrZm3Gtu0VVXX/p
y5i6ZqSlaTCZaXKHy+pXDWsZT9dSczcBysbdremoNy5DgJRmdrEavp2a7DOb1k3cNRAEx/FLlim/
2kb7aZb5MRLpQQwIBZaCQIPqfuy2iMtddg/bnVLxM6kdN2knGt5VWXhyY1Re2BgNrVVaabMZJ8YO
NOZvWe7lrw2VE3dOu/XMoDmcFphszUzCIVWWvdIP/7S8/Kub5ucK1+7i/Ip54kNxm/zVVl31u//w
3/rf5FZBgYDT5cPb6pAn0suv8teS/Pg/24R/+vH25orCa/0b/r65YixB7wQF2DXeIfOy3oP+wVqr
YK3XwJS9D60K993/ubnq2FuADCU849K73nbJXfxzc9WNP0hHIyLnakUanEDi39xczy9pqrre0VZ2
mrkqc85RE47cj7rCy7r0SgeRidecmOgyirbynO5SmvzqdgLnL10JBNU1+H17nK/P5RwnL0RdBu/n
NVB8c2GWNB07NpyC3Iwi3obWZXMnV3juqrVawNMt9nJuuosaumLqvDRZbnEVPlQ0Z7qZ0APQCV/Q
pz0pMHdDM/6WdbDkp/BL0pcvdhZpbtNw2GJhm5mKF9viSvT8TpTz+uv5MGiv1uDtnXYaCeQSOqxE
ea4PYkk2jXFUh4fS/E0yMQDX09ZJoOKnVaTZEf2ID1TtSgS5xjvnA0gKGGE/0KdVdHw6gFnfaND0
2YSjjIa3ONoLnB9iS94o3TV45rvuWpW4i15U+lJXfSkSxtNn6Y2Zy9M84seYd/dD+4u9FNMy3R15
Q3XqqYX9LK0fYcpppmOpqtaIbIu90LD8STMYybGEPdYjeo+HMLL3tLQGI6GHJhWeIY8Pb5bihbTD
Ow7f+Y89y/p1WRYjDuPH9spPGrBdxG5frHDvmBVhRZrf0Aa2sdvGx93eBFejJC+J0LEVvPJ93t15
X38HokPWN7WGd1fORW/mtsi54uXY5HGKDh6Y+GMu3TR96NEHDxi8gwZe+BaGIFfG4P3kAOHC0qKJ
yl77Z8/SUWoKL9SaIgSGDTkheCpNUQDFmvD80PuDmSe3BHXADWIYpv0nigybKS1vJtMIPS0a/iT8
uNGmayNirCN/OmWBMcnU5EnI67CSzn6VPKT42GHo5A7QLmANsrDB21RF+N20Y58+3+diZ2Y97ZvD
Ht+sT3OJG5ktu5O2XtzhgyN1w7AWoMX3PNTwgEMFxS2eP1BKG0cf/qyXlrxyVd7ENiLaZAxGrL7G
zHomgiMdZNHuUlbZI+l7zOxAs6stygSabpegkYtvghqAaylj0KvZQxJF424Z7J/ZFNp+FNXHui7o
1XF0jvBc/NWP2Z1hJNOmVOO/4Ep8Dx2WoprgD2ZmX50+r4KPv+n7jfrt4LFjn67B2kAmuhgNKyle
EHiEz1HNbSND0DDGJt7F8ba3S2cbG9W1gsH5nZ2JjIEWB9faRkQX4NmTS83sh7Hls5Vrd5ZITF9T
Zrj5ALTJ35XVlLjpMl0TMFzadEApoJ0w/24iOqty5TqQTFPuJRatFljTgtezFD1zHXJcXGC9aMhv
BlU7SM6AGxkVp2IbxtjHdeQXG611uUt545A92WG0+JGjHBOpv6m0/NnOwn2fU96JrunKLy35k598
lmUy56QLo4g9ueRSvTq8rc/uKqL1eni2ovg7Idy+jfJj1kf/1AX+v9Dgd8oXPhMPZ9mve826S59O
EEr6CgxtMgoxtij2DHRIHPPJ2hthC+J7/sJQbjKoBr1a73T8az+enhd2nJOnnx0RxpxSKFyfbiEB
lemUT9V8N6rkactrjeLvQ4fTFz3b4BOH7M7c86glkzbmmPuF1nsROauP3+hd/u51QM21dLS2bbGd
ng4oZAtNyWuegy3ivVw+SKDdkuaIiVwgD+JuMNsvrdQecTdcNyA6GMqndBzxCHJzqjd6daWaxTPP
s5j8IopLLEL+B7nN+QaKCVffhlnOdXIsCTOypeNOESvbCPvJZdOxP/XtNznsA0mjZWz4skiHbFro
3UdpM0JtQLLgRTguhZ2+gyARVpSpMGEIibuUkpCPMwFg22aKS6wMO8s1qvZPCH3z/N2c7nPtlzmv
7pDgb7bYoWxqG4x6Ht428egXT3JsugLPYZaVviWe/Uvvx++x4ELfZ8UMJhsnoo0sPs9G6xZ2Ku+a
cfgdwoi/EVE5HNu68bBv/7Y0muoWhu01WPel0beGjDQKmj/z0diHpXEkmHWQ4Nb4pIW9J2JcUr1Z
VpcAJ0LwPylp1vs6NbXdOKZ4acam+rWL6t+ruKUzTBLNGGW1koonlT6TmaiSyYDa1Sv7NJKVAD+F
u0mM3QanIwIIwV9Rmz9iulyURd8DxkZTHiHMJ+dkKc1RhP1AcgNrSKeGFl4kWrVvMHi/R8JkIHTE
yNjotEdVIAuKnDDehXFMOqKPb/Oq2DmVWXiDUtzTd8LRZg8pJ4tGn0I73fTK7Iaf0Lf/TPIZM/ix
O9TWQ10uhLv2RtbJlGul2KGEu++CSqZvUunLihYHxMK5Gj+F1LTLvriXp+GIlHA7q+Ojklb+lOWa
h6wWlZb0iQ5JEn72/CKhF8IXsfeF84sM6y7WuwZ4MuJZh1tljQ1MOzt0703PWIVsy1J/qm0zSCL5
BqvvnTTKCt6ldRR0eraR+qJx6+kX1awUQoo7jOMWAJxfkj1QiYL8sk72ZMQPE0wLaybAz1xMOAvx
HFntLXWCxhut0tqiKUvJ7PDZS8B8kTuLTn/sRKVOrjmn8U6RkZR1VQUeKnni3hLqOoUmbROpW8ui
rva5SyrPGB5Cq3Ez+BHzE1gXXLwTcgsi/tUUB4RKdaa7srzRl32kzbssP6TGsG3k+/avGZezfPiU
Jx1jNe3b8bcd5V4ovRhL8jSWRecqoXGsgC2ZaU7tDqhWG/e3SqRoHMoveveJhvHDrPX4jsrWEZOy
w7DYW1XM/Rb52cOs3XX53gJF32/mQvvck5RhCUwlh+n/Ze47miNH0iz/StncUQYtDjNm6w4VCM0I
RpC8wCihhTsc8tfvi6zsnkxWTrJ79zJWZl1dySSEw+X3VH1SAdppkqdPJ6kE11NF3C/N0Rzlfr5w
c9+2gT3bUFKikDu1N4UhJLNnvbfcGmBiFnCZDi8jMtezLkrYYXBCxTkVKInrV01GwMt8ksUIs9at
BH3gVEyBxlz9Hk+ObD8kW0dJ05V+ZSw5EZqFrAyYhKsaEYwTtGx9WiBM6ob1JAjmk/wZvtvj0K9l
hj2AbAfJeOr6wEw7ao0pYt2L03zOGDDQuNoVqLZVuqC6BUcRAFKWeOP1qq8elQGhA1mAIy/Np9fW
tCMU5aie7pLYcQ3jmMdICNvmrUZTduax26pAkAaNNKaD9CVX0rZjHjhFuipVDMbkEYH3Idima673
t6hDYoiMgF1CRZbddcsAC68KeBzyYDWSq8W93HaYldhyVOUOllqGDGQRhn228OtuWOmwWkIFFN4X
2VuCrWMVQ7fOtCCVcy9X1FDu5GM985cuQcn00Co5cCXMT5InK1vNWgmkzY0hOOpIsSPtIjWUqblr
BGbvxsaGO2dt26Cyy/R1PISZ9KoNb4MMz6abx8d7abd+U0qBXWnBrDMCeRoxU5R7CgTnFcnabvy5
Otn1XblsJBgs6YPHtXfYVeSSEvQ4LnP1XsuPpRGglg2CwsSOVrpxpgkmUBe18znKZSqCplUbwe9P
xnJloMB0b4NakiQB/CmvrTjih8RIAkvHDH3IlgE1LAQpS5cUzitg4wWpvUVfNoztcFYAWy39oYDB
EtzH+kZ/1u1xLWArbs0Q/OjlPgaDBum8AYBXzBMDJ1xAqWMNOt9lWcO9GBP0oGyKqSK8RiZ5/can
qykwUdiL3W7nysroPB+FFd3s1yz5pagvgM5ce34GrKQxQdtujU1B0++dER4VOHyDxIk+YoEK1gwR
G1Yq4qf11YhAAw0hjAkiBjLH0ypEmXeeiYAhYdOyhKCihHm3AZ18g2Q8GbCyO5b9GdZrOFKeEyjG
XSTHj9BcGHyTxdwGooeBLMuwxwEY6wIcrrTHKjZoNrh9d2krJAbXcQVZQyQ98scl9ZY3QNyltLUu
6sL2vA+X4YygyQgGgY4/LkL3EKiYSJaDAvG+uJatlcPJvj406naE2mGkXD8g/xMJ1A1BuZZdJEjF
4f/cNKukqJ1dw+8s+WNAAnqOE0Lr5pv86VYDhQe2V/WHcQ5tBwvJcjCgtpTGdTXcpdbkVvqRmWcd
7wK+qljXeJ82SlUkMBalC1tnwLaY1jEiQjnH0X6YEXI5B3J9ZxYv2kuBeR70WNjyQVe5LAJ4AIFx
FJm6sPqweBb09WFkyJHG508DZ2QEs2Ash8u0Npi7mBkprZEOtXwPYbpXQF+SO6seNIJFLlAszcJq
fmqg20+wilyRVep0NE2ferBSZdWPMcl31bvQe79oNOSP+mNUlxsO3ICtp9qkBUwoG3VlbYwUmVe2
jY+Jz6NOiyD440GgOeLVYEkUIGxiHVJxLjUM/lTH6Fe9BZCDJL9Jer+XG6ePbE1ddtjsTIG1DGC+
YzsBgrsJxQnUzirSXCbZYwmskmAzDz1Uayo7Hs9NIOobV0huXxU2iYe8Gq4weRW+IeZQaQysWHle
tzjoLuPRsSfYJSiwCWVceyjG5clh9uIrWmneIScSgFPCsm0GXvYLDAFZaIrkJNc3BGyZ7V1nA3RP
mW1vG/icXnvwWWu3nYbS40nce2jt7pizgXmtWY6Bnss1fIamab808+hDYeb4NZDoaGzi/j6bXgZJ
EXuEqvNtbQ7TqtE73dPN5AHstSOUPMgrFbBnyWSOhXBqz3Gp9LTVC3GBB8X7hNANinBbKM/7pEYV
X9mrVoEcx9SQtrVVvYK5nVAGkSAFZPKkDnz2J4NlZLYRtCWyMVnBRJFTWbTslOU3lEjVn0xQxlej
PpcedC1GYBRqchCxYl1tjsrUUoj4tWkwWbIOpX+r34l5RI1dYzBcbfeZCR/ksWfYnHJLXtWlfrKQ
skUz+EcDg+ISvGA67R6FCH9q2vZoK1YSNhm8KzoYNZB6cDSKpNg00PViCFEiSzdVEmNLsugJiJna
dp7lhIDeI/yOOblrx7FMtS7Jd2bemt5sixOXQUkUeZu6KlJMMTHBTo5DTE+dprRcPXH8rkM4LkOb
ypzle2QQagQOLg5NYAhPnDHN/QJhtUTMGjhDbd5TCMXuusSxvZgtNWGSHNNCTNoOO9MhLCXtHVAF
CnfObNFOxTwL1shMpT7bD4M1wioEu9GcCxylzWzx1FKY2OswA89X57AiKgTpkFOcEDxkDqckdPEx
BgSkLfKHhF51hBcXQsk6ubszRNxta/BTiW1mDzh416tUNOvEsN6WpGeI3auwxZjyVTcL8QbjM9VP
Ku2B8anCkggAV+EzLqJWfpf9dYdUkERP9iUqL2vMZAMxtAHuAWCx0AVB4cxoZyqSYvQmDnRXYgVO
FgVOog220IjCknJXQ5IPdYQSE6aMvjRwI3LAyaFTLC9EauCul8fYGTZ5N+zHTra2KFnG8OswcdrI
E4mmeRwKyMRI2jZrU0mwiRlgZclsPSjl8k6AFmt3SKONVSNq6+QAZw0Y8kvSkbUJTsZ9+9zBbYcy
q7xTc4i+F0uH429WYVcBe6m5yPwKsV2A1Iu7DskRiy19jCI9JQxmf5VT+CLR32Wjm1D5gqlir3KV
Im5lpoCoa5wC7W1hwG4cHGTEqfZ9fR4RBO/KfOQbuSq8BuTsKF/kHhOvHIis38pWcykgeAPymxNm
5flqdDRgeeII/pbtwWzS2SBQ9VVY/Jil0C3Pne02kDYgtQ/At44eR3RN0uggNRmi27MnkOU17Oqt
jQ7TyaIdtupgbEeuhPbooFwvaabnWCJDzDEHlqdk7zE4WDBH9nOW9kTDDYhWyB8LtzBdDwCyaxU1
nwKv5mRDWEFutc47vrPRaatJRSy8ukKcu5c0DiMc7kzrDPjkgzYjT14w2A408CcolsSkw5JiGSiB
XY5KhfUHKVOQCptUb6stCtYuKv3bNsEZYTRENMs5aNw6w09Qw0Uxx6YCSICXIAgaoEUFbK8caF/A
W7YFW2JtZ/C3yY2dNjn7wVL2fR9f0kzbJYviayrcbiW+vCudabp523nO7Agyy44J0xu2yZiW33K/
LXfWsJKWlXHMMuul0pTJWxTlpS2nR4k5E/q4uour7kEw+GvKKjZANcIBKOgfBkHArh3GHcphCXp9
3ymIDmOTQeB1Y3l9gR24zWvNpjFvdxCbB1mmHyBR24EnQru8vlexL1cHE18CDilZmUyebMQZavuq
gnK15SJPGYs/30BGiUMoxF2SzCo/TWtPLIwiXXytKB/SorzInWiQKn6zERBPAs3NnJsLytivKpbc
5Y56UM3R06vidQJto8HoMPQdOCsHVDW8Hs0HXuRTBcrdVHX7Ml9gg/1QYGvcN9xHRdBNDbHV7AxL
wniVpHsdQEQ5ShjdE0YLuzd5EejYc8zZWcknKqnrxYhx0q9wgFcmX8+lBxiqY6AOD0rZrYGQu1oV
amLXtECOp2yT6dVGrVq3cWDNbU93qay8yhzVrKoKpdm5T6f6Ka+0SKQzMks05kl96WXKfQz3xrR3
vHxcLSZ80209bIt8BcGpD7o1jvsJuBfMH+oXBw4kmTHfTewpz83HDnZetoZ48wTqI6TF3yMlpya8
qjYKQ9K3OiZuClE1gd3hQepxnJWZVzPdweqg0xLvxmYRjjAXmUrdn0fsear4zilRE9ecd8j5o0Uy
ySBZLnJKDuZtn4t1VrW5RbjmXFAwDWp72rFJuhv7/gDPcZwUlNED3YiD2MJXfc050t/lQxPzdVGK
Sw3Av+n2eV0SrPr+JHc1AWvmzp6lDTi62O3EQd8oOPydpnZcobzwXCPukFZD4lamfJQ1sPBTPMTS
5B/mhH1An0Yq4lF6SY/sxtpaNgMvH7RUQ4Go3YiQYI5joNJvYdEqgTmO+cDWzQmVqDbSCiNQFPhV
TOY2zrhOrLgETSpRjyWHdQjEdSGKMK7tAP/BGfRdczAw+2YnyfW2KIyjhmKTBeJAI59i7Q0VILIk
wCFxipOFta1bX0/4xlG1VWmP7pyDRbNImIAMhYAj5c9xivh6FMXs9imFZyWRMxt9zbmvZAV9rzp3
fX2P4LkzLAA/qkG+nzTJl6rudUI8+DixaOixX6tObSdkf+n4HVOtORTpuLeGBysrV4WW7eHNHqXt
9Aw6AaZn1B60orsCIqCjcbw53JCl7M7OkgSqLsGhUtHYAL9tcFzrrJi9LBd3/ZiXnmRr6yKuJjLx
bDfPbNVNWEISlmCUFDii5QnPseirHc1UmEANKIr6eoozftGqBqka4d4qa94Aui5pu3TwDeRNuKUT
b1Grh1s9V1sX5EVvHo1TDTFYKhlh3U3bXpNKmpmGHjrAWLY1g+uXNbQZDHbH+MGI5wF7mb6DW5g5
HdIe4B22/dYKCtgd7LiCQUHZQ+rPWoN1GeCh6clMZdvMeuq07NCCxBqXIAvB+Uivi4TaybTF2MOC
WsC+FXIHnPJURgxUB+0sXpdxt271be4krs6Oy2wGecbBxcg3cddvlzR+bhaHIjWypAO3znl+wYtT
fWjRZfX2oY/jhjbmjKqU6SPGFuemJj01LWoMXYFlpKxenL4+xc4ZlYHNIul7FGgZtUUaTaU0UmaI
YzaqqIq21UAW+DdDlKK8THL/rDVYNxUTdg1NZx+zZIb2sNt1BjOoKdyyKt66uAdmpo0nRKptZCl5
1PVExqCp3L7kZxYP7iwrI8qwsHzGUr6K4XQO0h+pp5NjSqvp3ej2cbLvJ+V9RuETHfhd6d3CPGI5
KJM7LWOe04WYgZN62wx+ASuyHrTBGuUllJEV7HCB1+9YrsD2HF8Kh/4FhUh74IHGm3N3SEfUaL1Y
1L7qbPr5RcwPDU591rlz/Mp2s8whDCdg8q1Q/2/xVP41Esr/D5vl9jivTTvzLElF91/fyC7Je+M+
i+ef/sOrRSbmY/+Orel715fiH5njt7/5r/7wj/dvV/kilP0WDYLwDJg23jStmAdtAAb/M20Fx/2P
piy+p7L/yFf55YW+s1dM60/wUzDUQbvUDPjn/JO9cvuJYkJwAdE9qN23n3wPZZdUG7+kg/aPyi4I
xt/SPr/TVyTV+RMQBiyGgYuDEwPuxD9a6Du6j8b9H1Gvn2EnYNuIY8KVwJzCXAPz4E80ktIGpXWM
WXpFrRVSBtI9LF/BLjeY579R67/f4hNqLRRNcGXBLVz7PnkeHkps73Cn0a2/cnX7Gdj6250+A06l
ZTUFAlDTa+Px8FB+hWf98kUQZYPPCD7S3xTpQFlqEFTH9Iq6Eeryu+Ua+/K53WVfINXqz1D19/f4
4UafADpdmWzEx0zptdZBLfSQqGD5XCHOS+qvBqJFRiSidh0fejcn/Wp2+Q5rBsjvru0XK9MFYdXx
FesrTsQvW/eHp7r9/AfGUZlPibmUc3rlOFUhCTj0m3fH633hjS5/ni7DEzaSoAv9MMR+RUf5GT3/
e2PcevAPt005rKcYmAdXOVJcfp5WywaW7tK1ux/WShST7gC/sdwgdRRZ5y/u/atXtsASA00MwSZ/
M56UmJSbei7Sq/JaDwR1V7Draf9owwXgzBOi7wsfRS1YTBYvv7/zz0DlXy/9440/DUsHp1KOlQhd
bfasBMd4slxem/D3N/nkqvX3u3wamZ2GoEUd/3OFtQS84NtHmYEKTorsdkNgIzgxZxIFSvD7+34z
Dfw8IwBgBz6rGuCAfVb7gXqbYzfrpFe98niNBJskmRcPWtyWtAYSe/VRQ5XHMo+VcRMAT0iNGjpS
cVOsLQVboT5D+SAZepSy0qnZloq+cwTInEhHOeUSf5Jq+1IAI/UqwGskU6agVqWPZrbS0GosBwux
lPkTxKLwk7su8wIDtaX9yvr7E4/qH63732/5CdGvldRCioOaXtVA2otDsp3uwKfdAVi+zC/KI7CX
L6IEP7Hq/n7HT/NGnSfzMKhLetVOuk2hUgDZxas8VJr2UkrtB/sriZp2u+LvvuSnOSGeSz5wpqRX
5lXPLIxRkaO9N/nlRqZWR2XHGw4LAcPAgxpiBiLodgkyqulQhCBLjzjQhWlQrrqwDPDfxV5y1XXs
/b67/WoCQayjDQdfzNygIvw8gSCOQE5rgWfkm2Xt7Co3/0Ijbf5qEYU6GmsCOA0wd/nEHJlFcxMU
ZNm1IshED/hAtsVdc8ffUA1fCDx4vdcRtaF7+3FZp+68F1clIZKXPYn13G+h5TNX80E9QXhCWjpf
EzcGnYwAirBWkq+cpgMLEZcVv+fUeQSi8AY+dKF4R9llh/6tOEANQcb1TFpSqSQ5PI/kq8DRbyF8
n7/zj2/4qS+XKVNkhN6lV5RJvHSFjOA96CM+KAfAbl0UMO9knRRRerJXOk7TPmB2orqVr78AQKPp
k0xAP6fslHo9cdyvMh+/+SH/7vE+feJ5npdaV+L0Ogf5Zo5kFPUvRdgHQygauAgQWwRTpETyJo20
g7NBsvDvu9gnZt5fI+/H9vk0DuqhHeUhRg+A3GOjR+lj6S5hQ/l6PBT0bIW5O61tt6BXHnWuQ2+d
AnaZVETdNvX5ejrWL4fn1+mIOohf0pw+9HRwtUe7QmulE8m3zVW969ajTNrtuO6/mJA/mRR8f3zV
MbEPvTntOJ/aL1WLTJrUFMIJV7j1isMZIXBeDR/BIX7uWx7m5NYzT4vX77M3QcV94n78vgV/OXfB
esrQwMyGm8ZnsZ+aJtJsQzVwzS7qRX2X7vQ3aHpFVFeoPSIHG4VqVH++ePFPnK/vL/7DXT9tLhao
nwytrrJr7rd7I5TIoduIII3G9VdD6Mtb3Zb8H/YxvLVaJ5Zwq2IHWmYFvJ3EfrbCcW+HibP5YtL7
pn/725D44c0+7SCYhnKN1dTZVQ/iaHILN96BNetOm8nFhLSbXiRvfoQBoovtIxlX3alwLTe7fvFV
f7WT/fGrftphWDMIvFaFl8agDMagDXFOfkn36YuzSyLDA3F9O+To3vEOONIc/P7unxiQ378uPLDg
KY2zHUpMPzd5XdaTUsVoAwB1bunm+9LN1qWbuhLNKDhNj8wFhYAgHHKduFy4W5sCbfr9Q8Ak6Rdr
JIp2MPuyUI+G7cjPTzH3TtI2OtrgYfUCZRN5OG1fLn62A1Duosd1dFg35GW1fbHIuiPYnbgV9VTi
RUFLUnJYIXaJ7iE2pFVUkQczeIJqy6+CM+aQ1L/zChpuUtcHqwLXWx08mLi5A3m5JP6pIvt4hVWY
+mtaU+6i7kW2iFYjHXk6bi1/3QRPx4LsF/yuQXzw1Vw9kMlxcsvN5G/3yGXzOhq7tCQ0mN3Du394
vHv15r0N9MtDogTZ7mVqEEAEZD24ZrTf6t7TOaUa+SjwptvLk8vI+QJ5Hnnl7kz324Xoq4qEDTmX
BPcnqO2TBz9eSV71rQEUH7aQLq4KCyhMk+/7JwsPd2zcipx2M3nbPi14BXctud7dnnCyKSkee+X6
x+jSkJFs8T5vnGT+ffiW+DYerqQtCe9BHqdvD7F3eYpXGWnoAQUvzLQnqPppQ/doy1vvmNYv+B4J
qQkgfvxEIiuDHLcnd3C3K0HOwUSe5uBpTd8mV8MfPU14KZkumDWxljt48i7YP+Gkhj2XQ/2KBqj6
+MVWkDsTX3U+mLhKRXUX487H9QXxgGqT4vZ/Xj3D8wKb0CnSKD150Q5SjWB18CfyGN7jUTUaDHTV
kUNGYAzobq6707qkO3LYgM9MN2GEXD/KXC/aRN7dxiaR4z4wsg57cuLeyvA2uAnFTovQGN3r4xnx
yxQ7UjD0SPCoEx097pB4IrIJpvdtT3Y18UIDewlkfNOe7k4qCb2UvC2+gQbVotfUDQAARlpEVP+Z
7O5ntzgn5CmlVWCi4bw7/KslEUrW5JSTi0NAryI1TfGHm3eLehHM+9depNDbk7031HdldLaBmvvd
BjfCc9KWbveZ6314bhS83zY63u5t29Oo9xxyjwkNIX0Hr/aCd6BpIfO2fXSc6XZwwVx3FV+4YUHC
rYbnV6MLRveMbrXdnwfXh27N4+79Zbs3yENoYUQMrh3IgRciTpBctusjnrxwsSPzEOFOZrLuvf2l
cEnjfmjk9PCGnnwbRhb5qFwvvL9Q7xDN6IC74BHNV5GPS/gwErTu7Oa75w0ACrJ7TOgjIHkv8sRx
dm2yeIMnBY2bknwdE6zt+CeoCTZxfojGBmeEJC6uersebOldw5VuD3Tv3ePphBfF9HR8eBnJenKB
iBEkqlLN7whfnS+oamInCrCKHi23vAdfK2x3PKpp1H1xivxmWf63leaH+e0TzxwRTmaGCn52RT4g
eZDWD4v7su3Qay74Uhiwq5RudQqUFR3+5RyAObN6RdmAra422dz2roPHfI2e/t92hQ7yEnEGU+Bw
8mnFbfNYMeCrlKFyAH9fL8loHLQg9pDylPsgMbrj3gwh76w9EPfQ4X4/8X8ylfi++vxw+08rsJM6
qanX3W1PqB6fmt20sjAPBkht3MWhuTf9Nir27Iuvcbvo54+BXAMkhMMjAIZan95ZTgt4rmljdu14
BjTNiA+OCqsESWHPNfwMSL0guSWZuPVVle+2lv7txihYwuYX4XZI0P55lasquxkVCTcevWUlf9gf
+uP4oCKVEztW6yCdv6fg/FtF6//TdwIJQdlz/QeBauq5/6P5+OMknkXWiey1+6yn/F9YgYatxQ+9
6lbh/l653j1X7//5H7Tnz6/PzY+l5m+/8VdpWTLtP03oFVCggoGPhmgIbK/+UkZKJorEpmre4hwh
EURdF6Pye3FZgWry5vUKWf0tVN68bVi+15YV5U/oe6HZhyMbTsr4G/9ObfnTzHC7NK6hwyoD7tuQ
KX6ux4LHpEvpYqoukm6lt4UN6a6AVV67Hlouh8WgolZpWrXftiAR1Iv8uNhqvh66CewdbWExkGuT
IcarURykrA7aMZNMYPhKy0fUiLo6BfOg46dEGbiPeHgHeXvwiAyVFNG3IeBS7WMY5Gy11EMMexm7
oVZaZd6QI7ZwK1JkCHCcDZmULY+2DkE9MQCvWZ7cLa5lp1qoN0pl0BLVKFSrByBTLgoskGjPA0/8
ScT9F2Po5zLCrbkQquNoaIybWhBt9vMQwkbZiKcOLiJOaayQ/AuXhO5eL6yJOhVCRr51pH9r/Pxr
oM9+eOcCw+sPeGV1f0CX9IYB1tT/e0bX81uV1S7GPM9exU9j5Yar/G58HbL3t6qpf/VLfw0x58+b
9Z2DjBh8nu84zF8jDPpiBQbuDoSjmG+hKsFM+32AQXsMgy34psFXC7HRUC/+c4Dp+p8oEEHKLMPD
BzYekCV/Amt+B95AzPzTrAtTcWhJ4QEHqyZM9zdk4ucuwzIOS6oaBeiEweeAy+De9O0yXRHOjBPD
ABOoxBA8nIzSQ07mbuyhNS1ALtXzEzzyULkZSnA0BOIqE9S3elR/Ufk1NKHX4JaNy6Ed1cZlPDdP
BvyovULp+sfFTFr4Hy2nZUIUi17J8V4AtU0YKHsz6MwwUGolt42T0GQNSLV6Bs8EpJAe7NQ6w51I
QybVtEGggavVN/MRbaydaEIo3BYfQdsjhjWH2KM/1wlDmp8zPcsFjGhEh6w8adGxTYNbNzJ6QI4t
W/AywJN7hOgxc+0k8+WYaWgBJvnyjKHOwBKjKWQIg9SCGqPU5sqEbMiHi85KxGAQ5QhLDDSYHENo
28AaTDBwAczyvk2n2dPl5Ir8xgl1OLiGUI0zRtFHUN80pgcoFth+mEFGn+cMBCKp87PcSECi7KYN
aM8JBi1f2XEx0wJAfDSB5DwaMqaWIXmcTI7SWSdaD1DoTOAeAfeJsRqhD549kLxl6E2QiVnEIMAD
e3wqakmO2kTBkUuJO6L3YDhAwUn6WBXUlIHcyxyxnT2TnEMMO/cokVMrqMH3fWMtGNj1DF+UDJsD
l4H8ZC4wLW+WLMrjcr5yxMWD7GCnYBgoCk1UgzrW0IFrgp0C06H06QXg8BwIIm1VSyfjmOBWHHY/
GXYCaJskRxxFIeNzQjIxp+CKImpBWvXchDFE2Qyg1fQ10YYkvzdEhdrltMxuPEKiwQWIFqoFsnc7
jJMvqyLsQWC5xaq0krQtjdAa+kixQe0w1DiBewayAhcJdpNwV4GJDwNgb6HHqsqU+YuwAfQr2kmR
2sbNkeEEUvSEvkM7oaAQO4hTAxFmv7CEtjClwUWUORinLF/ZPL2beIoCSMZeMrD2tBsfI5NL/d5B
ZisQnrrZyzy7OFoZe3wCgSXOwbwtY5CC+hKUAZYt0gFxUW+iyiHYlgz93oS1zy62ECEtSWbm145c
eaBIwTXOaluvL1lMikQ89LwSdILJKYmrfj7FMXIwHDtvDk6xlBQ8qhZ037yNdLmHNqQCAzU2hbSq
41GQaewwzGMTBxQdt431CsMDYWFRN978nLR4cYJKSNxP4CiPkJrKgci1CQ3Q/XwozelcVzTVzMrl
NXPwx6A8OPFir5V4Qjl5mGZXGqejbmNuWRTnTRsnG/GxjeYp4wA2IBhU0BONUVObUtDOMjWb5LkY
Sw66qIS9pgXtn4FoUH8wOF7HuOmRpAZkrqIBGW0Wj5UynCwrtX1dgRRP4tYr0lMafyrmo8RGOPs3
yDUsW2BvSDrRQZoAOYm14M9KyD+ajao4dk45bu2MqRgnArw6iLjCIgc/lMNm0hUmOCHIF1HAvGuQ
YlYq8QJ2Xwkz4tvlFP40NHm6mhP0bdPCEUzLJOiZFWPX1Wq2TpcCdSKbb2Ip1gmcCx/1uIw0fIgo
z/l7L5f2Girt+7KEOq62zyU3kjAd5G2KgYWUWW3EDlwA8JlGA9qtzAJ78qZyaHkwxrw8wKlHEDuv
dUzBxSbGfhtZwQKY7gSUhGlxlKjgLwmItzs+mY+x7GT+2OtjIPdV4o1S8xYrA3Y1lrYeWEELB5w+
0GtpliPIF/uhhswsce57DbOgxGNAEGo9uJ1V0K43lGPMJbdsRRUJLfZhO53eV0osRRV0snuzQlca
Id0GFGjAPrDB9oilsDlKZIYLjRP88k0hXoyiv5Eo7bkL50nLfQi6kBFXGTiAw5YrvVmsaO2wuCbs
saG7cXqv6ZBO2WViwIRaspOEwvkqm7P2o3LGcqX2NbIOJAtTj2m0WykWa26lKsCkZSJwWQ24zeIQ
pBqQluGju2trPX8euFhXLRQXJtrTgWgL+iE+R/2USk+1CcER3q3x+3TaJFb/LnP4C49pAroDPDJc
TW/koOrgyJTlH0sHdnYPFwgi8wkIXVxU4LCmB/jIRE0FPFQejQpJMtivdkiAADMT0/csC7AMrd4F
HcxxpRjpJnPdHG0bgZhQxoBQrYAzloKECmvEJccUl1/kBuqikRd0mPqdpNjhaCQN7SAkbZP8Ok3j
upV6f+hBfWrGwfSaqbfpWLRrYZsDiRd2p0prtVtW8e13FgE6KRhMVid/cBuuZm2nvfYTuyYtBvhc
v9sDzC0X235IcB8C6smE8KpnKQdgJ7NLEUt38JXNMDRiTGWL2Jl83MIXRJBBHv1EznPXmmL85bzt
A3lJ7uOMvTV9QZ0RGSoJXJZI1Y41yFcwicaqAlazvgZhX/eXno++ykHI5kNaX3QrXVdNc0RgKXfH
GZbc+Iim1/eIGpht+CouovMmtUAyb2XFXtetYzCKApBnNLfTobqZoQI/l40zeLUV68Ey6rWbMCuE
PwtMs+IY7hQtNLS6Ol8MPcZiitIrAhVM6PFGhdmHMkv2NSzlocyU7ftZgA3K6nk+lLqCZdLR0g/e
53yTKFN5LnUwmbC2OGYwaAbEhhV4uUrRx3cVpFRbLqFpuBgheqmWk4re9n+pO4/lyJUkXT8RxqDF
5i4Sqak1qzYwsliE1hpPPx+qz8xJguiE9ZnVtW6zXpQ1IyMQ4eHh/otPtbGiNfh4Z1hzSjSErdJi
X4m9Utt5hOZ5qVnOj1aIu+ueF8CFi3jhuvbyfl94wKcFyRX3chJywycWyEpo+pl8n+fRZxoPIaVj
RZYuPVeM4hWgBOfNa3TxXbcyK7HrRlB9Jlsln2UPy7eRNedIjgrfCHiidtR8L4BNQ8gmJJjSrtMc
5VmDiOHB/aHR36katNCsBmCH60LsQZcQCixeRR0mQqJ37+g7IVdmqYMNBBtWnz/E94oWOhsBrO0t
TWDjWKLtfxv36l5sBoUI04G5lELPHjq/3odaG2y8THjNXemolNg82lVpxuvRHueixlDOXadRbV3z
MPxZs1NsVGcNO4xhPneFNawH2cw3Wiq70NiymASgHoI7jOAMdLCl/iryLbRgE9JAtKFasXx0UiVX
Nr6Ob8RG7NvwJXFd6z6qVGT3+lp7lKVEw7rtwUh8NAH9Iku2etu4SN6JlZyuYKO0ayd1pb0iIWIa
YR1+12QXbY6U7NZQixiEkRDlj62TCAeE9/RLq7BuLK25qhv/mZPD5QHg9Fjp/X0rcwgL8qCVozU9
qiqh8NOp22jTxQZsTktCXq+FXYGlrwi1YAj402p4DGr2vOzn6s9YUn4bghn/FMIuRWbQysFFF6+O
EiZHoKHic+aMmGaoQkHZ/5C9IN6SSPNXEc5Z6aNLoFqW1UWAJMi+9BUcJmQ/XneDntqJH7GswH3R
G/FvUWH96bRwjjm1+drQxQdJHh5RmL5pUaiDddlocKXdH67KoXYMfrjUQmUi4MKQK4iznSo8KbBq
wMGTK1uwY69qLecHmBH+Va6cAgJ1pExlL7ahQ7+6IzvM3Sx6BJZhXgMcpzXmKwKxeUi94QEfkvCh
TbQnsTfMWzJ0gJoWkI6g7TRk9tIt3zd/8qVK2llqr9taHMnvhtTlxHZvZGT2mkaYMVQXQljwoWZQ
jSkTPOOOG28AZedHcUBeeFWHWblDn/gjjLQKn4/kGkNPuiJ+toX1dTRKyGTY3XlXGuorH6GJYZbi
Cb+rWr0r1Dj41ITK8TdGK5GBBE6F0AZYjFWg5Oqu8/TqFuOMbF+FYn+lDE229sPwwReHdiulIEIs
MVsVfjHcV0VAhbdwuHJ6F9VNeeA+jDu3t4Hnh7dlYCpovun6q6C6YTDSuLJu5cKhVFaGInnHQRdH
jgXvsFWiu8plgegHIgNWcYWiv/A7rtWRClu6V6IFpU/MTfGAf570ZunoLlmFU7z3ZhPj01CiktJ5
6W8EuR3aIKKWXhgl+7XLEyr6fpXClE2MQ1/yKXhodjavpeSm7Pz81jOqdBe2ZrHLfV9c920/HKOy
1EPwxRYRrQ9dkQMZ8KxwcTZB4EjE3CjBVJGQn4qoUFKrgcKshMfODfMfWuRWq6RQFaSFlQwlBViU
XM0C8HvDPyaZqEiroozix8YZZLrlSaPe6AnaBLZs+dbaqormmhQsgFZq/Ab/mdlx7Va22ZbAtb1c
+OnqRr7vBcH7QOxEvtXkgp9Z+o780rtm4a/itpR+8co28TKvoAooWUVjoeuqp7jopOum4k7G1j08
EEGdHfwQznQIrJLVklGsq5DXWbkQOrb8KORmfLyqZZw3VmpRK2tBq8uX2vAzJJJxkhLrMt3Ief9Y
CDl8RTGzMhkV5yR6sAI3vIqUyH+M0Wy9Vvsu5y+UKezv4CqPcJLL9R5UcVBgCNw4/YdEKoAMWF7X
XH4hbA59KKDmmkOu2rprWtdRGZVbgnx7F+VW3dvomyLrIueNxenK6Uw3DeyEvlbCtyjmxlq5vfHO
a7U7Zhr0+YA8/SAWlk8TN5LosFrF8C/J4f+oQvV/ARyf4o3/3/9H8nmKKI3FpH+PQ374hX3pW/Jx
Wur66//0V2FY/C9DBm5MnQnLPdoA5gjc+qsyTM0YgzCJ/wC0wINKoWj8V+FKF/+LRrWp0ioZbYj+
GGP8VRnWVErNiO2NYrsqNSdM5/6DwtXXSieqG1jtmiPUAw9ZxN7HIvgpFsLsIrKQsIpsnjUb/sdS
dynHATuck3W5/Vf74VRCfex2nDQlxnHwmRy7Pyj9WaI6aU2JWp9IVQ0PPWqb58TBqQ6ysxwURyP4
lZsLbjczk8IlW9VkbJKU0Snp66SiJKtVr9Qispbd0NiC8tGncJn9hb7S7DAjMJz6I04Xf4QBT3Ak
JTBcsE5I1wbau6vVj049kvxF7IOWoLcT8Aarhtaipo3OHzKeAVNNfsVnIHybMttJrkMiQF48IdIr
RS+mDjmkvPLjBZHxmQGpIlH8pn1FUVWffC4LXKaapMjvlag0XFiC5q8yJ3KPVDjrFTSw9g6rE3c9
JEp31DvHuD2/W0iXp/sFQe+xbstlgEvC97WF5KtbfkLZJXPCy7Q1jkmrendGL1E2IA3e96a7xyO1
hsLfDwjhaL2yg4gkXPBiV20hCGnr+um1yyuNx7YOODrpPiF3F8+o15C1hmWChEaubVzHrOGo9vEx
agqyZl53vLgzWu21GN+ErgeYW2iGQ1LEEnMd6WxNZK5AJIt7UdR2UeUi29CghkAh6kUWhYrXZwXh
Djvy+6E1tU2IkSfvzT7dNColAz3qRYTjeZTTVqEug8qZpUCXbGUsTKxsm5WZtO2Vcrg0XDdAvtg7
qJGSXFN1v7DirLoKApiRBdIxK4s9g+GLJaOMrYNnNBCiaUpqqBE2m7shFjrbddth5VWJWW6GNrrN
a5NnYurzsHTFR+ScNbuV1fhgihkCzsiTgwDmwaJpiPzJaRWuEL4EZ+h0+q4exA4PNuRhfNLOdW26
yHC7/lXSotZkddFgY+Vz2UlFdSNHSbyF6iBRgEY0J8aebmVEzSX0Qo9ylxLvzCK0nquIKiCKQbBb
gyDbymp3aZZpf80DDRmePNI+hLK/9VSe0VLbZhspd4T3vOvRiHJBDgaIau4tf6CiXtBxkorItAd1
UDdVSa6TZFGzU9wYcRGZrBx35uTY9kK3LXIj3sipdV+xhXoot5EX/ZSNDmZ6w1qlI7NRteqMDCS4
DswexZ4QwsYhbKXmhzW0wtYxBQSgejCsQak+CkN44aWUf3mE1banuTIU/Pa10MtgxyY2eLlr/bqu
dVT4xtK5IljdVovLT6X0LkOzz3e1Zlw0euiuyJpvzbryr5XEMa5Cx4jXZk6mpJRj1dtBqcL0sC1C
5R2SegyHUEEVUS/0K9oPAyXuuN90oZVdWEbyM7bSep/VFX40pBXrXBzivaupFV21MLqtU0Pt7Awz
u2MoxQ2s2rK6h+QLPTItNES2KIsMv4YiftBaz3vQI+eIdHy49fq4ts3Yr5C0BqAeZJb7XtW8CGM0
og4d71a7QyFoAxQAIB/UZOEXKuWZIdWH0C0uKlkNLj1Hv2+1Ltr2FG3sxkUHCbo0BkUVByYO94mI
iLXU/+Z3IExsocTUSemTKpcPyNiQ1zdycjRN90ETAmnfSBDmpTyUHihYHFuwsT5V2j7fl6HwOCSF
eCeENYU/XSnhZho/6VizgYnpD50aOXtTjCSkYVL3vfXE/Knr4MQZ1F3LCP1Do0WjUQnoLJhdjcD3
oHhr1ZSLA9WImgeBC5svphCbxS3CQalZvQ1NTd2oVT9jzq/dlKhboe5dSi9S5qJvXdbKrgqrH5XH
XqArsbP0THmpwEbYeWd4D4GK/psIG/lKUJgHLEL9MlSHZ4r6qKJiJbdPzW5UjVK1VahAgdCVdo1d
rH4biq5wb2UhAj15W+9kTak/K8EBXtc08cZMyTtNpRbtCA0LlO6l+K2LZOl5wKLA4WWqK4hrlj8D
xX8LhfKyS8KPlHfcE3iS9HY0bHuNu+G5NgbnF4Lrxg/ZiO+sqHsuOzmlEGi9tIWIA0crFlsjhGQe
95CpFRddsz7GoFB1defKlRHENIQSeZKM0ldKM2Mb9yaem3Jy6wRs2zyU2VcWQuWlKqo2ppDlwpU9
3vxf0hCuFYVm3SiEJ48Q9K+ZAXpouVk6DUWNbhMKz6K7DryH83fX9yEggwFy1A36lTrCY1+HcMym
SQXe1zZyHvhksgyD+VB7w4/zw3ztN5K4QZbDiVz+F22OHO7rMKqBHr5V1MQGDzB6wev31aUE07y1
8ppG/vnBvmVvdG/hn9BdRaCXBHfSD5calI8FV8qwBHiRdFKpvTYguHOB3cj5gb4tHi5++FzJ4Pd1
HHDFyfdJo5xEUm8yW06uI3GdedvW2f2DIRSSGxJe8qmpjVrsj7W5mIWjoWtH1nWj3baLEpZz8+Dn
g8Uafy/Z/9evM0S+nJQZm6At/a2jyHaoBq/jW/g/nouC++X4UcwRMT6mcScZaDsA6si9IrOxnLNj
udllIpacFMzODyNN+HYUVnm9k78jw4sKsDgdBz/xxow6Ml2niohK0BrIzBCHaui8kcEIyrXXP5jB
Qhr/b4als4/5ugZyZrLH6UYKVgOCxJbx4yXR/uHSSibw1Xf0IHZhFtw59bvP1UgtZWFlv+X2zFg2
eWWBVcbB8o8L68nKWjV6jq7LjNWECsGA5YYOa8F3MV/QFvRGZ/YKQ2kqDWv8jiCufP2IYZmLud92
oY2ugy2j8JVmKBguBD5emV8DH/PRgElgMD/iJ6YJvR76MhAhdr0XkWNJFFN+nd8jcwMAgRqBTKwW
e+XrLPQg6LzYYYCST9T2u1hYclOf+ySnI0yCkJ5knoPuc2YLqfiEeCaofdxEa8jfwUA74Px0ZgeD
/IBMH9fEd4apH5ZS2pIqONaLmpEX3LdVjkafvLDPvoXx8S1MxAOnp1EG+ENAPd1nptakVcHLLpA/
AufJcuw2uE+bfVsdi6UFnNlolBkoHQDB/INV+/qJ0hDgiaNFkU2hEFNpdCTudQAc5xduZh+cDjLF
2GdF7gtJlbPRuo4MNn3wW+lwfogpgWMMR1/GmOw1Pxp563WWUUwAa6uSwCOJbd6ZvM0G69KoN2r6
iBCgVPab8yPPfa3Ros9UwPjBI58cVdAPESkoX4t2DZCD9wLDL/rvvrpTmyMin+dHm9mDo6MCpHiJ
AtC3GGQ4iWl1+fguqe8N407ur31MOpbu9rkoyyMf2BTtABGg6mQ1TaP36bq0oPPlbIf+S6YfQSdE
6IwZT6R4Y0vVFO/PT21ml3CqyF7GChROkxMmRqklflYnFuG177dy/9hq8v78CDOLp6k6JQRQlWMJ
bnI1lo2TRH7LY9UJVJsHJPadagXhTfkn42CNzt1IsRD02ddDpUpC1SDlktnIBJoJjU/8XmLE1vSF
ksjsfCgToiEOARq1hK/j9L7j5pFIQ7cL0fwr7hh109MwoTlyfuFmogSXEDcEm5x7aUr/Kj3HqUqN
1EUam0d3LkCfMtMXBpmbDdYfVLWIR3gKTGYj4iiqBlFMHo5flSKvJCNbu2y0JFnYaOMf+pLwU706
GUiZbLSoYrmGhs9T9E1oRx41C883ok2SOce897VtEVGloJD+Oy3ix/MrOTdJAqjM8TW4dac5hMqt
VEgeOQQg36dQkD6tEeHhSJhzATQ6P9bcgTJBHUo8PUSdtPbr9ggFPB9FlawsK8zD0Fo3kmssfLO5
ISxuKHIISrhIVXwdwstQ56/EGACLqz11uvJSVEtZyrd3BioYEoBnRP9GR73poQ30SBqUIuaKd+sr
XUE+JqF7hYiPjrqYvlDjnBtMBpg9OsiTf/3hQZ5cvVlXZpbQc4vU6msFtUu+SIIXtAKFpVnNLByA
4lHcg5fA+Ir6unCot2WpUluhbebqL0+TkKTSlzTz5yZzOsa4F08moyp1r0UWUsLWkG0S8yOmsYWw
Eyi8W8lbCHl/VmZyqBBqAeWu4bdDkqx8HUwvIs/vCmSF2vTD7FHPhlNTbBQvs8X6Uml+a6iB9+YK
TSM8Fu6rauFdMFUtGO9/xjcUXvKjc9D0UOcIC6mJzI2FSRst2UIr7aSD0Z7GSMONLfVVHUQj+txR
95XWoH8NzhKo3Sh+J+p2748yRn2l7ZpclfZBXt46aYVIb6FSO8JWY4v4Y7mRe+s+7kMT/xCsVPOw
uS3xd1jXRvraOxIShkN6oyAIv9fj7G3IxNB2W+Xp/LGeCSE6CGWyNlmUCZNjQnLyWeUOp884i4EH
oI7eXHktDkboExbOQviYClD8WVKTt6Qq8gjhOEyvsT4b25l80poSaFspK+D3cn7XKo+tuquoOSL1
isfRRi/ljWdu/vNZ0hgbb092kz499jjIJaovE1lifMlFVxw1rWkbpw16G1a4sKQzNwIW8NLoAUIs
+1Y4kZMOl2VDjFhSpCPFDRg4V0OyJVijHUCoxjPl+vz0xvM9PS6nI07OJpqpfR/p5CCh2nyWhbLz
i5GsLxvb8+PMz4xnBEQPVnNaeVLIO0prIOWxaL4j5yfTMwdc9yRJLC2Xw0eEAu9OSsryxVGHeuEZ
OxflcHv/39HHfz/ZqkWqVgiu+bEdtNbP2Bd+mIKwcAPNL+TfQ4z/fjJEqtPCLzQztFHeXasIoiAB
vIn8pbt0fh3xcPpz8PAl+zoM+udRVAbskBYzZ8fIkNMvadnoWlhcd0O6ccJg35fyT5A85z/g3GnH
XlrmlWvIyFFN4qqc6qrqi0Joa4G5QoTc83ZSn60NaWGjzH6qk3Emn0oqXK1P9fG8ATa2hcTfF8Li
jTS7iieDTD4WzYvECwduJEN6bvw36ApJdi1HR02EUwDJc2lSs7fS6epNjpkM8Aysk4I+X/xZNxv6
TrJ60OIrwzr49Y1RPbXxNtdGfsGhdf6PX26SfuWl2Msh1HK7dm5N51NsaRscy/7j/P5Y+m6T28DM
Ai0yMhk0IHqtkatfGBAtzg8xe8TAk1Ftw0VPnGb/csqOEFMKsC57fxDdS0us10q0VIefS1cg5Pzv
MJNvhU91OACPwvlAN7B5C48o7avlPizSbWZ1u/NzGv/Yt/gL/gBdN9rx6ojAOA0bCmqITRFzt6EX
u2606mdbwi1pLbITLVm4SGfXz6RtKkElofg/2QikIo0HpJqHrdJvHXlLQN4a7VICNkagbzM6GWWy
EfDp8CS9YkYSz00w0Ogw6fg+b/oBzr64V8JrGQqSu0aC+T9fSmyzRMSiqIMAr/i6lEOlynEwTi9o
5V0Ns6CllDQ63Cfke+eHmk1JqFqqlqYDB4Om9XWsakjTXM4SaD2efIS6tDKy9BILPGyo8o0fqwCd
vW3V3juJi4GAvuuipYLZ3C61ZN71tCMkuF2Tjzl4HhAAIj5l79qOQQj6bndveohli3hvONXd+RnP
RUy4aNqI+gHtMS13Y1iej0jcFG1kD99jdaUgWKqAQpXMHKeVGzLZF8gU6/OjfqumyTKPLmUcj3cq
OrqTWyeVU0q3mVramfQ7HD2oaK1z3SnoDoPMCw64h29wwHCshZj57QP/GXh8Eo0vo+/YIwX79ARR
bXKT+q3TPqselL94wCIiaw0IOdi6uI9VvdbFq0Z4WJj0OKnTE/RnbF4QvF8MEDXTjZxGTdfFDU7Q
wFyr8hBh6QOkeUW7LvduimiPUzBOPEWCJ8Gu6V7Pjz6N49PB5a87W2g9KKcGXchkhFA48p0eJwtv
JGkaiKZjTL6qk5F2Bp6SUofN11kJl2Sl3hb4oCgx0HlhRQoM+DY7ZNKLUvn7IW4OelBuM77A+clO
1dfk6S+ZhF+4S21kNBL7izTb0a+N6hgGG9Fcy3G59pR7yb3K40ONW1G/lt3rIFwI//P7jMavTJdS
A3Qy+QG6kHVUOAn1UW3ey90IvnlUS3rh6TG5b+SDF73CrlFKHwuyYmnwaevsz+xHCBXYOroj04cV
AvlSh7zouNE2UozHFlAqjYdNXoHcUfZOdmjhTCxVJaeR61+jAjukC62gbDrZYYFktBr0Q8JHp1Oh
blYNtjLwdtRklQoLAWR2pxE3/mesyU5DXE/LCpXdjLLONhSCDfbYm8pc6qvPT4kutKyPt8E0GCsI
NwulgEa9BXJKxLFAVN+l7rcCjypBm/H8pp2f09+DTS5YYiVUmpA5Oa6+BeNgC124sYRkYXdMM5N/
faa/h5lccYVKTaIL+Uyu/Jhbl0K8bzGMUauP87MZf+23YAc/+q+lkydF0LiEAJU0uBZFCDErEvqO
T32815DiGNvGYEbOD7eweNP30yAmtWJJaKCXLcUKMcCXrtCo9SpYHZwfaWlik20eFWrm1aHEyU7k
W+zf1/6grSwPQqmkbTtDW3V+thBYF7bhVMnK9I0yqNoQog9JMUWmDFJyCTZfoyNURwslyqWVnEQu
gICa1XE5QHELn7VAg7MBpbRvxX7hk31rAo07USGvk6it4ZCqjdM+eVpbuSx2mRmS6rRPTiXi5rsL
qViG1dED4GTkEpTBjaktZDxz3+901MkxK/H2E9q2BSYh7Mt662k7qKtCF+98zLcQYf+/znJy3kK1
DvskQskUZgWor5F5ci86L5ZxB0G01e5Dcyu67sIhn02wgLRIyAyg6cfD/uva1l2n1EqQprbfZfe9
1l7mSr/GbWEkxAsYr0A2h2Eq4giX45dmLMkFj5tkevpPh5+8tWD2gBIxE/ztImGflajd4QL66/xB
nAtkp2NMto8X9E5jVNDXwRPbcFZKDFQ65UAFdnN+oNnJgEWhYT5Kqow6K6f7NCpSwfdx/7C11riK
Y9FOVXV/foi5Q0cj5X+GmPYm09SE/qrTaWtMLAH6h6q7gTGyPj/I7IKdDDJ5SPVODn+8Iy3IsOIQ
MRVpoisXoRHRWdjz44JMv76hYP/FmcYPfJrdwzbE2MXjQZ/XuKR+NM2nXG0M9bUdzRo3rbIwL0mc
m9kowAkqiYKuPI0kiiPmuNsB2gGPG+6pa9cXmSTcm1LtXfZCXmHy3GHtOTihsG5wgFTSQT/AwT9g
F6dsdcj7SgjxrZcRDE06HrVFGrb0MbSaxCLAbipC20BrDGft4qYj2ZmSv0a9Et5EKFfgH5WjYphZ
LWWnwYSE3Q3DVaQPn22A+GLvwiKuNeW983n2XET+IO9Cp3qBpPojr93ryFRxntcDZwvzYmSyWbkN
w3jYN778w6Qqt7FwU4KnKoBM1ZXi2TGRLPaTXtqkqfdspn22SROt2zRx83PooaCmRhUJ2zIUj0A9
W31TINO7llQn+VW0b4V+L2RtuTd97ubQ617rsBY3nquBGad38QqOIuYxGABSj2MYZ50gYVgNztOs
4nUpmP0hKNzrzE3wcMUHxlQRb5T0ApMEmLZeV5P8R116XRkp/UAZvFZYwLKNoDR91kYEgKYJLaDm
ldjd6ZkzTinSi2aFjIVw27k4gOAwg4JcjL9f4kT0QJys2VEcEg9dBaWq0SMD8Wc9KzDXTPwn6pe3
LaVNfEKtYgmDNndVjPqVI+OFvvE0iKb4eCiKToNTlISdQc6SutDnggc8bwL9PV9KamcvxNPxJlFz
iAY9qEe0UabDFPXA0EfUmoefQ/Ehim9tjIoA7oLSwvGZyy5OR53E0TBJg9Q1R3fP3lunaXUTDMam
6tQjTLW1Effb81FoLtSZZO64F4yv8KloTVgIiloFKb2QPLko9GMo4/RX/CUQ9m+dDWYvQEhGAD1o
55vfGqB5noFDzzOa0zotXeW+DA+SuhXUD2n0u3m0cCqTihsy7H8wO0gsCggaBZby5GGSJCFOKQXD
jjGBShLeb9curInzo8zdSHSQQVUBKNXkafOqxyNAMmHv2p4z6scc3OLH+QFmd/6oXkd3jlf5tO8u
gyEmGFEHw7crxhBKeTSg3NICTNwtdaSlbGVuPjDuEVRC/Iq+4GTV1EZNhCLkKi8c94dQf4ppC3DB
WVlCdqk36crv8LBHsChrybOV+IdKfxVNA4z/lIXvN7tvEPyn/AaZa4aFFJUKlH0u+3pwccDbdd3P
0D2m4CMb400bTUExDbN7dSHrnrvBUBCHOwPK+jsmr7VC3xm8PLEH7d3s7jTlp5D/6pGcOP9d/9Sd
p1czWDyg1WO5hzz4ay7TYypGw44nWTuoeknHFbELqcyIL+5TbunDplete8WDyaRVsKRl1UQ7p1Av
E1krNkOX3XFwbuIWKyHuNfkB+t1zZymQMkKYNiDkRsqSj+SPy8PPSMUtZOl2NVLwoVPXd5nXI76Q
9OlvzPsuedQ8qAUklgIr+gsV6QoM0auH8zOe28mnE54kPWYrKKnc0CinACMGa9m6HpRDkl7gZeia
h/NjzX/EvxdX/rq4RqJjIDTUEe9dye4abYU71Uqr7uHdLsTs2QNz8hknByYS9bIBGjamcsI+/8N1
LxaGmJ2MCpBNJQ6o1LG+TqYTOuQUVJMOclBdSuIvMc/3FQbwmD0tBc0/xYBvu3I02hAtjS7kn0N5
8hKEbaVGSQR50t/3O6x41SOwYlglyM54/p1WCXaYaEjXCFvX8q8cxI38ZI++VrdaG/KvUFw4JXM3
oqXzJkXAzTSIgV+nTpZel1oZoeCuIauEWa4crzXcywz4LEsi5PNjkWSoNH/BBU32jJJ0va8WdKV0
J70NFeFomMmDD4Pcr+trOukLX3W2RkvVDDaKCVWVt+HXuWlqruVdK4f2qMHSfwDcR1iJ6UmIkSkb
q3qIFHE9KI+sd12sG/9WE6+iaCHgz27fkx8xnbRRISbkgRqoePXwdqt023GwBT9/HGdHsUYGsI5C
DBowX6cKPVMOcXDh3RZoO1O3trpeLAwxl8xYFqQOdXTz/YbEbDvwaIhOAWHBUzq50VVS53+yVidD
TNbK6yxcVV03tpNAcG7zQGxXlhzm7+fX6k+BbHIEaUpI4ODosY1eGV8XKyi0MLJaKUVzDAiHDotS
/My1j0apYLeyhKm3VdQ3i55fphW7TM5tOY/3UXebZib6LhW5f4IpvQ9dFCXl0rUbkp/zv3Hme375
ieO/n0QJI+zKQouwHe1y54fRl3e6s7AK3/r5lKQMkE/gai0uYXm6ZVoYyD5COAnWMhjKhIOttFtQ
SUVtt1hIIHGSIY4jrAtEYurhIlrycJnZTiRbFCop25O2ToG9qZVQNFHV1A5wvDQB0ZVYTfPiWdhS
0kxsh+oMWZ3nMlF3WtGwzLIV8eFJie17Ld3r/sswIHi4ycV9q65j40XOrkj75OAJocUVGmmacZO3
2/Ofc26yHE6SzLEbRjLy9XMqwuBIPUVau5Scez/+VdJ0U6L4P5JVNcdOkAGHnT+vI2r7rXvc5lWv
9ZRkbS1/1OInpNPwofnIsgUXmJk0A+adZUq0W2i4TL+cESa1kWSUPMxgh1GFE6PS5F2MColqc3Bg
D59fu9kPSNiBUQg/6lt5zx/0ymwLiooD3OUVRuL7OkzegEpdq92S5MBMNQdS/t9jjb/l5NgFKo6g
eEqPQEvluhK0jVC+dv6jIT93bRGvROvdd/Klsz67OU4GHa/Nk0HjRFE6qyUjaHUG7hHIxJ5xlFo8
v46zB/50cuN3PRkn5IXhWBGIIUXPRLtS/XLTtr2/CYwWn2JwpU1kpZsWBPWxjpvn2AzldVKYEn0G
dDClzIsXcsj51aZDDUYdMNiUjdiXXtuncD6gPaK93/0o6ieWHGyRhSxa7V4izri0BjPtQj7w30PK
X9egA13R9YVO9mVGr10i7yqUgwrUBAYXejUVnbjT9ogVXSbZ5/nln9vGI+KNZzqiI/z368hpiXd9
KEND04v3RndXDsr+CI8N3kIQmLs5OCjQTUjqgONMkh7TkvBurqSx4IXQqZFeKlQIz09lbsMSasjg
KG0AaB2/68lGavyalLwe86rwoY4Ouc5ne/gHQxBeeHSBIWA2X4ewmtpJxVIYMYL+JtVg7RvrSlqY
ByIi/JlpJgBPeXQrMalkTCGdSMYMZeIopR3qFy6yb0VsG1zx7cEPrwTrJk4vi/w1VXaF8YxYUgPi
U0g3ivg7D9916RFbYfj6d64VrspA2ujJJtCvdFQbB7gQrfWA7pUovMZpsVYpzNRIgsXWj87j7FU3
GDijlkn9Fr9pdV8OxdYBlitfWj2qaOZPcxA2JeJyuYZv8D6sEA48aPkxHQEU7SERdl550LGVrOID
+op6v+uNB7+7cpSbvsfcnepFmnwE2rEDSK0LmzBP1jDNzepmKNaShZk9jah9l9y4zh6X4b5KVlXy
7NHErg+esU+KlzS7M2Xuj+RCje+QTjakcK2aOyN/iLptTc6UNJdZdqxhyvSghp4848VSNsVwGRYX
Qh2D5z7E1l0a7nTrZxM+QjcP5EcNX1h5ZdD7Um4SDdfxFlJ796tUbVO5Mcpt7iibCKSV9qI4rwmS
pEFkrWKqtfqVB8rcf46VeyF9U3qspdBvdHAh0YW16CM/leNFFW1c8R3miy30r1l6HQc3QoZicYhG
chPsY3NboE4apE9Ovo8dVHQ/K9zIh0ttuGmcC114FJM3+mUrCjENQb5KLhAXkTEGD5utq24CVI5j
Lb2s3H6nyTeRwmM/NXdm+Job+nYw17FVLmzQ2ZiBtLY6Uk5Eiv1fT0EpVUZcIGph0xJFU28dKtd5
iBrpPxlGh25H+VclJ5uEJvzEoi4QCBlGdy1GF7p1X+DZoC00k2cnM5KNVZ5igG8nR1qtA8gBOX0f
dGaFayeojJVqokKbN9IoaV0tYSBno5RJA2TMcL/TQkTFLVA2obrlxcVRLamueTIysvHC4s1V0Qz5
ZJxx3ifRUK89PW1CQpXZBrT/0Yy18nzr5UjnIPNZjeCftln7kXDnW2gk1cOv86FyrpQOy4stAtmP
1GVaIa3kJgaJxS7RteB3XQZIWtarlMCSc5YEobwdgngdae8+a3F+6LklVnhHwcIapQumiDp/EBFj
boArlr54XaSSrUr5hSwuNSX/RPtpmD4dZ7LEVH6dMNLp5pU5+m6yssogcCOVhJ9XFxzk1Nk6o5y7
gqStxjeQ5V+xllwFqrNtEAiJR6lX7TMcFsFHc1v69HdNtrQ8oBFcGry6g1h/Ud3ukDua/NaY/rUv
KldJXeq23gsPXWPdw0DHbhuh0kOhtuLRUFMEWyJlixA7dlal9HT+yyz9skmuV3miVpkqwFGKsKvA
ileG3t/4/ATEYxaICeMkz32cSTYQZyH5xqgi0DtKQ/uhtWMjXXmaj0qov7WihTAyl99ATMLEGcAX
TOtJsGqRjO5qiT3XSL/olGXe7/MrN3ueTweYPL2lUnawvCAd15IfCNmgH3UfleEqFPZWArwvuC2F
TYVckL6wjnPZME0iYAyjrAlctq9xBCZUoVEVJwqjUeDoG0G5DJx1QHFwCIaNIScrVG3+wVxVMHs8
jEf8xJQ6lxstAKlxzJHp7dS7DFWBoPrd5r9k8y2tLwOcZ/X4YCyBFuf2DLRhEjKqPfyAMbCcxMw4
NGNVdMj8IYzaoi9s4dM/GnW7F8vkArCMtJD3zx2H0/EmAUT3+jbTI1pVgokynoiK1A7R+Y26xFP4
U1KcHobTgSYRobLqHA1pnuB5ELSvDgQAqPNyjN0c5Raks836TbeQ7WnkjiTTiv6btPPqdRtbsvAv
IsAcXikqnRx8fGy/EI7MOfPXz0fP3GuJ4ohw94vbBhoq7lS7dtWqtdT7mi9zlEGzngdRy6H+CLXq
oEUhQaVLk8C2FwSZPH4Gd3CIaKXCNV2qaBh3wpBsPAjTHAU2/INbe+Wm7Ex3r4zqs+dLb2XTA0Ao
exTmjAjtCwlmoqY3SkfMDOMmCSxIZaUU6ss4MeA5L8sXVTarD3Ihj2/QgaUos8KvGoVNcpDSrtt4
ATQuaWdlD1BvIfKWxpLD/0uZNlFGpy18ZRMp47hyva6t3MyR5Z5vZFnCyrmDYPtqb/fqhJ6Cu1Pe
XT8MS5Yof/M8hHPwsjWDuBGRCXfC8cD1ZQ0uVwlsveobU/Z83dKiizHRauTJSwe4PsdwdLLaFCG9
IKRSzVdRyT6Msu/uPdG9gS8W5Th5hIAuGWhECcqjWGfpTqTFwrn+FUvjPf2I2czKrZ5As1WDnFW/
m6RXwuzBpcSaCisOdTrL8yNxamfm15pO7AWiOy7vlt4CnyLuOGkEB92KnaWL4cSOPiv3oWBUekXn
wVoxIJYhQZSv9msLt2Zj9riWyjJ326liGovq1oj8t7YO7ov2Z+f+aIT+CM0EKMWmAxLcf/A0yUFz
vHAEWZya4td6/BfjPlhNJAWiKnBf89eBNwxtBgMbwjPdm1X9SumtNoMQQPpnIfk6po+5dw+J3Yon
XVzNE6PTrjr13PAVa50qlxtreMqHlzjdq/7KQZw23sWGgUJFoVtVJUU9u+FDrW5LQaJvQRic2NhW
DRR/aAVWwyYZaUhZyZcsDoh2e1gyiBzNeTIDyE7ddTrWMvGzJj5EQ2+LxYqNpW1DrAL7ECAxjMwm
zQqiUCimRnurK8kigBVbwwQvWiABPNXVafWYJzLyog5yMcBCo+8S9bvhf7zuLBaThxZoM/pnZB3Q
wCxxFvulJwZ5AXufsIN5uiMbgopSBf1rH9lic59IG9n8acJv2Oi6I8FweP0Dlpbp1P5sUwR6UVhh
wTLVZuD4wgTqgt5dyVf23qIZsDrsO9A0kA2eb2+p9UzJVRuI9KwbRdu7Lez2K0HXQpxnkpqzyAHy
LKU34dxEVXltjzxLArPci1U8IoLjFVA5/tTdr2iA+Mbfh5UcI5ipeJ7J3DmziVM9EbBYKSQbCWEf
86lNjw1RhVjuo/F+zHeRvwLgXji9E+kM+TQFwmN1ntTtRCmHpgoAd1SXjtX8pNlqUynvFdskkpr7
OG+Of70zpjwhtyhOEAnkmU/ufQsMkkaDkUdEJ6XuwZdg+tfHFTPTGZ15pTMzs52hTbQxZhrSsiAj
/F7cisG+4boEbnh9OAsn+czObL26TMsGX+0oy3XCTVEaj3XebK+bWBvK9AknPtxzByMWpKzaFOM2
iLaF/CPiGAdr7X1LG51aP1lVgny4D2axcJt1uuchc8RtqDr5gDay9CsALWL0X5AUCMsDFO7XB7Y0
d6cWpy86GVgX0gYlgQjd5GC5GvnD2Ib76xYWHi64WJoWZdBil6VjCFQEnrpaSfmksqkCd1HFJb8p
qo3pfvp7U+xreJz0iYhj7idq1Ii8oRTLTaChHFHasjZwfzS2X6W2p65hMxYcH+4V9ms8kmH9b6b8
ZOp6OZSl2s3ZdhDyFUL7LOvjPm3RMro+qiU7QLGovtMVSfF9dlpHL85EfUT2JFT8jQ7Oc2qbgqpm
c93Mwk4gfoBEbEL0UHGdOVlDzWNJGeg/DKFGHuVul5r9ysvk0gTUkBo1V3h08Dpzosux62SxHKmf
I3bS212I1kftdSve+3K6zo1M3vZkWeJY0QESE26FNZwWgvgN1bKfifT9+mxdOoTJCvtsAv5OFIbn
VkokSJDqHMuNkj2WVgpZx5s+3HVrnGGXh4c+WLRbTdGQyd0Ys7WXJUEhyU3Jv/fetBr+3fql7e61
/LEUipX1XwiOp55bnLJMix6AldmQzFGMEGBE+CXWXsTmbYDtVJKeoa1+c/V7KbtX1sLxpe1wanCa
45OV6keq4tJgVhvVuGukX62xWrucPP/5DcRGpvBOwza77oLLUHet3BAHcJORf98F+yD92cpbSsap
0RAg33aEl+F77B0BiJer1ePLax3jkP3TPk30h9bn+fCGEvXJUIZkxaP1S2l3SdM4Rvajz3d9cezX
0OgLGxJrYIygqaJnan51KD5pFCHtptXbSgjRpvHPWvo0RGuwqUU7RHug/hgUHLzno3INejjNnARu
09Vvaec/a3KLYtrHJAx314/YwpufCTwxNduQZPYKPxjprywMnqjRR8Xcy+jhVNkHvW0cWh+LtqKz
4knx6xWXqyw4kTPTs60ZVpEbdxPUhtiif0hkS96brjT+RDrTOKIaIR3Ij8ECXuWinfpN+L3rhA9l
EXYvahnlz3SQGD+Srn/sszjfQVIW2HIySvdD73uPWZFaR6tHcxAu+n6bmx6k0gE9ibsQwdQtIn3S
0fQsXHxOw4kny9mNgL7nTRqIX8FUtB/jsQOKL7Y/hbEqNm6fdSuuYGnnUqCBqx+vc8kg2FaIKst0
TCAGDmTF/dkMr4l3V9Z7PXfkcW2yl3bUqbVZmGh0emh5qVht2iizQa4fLCu8E9Jx04feX+NweB6f
DGzyFycepzOaEukMcH6NfKNHt+6Ixlb4Mt7n8l1Bz8j1/XuxhyakFqzbuFPoOS9gVEHWhd04lXp8
cKJJ/oWnpmr9bYg92SB+A7ENB96Fg6tiQw3drkPsWrwvSrTh5EORwXOmrthZHMsfO3N+s5yEFI9J
4G2COdqSdBMYX+RwBeR+eQExmKk7nHckrcEXOT6BXK/RolKEThVte9CUV78y6a2CAgtvI92NY24H
gHuvr9Lv9tizO2JmdRYvZFKV9Qq49I0fvMQynHEelfJ7t/sUCfRRQSXNrZsIu9DfVu17gAjFoG5j
ZCyM2Na1G0l4itAG9T7H7qtUP2a661z/vosIYPZ5s1skyYtRMKbPG4tPZOrAOdXAML1kFw8frlu6
ZCU4NzVPBxbaYCkZtOr2qL7krQq2wwnL277ZZIFhC95jU5W2z3QEFUqf8YrPuQgGfhsH5EPozhaQ
Zx5XzzToyWMDon7pIOQlD621x9X/s7/+mJim+uT080hMm1Cc9pf5lkS/fPdrUu+63NwrygcV8eVe
dsysX1m/C+82jYucI8pIMEAzsnOjgesqlJoZlzQ80MUcB295+10LDtfXbnH2TqzM4kSzHMc20bDS
Kh99KWO1fvwTA6B/WRn4a+e0f34B0tgsQKnEguMqL4B0/t3vz7Y5gi+IMbT8/gSyqZ4SbvZ/YwCV
q/N1iPWhiIjZ4RCWP7eCZovqyt2yvAT/mSHyvecGCpIdIjKVyUY0t7743K2iOhcNwHMqEfCLwLBn
4RD61rUnWSgg9ZBCCu6dPO6uT9HiVkWRnhcavcaAvM5H0ISR5Ks5m8ia5BK1butJ9pjfQ3hz3c6S
S6OPg7woGmTQzM/smKlhDemEeNJKRLz77ykkLxBmBnSD5iur/vvVOvfunC+ufQscLAfwfEx+HvRV
EdC0OlSVeRcit2G7RvaWWsNLIdcvaP96tuhTN5Lr/tlQgDVneXU7gmlESah7BQfClpcCfdvHYXTs
5Up9bRHutNlPP2HthX0/D4S3tI5pCFZS8alp9Ve5ad+vz9jSypyOQj4fRTE2tel2EgLl/aaH2kEd
vE2lviC5+A+88KmhWYBELyKKVcgnbVouGuRBN9VaG+tSJHFqYdrlJ064SqSmQUiJB4p2F3W3Wu8I
a7CAJUcPQJ68DDBFCazs3NG7njHSTgxs1/za0N+ZOJb4tWp3SMunjVMjn7AmzvD/mETjBFSRdtlQ
Cm+UEZXwfW0QM922nH1T2ibRt4geWfeOvKHU95DtrgXqF5MJzI0IkxgTaRBg8tO+OZnMLEC3dTQt
F/EEKj7lra7+8NbAUpcBEkaouCJ6jF+gCWnmmuF47lpZn1KEo/dNa4obAfLVgFbLkv/mjUyF/Rd6
rztlTLZF88UHAEJnDfSs/Y0mC9s8L5y4fpNdEULj74FskCsRbc7OEwCLlUy6fOEjp2+l4oJyBB0S
bIDzCSlqPehqCWRNEhrRzTDoHVL0XvAS8TTm+7NuV/q68JS4+Usn1uGtEebf5QZyLb/ynocQdeUu
CbKdJIMJExmqESKSmWSJaXuIrx4kyS3hHs8KxxVMHikVjJ+F0Xy7ftrXBjFb1c4UynREbnrDC9SO
y4gQdOWYL+wbqjUTDfhUA9Dnj3hDjTs5aDXC+ehN1beK8IDi8fVBXLgslcoCPc5Ax+HEuIjnZHkM
+kSHERllOIvqSXEXRXeysGLlMmadmZkdda1XxlRIiEbz4TZ0XyBPNqmYpFtNcPriO9F4n9BsDXR2
xfDCGp0Nb/ZqqFxZGcJpeMC6N5rgQQm4cnWtDm127vq6kCM6CkCJyc9ljcD7TnD3skFG+1eZP+XF
to0BXWT2GKzgxS7u5wnRSrr59xmCi1w5P0SmUQVlNTCnZJMsYS8p3wblwUpf6+zr9T2yMIkYQoaU
oF+f2CnPDUneYIUu/MCbgJB16O5lc41FaFqGs+v/91D+WJi+4MRBCkNRium0PehZR+b2MU5vEbXr
0QyyeifS1h5rC+fqbEAz9xOYdVT6CuZcGtGNL2V4DJMV57BmYuYclNEXCjHDRNsbaHx80xLhRvHX
Nt/C6QXUbJEzJXBCSHS290pXyXSUjSANFWLHKHdBjACatOnWemmXdgDN5pQ+p3TbRUwbRDU8PRNy
UIgyBby7L6GnXqxR26xZmc1ZM/YehEPcYMC2bbivbb1fKTpcUgqy0U4HMvNDguYKjThBml0z1bZm
EYUvoup/Guqu2eZ1d8eNA7pef0d6HmlzXb2Pi0CxxXos7B41xGNUaf/ARZ190sxFpWXTWfLAqNOo
tUP1Xi2erx/fSz8Bk5+EZB1/ypeXrSgEoTx2DTgoM6kdvQx+Gg3Zg5JEwnaMu347ROGamM/lgT63
OZvn0U0jKXR7XEZT3gvmoxrTtQBtouk/ygNNqHq+ljbQJy907kPOTc7mEWtikCmEdkWWjXsrjMQt
+irevpFg5kk03+nG5hUt8eiYWvK9IQyKk48mbGFVmjxVTSK8VEb+Icp104krKd1VbnLQy2LcyF5X
2WIpTRKDsodOajp1cBWIO/Ze/8mDvfxDnI7wvJhxYktBmdzGY9V8QeVXtXtQckc3juJdIEoPXVlU
O/gXpMe4yh59IWsb2m6A/qkRv1Yg8/698cufsT80H8UhDtEUkLptrQj1N0/nWeGDIAJq6fs7US1/
+KWr2bIOBlw2I3/X14PylvG4tTmrBry6gvbAFVF9qIzO+GQhEu2YFUJHclC+G2FJZqxr1hjDLr2e
NGkrTJhbTZz6Ls79uI9OUA5vqmsrkrzPpHZjVfVHTVGeru/oya3NlxqqegqtU0jNy+HcTJb7GTEX
4F6PpB5Q4tR3euvJr7Z9RiBR2VK7vW7w0jPxSqEUCk6UGxBY2rlBq6zkQbQs7ngKKXDCiOKKgaWJ
OzUwezk2gUd9kR5GXqf2iDC8EnR0d7xcH8WSI6DOxgNkUgCn0/18FGYJe1TceAINQMiwlmJ1FM1m
q3XRc2SN244g/Lq9xVk7sTc7kTGysmnT5JxI8Xkcpyrl9d9fGo+GYgFJHDphePycjwf12Yzai59s
1CbYUACu2duuZKtwxoLdGr7H+ho3yCXHBbrgMHQDWoDxkO6l2UbwRjWOABMkm9I8UPvR1J9u/5yH
thdu8uJVd+m2BKnjSPKjWd8qGSB3u/FvSEP74Y842EqrhN5TPmx+FIDnUFCcaP+tOeoAmHSbBlPi
pOiJAyEq+9jQDTbehX5piyFPOadvP1yf9qVlPTU526u5ISdGr5LgoqLW2qZWVvtEFMoVZKG0dIWc
mpkdcmClWdl4jCyVfuYC4fQ+qb+0yoPi7grZGfVHHwafbqcJnwp5Y5q1rWgOTYN6dlRgV7g+5KXj
efot05ScxKeFoYVhPSUNxwp5ZmOjDD3ueo0j/dKt0fxBKGeC6kCkxphFc/2ox5D3eLT5eDICHDWC
QuVLZfU2rcQfBf490oYSSqssW5c355ndefJtEH2PblvsCv6b4dJjfwyVQ5dOBBCQ/j5FQ+jQEpjq
UHv31K2d63N7GcOeW5+tc2T6XQn1W0SvNELXnWb9bDvlUcuC4qD5yu66scuFxNhvcU4guLTgzs6v
nshaVKgYc5Mfo/KxIInQVCvvssUBndiYnY9QIsqsdWyYhqMU+zL7qPqkWd6vj2TNymzaWlHpEKRh
0apEu0mzm0bSt3r40mQry7M4YyStQDaJpILnnXCeNpqdBTPuZjS+SckRBmDfWznqlw6FRTkxMQ31
5HT5xmhJfhSgXjK1axg0cwwrcf/iZJ1YmN18blE0chhgAR5++oVrYCZKo9qRlQnbuOnXkI6XaUZO
8OmIZjefDEO8kU1bwFWdVr8LjXabJsqulG8qaVubr9KvuGpXfNTaLM68B0wEupRXNAmG1bMafin0
lVW6BEr/HhTyWdx9E1/F7Ox0PvkjUqbRpmhVb9uBJ9/2YpPca3EgOHIE0jIVc8kJFW3YK+o43OSB
XD4mfblX+85/MD19e/0ILKRepmn+80Wzk1Z4YxCLMV9kVglEqNRBUnKWpebS9VXYGqiNHmp+NdUe
ILU/cJs7ir9y2JdnhUKPSMkNjqI5yV6TtbEqj0y7Sx+/YQ/5gJekg+Kr36PxLtKuuo1NSHuPSuQU
9Zr1xUX/Y92alcsE3W8T18S6Yd1TdJC9+0y1IZeQ24MbH7P2g+LrthQrthrDdmnLqx+weHecfMBs
UwTyMBpRywdI+fP0AdHBh+c0E95p7q/IeOvqLarPuXFU3ftM+np9AyweayphBOWQ/GlzoKII1+Uw
THJyuhjtQF4OQLcG2hyaYk3Z6RLkxOYnZAZLNUWbFwKDHpRb5iCx1dSgnmZSrV6qMrTztHRyaZek
3RGwj0t5bFwrwy3usBPTc2FcxISzITQx7bZfCus1H2lOO1TFjyrd+d7e45GpDo70QzRJ9a8US5cm
GPwY+EkY5IgBZn6zCLR+YHHxKaCBC0U/+la+C03vOUnX+jyWTQGOmfhEJ9KK80ugEOAYbyTSqD2d
Pi6qjeFDr0zsLStuctGOOhGWU2jULp5yadobgWUVsJWIn9GwCoKHBoKktQfj4g1AXYt2Vzp5J8HD
8+GkRdu30E8RU/E4sfNIssEzHfwgc2SXHQq7Bq8iyREq5cYvV57Hl++iCekKJgx8ITiq+SOFhoQy
TXWDDaPHgKea2zKQ9lmv7yqzR4D4+fohvIzT2R+0yfO2n2BU85a/CBbYqEPzYOODTd5knfvT7/zx
YAWAD9U8NXZDE+J4lTWypsUpJscA/h59Q6jbZhFQqUY9yEcTZgI1+6JWwGAH/17uXNqMB8fNQpKV
5U4oun06litjXorUuXZgVaQVBDHAmdcjGQO5SpizifRw0ufwgDz1X9yIllW92Upfo+jT30/yRJsG
6neiMpwnejOraMdCwtNF4XEsMruzfNuT/U3s/mp0mI3W4FaL/u7E4BwPU2ZiZ/ZJSXHBajdy4EPK
DUXKt0ahwzd33AoeNYfaMzJ61we6dDxP7c5mVh+gOEopPNNHXG98Gf6BAIlQJ6tf/52dWejQt7JQ
hAZ2wuGpHUs7MUo7TitbXhXIXDofpyOabdMw0q02crHkJvD9AF96D5Sd1zd25B/FYeuZ28C/19ut
MT7V+o2Q/ki0n5mLdyjuzb9WlCVE0SCng9KdBgxklGduKSQia91pH0l6ZKdsmyZYW8Bphc4zElMz
HS4cyDsliXlbVgEFZCu4UrQZUqv4LHdqfs+BFF56DZ9XJr188OPgYx5IoVPp0rBLlAIqHEmm1ySN
b+oRITyr5S5rOhq85bK5b6tIQsvJe+n9KrcVGUBu4XmKo1t1ZqN8lR2SjMirywfPjsU6gn9Y+FF0
yV1VqZ9gW3oKOzE7dGWa2ONQyk7T07ZaKQhHxND/+E2ckZpSlI1UhwHqRgIQFxqpnZYaQGCjvtC/
jFbgbwkslIM37cd4zLPtCA3uVmnbXdqQt/cq98bNy2FXaSit0t4igc4R4UkPyB3HUV9/9TsSy17l
yTukCJ7p0lvD50qXhIAsLh0IlIxVxIlJIJzfOaEuFb7uUw0KIlXajhGs7rnQNUdXkx6MMPupl307
AAtNkCo29NewqtpHaMNHR6NPHnC4+zQCHztKrltshCbmUDSDINyMbYXwnXnb5uPnRssT22y6FtHb
rP+ZxlVplw1BHv246LmR0B7pYRc+Flp06AHDUC4k/FdhURLFD1Xh5w6o7NtEC4R9USjfyt7tR1ts
RdA7mn8TiKkJo3gHa6lMjkeYKPeGdLxxNb3dDf3wre8qRJhM0Nyu2bzSgEcDkWI2TsbQIYRRHspW
FHe0Mj/AUH0LzfyjJlf6NreaT41epC+JBktqIHkohuRC7vhGBau9p1W3Ri8Vz63Q3JRm9WylRQlr
dNEeY8N4lUfKGPRgF7vC8sstyMp+q4tt9CQO0d7Vsy9+pR1i7kgnz0LhQ65X5OhV/3tVZMYO4kYA
smFc7IfOmNJkL3IVRVuAyF+Fyuj3YhxotltAvS8JXbmN5STFrbq0+YXFB7g5Ac5zzjZ6LD5liW45
Zlw91zJ6dYbLQ2NM3BffEAtkwUME3Q1yfjlI/I0U5MkuzQ13q6rIvLe8UY45RPyEHWuMaQsVNTYd
voRGOBBpFzF4R25MS1PyEPSPdXYv+u+JEFBl8BpOr1LC1uCquy6Dt8vPm28V5HRVZTwXJLuZVOXN
SOq16sCSwzXJ0sIapFGuntfFgyCX5W4qI3JeXWT3ahNG6hfdvW8+WKsgucU3KExugP2A9tDONXt2
C1bYqPi3aFO7j7BPhM1uKPdl82QI29bYeoodyLuwc7xorW946aYkU4hNSPHQoZuddrUqctkr4MTu
kEwxw4ch+iJUu6DZXb8opxth7s5PzUyzfZKc6YK2rzwUbKm1HHLzJqkoN6294xZXbGJr0SkxE7PN
bqWeUkQ6TKpBYfYhdo8wb3TeUQCKlaNZ5L//kwH9MTbN68mAksLCXDdyP4n+vdAJm7YyPvZQnV83
sxQiQtX53zHNlifC+yfJRFleuyqMCcPOqvSj1b2KAhWe7JvrBrYEcvu60elHLxfrj9HZYiVpNHY1
ANFND6GfrMH56Pjxva/ftn9fsCJHzUUDKABGn4vm62FURw02NNKCBW1ZX2URuIZ/vD6axZfvqZEp
+3GyVIrUoT3Vs1RyXjplr9+6iFhC6/Mo4QCfMudBtIVa3I1gEmIYwa5bX1rAU+OzTVmWldZoEcal
CcVPb5hYbROepoIj3PwYDHllvyw+Z07tzfZln0V5F0VsmF4VNm5hV+UukR6l4F2UNkpyaGBjhmv7
+hiXfMipzfkm9YRWLDXGGCu+bcr7kIAp+KoF++tmFnwI/pHMCR1vsNDMG9mtXHTT2igZmvKics2H
XxJrxU0t7HyQyjgqE0kN+iJnUbZZZdrodykZXhTnY2dM7qviuef6VFZSbktjoUuI8Pl3vW3+uJaL
TgiTHkNpeew8SlG/ouxwfboWkno6RQpiOO4vOOhmV4pFm1VMVyxnS/w4+Acl+3H99xdW/fT35zpV
RVH3eRsllA7yh7TbmVAcjxur/XzdytKGBiumkBxUMUeF9vz0uqKhVnpAZKCpiTMGx07eNUTP4bir
wlszeRzzH67267rRxak7sTl71qE7HSCNyNDMIsa/ohY+rriFxckDbAeRErfuRSuXWrQZSUfu+zH9
nHg7S1Rtwi7kpa4PZOFKRMydgApgNAC/+UPNq7PQABTAfg7Hb/B337VKchsp4S4G4aIVJsBlf633
Ysnfnhmdxn7ib7UmK33NaLjra948R818nLSe8vBTmB8acRcAc4UzdKC9qP4i1bvrI15aOrLoNAED
h9IuOmN7LfHTIeVGsRrNHqBr60TnuoWlo3tqYXY7xm0sm2KCBcG6b7WPIsxw7V8j8yedgj+jUGcJ
+XQIFLVIyPs11qtpvcT9yp245Ocwwa2LY5hSUOdLRBgeQy/H67oR94k34ZJs3brJ1LswWPESa5Zm
s+WOWV56OjtQzB9ITJTmaxw6ied0a2TZiwt/MqSZuxOE1jcFTyWPp9wJ4nO7Vl5cXHaqcSovY5Wu
tcn+ya7W5cSMrYKgyAS5E5bf3G/+X1NT/586xX9MTJ9wYiKrTSWSTep909NnAP+k5/vre3fJ7Uz6
F/+xMDuaSua59I6R080H8yXXPxKYHCWj2prVGlZ7cTmQ9uICgjUDF3c+FiVAyi714cBOIIL0DJdO
m2zFhy6Z0FCKoudORpxl3qqQ9VYspDrxQNRTLjryHrw+WUsrfvL7v2+mk+XIfQn20pRDKDV7V33K
x2285p+X1uPUxOxy86VUbkaRIRTpj6KIHC1EdNAytkqQO9cHM833LKaHKcAE4UvZFWjdLLIpORt+
4rIeAwsBO0v/dQwVhMfb6lPWip9Fy8u2pGweEj53ZZ0W55FbaALZ0Zw1r/iGVVaPccIgIZ0x1QcJ
bsTy/fro1kzMLmy3qhJfF+FO7prEjsPcLqs7XXz9d0ZmU6j1WpgUrNKmSZ8QG/OUH665cnst5QF0
+ID+O1czL6OoaTmWE7KYZn+7CPexuScXViihLQwbkq2DBWWvbfY7c+0ptuSoTy3PnI/X17pEtwzO
Jxk2QS5thUbdd0a5MdvXRhtWLqDFs3syzpkjqqMAtGlH6w4M5jcBPDRROn68vlyLZ+vExDTgk+OL
AldoBQ17IqGxxnI3ivUedHuUOa+bWZy3qSVfhEYMZqrZvJlKlcbDVD/KAjI24WbU92VUO1A/5PkK
/mTxDJ+Ymk0axFdZl8tccUjB1LfaJEvhCtJN2Ae6Q2fijeaHPpqZ3q1aZGvYtcUFm9AoZOMpz83L
ZCoczfKQ6VSuTfKW4Nibta66xYk8sTDb+oHvixUdl6Q64swW5V3efm2LTeaTG1hZsuWx0Ag1tY5N
qZXznRFLtezVMTJKNXSUItidXlhxeUuFL2qYICllHi06Wc1zE0oW1oHnCeFmKF+CfCcEIpf5l7h7
b8HEjfpGyG1L3UEXcn0zLsX70KYC0CcCltDRPjcrWFnZR4UBpFn6orqAVspDC2CkPIZg2c218t7S
PDI2oqFJE/VC56KrNK/vFEoldXlEY3qDfuTKPC759RML8yu4akKh1QWiR918NcxdOB5CY2UzrJmY
bQYrKDQLQjn8XvsaylstuV2FfSx5otNRzG4nr0xQAJ12tqt8qmUnD3dyX9patP8Hi8+TcsJ8kjSb
B/WRK0sBrY1UrgLTHiO7MFq7zB21fUUZCLLQlbVZXv0/5mYRnhyCkjLogeKCEGwvgkgicq4PaMXC
HGbZeXIMiIxnuBv+8r1nc63ZdfGUktn/z4zN2SytOBplvQd00ITxE+yQG79466piW9fpXdPrm4Fm
vAEuUqEq9mPy69+NbuYiCrfVikFj/vwgP/g0gwh1dLhuYnlv/xnfNMEnV2AUm93Qy0ReQ/8YKm9m
vKvXVO/W1mjucWLFq4em470t/bLkbeCtEeouXQunazS79JraqstO4fAUiQGztoVkV/69JT4JI3c3
dPHKlC160JMtMX3OyZQpceUaVckhksjSxlPby84cPqXVnWgJG39N7XJt9qavObGWG42XiJMHlaXH
DqIHZfh0fQcsu54/O2B2SAdPijqh5KGfVuqWLJ0MYDRIWrteG8nyVqOKiIAJHYTznp0AzTEQfNw8
enA00Xqp96iNXx/Logl03XFtE73k/AnjhVk7pgU5M0v7FqoItz51a1JjSxEWYCBQ3RMpHqwC5+th
NDX1o25a/eLAs4xnxD2dqiV/M0VH1V60NVje8pj+GJxdDW4h1W0UkEwaokPjbTwAOb28Frst5lBP
hzV9xck2I2meq+FIgr7JfxjtDhDQpjQAQaC4YX1F3yg0P63KCy9ubTaDxH6YRAxmO6/1yGTEMVnA
JA6Qj/KQDvx+fT9Iy6v1XxNzSCPaa22eNbi3OKnee1QSsgFYQdHv6tFwWmixZS/Y1k1yVwvDw2B2
x2GskRml+wHpVmWEn8dyD5bwUHoeZFArJ29p/GSKVKQbFYNWqdmcD7LYpVmD3+rQyTQiMEHy9vr4
lzwjdRD0ObVJaXAOmRMBEgCXYO9kZrgx9a3lObrqhGjDpf/kJkZDZ8KqwapCa975BiJRrVVSzdFT
yk+9eFOs0ZEudERBTPDHwBwoNrZTxlPlGsn8wmXdpMcAYrpHrfF+UVuiVcaERU/vu842Kq20Izmq
tiDx5R+mXP4KS5HwWlYPbZ9/TcssmFLbwlbJ6/vQMqODpaZv16f+d1l8nk45/d6Zo4ha2Suxjy8C
v4OOjN2NIiy09VbXvHt5whFpGny+BZIP1ibC4YbTdus8J2uqfSEndi1+MVdLPksH4vSrZt6kkyHA
lKZ0ktC/m/qTr98k/hbuXV++KfKDuiZUPm3hy0mAwZjqDDSvc5ooz2jaofW4vfQi3yFs8yhpn910
rY61bAWRL6hdUKSd1zDkTgPm2uK8iMqQIhxtSNx2MHr/g3DWUP6YmV38KXp9gdIyd964zwsaepXA
ub5plu7iUwuzyz6J4iylVwR6ghD8kZ5b742ga5tUiBCVGaqX69YWnf6pudmZdYPKNKsK9yCKMB8i
3qvaigdpsRvrrZNI+tdO9b6ImXQflKiUpmm+gh9eXDdVliE6541NSHXuMzq6nBtjCq6lKAcedU+I
LQQrNhZd4ImN2RjBPnH7qNiw/H08ofMK21XutF9Ba/2DZ+IUeRB4wJV1gYZuVRiTjRwPiIphXD3I
rS2Hz9dXbHkw0GfjXw3lomDra51bxtN1NhhPUvlStvfR8BR90vB31w0tbkRoav/P0LxyK/kAKTM0
mzYR11JFE28f0p+eHaTVjsdFh3RiaeYmvWLSWA7ZgwFw30h4wMXbpZrZiijYSjtpGXbhykIpixev
ga4dCRDixHkkOlINpaqJv+hy0f+QaeKvNmSMlUpgQFX3PXZ72VZ89a3ipvvSVs0TgkSpExj0QNCe
7dk6VREnyVp/43WAahODnpCs6xungIxjKzemvJWFFAyHlZe71Af92ejkWmoP5QolqwJMkZnzOxE6
qMSQNp6JevoYpQF8p55xCxNruW9HbS33s4Sho9D/Z+Czl1IntV1eNmQiJXL66nOpHRGF7PJbLd76
1Xe9onuQflCa176hTR6uNe2vTfvMfxqap0DpivXRN3aZZR5cPdlf37fLLu1khHOXEtBuV2UWT+bx
QZe2JaqhYrYv/GKbN3f0lAwB4g1rRKXTpXlxy50YnfmYUtR4dgRkPilss7aSdwR+u5HArLdGffBr
05HyCP4h90UZcidEgbQdVhpoVuZ2HuiOZd6LowGUw6BZoJce6W69PrOLvvrPGLXZOdX62kdkmXOK
hAQdcJ9dWbYLc+11tWZlmumTZ0gnBXS1ZoTEcaM8Rk1qN9L46BorC7ZoZUJuGnSSGBdyj0OUhLky
yePk9U3Zfwzinaa9X5+u/+HsynosxZnlL0JiMRi/wtmX2pfuekHV3VWYxYDZ8a+/wUj3m1MUOmh6
Hloajabz2KTT6czIiLmwBog0ZrkxSQHc6vgTLhYCcEjhamOe1RZPvTr2oGq2AA/Ft4n2pFiFYqmb
OlupQn8BfAtAjACQOvlAjhNlymkHyLvEb+pNhduh8iv5YUZvXQsS4MLrB4/p4UIsnfM7iJWgZ4cX
DEAqkzOdDs0wUIB8fDvFiL64tdOFadC5b+XiRYG0Dj0vYH+/bqSbhUAQtSYgm1q7rly+cUa1XWov
pAmzZka4FfjiUBqdVuO5O+hFkaK3VTTkZGaghRLg+iDl35jBqJaO5YxCERO3AD0XqIBqfKQmPCfN
TwmNwmzzF553YWIS46UDwVtLgwnL3Yvo02mfWgj/DocgerB6z1iajho/8DT2jd0evN9Ry0WH6+v3
aaBYSVINsU+nIPB0PQIyWN3re+GJbH99ZbO+hn4MQFGgF8KI0ldTGQ0wwSGbMZXTHyIruHPogrPN
pT2guPifhcneQbc9EHWAZLEzc2i/Kq8sf9XdTjj311cy621gBgOkGjoA38g00EONibLg1Ia2MdL7
YICu8u66idmbEByNGBsDhPC7Qh5TJsrHLt7LjtL3tXmrBgldvuoGaJ91mcSZV7X1gyZLDMMvaQKM
l+w3n7gwPbmEVUS4VvQ4THFtbsMINThC45XE9ChD1l2n4Cti0d88Ai/XO7mEjQr4XYMj/Q6SXaCP
KFPPrn5e39RZ//h3YVNG7MgF8baio39UDZi9XnQD0qKOFy1NO8/5B4IE1LPQTAX30MTTad5a0dAA
R6DaR9n+HPqNuaRYPXeYLk1MXH0QDpQRA3RObIxARUhsQ7JAvrlkYXI1OBWQCnhAIjIkR1RvoNy+
hFiZ9XEGzAo46WzQQU2DT2fJQUUJMh4Vn1gNouh1VvtR/ZOhvMIgjoOJLdTxrvvAnHNf2pykKBAp
JKyz4AOGdLIt5tLvqflSK9BCxX+KPDK8OKULJmfd4WKZkzuwdrpeQvQMygG1q/tRxuWqKooOVF9L
Un5zDn65uPGbXqQtYe22bRHhOhcY3aP9WkDevfEyvMeub+LMijA9ZkFWHIPRAENObo3OzFIlyWiH
tB5ARr04knZpcGUuJRqrWSOWCUhJeMjX1ZgUrKwm+M3QtDO3o5R31ZnQ6G2PVDoQISt3lBU3DmiF
ehXeCBotRPk5mCvs01GkCVH124RiEqWccgFXsYULgRDmycbwqkKBLbfxnFx5YdZ6LL1N+Y+k/1mS
3ieBs7q+0zP385ffMPmiqZBukwMN4mfdq6Ed0uqzwLgLXaVL7Z0lQ5OYZTDdwW0CQ5220zjgNKs4
u1FsnVgLT51Z30FXF/cmYIrOFO7d5gEN8wGGkvQjNHZd9FZpC3nAkonJGW/DMOV1hfJH6kTQnzf2
hCZbe+AL+lczjwTU/wF3g+qeBdqDyZUV6HoEoj74R66f3fRYY4BfM+5zfYOBLk5XYRv/zbH71+D0
lWgVadPYEcYMxxyavCq1T8nrdX+b3bpR/xfuboHHdRKrKmm3Q4WSOtiVDV8Wzy5odlS24NSzRhgo
MggacFCZnGxcbgZBONi467NoWOccQ9xAyINWY319LTPRkOoA/8B1bTJCAL7GDzAuZlYyjlYVneGB
7ySjul8294QvLIfMnZ3xuofAJGhvv82tWKzrMD8aAZchIuhpBKn0XQ4KRx5ndzTtjkZcNTcyzqEo
rVdvrDfija3E4BWdC/5IpQcbJTnx3cbExK0GisiCpp+xQ55l5n4Wtmz8SCVsw3Ije+RMPoN+Vfm5
YsW2a5JmGzrDjqtgrBo44LTP6M5qjTens9iqzspPTBr/GtxGB0A/lDeCZa8gWtg6rX1f826TlOLT
pBEGyVtqI9Km6dGsE/eFmALaWlAU3lz/KHPfHi0tHWmYrkPidvJR7ISGQVXi2yc25lXBDsebk1lu
rxuZvTrwwsDbfZSegbTb10/PYjvNQ8VRae2kfXIiTa4MMfL89NZRSKPfgeH/MLRmt+LE2leisUDR
0quF1/VMrgEdH2SAKFOiojw9TG6UGpRx+EVWnuEYJcd071ZGq5L5Ui4sec7ZL21NLgpRDkZa6kCv
p01+O7jpAT60ctQLiZeoF+a+IGD4GNEC+hvPxsnlj4ljJkkExEGnx9tO0DUrqiOxugVHmV3QhZlJ
EGdW1uh9jM2zq3sUdvNqb7hrwRbO7lyfD5Tp/65mEvDcvC6LRMcDmGN4paglZgghuixOLUvPaDxg
xp+cK0xJ5s9V129J0v1WJbkNzAq0e3W6lUkDGtElHuX5tVNg/CwySihNDkkvywK001g7dX6neAkl
Wu2hhZ9nP66fk9EpJi+9kS/+f3YmLz30e3lX/UNBN+x6YW9tt124iudWguOH7rgOyYFvj37MbMSh
kTm4shT44p3Wt2R87AG2ByH57vpi5qDVgKf8a2v8LRfZL2hRS7OBUIvPSic/JYIlB1JQtQ57q7rr
ICKxGmz2GBPjrbKA88jLfIsEwfLLXFsEZIyHYLqzl79l8gUrzkiK+hEqRWXkA3rhNs80X6fBoSfK
69mrhYBTbtK/6HGO97aJx9QIe5228cNUF5UBwgG/TYMtjYo1mE8XbtW54492MEqVeLaBv2MSWltM
R2H3cKtqIz8RvQdhebSEFphNvSEv+w9NBdiop5Gz4J2WDzqMDCmacQeQLiv9PmuhA7HFlDKktlHi
s7N1pxleV/1FWndpexJJGYZatBYztsB7i6e2dIlnY1dPiueOTy2o+DZR9xA1xTvIHfbXXXj2tFws
e7K3jWj50DP021WVrqOu9YPcK12w9i8kkrP3IzifUOCgmNxBLXNyVIqi7IYS7QCqNzd64iBzsVcJ
17blkB5F8rN2xZ702soOh51tZB/Xlzk6/7fDAW5AkBSNj/9p/gfe1USXAWJuJ3+By3FT6cU2jgav
at4NdNeuG5uLcaD+/X9j015oZoVRywMUYyhAs4bwK67/xTV/aWGymQXmTENqjxaSjW72vsEfqDyG
CbSjqpXhLtxYc0nFpbXJvWgwO09iDdcvYDNrGbxkUL8Shpc3+157xYt1YfvmHjmWo1MH+a1u4aHz
1VOimhJGE3wr0r/1FDW5XZ9yz8xXAiSwru+0v69/rtkjcGFvcvqa2hB5VKEmlKidUi/g9nGch9pe
GJudDWIXViYHjdmxBo1KWIkJuqbBi0o/ykXVhaWtm9xHUthGkBg4ZLJLnyxWn5qarvL+hcagBmT2
KgIfgrv0jl9a2eTiaZIAZOcFg3JREfouPdnJq6gXbtolG5O0oVF2ZpcZds/Mjm37iSQ+YffX3WCu
1w0C9X/9bvJGLAs11MXI9VHQ333vKfsBsD7beqHkR+5s6uJOAmFTdh5xPVBkuNZCj3E2aqA4gen6
kc99WqWAjrrWswZLZPJHHiWeWW2vL3B+D/81MDnGZChiQCbgHFpHwUInNp37IKul2aVZK0C1IPwB
b/JNmw2ToiQPGZahpweSvDh4bsmHv1jIhYmJlwe6Ai2khtY1aX6pYNUykEm9XDcxGxMuTEx8moZu
R5WBokQaRvuiKs5B/GCAAirol8g8lvZr4tlRA9YmprBfRblnbeTJdtsvMUPMu/bFciau3VotwFku
YGJ93ZFt5siTnYb5itZhv08629k2jvUbLGOQmQ31fGX1mOuhdvSo/MaTKMkueOLC7k6rSoXkdks5
drfSq0OQhieH8BfDQJlTXyI8njeF4RWMqDKghiaXSeCQLgBhGNI6HQRYW6I5Xp7cq6U5mdmvCOlG
MHfbKN9OC3N2YBU8NDH+RVi90awCpPdASy68bGYjBIrteNdTsNjZk7W4bR0FvNCBWnSUp72B2Wvh
5p3bLEyYUbR5AFd3p4zBWmJAfLoaI2DA91nZAraEBomrbZtFUtXxAE0TMnBSYeZ95FX6hn2jykaa
NhYW23yvmzcoWTX8Tssfwvjx+kmeafkg7RynhBHax/LfxPebkhXAsKJzYEQPbvZetPeQaO2G1m9A
3Z8Ara5AWbZwXX1fHWyi3IiFjUScUxg14UEVxg5KI2GrHWwarCQFtgIYnsK297axYO278321Ngkh
LihskoHj+QCSt64HMBL0jZL71/fxu298NTLZRntUJAeiAlmSnnlQIPci9kCheCn/c7F+tANYBVir
obo5xcFUmmsVbofF1Pod3noQ6bGihefW/Nf518S41ItXexV0uINHE0b8HNG9Ua6S4aYRm2JJR3JG
TRBV+jGHZWyc5Z1CbGLWypA46MOJxAsIOKGKx7T1w3jNy/u0f+EVcORnPrwhPhX6zko+wXvDaeER
uSXsQKwPByPbtfGYKnCEr/oiX7hJ53YCeCN7vJVn5Goq06o03gFWoCeHBDSCxhFEJ574YxpLpGMz
VS9sBUIKCrB4AqKJ93XT0W0bNAbyRR9EjR5jTzyFahAVXl8SEDaeGftUDr933HaTxPd6W+26nj3V
BlnpRumTMPdau/7v3Q3AiHVmI6aiavsNHduGVhoNmMTxLbvcaWYJEZ1iZ8Tmwvvpe9weX094+YIu
x8Y/k7gdS6lHNkG+YrjibGlyTQDiv346Z00gdI9Ux9Cnno5SDyyzDYhvjz1my3dAv7sofzwXR0eM
Mqg3GKok33pPgJmiIWoCo4Gx7VXZ6bs007d1JPbgrXtAvuS3pkQkxYQA/c8YKKCjDSTGOrodmL6f
7F/aMdztFl67fVN4A0kPHKjY1gyeru/hGMG+XkmjmRErBBZaCDhNIpxEj6J1GD6THsg3u478TKh9
IADsDegNq2sPE49CUwugh5ngjR2FuDcg52DSmGKUorp1cU8irjrZC2Mbp3uNw/98rWOaB6Ss8EHm
oq08/oSLeGcGSBvqEdjDtLcuuAn5s8xvXXt7ffvmFnJpZRJVRUNElvMAZe36STIoHv3WyZLs6EyV
7utSxoB2sRQlLbA8tAioHaf7rMJsVhgyw6e1MWwxu5R4jhDUj42Sg6g16m9Cw0EAjbL4FGjWRkWZ
u76+asuc8RqUVTGR5VpAh077PopoFBCIsYCWK+t5UJBcsvv8MRQs/GUqHu1SFp071tmHhnP+Hoda
ALUNJTyzxB9uqt7iMI7AmBMOP6KIZZi0jn7ILnNvVWKf2izvPWYHR6Vw5RKMproaKua6BULNPLFr
XycZWbtgb+wcsA5AruZVM4BPqFmy1Hses4jp8cABAQoWZHZjF/rr1jvCxWzzMD4fZYG57Htbf2bZ
Mcj3ZuOH2hLeY94abs0RfW7R6eA5KFFaEXE8i3rzk2so20GqId8U5mqo18NSgdmcuQfxWv3X2iSD
srN6qLkJBEuW/6T5nlY3gzasJb+rq3Who5JCfFP7HeMyTq33BEy4A7Lwjq0A+BPq7IiNw9OV0awH
TEHaFKp5xgYE5Yx6ifFOlw7B7EHDgwaFVGwP3htfPwQoQuUQjkTkZVat7EateXpnLSmyzRsBMSJG
5AjgyBMjJUvzwinxYowszStqunNdAc5oe3P9+MzFXIJyO+4stPZMNom5BsYLcjOBmYbdtfJsZ/eh
9RpBclDFf5zmQ75eNze3KiwHLwFAT4E9nqyqDzPBYgndN56UB4R2Pw7am9QOFh5q418zPSqo/iKP
Ba6aoZv29QuFPLaaYhi/kHLWZp/u5WD4ikCa1PppQUf2+qJmb+aR8xG3IBKrb7xYtOnLmPBxVdAa
Y+69FUKl/DWjTyp+zY0Hq1tZ3UKxauY1gLcUaC2BfYb+xj/Z3kUcbjo3suvRPeL2UST7qtuNihIU
07/X1zYXBi7tTA5m46R2HCnoKRIzvOcmv4/k72rIVwyE+LFpblzrz3WDsx7igGAMqSqywmmuMdAa
DNU8HgEi3e/eTIe7XtXPEHXMFurBs54P/8AhtrB//4iGXuwgpdJq3Bw+YtF9FD32ZB9EJ0wuFcOz
Xu7K/sdfrAvYB2hTon7wrU0nMXoYOSHadBprTk3TvgTZW7PIdDDn+LYBBaYxzwX6YHKcJWYx9KDH
7hUZ2yS968nshhvsTuXbpE7/InZcGJsSGgZGSipzrGdC0WoXBj8UwsYQQZXZKG+isj/IhB4LLV7/
943E0YbuDKEob06vwUprOtUmSIObGAzQkE9zd8aSFtxMs8wCkuRfI2PSceEcNiiZwmgc65Qk9lvr
nZveYBx1jkEdH9q4Jj1Y2QcGwq4vbe6w2eiZs3HEDQR4kxs+zWiTpzY2NK2h8xmCHZV7HD+CQNEA
4gTW7rq5OWcZIzHkoaGr8w3sSFhJYrBLIWxBi8relMl9ED5grrOOlhR4Z9NGx7DQ90NpwcJY8df9
1EhUZNpoqmCHQYcWbrwGM0IVYN7lmYsNzVdtssu1FQc3e75IRD931C+s/xO/L74mqQcS6C6SVqdA
WT/dhtldknh2I73EvovdfpVL4jU6O2jFjR6eILGhhT1QwdDBcHugCRFk780lge65F+Plj5p8bOoW
3LbGUdpWVwdWIWlW/PH6B56LpQilKC6guPwdpKbbjWUGHH3DhK6a0u+Ml3KJ7HDJxOSgOB0Kuihm
AsOfHQsz9UL6TJzmLx7Xl+uYXOdSbx2zUBCAMjOA4IB8L/uFozADJBnnyv6Z0MWoyjeSaEPvQysk
Y8aQxKiQ4A2hvYMK3kvCA0G9jTpP3GS7Pr6rylVKlyixZm5zNOTBUYKEEviqKfYhD6VCcoaXbxFD
ThwX46rS059NVkG9dAmCP3Pqv9ga/fLiMOQmF1xQOpK+jRklBJi6FDoaUX7qtfoPhPkWPt7S2kYP
urDXchT73AI7G8g7VJRi1YCmA5QQS5nKzCH/sq7xd1zaYYDCS/DrgpAreIio2kGZHZ22elUl5V1X
Oyt9wBSnSLf/+YxhJggD8ShYYAppCqtI+YgkHFNNVxhrHSISXQ7g38JNO/vNLoxMTplpaKIFwAnJ
g9XeJu09hCm3VQM5v6C/yTNt4YY1Zg71lzVNzlutpSqqaIoJ75L8SqG0IkD6bNQrI+QfILjwYvbc
do3XWD+LDtLFtjS2WujsBhtYfVotZLpLP2birzWvUb3TsfbMCD2dx17Nbqwllt65Cx9LxhwZ5q4A
v5viU0KQL2btyPhYGIHlmQD/sMCia7N0ip/EUPGmleZt0+b0BhD3s2wg3Bjo/535AD2Sf3/EFLci
IcjWGQYeri24Qdvg3JJ9VLwVxXERbTW/qf9bLp1ePjWwy00Kr637x6HsVl2xU1Bs/u9HA88icxwZ
gQrcFNI4qE5XLsPQvhOyrSbVrV6Xf3JRLrjr3FqgaDe2mAiypylcxWox35ONmbVpgGOSnhJ1R8RC
EFuyMXHCELT4ehFgLsWtT9TcD8nJEUtX0Ljnk0ergysIbKPgzEE5cvJNUP2gKtGREHSA97TxO2hE
DHkOiocSimAm2Lyhe1RrUHxo/iZEj5pcI3oQT4dv+ZFRRMLS8KECUNYr8Ksn4j3IQ79cIpabi2Oo
kSPjBAQVf47//TJGV1ILiwiF5Dau3guubdLw3RXabVg/5aJe8Iu5i+fS2JhtXxjjeUAaq0dvxXDP
pXos6X1OMDm+4Blz186llUlmC7Y/bineIMdy86MKfjQu5rbx6EI9vkvipwq9zhApxfWTNZM7ooXz
v3109a9Li2jUEz0YC8pFc6gzcOiJ9+sWxs355owXFibOCHKqlGBQGCNl+d4pHiB/RuhLYP6Kk2OU
LXj+7OFyDAhIo1GLru3EVtbGIkYaOTp+t6pB9wAeDqDNri9o9jtdGJlcobim0aM1ESVsvHZi9h6P
qvAPNbl1xHrIom2aLdSgZgxiYA4FDAYapbEN/fUbGYFhggqIowXtpm+F8SdVGOAtNc+xOj+NfpPG
eOXt0/VFzvgF2pz/sAkgjkDu5KvNSCSDq0Db53PM9gugIQJz4VvNWUC5UEfHEthuFCa/WqAkH7EL
4LIuw3dJn6slOomlv3+ya47W6VZp4+/PzGTvtPEuLxZWMONt9GIF04lgvE+Z5gSwoCcKOanwwbbc
WPvrH2Im0I1KM0gngHkA4HWSQZVJpmcJoXixpB+GzaH0hdqjttbSvVjK52fXc2Fq3NGLMFd3Cekg
NA3IIdoZVG5D9SrbhVrZ+FUn0eDLcsbfcGEj1yu0HhucUGewf7SZdpdr9o4b4jau9VWj114BAvjr
OzhTVIV+K1AwFjIy3OrTqDBo4A1DyWAsan4Y+lpA8C4y0HuoPxLkLIFf6lvZvFw3+n0vYRN0KBAg
AM/It8q+6DS9FUWIK8Nc0yj33KQHROX3dSPfXRxGwN6J+hJDkdOaHNIWkvZE2piP0K0NaV+zcKmr
/v1rfTUwCXWDpEIlFgw4lbWOTBMNI7rvVLlzA+pHRg/irmqhQ/z9rv1qcuLvdsMBJBnH4TiS9LgP
PI42XNY8LWYQS5s38fZYJloV6gTxIX7rtN9gwLv+cf6pkH519a8rmbg6txlmBju4QF5m+rpX8lVU
bQ9FViPDNJfm7NAFSLzWxQBQLPvBD4c2XyGXLnw7DB8zsOXZohHQPE+OvTIblCo0ssUk4S0AauUr
wBYU41oj6X8q7w2neEEVOvHSmt2SSD+bRXx2EnKy4+7YxoAGlu1z5JhHWyMHSNKC+anH7L8AkMNL
K3AZi8yGDjaR+sIuzJ4DFCGBMhgz0ikJYIb6NAqD2GVNgTDLqlatc69A+Xl9r2dQkdjrCzOTYJ/o
XQv9VXdUJUXCq3tNfhilbrVbO9qbSD+bD0yJeq52ptqJJqssW+Dev75MlCW/hrVQxRGPcxwUDG42
RbymcuMG9vr6Kmc9Fi0vE308vC2d8ehcxM6qDlipxtNI2wDcsygnLo2OQQbpW3weN/JfG5O8Wui5
0xkpmOljnpFVWcbML4f6MbFzaACpqPAycI2upY2K5hApvG9dFM6T1HwICpfvArzN7kjTPFm8LVdu
20Ur0LDdBk6JaZBcGW9R1Lj7NJc2xOAEBoya4exK62S4/X3Rxg9RUDhrEBn16xoqqviS3T6OAQBQ
EDtCEGh/laQifuN27SoPtJ9w2j9C6/WV3ghnm+KHe1B4fXe14py4oIGIpXaDN92fmhYPupnpPsRe
TcwK401sdEENFo8w9fSRkie1tMCzkuAzFu2fig8vIDeyIGto/hlSZycjIBHMuspPVQ/dN81ynkun
/MUTI7oRUfVoC7SYMxVanmbZqZerBurVdnbg1Hm2nOiDJiR8L5wMskNVCZac5t0uzGBVGVZxhlhw
tdIzrDtKukfR9cAxBsDO6poxeNGggbUVjT8cdBDMSSNBa9U2H9IkbrZaxIZtG4nfGdLRUZ0Wg+Q0
ArvpAPEsrc7Tdc7A+oMqutqYHcR3iyouT6R0xcrN8b9qkIcErT1zj2XqRnhbgB/GykKIFQefXDhn
BhW6VWqhXE3M4qRS45eqBokGpNlvLAdKgTTOXrMkfYx11fuiUo6LH9xCWbPh9w0GCZQXtPq2KJGu
WlZ013SOe2iaKFrHAQ+2JTrRTehoXhJk7u8QY+OehlHnW7cCAtcLihwEYFrVbOIhDld9Gxp7EYfo
lthRh4kBG23KLHdOOmbwPFqA79PqrdwnCnLKZoLPlYsx6Nh2AAxlPHht1X9Yg/nWJ6m6awre7N2m
P+XMAeeqblfrwUp2bhKn+5pXDtTkXbKLhZVvXRBG1phk3fDc+rAMiMq1dtisk8h9NTut2ldm/OyU
xF6ZA0PVTvaZB72P3tdbdTbi1Dxwl77aor5Pqv6ujJ3Ky2K1N7XqqRZmt8moSDYYk9eh1C2S/inE
xPd2iLAr3EzSTUShtuKiD7cyDcBch0ojftn1UH0V3UNfV8Yqp/JkkDHBkAHkK8GC49W0sQ5RXd47
vTHszMGgGz2q5Mgvwf1cS6g/Flr8FihyjGlRZ13nKjkX0iy2qYZxDy0q+GsVq1PWKnOjW/xXVSbB
LksiiYJ10zxAHCP/TU1wamiEvdS6897kAKliLKvBiE+McmkLcFcfhL8yZpahJ9K6T1ckMMBzCzCa
rywLUNAW2oZm3pteaEMwp5LNkTkCktr1scMJWVdV7fpEc4OVWfB8Vak8PVeqQoFJFh86vrUXBqRd
OT0/OGEdgtUw3iUKE3+RMF5CQsNDM1Sfded2N3bvWGtDMtVAI0chSFR6CPWsBHAf8CE3EFQyzOoB
eKdXKxONx/pAP+cVczYdtE690GEPVd7Ve0hBPGhV/xRwHdSJGPrOW2enELYOGKmnG6fRyEkVvXmP
67n33Cx/BdsjTk8gNfdUAg//yK1AbgR0Ro85YQKd1ZT5VY8ra+iAHTXzV16CqVBrS/0syi78o/qm
PtQU0U5yHbiNSicrK0ZeFNnub3S8ld8aA8RxeHDbyD7yukTYSMmMDkiXoNvSQUOGBnVwPyhtvsW3
+A06meFnRONfjJRgdXWT25C7FsazKD9X9hBuept9Do1xh9oiWcsR6BDhmbi2bbRJ697mP0Sd31lW
LcF4H/E9UbnxFJqW5qdGa6HjbQwHVecUXcbePXchAfuULNetmWl+LUux0VQHziSadDeGnisgbML7
sDVQiw0ZGA5IGH4YxOF4r/W3rIqLNYAxxBNBCHhM2Cf3hlQ2uoo94qtpgoazlbqXteHvpiWbmmK2
zI5hJLKEcWApiU512YQrLiDONQqVeFBPesRMVQtxXO0+Ibi6oOn5o+5M/aUMXPS5U4hQ2YPh3lk8
grp5Kgt/aAKIzAQDpMxdwxeulfk9OP/WkVMcalDa31t4Z561JsM3Z+KNdEO45kXxmRXWRpdiHRuJ
uQahqOZ1xDgpA7kXb6QC9lLT/ZbwHMKrEhLy3PTdkj/HoDfYDhJTqlqcZNvSDdiOB7T7aYc89JXm
Zo8GLcwNyXl8bp2AeYPoXwpIuFKn/eChdiSNrZ/YED6hK6j7Rled2qGQnm00SjvkJXHGSRjod8tW
eXYaPPZ9ayJv5NsqCe/1mtC1SI2tVPU4HusGqKX0zY6WaXhIB+NRGbTzIJzEvKA3tlkjtVXR4sIp
WfSnQ1LpQY/T9lii7XUXA6hpLl5JSYFkraojYyLeSzk0XoGF75yu/jS0eKOV7RFxfDeUGjkCHcI3
IXpoXlAepKabx6bFyEIgDLbK7SLywpzSXQlM2btgwSkL4l/Scev7VpL7FkTyfigJcE6t2RenmPNh
59DSPko9DFeRHucg0UisymNVXjabvE/vwOfwy8lNY0WTgux7x1aPLBYHNw9+mkNQe6XW/LFRQtjU
wXByergfZh2erbpKdkZqdrs8V9Aa5ZncaIklfFpVwdrpAxNso+o2CkR0xrDOM+o37cZU2sgoQ9iR
R9Ao1VWofFAh3RHSd76JS2Cbpq2zgaD50dCFfkpKnOk4ktDlZDlImDWrqzytTNutIuFNReqjIzAf
0NgAJq7og9jLdIjh0Vn3mArcSymxjnVlgSwnzI1P8EwIv6vK6FQG2dkoi8ITQhE/aWvHc/o63mWK
9z7YaZ+6XLaHEv8G9idz2DZBnn1GWhy9FkzUHu30dFW1lUB+xVCMQGD1oyiMzpy42V0rBK5A3A47
6kJZSNXc8Acr+KyZLn2eRycIYrmrBu3XDsfY64VlHjAE82gqPM5dQBWCIrDeS+gh31hdeEDOqdZJ
HXRrwx7omgaNtq76LD4XkYaSkRn2bB9AJMFzCxXfSRRL/Bb8mH+kHRCkjFXb+JUDviOha47fkRJ9
WKumvh05yBUF4I+BaMNjV5FwxWISrrOe5H6UksbrutjxMfkBt0MWfJCOwCgQiD19m4W3IE/DfBcg
Fr4BvOomrPiPCtKJPv6O9oCn+psN7Qa/ymqxNjP+VOT48kYmIaJXDWwN2VXwrpX2eVy8UeT1HqDv
u5SX1rFKeXADaPiv2B7Mg43/iGTbfS1KwBcJGC3WtUrIzkYY95ogpCBCkfHaLuxVIRJ9ZQbsEBN6
V4JMAcK+7m2OYuiGOcM5dMUpYF3hyR5rK0ICLDTSWr9qAN5vu+HUB65AJi9j3Q+zwHmCouUhSOi9
XcrSg+gg8+jQ8m0jjOZQFtEt8FBqVfW9djaK1PL7zEBrodFK/MFuEBEDcECC3arUm5+JEG+9Qopm
cvtOquC1z+19osrMRxZsvEamfYPfmu5YIeCJccy2tdka9x0XN6ngb0DRPpdF+BxYKTS5KnUWPCEb
ZgO7CXIl6Q0m+myFZddewDHsafVpvk+crN6IhCRbrR4+Sand06y9ifX0IaHV0SzrPVpxh2yoblSR
BkiXwcOyi3HrnCq9Tl5zJkNw+bqY+W7YbZ4b+zBob6lZ6s+k0m5QKTP2eS2Nm6wcOggsDOWRDcDx
ihQftgzKvQQYfK3H7keD+qCnS3muSQ7eLzctPK4T/NRy2KNSHXsdD59q6tTAOo0VMVY9IhUCYWKp
QkQBS/d4YkJqSNfbM1M29evBUbjx+2yTWVnmMc1K18oBrbAWaM5HW0Y89Uib2TtLM6WP0qG9FV06
fJgjwprhteKDm4d7QpO/hbTsdZOAjrZ2orMha3qo/4+089iNHFnW8BMRoDdblpX33VJviLb03vPp
78fGPWdKKaKI0VnMqjGKSqaLjPhN2L2OXnadaXK1bWzjd6ozpVltxtt2lH4Dv/5V1fnboINriIzp
qkVo9zj1yb2PNA/PueyhldRxB26MZgWoKxdWxlMt5/DP7Dpxs6AmZ/Cjy6myLkmx3uQW94ZY869R
DIrc0VT/tJVxXXJjb3M/ulXGQnvQnqW+e+mH/lVW4yfJyFCwUkfYA+Hl6L3WWRSRJyKvMJmtw23t
h/uKg6Vpk2kv6WgPsrcwpJsq2bXbot95Uvra+d1ANz+/ctQxPepDHR4BhBiHRMUrz5Mj6caJssdQ
b7PHqDbzOyyGOHmzgbw+LdqL1MyKa7/hfGim8bllCe06WXtGoYRvMKrh1rLbdodkk7+3Jm0CEjuQ
ITRRk7pG6cc78rhhY8hRi/i9zxHfKpfjVM213eLeq8srK4srEujsWNmcKXZZ+G5v6jAYelT6s6b8
ZnVafa1HQ75LK9i/Wdnd6ZNf/m5kT7/ow+aJNEjd+NgJuImSRS4JvP+1KKYnTcObdkq5ubliH3W1
a3n3gTB3o6LQN2Bwbju1r753XcpN0LcD+VSd7SLVQy5DK35F3lCY3MAeZ84gRc9jpMrH+RbV+4Cb
wJ+uzLi8m+Q62w69g9idZ7L8LSebXEcrsl/DgO17EfbR10Juoz0UimIXR95Dhp0xwniyuhlL/zKc
HOlSb8hWM9NyeaG8pDUW0XVfe65uTMe2wZ+oKfrXsXT8TRTVRzlQkquhtX92inYb9eqt6kStGynj
TRFkTynKNI+cnU+pNfVHu7Qk14rsr5nhcV+b7VGpredEVnnnld8aB4MOv+2vprpp0boOnmWn+IV1
mk6uKkubFgPpnZLkkPDlJLgtPK/Y6HNyDNjOuCoGzXerCDPOEc3s664d030i8ZFrv3utNCnY6Wpv
H5IIUZe6Ve5wE3ryJ27orqy1bSebsht2erfPaepueJB0u0Dpv9cZbAie0sgUtsou6IJb5AbYEV73
8r8VmObi0EmBaQhgVkwJvYao4SJ8tNSn839/sbZ7UlwSqnTwd+U2sdC1scFDjQjBZl+C5jHqn8+H
WUCdzEUslNtkbkqEJ4QasuPpqVYpFMqc9M3rLpRyOxl34XAYDDTNLn3vCxKxQXoo2HuSubUo6wQr
VKDFkc5leeyHmSsRy9OjsAr1iCr2GNwM1ptSuk6H+Psa8m8BDclIT+IIBfo+hj8vZcTh/Gu5FDmr
1a9VsOujn9Pv0a64Eh+77rnJb736X3dydBMKma2DnKWIJxp4oCcI9HoEIOxM94n8FEGXCLZBzhPM
3Ff5SoF3oSz5LpiwcuaZ9qaKNqSE6Fz/4Dd75MyRTw7pW/fIl6zxrJZ6RnhTITEDSw1PU7Htlit2
hPhBD81eqZ4D+602Xn1nejD68KoPzF2sgx4qdFfPV9buwsJ5F1foSpimOhbJDFBM/deu5qUPcK8+
wnQ+v0UWSsnvwsz17JOdXuUZZXltHp5zsH0qbWttnI9tS1bHyfcTatXVGOVRPbLVu+CRsmqI1PS4
k42jvyYMvhZIKFgHlaHhc8XK6MFYZTvV4B5iEfoaKprZyipcqPKbvEFggmjKAuekSXDtaJIEmHN9
IZsvTuJK6UojYXH+T0IIR7DSIRObz+3evng0hp0/T/82GQ7np38pCrAgXTNZ2cYHhayEnlITBh3t
kircjnG+8zoK+mVcb2C1WyvgraW9iw0C+xd7MNg6wmkcax0NB53ejJ6QGLkSnQSqfol3Ra05d9YM
WxeHdhJN2ED2oND5j4lWS9d0BgbrwWtek+74iQ94EkXYP3HVNl48Rekm156H4K0OD5Tg43gNibq0
uE8/nbCLSrMsdCVLZ/7ZixS+NWhyAiFWeEx6a+ijpRPhNJSwjwroixok6tkbWNsB4Xri0b+CY1kM
MaupQjWSNVuE7vtDpppBRjqsWoVrh99Gb2WlLe1PgBLKLFgD4kikMnW+GYRtRIAU9lLoXTbOTkvW
HEcXFxjA6VmGBLCgyPKFlzk0RaYkG0X5Y1RPEzl4c+XXK7CPxQsIHv9/wwhTryheqCQTJAYw1lul
9q8Kn6oL6bYS9Fdyf9s15R/Dnq3lbGPlclhcdSehhaUQ9Nk0DhIjzLPfTYVK5XWnX9s8Gqvy5fw2
WosknHY886XGyXjWq5FHgbJh0o5GcDnFl1W+Px9qcfHBYJhlXWZGjJAphZx0Lch4BjV8U+FoO2u0
rMV14TgQYNBfgEgnpih2EWHgBMdG4ktZ7aVpem7cgU88nB/IShxHaDVrJb3DqR+4uqVvo/rVG7FW
5j00tW/n4ywAmWEtzTIEqF2Ac/qAIdZ8qgkyNaIyuAk6aVMVuyF9ssKD7Rxi9Y+p38jSNlxT+F7g
TxDWIJ9EbWOB4OMFSZ1rAwu/TspnWnL1sa6VvVVOr5ZBnblN6uAwIAK8RQhcuxzq7gX1Gcf1i2Za
yXCXvvTJL/m7RU+SpFhqxyKTAXCU2e8A/0aO3Uy61dagdsrSBYmKBh43DoRsUun3ydigYIylhyzN
TLavM8zIJHyJpuhO78zHKm6vK5p3ufKk2S95DKKBnoxWFHtDxnSnNbZTNYJvkC7bZlrZMovjN5kK
YNcIIYkYQHMoQZPMqu41iKnMR3bufopMN/73jijM+EkcYWvWU9RicECcSP6tTeAav8bdr/OLeW0o
wifuPSurqImT8KgOBP0/1TT+TORoY5j5Jy45nCh1DT1vnmbi9eD3VqNGQ5BusvFel49WUn/ikjsN
MA/1ZFUadhs65UiAVnkG4JLKA5XKlRjLmxCJDh26PgYy4mE2mFIYpB4Q5waAUSO9mr/HCtoEFDb9
RnVevPwmKDZ9fimrK5GXjukZD4oCg/4Xxft+dNnYj/JYkYZU3de8eHTaNQLh4mZzgKaDHFc53YTM
DU1zSS4NEmzL+JEVW326wSbYpajoOLvaX8nmlxISULv/DSbMFRQWQ/V9Hidl/jvzr2PvpvdWLuu1
EMJlTWdUstBygnxcXSANnyRPcb6Siyzd0qejEG5p+Eo6DFYei5YaHa3Gcy37u46CHpvHzbQ15461
AQn36EhbcQx7ijfV29jWQO53fbW2yhaPg3/mRfQTduwurVKZedGpOtPXCbXbpLnmPXf+1FkZiojP
DCVdqbxZSk6WLzN903mSm4VrpYrl2THBh0NsRBJeONqGQdHLXglYAOldWd1LynOZb2r12pIez49m
eefMynswLmYJpPdbkwu2yDWJM6HSfibed03aes5jGTwm4bFqVjbOX61pATyJZKyK8BqkU2z0hFWg
xhBafY8sQO2RTanL8jVBjJfeXjzuQtm619H4OFTROIFe0S4aGCLbnm74cciVGP8Rc259pF8loxwP
DWZoCaRPVEem61EGtI8KZHgjl9KDJPUXeZ47LnmotFGR1HSb3EndRFbeMts8Gp69wkFbWnm6zHXH
hU9PSfTMq5oszLOZmxzovzzv6AePyMPHa3zsxSh/rWjR7fxoxOFhgC3HJQuvHu4mYyYef2+0WyBK
Kwt8aUng76xCcf8bZz7NT+6iYKwjDXNTbu5y1493MgZf1hPG3Km/7dcSw8UxoXcww+CBVIi8ur5J
wFF3XOGtdB+Cf0i/quBWG2lN1H9xTP/EEdNeTxqdyLLJr02Ax310ixKzpLzUqMeMD722UideCyYg
uFFmyR01YznEgCIybRexTJGiR94dSOJVbD2f38JLBxIJ/X++oSVs4diMpCQ0yB186X5KblrrRVa/
nw+xOE0aW1bBjPIjU9yMOipyPm9wDwk8yrOSvtXLXTCsvE4WR6IhIY/kBiZ3Yi3BqFWl9ZFGpoA5
7GLaeiU14Hj4+onBGLRZsbic/TyF6VHrOogcHXzoWP6ItD8qcKDJvNLyldNucTAnYYQj3PZGWZlS
Sun58KbIh8q5LqsVocTlEOCG8RRhZkQO0eTInprlHN6Rek3jqYufinElTVgMAXUZOwzCUFV8fxgY
cQ+wTOUBbH4pMgRhu1sl+nF+PtZCCOdNkUaWj4cxpcRuq0YWCDw3Sj9za6NmavIf7CTAGu/HoUm4
3QYWtB7Ahl58lc5wrsdPjOOfEOIbHnGwYkxnkSpL+gbRhkPTTFbywqW04GQUjrh0TXnipUkIAD+j
cnSaL462HZUt5ZXzY1kLJJ4pQ2ZJjUmg0qRSnY+ujatbe8NSs6LJ/UQsRwV8SGPNRALv/dQAlK0q
ezY0y7Ekj4OQVITbXL+N7EO9liMurrWTWMIyUOrISaKBWA1+2LQ6Nmn4CKDtfxmQIvIGFKoZphlx
qY3DTd+/jNJRb3Bq2WfdZ/KO/44GYt37L9fEJhh12F0bPQeI6CtbzTe2rWXuJdlaOWoWS5dkHajl
mrywPnAHEcgbhmLepfHwLavBtG+b5p5eZFdfFU4Nn4BizZoF8tJsncYUVuEk6aNvlFTKW+ueaimL
8Lbx45XZmqdcTEpPgwgnXKq1IdwAroN6vPPsnVXvfG3vKM+S5CLr6q+pWK6Naf73k+wKXFXd5y2Z
CBC7bdtcj802KdcEihbHRIpNU4siH+2t90FgGGVV0KA4FlkXje22zhYIez/dVNoxdZyN16ztq6WU
Z+Z8/n9AVahfTlM0ABjmIypB5k7FjiTBbHetfO83h2p6Pb+/Fj+hM5u4AQSw8dsVRpfIUhFnaYr2
4LTta9mtuuv017+PwYGEH4pDkfSDgJoa5CCKE9LECXpmZt+a3cFS9udjLB2ypzGEWYK+qNcKQJtN
Yb30qkZzC9iQ86XzdlNXb87Hmi9RcZWfxhK+WZ0aU+hHxPKBnVQ4+NVv5wMspYhzwY/UjUsWXvP7
SZFjX1Yldab41Rd1lm2j5jqhYRPoK1TCxYPoNJCQLsCN9CvfI9CgIxBew140XRmIYK4fe+creL3W
22trVLClz2fps+moPJ8VojqylgwVwqfz20v7OkONJ8dcmaClxXAaQTjrRmOU8QulMG8iKWarP1sJ
+SnnVyJfZN/Pz9TS9jmNJMxUWDl+Z85joYwFzjJ023ajfyY1RQH/r6QXssSiJ5RqJl5uYJe0UapX
XzHcIgUp84k9OifwKDKBC/ooizSEgTLEDGTCwCeG28L7YROm/crVt/i9TsIICy6Cbh4ZgLs3qnzj
BZe0IJPky/kpWVxes7aLzW3+USUoraPYCEM6z03TUp9wHqZqrd73V05FPAHw7PlvDGGByX4R9YXj
UC1PpRi0WmDtKjMoN9WQxAcrl6N9P7dwG8h/u6HO283YtdeZjFOwZNbJIaqSAW+fBO5ZWfwMDe9x
DHXoFvlNyt9C+ydOdrYa3kBIGnb6GKiuFEry1leAmvLiugYynlwhpvZWOrm10drmIBXm81ANzUXt
A+pQM8U+gKhH87OonigRe9vz33jpijodv7DsJz/yAzkHJogagxtHt431UkJRKULPdfqtbX0mrT2N
JywbK1E7L0C7AkYQWAXLudeL5K7XVLw/e+Ru1oSmFjt7+Gj8Fe2hHyo+ayO5SUej4MaquXlTKrgl
vjjy61xpszxlZ/NrXNQRD3Wfbv0p/nH+6y4d/6fRhdVlSnHsdRJNX9MmeW/+SOUvU8XW7s/5MIun
5MkghUmsB65qbT78S3DtjbIZjAK4Cca6LpL850OtjUiYvzoZ5Cr18YjIJvgXGK7EGVygN7teGdJa
HCEhTId0NCObL5d1f4bhsYkvhlvI3CvXy+IhdvLh5l9xknbGgWVJtQcFOAexbQ6wADqMZVc+2VqQ
efZOguhhKA2NT2LWTpdmeB2ah7JYCTH/CfEUQ0gNZQT0iGmvCk+e2IflHM8s0DQ+dsbBk4HO9pvI
vu+HL+fnf+lM5moB6KmhpfOhWF1rTgEdBUhOpYfAlMvNGD2cj7D0uU4iiA2LoUj0iPo2LWLljzP8
DNTLONp/IgQALW0Wr+d5LeyXJq77zkayacMZVNp/bC1w5fozzUtEKWybtiKJnyiVq8ZWPnoJJ6ut
zg+nUtnGa5tk6UFzGkLYjKmKt86MinVl72sSHf3Z44Rd6e0q5XutmbRJVqp3S7tyblgiHEajHI2D
90s5n2pNK3Vyi9a4n5qDBr9Gyx6t8BPHpkPxzoH5j2a7mCaliA6EEHJAe8CULrK9g24eCKrR/sRS
Q4AazV9qX3NT6f1wlMTrjfkpjfLPdYloKQp5rbKSVy7eQCdBxCK7pKgSadocRBo2knztZYHbWjsb
pVr4uXYbQK6794d272jBJ9b5aWjhWDDjIaQ1xHcswpeyx3bb+o4xxPm9tHQgnMYQ9lJVjy3CfsRQ
s9G1mi9dvnK2rQUQFnkLCdNGnQWaeAmbftxVlr47P4SlE+d0CPO/nxzQaVwYXUsZ1AVv5Jbl3rS+
9+0nSofA40EzcBSgdijEqI3U0fwx8+m/HoIG5sTkTuF9MsKSWOmzLI4GjSlFocyO3L4wIUObp1ZX
MZpqgAWySfCZG3bnP9hC0oiGujYbwyDQgQD++w9mgmTTyilH2BkOiKk91QBCQecF+6zfymviMgvB
bMAlaICjOo66kHB9DqmvNT1IVzeMazj3cBcp2Gy08QImoOet1A4XFtu7YELxIZJrFeYJH8+3rsr0
zmpWJmfhoraR4MZ5GMfGj8g5uNhB5jQAf0aoj/nk1sHjWB276EpS1wC1S0PRwW2SWs6e0qLhwqiU
1MBgskFeezHGG40ewvlVsBzgL+2EVYAC4/tVYLXFkKhjFuANusmc+2INuL+wkFHSIWXH/oWZF1kX
qh05TSH3aOmoM2r/MpB3+r/XAQPDeBJDWMnSmKGPGRFj8vZBepFr14H36/xnWrgzT0OIgu96XoRj
VNP3bL37IXkwg5c6R19m5cpc+ViiDmacZWgalAMLV3uu+weruMrXvtXCfIPRNW0yP1DHEH7ez3cP
NbKTQpodfnGby1fIkpz/UPP/LySxp39f9FdUJctvbJU+51TtsuIC4pJBIbPZqDF6XNu6WrlXFs4V
UmVufQgOikqH5f1wokwpSiOyWL4879PvifYbB2sfWERbXzT9yom5xF46jfa3fndyx3RGhKZrQqUx
V/d1cy9Pr3J01LS7AVED57etoRf5LZglS2knBijqnv+0q+GFTCBVwsBTZxIM7tGpetMDFYl3mbTN
86Op7ydtOwV3abhtikPYVivnxMKZ927o6vsPXcZJ3ciYAG1geZfDUS6PU0jLfFNJKwtoYQ/MvTKA
QTIPlA/V6bZrvEitHA6M9BKhlanG+mVl0Xxco5ylEDvguuHF8sGY05mSxpTTClof8lQuCf5dHfbV
0Y8M23Wq/HoCRruBA+ocnYH63vlZ/LgB54McRMPMyPmI+c/xGEyMoaZNhwyBA1Is176cj/BxqmaE
G1LupEO2DoL8/VTJdhmYA871G8U8JvqXOH+ZcZDjRR2+nQ/0caoIZGJsANgaGUaRvhBpUupR44cz
1T+V9jZA4watjfMx6MV/OFHeRxFuc0Dd3jCUMk2s1nyMAzneRUN7i9v0dVanEdxq2OlVAfe+LcNZ
o6P+VWqIXWj6oB8cv+hvwwxfbZDIX21f+hnXdrlrjNbbSSFuB12XqXtgj8qucCbfNdDodWtnCv4E
0WRd1r6HlQdCAGFf2m5SIV2gesXvIi7qtzhWvDsJGbu6krULK0f8xC3NIN8lyBRcpV4JUM+KjKdO
q1402QtRDMmML1HvBG7kh8WhhCW9r2Ter4mWFG/UJ61NVk/+RV2p6VPZhdZGyeTguR2TFlGj8GaQ
LWmXyJZ30IPM23t6gqDF4D3Sxn4om0xBIRyEdWtFFhofya8uKg6FLn9R/exlGDvtLmi1FwNYhWvW
cXbh5/llUYz5rd92t4i1fpmM5AXdTu1CzgbN1eWIBrLj+G4x6M0W+My3Ji5brtfoQgmhpiOO5eHk
3BroeVj9IazlmyhK/EOXj9JdJfFC6aUqOwa9MnI+TcFbXJbeUcn8YAOZ749VS9UubKlMegiihZtW
rcqjPSY/Jiqv3WBVm2jQf4A8++IbUbw3kYE/aA7yz6Ha2QhToooXYTdo0YNeWW9zO+/9BcZywxQP
MxIT7W4RNYjKQwaGBmxLPJU7CVVoJBtQeuofOi9xIwv1TWvcdFOzMWkxrMT+eJvNFB0ksIGjQGEQ
3xdFa+UYEYJFCmL7OOmJ24/m1g+/5JJ2NBvjUrKf1Ea67IJ6W8+9Tq53EAWaG6FYRs0XT5Oj3tL8
T3+e/2FLB+ZcZyFxwLsKwMz7E8VEOUFFORajOUS0kEMs1QeAAFftZFVHvYzDzdBHPxq16a/ycFiJ
/THz4pvgD4HTAN/GFss8TlVOZTpoVLJ1796c2j+1UlwNcZa/pGObrxyda8Hms+jkglfNttcAZiFQ
mvn1cbTNW71V2guASIPbJ86aMvPSSX06tvmAPQnn6LmaKwYnteqEd2pr3AT4XZvo0EVp7uL2sTs/
jUsn6Wm4+eechPOm0Y5rndwPFs1t2KgHsyt/nw+x9AFpW4OuNED2ol/7PoRdpEBZuzkvsPWNlmSu
53e0LNFUi1/PR5r/krhPZ71n5PW5ez5w5iO5nChhco/6kD2C8mAj/+T/e3KE8VdU+j9BhPUgZZKU
6vME5QU7v5A54PosWiOLL360k6EIH63AYTCKddVzS993O1O5TYbm0Qx+KFOyUvpb+2jzLzlZAbPk
YVGPfDQ0bxJpUyq/TX8lKVg6K07nRVhkbYxUbDIjRJ3hvvOu5HGTT0fFvIzhQmVIoxUrNZmlM3O2
VuJBzqltiWdmk4axGc6VZtTjwoOsNupOMb2LoqiqC1+N0i0TjFQmCdFK4KWBUqe38cqae/a6MGuK
7/hToTkeynlw6xEHQVgDqY1Y2bTatU6hs1jzwV7Yv3P9hJfunBh/KAZoWZQOzkxyQRRrEzj5Lu/C
lStoYYGQmjpzoxZXIJwlhAViF4hdzw10mqO7uo2hbf6svfLx/N5dkBo2APMBb4FCJn+s3TtF09Qk
VqzDUS+uRnSnoFjn007xR203tG261ZtOvurUVH81zPbRN2PA7VVWYf8dvcQjyp0KSpZHa5oePDMd
f8h588uHy7SNqvbb4A0cBslQT7scuPflgF/bsTI6hSahymWlOI8mzthPztQXW6VQfuME6W/GvH9G
iTg8DFMcbjUrqjb4HZeuJ+NFQXehdpMiqXZaBHfl/OdYmlcFmjELmIyDHOv9R48iPfW6nC2ToPgX
I/WRrXGAl6ZVk2mT0F/CYli8RIvICyfkyzgs4c+H5DSxg9rOJ4ZxGkQ4LOFgh2VuzE9E6adao9o8
rCzOhXMSJP0/oxB2XN9VsdkgWMuj07wMyoQ3uPMSyLJr+crK5l6A4sCGm0HBc43v414L9SQZg5E5
MaWnTr2mweiCICjGb3GwjRDdDKbN1K8FnSdauNOokbIloAwAzhLPst5pq2BuNW+ol256YzuWR290
S5x5DfnFM1xDeUmk+w73PQ/DF3x7/v0HfhdfuB70yfLVJGD3d9m31L6DF9xY9063sk6Wvi1hqMkB
tpwpe+J618eJrH7k3WgfGiQCp+IYDfQdlOeC175JBRpFtvb3+U22GlVYnoUjtahvMqMTDtFWjyyz
fpc0UDN+d/Eul3ayikTmw/mgCyv23UiFFVshzapGoEPQ4LsbRkwXEGgMf1JpXPmkC/v7XRzh0kVt
vdWDhrGV+Xe1PIbVobZW7vUFiuVsRvDPrAlXA8/NeBxmHmfp3ZddQrltV/PILfJjXdxUPnrYF6Pz
3c827dqyXOi+vQ89X8UnaUvkNY6dzRRySykOk+Jfq76Jy3eqb0OpbQG9oyKbl4ciiLdTXf/qq3+f
a9JbNFUO6b8EcyF+4wRW2M8kqD75rXq/p+xqXPM5W7gDTkOIpcV6HAw/a1gpZvmiZVdl++f8Slz+
hv+MQXzDFZPWG4XPGJArNOPXOPe3aniQrI1nvWXcpAZemBdTtnLTL7xw3g1LfT9ztq/rTTGTkyqM
ZaPvevscajvPvkAT8vz4FnfAyfCEM6UapQmJYqpEvn0lhcc025v57nyItSkSDhBKQ1VnOyTP6LkO
FrImyRqTY/G4OBmEcFxQVYgR3aQwOVgXVFwRszt2MfLtKzjTBbIi+wm4+0xGUrhQhThp2qg6enFU
CNMyeXCkR1vJu1fdiuqDlZTls+mHb542HHyTc8sLeQm31rDtEuXSjxr7Rna4gZpskjEdd75GjdYB
w5J/5H5146QaIqeN9KsujFupqn+0o3UwRq0BLqNex0Ol4MubO7etqXcr0zP/6A+XpzNnlJjP0DAT
ihQqsvPt2PBWC+TbyNsWxb29Zte0tALwNDK4nhHa+sC06fH8a0qUPzdF8BK2W6te2S1LQzj5+yLN
xo88z3OQaJ4Rn7B5HrTScut/3wEycKb77yBEog35RWskKVuyVO6Q1XetYEWGYm0Uwp7Xeq2dYpUA
+rTRh9ehds32y/mtuBZC2O1x1MuxqQFgQkPC6H4jkKtE/2MIYbe3qYx0EdpmG3lC5QUPK3eU1/b7
3wq5uGahDPNuJd8D3ziP8+RiCxRLj2g0kB8U+mOVIfuJwXgcztgSZ5tWv1tc74PssTW7Xey8AQre
SO3XXM6eOxRDywg/Sn2tALr8af/5SUIqgWOHFBXyPG5eIrF6lU0Xk3L4xPSR/s08BwubI2GrSkpX
DfZfSRj12nSA7CgPg7amCbG4WTVokIasz7Z7wqUtI/DbphEDqfxHSXoNkt35QSwd1sCn/vP3RYhb
odV5rChksWr0degOan+Iw0d5rcG5GEW34YM4KNh/KH8iaKPkQcsKiU1nVyqS2yrFMY7VfYQK2vkB
LX6wk1DCipd8rLTGnvvNSXIWO2rJzar+40J13XBOYszDPVnwZlWOjT0wHBl7m8Kc3LKC2vBF1x8j
/WuNJiuWZPbawJaSkNOgQubq2YVSlg0DyyPeU89muMOzaEp3vrkCPJn/0IftfDI6Ycm1QRYFhsf9
navPffEy+w34W7m7VKF9RiuX+FI+zoGBYijGrTKO6cJG1RulwECLV/zk7wYVwvd1jKJgsk2dL1KG
Xln2YgT9xswu635tGhcWJaHxzUTHEttCkRCT634MxAeoMuWZvN9NKqq3w13nrSF7F76nSVPforyG
phMdxverpfR6K9M98MNs4dq7ToybTHkwX7XqW7bmzzlPjTB170IJN0oJrbEIdSDmKQJYtWM9yV15
NZLlTT0LpRy20TD7T9QrJ+FCTx9U78kQhU1X6zSKTd5WG1/Ht5C8qpiQnda49h86rhzrDQ3YCS5/
/tLCpOr2/3rLmxQUUcgAZMQnFj7w1Jv91OdMZJ9cNfW9PY7u+QALt8m7AEIuYA9pFWs6AWJ93Kqm
wzr55k1rVcvFdXIyDGHyaHnaVdE7HPU864vxPvLugvoKzv0mKFKoRsPm/Kg+rn9E++AZcSDD0sM6
9v26DAq9Qki5zDZTdqfG91WwTzu8e/51HjXrDqokm+gcqmhOvo9Cg6NrPZJyXNPaEAeQ+jYFQNeM
a1Tbj+c+cZAsgQWPVKgjWqpmxdzcSw3YFahTl17O++Zf3yy8NACqsYPnMr1ohyypNqWtAP38aXD2
1L/utSp9Oj8lH894G9XbWfsL8xoZFP37j1XEWGXXY8M+qh9bAJrBVit3RYI038qKXvhaTAaujA44
UOiTQiDMfwzJ0AdENqQHO4JdtHKuLwwEaLZiywgVU+UX11ahG2U2F+E2QFB/Sr2+S7v4qyLhZ6Dg
K7SZanvlCPq4RfG64wwit8DD/cM9YsVqA32IzdMNzhZowwE9hq1d2CtrYGlc2Esy/TJfThU7g2ZS
9mOi4A/YYUqjHsuI7rayS6JN4z2eXwoLuxMpM5u0mt1JFVc4DZTUqbBHI1LLlT8ZxyLfZtNL5L+e
D7P03XhF2yxpdBcWMjMP4IIGI8RpL3Oz4r9vTmutHNCLYzkJIlwPPWgAq/IIonrXmvXDh8CWOajw
r63qhfIQ4PmTQPNoTxKzFLW/VrYIZAFvToMj1sQYQ7hZcRu3W1O77h7wIcJcZmVVrH3EefwnYceh
sFWALYhQttLWL/QHhVyp0NZo1Uub1tS45+YVYXHYvQ/TYT2lyrPIXWH4boN31vhwfjH8leN8nz9Q
IDyJIAykTLqsC30WXZUl8TEMcJfw7MQ/xqCSXA7Y1oVErl3aXQDKyBn8ndT76KSqcCNqCjWu14zh
LgiT9tLPKvxm9P67hLbydvAtf8MlUKGr3PiHVLfTQ5SO/fb871+ah9OfP+/ek3mYcKGYnLqYVQCN
o2GUN7gpH8u2XUmQl8JYMj2Vud0FcEwI4/lkc6PGWeNP4T62cGsbdbgAxieOtPkukA1Adug9za+Q
k9GYuR1MWPekGzusXOTJ93DE9mqmX/z7j3YaRsieJKv1wBcq3DnZnwL15vBCGdZaQh8fTHCPTNJ8
mkIWnEshRtLJQeU1rFxF/eUHf0znJvpuXc/uFsgZXtgrKcfScXMaTUjX8izJVTzckInG70hPnZtY
NneYNCL3YR3Pf7zFUDbcIKgHfCURuZuooIrSnHKdn/3y6591wo0HfN5UvpyPs7Tk7JkZzCuJZr1Y
YjELqxgG9PMwz5wq8AG2cqHWwQ8rrddyeXXpijsNJZwB4JTsoGzZRLLdxz8av8AeOi/l63GcrJ9W
1VU3U8kLQwvoThvK9Ef3A2mjNLh71iiB7OrOzK9xgrAo/7T0wUcj83Y6cG0MkUI4WoP+1YKg/EeK
+wKMczpd2DaY6hzXMHfyOm0/xKG5z3AIWCsZzjmNeLhxwVFUNWbzBPGZMHvq0PNk26pYFF1EgfY9
awbnEv/tBGgkXqIqOctBrbL+oCqJvZJtLx3ep9GFRVnEVdmYgwyzxwy9a9mKfHdKojXx3AUTDhvm
5T+DFNKGpMyDLMnoLk923d8oUnCtj3J7HxVSveli29+PuTbedYmGSPvQGcGmR6sBM1AvtTcmOPrc
1NOHOAzHizAK690nVvHJjxPyACmJ20Ca/STkycr2VqvbX0u/KzaFV2X786GWNiZtWRtMFbU54y92
4+TwlKeQA6DpSTlaWOS/cHvFsjELVrb/4qTi20nKORfnxOoFZmUYI02k0XFHCtjdKNYn9r0DWpKG
AKodHxhHfanjMIQWOUcZsiBTkvqXCjpWECvlNYzy0vZwkJ2d+9lzhiE8CUqPdTUoeMR3MhgnME/5
r9SJt4V1nUr7pnjM1oACCwcNlVPNoQXBTcpT9P39plWlMebmOANGXhJ5b3ZHWceAY+s7q63XhXkC
iKDM9NcZsCOm7aGqBrbic0xjN5VsZaDL15qvJAe5KrCPpSGMbVqR7mj0/8Qt52bSeXBjq4ePfKXe
jBRPd/3g9ysnwkLVBLl3RPRg/bKEQBu+/wBtWyj4RI3IY/T4FT2m2pXRvRXlsQ/30/jL1+/ThlTv
Zgqwx/19fnss3CcQXBSySIomXM3CZOdyADS04rVs6Y/9cJmHj6a8MryFHXgaQiSb2g7umHkf8s3b
g+FcacO+wF10Tcb748w6smIDrKVAgyCmmBNjCj10Wc/FqLX/R9qX9caNc1H+IgHaqOVVUq0u77Ed
50VInEQSta+U9OvnMDP9pYrFkeBuoNFowGhfk7ok73LuOYCfM4b87/NwQ+gmGEhjwV+PGQEx3COd
4oBpACa63PBJqD1M5KNom8NnvwhGbyFBYpA/Y/NiiDQTJ89i/uwCQFaw0CuhQ9ytudz1N+FGOMee
C9SaawseV5hZMickBUws7INZr3yjSI9JkwdMXStFyj6M6QJoYICfCaPTgim1jRozUhBWoq/hV/UG
E/wrDnbtw1gMZIKQCbmQHBQBOE1iKCqksQt/QnwMqcrYfk+gxLv8Wa6Lci5KikASovQumS+tFNUp
k2SE3C+5iW1MQ8TPdBpBGeKzCaHKx7I12abh9cZsjcErZmKJKRnissXkSwGB0sZj+Ttoc5YNyPbM
gTaXDZEgpBXintX22KR6PcCAnXgY9E7Ja5xulm1cPyTYMowfgIwU4epVetSqPcja+q7wc+2eUgaU
F+JDsEFB408PmOPNxRp1zvVLcmmRf8Szx35ISisrQmjJa4X5NKtxgOOJIZNu3+bKGxReV46q7BSd
L1C4PCnEvcncohCoVj/z4sWMoLSeQtR3De8o8T1ez+QEB5jlQNx0uSxzSKaRqTxume+i6mRWQA75
Rpd7DtiWNWVlVRLf4xB0JGoYcQYPvHBgs9xSW8DccJymyjPYgXQrafOaAb6tZ18psQyHQYsdBlQG
JUMDsreJ6a6Nbkq60VBAAwMisjEUAq8QzbSmYR3HYQF85fCeASSMyeb5EIH501Ni84Up9nBUkug2
y9L3XJlPUFRswTjcHJvMuqN99Za0mF/oW4P6ilmb2+XDIWl48RwO7UOcbgPfVPioFoQt7ZDXQAnG
+8uo3GcI1idLDZrB9SsoKePv91P2s8DQDETHfeRFn78DgPUGCT9/+1HGEJJxYiejO2sKNqg+RIPt
Rc2ThpxneZ0S30VSzIXcsFZUlIzLj00jiMxWCYYMZhD+Q0NR+4oj0o1Pc/dkr92aElAk9hQ3jsof
alABCCsqzTY3hxTG0uh+Ro6Z+KYVsPloKt9czBWFz3r9vLw8yT16YVHI5ooi1HpFjUofarPHsFV3
GjrB5hpSh0iu0gsz/EidHRm17XoDireVHxPg2IMmAauKAnm6rNs0ULN1elBTHh3bj6zA0PdVelK0
TY+BQePnNGzM8FTlrT82EOuFprIW9PU3h34b0q8TUnfHPdTx0cVb1gx2kEe/unSvu8UmIfeFewPW
1dnBBF69o2QbRu9QVTdAZFtgMhcjAh9lGCBBnsafER1AhrCdlN2s39LoSdV34fhqurti+KJDM9hd
e1wkVz0oThG3IozhjPjC3ZuxDiTlcYrjEzqnySiPmfWF2ncVpTtjXkuJJDcWLl4d06Go7BiokF9u
Px0qt2hMEPv3eeJlKRim1tDmMj9C/A88O7+zUEW6tDBQnbkoWcJz1S8aORr6xklXpmWkiwBNJsbe
MGcE8sdLE1kdNl3k9KVfJ9qmaCxomRufD5JsjBvaSOV4nVLkd8jtURtMOpWQDUB3OfWs8qXWT3UY
0HljkZViouRMnBsTDzt1UaCeaoabpTmM7c4AttAlD5XjJ/3vhgWz9fn9u7AnHPWmMSLTKrA4Sk/j
8LrK5CxxAT7FzSMlRJlXN6XddaHezPj9jf1ijX5tfJTdZwkS+aQ4SDEdJBcoJoiDExPyCsWGCDay
yR/5eHC71jO6b5+8EQUbwlUVK5hZAka88ie38kz3SS0GT1vDfF6dfhiBi4FaDFRMmM8TDqQaEjVt
s77yXc2n/a2b1V5ibuZxP6/xicotcaoXF6EXeGYvT02ooDSQYzDcN8EpFJRQLg6iEHTbrkE73MZj
EahxvTYacvVo4g1DG07H8BLyQExjXRqNwr6lJchMEP5bvp68JkPtO+GNm22YBqHmtdzm6iRxc//3
7gGx1dUkVlEoQPZD59ofkuQ1HJIDTV/Tsdpo3eDViNijLPV1daUzfBU8wyjq5aANICAUv5IQcDO3
H0IHgB/FtI5QJz9B9Z60qWfGJPi0R0K4FYQtSD6RvRvCbrrIollhYTcpNFMqYGDywI2SzwZTWM65
ESFqTu1GrSNSwu3j28HZEv04r3FJSHYMFwSAAcDOoe8svkL5GFdakQAmmifRViHRe9vVt3r6Edf1
CiWQ1BLvZqAwhNFXMTZNQD3Icszx+1k7+TOoANpxm+W/0XH/7IOBdF1DpgFcEEqAV/QYLhRictsx
gHKeHmYk11H3yhtddbmtitbL10j2JI6OHArXBXj2cAeKSK8oaUgVJjAHKOxmaG+n6oNUGD8yLS8Z
60PYgCZ1ZSuvY1IsEb1QyHEAlESuWl4xalHw8LTyNYbpSsxHQ8k8fDNBrYpu8Zueh1sb81FeGKYH
QunK/soWDP1rPiSHYbmrzFHLgapzS0xchSXCxGFDosAcTnFGA6f5ZlXxtgRWa/m0yXwH2RanO+GM
HWJgZllZUld86mvWf3UWmEUtsFpQ3YuNt2VDV+8l39i/hsQZk2GwaBW2TeWXitP6OZ2Yp7k03lhJ
snZBrqxJnDahaZyh3ldD5zu/0ePRS03Nsxpkx9NueU1SQ7zMD3SsJGdlejMWc4nWVDmGg+fm1k9n
bGxf6cYYnDzpf7TG/5qzrKLX1dRRFFSZxvZrTXdDlXoD22fhfnlRsg+Fl5NfJuDBAS/3pZkxz7Oi
z+3UpzjazAHzrParG52VW/4a88FLf2DlAueKATJ4IpiJEgL0eYo2ApTfgzo76KBQHd612C/qY68A
hjjelspxlbPpOpHndqGtzLttoKATIVQ0KZzmz/Rvo8Z+3Pl182GP951hbUZjD5LVHZSePbX0iHFX
zJvlrZX5C6xy5ksMcVwF3ADslJNeIxzJIxgmAcm6YGy3nb4mC8ffyIueKRbJgUEc76Ty9V5+w5qm
tTlqCpCPU+4Z4SlkK+GA9J48t8BjojNnHBLXZWBCgXKN8ag1UCTYh6qXZd8yzfA01EBU0IhS41+c
gHOj/P48M9qOoMdgvBSVUOaHTRxk+Q0pHyP9X3wn0NEZDvIvVNXEp9stpy7qDd4DyfPay93qyVHc
BqVjJTCNNQIGSfQId/xrTEhUMAJOSOcUJdhq+2MPjulE032tb7YmpOA7277JwjVFc+nhw4UPaCcm
lgCmFvyjVeqRKhhMBxRG9wkY0iYazMwGp+DWiVmQA1NaP5Q9pxVcPgFyv8HQBUapkXpe4eNsPbSa
mQvFOF3CNrTvUf8wyY+2gBM1YdSfYqugXzLSa15TKi+kmd6W/wJ+r1wdDcyic4Certti5wk1PKsJ
e1QidJBBTvFj3cQbrfl8VoWWLJbJcUYcrX7pqKBS0smIF8CH6Jendqmn93trXBsCkS4FTHrYSc6j
LBbr4rRN3LzEV1TafUGVbRPFXsY+PzHNLxPM6YGxmU+h2kL2BkWvvoaYSwkFihqzy1vTvqNs21Rv
OpIO1X4s4sBeU22Q3ZTnNoVDkZrAAGgDlobVH5QxD3o2fSsAeVBdsuKSsvNHUJrChfmHKZLv8tml
gpm3bjZcLC/X9cCgb8RQoTSFztSbq746ypqIkeyjnZsTXvG5Ad+KneBpHebhZQyzyivmNCiMag1V
x31MdPRzQ4IPqr0bN4ob47HJ5g26qzk7VNpjAlnDufzx+TMF97BQqgLgAYCKyy3sTTIPbO5xnRjg
tGsMvGclgEUaWXl1pHsHI4CH4FxdwZ+ZloQ5SVsKkhP9dkyHD62nu6pfm76TOR9ST7TBgT0Allfw
CIgED0NsNtSv5tw41bUzBxULkW+TQt2bSmGtRFx/9ufqU4FGEngR3qwWDzKmxdSx7E0wkqiZCv1T
iunYzJrNL7TXfhIShmD/n2pczTR8qcsMgk1QmzmGltntOXraz4Yx8mPaf4+hce0BPV5ttbYDHKEu
f0bpUG3dViNB7NrFShQn2yncCaAIxmHVAIa4/PCJU2RK5WLw2RwfTeOubvdN+dTpK8BAmSdD5dzk
HwODiuJtCiwbA5AVLySG/10UODgVS5d2QW1uImctMJWFTrCDDrUFuC7c7HJJU2iOyligMqDnyrHA
gzTMa4QJ1+vR0Gl1oMnmADpwFV7oIBGAgjCGA+eUfBlsx7PqfJMRfQfB06PTgexl+Xhe33CwBwUU
IO0B6dfEPHrSyaSbKcLO1IyOoCuoQCQAVsa0e+iHCaKgK+4sXd6ZOb7DZxeqZYeDGpYw16XOraFY
BDJCysOURbd9N3ozyVdy9usvdrk8wQkNo1WoYswoRyThVovnDag2VorJsh0ElgvpEDBPqLQIF5zq
9GY58Zl1kNncQMFCQxM+DZq0eimqLxAtpl7M6Epmfl0M0BB8om6EmXzgn8RLNRzcfIREJLepPNSl
E1St86onoEpgIHt0tQcVV7lu9ytmJbt5YVZ4ecO5SsAtgDFz9BsSpM9EOUSj87LskRIX4RwzaP4Z
Gqp8Yn7i0LRPpxizikn5kCVgOxxuRmfbNO1N5q6sR7aNyPIwp0g0i1fqL72x7hK1a1Q8753zUprg
UWs2eWJDJvtrQSDYthntFV+Rrc3+k3oBzgtuayFJiQslraDlAB4F3Yo8OoynKB/3cQVi5UjdxfDR
5b3k7n35eODixYQEYEGQiiB/oKVnx02nEapJDWJNU32c4+8R3bio3yzb+CNHumREiFr0zgH7f494
rAPH501Wmge9d+IdhtQGH3Iuc6CPffOsjkX9tUpTe5/ZFvDOg1b+LEaoXI7dAJ9VkvscWG7EkM2R
GGUMAhXwgXShxV76yArvI0bSXR/28Y2N8sPyCmRujZIa4nHc7NfU0xpa9GqdWnBrMy63oG7uvKgv
qs2yFUlihY/x14zIQG3okwW0Qs6Lvq4/Z0rig2wIjFeopFgpGsDjI4gLAZdsyW7Sta2JzvDyXyBz
9/M/QLip7H62VBRtkLo6k6d1mxkkpzXbzpBWcOcPsNkeKrryPEsckKup66g34DAjs7o8YU0aDci2
RpywFnd93X3gVADY56ycK0nqiFwc5WV+IRpoJAsHqzNjOoBwqwQgutz27rgLQe1od797MLqmLjKf
chf3U1A45LC8pxLfIZgzBhSVQ/3wN1wuMFZKkmCSFK1LN7+1I3ZXlPnKZ5OagMQSmolokl2J4qAe
NCthZSIrDWflaNi9fg9Bvo/ldcg+FAR+MOmKwpd9NQU3OE3bNw1BcwyPZAgsy2i4e3O1/CpZC/J7
1BbQIkD/Q3y4JqQIo5by7+Q0ynFmeofKHvn0GCyu83MrwjvFlAFzpV1S+VZ27Lt7KE3nlZdPT5/e
MgvuCnA+UpvrVCCJq35QIgp2RRBSTNGh12LP0D9/g8MI4ATg/QUORgz/hxjzDajrAidW0KC27JvR
Vbdjbj4ur0V2gGAHBQk8uag+ilHMpGDIEoqOia/r0WOtG1uAbzDZ5XxYwKp7zNW+dmCTTLs8SM21
+1fiexe2hc8VDwNmiBk+lxtum87ygLqvhmB5gZIoDT09AMUxOIC+vDh7mcyjZc0sgksAIju7h1ED
KM6vO+q79o2mroS5shWdW+PH4PzdZWZkpGjy+aNzzMojYGCO8768IKkJDrbHy25ew0zGBupvU4NN
y7PW68iOqt8r8rxsQxKugN7jfzbEF6tA6XEm4AT3e4rg3CBgZ91GIChHqSfZLJuSLQeT2DoQsryj
J+ZxalXmiguuOL8GZbTdDZBUviWfRpbjXsAh4jRDCIeuxoVoQbWMgd/cVybn5Drzqcl/LC9D5mbn
FgRXjsy8p0VnxX5SqCnkeOsDn/U1WevPhrLLwt/x2Kx8JNmVircB6QBS7Wukjqk11tRoIYhXpwgP
3bR3jTVdAtnHgdQ9aqJQ/73Gs6RUcxPaoe3uzLfU3BP10V4r31xPTuDbgHgHqkIoFmAlwkNqOuCB
m20ERamBsJg0qrmF5Bz4SdQmOlRqZB1GghK0OjEA5ZLQ3ibaZBwtPMCNN9paFphu/WX5Y0qXzasX
qL4Q/GH852enuDEVNW4bDDOR6JRDubM+Wepm2cR1kYSv+q8JIXYGFA0z7jVMFOxnOAaGhZHm7/Wa
MKzMRc6tCHsLIbfaUXJYMVygjCHjYrcrefbaVvFzcbZVMQaBHRXVJN9FaJmXWz02vT5cqcZKNws5
L8BCBiI9sfXSaqyPDRuwqjTa9sN7TA8FxgpXG2QSM6hZ8QEElC2BFTIu19JaI0M3BwdqVNMdG/cT
hKE1vQiKbGU9kk1DpwFVF8D3QVojwrNzneKh4orhI4g/M0CP2PRM1tjnZKvhM0E6iPsNOJsQGVel
lbt56JQ+YshdqsbP7eAGXdt7iRqvBBGy9WCWFaHXnxMjblxqAmxez1rpV8Mz1KdY+JHXK+dF4skI
Uf6a4D8/87ModwrMWaqVr8a6z5Sbnq3hLKSLQMqsazj0kJ0WzopjgK15jvH1STkou3yY1eNAMUnm
Kb3trsDnJe8rOHz/2hJOTR12YZM0OiDH0VfIhBpAcWb6G6MnUPsv3zOy+O7ClOAGSVLVgJJi44YJ
teLWi2Lk2kbuZ/QOvA0GqlQ6fQ6NNSI56QohSwc1R8RDV4ABUOxWNsh8Sl+rJr9pD3UNQvzkG6uP
rFpTApKvkVOqYeZBR/9OOLgM7OO5gVllv2r3pvnAdXeHtybaWxFUKRC73kC1ZHlbZYcLNEgE3Q1A
iuEtl+7YpK4CMGGOIIzGT6EBSvmp3On56DNdfV82JdtJoI8Q6oGZmFfGLk2ZCTgeLQOJwNhtKq3z
3fJIJrJJKXQlP5+0Y5jorym+6rNDBuqSmVGGVal6fgTi6SvAP7eGiWnu5SVJPxjSQF7lwzgMqnCX
hpCZh20CTjBfxXxKqwO+RTd5HrRhh9OHkXgvGcCKEX0sm5XEaBx69z+rwvImPY6ZylDFn5XcC+MG
EhAbkH427SlXLZ+slUBkPgKFcWwo0io+cHa5SIQ7qdnnCDq7TPUM98sYYV3hoU/XgB2Sm4vP+HKa
IeSkV/LvQz10HVU6vPLTdor3rvPcVC/LWydZy4UJYetCM1eIgicLPKCmD05Tr8RQmzv57bQSR8tc
A1+IVyIA/kc7XqhVRWnXNMmIkLMIK93r1J+T9V5iKnuYw8TrTePejV8VKBuAvsdfXqPkoGHzAKvG
ECLGacVAFGM2EFJPWhw05bENn6f2vil26rd0LbqUuOGFHeHyd6JaM/IYfkGxh8b4qpVvpuM59UFt
d1P19t8WJTgh0UZKp9RMfLcjtdcx+8MtbPIdvXvNN3EEgyJW2YqzrCzwSpowTS1UbStkDZqyYxY9
tXm3r/Vh26kMfP9E3QBdsoa3lnoohkgM409LRrwmE94l1Cx4aOSmv0F589T0WeBq1RED4iuOsmZK
OAwqJLETJeHpgR3dxFa0rdr81EVkW3RrpjTpXtr8AcU/mMISjoNh5WlG+V5CYOh72WiN1zvunR13
QUcfS1fZUjW+H5332VIwdfbitOWuBnHpYLH7xn3udMPPGuqpoAtc9ivZnQO0GjQz+FjYFWHzTLU8
7x0eVkTfyXjqlAdMui+bkC0d48a41zho7Yo+2XaYzjoL5zGN6A/glrZ2N+1HqwmAlrsNI+eFDvlm
2aRkVWiZQOwccwIc+sF/fvYApjHKN5RLGrf2sCcKuE1ZvQ3H38tWJHcc4hTMCGk8mwHMUYhX+gqC
goyPPvTMK1skl3ymFsyOmLD3Enw88BOvNeWv42eY/KOwDaAELlfBZ4vJtMlQT9jM+HbSfmtrkzX8
/7/sBYGdg5fXoPOHoXTxRe8cVqYg8AZEWrWD3pj3eWwEDmk9244/7XqXpoSlgA44GfWJm3IOXf0j
xSuhr9ya134AE4hLAIBG5RWR5aUfRJObp4waeITMOQgT9RBBMzSc1uZb/+BZxV3DoQbLIci7LRym
SzvMrN20cCzczqzPRs8uDfW7NYJc16vNLtpYVkt+OeBkRgyrpLdlD3l5nP952GTD1B+GtsHZTjAv
nXpK1LfMay3w7YRlZT7Eua5sEiW3Sk/pivSd1elPDAO/WFaRbkLS3qTx4J4oSESABS21RAuMcOie
TJdoh7A39UBVI/sxJWG+Y3GeBRCJYbk3KRaLPPTJpmPUE7rRaseAsEOanWgEwTCrG4ffGgjCHjSM
N97HMQpSYMoxfM0ctKNB4mhPG1xJZZGH9+hkMy586ByVqTzxmSd/DBl7thp6O9hWtRJYyBwUyGLU
69GxwVyOUKBDgct0s3ZMwe6n3c0KZOLC/FFvnAP5vLYNiEBQSscH/XMSRMJEK4kLlY6IM63iDl2I
yb3t1gSfZcf5zITIJ6aAaheiIbhBtDawk7dMf16+oqS/H9gt4JJx9V4V5TQzIpFq4tmxk3tQz2bd
2tSI7ITxmWneeCUY8BY8X20coDxHIP+bztwa0Q+0vzZOtVZlky7jzAr/+dl9zuypreymB2y9t386
YbyJ9fT78k5JL3MbqRnXScIMlBjmT3kN8puRRztj92r27hMmGLxKix8jyLBPFrnBSZgqxae5dVg2
fR2wws/+Whar9ObAujLPXeqHxW9qPGQNSI+B6nNP/fD63ywJUYg6kxpd6RHgN4raSAPhphPr3e+m
jZEUtCSbLYrU40qR7Pr556++iWzehFT3FSa3y9POcSecoh5Ty4XXtJvUetAxo6zPT1q8skB+oYsX
MfwcM8gGJtyv0FBUD13SWojJQXIyhx9z0QbxOPpgvBjLjym6UzV/eUel/n9mUPBMMBJMJaiJcEfM
znNmTwl4u+YtxLA+ndLzXfy7MOGxDG1wu6H5zRXaDM8GR1BteEoa/LfF8E95dsxCOpJ+jPEiU/OV
JI9g6MvW0Olr+yW8yGEexy3KspxQucEcUkCQTOOZXF6H9ED93SyLUx+erSNq07JJFdyqdTa9JDmU
kUZzm46hV1Xle+EUm2VzUqeDzgLqKpBXBT3IpTmSKYUxZ7yTZw1ePPyMQUNtFx9M+6H3Mf7rplF+
LVuUnqkzi8IjSPUOKIwJ7Ummg9s7/t2WkO/apP19Oj3nCEOWrUm3E+QjgDBglBx9t8v1mSa6lIkF
DIjtJHkw8yHEJAZ5eVVrz2ltJ09sqqunZZuyZ55Tg/0/m6JgSd6ak95NqCylmXYz0+nUmNWhSKxv
IMbsVtzlzwV7dWucGRM+YGTNGTR40S/PG6JBsju5r+j8FUogqu+kk/0j16fiqxXR2C8h/AiaMkz4
GCqos9SosTARNhxIpWlb8FAnXqdo9aOSg8vPTQx7m1tkvIVW0a8sieaTkmeA9cWZjpfFTiIS5Jk6
eKD3S++syCpuELqVH+rURH7mRE2QdoSyoOid5obim++y1Mm9AZI6HutV+mzGURGQJGSeMhhlYJRu
HMymOt4j/fxa1J25t1yagANvfjaNTv0Y9TzaEmtob1ylfVSywfmx/NGkh/tsHwW3jGZ1iAg/CCkL
tzkJjzNwytBz3v43M0LMAbLGubZqXFOkPEzVN1rfde2w5hPw6SWX4Es9u0Iclkxk4p3zwvidaNuh
ejWG/fIypEHN2W4JVzrtxiYbXEyjMv2ogRS5Htbqs2vfgx/ss0Uo9lw1Ch+EHpVbrd61KJe66IUt
L0N+F/09qcLtYDtd2Yz8yZ2qxvEqUKSj94YRO0BRZiiwVGm2Z9YaDdPyyjAGd7mykQAH10/Yu8n4
MljHBDOF+bzizfKI8H8fCJx2l0ZmO24gAw4/A4bCc2Oym7svY00Pif2ISkY2Pxe289Dn5YpfLG8o
ePovzdZ2mfWqgbVZsYlm+rMK3I4KSXZXgXRjGUAQYPkDLvsh6Hou7cUYyY9RbEN929lV6ndirgx2
yJ/HfxwEw/KXvx/hs2VUNfdCPd3FURCrj2zeK1WycRWv0k1v0u2V0yuBaiJcQosARS2NgJpX8PxR
JWwyax7M4yay+z1YE8bxDY36Xd/vBgaanLdaC4o1YYX/j8v8tcu/7dmJ68YE7e0CdjtifRhWfTKN
+KaaomNFyKGmKtKk0htMezOGa+UU6WfEzAHA+QBKXXW92VSiScGXrKe/C/PbuEaovvb7xc+o21UH
6ZI/lcLJeEr1FTeUHumzv1+4catiDNFMxWlzjK9juHXps+Xulj1dGlSAMpXX7JAMixg5u42zagxR
icyMD3V4h5SsVT8W48rzJD2/Z1aE84sUKmxznkgCymOHXpx8U6ZTOJXbsfa1egr+25qE0ztBApFk
HMSoKfkd0edjn+ugTwVXhEM3y6akceDZwgQPYE1G3IlfTIx9U5WN61bBxN6a9ME0Pz1iieN7Zknw
Bbuea1pV8IU6OTTKLa02abZiQu7Of31BeH37KjaLoQWvRhLvB7xXkbIGYpXdexDbQLsCo9o2UNSX
d4FVuU4TzwhhDfeltg8ovimR69nZxkDpbHLfyOdr+aAK/GtQZHdtOxKyyUHaM9jHuHxNP6Y2WrtY
uTuJcdG5DeFNZERXcs2Bu2VT483Nc1v7Ld3F09YkgR59gFCuyn/h3+U7Knj/4oY4ty0cLBLaNG0H
bCiXriGFZ2pz0CcrQCjp0+EAjI4pZgh9oOd7+dmY5sxq2YNnmAHIaJiRpySPYfU6z+/T9ByaOyRa
Fr3v165v6dNxbldwyCx2W0TpEKxoU+eYJFBzSKN6E7bxtzppfs6u/hqD6zYrqoe8+RfIC7jO2aKF
9xK6m+5oNjgNtCGeDi0Qt38Z+tfeOlrOAXLbE8jWXHfNm/hWXjnTmVXhtWyLeiJOiZtyYiN+f4PE
MjLTQzi7KyGI/KP+6Wlg7B8DV8LVFSdxl6MyjRQWgHV9yncKtBsU9XfWzPsOyRno6ogd3yNUOWWR
9rR8b8oeBEB8IWoG5JuG+vSlR6Wq6+DJx5mZxnKDaJUmQe/+IqD4qOgtcLMrZ1T2ymEakBNwuGAp
FTm8EzpHczdgns3uLY+yakMgvRNm6lNkO8fllclehHNTwgdUwsG2G8UGT5oaRORhGD3UFqEekXwe
AAn/JAjndIhIXMusRGNXNUbFywHoXpjQMNfWBETkLnJmQjh/Spz0MZd19GtoT9t8hAgkgx16o149
6b+aKNlERbtXMrv2Ur3dUNasSuXwC+zqPKCIxOVzwUAo9hPbPMuoXoPQMJruDQsMvYAh0yMg7uO8
dQFgpNN3OgRusynWng7Za8jRcv9YFs4Hw/Bc69SIktXMDMys3HZkDYP854wJq8NcoI3xbg30R1e1
Wcai0FQmoJKGZH4kjuIxCNg4ihZoUfEyaF2Qph3YdMFAm1iBltWDp/bWpqyhAV6PK7e85Ixg6NIE
QtAFlPwqWMZAGzBKPDOuzJOK2RKr3igpZCDWJrYkB4Q3hwG61iCABtKpy6OP4CCkUBADmgEzMg49
Oc5GoW+su6um9+WjKLlkYAlSASB0sACPEuNAo6RRO8NSOpg/uiG9CZPE753wGVfEAZmsV0Z2sGxS
tonnJgWn0Sra0iwC5zIFRYX1DSpg3oQnE/66bEfyTFwsTdjEPNNYavOlDe0R7OZe2e1jZeWOXrMh
nP52NGM7VzWKQcsvnYNurI1e7JqUnNwIQhig/0COL4JAytrJQcQNfhQ9mz/6yt00TnSI+rd/s11/
rfBb5iwH1QczM1gO8qWOPtUKnrsZQ4ra87IRnVdYxNMM8UBwIqKzziEDl1bCwmwtsEtCC22OE9Br
sAhsaiWGEidmGN+Tmim/qF6xBiS06fvMBuVH1oY3w4TudqbOT2k9KT7mNqlvp00CUfKhtzKQlLrF
XWx28dPg0PaGWU66EvbLDqSFPhSnqMGkqPg4KuGkWmNUgqKGKZ5T3TFlaylPUbRTy8+TgXDa47+m
hMextgsGSW9Ma5LIPmK2HOrlbUC0tfKNdEUAHqAwr6P9IHYfDDAYpVoMELo9WrNHEvyXpU3EIyEf
IQetqLXWKpVdNRzq8I9FwcFMEHRErokezjyDWjiyvRxKYq5abyLtRxzFfqaqu2Vvkx0c4PbQIwWB
OLnqQKghm1X4W4F8cOp912wdL1caNBMH+/PdSsCB0ankNJwYHuC7fXZ4wtHFrA8DscqkW4YXY4w8
arP7Li97T7VBAl44Xhf+Xl6d7B5FVMMRyND+vMLcFKXNONdL6hugGK2NYzf8LNj3LPry38wIVxwf
t+kLHcPyiobYl3zPJoaKZhgo85r4q2QWCLo7fCQC8CgMA4mnjIyYVqltDBKAagujZqDBadFanj2z
ui1AKUk3NbR/sq1rvUQOXqk1sKTMXXiQyAmWgYcSOVsNe25YOiDSYAPwfLeOAv6UlbdPduqAbwVf
PFTGAJUSrj9M/bfEScGkELbKr9Hq/LYYj2D8Qc3beAvn1+VPJ7WmY/wazxvXyRK8suzastZVhL9F
+K1zvNh9CTVMV+VBrqz4v2zrUBQB5gUoMx6nXfo/S5TUDl1Yot0+637nTaD1a5gRmb+DIAUEvphp
AfmxUENoNIaYqKkg8gyxG8zdliiMZdZWzw/Lu8bjD/GJwswC4CmAbtsAqF+uBZUxDDFncAN73ibJ
HXPf/9PvF+stUZclGLbGOtJyF5qQUcWU4LIF6dfAsAAmTECufMUZWtBeAcUKiA0a3doADeU5NvpE
4YoV6T6dWREeqhD9NMgP8MA8fVH1n7X+srwK6ffmCq3gHuFfQvApNyoGW5tQ2UDvETyCutLdxqzs
TkmXIwlQmzXA6Zo9vt7zO7yLQlaPGqYSFKSkJyRsteH3a20a6beB/3K2O04dI3iXBenu1nKwa13Y
b8c+29p44rt8TRlCVhfirDT/2Pnz87PVmOE0uiWksDCK7L4WQ3rvGtW2hkKVXcbHkpqeA64ONkAJ
IIx3yx9Oeu2cmRYOKsXr0NIaxCC0TnY5qCZ7qMV5JfuqIRtOy7W+rtQPbYQwSItQLBFfjQKqbYNm
IgMvnSbznOSDTe5aS1S6pD/SugBqYsiIf9Xz3dRaCtlwsLoSqlhBFbkW4CfFY+uWEMVR4sNUFF+X
N1G2KkwI8qk3jGJjivPS4pwTxax4fzQC91hAc9jOWbtW9FmzIqzL1mM971VQ/Zb99N4lU+Qxfc0d
ZOfqfCX852d7lyYMjHOqUoJYErNf5hB1D6Rr6yCEgKCvF0W/gnmSxZnn9oRXr2mcdk4pipJzb9+D
bsYj9nzPWI0UN0NVVrM812hX8sA1m8JdqJXAexoZWJqdLPtSNc2ry+u9VbgLVbBgE3Ci5pG7WfYQ
flOI79T5OoWbJHYVXh/ECVfS4iGxvYQGXaPt2XATQc4z34AIeNmgdJF4e9EIQ60Ar8vlh9RchXV6
CzBZPVfHtj9lxk9gODfWrykb96nzuGxNdlGCh/Qfa+IzWRq1a41hgdCoSF4mlnqTqXeeWq7pgK+s
SqSyNIwxt9wYj6Xb1FvbLL+Bvvk26V6LlN0NUxJY1Fr5cGsrExKhubVCZ+BsUEj3oXOVPzRdulXj
NcmTNTPC+1lOY+jmXIEsSkPPoFvQKXkp+W8+YQvXFCRW87hVOUxTjZJ9O1ua35SYNkfPb7zTVcjB
jlp8V2XAjS+7h/SBO/cPvvzza8UeMJ8L/JUPCeu7RnnUEvByNhj+TN14a87Zuxo7X9PxPkPIsGx6
bWOFCy3CSAdU5f8Pade2JKeuZL+ICATi9grUra9ud9tt+4XwFQQIAUII+PpZOGbOrqaYInafF784
orMkUqlU5sq14JlWLz67ejTL0MskjWvbYu+oO5wvchHLpjx3yYz7igxoCBa/WFCGItk3IOe1t66C
1TB9dt7mc3K2n0oHDWt8PE1YyQFie+U5eaLCrDDVzffXN3DdFN7KoFeYxzEXqyrMpPK03+QR89yj
1X1NmYVBpogPW0PdK4ZAQDUrC4L1AyjzhaEGOMcBlsB8JcjPTvr3aTKEtBzzkMrNQvW6sVmSD82i
y0ndzq8NAzrLuHegIpcFyZEEnIQYooIA72hbdwABqtAX/EUo9NgnAX6qfgwGKDTQzyoty2NbqTLs
svyx4A7bOC4rFz124p8fN//4s69LmmlKRYLkNgD3WGl/c9LT9W+6cigwYjTruWDWFVj4RbQxCz06
xtzhHdIhOVSGM0aWi66gkW3NiM4fbXHvvbG0CDlkqDI1zJbA/RWm9rOX5zGv0zhXUxjIaeOVs2Vt
EWZqZqUyk0hmFX+2mo+S3cohCEX/MMqNbuPqJzrbwcUnqumAwmAyv6eM76P1y9Wfr3+hlYvOQvES
VEjo1+BELFei8wIajgjVIgnuKzT52lxGtJc7XRqPgMdGpWVv3A5rQRoccLNQByYzMZ68eAo4udO7
aYZWbW7z5FQhau2pSr9wMzu1hFRh0TMrYp3/ue/suxqCDPvra177euf2F1etjTJn5zrIBfFYjuwe
BJag9zAe2Ljz9O66qbXPN49DzpRweHgvq0edZoFgHcAnJuvjkrYn3yw3tnPtjJ2bWHzB0a1Kk2Vt
gYkP/4aUDi4g/TJ6/5qdArJFZwtZ+GHjE95CeRxVo1aDTPSzJ28s/z6vdumWmMvalsEWQU0URcwL
7RhtCQicZ6iqgxk2+Dhm0AcoxjT9eP3DrO3auZXFxVZZdlWySkNBxXaPNqqKpdOeel1vBIotM8vs
WDWF5818sEIZv4OpP7lQIwA+KP/32QfG10BDjJqICeHXhRPUiUjLttCwk7nhYLJ7QcFzl5qv13dt
LVqcm1l4QZI0wI7MQjsuNDVLnkdt+rl2vJ3yDmO3S82NVc27swzq4Mi00eUFFyDK2m/vp6ySKcjT
sHu9Cp1ehzkqwG77yx+hLlWPoVsfub/h52ve5/noLeO8zgioRWzypt70/kp0SfVdJd8wGHl9B9eW
dP73F7En6SiFaCLmxFsGRZtX7nztCA05/wZGP2j3FdXGDfy3ZbPcQywD9WU0qRCFFh6oSjXmKIUw
FEf3CozgQrYR979U3n3tQkC3+Iwh0zhP73rPuM3KPuYVeiIgaD0gpOxraOsq56FLfjfFzbgl6zt7
y5WfdlGNMkeWcsTHKOGY+lQtkF+AJOUQW7DASQOuxY10Z+0wnm3FX9TGWbqTDEPXujMqFHy8twPY
BgYZPGZpuXHm15c165L5uFiB+X7rtVVpFZATn2bw6Y2mHzrzBKyQNWwEsDVHRV/2P1YWR9EvXHAQ
Gej/OlbywVY95OuCf4/IgcLUPyYWx28y684AXzIewRWYEYMcQzrDoYWOG0ZBAWIX3f762Vj9PoBS
oBk4t6+Wk88N5WbQmcAcdkH23cBkdeUVr+nmyMfa9Q/wFHo6+DjgOl+ciMR2UpS+cQTT/BgQEiUT
8Nw/fAr9YL1x+lZd4R9Ty2lM5WUgaJkJKJxxAhXDdEwgvFb0v4Zmi7161R0QmtErgzgF/n3rdGPZ
Sss14HQSiq+V3Yf11mTa6tdBmRMGQMNyQQpLOQ1EbWItHGAl2z6142OwtV+rqzizsXBqDH/XHagY
sV/qppY/OrbRkVr99Gd/f7FL+chzNxeYxJkSG33EE9dPtlOHmbvvtoRJtpaySDBUQQbTnAc+dP3L
CQTGBt/zeoMXo3cOKJtzoZBDIJaV0QYW7AydEIKpFbGBbJpPwkWAPrMwr/EsYEqdgF87x/vQqR5R
b+b8h9d9x1xizX4KurPJxtdZ3bIzc4vASZyiIKTH+adjGifk1kKr5XqE2VrQwr969Bx6O4EFaXzw
Mceb7jR0QQA0qhTEuA+uvVGpWVsR6vQz2zpepxdz4K5dWJ7oMSRgqvwGgythn6uNb7T6mjqzsYwx
0hr+d0BVUzMqrL2fH2Ua0ZaE2r4TZZxXB71hcy2sQVYFNPnIN2eOzrd+MTLpTkpgG5tip8SHFOQo
kH/zNgfn1tLNczuLZMmroNFaTfBwt7sbzD3y+ZAOt4W341AzyPuNYL1i7e9iUMQGWhsz329XNZSo
URgOVuWUX93g2W0egvxp8BMIz70W/149ATtHgCiATCr0kpZd+L7RjmJzNKX6Gw9+2yq+7ukr0frN
31+En5GwMQf6E+96Aa2n9gBenNAot4ajV87TGyvz/58FCJ8rjtzAhBV+C2U3UkDFnIfWEMv0QGeo
t/zy3ywLfeC3BiuWCgvPXbwIQIjfzaMW3a4S3/87Iwv3Lhoj0YKhJuIoVOPoYUrbsHnHsP/Z1jnL
ybxRmn7HZyoD2n9N2yMUNXNo2F5fyMp198bGwqNTiRpoIFEUE1VMrE9E/slx4eUn16Ablq47AsRI
3n4XZB+1MCc8n8vsU6o/Fv4OETZRLwzSvJ0Tt/Y7IjmWhrqKA5I75KiLu6LUvk6FAg4gH15rtSPu
tywVMdN/OmNH2wPLyMYK1w/UPwYXV0dqTE3TMqQm2WCQO190OqrZ6B6yHGPz1z/bSnh9s7ZFllJ2
QcD7DptpWk827vWG7Wx2Ap/Ihp3VgHe2h4sYMZkgp3Yd2JGYyGjAChSoPQZEYzu9Yd7RCjZC0spl
+GZZi2DhZVmbkB55d+D9CMo/ttj/V9u27A02EySGg3buOhXgI6pDAxNLAGKrrQLVxrYte4OW0QSB
nEumYLEB/uyXAUBDxqc9mZKYg6iId3Sjeb3he5719nSpuskqxXAzDc19qT4M0z0bf17fvDWY3fnX
WZbqSTC2Q2/CGXpMRIz9rsFcQmXtEsJCIAkJXhQdRWE9ovVrwb9KupGZbS1xEUCYDVaIbPZFP58A
Kox8JWLT2SjurMfD/5xhbxk0ClYPMsOX650fMyW79KLGODHVxNa04Yxb61mECzKlLinn1CVzosK9
Y/Zd0f2+/slWzxOKsphAglDsBbzOLjOStNZQRsQr7mTQPlrKO103sbphZyYWX4VmsqjdAlVfU7Nb
s0vLU2tCDZOmw7dAufD0cYttbzX2nVlcfCJwkRQT6CnQG+i92PPTqBqiCW+N9D2JxJmdxfdxRGkb
lsaRUiINs/w41o9qS+Rn1QcsigEKSgGOWNYS3SbBjTHABvE+WfU3k4KtaKNEs75d/5hYRAZe6wI8
wGgPle1Tn2PS5qbF+6xMtqBOqzHvbCmLTCJghZOK+WmW6m958OK34zEpHKAHaAWFMw/MDMXW83bd
9/5Z2sL37CFgrprDue2U+yy9VRj4pzxiXISN2nh5bi1v4Q1mWdhmb8CWWf4cyHdIMvXybvwFtslQ
si1q3i1ji+vdh24082q0vybztwXWgu7GUwmkDXaMAdi8ccdvOcj8Y84ydEGBNjdSXLrD0OJGjGoT
CJM2Tu335MzolzkzWRbmExeLEl6bTHYFZJpbJqGTvWor9uv4HdHozMZiLTOsJPc4YsOovhv9n7R9
2WUY8zhet7J6as+sLNIUO+EJSLjAoJbhhmhQBPfM/GAwurGY2X0XtRWUbP6zYUtC3NSos97xsGFO
neHVJOLNebG1ysAbE4t3jEgysJpJYMHk6J4m9Yr5m0jLIXJBv2lVEBYbfppp+ewl9sbaVp3ubG2L
qARivUkaoMyIssS8Z1wfMGpWhyAOPw3G1sjK6svjzNYyMpHS5qqELTE9UvSJ7OaJ5gNm/w62+7Wb
hb/AJPNfeQidP+3ZmUpGWUIvGweYpxbG/ZiPeqhmO6X5RljacMVlJ6EWw1RjmhJiAHBFZqtbYqfA
0MsNj99yxUX0K3PgTECuiS10vgzjD+Ueru/XfC6vufoiNgDZZqRuMfth+Wcq7wrjN00/2XyKwD4d
JGLD+basLc4vbdD6LOea26CfpyLs5E0jbjv62Es7TLfgdBved1F8MzL4QYGQRDoC3EIOes9DJ2IJ
kh8KBLf3udh6HG6damdxqtumH1qKkQdQPZlRkj4TsUvrMiT5cVAxd49gtQQv8vUvuOGIzuJAO53j
mXUCD7G7FHNg6AjV5cfS8J6um9mIG8uZZZeOSdfNZhLzpTLwmn8GNtjLN9zx/9lBBxLUGGu3MFv0
9vyyZiy05khmAKB+yFUTUae7T8HT7UBXz0/cH2Pm7kZThua4BdZYd85/TC+OWtL0Zgk5Bdz9+cA/
CuhbCksSgIKlc9PJgD8Q0ygOhVJbhle3FtLs6Nz4s97B4lQUKE97zPfzaBq7aILIc6nSo2XXB5ba
74laTjC/SsCZj17q2+2VrAKCfKZ9HoJ9wz9S43YwN0ysRqwzEwt/LH2wMoKGGV30sv08VRht51tU
o6sbdmZica+YdlMRTbCKQjDEDbyFOcDUIcqq77lNzgwtbhPoItLStVDSRO0glF08tD+Zs+Hyq/sF
nWpI6YJd/GIaovVbQdJBFhHRrw5EsR37+frJXS8fnFmYHf/sTmTaAzPETD5sdL8JHWKjHeKq+d2X
L0XW7s3cjrOJ7ESQ4KkNRahS7rd9fDVKnf2GhY/PzYIGEhB43tv9Dn2XXcVHgPK2VLLn6+riOvvH
zN9p5rOlNhYbCDURpTrW77nvg36UPQKyFg/Vb7NUG59ujUsC6c1/vt1fgMeZOd+C8p7h4m3SVQmG
r7UMc386GM43V/lx5/EdCN5iLxjzKBc95IP9rR+wuq0eBmlm7iGMQC5OAhl9E0gDHDaS0KiSGMlt
Qxfw7X6nvU89Iia75ewTw0C2/NgbITZi7DYKYKtbfvYTFmfEbuqhBwAIGQomrd0m9FszaoAWAd+J
3Kosby13cTvIEbOMbQooVZMUR9Jiq43kAYwhx+snZt0MMG64f2ZWh2WUdLupoxKfdWqyHehizA6q
RFuxZfXcA9v5f0YWcdIHN0VZCRix7PFmoPZn355219exFifBfgH2dLCpQLZvcehyICgAcUajycnq
50DYHzugKVu4Bfih3xEpwaYNIQYPYQxwprcxZoC2tKEwUxNhSk0fghEj8ALz6jFleosTcm1VEI5y
bfTn5uLN7JBnh84xKtceK5iq9CszwoHtRowITcnv65u34gSAtqHuCqgZbuDlBFnaco45ajzJCVMx
UJUMXa1k60G7shYYwSA6MGAOSEoW57fJmMhNMPVHgzzR8uskItXu3WYjTKy4GpSdIe3lAeaK0bSF
lX6qcjz6MAeUOHFuHkz/5fpWra3i/O8vQgCyTxd8zxmuyTIpgZFnz0Pe3wFRnp8sk28B11etoY4B
yQ8XwjzLDndrGBQFjQSqnea98O4C/ouxjxSUa9cXtRLXXICCAwfUSsS8gCKp0ax6JnMeGdMHI4lG
8aCTb4kKjeTzOwz5YDtAZQZ6vku2QmuSXA0MMw+diVpneqpKsPd2sTHTBO+vm1rdujNTi5ijA8Yw
TQ7UmG18Cxw4g6rjttKRAQma65bWEnnMQcK5Cea/ARheBIRCWC0xB8DwGzSwBhNjDB+V9Qyti7Cf
IAq478eQ0Q0/X8t03hid138WGkrBMOkGIWS8hbQPhpLuFbMH494JdA9p3NE41Ib7DLQPD3nj35iT
zZ593iMmCtfbyb5I441dmG+KRT4CBg2AZKELPXNaLG6SwWVoqk2KR/RPV36RIEDN+KdxfMnq187f
5VYV9uYh997ju+dmF98ZaJfEdzRw2ok5xhaak9DuOPiSHGaEZU7zd4TKc3OL+NKMpQ6MDkOp/TzN
pc2Q1zJGDXprN9eO5LmdRZxhZUU9RjoO4MTBaAF63SXjfWVE7XBIIXkCurfWvHHxLq3rn4m/K+2n
6VvCTqT8cf2zrl0N579j4du5gk4rbgaIMhYjeC9q91cylhRUyP0WFGV9xRADhcylf6lbWAjiVjnD
zFzgJyHmwIujTndWcG9Nv64vacPQskFbtUYLPWQ4qiDfpg4z5hj8HV4H8pj0G5ZWyjIukmbf9JCJ
X84dGaNyuslx0S2QP0ZwLaNBwjPsIsoyCtPnlETNu4IRUgYL5AdknndaHMNWubpFF4hDKH0MaXWX
O18Qhfr+tuz2GmKQ8r5NNnLIlWoCDv3MzQeuNSQQi9yr8T01WBY21AgewZYAxcQoGGNGjwTUkvZW
rWvVI8FhCRQ5iEMu5L1Q3ZIm84E49qgMsy6ckUXjuAUzXV0TpVYAWR7ciEsgK/cc3k0GBttB4Bs6
1hF1tdRGGwYxHc/vVr1c98lVTzkzN/+cs2geOC1GRoHEiXLrjwFSAnRhpjjtTeBK/HDgcb0FzFp7
z7kQt5kV0sDDcTFxZUHzhYoC94fBvR9V7e4crzz0ThfKRv+oKyDwUTmkxXQEWHXv8+rfY/fABggi
HXfWT7lgzuuLQja8QsoxjpTcp5MXYHBoBrNYgw8lvs7otiQR1hKCc4uLiEoA6YVuRon4IlLIKH+3
qq+ejt36+fqXnP/MxTXo4rDPdyC4guboc/YlaTAORj6PbPfZXae/93qj1brqKWd/f+EptQRDO+i+
sHHCL/fWZD+XKne/OIB335vKSk5ZPlgRV7I5QTqr+Hp9de7q8jxIgkGpDV9tmcHZfTHRdr4Pepy7
Qz6V7u0gBSZ/TZLejEk+/rSoLA5dq7qoriw3qmpQvqqu6Y4GmoCh1OyJseAxV0kTssIHMKvy3DCV
5IuoWisiweBFtd187gpNbzp7akIwfxXPg52xGPwP6ac0kHYM3OeIJqLy7mjfGbFrsLmnpPmhqlDj
IUXy4k7j9Em5ebIjmgFjkdddpLK+u1XVJE9EWQVkChUgdYEy2ni0S4zApCOAJboSt0GLMN12kD7n
pevsGObn0FI0DGjG5R50iWkSNMeatM5LO5cCGN7nMcbEiu+G1dPI78xnG/TzsarluCdF+sXUWXNA
P2oLbr96leHCxOMdL98LYt+gMrmlXM4jJ+huk/InqoU3jt8foXwec1SPNz7+imtTDEEBKAqOyQu8
bQDGj3Kcz2xu//bbG8+8b6aju5UHrMV3cKWQAPpKrndBtCU0JyzgcHBXfvRTjPcdgq3sai24U+ib
Y4ogmB15mTMO1DHQQuBRUbMwb59VcKJBlNFDqh/oO4pGEIudSxJ4jYApfZGos4oMzA3AsoGX4wdX
wm+8b31VvkzqKwYkjtc/EV1d2kytNI9a+Rd8jJK2qcr1COaBbiYAdu8aBTxnFZR55HvBb/ICUAFE
k21jGEDwBG5gZnR77o3B3mGlszdAUxODx7UNrcQ2H91eGaj1GSaeMaDC5GnfnpqqeuR5k+9pDuBA
j9YqFNimMexbENAg668mVh+IYdm7NnWznUm7CSia1o7ABv1ZQg/7jmYtdqIb/BiEgk2kRs/cG510
MX9Wf9dm5YENO2t+ADw87fWQTiAiG7NwGDHwcX23yPyhl8EaXgB2HBQMwPu5yG4r1MOQChYcNBRe
vu9rEeZBfpfj1ULIq+jz+7ZUUWOy13ZK9oC4nxzry/WfsObtaIcQ9ERsNIKWVZGay7JrJwZXdJoR
wJwyixEsxrD09UboXvOMc0uL+w/ihiBMntRMvHVXV8em2g1uDXLFuNG3vvzznmXZcHjIK6F4sThh
xEpqT87JvNW0sdE82fYhJe8ANqGc9I+RxVvM4rbMxwlGJvHSOf5O9CDVT79fX8laiD03stg2Jhmt
vYbCCE2rHbREXxqXlzsJXg+tP6HWfN3cuj/8s6aFR9baTZljIrutZKnulEqsnZcTC0ROQ7qRqayb
wvyEB1IITMLPmcZZpmJjWb2uekxM0GNgf6t46L9H1AYjdAEmg3x7HkRcZEMiGAxrcGFj7KssJPRG
2t6daLcgOWu5HUYQHVCSI12/GNkDv6WXubXGPVi/UB0xH4KN91b5dP3brOU+mDrDc9h3oT66xKY6
E9AySTeBhaSfwoQQqNxvhe+VeHRuYfH13VZDr7EFbabGQBBJu6PeqhutrgFTWtgrTNBdvNWCtDFy
NVvw2edMPLibsLK1T4HmzP8Z+FssO/MqADWFoC1ms3srzsRNRXep8bMAxfE7vsWZmcUzF4zMErwO
KFln7BMFpSnfdN3VhaDo+peSAjR/i+gipLYSl8N13aQOW1QNh9S4t4QRK1J+ur6YVVMBmFlBJhig
Ers4JWr0WVGOeEBX5kODB3NBwYNS39FN/Y7Vr39maL4jzj6OYLIvQcBRRFNb7lz5tTW2Xudr4RJ1
gP8sZRFULFHmEEYKUH4obowuCc35Oh3Cvv4p33PHnJlaPkUS2fVBPkJwifbfAz4+eZW/N2zx8u+/
DcpRKOvOI4HI4d5umTNVqJpPVhlBRSPYkQmzOGajyLGhYFBodLMFcf1bLV7kJMBFoISDAjli5jIs
D6RjDeoSZVSqjO9njYAjqDQegj61zBDNppmcOE/JDoc4ewgaWT/aht0fLLMRY4hob+9LMLM/jqIn
GMau6I2RJ8ZN64MDC297pw+p8AABTmX+q62k+bFrJmCbp/LVVSW78SvWonea+zdQY2hu+iz47SeT
FQpX01uXgCFZGdw/kbxpjmaaDZ8FBGdCIx8THZl4CKLPXsoQaZXaFWbzmA1dsdNGz09Y1IutC3nw
8sF9Aq+meiy7JmehmUKUU/nGz0lqvCOhLrNjdfAnL0o7D/sCiJSJBRXKPEn3SGWVt0iVOrzgSTke
s7T4oZBqZCHaGy8YGPbDylECeC6n2po2XLku8V1mnXsHzIcYa33rCK5kvVYZqyLUXqvqPgMAvQT3
53Vvm4/H8uODHQFCX/j69II3ueld2lUjeNEaciD8RfsH4b1S95SyjynIxA13UyblclkgBINboLuE
cfcLFhw+jsTMWkdEhfxh0M9Nc6qS+7ECBzrap5+sMfSnD8jqU/YdmAJm3PNkA0Sz9QMWqWIQVDLI
BxCut4O6kY1ZhXWibqW1JZhyEWRRhp3TRTQnZv7cvw2Vs9jndQEkxW28w9w02TXs3jDNmOffxy2C
24sYO9sB1zDqvhAuwMP8rZ9kBgTalY8OoSf0zwRPp84GQfx1N7mIsn9twD0Aa/Ivq5O9tLqEshys
Czb52QXo8cgsdrLxJD0/9NxxIy25fCfN9gDYmhl7QZ66fKUEZOypXyImAS4MmZA/DS7e3smPIDR1
RQuIMsOkU3P0h590so4VYtD19a7uKbp0+IBz63AZE1VpdH5BwAlSg9xUKHJHa/bxugmyZsND8840
URa9rG7wUbKiCxy8xLxbc55EA2u5jfGCo8xQurpN8AZ2dhzhvyE/BnHr1ofrP2DVPgRw0S6Ydf6W
TfjRbKwkd0AF1FQMmEN7X0Ds4LqJi+iCzwiWaogFoXh+yWnkol1IpCRFpOyHCTpuY/qT5DutXzsa
s3Fvbd3QF09O2EMbHgVJkOfMyiRvjwIkwKcsAal9REoB6YkOkdsP89Lf9QMkEgVaO+mGo6wcDLDm
UPiJDeQfUqm3FsH0Vuuxw5yBUl4k+yQqBxx44gMCzvdtZp6ub+hKTIG8H9AMuKzhmUvUiVGMOmEl
QLBVE8Q1f/F6Z9dMe0tsFH1XfANvJ4y5g1JpJhJeLCtTPQS8cAFEbRuIWxRNnDvHrT5dX8zaCQBJ
Oi44KLeTS62ephMmtLLBaoSeVuhbCQoiN07+LKsDSO6HIDLkbcIjTnZN1YPL+G6UG4Nx8zLe3H7z
CK0FaGjwV4FjyUAPRa6yB1EfQDvaCf1cRawQN6OXbJhZ+2p4KeJZCjpA/wJVQWSaC+6BLaDLRgtj
ra2KvSF4tbyhvPUmcBC+Y1995A4+ePs9nLtFTpwKOuTgjC+i0UFz81HUv5VxTIIPSfbkOh9Bbieg
0+wmj8500/HQrd7hPDPY1gkAiMGbb+E8EJb3+URsoKZVFZnu3pjM+PoKV865j97fDMpDLgFS97en
rpKYVfESgK1Ac5ODA73laJbZ9X3Ag2dqpg+u9r6Pyuw2Frb2HTF5DZvQIYK0xWJfe1HJgRfAXbho
TXfkYehoNKjv1NmKKmt+eWZo2THWqmo0600glpokbrP+Y+05Ue+yd0STAITawKoFCNTL1i31JFgM
ZhQ/ntDlra+C5F6AJT8GWcznfuJbp211+87MWW+/WmAXujM5ck010g9+QsLeU796UEKXrNzI8VZD
y/nSFh7SmF2Vj9BzjYiwBEYTAjvUQHN+aGvPj3tnKA+ZEveKO7fo+qaxPZI8zFKEIp46nwxmdade
8C2dUXt2kEW8gRYx0AYWRTzwlvA6zxRjxzmQukmln4bcTeIg6x+VIz3Ma3CQf2lQJeaTHYRp4j+l
SvzOqWzCodS30MT1obPp31eFW8RZ7/+pbPuRjlW5d8wWHLi9yiJEWgKxIJQmKjvB0Nto/1RV9hNo
cQezGfwJtTF+qh2MhxBFyBGtbQU8iVkhjZPkjnh5B4Y7bkTdZPURtio5GTS416jiRtcP8Mr98mYj
FnWBQJtmK2ZNr8DNUeiA/ukohg0WvcuOM0Ig3jaQupllfQBQeOtvLmHC9FJQEzuTFUB+UZhhAVbd
Amx6qmqjHFo0ditC5WRhQnXsuVvqpZeYqfkXAHyIZ4CLmvsyjQz8orZkgukKryqmX4Tr4SlvArBu
osyDPl1TxbTi9hCaOhA/ps7K70dXilsNNedn10uHuNOCbxQV13zQwjNhBt/aADcvdiUzK9MRExDr
VrkbvVvX1qEOPoIVvmliAWaRTVHitW9tgVBtFnCjSF3mFOrsHeQKFAoMgm9NgzvVl49EFC/XvWkl
sATnFhbe5GbJYAoXSZjpyyOZyp3TuLEFrFJujhuBZeXmeWNqcQU05ogiWYKQ2ZaPMwLPc/aoQfDg
tfVwFeyur2slucR8OzYNTyHwsC0vUqhP+Rh2x7qy/OOYd2FpfqXdh87Z22a6cSBXbpw3puYtPvtI
fdAb1aRlFTG8w10PPOm0OhmW/+9vHEj9OPA/vAsgFrrwhcHN8K06DFLpog1C1Le/TeV004/0scqS
jTRo1dGRbgEnNE+hL1GSIuMFtUYU0vL23lN7jX4AWuddU0IFJDTrx26Td2Z1E88sLjbRtIRvykSC
jRTDQPsm6/6MKLuEwxb+adUvHJSb8UDGi3xZGco6qLNIDr+g5CWgoCouQ61vS4zF9VvVwbVN/Ksj
gm3EK275ohomFMAkuoTArmG4VH1gGfq65Z3CzSUefeMxTb9e9/m1pz8UmgALnuMlcteFiySjYY9G
aSG3m4KT7PsHJ/1VYAhpVmDNBzPMLb0Xlr6dsa8Sz7wka4/v+QlYKxrUEOe7yItUbleg4KpFlJtu
lFiHvLlPzC+9fJB1SL2DLf4AfjHad64/bfjs+ur/mkVaSy+Y09DirpyRgdwipz04hn/oAAAwpwh7
8ccrjRMFsxpG8/vDIH7Yvj4l1hY/05pv4VqYkVLAZV90IcxeeKaRzoFAyvumkdmBYZoiHhzahcE0
0pA6mfWO+I0uF9Q9oZ8Ko4sraVTaUJNKq2iyfyXqh+aPSfadbo3jruWE6KKBZx9+ZQPtMR/fsxhn
VwYGAaGeinfJDVFHoJZMIFvrY5vtkcHb/e8k/R7Q2OCHsriV7jvuXTDgou/pAQAA9cq31oVA55O7
2FiP/uT8IW0+cTOq/QdfRl7y2ilnI6KvLxdfEOMcuOgvOm8TMm1AdaBVBxbDKX/Ksl0vjpV8dPI7
y9ozYUeG2FP36JU3PUlRHtk4Rjbo47CmZb4L3SUf6BDoKoJz/+2aeTvWPRMonruJ4A8Yx0juOBX6
lDeDsy8K+lSLyXkeJMnyUAvDPFSBwpwX1AOQofJUAA9YlFC1dkS6Y7lOT9rQQQwWVsCgSHCrrFak
+7yACrxfCCBPev9Db8on4kr7KNzp6MnGAxI84b8qAJxjy5qSz25d9n44gUYrjVIPImo72bU+lNCt
7LGDtOQvX0DQGlTVyZ5wSIUV4M7cFTWRcYBBsLBJFajbHcpCwxs852ao+DwM34Bvf+yUxuGk6QfJ
xfy6wd6TXJNdUDEWV376XQKc8miXNfqtNd7GoAiAMk0DGd/ShkQAQbnsSZtQZ3RHEYCivQaQvxyM
IWTmQacOZoKdrzm3PpJCso9FHrRh1fjJweT+58DwxnD0+yglZJ/TCRUNEulsn8vd4OEv2I39HHTK
jsHCnBxssOtHrekm2Bwu2AE6VDy2pSqeA/ACQxOot1ikmyo7pZX94uopObkDSyBQ6X512qyL8rGH
fnRKm0PfVJ9rDrX6JFHmiwyCT4MnDfwyL9BP+GMQtf7LVycrUD3YBQ2Vlc4lTvVSpZ1zolllH4PU
dh411zQug4ncd6A97yOv5OQTZCrLz4XhQxzQVeAagMK7faptSPJapQ/tDzCzx45odVQUDoj+qqR6
KPMEI2XjnL+wdszuDdmTsGzKg/T1TlGIXkQVJOe8yEJZKzhORmEgkOfZHh86ffGTut1ps7nXvPTu
VJamX6oMNMDCsorXwlcS9HtzCiEkZFsDnfKXolXtS891C2Ex6JBQtzae1eBUNxZV/u8BkS0muv4Q
aHu64aJOwsaZvK8USE6Q7FnpfVMH+gOI36efg6dbGbl1MJyG1POOPKn1AKY/BrxdkgxjGk2FPdPA
TDY/oqde77wi2FtG6gOQjBkto/A9cLp/NVqvDbvUe6i50x7xrPlWWU4SD9xHCol27C7zM3W00tw4
6E5MB0iD0mCnk74Ocan2d7xuKF5Dmb8vqddDl80Xp4JjpxOA9ULMtHyFMuQDFBpQuqa63gMUrvDV
0zs4hIxGYyhCYaUCSOYWWi1ZQYDfc7uYN4DLgGY8+WQO01TFXc/Hb7KmUx96hut/17z1vjspKLt9
RoJj19bWycEIpAx72yc3U5qnYe244rUik6FC1hu3OU30B2lOaMeZEIlF8TfNwt7FLGMoGmjGo4lX
0bumQUtztNiL2fvBSWOmM48SKDHsJATI/4ej61qSU9eiX6QqMuIV6Bwmz/j4RWWPbSSSkAAFvv6u
vo+njsue6QZp7xWvk8x+OTqjyTZPyK7bhnEXMUxUgun0wjZd3Nqe/De4LPkAjBeVfSG+VrNmnz1N
Ea1AxJod22Bt3lvZJ7xsxz5GZ6Ycq4U+PLjGPHDNZI53U9M1e8tsgOtlZWE1weuwAz8W7OUyPbV5
8t4+NLVRP00HP0LxwSf3Ox0SKKXpmB+DdGDVOOCvVHFs3xTLIkR0evK3Q0DfxQg8vuVIHSQpi2MP
cepE9qhCD089beRbapD3u3GE1IxEsF0Wbul5DQdVWXSOleis4rXy3D0RRDS/wdlSXGWHWBvQ6fO2
03Ng3zEycBDDOBFTi6Q8OmN9Buva1IsKhlpvuFMR+lyZJBKvcxZfl97LGtwKUAsAP5XBCQVFgy0O
0PnldUJ1Qsqom3AWjErdENbu3ttiNmoX5+qiTcDrwdBLj3DstESdwHj0Y/HkguSLyvwDtBN6hgrj
bplup0oEqXnznl62OCHnBQLcnetDmKC7hbwgHuxRZfUcUrjMu6h/zkQMGhgUj/yUDNHwXMr82STb
cg47ekLLFv9ei+nKo/grswZ9Q7GS62sgWXsJfHtWOppuatbxZYQNeSzta6Dv+ZdZ8V4RSBsTNPkM
MW4KPtrnLQkQ9E44V/VKxq4OuvGahgttSmrNcESW+a+IIVal7PKkq4wKF1Vuae5/UjHGz/BP3fNm
MFePUKj+ELf6bNPefyS8eRqbyV59yroT+nx8uc0KObTxxPRXwpkt825zZQg13GlOpqu07nc4p/fc
qRDxHI+LKeKXIZV4UVj/EcXLL6ZxpBvT3EPT4PtM7HpuPW/OQ96nrypffyybgI4v/Z4mf8+2DL3z
NofrQjteTUQnBzHLNwQNqytiNtv2ZYj9R8pHesNVoa6pzH9TCKbqGe0+Qb0qAjfRLOgeKb5iNyYO
kaZW5qUUQV7OlOm7lTBzTENbT5GNq64x6AQD/919NJotCH0OWLyzc+NJmVNzC8ZICUA70AcU2M5D
aEYbgWnwKKIk2IWR9V2Jf4XCnrvmlwR8ZiWznh69a5NTqptAwbtieYnIweLCC3Qm9i7xe7exp23d
/I5lBirsJuKfm7TNcTTjlYh5umY90gviWY9PZsuzM5qc82+iVbFfgt4cW4/K1Ck5ZZk89VP4JEyR
fCsRQsRhSNrhGqXbb90p/e7RBQActHBziequRzWfxQkQoJD+0yGc99mOgO1wuCBNe+6D1Jc49vlh
EM6fenOKfYD/mytY879jMHraz7VbMNhUhDUFLtT4rsXU/loSfk+9bl50CiF7no01s/RpK7af6dDC
OBizGNNoYz6SZMZfjFN6QMCKzHeQuvxkZlWHxWzMV0MifnMzZtio24iT3ZhP6QND+0yn5Sf8G+S2
9I7916JMpw7iPLnNbbj9cErfwrk3CL/JsBVTb/d4bp5YwM1zEfnkyjakqfUAIqANIL5aZwg+Shnr
GN/2nCZltpjm0PkEiYys2SDxsmHOdkxnP5tum5Lash4L8IiMjCPLIDWpsLmKj2ZS3R/OU1KGjF3W
oQ+uXM8ZqRF3u1mo7sdLzqFBf6EjDspO9+gf9V4Xbx1DBQ82+XE3kTz4xDn3wGDGnu34pM1ZRcFc
2lmI/1eW+rCMaPcD4Zs53sLE3gkZ7oFE/LCmsjnHMNk4g5U9ltvjQmujCj17ML20ZEbKrm3E07Yt
KAGLhj+dp0PpJov7Pp1DPA/jRTcLSp10n9AKC+ty5KB34ArK+xfsiZJU2KmiKzcMAIdWLS2zXqja
tYCUkza9pI1ta6lodKD8+uuIMzz/1TWweSN7dwoPKAVvEeW0RpA2pU3xN7chpoykoebPPNPmE3m6
t5jgz1To9HlFNdNb1MpnW2jx1ABgRGAAu3g0qd6UyQNbTv2jYi9p+SFp4v4xTA0HM4jhgyK34Ggt
HZ67Tpq9HmFLC3w87+ArjY4OL8ovODggp3SckMsqHd8VTZbtRTr1uGsChCuzJbuzpFd3ST2HSVn6
eqZ8K3XEe7wS3bJPwJB+oOKkqQuTrf/yNlHlurVZ7RLWYHjZNqBn4j1Ju7xm+RoeiiD8NgU9kyb5
GYfbu2i7DzbJEXETZCrXYfnatP2d9OFQjn4Lqnygcak6wau8y0kpW3tHFfRYZvPyuQTNv1SZBTdx
v/4nWZc/r1b9G0j8B+EwP9jqXntH+1sxjR+DRU55nk+XHAk1p5ilz7QV5K7o/AfQmT2FW4jDGcPX
KyQq4xHqK4jFY2Y/yeJiASgrbE6rZ2Kfyd7cqS3SC+mNfh1GJu/KTbjYENCh+/MUN8tXOBTpbQLH
euqUuOZtiiKbedXjlSm4XpzhaqeIQ9XMjLANNwz/yObga5F4WQBDkQob2m/434IXNZmDX5PfmGKf
uc8PIrZPRaG/0mA69YwmR5ba/CDb5b0P2uBposPfXNtjvHRPGSnunAtbtSNQK50X+23u1Qtwb7Gz
XWt3GAdIxYjhVbB1B4r0ixIvJp6j2f/sJYx+g45fVhHNdS/o3cv2O0Te2ghGFWICt1Fy3DaLn1UO
shpHdOuaoUvPCJoJbgUb1j3N8+dtZAfUYP2gHW/KzchpATMw3JPctr9g+Zn/A/X9BSte+NUz9iYD
QJQ53dIPCa7odZAR9o0WSbGu75oqzodgB/L8rRNj9D6mgs8wOoTda1uwQybzJ1sM3ys+bISFcPq9
aUwug2HRfx4TAEQRWIdnpczN8+7vFkEf0WZD9I/qIijdokI8Tq7fM5+kICmmiL67yDXndEi7sET4
bnYeH96lDCFKZR6q4oCxOXrzm0JLkPFuh+fHH3JsOseM9P737ObLLMh0z9dYn0Kd7+ns3BNiBf6K
xqlfLtYGarjkZRhDo8rMLdcQJOsLXptg18LHdhdrBHGRgbyyBqzpzm2x0n7X6m6qlw2TNZze4OrT
ZHP+4tXWYAIKjNgHKX+GDoS8hYvDyhrN+TjWYl22Mn5YK0vb50UDw3qAkZGdMNH/kPiEd8Lnw0fI
h+TfBiRX7jusV2QX8tCLSrQt3CE0JtNHgpy7W8i7uxqwFKCI8uDBqNx8imKrMpSjS8s2EeRYZOTn
EsggrkSIEa/OIq9PRSyznUFMEIpio+HZ6kbjAFHkTFwoGhQCbeIXD+RSw1tASrYIOu3hg59MyRMb
VdEyL7/TReO96TJ4ucpYDuwqBFj5Kuh0uOON+kyLlu42O2z/EjdcM5Hzk2jHpF6y5LZOQ4GrLO/O
vTPTfhUjKKl1W951jmHXTv320do5xEEX87N1Ida6dsYrl/yEcnT9jbzB51EXvsR5Ku6zC04pwzWp
Z5YfZpLll7mYor0MfHq3wYQSV2SgN7DA1JTxsYra7bCp9tJCr1+lbO0wQORfGAdf8T1C+Sn690xG
1zjn/SvFSXvqSPwoG+fJD1KQTde43LJXLJVLlbh++VShfCaaZO8SzPXZ+Ywh1CPJl6mkg0ruQvUW
vxzfDh3m5jJJ4gXeQTnGl2DKt7ecdtie8kGeiMuvE4E3aowg5IF4AgoFBh2oCtL1RwJP62Vg7olD
IlvTBUVGEdj/jbi3NGfr44eCB6CaU8w7u2jGkISEb9xckbdffml5qTWbDw92uOR9/5aGrTi1nXzt
aShPCeH9Dl+3uXbS/RmH5eJYjLUGOtwejGHdOWbgkxAhDiKfvQCDgmx6tUvdpEYcaTzxBpHzW/Bn
bbh+kg2PDmRE10qzquIPm9HdW9oJI1Ur8v7WF3O27uJC3rBHsk+ElbIjjXDLuD5rX+fNAtRYoGRe
o8VUNsOUzFASVMFrRSqjzS1GOB2aBjoMADU+uviHGqc/SffgbtykYOhQCrLcfRA7di7S/DUxLSbC
HLMILFsJjqw0/A3vHVKx6MNbaBk92xVTzEQgA+vbDOhbIBh5VdlYfOg4WlZsm7jnViIvD1E/IAmc
rZM6T4jIqxAcs+7bNFhQoCiBQI36VgTxZ5qMH92cRJ/rCrC7hMLsRZHRl6wTLyqui5y8C+4/ecFF
ydyc3kLK5/+cHZZ3fCAqKTEgms9kQ2UXWxEvMZj3NexO2RbcESREq3gDKBCEbPvO0Jk0dal8lhg/
foydA11BHHgs5EUD4vTNNSUBit9l/jftTXGMQ/s0pojnDNNc1ly5f2Oo/yuA12lQ4lioJlSWQSwM
cSwKk5R8SsCSTlOTnBYQ5sDv3N9ZLOhQShmVvxcIjZZyNTPD0GOa0+JFvvciexFh+2pDfLVOLHcZ
M/KGBLztSISQe9hSlvuMZQbBrts5QQnQzmHIAZBIYkVLtcxhWyU8a69LE2afhe95ORfkM9Kq2fc6
mA7coy2qnyhmwWzLoxc9hO8tQlVxWMr23C5492wyvy4RHU9dE1MFWx1rj5ADzr/XtnkRWyGKurW0
+9m3EpaDCITVBd/QPp5G8qPTs34lU4v+TRz1d5sRpNtu0CRD3UaQxzDy/jd2TVQKDe7ezCES3HiH
HkuX4CmGaelj1PKrEQZN7XMypPhEECcV2HZ1SEXJrwbNlzvah699gK5XK+BzTxXXZybb+2ww1cUi
fo2cSGsOPR/UkPPBpHh9GsRG5Y1Ajw1tn2I6PxX5guFdCzRZEZbhCZ6HWnF+69AlXbasJSCCUYFs
+usjEdZ1/SfHK3gKErdVcaNRYQowwL2SrglfjEzCfagncdxgkCiLcASya1Vz5VjgTuti85tjarls
Idef3iXHwGzwMrbiGT7SYzqGv1Kj/wzh1EJVvgBuCrJ3xQbJkEVl6CMcrriLtHkCkjIfxlYW93RJ
1r8xk7+hBxAfm+jDO8CcW5vP67EFRp7QWNxBzf2NoUhFCL0CLLneotzPVwjr57cRWAnKnqnbLhMJ
INjGZJ6UExrC8XxoqB+AhNzmeWmxLg4rPuc2wnuVO2TGYjitig27NZJ3mBtK+FsckiCHbifB8uyM
h8JkZh/G0Z9IeLvGarhTE/xICnssxAJll1pYvnPCHWVh+88JrFk52kldebKt2Jn5d5vl0BTk9pP3
qlMV/ABrnRKLsRtqgMWyoKaEv1IWLTsXbTfuHjRt0c2g/tRMfmxzbJ5wKvqqnxpMrKZ1u5ma9qzj
4j/XbghBYqv6DkYoLvVqb3pCSloawRC6oYh6IO3ed4AjtxG2T6gzAQh2xpRZgdJo5+i/kAlSqV7x
z3iDHqkYoYvD5+oAZwFVYmEDdiREQrpovqcVPamr0tCmB/DN2ADwugrdEeFzNyebf7n33SHfsL+n
aXvJejw7gx6B7Kv4FK+B+EiR3m2zYtqxXhc1vnScTSS4rAv/KhacVWhCWRwOH4vL/ml+/LZpJxJk
mtPpkGwhMj0ybILoUqanCQ63Y0fUlwq37OQp9feARasvrX6w9xudShkNwTUejb5wBGHvsmju3+JY
d7Xvuw4bkDX7Ji9oNTNzn71+aTb602q0W+HmbCoVLVg2Hp6QMM/U05ph/lpi9gtiG/jOTWhBgwJu
bGTbY/Rr/cEVwfNmVFqPuVeYqES4Dzoko5VMCL0jbXRDG9DdpxBk0RGTeFiM/5ZxrpcID1xPouQc
gHKAh2Rp/2nGA+TLeBxCkQB2pv8twHnKeZzpyYqZPIBT/SPvuuUVlznfU9KcFQGgHCwyPcFnr2+e
waTi0dJEZ4Bao5HfjuDqwpjSI25s7vGcYLtJ2KhKlcik4rmBWd/Za7J1AzrRpvWEpQuv7EOrRTuG
28mlPqoYNyvybrtEvGWIO0FGpuLHxg8XJEsooCeYxFXevGkIzcK2I1VWdMmetJsBuAqd26TmR4QX
Nk8CzTx+I7y2HItk0/pLB1RWxYgWIY377vpG1cmKLneIwcxLi3cKP3xISpPgDWvzEMBBD3XYDJ8l
SixbfpJFm6HM26b3ILPQc0Xw2W1zeIdAmf4Ha3bykw89ViXcGvccwVwYP5ergvenLgj52vrCXpao
iSqAJwhUmrcCiRW+E+j5ELRMgxy7Ec1qniJUGpltABrDDipdb3AGuPlBkgGtMMsIqNY6f53ioakD
qSxaSIovHiz8Cq9ksB4bi0wFc+37+WL02pzHdX2HkFvsR8DFsNJwcgE4+y8fMI1athymMaa3JFbu
MuW6L2c/jO+0b/IdQbHwWWfhJwR17IS9FoJWYi+FCG8mdApyhXU5qpkKrNBJVIqMpXsTAerOUnLR
c7GVlKUr8nyX5uhtm957F3wkCnDuOFJMyS3ywQA+XKMptqfBZOE+bhzqBpL0jwfevWfM4I86YHDw
CYwYUxypAZjE+yllX3xwbE84NLetWACTurcBioYWo1OazhVCoXXVCyZ+CxAm75qil0/wNTkuAe7U
cOjVbsn089BHSzlyRPBNMf+DVw3Ef9HifM2IexYGMFqe2v49AGH15drJnLouOoJZ8SOoXG6rBUVY
dT/G3wEPZd2N5JcXGq9gy8oZGlaUCZju2LPg2SKFdR96KnFgcfWKKZZVA5luizbRfQ1V+gWJJIqC
mw4ufe3Q28775TXql+lrxjZRz3nMUFwffMLgizzEBrsismtwzNTErhTD3Foco6kTr9km31rHbM2B
XUA/a39aXLSVB95vk9TuKOcXu3T5IVUNKLuIRqKMpkE/jdQsnwUP/+DAZac428heDKw5h1uRPyE5
B89JtoC1XPjzSAP1lduJ7jsQIF9YztKvfNUdRkCLRzf237nXmCXmlJXhRGEPXl5NiHUntvRrwJnZ
D3N3BCLJy7RYpx9ocn/HabsctsIuVTB4UwVj9pILfCIx4W+DSVwlXPEWNgrAppRZBeTla0jUY1Je
N1EZZIC/uGkqXuXCINoMUAu1GonyRWg1e+WaKsUrf/EjWOwhtX8T4l8kkJU6jaJPq1l3yFijQK+a
8dwl7uzUBMuNmJdDoawq5xZfI6DI4RKM9gIlBZ6Qool2gaJoYMFydsZOyquiHbda8CY9IhD5NRAz
NABRV6UOWx62Tl5hRgxrqrBSAF5nz2SeXh1wpgVIdLEdbCawzXZJVnVC4tg2rj8WGHrLjDaBA9nb
db/iZFqf1zFC0W5GOMJuJ9r5SgjwEIUwy40ZZKugbQ5gtmqXE11Sd/cgp2pUsXe7idoH3De/Nt7I
Xe+TH3qep11g52GXAAepuiLlYQUG4GwJDhYdDUXdjEDSiW/TI22yhwtwhN0Dp0L18GvAws58mQ7S
VEmk8wMfcxy8ox6Prkmjc2a6/9QSB2VDhwdnlIP0564F6t3o58S7vuZL/BIS404WEz0aTPGNM3pM
ZfKWzrg6oYotjo0E8Ah1Z4JhVX9srPmYPKKSO+L7g/YRsi8Qqfi8CrgS19XdZm4LAHIjko6mwZUT
3rdeZOYEbg1qo831V8wRN5QXZCezQuSX+Rh20359yrH6vBLYFepQm/AN03q0UzQBBDDS33PRAxmI
JK83UzwnzZCdW8babyg9O6ylLNmDkJ6rgm24kOPxH9SnIHPpciFwqtRpjpw8PrBv7mhYCf9wtYf2
X0RnuHXmdAObPcaIa8Xo5SMVH2BLPY1x151RtOCe+ib543tMdYiN5ViX5nHnN/KHsEk9xdrS2tHi
57IhHH5bM4c8jtZgq8IVj1MgAAEQUV73s2yrAEGJNRh1PF0JNsRcaHEg4CIq6DH/ATD1NcdSh18T
ueFFG3lQuDFEDDH+U8CrWcbxuOwnGYPASuUnEoUuOm917eJl2vVSSbzPmFt6Ktb9ELG/wLiG2meE
7XIU1L6YmYZ7Z3GUC9SwV3AA/CHi0T6g2BHr25+5gze6GSypIyZ+9lvRlb7w245hYviXK6bhnpof
Au5w2HWIM0VJlp6KElCzvAdiheCQWwlILkjOUJnLBVwGuhXbSaUeHEAa1Wg6osAVwhGlMjBsDFzq
QwcLROn4yg8xFhSwBNlznE/6VU+cI2uwGOUr6tIKTJQtAxo3R6WBmxbW1Xagj/y8J0gfzA0XRgfe
f47uPJ2uDaJgykUgxyyYXVaGY7JmO9QSN0+xMeoCsKG/r6lZ5nITtLg3Hf2POZX2Owc1CmAbiSM+
izQ4nxWMCi7SGQyKS96AB+OZQtb6oUecCeh3mAjg+mYISOwm4MAzOOmE5ugTQYvS97DExVFIIuup
6VN1bDISX/xG5Qydz8ZfOe0RPbsRUcWJ/15CnK1zJFFqtqSoY46Wv1EDUnA14odccE1Gdv675uqT
FOtYm6ULDnP3sBW3akOC4Zoe7YK1ovfi3yIFOw3YlZEFhSmKr2tXd4HPd1mG9jQtTVempCjOs5Ef
QUPTUqCIYm9Tww6b13PZaU1rxCD6G6Kcvjhcn0dHNd/xWC21HJv/NKiqnWjsf92AJyZo6VLh+oqr
mfPPKJIf1LP8GYCvKJFKNR0i2a4g4USwB6MMJqGAZmfswLn07CXTaClhCkDjnLVj3U4hIv22zD23
qKAF7GR2CUnEjRVcAwfyU1ENOC5qVDz/NxLNMFS46UgTzO588ZCsmAAfxjb/M0X/2wU4/TIujilW
67NyHHeCDM5kQGPhRjNRBTDVfG448q/AYe3fALTX2awNxs1tBOyFeZoeGoSVXNMBHyZuuuygVEow
DeCKXujMvtnEkrXq+oyfA41z1oYZlNmMtjvvpjNqlW0pgEWXbSvp7qEdAGYQ3FozYv7pmuw/mQAt
7sl8dc79AOFFX/gc27PqWneidoR8WK6YWeyIZzXzyXuw5IjYisK+FsvyKL2IH0Zzsk5gKV2aHZW1
IyhU3xd14PxwbVf8kybq1aVr5BPXwbxn4GLKcAEmySYPFGuLobtGrafqZPEEKlXKx+CLugkUad8j
ayMkctD+sGmyIGFWuXfIG1HrniEYk4KMqfKt08jFyiV8nPADPjKbDo4k0E/B0D/GtrKbMDVSVT9G
D8s5w8MOw9T2DFzuKU+D8DQk6zvh8wapmLqGeo1KbVxzQyrIa4RhCwKg9lsbhHWnfNYnmQD4MGOC
kmoGzsAAWC6DlGEGHiVWEKnh7AiAUSIaOYCi0z2pBN4X5e34lCx4C6fJdHXWp998gYxioPxGI4Tj
+TnpjviTiI8C89AEHtFiKgaCiUcWr/z0Gyn4f+gI80zUW6xBdnoxXfbZwbSLId7HNYnB5hYGlEc/
ztNtsFDflLlEtHoTyh9piDFhIJ2FCTUlZwT1BTvIqTiS89fmFkaG4M5NkQs4+xQAkfkPWq/sHG/A
dpoBmBEZpu8MQWR1gwNkN/GOgh5q/3NeNbtkTbCmFHB7TKvNUND00F/OybbvpmR5CUQLzsOHRfoW
wMqPlRcwkN+R+JODgUXIOtjCoAq9vPSocXnA2PFe5dsKEweNkCMAY+narX4XGKz9I3K3jh50GPpZ
kQarFnB4KVn9e4bRgSN1Ls1qRSHfmaJ1AMB9WHW6nOQYiFs3jXf4S6c9vvuEHHQsoT9wPR+fMsyv
P5Vs9R1aR79Dz2OGQQNbMXjZj1CmDVw62bVB+Moz9Hd5mZvm7Gky16Lo3NU68csOOanxDHxD5/YS
NFl6bhuTlDDSAuRphMbH4Y/5hOQ5qM3Nrh1JUnuZo/tO+lHveuEoPg3k20dk6C9jILcKWQJxWkdd
eE+a3FSDEj22OnA4EoFbA4CkXTiyk0qW7mcuIY8YBw2ZWxqt9bblzQci5DA3Ss6h6V4e5pfYNvqQ
YAOEFKdnRxCdCogfVjukL5xYGP/gmW0vppnauMxZR/IdEKHJ1Q7Y9s8sbLdaSoQuT1RjYQq5AvAZ
MugEcnVrGw5YhLfTioXDM1atEQ+qqCsWNBf0yYsKg+0zbx6EF4P0uk671uwnn7k7uKunFKZ3rOgQ
JHw+gqSx1CTTVAMEDlBzk0rxCVZobHfpOusz8Ym9tYueT2Is9GVqzW3TGXQ4TdQieHC27ic4veG2
Yl9ExOA40T80YfGRGwHZnUmuwun41Obxiyjk+jvXXr4EG/maIyg7LCvI3aTBUPqk+S78SE42Jvrr
8bge+lC+jfHafCCXOHo3EUSg2uJ84Lh6mibt8aFkg3xL1uAj0GY6LG4vJmw8BXI5vuTIgcZ6bZ/C
oGvxdesZ5eBEQG5liIFQAiI/jNB/8boBBCmcxHeQTFFaDwC831ckUed7R4FTKTF/ZmP/nLTTU17w
M2C0F0CQsNQaEHGQKcOn2YWHdSV030LwVJMAeDM+xLACTB3UflzjClr8bBey6Lej299cyl+SQJmw
0egOwUp3BjpsrnSKGEb7Jn5GQNtSWjMVlxbx4cOGZQWMx/OKqeeO8Hm3Q5MJEt998L1y8LNRBG44
c8PftBjS2sQ6rebAz4eZOfGFhyPeFdA8vHYbWP0Vn3jp2lS8u42jlZ2rXJXx2KVVNPLw0EBmDoWV
+wbh3l1Dg0hHPBwMBnerhufWqeVHj5s5EJmqh62Qh3Tk5x5Oy8eJ0kDRv0DUNigALzyf8NLG0X5p
puYqgsLspM2DO2HQy9osf+J4xuq0b/EgzoPpT3NnYNwjJHuwurzcVnYeuiY5Spgrax0M+tZwT/8U
fv6GGONFdiG/DyLbyqmAS7zpw7duSNedZmRDWzU4QCQD9zmuid48hR182MPSJFXLQCyYvssOZlzJ
B2g6SNTNuL2BLdl2fuGfCQDgOpghA7O4DJ6afP6LoAO8LW6EqNaI4ZuK/ApmAcVJsPCWGWNQYiSZ
3556uvzagu6Fs+gLzP1SWRZdJNHbH0oxFG8QMdZ0bfLzgA1kCSjA/iSqZ7U95WbIPxSJRc2LYbVY
DZKnAErc/QISBgFQnTzBytqUbG3+shFlQizMoSfv8q9W9y/4KOK9SxJ/RArZO3K1XQlxG3q7IVCG
yKTl1ZoOv5B+NiLeIn6iVkNYG4LDvQN4T/HCuHj7jpFAiFgbRCkTHgFKjtMfieIbfuBN/I+089iN
HMnW8BMRIIN+m0wr701tCElVoveeT38/DnCnUxShRNfsuoFGh4IZceKY3xxgUbmoXOniKQXgWDDv
am/HDt0YK4OHxPxSp+FXnqciNCm9ayZNkU9LF4EBcEHaQ52CgBNMA3kJR/mCkZZFoeuZJVfMLgnQ
mECCmSgFUaUK116oNj0JDc93gfhrF4L968zkcgzG4sxVBBVfmpuMG0dteAS9dNtF5nhZB/WFp4bt
bZoN15pL+ryJLbl+I5jKt0HmRWdlWSX3XaZb94NO7UdXo63PbHeSiWDY6jvchfya7A4AjhbowDAl
cZcRkUFGZ9arUVp/lIGmkDPUneF4QcOFw2F5kKQXb4JCGKC2DrkhQa0xjHtzBCxOHCtXag85MwGU
eo7deQIBoFWrKyOOdVCHTGkBnxifiWCg24R9ez/mofmCeXPhgD7vb5O4VM7ddLhIOpUzVGmK+yd1
tVsRBu1vxexu+kCQEpNFTj7PZnerNSN2AANi1T51U5PnHGuc6Vdyb2cHYTbRR6GDGtJpwh4UkUPS
15Sg2sqaHK16tVXctdrYNGObIPrDaKj44O72/iFWlGBdq3741ivmGplo9aMzomRVj95rDdxkFXqe
vFUkMo2VZnnxNbdS2VQjbKQtyNy7zPWYcA1e3R/8uIS5LPQ3Ij2w40CIc7nUmwdtlG48e2T6nQTu
RUvrL+VbQWTVPTNPD02avMgC6DQVn7uSMuW+0Qd7FRaD+jCEkvSbTMhS1wSjOlonuY1okzfByCY8
JTWEShWh9PFvGhjypRv47XnTK/5mKF0KU5DhKTV+pIdOonbnbu/Jo5NToQJYCPzryg1eQ1W8uqaa
nKnVmBDbgWAwgyWYhTmVU5Hr5OhJ30QPKgj+91CmNNgMaedF6zKRCjIVPNuNCH9Qs+sGGIjpE0CK
d73MztXQaHZVXUkHdmae26FpvyASJV59rQnXcZw+SOPUPw7H8VGMxHnZ8MgAe+laouLZND6xLuvB
yonxfBp0rWxYAda2oHE3wWWDu8aXLlryn1fb7dLz0JfCdRXGDBH6RlwXYNBXvhs3B63V8vUgjS7p
Z2f9CfSiuCg8ceaNxbmq6spN0yfqoXYl86wkG9rHA31TVXP7myT1xZmVtz2ygR0fFt+LlpHtVZ8q
jzaBa+UZ1lSHlfskghs+tOGj5UNhkAOzuhzULNqOSDPSKsjzbdtB8MbkRnpqa/Gs5UQOTUN4eBNL
Xnmb502z13W0c1dFnEEosfpwX1VJTmNPq64KEZc3hkv6RMVIgBSNf+UGMjuqLTgsstKNL7oth2eW
IvU72jOvrlRU67QFQjfGBRGwNbUr8GLUezXyLiEd0nUWmvqVFo7dObPhB6A16u3QKaCf60Adb1M/
YdjilzdK3JfrUFM+ZT//QylprepWHR0vM929V6vStQtYntl5ZF0MI2PolZf62Dl0fr0LssCG5ti3
a7usumsZ8NammETy+rBGEKgDRtXUpByh2RFU20tRFNepLD6TwuUhRAQyy6pzO6a3E0fJL7iaL2OJ
NSJ9N3MT4MB81iRkxUoBcEUCv3uANNTSvWC+AbMkWyFSJm8iK9h3rhdpThNWV72ihNegaV7CUdbe
5NbNDoxZ6pUit5BNhsEDNgCWaah86w5/Dm4qA690agsBZcIbWQmCaqd2Sr/qhnzC+wpkzJB+mHAl
3lmWofmlR+BZdGWQ93abE0ncsHiMZHcaBfrCPBvaSjmD0O0+efjAO7lvvoC9BbwBVjR9gCMoHpVA
r7ekgOavGDqlm9fNJpCxqg0LIpFZPgdFLS4HPvPdmMj9wWNB4thk9BV5F7z145ldqPK28RiAGzQr
SYmkjQeCcFjZ/tCtrCLSNq4ZSutIj9o11S+4GQoo0aqPbUzVp9Teh8jo4RZa321aIWC1YKjNFLqq
CedaOKwL22x3SgkC1R+Yp9s5HiNaFRagtpnQkba3iAg3ZVBRaWQd8ouA1O7TrNZfK0t8VElJr6Up
rIOWV2+jTdcQ1aHySolNoHOuQFCB/UPeKKVGQ3I3YcAahevI696q3i0dsAfxuh3st6Ax4wesGoo9
8DMT1kJvXcY0irbdXabS6Kftl/dhf61hxbdOpew+S6zfydTTl+Ph2k3b4lDX4LCB0jarqizOZNqF
nxpydddNwRBzLPqogWpGcRB1JfcwyM61yOKjI/R4K+teujeGOJ6iPQ0byYP4KfwHusm040wJHlBP
JrJLRkmxN2OGz4Ipj+Z1iJrjVlBfDloYrSvVaBjXDAUDfClgoh1rTbxOSvl8hEPFs+UdyE30rd6F
Ld1F/aBH9Q3IxvFJInt1V7nC/MY37I9WQ3tNkRMEVozkUrMt7wpMU3qhQLbem6ja/2kiIMbrXoIS
lMgDwba1d15u1utYICOSoPCwlWSYGm5fPslQ19Ukjt6pGSBZdtIff9CGT7VRTKerjcZYtQZ9stoY
ztwuei1Nz197AZ1nKfFgnaqCV0+LbMCjmvHqg9aEr9OswiZ8b2X7oafqseEtgKtc6Y8+KXjDoFKr
XtOMFgHKCinZVS0fsLixP0yllrdVlvVn6Cu8UWhPgDESQQsc7y6y/NJpPMZURTCOF6kmX49IzazI
Nd1zU8cDIugG8CWWfM2sqHoDj0m3txdZu2J43D/7Y1r8akrElSXTrW+NcChXoAn9m3Ho7ouRRWFa
SDuuD65EYQDypXCll1BIYGozYzdU54oFCCO/NDi1ehhnhzIurK1qxEB2QcUYewlIwJ1eeQ9tq5lX
fi1/JorKf6ykcr43QkPxHC1LuisYCNqFTFdk66tuumFGbTq0xO87VaOiEb57qfdad59EABpM6N8X
uUi8C3BOnVMW0L1C5hpnsdkxNaGqRgtQbwIQeq2BQIWkv1RB8iaVAZj4HvTBuWlCqzdrqVu7NUyU
wSMQIwtvbprUpukyMuhJY/ZcxGOBrgWzvbDLZN6xIUSfRQLbqCpA2FaaPySA+KlkYEUyxUZOiXGA
RzW4dwnoK8mu+3XTTsiWoe1dJ2oU7dCi5sJAz0zlc20YzlW4fRC3i/59oFFFyJQkh4Z6vq908q4E
iNsjGRzNwCRLdk3u5feVnha7XkmRgkIU6zPMJjcq3dcvwtEApwYKPGMwBz5Ko/OBQiGzcW8FNxOT
TEBxN01e/3YzTXa0tmeOnVgtzb4kXqOhogIYDkC8EaOdkrrIUaqIih+SwqbpYqhy4MX3SQwkph0G
tNCjAucUF0KQL6ptrZUPuak9AIMJDmbgiUt6es85k8u9THMCZVA5uBBuIf0uu/ZdHapmozGL23Uy
eb+U2vS8RGzCwpMTG0kf+reOZGePSF0a+wQBkk0e2dbebXWLwrJT7ztwKf1WIg2A/KNEGzdp640F
qWFddbr8XLQUSYnCmNpSQh3wviLv6VbJpTMoubehH3xuqR6gnIKM0xv690oC3VwW54lsXFSVO57l
ldY6qoGoTW57CLy3fbZORCgYnnuw2JriV5T44Tbvu8+Raq4RSKSrDFodTy69O8xsnhQwVgejkGH1
9I29BoRTEKbRFI/Mni66hVRAqZKuG4H7GPk9L5Md9+ek2u6+RNyQRlMVPjPreJdsD9Vr+MLMEv0A
qPfkEd73HQdV9HY3QdiMEtClRfCEbbSCxPORdpqy6xHqdSR8Gc7oo9Tb2JDeRk+8jr0ODyyoPgSy
DdA4Pbiepe4V12Xcgx3huX2qG6AtOMUHn2FbovtTlFvTsYYXw9sFDmNDwNKDRS+RvTIP9HILWk0c
5EwevYziaESGX9tqiSVzx8CpU1XI45rveOgZ8qzswb6zE3zu0PQM16UCZHWXk5iT8RbDeRgPKKIU
Oe8m4PXoVR09b+8PLp426LTjE5R2W931eUhirjlgwHrrZyY5pogOIDGjB92SP+uGFkhn6TXt3PSu
kvMrim6mPRpOoH11NfrgSRL9yZNjTCpcuV01WJ9C3ZXgPyv2n7QSYhUhBLWuhvCmU7H16HKyrY5e
lkWncq3SLl6RJtcIHmjoztY6g5oO82UwClTRFUNeL6usK2KsAvwibj8KT/1lyKK+DUuafuizpDtZ
7uwtfG9v69lGkKz1Qg0cHDSUNyCKQOujYHiMJDDgAZJXh16xUicJanMjYIFtrLF7oby7UWpXvRAM
6AC3C7/+VZao3ca9glxom6n5FWRhG1SQ38sfdNXeaDBBgS5ywf8+PKghtinw+EB7ryCB5jSVqjOR
UBNzO1QwZT3DPZxpt0mdVBs7VqSa+iisrkeFzC1VxbUeZ+4ZeGulX7d9nTlqIl4ytTUeCxfiuA9y
9CYbe2OD53u4GTGC3I1eHbO5WKarUHnwbuKcYQOFlVNLk8XuaNcHcr8Hv2b2JI0NfZeGRi6nHMuD
VZxZwmm7sd4EZiu4ocW4GUNLe3Ktst0z6a9Q2ijM4JJcuriVwGZf+qWRU15o8q+odUdw4owPNpbb
XOM+f6361UdRpK9hGspPfkvBoiU0vtRcfmvTvL+JvVBmfKFr1IBg3faF0Sv91gjpi4FAV7ZaZdeP
vK/adeIibMVkKLyAfdf/UtUW3lKpq91acUluRt9wnR4DbT6AfQfuCNYdUhPZuhna4TBIaQ/OCvq4
0uCPQhGB5FIoQ8fHELB1QqXJ99kYXlZ9G6ypEu9qOh5/XGuoblKzGh94yfI9APjLMobXDw5UZtCp
0420sbwZGGqJ0rJWXkPtGafgkjsW7sYhWA+WEu8NeuTrwIWlVVjMhSUzlh9TDU626ulRydA/IqhX
IFdqWqMODDU6sCDW9bWnBv55jZk0820DyUyJablR5Q925Ro700q859yzIDLZLVcV0AL0CWxvcImh
PFeLAokWjalV6qv5GuzddazyTCXIjBZF9e56DSIq6PMx6gc9YUt42mqDxty0JdumvK6A/sPPMeK+
2gKbuq3jhIQ0JedBGmAg1YmGQ5ckCAdyslduIn3Q5bMOcgdu3ek16Cc+T8mlp5rg6Hm8zss6QFYK
CzlwTdllGHJCg6wXO11YJZ4Q8YgUVhff1o38DEb+JYDqRKIDSxarnHJ8iYYBmoMUW+gEWXx65TGi
xrSN+D6yLCZUNvnD0NcMb8vkHIE5c4XsVrxqFC+/8lRfbLsoMu4ztTIOhddV285wFahG+vNQdfT9
isbb+rnXT/xP8yIyI/4LUwozhzwa80BlTPR7YenNdRi7ZP8VIS5jNMmsxQJKys/A/M+NRjqxMlot
VNHBRpieujWq6HftlgOXh5Y65UZ1HrmafLD7qDgUtLSaTeEK0H99Cc7StJuGZlkO2yksPWs3FCDo
rEoVu5b2za5nqOM7UF3021RK2wNcenFh5nF1SFPzslRHjJ990wckaIB4tlv7w8ptQMAgsTeAVqKd
MhTYh4Yh43gh2fd2r9xkSkfS3ecmv3DBoFuS3oUGALFNVX9vKPFdrAPsd/lSez2P0g134SNScCcb
1fHJBelw1vNJbqB0dOsWHu61RzEJU0jRGexYUMPINDw0UNuCx6V/i7LQvqwQ33AgK+W31lAXr6M3
YtUo18DRGo1qSW/KP0mZQI0Cf/trpG9wkTQN1X+b+DddN45n4F4aaL5t6a2kSC5JBEamC1b/pLkJ
o2Q0Dg4NKI2d1XXBR9KDddDAqzp6JsILOiu0obJs/By1ONn3JRaRoawKp6BDgRMUPaDfWZ+a6xNy
QkuyUP+RoTJkc/KLmCkaFSUNhaYDgVwXkOFR1jMh1JXcE9jkz3bX3dcAsjtQ6CZpvad+DHIOmGtV
ubR6sn/t8DvpgnL9bdRITQ1tsa+SLAEGJhqyvyUvEdQgs1y5pvGopvRZlOyEAN/ivo+WmslhRUFL
kQ6HADudM4rTnMPQn1DkXFwC+UoDhwx4iNakPXck6UPvO8c2o6gcjdJPvqujg67f/PzzLSm+wWL9
7xKzD0bLtafXzRKYhVXueVmehdgup3RHqErITH5ezTy13OyjoU3D3FTHBSJOmrOpH8IQEh8xKbsJ
jExfjXJN7Wirz1Ko9Lshkp/aEsSn1qSfMMILfCzRE+rHhvZLn1T3uorwhkmCfQ6FNj/8x57VqIfq
OQsjAKRD3HZOrA+P7ahgYooe7yrM8usooZNPezr6oyfKLyGgc4jcCzYZ/TiY9lq6KfzqJUch5DFq
Ruky72wbzAa4u7bItVXte7elrzY7c0AM2QekWo769C+e49rMaeLUfaER/Eyfq9jZQfQ8IMCwkq0W
ggLz+a4ruyeGa0DqFHoHNkTUnYgqMCCmlj7FnnrZe/W1N3Y0yrGxZrzZldKhD3AP8CWxK8vkoi4k
d0VFd93U9XhQeaRXwRg/FrgdrSw0FQxNOtQxfoOqN5449Kd+v9ll5yUA+TZJ03qlysQITmdwlfs1
T++41nxyxDre/nxkhLygsmSjqI8dsKGq6vxK+9iDw7bkyCjSo57T2SijJ7MDBiYF92H1GSuGMxHX
kuSjLTJHK95VSv+gxRNU8Yg9TIbDS1d56E2wuJl2QvFvuoFzCajjP252nr0S8FOgQ6IyWkpvvATX
Xcxk6udPsCRahlsGVq6KhbKqNqnYHYWBqkP+oOzyFHLeJmnRzvhIogsBw18/ZXd6YiV9+i2OVvIL
WkQ6cFInxRADM5jI2NRgMqtfAUS6v9gUKseyqciMEfW5Khr1aFumSgm8OL7rehWGeQyft3kYpHpj
1NrVz8stHVxM9v673CyUarFGZiIoLnL1T4m8X36b5kz4KkSy3hPzpNDd9+UUGY0jBT9ODTSlOtsd
NXnQV7B9+ISYNSlO5vcrazirofaAzulQDFvFTJ9BppJz0nIyOrifl/KU3shnaD38281//Wvmm9fJ
ETswRCQeDxXCETnif1EBvTKBXOvufHH/F+vhJoupk2Gw+VmUgM+iS0kEv7WTL6saqDjdR8m7HZQ3
gDdpc0J/fEEJl+2ZdL3Q40Z4eK7iWBut50YpPTHaTLRTul2g3Lf6yiC429dBhL3ejWHsPN06EZqU
6Vf8evunhQ1EyDXg6pSTX69LBNcBkjCpj6K9CaBVoINDK1gDViQiFy9kNwXaYi2NKEBhzAFTR9Ld
h5+/9fcc4evfMPttA6pWA4UAVFFQteij20r9VE4lCd8t2S0Woa+jIOusmt9EbgvwavKU8DhV+Y4A
DWr1sIWK2yS4DgHzFmsregGn//PGvmtzfl1zumJHscjzECRBDAVmWIqckLgSA61Yj1zaLQXVXL22
NFrBoo2ffl53CtnfftR/9jr3QZqU3VK6AhjTQEruu2qXuMZ7gMLYoH7++5WARE/WnGSs3+RiPcLH
GFIwY7DmOYgnm3i40kRPnL9YRiHKGuigG9o8FuXITuhpTqKaStQQLEddBCgHqvu/DumKrBwtNDuK
Jpu0mpAwY2bhWkNWs46jdVv8QnIP5MT/tqlZ3qqoGkTOjM0U7aMPEtOW9nVxMKQTV3zpECqWYSCx
q+BKMZe45upCkZZxShHlhzzc1uBfq/xWUg56e9sqL7Z6Ih1fOnxH66mzB7i1DDNJIoaTBqPSUt+3
Qnf8/Ao9tX//+YQMnEPROYFAl75eLjUp/BzpLTRJu2AHpempi9UbgfmsVZsn7vGC6KsiH681OxZ2
MChKHPMahOa4HsEhdygz+TRBo4xBjanQyyJHRm+wh/ZfWVsrHP5mt8pUDmqy/t1pkMMPXbMngRor
Wh7aLnR3pQ4bEPDgz5912so8dlAwaMiP44OrzxXwI7y9kpZkDWIFDSShPY1FcyJoLMbi4zVmcTEZ
iNKtyRrCY6iU76QCovW9QDrAuwCW6cLTSk5k/UunUgD2F7qAPck/fD0tsH2rHrEUQmIXYKSgb73K
3gS9vi8TceIxX3rOkI9VdRRVVcWcf8E+TkHlS+SepadWu6ZFEhlcUQ1Upk3WP/9YS3fbZMyIErNi
f/dnCUr4ZloOH8gvGZ8WBUpPOA30rXElxclnwBAKquyLVTQnQtfSISFpIC1SbJXkcCYbq9Zwwyjq
Krre2758D09lX0ufEGdkTZMxY1asua/mBIlvJXy3nTBW3K0BEPusT2oBsJVK9+dPqCyuRbcFsxIh
gP/PwrCqlanLxLNyYK2Bengp8MCUYGh+QPxJE6fuPjQNJ7orDUAZQNlKgJvfnPgbFk4n7w5/gKli
lCiUWbaZjklnWBaJAnJoH6H6a5TQKNSAtlIxgz5TBTTCuIcue1Zmr7XrQZXHS97UDyOGmrln737+
exb/HCya+PhMZuz5J6k1k0HLwGXxU/1gxO96pCKEpa/8UTqx8+mmz6KNIh+tNP0lRxlS3kJ0iBV+
aK8w6lUgj78FmI0h0DaxSTdaDDS43ev/bXezj103PSIR6KpQtISTQzXN+YzeFdg681ce+CdUpaf/
2087nMU6D85LWlDsO5F8ayN0CzUXQby9SOGhnso3F64lOAJc0hlg4mgxt4uxUiMqFAsnNrvQD3kd
P+RjdSLiLB0N1aBZKnAjpJ8xu/lIA/ignyN0f/xCu4NlKw7kwNl5VHevRhKdMuhY+noqutRogmNY
hE/f1/NhRExMhGXTOWF0FsgvbpVA1LrzdQQngxPnYqkIUzDAVYgDvE7fXKCCMq5GhuUZnnLaBXM6
RHYegHRtPC/bVl0FIb25lOXowpKgJSvuiZi6EIeoTWQNtwB60Ob80lUayPMS5xdQyLR5EMxu71En
OBHtlu4b4gG8GQY66xRCX79n6fumyow0Qucjc2ptV/tkuWS7JQIUF1Gx+/mmLVWXnJJ/lpsd/lJW
SppWsDSzsnRqxRnjrYqaZwGB1sl06ArRpugcrkJT3Ppi//PqS0dVNxUaMzRocJueBfYy0WKjLCSs
LER1ZiGVYHv5uVG8+9nnXyxk0SgBmiTMb+OD1gJY2TUJZCnEJGuXev23XqG6nJ/48Zaut360zuxr
YsTKfATbbEcJ0puoKC8i5ePf74QOpZCFQUKt6bPjYaHdBjVqIPBrdwU+mPCXR89JZPtENrt01o/X
me1ECHsw/ZCpWqzUGyH1d1X/ivTzqQbd0gngnNvcZRuTynnpk7dWLLcKTu2a+1yYNzSlA+NPe6q1
sLQZuL/GlIBBiZFn56wTXSLRciTqWihMQWa0QYc21SkDmKXN2FP2ygkw8X6YRV6lT8LcBxTh9Ebx
MYzlJpGGMyzOV21l/Pr3x8Amv7Nt25p0zufHoAH17bZSNnno5AmSAtVe6h982m4/r7NUVxFvLb4a
HSiZhPJrOMI7o0xSnT2NE07Ljj6VuFkHTN57uQ/Q7O83bffWmfGu7zMURbCBQr3q579hOmqz95nj
rmiGSV/BppXx9U8IXV/1AqmLHTf/I8wNNlNud0gYu4n8VbLE5ufVFs4KjxnO0bZKsPh2wWB8jb0V
0UJE8QKs6bNfmwggnMppp9/n256OVpldLyUSYytywKiB9VKX9/XoZBZKnehp+gis/LyjhWPJjgzC
rCrTV5t7dqAD7sVhjRhThnS5PriwjVpwgWd2dcovYyH8sRKvCQYd9DLmlrNp28RDZ3PPLFFtVFRH
BlGfmFYuboYcXKbypdSeN84iI+laC9ypAx0XLaGXUZUdyL2rvDtx8hdPnaWq9C5M+mZz66M6KzE2
kwEzxugCdvibyRku3RkqWkb7C5208zofTmRuC3YjipApFS0+IE20udcHAHiBAgmWWC3633ehV5XX
qh6463wsOpD40EAsNLQPaZKeBWMP+DtCHmSNrHe6iiGi7cQISK4w9HT/Fyfo6O8SX29gX0qI5WAU
ATn50/QRmcVHD2WTFd23nxdaunxo0hiyYkzeTPIsmYQAgDurVSaOV9VPoqou0Mh4MoLmRKthaRka
DDoG4/SM1HmKrJSaBgMej9tKBkj2DpeJnrM4ce2WrvjxIrOPpkatVFjT9BYrBZBpZxB1kboGAbY2
MU/4+bstrYVxBOeUbMr4/hyUlV/12dRORsIqr9+Yw9ybKnoHfrbXBnHCwG3p803PNVkIs9JvAQUX
jcrocnDIrtau9PwMphAmBydy/aVYopMUTr6a4O7n988bkChS8yFxMgD1jtkhkdorJ17RpY1QPk9l
vcDCdt60bo0OHbkGrXuEe+/iCgyqHmEGUp8oMBfvNe7imk7IUokps9c6BeTsdyP3x6qlX52ZQ9KB
TRbI5NWAzZLwQhd/tAaGWEpO2nibMm82sKbWJdjHnw/K0o4ZX9FFIdvmNZ/9JZEGT1bxIEaUAk0B
c6LRRiurPHFAloI0pYsO5kPH5HWeb8Em9USdYPGiyrUTh69Wuq2HZBWfst9ealPSF1LgNNOz/t5d
KwYYkf2ACMIoPxvmJq9Ba37K7QOcE5Bfn1FxpmgnmudLX/B4yencHvVDfA19AFmgpVl0aMKUSVw5
o1e4GzWTPn/+rZYu9fFK019ytBLBsFIyjS6lQJ03k/aR+9ZiKis54uQo+dSmph/0aKnYyH300hHt
gfgQ7DM51ijJ6u4SSx31RIhfelePdzU7gR1azgEqzGT8KbOHtevetNH1aFBQh2co8vz8CReCiErb
dXJwtlGfsGeLyaafpFFeYyQznCPNSLdcPXGhFo66ysgSJ3Freq/mKY8ZeqgFy7SqvADpZaV2iqg/
5IqK1s8pK8uFHwmDdIW7y7ulaNrsQdEzifEebWSnL5LHINVemkpsquREb3wpWDHAwGMNJD8Z1rwk
8310y9S6QWDF8N5H/zDa/kGCu1J1b/xM69yv3lpUWyZ1OqakBcAD3E+D9jZC2OTnX2/h2x7/JfM5
lSxSZPlrQDkVXtHusCvAWxvjliHLiYWmtGKWjbOQLf/HLxEE0OymeTAeh6TgmCQdiqcK4g/+2RDi
tTNeVsGmxlilQFX/LzaHkTkGiYr93VouzYAuNzavmqW+QtRTiMWxiWDI3c/LLBwajVLU5illnW/F
k1znYaL6XuUQqOC/varDNWIw/34Nrhg3TKiAX+a3DMUDL2zdkOy0TEDiF6u49DZqfSIhWNrJ1CjQ
wTRbzDRmMarty0K1p5F5B6MilOt1Li5j//7nrSwEDLoRk+WwMKhh5kOoQSkrDa3Dgpoi2aeJty/R
1ft5ieV9/LPE7AGJGiS1RSiljg1OYy1aOV8NMhqQQ6ftfl5p6f4Qm+hICNUg/M0K5z6XylyVGZVb
xbYqrhpVX1U93kX1ib7oQkjXjteZBSY8yqxyGIE9oSK+NSLpKYhwqQjgJHrpFuGJnVF4f3HkzGln
PP5oC81BMXi9eXFlJGDIGnsr++MBWDw2O+mJx0pZ/IRH68x+LAZOiHXm/FhZel4JoD43vXTpyxeJ
9hGMa3X8ZQbPIjnE9rNl4cHnKP0VWPq/+BkFWSqmXrZBL/3r49yVI5IjmMcAO3QxwgUSWfuUv/GN
nJ+aVi412Kdk+P/XsmfQAB2umAnHE+YfNnSRuUVX2ImUi97G6O3CH3bpsMH1R1NO3InFz3y07Oyk
uuTN0M96OHD1BYBWA9ZffaX3f3NOj1aZnVOpNaqwiTT63JW/yaBaqurvwBAo7cN8CDQnsb3tzz/d
Unv9y/dUv/52UPchrGt8Tzke8bM4TNsy9pGxbsUB5FYXVeu2giS2xe/HRY79xPKL31Wl8GDCw02Z
ZychkpghMkhMacuifBZSoz54omgA+Bb9W5bI+StkDRRpK/vd7+MGGnp4k4XQMs2YV7BVmlvbD80b
zbfA8IVleKKZs9RdBFv+z983u15h4uJKR8+Dl+M98teyfEuXdpWbD5bxLsuOSn0Jy74cryPzb87C
0cpTlD7KeKtaNbEU4suI4imUzmtcZ7KSLBtM/6UbR3/x2B/vc/qdjlYDzGzLOi+YI+DzgYtxYAZW
w1ZtTs1zplgwz2SmwoteNyAKenBfF+KwZTRzQYCrWo8Lb4VwhAE1H2ul4sWkryLU3yI+kTFOSfS3
Nekt/geGCnF9tmY4osPM3qbmFMAXPFR75V0gYyiNyBRrxYmQvHikj1abXWILEDq4PLV0IsDhNbrU
uWJufPxYghN3d+mdBm35323Nru6gKkE7Si3Ui+YRTj5WoYH3F61Z7XiN2fnXlcrDVY36FW65jKUu
iLMVQlZY9p44gIvn4mgzs+Mey/4kjEDyZDKzjG8s91OgjoPsXnfjJ/eorZ2IPItnAsI7vTyamSQ7
X89hhtJ8k8G8dor+svEvu/q6slCduvWG959D3OJClkybAa9vBC5nGwtaU+0GbE+QGLwCroS4QUXL
LX7DcuXElpbOA90o0L8qZd43eKqnwqSvOw5eHuvPsVZtPHXcVFl0IiaeWmZKto5ChY5fCJZYELJt
6bby3F9h/Wai5vbvv9rxXuY/D7o18jDwxDfJeaOtR1R2MamVEIY7sZvpAM9jA1WkTUJB/AO9M9uN
1CCBn0PETpCcu8MVxUKWIWz+IkM6XmUWXktXpXAoQ0jsVvJs5XW7FwG8yC51w1tDw7/z56+3/BP9
s6npTB79RFGrxozLQGQ3mq9A825+m77UrMVo/vl5oaVbe7yv2VmAWsS0tyNsT26YkdqAcMXyK5HK
P4MElVZYMN6h6Q/158/rntrg7HjUeqnFfSNnjpnfNhqWNuXBg1r/8yJLgZwWwzSRpXqAb/X1KwYJ
ssW8JmA54jvFf5akVd2ttc49sczyXv5ZZhZiSzx7qigGlGLBw2gU/I6U3SAef97LUhRCMNOcUDe0
mebPrtJptewmxJ8k/2O2a2Sc8/pO9ej3nmCYLH60o4XE149mkcNaiatwn3BX8i8Ao6wa6cz3yhPv
xeJXM9Rp8kvrTJ0jJFt8zPHaIX7jb4N8U7pOg/zQus2J8LC4jKUCNLAgHiHQ9nU7g9/yyyAWSBNp
V/S3uTfJyJ3qtCzFIEpEk6aBLOvfgKWhmkitbHWIG8a4epb23aDa9//+96c0Y8gqNHo5c/IUUvIB
cvY9Pwvmlui5mfG+lT7hMBjhw88rLYWEo5Xm5KnRbsyyYdbj9LhoDLdASyFtvqC06eFliPpVVJy4
P4v9wOMVZ+kdYDU8XyQy5bZ7Rqia5ap1U2UkztWT3igHE2/bHIMgZl0oWkUvSERjW1RfQBU59QQv
9fu1479ldvzTsWiKUmb3Rfwhma+6vhUttmCwNXHmbna+vurtu58/+NLVpq8K2Jo+gwUt5esRNao+
wVqWzEmrEUnv90rzu9Ru8Rzm9f+LlWySd1SpgZnOgwgvZdqEFrl7rSPZ5YNVD7cMwfZWvPVgU/y8
2OKlOFps9iWHXC4i3W0BkbuRg8Z37Z2CqS9wKmEzkJQBu7KxBZ3HkMK0elX7P9LOY0luZMmiXwQz
aLFFIlVpLbiBkUUSWmt8/Rxwxl5noTAJY78t2WzPQHhEuLh+r8WkSZDR1opfBdWH0ht96CG8H4LH
XIiUjaXQQdQsu/Gzq86UN5mhOYPBtTNOoi8dVLEc2zpwCsPYuOPr+W+wcJlSOZpgduyrxeTF561N
c5iFQn2sNm16S/WylRiuzC41OFbP21n41hrdUjqmfAn9y2hlmPieIQw8P0lpkZiZjievzT9MP3UW
Z1GBVU3gCn+cdRaS6G0rGo2J8rQ7vvtQSIiOXL2dX8WiCRkwEEgcwCTz7UQkR+qyGv27sRChYirf
6zC5EPVkJbha2hSGeKi+ArSWvj4JgmmOqPOSOTB5IBqvkhnSAHPEZuUlXVzOiZ3pd5wEcUqoQO0N
8wFYlYs6vTC+j/3+/Af7E9x+2ZQTE7NN6YME6uxMYs4GjrBnz2vF2yJDNR2F7Rw6axG6WTO+aMdk
RJ9E9R0jY+SWAsiHl8vadauJL0Mlyj5TfjDGynHw2HYVLzFElPAepenNUOb9I7JTt/BWiDB2tN5j
2NbNG5CtZKX4vlQYZKjln22ZhYRtpylNbY3FJlCaLZqN21EIj1LS7vSivIbB+yijYoFageMrwz7q
kRI7/zGXztCJfWv2CiFnNypqEnKG0p8y1O7KWll+6W2ZYLCyyhkiwprHo2VlaEbiEvK4yluuODok
qnCXjP7r2Pxoi+cUvg1lpYotL67qxOb09ydOmJh5oRZI6m5g7bJF4TfDUdQ0dGbbqp2QjMdBHLZt
qdmRJhxh+UMyDiLrOkCaA9Izo7+J89YR1Hbb5MGL2Qgbpr52YuvvQoh68tTajLChnd+HheNJhYdh
auDl4AjmxegkV6qkkml6a8a+166QXdCKTVf+/c1MM8kwKe4rFLHmnb9yaBQ1EtD4qtRdrl9L4rMf
31jNyudf2vJPZmZOFVemm2kFAo6q2FwCJ98iTXnMRWMPK+ZNJBcXXhPuYFK8aD1rpWi2tPWoEBIv
0tKlmfulaVbXFCpSGVSevjMsWgmX4/CTMDiht5pWb36toxTwBB2y2z8W0s8Agt18hGvtegh3dXmA
7gyhC1fb1hD6hjuUUf/FPtNkIxiB8h5mkM+eqZTIwHk9d5ePEjiU0imOlnlPmWW8da2w1qdf8ioJ
XP2Ew6FLOS8XwdjilhZUPBsEdplHLD3YuxQTYbjMuGt6uXr6+8VRJaXbz5wexZzZxZzVsexbKiwf
iuXadcnUfPYeNI9NuvKWLRxvMDaUdqeJIfMLDobqfhGZSVhv4GOypf7BilbyjqXvdmpg9ohpyMSl
4kRXQifM6He+dptHF0Pwfv5zTZ9j9o6BrmFcxaCLrOGxn30B6mTOSB+hz1Jc6921Bk5kkkTQ4SBO
/j7aBjmNGabsDWoCs4qHZ3aD0ulIizZd19pJ3B/FIZ5o+6FKgS5mFFeugIUowJAYkYN5lJWxWZ+X
FvTQ6tVZk2/UnPGxX6iYacpa+Lfw+bAAqHEqhtK7ntkQAoShkayg+lDV+xrmKEiyNoEW20P7GHnh
9vxmLbjEtB4OkzzFgvNBNbfTE6TSGlxC2HbF92y8U0snXi3wTns+84lPZmYb1Y0+OvE5ZugwOUKO
ItVPq0JRA9rD6jHOf4t/T4ICDpdRN0lHHA1Z1dmFZNWjNlao82xyOCX8cWuJq92yKeeZrwkEgyoq
f4hQ5sgXgN+RAdcWGJ4pULublKi8vdF/BOrPsr1tqwuo/7VsH+ffzm/ZkoPIOjQWDGvSuZnffkUh
ikh7WczOK5HtKwoCBz8b/7lCThby1vO2lt48hs+gA5i6ROKXZKRXBcVEW4JFSu2FqwXHAs0bPa53
jUznBv2YKr0L/YR56Y/zlhcuQ0J6mWyOCEsEkzU/ar4wJk3GBsrxIUTx2sqS3XkTSx/y1MTMKcVS
sPKu5hmpDfkubaBnYk76CmGXb62KBKsyrDySS7cHWQrrAVfPPTw72RKy4QkqpBUag4ci/gEBSWat
LGmpgzxlQv+xMfP71GKA1DBS2lDajQz9tQzjmhHTuDmK2RZk4EaFQF5+kWGMK6MjVETnP+naEmcv
DNr2mjfGNefcyHcZOliw77pdsQLIXrq0Thc58w1vZMrdK7HiidvRda8bBhd/a1a38rosmJmmlTWO
OL2wLyQVrgq5egft+8YNyC3Nq6CLNkp5Z6Kqff6rLRnSOMsW2CuGmuY3CayIiH5BjbiBZvqi6Opd
EkbXSVu+SGm/cqyWTAG+AbvGaMdX4o2yD9UxG+CoiDLo64ttXwTf2tS9GvXW/xerosigQtqoAVyb
N3pdJEoN2FKoPdb78A9/LYpZkZPJ0UqSsfC40DUk7IchRZW0eXwmFk0GoMgsN5l4HeD2voHY/W7i
CEcimyFrJNbO79eCl3N+geIxhgb51Rwp5SIM3WgiB1mB0h6SDhgP0V3WVu75BSsWIedU3aOKAnPM
5xtQ1zrTCmIqKEqMAB7aYMlt2Or+RlEGd2VBCzchIQ0tN4YCmGWat0XrFB54Q2KrKrAmhV4yH3Mo
q52lPgKiXLG14IEUEpmMp/9BjDifptByNGKRVMxgX92G3pUpPWbawStez2/R0kX4ycz0ep/kyiia
DZHnYQaxLkcs0R0M3UtND287VGOTPN6Fyh1z7LtBGZ3BfxK13xFKcSs/Yum78t2mlHQq5M1v/E4P
A0mQKVAa3ng3lCg1JOaHYo0by/iG2gGKoeEuzontCMsf6rC5MSxxLxrPYuw6WdFfeJ61yyPv7+81
6/RXqZ8/jTUI1Oamgxm5Itp4yqavvMtQK7Z49d/fARapk0zmLxoaAyCfTTUkOQFj+FRo/ZZ2pH/U
kHPWkx+6kGzPf+ul00JGSGeISEX8cofWnuSlNQq6ZB3Hzr9o6n0W7s6bWPJc+quMl/Czpwzn82IM
NwjQWJ1a+uZtFh+U+rciQdoYWituM8Uds8ASwlAmNQ2ecsnQZ66bGiYKpJIBcSDu8NrLAC9kI78u
vXyE6ji/kcA57706+X1+eUtmSaaZwSCjghFgtrxACiC7RfoKDVkaI9JWkx6C6rYgWGguTARmz1tb
2i+0n8wpSaQyNG/1K2oq+Kjtlpsw6LYI/B0Co94qerpSOPmTwHz+mHwqwNpQr+KJNGZmm4bkn1oq
gDyiXkAuAuXoW0n7FSBOO3pXKNyY0qvnPqfhQRYfZYpU4J/kx7C4K+/Pr/er8/A7pilHWjVEs/Or
QGz58oLAoL7kN47oHeMyAM3rDP3KMM3XK+ezndnhrpK+9sKGCX0NvZ/yoy1RFb2Fas5CAfv8ir7u
IFUKxh3ZQ2tiuJ3l+YikiqGG6Mum5UJD6ntnSpXdxcHxvJmlD2fBSq5PveWvB7ukjBzAZA1RUtRu
5HFfxRdSoTCFtAbrX1qPNfGfT91lwonpy568GOlYocxWI9GOpIzifx/ES0/7dX4tXyMV6lU0jyYI
v/y1hSSqzL4ZGs4omQOU7uMd0gdwK6PKaI5Xbiy8ZoxFlyh4nDf79WR/Njt94pOVGXqcS6gNMCjK
Wyjkx9BwfO2AWp9deT/k8eO8tcXvCOAJtmMGaeR53AIF0KiVkweKKRzRN61yTOmF/rWNyfmmIJYW
/Ze2DxQAgsukYgzN9PtYPnTtZlz7aAsHCZUiacLCM4P39baP9LxqU0yg9C3nL6JxZTTPBrJZwkpA
tOAUCpUXEnqDktKXOC+LIySLTPiKiuCYAgVR70xll6HdbdjwA5niykTagjOwBdIE+4QX70v8BVlI
Gwu9X6Kn0Xk7Y9ThqHTHwm6G4DZNNP9Rjr32KYCg/PDXe8a5omPCUhn6nncENUEXu6iDpze19rL7
2/Cu/WCNDmXB92gic1GoXPmUf2a3vSoYgVUpzBYYKlqVDMogGebkSbUCRFm4kzADFkkkFuClnF0V
WhF7glBMxQmJ89vZknk75ihorCWGy8v5x860lycHNyjg0O/MAEC2cF0or7VxqawNKE7vwex9PF2K
PoPw54HXK6LAUibZUG2wjXGtULayiDlQAf0WpVZDxqW8FN6C0IWgPkcQ3lspCiyUquQpVYddSJPI
Aud77xYeOi1pkG3EbmOarzTqxexuGN/IrVC0I4mnMbY2Sb3oCCc2Z69t7FpFDE4euEepO35ya1U3
cquinbdydhbQEZ8XN33kE09QlShJ9QB4gxSEySXSBqB/i+w19EYEYBWwfnKcd+9Gl5SHdpDMO7FS
ze+Cp6mMK4i/gkBU4f4wDbtC8ftR8q3hQmAw/BCNSnZR9VpV2GMRCPvzJ37hqmFHFFMkRyYtN2Zf
R09kWcgH3HfM7l3/OiEL62KUhvZ1uvXz3Xlji1vBpKMEEwJx5Tx8rZI6kEVUwxneZOjLfRAtdKea
y1ZYiUcWMku24sTQ9ENOtgIxFKR7G0ookACSWV4W8QWiQVIDq0pmd91xNJxG2vZVg2LnEWaL88tc
PK8AZOBx0SeKk+k1ObGO7JWEWgEFPqtRHDQuN8FaHLTw8DFAM4XmULh8rdvkFYDOMQOgr3SvRgbB
WfscI1tSJGi7OH+/mFNTs0xHAplWCBamkqw+mGF5YSTRilssvK5kM3SgaW9olPNmL0I19oUaZAA3
eg/dOR0FiGMJcscajgh5j9KFrq854uJZZRiWggq+/7U85In9GCNoAzTAl8C2vTaoFzS+7IShteuK
DxinkB/HO/p8E5n1da0MMPh34q42GX2/j/3yGETKBfJTt6IoOPlqM2bJhaCuhzJDoaf8JXgyi0GT
yfHgNzK+d81tm/06v6tLFz4RLrR103znF76MvvGiytPZ1SYMf+iRtxXT4jrRipWDuOinJ2ZmzlPm
qWlWOUR8OkI8hrQV4l0H4qMQNu5qJWfpJjtd0syLCtMzS8GAUUUAYCMweWXRammS98y4N3+1lr9y
yBfuMvTMmZAFPEFFU58d8iH3Bi8qpkNebPXIHpoDNAx2BXz8r3eK/Fs0uZtJP790ybQU7TXThwNc
ZaBMHZAGzSzh2ujXuAkWDuEnO7Mrs3SbrsxN7MTWbWNsa+Y8Q6SpoEySpEsjPIztStq/ZnAWoHmW
L1eSMvLqo+caBk4Z0nGhyvg9KK6t/Le7Rj+yQDoK1/rJl5xFampZFomGojwcHaX21IdpduEOADNR
yRQBkEv5nRSIAvKrsf7aZ80HQ2MPAopbjhiK1bYOteaXN/bxPomk4Pn8Ji8c908/beZMHWLdUiFN
cioKcpb6fTeu9LUWP7bC8D/0+pz2eeA1kNbmA1J8m0Eor3WGemFtcFJe4b6sX0r9Iy7zXS6t1DkW
Zm354pQFFEXlqhXnvf8OpUGgtowrZw0SvfJF1qGo+9Pzv9cRAqaoeu6s4EmsOpuEDbU2Ts82AG6s
rkRmi1/35GfMvm4DCVPv5eh5Vln+XVH8favIL+c3cAFN92mp6ixGFyoxYIKIzCkXPIRhwp+hFl1Z
oXxohuib2orvA1LhWeUefbTn4BHanLe/AD76bH/WiagjURCbDoLJTFbzrdb7iEf1ckmlIn7pi4qJ
9ExR9mJuoaWb5aVTJPpl0Rfkr336hgzwJUKuXJey9y765Xhs1TDYQoBdwvw+vk3s2JM0JWoIeYfM
d2QlTleG+kp6sHSlUoyAB5QBApBisxshayNBkjOZ8BDynN5RRNI12nqZ937+Yy1u1qmh2U2QJkad
u12PxEaq0/uK6uusCTUgMOJrPSbFtumTp8iNLouqtesW4HIjymvDMn8aNrOsjrrxP6udeWVQSko6
CMDQpdqABaOQXnzR/xUkWrPzTeGnQVF+q1X1UwQmE/Wg5rpVh5dEK81d0llvfZGPb5kpRPdaIKWX
chcnt3U/PEuV5COUXpQO1cBskohEBFzMTPEyt4buMuHfbb14tC7NoP3I42Tc9vLwFCRQdXZ9+ttH
9ZpAaISGpA4PUS1GO+BkzVaWOi4ILakPltS2l3obe3dDHfwG25GzUUpCjbj+XQ/xSiVkIU45/Ujz
Y+VTHSlM/HSTeOZTIDOAIzcMcBqiK+7OO8Wy89EyoPBCbWKO3pMliffBJOJKC3/b+y8U8mkN7dFo
/O/szHyPhq4AiZNXbkQpvyjTUd30AluUxaGyTcXYWruDp4P/1c3+WdfMzdSCVnzdsC49uVGKp1S4
bJCQthy9OID1KaV9bG6jdv/fLJIazOcMCDXIXKikBuV1U+luAa2IV73Z/6Q59B3RqpUvulRVAGkj
QVdCysU9P7s36LXqmSeDLQ3hUxoudQE5VcUJL/toopYc6m23BvOdNunLRz2xONtEFLjSthaxWEQH
o6Jr5vjCm+5vYYVP17BEi455Ymu2gXXemqHkEkMPlmkP3bZoRDuqj3241p5bMWTMnpAkbbs0lZlW
0Vw0nOh49rwISn+I15hoF0gCIDn/Z0nGLC2gEfR//NyaaVflJUKIJAdIlDcCQFnbcktbFnd5eImc
qdUcz7vm5Axntm6ebNYxkHzLIPOL4os4evImgeYtOZwwrpy8pajjdJHT359UAUQ/GsVG+ZPVPqB3
D5P1f2lgujtPDCiFIGd+gmO09FkyWbb1NXjD8hIIGoktzK9sempnJYGKSOMmSNJdWpmX7rA25vL/
+MI/NmafSYqtVm8nShvN7J1QfrZKcSP2yTZ0kztLKW0torDBMGhvh7K4R8pyExergeriJUnRG4wq
0F7mbT5/ytLt2jxoCYdLsX2xII7s4+FGaDAsRfvBQuUXWo++/GYhImz3urbik4vXCWOGU8MaKM58
bInpBatVUCvcFEq0M9T8I1bla0FLPuRBw3xITiKvxFoU3JcOwonR6To4cZ9AabvQ9SjGlUYdbgeh
OwbuNDmVSxLexBQiorf+ta4k/TZEk/OhyrrbsWyLJzmxblKzKUlULM1psx5JYit4SEPP+5kUgeb0
mjE8ZmHZjwiNpE2LLuRYPYioLj/3tSuFdhgr3kNcVu3eL6MLV2aIqgdoa1dFm+8KKTUPfVr8Ri/l
0fKFbm/V1Y/AtQZbqQrzO6Le4ZF/gzinm1eGLVjxfVXGooWodKQRp0Krdt8mmnVvjUP90riIvmdd
2HwPKwIWP2uVn76RQfzQpU2+zQOCYQJl4TBUFdKrYbPjh+d2oobeBpVFxl8G3dp4vfgYDC504407
gCfQ+C+89iV1FdSIYf3KbDNukFnMxdAxm9a6b00jc1I07rdaXdOwdntY/lLt2giKp7yun8XOR/86
Oor+hP4bhpumi7Z66cXgbrvnLkCi3ayLGzPw+2OZWLkTTvNETMX7KN5Tviz0stxrTeTvA6AxXW0J
ja21xbs+tu61HxfjZtQNJ5+EgKDHhooMgZYpGvR+II71I2pU9Ydl1fpL1egfXcvpcl03uEacVko2
Wk/YpyB8c69rA4R+fucd3ap9EWVOBhNOCZFR/iO33KlJNKIK4Crjjd4XV2HkPgKevCupJDi1JybP
Sj/0+0yNy4vUK9NDWJqNnZhGcFvJbGztJca+rmJYjDNp6GwoIaRt4qa3vtHJ+1zSjLtKt8pvZSVn
NiQN3xC7VZyhNPI73Wj19yquBbsP2+xK4N8f2mAwYPFvql2cOAIntUiR/7RbyWx2HniRG1eGGHPs
mmMkl5MWfD1eqZk6XhhtXN7S9YtuGl9V2XY54AXqCqf31VdRqPdJ22sIo9fBW1dMQvBWLN6rRlId
CHT8yzwnS4mN+mfVJB9RHJmQcabqXZr0IGmMlG7bpqyEYzJUKHcCgLB2dStIjsDhO+hKD7So0Tp7
0hC3s6Z6Liyp2si9394KRmgcU8Fwn4taK5wgGILXLEqsraaMggNZTABaSZQ3XaQa+zAphr2o1fd1
lbhXlpYcojaHewfwm/TR64q3DUNoJwuXFDCQg8YpLN/dtIZ8NFIz3usIY6dgQRXvl9+o5tYluXgL
WzHYQ21t/iaHrCDHDE3ryq1qcogsolMhi5d9MFA9HKhJSVlpHhrf0t9Hq5WdVMyLnek39UFL1Y9K
y3Xb7UNh06uat1HbviMdtoqN6bbJIQm7fF912ngpZImv2qFf/6plN/1WlNpzJxrutmvHyyGPu5e6
NmEpH91q1xKD/RaSjBl9Ie/twksgT/BNvr4phso+VSphy6DqY9e0hSOkXmDXtJ4OCTR9qVMWdfRY
gNfZtcF4h0g1urFNeacJZsbF509jcd0g31Piy/aSDFliPYzWRu4kuMMlSNGNvBgv3XTSF1V8327A
sjtSK0Q3k4a2n/vqTswK2Wk0pKNUK7oQNHXSAS87iJvSB/R/e5hGZWXvauGw63oh39a5ZL0ZCXK1
ptBb92klP6eS/oMeQmDnhfdg+uOd0cf/oh1LF0GbVGdoNKtzqLpqIiAfJ2K5kcS7Wr32e6cYVt6a
hcCSTgVvNGNHBjJXs9fVaKNW9VGo3/RhvzNV7TlXrKssgnFS/HvY8UQlCOU22kIyevOzGNaLe55y
C4CUlXbHyNuEQwbtige10N9nOLAPTEM0FNGnqOHz66kHGvOLLe2BJGodxbqUG8OR8t2Aptz5eHXh
401tcnEavCY4mOelWhT8H8+PWl2lxcHKtol40641L5et/KnVMdgClv/zcsJW8GO1xAu63tGVx0HY
KZAVK6/n17IQe1s0GyCyIlljVTNH0HzBKsaWki8xBWirjWj9GqrDMPKi0vY5b2spsMQYijLiVDz/
Mt3sBWIjpRO61K+OebStyoEz7CCsOfBkieVFJz438paYJFdXiq2IZn2NrRhrYbMMuEPYtZkbymEQ
R3ozQIkraWjdd3l9bSUEDpVnNZGNAFNE0yk0n3Re6km4PeTPENtBrXewxcIKDzCihgcK/1eaEen3
TWtcuHVBuyarpHhXmi70Lb4sObWP3p/YBRnKCcFlFtI1EygJxZ7ab3spDG1PYdJa6arQDhATYCoy
G+3GYw5blpnZD4XuSo+C4YXgy3esctA2Xm6ifA/QoHEla9tHSbU1Kxk29UH8pvqpf5Nb/e+oz9tN
E1joYY1ef2emVoUwbWw1N9poyk8dZTy7r83ccSsLyW2zsiBwynDarJlwaGFM1R2epXTbZUrv2WNJ
xtdG+vAiJpV5n9UpomCmGoEHqCCIHdvq3R0aPbYzXpLHJGakthozlDECZntuIi8yrtED8e/ERDvo
JJPXYes9uKb4ZAg1k4BhHzlNDbdYUxqtLUvEKXmY2loc3Q2ZFjtslOHorfx99LxvxIz+Jh6zp7oZ
0rcGlnw7EdWDYciwXTfxmxqVMYc9jndUCpXbcqRJomX84Mxvq3uhqgJ7VIPCSV1LvtMtKdzmMoxp
fqtpN3TzPQdNzeBZUt2HrFeMAxCg2unVBkm3RvSTre/xFjii6StOUibuvZcrglPqRXxrlFr+bjV9
/q0o8rvpOt1KufZaFL7vjF2kHawqeQ5dOQHHC2OblHUN4mFS5AEgQOFPRvjFc1MRgkI0RvKBzLvp
ZHWjBCasl1Lq71OEHX9KlOGZTFfT+4Bm7SF2JaJSz2tulWiEVV1Ma2sDeYh0r5WDdO3pxXMkCISY
hlI7HuCFlZM0XQizZP3TOZoVCkb4Jvx2wiPRxi/a50a6DFV6+Cp9vU0mpPZQPJ6/NZZuqNODO2si
1kPYooCOKJykH+WeQj5Hy4h3cn6d1yuzA4umJjA0txRzcPOL3Uu7MKl0Md/IJlWjKN1b7VshdIe0
VW2aJs75hS1d8ADK/mNtVrHKWo0+NlhoJj0uVPnSZywsHS9Gf6Veu2SGruikh8a8xxdBraQb9LBr
YSmMpKci2wbBh1sde28lX15yi1Mr0684SV1jNeiHwpu6WfX32LtBeHfftls4Y6kQM/1rx8LP819v
oQwNT/E/y5p9vQoWBYGxYwS04FwO+gtd/kVmeN7GnxGiubOjJ2CKROQWig8zI3WleVyNYNdrwzW/
JZJJCi6lAskG7AgIgpdvqSiOTz7oQDtwk+8KpLz2KPuMIyiQa0aDvw37+q0W8x/WqH+ouUz3xneb
qxB6oePYIgPfW36wMSJrKln2l56Rt1sj6nWnE0BNunUQ27wNkh27wr9wdk2jNDsV15ECnR7Mkx3T
tMgtRiBRG6bP7Ki8CVzPVsR7wX9z1+bcp//V18/4j6l5KGMIeSXGAigDdae4qm2SCJ7fqSVv0GDg
ZrATXLw6H8jV9W4copDBVaExSC/11HD6TDc2nhmY+/Omli4JYLqgJK2JTmsezxbuWBtKBgQ/qJIr
zzWdxDedIg+ol47f+3ANs7t0sE7Nze7bKNaNTugJnwOeFzWNDpVxMM3N0F6W9S63fifR0/n1mYu7
Bb8avGTTvMt8xiCu1DboQy3bdEoiHXjPX2AneIfGKECiWYieB8H1N67VZIxVKO1VgEJfrXrvmpv5
TjdBZEW/gkUPvUs2QnvgVqDNLEeXeTG0R7/sPJu21kNcN9nOjfS3sjXv0yT47frV/ej5MEwzarET
Ik+4FTVY4XGc3sn18ErRY9VBx1mhGdcpu9Dw/BueznBbSMqjInYPaDoPh54M/5tITenOyPU7uQuu
pR6RCi3fCYMVAG5UiitihatByOoLpZb4IVWI6hUaLqpnkI9qIVO7mb6tkWF86/v+SQ2ZcxA9L7kN
SuVB7Iub3hiPuR54x0E3n3wqaZshQa3QaDJ3U4RKvpPJohqBQKlD+O/oR6l5Kahuuc0NkbhwjECm
ZJA0Gc0Qfmu77lqUlfciTJqDG/s08MoPvc9Xy7rTQzk/hRyRiQiY4ThC/s8HvozS0g/RuiA0CB5H
+aFL9X0NqH1oGdAcXk3LO7CzT9roOlZQo3ATkBiHzyvetfIjJnc/uXVEkbJdoUFGnBrP2bgPlM0g
XgteZ4fSsfoXOuao9fxnyf9bcD2x1ilArRSV/knSX9SVM6oomKOsdKX3a3I9S7fCqaVZetEUwDaz
vC83agAHNXTzqZdv49Eu470V/5sE9NTY7E5IGdpFVIedhGLDNkcypu1UT6RefH6zlkIHhhHIpi2G
2b90/+Om7CpEFmGICWW71PdS32+sfGeszT8vFNutUzuzZ7ZJu4BiLM+slIJ42ynBbojfLf2tMS7y
aFx5KpagBlibnoqJsPALI5mXRr7rhbhgprcX1Apst57qfc+i3tpqohygUIMcQHlHn+69MFf8f/GT
Mpo6STpT353PjDZqY4TsHCyqWcdlCIuf1R2b1jzk1RqD6pqpWUiWGXmSBSFekgg3Rgeh020Lo5El
OuedZMnzmUv9z4pmmydQXQLlx7x3n4s+ZUdiTNijK6cSI9FJ2qljg775w3mjS2/UqdHZNSLXI0C1
xCg2TLRclyNdDSNbKZEtPbxAMacBk4lZ7w+g+eTuGNRE7hsXp0wSaQvjY6UAyN5G/QUk86H8PmSH
80taszct+cSeqru6CJHq9OxaZALiMzVOO6dbHrRENENkK+pwEFJjpSizFDmdLnP6+xOzGHDhIMVL
ylKnU5AcePvIrNY40xedkZoPUizIkH4pOIaeJIWe0hHGJEVx6wdoWpZM9t3lo3VPCiuvOOXyqv5j
bs7gCfNY2aeDOnHomHC4+k4B8RSTSfvze7Z8l/yzLG127UuR0RhtR0VLr60PVb4pdNGOfe/WasYL
3x8fBc/ckeNDJ/ytVrWVm2zx5J0Ynz0DWd+Lca9OqbiKWuAmtK6Flrq0jJTm2ouzZmqWhKee0Mk+
fIQby/puxjd6dzGouj12h8FfIcFbfAugGIcOCwjvF+4zwqekjHQWlRUvAJnE4Mrv7Mr9ZqgwZLne
ip8sb+A/5uZaHL4bCXBoUl2IJ0YT4SpXDzJd3yh7N6LYLvtdZDH7d+WLK0iBZcPk49OUB1wIc/aK
ODGSuDYVVAoKZVNZFsGg5nip7khB7YxRAMwj5/p8iTxxo8v+iuMunQ/mvZkzYbIScMe03yenfvCL
CC5NKDmEUQBSnKMkMOh1QjsXFaPzZ2Tp5J+amr0PpSUDZC7ghrakX0F73Vhw0wyOxh+ct7PkOKd2
Zk8CdJpd5lkAgHQfOcsw9TYN6Xphdpc1XbShUl6HKllxn+lOnofUJzbNGagqA+KRJn+oBaNvA53F
CoLt86taehVOLcwuGBmCwVivcJOq6Y1tkmSunVvNbsjV4socQ2LNVrnlN6sb0+vWnvaloR0iP9lC
JRVH1eZtolzvBMuKOYzeuGE0UJYvWvXOHzatPElC2BMOs+7vPBVSxOTGD1fOyNKlA7HtRE6oUuqZ
v8Bu2baQXQLXKRI6hgfOQ9AzxGWDiD3/kRdPw4mhaZtPToNYmSIEoTz1A55pthy+wPoB+fzzeTOL
/Y/TBU2/48SOQIuYwS6u6kDcWz2DiRdZvtX7C8HYB9GPUYdxGd25h8pbOe2LH5JG1TRBTSQzL1no
Wlai3yfCKlsrXKaFQk++7G/8tPe3qGQltiYU6vb8YheP/YnN2eMEe2lLrwcelnAwr7uqf0hgGsrG
/q0PjZXtW1weQCFGgHgzSMtnn1WNaXH4nJG0cvdi138ohbRXmhiaALAirrw7v7LFi4Z4kCF+GWjq
nKGn1WMlADRUbvy6fmylYBOgU1E08lWo0FhCbjECKXLe5OQYX+6ZE5Ozjxm7jafFQK82vutA5KwY
j2bz87yJxVXhIBPtkEWDbvYRU7dyg1EGb2WGv5UkOlDPvU6Dx8RiKhhyRRkQ8nmDi3fnPwb/QEhP
DsMgi6UeFz10QIFqjzkAjbX746sFeMoYrSCIgD2AquBnv0gEr4nSUIbwSm4v5Xi46gXzeH4RX72c
DIFpCr6YSsQyhy6ORQIiP4UURhO6TZ3QIMxfK9J+M9NXyvhfXeCzpdkdJeiuqbYTJ4wFZWcv5jdm
Bies6r2cX9BXN/hsZvoZJ7tCzSr0wYtwFWrtBeDTg9Zqki0U+lPqDS+aFziGZ7yet7m0T7DckIpT
i5Zpen62KZcd70nlwhLtCaPj5YF08Ct9TXP+6y0BnujEyuwDSkmoZ0kLPwyi0QwxOJL/3gvgWqRr
cTUumA7L5/P62dbsK1pDY7m+paFam4ovgSUeIOXbj4a/yQ0kRaIC0YpCv6ty9f38l1xyx9M1Tn9/
sntVDpGcFlgQB4k0j6FKMnQ0twoDwXt5ZVZsbdOmz31iKndDSRw6osWq85wySm4yaqbnV7NmYvLV
ExORm7QChKnQ4lE4luUHX/4f0r5rOW6c6/aJWEUQDOAtQ3dLauVo3bBs2QYBMGfy6f/FqTPjFsVq
1uczt5ryboAIG3uvsLUm1jbV6XwtDj2RdY4qG9TyIe6EdncRtsCMKLJFst/4LEu1AHsYAR0yoE2f
qKOhQkqvpzRIt7QfNwazRDgA3z9EgPFgG6VAbDv6TVHeUaH9z0nZp6W9lFmCrkgEzSBsVkNI1AQf
aPmqw5q8KB6ovdUhXRsR6oJotYB8BFrOYjlbKpaQeUkbPyNowB/HFsq4v86vsdUQMAtnED+AfM0S
Zpyif6cMJ2l8Xhs+6XYcpPSShueDrC1kx0TJz0W6MIvuf17IdgWfF1OHo2oExJs2hZHzdD7A6ihA
I8RXhSItdRbrOHbKyRwK3sAa5T4tjsq5SJK/GQOsV1B3nqvBy2S8t6pIzWBNH+LBYW63l27abDz9
17YJ0lOIhKHxhHt7caQMTVPlGse3QJoHCpYKUvbNkKCEOXxjMGu33GmkxclSYolDNBJiy235Uyo/
hSEmjAktzYdNfB9v8fVX2DBwFT0Z2OLzqKTLnALIWNzXUAq5G2Ch0pYX7XQYUB1Vxp2wbzU5bLyH
VyoMn6Ius34NqjQNMZC7ad0ug+dB8Vomr1F06IG00fMLJzqK6rUBDeL8Wtz4isYiV5XA0CTCQLO3
zawrIYvAtqZDH6UBXEp2fxNqdnIBRPGrnpE9s+LqLsa8yl9olXsqxuU6ds864EfnI81faHmhA5L5
X6TFSZS2EO4lDgR9UQ7CHmjaqxqKzCwsO1QvQfrbGNjqfj4Jt9gJRVG7FW0QrgL22ZLqgiSvRkYe
zw9qPQra5QwWYWhlL44ltEJhzuHObfkuDatGXablN15Pwfkoa+sBFYxZYAZ40y++303djdSssNc4
8F6JyXdtNcvrx+Pb+Thro4GMIeQ4cXTgkJr/fpItjB2gEw3FJrPJ/UBvYTa6qWC6Ug9BwxDMWhAg
8fj7CjNAi1YUE76LJt55F8rm0obkZ/cyleGYfmMQuXfGC9BxVf1QbbmFrZxZBKLZUOOYRe6/4Gg1
iJ4VBvJkQOFADUh/6GlojJcuVLqt4Ul29+dncyVbJtDvhQEFvhugDou10VQK0BdSIxpw7B3QkK75
29HryyF+zXS6cVStfDqC/4CFgmg2lGgW56NeiyihA4LZ2eDXQPUhWwbs7n9/QaHxDdF7GxLneObO
t/TJAgGV18gUOppweSF7Mxa7yJCHKhEbg1n7TqglwdicAWL9JaOwlKSNm2AwhvtqWNOdK+5bBl3d
AGLfcTxuaGqtTt2faM6iAgnZzQbP9nnVKxvwnbCOW8/c8jhfu8DgFuBgU6G8AkWYxWpgpjSHeP5A
MjnS+LkHvH6w712AbOJLG1ZIif6mbXpbrQ0Nr0EoSFPqzm/4z9/LTFjjcqNp/AhocWiJeHaUeJP2
cX6hr0YxsaeR2iA7W1ZznGRSwJmVcIdlLqQO7tpsZ+f1xhm4cn3AVZbNrnWzquayEpH3DVg7GobS
mL86djSgvWCbHgdfitVW4MQHo9sY1tr+PY24uIWT2GF96+CL8fQHb3ctqzw13Vn1u55t2dCuLfhZ
rBZy1eBof6ErVCOq4KSogL2Kv3UaDxL0EtBQKbM3WKfjLxsA1NWR/Qm3rBvVYx3nEXziIFn7lrCD
lN9q8aHQqje2eBhbkRb1I2suiSkFCRBtOLog4tRsnzovXcP2xBk2sqYVKRSKkiKUE+F8i8W4vL6K
OlZjUiGYPcJ+NI+cZx5nB5p8c8roQNjgUWhKT9arPTp3Orxrikx6NFM3GRmDWrTfzu+KlUv7069Z
5DsN11g7JACNtkZ+A1R5qKEBrQ3vRsM3jsvVSXYwZKBMoHq2PFr6HjmcOUG0Z5icPY5o37buxwHE
HB6FXN+SeFg9yfDUQo4AXyB0Nuafc3IJNIVVFrmGp1iS2JdmQh9J+U3W0NFNO1+hn2kbP1UOy8da
/fjfZ3QmjOAog2IQwHWfA4N/z0oKjhSatQ9FGSbZHViGtAvPR1mbzdMoi22v9aV0J4lky8SZqTvc
n3hyrcGQlfAKcPJq4/ZZC2dbTIcoJsqsZFkMgBknqV04ofjJiIPz92AKPyaZJ+lNp22MDOsBM7TI
wXGbzlnXfAV9UfzUeZLjcspz9Cydbid7QAVjYSDlp2MKiWcKd+CudPlv6Fuh4KVXLSSY0WHpHVhv
aAyd8YIPNyOJ+12FAp306sRwDzns6WPPhPL/PnOhbsKcUTvErQWQomVFMOCqrwjA/l5CJ+UXpYv8
RIvnD6dPO8uqxI7BmN1rjILcAdY3kiCCvUkTwKoU/6earmsOUf3GEKb0GIewnsG1RAbmBFvR1qjI
TurGYQCmVUAMYmhzUOZ4/gg5Cnk5NBrQ7jbXokNiuhJUJmU/tjB4CvoYZBCaZKBWNrCi/+7EcWr7
1sgprv8qBqmPxEaI55bt87G0gqkWceuXRUG/2/rUejZJ7IeIatqtkFB5TDnO6Z7QZN/y6HZouiis
E3ijARsYeySNgUAZUPHxKM+zXVNHsMKdClBmmhoNKyRAYQxu6HtTxWMQdf1DMcUqTBmPdp1KoyDp
SzfUzHLc6aljhmOhOcQTprB8x+ieXW1iNxkGPoOxUBodqp49upxrjyU4kkGPaBfIO4QflU153VSZ
+wiaGVzwoFZaHcR9uRO+4agcbiocvfpccullQF35nDty19tZHkKMVvMlJHQOjebE+1Ik8VWrLBpY
PS0Dog2gyECox5O62XgcyqW7HPWgh0TX+Hecgm9pVv4k/cQPqdERdLMaGHM5Uz54dW+SoIxriPxN
w+inJer+nc34PsGLN5Bt46AVDZ6NV4BJvZMlAEQJ7fhlK/H7tWy8mPTog2duB56rAeHkbtyPVQZb
JlgB30VoaN21UfnddEbjUoOb0RUOrjcBjuczXnRABjnyRSPdLwdGIYFJ+uS2cEDcyXCF3Ni866/A
TVKBWVZVaETD98ZR9CatoifI2MWHngBKC7acflBOOehe1yYVNlNRgoPTqMwDHf/J5RI07d41HL/q
oYJcWS0BSzQZ7bA1tTp0cxZd49rnj6IvqhfOe76nIqqQEELQSyTS9bXKrD/aqQABOxtz2PxFtpcw
kaDcqsC8YtW91lU3+jBclLkWWZ4GzuaTAeiuKXrtJwfu1peW1L0Wbhk+CO3jxxhN811UV0FBHewR
u7rhU2v6tZV8ryz1bIL8C2krM7+kXfVYMXrfCVqENW20gAleeKXTtj5Kfu1lLSMQjSKn3pkio96E
RDDkdVp6piGiY4qOVEgiMMDi0jZDCAMdp7HGciui+C6yemuv6zksLJQ5hZ1eP1UpqseMZN8a8DqO
+dC+ElIUl/0YdUcdxqRHV1XpHtT96DY2e/uxj/TmEIOZ59VWVD67oga5Lwf3VY+7KWiAdQ+U0TeB
UQ7C4678FuXDuOsS8ROKAMOuMB21dwqt2peONnmKNHrI3c79DVxFtFNZ9FgWPXBjrJiSC4M07LfF
G/2nQZMU+mL5fTklIsix7INcwtoXLO0XfGMrxHavPd6B5dbHoFHp0rE9m6FsVbVAUCeWiG5mPpQn
NDcLwXt+0OLxyMmohdzW9AMg5RAq7l2213r3oRIpNkeSNvJCSfu2yqzYs2txQTPtt6Z6LbRH8qgV
MXjfzL5uUxvqjoabX+noCl67Znplt4kWKldyLynqO1TrpW/icRLEunzENdeEaAizA4UepqdRvZvl
tWQKSVYdoFvdFWGeJmUwVaQFh6KXAUyTwVgr5NjeQNWBPDgcVJ8iw/dyW6ndq2lwwWEyIOiaWTkL
XV7AfFkR83uUZfh3WvrTgAC5VdpgAY/NldTaNzcxH0un0O9qrTQ+mEFA87J59Fq26LSCdpZGaDBF
j9j31zYfLH8ijRVgZ7EnyEclWNNR/QaOvB4wPrGHhEaAq0GrwN3DW+pDsrx91WWd7Y2xvXMc5LzE
qpqwqkkEB7q+q39H8J8KjHGGKgEyC+C9Hdha83MSJTDdrW5CcZFloZEBUlsKpflVQSBh1cPpWK/z
cZfiUr2CRlUPX0zTDfK8NnEGEXocaWs8p8pM/d7RxU4Kmj61MEFVtq2FTamNN7WYbsZ8lD7DMtpZ
JiyLAHHnO4ugA95yk15QpTnXrpPr4WANzEsysOB800aVlbA6eYNeNlJKMDf2elKR9ymjF8wsINaY
Cmd6olabXkrbeR9Kt71qe6hseaOL84lGNnnqagOWP06i9sgIPtqW1SGpx5+ALTZHXkdAigkbZ1dm
vDdRJTzTzmDh1Jtj0BjVTZTTCGw1ZHmJxoWvzVXDoS/sEHLBt2nUuxdjZL32hrjGo/eqtegWHGPt
yXmayCySNBnDanaskAoa8hV0T230QL8/nweuh4BIKYUKuwmlrM/ZZoGzitkctV9qpQGVBAXfHB7Q
G8/atZcfUCV4m8+ukhAn/xyFg2pRsRzZpjRe0vhSb5/ietdmB5Adne5wfkRrL5LTWPNvOUnci7ZV
rYgwafZ0iAoQT6ODab8Mw1/UvU7CLBFdJYl0Hgl0UtrsLgNVJbIerF+UhhB8Oz+e9S/039wt3ZBc
6H3wtMfcWUZQY10X+d7VtmrxW0EWKy1OC4byKyq8nfUbGig3vQPPuU48nB/K6ivgzzJg9POnMaek
HUSPliCwm7+YATp1nTrDNWqYDzb2JpyMoaBwPuTaykNqCVQY+P5f+V5CEUUnQyLP0CCIZT81HOWU
AWR/pHSaVYcpmMz/fxEX6y+BNo7uqgyFNu2V5Q8aPNSaIxn3yW9Wvp4P9Q/1bvnScdDzxGVmAgO7
FMo3QPaOu7mUPdi21zRdSMYS+fvkybG7Tqwa9GYopts87HBwlNyAOBD41NYHmIwX53/KXBP9+ktm
7J+FG+cLF6xocS2IER1Y2rYHVtPLVp/+4qiCFsB/IRalBs7wYnUyTCwUgfZc0L2S37Mu31gwa2v0
NMriqMpS2kjNxL7W4QbM0h9dW3tpCnnTO7PcUv5cO6pOYy2WygQ0Utq32HUTeW2Kxzg5jONLRzfK
2atbAB57UAhxIeCwrNDnJWr3eY8Knz7ixY28NZtm08IgGy4hFmds4bJXKyeQ5oYHhWmjPbuEF3Qd
G9NBw1LoKngid4k/WV3YAGPS1cRzavZoxnkAPMX9OP3vaGUK4vKf0ItjrMYjlwwUod2yDgwK3qBp
7gyk/ecX+9ppid4Omh3o1cNNeNGGyIxWChQUMML+MdOC3Hqof/5FBAsO77iXGU6v+RecXGIizjPI
leU49LkE6FuGhlmF5vS/S65gvmz06OdDBJWuxZaKUAVIXPTnfTLu0M12srtqCLR0gyCzAmedw6Bm
jlsMEklfxWENQUmM6k/e1DeWJa7HFP5Qlbibag7WTPTNYdoeRhkPvYrwxhWwXNg4KVe/2MkvWOy0
FiXZAVIbOCgrSFWVj4DtV/nGqlhf+M7cJDUohAiW6I3KpM1UzBstlzB8Z+/W1L/w0j7EUXEH184X
xp1AEOMW1t0bh9bq8E4iz6fzyXLp3CTiRMehJcZbQ/vZ4sHDD+dX5OpZdRJisSJBOKIQ6lSF33EO
ivETr0JX/Sjy7+fDbI1ksSInpRix5pH0ObnP5BSYWrFvhy1zrfXRMCxLqPPM5IbPE2bhtUuaEjvY
behVrKHXXEKmxf6d4VF8fkBbkRZHEvSHXNGauKILo2sumjj5qKmevE4s+0k7uqVsv3p7wTUMHlgA
WH0xAYpaOlhWkkKYoviQ/S8481gsyBNr56qthuLqwE5CLbZUAxjRVM4V5LS8K1LiwT4cNwsE/5KN
x8NaTwyV3P/GtDhtQTmRSo0IVJmx3+g+XHZ59h1v3DiHWaxvFX8DiJlrx/9GXOb2k5GVJQoUADN3
z3nv6+leMy6M4gX6OBNEWnR3x5swQtJ/fqms5lCzghOMo5DlLJFTKreTrJxRbE31mEMEd8vRYQ3o
A0Ib2BmOjrsZ59TnVc/t3DTSEpurcfc9fdemXdvBquyByZtmNAP476bu7bD1IFsf1p+oix1gwjGP
NxSnfzM+ptrO3vKNXM1vTka1eFWkTRSnlo5/n6hdlTHPSLkPJp1jH0W3l+rl/EfairY4arWoarWq
xfOyjR6t1IKmImQ4oLttXyTlzrQ2Xpmr3b7TT7Y4dkVh1aU5IpziOw0GOFp7FanXyryA7uJQQ9rh
AdBksEFQQfPhzmmIC3dTjWuGBnzJ7V1Ips2Ibwts5M/LJoLeOmRhMMEjSwIosqEulXpFO33rmwJa
U1lYiSmYBKyAxbgx/tVD5k/oJT1TRWTKo1TUPoneZXINpQiaDYGpyMYZY659VjBu5k7f7Ku3pIZ0
boQXZArkraY375VNpI/eR4dpheDY2KewlJma72Lsj2k9lB/pkF4OUfaI7sAYgLvn+G6kiXCiAFUI
DY7qSER7Px8c1D41zXi1Xc3wh67+Kev+mBfd8+RAxBKuPL8BAjV8YUQPQigOElp6FcHj3m7URWKx
30iaOii6OJCpS+WtZbVwYrFr+Ug0Gu/KxHyYSBQfIivpvVFzjgD8wHNQL18ghTigYzVl1zg9q8Hv
GEkO5/fB2kV9MmFLPmTj6h3QilgUoiZ5yFhPHhCKADOTbFWP1hbBaajFsWWgcI9SMq7QDIRLV/9w
7OHedoc74BTOj2kr0OKkspO0cqb5hdnTy8p8bs2PTKu8NN6dD7M1dYsDC6xtgo7ifM6jcG48DsUL
4GIbd8naUMCZgSAgALIzM+/znlVWA/3RqC58q9Z2SL0DjvZAX/QeEBEbe3Q17z2JRRfQomGYiq7I
IDGW98+6vB9K6ls2HMkeBpDSXXFVpeHY/To/h6ulDxdIbwxOt79q/rut5aIxo+AnkEAppdF3rOVh
06lvffsjnzoNcuu/0rwlHo9QBxEFGigwZQo11V52ib2xGchKjoJ7G06C8EuYoXeLY7qMDScjopjf
vLewxLrp7HJf1GUQCSgXZgVsHxw/d12/Z2+FLq5i6/fo6tcmeTbQLzUtKN3DJxsP6mMey63fNi+n
xfH96bfNS+XkcVAlfO5A5WhGQicA0nu4IINa/shnZ4YExMJr6L9laaA7cI/zYUi+FX/enufiLyoq
Aui3yjGxq2Lagwr3ZrQHCLPW8U/TEl5phFI7Uivot5j9K2nHp2Gzz8MuNYFnGGwjAf+BZZV1QTb3
2HoESGJBDtPBJb3Yx3GWsqKiIyrN4i51rzv7LwBTGMKfAItcYyxVUhN3XlWuCqAm7aERjc5x7afW
PtUgD9xtnEwrz4dPARfLWJnFpJiFgK28RE9g1O5KiGtbH7y4OL99twIt1mQ3JNA9JPNJW/WVV0VS
Q4Wt7zzpWk2ItXojynjYKkOs5DGfRrdYiCB4lrYzQsgMvMx7OX2IMgoY5IELMe6maAqUTIin96MP
5eCNM3LlOAYsEmKBMyUClZbFzQJElz3ADweVPqhhZQ07pG78g48RHoRv52d29SQ6ibRYlFWZZBMT
beGDrpD0r7nmdZ0/imeuQRESieOWm/o/lJEv2/sk4GKRauApUwloCJpUTfRStcUHyo0yTHsr25Ec
ABTTyqMgTSgNIA+fPk1ZB1xHVh4rW7jfJmFeE8KhoTM+1WVJL0lsa1cqr7QAaRXEs7mUh7yBgW7Z
45wqHIjPQbQddYEcyZUQgA/xgVGvbozrwoxeBpPdmLFsAg2i3mDBAuvnNkzb1bY5BZpWGZdW02eX
cSWOVt+rfZpmwu8Go9mZNr/V7QbEgEzIULRVsiPuAD2jqFXfLB4NoSUz4zBOCl0DF4YHWebEV2ae
Gn48dOPlxNp+V6Z5hhuHkUujTCGXKrThjhraGIC5Lu+k1GahIveOqgGC1LUagwoNuMA1cCr3Q3eR
sm7wiewv+jj9sKFyinTKRsO+LQx4UECftNZjjsZtxY9u3TlXPCf6BlJrPhbPfc7FERBDH8/oDFzm
XLfChu1sXK9Q8WgBpCp/ts7GgbNWGsTGoLjEobGEN+kiT4mjuMyUgzwlEbvchD/8vhHEM0EEyYE/
qvYyurHjXSR3dJP3sj7S/0IvM1hQYqkpZ71LExpZYaau0TsOkvFgt8r1ralOQ8udfp/fnfPsfZ3d
PzEXqaw9xKVVOxR9NnZRaPAzdQ/Flo7negywDtA6dsEAWBxzkyVFbgw4xC2nORBJ9pnmBjLfkrRZ
P9L+hFncr4UmKAXKCCVVSPAaQJRr+nNpoR6z6TG6es9CpfffAS3WiC7aNHV03EcJj2loFjYPzFFs
kUjXD87/oiy5lzI2RKrNfbuYxlDpccC+jL3G5jsFrIY+1SCZub7ebKk5/UNW+7IkwPZjBsRkCXD4
n/MUgrZSjBMTO8CCwDyEbGqo/bt3iXqHXABOvZ2ILt1ybzgHLQ508ij121G9tdF1WwTnF+fqhjj5
JfMXP0kU264e46zAwilodkGJfLSKJ9MsDnB7vEw6+yZW9caVvDrnJxEXS3VMClaqFi+hgd0CUhNX
j5xcOPqPzvg2jWHXb5US1/P0k4CLRUvznKdWjcpeF2XHxv1mlz/y4nnCIWBkYzA4wkspgIRMoqAD
VwOzRnOn3XcpRb6aey4EVbJUBYDJ7Gxtq6u0uqFOfttimYshJkKDSgxKELPB+kUEpW3GwdFMN96G
aw82YyaY/r8lt3yw0dRsIvj0gDAxlCGVtyZAp7l+iOjdbPOS7yBRqW1pLKx/avhHg+sCcfVlF7Ju
KliWjMiAlAP6hBvqsgxzB2DRwef9i1vswRA5v5zXyp0Y5p+Qi8xkGBgvtRJyTYU53lMd8CZj+Dn1
vd8RgleZ5ndTDZeW6aHRB28aW38j/urDizn/UGHgTLdshA66lrBsQHyb649DlyOPgSQHzDOULi5U
lu0ryJ9G7ZMCMI8Zrz2BWQQZfpz/FauZ9smPWGSeDYpDDHcp9L/167YJ6uah6n6R4qUyt4zo10hv
mO8/412knuNYUtGbcx0ArQC88rryiVFk2H4mMr/Ofqv4I2UHWAh09QeApRvTvbp9gNYDdRo3hbWs
eDjQcwVQooBMSOuTCcrswNN+71Fd+4v5/BNmuXeyuGwB4QP9AudBahm7Orptiz2uDJQKN87j9REB
3z4LC0KtZnE6Ni0YjH0GWYNifIRjECglQjwMkHU5P6LV6xWqJ/+GWZyJxQCzKDS7kZPY12KEZNsW
l2I1ITkJsDjYxqY0rATKzsjxXNQbUOjgfsx+nx/F2mQR0G4hXASnIdjWfr68Umo3YGM2oM6bVgih
H0Bg4FLTaLcQA9ooE66NBzIuEA1E9xD/LZI4s4M/FJsnbOAPLfiV9kGZz+dHs/ZNTkMsdm2dpUDI
AssKHRAdKKneeJfur/Mh1ifszygWE9YYqd03I0YBj41W/Cza70Z6H4mNh+/a8QPfZqiCoYwBa9jF
twdmt6/GLIfwsYRhkmF5SbVDXR2KT0G6aQ2/Pmv/BVtyHIeqrfU+xx3TRke7dB9o076dn7S1WwwE
VDiHo7+PDv9iSxLdEZJ3GA4MAEKZZ8GQvsFB1aOV9dhEv9GG9zsAhs8HXf1S6Hpjh8JzBGzbz0vb
REfAiFMs7ZjfjBBcdtI9i576LW2I1dkjzHRmQUWs7cWCyBlX4CNAo3qgQ9DoFcRa9ucHsrpxTiLM
v+AkwYzReMl1vKz8tvoRW9f5eAOPvPMhVnMbJBn/jWIxWdTgoOPN6TSBWrWu9gzIcgLbL+DZu0FB
pfFbnr9w+nI+7FrqfBp1/oQnI6OtpJNeI3VmgBnaDXzOPKV+GMTXyB7gw/PBtqZxsQiVq0tlOZhG
oNur/mXIX7QtVvfWeBZ3Am1LqyKz2gk8xq+EXtdAZXdwuoWP2g6s89GrOhe5suv+BfwOIOQ/n29x
XtCqT0g0YiKreM+MmzEBieOdFM9KbmSHq5vKgKe6DqaODg+Pz18MDQtYsIEggor3CNZQZKY3zmS9
5aM2oGdSbinUrB4cf8L9s2xPFshQ0djVUoJGpohTqErhbiprT+XTW8vzI6Qp7qMBThF6uQUq2Aq8
uKySggC044K27PS7xPgepXsy/eilsbO6i0p2mOctXvvqOWJaLroyug1ozWJ5Ul5GXQFDdTThP3K9
hxxxcH79r366kwCLxRkPA7i9eBz7pLrQMJNZBJ+bI3yfz4dZ3WYnYRYrpOodkhpY+v5IjcCJyGGK
Nb9otuooqx/oTxhj0T3Tq7TOGOxkfNNBN905phUepywQxW1rQFxfXBvq7fzA5g+wrDiAN/zvB1rq
vUzgMMC6CPcJhBKh8f88YCtnst3DlcWbWPx4Ptrq14KLF5Qw4Ov2Bco40V6l9gz/IAZKt/3OHioP
nFO59cBcj+NAuRIwQ6j1L64vW1PpFHMk5hMJGUiasYKJ3DFy6e5vxvMnzvISSykoWS6qUbMYJ1Sw
yz2zf1jTxjdafUzNvhr/Dmdxj9m6ZJWVYDhDn7ygMfOuIOVX9vFHBL5NCSOWiIe5Hh+GVAETEEsv
Hn+ghL2l57w1q/PfT86tSrpFIuoOo60vhfFG6K2wn8fs4vycru6Bk8EujgxFrKIkEs1cUejA0jTO
TRLb8LFs+++pZB+kMK7NjL45Vj7+RWRqErzOXYKUx118zXKqHSC9YJ43wJDHtOQx6+JjSmUA5XHi
jzy9zlEA751+Q5xgNU+hoERDwopCUWyZGAt4nLoWx2NYmGAcg09U3vXFPcqOXK/CWt52xTUK4een
ee1jnsRc5sdZ1NXAV0Kc29A1j9Jbrfjgya3Y+ppbYRZXDpqV5lBXECFV8vdgwTSWHif+CKXljTxo
7aI5Hc7ikTTMUBg4tpa+nehQUCf1cyGnakPQae0WOA2yOFaqtEJCUuE7Uas6JDIGy/in2tSBnK+s
5ZF8GmWxDA1jsgUD+XlOPYLY2RfqDSz1EQ37ob2VWXB+HayOCa4IuJ/hT/TFAHOM3cIF0guLHkxR
+113Lpp8q8i4FWNxcMhJplbPZh1/CgveaxPcLzgFnh/H2qzBIxImjdBVhWDK4tvULfyHe9jP+oMG
n+HAgt4RU2E7t+AqaGxnG+FW96xJILth4FvRL/LITtZIEk94MqfyFRRhpn7ZzrFTT1r+YqCVzINp
i/OydlWfRlws8clAwXoAwMqvQMtzsjeh3vkE1ES6w5F1fjLXoIazZgLUBwFhgTzAfEifHPUNGSwI
N1ilH+nlm23J3oMp0Q7IkYdRevaHuqzL6oamV5ruA7zqj0odaWJzTxP6RtFgtSt48lOWrbkInSXI
sM5WBSn8M3bAA+g/K7Bg+6dBv4+jhyrbF8ZulBvtiLX15MDpBfVpDB/oos8zIPPShIk2lF8tpCod
PLrjO7frvVLnHpqfo/p+fsa3wi2Wr5sBQlxw+GdJR3k50pXi2SBv0QCRTPKuAel8Ptza8p2JnhDP
IhAX+vKB28hOIdCFopKtwqyHs5KwPDjUQgnvpWFQHLqzAdwSGxfdyiGNkjDM43T0G/Qvfh4Z0DPF
pKNNSKzQNn9sVxdXtgg6CtiQhg5FSMIWB40mjFaLAATwY7TLMhHOChrD45h0Xo9m/vkpXBsMQ9UV
dmezPdZSe6eMpAIgFULz1mTcdXr6oFfWxhpcDwGpFJQxIWi6BIEXXQkx8RYhQFEPFUtvRj49nB/F
yv3MwMMxTAr6EnSEFvczOrcsazhmDOCl391QPg0i3cNwN1BgvZ8PtbbmGENBFhUlhjWwfAwCOgut
U6MCoqh9dvojcSGe+Rbp+za+QyUrUYceD7jzMVe21aeQ899PzrEibxs9mhCSatODYvHlUDyj6BTK
JIU+deKJyt6IuHLXMQCjUXqmkCH7cg/pzjS7d1oQ5NBedKcMeushq+nh/LDWg0ASaCZRfT2eVeSk
gNKrHvotGWRKiqspv8Nv2SiLrH8wOH1Azg8CeFD0+zx7TqqENZkt+I/2FcApnqU/uyUshy8s26uc
HedBTLa+2MqaB18F6wNAOhteI/PQT74YrQWdWC17iBA9cPESleH5qVs5IgC7gn+q5aIE/aURp5RZ
F5D8x7aF/TAAWMQsdqp4YvGta00bD4qVz4RmjTvbpcCt5UsVVVkldP8n7N94Vl/kBlQ5L5z45/kB
rezgT0HmCT2ZMLccyt5tEITiJZiWL9wYAMEQ6CI6G0t77dNgaYPW6xh4iy6JUnqj4ABPG1C2x9FT
dthvOnKuvP1gsQbCHLpzFBO3+Pg8Bswph6KvP2RQfsk7SHA4r0BieJlb+mP8OrieGMnuLybQhVc6
QUy0pBe5TtZ2nFoMtxJgABa7GJOHWr8T7RbNbHX2/oT5ksc4LtQIaF1B3j3bN0z/bkVbldr1EEja
5sRN/0IBZ2lDctZgJFl5XZnv3ZadAOYDi2nxNkFT1cGhM4Obv7BdC0lq2jJwMNwcwIAR3FQPbdbr
SMCikil5AZGP7AB12NjTUyX3ppN9lKkOtA6F6Tm8iw/pmN1zmk2QBoUmQx5R3VdWbO0ibt/ndWv6
JsSvbkQlysuRFBdWzO19Ybb5tQHnIc8R1Q/epOrGckcTS5DZ30yzfTeqwjmCzT8+d6P5QM1UXVXJ
0F7HdvtMOvYLqgk3Qz1UgdU2bdg3Em8rbeShA9QHGpKPTl/wR0Cljp3TTqGt09xrWTHs+URflUnq
+DJi3b5XHC4rk/lSsybzalU3XtpG+VE2RN0UjTMEaoTTjgXHUsDIoCxTxtrRGMxr6mivHUO/K6v7
nzTS76oCoJICjY+mmp44d0cvZpWEplZTAQVWoSYW86sp0jWf9nrLfbiOQsQycaJvsa0fRTM+GT00
hV1lO+GUlgpItS65GsfauB7j7tKM1UeOlXiAFNGzHPN3RfJX2JWDvTaLRkgH74dGsb2ZDQxFffLM
xYB3Esgwt7i4QR/JoTFp2GS6KzGiS7tO+0NtR/2OEwvZv07lnsTsWcu121Rj12Bp/mYyojBYn+hO
5EMD8Lh2tKU7HOvWvUrkMHk1MfqrWLHWI07Wh3003kCN4T6jCqSK/yPt25rrxJmufxFVIISAW2Cf
vH12nMS5oRwnw1mIgwDx679FnpoxxnybmnlrquZmatxbotVqda9eq41Bt5KFWpDkw0Oj8JzqLfO5
1Yz8mtQpO7KsRXYaW/pNB1WoA2hJsLnR+Is3YCKjFbh3wDgYe2nGgacwuit3MAZ/zGLQLlMUG/tk
4Pso5+exEvjynQQ3RyN9Ybv5odJqdTQ08Qxde35ogLPxacFeiya/4yU0fWTi6J7pJjd2wW45nHvs
ExN67IMd9KlVB5nthFddL2uQaMVg0W8chfLRUIAurkOXnuCOEdg0u4PIk2kkeJRWuNI4M98GvdKv
c0tc9wS9wwR5l6fLIcI84/AlTOPvQ0FGb9D1xGNEsr0g6JCZ0Q1oM6Sn1faw08hwl2XQaiB2eBAh
/81Z+8Mx43MjJXsNh8a5SYVOcRlkYCpX8nerOuuku0CheGAuTK4HSMXjuTzx7aR0X6ru6PCU3o99
d2xNVA9TS7tOuTUeaN2boOwBz5vQi8AptAFTFhlYmjr6hEYe3keR1d+Wrhowk1aWJ6E0bIWcJJFG
/iwdN77leoKJ7uxZF8i4MCo1HkFFx5F18nzXa2101Un2onIlrtOscHed00UBOmmlHxaVPI+JvM5z
qMrkhgHSNLdnx4pjQKJ0byq9+96HWv/MS2pdR6y33+q8hbJVYz/pGFIOGtFBa95M+2uu9eHPojPK
+5aW4sEMxXglLWSEkenyY27Y3WlA7wcUfCYE+fJw+MHqughwWZWY80SZrCw07UGrJL1JVZUHA+Ru
oPOGRxvKBFclSnSpQ32be52e7Tke6hw0SLtMr0WgRkxjc7OD2DGFpB9PgTLt3SzZ4xwiDc7Nay3O
7mNreEwT1/Hsljb3KPam3sT4dDRB/9roRgE3UhIt3+KbycHTJWKwecQQ6/QSyxVBbkF8XrTkHA7l
gwTxoacKlf0WxEQiVfW3JIJioujeAGltUFd1gzG9kU5+XSNlfzBoCUIskOUWnhJZB2Y2kQSilR4w
US3WhczZHh3fyZi4Em3f3VZg98XQElBweQUmr1FCY0um9EtpWMUX8A/ejCb9Njb1Tdqkmg+ytL8i
qDliQgyNDKnbPxoeQcMqwhhIEuVGEA/g/xlG4wHShNCmLetor6f8q1JpCVC38bsfmOU1dqV7QybT
YxuJb51J9m4hbwmUC5rR0q5c2pZ+xmNx6BP7bFLhoGbgvuFxXwZ1kiR+i98WdEmJ+CLA+ZcAT41J
oH7I0l0tx/6GATF/wjBR76PrX91XZRZfmcK84abhnnUciaBzsNuagcdyE7XyUMXWqYwMQGqTiHnS
qIjXG4howrI0j6XqV23mOWRbmptaUW2fUg4O86Jk5ybUQR0ag1Q/ZeyIEsPvksbDDQY8zJtSsqDu
w3tpxQdCEFlAP6n8HlIdB8tsHiyWfS/GBBQywPF6lXLaxzKukqs6S392uimeqhLgaT1qvuYFrZ9t
aoOg0sU4e63fCFczPTt0R487SbLrRoWXcRXaJz11XWiSt98MlLj9sREPMTATSoufDdmI58sJ10YS
sYRNtWwsG84IsjwkWc19j127bGAt755lKebiUatZKUhGM6TErHSuJJFBryTUeju6oT2x9paY21m8
j1zQEuq8QnG7qL+OruYNcEx1ZY1gEtriLlrL8uempj2dZflgA0xMxCUsKQ8SFtD0J9GurP/C/TTP
78xFAl7jgPRl3yFJRZGmua20oKk3tGC2Ps600tlKUgFSQvpHCY0QcKwea5b6bbfx8lprmUG5zkGB
lhCwcPxJZGdWWNQwowPRBlwg2eVm67lIUFTIMFFxMM1T6d454CzESGDBb8Emqm/h9dZeMnP7i43k
+YDq6YiNNNR9nzyBQK8mAWvuqPMcqb/Qb/8PHj9b7qLOQVCx6XoTRyrhB93ZYRJEZl8um1ibsvyw
pYt3Ul0VYLileJzFvHpIkxpZXMuP0MRG5iXrF6OLkPeChAo5fqwfNAwCXVtWeYpa9uL2Kg966Hk+
Xv5Nq6fifdl00S8H1ydEkiaOH0xcX49VeQ264Tetjh+NNtwohqyaIqgqgtPKQT1kEVPK1ulHEKYC
1ZMGUXoShfLc19zYOuerp4NAMwTKBsRC9XlxOrpCL2M10QkV9g2FNkSNRAgyPQ+XN27VDHizDaBX
p87PInL1SJN4FOGlWKved9OTYd9v0res1N7A7/NuYxGyes0OW8VhQw3HEOyjcRC7Lw26qikEQLek
cdcXNAGOpz7WJxKXTAouc/xlv2DnQnsUGDN2Nw7AqomJWg0VMZRAlsSFtKiaJNKM2o86imyrQWLM
hf465LGzcX9NO/PplW2h3gaSLvAPOOSjE5iKYGCMwdfSmHog94UoyYaF1ZtrZmHx/dPK6eJmwnSh
6juaSZDSHeifPJefdTv8911T6MS8r2bhB1UMPVgjHtACBgF0ksOK8VDUh8sOvepsMyPTx5vF+9qB
Jk03IDgZ9jF2Ci8E1zQ9pBCPEbcy3ITzT6f90hdaXGKWCgH94BK+UCfQz9opKISUXODVcEjTAKXS
lgYg+yZiY5mrUWi2zOm7zpYZVwpc1zWKSDUBAi9Cg1PfD3kAVpUNB1nrAOKrTf4HmUr0BxaBqKsq
R8vIVEuiuwYciVAOoFoGcsEAzzAjvdGiKxCoYlDcQfR9TeJdNf68/ElXTwH6HtDIRKsKQffjWp1S
RHoxYo+JrHZNU59o2O4um1ircLsuQBeooesTvcYiqqsqpgpDjpP83YEkZ7DGxBRcOMcKMDL7WGVX
Zb5xGlZXNbO4ONtJGudpS2CRQjlbSyqw8G18uunLfPTNiXkecDto8ICoZMkXl0aapFUJwSmo93ps
8LWo95A8ggn3lJBXdK09N/Yv7+P0KS6ZXByHSpKmsnvg1pjBjwlEn7tSuyF6fEfS8H6os3+9h9MK
qW5CVgmFziW8y7aVE5tWPE1QR74dhte5WX65vKIVz5hs4HWE1h4FenHhGboaAHclAp7Rt8gYyRVL
mnMT6Scuvw88e61A9Svw3gTT4r9u7sDypIwAYSp36iN99HvdHNskaeH3TtsHBB1gQl5LO9tw/c8B
c7KCrg6IUNEFXhbzu3hIB2lX0MkmIIohZgTVF5NQEAteGya6pk4PemjLVsHGvk6//pOroKEOvcGp
r7T8di2oOURfYxDKRT9T0w8meEjoq9Z+laPXF/yMiegC7O3U2YPlcLOFseao0AVHK/WPHuHyvLMG
DIvmMAH2qgEjxYENIHOOgagetKjR2+WlguhvZa0A6YM+DEUd/HsRQ00Q+xu6XQLEmaHByRvhgE8+
6Q9h7eRAcDgZwBuQDQI/UL4vGgi8JhCl3oHZR/fsLI+OWlL8yks27JtJpwKVOucBuscCxCoYPR2i
tg1sxh9Gqhl7VHrYXjHV38RmhSpohWqqbIrIK3rmBl025MdOKzqUvHvLlx2Y7Vmt4TNDmOLEClWf
6woozMSdOIa47mLkkb+h2GEBhtyp7xXQAk+lKL8KMKjsCd69npGNp4Zr8TGLzfqqquUTs2x5CqvI
9gw3gygFH7MjGPfSox2TX4NhqZ1WOt+HOHWOLn63Z4us3+tqNG5GFF5OjlT0qksbiH/X/BZNA+JH
Qk/Av8O7nUnH0gvdpjpUYxq+1qM8DHLoUNfM9CvU9sBsUFaFR0Fwct+Z1he9BZ+vJoomUA14znPG
lVeV+l8VFcDqiHI8Oqh3Br3Gf8VhKlCka8b7KNHvx0In6NCAe5hZXXYNIRDTK7v4htjWdcqGp0gD
FgZgCVBjmjayQFdkN5YStleEPPYjA42KAmRw+CsFSHi1X5ZQwsvANHPqzQk6YxT9yXCjpxC97iPv
UUE3+udQcvOLBEvuY96JewvKD2iAQdJsKPA/55X7luTos8ZEZIeIVSasVr8ja+ygpMWEp+JoPDSc
o5utIHxpxtZXd4zkrRuZvxkIzE8dybqfqd2oo12GL2M/lk8dil6enkPQhFYRIC01OjlHKuE0faXL
e4xL2j7GqJqbKo33duyqQ6RDWgPtk35PJazwBnrlimlXA1DRB6ZGca9Qf0Nbp+18UaO7bwmAPFIi
ArRjfoWTlgoxsh/Qvs5uAenxeQFom6XJ+sDSzkUxvXjqwK/uRRiKPOZ2qmP+2U4CE5OwB8zjvtal
zq6IPtIgHLrRJ1HSvMh+gDBV0qniADF3x+9wYXgK7JR7E1S6u74Le89B73XfF/mdSsNfY6w/AcBX
71uj0rysI28ZaVxgm8zhgAeEOpWFbZ9jcCmBIIiSg8odQL0154FkSbNjWQF5eCOR/qihBdbXFSQg
ahA67tpBe9HDSvksNL+UqY3xptzsgTwbrvtWMowUGPoOldzxiJkabFLtPkI1HV5anIfJZXQKXcAy
SUHHM1yRInafjZKW3wZwpXqFbX23uAHyjA6k+48065ONMtbnhw2ut/cwtZx2j9LScOopCQpxpF2I
2DgHAZrjy9Fwy8gi74HzWoULZRGflijBJJp8ytrB2MWZluwvW1q9utHaxw2D5vuke/jxAhUQGKpR
FKp9sLYFDQVdSHqCEAmEKTDPD6kEsRut/fjvpSSRkMysLnKgOEXz0HbBKCNj4sX0VGcYlPn3RJtT
1oNLCgTmYHFeZuWjOSqzULg9zbFGf+ZUckwNQ5p8gNrW5V38/NKAJdR78KKG9OEniS1RmkxSATen
FSrr3D3Xxl9aU31z4vz3ZUtrd/Lc0pQxz940KE9wZ8jwuUr0Qbvb3P2WQqKhOFjDRgln1TEoZBwn
BBIgJsvbv4fDVUNv174NWsjOML0JwZDlV0nY+lW8o/E+7nCJQAri8grXfH9ud+H7YhzRUk6wQlrT
gNc3PCwPdb+RFK99sLmRRdoICR7I5ukghOJYCV7ZcSMCifZoyTbO19ZqFt+r42hTRTHQvLI2d7xz
fAiw7SXowy9v2lqCOl/P9DNmbhGjUQRFOSiTY7rWo2xvuyBhSVBgx2RMFaRb+fDWqhbHV/WJHsYc
32hiJgeSGOxox4FuOMLWN1o8aWO9zDSnRYxIoPOkMfDANTYwXOou/Q+UvFDGm/n6tL2z7dPqalDJ
5HM18SrDQhLjYbggQhi8/Jmmr73M5+d2FjkuaCWo0Q5W7QtgnOIpJRrFhol1T8D4GMSNQVe7BOg0
ZmmgJsoQz42vBFCBxkLXKpEnGb6Y/Y+mGo+Xl7TuCv/YWyJ1eF6DjcuYbngNtHgaOqLqWkFb6bKV
/080ejezeGGmcZxCSA5m9BHk+wUgJ6ea3HXWToVvcXntdoGU/UYI3FraIhI5sqwtJ8TLWY03AwIg
sCYp37rq1wI6lFFBA4lXD96Wi5M7MqehbHIJQtuf4YhMs1LVvrKfDEhGU4BiLm/klrnFyR3cNpTG
iElvF+/GtN8LjQROGST0kfOtaYlVb58tbXGAeciTSFEEJTnEb1VzkE7//f+2msW5JSKJI8gJTnnS
rdACcExDXS0Qakc3e4qrzjBbzOLoUqYrkEzDFEHbHQ8M1gD24Px7hlMEoncry25v0WRIjFO4uWaf
ejQsa3Vnb7IjrgbWmZHFWeKNzGg44GZP8a5PkcMCH3tk8qqo+43gsG4J9J4WnaY+lpjYwkrTEeyE
6JDGeSDIc4RCrExfu2SrRD996E+BFUjIvw0trtlKRWVvTQyFKgdBy12IeXV1PXRfY/s26dVGiN1a
1eLI8hEAlWm2yTcz9toXd11u76zsyUiiDb6MteIkna1qcVjTWi94n8LnwuEqTXeNkoGhn8NWh0gz
WsH7LBa7ywdqPc7OTC7ObENtu61M+IZTM2CKIm80d2V0ymrho79mqKOjztEWJ+16UHr/eotj7ChE
Cg0kyOBvPzQgAEjvLejgWGDv3KzUr1XU5lu6OMYGA//ZMGEy8WbTnQHX/I0o/BG6h+hA2E10SJwd
j7+G9qHNDpbSN/b3suuABOVjolGGfUPIBKh2aECthxIz5NQZfamxw8aHXI1X063CAEEG2e9ioYQL
ZlcJCDcI6459iJWW0Z4nKOi4xW0G8igNLCKt+D2Gv6X5u0aiqGN2Jy6dgMli68es1fbwugSUfCpA
o9b+cdltHsYgE8ZLrFb7wfBDdq6wzShcxjJwUHKyjUNIPOGEG4ZXD9DM7uIAKc5dY+y1Bii1K0dc
N9WtO5oec19s+h1AW4Hy2+VtX9v1iRgB6JMp/VoyV6WVAQ5LiRGKAqg4i1d+DPzgiFf1ZTNrBwZ/
3wDzEN7mCOUf93NsaTXQFpLOrsv2FrPuG46038l3+RjfZpCT2rC3to+WQeBHDJBzyCB8tNfyrsGw
PQbftar9MRWZnDQJekJ2wqJe0zCPQh3M2EwgVs2aDBSfFprIYLv8aDbEJE8XNUjAbNPXzScN/FTh
4LOm8goMHWvyWzW8Xd7YFSgMSgUzk4uLRHdi2fbTNW8OBFPqOtLK1zZLfgAp5zWM34uqPjMnC3Sn
PzRAFJr5N73ZAqiYBAtbXmfzX7E4L73utEZjo8sgXSiD8BCIZpN2D1E8HI0cv6RwmOuNEk31sAPe
cjBA7io7wfwk5reihE60Do04xsozj6QZaE2feekwpN/A1HutuOOcwSz0kneq/GYS9BIIHb5lDQXy
2I3uAAizdjF0cSDYW95C1veLUZRvXO+2VBrX8kMLjRUQ9EAjAa2Vj5/XdBTF1Am8auyq61wrgwY9
9o3vuRZ55jamnZ697GxU5Xk9IjEYINKRpegDl9mjiPs7c3ThTZh2Leo6oF0f9LX1xa2hSnX5F/xJ
2T59y4mBE2NjAEMskRDRiB5KpkmssnqpI/PQ51CT65w7pqg/CAcM7+DZSR/aQl11zgBqGh1A/uJk
6k9mHl+5FgSF2c9WvvAGtXb06A05wUsBIMWQ86Etjd8N4LGAp3iNA/HfymZ/RdQB47/7eHkhqzEH
wyyYZUCH+dPwmxa1qT7qeFhmQPyz6FiBQDgioHS8y7m9u2xrNYz+4YpCsxDjLYv4xtFbyzvUWf2M
fGmQBos8RkF8a3B3w8pSIwPjwZZexdObMv1GEgKIabcf9S1ipS0rCy+vrYoOY4mIgllr5WAyMUcT
4uXyfq2epPf9shZejsFENRLQqKNU4u54CupVMmzkouvLwNA4HAA1zuU8IqG0G8cCy8BUIqp+2dQp
P9u2sVGYW5lgRgAGXdffdha5oBZbkmQhPgqmYL5gvgVtBYwHMiqPoInyONNOuikPVGRYaxU0hjwB
JbCFiV3fTxujl8TRp875x6iRuIqlGcF+duGegme9LLKNwETWMkFM9/5jYpGaxJXORkuHi7du9avM
suoAqTdU6xx5Q/qQ7+u6LU+qcu+FiVea5caP0Iq4Gmt+XfLxXLTjEyqYFHKEURFoaXnr8lQ8lnry
oxlQQ2hEeFdk8r7VMUVRF3h2tRziz5GhyS+XXW/t5TVfxyI10LjTs4Hie6FwGyioRwA4nY0B0cBa
zu6gDLOxcet++L5vC/+IYrQuHXSy/Khxgh6IHpsNJ1IOG2F7hQN18sN3O4sQhJYSq3qIFvms/5H0
J8xumRn3Y7Sz+tALi7tegmJC/1Ir/XB5QzcWuCyoJXaJgdkRBaERrYoeOVWkzpNE+X+wYuPO1QnB
KV1W9+2hrFRfozbTovuskq8YHUBvMN6wsprAIT/9Mzg/AVA+nqPYAbylmJ47fdxeS6ZQwn0cQBzv
Dbb72tX5yYzGXS+Q+19e3bpdCN6hloKW1rLu0GR1CUV2BCt0fTSJARlPSxkuYJ+KJ8qOibWJcVs9
znjg/G1xiiizPAOsAJpjpuC8ih1IM8sjRBOnYQFoyiKI9PsO2RQxdlryzYWybeaZCiWRrzZe1Li4
L6993XNnP2URvNARMzUmUeIzQgC5f5DmMYY+WbsD8sHXAa0OK8+hd3W7cQdt7fkioJUGhoViE9nc
NMJl5Deg7C3Fvs9fMTuYmxUi1fHyQrcMLpzLGKEZkblIkofe8gxsvVONfs3ESUFq3OMgZlFZGpjW
sBW7t771IgQ5SqZxS6YbXXzpW2BALC9Mdg64Ei8vcPUWmn3IaQNmPlVHRvs/xlxQwGKsLH8JAQa9
bGI12GCEHPPjLjQEGPloItE7rdUG8EcBPOiDEOaNmB2Q6sPWg3V1KRhQJ0yHhB5KAB/t0Nh1kAIj
EFjWj965i7qtgeF1r59ZWKRZdtXUNeTAJgjaS+rsZQL13ALaDyUmt06JiQFGLQBOoh62lBhWvWFm
eLGFlWj0Mpp6RyJJ/QGqRKqrfKKgVrLVNJ8c+tNLYmbJ/LiJBQBPhT29Tesx3JXh1LX8MRrXeXYb
/6dkf2ZqEc6A6k8zqK3iTLmRX9o7Lr6kyUuEvi8GuzZu9PUNBNcFkBtAjC+LC46G52U1LSt1X6jR
HcNG3ThJt6+aLaa79eQSQIe/TS1PbjFGYRtjWeWkAphDMSf51smAp0eM1gHnkAx3zEJkDibF239/
0hi4h0FLB6wiBug/fjzZjV3cT4+NsnyrHLRkGy9sNwLGmoPMbSxCsBKWwcnU3NGi7JyieJtAfCVm
V9R+Du2NcL8WOea2FtG34aNJVIrajAu2/RrlmNY+l1vCCqunem5l8cFoaphdUaGKWTX6jyZLY69O
uXaWlby2KeB3rKrZTs9AeCT6qNhVvfqLtlkWXP52k5XlwWMoC4He6c8zfnHw3M4sWzrg2/WhCah8
8gNkJgkEFaFCU4hTY9fBIK2tUuLqC2FudXEGw5RoYOeBs9q1DJIeojgC8/9N/NwJC+yjLxodAkv0
59bKDhVhL52IkH2DjXzory3tNylSv4MqR8qTq1x/w1QBGPPUUzuyQNOz24Fi9hl6CX1DT5d3y9ja
rqWr501Bi+lSwZzrr1F3fhVE7SxQNZlNdN3Rt66qvaEdUxRIsysIq3qhIm+FzEavdEI89odfwjFu
MIPqoca5Ad9au4jmm7o4Ik2uRqufGmwy/crsO7cpNs75+hmcpBqAJgfeenEP0YSx2o1QcIIsR5Wc
R+cgUaAzC1/a0W5joye/++yX77YWV0+Y6Zh5qTtkev0bKvyVDQqB0Osw+KgDKJzpSOwxdfvYAtPu
INjlZbG//AtWFwvk/IQcswhe7Yug1rYJ6zTU9bWB+Xr3YOODAXnX3hZALntWscWKtBp0ZvYWC6aj
FYcJgb2qk+BNaKa2G2iIN8Loqv/OrCyOezJKF7Q3CG0axtNDdTMqcKrIh6GJjnqM6msCAZ8Nr1l1
y5nJxVkfh7KFSjjcUuev1LT+qjN7KwVbS5fBQvfPt1qcyryu3QZEzXhX0nGfGOwmrHoQoVZ7Ecm7
ULADd9ADQl3lsotsrWxx4Aw9KepswoeYDAwN9R48BRsWVmYtcZ9CsQmTL9P8zZKRGnPiA4qFqNZI
TH+NIWS+bmtx5Yz3GcC6UgfSd++kqJ0eyzLom5NrGBsOs7pGqIWCHg4QHnNZ4hVox6QsRdM0dtKn
QlZ7IGN/XN7GaZs+HfWZicVFWGi9Ki3olwFxdUZDe4y/2SUYjx8vW1k9zya8xJ6Y5zDN8fE8U5Rd
cznVKtv0uSzOjHoR5TdmDpY9Jwwu21o9yzNbC8eo6DhY6A0AuwFmROehLW/jeAPAs75pmOsxbRQt
jT/NntkDaihAgVnkKHIkVR3EDFQgptfZ31Efu7yU1a45qDT/MbQ4vo4NfuEwQT+O6frJBVA8do59
/QNtF2hrn+AeAE/uIm3D8Vfj1ASsAM6LUvQBP36tXIwFlwTLC9vRq81Ti1GUmpjeRISoyQeX/eth
dJyzmT3y0Z7uaHYjB7zwI/Liyr+S5iiHr5d3ctUpZibMhQlA4EMzxJIidMah9Cylb/4H+dGP61h8
LQmAN5UC8d0ZH1ghd3gebznEtPWfjivmhfAPQgKQ1R/XkdhGNIoIF9UIlVjrjri3A0if8uHKcHyQ
YaA64QNR0cTmxqFadQkcG9DQWdNU1CIrNwV6haGOpRFxr4Wgs3EOEMxEovWIhmEYbelSrB6wmbnF
MgdduPlowxwjQEzqZyv3c5SXzGjjIK+2ZTGB9/e6llzvVcWsuple9z0a3VXUXOWofScyD0wKJSzk
No18BRn820SY4oYW+KKaawCttuqZqw/I+e9YHDmnkVFUQMjSx32p98+VOmTTiCA/FMk+jm7COKjj
57byTePb5YOxenvPNmBx9iweZjTSEZlj8aWjz6l1pu7XwUh8TJWMZN+BLPiywfWYBjmTiYDe+qzM
nBhZSJPaxsVNBi9LgHZL9aMz4AGUIzdJE47ORRzYw12rk2bj/Kyv9t324rbTk7BQvT0gV3Fa8LM/
mWC9IMGgm3jRBrnBwau1YXE18MxWu/BkgFNSyFNhfxkRV8TlCAolREPfLm/q6v36bmVZ2y9HEwDS
HhHUtZ9Bogfuo4NR3ZbhGSXEy5bWd3DiSLcws/tJYlkwa0gImWL1yI9AnR4i0XpGb4C22vHQWvJk
cYfBsI3ws76L71YXkbUu9DStKB4/Mrqr+HViv6XhfzyD70amHzG71cFlRcOO446glr4vtWPFPFP+
ctQx6x4051DJU8nelPHVoBuMvFurW2QsykxJqNfYU8N5xcSEn4zftHjDQ/5E6E83h/W+ukUEr9B0
GpRApEvQ39LTv5rQjfbOoGNAzsKMtXYoxFPXgU+jQ/sLcC6BFmWqoT0+iW6OLqTjq3tVYCjxsj+t
rh1sdVCbtcEavuwXRbWBDHREhuO0jgdtvJ3imGrckrVcvb5mVsjHT1uIOuryFveJzrx+/N6Fx2I8
YGIigBogupxbz8nJHT/t9czcItuoC165nMGTdGM44c3+y5BkA2+9HkZnNhZHQjHw2qQ2vienjxgb
DN0dZDYswyutFPMgJxZ6BloI/7ePtTghCZpOYLRD5aiyhnOtgUFE0NucJFth+s+1e2kDFyfCRvcc
gmswpOf6g5v0LooP6Fpyt+8CIx9uyz69U23zVpsoXwE4APIbpzq2OdgznIm9TwsUS1Atr2wrKHMz
9EE75WKCAL2b3A238uX1auLsWyzOlmGjsW5xvEUdTBgr27fb+5wECSrANQ80Hox6ubfH5yTagtVu
nZ7FfVYnKQYyowkDZLWJb0d97Glh8wLyvo0vv3rBMKilAwgNHuwl6tMwkwwjrTimdfI8cE8BO4My
UOGeqHm67GPrZ+cfS8urTLe1LhsjHNUC0zhNE9iYMblsYT0YvFtY5FpZUucgmoNzjc2ZNr9z6ZEa
CZ/ETOt9FW1lzuuf6N3aIhaITNSuS/GJwrA6iBKTshIzu8br5TWtJszv32epmhIXwN6108DCMGbX
goqzjYGSAu818MRuuMKWqUUQ6Efw6sUWSF5kl92OiR7DE9hOQNdeB0ukf3ldW7u3CAThYIwxejjo
bmjZXyIvBj+xEn4EeNXesLS1rMUZ1knfx33Ttn7pPLnjrWxKD3SuxtfL61n3bpDiG3hGAUGwsCJF
bteqVQCgZVdmPewq1QaXLZBVE1B3hHCECzZlsjCR5Vmmcw3wgLxVDGDo7ovNk9yTZq3fgp1XP5kW
cLxDH9p+nja4Cx37WI+MXke5SIMWs+M+KDrByV2ZILbMKh7oBv9iA4EdICgDiNPK5zgrX2pLC49x
KkCfyZ1oo5y++jVmi1gEtiJ36iLvMajsNCwYm6M5PsbUAj3q1jW6+qCeGVrk54oNpSIR5ih7INmL
BOP4rw3fCR05tAOt+w6tmbuWgS+3OF7+TutPvnfLy9a1LB2TixFCTrZQ37Wc+5nigZ2yK7dzD3nB
wATQYhY90XdV/hvo4UCBR/+/nOXZb1iEQlfqVEsltpkkPiDRIDlhXjx6BnhVL692NeZOOmDAsYAM
Z7lYFvHc0lgHkkZSeoL6DKjnxDfpD9EAT7xF77N+Ic/MLdal6y0KtxIXMmSs80L35IAHS/UdRF6J
fSrJK2gwognpt0XWv+q2M7vkY545gjI7iwuJcdkuxuC7dZauuZNAQvV8q+e8Ghlnphb3SogGzf9O
iKGHoGUG9lfH28jegmdubuUUbmavImLmURqDJtvX2l3S3dQYX8VsqVukoDcJLNvXI8vTbL/KtgB5
W3u5uGcIxiTzcuorhATajP23Mn1wlW+AI/uya65vJJ1YA0BZ90nUeSypWSQC6QAZyptMWTes0L92
3RbyYcvMIqJBfSlyu7JGoWXqn6s9ImmUbzVFtowsotnYF6KSNd7JpqG8VMO+/eIJ2TjLq7kgaJH+
t2FA+Hz0iNLKhgrsxRhlCE8MvTkcZPsHCo9R727cyetR493S4hjznjrE1BCcIY1OQtC+4KVzG9Mn
G61m8u2yG6w/qBzbBhMZitFkCaSIAShExRHGUMGt78pcNwOw87GdPaoiAPJPgDrclR70k8EkTkfm
dbTcatetbi3Gb4AIMKGAt+RlGtNSxEOCw5aRM7gtS1Mck/AI5vMrITcA0atpwszU4lxHdp+BWQpf
kSDTAc+78/vyfm4tZXLVWdwYwQgWKoVMJwRkqlDflQsNtV0WB12/u2xphSUPdffZUqZIMjM1NO3o
FALUKaKzAqMJBvXT0a/K+hxXB6M/d3axD8k1Z9cqAqDipTLfVLf1ZF3fTigEueibTPXkj7+hshpU
MBm8BxMO3U44ergb4nLrGl2NiRi9+9vK4n5xVGuB4QTn2zLfSswK20ArY9ot3GjIrJ67mZnF3dJO
XJEyd/BmQeOTuo9CxOivVtdxRgJq/GqBCbj8CdcMToSegNWCLu+TineFt1EndJS/w+Y1qb62QxYY
xTnuT2N4XwFud9naWpScW1tEycHQBhpOzHWDg2ITGKNY9IJG60bwWvtWMytLWtwyrUnLOhSB2vRH
k9wOOQY1runWFMia382tLP2ut4rUzadxTO78VBHdEyI23ssb20UXTjcMfUmNCsmUnUGaftfLB40/
Xv4iG9+fLhwuL7Qx6qb2kgYss9wlEk+NX2GTn4oe8krA7lw2t74ijBtO1Hef9dsbCTK+MIdg3+DI
65KBZizj9wXmkC+bmfxoWcVCB/UfM4u4BD4rKqjClc8dzKZ2WAbYNBHUy72yqp+ljl6dzk6C6cfL
dtc9D9JAJgEm9pPikV42pWlOPX1q9/dOwSM/r13AtEF12W1dm2thHmwg/9ia/vss9nJZaASoQGQc
dGf0v5waSiU4T0G4OR2/ZWnyoZmlZnDqsidTD6DfgfW/Sd6i8Vb7f6Rd13LjyJb8IkTAm9eqAkCQ
BL0oSi8IWRgSjgThvn6zdDd2RJAhxNxVj3pGUk+XP/5kNn543f+9fY9vxz9LGogHII2Vbc3TuGAW
kZNZD8BcqxwDoXlYXPJr48yBFWWpoQ6IYRSXyADJC+r6YJ7PIJgt3KOoLKo6cnLeGnrVTgXqOcGb
JwjPIqohldhyAbjm/L3kx1Lk/5Y8zPiLLahjYhO1xnLUuEet2bTRWFxv5PiGcMqi3lQnLcSlTLVZ
JdutdGZSxUACJI723z1+d/+sZiBN2qCNu+zMw9TAyw11mgk+SmxIJayQDtN0G03qf2/fQyfJQEgH
NJvoJ77jrg+KTAlTCzc/BK6+k5blZQ92xGyPlm5z2snWU3w693YLBCqvvpQxAdffKpTPwdvf83h4
c/+Zxo+J++uJWKYF7pwEyiCIGycyBSg3JM7HwDcenuSvUQYqJ8gBTphwYS0iLy4hQ86q7v0KMqZR
stWHauHXSAPNgzb4tKtbqNCuiJGu3VdVwc6J23dMOa7UeCzI/VBu/hpueG/KGNFvlYcAy5ieTvNT
tQhygVmXscc/NtDA9u4qM0vVCus6oaVFi2yxeE3bZ6MaCaI9rG4wZI6Xj3YsHUBAtyKzUqB+igSh
2kL1NJlWqMXLbKsHFFDpXK/otj1POtNJs5qAjoYcj9LIu3j4EH+Nz/fh132UrkVQnWW48N3V1zS7
QCdLm7jVGV0Uu3Ngi/1Y4u3hxv4acKCNomMPqIEKTk2RS7j8+bZvMoZiGpq32kjf6kOR+WuogTpq
wRB9smILOZ8wp4i0zkVQ7fz9nMdWM1BEqABBJVCJ4wu5Jgi+L5xlvpzG4ti2jaxl2LBcyG0kGxaU
uIT8aGqioV0euQkjS9EGMsNERioKVIhkS/zOeifVBZB2TbSg/H+OM5AYuVy3+akF6cy52EnXr0vB
+d4AZxqz/9fRaANRIR3FrgJzEdw90NpK/F4bdgXYwjx8+Xugh8L2n2umDURFfr7WIN9ChFYD5R9J
lLeyS6elLEcMQavJGQBLf483dlADkSHnhZIiKg1kEyPR6KXS0PeElLwS5m7QXkcGeyjffy2OT+aX
fGg60LBdLXgWRQ+m4AaMUHGOmkpzXiGbFEcqi+Xj+9/rGxFJwwQM8iI6Ch7hp3PQvx6tW5EDUFxV
3Ms91awr0xEJHxmRW3K/3QDJALuHpQAKHn/1PQuOppwupx7WDz2S/WyvEQC+MQW/748EXKH41dDD
YYYfzWYz5jPfcZhDPG/jiquv1ZFaVGfm/OOjJjUhH6v56kTI3HZtm9IFJfYHcV18RfEx+WafoLoj
swRDKSPOzF2URTKhRcAEAGJdVUScbGCwVkKN16SDSesy7R2Jla76Ys47RyanJ9P/7JwzGYlC3JnI
aGrSJVGVweOL/1KGRNKJfgry2KrAJh/aphfbwoVIE9GLvUgE8xcrl/mzKdJmDB39BzXo5sAstOaD
+0WygIytAR389lqWaXctT3FdUMO5ug0FZDYB95wnb9/EZfMSzhUq795IOBcnBtsbyH++Vx/HYOTa
DG05kMJoWDWQXwFKoUlDqIAEuJJgcyvBsU6OG8BKX0be3n1BEJxDRHF5d4WGOOowpR9e27woeeYr
msvu9Sv10RGOlbYkpiWLPxX3LZpeZ9oYjuR93ouPC+hX0PeAJVwZ9lADOLoqAZsOzHu78PqZQFL/
CCpoks4Lok6yZERS39vmGAckUECr0gxLvsNcSHrNCqOfFghXW4Y2fA4mnOyeduTsjEmX+8IVPhjK
3IFEDoPrrv1dlPo6v5yxOHOdTiIGij+KnMXyFRwMpLBrW3Zad3FksiOw/d9i5r47ig9toV7bALIE
F2K3tzbSg74XAvBE62uBRJ5ztOG0nm2dXdhbunyhiSszyxsZ9E5dyGhFkjUA0BiA0TeGh2mCtFer
TCQxIckWKlVmqfuRsLOd2ZUdzFDITcfexU9F2O/XKWNIVcKAaIrAkQ6NWknuzGPDcW/ew55K8/RJ
2XQr8VCyl4waDLsN8RpN1VlDkok2st570B0MDrYGQBej31JBmOh2k8tavwjXDpusEXNtAr3d1l0n
YfGCBAwqy+3sfpHOz4Q25CVwTIL8sQPuUwZiW/L0997L3MYYbgTg/CElLD4jcaCqyyJLzyaSxBSe
CkPLHjnSq38WSUBOZEIVH5RVE/qB9tcnoKaPlCzK3JD6a/CB6o5UEQQgfCMsUtqkJwbxUEHrAQlf
cfPDU0bOxGLGHESZJB9R4feZGjjYEiDDDIhmZEmGsfYmbbI0kRC+U93anFwXeNTEtnzBjUXn7z2W
HtxvDAXiJHSMaCCwGzwqZO1OQtWg87WxI08g8jRjgVe9g1yXHb0LlF/oyO/SiGtxX8KBBXKhr3JG
HMA7DU421gtwB0RAHsht5BFy+2qDdRk6qJiAGzIlQCP4WgmLj3wVsSNFMtYPCLoeR5Z+Z3nySfD7
ZQAq6b4HT87NXBNjBGdEt9yAC4GlvjTTPVRpusEcSRYK3HgoiH5k8dKdhYbCGLBaQ90jn3aPD550
pwikurBAU5LgOdfOE9DVX0UIbsMBqqGHSE6GtkN6sgMafP29aPnOIsXgHCCNVxjKyCoN3vdJyQQt
Fk2kBphJrYm6kN3kJbX7ydFvN/XkA6yw9tHlNsjbuttI68xube0TvG3uaIsyP+TbF4apAN/LFBGl
BgQ8f4G/jOOzGmoAHsBUUlJ4p7lBsqUKB40UM5B3Tbvn01Tym5FDf6C/bgcd+DWnxJAKucGg50PN
kACdx/blO3Msu52qn9dDtr94yWIS+Q3UST5mkTxYsSqjLQBEULqGrqrB5lvZJQgbsYXv0RHtoz0c
/eRMlAJUb0QkJj2+gUiMpsvPv8/80YVDAxr6nPC8ZeOO6udaK1WAXgQMeyY6VbwOSKFfqGjwv8RD
AaNbcsMdaJbnJm0OEOP/dnScrQ6GIxQ/G6gIG0JYZkpUmWZiCKSHJJ1qH7VjTZJ5+d3R5Vd9Jv2i
k5hasqfrczI9/2vxNhh8sONhEFzOGh88BG0KLjyJ1/28noDnvKDSa4abdvXObrwtx0x7bkLfXO6f
gWExyArknGINJBw6pbo8jjEw0FwCg0kH5BmvpFRtwZWfTXtkj+9EGR/NBBygKlsAmBvCWqZmcEHo
uUxpNxW/1JeyJEcXkO/0uAMNz0zyzow10Jsjw/4s4m6RpslluK4DbI5P69cLbizrfOxSWSB7eH2H
mX84vDqzAwQ5ORwO/qtI/cPr0nEc+HyzlDB4fp5DHI+QFcHn6tn9cok7B3EuW8xtm2CL8OXcni8W
i+lbRJ4m68l6vd//vVn3IoBvFgBeoWGBGW3qXCX+mrV2apNErLBZZ9bYMoy63C/edQ+k2Fv5BYkI
ZZNVRHiTE3r6uiQUBcDG7u8p3LsI8Ap+ugE4KeY9drmIcFp+uagRFLwhE5SXy3bACpuDtuFLprGx
wPm9SQFZr5m6CfcWwE7ABb1dtAIaqBBFf9Aqc9RKivANDBL7IVySECUfY2/+znLj9QpoeODAjT/0
frejxUmmd7mI9Z0FJ94LFlFpwmQvnJcHyNkPzaSj2oTHiW7uIgwyUI3pEqKdBkyngWC/aMY5RGV3
RJvptVikMczkL2hTAhFXouudSEB7Y2MS/c6Txg1Ccpr3CfEufjz024VaGbDkalmP4EObFJRU87MD
MJRNTtNN7B6nF+epZKoDEFIbLYXz3LOm10lGrZEiz5/3fbf4X9Pgm/PrSrdnqb0CFy+iNSsXwA8g
wdRYnlaINcE8v3wYNrKytCLHebb4VuyGLAKaEHOhkbfv8P3vu32PvoEtkWBhoHFcAZzvUN6j2yW6
ykZzouXisua151sLu1M4+5Nv2q8VMFhp5zxLk+P8pTFBK0MBjQ3rcx+P3cI70xY5W3CwwOCRIBEV
dfDOZaHIjVKpT9Sy12y2/nuZ0r07ir+e0+SA4w2DwCW+3fO4OYZZoF9OdMbYYX/Ysyv19weIOgS3
dq8h8Qgkn0UA5oXPkryWZIlPx3d8LgRXHx+r54/neQZfhjyTls6f7bk9pdvJZDGnhEZkuq3cyYRH
vSAGZ+zv6f8Ue93eGD57uPEgfrU4KeXt7AEcdO06Lg8Y7CD8MyP0m03YjC/g1fcZPn22aZnOXgjx
HAdQ385m/vJi2wsbzWPeS0YoYnITxkZmJon3wgNTkyUIKYRvEFjk9vOvy9wjoBFfFL6xDYXaOBKf
HclsDQWCgKIPTTM7YMsRRfSgSRz89HD4z1fO14ZsVquPmLoulAniiChyJvMVcW1CJ2RBp/azjb2d
TPi0GWVTSm1GZ2O6/04bqwgYgPHYxL9RbDfMfJtgrlEaKzzSykl21lbbJp5ySJi6zJ4B6dZPAOiC
4N5OXvTCmOC9v/O3Q8u3execrhKq/DC06Nbzk+mKtKThF4hZ5IJofg0rV56VTsjC57/v071SHax5
IIHyUEnTXsHApyuVXzvXIqdl4ye7elKRwAPGNRVZvrVc/aWUycUbZeO6vzS3Cx/oty4uAGYqY/wC
RXBEdNN9Oj3PuiXi7Jrd2zGIAP91qARLRnQGkL5Q5qDSHsj+S1PlVVycj1Diyk6lBWLSwBj1uQ1/
MFnN6kk+a2yVAkZxVrCeBDvQFcLFbafxLjiUn+qYe3Fnc/IJ4cLxInTggQ2LK/W+z5OyBn2uuE8b
O3y6fOHCManxgU/fuSMHzgMDtwJERjcjrvlPtOgu9VqCejAVjwBIVDWir31h6wXOEm0X5KMPceLa
JnpHkdM8RMvxIt1qY1KCG+5/DT8Q7leAAwtpguGl5XkOrkLvHUW6iwrQOXj0yiZwLl4DTEk/XArO
3yu/N95UrFzRgUWGwl2e+bh9Y0pzNqSmEBLwaBJlcv5UJgICyuqHQhO7dbuRl/XAcrsZ7ufnv8Rh
0oM00koxHMrQSSEjU0UQJgH3Mw2X8b9X3hgMACa6CqRi9Y67TMusPDNT7Uj3DTW/i3m06qY7gUqL
3BXt8yz2Sg9xKB98zQuLUWG2FhlQO3cjO/xAgHLiOTBQg0IVJHSDHe6j4GSFFZbsV7tqaS0QdJMc
YAMEsGdAJfRabAQvmmUqk17+Hvk+MIWz/TXyMAekW3HWqdnPZlvLnp0Pl0VjZwrV3WRl2SU7fQuv
8RzxCbf4Bsb4kyqRSUOKMRjvh3cMSSjY0CbY5uE/3t4xVdAjJEUxj3JvXInmLHWIlX3D0GLvxM5Y
E9p9hIAvG+CSICnBpYb5djtcL2VgTb/oPBdz2V/fUlt5V5j+DfhkZKRclL5UcMeEHTrfpzjvv/f8
4QVHuBmFCwCzR3HxwEcvaqk9ggIZwNjLeK3XdvAZz9GiBTrWz+vIY7qP6mKhYPUw0DUG7+8OtlNH
t5hQZsKJNmttq05VO3WTZ21ZEm1xSRDMPnqomDU89I/RdqrANE1c6XNkvVwVDkXX7zkMNltOw662
NMzhfJBddRpDVzyr4I2Fjqy+M9rtIntEM/Dbcjci1wt43IgTiAOrQAWBTJ4GEJbnk4NQ2zcyex/y
4TIxRvyQBzYxthdmDxr/NAQ3hxH7a3wSkpKLRm0LaBhHBug+4hAIEOQf1pFUNriH2WUWvydunSHN
OrKxXMcPlwnHDw4goqrWXVmoIhjqyURIgtaHfGZsW9a47aRDRrOayN5pWm8yKo+kCR6u+PeY/LB/
SWdLkJMUcJ+we7x+fvFlO2HWwqKFrbjJN3aZiIvCRdO0sRI3I8t9dI90U0E8D/l3zvx8O3SP0qfI
KsojbagEL2OTu1+mBydvpbhPoSNMMzoyIL8md/v7z4BDuzZS5MDUqv5I5SnoH8AUG1D5M49YZp8o
oHkk5MVGdO0DxxaRJXD7IZAGMCGs9naNVQ+07fTYHmlpsGDqqMj2vVerCzsREO86G6T/YAFMc8+0
T0SjGZ0gC0lyu/Gus2jE4rlPlUB2/J7L4KijY9xDEeOor/RY0iCi1wXyuo7O0Ca2vnoCy77jXf9k
jl0xvsa7beeUOMhAIlg+LC2S+su1Nxucs7Y0PsoF0EGmAjXo1UkuCBqDj2dEWjxcKJ7Rj3+LVo9h
WA9glyZABJQjjjhHPekSwakX9BAIrjjTtyj3t6WVOmkmo4mRRxca7hJAnxQk/dAEcnvYYDzL1faE
DQb84XlerYAMCvoushbnMmI3EmTHfuRGPzI0fo04VPdgIzP7AgCaCAX2jv4EdkQ7nqovWWEXEj3P
TpP2ydygy0zYWf/NJnPyFmSVLURuh2GSXqyR+hNxqqVtkHorf38Z9oWFq2pqrXubS0fRHW0bfbTD
6Jk24SUgpY1q3tsdBkGi0GphfqTBE2hwO7eDe6i+JE4MqEaS7EEm4+Zj3vCj6/t7zMGpqn0vyU2C
UxUxXDwJ7exd9gobHA1EW1lMHXsuDxwTAylTJDpMxDbMoRcU1/U1yQE2RbUPBewN6B0lX5odQxJH
9ulrjBbyJ1V5+zoVXvSEECBUK2K6A92qFDEKXTudC8UYFvIrfC2DlXbwekGuHJktOjtknuKorJ4p
PXlOmfxZT0NWQU4h4gVfCeXv0IuR37lj1Wd3FU08swr6Zh0UQQbctGHXSSmZVXNEAzIN1sqq8PIp
yowUlEt0yO2e3MQuQB7O/vWTgsUO0ECdx9yAWj6wXKXggpbWM+61+dS4MjKruVseCcpzXVehBiKT
5BntymihGDn3exsHTjiKmjA0VnwX4NaE1DyjjRfCY98sTuw4P21iT6HxiAX5QDjCPkYHHIgZTQvD
cJHyS+GrYZ1o+RHXK/K0Wa6Tox3Me1dFCncLfkune/40mPj6X8RXAO6HqBikI4J2AC68HbbprSAp
IwwbnkjJK+rkdbSKZ+2kcLLZHHxp8Tx2xa3mq46+EEfrQu6LjHB7sFrsrcrR+YbNo5f4HOVVjfFz
BJktIh3C2dE/gbtxemSmjT7+kWt0f5w4RHiA0AQw1cF9d7tevSjLolP7E1W2+lryoprI68tXCgYG
L9lX2OKl+2299NAJAjPG7vC9IYnBuSGLNwNQU2Ww2UIVFZHaJrBqOiBkEdU1p+JbeSLHfe6ac0Qm
+2n73V6csVU/WjQMaMgTBM5RoccDPL/uFgCPyrzouXcyxWul0fOF1XbsjJrp94EiALn/GmdQ9KHX
Rd1lIsYxtsA1m1SzqxOQbH9y239doI/b8nukgXSszhkERYSRrrTsUCumEcMBw6z11E5Nclnq5DKi
bh548BjRQs0f6ktweEO8LT1M4/Yoyidq+peUXTcCFRYAlHZD34D/XnqQyChpCLcNy54ACYIqiL9v
7gMXEwLXAlQ2EPlhsw2RarrwLKrXEJcneDq+qfTMI/z6QSaNg8LKRaPRD/ljCnTO5WWqousJqb4x
suwH0QM+BQAWQyNx5MfB+aJkqgqMK1IwwiTw8zfEftuNekYFUU/NhdmSdAxJ+EH4V0XcBMlnRI5Q
gTiEvwibY6aUMkbslyIy7Zuspvy9LADatYhp7IW70lPsGmRxDFrYt9zRNT96O0jAoWYNtDyAgRvc
tLArQ0tOke1pncDVtuY6ihhYK2AsF5MyAe4vNabtm3jgZVtjbsrDDYfIQLGnZIHBcmhXoQlDL6uj
gVTTMmP1f0J08VPvNk78CU/3POqKPZJQvwccGFXVydQKwQBqaOucDqp79YWrEyHRFaKIaB06YkKD
hFqfozXS/O+9tXZwzthc1A6rKN0dvi6xSDorPlknKq4PPTn6/USnweo8k1ErFpDUKUpynSmffz+p
R8rnZtTB2epVIWatilETrz/heNtduFZe2x7IGchd/xcmDBbJgyWQI6hqH+papT+FlQK0dFp/SNti
3h8kVlQk2YJV6nBZqdstYM/I2R+LaT+UHCoPeXKlI99ZrrkBRFzkTiG6WgJO3S2YKomEbO6RrGzy
/HxlKJKwdTJBdGpkgx9dJ1SFWdx44uYs9xt+KR7NPCamzI+1tFsYqsV7j7J9MA/RZ7BaUnEmbjqD
jK2XxyeGd4lbUfB9YFFBVN4OmsLOqI0KuiF47VmyVBZAzgmdsbbMuyJ7WCxQdf8MwwXHr7X1bYUu
rQTDtI76fZy1TKC9m8/DleAihO5o3iio9aNHYsHy5nyPvIJ3cF37xExM4WIIpHaadbkHkxQ86Rgh
EiavnotF56EzzB3TOz8x2uF2Wry8DEYTTlEciATEZsI26TGq+VQ5wPZixlae5rF7caRp5l4m5ZgH
y89nMCBQvnjThAw+NGSebjcWAJCy3MVowkxTu3VEW2zJyTHn2uZEmrnhohFv3UxauBmjsv7BBv8e
eRiIyjv4FzpfqiUjkPudfrdIr31V1qx5ee7t1JtaaL4aeSOPVNzNoAOlqqh5hdwIBoVRWqJQtnDU
VUXcagpsPZ2Y5EnzMneteOZiNOP0cKcRtzZlfKCcYWAMN2Kg6oEGuu3WQSXFZ33QnPDNImnunN/j
lWJXvoXsiJesR/X6gzcKhwOVinB2IAqHZr9VpUYOFhXUt1B9H5LQzeYnR1v4V1SaCDR0z/PSV0nq
JUSZmtvT5jpLWUPKib5BF7I3IqUeqHhYVLCrFMQDUekz2AZNC8wIyTdocsKzYUbEdKTBUPESUZ5s
DBydtCXNGcKShMfGRjzMB8FI1KCjTQdKHr1Od4S04APED4OIZ0kUp3PB5hrPzO9qnpK16XRTSE4v
99Vv2VYJek9lTz0kPWYqThdVT8sAGbuxl/CTB7p9gxoqrfD60EmDoMfQ0hPOsS5oJnqWZoeD4/sT
H2V3OTHIzkVtBOzdBfGebYmitOSbrdcjtvZ9/R+Agg3k3U0ZHj9wM4cHkquVXHUYHURGDESPII6j
Tk38jYWwrOewq52j+iXHGS0PKTn4/juKYPhb3awcMncVt7KfV9it+Zy8rG00fVEbTVYTtH4tMrJA
UczzmXd+kYRMZlM6+dwrqAYZE5zavfLjDNmo4IFFgxc2jFhU2fVyKi2sAlN8Fcir76AqG9UmKNz0
bNS+fKFY8Rlzm650wifpomLHnq7hYxsoIhmrUDbuhdvNdIZOoKWeWtgAP5vqH3nrHIPqJQd+qsay
o763SbyrjSqjTU02mBqvbkHxJP9wiEtA4Pfz+cI75mAtZHxbUVSJjwkbM8zuXyTmivA8uDBxEcA5
fasCrmrVanGDHi54yd0GNScs32iTYB7PdSYW6NdQl+1bRtOZOhs7tgfymI/NeUYhDRCQGcjj/BIX
R0vGa0yQ/0eFDTpETFbUSJKjhBPJl3Bn+LWJLiiDtR8FO43RwjxImoJmFv2CGmJrMPmHb+9qdUkj
4+7AKpVfawBKz4HuvhVfApYfUNh8nkQVeX46+8oq+hr1OB5dWgQdsXS0D/Ic0O3OnyU9qcUzHIDk
iuK5xs0m0SLIaDELJppGREcD5a8rbeuXERl8r4o0VGTBA0B4XoFdNTjxAphPadIA8ar6uGikQ2HR
tPeAqgnV2y/EpYYgXxrZ1PKkMen/YMVgHdHAas2jYHf8UJIRC9m5w8gXG2AJ9aEHkdikW0skQmZg
3n0oU2ARB1S3R1bMd3IgYm/GHVhzgtkfxT6Abawsr3uZZqyBmiEn1ELUrnUm3W4shIEO0EdDos0O
q0Qb4R0tTqpY1yoWeHEe//CdpXMh6JWZxmS3e7+Q96WELx300OK9S7ykkM0cJpHdEmYmiW0gA8Bz
QH0cKvdKRraomaDTp6fpdCuSyfS7QwikQIHhdrpFzxadUFQwPEFjksUUf8ZGCSK7kk/K/t7Hn5sx
3EeUzVgmmCzh4RgDc/+CViDtaF1TWjF0Xziye3J6R6WBX8uknoj2a8gUx1giZD9TEa/Rgd7AO4JI
BJ1QoyWon+kO3vUmYADKXleHZp65+oG7nZOCmX48JtweuGOwuHDZcM8RDLwrp4oyUY9rDU69gPC1
CBPeoslSX+00ZD4nAd77XmAFizZbZSoSzpAEjqGxiOB9EysAqZGuAaMDtgddFIP3BlYqKc6lAA63
a2yjmHQ2JOzs4gcrPMHv62cOEmImI4w02sHw4KVriOcgdYA+YR7Fu5UwYO4GR4kOY1dMZwbszZ6h
ri4hOThqN4jdrTRXhyP81o0q5HubE4U/vwbmP//lsIkq3H3xCoftYqM/mbeVavDTRiUZf7eD+wh+
Y8SK0DYBH18Z6I80UbpaLXG8CBR+F17l1bMqBNEW0T+OLH0fc5ceqEocFt9HNHsjmsHF269VNRdT
FoUOqxLdaJU+1dOj19oi0XZ/P7MHbiB2Dx0ZPHgBlOhha12fytUxanFsyar0c1emEVNQ6o+sbYnW
+Qna6OQRoMVHmvhmyMHLDgBwdM5rDFk553m62MnTEGVDzzqrafHdMBGqSfNL1MeFDBxmyohKelBw
jrQEzABsKgJwqMe83dlYUvq0bX5KP027tE+73O2m5vTMTM+iwpMFI0Tz5YPweiaVU7jXaQA7vEWD
8og5/GPtDG4UtwYUUYSIQ0sAF+u/jviEVLJyjH9qEl8Nmr+d2bc4NezeQVUG0Gfe4s1HjjtNgfB1
IsB81RnvX+ZN4af1N5Ab7dIxUS2ijUheib/Uu3lxqYuUBqTZj6D7Na+sxnclXo8MMx1VRlAmll2/
o6IM1aHo/6Ixmli963TMQkOs+25gdJyg0ROlZUgKgjbodkPQBJUXehWk9KcqHn1A0GTQXfzTQ/X2
boPODAqNhe8sl6AnQpuIEwMZoqTebodv+RZp2U8HERTFMidOy1Cq5Ti75Q6WOYq6YeO+vaHPafFC
F/Z0QRcLQufoQucNRFShdLpFhfpkNoEP8fOnJ09c7eEzIowXgdM5IZRu8adoZHckdrYZ/V7zH7Cx
aMmDOBTP6qBvHhCQCKDeWU5JKeihqqeouOdaPSUzXteORkP8zmQXfQOzM37Ey9s1tBzLax8+SMN7
CpZLb7nbQNvPVx82OqY8/OcGyh2mP4F+f3ZRkz9/gcM0xyoJkdbu6vmCppO5i6/fRBgAE6yHsRkd
kTU/ABW3N4uvCYIGQHyIdZmDA+7LYyQBshNrwse7g8LEGVoI4Ecxh33yIRkq9fdszbAsQIA46JTA
Lz6VIzlwdBD8eMa//dMahjJ+H/uCr7wvb7MhX67rkpX34X6hL+zj+RkrgsP4PEevBM4N7s4GHo/n
cjsI/2Dp6KP8uRM4dMr4yWPksc4JtIo9uNW/Fz0wCKtEb8WgwKL92T4lPlZ02KNPgSOfzJiD+XcU
VTNwhn1+yvhagwPMzxw+G1pDvuC2ueTDoKsV7JovfPG1cd3Ns8tXhC57dI3gj6UuDtNeFIQ3K/Bf
lK0nn5PvNW4rri5OFJffJi8qQXrpmfDmEYLWBhzEeuSQH4h3HDKq3HFl0b6JQofbV3wsqmMbXH8O
+ed4ZlgQjniGEvfE404/VopwNQ4Yx4ezRM8e7hsO1vfxmtHrghZAdP7lFOYq6EuW/OW2hB+by0/u
58NumH6obWoSBCtwnbG2yZgYvM96wk3i9dqahiLIu6riLD9d5NpoMyTmTl6x1A3UjMkOCLEC2o2o
ggeVFzdjDQuLsioJA4RGMpoBE3PRzszPCIViV0d25OXi21yIz/3nyDmNLM8YvEWpixr0XmHIMnUb
eye85RJ7ATImHdMnD1KsHEUa+g3QNQjIDTEx0LVzuhj1FZbTGjyvp/khp0ZPhEW/2RXzdmZQc6st
Mqdk9UZ6iR2Tpg6qYkZzUQ/eIZqZ4XgjamMAtGJgdlgZrGazh0NhbS/kjGLt9xpdhoCkIFf3CJPY
U31zcXR0+zrRF6Mn/GC7fyqzUY8HZ/iu5VYQk7MWmojJdm7/ce1I+tXqTDs7giMATWr19+Het+0j
KcOXyvNSyC8Og0J9rceRAYonKn1YO3Eh0gIeScugFgWYEWebhN5HyUTv40gRdUkpGL4vs9ZtX0bm
ce8UoNRJBjEaV2EcPeFWFhhtd84A/AhTr2RAfckqtwIsiLHcJQbkENygj37z/CZY9IzK6pIB8coE
spujfeqL6ywZa3eS731zBGORdeb5DtjWw9CdDpjjk6J2J1pYpMhJdkAEhsVfz5e54CcOiozWqK9+
LZb1Xpz378J3qFLVGX15Ml/1QA1aWDWyheD3uo8EJTkYttIz7JwfeCv093lOSHaATYElwzsvQ4KO
0J54CX7ADZyNh3/v8A8CiRRNaJT+CEH+fzlf0GQQ7VBfcNGpSKYIZm+3ky1EfwgVAPsE0n+7/YbT
vl7nNuTs30f8kzz5azED9dagBsVIMyyGKyx0AWZezdvrnP8V1BDez1zdOt6Of8umbwsefzS57pmw
A3Qi5o7/HosfICM4ssuDkJecoLorTDExHqf1l77/Cq3q+xtn48KYRLQDO4ffHA97jxggDIgNJjYh
UyjGBaVraNLJN7Yav2zA2WDC0KnQ0VjjgdsLjDdfjtpIDxwy8+ZyqLdPRpaPgQDY0v8YwbBh0QCK
/eTtiw40o++UxH9/f48ozPKSSMw5OGtYhthwb4e14JaUhL3it3gm8xcPtQlLB62MLw1D93ZBXnq4
EG9viPGISEsn+PUEHw/JhiNL4GBuoU+5Nv37lkgqn/bdNQEqD6CngMVkDNVNKEaCYYSwCvazA8wg
8I55CFR3NIf9Bnw3fmOwFOb5MNP+o+U3m43r4VCW+DFC6BVuz2rlPrtzd95jkhkOi1/8H7t8wmcN
iwZGXEP3GAJmJWxFfHvxsx78sZEFPRKx3GOGTuOZ8DvQHQtJWy3ktiy3S33kU2YODBp+WD92G+48
DmwFw/MLE4dl/WNw8RZUDmaAJwCDDN8CegHBy5nhL9jjbcKTsGGz4XKNeZs/SC23B2Ch81wFhA40
MPezbu8V6Byk4gS+T94jO0NeAH27r/778hW5XzTv7tCAzN+AS5yP59W8pYig2U+4JLTHa1jwpmJG
p2tE+mZXsh/Zy3vdyIlGFAQvESoGftFAhPQ5ILmNKkcdW+oqJ3R/X/wMvZhVZx9XY9zKD8LwfDAd
YSrQSEMzDd5XDYI4NcxT2Dkk3bSHHGiYdiJRYB4CTA9BeDjZSoi6p86xWPVkjUbo7nWQBbwuZCEA
Ywf/bujkdumli5MYJT4o+k3tZCVszHk2q1NbmlruVioI6HlG9pdHwIZH/3vIwf6eVKlq8iOGNJbp
hhMGUvNFm8kICZqegXza2bX20r5cBuMwC/cGAF+tgaUiFY1Q7uDWyZYQIh9TopNmqq6B6oBtpvJK
RQY8RYX+2a5ptDDQeiKOJF8fuM9Iu2q48Tz3gFTj0NprG0RBVZi3lYPaLvgdEhSrhYZAzY8WRzo1
/puDVRHFkUwUdqMmZ3iwIdB0OsCgZlRH/bILyAwQBCCeBBgL2zXW/dNY5u+B0wC6WQlREfhaHMxi
sLepVkWN1vQ41ivpP8T9MQRmQ4c6+Quz7NNeoZXbeGNRmgfhM6SOkUUWUXIK80UfqFVDE89WGSY5
ehw1R1i8twCrAXAHCiPLCzmdSPjFz9Scu8clsh2HibCLpsWrMYql8eiEUYEEhYLXzAsXB7ZlmStJ
EFSnHK0PhuBEO9FuifwiSjBwEQJ29Un7+jnykO4NN049/8+Qgxg3arn1S1GUOeiEoL+qgwwrTTJg
QZ8NVJDX05Y+oVc+oiPD8vc5eL83ww7u8jm2jnIj5rAJl8m8deIJMLAAR5TP1Y8zGe0TGxuNS5Nf
4b8kqfQuKzFa5aBM539I+67d2LFk2S8iQG9e6Vm+VCWVpBdClt57fv2JpQvcVpE8IrrPADM92Bvo
LC6TK01khCVagUV4zroTGsXgeVtxTgsoCawp5uHRG4RMzIyOMmcCinKzhph7JbR549HdC7Z8NrlL
Bt4p0iX1MQQhOuwRqJGXYadSgxa/DXqqCY5orCw1uTOTpSYKFeiTKsqCnnwcCb2fK/g1gocuKX/2
tWhPzhN7KTPdQwneNVqr2FEn6aphTG/F+jxkxUr8Y33KOy32kiJ6VYsM4IB5G0wSf+KoPeTAoBrS
Ptuxz+kGKAJnle1nHpzBLnZBQS6OiQhhsuV5Tg+8Ug6Zxu/B1n9gdtLW20QWcrFWG3QBrDigrvwv
3/rL5sR75X3UeD7dZVoKFAz6cWS2xTWVQ+AojyHyg1bboPqvrBFVL3nN398qkmDk1/FWmKGswxrf
SmtRope77HBNTbdDt04wlBzUlEClntk15vd5NkJcJs+gmAv+h/moK7QQYj8uhxwYawWYluEQbLhM
F6/irVQZB1ykdnSqtTXKrR9elrvzDLOoNvw8EGTSdeKt4yanpYFtcq3ZiFpiyVe0wvXhAUydpavz
TmemUGK5Klb4GN7EG7TnLf6Qoy0eIguPDZZecWUzBwoMBqYz8UrSaKXN2pMBAznN1gUMgVDcHP21
M0VqVvdfi/cIKAd8NHiyZue4BNSRjzJ8LSCGOd5dALmVB/oUxWZiFtt0FVY9t8fSgLEAREmjpjQr
b8hM7Y1Rjk0tr9VTHaBJA2hBcRIVtTzwh3I1xJi5ZlQNMACBMJ4ls/dTVi459iB5EjI57umw8R7a
k2QMH53tOdSeBZB65YYufR1hdkD7nRBPTummpVCuYgnvnRZhWBYAtRfacdV2I20CnTa5lbd1XpvB
t0mgkgAzONqsgO3d30s2g/Qo1FVBbi3aAMXrLaIKX5cOGJZyIvgEFrTf4NC1CydFqN5dUy3U1sam
5s5h8iMmLy3jymPWDVkOlk0GvIPBAaRYj7nhOihY8ip438OHxo5ufy/0vGJOrBJqGISNwE5OR0Ao
Nq0KMUlA7HjIAjDSeNvaHk7U42iIFxEpe/nNm65Rm8AHG0TDcG2jZ4/exP7E/YdcxjERBP204Sz4
qnsGACrbiCHcceKkN8/qAQjujcgp1Xjzr/vcsA0gGA/wCp6+OSNamyZFmYJesYtVplVlXf6AQugO
F1f/e5Xn8SKxRFgrMPYHPOj0cR1BuzayPi5PvCvsbhMcXD3Yyzva9CzXlIA7XqM2m4MxEJgj60HF
kVRjZz38QJIzrhZxmiibOiqX4YzcS61plQYSGQiseoMgxqhu4+NayX0+YALLEpkTRljFE4T35DKV
udKOA751BCsJxNcRun02Jrgybv5rYXtrSztL4GFOhuNFQsARkN2kl0CljFuyLQRk6dcQJVPgyoDB
2aRP3XtwWx1KJnfw3snDmIS+DJoJpJg0CRx62WUzVsCq8ufkEJwJeD0wviLDg2DxJ3R0o1P1Dl1W
cHSstRDmEB/AyRgsLFYVk/WoYt0va4p3h0IynRP8omJ3icqfX5FGn5UDc8iN+ObtWo1JwCBV7S6I
DkFmROZ0/z7HS94CQ0sgO/tB0WNw7P5HZMAUc1yHR461vC1juhFa9IIJfli1YwCs85xs525zw7tm
zqf3vjqiN4tRyRogxQUY5v/BjO7NV6kEOtyciBB8RN8oll9Ku9iX9ljCXWBoaxP2KvMSOqvx4ixG
JYyJ4NoBkhqR+YxqqAvRp/NrMqd9rH2M3bOGrAdaC9I2azCDk2wwxvnvlZ7Pav+YRO0ARTMgVqYd
I/SR4m7sYXIweEVrbUZHhKz2xklE44gxm7MPB9mhdQR+WE8LNyFw7ZWhANJMb/rtqKcWSEz0S7jN
z1CzXksWFoIBVFLRm8Q9x6TB9Bw0mK0qoSCWaIA30g/UhX8Ef6OTXD8SS1TLasXc0rH76SYhfENg
xfLk5/yKm31vlLN0hLng6bXQRgd5/w0T6/vToFuj/fEWR2p7AMTO9My/t2HOmYJtAAoCHTuiFwIM
+b3lghkl35eiRBNjHQNztVp8xd8DoDtXMD7cWgxnJmhfOYrTdqtB0NKVJ+NAWGE8zYSL+d74IOSp
KActYIig4wU+HWNOz947ukWZ6gxQUzMCDqOLoBLhDz06MMJnanHO3wvALgRioCBCNx11WxQspyVL
wQUJk0egdWMBzKO/yzTWgYrbFlydCIpA/q37CI2yFHhCKBqgeGmsUeUsXT4JIAbEZQQnNk2asjxp
M7mXI61C1fRbRoD9jQ7atuLUulSlV2ovXiJ97bvnpVpsPFCtwIuT6vAMApq4VC2MHNp1YJ4YAO+r
vqStr8fHxqx2yv6l+Iy+bqwaXYDn/Nflw4npSUgk5xgcpQWYhjr7J2ZyWZSJv6JHS37OPgeHf6gj
Q35Y2eaFCw39cvRsyZTUfI4Q2m5FGFaoldZ68KAcB7Tl41LvM3VUQTYVgfg4BRlgblMG3hpD+Zbf
IdezkqDN208Q7fv9IyYfzrdDFVOFlGjVITb9G4Sm0ZsfVOY1evYNL7RjLShXXMvSBb+zOX3Rc5bN
xhw2O42zPZtR5RSzQtVLfgt2rM2dQTI+WIKTbJl1LtylQ/bLOENPvEtdUm3I5jIxXjrF3nf6HdyK
+yI8sJg7dy+gV3aCl/HFuwAX8PhvtxxRBAs2WFxgUAeA+vveu/gZNUgJNOEAa2bhVUU9Mj5SsD7W
CGlAcIbyuKelACQ8kkNxXssn5z4dX05od3HawL2MttC9+ZbnM+h689Dd24mylsmah8k0wE4gr/Ol
gOS+UVSRB7lMbfoAfGvKgEd2HbM8ix7Jr8AIK6ahUFgGBcv9r4jcCKJhfAmY4wZABR90jLQzfNAg
gmzXEABzvRLYIvy7oH1GiW/2pLse1WQjV0BYdxs6w1m0KmCRepQ3qTdm0wIe5+otXnjXxGWDZAfI
FKxU+wy1/qioT5KTGX8fALLAd7EsoBlIfzAPgvl7FLInJ9+NqSCMQbmi8a/pzj/WNrWnzquh07IV
1FjB1ccBFjKx0tMZyDiEpNICDNSfeUsBe7/ZcepoUVoNXiod3hu9GDBh7YLv1XryivXp24Fwsezr
ERruaFPEGWRi0hM4wcBMYgkHXo1eWIjFWe4xudpgrFyJHWbBKtYXrwcpmBDskTI54HXDip0yQhkF
XaBRy4AXS5UVj6nMjy+KWaQuQyNGFGegxjLvEq9XqlQjYLYtZMwIRAA9ayAOJIDZYt25+jp6q19A
GFCgWXVE/evrC/SQnoVWMEFiErzBQbsgSPz+7lBhH7YAxdmRet7a+kU/y9rn9qwDzafjz/4+fz9A
oOkBROsEJw/vDsG13989ngv8uhrggJhLp/GD+v5FSZpkIZhfWab5w4Kt+G1pshWSMEDutYelbtOb
13EbWP5T8SwCBFRgLGctdpjHTDAH54prjnEIlBUmH5bWWRaIBaQ25T31AVIuT2cOAVKG4QPzlk78
hNBFeC1070rjScs/cktpV754wbuSai+hfQXWVUTV4X5tuYHPQjpFooapJ6O8PVAPeNnAGrkZtXDv
Y9Lu4+J/BUdIQhnUWklnFkuQqoOAI4nXhRCCTj6/oVsPzwqEP9l9cIDAniM7kXbjXhULfBorGem8
2oDCFSbq0D9gJcIXOflQVyqjTmixtckTxo4sxaDQVE4c3kStyg5XxgfmNTpYQzQIuQBUXlEzmlgr
eC8oyh4iiaB964z8yDu5zR7lnQQX1gOV7e8lPe9WNnPxG7GHOE0YKEayNVlQsR7TipbiCtN73oE2
wuNoIf/M1PAtRNHcX7U3i/nxlQR+KhASJaDVJl9ZUkMljZWEGSGzOCAGxBxN/h5vKeyfb1XV2ueR
nz/xA2DSgwQdeSPQqJ8EIqnS8iHVYQv5PWTRjx1woKFWPwOPZqEvwx7hPPUOQ5lr2snzqhy+k9BX
QNUPDILzrnnsiWWdYBZKfh2foR04Iq2AIgk4x8C4E6tvn/++gY1UDtqzeG1xaNkZECbggrZwaSh1
Rb4W8wa9qdTx5hVq1gAv9eBZ0r4xuY2WWhihAjNbaOklNCoxUrSSY8xxsfc/5Odh+ZVRuyKbi2WE
H0LnkHgIrdKsIOrkBGq4cyq1rlX56u2S50rP0VW/2sVWxule8f/cfN/BG0wQWWhKAaM5iX7dvg6q
rMG+B2+gf/kwEYci+IRkGSGtEjar6QUJNSbnDBJOoFkC/R0mQ6cVtHLgGxBxQ8yKskdMwwH/tYkg
J69VH7viyh9lTKb5EBaiMeGwVmlechywjTIsUhxCpTg942JEdzIRyhsgpLLhrB5pMxCnFRjuWDWF
l2Qtf8VZzcsH2GMsK5onCBGIaOf9GzDGVc7HCYcJxkCNzighAfya6uk2dyK7AxM6GG8PoBDm1VAN
Lv1TaFChWtz4f99Zxu/ANcPCg3dJRBJ//ztCZYQ+c4F1HzaZzVuZ4Q5ahPCvMztM5mGIchMfZECv
V47XQuwHX4nXjwjBgzZ48vlQ0hbltIAscDZo/Tbajg+oHxkAEwByeGkc12ZtcG+8N2j9rtyupXhD
QMwHiAxGTuaspGnKJExNlMvqjwG4pkHzUPIfMWYNgurn5DTYf3/qwsFGmR1sTijJEdGsyeFqYnlI
MHKMjd5BnLrdht/pU2AqYCL//NvQvJOMYh/WEq876GUhIjO5slkhg3M88Wqt+g4M/0nUCl4ldJUX
CYByMBZH3zHRu5QP1VoVaMFZwDIhhgZrFwQ1J29g2o40JQZYUnEvWr4Woqtwok+FLn4UZrcNrX5V
G3UhfhfwxMNTg80XWzkJGkklsi8ryFdTNmOGAfhWo/17gByV16UH/hJdU4v3UAFeWWKyWRMvheFZ
wMQxnIdsUZ6Y7bMurJuUg9TfGUkxjSonqKE9tVDUBkUB0KLRaE/F4HldIcSeI8Oxt78MT5+EocPU
CZvyFQix+Q3KAKCU5axES00JtxW0aJYIqmhZvyGPsRIU3JDWGPxeuf79/UuRKwCtNMGnQ7eAnf0M
ngedFYONZi26VL0tm4E0oLL4689cKFADqEj4qDKD30VlZGONX37hLgEEirEFNBpQcZ06q9Qr8h5y
izB/5m4RUHSQdDynlrSy2ksuAlSRyNlQdcCbIJLT9+sBZpK2j10fkvVIS18LS4KS5HvXaZ5zESCW
uok9bVUAaiGsQ1AOrSMe8zBQpp26iYTthS6HyVzvnwEUDH3jqbZKnce8Oo9ZT0RalmRIj2C3UgWQ
Qmy8NYrFhUgPV5i00NByhlOevAQCBx4mgQ9BLmNkWw/soEi7e93bdNCJ3SLerD7CPYVpgfTcn/4+
VszSx+N049Nxl6EpOXkNuIBjhp71a9SyksdCa1Xx2G4OFQTnVuGfS0cItH4QihQUIg00WWc5HHmh
ZuJa03NHOlZoR57CUwTyft5Bi1BEPAdZhM/ODjcNOGJWvnPBOBwHcj+FR5UYnbL7czWyYed2LfRE
Og0D3B7G0n29AfwGkVXiPFL73sjPrJno8WOxLVcqHkvPA/FasIxSD8kg7o1DWQdkpBWMK5fSjH0d
nI6Gv+uewo/WTm1STG80+gN8R8La9i54TRxqAG5JrAPXMflsJirGsCIvrvcUfAs6A1TqMXYeqK8S
hsObsE+cfO2VX3ggoAmOWh4IyFmQ+E/2ucjqVChyPIa+45+4CyrmCKY24bPsxAefMhQnNbzPyl5l
F1myC8ll3CDULVHCnTyFjJ/mTNO5FdKzfuc/ywKQoLXt2jJKhmgFFmr6WFvN9mnlZC1cXjSesakg
2MLgwbQb1dBDU6HqQcI4yuRMGdd341rB5v3rxKr5W/bpHnOwRa9YJRHF5DkkivPAceNkgVZ+kotS
I37OUCO2GWK9fk7N9H34VPbSWdgI/yG4IXQxZFQOjR+kZ/ent/eEMC0zCVdnk++YT19jbHJ5L0QD
6wtTWuNb8wEY6H+oC5O2MplOAQIJYx2knvLrKaC5rhKagIm0FEpU1/g6Ykwt1lGZVE0MDB4AS9R6
1OI5LdsxP2woL9Xu7UWBMFWkrq0BuaH3yw23BUpqoKGIpvP0t5BOoB+VqIdjnH1bFepXCrA8sPrI
EQZ9gFwUWpErOzy/ugAUQPEVHgOMaTNgWdzWFN+TMmANbbfhTdq2KFOhoRgDfUSdaou+fa9Fk3PA
F64N3ARRkv6p/E/cheC6rFekKMXzryMambUHbs5ei4xg61kvvpk9Rzvp0Yd0jwuEd/QeDWvJydxN
3/2AKRV7wYp9RwsZCWcxathtQC+jH09HGlNSdo/YJlY3CKvB1G0gP1lZ8IU9Bo8IWCahhgrS6mm6
MFRlq6QFSvId2OnQ6wELhkVr/kUxlEfmDeq+qxbJCZ6cKmgIA7SBHAU436nHirlwFH0ap6rztWAL
qluMX43IvAu9R909Vtf0Lxb3l8CfSPUTJEw/se7vKxXXWdS5ZH/P4mbYp5cCt4lRT61BsHS0mWup
il6LBt1qTKBwGvOyVv2f9/ZwxJgfRCH+ge79xEu7IxdJOSmidXvl0KUac5NM3gn27tZ9YLQK1F+O
d3KN9INl7fFlLdjj5vkSzCN/QGKIOBPkQPdOpUEdkUqiutLkSPW1dCdCLZ23ylatnVE9BY6wr40X
epuq0C3HtPfzN2g1dG/XmSD2QBuAA/HSf4h573/TdEncUC4jCsdAhEI3pzdvHvBDh+AEsVNgDDtn
9fGYB33E4A9PLcGRTksAdCWECksMArUPB9appxyOrDwP2wxR5sq1WjCGARSAwyCkTHiYJl/XCn5C
Bx76adkZEq443e4xslrjUlKIc1dszd9iVNYxe8Lhs37mAO93t3QVqeBZfBghwQXLvS2p1cE/envP
1xUrg+6Wa0jXGhPefxteyM7AHIknitD1IPKZlobZTOxG2kVRJX8ekHth/gQpw6iKDvYRGGTTharN
Bl0ky91Lzhp7z0LBlvBWMsAI4GnCizEpPxRcFiM5Y0ow7ev8JjKapyY0hmcBlAwDgLq5Jaf63x88
xwcA7/Xb5OQepXya54yHKoCI8YQAjIGeTSZgehUoNKLZSz2i2bCtaDW0mjWu44UqLYyjhidh6omw
0kyOVM0PAZOKqBry58G4JqqL2sf7gwilKgVSQsyB2ysaZ+XGd3S7cNZnvgoyXzhnKFqiXknKSgzg
P/fnjO1DKkIvm5RMcxQHDQRg8kusu1ZqlrbyJl+rU3crX1dLtQsPBqG+ADUUii+IcCd2B3fM0ZtA
iKsg/jiUz4TKNbKYApg3aYNxhdvKLs+jTHSs4CQJXQE+9ydb//VecELuhykE2KFrj+GXaM/QGkiP
mmfmial17rpibeHxR5wJsiE8ikQgY1LiafMuoyimrwiUc/xQVJRcjsmbh1ku4Qy4OwriWqslL3Ws
nhlHcFaskxM7eYwVIqaL2jvSYW66p0xXeD7V9qTdgq5HoyavHapJh2Jf32q7PldXDrRpX2uzL+zS
USKUTgjyQH8A8Oz9USoEd8iUHtVopA+IOljyv7DNOhZARlDLgqI62LDQGqVNpDD+RnLyfdyr2wCa
Gasx5zwEQjKBkV9UxyG7PGtRcj0lpc2A/UY14NAh2M0Ar2sxGL71rpL1WNnDw8qqzz8f6GTCdPYj
xzmLSIpkEFOZTmqtKIlyk83YzXftyPq44aFGGoD57DVVOwRfD6um56EATANHiDkrAFhnkUgaiwGX
kNJHYxT41MSKt9IhtV+AxEDvR1pDKi9UAe7tTY43qqauGBB7hUEjh0KRttxC1kIXHnoNiL2de2Be
8jU/vbSjvz7yhyri1w1mhw5T3DX5yDeFNgoiH4zeBmfFmBiRDcClGXC8pFr2/l/29Z/FnTbahUDo
2ARDXVDWjd4kM8WsipYYgcUfMdOgnCGobnkOrSt6upY3Lq8zUJEoQYD2GkCu+xslDOAWr/ug1oRn
hVarV//CPLTbyFPTLbr8pRZRGCX3N6mxCkZfaGdhizHKgLQcIElU9O5NB0rYVHmJr2Yt0QA02c5U
pOi1jbLxbTjVhq9KCAHWkqaFOwSHCcCaiNEnSDqQg/5rj0MxcOugR3lJ+OAxY8XpI2sIDzXYXBp9
fIqhYMWrn42ar8odLATzBHUOYXWEdVCbm+p+piEzKnmG75X3rrYVdsVXImpsrcugtQj03HostRRO
67G7cYhCVo7YPEGGcUIWCGpzvMTTWeuiayMqrLHPlAd2AnqDELPfjFArkazcli/NFiILyYU5rZgl
1/T+nbgzO23PjujGtCwLs/lzrYtWcZDe6/fwyF4Ij6fJm/KDb7hv3sv36iDsgsPCB+Ngod4Ezu4p
ixdDZUU4NrjL4Y43vIN7ioxsLwxavW90FHBf1kAkC3EWR1I1KKADf0AqevcHq42lIspibK//Alpo
RLX1FqJ64B3UM0wgY/hI643aAr/rhtoNeral1W7LnarVPHnBiYGhCQEBQnvs9jRtbSDH4BakPh7v
khIK3TIgglDVSE3uIQtUYUPYF9fGNBfQJSiZSpiJxFwJ3ufpXc7CyBv7Dn2f/DkxalYt9uILGSlJ
nOyzwFD/Gjxo4VxBuANjUAgCeBSJJ7c44WMh73y0g9k9x/ygxx8AMjZcHRl55KRmApVIosCzOoS1
ZFgSUJkHjh1yxdMPHUcuLSUPjz6ttQ5j56MunnrQXQK5072LNneit8rOu9C2bKxcpXk4C9prwkEN
jAsERKa0n3RGNW6SBq3WO32pD5/SPn+D6tvTo3RNn5O1BZ4HeIDTwE2i541DPYO1xD6VdD0TIqyx
AbpswCJlglz1xQWaGFj59AGsEDsG5aVx9eVf+k6gSaHlBzwfiqjk73856IQZpAF00K0Wo3yYQwaN
UlHRkgHuhJSiiltj/7ePRbuUULujcjmdyMoLBrwXBUwm39KufuaO0aH2SbeUd1JZY3VoiTwJoKNa
2dF5wgDkEGorkI+CDvQsgMw6wY2Anu20QjAJEwPGbjBeJ2sUILvIlFasLfiFH60mJCYwhw7a/bqi
Ag6iqwIdJYxAUGqicYPehlqk+U++DbHiFzwANac2axPTC2U0lOzw5KIYDM+I0t3ELluiH+rCbvbd
6hEkqJVjduheq8dAcy9DBpCyd+GfyXxRCRbZg29w6uXvT18ATd//hEkwyYopJSke4uZuk6m+2WEu
95WHPQC2MwuLAFSF+Q65c1V44NVHCcPjnv6RgBGDQ6O8el8DTS8FXVgSAhwjNZCZ8NEAuJjvBfg9
ETRBMSocV6jAhCbqatAj11G2ZtXWos0R+cvKSiy8ineWJwkUNZRyLbbYjCfeaGk1gHyV1YOst0U0
D0VFIhAOfRP8iaa8bppafetsJDLhF4e2UPH+xmc6UTVdnZBaCMruftbkjPgjVUtsjAVx968cyGda
yLH36nN4/BhB61UbgPPWa22KhWQSpwJAerRqMB2OaPD+YPJZR8UCMRocJL3WfUs5Cnrs9Ff5ylic
3W77B2qffm8GD1wCii6gKMajosmr1W0VZ7TgboH0wUgi0QIGSnMSPPAFDdkZnyzAo4hoJUZPgatV
SnN3vsmU6tugsmi9rhEr/bxWk/AM3SpSi8MInoBRivslUKqx62QRx4G2nvtj8o0RCTsubdn5SNTM
YhIVbavhgzmHT4olH4fVLVg8jqAiB8YMaa304zt++/o6jos4xGcPGoVJw+CrOkiGf/not7V6oLe1
Qb24oL97CzDM4Fs+ZAT/vg8L8DZCPwR4G8AMwONOmwqjHw7sMEaIT3XvwB0/lYv0wWsPAVg1gO9+
aMyEUlNb2acHUd2ID+Aq+j/+gIlrysXMkz0ZP4CPdUGyaAFMfkDqeBgI3rWE2esGWlMAZ06fw6ZR
g2tuva0Vnbn5y3C3CNP26FCOsVBEbPmzC6QY3GkVmO0i6BkC4IFSf2F0GFgFNb0H8moyrboLbz0u
Rb0fT7nGIKilb53K72koE6ysz/yEYGQW5XegXNA2ZH9aFL9OCM9TNNtEGTmhtZNYrnX9ElEXN+Nt
CHJ10AeD1fbgfSTb6NszK9u7rSIg574JvwDvNEB4pOA2XZ2xcllQPgOu7R2O4sug+UC7YDxYLWlQ
gUX7BOKwmrzr1Y8XWv1Gnb41QgO5LLL16H1lMebdAYJ9BBgQeSQm83/qzL8WYxD6UvEa/BR60zZE
kguFgk29BVmWigluK1SR3zwIlg9wV7TDIIa2lj3PyY7ku18wvbA5APSR19YkZ2823hO7Zw1wuzMf
wg7TXpHKfrQY6hyhZlQiuxGPw2k4gv4BWOQKLy+GLbW1ZgI395zkF0EvAi0FAQnuxIUVTesxdeKj
i4GX3b2KpxAqspIRGDymLmucyjNEoAFPKh3hodCp1xp9huYjV4kqSGVLiD6AGgWv8ztl0mdqy63F
sws+9v4HTt62DOomfJTiB8p7/4g5c3tUAzvZ55jJJLyVIqb/AYRLNWqfmDSqh3vZYFdQJotuDvo1
6ItDtQqF08lTx1SjLNQCfsOgAcAbarzWPImU6obgJ+lySLW++K+ZLlzBMWOBMxB983OxXR38Xzy+
yA8x1IHnBrDW+9emlcMhq2QPx9dS4NokuDlcITR+TskmAUvKwBGtbICKTE+PUMp1tVV84pI7+eHq
AmAfDaApHlMQUqUsU9yg9mMPcY8aMlOcpz470NSBRgAq5pEjoa2bP6ITo3GbUcDglbIG21s6snjk
kWsgZ0btnPjjX9c45CmUWWPshnB5RgTm39xdFxo4DbQJdZGHBs1d9uCO6iqfxzx55ZGk/2N4AjZy
x6GgyxqGQ4yxURAqwztrs5/uZ4OKuQLzSNzfY4c7IvvgJOM/5Fn39qd31RUHKnBxAOoU/RHhYTiJ
1+rAnlyT1olS7aCWreN9r+aUiwsODimkzaj5wUncL3iGBpxI95jREKVOz3MOSl0xPAD/LITRSsVr
XmfDJ/4yNT3jtazQFYPGCMXF73na8beEl1zLBe3RSuiw9Gr/sjQdSxR7pQggCYapUwC1UQnx++vf
z83iafnnU6YPXz2KQ1XzZal5/WC08JRt94Rpdq0KolMB7DQA1ue/LS49tb8/aeKmcrYcI5EvUClj
RJVvDc4z+jFS81BUx9D629bKRk0HG0Cz5eZFiq8bmW8vTdSSOoXtyvTEyrkTJxedCZMeYjE84Btj
smF9u625A+NzarEWJi2MQd4du+n4E5UWAx9K5Gaj/xeCl7zZJVyhtv41bnZdanvCh9u66t9LuHwC
SdYC4isweRJn+8uPAf00IGLK0QRM3J3nCw+C75p/m5gLPiLgQPn2/9uYLqHfB9KooJ0pqFd3I++Z
E2+Nx1L/lNF4em4AI4eQyx7IZ1oDurzR2/cITOyKUZmVXtviZdARnhgKhoHAygTAarASk/0vKw8i
XAXULgTOcL8ISe0r7c/sYM6MptsnGh8qatBXuxTD/owEfMGAiXAvu/gMtTb9tHxD/7E9uS+x4oOO
0m2xAa3Bxnpaa2KdmB0QnJmq1GsV7uUb84+1yXYLnpS0YY00gRlEbchMFLa0PlvZ8IVKMtnwf6xM
NrzN2MHPqwHcswVr9dJZ8m9C/8GmV6pQO14vw63MGw13xEzb30cNXGXYqvts+N705HkUIheKVRyC
gy6NTxzb3upBPDJpEagFLb1Qo8LqgtJFNusnDpVJYMEK+UIRIX5amGOXcZ+kylXL3ZvnlUbnCvgX
UUyuFoL8iXHPRyrxO71201tDpaemEb2TCE5r2y0H9r3w2/i99qniUELm3AjC/EILJSpkvH90ffo9
6VhWK+j45rL5s8AEG3QhKmxzj3UK6Ie0yqRnvuvZfZSKlR1kIrL3UISAGSPWm6IsgI7iwApdJjU4
ZrsQTA2l+zkI9Hvr16jpuNIzk1e85rbUt5+WoN9Ret6oeokxfFbo95mCFo7bDh9tGj/WQfCY1UO9
dWXmoaizQo25eHj3GWjOK0kEDqew9kC6GV/GlJe/fLHJVTFPrSIrLkIXnrM6x6BCJXwVA4v/k2K0
iu8C1OByabSzupfUPgKe0eu8Ta+ktOYKlGJWEvjV5JHq3+KqxCgF0zwxTYA6SVezhk+lKCp2NHPt
wvZbVsLIKOLMHtKqP3YNK+s1Xb1z8khrQc5+BiW0K/r6ixDlqWEaHEtEYxuqpyMzS7lvVOApNY/L
znAjP9D7lg9UPuNjJ8zYxBZSMdBKMfIeUjmkdcjzhnueyZ64noMicKNI+tjgl7qlt1OCqtDYEZj5
frAEOgHDE18PKi9dBqX0NZbtVuablp+bf64O+ftf/liAOHXfCQ2atiOYIKLGACpIiyS7i0b977uy
5ngmOY1bF+i/9MBQpZwhDVBtBeNrhfmLWlbF0igRJPxtb/HLALVACo52Hj+FxQ0s40nSgJeG8aNG
FeQyMSmRvlaVWzxgnJtfmTFZMzeJF4XaU9wkQ7zIgVx0xJ63Bp1veHnt2V50OL8+axIsCgWPOfAC
uLCQDzSGvUpBv7JwixHVPxam7X2eCRuhGhDluDw4jzwVJ9dIIWEqqBVei783aaGsDf+JXhwyO/Sn
UE27P3+NUNCDhJFgrQTM/Onan+Fr8F9vz+v+N9RaAHyPv+AQ/zZLFmnmtX9ZnZz6jgz6sS42ixlC
sxbQe1WgbTYyuiQlDh7kxyxuj21cff5tdnll//nYyRUQmQqBao5YVWoEPQGJnxLpVfZI+3pS+Ssr
u/TyojyLjBVQcwY4vvuFleKiS6rWBRlCsi2TVGvaizeu8YAsoBTJJDWaQxh+QY1pWmoT6KFvmwAx
JKiiUP0dJTW9IEfmP73QqB/dB/hkaIPqOfDkQ+KsNByXrsJv4+Tvf/ku1uVKYDJDJOYt8B+gPwAv
+t8btjC9he8jDK0EDQjY/mQV6RYxXDtiFZvU4IOtFBhBBa2E7JBnGzbTA0UNoW8LjvSVA7pYfSEQ
ckJ5iLGqKd61yoK6FTsUzUqHO0jH0BxOlQF1232y8d+Bf7DzvQgOhgp8e8muMGvX/vvLF4/PL/uT
MDGvxVqoKMQ1kDgwlUFVlF6l3DWg6dI9/P2V3P0OSp3rD4EHK4TSL/alL460ExMAerlvKRp0nDm9
T8uVc7N0DTFtAw4i8JMCWTMJv+OmkPORDH4EkeEW72JvB1GvCT3mITrG/Hsdf56Zqav5bWyykEJd
5V4eDchP81tePA/MlvMQPNmA4/GU1fYmM4LpIDrLNNhROq2rNgLldLEWy2sEqUsv1O9fMlnsOog7
l/PgffzquS87jYkunGzIw9rc/eLRQWZDuBUIwfrEy/X9UPU5yZLFyAG5sUYJh65fmzdcMzJ5blOp
d1ufRtzSBJ3Fueg08pUJzQDj7+1bWjOMtwNXD5IXyGdNXts2xMhW0iGIaHNMYgtixWijf62EuNYL
3Fz9b2uLt/6XOWGCrFOiYaRzEZmrdBSN7Il9kTTEx4ZiCOAP4MEO0oLtEoPBVxHynFan9cKKw1u6
Gr9/wORqRE1TcD2PapsnX1oRXZxEZ2nQ4eXbEWjwv792cW0xSgiKdrK804FrTgBKJ3FB1+MrxbUo
kJYwVInYHiPo3cCu3PmltwL4avRtf3jSp+CfaszoMkIMrQ2t4oR58+SNifX39ywdSdABycCPg/8I
HDb3zgxQJnQtZfI9GfoX/accvsdNuvIwLL5IUPDBaA3pLc2kI4KoTkHNjqSxlY+CexxytY/N2DX5
bkuxekTci69hEHjF7k/UN/FjIJcCjBjMTvjPNFCTqlIEHSn2JsP4JSolVsXr4bdi3HqjMSHgA/58
V3V7NQnR7cr1tSr8wuLemSeH6ddbn1Lox2Kcr/lZ3BbvrV9ocr5y2xcOCYz8D2lXshw5jiy/CGbc
CV655K59K+lCq1KpAO4kwP3rn7Oe9ShF0ZI2PZe+lLUiAQYCgQgPdzgj8hkMjc1xnrledXinO42n
ts5zm49+F+X/fa0XYySQQdKAbFHQG/y6jlQD1XJNUH7psvo0OHKrkPw0/pvXyLmZ+dkqoigurBgr
SUPoDGpPegIyo3HT5SvPx6Xr7YuhWcCoiS6Tscb1ltLqaEtQ7PXDztEBt8br3dSSX3nXfBghKMDg
U35mYuYuw0Un3hKNuYS1u4iMuAXXXmOLX/Jzm+fNq7gre7PVsH5WvReYGBZrZdqF1+yXdc8uUxlz
u9Qa1Owru9mPtbkdIuWt66FJkJBb2Ronc+QPl+PLUtlQBXUikA+AAIFTYBZgVKOEZGozfVRTeUxT
FqO40VGIWnS3fUuCJLQ2PcSrC+M+XL1vF4L1F9uz8wcRD4USY9pQZdi2yHur7iWL/KhdidNL5/x8
jbPkIc6Z6DHL2XhNciirgNelz2m1cvMsGkErDQTX4OdDb+vrIZQhKQiF4o1XiPboIJBFufQr627l
ey1cpvhWn2ZmqV8dUeSwFsyEugwS65QmsWejfDWMmm/I9DSGqZtU/ZYXipt0ViCn6i+CeMML1+yU
bdg9qE35dvlXLZ2M8x81c1xTsrZIGX5UlfHbtMhOSriy7rVlT7/gPFTToR1ISBuvK3U3VazATN5G
/Qpjodf5/eXF4Mjhj82vJYBx0ErANMB3LoQQ0Chu5jiHahsBvZCkLYrpannb5Gbx3Cvithn7+Egw
8nUYVK3Z6qwWo6c1KXgRpXymajMcqlxpfUn63ySzXgG06tyadUnQW7HtTQxTnqKh/ReZ1UNppahQ
jiBJyaPosbXwKuQ4F96AcYwt4g0obKOu2RQjMqgENI0uq/qbqJK2azRR5tIoqnZRWr2Z5vBGkxBC
PLzsfF2IeGfRtroZzbr3wlrP3aJHNzutmuzaaJOnRuG/R2O4aQ3rhJEMNy07yPUkbyLmV8UgFS8m
2h1rBcgf6sg8torZP7WyBZlK3xb2bQELJ1A6dMeGFs2rUMVd1sviMRFtEpSEvGEqyfIIHV6AduKu
ANXGc9a11TUtMl67caxrdyUAtkHWZfdOBR0u2e7tXN0NbQLtgT65KZWceySrmNfmGsCJbXlb8HrY
RUyPgqoYUFw1MY8sRO+Xpnklay7cpAzvWGJjjMThgDEaRumLKir+VLo0gwS4nvukVO2gqVvFR4Wy
9Rx9xLBDng7QTeICw6a6hu3kZK+xulxpwy0ekzO/msU7lUGIPqnhxCnH2HjYeqJZKRguh/MzE7NQ
l4IoE+sD6N6pB2+0+y3RHK8WzOv6bHR5NNykw/CzrvVAk2tUi4vHBodmGjzApOe8OJpoVlkaUCz3
eiFc3nhjfMOLW2kdCDe8NDnSgvqXj+rihoLkAjBiFFe/FfoIhdI3K3FQ40T6jSMfLSfbXzaxvKhP
E7NvVjW97OoCpVEW9a5p7AaZeTG0ZZRA9AdCPc4+Lhs0lrIA8AdOYCKwd2jK7CJRzFqk4JIGHLTV
/Crc9TrYvOmG6dQ1uqBvwasBdo3O3InhyM2rXDnaijuYx7q+7swfVncHcRaXA1bRIlmKg7jA+Jh0
i+iYIFcrfHv0hgr40W6f9ewkqsFFtT5oJRAmOfFk/9zyMqjrn4hrCbc9ZgOglBwHcUNzEDxzr9BT
VweP41rT4C8jyTzqnq97drOFULSKu17UXk5oUPZAIjohgmy27cN+p6baJs/Tjd090Nr0dPTk0mbY
MwGkCCD5VpNi9o96UZ/vQyT0cfeW5j9zae8UUG7ZCr9SIoRgDfwB6BWv3PxrH2x2+9nNMNSjbtbe
iMJS6ung5IuIT5lPDDflz5fdY6m4PY2NATiPiIkC6Sxha2tIOBoJwPq66mYY770Wt25x0DMI06Su
fdecQJcDTmjIr68YXjpsmgamDcwygePLni0TRG6FaeBCnBgYVYy5Tspjgm7yXfpcYCjQUNzsFuix
ldxtqXyB9X6anX7W2c1fCC218g5m697y0grCEXnqNZ11Twcld5vS8Qh8BgoebjxAEhUaHiapfiod
37ESiHq4ao4inD1WN47V7ONch+uKB2q2OCSO3a88aZfCBVhm0X7Hf0FZPP372a+tpVIPzIYvRANw
ddoBUXcDrj+3Vn8k9kmLbwjJVz7M9MG/nZtPk3+vhDOToteNPLOmCZlyX8Yv5MNCI+zyt1/Kvs5W
NS9uJkbfCpNZ2OZabDKZbaj2roI7IHQ2vaOtRNw1Y9/igGY7RMMW5topY6gNOFdJ4k1zsKZYuT8W
r8uJAHLSWgKJ3NynU9z+xC7wcg4VjrktjY97EuWln8Vt/hCbWu+OI9c9cPh1bq4PeaCXSfd4eXMX
zhWOM4YwQJ4HKO389T7GemyFFrKC2tyrSAr0bo1Ae8kC9HshF4hmGFxzlhQUdlj3jT5ZyF4dttVq
dcU/FiIgXo/g/sMYK5jC51dWr49tGaVT/k8hmlI8VMM1KY5JfEzjvV1uLu/XdOPO/B11jmmmEKxD
yDNmR4xYtOK5jksfI51uGz/2yBI1B+zKw4qhhcHgqaLyH0vzyqlEgQheX9aAgIBqpf3d4O0hW0iI
VtCZzvND2IHROU4A3jVcA4+EIku8so48h/QgElW3l9e9VBbRQMUCnjSQAGGqcpYYdFmDhFjBdFht
PY3vQIr9aAIJ5LnYGW7huOTD2Gc/YkCw79KVS2dpy88tz46kEZuAezeTZS1yO/pMEG2T8sFeKwgu
hLIvK5xdMWMEtvmkg51yVD3VPHQ1oGMrb9Wl9iKMAIE8IW/ByjnzHypKEEbXuDMK0y/6Hzx/TRAw
LUhpM8vtIAwkdgrKIDoa1bJ2Q7mNiJemH0JunMrVI2UtBk2bN/fns98z97ISVR+Vdvg9qn7PmpNd
S7cyTM8EIR7Rd07n986VCj1op7kz1lx8KTLoGDekOLpAQ88jgxErIMF1cJbCsT10HeQgeb6G+V6I
59jvTxtT8Di/n6gwBqCK8CQpC7m1MG3pmpnxajQU3QYlAnlWnQu/bixj21fDjupNvmspK6+dsoHK
uC1SkGhbxwJzWc9kDK9j9NH3oFWFbiUVxRPPROeqETXcMJc7qwT637ZbAGpsq/ecsFT9XiUPK0dx
8pHv3+xzTTMfAuiIRuEUgwanra6cjkPrNqe2V0X1uImHRgfCCdrHugMKIyRNpst7mz0kgjpuN2q/
CyX56JDiBb1Q3nTe2R5QtB449SIvt9SnlR87nZoLP/Yb9oKoCbieJgeLIWjenxTFcNXQN/WgIGlg
h7dV/gOFFFehT1n2OykfL9tf+f7aLGyhmMuqYgpbKUt9xYbkGQSnzQ30Qxq6ErGX49R/PsvfXPLc
1doGZz7GdS7TkdzVlVojGZTqH2R+3M1slq5s7eLSMH/9l4kWlFzT8TqzZzeYrVQpctNh2PHsbYjv
ODJg+lKFawjLhelVAy2YT1NT6DwzBaBLldomsrwmPtA38iPC02LLH8rdNMm/7cA+s5GYBzqoh8YH
9gQCr663yjq/GJ8nilAN5O/IJGZuT2UI0uwRb48uz06CqSdNJ3ibrvFULX7GTzPzRoNqDsqQAk/q
VVYTaKjUVjji0r6S7e/LrrkY/iblP8iZov01n7prS530MsZ6qPwl6IOyhqtaDBNnf38W+jKShr2w
W4S+6o63GxodKozbOPU9U90WM+W9uRJs/0Kd52cd42lTLw1YZcx0f3WTGH0TfeixIuuqPsUx4DOJ
Rx+qH6gkbpVjfLU2Q7LkEdg96E6BbQHp2MzeaI+isSVKSbIAF4B9EsR0DbY2qLIQwZC6YkGT4ATk
SqdzeOb8g43x/FBFVauJPrgYPIGWeZSkuyQX+9AQO91RHgzrXiV4gzPUuyv1ICxz7VdMgWq2t19+
xexrqnmkZEIB1STqz4cR/G1eWdo/SR4bG6G3DJpfhHs6wQy7kgKrKw2kgWEsVkp8Sw9i/AygKyFB
ZU9kal83o6utUKlRnfSKoD1V2/7Yv0BRL/b1w/ADbMy+cZ+/6w9hED+r3h/qGYdhbeJj4XwiY0AM
AOkoEAxzgFYYVhWlDL31Meqv+5a6itaenCbdZmO58vxfOKFfTM0iLB+7qs5LfHmzuKPsUI4ru7m2
lNlm2ni5pAnv8E1ZdSTZuNWgRYlpkyBRorVX9Jqt6d/PvNgqe9tOUwlwPADVmrwBi6NiDa50Hi9H
tTU7s9MitTwyID0I6APnT45owPZfxCC7jerKL9TMCf6NORMkJJPyDCZ4vy6LD4TGjtHAH5E/K5DZ
Vn6KdGetjUgvrwo4R2huYLpzPrSXCsVBYR/MLhqwCE21z0AvpmIi3thfXs5CRJs4mv+xM6dlJHbV
xu1EZqurIBhvm82ga7u8u7tsZdmvP63MNo3lJLUoQSxhpfiBZ125dzDRsNZIX7SCzUJ8nIbb9Zkn
gHsqK4oRnuAAqnI7oKExJPSuGcGqOXKO6RDnQTMi6WY8AcFJ3w23cV7qQVmyQ5Nm8U0xjtnT5YUv
bu/ZT5oF0RbxLGUMKH6d3tD2sZu6lt5lEwtZGWQQQatlI0Q53/CVKiVlnkwOqU0EfNkJxHuq+tMu
bonz57Klv93xb1fCmanZkaY0TsFT14FA49nYVoH6Ht5BRlq6zk3yx1F91U830TbEYXDHwa2fwY23
p+/1H/5MN2uchIvn4+ynzL51K9CZCye6JZoHZfsHtSyXDFtE75Vaz7JPfe7u7ANyTG3kUYWIqbSv
pXpnFGsl1KUcBt8P9DdovqKTPs8pVJZ1TDOngDKCEU3dJWDPNo70AaQkvVfe57GfvFz+jtNv/v4Z
Py1Oaz6LzJoeZyXL8UKqtE2C3imgRiXbjyhhoaCjkJUIs8DQBXaqswVOZ+TcHCv1gevA4ZKdA8pK
SIVesZ2B6XDtRtujZxC8J561GbcHesPvkcQDru6tATcXUtMvv2HmuSGtm6pPgb/r0sLxYwIJDZbX
dzWTPyKtu26GLvJS0Y7HgilQhrm838sn9HO/Z77qNHEaqgZI9qw00HpfMkymaTul2RrgWrpsaine
TG2SSZYLVHtzWAYGeACoqZEt2QagLW3qV80ddPb8y1aWCskgNfo0MxV5zj8pBzSnp4CNc80PdTeB
NlKCqTFv1ACsad2hdUvMW142ura0We4d5SzNRI9zksofhvYQmfdhvYIsW/pQ58uaHYzY6FjONVxT
lVmemlCkm9jhbxlnCpobzR2ous3gf1vU7GxIpqNYbYNZte6PqbFz1DvWrDySliKYg/bqBPEAWPtb
jyajQ1IqeJXFIPOh0OLO5Eo8WYrFABRBLnOCVX1DK6vOIDSh5/BvxKys2ugoPzD7F+uf/8VmYRHo
zSCeAKTx1euUdswq0sK5dedA0PY0NcgsraFDF30AFTzcpOC2+AZXtgp0SHQCpUQo7JkgI6ObmL4q
Tn0HGkkvdoaVr7Po1eidQZMLJJHf6OXSMIFq5fS8iVsjGDPV5WUUZE26ubx1S8V9ZKyfdmYB0KmM
iqkVrm7gS52HQroRBiHGbXHSbqFGme01ECQ2v9SVA7V4uZ2bnYW+MG8g0zwRq1d2Il2lB7LVkAFh
wN/UGJJTR6C0rK0WczeW+iZmtQ91JZTm6t3K+ifY9/zOA/AWLLqTss+3SsFoaQme7ohYdXeUlqf2
ji/sB2BjupoHIvY7+yq2Vw730j17bnMWTqpKQ4FUQ27dpGrAnMGj0YtSJI9V62yAKQLZnFi5axfP
+tkqZ+Gk5IOpCwlvSk0gKpkbkzXc3/KaoPqNN8P0Mpll8iCG1GpIFGGoBsCtLA+KKttYqFcV9oFl
PiG/L3+35QV9mptdNHpemp1Gkao4GoSfquwmz8UKTGnxwKPW+M+KZlFFRTLQodoCopipzY/h3Vi+
WBhzjts3vvZ4XD7tn7ZmHtGVZaFaBV4oNq2gl6zVNBBR1+Npp6+satHSNHhlIPYDwDAlRGc3tF6D
6g6DZdg4yX1Fe0EW66orNhZ37tPGvHApexztRgK6wkcBxwalfun4vXGriPw+gyDaZVdYWZEz87zO
qGzhKMjEVRt0WOVdBaiB8/q/2Zi721iJJtT/0oLV7pg9KFoQ6ysRf/EEne3azN+aKBrUnEL/QbLO
U9TKDTHQLx3z1NVAercP0BBM/03qdGZy5nZVN6CeMT0ROwG8sf1cJBAipCu38xKFAHIAaCtC7wlN
8bmOV4SZd6NVIFtSjNuouGXdayhPBnsUuuG27Idm7vvmtk7f+/zp8ldb9EN0xieuS1BBzEuE7aCm
fcnxwLASdcfkxsbgNdg4vUr3y3Ylwi5fpGfGZhfpmKU58hu8JPqKeASHqzdB0gdAEigCdnqPudtW
7C0lDkbLCaDx9iAjDKd1z4P+IXqx4kuLZ+Lsx8yu19gmchw7ZF4Gc+64CuoRg/w0qFwpSy667JmZ
6d/Pgkk+QKYUVUOk+90H11JXor2knsDGm4DwAhfA//Y5Z6GrTRvTbuSUTjbhBljbyow9qUT7vGEH
4A9WPuj0174lBp9rmxfAchSXedMhQ9HVZwnnpUbrRqERmMWmUf0u3qTECC4vcHKRbyYBtMDwCka2
gOb8up1d1RZhmiIvGMLrnpsuYJ3uIHyeN//GEFojk+TbJEEyCzWYjUEFM0fINOrU2KZDD3UXJ1P8
oiUPGBSLdpfXtXgOz8zNwkwfx6UizKkSq0n0A46JHQc9uVWTZzX+ddnU0gwXOAk+lzadjDOXVGqS
YQIVUZRp1K1QvOaOm9t3hXDVFqwVCaSpQHIBWZcxWolza6ucBQCbA5qqqwgAfGDgDcOpqPXnCnQb
rg00NzAyl1e66Cyo0ALuC0LEb4zQPeqzSmURaMrK+xBAjULVNiz1tM5e+XqLseTM0OzucyotNGMV
O9oUgV1boGAOInPNRdaMzDwyhAtakoM9qyi2dfucl88caKLLO7aYM4LIGuqdUKUHgPOrazRpD/3o
FjZYpvmCFHuj1Vb6KPq0Gd+O8KeNOQrRqBkIVCmmrpWtzKD1Xm8iEBz+En72C2Dh3+DqDcqXkEBx
GHHr0Abv0u9e9ft3NPI2xT71Oj9ZVUZZjNJnv2mWINEesBSbYj7TghqKxvdJ9WTXE9bit6Tb3Pm4
vMuLfnlmbeYuVNplRWvsco6RSfO6Z9DcUe4jUqx8zbVVzTwm6hyLSBN26vIGJPt+TTYxd0CEtIsB
7VbLletgbVmzGNbKbBAmQWzuyRjQim47gHhQbuhXmhWLfU28n/7x0r95xlkAq83Uiit0I/4K6uUb
9Cc+3pzrX6BF5H7tgnfXVT2QZroNJmA25r47ULmys8upzNlPmEWyqKlVlXf4Cao89KDG6RDDDL4b
42sKJQ7xBs5I9O3v1d6zusfOObT5S4Z/uexHi+H07EfMLkMuqyE2G9Bf5B3Ip6uHHGOWAyD5Q6Ct
lfcWr/ozU5OrnW05NSRYXgWYKHRa4MIQYHruWjCyRKe6Eb6jNW9ZD2pXZjxeXuKyXRQHFbCOA3U2
WyKzC8OMCtiN+psw3oeSuoPlK4K6Wbmz8ye61tRbTsWRi/9jcbZSaELUSttNFhOMAVa/qjC/S7Vy
E7cQtimex455sjoREkFVcCrJDyvxcfl6PvsBsxicaTJmEQrPXtg9oSFllNfcfq1k547KEXve9xvg
c23dv7zRy770n2XPhYSMBqOKomDIdyr0UNo9STZGccJApJutgYxXvukcnZpFNjiEph1OMKgiSqQd
LNCb37rcWIonB+StK6W05Vvtc22zeGskFusHDQa74rnG8Ojq2/f7iiaKY4i2TfgWW5uvCFDbwYpL
ZMBCC6ziVklAmFuhha7ULsQ3QA7mspTtLn+wRZuTMAJm8f+qL349kXysS90hE1lDpdx3uYr0xipA
IgbZT1PfkuZO8AYoVbtceTd930ysVQW1NTAdGF2YT+KnQ9zVfYmrMimaD9Xhjy0gepeXtnAGv9qY
RVee9BoBVwj091Sg18KfgMyUwvFBOQVMfUd0jN+7jA7u/2eOPy5bX97YzwXOQo4mwGIne5wEHmE0
PnFH42gCQQqBqU6/MUTAqv+eLAnLBVE4pG+QZIAl++unFCDxwfAR8tSWWH5bbhv9qQnXeLW+384w
AtEssJFBqRP/+WpkCOuU53R6pell6NZ0fOH6iLKycOmwVulc9BEbqbwOwCNYcqYtPrst2kSRejOl
eFrDryunA58kMYrm/fKHWlwRMHNgZv47lTF/x0RGrlQT+5PZPIOOAmjtG6Hmbh6z+8uGvmfeJsbe
USIBLRkFEHy2nEbwtAknJALXT1G/q8nt2O0vm1hay5mJeT1QWHmcaDZypyJVt52luGPX7sMKxFnd
f9/n/LKaeTEwYbwZMgKZqaT72Y5+hEm31Yi7dIbOlzOLuLWiFning69trF5VrThkE7+hWr5Nk0EN
2EbL6nfkrI17fL/CpoVZmNI2wb/6DaNJM5ppipjq6/zekjfFEDBduobhRfbr5a+17BBA8eIRDRj6
nArBRm29HXMFT5hxnxK/Vh/bNYaHNROzEJjUpCcRYPC4s5zMjQQwIkIO3C8y0HleXs2y732uZhbw
RnQlDFuFYEGOmQ2W3tbZh23iBbi5bGah843vg4cUsF/oImnfa41mnggL3ydlGdorG7RuS6F5DJoh
4SHLdxm6WtrK2hayKRjFpPHE4I5VzIcgWaOO7TCVjDHMfmN375neHjTgBxSeBHHyB0BpD8QSrtLm
e0x1ryx5KQ6eG599RIynMYxroRyn8fQobKjbD9VKbFoQB/66wNnXi8LMHm2B4AQ5DkwR+tGb9QpK
nB1U5K9QY8wD55GsERj+Ff77+ob/apR+DfCGFjaJOeADxmle3Wc0cYI8dCCgmkRsa3VGdyvitj5C
KupGtlYWgD20B8shshVK6vyQRhQ0LY1eHovqUQWmw9Lew7L1eG0HFKqRdBhBEiuHYGAswV/l4cEO
OcQPEfL9QgsRHi1lTa5s8RjAQ3CjYDbNmRMocadhkYY2qpfq3DXwXJbmL5sGhb6Gv1pMb6DA+h9L
M7cQIDCp6YDOHCJw02708dYoNyq/ocOGqhsTWDSzfh0zzKn7l4/gYoTEPBjIilHy/zZ3X1MWQ4wc
9Tcrfpbpvkh/CWN0Q+I5TrHySF+8ARzICwLcAMW7ObycGKMqOwUTcWxMNSAxW7oTuBLcuA9vdb24
AtcYx6NODb00ataMT+73zT3PjE/n8iz/GBhGt+KpDJ6UT9Z4KNT2NosLvygwrNWEmEkQ7r/Y2DOD
s1QkTYjlRPoU2njqEw06pBl0VYqkDkbcfPXQrI2mLW8vJHzBcAeV23nKWHETSungxJi0lE309D6q
d903H+QTq9wec/jMa14HDHko13QD/auDs/KkAihqcY8/f8Hsim+GlCHbQnEp5NrRRo53kHFhBxhy
IafWaDsfQyhoB3AVI82AHakk/xnn8QuYiyvwCGj03S5BSJPS7Jpa2XtqZj8NIOv2YdHjFIAZZJ8M
Su07oL+7qQtqeSVTrD26Njko4QqoCrVmD8imo7qaUBO/68cqKDnU6OzRIP6k5TENVstAVKzdKE0/
erUdHs3S0L0cGmeemYY2KtAQs3DiSg3wq6F1qVZPwmzfq1IW8NSE7WWm/yJ1tVfUERzVSQxq7IGh
pNVJ5aGVNnhGy8fQYdOLWWQ+N02E+lB7sUAeDSVAzdkQ0x4hAzhe8RFsISjGQZ0NvNV3EdpxvtVZ
OoCEwvFKx3jlEfvNmNO5gImKHbMws845ueW9xPyTVlyjdQbxQg4ozaD1+1Sm4ZXWOO+GHgGu1sTG
i5LUf2idSTe1tQbU6lV3xQYHSuKKxCu+wQb1hfFHOBnxxlF5VHK984Hu+z3mqfiwR3BdK+VAAsL1
j3xs8S6IQowWasNQeJGDch5h6muO+WbiEtyzf7QMVKtqJY6WHE3m1zhve7wMtZ0swPatOyFzaS5b
T1rOCCe182wPeXNQtBYCciWjLN7BvclKUEQk6DVYajRRv+jRiRbKSDFKCXpFl+nOe56rmW/Qmr3o
ZT9NNVH0e3hpbmQWsveGRxh/NCvqFQ2+qM7HJqDgfD8oXQd+A4cd4jIHqE4mXQn1Fk5Ut8LTxIXG
TbqhDsSZS9qCb7DRt4qwdKTCyAiE4A96quaHse4edaM2qole2/gwNbSbWstM3Drv+w+01W8Gs0Zd
SMtBrD0mtps6ykeihcy300T17CJ7jSMKD2jZdR8rQxDy9g/ksHtPmk1/ihvE4tFSw0OlgoAz0sCA
DezWjaZH7ZU2mkOQ1MmNFRXOLgz1+BoPvKNVN+SJDxkozUgZ7XvZ0CMk12NPzQ0IANpgAacJM91E
i7JHRy21Z8fo74WiXEeKDSVVW1p/rDzLOxfMVGAo0c3qF8mt2heq2ge0KZUXGwQ/bk4qvNqUDMSr
en+rFontZaCh9FhIjRPPZb4dQsyuKNyAUGzOM7draPLTqc0/0WB2btKYzLNU/ZFQvduaagbJcT25
42FDXDnUAAw5zMbgo2PXGMo2rWsr1vG9aaW7vdWToCkUe2cMaIOJflSDIQnDKzUxwPPeKyQoQVrj
4g8LvyDwwkaD+GVWGxrG6+wmKEfzJ6CooATKhXYkDj+Sgr6A7OjIjKLcpLTTPdOooFzJQZcvc50c
eA2q6ZhqPACphRMUtdxHEWjXXTPWX0YDNc6Ii/aGmNFwsitT/6Ct80ZTOzuUGPDUwVLN5aMZ48Hg
J87wM7ETA1xEJvc7NWIoBuFF15YY+auKxNjpvLlL7SS5AqnTNgZV7Bs1Eszx5qT9aUbNXZWD7TO3
yQ0meIobzgo0Q7gKwQqGKWcWC8cFg4nykcKhnh21Ta9LrSiQs1T9raBquqtrYh9yC83LnBj6Fb5Q
/Bh3+b1UrF8STMNuXUeNXyli3CpFOXSuHRbQESp6/Squ+Mnm2RhYhHUPhl4OrlXHd1bWgp6WJx+t
wP+p8h79e7itayXiN1QDxJOqyngKNJgQEOLQQ7vGtSr6s9UsMAYT+6bTw196rr5GSfKKCeKb2h5O
OoQ+UN79MBxcWppRv7dogXiEGOk9mlMPqUS9p6kVA8dIT3ZGjleDQ1vzJg7t9FExS4kTYIY+geCp
KSFBJKi2VcB99YRJIO5SbUSnqCEgaopMK+i68ElJOnsrRwgK6CTDdF2FsNU2DfdDlJgR2QH2FbnM
3MpKUr+ws0eAvUM/xCDXawq8EdjIQfGsgkxn6JUWAYK3vl0I50hEct8mUBAoVBPKpLUI3aJkT7zt
cFkNUsNsgUjZljHyBJqp1tdomYCYJm6gsiHBxUsN6J+BdebG0tpoVw3Wda2P4DBMheoaMVf3Rogd
krhBMDEXseeu0+H4kVLgZo2ehGMeR8dut9YYNr7R0gr0lF2bfdRViFkNS++9ItKOxgDVbkVTck82
1r6uZPaDKKXY4aGOqYeENg9R5rzUXN32Oj7D4HTGzrbYQ5iDvVA3Se7WSmd6iMPKYZQ5emSYsrI7
wJZShd4PdfMnKuOTDRIWf8y6FFr0CvjbeziCk8GdSWwkvqmUWy5V+RirycmAlGwgk5Y9iZTEvsma
G4upIBka03oL9SP9gfa9fNASR30duSGutNhWtmqYtFs+QvYCLsPBXEWSH6iqydSXqRa6wlD4U2q1
7B08Lj+axoHkXT+GL0oXp4/Q3LYOPEECYkNu+gTW/peh7uK94E72MBDzHWQR6Sm1knvsMndlw8EX
FFXFgcj2GpS/w0ZVqwikSOO4GRkuESVjgPEZVg8cgpMHMha4aCvONqUon1iYh24SYW4F9GFGYEcA
FGoi+y2G9KeSEnLsYksGRltD17XTCQQ9BTsYUrF9tO0OWdqyrWzk4GvGeGPGKbCCyJWYHse7ulUb
sILFJYgIuPGc5Rb34CaGb5Niy3qa3gg95PtGl2A+N5kW5FGJUp+jHBUtP3QjgQKiEd4aqXqkraSb
UcuPUgM1c6OhFJgIB0MEWQ0vAk0IGBedJ9m08tCOjnMIwZ+2IxFpd8kIb+jy4scwYs4470bw15WD
z7JovA6lCZpgu/4RlWjOAa+BldNYBAp46PZpNDSBFYfPqWG+I7X70+XmSwfeiCCFBpA9gGKh7xPH
bfS631i9UQWJoSDxkmWKx4SzBXHdC8gvq10PYjTXNlgNbg/5iAG9xiujkvhpqUDtRSGPoKW7KtRJ
EUEzxZskkJxK2NDBNWVx6vVuSjDSke/CYaB3pKxr9EXlu9azyo+gueb3TOnuSnyRQBopLjGrOSSO
cQzxUX/YnFuggmh/KBqz/Kw0xTZHm+i6bjGsp2kFdIoLth0qzNQNDEx4jlL+tJL2HkLkia+FhnI/
cIzgaFrSnwxUKHyAKTHqa41g4OuT99BpoSnb949mC/ZGNIx/DXXYb2qKG0DEenTgZXit6Q5OUqse
+hb5Jus1JVDA6AfNS5FvhmF8bLUWHmBZ1U2kNo//R92XLVmKXFv+iqzeqQs447UrPQBnHuLEHBkv
WGQMDA447sz8Sv9Qf1YvoqTSOSR2aJVZP7SZZKZUZsTGwYfte68hyYryKApro9miW5KIKW5H5bvS
lqx17FswRTEk6OahBi13+QZvx3RVwoibG82TCLubAjUp7Diy4rZWpSxRFX2pWd8uFBu+eHJtCIfA
+gj0BX1bQVt1pxQgL3dFz70WloduTaxTTxRo7RX2Ryh3oZtD0dotBBRZaajt5VDdl1Ki7mgWQ3NA
jrUDr/y7XNf2QZrBAK3NGqjztXAC7KXIaSPYwPiyFXsSzuOnKkLKXvmSdEorzUIlXZE82P90C8WX
2UGKFH5MuAoOpeHfGD28F9AZVzjg8LCa8ZIA6mrILJP+JFghCsewY7IiSkrWGm3vYzRbAG3NA5i4
KHyNPLxaU1xiIU2YIo0KZaeF/iOc1fu9EgGPPcCoIaMm+MnnAei1sb8XOAi9vEGXJqZ55DIqtSvN
CI5S03TQpEDruu6l6jGGZDNg3JoBPYqoWpQ139a8+mqNEG5QIZedkGhrSRj3jJXQAsc4bnpD29oJ
fhVt1GQfhtY9ytjqXWebxr5IzO4V59RtrfnKbUoJd3P4FrtpSY1bzglZ8tLysXnIJSzFUu0RtXrr
YPhZ4EpJb+GrMnhkafA48wohoKXODXsVg3UBlTUTBss1ZztTg7ZYoUTSsg8ZZrACCTklki0nhsri
mgTdzq8hZ6n4WgKaWQ2iiyDxoVAqsjEq3CUKv8gfawspc1kg4W0ybU9DyFj7omDL2IewkhGoGXrO
kdKtCqtLF6gu71JFTr+szLIfoy9oSb70Mv2I/X6j9shJ2zDDjZf7vSsn9T62M3vlp/qdnPSPILuh
Hyd190EiblvRayvGe+3eDEW6tbtoToxhuuYJdse/7ukjCAbTgFZrdZQfWfGqa2IrVKSSTf8jl5KD
7kcrViePGnvoNPv+ekVisvR4FnhUArE7pae9hopEpLc3vW0hqZzr8kyWqAEkg/cVrIgBf7qsspht
mWNhokQNvxZofm9C5OmVNKeBPxVFRV4C3opiodQ+qm9CpYDKfou+laQuSqu9hdYhfDatv1CuOo8y
KmhCbCsMAINFQVP9UvJFS1yAn3KIZdQR9aTgq1bmFIwmICQ6rB2h7i9DmR0co9HUoDHrO2PA/Mrs
lJWOUJ+psST2jizaOzWDc3L0avkeST3s2iz7yOe0MyZf7Fn80QyxoEMVdwP5O0QlLiReIKmOWmyu
T8OpiuP5IEeFsVqKdD/J0QksafcSc7h4+dJPieTrzModJOczdbipGi4yWiiLaZCo/sWUPNR8M44p
3inPonWHzCCOgiUSWeJ/XB/XZF/hPNKo/MX7KOZZjUg5TmRJO7DsaCKdySIvpDtCVh3zFBTemqfr
cSff54ARl9F2ssi4rIrcBMA9FJDcSl+qxglQvWWmrkQfuy328euxJmcoeFWQNpZVWHeMifSS1ZYZ
j9FglSrHcIEK107pgazpKv5JXukNWdB80Tmons3EnfqKBKyuwZoBMjzj4mbPKZQxv5VUDZf6p0h/
jvP7Il2VcuLU9UJoBzt67+O1BXOzHMKNWCqeQPpx/TGm1gd0M1Q4DqASIo+bfGGcS3DlQIGTVq8S
eVGME7Tkr4eYHOhZiOHvz+rUMQrEhlqA3VoWAL+jRgDFqicOEm2SRTOhpgrGUK6BJ5OmguQ/VuJA
Slz4nYH6ZKnHOuzvihp0+gCysQNEXGK6ucG1lXqyJZ45Nf9zIiXgVOjNArEN+T/o51wONG10qYQ/
HbRxYYya8gS2OnP4hqnPdR5i9C5zppmhiqYR9B97AM/1hdwu42amnTjVWMAZBAdkYNGsX+BoiYz2
YWAjO2lLA0U9AqzSQw/CU8nsn0oIZmCs/bg+RSZE6PDqVMgxEsWG0Pi4LdXzTmG49YECzm9R0RnS
SP1Q4borZa4foU4DnZulsHaydQs5eT07FdFNEXi29kzNh+vPMrX5QP5ItgfbFECARgc+09MqrHsg
B/IaVQS26HvNGbLEPHergv+F5WcQ+KVgL7ew+kbnfpwWEEccvHy7hnzUSvLahdpQurNm4kwtjPM4
o5NfatNKAbAa4LBE9nJjz2PkmiiZlMyRKKA4xOnUaGZnHY7WcX/qPOboRRpVStIkwoU7gja7kVRD
pOufamqinkUYWy1XOcpfNbB1UBmqfFSNalhRRtEnzqfHtgmDo5o1ATyEGvF1Pe7UKsT5i30TmlIG
aLOXC10hEqkJcly3S1a5sqhxIWaP10NMqFsOap6DaMcgfI025mUMq8C1oRWD7POKeMq6ubthLu5g
0oG/B/doHHvFKXc1VCJ/zgSe+mzngdXLwKXWRmkNh2lX1pZPlbeutmG3FC930pMl4My2yJ+SmYky
AXXGWE0dmlk6pP5/4W0zLcX/H2Ks9TJB3vuUrtMVXVsbtCwe2AN03DK383JoPtAn3z3AGMCde4TJ
KwzcbSCersEb+RdWdwTgpO83yHS09ENTD4HxrMdr1C5Zey/le+h8W/VMc3GyQW6izg7dBwVJzjjL
SfLOl0wVux3pjnZCV2a467EQU1wegU6FOh9q63tVeBZQ12k/5343NYfNb8kJKIgpv6YfCTQAGxPg
JWKsAWzQ4H1VzrDCJmfSWYjRTGohY10rDPyXXEuWfp1JDucAa/yF+WrJEPmWgcQzf8lgiJ+luNzi
ghZZ9kcRq65W0ZtMCjdlkL3oEfphclF9hTpu7Vx9tEm4zHu6TI3kOQPj+vrDTI3YQs4KcKyMM2Sc
S2YKs9VIAoleLn7m2oumz2x4Ux8Nk1MnBsZp/8LX4pQWfRThjeIq7dA4dHlJdiZMb68PY+q0OA8z
DPMsY5MKP1TMHF07rgK7cl8rzUqN9rZ21FMvgzKKjTvH9YiT6+885DDys5CpQjPKCYcoJ8xMQlRR
mXDtbtNFXq/+gAxqzY987qSf3GOBqwRCCfMfgK1RUB6owPgGgG/0Gl119kerGTua/MwFca0Gxdiw
cSViQv1A+ehUQGWM8mDrIOp06kGKIVnUnjojfPgrb+LsoUYpXoO80u84diIJjnA0aTaZHq1a9mTC
aUHpnjggbHH9VEH8/3rg4feOj+vzlzFKRaK8Jej/Yx3J8E8WQ62uNPeMhpsiLGZCTZ3b56HG2QgL
aEIHYpxtL224F7I+dxrYmOZV4ABivohnxQonB2fgaAGPWUdqNzqxmxxG3trAqGwqWAW1D6L44uaH
LO6vv8PJ9XkWZrRwEJir0fAO46oHQkGgvoG+Ha9pPbNeJt/gWaDRzDUsQP21HtifHmBdyNe2S9RS
ZJjhmbLbt3Nchslt7Sza8HbPFmffE9jAppiSSSm5+EhvbQeww/VXN/eFRtMvNVvozteYE2WLokKq
w38D/OiiUZ08Rg3/erDp14cpCGOqwZtllJqmPSwqmIpgdXyTQusEDLIXvT3G4IbD7NYxU62ZGd70
zPgz4ljVum+R5ScF9jeZl6BoArlQeIq0vj6sySAm6hiQzzfAsB+9Qz8F8COgaAAxXJ0gwrEBXNSl
mbm5HuZ7tfyyVZzFGa3fwqrbrPBBHiD5bQMETFPsk+JZoDIKg9cFhMOAVVgo0m0H5ou9pXMq3d8K
zb/Gx34NK0ics2N2BjA5iVQO1LhsEzm56VAo/zaZK99AbfFZXVqL+BZ3N2nnH/yjOTDl5qQrv4sz
155gtCJYnMGOigzY/0N0VznVa+x9Kmvfe8+caKXesE3kPTc7c9MtAS+ZA6ZOfmaIHBEoD0NQeVw5
4jUuN6aM15/nwtHBu2H6u1nIM7nG5Bo5i6JeLvpW9ymHuQqgb8aA/QlXsg6F1a7O0OoEetXfF8jb
Z1bJZE4MCtyfQxvt04rp65qP2qZbV32ysiututcBij0WdXII/DC567Ke78K2Jwsl6/G5e1NxqdXE
a71sshmS2uS2d/Ywo93cV9XSFxAwcQFLQb9Flhd+Gc/EmNz2zmKMNnIA5GS1KiAuwyNrCxef0ORr
TT7BUun6mp38mvApN3UwmrBwxi+2sziq+0OdTy7WXUZdtOU3Qs9WKqfrLBdeUdQ/r4ecmqbQlsE9
GQQC5MKj3aiSqSSZaJgCanwXNytaKE7LZkSIp16fDU8o1dQgxwVxoctJSoGii5UOO15tvIYS8TRq
ryHOACvxuVrDTKSxDERaGAkzhuSLJK+V+FKNNfyYAElUZ5bA1KQ7G5E5vvf3NZzgdCxuFKU5TqOy
3mQoQyyuf5vJyv55mNHq9jl6c02DuU2UBWCFrQ4hBA3yLxtIPKZV5dEfjLrAdswdHVOA2vO4o3lo
lyEragAtYPYMO+6FSW/qBPrV2gY2iQB8raRCAxYLsLm/cDSexx2t5TBjFe9LZGaW2vyI9c5tZIrW
1xzpfWqZ2SpK+rgEgv8xVu6QzazLcwUCgXqcrhPyJHSgU3Fz8N/UfBV0c9X7yRvMebzhec4yMxtY
IqksUEOwWkC9CifullTeaRFUF/lgBdu5hn0jZFdJDTeFQL6yKJu1KieuJW5C1HWuz6phtY1PxfOn
Ga1GH9YWwuYoHTFYKkDIMpOp00lLKUKDr3As2QWa5HrEyVUJSiFqRhr6KOMqGeAyBpB5WJXYveQG
uOpDXZZo1szVhya/61mc0XIhHKJPpEWTqK9bj3RAY9n6o+KbPzrddKMEozU17y8MzQKsREOWQ/Cf
y08bpa0ll7CGhL0uIEHZm65BsuTLIjMrcnKXPgszWhiKUCCTAvi1q/c7WymBx/MK3s+MZfJchyb+
n4MZHXMEqgkaR0bqRs1GL270oHNR52r6wqOp2wZsEXQrDsocQ9rWvVx/kZPf7iz2MIfO1kinG2EI
XlTu+vQz1RwLbqEKiCiLHipFvvSfn+fwKhyKMxZ6QOAQXwaD1UqFfjP4NQR4h8jlPXFryN4D7vUf
D+oizmhCVhkDUbuDfFsrP5WsXUswGmizfQuxka7wSLi+Hm4q5f/2WYJ4J4RdjXGjokjTKqUKHF54
5VnRxsTKrulLJm+I8phknpUAdFO7TXkM1VUgZgqJE6v8Ivjwhc++oG8WtawOwSV7a9GV3jUHud8z
MXc6DXN9tH9dxBntX6SswxhEAKjr+74j1fImrMwZCMbEckMI9LiwFEC1Ha9qw0hTxQjgn2nZJ4jH
rxKYJKZFNpMWzUUZLWo7De1OT+Exk+bFrjT0XaSHbsD6mVkxF2a0qvMsqoyQwMqIBMnWJ8pBg7My
RT1iZvL9qs0JadqzlzZawX1T+oQxDKd9gX8t4Cow57kRa9SSZVQHZvaquUGN0tYAe65gKb5QHz2a
Korw/n0BAsfMkIbf8utU+/c8GE3pXDIK0g5fSL0luO28/LSP0VbPPAnn5A17oRv5SL0IoM+lOdd3
GA6OcWgTyBFDQT1M0caIptq37LgYXMUA9HSsVfAUP2R7xVM35FW7L1BvmVGBnHihg220IiuwyIHi
wGiWhAbsoImawKEzWCkGbJfDu76c8+CYCzKaIpWeAXA7WA+FKnrvAIrm4PgY7sxXG77K6NURZHf2
cO82ABgZ7e55mlpBgq6ii8G8VyvTYQtpz7fm3ad/MhfiKTj1R3EMluV/rm0Je7+zwKPtXugmg0p6
Cl+ZsFnJ9bqBejePZxfaxNS4CDPKObqEBm0UsMbNPeVdvxn0+kPP+FAfeld3+U318/r7nGr8XcQb
7VO1Fui8jhDPeoVUGl9Ra1GtJBDqFuDYAXB5Q1xz1a3jFV9/GY75mm85THuuP8QUt/jiIUbzE8Z2
sC1gAoNmsJrMQiAcqjI8pMGHrsfLSCVuX/HSIyx6AUAfpJq2fpJr0P50ix39ZK44PpUrXTzPaCoX
wP7TnOKlmKoTbCnoEA58bFaFpwPv7RSyMyecPnG8XgQc7XgsNos86/ECfP1F8r0kXVXRMktmTj5z
4nZwEWa05fVyLekWNHFcMP9cFuc/cJWA1nKvHmF9t0ZDfS2aYMd5AMoBLyqv9JFGCU59x8zknyq4
P1bReIEfu4aqHBgyYRDPdwDgLiKNgsUzoDXSdcf6l7DP91kB8kbTfoBDtVTsyAHs2QViHNgc5UcT
Fx9ZZe9AGXJzK3RMGM0bbeQpbQQWW1Hv01w+tJK/DvsebDqg9Jl0XwYg1hbEQFsoXWd2tQgqeyPr
H4oWLlKROyh7gqIYiIfMFCerMZ1QDZ9anTl5Wh+BGfciSXx16KvEoeVY9BGr+WfWQfWgq5ZlRZZV
aizjCoOxAK2vKIaPWqJZLuNEX0paBjJ4drTSWRvjuS1tlPN0ANrZBoFDlgyPLG1rvAISUhaL1uNu
ufbX9qH9YonrvxQMAuB/adf+97b23RU8S+xECQJlk/HGTSMYEqxa5SEO32eW98ye9l0JOYtRtg3c
IlMMMNn0XovM1Xl+AzFgBfPjBcj8ljsTb9iKr5wR38v7LB6q8yG01LGaQjCWnSJe8NgzYTi+35qe
WPEdm8uOZ9bVuLfl26wufViQuEXaLAvqWf7JbiGWtKIManim786CUyYP27PPNtq2BRD+tTF8NhI9
VsGySpjD+OL6e/x1UwK6dUBkokcDdOT4qA0rkoBgVSYu9Cy9zF8ogMjjaA/Sme1/Og54AuimY0jj
ig3upXkp6+BogimyaIHEaJFfFvWOgnZ1fUS/fqdhRP+ONNr/JJB/tFTTUO4yes+KF0GEXCjYGKpj
NutcW6TW3fWAE0112BKiFgWVGABcf9E9lo2a1BFHl6JYoMkKYGt7BwMGP3WKtZg7RH6dE5exRqdW
Xce87USDypLhu7J6Dw4H3N5mXuFEEFxrFVxBNSB1fkGT174K6lsAhqlfv7Y5cxoAEqy5mTcXZDy7
bZIqQVxlrsXFylCyRV0AVDLbb//1BmBcjGV4jLN9Qsu4FIgY3e+0ZDAAJWiBq/BfVxXF1ewK9qCy
OpNuTUzAi4ijT6RVtiAmBaIykA+l1SxxNtnlSU4PhrVK6BOYDjOfa2oCXkQcZRZFbcAvRaC7UXwB
fgMUYO5Ye1l2xIrc9D+uz/bhs1zuu5fvc7S8ErgRlkFTChem4TfwfNwXgs6MZ0LV9TLG8IbPvhmN
aq3zKYB/pae59r5YPBTbzl1+po600HFmggZ6zNavweNd6ybPjffoL/bhLnPJyX54nFsMMxPou0t6
9jBmGKFVDo9oENAfoB9jpDuwqdwM4mBy+0c94b/e2/8OPtnpj9dY/ON/8Od3cKEFiJ/l6I//OETv
oIWxr/J/hh/7859d/tA/bvLP7G+n5O39sxj/u4sfw2//Z3TvrXy7+MMig/Ved1t9iu7us6iS8jsE
nnP4l/+3f/m3z+/f8tDln3//7e0jjTIvKkoRvZe//fOvNh9//w3VLBU+8GcTbYjxz39wfEvxs8uK
Voy+Tf7U51tR/v03oIR/B4AO8gOaRYgNFNNvf2s+//gb+Xcow4E4BACnqsCy87e/QfihDP/+G9F+
H9S7cOqAnAK1Og1ft2C4V+Cv1N8BKQWWDccR9L+RgP32rzdw8aX+/eX+llXpicENvPj7b5fnGwDV
EKEiKgTxgH2B8Yc12s3KONMo0XvI7SvVp56Sm6gzc0ByW7owqjlj9Mtk8o9gtgydOg3ACgV61Jfr
A1XBxPcFEyemZsq60pU17lW2i50ObfBa32ZQSsBu6px9kH8O+XyI32f0v5f+d1jNhhcw7DdRd0WV
4TIseIldqVWxONUgBPdI0aWa3BKNQKTGXjYWZFQ707X0yrXkx1zi20BP9naZr1M8qGjWdpy/wiL7
tU/rO5A4nwEFtZweBq5IrDYWBAASroHa1gLQz8mRlTzAyeY/GCxfpXJ/W8h3ShGuemEfCl9A6FOz
3qpMPhhNNAeSGfV7vkcKqCz647IK3w5wDS5HqltRCI1BPz9ZrLuriOFpDYisbf8A8OoxxYUEueem
zOJ101s3ramBiiT0o1npO6AobiSgvtPaamDmPgdkH231fzwZfB0A44U4nalr5PLJah76Gsgd5cmq
oewUyrEHBZovKyHr0LcepMJ8qPQINeoUIE3NnMMPTszywVXiz+jjWR4VKjDETXkqdfDaYpu5oi/v
RJusKgWs+evzbVQM/2OsOJHB3oHrMwpBo6+QSJ0cmhCXP0laBA2LrFnAGi5Zg+B6VybZawvDFacJ
wAfPpeo+hqgMYFlfJZodEDa/vf4sl4fAPx/FNIEgBv4VRfDhNnJ2CCQ1yq6QeRCnykj3VkWPalQ+
6wKNKc4hW5LOFQ+HCtflUgNRAUrz2E2wqSjfXn5n8bqImYHWh9UJHYG9EoKrFHOjXliQMIIKCKQY
FCQy2ZpCcqRJAefLI3PuFJ6YakBsKTa4IsDGQ+Rz9LEDNYIsU0ar01CWURtxUIz6Ls2qTSjn7wUZ
iCoDGi7LXiWzpcvrL/wyOxxeOIIjkYdboAoNNWu012RRXXMqJ9XJTAp12/XpZ96VzxpW5X8eCJ7V
qgxijA5w6nipUwqhFV/m1UkvwxT2WAIKCmUlQz9OH/7n9VGNN27NBMkA9NbBcAKFzfEOarRqaYel
n56KDOlZl7d3Muj8UmE9KVX8XvU4fqgyh4m7zEdxQsDC2jJUE3Bp7D5QLrycuzwN25pKhJ3SUjn5
SXqXQyoGFc7gvankRWdtm5ypuD7Xz9cH+8suisAGICOqrQJ5M3iEXgZupIClg/HWCVo4oLar8YbL
9U4OoCdgFJGjG0Af2nJ2SlVA79s8uSMAyDQJfY18mju1ZYSOHEAM3DAKp1fhZXH9+Sz5188BWgtm
N7CJBAJ2xujNxIFEOiGpyUmDL6YrAQ/s2BIMobQCci+FFFkOFEI0yKDXOqqWaLZ32AM8hhMHV1jt
UTTqfV11JxnKKy4o6aoDMYDUS2Di7Ni5UXvEDNiNb93DAwNlzNZma7OW42We6D84LU+pVaeuLxe5
q8J5fl9yBfIUnYL6VAHcJ9U4B6YAjwNbJxNedCm2XWwZX5bKngowRu80FQdSmJo3iS6n+FdV5uh5
Qr+gyVp6ll39tG3xjmMEkAhbqRYFoGZQb8nIhmr9QwZNlp+ZaUTQqimVe0muW1eHOOIig87TbaNq
O9hgkJ8pcopjH2CLSZVyb/fwqfajBGTUlvyIaXrQi3THBmEOH5JInqWhJB9AOxWns5ouzBQJCYeO
CET8v1oIJLkaKf1NG1GIkJgoQcPEB28cRXZRKECjlM1NLmnhBu4l/pLbBj0oasRhCCprh5aI7gDz
VgkC9doBECsAxyOoG5pmaHkmVCMgKda2LyrlmpP5RrQhYcqA2IWeCgdQ61jQIKEelyTppuKF5YYM
Kl9ZAD2crj5Iosv3fVQfWwANnDijh8FpMFITvm3UmEATBEoAYB22SLaMNQyMNwTFPDcr1H0oBag1
GSvbt2WHNUJ4Zd9gWjeWW5CCeGGg9gtNGD7Uu2ErKCnyXdrWx6BXuNf7ilijm196OdHEkkDPbt1K
YtfFltc1N4NrMuf8wPP2rVHFnYjok+wrEB0TIJMTkaP4ldD3tsURIVfvfU4BkEjAzrK7+tnqIcho
d+soSHNHy4qHJFeW/WA/poVQRwsg1NMG5SYX+IY67sGkNNdC3FeFWJVZki+KzIgWnRJ+SSI7yTVK
4rCvbN2+7J9kNCOdDhBUQu2H4VCINA5rZ+gc6UEfDXanKHMaxkEw4qUaNEskezCof27kxj+pIn7j
PAuh72/FbleKlS+Fh6aDxl8c3SL7W5Wdts6Ivcn7RxEyN+st6DpIBxFGmKGmRt0m9z8lI3EasNKc
rIaStoy7xSLjQbFmZrTTFTbIPD3CFU1yaRm/qxzF5b4tvNp4b5L8FFThuyYoGBZSfY8N1JNS27G1
hjqKkYLThjqiKmFBdvSdZFAL8RlzVZ77UDQjw7etzHuRmrFTC+aIJKZQCkvfeK5CdF7KC0hGwJLK
ru2HQref077fUspvTFEAmcRcQw+PchjfMx5/lJSc1F45laSiO0yG1iksaDWlgT6g2nu4AgwaRxFc
daQYyh5xtCNlA1mlKtyCyOVUjSK7UV/tYpF80sGZr6Rv8AW7gTknkjLlZxNARsWu7qS6P5VVsjVz
jKyN03eaVZZHmVC9XO4TpNk4jfROwd1O82or/CFp+SJUxFOd03ct4ttEzu5ym26yiGy7IF4phFnI
h6sEAtnmCfS5zmmkXkaVv/HSoGQbKoA8GWYpAOceyWpoOvgVisKACTd1vGg07VEW1rrObLfP/WwB
5c9j1WYrRvL7SuledFZ9dBoU+WKoJ7S2TJdMQf/bSNStmXwWhnjGlgLNmhAMDf0tTHLdURug5nV7
mxdB6qpm3a9RxVpHEPNYRk0BVbycZAc0SPfqkMYwekwx1WOpK+4Npr2YVpyvk948kJyIpV8EmqOR
et+EVeT6EHE9JTzYIyPyoip6q0i2Z8G7XuVL9EvWKk/7bdtV9iIxoxyiLNWz1OYSHgKiMK3Syw7S
gmITKmr72eXFlqkVViBE0W7xLyA0E8mfVsOgact7yKcJyF1+H5jIwrOD0qnLNgYfkKQmas4mblmW
ypV7Dv9V9O4Yelc1q7ZywF+NVnnSe61xWV3xVeRneFX0S5IpVlThaW19hxR6yXxtFeHN4tAGvynI
+8UwQxroL9GWapta0FUUk03QSJDC6/OTrnW9k1JAn/XgwZYFxY4mOo+HIvfybgHRQUxEYRxbwXsI
jUdHTTbEklNoogVah/soLggql3emqN6qLnw3dHZT0B8W509dAgpFzWQfar7aUgjpruJQ/C06SFPC
ACQKtAXsCnaxTu/MRL/tIQfl6AMaPAi5f4g0I1/Lkuy7StBmp1Ar15IPtZ6wZuu67vZQUHoJQmhQ
hUAwu1kAEqdJ4PFYdcFRFwyKQal+40vtPm0Vp0plMDok2sEhTyYbtS1hWcGlL7WsV3WULMxYXRH1
hqvQRyAGFMXi56qHVmpaw5rJiPtqIxsJWKo4J60sY9gr9ZuwhkgZBEgrzFwI02z6uDjiND3oTf4V
cMkaWmBPmZouA6OJHU1YzyLKcHLWWePhjkc9M9RPRItXSVZv+8gqF5QnvVM3EqTiMuxvqt6nDlxd
7+Os3qWCnTpC97YvLew0Ocnon7pI7ann59qgPVbK7akpc3tRUrxH0YQdBPNqqHVI+hqyAXeqhWME
Al0LStO9JsOjjChDooMWIq6Tkg4R5Ure6m2aL5S6sBdxggPCN+TbilfVLYhSR9YZDzXH3pdZxhIA
D8PpFLv4CGmUul3VhPj/OcM+HtaOwJrnXQpVR0k96aJqnTBhAbiw8bGw+43fVDspDdd6g0uPIfAs
OYM7Y2IRrGrQHCFEA3wKxP323aBcJinwGyvikK90Qo9EhO9Rl6/UIPqivoKtVIq/TMV8KA0szEB6
6JCAlwR6BZmZ7LUKa0GAfI4EDilFjJsmqqmnyIafUmv6d6E2BODkh9kHgafB4xDyVDgN8c0z5EM5
hIelcgtZRAmHGVcXyAATbH1AYeq8hcpFC0nEBpQ7iGxoMkhf9CuKheQKwlYwtfa333/KQyTIDUu1
FdIfTyK470HG0lOrkntpFkBtKfpZp/raqOAE0sdqtS1YfRs0Zr2QsvgdamPbYU9q+ug5ibP2qYeT
LyRrsSPjv7Jr59JD6DdPRAS3cWlagFGirdvXjbrIhYoknGcGBMKqZ58g1c6hHOhaaOV5lRK8R6JU
PQk7sNf49GglODO+5wCQJtwLGVkz2YI9UQSpd5GvYKf7oGr40TaxHmQjeseWz4HzarERZtgN014D
vhLHjRtoSCIihnwEsFOsBSv8SiCu0qQ5unmiuDM73MGSHi+gq5F528T+yUyYI31fAzOsniJuITFR
4zPJw2+G6OZeZfqa1SZb6Fn9XENc0YEn9geBFvu6g7ObS7mP/pNDSr6WSl9HsQmzwzaApLKyeInO
Vb2yNGbuwwBKk5RXxrHDCyW1eEDdKlvmvv5sKwEEdFRjGZX0o2NW5OZmpkOssW1WhVqrLhMV2G+Z
skXd+A1+K9C2FM3Sgibnc9cLBnOnRD81vs8hcp6XW9Koz6DvvxKI376SMm09vQ7ghAyZ0LXEon1b
Nwy7R76zLBkCp3L5nBXWD97QXS38T8OkbBMIOQJzBAprmZ8Wnsj1+EX0bfmkSERZia6SvSIuyRZc
FoiRRqnuGa1BF5qKoxWw/vTZV+MU4r0ykqmwj3ehlXWuLdC6gl46jCNqFOJIm0E6M5HuOh6vfWrU
S+6zZmXbsP+AQmzhSDrucKLDta6SY1Tiw9DcdVW6RBPzLcFF0UkbFcbLvnij1mNdNL1jWi8MADA4
iKWKa0RdurLgBoOEQqIDUfRD5f0LxMu2rSm/JHLrA+sdSQuoXVarLJISjxDOvoxKf5CYf9c2heER
BXTduNNeSrhLfcYU0r4MmuASSQ6KJK9Ia79JCrchpmc2PxnAAOu0jFBGSrpdCX31VQqtkk1UYTMP
KMCXUGxSQF80b9C4vE0qDWmiAePsRvTmTY7F4FA0sBwdtUho0iWvqWwXqyrrn9oOF8fvq+r/g8bA
62eGU2LcE7joJKw+2VBz//+hcQCZAFkd4Ez/9a/S/C+Ng9Vb8va//1d03jj486f+aByo1u+qjGq1
9Wel/1+NA9X8XVXNwQ0MENH/w9yZLNmNJFn2h9pCMBqALd783J/P8wZCJ52YDIBhhuHr+7yqLOnu
XLR07XrDRQaDwYQDZqpXr95jkauG7PevwYEn/0FxtJG5OWhRoyK0gX8NDjz/H343qBiGvdj7fOn8
twYHwb+pEChPDA8sZDafoADkmX9zu61RWePmi7KtrZK/RLQ4fFFOnLP61dSVe51UHsYxeEuD7CIg
jZ372c7O5aKtF7KG1J98KqpT6Inx2FZeswOW0labZrYJrOOdjYfFqhBXFrXLCOrb1HlU7oxFlDZR
xr8K070zUrnTwglucplRMVT9ByHg5Y5yT8YKVXdDmKQbl5T/25D+Lh5a9mGnnIpyzoqtwz2c9exx
EqfzleS0MFOvn7tCpBvMsU+tJklUZ4kh8FV7BItWbTyOjo5xA7yoQq9H0s83rKUvO1OkD3xlD17i
PDhj+qKqlpGA553KJH+cOi4mtbqYk9zK3TUNp83gdSC100xvgrI4EjH9w0n9mHme2beE9Xg8pxjp
8lMm6ZmUW5sY6fXJWvO7YAoAM5ITXgTrJ/Z0Z0M85cFvyye10ofp5t4Lmz8q8JbNEAoyMv361PTi
lc15fER4fPmFe1iuUzxFboE31jpE04hpzOW5Dn73xzfthdXXOyvvT1raH7pXahfNzp9OVyz+9Gux
s9dsj3iGA9DiMuOG/uiN/xgt9cs6ij1DqMdyRQ6L3OklYB2OPKI5Vn39UPtYVnVbblr29TxN4m85
HDmlboQgNVk7ybMa1bO9VE9erU9Yas8WMeQnsNP5wevmJE5JOBxkSDpc8FQTT6cW82ts2i5W848n
g2e3zT7HtIYF1iuO48a6rLUbxqMPUhU573FW5o8yFKr9VXNm2eDZT30ZO5Xc4p86DTp57MN62qq+
uHOt5C21SuJTQEQ5tgt/i/IpdL9NMOdbuIdvqgtII5Vvy2oOtVscjM290Q1f7eQ/9YHNtH6Uf9sh
eG+s6FJHHcq3pXZjmxXc5AsWxkn97YV4cd03t+92Q2/VFMfLtR2cm63S4rsT6yfXFKnx7QJKTVh8
It0feLxyU/Q8MgyHp8jSCyxAcR5JPyXLmUlvU/wtIuNskugah97qz8Yxu8KbCYKqgq0badwRwsEt
KDQNZDGhMk03jpRFbAn9RfDPJvXp/Gx3PQvJmmwl1Nmr8j+KGFX2TLJH/GlyOzTFfvVkR/TR+jb7
5l4P6W+t8k+xdo8Vv30a6OGzXHUUkWR5NczTaFHEY+uRcO5wN3Ob+Y/2MLebKM+eE2rdgyPFpg/S
S1vO9q2lJ5pu246ah9WUDK1N8QfJ43NNSFxYzLIVU1TdCBf/X5SJXcoWOA8gW+J8TIeHyC/9Z9k3
4qkXEdTAjgzV1XWIrB/9t0J1y7av9JOt9LFwCXS1knKvZX2ZxfwmOXemzPkq03YzrYrKKftSVNVx
MNrq0qvxjFp90lzebSS+F020uc6HWw3W4Bho0n+71mT7SkuXmmks2PX3iDWWtrrvE3WfLd1+FtVN
HQqohnI3FMPt1HVH4Q67qR3GrbavTwNEglXMJ6AAP0s37ROY5y0L7ySi+g5oGMUyMZG3dqjCZ0em
kOHa0qEBouefHBZ+w8LQH3ngdhzNFrb7SVNzDNYVoSivb0fVdbfeIs22L31FWx/tr1v7dAHnNGCb
qOzFqVDeEnP4kC9eyV81MaR5Oj/w/2/DKXgk9/W+6WfGt2Tk1hWVY1R+hWO7F7z5btg/Dp1H1P5y
xr1IqqPxfxVBgfCl1XUVk+Dvlg3wOsLE6qTdbTaLQ5vWYgPYYic8kuDr5ejXVfabDnNTWSHOq8Uj
4F+oe2INWChnkvNQlnDurdLD6UNuFYpZG6Lf8rLJmAOveBNTGasqIJfYt25rHzJGqj4GUVv7xinG
vcWk+VGSO7W3bX8XLqyfOh4pJl0074JRbOvWyo+51LxtIEUTNFOXiNhxX0ZddV8WofvaBOa79Z27
2sE1lV7bLaZi6tRZKjsgi3QvQ+X8pDoXh1CE015OS/+a+Bhnpba6rd9F5PgPuFnBDSB0R+9ySoZd
VQSPveM9ZblTxcpXT5S4srqMFsZ/b7id6+UuHcuTbROatdrBzsuanTvV+lHzv1Il5vc66J5TfPRE
XdxHeSsOZaDNU7CQaZuuP46Y5FPn9ce5YfG8c9eL1bXIf/JDm+yFCIKb1OK5wqbeD/agt+iyNN3d
8rQW+hKk6btnL7/sFMFnUm5wnMJh7xfi9xRkH6IdbtH9D3Y7MCNpamLDnTse7sW49d+ZhccgI5NN
e/2bsxhr03bJVStZxi0oBPL0VRRdMr7m0MzjUz0qfXFZX7yfGrs6LloDKvCizUz0w0XU6bTNtLm0
oqhPiKXfJhIZIk76MPUuD9RFGyR2FPFkei7TAdMwpzbCPYY6AvQ3WI5iadrbJHJfFUelnsbttPbW
bc6Ncx/JdT0kKl9P3uiepWfdOGWm4tRRP7yJ3l3l1E+wz25FhoNzWO1X2RVbkse7i3KLx6BIon3F
Uz6phCPPjrr5CY/JsK+G4TYYmqfGGx69PPppg+GmSX8ZZUNGIPj5+vIaIsr2DswMIdvlUNAa8TFR
U/nopW4NAq0Fe9DOszqoyX/QMxLvsDgrqqX+LPPiMqQD7Xg4HBng06rnmNRAWQDm7Zl6L0TmQEiw
dpI+kpBwJj5hmTxnYV7ShOa3RTYN+8G4z+7c3rcoMBdZ+/VOVs5tI6eTplrYBEUQbXv/am73IK6I
3koPXmP0tuDD2vhsNG2QFu6j0X+cQ7CRS+dW2K67fG9GSozcWwUmr35btR4t1mi/D+PqbudF/3SV
fMm8cNwiDa4EqF/1W7iXDgHo28Htb/tlxeEZRoeuQv8uTPCRtmm0zeslvQtsgWqigQq49fKnr+rf
kZd+Bhp4TDSV2W5R6lcb6ruUgSHhMWo9s0txpoq7xXRCHDfKnDLRSmJ5tJcyuWaMXLHXzrshtP2C
uYbWvlH13vGh6uQpq3S5GM8hvPotAYGxjkL8Xrhm7IzxX22vD5VSEJ3qhzkHYOWU3X05Rv6BV+Ej
0v0DT+JBWwSdy758Bgp1nzma/Xen7be6rN/7NqdZM85X7o53Jc0v67JZ9jqP/jPzoU/VToeuhf6V
y6Ri8lUyh3A3SSE3fmfSbeH3XtyuzXfugqgx3AhORHfPJvwQWxaGjy5PAJOUDdLW0FdPLQofQbFO
uEs7J2XgNcuN0s0UW9Lksb0Ozn+a5P5bLeHVBfY8dD8/w+WX/vee7/9DHxibUC591P+tmav78X9v
5f71b/zLAWaF/3D0Y/CyAohU7hUj9Z8OsMj5h2199iUlJTNZb9eAgv9q5Jx/goj+KmKt2IWIauEi
+V8OMPo6ejwi8XzvP/6t/2oz/x8cYLbn0Zj+H64N8GSuDe2NnpJpu+X/2zyZ0iVNc5dUfxE09XOW
DkF9tJNi+m1NES/jVES9OZpyHqhKqM2WYyCixmIVofKbs5UkzluguFM3eVr3+b7NyT/bWFYlv21l
lgrAoRK/y8oKSOljMuPeTZ41g2Qa3Wk5Cc0UBDP89biQ3ajWg/S6Ptsr063VvlirDCkqEXN6QGpy
UQc7u68fWzkk36TyljcijFpohnjLWP60u/Z2LaTOGfL0s/ckBmFdCrkoNohrmZAyp1M+WuEMh7yt
Ox9z7dDIeDJJx2TQ6xo0rcaed6KdK/uyLlH3VRTLzD6hjAj67+Uc7bKRv9JejWH/5YokWwEgJGEO
ACBEH0aadCk56djP87KMwdEM0fLlwwv4doeMnXDmZN6+EnCiNoxo9FukJlgIYlo6yB+y12XMTymz
ttJroI14y2L3mypsxq9xDaxwm+VVm+9HziQU9JXLcyenuVYbGUKnii0qTzq9JvXr68kpJCWhWeRG
qs5FBhP26u8pNnXC73e6jIhduFD9jtJe9VuHnnCNl6Dof9JUZeYNg330e0GIeAnh8wxQA0TAILhs
onOuhwkf8lhTbHVRlt8w0nTuwqk2z/4A92brFIthiNqW0YdVB/YBpgmhbcuUjSj6dlMM8UB0Nemb
md0gwgdh/RJN1mDu0d2yHzpAQ4MobPOCbxfYOF3WbCE0Exa8m5Jg+dLVMAWXchizEqHBD54WZY1i
1089gyx30hHzJZ0MgJOlcdlKVhW/zpbr5TuHY5ecAyoGLtbWmRk7RwvP2l+H9LFGdpaf6WQJuhfj
6g+HyVEcAabdMPz9DlK/vBPtKikKyRHZWUHZZQ+NKSa97z1vOVTg/m6zUiQueJ0Z/M0KTGhDGhyu
OrTUhfWeVbFIA5HNjZNVqPIZK4cn92w+Bad5MrSSnnYEavQS0afPY4D7ANDqOt9XOjN/mm6yixv2
Q91lxyRYqFi6qc3aW2DV3BFN8aemyhAHFebuu57b0j8vaCwvpsoZhVDNAJpIC0sIfr1SQzwvpSvA
npbusrCf0TsjzZSgkYnpH9qaoeumSNB+40Da1W9LLcTBOrAr+upKUFmLpfB3eLjddj/LtPrSixdE
m4RI/NdpnUPvkIxVMO1X+4pmKsLl2MJ49l6rxV8vPS1dsSdLS9mEWM7G3biJbMttmvP0Nxhgq+c8
6e1D0q517CYWbvsoBCdRIkVdp2HhxbZm90NODd6VSrXbMQQgk3WOfliayvoVQMf7aWHrHNcx9F+T
3vzxAtRm6ifrWKva51MD0dJIfhRD393nHCWMI4rikETVclgzsHF2xjnXF8o9k9xMY8Eq2UbWc7CT
8KG2hgZzk0q+PITdr8Kex8d6clUak/ge/Yxq7D5m4FMcFlF/KgUcaD/IfYql5mBV5mb2819qQItV
44L1RpGn4qHOqPFm9fpwpyyxBvgbWu8R+oOcwNh4TJknZCGVyOSxScRn7kxX2NLg3+CtCOuNdgAp
jHIoDy0b5nG+8IPWDsMeW7b+rWkXsrdyOIBOr5qHvmhd1BD7iyyZZh9NrRp2nhXON3Niwp0Z0/Ez
q8fpIXHn9ViFRGaybLYFdIB90ljrk5i78Jby8ZN0VP+s8/LXWtU/YaCeSy3CL2YqLb1UE4a7hJ86
O7d9wNwoX6zDiiT/6HZqr3gWaexVI0+96fWij1E2OTWH7Fy8h3BSAfK21lrtKIM92Hf5FQqWDfU3
GJfxwmuXrrfdOBPMljWGLi3sNRPSxtjtefUB1SGVIAjudcZ+3zbw2+yHztQsscdi/Utfc5gdyolN
aAAxhK2fTJcwPiap22tiSEsMWG2/MCBnyqCWGIiYRxwCi2t6L1tcb7GZ3OhPu/YtX2p6zTGGqBu8
pL0vb7EmunPccAPl23Cp5E2VFUVLdzM6H3ZAwtwzaznTCfCdnhhY55M+sIz1lmcWG/90nHZch1X9
MtiTL/cZ0eHdxvGBdWydxtb4j73OeRHLQkNgOUV3XzhTzZJSPrQPnnHmt1LaCIXWHFXedm4gueKB
SPxjziZnhEZrJrpo9hkjdmT67puImPL+2p0/EATf3unASBoKx/X2tefQSxLbkszoXFziDDxn0v6j
ZvW/+6Euh/26VP6pb4Lm1iJ+/DUbozti5tDmyptiscixy6ES8U0tzhvgnfQe4oPhA7bM/Ifw5ZOE
oqfY5fmzNtgxSolTFHCBc2M1hdoIagl8AU6EL0ybPbLTT7ky0iIJ9zJESbYnGzk8ClwQccndjuEm
/D0YZ1to6lpUzjG7TtBYhq7xQ0FCFfrYlT7ss4YAeFcjBgQjPZOFmRIvgj/JnTPLZbcSKixEs+y8
AbKML+floPATfVdRYw5d0FbjzkBgiUkEDW6JJqyOlB60R0E6X6pgtr/rjkXcacUn10eAHgrPGuOs
k/N+RnG5bcNiJZ0taM9+1CDgMWb9riesa8L1SJZYUW9o/kDIVKq6m1LXbEwvg0+i+oKXpGjNW934
4SlXpTl7iMlP49QM9zWGl6OajHPvRTUOFntZEub8CQ/Ss05WkBx0cc0SEG73EmlilUSVJ6AEQOEx
SKs3JBY5RKdX4mXprB/PryE/BrMs/9rjcAldbtZ4rk20UX6DV8gNJtzisquHYmsNLb3lCA1sju3R
EelZswhfxLmV4n1v5/VsSY3akczW9Ahxs0jvPfx50c6eGYAc+7DMeeVaxSZvabOf4pgxuet7gJKb
LJzLVwsx7YfwxSnfJquX1fG4FAj2RoTOcCxF6WiYpl3wCujvCmEabd/ZTUy962Pnqmuh6XsL8n1X
Ggg8M5FcDvfd9U3PWDRqu645DjAY/oLVs72HPJM0xH0NExJbUGn5cD9NVW8aFZH27unFGp/sOgiP
GKSsR3dN1BOIp+4X1QyuviKfymrvFW333uSBI/AJLMt3sHgQdxydCvZm5yC5nexxibYRS/36rLSS
f8oQAyQWp7z+pdrMW87GSRb/ROGcRSfBCJIQyqQNyp1jD/6Xe43L2SQVrC38gJaDpQDb8RAzWO+X
O2Wj9t7SBnjjvoumNdgagVC3C9xAzttQJMFDXtPGnmdhJ8xK5Gg3bF/l5b6jQGueqXIHs00SKypj
fPOFfMjWpLsMiuP4kCaz/+LgyJyATYJ5HY7WjO4SIGS9TR7q+GGgc4nRHQMxbqK0UayvLX3nE/2S
zdfoNc/iHcc9viLkZbIJ1ztvWKApUU2iYXYjpFerIMH01WsJdXqvRl2ID3cYQ/ttTYA6b/0Vm9eh
IgUNR+EwanUgumT+LpAkLquQNdXnlGG+W+YkK+l3sWdSjBVLjNDpCWi8OvX2vJvVhCd0LVKm0cgU
JF+xgB53ZWKFz5audXoi4sVq6zhUqrbxqum85tA0XjHs4FK662YOE3nKEiX1rpzChpD8WbiXbnKU
+5f3f823snOYbXEJlX0S62rp0h92VGrxuZRaxyYrw2Z35e2tf3oryqCZ1qaIfnBgl/MtuYbUsn2Z
0KvIxSBwNWSyyW8ehHBuw7oFn4aBsc5vfd32O/yM/pswS/4EK1clB3w3Q/lpTfxJ/eSnw6HgOW7H
1QqelGP8jTMJQ7GROW912pbpnp901G+W0poI+zP8eA78sfBOi1XU1RBnNGK3PRh3Mpp6dDVUZad1
joZ4hrtEQ93a0yS2P5ZpMJB12G05/ozOutfANrkiztQo8ctj3tCexKCL7AZTlOvdSukSOiaMHLt4
cCeVXzxoW8ut29deeqGwzmsqBlsQT7PaAjybzLD2f3aLU7FMEHmVrhBiIoZTZtX46CIvmgw9Ctbg
j06Cr4UVWllZf4eHMxjO1ETDekkV4HFOp3ZNTnVnl+4edJdqHluh8NHEKE0ZJkzlLozVTeYn/k0w
4rWw6lAtJz/si5WywFrUfk2uQivBXx2dXU/whxM3vvD8nZsVf+QUiuWmTsyMa6ccrOam1q1IzmmW
WojKkTPO3suUeSlTUrMyFTFqkslNk/uFfG36Dl+z8ls7/RwwKvXX5Y1K0vS1FPkJgXwu3WYzqKzd
woKPsBmEbhZFN2uBNW/Z4wsfMAbabEf41nH2Ww+rs+MtdvHXc5PBRy1KuokY2AZjyLqpTTuHH8JL
k2mTaO0nCIzsaBB90LRW2fFfjRyB/c2Fqet0ZWtfymK0YZ4tbVSA5bRaMJ1YSNpkzOipK7nurbLJ
Hj3+IePd1MdTmsu6PhV6CHBFVRMP8E8CRDg8+BRa/OXcUZfzT9clqXeYl7xpmYKpJNJv/KWk/2JS
VPEdPIc5OxVeW5WHabbR9tyZDLQTHY2Np1WmEWnexyz3tEXlAmf3QdfO3ERYU6lop9pN9bvt9EBm
5CxM+uGCfS4gatVlU1KEVTipoCp36qbi7bZvDJ4Xf28g+35oe8zVC3y6YdguTRamm1ZW3Gl9YU3+
UeUSZ8qqZWlxG9pCWZBKBqQ7SlrLbNe2DvfVOmLsYSjch/SdY4t1bEJ5iSOcvdu+EzKNW5Y236Wl
bcY7DrgTzI8rjX4SDeUplagAjzWKzIjYEFRi3BUpk4Szz0R2iinRiwk7V13drVYiTtE05P1tGk0u
G6DJmNfm1VcG4KwzrhMs7cVH5Im9GUNVbHlWvfCjxk96zi160+9iynEda6BxO75yIz6SGi90v6Lr
hDPjaT1NPsNMcgQFDbQ4M3RZz4Wt0uLczUUpyWtju/FuUgQ6PkTEc9FrGceqj9U02TjVlGGCfyVx
9w/YaEd2Y7NFVR9KeVP+KHDuvUTLzPCRYsnP970k3xVvaeFFtx7NcvRu932VggcfMXMKUbjjPrXt
UFzcuZsfXLbgkngZJpLV+sQpIYRyeaNcdMq5hrVfSzaZZJArxZK9gKDNus9lwDoDW1mthLLlMvoY
WFJ4p7AN9Y6auuMl4WCjrGiF/6rg7r0mDHwog+wiI7DZ8imWUn2dlvXX9K4FAvNdKyrb2VhRbQdb
z/byqyLPWbWtTR2shzqTFlFltvfZEdTWxKUwT7VZptcuUNaXt/pMvJ32KSlCZp+lCtYPI0bTMNIK
beYrfE3iFBggAJtstnWDuttEzYsOgM3+squcZ500w5yeHDM32XkGHPk3XEUY/GROYv3x+fkz7VOD
+euKsizPgwiLp9Xo/I1/MFwkUFVE+2YOH+aysNJ92udkR8BNXD9ybLrJJs3nxX1sHS8qtmnpuTcm
dcf22besfP4ZYWtPO0b/17avtLu8fU+mfFBHvtLg4rSGeb5MgPYemgw7xmYuu9b66dwxuthDtYYX
E6nihrSoVP+Hke/BtFldPHj5ajV3s1uV7/5SJ+vRdtug29HvCNzDS7q2900xa2vrctNjArCZn3ex
TpfpRakUPzAQyzzalmuVX5w+K5zjQu2mIazb+pm2IPosQf19jtE6NEfyVfW4WXtmNV7ftfLg2O2q
OYFzlcHWNBqNp4HOM+4sq1MZrOR+xFbvIOr5tuFesFdlL/z818nc5aifT0XgQqZMkmmhi/YJHdyZ
embeqoYe2u5c9i5MIxwXf8kI0dZxXXsyXhaDcvYErDoBBG04tLYe0fjrLs9hPlNT1IW8J1QCh0kb
qJTZr+ARre48cKAJw9+oXJwCj2fY9NfyyDXLTYJdpCeQxul/4TEs82cBJvJ24mUE30Kr2XyPSyrZ
8OiyNrt34bT624Sf8Q9fKoN7aqw1we6y4s5uw8QfYmeQKCTMI0IbPcF1n5o1KPkANEzu2G+oXd5k
1fbYDyBO3rPMQcLoVZDGXDpaaYfClFq8zYDd3N3qLZkdz/NqFxDuMRLdOLZX3vIoa71tJo0Fc2qL
3j1apmbAloICV1vEmf63jQM5OqxRpb+dSgTvmbSXcM8qqgj3YVM34n1xVe8f69QsM0Nu40MZnN1+
ORrpVg6DNXv0thbrs/mpGgCHYEbARLkNqsYOYjUtdLhJHkXzXYMf8GIFEMDfSpS9i1jtgdJ8KHV3
imYRsupRDf3HMqtKxNk4eBxBgwzGI+LN+DCzRPcQGBd3kvFnrL2usvoL4zkwroNllYRp2aYqaU+X
7k6j93YH1YhQvemxRR+mJPXafTiyu7FXHOI1tlMP2/+YLW13hGKwWjf4lfPsUFh1pG+ywKWtjXo9
FA+zEyTTfqolthEvr/g4TKZ99zRY/cgikgmpWZOuoDeOxqV9tsZ+uSlWSdU8jdxZsbBkV+4KUefz
nVD2+rFM1XROp9kMu6LH1xhagcE1TrF3S1IxCcjOaI97f870yDJROpJCY0bgur6jfQ76cnhr1ult
LMqXrp3EaWxDvPND16hP6c/UawRvgUmsfR4pjR98eKwWoTgUdWXKxxKo7MjUrcgC5EJ7KjdONvTi
3vBX+zPadpd+0uj5Lnf6MBXbLnX65G2xzfqaZ7g9N6ouU+/szZ03sP6Ngxf7J/7fbdbbVhATwJHJ
XWuJJXjQy0AEUZq286myqJH3Tlo73SmoM6ydU6DAYzcMPlP2f5QetqDkBIZWJOoqngcbkUGWejnN
fQg3uAkhwG6tmb07FKkkS09+ZZvbaVLBdsmLSMRJUo+v3cQ63iYwBcjSZKoqYuwZPOxp7jJ/u3LO
N4DdXTu7T+cx/VQIT5cENf2gcIJsZIDUvS2T7MZt18k+AZ+1sl1tGm5+Q11R1tI5IkUMr8nY1ezo
Lio/SD3Nd2sZdN2lDuAPVKuKqIabOblf5yHYTQWJDHU3j7uga8QWOvY+vPqiFA9xmXNs1/PKCgrr
jLTBzKbPjVyr29bu5k+Whpn/+2B3nrOKo37j8X3Ye/y1sJJVunhQ6llGDHeljb1J6BIbXliF7Z8R
utFKiVSyABT0UtxgfQ/YoU/ycuc6xGzFuVuG1rZo/Cg5Fsjnr+OoqmdmEt6DS6dxb4c93HGhw0PX
tPW2JPrwsM4Z1YcKq3syaZqt6KYvmo/0xoJIdh/ac/nA6zV/NJYxNKzCFR+dyRkCA7ZJmp3Ku4K8
rewK6Q77mmQJpD9CBFj02+VBxW5XO0Yle0TC4XMtl7E7TVPobyePCoRS20Y4yVls3aQ6Wo6aPXhq
VZcMgWld3nVOMDM1FAtkTsCzwwnYMDQPA2wQG9cz6UuVcv3GeW+SU7hejeNJYV6SOu/f+UaHt4wW
Bh2sTUP+Gj7WNxU6KTU5W0AodxxyVfXcOmX5Iryl2QXVLJ+TNhmeCWlPx3hqluycrEH0KuyxeakA
3rrxWq32iT3X8lTkvnURzeAyWeeNpolJQmzeXao/FJItJvcsxGuv+FjmpUy7U4olgagz7njmR3CW
2cNYypeVdmPHh3SLkpjjZK/D8T6tffm7KxhPwN4jQYUmF+rdVR0u1mimXQl4GdMrODgZEkrC4a1a
e6YfbRfG3pCOW1RvZ99gNDtOJRQnb6jsQxANv7IBf1ApguSH/4Q4BzP3wi7i44wNGJtT71rVdiWA
DfMpTdfONMFfK+ncJ2GLi5nDFdO6i2re83v9xf3CUZ7FA7s5cZN042tQ4Xu1ZNqyP0m6xWYgzmBT
1KNzTFpnuqdaw5s/2e6uRQ99qDiyNpgM0bPxX9x3fGAFXxgzA/zYyaq2qUtvMjGQe3fcZqifAmv1
bqd+IVzCknNoDj6n+cTZXXtrbGg1/ppJZdEBs/lCNblIvhVpTo66GozQyYlyCJId3tzF3gXaKmjl
EH0P6SJbbrr8qwj6NwZKB5QO53XwneRYIRM8mNkLX/pu9B+dNXdYPMid3UjKpN5TjzdHZLE+prhE
4HUTpz5Kt0keJDfGVsp8FZtwYKoZ44Bwb8M2el9SgbY3tWgTbjcQ0kWG3Sn1dfAV9BQe+YANY+vK
lj8zFZNz7Pu5e9LZHMVJVjOea0zwAPQoP09t99dFxyOXqCrep2k6s3DmxamgzvJHWzM3ad+uWxUX
ydbljZyzecclXRTxIPmgYxO5v82gWcP1HaYHOfbdOLNX4PKtXQIddwLbzbdO1WTN2YUB/8CLkGyn
OSl+HDuwonefI4SQ74YV3Q3bH832f6AElagHNYa6sFz+Voqq9nP9n+yd2XLkRpJFf2U+YFAGILAE
XjOBXLgkySSLS73AWFUs7EtgCwBfPyelklrSWLe15m1sxiSTWbeUxSUTEe5+7z1Oz8pFnRsMbZzU
xBrTWiK5sl08u7+yj/+WneL0PmX1j+avRor/reZ5QDSXZXf/3G1x9V5m/bfmT36LX1/zq9/CgCX7
CSjCxYTPuxJ4JraKXw0X/Cv3E0t12YHjScw5Jib43xwXNo4L4lQSKjewDK6pfzguLPkJLwbPngNq
gWra9f6WdV5caCf/wGTAhQAL4v3yHeLRtzz7L4SBMabJHq16OkLytKcNQX/CyE3SDZFpB5xq5WLW
RFuqdvrRluw8XfiOyiOLTHw/LPrKX7fS8pMvguuSKhV1kNkvO99w62oxPeAdoALu0vWWah6F02/y
lBjKgC1rI3pOYtLimKWY7DgA3Q0dP5JUxRU0t6n4ijrWv9k4gNzDwrnGHlArAS8pGyyBm8xyq/sy
0wYz9DEF1+Xll+t48JjLR4iG6InC1RxvTCNNDtiZQ2xD9rjGBB+bq7114XLOhOLwGkqjdKwwcWTU
8CVe1sErvsp2WJms185kXWPBH45qzPAiiXgqviyjqt4I/JmoN2WVmyfeSrZoYW6MNSndzFm2yl3c
/TxLxJaVqON1S+1Tbk0szPOuK2RShfCOuMFbsNRXica4iUNaZZhOFeOSozdQIx99K3AeGLtY48Yh
mc3vyWNsPqdsTmJiM7bMDbr8iebwB8eW8bLKunmVPeWYMIdh5+MCubWXoorKQLavVXwZdpveC3Oi
rxWWlh3OGZd4W9kFL1Xssv2kjJH849K91qacMGV19XuV0Z8ZiTfdTnVd3kMpge3Rk8Kvray5H4Iy
AG2d4qX1V8+9arTfRmbtDddjFUvu7ODOG7oe0Pt449pGvGE0ypAdeR8DgMyGMHV4V/qyjyPNjnVi
1OBZ8q1Qbn/vdwFlBnOIsPTcH4nF0dmu7m1KGv9YzPh/5grjpLP4zues1OvOXYW/bE17AMTRFrsx
TbeFPTsf44TtcPKM6o3pq9PSPZEjvzFIpwdh60/DdT0a+QMtPCUJ4suE8bUW2Rzmfdpm2zmdUrUh
+J9cJvdFnjzEo+UwrwpkX9Qh/gg73hmpg4hJ0CKPQ1Plnbdzgy6uImSjxr0yINZKUgCS4bO0dZts
x9IbUPZ4o3FcLkQENwmK42XTVhebB2AS5fdRN7a/a5NU3reTEs/jyOeR1pM3ISxF6z0jjJPUZSyb
XWFIdNMjhSSKxJhQ9p0WMbpfWnNiz1VvldLae0yPgk1buEuwQd2jUcZtOnxOqqa9r6aCfhamiocb
j0+P3ksarA+S1D4BbGIi7je5LuNTWiFUbJ1uxnM5d2nssaZAZViDya7vJy83+gNOTDMJl9bSRqRF
Y74MjjGRTNTk72OcL2RGsiV7JPHrvhFgS2ac1/2AjsLp8HUujfWBkUZNLll2jwIJ7SUr6A/DojWX
M6K6/rC6GIZFJtKRCF7uJzyAq8zuR1n33xTtQf/kZD6mIhRNRqeLOyN2sMWlp/Hzg2p56YPZVBFN
s09ptDqr3rsBfcRmyPtWhUUn5LnKp944GLWXqgiXAiyMxPJc9tiu1FyhjTBX7/WlUSBxZ8PSKOMJ
vzMfVhpDuJkx5VFOWvhEugibhm+2wYiPbBnFmSlYxjIH4VpfUBs1gR53IgkTYwattigh82uWIxwo
1QhsoMG8pNtRZliYzHaNP2LYqV/zLsWekQUVZ+nFVHSTkSlApnTHDnO7ShsfopUVD1sNpvESRyjg
Arc6H4f9kvgJLV9sWgufbW8xrgfm61lk6Gl8gYfp30yBzuRt760kSvHqylecCYBMm8KRJ/Kclw8u
p2IDzKVNXzpGuB+F51QrtAr6sZ1Kc/9xxVHfERfX2TUi+xQyyDFeTaOfP6cu8dlr1hyvWFQsyc/d
8xEUTMB8HZ9w3jCozoQ3p5vZ0t2bMymHwEYgesZDpVcYoZE73l07MibfFEii8Q7HE33q0i68Fegb
JD83fZB6K+p21jh346ppoAfsqw7eLke2W2PFYBHWa09QcmxsWpe475inTo7jOSkSfVnNHxgj8+DQ
lQ0Nmmy1viNTPKU349LydOlK5sE3Dqrmez4HMBE2UkFefkzrYcGUN5SFimaule4EpLlGZ1Nitm56
VRN57rymQrKONe4VXPdmc+hBsCwHpyUSEyUc8izgmFLxTWYVGM9RtNxJudV6x3VKHLCeeRCucBFQ
FRnLdDN+FpZAYEts9g5xhChOsdcpDo9NWTC4WYNuvsUG9z5Vyx0qqsUd3tu0NI184Xs+BisAuKYr
I+5IfZjsFGD1KMe3vO3MMdRMPRFCJIG2bdIVVRWqzCX5bzjK9XdWLsqcFJRfeg/ZMJS3C6964FOQ
X2unJTuHyNxHrtnetpXXhVlTclXFqc2+TLtQMsK5+dDaQ2ZGeunkval6O5y6urmlQ5AH3t33JU6w
vaw5y57EUlUR9vr8imehe02mJkx8dzmujbgy64Tsit2RnRIlU9a80HTklrOGggFzOKOpfs1zVASp
MiqHrM6z15Lmm1ugkzKsW4YrcdqDK3L63iHu7WP9VA789GE1+UPm5EpWQReNSem/jU6SHr22XvjM
lSPjRcfIXpYMu2fkVV7W7NyEIwBldH3yWnIkrj/XZgjp0xLc01n/NJX5/Dz19ox7nnr8xXdsk22A
5l01pM6t1IIpfubXT9bSO48DH0drVyz+et8nRrZfJk3ngofvPUNJ2WTO2FyVnvEE8aL+7OdN9RHT
JtrbKs+Wu6ZuScUlQRU29BxqA76LyXaJZtjwTG/FFPg76fnfBqh3m67GX9CXOEzhEzQeD9PMW3WF
GSh/wBIcbK1Fr8/YowryfybyVdjIWXoHihucQisMBxyZLawnaPQG3uMdvqfpfnAwVwUmOd6kHxZv
byqZ0PeN4IDGWrzGQPjOsRto6OWFwAKLg93JbbbXCzjb81b7nXfLWI9tDy5D05Y09DbPK6Ol6ORY
lT4ja1RzQkqIBNd9uiLrzInJtdY7QDm8Zn1Estc7OA6kV4wEN8Lekmq90G4yc5cElz3suRnEu0Xo
ditzC1oJPyNDaz2GddkXVwFGxituCgRSRmy3eVuVkUrwDC8Iu3vlMKFdZ7DnMWb8Q5+BK4jduL6/
8BLca9cbiUJVsj3m6FovtY2aK9Ny2XTZJLb2KtojhutmZ/f4FYNAnrJUGTuWR7O0uEfdD5fFqkKk
XfPz4GeflRdk181K844GKjd+Xr1B42L1Wt3J0K6DfBvMU3csO9JBsXL2QWV3m2k+ea5pfeAGz6PC
tWrSGaYVislJ93BNMVzNwUPSFNmR2mTejhn2IMlnajOQGwqF2xdHgm3UXU1CgQC/4n1cZ4REVxU7
M/HJNM35w8wpfA5qdD9lqHGrfOuabHy7jzPcW0FTD1d57LrJkYMgCec1EJHvdPFdVuTNMz8ZeyGD
YO3dqOrHNt1XRm2XV2DLyKNLpT9i1A5/2zq4KZ1k7peIEqtnrzFll0VNDBDtPsmc5Ky56KlkXSBh
vNPLSyFdd6PskvRb0eMLSuqcXGtZjhDrK5cRDVEI80M7nvcw5euJMSt3TTxHbW/aW9FbTDBU1W07
3fbvjJSmwwq85nZyEmKGFVxBFq92F1mD8t8Km8Epn0dDuQR9pZyjxtH4VsGgTf3+74fYn5qKv/9l
h/3vAXD/F4XYfd4u4f7rEPtH+f2jK9/r739sxn9/4a/tuPeJHLq02YriSNO2He/3+IMDyZZ9kyww
4y/IYzYR85/xB9f+5NrABomqW0xjfslf/Iw/uNYn/qfvQX93HPti8Ps7zTiOvD81474Jc92Fv3WJ
PqD9SusvaNJWrHYhCgbRiU4exslyrvG/K6az9bAdBO7VeorRxwtR51GH42+LyWZ+LXAB8wnvuh/T
vLYhpkONvDhLjAzYyspxzI69x6ZSm8sZe7JVnfKRgDbgi9Dsh/E2s9sBzTSnOlzd4WildvOVwgiy
zFQlDxZUpoPs0HJLd12iQQXZqSkpVlqpsZeY4r1K1LQjV3jJ7JDXFOXcHPt+gSSWXChN1Izxrhrx
d/WTZirf6DVSGDg2owccTngG7v8WyRT2raFZdy9G8C0lg7NFMvNf9NNMcPm6h9kE8aR1NisHzc6x
YpYCycvosNrX8iC9jGAba0EKvKQArIIfXpIbOESw3+PWu5WLPW5UZa8YUev+VBpuc2M0WETS3IUu
Hpv4F12OrakfTXYEzD3RW6/s/bs6tRneOozcy8xtrgfZfV6XMr5llZ+8QzjD/eHHxdGf2FQaW627
733z3uyNL2mfzWfabITYaWZynZAV3OBWsMNUlV5kmP4U4hrY5RbvWZ/Hrx3Gnx1WlTRcZrs8i8yf
NnnXmBuiavpmhpGzwfrQ8xNT3oFbsI+iNdl/IclJqakjh5gEz9bCHr6JJGuGa+6uUiUt3Gi7HP/l
GK2DzragZ9JwriVefqzvYWGbN4vFUjsi3V7YDr1kMaGBqF7O+BRq6RzWKoifhj6R2w619rUeLYQh
VxfOKelH/7YMuneSJHdszVMY4khpOUvN2zxXObQDAtdJb75qiqeoWXgLJ/JKYYNaBqtwtu+nKXNv
3KpvrnyEtIfCa54JCpAb08u87Sq4KZ5XxRzXRRdNnXVCdjb2WO+8l3iYjM0Si+GmGr2nwW6nLxjx
AX9BrbpaVcCC7Mqv9yADHmpjetaDsK+05XghRa+Gy2IQVzObMiRIeB3XbMDLaE1urVRBubId22g2
KjGaHVaoCL9NudWEEtlJuxA2cvghG/gMBzxvzqZZuRU0jtJd1kn3oGbxfV6nfufSeeM3RBga0oIR
1mqzj3Wa1bFXvofVdCqPjZV4+2zs5DZZCCzKZElflsllH+Yo3K/dFASPsA+MfdMM9qGtQMsVi2IK
xBdMTcA4Cmf5CSW3C+O5sfbNMLxawyDCnGBIQTY541dd8JMwFG5u0ktJuyyZs7fq7DCI3IvqJGij
xlq6HYwqXlYkWB1wJux8XZ2LNFD3AxYxNnPS5S1lVT+TIr/08PzacF3VIUrC9RLw6PKWWYe1yEHF
LM1d0rcuDTe+xAC38Jbdn7jRamK4DcL6JshKwH+Ee+rthBVno/1qfsBDiPPTqtOD5+ewC/JSHW1n
AkTZ2fO2FUX3liBP3VqiLl8TG/up1aKOtLLHGK27C+ODaQI+XLBZ/tLeYqmzOS7W+cvSzCbnYVFg
Nm+I+GJP31Qrld5oN6AmmhqokU6rk8PsfBPEKtsyz/SwtRF8b63pI/GMO5Kn67ZIluTRi8vG3EFB
yp5ZFyZuJ5HWO92M9UH7XvXZGxqEbF/zQZ3Ta8PC1R50Zs465iZ9IqVt3OZ52QKNSMVzYcVq5wZB
cO6pKG9NK8cS2zszJg7RnJUwWCe1psYpJ6q0nX1bPFiEj97WupYRniC97WqTSrhm5Zs2Kzb+EI4B
7TAvG1acvVwiHJtOYineKNW5FOj1c8fBbFrlZ7tbrye1vtejr0MAROTq2jkO8zxBBjkP61KFenJt
kBplFzHcOw6atdJjQfhlymLSqYpfbjE59lvWmHd+O8V3o9mDcEoEXY3LsDD1W2xA7vIuqxoWgbLG
/ZSWT4xELhGLAhwRA/GN4hAech9OSe/dpKAdNm4JOKnVFu5vmuuFecoWS1m8zU1ngQjgNUdc1F8Z
AQJ5U9aurJySMtfbK51+tp2YrXSOvGcp1XIYkrS7jlcXv0bvWQd7nvubzh6Gp3SS6qorK5dpRhFc
p2KW59KL5xB3VAutpFU7jDbGBfiSEkIekjC2R7UfbIMbVE3Bq2SnO+s4/TgcKj1ucn+EJzDhpaap
BGvqNOBYupWuA/aB2kFuY9m8b78tdepHrC0wbjxnDB61gjCnk5qRewD9yhudLxrBeqtzLzvVxZJF
Q2XsFLy2g5nSKAQC7NacDPN+EGmy7ab22sRXF1UOFokJCqfYEDv+yojyUcScQG78Ktz2PSU9BUGD
kUHfMQJZk+yOwwy4eqoZVGnzqfCeg74D5CJdWOzp5D2XagienXJkZ1y3PE02BiTQW8lWM+9mWVWg
DlnXWZu8EkXUX3gEKV5Ehhla7owKeA3YzjMJnuQYD6ra4SksTsAy0z0EtAq3mBX/D1Y+/J8sih3H
lw516j+Xp/Yf9cf0/qeC+LcX/VYQA2gSkkPmUncG6EC/yVMuMhOryoMA4IrpXmrl3wtiwE6CgTFb
ctmSxlVooWn9LIgvzKfLxkHTN93LlmOiwn8nD/xncco3Ldf3L1/bDKiHMev/RZxCypGDRcSA225Z
DoY2vycIUcz1MzIMJh9jFRB704sLuCP9nvo+hpCeyAr73FkCVmQff/jl/cwr/3F9A0X/Xwr0yzeE
juvzu0KZc/4KAp+YNvtrxyCsy4nvMfV5jPcxVt+QmxRJqfXDqcdlnwQq2E9GirgubXEk23rn1FBM
vMkT5FqZhiXN+GTSh9BC1lBUciJhlwRf13u4zKqFHdjz+tKaLbKQwY6HuoLEXGieQtKaVKZjdm0a
06ZPMxiXkGV9fFUMH05eELIi7oZZ0rEH2bAEaNzcbnCSGsfazkYF78/DNUue9GkMqIOmzh63xcKQ
OUhwP8VEcL32ZOWM37JaH+VSnyflflNe89QRjq4xv5h5eQhQ9hlVHPAYEGZY5ZmCIQqKvt33TvWe
jc6rlrxauq9kk8Yom5p3QcUQEqJ6SC8HSuod/WB668w6wgsADxCNq6r0Dzn73GnjHaaSOybRqGfQ
eBIDezcNfbusj2ro92tlPUDwfzeSmH0GtgKXwLxL1YxctCXPhVthHQ3u/CK4q3r3rURy35SGhEIs
ka86y32o6uDJU/lD70kq5QBDdpC3W8V3GANJN8bgrrCXzQqtxm2e06Z9J+t9WyzlWzN4bxOUm7iv
brRqP4LcpGJpD33TRD1GJyNJ9lXgbnTphAQgzz2BBXsAtbrO58mOf5Arxbmb3JoZ+2HNr02lrigF
DNu5zS3q/RmJQQfNrVUanNMVZFvy4Wndn+tWAlb1RMi18VDDSQmw3vdkKbpiOKbVsJ5GkQBfh93x
DepeJJb3uYn1rqsDubdygB2d44/bMg/U3ZgNX6ABYkZrfftRE5zHrmVvCUr3LFPM8OyhBB/7gQBO
mVLioGuGYklnKqDu2Wm6b4tlLtduTt2nJHsIWXzYg75tT1Xju1FcLo+9HLxvLJkYMDYHDgXVPXRH
CoX6Ka3dN6EdLI5VMOxdw3vB8f1zu/vfciL8X7wRLNs0/zUc4qPpkuxPF8LP1/y0K0jzE1YFZGXf
xMsqHcH18tOuIHErsCDINn0svJ7PJOv3C0GweuLnBSDMTwCFMb6zMAHQhPxbYD95cUf80Z1wWSjv
8Rey9IUVwToD/v239zMDUBYIWf8Z2E0t40aWByGTN13A1MKg3ESYCl9rw3vsJuNQm6N6lZX1umht
7UZ/2fXzdDUsvoxWQ9Ek62o59iVQldrSUNzGotyTGQaRZKh6y5idXZcxulCT+pLJNuwdIynbL6br
mWfDXuw9QYsxJL1HTlJm2S426hlBAA/1lGFJx6ZayAGKFrZD/jQ0bKGVinrDtgHQO92VSVxWTdXd
0hNvbAd8Djlz+K731we3jymafY1nFNLQkw1YkEZwjo/g5SHOG9aDRi3c90PygtAGgubC2/GrMr0d
zIwcGEkL4BZ1dm95gNt4mNQ9AI/IyRhH0gaMlH0kOj33QPD9vRktcOsCNHZHdPBrVgfJdaHxbomA
GUVbYit3e21GnQPJj3hlv8UXOkelEN8HEOI7Z7TjED0WzK8/vtvTorfGgO0pIGVYZYrGG91wvw51
EvGu0nz69Rmn9W4ol93aGHfxkkOdMxQ+QwEHDQuzdQ5aGxDW5LYv7kT+PtAP2JfpPFlmcpOVsqO6
ln7BYGUsb7tWJDqy5QSvqVbF67g22QP2OucoekpzAXAHxnEydY+0TvGjzTCPtanL6m+Myu0OyeCB
WULSP2Hp1a9xYPffA9cLnmfqWDrTZtSEM3x5kzLzjnrGGzg+Svnga5j2dSkKBH57cumbZfvmZ7kP
+86fyue6qJn2X4xvpl1aJwdswwWHVTbFLjHb7sZXtgzbTFj88ghaWZiwlSLM2NZXXR/HOeubzPpK
GeuoOE1rH3W0LLSxsVj8cTKHhgYb387O1n7+xScp56FqJXXk2ln8nNtl8ygFTgMWdDePVtFYJyTU
5trReXCTzHP+pW1jg7bW8rNklxHl3lW5MUeDKeb7xZ2y0zgUCSnWhLaTWAXvn666g6DfwwaYTReC
nHTelSnK5yVbzK/d6IujIQQwOWQdfqtdw3+TTvM9v0BjOwFuxSOLrelpagiizAN/pG+PywhhOFnu
4UmXz+4YL8XB7Sd+eLUkAMHAC8ABb8z5XHhMFPrG9YqtWHgfWgn9amMN7APgpscesyBnhlig27eU
5484IrETbk1Y/PGc9ejt6YA7nQHHaWGQ8z3Dc7xHWW0/CKzP9/HYtGC8+M5yoNdyN40Wf3xp2/5D
Qqt9YWKTRxNxKh+cmc+gYwzVj7JKnSv4U+NTj1K7bbzF82C/8IMPlKbnZXSHz/5c8R/in7GP7sQh
EkrRLBE422mfswH7yy+ftNwd+GorSahxYy02u+5nIC7SCRoC7wHBs5Rljlt3VeWzw9jqRddG1tAG
Ov5D5ybOsSni+QwluQm7jgmUnYy+c2gxeezG0amvjIoEMEBDjTUS0//3gQjXqTYbDx+xt1yr2LLP
sZnLsyYOFKV8IovNGrjxF8DH6rKgEohYDd7vCssGX9Ff6mJXJqnx2KyAnlaoBI8qoa4lRxtEv7xb
la6axyxZ2AVCOJQZtTVMZORzfnPYctwbS/V4jjxZpow6SfFsRr0kWx/ZaLOu/COT8k12uKVsQgJb
woynvk5Pk1ruRwO5VFGETm7zpb6IiJUHUVne2sN4xxDhPp1M9KchPVR598PVwXUgmnIzEA2rbf88
92InpnQ/eOtzQk19EdIkCU/+QAjUEVRBItCwIyQGnfPAPTYiIDfj3sos74wg/7m3cuvkTZzhhQUb
hgpPUMUAcM4qEjQkp/Sch32MN7P243trMOY7i3AL4Y6E9S4aAWvvNaw6lMHkREtbVJjDiETgrL+M
GAqV4vS2vtfJTILE/lD11FyrNGtJOIx9BNDeOgrb/dZZw6GW7gPXJCjEaRR3tkriNyOxX3tDfiNS
U+Eu6wlfTIjf1ULQyajExd6x0hvZHRDy1vOax1E4WLrTfP1esYbHXsmtu2va79phfqzzsSWMWuwJ
+aVb1115gzPP2s3qIpDqpbiB3/DZW0yok4HCebVUR5Om5sA2ZJoJOcJzq2HlmcF41SZruzOa5k2Z
o7OZAZ/eLIXpXxG5zvb54mH0meI306oUiX9i8BaRr6VlmRJZsMz2s4OjlfnF94wmtLCFD1aPE2Ax
RMSzjjQulNya5H6xbQQD6ztiRwE2WDkPiOseSDkLC9SgycioCe0gflQV5PxliHGkyeVENFa3kUgI
f23rwTaXDb4sZuIwPm4ayzuVnPkPfKy6yPRi616si4MpbQRlUWEQw5VAes/pL02XZbcfvWuTsqzs
48IeDPIx7TumEJsQUh9g2phezXidtuAOBozpyt0b3viNbOObSsXeXFT8WVvtshECI58rNK4Bx2U9
iwMaZqmZt/IYElyok1fomYi87MAhuiFvtByTiCJBfieuMJ19himfGQhfagg/ENve8ZYrPRCLx+MV
y3mbTPlnxlOAnOjKPvrYz2GOdOUV3EhCJUnP1ojJmHbc6XqHFeVKJ4CBl3UwT36cNw/CEXPIoggq
K0EeXbedPEHN0l9qdi1hYbLEyRvodl0qLOwt2RqWPEWc5EM2kgUEdIlDDA/gBuZ3cjOxEMK66u0Y
XkLar97JDtS4k4mqTB6J5HnwZgatFrPwQtjA7temQVHvElItdI43vtsRLLLqGIKrclsbVURzDc5j
QwbK8lFvqjiKlVtFca/i50Blw1kXa5ZHMFFIJg1k3U9DAi+VSqHYW2ajomzGJl/SADlR2s0/6sq2
7yyWr3zWXcai49RXL55iy3jJWRgma4CHwtc9M0aMgaYP7LCiCiNHagAI5gBrLVuRgXB7MGMDtNV4
iXcNXie+rVLtF6f8Cg8Y6n4X67vCAwfGCoduV4qGZds24OhRFywkbjsCWPnOMYx9YjOILvH954xx
IRvWoDJmrbrtauHFyNK+3FWOOWybriBJ0qy3c5YCBcGCgic2Fju37Kf7lVVVEEmanptrkncLMb9H
Umv6IEVhvIkBRErd9h/azyhAvGXYBa132ZRNqN0Q6C9dl8EZ7lYecQG2dpLmmRu0uav9eQQ4OC6b
3tTus2jn/aznJOzF+kiKzT/NGRr9ICVE4hoHor6wDa0uaqYm+WAD814MXHmTaspoyvIxIi0KpHUC
MjbmfXzUKr7JEnV2cA+E2ILy47J6BAZzmQYDAkcKOcsT65nwBxB5YvGGl01RDsKNZV1FpXFqCi9X
WAXGnqEzP/DFoxkYRsKVkCjT3BSBmSzV1ofGPB9n6t8Vj+q4FNsc5qOLZzWfwlm2NiyEsZiZ8XJv
j03I0AcOZp9M6fINaoJGo/BE3NgHbkNius6DYQbTjgHDiP4w6scY2G1E0qs/Jbnb7PLJdW4Hd31V
0B4vOe1zdplh5eswnME82WEJLflO+S1Mm7m50Ffq9avVW8Otrnyo1igSXbLYkXbtCX/XJEJf+kTH
ZrofvH/9PQNX+0b7njonlCqRHY8C6ob/BUU8puse83c9JAsrNzpHcN/HV5WRMY/KSTMW6qLJELgm
eS9TrkqAFvPgZHtTBk+BMcwbt3CuSajoTVnCQLY1+Q98EifPKrZl43xLS3DO2BIDVhytXh3lsNZK
Etjd8NVk5+V3n1WBNxoBljq+dw7CywCL5MGjOY0BcgC1jBEWExHzdY1ZibGuznLjZJ3x0JbV+sIS
M6jHafWNBjSpIhx8I9LHsLrXC1ZqAJzpN1VV3PqGqr4zEbucWTFG6JFViLvOMpGQVABWxxbzeYiD
dUsNhMyau3ciXxMYN9AyrkwnUKG/rDxpY60RvNijctl7dLOWEwP0izn3rqiV725XMAdfawV4lO1P
2byrIHQRtQg63MG0hg11AMbr7zKBp4Ek61rnbEzky9D57dsqqvrrCjAFFHUsHOAstY9nfkScfqop
+iOi9PIaw2iz6zkYI2mtx2whg9tqmqwmW4tTRoTxzYL6GnrKFwXAjjTbEpjUGOf44neol/NdzlIQ
Gl/AI08CfhzzsoHcyCqaDdUzQs92zuDlFaHAB4B/tJ9+pH0FHpeYzaFTuj2Ao/soZlaSEfLyaR/7
m6KD5tQmnTx7lTnds5+5PYs8QEnWl/VFOQlNN2lk1MUEWPJAxld8Y59p/OLQD9JmZ+SVPOIyQsP8
f3PMv7Ma2hbM4f8wyP5v+x1OH/o/bj/m7M85lZ8v+zn4QQX4xPDIcwWJlF8H978Nfiwz+GT+OXHy
mzVG+LxICB+WhcVKW8rIfwyCLHiigXUJlQS/DpP+jhLwC/fzDzEVojMEXlz8Aq5rMQ9y/qIEqBxM
GmpZjoY3Zgv4FocFb7XjD5AP08CoA8YuZBWXQyaavjKOjU2auNuicdQH7Ofm3jOA7pGyG6utYbbu
ds6Xab2ea8//UB0+4gzrXbeqQz0kXkEjWZTwdR4NnIUUXWSOGTH3LDSooXOa+AwYdGKtztPgzsSY
4T+wQewSrWuJO7TLo6g7PNiengbzrRS6zJglOwaTdrbxEae5yiSUgFn6tCHsJFrQ6hOUyjm9AXOv
WvmY2v7a6HwL59+0I6sCFdOxUxEHwFMvBaFBmbP7x3zJQDcDNKvbSdrwvUzE1mtYxQVlram+pUbf
7XzVLveuXSJzQ67MeSnW7/ULvDE/u/3/B/DfeQAJcTGZxMv1L4S4DGfaf9x3DfG4b6hOv+58vyx2
//3Fvz6IrvmJ4RayHi7lX9ap/C7IOfKTK3xMoYHF02bLAO/aT4eakJ94LvBy8sRddLk/PobeJ5f/
PwgIk12sawx0/44g5/JF/jCQ9QXZW4xw/IG/JMcC7yKQ/WEg2xBZBL0oaoaM9MjbzsBaMFXGjPcX
Lf5zT66Y/sdEllLQJshrAjL6UmHxRDKpTfHYWc1F9PJFTNJgEjQtw2Sr4+qzNOhgjiNXHG4Ino4l
p8XdtuU6/hd3Z7LkOnJm6Vcp6z1kcEwOLLoXJAiSQQZjHm5sYDFinh3j0/eHVEqlrC51K2vV3TKT
zFI3M++NCNDx+/nP+Y69p4soNMhJGM0zGGiLpDXhWvgMGuHLzYIQ3Z/RQ+WZbL5ovo2p5p6f6xVK
IS1ezo3A1BXB3gcLt10YrB49bOOl32pcNnxbjKO589JlsAIsy5SMyLqzA0tg9ySlmwR1HsMn1wT3
BBCeMj7TOWen+6XOa/PaVEpvrjQohVzY3FnYWLTGBHkECM+rYY1RHLTNrMPZReOaAmdMzQbtZ5nF
AaZwgqVKDi9JWFfgbjEPYMzKsK76E8zaHmPxiruIezf/MM0hTXYgNtqzE7cUHHDL2Ks2nL6LcKL6
bpLt2q6FSDIHeZkQFbVV1vUbkiQATGnA4jLPlzRMwAur6K2jL56YuN7L57iF57AJyyoE+bcyLR3R
1Iy8SWNCH0GEhAIPAWk7mG7zPedoy+yz5vlntHX7IU8198mADomlZjDkEy67+KfyIi6o1di/eZoZ
PzW9ZtGg18XtTQzf5aeUiJjbhax8Syuomvrt4LYT7u4CBXTSuV9sGmJ4b6OlGgnVXhFnKnjaThay
tXNU1tg/QTfvEp88l3rXdHQ7Uq7TDViJamtC1YergQUkKGcXdqIDnxa+mZFE1kHT+gyNowYRcEzA
uLQHw1LebTrV7sXAu3dgJ9XkV4j+i+ub8djSntwLnByxbmdgamu+/k2E2Phaj/nSbM1Iti9sF6N3
tIei9ZtO7T2Au+e5p5lsF88eBLnQbaIXNaHHpyzytrUqTF+IpX2lD4jVwJ8/gv819+//peDzT6xS
CnjDd0Rx3T+ek0JyFP3zA/aS9H84Vn/72/822zgecVqbQxWL7O+bq79lcPklQGzSNlwdbDCByr8f
qtpvSVuDWiksEIDSMfn+fbjRhPcXvMAsw/C3MvVIQ/6ZY9X446lK9AwPBuZhrFEO1gK8m388VRc7
l1HuafUTxTfgVoZYb+PdZIL6XVzCKlAQmgvYHZpfCgKd6PXE7VZnnNhTGk4BxpxMaYM2uUTnsWWR
v44V49ecYV3exGn9FOvNiJvdrbtrHO7xx7IU2X/h5f//65P3v/XYXL7r9/yPTyp//18fPXftTTNM
JmPhmfxY/32dyqJVd0wM58b6P39dtP7tba7/ZX2idBaxFrZJXfx7+NvAecNTDG4fh/pqvflT61X+
KH80nBOSsNjVMk2vD+Q/vMZTrZgjNabtgVbY9q4rmv4mjsOCGKNYdraraXe6UeUsjtRA1hdet+ft
jbYDdxPJ/h5PqbdtVgUtbIvwgOiU7DzT6H+oW3J8QqbZx2j2A3CGtZw3StPhO48Te6crij15MUCb
iSqs3vQQ7HWidw9NmHaXuKImB7QOxVwW7cj4lkcSbEUYPSx5ueygLurf2Vihr1pz225aPZMH5Mbs
Dl9ZclUNmNmWeu1eSpMQEwgEqKPjKfcV5JtxTCnC+CDBmf7qsh6EBR5yumYq0/FHVbg4NQWYyEiH
vEYuUG3trqSrrdVK2PlSHi1MNcemiOV9SP7pwquheQEfjhVSUTcUER+Dw+oLBWB7Ir75ndAgCpCM
dPO272PtF6ohZdPUTdaXJqHYzIHUt0vpkaSOXm7dSo9OXZKJiypsuOThON8PaZ2/rmDRpyRjgwsC
2hsPjQenHPqQuUC0VupUFJqIkWKK5DWUWYNzlOFtn+W08/SY+t8mexw39ux0oCoajKTArb8y5N1z
Sg4WemZkuxvAc1Sl9hloniZd3Bd6LYXfdgst1cxRa+1JHFFIINO/xijbl9CKqD02bFd81vTPflZG
UR4X1dVfmV2btLquVkTgiBxQ6MR+JxyglnSz79qhexDMCgh/j3UEzKWqCNI0WfUyUSLlzDENL1aE
SzcLUX/rPr2P9PKutryjsB/LOnVoFAF3PkOx3EsIlKS6PN/JsqCJYusQC3UBgQc6EQ0pkoZ3XyVM
WWE6mkCQfiKTIs/ETHKClVGDstnvynT5cEgpCK/Ya4KqSyRmNuSkIlYS/9Bb95A/EySzfKGvU9vF
XrRjtnsf01Tfpu6tAQrhJy01sZViAiUgGNe+kBtDv3TFD2bM8Vl38CezQeXTknMqW/zXncQ7Alpy
IGD5AhN7vOnMNjutccSp+3AM8lBWiy9Z8/YYA7RtzWitG28Usq8m+IWYp3YkPLWn96J8IzNsB25x
Lyyo/yDEn7LBY/J9BB3vV0V8Xfeuc8zZzpApASQMtFSWwx2rBGAgxXg7mqwAW9Xvoy4/GHH5CcLV
3Qi32BUiXIOmR9OmBTdOFgqMZmtAzdWPrd7g9deSq1gmflTZv9wk+pIivenbFjK8YX8n0rnN1m6X
YlxjiHTv+dYMoQGcGtE1lD0fUONJgwNULEjAdCDwRY+3MqbRQo5bUBr2RsAb5s+Y3C+xvCtC2T5R
cUYIQyXZvu3TfSfM8MICm3LwEkm2hleGO3mS3uhT3rcZTd3eKFjcB7LoVCzRVeerpHjRda7JZtEE
XNfx69a2deTa8mA05U+fP4HYWUN80MVats8bk8+nkUM6TZRAZhCqupoy6GzabB49AYGg5VP3KAdj
tYHoPCDTt7PAhnFl+KSpvLztCV/6lgtlIpFu4GlAHzhjM1oI4gLdPOnNB9BeyPfRnStVHSTapN/N
bSR/SoXeHs/hrh/WPtuW1KG0lncZYpZDnC3cd2tmktzEldcmdELSdBxOVnHntHSETxY/NCB17c1o
2bDUgNxedKNeoUX1ok41N09/qEV4lVV6CqJ2WcQTlyUYAByxJy/m52uP9SepT/NdQzz5XPsHvs1C
N2+jtrMYnZsxCIFH+LlLoqgaR+x2WrenqcE+2BqNhFWDWi5qHrcUEda1+xGX89heLVlNwHaeqmbr
ZJaD2888tVFl4Xtcnd708+66Xr3h/CDFRObQ0pbphAE0ulqjuvQsgkcTqru40FO3qhisx9qr+zvD
gm5byvo2mYb3PhXZLXWL1VYOOs3qsgpvQrz5n2EVys+8CFlWmX1pXbyUj2oWGpSPqbilsUAkM0qr
xuZrmkv0/iide3aNjyTkEUojcVdE4hNogAKCn4jAjh3jcdDAl0DlQwTWc3qhmiybzrnhxif6WOSr
Al3HggtpvpIqfNelXW+hGhGDScf9FKXntAJFzdWMm4HBzSXogHhcjZ7IDwWrVhgX0BgoB/NF1EEm
A4VqC3+OGSS3YEPbD5oC5cHOq/GkBms5lrk7XiSkS7TntLV4+BYWjTuOsdy3kh6VLBt7E1wbz1nb
XgvC2/yLhqNl5HrQD17ke2ljb+aSS1lmnc1COThEXvO6LT7A31E7l1lipzdTyLqmtHfKKfl8r0xm
ou8sjvqCl3E5blNN5oGVagd+iPzooZ1XMdReImsw1XUTjpogAtK4ZvkWCmIFPrvRJWO35b2kcWa6
G3eRvBpI2G9oJ3QZXT04AKhq1dbCseUvdbuL7Pg2siNSM150XVrwrqK83MedRoOasiUCXwkYtwsW
t33FJMnG3vpx9YlihAYCVeyw/bSW4WmsaIful0ZeJ5o5NBs+Sm6whmDDor2qQX5sEoaxE+W4QGSK
FWjXIZsDSu3Iu/BvhSvC/ZhFn/GlSTXsish7x9u0tagsO1ZsZDdTP34UWXN22dJuCwQRmr3H72Ei
W7ppNZa1icLXNHL6DRZwB/YMxoF964rLTMDnzVduNm69AfqCFJpvNc62c4wsGMPaw/WEjK7RaAsg
j0ae/IgU+KzP2tvkNOVlEawpEmaGE+lxtq6L+UOM5GaJoC2X5ngFYuPgZel1ypVCTR2y/jI1m9LR
P2WGOYf2c6A8+DcTYl0bMZrNTprdDyyeyzTdOHb7ayjM28kiPFaZWnM1UEMAwGXD3rT4VgoMaOQS
6mYtUUXNG0MOWBjl8XXUWbIHSSOAnY3X/WBnd1F/0udQ2xTNZHBPrk8SkFxGgsURXb91mmt80cOK
ez2wu6FOQt/24WfchMYZOMdOTYAecpX5MXwrq1MX6H7BAI82ygf2J+UL3SFqm5TFM9AgJCD9OBu3
bm9d52o+6jCYr9JGeBt+LL4dx++JXrgXmBDbShWRn5kY9ZzoPIMX73J5O6ih3MSFdRg4ow8oqy+L
lnmBO6kjPIdrkAliOCQqYiUNHq2x+vg44N2bmADIuMXPXa5ZD+Xi/hgVruSW1ru4wZCQvdbrmiWK
w09v3RjqxTnDZLKd8uHDWZI7c2Tz3RQ8rBr4sN4q3twxSc9NYxNKY420iOUuDu2LzFkND4npl/r0
OhcuLYy91frrtwm8dR44hd1cA4ywLpnz0OTpszuVR1sbd9CHCB3208+E/WFjsX3fAEJZjqNrtV+0
yJy6KEW5C6nTSfTHkRTrRi+6M8/sb7zqVxeAHEfA6JLDdolZEhK3smrklbcUWwAqt65TsqGsAAGq
HGqhp2XIX0X+S2JD74aW9hqLzJ4NuVwAFCWiUmrhHleShRbYwLUv08tYVucCKAe1C+V9HzmHGs/K
pLmPZj8yaQgnfuhFdkjHeGLGKP0uqfhEs0Xtky8CLre9qe/HyPFj8CnofqRemtk7i3oBoQExTvS3
TpSfMg/MEPreJhwimlyTcjjUmQKxFvG8zYj+oF7rcmUi88OgKHamLh40m2ZhR8gk7TWfmCJTAnA1
USkYfXtgAEcu3zH3mvmbg18rotPMLHqEnHplRIKZilYbZlP48kFneCDkhF4/2HNEEWmmO08gEq50
W9pU0VYnT7Jny9N7HI6zL6z8kHtNjOfolGr6I+TWg9GYHwRCuSko+4ayDGyRvzEHxE1o40ka0urM
O+msh9WzNiFjkW6+ijjEXbfaV7o4kJOPISKoG13cJK5BeHi+o1OeCmKKyxB6DT6ssDkY5epTKLUH
LAjeruviN60rrlNIDAMLd3iHG1tLOKfb+tHpRvw+euuVl2EMnV/hVG/sVOcaNowfPLC8h+cWKAGu
JS3uu4AX6I8NdXXL6/GczglMMSO6QDiWG1d/ZZgKiRWjk6ZJz+Dj6bBQ2vJBJpIggQH6uq2y5wGk
O5+TtVDHTXkcFrQ7pzKO5TAHFVXXR6/9ap1w9GfBjzqJlwfJu2Ubhs+aGK6kk1uHIn806fsEDKFV
W6HzZqExEk9LTgFSZsT+SD/xtkTY+SyzZHrrHe+SaFfsgyYYghH2IPNs6PxxlBpWCdLVuPeC96M+
NPfj1B0Dqdq9l1VP2uQcRsf4ynot4ywYlqOZWVsNkAPlD08U/q2WJzz/nVJHt6JNeWUC+12rHqCs
xXzEGkDuaW8EKUCDMqNQ20gUtbjJp1TanRTLYZB2sXcM2MyzdyXWfsWmJ2zmuAzLGkVnQZwMaLx8
I8BHGal4bRuGNNOozjSkfU+Szu/ao+rZMsqPmb9FhUbuDyRPg0wziHaJ1wGous/D3N2LKMFQsUYS
rY47QpIjVnFEviV0t+8Ieg+3hVssdy77KUqAsTu1BH5lyoqLhMBt1aj7BDf41sOrQN9YeTZrB25p
DXBTK7WPoo+/liZ+l1bWbel9gj9WeYDZnPZVVnX7Shj+pqDDzOceUfuRAu1s1tme1uOzLtmpOTbZ
z6Kw3Hvb0x4pWiBmGdbQImz3NHrUf8YKL7PeTicWn8U2NDtWD6GI9iTxN2jHV+ao3/OTL3aObSc7
O4m2OYSTTdUrlzw9LS08nsW1UkgfmTHu0DMiWJzoA/CijrlaCSSN4SNsPBD2DMa2FntNU9hO1IBJ
szg4afQo2qLeT3iY9pRh6Ij28m5hEkgH67NL+k3k3aTksaPe/aRtmgoklX6X2C7x/Fk7YSAK6FTO
jJ5xi6cazi4jtWTymq1q1f+ZZaunoarFRoIGw5d5Im6L0Qds06ZIBaFlGvXGERi6QQJ67RmhIw9o
XJ4ZclevjUD4ReeYlX8i7d5f9Jbsr9bylUqunU3uhw50+GRQ8NDpHNvgKBFneuJ+eqmfCnvBpTjQ
u6NXwQIEbNsQV5n5qeI/eGk5pY+jsAmzOw7Yjjr8xVF7wev3kBtevWlStCNWs3yhI8GaNr6pQuO1
NKbbvhnh8IxjdwZ7elXX+kcyut99BaCMbUuKtUIrAobzO1GCwpcppdcFPhLWxvDbBkWfgdm8iMF8
cmPeus6k9jRIUP7F9ok+YF/RFK1y4oyT9ViofmfUxhb+k+JDGh+1JLm1jO5DFdlTmjVbK61uUcsw
AGWri6VMHvM5vyOo9BOG0fqkhIDq8LdxyCZbLdK0QLPLcxNnP5l0SI+Z2j0tMbdgv3jSCwFMkM46
otdrsTCMNp4eCiX43C7aB7j5iC+QHhC50NGMw7b77MQYsu6ygsiImUdtLwDdSoNJDL6GYL4V/6Qi
CUaAc7qYhqeoHfaZxjBaI69s+orbST03z2ZifORYd7cD+7CN3tFOkerGTWE7cl/jnzrmE8HYjW5p
8R1FttTleswPXJz8aFhe+RODGSrui6LZqczaYclpb7Dfl1dYS5qXwbSHjWCXTXFI8qt3l9t5rrpd
azoPVcQ3cTEmf04YAozYfq6niYvHLH06Z8hmZc1DGue7OExeIStSdNg6j62Q1+UyXlN6xOWguM7t
JyySrp8V5UvSGsdMm7Fseme2YTcxgPSel2hguhreGLdXO02zfoF69DVppLuE74eTsqnhoN/lPIqy
ICQ/VEdIRAcvNXUedHNXUHvCfLmGr6PwyqGgBvaum/lK6ukL5hjbW5MStv0C1WEDEDwOID8fu3I5
E2sLWje5x05Ubucwfs56MDVCT4Peyk5NM1xEL4JRNHfU3l1zha0uWTTeUE/EjWOEbWdF2RldgO9r
eWqtvAu8TPrg+gI9926HnHOHd+dWGhRHTnWKaQsMf6+5N15jpMzP2U1o4elK5+gQlmWQW4i1vJ/A
ct/nS/liTZMeOIOofVuyDlRUFs0Z/i631O8i7ghm2ipMc5Sw1RpHzzBE+sPUvfROifciMFyq4YE9
t9sC7Qc2AF2ZxSeCGNWFutr1sZC3o53hh6jsvYjCfYpTNXBbBhUe9eNg3nhLeiLFfZbY4rl4XhXK
/gprOssy8TjRDrojfk0kDwmLojeG+vmlj5KDQdGWbOsHh1SPL6sXL2PS1kEad+2MV3l60D0mn5a7
fx+SckjEHKR6373lQrxpeneiQntHbKS9Qj3FKUmwfmoxzvEXQC6JXcLYfsQRcjModcVH6mwu2dMw
0LqCI/S5TNiYzm2yyeaK5Lp7IRG5dxyYx+FSi7u56g3uV/PWhjbJh8JPKGMTwnwOuRMQ89EOZlrf
pmP7CkYtxWfe9nvD8cCimGF9wpx/ymJkPtu6SWzzgZjJ0e3dm0YjhWpk7Irzb0lH4QY5MtuKFVTS
cLUz1rtyS/6DWq0eknNqjPsi2uvGfLHnklOgK6+MlObIxuAK3RqM9pHd7ug+g6nCoG85DJ/LmFzw
gm3o12k3BYVLcdNs0zG7cktr3oRmfhxS8ckG9tlU+JYbNrA+3oFvoPZgTzyeb33grBuyfL7vO9pi
AHbXL2iLZlqFfjxyk4mYzmOT+tXZ/iUH9SvnsuTn+pidwylVHJNtdHG99mBn45XTLGmQGIUPKp0x
a1i2VkH9QtU+QLS8ojjpBxJD/OToThtYtmzpreCHMmTeQJsq7DsiLOidXdPuHOWOQLK4rLppf2K9
pzYUoJ7NUBxK+Zpx/cD/2VVcxj9Xb+piIZ4VMK6madhrDpNSWz+5dvgrLzzho79Q4fTu5dGjPkxn
dwB3s9zTiLax8Gaz0YZeOvsWmwlXmm9G3n6Weh3ES7Kb7A4yi/Zit/LoGM4OZOHBnYbnJYuPS5l+
4Z78nm3GFRU/aAbOUqQqS550J78j/kwYzjHPvRudCbPsatkdUp2iJHjlKehRimG7FDk1cYb5pLP+
vk4cImrQqHcapTLTTHwIjAOC9cib17utlvRxafNb9iOMty5LAXA2pMH0LICzhsVgjB4d7BtMEJwp
KEacdzY2D8vY92X8rvSMMTYMpJebgWNaT5SqwErvxG02adQ1WDUdlHE3Bgmr801FQUlARgQS0Hxt
JO7nVN+3vRVLRNFxg936k7c3V0IVpVRS8ugacXRRSttktnxXowCHNNqBBL03CsQR2TGXgGfQcH+6
lm2uVXSXjierc6YHLnA3NucEv+w4eESqI5b8nZcwu7Lhjc72WnfQTtobOO/rIUHq1pIvRspnl4XU
Lqt5ZjLmt6M2071B3Ve4ywz9Ki5WDRTyYEKkF/oSKqJgQUBFi+FyNsk4PUxxcudMfU/BmcCjr+kH
A/Ubmbj9UWgdGm9Of4CffipZuUx57ydFZdxVS5IcuPHXJy9hREOIZsLlfbnRKmAt9E+yx/VIywjd
2bOzq9ZlMDSZOKh07bbuaWqouhB9ddIPcWg4Qdoo2n6MN7Png7OYmh/X6clubCxwegKvQSg+fdQR
MbfMqyl9sO3uAFUCPYe+jcey8bBVJItb34JQto8zCg9BNDGv7vXq3e4Q0TjcIhLGnaBgo3eKtZOz
iy2/yyYYVFV6QiK6G+dxxdPa0oEAM07OY17rg/I1yNLXIwQNFoN6OKigFBZ2oDFBPDD6wEiSj2LW
G4x8OJv7KvaFk34SPyCyIYMphQMyZcu10CwqNkGvdq5TX4Ak1h9NDYtvytOIj2fq3kUWZiRai5DS
crexis0Q5em+pkmQ27zRvtOdBfUUUnVJT1JbdEEoqJSqRLngjwYRxAVmYgCpnWYPjTO+Kedef4hj
09o7+HuCcqlEgWBMB2stUo3VDcI1IQD3VJlRQq21Ge+ITTYBIaFkHTPEblF9cs4we11ineVPPfYK
IdhuZoxSdfs9Y2TczjYcbtnzZ4SgAZdqWkZ1sLlHXEGgzS5SJvq9TAdJy4trL8dwodGS4oSagp6s
72C3RkmvjsPi9B+R0+RHBwM2ntyG2GjU7UK75vKvMVLWDWVTVTGPZ76jdGnwPjYw6i6AGCd+tgfF
nGNsQ8oqwX5WVjEFi3RIwZcQT/a6nZBuBaNyBoriKmhlov2ZoiZeQ098ZDyii0/L0NHEYPVrbEsX
mnzpU4oXuqyuDi2tXtV2yTzzWDTecIJGYptBGuIcQ44rEwouOkucmwjIczsUipkpygMDNO4b9Una
F93cCC1x2zuB2QqwI6KoA5vfjlRn7zW8RF3vnTAk/7aMiBms4SVgU4tLG9XN+DUVYrqzltrwQ7LA
geIjkm3SMOz2MxTuU4QQdMim4hc4wuVRCK3Cc8Etg/dVeKY9YrqAQctu0TDmY1pNRWCKNtqJ3EJl
sGvr6ABhu6cZzrqJ+ykD34gENeRc4ikPBhR4w12HtZyrVmNp3yXtcqTkNEJR59P/0cLUvVBTM93a
lebduyYX9i18berF0HZ29ZTMw0ZLveSX8uL2GrB2fjOCejiJ0Wt/eV7YzldZZ+vpoWIqPqOxw0PG
+Kl1v2Qm1XYZJqZKXOjFT6TV5p5a0HAKopI94MGNIroMwjodEEWimfVjecppe6d1d6BIuMgUrcPL
CJd6axuTfcsB4qDRZA1eKqdJ4kNeqDryZc02exwqxwjgyas9PtjwXq81oog0GW80l2MxFHhiF+rp
nxdt6F5ctNxdkwtwBXKIjtC8p+uWUsu94b7RxGLvnU7EcKyV8B4SjFf+ZJj1biG5Xu9ImsV3XTaQ
sfUqBe67aino6zni78MxNm9nlTjVnk97GJ2tYeQqOCYTWrs7jk5NZG3wjrkZLqfGjMFh933biK3j
osgEbqduDYfAEIm5+NrlGtluKC+fd0PR0I0dpl7+xf9Xm5+pjpRn0V/a7tuCIPX6YiA7kY40GYKf
U4+RiVWTnexoP/dcrl5gXI6IG3Ier3qrn86obOqogLOfK9Lgb4QhbSQR9PNtVRJ3cyE8X7ckvnZV
hoqPUs0UoafRe2H12T1oDhApTN/uKfJy67WZIvzLFvVPeln2d41sCF64ix1k5TQ9d0384Op6fJdG
QxSIpEXx5PyEdttoER3BkJHZCJYysAaHriitXXrtYW5HeZGj/GXldKX1aMWbpBvZ9NkWGxSsANzX
Wmgz21EWHpFBpyYjmZfO42LGy1PBS8npplVzm5/YV3oPQ2KRxxk0VOF6Xtd84DM1CsNRKsp0XPyO
xpdXzzat+1nRnZVYazQvr6i4c4kzbEkf9H5hOvML326wHBbcqo2mhdlJ5+K7BVRdbEuH2BTJkvg8
dwtlzb1lmb9gXHsvC2uGvW0VQZwiT0WDjPwSteyl9wp5h0VDl0eo0nNN9d0giIyp8bFIR/tqwPGy
g1fHXaa3F3jInpU+EiJF2W7Y2ZL45uYY801NU9ZDcEDg8GpkpnzZZOCUiYxQyOyaN6TKu9NMYctd
Z4zd4xxHqKG5Kq7DeNbZ4xkZd9qpXkBfKawxju1RakuybSFdMxDIy6CcrllLIiA0auvDltZ2b9pE
PC8kCltC2jM7RgqS9YIw2EzdIAF+ikfmhfZNCH/ziJFSQoqHGcxtA/ZDx2Vhss7c89Quaso7pG2P
IgigEXRxGfS6mSFKIIEQk7OPDYokKfIBfbji652Gm2q27I0TOvWNXVGcqJW2nfuczLPrJ0DbSIbn
bOk96STgenmxvDvjIqudaTEbVUWH3gqAQZE4ETTeQjZTRHkTwAuE3bOX2cXfRoY+G67ndhje7UwY
dymVbA3lfq4VODwwr+lvqzZIoNEOJDM3fla/xY1h9U53MLyWUj4eMRy8eAQMzYsvstNMH5G4vJph
yf04LKg2YwV52bD17mxN9O3oTKc7ykIo7P7zjs1/gVXy/xCsVeiGTq6ChMY/t2vu2/eyeP+Da+7v
/9Tvrk0JSgrXOgESSwJD9RxMkb+7NqUEu8pv4UJigjRlrtSq381zhv4XfJzC8AilGBJqFc62Duk1
Bhfi/cU1HItfAg/i2Jb5ZyybBFv+wQcPL1vi2bN1gznBwpEvsfz9o4Gu5Y3QtJSdBDjMxwN99SwC
SqJX//BN+U+AU//p7/Kb3d5yDL6q//C7MAGPfUSBYoCRM9z0rez8PCr6/8PvIsz/9fdZeS0GiBX+
Y+FH/ONXUy94cicBMhM4a+bhM1OzBllOLFSbhfP0FiGa97gxYADpQP6ot1We80zIDdOcaEYHBaEB
ZuHHFVYuXymSMUGSVurElOpBnVsol4bPDthWFK23yzIc4W2XR59t0XJnkFrRNVCms5y2v6LO3rOS
9yNVqebzYHD/n3UiN1v4cd4NByg7WRBc5cFmXX/HfbD7VUatemcLW40bq+UQYzgHZwEPkVViDrXf
KbaeiHE/pMuCp9wpzPh1zuLyVmgRq0pHhNFHbwNW2Got8wi+Hhot2W56yxPtSegsSy+HxXfB6f7i
6486n36Zda9URQ9N1gAIH4jA7vq1IGRTt7OX8fsyNWwiZfeAJjnfnKBvTK4weHYguS5fwplGJ9B6
G2Ehx27TbFmMmsuhZv+Cuhwbw7NNySwJxiKKPr2+yz7ryY3ugHiyJKMph3Yy6tjKq6yt6Bl2J2cO
t85MWyOSILKsJKNP+rZ3oThmEfd9pwaKWuC5jxeZv+seECzNHqkpLXqvXyPA2n1V1DjeE0yG+0a3
+jeXkq7Spxy9XfzCK8NhgwKGKMa1Xe1Vn/b6ropCk0LaWRJEEK5zJbmj0XNHK+Sw9CgQ8CX6aaPX
TQGtql1zAu1cRdddh3/OjWvnzqCiMucZigp9xzeVmAdzBo9Bm6eZ5OFLYohmjDX11uNlXdMJMOqf
JaFf2kziHCiaUU/qq0k9YR5i1UBcmDUPfu/ihb5TduWnp4QiLC4j/b+AHfwXDc9EclXffv/b9Xvd
/Rtx0693hbv9PyK8V7zVZ1WjE5KZ7P7Hb78cfVdrnO8Pf7H7LZN013+vNvmuz9XfAj3r3/mv/uLv
CaTHuf7+7//t/YvLkJ8AbEk+1R8PZXsFA4Ll++dH+alvv/hH/0m8iZKr3/8Nfz3WSTFB56Xs29Ad
w1tN73871S2bpJJ0YOvpzFQu7VZ/P9RNh3yTZ1N4a/219OrfHdGmxauAyilUHZ0Dn4TTnznVGQH+
cK7zW0uSXOs5qDPZSl4WfzwJJQndIcWa7VOYiW7WWhMqYAXNkzWQM+9BoSGVd7GxYgqkzA603Y17
lTVyPyW1fmVGeOv6Ri0w6cAj9IP2NdvatE9p9L7oJde6fua2YRBxojoEqRyGrAZsozSdSwRL9oZa
ovomw2SM/2Fo3J+RxtwvqfplP5AcuG4qEnyp5q3UTRmLGxLG7UsxK9VsG82A1cbu/6ZooyJiAHZI
M/ZEnELH6w+JZi3IUtmgB0gV7lVVE4CuvIRbjGum40ve2cOF/DHVVUky04gQme2bmrnGQr3P5W4k
gjlzBmtMm3hYca9pTv2+gMhWu7jxDlSpeGeTAHngUX2ZbeMicumniqqEIvPZjfZzR7vNWu6C6TjV
UOBG2ChIgjXf7k2VFgQqAQK8mzHX8aKfnHeiHNNd79paeRgiWR2hVdtXRZ45K2KHjHrnIRrNziw/
G4L1lznu6H8Aq2w/6HbEPOg1OjYuZHhslDr10f+TvTNLjhtJs/WKUOZwOBzAa8wRDJLBUSRfYKJE
YZ5n7KbXcjd2P2RWdkmqLFVnP/Vtu/WQlmVKkREIBPwfzvnOgUim8b5rexz7tczqVwa1CM7xKb+m
6GFqKtwSKVOq9Xxp6Q/uIrdknjgUguuo0/ReYW/Xm76uOEmYPuflOhwEE3xdwkc6EsUkXkn74GFp
TWmiiMXyuUy5z+HFA6nyj44aFUnjRchZV2VOeklcci9nq1bNVQqkc20gVbG3ZuIEXHR0p/2QDcaV
GykCIeOKs2UmR2LeeKXNSNqj00ZCnTYPMXM5hLA5WItWJuldKoKgPYNYdGgM1FxdTHxKe2kjoina
yvzaQZmhwSr4j/CFwVjEAEXYAanwxqdW19BXMo5ZuH6Ta+dXpZi9T35m1Hd2nfpIY0tcrytn6dnX
pcB1Jwl+IZB2Cj7yxOmmvVcRD7+Nhtpf+NiWt4vTur+pAZ6LK5b74Io8UiX0ITJDQhFtHu71xkvS
6IDRLnmJsnT8HJDF/a3sdQINy9DySUZY+I+NXyO0gQaHT4xvGxMUK21v42mcjwbsR8jOPq8k7c36
tid8htxQlKWqiRuHU9R/CpWtEEbASJg2vO5BrXq3AQ/Vhl58G7olfOpApUO9b6kNsMDPJbNw7jbe
DtJcjxBoQfzWybO88JoBg0ZWDuo7Kfrq3cG9y3RORij28hhWgzIZKxDqoyaHFUYYfIUflccHt9Hl
V58wyqtM9a/xiN7EMvrw2MoelXBdZM65SkzvYuTlfIGTAXabaBi+cW3GIM1yM/Xoinnca88XF0UM
S7y2FzJPsQSrzp7aRkm/hBJ1oOZNtzC3xPLJU9PKbu82vdyNVkP6FZtJyfRhbp7NfLI3TdDEIMGN
b8Ukohvbmrr1YGiHnt5pmK234IxHXzBOqvq32tjVyHE3DhD6ddwb+W3s6Gkz2yX6TGFCXG1VJq+c
1PT2ZleWFwzXBIVw5mc8G4PkjpWXczVoITa6WbJOgkChEAVkNH6TyMWRO5AOLxtP7KErzZoo22Pp
IQGJ/ehczk53HzKl2wyiRuBmcgM3dlEc85b5N4nLPGoSi/zbsFb6vmpDl8/JTq/jfv5CPUQ6x6Tk
Lhu9JV+vbS8kpnAji9T/zJEVrX1DBcGmm5W6BuwznGRdpq+M4LsrJl36EzZL8UkS6Yar0hXGjjFd
fE/ad3hnungGvLF2tyqYnY0MY+tU6lKec76uqF8rhtlFIx+mAuB4jBpnxQxKPZWuHK6FK8COJ2Fs
Pgmnc+7cxhHbJqjFp5oE0RsFuO3BjcnU3dBo+HonChdkdB7O9XWfsbWqEG0Ry5TD5y4xMz6z8UpY
dOFN/UIkIDMz2H0jHpHQ48FSQvKHiT3cznamUQniHuBcYK6tqTLe7Yb1Ww0ST+zbsfY/XL9igJwN
HgCkMMB0O6U8cWAETfAZM/YIdughZoG4eqq9LrbIl3fHfdKUTk86XrfEBqcVs1Q7GpjkodfnWsAo
vNZR/YUH7RT+Nzrp/+dcjYoq51/XVufo40vYfuRN+xH96IZc/t7vFZX3N7xgJgogIJkO8GWNx+v3
Ptn7G8WUC8xTSZpUfGi0fX9vk5XzN0aMGL8UuSYS4yMd9N/bZP5I0Azarjap0YSt/pK10eZ1fdco
O1RFOCcpmJZaTyt2bz8WVFQUhKLW3EklR+6mw3BzhYX7FjhasuQnd7vATq2b0K6JSVBYmGBWOhsr
n2CLCXIdnMRqIfuq7nouGrVPoGrJNng3VATzE5WBtDMFh9m+9XRCcjfQInKqzj2ljhEl9adEDx69
BCLGpHRKlr3lko9Wx8O2xK4HhTbyyfolBvFbaKf4DYq+2Ywk54LH6eYnIytYCqF6OpZxCnUZ2T3Y
LDdnQZKq26liCub2WYNaLLxAnMbcI9jDJ+aAHM2Ko32b5+HOI9Rg71exc68qIqN+ux3+P+n23zUm
EmT5r745++5z3v6f/8g/Zz+G8/7+9/4YMSlo5abWcGdph3+fI/0xYrL/pjyJYVK60jEh4f7ju8OI
yWbWbHpINEymrbQQ302Y6Gz48uilxdH6LzUjpvjRncmQibQipQX/ICAA/Mny3frOpVlVWT+mrZGw
6CxbwEqdoMJ1wmHaukhKv+BFqj/K2mTvaZmLwQozS/ZS6Tp9HGfqwN4N9FdUbMZD6DTWUXv9DGi0
NB90HJc3yYIT6qwOIRxHV9qt2WEuQ4UG+uYGBMVwrVKTwA0sid4tfURBnGTixPZ6yjQBPEGVrhuS
bKwty57gWQfm1O+zNsnG7fDbMrTnKwQztSKQdgXThNSgrIAYtJt7k0WKElRlyRyKp6qH8blOQsEC
P2g82Fp9MLPXnSOIbqhV+xKdqmeNr5UuWSkCh/OpxMbavFdg2iwWAbIpDxn7v2fLDq3PPFj8ZD2F
VXIoM7+9inCl3Wjy9khfDbgLnvyo5BkUZvoBsJFBLe5Du9sYmajgX2ZR9jYEsCsrQ+EXmWZRrqMR
RYSQuUwOTTYghivKsafVELL58AkqeSvqyrc3Ei4EoeYGoRMbaDHzfcwUzdlMDQc2sKbpsfTDF89i
em/nimm9aYxUdmWusaO0BrbwbZzbOIrKwt6SUfjbolRFPpukkb8zp5nDtZZBA/U+teQ7+UaWOPuN
gmGWiC6+dXKpH1QH2aKaKu/BZzGdQaayU3eLwzQzd0ad1Pd//fnzv34Iok0X2uaSnP2vT+rHDwAv
wef8x5n2P/7m708cd4EisULxMF1bALcsptO/P3AYaUuLyYMLM0kQyv3d9IO5NfQBh4gGBabgxzBw
ewk041GoYMZgaQTH8scw6O/TZeZIjJUYI/3JtJmf+ONhzauyeR4CIjA5r61/mn5EiRs1DAOCXSPa
e23G0SFrR7KOArtb7IvDB4wTdrba8w6U7NPaGVEf9qG2EKxkFkz6OBfbXiv2VimNPnh9Ztfm7OfH
luaGzXEygpYM9DU4b+do4CHctaBMvtbSRwwMF9bhR5btexP5orkm9IUbvx4j/aJtM3xuy7xhAlIX
1BGkhxJv0wn3yhln9xgNAxvWEa1resCeyzKIRhzvtYLXSZTMFz+aESPnLmj7oX/RMuvJ/y5JA+Ny
wOTtkSIdahKpd4CYUfpmLM6OQ1PET3nmKGIPKnZUK7lkZCLbcXEZQc/ObpNR4fCOlVnmWI9wjXS+
G+X7EZvfU16L/pVjZ8YA5kQtXUzsP5LYwt5TioSlYVTp8GZKapYGHfp/XDGhFd22ado/13BnUB7V
oPhHga21H6Ybc1psRWYzfOG7nL2RkMbIvEmb5rZFYIUXIU+J7E5N+9kXg3VuLct4DBM46UaR0xEA
ZOyPE3aLOzbfOULbIPjqTikXPNDj8sJRbZUJr71b4LCFWx8QLRZnkUb4uPiY83e2YvaxCQWDEgxA
khdJTYqZLyz2LJ/NW0lzkTMUm6aNX8R4xl3D4omOWgUxo0tzPZn1Ed2yS0TGcCqcRmxlJw0EJUN4
3zEUx7IY9CZGqTk/Z4ZNlhRMoOEzANL4NEzOcM0N1cULT7g09hrz55a5lLMh9nrTM6XbJIKNK7G2
+sA+IXoum6LdzKNRXaHZSO8Ngy0wvoDqFppZsC8y1GFGO1i3oZeIberGwUHjK4MyU/hHaTQVGr5E
vFXzPJ9CFfiXwspjgm65UWtizt8R3447YY3NMYE1RlC8+4gtlpMK3aWPQuCC1nxYs20sn0qr8HdB
B0g7MrvpihRbhca7LnZaQ4t36gZbcvkKfpmkHmfEZlj1zw2wyWCFbS1XW8ezo4dsHA71GF9Kaa67
0EZxTNAV6I8kRw3fjS6Zsl3ZHey8Lcu1kDJxVmUTRI98D5zrxsw0pEwbja5ox/iUhob/QqfpPkJz
KpJNAWKOmAjQlrSRIw3+KqqJcZAVo6+Ee+pGcPma1dgiUYJMFR0zzyoR0BdaPeM7UDd2Rk6RWdPc
Y5KkUvCdIfomoB3v6iFj7ImMoXkX6VKxdx0wSWfJWopJAObjpz1ABmrr6RIqxBuqSjShbL4wGfa7
waUcqwCUfhtERIK6TCaHiVwVuCf9axlRx0SRGk4TblRU0lZEEpvVz/wkxEMpeO97tH6sR+bK8la4
PPpH1xvlU5c5w0EP4/TupVH2OLWyqA9Sx+qd+zv6FuresrAtm/S7OUijz5RYKl1XI3nK5AU7zm3M
ZGs7iQynuhVnRLgmDOiwllVofjPbD/dll+S3YRJbj30mgxOTK/mQIFY912QS8CKxUl3CqCPjFbEM
ltq6DdS+E11wOwNpu+trguHiIWrPbVhmX2JuYT5V35LPTdG05zRprK1vgquDBhddmXHq3uQ5bnp6
mylHd2X54kr7pXnwqiG4ss0+PjOlSBgNwdcD1gvv4tGw9dBsMToZW76/CDqSNrtz60DcKzkiXi0h
N4Snch6cpyDF/I1vc6q/UNyhHstEs3ZECXSmhvKrOxcH5YT9wMWNAvKYycrWN4pkH2VDhTglcsOT
RagslpT8hq0SQk7TsI1NaUEBh+dqHkbXxL0et0hG+eJuG5Ae+5p/YNOb84emt0hLB1CPR9u7BYUV
XCPJcr8klhddo79PdqYsKG5rLDQBYW0Hp7XFezJXCDp7GzVK7hOjgt/jqvEnPkO4umffg19NIGy3
5lmEBnPCRMESrsNLlmXvZpOysjSN+mCpXH8yQmghbvcp1mnJuD8Pj2aimXtjAjPipP9KZPQHEfLO
VjcGeubUjNZ9AdQ+tSqEyqra2x2ogdyMGPArZ2P72rgzDbzb0xzkR1RXJxEwelkVyDa3bWpML1OZ
k52J76i+k76yrE2AQgs5rtyQgP5ICO24y5CO7YqwfEnFhLOobEGB1tE7AI4BiBVDASLBiLvApqbo
ggXhvbvWV/292av4esS5vnOTsr2pJQM7137rxvKg8qxc5Q1AwmbEv5JNo3njFvJsqnZm2hwyfVzp
mlh54nILBXe6i6+kleM8asqZiQ6xY+k+CgX/2qET3FdWfKoTHyOXb08Vg8IQCCXdRUtpGhXwRXsi
XTOiBU861d2rlZYLMQuezHU8tf0+D81KrHPMxYzz0no/V4NLkroCmuL0Y3eVhQHpEwwWwA6jZ2FP
a1gfWQvje8sRbydbhUGUYgZByRqBJRY3fC6cA5FsmJpNssF2j3RHf8kRJN86uh0IJg5xwmCk3zgD
h5gH4HhNuX1dFO4tb2sZWdoTQp9GVNba91qWxqY/jM++H371uN1fZ9onyp5rO3S7XdJUMS2qX91H
WkaYXezMWtdjM/KmME8g2kK90kczTPdKbAPQ+KfYqonHACaANhN1zdry6uHacRN4wDLx3wJ+MeKe
FlIBQgeMbIbDSLasnwoiSA+BxrLSOM1J11l3KWM/eCYNqdxn82B/s4STvsArLnfokO185aa0O4e0
DWpg7h6W2L6sS5c3T3NjQ8y4cAYM+y5N+hvGRTN2AaGeo9lJTmNjjKeKtO6NVVXiWGbI73WJP3Xu
80KC1Y/cY1hzrWyvnb/IyhbICelgLXtepFBVD47PtPfYGvZzmzxNOmHQbUcQWFiEl1ZNLwX0WWB2
wZ0MjsPNum031B+WYrRi467AGw/IV7Bh5kG8yVoIfUobGy2nO8OqrFNRDIqRz8R8M/NRKfM8Wzdk
RyNIz+poi5dlV7Kj5YSR5LHUrnunZ8M8Bz5ki6xs/GvGmosB3pfw/wBRYHRc25ElWdJ1V1JO30yT
7C2stL7ArEtd/bXDmaJmm72dpNS6wdWpdnkwVAyPA7LviFgRzcCp4tVm/9j6dfs0qQ7IMMiK3WCO
N4K8QkyzhFuLEOeb34+QEIfA2ia+oXHulR4yKBtOnkUrzF/qz1HmzO+1O49bP8Y8pMIgP4sysT5x
vV28B7ojkrYEPbIrQxxYdiAIy4lUeHJ8x7kre85yvyvFFTb65FbaTnoz+bN/J0zTPWciZ4oGr0+y
oEvsC99QNGVlGdZn+pDsLg/gvMyCNHDV+vmtNUrzxu6kPnV1an94oe9d685zV9EQRg9WXVVXTC/Z
9sUoS18NM2uveWymR1JKhw1xqF8C4BMHB+jGJlBxd9Mq031VCv1ZHufA200OeuoibDLXWNMYC9D4
k1qeBWwd8HJPPD0QjAXziJ2JWc3Bqx19NGxnuvdjwhA2MItPRURiYw4154QFanoerCa/JQr3pdAk
OAi/TF4H4VYHyymjzUQkvVVTg5OKXO0cLP3brIZtPoVmcVMzBEmBYwfbkrppC9XS2nSexmsENvyT
oJXhMrvZbdXxwKN+LF4QMdtvXp4mJ3MJfLSBqJxdsy0Jigm6jn0yioC7QJLVm3V68RbO4xefHeJa
R5x7PssdclsbUAYO5zg8quCqcKon3fbBJ9fwqTIzohU6CiJCm49zkJBA1pZHM0s/j33RXzhRsWFZ
lLwbYXcNTi+D4epE6nCEAtAthy8RI/pHlDrZKa4HcsbQ/IL+Mc0Te8B0K5tEMBVNfPIh3bUnFqsg
5ICjk34deuF9DdzSQvvMj6KEhQow4HCZjHC6SnsNVhv4SEJ+TWHs/Yx8Ibeg68Orx+VTg7o1bBcp
XpjUl6HL83Woi/KdeXF10yVmf4wl9rNIor+n9aGcAAJ0aJ2pvc48gfM/iKYH3ycFsyGU7jObs5m3
UqbbLJ/DLzRj8shIxtygJWfZB9vxyTDm4T7poYCuWE2arzmwlDc4ZN2uikR5sMdFuxN5KWiNeQTR
jU/IvKBbaaGkNLgLkiJb956X7NxyYrXnDYVmm1PBISobPi/b8ZKXiSAi7qxB7wGxADDxu2vLCIFY
cKQUtsTIiccT7dQ3j4K/b73zmHv8fHTUY5+z3Y3kmvJUnBJdi23mZB/VMB6GwHvE9cWPMfvowgYR
KwxZqRg/WBZPqq6wzhXtMeFdkr5R9J8Zs9UEMfn62bClh5C48L8Y1EywvLoF71LbJBTqQG29rHeu
rTktz4Q5ZK+YlztqIxt4iaCkRdNEmoA3jQaadhmJgwdEja0Pw6szsQo84qsogw1nhfYqHApGaNB9
3J2PkfeL8KbFA9nYEwsp33nzNGvFlSHc5HnB9G9Lb/JuWoz5aJTJ8plwdB6wqI+fdR5i/bST3Lyk
3YTpiVSlu8Aw+lNiz+Od0TQsOUmg7tdwb+XWT8himJlU3HsZYdTBhMNP10P5UnK+8Yhn9ulMCr92
MtTXbisFSeBtqbcdoRob6VfFXWu3SAW6oq8/xBz0j0auscI2vWqutV3o7dBNiN4SLPyvaWNVe6eR
36Ik904KB06wmjBrXFwUt+shtaJnHhxYbkTThZvSsLtr3PPyVPsSSwVgi5fOTqhcUWFdcr7uCzqn
uPHr3r5J63pOMTsg8S7wYmfwr2RzQadf3lJcx+XKwix3qGPJo6biEL0PiooNZsTq4ljqDPIbWNGH
uKSGXVHCZYdMemrj0cWc8eUTHZnmzZMWWLoLkIXrqUmCZxW70d5HA+Gu4PXGxyHXcmVjyz5llGen
ClvpSz9b/aNHFXqHE4vTZI6t50yO0cnrzfgdICBnkT/grGANjKy9FMEZ9pB5nTcLT8fMNWyC1D6K
skeVMVezLJAzaPtzj6CwZKhsic+sI/Ef8TmOn1TSO8xaYixEK6dVotoGXtFdGXPDOpvl/7CqfGPG
PJaU15zjBEGNfvncO5VNmoKiMXBbkoNdWdxaEEGfsLw4J/wsGJ263obXI7MbG+oHZxFRctUKj2v/
AqNsyQiKQ6yxo9zXjUlsmBwS/TqbvkHRgDy9JYvqykhsqk7SvwrMRAoeDjruS9wQmGFM7udyYAIS
Yv+ZGVrtxEQPzvsw15L1V4/NUvsuT1fSvSAX5Mvswcz4lMwWD2FtpNkTSO/qVMDt7bf53Gq2XPQX
4xxTLnmJ1hG6vwpOh2WWvoDeR1aDU1HeGpjcIgbR1xEpMmvMGDkh78qK/hv71f+CUvlfjoP/J+rb
YN2z+fzXY909Krv6o/5xh/T7X/r7DslzWZc6pgNZcdmjmkss4t93SAih/8b/t1xbCOTsDHX/c/8K
W9Zl1AqsG77sMrdlvfTHEgnGp1jWR+iL//oSicLoh5kutHy2SPwu9kgSii2YcP78+yVSgmGLtqg/
GHT6GyQ6SX2AN70UA0kWJmuHV8FEoFVIXnmj1bltC/2aCp/qsYntMnuE4iHNXc/wM9vh4hvzLa1t
3x0RksSPMAnFG3DsoN0HEwMHhMDzqUHwZa+Jb42qc6WN+KrDzlRtyI4CiQShZdrhQG+8YzhP9BYw
C95ka7QH+rEu24i2dT5saybxhv2XGexmY7C6vaFb654stOFFRtbc36Yi99+tpJznjdn36EGhEzj1
2ujrYQA+nrRqo6tSdBuiw9TZLszuKaFZXrutjVcj7MjySMzTnKmHxs33Le93w/ccJgOhIyt/bG8d
p3TeUoQn+7IwTAhLWVUfWTzFG9oi8yFKgNxJlGdrPSw8GoHKiXgXzCfGOs9UE23Zi+df8yq2rlpj
9syV0cBjoI5JLyA7S0TEuhs/NVVHlvo09feRE9FzAD50djketjs1WMMNbXbNZM+t3+uqzultAdWA
ycy/FmHGGTmkGbDIDK3v2Qyn4ajLkUG2CqpPNkIQCx9i5DH0KcXI3IxkcQwfVoZdle2SWHyi9QE7
NCANgtSvO4KC2TO1zaBP1bB44bheTofaMRNfk2ZuL5zKPEcpSoP3fqzLx2HMghe7d7xT7Ej7jlCC
b+RqIW/rwiztVp0mOxHtkIYC5RTcpFj9NPAFBFT9QijJgltI+N4lgxDL1EA4aLPtzHkePbc9BIP1
Oc+hs9yhlZSQNMbmLoOyeNu2XGI4WbiIs84dVkVCPWmNtTi0BQcabb98TdoO/NSEuWDacv+F8lz3
qJ3XjmH3oCOniA0CpaqxHawgPNn+mFzDQwyf3AZl+tp30M+tOtTS4ESNpvV2TJMYzvRkavFEjwYC
L0lGeiSOiXXomNUZOBf6gbUzefDesUruwtaqb5STuLdJlXiPwhmbDWgiWIEqSeCd5AO8lL7GMjWZ
8Oxbgf8S7SA2PbCXGbq0bE2AINy7yegPGK82ruaRb2OyWQcZgwfP5vwkImC8kj16StVJVhKyp4so
reY9ZRm7U8PwqgHdr8IRCUVgdjMSv8kyxAbmzieVMbuAqRBQXi8YWIaS7W7EqX3KcPhogyy8bAwv
rj2YN8KtK8R1idzTF/H1RaRNM0kfEaLGyExyfpKY4QrmoFSfwiAebyuVI5tlCmmuAfazmSaPEjZE
4zZ8uLaxT6eaCD5LhcPXDFvbObaoWRgF6EU0UWRJtKlYn/DvNlgpNhQEAbFxab03AAmwZroUHqeT
2u1LQg+8VY3Od7iJMnbaYw+U0gQ95CqprwUYwUNP1P02XHiGTqO7fQQG7dCldcjq6ab9bfg69d2m
JckeXkXd7DNhMqHtUmu+RibaXvXaRWhVw9t7KcOp3rM6M46eKiGBkvipb5Ruiy25yZtcgiBy3X5j
NpXaIIgE9+dE+VkaKImZllzPMvpaj8U7ase7Nm6/wPnIDgM5qZVZtNvWAvLQxYec7zyopjzdpUhN
v45LlGjfSKSQcZFez4nZPbDq9bfIrMVWh0YtV6WKLeCPybMsJEQZQ8cMNat3z4+o6/B3e3z0besd
BByaqzwS3U0+90GxHipS6Kqa/Z1KuuCSWQvAZLSzc9tAHs46Sx5LOeQ3RGHVjDSaEoaIx96kjicC
U3pWRQxw5zfUj8aH3etXypuKYh853oMsNJJGBmHAbaQXB1uncYme1fF8NhjWgh3VBg0XkoAvWZIC
3x2K/DyKhIdR4oYvctTWlp1J36xVRKWKQd9n9ejlsbNtx6zaJ1IZxxl/NkVRY+55soidie7nPhlt
fWt4A0HrZNQ+zG1g8QBF7WmqQBzzropBVjnzuR099clN9Vp1GYMsyePgPo0879Q6sgF1U0GXohXz
mNXcuDkYagSOQ5YGBzXDfEO7mr0FAvAai85AQS/0qmedDfxcGvAl3jJinGd9xLWnUIYGznitwFBF
xhqVaIg/ccBwkxFox1gWsuWY9PqlrWvbAlMq6is2i945DNuObm0YjqBd57vG9EF2Nio8eDxp8fTj
Ge0xtm1Nq24fwgZx7Cq2NeB4NypO+Wh/lgPOUEVfdaWD6G00RI/N3Cq2Quf9eVSTRVfPNpjE2SWJ
0sOlPh69SBXWhuPJCFYJvvzxVDMrrPUah2zQWisrLSBcqSK0Vk3TD7dD32UAL5uB6nQIp4qjs7Om
A+Ao8wS6iQmRRQaFca2TgtNnFPbbMCYwKP66DuF/WW1qmIS1sNr/7X+/rFGnjyIPguh748ZPf/n3
WtWUDlWnqRX63t+p83+UqqCpl3BvsBwWWgJTCYrEP2j0GDZQNLkQsxnyYg37R6WKLWORHdie0ARA
KUl4wk9qg1+pD35TAv4j4slBYyEcT9isJZSk/tU/RTwpuAxV7XvBpfd8nqeg6ji/qUnb8WtczSNc
Uv3JJkJtTVjZN47/4TD70wPupHecU5/ZW13Iz2EeKIuTyy5kD+jHXhekx63bqt+GDcA66gfY2F66
Hcfg22hEB2JPvjZW8xjY/VNVq/nKdDB4h/Ub/ZaF+GgUhJbh1E1auWe48dQkzhe78Lf2VF5qv3uB
NkspYcGTCPo8xLncRRuLUdeqc5FgT4beE3mGXNqjZjCjhtXRaK4Tcowb2Tx896H/iXpj0aN8r7Rc
rh/iM7yXaEvIFlgknd8X+gDkvQABRnAxUucWxMC+TmJgqv0D6xCmKbX3DN6ZDb3JUcLEGHPK9Dwv
1SBZAE/2XBWbvrM+Gr9lEeD5yWGKzVMSVfs2HU2g4q1BmcpStmu0fYIghcwaIrXs21OSWdgCerCE
NiybvEzuyJhgj++4TBKZVfz6fcrlPvjpPmGriQ6ZdkZZv0lXv3+fHt7+uGuL4GL6noey+R7WrdwS
hfjSY3dmtzOSuRUzs5GE5gZ6x6qAQp1Pa51H86Hz5jumqqzz621FUgDJxfcFDvdtNoSnX7/SpbP6
8YViYMUTzPIc1iCl7I8fSCdHyO55kl4wRJItLY0jPGmEDItqO1r/+nepf/70Tc/FJYt1iS8wv/DH
X2Z3YD11DL9n8NV7NAT3KVNSNGOf0hFGMscZWen8C+4nwP9AsxT2oXUzm9VSFFNFexM69m4Tj+LG
8CEGEKD6ogb9KM3+YhneNtXJs4doXIXm3g3lvg3kKylsT6PX7hxdUdHG2cqlDJ2WkHF6O11fRf34
rYE7shmhqNWFfWtlZES26mUoo20LL4kperX79YWQy1X98apL0DfIjhfJJGbfn74GVRaEemYacqmo
yFvqX9a1FGP3AKq2hUpZMj+K0P7tJQlfH0t3Ora4LSCycaRqWEIj48DirrZtqHz9KbXK245FYK9T
1p0F9Jz039zQS57Hz69Y2orbmRtaauksf/5dh95wF1UjmLiLmMxb/osTu9RzlvYgYdEUF4COTLuG
3SKPEFDXKUThlU9RBqTa4HMDrhm13wa3evz1hVyib/75ZSEFc8FyEjry24X+7mXpIi5qhy/aJRE2
kBwGiuxhgvSUKwm0MZxefQLvREMFyQgPMWU6T1vUpNmqMHge9lDVSGagHElJedpXeHVBeKyjwgYC
PNfl5tev1vqTi2gJhR+Cu9/mIi1jkO9eraXGNkyMuLykBHskLILP+N2G7ezkMAY7XW6iGaZgJrT9
GjtAT6tpQgPQNcc4yJ+aetihXMhh14g7fMY3oCm2UVktpZblvpV+3RwngdC7zJx1ORtyq3V1QfZt
XU8W7mfKPY/8B2ltm646Rn3/OqbTreXE+5EkWT/OMaphODyYgaj/zRs3f9Ls8cFIFre4Hzk8efS7
P33xBdtlNCJGcWkrlyRqAw9P6KBWxxRzkyzP79Iqz91cvuC/XVCvAL7Bxq0YuH6IUb41Q4o2P6Tu
/vUH8qefB4ZNQdEAeNldtM3ffR5NXnMUybC8sBA+GsI/QtHbGr77EEfe79FD/1K3aKKa/PlOXTJx
/vN3/fTZh+C9s9FPS77y1t42yld41tc41gmc4Xsj1bi1Bcogwm4xdGavTMD3f/3Nmi7PHAuPCz7V
n16AbVjuwKUuLn1pHIK0PPkFkME4vo3t5OrXv0ouz6+fnm+kCUGaQGW5CEl/+rxzQpGJDBiL3475
sC/Nx34YPoSsxgWmtV/ggV4soH4kSITcCLEAAHby0axDVKIyhGJ3X8GXsgISYESzBF4YLsgf4d7E
o+FvVW+ZGyi/3uHXr/vP7gdqExMvCIFa//RY9nJjYv/D/ZAVTUD3410TqXksuvqURv2/uSGwqPzz
NaLENSkmOQoYsf5486WAy2RhJ+XFlyYZuAwMVrOBuMlUD0OR7bGcpGtb9Ns66UbyA9QbQh9WeFHk
n0gDL/dxP3zkdn+fmsUB4c5bkop+1dsq2NRBiFiJoStbP/mN9S1SuQbVUhEIdaG683d91H/G97Xp
SvLLTeaaDxjF3iYqb2BH3rFksbPB1Xph4+zsXKNMP/BI3jdqWFiqy4LEpNzCD/iSzerRtzmS6t5F
AOADMIn/Tc34Zw8PVL6KQhq+hEPx+OOF6iLVsPjv0wukKUJ59mOY7mUVXDBggvb07XeSqq+INX4q
0+HGZstcm9ZDHYF98Obicx41T7++S8zlF/50dytcSbiWAGxA1vjpLIxa1u8BJIdL3qNmMkgKJsWb
rpUUgmnEbxNjyYFDjupooveORvPj1y/gT25TVNaLAZ1r4lBQ/XhBXO7f6v+ydybLjWNpln6Vtt4j
DfOw6A3BmRJFUi7JpQ1MgwszcHEx4+nrg0dUWrhc6era1y4tI0KiQAD3H875DlVMeZoz3pkt42tO
r6WXLGO9+KI8/KRk0//5uz6+ufOqTE0zkeVJdNW6F4iuUsKqK7HL9Xbl6Ok3XHjApBU/VLQLZB0U
KAyqDLW7gpu27jA7rLvCydD2Qhasm+XIdrCti3etQyaYV8E2x0YhsKBP0gqpzZhXE/HxHHnhxsGQ
zB6pemhUXW5as90rAn12wcVVYUlKG1R/PSHG6Wu4qT2uiVwAYETRYaCM6sovqtdPzrBZ227NRhsq
oNls88/DwhCjoZVqVBJWH2xmjbM+JOex07+43T95LWBA4+Wp8q4GDfOhNKwLhVEq+tSTp76jTtbY
g6rrvPDnmMslaY1/ESL+87mkfnIw0WxrTOI4nXUy/n79u1ICF6rctMRpgiW+0AtlWg5N/Y4OIvJ7
ibu3SFAnuhGCbQN1JCE0iIhzZV4Mn7Ww1xDtlE+2rLaJkVF689IXVGW+0Uq8yoreIUAWNJZRIdZ0
bNoiR7G1sLJx1Zch7Q79H/NXYV5xE6zYSiOzrg9BYbA8L7v7ILfvgCfW20oLj5WdxzfRAGQ5YhfB
ElfTbtBuxUuSviH9WwLnfZevC9MKfISOBU5j7ZKm7W0fTvq6geWIkDWI90ICM9ayYGEIkNADcwqY
8KgwE0LtFRSPLMPhkngJmML+ehLs8aMASYxTwhMF5bkhfASPT0AwbGbhFUKS6psFk2A236gUG1q6
fNALhDhOt4Ahy5qgf3EneeFJIh4nd9bkY70yhouXtpqtMextOrDUbAHVVdBUL0lMWqgwRwuGgCnO
hVaUm75hAgdh3JodPUwMdMJOhiI9lhU8uWDqsg0juu/EKjNnleODbgX1F7e/Znzy1uMVzJE+J03y
Iv71PtE8Frp95JSnypiQMcPdy4h5cQq+2zH6XqOa8VxIfq1F7kP2ME/ok2K6FW5/8+e334cgynkG
AzLJU1XWGfROVFS/fhBiSXJCkzxef8Z4KNv2pZbOXZJB6iKwblKuC7cJ/Z7M1mlsQJaq4yKPg2Nt
AJjPxLlXGPHVw8E10SNUt3odEoAi003oDfkX5eVP9NHHg8JRZ/oST7PBSP7XTxq1ZYJ8hXo/kfk9
i59VmWQHRlQUvmXhM2q9NSV+cPB7JrbMDEtoMK2MtnmVRX3QCMiT8HNdDW/0hK/ODytuKPJqbtwy
fZoMx/BR8TDH9W7Qh7xUZiO4D3eBOwEf04cvarqfH/bjHwO9ROXEUR0GGx/+GLcq+D9LKz/pzZth
JvYKo93OTsUlDxnnD0B9VVXeKdAw2daEOWyP6EBzdvnzt/9ZHc0diL6PsYo3H4G/XtNKKYA7dEp0
QmCNSLosH4Vb7Jgdryte/4te6XfxYOybKHseWdQCuvyijtY/OX6ZkzjMTFAYYYb6cP9pk9uobVGm
Jwdxn89A/BH7HpegDvhuyeRttnE2fi809URS3AZA6VEP8uOk1CvbGnd1vYE+/MhursE+SCpMxkLV
iaZXk1IMdNE6zVAuD5N3P/bjoYUG+sVd+ckBQ7Wo4sTSMVzzdvn1AiIociyFkc+paLt4ISt2Bnyx
Dg+JvAbQd8PJLL+oIj6rmDDa0FxyyhigrT98aXZtOlAQ4/QEunZXdQRE6lwPhMEVS43O3MtYO4VZ
j3PfTY4ibr/qfT75mxkAm7wzaEN1Vf1wduedMjXIDLNTCYe7I6qJNSlrbCO9C1Iolrzp/3yX/vyD
PjwsXFtoN4yJmZt8HJfoY6jgLe2zU8BjTJJBu5EgnLFQZAcMNTFiz3GdhymQf3Tb/kREKVQY08br
qsBRiW3MRTXAZ+HB/WayS4xVWWRIb3EzEZd3DAlnREUQcyQMC647vm+Jg8RE/h1EK9uRe3fEppSX
oMVHmyyb0r7NVOsQO+GbyinqM4pjQFMhI9eL5Lthes9C746RvFRdK1FnJ896bpjLIhruPK+/IVAo
WIhsPJAadl+o4cls4+9Tqx1ZND/lemSwuD8j/CHHo5d+YxVIkTKJped5bOwd3I5VjewIfZF0FoUK
VNdKnUeAQE9myrjuz9f+k9nrT38ic0ZKGvpt/dcbnAYuLel/U1jMlISKXCd9dddhkOAOvcLPgpPu
bVTy6xREfsu6TSnIMAZZ5zOxvsoKePkAOdBEDgqPX0biwRyKJK1x9efP+dnsyuOFYGPSnvcWs7zm
nwVlnxbk4oxVwjkmcY4Y7X40v03jFG8csqe2mSluNeqv1eQ67JdN5UrziNgobY837eD+gGMZontA
SNq5qzyL46Vlg5uOmoc/f8752fx4K+t8up91L53qh8vpNLEiC6dOTn023plls3ca8rciTieFFbYq
xKUbrcuff+dnL4w50ZokBocXB3nCv16boFSCoDP05KT2hoJXxSRJIUBdHtQ9d2zzhFyDdxdvDXzp
oOdD7/HPH+CTueJ81iF+cji+QUP8+vvTLg+K0RiTU1YGjxBSr6yAbyIozUXfm+tZkxKO+Ge4a766
K+bL+dvlZiIPqRSYIh3Hr7+ZSMm2SycjOWkIXXq1fGzIXUShaB7VSufWVFFcqBkDQ/Q9vtU3j0oJ
NBzVz58vwIfU5Z9VFiMQWGc2TQ8qsQ/fAEomRXdciXKQ2iUTJoERZN5e1Sg0Wq84BBjN1jkBO8xh
jD1s/5s01naW3S4mgWeBpPBtavZXdmjdmMM+7AuW0AMhjirbMFHcNkl+6QNEGsIKvgWNs4knG8+N
dL7opj59GTBwZWfHnWvgZf31coqaQrGxsvTUdfKh9h4UR4KiYYTK+CKRCwSj32soMFYHdNoyr0Wg
X+rJhnTYK8tskIPfNuMc7cObAo+Y26xUGKuF5eVflNefjYPAnHgGhQWMJ+9jo+0YPREyiZoDwgrw
9ZnNKXYnWh5gudJqZ5a+c+zHO+rAtZmDWS94K2HU3hdW+WbLZIuf+UFTEFaV7MSNimMGgHBYrmJn
QPSOd2UC+Gt2zp7aDYH2Fe/jQ1NhEmgUSvmuIXoPqFMTZ7ims5uYdqaV6r5jLhpg5pmM/qLPrTpx
Ak9SGiDD8mPr+Jabv0Xh+GqrxkMc1e9/vgln+MtvDwOoVBimTFlUas9fvz1LDdPIIKfzNBJCUUhQ
iv1kP5YIDxY4VHsiOHvEYpnrE9NT/ey1+LavHTLDU314EYl3sElxBkqVLW2XGiyytr1JOFQshs0w
ktAgqnbXUXkXo7pJhfttIiBPVK61CpsmobkpKsaA9jMnORqzmFrM6LRDPoPY/vyXflbWzg8b6etA
ZCkdPlRlXkz6sVmb2WkS6krytahK8phEYM17giDjsyaNdQkrDcjnw1h1b3/+9bNz/7cLDWGE0gzi
IUDbDzXtOMSkDndJfsL6eUjRAJFxYV+jMN/qY3tg5kjoXdPwqVwCxEI4YtYIa6A2l+pkLE2pXQ1M
ai0ru4otz1fcfA7LxcyqxZcIo5arkBPDs/ksFfN71OpfnFCfnhYoW/ncPDieo3749BjRSYfTrewU
z/AsQ+1vyFx5xRF+BnO1y0Y8p1Hcg7ZmhRIV4/rPF2++CT++sTnFNfC39FzGxyeXLqUvVD0sTgwr
Sh5WY5EriK9kuM3YAc+eCtLNxBft2M8y/bffOr+mbTaJ1m9TUa3jpHD6ivwIpToPXtBu8IbSTQQH
FAxvth34OfPyhYZdCrcvwWr0kluMaIxza9SgCUbB4Z2Ag0VViR8e3Cuvv0cUZS9kMU/Tqoh1OSpc
11FOU1Gh6DNPSqBEi9wOD5NKBpeBQ8asPcixAOIiws0KFtspcbpp8Vx3qr10m+gqiN0XO7toavZO
JbTjqbymOzukJuE9sLsW9lB/h8V9n2agubBbgcJvOFaVeKfMUVtOcCg1PCJSBO4XL9zP+lmgyDP4
k7GXZf9c1v1j+YN9xmmcQC9OdlR1y7oMKFIz19l06LkgJqdkrcZS8ydqNx/hPgu2+jUZSAcYWyaV
f76FPhuuoKFBvMJLlsHfxzs4dnTb1qo8PwWEaOkYu4bsBb+uDzT2gdE2age7vYQqmRkRshAGV7wO
yU1F+olz4c+f5ffbeZZ26wa9Gnc1UJ9f37n4NcbSdfv8pE7iokfjsOQbZoGQv0SdtY5VbVf1zfHP
v/P318/8Oy3056BYUfd8eICbtB+NPuXwM2NIF05urypHf9bJc/vij/vkVcFvAsiNfMiEF/CxrNEd
KwErERenyq7RlRMo4EcyfMaczuacXCoUrVv65kMTVdtQhaTyb13+6a+n8/+wxzuVMZvL//d/f29D
DZVF4yxVUgGbePMo9h+3HOHxdME2l1Z6w62s9C245SVenTNRf4cubb+o4T67qv/8dR++yawoAeGh
6jmNtTZAka+OdT1t68r74l30e7HMn+UABbIZiaj6xw5hGnXCBQKHm9cOm2UaZiwmuDfHsP1RC28p
HeNWUlH75eh9USDMfPUP715b16GOMz8wuGU/NvbQgse+7YrqlFty2LkNCkzfLXvyIQDXwiFXop1Z
Z6qPhwUlB00/OXeKZPRiTRBEMauiiaq+QWEkxlUmqy6CFwMBdW2zqf1GOm9w1CEaLOVcHkZd674r
pN77xM8jA+8BwK0hW+U7LF0q5VLV7GAOgq0sZb+MQHtwCbRqLxOIpKo94HquFA26+CDvG8VqYLUV
9UpJNHGj5i1taq5pGwxj6a4P8pQgmCrym8lI96jCfpAuwY6FjDrIU+a48gTPJYw4cFZzs11H2IZz
SaT62Df6Mo4Y6ri5fLUji1gr8OSM5ECQaLn3nJCfshjsNPfbobp3k8JetnY6+EZa6OZCx0C00moy
Q/985/8sIH49riDPsVrV4AY5vzs8YnJOaPdKpsftiIFO/eFgCj3YJU0drtHq0uQUOMR5/IzmWBM3
M/hT23PcaM1zEHnBo9WM4663kb5G+bJyBdpvUTFKq2cyd7pzY5V4BGK0SIqZ6a1y7imgxuDJ7CHj
iq2UV5bXEtHnUu013T4OMMUrXbkYxaM+qRihsxQDvkP07ZRfIAvve+G4KKKCjesUh65sMh9JakYs
GA5AYqAwZ2bfAmKXCOUoMa6puU0Ib16fpdGObxJP80IL3TeaSHfjMqKHvkmyWDn2mL5UK0O9O345
o5/fk79dZbDUNq2rAxbuQ9s6ZGFFuohXnNJgZdCoWlhPx7hf4/enK3DcXamVxMmJIV0G5mgv//wl
Ywr67fc7YBytn4t/wkk+Dme1piM5zRTVqa7ZARA5mlNW5Mc+R9ERdOJYSuu1silG4jgBtxBFF9p/
nJiFtrUaTfqpsN6S0HiT5qzHd+13vHTf4TcxLK+sO4o5lNfjSPnABDEwpzdk1w1pwPx0100w3TXV
N6tuwm2r1R1CKvVUuiL00bgVi9QrHiMTX2Ed97pfU5IuOHQfqgDTdlJi1666/uwV1nU0GgOU+njd
RK2ysOoxXJkzDCGanUUaxDM96l5iMDELoYJX1jNyFYfeIyGT7lgNCX0y810Jx2SLytqvO0ZJpdU/
qYKJ16Cfg0YlF9HsnjIDhDzT4R8IoM+xnZ6tKL2kqEIWXdERfZtiVpjwEA5IIQfdatagkuuXHHtn
bpMczIMLXi0DPuIpZ2KbvtnRqC0IqGeSKM2KMSGEuc7UcLwWJX1Ov2pGHQDRzJIkDhp0t9082r2a
7PTYGlHZc/sSBv5Og1Lu7GEkGFhkD9DM74cyQRJVAwrxbL9qIXbQqBIzzV5qq+LROOOmBU/VaQFu
JfkdFNy5KlsyzPTkAKbgFlJTvVSqIfXDMrgItf/RKA54GFJmO8t5dVtxxa6x9l0+O8HxDnme7fhu
Od67HbcXcANARJyEcRNfZZEAKei18U4f0IPaLNvtHAknXte3uNUfvQ5WSyjjm0mt7pWou4tkdA8q
zEyNlC1h8S1RZ6JIFr+FQf1mTPCZrXh4B9mOBMVOT32TqSxcuarpPIhNSbhbYzXQVlB5SU1AxOTX
hoBpBc1839VWtZBhDNoo4QuBco6MiYU/wJIEkEP11pFoh6T3qcystdWlr3pLYN5oImMavIraV/e+
JcaI2bLJViWfmPgbHpi2MHp0YaJCzmidBwxDi8ZJ7h2rMVdVj0UrY9aHcpUTyZgki6OmjbaBGjdr
rKv7AjxpFjbgyx0K+NHJN9nAqDsDxrJwsvTVC0nNmDyxNEpDJ3pNfRexhS/HAc7kzVtFHf0Wy6hU
WQaRwKNbAK7xNDw9HY7WBU8ScwlvYnbMDWFq5PDWghAzhlbYUhu5dLPwvivJOzS0uDoFDUTjzC5e
9S4nQqMeFKIISZ9WIU3vB5cWW/e44kDczA1MZ2XDM29scKc9KtlgvmfNZLHSSrW14wHHSQrCyZRM
S7EpFCRq5cwAhZCq782IBlBBwdIqaneb6U289irtxRxHjwRWvhxUkY/S6wjsCJOb3DAeO36iTzQl
ZrMYvyvsrodQ4vzGjAdMsZGZr4vWWVWpo21QbHOL9bYF4xIaompW2xEUGWOGqzHmXgmEe9JqlHmN
J40VsyGwVRxkZTu8FX14b9Tt2h6MZ7LESGIk8xzaJSe4R8RnMk/FPa85TgTFYY98dkT11uTfvGE8
T6VxqCdsVbFM9m2a7nVNDhc3BhBjuu33oUkF+LWI2D3cbH7Xqj86tXuvPTb2gPxbX0ucC+SNV9oy
nLx9fDDz8QpFHTh5O3xzwuRF9BrNV++uaDH3FvQW33W1Gf3ATdwLJEC50x5qV333jPx9CmjXXINb
D1y2jq3Nija8U18aJbCRr9broWc8ZKK+JNeL0rpXWXMKNBIEctQAeYRAU5llK374LSrfY2kOD1Zo
3pKJ9VKNwa0eyIeuS3lnzc9530HASSGv+Rn4z03cKnBZnGL2K39nDZrjDhyxfsbmO5H0LxnrUahR
5r5trdYPXIf4VkNbwLXgPehgBtIaDVYauOclfpeF6E3pG31/HA3umykUzCsjVDxZFC47W5S7pDPe
q0EJtyy0UuAAKl9SqTxPwMAW9KRnYuP1baI009YQ9rA1Mii9qTa8ZUMOFr652GUornqE34DqMM/3
RHahdkYVqz7EHV7HToNJMMIU0MZMLqw2fA9G1qZJm5mrshuMV8ULjNlJB6A/t9FjENa2xu5UsyXo
i7VjxJAzbHT7aUB8ss72QOQdBoFWIAnzHHEPbl5snAi4UZtnHH5dVrUby6mUb25fj4/A5ZyDZifu
NRNtzikdmbVQRTBHAERrjDzesgrj8FEZ2OZQYbl+YAcmXXCKUwu75lXYe/3esppmk2dKcZnskZNy
NLWLzbLA76KKySp+MWTbdblRSFWg9HbwR4WT3DYo+85T2jo/RtmSkxd2jLencFxlfTEsG9vKj2YU
Oy9hU8V7Sv4eKl8ZxhtTSeQ3CzDCN163DPTCptySjMOENk2irYoz6Fwr+Y0RJhfdCa4E0kri3PSF
Y2PzgwpmzS8vnHOJNW00Iqd3Xl0+uYEL3Sxp763APMZNfVYA1i0djtod4Xq3kA3PQe/cM6sXoBdQ
wFQVxsJevtE5S9Aa1SuDx3g9VkT7miXPOcjWRWlOyg7Ie70LmukywdPnxU0o4qSWP0byVrOEWrWw
1HfyNuzcvCnM/LsZtPfcbX6dDdmmHvRTVI08amwI6GqM+WB1YGSdOtcwGc21zNSq4DLok7eRvTUu
kUC7MHOy+Nqa+mCRyu6lE+Y5HNQHpkfpylLMwNfHDuWNpitH9mP37dAeaRk4d9XjSEgdBU77FthW
tdbVgW9pUHYiTn+kjJYoxbmJZFTjUhs5Nmirjd2ko0ZR3OStgZsCTD1OdiYK/aNM83KrgRpYmATo
LuKCJIZ8KI9dNwIILI/ulD+bdmLBlenb7Si7adMITWfXwZCaop4EiTqnEIBJveDUuINBwOOXWtTl
onm1O8HBab2XA1wlh8CJVSsMX+BaXZip+SOSQcYN3KhLi8J7q7RKtrZcchcKSEKzU3zB9srEKmMd
B8Qui7yqiB7BYU4n/loFOWIW2JamkSxNfNaLqOrvCpmGi7l6A1XU83cirifGQNsMGcZeKCbviMXw
riStFNeYNEB/VayJ4sqVN7QJ1cqw23crYGBDtdZS1FpyBX1P9/XUIjZIqamUJifMliaV4QqmER6H
vjZCyphombAfFxWJspAXKr/VAHwQTdniLirPbjsx2ddtcRsDSd8zmW3PoOLMa29M0107OwrKUhlf
+TicCBry7vnf7bm4K2zELIcNW4B2YsQFmLDeDqVtr8NxzrL0hhBMhbhIpKOIfOIXS4RPzYTbpuG1
MhKXBNUyLK5TM0t8mdGY2l7uwP/Cjke19NrMvNChCSmuMnKoFBbUi4hx3hAl08XQAa3x0I+rIixu
1PknkoREW25yiSqjEtS52UxJ89IdlKn6kk/APBCFF/G1E+k6B4gX3NqC2iE2FahT80/ovfQlhRm6
dmZfLt3ju1X2hT+gd1tqgfWE7T1jvavBp67myWSrTmsdz/cuoGpYTGlsXqlsM4kYtq/zNsPobfcM
JHXagtL1DnFRvbhBfEEty73AdScuvBhitjTkrQLdyPdtLburPJXKcajFq4aXc+VOKBHx1INuR+ZL
/8HsgZPrR14ha2RIhLydSpNaw6Ugb7tjYKinGnTI0XWVZ2wu0YJ9R7tstSjfy1J97PvB3U3ScI8K
JJpdnbrFVplhng9SI9zbtINuWXb20oAJtEh49r4hb1P9JiNQm6FT4ZtaqBxkrBMR7KjEdPKs4Yiq
sB5E+FJJk+DEdQZgHiF3/kj3tO7y/i3mXF9AOCKCpzMetKxyll3VHlNpvQg1e6ldarqRf2Jb8rvG
ahocF67piDohrMR1bERHTdj7Xom0ddYz4oLQILbORGAHjR4lU4QaPrUnAGU5UFZVvnudOixqJ4iW
ubRyH5HFMZo7PNX17tg+Sr6R6aHV3RZKwrCCK6v5TR9uDBRfC9KCuSHlnYjEXgvSJ67WcwgyE4AN
IiVEV4/kkh77CGjRz9b3fxn3XzHuTXdeyv17CDrHe/0d23V8zontomqKizKu/2n8REkw/0d/w0lc
B4q9oxvuzKlHtDEPDf6Gk3jav2ZoAfYV1jo6cYYMTP87HELnH6ECdE3NhkitzvvUv+Ekhv0vzyZU
wkUnBuh1pqf8DyyfqIR+GWqg8MKTitQLPsos+nK8ear7j6ktifQm4Z11tB8qkk6ojEtebMloH0TF
6xuWFPpRs028W5FWyJcb9PCBr3auNSzDmuzXrdTyYB5LQh6YMPsHq6wrWVw2qkp2FL5Mc0OtPipn
XhHygRwJ2/I7QR1DiHTGHKTT6+4q60kVXmSBRe0NAniCWYVj6MpL5hCcmkAnfOZkViDWLb3VlDk4
BwEfzSi+vgz25AzOB6Sr4LdPRnruLOqWjUsWfDipHK+caTQJo4vqfImm19SvPL2JljQT9nVvsu0h
8O9SZ7pCD6dxNo1ZRwnDyj2+FUkynodIbY5ETeaXPFFgrzhDCU0scYFdLyh0QndhJ+KSWaLb8OOr
lTYxZg/naZ4uJGzYyCWaTJdwIMq4XFuFZft6HRG61xAtS+68hQXPxPP+kHnQ/mJDZrca7vuVF5lP
HCVziuvoLQsUzKdWT+SuY6e0jDSqKHuqaQptZ6WMsb0YhJKdDEfJjkbRXyy1Z2mZZaRai8GJXu1A
FxsTCogvnSI9aHmeQRAYqksncbJSzMfhdd3WJi8QUp2YUkztldqvKsaax0DI/B21p7cG4jCumaC6
fiid+qLb3qsVBCXnEAMSxEm0+WQSgAScHjyTebB0UHeLjLBebB++E3vFbSJr42IM3nAwhNOfYnCa
Z5FGLwkIs2dwBHPTMhwQdI1Lq0X6bCNjWEhbKOeOdO/bjBIMYXVWH3UjZYbMFYECmp7JK2w4PNKW
cQ6uCJIFCHOv9eE4st1ZisHSV5rFJ6XsD5dz+vQ3pEd45TA96y182hLVQ5EkcqXSzB2MqFJhGrdv
Gf/+TdhiW4TumUVLOMrexYktcXZ1s1tMMpjFY+E0HU0F2jaURAUa91BuJqUtLqrOHe3YbXOlo48+
jNmsYDbMNTLE+prwqumxkw7zaNbP0d5MIm0pzJR0LcPozGUFqGQDbxu0VdUe0C3Xe2oGeLrwGhcT
IY3kT7qJT2yusjWAj4OM5R6knxqZswQKy9mpuQcet47qidZ6VNeBczA7RHW0899ZLSSnyJA3SpPd
ayMDdC8zL1qlZqvCFa+1cJxdnpT3o0HzRsIDkD6ZrdNYh4iax/rBMvvMh1pwyMY3JST2pYSnSGWj
PpikH/vd6AVb0XfKdY/HfgXnkngw1XzkZVjf6IIAe6UG1M2gzIKKXpv30EN7H/58vcwDSTgalbid
KJT9cO2CWGemQbnZOrncZE6l75J6PzXxVZNDRyfSbDEW8bEI5rGNjc1HmvT3Q5Kveoyu67RPBt9M
k/riBkZ2Fq4V7jqMAXSpqbFDnEHe3ZBNmzmNfikYumwmLMvXpuz2ozT6ncT7A8RXq/tzbzb3rTYq
W6UarWNvovznASsxD6m3RaKYGc2lJpF2jUFvkIRdWrQh7ktZESlBrN3PmZhY4+5KmdXHwWk03PjG
iurnwiSq3gIqh25We7ZFxwqFk7x5qiV/sppHAsFkph9CkLFrVJnc0ipM3S432byMESISXrszaYYv
C0A/3WkxPlFngkgNeD93LfdgPA7jEyTBGBNarFa3lRxuC9VmOghe44bsEZQniPVbcQqtQNsZgsHl
hlArWI2ZhdKhnpJyJ9IumBufBjeuKLxLkzjvlI69H+qDtoZPSR9guczH4IswqRN2gT8ShAiJgqFf
tpgCFyK2FUIJIiLd9Ya5c1QNPOKF6HHv30cZCz1zCyS62bPkj6iESqV6xVkKsiSCTapSave6fZOS
SE9yXjm427R1oZoMprTPAwf2rSEDHpG059bbQaS2vtfkqu+jKR8ZMkwGpiru/tjX2iqM2JMEDso3
WziXKlNcfRloqtyXeP33jG6UdePho9wG7L+ADIY3UdZmt66SICqWneJsIvCwhLRNfYRW26xXnW5C
lIMn+gy6QaU7RGZGOt/YmFehIYkaI86AUdlE8N+uEy7Ph9HB5CJ1STkLXu3vRWqqPWgevb9uuro+
zTNyIAj2CPUR3Aoy8MRqjQEzytQ+sL+rniupxo+cyUjG+7y9ro0pvwk6y3tXh6idllEWGBelS7sH
BYvwMSdP3dHs7EdOk/RmwR1GDxMZQH7bWcUbema8w52yy3nbskrQ9HHJIGeeoKJ4kYskidx7yAXW
VWbX2ZsC+TbY51gJUVqLuCdfzrTvOUe8lRimcN2Oo67AwnFE4GupFoU7GQ/DaxrHnsnLKAzuvbTo
ToNTqdyVY6Sc4sSuiZk1yIdMxiA9gqTGDd8FjekwUM2nnQda6s1sqvQi+uKWCQ4rj3gqgl2qkeuu
pREPqyib6gbmfAVeoK/Bq+mgVvPViC7gWhBz+Gj1Y/8jcKPqCRdcty6UxCNZIvQQ9gzVqOyllnSn
wuJ9szBqqbyi7atvRlmEDKYVt962zijk1lF68eSFQ+Hiug/andCYYS1BLgDh8Zw8eYAzYDLFLo3m
kjAFyRbKYFRHuxHZjmcuTjatrorRH2ffIZ/cWxmOVB8hQwUI8WI1HUCrKRYIaDO+BJ5Q4XlDPS3a
lm1o5ZrJhtdz4jL3YANtkJN1xYq02msRNEVbkIQKWInEap0bzsnE5A+uZM6uzsT4RG9W2Bk8sDy1
OGst9rXasryrTIEns3CwjC8HJxG72jHxOuVZIR9TmTTOnKRTk4BA4MN3eJwYkRrTgzoDin76YVNA
XeOkYQKv2y9mGHl3TkQOeRnWIMIifI5LXvFsccYuLRXaO9BcGLBGdRcja7j2JtN5AhibbelxCJzW
Q4vwDaSqxovTy+jQYHi/9wgppTvNjcHE28J8DX/zPCwb+J/p1KYuXq1ovLgsgzp/YPr33Hmd7ovC
Ek8hc4gzSGyv8JNBVx+Jt4AlEqp9y70EL3ThFo725lV6lawQPIXK3i2T4HvsNcXdCB2rXhuoxg9t
Tcpml2ACWU6yroBMGSk29hRVCdLxqnCOzBpAiBJy0rkwzuh3/WJsvLPZYG1vHWysIUMFRM2e0G/s
jNrQJSJ0U9kUFoyoO/PFA1nKyrUU4X1BhuWI77I3Z2i/oTHxrWOV7XAYHutGn1a9PpGYkWTdZjIt
IjeEka1bVW2vNAW9fCvzH1Git5I0D9v5AeGLjOmuLqJlajfyLrSc4MUmc2PdlSqhSHybU+0LSeAb
Ppt0F1Jm1YsgsKDAxjKk3QxTM3kTqgfGn61DsRAkO/FqMfprMOvRQxYM2bfYUqONGlsK/QE4WykG
dFcQ+91DKnPPh9u0iPI+3DMvU+p1Iat268Yeo/kCs9p3mLoaOdlBj44/iq0mWAmhI5sJpumQQgLc
9+hfrvgLsysdUc1rMLEgyuOm2bI279ahZxS7KguNpZ5OD4gJiD/UWDA8h0blnJhyKj807Oh/CVL+
t0v+qksmmglB53/ukrfPcfH8a3jiX//J31AkTfsXTgHDNViH08+ydv+rQ9ZU919gROAlaRpieZRF
/26QSYBDvY6OHH85KnY4e/9ukAF7orXCyOfODR2Snf9RItNHja5tzzoxD/qGR7f9m3Q0paWB0EOy
hVG7foSUowj6yz8uxv+Hbmr+FYhi+cQaoHL7o8pndJWxqDJNUtw/xDVeCe/cgYhRq8cmuf/zr+Jr
+UVBAeWUnG4qYKwHaDk/CmEJrfbqXtfMPdx0bJZIhM2gAJof36Hx+RKI8/svQ6yKYgLhG2Ccj3IJ
KqxAwWuj75Uxnw56GtMuuEr3hSzjo+qMPwk5CGtVi6KSUcoHGZjW56wyZNfvU2Ncj+F/kXZmy3Er
yZb9IrRhHsz6KRPIkUmKgyhRLzBSIoHAPERg+vq7cKrarkTpil3dL2UlOxJBZAIRHu57r13gO6v1
1wmLMYyeHZ/4B8rK3x8IxiEuM5LVJK/b7w1m/cKCS51hnlRiXSiq71NMwH//lv50CdNeVS6+zlTk
H1rNTy0ZfOYrX7E1TwXahBZ63Gqf/Mi++YeL+DxuvCAIMukUv1PrZTr9yTnV7ZMPb8tuqg3DnQ/k
iL9/NUj0Vzs5oig8he8BJEnreoPZ2vK0TEgzup1ZPFrTnce5Xnc+sM3+fje/XmqVff70kcXtbIz0
HORpLHB4A/kDEyTu//61/P7ycA00Xpbnckum9e5J0yq9WFcCeSKqgCKInYliqCrBaXykl//j3fx0
JevXu1mmph4SDtonZxp/tMuTo7Lqg+/mo5tZf4WfPjBN630/Bkd4AvQw2UzNgWOgEdq4QEz+/rF9
dDOrquqnKw0mhbrnjfIERmLajRkBzKZs/tWh/h+N/u+Vkq67fje247F+6hYK1F8vQhhsVSBfq09L
nqJMmwK1DcouIsMstBghEmpgccixRkKvvTn+YEn4w2e5CnyJ1qWdyjv17lXirIyhltDIk5qqg7Lc
u94ZGC3BXtyOhvzg4/zoYu+eQpLetdhysvokxLGCLaQNrxhuVR18cJ3fFOR8pDjh2UTZmXBq+etH
/tP3VuWtzvKtmtMw+GsaXATBPzJbj/QFiZ6NOT/YoqXJjp02M5+7k2I+/MdPzs+/QfBON03w35AE
VT+ffGn36NmaiyzM+oMXYX38fhYVvrvN96plTWt66NpdcwJx+ohM7IqJ7m094wb5/7uZd99bWqO6
aUTXnrJJZXtSpqqDieTig4/sD0suhYrJ9u5YKKzeOwuFq4zaGPjSJjoZG4fZeG0Ja5MV/bk3TVLs
iUH5f7gvxzLZSQELwXj99TGxZ6RvylUzj0m1LWnyclScPrjG73dFFcd6iHOMKQX/59drEIurAFOa
9YmBHvK8+LhkdwriYAnatkOJ+vc7WteKX5+IX6/27psS7JW6Lowa22yT3id1c+6RuCEygQIHsaIn
5gn92fIBMelP97iiPF1KWkRo7zf92Wu0KU39+jQIm/6Z2LSMuKVxU8UHUX/kImZR/P0mkZRbHoWy
BRrxH5TlT2+3rsisSHuHy6Ha38i5eLEQlsGemuNjzUmZ8YeeXS2ZmL+BNXc3+DBBucWOc+fmnlZv
qTGza2wA1mGUXXtMBEdhWmbNdrB0GACzoZHcY2gQ6qf06ECFfpgFPN9ikMlV6UwkFzvzdA68YY0V
t4kspIXtxsvFqguk6+PI88rUZlsza9tMhZPT3ODM7hbk+8ZlX17xlSAySgRqARDkWyte0l2dderT
ZKEquTIwB6y+vsDbMhBpLx0v3MZukvY46o3FsIgj8s2QHHCai5smqHBAIiaUwmo6misljX0ti7O3
ch7dg0qYzfp1XR682Yx3ixcPOyfuiMvMpq67BRSRMCgpwFNZMo1oBvmXwB6bg6H4tOCK97cuSqNr
1xYWqP/c+Ta4/Yo3bordaLXz3mReQfiMMX5iU8Z6W8fL3Zwgv2jbucu4K/5WNMc9QehqRGBJLIuY
b4JFDXtXaXTV5QRXdZ0ayMZV264ry1Ni50kYV0jJcOUkX0Y31poNSiVm9hoBY+6g+wzVqQAfO5Mf
5o7i1RoVeiK2lhKRRw+QOrBGeTPntrHradaEAOoVML0mOaspjg8LmwM/qFfiuk46ee4TPkQ5MkTx
jUKes8Ib7m3ViKcymUp0igQMoUVpEetXQ5++tJChI7+Lhy+pBvNMJxArbPg3+wLtYhiXprnhA1qu
ZmeQwy7I2lesBMOmCZJsR6eteyv9kVTE9aEYRJU9zmrob3HMD/QvEg8CYu3Wn3xw/6epG1AstwTu
JQaT+GXWpl0hcqR79RBn5Nlr7tqw8/dZ75j7IkFxmZgkJeGb2ul93cPK4VXZpvWoH/qxNs9ulcdU
/3GDJNGZT17nIUb1jNadtqW2tFqo+LXueFY6HwyinmVEotaVTWa1zv/4hryIuk2iSrOWR013vKhx
63pPg32KaK0J+PKmTsRILNUxaHX9buqFeQAzl96DiS0udrqMr6NuxIcMO/9jHpDmuAFfw9BCSsZl
jm3moc5UF4y9HKFGD8xcQ+J1xn1pWgN5WGn87Hed8Qiduz4afYaUZrZoeMGF67eTVZOq1KASt1sv
e7W0/Edv0iEuNJ3gVim8K04seIvAEGwFGKK1nzdf6qqm09NrOhJTHVEI6vJ8r9dY6HOPqMZ2ss2v
Sew2b3Y7mWfSPtXBDjraoUwywKtVNZIm5d3nbokwohyDCwnivkby6aqOEfbow6OvdJx6qosXPB9x
T5bDTI/ISFp5bsy+X4dVenNyGh/o3/op47YjRetN8BMuTlU4xFm1NlqhIJ5GeJ0Ow9tSWp6zkUaq
hUlhgTue0FoMZ9yUghXDLg5WmQ2I4NsCEe0AWg49Yixf7YFMY4tR774mj5F+neFoF2PWc7jqPGGW
mdShu+Rt1IxTeoYHzjNvti8w60aa6rn2XR8comdly0BL1LP/gE4P7dNoOk5IVNd0musi+TKnjnW2
/TQ/FI6LMIQYxHTkN1wHuGaiopUNz3gFUb553/Ozj/5s2V8MqcQx8bqy2GrEBx9qI/cf48briMwg
LtciwQqBLbGFZlICdDPyIcomEDywINZ8HjhzhU24X4mYaad8slTjGEm1rsryrDQUm0uj/WiVkDqQ
fDO7Tkbcp0uKTFgAY7mUpaM2ZFJZO+Zp8OoJsYhsod6sBaWoz8geg99gpdgOY2MKwfO7CPNkjyo3
BQyxTGm5txrEoWq0+5uRAJHDOo7am7NjHGXQpPuC2bHiXdTgN6NTRYObu/dtUjkhR9n6lXZDf20r
lRxR7DHTYYCGJdYkjWTVUFn9FL8RGpCHflUj6usxTYyQ7w+1TPRTOQX6fZJk0N7Yit1HMw60/dBI
x97ka6YmEarJ3k79Nqw6lEtDYPVf48kddrGzMPOccuxNbJBXKs7cIy1UsUqazR8EaEikDisAOlul
8EMptDDQNf1MWAmKonipCK9YBimPduGkT/gRimMgOwT63eKhgKfLq+VMqYV3TTxU/c30qvrBRFAS
eV2qHcdybLB20jci8cgWCLsbyHSJ4UXCsfL93Bpu2AR1cONZsqS1DKASHs5y1pupug0GDQCLwRCV
Vnv6ZGIoOLK9BxdTEEFMhhFTvEx5RIiUeXVd9lnyQ4p83uYW80dDJ4CPUay1q1rCQTbNEgT3ZBqg
TM/cdI+vMgu9ZvR3ULKCy9It7qHs+/khnj15nQbtcEDZFyOg81Xkmov3eeDPr00ZFDthkbCx5Bhq
t601MQyatTexLP5pcez6GkEV7fx++Jq5MouKrHOIiCSMZNAVDWTPk1mYkd2364D6XohuKqLRhg47
dzrEfAI/eQht8820nPTBJ11rj6162I55qnYob9uLWpbi0jdluitjZ7jV/fbVClS9hdtEpgTtmOMi
HeOS6MljOhLJl+s1STPpsNxYZkFkgmOKz3Ns6xtPL2yUx7p6Cipz+mHodvept630UvhO+rkYnPKK
7DgDrR7hNUWyWDsSLm6dpjj1fFWx0IPIQRGzN5Z8vmjjIN6WOljOczdRNJR+VZw6rcm9rarcFhtJ
0BX6vdSlj75RE8xCmnQiFbbyqyysWD2JQe8NeOS2ao0rQuQIBQPiRkJE1znPEnnPdpGtd7Krub7W
dNgXc9vqn1TcLJxZ0B3QzVvQPGYFGb1leTOjBDp4jePvme3lnybXNTS0CMOL2RT+YaHA+AHReXrU
80qcTVtKQoBdl/GaZ1fY8PD9YmgY9S5SvKsVsuLaeW6rxnlxS6N78QJrwD9BEO7eJykjorRiAlkZ
Su46050YU6hiJh7XtLuw8pd8Sy6FcyxiVDc7xCo1NAtlhMphPLYpg1IvQp+k2njD3NO+HR1C40Ix
UoeGSWeblAIp4xBAV/LJTOxi1+YmoXI1CsM5BJH1bEnWi0b4fWR2DMfsGUWJho8b21kuKyTmxDvt
C4DzoAMU2/HspXoIw8LdGK2Go0YMZnUuvMSPYBw3UYkiGIaf3SlUy25LbokR9ym67XkJR1Ql9jGp
LbCEWPrqK9YUESIrZbJsCf1TO7LJ9nLuL7NnDldAI4uQo2tPWk3t8QBpJHXTj7hLSoeCNjWrSK9b
Qr4pktK9p2n6FVp+yahTYgbedPi57s0BK1eesN/S8Uxv/36a+s2TjCGSisDnQODZ9BLe+2ctow9i
u3f1k1GVxb6chldlWT/GZHqsA/+r8KfgWBiNd6VmYtDNgHniB7/Ael775Tz37hd4102rhEe8tNBp
QHXMlcVgRGjq90ZHYG6uwj42okkE+9Gzd0vKnFi9muUHp/LfWmDrb7DiWehRg5cz1rPfT4ctNFwJ
JaRUp8RTRDN1w2OPGeDvt/lbX2i9BiMUjuIcke33ffDZskbSaUbjFMwFhxAcn3MeecOBXJoPrvTb
SdVjGmMQ726t5D/kjr/eDX2AXgVaO5xG24OfS7zqlnCrIrJdA/qUk+kYWVv5kbf9D58h9czKpANr
YDPY+fWq1uRr9LIDrK1eEbaFexRF8a8B3v/YRPytFeSRE0B5CiPEMwJA0r9eAtLUOOlQhE9O/3VC
DW+t4sN09/fv6U8XgR3tubQKuZT57iKcbNF6D8tIID2yaQLErPIo5vSDluTvn9aaRWHTi/R11/vN
OQ64kEKSnuUJ9cUQqbpRB6AP0wev1h/uhb7POrkDDoKA9V3vp4vtMZm91jj5JiKoLlgIIbDiJGTV
lfu/f2x/uiEmVg4IGQ+4gb3+Kj+9QtgU0L5L2z5NipRKvQ3Znv9+hd9fIEiWNPcZ6aDcs8x3bR+l
t6SIiYXZcpa/BoEZUkhcpzqxvhVHnb9f6zcixspoQHRB58XwCS5839pMxq5IcoN4z3EYd3pHaOso
XYYkozZx1CcfyUPkJaj6cf5fw0RDfNMtVVR5jUJwNNgftLzef5E+b7LB0oxcc/U3v4e1tQanz4rN
9WTVSxPmi/8ydS5O2EX/YDd4/zUy4KUnRG4xKRcuffr1S/jpa9RjJ9Ub3WxOHiCtjUJvxvn4g27h
+5uhgbZOAXQc2kR+MOV8dw3imatydppTDd6DUxDZ4Xp+nbTTRzOU9zcDnRX8F1QPPjYmQu+l01aQ
+UNZGeUplubawDmT+PTBQ/n7JVZKCQuex6DbY8bx671MZoduggTiU5qbVzwce3OYvv79WfztEtzA
+kahTWcSDWPx10t0AE6noNRoGfcB8kk6ceS6JybUxX+u8x/JI66faca81f97/Uffa2xpjMnkP/L1
//7T/rVexfX9+7/0y78h1ujfF141+b/8IaqkkPMtsaHz3Wuvin/9/OS1Xv/m/+1//LfK/0PlAwkn
P33av/kDDq8vr+IXcwBSav7F/xE+BKRBQTLw9BV3/o++4d/KB8P6XwCX4P+ynfNWrlPm/7YGrMEq
rOuQTP/9j/7bGqDbK7yVHBqA8myX/4k1AK4C3/zPhRPbxjpTJ9GCJjHWgHcP3xAv5UJ7LL5uOCY9
9q7X7LqAySoHZedUKeLhwOjNO+mVw2uZ0XpzfPtRABLbMIx9sAwaaDlUnbBBmBaOZQ49dpI0Juam
6pEO1YJIwVSAjug0uRtr5FByqWDKMnjieNdem4XCttiNxk7TWvtGpO50ImBJu6qTwdj4PQ15EIU5
rs+0uhr9fq62ij7opiH0NPRmZwxhmiN1KhWUkXpowiKzrN1SLPlp4cH8KhGW79XQAEQYyyrsRowz
o2H2BLwbEibRMETDMC5sZ0Csy0r1p6H2a5vcAme6mpqlvMjeLO4CGswEh6v7SQbmvkpd94HpDpYF
QCB70knnZ7bQ5r6jd3CJWzQY6OEb/74wHbOkleF3uExoOMWB0d/2tNAOWlDOm6I0TAyJptnc6Wkc
v0Kgl3uX5vuRHBg4hK3pXNoOpqlTCegq1bS2dTtMBFpCFbpJpOMeerN3dkSv18jgBiKIZpbejePm
br0LUk8/uwL7aUsGT77RAxqRiOrNT60P2qXyhXzw1JoVMqLMNZzmaMulPftppW0XIBRRMA/+Fmp7
uYuDydsZ7lwe5zLR7kinxZJF5hbmiGUyiYcaGyYAgf8lE4tHmp6qsJvTtx5oklxxgJz2izfGn5K8
giquyXLfZuj8NnoLP+E/3H5Mk+p03ReMVfmAMOXXtU4aqmk8Jy1JBYG64SMXD4mGCaKf3vFP/3pD
fgYhvR8ggewx2dyxieqwPZnm/HqVJtV8rR6L8kbMQv8CFU4WxwQWxdbkUxXwMoo02+G0bO8SC/7B
3y9ur4XwL28tZbm9gqawCLF1/AMV+nmL9e0q8VOSXYGtNk+2l4Emsgrvs5XqLW/TMhNBZYtXTtnG
a+Jw/q7yXu50CwsvINLlNBgBnIZMn6zXFL/CtsuRlDNnCG5Nt1qP7MVLKhFxazKYHmrb6DeALR+8
9n7umoeYKM6OjiqzgDQJvBvY0NW5CyTPArOb+1Srtfts0WDcO66IymLJQj0ZrFPj5oDyqZQQRtrS
vhidQJmciHut8JeINnP9/e8fE4PJ3z4orD0skjp8Jahclv6u4Etrs0VGuMSXngBPunM80dsuQUEM
boLA4KKTL/7oz+uwYDwAtplCf8LtO5PXxIGHUCrZOcOuyPwSGyEWVwAYrCQBEeU+PolGGS9GDe8k
GOrqq6blN6Ip7INhlM+S9/vLqIAtxI4h72QvnSgjVa/rMhMxvOUNWw9gqLG1IeE/xLGdX1diLr/U
5owRxrFo+sl6esP+7H8pF6vfpWXQXI+LUeOmmrrIq/Vyq8f2dJZTkODWqeqjGgzmLxVoEpvT8G4S
DoONCoZ4A8s4j88iGBNa7/rkfeOQNRycbrg327k4LKS9bUdRYz3M8WwvOgYoquRg42i+e9tNzsDv
STvya2xlGFL6sr4zbOGcLIm3k05JkH0OJGAa4TZmJHBeRKY/pGGh08PrG3S6Ws7SNKm5+uaVDlgq
jS98SMz27K2KMVBS434KEBSPs14bkRuPdYhiuL6eOMrdqUpoz+hZdX+nRJl/7yllPxkF2fLEIbs6
MmN9yKPZUm1Dhgd1J/KQcdd2KDUAdjkVYcGLMo0w7lLzrfNjZ9db2fDNnhtwfsKcNomxCE41Wd07
W5UO8s7wcwOSN/nX5Grb39czEMOaJpU7OQTuVzpefsKY3a72mTHKH17h1rd14ScvKLSNqJ68HsND
mVpXcSUCpmq5wcymrxYoCpVofjRVrJ2WNruze+Yr9aOHyZz22LayHpnDvjbxDWDP2xpgTjqmQOrX
zTagl+jdgJfajwqCcDA58tJnbse0sfToak1+qC1NCU7EEZw0tCXtznQYsZQxY4VAYpWbKTPvG5PB
Zs0zcp5TOYPYwUIRLAEkMDFG8bBw/8XFoTFbpHh9QU92Y3CvEq/ZQyD9il0Bp11b7TtpPuPj/0S9
4H0G24N4zb3r7LtC+T/GJXmDVZKX116PyS+rBpJUCgDlPXiVjd+JgIEGtqLGJMpQmkHyxi4ICYLw
5s9Nlel7jQPng1XrUIPapMZ5J9EFhwXB2oAv6IJ9SRV95pB4muWGYRyiYKNInls503vRWsYUQdMO
8bHFYQSmiUYZvN8YNC0qY7m+Cra570BlTeFgjc49TgZxCgbZEAYzZoYGfwap+4aXaujxdyXWA7Hr
DgJKmPlLiE9R3FdL0+OkAsjOGlrQrDsaU6meG1uOXwpX5XdsbnV/hoNRXMx8GI86wA+1yafROcnG
nq518noL9t+ijprAqe+AEw/JBiW9ZMZpmc3KhDEOM5rVQ1GO7Sved7+Kgmp5wq7tUfEk9lYxsSsO
uezUY5ewx/WjmsLa0bXd7FvaDmm+PMmhUM8j58lt2auy3dVCr3fI1+8ba4yLuwahI6xCnyN9xz1D
Z68ndUN09vIAqMqJZDq1FyP3ims1OzAbfX3IXlqrg0FTc2QJdYc+QGnXC3C6hPVS5dg7mgykEduQ
c9CZn2Oh9omjS7z4MAyYShn1VjilDZ8wksnpL0oOjKRQcW6ZNTNKYDsow7RtnIuVU3Epb0m/+Ya2
8k2wabzoNTOQsvOmbeXya6QGy5xnQcCEJgfpR+EiL1M1LJueI3DU9aN9085ph/OPRvzWVbWzU9JR
nH4BKvje4OvbqinlvcHoHQZ3WT+4BIuf8er2TDlc4xYgc3wZXAAsFay6Y1cshIRocxPh0fkWS7g8
ozu3+3gxntLcs8OhQI2QmckcwrmoDhOK+W9GVjlngt7dbRyTpQ0D/ayK9liBsDtNcZXfjiqfTjlP
z34qbwd65BprvN8wycEceF1YRkTWNh58XG52Yifsxblzz8oHfSfOPEy8VkgzMJJ5Z3b0ukm7nwhx
biyQqD1r/DqUyu1drvfiOqYYP5LOoi6wUwQzA2m4OG5JZmGQM9YGMzbfPOltloaGMald1gYlW/NY
3NuDGezbzpohiKhHr8dRVtbtfYBn9xEzb8q36H+Ge2QdErQOZ2YNGMqAA4Ud9I9dz9xqo5KAYZVj
wlexU8xxMIKmTaGX9iZw5VeRuOaO7224axxz3FkTXf1MN9kYfOtqMBSMEjLLV9QUM80OOnedjNMx
nTF7dHjotlAVitNg269d07GcZIt+GIXa9V4TJmWDkMSbq3IrfAIWPUmFW2W8MDIxkpwQG9M8eK31
OZ3re2KrbvVBFs92OWLVVeWARKXTp1ccEDxeLUt/LcUPg2hCj5lbZIKrC1NP1puFmo8euzdGHhEm
B2MOmg3AN3ebq55kPqP4gTpcwCKecXvWQ3WrJGM3BljPDQmuGyZj9taEf7bpTQRPwKip6hY5bBuk
GKKtAkZyy4Azw+1wWU7GcYGLFrL52Ex7g/ZmFK53dLrGifJlsLfowV4AlucRFPPbLBHuQxEEjB0F
r2qneasHemrHO1yG5oOuGrLY4a2EJvasc07Fsc3A1WwLr7bPWlrh0RjQNmwksBPmSuNdCmprO7Jg
hOj0i4vucQOWo0BhGDDDassG8JIHiBp8VjAQDhZGH544zizNm2wz2FcGqSEuCg+WCLZrt8rca+lY
T6b0nokv7zYJLMAtGDzCdafhe5uhY5B2mZ6AAn3vE+NOiS6k9ItEZhwySKkhsxL0CI64EwNlVy7j
7Gpkx8nyE0nZU/lS6jOuXftogZ2HeJFvyCV7q0oeDwcHJJw9dsI6mlqsbqbltYz2xiqshmXXgNID
7thtR2Zatdlspa7hjXahAKv20g7V49ylV5krihA+WFQsy32fuxCDUuYPmZlVZ44pT0T4wONs9avZ
mOBBOJCn6b9HDpO6LQa/eRfM5jfGNJBq8SDtpXlDHnV+Gy8FgityLs6aOY/oLbTiGA+6Eek+Q2E3
S/HQGHp6StvavPJY7U66qYZTU1r9NhDU+l0pech0p/sxZn5yYAh2a/s9CU8OwT2ai3JwadVLZkwu
8gOfZNlATK8KAs0paU2fQplkdQ72kZEk26wGc2h0+17F39i5zGQbdxVCqqQWYMBcrcUlKUo/uzOS
Kj+4U7xi1MzODj27Bbkyj8LYZC2T6CpZxFan6A1YewxRnvuSAFay+MpoKvA4yVygNfNBslAqv6zQ
DAbB9j6GRsBMX89CdyKNxk81Z2fKIQnF7D9hr1t2NMvHSNfSL+gSpr3s8+qWCohCjcISXinvKyUH
QpckjzLeBjvJFVPVniwT6eO5agmabg1doc+BxSatxrnyKoA8waoBGXzEIZj2k2NT9tY+VmW/d63y
0oihPQze0N443vQABDG+eLOfnUrPWCOR6yI0Kl2FgcviA+xK9Xus5PVRF5p5ZxhGsh282vmOS8b8
HiiL1gSrfySQb0eVHjx76ZxeSVx4P4x1PaPgeUM2nm2AhINyrLzKPY5tza+TmuIYYOu+MYwm4b0e
vXulUhkN4yQxQGveThhB+yxAVCINcUf7uZ5xrTat6x9EWunfTSPpvvfl0DB5L/TmgpoAx+GIfOCW
g7uJoq7V5SdOU95N0vlDx0R/LuGRmjMoObixt35vuU9EDKzgR0bZVdTJ+q2Y4/kW/jpFxiyo9nky
x23eg3KD/9xdFcOEHS62qGsGYvq4I8Rb7aYWs/Wp8pkmOk3Zhmk1tTs3p1MvKTqiXJXaXtZM4Smc
U4M1ROsL/nrtfKajboUKumU00mw9yZicNaENxtOIzpjs7bg6TsJajkBn9Yclhx5VWvUIGsxgVGr0
cfHU9izBbTI2nyVwAEJ4pxn5UlLMnxyct1qEdfJF4UZ7zpS13HoIlcI0G5xvysqXw1x3wb2OZTLC
m0bGBRZTl1OfU8prw8niUMV+f6c0BzOpqyfJ6hCfynjLUfmb2xhv4KWcB5K2mxvN6YsbDVzQfiJT
boui8VwVLnZIKyNy1ND74N4tpHVC3DCeA9l6L542u5Grka6Rpw5LHY74L5NEPuZUZv59KGsOB7q4
RYSLZKueRpdDLLVIMPjmRa88fOqiKa84/FmHnliMK2cqWe5QWkIBHvHwb3JlSdKa5fNkxV+6Phd3
kzElVxzm523nB+WB3QqkleO2e6piI7K9lh1wCVw6gXbnCQ+orWgeDFWQ+2MKu3S2ZPRZ4I70wogq
WI9vMW5SgXQx9XZz3k2fyDyCCmmMc+TMuvMy82ckX0t2FGbKjgILaO8O/pNRmczmNUte+VQbYZPL
5mSmprWdi4ZFmUns7eBKZ5eolmJtxlzYm6hCQ7Co4yaefKBijl7uEfQkL6rTmcTwU8Ml62QYJwgr
t0s9SNwmxQhrDPRs2gcQlgV0hpSy9DQ2ffMkmpQYrGkuAcPLovk2u1Kcp4msR7MxEgBafhZ5mp5/
7nm/dzCMh93UJku4mFnwNODTOXk+2GclrBxo8lwdCDEIVhJ/2tVEqFbXtlste0JBK7R71PQ7URKT
lg3lEC6zSq8rffF39TSNn8beAOHfoGg6a95qK50GXexzell3RlCsqjb9IDxg+1FQu4O7seA0U567
4xN4i+Ypphg5GxaqDMuMvVt9niWqWeDBhlT+VQ6yLTKRk4lNiTBow4mWMoXv8SjGPruZExuja+KL
8ZC4Ux0RN0kpo5bAjGqymX/kLc1PDt1LKBIDqVk7ByydBdFP5ZoC466qmNlKnK3WZliStcQVeyF0
fjXApJFWTcE2yAXkU9tkK3GTcrf4dkKNEATV3tTdlPyjvH6icyv4tmeKNYTY8ofuCeJjXX8meLFu
kU524MNwC1N0GV+QdAXbygArBtnWOsaloPwIerVsxhoy7qLaxzyrYZPlKqakV2g5El0dIAMEyByB
6rpF313IREteMjl3l1YmUAwkzlbkuDI70sPp4JLM5D/WBSQ4S9G1Xg8oeRFntMWQMfLrTjtVIF4y
OqfaByDrrky/dx4z2ug7WfqPSZ/HXzmVVVsT6z9clALx4zz2nwPET8eerfUyNVBRK8NHJUXSJrPE
rb+4xEE3eJjMOQ5WBt2It38o3kBMN2dsAxllRJHfGBPH5lZP/W3pPqzh4uyN9clrPCStM2FurUuq
AnnvN5PftA9JPn8GHTJ9srUyvVU5PAvTz27NobZPtdNSWElEalLF3V2TxCrfKB9iVsaTG4GoBYGJ
5utYAHYb9AxtkhQxbyyll+s2zm0ucr6MPDmlEh1uXGZMtekebCtGe4DkOL/Xg3aFrguS79DfoTaz
IkWS3jYeqm5XZaxtyIQeZblc92XCw50CQVWldTt6y6FS5np8Mu6GprgDyPctTuubqZoi+kMPIHHk
tsfEQa+LYOcWisFQZI9do4ZQ7/r62gZcSuZwsr7Q36zFVtt+KqjKdbCyiChOJcGgdFlKyZJC0eb0
awJFiom8q7CG2xnAbT34bPGQb2VbvI1zeQ1GG2XFrMXwO53L4qQNi0d6pUkPMF6q9zRN3O+Zi1Ah
hw6wBav3KbZyPQSIsR877+QL/06DvbSx+oSSQAOSHdf5jK5afyAeYJ+V/p3VaUM0j/Ec2fYR0ES5
zYTILzrqujXmSFYUcUfLzyySoeLPuj99mfr4OfdHDUM1Rw9CMNO1KnQIYsuLKNfHfJWhJ8XBtS18
DLWpbVoQ+ae4wr+twxwpE9CS1AJ4iYJx2iwyAIx+yURl7mpfe9XNB8z72rboyIBTnued8H+Om1HE
c9gby0m1/nWzRnPFmeg5PDVU5pP3ZQB6z2joajHUjbQq7z51XjvGVCCoNyVCPafq9lMFtYXHOMvq
axEbVHD5ja7lV+iW/L105+c6Nb87PowCeHyDvgUiEi3CuQkYKTHsOLBVBVHW2d6pAFtkoSLZaeaN
rSwfEoMfuu0Iiz3hoKmG4NUtzHRnB/lJ6n1Crm/PCw+3Yjz8F3lnthwpkm7rJ6LNnZnbCGKWIjQr
lTeYpKxkBmd04OnPR+2zj3VVb9ttfX3u2tqqKhQBOO7rX+tbnLbqDbdFR/3cUF2Ul4UMeZ4jv/hC
6ztGC9tkCmLzAxgZ5zg7UKwmp+X5XHlyBb60lZjJWdMB6lyNuXmLYaI+LxMus9bIlwOwQmSPYY8S
gdk5d95x6HnEGbzpm5V22fgwe4U3FA+pznESGwApVc5HxvlWOsktpYo8UUBrRnAnmdjXjQnHsUu4
jesC8aQopqthuc/p3P7GSik2hQJLAg3VOUYzKE+vnF9izhzh4AY9FB8xD28lbgZnZUu2u6BxxNYp
XWyyc9FzSYp0v/Rs7yE0AP/PxuXkjRJqpYoCnExlZGyWga3oNrZmxMGCXMIbK0bwEQ2J9UxR3MBf
FMCbj7F4bTEkjSu8mHOcCwlpU+mxPToFNI6Nyz4nWesA5zcrmuvqmNQD2wWOKbCP8gUH/OD8NnVZ
n/ScszWkwnC70KZDnLgtoKmOcwkhrWZCwFgQy/MIMS3um4Rm7IZAa8yp62FKrPYMN3PeDuOAhj/8
WXVVlZds9AZqmYzkWy8eG7axXZpnhBj3EGnOJVCdkTmwV0OOTPmfuA0fmVKl6TZvZu+PxOdGQPPp
uAI25+WeQ1fNdoBXMDh/J84F5TKTd2qaGqxHGwzHTCuKGUpM1/sot+FXZ1FF/EV7+ioK7/c0Vd7G
nQb5qHN/OQvULAyiC8PKVaSDv6tPgFTeOBRNeztJKNdq+AXxT5ZbxwUzFAp7yXdm7WMUmBBf8EdD
hrLH3jpWRYBathT9kJ84l34kAObZgaN1f+T9Yu+nfJWfEpaNX/1E8x5mVNPcZxTibeK4ZqkpKEXx
W1N+Cfo1lMhc7s/Ja3+OybDWC+ug77DwwU7cLWzFrWvHqJXD959zaCQ3isRcjpl0pGxSHwqGqaZ4
3MrZegWW2NBrjK1yRgSu23f2Kg6o2PQYZaa+1B7TC1yuxsGJEmyCssvbZ930rbmZfc58MuIPUzOo
FrcagHinyc9WueIQT2Dp3GIgphR3WR9WbC+PE13U27nuv3MXWDqXHLBV4VHs3UrAx3Q57Hx2oKFv
LAybpF8cC11w97rq10LKcZPidMcWLZ4K4pWbxYA83fd0nJQOwntRDRnBBYohKFj0XjgLNU8JeXH+
mU7m51mlz32B7R5MdXYC1ZQhYcghVMbYhTOxDPZJ9bgzgiWj29mGEO5FlNQlsG3Bftnpm9NPPIlB
LYcfZFdmJJSp3c5pZfscRyJErAaaIGVxAdgvOGcY1EUR671Xoz2BX0HGScyhMZmuzNVJcOAt2C7l
zqsTR/MPk3b5l7KMzd8BzL2XASfTYzcNP4bFsO9pQKvOUadQHTEVytCDWXIG4cpvYEM1kFjlRf6o
mq57WNrhacyS/iBavwNgGqtnb3BwDAyKqlW6I51tORv+kQ4p/72a2k8Bp+dMvIGm0pg+hG2rYpql
BW7NTZ3rsQq53M0jq0F+R19qc8+pr9PbMinNHadC5xevkjLbK5kxhfPq4sOWU33fczr4BA6oQ9c1
u19xaVWKI5gfvI28FCTJM1v+SOZl2M4f5i2bDUjvzEKxMReFvzFNTIxEklwr5MRrGEdcsPpSoQW/
MImRD/Ug5B9uPyNPElajbmzpHobA/BhKE0Brwx6GHXhMsqHSx8CYlrNn2fVjumgbXFwBd559Im8w
PSzuDR5Ee/GJnXGOcEYfMWslYWdRflG6ow5Ol+YjNwhRJBack0EI777wcvcyOsN1pEglShUv28BD
ebO95VTjaDtg85aHUvoPVY7+GsO8D4lL1RvRNLvJl96WoJn3WTb5B/gVeQdTgQW4Mxv/TbkBJ4K8
M1089bHG3eywjtaLJb4SaY+fjaLSnAEeoVUmm+ODKkuDlkIkWbCTxiEBU8v0xRSE/XsgxYPLA6IL
CcfRt/pdBJb3GKV9B7bSXh5k3EFXHArFMiA978GvhXPXu4V4jaHT7Nqid5hTBPRrI0FTp1aPEt4c
xaVHpWz5aubaPuRuJG4Fp/EfSCXdY5CSjwtt6Gm7RKUU6akx2WdOOd0iq5O/8si2D0WGw7x17G4b
Tb1x6stYvXBF3dPSlt8M0fLH2ATBs3EFoxy44PHr4jR3jMqcK0Ph+CGwaO1ORACG28WYTcZquMHT
8g/Kn51LrqfsQBSoDMdE1kjKRrcdXL89xJbHeNYEjNdSWQRZ3h/o0mjqVxGVtFIEQML2Tj9ylGCW
jaxMhhjSVh58dEkbfPamYOjodfo48ZXDnsnNvtQcQbpkyR6h9qpL1GL2sJUeNqnu5xuvXesnJ5X6
NLtj9J4UcD3jxla7eQzK0Mq4kdwqESdX9tmPrtLts2tRRtUVqX8ZaqNmEwoxinXKJDeUA06GF+fF
uwbo1Q4M4HCkfYZG+XHyHxe2N9vKkMVX2RA/8Oyify3qnl2D38IM89kuclLeWryQzmy2PWiUgfgu
5yG7MLorXxiMIPXWKr+BkuJVYM6S/FjlkMXa2KWpQt+GB7/Agy7j5WBXmd7NlWTHg1GY2JWtN041
E8Sre++pywfaGRyO50CGe0Z4KJd9+2GmzXyizYN4Y4eeuonVykvTyWsn/Cw+dtTpvFlLa18cmp0Y
PPbLyc6k+FWU/nBXRU38KXQH52uY3DNqdEn0VVv2rRWAh3vLJbc0DcHRDdaOI8/KgKJ28liWKkD9
zmLw6l5CeIphRQzaKfHu4s4nBxLHortWuitOLQymMZdqb1IkfTKaekVsFW4q7u0u8uhicNgeD7lB
6WFheTQ1+9EOrzTFUeW8z01m1Rs5ms5DVUcWFL8y6rdWGdHApe3gXciuvssNvLJ+2cekNubgJIS2
X8oUsp5o6gj83+SqPMTob95gCwrs4lqMYVVY4x/orOVZFsraeaZmNANXeRNx679YUeO+9bLvzwXA
ur1rj/lLmksb50XX/yalKZ911PdG6PjgyLOMYoYoUvbFqrN+x47OeuSc4YccTusjao56oGS9uAUp
zEFCcHNYpjLZMR1XTTh08ZOnp/RZGTzWAcmBw+gs6bkCOfuZ2W10sgkn2hs4jHTVorOx7MnpzpFJ
czS1DC6etwZ2g2Q602loXHQ32OHkOl2+5kO7G/6OYuvbcKy3RcpibXQE7Ki7KP8YUiJZnlbcoe1i
3fWxC7KeKOr42vJDkUAbLHS5EjV5A06WftOOc/vIuczc8kQY0ZZNAvKNZJsc2qB4HybJs8eof0hu
RUTuznPUdGmQ4u9ITyElTBiBcVtFDBkg0r2LVS2R+TDsG3JFd201s+cmtbqEPpveL1BlLERrZVei
7TRMbW52G1nhy5h6TNK1VROTqqOHzin8nywJHb0PpVmz3WdJWesWCb6lQe+fQH5ZJ7rk553V5eTN
EwJJxhb5Ee2utezkJ64chAqmHO11NpvslgGf5BTdWoDxu8D/zU5BnVFE8q3rCArLjEQHPGeTOLpr
kHhrD918F8uGLox4rA40V8Lxb9t19O/URqu2BhPYiLUeYZ9gmqyeGBWyr/QBkvcNX1/4TKLrKQ57
IuVfUuF36Eloc0Kd0i/c8GJbOPSuKTU8QR5ED0ACPKbOJL8Xl+lw4ZvfmN+us82MpRwC2hiQKa9M
C9NwRmPawkRLjn23RPMWwPxrUKn3WI7ZLiayvbE9sz8YgWILy3b1INz5t8qE98uBAAdPM4C44cYt
r9Yg7cIkZmqB8UHAy4V/X4teHnXcrtD0edmT173TJrVwCztBOLVaM88fWzvddOVnkuhrPzWfiMy8
/fqFQO8E1dC4y7RGzC2BwQgXvdaxTMwdXHukDfuMCO3ubSPHRWMDPI8mIvFaDWpfKloZRB0T8MvH
YYeTsdzzIEYIG+bwtA5fd0mS7Uy0100r9ag2k+U9uYWsETzB4pJHnJklGJeU3sIzp1pvx7Kdkvbr
jA8/5goDDyCQlZhGStCzEflOW4B17bGznoMgme8zk5nWxk68JgnHlp6+YuCNPpp0i6uZ7C92vXyP
yaLswqZn8rmvFEsDKWYNlVkuLvWio8v94Or3pkCJ3eABQ7ABNCYYo7DFLuNYUZ4laelmsvHDxknt
sxfX+YoZdQAruqp54Amxw540JP3DKj7XnTewocW9YxYTfAQuGMKFE1Xq5PZjzwswubW6cnYq01ju
4nn2d3nqkTyoVTeT6/ck1ADPrreg97NrrioOUGXAQR3b6YX879Ng180Ot2S1Ywx7yQlzofZFxWMB
EvsZdHV+GF3RvDW99iEROrL7kceBs2zsrIoucTUanwlnM0oNB1Xtzdijct1DPCeMiHLWsOkPTaH8
74VSnGxT+bPxR+86KNnKch80G5itbWB7ryuRHgGncuNQJyBJ0KHNmvrqgWwlpsOInyr4jhC4cT9P
7vs8kNoMpINnnnHkrq+gXYZlwbY50LUVRt2YkFnTK3qaVp2kKdd5M+YQ3sQIvlj5ypBQbXZtyZfD
t+T3BJ7oecfWyq17pVPnJU2nteOX0/vb4pegOBOFnZ0uF2x3RsSHSexm2DQYXtELNB6G1GGEVyYt
LltOKSLtzO0S8aaq/IG2hA4CtLDa5kMXbnFF5XB/VfVAFS3bq2eDfOR7PKvonC0r64zoJU0h8a2d
MrDOs5AvAHBzeoL6uTm51NIdXGzI4BIIFm9HTWGPyAdR7S02WwdDlBY7hjyhkSnu16Ga/U1Q7YdN
FvwhQ1a8476muiGXznNVFc2lSDqiMHFh3I3Aqd6CQTifCxiAfaTRMjaDCVwRL51zsMaBl5lfw4WM
WEpip6R3ozE72gw6w0XyT7BwNVhPkIerkEht/pYRFj5xhHDbjRi9/HlMGBlzFvHSz2IuEoyinRMC
NmYm1c0t2l+1vDUdub6qbmhno+1wOKiczDC7fmpAptFu36FJGIh5dr6dh+gwwXY+zgmCWzeKWzlx
a2mpfyW2exhFuSsolbAo98rknRekLrtZyirpXQNUGxj4rqElnHM1kfCe7hrdQlsaU7IY84Pfi3YM
27QwP5Q3tCw3dVy9tJPe57kcjsqAzJSx4PJfTKcCp9tMtnqemx0Ok/KOcZf3yoHcR35XOpz8nGev
WdjhyqrdjIbVHLIxY3LS9mRvx7I51RkPAJnQ+S7LjAp9xx+qMPYbj1n1VMMsqPC2IHAuskSJLSWX
0DJkugtMjELwCM6WSJ4Zo4idpbqyQ4YnY12tfkqScDXqdSnvliLyd2OR50cZ0QOZDqLZLXNbfwX4
rw4oJZiPnKK9qwveTIyynGsT9/458SwPXWcZQHoGdDSehF9SkZbluAhoNFFs8pvlfi4BZlUm6kSJ
wEP7cSB/DrrDAFgkLKEWnhdmGDp4ImWv9aayU5NNIBtbw4nJlpqJaz+OSht/+ItjPM+xGv/Q40jj
yeLVX/1EFVORROmjwvM3i7l6jLoiB8wlYGL3NHEsY9S89/A7d76oc96LzbztKwHjqrKtD8yA3q3i
sPtmp2J+hR67HhZ0GoeBj32N27Q4Bo41HhKEiavZLezDFNCCLrD8p7hqreeaP/AB89J0JG6qDtqs
EYHQ3/wfroyTq7m40AeacXB2oInHU9fY/os3CbzajW25qL+yTw74E7yHBJ3y4k1BtcFkTu9p25Ig
dru1tq+38OmJgP4TsvRiASXg8H/UrTswVojrYL90hdrj0WhOjOiHQ83Om4CBEU8HenwKssp1/9Hi
ovh2VYXdNc7KfeUYYt82ljzbUpi7BQLGKbMXOG1Jvj74iaJUcHFM5wNzWfysp+rTXgBEE3V3L6Y7
msdxmPVb3QxAY/t64MyBcs9rMIX7lu9nSqgIGpA5g9mKllibVbUvANyLDdJiR/0ry34msOFNXm3t
BA7mrSgWaCeKo4BTGvpAZ1r9MJoRG0U4BcyBW7DvFVPVvTFY37Lwyh11iah1wACxolrAhmjgKQ4j
Boh7w8flbVnv1gwA2/UWKLjBOO672FCHPlsWB2XRde9qhpvnHm9yi42E8VAqlvo6QIX64vGCjJ1X
yBxSOz/rEQy5AYSKc53kxYY7qG5oGeiL18XWzYfij2Nv2XFbNDPmKZgd0yFvortO1hNR7nTeTcJ7
HdqOA9c6TkR6dLaelVBZoWPjtJSED50W1qxVT59TMawT4PQboTtsWTYxNenkIRnZhk4teHFhld6R
oEl2iIMmCJcFOH9WMLFdMNE9pT5DpxnLQr5d31f8pmbxvvj0N9Vx1JwnbCIfwg4SQhYcPUuvO/ii
FDtQ3xMV2ZQIKYDD3zx/0y5ixnvf09h6hp2Nsxmki2Y2oSY2S0P2Q9YUaBi1Kh4G8OuPHHpY9LhX
lhdzsuYVtZ3Ge7ep3nEBe0e0/vY1amyGb4nkFIVLr83uG+Fd7cJ/k+uClOJZ+iOHzfSY2kOst87o
2gwBaF98pzGwP0V+MN1YYD/jyAzOPA3JZeJocMl5qd4JLDr7LHf7z8HurLd58bD50Nea30dVjBW5
H8z2QNErj2gJPoWBoPnFWEm+zg2/DvPsrg3HzizvrHxgpFU2oF62i0JXQARKyyNqUB7KWnFqsoy1
dSibnWLjZ/ipeikYh5pJAXiq5xqrSVVHDX36nbyyS1myS2hw1uWNA7h8nBdDnht78K5R3JvnvCHs
sjUj7XwYjSp+FmQQQZbgig2ixr93R2d8Hg2z4Rhl4oZLqNPDyxOPRw3MkfY6iEoTtOmDCZuU6Qcn
0S39XNglU0JJBnO4n0y567BnZPJTwsX6zdldMBYkJnqYXFM+N6NjHUtmpkzLqXSlCihYTuQsqVus
s3w82ZZRHqRTC4WnqLTvZg9RoTe4E/woP0QBBBI0Pv9gLROu8XL27rMmfa0rTnXdwsywHTNxVJO7
3CEl+ZvKYlXDDZ8+9mp1khlNdK8DD1IAJ+RNjj/nZeGuDJtWJkfJ2eoSxS3rhawmPFq+l+xSCrPv
aSmwrr5ngbap2ArM2ok85kV59wXu+SdMH6Qqr80/jGFuH0bBgzBnfrXPZ8e5T2Ub4E9Hvi7sGn9b
LARSjTNf0F/6rc50f1i9WPRhV+5xpGw5bug1rzCwGXQT7gBU2ewXY/jSzUiv5EDIa4zM6tur9RDO
tg4Arbj9hRXNupmTI0MaFvQ5UxhByshE3M8yJojlsoD51nVycAavus9mv+SYCsheIwXh5xmNJ28E
gsgo29NHB0LWTgsn/oXlbHiXtU0h2EwDQid7imsLwjZsv8a43fpAQcIMx8l56CyKCQyQQ2i9Qc/g
RwSL/1SDJPkCE2U+GCMh+84n3bE3S93FW9q3XBSxqvyal9EKO9+hFNQJOj+cCRz8DMzSv1OtM9CV
sTog+gotYeMbQHf+9xjNv0QEHeJU1JMTqyIqCOj3r1Gn2KWAOWFQfbMoOL1f/AbFvguaPwLhV7jg
q+LffN6/RKv4PJuojsv4WJjO36NVqcrc2vR0cvMMzwhzxMmjDCgrymymKP5Iq1qBHeM4sCD9mxr4
f01Drh8N9FcKa42O/D1XJQt8rAQm05s1VZjODHOxT3kLd2tDEr9jTuCunXoFfr+ICY7Mf+c5k5GN
tmPqytvKmK6u2ZYfjRyW3QzWct/SistUrmu6kFL35FmUJrXNopzUvMFEwrlK0/A5cyB8cdxEXdrG
Z8wu8DYZWTq8/+cX0uEaEil1bJduqb9eyGFCvqop4Ln5FKozoim6N29p6pvyiuzkQZx5+s8/z4cZ
IKXFlRTm35COYnFpSF9EcZu7KvvWvt0/Z0TlsR8oenYRZv4dIfavqXCfoDZUR59EODASxyX999cv
6JnNCBit6G92CgelvI+sZS8Axf3vX+tvwf7/+hj6tHyT9CZ+Uu9vH6O9KK6dqFS3sscVhVbzkvsx
Pki8hNB43gt7PDuZZJ9In4zW72mWfs62vU2d/4iX8OffwY4Q1jckA4cH9G8PZrrYdpWYRX2TTdN8
G0XDnTgxYv033/evzyMf49iEx4XF+m3yaX8nm3RmxTgxS/QtWaDtMvfwuv5VDWvryR+2sXp5x/Of
v/D/3zFyUtb/dJ/9DzHyf+Hn//lv/HeM3P2HS4Rxze5bK4WY/9Z/x8jFP2DkQxB3oWYw3iLi+H9j
5NTIWSyinoA4H0hbUCP3/xrm5D84vABncBxuIYez3n8SI1/xAX+Jo4Kbd/kTfMuyefD+jhfA/jZg
0gniq5nKcYvR0trQ1N6dPHijW+WkI9SsqT7+08/zPyRwIcOuD9o/fy55VeKdfGmisHQH/P1zJ7zx
yMp9dc8M4a0PQE5yYO120eqF4xA95QzlPEucHE5bVyNT7gsx9naixd0CgR1PEQarFiANU5+h/egY
5WIiGTL/GMM9Ppj4yN4Zc8PlbpOmXQuXe+/SZKaCph0PpxHXj7Vn/B1cC2+Yfiw00THr7+o5bAMv
/10spk8WmknJbqmt9inHeLedlszZ10aZH9AscRfaVZ98q4WNap3HHRJlRP9qGsVsZxlgvS4U5ZHO
G8incSI3u4BIPfQONuOYr2nWXhgUoNxU6U0y8djNSmH8ZbIAdLHw5cFrXXyjUUvPS5VmEA0nOnEX
kNI/Z4vQJ3uU1Py9pG2692eGNOj+Bn+2ZhJdT8zviMeUwzVB6n8wZs85RwOmP2+W42OVy/Go0nJ8
c2sbd9mI0Wk7eYu598nPX2W3OMcmyjJSn1Yc/+y7ob1zErve2+Qh3DDSgH1sfooTBM32bkrH4FyS
Tn2eC1h5+NEUmTpYqkfmcuKJl0h6i6ZZ0RbWCZrbtTOePNiRgPN6XXJSgjoptgnTir1jcdzzWoHy
Tr7q2jQxoFgVZF9SVnETmpTBbswcRa4zfPpWnBXpiq4AT9zwx0PlkV5XffOrJo95T42pQ9W66F+M
NmoplJv6IVyYgezcprks4EnoULLbSysYP/MQEMMyiZkpD+KdD8A1tOlzozLN9DZdH8X3Bk7aIy/g
JswNeKVFN4m3SsiafHoffM81Dh1cwEhRM+4aUV5noFL7ojdgvRUMM0lEIakFhkTb5Aq5bTTRdJpS
pWfF05lo6ACOgMR/4+XNwaoHecgHmTNzjJJz46VvlduN5UbEjnWmz7z4wjM/PAym8l5i4sEY2fw+
xA7Gv5uvSi7E2ZM1z+pA/ZR/htNHe3qODLkDYxbsqyCDjyhcdWtZmM5AjdUd8S7O5qWduucATieR
5bz/wjPM+boKjLgnv1SQnkxn8zLWqX7E0UCCp5TP6/X7ojdaH+LBzqgyNr2C1hgXFwIgbUAIibBe
LQbyhwx1ltMDPrmL1DXOCFWXZ4i05JWAzTp738OfM5kd4tKYxM5qqfOzhwCJ4rfTQl6jKakgpTEa
JDrMal9X3XNPswEiIcnWCDsb85jmHaTkVsOppCQs2DIhX2dJBtMjVbvZTmZ09uZ6LefC9dHSQXm3
0F1ytnVp7IVevghiIL6X1rFI11baJBcPox7E5xi5xp1pCKZ8zORFCI7hDYfjtcqk98KzMT0KQyHs
kHGOK+RM7Z151OybDZkPiVRJ9ZGvOLwg3Tdqmb4Rr8jo4iNP6Vx0AfUmS2FvpnTODn5bqx+Ue+Lv
HIuRbKXqt85sit/DZEyoPfRUF4lp74okJ/M12xOdU71pfnJSs15r5jv+ulA1QFcXTT4wVfonLV7E
qWthnGu/x6aKauk/D33i7uxOWUhZncADBrMTxHW6l9iIbg6Y7YuVtsEFsaB9lOMy/1Q50SVTrqXy
PjZEiecd63Xb3ied9PZtC6HAbEwD46YVnWNzqR5ixmxU2fny5sa+2hemSk7ah9e6UXG77IiUzHu4
kfkuomPsjh3ufI186T7q2R9+DUGJhxIFHkJJJTp19P0xvhvtwLiM2o8uNV1QV8xOM3Kap14ZdxTP
8zg3r1wKFB4nqHclwjxGdJXNe9X7eNQbIa69R3uL57QqVN3ghBElvg9OpLODmLW7G0A+YBiVxCVY
dX2Ar360qgzBsbErLKiD4sg8Vvt0CPRuIqO0a0ZuOVFPxhNfbP3iJsDCEh8ekz5V8rVmjkLkX/q9
F2X2I3WG7TVbA2qbaKiXT9UYGQ0ic+OdMACl2zZNnTswJvXRhhDZcjQZu+vcvRlIxL3GqmYhkm4c
5Cx3WRGCYGPbDabMYFezyT5ODpTZ3GowGCrTvQyujELJYr7TTSeeYFcJnsY53gH6zfZuW4KWlX5t
hILj45G0Rn8oZ5IUlGtlQI29fI/53WUk7GKYMuKYKIyOffvkloGzb8fRQGIzrWsxVozbRhjk7lIm
134hAjbhmD4ZeTPd6HVYmIdNxJSDHuEZL7SDztgZlIctbQfqObbi/OzENFxvAmGn79CZv/ypwMVg
tLq8YCnC2F4Eaf0DfHC/xYiabjLZLpDMcS0yaOjvJ/i8v7rSXJ4DJgQHE0Xi1hEPMAHe+3Lf2CBN
dKDoaHYhgAAADsRd1bWUswFPKEIGpekvw+zJfjYGh8asgeK39aFSkZCvhvzTnqhlZUIr49BNiuaO
gCDiLMVcelMSutxOMdPrAavEFSSBQzdMZTV37O0+e9uKrAf0pHhnWQPDETcarpapzRv+pyXbdm7U
d8fMd+2ISAimG+aidXdtM01DQCMkkhvmvV8waeY70Tf9GTyN9ej6VbRQmb3Ov2l6Py8GATW77p0f
jVLmiTw0P0xLqPc5NdYeTrhexyCANwOkUv0wosz4SqI+YBTYCfNRu6114APLgwgq595Gu6OyPClJ
KGMFP7SkD/asnWi5dkvwwnK2kwFFJETINj/nlvsSAJqzPEtMJ48Qy3tWyNZ/gEbzq23TH36kb0w3
bOTb6g7u/C5xuA5DlIwb3VrRFT2ENk0K37DezozxsKv2+Dl+evjAuUWIDoXE35pDh8h/yYKuAcnj
Er+BV4BXf05n8hAUuFtjFzhhoEVy30RTfM0kJPJwInkqN6nZLg81zpP46OeNv2ssPHqbsjKrExba
lE7Mxow+h1EYoReZsE/qRIdYEky99ZhZfGQFrsgugwz6pBk7XhjdG3dz0lnn3jD0Ga+OMeMFWy+w
bWK6T9O0+jayeTiVFmNSqTLv5Bcm1W6GW4rskOI7wSxCmvpYr14Pu9LFL3J/Xrqb2sSjQsE3aDct
jZ9JBDEhwIfxxHk4vnOtPuI5Sjt7a2VIeYH202PjOZQ49rx/meZUH24vDaK/wj94Y0ImHIzVo20T
wEiMZLZ4yQYkRuPeMC8wEcznMkqdcLHnYu8NmQytHu6xl1MYDEHVfY27tiVRK8vgEKALVOsvZc57
V0eUmozIo6i3Hs5VEsGtprPQR09l/tGzKg5dYj/nnjM9zGAHgOj2De8NU6VbLs3Iq2WeITdIFFP0
5wftlvEV018ZEhnonuJimDym/2XyRMykfJi62b/VzgTpBDjxSQYy+sMefU4HwuvzMGabg7ehLrwP
m2h4uQ8WE44uMIwtUq/1Da6Gd4E0RkogPZJsWWmECyDZ93ppp478xNz9TMx+Omt+E1YX14+eMWh4
LB/mbz1F07WnLHlfjnRJe/UCoyUrol1SJhrRcOj/AJYTjdvcacZXZ0W4GCvMJRp0Ti7CqE7DinoR
9jhdcDiSzFxBMDj0iMR6s0LBnhgEx5X/Xk+2/u2ron7COly+Q8oorsQ0lhf2VCBnFjK1WAUWVrTR
MvB4YU8wHNk/TSuvhlfm/G64mIB7WEI97Q9Vow9suV3USbVD88big7RhMFJYu0gZ3y4GoxXIFATj
3K781a3MnM7r1G1GD9l6K1GnKbMJG70/HrHrzvsJT++XsTJ4rCgqwnzl8uSey3yK/S3/oCnQMsv/
0jVxdx+iVeycOcj87NsKo5dLO+J+WWVRsQqkVTO5j4N22ngL3VlO+9a26m29yqq0Tg9fcpVamz9V
V0oqUWAxlaDG5qswu3KbQ0zyNDz+qdtiQ0PD9VY5NykAOhGZG96nVex1V9m3ZI+LCrlqwf6cGU9Q
rrzndJWK81U0dlf5mG18cmA9R1NOVnm5WoVmq5uawxgP+mytMrRjZdZNzdlwYWwVnCx09VCvwnXd
JVVYrmK2v8ra+Spws0Msd0aJ6I2SFuY4tMtIvyV/6uLTKpELBmD49JDNRacB9E8Jl4ySz5AXXLAt
VqGdt0C1b8EYsidEhreiIPsoV2l+7uqf7SrWL3/q9s4q4Xft7IS0tVrXhpXrfuSY9YroGh1dK8I7
C4bD+w01NsJKxgRbRfV0tDCLGJjKMQ1q1OoCUFKjvPJoOCRVBu0RU8yDX2vYVHrWS5ks3Q1OvrQ2
I+FN8AISkKPduPo8AxS6F6KbfmhZ8dmDyzvDMLwXP9HfvZs0KOwTdQdLVhm/7Sga2GlBH2DFZ7fj
e+8UD/8wKmntCoNuNTX7+TVC/eeaT5hxg2HwHjujGC8Lb1sa1yNchWokqJoYHFywHybHpeYj/w97
Z7LcOJJu6Xe5e2TDMWNxN5xJkaKoKSRtYJJCwgw4HLM/fX/MrJudFV1V16p3bd1mZWmWZZEhkQQB
/89/zndMUrQbV8j+YlbsKlsxTlhbxuQmdnv5LDxlXWQdW6u4buF5hk19RDmeuIHWXrKw4/QUR052
J2NKncWo+ofWEhg1zSwNPhCQq/dkSMbvNpfDfQoeaY/7eiWGdH5kIzetzYZNB+5G4P9Rqxh2cQBj
qQeng0l1nZecgYvRe+vZJCy8MJvALBTbVl2LhnmckQQy7ywXG4ZfNtNek3I7dSM+6shygSYU/tnn
Dq9X0eS8eblb3k5Jbe7IL8bwH4TsFqzuezAsg7PphB/ezXn6WUwhOgZWZKxyMcaioqYfV7PSHKg2
t/tqxAwBGa9rAak4tjzByAbGF5m3wjZWgojJY11qjxIUQE83LJZYFwc1qUmDxW5aWrv46m7XRDwF
OITa32LLNV+hHdMyXlKeuESA8TZInOmNB2Dq4BFouc8HN38JgQR5i461xEnSSJEtzKQr92YpvbXQ
NYyDEQ/eUg9lfpe2bXzhx8JQyRH/Dxh2DdLG9Aa8VXOZ8RXly9KwGXu3e7+78SIn2gQYMLn7sddf
zPTcMSgYetm1sHYKPWxgBUxXl/+w86rZY+KT8jJUvI9541MBYvpQWayGb2HonFwnIrtJIokyGe/6
FTXfZzvny2Q35E6ixpB3TjHLvd22gMWhCyzT0bBu/Un/hAddpVDT+uAKVon3syOTN6sPBe2+bvE0
pEG/6HC3LnqDmhfOQ864kYSZl1Zbe3QnpD1x8Dq7a8e4Xwl7bKodWdN93qgnPxXdZsYN1/XNpuMs
+R0kWbqycews2YREy36kZBYw+9Uwlw7xjWP3LY6t7s4u3OwYYrtt4BcRfSrihgeD8JaJqLH9FoEc
zwzL9a2aw2BrNQDbPR5o+CUQJo/aeUv6gEJk107JDORWeNfVKj/5JU/XIhv8UztKB2BNmlpwz4Pp
p5QVIcLK62Dzm8mTe/U5+jzkP8aRnLqiBpf+SRO7aWfdYyW08S10dLTg6Yc8DxsIX0+g02ci0c+E
08Q+glZ1Eb1Tvrh4zRZpm4hb5Haed2lKks+vxu5lAsP5UdFN0i21NxJjgKA0saDmALVCM6ygqRfA
ImybG42VFmcJ3e4Yxv1AjxJJOWyC6pjHE5uCFF89F/vKT3S4KoqeSzYPOUzQzTMSjpLiBQMeX3Ce
wbnam5YOb920AEGVUVM2xuIGm+KD7wzfuD3Q4KuwFa9+qDH+qNi/j6BPvCbjPOBvythwrjgki8/U
acp45UjALxxaAGaajuE2K6NyySLmwMK6RJUn+n2CaZNDRGlICGu86CIM11UPkX8QTv1Acr4nTVIy
V4Fe+mQptuBrjoEwmfeVPmV1ZfG32wTHIlx0O9Mz6LxBFrEZ0Rx16kH+LYhMTlyW2iNToObspXaD
DMxMMJ+JnnAXYbDp94mq7J0OYvsVcoq/gpmFf2Oa2vI1DyN6QGqmoI3rxsSoAmm9QO8bEHGn8Acv
rfgY4QWQtehQX9oWYyvTmJU+DoysXHGDIZaFFRe0uZCCl4wq60kAa2d3jqXUKuhSTiWn5mAiz6hc
rCeuszYt+QABNLinFSnaOtbcbkZRqk9D9i0xXJwklkIkRhYqw83Up1zBTTWvB25IWysJho+QXPhd
FltccMD+nppyqn7OaMXbLuRTwBGqFoEVJWuS192BTD/KkOMazjrxrPqtxi1/55Y9Fm8xN/1dqOLw
O0qDRK/CdEpI27JknJrQ22CUXw5tRbl75iOpTrHh/dDOMJ86z6nYLtoDRwApiVmm87AJmqRoaZmS
uErhXdyAk2jvGxwG7tUB1O4VPVIPDeE+XuI8HRynC0DTyH41RbN6djNFkU5W+PdBSFbD4F27Ub9D
vrx+9h8rs3G241TojeUlekfHHsYoa7YxyTnGE2EPTcXMRWVYWzRTUWHhhqAs9DUgIo3YQAR1C3HI
2jUNTr25D+2HuCpNawnbsec3r+Ul8XmLpYyyN+Jc0dEzLfuxyCiJrqoYpI7CBEpzjHrMh7Y9Xg2Y
F+a/9LHLh+Sub7tiE5U6/VHmxXgLm6n9xmoWfRlTVZ9ZS7ogFUP30SOI+plDKtwV0sRVm0ZD/YrT
zIXWmIcbkeHYGWRQnvkMiKBaZpZfMkwCKwwn8tZI+cuU4fVvbu60a3T9aV7DnHA+a1p+MHdXxSVR
Vrtqk+Q6z7SzsbDmKn9K/BIJOTOTDbLFNC66SBVHDLEamSz1Tg40IT7W9NAnuUG+LDHXbQMKb1m3
lLGsCw9buMGN4LZlKfjIaa3chVn2xS2N7cLQ81wFiJrcRVTKfE+mbF+mUUU3XdZRwuE4yimXPfZy
PMAwGe+VncTvEVmTG9sAzitNrXJsID4wkLKo+5ukzYyFIpuzUL4uTzX0PZJ4VMy2sreoc8+y5Add
GOQ7AtM6TyH6XGwbEbdVIeFKZZ0bE8AXzs11lbtLu1qSUyefXJcGfBfXbX8g7y4I4DubvlEOOf7e
0kdO9P5RAqXcYHTWTwZcohVypfFWZ9MHX6X0hnc8oklc0TczjZXzU+DAOzuqFse8yQ+KOQkYaT4f
x9nVW5eLBGyhNTObQV6Pq3589/BuHFzp23vH64NV3mXtLaexH0k6G/bCbdGQUu2GWzyD+IwCe74M
dtE/GChOG1d1NM4l3fSCD5YxlJQISEPeczpLsseKtN1zw4WRLNJmLDZoW2SaO/bxVSBGyi8zpY4y
SZIDBh0yCGHFfZhgxVy9N6FKVi5EzjOYeHYbTTrPtwPT1fcwWdPraIsmvffKOt7FIygKM0r1umxk
+lhK4AkLKpgSDks6u+1gdtzhjac2RaoeaT/HkjTMYh9DGdnACScRlJDKNUU8U3biDvgc++QGQl29
JFAb3LW2So9ZOgTnwQ2dVT+V45YBfXgpyx5EoSNJU4ualY8B0hwTUzXfkc1HBlezpBOqmNzdRCn1
JjbJKaVREm4hFrnkHhpTnRtNU19ZUlBEYhbrXsfvNNa87oVhlPPBYSDhbgvM8ZGzP4S6RhgXITBU
pDrQ935qxas+CYMTT11RLmP6R26DOteHiMf90wSmFrEGdzIZqKpdSRb8H6ZfcJnZjNhPgtF4q5NO
7vvMUAAw8+q7SOvoHQfQfClUuKcSLHloCofoKDmhS9aNDrbjMefE5U3Iph1AK+jOuGIiqE6bIRz0
zuzM6cMpU4ASMKTOHE5MjrazxJAEaoKeHEERk+OB40Lwd8hvD+vREC6oAYpL8qWsBl/AjKrbrYNL
bO9FCcqGEYjnsRldmnpazXLIrrcIsOMpUo5/S0uSsR7zFusMzTob/LTRT9PowMp3ZJQUBr5FYjM4
B6nFwcsPSt4qFovdfnALbzOZGVln7HQfXa2jD9tsWSJkxbUO2Zjybs8d7DL78GFZ+BY3xNHLbdC0
NjiDpHlOgSLmtW8gpjsKfCHz690UWfVNwI+5MQyjW7iMOGc/MCS36XIQR2Dj9LQQcOXyb8UXJVcD
wEdGhyx2jaPbOs4teAJzAcjOpcUqbdkW4rBeCmeeMMm0bvYgXPZdIWxLpn6XTI80220yCMagdiiC
S0FDog+RZi5XY++QbsLl8FYklGf1GXJg56be0qMhE0yQXf7gQRcdUgIvNBVipwO7Ue2pqyhvAFVS
2aNIzghc5Bu05oATRpHhXJ06vSa8UT1R6O1fkqwwnjjKtI9Gl2dHJy7GVSHccO1Lt7zMZnHTOf2J
G9b8/v+8ayLAVvV7gcT/+L1A4G+A/7+B+68NAv/5H7uvtv36K37/z//mb84J8zfL5naJhQVXl4s9
4b+cE/5vPhXvAui5ydsfQvr50znhit88dhx0dgTYGWz8FX86J5zwN5uqBiwHoKV9NA7n33JOhH/v
rrn+aJPgCsUPlo33LPjVcmbHBl0fMxFd0yT5lSdVtR4qv+GENhvhfaNDNO5BfDlE/dYiIMnnz6s0
UsAayhDo4wTeFOBxuycYXhD7pcOMGroWVibO4LlKhnUVpvok7Nk/ugMFosts6NlJZKDDnKl+7ign
OzRpZN+3VWE8xHn60Zus1cYkfJ9zr/pqsVv6BcM08YMBZ6JV7LPQROycM9SwWlosvXPcCEBAPjvL
cPd5aVurwdA3IOPmbduPxbHWuQlTqLG+tCU/zWm69O6sl1bd5y33c+49ZgOoYUrpggts+By5Gu0j
tZzm2gHPfQoGfgksvfxpooJkF/jmLgyyhRvmRB9NZcz3VpgNqynJHxoYfEWczrgIcAm6MVInvXrd
jvjJ+GVVgChnDuNb7L7BjUOeb5ni5F+2WBx/xOyIVt54LRJTPetevxpWpJqHJQ/7Gmm6OfAYwMzS
2Wod2KZ3DLMZGJYp5m8cAUCT21cICDjdimpbFS3YMNzcZy/PDJ6M7vhMVdDEgVNKmDNyF3OO3Pm+
mZ8jU+ffc5jzPGhsegZyxTYzY3GL1r2Rxty8azsNL7mTw85CXz577lgfs6HrACpriT3epuCTtsv6
rqEhcnOVK5YFHvVdJG39gs86kKsmTOjvTBHEt1eOz8+Y7eW6oRfgkMCEXw1k9xeN7yd3Me/5Shh5
spIJJ+IiYPtMo3G2rMXkI68QBNrF9qwuph2BaRMQNF2K4V6rPGDfU0ySNZM7vY9M6tscsAOQzzsG
HspuAkofUhfXC1bsAfXVnE8RWAJSrqr2jlYJJpfBbYm9SdwHhdc8oKDp2xzI0gYu3Iw/WXpkUtp4
U7PWffBbqG9erdMjeGTvDj+IyydlNzcpDfFgV+wfkYEZfECZ3nF9/sglkD+u24HENuao5EwRGcD0
q5/bVurJLFyxLnLXPGcM0neQiF3yZlOAWWGK13OesPuoVTo92xGxK7v1xlXoNvOzXzewuDnJiDS4
ZKHg0THQxKtmaxtL0dI6aE5vvujahxBCHTXLZeEfEssv77LRPdc+OxLqGrrXvM2pgxTlHpNF+YE0
SkAEntHCMSpqYa0pu26J5zWDm1jPaTayVa0AsGSMkqZR3NLOQfAUTUSWMFdyc3Dw1neLgjzwNm/9
/K5WGcdLdG56P6+drSMP8Y7kzzxrssp9vZE+4fQMilKWJAqLA8fCei6H7ViQbIgrDRDA7+z4OSjE
ePh9aVk77NxKiI2UJvbNrnS8x25g4Z3U42uso6xn20xzJ0kNz9xlRui9kO/KtpZG8BUsDVhrtPdp
Ans4iWYISrN48LOm6Bej5Qf7goXOiTEyeYnr4jvSOtqGDiW+M36UDtLpglIb5pmCJXk8KbEsQb7u
RljT8TqxgmTnOXLYehwsEaMyVZ98VzuwkeQ3CBCmS13Xy9nqYNtoWVC/WQcttNN8J5upXfHtcdZi
tPTFceeZ7Yw9MrHC8wz6ACdkyC13gX/9khEAmrAMlfIR4TxaKK+Vq7rX26RFJ5oCth4+wF9WJ53Y
hHl7X5vkU1h11auZxSGb6sp9Uhj/lh72nufYmEuyIpVj7s0kg0Rg4H4JStJbLHUpl3Ahvs/2NJCF
Q9tWI2hMRVLIctKf1iD1MhhGZgaJ65bHpk3UBVDlhtMVfHwg0KR2wwAGd9bs7K46OgE5/Yh4VWqg
Sjp8WryL6a0pClSCHuCSDqJoAVDqucY6sWJtq4A9TiZkm7Q9FCQd+El8kWPfznd18J0i8CxSnKps
FmFvSWJx0RgNFxpI3JUfFJe2G6FvjPXOKwax7ZjkN6LWxT2iDDgaNn/XICAmWqbDn6gm1id8H0Cz
c4+LsBzifRqr+IcDj51Ukz+9RNX47RTFTzFKcWsYngPBXHXRtx66+mc2qG1JsnHZFKWGM1OeKL3G
j1Gw8QJOmyAxSHUTC3dC0U0szq1ZteQ+jDZsmmN/2+ahB4VUujvicfm+dRJnZfBB3WJQNKDajwBk
O+J6dUA2oTWiZDUn3GwkZpaDQ0HOErCOT5WB06y0EsaetqrgNAmn3CeavQxqm1rC0AyPtEWCM0DQ
OCNo+c+Fj3fJ8z29i5FprIkdixGrbmnydMR/kYIjdm190zh0wThoRHzxhoZgPHDwcUxSUjK9/lk5
EQlVw5wQ0aATRU4qduYQ0gBrW/0+YkW07qH7bzBuxxsIKxkV0mSzF3zvZxwa9lnxYuDj1/ok5zZe
p51W8OkB2PjNSNlmFro3PAC30eBPD0Tk3Yec/S8rev6V+TE9BA0tH45bjV+EvBvweAK+q4hCJ137
XhGcQCEM+8BX9VNvDMFNLQES1L/7KqLAO1MqD1cIUx0sIesxnmoeGYTXYEskrLlGqhX4igHOi0lS
PU5tZa1dTP3buBX0dgJceAMYPB1B56X7QKXzQ6vLaJ13gBSmJsDvmOKHHMeMPsMgT8plngXuXZZz
WwWK4y9Bc0J+9KLiWamEOdqnJhUddFiJnEQHR0nmPVz/rY8gSfRwScAeO2YjfHXDgnR+nWJsLr0Y
mh9tUct17eX1JiLfeWrc1OHZNzpzteoYU87G6BmvlVniJNDTjLgIXwc5ytELkwwtW5ICqEtDCMT0
cwT0ttnllstzXwb3HfvlT+g+O7sS9S41ldhKh+xAkCTitQXsyJo3qgPcIpFBuq0Uq7EDYlcDwN3N
zKnLFEHnPteFdRrHCSFv7ECnlRI+WRvX77mTQdqn52XEwKqjHFuswKCUhMlBkOOTBT3TfT/b96oy
gQnXRK1lMT1VcR8+RwqEU59FBLdY4A8X8EDGJoZktUKuQjibcqIVAKK2rME5QI40wcT9c0veZ+f5
9WBR4tGEx6h0vQ3JynHFIO7R/aoG+RFAhl+Xk1DTKsJQMawcBwWnxpYD1JCG7nohJmtkyscqHS/6
zjP2IMJdSGiW9LZ26ehTKYz3wYygp/eoBxEgUtHY5YOZYCyt/Sl+QqikPVTl+7l2/JeoSR+9NsoW
fWF4xwkUyg7f/QxwGAyRCgGRsd8PtnLKgSmWFrf7NqFkQg+oWqMLW4d8UblrXdgWXUPiV4MkPZf8
Yz+MZC6rvEhO0gjdM6Sk/AFProlkEcSX65ryLYrG/MCiJlqMnXfJcDFDdmhS85gYQ4akMt5bdYJi
M0YBj39aeAza3o/kfLFnkALE1mxve2lGPPSKfNd12SsVHNXa1eVwJv6iP66RVcSJcpNj8H5qrw+5
qqABZuzd8skeHFpG8XEa1yUPIKzuUkmQO5DBSwfmpxsTUoRb2nyGaW+RIq8p1nDELoDothxsMpBJ
lli3GEntRWSUZDwRM+772HscQ/g97pXYMs9AYKt2fKOWjvZK997tydO0Znpf+cEN5jlnGaXcxN3e
vm+CMsRvaXsPPL8153RQBpPuU5y0eT3uQ0ers9kk03HUhlev60bLBHxEWd7zVDDvzLnJ43WHNHQg
Rj98FCAxL4wP8WvHX3KMGqKpwsrfumSAA1qaXhatKyHJ6idC1mefNcUtR0x7H06ZeLYCQ2FFof5G
DMJceZwL11M0RPdeHKnHJpM0tAe9jc+K22o3z+lXAHpq4RFaux96iSyOp9tZpL7sFcbp1rjPVRPd
pVj14YuOVGQtctFQTFJubFy8dy7WoKt57ZCEfn8RIzQBww/luhNanBNYfAd9VTwMMfC9ZacN25KR
Y2v1JnZhFbAETgf51XGzwAMtSvapzhUc7Nt6xfZqbxjDdKkbMX+FPOfwkdZYp+nWcQqfxqA8+qBw
ZtelILKvpVd3SdTkq5zdIyQ1MF7YdWhXaZ2K0vdwXAWhR52ADv2MZOx4vUgmv3/DMNwcNNzD5TTY
7dY1k2eZcCsNCvvexg641lXsXU1dxiubPvM2JBCFhU5O07pNRfAgWtvcZGSUF9KdSRzr3luSa6ge
imbQL1SEUMGMr2XjzWmwkjXcUQfz303uY6IozJotJSTaAbNIPTvdH51j/1Zghf01//u10fDvShBP
6aeq2/q7+5d/6v+ickQfjTewiYP8c33m7ku953/VZ/78b/5LnxG/+a6F/IHQEji+96c+A2eH/Irj
+b7DEoA21v+VbHF/Q5RBnTHJlpH9cPkN2hqz8X/+h/2bRxTFD/2AoIxNPZr/b8kzvwRMAhpGHX45
fjGLII34NcHmJ5WXgRzbFuDwllI5b6PAnW8TdAYCOHyJNPzvqqx/zdJcf6QbXjWhaxsjr5xf6S/V
bqNuzZiG75L0/Hzr2Okr7mwkdaEeIH0/6Ou//OXj+Ac5mn/0A0NhoymHFjGvX1N6jaVwZDlWyeOY
A3Qi+wfLnL/MiCIhlbzGCU05//oHWtfK4L/GdniJHq8NdpOL9ma6fK5/fYmO4Dkp8HRs8UGJjWsg
y/9eEDaiqOMp1ubGLywB9juIAUMb4VYXtUUgHaGAJs1h0WUT/YqW11DyjalgrKbyPDkhXS15qvdJ
FMOs6YmR/Otf++/DhT6YSCwhSIECRwKpKvOX9CTsffCWU0n5VdIfrh9ORjRpObPE+W8+kOtf9Ovb
Q7sfjcuIi4S9fmlcTv0gqTM3q7YY7UkS1EDRkvHLm9VB1ANS6J/fxX/w4dNL+uvP4ptnOQ4VW1zq
v39Uf7na4tkF+W5g2W1k7qEBFR79xBjO/k9+SmgLGz2X9++XazqjwBCftQdgHzn9YPlS7Up7DP9I
Df7Tau+r9PrLq0Hi9ZgvCSojz1q/1tDjFJtFLhXbd/ASq8aYPxw57vqQ1Wbl9d4P+tmxT3ivTRRh
V4Z00dGy46ufYVFBq8CEuKTqzYUBjNcRDFu062Nwu76eqvvMxyyzzEEzYQu4glcaPzqFqFKUo3cC
uhIgm2Vf5/nd9aNjoh7VcTYKe0MYRX7SuUHNAfb3ajfAFyb1f0sB13myiufBQq0Zou7OauhuTIzu
NigpQpogjuDcaO/8+lq/WdAh2bfzD2cYs91U2sUdZj8KBJKut5fYGCnnyr1hBziWopYqsIi9Noiy
2WS+cDkbz1IH8nYWpn8QTOkDgYW6Okw5u2BOpP7wzb701pX1QzCO/qdq0+imH4DAGXrIuQUE46tJ
XYy1zA2pD4VHIYS49sV0UYMV1RvbI/UcVJJhSGcxk2IziZ6LAY55F4x3ZlzfNLoJv/pSN/vIsa+2
+4iFNxb1cL7tm04dywxGcexrhFjaQcdzE2nslUUjMX7WFqYbGb6NKryyWwb6unW2I9EyXDgFUVZo
rD2WpAcMEBZgk5FkNZkL6lUM/InQoM12ZeU6f4QYRj2B2UdfhdThwVRwf6rKC27RxbpokXhcn400
7VWV5cW2Y1X5wIhLRVThs7xjh48wySL6G3GAiQwvL75HKdRPlWJlgXEwbcsgCld2xBe2c/FIyaK0
8DyW0cYi27hupvjd0Lh0VBDgcGNv7yr/MgTZvALvM+AJQn/yYGXSF1AS6aEubwtbzltaQ/9IDAIi
1uBOK6ObIebNjbwljdA/syC/x6dXbmk/il6olYF1HJeE4RAptykIVK7wCPuTLD+U0fMyi6x+yRlj
3rzUEocZ39VRs1G9gUplnPI6Kta/4xUDaawsyxyAfwdMA+zGpxAcqLoJ+Y4thpCMc5iXatXSjAvN
mYZDZ4mpgFwP0BbnpY/lN9mi7GSUzWVsk2hXJ8J+t2F+L0tFly3WgXViXr0smutW5eQgmMLNTRt4
tz5NavtQZvZKuE38LGMBdwEqNsz1cdlgX/loWV9ckePWym3j+T7oVYr5ayCSPGhANmRFllJbbQnr
v2pea2i6WJTYdMJLoocnModlM7fvoYw4RkqsX4aP5zMr105ksASokw3+1pFdMgtSt0FE5Oo3zynN
RI8RjqHd7IXJXg76QQ3ueCyVW658zEIMnJPeTX64C8jlrZvYiw8UmgQ4cDx3rRIyQXJuWPBSsYdd
ll4sFkIvLBvrpWtNzyPnfa+qgm3PPwkDqNdUR4SqpDEdUzPEFJiWWEACgbBIU3y5ltpmOWSShKrx
KBpJN69NYgeIB81DiyK0NKZorWKrXigJS1oJES4xTxCymWyLC672CPcVqfWzjEcP80olKd7phxpF
1DJRaEE2IXpgojvVpCxYyqTzls3/bSGg0BSJGj/bqIJ2Z1TyI0odoqOu/1pQ8eSZJEwaRBeEyarf
mHEHc4DPUpGOra7EDxA7OOAQAwI2ugdlxG+6HXCNwPBasdrQx8TuY7GaOq+9BxzUjyy05+v0epUT
NCGVsMOwijcVbq1u5yJfZsAyfuSRwVoM9s2CXQ8sTaPdKt/0tzrsP4U5+ptpIi+hS64nCRgOzybK
YjSDxg8m6nrWgYF7dqGGaqfdoVuj8M/r2KGlqgCLcyBrCGmNIoQXsoMnIsEWJCQwhHaOmaMACUH8
vnRp2Qml51MnmsItTp1yR0aXEahw3WPZGnLf8Ww41gl5DNtIsdtgKof135diS+VyugqT7qdiNkfI
oidripR4Zixbkpi7Mvw0DQMixHIRA38CtVV+WU2gb6Wnax43QXoi2pCceDSgC/JM6tfjTInZKFJx
yD1yJgor8FfaOCF8z9R/KEQOcxwSN+7n0E2J9Wb4p/JUWcDlhgdoZ+GuDLT5g1qdctOaOETHLAUW
1hrIr23s/ND+CBYjw9rquD5nsTi1NmEXy8+Oao9+EVtFSMmWB7xQDNcyajgZfhyZe5Vmzo4rHvsr
ayu0depb9cIAs0t+NgFKZhdadVjrgnINe2nfhoncMjgXBxkQxS0AKVZLb+QXzSzu8MpW1qKhJ/fK
VKdVwCucbNXW1GYtRrNsvngSa3cB45aXy5ILb7uj+vMgglYtsWbWB7ZA3GGCOSw4A2d5+l5lSfMp
oqBiwdEDdV07Oi6mZelkQ7Ow07Q/UyAISDvLjfoRayCmPiIxz0HlgMCmiy27Ax6G9OppfVJuTGZx
rIJrQ5LxIO3JAlTp2DBJu/IQV7K+UUFifDC/ptgkHeklS9PXYi2TdrzP67J/TVOjui9HA4KSzVoU
9G8Bh0Tx3kvDWGd05P4IzKG/+D0tpT5uuZsmh1tWmXl2IMtEnNrO/ZdWkR0B7Oyj63jFvSu8HqUu
UT/rYfxyyozzkPvcwKpwaIlZM33BqYu657zpj3YcElDIulM9NdflFpphjgr+x9n3/w/Sj7PErPD+
80pWTFvU2c/ur0OxoN3Ntk3BifbP4/v/hogg/Z58/bP/7I9pOrR+cxgaLcdlLgdR4vAX/sGJCM3f
QkAsNoQIz3f94Ho4/hsnwnJ/s0yLcdOCuRPwPf1zmrac30y+L4w+Pn/i3zU72M6vMxTzJSxpZnrh
A54Ifu1mR//VZUbxFJSsuTmmU5k9DYk536Rulu7F4GdbP0lzao9jg0axOfpRRiRKwa76T0Dt+h/e
SDAD51HFCofo27rh9bCGuZJP4YQlwIKyYJlESbNsJrveDGTPGC2vyT/TvoRmxuPCp7RyNwvKhafr
ftzTnzqD+baYZED37VRjISb8f8lnelS0imBfxbN9xlFMpouzNtGqfG2MfrhyS2e6uBM+bWMeQ9Z3
fbVxq8laReRo7AV0aRicACzigyWM5tjWclhHvRG9mhptKg6KkW/btXY553YDE2con00zs7akpZ4m
M6/AzQbmrgpL/oK4nR4YCJ4tvLILBQhpCychw9uu7JvOhBmxnDt5Giim2CZV9lgL7nvRZKQ7JxPD
wTMcda5SmODSiUfWPxZWEqMvzpZrEH7xJrmOOb7caQDG/aI0hLPP6Bk5KayLR86vEGlN7e/9mBDi
sh3Gcg3fq3hwx2ZINz5JleNkZbS9mOZ3Pbo0IMoQLl8nWCpOoSeWPs80norIxVSNBOOGAcrb1zhn
t2nJwxR3xyYOR7oqfPUO0D17cHjBKxLf1Axh6t0Dpac4NAYBJwh+LepQ93zymLSVdkGJp/6NbxYH
2MQEn/E77ksw1JDheyrtnbG6CUp5m6a8Mwpm+syybVsZrMkrj/Cyxcj6XmKRw/BiqFvUBvs90GLA
bU3Ug3bcbjHl3njm8CZYlBNc7PWINXVoDnma3algjDZ52mRvvmv2L95YTidUboi2Kt27Q8LgkyQ0
Z87VhkBSvgnt6eL4M3Er/u8rs58fEdQrb4BK7RtED0sZd0fPacjfs4HeiNJz9krPcqPVABOa0lTv
jVocOmCAN57ZR8vtTNVygxK9j7s6Wgi01xUozPaN/lQ8LAFaulrDrQzXgpKwy9WL4hHwYFHtlvij
488Z/nLXuu47DdpfNK+fOxXJ+26EMj8TR3l1PX/a2li2t0kCJdqSrtpW/YQDAsfNPg/7CBu3y1rG
N5KfZdcofuti5JPn+8h6uMBjUgHOzaOJOhfGWMzzxEMJTR9b7TV3iTUxvRqK4DMFieJekqpbe3Lq
V2R5qIyJgmh4TYYxP8vU6faWZu6cQqwD0Tz3P9OAHV8xxfOzVna7sdjqDQvXGq6jq93dSEelj1VZ
kSv0XCPdetAd8HSzeODCKI4Z6/E39K9yX0mYipxWVL8crylEU4QUQ8VC0xfn+kcaCjgaBwFVD5LC
4U0p/PoUNYMA159j6jegAeMLhoEOHNh3d0Bpkm+3tDi+U72+nqD6/k/uzmQ7cuTasr+iVXPkQmNo
bFA18L4l3Z0MdhMsBoNE3/f4+tqITFVFevIxngY1qYG0JIUy4A4HzK7de84+CyTt9mJwDM4eKmXR
rCmYDsEAqfaM2pHJeEFscpolICfHS7yqCvI6aQXBMmzKnVXzrBiaPu4I0gx3mWIZO0/TkkWJ4fWi
Gd4TAdN3ZRSByBhIAMpRojKsCtdWQ7yES0TqqjSsZGFxhJ0RlYd0MkAEYAXPSNwUiCq1/l3mNlwI
KPSIWOwlDzXgG68nOUGLrQfXrIkDSx3mG+2wQbqgzCNICr4RQoTLbos0/ybGfqulnVy4dVxhXkQH
0OdR/1CQl76YpgFkbWdUkFhtd0aJT4CpJBrg0vGmeq3eConBNm8G/LEQpwErhMmesHLnpFRVcUQy
0Nw4cHjIRhidinMZbhzU2P28KQxliQebvGkPv35WKPHesltMnJoWZNsSP90dmvNuPVT0CtqmLG8Q
oU6hKQya+ppFW3+MZRw+OgkwAJJFvFvPHPWLkhYkzv/csP+j+ua/NwX4L/9f07XesnwoA/Lgq//1
c5TwlzDyb/9lmUITHs7Nezlc3rE31b9KKP+7f/iX1PI31Qt7usq88KvaZRMw+fCDBE3r+88Ptv3x
P//H//nn/hoFGMYfgvOYcOh/G5M089/FC6vwHyp/pNGrJCP7p4jzr+LFMP9Q2UToJ7PkmYg/gUT9
exZA9cKYwCLihzkA5Yb5n8wCDAqkv/VKUZHyJdlhmDBQ2qhXfdnIDfwB8Ih5shLrqTW8DxdbMRp2
C3JF90ZBQo4TjEufMaIjH3lQsxh7nZq/GnG+xRVx37pAX9oK3G6HUC5UeygS98jbS+yi8CR5fbrM
OOSWXEWKuQSU9AgogojUCWZ+pKo4eUZw/OVH+KT/+3OC8Wuz+eeX0ieFrElGnJzoYb/24t0oHDUU
y9YpUNQTgc3kyfXDMe4UtvvulbHxpa971l/5qulUSUwJv/4A183un9cHsCJUodvyZ1X66/VH3Upg
DEnzpFeAPntzX/fJRxYHr4na3n99qetBx3QpW0xflJ+QWvfq91Ma29SQuokTITqrKvgATA5Ioaw3
MEOn8IOPry9nTn/f9a21qcYxsEjVNp1J+ftLb536SzEGKxcnwls9LLYdiQWjMTHDo2WlZ2tVBvsG
TphjD3vftJ9Kugu9SlYuCMOPWCSvges++SMWoTbW3wY/fJ8StJoePrrEYKr486gJX7W6u5h+8jro
w4ktBteQMDYsHPZMJJz64vpEcsPFBmOuas3Bc/3gW2uI74Kk8XnsTsdJ11wBD7mtMY/rCPt1HRZZ
gWfVJJ7X0B5lKJ5AOtE3Get8lQIb+fo+/QO6Of0uYCJhN0peVgYtf79P0gKKmXSxODGkuO8abfIR
kZwTjAgvh7MeDc+m2d7bLq1kNzymFPazRvU3iItuJCibIjPhdtkHjS0JX+ATvs0n0ZgPoND2Xi/X
SVrcIoWjiqTxVTx8/eE/fX9YXSQjB8Ynhnr14W1S7dzWi8xTYQ+MHYZtjzzQzJ2nLhdPSlB/Y7qy
tlKPSiW8RWN1+fr6+icPNeJ2FjeWP4cj1dX146TxYm3sxakuK6x+9AUo/Ikt9qL+4isIWGVzaU2C
Gx39yVc9a0ZfecENXzW1cWdmGrOIdqOn0YVGNVjr5h728Ha0mLJlRXUZkKjYEEDApe6bDg8iqtm5
bik3X3+L6UNevSnwJZkMcWSdZjdXb6avFkpWGXwJ0kG1WZosq7Lc+/awKUeXIo1mOGeFry/J4Omz
i4IrpKzglOhYV3eurWC9tXJkOWBWMyd2dhFWJe3AuntwKvumSPSXgt9PIiSCyliucjLSOXbEr7UY
TroXvFGbjUF4jr2XPBS7Iga/zemkrkkSrAsahcqlsuRBY+SiV3fYmFakYIA5CI4jpDgRyEcyhQ44
ZU4QRG8idXzQyrOZ+99djsEENp85VX4fgJBvNPOBdh/Vv5Q7SpJNV9QrJVBByQ0r2yrmbiWwjwN0
GninzSJc1CK99K25TWJMf3ajvKUotZQuONGn2rRjt6FO9hepRTjbmMm5HrHLlPpGGZQHUam70Oy3
dTc+pAaGqtzM3itEJLIpF0WzUaoP1D7qjIiruan030iz2aCdmgWqc0wVYnocf50wS5+F3hDNOpe2
VEzLyTGUeTuIuy6BDN144UYW8a0XiU2Y6Us494vCeRpbC2qyAE3dF/TdFX8fYwyLOwLtG/0gKfKC
KDi7Hi7Zwsn3ljBvaqvfk1ukz7UeKTwm61c5DvuiUU+5bT0NTrFyvTilgVB+Dw0T7ncxq7Jz1HX3
hRzPSV7cJUqxNGN9rev2nPytOUGQt77bzIEkqosh3JMluQ4xns9JZXjzJKLjKG0gXIsjojwgbSXq
UXePbAiUzSkCZzP3xhQ05EuTTudPf9x7Y7+Hbr8PkvSIVmin9ulq7PlCmUEvI+HcELb9g6AliC97
X/j+swLtYiYkAm8sv7QMOTLUjfbNVzykvQ68HMPZeiqchbpsMBAqP5zEfy1RWXV+uqoyyU1Dzkc+
S89pS7efBgZ+oMsPDnmjKGyzx5LBIw+qvqBPhRCpTDatrW6D+h4+Ev5PmR4rGUGx5GFvtHSrR1WP
99/fuNWImr7/lmvvRq52y7C1cLs2Cphr4ACjRVqx+uyD5wma9BFd6+Hrd/aztc4SE/CWTcLQr9/Y
pKxKXyWY9tS52kVGEQZLezP90MxwXn1HPn19uan59o9liVqPpZUdSvvZS/t1A0dWVJsRARYnuzNZ
HBABYvFt4g+tQcxn+t+GSj+iZSpx8scbO9G57RZTEpZhq//NV9c+qZMoYVkaadQ5DsXu3zfJpBt8
p68TIi7AvaBlau+rDtttKWNs9+2l1NqBti/Fg8TdmxuTLi1u4RaqIp9nwBlXELzaddYKhuNWf/r6
Tn32w9g6BTb/AkZvTG2/XyodxLs8/Sofrs8kEUZYHPQMvw5qsUIe6VtYf56i/stJ/++ud3Uzhgq+
k4XK8FTKcTVUyKfdxtq1/vhYp8O+BBr19fe7bltSoVCXTOwHG/yxvN5kh0QmkrQi+yTlcPYEYsHc
eNJAoXx9mUkGcb0N2lxDk/zSljE51X69jXBkyOWIDPtkN321TH3sTeDfZ9LEZBlxVp8ZmXqKjIIK
cRS/2YI/vaUknE4cYRrR8uoc0LddJTN0eicaEkvyjvaUq1tO6swy0vFE7//tP/+ujkHhZOqS2ejU
p/71uxK7TF5Nl4F3y/u11Y5vDMHwgCraKZqYCWnx5OXFlrPi+uvr/tSAXN9ketx0rbioRWv77xcO
SA5wSddxTvRSn3RRXeh6P+m+2CSeeDJIHncDJIaaDd20Z/20pneqTHCCf/05LOOTH5uvb2lMWjST
z/P3z1HY3pDHDT+2xuGOcBUCrQhRVtlVbWtVqvH32KQbQzIWOFuGUJBLEQXQR7oxzPFByGGv9Eqy
5ASwCzSMGLiobpSK8ArLdMa7UeuAdfjojfOYwKYiYCxPkfgcGNGuG6EM2EN/gShKxowXHxMRH/NK
3ccpSeqoeJVF0wMB0hsNJhcTVUal2SxvlV3SQr8vRblKvWE/+sN+6PxDXBgzomdnLYE6QR6tOg4i
o0JPX5gHd5qp1XeAAo99kX5Pk+DW8hr0nMMTUXu7lgkolD1CK0BbveIA+k11bEz6vH/82Jz9JbQR
FWT71U3OW6L3wk5jx8ANA6oIt99AFtOSrPINzZ4IdA9VSkvHaK4p/NBOAFxKNF27yqrwNYks1BdJ
+Kro0asxUoMKQWqYV3BzOkBRwGuxxiSWNQlcnyoLkRrt635ZBEwxQxIEwLGP7dok03mG3mA1JpEy
1xVkqF8/S5+tG8gd0T6hf9fNqQPy67sUmEPY14G0TnrnIMrxqFNLOsxLE29fKn31IKZbKwhJWXpA
EL6++GcnILbI/3v1qze5ysJWiQZhnZAYbuwxozEYw2EIzFVaxvj7oBVaXYvrqD/iXl/Hdfy7vfGT
gzbneUfFcamxTl/LvgAmOi0JGBakgZJkqeFWeOpdmHWXMQ8WZt8+Zc3wGvX9nqnU72qEaV28fsIQ
tiGP55BvadfLiaanoz/COTsF2oBMhOMX9KuDIRC8WIicS7IBNMZHIaZLBDR+PR6VKnz8+if4qQn9
54dg4OeYUN1Zwv/+ABDABbNaC+1TH46nXPOwEE+rhctxeA7NYYlZ08GGNr4McLfJwDROTuAUp771
3gxT+GSR1SvZex/MpN50jC5uVK86pI6MyFBVS4/aGv0Py9OIv1eWdkZgC74ZviG1Tq/kaMjINvdb
8Zu7+8mmZOs071R7WikR4v79e5EhGsohrsUJD8EFvtzCYsRTMRqwqt6cKW7/mxdJ++RJsnWs4GQ+
Tv92vSizJdgKBR0tm6TiXQbI4HeUW/StTnVeHyI1fBkxqNT4u9AAVL/Zg6+CJdj6LRYp9mAH8S8x
FtebsJsPvZ7D2D+JpmUQKC3sTPN7bvCbGiKGiNFGORnQU0Hg4SxtyJAJMsrNxmD9+vqRQoz7zwfb
pqDjRI+Qkn7s1b3PaP9pRPCJE1I8Eqi0h+kcM73RVlKvBIUIHitsJkWKNTF6xQYSzWCoMYFzSX5y
dIgIojiJMcblTf5fQWCe8m6pAcLJEWKEvZ2es5HRFUJQfV4ohLZbvDywAi8NInEchPJ9ImIC5J1l
jc3epN5UiliN7hJgFqooWKWDC/co4w0z7YXehrCd6ZV5qXYE/PUiOYLHNtsgye/fS+I46rrfA6l3
g/jYmfm9o5faoui/B3hKHANPThQdk7He0h9pUeZZaMHafSrqS6Fw4FTU4omj8t4l/k6PIaNcAD8d
LeHtYeasNKCsi5YkFbcsvmmqfEjqy9j47wnEev5ong72jyRxdmFWv2uu+a0x1BnyjjkbF2ALl2zq
+sGPrXlKiqxbDZfGd2/80tuM8KXJf9+Tm7RqB+dUWuGEnd9p/G+BR6RZBlBnKIxDJ+NhPqjduYDH
XeTguwh2ATDP/Kny4zO5YACY/Hezas8/iQKaNqHDU26fbSfzWvAeczxIzmEZfoQ5Z0cnBsLKoCnN
4eUIcsJguWOUi2hcyPER4PGE/6pv+0zdo8tfOcmEsurkrR+qDzRyMCkPa2qXV4ZYONuIzBEjbMAp
7M7eN6G1b2GnwyIJXl0m5nPbUxkuJvMkj2ZRNb7pdfQaeqSyKiP5dzSGhT/A87GZTCEDm2lev0ld
dKo5W/YEfa4rY88q/GyQv4D9caElxQk72I3mRDsAfccgkvMOietM6rwuFcBujZsOf2VpGXfJQIeH
jONv7oBleKxXvKBYwcTw0El/P6T6EebKTtJExbT65ugA7iwz+BEN9osaKiuTXqpG5hvbDRqtmyqM
Ic8kp6IKd3Guv0Vi2KcxbBJHxGs17G9k756mV2LqJNHj/LNyy8nIDGV3HxVJsVF1+6zJ5q6POmRA
Yb4yeoqUGqsWSqbb2GQ8QOxyaZYbPstTQWibVs/t1CQ9OYsfSF/AKu6DV8fxRauBwn6ltdHOHdWT
aK1jlVWYvJzXvms2ZcGxnewIOzgUFJKR6q1yBEJApUigREU5gxtAcWd1lwSeg1O093lXUOS4trGz
LL6oCA0L9aR6arWiPYZOy7h8Ug6GQ0npnFTubHCrevGzn4bfCLdvehQ5Zxry6D8mG6s+dGufqd48
d/j9UU4PS+h7H7VKJStDHyDFYCNtjMlV9Vg9yREgnjNXEv1RtUBEz0KRGAelmnrkKh9VtYkrNYPs
Vpdip6RseJZ66oLwMPZ1S8sc5B343O/ArhgdUrfaitetIztyZxaA8qxpbm1iT+nMqy+hLm8THGWZ
zW8X58SLxPeeqR7KOiUM11vTNdkbAykAig3Ubuy0AZkds+mm4so6+sBM37uZOGaN2CEz22aWftZy
+6NHa9AyV6wzqNSRJMKLIfvc0INzq0cQpIX+ZvpYvTWhPfaaTuBOcCbl4uR1BTNhfaS/VKxSXrhF
koq7PM9vY+T0HLhp7Tgawg7NOwaB/JCeuhzb9Bij92EI3dxGuiKXXOd7Xo9vSVpjqFDuvcJh9ek1
m88z8gLasmQ83G9Kq1yXDCtwUaMS6U6B1OZhWr1b+bARavUjdKpXgWFi3koFaEmpAnyt577q0tDD
hWl3eNsaFwQgQ/ptlgUKLB7XfwCSCXexsip6bfKm7wPlnDeqRErg3FOSpARMInNsOR1CDGyzDeNf
AvZc3zjIqN9EhRfPIrifGSoJOGp5Nk+8bcKSkoc1sbIENeI4VY9dFD1zxiYitG0Pk36X4MkiP9Ni
lZjmkpp1Gw8+aYLBB915YpwCztYB+/kMNl65Ckp55NfhAba6dB2pBrFtArs303gK6yFTb8aC4UvZ
WyszK+xd1jrnMZAPOtjTdQg5+dzI4ZWSHOpoPbEM4mCcizrfAcG4tB7vGuitSZwY77xKPQ9Fd047
fK61ZUJHrJoZ0VKACVV5VugBlk2VAGRAyk6NdEAFiVyEjrwf94hAspSfHct6vaw5Zy96UCFIi0xa
wW4nn6CNjPs6KqFskI2+qEI/4m8auvnY0VKUmS/RqGjlgUBOd0YmNIAkkifmapXR/W+shL2mostY
RS9ByY/aR7B9A/gYu35o63KuiBFzLsrLtZ2k/qY2YUkAK4dMC1hu5hpWxXZQeRet6lEY5Jn60nmm
CzlJ1S9mTSHqGEQ+pBBIvlW1be3Nxo12Fk/cLB5kuAOq585tV+BvrTow26wwWzdrEJVIU9un7fBc
y44jVlmTseL70S6LQ51lT4d1oDIQA32JI3CwOETrHSz9pHgFIAik2ySa2gS2OfMqIsLGrl0MtnvH
yIMMaqJx1+AVql1LwCNYEdlsErpy3z1RWavAxzyLWlhFIpzcdTZ/oeIW86xJlU3vgp9xbf6TNRJr
TVrGIhkye+FXNGyFEtyQIFMtaWbDCm48MSO9hIOnxDcdBl67SCO8V8qY3+BfQE+jWONDG4hyG0Xj
uLJsNr2MvOENY8MOrZaxL7UcoJ7pfacAK7YDaHyCjxIqog7gPNkOa60qooeMRX7be/JQC/9bO06W
BCUiXKIpthhZD43nvANIqVdemSKRIj7n6Fjsy7U76ODBZXSk6RXNifZgq8EMzcQgzV/LsX2noWPM
irIhg7pKERAP4WPdcT7uHc7PPYv/Ilejb1FX3Yu0XKpV9Cb0oJjLpO8uOum5664srXXmsf/koxbP
u1TdqAx8pz4s0IwA5GJeY8cpAq2dBaG/KlFbMb0bbEwrCHSV4Z233f8ojNR+CfNBzjWfxaiwy25f
IZlK9GjnBOz1uZpdkK3zD+M/QjfeeYxFuqEkfdSAcA1wKFl3kmQLQX+8l62zMcMYtEEY8RZW49qQ
djEr4toFOAD9MzS0OYIVHZeKDL7ZPhikUqsfJe/YzA7CbZ4Tgp31jn/WQucxatwE1lxt7iPiEgFN
NnMfUQkEAGhsdpKY6P/8d7tu8mWrxU92XF+aupSLATYeqRFoOzA2LKE/lIuuNVleiWtY9AhUsEoY
aMsY9wC1Fisd1xO1UqXR2qVITEG89y72MTcelpYDtMigNU/DEXMNBKi5gf76yHz8NUF1JsuhvBk9
1V/23mTL8odqXtTFs1Tae3U0xkPnx5uGWqLr1QUvDBzcgDlgmq18L3krZPRRkDGg2k9FFOWbRo2P
mV4a4GJ1qCRefgT1dmgTUnQrYI08f5cEvgyu4CNi2Dc1G/ABO+bG8PW3aVOO44OKirwONJitQ3fo
qECx0s+hW+DDcsXNNAjE/rcWOcS4Prdu1Dg+liG44VwLzVmn+TcSykE0bIysooXFIUM1q2bFXAOQ
ZQ1rlJ5XH0SvUGGobLzolbBmFOZq/UKgcTkPBw3QYVo+mgnNs5oYMAYs3g742y7pgxtnzHQgq3kO
Zh6fNTL7bxoB8YvIEt+LcHxOUPL9bMXJqLsnJq/AAeB/UHYcC6iqK4EwmIqIJWn66LXZ3bdx+IHx
/1VtuctI2NMEYZg57s26em6jE3lAt7hRSqde6qRfzhU5nDC8H1UPCVuQWsh8Om/mJcEmxiI2800V
JHLcX9ye6ZdQ27VmURVhBm939sCpKjfDHUs3lM6OWWRh0KGv8vHUTPBys7qz4LaOHrRQTe/37HRb
X4q7stBOZU9djAXqJEqSapMcCH3fMbyLm23gO3MBLSEZD6mZngGe3EQdojGPPBgtjuA1KsXC1odN
kBTHMBbvThMfg7ijZiqiVcOi5FnkMnOqgRu69SOgJxPRHraPeG7SNuef39LELIAzcEulsh2Caj+2
HByJok9cAoGUgVwDXO6DuAxBeQ47UO+5cWPBgtYQXo7G6xh1+L+NgMaBiJ7BHj7UNrBs4YRHox1o
9iKFS3g8SSIhZ5Z4c6hJnGd56W5cpXuTYX7Oa/veNdKtFvHg5eRNMQMMdtJ1HpX2knW5SeKXuCHK
e15pDF+m3xc//zvIAbJ26Nj7FSRyU9OPFVVVIAVVV84TQUuQZrPJpHvwn4bcvtVACITWwC7XAEzI
BrAWyYz9+c2XOBqrbhO0FIk9mbhiW3vEZkAXmkvC4v3Y5hTQhzdxUZPO3tyqulz3abfWsu5e0tBJ
w/LoKNVe4/HyvQL3Vb+PdPXdiJJVX1cXJ22XnrTeQzYsJx2hzgSrRJj3AtCQxzqkWeRBjcmZ8Cj6
v+G5D+K70sRcA6ecx6oejD1eJzgy7Zsw6o2hrF3rCXcrnZJw2GON2qf0VD0PzFDh6OGmmbquX3ct
9Glmf9UIYzhmQOazYMf+Q42RaNhoCrV1Tq2hHRI1vmAiIezkmcp/rppn2wD8KvJF0pdb09Ho28pq
U+ePdnkniOvAQbWljbZV7HFRJtFucGDS2bk3txEMmbV2KnxY9XZ3VIR3JIhhg4559fU3+KSVyxdA
hG9Yuqlb1wL5uPNdHfWlA6V3eBAxR0vktV2gEjQb4JXrrId6sG6iMvnNOOKTThuiO0ZPOLI5G113
e9yybUyT6d6JIFNcUur3yK5u4ZaBxK9XZN99fP01Pxmo8TPR1zPxIzBtuhoY8pe3guOdPKnZ+IY4
/AZ85rxNlfuvL/PZ4/DrZa76ojqyOtJ84HKLkoN2U9rYRlGmS9PmYJoPJxmJmzqlxfn1ZfVPemeM
0pAx4pvHbqFetcQbiBRaUHPQ9zv1obJz8soUjgFkFpfecpo3VVly17LBZ2YMV9xGHB/1J6eHhZ3k
K0sBfGM5BxoWR+w7G6WhBZGND19/yE+eNFRpDo0/BsrWPxrXFPS6WY6hy8GSTdaLD7Y7NRRo/I5W
OW0pO7cMN3y439ycz+YFkvmixVOG3McyrxqLOEeZFti5e0oreVMPSTlLe+Uc1d26HDAeeBpRfvXw
3BTOROugLBl+9wk+Gb0hIp0SidECCvu6y5sapPjQWJYnJ+exMHXn6efkHFJLPw96rVq2YbWifKQI
bnWW7rJpVuQ5PGkpLQPLCoPfLFvGZ88L0xvBG6EzTNCvnpdiICNK6RxJr5UmTZljCxgKfabmlFt1
oq7bdvJaV3c091ChhgvkO/EMa9csyI21nzE/s8lFYTKHUbhoL0XkP7NjH/M+3HrjCC9zdP5ssVbj
jjycWZ1r34rmwS/FU+UDY4q0y9cP109GwdVCLLVJEDdNzE3tWlZqFW1ET1K4J9vPge2qu1yWtw5R
K4qSV5ukrc15UQ1knE/mBUZjWm2yBowPEhF/FNTLQK/YfBzq29HIlkpo0m+sJAonyGzg63mZsej5
DZ7sQLNqZoyopCRn6QgGTunKCoWQU4OVdNa9hYw9sIyCo6E/DfeC/eimZ1+W7wH8bD2TZ8rcs+ba
v8uJ/mT1kRq7PkQCBgfmtWoA+mGhW1mFfp2qLXOHeySuKz86OxN0qdCejeg38eWfjTulUMFT4GBk
Yb0mR/RNknAyLeXJ7OiMNkbzZogCOJpBRHTM/1JlxbBQzORVsflvuYvSM2Rn9zJeg7ichsceD7eb
DG/0RH3iphhtYr/VVnWOzkQaBdg0ZI3TNMDvmreSCocCl0op8g3nIPz+zcyMZyxR/sKx6Qxauj8s
v36yjM9eXmEZNh5GdbK4Xa3pEJes3Hcjlg+zvTAwoRNijiDHu/tp3GljDlu1fRiu8P2Dl5r0kHXK
NzNa+8mLurcYwPTKzieNK10TdM2YmfR6MvGSPWPWIOJdJ1vzVG/Mjia+wiPY5EzPpvdfxAxV60o9
NRyYZ1oQY4KBqZDuTGuqlfUiXH39ZT9dKxksWjoTJpvt+WqtTKFx1lrhKyfbG19Kkd+kst2OdAN6
574FwSTH8JnM2WOsZSvLM35TFBjTvbx+i22aMIyVKUXg8fDnv+h62qKzyG7wPAwhWGLqVy/Y6t45
o63bJggl8U/0DW1BvL8+GUDB0Vbp+o1wK/xy4RWcdvNybjnj3PL3XVasCd0jrwZTM7N4kuvm/rjT
s3LeoVzSjXkwVdsSpLCWHMw4O2FOVxA3Nla0QKH+mz3g0wWKIRtqJVwDCHuuHiOq1KRnJ1KY25Jj
wAxUT2gJyvReMy8EROy9oCYFgGAETdtgU2JfiOeD5S88uSaq4lQYF73btbiyZtOzMHV0YkSClf4C
yYLI370twu85cHa6r1sRDMhqUEUpMa4lhZHGi+bRP6mcZav/IAcRMOpzlNXLCNIoAM6vH6IJx/TP
X1HoqKtRCWv6dTWCrSxleCndk6OmAPcs/76jvzG3ZNmvIF+uUlR8KcKjRT4GycxRh5BIA0ieOlHY
GKHciyCihMaST3uBUE+hroSlrEKQG2otbjuIou2gnVVMn+jSMMG3Ir9EBVZBwo16+gbauGwsJBM0
GCYdYlItaLBt+6aHPZJ7a4Se2QyB5IeKwe/rr659tgRTYggG9A7q6OuNlQ5lKVzH984Ia+5GPTkS
lDGTaXJKSmMDzRH9i47WNGzyNzfzfmSRvVK66pjJ/NgF422hWAtfTc+lke1K3fd/8xD+rKqv3y+k
fAaltWmo1Px/f784kPb64CrKyQjig9m5DAqU5eCJjZoaN2Nkr+GlPlpRwlm3WnQj5E3g/n9+iP8H
jqSX97QM0v9f0GUKZheYUOj5eGj+a8/1JvvX3A/+daQT9685fqpf7Ut/+yv+TTOz/2BWTqwrxg8U
+RJF0p/+a+q7P5D0GXCvDAs/k8Of/GVh0rQ/4B9TEYP8onH6syT+y8KkgUBDdCAk5QN/L3K5/8TC
dH3sYjipTy4qrq4D+7AnudQv6zkvuZOVJa4A4kBar9hzZp8NkJJ+uUGnP5/ff6VNcsoCcp5Ark3I
tl9WHA6vE4N/MtmYFPoIda+ea5FCrPbS0NoUZcBEqAxP6aBuCDGPSDG3BAgoK3COemAHC2wTIy4c
jQi3wUp+pOB8gwiOEpnfCqzJKYjLSVRlU41huepFF6zNkFl8LPFMmyNRE5HDxu1WNr2zMkQbDRib
IYpa0ktUmac63cZiA4WHM2SL2vHTU181rxEpQjNLFuYcSTFE5EEjxEtJz4XpRGs3NeSTozbBAiki
+56IV1Itq5nW+kfHbZhWQXtGCz+QlqrS/chQ1M2KvoYO3oXZjenAJ2+MuLzopQp8ATvG46Q5WUzO
1lVQu6SFMBWgLKn8lywPmT01aiSXPoPApVM5xJ/n7Q94Sgr4cOtWbVv/7GfS5ZjEILMQ/XORhT/M
uDgyBPA2dpc8ol+2NiMT/8ZW4aGoBD7HrFZuM6grnjz5mGum99w4AIm10aCHTJm4DnxQ/eFC1i2Y
dUYiIikvIKDKucjVTUOdtOponmciIJ0rZPdKe+S1tt0xbCFkj+gcFs+kjve+tDaKw8S50tgjUbC+
k0N6G1XskGO3zcqa4U/f7xDVg7gkVnTUnJc487+B0pqHhnjW7QqgUJNc/K56RebxvSy6h9G0DlY4
jutcb4e5QXy2IjA/uMbHYHNiZPgNGQ1mRRmrDIG7DEKLcRPBaJtHxeCdsrRLdl1QBt8QOz8mfusu
JdlvSzMj/cVirLsJoNxAdaI/mVaNQQpbfxJAkwGJA1uJCHXZxgNiidowgbz45zYXZIDLvJ/F8tQ2
9iZMfIpcYgLn5NfcBfCuV67G+YL3/uh48R0HoHTOwI2xmVrjtGLsDE+PRzopSg+PLrRzcppxJtAH
TUe5HPPSPhCzAmOrrL2lNwK/j5mLk+tGx9ukt23J6CyjKT091HZKm/DUoxnZGoy+ZtCkWrrm+bgQ
IT5Y6lNegtDhZudI1yHE3I5x9VTaxqNTUUi26rMxGt8FpGJCWhJ3MvbecRhOITvjVA7S8kdfGvZl
ZDJy7EPivENxkW61c33/tREdY1Zse7gbmsUwSpwdgQYIAKI801mFsL2Im5XoYbKAG5St7HLlFR3A
tbywib8r/B8MhSDZeh4450WntpJxld9LRh7uiV4owxqS3EtjXsWpNs9cJV+SBNfHC+R8HvHiBAya
UXMZnUkz5FLND+YGrISxYuGwV5o/TghqmpJ2QdnmNf29aMEJeEF7G5EovGCRfoG/uwoy+udioFlb
6cpjVwWoyXmD/JA02RBmuctz79My1fNvhe/gnq9mrZfdk0YGKsmND0NsHEwz3AcaiBgz0l1cP4LT
RFydrcGN5mk/UCeP2X2tDy+MGd8RAzKjrsifcOJ9TMSBHSOVyJi7LzJIavj19AaPeb7KNCRARfWi
uhCiMu5U0mjLpA73fdjQmnZJqSH+AHe+iY2PJErplK+qQ/9aDYjpAVPxlsuB29fre46f/BNNFmAC
kM9hJ4naCh44iO4iA/ySQF2V2NVLp4R3vlmdY50gRPI8HmorOls9FurOUL95RXYHZefOreQz9HaK
QiVD0qOEx8oiATIM93HlP4nO3gax+6Q0CPXwrKNkHsuQ5mWFTyfVyGxu6wJ+ce73KyeHLwHYPhvU
meUCDfOiKjx4vEoL3pk5rX3UDAB7J6hQtHGqSsYzln2L9zTEos30XZjhpU108ZD/b+rOI0luJFvX
W7kbQJnD4XAAkzsIRERqyaRITmCU0FpjT28Vb2PvA9n9mhmMzmjW6N5JW1mzWAgIdz/nP78ol/6z
IHJzH7WkMGZQgYSOvG3fQkZhru5tkAI+4D/02J7PHbvFj8Puj8qn/8D59X+RpyvEEgVY+FpJlIX9
//0/xa+l0D/+0s8iyHDUX460gXdpOID51OqV+bMKggzzFx0lldEqpNCrJPufVZA0/2KGBYEVPQDe
AD+qhn9UQZIqiD+hBjKRCStX/FEV9EMS/kt9AtnexdOGK1BY4UejXfmyDhIi6CxrIZEka9IP86jn
pxnEamNg2+ZuTVktj4gEBCyxdrCBJ4E57G3fLPVHkurbb6GdQQFIGZzj1yALmZ5HU0+w3byIlV5e
2t+HEO57ia/2xwYBEXbaKVvXOf17UWxqhF3RRiRRSSgivveF7wqsNx07+ZLrcCL53Q7Vd68hs2wj
BnvGNERFtPbECZh3wyhME38uYGVVSoj4OIo9N2Ulih1Su+YhKw1syLFOC5nhLRJjSnzgiAiGQEAJ
VXtM0+u0w1VDh8v8HGgIYdt8tJgwWklFWmCNu2JvYJZXkB575Q5eRdkTxw6bQgCa5Aaw3Yxewweu
kN1dLvxnPlNIooqrGzex6VHS9rrK+/u6iIgjqtrBehoGArQ3EZwM/lbQkw+fTFWDyxV+N1mZfM/J
YyHEHje474VVqmvoRvG9JWQO7SZz43vyvJ1HN6yzDMLxTOakWdrhvqtdPfFQzOoL2D52373D1rTp
4QyXIAoGUvspE+1t3VvDJRWL/TkNqF42Shawl+eOOF+do/7chQgVv1dNar+RIxk4mxxbRFjNnZ7H
7eioXviJk2l3m+XxsIfQRbOKoXn/xhoix9h2HC0rFBJCgdP8tkbnskAzEKnMJysahnIOK9XGBT4m
dqS0g4/kTdXPBWSOjCGsaz20LIYV/BjNR9EjXIHIZjZsrHcO9hp1XAVPnJvGd1SUxMPUQ99i3T3V
zrdRTc0zU8w0JkhEWY9pkSTEJWXe8qRGyH8c5VkWXOIqUwTYcgzFvQ1dW+2NLmB4OdS6bqlcjewi
dkqsxRe7tSiEw7k7J2hiRMJqW5ODR+BoP+IPWxUcQPlWMRh8rs26uByqiDDtcBEZ1ceEYb3bw/IY
MyjlKqGd2eRBObzDu3Tod4UdWst5quwRWQSZFZDw9DTq/Rgby1dULBuJk8X94tYmOT9uUj9gCFd+
s6uATX0k646AlqRuzE0SN1iPjvFgfbOXkUK5KcCM9/iCJo+MlJbbfq7kU9wadrfpZE0SYdjNRewr
FC/5nRUMpDuFBDry+cuhIv0211WyNauIsjqEW+zEUcyMvTHiC2ccBpoDsyI7WA4K0/K4tbyvmVPi
ps+Dmewzwy1GHiE2Qia1e5zjNV8oK11ZTeIEUPCyb1v3K7QTK56OxkFieL3CHL/0bcQSEEQYDsW+
xJWPIXrr7u1K2jjO8Xt/2cqPNG9HLvUDtac9NEmT0QctYkcbg8lglu/rzmlXy4Dy0gsVU+0pHr/+
+dH5b11OfjU5+e+74VvT9c23/7r5VLX/te+Lr5/wmv8Nivgf6IzCSWeCx/37w/TqU1N86j6ln16c
pj//1s/T1HH/Ah/C68tD5EJnvQIHPw9Tjlk2B6yO+aL4KPBi//+Hqen+pWwmHkLR6TvICfijf0IK
5l8r6EnSD4Zu/AMy2n86w/zj+8BU5t9KMQ/GiAw3XE5ScA0snDWCvvXPf/k0NVLMyumIhrdbaP7F
fKeD9Lvpwjvu0q0RdA9DCUVIwXv55Skd+U5dhzv45RDHyAO7ZLBbJpeaBQKy8fLKYQR/WC9YXOqA
WQ48QbHplVKcLJAawwspFsJWYv470HzZaB6ntpqyiwyV6G1sttV3ZXsz7eLMlIMYDtf9ULpzeZVI
hV8q+aoq34ah7f3IO3PvVUYoFH36EO0tmyYN2mN5hnOtc2mEnd6HrVeRik2YEtzFkLRK3dyNIWba
aC2/JKSWYmbl7hMQWr8zImqFunic8zxHrCV22pDiqotInmZLTx6tycRsY0JYfGuW6CGz0Exvndag
e+hhxtxabvIUenRrm2Ce2rMJW6cHBog73HavEytpb9KKR0Hirrn4wSTmCc5mvLYec0xlXdbDFwtD
uLcs76n1294M72JYv9d2kdvka9KzAM70ULXk7PiSzhMnziR8F4+m96jtYdoFC11bmJVn5ij7h7ms
1RbL4+hDJ0Ky9dJGYRy/pFbJyMVw70bieL4Hk2R2V5REWPth0nlfu2ps5Y7KiyymxhP43S0t/7hK
m7Zoa6nVyzpgxKlmumhyu5OG4Fao4q5woytcOMarEdv4a6myxrcMWxMdmKs7ES/xGgI/2/e1ka5J
Ja24jtcZRV9NAD8EwiLsx1UJ1+ja6S41vFUU9VACzkrVT9dD4jKgMwIad6CkfULq0VUxDfR/hevA
WqlaIyRqzy7fycnAVbozaK6cdKyMs55aqbwPpUV3FKkUeU4297AGh6KGJd9W1GD46ipi6ESMIDvC
7SHPpEjhyTrIq3wofB0xYplLIHrZj+AIY2F+I+zRFruwHxB02Z13H+mxNX0xGKHt9yuWYptGd0Gn
o/TGLRDinYUoNFNsrQjGU5EzEUUWVvY7ex4ccmKTWQcA8DC/yHLBDUU3bQKx1KnmC8iODkwsxEU3
fR91H+tC8iGltfgQijL6RulUfeHJxI9tWnh3TmoXhAXOGfTVWPX0fig7iWPr43Avk8IiQVaYw72W
PVdZZGSeW0GKJx/Z5+ojE8T2Ui8JWE2ghizYxEMSFdvIMslTj7FBSNpsfiOxPXikayQraDRlt2yT
vCZDkoCc6UudO2QLJeFYPQx4MH1s3TJ638Q8vZ1ym/IGD9fUJIUk1O+GDq9fp+/Naddb8fQpL7v2
7UgavdzIotGf6jiBnFU5BkMms2EmpUmKEz4ljvkNOa35hjzg/N1gJwHtsOV8KPoMa5TIyhhlS3rj
pxCJGjU7Cotq1xd2/qbUtdq1c6+Ry9UhMbdBovG3aK0+B6GIXIjquskMYKgJzDKMtF6gYkkXCGQg
CiYKF9CwDudHUiqH4SyCXP/YjLguoMMT2dWSppMJNxJD5k3qYNxMHPdo3MFmoQ41Uzd9l6zcVDLM
yoRMucIpvwjRFCTU2BZWxDXj941pJM7MTiidC3xjuR/d5yUrHsDonnDC6F52jt371FVOihGGOT7E
pWu945Wixapwv9pol0DQQOnmTdhb0VZVamTKTLxtZsYJWFbL4LjSU/3BatnT2czE/DwyIfrIZs4b
dTHUAHZxzIJEdTc3PArbEMptOFWgqJSb07JhkWPH0U38UrzeL4kNwjGeXwjcZGJ0WfhDENglmo5l
uB07Pb7LRJMs/qKypN0EgycrhDSefI47mjgIbLZd7QS5Ymo7ziK5STzZ3xu2W71158nOfVRfjsuU
q1Afxnypvtbhgn1uHmGNjreJZ9R+J5twQU8dLTYuJ80cXpiYBjsbx7LSW6KlRXRfEt0R7VCdW4gC
8CM9azOr8y5no2/DzdybrK6GtlBvVZ0Yn8agIcdiJi8IsT9V+r4tWqrSsXXUXll1kjFsX8ISJj1+
lVAcEmw86jIlT0fBWSUqfRTetg7KGWxwtlv+FdhdUA/hDV03GL7zV3DVx6Sx8ivpBjd8Sc1HZzDM
GyMlaK5PmpwciyG9WhLBRixanZEjN3OCYnEyv88ZSYOKu/F4q7oU6UOeslMvRQo9iDBMiN5oR52v
FMAaqZK0NjE4QL4ZYX5XLDmn+T73QNeNtgj+jouk2w3CG0k3IE6eGyVUNSzz90UZNpdkKYNQJQ7H
TqizEOVFsVzRSAnfcPr2ymHp7Sx++aelS2572qoNQDdOqAvl1+cwsLNbFfTtuOvxX8EVy2KwsPpU
OgIvfFRxeBq6wSeBlAitpO5If6eRzEwEFUP0XlgTea9ErcVwrqfJ7f3KXEnsQTR/ACTVT2y/1f3U
SCJjxTQ/l5zP11qGuBIh7cue834i18lsF+i1uPQsoT8kTix81PO1t2nndGEZGqL5OPZ2d6/Ql94G
ZGLfC6RK36x5xDyFtPa3Ngvpi6cNJI2d0PF+KrMzUh2RBrmAg9h1Zl3zlQynsPLtunVs3/MMSDG8
NPkQq7p/U5Zmf9ELvMOu62Fwnu0+ir4vaZBHcOPrYfUDSRGR4Pa8gEh00wSBFEuAAf1CGLgfZrPS
nzhd4gcNf3Vi26pWr2xwvCUDnqyMTjCwTp07EXDk+2pY1HSRoTpLfAPB7LZtUNVNVtayCFCrTa2R
fKqlF9yWQ/keTgp2Q00wbaMEfnWct3O0pzCoF7/vDGe4miOl32hSQbHzmokh9zGdTfYghQZkTZ6E
mQdzs1pdI8XMpfullp11VUTo4TeTY4Y4XJKEeF4bRLT1ynyGbF2/TSdLfXZT6eHNIvjMdp5sYzwh
JUXCRvVO993VRgIbv3foUVVsu4/CIr1r3w8Wc3g3DTH/BdlJWJ1WLzF3Hy2aUHdY0VjhJvCo3B6B
9BVJGer92NV8UTkJfhRCmLf5SnDsMZ6AaOMuLsclB7z5vUkD8AkzzcIPcVNg12T0arrTcdzKrZjz
YRfFc5hvnMgxrWvSRubLuI4N3PWb3t3EtoLqlTYu6QZ22n206jXsK+tj42No6JI4rHZOEPZZ7AKe
zHFVNxfDfAOqqtR5OFTUJgqviLck1gsOY6O1WqQjcGzgwhDUiZ93Moc3syWsR1FkC+6kyJJIR2Bw
1xDugdCk0xIlayCJLMPx3fXSbNsgN/WtzkQMNajo/ThJZgoG0zp4WBFYVd6WQBozxrHBhE2zV2Bc
vOlM48tMXtmzsP2iswt/VAbEeow9adndnNB6IIk2iC3oJHBIpiqUd/0qOg21TR6ZRSyFYc/bPJ6K
89CzJ5x5Elc9JKsX+pgX7l62TbZzPKyLSZcN7ufAhpLu9O6yd5v8C+oE8z1fovUddDrZNQPiL4wv
HO/eAbe+TqJpJMM+yZiAmHNc7kTnRW+M2cxvZD/y/FgU75hFsl1l4IjFmYu1wvtAue1T23QEZ8aL
Pc1bHKmZbJlz1X/3qAa/qGgA6SZldpXOW4Fo/Zzu5rvltgNMCCOKnlQ1lxyxrVQ3I5Z1m1gaEeRr
yVe4gn5FtDX7efxOXMUEWaNGg7SwqZBlQIjr1shniKRBEZKaFiB2lue9Ir0YDtQ0Xyo+RIreLB/o
AzhpRRoBZNlqtiKOsaImPphqPt+mSzKIC7vJYIWZOn5TpbXxWM5LuFscixSD3IFKKOrG2Y3SRerC
gMjAirUHEM0KbVymWTBw3s9xPvIRa+8JhTJwkxXMVIIclFm9DRsyS7alWZNNEi46MmAx1lRIBvqj
tyBu5Vuzy/N9FQOLEvBUiasJD0TGW23htX5ItPX7uXe99jInS+8b8W4YTBDGQ1VUGDklIgNP1IHh
KMt3gjHs09gK96vMw/J8nOepuuhj1mhBZ4xGAVvjTyBSoSCFqrLvxjkl3MQyisxDGyLMKy8cKA+9
Ys2ergpMqbbDGJD+CLotyZcry/oBC+gEf66cz3DTENix1b1Bm9OqRmAxE9fmVeY23Tr8U+LJKRpc
uozsW0G8jLNJUQqRN2E6gd4MuZGE57Ymjl03o31bdgMlZNTBr7mMc1dAx2Umz7ZspxddYjf3rRUi
l1apgsKqbNq8YaqSs1gSHTy6IS4BBmNi7azTYGIFzCu6ZPsBMuSVSaDDZqxLVFJywZcyfUsYRb7t
aL52pTWeFS1S5bhELSPNUG5Gqe9aFsBdbBB3O+uu8p1MCfoGyo+mHJCLzORw7Pp5obHAEW8b9QC+
OAqJfWo18VlRm8XDqDpYN3PDEN6karRWsUXAZWZF8GthxjtjphfBlobiYkr0HZah7b4oUcVwsIEa
Intr0/G+0I14J4pcEvElGPfjCfa+CAbgyljqxwGfvx3BMfNqxH7nRMY0bqXd6/NSTd5FgICIJM1K
hlhEG54gCKaOr0wUHcxPY3fZiSYrbiPomZfL0IyK0aNHhDub9zcEzGe1K9rv1Ryl9+HAaKkbCu8Z
uN29dCJpfUAKEH51OUB9hwfUE2/DvwJ6jAQtxmgUKW4D2WxZiY3+ZFUTFW/UVk8EuohzWQcucztv
Np+sPDKusgCLOYS11bmjo+Ft5dQppt/YxvtSzMZ3xs9F+9FCK04ApogHGFyBK5azJklHl51UklkU
Y4FyEROX8dUwyVdiykllOUB6BUWdTEE1UM3pSGoJ1STxt94D6KOb7E0XSVhvjyhmI/TUHi6cZkn6
5uowuWW62n2v3Cq2N1aFDwWCf2tMt9RI7WX1Y9vp+GnPnVYEs059vELwk8FHMQi52Of45VdqT1JN
MeEJ0RJBWzlQVDcE2OqPnTOa3yo7lsFWSQ/vOYgQ3oXHaJgAknpkaGoVEUX0aGWaJE0r28YgOVft
2I63sBMW3E1FRGHam4n+0uQAtsQV1/EDsEB53vWW9ag6MeS70BVsiWQMj9swWEL8kSoE8Zs4Z4hM
4FxAc55kxSA3epDium+q6jzrYGBsoI40877EJ+BLNy9ud/bnWOh/MEb8z+DS/0XDRoegCmHZAhIK
M0EXHBG+779HS999a7vsUwHQ/C8T6aP/iZ/QqfuXhc0vpnlwsQSMLAlG+BM6VX+tbHtotfglqdXY
jT/5BxtLy78kDKnVC5ldHLeOf0Gntoc/ta2AHD0BxQmm/p9Apwd2LxrOjwujizHoisXCFTtAMBMM
30TSYgPdqM5BpoQkOsw7J/MJRDJ9Uzec51nmUeu0EUJwxZiQqt7ZOTIxnlARTZIoROOUn9NLuujP
X7XaJEPQpl8E1n2JqxY5haEY1OQzIHA5rebBezcupXtZxoGBzn/BYWBLLv1CwHcsG2OTVwKVsQCH
28xlglB8EQbZ1lmRvqt0bN1PQjLgayDkT9t1wvftly/gCBL8cmLx8/e6vF34nQR0KrX++S8INEHL
uujQlPiFE7f3Y9jFlz08L8ovHe5ev5T5Uqjxj2sRrwLOyEjmN8x5zGj8YF7NPpCq8850KuMBUm94
E2JO/7kOoT9bZJqc1bKKdzMk+z0htdUfTWh+/gZP8GmuRQZviQXz6/12OIrkVIgTLBhJ2kfUXDeA
YE+aTmfYvH6/L3l8Py5lKeqllTvLwXSoYAixVoSJPc2+1+ZQl4k6ugvDHKB2dfagt1QnqMpHPj0L
/qMDFdbWKzf75a3pCaQ5WUWP9G+Tb2YRUSsTBjVZXedbWRjPOMcm56/f4wFHmJtkqkZkrAAOcFe3
7oMJhpG1WFdY5ujPZtygRCW6Yes4MbBVhlJuV7nEORoZkTNzpcotcRX5ZU9sOnhulG5R1pAPXc5x
t8VUNW79rhOf0oEBXV53vV8Copz4vb89I34uzFUXt3ZbMbw42DRGw+T/m0pMHAI7vEznrjxzgJN2
UWI4D2NP5eoRjXXior99CD8uyn5JWQxX3j0gdLYm0WRDVUFHwkoIKXnUnweVwshvzt8bYXDanJkX
/S9i9M93AlFWsbd7jq3lwTc+pRAH9DyMfu5l4XllD+muzHR1qSJrTeVpyotqWeatZffLeefp8XLs
yA8RtR2fTanSmEply2VikFndd15/XbI7fezQ6j3JCThgsSTRbJDtT6zMdQx78KvJJsDRUsN5Ufzv
y883Hbu0tEQz+tAwXIpX3J+gwXa+arIJnh0xc6lT2r5Es3/2+kf82x6oVmaMRayTRPfD5/HyyvaS
B0SqEyjYYQ2/qxuS9jTRHP7s4IHw+qWO3iTDNBNFgc01Dz4FkBylWjzPfUc3xm2cpHQCcQLUkeNU
NIJK7RtZN+gGWCevX/mALv/jq2D4LZh4QtpGQHRwl55ecJiuuMtizqZsN010nc1UmzdFNBWfZ7ng
qQ92BoeOMQquHK0f6TC8BKYvrpdcWHev/55jT2J93xCWXKoJfXBQDkqUNBA40DvYhCkKdps+voyZ
+Dmsi21Eysq554aQ6LJlME4dRUf2AUoXCNYu7paCs/jlKw+LfCraqSFMNq/yMw/LigsJLfaM8Fi9
cp8bH65c8VgX9rSTGbmKTWMvu5GC+ay0COV0QmPeeeC4hPL2QDS6SN9MaKJP/M4jO4ck6gtOF2sZ
JdPBShZGaqEzSQc/d/LlLLBGfe51DhMWQMd9HrbGiZVw5KUwK0cFt1ZVjLkOvpGq7y1H6G7w2xTy
YRrgtMMQEbGNHTQ4owzBV8sZw4sOnGP/x5+DdBRVJXIijuffrpzPzEdMokXBrYsLvYCm95HMfQdS
DYdDNNzFnR78LNfmiSsfyMR+LAwY/ajGOTNX/8/1W/mlBEqxgOs8I8O3jlHjplhkdZsrSRNnkCTq
l0M/XteTGLBSYJJST0zEUZvS6Hu13r7+EI59la5aK2obZsGPgvvXXyJl6AZlWw9+4EQrt2pm4m6t
GjuBD0xMurLfT3FxQvd4ZPeTrEDNw9fsTPJApsZJgfFVyztPSrilwSCby7Fqsc2TMNtev7+jl/LW
/oDaWIlDhaXgOTMEZ9U1dU++LrPCG3dsIBu7ffD8+qXk+qkeHCc0BZTg8Bw8GpmD/aVr4dgbTjhg
qmT2d72RJtN2bPrEhllmeoxbVe7hRltYxBors9eb2vCCZyCr9DHD4GpkQpr0t+ZYp6SJBZacGRZN
BEcb0gB1JRTSuSSoiSQ7IwvUB29x8pukIM2gpu6dmDJMZeE3VmicYjMd2RKg79H5ACghadEHr8tM
20ogvMQZmNzQ697q2rPW44RvTa+98hayqU48yHWPOXiQ8KcoKyG8sC+YB3uCNudwseqQPsuEfrpp
m7oU16MhGyaC2iV1C3JhbPrsjyXj6m5Mn9vGmLBEXAhAxZYAosYDcrcMt6tOYlfYO0F87w5BDrdY
gkX58WJ4jEDwpXiTxkwndxh5T4QL2oCYm6VfhjdYB46nonuO3hbto0UjS5t2uOrRlGQ6CtCsR4GI
75DeNXvyBooPjoyfNDSU3ZTCy2sFAoylpkZaGl2MxOV5YI66xdiCXQCnr9cf9pGPdl0buDrg2Lo2
Di+3IpPWqwEF4/up5uoh9LzPHQneJ5bGsYsQF2MpalETOvHBoYIxU2x2LWHjXbRSSwuld01VpCeO
riN7mbUahSObZHOxD9vzparcmIdHpW0OCyr1bLhQSxdtRiaJCA4Izkgjzztxfv0OCnBTCma0RhUo
YFYdnOsJ3FQPgcro462JDZnEiA/3y5lUyai/sDNTXJPO7oIURJiiOWgCtxAAgl04yXk3Fwg6ELVk
0Ykl9Hvjy6+yJS0gT5uO6bDAFAOZJVgzjLjGpY6CBUBMcJuZH9rAdu/RZBvvG0sYfoJP7Z4OyUQx
ZQUnfsTaiB0uY5uue80AA4Q5bAqSdsQ0bbZ/PBkoMwRuxQ/JTGhiFnQg7grg9trDNf1aqDS+wTPx
VM119AfQd5mmoOZiuv3y2x6tEK2Hx8ZlFtLD4k05V40TGMN2sIuWvsRkapJaRfZeLcLycaIhH/3P
VxdfPM+Az0Pwebz8BYXApbkKoomSs9DPfEMSl4hEDycctY+ccjR5tktHRKAkO+bLyyyeV7MZ8uVX
JDDtMVpsrxguWJdZHDr9iQ3j2LWwK4CkuKp02aVfXmuiZBBzv8b4BVO+taOJYq01BVO4tGlPLK6j
14K1wmlKpYag8uW1Cowawlh760FAGCRjA5p+gO/LWZinUq2ObFGsEo4PgDTPxqvg5aV61LoMRlkw
Fq6TZ22lgqu0aKoTlc9BLMiPyg83ZJgYlos/AIzdl5exVNFZ+TyOfs/cp0XEDms+jips2yo8PaWy
OwZiZevcpSMKvTJIScdR45Ux2xZpCxYMyaCM0cXlMrobliE6X2CVnFi3x8pTHjbFPypWCcRy8Ipn
+AkcoQx/xVzFxo7dQnyTlqFu4hHuPXxsPPHMpK3qTepNudimcZifidpoifRebTL//Itb4QyMMtbN
/Qef9tcaNcoZAjhFwumhoH4mE7GcU9CXZ6N0ohMt4pEPDh8qTmdaVheU+2C9JkzDVzL84Bey1Gd2
2+m3fZ2QAcfk/MSljjQ+tmRPIr6D7YE9+uWXoJOGsXSvoNXMujqXg0l4rmmPt4Yjpzt7ScW5W2dw
L5rQun99UzqyLdqc+eiWIQMjUj5YVXHHcwwsbrIdPbnBq8Hz5zIjmRzv4psk7PKnBa3GbRgC4Ijc
mk+AhseeMS2duWJTbCIr3frX19ljgGYRxA4q4LR4TiaJhz7Nsq+LOE0uXr/TI5Ura5pbBK9nSR8G
EKna1pUYJCTS1GDu1JoSB1iNsyof/dZqxvjEl7r+9IMTj+s5XJHQbE8fnropjBUP6W7PgdMP+xAA
Ey+/+q02I+vcybzposAR+kSHc+yoZ3PkdVLF2Rbsj5fPc+UqtRkucyQ2QGRd3WR1u1Gzp2/DReHH
V1pD/j7j7+pNPlTGubVgCC/dtKx2rz/tI98VOCejG5YQgLdz+GK9wEykw9P2JtYpNGfz3kAKuNFV
al/0Q5vvAIScfT6l9uWSzu3zn18eBJKQcvBoSd3z8jl0ZmIuIWm3fqWLwU+XlTK5hPBOo9TZBF4S
X9Fdf8WkCN/25eRRdezV/3r1g51DN7YbhzBG/MCd5UVvTYyQrRDxh1PMW2xSaQIzPN9fv+UjS2k1
KiLqCvc5x1nHZb8uJZkKuwUyI0w9DaFojCSGW1NpbCawtBOf2dFLOSaxHQAFuBIcfGWNCkMAO+4P
YGQ+Nws4gpmHv0qXnIRHDuIxfhySDkoWaiZXCeZiB2+ylGHRdJPqfWfQ7Q5TfZS0TBo22gms3RCM
qPaU6nwU2GiSehVeGo0X3ZPVIffwX752KsW+tGIkJxZ4UzpoXFK2ipDcnCa+bFRmn63dCC3Bor+y
cNDk65GwHNjhW006zj5AirxZCfQQbWX/HPUiP/Hijh2xiDwY1nhw5BUgyMs3506L1H3Am4P9peGX
Re2dUcvVqHhMH7KIkDuvNcsLXdHNQw0NsOJN6u08Yyn0x5+QKxiOYi6B+x0may9/SNsHRZcmLFqx
kjBJuW9vcmYGiMDD5f3fuJRJ6YNDEWPcwxPPghnjNQNpi2nSGI9WkWI9k845e2Q9WCea7SOnK0eb
TTFM1Avukge3xeSozgt7Xq0rC7GH8WhCX3adp74gAoB49+q8WnjJDTk8J3bBI4UkV6aMpKf2QJoP
1+TMkJgQwt7PkG2cB2mhMeI6GT12bNd3AWUALvEJYv8/WI91Rbu0KNYI3vo5DKT03nHqcQeTyNip
0AgexwEtzCRm7zz84YXgFN7F33ifFpAtaSPAmIeRYEjWVcuD4OBBwL1Voau2hkuTP43OfKKPOrL7
gNFKKhaPcSPuGAdfaSjs2k7g+gpvds+jNku31pKaezaq8cT7O7KRU/tK4mtoqGAVHDxYV4Qwxi0e
LPHquIcO4G1dJMMzZCiwlkAQ1tTy6cR+cGzL46qaYgVqA22B9fIGl4hQ3Qjaqs92JHGZddIdWp7V
Ng9cKDAxBXZLE4agjXFZrKaUnEuykoiNzC7FWHZnVanqvdXmLiMUI3wiWKLcDvnoXXr1/DYQ2bhv
JzwpxnnqiB9tqq86xsYg4DA/N4MK6mXYR7sM2ji+7dOyXYwKpc3rn8vxB0sfjjSOxW8fPNi6cZHu
Zhi31G043PXxnHBswd0aFid5gxbEQ2GhxfnrF/2BFR6UZIyL6R+pNVmNhyNxZWaWUxV8pE0/DReu
ZeBOMk3RNTna841YFqJb+zy1NzLog2vY2cOujG256WP4+Lbq7LdJWcG+EmX54fVfduxxsHZ55Wp1
1TxssnDpAC5DQoIeanLPkIji4BzS6hJX2G/JK7D8BXOHE0DBsc2JrwseAmZ8jB8Omo64kzjSM2Px
B7t0b0KDgVwfjtnZ67d2bLWaBCKR/cn+5HkHH/OkZDUGAVugqut2Z6KZRwLUfguSujvVT6+76eHr
XRMQmVjBC0Aw8XLd9AEfE6EsiADagFPeQlpTFd0HrbviVhoEa7WzgqnN7Ix0rYLMSVHCXG1qdV2k
efT8N+57TcZeAUjmZwe7VDmMETEE66FjB93e6ozPMGeHJ6ZY5d8YrXKy2bCkQMCJnzpYTCFDgSaF
8gkIHjfv2qI3LgKv1LfJIuuzTKJSSGyILUPT4sw02uImbkrroQvK4JuemuDE0j7ywmmvaCjBthln
HYpKFyRVQ7lgIDiBhn40yTbeTHan76Z8Ck/UoT8QkoM3jmE0fYbJeIB41fXk/2V2FiVRGLDrY1aI
NR+cWavcVggP3kakWxDLMuoeA4jI2ZbN3N05nWE/ZC6mC1APEEQsDDFhAtUX8EuLM0a/KEmGWXx2
KKCtbeTW7XZQvXfRY0P3hvq2veMsR1ced6HfOMm7kSnL31gtOAZQ8EIFAOdYHTZ+vaEqM5sqHlHb
xYgqdpkXsa8nQXKth8b884XJxsuyl+a6DR/SQtAfg2N0Bcs/blsM61LvGmHJuM8LIXd/vBbWBn8t
UVgPIB0v76qJYyMP55L6JOGJtczbtlQg/baHb37iro7xDKBQYA9M4UUDfMjjqEnJUxlkV+In7OIJ
kjfGC2TO7lG4IQbTlXeRdZV6rhBR3mrbwJ+Hgvx89vgby9TWJ87yY4uBHpSG2uXjYID18s7VbDfj
XFodsYqLc06j8mQaRnSOZMQ8sezW/eRwKawwLOsfUTmYxcGVoqyq65ErBfZCQVt7xHCEWFjA1J8u
+oSMl9ffqbn+9N8uyHRzhQZBBg+NmFH9hNJBieszRMNWoTOmfUZZfxVIOMyWC5Uw67FeQJiWfW8m
B07dnJRbKy5QbzIDvY6s8lmli7EnacO4NSgIzrNiSm6WHHx+zkR84gcfexVwxJi5mQ5s0sPhVluP
zWAHpG3xD/UdRkzWttZxScBln5zKIjz2bPC8Wd2T1fpCDjb/gQkbmAMvo3dQcm2mLE9g9xS4OaVo
5/qBE4icHuQE6NHCs1Jk9oka+cdZd/h2wF2YtXB1hw/i5ecwGchUIayvd1v3V0FG4h4OW+mHGk7V
wyJGqhrLTm/aSNZbzDFxtMvSj52LTLPMjegCWT4+ZQ1pDZLJ7vPrn8567d9+m7nyZwFnbCD9l79N
Oa1ewKc6P58C2P5dGuyNvhQnDodj74BZAVwungFTn4NNB39OR8eQc/3E68ZtMCbEpbmIYKsZrbyL
Lv866LL4miiffhvYw98AwCh2GDiBkTC6VgdH0+LluQnutq781jpLhxkV5NJ1F4vTLZedbXVn0OMN
xv6kjU5VfNKp/ffPfTWQoGthHGk5WDy9fMjNONVJp2C0/D/OzmtHbh1r21ckQDmcKlR1cA5te58I
9thWFkVR+eq/R/4P/t3qQhW8BwPMYEKzJC2SK7yhMrbt2zLBrx46kd+LyQy+BvB2E7EEdO37NhCw
xJQ47cPLGH2fPknX+YdaB7wedau5T/1t/OtjkTKRf9LGJ/HkeHz+41rfFaLNIQyKil/IF9HfKVQX
eqfWv16PtT8N7OfBxrSSXU9lSsJPP+n5UqtWL+gq0KtCxWkO7U0ZMUZb+Y9gyTNsx3Rfe2cUNmSc
lEA6uVWe3veFgZ6929VRanraP8tWtm/ZZmbSZpUNLM8Nkn2y8bUzJu2VyrXhbG6BiFs9FTdieN8J
xx/PHIoal1KXduYhiIBDtVblpSPmekjHIw0A+7GH6yxC+CzwBFs4lIXanBuf50JDgbODHjnhu59i
7h5c/8qrBh2rXrv3qHuDXQ5BbD6Sh5Vy1TcL61UXck1Wnq2pm/6RZQAjdRcGhuVmcYP+9bXGL3H3
CYzNuf0iIdoa1XmLByYpF5M8K72e3hTZ0D2ZwCc+Mbu7pX96adtwagbgxIGuQpd9/uSblwvTL+ja
QyQHglag0533xD/YLPevL6T9iUgKQEUyJjhizkZ8C7y+5m/XZA+RzKcM4JXvxn9sEq/vggtPhT0y
6bhPvc2pe4gjrRxalA3otulB/kb4/mgAzjXaR9ccUXC6vtal4AHiyS8F4w4v4liOmJNXZ21H+yLL
d9KotuaZGRmD+c2VwfbUa7Ukx6zVL6zctrOo1HzSg3Z9uv4r9hv2sHMMbvpdmHn/CccqJM+DQp8C
fkQnjfmU5vab0trSIs5nr4mNFRbtjcd+eanBCKGVSD4NjxYU3fPA4boprKEncDywRm+2tPojTmXe
qvX2W+v4XGwFvF7IqLFHOcQnZk0IZC1UV5XOgZBWXeBFdWalv8YKnQGk0sY79Bt+pJqvvy/SdI0L
tzcTT/rz2y4LfpDLlTdO2IsP7gK2oWVM5XL83LSo3NUUtBEcFgVjUojiDLhIv4VdvhTDVLd0UjkP
CbDDfQ4dlMrJpxc3WD3gdQV2fle/wwnTs+PrwXNxqf2v7Z7OpLjm829ZdXVazgwmI6vTMwh0tvHQ
TDgjja1/ozV9cbNQvAd0LNidDAGeL6XtMoz0djlgfIqP3lYCUYYNxTppV/digxNvD/aHDIW5H2VR
bF+C3jX/Q+SSKLFdLJNp5XHOveD2Dn2USyYvLVpOLqaFyp/KG+/08pPuApA7NYvZ5CFyuzlvRA+H
OfLXfOMGmdP7yVmbpHJX5EisEd2Z1BAxIwia5GZdY/IXFDd+xKUPC+AavC1C3sweDsmA1fVW7kxM
BEeorqdFQ86k6cH1SncZkr+PIUDMGMsTs4zIDueBQv7Ab1oxYY9Y0jSQawnSqNLpikjtxnX9MtMN
9ukCcz8YBBx4+1P/67bOBlAJUgfX2gy+d5Kr4d8ZeJOdLV/I02qNzhkb9vLkNQgmy3qs//4eI25s
YtdjlE+X7/nyzTqgGb5R16RUV7Hd5HIn/qBtM6tbbeMLp7pJOkTpYBGpKJY9X2rW08lAN5l7bOPa
KMxhKqJFOuj20crMoq5C1+L6Z7zQMwYxDNgEKyjYIfzr8yX7xqknfb+l27Iy6jCt0wA93tZQ6jxq
82wkEAHl/9zBLlBl8FARCq259N7D7zXQRVKp93apUitLNLhfHmhAWNU3Wh5/INKHOwG8NvJyAaUe
oK/DWykXBwUJnzOE+lnigYBKDzP9EpKu3fQG3rO+3v1yHSBMVOM94g7VIncr0w5oEkbas/u6akya
z2Wdt2/GoPNNMDXKaKPFyb2TJcaqTExPqXvfAF0QD9aCW+T113whhPc2FEp4zLBIhg4l4bY41Tr1
Jdc1HpuRlFjdZLKyk0BWbws5NffAaI27aYXhXONm+vfHgmmaSCfCeucmO4JxhefkEJB5A12Okxxc
EA2HduOHPrrGjZ77hQMInA/tEh4Rws8RllrCiNKQAWIlRHnOQtCABgWWo7YM2/36K71QO+yVL6+V
0TkEwMOpYJHq5e6OwJhzuT52PXzpXPSAT/XCymA5royaJapE11fdN/shFjH/RL6Qz8jc81g5eLS3
ldmS9oG3nKPZXOpvriPaG3ipC+HCKhg1kD/vksL7f/+vE29G5rWcbPBShoFjfLMN5mOuKus7ctaY
gGCYe/LE4GLViAQCSFz7w/WHvDChQ+0v4CCi1tvbmocdV0yBXTczxJg1E1JPnHaWbwa0JUowbwNy
HuyePI1SfNnTxEP5xkbuXaARh6mb+lXay/q7pgWNUBsMHoG22Qk9rPx+tr3ms22XSBpxCOLZWc22
OllzbiKzUWNCGfZ4+uhJIZTbnVZ6iMXdNjm7EqFNEwLrTcMpzzlWtChS+EVxq6v18iwkRdkJIntL
hYJXP+ZFaM4MLplXpJnBU4Gba5Ci5YZ6WhXicIm1vd9gvLmusAxhuYbGfmC6y/oV1az37ZDdg2h8
f/1LvERc75GG/8YOPuVfvUNWWMIuRDxi99c1hPwwpL6BAdyGOopwrTvhWct9udqojmU0/jzUafCC
WrpQWdMSryYewdPgOzdu/heX1J+fREvdgFhmMQZ5HpwoPqBjxt0UZWsQwEAI1O4d68H5xMJhGit1
44p6cab82WyghlgLNM7RdrKhr9flK6+gkF5wbtuhuZvsFPk131xulB+XloKiSleNOABUv+/+f+07
qvEStkdK527A/mNw7B4F3nGNGjbrjaz04pcFH7KDPAEIGn+C8V9rja3pKBSIMdEbfOOPW9PP1KJs
a4ZpfYf7m3hTbfQmsPlVcSnAxwT+Wt3JZWlDjCnXh9xB1Ot6tO3b+tnhxpuGDUdhu89nXsz0LAf9
fN2e+bJI3ySlNO3Q7xBu9Jc5e7UYRbYbRCANjeTRjTv+0os3kQdngEI/7wUWtUJEwAGBSjMT7iy9
WnOLPPSdkrTum9P1h7wUvlDTA6zHQJLwkp5/Y/ITDCuCFVnLTCEdHlhrvATFFjaOg4vD5Jo3xrYX
16NN7u4aD3BvD+vRo+WlM45BBETTk6aECiJtfF5rP1evOAbzGyXXi3uRj8gmAYfPwW2Smz9/PrK9
cpnxweb2q2bcf1VxN9hYzGY9DZjezSit+7W9kaK/nJawquWB7wLjRal1fKumJiRzBkzEy6ErjFNR
e4sWrbLj4tJgHkaYkThvm9Jt/Bjb8pHrLNCyt9KchP4wNF73Rc8hrofDPGAXLhz1vVVW6yN0NvoL
bjRQufkfmB8rUAp/XTTtP51WNnN1SFCM1Z6/MIrkxfBzNn1FOpEEi1++SQvKeyrw+uv12PuD9z3u
MIBndBJ2AAyDrOdrZXPRIuDIKDtb4Sanul2+KVGc/9pgl37yggzFxnE1fiBftb7KUcE6lxh/JnaP
OeMKqu+hdbzuVVAY9p2N+98vROOmO8Zi/S2m1EvMHi+FBgExRJcJg79DFKUrXJ8y4KXodYq+adlj
8mk0bsKQP3sIbBtJUq0dE8S/xZ1UpZGUCPTHC7OOG5F16WT4Ix9NOoJ15DH5x10AWtHUc0yix/MW
J7gB+abOT78YA1qM1z/Pi+SOh+bkgwxs0eADT/f868is6gyvl5DildDwpd6M93me3sjtLj0Q8tCA
mIkDMA2HRVByVbWObiIaoQVE7MIMojyoy1ip8ha/+eLz/P+lnEONHizTts1eN0T1pC2fnUqjElom
80ZtczFWOG9o2zGShn16iBV/bCavGfa0CeXRV1s/iiQ3lhFtJIQpmFm0r1D/7qOOZBMzPc9v7qpJ
bREaMX8NneMD0vYAjk6dxYz4sL30NGCwp/t4rvpyxlGFfsRQlznkcywPrsfKSwbsvhbcuz/wIuMF
GgdGquMsFvd3Pi3Wbs+prPcm3Sv3BKqh/6jN3VBGxiqXAjHaYS3wKLfZ307fDp8NbVq90LWFUUcm
nWscHpmeAspIh6VFb9VE1EnUHVzoQq+Nd2WuwOM5tVndl/OoQee3mvInYlrI5E147/41nmF/NJDW
O7Yf2tGxFanWuneFw2sMvM2MqJ2902BV+jkokSK+/hov3Y57+5q10D+HLfp8y3l+26HTyRixXao1
6acG2yAwzdEMdiGeLYRyr693afftJDnACsipoGz0fD20ra3CSDfW44yNWm0kj/QAD+GvdWtQcGkp
pA/AcBIdL0UQjKzGEc7a8/Ia766cQfUrrLUgkKm2uFF2X6hcWIj+Ah2cHdwcHBLXydHcyV5zxMTF
YkcABEkyMn2KR8A9iWNNIm5Acya5gwZgZ69T5OqafAAb3CRo4oqYfmKNcrRVPf3166bvQDpgMW5i
Zx42ZI9jXIGPDKQUs8HURDrDHaLIdugZc3X6D0vtSFboEPtM73CuesbaW7IlvSmK7Pc0COtkdiM6
1Gq+5Xx74VhFyIBJAOU/9p3HLism1Sg06Psl3moiKXdtEdvp9OT68+y/95AqAI1l4oIrIhjyY3+D
yyFArIHnqfNU3M9t033IZT9/dWWqP2XalJ1shv7xMEzWSQhURq8vfyF6WZ4LF7oNfbfjSG0NlA56
iDQS8GyBEuysHmrfCt4sQhmfry91IWMlOvY2Djw0rBkPX27ZoMKVNU0jIyjS2MT1+mxtE7bm1exE
DuA4OvfzX7daAYbSqNpTnN0Q8wiaL4e037qRRUE3pa9Gro14tGbztKbwwyeAjTdKy0ufk6LSo4n8
p8A6VM0mfuAIN3EXj+4gk9ke5w9LWxSYJKGNS5R5eAnQITwZVr8mhTa3N8qCCwct2fneQOVqhEFz
eMnbYiuHRiPXlUQgtW5n/z7oqvWUg6kMAURPN8L3UvwwYmKORzlN2/NwsFdlkYlCIooqxq1NKm/U
74Q2/w8iwt9PXkjc9X2cbe5kKMs+nOn7OGZQnqa4IYHl52lnfqlsDAziDKpy5CgcspWT5Z98rek+
t/4KZ2gw7X+uB/H+PIftSkK3k2l5uZxCx1wrcFLZ77kj5oRL7JcIzmE5KV6Lxt6gQzlWWArkgWvZ
yBsF5h944YulnV2nbwcD4dX6/E5DMmLDqG+EJCSK/N0mFfGMc2hIjfUrdVHetjYfdM6CYSGHRZao
hlvPK/XmVIJgi2dnxaO8z3RUuNHqUsFsxEOTVkmBkzmCVpkbd6veJwhvTvdLveJ4CC3qxul9ITw5
66j+8ZDZ77D9jPhXN6SzsK1yBA0ARI3mRHOkeZ9ZFr6iwbDeu5mj32g4vMRR7kEDBnSf6MDQOSrV
Wb2fM2Gm12Fo9QaMTxMkZ7hnr8BOstGoY20atw/GiuDsaSyD7IEWtjDiWaumMupVv2Gobd8c61/Y
NfwqjgjyyT09OXxKQxZ+Zur8KlSVVYiwG/7buvmNBsyt2uCltBwvgPMACIP3R7jq8MYtSAmo4pYU
B1WxDWFtS+ybeyHcL3S8qLHmyj65JCznNh+8+y7dKmhibvYWvyqVWGj8nzLIygAOWhPNK00/deik
REBr0jPq1OpGkF+4I0C70kUBRwJR4wX8wMv0BpoyyroKkYUBI/fEwm0iFlgsflBmUe94P/NGcnpp
TwN5hsROW8Nj/v48KK3aqYcxRc53sNbqK+rRLqIevXwwGw36mJbR125QzZ7q1bhRXVyKA4tSFOk0
9IpegMz9IZcjFn6ocHvIAtuz0iOLXtjZxKHnxk64tBTXS4Bo8U4DOgoUaZtX5440FAJFFnPrUhav
lzX4iRNg9uH6EXlpj5Pk+wawUVpTR4aymW713BurQrPEze8cNbevAt/5qrkqw+mXiub6chcfbEfD
ctGDwzsCN9YhpS6jOorWCXc63cFbD/uXPjYN/rP/sBRs4H01vOyPsqRYvozEQE5VYRAjSxbMCbX3
TzG63f1/WIlhOIoKQOZeTGYCZiW10TCL1UdwaWAd1TddaSnnl9d+vL7US0QDJwR5LkwHmC27ytPz
8A8KR5U1BGsMAHGkrjt6poUYgkTrjSLeqhk15iHNKCpkHo9YIp6z3rNvVDaXYmZnNiKCyfgf3Y/n
v2GhuihsjTTCGNV3aQ3Vd7Pz+nBh9hfLcrkluHkpZtgC7DneLnrXh1t81qvU1TnwIFzAxrXLLMAB
i467MQd/LQy2v10KFRv8Kh22ozpGQQlk+EMFq2Wz2oTO4M8OI8kPHcicG+/w0jG2z52NnTtDyXI4
6UkD+tmySP3coUYNDL3Ub+nci1f0cjAJqIT5mEL/w5vFym6E0IVKiUIb2VumaYTScY7pLpXndwO9
rnxqDOxUULDOXMhf1wP1QmrNKkybucg99HcOl+YwAVpzO/pPUGW0O1AZxbfCartz589LYs0KbQ+k
6e7QXXiCIYVLx/XlL8bMjqn8f8sfNR76bi5w6+QhG6tzIwS/nXcIt+D9ZdN6v77Uxd3gMqGi7cT5
eayUMPfoDZmx+4sG/8vGmBfcQrLJirKMOYmBovmNV3txQR6NTN4lXzqOH7WyGDceW0W+lpXADFc9
tnPdiXJyyL29f0v+5KVmzL4r9uX0nV2Ft+Tz/V46suz7iQVFk9dvgrxJz9LS09f4lUJTrwKZZFpv
v1XMkLCrWNzxwe8CXB9Qyg/ryXcfy5F60cRJBn0gJC9T19VO1z/CxXybrBHcLoMOkG2H/UQNW02T
gwOlWtrxdYZ19EMWKJwXCrrF72iimN+tFYe7cJbWZOBLsVVPanFrJ/JWHSe9viwAuel+mr1btbnH
dt2rqwTJeFy95dBJNyobI80jL/cdTDOqAJeSBZuqOVTSM7VkxTruy/Vn2n/ysYRA0vgPolU3gNE+
f+1IYxttaXLu4QKfnZYa9CWGEU3x4MvxSdf7Jta1trxBx794wfx71cOLnGsH3/ueI3AyhJ2YGVYa
oV8saN/2ZoCfWgHQaCqN343uSmD6ynhjDZ53vv7ol0KcNgeyNFROHnI4zx99Bv6oZlJ+/ASx/KHE
bO70xcL5qF7FKcAR/N319S6dVkD0oImRLezX6/P1MtzgUTFnfF6U2ClY6O/ireiuKyYl2YodlkQS
dI5HY8yfSl7Q/5bVhnF+/TdcOpfJUvZuPcCJF/ydikDV3KqnXVjn+uPW9c5H121uscvNS1FFWQr2
G+TTPuR+/qgmsVSmij7yxhl9dmCtFUlRm+XPrJ9rHJTZGFaYuuknHMoKwCNp3cQFytq/vNSXBfO4
ftTonmaMoeZlaV5rrZUOMf6Y04pRibXhSN832z/d2A0YillN54UlyZATlq5DKE3bZCyckgbTFTyM
DHL2WrY4l/mDtP8+A7Q5ZGjv0C2jJXiIIk92Vd/sZONlbNy3k592cOr16jQM+o3b/MJ1Q9Kw8ycZ
mDOtPMSP3CSWGx2NpEo6dohXvXNH/oYzZgm2/nqY/OmGH46FvVlEU4PuPBXpYS1Em8mVfJoaQVqi
NO513YrpSFZ3/xSlqb1nsF16HFmYuoUUQk4VNwuKI5RnGR4sXtcU7yrfmt5BzHEJciebG3yiXIq1
bS2N1z4naR/KtMcmGqFSutLU1fN7tfKaT11mB7fU6S9svT0XQZV4H2wCdHgejxvo8lWVdMltQB6n
YsV1z8eCOuqrVryupZ+fV/HHi6RoV0zP0KO9/j4v1dy0Guly7iALQD37vvx3lwOzblnkTDt6q7bf
+FnVw9Jv8ix0cswScWwrsXxp8wejR5sXaqW6IwXVT1JgFN3PlNdYTs7JhIli6PY+vuL9aMWqHYKI
Bnx64+tf2L3oM1B7cvfrCO7saeW/fqyv0fEw/ImrOJXtK7/C8XBStJ2pEztwtmbzj+XQ2b/+ii5E
N4vSwefMIHE8ctx7r0LIqd8UDHaJt9s4mvcY1ej4PQz/YcqFmiXN3/0at2h1P38+iW6kqfyea9zG
fMXvOgyU6sUEq03/5fpTXXqV+3bd0edoexybTdtus97UtqKxjCQLKKM6UhDlznCw6nOH6OmjZ+e3
9AIuvco/r3B/kbu+x/Pnw4TczcwZJ3V/lEZkl+VwwsoDNEWhhht56cWlSBD5B1AKRJOeL1XPeuFM
xa5pjlbfOQta6zwE3Ry3Y3sLgHkpaWDSDH0JthR0lCOjoCh0oeka/Yq2YBtUUOcjJl95gsZog6QR
QrjOKIYET/slDgJsefS5utWNupSm0ioBIPlH3hASw/MHtr1O7ybEpKMNvwt5ErvpCd2N7PPWd96A
767PUdeVdCAiocnlNzZqMHEXves6AF5D7Ufu5mWPnrEw6zTBDzLg6R0sq1D8+3w99v6oGh0OcR94
C6QaVBj3Iun5b53x6RVqIM7XDQmg2HN7GbfOyGBypPP5NYAz/mMNmCph5VLqX1EM0b+4ylI/hslR
KIfa/ipj4JnWe9+d9F/OWo/qtM6YlIaosYg3jZblCK6mujHSGkh13IRr2+oZb2flL71Co+3Bn4fy
U9FkO6rGMvvPnS0BBUOYnv6XbYEUJLapvNW9uxCUUEQ9d6fkcyEfy0KsHsEkufTQQGDVbzvMSHFP
S7NXXbfpN47KSwf7TvdEGWhXasBi4fk7Jr+cUmuhVaKMusmwgVyLL4VWDYkFZj52nbl/59t9+Y+D
Zdud63X1vWFiAwXuzcHiLp3PhrVqZyYHGOAWs4ydvZ2vnMV/cDXnVgGzX3OHgIAzSl67G7TTAj7k
Kp1LQ7dY9h7StOLaN3cA+c1iTZxg7B9FK7On6xF48UOAqNzJY/p+ozx/OZ0ukYZFiC+ygtEFW5h3
US+14WGi+3EjOdr/1LNHo2kDIpzUdq8d6ascliq81WUKAzxbKzxuT7vPGlhHlJyRHGodzohe+UXc
OE12H6TOrSP3JRTGBdVFZrYrEdPoPJKy0UEuEbeGJQf5WU34cc6/uba7j6NotUdX0+bzuq5fHExx
HkFw9z2O3Wg8oYOh3ait9kzi8CKADAM4pOdDrXpEl66qGjpTIEmhss1824xYVwey9T5d/7IXXje3
JykgtTAzlGO7rNCpygkahqgzbrpFR78F+A2SddJjpLRB2ZmpJWMlsGu/vvJLAQDetMeltucKUA2c
Q1DtqnlCaFQGa+8b30dzNwJPZ3cNA6j9H5h/Ig1ILCAPufS2e7bHzEBUT8wVdiwqC3Y75+BNWvbO
mnS17tphq9L+RsP7xbW//0Z6lhRZjKkBQTyPRpBOxqINaOT05RBYkexS4+TNUxFnU4sFqeoccjkD
Mfzr7+bCssGuzMmZB9KQ1ulh2R0jF+yARpcp3pfBGss7U6P7bY5V85Qa2vwRSVmnv7Hqy4kaPVoG
vjT30WnciXDPl9UnBqDECcviHHa2nV5/VQ9A+K10XpxQF00VuxlJqzdv7X3v1sOGF+eK0ToK1TRB
7enu+mugh/pyE9ApJ+eio7EzSg+/aIYv5LYpM/681nDAXKdstsKmsMci7iy7WSMMkLenTbTjuNsD
2zCHfAeGkyh95FJ7C0XF0zoKpGmgR3ufHWdyx0c5VUaBtr5hpqfU82qMIT08DkPRqvKV8pbMTmRe
BPdrveU1knyrh492gBRMVLubOX6nZ18VuPDMnha5U0pHrURB6T2zOErW2hvWT1bqi/Q9/aFgi/ve
yL/PwzYhYZOaYx162widmO4RqjYnf6JuQ20VmPkbZ8CAOhL+jB1VGzQdtu64R3mhtnazHRYk0EuY
eWZq3Skn79q7xW/nToRB3YxFglCtF0Sc3+sTti3TnV1IffzWSmH0Z+EtbZl4wSaYChad8shdjEB+
c3zcRfHXcaxfs6Fkh2vRUL1H7xmrr3pxyddnIXToWf3qYJ1b9gj8Z1mL6ZSfFd6rSWj9Z0lu/7Gh
fv8C8X5so9TWRtgVWJN88nQwPEnb+DZyK7WhfVElpghxoE2YIij4B0901avvexOpj7JBLaiN4AD1
0QRu1EZKKr4yVwVwqNzRV58eROp4cUGxI86TyQ64xz1ulglGFGYVrQUgrtjdOI4Tw6mrLVF4Ahdn
B6ASljVlqQfMyKWZPghhBU+tVWzm16zvx/Ocl/ZJzzpmgKoqbQQ4ihk0zmJiIZ4Ubefn8TIN5YMc
25WJjbCnZA7EPD/kfim/SFmknwzU2fU9T8UPmQ8n0BIzmzpa50I+zgxizdBSdflx1Zy2jcXaO0OI
v3wbxP6i73ddAx8janXfwUY3tcBziAEj6XDqvF0S17N249l5C/4Z7Llfzrpw0q9rPpl+XKnUfetI
PFDD1gmmx15bdVBxKO188jFP/WnkVVHeUQjmv91NWt3bPhhX6O1grdKzcDoLEdFSluUZX3TMDobB
LD7UWal92PrWWJJh2CoFmn8QOVgzW2GB2ZkOPwbrepUsfV9i9mLZWJGX1aIlo+sUXqyg+4GHXMfl
bVob/NtcGhJXZntsfk6Z7D8vYtuG+yDfDLHbsUJXHDvEaEMMP703k8K1NQRlMX4z5kLL4jqr1d1q
Vpb2OOkS/dHFzVAINFZ0etO1KMe4bvNiSLImB2PkZG0hzqjXlmNSdFzmcVOazkMrJ5pN7Mu5jYK8
7bp4Xke0NseaiyYclDLmR8ZysJYUqsFv0NWmR46IbNp/ZGd4OcJQqjNCvae9GBXYYb1fum2qE6wA
xY+AQdvXDs8b78Gz0lK/Q1lkDfCGzhuMyPUAEK21jJubLI5j/lNZpffUpE7zmr2lYX3NEBkT+cII
fhg9htp9v2HNq9DHbcJGFmOPf+jPQCqAnIPTaXyk1S+neEu5D89j5ga/OhdNMby2xVxG2FgP7ZkL
JNOi2Rq7LdmQa3RjJDlGUGDGYhVxqZsaMYe+z5cN0xwUOzRfoOeu5Ub+YaQQncJyyhbgXFaRuaHh
NgPW7pwzC1xLhZlylw22l7gOSJUS+ymrLcMs1byP7VwSk27WV/1JpQzaQw7v9OvoLDZJMrF88tF2
eNOlvCu6I53xMNJCcaJ1MI2ZDrla6IKRrLRnfeBELeVS2uG2jJhY5t42PFr+oNuvatzHqxgq+DLD
89KW71MWpJ+HxfLysEOvAowOGMMftlY3/aNuyfmUoYxrJms6dUbkIvIsoK85EA2rqRJ6mI+DX8dg
1KnkYGvBvuopjhCwn+0W+LMTtL/tQErx4DkD5vRlk+P+TS3t9VGND5EWkscg89GaPbRxQAXBz8rB
9jfp2/3DChqfW5xnbkmt6QZF/0qXrloizswNY418a95ZAV3W82Kx0UN3KzLnrkMBKg3lUoloXbbd
752kd/vaCVW8TY3cbpJRLXiL+42HZQJT1xaslKdty367NDNtlxxrb2vK+SsNbmt4vncpzu/dujrL
Xd2XrXZfOGlt3ueppd4QHI4XGgw72mhUgXu3ZOPQxfhOaoxoavFVN7pCxqjf5H6ylX5qgzMxxxTp
T8ltAvRI1ggs67CtvHpsi31iUvtv/G2uvBMc3gWDTmNyv1W6CORZw0V8jbVOKzB8bpHZCRsNoaDQ
gh5VJoVbpQ+6VSO94Xq1LcIUvWEJnEYwBgTO3JChFiJ9cPEANuAuDjz0Okw4FNtuQTNtH4O97pWQ
QYSonotLgdE1icrT9O0o3OoHPvW1ee4gO+hR7/P/PLNXMOCWvmaPYcCsCv9NoXGc56AXq/usXqmh
LatoygcqRAyoFVJxmC9u3MRJUbkC825A4064uwloD7kJurNaac/fVeNSfrJad/myjJiscHWIeQ2b
KjMf+mYhifNRFTjzNaZ3IOJnLt11HD4vueE+sY2L/m4stBotG11rVNxXQRdrs5RbqJEs/+oMd/sw
OsX6eir5a/Fq9O7XvBqd/wFcGDmwsl7l55KJSRANcs6HpN2s7f1AZ/4DF7P+2p1NqzxJX+L26Ne5
LT+0CJIvpxy87acgrwx5VwXW4p1Yvj1vel0EkdYv/Wv42+kaUlIoep3dJKO1o3ZPRj1HIzkvZi2L
piBIl4gbKU9xcynH9n62/P6bkS6dOG2W7LO7drGcNAHU7H7HataEIlc5cwJlZRBvA2dovzrFVn3x
8wKpw8JI109AnUrxylz0YkyqnlwyGc2cy3P1MI3Mli1LY+TBLBHmG0o4sFzkFONLZpx8X9h1iLKf
b4aF1eAANW54b+9sne7JrKrx45bNgl5lkFU2smeimsLWzEhHNNHjcbeW3QfqPfs3vvPagzdiHX/e
ZkIsbCETcwgAsNNjj4Z6mkzarrmLW7thkUyk2idGyOzBYZSzHk6pXvWvlSbVOwZU3ZRMA7XEyfFL
LLyNaam/ViM8g5OngmE8r72XPyzVguz2wCkno6UzJUICjEqKKNi0ckrGQHav9NlRHdxNzyki5Xsb
+oXpYnLEOUhYISXfo142jUUl74ZgobXV4U6+RZ0V+Oet0EhZu2wys6TZjMZKujbVEPjx0qai5mFW
Ei4CiadQGhpeH8qU2Gv7U+ew5wJnq5N8KsenTkAhxuZKbBVASU+rEteanHeGWwc2lzqTSFT8MS90
W/kLJX/nwSzH0b0XQUEwI74zobDFd+/DwKApfZ6F3n2zO/LQZOsDNnMwN3k0GLXmnnI4ZGdaK1P9
MC/F8liWlVrOytrad1ZWtVGL1kXcaI4uI82V2MOlJfFjmJt5b6bCDyBrtPuJqTTnd7mlOnOlbBvq
pKoyjzurblTwsGgW+3vtZ+TvUlcOWaKvOjG2eJP6pJStP2mCURhZ1uIr/lSFujwO39OJc0kvIw3R
Pp8jBIZxqDJkbiJ/aPUuWkilakbHhlKEDJqLJ9UFGU7hANWdpBNDxxx5QKfrZHRiOvVssjLaLG3+
OYAi/F2JPsd8sim1126r5S0+yPmWnuQo8p+TUyIAPKxyiIN5wR59v1vjhav0sVTpOIdYWGYfBGv7
YY1pqCSR0THwRE69/yWaofhRbq2TU8it83kBPkNWgnTXL9tQMzcYN2YQVzpCjaQpTflla+e2phcq
ci+yygCOTkEfMQ+H3ErfV9IQP5WDtmVYgX56MjVwXGFlKCZcORr2dUiePqjI64stCL0M6FfiVxYJ
Ive6eMIXrmvPbGT7Kc3E+LS12/Zx6Kbl+2yn26+dVsspjTJVF3tCBXeWktMck0uun3TmaZxL9rrR
J9Ca8b2y8vKu0NzsHXinTqd5iJRK2JYZ1WINNKo8tfuaEXPyIAttbHvKEPB6n0b8cP5UN1T9T3Zu
14TA0CaSS02kaImlknmurw/6egcCsNVeLV27ybCrV8c4Nag4fXeqZRgfWo6p8zyIdHhchrb6ndqF
0hMtH+xHkLL+EFp7vIUuUzoKjSYdIS9OZcZ9gqBzyYmVlV08+Y0lk9QpREBBm2LGCZb1/6g7j+a4
sSxt/5WK2kMDbyame4FEejLpSUkbRIoigQtz4e2v/x5Q6m5JpS5NfTGLmYhetIpMpgPOPec9ryF+
sx/JYMmjQQ7BmCSZ5ktc+q1VbtXIRBKtTE+djYP1KZ4cTreiT2vkG0ZMpaqyrIpBhes+PChxGhYr
15vJtdJnh5dRdc311LdCxzSgmVLflBW5xRr2D93GCQmXZWBUxo9m7bWfK6cIL3q7JptLH9p8wvy/
AqRBEhGWXA0sSfrJZhKb3Vi7CbPCBDf0svKmNQS4esP1smsqWQ9raCHyo6ojIQrYLrpIbAqEohS1
UiOkOTXsV77rWltJs8njPebJ6bNbqSrTUgnLcuUpdmmRS6CV8yqcinBea8XkrdRIM+NtpUz157yx
dD6FGU4wL6EBTMv6kqWbbRQvlP3Q3GDrozU4i0/wNsJGuk8dwvh1rniEU0TwzS41KZUXSw3TeTfL
TuibMekWHX9c5Dd4ZaaVz6ebv8jarAzfStv5FdRYP6LyHWjlJgcvcacQtbGJe7V9zogDesHDYTwJ
ZrEbcyi8bCUzrXxMXc144BzwTqLLW5ITwZ/gzHjujgvFvG/1QX+KGFIeLbSBA2cNzgFokecEXok+
yX0axSnFWwAs+LU6tU2QIpguQUbIcvUxf4ANF5qhdYWBOuF96MO7Z3xYY93PBqGdRRmpH/vOcD7I
sDFtfySTgPwkJEJAJpF1l+ldXxHTAt0Y9MUejnmT2wbQCEm96ocR+58cR2krqoOiiNxhnUvsGvDA
SaKHytHyapXhKnmH09n8UVdrAFQYAdYH2aTcU8ChA56Gs1JfT2HCsUDQD/sfhuToyoyWuEN6WdKV
cbcRJ3IYYkpBGxXDmgsgCxgzkyFoatx7UeOxDV4RcTO8IIPNrpsiCfOgph8ofC00m3Srh6yxV5bD
qH/hxKr60PZ0a2ATIau9flSpg+6IjM1ypLLKhsKCqsz4VgfujF1WAO6vfrDnyLiRdhbHmGjWMzsh
yWjmu0qIyRmj07ySleI+seFyMHVketiwyJi9dZf1E/eUZ47xRg6D3JVNNdYruxF1ss66UovWGir+
QA/b53wkfOmkuwxBPgHVrJgSYXwwSiKllDEsJ1oVJ+l2ScYua5h1rd3GTWcgxLabbMTsDBaL31gh
M7Uu2rw9mI05PHjGpjJrxkw+Vb25gh1dztsqboeLseXVB/jJQ1ZyGE2DmQBAXqTZH0hmyNdwUUTj
53nNmSUri6EgEZ6KoNdMAj6qIvILJR6MIIMBXgaFnJwrO1PgcQHkqvftmPMOp6puP2OE7rr73iUG
5kDfXFyopQkUJz21zbftOJQvE2FBF2jezRZoF2VNIIt5vIScVXYbd/Kc3Jf9MJbByOG9uA1UMy/B
KD3SC1mTZmsv7IEPSPIpL3RZAGvOOTbPmzLr3CdGWpiUKrmOiV+bJu2LmGYb96mkbqeV0jYCn2l3
ZjoMMamqfd2SkQisIe3gzyV63vqRYoUPkz1lr9LJVYKCuIy3kSgNdQd5OlQ3sDm07ojfAiO7F0MI
C/oqdOGC4/5hr6XkrbMUx2yLntm0Hoa4LKYtBlopbuiV8BYvFrv8PNlMPKtRooILEOIxSSWyrSy4
R7r9khemeqynRn3VhQEJQeuZYqmdgmOuy1TprCAyF4Ko1sm703KyW68Hxe3io2hKpjHDJZUhrWs7
2VdFkZy93ku9VS1V8zFn+eayAMQOiNyGef4kEmKv9wNQ6oa0r+bDGAqNAoB2ucWtyWDuSWjVD2FF
hSVGSpkeOAQ0502gcpFFESwEGznNQcH3Ra61yP4aUv4fz+N/Ri/F9ZfVSPP3/+Lfz0U51YIIix/+
+fer8kXetfXLS3t5Lv9reeg/f/Xv3/+TR379y8G5PX/3j7VsRTvddC/1dPvScHy8PSevYfnN/+4P
f3t5+yv3U/nyt9/Pn3MhISi1tXhuf//6o/3nv/2usX5e9uAsuf7j22f5+iunc86j785Ctr+tzm38
Ugv58m8e/3Ju2r/9rjj2O0zHkOPyVxfr699/G16+/MB5p6OBsJc8bxQ6bz+SRd3GvAr33fLbzvIY
WDU4Xfz+G3rutx85/LnlR/CU2PuglP79H6/zu2/kX9/Qb7LLrwtecbO8ve8XG5iTsc9VcY1fFq1o
r3/0KsvrMBdO2zF2FpC8LNSXQRXFzjbLDeVqjIojpCk8b9PoEDHt+YqQERowQrbrelwlk7yAlfdi
9vorQXPyEEHX8KeZPWhcOxH41WyvgMHXQ24hYM+jy0ox1gQnWNx5RbjR5AhRUdWeQJpdyENJelSs
dFew2IGrl2660ET2LrbMGIOPmYm+V7rprqnLKw0JGEJ/mprFq5LkYqJOyuIq5ctdtV5WbNOyPceE
dt3pWZ8wB2BWbLvobWoaqbVos2o9GZM8dGVzbYZpkMbOnu7iE5K3vSnTHd3zA1P3qhTGzahpR2lr
z6PentK6uQSK2alS23WpdxnN4sgQd4FNVjDZcep3U0YccNg5vjeqgewbdlSN4lsNu/i0MBp/IjHq
kLawVbM51bedNmCHNGvn2tzBQEPMP1VqYMmy/jzHmuYPIQiorY4269fCPXpT3VzZevYhnkfHPJpJ
o2F3oalwliurs68zNxoOemfJbJVO6FxWIlPGo1lheieM2rtFzYYbWnQ96NjH5jZL45vCe68a9RET
l2Fn1EQGJuS3++x1LlrJtoXsEw5N1TwUuXqSfb6Jy+HVqJNpVbQSr3gcdYLK9IBybeMTIPEdbP9N
B0fdt1Na5r403zM6RLsIc61FgrPJBkUeO6d/GIbh3Mj5VQ7idaQC+y0G9JXgVO3qfMea4aJN1Kc8
6lxfJNOJuFeDKakgKHQ6hkmTHWaZFOumdzDFamfGimKrCvXkhsN1JNOSTXG7tXpnb/bltaLRWOkJ
cwjrz24dD2bxq+3psvn613r47U6ia+BGwnjZsLnX+fk33C67GiJLyxwuNkdJYCoCyi95EFEPaxm3
YstP2+JYGcqmc8lYjZU6CGuHBiXlikWxvNIT49bqlG0mkvtZinKvgz5+Uaz+z5Xk7wr0Vf9St139
8hu1u/lt08nP51YU8vu6/b+zjKN6pIhT7P59Fd91L3H30r7Is4yK72r4Px/8tYR76jvgMky1+ZJZ
xL59tV+LuKe/W2zr2A0jxX+r4r//9o8ibr+D3K+hnYAqg4R1iZX4RxG33uEPCU79FnGBK9ZfquFv
NfqbKw/CFOpGiKEOigndwnDt+ytPUwo11QylwxnZ/ISNZ6/j+VQu2qysUg5TAelzKtpHBxW4T5vL
6iuWO2WiXcvG9CV0jCjQ3Yhmv25AlBxjPbXVVdZn/Xrm1If2VbhsMfJTofTvy7C+r2enBlzUdopr
XlYxWKRZYXDOArDxjVI80Q+RI9k04RoeQ4VERtSBGoLUzfY0btQeCkXXj+m2NXCalKS9BFMolH2L
ybpPuZHbQYZiTU6BslOzOL1O2PIekrmM3885fVTKU972oEBBh13NYqwR5JUabgxdOWa4pm20jnjo
XE4HI/da6ZdGTZimcOItvGVmhkmOQDzx/NC3nnkbh1aD+V4NOuOpw35sPXUXATEEJvuLCzmP8Ekz
kFcrTLODxaQeqC3bSTdlpDNGkrfVOT2rTtwdaJZjv1IVb22xBSbQLLuBf38ZO8MnNZkv1UgdMfdh
P2ONVkBGTbNKGchWVaSowwUU7vQ0ddp2EON8m+SjXn3QsQwsgjjBtmQzNpMdDLOKNrKbsRVl564P
7hNKW6IoF2WrYHAMW+xviwIhy2IrxsnoMRYqxrUhvdn5iI+t6/pNP+9dImkdbTq3PfLbWRk/a3i8
vm8zEHEvVR6qMVOVQyehAPhDFN9mthJS0VCNUc+rYtrXgzMHE11nHBTRbFyr2J27azGPggJtsZJV
hf1RcfqczUIjrvsmDI+sEvInp7a1xh/yNr8mG1jXVgWa6ROPti9QnXIQhohQzUzjcIy0W3rS8Ow1
ynbAatOHCjOQttOAZStGfH679f9SYbwvcv73Y3X7riJeiue6aIrX9k9/a/tSLI1i8+Mvfdf+/i/p
d03Wan9aJafih+r45RFfSiNah3cYamKUghECKX6LEfSXyqgZJj3skhK8+AtToWh8vxZGHgN+Snmm
6wTygHf6z8LIgxZiIdFCVFXodKSg/IXu9nuSHHbfsJAp2x7m9R5WGD+mp7MyxhZstoubt7KhsIcj
OtLagRf/ih70s2fC1gebVl41hMUf6EEsKyLgwKi4iSegOQ+KLtt2b/DVxS7lm4//awv/bcv+PdPw
y5siYXwhP8GH+YOC1B4hxrBZKWhLO5Ipm/yZhov1fFOohNE7vyD//eyNYbiDVhVFJRb1y/jwTVNj
tPFsK9CDb+o2+xx3/W06zldVk77/8zelf8+t+/Kuvn2eH46wWGX/rOdGcQN2/QjNYz+P8qQiAfQd
M1l3iXvt8N7qobv15um9XmufyrhufDU0MVx/jssJOBw4W6rtGRohjhGxsdeEg+2IKrapXqNVVi9E
qkT/H98GZm46LiQ0Acxk338+MXXPYMFWABcyXCAvuCVR9MOcg6r1mvH5zz+ln34Zpu04jIUIY94+
xG++jMbIG6jaErQ2DgGpxyL01WhYNmG/MN746RNZqg69hSwE7tDv35U3hRE0v768CZXxVq/Hx94e
H9OFEfDnb+gHju/Xr32JOsX0y6IP+uG+cXo0s2njFTflNOcMHkBTQKi+OWavWD3FK3eYmUBM9375
5ot+vs68TPhw01dAfkyjqndRlRUjZnacQHfWkalt/vwl/vSjsBcCPp8Evdxy4X7zmWdgWDXGFsUN
ViOnuk+yrT3pn+OxTH4xP/zkiSgeNDU42MH6/NE8J5VT74nEkjeG2yDLnJsHNl35yi6M27/8juCW
4gKAHxkF+sd35MVG0tXE191YhnTgEBJ05OKnUliV/MXX+9O3RPAC0hza4z+YE6jkAVWpxzNVRfRg
ekbqoyD4ZKrZl8Obk/fnKMbPnmdRgiDhxW3S+DE6S2EP4ExRXNxosr/uFXTXoUGbAaWp+MU7eiOd
/6vVfrtgwVyWwGX0O0sswfeXQ+mqSCZpVW6k1d/m+shix3auFSU8llF0b8SVjScNQq0wbIY1kOEu
zzBFR3U3oNdeVvRJBsHqgKXYY5QX21qNP+F7cmDLCL2tSV+1uk3JM+ZOy8jgbXXj0szV19IqjzrZ
6ysj64AY8vAuxljTh4971S0xjd5sOOzS2FeMEgGb4YWPETby67K1T2M4jyxNul9cRUtB/uMH8ebX
BV1E/bFEECgUOfMcSsKmIVcI1QaibbeJHV5BUBxYtg63rvKrL/onpwRONlwpsHBpG368R/qkRene
KeXN4JYNmwf7Vk1xOP3z+wPB6B/eGxYIDHtUdfAxAuG//5KJPx6KJfzzJpyj2XcnNb1TJkNAIpvc
o+7J+TQJe5sUslyDAruBkrIex4tu2pZJSSRi66S010oeB/EogbIiaFf4vxRB3QwpTL3+FgmndSTJ
QlnJrgffYtN/w2TmHQRLEp+DPQmY3ZL9zD4rQIfPr+g9Jq65axywUtgYZnSGAPRKxTiLZgAhKroK
rYlAsyn62z7TzVXRRJaPeoANWVNcduT4KnULy6OlvIRT+kDaVryFA+n5qipxS3C8Z1Hj95/l7AR1
8YC+5rIk+9Q6VjUrn8GAQKH2KIDgfJ5Mh1W8LfDcn8rsjJrF8KGY8TZlUflTx34NokYXsD7E+yfU
iU0fx8zP8vwj+VM6VLcKB9QGEgiknXPqjDZAF7vOPlZd+jMDN63srrD48BJrPgFcCQxrWysYu/Fi
kNpzO310vbTfAV02F5Fn+4rLTsyO5Y1TtTv2s/AxtBHW0pScqoJULhM03o8hLJCPiyex4jSOHxbd
ZTol96iSz0maHlQ+UCC38QFbsWiDKzRMJxvdcFUggBo6KkptxSYDZ9nsmiStb2x7qA6eFdkrRCeY
ymUDvB0jn7bYpMTrOI5eG3xF8CCLxYWmQjqJWu/Y6cO8s+KZeCqonBunzYpN1KbVsVGya1upWdwR
HeHD0Jm2pMl3W1n2pz7j2bWaBYDimQ0JcL3qz+lUnnKP63+0jG7tpdCeHRVXGzNViLiR8S9D5/94
+3EIIg5wuCkArNQfmh03jO0oJ9n5xp74QtwRABd42eeGvYcg8Yr508ewyTs/LjPpNzWoZzlIn565
D2SJRVhZQfT4xc26oGrf1CH6X/hSRBYQiPWG2/9wr0IIRF6POO1GV7DhipMkPwmR32YdlKDRaF0c
TeajqN3n2C3tSyGxBphod3/RJeg/lIwvL8PR8EzTl0yhH0cNL/IgMHluc5MljrE3VTkFaoEJJCTD
19Kr9NWkJWcIZG4QmV0gMH4Jmor/Etc6VyQ3SlMYPtHvbFJFTOpwYo9U7/FWzg0gtVb9KhkJJ4+f
fHB4eCBjY6W+/J/vi1zaVTJPLK2+iYpoXYXeZ019dUfIPvCiSjT75K02c+5DKF5nk8oScRqJGAqH
D5BMs73Fdwm/oXvv6vRrkXJh11F7lc/q3tQ0ZWsYiraa02xdVl2gVwlshMx4bBNqGNS4s6fNR32w
P3qKjLeQzsB3Yf5GhvbgpckOTc0pF4MVkPb3ya6Mi7FiD9ikewU9KZ7isLbnFjVzHRl+D/FmLZvq
5I3IPzDTeHTJDF5b8V3j4AsaVXAWKqfdYBuhrSxuogZ34KBpyWHoZytd9Y44K810lBWlrLNhV0w9
fjgTSo+uil5zNzsj63ptSCHTZTL7em5vy0lHmr0QM6Ny3U6WvtULPV/LDB+ft48jM6nDTe3Iw6Cx
mU8Wub4cli15bO1ixroN8bKbLsq8LdSz4oim8QjzKFt1FtAd1Mvi2FrWZZHW7zFa0zS8VtKJGsMn
7XTZhxGe21CE9ipMqwRxvJRXdcaefYbQB+yFSgEq8+z3I+ykZmHDmqOiBKNWkt+o1R/zNIfl7s3x
HqroCMvGWAzExyKFosOauE70XQk1zy8WclY5k7Q0V0Q2EHp9bOMS5VGFtZnuzu8biJBxdO9NibxL
qnBXGs2NWrr9usLIrJwxumu6CKJPd5tP8VVnzNuylZukag+DKxFGuH1AsuSTCv+Vo5TNiJ2Yl3kj
fUjmRKySI7jyuubKG4bPqvRWQ6nV2Na13XHwzKs+RvWZO2vL2djd+GSHrI17vc0CISYoYNATg85s
Wj/v1fc6vF4okegns4GVyjz0WeDUw5VwOcSwQij3llZctYVSBq0ViaOS6deQYNAupGjxW5joyDr1
SyJPnQutsp4H1Tk0/XSui/GCVMzWbytWE5XhsI8Jze1cD8M2F5230H37wIvs6wRlKwSFBmwgq1O2
//pTDDVI5y6vueRXnkpfl6kchz3GRVqiLqypAkPw1lq7BeeNrcdnmYQ+IpSn2Iu2YubPQBG1r2zD
AnUETJxynSiluet8TKW5QXeIWuzNGGH4CXf+bHovvdBadivuJ6geegBZI+L2jlbx3NibLq6ioKrF
J7fppI8n+DqLxD0zJs58UrwHDHy2XW5fzZFiHVnYG5aRkkKJNFOElvDpS0ewvOIzK5RX2Due37XW
rRfTInUZMKT+fsjzQ5+IeT31MXqZ/hqpvrlWzORKxAuHt4e1puKj2fXJQ+xqN5hqZyp2D6aeKRur
96bbuIEtJ5Rm2KLrGeArAwg6abMbjHQNh1iuy1IIP4oG6G92ck7a5MaYhL7qJqLJRnjqTp4/uwgX
OP/1yccBNQpyh2UmWUYQM1Q2T3qihcfGzFEjqOoplrb+APvtrjSNo44h0EpPrZnuqyn9IR7HtTnn
0wYoTHJ71Os5jYqNCGWJtkRByVtn2aoG9vXVeJcg18WU/DC5qFALTXkxRgUhxLAbU0NcQiPi9isA
LlTILeCzbKvMdLhyyirCxtm2P0V4lPmhE8ltPkEJaIGEU4u2cEByN8zQ34fOawPs9fXC75IifOSK
0ddtBU+5tXG6NsLeeNTMfriIMxQbYQopoDDigShjyZxtwgZQlMza6U16MkbyYbxGvZXtcCzwVLnM
aCo9FNm+pDeCNoBKHOVN6Zdj/tHq0CSiUKgCVZTQFJv6aJY515fq3bfwc1dmZ2fcvfHzlFJWtTQt
9mbIuZe2/SIuMHYsXaslUvkV8ny7MtTxNlF0uDVheC9QtvpKJsgBXyquUVjZ2hLpczonz7Q+z5UX
RSsdq5KuaZ7mgWTYRHDpjMa6yzdt0uHKbKUXZH49QwShiRSkuKc2wtxswRkiA/SE2McVPeKFVhT6
uvfK0W/Gedx4Wi/93IiyVelWW9ksVN74ES7ay5hqgTYzZCZYdg5zUq3awVyFing1BhtTCVPhNnFP
VVKRZxMiLHN6e1+n2atX5Yv1t3VCm+QGdVm/HyKj2YpKbqdGjLux8Fw/jeFpzsIRq7IFBenka5WU
LdzO8t4xqFdgTEkwYWIp3fyOo4VfxhDA7Uc4tEP/qFfzhmsiObSE2B8ULrtN2M81RLc02obUCxK8
uM8S96HNBuM6nJRy3yfua2fKK5FZUAUxrmGFhKx3NnRMNfJsz4fSnnp4/S1WQs4W5Z+xgfwKt7et
zoAU9cnzlLVu1sZtnoX1Zep611GfKz5msSRnVr0dhJ1bBpqdPGielJ9SRbW4eKA6Bk0ymh8KEyWE
IvRyn2v52WG9tEdkTKR3Yrwgvoo2hYUtplJ0n1o4LT4Ss4+o4R7SJr92c3xn7J4s5jnrRp8Q0b2i
OO06b8ttLiuYL8iSgQYj6Mo46fWxm183LNUPpKIjAuq6bjeyGmItbLRwF6OneMxRHsjJDyGl+J6Z
nl0rtNe57u5Sg9Qiu0w2tSKwkRSGF+iDpQZIvz+jzP9ke9N1qSyNwWDTKtT63oqnaCUQUkKrNS5Z
428Sw+UopkDl0R2rxrtY9KbvzaR3yA6uqzY2a1mrd1aS3UYj+Mxoj6aPdVWxb73OXDsEcMPwsfwR
fQKyp7w46CFRFS7fwk5Lq3u3LstN77bkF9XJh1TpbmCx4guQGRP298OtaUdFUC57FXSXEfTXtS7R
ilX5gYDTiMLVX2IGwbmhoiV1xHyXhUrBzr+AzzU6897oiusyYtEjp4aj1+KAc9wYLkTMFi8PIdZb
BmnIMYGM5ezwlPkZwrC+q8Lcvowj91Lo6kUo3UeTxf4qM5U7TSnXUeF9MkJCQNOa+jTtsrLfqWk5
rMqhC2qb84kgndAfPPVu1DOswdQ7ZF5HXE0oYJO2SwrxGBW6Tr/NO+eYSNbaFJ+Nrq1QO3RQEwf7
BDv4GME9Y5QMb+PO+jAuqVkMhSyxGCv195W0Ex+15FEt9MeJq3pi8VknKEC1/pBOUApUhcqPlPFT
EzlX0jNfvMX5wbGWjswrb6tuepDYxvtKfGHW4eei0pAlMTMWxj5FvxDodpxsUq9bI+UD5zFRPOXD
sKuh0DFgo7VisHNJu6xpgoxwrdM/brvG3HcYjQytvDQy90rp0xtbIYrtrUtVRAGFvVE3NqQT3GQX
vZZULMgdT21I/olt3JSz/RpVMeqPVt+GSMn1HtKaPiZPKQvLiAaxnmlOPQ45v/SmUzbCU9XT+UaO
441jFHsI6ug1e3mjO9gv9LZzVIri0V4ggKEeHi1jWr6aGvgdR3MjSe+LuFC2OZ3rYSzH21yCkRjx
uK/1qSKEluWl0skPZti8n1Bs6VF6njlWV47bnQbXww95wLpjdrYOTJ9glCNEtVw5LyHzJyxHF7mx
sROmvBUdG+q6eBLda9xkJgKkbOK7pOEZ7UIHuM7vE7jvnESl2C5QycgQluIAtslUsZvy4dEe4w+Y
CuQ4wtXl0Q71kS6N5l0gWlzVTpj4mhI+kv+5iSp7DaS6L8c6YMm8w7NF38Zuf0DiNSAIZtq25Mzk
4XQNbHHrsiuMazaqRyVVjiWsPYLBrRMg+C7TEhHYnADQP83ITxOO+LBOjm5syG2UkjEqlHuowQZ6
ArE3QiaxNEnLtVmh9LIAUYdRyQPYP7Scnv1eifrLTLcLv47L16EkhqjAH8wPe6yXot57KkbnYsb6
dD8o1sE1ugd6fm9by+T1bRL/SxvU/9569COMa/EHFsl3e9b/QxtUPIgWUt+/55nspXypf7ssYJlk
AmT7Cw9xIRt+fejXVapuvTMW2wXoJUilQDP+sUr1nHdY4LLvI8rDXZIvGNW/rlItg8dYi5ssKlc4
Kosb6FeOieG8g5SCPyjwCHaSGOv8lVUqPnY8/7dIy2JzSmjRsgXRPdYhbyZC32xCpFeTodjYzQX+
OnG31csmzC8ca2Cr6goFtdPKQ29ZiJVmDq2BrbfdVm7ix05qmxtj6p3xBo6rqoIP1SLz3k9IjiAr
x0PdP6JDl7DiEpHN9ApZW7HT0XujO6a8RPCu3Orn51TDrfpT7sksP0ZWRoZbj1UbekzLjOWmlJkY
X1QPJ90bC2kUlGVGyHJr9gZoA5zKLD8IV62bWz0XhXZb6T1lySKpg1M2k24orgZ17LwrNtqpQz1H
gZJ+lvRuaG8Ew2rGCIp42zsUTr30aJXUx/y9mEJ0jVosVGBTGVWzuXHSapGFmV4KDWNgpgqv9ZLj
4ZqnKuRl4RYaTUrkwdPw4SV36OOyEDdXWpWKxFK+39y5GnC75KRykjI92EjOEJxmILekRqhhs8uM
UkEgCSKIzRXKDezCwygjL1B1quk9afdA0Xns0QaVDuruKtQH4vDIPt8I/DOYkeZMNmd28J11cvTZ
1HwqNlKZMC8J+qR9z+ZgSIqmOelRpo7BlMrKPBixGbWXgMUYftiGcprtSj2Td2M/ZZzmCRSNVpue
NCJ3ofDJzokQ/8/WJUnR4qqtpXlG7R1NuCqg04IkD466HzyjEmAOEtwTjmy08UC+usup7pmCVFCN
i9rNZ7mKMOTq2YpVhkTjMKlyb7aFe9Mrlg7Pd+jG6jDHo7EHt79N+q56YU2KN3+H7mxxnWgeoZDM
HzrOUNo5hQmlnnJ35zqhd8ISCMFKBVPJo6Bm6kPS15HOSTgq3a6CDX7XWyIvXusO2/ggQjXV70L8
TSD6aViK+p2KD68AgBcw1l29u+J+ZBVdlqX6Icra8iM3qPl5Bkq6rzMrOY5Ra+3qGLxiJoDYSvwU
+oy2VStXuZwEnhZlq3Rnux5Jr1B6bZdlrNzfRIBl7DRP8FdfvUG+MnQyqTUFK+62QLeFGLftz+iW
ovrSLsoaxS2b0QEdHnnuo/s05kOYXfXVYGYflYjYsXC0AJ9W0LxUsKs6LeLViGSRY89mwmDhYVuf
HCNrspvKaseFXBA6FequWlc4UDqrvNW1ZiqWRUNPp0fSuFuBAEJ3iha7/4g+ukGM3VxFvXCTY5sK
bzjZGIZ4V4Uu0sekNCDC16bA2xEdN+YNak1bbUZ6wjQLeJqsnDyyxbBe8E/GwHS0CmXT2EP7GfGY
El2WTWNHhxIYxlyXYEwjYmvRxfW5m2J9NiCK4WQBM9ZszGWrpgqCFtNQiOQkepKNM8T3cmEdJRVY
xmXvelG10to4Z3JoUAQ95QAmBb5ewCyeLzQnDIOijrTRjyfNbgJvLkP3Wi8UD5PXxUVVndfkAk9s
Gmy7StydIdGRr+NMIIVSSEvGqMxylAlFa9t6RBHYOVqJegIWvRzDPkFLqeuxc4fFAPHflTlGIY1w
PAoGp8ZQ1iVza4q9rWZ/TFthm0EHtDsfae08YydRv4I19r1ZALzrXgSeDJLjqasBlxgnqIzOG+Ej
R/JCRuU8bHnLs3ixwrF/7uzcsvNgdqSbXekT1hTHWnWTaKfECKh2leWVYt3UuaKvSRQEEGzQ5U1r
b+ji8qB5CF9gpnG5r6Me87IgcuvIQyeJusFv7MRWDnaixc0m4d1FGyYuwKMoVRE2o9Eay3VagFB/
4rKyigveg8wvnUbmCgrQHM+WLAxTK1kRRy7cbW5Xo309zV1lbGUGabxYpXgi1XcNlzzqCLyN03to
xJO9HeM6JnqGv8HGNAqHbFey+u5uM0wTcMPVK4AILDrCUm0doG7g4+PcQIhwV2YcTtnG5h5XXskL
IpHdDy27PhvDFOZHYi8sfMQE/J47SyS9+zkuQm3y1dGt0SzWE27Sx9wR8bjOmg6u4sqZjT7ljDEn
u9oxpOiiDEJHEr3rT2ViRJe1njbNnueZWkSDti60HWqYHs40ZWW4YfKo7TsWaDqqTS9XlUfHnCu5
zmxD9kcrNwUxYrLvMfRIavTp/4+6M1mOG0mz9avU6u48DZNjsLuLOYLBQUGKFLWBUaKI0TE4RsfT
3y+UWdaZaqsqS+vN7U0tysQkAwE43M9/zncguftTeRHKMuq5VZUMNw3IKsF0Dnuvf/ZiWCzrKEzD
avczc/jCyXKQXw33XX+7mMbSPZkhW1XoJaZKP9MAB+xLL6omcGgv5ccctOoHHpciv2nbiox1NznE
pSsExdLylvc4wR7elT4qb+X0yZ0a6/yD6kz9nWxcrbehNdjlUfDlFJyERqZF5M9jBiF2zYPsZt+X
LHzHDd/ux7Y0+wTk0clHaNkg/qnys1sG48nvZZ+sSRDYm8ZQV36TVAkkRg3K9WttvOlFJHPerfK5
6kuCzVHy3Ifo9Bgpl+Ai2Cd/zNJuP1e1TYAU87tlvVqNind6tsElMF1k6zxWCRsY0uWf8K944SYI
NDJ359JhaM/9FiBMjfSCSP0+x5MJOUbYMnTwydpDcJuQm2+2cR9YBWFqNx3ugWy0+lX6fiUvvpNE
lLNZbrdAafZU8Tmxq7g8OVUf1JuoHBmJgpzhbRyk11YMO8LBvsfRYbONwa7pHBiBg9EJZDs7G5EA
oiCCFafljnzeUBzAdfiU0ZgYld3vSah+zG3Zk9AYC+dTlw9d+IkcUwRVJ8h9LQ64Qrr0vnXrML+N
eNEwlymbGDYQG8v0YNVxyYS3y6/OTDQ4eDWTKeNnjzRycqaYkCFINUXI/m2fmnvO6WWwAZNs+m0r
08wcRz8cGpAtygH6g1Ijik+zcYS9cYmEIrsFWdYdeTCCYRt2NP6RGpVJCx7Xn2R2gg4TspjU6cxJ
M5iJ0R6A76h1UFEchvTHwlpXDmEQXkXeD4g3k7hJCOs/KYLqPVFh+05PvghokOhIzJNC5OMeEM/C
l8bxmhk7sl/uyrqy7rKl5JqLskzf/Mb3T53vdS5zaYyEKytvPuUVfVq2TyiVZJXtJMcEDFWxVyNg
EhMVn3JroUTbbskAkADpBoTLKFk+BjFGKWdLqym/sEja+VaPwwtHtmnjTrnQWz/2a3MfW+kLPpzH
pgXusCOI0WWnOXaNezcy6WwOcIN9tkthP16uFTIHgFjAVW3PEBQhZ0N0mV185977w/DS+E1KGp5y
1FJ8SjOW1FvDwmrtyaan/aPFJr5/8RoMwsMGnbh8gDNsG/g/TocLYBbSWLDBM5U+TNVooeb1+cSS
wTUkXn+dMocDWVKiHZrNU5O+wQIMo1XaNUm9EpVyrq+kMf6Zw79h96eHa5AGKEs+uGcTSp88ju96
W97Q7q1lhP9YdWXi7JrBcnYOM6V8O8X2eM/QLyOq78n6loVRe6gYedbv2pS+Ul95CovyEibWuR0L
cRd6TfQmqqj4NmfO8oaPrVOHCOmccqYgq15d2Rb9bbckvoAkT45yo6N5Pgq3I59JgyPs5AabtI2U
P3vpxunTXu10K+PlkPvs7td2mCzWnmRyMT1PFe7T0xSlkXNkUjQxjbSgcq5aQk7nxB2HBwicNIp4
JgmandvPsBVi5bV3lTMMn0LYGeF6sONr6fzS+zcyiagwpoWguo1xeyB208HzHCYxHvOybsWTcYP6
nldZi0KdN4wqC13NAbFC6bprMik5qJaq6NU2y/No2hS27pyNC0bvJRt18GRlDAPXyWBkgkgi+GMc
0fJUsVHu3/zSHT/5RTTewR7XwWoZvRYwhS7T14x2tR/I16k5dZZqy60OilHft/TjkehU/Xw3jm67
wb2inU3qV5l16zIL0o9ATKssxPOUMKeJHa+XO29WqPARr45lVxiQLkcicPAD3XAI6nXfpM3AMDml
/miK2kKtG4zknxT52xm3hh++BCVdUQjHhFg3/dSMy4bBReat7QAv27WlkFfz9RRVrJI6TAHY4Etr
V3MUVo+uLIpnXQdFziptAJmBlInz134ul6+9FN1XRifY45u6TvNVLsbWrL2GKOzaHkV2ZsiG+t1O
I9kd/oFJtkln8uSkzBQxynMISvmpUVC42bM0aDDDglbcMnMcVk1hWfldHWb0O0Rz78U3Sx7Y79Dh
BH6RMJPtN9tRdn4Yev0YDrZDdMlGEtxHhd9DMaAQiQPiCspJnR4tx/W/GS829+Vck/udYlm+1niY
6s3SWCFJ6drl9AK1I7TQ9hZZIRqZpAQVbnoiSUh/TJmmWlTXlqpFMoA0nEeJXQ/8ebou02xr2f10
rIo6tLZ2Xwhwglav1Rc4aNWzojQkX3vCGYJd1RPLI/cLWVo6PYo5giGQ8T57F7kb3IEvsMgQ2jXb
t2xK2mRrOIwvEJ3cZUOQ/YPQpNudsiKgWDZyZjr86Lldwgu+Go58NG8U25zv3nuHAz9xoka08qxT
6xvRrTIWdI4+uii+zAwhUY5N0q1qj+c1YuUjr9x37A+KkG/l0qgwlgUPXx/c9iZP04/ON4NcDVOV
zDecggg+qGFigzxjNq1umJU33zNL+GxI66UL7/KpkxK6aYlAPJNq/2G7dSeHFak1mRPnX2xNH3de
yetA2Ug4v1mbybMdDmLa9g0cBTb9Vkf+nN9j11fkQQ+XbK+UlY0nOFez85iXOMp4XNDO7Zs2Fk7C
tog2jIgDnmrU7WiUTdVnOo3yi8dYs2EalszxutJhGIGQWK76cGQys9YsvBaRRJfYCicohrMWkUFn
HVeWviw9IjZbEclRbG1PquPY5wTqx0BahO1S4Gj+rHCu63ODEbLa9cZOwBx5KR1h6ejlNQHiuH/S
STarfaFN8IWfzJkb+YbFZKqiEX8L33+zcexyZs12yqc5GyaYisCm6he3gWHMJ3Pm+j2K7VJvsjHx
53urcZqS/I9I52eYast8jr3K+15AKvNvoskqq7VF82+66jqNjNzXTvGW++2S/IjDYSxX9Kh1885E
bHo3vc1TgTnhCiUw4WLS8zyyZ75oqCMTr5x2EBzcJ+1caTF+zmaHzxDcBkU2qnfjZMtwz9S3zVC1
ARfuuAI6vC1yO3nkwGsbTBbFVNzMYQu8cAVTTiDmDoHdq2w3NJNL3n0EwJl2GyvqeHeuTCUA03wS
cJphZc3uLMt9HFHbuHD4bxTYi8lvAkXGNdQtOB3WV81gj9N4HTSrwekn/SOuQLFCO4/M2J49No/w
ZZLEMl626WMKGukmnLx08DZBwtBXb/ukDXhTFVTW3roAUoYben5KUW2IzReGEza0vOa2EK7bjiub
XYLcDODvknrdFo7LF1G4SrzCQhi4DhTwxLQlyxC0jw3yn7A9+g0J3MKbnBW52gg/AJCRaoXElveb
kftzWTP8jCl7qlpb7etYWd6nOakgDirFvL/s2Pi/+2M7SN4iQ9E4q1HCyvmOfOLkBzh8rKaZqDpu
kII56Qkq7NB8LhPuXwQj3yIw6uG7StDmRT80u7oBCcauXzTBBV7ldOitMNwodDGayoJGfuHSSiZo
KYXvm96R+bCLKruRZ6ewYxc/0QhH4sT8dxDvlZsICmIk1AmzcvPYYZSL+BjEB7wdbG17YtP4iRwc
fM8cqeLpfsCBEt0OUxvN9SYLYzXX6ykGa5XtMFSZ8tFrF5k+x2UzN9RM5NLahSW0quexiatKb1P4
NPVjiTJZHP1oCb3HGp7eh5lMFSLdd35454G7rIIdk7wG6HfDeAVvEbO1QMFiizvn5LM+eeupQHE4
tVCQXj2l2SkNYUcCkK8OvpoXIbQwCi6+CoQOtYs1svJammbk46jattq11EvCtDvyaQwgW6OrXTK4
8UcujG3dmBhrF9EvHbjrjDc0aeLGxXcSgxw3jNb1YEEv96po5tCXk4AQM7L2je0519wrdXVYRJZO
sBHQHm7JhaSevvB019G5YOMld3LmcoNQ1UUzwtJ0+6RhR+q45nsAD1/xGmvHq6fK5B7EI87iSm7r
tkTWwLhSY/FJ86LHbiCiqEY2VDwZT7a2yubNWhwezDhf+rMlJ93Ds8faE76x3bMlIUVpufNe+Euj
npTVtXoDyr0Hn+oP6rZJp/gpSKVV4sOqY908cGJbpq/UvQLyQ52l/6KvRPkpYpfnibWex2o0a1lA
k0AktzuMMKuZby94CsRgc15oG/8ro7Lq2ktpqVl57OC4kg+6AOCF4lMNHepz3XejvukShN5sx1a7
saZLBTzQfrIqHDuH0C9HhCBOLy30KsSabrYOumqhoW4xkgCL24G5nPDp5JXCDqwWbygWKCZUqKZb
PmRRhijVTd958qYoVeBjB8ZTMMmGt3uZ4unggEeLQ1oWIaLyOHQzF7Evh9wvgE6yBbM3ddOK+NT0
iVPfqNhM6iEfs0DcdITqQ7KQnWaNcNBj5OcGd4z1WQ9sYE5zKmN5A+KYrcdxwtHjfm4Epuds1Wb1
At1LI41Pp7m3MvPImxFeZCD4uI+QQzkBo9oV2v4i4d0Z+lKWZNiN/mjnRN7toSleE9VMaXLTuWOZ
3U4gSNUBH4nrneO+ydObyA1cCIvmegMWqyrC0/8SCMjPxygRGOIW/mBnXVdFMT4nmrbv+6Lv5bIv
MOgM52lKHX0aoQPcxlYdXIBDiU06ggRH8e+iMt4nIuOr7YV+K6NwjG6x/fjWRdld6p5rdh/+N4Ru
g89NRbm1yyLeCp9bC7UK1BbK7cq2+la8MiLQyY8Mwme8cp3kZx0DnOlVtUy1+xFHfSk3PSox+aPS
ZzYLPNdHQc4ZDpLmiDMApCzMcFFInyMZtYfUSnguAd0MMaGafOAzViUE4+cmlb2/Mzk69moeiL7u
6QQLIRGMwEvOXtmiUbDeto58KQymhM8Qol29G9NycI+JX4fLXSs6/UNRM9SfomAW3nrQMXWzvWlk
/z1kOtbX66vQmy1rWvxyWAilQJNOV0Iwvv/708i7N/oxPupfU5j/WweN12AktPN/PWg8vSk1/OP/
vKnm//7j5q1LVab/PG384+d/nzZCJQmIG1FgAb/Dk8TU/zltDBgpRtdy6YDpocQX/F/TRoKb1yoS
Og9pdrmGof40bXR+c4Di27SdeRyqfIIzfyO4SfjrL8NGAfIk4P8khfFXVzIn48Qehm7ZU/xEeYaI
J0ZTSIogYbPxrvGAe0IRitmSwFxPlxXmiGJriba9MfMYH+skaXcmDZi0V3O6sQyVfmU6AFh1a7UV
VGtyphSJXe8GaY/Evi3G6TF3YlvTiazwvhOkTM0Li1y3D/rUYo3EvFcr3d7bg1O8JDrW2zyor1ly
nu9pKIsbNiHRkScSWHZWKfBaqT6pq60H/Ev2FkbaZ0bnBNkmJh0yQu53JWXWXrNH/lS70bB5rRv2
dmSt3fyxBmbhrhgSh+dlSCBJpPXc/0gC3t9rKUbnifdMfYEsmBnE1zG7MTp02KvPYndlnO9N6r0D
NFrA6jJJQ4npAYoXTjFhQGi8fZ368fdSFuCKF8+5afMRiwUUjtdrCfN2Xnr3YCO4n4ogNU8QTgKL
108XIzBQV1JvrUFdydcMDG7BqjHKdWBUU0Ie38g8INtVLCOG2UZswgQHeN637gYjIUjDvCpemI00
L0kWgU/xGudLwJ4nIJiZVqdMuWa/lBHeyAZawPfBHeKTO8Dq2fMOKSxwTbR6TLhjaiya+COEUMF8
u3hBzM9hMP0w9rIcmJQ5yQrkib7xwYe/iSYrJLzZEU4qFTHbzCottio5/xVI1A3YUVf3TDZmcQDF
ynRj8cnDl77ZpNd/ySQYlSXJBge5dlAf7cS3sHG025B48jDwhBGTo8+dO4XjGuoCksrid4G9Li1w
XBg4w+RewY04RqpNH6SD+89uNCcPXja8Emuha7NuAdE+xODeVp1GUGGJbdgF8Ce+Dfk82Ftm2XBk
TCv1KhD9vK0IJ+1iGoYdpD2ljxi8zU6ldvxhGspBV52K8EiOdhphAeNWSbfUPjmXwO/wfGEzDlcy
FvzPjOwKfkvmmzQyGIVdiOXnOANOZwW1/sScotSrJWpszjQLaUcHtfuSeWXyIVvwmnOMuM1RyTRr
WRPAW5UalsiqmZbOXUVhia8uD4X1Hkth3hYCTp9dfq3coI27H1Y0hTzSiazbzbioDl+7G1qC56dr
mJyOZT/eoqiGQMsKj5NNiKu1BvmOeyaSip4xR9Bj9JBmC7gsj3FthVVw9vFBp2CWt2WIh9HNgmJa
uY3Ay9rLrnJAMLb4rZx5sH5Mpq2Pos9sa9WrBTJem1TYAYUVy5NN+oewTRlFl3Kevzuczo8GEeO7
Vy3lwbLK/jInsjnP0Cc2i916D1yUCA0qbObnGUTkGxHP7Kh8XRzpduv32hmupbCo8PcB/LtH5t6o
qe6SOu5aTSPf04zl4cbOealvJMSNESt8NDTbSS/DgR6T5DFyGnIU8BF/aIcTwmbuRf8cMWT6li35
9C3Birrz29jc4WCcHmiNEieCCWzECJJzVtOiJlRrG++r0MalripwGe6Q1qjPJV/SZlJ18pX/iDrk
cPcekPk5RnjR1wKMzrasGv+8MKRZh4OW22wMy3NvXPk19JLg6ghOslXQ5Yj1fUztQUMscJ0RFEBd
KGzUiNFBOiG4Vp+Y7DTlBiAu31rPpuOc58F8MOAlt6lWVrOdmzA+S/p+AkozrbZkLBR0zFDK3nqT
mKg+++6gthbw00u9lJ9MVU3rZJ6b1Yhqs5MiNFjX5dA8+fjFb1QDbi/xvOx77aTeaZCL2VrjYO1d
8sWYXt1sKzvAsO5SFwcnExIEaTptZQv8g0ddb+vrml6Z6/S095hiJlhVy6Qrr62knt5LTvpQlkrc
hax7tzRq2vfQKvSGje1I/AerCSBh7wGRNd5Uug7RqxgI7v0p9R78wSue7E6kP3DURylYqAJ6cOhE
N9Dl8gPsr+wwVHLaV8QRT4wu5YGjNkyXcuYgt2kmld8mUk3F1nanBXt41B3yQmUXXHL5cZr7T5RL
ROWG1ZKUHfMf55X3dnRT6yvzVkrjf1qsplvB05jadRtZ6hT2nanuvbifn/O5Tj8g+SaXIXfjJ6eZ
C3jN1hR9S6YOoG6nvTs7cfTbpJT/MmS5xl8PbTHKjDp4Xo8fgLO12FV4H+xVNk7BJwUN/gySESeh
u0znUQvvzm9Jw4Dfs+NTkuQ1hrdkQhHOsh0UdhcgzJjQ42f3/Y5xSnmhHxZxO4tTMhzE/39Y0s3S
OycYlzcBvoBahGKxaIEFaLzm8AyVK8uTNaMaamsQJ3AtqPGV8Vi+szxrgP2u5H6MrgPiJAs5oGWM
mte27VWnFqvv3YIZq2EJbJ0f7P+ruzRk+S1QgOCYhsuyuh6sv8dLCL9yqZwdrmQIN+Ey/FAhS3Jt
d+OjTngNgTCQ2KmDJDwhgpIuyiJPc+Rwkvuk4PCHOVejEkhJ57D23eMweB5vA2ZhN8EEe2xUFjxd
YQ37xs2zvfFqVjq4L9kxs5PiXLfx/JCHqb/vFytnYBW2XM2+/RzTf7bmoEnCrDLxoYDXfpk43e9E
GAdPXR6ND+k4uQcyDLyvoefdhMK/Sy27Onaj8NgM0PdxHQ8G54j36re/v0P/nxBX/j+EqVAg6pNP
/Nc79Lsf0z9eecL+vC3/44d+35aLwP6NEa4T8vqycdyFV2zK9AcvMPot8C2HViiULlLQ1933HzZA
T/5Gyp5MJuMMG37ANX74hw3Qs37zSEtLvF2YFzjVyr+zMf/rtpxDgfRdj95xl/gnSJVfA9j26Lej
ZSU1lFBB405RJfLe1RPPSjmFmz9dmoffM5z/GnTy+++idcziWkDW+Ol6/DN5YewssbQhN2PgTvbd
Mhr7jtFh9Gy4Ameg+9H23/++vybaf/4+jFkORsrAg6vyK8pDo84G5Pv5fcrGCU8KUsUIn4t918+e
e6wYqLtbdw7tJ1IeztO//+W/YBivF1ZajAtBQV7Rcb8WPbXC6ng8dXVcEKbeFRRqf1XaY3hmXztf
yPBHzzGj8//wka+nqd8v/NV++vMjS66WCzfheq/9mlplQpLrKQzUUeMKfGDE17+P1AYvK0ox5gfE
5b/9C33S9uCA+I2R5cpfSQ25JUDmdzo6pCKub4AEEhpIiU2yPRBfiSj5r//+sv4siv/LJwyQ7fyQ
yhjQHVdMy1/Pk6azLWA583iAuMAECXWkc+6XpQXKGjJRZ+2ls+IOJdY7BqbAFYpu/4zdIGDYASe7
ot6pCzhtAQ0EHSmh+VDs0uF4iOYvxgn/w12A2ffXbyRAbSR/zC3IK975tc22UlGY5KofDhIqm/ck
SAuRR8OD2e6SGlCaahN7Otl1aspk1fXSfuIZNBfQD/rgQMnyT1kXukeF5vJGtkj7q9QvuZe6+CrO
LaF9N2d04JxGyymJrOrRvsOSwXVoceDbm+H6diTLlhFHMM4S7hrOCXdCBzgUhoBcaiPMfLF7f36I
M8ZhK/roavktHF0Czb5e5hFyfOvkN9qV84PPKsFwm9hgdMitUbzkZRrFl1bjzD/qOMfMyc7RCAwD
zhV2+YO7dM6A5mLRm297LxqZGFRmOlcWkjZJrnxajZHnOaTjWQiwcPKcYumYH8TUzw9R0eqQvXTb
vA6507wuuGuO/lj0FDUQEHoFCzA+sHms1TpqF5YvOtWuYHYt30JN6KzWV/AYx4vm1U3JXotW2E+y
H0Lm85l8gzjoVMfKRPOrjzOHgj7sSgSKYzlfBk/zSRumIStFOqBdR9hEnkG6FcjI4STfyCZxmy0j
10179tMQ8aXhl4ye4cvIN1/48yVLumjbupN0d6bOejZTs2BTgodivvx+r6Y0J1C85uJ3vc2KuXtn
YijwF0g+rEPPebfviLYuazb5RYoGF2fqWLSixQLjO1E4bHvPSV9450fPIaqpvemLIQAOYgBPk6T2
vbe6C5vXNGl4+FsVnaGNRs9NqRjveVXGnTEXQEi8ZK4xCBq+frep5wcMfdhYRmzTZNacrnmd51wx
nKqRHOm50HxJUYrleUjBv6wmTqkXpnDIyGiC+vDz+ntzL9fuEIJ7LYJgE4Ui7dYt7kUKnfk3fRxX
a2WsnHVjSQ+Cz/opDfpxMyG97IYWbwsyCY+Hjy+jOXRdDnCO/RdBdqxp5CfaOYwurhUwVl/1oYsH
nb5YhvJ969MYSIdD4cyPjc98NMFogBlzV14zuLELj2GFsdwmPmH3wUjdmyKzfuq6PhN7Yw3EruH3
mfgCb1GWuKglwbYqHfr47CyRefXhnb9TLk0rypR3S/YwGeFMLx2XH/gGyOl956TAaxc2rUAsRrGG
5ZithBwl17l7atyYGt7MpAzXI7OLXOrv0namvKVlYgXH705SI7Uex+kQR2a+gb0+P/lqqNdpcy1G
cIS5Y/fpr7Hi2l86y+HokNLB05vZvhe0ll6om4TuQZmCpMus4Bybut3ETjSiy2MMBL11YU06D1cO
QSOrXu5CPSTvbcey6YMOPlXMq+8aAto4FBbPnO1qoq2Ve5dM1JIn2b5qlv49ylJOVZ3gsLjh5o5O
12NGtYmwb1ACFwTxs1t1fbWxhfe5T2nKynT7VtkBcNsSlfLQTi5LNjYPbjptjdxSlI117ymjnZG5
4TBfeM1xLzsxzWMHeIW8pRfNZrnrm1dOENEz/mACdmzCFZjjcZwvTBziZ3LENrKi3bxS7wmhZCym
t7kOk+dc+iyYDJmfcmHlL7leeLAiQ7gttsCxZEy1jmETAd6lWKfa8BqtOXWq7QLKYIM/1kvIBatQ
nmS5WNHL0jX2V6WFWI5L6g3h0VV6cSf0IIbWrrY1Ln+cpd+WZJQ+PVXFqYya+DyJhgQ9/erHJIwY
QKXtc9nrNwPjgNU/s59Re4ZNPnCd5ihnnZfoNSeGGc5XRtzDtC7Tybptoil4BM/EQZaj2BFaiBix
ndFgzXNJaD2udcgs1Knu5wF5BFOo86zgZWzquUN6Halx23jGgfggSk+OpGLj6q5iWvINYxX/vuGN
pT9LfFDxt4iaR5IJ9HJSKxTWGYJLUgzeuugKcVYEebl0CqfeQtKe+FdYX5Nc4X2QupQ28pH2ARIZ
3YFO3L3WMxVbq6aX4dmFCYDVd+RrbaNIb7Oy81gsUF70nQ47czRuHt6J2fBaUHWuNtQ0de8ECKIz
ww+Wt8Innc2RjTulSywwHLO43kpDUqUb0FH2HYRD1tLWd1jTcxSxZ2gCBBL7NDrjbsVhVZYR66Aa
iLAjz5oJCZEmeTqpKm7B2U2is182mdokZMTfSj3qA4WArIOjTLpuH0k/PEdYiiGpYqZc5bxM1NoN
wvkBHzzPkpzach9wFDzACM/2brx4bwsB2GH9cwkEMIryHIjkeuvjhkgf+qnCI4DfwDtPA6pGUErE
V92LjvF1wZuD+Qx3hLO08i0oeT92GTwWenozPBfoXyWtbL0M2DEYzjX73/8sGwtLSe9Azk4iFoLX
V6BZ7VvUvcNIf+ADUWrnSYVTtMUIDGLVmejv6VaDUd58iy8STcvSUf06OaiE944c+asz1fBZp3Hh
VxINM8HFa5uSGXPj916NNJYmLfrCBCgmAJCP4eM0FChKTJileSR/Kl/91GZhNVrk56nRJFjoRqS+
DYk4eQJGio5aWyXW5gV6GutiYD+WtbBOzZCKj1630R6COAB//mZ2OZkIomdnnrgtwhJ1Dvmjt59c
3fJ6SshdFDsdoOjwl2TXK9rWfOMl9ql2PTQhjimlWaoe8YSHKFguX9OguOMgMLJVsltODVRFUuez
kQjhGWqkjK1nG98/aC5elcH06LuZGB5H8op+gzUqTdLwwoCVSO6maIB5YQBL2uvEt6Bu0f6MkBrX
yX6eerkKbLYbJX2TiNmAy9dxqRDTJvxhE2C6Pe0o7EECJ7VOhafTOxcf+RqchqHkhspxbJTRiSK3
5pavv71g9k2PBebWL7OIspPokxhBKOXVg5n5kDg+DvU5ELtymCSfo6WHykK+toLoxjNdTMjU/ZTQ
i7ZxNeNXGyvvhigL0Jh5bo/12CcQj0r7UnksMYS4er0iW8PopmBH0vuq+BCZJ3fhWMcH1CpFPr8d
6w1PIAAxr/qodPshSnMfzd6EGNSxMRha6z7CUHUvlRk32FKp6EBywoDcbtkbx4+zP5hdzkt0k7eI
eURZ7z2r925nZ6g+8W3zXq4oPeDNp/bM8AWiutuvQ/IwSVTeDgV0JZdLdQ+eNmEe7Q+vunbcu3pU
eb12E4sN5NzuwRBWG398cJV9YedXbR0xWR8Sn/zJdUcPCoVymOuSL6CyMA4PIl9+yNbnC/EGHuEd
Ws+UbtRglQTNjBixRvMGBoEyjNcVJLVYIXhfsRr2eX0ztI44+q5pm9uuIE2yUimrTeZr7shljPnu
Y0DElAQVU56tmYL/p6P49ZT0l1NUiBDBPBxhwUaC+PXYv4wOlaCB2xwa+XPTjy3GYTzPnfjvj2v/
7fRDoTnJQ7QMjv2Q/H6Z/kVx2sOu6JtDWfksxkMQ2E8tICnci9gIb3zvenT5uRz++9/7347+/N7A
snDeczJlxv/LKZEjeenm9dwcsLT6b70gS6+6uZx3U5CyftWwpDElkh5Zt+N1l/vvfzu6za9Xl3YI
TsU84PwRv8JjTZejnth+fZhkzAFkCbVDjJ9VNw86VnscMPyv1WiOJdedt+Ndtcqff8LfCu/+T8S4
/7UzdQQXbsJ/rdgd6+kvkV379x/4Q60DDG9zhkeu8a7C2j+Vusj/zWd0zXQysKH0+leZ459Knfub
ZA4QBsyAuM/C6wH/v5Q6agMicGjM3Ok456f+zgjd/eW2snB8S48RJUN+0sGui3fgz/qZYeA5VkEW
nqxWYXLN6WebmANfaHks3uFXLccp7r1gzb4Blb0wMXFCdqWvec6ZCO9hJx7sJID8lTZmfPDcPn4u
aNj0btqMsVjao60f69ZtY3ylgyvWLYWPO/zsEcnCMng2OD0+DbphuM5BvYypownL93E08oznL3xO
QQsxYCzJd3Iksx1DmdBMZZ47HdPIy46jpMw3T10QHn4VSYATyvXfQyoMf1RWQAloudzl0Ty+YLX1
LhQ7DstmwEz30buLuk/EeMsWISWUUWX5K9bl9g0IyPgyc7CFnNClHzgfm2tSkXkPL6zgofGZBWxm
43YPuUwYLgcaDGekPfMRKCE+1VU+jbBcVHI3Cic++l4T+GDuQ6rLceN4ZwfrWQ5aZbGj1Uw27o1h
XHUokZy2bIPSV9vw/K7dUIX7Do01wAfvl4/GToFjyeEo66FODtlUJvtkicITRNpxb7EqXRuflP/I
or9k+wUvOLYlAo4QumxnYIxaVHayqbw6eje2hbvQhJpK5LQchxs/0v3agRN2GmKaXGkLuYJJ6tpf
l+0c3egFopPMDXg1OpFxGDLbyODFBMNlDFR7SExaH4C1dN/Q64CYRZmiH8Rb/OaxLaf+BGGWAyvW
A0pEyrJf/T/2zmQ5biTLor+SPwCZA3BM2whEICI4jxo2MIqSMM8zvr4PKFUWGWKSrdq0tXUvyqws
mUkQgMOH9+49V8GEfYFP0hJsYGbATubE4TQwrP4TQL5pRdOrtU/UsAC4Qj4gfk0/sJwDjSm/dYNs
ADWH9+SC8zOW6xG6JKEiZeXKYQyLFf6F9tDG2WKvJDzx0m7LHw2/BTUBKvnIpQVU/BgIzQaACjaY
/bmc20eMxaay8307vfcJf93D16o2nMxjfV/mZv9QYsa/NPGgI2PLja2j6LgfYr3Styp5I5SXInW4
mFvKYvfIs6gkXs2KDXOD7e8CPLXUProeJiu8ZMGf1PQbb1eDBhRmtHGT1SjzUGlOxYzIPjqnep/5
50FTOW6mFsCBZNt/HozB3NuTqt0FNtfwmwr053wjwTRshlxHmtiqWOt2PlrVLWmHZGzxhaID1qzD
xIl926Ai4fPWa0Ie6nUZ0PW2chX5gSNJR6GKva7QQ2/jMJlWkHG0TTSS1gI8jy1rop5oraOeFbi4
yRWV10I6u3QQxulcEh4zsYvdjMAMd+ZY8dw7eq1YCOREP5NVCkRTXolzfJtkEzRNp6/12idlG4nl
QcvqxYgyWXt9dIZT6G+ROwCG8yqj67AXZnN1YjZVtySPZteTmi/aYdT0nkl6BPXM5moO+TATjIOz
rd+pRHaZaBW/2XUhXU4niCiiuLkleDc9Twd0JE1OhGI0GupNLTGXUtNBH+o0gMiEGWNhSLRwBfDL
ph8t2xWN2Esc1Pd04tJ1MPNhK4W+i9uAdT4PNyhh47Vf5Tk4KdFD22lSe0fvMluPibk87WK4FbqO
wqifnL1VSEx8qdl7thajFSm7xmV6SvA71MbeMghpM6keUjySTXdmgDjfkKM9nk6ZMX/UUyk/WVAN
EVPjTx7LMDyQoYxQ1DK6k3IwU6BxQcOcYhXMHStCopVHMRPKyZcfzBci4esllSm+nJGBfk+C0t4V
s5S7TnE4LIHqGvGqYLb1tblbtzlbZswMtEXJnz3P2G96Vp3ZJ0mtPdAfnlZUaPrt6AMQNJwKgABV
tITPMA+vBrI4Nj7Z4nhdgiWwkrRiPlQbqe1jFE0sIrbeR7Crx5Z0cF/JTyMjbC6w2VECE4ay6fME
YVeriY2wy9yNpdVt68bOPlVkkF+GbHSmNd6A9lNsG1uNLJxzUjvzC5WsXJd6t7jVHC390Uyy/Wyp
gbyxsEdcYQ3HWKJWAiWy7M76ubX3sSBPcJUmGEjwY6ICgNHe3UQSDYIdNvqD3jCkEb4TrqdV+ZlN
FWaH4U29aBqYkBhROr6qYboJ1My0V5mCjaDFNnMqCLA7bYzU34kQU0sfN4lbSJspMw0uVKch2xQM
2KVCWRWQV29zmGXOd/W41TR4UuF8QIgcbrNkoZRqqX8XIhtDAloazRcU81GympU+OgX12+waza9g
WKvjV9oBCXbqcr7Ve0gPpR9bkAzTiOOVVTV3VTBop3PoD6foR3ocuKaIGW9VeG2YnXqjBb22nQty
S6ehIknPnNrwY1mVzaU+U8ZH1OUTzrrM9qzo40OYVOktoAeLMz3xcJsBuN6aRsWMqLRrD0bdXrUd
W9YLRLE05j+JynSAF03moCbiE7X8NN+BnKmjj5Sl8clh1DA7VqIEQ/nFXIQ9sqVFxIG2C8+Y3o/Z
phTj/A1LI0iCBHxNXUdMwaEuVc7eNdSnIJw6bxDZLbntlbeYATYMUn/Pq0xdJPHpFd2Hlsws64Bg
rnQ5Z/3aov///vj2nTg89qrwO2gnv7FFbtLvfxU/aGx3bfi8s63+/R//2i7b6gedXTHHKbFoO5/0
o7+a27b+QcOEZCLTeBKdLrvpX1tmTYNxw2GQDiWHQ7qG/25ua+oHKTkyOSZbatNgq/tHW+aX5zCC
k5iKaUxCxLUdwV//csOsl/YAeX0qvLEfUCxVMJUmavu7Zw/nlbb20Rn351UMmvS00jlvPnF5n2F0
CDYXZtnXhYeJ23fH0pTwK31lT/eZMnLF1oyTeZL8POD9IyL/6ATPVcn440TA9SzUvcdBC7Oa1A7p
1bkXkly/4utWVwgNUvftezvqJz9dxSZ3Fv3C0sGUvKnnRw5RTCLiwAVDOOhiF8e6XOum7g1SDdaN
4tfvHJxfuykGjIr5nuwQwz464YxxXdL9jHJPKVB4MnaCbZqQlPfHN7UMSovHZ6kwphcC9fMXpibx
TGJh4XVmguN4hkmeyF3TZsQiQvV45xG+ck+8aVTUGm5p7bdHCHMQ05ehEQ2AoOpKbwsQk44or96+
J76m5yWH5UXxTdH045zBgDh+ctKnwaSCRvMgg/VbMmqpvqbqeK8XGID+g0vRlCWwhAqSKo7GRDrl
Uw28o/DimYyuUrbRalJ76Y0ZJ8O3L/XasyODhYXFQV1AxNDLNxUL3N2cVgqvL7Hdiq7ExUQi9Pbt
q7zy7KgRCU7oDHX+39ENMVUF2Aj1AvZqn+0sRAScJ0AAdAgZ3nl26kusuLG8J2ksQiDJBKei+Xl5
R2XaAlCNmZKgcgHfjLHTNPrHOVG+1mH6I0v7k7DLb0jWPimj+mdW4J9MGRgDAJ5QmeIbs5ai2bNx
P9Q+gFCHicrpgmkdqz0bTqSK79zia0/TVBE8IPAx6DYcfV0aX17jy4KrLFXfuuUbJtrxCjTze1/W
UT3k6Vma6KZYQSx0WouX4vn9OHNFW9BICg+JVbjFEEnft9E7z0+b+FyfA9w+kVPssn4IrqtUNu/M
+68MTmmaXJoSElEJ6tHgRE5lAUOPCs8qHCy6imYQ3k5Q6tuDc3kpzyq1TzdJDQTFFPsjRx6HULKq
ZcLoLeZ5NM+X8azoh4jK8YVOZvnK0Rew54CxE3cnqNy3L/3a82W0qJSHNaaU4yJqAi+GrO4p99Jm
4mxXQGMFBSHPlMgogJWQcjKbnbYyl401O9z0nc9ycaz8dutEMTnMMoYlwIe/fL/GGDQ5tl7SA8cZ
fDYpKa7mZLoXLN1UTqvykQMuReUu1C9bggCAIaqY0WWWHroJJ+7bT+P3ZX4J12EfoWs2wjux/PzZ
1xPJbCDGw8k8es/KIaawfEbsWLVqyBxfF7HWn9EZey9D6JUxRlVIQ9SNMZPa49F0IVS7RYzH+lvr
jGREIBwalaD985FMxpmumRTqWaKOq/RRhTDIyEgKENUUcEwvWxfmqdi8/QBfGU6IFh10kIxlg1no
5QMMLXx2eTpknl+10UUXZv25JpUF3trnOFba0PVLqKV0eZRVUXWB+/blX5mXDNI56fpauuRuj95f
m3UaJZUq87JSqyC/AHFN9ImetiaGw9uXUpeZ5+ij5fiP/I9xawsAGy9vlX86GGIoSUs0zUe1zE/x
fJy1EbnyaX2ptf3OBEbIembvK3p4iRIjEwp2NY7Ft/+QV+6ZKQPII90eh23w0d9hW2GQhoWIPZy0
lHIzkN5Oskj0JGCcty/1+0glK11abHQcxitpPi9vWeBSGiwfSGOSDQo48PFrM0ixf/siT3LClw+W
q1hwhniJ8JCPbyivfJ0svjDzypxS5HqYyqi6kswA08ackqBGrIUCLCfs2d8k4Wij+kRFVa14B9pF
WM16s+581PUTsLh+3eDUJ6bX0XsWCZow6xAX85XAnDlC7S7Kr7j1g2903gtyLRXS509wA3UTnDiz
g7je52THNGb7cWz16HbI6nE/Fdm0QYpXX4CPQWmEN6aRW1RF+oDFvFdOB2uagTJHaV/slHLW70Xb
DIXXGFO9VijXEJyq6l8qtA9bxWJe35QLkjGCdvadfrOYXKsdRn0NmUx8DSsc3Busu/5OKsZcbbSS
KhyKFyvAICER4SEroAyoNLPxzttWX33drO86Y9xgZ3v0NU2iiqmB6KmXxOX8URnSeFVTvnNVGQZr
acwJMS2GsrZVpb6KzfibBPK0I+Pb3hJEpx0s2s6uaie/Eur/cYvz+4BnfEDHsGiTMFMfL1lMOimk
IWAMmUnvYtT6mfqbgY9AWu+tjq89gWUQLkmKbOyt5efP1oNuSDrRgMXytMoMNwXdFpe933ubjNdu
yGLWQkNu04E6jidzSt3IKwcFR5j4+g57SH/earSq9Vla7tsf12s3xGSlcVpRaS4dT1oyQK9gzUPq
pWVxK8iS8HyfiN+3L/La/Ty/yNHuMNSmiLI1F0mQVUE9shOvjEyQXwqc5P/gUmxeKE9weuV/L19Q
HsxdYdV96vWBaFYBbqqtP8Az78apfeeull91PC3Z2jIUqD6i9z3aqcyy1CdhpryluszRaar2ZR1W
YhMWmVin9MxCgLSI0d6+wd+3hs5y6kMDbSwLtzh6lrFfRw4Ow9QTJrYpB6e8S/6iAfxhsECKFeRk
6BXseNA97+wMX32LHDQFhzIdXfPy82djP0lizmtOSHRiH8GhLXRcJVjB9kT0RO/c5CuPVhXst8Dh
0UmlC/vyUvaIyiiH/+UJo8jcLvRDt4snOldElFzps699aahb/vn9IVrgLIhdgVKUdrSY4UoqhFiA
TdrQJGdNWlxpTdF8bvMge2dFe+VAiJGDw4MQzFksbEdDp8kyXQhKraTPpSS3lJW6t9Gin/It+m4b
1tl2bhwAAKZQz4Y+Ml3IX/Y7mbDL7RwNX1Unf5YDm4YgxFi2M89eJ4pegpKqKaFNmUzbCtTAmp2/
se1aAp9MPxHbImbZoylT7szZMby3x/ErE4/Kvduk2lrLOfzoFVMKxKdRdcSHlyoJcE7rryrYbu+8
01eOEzxpRhCEfA7g7Klf3iVVchMCa514RmvHe3NwYJBqyvyln9nqjm32WKVJsnWixvToglYPWL/l
/YRs8kCnXP4Hw/r5H3O0seeFS7UpWooMAK9XZZyMrmrQE1d1MHl2GRbXhQGi4u0H/cq3BIfBwvHP
/gyP2tGwxjILT7KCUjXnkvwPeIDrUcLAG/tOc/tG1nu8tcH92xdVXxldvN1ln0BXQfx2To6Qc8Vl
VcUeuJ/oLp1686wspvncVxMDjo+Sb6KytmB9ZP0puYHWdrbiA5TK8SwlS5HxLqwT9nwEHIh4RC+u
aCSZaMlJqAU/RJb474zGV+Y2iqoqFW0ES3z/R6MxY56m/13GZAEQE5ViU9zktOHdCnTuOx//KwNf
t9Dpq8vANykhvByRMMwmelkRXDhBVkkcVsBTYxy3b7+A124IdQqFEnbMDi/i5VWAydbCT3jrfhIC
AZ1nSDDExZzp9Knf+cZevdRSCmeDri7FkZeXssBNqbAVeXaV8yUw7fxg9OFVCUXlnRPra2MKVxWu
NWEzYS39jOczVgfKhQlFiz0dzPs6HivC9SBqr4amFG6AVHeVyLl0ibkw90ix/7wEip2M0jH7Mu6S
t/Py8jEpLZ3DQ/RIAaM53zT+qRkG12NfVHdvv7xX1njiB1niWQI1SpNHTzRmjEgtm2LPMqLhIiGx
6pLUMJ/gKTtzrdgw1k3ftQB8fN14Z7Z4bXQiYjaQLoEAxLB3dJOoE0EWA4+L1cL2DEU2W2US0+bt
G3wqkx0tPnSCdIlWjzIHJdGXl0kVwdkLVIUHInc4iHAY9wBTa5e4OYiZJW19oGjBsrNK99T4sm2l
QLdtONNAOIjJZTPmH9hdAq9PsvqduWD5NI7+Np69ibSLoohKi+vl39bEALfJZufTUcLgMGpgLx1l
4RkJYg5rv+9P3n4Yy9s8vh5zJaCURbZIzNjL63VDN4x2NkVeGquf0U34904kg1PZOLn79pWW33R8
JXaNVJlRpBu2ffQBxdoQQadOIq9T1C9VVigbvarDdx7fa7dDA47FnS+Fw/rxZxLKOUiwb3hjggEE
mUS/zlUTMqOmt+/cz6uXso0nvR0Vw+OlLZuH3KxLuH9qqHyuoCi60aBdKgr0qLcf3KsX4rOweGjI
BI+L6KysOH0sGXqFZQbrYmoEFtIoJBestTZvX+rVd+SQOaBy0KY2d/T4ZGxrteFrIQbxql/FdZdv
pRLY71xFW77j46FAhdfgI2fWRuP+ctDFNRQ2LbdRogWLYEGQY/E4O5l/MNq0h6BQO1udpsWThu0i
0Tv5yLtGR2AF0cZpe3keCdvfoDWolswt42Ka8s4LxHAvMaSDBajqG2cy1XXUJfo7L0P+1k5RdY2d
On88u3UW7aM5SkYyiQO4QV7VivRcLxsCd6Yq3nBkmeqVyK3yUegd+wTO8ADKWsX4GARZ6+b++Dmt
R+iwTVScwBiwN/U8BedOMQCgr4T6aJPF6Nm+imyPSOETajr+JiQjw0sLdYFETHdQmNtLHIgkO/W1
uY9IFjkHn4iWofOjM1AT5Knyzla9pcHk4sC+b9vY9qahuV+gw242YEIGC/rg5NP4zufw29BZnssi
Y2W5JytGP3qnkSoQl0V80FmRGucT3gsWxDJ6ZxX+fehwGcn65KjWEpqzJNw8X4ZNWPdqCnPM80Eg
4BbTtkA/r8OKQETfuW867QSez6VeWui9M3JUlGbvyLTH+lavw3y6HPP+1u99i0LVIFb1UG8r6GOr
qY3WhT7+PKT/keTjovye37T19+/t2UP5Jkfsov9et139/S/+xeavbZd/e4Cl/1vI0f8ctOCx6PK2
nq6/B/xZL1Qayybhn9Udh4ece5q+//7f/ItY8AFbNR3XZcqm7WMvR9Jfog7ng6ALYeLeX7rNP9OJ
fok64BwsTgKIBCDIhMU+/28dtCU+0FhFHEHdAxnIH2igrWXKezZXIQ2hyY1oRMUFjnLk9yZMQDUX
z51LfS/HA1lMwT7uVbltTCvZAVVGpkU6SdFvaqXuzqvA6KITMQsXkWMQB+lOURC2rQIfZcCqrQz0
oGE7UDQFh0vcGZKB6GNvKMRbFjDnv6TEAFnbkPRv6oixwPs2qgKfdqwFnVjpRk/6ajGLFaRb/dIU
0fgD0O+MxUYl4wgr7YokAYuJFRMG/FVZ5g8oKWcQWX7c3bTGBDRnUqAuRI24G6QRZF4fOdnJoKAv
dfUQ6EgzV3QrFPC0+uJSCsnpMeJHbZj3AAiabB1rI4Epoxz79YRM8d5kVsjY91aV15Adt6V2q6Ze
7rS3GJgzkPgWe8fAnknk0MphVXFaRhI7gECfQ0V90GoVxWDW2cQmV432MJZxS8B7X+6KQVYrgxSm
n3PIH32V/72UsTe/3f+57/DhWxaRuNO0dfTYPv8ObY7ZT+COf/4W9/1DTsJN/ZADIm6Svy6+pg/N
67/k58dJpBhYCV3nWLoUTDhk/evb1PAhSD48SoLLVoGu9N96K+ksP+Ljo4fKwse3+fenKa0PFjM4
RxgKL6xDf5Ypxgzw4vukSUtJcNF8LZ1/+t/8upcLQl5UkIPRkKM0pOhp+hmy3zTvz/IwNqCIER2x
0lL7YMeFgfA1o3k9MNQmZz41huEOf5AGHpmIJ0/OMbmGAtU/loB+N+nzo0k6yymwJm2vm9d8xule
D1GdNk3/I1Ss8KLWJrklnGEBQTsz5GuCtqFtd2s4Bz9MrL8urqH+zkpJ0qm6ftdYM7rKylm+IqvZ
UOwn+K+2wysrGIAXp4MzsIWI66+qaIZPCkz5fVgQTb5SRs12/UhT1lRvQMMblnIGobTaaaExb5xZ
iVwxFeM5DAziJESfXkdxF9/JdKJbnxGRgu8JXnI2X49dP51EnODWA6X9g6bExrmdieq66hz9sRyz
/r4MMvVShlrzeRYtLgtfkOWUm8YhKrBlJ0vwa6dPQPADSLD1djbFAC03De7nFq3mTGZWAbEIe6u/
VdTZjfWSqg/m/NDo0PcCknNqQx4KjjXrSu+764FYhDs1HJQV8QgkX9q93eBgdbD+hRAc47Cpt5TH
FAiv9XQShmGLOxHfhTWnzS6KemcvTMyFwI7KQ5ubumtMhfhGGkCKk061wDlkxhqKcrSNiX68r6zM
XGU2Df60r+pPnPgdbdOBo1oCxtjDOU3SAu9qxHfApJo76zHjquvBpJOBVlDNpywfAwyu0IFPNXyP
cEi1h9oogjuUa4Fryap6NOJ5Qno+NxATtEK5VvRUh14s+sa1mkh8BO447ZQcqUoBpXgFwSFzszLo
NmY5jmtcpNnJNMT4MKnl9BClJVg/HLNrh6UIdgXRVBeENUnsnVJbY9DGGAHg99r0HVKmdRnsVHNo
TYIdQFw7pEKvi4SoOjL1LmYN+hZcBftEt4PAgwtP1vAEqGUlQxM6coJvdp+PjvnZNtpmlyCHoLVY
Dh+NuJ5WTSknZdXk6glI0B9Lrjbaar29KeU4fxlzMpON+sSe2ztDHb6FtrwO4zm87DSFpOugqa27
toA1ndpxl+LPtEuK7MFdiuuePJdhU0LKvNLwXy6i+vh7H7UkfLcGbljk0DDTg1ZbU6Ax3FGPHB4D
vc4zQiTkek7VEj1T/KUxMElkKKYT4uzG6EbmU3EC/ACBVZqHp2zch51pDtE5UT/iakBiHpLw0Ibn
YdClO3UCH0n+SDueaGzL2W9XN63ao+O3w+xbO9WGV+Jy+mZKA6RcMjprm3SAgzGExplS1dlNqbOC
+jNdRqYrdPvRdJ84UftFRur4aXCy6AtqKAIq6MxWp4pQEvDAVYHIP7Q2Vdldgx0WhNAXesw8oBPo
0bXyovTlQ1lmN7oV9h8ttPT7DB/vbRCGH5NI7b9YBLpcDfFQfYZoGW98kOJe5BuVZysI/+c+Pg19
pzvAiwx/VJYTfM4ikX/pLeJ80xZcJcpru/tCF9g8mUloayl7RkD+1Uls8UL7zSozOv9z7qvRKSF2
S8gJmG58FnfDMAbu0Mo7dTaKSx0y4UcpMiKb4Me3p1FZOVtNUa4zCoCbsDG7XTkRJmzrcY2C25mj
6FDjRqSLqZvgmbvS8rpSj/ZN6PeU2ZLuvowboBSy/zbLNPFylTSuzNK7u7ko5BfTLPwzgsjZORi8
0eu8xEpvSSVfivm4VfBMt59x/aARDIcsB5hi3fuch5zVQGDIfTf4zT3uB8MlNMbySIEiCqqfb6xa
1me9mO40u9CvqlIOm6ACOTchm8MQT5jhXtV0CAap7D5itLS/+TKOD4Be7FM5EEGFX8p6KHUJbgaO
Ufit5Zlba3/oepCheqKfEeg1cHo3mqu6j+TdULbFBmh75CYoa8EvNA3o6L7ZCRQxj5AGlNOgmOdu
ZUAMxYAS24/aRHWYyEHohlbVbZTeV6+mvl5k8ybeckweJn6LXrvFMA0f21fba5ICjG0cjaFYQdZG
3wjGwhsbgh0ylVJwCOV0gwOOoZ7P/rkAh7Lvg7L1Yj2HbT2yTnDoNNRdqxnxx0ltZjenSebRPJju
LTiRN1o52ptmVrKNVObWG7J+2rAtVffkC2JF7gluP7MtbfLsCWoEzEvldiYxfCOjePjohHpyLjKp
nqF34DcQi0e/lqU7T/JpU9ZFvM0baZziXfrRKypaU+4UG3gNfPaUuJ0ECB+mmrgs4RKEJsxBOmre
jEelnLPVPBNu2MeBf5WEarcJRniZdlw613Opd2dVrpcnDQdLDwCleatpsXVZQCTxnJJ6Q5b5BOEM
QbAkz6RQU4KCiMjEST/zz6bV0Fn9VaEPj0mQGZdJRaa77JqF6BHphIsmvfONFgiMS60LgFGiAon3
1LHTXRh8JNGhXeVNrJx0eEb21MSqaw4U1RoJRXUp6sQ8RbqRr2xjMq7betS3i5d4IRBk+iEclR8A
dQgRjSBinsoRkKRiZuVDOnTaGaK5e8LSVpZo2hUyEXmnaUI/ccJQv7ZD9RYAkH+r6nO1L7lpYBWI
FZrJ+hoT4HTQnwiIfhV/tq3KvyzYepGUZ+U8yAmzZ6mT51b2anLXTk3ulvkkdor0w908ZAnrvl2y
XRgRCDKpKScpza7tUAb9roY6QwC7438mNqc5L2dW1Kdj5R/t7P+37dlhZy/N+3/esTPxteFf7kNS
tA/PN/u//sNfR2j8wvSOKRiTd7OA/Rbp4q8jNL2eDwilQLQtajR28WyR/2UlNj6gjKMfxP7+l//4
X05i7QOlHM3kEO1wyqZI9yenaO1JJvXsGA2ITOXgh4Ab1ayGQX1pFD5r+DpMKBCYKoVtg9pf2Yuf
bV6cbaTEJhtrcbsJEAHX+pMDbvHCqYsrDpkZaJUEp9y0eOb0RsuYOVp7lzxZ6vw4ztek75HyuTju
Eqx3QanvZNJS8FlceRJ73kA9f1j8eph+7LWyePjUJzdfg6/PWRx+8L8x+1Uy1W7axQFYlhoxuHqQ
ncuhb25J4CQxxmqlC+k//SawEU7YCWNshXrZVivL764mZ2qv48V7WA0GNkRcbRlb8JlVt7QBi7Ny
t6tx8S4SXBQhysux7g2mtc/ION3Ei9uRsHdn2zY4IOOkYL0JeJzntalgkRwWt2T/ZJy0nkyU0+Kn
nOmybcTisSyNyjgVtU3Oq3ZdCtVa6YsjM8OaySYoc+PFrRnY+DaTxcHJztXftourkwFTbOzF6QlU
FLcrGNcgwQXKy8pO5sUZahmKdcgWt6i/+EY7SQwZCQVjvmOzh7HUWDymCWbTCtWQO0zhPRZW7W4g
DXQ/IoH6nC8u1XDxq4pJL/zzsp4w76VFGNXOulJCAkH63NfnG1y2SdJtoqGwlcckHVWLoA92hfO2
Mxts3l1eNDOo74IQX0W2RIu12I6vKz23z8GnC2VDNCJg4ppwG3o0IAJ3mmWMnpWxUBG9Kq2LMVt8
oVYrWli5SsY5wp4blvI2iIxTK6kFEnWaoxslmdkTt3i5gewA2T1XpggKtKtk4xjMHsm4c12fFXEK
FYU4WJyHlrHiFzWWsy77MZ/zg4Vvzaw/F5pvXNdzOVDmdkhBUGIiqNqijocrv00yj82fbQUXujX3
/bAFXiG6mYNoWbfXTjNpk3k3iK4RN0rPHi3YYMdMM4e4+4wG51bQMBipEAG0N8R4Rn9lKqtt1eCl
X6upUD8W4KSvBjLjshW+nYpMvEgFQZIQa+lGKhyOtdIBQt5EU6/ch4kRJa42W9m0AqwyniWLSoZ9
WvXNmNkBuQVJRdd5GiqkRllGVa5IlCeNxsiT7ByDgaaus3ISF3M/mLDPFGvwOaxyfF2pbZ4fJvJb
d0WeKptohku4HuxuugFkbqFNVOqRnWzqsJGrTLSIodTcNMiCiwrgzIVZAXdu+7IkHg0yGPajUpzN
ojE2WYDiaczTeUfGaHlpAr+8d+jMdiurUqFOyQkfAEEVar3X4tjfh7aJ5a+0FFKSmtaC2duOhqsq
akswo0qGd9vPhLHEho7SXe1DaO6sn9cdYvjLyi7J0azkKlR748KJ++B2CeI5KdNSM1aVEsyf/3wx
+z/J0xCIb54EXv+8Jh4ekof65XKo/v2f/VwR8d59oPK0qE5MOBb/RmssP0Acghpn4bQimWal/LUc
KuYH6kloiZ8qzs5ibvq7bsXPaDvoCwNUw4oEGMP5kxXxZdkK7K0Gtg9uv2FhqqPTfVS2glAYED2T
FrDZnVMIe2tjgXFGyZe6t7bPtguXPxfZ5xBc5NAvamTLxRCWmTDSkcNgGjxu8s65wgY+6MqddOrw
qlFS/wp8FIZ10uf3dtwKczVMwgBwVERnlp1qEQLi6CbzmyinhmF8QZJA3WOqrmib8xWmrklqU0t4
qFPe+ElyOeXGWtPbE1GnAB/BcLT9CVB8rwNmUUURiefpqUqaZ1JfsAvfIOVdo1ZeWRSFNHt0WyHB
Fd4OMdb0MVkH5VenCEOmnh44keVsgja4qdv7uq49Nq5r5B7nQehcKEAH6WivnDnYUBmidxafJc4Z
5SbwfDUMJPuHDhFdwqRHQ34elwUhjxwd7DLFpm+ugahvNJZXR/UGX2xKGFb+EN6LmaSb0tolxG9Y
Vkhs6tSttVjZqGpzMcf+aSWAOI7q7A2YMAjf8T/aQbKDqrWOBCsiPnnJupNrxUNAADnZmLQ4yU8V
5uhJR9kSPXjR5M7dWJprmTdfnTBzS59ewpjugmLyBk3ZlM10TpzEmaM2Jziyt7kTfFSNmTSzaHZL
PIugLJKDEYp6PWABGbr6YXkyir+sdMVlrPBA22GbmOIx75XbkDgKu5AHyQezKmjSiTnZGZrOy263
hmBFFfNwAhliM2TdQajUjJz03FFU4hCksoplc+izfjM5IQJTY1XP2iHpqzMlw/xidF8ndZuAuiCZ
vNsUWP/JVlopA4s1EHWB+BVeZECSJC63HEVlbeyIpmVsEJRi5NukBk/ROPYqSig1pAP3lpgkU4T1
7BKXfa5HciO5igubMmNzNmi12wDz/Gol3fgVw7yGoxwpNKu8wXkMKCZ7uaajw1ImxXkeFMNOx0lz
b5AHfpZn1BSiYtdQj+Mhh81VWwnfw75sr3Q7ba8UrBxbNtpL8bFLzEdQdvp/0BX8vzmxL7opQUP9
nyf20+4ryTx/3TNKim/fmzAqnx95cH7++g2/5ngOPRwoFsksqjYMPsyiPw89qvzANKcipRUcXsAh
8ZNfk7yhf6A+Q9OCqRzB1vO2obGYy3V+n/kTuURb8w9ah6gzXsy7FhdG8ohTHbGdCfnsWEpPtoKj
t2k0rIs+9q8I4jYY0Wl82TqDbNdUDs6oH1nXkUl6Y6x0n0DczbE7kQyCLneK2duodNXoeeAcGmdF
3iBS7fCQhHLj+7UKfrryr0aH+O9IFpObZMKm/abTNgsJ4XZNHCSXZDmwBwpJ0F13sa8/BbXtSsxO
ED4MYHyqRsoKYUSbzpHJnhgt69Fkq+0qSrrGMVWcjX1zpSU+oYG5JjddNbT9FY1E/6a2qhDUCkEn
IgZGTPuunFfmNFFCKspvAVTV9Rha9bZMiaCoxiCi4+BDWtV6qI2OdlNoHaWz8JY18jEC0Xsg/u+K
2q+/MWI9vWHXJlZpDHxIBEKQnmssua2Z/SNTEuGvFFw1X62C7OtAaJ/g6+oeHamZ+SfzT5WMmNq2
trStr3YAuskKPiTKvCggqAaOSdHsSH4bXS0wrZWNPoDJtda3NrGgG+R/1omYktqTLbG05LKaD+YM
FVqlPL+37J45kRiac73SmK4WjoY62R29UzmfAKDFpZ6ozYpXT+zDpC31/OoqMFrllNrQndkWONtn
bCt+3nRb1mz+Nfh8mGxU3fUtvf5Mv7j3oJImGP1wpu9IN6O9FEcaXQLNRNCiSmLmmqA8CRqmujhV
g/sJgOJ5owgKTGRxf7WI0PneFk6/6cdwdH1CHVe0hYcvMi2+Uwplxl3YdF/Lckg3WUh4hebDeBWt
KKhqJyhaBoOgvqzXOOWZ+Y5QeYrvjt27RLb+oCTFeTHxhy2xRoAjDd85zW1i9sIhKTb/Rd6ZbEmq
pOv1VbQ0R4u+GWgCeO8efT9hRURm0Bhg9Bg8vbZXlapOnatbd5WG0uBMTmakh7sDZvZ/zS4Dttex
pmfBhRPQwMyocs1fLtWpe8/tkg022K/amG0k31pFC9FJI7SYfYAmnAOO7i6Nw071NFH9uBPJgglI
s0cjSob0qOcOh77WbqIyBaNTV8m4myYKLMEiqd3Szvem1zqRL7Uydqzx2ynVpzH1SexkWb41p7Si
ktxOEpqIVhtw5NSsPikJV4PXhEUVDvrt6NFNmfD19KX528vkTQdfbtvkFEx19lNZtMEjjPALVYm0
4ap6jkuwddHQDN1GMy0jTqfXefJDjbbo0Mz8p6xR/W3X9Xx3MgHhbnL3F0qj3anWzRHsFBTmkKiW
c0tzODcSstTZt0f5M/Zm8UjlI5XWATU/16j/STkeay7w1pv12ooC84gNweJCTeAenbayR2xLrruK
smv1O6a+Et56kV+cgsxjU/nyoA+YE8rSXuPOc+oH6DZInyY4FbV8D7M7R5U2eLFtDuUZxNm7MIck
knaQ7Tvv2tiTl03UWc5d3vbNjqs/mHigTKPGLMNu34fAQogJOMXpy7hEmdb9Uh313dTuuNw8A9WU
ll4/pGowtoYSGcUBmBwyo7I2/P2cLZYagJLUZrBFRnkk73FDKasdW1ImMeYLbgirMPXvtEmt207z
HwJwUjfUZxf70s+wODRC/Ez89EC57U9FJ93OWZgNdXlL43WftdQomc2vqez1O/oZqY5xFNovnywf
gwT2Dix0dYxTAX4b+qvQHrzB946iVs2dgpu96RsnB7Yt9KgvPO0J4istnJXJH3BYCK2WiPs41u5B
63QtlkMV/KA0Jhso5OOJbBysbP01JyPuTWyVhnpTO6SE1iQ9A3GkhDU2grgE+JRQhxq3wRKnXnV2
nQFa6+lKo29Hg4b1Zt+VTqT58ysWicRroTZrDG6WeGohMenZjvEsAZyad/SFRyPMAjcuaE1tun6X
l4cFERHw9dVt4pz89KKEOMzZj2MSZBTNQRofRARjWAHhvL6TFIkrjvug584yYHirDHaP9JvTR5+H
Vm89SH3lOWvuEp9eC8pOyhm/CA+FlSakUMp2U1btXXLlqifVfnVB38DM8aq4bdpd5+hfKCcvrbPs
J7Mka9y85G56cVcVCWuK0uzJ0ap76SKRB08IFHEwWM+qJ3m+fGCJg42uUc+8XzuKYa8dS+YJxlXk
T+ei5HFiVMch7zdpUx28KbnNaXed3bsV4jTGG4jL2n50r/H9X3m2HJtmXyV61PLQkSiT5ZBFVIYh
2C5R0D9lbbad21+uAudVJSDRZNy0/sWG6LOB6/xiWfovDntMqqqZFgxRY552112ia94up/45vJLk
aBhZWVbdziWwytKWdMmbbmZ3YsicW310P1ijr3UgAevvlaDaWIhsVq3R5zv1d3ZvmB8iqPaOUZ2m
0tGf+3KWL75XmLd5r93OZn7Mem04arbHr23eTfRu3wqh4C+ndhNbkyX26eQh7nXpqciHYwq9IfSs
gQ74QuifY21wxMvlEAnTQHxgDkqVvb/R0uk0YyPqrfFeb5xtorU3um2rs9nqqFqdJzboZDs/E0+D
yT9vFG2c8y9D1H4Ef7Ed6vKht+S2ydR2zNgK+f7++kwWUOJot+K75eGPwNtlb7i+X7K1FO9WPx9b
T1c7vyrfVgxQIak6muJGBr2YW5JSUe8vg60L/6puq0uJEFu0HBxMpq1hW5mU57WffMAmGAQeXnPu
3ZSuRQVbxyTNBTsmnPYitdR5wGnTbCyB29WeimDXMdIJk9H8AM3rM/X11WvjpHcl/MIYTzTst3ko
tkkz/lC93p/cTn/Gst5GjEKXYpN500NG11+a5B9mS/F7tGrYMWcQZZFrTxGi9naY/NcVGnhyVsr8
kKnEGkDXc5ivsAvBR7nvs7AP9MLRigbwcAOOUjtpwr1HyMy/vM5oQ+XbKNfeRi84HcmfTnSM6Tp6
22j/6bVzkJgnD3s7T6TEjjUxL0cI4tlxBB93tWx4D8KzXmuTlsAmpSCrR68EvMq9TraZjVoQtgtx
5KY+t6kO9NCMqy75advHVNsFef3tVulJck6LdSLku2KYeS63Fme0ZL5pA7vYVilcPSa3kB5RDZOu
4jgv6v2KC4B6dZfTp0RxdFKvjOEx+2Gw2EfW24NbUtfO8m8zbOY5UtrVGI4MwI+FAbXc0pQdEpGg
MC8Rm0H5QCow48YZ/ZWDPV3oMQtln9oUMKvjQpFP6GvzV5nY61kZ1ms+AwfkjAxRcsk3eEPNjbSQ
2RV0sztoGPoW0vURYYVxn09H56otByiPaawDAd75vb4rkvI4DBmD4cA4zjPVlzJ5Sxsw2slj06IN
o5alN4M99z+ZlXK41bX5AErkfiU1wJfFzR08LMmLkShUi1IGzJMDk/WpN8MxcKlGMdv2nKUYD8pq
8r9aR3vD69JsDWOVW0vr1bMxN7deXXCn99UPMCHOuxp7grZbBcRsud7ieZJRo5WHDvnxnMhcbp2C
swZuiniuh/mxtTCFaGxXyrR5cbwiWrLyCPMt2Sg6+m+4MYzY7bXHda2awyiTl6RfmyeLnr3IyRlS
eDb91Imvzq3P7GOY0RSo3N/mGe+zpzpiY+qrhH9BE5szWI9+jp+nahLnicabodokekerpKoeZjAI
mwR7z9blN17W2dgj5DTRFWXJhNyAL+xaxYWQHMjW3ILCwE4iZ/e+w8wyn4Ke8g1MH8VmhR/1OBRZ
cTY71w5LZoJcculCuIPObdG1ER/JdzD1w84eLZdeb5ZPK+36aGYbketZ/pT1jb8tOh7dXiA7OvlT
a1tnSuwk7Il4NpfxVk98J0rWIbgJ1olluJ3Xh65cEBCGqTv0s7pW0jW3lICYEX4l7U64BpTBKisf
LbEGe1MtZpQPxY2XI5ESDJasQNY7SLpH9NIWtAGlc8gZ+0R6W8URZtfIWtEhvz7k2uzG9jR+jqrf
ND5XzTBu1iHlf9YEVCBvVFvcKSDyhmbciPm6q5YE9ls7H8NkNTCWUNUVe11m3o2uyUFGYi8N2cYl
LQK7ngBlHn2Hav9agxeTZ7x+MtA66OJuMLh0Gv9NdKN34HAyhyU0aRyoVMDyQL+3UgIzNeWJXW6w
p1gXv4wxvUKCkQqdqXK/qa69IsPXdzC5J23RfqD/eDdNwmUhOoH/FU74jk3rZU3w6/vyZE/WxZlt
ABTztYcwW7bUkn8K3QqBYf5iprsZC/sdIot6yERRb6gw4Ri21vm+bTzv6A7QPwdxPapU1Fu23vBU
rpW5xdc8uoB+gjtP0ZrrovoI99rFSbwhGmcb4kpTUN1fN+jlQfMlR6uMdfpu1+RReiU2l7L+MNrg
c2h/p9kEmJKU9FGanmCeZb5wP+rhXwYf/0+L2ddoNomOv7zRvzYoxJ/D53/7DfhvWG4+q9//879D
mP7K/zjU+fvP/O+5PaMbyn/g0F17rP8ynv/bTEdnPEORFPRoCjICIuh/n+lo+v/Ap0nWkKE+iXiH
eiSCAX+TsjWTP/QwcjO3JFXmEjf5N6Y65l8iBv+Qsv9SuocCQCE2LUw2M4WrY/wPUjaImMm16qTe
FaMmL5bMHDeUSGQYa+xsofPUUyrbcG8Gu6JyksNSVCNEDrMW362dZe51L8w2uM+L4qZksIJ11R8r
Z+8rTV2hNb2UW9fDBr7pU4uWC1pkWCQr/ES/IVMMM+1PZa2FFdh7K56pgsmoGvCnZAdLtX/woK8E
kQOi5lfntv6NLxdAG5PbTum2E26yy5YJvGubo0Qa+czRLPNkD1VYcn7c0OJVHlABeDCMhVav23z0
4EDlaZre0JxvynjODOuO/gnNuvXww+jRqhhG+LFExHe2fbsY8KaKNbnYqveDA8lgxhl+rjhg9H5P
4Bzm15Xo5dUyDeUozO++mZdhX7TeDJRWh5AZSzhIRuhgsKk3yqtXyi4sTYLZ0pNfyi/ZqSjNEm/t
RFtt7LTLD4Zc53eSG8M99cLWVs64USjKyv1zl7NpzCbKlvuy7bxIdD0a3sx87Lkz3O1stQI6OBu0
50Hv8Vxm/OMZjcxgbZIrXnnSPttKL9/oDbqTo34cG9t+nUz4uezgaghPbVgMEOkY+9uIGUqVIrQ1
q99P42h8DBp/keOv/KyWNjikM2tMX3n5rerz9GC2yriakR7Y6mIZcOs326FdYbvAFP8NMbco4gHe
yaZopce2vPU4UxVp5eI/0IW65F7D55jK6ZKvAb/B7Bnrvl1N/Jl1R5vyRA2ECi3b6l+hQUwRWULF
qBxDqF+ydIR2T4lZmPTOlV6CEe5nYczXMzWHMLbSQPCM/6zmDCQaJP4UzOhBBXBCY9sojCGeCrme
YITe+rTLwTrW5vS6G+WwcXCctDSfk0BSo2uLBTGgyfMh2SVTPk1XYgZN26mXrXet0s07UKTtXp9n
n05bvXn3KVRro6FymykaySbfCtXNz+BlrPJoK2ILG3uxqGo1qQrb2vba7isWhe04YpTdLY0OMCaY
sF0Uw6R27MHT/lJVanRi7hHbu7G9Cp5wS082HYKNHAFDyxVLtz+ltM5zth/E3kY4hA7TJ272y8ak
mcQ2xsp3gBrWGOa66fubdAQYv58lYnes2pRq3m6mU3gn0tIPqEnW3Nss8xdyH35Q2uxqnOqWXnL1
6Y/9dJ/4xvKjryzuBDwwVApIMXdMDB1vb+WrRk7EQO6Pa/xT70HOOrkpy8yvHxrISChnwtOOFHB0
73XgZ+duWJpyI3UnqA59z8zyMDQ4d7c1R1AtHiS0Vpg/bUHLuua3HfMauoUsvaKyl7oiZ/y/WLb+
v1Q3WHXQXf9zaeOYf9ZpP/5x6aNf4fozf1v4aKIld836hCrsW/ix/i5mGGjProVDjyXnbzatv4kZ
loOYYVIRh7GLLhhD/4dgbbEmsoBCg+CCJMuNKvxvLHsEuv4QgyKnSYsFeop+lUfQyP9MgihnZzVH
kc83+uxtAqRdDX9ljaL5h4/k/6BVX2Xvf6ytf30ZjzYg/kNo8/5cwNeY1mhNc89BMndZ4mS91/SJ
6X5zDqbh7t99LcR3+5oAd2lcweX2z+v42HO8NVJD3XSdFnsJUELte0WOHY3/Iu/6z/L79U25LkRJ
eu6oU+LbuP75HzYMo8uxsygdxdzEZFmkEaz0pv+qmufPX5B17Ql0+I5gsFr4J/60K4HXZvSMdLxL
tRawgMygEU9LCcTdYGy8/defHA6Jf/qWrjG962V6LbWjqvHPb0gf+GXKvOuYjpsySlBgug0Iw+TU
BR7Hg4bT2ZuJvmJEpjv43V+fMP9p49bVKvjHa4RXv3o0bBqIsG/4f371OhhdPFGJvElDbQOWMrxJ
X//1+/sPn+V1e2lzFbrsnkgWXt//H76wnLZwS/jzcJPJhe2AW2pnrfCaD1o6/osenP/4XnzuW5tN
s0/KhH3rP78SIEjDhK0y35TptLVrY6sn5js1cg+JtupRDjzgX78zin7YCP/p4/unl/xz9U6wGoTt
MggkilFuFU+rXReRn/jpGMrFKy4AX6BoLZNkhEpD1jLP1bEw+4VLal6+NINNEO1STpS2ibMJUhJ/
Y+H7ZEIqn5lTahTO/cShElt5js6nqfasD45xdBdYf9KUzg42u4iFXVOZUfidczTnzgATMrNcZ5N3
0QZ7/W7gQp4gzheXZR30rzZJg4cxD9wfjd4ShvBWMjZRg2rVh8JoPIJEKi/2iVvYG1EV9gOkCuYt
ttV+c614NKl49nsHfD4qupo8WIYBDg/nb6WP2W3iuNO+YevzlEPTeuha5gtWkV43CBVbQty5ZI1G
ZmD7ssddwITT6OO6YW8VJK0fuiTjtnigCTvJFYAGYTSJbwR8CoLAwxAwaISEHPn9BCbRM9t73VvJ
bufOV7kolt+57I0xrDATHn0mapvJC4qQpB8E3sBqIKuWwVZry/Wgsl9pkB5TPfFeSJ/BvNMxh89U
4kWl8rJDHhjjgW2+PAgPJluAs9thW89wUOud+b4QnCXEIPRbliUsEkT3TlYFj7cTwtwZs2Mc2ob6
wsY17EMZsLMfCNxvEUuPxmDtPQ/HX2+o3brW09b0ip+qz7JDL2bfPHESepf6pO8qv/3AaFLRUEDU
PZ/mqdlRKTUx1VtcaHjLMO5tvyvjcgjcX06gyG25sGbdIxmG9S3QmxqsSzmWXtz0nVdGFjusMUaJ
W/RnE005O5rN8LjYU2bRed7iTe3b38puP7FUet91teZU1OrTKzzJluRXNxqvzOOzho2/5mSRnVyl
ks7vssOqW/0NXQPZLUMvK9jzb4qNKvHCSOaf4ZJciZPWKg5u11KDOy1+xs0wLFudIvQBOqnyXhh2
czSbGt/2w8TwQGA6Hs3roZ3a1sXNVpCCOWFamnp/EAUYLVlDERbAS0nlOGgzZJKoascCqVZyKMiL
08dIm9K500HTRbbjtxuQNP0GDkx2K5oBvWz2kYNFbXVr2DfpELWF7h0KhJElrcSBIQ/vlSUGysfk
zEOEz38OLRqQdqVY1Q3jFmujT9X4PqmWy45DjwHcpW3k7eyK/Gky0KlmqgdiyCZp6Eg3hZ46BZtB
MJwJ2R9oRAlr+1kvJpLMtoMdqSQXtfWEX0ZG3g1xQBDMyCH9rCX3RJY441mvhuLZ88by2WnIJEUB
bUqRq1t+tJJv+tDx3DoXyJJmHEyYl/WqQGyyoBqh0y1cucx5b2on89WBgIyXX3pczR9LI36MsXVe
QUs52a2iGtwiy9GrD3RBwpJtv5y0bhA3nZTyfm0zhDfkf6DQEGTHfTIm5VtiFMujIyjmLDV3eXdS
VE4x6/1p6sfPUtjvNTE5Ik/y1anhWY/KZFbLYl/tgs5UYGoqD9Ch7y1fhlxrQorZ/GEiJN5q5vWg
IhAhQ/gfKXAozopocN3c8mW64nsQrv1M165x9Fwy5LFBrvc8yry/Ycjom6FJQPBZlHweu2mpRRFP
TfqJIg98WyrH3q/aBLsHMemZKg37Z1lmcCz6ZH8J7CMxt8D4qnOceiWqBU5zWe3eCQ2j1vZsFP0M
4m8tXXI1PGJDlZrdE4OG6QR+q3rRbJlsReathAAHwjVmE2DLmxtOugaYybMKluzkk4TcWM4SQFNK
nB30jfkyqXX8oc3C/FpA9S4b/+rrjmtLXZ+kHo/LuVszJKfFmfelUQ9ZyzctpvLsGjW1tEm5vk+I
v0i4SXnvZI0fLYwSy7itExfYh94PYb9kGczusfjtYZ++T5iSiDcTt/TWy3NS7/CLn5Kmdy5TKbvP
CuHVxlRpDHfetEo7AsAZhAtpoJ1rOMihNLODPR7Q8+XgbQXdGwc319VhaqR+FyhBeL9o/Esnc9Xu
5aKGOkqtvNvpQy3ujI4mV/qX4EMtnL5HkmzbafWXvejmIdTtwjgodx6fr4tGEcpJlU+5URsxT0wK
eGkYAXKq2TF/pdvQYby8rZiZNiaziDd/JOWjSqs92e76BeER6TvJyuCgtaoyTiLoml1jy/YCwzE/
p6qstpnu5zcB8irNAEO+FRrZ0Fmj3N3GxCPCaeCL9iap73LT06480WBXg/OK+jk145QT/Hcy+nd4
X5KbccWTw/Dm2Mi+2yQYye8hIqBvKLcqrVAs7Yh+25S/Pbwh/cbvRy8CrdFsprlR0WAnBP3KgOAc
r0D5ZsRerSNeNxS3dmnYWtTkg/5Mg2YJ98YKWDtYpoaVaLKs7GRLSIgHj1ss4nOYACREZjebVahT
rMrsRKdrJZplMtw6g2GCIh6GF07bAxPwPMChMAzmjraGXL+6L1L0IqJP7zCXrENRLSu3WTux/s9a
pcWGRSTtoE1rlsajng3YHzk+b9a+aW/FQr8sVFX84pHZK7eN6JIaHq3FcZ6JLSvKRkzIO8uaPK16
WT3mbo2q1qTqUK+q3aQy888T9aobu234xotRbnRAQ29aYYh37Cn1ayID9aiw+P9uR1Y1qFpsXkJp
e/1TS6f7UyOt6YKGEAyR67X1SdmLw7hZr07siomOsvV57hkenhZquV4CmukujBmbyxzY2seCQ4eO
nERcvxiE2d5ihMSEohIYfZOq+BpVKR8wktxrXSFe1m5+N8tlfdaTTsYSJ/LVeJlj/TTII3Ky+D0a
RbHz5djeV1IFj1kqVmZMjEoQy+tIcfDY61zhOZvCyq9jbPX1KQ/68tHuVUYM0skGPRxgSIe+8t2j
5Q+6iKzRZRdWltW5MAr/YFg59dy6Jj9NOY77QSU6ZCFictnokDUHvgtJarKINoxkaRrfNc6ra/22
Fi/4Tlhht6VZW99SmeuzX1X5o6OG7jFpr5BloweQMst7s+71e4MI3lkEjoA9nuINo/blYKLIfq40
OoFBdfDUUnVTffV6oU9bAwmBjVFg2OFQ5ziF06aPssFczq1leVu3WUiXYGfPwRP16nWupL11MvbK
YTNZDnr1pLa5n6fnhq1nTT1xbe0UM69d3vj9rZ2L/CjoHfulOIFjj22dDZR1AoRauf7KyMUHxRKg
ZbQs1fohm7p0W8ORfQSzNfCwQuepSUptOfhhQ3KCQ12rg8++NGp8NjEN8vzeber5xmagRiiEkuq1
DxR1IIuBGuIG0axqK2b2iHJfeT9VZvAWx3I5uJVBvh3FZs+j49ey6OU28UrCiDNLG+5eWZWRXrYr
r1RV/oaJfvOyMpiGC2+PgRNP2TB/G3kVPEmulF2Taun32AUQrZ3Eb/a106e/nc4FLt0HeLYY6Eez
2U6nWuvqEJ6CfLOXmp6eIHGc72INkr1qmV8OrszvvIJHEJuU/EYOFikmQzr3hJ3ITPnKYO65LPsm
9aee3b5rkoqcrDmsx7z4hDBGTnnK0XYqZ3KPlY26v1Gpob01oy7mO6vME8DRJiPn1euD32Nbjft6
MERkDmKagTRS2h2StE8uYN93wbA8qzJ5AExFNLhFuB5m+7bSM2tj0p0QWqrBLaM1SXYu1Wze4s9u
oCO3O/rEmht2E8u5zu3lKHoDcmJg5gAZZ8PapCyoWwU78KlORu9D9ChbDPUgBrZV+Vw6DUYKHtVN
hIO52DDVLz5AiGuh6QgMgpVI/S8oKeX7ZE/DYfEG7SNtAB0zV7xaxwujcxC+3cG5OJSCsjtBRI2N
zm0+NRaGgSKCan1aFtN61fxeEMJNk/ZLKzQrEinG02hJ8nWTzI11IC5T3I/5ok5WU6xUHxg4j4re
WZ6UY93LMRfbsuDs6NXOeiZF5O4cXeRxT878IpGdCXd367M146TDjeW9tKOe/gRlkR5rdoY5Y5n5
m34+eI6YL16NMXlyIM2/TvhNY7oNuotBnda5L8r00kGQP5q9Vr3RjY4aWNj+7RCo7JHtmzglozVi
gmsF49Y1V82jPy9pVFm+FzsjN+JAjikyMbCHyh7tV69scKjDMKdqgT2ELqhfGyujJ2ucDtsq4N5Y
zLYngdvne6PE0TrkuD4oT6DrolwKdTdyJth3vV7f2PhsP6WgYWStfY2kLkxAcg55ckdnPz595cgX
3c2Hs0OhM9ElPxlvKZrUE75iiiYoQltfNGvaaUrHmt/t8AAbu1R6Zr6xtOtxyr+vhuehTSVmLTYn
qeluAxy6MYP9s08UM7TZrdURbYXpptfUuOn0eozHVThPuP8krlVOvPRpAfi2puUpB+P5q+LrWDgu
GkSos2BVJyaAHtBM6s1bzI0RYKbgrDL22ET/LQx7TXZxczw502iJL9G707GZNUG7vDmZx7QYFuRq
UKKXotTHOtbnZeaOmTA9xo2/truKp+3ed0WDH4LL+yagc34rl0rbK8wleSzTuaqAgQDJwTxVwQMn
agFq1Iv9vsgPFVONnMzn2oUp86EI/wylKVoTHCvyF5uc0OG7W2nflt00Gx6KbaTVOIHzoMDXO762
FN1lgN84etb5uk2EhumM7cF8HMCygo0d7FOSJgUeJKf9TXdwcZFNRuJ6NRXG59XXI1dd7Xur5Lk/
1N5BWmN+4Hh7NSgQr3QdrdxiaCZyhqdpt1j9tBl9fjZdq5mMjUq9W6krhBRzsg+1Rr0H1KERv58t
9u1gareqmEcnrCmdevaMRgabCkvwYcFgeso9vaMLf+FEnNTmp5sy9evN+Td6jkEET8u/RpeATily
3grw75vCnpsj/tPiCeFbY3WrjG0PSfQ7DTpxI0ojuaP+wr/QreLIEMmCuutlWpfbLrDKX+Tl1CGh
UOZraRVtfQ67+yuNlRbbdYOwVcQ+NRTkXrwMFP03sV6MWRVFdcxKZuP3zAWZJqqIqjX9hGcYFSV7
Tlo8yrBq5XLym7x/pIRee2zJ2lSGTj0baXo00ZRpUlhhhL9nf1af5iBovpcJX/lqTd7ZmK3sUrlV
G5kZrTQ6dR8n4j8AS3uaGOy2G297TSMYnHXGRmMGsxVm9ZPn1D5oszrpreG/L6IeN9hvrb3FXccv
NKzGfTp4zrbrlnnXJCgqjCwyEpiWucMeiTdS06zH5uq7YeKltGKP4mI5EDZS/7WXxprucl1MT/No
EJ/NxUhKVuJoPSOLFge2h2aYu0KjRUNzUeTqhlNcMhwsylW3VhN4OlcX13NV42GgIZy46Rzg8rxe
GNaG5dW7z8jvkGOqVuLOltNimqiRinCj+zuzW9M38GbGeenwT1fG6HyNZZDjwvLlpc/HiluAEpKN
oyz3YBrscciQ6ls+FO/grHqx7WW3MtOo8osqBhffhvzWTaOJG6P+bpbV/K0ygrj+1Ok0BJg4g0SB
d2ouR2qeAaou08B8LU/sR7dN01gbjYM3jpT2TL6kNUVuuqU/0ANQbDkD6xHRYRxqvTm9OQOhMtM+
dAtOyb71z8oC7BwI907RT8lumVWpEpj8Z1/9ToXD5WeIwCUY3O9r1RkvfeaZJydbnYfGaU56ad3z
WBS/qBcPbpI6yJCaVwTCzGfLMSyVxS5HLcx3lnHLRVgueAW98a5qTb8J6RimHE2Qr4116S73CW6t
iC4jg3cqrLDK8RIXhfarV9LcpDWnOMrW3sdBQsmj6fXQ0cn/MPc9xcDI4JStO+XHkg1iQzB2jCw7
CR5csJS3flopVtTEUnFn5j0eP4alNh5hg7YmQm7bMVn34LhlVFj4ManRHgC8t/OMzNjlzg5ULFQo
Xa57fRxQXZk8FLE+jVnMwdDe8KydX7J6fMn7ZiLcUZdApANKX6jqccLEbNdNb15NoFlt4gkW5inR
pTgUOPbvepm5IfUj613ZlfrWMtnMEDpYL9KvqdPK24K8nL+ieKPN7hpPGgtCo15ecL4KjUT9onHj
K7VtzUAcBiZbYVWDr3IKQ3GRBeV+0HyyF5rJyh/UXMWV8tsXbBZJSO6n2KSaxQm5vjqQ5q48BIXk
AVADY807p39Oes7iwZx31GyKFBv0SqdSbfQTA2g7j5JCJE/Z4MCRpuXnLVBBc1/0nroEWn+rzQKz
I0marT+RR6xx9+0JxbRcX0FAzETfIYZss7kTTwFmyF/LWisWNI96IIgtYU4j4BYmSxF7qVXcGjLn
l597BknDJDinpGMQlkTbNsGiBde9RwAmumeQN2idEydM3zeEshHYvVnbzS0JOwEW/tE2KvPgJIb7
u/LN6uQNQXZCILSONW1cl1G52gP4ch38qdU95KKE1zoYbWyIpYxMCrh3M44DpBmzeF5ZX/dZNSdY
xGxj3cA9LWL+fz25xdbS/aWmNQ0/YshstFKhL5Lq1e/y4EYW87BLTR4EWG9t2lusZH7zvML48HMT
Aq5vL+ToV/aSRWNnRtTIFSGa2pGbfqrTHblzasA8kV6xxBTLtA00GkPI5YaOI1rTNPdszepeFHmx
W1jY4y5XwPDm5sBGaOf0mf845sZfIkL9IFO2Mt0Yzatg5l3ON2ZJPWowyyfNNG68SX1WVOvgRAWE
+Wq5nb0vDHsMyQEOl9Lv/xd5Z5YbuZJt2anUBJggjTQ2v07vXZ2rV/wQUjTsG2NPDudNpSZWizey
8oUUcSOQ+VPAqwQuEri6kruTdLNj5+y99rBBA/IgUy4Ra98pxHbPATYUq7GuxUU+DMNlbgL70hfm
oEa9mOnVzi6sjeqJ9YqbYbgtjPEprLNHPa/pVuucj23JcjXMqKvd3soPFrlZWyN2IGJpc38L9Ejt
0zzgOOwCcknZ9rq6uXSEdkfUgbMnqEleZnVRRWuFHG4zkg2V+84E2BFDS1Fg78+6L0aRTtfFaBfT
Ou/M8GDUprlY3uvTOEd8iRXpc2U5I2udIPzPK7M17128ZAw5yrJ9yxLy5LeYe1lxSg+BzlDntnGc
Kql9NgyJ7DnTxshY1VGeN7SFmDBzzVpkvXpVXplQ6V9FvxwVWzmu59COPmtTiMoEXNi9O3nhOSty
A2TOVL6QjKzhH0iSVzMcxE52pCLHGcgG5rmChlEMp6l3mBH8fqL1flYHJFy6jmfolu4RtYD+68Pc
k+OoEbiJrK/mfXbajMkfho3G+wnd8vfxaRs0vnASL5PV5ec/zAK1LCF/otHrq64cu+xuUEMPV7gQ
a01gA4issCg3lp5U3zBz90zBrGC+juch/EoXUz/OTuzeRbHV15t6rCRuNZkXFyADWh7Evi3/A/HF
1WsfF9/K36Jmd1/LRY3XfPyP/t8xLT//LVvW4or/variohu/5qgx6/CdsGL5pe+yChs1oQsCAFiw
46KsMHmAvusJ5T+YYDNy5X8gyfGJ8pP/6xHV/0F3DloOOE24tJBp/6UmBG2Jl56/ReYpJ3IiJ/8d
WQUu0PfjWN2weA9QxJGLMmgGqfH++eKbGIXwoi36IC0NA9zSmzZnrueVWf2ZNqvnj9WQ76MkB/Hl
ceSXSjM3iZ7AXDVoj/bpnG/osMa4elxBY9tzH4k4f5MNEK7ZgB9vomcm/r19jXP7tXKCx7KmJ0o5
FSkaWK6Mv5nCvtenYuB8R4fHII1vJWpq27a4wJziHZ0pvHU094u1SIobq1KHcVYOCuDIWdsuabkC
DuCp8IAnqih4U6M3vNBqmHzWqPhuHFBcVWHSrdBIOpctvilmKFOxhsDHlCoX3aZoSzLTq6YCkNXM
Wzck/YIkIwvdte4x1h3GC68eGixBTbJu2mIHu+7BLYJPYd63x1Sk5ygwASjovEvfk73aJXJKjx1o
TqoWh/oZMR4JLWfa6+OuL9RnB7f90WsZyuRNic82OLkR0oUgNN0tJvU3sg/MXbwYQNkm1DYRXsCu
bs9bfTYpxspMrdjPGn8uw84vc6nzkdzXobXFqh/idp3YUXscR6wSTet+YpYZ+qNTizei8QDyYJuR
yMzy+gQeEfmyDiMnHJyHQgdVXWj5dIm2nE45+SPUevhICDWrVxND4JwOwhA3xhY1o7oayslYky2D
qpIJ0NoTS+E/wqJhyQLMZecrplGXmYT4OJc1yzxYs5XCQuXLCtvSJNDKq4nZpWpRtnnqwUwmwNnh
NOHbl492t8RyBa7vypE5X9Q/VlXb4vWfkGg3hk+/v7sSQcyEs51coMJOtcoitouYyOs4CBkQBhBD
IaY8cY52MRaqu8ZQARl2/SVtwnZVFiyfes3ZPa6mbYXcEBE80B03ew0WIXdgXEjVWrSscmb8Krqa
e4xyTSDe9Cm0N53ixEx42Lay9JfONudVKjTqXogKrASnrGVHhNIGZc0z3phCL4ej+VoLC4oizn8l
+kc0HcyV5FOmNKBIgT1up2Xs2vai8ctqrP1aFGJDcVDfMwPbu2bkrOrA+oJFFhNdMTzZjWX5SamD
am3GcQXastl4dfdS071DIx/cSU2RMRQm5sYkDQXlFyxBS9CqcvdsacVKCyr7UCpHjLzz2NjiwSo2
qAYRzOIePcBV91ZuXL80ToZyFRf6aqqdYE8+UujXbX+kwh/3fWseALO6e28yd5XEgdbzfD3pbf3W
2nq6xrPWrRnOueswMoetralpyynsk96Fn91ePfQm5tjRDuFEZHrhN7wndPCztzMQ+yMR5n1mfXZV
0VDzZ4sLXTbOKe0M79CLCodNFFa4jARUQMz1a07DGCJHEnTAGsLzCQg6dLmv0Sh0Rp3pExP4bIt7
B19CM9yZMnmJ42HTztW8dkVv7jQTjUAQ0azsjQlFcsNcx2pKB/Itvh8vRymyXmLiGbm2V4vCcaJX
xhQJ/YJbgACTOJO3qsKHFjpYBwZy/24np5H3TlG46zQcMvpfGeanmdV/bRjTKTfbAyyJmq+aHW+S
LJpXIm2KTdfHZ0aoJ1EMrCoahVbxag3zeKtC0kFMzh1a5tTrgG4GIBIdsLxo4VFNb3UwpDutnW0X
YEnwJQrpvqiKf2LnwSNTmlnJwOMXwtuMu/mhK5y3Psgvsp4hjSrxUJSJMrcw057AAoO3GCL4KV64
yZX+Nofc5cxhLtVkCSFztF6zuqV5rHXTCW+qXA8DJtM24P0Y7Rjug9j5iolDB0SSEprAbGkU45dy
oqGSxBlVc1MezBDJOQ1X9z8oSv5/VITClyClkv3+76uXdf2//+tVu3/9Fmev2df2xxLmX7/9vYzR
oFYsVSioPmwMlCVLIfq9jtEgakN1gH6NfFTaJN7+N9HINP+h/1WooH5eEp2X8viftghBIeMsvEBk
pd8Fov9OIYOo4V0hAyEfSqsJGUWCVEbtKD+I5jj8Vcx81dOssnbX5plgjlAUM+Zkp+mCreVAi5lW
3RiE92gKCaptTBsWGYfKz3kpO/qHwhru87wtr83K7uUt3PyjDVKgieFIELJ61/WhBocI2lxk3y1D
FuuINEXP741xMYvX8xgXW6b9evTEQ82G2YCf9oVp78vAutFDrfgEJrD/ikp/Q34ihEojycS10Cfv
0eOrdQXwKJFH1rpmY9chvQbVODOebjPCfkiO6iUiCdevKrf+JNuSvq0yVEXyh1FcSzue9wnB7rdJ
NxAhlgrOxpNubx0Q0CsH78pZFRm007Tw1sKUNLvwaey10n6L4vCzg1WSM7k1nkKbOYXdtdgBcRIy
mSzTy6Ev7oJqegztAVsuro56zSVsNvMku2vYIsO6yRMWRJvME4Jfq22oOeMjHyDbWjEKFST4wXOr
A3ySRpQcG3arK7327G0T9+F1WBlIGz3R3NgODMFGZk9m37D0zvYCREfRf19L6IdzYeZ3Vly4X2kB
kILdzqnxMOVDs1R+UHsnHTReHdXHmKP5EVSdBZh2BvQ9j8m9l+XdwdWT5bZKfVuXynvJM6RLJT0O
RCEiwN2Z8YfpS7meH2MX2zCNHrft2Ok+EQHWUVGgbRmtMGXmsfpc2z1AA10WO1njoXHgYKzFaMhV
WJbiG2fu6jJ1CwzIJZTlYTC0I3nl/dJSsGj2RuNOhOSgxY5TP2tmYa0dGaRb1TewYyd92utJDOGE
jSNkeS5w/QJ4qKqjJaJ47xZ1NIIzh02LRhkzNH2+on+gJYH9B7TKVW3ZxHP1SKJw2eLuK8l16yNJ
dz8LwvQgurqXO0sP8k9Q56a3uYuwyic6l8PC7PMps4JqM3dG6mxzK2zXduvAMNY6hptxGrW+JhSQ
ZdMOrBd0MswaSZnZe0YvprXImmqb42pZj8WCJrGctyqhPQzB+TbDafpWIoTzTRr5VKyF3u3xDbTX
CI/ytRG3xsZj+rSACRaxGueFa/AcFl5FPejvxhpub9ULC9uwsl5npHIlktGwuJubZtpPemM3OD+V
dV2OYNJnKROxYVjVocIQ4fUINQQD0gbPz7yqm8WfXPXlzhuA2yzBhxck6TYrRsw7hQuR8AtODSVS
mu2QGMfAi+6wQ0x+6wQ9CKHwuZM4crvyTkzutQzitdmpXvdppyhzN+maesBhVkDypypvi0ZbmiQL
8Z26b2OWS2q7g+QCp20LsLgo0vLLHAdfXL4i7TBSqWjYMCgoVE/7BLFsmSMgTKzwnGRmU9/kUZE6
cGTGhMl3UDBpJ1jPvmhCxh9+U03jM8YKA2qFQ9t3V/Ydi+EMVn9X2phRVsJWJcRBUYlLUQNdQ9HS
xtG6VV7zlaFv515bMkKxYeCpyhjYo3ywwYz5DH66FwdupSDgI84eXTxa3GxZ34k+gfJVqdzYydm8
IiGk3HVzndgrA82oR3eXVr89Y69xsuB+csBfkfxphxznotl5blUef3GinIHUgKRqi39L3zQEonzu
tew6cvKM0ybwaZ4qCVnrHDkpEtLQpBu+cboabMg07eTQo/lU+JaY7M2GER7swHX8vC0QHDhTKaO1
GUvjsgqqgXSLwcgwP3V4i5pcC1HzWo1AcYhiIN5QxsBFgdLExBLeCoqMuEak5EeQMX0SYKOdFkEF
1xE06RcMk6MzKz3wMVSROg1UTuGkolhVo9N7nRxs5PC8m0XQ0i7HuBa4mjnx1gC4tMCGjMylW+j0
4aGiP4/alAOnoE6Lsw5DWl4BXlExgiG9y9KntsrbE0fwsvOjOLO2gRlwyNTEwnBSSkPQyzwSBVMw
F9O5hDZzzBmF883PC1Sw5HLXJxsma87ct3eIXsiWql5jSEOiXo0nxxwn8GuYIPtvaHCkx9Wx7HEl
615cw+EJvvXWcg2zjuJ6wp92VMR5Xhi6E54kVqk9ytDuViaj0/mgp4jHhmby6CGRu0jsWAtBwpVC
rru+0p4SJWpnEyYzxNdcKfOuByL81uWe92SSBLSoCdS2zlGJRS7pjYg9puEKF3cVb7XUsPYgXIfc
7xkBFIwmoKHAc0vic2fmNpOdxG2tnamQH4XSym6sofVuK9eBOptYtrltpqCI9sbokKzL2KH4hJc4
h+7fGflOMCX42hYzK7qL44xjuTmk10EwhC/oLOlw85Bi8I1L5CMKpl181OxW3Tqq7+6jiIHryoEo
99DG03BIa4oLrjb99Os4jqytp/DTExFCRLHLfLs+JOPYPQZOwyYVoSjGWPnX5CotH3sjQ3k0q2K6
7AwjvR9t5Ew+GIrSuCxcN7uHZaVx0gzlt0ppsB0SEL6IU+1Lx+vpU0tMzNG26/KExFPR61cZfW7z
whOtUZ1DNqFXwo9A15Vp387rRhOkbnemgGgEdXUkPGwqnVWiZpQdlZWH8ikWse5PdZE1TMlFnXJi
8+JXvUDIFtmqBqsWK5j9oR37Bjdk8Bt3XkYNfVAcs5YBj1Zb+Xl0xWQc0r5KnK1nTam2jwqE1ysG
QuUzawj5qG2SCsKcJ3KPitnuRr9mZPNMkhBtI0gqct+z9OGI19PgSKx28jAhLr0180Hf5wOU/qCx
2xdJc3Rc9fAoXry56I7IPJvLv8rl/9kmaUJnyKr+3bng9PqlK17/11372n798VBAjf/9V78fClxS
rkxpMAVGHUzq2pJj/P1MAMh0iaSn9KdJiWF6aWv/s7dpGHREGVnh4VnIoD9axgjb0nF4EQAIQdxm
9PNvQb+h3Lw7EjimruPXZjzo6gLlz09HAqGVRjF35DuzGdzMxPx9op3qGatmpHe3i6D3lYwXQ+mn
0uq0q1h583khMyarVhUQmMEcqyPRGQvDgQA7f9l8al/lBYE7IQmcuEBdEk26Jq6uMWrSH2Tx2wPz
IhjB5hyS0sLIe3wtBQYCv+jb9o59QvukI8x+SHFp38miLKnMrUxt0ENMxdXsRYpHvO7ARVhTJNe5
Y0UPbRKn6ToG+783Da2K/EGbKZBJ6qTpQwiNU5XKt5wJjY8IdTMCapGBtvEAl0AKqAfnOWEFZXDF
VjbSHUEKAJrDNDa1ZtQXIjeyx7FS5eCPZZZz1mDaeQWCjTME5Y5u+XozmdphtsIZ+TcJ2bT2euho
WXQIdASm5Dmo05jZxuNQhQN+ZgYZ1DGp6+xR3WuAmAbnjiwQkldGN42rUxVnVG1Co+9GjxGdWOml
9xwS1Ra0Xn2re3l3orcXrmN90PsdkSPTFlRQ98RYLD10SQUYO1fSZHyo1ZfSYsqfwzW/mezChq3N
Ftkgo3Cy2a95og+4Tc2VSaX5xKM6fAuwoD7FQV8QSIRaEqXP9KiEFjB6EmXSbyvSZ/dzqorXVHWw
XU2MzsQAxZm68oLSfAFUQlE+2/YVDBm391tGudtS05LLQM3OoXaM4XNA/OHBY/D7mLUFKddoWpzr
tCgCwmwFXnlsBGQXwGyr3bWT69aR1FPnaxOE9jc5a8uMts9om0WeFyDrIUbxM9lMXY8cUWjrrAQ1
5iMNN/AEJEg9y6HNPH9ykXNrFceZqsb6jq2g4grGnbjvgx4oqxsRZFSkNF0bMxseuX2jvmttORR7
iZ/oGb+Gzuw8S04yJ1oBYYgaBSIwaT8gdEpGzDw6RWkwEvLCVC5DeZZ7xbYAHz/5GYTaTwYN9lNI
I5TiLaUPW/VjeNnJxtnHc9HsasAvFyHZcncBXk4E72iQY1paX4VX9HI1hB08j7CfxmOmN7SFMqvs
b8IM/D1mwGibdQq7fU6UnF+IYXwlpiI9ThPC91WWVgP1ap5iNoi1vvQ7wr/gtI8JMzE6B8ARykHF
j+byHQsL1oN1QMDm5Wgb6nFErO6nhvetKtPo1fI6eOWmhdwCUV1s6b7pzmW3HQ0IiF2eD7spTpgU
EFYin/M2zMr1VLbisZGV9TQ0RA4xl2A3I72jXkftVCCmY03BsEMPLC6sbocRvoghcS04QQRP5JKj
80A+MU68mN4X86VGos+rnlj6DcrMnBkBWtNbLUnUIYts64JwqLBaCJQae3wS2ASARJ21DqaK2tVl
Q/W1eFY3sevRnEQ+e+5K/PW+1hfaIXHsCVE1jv01EVTpup289KtjIo9hFNINkNQwg8Nkcog6QIPX
ECfkyehA6EFY0+UERo+1QNzrkZ4tBHa3ytcZ2pBmNTiNdWt09sBk2cXiPYgB5QP37SbsS2tVlRa1
C1KXT9o8BcjQZHMzwT0gHGCig0iccQ/hygxfnRq9pI/pAukaelqLg2tXcQYFtL1F4Ds9KZ0R+mpA
nhqtdJfxPSansnho6aB2TGDaComrxTj53ohNbe2iuXwp4ywCQzk1247Q7K3dzsODC9jRXkVB110r
VKjGhZfXFswoFrBL3U4kRvdWcAJudL1GZNMKNexr8uRfFHqidFU6bnVhIrdIjsmsuJNixqRwCiw3
6TdODbB/LYNQftW1tryhEs4OvFV6onDF5mo1oIPbaPQWSINqarVrJ93xONxYbcky71jVkxaGUYiA
ArhcMVE7bdykTjss/5YdbhG5k3yErJ2zknAF7aE0b/tvEJvC6ILTUmLsIuyQ2YY0JOns/ufXPJ4D
XUFifP77XujpNXwd3iWc/OuXvlc7DOAZveq0LCXFC0hF/tz3ageXKz+BAEwL8q+Khp/8s9rhdyTW
dRzDAuQ7A1tKpH82QPmRjn0Y57eDsm0ZD/9bDdD3tY5rIhJAc8rEhpIDd+eHOW6PeSjvB43s2cY8
e2n8KTOAffxwQW6+e5x/JLnzMd5bd5fXYBgr+JQC6djy8x+0CPjuGOLlqDNZLR7qfH7Mk/F7Qf23
5mqD6/Hza4ANwIDEKZkB+PvXCEEpod+rtBuSDn1pdzdxaL6wTlw2UXoep+aoDHE1xTZKHlKNmjYN
117t7X//QY3F9/zO440Bi8Mm9m7D5n18TF0doKsHnipTVlb7kKniXOKIUmW8yysyTaS+ZkS/Q/R7
TmJKj8kCG1UfmO+91JN5NTJSsmoUF6J5IYvCRt0Sjn+4Fe9lJ85yu9+9wQ/dbteNPXxXRXruAKRt
Y/hrboLZr6sC7Q+v9Ffq/c/Xgghcy6DDjjPg/R0hzWr2+sFLzjk7vmU1Z7oovmrthxYc/jzdZ3HL
di+2Zmjt0Hf96aH79a3475f/8EBkZuQNcxem54IpFZf/ep7de1frH003Wdc2SsTJvdfBJv7hEViE
Oz99bDjckrggcFDLIOXHh50SVOZx26Vn1WUrIbpVXSJBs7zz4FIch+lDMEcA93UiMcl58JO+fLId
66pz1B81QL96K8QKEqoELZzhxofvna5TZOhaziVAyGlQqRJnmR7deGL2ml3IFOKym511jtOzMT+P
RXhvaeq2zsvoDxfFWh6rjxdFSsxmPH8gb/4y9/+wAugiyxqrRu+Q0Lt0VbyJI/CLCZXIqsVYuNas
4huwmYa2iLpL9NfAe01jbTNLBvM1uel1AJE/7YmqX1r3CDE0p+woau8M47qcuqNthW9ZKG8EaTc9
XYqVl5Lga4gjgKqHfICbOlFFl9clfXZvsPcewqhkKh6a6TPHIjLx4Khl0zrBD4glmKMe5sMtuoB1
W8GrpCohxOoxSqzzf/CwyOVoDDOMSuTj6otMxtF0joxnJLUH2rDWkkWDkoEI9hKiNAi9S13OB6dq
GOoYybnsw5M9NzupDde/fyu/WhgQDbHRLBWR+Gt9/eEOORXqQS+es7NTe1dVE546cu0Ls1v//mWW
p//jg2BDIiekxCKg9K8H5YeXQXUaVagMsjNcAgSGHPrCfNRXtGX3uj78aTkWP7+ax2zPQ0EFbMbW
P3wBJtpk2KXH6MwQ7wpxho+IZ094H0WwIVE7G5dhYPmG063rQtJ9LrE2/pOH97c7k/jFR/ZMueAy
HPoJrAzvF4Sh7cy2NgUBoQzbfCXzjYhxw6G4iQwH4e90CIgYyqvLQMPRlg36Qt46T1p76UV25ye4
IzmsP44RIId4QIQye6c+x/4SBQcrI8Vbqi2O/IvZlLdumn6v2v727Zu/WEc9jjQkD6BH4/n/UCC4
fF2EV+bxGSTsJug9hkbFcGcbwa1XtYTlNRz4BqK35nLH+eZUu3KP3eAUFa84Wxnw0XqQMTxl/X5s
xYrwLw0d7Hzh2Mj3A/E42/0dMs8S68tOpPFXwtC2VWOf4d5u2yi+1Lr0EmbyQ6oU+MPioYfyT77W
8IgYFztBXd4WBET+/iH9IJ78a5dkJm1QuVFJyJ+Wq9qdIHyZSXTuPPWsuDWJrU4O5OY4G6/7+YuT
SHRKKb3dLjvEI1m6nVN8miG5q07DNon5K4Un0ybffv/G3s+q//m+TKR3tL+Wkmp51H749mTzwByo
LqJz5qHG1PDxENxc1wWy/OImi+0/3PtfFVXM3tEamhSbnv5xUUiGwNUl8dTnpDKfPY7AWnAfNMat
aX8S9uximoqv7FQeHDwCDkF5x2HiNv3+My/NwI9LBqsFSCgDjREHqg8fOkzTEmWbGZ1TRi0czcXZ
y92D0LQN+cGPEUJ31QdQRMobofPtTUrnXMjyLh28Z3R3V4Rw9+vBSB4YU++sqL/00vnRHoKjrRJa
BSJ7Hp3hDIn12W3KC4bth4zihHr1WMMeY3q0Z2R1QXvvsgyZaLqHQN23nE5tOCHL5JDs+YuCAcjo
xYSgGt0fCttf3XIpHJt7sIDerA9fv9FIGlpGY3xORgDWiIVna9dm6YPL2GKc/m1CEjpLhBBgt4Ak
Lf///gET7hCBiDXjs1eUF3MkzmHOVMySDWlFo3GaFB9YOdYf1ullGf6wKXgQxVCJLA1e7vT7V53q
MfSgScTnOSIIiE2PDd/6w7P8iwqE14BpBWnTQCL74ZPlY0FbHy/MuV+aX433GaTIwREVYrtyHxcp
OXde8ofN7hd76oLpcnTD4IKaH59c/FcVF1vE56wK7j0Lb4eVc7ZW7v3vvyK/WqKJadFRbFDsWeLD
9bPS0lTWcte6LLwoXbGtyVcJGHGYcX7sy2ZjJle0Nv/wxfzlk0ltifgXJbDxl0L4h8UoTxb0Ta9z
RQk1WBHe3PuSRGd/WQwMgRqsTtXd7z/o8lX/+KDwOfmEnCQZHnxYCiSg6gzuQnJOMRujUoWxYe6r
Krzv2sH//Uv96poySqBukJznSDt7/0zSGhrjEujSWTX5BSrHK63R3sBA4VJun3InvZhjYmOKJvry
+9c1f/WgUqvjYnCEbngfw3fIXsHP4+jhebblPo9oMRPQno0FJg6YkZO3H3Jrb+rjF6NGfA0VvTGO
VR8/qYBxeZ4+yclKaMFaj0Ve7g1oj6Vm3yVBeoaF+qVcVHrm3D5neBBFUV3bo8YYv8WRS0Jz1nyu
ZXaTSmRKrXmCJb225u6KqeWuKKYD+IM/HlF+tbg7XF7pcTAFV/ThjgrNMsncjNhh4NNPyR3+zZ1l
N5sUjMlKYlxzgB3nOINTEAB6GW6X1eH3V/xXh3bPAann8BjTo/lYJdoDQiKRqPCsYnm2qMXMrN40
RAiAlohr+ypCpUIAc0MqSX60GLED9t4Iz76ovMfervZGuRuaebcIjgtX/mHdWqL7Pjzzy2MAu3NZ
Hl1j8QH8uOfXRgfdc0rScy8A5HZZA8okPukt6CZN5t+8VMkrIUvWljF8c0h6r2Pt89BUd+i/Hzyi
lVZIPKDSmnGxg3SDDME6GKiFFJN2PULUw641tqdakHvQ5lQT7iFS6W3UABQFU/b7a/3zw/3+w3y4
3SBDbKyMfBhBzQ0rsfbLOcISNF8VIj5ps/um/fEQ8PMpGKUg03R7gTObrP/vL6AkyqPleoDdESk4
K457RkEZI4q3edJeI+IzrCFFSWBBOe/cbdi0m0yLtuwVf/jwv3jQeCew+Zh8Gg5UxQ97kOmmoKCx
Y58FpHu6v1fo9shRKudDo2ElVwFzq+qrO3TXdWoyQU/kOqmcQ4FJ0czsryOknVVO0o/vtckb/vvz
jOT49zfI+HnP4j1Sa1FyABH4qfStNIh/vUn7QnfKG0zwlxjXLpv6K0LpiRmLvhMTio3KWif6PQo5
4ql2qU6DHpsysqw/bKC/6CGx2rMIczpmWPzTrk0OYKMZmp6e3aJ/jsPqRvW3xBr7/KsjaMOH3CU1
yC4/dwXmAbM6/P5i/LzD8erWktSGTUsnS+/9k9PMZh7Ae+PVPbWLPONV0Q2IxL3dBjcspNvfvxpf
5l981al0+ahCcBL/uBDlQ9JZhPRm50a3buaCcWxXvTLj1deVg7A6tdA1Qs6465rkrUZC6pejdXQ9
mA5lvhlL5DbKSd4iF4NhKnf2wPRIpfMmrwEcs4QtZzfYQO46BhFn2zukoLu2Mh4kwCZHJpteRZ9p
0XSstpaNvjQvgNv0Jw8je4NiaMbt2ckHFcwHMmYeq0578Axqi0b2xAmsKygDo6nfGE4crTIzTFdR
6h0QCN4nuTi3hCikeraJbA+2YPEw1tEJ8gamxdZb3J8XdUj+gptOBy3or8dA21dTtZ/nZlt71iZx
2W8D86z1wwaTLcS5cNOaCO8nvgdOcTHnzlZl+mVMiJEr1rJVxC8VirlTttOK5mtkGlt71LcD+Zwk
rsBZLJIbUcz5WoZuCpHDPkCZ+GIyQAIdGvoSZgSG6IucJKNJxkxfBntrDLCrLXnwGi5ITREsO7kj
rYkpooVHcBCd8OvSwAWiohNm1IsZ2DprNKChscDrKk+21dzXhAWJ/BEaHhrVxIYKEe+1IX7UKC20
piSXSo+wUyLuWmmTyzjMeUCjCfl4iHOfBAp/SNJ7ivdLKCRPCFbjVW3jcRivO03iBzbbL0nPFJHN
/tJV9De8t95Um5HhOYT6bzTq7zOsriQqAywcPblvimSZHH8lp3wNcfBpSKK15UQ+mjjiterh0Djm
DQigOwZUd+XwTenJFV3Uz6TE7BIoNW5O6lFsXzUCPSBex0NhxtcGTCViw907DLrHiE6PMSmyFuqd
i9XK0NIbM7X9BoUbNSKencz4jF7kyq7ZfkpiVozhfqwgDI5oCsKugMOkPtljwgMTHivCYpJgGXHN
+tGQb1PNE5+Yu7a39yxLkM+0EwPMJ2EVnxo73CDXe0B/cEGJ9Mxaz8ewz2DGSYWYE1RblVqJQX+o
IvXEMrTTwegIYJ5B7CKfpF2v5q1hqzsAikvqD7yOZDeaYpX2wKlbdRhmsmUIbPCd3j1QrL1k8iaf
nAvNLj/pkMREbp7CPjsyaNw5YXJQec7ssBEL1+8l1fONNMdjD8QTw/fnJhbMZWNkfxqescZrnnEN
eas+ClGO9e5VOMTDquuekUWvnKWY84bLwa43cRUwNa1OmgHoxr3NqvY8QOuup3A7Rc3gc9rjq9nq
X4P6vg6aaF3qDxYRFHaRvaW1/mLixBu6+mIeELe26bRrJRxUcGd/2FuwO/+8wIF9lvqyrJrLkej9
gpqBXlCdNWg3aOCtO6bLizzDCzbUZgRY9eZKwEUzytR9iiy9BKM1z9tqtm8yOD+VWzAryEHxqDSj
Im5diBTVnXLHF5gSEWRTeB2EDUXbmLi2gxb15qGKwYZSII37yOvPMKrv4w6ohhlMOvvXc6vFxxDX
vg+zMdsMKH99OzPXuN6iFZK7uyht3mgEvFoUQ9dzhS4n4r33OWK2yCJZx7NHSSVmuo+Tgz1nsGr7
JilZ0JIGFmHjRsWxDfMvQszasRvy5KJo0ZnVdMws+E0+iYbZKXPbArVmYp8CLaSORKBtQHFjoXYC
rDSh5XdT+sXj6LqCN3DqUf8QB7SgYkZtunELK98XE42M0AiSC7OtriMWUNKNigj5dpBBuFEvHFec
dWKBg53IBzagHxbuBI1CxPYqC2kkcNz2u9Q5BE6yXpKKiIbniin07vOt6vvmFCkApQ52c/gS53KB
gcp0LbvkVDphD1fK2oGmx6TUXuoWoVYk7nwq0t7YWOAdEOluysJapQSy4Jdcsx49V/rYbiwv+jZ1
oj4OsQZeq2VBEbBWK+8ZpiJwpPiF/eDY5POFskzfzEj51fX7Ks0PSPfWUhLDpIIH9ELWFuyxX8J6
S8z8XnH+oZN0RD6CObG4iBj+Tel4kuUg16h+dR58HX5XFm51CUo1RvhCdOKlp8t7ht4dan0d2mg/
NbTwaIQLYDmrEKlNSkhOpoHb1Fhmsv/D3Jkkx41sWXsrtYBCGvpmUgNEH+wiSIoUOYGRIoXeAbij
31It49/Y/0GZL01i5pMqrSY1eZbPJApBBOB+/d5zvsNNmDmjKMfZNTJ9HWdKg8itd0TAfZoT59hD
yurmz6haHgAIbPzBuYptNDhkClwQ8VcEAIq8ErZifJ0Hn7ysf2kh64AQyy8jYQCfW1ymKSJWTapr
2aOwbcRz6/TPTtQs0K7yNgaq3+blOgvQQ/rFMalxJ86f4IDe0HLdGq0W0pYOq9h4bN2I1bDeGY5x
rj0NL+WSF0meJli4S89vjg1BQeGSWDGWnr62em1PnF6nyeu+k3vDTo5aq9/mY7opO3WICuPsl49y
MLcBBBUtLzh40Dv324XhWrxUenGwRnLvYKuZmn5LVFPgcs5QlvNpKPWtR/5ITyvRjbOVG/PqMuLw
NfeihQtr6cVptomoGcAD9sktEBWU1ml6sD2x8Q1/t6AH1l6Pjrv04XRqlvbWVv528EYwrH71xVTy
C01l/BSFuELrf5Hn+oMepTfgoiSU1+BkY5RZyc49OCVGZMSuWVg0eb2GZ70h5OPIzXvWKqQjJHUC
OspXnl4D4uqivT8WlyQ03PiFtY8xIWf5vKrh/U0FO5fJA8A3VbskdRfNXW9pR2FkN30ekJCFcs5u
JoOn+16zA2yIuomoOkDIUw4vpMWeOtlYVPzmORlw/zkOkvZZ8+8ACN2Rr3KVJSRN17p/aOP5wcij
L0ZePlsR9JvCuTdVRbRJd9WJnC2LrX/Vd969XFD0dcA/q8X8T8yp3xPNZy8xigP9/nNuKrGrChDY
WF7BGomFEVKe/YaOgJh4kwlFR6G7cRUlQdEWCRg2e+/ysgPHyp85va1sN31z7O5KVJhCMxckW6qB
2JZZcr+Mj2p82Rsj5+nHPHsvoPXtVDPfk0yRHgPSKZuiesksQkZyPd7UPoDCpcSnEtvEE2ddStV7
IDub3ozRq/twOSfaS/BIJvi70SYSY78jauNek7WCwOvda7U09zIBPOznwGjACX6mjzCuLR/ylxxl
dJAx+2/sFJdaoNPcjzbSgt80NhRqyzePefhetOqJDeyixvW6tqLi2ZbDA7KGfOvZ3n2i9c91oCf3
41ycSoyNACPS24ZNApYMrRW3uuuj7E3B4CDXeKy3vitOWp3zYjiYFsHS5TgGmmuz6a+kze2khiwr
9xGk6LyyCDIPYhNhtWGPh7TUW4qM+SHCKDGmAfjwzOQd0t0rurN3hBJvFEuE0s0vzhCcZjDFwO8v
PCAmYUcYbg6jDN/0o6+z5AI7GTrzIeg2kaHdjpSxqs8BzPSXscsn0pqjPnYIwYejmnDxGucA61ke
O6E+mUdHf+g0/WVyPZhJrmQoChcd3MsO7y/zJyVO9QLq6Dhat3n2tU9Zx5j4XrrSJUXZOneEJlLZ
BZSlrMfIydb9Qm+Vtb9mkb3zZPpmWVRipLGla9xVN6QuT5hraLloDRvWPF2VfufsMTTVG8HofD3M
6S0ANyccE/2NJxFcMdwf6evEDg8HdFnPNntnyCCSD1HVm6EmnD7PvHrvTg7xwvokkdpmSQlwzNa3
SuKq+Plp7m9KHUS8iEPpqANk+NgdnYcgTbOpLM+2fg9tctNGTEYGne2IJNVvl/pHYvKr9IusVPW1
/YjGYND3paonCfy//a/ndyFT8dO/8n8PsfHyRpglxppWpl/a71XlHMzREzEN++6b+Utu1wM0xf/3
3/+xWjgd07/56d91Wqb+mwWKiFkxCHnL+j7IJPhtmRugYaFH6aEuooX0h07L1n9D1GC5iIAdHNkG
0et/6rSC35A64W7V0b945Fv8o1T2D21Ac5m88iChHjNtlFTm0qv4rtvuNLYXEzhK1Vg03TkRfr2W
Kui2eh207EMFqX3alGziwGpCG4zR8bubdvq9x/69hOtDW8g06H/QlaY/CrbGoR/y4+XbPu1GK9Ni
1MOA0vynyGOWW97+7y7y4XhAmhigI8w+qyo4ecGwdez7APf5zy/yoanz+2/CJCiwUMXQE/zQTw1w
rwk1cBGdlV+S12X3i2eV3kIVBiCdf361v71v313tw9eWp4mQOpnUxFHbIbvMoIHC+MVtY37147nq
998JT4UP9WfRvn1oVKEpwOM35UsbrrIBcrfpq+5BpA4L1VVQwrsltFYf5v3gi1SGVWkOr+7Yzc8c
CmwwjlApYY0sMarApluqymJS55S0zvmmM8yJM7HTc6CsIwFXuExfJs2oX8QyVCCksD6ZZhJ9HUU/
RLuxz/HnD6QQrPosg1IqeyxvYSsJMwwnc9bv4hnh99rXq2FeW7IB0j67kl4rlMr4c6TlxBCoqilu
4CK2Z8M3vGxryjKAa+bY8X0hteazOaXlJZQyStTGjYID/tDoPY3t4oL3sUR/HEv3Pcp91EOpBdZA
Dq46B52PIEv2VURITyPBwNOPvfKcCraB7AsOeNRayQb0XvMWgZ86FrPGJmFEaJNDvwmqCQBn2r7U
rk9ux6BDMt3YID4wNkgIIZFJZpheXtto4PcmejqYbgIdPehrvNf2HFvvAxCl9iqrJ09tAeyqajcn
RuocA22O7/MFpmbHlBTwT2ci0PVmiCXtgKb9AtTBbVddX+rWFQL7vKE10vsg5STwz9DilEw4qVu4
zzOZFO3ayqR507re9IBZQL/vUkReZDCkwB0hOoWDxah8iSR9jBEF2/jEfLNZO3Scy/V/+rXfIWiO
kahVhQF/BznQpc8J6K4HCQUA1+pbvIkD8+CKournL4uxrCLfzfeWRQ6lDF16LJomLd8P44FSdS4Q
Qxa5fv0Z22P4WIeXSfiLpcxYlpGPV4FfuPh88PjQ7v5xLYvbWKeI5J2cNutyswuvd9ebu5foF7/M
NzHGD5f5sGR+uIzv5YNEcw6mM5y3E79Svw7CILzZTavn13c7PNwc/PD0hZ7s6u68WokVFKHwaKxe
ZAg98xer3t+sQyx1Njsb3WUkeB/WoVE1UcKXTWtTHa0KQdmXqf3FHO1vFlaWHttyFpQDnv3ltn+3
Q/WJJmE6uTB9yuOcfErr1zx+19FalTSPvz0o/6jiuanfxV0r39/bq5f6Y0mz/Et/lj3qv779cfxe
LdXBD/8HQhMJn+fuXU6376or2n9FjS1/83/6h3/khN5PNTmh/75aQbGDfIOl+d9ryTcvqv2Pi5ci
LV9E+yJ+KFf+/PE/VOWG/1vgkw9KUCwL/7dhwh+qcsP6zftDNf6t6vizVvmNUQpGNRQC/KROzfJn
rULWKNI0XHSIihAiIrX5Rxa6D4/CgrRD700PD0ceu5H+4VHohIQIhSPt0ECPeYXLGWxAOcfrqWzq
G2SG7RNmW23/3a36dYny7aIo2QNqMJ5v4ot+fP508NSYRdz6YAjb2yVFsQ10LQAXS8H/8yt9qO1/
vxKQFKQPvErOUvN9/6QXRU0S0SBo/1blwBk5GDZAaOg3D5N7AoTsfP759Zbt+7uV5Nv1IKdYaGRc
ACYfVeWGIdkt/LI99F3p65hwpnmPJVleVU1LrHiVW28NkP6wYq73ixHYwmD5eG1WZM4xwOgoAj9K
wPwA5qOJ4fhA+KOW8m7b6XFwHEj/Y09zhWQJd1Oyi67QE/XmatYNj2OhIiU7m6b8tSXqQg+ZDNq0
uAP/gHkYIYo5Ze5T7yimVikjk1+svB9la8v9cngjeBg8wnODj2l8pmUaPV697tA3ZFziMNIpd9wp
IxVeBoO28qvUml6Mghh07ELZugGA/AbEXoCDL+LxXsae+PTzr/CbBufDd8iLsKibTHR7/scSrZCu
hDvcNAdgkCNE1prIA3/2sNCnJC3NXe+sG6xh746mnvqZqb0fLzMHVamzY0QTINd6OFeq6HeLk/Om
a/ncMTa6kmJ5Hu51o0BIX1r//ElHrctxiCf9G+jvxydd9UwjO0R9h9poDkRQ+SG9lPLWM3QUA4Os
f1/XWYxZfP/mFf6bF8tFCsJ8HL47q9qHV3jU+2lwa785lG7SbYsSXl2IPYvIYhepgCB09Jcz+WUX
/vC9LOc9Fgyb0YT78VxFvmGGhklrDnYiifxoC6HWrZ42X2jp91TCYsl7o6/S70Si68BxYlLH8tJN
RSiB2r3DvRl/KXn862eCNsaMhHw95vAf9VzZlFu5jgLp0Lo22lL61vUj0O74V+ob+6/rNAs0wgie
OeKv/yKNqEotIiomqg+1CRYNNl4HXRHo71YotNGdzShUpIPaekk20dSMgPA2c7B3vPGuI+T1PIP5
YuyRJwgf0/JE+iCcMSx4A917uzzFxqzEOeX4PBN2ge6OBL3bkcZ2HBITwJMraWgVYrKhCEe4jloJ
81lLIZEGmWfs9VqPH4lRjvfwa8sj4jdxkUX9uGcXQXepG0rgHkgvsC8Fx3oqWQ97S12Z7oibEzIB
oF3kOd4FrZdpvDTg9T8yzAQn/PNX+9vU6sdHiB2YvEMcVLiPqLF+fEnIv9XBybDx0L92n5lDV1v+
/nQ9zNK/s4gOiaIxvZqcKQ7Jj5lPFlEKR/x83iWn/X7DCWE+cWQy923plA96TUZd12va2UaVRhe4
GSpysox8p/saNOGgFMAw1MihFVbFHbV5tKa6s59wkbXbKnfBpLMph51pwC6ORLyfYRWtgmgQv7AM
fDx2ss4iT8PiAowL0wDqrR9/cYEmKrMkaHAhbLnNy5omqUkf8gpXve+uDZrqxHQZ9vwObhmFZZf7
kPYmm1lF3wmxs7FXwn1ZGpQD06effy1/XUsw2+GsQLSO3jP42IDDyN4Y9eLUz2snPeGqEKjlkNUL
cYplOqx/frVly//wDFgwWk2+a9pSLCU/3oo+Mw14E2l9MO2yOViaa74xgqMb65Xt4z+8FJYex2KC
RdOZZevjTmIAjzabtIWp3JBzGKSxXsFucfGWtyYp6z+/2F+2f5cyDkoD6jPkpX/Rxmkzo5S8DarD
bGaMm5q5Uvdzm2tNqAOQvui1fLjnsOvRzY3TX1z7o16KFYmL0zyliFxWp4+aXdEznhdGVx9grvRb
b+gATUtDI38zkGLvufQWQmhhLkroNPGZ32R+t5mVTVYOMQLXZtvDXMJ6sVJtZ1prz9PxX48p3YsQ
vHvy2KtJfYaDwMT253ft4xGTT4vLiWYdvwEsPfvjrtJ2UZDrWV4fSKH3yRH0lb4SyvR3RJhmemgU
HvbuNhVvKpjHrXS8fghNweqRwG64m+cIGDvTOCfb/+KD0Xr84Uml8FicHBDVLIN9lo3rQ/FqdF2l
IBElB3YzcRdkmJqQ7ARrDzD0xiFdNMM4PCQ7VZIMg/CFRQcMKaqJCojtw5g58XWf2dW2bNA+9NKb
L3TZuucMjN5hsFO4BuSuI/lgSj8fU4QfxM5ER4c34tPEl6lviP5wLsCDl3cM8/nuCmbukmEy94zg
lh46TGypal34ycrC9/WQJNVw8mbLO2sxNnCw15B1oFTDcuj8ejiJxDfhm7XVJ3sug1C01vgmTJhX
8eAuSoMIjA7IKMQ5Y1+8N7gsbHp+pXOdVbGzZ1LoXaYzfZIs7YaT5cc4gXoKeQKCE8BuW73Rh1Mt
ysYgAWkWqw6IAgGUfZJ/RZnvP7fp3PcbLPNBH46i1ggZrXODPq3Dz2kd3Yy1Se7eQ4EJ/mLynQQS
YBVFUAcqn3+e3qBzociuFhuwIeUdeFw+RTb4O8h9Ln0biwSRwo6vZ5ZQnTG/Lo01eST9uMJTF1VH
MZCssEWnOw472Xtkk7lWhXgnM/iTUNQugTdZOyXXVsyvO/pT89blMkhBfzXVzXLCvNDscTilblKt
+6YDW5cVuXU0ZCSeWkaOO5hNaJc07g40CnFjeCCtNr2t+WRZ6H6yy0lmjMI+dgmbGXoCBtwlnHeT
5BAFQ4/PsjPZQmDlZ/UWBJz/bFs9NyhhyoOoAX4z18JmEgqpyLujPQg4SZTW0SZyydhWJvySdcTa
9Kg0krvXSp/5tJKYzhAjBEiVBEXR1yhhaM+QqdbbUOu75j0b8q5HRRNUIrSCjlGWYSTVTd+Rhhnm
nq0/+ijleEpkV60bzR/FOjdH69DZipszVckAnbUcyzu6r9W2c53lxwhKeTCbmi+iWAZSTJDoXyZm
MDunolY+uQQ5A6kuUGrTJAX5gJoqsTFxC0RhTRAlRhuVFXlVteXvGqICLlHDwhhxU4upOgtWWBmt
sza6cXwKSE280RyHi/VGom4qnJI36M3i24BwiBvZuNben8HwO1o1Xlp6hNgJV9WtEqm6rBBrnFo1
un3YkJUUNpJwIkpg8WT4vVaRCedoeygIdPNolHlLcVc8wjwApt3NUbVtfHe+IZbJudTsubkfO728
g4TDQM5GteR2XbLR6j6CRNKIXYlYvgJsYQm4s5pzQ2/Avm2HNDlZWmY6q17aeF4ZncbbJnGTjRId
JAQr0vTLmXKGSTgxwrsBAsVXwMjzay8Kbxs3WrJ3LS2+yTPaoZOu4IultekeY1vkX01E2Ee/GIYL
tHJBOCXedE8WtL9zXV2z4XAUwj6kakaZ588pUYciIFEjiSGbraK6/GqpwHwVC9wujPxnwS++ADTH
fUZT9UwQByGNXBCqVkleiWUz0TRiu35wek2/IoYXTvA0Za2/raVOZm1FnI44SMcp76gChpNkIq5D
joiaF9vAbr2Oh1qpre43Cwh8atPPjcitg0oAG0dFQZ5nJtA2kLDI8+xEgXlgUymZ/k+8BgTYfzUs
RPice8UTRXbzZizvcu5nabSt0JtJgl+d/OuSz1fBd+x5+/p64MGJ+plFgCGzzuQmdabXyRfTaw0c
m6xnNGB3ADuGYUfsSYq+1lJSbeNKF/dsWOVmsiIG9qCGNnaVaLgLEhaDVljiRuQDw5M5y8FFgBHx
okDcdL07f6LiNx4TACEcmoLE6xRna3S1YWeNgX1uzOkKyYB1kG5kHtEM1G+1X1bXVZLq02rK5/km
iavlbuF8L1dQYrxLnJvlHZ0Ef1XqQ7Dtyi6DYOJIOGQV5J2UvsmlRDgHpxG8lyIi5a2NpCrWMyrZ
+zEa+U1nWv8jqeSuvWcd4Onoll8iwVNmbHPldJCVSelllC7HDrK4lXstsamVdUThZB3nygHUHWf+
5WTI5BrhjnXMarCrkhzLy3xO+m9pf9U245U8u4UIToO7aEGTBDN/zju4s0i7U05VxTwoRUx6jcJ3
X7juWoetvh6n6Zr8OXNX26Sf8SJn121VXrtTf6cNGk8xHLbDSONuY9tEdCHk0OO1GvwbmIvkOjFO
OSRidFZzyh2Ys/K1ASu7ttQAdI+qbcWymYWykSY0AkGEdUHI0tlEMIKMi5iQCx5WJCN17hYvaVaq
fkG6l/ZKY7EH9Oxa/D3qw/pJCVnYOzV42smzZw9BbAXHvxriz7Y2o4Zr6vazq/AngCa/00dhn1Ub
IXpoRwdpWT1bfBNuln6uByjYfTc7KxU38YVfoGWBNe2XO+JW/HVP/nBHDFcHgh21y4CsBuEjWeFK
PKd6AyY2ihI1bUxWbkKOE/1W1zt1LiFcfBoMkb3JNpgeSGEmLyUO1MbQU3MPlx5uboLMimMnMTZX
rB9Y2QqzIg6SDOQ74DPmymoiSO4c/K8jukqfuslUlzUZjkv8ur3Ngkq/K4ICmW0EC6e3AfuuczUn
N83QqPNgOrG2ArFpMlmwlH9V6WncExcKv38qbZKfltHjzUDPdo1sz90N2Hq3ZNzNIMXalS/Lgq1L
18uvtBTsVxbV7iZ3Wgv0a0WElck8IWyrzAg7WkEXNTFGq8xL7atZ1frRV3WLpg284QkGBMGXftDv
TLfINtWgqTMq2XYTmJLlvh5ndSI+ZATL03BiHFx3nHZIbLmjRWlvNT9ZIumI8FsBA8y/2hJwZKyR
+Dro0e3oRdOjrrlij8RI7Wn4Ow285HyEC94ZyGsz6zUYjOARvVIyr/tUtxh6qtI62WDDd+zOPWWS
VQ+vY9Dae0nYHiFnGenESIFH8xigOSlJUxjZbe0WF+5RdROiwiJ9kxaEo9msh/vCaKaHzJ+8hJge
9xHgAjB+X3pqRf4mTI3RDjYcTAkcnzznIYt8MpR9uuInZLn2hdJRx4asAAHPo9FWW4/EH4C4A3Sx
lW5Mk7saCY5Eh+mTIIZkMqjeerZc1ody1GYATVlMxExLaHCKVe0wypndTLSOc85nksZCx1YdtYKb
FneYp8VbFGXO3qAmALKeFlRNnq3VHTnjWURst26ZRwCazr7WrfzJUY3sQ0a15c1gMhdcDfk03wM/
VaRhy6gHxp/aRbAZyBziXCML/Kmx76txBVwx2Zkkx3vhPPnzfZVn1pXtQAcOo2jOr8yYwAAjt2fq
BTVuVKfZZzRq/d2Q9oTT6horfN7VmOTtrAWW2459Yu+rGEkufskJrKtftBP2xVi/5mtlhCtZybXE
SnZxVmW3+UxHxwKysB5Qfu8830h2QTVGX8u49Xe1EUGViLHpPNnQi14dJgTp9ej05RSatmxvS10O
m6wMum4d95qJpaHjfmW93WwgjKg3NGUTYUNFnwGInWviBYZ5Dvusaw8w7XBI9K515nBI5qSHJiOU
JJBexx0c6nVbQFsNjBRrduy3JQGlZn0tmaW/SVGC5m1zurLCzB2gZ6V+WZQaB0RjMkijZSA7vNZm
0W6GzEX2b8H4BRVhpOYGkAEDdpeAcCfEt1pcWUXrXvVJ1hNaC4qN1pTynpIiHrowSyqzCKtp2NL4
NUE56C3Ri9YIhrb05hblU1OIA999OEWFf5x0CyFuDkZKrgpRJadWJlO6S2NjQO2vOEvyRLUUNkad
P/YSSANNVW1bzRQPg8V9J8noRWhatC4Dou6aqnmqQZnnbTc/9AxiUvJaZibXHikAABDwTnBg2Qkt
aCF4Za5/2ZVLTpTIteSiTKf6ciKDcjtaBmEblPNnEsazVVVZiv9KBZhrFMFofk0ebazC8HPHKd4U
gYyujTjrXhszcYKQ9ltA4Jm2BKNpFAn5wOS/BjZHVU0USxCnGVJhKYFqN4P3tc0koS1OacTGCv7A
cD0ri2DfCU/LVNndKjVc7akNOv1mSrv27GTxNK9oUGfkjEqJgrUkB352XqIWpAlS5gwBAcz2a9uy
rWdi0NIdEWvjnTu78SEIZvekGiyPkzXaO9rvLewNE/NnttwHZ8mIyKF/+1N24mr1g7Ca8ewhq1hN
o/tI7097K4mffE98/4SqT98RAQyYuivtDbTvRzRpZb9ydTIU5zbCU+loGwtnNwQU8OHvCfHqF/OQ
6jB4HS05KKnRLFMBcgpiT48oA0ZkCQU0bKu4LEt0y32WIMXOiqG4V2UuVtE0mvvMTi9Sop5NrDEd
99/mLvj56zjq1n0ErZLzK9RWhkQguNFI79xS0TjJh2KTa4XFYoaGBF9KbW47I3YfJhur+Xr2aZFM
qJy2I+zFZ8MtnDsO187F4Ev3ywichfJ69PazWbjHTnbA5e1s7A7oDeRlV43vvR5DjEPP+nU0tEmu
QWMPd5ljJdkePou94HJjlpa5Rj/ReTMcZ7Lm69HDKMKXqwOXsHv2y9H21rkO1LpJHIt2Yes+tL7W
6GEyWvOuSZU0Vq6W5SMvyEAXAIqVewSDG1Pjs6Q5YNafPUNcZ9KoIXjTIHnqamCCa0Kj1UttCXPV
9F1/Y3NsOdPfwjEZwAemVIvfpYWQn73SeaiET8gp6WP5UHFC0Rzza4Ru8lz3TXsZcfStN2B61YFN
nbH/2L2Upl/dUaB569IwSmdlJK77HHHY2tRmqoFi1pzbWZTJi4RMfUbazixBdmVyY6DheWOa3J2q
UvlnO4VVZU3ExuYRemijG+I3WuafY5jUX5qRCtaQQUYGYh8LMOnuEGwaqw+uHSfpb4ntnO7QO6jX
DKXtzs8abitB4upuMCtgHYFPIB3ps+QOjNm9V+JJtIciukJZNl3nU+Rc1CwdoSVro1y3UoqvkfQJ
z7GwWV2LpjQ+1zT6p1U6avh1bB6tMsnaY9fnNB2Qlu5Qe0KWHuMUtBWe3qmfJEGUcq6uhpFdAb5k
cEobgZ+npTJfazkZgnlL2gd/NM1ys9BHb/G3GTUfwqFM7MZyqyV19TaoVB5mPFQkNad3BcXJurH4
ZWmQP0r2/dXEGPoLYzN1Eo4sj8TM7xlb+wdml7g+anIpc1djvuGadehXDjGDaVtNNw62j6cagWfB
5hnr+5gkBpw4vTeS0ur2L6y+24HcmlvWVv00CMe/TZwWir4X1zW9LHCsoacCHHldl5afGmc2ruNG
7z8R0eucoCkTQdhwYoIBQ7PrWl+Yr/MAv5mWRHkti2/NcbjbDm2nlZvCYbZUR/oPrDaSI/vpIRoi
eVMlcfwVax/dbce/TxBqb/POE0dbxNkz9MlXOkP1oVMNEVa1iLcWT3exPKGogSuyaT+PSee+EWNa
Y8PVqsMgF4CGz3D0YAnVnPBgtzel8Jqv8aQVV3bZdlwdTOCqqnuz2kztoG+myo9ehkClx6gO8jcy
Yej6NMg24aA48Q75VLZD8j5ew46fQ9tI7VXgGnSvmPGsB6q0cCDUHXnTgDSlIFTirDsyMWgtKTJZ
Oy91XyY9MZtLqrqZSI0K9+RO+WPkXiaJAQiyiKCQJHqbVxvXgC+Eh8dBTNz7af5Fc5ZdECE9rJSB
8yzfoWwFXIQR0b9f9pd1TFeIaoFDeJgA672Y3aoZwkVwRa5DAWh0cHiYNt2U2PUeqx2BrBy2ONSY
fBBAnwxB0PBXDM7GKIjGaw3jGTz/Jh8fCsfMj5WjZM1BI8vfu34s2xDARmGyCifiluTRWq61aUzH
daoVbnsq+9x8rY2MwbA9spPsSIxoxYrGdrybGiVnin82V47iXXwlJ5Fic5DGeD32wF/mYJrGJWlo
SvcBX4i2M3LpJoD9BwU2H/yU4OOg5yoakk32s0G1vCKMzbPIFQaKdDfOurqe2MkOeVnh/1bmRD8M
Trl4toXvvvoRMM4D+ovqBO88vutVk8ImsrJLaAatserdwYsBWpqTuWJ4kl1ydvAIZUoc5nW+lvJA
+6NXvdjd7AEc9a36Eaq7ll4Mdux4R1UFDkOulGpg9LwWFynBl+0zZ3/G4fi2gifZNpnzWVqGetBz
174lTzKTG8desrB0a5qnQ94UJG6lrTtvONQ2wUqIobqgq9ztvbRu6/VQ1kpb5aPlcZpiSftsxmb1
IBzSy0Kal0tflOZkTpyT0Z2bupEOGAK9JbPWd1u58siKkRuDoQv0odalBlpLOx+0betDbApJUzeO
UM20Y1S1fEO4m+R9JmhKSNWwZE9zgYVEEMT0u+bhHymi/jdhRf8nBVMmcmuHmfW/F0ydXpIXEf+o
k/rXT/2hk9ItZNg6Ih1m/D7CBIaUf+ikdOM3gm2YgCCsQXMYYMf+l6r7N4/vd1FKuTptA/zffyql
zN9seFdL+uIiF2CCYv0j+uY3jsh3g0Ofj2QgRNRdPh64qY8zroxjtJ4YhtplU38CCnYyR7I4oqSK
gT/PbiBW7DrD1ss5Uiq0CFs/G9dDVvWfhlg8F+ayX8r8Kck9ZDYqhgzCG5Fw4lsM1GSSTKmO3Wy8
lPTYCRdH56vaOXlAC0CntxqbHYq+8VxjVF131iA+z0NzZSYxrmaG3Q0IaFfvL3y7Tt4Gb+xeZUcX
pqAOOjtW7bzmtWtvyWFHGEGvXk/2OUbBW3zqX1qgRs3aTNUEhjgN2lPH6uLs+iqBQZHnbbojityM
Vgyys09EmLp7feoQSFuzZZyNmKU9pC06jHuzKcA+uWaio4TI4qDfyABnEkOWfAproRubvDYIimua
cae7KROH2hgOtkaqxLpyqbFzK8WrF1PyIqfNBUd/XR93djniqho88+A4E2Yr4Y9INeGhH3InQ1ev
ogADt9Kum8ExNo4c/GPktelNLDDuYRc1d0SwIGWKPfPLHMxwjNll9qOXv+ZF7YZg3Yq128FNqpN2
Q8Iy0UxokTa9JnJuVUJ0sHIkKi6lsDM7xaYdpng/QBzxNPdpcJMZBxwdHpG1BcGFQ4prDd9m48Z8
bXXBkGPUIuBfDerk20q3cLJ3s/EQ1zK5NGR7YSQpAJOeCEBMchaOHStlNar4PL4x4q1JnBu6YPrW
LKa9JjFGThb/hl1iCy296TTIeXwbCd5e21Yz4GP0AtADVUTmcsJw7zzz0lyZLbBjOoVyZ3s6O6Lb
aytndg2x9hyjJHUuhiNBiNNgZkxd2/okS2IcNVv2nNEo9a2E2Lo2W9KgvfZTRizxym40Yrb6KVmV
fW9sE7vsiG5K1UWbFC6cGi1fl5qnjqZep3eWPtzkJPqSg5jo1E99v7WVe2nanbsTcZccKo2R08Yn
NPi2Foa+GenXx5YojvDT23WAhXPLiXNaYoLK0LXJtJ/bKl3bdQNFf6QbRtRQJU2kzqW2pjEN5961
3esgrX36MkZzZLu7DTq1mz09B74ti0dkl1kWMoGtSbJY5BAgVlZpLsm/tr2Vlc3zajRqTPBkH38l
Y2hTlTJ4EGBfxlWssYXakWXQ1/GDI2TQN6bX+qMlhv7aE5oKO2N5LzvL3dS1qA+JWVwb/mTtSW7p
H9sung510YKepilxl+aMefy4xhTejq5Dt8CvuzvFhDBMe6IJiIHyJyx9xB1SenbjzgAweZS02s6q
GPsNCqBqLZPh6v9Td2bLkWLZtv0i0mADG3i5DzjeN5JcfbxgkkJB3/d8/R1kZllFRGZFWtk1O3bP
WzaScKfZ7LXWnGOmWpZv2dY0DFnal8a0lXJNgVZeQ5Wuby/aYC26uNpgkRtjcgcsZ99wg8q10PQE
Sh6Me/Q664GSHP6VGbo1YzdGctM66QmqrtsAeXx+9oeQnL8pU0sWopb9H9PvVz+3lZXWVuOrX/cX
BtopIYplvK6V/qJnaUOng8lRZtXhfurH7mh0Rn/R6prxednPz0Lmyktf6TAL8U1sKNu7M7VntMlL
zXltO6aJWcWYxKrg+bWW03J+Oh8r9HzqVW4MMZfY7Yfk2nUzJgAZEcDGtYgyrb2P9YRyJCD4PAwU
+2TNQX4wGZwSqVIhe7FZ109RGfYfdud3h370iWiag/QU6sU5bKV8Z+t7HURubRJfquw3arEiuJSE
+0rz8VBSER8W6zop5ywmK4al8UNDqtWKhYuKOrXUDcsOgQRxbW2pXFYVGbRrchmilRKqxVUAbLkh
Y4cYXCYj9y0xOOSXDsQTZfFwo8hZnVdpbM+HtoKub5FPc9GTlAe8S5fEnzabUf3NlfNJfX6kHr9l
zB6eZsN/Uo3Ia3Ux8EkqY2XJoTk19EuPEbhiKCWydWOlnA+0hiNSJoF8kikaJq9tz+9VTeQfGTlZ
H0ZZ3Othe9HpSn8bGKXUUMuH/KBCk+y9ETH1AV5AeSnHSnmSNXb92arkWs3hmyV5l6xp/fY7OxqW
7Ke201ciM/vNkOnp7eAX8a5tpmdMiMwZpZVuaCfeNmN7TrR5aTgF58JQMU2Q8uFqlVpdOp83lKjp
VYuUHhn2Eznqm6WgZFU0lZQKSkZT70q/xcHZiKzl3Rf3x8hMC8bbSxezLVQyBFqyWmv9gzf9iRmC
uDaSVoAuE4wbNv3MpL0zwoLmBnvPhEXcomeWlMDag9BQva71p21RKt1m9nlOoQhpK5v246YbMuJD
63radjHKH4bqzeuctKg0VMvcAJPPj2hPCS7WpvomVY2ZiN2uu+M/Rbe53w+XXiSL2UW8IAbszpyN
cp2JMXNVE0aAL3S3wLu+RiwQH3W1GHfoLzM+VDn47wEzWU+LJuMaGcbFYGx1p1MYrCbpYxpq2dlQ
9Ec39hDT/aPOqnEDkbBT6qgnQ575sjbPfmga+8wcYOy2aqZUGz00KbtIFY79D5KPWM3c1qzqY2fO
roKTiJWnv+tiM3riNlLpRUYNEJs8Nwlec8JPwiosgqTwhBMr3826iBK3bGnV0x3MioKevNTmDV4n
uatSXcHGMze7wIqT7uvv283/sX339z6F//O/yHvJjmxB0v/nnfkTwaD5R/SWY73Msi7HZvH9Nv3P
3/9jj67+tqh92QTj5VzMhdT//9qkK7+n/jCxclTUlajQDOqBf+3S1d8sduGEBVFyAt1fJH7/YuRb
v7F3RzZmYngwmZWL/2aX/nsG6L836WCrSTWlJYg7YikJhMVn+F7wT5xPrOS+89lgVXsZe9/c26P5
HmgRHTaRkr1bB1AsckQRZNFt+6ivnhvM6g96JVUaSjXvdgZh0BwKOvTdVIZ3Yqjq0+SYpy7V0+fS
cppdXSfhJ+NNZbE+K8qZ7vs7ZNNH9lUMjsOCvVOjqnTop6R4HzqdUcwUNbdO355oI1iPFgm9Xttp
+qbsqunYNMimOhl+inyavDkyO8Cm7ZOltNBBwvpk2xVSK3Kh2z2Qz4a3LgCRIFevjUFAkeZL4E1R
mUAlqivnoNdFv5OimO/UxElfeQHymUYa18AFgn/0gYofjWAmsSwCgr4OudkiHAEq6I8nnERFIxJq
8i7aRh5lQr5YqaQzg19Lf8PqHFylzc4uTjNxTQNQAbTslbcuqPJTLk0VTmPyjsaoZXcFlRLAeSUv
sd+BcmAXEn5lgtZCYmYWthOEBtx3Vjn5ntrl4+BipU6fCsNW1nTdfFK6K7XeV/Su7iDy4xSVpjnv
5FTTWYihJiDhwrCooBkKb03CFAMmZmrzHJMD8KpnYfGU9kIhoVpt5H3atfU+SFQ4fEUHtMnqYFdo
fZyv0J7rqO5yZ1s6zEPtohKeDUP+nJahui0IdVxULu26hf8JLSN75FD62c+UZNvMwUFjdryQSYSX
2/14o034bWIj6Ri/kuPkGNVdHZvCzWP2GQMsdU9LO3rUebas/PumqwoIW4EDEIwfn/U8MVy1Eead
M5r5sQCZ0AISKMOTT68UoJIxeGyW7dssaB6l7fs7wgPEGrmaha7K7K7+LKyVLJIBwk1Rkq+II+Kx
FzXnHB+pDZnLfig7VLTroowcY6MyjaoYpBfzOWKcfhSt0iEwhY3XrftaqDc97Rt6LsY3lTWeQBMM
/Lgm+IHQIYQd/THk4HI3JKPcTQ2XAObFeIlnJ72thUGcfVBP5yBICcCpYGf6pv8iEprlox3LR7tJ
h7Mal+YRNbV1X1UEGI05JO400/t7GyeVNwpatS4vD3tPQ8ogpV61b3wFGt+6Q/FNVDUI2Hdhggtu
WSE8k7/Et7TN7G4ZemKJa3eDD4jNZGZyLwzQN3ntqO+83TnTWBELUoY6y3kp8k57jeuUKNTIsCN7
lRYKlfVc2PIg+GDP7BQJHFbRxbRHlkWFbZrfN19jXU0+875Pn9S5ix7IObcg7jTzHZtQlHt+42wl
2787Pcw0sBjQdFCrlXB+mG6Eu0qOw5UyAdlZjFIsawkJ4M2PGQJVovGg6TGm1Y4EDzaiISqGfmz1
NURg1VP97jPR/PI5QRy4MeoK5VRXKVvETylbUnjIWR6PS26k4cYSvWZij/DY2m4TashtxkGDNdZW
+qlUSdqsbWsjGkP7ko2zfZwsGRyCtvCL9WDO3XaCxr9JmEk/lEHU7iSUo6dkzHYxCcRfjVB0M2Or
1jxbClcozPstVtjihMglfIv0jNYBS9tXpirKKi0zyj0riZ1NZbXLfUPxNvfy7Ke9uhNNbx9jZ34w
GBNcuOGbNU6QahOMMbs0phTxilNz29dUVEIBgB4qVbzDygOHR/bnodDK86iXMDwqPVhHQ9FumHJv
CgzClJhVtPEToV2duKO+AzDmjzJdkVKhXFEAaU+w88iPC3XaA13MP8TEeiop+LdCBE9+SDcj1Fv1
gv7vSDi24nZER3uaU9N27RcZ0aTSQi17uvg8aNHOnOiiGkRK73twtUew4oOr1J32GM5BuYnT7k3m
zRUHxmM0OY3n+50NKKx9C/RsF7Sq6VKW7s0+rr4Kv1BQMGd7LfB30AbuZt7ihClNb/0w3CVUuKvO
yQ1WqJg6cc7tVaQ7JGRiob7rzD55tmMmv7kly3gVx0pI46SSjqfmjLX9xti1pCe7Ns3ZtV8BH4rG
VLllZJnV7kQoL/s5WB/C6bATxE6CFQShN5IaBQqvDrgnnMQmaAfudUPtdxmTzRWFHPtun8zQNkza
B12Ya9xzTPnMoaCfXgLyNYcg8zI6Z/uC6e6NOuoRQ4ohX0+DIVeJXvXv9KmQJJr1XWIzuG30ZKbP
QUwxecF57E0odndWPz0HEesXuOMrhm57bXdavavF9JYYWXyztKxQlvaPkvyrTyMziILtc9gyEaHS
5UjND4LwSyHz+RZ/au2hE9XW1gK1MgiWOoRVzzI99cnWUknJFRkmbE1o7sBN5cdzj6MuT5htK8iZ
bJK6V2Ts2WsAr+XassDeSRGfKfOAM2q68xWV27ByYPetI5KrkKmku7FCTk2mQEOOF6X8bM73ljkR
QmfX+RsjU8hTA4OfVUan4hInU3+nFhYFPGJADcAAOavu1IU6rbjeKwdprYSMHn1DTy41hn0i4SxU
Lmjs2y2KeHFJkkCczRmmZWdN+POtLu+YAOUngiJD4pCTCYhUyTv0iOGpZX5G95YnxOys24JczlPD
zIE9iRk22yjNPqwhY9A+MGpIlXHDUppvYoVZjq+g0FKQlHoMmZX1lFeoFCXFb5U9+zRTDw3t+sPI
aOJGY6O1cAjdJC6H9aBkBA3EiLlzWXW3dTN1ZyZcXzWTyNQaA/Q20kzlUJNjJldMuORZM1K/RROC
ONKvK/sB8bNzp0rGuJ5uNRHBcmWFBH1Rex9R/JqgIFuDGOUOgdKqy8MMdKXGoCiJqq3f2DWv3RjF
M+v52LllItR2L0LBymlBKUfB0ovL5Bv+1iFa+IvRynRr9k7+qGB4vMlkFd2l9tjdmoNZfIzFmO6x
uk/nBfmwHplmeD6bAhqdwHyUw1STe+YVDjNJgYYTXxsf3cz7HJ5h5NzmWScucyWc2FWNeh48fU6m
N6McMm0/NU2+tpyYD5dE9VqKGsXUnGQzEDdSx73WyADVxkzNtiNbzRs68+WpMwdtFYXIBhtaZCdb
a+P95BjhJ/j75iGZB+0t6CbcAVnFaJXiG1JPqb5UpY2BU7dgdpi18lZVpG5u5kCjWwxa58PqzXEA
4DnijQ1nTiXI1vHtf7bO+/9wvsIum7pIZX9tWBbZI5qDTfs/F3Q39Y+G9L/99T/qOUX9jaGGxFXI
eEQVmgCu/V1Bx0IjCWu1dFZj8LoMZP4s6HTzN8q8xZrOLJIJ8XdjF/6XrmMGWurAJTJN/lf+dPm7
H+vfFR1uVpO5hs4gR8clthgtfywwDIhcoIX7l0mjXVsU8ZanM1kBklOPWtTmbhXXdHBnFFlOp10q
EoF82X6d1Lqm4AFwS0rCQ6k7Cq//YTrQPNtlQlwQOkIrJSh8Y0efes0kEKeINe44I1Qe5waS16rW
WadSHBQtTgyrrMnXHHaNCrSsGc03KXo3C5Sv/SAcl/ruBtk6bXHkyQDa1EvQRzfNbOA5p8eNrXXY
tMgs6BsS0hqkggYSAxBkQZ90ROG3tvV6rNtHalv0iMRLwmFLVkmgOw90SuiAV9FbZRMw7itD6dag
+ly8OTvbTIKDpTH1xoj2Bckcr9S5StaT0T2za8pYGdmRtHFwDWAFMvqXd0Byh/XUoxDnz/gJEuCw
tEog6mbzEA9RdezzRQEXt1pyBu6L+BwMGShbiEW87tK1aBr+bFbeKkYbeRFKTG+usHfC2M83QTDJ
bU9yQjWHFwHlsbGbwE0ITnKVbHyj+bYLfDxfTNvVMj1ro3pGSVQ81J2j7wTxh+s6GcqjBL1IGidW
39yvt8SKfEpK8w9FtPqqMcUz1a0b2+VmUJhxt8aKspl1SjODNfcSH3budpilEKfTkkaCRodq/NKH
/SEJOiCyceEgmRyTre139RbvpbXyB/OqNdFuHMlHSKzepgtdbeLFsTHU3tTmxWoWdNmixPzWj2wq
hnkB2qWXKMIIYop8U6rGWVXEHYowd7ZRzmT9pZIpSFkyZ8kYXZTwEl0UWY9JuO3LQr2F53kTCRRj
QzPNHjtD1kxpedZQb3x0Eahwqn0B/8YNHIPvK/RrgwzebZ2AkQe1jZN4NSjIEUIqyuQPpZaRCzPT
ZdCO1YCWKfg/o3O+aWhPVyjaEhZ9/UsYNStnF9vYkTpj6+QJ88ag5jPXnm9HxG45VwkmX5njm8om
OAXYMHYh0r4TxUXCBCHR6Ck/wnqFP2jaABN9z4Pxvk4QA5OwceEuPjpFWawU2hJRT/MyVio41sSG
l8J5jip2hnZWP4SOeTNk1h09pkfK95cFL9TY8xUf7DZBhez1fTl7Zakxz0EOsYkNZlMOQghXLfsD
HuSbatS3U6luxjA3HkglXc9JwGlJk3uSCh4SM3owx2hD78naIlklajTYN6I6Jmn3zafQdM1C7toI
fZxpbLIx3puR9DALrCg9P2YSz11dm9bs9iB3OrsxmZ6aJtnbhbJr7QgtiJE7oAxVD7GQ/SIs2tNY
Kc5OzcdcopRqRT84UXdS0q9Nqe9kJY9inL6NqHlXY2jtnbgP18RIf8ud9qtSoemI2MVPxayDS4+1
QzI2T2FUnCcZ3wkbQl42KLtBnRe5wy4Yho9UyY5FBUeMfYGpFXdpDhiXQPYki9cJkEIe7OKkFfmp
cLAlVYz9an1o1mKenRXvGdoDxYRWQkPgI010Fho9piZGU2krxK0wh3XSstsBmvDimQK3q80Ngcaf
UCC/2Yw1tKE8+EFx34bhbegDnMbiMYrO8MzcZ4UC5w2mgfYFylzsWuWToT8H5T0asS02kbM19Z60
crZWn2k8rSTVTiLD61ifQ9/DGpsiyiBCdbZW5TCOq7K2T3hgEoTxsw98EZlOXYysBck6fCiANaLe
8xDqHBGAnsm7XyOzlm6JWNANxqi7G5wa+yLdOGpN0wVOuM+HGPzSlNtubvjvSuaPXjeygQa6fMqL
5EMKyI+m+PCr+hoO0SYMpk3WlAsmlzlAIUJcrnmbrv1p4CG32eV3EGE1sYnhR6dVtesd+u6TpXtj
pctdpAdbU6WjWBdXBC27qS3OFY5dt6GvMBHpp4NZLGJnP4bO1jfoHTqK3tALzxgdYRfA00sy3txe
/bS+RbdHbW9V2PnEdp6CJyezMfxNnuITfxRZH3FRnQKTDGZMDcYQX2se7ignP7q35vvYGGhvzKOn
KKblzT7Q02CeGEDm5S6yePgU82JrzoHxyY4g68LT2E5i4bwdKbWsQtvhCwL9GO4mHgtzrG56rXhL
i+BZdMz3ejwGdDLDniq7Ts1D75cvFnFTqawQwWvwr22l22r1tHOmwasChRAurC+unkdHyxiTFXlp
5yCvgSN3CNbyg6Y42QoQFDBQQ56CGP4xI6uG/tnwZjrN5BoAo7emUhLeTmBwj2qryTcsxc2h4PS5
cijqE8IM85hmdrLSqFR2VRvQfxVTsjGbUu59pMorkfaJq472jr71VtTdoe6omAlxqcJwM+X6Wjrz
plchcSb2iXgR+kBkqRW1/TgOwWa0TkOPJhBBB5O0KR4fRRR63TTOKytNXpQiOGaBftJSecaRVq20
SX309eJJV9prb2Mpbhu1v2Ts11fK0KMSpm1SXnvY9M9gCUwkcknqJbhF103N5wzssD30NFQWK19D
MuXUeqHmdNsMBxvYdrIsZVbeJS0miKKU16GKK09GOCpE+U4Y/Jcp6raIEKmpC0QN3Elx9cjodzUX
ZIlUmKHb5qTopKGjknJ9U+KUyC9aFPHYW141G1u9lmt91r7GluFagAMORdEFH2plcs4atALZ0KNc
zWu5TfFReT3JpUlI4eQmE+0qFHRPmgnuegAa56rwh55tWX0m5jI0h6LsGWkIMzUY9ENFP4DdHkoI
tbQLHuxwcI0GOXxbJ59Z2Mv15EM/i4zhgFhzmzAC3/TE1WPA0bZFKBgvE462UlN+RSzdDuQG1aoK
kxcDwSJA3ZKKsKvLi2SWumrxFG99M/omdRjcdL4H14RbzMzPtv8B2MK++jsOwZ/7Whrn0mIPvfAq
f9zXtiJQ/clWX4xp19I6vci2y/6B8/XXQyzb7yVP1NQWztOCDPiO85X5UyEgBrxK6z5LL4Hx7buq
4m8YMMYCh/pxa/7D3zeWlIzv/n6EY146g3gN6U1ihHgKMVBYhhf5aK2jY2av0/quqzCN5hB+9+3s
Felnb9ygWpxpxXfyhjLXBfS7H60XI/xQcIxUCE3ktLEzMhuunfpaomZBSJT70IlvY1bScd7W4asa
rduRF21z75BDEX345DR2hrF20FD8+kv+RLpbrhNf0qL6ovdNB+NndEaLy3meO/Fqla+0vZnCAI4e
XaUJ1k4BC7n+9CvUJhQavz7uj5iKvxz293P//bkdrbiC6PtaFzSs5jNqyb1ojr8+xjKb+en6QSpd
smOgU9g8SD9eP/KZaSt09Wt/sm+NfbBKbvR/QHv8BIb4/Wv8cIiFcfDd1+gsKra2rV+tD38PN2b4
xMoVPyRsZ9baod82XrYtTkjOQUVE3ji78eevv+KPVIw/T+N3jwAl7PfHDwNCaxIpXrnRsrVvXEIm
+V/IpJDa+v/pQD9jV5MkHltwtK8+rANyul6VA8eh2vjjkf6vptj/63h6ErzXd2fzL+Tf41v+l2h2
7Y9f+lMaqjsMkE2dpt2yYGoLJ+xPaagOXA8fJpEoBiNnHP7f9yj4UQu90EKVUQGU/HvobP6mCZt7
nuieRTvKyvgvnOCf6x4kwv/IwvrxHrMcHSgCbCbaM9YiOF0ox9/fYxng8qTp9e46RVW/hjThdVjQ
do7Cey9q5w05C7hXjOKfVqYf+SD/Oq5D5CcNGlx6P3VGaL/qWQc049qB/qDOWlQqIc3HQDpP9sRu
Lc0QUJeNehyV0OtTava6CND0Wy+ZFe+U3iB2M/2GsLDwvrt8f/Nm+JszQpOPrhG0IX0Bd/54RoAx
lJU2aPW1GMvnKS6OGYaLTA6vmYpbtJvDg2G2w3+1Yv5+OmhWcTQIQgh+f6Za6r2c0PVHzdUyPpAT
QWXZ1/n7r7/Yj2/Uvx7jp0vdwtUvFRr4VxJzLARj9ubXf//vTpzB/Wqgczbhqi7//7vlMmdPOtiW
XzN2GnckIcjW8OwgoujLPKU7AZTb/vqAy/r371fAH19IqhbnjFcjT8JPXwh5UVtnBNlceyMD7QuD
Y9oQKYCTPfhiSLrk7linuzatcaRWRfIPi+bvm5y/HB6BmM4jvQi5f7qF1RbBMwbZ7lqieOXOzd4G
U71t/e5eb7P6pC+pJrZFgKQ0vUJYLw5uTYVddqk0xn0RpHiwCkYsvz4nP2eZLQ/0sm2SKMoRnLOw
/HgVpFLRopdszUNZqat51mxXa2irYYR6ymdKzdjHzoGrVtlo3OaMVibwKHOcX3/9Qf7mbqO7CkiS
NqpYkKQ/fo6wklXVgSq7QntQYXPQijJRcv36ID9uAn6/AyzWZxxqEGdZdH+6BDaBu1HIUOlqyOGU
Bmgfjckz2QvTF1or9DZ/fbjfL+lPl9xajoVOh2Y2fecfv5Q9G1VvxdzinXjxd0NgsDc85s2FACo0
Lvty3M7+Z22tregfdsM8Rst3+fHY+BcXMCdda3Tz4qcNaxVw6Wl9FdesYGBo3kqTshETItL6+HOc
0lPq71QFJF0dX4Zpj/Fvk2EUcUs818yQ/XM67Ajj2I+KepSkAZWtOJVM0OmUnBD/rUpUgKNlfjUS
dHhaQkKYeV86D9z4rwCtNv1IbwAZESqk2aSsYopOJmuqvJs5Q0Olenacehv3YpMa2kduUxAxsXK7
6CXWx8YbTYH+dxp6r5Hxq0ynR3DQTzB+7be6VcN1EcsKMp9aApjvQfO5PtDrNW+PwS2a5jLqenEd
sAaj5ZsP9byIjY1LZAb7EtSJW0fqfGfZGYMcIT0rSD1VBB5a7nivaAKQjGlCWGIKacLb2Sr4w1ed
beTbkopR1ed7OYpjmb+KcGnHKNZjZl/8qtui+mR8GtCGS67ETG0hbxJaIc5TSgIJsUBB+KAQRgL5
S+tVgzU7Ja/Z7EiG6BBpAg8Yg51oR69yNqbS3YVlS9Bifm0ZshX4Fawq24ic6J2ELk6U37bVQLvQ
P0MyJ5cnfyp854z/yjTCFRCVCxWykMcsMu9M3tkk2hFZNmCnjH36dLjv7eroZE8Z8/KiXQs0q1l3
6vJP1Sm5hv46QHNvTa+Rjz2S5QqJmTsUyJGAfEgUmqUZbrKCq0m8aGNdhfF1HKq1cN6GCZx0vRnz
py48qNqmVtQNyoiM+WWofGrikuPCv9W06BOZkCJXdtUdZwRrZBvp6rchZ2jMkRXjAYuxf8jCzzR4
CcpxN2a+F/YoHhC1Ju3nVNSuhRYzTwGDzfqlS+TbHO5FncC0Z6CaPjpkLxIgouHv1OS7UB+WeEun
6qJ1LzfNdAVPaiCV6tUnsG3uYB0cYvzYZKwIyaqDDyMq16Bfdqr1PvFkQPKwvmRq6kYNXgSaWUv1
FdIwsOVXYBFeGBlbbU52nU4pLdEb908yu4xkG6pT+SHz9iHZwRnbNIG/VhKxMpGGtsMRIcBMh4/F
yrNSfa0aAZW97oXOCT0dagmgC5PPDQWRYYKedCiLt1GlXa4bXinEDuvtqWrvqsI/LrlKfboTqn4s
B/7oR2zpLh3kanoprizwq4p/1ThqGjpUnbdWtrbwnQ8XY/rIzXfJe1B5qskAYpYQFsYO8gvmeKgN
+rRxppXqvydRSaqKXIWUhgvKJTbPuvVaW/luoHsdiDfRfqJgQMNi0zB6bOqrgXkv+GpMTxH4trSG
sKsdGHttVILR1GFT13QkYyYN1gOUW7ZK7aUjXMXUj4iG3KKGHEI4i1CLFZDm2EqQUOxiLUAhkh5t
VhxMqFMx8FMdScDT51jfw9ngwrxO1UPT3hfm1h4+Q+MoA8VNyAHEvPRAivGB7CYuO8oNMsIUpIrZ
ZZbDpiO2qda/yOnZBjmvq3ea2bmQw7YOKP6su+nb2yT9IoBJ+c19Wb7PGVY7wpZN/0rkXiaKLYqA
IC03TfpiMdDWcUpVkHSnNyWbXTTXFW5bDWYUJy2YDl1luJrJTAFmw3yaOm2P4Awn9kErOqzyTK3H
ByX2orlYmcYdp7W1LEwjOwbJJJiRMpgppBjp5ZsNhc2hIVuiwYhzVsU5/qJOilvw0NftV7WCjsoo
glkClSf2wqKV52gkpU5vd73dYJhmrK/X3C9Uq8s0SOIXtsJN4EgPxIGrKMm+aqed0dX3Vpkj1QOr
yGiEyq9kBgHm15XkwenNTcJdHNLTh4SHupFpAX0DkXBBMabKirk8WiunRnkU3KcMS/xxF0UReZxf
sF/T3PPgKW0ma3nCNnmOXYenEz7Wvh7DTSW+pKN/bLnyM6IRK4QNFqaeIisvHgqXJtjS/PacqeFR
vU9CLMfVuyhvyQOb4nM38uOkHqk6H6p4qwJOYHDLyssJOnfwVQSfo2YOI3j/ZUmNYf0OtM6+FuYh
4zuKeHZTbsWg/lqIM9Aqw2cqi+2Xhs0wHMaMhwJozsKKmNXqHXsIZC3/sZbjKVSnO0RjKIRAflVt
ZKyTln+rNPMG6YqHhs+tdO4c+QwHUPOKAsPsNCIvUvdkAmNY9ftLQHadM70og7U1YRLWhb0as+Km
nMONajbvZZ4cBuNqB4JWsHaENnBE3ePRaebNZ29k429mMTzEkG47zT+rIZ4Y0qUc7SGPPjpAgKb+
rfeNnRZ3NFsJt6799ei/GlZ/EpZYjzPmLubqbzRsvbrDAgL2hIHhLC8YVFZUPgS9wAxw5pXRisfa
aPeohddq9h4r87YsHwOEe46Ua0zoq7R2eLezGMgWwsudlShErpnrEOUE+sIPxKVYjp9UDO3Mxbgn
Pq2QkacsV2albcOJZ7jn9eIsk7D2k/Q4lIw5D+d5QKvqqi3wRvO9gQfHu/xYjTvFblyM4TTlgheA
iHB0NPauwaqJmvu5zg9lxasgvZAAwvjB3CqD80CQyKaL+x2BO3BjYpLc8N6a3UumM4/NsJYl6Xiw
Qhp9sDSauffyINrZTXcSFYMRJ3CtJn9J+2odM8Uo8PrXYfClXcArocnzW3AjAOvySj9Cs+UrV18r
nkfo36Ot1asqGO9ywX05In1a5bV5azBHz/tScad23I/FDu6B17TvCmiQXrtncL0f7ObQFcoxLeGF
5U9q8xlYSx6rztXEPT7HQIiEF4YmPbXwCn3WVbPSKysMFiXkQ8vxGmZBnROtAQ+AA0kg90gCWImV
E0emyJDfZtrGgb2pB+0GZ9DBZvS16trxKMDimDxCDiFStolctCC5kQFH29Rr9uG7PrbZtSheFuke
Um6HiLRseRMILhbRVwyvzRVRtysHqc6gdds6F/sOWxXDLuuSEHbSq0idc3GrpOOLKJtDlD1pcfqh
jcPjpKLzUoYQIyUSszI/JgWPCbGdLtQiBp4cnszGM7xaZmDmWhqHppm8qE3BNlUnS28PiHI+7co4
QIwyUENli1EE340SMZ1XtjWDu1x91Ot2j6DTbRN7OyDdI4M9riGPaccqbdaxXxSutBIMJ8p2rl7V
KbzNEADFOtycWjwbccikzCGkkYFJVn8ao50yi0V5BtnObZF9GiBuJCLnLP9mR9p9tuxucudOK7Md
lvGtrb8oSvW+aGrJQS5XfhRvbLHvsfTnqXbNzemITZMowNgblf4Wg/md1dKFjmJ9WkN7QGbipn6J
S6rf+cQKKknLPQGPwwWXoGt0cBb2SrOnubEOpw56RIW11aYKCGYonXDfcuOg+Qdbxt/mUHiq0hBx
o98WkckRZRVzpJQ9g6NzLGzAHSG/WV/3KLeZxnTRt6GkqGyRriBo8MCD1iuT+MJibk6anyoet91i
TI9XUx8dCOp4IsAOPFD2OtvhN0twTXS19expIHLJ8dIuPkQJNcHUeV3ApgiqasGiZoMazpi6lH3v
wZPaJFbHcqdf0Kl7M6CgrknA8+nDnZzUVdP094oRejF83SKZj5YMvaEZjwYbDJFxjwRWuYqN7tFu
JYGrdh6s7JmplTKoT5GJlUcv1eeksi7aHL+lNhxy34y/RQYXFPzR1dbpI6hG/+Rn/aNics5hCX6Y
Y/g+yLHHi8cSlBjTUeACdatEsFf6v+SdyZLkRpZlfyWl96AAUCiGRW9sNnM3n6eIDcSHCIwKQDEo
hq+vYySTzWRXVguXVb2gCCkZHp5ubgZ9et+95/om21vOD3qNV0ssX6PxscM+6GYBST6aevFDXo3j
gLGm2HjVW5jnrFRtOobEcVJ6mwlnP2Dw6evyfMG4zsxwYG/Hfdh8hrQD+a3ZCVl3u05GWCoV13cK
3s+8M/gwTw+gkbZ1aUdbcOHWOmmDm3LWlwY76+flg1Kr6sHKshqHxT70m1NCEjUaIDx3JDq6lJkh
NDhi0nDcTwuZSQfYw4Er793YRNhabDYj/tvcO7ca7gg2irShB7nGyLMI1oS5c+WQTFiZBQhHu9gf
ZoCOCq9XH03Yy9vMq3yxKVJuaWbMikfXCQCBJW6z1aR1QGoofl22Dnb24MwYo4gMpDNqGNlEUl5Q
E0h6yaNu3AlDjz6oBodKnYt76HjZqXAnaDjeg10316zZxa4W46sUbPFDlwNNdOIDz9PH1PWgnU0L
gUssO1I/4XOq0puwcMV1GpufE/ET8tZ9Sl60vZJRw4bE7Yet1zifc54/yRSqmqASYo9rf4f1NquA
G9arce4f5tjFeRjjyZwaJVf5OE8se13Nlo6+xSqJPnB69nBAmEjdgT/RgR9dLcFk3Y5Fqo5Ul1Iy
OPI2Pocq+wY3kHPJEvEqAlHBy+AMJ3Li9jpRwWujmm9NN4UPVVC0h2LybvF9MM4Z97UZF/8Qlhb5
CNBwqzYdQPTS4cTfcuGNAo/TLuHE0mVpMXlOygbDfyMR1O5HrJhq8uv9TNUIiZ3wk9TodGhlc79E
E4HsrjwlRPYB+8iHOnbzbVmOLhfT4nMCBrIKc5J1IhveRwb4KjP5IRrc9GFepj12ePsstA3glWpG
wUfvJhw6GqggAa5pcvex23rzPrOUs0oG6GGD4rQe7bcscrM1Ioe1s+u63NUtXDnPT486BynEbqnH
DJV6e+UbCUDTU4e0pxodIk61iRMCMH48Ii4Xw0Oep/cC8soGiMBL1RT3WTFH1zIe31trFptc9W9Y
DPXBp6C6re2AGlVZrtD/hn0hreDGbivK4GE/rHneRDu0mpsxnLovwEHLupWTtbKALLxXGEh2oaEt
ucu4LGKt0R/GAVXqDuYjE6P1WOSyurSGlPuKTAX+1hSRbmomCMqV2fKYqvaj1vE1BSH/LwXrshb7
VxUJtRSx3yVj5nhS/EUx034V0Do+tg9N02xlX+1ULG+50/cMF3wWuzAEJFhAxAFlsjjZkbfNFh7Q
V98MRw6dhzbgg/mrqva31kL//xZLepfU2b/3w7Jeqv/x2L/37A5//Fojdfz63/8L+D9rgl+/9Lcl
U/SLQPG9oPMJMFI4Fv4RbQx+AT3iEC3EzwouHiznH0smx/3Ft8HHk1902eMHEg0Xh0if8g0IS+Jc
Je+I5Mj/5gZ/Z8nEzvlf33aCGigH+6cQVK4E9Ev+RZVuLbewDRJanS/dtGGni5MUFGPwFio2LLE/
pe0xS6rmzS8vDctJEi8xo6bznpIyx0uU2fbPPkS0ojqwu9JBOfWrGmPIDapI3x2460egy3ss5xH4
9depM5M8ZoszUVY4ts9LfYFgBlJlr0liZfljBE5oWRd56s+bwXTuHt+gtS+Vz+OL3XV01fd1f+hF
l9Ekno/TFoI06SwctTDjvcRq99h3kB08aeJzAPOnXM8NAliZ8AMhUnbTDWyMhnxN56zLbBpPLsvk
eGVNZgBri+997WWJAoK71OKmy8OKxCMsDxhG3nvS5P7PNO/QUNEU+x2t2UBuS3tif+Bwnk6daw2I
P5Z/38Wu5ewqT1YHLecUNaifXZ7Jk/cl9ORgPKIwmEQMnZfPgxeagauTnq7NXJZors2yu9TKfsqQ
+2pEgkXjB+2c67qw+WEhMoGeguVCFqwfxr3J5u+l4Ti4MoUc5w00ivheBLh6kXqkABnjmVff8uNv
ZRl7ayfntMH81vykeFqv6sKtaLIq89vFbsPbMInVnVsQ81l8FEYUU6Yn9EDOIoPNInER9VLTkwCC
TnDQQWFuqY3ntz4sQfceOdBDsQllxXNRhcWrn3TTc2SicL94nfwSRU8WvUrkzpNZ7EFU65Mf8Rzg
nBqmxH0uZdkwtEal8ECGhuLZn6fwOa+C6a1vyKd2iaDHgzULmc95jGV6hD+HW3EszZU/FMWhqUk1
naJA2+m6DAv97rZjepY6zg9N4je3amgRhkCeVWLlymB+Bc0fQl2b6cP2VfQByx7jJnl09+LtLb5Q
vCyAtmnwk8F8PkweDiW5eBwjyjivTRE6t6NMvZMaagpfuqn+NsopuVrGpVxPRiRnDCV5vea5zwtv
ZTCcZTfbPM6zenwNeMk8tArHgRyrwfuiXnrfu57AaOIn7QB1o6pefEImLw63NZoTbEEJtA9KbC7p
HMhlfjf6frIJw2J8Cpw+fDBNJ569pG85odMLORNlOoqj5l3AJ7jNqL2G4530FxRHy918xYK7fs2r
kKocCmcaSgHnxBLIpKo+maX1btMI95oL9/aoA2f8HMgSHEe/Kc5dF0w79IEIsmVeBjd5iv8iTYX4
ZjqjbwBd+jYx0oFq74p2g3c45fmhKIbCYNm18HVieZ5f0j71dgx3TAQ4uV6phRp/tnkXvbq2EivN
b+MohqCEmtKoHqi+5YOXKMWS3Tllnt66ttWeVU4/eJ83l4Ch3RRHX/TDa65bSrPs0Tb7ehqSzegX
5XkewuaOVh29G+qoeEJYUt+q0sA7rqFbPo4hyutVXE5c62srDx5NqHH4X2pkgQeg8pomuSzmkt55
YSDXVywJnA1OleRY44nfMx6WW0u7803XZ6519GO2D2sjZxc8BC/rjRNHRNPGhpQZdHOnfAGZSJdb
Jgkk/v2j+7+bo+PixXBs5p5/f+iuOWnb95KOxO49+/O5+8fX/nbqulQgcoKy45Rwv2x5oQb8Zu1w
HVoQ6V+D3815TLSfo/X3+Inl/eLaDr0ouD4kFuSLO+r3U9eCJ8CJC6KAJrS/f+z+Og/8adqTtHvh
/fIxnlzAZERl/rIznLUh5VUmD65S+R5lVya3MY1Fx8yN9NMcB57zPNhF5azboepO+VzxLG8o58X+
yNpCcHIF4kmpCGt2M4TkQqEDsvlzJkJSfBrHpym9iBOxHf1AF4IO3XXxg1HOj6q2Xn3e+A+F54Yg
V5zUOeFmUQ8dubVkOydV9aGgOh8stxbXJrqnZGg+G7ef71petDUlYPRPCTE9qahCMx59M722aBAD
jVb31MWZe51Xdbhy4bhczflleZgp9CjNEus8e22I9ga/OVdjCWmp/Lo08u68mQZB0EXVh65BgXQm
7g9WlAyP7oyJeCn94TrgrLqdZDFfKGkxPOa6fW19yxwjKubP1aCT/YgneIUsgW7NtxhwkitFv20e
03o75GSC0+ZSNY4S5O0HIgH3Nv5/ngV+MHhbKPHB99QrxWM4KdDD0wQr000tn5ct+1lBI1pRjmPu
EzmG/gog63RK5lIdxi5196Ismn0aRemzH5GcmCIIYwBK5VOrFfdG1QzL7ZIlXKqUtOS4U8sEYbZz
MN/S+DGo+3SIdtV08nkqr626LC63/TT/zpmd3UUcbN06psMVXu9Yi8+pcq0HmZj+KwyM86PL+4Ao
MAbmeDcBvn1qlslEa8/35h9jMMtDAIj4lMPi9k6Cnf2mDobxavD9cqczVEqVBlVDCIjaTrNvywsW
go5i96a1QLmspBY2Zy1XO6Lm4ybFB4QxOsg+ogJ9t83a8oHoZY7TNdKfCkr3/RC1xc8cZLs5zLCE
+KWF/X3Ccf8WtEDNNgQr1YvINbsIr0rnYxQs80nlJppX0jE4dEmk7y0xqzsiLOlHF2EprkvQ+hnh
lpXyOmdL1UD7HYZ+RpC7b/0QV38y6h1PVrdC95vgxjQ8+s9tTVCSbq4UqlLbeedSxJO7kvj2+w2L
TWXuwzh0g7MXLt0Wxm7ko702kvBpqYf0ENlzfRtJahDXTB/D7Zj55X24WOKhid2h5QgbaB0qIUwG
7BKrRKtV1FfBXYbrditVp3BMU1bgfjO6UIeeCfwp6TyXcgOVrhtTsNGc6vARKkpAS0zat4/Ut879
xWJF6QKsJOpYCq9mte+5C4krF7vXPM+hd5BN8et63dHPdJnDpu1kVqEd2YEB86Q6cO204EVitQCN
b04VfdNv8RxRJuSoi8m0dJAewUS5n6qyMlZZmnFDC4HtAOZHeQ+821w1MOe+8WsOXiF9yUcic+PP
FNdIvTbAGUB0jU023y0M3bxKY2SWT1O2FIP4cEdnQPEQRk5tAKptFWSj166q0c+xQnQxo3eXQImu
Qyu1juPQkWAKsyQHMTEEYm0reC872RBGuYYJSI9OAdeYSHYwipeIxCuAxDoVC2/LrEV6yhyiW/40
M4Boe5QfzoSzHsBtv42DOSNhSkEhTI3y6FAt8bPvNb5QXtbmlh4rPrbYht8U32yN5INhxRHBschb
1svKzqCspBFAjd3cCNRKyshAVaSgiLcDC/tLjoJClWspugExKkpCBKyFFXTkWRWN8jnbQdkCZmEX
6Bj2AYvGBMXLfAtYnDdqNlO7zfZhVO/d7KDStpFq+Yv00O3yzDEUgCIHHak6kZfdny/Figwhkqzk
6lB6dnXDe8SxVoC7G+wR/IWDbg8Qr6madlOC1WCT+nU7FenW0HnKHqIbr5S90L5kAUQafWdeGbfc
T0S0YLzYJM0dtrn2mV7Ztc4+GfZd2NMvNpVzN9D+YKNNTVD9AIij77uIs4kRzVZPZqq7s+qbanfh
XZKe6PPlEqab7WtWlf1z7LNOBG4Iy70tIhYugHUdgggzyKoIXRsFzh1mUhZlDovY0DRbssVmux1O
GeN6PZb5XZY3vI6UIfr9yY2dGxi+wcbLXPbJAkhE6TOiKhfqXxIHAbhrXqd16FTVGpOYeKbYJPU3
mUs3dSp9iyxbnOlzVOn3dCx2pqRhRZbp/BMBCuiL7Tbchb24jFduJYl/FHHpodYlAUsGa3B2yLjG
X9uJ4i02t5cGmrI9FWnQkxVv1LnlqvFoyiG7tQsWgoXtD/sO6CD8MKehT2jsTb2b+KRYfdR84yMF
2mWGmMcxX5JfH2AMlnn/NNGupjdtYlhwBVIvnzOj6D6iieq2YkrZVlbevkWL019BE+StlmuNZk/L
4s98GJyvacZlYrnudBfoln0OnI8rWoMrxZrVgiuIuzS8plmV9TW0U30K69mrn4o+ztqzkHZ+cLOq
2o2BQz+EG7T21mPy/bLyMn5cmmk8ZwRotnLgMW435BxX3gz8kDTjxO8ptURBSY2lzDlOCJ4gHm76
ahjuEl+AZweQEZ690Xiogf/sDfxbstV/u9n3YvdlN3vp5o48PwxtJsJ/Pwcz/3bv5fv/rT8F/9nf
89tMLIJfbBd33MVWjI3W/j8zsWDwpWqU7ywcMtn+xbL/+0zsBES5SWTjfvV+czX/MRNfasb5C9Eh
CHlf/sa/I0Q5f/H0Y0VE9JTC5y5Fr4pD2zlC1Z9Mql3pWdPELXWlnDzCEOcHHTuGxh1Crq2JmK49
W8j2zQ0tMW3gU2dfSTl78bXyOCXfkxhw38b3pfZuGC3TigqeyB5gQYbS+m4BczYnN+FWnwcclFQL
B4nzMmYZ9ROR03b3WVraT+BKK+uQSC/xPqPFM+4xoWWsB22pVbunndg9KNLh0bbP++Kx6FvhbPty
EEeW+eJWDJF8IC7btyfJdundyUnLbehm+9Ji+KrGsf4qsjoANi5UW5LSTDKw1pjz3upFJndBoeab
1rbwBpSmFx/SpGnO8BqylrCQOvb5UnpwR6PgZ830DyuWb8W5AnFhaIYvm2O1uJOSA4TAkV+3jMOl
O4JqtaY0ecrczg6vWuV30bXO5k7cSPJ53VXMj9Zd5doZsiOygSXAxXvJvAr8pQnJncIjfyCOVwVX
kDnccd+DaMOg5gdGtf6pR4wbdvnQMc5AeVD6xk9N1O08B0721rMAON4hwsD8HATPbNZ1sd9OeKZE
0x+H5LKD4yUXzb30wd1gnnLrmaqLTOGIM+zMzq3XmPY17eCdP5s2scXRr0Y57BqyJ90OCKUfHTwv
2wLMCMgdajoN7X0z+aL7qGOooRyPSt3RJ1cWV0VjovzI5cnzCMNmCTt33lLRe203VNzMDZatbVQw
5m2LMFva20BHhXWTzFOaYfWTVX7DIR7UN00fTdlDP9gN6ID/+bd2j/OTO/S/f1Yd3ofeunrvAXW/
//nK/vsX/n5hj37hYg2sL0TVk5EIeAT9fmGXv2AhvlzYqViGpPWnLAa3chlexHXSG6Hkay/q9j9v
7DyeUND5BfIwdRyeDX8LAYgC8C9CuURlQ4/n1s5D2oUeEf5lP2PCyljWxKY/m6cx3iSyH86XXotD
FENxmK9DMlWVvbGiuJnX6MzYOapRtz89vDs4ZmS2Tnz3w5rsDTRhlmKOHraVAuaSUfCx4WPMWpuA
PV63pFFkfdCUxTzuSa/YX/mwgMtxg+2YUMFDRJ/lNv9UyNgyX55aQ5o1J/6/qgAVomsSHiG9rBus
dFGFMSdSJQ2rJJFvFsfq4y1F6lRwz/VDjt1tBFPc6EQ9BzA/t308wV0uLMvetkn1VpRVX20B9nN1
dYBNPdZYgS+sCBkhXmXepsjN8XLLKzcxhZuPbmCwEYDMhcXSY0a8hZvTfIjKT3dT3i93zhzrT4aB
4lx4QUnzaAX5bp6F+cIf093EIu78I0RAW62LqrmY87Q7Zjc0ifIZ1XUYHQsm/4f5IqZDXha0/4TD
pp2t/NvYEqm7JoiOrly3Rv1QReSZHdHW5mpsBLiwLMOOIZQO3iAcwY3N5eAdx8Zgb1k88Esaxqnh
oY19Vyv3BXusg0WijWGrVthJUrppxy33D48HDSh/CBDS2U9Ytd/CIjbsjPsiYFJLsZrVxtP7kea9
71FmBy9xNHmHajbYwYC62yfp0IqFHWS0tqnPdM0ttmHEA+OmXcnKrwNYgXAyxePn2PbmZ64zHjbK
Ccur1K/7R6eD67JyelEl/MaccV4HKKkfNLRxKwuj8Tse8pwFfpCLYzAP0cBmuxY/5nbgMjZw5wWd
Hi7220QxxjVJIv5ArJvZw1KSlGukguZtpqr8VhEdqYAQeclDBRHhFQbu/DRi1VklME++aluWxLYR
uu9G2bBSnqb8IaX5IcCYkaltHkQljLohiF47bku4LS8Fc4Nq8wNAOu9cjUl8M8Jy/DEs+Vr5Rfrg
wrj4lvetdHd1EHBKVKm+t6O+/ArqvthPbZyeUt96x3+0/MCqANKjgwPe5IX8ngXEkUC3ONapdyP4
sHLQlP/M7TRdy7q4dciFQLqtFLRwiCreke3EQCMeKfb7OoJGCU+IYX70LO+hbXzrumS7cQ/F3Xlz
RoET3SmyJ4rF4ctGGI64jLSZOoKC498XQ5s9i+QBcUg2Y4EJ00RttPUWSg5R9MxYfjd2AF2D/UBl
wfJvQSmpvvK5cBvZ70RCLSq4qwBOXDtH5aZxBjc7Yauwvs95OEX3FZL2NTQfsgMgELyFXXgr8fpy
5Ou7pRgZtbVrjqrCCa8WfJKbyjbOEwboEhNzFuOoGVIrrtbFwjsGQEDcxTSHVAztS0vcXFPpHKwC
q+7aKzggqOLMA7QlFeni8dhJp/lHwu2AjJcePCLotOXALAkTJ/0CO+FnUBVm/u9UYYczraxtGmXo
b2SVNvp11HCHUizXKsQphe1acLkNsHbgkQugHiAZrUSHFyvErrvmF8BL0UAtwAjANbCJ1Lh3TYit
Jk0Hz9uoJc9eI9Bn68mecHlRK9a8dehkRwzbM5nQtLg8v1AqWmk3j2nUDRuIZ/MmLzTw6pxX3Xf6
8tirGS5+KzogjgV/BghzdtU5ahq2dlwb9m9AJE3BnW0l2io8OLTMHfnwNWcP989VmAX+s3TJ0IBH
IzCwyqmqKwjHLaO3Ll3bY+3VM2qsXFdb+VW1zGB+enYgzcppyYGfgMrMIz+uqJwt9+LAbBZITRXM
B9qbeMLNLtWYPXEJxEf0SL0d6iJ8pPoMZEDrz1xuFT+9MJVrX6VpqB9qykvf8zlxxgOi9H7hJOFl
x5Qje0lMPgIKe5CORc2doovtLSNnd1TewwSPy+x6X0PQblTQXJEnmRw2hWDWBhZhK27SZCQ8O38i
7GJRANin54Xl7X3Z0Z2zkaDIX9IocaaVnrKaAm10TJiXBObaaspg5rbFIXOF9V1MRbLlhjidwgw4
00qWbDfvJiXkk4718mTVcXqjIOHE4CHS9HZpjb6qo3RTcw71dWTUBmEc5kJdYw9u5gtbZ2j85VVa
bjpu3U7cU6FZeGsem8rZhkQF4nU5DikejrqMHou6rHGWaVq0w7mUy43ya4XkKOrbwCuLT8GnqzqN
ooi/Iz5k92kUh9iRgfJGhrWQZaReQx4a7kzosvR0lgXftRVzPBJaJHLstrI/W7WCPASLl+N7BHqx
5O1j5aCGubzMtN1U1jYszV5HwUr0MValKaH1cCalY87GjN1BzUn/GYH/ZEPaAv53LWk2KU92ommN
ZY+HBZ7iVzdF9WFol51m4zZsSr9Zuao9M5On39gcN8fWlO6RlNF89jEXrYyaQpB71AbRQK8XF9c/
BQ0ZqcDHhPkHyZCuNO5WJTZK3g5ZW/u32Mj925nDetsFc4UHnA5cTFbg/C4qKjGVJIUOk6vshRmg
eetzDFSV2/o3/aW5vJqj5JHiW2rNnEk3xV3aOHWGz76vX1OpcR4vtcpu53QxDl7Owm1XIUxStYf6
WN4tTsUX1vSAHAFm+ecCCMtDOwGz6rOBZjjbit6aKLcD/rt0SKe6wZWjWdphkiniZq3zkCI/w+Pn
1hlEtBljQx4Hm31Gd5sDEHIuuwsZKf2w/ULkoBdha7G2XaxmzfLIHBq5TM+NPTi0sPAB2iYZZY8R
cKZF683A/nRdD1NNzREw3nz21iLsMfZiL/xeNeVynVBtf8CWR3ZlXsR12RXWpsZ6dD2l0KwGJwte
qxCDvc6hgQw0kKxSWDz4phU0CmO3O6H1skVPHO98mESHBnnv1AzJOwCmaQ8gqoeSodvX3J31PRWS
uDObFFTmqtcRJ3RkpjtV+1fD3GPXpH6XtrhNpIjKfc70h9VPNuZ3RM74ct0KMDisOn7geVVFlvmq
LKBbJXfOalPiYCeBEUzZs8ebmC6auYJx4qA3T17q4wFXU2bWCZd3qpFinlP7xIUPtfH05NmntLX4
M4VyGqg9oYiuTTg2BALGhaNWpvV93drjuhZmeqAJMacds45Pk2ij2xSum7OLBI88zvS6P4aaAipK
PxWoEBoDtkk+VnTIdhk/F6/6S17yieIUIOlqCzGvuRou90JivsRcM5mramxR8BbQYdxI2UpQraKl
dT0kIR281NUdjTXbu7oCN0zPNWwjSjfu+Cmqbp9y14CgAkKsiC9lGcak38PQxXtl9fqxxT14l2Hp
viCNcZPGAXhYXyzNdRU0/bMexLWbMMYKvAZZzThAdMwlBanQS3dLb+yHrBQZs+VC0t+u4eC4Hd1q
tR0v5zasqRafE574TZFda+cOSs+qqx21EsbLNzR4kAYRrfPdqRL/1BTss9ZDCm0Utw5tX67DebSb
5ZifuoWqcGXYu8MhDX62Yi7TXS+NPNMxHebrVDfqTlzMClv4MOnzgDDKhUfrwCKXNxMdypqOLrEW
pRF5fKip3Q4b82xPWQTivA02XVrEZ1OEI66Vfsa6VnkPKqWzcO1TMoIzhOcrHx1PfRNhjQxth5C1
MjUh1i6lgi8mMxF/et2oDhVOzhYEHdvDVRu06T0vTvRQjYrNhV8b1N6gGU+0+2LZLrJoPtKqVdFh
kRBqzVJ7Z2VJw6wzhBjhe9mEYh0wqu+odkefdFp1aQLyFV1yl2/Mn3DgUxv6ia47Y3M9KlJh7xEV
+kPbFYw1qDnZI6DtmBfXYEFSPSZcq6wZ0ayGbMqIzVRue2pXPtO6jn6ASg1ptIhbeqDpm7cTTDqS
oehWuqzrNkPryZsWkCpjSkJxMZMx5a95SLMp3wNsoJCJXNEu554uQKlvbO/yR8ZXWjyW1Cbh4Hda
bgeX6ltZZO+xUeETYB7dr6PSSsYNIX3rjsaNmnYIK71BteoIqRT9jQejGg9EzoKQkNJ5VNz3Jp+I
SJ8TVy2zZTy0fu+cLmL3e1h3yxMPOouUYktp0jTprVWFNdcFTF0bUkw+CTua3ahE5WNvObP17IZ2
cYyFPT4XxhY/hi5e2cZWRxQTDNA+U5LPyL+TTMonZhiCCemir00m0aE7SkEcC6iHlSdPrRTTVs22
+mYHDnHOHD+/PhBo6ulsyty7OPJp26iFQ7x4RDr4Vut679QgjwerPVrh9E4Nb7YTE0PxBBMP9OGi
ApxcmEKnonblqnEocRYle/iE4u31Mgj5KDWV8RsBFZp3eHBJbeLRWLexYrnnaD0cWAfXO5YZ9T51
iTrVrLO+LdpyntSs6Z+snAUcSOZHd/jgYwIqbfxhh5N9mOp2eVp6oAqz0/KwtYQU171g1R7rwj+Q
3q2eBpx6m+SiFa58kuAc1tz0D1QhBk9iSfRxUJfa7s7vP/mgVXTyGpU8idbWhqF2YUrkpSVCS4HM
jarbiUSYHbf3Y8F0UNvGvPGf/Tnws/TMHTyRmynHHg6Br173VTV/9zVWZ3dgU17SHL6kbcHPHPcZ
OdZanzLPevej4WWkQXylVCVXtsjTfRU4Fmky9oeCNd99uSRkvDxe3ruM9+nZ0Vn42HqVJhoBKc7E
MQifqJniS1v30OxNb883bFuHUxAk9VGMvvrRswXbCbZV8P7iNAFhLf117Vn2XcVD5LUVmoLcZk6m
a5tysDvWDFwfEAYz7ygHuoPCZGxeG6JWHKMWaGw3iumCNi2dKTzH6ZYC+bPE3ginEyG+W9uuptQV
i5G+JUcSHvScyk3U89mX9hKuyWTNmkJdo5/cwG7rzcQRQIFSnELwa7K1otttj+UM4SPLnDtFj8yB
FGVwbccM05fGLHD0XTW9D2nuXcO78zdRB3Ha94cxWjEW97seqneDi2CXu4u/s3qexOQLqNXY1nWj
jmTP8UE4S2TvWzpiKC7zgleWctXWbZySoz6Zf+hC0MpC7SD2dmNH3Ofk0t57I1waR07+twZFde1e
KNfrJYVwjnRTTS81NLuFIgVKCOjDOjisc+htYcfEWMIa781XpX3vDeX0FLWO95MkC+m9ZaTW6lIU
xMQJdji6Uk1I4DlkFf7qSePQFZZS+EHh/Vy+DaDcdvFAp+7GTB3FE3kGPrpM4umbGgbrwL2UxecQ
jbe56LoX4vShWjvB6B3jxC3g5XdU1QH2rD//54utzsWAFDj/pUfq7n3u/vH14x+sh67rrP1Xe/If
X/+b7GqDuWHpcsE1wS8IIspU/qm7Wu4vtC/iBwwvmCppw8n5Yyvkhb/gnBIeemgkPZY1WJd/1109
/xeXuP1lM2RHECb+Hqj3L1shfFsQRLBi4anmp/bdi9L8562QSyGca01cC0xFhi7xXDCxNNh9w3SL
SdJjCCS21pOUT9N55yr277iG1BOdBZ9zHxEQV/GVkNnHmAlo3/AhqZDrr0lrotZVKpl+E/D/LbSH
DMq/ysRe4LuebbPgcDGKUi75Fz91hGC6TBGE25xb/WHMo+YlTXpahwtHXtVp6r1oIoUzi5to9ldi
jEYUveyVBQzRDT+sr/LMPS6A5Xeem715dUykgpKjtRW2gsmbZMO8OHdePqT3k7afyzEbCDoDeMlX
sm86l3YCGOiicauNnkV21xZ1uBVWTqYfF9Z9Apb3bOrxONdzvKbG1ByHYojKndHeLh4FleNNTZg0
XOR9j9nosMyEQ/IxfamHOVnz8M52DEzTU+d3H+UY0pLiJDzxCnUdgFO6G9Oy3SlWY1h/CrWr7EuZ
ZctzSYm6I89ky9PoIaLbWenuwqFqCB6XNc/6btj6VfbhJ/U9NzKgHVZhrkcuKCdfKbVD3Bj3cdSD
glDJDrwry+W50Agcyr7FAGY28uIvRcsdtjzj3O2Y+hGojJiArNtqc7BUSPariJ+asqHnL7wwBBGz
Vmao9CGwUB8qjXmsZ4+dDbPHMozUWN54ydlKJv/Ima+PCer9qqgd/zXjPrdNUHUeNSJts8JwnDwK
l9igFVJDH4CuK+yRSk05+qdiAUbKwMXv38lBCpSz/wAb8zvpF+s4UFN75eWOBtSbWUhKcIwYk1MZ
bnyA/C/jwjwzL9Rt035ecIVt9GbkmDkNQiMQjfG2b9JvZQ4uACfIXdPn8TZsw2QT6//g7rx2ZEey
LPsr8wHNhFEZSWCeXIvQOuKFCHEvtabRaPz6WZ7ZXVM5wDS6HruBQgGJK+KGhzvNzj57r20mnPtl
tWN9qoEeDPXGH11aDC6hREVfN+LoVS4YInUQcX2v+Xn5oEpy6SHF4PoO7PiFYdq7hS4NglJ48VFW
fQvzIpp3U+vpVV2SceNvkFiOVLZBR3vFPBesfd1V6yxInionWTZxXjj7jMGuxa65HQlqr7GEiS1s
TIYtTv3nhcvHSasqYhhxnPvEKtxdnvBNgMoc16En4ttsvGTcc7skR6Xdq8Eltz479Og6fLwOUtYJ
3m4Evrgq2OaOHt+WEwzB86Tae1GNOZj+IdnUVILdx1Dqf09YvK9DUfrcrjyzNQWWEyOcW5tjvURG
WZ5BznrEIjJ7N3kRP7fMTj/cYNkLHyBhhVHtjAO6vrZCYKaem+9oNxs3iTL1dmgynlVNFW0t/E07
6oEd+MlW9x7+GaJ2arWjj2Nc59jsH3zImJgPZ/lLzpZz105tsDdMzycTeNx5o8LwSBirNQlGPuhQ
c/fKLp4aS2dXIVrqlzR5vYqcxLuvpzR8sL1xQvJNaBCJ2TV3WKifjWFZIEZXbwuTfISsuNYEx+WW
pQ8JgXboNiWqIyt3l6tTRiMg75qNPTKRDFOK1lwQKQjSYitmUb/FM2gM1dfNoegZPpJ6MOSUcewt
wEH5K7vhd2hNaktj3ys58XHlWfwf3yA7syp/h9Y5nJdkuuExiZgb01nf0rFTtMVTzFgAV2UYdrov
0OgmX/OO7cWaOMSR1Ef54uStvdF1ffB6/s4wGsorr46/Jz+wt9KmR6a02iPht50zXWpbvIhbn2vt
KGehoTCFNtAtNTOTuDVkirlf0fWhglE90nhTb8PR2QZp78FaGwZi4Jfqaiwu11ZRUxNZlg0ttLSz
vITuoHfhoN+omCUiDxb3EFa44ZauFKfJLpwf0gvTR4DS0Q+6vROWyG+Z1kBVyzRjcYJ9qFTeoeEK
SKg64fWrSobLVeUQJXYxWd3GNTs8LOMOmIOMg2GsAtaH2eJvRABEYanadVpXxcbkznzAI4lFigUq
3hvP/6jwCu6GxnoZkDt3CrT0JaYyfPldJo9qmRxEGOrWKyWHNcyLCkNgR1PlYjnnWPPgDKouot8z
Gj54j237cfjpNJs6NO/yQQ1w6weI3ufKYmykb28vRmbIZBpPrS1Odu0yEwPy57nczV+DF1if3ASJ
zjPL7xogV9civLwl5hRpPhv88NwE2uIKzPMtM8K/hi1RrukaZFbzMFaEBQManYDHREfWu0EkIt/M
6v4UWnFwAtaavXS4v98SD3OeZUsEWoEyGLS812NJmLbXYXYT9dmR0tEAsmec3SwWDonFzUvoFnwX
L641L9vcBZK7ZJgvEOh83lt2V951UxIeMlvfypYPUIO1C1cJw2Rs5Efcj3Sve/V3PA7WUWR06aJJ
8sczV/JgiuIrP3Qow2CPdJd7o6BKh8yFPdxhR4ZSGQfvpVBFv5lYuK00vliGUxQfxFi6fLIw39Bf
FmxNmlA0XPfFXeO10RVPSLnr5BBe0ooXweTZRaHhHM2ik5mqnEYkZkaFeIvh0QXYkGgmCPwcYuug
c28qkah1PBpAw8BeJhALHeXvuup5jzmdfTJwzg/cuNiNgh7KvzJpwjOLAGK3DTp7IZffc73YO0KZ
LKstwqsA/kmZsKhbd6WuHods1I+sT6bPMlnE3hvK6ZAUCRK95GULixQuVmCvuti9N5XWr4OfZEg0
lgeDZLz2urHaFBDhNkmr5o3nudnBzYkZGz/8TsvwprwstnESlevR1HfghNuV5iuyO4N4kQSBXKWx
/krD+SMwlaS6rHVuJTUiK1peoxc4HR61XDYmNBRRyoEml2iR8U5aNDHfsNXeU/DDJj38ZUZmXS64
UHx4cKNoxzQi9RWMZarbysOUKaqOG/8uz11r35UN6vjSpnuMheMtJuQfNQFaoL3yVk0g/Sl/28gm
fyGh1FObCSGxb/PytVPBz4xxaVMV6eOsXbWL7MsWLa7So4jc/J3aQTQ+w6ZyE3oXcUk07mkAXEV5
UozD23Jo+akUTEZ6muKjl6pHGbhA6I0/la/cVn4AocG8D5z6tMgElbwmLBbhO0SZ4T+XiXKFKD0u
k/WcqCFdtTNXmLEcj0KId2WcR60T/zBScHvksvUzFlRcRyWGpCRm40AOLSR263fOIUlCMlCJwA9Q
zooiOeqWsiKTh7pLl41RHmVZqrvp2Y8eA7pwd00xcJwtnZe9jkWOxmIuxanRML9U7Wy2XUxrqtfM
Lryw0f6kgXS8H3LoPrUu1Y8sx19l1Dk7v85+hJ3gRxiyaLvIDIRHzK1QJDoHqkuquIw4JyWN0qup
4Jy18N8RbOZa9hTNNE2wqVTnidQfvUQ18UDWwaimbBfe3TJGjZzVQGgpwmgVYAvbZcmcPtQq50M2
5tPy0Yat9+jKjo0A2uKFvUKheWS1VIxX7gnTwrJ280be9bQqc8nkaggCbTx3LjZNoxvP3yCkeoS9
uELGeTB8TO0k72Rz6aMNH2LKjfk6l8TEMslXHHrTqhX9o4cWDjuam1HTx8M2yrhjjqG+Z5FLmx/6
J3aOdNla5WA9j93okk00GcEN1gNVgVrA27Xa6HGAmBXH00n7+BiQp4OPeZD1QZTwqzCHfYQoYVcU
xxBS7F2GLQyE54h29teRZmyA6+GbdKpPHLgw8OsiekamhrJhshIPBd0fkZrEVUjqcNN583BD62UL
zSi+A/R0VfsBDYVdC4eL/MUo7HufzmcaxPBo6xavcej286rAxb4vqZFV0SWekFXmWLrBzD9i+i2d
1ICBD7ttn8qdoZZqnc1iXLMFLxGGa/+6BFzgrVum363H233v+HjjuYdwqVA5x54c24w8oXZo1DCM
g9y75acJ+Z1ZOpU3jqj1XUEfM/UFXXZVqdycvJIWqiR3goziXpVdFZaKN8DWP+3azzbO4g4HU/f2
3mq5unIRmmEdUd21IWcu9zb49z2L7Fv0D3OKsBFcmiqSY2cDmooXogIsbSw693ififDSyOTMHpeC
nmtJi8K1mYb5k3XOR5NxYtKTWO51mNIJQiB3Xy8X4wdFTT8JT7Y2HId91YT+3uiWlDiP8n0uu/Zs
pU7HTr6M7jqCcxvJEIelnWbq0kcdLojI54FygOs0+XEu9LJNGiALS5UghepesihRkNFI4B+WLse4
oDx+sJEG3FIE1mGqF/9o4QXaBloMz30xAoKafetODHDNfKKIrKdC52occr01y0Q3SXf5xNsttWUO
T6+D7xv/xnNjnrpZEW8xAHhHcjvmrkDq/SZCErwuVWku5DK9xjVPri4YZliPWoXnwO4zeLRu1NFx
JbIPu5hamxVKOvnPg07PTa+ShimDHcdm7saOV0cCnHC7snvHBGmvaqfWL2Fl1ewntF7xnOMWGude
9A79qn9wpSzuSslnvzZ9u/NtdZ79odomI3ECOnPkuG1Z4Lz0Ixgz7ozBU9SR3SKE5N8ZD7hAyneL
ZspObcetj5KI6FI+lOIXQ+uzveW1y+fqV1nbwce0cFdcU54AyAl0115nXbSnxjsDndNeqhMGL6bZ
7wLwYgd8WbJjmDKJeLMxWTGghcN7k3AndSu2LU0+kSZJSaKcwS74RB/i7Ao0QXWysaS9TMa7r1I3
PRbekuzVALIuSjglGAvjZdu2KoPL0rJNsh10mNabeI5MapKcrAO5xXlQiTn6krrPEtcC3XMqKfds
Q83ZIa71FcUx102rNtlO1L54ZBdv+HpReN2kixx2aVkQUwEEFXKLMu6dTR1ptQ1J5FI8VzSEjyzR
XpomAv/OKzvrfZB0i24q6dZ3BEmon7Pmuvgto7R6m7olPKY6FqcIwd3ri+A0JZa6yUWMC6CYLM44
qkp6OA85bReRURbbRyJMK80xu+eSPt//6yLjU1Pxv/998a9/N/THgp8c/wRB/9//+q9RFv4b9UPj
I4/+U1fo+Rc5zr/5Qf/9j/wlTAbBHy7iGrkDCsEucG4Qw3/5QQPvDwIb6PLS9qFv/+kU/Q+zuoMj
Ha0d3RGVVBIn/YcsGf7heL7Aq04ZmQ014V+TJR3594LiwEMRkb7t4wcVnnTdS4r0n3XJSOWWLgq7
2LrxuJXAqRikm0swicFGXdU5pdCxACfEDrg5cBkYj3g7ixJEUdReY68cXz3tMf6x/0djb3vtr4Wo
m2MZ27JZRWERor+nUEASfwpvRTrK8DhJ1nRXvd81397iq/NQY5s6KSEV5ZtNpib00Ri9zeMkK7aQ
0CjIYjWezxfjDitipsyfuvX9ahOyt3M3XJB6OkJKNyU+Os1zfdZWETwLWDrFtrZxzPiLiM/LQDbs
FKZCvnaLdqhPdMKnIbX0bbOgPYEUYlqWtUgYfkOJUaxIB5I7pYpOjl0sN0Ot63lVWoJb1OTVHkZ8
THxiq/u4t07SpM4jZ63ydwUXrRLVcumgeiY286zmzCavWaRzfJsGg6JCN12gqzaVR6py6HTJbDZV
wUB7JHvNtRN7tFIBj/XYuuT2TOwzSBAQSP+0vzuydleOgrON3GL6K0ivoMuadHC9NTldTOq02phH
vTgkz+OCqhW2MnM5rutszDGPRPhu2K+1xXdhNSRYja3KZmNYDgtISTJ8E9mQ3xZWHMF0C7wnEQK3
M3FsbuLGRHeOntCkmO966lYIvD07rqsydi/VHO9J+xccrPOFeDj18wsx9uC+6IT8pjwGY4CSivGx
UjMvTYhboVrpXGIh8QeHMSJTryHXU7xbbMNCrhCVUHg/g+6c08z+6KVVN5LG6oCItaNNERMVxKnB
GJbMmzTkKyCziKnaKuW6D5grmoOf0CM5VNh0VpOdy29bpLj+u9QxwZp+IH2Tl1N6jqAxoHjZ8hc5
TirZ4sXv0Yg5O3gJ4iU6sn3LzYZjy4k3KtA2v8+WH12gQOZVUrj0cYPvoCqq8lpvp4Wz+AccXRBG
DPE6KkKlB/dPTSp47+oEAYf803Ci0GsG0EVxi7/qwhZoNgeE+i3thasAfwVIqky0VO5VLdfBlRN2
ilybF0Iaduv4HjscNq0WyXxXwM1KVzpltcUdFnPHKsHDctWVsvhRmZeII9cBwUzhK25LJS1MdN56
aVis+ERXj1GU0cYaqJCd9kQXOTLf4PX5SwtmtwzUvKUCRgeIXzJqz9x0I96O8lCaQOekIEX+Ujua
Ibk2C1xqD78QgtbZpKCau9mJu3VWaDb0JqpH+57LTfPSIylH0+AecFVrtY7csc1PXlTVj0lKoWDJ
gmOfx/aAN6LnndKBM7oWKsz61RjWQvMF3JRu79jK2i93qJYrZ7KZI4uW98nJorjPvPhe2JGENOYy
IbpmlqTjlCh7KlWmHM4XhQDZV2x16YNWtfwqSt21mMAAOx01PvDlFrfphRDGR4Z51m8vleNhwgqd
jNnohkcKj8hCu4kyy7VlWfkLwbcAYKc7EutQs2cui4zUUcHBGim6Ci/dWSFVOUXQ7EKr6z7xJgP2
DvNtJorNbBqEcT5JXPRBJRJ94rtd/ZvfksImFdNtC0oD7gZnGvd22xZ/cfX/paDZ/+DD/btR0BbM
w68ka+p/Tm7wMP3PAh8fWfX1+aX/tnj884/8dbS77h8AGCiDi0huQMQUnNL/iHo4buARNkPo4JIq
yGD8B5vB9kEiQWaIHI9BAd8Ni7V/XzkSYfzDc1hDQr70+WV+3v9KFC28LDb/BmcILlcEEdkBOHmB
Dff/2eF1YR2aaNIY7Buo4QfqDOKRjxgNx0N8PS8L0Mq0Z/F1nZNW2HW225xlZPdPc90QxI55zNLp
Ye8A/FA1HdMBfuQ62p+zVvmbemxnPD7CfjBB+OqzFAoGZ2brlul9xxgaBUDqVjTm4oe3+uVcp8l0
wT5DXov8b47PZoPU8BQQpN8pxUkhdIA7RaTWPX1+aNQq6Dj3Ws/U365Q1P96wsbRo9q1ly71kYwE
azJ+yyPp7kRR7teEZ6ex5J7DkxkoboinJ3hBZcJxVwoq2pEe3zx7/FJ+enZldc+PFHqLYtcKYQda
j7rYtr0/8+LmTuU49kx9H/ThTefm+drNUnUOTJIHF+xwzcoudeLstzuTgKbqNE1w/TSxvUftEUcg
8sN46inXucqU7X92mGFX+QzcdRbeY93ZpMV5cO9HP3HWiQ4jIjR1yQwhaJnLccRdiqJ3vY1BkSfv
sNEuYG8L6PBuXqbvKhz1feuY9rYzBGlElUc30tNyExYLhu+wRo4f4mc+FZQHti07n7Hx5cpqUizE
KdJtNLbHkfzhkWNjuMXZMjD+TM2Z0ju5VnNBBZs7JsccBPyGA8t+msIYl2TLyf/da3vZ6YwsAZZ4
72xk6n4A6bX2Vd5DxuP1O4ZgA/gBZqPYSlwh6HFj3W5GLwaCHnswQQP/So26heQMQILW7H5XALPi
CYj57NBGgtsYHByv54xGC/HbaXnSWdWvw7EZTqQy/PsqTK0DeSVqkVxgrW3aFufQDJf1kO/tk1Lx
GkpnHtb+UAbfTTg3YDCr6lCEBn0cfZC7g5s/5RPwn2rh4VtcmHxJVTQYxpwe1pC0j25Eq2nHd30T
ZiFtn7mXxCvdjlG1nWn83KnU9q40XrizBCNAW1MyaHi2hjRN3JfNp9F6ItlkiX2nFuyszqLlwe1C
gWgL6wJ9gr6+MooTqjzG5eikneZ9HRbnZjB+BA/g0lKABO5ak/udTtaXbSLas7mLrXIiNy/QD2r8
5HhoYzhAn009dM+AA71H3jgL7xRSGpRAzvee3fjESxpqpdGav5PFs04iT6YH+Knov332WmOj3Ps1
/PJGhPiIUrRVvOvple5owGQ8dnetteDtj9x+5yfC2s5+Y3MjEEMKddmFK9UBFNxHUe2dg5z9/EVr
gfqU3df+vJ/AT/aKGATS82GAcUoRKg5P7FFXkScOo+7qx2BxWgrq0pvAl495BGjJwa2YwQHQkh7u
vm4vL9j0YZzIul6a5MGbvC8Cpyheudfv086UDTeJAt9dBGTUzeybsLffAooZXxin8p1bC3Vweu+A
//2ziB2xc+qGStaSygnA099ub01fyG63RRw9NU2zb43NiEFKKoyT23RZnqtooNm8uK8oP9RO8mam
4Bl1dTPUVrULR4xkQdNvEaO2MhB7XxKa8/zkTLrozS6n78DBL1R3rLrnMvkisXobiiX9yHz0/mYp
Iec7c/orlu1DlAY3Q1N153K2Xhs2twsX7XVdpptBsrOasyMbvDdr0sGd41lmm2XdKzueNSWGq9Yd
0nXT0jsadCe3DSzQ6OJkYVHAiWFf4Y/fT8M0YMyE5cx+dYu9gsdFgIg1oALL0RnwSxsejYG9ZE9z
5/u/Ww/4sxVgDfBAe2ppziGpkB0KBaGqmu0kawYungTOggW+HRdDf+vZlIzWbgTZToXbsPrx3KLF
CZ5dVgfpdWjwe8RWVJ6MbJxT5Tk3GOaDVWuFmBnaaDn0pX/FYmtB3y+/82j+xW4PYgtamfTS6yjH
yJezMp49dOrAT7+TMT8tXfIUTvVBCuJ4qTdvszC+dpuu36SaM2Xsg18xBdh4beR9qvVTVUbnmU/G
ipiu86YsPk8qy2+rKRgOM55V4mjOvXbQdyNNiaiMfhdJaq98kOy7dMSY0fTWTZ5xekIzS9YBf8Fu
6S6TgNvsg4xu2WQZCVd7S7uCFDetuolspbME53yeJkjfyzO5IXT/vEXacuuKQ2scUNjApht3+SCy
NW1x05a/wnIoH6g95SXs+bNrp2EYhZjDhdCpuu+wR+iC5eOt4rLofxYoSJuG73QfOVa3b9DsYfBP
Os3POujG6J4LPG/wZRnFOvXGSO+cAG9hA0Y1XcV4WO3LHqz8UuOUPbbsBTBFiLqERAEKWh+UafJd
F8h7lYKssNC1cZykGDYjQMDpIuqTUw7xOhpo/KpYz2WeU1zRFROsvCW2NuQZ4a36Xb3jh+3fMNHt
HYsPnFV3y9p2umIngVFsbXqoPzsBHWeTj67Yir6n1CQZOpDR5Aic+TSMERbkKRsmME6SY/CUNUlB
q0glyXexCgMmdDfjRGJrsmyrtrvQ9+1qBzVPbeGeHBLqQjEeffoq3XZ9sqG+YMPJsg7a4l0QuiYr
yShLbOR1ztV45IVBBPbXAT7UqGE4JfuxBTO8jVVyE0NbjiAR8tzmBFi388Q8ndlnUZqvdjJX0o/G
TTwDlyKxuk7Zp9JpQmAAuQSue4I+DQNe9BfICs6O36EwNo2ybO4k8RFYR2SleCZHVPEaTeVLWX7m
kqSjimXIigmWdTdv8xmOjKqdp76+fDala/FUAWnra+vLNDP7e0Jxe3Bbb00DHFgNNDrTpXBZduuK
fmX5nHXmOi3BVkVEiVZNkCTr0uqB7cGA38bwtKn7SCIUTXKjsY81pwgz91BlAl658PENk7HU14WV
pGc71MWhJBG3n+j6XYuhxixP3HEdaIJfq7jJsm2rx/iq8UKKRfqy3AA5yF8w3SznaYrGxynwP4ih
druuDq0rM42/u6rYdR3/FEp8NhY9qkeuYfIjH1gyR+ynh0sEcKDaNNrZfbMfgoW3Ubjx5PxaENnd
lZrYVp906TozVHFb8s33KoSUxORgyPjAsxSIeQsA/mJPxSGI3eALxlZ2MlVnaKgPBvI4RT+xy+s3
IwIdl5uRZvaqaWuzlSncppB2CaclEhbwQ7XGpeIFoAAWY0rCz2ObMy5WW0fPBZyfOjFWd2933KZZ
kYIHpZXca8FCN+PMAp5S+bmfsBR0pVkXo8mwzbtFM4c7TfYGp2Ci3hKTGbXFoEPTQ8WMWV2HVg1g
dxI4yo8BdgT4YDbjP2LTgKlNLFl5ZyXGtT8GV8zHjhg7Gcs+M1XzAhQ0F2tEgSK9sVtCC6w0PRP8
auFSEaTD5R23pwgw27jvikH/YNMNJmsjnTKPmMijen4VvUx+z3aC0Xs1Z70FzjCdILuViVNmJ1fF
Q7RxeVXGJysQ8lwLkXZf7RgqvZktyHqHJcPXu+4aa8mecWdxUZDYlAsMlPStuV2aHWIctutFDN6p
HJlSBoYN+0xAOva3tRl0/EGFhTxn2NXJWJSa7NmN9jBUndkNpU9oiXTogsLdDp6u1RmNgBgfrR6I
J70b9gdoaX4Dmzqq+F6Vl3HgsxMkG8uX+CQxXXTTujKK6Ijs2Bdc2UubD9yOq9i58aWZmEkcq5+O
LpGkp6jw/a8oZ6nMuWeHFCksEjYDdHFoTuVi/kzLelA0ONaWxbnLpzwhwDPlvL/03NJHMab18FEb
69LyJsPMWudza3sHpKXWedPJYAUnqoQlT6LaydQGMCANWys94Nk4JHM/Ww9F2i96Xc1dODzUmeyi
V7ATPKpdsFJiJ8rIGvd8ugQpM6zcCshYhk1plXOoESsm8WNt6qnvrH3dNHXN4U/j9HVgVxczqu2k
5TYBJ1JuHKuQ3H95ZvQ/5GI15w7yasCRNPtXhRvTp9HHUfLijbX9SU88N4CmjvvnMGOJs+FQqPQh
7uMHMdrovIsJsvla+wCesrmhTRlqXTjsxWzElKxH22ZYWXVGmfMy5c2NNXL87flwSX1qRkwy6IFW
vqfmI5xerIG4/ybPEYfvRKdpO67B2mNmwZIG0bYdAlIkg16ZgTidmuK3hrjbA8pMdczKiorly2nD
cr5ijiX8208Id7LOWf7m0OsHMkAg3AlRhYsroBSJ4s4R/UReM+Ln2uOEINqHcPaOz9G+I0Pvvcdp
+szExPsTxyzB/bSOiVLxsSP1EFVvepIwB7JJpWsxXix9NTnQTWjLeFylZhafUQkWbyPAShA2CUaa
uLmFvzLrjZjQuzkYTm0ZBoJ6HaPOJL8A9TpDt4vieXTWsgPRvi7w/kQnmLY1IW05FU9yTj7HwqHt
p6GQq4vBJKrQu1kcbHAlP4A6UddOHuhVnub3AxU+aZgj3FVIhBQZabu87ZP8t8HlgA2mKSKMVZj2
tQtlDHsAgTecKwDS3FB9Wp6n1v/6iuq/tn/67wZVkhc/+2V18/+Hk7CGqj7r/3XXN1NWf/9NsvrH
n/5LtvIpi3X8C5z9AmhywghA01+yle/9QasADKTIcVzpIhj9Q7Zy7T8in0UU3nqGc/ufN1KO/MPz
qJBF0/JChxEi+ldEK9T7v4lWfH0nYA3lhLhhAyx+Hv+If95IhW7Rq5B86xYNjauwxeD8kRgG8w3Y
IP9BtQEF03Kkb891ZiTysk7aoxdb1uuU2uq6GCy2Ckg8+g1UMVdrq4sP3FIVodcJhzZmhPypboaZ
qoyZ4Lk7FlxIRlleA0q470k+VcAg0+AzDbPstu8HMvEQQenWGRJ+RVTlS9zwPOVjW8lHJ0LHT8jV
bKQ1/FBYTnMRRgTvpQXPnO56yxowoVAwn2LPbd13RW6TSYrn3e3cRvEhafRbTrbwJgxaQRUbc58z
gHjYiKWHA5SKiapEHH/vmRw5LrD95bjOhgzTt9JOhqvIjcH5OuHD4lU41FOfJoGgkrvaKSBS4O0/
L4E9v4xJnj8MgXOmw2u0Ti449I8Z2yh2ikydZs6ZZD1rQapfBGHzqyZ5j3YgCnF2nVrBolC5prXJ
uJCZcy3Lu6pK0esYqX9yj5CXQ5KaPrQJ1IJ05xde3X4HGDhqdhnMzxvVz/pz4Eoz8DBs6RhJgTW+
1WDzuBaKMf8wZZ6QwaYyC+dziKcZDoHjPOJMlbdZZ7VgtS0NXZM3TCl2MHZm4v9+SuQpjMdl2BSy
mvRNz6UUwMCClr824QianSDwpesqmaOr0oZcTttIwOVxwM2yW3AksAsy8Sclh4FY89Q8TwydnALa
rw4kX+lc8C4dVzU+/XJNUR8GhzkTPU4SFdEgN+G13xlkriu9iOQuYAvzSpET/vQgYi81p1N966Y5
pmdUnOKc2mGDx8hi6iKVid+wwxS0Nw0OtMakjH5TnFccqPSCEp9y5ptobnklEqVawtNA6gfCzfRh
ZDrCW1XO20ROHc6QoS22VVROV6XvWywCp0tJkB4PiI6TvWZea17bev7p+eDtLDtqb7LEA6UZx+qx
LILHPObdPladZnJLMbjluW+VVCHl01uQNnn6lc++4KZFJ+Qtza4TIB6wgUpuYMP4j0jPVMiM3NsM
7VUDe5ibQQTJA3g+8KMuSajhvi4WZxuDdbBf0K76+GYoZVzukH7S/kFrfJ33XEIZPCrb9t5z5S4X
BTSguwWADH6/yvX4FJoi7qwdFJDC3E5t7N3FFJ+QKp4ir9lj8sKqo1rhlt9JKcYGQRUL/TV03QmD
KYn7VVpJepbdUQUXUzdOGb3K5qnZcti5hyJzcVVB0Peqy0IXss0MK5gbeZZ/WnUuMM/LrrhfUot2
yAVmDOZfkst6NSV6PJEURRnMAB3gVZF89ppNo5tK70jMhs3W5wbKUlcx2lYbMU5h8C5VY/eohENz
DPCgiJ1G98mgoKNG/Gaiq/dz4D6WJq3LNaE4F1GlbebHDi4E1KRO5tQQ8MLvKBAiooAJem5WhiDc
hoyyF+6CMEZyE4xAw5XoK8ILg8M283rMBKVjDqI64vIlEggXJLAPEjef5OM3EkUfVfhkEhS7telm
4W9dsCG3GfLyhaTZ+/JewkFEIoRCAerEaZ1uYzcuLIOhyoIvwuAptqR0ZhJzRa6d2yAss3FbWly1
z27uIEFX/swnUVnwL47cnypAM2xvl4ubNtl6QsstlV28jmN107c9oNXa3zjtYvZt7ekt/sfyCi8U
BbPzgOeYFMV8hGKj6AElAbEf8Y6HkIHyjUNNjFonMa7ptvWJCcWBLek8QxWgSqDkAyURt58apTvz
3ha5MhvTG8mGFMPQBLskrx80blpN+lQaNIQKnM2WYAgxRyuINxA5wJUkXQ+wLwsT7N9ZjmuNrEd7
DJYCL2I2t59BWNPX5uXzGz2E/RaH2WMRNeNp4aH4gP3N+phzOWCYwE8+dVn7U0LHxQLPpHMuZkuD
pffC6rnR6VeZUJHbUwJ7HkzFmHnxEACfeRulXe3bDHAy7mePY4qxtwYt2wu14pcdOdHLheirGcJi
Fvc7CEQzF4qqu4uNuvzQozo4RK6c0rU0FyAv0mcjdqNKzSePl9TgjuVb93Vizo1W/RUyutOhtjr3
S98zazd8N0wKY+u9SLvMwJWApd7Ubv4Wjy1fVhVlf2iH0P6KGp51K8uPeKZJ8VDZC0APN2zHA/0V
JFAaO3xJ24rEvFFqupcaD0fHuwSvgz4WEFPklliaeVHGastdT2opgYmU+9Bm60GwL6ZlYjVI33tL
7b79INm5kNf0BqomVkUrzbyKyv/D3pnsRo5kWftVCr1ngkaacVj0xt3pk9w1SyFpQ0gxcJ5nPn1/
jMiuilBGKdH48S8aaBQKlZWZCndxMLt27znfYR4eTE2WknkXlHvHCcob3uVu38hGt6BtlGLXS7M/
MkhSI4LKfDrE8GqXwwqz2cBE5YeiYhNZDNDHPDaeaNg4lzJJRj6JgZdvE/rBADp/0ATxb74gmzpT
5U3C83hbD11yHS/bzDgbNEmiyDqbvhbcgh6K/bVet9VlX5iAcZs8RYgZwz3Z6zCK3gCokk2n95Ol
rQQJk3cLVXJHlJN4bHtZH3U5wJeR3G7Ppf2zcgu3enMyW/s8I4a90rABNJ4tKvPEEKZboWS1j8SF
F6AX1FBehT4tQRn0UJRtpib9zvQDsagw0urItM1X2xxDw0UZd+JrbAzWXWOA2UmqoMTxGyZAdgwk
k7OtPUMUAPUcRTlO6liv6YqF8BswkwX7VlTD7dhrTnIfNRxT10Fb2PuIKmPlssGbGy3qyhBhfjg+
asRf4QPMrdSANjEV5ScFYuf/Dg3t9K8EH3eZPf/7Y8N1WvRfov7nofiP5J/vP/fjwGCoP0xm2JJZ
NqaChWr43wcGgwMDBEEL0y2NO5Yhxul/zrklEjbXxHFrSJTJgsPEP8fcUvxhQZ0Ry3+I4Vn+vO8q
wuBrcf0jSKp59///QXoMAYF0vv/zPxz3nYSNkCKB5I7gBIiwnE/sdxI2G66328bDsKbSetJlBJur
yj67hIa700yyYhU92CAAvaICuD4mjr4m6DbwUp80DjIImJoYLm7cIWEBR+VOiHh14P18dvssJ4+H
HCEGSneWOe2hwIFptZ4IKnio6/gcKkyZUXrVNArhfDYf0qw81a3N3Dtpzg2dg9VgOp+qlhTobDb2
wnIu68G8cN3qJnXKw2xKT+TJwYYou3aL/tY1sDQCqDu0EuZTRnFnFA2OxfkxA6vK6Hx4iQSoZKYI
e9AAh9ImhqNNQeyFhYYRKSNePJhTOnfpHfge5LgocWkoBPtJBYXHwP8+ivTPeggZdSzCl4AAWSMx
vzaj/VIbDT35Y6K5N5UbYamKjyq7gWERRuZhNmJ69d25Lzt6v472IJildgWhBFKcAtwuduacCfC7
cI2Y3SfaRlbtEWLeFrcRdtFouAJjcT+p5qCV8Rma2iuajWQ1s05k04QiunysQyPyaFSoFVnaVgeZ
p98xYP6qofDri5TeF8OZLDc2Q8K4IdYKtQ4auUdDyXKXDdmuoSqZEkJlB6ZUqypncAmuexlr+TCn
5gmcAGahDZqJTU69sW3HmYZfkOHLy+Z+sYu+TGR4VpqPmq3JL+YCVRSOtU+yjPDMiKPmW1B2A5Av
XX6bCIeCKb8zU1wftWWfNNHt9cl91a32PitMdotGvg1K3Pps6iuG2keTZMGWnF3CJmNWOwZZVLEH
EZZPcRN8sYf8rE35VSEMh+5W8Nxlw42C5cP46rEt5sO4wCJkjJYbTdKKMynAdR6jYQ+sJNyIOX9V
unayfffIkPYLYrBXBn975AiPHDo3ysfkB4Hl0i6z2wlgzoodb4fI7CWiv7fSnfaUavg/Mvw5BBoz
DJDtTR2aO1hdattYenppGW16pJVlHTjUYBHO0RlwRsRFM+LvKVrCBRrD5+gb7xTHRXrnhCpz8Fnb
BlV2hGw7yaddoVev9LI+xY6JCV7S5vXghNBpz8bxvkD/vfJV800N481ktNUKF9dDiludfOR8XuGP
oDvlo9GjA/yEeIW/lZEEwS5H4HmjmSjI3W2aO7nnKr6UZsVfWdgIsDRRn1TEGDTBXtnDhSWIEMWn
+cVOqAMxhwN3MafCq6XRXMjepkaKrXafKjO/zkzzrXOUwrFLEJI9Ap2UEsIGm1PhZMGJwlocm1yv
Hks/dU5DPUcHhske2pm7AIXXGpc7b43q110UnbpwpnCzmWIm00QEELoCctwFnL+pANGmcrnHcLFp
NLCXk36RcjbgOHlHK/kx0ULPmhFbmvA0J3r35E5aCR7A9psI8m8khjD9nU5w81Mva/vXYcxuRFx8
W9pLDGVTaFw1Sn3ErLcceW/Dwb2ox/wQZZFak5v2hh172xP7UaO+x56o37soEy0ewy6f7hulDjqe
LLcAkJLZi/hhhR8QL3+30SPsUKPaowo5AObaEHWw0whKGNP8Bi3mGxX8ka4PAU051QDmTEOZHgBs
Nv0iOwZwOTdWVhHQ5qYPndFwfsF0OqTpkSzVqzSsQApMxIyM6o1MMrQawt7bmY4LquGFYAZWkGye
2Kj64lx7M+b2GQGEvWEkc3RMeH+zP4Lr5MGeBYEkGFg0urGEPnEGx43un/ERLTOhAyZhGHmMQNfN
TC5z6yRMhyDQgsFjI4jw/U/U5Hr3aJn6E4f3VQOdALT0bpmI5xWZ0ImNfyHMFJDt8uxUzTENLCLZ
s5axoo5GJmfouVKx8xwsSe8KCO2V4ec7fhlSzEHKrJusJbKFgVxYh4+zkxEFUF7Rs8IfA+ONmfrn
oame69LYDQ6HmzKnE5XZxlsJUgxKlboSDtcDwsytnNAcSnQc+mA8BzHTlio92pN9CK15E2Aut1P3
BXoCilqVCKZFwHC6GBUT0RVIOiZdO4KPvHA4LrSQhNcl04RZDy8mFV4zteNBSBATx/NGxfYFY55j
D56aY8twaRqELEeoyXhGygfUMrdTbd02g0MSXhZdsPF8KWH8NgigUZpVHlowxhV6Ha9rp97plnbw
wUY4LrYjkkYuitJotp3GqJ/C/GC72mtvCswUDnqxAL3UpAN2nW8rY3m9M8w4GTj0FUbWZ4HakpUf
cfYg3jSeau6PRmeBB2CdBZwqY2vI146Ivjl1d9k4Eb0GEAEOSl3/qHgwnAIDeW0W59pWRzdTn4ow
w9k5cIhtKode+IKjUATnxtjG+oLtusaW1ZbTrk/TPQdkx+vb4NQxR+PKkMIQduqOrOtvVhwRk57U
3KkCXy/GrRU2LvkknOglGIHy4RE6TG3+BtjrsRWEawyc5SCRflMwwOEHlPi5EgeawRSGbGcaaV6p
/jkfe2tl6+FZBBqDSSOERoZzGn/17HiG067LcK5xtI3fpj6TG1ha87mqFJ7lkcT0KjFCNMLNJZMy
XGtZ8a1rOEs0iX5lwkzipcRDxzd/JaqZjbcl0j525E1oMKG0fTz3ZCjp3kz0yyG3O+bZQv865/I6
Ge0bLUmOPUhN9kxC5wdsSRPiOsYQkCNxTYE4YssOS4YxEVWFUzJkQaBsgHMaJyRXaQ99Q95z6D80
Y5KeyhLvWITOnSZUKDagEO8qnQUHIigJ1Fl15+M2Ym2ohmNEE9GLI03bkCeF/z72EsWE10GMa479
ExoxdALh61At8TQ5l6cpu5dScLKWwgXIJtDGGROacjvxyoytZCkb4iYpdhaWPGaVO07U/Dsm0eXx
ZKQsaczM/TF86zrnVM75m0RgZRbzEY48wrwxOo6O/pSyrFqVedOP/TmaQo8aBHaFRrYjEzHyQfzq
obfMZ0nCEU2Cm9bKH92o2ltOcwaw9TzpESB5/duEUJtfbAnAmpkm6lheSeXdxnpzrgLziVMyAIoB
oYiClJXTjMFgHE7BfemWcpNGJhVJY0JABY+nBQr8sH0oOrGxG60CGa31CGBQINCSgCGgwOFmtn9H
i+lzQkt73eLRIvrK03k+kwZoQG8C4AzIKW/IxGlmbFYQbL/BTLpKAiN68EdFjUAvQqNFtukEz402
DtHethdZeh5Jhnu2fZslqOjGEfpSqzcJElWfHaao1Y3QjRWRQHSZa6T4lHPu2XTzLzxfzm4yBuxl
qJz2c9Dh0i2dB1gsGRZEfAqGRFGP6hG/dW2zaycOPrIsbvZD49xWs3TXY6DSC98lsBwrqadJp9ta
fa/WJWCwqh1u+zx8UUFtsi6T1r7Yo8WE8Q5/v4t1fRVi9tyOsr7BarOZIvOb0UnSyxugDQaqx3Ee
aph8BJqTp/goS865qNQ+d8w3MU5v66m9t6zoc5+Yn91uPoNsOeGiuerD7gp+5dZq4mNJF8BqJAHe
HAQQ+/KcNIkHb2xbzcWmV4o8Z32vUxwASH7QdW2HNQxTZ/WtgjHhRQPL+4guNyf0m69+nOr5Kajz
a9VNJJSpJ13LLo2OdCaLREiM/O4RmAm3GuOonedfUCpqxIKaJMZ0Hj31cm/Q5VwNBvPNxs2fygQN
pdT8tcb4eFM70UHpw0Nhuntww5T0i6Wow+tH7lZvkv4lh8NQsVowPq6PbW2+iKSChasNl5qfHScQ
q4ArgDS0SfSVlhEJMzI/sFl9cfwSVgZnB8bcL3XdFaQ2+p3nNoGNDtF/cjmxzAok5Uio0hYkR0MH
c4S2EVaPM2T3Cyq5tyxeEDepnm+cRHwVjGsHrXhkgPkyKPklkxIwXmEyiUhOaEpoijmp9DRXI9g+
volwTK1i63tdmydnC2HMxnI1Nh9ODuuqstZQfa4qNwbt0+gV9U51xZHpqbLExs2FwZoywBool4DH
Wu1jBDCg/aZdE5d4BME/iSGxaJJyZafQfy5MLARO/MpRYEHgDPN13tKlcgrtJirDvW9Z19pYM1zQ
5g1NQ3rWzIWHmDNh1GF5NpW+mlpg3lFZhxiyxj3W4RuRmQeeJhiiTbz4XaqVz3nJ66GpIWi/BHf5
WkAodosJ6pP1KcmjFz2cX3zQ8Zv/a8D8aMAso9UPZ7Z3r1H7mv3iHfzzZ340XoTp/gHfFfiYq+uk
vFjg0n5MaoXp/AEqUipaE8BZnQWk9mfjxYRbZhP1Rl9Fp8vCuO6fjRdT/WErBqs6/gOJEYzgnHeN
lo8aL6Z813ihu2tLw5VCqCX5GZrqr5Na3HFWFXfIiJXdxydsQxynF99WLakGo/QJSXwOEAf1mdl1
K0GZobCYUR1fkm77koXqCDx/ha7najny8vgDvHQAUlRDkDwj51tbizaGpsVNK4crnlZrOzTBt7lD
E+5q8XyaUus1Im8BZX3Aac4AWUjHEin3eJho6S+DrUPSao/A4r+vLQ9GQC6L31Y7kgdhg7WkmqUF
NjLRPRBHQCe41FCDOLehCEiuqts91gfqjMB/1RuGdmOJUgOa4plT1kvc+zsmbHvcbvbGiGmUYvHC
vn5vYgze2AAeDp0zRAzpwJ+0LWhii+GkravSC9MWMhWOX+Sxx6mzdLjv4iWoB1L7xqb5wvwquJ76
+C4cbXGUATFpqzkXOkZCJuOgjk2UNEobESDhhkaCi7lDz9n16gxGLOReH2EYFWIuq4RetY1yvrMA
wroyq7cGfJ+tKkpK2DghUSIj0SNMVX6J48jwaBm039wmFwcL3cuKEyE1qh3S12E+a/Yg6cv2DiHp
A9NRTpvoO1at4QJ31M6daexqN6z2lWCJd0eFMCQ4l+CJrzocnkB8SccLzVRcYtfmd3ApJpEQvUiC
R/aJZhZMWBNjVXJ/18XcP87SxFU90qmObE450BcTND3+g90D/6JA6YmOz2vOCRN99wnT+G4q23CD
Tukqb52jWyXfOgos1WjoJntLrNF9o+xUOEtLFLgrgOTDAyvdp8EdzzrNggogy14KIzmKMWWir7uw
lRyYZ9gzD7geb2stoIbJKa20Oj+6bsH+QXzaGDnltp3C5iJCnH7UGARgdCiscU/SyLCt3cWb1/rE
EyVWeQbp9LXQ7MKDwoIBZEjCfWoxTIGmkJ9RweGv8aviqCrtIZp9feck3ZHNN1kFAitcVznl5ZA0
OYMCO3oqQDlwn0v5meZ5usdTyzOW4kjh3FGMx8KGPJsX/ad+Ets6KNJDqHgStYKOT84efJQY+/BN
BMPjOIfptqGiTehakOAKI8qEVZrdmJlWPmncwDXux6toMGMvx0l3cErd9pg4ora1huQyDKOcSiE7
JtCjkqzXV1HTFdeizh5i9AUbe6bnKCotOQSV9QrrmHK1mNizI5h3ZjnSNuyNhLF/bWxlZXDsCKor
xnGoiOv0CmGyDsSheBSB/1D55WuvzCu0sGSAlmLBMbS4k1MQIX5yToeWdm7aqV0hRLcqg8lD4Uiu
NwlKePhn/CTK2NkxWy626AlEUth4CS3oNfOufdE3+DWL5LPAdrL2BzVxgE5IrJmFtYN9RHLoPGk7
B4XU2bQ6dz8UE7rbFvy1nC4T2BXb0aFPWKbgbfAjeoSBXVsDg0oynXnyKUkjnpAVBtBupena2Y9a
GKyCbFBDmI+g9AvU6foB75Gx+H0FxBoMCm1dXwzCJY2DgL5B0+8KiRyYQiiiOMdohUadHBY4hxyR
3mL9W0mC7ZoxP8CXxvbM3Ho04uEiD3DEDHCPAQqia0A/TINN0TZ1eY/LAB0YZpBqaytWxtFO5auf
8euXQ71nRm4crdJJ9oOTVmCLsseSXASUncPOkoJZaLsgwctx3ecIxDjMi5tE6VQPDHDnnJhzRET7
wpTNru6D/29DnJeveR3lHyIM/lfBCayPY6Yvwq8oCPJ/XL2lr03765Tn+4/+6WRU1AxUDHB9dAtL
ivlPSRi6LyUw1rm6YJBDatW/Cg1pY2TUQRsYxCo7P/gFDfj58D//Qy6FBhl8GCOhqmJ1/B9FVi3z
mx9zoGWMxYYICEssmX4gY4VtLUOmnwVhGZP92GCdIvOE1TWwY1Idgqb+G+Lpbz9FUlTpAHRcIRly
/fwpdlQ6WVRCJKGIJ4JSj5N2P7bZ9PbTeO3P8dXP4yp+9fe/jYn0DvEdl02nR/WuaMr8CuQrU7lN
ESjhvKVV4cyopiqHLa4KZLSJTNem6smG4nk01WysndGdaeVO5jleakRW+xk1dG24h1bU4jnzo+7k
ECGFYSxrUPBqnZmOtBJsI/CyWi/yy9TIGrRNoAD8/ce/zl+vmmQwCL2Ax4A7rr+7N9LpCf/t9H4j
QrO9pYPG2FrKFifCx5+zFLTvHgI0RtS7OGpJfdQVoN6fb0/cGM4wWPO4aaGdoiJj4A6ypXNKsOta
iBGnlUiECVaxOoeuv5irPb3Fxropu36On/AvatplGOtu9mPt+bekXMapv34xR1mUp9xQoBBwPt49
N5U5xYzJK7GJ7bh57i2nWrE3lY8qmp8+vgbLr/jLe0Cz06Zwl+i0TANIza+XQCErodOri02EJw/i
hoUioep9e+OMo3aRJqqYVh9/4l/urgM3GQWxgRKTBWI5f/x80VEryM4AxrVRk3T2odUjsrAK7fTx
p7wXfKrvnwL/xFoGyT9IxD8FZpJkLidCoMwNgANyajN/htRZfS4zy/pEC94EFGHbx/+3z3x313A6
yloCvduYeunfxlaQbFMUIpt4ZNhpMMkxiyn9myeFe/TXO4iEFmUrk3IeYefd9exkzf5fEMZWpHn1
BlM2eMkGExZSbclk2kchyv0FRjnNqKnjiTGdU7pr5hF4Zjonmz/nYIKOaVGaX0veN2C4YVpKDxtO
7hw15BeRN5UIy1atiJNHnURd15NmOGzzwvdvE3T/nef0g/aMXN+fto0L0Mg2TPZzIxDk9CUkbmnn
GKbqEtMU6VewL8KOE1oBHpeWARYGMs90RfMitraW1fZoyerZ5t+mafklSnXTUxX6Fo9GHIbnwi+j
nchQk64ah2MRcds4hNbNsDSi7DQMzC1IBYuhlzKNqxHEf70uK9CwCLMmMHbIVKfLNBZhuzVapT+x
Qqv6toa8xkFKhpTsTeBHn0g4iKmFoOh+TTmRHJxxarO9z2T+WjN9dUclh+1ikhMaLmFxaNwpG4Ve
NbpAoIe0j5jnDe3QMuGuZ/0KH6HDqJTaCf1nzST+teJ8WxyMTNWvTm3hTYkzM/wsiqn61HaoUiO9
pKto+DHnhBT9Mt4DizDoBzJQbXtVcIimZSiN/EKLCV1ZgSe17/weDeNGU70O8bFMXIFKMTKrra6g
50K8CCb0VUhbnxK7au8EBA5y+IJYz4CCkXm9jiES3Lh9Xd/pE5Y4JiVaPYHohwrimaQ6NAS0KSKN
cSczlnEKpOAHQHphu+YEZzxFYpL30DKGZ4vB8LlNhuFmFA77T2VDeex7RAuso62kCSXpZa0cR82f
6agu88YRnMYpqkPuIgna0c2gAT9f93NWX2eOQqvYI5N0mWVpSp5yaU3gNlwToPZUF0m9wxFePeQT
rH0mOloIv8otwnGN9DzfY3od8MG79fimuZxQ1nEehsfemIzXphoyfLimGVUQUbTCXQPFZg6lMpWF
+yGdknuo2yN6DjU4d5WwaniSRF/dKsuPCYHu7PSNmNn0gYkNeGW8CzcRdx8XZWHMzP1gqvBYZUGq
rZxMsgiNVuocUlp7DyMSQY2pbWLRtkbOuAPHTq8PcEsRo4SciIUJEt196GBmPhdk0AUbLFeWeYH+
0zxUMNDIsFN2/YxOlDWuHVzx1gRBeklIHIfIclDuNS3GMmPDVgRyRHE0V2uUfoGNpSz2YVeqqYAg
HfH6Mis24CwGDSG03ojsgO2tHnkl0LDpN7wFBr1m38kQTsecDCAP0TB3kfS3a4FGovAIqISjI9CV
QWjCkBNvuHXM6+smN41taXcFHhNzyWpTOSasLS5FbChmqBLGAVnfXgdZEcjVMECGIeGDaHJmywBk
8Rr7nCIkjUuCQDCqQOfBi9zEcx+dk34OQBPRv+wOktTt6piXzfjg6kwNN3TSCDxEOc5gbgYyFK5G
ZYwpNJm5KT1Va/SOuklA27Es0T2VtQ3iQWj9PB8dFRLtl4oAvxLx8iXquzxxJK0Jq/nS0oDGQQBs
fJVrJmxFYFAllvtJKiwDA8pHQo+gTgFfJsxP9ACsYOFSIa7MRhD7kyQVLEhUNXVDmh7+O86XXfYg
uN7MVYyYvrfbE5BKYo9yGJRN1taAkdNu6g5q+EqDpjdvshah1CfG6DmwAvKeuQgSmb6R6TxTYzxW
j31raveGUY3J1jS1fCAqzBeId5JeEJwWLBn0WQAZH3mLpn0b4CRjny3KnglW4/uPSdeTsjGCz4IV
bkHORXxMYpMG5sdlGhBER4KZke+OfVvezJGlO6BqFamvQzPeoiey6a73tjDXOBz8G2SY5RcYV+Or
nRfBJ7aqmj8c6cFivTXw3WndVL0J0Tfkq44YoeEigOCF2rio+UcnQd4Zd4wXV/Mc2gOGW198oT1e
o4JH+k8SKooAc93hMf2sMmPW146dsvVGjq1uGzwmzx9v9eKvuy69SWoMV2cFsTjJ/FrF2FjgIDX2
BvWF5h+LwirO7kBQpTDnEbkTLZQVL6Bfr7RMSZiacQdptomLjbYMdT7+Mn+t4Sw4awDccGo5Lt/q
1+9CIg6t/Ko12Hwq+KIQS1/TeRkQoTPqVr2VJVcff6CxVDK/Vo3w5WDQmMBgaAvb7z7R5wghtHQ0
NhFxeusmR3myn9wm0q/lpCLLa8bQqU+pI6Ess5XLB5QRkpYiHRd7ZbR5PKOKE/Rv6UKjV4FyB9EW
3XH7mM5RjiE8GbIXN00MgaIsZawfGLQoLmZGVHtj7DoNaqmNrgWtm39TsAOh5eiSUqywN7svSeXE
7Vb2Kuz/pnYV0Hfe/+IuPXDJ5Rbwed4X5iIjQ5tWhLnBuDO7jC/iYRcA78wwk5Mufo9NWDO9Wk8H
UMxBFo0bc/JVvgfCpKNyKvXndugnzMKlZtx9vyn/I97S/2qn2ud/S1RS1LT/Xm76cPePx6gOovwf
hyZ9zb80P7ckjOVnfzQkNEv+gb2aqBadJ5cDs+Ro8mP0gcv1DwBJ6D0RDC0eNYMn+s/Zh3D+kAxN
qJIl5QgaIl6GP1sSgm4F04oFycQ8xWJw8j+Zffx6MFKcWBy6v8sIZVGyci779TXWHAO0eA4Mzk36
rRFNu8nxvZ8uzPWPN/TnRsHyXv7rvf3rRzDG+fnsZRm48MyBjxhDeTbKcReRAGL17o9H8d8eX39d
kP77Y7DS6VwTGjXvFsdW65Og1bG8++mwLWR2Qp6/SZT7qBXd4ePfSPzus0BkCGkJnYPe+xaLq4q6
0ucJ8UXfM69sLwq0tYnQN5judlVOgqfZXxRTsJNhcoSSfNlOuJwDc79cXXegXatZf/PrL1fx/VWm
p8R6rCvFdzN/vcoiliItZiIdilC7JbdqHw6Bl0DEDZYbWzvMB8bLjy/D333k+5aJEUz01UheB2L/
CVf3bUle38hKCo97TVzcSmFW+/gjf/e4/vxbvtsDOERbqiYOblOmnF10gqdlsv/4I97tsj8eJHx3
Bi8GnUQEYb9eydie+sIJWm6uX1xDAHnBNLcnn/II/PQMF/HcW5A+W3xLbXHNqv13n7+cnd/fSXqF
gsAVKKfm+1eypqQyCMz0N1b/Usr6akaUTAzAnjPtyVnwDZRBsXJvBzfdV5nzEDbt3221y8Pyl68A
RdVxaZdQbCxf8adGhutzDjCBAGwmon0Y9j0bdXYqqQMhvj3QtdsUJCjr3eCZgXlkztSsHIKxHc4G
BN15eYVXSXF/ePF4FE6p210kHBx7Pdn3iweJacrH9+zX0uDHLeM9dAxaEfTV3jttqxprhQwLbtlk
nSmRAH3gvzK6NWlOd1rTXLhSnfEdvn38sb9b2Ryk/xYqDFPScv71MhE8yQs35DyN+fDm1tl1WfQe
x+rbjz/G/N1T73AKxoXAjJqu6a+fYwaOwOCOQi/R74ukvM6hSSPDN72yLbZ6rI5xL49VEGz1BLYI
S0xchCRVaydjQnxKlHqZz7t5Vihh581oBzegHpDVKtLEKfnNifVoGpH+BVutSPduWV2V+OysGfUF
z54+mkcdeA8fjmJy9/HvRsfvN88a9n3dwUDNlOr96zaHjgN8l6lqLtz70M6ujbG/oLwhIJnAad/a
UAqjgjKxuUbtAXUfc9rktSN7yM3iY2xKhoDR8ziCxpMAyhVtgfGq4vEbNWDzuGOlr9Y9NhzA4YNn
Q3bLiTdPa5MVkszBOUbTyXMJ1GxOUDonlJZi2lH67Udmd6OJxLQJdnhAV8rpveVK6hFHM4OVFfG2
aIY3uxk84FL7eskf4e+H7nCpqurKz14qe7wMzeaAeeE0GXDWSCuYBgkuHX2KX2S0pJbMjyA7uYj/
fYA8bhU/w/rA9KlWMiuuectPS86X3SBmGdMN/u7nCuBLZjtfBkRZTTPuyJFZTyHMqNFA2k9W+Txv
6IXu86nbKr1+NWQEYSq/7iMcdfikrpQgaSlA22mFOzVkUNrSnR34d7NbvWrlwu6sx0tj4LWVzmMm
ols7aTmEY10o5+S+x8CJOj29BpSCayHwQOR4XdBeoUQkuyz6AoaBkei8YzjrpWXvRbbxKYq5o5bz
GC/7gpLIoF2vtddWF3tqp8xzUgObYfFYFpLC+rbAa5d1d7nW0NhBnnmyenEsxJ0RcYilqQjqkIRZ
wDtn29vbsMZEnJ2W6PNstu+0YbhII21b59pp+bNIp90Fc3PlJuHRDn2vadPT2AfHbACoa6tpR+LJ
PZhwrw/CI/2ZVUJXJNPmB44dZ0vx4GnzwYx6HB/dWpPoNmHV5YZ7Irh+X+E0WVYdhOY7LPRnJw13
hhXg9lNL1spKdrBZ8x6UW+nm63oY31CEbWOnX/67KrWcbROdIVnJd0pZD00aemNL3AIZrd1qENkp
rnTQ/vSobN5b0RwapFk6Dj6ygI8aaSsE3R8tFXiD3V+YBc2BZtqUfntIewRrA5bZlguL2yEKultf
xmunqq8cblyBwAoDBckIBKoM/EzAQ2gP9FJd8bkhz4imG95ioz50EGqWWx0ivSeDZpM42qPWtwca
W56okr0ewAipgh0xR1sZEEYW2g5yOp7jvju0Q3BLcXxcSEvu7H9/BlqLnUwG36Zk3lWG76WkkjDn
uSM20JP4bZaN1TLuHdGtC4GBRwxewGWtl1tD8DLw3efGznlFBiKbIeHh4lHCf8ggd368Qv1ukXeh
Sygmiubizfp18Z3B9qYOypANPB1Upy2xbOOuU8bfbPvGslm833PdBcK6hCtyqH5X2sS+TMuKsQxY
6+RbyFsMfAgdfHGdqmnTCHmEarQH8BsBt+q8Ssuvkzx4WvZUYFWfwp4nqRmzW8tpP0FmOPk0t+Nx
2nx8Md6dRX/stC7JVZRG8N6V+a7MbElwwY7uuBsN6eWqFPjBJnf+jNhwHxswdPhfWqhHYXVvs2mc
JchEO0bjGNBe/Juv8rs6yQUc/71Qwjf3rkgxFFg3k6YmuS3hbdQ69zKf37oE3zTKdstuPYQE5ItX
r9GShWSzWEjN+/g7/PbZ+OkrvLsaY59pWQP2fqPM8ZLAQbS4RfkaN/b9x5/zu4fD1smsA11C++oH
auSngqxPq0gzWtPdzEP6XOrybNmax7Fu387u93ck733PtrElsAxVZvg01VfS1bYmq5DrE72s96h3
3FNRR8cM/NsAAfbjr/i7spn9m0hQzEAAf78/OT99RYs46tSusaSRn7jSpt6D1IT3R/PiBEh72m9F
7Xud5j5oARzVjO3t4y/wmzOZDQdMQZRmJGWKd++pFts040fd3WSC2JzQc3zjc0QdlOZ/d/z7zbnH
RpGIWhBEOX/x/pNKaRcJYTZo5Q5ZZ3oWSRyEnm9KdDhmKVmRXz7+1YzluP9+ceAjl1BYzv02c+Nf
F6HUqkegg3wkYR9ewsbR4bN06mC7FLo14KqVXWne8g+XU2c0B9uOiRvzmWS/PBEThzJZIZU2iXmB
Sr9YOBUqK8tKT7OrSKGvD00bPM3RuC0LfddlvVcNvRdbEBD4GeLDPJsqiGD0s2NlpyzSHstMuxsT
5P5Vg4I8XveOe4oSNj/UkC2oiijAgtlER2YnHmatmyweVnav9hAfXiZOVdNoP2LIPtV86eXn27Hf
TnHotaW5b9ltFpY8fCVvkOxxY/i0VGMdn5c33YWqQg9Z0qHPg/MI0Vh07ZWcfK+nCpxmeQQIsXM4
Zi9vSefyz5v6iunRtZvK/VIs0fBfd0lASJ220QpOLAA3gzD51qMKMjkry268rdz5ustHvPZxv7VK
SsSoOdAsJgEuPtpstm3fs7ulez/UMLZqt04S7JQIEMIFRzmNn6XREqs4Xi7r91TLo2+8RJV/O2Mz
oOK9aNyEPRoC0FKK+L1zMuPgkI5nK8xfCGzZgYSHHOc/6g0luOWcaEOsJ3T8SzXqzy1AGJ4CN7qB
1OtVVL12EVDVuCdCFldpHR4HpiTLNezb6krPgluXhjXilN3yc9FMYciOquN068f/4u5MliNH0u38
KjLt0QbAMS60iXlgBIcgmcncwJgTHDPcMePp9SGrbiuzbnXVbcm0kBa16KrODDIC4f4P53xHXIyQ
f8jDGVTyfeT9q8jgIr1e9xOdnosKvCMSCictF75N9OQcZY9ZlW8AKT1hWd7qlvoJ5uFgTvulkHHS
8DVwCnvlReLSGOMmjMHL0o8QF3sP9ffaJ/3ZYaHgp3ymPGtxSA4UgbWuN17d4p497FOqKbqbT4yE
UdEWD8vMKIgoq/AoWbU4DUV/rCd5EtxCMEk3eDseZzK1wBCdS5rTys0eSxrWNMQEZWjeNv4w8D6K
5FrellnI8oywld3HHFPgZXbLM7hcsaBxj5Of3U3NvHfMgud12IZOe/Q4XduI55OVDKviPRFdgCAx
VRnk5BYe9hLj5le8QQZtZ5If3DE7WJpKbnjmK/3y1yfCH1Qk3MMea3fmiWLRq4RAfX49ENBrA5cB
rcxba9yWfsB2uvNMVbk8BmXqHJIsvvlkoyaARBbigxbh37Sl/+nA5UdgaMmShZ32Yqv/9UfA/Wpq
U4zhpsnjLTztNd4aHK/5YSrav7nr6XT/eAAuwxjPR8BB9kzAMfjri1llaJSlEcO/dNOTMYcsiCc2
pkkjn3xz3oiZMh4Kw6Phgj/lHE6V9ark+Ekp+VRPi58O1R9b1rseEQGNzGLX+ewBbw3GGJtDRcvJ
2WClXE1QDysWxsYduQqnfs477JNLmbO8uTRpdU0kU+LiVaYpIM8ysAdck916GXbNHlXYOI97D+Mc
OCBQ7EV2AE90Dil/0bBeqkycEJGfcZYDj4ifGr46hR4wzvFETaAuZDuQhawo/ifnUuVxuUmkB5HG
RzghY7zGs2R1OF9La7oO7dKB5pxRwkajOZacggSrOtq7DK38WIoEt1r10Grs/8EYbbVLU1FzXnaF
zxnLs1rSONrRk7aiG4R3lLTGlnP4x2/fopTIS+NmcNmu7UI+dXZsryYTYbHT4kGU39idw1sOxMEr
6wdyZo49X1+DUUQTA2pEIrwx+ugGsB8GO59ArIy7Ios/tIKOkM6xJEB8G6metcp8ipOCSK30FAXl
Q+vS1LlcV5JmDbL1w1ARpKP6kbVe/MQ6f8eJTGDftmqDO9Aat4zXZGT2aEXtzpzzO2WKE06ES0A/
nRvEEPLRYWBCPOocRhKJecxOLCC3wuMrSp/Ruf2O3JxTnRJAouOn5Zj1a//FGhACt4g9NGEbTm3A
MuMvD1MojhCD8i4Bt0Y3q/JDa3MpzhpfE/+ha7K1CtqbXbvLFZyuGe9/9T0y0XHs4JInnKeVShwc
2w1wMWXrOPje5QDempoPF2vRKTeyA87Fq8Bo6rbuujHL9ywLbgnmTpHnjx5ni99Wd0vjnXIozzRS
tdl+lhqWjkFKAUoX1Bz1lD+2rf/q2vIJ2dmT4nDGM1lwYAXFQwxYf2mxJQKP9UicraG7ncWJZo9Q
dMkrqqN460FK7gAUdMOwDWp668XkXvtHwJV4cLpPHimPS72dW3iWPc7MlTlHpGqLEyP/U+57z01D
daLm8Zr5IygBnwzfVAnChIP0LSQgeSfSYtOxIjkvN70GY/TXR+WfnByB6VMzI+OkevrjrL5lvFWA
00dcFg5UR7yZXLze8hV0yruM6cS/+3I2WwFqfiEYfNIp/XpQgZmVWJdKGqScHEvqE0nXHJTl+/Kk
oxb4m5f7k4vAYfq4qPbgt/PPH6bVE4pWD6SVT6acQ5DNDP0W/Fc2m3tmNgSQZ5/MSd4G/F+JLLC1
d+sxTB9//M7/F7aA/yfZLMuP8898Nvw9v/94m/f2/Zf/QbWWtNNj920JSmm6/LdkN5gsy//zv/of
/9u3H3/L81R/+x///f0r0r1N0rQ6+dL+vOizTJOZlcln/K83hWe5JAROLZqJ5M/ky//8K35n1Pj/
4CPjskM+6LhLR/Mf+0LwlNBnGHO7bMHDRcL8z3Wha/4DzSoP3fKgExT2M6OGTSJr40X7aP/YFrr/
zrrQ85ZO43+NKZYtZuhw3eP+JJgVoehSFfzU5mWzcrRJKsYGEnp/rys0+WNUQRtoRF9f29Ccl3J7
kmpFPLBa540oIEZ4Y370NY4Z7MBBtu9wFt8JQ4T34JnJvS+9Lj5W+TA8TZNgMJuP5HT1sXeIIzw9
pmNQ53g9a3hHDjAjRG2eA1Ian+Boyo9M3IBSaa/9TMuHXMkEvmUMqX0sRqa5aDdm7zPYueiUYac+
WcoJ2hU5qb5c9XY83PVFLbChmpD3DDsLT7bRB98CxlSHNEmAtkz4ZTa10dm3MoPUFuBhLxYLIrBe
Ltlbj8n4xVdF8VjSALSUCVW0HzoDLEY5WDiBwPodozBEjg0kcKFuZ6uwR84yNOChwMqM1jVqCgzJ
SYHx3NE9SRK57UO5MJDiojbZ5qNj7Umu4Z3onBhFVO+A0gQ2VhdTDvcKKlBBJsJC4fhgNnn+vXGg
u1OMZxDx8y+lqL/IrHYvPSlazCSTdGNqgHtor5LLHIz8FbN3891SrcmFgyfnW2tiogqyCKzEerMq
xrQNgFFyoONqrSS2DhVRyzCSFsZimrJrFE9IEM6qNr3T1KbTs6/tFnQXaZrryCV/a/KbgrxRZe1A
24fbLhDRQ+iZdHEMEbk9TBeEmV0IaOxCP5BxMV6Jnt56ZqlfhgSCZ59Y4QVR1oxDb1flfnH2FrVU
l/EWhz6jS/JIrU3hWDAFIX5yfcfjtgAwt0dvnj5Ys8c7mihADbpM/IshRbm3gq7au17zEROveS3a
KT6NquTK96b2lGSQYxzkVKtCJsPNsg3SQFKNIrGcFt6Is4FE8JyA5Vl5QR1A0rH7L0lMIHk5l0sg
QQeBAb3XsQz5coS17u8S0/HX0oee0oTunZMV6mMTULy1fTOjYamib9Uso720025HIIf4MHLRbPMq
bS74ToqjzxxyV6FsO7D++y4MjdUIKk1zh4OnP1ZJjteqydXebSti2vHBhw7hm9rt/CM5PTklFD2b
ixQE/ZOY8ZfNSbDjAu9W5CDOa2BEAZexO5+kButtGY17FVMMGwb+lf5Asi2poNxglHOBoNHmXrHO
sdbhofZcZ1smdYdqk8RipDXtXGGBJt88L6Ol7Q6yzTAE5hfdYa7B0CQeEbKqPdfnt84Lbp4twMt7
48tUtvQRpAwT/UreNSSPq58hDFZh4G51jwkosdphTV/iUIrOGOrQVTwjeU2fJxF98nMTemTZokAa
konmp/bDZwiM6CAb2J7I1NoTIgd3X9dT91QXZXXJOIFQTaG1r6emeelyIJxMmGdSx2nexQGC+vfC
bzPiTjW9von6jHoiXqegz3epiEysf8q7Zm6fEMmgs/iFww/BbwelDywhwXHSDfZE/HUbWfPOT1Gv
16kkHcjwQGT5qSt2Tkrsdzvbzj3Od+8uytzhlQ21ewR1NJ4nA9mObU313lbxB0QU4yaCJxFmUb5H
oD/satFd8ExGeNhGg3lPx1hqmLqjTgyeHDGYnwBTwOoJGJJfmbnniChrMFgQaINjE4/PXdOy9okk
PODhTrigOVqc86inxGr2ca/WTfjc1PGLqHMcVjrr800v8hdyDRSD1anZuG7hE49DaSe0192xVhJb
Xmewd4aMMXaNYJHmdQWPZV9FUO+tZPrWyar4GKNSBxMWEn3Btx/GtzNhBUUEZ1prOdQO0F7rGTFx
tK3mCNqfKHJWALm1Q4UdsPhhyB3FrJ9bgVvB6OL0kAp69sR2vvsojYHyVXb32JPocyl6m+YmrIdT
HM7ehcyoAkJ53Q4vjWtYh8ED7YWZ3r8zSapYCygKfP1J8MysMt6gdudZG9KdnJV5AOurWJFBPI8q
EDRuS6RBVJTtdh44whUYeYbikichNkLIQh6Og1q9B+U0ntuxNQ4IXisa9zbdhQRrrf1+7hkrJBYX
g3Y2k2vcpr7xPwxRXJ/V5InvYsDG66iu/oIaWWIdTAgJT3K18CwQaLNEdKtDW5DDbifkhddkfzSi
lPsohC8/dhnRSA69ruWZ0RcndcZLzCeNRKPiVCwag8VybPdQTvPhlNWTrQiDadhnOumrXVvjpWkd
iF5QcF+CWX0efN+/sWPrNmWqgpNZlNNjBeB+m0Zq/DKWmrlUQsh4LazpAG/gs63yz9gESF4XZXYt
o2Rc5s/lkU2Cw9FYwodyGytwN44WA2QiN2doMufr1EVXbkEBffCLkayPmCjTmZEZsvsCCEym6k9J
FrAcLqKQSXg2TOt4sutbZbTOyusGYycrjy8bGHd403xTnSwYcJuE9doM4j7nugv919nT3bkiG/W7
USnoJqx22PQy2VwVAh50D0noMJp+do/uX22yCpX3EJGyCXBoSz51wLDIaQhDc1taMkqDKjDmV5VL
8dVVSZevVDNayGhLPExmXDkvphcxhE0nb9vb/bTLyOM6GF1SXkNtkB42hADNsrTw90JX7aajEjyk
EH52rS7h9g15DeUKK2eUxgQLYAoIVnmDPjzFX3xNQt4dGMHdI+Fu7kvCtXOfGP14TVuSf4gukbcy
BfIBNSR6qDymKJXTORtCyI1TppwSBqATfMhSTahtVQZA7JxP7BDnvZzJpCtHzRMXdZOzaaqgvgMb
bm083RZ7I4/K3eD60ZPjx/0VY2W9dstmWsWaCm01ty0O67whT97A6DqpJl4T5gvx3JchACuyffAX
by0HkvnsXw1ZxfdT45nbPi+H+zzvP8bocNaIa0E1ORjXTfHqjA0IELsLNoHoka85jNoc4vc2g/I8
mHykgImxhptmErpD/149Nmh21UoDjgGE5Rac6Hp4k/08XBLs1IAvmImWTnTRiNyZIpuwcbRH0nsW
dierrRjNOJV7TllwM+HKyNMqFWLhsOSbNJAadRcXbXnQzXRQtSajoLBhtcVAXoUqvfuewoX1LWTC
xM5NNvotdQZS672ANrdV7ZK8Q0LInmLFfpsIM0bJQF53ZIjvEfIIUqV67AARkoY8a5znjFzDLTRb
rg5yvzprSZlzrdM0gQ4nqABGzz735lsbTDuKiHFnmNya5LGtB2ywqg2s9SCtZFtrHs1Z9ObZdwso
BTAC0AQgoO910j67Ua75gaTa9EGHnafHLsD+CTFtLbt9EZKlWDOKIw++MXjbsZoQqHMe67fQzWdS
6ZS5dTPVPUrXeBA8Uk7ySB4egS1FSFGK4yasc++pYHGwspmoAIvJmo03dGDRvU4eR/JeV0lZEd5j
jYrVVrKT6ezsPZ7PtT8R5VtnRLNBO7I+j7b75HV5/EDycbb1cSnsvDxODiSsTTT+s7cSEqp8NjqS
vHHhGbscNtXWICcIajYuAVV0gFtbbcKSklp8GDQd0MGK4TH+tqf6t5rl/wdjGwKWXX/d5nbzN+qE
f5nc8Ntf8FuTu/SrHFysubHieRg2/tnkLl5c9Js4ZFnisUn8yaYr7H/g7UCtarMlX6SvtJ6/a2Jt
8CJIsMxFXktOKF3zv9Pk/joxYtIEVMTCf2qhI8UM+sdlW180FogaRA5yAHzeNOJrMugRyn7sfVjy
ja4yToe/ETb+6Wuy9OfZo0+n9fm1rXaNbByrghVD4Exi5YtRfTNa5r1GnRlXbronTwfO/85r2uh+
wZ7YiP3+MMB34WUTPBROG6dm+bWK2lTce+aIk8zrFUPgcsxvBayF36ZF/0Wh7m9vr2OjbV7UbHxU
y1vx0wRhYEioc4k41x1UdhamSs8ekYk7U4nh1TSabv/Tc/jw22ziZ/3xr3uKH6/HyAKvItM/tHML
Rubn12vylHhqiwNEi/gs+2wd9FJeUVfAtjTt4W9WFX/yQS6zGRNrDS5fx/7Dm6obHAkJEKSNCU8a
Pu90j2nhkhTdksjuHkQgb3/96y1/4U8DmeVp5VsBvMbBGYDzna/Sz7/eNI1xgGNs2iQ20iESoU8u
ENC/eQ//7EXYwKA6Dyxs8H/c9djGSAJLo5fV31ION6AiqMWqIDj+9S/zI8j3198GwxNCQBdnicNI
axk//fRwqKxWyHCY0bt5Edyjx8lJlU+d5LPbiu6uI+W63OAaTP1VhK+TiBJdADFFVsAa0ss84a6p
IJizDHYqv7tJb9RsAGZRbyHd4gB001oUL6MoCnvz1z85+TD/6YOAUYopxnf4DZjI/uG51gtutxXl
sFGT61sraDSUaaDIidrMbQtRBP8mnFd+bHDT2NhH5XZ2oKasx0oz+SDshffUTB0n2sSGqrnui3kK
9jFtmLuNzRForMsM8JlQXOUe7V4PX/zWAECD6YT8A180DIdS9iGg17Fd3xJjAihpGnE6Ik8o2isw
lQLPCjyVRUM1gv3SWK3Fqu3i5gOkadBFXhXNzLiwfF1Kv8L4KkVv3zITpPLKHhzGJ1IarNqcMndu
Dgk84TIFIkDDq5ydH5MfUPd1vCkn0cEKKs2spzBIfTbXnQTNyZPahsB8piDZubzKRx0M4HuqcSyZ
OdnSrhlSaHtAK1IVH7JF6pHu7CYdGpTIbcDGuXFVsPENV39lt+BqbPI6IUWdFA5cf3D/DcbcKp7v
SqRJ6TaoVPQOn0czYpriMLtVhH+lB5oEy7qHIplb8HmCuV6Dc7HmbTtpuvauJERuVXg4Z85W04f9
OlYs7lf9oMAA1q3qi6PEuBojEA87QRB6w2jOoU0nLmXCubGpCXXIH1MTquDGjrOi2GaCNFoSU535
k57cWzc3OOYK6Wlr086TfpmKIXRXUbS8ciwx0WGWM+3HvvIRFTCea6/RjA9olRiFN+7N2jXRH5TE
11xxIbLEHkVJOUx+HsjCbFLC20WLi2o11qhpN4MbqGRrLoSlNZMkZgq2dKyvVsTI4yB6er2V2fQZ
ZBPbhL5XN+2XBE9mBQ0X58iFqQIIONyzVWbezZgdy2PvFt0XN3K891hXDfNQmmF15FWw78lWVvkz
imtECVke5i1K4pKUPUJWugOm7qk6D2nbbKBkz8wjJ20Q8ALNGIhS5LIiMsLWSIi4rEg3Dc3HeUD4
tCF3pWOrJWP3u2m3/t3kkiK0lp3TQzaPnbFc5cXsNisrUKhrZ2IYDTpJk3VHN01Js01gjGb81fCG
oUAV0zdXWtZwR+pgeBvKsCjPjCAtyMu4e4kfHaDRopqsh4T8uglolYXYzHyK4oqMEuX547s75tMX
vxp57urRbHABw0KHntilOeIDbbPNI1fR3hisnXzek5jFGpmKCccmxrN3QzEbpHZtMoGXIevfejk3
yw8+gqy1lI7eDH8U77PhgytKsyL61AB9jsnoAUW1dZOJRE+rLkK2eIFFTEY0sdMOmLjKdRo7wlwh
lu5ofCRcky1EvLlAHl23d2ka9v4rpbvt78hdtJ77zo/9fdtNDJUF1xmJGcCo1vgCoFqREi0nmoGy
H04qnGIFBTP0+5ApMN5rb2VFTleAJE0nCzM/SUjrFr5axnAvrRXLpxBtfOr7leewAyUoZp+wcFBb
OunoOynHbbydQ3ykq8WktrRMNf2yUelueuG7CQm5rF0wougCMsAipHk8VF1OnC/831GsVGjTkKPH
RYIaekMeXX6c6P8/FOpf/pVrjciyv1hFQS5vhvfy/ZcVFn/i981TSGgadRI1L+f2snr6j82TRXnN
pe+iM+FzxzXMf/ndqGZgR6Oksim7HRO3D8KUf1blBhsrNlJA+vhDnNVYM/6dshyd469lCNpHvK8+
yVg8LBYGxx9GiZ+qgyFoY5N5Qw1+b+Zc00I32WdDZj7QhNwaSKklu5jIvsgVwb0xmYw4VqHbBN3D
ULPN2YAim2BWWHGK5pk3waQwM6DNhfEAvLSHA+Ruia/Ku7u4i9kFmW3DQj0Y+6Z98Ueq9qOYdfwh
6ayxOeCPaCMMuHH+bg5EJa9ZZsPZLdgfvQsqDMSgYfcQjYHz7qMr2WYEbn9MfALMvYEJA6GZ2RvH
l8utERWf2RAl8AgA9WMiTq/M+ZKP0RhZLGFak2ooFB+M0s0/JU2+SOG7/EHnyfI9tVqShmCprhwE
mCsileVDMPWo1zmQgDUTscL0jylZvTJ9cED4WJ1ne6zVvS4AlG7A9sSPHTXkuQgTdz9Dprlil2ZH
MadLcGbHgs+SvbiSw9X0KMdH7yt5wm9g9Aj1NcsWhYO2Hpp4YC/kD1GF924ut1OUVpQJnRr3M1Ox
ft0Swngy6TkQvHtVcN/4UfLZKpmyRH7+7IL/PpZyjJ/DuAb4aaggPghvCBhaJcFL0pv8OV00mAWC
6LsO6rdCZxlVxTzAVE67U4NAeD1MaFeEDN0j3JycgWGdvXgMyI2h2sjKoZwhydXawVg3NpJqfMdE
Wp3BVRd7PjCDSQgbgKxVFgkyFtGR2Qv3H0CeKdCIPcckfuWujs5F3Do2SJC++Kp7SXivzueDJQgz
Xxlo9y/eYIy4jD1drf0US7rkZytYong1+Ro9Wc8+n9aYzzO49zqUxy7iKggd27ix5JRkTVvs94hH
wGxCjk0o5cwSoVPcZKZ7inLCvLANTChg7C3ID2wVQ3P1YuLFO8FwcszSfezDF28E5PigF5dSz4y3
snC6C9lUwG2H5iCjfpXmk7GWjbb3bW7Hl8ge6ucy9YtrVLXp19mh7CBGlMVT3iY9JcaUbCMH+KxX
chXOJRHUrGXkl6Yp1KaZCYAry8rdtKWZXiHE8gAa9lnztj0kIsCzUNhsv4wZXMKUJTtdFHdzVtSH
Mrbg7QZdSsL4wEY0tYkfB+C9xPgU0PsouptV6hIM7Omp5Dslm2eHBdCTMgYbNHBM5HYyvdgJnHuH
gwOudyWnDWknp65wrfNsyHpT2tanQTjpsYX98hSleDDBI+SEBdSAMBiqjvcBaSVbUoHZjhrof/LQ
xDJlFvet4Za7XqXiEkE6vm/iEvGVQW8XC2Lh5oTgexaxofMVkoRYU3IM2DPG5KyIXtxZfvPRgpVD
ZEsWsNKdyksK4IFi3XuNUY+M5zgmxWk9hGkb7EY++lNsGoI5p5rqI4XNcxkpzQEltb8jmnv8yGaN
LWgybQtCzchfSKL8UzDa+ZokYS5JTSyB5YwtdW3Md2tkH4oT4D6QhDInmRw2pcb1HsVlg1CI5Jdj
pD218aI4/4CITZzUYDlLWBcOC0qTU4Ujx/T1V7vPPidW7T+QUit30FAS9KcksZDsVDWvY5GSaUb5
PWsgP1lxMIYyjhmnZay9PoObkP3yBWMvudGVvwRSJ6VkiAw37BD2i7bJYaOWt9CrVep4F4gyOQQj
IDySX1BZT34TIo+qedd0ts0gPNzNbsx5A8SBai8u+OgeRzZZwcqK8Y6wLqmI+c13TPMvYy8PTWWC
edb1Mc+ze2Omyoh44A4YWC2oPlSXyfSK9+WkiM32eI07MyGKJfI/O8QLpo4EJeLs0ta018qZwDPK
awzdaU2Yy60Vi/IOrFGVq42pQHewc24sc1dgjDVVBRKTcbM/fXESki842QL3Tc0WmG6TLqenKsaK
ZesdeIJ1kBdbUZCangaEU2Hxc/JzX4hzNFb7ivDpaNb7WarjlNZ72ZTXQMNiJWyg7sNtAYKojOb7
SbCWQN4chmy3pt5ezEorq20qytSaxUfTnAwXCIkl6gSVWPQk0pHjwCY3kLSAMiKsAvmEMz20qMjG
1nSeOdLIAjSsPkLHIZ1VOtiJXPtlNqKS67zpUYB+Yi1Qiy0ywUc1lDA7g/JeCXFXxektI+hcM0nW
BjnQqjCRnpu5c81zV341bJKi2bUP1qOluV6lwQi4DCLvRdmxDjEwZy+smwCL6oFjzxcgy2fW8+ue
43Onh6TYEefGXi+r6WZj3926bfjdppnd90Vo0u1YYHviL7XHIeIBEwHog2+qn2C3hOPwORrT9hJJ
kwVOp8UxUzK6J4Cw3Chf6HUpqtNIUb0eZdttMZ+6O5LZ0RxDPvHoBpGBNANiipqwN3mI6/C+8jV5
gNA3N5lBWoEScb2tIp9Aa7YOH9u2/xrN1cViA+ZDQ/08l4JvRHgPBtc+RANRxbFT3VwzurkYS9aU
K+8tSK9VoUnWdHOIRaEHoL6odzJXuyE1rtZozpcc58caZNNjz00YuqXAhc3xkY/oRfs+3oy9f+om
4l2j5tGMxZ0abI5FpOtBJ6JVQBTsh4EyHPcsFOAW0u5FlZP/PjDCPeWhKvcRzFdiMsix2AmFIHZo
O+tNLr2Cx7HdCHxlW78IKX76OvjeWLV95xW0vWzAso+yM423wZ8v3B1scLoA8UtUhc43mpiTV5r2
EXJNueXUG9YlAnr0F86nqLcDhh6dtXUH1pIrkEflfpDBmwXffk1m4Y1OBHB+ynnHNBkMKbJdcDEa
RezgVMWDZ5PJbXYtO3quIniIHyJm+T8QrNk8r+reNT4BpeLUE3rFZ3/XD+REsUo7LlgxIt92gak6
cqEXcq9iGdkA4J0L+1qk4q5YVhOFbRl74M2cFLbxvakH5xLPw9NsZk8doYDUJRbPb31uc29ndBX4
A4xdqcklYcysRyPyelcxoQtpH1aHrO8J+KAwZT4zsa3QzElaZU4vTYIYIsspverJGOChiTcavu9u
lCItKNLgMNU181PoakOhPpBpgdS9r+qVTpEBdhGYZLwLIiHOz1T8TlLXlzpC8zPnoOT9eYDWQ9GE
rf09Ciw6X9XMx6w3wdz2am301pNsgnuCVMWaIAdrutPSbx4an1ihrJXWlho4h3pgeHv66+prbDPb
XVumnF4ssw2Htaej+N1tSlZKQQ5PCwcqOcJEAdwx9GkfK96xVZg4Cl78aL7a0RiyfAV1ks72fJxY
XYYriFWzcbAyOkWSHfD7Y5M1Nm1X+TU64mIwV7ki6+eUg1pbI8QCAMvOyquI0KnEY9mI/JNjxLwg
bKz7KM30pXXZNKphjK6xN84PbZ3P4lCwoR7WbKTKS8MK/JM5DsuuKLaOROF03EZjf1QSVC2CaUY1
loH22PAR1tszz7ZvZGJfoGnZUWr7p9FPP6YEFyUr25qtfdM7Ftil2PnYTIoSJ89hDbWu2o1J0WwD
mTzM0qrgJYyfx6GzDgg5xvIhblui3t0fse/WuETA10safPYjGH7WGuevueTF6yU5vrOsJUXe+i1T
HpSq3+zTH2Hzozs3mPISOV6sH3H0RRXgAk2IqA9/xNXjdtEvMjD5wsDctd77UMnX/EfIPbwdF+O/
NJhhOH077Jk+xPqrMDLPQ6tl8OFPuI/o1CcnxSZOKo53If2yLM+c1drA2hkneGwStHMrnVR0FFPg
kF4x96x9CeuazKjdAw1MzZ3tNwqBcALc70M5qqB5ImyRj0SOMKqexiYltseBmJIR/1AySOHL7nlq
O8aN4Z/Ikqrtj9lYWw5ypCAx1tqNfHfTSUwk41hjmPeLItEb/NaxPPpcO/ZD78zot5myLnR2lCfs
/NWMroc8TwvO3ihjaa5R47ifHUKrnpVtoLPyPE6aG0PAyL7SWnJN+wo//R1ma6QroT9lquea1f17
2TESwXbesfiURVjUJyENtzrOGispdiLUkDNLVdBNBNN25yGiwBaMKistkDfNelLFSsTIxjEx07og
APw2lX18FEgQP+fIsQA42/1jZLTuMZhK70EWSyRgNyc7Ph9jnfog7CPEOCNDFYylwWjIB2xUOUbn
YMPufc1jeQxc4hYyyYo0NQBGkyv0UubGvSjAhmSWd2Qm6R8U8UMibap7ro2anTf9ayH1x5Tsv63X
sUnFys4xxQrdbyz1RDpYW+GqCK/Z0Bcfqyp4j5omODhe/1qOAuqd4Wu0DZX1YEdK3iLTu+UFP6eu
i5cZZdC2iBgeRuoUFuD30m54aBNnM9S1tRO5cbbAY/DjiufGttYptDl8+Pnr4NU1A7IxY6qkrLVZ
OY9TJd50wUpEeNF6AQCvQGHt7az91rL5HQmFGIbwOkzph0XW4KxUNzJ0dNG9GPqtVfJBVi4NnqHe
MeKSNXt0y/ZLalYHEpjv0Ihhn0qbNy/lAxjDdcG815H+mhU6s+5aHVOFUz6Vxqtdmk+qMXeyt+67
UMO1LMpTFA7fzLAG+h2H1dU2mpuTE/OYm2jzneEJqe3FUjauh94gqLvuLyPk9ci3H9oR3WW14O0Z
M7oqO2XRON0JIalCe8r3atxiF6UwVv3jXOUfpzD4RD8+HEQWHT1Ar2uf9OCSr6Fn1vvlEiyTQ6G+
syVYeV70AEPrEguxzdtux+HbrwfT+5S381l2DEdV2G+iuSGHLEr35JBt4jz43E68H+50BGKBfAGm
az8kb4DkR8DjyXGao7c8SL+ACLTPFuY/Jh7HSatVzCG5QU43Ew9ZvI6xbW4Z6e470383InAixgxx
XiPN2vXmgORPVAdY97xhLel/Do6Q3p7fW4fHESoAP3dfrIeyc47duJgOCBfpvFlsqoYfmUj6ld2U
b5aJoGCiVQUEmX9FI7erWomDhgN9bVvpeUSeEfhkLNWkbBlzDdmnsFDqmeJp8NOXMnMfYbDtlevq
x6S36fED3uXAI88rAbhqH4KZrCr+PbpFf88c81YbzaFNGvqXch+n9s2kdDfH+Jpm4+uohuglZ4ia
J0QB2PNVhNmLAENcA/6XvXmsagM/pz74s3fQSN82Gtr66OdbmHflnv3luW+jg46mU9C1dPPZC5Kw
JeYFOU2M+LS82Qz0GdLkJzzzkAGd5C40rVNbW4AsnKNojJeIceO67pJvo9M420zNYm867SkCvh/b
4RM0seZ/cndeu7Fbadq+lbkBGswBGAwwxYqqoBxPCKXNnMMiefX/w709tlSulmD30d991t22VpFc
6Xu/N6yDgQXOOV/OrAA+phIbUKzgdw/VhT1K9nlnlucgJxtAGkIgwzePi+HIEQ1hOvYOoaa3O1lM
nI80f6yCQdtCQYSqplpg1OwYMCBhOwcD3tiV5FwIkRWzLsrwcpdrc0EddUeMkuZO1HTQ+T6ea16T
XmK8qgIQFKS2cfxW8PBmsZycJ6l8bdbgzEReRGa9t0PvxoiN5Sgc56r1A5AKKe7IIZfdXiFCQ3NW
aQefGVwHeSDyUct3jS5GmARZD0hHxsaQpD/duG5G5q1euJxt/ryUyu1Y2voS5n+6Aui49LT2DDiL
uhtMcj1KoDGetAihqhhZmq1K2VqqgoDGJjdeRj14qCXnDH4rjSebhRJaiqvH2UGLNLeSnU3ps13F
NamUpnVmJePChkofZcUGV9cFrbS13svSXqoOVV7uUprpM4E/adxMjhNkesaO48JnesvCEud7G/OJ
3uY20dAMHLq7yi/mDnzSOteYsfWq5sjOqRktQ79gv6ZXVdE3iuYW6p5FamnSXjXiK8+bMilNYkCu
ElRAVWnfyir6yTG9UnnhuoNThEq1lnFHV7iSqvHStKBOyiOJGRYeltj1Y02YwbpaUoITuxRDjAzG
hU+SVyUoxUNSSJeEvrUzOBFQ/eRy3eXqe5ZK61EZibcL4Q/TDoCblbCmvWmAHIle392EVrf3aXpl
2GPMcAa4gnBbzewIP8vMAAWUG+LhrPKtK7MzEYsnKNJELHjLRunnZjLeV0XyqDixa3jwjGGBAcVk
EPglcYEb0iIzmu2QlXvBncPCjbTIdaIm8AaNlfA+wu6wU7DfbGviE/VDGEnW3kjZOwwPEKOKTehe
k5xqMB7RAp/HRnXIBrWf0Wax2PGTxq0aZcNF4q7I7aWccxVv80cQNBxv0pXXkgMYe7628TyxI81D
pgkFuKsi06JyVW/hcxLw6hPXy58hj7PfR2NrEQEYXtty+mjHujMPe3lZC0h5Ski0Y6wh0zYyZamo
voZcMn1OlJQGeUd2ImaHNjq1CDBV0R91dIpuWfhimehTqFtIKTh0RXVWpDqvJchgRMfhS8snmIc0
u1bCrNfcBx9JMZXxKa0QkZUelMGswDbZQQie3GZe64gHhzLKJNdOx0KigV9Dj63kr4Y5rj99jZ+C
Yq+JJZUS+TqtgzRRFpJd9APBOlZYTc6bXZDFy9EmWXJOClU1LoWkeFd1YA/aMrTzMN/q0RgHq8SL
9NsxNWkHGJ5pWAtdmMpNWiRB6nZlgJrcUfOCrM0RmnzIDltTcgnvLbdwaF7GcWP8INPZuiLMRVyV
sk18beBIPeuc25M1q1HGgV4mNMN2I5S4emH6VfEoNF+J4QkPBBrTFCC+M03JFxkjIV2VwigeDEiB
wq2SvMS3egiGB8erO+rsOhjCJRx0c4TWyT7hwsoMb9Xeg+tae7VWwHcWlun6cAK8dVySELx0+ihj
RhQ6/mgr2N4WpkMktygEIiLSRTlft0D4mS3B6MvTJ5U0sEthV+O5QoQ0YYkoJBT37zfQ/r82h/xC
90UvTJl867/QfYVZHTzXn5ttUw/t57/3q+WmmL9hoQJ1jQaaDSVK5i/+ModUjN8wqucfh7MAKQz+
0p8tNw2yG05/9OlkWDKwmv7suBm/ofNCTgoPzmDrwC/k73TcUI594rSgM9Oh4TmKpcBrmdIejmhp
Eici6aHmWpYI8cOrH2504ei3aZleBWrJrQnzBptkp9xRLoichMdJjqKCQwn4cXbV1As9X3WCG25l
xFQbDjJsz/W04QUJ3zJVW4wTCHSOxoVRnAUomqo4fWwhwifeOiCGL0K9SFEmxdYSzsgswPcGFwOR
wyfpbywVtdSsykc2/DPC1tESsQGHFoB375oKxuLBNrHW+sjdWV80CS++TYYl1B3Yx7aDyYG0mtIU
PcQntZQfQmgFjhpvPJ26C3nHDV9lJpDRtEQZzAwRQ5pViT4yk8thQOLL2l1btTV31AqX2bAkM1eD
E0580jutJoxoWdVx9UQgEkX6Dg3uPIzXua5M7W9ifUZjz8utFrlKLmhE8g68jAzKoY6XRx9IroOg
BKvtUF1LmXeo1AwMIuLWzVlgbmFOli5Wr4jGkXkij+mDpdUTiwc8TKWmc+m1yurWoqwOlehNDBJU
qYQgQHKE7HMFssmcHhapinG6gEyfLChZ9E2oQSs4lFIN6h80MvyEMgBziRG6YzYrcd+faUaPm+S1
nKOip1njjFdknvZleEbQLN/Cpjq47okYjIdo1ccXaqOQ2tTg52b+6LXAVZLgeRhBAnbo1PuOSMEY
ewmPrPcpMZhjqWxe6ugN+sSiVtNNo47rWr3J8Kgu6ykzzJpj8gDEKT3LIVPQGTYYwswt/5COD5pH
jP2FpBGmps0gAAM07eHDYSYuc+4Mrh54czX9oRHPSVz5mdfdyUj2aXzfqtqTZ8M2q8+MFmgsLFWV
flwK5JHnV01pXtZ+eNvS05jR1nUzCwsbaWY5jyrVTKnFh6qh/rCxGuE3BqXtOsnWiQ6R8WbX9WIi
H6VIhyT7vWlrfv8FcPnSypqlbfe3cuusCFGJWBgELBUlnjJvZXEHlAN3BtOVESc1g9lXVxdVtjZz
aSF7JYSp4sJH/aTXzTolMtVUiSoOqI8lNCv8HSzXG5+05sFcqUngqnK4DXNnZbbUGOVTgO5OCV4i
YoO1oFioRX6I8urNUzd5rayQq60t9NkGhw3n3Sw3H6DyzMguAIGOyJR9q5x0pqqU44AbNqHgfuzN
w/w1hfgVmD8KQPY0VFyPuGhirdxOyzZllWgPCTgXJVivh3go49NFhYT3xm2k5AR/ObhpVDjcnLdB
BIRuV7m8UK0Mt1S1llcpwnXc5CBA5XmfLFsrDG5FVAHNRkGx0ZW03xZiqCZhv/0cKZ2Ywz4lXsQs
TJeEGrr/3b427X7B//Bu5c4tJLhsoUVghyWG/3OKA2sGFeiZdPoAxp1owQZ4qtiLzrgfCCgwejfX
HT9+zTN+OEpGf1sp+o2JfHMZhsON6GHeGOAO4DQZ5LYqeU/1+KHiQrj0c3FGxEC76rAWpUc+NeC0
7GUsqxfcHJFZDgKAO1Jp87ajdBhCh/Dg3Hrw6e0GJm2aTq6vnY5KgpVC8TsJH41GDvdGUbLaYfhh
Tqbl9Nyxf8mQMrv5BBVHmTiwcq7woXlvPHEwraZY6lp2gIwVzgIRLG0le1G74rKKcBnNYOkVJM7O
2sDclejKXL8NYJDZKVhRCgQ/xLlNeDDmq4Hnx9zYtXFB31BNXXWUjLXUkOnVFsaTLRDbd5DF8AhU
nXWdaq/oIPAUHOjBJNkYXTSqmLe+GnLFF3Sghc3VP9q2IlmnTbLXPTrLZqm/el45EIjNrb3o250y
qlsnU0ll77gFlciZCs9TYcuNm8gMDw25thsY53eYn6UUWOO4SbvUnw9mtsy0ADQKudFM7XBn8XAa
UgNxOyRgFg7LPFOTeAU2J19JhSHTcMJEaYbQN1rLcVY/5BJ43aoskESR0DCUG5iryrOf4yfmwv+S
s1ltDkAQlh4rz4oWGI8Zued0P4N2riGWBvq2ayhaNHJIaci56tF3hy1GsvCQvDph+1jW0EC7JpIW
MbKbmW9kd+bPLZbe8bKgk0l6by3QExa121A3r1TFot0dURn19MM85dmRI7GX9SLfp0krzuqsky9S
HXJn3RAzr7Syh1oCAy4DoQWeFql1VplUJwhZogs7DKDw9TWp33qH32UQ0YbQk9px1UwU922dwEfI
c8gh6U9PkBZByAA4Q/DyO44Tw31fQDCA9EeANJPsxqBt7oZ58t519VvVbuTGXkj4Oy4T/IVmxKSH
cndBGbhIgbxCJxke0boYi2LMJ+d6EkC6bi4bWzG+FLW26vqV6FyNfh3unDdKi2zH2gjfubGEcxf7
+bkusge6PVTBSx9CqL0dMaYt0tdhfLG0eWtwAi6aitR5OnXAhlrq0bvJ/PtOj7eR7q9DHEI4JBea
PiVqC7alKn5ElYpnXTPXexQmAueO0M21eidI2XHbNqwh++Cj6NT2psvzpWaP7M1i33BCFgTI8Cck
6JgRLAClu07G7g1nqxVBkpwgfgaE0ivXhqJt9ZzguTaCGhDh49VbrbWrGzi6xlB7iN3DhVoOcHBj
OvkyVNMVfGA8b3qV+a1IrrDQKMIvfdNT/zn0E2dH2PAt4nuBu42EQi736OHRBSuKq0END+Zk6Gp6
eyzF0ccJ/TGr9GTZJPKj2luVW4fBnPkkaGsTXB7jHKdQDcWjNMuUDJprW19rmriHk/EAH2gdVP1r
mqQHJQsJ7WtoZo1hfNDl+jyIcLrsFmp9Q0t31hP7bGjdWuqqbT84m1QAzRJuETXpWUMmZ8Se6SfX
uA1sAynZFFZ1lvnFcwABs2zudSz9YWeuK1LMW+pGVX4gEBThDkCYV9yPAql0LC+QMrpWCdhEYLnp
5aiuJ6r16CFTiqjjI2+hdSZYqVP+qLDwz/iFoam6owTMFNK7JM65B9oCH91mueU2IZRK5VDhedWJ
aE3Cyq7GD8YskzsPUg2RJguhhA/qZAXQDjAgczYijwneRXt0nTTfhDQrapWuqzbv9eienA7cUSjc
es3fpJp6Xpfpa2R6S88s72F6ziAnvyYW9KzSa2e1Osy0EASAW2rnIWrykgO9wQdiC1YBOmzO/fQ5
pvxkt46tlrRHjDl9gU4wcev6uvT2dcFn6KEUN8qaRj7ggc5j61m5KvPwrg6cQxo7iwgbP4KUk3vo
e/OwLJe66c1CQ3e9wNmSE5vNlI45b5UHD+iyrYrrziAXXVqNcrOcjp6yyXYEvj2qAd3oQOH6FC9r
PVib1XhpaM2VrB2q6L2KcyZyQId40ZLAhYDcS8YJamdFdDMmGfcj6zKmxZ01t72q4tKCtZOg49Jn
xW2fvk0Rm2b4lKOrDup6KZx07yXNtq/DddSl1wNqADnaSbnFtT1cBAGq/rA4aHW4stVxEQJgY668
CuGtgtFcW57p1na5NTzKXoOYh66fI/BchhG4HtmtHOV4ByMX4RLtREBmsr6NhmyZi+5CHZA4x/pK
wQGHDBe1eR5UfTFygakFRm+QAcrAJT5zmUTEcfr6Y5vR+7HteyMIN1JgXHf6w5RQr+U66E2GiFAe
r0js5IfKBxUZHRxk3CLQHwtY/KzxuK5uGrOEG9edZTLJrh4pvkqx0LMYo/kE+p40B3/F9H64VkYy
fMv8PatDFP6jcxu2fCkdJhKKoowuU7Ap+l2jORsJvoocGId29LcmTMl8dCkr0BAm24TV1Rg3U9or
BLmaf3DIJKx5odrNDH98h1KlHoBBJP6sQqdMYWGSs0OAu9E008EX/AO93H8qiqAgFJq8Hr9AEZLn
sHh/e/4v+nZZM3xi7sr/96//zt9Vf5Mnni1wgmoiP5r+8C8wQZV/g8/L/24SPwlL18DH9Hf+rmH+
RhYlMAMKsP9T4tW/si8NIAhbMVHjaJMfLfTev4Ml/BQ+fVD2yHBndR11m4JGhmxOuMCflD24cCfM
LaOYW5ZXYGSZKdPRlOlw4XHbj+d52g33CdKJm6rvnxK5ZgGMoRUvRVfKr5bcAEcOCuwDQh2adNvV
UVosRozREA3nEtWXEw42DXAnVy/wKCBiTZCsm/nRUG/pHUwLujb7uw8f44S2DE7yJ4QEU1bEgjLZ
4Qb/IXbhWPUTCh0oT+V+kY19sejy+DynfdO7TYJ5IOYzNj5ZGZj/3CNh65DgqIIDE5GYw8ysFLmj
S5QPRGA1aniVOEqYLyUdbZLpAKlzAR+BMoa6S016q7lyRQ0gw2FpTD2ZvGAkZWlwQ1gFUW+qsFdp
8CUyjSYV7llAepRVLBFUCHMxdhhtJH7qoJTRYXXaQ628W2EOTdVDM3WdZrZ4bYbYTiiXFEJzjNSL
7lM4ZiA2SkPXPvFkzh1qwxD8psb/jrw04s0kuKwvuDmStGuzo/mOJGjZmGO7NdUUg3LZCxgtVMr7
JCjCp7QmEpsD18QDRUYUtW4qhfs3Xb5kO/iOSdulEBHncyzEvVe0pO5aQA+YgtcV/K0OEu8s8kM2
UI+7LuhMNw5Av9GwxNSjeiuqrgGq1gX9vFGI6l3Ju+AurlhhspnWF36XlfEqlS2uxFFkF5nbpWo8
T3HXxSkiEMpNIyE0gTMtWtwNRn9EYiICqUf7ZA0vsafm2QLyzAKUFRk1rayCrw1RcqGUtYW4esK4
yTBvBgAVvdLBdSRp8ssElb+PjbF03BiFPZlkXtsDm8Qi2TWDYQ5cODoBKxeKwqIOewc7vG7yAiTR
7j4cBDcoDJQ6bRaFnXnedOzcKCV88A8WBeanIYZtSo3J2NaRhwIVijFdRAm782hAhR7+97mGP83M
6yzvPUqDWLvwPdqDy9hUh3uRa5jW4IWguzaUnf3QFBUlZCOn0JZoHUZ4OG3NVBnMX5K5/wSBxb9G
fk3C7hC2sYP+6017F7UvSXQstPjz3/wd/NXJFkb6PIkmJvcu/uTv2K/+my7j5IaGUDYRSCMk/H23
1s3fFHbOSYwBwvtJAk1S8R8SjF9/7X/++5MkF8e0T//9k2T2p2r04249SUBMy8bj2CTlBge5z7s1
+R5Eno0EzPetdE40/FIiwl4Oxr0U5jsBOabt633sXGqJtwLLuein7l+dvzjJja7hViXPq3JTmAus
OCjzWAmtWmhz2RrLJzEVrQ3cKgLiillaQMERypMURqvStlxIlpD9mrVaWMSxGfORcFCjv7dCWpR6
pbAbtuetvZzSPGua9V57SUMKYBH3XLfXECGCA+1h9/2o6TlR4m1wY4JvTJdaPMd5c4jVy7C/lJvK
dfwnJXnMgZlttVuXcn/bxWyuWrA17POYMjz15INRXUjVE9Ch23M5yrFKCWxoKuyFEENccNZN4NyZ
5aU9/EBiuW9bjPYNeQcRfVbaEL+a+pDDAkuhNvNhr60KzhPMzka5VCH0WuJJacy1HZcUTz/Uzj6E
1o3lh3M1UNjVf/iy/4R0QKG7F9f1AY7wVVne+INYxP4NiYK7frgm7JV7KGxF+DeYYWnSwW+sdxOq
C8YjZOld1NHlIB8aQutJDMm9aK43V4YP4wCaRqMDrgD8TEmlQ+ufNSUVeqdxIaa0HAnONBVx3Wk/
4mhcYmu0a3Nki+hRSr1cxM1dD0bod9pO1VoXS0UCEi4SpTyk2h6zmEWYvtJIZNfJrwyOIlN9yLnV
lok4GJF8lTfioAXyQjO0C8nAbCMJd3V+UencW8MbnMNmGVz8UZYf/fA6aOx1LYzXIvhRFPvUaV1a
xIuwPaRGNAkhcKg4SICVQ8sNAF5q37VzQjxnlb+2sVbLdGykctxh3gIaFpbWrn0rveoxPu29m4Qk
QOg+2yCs73QyUHJTgyTzQj9shxjQRdg4k7CMTA0s05pwnkHj8nhrpbeha7lKSTC1hHgtE5qT51nM
AdFhMpZem95wCGV4BOZZpY3Yq3hu2mGQWyRuwFIo+ohzulhaIa41/Fn2d5oXUDKx89FFvpeyeu0N
NHR7fDngHWNvb/VztYXVa7sjzRWTTd8Zx4VmHSIRnzkIjNLeldJ2l8AbiMsn/nATRus+gXFI6Oqi
0dMVBTunm78fZTySxyE+09BGTmZPTlxtjHqVKdcOVjDxa4CrKPZHvOKQ4MVkriU17QcaycHFUJdr
7FZcW4lWBrQxbFth6UdzL37V6kuH7qM6FQ7vCLT5Ho+55p/HVTGTujeRPqrwWIW2ScDHdEmbp+Sg
SwUghPUkwm7dmVhqZ1dKb8zjQVlUTn+hp8o2ky5ise5xNafzuqwxyEFLA7MSqWUEdO5lSJS7ywSS
mKTPGi+8HvRs01oXPsSAXmRnYduSQxKTUYIL/tSvqO/D2l55+iEFHSd4YRVbm3Yg2GPMltpkI60U
zaNXEaARlUBcCiAP4ooWsHsuOh7LMNjepBH1g2LiFzMC9g3qPmrUy0GHMYiwazReR3Vux5Ybies0
ea1yvlZBg5pWtTG8J2M8V4K5SpIDaU8U8LALs1UInbRVsN0dtn7zkEo3MYhpbysLp9w1CfpYzMfq
THajMKaQlGcsNU8EO3lk8jbeZSe2uX7Wg8z1ZH1K6twfL+JyGRpbabzSBzLXqLZrwA5zTm/ITK+c
QHdlZ3B79TmX+7eKjzrgRBe/4JW1AMjEGGd4F8CegQMGLMGhgcVQkOuCeNlLQVmHbYGw2JD3tZbf
tC1Vp0mAeUz/pffRgBk4wnt3NMfXVomfS5JfI79dYvG4A2aEUW26hiEWZg7rTJLuA13H/6vYafnb
4MuLXltb1iNCq648yGmJgKTflLE8byuaQHiL+3Y/l2KET9Yy7quFbKiL1BnPi2wP+9CVZJgfqIfG
buIQrkR5q2bmLMBAb0r1zUhD1DSmS73WMbXt6xqSCQEmKLgtLASihEaZhGZt9HGh8Sg7yGWlrrYX
ljKsbFJ3HAm4PeEi6MV7J40XNqhQlxhnUv2qxc1ay9aTQZCTn0Wyt4Bve0GaNerl/NkYuTESAavv
qvIl7M5pM8yi9KykOeS9p/DvpNAEFj801tKSn6bWxbh1xFlkdrOUq/Xk496dm2mw7KrhnHwtH+5K
C9uwst+dbkW684MZnhelzh4DZdFyK/3St5uzFnW2pL/EqUGnhVZjTwIRu7saj64w/WWT1Xdt42xZ
ILOuiReDDygulSsLeKQXhLx4gNsVHc9046PwljBrGqHi1/kKk0at9DH72cLrRYjYUXaoSzV5rMQ+
5aBTmm5r4acmcBqrdHmDp/CZRs5vTDK4COmYcSvN2xXqKHg8935/W8XjDt6028qcV+1TU7Lo8X6P
1HRpY+iVRHeKIzYlAJE/LnN88ICjythYabG1KGmqOGcKIjisHt3E3trQtfWiZ/eE2FO7LeKz2thh
LoS8nsRaP1intYq8WqzHIHEtj6IM/Eaud15yk5cVNwzDZWXRlcSFU2jrMQGvVI2FHtxoGK1JMlI7
/ZCZWwL3mGrkW1jpHCOdWdK9tDxW31poFH8o8FIViZk84qVo38vebYRsqaHOg8Q9y6V6Z+XlEyIN
3K+hCSrGwrSk5Qhb0LkT/kBlizsmGlfYzeWMvlQ2E9ZbjSf1mOPXmTOFRvK90m3pLS0Djb8z3HeV
sQ+L7MGQpE3a0FwwrUUgFqPG689eKXhcYYSXWfoSESaaaPx82neruA12vb+JU4sUNZj5tUgWJEVz
4eF31apA8k9jyWif7CiYa7BmdXqUP2/Kf6so+M+Ee8A+NPgV/7psuMc/6b3K/ut/W5yGn5PwE3Xk
93/799IBwyMZ6AFHX5ksUMWGHfJ77aDgkqQq6LEJ7zN1qoQ/igdJ0X7DOh8YyDAsG4Mah1/zO9Yj
aYA9Dk1RPIcRT078kb8D9nwGRXDnp6yZ3Fsw94HFYhlHnjSF5tSasHNpiyetuRocq78mt9n7VT/+
yyrlJ/vkzyLl1zAGL0CHDWMrmPV8LlI0Xam1Wm2lLWRMyxtRXRRvDs7nM82U3ak1TGFhR7OyCvf+
9YcvcwL4OfWEhiLbtmbYvDb9aOg+V2JR+aO0tZWzSklQxn2T+fLZtejns0ENslHNA5oppC19frba
rmDSxpaztc6T8lFRb+34ttZuv36Kz2ZFfx3kCJPDR1dpndpxtg3ad1cJjWsdD8KwghkSRV68hmQa
/Frf//KjUdV+sCv6y5DOEaNIYOFBvoLpbH35SWTPhrIRyeXXT3Xi1VlTAiyFtcLLM49enayZdSzp
YYA+h1uGDx+DJMjev+zIEPx6pBOz4NNIR+9P1FGmqGMQ7Ii9XOa4+QHF3H89xIlPxBCGqbGYaQJM
YMAnQyS7U/u0jIKdKNpg1Y24rGBxsMh8cxvj37KvA+q/r4c89VQT5jvZs+m42R89VZcMbVMWDUP6
tL0H8ViZ1sW/NcRxnEdX+UOZlwxRDZCWNKsCNYRk8vUg0+882h4sS7fwmPsZmmQf7UIK7b+q8DjS
VPXSQ90L93GwE7iT3TJztnaJPaL2zZZ08tVBm7N1iHnot6fZ/8GgQikcZHck1O/MuFrpQumIKUn7
b57r1Py2Pgwy/f8fBuFmVKqJxnP56l721WlqS+IyRPn49fub1slf3h+WH5wL2ILIE0D1cRw58arQ
6HgY5dzMyAqk1ZmcdxE3YK6ppf7NaCe/1ofRjp4qjWNrDPMh2EFjXqltilxBfkuxn8kdbe5FXHFr
TEWF9c1+dBQr/3NDsqwP4x4tMGDNToox40LZeCWXzap2WvIQz+DYBKr60OEbF/sGXUoa723rpvE2
SN5/Xhw9N5SeRLVPw1dBYT/6zd4X3UzkxGbFy9SJV7VmrHpIBBlOwQq2v9XwD3a6j7/9aKdrZKu0
00QOdgVsHiXzUImAJEjwxdLnr+fCqW3o40hHe4IwGrM1CNrbBe1lJReHcgze/OreDwMV3+Xa/Xq0
iUn716nHJQVHO1pZtnU0XOfAurdGLdh1RohhEgL+H079pIxceYEUtM6+8UlB7ssHKQKYmXm4bRV4
Q2BQl48WMnYScS/NaHA1C32ztZzMnL/+hSeOMXTnf/xA++gY86I2kCvbYefPE2cpN9p4aHt85/QR
W7evhzq13G16dgR0Gvjv/XxXH5b7gIDPa4yeCRo+1221FwiXB/0sVdNvnunU5vVxIK6HH9d7KGMV
W7RKsEvyBHUekfHUqXq6+fpxTo6iQmC2DBXPE+dovdFNMOIQV9kdecJBkWP8PX7zHKe+Da/pjxGO
VkUoR6OoOl5YI0F8cAACqstvr06nBwFG1XRnckQ6GqTNm2GswjHYecolVLg1cViupBXrr1/WyVGM
6RKt0iTQJp/Uj58kp4TTEP2yBTP1pe6uGJ9EcfYPxjA1mgr0hlW6Dp/HUM0ci+TIDIiy3Xsj9gII
h43ym4NRmX7p8WECv/yPUY5WtIbDAS50Qbjr0UKCIevqvDZR4o6YnKOQUvemVjwUWADgCvJowIJa
+FrVf/MrTu1if/4ILoifHxX+lebRCA92Y1/Dbk5QxeAiqc3CAd85GwoWpLvin4xJeCNOTLTkcbX8
PKYXDnIZt3zCTQr7s8txAxl1nPbOh6uvv+PJfeLDQNNc+rBPGL3ZVp01bUldO5O0Z0PfEfHkjmjq
/r2Bjk7qaKpaut4OyJ24bjo4TTbpZ9qZXRSLrwc6Ofst3Op+VpHaMWWAs83RRCMFu0y6xdB8UQ23
UvjdBeDka6PRZWFVxgf66Uj64bW1KrazWJOEu0j9YfmQ+KMDlCiaJME3h9rPL/2XJWCTDgVjiPLk
5xL5MFLfZqiecYcF/TRnZPbN7XRVin32EtMkz7J178rRbHTmcrasSdOSvvlsp8plFBwIQyyNa7Fj
HC90qKhZb/Ckpi6tuD1aZyaK82JJu3o9lDUu7m+Srf79b/hp0KN1T4s7Cq1+er3ObaPdBlR9321g
0wo6eq9QWOCv0Eq1wQOOJn5rqYKLqh/ubE9cRqUxV2TYuF9PxZNjcA1mmInrcbxJtqYUNZhshrsA
D58WYNkZrW/mx4nZDpTw5xBHb8qzWvBo6Ns7D84qBb+kxYsKsv/ffxBV1hH00I+e5uHnXSIvu6CX
nQYBhr1vMwxnOvObEU4sKApVeEjmBCQBQn0ewemCxAdQJkJAvgvVvehztEJ7wiW+sa+e3sfxZ2dr
UNElkcVrq8dnI46edICQM+vB2J75MbYCba4XqzIsztLCuo+cOr6U7fJSILT+Zjr8TDP+avCj1zjC
aemJugl3BLkq5spYm8DVHYb/SGTesebCtm+ltyCohWvR6P36G56aKR+fXPv8hptRLqV2EnLX9oXT
3UXGI6ZH/94QRx8x1LwaiyGDZWu+6+mVJG4bnJi/HuPURPn4GEfrlkgK0QZCC3cxhlxozUvjPpwM
iuPXfzAOpvIwqjn8qfg+vy4zU4h7Gi2OkYEIQKMOr8wKhm2NZtwNe93+B/MfV25OfGBGiPjTY3/Y
5q1Yl8j9YTuyyIGpkVmbzVlSki+nfvcCT50oxE9PMj9ijsBqjmahMiCRaCM21xHty/2U+1gllwp9
SR2i7LaNprymWwHDwbEWPrLwYdC/edgTN6pPv+BoKvY6VpSVxS+o0AdxFVYjPH/wZtH7CobYNxnj
J+e9jcG/xrWbjNijA8wpVQxspsEkkkvaEA9w6fZb9PDktvJhkKNtOOuL2FMstq/ep5TnV2AiMQh7
Vsk45JJv7mE3hEiiGmJBmFFRX309WY8CHX/iEaBHAPXT0gB+Oxp/hGwuyS0KuQiiniSdlzTDQvTc
6QN9+JlT3Vu3Sr7hLjFP+/ibUmB6gce7mg4llQB33YQuevQ1Wxnjki5ow93dkKM7IN02wZAyj7dW
ry016x9UN/bH4Y42mRzzRtRrDCcjSjGsy6R6H6O7r9/nqTnzcYyjTYaE795SiRLZFd1Znj+H7eVg
fPPWTl6s8HznrSHXddSftrUfVrznKR1JrUyZOmiRUaBx8a/8AgfDVnprg2InI9NGMLJp4vjw9dOd
HhpLXr7WdKbrR9V0IRJNyadDkPYdtJUR90BHkIIDR9xeWXLSoUsoyU6qPWWnVbVY4cvmf/f807T4
y7SBMEb2JO0lLtKfd7xISsJSVmSeX73MzSFfVngPwFR+wXBpTxLaTpPGzQSCEdy4SIiYEZswk3/Z
Nf+dxgKtkj9/xNF1AEZX5Yd6H+5KZe/QG5Xry2+bMifXh65DjKNRRlfmaAzbqMk+a3KuHBXK/sxz
TCRnMB3aZDQ2eDjps2oYcBIv9Nevv/OpbVbXqVJ4a7TojhcmYp007xIGxqtMPsPEZRUpCoaRmdmh
fjVs1Bv9sPl6zJN3HKoFgys1uy0RmJ8/a1sMXZS0JTuhIe3b8jbu1qRI5U1DMxtlBEaH9p0X64in
EhLSSWt6/PoHnHzbxhRqa02X1WO35yoIaIcE3LmltIDWQB73NRKpWVqHl134miTfvONTV3y6n38M
d7RTiMb2WrOb7t+Rt7caXEpwA/36iU5uRh+G+H+kndly3MiutZ+IEZyH2xqlUsm2bMtt+4YhT5zn
mU//f/R/9nZVOqN4Wifa0ZdCZSaIRAILawmpgRvDf15DtoTG3Ke5rLaz+mgwdnTbiCytwjldSJ2h
uUau4/rYZt8368krMZKd5mnapOmJ2mmYrVxUUpe0SXIYKKDZawmRp9dQKfdtXHJ0p037mznmawqZ
tRatf3fSJTnL6IDFG90Q6zZaykxwOmIrBvwWRQCmil+lPsENuRbKpCfkoDKEfMvCeyCmGFABt2VD
KC9SoFf+DyS29O7gWg9z6m/vvUXe03uIEO8ybXDwDHXl/WGYftw+wbUfIZwgTCNcJhofXhy/hBDe
tNFpjr7dtiH1dkL18t6EH1PsKyYAO2NUaXjQpsziOU8+k4i3LWjyZfwxIexlBwki+Mqeekfsb/Xx
bQLMNW7eFujuUJbvolO5oJ8s9X1sZUfLQCATIS4gekNirxzr2mKFDQ1yM02ilFNtYWOw/a9ws60s
Vhqr/mynIcRKx4jLpGAu4pwzjme/DzIYFODtTpkE8T7Vc7ASSNbMCRcRRJMh9ImY88hHLfdujNHL
rN4FsECUB39e8ZWVgzT064gS+MlsVUznny1I1WrElhuNKfSn2+4iNQIPCnAOb+k9C95i8MwADsyS
FgxU4v+iq7l6f0vjyIUNwQ+qoUK2w8Yjx+RFy5JtiqkQIKPfNyv+sLIaMSWaTEZ86m7gZeY8Z6ih
5s03hkX3t7dsZTmi9JPmg9gENovTzdZdpRcnGh2AAnZ58XLbkPT7+bNvYtGIyZKuNFpWE8/BwOTs
zySq176gtR0zrp1snhUvdNKJ2z7qfjWdM9/PtvUZtshiJWeW7xqsNmTLyztLcAIUlprMHDGUoREw
QFqjZL8mlcHIaMWQfEX/NST6AJPeoWcG7JpT2Q+Z8dOdmIOv3Vd5Grm3DVkPLTVhOdCODz08QRFl
/xdVm/acDkzfK/FGetm7/zXy+xly8cJBJRdOBGhEeBRbzoPOq3gDCg1uS7CK6FBoD26gxSs2pTHO
o4q4YHgWsNu1Q5RqEPLgn5epgF8LpNju78zoZ69ua/sw5ur9bReXHZalO4iLMPLCHN/iNRcrzNu4
i73Rozge5ipT0oq5K32wkU1SpCumNNluWtTgLVV1KJWKK2u6pO5MzY8A2MBv42moU1MES/cNk8tF
efTaw/KIHJJmn/QTJM1PltN9aDvz1KiwoiqAWud2Ot5ev+yrWAY0gU3p1qL1cr1+3e1nD2hpdI4i
uJ+tr1r+K2/ByHYrMUsWSiwTTKBDK9ChdnttZ4insh3dNGZK4f0U/KKlc3sdMq+5/PvCOuLQp1ij
ZPG5yMGpwAOoAUgP/kHve1uTYuTJ7rY96Quc+ShggAzzUvcWHCdMLLOa22VB3lAdUMg1DzNCdBvI
lx044XXISlKPqUQEODZlMGawscbmyo+QOe9vMU0VnTuQW8KmGnBAFZbNorXgkx6oW1osiv3p9kJl
B2e7FvOu6HXqmpgEJPncIVFexOc8zZ4ROFjIm8GC3zYi+zL4+bbBDLOzjNVeewf6YRO6ynl8rprc
BAMeMicKtmXXl+X3pkS7MfXs8RVxhgajjUAkNGue2D6iXlujFDTF50l9DJpnpNu2SfFF87Ntlj1O
XrGyxMUBxWKJg8QnQ9qENhCk10uMUo/GQdjFZzd2PjHDqndfYv1uzO+i0X+nle94EK54h9SiTXUY
oUBtya6uLTKPHCGmZcfnvtmT+BRuvpBRIBFiBlRSIT6qxs+V5R5uH6Ug5bgUMpmTZLxRh7pjqSkK
KXFjlVmJog/Yhe/Qt8ESnz0gsNZ9839SoYFjwRvPzC6b8I2opz45zXazDQFrBOtl8uWmuN5yfomL
PoPLj6F+InjVFKqV4egA5pKBxJ9hq/lOqf13NlQ+qvU8jNBql9uhrhie898sI2S3d+LvkIR5iqk8
xWlWUUq53v+qdOwJdbfwzF2AWiDUFvR/YaLYtsxkfaHRsmLv74/I5EFHX2DRyrJ5yF7bS50yr/Mu
C8+Vg9x0/7Up4UkeviNDEGbxyrUhs8XcOxAVeq9cncvWX1ybaalkqHUDOjB6mMSyD/NHxZkB3jLx
+K/re5DWgnQnl2EbmUq/tuR1oRMmBRe0YjKOSP4BoXESrcSCvz8VkxYsIBhEeAkFYkadaUgPzhkF
mhaSsjp7rkZIfl4m+0XJf+r/eMPKm0dSYlvsQbizQHtpYwpHBSvYOLgTL30lVO4cJkuLGU4Ypzw1
0SlOUBfrLBjXXLRB2oOuFqhrWlvS1hWHkfQcrn+GsLcKuAjYLHngaXZ6KH1t25fWfRpCX631nwyA
pcH4a26/Kvdp1G7WKhGSz+NqD4TwVDM+bDUob56LAYkbRYHa+R/Th3z+3i2gH+h/3P4aJRc2i0VD
jgEKgBg0qK8dyVF9l9ldHpq2N97rrb411a9T/GlKo2OTNlvD+MIkLEOwa3fb35c0HyVEG1SOkahG
turarp+pyIkXaXj2mJp1vX5D64Pm8JoLS8oudI2A1i3wd+p/YnZJahtZUwq2ep5+qMdwkSOdtgks
sqGpQfi1ebbu7ePc3+XKpmhWOnSScECYpTjugBjGnwVHIkCo1RRE1CWc72jkbdL4Y13/9OJ3cfx9
5RiXyCIE9StTwnaas6OVNB5wm4TZpDehdQfdb+wfx29t/T60zA3/IByl+bFieLm3bhle9uAi5LlO
Z7rKgOFqeImnn4X1JkKZxA7eO/PRtJnhOhTFP6+wuTTkvKUouTRcr20Gfs12Q7NJte5s9j/V6iX5
2agG1IsdpA0fTTc4ZMpaeUHSXgYMZ0Jz6jJdsyR+11bdpJn1YCngZVDax/FHBZngWt/zUjG87zXa
uUqK4NlDWIbvdD07ht57Zn5XUB7LMYq7ffEbxOa9X2jIgY48opnxXKq/vuttC1ofer4Si2WfJ+9M
Cuc2IgW08q4XO0J1FKP5QrVSUbQtKgMlyoTAEWyEN1ZuGeknypuBDAlYAl4spEbw6c9or07ROYBM
0jTau7R8C3m3hdCGiZSR6X7SIJlPHeg6ofNcungwFJ5DeHJr3X++7Vvydf/5Ldr1uj3mcZaXL+EQ
rS2vdHdD7hzc4edtK5KLlXz3jxUhT7D1Pja6Ais5deZyUYDyXhKnRm7CYcwTvt0Q9cu1m0VqlFk2
poAAbbkiEqkpbYuRBY8QMWt3tXs0Om/XtvbONeufEHvNSDHFnXp3e6Uyh4UWCCAaDzE+HmGleqEE
bjVQttCV9NgirNZVT8bAk32ts73kBuKXcWlISCuRsu5sNdQo/KSg//sSNsoMmpeV3EC6HI3A7ZIQ
eYa6uM9FtMtGq+/8TuHgKHTtAY+Vx8Jyfpl86QetCdyVLE+6KJJlk4k+mtri597OqD9VhcnMDjTB
zYyAS7d7xfkso3Wkx1CpuML5jIYV1O1yRdnzHawWVfquhENAgx7jth1ZnqEv3ar/GBLOp5sUKKEU
DGmhdXaycF8xrRyjIkUfZIewOBJQ83hQvfg7ZYEvt41LT+3C9rLNF6eWdA3IwcV2BueQYT1qarFX
oPdYK3FKj4t3FSUjGqc0pq/tuCWTaYjthmfyqS2jIUY272+vRJIdLmTnOnQ4S9YvDnEZCP+ljD+A
s9dhx87eI2QCKclnJEkPJf1ZZ1y53qU7Zzsa58b/XFUIhxkS2g79Rr6qEuGQeDoV4c+x+keP6/e3
FyaLu4wo/NeQ4IeTYvQxo4PRGS2NGArCJoDMc4pXvHBtOYITGhb6ekoB+nz4hXzRxnGeGCGYy5fb
a1lSnr9C0cVaBHcrSXnHdmYto45Ie1rtqxER0Tdj3EFcu+IQ0n1zzIU1CcANae61ywEZqmGv4YnW
aCX5rLY8GDzrq59X1msi+YUlwRW6BPk7aJZJ9NRpZ1aftAlCcXU3BvVKPiD1cUYVwRB5DA2KNVEN
hOI4xyAPHLOZ3w65D+P15L5tHe1n3TjRMc+mb7Y6FyuuLj21C7NCxlNnJQLtCaeWtYj1GqeERvDH
NqYfZhbhr9seIvVDqLRdggVQxb+WCJu7GXZ08CHyK/ZOwNhAkfsfctNiPhv+uhW3l8Ylj1qBQ6Hg
77jUzOpkVhbmUodCpVUkXJBMc73CFSn7EiSYd2foXviEo8TNeneBcyToKVk1k4qPsACvLEXm75dG
hC94hubWQRL7/4Pk+H5b4+l/cVnJfGEB0UNDRoEFii7xq+rMdsrJzzQPNco8rlDi0dKvaR1nhzT1
YkCs2rSDrx1mdK+z974OFQt0hOEuhz1s36P6C7m1bdzBvuGRzc3BCVqxNaS/ZIrIBOn652cKO45A
GCLQC7al1reFDcd50yIAyJy/Yd255qnzH9DP2vJIaldLQzKXujQtnINfViDZPcoUjWNUH7S+QpEV
2uFXPKCpctmOYTpoVvxuHV1c3IaF6HE0U4khWXgAPufuazPfO1YPMWAZvjXnaCUISNOUJbdzNWIq
VdLly72wOEColgQT+apVlt6+7JRih6Ymsg/5gNayjvh01QX5FoZIqA3bRSXHKvKVACj1cT5UMhZz
+WgX77z4DWk8wMni61y6EMH1n7y4hvT62+0IJPcdgC66BQMGJQoh3EEMaqu5wYcU6erBgV10msiJ
pid6Dvseanx43jJjIsfoFr7J+9vWZSGeOvh/jFvCrZUHiT7ofoJxCPv1U2U0O4U3e/6VXn3Q/OvG
M1+JZVB9B37O0QrXcaYqujvMGItBfSIz8HaJSl1QrzzNpTHjwsxyqhen1loIEBsz4S82v6cQjkMt
lOzKJNk1SKDE2uH2Di7HI+YYl4sS/FQZZ2VyBkI6hKsHaDQPOpKqU3cXqx8L45M1Qqq+8mlIv/iL
9Qle6fcTX6jC+kY/22l6sciuvya4W7x2mLGHTUQVTWhuryLTiYnkpYoh4zn9L6YEltgt7hzpOSjh
pfb4F46yo7eehiplnDTuHtqi2MbZx9kGxdnam9QxN64xMDEe8i6GMHrK3LWKpOzrptVLS8/gpjTF
yoqGlkNUDDwhLf1XCjyFyn2H6dvuIfnA+OvsIbcxzRwxjCEvH6HWhpEa3WLDgEapO6axAcWasitQ
sRnylS9a4o8YZIwOiAKhUxP8ESzB5PgarUpgdNvYj9+aKvcRApbB5H2yLBRx1FPrrPXylr8qnCVI
XKI0jDAIRoldkFqx66qzq/hcexSMbFv52ETJIxoP/i5XnfTfx2WiCBJToAShSBBDZmEmY2qOye9m
fUpfrNQeB/fp9sFJosilDTEyWnEOMtyPY4jJ7c1k+qfEmTbh+Dh0n2ok6W8bk3rJUhyH1drldS7k
Dz5UzYYR9PHZnH83d7N2U1lmeNB9NT0U6vCiVAFKAqP987ZdySdA+493LJMrnB2yXFehsiDDVr10
iM/e4D4GfvtA+bIf/zXKkbyN6QP4lpbiE3zdV0Yau+9UL8CIo4Or+Fkg8Ht7FbLdAw4OaMMD8Wt6
yydxEfDRNm4bx7XiM6LYJnKs5Arn5TmZfEogS0vLeuUTu22Phs21PeoklVFPDguaDshHLNK46ufR
Qma51zaw8aXG2uyWzBn/rNASX/+Nkfs8VGiVRynMHelBd+/1uwgFJzP+fHsvZR/ypSXBE9GOGUpV
NeOz4b1YziO6BQgNIRmwEhbXzAhZ66g1FjN1bCEMLi5T/dHBBuuY++9vr0bq3//1DB4Q1ycV94bV
Or6Bf880KR0fuRvXvEMO/NdtO7Ikjq4SrSVGTSjQiM2tObG8JEeI7NznYGocCEUN/V4dahSs2u9V
j0zwz/qnFVIkmgt1jVhC6o/0ukENQsekisjB2u9r1BcVsEUusKymzHe2ljOjCw9p6ej7aoZD5vvt
Ba+YFDGEEAr585BhctC0t2mHTEle7rUYJoGmuTfTEt2P4hUBeeno/88qxR743Jl52etJck7seFuG
0EPWGZLJxaApEB+j0TT0yYpJqfuQAy2PO7g0RAhOOUMxXi/YXz3ddzReY0pVjb1SWpYacWgEMM7C
sKRICzYqTcloAfVys3sBZRd2UIKurEN6WjymlokVCFtE+ifUC+K0V3nHRIO+TdB8qdVvPhLgCkA0
/U73V+KxdEUX5oSA7ymVyji3QQlRu89NZrtsF3FB7d1tF5R/cxdmhCQ1UYowzytWVUbxU1ANm7k8
ufOjFh16vUGPTt9kxn2SfinX3qby9QEGW65M8kbhvnHbzIcN3waNQW3UKU419Judeby9PEmWz6WM
JAUuz9XpCBES+jAnajOMxJZ2Tur0oTf9l9smZOtYIFBU+Dx6GqJb2IiN8dTHBGpiDDq/QHENYdcr
bEDgAkqbX+yJ6WhuZUVnRRHpaHtSmM3KJqhKqcTetqLLPByI6H/NCL6ADIEfZEXLtRUG9b2SWgiH
gfi5aztoZRFaqHeB0TpPqgLRWmVm9rtYT5+aYfjiDA5CnsE8HgstWHRq3WKHzG2FNDTKMmOI1FJa
u/+4dsDQcsGccmMESGDHEQNfURoenbHtzghfwFUe8Hjog2aNGUF2VV4ubVn6RXbjBj08IHbAHVY/
5WjbjRDTa9nJUqyVtEbqDiSfC7CZDrA4oOWXBmwbFD3PcxxvnbTdk1ZHztpl9XuCR3wqLDT+DOAw
lPpXydXwZx5LAcBUKz0AUD15BrqKZrbMIiDgrcfPevpBR09jLMD31E+hDbVujFip/Q5xwg6C13ko
7pE18tT7zH0CBn1QEZpW9K2Vo6b6RoFnCR7u6HDbwyTg6EXEHQAJaBna4yIQOYuZ1VeRODzb5UM8
ZE8R6nfJXNxbYbxTp/mMktpjm4HqzasQOXG0w82FQLiBSNeBON8xTlOk75EOVF8RbS9+mNi0Tww7
RgIQkK3djagBIBx2akz/7vbypdGIQU/ArwuXiZjDV9VUcZg1Kfb4PvbiraquxCKpl18YELw8bKpm
UiIMDMinM64bIOX5IQk+3V6GNExcWBEid625HidAmNCtN46yGwGZwuJXKx515B8c221rsqxdB4W4
gDdwGrFoGg2RmybLM9Xw36oAKhQ+XOZULG9fk5bdtiWrlyKx/MeYsIHdDKm7VeEG5CqGDou1w0gi
JP2F8r6BI7/WHngi9/yE23aXHfvra74wK+xo4StaMQ+UG+pw78JzZ5Jxbsp5RGAdAXLD29qoPXRa
tQZXlgYrBknxxYUm0RKux9ixIqRsKDh4wQuFfwacn4ts5e6Snt+FDeH1MDWA9icLb4ECO20THyEL
BpzT/q7xIwpva7yg0oQGvLcDtyBPZU28K1HkNS20jzhCf7S3WhmeZnerzS8+g6UZ/A5Beywz5RNM
l3kdP98+R/l+/rEtXKBhr9RF6YA2V8jmSa/T4tgBCHzKkzlbQxzK9/WPLcFV87nKerRsl2/9nT81
d63ZbAFvbErI4qEUf8XCmJz9PdhBT0x4rOM9UwFZbHxGkesfTYn2vuX8QGRmd9uMdE0XZrTrW3ru
YAVDQjI+N2q3aVt3O2Uvdo0uA0TPdIBuG5Me1oUx/dqYqYVFjexffH4orWqrl1CfquNKsV4eUBgd
hTqCYWpoY66N2F0VtGHN5E1p1JvJSt+WvvVQZidkOO+Ro3pT5qfS22bfbi9N/hEgPGQjGIfMkPjM
Gzs1d7IZs5Xf7IrY2Wbls1l9bPuPY5lujB4NT7pBx7laQxRJrziaEmCkeIzBine9XoVbP55n0h8d
7a+tE43j/eCrzfH2+tasLPfgRTbna8x01vpiBZLJreKUEwIlhJbbVqS3KT17uGioCfyVrJgV2OVs
JOs24lBfKsHWdk5VLoUp3I6MRbzKHAQ4dOuoJYqAzKQbrdCYuHtUB7GjXxYEQ+3HOM9W9k7m9ktN
1qRNhqKdK5yQHsRI6ugNmaPzvUAaePDfVtXapS07oEsjwgFNtulEw8DFkrYzjeX7KTT3tw9Hhl/l
RQ8NGZVXNksEHSjRqKTKQF5QNyemI8dg58bJDpW9nckjA92T9FHLUHGoD3nwPkMY269XDky6kyCx
eZJR1bBEhnoz9VqvzTgwJXPvmTXdGl35qBTT3e2VyoLiIiT2HzPCJT0lcx/WM2ZMKIqhn4YdqTP3
nW3t8sjezVbyfNuebG6B0R4DGStoLcFXCtlIFaRRmo0Mg3V9uaudR29Aqbs6UcLZak4P+xnK4Rmv
BSPfKSNkvB8Rfr39E+Q7+99fIEoMRLFa9vnEL3DzT11tHebM27rxv2egNFknkBVG0i0eh0JsTqwm
N4Z5yX6i8g4V8105anevQXJeWRHu6R5VcitpefK4vvEtDGwX9RZtftWG/VmKcGQxw/W5v4zWUSCI
Kv3kWt9bP19xROmp/MaQwEjGwJmQBLh9FReuSnZT2BVj9R20UU2folGuKNnhtgNIfZ6BVdpS4DgZ
DboO8KVWlBPinvE51Oy981mZ0Ecp7qwhQBv3NasCj4HDm2g9iBMjaVhYVDrmpdWnbnNk40BTNtlK
eVJ2lSygj/8YEVzNMFuLwE/+5OlIAGnzEB/DYXIOhon8NV2rNRydbD7PYCAQhjFe2sB7lwB9cUOa
YVbObU3Nfm7qk97MW1tTj5MGgwsql3Pv3TtTv9NfzN47jJH3A5D1G8cKznb8bk7ik6E8LSiJhT3h
Fed68bMWF7v4WZHj1tyz6Dm7trKowrXxFlR+eFC0BJFVz6ToHg3ZK5JXsC8wozJhxpyesBdW2jST
VXkEUJXUn5aP92xPa5VG6cdxYURYGW3bSp89lwyZYkziHGsz2LqrzBNSP6Jdq1IDhMxZDFlDgEw0
6VVyLnR3B+OZr8IzhMjX3K84rHw5fwwJUYv3ixo3PYZKD2G6wLuzzWSXvoLskhB8sR4hbvkFYwWT
osS/i6dJb55Up90UWbESHpdfK76vL8z8ztIv3M5sYmXBDzB57OsHUqJ3jKR6MTpU7eMyYAReeyXv
l20flG3MUjMJ/PcYWjkMYTWrBJVw+BDOP6ce3bK1GqDUBt1aqs7eIiUjxBS9KBMXYlQSuTy+Qzz3
jgnG2ApfsXUgtxhjXFJSHtbXX6yiOE3QJXFyjpppAy3qPqFVS+VUU/KtUs1I7a5snSz0WwZvlmXK
zWHa/9qgwRydMfttArIeecK8m/wfAVLRW7fq3W3pQRGt+9pavJQ5COAVeOUXoDsJ+LVRa8jrMQ/q
5Oz3w2GZuQr9Q+32jFPzCXvVENypxmti4aVN/domUsOe2w9ZcjbNzyVSX311VD5Z4Taqy+PtqCt9
hbKTlIuZfwWELNzcU+GPZQ6/3XmqJ+bmtADY34SeqYaG0hYkSrjREcao429gMFeCr3xn/5gWdrav
Br0w5iE5dxWQTpprxbFsjfR+9hL0U5JR3fOW3EdJbK8A2GSfB6nDUtaCrYSpyevtzVOm2/TCSiDE
Tv4Z82m6N6fkc7QIZN7eXVlMZqDFg2HA1mgdLz/kIrhkgw5JWkwamdGYbkC1VPVjEwX0OJ5vG5Ie
46Wl5ZdcWJqq0C3SiFTSGErEXq1DFG77pDhY3xrDfujLT9ng7Rr3x4rZtQUKX6Tig2NLFuhJXWzy
KN1XEfCMMfsJtCbxqSQ4/SFR04050c3xh89ddozHUzG8zEX/ZljzZVl4uNwDIR7pE78mM8l0C+0x
bB/yUgHr+WFE+U5fw4ssHiLeGvC5M4lAe5I+i+BBnRNkTlhQYbPrEpnvuxFF19tbK/PRSwuC60S0
GKBRwAJse7tuETmsH1cfIHK3AU0BhING71+iHKrvkFlFIxluaB0XhdlCZeqAzMv3dwO81oUx6pu2
6x6UdG0YUnpaF6aF03JrRO/9mTy+Tg8a8TsYN15WwyXcbgd7lZRiCWN/H9ifhQrZhOtkFok22WXo
PQPS29pBdGibBA0qXUVg+jiMELZ56ts2VlbyWuknwhgTHSim6ABqXX+ZZQT7f1ID+EFnoKzrt05+
tMJiD2/piiGpT14YEooBmh87emAtWJzgxfV/BcFKjJEvZJEkgzeQDqbgkfGUeGOKJOrZ1Iv9mM4I
D2lHhHMVsLmv8H3yI7hSFp4kW9iy0GgSukhsmeI9+i49beie7a+3bUjd78KGsFuWGZPCLpi2NlO3
TRptXTfcow68rwxEftdA6NK9I3Wh68C8CGiTayeYdS9vengRz2b8ARltw/gaQ/SwckCLD//l4xdG
hG3jSWCHpcI7AwdQIOCFA1S3GZ7+SVPsTjHQsh3XOg3SUhvQ4gXiC8pdE7u2sZ+H9WCAy+rGj4P1
TjHq3ULCC4oVQWWUri11RJ7JKfdWYThoqm6zvNqXUP2dymxN0UP6AUCxsCAUUTpQhSMtp6FLuoTH
XKyGxwYh4EbTjre9RnqOFyaEuO8rsZa0DcuNIFxu5+ix+B0sYedy18rlUgflTQobEg9TXnXXLsO0
SzjYI88so3nUQ3cHgfOmsudtiuz2KsmT1Bg4LHDUXGZM/V4b89yuV9oSY3UTou5+as36oATdUYGM
o0TO4PYuLn/tL0f9TYiBTzIGL+yiQVrQJgwNUB198p1kW+enFAGi20ak3sCYL3BfwGUg9q+XVA9l
k1hIEDPlpny1Ymd6pzKM+/a2EZk/APkC3c68BRTNwiXGGGdlJUaZoMWdo+f8yJRVC0YF3HnerZiS
HRF0VcCIbWeh/BP8YbCyUomHKjk72k6djWOehjs3nU4lRSnEVg63FybNDKDBpQ9ggyxC6vR6+3J1
ChTasZTp0zMMp5sQCjqn+acCwwNF1kFza2SJfzbJWkSR+calXWFHvSrtrbwjiI2qvckKNF1jb9vn
ay8s6cHxAqdLwPQy9FjXy+vTNEPpkg8570/NAANV9U+Y/UjneHd7H6XLYQ4V/i3mZGFRu7aDZieg
2Ig3MtxXZVLvmYEIvTWFH6lr/DEiEnb3YZFEeoWrJznNLnAW6QdtkZDvlNPQrvGt6ytLEvVX/Cwf
hm5aYsV0yBXU9yx4W4Ot9qVsjnahn6fZfZuqH+x03gbDU9gC6Wqqe2bM5lDfRcHXrH7KunvQE57G
xfuekbNuKe2MlfX+FXtPncUCtctFI0YAd2jMyO4AtKq1v2u9crfAS/NppVcsu3WBR/zXivBdRrnm
243JCefp1lO+6rayt9ofyBgi4nDPQy9YA81KT/vCoHDN02JxxkhlWW33M4eEXknuVO+jFe/Sck3x
SxZDaYNDP2Mwgw9A99p7DYB6yjgR3nrH/+4ld30zfn/NGf2xIHzusT9qrVtRfhjKYl/WWQwLVLmN
Wyva3zYk3TWGgm04t5ZqjvAh1pWFiAgCwWdYLsP4brCcDwiwb6qqOwZttIbakaLZlhnk/zEn8kKr
RTQElkLViJrv2A+oQDyM0QMcF8ey7vdTuvXTb6H+3HX5dhofvKF8dOLgCQryu3waaWg0K/ssjXcX
v0fw0jBr3KjRKZ158Vef8mYynAYfcp+Vgoc0NgCCZoPpIcOmc+0wCUB5W+kLPgYPbHx1qvt5M6xN
Ay8+IaYP4BZg0UED3P7rZkcZ0RvmcU5oUw+fq9B8MqLmQEfQLnZUkg4xuN6VXEJGlAYnBOJp/Md0
hsh3MScuE3YMO58D19gOyl2fnXxESB26rtWDXRQ704SQiQGLbms7X257ruzoFhQ2LShe6MywXu8p
om2NUqvsqTZXpzBXDrA9D571jnz8FXnZpaXll1wUkbwkyaJQgXEomlE2V77W7rsxf/m/rUYIKZTD
Wse2WY2XtgxtT29BXT0qWbdVo2SN4XNt54TgUgzelClpzqkp75S5v/cKpsbTbpurawpFUtCtuxRQ
YR4gpxUhB1atKIGq94SXyd1SUfFApe49f6cwQ6Q19o9gmB7TsT56WfZuivVt5uRPTlq8W7idtFm9
a16aLn1O4v4QBBrVdOeYDF/CYb6b1MbbMIx3HyrtvAEHybNDXUu6pBt18euF4EipNCwyZOfP7XA0
zfAhaB6Totqmc7OSDsk/JNQWmfVWIWgStQiHPEgRH2Cf8mF+ji0DOYBjPX3X3HDrWttGSR7Qn31j
Ze5DGLQbRj5XApR0pQ7tTzD5S/lX+Ji6oisHuOhxicxPjlrs2vd9kRmfjFmr3tTKK6QsYVFbhNx5
VUGuLLaQUbYYY5g6+aRoNe5MtbMPbc70IYSk+t3tL0t2WTMgBScPBFQ67fHrr7cN27GcKi05p4y8
b6EOACvU62tFVunD4NKMsIO9PdGTVlhR4b/rlfI4O26xLdLyA+X2k+pOz25Q722/PxhZ8+72CmW3
C9Nf1LiWNyoES9cr1AGPketRt7egcyU+0aNb773IPIQXNygXvJOuvxCgZh/pwKbwSW/z9n528vsw
qe+Srms2wI1WCl2yI1sgDNArM4dii1lCkRhN5eQKD2E9+eBQftWLJn5FUL+0Idz8eqvkdjgs6wlg
hR0f2znfrSbBspPxllzHhTeHOVHBSFmZfhKiF3GO1CM1oE0CYGL13pfu1oURIfGdPE7B8l1irPEL
aYKN2v+67V/So78wYFz7F0yzsc/8MGFQeTRSSh/149TDv5of/m92hC/VrdDwtlKPhbTjIQ2+lnQq
wqg7xNDb3rYkPRfADUDkGZCHY+N6RdaAapNaci7MthS06EFxrzYRpMdyYUM4e9BRyZSGODFqvX2D
ag2qtrdXIT0XxqfwMJD+eNj1KvqmZUQoS9JzlRT7ummPrfFUJe0+YHr2tiXJfvHUgaz599zZX9JX
jjKOMRo8PBn7ejuMpza1N6uT7zIayCsrwo7B3RxUudcRx5po2OghWaOiJMNOs3pEATo9SB76wFfh
s6mVnem3n43Jf+wQQ3qw+iTaFSqUn441bGpXsVc+AflvA50L3SjAQk+ktVeCPuvGDjwErLW7AOhA
HDwPaGYbwabwP9EjtseT4vQbMyi3kU19gWEddRO+QsydCxpqJYuUBiCe2DqNHK1XnYIqg1Mrh1bZ
e4m+NYrnf3/cl0YWx7tIeKc8cH/3Ac6L7GFkIKLhJpvWeQU1JBNNjC4zTeEg7ijcW2k4RuQItPOV
2Nmh4AjNwU7BlWHN+/dfCoQf1DsWcCbvMCGC+ZnV1LaCJX7HvoKlKezKg+Y8WJD4/Put85inBbvu
MrAk+olX2llraZQGwGJuSn96n5rxLoi13W0zkme7eWlGuI1RHTFapeXdSuGaKa/WPDk5EPVZab5Q
cyu2fVQGKzFAEm1+j2si1L2QwDhCtElqLchnbeK0Bn3Y9Ohi3lX9Xdi9tax0TUZVEjshGyA/XIif
eLDp1w6o5X3aWUy5ntPQzje5pVvb0avXnq+SqHZlRfAKNS2RaaQ9T0pzGLtxkyxiVeMahZXUCptm
wN4JUYlYC0cpqkKbME7PyMGG7fyehrXbVispoOTtD5r6jxHhU9LTMMpc1EPPVeEMe8AjHyABsHZh
3LqbyCzSfat07i6e45fbfihfHA//hSV4URC6Pqg47DqgkdTCVW2MdmrVoIc4DDun+/fvE9b3x47w
ZE0VL4hs5BfPeRnfefmn0Bk2XjFunX7ltSD5sDDEuM7vWUsGra8XNNQVnGJ1nZ7RL7jz4SnZ6eYb
PdXvekWDXjEJ71+xgYwW/JYsXYjCr+0ZXleHTp3D0JbpBx7IOwW1p9RZcQ/pqgi0lBDApPHMu7ai
Fb07TX2Tnnv/efTNO61Bltgptvl4yLpiZQtlRT4IV/5YE75exv5nPW3Yw4ERA7olwQax7L2TqI8h
c6pT578Z3G9D7HwOWn/bzqfQBg4DaUTyEUpdaAme3XxtmyXB6+onCZ+65YWWT0UlXWize55HCfoi
3Gk9HAu3z1P2kocyELVEZmN/58zXWx3qTctqy/RcTEr7qcvS+L4aNFBHAK62SpblT27pdu9zaHf2
c5zEO1cDVDyY8VPV597n279G+nnaEMUujM+0dYSTsNFGKOIZ74IE7qOiVlxJjoroT7ByHcm2F+jh
QudjIawiIsdMo8kaw+XE1dLYZ1Rzs7jZVtkz/aSV+1XmyZeWlhVfpCYLzB5BHLZXTf5Rio1pbhB/
Nawvr+jF8vj8syIhBTLmPklHHYeJG94itO7DsdivTnr+Hq0UarZXZoS45s56O3sKH6Y/p8OGSl9H
wLbyemOWT3CbH4AUH32zO/Zwc/vq0Ux+ZfSGkw9J+jSGK0FCVsIgwyXyLbowKr3U670tjYEbJhpo
bI4+BEOnodvPxqYYD3b7u4MFjGfTV+mK78h89NKqcKJlV6dB6HZ8MLG9UQCPLtKb64+LxdX/2umL
xQkH2sa2FygqB9pXT06zo7VJLJqtkxbf680uVD4ozj7RtnH/4d9/glRMUIThkQbWSfgEgyabmn6u
SGWgAgoaWAGHdbYL6VdByxb8kQr0TnzPMtqn1HaCG0EYGRr1MeFN0Pw/zs5jOW4oibJfhAh4s0V5
gp4UKWmDkIX3Hl8/B5yYbhYKUwj1gtpIYuK5fPkyb94LLwmCZfEacGupU5KOAzi1JrQTOsQzXwp6
OxFaNU1uTbXZ1bJ0Ao9x9MZ9rb/AjeB27c4rdlrxPaz/h50CkJFXD13tiODNgpyA4Nozgiq5dfP7
zqNKgwx9vGZkaSonC1Ob6wRdmG1HrZQSvTKs5LY09N9NJ76is7XvE/k1BynUo6lxfXtMB/xsW+Ji
wAnB9EPlBnaK2Zkbei5rIfR6B7I6inuCKO19QtFKcjxFPXhVvzKHS/YYGv5+EmdDgOD8jJsJ0mx9
13eO3FjZr9QIyg0OytuiJhTu21T7QaHHPGYh/S/XB3q5bRgpnMI8HWgPhR99NlKx0N2+FLvOqRt6
ZhLNj577SH8P1NE6plH0ICrF76YW5VslDdtbH6WIk6Wk8r/eH3wFvo3e1Om4XKD1uhSOzFrweydp
FDKX39NUs2OrOFi5I1Ksvj7mi2vRECdaLI1HJ+yEFyWqstWi3IsMFre/h958F6naHQiSY5DqK9to
wRK5e3JA5AXIas7LuAjK90mJYJIzAMAaumxjmdFOFiI78ddQFUumpuWjl2Y6hnM5rWGszAYCv8Hp
gaNbxQ3SOhMRYhq9XZ+8aT/MTgYdFMDDJ90uWKVnV6ORZLo0hM3gyOG7V3yFev7671/akLB6Abmb
aCREfV7Ft6g7JUpkDk5WBnvBeAuldANmaRNm6a0Zw66fEo3mxmaUv4K8PVy3vjQ6gJxTVEZWwpg3
iShiM6Jfb/UOL2BoFrwECGBcrPF+L6yVDuRvovciKlPmLKB1LwVlVFNJr0Rtp9fiUxmId1lVhnZJ
uuX6iBY8C/wR5HLYGtIkWXHuWWR5hGCh8phOPW+3dYtuX5t39KhlcvIzMALxFq4FKnpJ9c+843Cz
kcgl2lYljtkcbOmPRjAMidY7OcowvlRP27H4Z7q0yQj93/gPUhLKPFklKkImxbI/OCJd81WhbTAi
yyvP6cX1gj+VJyjXgjg3MsCvr0RNMDhN/CeKalsiYre6jbm7vlQXdxxjAZWqmOpH5XzOL53Jnlo2
sPg7sf7LEPYalZw4vlEt0L7tGuRjupRnx3hiLJueQ+xy9sX5ttAUoXaDOhgdkuGHJPde2zG5GZS/
oShvZHkjlV8avX+6Pr7pEruwqQE9pBwGfmVOgNN3qVDwKb1T66Htqk+pGW9JIKxs+KVZxN1OPLA0
k10Q6FkARfwsMAYnB9QRCbu8Uv7EQ37f5IbTxenKmi04jI9SGIKNE53ePPjJRLUso3IcnTRoyj9m
EjetDZbMfL4+dUs7EGIb+Kbw7qzaLMtX9bGehao2OIFfIfmrW/gMRVMe2ghvn0m1vII3X/IaE3Uv
P2S1qdGebw+lVjvLNZTRkdLkKOaO4gu/2tIujWhfFeMeus6VOGRhP3Ir8xD44Bah9eDcYBU2FhKn
vuiMWr3zpXGX0s5YKG96dUjkXa9uqaismFyYU0wCzVHpEsBFzUzWTVgJ8HihDFb4+9pKdkIPW9cf
pViZy4UNCT0fba4wHxAI6LOjNowGyRa9ER23klDrGkL1ewbr7T7XffMgxGr8II5usXKRLSwgqXuD
1sNJLRZKxfP5HHQtqFJDHp2gfzKrZu/GTiRptuVqvBx9m2bt6xt0aZCf7c0eAcMQm6WbqaPTaicj
furqbmfJBz2+y+t4ZWgLboSq+lQvIPow9PntmWqakWZDMjigcw5CBUo1aXdl5660by5sDx4aeKoJ
RjVZO5/Bui/qdFDzwRl6KbQDt3yixS9sWqfO18pYS6Y+hA3g3jAJS6fJ/ZQ9SaKoDNIk5X7JN1Ed
fRFUFN20St6adLJfX6elyftsarYvMmOQlUbCVKw9S5Fk4/XdccVZLewF8F+UdTRWCUz2bDgajxyx
DvvB0ZvMltQH9VfTUjGG0WktwbXgfXG7ZLgnUlauspmbgl8P1aoItwhboS0AVZTHP9fn6zL7wsOK
wIneZy4UtsIsRyugjSb1qsRgvPwpCx5d70hbbS6eyu7/kiEHxk0kvl63urRKNKnglya5IoKo8w3B
noT425dx95ow2Ii9HhUlCmzPa/79Sqbfk7w66wVZz/yBEiqh4nUGo2M7eG4BMRzvXWutKXl5EjVM
TE887My8g6l35aALrBMiZttB+Bu5P7p98JBumlMr3A9rOIJpemaBBg3eE/0nuUJetvOj65EvM4R4
dKAz3Xoi4MfEFqAyCOWbchhufEXYXV+vhQM8tcdPIjv0wMhzIKkrZqMfV/noqIjEIqyZfQl8auMu
KO99Psq/rlu75LWhCxnIlAlzAjHBBXmCJXu+0fTV6BSF2t0oBrp9PWWujRF13TGnhQWG+rCwA4R7
nSjolSPa2umDbsR6aQeDVTtRMq6JoywcRUq5BCh0V0EYoM+OoiwhfCHXNYFQ44vEj7BCtkW+1jW4
NNHEP3RSo5dELD79/SdPWYump4pZR1wSWqgmRXByxSJ4/jo6KX22cgoX/BiqxxNfEXknWi/mR7/h
iOvGwJD03nardNsO8C/hoqtx24w/VxZ1IQLC2kQVhMINtOGzM+L2BatdMbTSqJ1cFo/0Ph0LV38d
ml9x/KC5X+j3uEORxRi3Re4U4k6mk7lICF28TaI9J6IvHgMlWgmnF2ecVzgotokpx5ytqz/qI72A
zegoyrMq34VdaKvjffjvRG9ocyNQQfsYPcoQOc4m2zPheJE1zqzefVGtF4NybBHfZeVfTarfwkDd
mNaDq98I7r+/hDD8od0KgTNJqJmv9VCNnagyObvVzwK9Y48gzWw3uvan/O5rtg+z2PWVvlxouuSo
RXGfQGtDsuZ8Dw8i9MQoEYyOJqb3eBPKXQ0rmN82MgD/7hTmUreNtWFz3ezlnTKZhcGZzUXQNH+O
dxa8nEaN09Djd0E51NbLGKw4pku/iwnwjhZ0F1PWe/qET6ezbGI6e3xMQM0zDMF26BRIGt4sRDLF
Ntu7a+jOxSFxNdP1BSgBWohze40RV4KmckDFWJaPmUpRjzjc/y7lwUqh+7J4yvbkQrYmsl8S+fNS
Wj2Mao/THZ38V1qkh0Roto1a3ZZ1b9eFv4Vsfl95Ka0tvtNX911dPCUjhA3xJmu8luJqt1FjaWVF
lzbStGE5L8Cf2Cnnw49IiUgTPZIjJd9A+9vDvqHuJh8r77YmXbYSOV46eF5nHFHwvxOiYZ4SJ9de
upEqMQPdezv+VP49rKdHgmYFCl00QDHX56OB3FxP0ekUHUDBe4hcOBd+8yYYwUqC8dKrY4cBgNCb
Wj7mUK3RRPdEKQLRkX3ZDqVmb1nBlkYJZ/D8rWutrNHSFgUHQyckL00ZHrDzUZWDlmi1Oc1aGm7d
ON/mlEb6YY1jfyEkYFTg+XnJAgMif3luh12QulxVOJU63At+dTudP8uzboZoT+QYi/UbhBv7wN1C
CBzVm15cg41dltg5Ip8/QTn/hD7XSu5mnpwCJ1APULtrkNgbUmjTi23n/06t8kXq84cu8g6KAMHI
Glfj4lyjAM48y5NU1Wyu3aZSu7bmA8T83qTEnWm3Qr3S17poA8bJqcEMVzfva9WENs7rlneu3v1I
x2daD1ZTmkvHGmwy45g62bQ5ubY4CTbVucuFpMt3gj8+xG70hybUN0U+um77CmLPQGdgJUuxaBXy
wA+q4Snlc756kE2AFtBC0elb6y33ml3Wt3vaaje5KW/MSIak2tgnWXT491uJd+J/zM4CulCI26gT
I9HJo2oTlneC/ICw6MohXLqXSENTHoW0na7k2c4MEA/0s64g01O+6sajDlmsoj4wsyH62kP5/u9D
oqOBJO5UQMCZnM+kHOcDFRSsWXX/tRI8R+irW8RRTv+DmSkKploBfnL+yBkKVYeSCD+myeRzfA+9
lXcLB3PdymX4N3Wj68QrQEKBM8+iI6tJiwqIreiYwXEA7d8qDwbZ7zb652wLj/hpKJTlyBjM20HK
VEmKxu9Ep3tqqj/SxJR4kNeQ2UuH97OR2R4vXcULy6rlignLjepD/+X5thT+vD5lk5s5f30yFCJl
nkIonxE1nK+/wLrkw6CI9Abdp4xBbapN722sdtit5/EXbuVJrRFFEI4Q6czZrZn2Mk/OXmidEZY2
p4Ze3g6hAHu5PqSPy3c2JgxMBG24Je7o2TGNMK50rds6ZXYKxJPiHrSUdIQtSzdadUzCdxVK1a8C
JO+Du3eTTfCaCY/5nnb1Uoht63nUeYF7t9FxVHey9aeWD6V+W453Hv85s+W9/yV8zj07rYtjJdyk
Jp1oo+2mK5v5shmcROznYcxuCJZALMOBYRSJUxhfu3TvZjAv3ZryN0F6K4utG94Mf9RHWC2T1Ano
SY+HW/MlEG78Iwp9amS7G/Wn0myreH99hpcu8LNPmx20MLJS1/T5tJoW3/Gu80JbybaGtUuVkw91
27cuelKVo/+FLXvd9Iewy5XF/cjefArbdb83rKL3OkdNH8kN93BEIXKne8epX3602032xf+V2OXJ
cLcjp6ZJ7ehByzY6i1o4MSVS/xgY98Im8t4HcwsnZ9362yh8y8RNoTv1Q/DUn7wbeadC6mI1u7ZU
bFa5vJGSl2yfPQr9Rh4e1CfTekrCL5Fw30NvaXcv/Vsh2UH00N7rkZ3Jdk8TgXwrug9WsqVB3/I3
1yfi431ybSJmb1DT6Pi01mqdiobS4AZWfdOVbLn7Uku6HZGcNQw75OHd+Pux2/iI191VSbb3hOcg
PEQAF8PsZPZftdw/qY7mfZWKxzTdampq17lKv8Q2HqON1iAK9yUU/ladZwc0dIcrw1iooLPLqc/D
eow8B7COcweUD6ZQ9Tw5HLg+gJAMSbXTy2I8JUUGlWefyk6YxYntKfpDPCTda1I1cGj1w1qL3wfk
6Hw+ZYn7j3yfStX0AtUhxW3RtF3QOSOzBKxnI2nta0tmqGzkzVjWjvmnQNmzpByYFdIutvSdIp6s
4Tv6aXbYKbteswfeWLUtQHkUo/QLO8pxSr/EPoK/IuR/wqY+NHp5NKccGL1QZuLUlX4U1wiYVscy
84Byk8lFbvngZIQbaNONr9pRYDdkD4rjRag7m2C6dn1/hH4wQEcr8aF8JImfnSLpIXxQDFsVjsEu
aA9ZtHHlbZv9zvb+DQkGQ3nKGhs3bq8p+Cz4FOYfEAXxAXlJbV4pCRSfWDlOOselGbeAQDyRD7UJ
CjTbTKk5Qbq32nFXD8m3Rrmtcu9u1P219MpHOuNiEyDnCrc4Me1FD6sZlqGYNGFH6XJ4EEThETIT
ZNr8xyzSblLIRHO5BK/GAcvIsg3yViw2rhsfMtl6bszxxW+HXzyx7/zSRFqxre7awj2SgnxG4ol5
3wSSsvXouBD2FqzX6djtamWvmI7RPHcpCDhD33jCyhG7jIqYWCAHNHvIFpDzWeIhF5U2ic20cxAe
B2wTbrOkJUO4c0kUXvdJH1jgi+n7ZGrmk/JSUovSKzvuK/259FI6miiOZvoTvdlfFC3YxqkA1A+9
ZmW4a7v4axvl2/S59v/EVW3TUH5sTdFulB9deaMk6kbW+oOcHFe+8jIMYUKmchnxAVn+Odua67Vm
Vvlj50C5buwHod2nqVRtE0/Xt6mAZkomuPfABLldIijfBTQea7UNt0I1WHYRp9JmrASVs9E0+4LK
5V6lP/jW91K6gvs03QWFaePIEh6wo87TpNb3lazWz9eHcUk2bTAMIkRyvXjQC4IkQLb0K1tV52Qw
ShkyjFINJGRCpp3UsT1U2sk0D/3wQxU2ln8HEfPetOxUgmhVGk45t3QX/ZCLNUr0y5cZlO5099Dh
JtHRMe9dkqlJTVPbOZ3pPqfWoc6eJE/dN1VyBP9UtI4/1ivRyMJyYpIuHB1aXpi3lfMbpC9oxrIi
EZNRuRnDG7ipVkKxxUEh/D0x1qOQOZccyGujE+oYwGNKqOH7h1q+N+R4U7WHmAJKc5MNK1C8hVuR
aSThM7WWks+ep11LS+i7uGdMknEMs/DIpXyn3XviffWrfGtjd++t6WBcPjsnobaJFxAElUUd6nwW
G0+NYImVOsfMXTsZvluusA+SZ8VvT03yvf33BNq5uWlRP4VxadFbmWoMHSmgY9vcV73Thv9eDTiz
MXd8g6wORTQwiS3CbBnSzt5vQ7iFtGJlA16+1LDDGpHRAqBERvB8LEIfpOinsj1Ayd3EFRsD3ah0
DeO+vCcm8CsPJ64MdRZ01zRURrQMMmU8Tlp5PDZfLS3bGaljRmjRi4A282+WpW061V05AB/EUzPH
Tnly4j+Hk1pV59wS8VhXee1q3IuF/6TGh0p/N+L2oKa3o/igIWXaeD9L1VZDGuBlZCyRA/Gcpjp0
5eswfZz1TbT2nnpcZWxamnv6nsgoAb+8LN+7QdZCQxWD2wue8+6vMH4furfrjnbRxOTOaL6nVjAv
qiNXb3i5hImh/1HJ9312UI2n6yaWHAx4ov+YmO0gjW5rLp6oB7P3YliRrYfCYYypR+iHUjxV9XG1
4X8hKCDxSJxL/QP+7Q9Ryk/nr1KSzgjrBOxo0tGbUTxI/U9faO/pujpcH9vi9MngeoAWg7yfuzI5
dNVajrCkwV92HwuaLeXpSuCxOBqFTllICSkyzDkWBy+jDbgpeqfTv4r9wfclOyp7uF1WzsGanenv
P81alI5xoFspdmDO63aKBttM8Ro1j9enbM3M7E2UiH3aZDpmWvMolC/t+DCq98Pa02tysfMzDQiV
bBlIEepSMxecGPDfuDy+nN4KqRzeS3qxsizTd15a4HcjogO0a47bTDxBV0st7x0TLIP+lngvxSOs
LfZqrmxxwjhABrk4Mn/zZHogSzHqm10P/v5YyrbU+rYV3ahrnmChajABd/5rZ+aCJVdFZgsJFics
TvFjOXjgeN71cu+1r6X0u4i/t1IL2/pTvZr3WFys/1iGKOt859WWJgZuJ/aOZ2bSthCQf8xdQVmJ
Oxb90Ccrs/i9oOkwU3PG15bvqizYSrwbDVv+lQZP3iQZOqxskMU77b8TysvhfFjakEWR19Q4B5De
J7n9logPjYSCqmsruT7lUTLhQUGa+/oBW7zPPtudHWTI/uWiJeVNHZ0EkuXdispWqU7hQ6+IGxNN
ZHN4Sq2TF7/7+k/Ln7bT3u1OQf0r8tJ3L/0S9u19PSjHYQ0OtOQuJ9wlNaGpdX1+yydu6YfId/VO
NkCl3R9ahOq64fn6+Jd2k4ZCDSAg+sl4Q5xPe5iriP3KMgfTfXHDnwK8t9cNLI7ivwbmoZef0S6h
uRiIlTevMW1RP9XpyiDWbMw2a496ZxpWCveyfGPl0qaon2S0k68P5JKF2aDeQ8gDdImMANnr86nq
AL90tSFBJBh8oZuEhLV7UxvFpkm0rVnR8VP9oX0tHV7yoiR1LtK4Xjb24H1b+Y4FX0qlefoKYh2L
ItT5d5Sup9ahoTLaOEDjr9WU/IdpBv5NKA8xAk2xpg920ImkuqVYTF5cP1fBQIeS1J+i0rCOLYi6
eCuohRjRZpeYN5qW9rcoJDUeyet8rfa49L1grKaQmN0sfrC6fboqzdCMhbpjB6gVgLa0SYRfWVHE
B1Rthk3qar5jjIpwuD5Li0ahQKNdmfyNNI9qerkXA8AkvVO0X+Tuh1Wdilzlbvudqy/XLS1svgnx
yPU5hf4wTJ0vRwutW9zFWIp6Rd2qha8fQ7lEKLdurJVoYGFQaFjBF4OiBmjYD1/2aSY9JRcaVaTa
BG2cWETgqcZb6Ehd4W7Qk9frw1p4BVIEIlOENC2JkTl1wWCVqos8AhXOVnwn6CXVad1PkBgluxfD
cQsceyX0Xbi6QVHAhTzhoye5ztlE8igFiCmJTlpa3j4ZI2trQut7amjpq2B2W9khi+amiSSWByr7
kYX8NJl+aqZZl4rUO+kuV3gbCrV6iETzj2eUa75jYeEm0S3q7wpgS2jcz4cWmAlssl0sOWrmwstQ
bvx+3KB/t9fV8bWs1x6IS2tHPw7EMWxJ/Ov0OZ+GVuS+odeUYOnIGffBcKyr0toGobAzPeOmMtKv
hS79ub5dlmZzahNgJqmE0jd/brI1PFF0E1N0or9KovxN6gJKr190L/z9H+ywZGSUJFCbF4CmoDTg
wm8kJ4E0Khp+jE5XS3a1qle/cKpxHUSqCHZM0LPZeCS50NKobmmczfyvhpXvu1Hb0vG9sgk/rr9Z
YAx6D3gb9EsKIetsqbIqqnSyjZIjC/n4pGlJvU2IMvZSL/U702qN3dDX1R/TCgXIA1rv1GrmWhfv
wu6cxAWmliqINRnw+do1ctR7gSBLjkmVq47afWzme9Pz7mpL3vnR7+sruBTpnZmbDVlS0cqCU0ty
jFBEo1k75EaxVfufuFArjg46F5COeFuf6nsfpnL7uvmFwBbrsB1RYaAAPcdr9YPkFilPeyeTMttw
ufJG99BZJkXcuzw/xKL6OxbyFRDawoHkvqYrg/t6QlvPoiwTSouK2WfXpv4rXPzpe9oqJ0F8zbR4
r+j5CihmaUFhQQdeNwE5AP6dL6gppb5rtRTMaA/apiElbze/DYpon1QejPKau4JNWxoeQSQoOwDU
4Jtnh0WORlnM9ER2PH8ziiSEyPV7xV3rQS5R3oYk3K6v4YKzAdYBlg4+cHU6O+fj08euNwujkp2m
BUDSSoUTpjyDkiDwH+t2jdV5cTY/WZuNrh6GRs/qVnaysbEnRhLrVouDY0IpOZHXGsoW4nFayYFp
ASrUVa6786H5eixHhlrIlPdpWiNypk4Lz9P2+gQuWwEczq7kkp93XYtR5Tbo5chO1dXUVQL9r54G
a0LHlyx3UzEC+poPCxNf7/lYAHWMTa02TBxSbrld1uH4mIrl8MhTq9rxMuAllWg7L0fmIHchxhUy
aEvCHrZev+dS9r1CucnFUbe5WtZoiy/JUj6+DhbCiZ6BLvfZ15lBP5aF3MmO7490CMpQBFqHSLdO
HSqdSey4WvKjCRqnKp9E85AWhu2Nb2VygByYPrgVoO7SHqNRF+lDQkniu9myC4IYJoKGg6DU3VQ/
rISe6uzgIi6jRyumltaeyjZSqNAWTDmy81XxvVGrMlmQHEDIzTFir23iCHzj9R22VD/VyfNxQD/e
Sx/T/ykGidMyT9rGY4sl8F1lo6weO9dvj1rP9AZmKj6PPGO2mem9Zy7rrIGiOoC9PEFy+qqrenNq
zK7fl4Mh7aS6KPa9PHqbsmuVjcpvtsPSBV6Swt1o1rG8Hzo321auFO9ME8gLEob6sdVyzU7TQtrW
Hcp+SpSc/FZymVbxa9X06j5qEn93fdxLrtCktDoRVFMnmmO7CyOL2m5UZadwQ//YmKLrqHke/VL9
6luXkMXTpdLc9nGprARGi4ZJe074S2pTc4lBP7KUrPYs2RkFfV/CaZL66T6vkMKCIkLxhpssllZe
Pks7iTob8DdCF3J7M8co0Drc+2qsOD4d27YX3PQVEIPr87n06oaPfRKFJDYBvz0zUqVq34OGZh+h
vg3CKISas9tp4rsZ7hC/tjOLF8lbKAp2HP4F2bNifumqATlGyECtA4TyzEv0mcvt1rmyIwjmCARB
Ld/duDDGjQpB3inJ8m7fivq4G02JgpwnFPvCM7KbzFPNrWYVL6kAYZku1dGuC9LytlrFuC0Fqtzx
tBHQVkQ73LRIn85ZYAl05wuh4ki5OT5ngGJ2slJrh0zp1vL3S0lPSLb/ny2Im89tddGgl3KErUbN
b4aivRsScd8JxT1x/j7kzZvLjqTEe0EfNn5XIDn04/pyLG3yTx8wb1iLhiG1lNhTnFHZ6Ygv6urJ
kl3gbtmJm/NW/mfd2gmQ9AFqnkj1qI+cDxhwSouoX6CQujAzOiaqr7kobmVj/J7rECqEo3dIg7Vi
5dLNND250WGmSgImc/YQ1kW3F7yQt1Sg3ES9eXA1b6MO8r01/q7fvaeiJkPZ33lG7qDKtB35kMLo
DgNkC+Uaf9HSHY6iDvcE1yR9XvO3getZiI+NvFyNCcWgvbqV4BSBvgl2cXs/NKIt5+KNmD94+rFM
nvXUffTM76LrrXi3hfuRpaCjDR1I+vvnOFvf8KpYUTvJcbN7dtZj67u7YXQBZ/6J6IO4vssWFwBu
TeDDPDQvsT9p3xVd7k4PIsJlTYLWMB0OZh69d7oGrg4cab4N6ngXyw3RtGMY3jZNvKe+rB6DtN4J
q1nqpTcT8RMEklCpwTw7h0S1g+4nmcCrpRSLt1H+4quu7cbJi9UmO22Acro3Pdvy+lOtvMvpGiJg
afYVakO4QUpELMD5MWgiXW8ssqxOKwj7ZLiRqmiXIrZKgVWynlcmf+FW4VVGQGbwB9Wi2e4PgfOa
cR7Jjqq01G+GDX2jtv/7KSwB5yZ2h36sXg+bofY3dE4X7tNAu9L1b1j6hInGh5w4JVFp7lMtvQkj
tbHY9J5Zb6F2dzeWEXv761Y+ENWztz/QI4IFHAvIjnl8DHYuoDE0INZv3YPk/ZQM7VUhdayX1PIV
/ybrS6d1t8i4ncQitV2Smc24z/P8rz9IBwuvEHfBJvB+Z2m76cfkJOX+oS3EU+itlTsvHS+JK4rD
06tZnfo7zndArOYQFEe8uOqy6QjWd4X3Jah3lXISXeSmjJVs0oI5uNJoC6LdcCrizi41haq3VPbE
5rnXTkUPq7BL7Vjy4gpaFCzqqd6md2tidgvAw8nDEUHh8STq07N9Lll+ivuRZCf2ADDrPxNUkhJr
a2khWs03OqRO46+4+K3StJAgRx3Va5mY/88XaLxI6L6ihj0LzkFSW0JHRzI6Rl24qcaMtkr3thHd
v4P5M5H++kL44nVwVQjVHzeQufnSTdu3h+s7c8HdTBNBwyVQQQs82eQQPgUVaZl5CSq/MgCTBmBo
pBR7YxyVZ7kOu505GMlWDdX0d6U2yb6MlXhTJ4FpC02+1p11Gd2cf8i0UT59SIZ0SIDbkx1LCIV9
H/vF42CN8V4tW/Hp+qCn4OX8NJ6bmgU3vR+nHhUM2dG/JJqx88EcDsm+QUamsbRjET0Na2+FhXsG
k1SV6E0gMwy/xPnoPM+P6rKWyZtk7m8V6K1X7xUL5SoQpW5/k8cvsqTuA/HdNU8JHILZxpPuA2u0
G2nl2bLgi84/ZfYA1QWSixkhvlP66j5UVTBSavAWWtu01TZC9RBYT/B1ZujP5y4Q+gz4hj2+1fpG
dx+Sfm/2vwxqXTBeAgqeYO8Qxl1fng8Rv4v1AbVKIp0gAPa/88ny89iqUY+XHVGpOrvrHpAzH7vb
MjftUJNOsvm7CPOjlB16DWHIel9Kr0NQHGrfIHDbD4CQoo3prZTJP+pI86/icyY6NPgICRbPv6qQ
8yITct5AVdPGr/IQVLvUa/utOIx3NO4ID6MWImIKcPM5bCsLd5KKO6+WniTXiIFP69+Mpu62lqub
myLz422AKP3Rt6of/CMHjkoRCSr5q1QbEcXGOH3KIjm5b+q42fYUjTfqmAyntqnWNFiXTgNIfG0K
tmifmWcspwtYb1vh4x3btTZJnuEpk6xyY6qZsMlM/VGxPCO1M1GybIOk9EoMtnQD0FM1paNJT120
u6pQS8rKiH29VbcFBRPwlmYe2PRxCINul1ayhvheQNFCkkbOn/oMlz4/50upG4LhFn6qOIne0OzQ
iuVLDz542wSx/0tLjeFWUdsBTp0KvmctE6NNPiq3XiSVRzkOhm1ZetaPLq+ljRcU8R8rgxQvjQv/
VihcZeU0XD5LJ0I3nt6wkkwNVLNvJWEfh4XUKo7ojYdClWGqKxp52/RRs5GBh/xzzghWHHY3OtE0
h1nzEm7at1LY0D9KjeyrrAbUAldunIXtRjWWdCfgPeh35seoDbxS9eJOddy0ojuh2BamaSv6kx64
Gy9ujnFkV+/XHcrkL2YnF7AggMGJKQeLM3+SJVlr5HWoOuhGa8dEEcO7uKHFR/FNaSM2YbjLG31N
cH6h3oNulAnl1NT7PhFezjYZTqxW40BzyjH7qnvqqVD8VzewjmPTPACK9rz+UI3BDYIkK65q4UTx
kqPAyiuKlMAc5NVbqVVorak6VinT6qSO/i7MtH5ntb2+DyIBzFcrBH/K1CtXFnca02ymp0sOcVCK
kgR1s2vONfTGdEl6OnFr0S6RsFffymHl+r6M2RUeRzSrA13mXMzbF81cIlVDMtqJSiHceUNg2JZQ
KPb1TbM0idQ5yJuT/bjEsfWJkIXhoGmOWLdOB4224f/o3ZPv+bucFsK8Gl+uG1zYpYQG1DmgwgQ2
N4dF4aCrJs8SfQKdpMlejA4BkP7BSzZp1K/kbJdskWczJHLiGi0is7tM7guvISmv04MiHwIkVqVC
gvpVOCgoA1v+1+sjWzoKH4GPDjc4tAbzaLuRqoKSO7opCEGp4w0EemlwyDLFt+XoqW3MW0vd0rm9
8ra7XEF4aphRsPQ0CBPpnx/AsgApow2u4SRut/NSqQVAQyBtwTEk9t1WV9Aat8p+TfPocntiVkOl
jgiGnNIcNl1Z/pjxkDMduYyGfS6BToxC77QypZcn7dzKLIYdBDCemZqaTlP4XxUPSnIpeOY8bF0z
2yuVC1yweOzeFY+mNd8B8wlZxe82DHZ5v3LmLy8ovmRiVuDYU1uZ1+ldqypaHVfqpH74OJo9b0a6
5OKHHA3ylTN5uW3PTc1W1BCKUBAbz3RyehyT4I5UcD7Qmkajpe+t7J6FTTsZIxdIbELz8pwSjNYP
tdDK0nSkaUqFNvgRRFW/EaM82jZeSWk3K+UbL9F7SDkM404vou79+iovbSUFXg5SMeC1IYI+38F9
lNEK3FUmhBUteLq67kBIqurKAi6OVKH/DtDWJDo3T7nR5qmit96Yjhe+9Hlu+wnc1spDUqRg25JD
6Bb26KECs8bGs7Rzpj4XerN5e140N8gGtE25xwxnRVKcKPX2T5on3hl+L94peieunJklc6qGf/0g
1ecpdj6bkVBZaRuN5sflJAgPXfk98HlHSGvZhaVl+68hYFXnhqxeyYaiGEynTfINr9fQXANZL1lg
raYmCBhviGvOLQRm2SVDrJtOErn1BqhRuckluIWvb78FHwMgBmZJGMJx2xcwrVpv+rKs/g9p57kk
N5Jk6yeCGbT4m0hRAsUqFruo/sCa7CK01nj6+wWv7XYmEpYw9s7O7I7NrJVnBDwiXBw/x3pEia4Y
ZXdCmTLdotPeMiKWepb3l4kDQVrUWo8xLBFNLwsS5v+zkcXF4Whdbvtlx0rSwFXLD6Bj9tFWZ3dl
JRRNySoEkY7KUPHlShyFdFCd4AeaouBuSH3mZhK30uv97a+y8qwRmXNmKNGJqaBFQlCrw2BEUiY/
mkzcOEHxXEJboO/rVP8ixkfMZtyAtKycGxbDXB9QWM7OsjEw5XM2c/WAD7ROpvGX5RZavXPijaB1
bfeYTmGSivAHHiKx7DM/yOVg7KZslh+Jx/o7O0r3CUM4x3DcwoGvGaIfjsiaQCBaywzHQs1DblX2
LzaK77VZuXnovPT1sHGrrpoBzkVbnBuEfbtcD7AkUy18zGhJsQutpzD+1Blvf+4KXKCiRiJSqmWt
NiwTudSdRn7MqnY31bBZ9Ie+fO/zL3a72+oJrjy+ZDFADTVROGX3LheUE2gDxcENgg+t/9RWxb4y
TVjhHrbEn1cuN5jSBWsq145AGF4aitVglmOrlR8l84fu/xqKP05xmYA5+/uLd6BRVHicB/7+PH2w
i7//298nYKBNK+LPZUFFg403NStIXDqUb7k0mXFMnPru9qdf/Rq0yQW1Grn00ot91D9owasY6SOE
sftnXCwwwr81+XsBbcNtY2s3gACt/Y+xxRdRmyBI+hYALZCrk6b+nY/dLjGTvbGF5V47NOeGFp+m
MrKwLmOAwUnxnmqVO4IEUPKft1cjfu1lksr3p8XFE/2bWHZxMrXJRKSST/cIW0rBUPzncX7VWZd5
zLby4VVXFhhWWPnEkVm8034bkIE1Dnd1Q89n3pn/gf2SyoLQm+IfNv9n8RroxqDMZocz51n2t9rq
r/JUPaA4kwZbE69rTkDBRtTLfotfLL5NKBmzFeLuj6Z2zPSdUZFX7Qp0l/7864jbmSYo9GHcnZen
3wZUE2ZEPo9G5+y6Dy1aGtQdFdS3ZTncDfr9bXNrHke/UwDRyV2AUF+aK6MkLDRy4UfLl55jepH8
/xyK5NttKyt4it9IP+oWpPZC2P7STBYD3jCsSPRVq6cc2Z4IUmjmSuxjazyYTrdro2Cn1N1rWwTe
KKd7f0vKdM3roed3hJYk/c5lkO8zgxHV0FE/TrCV6N3nwn4RisnyBNHRvkg3ajRb1hZnbDZLE5nk
DOhZFu5qvTw0gTzsqNTYwREe3gPIhmIjWl27EaktoJwsSgzm0nHkPElrpTUIU/yTznCTPfQnmJwE
YXQP5vj2B11bH/zGZIb4g1D2vfyeKOIlPcPzsIGVfMbReewoJtjBtI+rHeCsnRFtoZlXlyeoH2hV
8yjKi3NhxoGmjAWOqoIYVDM0CPNqp2V3VDIJMrf64it9Qd56UC+M8gitj989mrNwLJujwjESGhMj
YTkQGM6G7rb2X4Oi7Cdd3ekIITaHPvrZdhsXwNpCRWAmSqaoki2/I89dpzZDrYhi0QwxYxH8HEzJ
HacTseDx9mdcO/2C49aCNUMMqy7cVAl7rZsCbJmVf/AT43NelW7bZBuuuW4G7TMaOBBQLh9rIQMy
JQqjDE7xUet2DV9vSMsNI2v3M9mAIN3m7qTse+mSVLsqiShReRyCyh2SUwAxe22/zOMGBHzlTYMs
CSSg4JBj/nrh+rlZQoQiAnVIgufdSH/mTi0a9XD7y6yshjOsiZIEdQlG8S5XM+vKNBb5CK1fl42H
QNObgzYruz4YoUItpY3rauUDkXhQwgLIKvDfi8NVDIWhhQPRlB5/iq2nuXkt59PtBa2bgCkCzxZT
/8Ltzw6UTzbT+R3PZwrCZicH5lOOwJ8bVs3G99kyJK6uM0Oj3SRlxWIfzfJXFz2W4cfJ2IigV01Q
ehelKWQUlqXqlianGom1THPO1OwDj8su39qwVT9jXgb6AIrUTAFdriOTIikKh1B51BS/fcomR7+n
Tfbl9ldZdTMxEKNrXAOE65dGBlDpRqKUymOqD+2+9I3ElXTDv2tnBggjB3TjbXtr96oIBaF4Yfrm
GjU8N85gFF2uPMpz1d0PkjTvdaOKXeowMoUcKTxYUWaclKTC0fsYMLSilvteGrYAKGsrJ0lhzo6O
Lirqi2PcOhEBiRQTDyA4HqhPjeN/7vO9KXWvt5e8cp9DrUUmJxqL9PQXWzxSM+6toVIewcLsjPLO
n3iQEfawyvKo62+3ja28y6KrC55LIylSluj6MhimUW7Y3iJjAudRsgEOmt/nrtzb2ufO3rg21vaQ
cIpxKqF4BPz90nvaNuaWzFhar+wk60eZfR8MBJLz/3Dczs2I43h2otPBYaJv4Olv7C+9Wbty+Hfm
bCxl7SsRzkA8JChBOduXNmbHrnr4zXgJtRJZl2bODzoij/eEP52bo7/1PCM0crj9tcQfvcjEQFgJ
OivYfHFvameXRpsolpkMs51HdZ53qh/cD0H/te2Oo+Pc93q5i+Z/hiT8fNvo1eVFCUPcKjyRdKIo
e18aletI7+telR6lrHiWqnvI314do9mgi70uqgszIOlEp/t3MrMwk5aZ5Oi+9Jhm1V5x/jL/0atd
BTifeY/g2EXV/ZhvFOpWViYkZgSOjq4BSN5Lk1Avq1oG2S4imM3OpHKCP5Z/+rqQvJzbWPhinsxA
oXU59BJgGYgMt/2M0tyGM65tHh1cUNGMRzFIay2s9FHqyLmFlSH/QL11Z3xxrG/peAzGh7b4FWQT
gnN/7haipgoKjnkOcIjirJ8dssrUy6LN5tATKpiRU+8Yy3LHfuMoXx0zto9uB8SXovigL+d15dw2
pUbVQq+PffKFL1nk+fD9gD6Ut4AWV5fTwtTi/RyCkI5Aa4Ye0ZwrycmuRLBMQUOv//WnBwqsHFMh
AkXImn7nvmc7N0JJUpi1kXkRLlHNpzaFNvSP70Dxh8+MLHy7b3SS1xkjUug/yA4WpOaIpvV/WAok
AiKqQbJhSSbtT0bc97GeebP9tz42bp4+5OHGdl0D7cVSzowsrlqoZxNKOVrmWQEAiWw49Jm1r8vk
62T3T06cKbvBr3dqpx/CCdSRBrWEUlYeuCR3rEvg+Vup5fW9QZgt0p/f2nYojVy6vtC2LaM6ijwn
eI3k0lWmdm9EwR/fHJdWFo+lPiP5Eyph5I3O91p2XHGKK4Zy//wLnq9lcYz1JHTQKWUttflmNOUu
Uz516pbIz+/g6PLhonhIr5QmPz6JAvPljjVqFBV1Jmde0yPhaId3E6ovib6jY2p3yZPclYcCaTFG
LT2l+BKZ71paH/smOypgyZL0nQ97Jzf6vRqVu7ke9n+8B6aCHhy/kLoj/7z8dc5Q1EXno6/RKadx
dlAsfDCSaANCchWe0xg8NyJuurNT3yQJwWqZFp5WGDAHP/WWfLq9DPEzF5t8YWFxgTlyOJTgUQqv
1BvQiIgUHjvFhLq7hS940rpow97WihbnMkk7eCqHpPDGJIA6+j3aCk43DCzRURaizkpihYVXgdPQ
52bvdxtLuA6oLj7KMvztZX8KDQMLtLP6TlDBsBLpXTE/1oW5pyp2MMeN8H7l8qDgQK8DRR3KAkum
vMmIwiAdy8KbqEW7NLy+9iWn28/r99vusLZ74m0me6KISePu0uGSCOkOa64KLwtnwe0eRfoH5ia2
0BArXmfxNFMDgKhBUMtdmmlaCMAjYgEPZdaslD9WhfxLb+5Bdm6111cWxJ4R3MC9SVV22VfNBwbo
ejMvPGfOi0ffDNWjEzWfb+/ayucRjRs4J6iJMgW+cGoZHHWpZ3rhxXLQ3I9KHfyAZjTetdQ8tq7F
ta07s7WsDA2IcFBPw1Y0v8lVfW8Y30ZeMh3y3NuLWokPRZeI4gN3HA3Q3wDfs8un7Sc4M3uTywcZ
4pR31J2T7lTWtatp6b6XM7eoguc0NOFRfLlte+WIXZhebCiZOLqHqoO/C9VNvFLdp0RVYXFo03+c
uN6h6+chxbxVv1/9kIgOMWAp1DSW2su+pjLR3OP+8mDv/fKti0OYLKx+q4y+5pVktJQpmQOkXrk4
ZiC5kEjsJhymDfUHrSjG/bQtMC5eh8XdLqRHfg8ZIWW+9H3Vro1E94OSYIAmhJQ9jlb3gTLCz4gp
qZ2jqxvp2OruMVVH74pyvbGs82hFp+eaxVezI6S/kmkuDlJa28dCRmPptoOsbSCzbKKoTBPianS2
STrDrLWk9JzKPzVqwxSVb3Q05G+bWVsRGAbONcAtynmLEIRqcsYvKEqvsV8mNNNDcogGndnbVlYW
QzYpcCaAMsjGFm9wG6X2rFVt6enyCbJYLGwFKyuXBpkycRQ8a4SeS5BR2KKwE9Z95SVR+WIX6WMR
zu+6Gr4bubbxOl5vGQPNoMAJdSknwn55ebW3WTd0fRFnHp2FsY92QHiV/O32hm3YWL7xXZolueJE
mRfHf0vFF9ShdWsjSbm+gVgGKGGqXFA3A3S+XMYcRn6PIkHmoV5w75uPVfhWDU928IrimYxIkfzH
nga0kxkEmJioDFHGu7SnJvyDSmHmlQ1k4oH5mEZPOnOxf7pxvO0Gg7gMgQhDCyt2XASmlI+ZN476
YZxeez3fb1Yvrp0NI+j+AhqnsoB47eVS2kltra4nv4sNyVWGzxa4GXZt2CoMXn+iSzvi+jt7n6qK
y7MyyVaHanYLCGt01B/m/lcUji7TQsWpKbaYwK4dD5MOKkhQUgtM4MK5QRdE5iirLG3QDxnQe4eB
0k0g3coG0n4Udn5PCBuLDZxKHofEtDJPLVMXGTBi84zsVP60+amubx5uzzNLiy2c5kwuWwNLTvcl
Gp+cYYvw4doAsAyNUQKGjlD1XCInVFtSqFxMPlI7d2i5H6doC6NzvVkCXC8QYFRWEZwWv+DMC5I8
1JSyKZxHqasPifQZJU8G5/KHXC03juj1fCG1F+BSjMuDCoWdbfldZqWsNa3yadf+k7d7R/5Mvfg4
W/5ORZ55Vu966YEpOsmefpRk+GXrBfW91kYHxBb+9Bz/1rqkuko9/FqTtoydbtb6GTKUyR680uqh
kx2o59aOvCXqcI2qIA0QnSHY0QXeajlLFNYxALik9Slat6fSfm/D+KC1xd0oqQ9jlr6YCJxUU7Pr
0x9ROb8VaryRBF8fOgEbEcVkdDdJSRbbPkDE0pAYSI+l1u9VzYuCtxzRqds7Kjz9MlZimUweErbw
FvM/l240Fo6mDS01w0r3jw5UytyOweQcp/A7qhm3ba0sCEelYi36lDBvKZe2bKOutLIPIg9Gpx+p
9T1XPia58fm2kZWTxwXCE8YtD+HE8o3U1IB73kkCzykjZ5+CMmDyi+DitpWVbQMxzztJa8Zi7Hax
FDXtqnmi3Ark5onh+w9a8yHWPypZ/6BPP26buuo6gVeArgEdAEauNHjRLndNzUI4CnyJAprd77MQ
BtL55GvNEdUbNy1/bQowXn8l7DGtKb4S2oRLwY0uJJSdQyfydH+608PZM0rp0WFC+/ayljsoyqDk
2iB+hdgjyN/LZUX6OFtR0lFLizIUyRqp2mt2lh/lQiKmhVXMjdmNPzxSDJJQRcAY+AL+95I6PouD
VCdxi70mf5CUN9HDaH/dXtfS/zAhdA0EPx/tLgKCy3U1fmTlahIlXmh1AfSmwafAyLbm/643j1an
oJTA0YUO5+LyjwY7dpKpTTwfqIxND9e31MPUDz+LyEc6agv9sXQJsSaACzC3AMqwyHMu1xT1Wi4b
UPZ4VkO9Md5RYYqsb7f3bRnV/LaBdo4QFsLVl2SDVmdHce2MiZejMT5B6A961hxfGJLdjd1fWb3r
6+9/bpE5Nd4SQnaSqsUmzrDuZaWdpF5ZKz/rLppf4kIfnm0u9n3V1PF96JvTaayG5pRUzRYZyvJY
i/XyqkDcQcaPcNDiBoGRX65rOU493WEwOm7tu7Izvrb2sO+G8aTND5tBz9oOg0WCr5LTDdPW4iuO
datHKiwvnj2rzZ75Nc31h/aoy3DSpVISu0aqFYeslpFrYch847xfRREsmPwYgCLXGOWvZSdH6qTO
Ho0UgY/OJj6OqvpkoJGGEiU1XqsZypPcltUhUcvuTimdeNwFY+zc5+PYabvczKcDtNr9a9H66WOU
1cVrmsnRRv1l5fAy+GkJyOZv7Il56eh9YPhxpimpN6ZWckglvf6eGlK9US+4ouf4vRWgdfgKvFCw
ml+agS0mt5XKTj3/rSh/xc/gqoqT+RcMVP5Torrl6JbvmnR3291XHE5gawFXEUpwxBburndWkdFW
SL0kfwwIW5Jyp1h/QUhSGelO3mKCEDt1Hlf8/yX+a22xRENr0TiJtdRrM2N0B7UOoCsw5IOfapB6
Nm2wv726lRvxYnWLL+dovq3OCs5dKr/q/j38oEoP2af47baVlYuQpj4KwxxdwSawOEJ9kCSAUNTU
mwqIsnjvHzL9D5u4YuP4F4QeYiAfuMSlbxhp0jWcoNQrujJ0ESZ2nkiKwodcSa2XQk1RjKu3Is01
1+BAchkSVos59kubVHaiNsnwx85/mQ7Obt4p88+w+hW/396+lRsIdnPSRzIWUHfL8t9kh5Vs1aTh
TS8xWRYE+iu6Bc1T6efVYRok454KZfhhKqQfoPP+tH8hdhbcN4m5OAZX1qWEWUv4FjKvGpMjZOvT
rqy+WRU40PrQo4oyN+H3PNnwy7VzQHBNXRCcK6q4C78c9KECL2dSefCRqKeRB9+5X3+yD7d3ds0x
eaHRKCaYFwxnl18wjwwkxWrMpO1DA8uBFjyVW73lNRsoSAOlEekCcfylja7kP+3jJvc0uPLoNe5m
7Tgn2cZKfo/0Lm+OczMLZ4z6QB+crMy9qXyJInQkA9mFnjNuPmryTs4hVSqOWUfr+nvtI41ZPhcO
1PXOoTaD3RAjPONrQDlby83H6LkZvirhnd+HD+W8lRdff1qSDIg+LDG2QI10cVLlrpqGKQFoo/Zv
yatGLjwr6R2EolvPxfXGC2J5XgVI05ipX3JXtlUHSKuUc29ELViBpENSflRdvJPnwhWT58YAoKQN
35Tkky1L5N8JUDiUazvjGEr/3Ha0lWdccEEjMY/XEjctia/zgUmNyfQBZNTHLj/4H1I0+eZ/ouyB
h/sYtsNdNqsJI76P9vhPaUQfK612J/PXEB1v/5LrS4sfAoEC2y9C+WW5rRrruIL6LPeqJKmPiTbj
DLZVu0radSfZiLVDE5r+Ic/brXB45cNjWaTLQk356iXV5jQ21TjOvWSW0LY9VZ1bp7umvb+9wDUz
MESA4xRzAPKS2CCTeCHksco92UhTgmDohfXiqU5DN9rKzNf20iQQNXhvQF4vj7Yz0QpwSo72WEMI
ZAC+6npP8x9hawFnUH0ztgTPV0Ig0loeUsGOBzx2KXE32+kEaCPMvbS6N+TqKA3vFguLvyMVoSE7
nJ5SeOECz1Duho1h0CuYLPfwhe1FJOTPZZzEBbZpHR2twdlnzUsR3isPDt+z0Ny5g+tp+l5A5nz7
i25aFif9vGgHY0QLvi1H/PunE54ahSpq8C2t2r0f7ariYzf+LPpjsCX/tXaB2AT8ouKps/TF6xCr
xZz3U81RkerYDZM8po1J+UBpiq02yFXZTGwuLTSqOwDQ+LeLJVp6pFlMXLO5zoNq7RvlLgjBAAs6
jmMwvTioBLtoQo7ORkXmSoFpaVgcp7O9HbJqThECzr3ANFwt0d8c83s7HBV0Snu9vVdacwfqaYbK
65Mz7ck0hvEhUr+Mdfrkm/Vpal8o2d6pL2ZFvnH7u68dr/M9Wex/qE8DU0VoG0YGbIfoMkinDk4E
dAOG+Vg4bXyITauDByqvNu6Q64iLT0AdghKmgDwuGRDbujUdKRm4qvJTFxVuMT3P2bFI81O4q2Jn
V8/Nxne49jXBpI8TgEOjzrJUToNee1Q7CGC8OJ2Rd66DR9+RkTULq7vbm3p9PV4aEpt+9r3jWmtU
PWkBvPT2o59YXwJoOmrddmv5cNuSuA8uIxJhSeADIeOmi7SwBGv8QOpK19rpwh+k9J3bp1m4ESiu
HJxLK4u4p+nMLmzNHgiK5fDCt65avjtV5QL0d6di3oVGfVA6yHylAzTCza409I2CyOqno9QoeFOB
7f/m0D7bUUMfZmkUO2o5b1THauVJVt9ub+V1msYioeMU/QQh6buImaZE06u4kzHRGjjfFyX+5DSd
G9UPNixwt22tOsiZrUWFJfTbyi4DbLXQGGiHSQndoDr8h4TtcknapR/agV1n2aQUnhn9ssOYesZr
StlAMjeH5K8P86Wlxbs1dUmWl6kKSqMrTp2VP8XWWO9QXdupIP76/OhPyvOkBRvI761vJtzmzC2a
ARL+1GSB9aw/pb5+Z8X93hjuSG2Qb98Acq4fA4ANYB9FbW6J8zF7XqsQkhMvjrzusyHZf03tYYi/
T3V/moc7h1DISbp7ou0eJZLbHnPFEs8QOu75r/GFy5ipkypE0qUHPDDfRWWT7CQjoU5WgwPaBeb0
1VImSoGAgqxDnDgQH2lV9MU3zXhvZnH+YLcSdFASBIy3f9n6p//3hy0KD40yBmASDb7B+MuP/jHU
docyHcdGySLXehmVYePwrH/0fw0uvDqf6dZPFb6mGD/QTmzsym3uff3ZfL29sCu01e8tZ8wLEMjv
ydqFIUPLGieauHRC+xTpX1H+1fzRNT81g9vK31RU7+3y9J9sokytMHPOSMriMzspchaNMXIzHCfZ
OPjO1776pNonU3uVhrdgfh+rjXtv7QmBtQU9XqoAClHv5RkqFaXx+4y7aC7zl9BxnlplOtxe1XWQ
QebPQC3FKcpHXOGXJpygitpIlwDm6kerfUgSI4RHodklVvZITr2ft/gU1nzyX4P0uS8NDnI6dkNu
c1Ktu5a7YMgew25wB/kl89Nd2H6v9I32zerlcG5y8eG0GY7KOPP5cN1XuR1dpfaJohQY7B14rjMZ
0spmrzsQt0avdvMaTv4WQY647JaxgAqCk4TfcgQHx+WidZkipunzC/T0rut9N8zuqDxuxFBrLxcS
gGSWAKwFte+lkXHOc3vswViPxj/IUfqouaBeExhb50Bs13IxvxdCGs0Y7DLDlPsgnGkjEdgE6d5W
vzpuqhSugqAybOkn9UdffGqhE77tpysVBLIQUleeZvouFJQuVydPellLs154wWdJeqAXl+3iv2QI
MvJ8r50mZdxV//jRsapO1eSO+r7pNq75tZNCyxbqKcaZSKIXD5rWjdqA3GLppWQlbfocdfoOnVo3
i06q9lQGW6K0a/agBiWJp1bBZ114bTY0Ri8FWunZY/tW1G96ET3l6de8DMFzOndj0368vcVrTkrU
z1MmCv0kYpc7rJRGWThFWHkqikkfBnXq7tPBekjrSbm7bWn1Y6LbIlIMWiZXg+GNbs9isKUCWTUe
9WzfZ7YrOZDMv7E6BarkChWd4GuQHpVXSPjN4rkOWrfb+qSrz8jZ71hiC5R6TnIbMlsmBr4VUuz6
9tfYf4p9C2V56VhWxkOct4QMb7fXv/JMEsQy50f70IG5aPF69WaM0umA2cQZ9gx3x4iEKxDYaEJr
o/gPsRHz0IhXgP4UQ/KLeyGZ+mxqRqzpFIOIm6nUR99mgy6pNd/LMYSF85NkM/mbTIfJSO/aytr4
CSvrFfyoQIF4rQWJ/aVnJXqaZ/aQNV43vAr3RStkug+V5xhqz9s7u3Jo8F3ODOUKwQq1CHYjPZRn
lI4ab7A/tNK419KnRm7dfH6ox7s2vL9t7dp/BI8WyH8wbvRIwQhcLgwtqzBpsjL00uC7mvb75M62
XQd67FS1dhFa0mX5wVc2vOfqBRVGFZUYBKCFQmf20mgkJbljtEPoyYmcHOZezT1pAuxt9XXylGdq
4TLOl7id1jw3yRxt1MGuviWVN1GqgX5NcCQub4kw9c25GMVQYprF3sBUoZvomX9wKqt+CIZACGN2
2UYgexUIEQMh8McIBAEf0Crx9J0lE/FY6naagzcqVNmtfOXb2PRbowIrC0MsTiD4edLoNS8OpZbY
9myXDCfy/T5FWrUzpxc6x1KlvyhbmtFrjgN0Cs43hcALtXjxY84W1HfyZBu5wi7GX+rOJP37YFWn
9DFI9ulj1s53Y/m+4avi918822IPz0wufDVQe4lRXLGH5fjKtC4tkdaNRmNvTi1zn6TTUXvs/PGj
PKJvYbmz/p4lyen2r7iKUcSP4CEXUwOIWi21HQo1GyTo5pkHVt9DG+WqUXeHaJfVW4TTV4/ZwtBi
tX0Tz+WkYqgJp12azW5kfZwhB7m9nOvQcmFmET5PSZvnVMhxmuakFjX8yMXOQU9aiT5G+yel2+fF
az3vYBz6T4YZ8gcKRe91yd3hzHLQ5jNDhYmNIkhUwotODBS5zlx8UmIlcgF9f1PK6WfRRpmrFQ7w
mDD/C14p8+X2T1n7pBRnLIhpoZjUlq2dpA7HfKrYAjAYD0Z0sO3+4AzzTtqws3YHQFAIM5Zm8Xgu
5bc6B+WnprBDz0jK5tQV6hdr0KuNi+bq/eB7nhtZvFRxViixNhkspk7ezcEtfpZ6gvAFbBhRuTfL
Lv7ToP23QfoZ8LHBZLiMQLom0aJRZVWO/JJM3xyrdC3TbdVPtz/SdQ8BO7+ZeKAp5yX+fSGdXTi2
EZigv4bIK/p9aJ2oa7tx/NDL6GZ8mqvdpLrSi8oAwm2za9tJAiswj0w5XCEfAj3KcwM+ay+R78Lx
SCnZ+lH7rlzshuJPCWjpddJX/dfW4v4O/FGdxglbDkNQElNPabcBsljzwHML4r8/28OhC/0kyrCg
FKU7QKS7CbZatwBhmKDTggxC3GpnFlLfSfNJnyJvToxd1H3cLDuuXYui+fw/BhYPaYqEhD0JN2AY
zh3N74ZRunmzURHeWsXi7vV1s2B2YoZHQA2gMv3YIOB+26+2LCyuXa1uWzaKfeosfNdhdjDaaJ9v
bNSyoCirtSHJEt86DN70jqRSrnYMDR1ur2Pt7kQFlaADdIvO03j5vSVFCRPVxkqlWG6lToc8tg9O
870qNwytHkSROTNvCdxjCePqDdgKqkzMftv6PaIwnx3tudFeudXJqpSnPpnubq9sdf/ODC4cbZAn
KzZJWT3FeguAe1T102BuDQZe8RaIM09MCOMX6Sqs3QtPg8M/G9XGjLx0Og4f55/Z3qweHf9hLj8a
qe5N2mf668mz9DMIS6rO+9trXIsYz60vvLAJU7h96Ft6cvO31ttMgctwZjzZw3s2/ZfbjaILgTdw
IPhpxIk4uxmcsAiN3NfFmTKdXZEM2Z75OHNjRWvnCrC44Gsx8QRz8fwZgGAUo9QiD/2lO8eJHyZE
gG9v2prLM+LChCAwNd4E9XIhedt0BsISkRfJ8k5HYPqrOX2GZv22lZUcCbiJBmhRh+Lpiup4sLVI
bQMfK2hU5jtilCNi0C7tI3RedvPUu1q4SVAoTusywj43uvB5hMqMUjcxmk3fqSYOvrwDrfrFVN7N
YDrSqLv3tyhiVhMJwX1sgvCB+m7ZfUsMlACKJow9axyJPk9IsllTBKtrSPP0Iy2RXQyN57BZOVm7
UKjbwMBNFYNsdLHWomkqdMnxfY3bN9JpeXSZ6lqoX1HDqIIP0xdJea786kEVGomu+iO776tj/R6b
f9Et3fCpta8tWHkgDWMikDD00qfUpmkiuWLj1eGtEtIhmk2b0K2hAYSuO2gE9eyGydX1wzDAWRGS
tPri5imDOIlA88QekhIPJjJtVvcEV1kVOsfgJftx25tXozdGl8RMqljmMv+NlK6Tii6NvV6DyDMz
XcNsfwV+v5t0RMqT6kW8VJqTPAX+t6jZmvZZzXIoQCqiigQG01jsb9iUiTQGTezV7XgnDx8Z7fwZ
IXJRILs3vLW1a+zftii3VzeYkBEKGIquZIuX35SJzLzs4yH2DOOzM/t3CFfnjqfrf0v3fb2px752
dAWCG54FaFTo1l9ai0d7UBKK517eaO9xbJ3yMrtv7Re/MF3fuPfHD4G2U9OtZ3n1ATu3K57Rs2sd
FnsHGkbsFlnqjuGxgljKrcK7yD6Y9/3nUTsByyw+N9aTSiUW5oLbjrX2Sp+bX5xite/LuW/Y5CCJ
drL0ve+f62ojGlw9nGdbuzgpieX4s4GgpKc+6RNSN4yB5k+W9RdhTmkau2rjrKw9YWL+nDKVILVa
ls3noTLz1Macr2fdITGsmpup++M6I+/guZXFxsl6IcRTp9hLilOmf5zBtTrNqzY8GdMzcOuNJHFt
TQL7LNjH8M9lxa8pQ1oPqG96iMG5Yqp+k5nrSn9ORFK0NeAjQPYZI+InnDki+gkwtTY+nmCjENSV
LoLhx8JPT20w3ZX+/CB1zV00tB8ReXu2nfBDP6A4lY57aZ5OmlIdAsV+m7tnaSvUX3PRsx+2vHsM
5Fd0PXK4aPX3Ln3Ryl/ZVhx3paP4e/Hog1FdgKERBo/Lxeu93xhQByWeUt9H8S9lDO8s+87BXcep
fxlhRApNx1X70o1zYDzacBcqbuZPKI+Wu3TO/hoka5d37Unzi+NctmQL+l1SSYcgrg+tpT07cv3k
V+knJ/F3fVMd/vwUM3zyvz9/4YxN0siTlAUJfAX1vlZOmVW48dYQrfgji+CG2ROm+4gLSSKWfLSl
MtAaylq428oZsDAcKlroqgyX/jHTHl+DyWF6fLznBqHuojaataM+jpASeXJb3RV2+tzUSMQdHOge
krdO2zc9gimptf/jTcT9mcRn1oiJtWVBbQr0pOmyllSifQj7eC+APy2s5/83K4vLsJnSWjWzJvIC
6uZ1Hx41E4BEMW/UylYODU0JbkGmxDjOy74EH7JTYmDOXoOTHjr5fbOQsOIOFxYWz3MlOUWrN2Tg
6Zw/wlX8kNnjsa6nz3MnH2/v2UokgGghnKzkx4S6S+1Av56ZmlUpJ6jpIemjvT0p2iEd530XH0az
SU89Sl+3Ta5kdpgktRQzhYRbi9swGmDcUxz2bxgPOUipOhkOcQc2y8nvKC9tXO9b1pbXT+ajsyep
kdda83jyA8vZS5kDQj8b3zsDCVkkcbdS55VXWcwhg9cjgIXMeFF5aEq9VIOCzLmq1dd8CI9K4LtS
K92Ns3KoSikS5UFp3CLuWHUbJkKFchgzfUuMQqpmtW80BgWuePg5GvPJUcP9kKSFm9DLv/0R18JW
Mj/sIB0uiIMW2exQ9aBYZ9YY6t2JIcZj8XfYn0zbU7TvaXbKLQR9zHAXNJPbbMlsrJ7AM9sLD5Ip
e+p2QpprxPIpLh7aOTlk1UZfVfyRxZ0MyYJgXEEXlSEnsdtnjzaiIZJpVLThtPl9Dj7+Of6Im/j8
7y9uYkvzm7Yf+PtB9MuQv29eImu/XwxNkkbC1sZ84eXv7+3GcibUu72mrP7OQsZXR9XZItRfc7lz
I4sv0RpZWhgluMBIuafimYQ65+nF7n7d9rbVtUCSCfORaI0u0WH2XBcW8D8KXlEguQNzgMeklusN
n167Khjm+V8rizxlQpEzTzt2bIw9s55OciDtVFBUzBRK8VbodQ1s5PufW1t8nzCxOt9OKOLF4QBb
jOIX7X4KA4V5zBYx1U7tD5mctH8VjFnNVt0L3MbwoetyYz8oWbMf8uHNTlBMv73Va3cXyBg4mrm5
2OzFz+q7fGzbruKLlvqnIk2O0ujvInXYmR0czfquVPX/x9mZ7caNLN36iQhwHm7JmiSXLMm2PN0Q
dm+Z8zzz6f+PPgftKipRRHv3vjOgqExGRkZGrFjrvt2iYhQcaLomTC+RZ0GNt1YAt+xsrKqK0hj7
4YZ0n63gYar+Ij5eWVnlByEDhkWoYKV0HvQRTeBfMBt15saTTOBFV1ZWl7fShozWaFiZUbFo++Rd
05RPXcdoR7vAM8LgdPuDCfeOEAWaiZ1T1l1fHZbXRK4oXiJ5d0qN+E51ZXvDKd7OBimQWyMGBLM1
EBP+5nUw6WARNxOdaN/EXXzIg+iukcLgqWmL/RRHihsleXEorOJX0ifJOTYrKsVa8GWqtfmuGbst
yN/v4clVcOb3wA0JlRhDAOsChhkYkZ6l3ACBk77LzepeDn6Uif8lipKDE5quWWrHRMvvmLljrMjl
3eXa6QGF9aOVJAv5/zc5Njcex8IPTw0X5gAAbOzV9R4hm1m28uRwI5bFfZ+qJ3nu3So07hSo3Ou4
ON7+7iZ/7s0WkEuDFOGogj64NqfERuujxkHmhgw9gzPDLtW+av1GrVeQH/L4IU8DFEydaI2mAjJi
57oK1Unt3Fv24OmNdvTnp0aOXQOGzDbauHW37K0cLVNqnYcypb9YUxmGT9wIdLn8tSseEzX0Nt9D
govlanmrb1Y1uh53MxVeVMk7hH0My2N+dKuEKvaMP5u4fMqLVEKzmpiUPqIAZrTvYrN8SdLvZfok
mzBOh/VGwqsvmdcbx+CO5OpHeooq6rW1XrfHoq7YQqcNon2cWRUSKmHhTVUiuVOfx586uEPQhErS
fRWD2A/s6uuoNQOy2pEOu1fjQ4fLB9bb6tc0UvEMQogp5qjPPJzO8eZx+GGkDSJWSv45DKdkZ2Wx
/462hO02oQYhUjL5VKPmaPrsdKXv9UoQPs5DoOwQgU68skqhsqx6hmecsfD00RzPSgjmVYcEfq8E
g+Tmem2CNdW0jUAmPDSgOih6ApOBjuh6bzhMdkctImaA81kJztp0SuUe9aaNsymMyX/MrDNxNdAm
zVcxY6HvMUZoMT8UVLH+IgBcGFnd1Gbf1mYxYSSI/X2tvdSD5QXq0xh/vm1H6L0Q9RkENgCGa3Cw
3gxdy0AvRb/6g5PKCGx0jGDYrvVqbsEphaYsZuaXdzVsR6vPkwIDlCLkUc5wrmjgAPLGcjMLGbjy
vjI3IpvwG/FU4h3KzPibBwwK8lltyeTf+fi+NV6N4r6Mwq2zKDqKFzZWR1Gd+8zXB1oLXUdm3CS6
hZS0//IX3wfo6SJxaTNQutq0gJc2iQE5KwNq4Vy7c6q4jCS7hXwetnTeRC0xRKeWVzudA+gp1sZK
OGNmogsT9rEOv9H83hoq+RigwbILpi7yaIQ/6Pak76ZuLN3RVsoNdxR9t6WUCKyHWqq5hiqZdljm
SU2/pAraXZ6YrpX/rLSNPRX1Dhh1YjeRpAI/tKaF1ipQtSGEeedyeJfKzPzx4Dy37dPYpW6mVjDx
MuRT6J7GhifZc9zZh8Fo3dF4stCiu/2BRSsm4NJ7BpjK2ViC2sX10RWx6Y8hv0WBCnJHKll5RZo+
9s0WM4bQ0AK5BThtvKUjgrrQV5kCj879rL7Ofu7stUjqdhE+u7+9JMErg8tp4ZRw4Gt7C7Mt2jEs
LajG/CJ56cvuXE6PuXwXzqrXNF+L8Emat0TZRJkFO/hb1BhC0N/X5sUuGmOXjHUz8rBJgkN2qp3c
ZTRwClTPnwLX38JICld4YW71mOzVAqxbjzm7+AwQzQ0HGCEcBNSgpXjWwnknbzX1RHfb5QJX90GY
tYVaKwqPqMi6U5zsE5I0FN2Vyq3l6O729xM1TQHXkmNQ/yErXPtk3lZRPEcyr47xYCgJku600D7Y
yri3ncxN412IXvVjFW0NwYlclMFpaATpJ4C1W50FuHfmoR+wC+/JqdR2ZRgf5naLzE2UFl5aWe6p
C1/JqQb1aJ+QyldR8IuCQestgkwbkUz0wS6trDL4LIXkoUMM/Wyp03e1cTV1vmc0wov0rf6CcNc0
cgXGzUHMrhkAGhwx1GUSUJ8k9dRk2U9AS7IHPe1W+UC4c0uVBoALt/X6BlenwJI0nYRa0l6hEfMs
Q9qIhlsWVh4wVnbW+0vaY852u8/mJNylTbXFDyB8YdKyAP5Lo4QS7qqG2+Z+omgtlS2j2jv2MWgP
xYssva8C6CjeOe1rN95N/wN/Z0xf4yD30tnLiju12eg1iBIiiNkJkjQbAKGsHFGbpa61qhIUVHIX
DcEhLO6q6H1vTgct3MInidwRhAcRcmFJZArr2uklq67bsqYV0PvZsW+8b1kaeFFvbnw/4ZJgmAYI
wIQpOcS1mbpqzRQ5a4A81Ppn+WwZX5Oaio/xrfZPt6OUyO2Rk4T4gqbX8iy/NpWh+BUmC+IqH+sP
ZmV8CIv2ZEivf2GFOgQQDmBRMMNcW5lC/moLKvyctbBq8LAaPlrTloq9sALjMBcLGRjkxUw2XFvp
hkRuxpQ+xljvK0oaWtXtDOdTYtpeljtuOp2c7GiGR6Cvbq7dS7J1uL1MkXvAvgIDKSBHvGN1IBK5
jtV+YjOtOu4AfTkHdFqmHQPwtRtIQbgx4v7W3EJrRSqyYPLoy6/MzZ3kZ6VDet6Olde3zHBVAxK0
D7JRbtxlQkvEYboZSLVSLL/e2blzrKCqgYn0A5WUtAPdLEf1fgQI4/9XtRGqQzKSJozCgCp7y+I/
o0lqNH1HU0EC1OX80vJf+OMmwFa8pD9mVs2ZzJbKvDF4EiQD/fVY0eJTXmQwDJqR49pWYh9v+8bb
g7YsCyI35gd4G6zJyNu6CopeB7GB4R+08Z/yJn0vBekW5F3QdYKsjiox9xghhDbh9bfyczuz84D9
U9LcVYPQszLZNUmEqyAmZ4QayYlPaQOIo/nRlXdtae1vr1SQ+PALFlYmi/IjjaHVaZfzRkfRDW9J
o31bl8ihktrFu6DKOJKh6+uh1yNXo1d7Y7N5L9pmZBl46S2bTN/tevWGxWrLsaU41kl7oz7Z30rA
cVR1gK/uwumfcdpVRu8xWa6xE13CXIV/H2fql409WM7edYWJKjC4PHCRy9zh+m6UnawY/JyvEOQt
kDjdayCpHpP90ocz/fuuR6m6O4fzxmta+PWXSieP3YXNf03SiXg7aEkJt9Ylw5XrfyB/2YfheFSd
8dCFxUPc5k9pdFCVHuPpdyOftlQ43l5erByesQUrSP/69+ztRWJYl71fxaHM43Ma3sMWe1Cd5ic3
2hfYkh+aXv+2sdNva3lLvR1GUpSQQFytMdjdDIWSgwbjuZaLHfiK+0gaAncq7Q/Gix17jfylHu8M
xgPdRP5527ZwqUuHkvEjzvU6AFuEdN+3FI5auLNRsIZxBGFwV4o6r9pqI77N6ZZl/rG1OlSZOWvB
ZOkMnnf2P62ju5Eifbi9nCUyvPFZ6CUWnkQ2c93XmvK65xnLl5u5ILVW2tvjsegZBFFeI+nBljq3
KP5z+sGq2D6kshgL0dZMT5o5T3I4m1wsBufD/A58XVG73e11CT/ThZElZlx4ZFwX5ayXFgl35hT7
2DGDfe/I7twksVtabejW1SYxkuh6IfQhnwxkVQVpcG2zjhG9kzIjPo/q51wOXTv5bI3fCzqT/31t
i4ggo1uw7jHwcG0nYgilVGu8f2QlO5qp/XnyjR4ttT7y1CH5HxBPZcOmoMJFeYvaMOaWm2YtvDT7
YT9lDhjHAamVL+P0ZIZgVKLA03LHG9N7u3rOrI3hJ9GG6jQF4fEmrlH9vF4o7G99r9lqfIbaQZI8
P6a4JD3pxZaQlshZLu2srs85MaF7hijx3I/1T7n42CTh0fnC6NVhknzHvf31lh+9PnEoYdBKXgo9
zHBfLwpdYXXMhyw5V/P3IfAhyR3dUvrYSfdqG3rT+HrbnPjDXdhbLS6X2nGsc9qPQXHM61McfGZ8
0u2puUj1l7Y5KsbXeNY3qsiisHKxSHuVpjYOwi9pvfQ8ewd0/pM/pDtlfDbGnWPvEwQ/5S1citBX
/izTXuV2JXNsY9amCe8n5gGUDxaXr6I8zt1Wf0GUbVwubXX6SpIM4BY5wM3BcIvh2WbuZnMo7y1b
xSKZ7Pwe00YVjyv12ku6Rk38di4SRlaOtclwRZu6weBULpf74yRFx8gw9yMavXVyh97hQcnmffHR
YB5ilot3st9tJBmiVTOZhV77Aop7o7UwKmlrSEadnCf5wdJfSNA3kT+iL/j7NU8VG9k1bXUwdHSi
ozE1kjPvJ1fpfy0T1EFjuqqy9QlF3kkVmxo2YilkjKvLAVJzR6pmMzkXqauHd0GvvGvzAInq1K3z
e21OPm1S+Iuu8mWQePnfIu2wMtlb2iQ3mp6ca210YzL0zZ6tADmzzG8udzkPwyUPvHaZunb8Iaqo
x9vBo4lAaCw9LPDhYYd4xPxOKVtP1qjXvQB53DfDoTM3etQiFyH1hx8CLBJAzVW2EjSV09oa6W/a
qHfB+Ezt4bT97YQbeWFltcoqlMYyC7iHks7OD2EpveSOvwV+31rK8iMusgc9jKaAUSNeFH5+0OrE
ra3R2x4pFZoBKrBM1ANGW1cFy9IZbCXTMDMDr8oVG0KhXPkhOd3W0IXo0uFhDcCZKd+FpeR6QaXT
0XOwSU1KKfUGiJBDhzaUboQ8yRzl2DWB7AZluMGCJTzRUAUwQkgL+Y1EWxAZ1KDl5f6u7ybJQjvl
ee7YyGprecKNXFg0GIWTGcNYXTcywGO0GUgpq2S606pjN8EyY2xkI8I9vDCyCska/l3nyx6CKzrF
mnVifMaIeX9E2iErJvg0tpIusUVeAMwH0IldP3MWFSK/7fGPxPwK4q05GP6dMnyuSm64+ul2niA8
V0tRV6OaRgNh2eILl2/DtM6ouNL3tYb2KchU6bHIqm5/24rQI8CBISSCK/JkvbbSG/CtVqFN+Uqt
PAr7HsB7qKWeii0J898UEOs0ixFdRO4g/WCIZXWEZRx+VknIz3Yz2N9aKTF2kw+XLx3Z8N5fUMbx
HPBeDeZzXMWqx8hH6Op6Z74re2lPic3cyWmmn6pReQklxWKCSE0PqH2kd8qkMRrgl/MO7RV0ZtrR
ODCyIrt2RKmlmNMPfVYPrpV04U4P1fKxj/kdwdgp8LuU0WlMh8grTAAQcmFOe3rKybEvsvBdwF92
tZh2uMOw7MYNLkpyF/YnHl8wIr2pYzMYXdmFMS86o8nHqdU/8oY2n9MEpdiqDMJvoVRvSfuKTS6C
ArwbFgTp9deOMiWRtRilnHJXOM39aH0L6ldJC+4G4+W2X4m8l1F4eO6WihtzUteWEgMoe1OwOL2y
Ixp7yafarzY2UFBrJkZyGpchBwZS1ilmJKeV1Dvc4WEhle4gJy8z4jCPpQETeDYG+XOQBzHkgsO0
G2xDuvNV5WseKNpunLLyjr7MJiOLqOJ0+YtWlyF1l1rppAkpIls9je2XxKmfZPrtznisnFOWDy6/
2e2iT7d3W3SKqUDDb0jnnafZ6jaRmkZpUd/Cp2Ogm/VdmoEGz/Ydtv7GEO1iKhPOojB3/VmjUJ8S
p7GSM9xAMmVEpW1d60f4etuKMHNaUCJM/iw6YvpqG1PDSuJ+6JNzb/1T7ymEpHr3TcrbE4oMkOtQ
3pnsB6OH8BOmBCt1+3yL1EcU6XmoQzZIjCV7Wv2CXutxN9UnWqGUGTPhVcOLUlafJ0QsG5NksdjY
2SWcr8MjtzIPawbjl0T4emdJvyNdyRB1UiJoPxw5+h/o1fdZsvW0FthRuJENWuEIwzG5fW2n0Xsr
N50+PWflL7BETAyUw8a9LPBGWkxEFwyA911P9wdRktiSuQjqpNZh6h8WoGsjv26CfATRjP4foFpA
NstM2rLUixty7OCeNEsaWkb5iZiWSR/k8QuM187zhjsuH3v1ba4MrS5JqjC9FjYYiuMXa7jXhsmb
QQ84MM7K4S43d2nk1cV+SJG6/ecvUt9L42tYGywnc1wS187p4B9rYz/I6tGeDxtLXCL/eolowqGx
SFaIMuHqYIe+3FmpxPR8CUBZc2F69xNQtO3nJt0HlVumrmVmj5m1AUIXucql2dWFpJpSkxoRbXgr
tg7tCBosGdWzYnY/zD7cIpATnOllloHeGWoGwPZW/mKykYFmsMZENe/i5kiureTBIT05xqGxjrd3
VGhsIe4E+qwtavDXzpmlTOj7PVAGLZzeG1bzEHTfTKvfRXWFZFZyGPQtHhnRceBm/9fi6mTrke8b
5YIZbdCbj5G74U29b4rnSB4ZT/6LM04DHhpAePJQ/Vgtzw7I/MscxGDc0Iycyqo9diaAvrzWFTcG
nHW6vZ1CR2HGCdlCGRy5ujqCTiylutOD5wuUu+93cUyIHLfEWUShkWSMigqgTvQXV2dgyqNpTv0S
tgFUHVxQc6gszB/puX64vRZR3kI16Y+hldfL0RiojVXw+FM+y2WJyAQSF9FHtfoa6ndDdxeooZum
Pgnra6WfsvrLbfvidS76Nzw+EThffbsAsAFNE5CJYJSaHTN3r3pLEzIzq42FbhlaeaQ8dI7iq3y0
8pPRhV5ZfNSNjQAiqByxlX/WsvKLKgbf01d8s7yD3CeNnvWu2cnyE4OLWpJCf/JLC/+iWnVhEyTS
9dEuYRwNwFKALdW+MUf+TovbU53BAv6jUp7SONv37ZY0hiCdvjK58pg5knzAn4v7M1cW6R86+3+3
fUIUPP7s49takZZJs5LhklNcH1H+2JWI1LU2OnKaWbkS9Be37Qldg0eIDFYbzoE1Ptev5MSflaWg
01g/J79PPF/xH8Zxa9ZauHHwES6JHEBZeZXHGVVq2Hm7tGLHF7M7ScbH2+sQ1YVB2S0s9Egug8Bd
OYMvT4lkDpQEJOU8lP4hS5jbBd/+ixfHcbBU2kGV7qW1/Q2kXuvmzZORANxQx3O2zFQC6r79g4Qb
e/F7Vp4ShV3Bq4f+4cBcXGbQiaLzL/fFRsIgNAOXMGWDZfJ0neNlgTm0TDxRCcn3gFU9xMy8NN1q
Y29ZWX09a9SnPCzYXA3Sul0kmc9dlPfu5tym6HYBXv/vahYvusgkJagxJWPGTuy8NOXPloRVH570
5Pn2txEGK0j9cBWIDdT1oxgP9eeZeATRi++8iyfH9rQM8tUqQYqh6Ib6WDuNfVeo1U5S6r/ZTO4c
OpTAHjVrjUlxRuZnLIkupQV/kC4lXkHZyiw3LhdRILmwsk5Xi7JRcijtCI7myJqch7lxHs22ve+d
8hQnT7d3VJRlXVpbeXsc0pXRMtaUptO+ttq7yGi9oekPWflJbY7F1tCkKJxQ1WCQHAnqBdx77Shg
95wp5v/nWp9lr8iC0dNGZd7dXpWoRUhdCBgFbPewK6+rcmVR0DmTOcSVUaCye5KKXa16tT0cZzPf
TWm6Y65+x7TWxqkWnYMLu+uZhRKOGQk4AJjV7L3TH9usOTgMhVJYu71A0bm+tLP6bJIz5G2/rE9t
UjeWfsiBvLcTZeNJLXRFCFUXPntw9Ot7mrgVWvIMJYqhfDYhzGkRFxxSeV9Mr4328hcrurC1WtFQ
QmQ/GhIda6c8Dmrjmpm+3YUUrggeVZ7tDB5Z5vLvl3EKaKU+UUw7c4Eb7ojsqOeMfb1L9LI+tXXM
nECZNMf/vjQQbEvQ4qLD8rXRIPcVHAFZckV/pcrkpT2zcFuhUeQROqn9wgcIGb+8/PvFynyWi6I2
TdxRV973hvw+aI334+T8RUZK3ks3E15AGdbNazPBoI1d2Zb0+uVsQdbAUInGwH/vuy31SIoriMZS
BVmtRet1OpbywFqoXVXv4yxH6yPybn+V34F0/WKHD53LF+oE9NlWviBPjd5YWpSe5RrJ87SfB6+e
lW/KVMiNO/umTx6SUUo2m3A/+p3tgdAuvUIHQSS3/j0NktLTrCk/xvogARE0HTfgYbLrtRnWkbFn
amrS5k+3f7UoXjMHDE5M5hqke329/20fx0Ffk/YF5ruue2Ec/FFtetfpF+qk10Gr97ftidyKIWem
KBe6emLAtb1KDoqiU2hOZkjl7XoUWN5pYC9cp463JFFEsRMmdzCfTAzRT1avTdUanYtUZ2mNmu/s
BBrsKfWc7sdsdhs5p3hRfyytsqI5HToFDDyXHup4TWZ5IWxMzhaKU2iFL2WyeSxr/cJvVAXm8IWV
ro1+GPCmB8+bBTxRPgS3HwBN+iBLyfB6y3SnSSR15rrJOm1vlJGnS5VXSTCxjLYXTrLnwL80hhvb
J/xQF1ZXT0Yz7aopbbnDjfhlggjUghvUdJ43cwXhLc4cCxAKJjMInssOX8S0KQqMZhq45SYIlsP0
cYCWKyi9sR9OZh7B4faPGlgetD9b9KqiLAW4gQX8lPT8rWRUocbo1BCxU26Eyv+FoMvG1Sp0jgsL
q+uO2ppehw2Z7Oi/MNPvo7wzdJ9vn13RZQfChXY1wE5wDKsA11D/nyIJxGBS2oe5GNxRf/SDo6WD
ZkV3/rYx4ZaBo+HtzgwGiPTrbxWaDIEHE/ePHUBJK2f5U1GkG6MCvzPsdcheWN6huuCqe0PhZ41m
PXBL06Yxnh10GKFybKL7w2j/kNR9W3zWP8a6J6df/HofT67R0HvEXcZdCe9KouaH20sW7S8QPhwU
OvhFVeN6yZ3UztOYgnvr5XyfZ89qX+wmJ3Ht7HnY1FgVOQx8boCIaE+hELkKxIUPqQr0rLjkHTrq
buU8MFaz8Q1F4WQ5bPAJM65JVf56QZPilP7IpPm5axGHigG6Z+m+rGU36ZWaZaU7LaMdbEjjhmHh
TtJ4YwKXfXyTISUdVGuSz2NYtj14Dj4qxkOs1YccdefR0rzbn010hYKV+tfYKnxJ3ag0sb+gHphF
NdJ5Z0ZoUA3Z3vLfN2m+T1V1f9vixvLWr4IMaXpFMrCopYdkKM914Gp1dAj08QyJw8byRAfxYnnO
KrK0ZtIqFU3qszzkH3P8fxiTu9vr+R1435xDivLUkpeZ+nXNJiucGhRAQ8uo4Rnn5lNWdF4jZeRH
cqhKX3Izr2M3tZEVc+VOAeQXK027K6ZC/alnDLq5ETSIJQMdYfcP0/nNUzYlUcwkxRQdypkZu8Kv
h9fAqbPItRpf/hSOVuQvow7+U5cqts/h7uvoQUrSceNFLDxoaL3TmwXNDcjn+hAAWUqSDpXqc4Cg
PE+qoD0Nyt+UEigjMNuKCMcC/L824gdzIE8ToUPyE1edAahXrqz/uP2ZhJ4AuHmp3pFLr2cYMinN
TSMBsqoOfvQusuZpX4zGFkGc0IolY8ZmGPRN2iYje6jnES+CZsjg+C1yya0iu9ndXovwq1xYWYWm
2HaSCCFMnqLOSxK/t8LabcON+1JkYxm2QUQEIACsj9cfRenkPG5a0BBVPhxmuXzIqIk09bixFFE0
uDSz/PtFVjNOUziZKVjNNMr4+0HXeKmVz3dSPxfvpEE+qwYD+be3T2yTEW6m/YFdrZvjStQ09TAA
Owh1befb8a6K9Z0q509OJ6MbtEH8KNpIKi9Iy4NGpdW0uMzFCq0xD4K05WVVFU+g0ClQGHspLv5i
TbymacODiOICXu1jGWm5kfUSn8tgOpFhGcQMc+ddL2fnstgSNBZtIAARxvoYSyLfXhmTTNPntahy
NRajF/fookSHWWNw0Ld3Wvd8+2sJ9+/C2CqtR/SDJ9AMGsVH7VdBNX2w3M7c2D6xEXspxcH2zjjw
9UeKCycZoOGB7xami3j2j1Fv7Aw52vD2LTOrg9tn89QENRjowYi9kjkcO2uO0dZcxZaVlccVE4MV
VchierleIOxjVLv9uFGWWP7I+tZjJO/fHVt+xIVbT4GBEnCFEdtovL5rYMffaMYJl7Fw1HB4KK6s
4WXG4BuFby0uHUN34vyM4wTmk600T2jFZDaKAWP6OuvWg5JXLeparMOQf+X1Q8CgF/n6Rkq3ZWT1
3csohfUwtYH7L9h342ER89gcKlgi8psvYqHLyDONYu+aJEKZ7CgMh5BAozzkuzpWyDme+i1qtC0r
q7MfIxhiNxlQpiz8onW/cu2IbGC1pQAvSr5/i5IwK0AFRF+lpYEdQeBVJul5ET9THU8uUVwYoLOz
kIbQfqbQOGzeeOKVMeD1/2yu87i65wGD/kJ6boz8pIb3SesctPToFBuZiGigc2E1AEhPp2spU14f
nTaDZBVh1PScz0/zguyD9E1q7tLW05YBVtlt9Ndy/lTNtVtp+v52OBXWEXjK86DRF5bUNYeJmchK
48RUfUvdh25bTo96NL23+mafgTiaHjsjcIFikFPmG9FPsMHwaaFMxBUFbGa97jlUwmkcq/QcD8aJ
d77eVYc0OeXx8fYSBdcTdhCwY7YS0Ji5ujHUKjGmwqrTc18Rm7Ko7V1Vi5/qNHlORvA51RbJjnhh
/xpcP0erWSrjSsGgrUsvo9786AfrLp+C+4LEeiOUCOLuMgfyW7pyiYur4J5pWtUUOp9PDr/MVufa
8eH27gmO3pWBJZZdBPbUThttbLlvZxjouz0SUscgu7OfAHoczLo56lsq6OIVUeShgEvlbg1NL+vW
UFJ1uRQD81VSjScGMD/dXpPQBPPTVAWhV2OA5XpNYyP7lSQTTvIxO/W2cQjHDQTTloVVWEQ70fEr
WBvPNt1eCpytX258eMEdQij8s4aVV4eRqWUgitKzqT5XtAvT+n9U7DeMCMoBpHUywDaqqMDr1euN
CpS+09WyTM+1/zinn/phcGe3m0pUfNGA9TdSY5GrXVpbXYtyLfc6jQPQo3K/jKugLj45p0XodhEc
0odnZZI/Gmp4uu0NohB4tcrlY164+EjRJzZV7MYLmaqfq1DWtoww9kb0lBqP6aQ8TpHzPR90k7aH
n20sWxQuLpe9OmHj1KZDDtztHPoPcvMq6VSvILALtgq3YjsUyHi/LVQwq2VGfROmpcYydYi45sZV
9Z2U3ufGFoxb5JkEdKSbABsvs+bX25mGVmMFS1xnvoKAlFhfLIpJdr4VKIR2FjDzMlu7ALqv7cgl
TWwoS9Jza7/Ygb3rnLuh3BoDEB3kRYIe8WXG5en1XhtRJqn2pZbFaJKU77KK8pQUG1sqPaIratEd
4AWKs9EJvbYytblaKDCCnhvF3PnDsy8/Vcp9nfU7dQvIKVoQgYOqmiWjxbKGaGfSkFtZq6Rnpyzq
Hfh2OJmLZPJunynRt1k+PXYY1ACrfb0gaVaNPvJBacdROrqa/21Wo13qMCZ/245o40Dya78rOWgc
rkLGpKVm2KqsJlPuyzo+AQg3gyPwS89Jtt7Uop1j2BLwA9+JPG0V01MtSqrZ6LNzUwUH2rtLBeT2
akS7hmyxzZ5BBwhe+nrX4k5zhnqJ6QsxztL5qJmy33hGiaLApY3lN1wEu6zsR0NLMjq7zY8mye7z
7pecvgRWuhFVhbt1sZaVS6eqRNYe/v+1SOXk5ludcNFKQECCq6Jmszj09UrspJu6hEnps+prR6lG
FrwJD3P73S+2Bg6FliDpAsBuLupvq+dHlRW11SlEGk3+XFRPDnl5pEWuk1kb7ixyAEDyQOR/c5mv
O8qh0/q6oo/p2Wrvm0i748skm3FT9GUujaz2rajbpIxbzmZgGqT29027xW4mXAZKw0v9FvHoNfPv
oPdB0jDdfS7zoNilvW15o101UDrEzl8EGsgc/jW1CgBaoEimmmFKj9Cr7H4tnuYMw+6/H8xLK+uD
qXd+3/Vs2QB/VFvRWTNeNydORbGM8VtjEf5aeGDWJ0b2HSmf4+zs1LOJpmQ9/K8JStsNQ1l6nvL8
R2926obDCT0b/AKMbUB+kIe+PkPQTDP6liYZcRrRZKZ16wQKxrzfmcPr7S0UWaIpqfKpUHcCKHht
KZJCqSpyZscUAzGOHM7KZwhdYKXYmEIWJZE0dhlABJELYnaVFQDlHPPSyLLlQTQO75IfxfAOVIjX
aYtmqrdZZhGdJrDu4AwgplsIka7XBRPDlGt2leGAkzubutt1n2/v3PKLV4Wc5Z4m7tBUoqO0WpHa
QNga1KwoqXy3S6p9bn6NvkG7ZKPCtT3DJUyHaZIt3StzQRitVpTN5ARlVmDPb56aLHwuKBwFMqTt
sSm5Y/ozyH8N0UGBAf/2QkUucml45Yx1zwhl1mC4Cesjqm/uFPUHP3tO/wJ9sjCngixmghxmp1U8
hz9sHhtgkCCkWUnkTd19H/y6vRhRDCQnhTKKEge0R8u/X9yzmhGHNjDbDBx/MB/I+xSv1qxfxqQE
+9uWRB6/cObgIRRSwP9eW4J4s1TyHkv22A5gwpSezNEA9+HUowyFTtA+dL5ZneaqVb7PvfoXxXKg
e4u8jkzmCsju2n4bSKlNRZXPZpeeDUdJMXv6XwCgroysIrBkD8RMJFLOUTAcg2DcDf1zZKtPm/OF
oigMnzbwloXfW1lPkqcJhHuV4TPjGiKuWz80NpTFsuTuN64UkR1ixlLOhEoPt7/eNaM1m9zudeKU
GuzC/MWvfulpf2gbOIL6020PERB5qyr8W7QyQLtA47pyxj6L+gitjGVwtztbvQnzRF14do5GSBvu
JzBEQBjG4+C8Jk1yCAf1vu2Mr446elWyRRwiXDjsFDaXDgPWayib7PdDp8Zhfu7k+yHUDh1KC1b+
rjU++oN+d3vhAlvkBtRViZpQtf8uvV4cwsgYJ7uS4a+VSsd8rCYZ1rMgy9CUBdVoNVkBi1aRbpzH
3w3DVcDWFgzOEjxRGVwzdhmZ1UZaUEdnEG6e/7kwDpnpjo5bqY/Msu0dLXpS4odU6l05/T4OVFSU
L0rR7VvmifItHWVBUOXH8HJdtA4Zp1v5mTk4Umf0kOeqTnvID0YTuqZ0jKqtEWOxnaWYC5MRsXVl
JzeMUM5VyMxHP64OgOAaF1XNca/q8nACK1ptnJ/FZd9sMsGV/8gp3pSmmBuMLGajECWePg4oiYbR
ITfTDf8RXO4QZPwxsgptktQMs8PXPE8d4wxz4ue7bjTUv1kKjNRL/wxQr76qMQyl1YR6PaDOV+dH
S33KStgEtlhDhd/nwsgq6y+znDzf7qlvAUqOP/naK+II2sbj8ndt581XWQ4aeT8Ps3W5JJoMdBR9
CN+DJPQS5T4xHyNdOpbG5A2t/hG2GghLn5X8ZZLvHEbdnWbc+VWz09X38Ga69d4Zmdb9gSY88qi1
duKUnaWkuSuGGJjMo3EHPmDfldLebx7sLeEN4RZd/PjVFsHmN5eKxXfoVe0+kfev8+TZdbJR7hM5
LlRwiywN8GrKPdeBPyvUoG91KISl7sil7iUJOWOre/898i2zwfTlQcVxKq+tjJlCfXuxkmuen947
M+xaT377Rbc+3TYkXA6VF+5Kyi90y64NzaE0pE2HIQKrZ2Y/RuU+2uKREYVxLot/bawWo4wWDOAd
tVnDmEFN2MH/6jZSd7OfSUcDKpadvcj13F6XyBmYSgBNSWnBeEPJZrTjoKopI9aUGd02e2CSsLCO
weG2FVHzTwO6SGzmqYwq+CpsSmPfpKq/THKbyZFi58EcW7eXP6VqtR8zjX7OfW086/3Osgo37/97
m+LK+hL/Lu7HfoL1MLKYkI9y302bn6F2vL0+UQDl7fJ7jADAmLpy9kCvezlOmfy0qoA5gjQvdyGE
LhvfSuQf5PM4OszLtPpW/uFko98EAZh1i6n7GoDQqHijank6AkzzuHEnCISsl5X8a22NWDT9vOJC
qpnnkw5G/B0atj2ziqeycxNXbyIEuyyXAm4+7eAc+KAPJ2rGZtIfgDGjIbWbNktt4l+0zLbgQjC7
rjucRhhmctjlOBFCo6Wf7GZmvBP//0g7rx25kaVbPxEBenNLVlV7SS2pZfqG0MjQe8+nP1/qP9hT
ReVfPFsHA+hiBCgqkpmRkREr1voSu0goPhlP5T+zDp3JeIKy+TQ/ae/V5RRpgoYpR87q+heXfouz
37L5Fk26KKi+8sVt++Cs3yeFAf7qtrL9OtvrTslCDyktTTBKF4Q443L3xrRIzEJQ0C1RcRDUspYd
7MqsyuhigA//a0X8irMzkhvU0a2JKY9QfS5TF2hd72fak9Lch4tzCqME2ZSD432sk+Nc3y5i2n4a
//uiBr9BILupP3uMMV3+Bi9pl2ZeGZeAfYdERNfvu/J+Kv5Rjcdx/GaHe00CWfADnAYcAKlDBpo2
9qy1Lr3SwmfqkE1CkThH7hIdCyYoru8WWbEBKjyEA0R9g1xwE/+itA4VWr6M2GcjOnDvG80JRC03
TOrAG4GPEQ15GbzfMSuu8m2eQkeT+5FyG8u62aWFkaUO0kaCVNc7NWseICEatj+Qp9Ees9R78tYX
rVzv0538SLqu0JMxJksGYG7bFXNYJmlnMbShOp9p4AYTIyhAeu/SXYZ2sff/cPDM0iaya2pcG/kE
GZ+nf0/Rl06M6mhZaCRWD2UcHdrYpLm6+H0E/dG6+nbS3ZLB77w7ZdHfQY2TLjV/oJpwuW212Wbw
X8gjh4n1s6rbKYiV1NnZQuIf2XrKcDzijLxwQZFsPHXSyk3dKOV8OurdYoqStj8/R7PG7M3oh92O
T7KgA8G/I4CBbKAtoa/jJqlon3EUJyMJyiZ88vL8V9iGe9eMLJDCLA9omJowp35zMhY7irxMZZKo
N9pbSxsPRfGwQoTSBFr8kC+PUVP6if1G9z7BV9JOpwiotKehHvUx0vbaebIPif4KVWl+EaF2E2nn
alJbSG8YQDXq7M51+vSYRJ22kxmLQ7f9kmwT5NtgthdYqMvtUlarsdSzCTv5GN7EuXIsExBBcXdA
J93vy/uuGZ9Tp96Jrb9zkK1ZAO3obzEHSha2yVHClVeTVWE29t5W9nAIgedbRXWvMkpSOqtfRCKD
LqBsjou3afakkFXAooVo5E1d9BNIR9MnoYehKbm3KudNOh2jfD2Zxk0HZY3G7Kx+cpI9lLxse5z/
6s3ZypZWAVouFguW3uoYza4f5q9JHvTZXldK9vXPTW2CpaZVpjYBmXpc2+d6/WTGe3xosjN1ZmCb
UTFziLwCFdPHeHQDhoWcOjvsXuRyIxAYwcUA6mf7NGWGxsoqj4jIFMNBXNsK1Ylc20nopWsFrkhQ
LiKYtJ0rWJn9GLPwNwmqCyYnCZQ9VgKpH2cWNttV6bR1nns+fKWBrpjswI0fK+Rnrt+QcitQCzNN
JRL4TU1iiMy8GDo+iTM7h5HZdvHonpeb61ZksRva6/9Y2by4iyRsYs9iZxXrkx5aB2/6SXl6RGRB
1w+lGu3Ql8iuX0TvDDhVSN/JpS4DTDUts1l4jFIl5RsKEMWcPQ0QINCMj3aWT2qJVi2VMIogUHBe
WuJHrJUjqCPioT7mw/LsjqISf792fwFYZoTlX0ubOJC0YVZ2IRw0gu1g4Xb1ppd9HmZptBFqurDu
0jTZ5ktJ6URKnLCtu2o8hLp+WjxEwNwxuq36+HMb7tVQZVeBqI78X3vb7efYWds7IRsjhw29pM/V
WIGVfwFFV5vZURuPlJD+YisiDofwqtD2tDZBLqmyoskES0tWtp4/x611O9vdXVlmtd/kUXKYgJbe
5HO6lwJLT9q/hu3NSYuhQJiTknveFiMTw5Nu/gSaurMfpUaY14Iq3BAD/Zudn9C3DtcQ4pTQM26A
fGQ8WDv7+foSSjeJwyC8mPmkh73JWKIw7kDXEjPobfiDkd7Nn71x5W6sbrxsj6Je1tOAJ5nKL/y2
QDK2rz+zDMeuV4iDbp34sbbewrngkb+PtIdyH9W9+Em9L3x4SvMbxz46e/xjkiMO+gR0E57yLttW
buLIUDQrR4IgVXIe11H9pYkbaMgQIA6jaidJkRoDsgVYlSqbur0hnaGd80xhXG1Sl/Iwt/kYVH1h
HFwGsVG3Rhns+qeU2oOxEWyt+J5/dOsz15qsqWekZzaAnY/afbF0gbqWRz2Jv1+3JdmbQM+R3BNs
hgzrb5LLbqnSWGEW71ELeewlg6/Nqd9q2fH/z8zmCBSNq9cqZ5yGG/i9KJ+pSjBQcjDrMN15kkiS
AERTKIaK6XJq+puYrOTLWAwOoOx2Gheqee6piaev192RREiiPoNQqM8wkLmdR46nqHRqC5i02SDN
Qlb7oEbZca2ORqcdq6T4ynRor/y6blT2qehYQmIPsbxOIeLyWltQcUa83CUTBAmcta85xUpFubtu
RJIUULQGdMwbGVzf1rPCbp20553x2EddkHn6SY3eW/cxnMDKy7pXAZXELHAV4kwxoAk77ib6Fstg
K+qKsar8VEDVmbwaaehPaREAPLjul3TxwJECVhMMJdsz3Nd1qzJVhl9pZfhRqKg3dPWLoG6X5XDd
lNSrM1ObvEpZcx40NUcqoQ2n9q/T9H5x37aD4zf13v0l2+xUiIQgGXQKcNNc7olhrIe8mHDLi96P
NogUqC2veyMrEhHhBZmHi4o3cL9LE2k2xc5kEGoZGfAjryE1XOhgL0GWK37SrTdJ8cOiLOepf4Gy
p3eqiqgkmozbNoqxuulcVYyDNfGvuviFUIhr3l/3TrYtzkxsp0VG1CeG1GayNurbOtASG63CcNYD
18rVnW0hi+rnpjbrSG8rRhuL6dpuyT/mw4zaV3WfpN4x+YtWGuvG7czBom65zaZau/DyysEp1UyD
Cs5Cp7ovq+iUDDvBQrb7GK4WVEj0aP6QF2uNbEizEoLmEe4t+C6UtLi5/n1+x5tNfYAHCuASJNME
E/wmrfHqSYGrWwyk5H5ndEf9WFUBGJfo1lk/TMmvtbxLadggyTMhwFJ/7mF8WYMmf0VBy0/v0+gO
QvwY2PjOD5NtHMhzQHEDFqRNvTl4y6L0befyuxwXBg/l5/z/wLYtay1wyQiVaYaniFwbI2Gko6iG
iOVjX6S3kf60pFNgo+tUFm/DNLoPjVD1NRAVc/Oxb12/+ZBVB2txbiotOxjxeyt5aOu9dqDsm5//
JnE1nlXkp8aYndHxiG7lQltBA220U6eVXUGi8cdXp6VEW+7SwmLUY4ZSHhBZp3rS7Q/x8kNLmwe9
NN60hnkHf98eiEsWsRl5ElAgQukfOmG5uuojRAGM81TvNK051c6PQVTBige7eLm+oWUdDV5wAs+M
2Bq7R2yss/WblUKzo4zx01Bnv5rpLelCgNTBbaK6N9nSHfqa8tXwNC9m4CbJc9nN79ze/Qwm6HT9
p8gCEu6aRHVG1dFzuPwlZpjV+qwQkAbj2YonX58/jzWcP++vm5HplZqU99CKYJKDCLjJW7TWRFfF
oRA9NOYHz2p/eFH/YOZoJ6zJR9c8ZNmxjPwkbJ2D1tq3163LzinZLUmGGFsnvl462Q1KoTdQdDxm
xk24OkHTx6e5KnYuSdkG+s2YTd5piVf6pZXIWAwLwmLAC9no22mjgKAowagDmatH83vcKTvVWqlb
MELAu8P3Y+9eGpxjxZwTXeAYlEMT1yekRY6NvdOg3jOyOYiaPkXwrJigCyi6joyVN96r7u7sQlk8
ASv8H082MS5VQzRZqOY/ru5TBfH3Eu+Ekx0vtuHEU7KQUGUl9EQf1OJ+sm819931TSZ7Dpz5sJ2a
NMcYGGbIDl8Hn1JwlZw6yx8P5fLLcD/Ew45DOyu2bewo9jpMuQB9KOM9gh3+vliWdDv/+022idca
hzFFJ/yxEeAwmJKHOupHNtxDibxzcKSFBIoVPDQASOqw919u5DYuYztKOZ+qQg191n1v1VHydW5G
j0J/u0Dq9AWVwTgvnpPBoamd39jQL7t2Mfp9tgcvkC7tv79mS2LoznrcLy57xUlGpOFn571ZG3ud
c3lAPLOyCYjgZWJrGvBZMT6lg3kM07slHeCXPlI+TKZ7LR4PVZEGLsTn1zfqnn/irJxdPtWUad6s
YrkqtePSvCyFcvz/s7CJt4Np9U3hYcErX4vpoVL3Sq7/y4753ZsTjc3ff3/mQ5sgi+4JAe5Jz3o1
KAcyiCAZsiEJ6rkotYOrVotFFM6WyYdYenpONRdO5KxuLFBEqvZu0LUyuQlLaPGPXp9Qh/ZKY284
TgYuAsNMw07wHFEt2AQ2dUwMN1oi2s1dHqQ2MBTvKVU+zu978HUvpudrNlsYNjhD+3D9G4g13ubM
55Y3Z8rWVt02BKypzcIACJAfLqdwag6j8vO6IVmmZsN3jZ4xQFD+uNxOBvqX4zADN4mT9XWZIuPO
KWfxMIzVoBnh1Vgg3zu5S7uXfUs9PDO82WVW5+VKaQiWdb3wk9TQ/NH1EP427vnsUXDdS2l0h3YX
CDzVHgrwl15COttacUHTuQ//8cisk+ntoj9G06mN3qbUpilxXjcoXdYzg5tlzS1NQQIYg0s33cAA
QPX7zcxwS6zxnLOsQ7z+xSuYAsxvukAAUlu2krWBsohCMUfqV2qU94vWfbI1UEPX3ZJWEuA3FisJ
NpvX3OVCTrSFFqfCTAkGHh2aWP9eJTeLkvta+w7ApF819H33GqiyvcIktElHkPcjNEmXVsNWD4vM
Y68wlNH2z3V9r1WRP0yfdrwTUXt76s7sbAvw6Yoqe5tiZyk/tRSHn8ygjv0khwEqSN6UB9X5B2p4
m2vtumGpf2B4xNvF4lUhLvOzeOitiZo6K6vqtc/gsLz5FQpsZ9jJBWUpgQNE2oQaFF7J7bNlAYEQ
hUVPD8pCOHMIbHgYvcMaoXC5U6mTBnihVw6fJFTsVPkvHaoYUCsLg6aa8cFhKN89TTTW3eTTrGmn
0dUDHk/+QFPUGUxmCYIwe7KKbwVY5uvrKn2pOQzLUS4EmUCGevk7UrWw5zTEZQ3i+fpHZJ+a+jgO
QfklUV9bxiXsdfY9REEK63E17vcqsdILhPFNQTPBLUfX9NI+7ZzctWbRNqrNYMi+m8vsm0zRldPt
9KtITxP8htOdNt/P3o8d16Vfm3qDUHVE5XY7ba26MRpAMe0d3R19NvNcfU3QhAPqoJi31aCe+gIx
a1PgOznoQW8+q33jr0vtC6KXPcYmacIERk2wfzKezd64XImsr9tWqWmAQjl1iFvto2l8HaNHGsB3
a2q+6YbGj4voWP2K9+gUZLH/3PImVSs9I7fqXIAjstL18xbx8Mr7kPTQuXlZNh3THFm+iY4QEzzZ
1+tfQXqweZajSEpvxtpGZTLEqOoHGuYwy/TuU+Ii/PF23huVk3koOr0o8lHdZXLmcm3LKmltVGEI
j+34ECXlvV4PrGrzsYl1Lp7+29pqXxSj+H7dOdkOOze7OVxht9L4XzGr3/R0DKO6OCph6YdO89Qv
w85RFidlG5rpprGTPaZgrS1H3mIbSt2vrGRW/4KDrYLa0kl24r/s0maCgiFUcWaZFr1cx87M41gh
3WVXRkFlfOWqMavykKXHBYb2rNqTQJDJ03CFAjmm1CsG2cT2OYv7qt5U/9Mzr60mSLpvUQNhRdOh
0/Xs3Q65cqpjXm/NkYam3y3JbaPzuurXo1u73+pY3XkCS5eYFjdwepg6AHNd/ppBUXNTifmehtn6
ivaSGUDlnD1gjDQSMBeA5I/BiCDIw0sz05LWOhKEnImEJvfd0Ge+mjnArsbDmB5BuZt1kJRIb+9c
slL3QLiLOWM6Y9t+M+IuVhH3cK8Woys4QqzZPkzhzjaVeicAxtAiiWHmLWBf13o9N+qBfliSVA9u
iYh4ZkDy74Vqeteven/i7Wg8LDX/q3K/GlMD1z5P4g/Xz6bMWYBBotMNSQlJ0+UiQ3BrtXSeYZ1y
0tsBVPs6v5TK7reUhYBzM5sQ0Ldj6ik83B7H5V2UHdpkQrSv8Q3r1nGO1Xq0FOMJtqtm7Q5RGX/V
zdvQfFLgQK4EDW8f3V73WhYImQgFWwpEGDDrZgevvVJOU0OoLzrn6Hivy9w+VA7YQ5tBzS564+iN
31R/MV8u5lD/Y9W8XOs8t/Mlg4HysXZ+FfoYuIAL1k/ObPhFsQZEyOC6l7JLBQAU2QxMAFwrm0Vf
utntIx3qdS97sSz3hJqa28TB4D5ftyPdQxC1AFkVCLbt6zdKujByF+KBYv6KFfiBIAvs9b1qg9QK
VWVwq+h+0Oy6XL2IymE/9rQ/qy5/soafVJJO0frzuivSJfvXyLbWCvE4AktAkR6jLvzRU3CzkvnH
aisPq0qQu25LeibObG0/T1M0zSA64qbTBUvzS4Xpy3y3FodyaneijXS/n5naJFVllyWDmlYI/k7G
Z41568IejnNr3jk5mgaqeeeG8zFJ92O4dD15jYFuhHCJ7tblR2sZx3IiIQgz9kczflbnQLXflcXJ
Hd+W0TcX8nh3fXKcGDHgp0j9ElHpq8jz53yviiDdPWc/ZHPirdrTJ1M0z+skDTT9Rbczv15vrn9R
qbco2SLpAx85Ex2X3i7ruNjKyDJHXfymta2D03an2DF/CLHh66ak/pyZ2myesKnMaRzZPEn3S61B
68U/673ZBhGPtqkUJ/o/7mw+npeBsYqEDS2KDkxxUJm1dzam3A0m/ZmXpou9vQWtGsCzKuBPrVoG
rvKzdSufO/1v1upfI5tHZu71RT1wBh7d9VlQnavj07jsTUdIT7P9r5FNeJqKZTETpFAe6eOiyXZT
Kx812tcrMktV9PVvHIIei0cbFZZtmUNXxwUMA/ushb+uaV9qx/Tb7G8+jUtyK9hQAKhtVm2qck0L
KxwKy0/lUBym5nkBjf8XnpwZ2azamBTTGIssCH79yWcSarx15yo8Ie7k7fgj3c301mnDMsEGjczm
cLZJOYTGBCajdV6m1f2p7I6ySncztLiMRv4mfdt4Axp4DGMbjEQnmhnTM+RFdfbp+opJSybev0b+
AFI5sW0WHfoYhRMxCRmPbzSzeCjRxYj64ZQU/bueaMMA4pNSZ5RmjzYS5CA24kNmRI+THe5UiyRB
j3a6wXMd4TQBLrxc17Yc+Q0Dn7AchttZddMbKB6rQ5w7iz+pexyOMtXdC3OboFTrXjVGM5+xqKdT
2RIupn+0VX1x1emz0HuI87vMuVM6VFeK4gjd4yHRduKJZCcxcMAAC5oJNuyLG48zO1YXqKPAl8Ge
DSDDWY5mWLo7l4kkoFxY2TjaIXtiluYohk5+wZVfnzSUSGkt1Ht4TVnx6cLS5m4ksxnSnn4R5Avv
Y/u5TqbDYDytt5n1Dv66g1khcfPUg4Ydxp3jL3lIX1jenEllDk27XPCxSlFThTrfUoagVdcjipDv
0vk5nncW9X/x1QDey8sVHuaNRTi4XDXrYNlN7A8Z11lUMzLEu/Im05KjC3sC3OdP7vJ+tvU3RbOH
9pUECPy1GTUDAekBp7o8K+WcgirOIPBfx+KQ9fcZ0DAlf389Qogos7m2LeblBMLXgVfK3HxOt87B
Urs0zZJf0KG0z6H5kFtIUa+POgltYf+8bu73tNg1e5slhRY5atWRmdm4OE3lXfyY3cbPQ34Yprdq
m/mowTvUqfWPC/OCGgNUwO67H5r1NsyD0jpEk1/PR+2tcqPtjblJz6lQjISED56hbTI/g25Fkm7h
vWX+olpeuTueS08oABDRaUBGxRSR8awqo6QD3zoWZaBZe4inTwl81/Ehsn6BVN6BpcvgYYBNyKFB
7zBVtR1SrPWIgkHC21HTgKB9noqDZn7S+9VfWnjkio9Qtxxy03l0qygY7VM5v42tU9MOB4Vs27Zf
9wRq5D/IYrRH0DcJ3p9L5xN+aDx7/CDYhRAZtetD9obJU6YjX4fyfZ4/NI5Hp+4Aq2JivuiHenhd
zdsYgnOv+AvZL9E7gDwZLiAPnqfL3+KocbYuCUNAM7BYy/rq7RX8pOf2zMDm3GopH6Ue2Ull/mIm
91E60uwxDtcPkvTcnhnZrOjaGlrpzRgJu0+Du9xMzXxnuPdW87013a+z8Sln6uK6SVmbjqOheRQz
KS7CjH+5coSoSksLcOZljTRKTuH0mHmec9JVtG1Ur+9PAGpWP1JneqGmEt6MWjLuxGSp35A3wVRF
i9/eVlMLe2om6qnEq/qb8ZlddOSZWKqAXYw1cJ3n6y5LgwLniFYLJMN/0I6FahW3xkyxYuyfopX0
WdvbjdJL7cyC2ExnYWFUjTAqkLd5ZEb6bWYNB8R2/G66tcbyPns3q/2w8xWlCygK+gzJ0NrdFkqz
pNaszEUoULDZpvm3Ygi0Lij/sbNjWNYBol9/ZZDauigt8dYVP+jMw7ROeZeIMVLHQki2Nh/TeT2a
aX6MCiVIrYOpHmNzrzUvq5giNK9Tk2Xik0Ggzbo2fRoPaRQjHyQ4w5tCSwJnru3DoOfhTTHA+9Wv
xgrVtnPTWl56qztL+37xomRnv0oPDRh16GNB6nK/bNx31LyjFcR6c6vaN1qlHjXj12hNp6J9bodX
LXyM872sX7ZtBUc/TzHRL91io/tFHVq3Y9CgHv3ULL/p03F+UIfxa1mNd3P/VqevMn+KypeIQYRV
BaK9N3S29ws2acUUer05Q2H6CNG4Hze/dPvr9ZMpzc2YGKUqDgDcYUzkcluZTUcsErK+dl//zMay
9p1FOzEJEyj9/DZ3cnQ3D1bMqG9020X6vV7qt9d/gizOg1ylpYHmGkFx46OWplYz1yIUDd/KxDmI
7lG0C4STnddzK2Klz44PIiq46RKC4EKBOqdm5rLx9R8aVBF0AdT2YDjp4bpj0sNzbnNzeJY0n+uo
oxasaPGnElVFwDPHcFWCwtZv9VYNVLgrrBL6Vsh2ZsgdrtuXuszJFdqcjA9suSOSsq/URQsB8ay5
36uMlcbHdvpiRK9q9VhYzYlW0s67VHpMkaAWlFLQCHFcL5c5y7zMijuVY+p03CVf+tmjRfclKUI4
f9eAN004rc/FOAXXfZUdFKapTAGEZjTt9zY/+7xOPOrN4jDKEmW2IHtMzL1nhCzxhKZLMFmRfQFZ
uPSsiPU+ViKKmaU5H/I+TAIjN8h89GE9LoRIEsJsrysme+af29wcznHSFnR+Of6192QoqV8kn4a5
8Xd71LLb89zOJrj2K8Nbbk1ta81ObvNp/uFWr8NBbyc/H7u/+FImlEYQ7+hg1r2NLbh+DXVKaX4N
1S8lbHx7b7xBFk9IkPkPUQ+mFDd5ozfPreKslDfXD2n3pKDLnfTdztGSSYgDygPBAWpCY8ttst9U
RejOy3lU9kmv3yahuxyWpOoPpTcq6GEa2i1wPTgFysQLjDEfDs7Uw5FrNZavu239mo/o83juoYrC
MGD+S1yrS3ucq9YNQvQ0Ay+P9uRPZQvD5UnywK+mU78JtNlgxGmiojHGRG0A7aDr+va4B0KTHURu
E3pfYswc1drLY5IMISCnOMkfc8qk2virrP5i2lsUEznmYmKHesKlBbMkYXd514JNfG4L8zRWU7Bb
8ZOdiDMjv+PcWTyZu642YxXNCl7xgUISWXRR0NlP3FECGrVLzCu9h0ngIGikIA9FzOZ+8lTmNdpw
yhniGJ0bu53A3Krx9OA1TXRTkjvDPNyvN7XKrJmS1Lw2DVa2iHPtGVE39S+GfOEZ//fnbOK4NSpd
hdghJPfRNyp/BxXq4/8+Yp9b2LyC8jVXBsfCQkwCLSBn016LVPYNzy1sInZsjVapOx0yHbrtLxmx
WqPprc5HT21PQ5Xeml11e90p2RFjVg8OAl7EyLxuviIcpGFejKjQWOODrj9rA3xpyst1G7JLAR4C
kHMehAec48v9n8VW24aa2CmVF4zl5KfgNDQPqeudy1yWP4C1geuUOW+eFhtnhtaol7E0EdNAcWSd
1xtTfU2t17i07sO4OrSLc4yzvYec9CAQWJlT56aFzkS/dA+IsKJAVIrwBZQf6mQ9V+UUJLmJvtjH
aVyPxvK5cLLAQWyhiqdD6IGbu77AspveA8zqUTO0hMDo5S8gcI+htobCb8iAROGbkccyDfrZvV+c
8qjsisVJdqoNE6/QSXLhbt8OT6/mVFX6jChwq4jZygenPozm22XNAhvWo70LUuIfZBnM/wHZhfxg
O8AflgMD+znfNdYf9exzOX9vv9XVm3WvayKz4wjkhUaxyv6DViUrM4dek42uRPlgho+Zbb1duu7F
GmBk07Vv1z+aLNkWA9oMlcO38CeLV+YlrjMKa51T6P46avWh7hDzytrUo1Hnfcy9YryfcqcPKlC4
yFWb000G4vDm+g+RHE9oVoDxAqFiA2+/ZVNrraoNCBoobROM9fd1OLjkicPeSJzkdDIaQJFVUD7R
+tqckx5do3Ke6+KxNakfTb3fuXfNneEF2go39c8y20uApY5Rc4RqHC0N+PAvj0WdJsWcCO2J1CbZ
VT8odXLQPDFisceYJTsOoqQihNkopWubGx7Zk8kpRyt/rMKjoqanLNVL37Lj01R5KCg2BVUyfW//
iMRkU1H/TWtFcQG4C+nppXt6qcSRGyI04GhT+gYVva9ayOxm6IWx5095Bft/nRWnEMzwmyFa6xvd
ncuXOStjGKen9VgbGg/X63tJcp0wEyG0WsGP0kDY/CZzQq7NDREwKaOxOK1FPgRJzDl1Rn2vXy87
rCRUv2MC6dW2KNlmCEwxP484z/rTbpf7Ef76A6+Cm1HZawrLkJWEVsCV8MdzV26bJbVmJNqYlKil
tO30Zoyd8BgCEAePE0dHS9eS26qs3GNCoypYtImGK8HzOE+CbWpqu6M2oeES5+r0MK/lfFK7Xb53
6WqAEmS6H+6dPzhOeqMsUGlvC9orVXWTVbVxY5Wxd8oqOz+ulpm8M8OwvLv+tWUHDKCVAMwATiR+
XO7ADl79tV8QW0Hq8k3kGO+W5Utrq5Wvhnt89pIs3eaKg/pPUOCQSFya0vIEpYmSzV6395b9nFd7
R1jiC8p1IC1/q1D+MYVdGpHbrxGfuLbej8l7BdYRTQsacyffknwnh+qVzXucrtsfTKd9wlxopi18
p5hrxn2Tu6tvzYq/6P1dM3+//n0kiwbBHskObSd4mbblQK0svMiONU5j+Tbtn4ryL+RO8QENIS5l
0d3ZZHZzV2a5luJNV9XuMTM0xe+73tm5oCRBBSugZvTf77NtxW/hyy+QthWPQ5f5xrwG2vzCgPdO
6JItFp9fzJdQVPxTlGNpGGsrmc/2TNpPLe3CI6VhfceKbJtZbDIm/TmnjLNc7uOumIeKHlTFDGD4
zQvfhbFzmjL3Nsr/Qo+R1i6VHxI0eFGNzYmBpjQxmhVFE6VunIfW7Drfic3iNjEj43h9n0mcoq2G
eIgAdlJM25hqWneOS8VD8kbJDwyRQs1iwKwHPct1O7JUmw6GDiU5DEvwFIvTdfbItYqyduAoKB5F
jeS9Yn4a7H/a9bG0VH9SHtxghcO3f6f0hx27IlPYXLXMHlFPh6YQGrxtjzieQ3GBGajDVP3tEmdH
c3zvldPDpDHEOUdPldXy1n5wbGXHsmxlwQgCgOSEqaD6Lx2OBi+kns+mFG+L3oSnqPo6wy+lv1z3
UHLEKG7B9wUAmIL2FgQcdeDu6iEpH3P9VzM9MTKmxf/9SCEmKJ95JpNLJJyXrgwruYrqFOXjrLyW
zmtM0393Uky6XB45NVBSDugWjVbV6txCtlA+tt4T6LoVDYumfdqtPoqf+sd2ODOzSffiYnbj1K5+
r5ZFT6Xb4wSR+cGDB2FYRMxsRkwv1wo+pbG1tbR81MaH2kVsN/tnjL4k1ZfrX10mjcOUj0hcaU1D
+SG2xdl5Wpwsa5Vq5JsMnm+4/RH0FqLfyTNXbDc+iCwxmRo/tz6m+SE5rZH96Hbe/QrP2PhT9T5e
/zlSr89+jfj7s1+jLLraNsNQItRt3BTHLuLr6X3g7Y1wSTY7bd3fSQv97D/qcVE9TJVW0kHKvene
O1oZsgT1X5A7nRvZ1uOsVauXPqYSXpav5vg1tN8r9rtkT4dL1r5gKA9AKZeJkPfc7BTw9nrimBSn
6TJWi+NPN3yzRlUFR7Jl3ayJjbp6+Xj9Q0kXkJqsJXReGQjcRKW0qLUmhVj3MVFv4rrxU+Wd1u/E
eslmgBkTUnZuckgWt5GPbozjlAMARtNcDuMUBUtVnTKw52EWH667I8nJLkxt6u+hUard3APIdOcX
yMyqB8ex/c5aDxrji9dNSd7AF6Y276O4XVVdcTBVW8fw09JU71L7oRxeW/tdk30NvXrHtT17mwzd
awE8Ni6ruKhPdjo+JHlPanNH7SFQyp9xV95Ge2IFsroG3HPUEUh0Pfbk1qZrh+2iAXxcu+dU1f1W
YU4Uoa3VNA5LHPumoL0PdCeiPdS4O5zCsq15bnxzHng5FJpe47COlqCu+ZrxbA8/rn9E8W9swv+F
g5uoyQsiWqYSG9pYHeDbO0R2s+OG3AS3Mbm1IYoXl6Ewhey5nkxe84JU7E0Xhd0x1BRn5/0m2x08
nHk2UrxEnXPzpRR1aduusQBWUl6Gs57Gut+mp24ZbhlnHdSf3t4I857FzeehvGeU7YDFSSigeFMQ
xe5Ba6nL6F+6/i4b3pfL3tNRahMSYd6NgjJuG4m5qEc+VMh+TOZgmupgth7W7iHKXvRSA7QqSu17
jwlZSAF+/R+bm5CiJ2SxiukBUtC/atUTcgm3EIeR7+Tpu/92M/LAo19uUbkjSbM2O6XUo8RVLNpX
HW2Yk6ZNz1OrJofrRiRnWljhwQqph2iUbXaKveTNbOTIR7fNjESFckrHoDGsG33U/C76vgzA8ufk
YfwUWjt7VIJkxzTFhd9PTKrNm5CZz4marzrds7xRb6voSwoHjglDWAYEou0/682LRm6MUNnyEbLB
sXToL2govyj1DsPWnzfS5Q/ZrkFXJ9x5tEpM/WnKc5FZdsYLE4jX1/rPo48ZnoeU1lGyobh3efSN
wmuRnq/oljiNH5av6R66ec/AZkFdpTXstsAPu3hj9HFgrS/XPZAkJbgghgkFtoHq9uaZlrnGULQO
n0yPzduss051965Un8byXboMKELd5zPEocseEdCfVVjMCuATZQLi2Xb2b7GQsBs1xKf1/Ehy0v7Q
lXdFUhx71T3sNu2lq4hujOj8iJOxWcU51ZDImYWx2PEd5R1VGP/6Mv55leGOKBYB5SXZ+oNmNbT0
eI2xkMXoZIIvGgBmV9V/nw1fmtk4wqMPfIMwU9CTFUNiXfm0WMNfOSMgG4Jxl4rU5a5OW2hYhnD9
H8luhl7Ad8O/f33BJFMfcCux5SzxVKaDs9l3aU6Z1lRhbSzemIW/EBU6crg36XBj6q9WZwRR2Afx
kjHEGAFl2tv2sg92bn5T28lAvyRhwcl1l4Ds9U1hf9CRM3bVJyXX/GI8KDUzlcOrm1rHXm9uHWhI
CwVCe3t3xvDP+0ewTFH+4WkH8dM2Xrtd5YaFyQk0b5r2e5S0zLf8TBl12V/0P2sjl6bEQTl7tc1R
bilpg9cpcplhc4qjN0uSnVB3CIrkULmFr01B+f36p5advnP/xKc4M1qHdj8uS5GLYoJjvlTj3gX+
Z9IgvHLB94mUgbrFpYGmVStVXWn2qypf0Dk2yfsoeonMW/tmflGUndMhi1xM9xPvkTISAoeX1pzW
KC03wlohali30XTIte+zdWNlH2KwDNfXTnaPnRvbHsUcgEZXgBQZK9e3zJfIinz07Bm1P103tOfV
5jzkq1qX5oJXSTTGJ61myDFcFEQ8nS67swcHMoqB6R3HyXc8lAcC1L4FcEgoH2xcdJioddR5zB8X
3r9T/6uI+jd1/NR9r5R7/f+QdmY9UivBtv5FljwPr3YN3dXVQEM3G3ixYNN4nmf/+vsl955NlfEt
C460pf3QElGZjoyMjFhrhfavpDHq09/LDDXrEQj7c0wFvsNsX3H+ZESyF19Tray41ErwDmP2BUZJ
1Dzm4Y/bW7saaii1cvHQSODxf+0w8ozMjDap6Vkz7uP2jTwc5OrDbROrXw+5H0ZeCZTtsiRoxnKg
BpXG9YPiQfioDT9qaGz5nVZ9p23t3Ta2up4LY4tLaB5re/YFcsMYA7f1mTsQesPWONyV8jEfBsFZ
hswjn4NC9fWuIYysRLEKUsNi9FrU7Tr/TtPPg/G5t75o1q5qbQ/+fpK+F4Mh/2aBv0wvfEL30aez
OxZohS9CEMWUPjZ1v3HghFtfP0xZH1MnEVoCwUAf9np9WsFAO8nnk0VKNx6DWdPdya6VnZLVSDBV
trbVYV9RxBIWacwo0DI4aYtkFeHldohym+Rcn3ddBX7ORd6s2xna48AETu4Fj+lBjvGUBNQ4Eorl
W5N1V9304hcs1qzApw6kjl8ge4PxT50Ebpwf0xM1eiveCtPr+/trtYtT55jhwB3v8wqa4VeFr2Py
QfLhL8UfbzvL2uUDSQkJVBDm5DKLy2e2DLqEbZydjU9hdV9Yu8b6J4+md0bwVm3bvVpJG47zMyAu
PQcJED4mIEiNmvC154yqAYczDekzOLV+agYtc1tNjJXr+wFWcJLBXTXnA8l3dN9NRbgHTyrdOW3T
vR2SUvOUoi9PQ+tLz4Xjf82trKOUzNPeqJhTkgN1dnNIKXsxh+No5p19SsIagWt9dB5tJXIeaIgH
Gw/HtY+FwrP1E3XJS3yxpDQopIZmdHqW7OZgaUAg28hr5WRf21sEqbXoxRwmXgKCVsaT53r3eiMa
EhPdlrPRjK5aozpUuZK88Y1WX1UQCIUMOmo05nJStawzGS8QcJY5UH1vHqZgV9r9Zz2fI88phq9x
0qUHpU49Xc/Qkuin/W2vXP8BNPphLQEi/n1qkW6WTTVIuH+9g8g8P7TZIdUfQ+3J/ifJ3f7zbXtr
OazAFfyPuUXIjMc0AnTAaaNM+r1OXxSfWUJquTezeNe2G9RJ4Q2/HQAUORRgijISf4tcZWxRlHMs
gCua5M35Qfo3bcY3sX1v2PHbKfP/GYstsfXV5bGJ1Lxo9VBJv3aaCWGzvgn77Jxk7S6oHsSoQwec
Ur6TwuQvrleEqoRYI0x0Bgdc26q7RJ2UBKBGUdWHSir3cuGcinLrOlhf0i8zi020ZgY2ZHEnzIDu
KsJjD9WJHshO9edTNNtbQxfXYj/9GyF0aVnU9haxX01DaolmkZ37YNcY6U7OdkYwHttGOvHtGb32
dNsjV8tglwYXB10OfcQnLCBsavFxbO9iJBXqvL7TA0AcslfnxZESX1h9aputoStrIQZqr0qhlruW
l8L1F1RSKVYrHXyP0jzlJpNOo8eo+HOtIZr3v4wsK6XmSF3K8nGT1LoL0aeL42I3dJ6THLvsz+EJ
2AK4BuQY9VDYVIsFmXWhd6EBZsDMdK9XptybJUQYmMy+tazVvTPpbv4UY6Cydm3KmhvF6voBt9R6
8yFW5mlXyPa9mht/k4CBtRHoUXJMTtq1pUJD3ngqfXACdulK3bjrwo8yZOCk3IjFa56P1wP4F3Rc
ZkJeG4oTuYfYD7InMg7SnOyG/r2su9WL7ed7u+ufb/v92lV6aW0RPkLkthCVA0pCdj7u50gDHNpZ
3lha4UG3SKRvm1tZHPunqLw9wEghoXi9ODMejDzWicUNo7SmGYH+b0gUqO0pr95kycaZXlkbFRLa
wPTleOcv2T1O0RXl0IkYUt1NzRkMfGiikW1vfLAVH6Tsxa1Jm5ZTvGyZJgCPgpzm1FkGAW7YXtWd
jM3x3SvxFwQq4dDGKxjksXB0bTLmyUlwP6qfYaDvpfGLiZZyZ34BS7DxkVYwkaI+Qn2aAVCCT7xw
wU6qIAfVSX7OVIq52rNtF4es0wn8VnF2Gv2sNT8kML0yJeZAt38ksn4Mjz6P/lB50PJp6/eIYL+4
wSFP0QLhBSQGHi5ic5tPba4DtKQOtQ/H0LVterlS/Si0ncPgnZ56mrPr+k+Bg6hoqrze9tmfGPTf
zdOpph0PnHppXpfaaQwaoBR5Eh1L/zQM95X0UIcSpb7+icBzCJqJJ2bj1WMne0b+MsgVMmaPowkn
4sGQXn3r0CXHoXuT0+UelFOvveY8mST1IVKPWXtvbxHbVjhhQJVFkwEEJyKo8iJc1ZksdeHc5OfK
2qURxSAzuEsd3QMlFnrW98xwy2DaS8rMsNTe5Vf1MqMs3iTDo5gJ2MzWkWT47dBs5dP62qdk/gOQ
f2ZV/ZauyKPZk1EDW5DUItiP5EnHUq/arXLxSpyhPsNPJMUkrdbE3y+KiJ3iN7pRQ2JwPoTDqQ//
tfLPDIh2Cy32GPZVD/PD2ARvna9x/dpmr2HUf+jU2iW8Mkzwrq/9jSxtJRSJehGQZvpsArN3/XsG
oVML6EEIdiVem3Y/ulk9zrH1fii3rsQ1U+g9gqelRIas5yJz6v1o9ishdpZFyc4O71Ujdosx9px8
q4vxE/u+OBjw/0k6QX0RlZYBlnKnlA8dgx4j1d6lvuNJ6TfJzj0jMN5Y4/fmGBs8Wab+YGvth9Bv
dqF/12r9IaBKwlbT0JQY0ffu9nFdW/9PxCpjxAT2aZFOxZJt1uWMwM9cf1L8AyM2zPLzuIUbXAn6
HCxmp1ND1ijsLnZ5gtBFFRmOL4VAey5dmpOu//7PVyIAq8jQajY+vLgsJznN/KoO6OYRhnVSqTg5
4GFuNG2h4FdXc2Fp4Z5mDa4D3UuqS+qzMZ+zIEOkeSOKrx1JAIhc/fQOVbTrr4+A7wCtyDL65tN8
J4801pwD9EFNdoGOMOfg9tathBn70pj4+8X557z1pRliLCre6BHywchO37awuhyad1QhqKwwC+Da
gpWTJFqdaIR+keiTuyYTkw35WbbeN1vBfMWjCeUIZYq2CM3yxddh6G2ZRiUerQbjrtFVai0NA0UM
V5frjTi18la+MrU4PIWaB/acA+LI0+atpTcfnEB+k5rU++zYfFYYpAnqHJBPNv64vZ1r7y9AFUQS
dlTMwFscKA09BEaooIlgZ9o5dF7CKnoX+85e8x8iNK2pUMVZsOvGybWNjTxxbdGXpheeGegzM7d7
pBFm0opZuXeG7+VbFNeUF01uvNRUDxtrXfGdq7UuvJMXV5ekLbeTX1TKO8NqgwOjOJI3wdgyYKDu
4kOdqq3bJYrkTcx28TQaHp4zMoczgurpDn3UHya/CZ+zIY1MYJRGXhxUiPMHNGXHPwdHICJM2gVe
FZ9e3qUJaMdEDfm1RpLvW4XpYMo3W6bObUobAU8VO724UITaJDekjUoEF8v1ofLzvLJKlbsLIezD
WO3tuHVHw94h4nCnNQ9a9hAgLUxh2Gvs/Igav2Id8urfPLprfWcnl0fH9IqRQg+yPlPrxk75Seu2
QEdrvYarX7lw1XZqgtQvEDxssn3ffOZt607T217rDhKyHkBo/gmH+VNe3zf9G61LNu63VefhJSr0
i9CgWaIT0nJIpHlgj9ro7KeqqzGcInDuyzZzeyqy0v/S3OJwqHMpVWECCjUVdNAn00dwneGpTFsO
fG0HyOGv7NEsReKHIsKynhVJIcMVLDYX6QRXsl8krXFNgD8SInGS+twFzcZV8TNS/+Z0P3k0AooP
LOfa6UqiaG5MqB8aA6X/PgG+GTPnXGtPtWTuSkjNWn435S91XN+lg3yIfMuzq/klm/x7X3mfzWfG
hiHjEr9ti0PhHALN/ng7YKxdAEyVEhca5UQETa5/oW1WgVVHOhdA39Okkxgnq1rtoVSnvTlr0wZA
cS0csvVi+8nugPNfWwtLq1ML9L7OSVHs9VRDlZXDnr1mWvCuYiJM06ivc27e3V7jSgoivjn4EdGS
/20OetvmkPsAcMDDe5asnGkjd9b86baN1X2EniBAkRBzl6lhIVdwCCqSNiv+2ramgHkJAYVoS2Js
zQ65J8Rb0ZGksna9g34W1P9X3EKNTyUzgGQtYHTZwQy2XuprseDS0MIxJLXR8sAkb2tCRspVwfNo
PyHB1+vtcaz9vdYEx9s7KP7B5VmBk8osNuoC4KMW0YA2atG3P8EZ/ssY6I+5/ij3Xmlbp4zhXH9h
C/0JKHVi1tGScFrIQx+0CmA2O9IRtxq6fYH8ROm8aZPoDqXXLR2V1RSE3v5/BheLq/02nTITuAtD
rmfpkIb6iyJ/Q3JsV3QeM38ZP7PzOeaopNxe6RqoAXVKev7My8Itl5ge1FuMJtYBatWWE9z1kgAU
NdXMBMROp0ZrS8fc9NOHPKmCh2TUFI9Jij0jwgLG01Sq8ahA7NgIi2vnkeEITEADskjcWVzFjdWH
TpUOwIwa4GnOD5uBU8FWurm65RS9RT2A/wEpvz4pVWuZfacptHj14c2A7nMxWjujz05KYPL/9qhG
zq6R9JPRPSXtfPibfReFcaBrRLplIzGftdwaB4skPkjRnvXVfldNUbqXmZni6kPVe4Sl1tOT3N/F
3WiDSh1zrzV5H/VdKZ3FLOENX1jdd5AMlANMdLGXCBM5G4s0MkSjv0vdJLYYtPQl6baUcdbOMV+W
Yeu4uxBuvt5328mbrhiE7EJT7WYajns5Lh3Xj7r4WHXZmybbyLHXDFKPALsphCzMZd/bMRGG6XtQ
xk1sPmbDZ0U+USDT5/pkRsn97c8qLuxlkLq0JaLmxeNvdkx/nAVGtQmFyL/qS/tg0q2NC2vVdy0Z
njraKjCNlozFQrfTIXA4tLFTlQeIY/E+DG3/AP0X4f9pGO8MuZv22qjkezOdHcXNc78+T3ZmbkTl
tWtAoEnRHKMG/VsHSSvqyexT0Fj6XKJEIoZyBWjLHPogGb1UC1tkz5znIWr7jSCxdtHxIoWIChLY
4oV6vdN5UDE3zGene+1HTc3T0R+bLt7Zfz4BmctGcTCDZDIS48sUTU2aUfdZYN/OJCC2ntxRaq12
7RT8zWObW5u+FaIvCAIssp+ph0vRlNw6hha5Rt0+JkwLDZMfPM03os/aSeeJAw9KaJ+i3nW9eXqp
+0PT4T9Z/R4uiBuh7qpm01/EE1RBNbRP8IzfSARQQJq86um4FGTQjzwdXlottO5mJ/A37uvV9dAI
oUSuMRbbEH+/OHbTnPcMsYNmT6NFjX4Eg+E6WzjgNYcjR/zPhvj7hQ21CJ3AsGnpxOLKqFyreDOm
/xrhXzx5wddSc1GYzvTbDLGx0JL2J8CEMYuhX+50+95CtDjMvt6OVKtbdmFn6QKak9d2zvUXNbUY
ShIiGFgmG9FhLRzynKZ7JDAsIAuv94zAVCZcJIRDRYPnme18nO32OlY/y4WJxTU+TFIutTkomdI/
5r6909V3YLDlLZTf+nb9WsnibNrkZrVas5LUv8+Vl865r/3X2yvZ2qzFxTjWdVcEwFbPSmi7UlV5
gWxtBM2tVSyCmZ+GnaRXQhxIsQovqsOdDUAY5ay/CTAOyQ1XLiOTyCyvPzzwQCewfAx1enLQ1K9a
Ut4r9o/bG7b26Wl7Qt5BWUFIKl8bKcwwD5IBYAGn3rG+NIbkhmO5G+N2w43XnqWCyczD1AElsQyX
kVlO/uxA1DfJDNOnqP+qODTZMi+U/qnHYK+Mf5yyANQDVwD+hP+QWrheWZXQ87UGDmcymvfW9G62
G1dm6lylJvdD/flPtxFSDbpmP6UjKOwsvlUyVlDnclquTY6K+o+pOJfDl6DcYoT8vomo95BpAyFl
B3+TwZILK3Ocmh7yoB8iU97Zcnao+5K7Z/KswPQIvIxgmP48VRKiQYgdoPRBqXzZ9je0YRqykLIy
AiJxdDS0H9rgxy7oDU+CBJnoiTtGhZfM01neGrT3+3HDNvU6wgYCOspyZ6NUpniS0grg3rsvNcR6
hhEk/pZ7/n4OrswsSc16EbW6XUJFRMXYjTOGplK3Ut6b9uG2o4iU6jq5vbazCLWmUSn5DLXkbA/Z
PqnAlw2Pg9Z64/Q8yFuK9Ot7J0SucRiu9UWoUqo5jqUhJBnK36bpW6Vp4Xb9MeNcLIhR2+QM4hm4
sFH1kp/JckCXiwdP2jyWypNpfb+9aevr+GVjkadOcj2XtoKNMpbfa5Xj2m31qA5bpcQ1HyDcomiq
AzwBvHYdMTrQPEOIMtZZju/kr80Xpwtg7r/eXsuWkcVa2mbQ+1TDSKb1rjm8VzKU+fTE22wKrsUK
HmqCGkpLxtCXH4bllL1gKw7ClZP7ERRB/zooxsmS4P1lqpdm2e724tY+FIg/HuQqWA/6QNc7qJmD
OqhZQ82nSb2EN2L0nWbBhpG1Hbw0soi1Sm1a4yyEMa1YdkklSjs4RH28Q1L1L1ZDf9hCJ5+seAna
cYwZ9RexGjVEJj97bdXjZka8smOMbKaAgn4xMjZL/ZpGY9CL3MhIxekxvZATKCE345F0eyUrW6bQ
VBcygjJX8FIIs2YqNxxMYGL5ID2ZY7GzGxs83+e/YLCCOsLd6HpbDFZZyqP4vd3lkgWYqu1GsRz6
QRt5xNqG0e2Dxcp7kuUsEpZxMpM+ltmwPHX2Q7xvdX1brnQlSgvw1H9GFmcHPZw6HkpAfGA6E3jp
JHheGj1WTnBotiQ01xckptCIpiLyU9dnJkhDpfdLEqPGtNozUrzpQap7mcJdHxxuu8GqKSI1LyLR
KFmGhDiHGqD2aS7UQdo225GBR/XWY2LNCK8UCPaiCwRG6Ho9EXx4rc1RyAmip7ZCuLltXbTQ/vhd
TEMF3TGhxMMAm2Ulu7VifUqEnhCiKjrduvRkdz/+fLfQzaJjT2MDKRWx0IvHahJLslxqmIjK2ZOY
Z5IJqU9jI8isHU0KamAqNCBfnJtrK3GuZH5KyYfnBGOKIw1U2RMjcKw42tixNZ9GnAtYFa5tkodf
G7L6ptLTRM3PTvAebmGDRoDQoJGhL6OSu7+9d2urEksi4+cD/VZcSy1eL1btIF8U5fexHnu4msKI
7XDeAvauLEsV9BjqrSwLdt/1siB7oxFeQn2YU8YAd/dKfjfL0V2WGogN/HFdAdrKha2FR8iTaUuh
hK3hpE/RrpW9Bm3yrQ+1coBE7GGyNAFbhX9wvaIsKOIsdijEhP0Dkkvz8Dbc6tat4Av1KxuLXZun
OEwsgc+XvzQh0xWa901WH3SKSm191KtnY/xO11Cb3Cw+2AFcZfTTmuHs0AnjWOzk6U7aWvaKy1z9
pMXm1mojFaij85PaPHArKYjctvp35jmys+TM33BQscBFHo41FGEpFhLnncVpmNNac2Zb8AWmzE2C
90r9cvsEbBlYnOtIbifdZ0LBmdrx3jGah47JN7dNrDvK/6yBVVw7SgU5eWokTHT2hz54GWzfbbKN
8HR7GShfXNsIssC2ErFPtv0hn75L/bfba1jhKQpP/LWIRVFI6fQ+hg/JhzDMzkOwtf2AkJmQhRgD
b4Su8lYrA/SlTCaOzGlSIIIuK4dIb5P7dnRSNw5Vw+sYYvn+9g/b2tzFKSxSBgKFYuEW00eQRc/r
d4NzuG1jdXOpFpAukWTSwbre3B6kRCAlQkyOfpUansZm61BtWVi4ea9FueVPqAcWXQ3pX2Y0xPH2
GlaPLWUP0JIif122USZtZAJkPeOEJapRpdepB/nDRK3ltpnVz3FhZrEQbQ66wJQwI8Vfo/Ek519Q
yPpzE9RwIHZS6BAagtdfY/K7QZEjkmRHL4/S0D1mpvwYB8mP22bWPsmlGfH3i7RCl5s+rjpBEOm+
yu2XZpP6u7ZVlwbE3y8MNGYSxAMzZs96b7mt9aiEkrdVBN1ahPCKCxvToGvSOKvsFTNsFftZtb/f
3qU1t0LCTlCQVDGFZ/G9874z5F58jHxQ75h/92pKb0oLNlc7/zmyVQfRLrRlAV3D4Fx8d6k0nFHo
r579ufqRI7zowhAoqubZ0j+NyeNshVta3Ku7d2Fx4QJ11s+dpbJ7Tco06/Ql7f4ial8uaeECSq5b
YSgLA+XHkbkshbG1hJX2qdg1Tej56DS/nEXs6rJYqbTBEgy/tN/VSvjqqPVuThoG95peAuoKbZ94
Nj4xOOpe9rfqaOtbCJoRnDDz5JbZLKLp1MxNro3eeInL177/8+oxy/v17y+u73wq52mEM0laWQ6u
H4anqtdPVv5xHvRjLQMjuO3vq4dWiPzzaGY83lJ92OiQkKUYgH6udDDQFZ3kh3Rz3M1argwsjKcm
0k8CsnF9arWAhL+wAohBU/ytSmd3hjRmNnepqu+2anYrA0ZxEIA/FoQxSoPLorGSdMHQRjw2h7SH
XaRPAQDHYL6b7an3FEPyPRnu1Qe7heAQakV8iJvqqYzjz70ttR4cALiHAYPrFSd27hLAPVCzSkR7
nG7cekOsbj4vYlv8YoCZC19GC1yXgjCHbdN9m8qXvn7T1RvX5IaJ5SiHMS10q84woQQ+YxVEm99w
xy15glUrNL2ZjQzakEv5+gPreVHEdljnZ9/230A6i9C/kkPEHraQa6vh2SFzRo4bUswSPg92tJql
nNfJoNcHZYzcPFRAFPt74Lu3D8baQRfvIMFs53m8TEBTexrmskGc2JYlN3E++psC/eIoL58ClxYW
Gajdl0OdSViQwHzU/bsKLajWPFW26jb1WW/3Sfz59pq2LC5uHDluoVm0HA2rBY4bHOxhZ/vfpenf
wY7v6FJP1lYXZW0XRe+Gi5RmCpMRrx0D5gbClbOen0vrVYuhi8X720ta8zwe4AD/CZqMN14YaDrF
jK2S0ILeePbZSqvaM60sPMc9I1pum1pROwDjB96OgUw/Zd4WuYGltX4rzZwlY4aWXzw1uXwI4mgv
q+dSVp5moaRqvGb2VjK9tkYWRz+WmhOyh4s1VnFhlU0Ij9Gqpn0Zh54TvcbzBvdtxQg8VMgiiE6R
jJiLGG2F8TCqIfBdy0jND3UZjAdt1MZT2fb+Rpawcoi5v4H/iIoQQx0X0cIcekQ3HLqJdN0+h4xf
iWhYmlF8F1sbh3jtMrgytVhVGdXdEAi12yLyD1UYvdVC8E1qu5ur42id/GLkSpAHpE1eVGiXltM/
gSx080cbjek2UTJXdSK6MX63oS6xgt2ElnqxCYvT3065FRodgPWkmw6MYahC9BBeOhvVbe2tot35
5dkc050Z7cckPs3zFlBz/SOAImIwOAdo2eUvjF5OfV6C5yRv3Cn4oSYwOY17Nf10+9Ss+hU1/v9n
ZwkjoWg+IcJIDzcbJv9tO2TZvRFNz/Bit7QfVi2hZgFNXIxMWzLgbWOWjKFEZVgDMG0w5ItR1MVo
Hm6vZ4XlzIe7MLM4jX0FpLZUGZtozh4Mv4hJqLI75/5hVvpvSa8TA6o9OKDHPtDfyMVwaMr+0A9M
4MnkeW8HnScPW7K9wubiKgHpBgtBcG2A8omPffEsYg5dMdEfwc1lO7pDgGKXGuOLWVdPmdx9HO1x
S8t81SBQfy57KtQwnK8Njv5QhaYEtyyAtVIYO3l2i89dMuySLYaX+Jd+W9qFpUVCzLRoqtcVlqbp
WVWepThxFcaImjZFwekgDc8bn3flxgJQjIQVoBRKC85iK+PEicMqplE+xPLsyVUW741yCHepJgde
O6a+O1ZJu1NCf3SR1+nv8z6o7vQS4eA5TL75ZTvuwrq0Ny6fVeeGyib4LTCglzAWe1DH3hCDL5v8
BDbXrebaVbsPtxe/EhOAbXN0GGmkClmR66+KaldfxgpEh3iqnZ0+PXXilR2UTyHV+v1tWyv7/HMi
A5VQMWFnuaDcN4CalsQFI9e+1HV7F3bNu9smVoSCeXLQK4VRjO64YSy8FIg7lV3bhs6daJ/maL5L
6TrpWYRQsTuMHzLVcHOl3/Xtm7pu+K7y11gtvuic6USPNi69lRNz9VsWftz6sTrJAViCIEz1e3C3
lisnU3myutJ301nKDmM2D8eNHdiwai6u2rjoe9nKgZe0c3XPKBvX73nwmMigJl6u0iuvPhbJxzkr
XJBln9Uh9oJx3FnUNwel8PKJ+nu79VWEzcWJZtYRc9jRtiR6WIudGKLGSe2SnciGF2Y4uSqXsFz/
sIMfvmx7NWS00NLupGqLLrHqcb/sLqVY8igsh3ZgLyojbrwybMjrFXm+39jydTM2+E+SKUB04iRf
xOKyCKt51tG1lSJDpas2tvs0jUAel63CyIxemZkK49T/xEwQvi+7UXrDezTZS1IVeIrkx54dN51b
xL6/kQythBD2/dcPW0Q2s2smn/MNzETOGWZQ7abx9S84TBy5CyOLIzfoidbUNh+3C4J9EFhuN/1o
QiC9dvjnEfHK0sKN2iYZ4Nggcz52pwrauenf2+mWTJb4R37zVVJuhhQCZaKteP0xg6yP4zZmOQqw
5EQ5ZUzqzKx3sfwsArAQJIAvetuBVo/shcnFupKuosAkgE1t7HtGdyBWxc03Jz3lxdfbllY99T9L
RKfrxalZO+MK3CmKNZzm7n0cmRuHYX0t8IHgZoP/WIK0zILR7eEEkmWGe36cGz94ajL/GDi+m3VD
dNTVLn65vagVMjAeaPCwoIjmIC292L/ZtKcxG00eMkN41keviHdDnrqjLsPpGGEI6o0rzc2Hjvt8
sOvQHZLGZQ4lYgxjeXKyZo+QkzsYgafX406jedwau7zzeVd2Hywl3+IFrx7LX793iQAs1Drna5NP
VvrnBN1DMwZKuQWOWMmi2BTR7wHTDx178an7sRd9TjYlKkPXRHZmCP/VtFMqf2ofTWvrbbG6JJME
Ag07gf1ZnJqojdmvTuRQdv0o591wbDuVyXmDs9EY3zK0+Na9NcptVnDB02vyDOvJaskOg2njRK7V
nHUwqNxWTFVQIFFfHxSG5dpOXGOmyk9KlXtKfp/knYcCDIEgj8xd0O4/WPlWkr16Pnn0/+Tv0idY
pGOxrqZyYhHhajO/V9vsrqg2Hv2rCd+FBfV6YZAhZdUSAh7VoLndHLyDM/m21U1Xj7fQc/+fTfy1
mkXxacr9qJwEmDINpTtUNuDC9XukMMhDArcJnTtzuI8VeTeH6T9N5T/fDgurB+BipYtPmFoQ9nSI
JufOKdxRs1w1kr9EwQOj8FLXDs+jvpHmbH08ERov0oAizcqG9BPytfqkW8Gj1Tsb9/n6joIPRM6a
OiWyzNcm+kgqhjlhR4uq8+q4P/aFuQun+R41CkaDaYNH+fpD7XQfwjo8h90Wgmx1iQiyUSFBz4Y3
w7V9e5AsSRFIz2ZKG1cFGvk+r+rx2+0vt2YFqKIoUUBWY7bUtZWyzbM4GiGLyQz1CBobpsvH2xbW
UClU1n6ZWDiHg0yFlsaYoCbjzXRBxkzZzQbvhED1ivKB7n/LbAr9pA/PUTvvk15miG541yaaSyv9
MCnVfR0rSE9E5yE0N65p8RmXOQjcNVnA0G0YOYswoHVI1ZYVuNMsvQ8YHRtHFfUE6OF33IFk8v1d
rse721uydnFf2lwEhsS08wI6PTsSfI173QuSzsvKZ5/FJs2P27Z+3si/LxA2m0wLAZL4YoF2EYeZ
HUxIl/cu0jnJkZYFAOjq2FfyY9u+D6RwN5qAf+qHitJuPkBirnlNoaW4C7v6ADzj4HBlzv7s6bn0
N8cMmt5/P2+xF72e1rHFRJmzpX3MQL1klXNfBOPnpDcQhjUf9X6v1IiShcaXKCm20sG1QiFdAsgP
LN2me7ZwTiVt4BerMmSvYXYjWNXh8CZvX8fytRpfNW125ZzudPUgkcYovr5vtg7gWt376heIW/gi
lCWJqdWFw4umqFIv9UOvb94rRuFlgfy+sRWv9v09UnQ+inAbnrH2VIR1YnE44bb8Jl8oqwHCAdAw
zp1celb1VNi5wOF4/TR7swoSzslOQftQR/3dbcur/g9pVEgx0J3/raAW1aaCGimPOA1NmMp5rJWv
SnbKHKhQSF/fNraWxaCW/p+xxVWRKvDTIjFvJQ3ew4k6SuGT8zcwTD7iLyOLYN1mxtD3wSAGkqvn
zMiPOtNPuqJ2Lbs5VtDlb69pLbNg/i/SBOScsDoXd1OZjMRt8QoOs/4gWSd0Gg5gebwUZ71tafVT
/bK0LHHYxVAB/+Z8qLXjRcO+NmIvlr+UFFjm6Nv/ztYiUkGRtvNarCrK93HD86X5Nklux4vC1Kut
yYCr9/vFHi7FjLWolwNZUnkJIndaFw+J+uAbkNLjwpusbyQtfQwErzqXZb+RF656JLRpHr0IuVDl
vT7xs4S0m5MTkRU79FrmPESVN5QbRlZdhCcCoGDyh9+gkJZZov8/sJlOfZ+pX5j14EJQOcIHe3/7
q61eoBeGFr5op06htB2GIGce7eDUxNku6blS/EPbP3dq7baK7N22ubo4to5OoUWLa3mngRK3kYCo
uEDTcToWU9+TQpQzklSB47ZdsZFtrn4whumCHhNNJXtxSYRtUFftwB2VojEBI7iP0N7Z0qdZracq
zFAh49RFxrmIIaYc90UrxpgMTrpr7aa79y2aLEapeFlno7aWonbEsPf537hJkVwJ3V45IAF2N6OF
MtlbNfHVPXa4GpkFJ9KGxXetWzntOgcvrbs3VZPNrl10rq7Pey0mQ7j9Pdc2WKVYSQSF12b+rDpc
3IGBgXKXr4ppHeoPHVN9/9L/VSi7NLL4isoQD2obwrwditRTu+9KfzRDzW1p36jA5W+vSPxjy6zr
0phY8cWK0Pdom2g0INCF5Y4JbBlIitsW1r4PCnBi4A0Dy+hPXVuYHN5YAbkdLeXCq3JEjcbpvgkR
N+M03Da1+nlg3WvIXYLLWt7XmYW6UGiyc4bzkveNG0X7FOb9/87Iwv11XxmsSLOgA/YnW1I8M3+U
6i2n3lrJwqlLGs+kMzb0YTP2anWXN/YOLbHbKxG/9LdvD35ODJIjsTLU6y8zd3FsODOEgt6sninC
efWcvHSdfhpV+dgU5b8B7crbJteuadhmVKHQzGGSycIZerWXEo2H1jmKqrNh0tHW7qOSRgjwLOpt
t42t+jZUEzSn6JkZy/WVmu5XTYt6hSK3XJayNRztWCs3Yvzqp0LCVmjuAKNegpH6TMtDacwgTCRO
7gk1fk83O4ULc8iPtxe0epTg0grhHfhHywWNUuwYtQxJwYGBXeof6zA4jF3iWvGGituWocVrGzVq
kv0ZXr5h+eh12t9q+12YVvvMDPa3l7S+e7+WtAh2LSguyy8AupdMGq/7ce8ML8mmYtGaJ6BmDLKF
MpqgB157ejIVaaMjvHQO2hmgg6l3yb+FKW053Jp369y9PxVtBML22kzaa3rXmVwPw9Q/TBJ3YBmU
r2GnvNeZkQWN5MPtzVujL2DLQdMA9haAuMVxyiwgjYPcoGhiF7anTqirWk5jPDW6ja64bCdeOdXt
vR4kPZhO57Uz/cDrNFnyEB86x1Jleg3KfH/hppe/SmzTxZ0iRXHEBEzctNQ+WvZ3Rf5K3yLMuo2D
t+akl2YWgRgKexBUMiyiqq693H6NVSpDUnPIt8Z7rPkoQ6yETjXURZKe6/WoQ54x4KkljjCvwWxP
4k4Z2mAjWq1FYyiLYlqvyewXR/yKi10zU9vWRhWOgVqgCGwzPborvlhtdWpUaR93lEejrZHcazvI
mUCACu1E4UTXJmsjaHN7AqhddLPmhv3/Ie3Mdus2mi38RAQ4D7fkHjRQtiXbsuMbwo4tzvPMpz8f
dS4ichObkP8gQIIoVrG7q6trXOuTrJiO1CaiPbR7ZnJP1uqi0yrSmNrc506h/nsWHtskOvhE7J43
Ha7fiq1bSJYM5ERaCmQcteWqcJ5yURhhEFHkwY00yfUi4Qj6wDlJ9FORxDsl/dl2rF9RukRAi6f3
kAm9lbarUqUWaUPv4Zhaqa23+od6ADjWug+0mc7gzJ+6swZ9x0Jv4MjSqz3zGtC0DSqlvtpPNUj0
QQiY3tECki5B8+iF9ceMzERqKmdFIx05ZU6aRw9i2d/rk2eHfb1jfjaPlOlKmGGYGLzwH+QxCkfZ
YLzHGsu7vjS+pZHiFHF3Y5R7We5tUbAwzZBXFiZ2eaboZJxLGj2rGSgfg9V/MGj76Ubtwfwbf3Wm
8lEBjQSHAbaMpagMKCLLgvfSNbNns5qcCrqWMjOowH69rqcbayIzQgg1N5KCvra68LJUaCAWc4Kl
9ACU36csfcnGO0E33h8VgitBYETaHFDWtVes1WZMlocOY1UQb30allKxPu9OYm2Yr4WU1TVQpiYo
grkttuuEjx19ULrwWRaauaqSNeHBM5od879hlRcCV+dUqkNQm11OUzHJuch4DKErjfI9HNGte4YY
5oBob5vfgJWNLMa+18Ji7jU39NaGzA1IzUddex4BuxGLY17ldu53dil+83vfppX89rqWbC0T5SAj
zoAx932l+bmVCV2fi9xzdbCL9IVwQ813cjA7MtbdmbVOYUFukZGq4NAbj4qp2tr74cpm7CDKCYTp
vDlr5yhMEkqMBRPgkfxiZOQKqscI0Lrru7V1p2Qg9THIoI5SFFte3nYqxa7Mk9ydQjU/t6Ne2F6q
/CnE8iNoDtXOS7MpjanUeXiSRMj6bFpQVzUAVmnJ9qfbCtB1vyw/t0pwyLJ2Z2GzOV+9MowaYWh5
ggnY1k1sslkPmaZEudt3CWyaL225h+60pQRvJawUrRTlotA9IXP1Mj9mXnNHPvUh7pSn6yc0/5rL
hYAAMeMKEjWt3i1jaMwpZCDFlRgDgo2iq2yrmSj9HuNwuDcG9SCUxb2Q6s/X5W4v7z+588/fuFdt
HYBf1cY5y3tm/3Trq9i9XBex5Y6TyKSfHV4H+r7WgLRFhkPVGBrzrnmlnK0CcrQiVFo79JoMq2ti
FHFOzgO0ms+9YjBrVBhOnEUKWPWGeku1bWZaHwH+uf5hW3rKzBW4sABZ4e2t4pKi6oPeIhXpyuV4
BqWfSGE6jcpDPu2lk169nfXxMtMO6QiuEM/a6ngHqatxotEiKdJuR7M8TfGtUppHo7ccs3FEymN9
aN0wTu74n6xGO3lGfxjz8FNvDo5cfdbVvTaUrZvDjCAsKyyfJ331MFUjg5x+mOduVmqlbVaq7wSq
937kXWLLN1JWr1HV93LeKaj1MNQVNqfSHBkKEdv0xuJ0/TQ3nyTeJOZdFBXqxnUCVslzOZSmLCeB
8mKUktPTwFOEc82vFxkWvy+km0G+HzPaGy3jVi+Hw/UP2LpKxClgt4K6jIu0ukrakDKcaFS5m9Nv
w8trjqUNjvT/JmTW6Tf3deyzMm3akmOrhUOYnKfKOwTD3wghdoaA6LXAKC+FWKJXK4kxsJLgkWDa
KauHrHs/rzrP3TyPwPM9Y2iu4hGrT6ecJ7xwC7/ObSN5KLroj6wxbpL8zfNHewvwswSLTKuttLCO
/FZvmrKA6wz+pEz4Ncr/Sml4z8W6fjobMRbWW2U2EXsCwuHqUo2RGAp13EDopsLKbRXCSWj8O9PA
VY76g5Z+uy5uQ+MW4lbrMhovJa9T567ZjraX/5RiChu7NJdbUvD358qGiaOyzu57Q1rC5CmicnR1
Zk199m9CLf6LkR9Y04lhOB+VgZiVQ+mJAddmKAq3Fsxzb6mfAv9r0YYPOrNJU10c8vwnXYpOFlV2
7aVnWhlgHm92FH/DKLLKVxo1Zk4xjivF17QsCdu6cM28uM2r6i7bA9vd0BBGUXhr6JcDK/LViL25
v+Ti26SNksKtYH0ovQ+BevbBv1TSwPbg4bmuHxvLIfmqsJkzKPlFc4wBOYJpJGNBqC8p0wHtL39o
QUBEcF3O1qKoT8OoBbKnCLzvctt6tfWmaZSxF1aTwJkgZ7d6n0WnDoZB2yuYSDGnYI/JfGNx+JaU
NFgdwIDr+eCUQlPfgYLiaklxjGdQ/zqS/2KCkq3jLVHnQR7KesuVNZKpCdZgFXRsW+a5KYT4Lgws
4U7Nh3rnBmxs4nxK8I7hMxsYkaWorBJb0nTk/0P+h9OgdcqdWrahrU+6csoyCJuMvFF2guCtTUQg
WSGgPMHnXr1ZQ2O1QuplJei/1U8hmLt/Le98XTs27AcDM8xNknliRmft/oWeJlZDoJbg4j+YDD1X
VsF87R5gxNZKqPES3uACWOjEcvuabpRrsw8rnpPoxpyqP2n0N0N0QBswuWByUhT/V3quNJJWtUpR
uWGnn31DOEilf2xb7+b6hl36pSwCPG4KQvjLF/CDTVQkPFZBTpP2ZyP6J/UYA9E/xsI//5uY1Wqy
vKrB/vUJCnXfrdQfOlyOVdrYXbiHbHV5NiyIC8TREK0xHrw8mwLYAB9G4dwVYpgojEMW64fra7nU
MXxYUCupPmPxeHuXEigAj02hI6HyzgaMpU3zbAY7F3RrFXRzEmbSJz6POi9laHJV++Wgs1/maGfd
zFT8F4t4I2C1CLHMSOP5Bt5D9WiGz6CzAfh9XcSlapFh4LbPqoW1Xjtdfpapg0h1wNVzT3FMtfRu
h1T4JxPpj1OqtNrJoOyJW6mYmonBmKhS7sY1zFOBLraQdRZUVIsicgahn5zry7uMouflMTXFlAMU
EvKsJm9fV08IslaZUANB6Q8ZxCK2ypsg9dVR7n6XSnMYpFywvbHfubKXxnsWPIP089TCcbByyztv
Cg3Fw2OmKyGFuCLzYYh9gE3OCePH969xzo3OCIiMEKyLdkxoRG0m89haRuWmwJHA+OiBU2qmJxn8
59w0bP39D/wMdj4zReBA0828CggyOTIgmBVrtx9CArgPnh35H/PQjs2dxV3esaWg1R3L41zhZUWQ
ovxp1If6/SQE/H46IZipZLZHXiNUzqhGljLJNQ7e7z75gC7A6AK2657ntaEPvBSIAS+QN28N6pmm
tWZMg1e7ga7dFAaj1l9aIXemsrtLtJ2ax6XtY01kDlF3eFO09bBoDgz4JIthgx0P7ZxJeTXAs9x5
LDaFgLk756eYgTVXGlDlwuSbKkJ89iuPnrv2lNTP79ZsOrj/k7E6fEECpgJS0YYZddExk+iupLMO
+sbDGIrHoPij9ECaN3K4471u6hzUiDqgVrOfsjK7Vad6+jimDTPTT1n22Pd7KcQNKwgW02xw8Uzg
fFxFFYmZM/CQ140rlp+SwSMpMBywSIMsH69v4MZKqH0Z0F7xGjJfOWvlG/NXZaWowJHTuiHzbEcF
rqXbugmtHSO70XRNqWfut2d+jO6ONSxSIzSBZ7Vq647Z5CRW8pwH5kMnSac+biC165/GNn1Sp+xO
C896fCeZz3r34/pKLw09LSW0Lsx4WsQAa0PP+0HVRlc6Jr697BhQNT1Fgkz2Tu492t/j5Bj4lB2B
8b3VhjG9vS798kCRTgcNQ9MSeYW119wUeDpNaXYuM0JOZ012Ip55be1C33HPN7rLKe7xnjBpBOoa
iYXlidahV5m13vVu00dlDBxhUt6JSmYeMyDAnHBqrJNlpZ5DR2plF4MvnQSxzt/twPMRdNhr6gy5
S0po+RGhlOpRg2K56eQdBp+53WiwhUrduYcbu0rqjGIS+kudYp2lGTwvG7UerCKzP0afan8eunKD
ItsRc6k6c3gFrhSYsbjZ6zRdTeo5MeJKdCWtFO8LpZ0eAoHhCKVLfjYGwH/6KNY3ajJ+pjlV2fET
NogxIb2gYx8wGRpFjfUii6mbzCE3JFcDBWFUgUqfvhTJQ/K7jw7xvTU9jXJkQ//ntSctvmue+EXn
0fvSvWTq59i7FfXQ2cOBudx3cx7fg8aBOR+TzV8ebypnGsNYgeyGQ10cx0qsjEcri7rS0QItZ5Sm
ICG+Y6k2FBsYnRl2gCZq6gLrR6tr5aRrkglEbaOzFWZVUqtlXMi0Af2y1dI65IlxHKfoWOnvt5K0
QYIYDHw8uYoLK+lLUZLXiSS5SirAWhDrmluHTfnlvTYCKfQgzUDYM9fi6uaWSdXRE+uzq1ko3Yqd
Xgl2zvyO3SrEWj2DuDu24vKF5ml59QQo9CF7/vkb419G02AaxSi7zEPJwAbpAHP8SiqtSh+iIQ/N
HU3e0BqwzF6xR/6fOHcpTow8rerNXHod/i76T+0h10oH6MTr27jR508a7o2c1eOZV6TRo7yWXFE/
pKWjGlAK2IVyANIUlgHrQ8oEwLBj3zdMBBBqs1aCLIWLvTJ4cYmvTzJGco1U7Spn0hopdZK8yggn
krjMHVJtIBSbRTMd/GBiMCUVgE66vvJLFxKX+/8byjFSIE8vNxhYe1MYhI6PECT5TDbDPAwAqJyk
qDJutSk89a0a7lzLLZmzawzCC5E6L+tSJpCf06BQFHCH0XRHPXgYKaDYuWJVoP6KLlTiO4vc2mnq
0RaOBB07tEIvBSYwEasNqEVulvX/BgEDTCBeySldXUBf3WRR7Ah5bZdxtaO9G5eFV2BOVVKfmpPa
S7lSFchVOGDzaEwSjubQNz9zObWcJqq7ccdf2rgpTJbPxHfS3Omtrg7SSlP8P3BZXVX0n5qOwdO4
PLY68BK4DNd15tIB5FVT6Vkmhz4/pSsbEPdCUXXA14CaqgY/S73qTrJQiTubty2FXB59ZCDivNr2
N5bG18J8krBALq2coZ2ORXsTF/37W2CBcsCPJSIA9xfvZ3lEfd/kfWJEimsm0EGLSvuiBn7jlDRv
7Vz3LWUgbmJ8kG4/il6rAyq4aXEUJwrU39qvodc+j1rzQej2aNA2xfDq43zgOQNGtVwQyVcqXEmq
uPUkg5Ix+NZ5TmLcFKU47aSqTH7VstwM9iuIf3MzNEtaq/cUiJpQ+7rsal1yRy+Go5Tfykp00u6T
Ighn/r6udxtLo2iC1ZCYZIAUcXVWpWHIQcsMsdsO/2RTYlsMvMh7eAaXagc5MoQpKnAZ1CbXiBwt
oIVtKvbco4Bygi1I/rNBu9G/15eyKWXOUlLwwiatZ5PCWNa8TC5lpv4jkPcyRa7OEubwz3UxlzvG
Yl57pwCWxdrOlvjNHSoLqfGLFHDExkiSQ2TRO5sIouKUujQcr4vaXBF9mAihGZMruxSVh7KU9XWD
rVNDeKWboWNG1TB3Un3bUmZGHsDl5qBsKQXYrMk0g47xySi1nhhziE56FpiH62u52Dagp/HdaSWn
F5Gkx2rbVLOUatpDcryB+CY0GtoJWkk4WvJezL4naL5hb85HL03FyzTaIxK9O8jZS94/GkX4XkPK
aqgFEq3TEkK/8er187yxDsI5a5jrDQFsnn/JxDZ978HMQnAgAMog/cDAx3IlVSAkgmeSVW67ME5s
zW/DD1DuZXtgyRcKMMuhkM/ZzHWYdfJBsxKgGCyTVg8/9G77FKAwJqP3qGTXHgopT5KQCjBvJK8B
yVypWdCkZtXSFnqvj04hxU7bRrZHlGCM58F/57uALNrlqCa8giswQLXcuV4fDa3QPO0+ET+ZzeCU
B6NpdhT6NeB7a6pfhfC6YTVx9sALXAoZk5HuSoaR7sVIF2wlCaLnSQXSuktk7a4cLf97Y1Th3VRm
5tlXptAxcZm+ia3uwxlVJedWYOyb7p36LisS3LRU/TfPLYVpjkj199AWXoOI1dcSv/IqzXiKmMfV
9hfKNFZmmpj3wHSnTpfCvZSUpXSi7yk/U0gcDvAOlMdmKMEZN8P4g17Xw1lodNhDRqn17nLZLI+e
kQcfjLr2HgwhzL80Yt48WcDw3MylndtpCrzoQLFFPDQNjjgBeavVR9WghQp+9gQI0utGZe2gcQQE
GLO3D5sr1dDVERTiCIwVFvG+m+59yMcV8F7S8GPcPf9vclbVEKUnUTsAwXRPcsHOi7Mk17dC+yNO
rb9ZEAPt8ysG/YO+Ml6TnDVNCGLCvaHBIzTpRysLfxRqeYTC+3R9TRv3Eaf2P1ErEzbqbS6mgWne
U0n+5NGeaJSnZnxoNLgz5H7HlG0dlEXGDbcdz+iiDCEnbah0Y2TdJx1d/D3N27c1AeKNObYfVGOU
ds5rbdFmvYA7kWQeu8hEwfw5b94AsVMCT8oR11cWeJZ61h4qOdzLR722wy7uFP1ihCLEmwRAxPCr
OxXnfhlZRhm4vQzWr0PDtlccu6DpvtV+ZzA7Z/Tyz5oXHAs0JsHgDPXYApQ6yM3oxLnVfmlNMQsO
FZ3WtFr3sYZ3JAoZOa0xj1Wg//1x+tXpafLoWzXE7cGgV6rT0G46HeuAFop7saiUhMJv3Fn3LFPq
j2Luy+otDSyaeMOohTacQtkvTeed2qMThIFDT2BE5p3WueUOp5TypDzsfbcR7lIx4jEvz4l8NnoT
jPS9McGLPlTmXhbS1kHf2IaeIQ2+a0WZ3XfmY2KFN2qlsVuZwJj7j65kFFsBy6ZOv038p4jro7bd
cRT2cp0X1+b1U6jW0A4L/9c67iW2GbUApnU3TL6FinDsxpcu+AJc0H03fL++x2tP5nXVpG6ZxFRp
Qb3A5wKHp63zyaf1tDzI3t2QGva4Vxu/uJlkw625CYfeiNmhWW2tpeWgsORG6Fap+dB6z54Un3tQ
rNR2p9h1AUfEcpA0Bxk8MTr5rqXKdJbleUE6RK4qCfeakfdHJbDcplTyz32pjOd4yIdjIjHpo/tS
/GkIzPo0BuTdIA7qzl4kyo9iL0xuLuHYlbybnzycyo9tpjzlnWU89XXPwML1I7hoTeWj6bOFdw1b
QoFYXG3PGApZWCpR5JbR78Avme0dD/KknokNThAz2uV4TyvTIfvGHU2MaSczuCl+bitn3IUPwYFa
7lmZB3k1ilpEczkgQmVeH5l3uWu0zvZTiRmNAaOjfYLgzq++tbV6CKJub2BkQ+Gtt5+weidyKQbH
U9PB5Bh/+hGBW2N7wqGDrU3ZI4SbV7Oyp7i5IvkkwkTqYCuzHQyGSms3q/XGm758GbzJ9rsfKYgu
sv9VA6vp+uFeqj6FKHaWZ5DIhGzvcnP7TKFhVW4DVwrdztSdygwPmaUdtfTXdUGXFxkoB6rvTDmL
4HxcdNkJhWjmqhK4cS87VinbqfA1rXdAA7dWMw9uQLEIRS02ebmaKMmatkv80C3zP4Lg+I+Zdd9U
P9+/EhXwg5mrxqD1bFaWNw9rXI6aHLV1yCWsnaQ4JOBkSONujeHi/QaJgiwVQ3gzoRwe9lKMYPgK
VO1a6CrDN0NJP4l+fs6N4Mms4lMB20dIK3ilfrf8YoC8uPo4jcJLKZa20N5cX+/WpnJsNAToJEjg
lFx+yDSMhRVGSTTjUxfyK0BNVbagLO9ly7dUBO2YGxXRSUgyl4KSsAzKxOwjVxciJ+tDu9UG2492
sktbywHQjlCfngMyCqu4KFBzIZhUNXJ9sbUFrGUxtTYxSqfuGPstQaTSGeicob1pZV4uh1ZJSZ+G
KnLnllW9aD4WSg7dyKNfmTuStlTlraTVxolSJwe+l3NCUfMpl9Lenm354boabAohqUniB0wfWt6X
y5HVcrCsuI3cyEgjuxKij6LQ70KizdHK0vzNs1Bk/qDOIlRbZzOHMi+qKkEHRrkbzlWAMzdYk3ao
QAGxK8X8dxQU0TZ8LTk22WAdvd6Kdt67S2PPYwfozNw0S+Jnjb2oyt5Au4oYuUaoBQfBMu+rWu6P
gai8jHWhHQaVh/r63m5pPlAqZPRf0bPXjHfku6vBi2edjKwzEQRw5lYYOxEz9zuL25CE/WWwF14i
ujmU1Sn6QdsWaiREriYnxwo+ba/XIBy1jtcXtKH7CzErjdQLsS37zAd/WHvJOSbssBJXThQaO+/X
bNFX+jI7btbMPkuJf50r9mOj6dIwBv22t8pj4WV+b4+T9UuP0tohaQ5TkelJNiPxvX+Qi37cuRUX
wElU/BcfsLaOQghgR5mD3i+J3wGwO7ei9jEZhRtP1Ht7MNUPka58KyESGFsgALBH/lGNQNtLI+rG
Q5KKNqWUPUjWrWMm8JsBWQihKVMvL2uWa0mSRXxVUGm2MUTHZHoyCu29ES1rV4iA4BqfS27rofwy
UsBobNj8WqofyvJnAL2JHN5YBCLX1WnjSkImQJWDnDPB1nouXmwVo/fqNHZboBoSO8i+SvWfvImd
r9flbG3bWznzz9887WFR66FoJWybUh0ltbEBY6vLvSzghiWdk5pzyEhFgEa+pZRe6ayorwAtE2TA
ZaquyPFk++P7l8K8Oy7K3DFLJnApJPUrpa61AnNdf5eT50i+qaKX6yK2Lvlc/AT5h954kAuWIqQy
9RhQLxHhf0i9pyG+bb2DvteutLVbFqO4VJ5wii9AMsuWUv2gYUqUfCr+RFZdOwy66HtY3Rd9YfNF
fitndWWqusiFXgpit/iexJktMNIiZZAqeLZI4a4qxbOXJncJVRXQChIj+JBJ6s592lJzKlCvVVBG
+tf1gTrMw1rrI7heBHcM049D0jhw6fVxQAPhHg7mhq4Tv+P9z10Xc5J4eXptxQSlEUEskw6AjOov
fp3ZiaHtqOGGjlAwpKRCwWMOHle72gll0HsVLE2F+UuERQtqMqtP2Nb3cgZwfFDkUCaiUkD4tEZ4
iHyzLesBrHWpreCd8J1puhuzvVm8DWVECvcW9NB581a3qi+zsI4MaFQCU0c/fEesq7/YMTID1PYp
5gJRMH/CGxuU9Az8AdUEInn1bzg9dh3MjVNpx3vTflsno2McqLYDgMDxLOXokadSgrVYCu6p0ge2
yqYpyZni5ft9jvnqAhHGVCFTT6sVab5SDQ2tsa4GGUmrfrNyH3Sr94d+s5HgGcJnYwhupc5xV3Ze
2gGTqNFH7JtHy/8oBQ9lslda23A4NOwqZOpzBQFZy23T0lEY6hQ5dQz8Shgfqyq8jfXy0NRul/t3
QWveMbN7vm5qL7MC8+6RGJgbZNnDVZKfpKiYph14iJP0KR5shr2Lx6Y+/VaLb9cFbWkF9pzgmfk+
2r9Wy8vEohSI4tnGznf09BejL3Yn1s5uqL5lfua2ZVq9eNBBt1zuYydWwQzwCJ9sE/3OdebfJvFe
0+vD9fXsiVldWKEWh2AUAHIDsv0my4LbKRl/GGq093xsyeEpZCAfWA8oq1dvIdVVT8kmYOl6GEfs
tk7TU9z7cx5Fa3c0fd6ZlcsLvw4pfdqg5/hkpQtUQ6i5STNgnBLpjuQpkAgYexmvDT0ADBPP0WCk
x6L3Z3k8g19ZVj+hcDUE4oFm2EItO+RDKcPuWIeNxLbMyBMZjhkIe85BLUUZZmkmrQlGctTegehg
074iJ99KkD4Kyhb/it3dGP5K/Z/km0tJc8Zmz6hvrpU6KYUZUBMvCjORV+XK0CvgJ4s3Bk5fQXea
Fzr+XzxRTB+A4mrhL1FiXoUKkpRrVieCJOcl6Tkv5SMpMCHYSZfOF3SlHTNILN7DvBRpbQdbHZYi
sfEAmVTofZvOUwKKt/LYeM/C3sznhlGi6k8vMLhc5KnWsXpTUvfRYhQx8z3T7lI/si0rSs/pqA7Q
H+FypppSP4RjmLz/VoOLx3DwPAtGTDCf6Js3kngLqmv+cg0VaKI/LZyg769xAA1HPEnhnFvGwNJS
hNIBYBj4QeC2za9ioMii5fQs3qVjYFukoN9tpUiqzIOsMxAkwz0rYcNYw0Q/hu4UFE4GOpwP1+D4
eF3IhprT3PLaVkXrAeMiSyGhAX9Er5JQNLQn3TMOrfAzyp/yfi9/sidnZTo6KptyrKkhcxyP6dQe
RO0FxOm/qdrImD8ypLPVmBsQlutRa0kBDdQKIaBNHBV/XY4gqQCtTdxDh924UwtJq4CNkayhGgQz
pLE0Opr4SodQk0j/S7E9pvGPqSv2QPw2npOFxJWpsFpGNUnChTASkHBVItAX8Df1nXhjT8rK8gZJ
EWUS5C2uUnvUFHuRxek/h9Z4/4vFG08EB8abRcpgdZeAE/Bizcwon1TacLak+KZTGCG6rt4b1ggh
VLwBc8QNXPN5QewNZ6NEwBuL9TFRfypZ5VSicSNID3qiHPAEd1JPG+/wQuBKz+O+1kS67KI5Qc8Q
8osRj7+vL2lLAq45dYbXmOOiZxCqgNrTkUBW/mOm9DfwZDxfF3GpAgrOikT/1twkALf68hKRIPQG
KcWGC4Xp5EHM7PEvUM2vC7k8mlkITAEEZ6jtOuVOvx4IB6S63LzwTomlfYiUr6Gu3gfD8DFImzse
spvrEi9tEHVCHghKrRgJ/MzlsipPUC3adsDv7XW74yEaPvnml12K6j0xK8UOC6+BGh2g20yHCRBu
9LAmPZDCO1RZf66v6NIGsaI5a0tq3GAKb2XtZEtIzEjsU6p0H6Fbem7gdyiG+sNU+PYQ7E2kb50Y
Q3Jkp/D+5rbY5f55YivgtOH+BRGlmJA4WhieS5UG5qp5CaZ0P367UMT55hrA9tCCR6ZnPdgk+AZY
6FPRumoSVYeaZoJDHHf5jdIOw87F3RDFqw46AYUmvM51TsKg3pmPgdS5ceipD+mQfB8iXz5Nhtbu
KP5sAhbOGJUMSZ9h0qW55XM9e5Z6iV5XBZLQcsgkWrE9CmUJrU0WNzeUuyNHECv5pGq1dRjiQfp6
XWcu7MdK/MUt0GXEdZ1LueQgGMUhSG6vS7jQylkC4Bs0gVLNotNoqSdd6QXqmMgdCFknHyQuQ/7i
Hyrlg7xXGLq4abMgaAkIvEnzY0iWgvIiqtTUZCdr/T4BntEDgCYynHH69/qCNnXjjZzVgnIvFMcw
Ujkx5VM3/OrNh1z58b+JWBmNqSljKZDYs0Z8jpUH1X9OlHciAREf0mmKRSctPw9Wr4xFEIWRMphC
54rhYIsgcAzKHoXJlm69FbE6ECk2sjpQENFEP+TmY9Q9vX+X3v7++aDeuPhJ4491aPi9m2TlIZdK
J6cgnO0h7l7YuXmjmG1mTGqOY9bkGmFKMhI0+d7NflN3cCLtS52eIa+rILDc66PZUC1wN/BNmNvE
eK67pszW6CXFZ0VF9ZhFXxLmk6Iv1zdt45a8FbFODchtQUNtaXXwidX4cz8V85/BFB3p3Q86TCRv
lrJ+jPK8KIyY2UdXlv7Jk9+cf5l/rIEW+STlO3qwYWEQRdaQnB7YK+v+QoJ2WRoNTqgBRzGuacrK
hGOsOAKYt/qOrO3t+0/Wyl4ycRv1nRJyQopj9Sb44wR7IiKtPTjrjdvDdBCQFGD9zXgfqwvqi6M8
mkXSuyHNB5k62T2xxF/oApOis/sDV4K4MjPAtk5NXOS924tw2/onMyDFq9+oQ7rja22d0JxogHHk
NcG7uqlmOWi9mrQDrfOgYg63SfHNzP6ZIzGp3XlutrYNxF58OoUS/QUtoRzlfi+q9TAPvhlOAhmM
01bZu50ftJs4BZ+bcRAm7FY715upkQsDCwqU+F7/Lcj+IRy/yf5Rks60QeyQ0G2ZhbfS5u19Y+hG
ojtriLuBjGt0SHPwPLzHrj1cV4YNR4Ql4VmBOcZtWkOgVBLp3LqpBncs75nKBwAINPryn6q0Fe+3
mZzUdi/ZtXFUpE1IaRjyjL63zurVit4JQjgMbg8kKWX4ag9namPfFgJWajf05RS3Qj+4Uslt1R4C
HFWC5Hfv20LIShWU3ExEtUWIHg/HPo4ccpKef4w1xU5kw45mLoido7qcUqAKScKJZwmMCmIzeakQ
Xp5VYCCjfvQw06BkPqixfGCatWnJcAhODS/NZBy89KkMjsrwZcpOdWFTlkwsR0wOZQu34invvFs1
LiiCnc3p1FgfamnY2ZqLIXicjMV3rlylSCRgKfDO3Ti67UbfnhSd8KA+dq1ux9FBxBoYABOI+vP1
M7lMGK8Erw6FIbtoSi2sgFm7SX2Q2Jc+nKOFH2X7XQnzozhodm79UmPNHjvTNmWIoIvjzldcdCrN
X8HoAFljeiCIbZfHZEp+q9KQO7ghZeIhKeyKxHRCMjLVHGOwO+9D1JxagO925G7q/Ru5q20PQLoU
K3UcXMX6aSbn5JPQncevIGDNyhH80/k/6kPRKfbUyPwzdPqdD5h3dxXTLNY9X/w39opMBzQMAfIH
8bPl53byzVc96ro7r8qGxQI3BNw98mDUu9ZBmlxofpTobK8Ziq4SCse+eGFO+TQJtSOHEA8OXwVv
53l5jccu1vZG6MoWJ23fBADvDm4mp48mkEcaAwtRfsd4gabd+51jys+qkdyK3LgA5JYp38mUXQAG
vF4qLg7oMBBPkMda7m5fRUzuKxKXX9dOmpceGuuT156V4eBVDz1Sn6TxtvD22sIuG9NnbX4jd6VV
0mSWvTwhN9bS7Kw0X1olPjZe/UMqT6rYHVtjvC3BFvKVQxA3TlZBnSt97gIBQK38Nvbvq+mHYT20
iXeX+nsXflPlQCamqMHjjzO43JTAtGIAyvg4wLgZsGpv/NIBhtzWXD06B8FDrUr86FkRcyfDj/IF
u4pvuwm+q2qvsWojYEAh//uUlfZnaZ56Uz+fD6Q7k39uFCdJ/YdKsH5Og3Y0TWGnt3PzulOEY/Ho
BkWC5dr1yRDywof0pGjPcvegyV8KZUfE5VWjeY4CPUP3/Ath41LENNZKOBbSCOJ99kWonJpYHh48
wKfLMsc7/Ucuut/XrdjlqpA0N+DqlJphylhdtDK28lhKTWg/eCWAP/L0GiQ457qQS7VZCpnP8o2l
siAKy/REH93UdDxcKmb3pOhQ7/YtX+rEQs4agiZW+mmqVG10oy+ibmfVWaBV9VslPrZ0S19f0saj
O8uiDXeG+prJGldrmvKy0AU2To2+Zcx7nLP0pGISE+UHGAYWY43KoO0I3T6s/2TOP3+zj+XQJYrf
I1NXT03BuAdcl8PeKOllFMFwB9hCM4/Ea25uKYSp+LGDExgljE+R9W8fnY3mQ2E5VqrsPGAby2Fu
GcAC+jZngrf5OrxZDqi4oxXX8eQWkciOtR8LC2aJ8rhzUrNRWr4lONtUJ+eLS+/TetSnLZpm6Kdo
co38Y/4EsqsX22lBPtMOxY+DaTdCx6ntTYNuPGGIBX+Koii51AtPn+ILCaGG1U3xyQse1Apaq+pL
1995TzHztoZwVJWjoI43YzAQBvy6vurLq7CUvlIVPc2nvtCQXqsMt+f3GeNog6MpX3zyyE14c13a
pc4spc0G4O1JlpRLc2BH3SwsHFX8Xurfxu/UWJ2+f/kbSRRJ1BkNiYTnUpJatwmXXBjpLvscCV9F
70dQvSjeH8K164K2z4+mGFoEQGDU19MWptW1zFcFE90QBrjr4TEuQxvbLBDo1N2JcmDhJYeOBkFJ
eCx+dLQd7XzBpWPLrgIXzcQH7hcjKMu1ymnbpJWJ4o7igzB9rn/mjvJdEQ96aDIrcTswY3xd4uX7
sxS4upByKjai5aM0o27rut3KZ2k6qSqlqMQpjTv56bq4Ta0hGAbTEHTLixZ4c1KiJgjKiWbitHgy
PdKvH+XyEKvB+bqgWSkuLMAbQfOHvFHP/6Ps2pYrxbHlFxEBCJB4BfbNd5ddvr0QVS6XAIEQCAmh
rz+55zycKVdHO87LRHR0j9mAWJdcuTJnLZl2+eiv8vq1zX8K98WN/J3f8Nz+7+8nn/I23UCoFLCI
v1o8Fm+TqdB+LjApbLbTv9/I3yR3DDD++0qfCjAoVkM8esSVkhDO2BwkX1+lfi/Cx7F/kfWjatLd
bA9xyEulohMmBeWmT4v5Irr8p/X9/EQxBYMSw1k/Fosofz5RpWW/9dpDUIf311B9G8qFaHYMwrDf
qdgH18NqIAUstS3HTO16Ok6nYTYdOkJO9v/+UP7p7YIJd97igUQNdkf//C1LaKNtamN/1U7vtLmV
X41W/g6l2BuCbyDEQhKU5p857/BAq2sVZ/UVH0TFAqTduzS460SBCnf9/6rKAevCl46aGTxgcHo+
M4/zxgs6Cl5fNXIqkuVkti/O6t8fHbQ9z4QkaC/E2B/6FFTYqrD2yhC2HBRQzXQz7Ii4TyCBsXzx
0X2+EBRJMGvGCmAMWBUGX5+OCNQerZsUCa4CVJa8/SWVLXroAIIOX47TFxf7/I7OFwPzCYUYtBcw
4vuU7pZtnmOYD/JrUten1jEslE3BftIowzjcurvYgzz+VQP+T3f43xf9lPVqYMfZ6Dt+veiTvMOx
Pw4cBtkYkzT+C4LIX+Xm/97ged521mLAauWfhzzTJumMCQJwDV1h+GPmD+t65Nftyanf3Efgyv36
98/qczL4zxXhJgaGNcGBSc93/19BcxvjmuoAdxcthzitJhcW4Qtw34LW37YTbb9quP/xeogkABlw
/qGr+Of1Rqyj9l7gFfq2h2bmWE1WFpHmKFpO5HszPMTtd15jkecSI47uvOCsSm0PVjZFsxVWfcT+
K0bk57iOR4A5P8B0Ahz67yg3JjjAZk34NZeHwdzq5t7Vd5iCFP/+pD8HsP9cBq3XGUyHj/3nNRSM
dFuJIINzxOxr3c4nbsRXtcQ/nFXMbEDOQsOC7frPWh69ZJPJIoMWfX6y7A3tYDGaatne51c2fd90
lTblvO6C+Ze+EmAaT0U7fE+Ryv79Vv/hO/3jZ3yqMFjeQqolts11X8PYBivVOblPgkqYCyIO3Vd8
979AHDzZFDwXLAkjEp393f48UytcS0iTre117h7iFCpcNyufS4pZbHMUt6iirtOv9Iv+qhvP18QI
Bixx7KOBh/wpRQf9AL5x5ttrwn+sWExWQGFrfTtA1uRldZdGPcaqUnKXJaYM0ud/f75/6QB9vvqn
O44c1uddvrXXg76Cq6aDJdJ+phddsm/vnTySfJ9MVVY/9u0vvh+Khl2FdTWyL17zP3zL2AI5TxxA
XMF06NNrdtjEEwpLLdcie2YNLeq0TKO6EG8jhStdVO8klAv+/c4/N5PI/dCLQieJ5XaIe31eCPEK
K7EGWPS1VY8txF/VDMzw+O/X+OtDPV8DNlOQwcIWBZQf/zxOfdNYbPdad22oKlas6Yjuq7bxryeH
S0Ai5iwghIIYO2N/XoLNYWzXjW/X28HrxzSowncHT20dYiXolMuveuO/wsKny5E/L6cZgyzzhMuN
6i4Ehr2nRSyKbinyBnpJj82voL4cQafSwSUHooLODhtZRn2V3b666/OD/69cY5us7fIVP2OZT01X
9CCp/jYfwXtmdvAclU0Zn6Axc5nc9u19oIqwki9fsgL+/nSwIwdWAIybUNaC+vTp0NbW5tAptf31
EAPCOWn9XY+ymt5a+RwNxagxFIR2KVQZtuu1xr4RJjy6WHSByUfefcV0/Ydfg+0paJShooVTDCLY
n48E5YvUkYTXTStHANzjxK9xvEVVqzo85HG97OKUT4doc8tumf3ynsg4P8l8HG7EWQuw32Szlyxu
sfK7DYdVj8E19nX4zrdh+MV38fe3h9+aYLXoXCKfXbb//K0uTjwd405fq/HVEF3Z4aFzXy1rQnHj
72OC8v7s1AohBhT7nxW2Yi4cNcaNN1Psmu9iYLC6CpfF3I0S7C4w43zY7QwPmT0ueTCJEo6RQ7oP
ox40KEVY8EE3bJBXmvjuZtlq0hbeNDqBHdgE2RxE9LqwsBqUO8yOthR1Rdu/LV4xXoxrIF9EttQ/
wnmxc7UpId8oPJLxYVrmbOUgfgRezBrSkgV0fUbYhy73EHTd7SDrXJwiMsl9F0noDC6z7q9d5prn
bsj0WqTKd6jgxk09d1Nn5z0KdLzbpLfJ9OpMnpYySOA2r0JJXjw/G93ZUJAHSi1ryqybJlH1Qza7
I9XR8FGnhjflkK0OBlo4ILCa6QdznPw8u2KOHGvxL/l9PkQ9lMNkkjxv2sq+pHqxN8KPyRtLfd8U
rIMte9HN6zzgCeV9X6h6gulwsCA0ScgOvuO4yaSIQrnKchztC03aMDtCbGGaC/j6YrPCAeMDxIWa
dipCo+el9Fn2sHgj9C8DoSpkY/yWA5ZRiFyLLvTgJXOlIK8yQeKClFQAg9mPA5HBDZ39+CSh39Yc
eL3K595l8gbRUYZlpyzrEJJb7BzSpGnfDUkMts3n3uVXm2MRzGLiLr/AEhJJjx53JL4ldEls2UHU
BqWPgXFqEeZivaawc44r36p1KNopSGQBvUPewsC9q980zlV01UGMW5WGbb/suGXu1UXnHRJbW7WT
mYV4QCRJXpgW4aPBGldbKgze3XF2fpqOujFbW6SdwFQrizt4rWxwoYlLr+jallMq819Ro8m1pSmW
2D3cqNIdNLO2+TLoPfnRQgVKnO1ZyHcBG8m0rB0kiW7HaNXTN00XQquBLYiOOsBsnAoEmaueyEVg
ciTTl6XjMIYNMhzLOtigINxszL7g/1VDuCuWnh9t0G4SA+wtE0VuhQ12ZOS93HWuoWMBhUkcInxV
YJX0oYUaOVrNll0NIuMlvEDrinvTVgMHWRqd1zcGU/pFFA2dZ/EwYHM8v8noKiMFqZTOqrDEhkQQ
hTesdrIn+7Gb0pqVCYNU308/YGgxV0PsyJIWAyikq9tjMmgDc9/3IpqiO0i2cZIdQLEbtmU3YvDU
bFjLY52JhAfZweeLI4jYQfa2gCEcl0uczeSCJWLASticrdjywOb2zTxGOaIldaJajAx+QwlNXGVs
1P7Q5HF/pwZ8NtCinaCD1ohppodameF9E2uyVm5b8x7DrmhjhyGn3UcuXKYuU0/7Dygsd6bMqe3T
QumtFdhGq9VcuMHy9ygA0/LKyM03u9QIG15GzIHY0FOj8WfhhZHfGMwzEuiz8RzkwSVaMT2RGxvO
r6amBRbLw3vuxiTYjRjePjSKzaycgHjDrru1EN9vDOXTtQxBDDgm0rp+R8mqIeWbNfWPfrCuPXmW
LahFBcmWiiUW4ihc5XQ55l0dkUdKeN2cDI/5u5q7ZYY3h/CLLVQ3kK2S81aD2G0oGK2mCVxcWE7M
C5drBDnNVnaXyRBuOxb5BCY5YQpuhGra7D4n+biW4NyehRmDcYkPqY/8ow61aUvJzUyKLl9yW+rB
tvijtqM40nNSv6dk6j+CmWC5pHEpGXZpL/q1WAGWNke3JVjid3rE/IcFS4J5zOibH2ujU0jm64Ve
uG4GE2HcNlQ1gV0yJIl80lvRpx5y4RFtgovMxQzyjY1p4LyK8siUakPFCSSr8V3Vz26CwHhPmqhI
xLR8C2bq4E8IfPFR9hFo7luM9bid2mh2t4XN/MNJ5V6cWBJfQqyyfUXxS1m1cM2uViSEn6AmD6og
dNyGS9fV7CJ2UQhqEAat+KXhjGCeaE6bUrAWgjwjMZhWnPkQmGhg1lmQCLySdPHbj2yLgEtBzDRN
ylin+J3LtEkwIrhq+nKuW/ueSbo9cN7HpgqyJSyatWt7WPEEWNBNNugvF6yPxu+DlJi1w3qg4WXb
BbQriZ/GBJ9AboedaWT7Y6jZNpZaWHhrJHU6oL4fl/BNJpOdTgufa1+FMoehyLxS+io4Xh7qfhdf
dwgKFadL9m1FAkX8mzq4ATlkXl9OIEQ99hml9zmP/S+fuf4CYT9odi5cWzzbKQm+Q3AGXJNOEtEU
A7Qv8iLFK4Oqp2gUzK6JDcsZX9Y3P8zJo2/6sClGaezNAimOXSYiyEovnZk/Wqjz4LCHCcbqisBN
bohm9Uj75RRmdfSbL1Mc7saEd1hpSkXni4QhhCa1W65UELb7ZIaSx2xismGsKbfsFCe2C4+BH7sR
8zK+jEWQ4IgWUIbPeqSXRd6lW9O/AAVJ82qGWOg+8XxE8JCBWIuJ94D4QyJusykWl1Q51hex8VhC
gyKG/j2Msf+tySTaMmyj6WGYtLjXGYNpOQ1i3HpuZAhR+Jr6J9g1Z1i8xn9FuNP5pZ+MK5NoCdEV
1tp9X4MG4Bjyt/6WC6Fucza1dZlZvT20wEPXQ42961fqSQjPghQ/Au94Ih+yi5u00IkUyI4RQWga
V2iRIp4N7dG5LS42EgG6rHO2/G43zGcy0TMYFY2JWouct+7dpbQWh2gFvRv8qTT4sbg0HYpw7Vda
+FBl3/TmkNNN3qHwiNaOHns80Y+Zh/Z6WVsW7ULi4oe1SX46hSi4W6OV7qMtzyEPsWzwSxZuaZ7D
No9fXZ6oGwv+/1yYNQ9FycO29dWErYNX1MQ5VnYTmC/mChjSGCusDCuWx6bwazbMZbilglfQi4HW
haLddD1GG3clA68bQrTxuHyPz7hNz5Nu3lGkAfpzwjRnKWK6QZfOdwTKxYALlq1oGpbeTVg4bS+S
BnUdRo6Dxecn2vgUoLLZwJDCFguqBhWccge/DXziHXSdbIdAPaFgGUsB8Qv43+nMfSChQItglK3A
/7KgvVDZED9EYwTfXmifLucqgI33KNVC8Bk3jS93wEBcadX/CvuUNoU6L38U+eriUwdlgg8eeH/X
EAOB/BQbb4WXbIh3KGTMUqHfHaaiQZF2q0MPMi6SdPcTUDWt4lDRd9j6YhVgi6BCDTsLt+6Rf1tf
yrFdmgrBGNgZReVQihpcxGoZdPfuUY6vRUJJbwHRQok5DM96mgET84HFW/KepIu6P8uNAs/lW1ym
igy3qIPzl1hm/nZCwfFq4y1fC5JqqXZLGK9b4TIyAr4CYSYFTEr6G0yZ+Qdcs8wv8MsxuhvWaAMl
DtJSxayGMxhiknHXZiAbHfXQ2ZtuqOvfENi6GQ2DA17co7YsVpmZoPDJpJ9DE3bHWGLrrMxZrcQO
Y7r8MY9XuEXRxAQW6WfIUkgs5e2P3MbZW4ugMBVR7HqUO0iJz3HCxUPNmvFuzcW4G3wCLVo+dDgD
OTFndxCy3MU9Uu2EfBEXuu2nA0s4zgTmLgwlFzXvMf4RtsZ8GspZUfedZRrn32BhuikjmPE0BWKO
hE2Ezud2N2dDEpWhtyFEuwYzfZu7EEcHA3P5umYpQrjYbJ0dY8PsTTNjn4ksgn2kSAwPxA/0jsIW
lxRildvvbGPQ2xgZ2WOnvvaHJOjYULou7vtSZasNDnJimPyYadveVSK6CPm/Z4gPswpVQeUW68Is
2Ha6CVbijhDHHscyWGisD2ohon0PAjG+5vECE6oizRXJq3WDwmxpsFL4YGoIau+aeMXzwnq/u1AM
Ao6lkMjP4FliYjuHOvXfkYxjLKEOen6d4q2FhPFCCJJo3/uS29jVsIDx6U08NklbWJlOtzkUuU5h
E0S+7DSkunHME+S5AXGHccqeebdkMUoCkPqIHPm3upu9LQfX6AswehBcZinEhkw+TQ2WtbR+aFD4
J4X3EQYs84wit0jmUNzBKy7/tumwfomMI3cbXxAzulo2t2ssKAy6Ok5/iAjdOg8SA0XRlIF2n0FO
swny3hUqFPO8l5RsR+I1R+m+LRKSHu2SQcdctEDOu25t3pO6T/ILP/bhY2rb5nJwzj+DwwVUoKM2
Q1TqNtSP0TDkFex1yaUJCbhlyzyaI7ZVsrhqu5bg9GwETlJ20nirDqNcVXDKE0Dz4aCDop+FewiC
BDrChtszwX3srwgb6kMgzFMwsyAoYFIj7tSySbGTC5k7PEBuLmZocscleCBoqnTCKJTsSPTBRrHd
D/UmCY7wDEInVWSGB7qb+XMyCWjcD0ifj2Su2TsG8xEp13qC+GLPtHnTgVxe4czpXqc0QYiM42Ve
j/OaxU/Ii8tpgYxx6aZm+BFS3n4DpWuZTk1gB1HGITJ7yaPIgKU7nq+usT9S6TZLeUmTtVn3Kprp
c7+aOSuGhQRPpOP+wgbbfDXn4QzkjIch/kRWM1lCi0y4sp4GEGec91O7QwqQj27zqLnn1KdZkQ4J
ufJerlceItG0QvRCDZ5sqR2LvIXob8GQPq+WBMdQ2TUorE7WK057+W5SyXp0XGIMSjQr+RtVEfsp
TewU1AYkeQyGWb8kUxDKSrAUgHCLPFHIrDZ4Ta1n9yZt+7EKRdycB4FYICtBudxe+7A3D9C7HAEC
EtSNO2AHzFceDtbqtsn9hEQpeBPv2mEOTInl/PBpkwEgV0I1pKCjmWAKlnVjnB1qyXhaJpJlMKcY
CPze3LxND3TNQA0MlepJCTnB8M0ktrnrsMYEGVmyBWDmaM75btx80he+sQay9vG0dw4aClhDQrU8
D10XVNtNtAbTXOVyYXG1Me+P9Tzw24W7+SleYcBRYtm+flzXOlLV3LQtcn3NR7NDTBkuuQLAU/S9
rftytHP2qkyCldEIWbav4FTUP0OGZflFaSPc9ShmGEfS1Rq2g71Hi36AZ4EuWhywD3HeVChW5jtb
NP2gyL4ByBOXBn3yOxRs+LgPlaB7a1C1HGtYFDW7MND1VadE+r4aYX7EbcYrlRKz54muf6fj1N2Z
OU0gTo6xIsB6zAZvZ8+WY5u00BD3WQCnZcLmt6k2gD3MBKm9CsQZ8UPxIL4N19C91atCu06DJDwx
j1NVUj/BrWwZE3LyOsx+QN5kI6ULh+5htsBMdolP1M6HNjeVgS8gUj1pFC0jATwU9r7iu1x6F1V5
sE5vjow5rAI7+HdV3NYhpMF0S24HZcE1ataGPP1n3H2c584FJ82dCasOOu/gQkPXUlSdDTr/4Hk3
AwpxZHtKbJaCNORVElY8b8H5lQ3d+p23jUd1zJv2xIyulwuYcEY7H8XdyfWreEK36m94kKNZGf3o
f41Jj7M+QvWClWQxYbtjami7Ck9stgVwmJUUUo2LLE0c16dO8FXvsBxNxXHNQnVZA2iLqyjcgoPT
GHGUWbQyNDLdUq/l1IzNvsk55joQ5csG/MvU3W8YlTY7KqFJU8R1KzKIRvIkOnqUa6Ar87WVF9A3
meguiSdazl6vYt8keuqP7WLZeATeA8UOoJc/NIyqoqJfNPqtgdQhoMFItVWoYwsAczQ/5yGffket
Ya9jpwgtbOC7A4/Tdik4FPrCImd8+Zahkv01dGy+BJNqelobhYCvAGqse+bXoYL/0nxIgSSjCsx6
+mwnem4/gLIqhIkmmwHzYGpYWJ+pG0fW+hVubfx7JubE7luR89egN+S7GpoRiI3rNej/47ptCJuB
vI09CaYiXxJgtNPokLQC3FVSSGGZxkeIlcKdW4b/DbhiKTzRgypdSzUsc2x2BBDmTbmk6fQWWHl2
bVsmcxXgK/i1BFGNUyPgAM3DNXjDRHF6wMc9vchFQxMiUWTZi8TlLeB57IoUK0mmH2FKuqdxDWv0
2/DshUMYf9S+kefirm5+cZfUpOALadtrR7eAVllW630jvbanGDy9n22y5T/tCNB139rAmiIBzWat
prRBdUeNZKpK2nr4DYDTumOdBfIO5UAgDppKnxd6dMtS1mgygHjUZ6kMk4qFnWqLKcCubwYY0m0p
bEbLlcXNhQnhxVvVPo7GcoFDHKoIrvsfEAjqEuTdsFkrJOxp20OnjNVXYQiXQDgfTt0pRri6bSOV
Xp+DML5o2jc4PYFR8RF7CK0pMPIf6xJ2Pml2QPWTPkyweqh3STBG9GCmfns2sx1o2bTUvsVibo8Y
KG85OOfR7CrwU+FmZzNvTZkGhr2xsFPvsRjjoIRZYX5BW4Y/z/phaIoNxq71fuJB3xZqI4GqYq3J
fdw4CUppmjv5Fqjcjk85bzDTCFuWqot0ImFwyBrJuheKstLf5q6WY1CZaEkpalzV07bEmbXjvcl9
nmIrZ5zNYTVd/TDVc55fd2ghQHwk5yPNNVl/A+FDiXAW0TElWvntTUnXfqNpnT3zPjfz3mIKHxX4
TkWwayEglVWZn9Q7dEyD3wuPUKDhrvxlvSaNOQYMLxCeZdsm9x6JomyhQEHP5XqMxJYP4lfLF9uU
QTZJjNRikQ8oTQcGQ5KUtlD3XvsWswY8Slf6aDLLQbZMZiV2K6dfVOBbKLp12vShQW56bhZUxeWI
uLprJt34KkrRNq+rnX8qbcQHMovc0KpNIqia0PCkikHO+jYmQj7blgXdqwoYAMhabfMjHXUIfSBa
D8H1WAsFwa/FEFUxF4DguOkeDVooADHQnitIxDVoVcacvaYNorTMW/W2rluNPaw5vvDK2Udp5+Fx
zLWpD3rLzPfccew+jcrIl8mgvSvQe/iDHZY1BPnHYQ6fNrn+CdtUlwH4z5TbdbDdeG2p05WUE6rx
uWlccvBJGA3I1AMImN2ao9LkK8huXbwEyKwxrCnKLRLDPWGY8Rep1uYlTZQRJcQgmmNi86s4mYFO
RgDBHOpbKS36iKRHOzKOAFjZxC8mcKHRVXmGEd+2dPQy4HxcDony+uyhofPslic4pB0W+PERrTR/
cyZZQPFDsn/ampzdDaqD8HiwAgiqlgnOOSWxTD6m8UbbvSe1rYj2UX5KKeClom502BY0NE23IwkS
Reky07MibHDQK9vO9bMLYXVvBSD5EqWJ/85siJomXPq+hfD4pKd9GozxT0FNM+6CZclMmfhsBh+W
Yu4ydSvHehymQc9N1BAwOZvMvGxi2+x3zSGknMsURF2Sqic1TViQWiAxfRXKRN9ldeIfOxG2T80i
BokKraETRA8zUKe4NPADkVHaPILAJuzRRgS1e23ncThMJMOEmtQx/MdW/P11b2iGCUGj9YCaL8OJ
rPsAhWcNY6L3hXEXXsgxRrCyaQhcqA+DwB8ZPADDnfF0+s2NhTIcgCNOyoxqqP3UgrHXRXfD4yI6
3JVUwXgn6rB7QEUxAC2Vs4v2WuQZVr4SC8sNEN2WN+xnLVfjSgG5I50OaG2X+HLI5/WQIbOvaOa2
9HVb/YRmhg1tf5iTHE2zA/GWVzTSwxtlnNFyiOdoj2wYjcClXV9gQDFmhYu27MJmHaSvYaWZLYWT
U6MLgHMru4pshoX/jVPTIS6uDlQ0gbR5zFO5fMRzFo4HzE2h95jO2J7cE8wgX9jc2RxFHM3GPepB
shYYFaI5B5oWTZXK+lRdzduayH0LYAZLSdNk3oDsGIq6nQzrLQcO0Z5W2nlzCEM5v3UqtajO4AV1
mAAPqsLXEaTjaNdMHy512Ruyl0Jak1FXdpaJu7FeGdrStnujQTfHxcijPKoiynRaSTM6ghHiKN7m
1QTRJeSXVoEmMW8thlS5Pol1SVlRe9+lV1Owdv3lAgklUnYzoALYIUkaFe2a1HNFofA7ViYJ0qhU
OQHvv8MEyO6SJovuZk6eAOtAWiXb7Nmlr+YWn3+IfAja0OYggUdN7XZsjX6OIHC94FWhAbZigXss
xvgAtkWYzlul9BCtr0YTjZH4MDp+ZIlKsI6Y46tFt+GQQ8ogStdmx6aRnPqRLo9xy+b7FPXwNQY0
2PaEVdXyLqmnWxUgYeQvYIxLefJk1v5Db9Y9OdnGBu8kIQIkx8TP+c4jVo3veb1EHJZW/VrFWdNj
xgj8VBSo0p0pGYxkgKBPo4yrupmtx44PiG5jnjWqiGCDNJeL7SZg0JENxiqFpeA92Toc2zy24UUS
Qe4NiX1qHrBikQSXPkaEqToHhORGZ80AsGNWeVKBOAhC8KbWBXs3KRD5vM2QYfBJsg6wRLQ8Y8dP
Z6WhPn+sQSGyxZgw91y3plmfz2ZTEdzQs9aUdj6f9ZWL5APDK7ytLtyi+hgaM0VlAOFFvEvnSVyy
xad43/C9PWCEug0VBXAPmHg9T1xqf+7MJk5SUeq8U7okYxtebm1eD8Ap2+QRMt1TXdSwfkiLDANv
YIk8CEy1eWMeE6ekqmg/YyqrxrauKxrP6+UCqXhQS/FQbzHeBIa+1OBKYnA3DmU6mtXs0J6FFmOg
pMZHB+N3eDdMOoTC25jFl2h8zJsVkYVYuO226wGIJQb6oq7dQdqzvUqipvA+ZHq2VWKA40N4LAXo
vwzEYpyJOfR7yoEpFi1kkW/wGDtX+UVCs7OnPPzOukypMgLgJ7HukaCsq7ee6hIuqPOdRnXWV4D/
gbMHOX7PLk1m9oMQw5IqgseLwrOMDeAMDrIzkq8HlojvZ5h2WWfsslsDyOeUIZPhHkNGAGE5Us4z
PASynzLsRvxzSLrnpQ9DiCui/S/H2WVPvLbRViarH8dKmRrDBK5QBDF00nA3wuyyWBWmi6jlEByB
Oq3ZO/ICNAyMaxmCJ0kd2TugvhHaxH5DmOA5GOk67w29bn243PE22O4aWEeGVcTwcw/ZkLvfEFND
59ylixkLbP6jZgiU+j6SGLUAI71Ij5F2mIbNhqfvg6g3W3hBLFC/rBHfSEbBT1QTMTcpIKXkpW8C
rBA4PQ0PiZv7eAc+59hiEu26ixq7pBazolCcaqZqdfQSblYrKHmyhWBnBH9GiUDfqvyaOhmAYFqn
MfjDKgpQ6gBzteB50XXT3Y+2A2ZVguySDBdREkwrirk0769zjvWX+zAEYHyXwGBvvkD4s7/BhIFG
AXAs0xymIZXPEDcK0ssRmU0/NmO41QWM0UF3amXPblqhPRqANsSrxq2NHSgeGDAUfiQBhhJdAiRk
YA1YDltngnyneZ2Iaz3Gc3RCR56su0G6tX/yQ8rvVuBNCwQZp/CbCFk/X3Y5ZA13ncDAtJigagUJ
RarT+bKWBPVpYvIIOI/LpqDAjMS/N1G0gB2pYCtfAnyrl30cCv7K0F2hpwvr9DewntHhADQjLSjp
0lNq2XIBakzcHWe/sryUfVzf/g9p57Hjtra12yciwBy6iiWpxAquYLtDODLnzKe/gwXcc0oUIcLn
b2zvRgGaXHmtOb8AVtKvt01nlU+t0EnKQU0dV9iWWhk4e6dwlBcVz7wfgyq1+Xaw6gxpjCjD1iGK
etDVXC+qtl03YRwiK1iHFuxmAzOW/lCIkTicIpaK+RQIFK2UJEy4agR53W6sSnarY5kZMKs4VHzy
DdyaWNdRYAqbICtyB4BHqzhbWYw5kFwW+V2OKdxrJSfKex2YQcCLrkLVQi1R7UaB1C2+Y0yqdGzI
Yi+uehbAjwJ0wTcrCQXWbEdictUBOP8tcz/lflCG+CG5rdU17y1pUCZczZ66S81eUZHp72LwAJ1U
oaojRjwOLZfNzBiKcGP1aacinBz37qYhj50e4ixVzi53DcUG1iJ2GwrKng4bmNfzU4ZMPgu/Ceti
b2itk64bo3WfBUVvmodOb616hzxH4FIKzgTf3HI1dqp1JySStIqjMKjWYp4Wyh2OQC4VJi/tjA2V
KAZwdLV6SUKtaXZ1XWm84krD2VpMKhKogirrPHdIn4KgMYpvWSGUJZf8KD7wPqqjjVT4us5h4CT5
g+7CX+YyKX7LIANrjyK5FzI+gRLfSRSYf2mVWMRbt9a0knXXDVhCBrJ8DGtV9u5aEn7ukVy0Q56X
x1n7NbFaUqpa3Ca+HVqOVf0hG5NYwypyYqC91Pcjg8uE19uZG6tvnGFWulECqUNkQ5bb/EsPZJj3
KEmQlM81tejNh37oH/IsbH4jeOaW7LYdV98sM5RvWiL0dij2zM3UT7OQPHidvXZBF38x/GgwVhov
te81N4Lfaoil4CbkEnhKPJ/HLhpEPYkkRYTrapid9kVz8EPfaIWpvEdgg9qNEFg41rlAEFJ6levo
us2qlEtSXoG4JPObkN7kO3FbYz9705osxFay8N23rK9kDmC9L7qtgttSusrZoaMvtzGvVyIP4OxI
zmtg4EVUA7Up6C5sYsmkKludxZ4Cwxc5irdxBJvQbCiziqtBcF/cIdrVqXQw76r1WsfpbuETRvzg
Z7bRxyfgbTFibhESNSYoVYEYDWdofW6jvN82BcyHghrsNm3b7A58HltmCskM07a83gm68Y1cTHsQ
G0/m8cYTagHdfEULgIIlqxLi3MhugHec8D60uikkL03rcyIX26a/C+I/+Kt67QIb7wNOPGk2caDG
UoiFh2FOOB+w22tZ8ov6bD511Qvyo93BOGvAB9eG9OIn52KjcLU8IV6Xwpp7iJcYGdfgYNrJ9jbq
DqJdNuUMDIZvyKlY1WcLMdyhtof6pDWrxBX3mbuxwp2lZYeu/6sWFJOxfBnI+leHXvkrt8IuS8OF
WXANMmUliiOpSIRNa0xFjovKShBTsZozt8YHl2KA0ZyD/Pn2VJsNgtEXHhqGgaHmhITCG1NBQcRs
zpIaP1EFPyn1c6AuLKnZIPIoPY2HisIIX8Jlw8RVKl11mnOkNW9Qsf8gn/RkesoCqnoahsmJdgW0
OKRr8J4xx79/AlXrglXCKs2Ch9R/L6Rn2Xg1838PIYmIMAC+11TYDhOQstcompoi1vUQoUgJbIhy
xFdVf/q3MaEdF0Emy80HcD9EBUHK4qfs/zatBxwlboeYruhpiMmIBL7cqVZDiNZ51Fw7dP6KAfXZ
fxz3aZQJwNwH+KcGrhY8KIG5CoU/VOWo9P6jq9plEBTuLkddkjOtMk01eAgwJgifaYps/SzqhShT
JsQ0yoSmkAmd43W+EjwY/qvs/inThTGf/30SSYhSILAwZVrwgs/wKdSDhyTjxcZt9ChWw5Jw0uyo
o33B4YYzNt7pl10VW07Ka9wNH7zswZS5yGjaWvJ/F6i7/Pv0kjWWIp6LEm2azGChSZHV8LzoobH2
8o8Ey5XY5Ja8FOaKJDiOyuc4E34KiTMLPIgb4TltrGKgFh6pkxIomm/tVXlj5RJH9s4gAXC7fePy
+HxQTeNOlk9HdaIXnDB68AZ5G1XUR9GEGUBOFUIGeKxdhe+3A14djdOIk6VkNIkkgvSNHvzqXk9P
fnlv1uHWj5rNkH3rNeWu4vYdusZukB8c42s4JC8K4iPdyPyiNm513sLaluYm04f7N1MWpd6ptHJt
hpIIACV6sBLhQcok8LePMji4cB+7K+FL+Gz89NY+gpBH/T5WqY+K6hKbZ/YTVCpAOLtIcG4nGz5A
SK3uKd88oC9bbz2BRHu6VrUlp+krVt3Y+Sb3AQx+JPyApyZ5vWQ6FKuq6AHwK4QzkP7bKHwapG/O
ynhSd4PIW8ONlm5DV1vCiGjVTRT6DGDtON1frtaqjIW4KkPpHMfU5oH6hvqTFmzcr0P7pLnHMn6S
hV2jvJShuWodgaK3vvAJM18go4vCR6BnLfM1l19Q+mElW10uQxGo7TgvXsMo3N+e2FdDyAMEs1nE
Skb9KS7dlyFqvy/qWirAyKLDo5tbQfxmxH91Y3EMry4HBEIPELqcqeOAbE0CkbVzDTVU5bMgV+um
IQsDs+gkomdVp9uksWHWFtlPoPCHTHs38w2KasYCJ3WuOz9/wmTXUEjHCnrKJ/iJw9t+V2p/bnfm
bABWIhIsXBqBJV12pqwKhh+zFZ21MAVYaqtpsLkd4XrHHbsRaDFOVOKoBzQJoUQRWHMtUM5x4Owa
7x66gtUkO2dIN5b32/JtU6w2ShbvbsedEqGMMSxLT2P94RBkjdPo09WuLEQH9YwYkkgMzjDZAswl
7UYxGft3IYAg/X473tUGT0qNGzFKKKKIG83UYM5rhzDScAQ8d5W5pkAEZibbyhl0PGxuc2qd+UID
r1i0UJSxs8M2D1E/XUOt4LKFYR5kpsS5edZApAtFtc0d85BIxqrt600CTNdIjiFYDmHUYSgeaxcw
kEDl8Ha7r1fJ5VdMVnwmBLWbDrFzNuQ/fbhPk4fcWFjxSyEmQynIBhSbPnLOJDt2QXSw2mMLM/h/
aMcIQWT8NLp2Mk05sHoR2KJzLkltNNljld/X1sJz8Xq1jdQ8puWo6CSx5i5HrE+LQUIt37NdxbXW
dUweWSjVYqEl1zP/Msrk4IcMI0gRIE/bDI/aVwkr360Y/C6thyjRV2WxsEVdsTBxNRFNLJGQJNC5
h061o8AwxUFm+LAFh+QQp198lSTTGsB+n/ckEt/iAkdhL9ySfCqGQ6sAkgYcCWEMHe6M3EyzdXpz
oQvGGXFx25p806QLcjkTEMp2AzsA25knX5TWOrjRU5Mszf6ZRYhiPseEiNCSzkExGdKoxqZCBUBj
m0BRcuM9S9I1bowPLkXkJ7DrNhIi3R9Le7w9Wz/uw5MWoj6mwB7nsqxY0wfyYAVVYDZNZEcwf7zH
IV35pFR1ylJJfWqkn1KYrJPfirYPqMyCNN5jAy9Ed4D0ZeErRZvwux9vzPokIFYJxjl4j5IvsbeR
yOq6D0W+CfIH2J3Rd6U4hOHaFN8tCnO323C9GriHKRagIiQk0AGb7F/BEMICKvTIzqP0tymlO9Xo
vtwOcb1zXIaYbE5K42uIVxuRDUs8FE+lvwUg+H8LMdmcPJLLahURwuVOlzaHTt/0xcLbe+YMZYWh
Ij16QGCwO00ilOSgksytU5vUKmbZWAbm1ERGNOW+OoMm85bOlvFdN5leFwEnHSe2rqs5ZZnaQpHv
SuNRKr6oEE5JLq+SfhNpB4gngNjCvbf0bB732VuRJ/3ptF2tDGmV2rH55buSFlsgvOPEbeWF6Tez
R2DiobJhYV7BOpo8bcVOjSH2Z/RpDcWVjEP9w0j3JE43tyfIbIM+xZEvN32wOTE0vZQGqd8EZHcb
Q1jJ2bc8scDFLukFXqlOsRvTKnLQKkx9oNeTYwwCDgWSmu7z2nxdSgfdO1IPMyoeWMEZTGCnP4LB
9sapuqDMOT9JTabneD0ncTcZOWtIgH4IeWo7w6HwhE38GoFmSvdV+WqIj4Vz3wULu+Dc2TMKz4Ee
VWRuQ1MPAbH0zboPjMzu6x/qn7iR1x4kXQGgqnA/pHd6u3V+ycFeNc/tQx9arw3v2+6b0Wx1eAO3
h/n6/kcqRkYEl2wlqWhxcuSAvTZFI0kyO81IQ2vNOuzdNamEQL6TXcgAypIkzmxAJHEkLOh5YE61
GNq+cj1kkDK71L6iBbAW2zPY002g22Xaktr49+VCGoi7JnbQlsa2ejmNc2MQKNPKmY2rHNm/ZC84
OfDhdVBbC4f3zLmAmZ2Ftw7YY0OfvtFFHTNwIY9zu8hI2+OkAI3o9ljNRdDIAGDSzbwhc3/ZFuCl
AVXeJLdLP5ZOnWF6cD3qpU10PoqlKGzZ3Cm1SZoxtYQ0SwAk2Bl4CErPmfQIj6BfmHezUag6jVMA
uTl5Mi5FQkGxDPscVQLg+/EJYvXCyM8tbA2ZU35dY1RoymV3+S7WXp7l57YGfghpMh41zkas9tY+
QfqKY88MlvzKxp+8OAUA4yDvi3zluLgxnrgMqWVpjYAec0AyQIEUBnhSXQPlXqhGs7k9Ga5zNZex
ppuIglwY7slhblftX+cOZlvc42v4MCioYAw7zXhLhzcptxbG7SMVcqOJU18SsJCulJuE1ZWvnQt6
7OBJXwTvG0Kha9i4iEIj92Rs3HgtIHTTUtBaOORl5XYnT5eB5wCUTly+IO5e4uD3n/6716yrjVCd
epj0pvoAq2KdPTkJwPKVhm/Od/7f/yy6Y/OK+Au4aldeWJlXh+V4m9WYbbwp8AOZvtqVTKz8Rq9r
22yBtepPjXSUjWSN1hn5st+3B/5qjmkKuyeqiExqTcE39nKOodINpUfXCzuPo69Z6O6STF6Xdf32
72E+XLjRFuOeMc3ThyUtjsGa2q0mvwRptjZj6zyo6UJrrq4ztOZzmMlDJMHYRIuAuNplDytI+eJr
2b5Nzy0189vtmQmEvdX46KDkytt/snmi/ZFpFNcJlNmj2ajpvRrZLsU183acmeFhIoxWZFATyahM
ts+RJWmOMEHbEJN1GTz624H36+0Y12sfFSzKfqqFJxiiOdNSUBWApNGkoLQlXUDhqcmVZDVIoNeG
PtukAUybsHSQlWlCMJNIjKy6Ugi3DdDfhcU4M/FR7FXIEBkf/0xaK8aU7DN0G2zRQANSU/ei/ytU
k7Vj+BsVlsbtdl8vfdqNJzNinWglMo6T/TVIAqQETbfAku/b4P7C4Jdk3EaRSY2th3ulTe+E7DFK
vdcu21nf2wrx+HjTS7Yn3mlo6pJ90Y16laLD0UA8AAay8H1jcy82x4/v43HI8T+m1SbfFxYhhJbW
zO26sO6qJFnrvzzEFhTlu3QEwRi+ZMbKUxBTPUahvzOVQ9adS8/Ym862V8+FBcNsYRlfnbPjF2k8
VKE/WCT3x830Uz6xroew6kyD07zP3ykiratQXUgPzcx4g1L3mB1CTNXSJ3OAqgmUjzav7EwaNrJ/
7EC3hPq/7xMGUt+YmCv4el0d5hFYZT3Ri8oGYLOWawp7vxCG9PXvt0dwZj5fhBl3kU/d5delgedN
WdlpeJSGv7llbYLAwoBhAAsXLbyPr67C2iijyoGBlKCGLtlktpBT6prCS2tbr34KwItNyneSi+eC
fJbFV43k0+3GyfL19DQpiPJ2BK5MOXHyylJaN0Nhr61tz9wrVbDlSQ5ZrPxaVfJKsWy0TqOVb2z7
X+mLeAoP6YvVvFrhkZlq66dSvbv9OdfzBklMCYYaqIzRG24yNaM46oVI9Sm4JI+V/seM7wM0O/49
Bm9KiSkDsl6dXmY9NY0EFKZqu4B04LsPSRqB81vIpVyvMZXiLCuAvBAqKdMnuae0akZiC+d2pHfW
ldQ9yOgjLLTkAwVzubeoMq9UExf10cRam5yUvmFBhFKQMYjU+Ny+6C0XmepgFQgB+a+x9zTU2Vex
iw996Rwh6/bO2enUXamr61rZui9etm1RRYvOabJW8i/g3e51wF0WQibO8+1Ov66YsuEYJsU8hPnZ
eozJp2ZFgR4AymN2PJxrd52oa8gh60H94T2qMVr1D26LkIiVPnZi8pb91b1dMGxdOVqYYDPjcvEZ
k/WFgpTEXTFvbMcsBaC0jb9FBOXP7cbOBNE45dFzJJEMrmiy+zUpjD8Q4r0dAJtEWX61VOuaWSYa
QrEIYo1HPfyDyy1J8MI2FEoZ3H9CRhrkv5SeELzY3G7G9fWIxYHUEX44iCzzYL6MokcpvgId7AIp
6e7AbwJ9NNZJ8o6i6e1AH6vhch5zdIM6IwcAeokc9GWkwRyMJG9T2UZcK1wnhr9yhPcA5pT6RxOR
3EAuAuk4B+rQcyq/FeUOFbddmLQPvoOBCc/ETB/uGpTv+q28pG46TszJtwF2YjDJGXBJnF7eCi/2
dXD4qj2gyAbhWFI3A+SOu6jLILupsQ4GUaxXIjSl/e1umY/MOYoiJL4A1qT/DTO1FLUkckHmvSU7
jkbLSkQx75CWXxHGWbgNX89a0v7oautUQDSsOiaDYBpiALM4UG2/0AEeZrtK8Bd2xZnTxuSuxmOY
Q9tk3k6aJPVGTI7LUu3K22aPARCCCkGyFUpqfyI7vs9sCJUhvmH3RbxRsD0Jqfc9Sjt/I61hBN3u
3pkt6fJjJgd74FgJbANTtfsnEYKKfpLUNbV3119jp1jWd+Yuzl+GN/hfPbbBO2vJVvEa16LxAcAO
NV0EZcESuJz2KeZP6CfRG7BlKOOuFenJPzlG8poF8kqvj3iVyvUxNI+aBFrchJixC7SfQf3c/rzd
FR870mSS8yXszojEj6mXcW58uuMIWm7kOiwu2/hlRpSwV2r1HLoPwtp/1PwH1PNqYR/n5/wkH72j
agdP+kNxjJ6HP6j7yiv5XTLuKEhZdzDwM9bIwv4wbsrTr+NtQ3YUQwQUsSbbXYi2Ak7EfF1f/arh
x1XWU6z8/as2mwIOQ5q93+6N690VAXTcT+kIivw8qC87owohNhh6rJG3b1Y6TAIQiJr6eDuIIs81
6lOUSZe7cdSiKxRqtvLQjgyCVfXYDTv3GesRbQcdP9q3QFu6Z8qrqC25p/wN9QX53HzD8as5C7tB
3coV7tlPmn6XCN06c4dtvhP2vroE+Jp5Wo6K8ONBgOQyWfmxKZ9mh+xJnWuUrWY7PRwzhMdUbjTP
PtzeDi6sCotDRT4kDHf69nYnXdcAWCGoEhkmWHBUcadQBAtSYB8LjWbj9qCdBGeTSJtklJxdIYZT
+Q89Cji1+Dz4C6MzOwX+G3d6R9R6R6q1skIvSHgrfJT+9m221K3X7wraZoIAonkk1KcQZ7Kbnm51
nWZrkbbX2khfG332qyADEY2qe35UZws7/GyrPkWc3PWLqkUENB00G+kge0D+AhbPHlbXwuNv5twC
0EQ9dBw7mWzr5XRBQ9GJKOlodpR9C4uTX0HU1ZCgclat4N95nbAwS+Y6EmcpmQwALxlp6l2Q6qGh
DK6u2UjgrlT3XZPbPdIAML8QoIkX+nDulBzBATyexyvRNKUf+0Xni5qs2dQ29ZUwWMYWLyRjYceb
yWqY+ojCIUfNvqfKYx9/WnJeLWh1osuqrUNdScx2rYXPcfSmAiIW1a3OsHVbCxnFbdts4aqSywyT
XW5h/gLPdGcp3wJqY5WILFq8RRPk9rKcPcZ17NrHYqOloD9w+XUalMJaDnXVToLoWOVQgIHpwaZr
4UN6iGZBxVprjrB2HBhKA8KjAzzMfSytFSypLCTA3i115XyBXNrU95G/9Ki9TkizbUBlMD7sikdA
w+X3Ff1QKbDSVFvqkSZWUMdctUV552zqbPXD2QDjqLVn/7EVzE0vwpNfuFnMTshP4SeD16k8tZnu
XBk7hPQqr2+3fpDnm9L1cWfWdJhJVq8srIK5iQlaBsFB8H0U1ycvGzg7Rmv0nCcOmht7il8B0lJW
tLs99HNbCEhFDmOeBhLl5sueJe2nlEhxqrYSfVNRvGwLhIMWJv9c932OMem+zGybCm0JLokD3LXg
1ehPrZEj2fEgISJ5uz1XhCeDqfIp2PTp4aC2VJq9SoOA72TFkXoy3Ako99JPAQ9OdRu/oiCMctPJ
gSd6O/jcvQZyC6NGvWukoVx2ZqjWCvRXNkq3/552d8140Liranjwy5Oo7YokXgg4N0dIxwEmZPvi
RJcvA+aVmQuFT101d8SVFh5dbyFXNg7/9KZGwoO1ByaMm+QkgNl3qjw0YwDt1NuOgpKE/53KzMIM
mQ1DIp1SMRBdch+X7RC0qrA8udTtjuEyKeBKJmw1rCx/3B6g2f76FGdSVykNkgVVVet27XaoRxkl
mKQ87BeOlLk1RYr0P62ZdNqQeyYK40Rp0CSq+2Oj3KXxktXsfBBjBHeR5DPVyaEsFiacyabTbQT9
ucDdw2STlKUn1ey4MCToeRm8IqcTGkk9iOyo3NsuErS/xGCT5cVaKpfuMXMXDFD3/wkztvXT4QiR
s3G9JNHtHkWD9A1AT/ZqdEjx8GJMf96eAnNrFM+6jyQ+u6o22fAktDwK3ct1O8MEJFAwisBkzcs3
XffEIdeRnrWs59shZ/Y/xok6DghL/MHUSfPMLAlcxPJ029L6/mRKXr6tfGk/ZPq55E29zgd/IeLM
uMFXQQJBxZCJEuJkIzL8VE7EOtJtKVRX8HwEOJbqsIvjdGHhziyoi0CTplm9asSuwP6gFNK7FPDw
bsqX2703M9FhKkCFokH8Ny0FDxVKj0ZBW6rwO02pjTupO//fQkzWUjQg9xRKhMjz35TzvFFJqVsA
o84OCakfVeMFqqG4dTnHLb1vItQS2eIiPUGVrX/RdZ5emM5GqxA01O0WzU05wIuAFLTRU+3jsfpp
RckuDsslKsi2gEDqtvFSZYU3dYhugifutdj39nXqLaysuYEiIEZY1G9kaZreCgpTl8Ac6rYJqrV4
DuRD5C8AuWab9SnEZPHGAqgAQPsMlFW9VH5nIqpe4/JCElO1sBHTMnV1uyNnG8XKRXmRKQid93LY
2qSLoWJKuq0OD637ZQDc2JoLM3xuEVG3/k+MyfSz3LIQ/EplSxraX6gK/BLScnu7GXMdh+7Q+KhC
1IIE8GUzEB7tuz41GBvNVXeyG+l7N06/ZqPqeS3HDzoQuc3tkHMTnnSIOdZJJeWKdcA1KUTYOzJs
zXjtowM3shTzWjkNF07b2aaBX+AchMPAteuyaVGiFbmmCYxQiYiW2rypnfxu+BJOB26v4aDQNbvb
LZubE7yE/xNxHM9Piyvu674tJN/gFgEyC7HJdBM11GCQ8lsyKZwNZZBaBTppAt0bG/8pVIKAYhep
hWFbwlHQn0TxD3oDCwM124EjIwyQOOf8B5LxUwzBCLW+cVPDzjFIWJNPfiwR4UbOgUyQ8og25f/Q
e0jjicAiUSUwJr1HmWWQfacybDVGd6vHnMf8UQ2vt4PMVNLA55H9VDBiB7YwdeUzek/FCaXGG8RB
J7k9jVLsnBz9367CKgvtvp1lgkAVH3OMUip1j01E5JyQi1wld77w3DXhKscMokMYt3fas4ukE37B
Zf0oLoFwrjFso7s1UxeYBwV20qGXY9x2aM0ifG/YjheDqBrFZ08tF233IFcb5LX0sgcvK1v/wzgY
DALuntTc2RUuwxatYsILwj1FakdFMaN6EoQk3jukCBaqBHOTGJq5CDaBouHViKuKlmgR7B/bH/QX
Dp8XvTBynG9kcWEmq3N7jsEli+MHHAS6F5dtknKkVTLXMmzs6tHF2Vhf+/S30O61CjHjkx7bgYda
lc4r1AIl+FOQAFWliLQd+nSrtvK6GbqdX5poCAPpEU6WcgDzgnDbqS/vlOBkInFv4rWKJY4CfcU7
xh3iy+FDWe9KYY0SXpKvcVMQbV8nhxqXm1Z3Vop70LJ+jYzs7Sk+rpPJ04yz9r9tnZyFQtBV3dAZ
zPBGwi0GFtlSAWm+N6HfgcbhzjI9+0qMJZivrmkb3WOFdFvkv5gKVlH1wn46c/3HPh6FClJ9lKyM
yRnb5HJlKF5g2nguiv2PpEPAxf2RJz8sLd+qZry93XHXBBUW3Od4kwUX5F2uVBnxDPOn6J4dZYeM
r162tuGB0s7ylZivY9wNoo118oN2bXU7Jzl4yI7p/VOFw15ZdGt0KJVeYWhP3O/XDuSH+EuZbyLp
Wy+tB8ddxwK6Gs9R82Y2X0IHhcHwLhSWkGhz6Q4sV0FZkxqjCmdNDgjPCHXLy2PTbpCnHdL4XbPe
Uadc6w+wh13rKTNzfCbwg/CxTnlCodvRlsgysxvY52+YXG27uk3dXOMbooPZfXPcAGufrXVQ75rw
NKh2t5DL/0CATWf+53iTnUvy4AyMGDG7Q6LKWzvJF0PuVz7eYShbW3swebL6BLxyrcAgj5Gy7raG
+EP0i+fCu8s8ZyUtwrbHkFefNKL0KKqA+jcmiYVK9MTCD5lSLeNvKwh5WukvBON0/Ri5d3mwsPav
uV1MYU5ikMh4/JIxmcTrdYRkSzc1ba3bVaV+alDH1WNsj9qNjuxsX66rEqEKoN0npANKbEVur6G5
O8Pn+JMlW3eYKWgt8XMrOyrCVxOvN/Egotined7CFXyuXHXR2Ml6zcssEVI3M21Ut5Ryqz1qg93b
Lh4Ba8xIVgM0oPRwu32z48n9BAA+uVdKH5cHSaB6Wm86BVO6l1awCNdWuUFafzVKzOqPspKvw6Us
6fwy+m/MqQ99pGRKoQA0sRVlq+5b/H0MBpQkOzUetHnes1fJ+Xu7mXMnM3UNrs6w3EaJpstmmlqQ
K4LZol+niZsq+SpShEzDl9tBZucK+RaZGw6X5insBE68pKaFadhBEK99+c5pow1SZBX2XoK7ALeb
HTfusTx1CGeKk3XhCbpcJi1bkeYluNIxF/vwFOK6Zui7sO++h0WOFu7X2w2cO79IOqOlAKyEGtLk
1oHeb00Gn6BmiTA91kroROxrCxptivGd9Ho72uyYfYo2OffzqgiDXGOa4I2yyuSfqvy756Z6O8js
/ZlTEpAz4IExvXw5M3pEsBNZ8NjQhLcYp9RI/9mUh7p9cd2vUXUXYXUEQED02WPPQWLH0h3GUFB7
kB8wfgbWuR8pH1gQrPpsWyjZe+VW+8LfZ+Y+a+9uf+tc94+FfXia6E2TIbr81NhDy7lsOtPuw6Nz
jEv/PnR+5+4zSt2bxG8Wos0u00/hPv7+6bnkSkOVZ0Jj2pK79bRtmu7j5xq7Yl4zHtgm6blc2u0X
GvixP36KWDtpHUQ9q7QPwy1iLWuSH130kAKld6N2iwbvwipaCjjZFowY07SAbrV9nxeJOwjfXJxf
UvytfONXEbZfW47U24M4t3BJy3LTpG6CdsAkpFbLSlnwkLNjLBmEAivFOwxTdCAI6Uoyv9bCvx9g
Jq9Di1BAuQGDXU6aSMgiaEMkRCLnO/qFq/HaJ5n1JsIByBMW5szMRfoi2GTJSm7TgyglGHNna7g/
5ay8qwzcAdtyYd3ORgL4Y4E2Zkf/uDd8mipu47lY0HoGNp0UhLxgp+IrUOrpWhKXUhNzID9z3Btg
8o2yAdOrZ4gaJDq/pEGodvnBATzbYBz09NewaYRvYbfFzm8TvmK8Vf3spXu/7NdwcuTqWB+U7qXX
93gOLLz/Zk4avohSMW9N3tMfRfhPrQ9Ja+ldEhs2xqeIev6h6L6p0j84iKxIIy909dxGcBFtskXm
oVUkQky0GK9ZdXgtpGfVROP2eybEByN9VNz0TVHeb6+T2QFmPyYTzoFD1fdy3taDj2/rkPGWlo59
TLqz9nG7dAzMbfx+qZA1/tjkVmuOtcX/H2yySLBz0hO/poWiH8vrKKK+j9HkEstttkk0ZlS6o5Sl
TM5sDBQCnB1LclzBN7NiP1N/luW7jBXb7a6ba43OEU2NEVECMh+XXYeePwLlMXmWznzxB9usft/+
/bnZN4JEuOpYaLRNBR8Lo3EqYHeGbUrNSsP6WY1WVvKGEOuq1X7cjjWzQ4NHQA0EOZDx5TfZUXKl
DYJAlEl0qNtBLjA//BINGEw9leRyooW9+aNANZ0Hn6ONLf+0rkgOogYckcBJSvOgpGcxldZq8K0Q
DlLyw1N2obMuNPYaLzoFkbfJCmmLvu+xi4otelBoib13JXax5cH03owO6XLrwWmfsD9onDU6VzgE
rjr/FOZHSTyMqPqhPEJ6OiCNYzYs4GcQ97DTVokAJDG5Hz1SsYOLn3EAW8n95nbPzhxEFz079vyn
tqK04vgwrwwbo+rnttqbuoB/7wBE9wSWtD1U0lL+dW5eIpMtjsQ1Kl3i5OhrrajAvZSxjPFpRer6
bArZ4Xaj5pYYUxL6O7k+rsaTJWZhMdVDjDfsMFXVVRPJ1tpQYKGIMQ/nzHWNhQPvmv1OShEOCqlX
vFA1fcos9Eb7qFZ2SPKO6rarGENL/RR6d3p9EIdD04Xr1q5K1GyOIhX/AT0w4BGUKvsV5hy32z63
LNlYOKlY8kAOJ20PVWXw2p7buYtPMHbfqvMMiQ0vxMcCz5fbsebe5eRgYG6MKEfIYZPZk0uYnCk9
70Yv+p4au7KsD42PlI62M7RV0z6NWL3hTxaFqzg9dEvlsTkE9EX4yVU4tDCYYjrxbCVtSR4mv/O8
/WDc9fQtDuAg8TkIw01YrzggO1yJwCW7wYvWvtzuh+l8Iw3C/WPkII10fGQTJ4tocPFJREj2JMtP
MQCIAjvYg6gtlG1noowByOWBTKE2MmmtmiHbJ3qady991bsfAOfU/EUUn/+5KSMNcaxhjSo608wO
at56oHYm4mDGnRru/bVknLDDuh1kOkfpL/ODImWJpONRs7zsL1PwvDxvav8eEyoZYeJtLtyZ/Z9y
KaM73WooCI93XR10Cg87cSp41np9HGUuMmNWf4+bm5Qs3KrHC8Hng4Lfl3nis5PRUUCgJjgeJcpD
STE8/z6otj1UmeGOVPntrpoLMSIV4VAYbDHTapUEFtWyfB555VbnfOh3yevtADN9RB1mRKVzJR81
fi/HwsJMwEvUxL9PENEbRTkWGnA91qA/LQTWIekpMheGy9/nFhXWRV/594O36cIfL4m5ycuX7l8L
1wzFKF4kShLooPGmeBmmUs1o4CAJ7oVqrbpn0fyBwNLtnpoZinFDZSTGKhK7/GUIqwssJcLr4L6M
/LXwlnd/EnMBNTHTWYQYK59oDQLQHf/+6TROA6xtyiAP7jv045pj2x25U0V2UO3+h6ZYjAYFCPaU
KeRYl5s6Alsc3Bur0Kq3Vl2v42EBZTvbXZ9iTCZWJaqBrmNSfK84R7P9IW2oryyMyMzchYqrgG4y
JAkV0UmIFIeizsCF7F7Xdr6xMsUF/MVcEz79/hRGr2RDweLg9+sCrNbW0jftYkljLoYqcYse5cup
aIx//zTksRMGInbqwb0n2t2zFGP8s7AC5yKA0USCSIcvikrhZYTSGhzYJ0V4rx4lZ518X9JbnBuF
D+oNpOyPg+Py9wvcfirNtYL7JH4o/IfS2/7zZB1552x+sAVxaZn0EPa4eJ8FDt/fv5KK016C19sB
rqpKbB4c36huyuOOjoTLZQvSjqSaq+XRPVdtXIyK/R9cfnCHh+fefzGyVe1s/jo/FoJeHee8Z8BM
KmQcEU1CXuUyaJS4XtgbRneqvqrH9iysjbX/6r6GZ/UxsIVj8Zr+LH/2z7ejzgQdCXnskyNPiglx
GTSLS1ZTogwngPjxdiAtvQ+WUJRX8w0EFi4MoyIFw3Z1osQBrE43r4dTexSf+t9LhgZX9REGygJJ
AeCU03cUpr9sA3ItshonzXBSj8bX/I2adLIDCP/VxN/3IP+83WHXjZHI0UHeYWJIEk/Py2CkfEw9
0HFvcVJyw3+t6FibT7dDjLvUxS3CgDHOb6NYyvHIjegyBGpuvtQ3WEoFwvEPAre4yGn/j7Q3220c
WbpGX+gQ4DzccpZE25Jn1w1hl6s4zzOf/l/pjbNbShFK9P7Q1Y1uNKBgTpGREbHWWpya8/5vZqil
7wfQI2YRzMScFaveILryrm7vgcdUGQO6cghkQAAFwtXIuGFoLv+JLyHzJxvrQbJHv2Uc1usdfPnj
1GxBWKqLVh0/3nP7rHqs47tVtUqWigeZjKs1QWgqqCCoRtKP2mNixMVznUBBs2x9YEAU7jBBSw9x
/eTeXpWt4SBeQRYPCVF4fzKXZ+6/NGKo4qGN8IDXP6jKivSQlk6Zvd62QoIseji47PFyQKYQNEpU
EBYZGegKpJY/RH4u3IPpW11csH1ydulFrPrl1ogA7MX5JIh+OOzLEYH8Moe8Cw+FNHG/LF7PW+Hg
gRLh9oiu0pFQckBtDa0vSG+hv5kug/BL1xmzGo6H6nPc5fbj6i3uBx8oH7ftXI8GrZ0AEyO6AJIJ
wKjL0cR1NU6SWkyHX/LuKDFK+9e7DFhxxN2Gio43HBoqoizrtFSqaka7FtIGCci7zFnxFsUZWUH4
tYshhsDhgiYhdJzQuOUwBwn6GvET+jt8qM79xkWzA+Dg9lRdbzIYAfUf8BnEQ9OJnVIu1rqKYSTf
TXe8aukP3Y5LzXLfMSLLjRvg0hK1KFmstF1VrlDRc9vEbV4KT/L4AMKLOyWFnCNjXFdZDqSeLwZG
9sjZGU2leQk16IQdpIf4OPZI8I9vgx3veXfYCQBwvt2ex40td2GOctQrvFutzTC3WMUjYFDTw8RM
5pOddekQLodERc65uKIHSYaN9NgeJd7knMGFHrvb7qG9xUIDbpzVS2uU+xm6XC00nUzgOyrFf8KP
wpL+yn6imx2jlHeViaPWii4eJuPQGwkvTIchN5vEKvwSOrCrvR7E0sLgYjM+cJ7u8qYN7sn4F2tn
Eud2Na/khQjcA5rfaSZdIy2KhONwBqLDKtnVn74C/T9MuePkEsH3pcEpj50FApT+7V1D9vwty9SZ
0KDGBR1JWJYzR0+9WPH0dWGdhM2tiXsKDAsQVdB/FvrsJNRQfE+hmgdvWO5kD0+7A9ilIR7/0KL9
GCxUu9zhUYo6MZm0ryCRZF1lnrTrAueBZCu1YVMxiftWSudDGgAwrseWmx/ie3Ss+tyddFKfkKqW
vNszuuU0kaVCcI42aw1Q4Mtjr0mj2AxGPh/CF9lCasc07uc9RPpuW9maUrQ1ASaByx9dwvS6FaWu
rGs5H1SPSK2MprFXX26buOog+5m8MxuUAxPrqShXESPJA9Wp/MjpQER739wpe4Dz/XE/77Vj8rW6
6JJ/kHa3jV8Hg1g40DIgkCKSbDRMvOChbd9DvvwAnWKTKSLD+nXKVxY5FKnkDr/e2oIJUeZd4vV+
5mlW7cmPnFuA5un2cK46RX7m8mw8lC+b0WAdziMsck9u81g/d070CcGGHVQpdquf7CFutld3zW72
cl98T++1j/B+OXRHlqPb8jRIeZFWavRsIdi63J26una1RObVcJOX/kne6w4A8X4SgA5wN7AwAFdc
Hz/DPjNHxalSqmZVVdbzofvb+cYThGwcyU0c4VD703F6j+/zzyeIATOc2hVSmzZLHfsFUud4YlTz
YWx8YLTRTrMD/Ngsbd1WbWHfPcnm2prZUXEaSzqNe2Gvsz6BJHFpxwrEM1IDGkQlkMW8nGhVi1Qh
77v5UKhmZEpfa7B86l7rc2bsanf8b3hZ9Xfq76UP3C4cxP1YdwrxM7c+gIoSq6SGwq/e4wNOU2OW
HwBA5uVdOT5mrvJH5U1jIs2gt7f51m1yPmjK9y2QDeaTGjYhl6ODlCNxQCD3fzNBbeB4RRBZdTDR
rB6p6UMTg3dum7ji3/jP9vln7SjnKvfDnBloXz4UywMkavadpX4DG9hBXRWtaon5OdSsc7kVWWFL
EjoaDXuTbhPhw2bqwq6ZD9nrtEcbtSvuaj/0a6v1Mvf28DYvKNxQwBYhBYoqx+XOxLGQ+SWf5sMK
piHLuA9d3Ye4QMOIR7fP/pkdyuWF3RrzYILFIRTtBwnqxuAefp/u1zdw06qBtp++1cEKf1c2StVl
ZN0e5HVyjtz8/7WOzPjlKCEfnMSgopsP/Cm8U0+dpTmGBeY3WzcBY923psjYmFdlxZ9dc2aR8nVV
gqTsKoxYwtCRGluAt2us3XhoD1Nqojm19IO6sJNng3FVbj40zodKbdcoRCWG0+Bq0DmK5u7qL+hG
9V30JxNNMbf0J8A1S1NhWCWrR7sXdDWBsxC1E7wRKRc7tRPSW4I4I3CElrY1lA5XO2oDdR6EriBd
Zazn1o0NVmGExkgR4qlIHfu07gSQ08NcveMslqjYlts6/3Fq5eZYSbNqwI9nfuGr7xzjvb4ZhZ7/
PrVAJC6eoak1H8S7wjzND7Od12ZzSj+FU/TcW3/xH4wzvvXWBdM3QbwD9ABINTWkRpFrYO8l8TCU
3tK5jRe/dh9QcElAV/KtfjHXZ2sTXhikxtj3PJRcQxjEu9eMCgdEEpmZf6pPWWJKn9ExkuwhNCvW
OMm6U9sQ7HSggYZiGYZLE1nIdaaB7VcTD1C1HGMbsoB3ajDKLj+Ywr3iGa/DsWUxBG5sfeRCwEyH
PimQ29KxqdRWsd63nHAQuv3y2qPfRTahQx+o/T7pGK+JjUcwKd4DwQRaVPCM0ES/awvSoRX//zBo
lvY0Lq7AW6O0m0Y/B/4G7cPpvw8cSEMKKhs8BogcI7WSIyeoQ1/rygGk5tGj3po1+JMhggyOjsVs
Cqv99bf498cbPa0ATyHrCwwc8P+X3lpJgEKcikU/8PJBNF6XmDGN13ceFDABr0U9CGk55Jcvfx/g
m1bmel4/zBAyD7/H0/AgrV5fu4ps3754rjcHLP2k5PGeR58bde+AW08p5oHTD0b1EZYmNFeGyM4X
x4Jy+8RqQb52XKjHIL8IxwgCA2RLLoeFGsPa9mKHcDp5rNW9CCmxlHWtXQeySEngcGHHA49/VTcR
J15dSmQeEC60AXrOesmPc9PLnsFx3zN6VTYmD+BxVBt/CoMQqrgcTzRPU9aNsKWAHLGqvUFzQIdj
Dd9TzrC0sSEuLFEvQAHEI03cwlIr2EvhzC5Kd/J3g/cgCyRwtUZE/pgUNOBuscdpT7wMpTA2mRgH
Cb+LEyfKbAgI395zV5cjZYKaNq4x+DKbljhQ96XbPt7+8evvR52ZhKR4NvLkqrpckzjuKzxckyQw
4qAGegHIqYaF6iEfeOHFwTECJl8J0ATkTXhaLULoknDihrwKikcphNzV+9SBwWpiBNlbVlRRQssz
ohYE2pSTEbKwE7K2qoLOnPUTtG3i2NfG3e3pIhvncihgDkBLF/q94Wuguns5XWoYEvRLWgTAQ0b8
HagDy5dJ3/EGw8/QdlDOEnEf4HFJHg1XdOaTpAzTwqsFiMRMzUdIPQuWBkkn1lv6p8hzPiA0qAHW
ilsOywMQMi0XnrQ9B1FSowgaZ3AEdwz6newIz4Zb7Qv8lZ2S/XoYD72vOUcUvsHFqPqtF+9rZIX+
+sVTa6am7o9eZZdO4SYuK0384+RufCCNCFtVAE1ELiwCVQP3l8Nb3MPgIHXq5rv4qO/HnfRYjaSV
r8sh2X6/ArPO6ii5uqWpSaJb+WrAMpI24oqgt98nJ7YyxxzewZ3u395cPxUXeqyGjHoclp50jFK3
y6T2jdGUeomDAkbQ3UPUmuErgAt/wJduAXZtQqLcEZEwe/uIrNbKbHCog5s0cSOX/HtmG3bohM7t
r7reimiywAWE9CpSSgBVXG55XWzKVFumKugNAifnam9UXeWZZ+ki0j4b1EcXdqjBJ43elSEPO9NJ
6/eNVSvoibXC94xVi6SvoR9DP/MLzB/S1ZShdGg5OdTnKlg0CxT+oMaIdTPC2zHqnVl0b8/ext7B
sFRUvhDC4jFFO9giMkYunAw4v/vk0FicZnIv2XF4EgtzZb1EtpZKRrSAVl8e8SvdfQ/kYh1KnIYp
3D+Ad9wkf0uuYb5XpiumZr+vP5N3VibgKvlJ5hN7Q0UABtZ9RM2XG0TI0FLSakkTEGOR3+8iP/Lb
3QR3EnVm6JW7eqfvo0O/y3zZCv02vovygLfB8xjErJa/H4d1eYZ+SCQQUaM4iz4tMkdn1Qgj0nqZ
U+smOGhkBl77YLQVs3UrX8F///pCRtiMbcDW3P/8lVl/Rmu1FltwQjOyFAstodbsLDhPvMmq7dJ3
FKYKAupEMkkm/QN0B0GqTWI9jmuHbkFT9FCBKsyClf6+OkdoYkd3O9i20GpBWuAuJyCUu2EGTDMO
4tgpFYfPTM1wQ1fOf0U1w2Fd7TfKFBU8VOJQDMghxGgTNaP6SXyPvsNxr/fm7TO0aYZ0JKKNGgk0
mjB37PpWUzghDirNrjoXz/g7jTtyjPiBDrNwOHHnkk5OvDMJof/lvOlYGzHv1iQAUbvNMeKGazdA
/Tq1LRHlx6U6kl9vzfUNBP3+b93NHdVkLMlVdvNnGISFHJxDiLhof7OKMoCxEVp34yOHIwf8Tf2U
HxYbsR1oVMC6xRIcusLAEYvkoKmE9pcQWl9OXNaWXdt0fBKIJ1U1hQMg4vJL5KCbyMkOxS8Fguq5
OT2nn9o+jcxdk7oq4xVz5dHxBdAGBlEoenPgAKkrqg8zQQ1TIwkA/OHggiJnDfRjU7gsCffraIRY
AkYF6VUwnCOHfDlWTjfybkbyMVic+Ul+LU86KmTDY3SaHtWd7Gr+6uV2FoynNrGiL0gN3j4JV6UP
Mtfn9qmRJrq2GpwE+3ll4jloK7/n42yDSf+EREXyC4R6B8PhHDB3jOE9KsuHcgdaj5fbX7F1HrG3
QHEGrkoUtKm9bCQTqtZZmgbLPvHTp0HEpDOryltuDAAS4MjIix4Vu8uZruqoDTvAvIPFWvHQPkH5
vHxK34GmnjzAViI3eeAt46N64j64j4kVf19l2H4mGhT2CI41UCDQKQVNHIQ1Ap45UE/zLsns8BW0
/c17eAzNpnz/vj2hm/uXpOsxm0SOgZpQrRNRtDNGtBR/av7wklkVdMktgK3s23Y2vRDW7b+GyKSf
XY6qOHBVUqKvuLf/zrL1DPLgYL0f78EMddsS8fwXtzDZp2gtg8AEEj/YspeGRmFG53GBEQEYF+xZ
FOpX1yj165SrLrl1CmvSHu3OX5KH5siv21+/fczOPp9akKpMUpRrYGB0Fyf87F3wzwu77pV7N1Bu
jPZIkeCBufwOP7RfsmDiIejmiik23u3vuEq7/uxCVDNJIzsiB7rboB6MlJcjfMdkFc5yMtxo3wXf
q4X3oNPtQoZ32dyGZ9aoRavAFgw2sR9rdSBaMmrz41/F+nt7UJuLd2aFWjxp0KJFb+c0KHz9uNjy
gfWMuirV0LNGhSVgei7LWIKF4RNJf3O4Q6nPgZa5LaHa1nuDPXvLY8akISIe6WrPnw2M2jQK146g
wFjSAFoqZjqaxUkGv6ndBFpmKfWxnRhJrqsiGD1O6jRzaQwfRU7zakf7DyDcLOXQvyVWeGhPyVPj
sFjrflDIt0ZINtCZ+1iLEnCqGCOUPQEKur9k1Nw7uzMzhM7Z3nA6lDqeFzu23ziP96WP2Gq8yucP
CAR8xYbuurW4rKSiRPYL/VFQNQBQAoAueGrqokjyZJBCHkgDm7/jHridbEk7CdCVHOLG5vqc+BnS
+JJffnKOsFcPWmRqp9hBM8gfFUVfXJ3P0W/J4o98gDbBe1Zq+kcY4NbnUa/NVVzw4QU+b3BKe/Ln
92/BjTFr8cP0KT3wTv+1vkF+dq94gh8+1PAk6R2gkdCL8aHq96KTZiavwPPl9incPCTn00Yd9nkZ
UqNbwjQwnjI8kBZH8gen8HKzsjhrdFB4fy/3LFGkzS17bpU6mt1aKFyVwaqEx9hrQ/5o1seK0HT/
J2PddmQIt6aeCkwXManRZAhjoytbEMDBe/h3aRbIpOQewNMsc1uO7Xxs1PkfOD6VM52Yw5GIH4BE
R24sdhc3smfkaiQz9V4ZvnTzQj+3SbmAYZqaeFqxu3gveVz9wUpOsl24jd3/YuwXsk9vTSZ19qVQ
TKJ8hiXuoXVFp7ZBr2UmTvxJMlCye9va1k10NqwrjJUihNCfwlROjhIA02EaXupMZny6bWbToZ3b
oXwHHjW1nCUYlOZCimnygLnZN974nXt5MD9FhzIw8Hbp0A/XBbXX/63eofjwLDm9M+wGu76Pftce
6zGz+YI7/yjqZOrgyW7kFIPn99CgNyXPfRdMwJSdT1aQvRGl6SC3IGVAdFBeFWQEdBVAv3lKAnmy
e/UzC79Clp8hm57aNkiXo1aNuUR2WaFnOG47jqgfBkIP2eQ7d9BQX3Chind7JTfN4KmAWiokFq/e
ZZAA6KtB0JNAgTRz6XTJXieEhC9TyDjl5EBdjefMEOXOOVldpK7EAwyGhOgFqhuiFKTO0h9K7/aQ
WJaobaBWnTg1vYqMgbBDHxtvNZJVr+glCGuGpa1tAPAUZDbwokUKj3Ii8tJPiSpk6BI07rLsTwu9
sttD2TSAJjmRaEIgQUBNWts1Sz+qDUippNnClLEtbAQBKPwAkAUU2w9ZHZbtn8jk9tdu+HEI9qGr
AmlUQtZKfW2naXWxxNhLEKYLj++Z9hpK/m0TG9v1wgS1tlJk9AXI8JOA4+xkdZRDMz4Xkh2zrkDW
UMi0/TMt/x+PFntlGrQk0FGeLuwxtMNw37DK+9tWfmCeWOAr1E0Ta3E2gkoqANx27izUEjOnYaET
NvYQWQ8N2W0ge5DfvBwKyhPakkPnI5hqq6uP3cfEQnxuW0APOw8/gvQGtSix3mRrnUZpUMeTXcej
zWTm25woaLPgjQ+4OHSEL8cwVAMvFBISJ+ELJNSPyTOLxH8rHsAs/WOBfMHZgqtDrqUVj6yJui8M
Jw/BumFBs2cY9slvDrQ17u19vOGjLsxRi6JxY5U3SAUhuBUSEyoSeuTHX1PvGOnrbUubB/xsYJSP
qtZUN2INUxcfzYEBsGctCxXalLkk1X2DUYQQfmo9ffaS7o4XX26PYPPM/zMCjUod4uEkiWsBK0Lu
olly0B14Qhn8gaysPGM4NFsH0My9GAL3EVTIS8rQNFw/bo9k86AA141+HhQFUWi43GQdF5VVOZd4
BvJeriNCAZ1Rw8rxbC44XnUITsDMeeWFk2mcUm5AAg4tSmgyixnZ/s2de/bz1GE3mjAsqgo/3xUO
iKNRBKxUqyogg+LUrIf61nyBcwhUtSjkQ3eAioFSBZo7mlYBC79+p9HzzCoubETLkFRRoU6EGhxe
4GRDnB36eZQUEKcsuF7/th9DZkI79nHlHDW0WfnvrVk7t0Sd91jQi1rjScD4AjvqZOrf/EeYPmT/
Q/4QQ0LylSCGSUvH5ZD0pCNTKSTBQ/s07CZGE9z1gkBHheifg6RMJI3Sl7++otu0q1NkJ4tXNUeV
2ZRE7/YRuT6DBE2PliCQCADCc1UnKMRJXdcuDVLjRVDuMuCRHGbzxtYwCEkEgh7kqFHwvBxGFUl6
2JHsYIl8T+6V0wvo2G+PYyMPTsCo0MgkpV0E19TeappFWBTQjwTRawQMsmyBO6uuTX5Xi3u+d5BF
K1nsNldwPYReFzapXabm9dS0XZ8G2esfNOfvW1sJvsKP2K1fjT3kQPfqsXjSnlkCXBspEdglAD10
3YGwiUbeqpBIXQsBdqEVXpkPo+rFtnxsXmbeHFWzf2x0yGmYcWZOb8vX7Xne2i+wCpkiKJih6EAt
JbQA1jgdRGRjHjC75YNUOqyeuGuHCoAS+LigsAASNJVmsm+Aw824PskC7U1ANvvfl51RNQWBkw6h
HZRt6CKtolagrUjw88NfCfWa2Vwm8x4CiSyyiq1Nf2aHTg3wnZYlix5ngeh88KZ1exk28lPg2BFI
DzqOLgicqNi/jdRaTaSZ0IqY6BbEu9sy3oRn7S37w/8uvgXNBt6/Y1Kmkbv/8lUJs1h/2MYS8fTa
6GMqN5wsZcGCcm2gfUVQxf09fvLmUNlQ0f1fBqkCjYpuWbz66IzpMrQDsGpDBvcHgHlx6v3Vqn3J
+QZTtM3ZOhJWty1ehz4Y3plBala7pVPKuoVBzfxCTcHa5wx3K15fgZcWKI++cE0Rph0szATzp6Dr
BHQGXmJGv3BwTbcL9pOd2G+RMzo43Hazix5G5+XPyuyWur4hLz+EurjyaFCWmQx1Qr1Bt8sd6NKe
Y1a6Y+sQGAqg+xriI9TZqOhlaYvSwJWfB0J3muu9rO+MjpHw2zABGRpQWhHBWwQV1Ixq3ZrnTTWh
UcdR3gCrnRlHbWNPgESF9IPihgcqinLyuFWGOqnmHI2zntxYo9+MdzhbIosZZnMcwC4gXiBYWjq5
Eem5Prepinxe63TlfkodjpVGZJmg3g9xZHB8PsDEJHhKdwcTGotxYqPxAKyYeNchYIGWPdzE5V1f
qm0tFR0ColfB5p0Z2FIRCW3NUs3WCu236sgjAfVqmCyepR+/TbmmC8NUADAneiUrKwwL9mA298Ne
cCEaZEnwjJUFTtKd4Gf3tbva2kG1G0u4/9Xt212MIoIn2Shi27wtu5WLNu8nvjJFNz9BGsSKfQAk
8bESmhYTIHJZaccrfRPEEBefTW2vJBpKrhnw2VxsGtB/N5dDdD8G/MvqKihx5Icvwe9t8Cw5iTvY
w1Nq5X5jVy+DV9rSYXFlv3VGUjNAofVpcWvWCd7I8l5+IPWgXTO153LygaGnHEI3dSHFiP7Oxf9+
YQVUZG/QS4hEFvoK4OvB4EjNRW2ESyPKMeIadI36C6u9e+skIzAEUxGYl4BYoLYmYKEpJ0p4StXH
GZsysrLJzySzrz9v3yIbMRI6fJACQuyikOamyyMgcXOzZJMCO1kQKzu0gKHZV2d1fmxNFiFqQM86
mjGuSNizpcjCqNFQxQmML+l/WQoJPhvRNFpnQIl1OQYlzwSxanhksRAgPbFUALZWAiA6dF0QEjHQ
E1z++lgU4yJmDe7Zxc3aT00OoFKLlJ3NBIRtubxzS9RaTCMahTkRCyF25g4KE2jq+veLLeNhg1ce
qgci3cap5hw/8EOVBXXnhODdj/Za6a0jo4S+NQwFrfyAQ4GTDPxUlxPWCnVNWuhwW4+B0HjS6gjq
8d8P5NwENVPZWoUoXcNEGzvyfGeEliGfMtG5bWVr1yJZjbwisqMi+kWogbRyOqfpgHSGozmsMtFG
TANeZAQbwMOhlYeGb8WJqk5qiiMBVWKoXYScKQmO0bnpAiVr7/ZAyHTQvgqFfKDTgEsg0gSXA0n1
dWh1AevetOYw2SH46JR9z5IG3ZouMOSDNhdvIZChU8cwnrsSaX4clBVs2tbwfHsMW68I+EN4D/SO
EdwbteZrz4WrspLNu7qI6N/1O+hyRpa4+i2YybNHxechp8MPnvLCsEzWmZ4+DWKT5G7BK4+mAy75
aZTraMTADFMY72PJbvZt6ajcflC9/t03GEPdOkDIDUBBAul//KEmEtynVY+XSxb0gznHHvIcLDrd
rQ2BdzG2BAFJXvV2ZnVCStxaFujCvvmEPqGQO6z3yaYNQiYJZjIk/+kYsRpUVe6zArHuL+Rrhnv0
iGRgrL+9NltTZYDqhLzu0YH384Q5y9LJawntHwNPSyDfkGJu2jsteb1tYuOggtETnITImOEZQjPi
TxUv5UPEYfWrD2QwQAyhIKPNQ7XA/nvb0sZgwH2B/U1ELAEgpELeiK8aiOP0eQCoBtggwEkbj4wH
yMaikIwCDEDcDVgrysQMXCw3L3gT94NVftf9ITL8iNWQsuEIcFTgCdBiitwFHVOoU73IWVnlgYR+
WsmcWMKsW/N0/vtU6KWkqK9HOX6/0A71FwjAWeicrVmCyAde10QEAQ3sl/5SVUMhlo3y53mzDnul
2pf5HvW3f7/ciL2A3P2h56ellDlNTttoBRcqTEC1gIOJ6XTbxPZA/jFBDSTTDC7i9RZ0qyW58IvJ
gqaZITEO4ZYVxKqYKnA1o9uW8lf12OuVkkt5IDuo9GRIYEtWojGGsrXohD6bdMVDhIt+OudC1fYR
wATBis07vnY8cjiMDPZGoQ8kipBgQqUSknvAkF+uexxpiShDB5pEeGG0X9DceFJeVNFc0Oy02C1L
6WYjwQJc9X90PaB0Q++zZpHLeNAxpvFd/Zs/lQi9ffD4de3b/3ClEK5AZN+IhCmi2MuRzVNbjwa0
u1FTDBvrq9Xt2xtta3XOf5/yK3U5cnpb5EXAa4ehChBWRiMj5tsyAUVZ4ueBqUQQcDkEtZHSaOaL
gqRnkA3IkzttZsRJLBPULKl5HBqtDhPc4CE4BpumXDFy/ywTVCjWJ4pSLgYWAia0ipgY5//FBN5D
aDzBlYWL5HKi6jxRU0VrAO7kf2Gi0LDzv02UDnA7EQsCApmM8uzazUNk0ZZCKYhfIbql8F0aK1e2
de8ClkRiB2D9sGsvbSTlamgdJ/3Y4ERTbsz4SX8e47vpXzMJIa+BNzByQKRQAL5jamtNopLLEMqG
qb9g2VuDTgSh7hEsx0to5r9UFk04WQAqnsQDDGoMJHsmQG/zcmRg9WuqWJB+8CYtd2h22cf4p04Z
Xnmr8gKsEnmxAoSOKJKawHDKolIekKEQT9q7Bj3h1ex+gRYxe9Efxs/wvf+cocyN/j+4nNveQN6I
AC5MU/eOkOa1GBXoK4HMrjcGnA9oXmmHu/pYWZNXpqD3AnKKpIzMApDBzPl4eWstaf8yOoofHVEN
QKvuTvNKK0MqLttl9itqYlbq5bvxz+1v/cmJ0quBlcerCClfsKqSsZztZbVOIoETULesVmsC8ZKJ
S7K7i8ykMsE089eYbeFXakJOfHnunnVGwnbjBiCXGUTYgXAHKxDlN1HkV/RBjLLAEG29d9fPPjej
0Up+67DHuN62th3wZDoBlIEVhRa4SFUxq1Pw0wP3UL0KQf5UI/pjrPzGoSWYtf/aoMbTZdNaRD1s
zIojzqe4caTPKg4G3RyY9R2yf+mFO7NFl4PlKl4z4FXQZyrav4bJrKGPaaWrKaZoUmS2tW7MHjIA
RB4T00eoAC+3yTrPKVfwCD4WJGg184/msfrKtg7shQnq1ExRUi8K5JyDWn1MzMSq7Ow52/Fm+FAF
tTW6yp4D7zqr0WHjRgL/HJwe6T0Bgw1lVeLUbIpSPAlqyew+Rkjfps7tI7ZpQYVnJW0n4PSgTti4
LmVctHhtrjXgfIrhGP7/zQD5gLMjPDR1Dv0IGAC781gRlp/637+bEKj9MwTqhtClOuqAgMaDebG+
jN4NDwVrP7Nmibq2w3Vohgiy20EofsS12Y6fK2uHbe1h9IqKBPFLmFCpeVLrJTaWBK/lCB2jQ22G
zV0W7ib99H17PTbcPwQ3cbEBYkhKr9TNo4eKUWmziPScYGtgypNeb//+Ros5+GFIbyqeTiDx0ak9
W4drVdWijuW4A39LwPv6nWT3rnIYfdFWThmAXepTctc/rF9Ia9vorgAWnfMiF5I16OTXPN5UWQ2/
Wwmqi4+itjmKBX3Yydgj3EPhcyjgFPvQFd5Cnw/EIPWGXfJ0exo2nC3o2JFNJ9hqotRwue0L0n4M
JV3UZ8cnsbGSysH2z/xoV/ePty1tbRwEEABUE8JljPLSkga8TbKqaK0t4ILy18ROdzEja8wwQTdr
gJK472diIt7pOwXlK6s9QRv29ji2ztjZOGhKvEmHOlObo3W3BMrxbXi4/etbfT1Q2frvNNESA6vA
R20zoC9fRrBDqnDCa+9ld8MDN5naA6uXfeuUnVujln+NR8SyqpIELhPvTtwZdbVeDIRyd2LcVovQ
YJ4qs7YN/CMA9C7yxY8OfLuTZ9yXqjkFTGmpjWjowizlAhttBqN3CbOtjTfF++hnu8gSLFb5lTU6
ajdzfN3HoAhKAvDr3YGJ/c6+vQ824Gni+ThUqivV4FvcpwZWxgApxiH+ji3lXUE1ckbolTvhXgoE
tyggpgKujv4wezLwFUf5UHzMTvUQ/i4e+vvMzcz5xUA0yPi4n6TCjbWlMeBjvPJhHGH0cFAOUtlw
HE6E3KyzgMQ9MvV9/WH0JjpQDWvZJbuZu5++UdAF0sTXdrcn6kfu59a3UH5cAK9rNOr4FhuiL6L1
F4yfH6md3YvOc3SYXpLG/APSYdHNjuJhAVOnl72PL7nPUq+7YpvEA/BiwSjXLalx10bk4Pbfyz1n
zU+ZlyMaWkzRqp+m3Ez8tr6fqruF9RRknGGa5iFRoN+hcNgpvOOw+FwZHpWuUJdyOFUKWWh1tUAZ
u4KEhfVy/mkZvbGAdP/1UKNzrCY+aHFyuzCzg+SlAID+ku0+4P90p/K4HoR3yU2BIC0s1LKBvBLm
lx5QIoHh27eK/3hGQYkU3Tso1+lU1KHJyxTyIcYb3uX2CtoI3pUCPcBOTsBsxcoVbfqqM2vUe6DK
1ZTviLXib7IvvBoE3dyLzAPRfvuMsOxQWzPXBqOWVgBnWvgSUIQVpuSgb6h4Ww7hv38gXkwg5X71
RZpVIM7gF9HAhpf2TgNkQ3Nvj2craEEvKGoPeO9CS5saTzzieYUAA+MBfc4Md9PWphOJx3liTNzm
9kf5GdQzkGVWfpz02aOgSlBh1Wc02boaiquzJ4pOKpsRKy+9NR608CI/hAwRBMspXz8K/dIkMRo1
elt1DLS9wH04LJwOywi1tddybIqihpHBUXbtkZgg3vn2yvyU/+nDfD4UakuP0drqagkr0kMD3PKM
iDq06g95DwmD6l7egQFmP3vSk2JN7mInXl6aslN+pe56v9jzfRyghRc80eBM+4r90mLRJ28QSBBB
tX+mmrot1k4G6elEemLs6t5Af8S90VmBbGcH8dg+NmD+HgDXz1xhH35EuxZ68Pzb7SnajPDOP4Ha
vXMXqf9BOIgWdKfN1NKAo9XtYieaOsufbQWr57aoIKyfUj2LiKzjYmmu4WSA11dee0jd7EV2swfp
Iz2trMzd5k14bpTyAZHcSyNP9Crv5u9jtptNSCk7oymBLu9O2xkPBSNm3orFzu2RnX92SmW+1hNj
hL0VYsb36z7D1r69ZiLr8BAPe2YiGeJqXMg8iqc5WHx1H3vTXfRretQmczgVJ3WHG+IL+MwVEgvl
aXErPBaHp2YwoQxoQybKvP1BjHWlqd26IlnFKcyRcHTQBC9ZLJ3ZrTLW+Tn5eT2fDTgv0LOiEpRP
vlNs2cv2vQnOQ0RNrEB6g0rl4kTSPjbOF2kC5oegqmMvPX6Fdutw3moJwe/iyHrvbDn0s63yw1lx
Niyt7Qut5X7WsXT/gLfRZJGabzWEXswcWbozEwokteHLAcJCBR6xcP2AmLjai45qK6/1Aw+1D2u8
K+/n1woDHb4/Ndb524oHDXD5ojaAJi1cXpcfANrQZu7mEq3yIgqckFKu7Nub74c7l3Lyyo9UM7Rv
0dQmU05eREWizxQ0NRGQDoQ3P0IvhKyFD+nmp/oZwveDp5+E2OEMk28skK4rscPzxzIsLL80ow8m
FT8xSH8QNBkFwkkFdA/Nij+vI1ei3p4Fd6RP//1ube1ldcrEno59l5ldTP4wJmHD6xAdyP/f5s8J
OlvnSOImYa6Aq1DRT1t8gqfSE94LX3Pj3z1ves8V8sjOEihe/KhYkmQ2Tnaf7jJEtg/5v6/WXXwK
dbVLpQH4yIDhFyboSdHPxLqyNrYUDIDynBS3gMCgDFQtJ6lZTDAkVuzOYFiAgoWAEM9NQDRmgKGk
C81kSRhTvOHkUHKCYQMsxeDdpaxyaBsfk4w0NyRIzLvl/EvuGQXhjcgYJWfQEmugQBavmukVfZIb
rUK7TF+dGnMObSEFkX0VEHQugwtvw/UAuoxa2g9wEs/Sy2M5VV3ZxEJdBG1jI82WgUX1je/36Jq6
vTG3UFqESgxeFQoRpDP90lCSy+HYhqhAd6lfJqb4tz6GeEvFlg4pmscIi/e2evNfNQFHrZ+n9syY
042BAmaEUgAEHxEyq/+PtO/skRzXuf5FBpzDV6dKrtB5Zr4Y3dPdzjn71z9HtS92q1RG6Z252L3A
7h1s0ZJIiiIPDykH6ItqxQ3ylHnDtJp5zI4rfw2Trc4M7WCJoUIbNUfRrRohBo2iqAZmgKbkFsYZ
86z+LJYg8ucXhs43/ZT5BQSh3I6eDtIcjOFRBXKlDDNe8ChXG0cdXKJiwGTvQ9CvorCMzAxiM2Xx
5C/IIANMgYEACAajWigZJVerYyUYmRdUsQmsc9Fsu3rPTJIuiQE+WABuD+wioKG93rMyEMo8Bnee
Vwn7YniQNBt6zuTHWHquAxwoEhYTwitL8+pqbaiEuo5qFzyEGNvqOwc2box94k0d3QUgguPMPF1V
oNi8b2ML4eCVXMqWp3b2A97nE68JUYtGeklFP0WzYWF7FtzulRjxehdBSZjGYSCgJrV1WQiP5d8G
gyI6kzF4gh77WxhjAwD0lHjoCBQ9FlZoKX7Ep//385TRZEaT1mmG8k1jouPAHk3CXyWbqcPqfF6q
vV9JoqL/olF7wU8hKd1ML/Iq+8q2hpU+gdf5WDvbgrMmx9i0Fgv+SjSYCjmgcUD0gqcaVxNda+By
vhWCBPBxf9/kNkfmNCeNjXZU/cBa4uJRXYii1CAQQw42ACwv2piSdsUN1n1tXioaA7oAIkPcGuDC
pls3MTa38XMf5VtNsgzvsdwlW87RPopVY/6WKjTY8mvZjez7Uhdu9yuhlA3pOUYP9BqE1iB9fmwZ
a1pwQGS2LTC3SASBqZ/aM18LBSGMgbjV0DwUjeZHBSuVM/f+Gm6lYDiDKJ2hRUCp0kMmZDFSOz1H
hNILBpi8MbVUim1WVev2+FFRIvhnBUyTGGpHmZJeiyXm+dXoYos+9WzvT4yDuHVm+H0MywA/D1pf
gCS99jKzPBQZ5oUBatubUbCBsxQeG7u1quHr/m7dXqTXgshCLy7SOJvGbm4hKEbLeDihpzWyZ5Zd
soRQ0UcfcxhOpKA9sh6/etlSPUzobjozxavk/mrOD9NrD4DloE2ShKcAsNHTM7pEDzMBgzqRUNNA
sws6XDPbgswnKy3CjMahCbBwMw/3UfxaOrUZYblogj1GrrDK3+dX8SP7EBwBaR+WaS2p5cWX0UMQ
9QLj0I0MX9Y4HGj1BIv1xFzc5P+WThMc9MhfJSMB0pYbwUZVDyR+PCORfDMGFW+ry+2lW0GSsqjj
poCM2hMns9lVu+Q9/C19NyNa/2qndHtLwZCkR+5JR4Mgqw57zqDcOV0a0sXxWjoWEsQXW9V8kUGj
iRa67clwyvVXbaaWb3Zm49TWZw4faVm6hQpF5WBOMsfYiEXz1KBlBpnRBPTytdV0WSLFHQdkNGgp
bQVBuyes1Y0Wre+r85LOwP0DJImJM+jko9xx0cZylIj6uVc2rwheXRE2vMKo0C/EBedpPP+Kofwy
edL5TagBFv+7+4VXZLEqK3TNCo/zKxP9uZBphTAsCG3S6LxBu8L11hVAlc+9kGRI9vKTmXrhswjW
gP4jwNTjwe5ZraO3NxoRh5YbXKLYRRpdLOqVXAQEXZyla0TwE4Ep3T+kJQkIOTC1AlUj0vZ1vaAy
T4H1loTMm5JtIZs1v4n+4ka7lEBtWdvlLWo4YuaFzb5InL62Mn+TB4yXzoL/wBwEdNxIYNZGZwz1
PAhSZVQkDq8QYH+72pr6vY6ybeXlrKkTC1qNZi+gveGhyWuEMh6tVBKhmTkcibBVchOJGREDAFkH
z5JCXWyiOGVc7EMKAjS0SMTFttdtZk/kwqZh1h4gnjh+0kxIHX4wynVolEjCFOmWH01OeicwOO3U
MS62hdUAwweMHdoXENjSnX6BPEe6XNaJ96M1VkN1KNUfE6sOsxDTAN8JfwN8F1o86Rsq50ulFVUE
f9OqXDNCv6V9QrcliC1V0LZgita1kShC38ytjwdB22zxZAeDr7Gr9d33fVNc2iUF1JnATCELiukU
11Kksc78qk9Ak/CIPqtJNsV6y8qNL61EkdFlBVAxskZ0XZBLylqcfMgQfmj6R/WodS9V4KFb//5S
FsQYoC5AswphVkSoeb2UPDX6Zux8JIxzGyMiJHBt2Znxx1EmRg2STiUcDcgSaMgIl4rzLNbQKnEV
YfxzAN5vwUq/7q/k9lEGIaQbETNWSPaJMpHMT0c+DkJ0EQEKMpMcCvcecw6hD3uWWUkAljBKz7Ja
L3QAiFPPB3HBbM5INwymn1pI29SAqAeMUyLffh2QgJQDve9406gwG7rVSw4yFfMvq9yzuWb9ISSb
+1u3+PPI2aFyAPoPACKvlaA3BqA5MTSctEODGAvdN3/Rt4IVkGYMuBYEGjSziJoCX9sEQu5NhWPI
RESfv99fxa1Vwt7xIjPQx0+Y+anrK1KzWQ5LLfdgk5y8RzqwyfYgGLkv5dZ7XUuhrq9O4Mo56NTc
E8yfrJzPwjmIAGPC2HVAHIAIuD6HmWsStePj3BvbVf/ECduH+9++sEMAtyDhA/I+uC/6EBqxmwuV
tMS44rf84yfj15e+Hl0boC0WASu86dvPVLAJVW2C/e8Vs/mK+Q4DTP9cU9FTiaYXUHWSlgvK7mI0
2U5o5ctJga013Gh4auPff7FJFyIoNeLVGI0vWZ6T+AQp31zelwDP/4WyXi2EUiOj7aQMvYK5VwZ2
O6wi+TDXLzpjKcsn8u9u0U81JeYkbRjIUsQHeClD2M6zc3+3bu8PZFnIWYAgjQwAoQ4kDWLMwTRw
ICPvCaCqQksOCJZ+yf7zfTlLqktmZ6ESBYrBm6BBGopZK6s692Z9XcbHdNfNbpIwhCzsF8bAI7xG
+ghroVvOa1WdK21AXjTqW1Pc+GgDiRmNAIsi4JswYRgZN/BbXJu4NHUdBkTgvm1MzbdlRI2MCGhB
AAJeGUOAYB9AW9HqG4yl3gUGkl/hyoiParPJ/dc/PguIQM4QFUG0HdFzZJJOrPNuiHDT8is1Q5P5
e/vCs/iLF/zslRDy5xcJo7QpwnwoYpLH6E/c9/+2AqLVFz/O560R5hyu7xkTQ8X9vO7BAiExHjqL
J4H8IOp+iLCgWNdC1AA1+knESdg5fxD6U6G+3F/F4haRllaUc9DUTDflhmLB9amKPGfCrxNL7VZ/
8/N4bICUEzi4M9TnYpM6DG+e0xHHXAG1tf7ffptyG13YjUYiBIig4Zb23dP9X1/aeXTGE/I+ATET
TekshO0QZkqD2BlgnOiQPSesVu+lrUd1GiVO0BFKaOq6Pts8mWS/rJEx4QcLKSgWrJf851S8h+cX
itMoL4AfkobF8gpi2UgOCi80XmrfnLNNjCEpw1piJfMWdgqhAPYI7b4GXkzUOsYY701RSjCfd7Zw
DWmZaQx/jNBCWyzCGhKTgQyXDjrKIIvVLK8LgFG2k7jNfjVlaTLseWEZmJkAoCaCf7T10LdQovhx
Xmhx7UmIYLX5pe9fas75Y6W6kkFtFZrHxUaKkxpT3iRrVQFaLyQMj3GrVagowY7PZSWM/qV8XhNr
ajtJfQGSK2EyW9Zhs36e7OKFQcuVGgVhh58fnMbqGJHZQsINQZOBtC04bjCT9qa6PA7ZqOKe9ure
0vG0xzCSl74Cnza4YaN8L/zp1Gd0u55T76DyIdTtMuVChF7P/cDXei8B1CF1h9IdFGsO9pzKuFHJ
jXlpjHCvqkJoOXUAfgm59vW2lTHvgwEpV3fBq1Y6LmYCOf2+/3lfu2iLhxAkDwUYG64KjKWltIvT
kq4TC03fJRiCE9h7rn5ctyyijZuVoJ0b4TlhQCIN3XSfeibJ46zECofZT0310mOw+JoXLC5e+Uw6
UwJbvto0iIJrhOWfJxLST5myAaBBRyBCmMJbtzpUZv4x1fY2O7LYYm4qmCDZJozk6FZDzIbXJXU+
MkAnWTSgWTz0TUHeCAGahze8bGYnYytgjNJ78+n7tus/5F9CwsC7kHCNWiZk48UJm0UuiAZHqbkf
NoKMHuIusznfagpvfigE04hX42BWjGrATQIdZ0biLUL1oRFecbLpFwas+1Egxhr6odHLi9aSap+a
lRWq6LFi3W831kxEwcAIgTmAS3iQXouKkTmthzqI4CtGz9+q1qMqg+KJQxWLxS52u4fkBsKrEcoP
sBdNkJcoUxNzTYNJFbMTOW6mYOpv/WB8yYyJAjdoU7KmS0GUx1DjqYmKHILEVfUo/eCdODTNWnMf
qo8UOdUTE0hL8ibX2gFzRggOByKAiYJO21QYxFhqGRCn2lE4qq/6p2qjkYZf11aAv+47kBvkNVkd
cpHwvCBP10DZcH1i3aDwQd7MpJFAf4hP6jZATfIxe+yfBa8CHWkBWvBp3bF0ktSG6DXiwY+cFNgN
kZyWrsVqMeHRJ30s6FBTJ2Cgh1OKJrVmIzksAC99f5EVXoqir8eaF9uWdHs1juKwci83eCL616nb
sZzjUUg5/PpgGWQodWO+4SUL5HNrsWTR4QpEYa4TQjsDww7Ii/Z6zyalLRHc8ShKpZbkiDmTMfvW
+wLdBaJGdJwTXk6DWkvRpB1GAgAUqidm/lnptvql/yyRCbfDwmEx7S7tHOHUI9hqZHdBnHi9nDTr
6mkeBCyHUIV4Rmfyq/yo5++i3X32iTn9aTsL9u9KIHVZlnxcy31CBD6L6BvjXoD3dSRGQHNzI0MI
OnLg/BC6khEO16sqQVeVjQaKwOq+DD0wzn4CSqB/MKx24aSupBDneOHS41gvKrVHhVdXzczR88fE
xaBB7XX+ChILpCH3xTHWROOW0aEzR4EGaWOz+hW/Jz8BZfQf78tYcrOXSzpfLRdLmotACBVOJrxk
u1lL1+OvABCswWkxyyOx+mQXxW5T2l21TVyG6AUPoaJMRmDK59wHtZtzEkyJPEQZPHzv8tvB4R1M
KWnNE2gKNyPoYBSbIZHoNuX+LiXSxawQfSEz/peh01nCQMPZ/si2o/mFtozAyh0FIwZZIw1vJSK8
VoHyxeRZwgFO2bbcGWnLdQXomSZLaB2tO8zlQe0YiOVbo0Z2B7lcPArxkoZnp2ws1Ashx9yC3ut/
y+KDbG0EzQw2+WPRm6BgBsMOw9yIOV1t5FkeDA5PIKTxaTinnhVqUulCD9W0ii+w15qFXXb2zBp7
dmMClBxyn11oZxBEYdXzkLOff59CW9j++UVMSSBRwYUEqZNj0TcgoUjt6jWz5E30ZTjooXEi6+Wb
txP35b4S3mgEEYgBCSjeIKJAkeVaIEZaBc1Qib03/y4i8HgXou3cl3DDTYEr5EoEtWt8gddJpUi9
F0aPcWNH9QkjR9q15/dmmZr9a/A2Yo6v8smxLPrGP1KCqTu/QByaZWRtSYhRaZlthJb8o8R0W7t9
NPKVLzI8JHOllHmVShXMaYCVKkfRwEwV9CqGlfU2uBK/VrY/63e0m/7F5pLx9XhIIJeunB3qhcKE
ksA1lRwOnj9uynJTjE4VHqT34RnQiAO/e4mOIEL/w2INOdBLmdS+NiGwbXEQDZ6IIXQbdceCoZFt
os0Z+GJJglqSNycV4pRRLmZpjt/3R0s0EeLUjHh3yV+g0wCQSCSiCREtrfRdMuhxMcDxTt+GaY7f
7ywXeHObkD26EEGtIcxTX+yRhfYm4RcveYbiClZthuZ3CsiX/AuHwlgTuZ5uN+2/NVGHEvbJ2NYa
EWiVmH4cWdpHq5kzuqhnVJnt+2q3sIHAK5ExRQDikCfD9QamRTxEkVSMeJz0zw3A8oJTVlaDMTEZ
w7XfvlsNwJYMxKGg2kF3Cp3X4kIEHUrUj16LaZmgKvCLFc+tR9WcAdDfFMyh3ws+/koeZcODL6jD
oHQjOiR7t7HiY/GiHSrbR8ufgIdDaH5mQOqyWKSYy6QixnocB2OS2tET64OA4WuWZlj9gc/2YWNy
mN7MeHotrBLPPNIAgec5TICygLmqk7TLB+yqXe1L833LUsfbSA5viEsJlAFMAYgaSxnnBuiqKwHk
2H54ynb60WK0uG8Vb/cVcsFlQNq5bQA1cFQTrxXSR/atUgBG9p5PFgvXdEM0AX939eOUabW13Gby
gB8frPA0rPoNjBnze5VVg4SebIPCZNesaqfwDvMIHeV2yiazC/fz/hIXbO7qKyjFnFK+ToIeX5Fu
yufB8X92XgmA/X0hy3oBkyY1TDBZUKdWq7Fel8OEU3MHztxsuzULwbV0SWId/4mgdpMbxX5IwpGo
nmjF2EnBBXLcDt/7FMR5mFweMzwja03UxqEQ2U+tAV3v+FUz2iBXbQyzBSkxkwWEaBnlg0GoKKgo
IsA53sSh0hSK9dwJo6c8cetnHy8HMBKcKtvYRAx9X97FC1GUAYtZlIbVCFHoYhPcZ99Gm/Dq4MAt
rtKDxyKlXnJPVyuj9CKvojxG7D16nIAOWUuYbdXjvrnMLh9yK1zdV8JbTQcqHpgAJGzwhgbs59qY
i6YcpaAQJu9H6raOhU55RqB2w0OEfl9wn6JDFGlXNB3TRT6Rb2V+mqSJXCqi1X4E4IZZT68SRk1F
Ww1UZtGmcb9qR1PNCuGHbZyGjyfWXPDFZV58BKWX/sQDZhzgI6QfaKgbYwvZ+1N3jFkjSpbl6ArA
rKCsA4fx9XYaoDMflRrbKap4WNaWvONsn2FjN6x45x0FYhYzMZHvAPvvtRBOSKOy5bXJG0EepTut
25Luf3PY6tZ0MGdLcYA5BXFI7eTob0jAWaOa29zc1ugx0PA5rCNeWDSpKCG1CCZ1/qY1aRIyWSqb
CvlnsLg+++iI3PmYnGqc7qvqTRcZHreoGQL1AdQVUPY0nFMbxFlL8mQGGyBnHvNN6/JO4cxwa5zz
1blSaE2ewG5eI/Z27WmuxVJnGiQqN+RtNnvtb/1lUK24WHOau26tmhANjmbEYTgFw2qE27cihOI5
TyrLiJHoZ/2czmI5tekMmrzCaUO7CNclolrHfwofja1vPXVP+UP4lbB83aJcyEODAaYRgfn5WrdK
TcoKrSxmlC56V3X29TFB4wj+2simb35i8AaTqexWfc6dof+KJH9+8azSOwl0K0M5e7wl7GRb22I8
EcY53VeeG1KZs/JcLIwymloLElCiQUrn5EfRep7N0JrXx8eP3vwZ2IKVryQrXRXo/5EsRjRxftjT
GgR0MKaloFYDTD3lZPNa8dFqCdmji2fx67wezXLdrlNbc4+5KW0FTCJT3XyrgBP+jeXhFxwwYNYX
0ql4bQi6pudiSFe3SP1bFQi6Qjfa12sNiY7RwgdYvlXb8j7ecxt5B2JkkxEB3/QJkc2XUMfEtQXS
fejz9RFnIH4ogqaCCblodzqOru4ErmI3TrlB35Bgq4OFBxRCBREFYjNHstO5f/xLag1EJYpXAuBc
gOhef0A3p5pYZP0M9gXFa3eZlzK7GJbcxKUISo01JdVzme9mcGFX5rQSVzUYnMaN/917zQMucdku
QYoWWO8/S+tVgSPurM/JjJ2X1eHlRQcNsGE9puZ7YP1cPWMuFCaCoz2tsZx3LwBXjneoD6KrWO3q
6WXYqY8sH37DSPDPEf23Q9QRJYo0NX2IHSpeMTMkeayf85P4rvV2fhjexF1rSVaP+yTfDUdWHyjZ
/GvzMNAFgAQEmgxQF6N9XYrBnr4cKrrXytYJ/BVevmXxAyzcHSj+kuGtUAHEOTSHaiQ2cqoNse/p
L9Ur74Qg/2ms1B0t3hU3YD4wnRCNzwPDnS5YPsQClABwkwDOZRpGqIR8nzdi7XtuGTrzW1aZm/5D
foYrTxtrVZrTRn6bWpP3bVA8cScWzcOC14N8QNEBt8ckJaR4rvWeywJp6LLW93ZGimHA4it3SH7l
n2gn3xi/jP1gF8/VqV3F62YNApQTf2C1ep7noVKHC0wdsF2k4MmjzHr9BUJbCkahaD4edBgeeoze
wdHmGkdxNTiKGz02ZuomKxXN57MZmc+Pqh2Yp8Obar4dBCs7DRuQrNmi24PJNzZnR4Td3PcMt/VY
wJORYgP0CX27GEJA3XgRX6Z+O3KGJ684V/nRrIqX0gEk5g2QrkPxlK+EU8gKExdi/GuhlLMA84eP
jufA95rHdjevoBsO4cDPLRbqYkkDQe0AtA9a0TBBiWaD94t2aNFozXnZZPr78NRvpB067/clb8ob
fuOvwwMIcF7kXXD0D5zHwkIQt3F5/Mj44WmBwbxEPMgfKMc7TkFZg2ou2NfPRz22o726SaDpWOwH
4xyXJSGtTorc/A13SwnAfF6GHJaARLcHQk83tWO73iH8BbEnblh0pJpo9j0ap2bNkE17sPMq0cKI
HCc0SacH7qXCWGPiAFYJtjoEp0d/2+2TF7SayBu0gnnxIT10m3If8SYruXTjt4looLkMMvyBIOqo
2x0QyhysQmWwV0yh3se/yzf/Z3nE0BEL+JrtLLlgVeI86WVyuQ0LEXJm96FP91K4SBn3UHWTXkJ4
5XRO5mAi6DF7R/nQSvaRp4QY+/A+7XqHfzpwp54zBxb+kr7WsXjkTYBik5C4xLOIurSkfAB9cScH
++a7384WA+Z3019Mfh4D4tFvDxeKWJhS3hAwd4RtGEUSb/RV6erb2c62zV5Z7zlH/UTzJQbSbQ17
3pcPMdj7fYSO6zXeQHiQpXsDqYj7anYTyeF7yKA4A+g2ED1hJsv1dtdZqFVBMUb7EPPJLNA7vbXA
igDMEZqRDPQp8qalIx9HB5Hc97TjbcxOLnZ+YzH0/Qw3vTp3vOaRj0a9ETSscJmUzxQUsSqTtBr3
mVkgTsGceasBv4oICLhqzT/wf//6OP2c7AQfOZtvNcpAIfAZowN+djxQVfOLs3rzbUYRDCnKdWca
9gD/btk8nOAusEtEpaC+MZl+94YWDdcwiUAxPJTX0H5PI3a7lhtSIwyn/WT92u96e239qO35d+cE
a8TmooUR22+R+QsUt+YP2TGPbm6v1I0C5oDj8xFjAU1z8+t587s3Q/utR6nw6eFBMu2t11s/vzNz
O7iyqZqnzGpxgaXWmmRUDsIK/1jb3731/t05CSZsp2CV/FaPaEh0JfzrJ8GJbQerdp90c7R0M9mk
5gFBonLEc2TlSau3wf6Zmy9eajodI51wjn3pw7zcEsqI8973MUAmmPbua46V7n8cC5TTdom5N7Ds
Z5RsLAtl0R+u+9hCw7yVc9quvKc3dNTvXh7wWZ+sYPTcAnbvk+iwpS+GTtbwSbv9rz1vgSX8tTA3
+89fm9Xj3t4fN7WDvz1nu31feV/16seaERXcOHRKTSgFVydZDrQZH5CAE+6HBuag+6Z8blG5t0LK
lLNojLNBgAD1V2vXnmptfh3dL9c9OTb2ujSfnN5cqebKdNbOwbNe155jmidza67ebZ2ZwbnhyYBZ
AD8AtBOZIkQwkteeReO0eFC4Od3/4MzetttNsANhziE9jnaum8oaZN1WZQureq1voAPtSg9MH0Zi
10gHVO53vG9f8pHxZidB0PUekVG/+C4eo0bBy0ZpQaUZgAAYcbNXE2C4nw30b4LRSzdVFlniTQwI
OCow44qKKQsY2I6ky/XyKzXXytEo2z2epBO8QOAklm77drbPNrhUrcBl+fIlkagiw4tCKuYB0ROB
lHIORY0run32joxZ2SK7ojgIyqZPZT+4vsmvjdgMBTc0GLtKqzYKAsAfgA4HbWCY3kFjzpQwSceh
FdGbJVtNd5TQ4DQ5teiqNePVzxJEqbiASXQt10NQj8uzderO7NR1na7bjmFMN9E0WsGQdlQRXWIK
CW5Gylr5CXjwSlLnfWd1zgCSR2TkNgLYXI4ZY010kEkkEfwrGXgMvg86BZkpRaZFfcDvJXO0xw13
iCzd5desqjwd19Bi5Gt9nAwNTNMchwVtRztZJ2BOY1zhN4dzXohBkEmYB4SQ+VpC6sejNPHnhQwO
aAc90WZ1k99gk/9ZxX8yqOhsSBW9ychmtfaAnIji6rb82xQxpIV1hy3v17+S6Fs9NKQoLmZIStah
bVii96fs7NRSNCrKLgI/6/o45hE2BLsY3N/ag7jmkMK5fy3clJpoOZQjMiIt4zk5wpZtDDfGW1g3
G/t3cLK2IGX2Pu9LY+gArcxB2YRRJIb8XsSoq3InATfOWtBNPZdeEKXJFW/MzTBAhvbUFmZWWWTK
wuPoYXVv/hHzsHFcgx2dwl14GH4bDz5QLhgb52qgMb2/2kUvQaA7/0/lNeo64dJGzuscn4JORXu2
Q2RCxU3+3q9YynLzJqMXTfkjQF6HUukhyX8wzgTryVowg4fkpdwZB3EjWZUrvvk8ol5W5whTNOV0
Z9BdVNkIRZ1dw83GtfThnxIrB9cVwcTUlnowTnJjGZ0dMIXT9zW9bMqntEogVtkA2Q0I8snBGtvI
ZuZriAlcRgVnKeQNhJwhHiA0nEIU/anJ9YQHLqRzJidZa2vfztfhWnIKm0nUypJGBUa1nDSVFKT8
vocfjpwMKjPYowOsVGAzC810TZteGm0sOfidlBDCWhvzW7epLW4qW1vp4PVj6ShR9nu7SBlDjiTG
3MQQtXlcP/yNoQH5ipwT0o7gwbm+W2Su5+ZQqvg9ubsa07cBkNrmKFqxtH1R4f4VhNl214L8kusw
NqwkgojCiRswv1qsnVq88i+EUK6/9HkxDSYIaTApQbbI/aJtW4uFnGCJoTx/l6pp7ifYtA7GkyL2
RARjtQ/84/90OKj5X++ZIfUZx+WQg9lLqECB42WXnMq9z1zQsr+92DhKm/u8mwpdgaTe7jfjJraB
6vq2MKj2f10SpctCnEl8RZY0OP2mMYER2ndo2a9XBSP6Yy6JcuzG2BsCKHOxeW5hVsh8GAdkYSx5
zYJ0LVzNAhpxQcEDJ6ciOX19SqXeA1tgYEkj7qkYujB52dt9TVgwnisRlCKURqKABb8mCtegPY3H
tTSsWVq9FNBcSaGUIODTKZqjht9XBKJrtUjMCkjL5uvImkQ8cghE8/66btBw8KJXIil16JIa/BQd
FiYd1QfitjkrX6ep2dm8vf3+G524EkfpxBzLStDpZ+1rzNjG69gkwzuZ4cvC5QAKdAPvUzza8C6m
VELw2yAueo1cDoAfo0tohOZp75GdMsPp5VO7kEXpRpY1tSEFZ1nEg6d2s//HIVVuv6+tEA+t+4d2
U6Y4H9qFREpPBiNOtLI9S8wOfW8Fj2hotBuk2YBg8cQn/yhYxSfI0bf8zn9kXSRLTxVSo1BIdypp
hKWuLPC5CWnc69jcyJQRCyONirSXBARParHekDdZc7JWvFaBsgXVFt7gtMaMCpdLQyzgRuGOhgHM
U4SczuwNBzgwT3wl89lWA6ZS2/6xfSeYnYaR2b6Bl9CfQIVqQlhFCcaHC3CZopXaGPT3IZbm8JNM
DyktHYUg4EY/eP5vjlkhIFgCaEZoQF2mXJMGYZskwj4Ebr+197Unb1svWruucFiNVvguWML3jI1n
9STeQBDOK76QTJlPL4iYMjGB6rzbKscytMPn6DF6JM5VcxpQwE6FGSGr+5gfSLaa6QfJz1PxFplC
gSoo8vYgvaPEtzMm06R8J8AptZhq1FgcUsSYzpqaQI0zY5abrqDzai/EUQZsaKMvc35D9rm3s4Ph
hgjCRry0fJPbloxTXXQXl4ujjLfuMsOf9ZpoExkn5cPBZ9se8rKTj80EvGZz310sn+bF+igfrwdi
FNQqJHbb9vyS85Gg7I/DCkNgbW4vWM2pQtRs2BzzHXlTQqD3ljLfsZUmrtNayIbt9JtYNw13tlub
MwMHZERr36xc7kFBKFpamm2sAzvFO4i5BSyNol56eOQ1KjdBozqnLM1kLZ3zEo092QpaRZ5YqPmb
Yhi9bMpl8Go/BVKEZRehpULoYGlPZL8N3K4NCNyR5EH2TTCl3YjRoeT5569B76ea/m//N8adVy77
uXuDb6A/ivLbMReFLTdDz421ctQfant46LazKwLcEdopDzKD5vdk96sSNace6k+UgqGK5JFxx7Lp
3JNWS8ogEeX/Je3+sTKS4UL1b31f0E2OnlornYNSgUI2MnLg+oO/rQ7YZUcy1UPw1gL1X8Kwj3h3
H5HOXRsW+vL6bfqqorZltU7Vm9q2s1OUoQOr/P95lBMLv7cJlHsTlKEQ+QnngP13lHWzDxHt+2sS
oqCrCBU9VsDA8nB08gqvTw3jy4j6Q+tIIgDwbEt7zNeTjTGrrHj8Jl1Pbz7l4gY/irtCxgJHO7VD
uLhi75/EzWyB1GTP4frmnpkWvhTxXbhVOmGVVYNuKD1kFs5rAyoY3z6tlAcyje6+Zi1GP2j6wagE
2cCcnTOG5wKBGauSH+X5gNOzEHNZ+TF6IJcTGoKPrOh8Ofi5kEVpSs11g9pEPQl+elt4Gl3S5NFD
aohHQXBqTQ2geqI3MW4OjZmjWnwdXK6VuhlhrsKYowse71+SBeyffbsnzgF1aNGU2Q+g5UP8b28p
xSnBdB+jBU7Yq2hk1c4eot8SafGalXBfetFdLo26FLW56KIowNZ2WwM1eSRX4YBjFjv4kqljngv4
L1EyVPFPcAUXypJKKRIIk0CktHYMLPYMJH/g4PA2PZyM7rIYdhffBggZQXGlgfQUMq8lZoMGnseB
EwDDmL5HW3yV2s0zqUZWHjc5UWmuy33hhvsCr0lupbBiZbJttG87j6cAfAqVSDpcx+nFVdeDfq62
/Yfi0OPWU3aYgPetoSdZ+uLNFhXCv7DIS5nU5d5NvmFkZSjuDWiMDqsgfeoRIimE5aykxlKu4VIW
dbGLUTY2cgxZYD9xm/f+WUO518dUuva7fs8PlQu+fMidHhlrXLo4L+VSx1p1Op+2KvZ1WiEFsTes
EfgCQD+ZD64luwBpEzoaFRVPDvriFNSijaq5xWauSXEw+mo2/YoZBywZ+qUUyi4iODVdQWEVhk6C
scAhjmXEDAJhXzFSN2RnbjTyYkGUD2vFQdTmdBDPVcgUE7Uw12jEQbHWxJJD+a4inxu0AmBJIBPy
yGucmDmWxNLARU24WA/luJKMqwohwHpqe7SHQ+SESLGHa4TR9t/o3IUkKnaXel9omxCSSEmSx8s3
s+btZNdAwDMkLXqNC0mUBRfoiEe/PyR1W3LPJGv5fTqQuLhFRa9DlD4XK+OTIZSlg5Qp11Mpalne
E8Xoj80D0cICeb1+Jb9FDLrAxaDhUt8p8/V9X0hqpcMCMcCkPxbbAMAVaTWPJr9j5WcYikiTTvQK
eqqSCrLIpU1CBTw7VgqC7Pv7xxJDtvfialPqZvCD4rykBEWlfjvYouk7qnNfzFKRDs0QGOiDxm7Q
adFcTA2HyXu8Mov73Y/yJDrJDm3jQMoBQwYQCOhIYidz0xVLOYhuU17jSqp8vbqm1XtRQV/RXjP3
gh3sSve4OTnloTm9rD8ZJr30SL4SRpm0ls1dmMqTiNrycEjWAEt4kv27RT0bSDbffH/B3jrV01Ng
PzwwZC+FeFeyKSNvtUoqxRGy0YthiQme5z4srvGy03hQEXVJz/fPcylAuRJI2boxjlEr19jZH5VZ
/uQtDliHebP5Iqjjnz9Ft7DPxAo+wI33JS8o7JVgyt7jGR1ccoyVdo6MTFaEVGlsoo+YYRdLCR4w
hYNfCb0EhLqPsnWlSaRcKBvIsc4JQ6CcY5OEJeRtjUKobXB/9Sq5FEqz6EWA4QhoSiEe9J8qSLIv
d+2BlM2ZReWFEAHTu3T0MKK3kDS1X9uGLJRi3mrEIj/2H5JNOhFWqxNSgePqCT2xrMth6dwuxVGx
go9xeOgoFERgG/1tsvtInMDh9+Q26k3MSbIHO1xj0PoARAZLZRadz6Vsyg0oiZzLME1xLxz9h+yx
A+iTdyT7uTfPHaOvKXh424PkDOs/19VLuZRHkGtRG1GVIccJXlMzRt9Nh3wMy4cz10dZfy92PAYY
SeIZk54c0O+AEQDcAXRImG84kolmqithKBTMhOEHlrLqV1pE+YEu65JMiLG18qpHOhDFYuShNo8J
UjCiizyIzeM2ub+rS+/pK5mUaYKOqZDLHKo0WeoKtFaVefw/0q5rt3Fk234RAebwWiSVRcmybMt+
IdqhSRZzDl9/F42Le6QSId6ZMz0BjcZ4s6p27dpxrY/IAqF7gPdEhbUtxrh225Lv/1KTdLb87leS
1gggIsLoQY8TBbH6+nBeHsfg/Q8I1ZH5eZpLH0xaIkDxYd4YUxYYLWFOtxP6qvZzRdz7PjLNi/3Z
+z1X8cJ/KRvOmhufuZsbQ95HvJbHWFit4II8TSAvt6OUUIzFHhaHgPxgYL2wVWGc1/v7+ESntehq
icyJGg2w5lL3f7dVNmWAbaYm5I1HGQGT8m8NINEZmaPBYX2Dq2WyMABSJUg08CATxUVU69NNjvRB
tSlO6ioz56pPk8ZWwFSYAGYhoE4y1q8svUFWA1XcZ7XZiaQPifytGyOVbjano3OimEiJQxydVxxE
JRcPZL2Nlb2hmTKXbHUOsm/SpF8tijWrgRcpmq+N4V8Qk3IPqpmsJ5Jn9ivxv5XFmNKwTltDyrEq
SSAxxikUhOsBrMtX/R3MgfSMF+peM/5zWMyF49WiKMREF/cBhlV3pzbDoMuM8o2HcCcC2AGY/sSI
MBq7bh9ftWwTI9aptC9zVEHVnMSemQeEX+j4hUThoX37dwqPwSlew2gPEETY4+LbKBNCX9q3vR2v
WhhKGe9f+ZUDB05EyG68z4mcVBDZAMsAsN/AycA8DiXNC7mmobQ3ckuPCC9biUKC7/5MX7o5BPFJ
WYB0BtIynCQwRt3uqMsBOc+rUmmfFkR/Fd5cjgQB4Z4EzxT+RWwmAqTg/2Qxt5kPDAwC0Uzac8/h
KUQU6CYkPQNLNJ156qYizhtJzGVOg1IHkBIk1X+9U7xqVpwjOd1reA4XskYeK+V4Gnc6ebUqRj84
D1QRWptIe103FYBTfXV/s5xE4uKxmLmDYm6yD1CWzI0gBgflFoTPFhrKz0d6Kjbc8b8Txehf29SD
0hoQ1WJSMCXCWZWId/a+U2sWLHX86kebxzyaoVyoYjhuHkf4ffCBWEGFbY9RgQuP/ap4KT+1dQtU
85fHK5woUY40b2Nn+4iZB3bHW7WX0GhUAQIRw5Z2v+zN2CYoCFl04S09W7A4u7R0CzV3UixjOGMY
mluqCwAULl6Eb30OlO7eqI1kzeDjAN8khuRU5ltkrfHUqNQih18qX/VywJA3tbtkJe0H21DMGsQ1
md3Pqe1EYRzDzONwBzjiftMLt1sw9JnX85maOXQ9AM4dbEJ4IlChbUz+YuzzHV39XSUmd9RBavt4
9ydC/lvRo65fZU+qzqtkoPFmDrfiTWlBF+GLuA6W3daww8isKDyKAelQ3y5+Z/sAmov+Et1O3+Ry
5vJOeG03n8LaP60Ms1b3sQvBn2GRHD85sz3KmLSzdZy7uIXvH71o1pyBmtK/kcsQeMQY08ThM2bX
UyVwBtEgd5pFdK7OA9IBAqEHzs6tBsgmnA1F3PsYg3ABPPCnJ96zb+ureJEs60/v2VgXM9Zlol8R
L9vVBzG2eZD4GC1++CCgZKNDAgBqGCL0DuJMTWiiDA/II6g7JkIRBmCg5PboDbC4CkVegYdyDbh7
IOyGK96WbWXbEaBXqKvBjk6Z+dKimfklmp1xnyjO3opnNE9W2rioC4gXN8mZuwTotudQJrWWaM3c
oXuakvR9Lsk0PgC3Ng4yxXEsWFPAycKyGSiekutV2OWOsRI39KvPifuuWoVdAoLI3aqfnhV/Pr5g
k1p9JZJNiKDNQQ7Sss8df618SRcs9xUD7p/JNlj3ATE29DQW39B5cJ4RfJ+fHxGtRoTyEWkNxuz2
eJWk9PUQDowDoCkM+S6OETIjm7mpz+n1qWjjVmQ0jYssc24EfktO6sFmiraGJZqTF5yNFg4fdA07
CeXgeit9j6CQf+kc1vBExhALvJLMLLCIkx404ZCsYOCxQPCsnKKtfBjMP4ZVb7WZ/bzzLRQJXFC4
KGBsAIQyz6irEMghldu+cPpXGVyeZnHMZbs2Zi7/XeiDmw+Q2pHOUUHRlI2yAMemlHKV1Y7ewxrz
tk6XNF42A9H/8aAfI4nxy7KEV0taQ9KwwIyPlBAPMSvK6f4/XxGedgwvjkAx92AqZe55AzorGyex
FmO2nBJ55tUed/7mUgNU7UoCGwbXam5QX4EEuEiLHDgGwVpfPM15zPc5G7Ad8wJgC6AA4MBkmWoa
dH/yWdz0uMiJSKRLeKLn+hUojcfSjAGGEhHvGBx1lDkGEDSI5HuuAnHnoOEDRooSYBqooJSSxwt/
9VQHcVAnPJcPzsU6mo+NxR1IAaCtb3428wj2hcaBnAc/uzc/4yVFo4y+ltfJaliWl9L6U6564Kyo
Dt48YBigpG6nq8dfcJ8BZL6AefXaKlH5qizGLxjQKy1ts+exM29sf0zsftuT4IisDV0OzzOCx6Ux
6nOzdOYiyCLFXG2BpRtEXn422woZR8V8CgHTNyPp7vXBbM0voRLGA37BvW4PkJOTvFVjqjhds9Q2
7c4BJhx5+eM8f1uPJf0Sot+uCaPXCg/yJgXBOchDbiVpGWAxwlaSneocdsRGX/TJMHcnjyw+DLL4
WgYESew1fqs5nGXa9m7zZv+QP7s/L8/1FmgP3z7ZrJ7t5e59tXparS7nv0/PGOa3tpbnXLYYCto+
9TO78/v2PvpmxsB6Lp9lVafJzvaSAm0IkQCGDwYrJeIyArZcTlBzA6G9jt7yo0fEalPucEiapcxm
238BlthPATUbBpAxYQ9EPUYlStXz+0SLVCcm/SYml4tBPg+fGBwhxe7yuTivdesnNjFMj37J41d7
STAHnhEYN8BxL/6MoBnh4mmb2vX2tZ5lRZCm1Oj668Y/v7IDveElwATA1y3Wa85cAxTvR7Vk8qXZ
mvnjWj/HAFP/wMbCJDp5Xmnr6PIKADXSn77nYrdfk8NsFCzHyJUgSyPGI/Mpdeb6tRDzqtMtYoIS
pUZe6fIVDZ32OGmDnJ158MiPZi9Px+P7UbdOpF8kZIf+QstskeJe/Z2HC/ntyr77KECXjlymwILR
GVtWSXxRB8BiccpNv0EPXo1plQrfpwAmtQZESHHZAoxhc5GA+QJVO/+kqP3h48EMMhLTpObpZw1Q
t3CtIvYITBlJec10ffTWycAOCdf0FaRQ5K0xywXhCep2T3OWQrx3NnRtnPUHkbsGLlC2t8+LdKXI
g1hzLmNqt4D6vwYoukSY90IQjApFhJZRFPCBWaOjp/ciooUXWACrWLEfWxJ5VHV2M0EFB6R2BEjw
t5ggoWjrrOSopDm12Sw6/FLwAPRABcO9RNCA/vtTsu4sUBviwA847Y6EADFq7BEmJiJHb/nj2WQX
mKVIfLS4bp6eatOYIZ+S7m24DiUEqA0cDeQiecbe+UOURX1saHABNBKtQ8BhCIuxvAFUFG8lWGPy
vyFfEdml6wzl7LGVr4XPr5g+wffM7Nn9Q42vkVCRBLw3oit2zwBNBB6MBF9TYF9SckEOxdKgfjGR
CA4MSQ4D0ZZq4qtO7s6zf7508vU1YtDk2DgA+vJfo4b1gIl9Cq0EwCEYbZirnt6Hf6CQA4YAD148
cJEJv5mBKzOCvqvMVb1Ux90FIivQJX2zW3GgdOnIUSdvCb5gHKoAAJmDoNeaG6i5Q7DBvgAghJcB
bIF5U7RA3poxlWvAMVpS3clG2rM1XfPA8CiBKOcBgIuDdT0b2DxfxOalZEBl7tMDKYa6O4JicexG
ePnjkni9e0GRLDKBsYy7iHQcwHlevh+f5+RtHEEOEeTwuo5c8O2XtkWb4HVSFWcs/eqoa4OsZZUd
pQXSU+RDBkqCiuoosnPkPOKuNuRcmoNm8ZWdzI42T2g6IjrdgDsN8lLMIjHfIlGjivlUc6JLxVuf
g0ckF6ErWjpP3mv08Xjl993ruPPgZMTaADuCVgLmIRxZruK6cjVnf1GINcCIiksgHGnk8rH/pNZn
Cq2+4N8egbk0x5sl49dSjczm5fGn3KcL8CmgjwZOiIKTwDfdLtzQA8kT9BxTTvlKrYIVl9uqe4r6
U0pJYCyl3EzoXxfDX5h8+5ExhxXOXGtxjCcZUzgGMCDQGYGMQb9x+wV6HTVc2lS6Iwbw/wG+UsfD
s5z6dhU9U+kgunvRsz36VcV/FelM23X/NXglUTCIR9/5oDe7jAhSSQpRIXlbEkH8rt7j506bsdn3
tUjoBz++HbCI/DjRffuhtcx5jZeXuuMaFwW6GqMrqogtPSn2Sh+buozuGrqNK4D1SwbQC91VP1hF
1VpCMBOaTbgq6DUWANGIbCoGYxn/oPGEOMhaQXfaYSAa2kT/Ka0BFgcBY/sHIma0ZbHXoQ7K3E1k
3TGSs2J8tipoKKSZCPa+hMEIYQ7e96Q0U0tFdyp9WY/DQVz1JCh7Wpph/pSpMsnLbTAXn9+nN0ap
YGDBbCPmG1V2dBRa0mR6yumOx1P4czGQlORYzvHMpy8J7qTZ+B1ddPAUiaZ1dKWXRbHnaa0/qRqn
EiEz8pkbMOGVADB8RGnEZyFPwbyypZgnsVDhNCsMa+VL98gp28gwpfj0+K7fJ0F0YK4Dl1ED9jBq
zcxVL6ucynmIQw3jkvB+Zonhti5XCarNsHd+e/7vxDH+osGFWT30EEdrs4pTomcLoZCImNvajjbW
Y2ETvsHN2hiF7YW0d8tC0h092FfinyzYK8Gc+zhlqMZHHbzlIwwiz8jQxSoKazk1nBjwjaFwlmq4
E9wFJFMzCnE/zwMdvZbE3AwZiClgvkwMpxSzt0g5BX1EkkJelu5Ca8ttahAt/1PWBK9hNZv/m1wm
kpswxwApBfnorZkTUqk06iAHOMtSHpZheIxQOHJrUxIPoWCQLF8r9akyNpl0BukvpS9SGKLP7vF5
Tn3EaOCQ4EKfFBgZbj9C7mUpKJXScMDZYVa1Zw5KgmSdZ5b6zEjD1O0DRyecJZAjolLB3L4kFYOK
DpzhuGJiKd6uj2uwWK+F4ElvXx8vakpJr0Uxi0poRTuj8Vwn5jeli+Fq2dRKnTwWMpHxgV0Dfi/e
c/iBqOffbl2K6ayeo1CeIHrOFSuJTKW+CCXwXoO9164jnQjBuo0/NA7tC7ltYEizXoLksOJW2kwA
cX+KGKECMBiP/+Al+X1Rr3zhqNWiqlFxY6KMf0+F/IKQpyac1i4iqZwj2Py1X7eOBPI/KECMXZkj
A+D4NVfS+FxA52kr4CQFYINj8LBYDtpK0aA4AbA2owVQfrMZp+D+SCETLFE8HG2IZX2CNkRisauo
61RVTrxqUYu+OUdGP72wKyGMS19WYs8Huu86ZfSX0pOxSIB0uhzUdTF8cRJvJUMzo0SjjrBbibyD
gSkjZLwQztxuJdJsPe+qMKe+dAIx4HsaqE7hoZPP/46SXcnNGLypXfztpUXSQ4TJYcQ1cuYj30AN
h482VT+A95LP6VyR6q5wA1T3ayHMRS8lDWPZkm84soLRXAlMh6tSA8p+JS4T+tQZb6r73XPZ68x1
vI8sIPaXkxIs6SM03+1WJniPy3DAHWgTJxXpBk1YltQEpFjXdToyObd+swRptdXqMw/whG9/K5rZ
ViNOK0PnCsMpQqT+wpcnNJgJaD/3a+LSZWLp3wZmkfVmoaU2N9sAOr3wkRwTbwi8e8YOaXIA194f
91tIapK0P7RelHtJXCUDXjNw+aAw7nkv5SDPaNOU8qLSgw7tEVECYxm3O07zWGrAKm046ovSopjk
maJqN8BbFsR3eS7B/suHzV6Va2nM+apKVhXBKA1oGaezbwrIdH1ppor2Cs4ckdzRmmN75GMg+C3C
2GVxsvrtiPGboB3ODPXFY4WbSEAgikUxFqVuUACjJHu7fC8o61TVK1wmHWxdAQKiQFnm/KV1jUVR
AN6wWLgyjJWgmwUmL9EF3El7rRtCEiuYXQ8svv7mi4UWIRHmfaXlUguOjz9xPIC7LcNVRCCFAUaD
Zw4IuOGhp/oDgDZU9ehzvkeKwjs9lnH/rGMXRn5KlPxRrWX76FIhqkoAYhuOgbJpmaMlvzuV4IHN
100gzijc1JOLgboxc4A5FqB5MP4axltS3fMUXLRSMkNhjYjQazHfoQMQGtMOqAcSiTvw4TLgwNku
AtVYXabZ8OR3oV3qGpH1swfo6sc7MLnLmPEDTo4IHnc22RkIaZwZJV4NtQn/6D5aPbuqfHksY7Qg
dyd5JUO81bVaLMoh5+E8cbW8L4NkZfjiRkawSGci3jlBzA7LUeHLWuDibUeGDxOnjWsKaKgp5+g3
5uQwqhkUviLQAgvqO1sBW1u89P3ZGczJB12+2jbGZsgIi8Ihg5TBNV1Qt8tLD3rz8qUB5bI+9tqc
SRh35+6YdA3vOSZ2UWhljknRKB8Jfew6IeGeeaRJ/TNGh82SnFHer5Ba0pYqynM7beM0KJs91pFx
MaxwVHjHUgbm6dGff6sjVdkLXAPWG6dql5r8kcdPuTLTczN12a9FMKFmJHeylytYn6b4JIF7WQco
vb/xY3K8mZE19brA3QNM8WjAkL+/XU5QuiCYrCDL7541AMVSgdTd1pXWgrRR507uvgYPPx44zOiT
RdYCbf63wtQ8EfxsKJEqjvkdnBNTizSL87kfNUjsQhd3YvtVtDMR0ZxQ5g5UQRVkap+5Tt0nRMj9
lWpsCx6Rn5GQaohQvANHqC/6c07npFwAXCMpquLlZhsOXFyJNCwKF5lrACFluHxk6E1XAOKTMhdf
ToTY2NkrYYzKSFKlGSnIaBzV7Q5NtZepRnjdI0G399JThvwnvw1VYde18aIQ/dW/uBNX0hklquUk
iymPc/WSv1l41uXvfJYMY8rfvV4hozuxW3qcTLFCRS1JvBEBEo+2v67/oOGeDnbqKeTxoiZSa+Oe
ov8LZH8YjvtN+F0FYGmsZkMfQ6JOKSWCavfxZyb8kbwnI3sW4pVRSYSXSBRuwl6yktNj8ZNG4Eo6
s6fDQKO+zSrXAToCyfnUVjptpbXALYd3YD6WNfW2ArELf4M3AX4WY8BpISeh4CHsi3yLatYcTdnk
TVARK6CPEGyoCqOcgLw2lFqByQzgzZlaVVpdoGhm2rjLprG7S5Wa+J+Wj9c0kd/G8Y0/GsyX2BKF
MdSgYzf0LBZwJYLKTNF7I5MQjMeDFWWQl18qHcRNZuB9BBUY2mhq5vlbLcxxZN9PNeEbrj+DWTyP
KkyotviMsJZIGgMo/XnIMBPYg/S2s3LwoaEkJHLIDlsdN6NDU8ZdQ4kYyQrQf+vKeDBXGlzqgdel
AYx7T1dV+I7BBSKVYIsvSAnIPWWOsmXyxvx2iYI8ZIQQYUwt9bWEtjwOGv0mZqfGL428zg1TdsEb
k+yqKjB5CaEiH9qZphAerUP1zHM29TojxoeLCDgR8AWNt+pqxbrY1K0iwNirw0vbEq/YV54/Yxgm
d/VKxvjnVzKSrKc8N4wyFNAa0oWRLTN16+aWKO70bOb1mrTs1ytizlCPht6LOdhW+AJuAWRX8SOS
aqcQ3gI3NoXWW8V+xpO6HRZZYiVdNHePprwtKA/2c0RIkdhGCbeWysiPNdehyF2CWGDwcktBeJWO
80LxtmoWdfSpZ/skQLtssNC418cXecp6XMtnDCFFHkJAlw0YrAo7KhH9dtEpN3t+kSnNM4/gf3Yu
avLO6jLK89AhHa09jOnoeUrBbmDg3rTqMg4dRfwairfC3fJptHRl0J01moXGd6H6zD1qA/Vwr2JM
+vG6JwpKsF74CyUrNM8AMfZWz8SKrzK+i0FE4HW20T/79VrPB9LrDVJzmZl2gP4qAb4mUQeQFM8z
0ie2HUik6GzCuAHaGVXmTRD1Ni9h0zmH7sZO+w6ouBzSLTiA3AQ07lJfBzYX22K7SMx8NVf3n4op
gKcIINyR3g5xL3Pqft2WRSjK3Kj2agSOoWARy6fGDg8G+jZsVzzOrHfCv4BAtPajTxSWi11v52px
FEYi55Qab1Y5ZwsNqft9g+KS7i617C9vtKY0e7tG88+EEzdixwjuypgIsSBnOD3OSaPnTjiKNToK
NUCOFUSI1AUHRBanLq3CD+a0a3K9YIYG5QUGbuGkMoL9wJeGrMabLwbIqZC4xbyhXenjzGa1rTEp
p8YzbsZENIoxfExQYEYOJXq2lyTAVev0AiJ7LicG+r79CFOUyrZO/fXj05ww0aCkVmVEG2iD1Vng
vioFEhnl8Og2qb7WkaXQg20c6ytdDTAl96a1s2WKqesCEmwDVJDoVJFYGIWMdmXeyyLMNIcyCApL
Pbg3XNKp60AHEI37JAqN2XORDbZUUmuFqbWYjUUGB26tRcVL4j2L3os05wFMeJFoDAP2ASzI2Ok5
Gvcr9VIEDxSxtc85mgsOsbJMSKs4akbyRgHP2CzZzngrWW2+Fsc4AL6nBKKUUIzkR/477pCS4J8d
lWAmEWEKCSn7eumVSzEGa0iaz+j05KmjpQ/s2cBSxvDn7WKDqBBbPc+w2G5BfQq1jutVLwVwM8KY
RBmgLYTZPPyE74z+WXTgjTSISJgxFzipaq7GeXLo98CkhijWVnIwqkXqHhI3I2ltEL1E3gwQeGW6
FfNDEm/TbuaJnFy4ilaOccYWNTLmvZLCNqq5IOGcTl3qebXQcpAzoCyN21xI3yJKRo+v14SXhc5I
kIKPvEpIFTI+bakOXNQh4+NkocpbRoYCTsAJidVo6Rz37uRDgGFyFbN2uoYEBaNSVce7XuiVkIVc
hQntWnE+360b9Bxh1jbdewbnkTBKlU2b+r3pC+rcQzy5u6h1IHRBAfeOiZDr/aivfZ5zXFwcI0LW
wEfJalsbmJqu3v3o7fHmTl1ZCPul4RvJo8Y7dnVlQ55Xa0nAYcYFUYcMtH91Q7rocxbGauoFuBbE
2IbBaPvOjSGojLcuDa3yr6yaSqUckpxoSkgQZ/NzVc2pvQQfF1rO4RzjREczerW4tmiailMMzilU
9z3J00UWyRh0Gkj0UVJTrryZku3U7UQxHJV3xJ547JjbGQYB76bj2bUdSGhrDO39G6NzLYExOmko
iHUcQkKtmbQKloBqXQq1aPL5uYtXj1Vj6gG9ljXu7tXu5cCxSaqs55xXvxJtEDMGnM3RucaQqacM
zRJ4LpDgRKaOuXFqoVZCbMD1UnN13+krrzvr7jrLwdQm5DDptv/0L5aFLjT0mOoosP22sl8tS5FT
Wo5NC04yGBblDLNyGyeS+CU/N2Y0aU1QUccwI/IcEjyE2x1UJQ7ZABWnJUHB+WgraAORHN5dIelZ
/HhvA6jMHi9uylZeS2T8rE6vIndo4OAZ4t+o/qsbh6x5/+9EMEqe1wIgjmK4rpny2qq7RLv47t/H
IqbCUNj7/2wco+Y5EDDUAqlvx42WrWuXr4O+0sCk564TgNgH0o/xo8/V/qYuL1Br0cSKfjLMfTNb
Z+RtFQBJ0jtoUctbg6SAYDRJ5hqxp+rKo/+LwT2k+sY5yFudiANX9IosQ3OOlRPA+qBDNyCandnv
LxlGNPjVnMSpa3wtkL3GpZu5goSWljwxlrFgN8ZnU4ARRjBmLtb92CViR7TkSyC0Q/MMFni7NCX1
jYHzNTQ/xT+1t3c31aUwXuD4mzTtSBPb/IIDQXfqdECUBbVaYnP1bghne02nLsHVd7AOip75la4H
KmrYYKcK1XARDH/yDfqTkxY8u9kmLPY+kNbxCPX4BnCqq/Q9Hk6PdXhq21UDHdGjbzg2KN5uRgQC
XrUVO9cB9hDgaNCiSff5YJAmrGbu/FQiDAmi/4hiTlj1Bj2O9AEtLr1n65gNQV/CJlHpiubKoTUa
pIpOYcKTThf2inwq6hnclambg/GxcRwD8c8drG5Js1JJEsQ/YGfpOZ/43YzJGfeKcfRxMccuM/SY
AQmBMTmNqqWaPiTeoTSoCcB+2FK8r+GHD4ZuqZx1AieOzhjDOJhstF7cUxpmQunVUuQf4r8ymJq5
Q7TWN7Ed7rtTGhD32cOsFWAo/jGEByZ4xyk8NA7B70On5K3G5P2QtFWq+QchSPaF8eGLEeH6g1G+
AkHZKpJNQY+PdfTu7WUkMs6f10dUyhtIjFDflqyxzwEQCnJFlGCXaYu8nfGP7s4R8jQk97A+A7wl
MmMgaqHy0taVvUNTRnaeyKuiXUbhU27IL+4cQuvdIY6ygPSMrih0eiN4uN1NvYtrj4a6d6jdY95K
xEVcVMUiycPz402cE8Q4tnGe/e+i0O6FnpxlnqIHUuOWs90yk4KAMgQIkLEPmfWUdGSoCkQM3qFr
JIuGLprmj3Qw1qn4+XhFU2qBCq0u43nikZEbP+TKQ+KRIEvrLvQP6Bfo3HDNNZtSxQCzHFthiXnp
KLYE7+exzHsjNp7XlVDWXlLe85PW9w9q7BQttQXaW0isWHKcbjop2EYR+ukweKNyJu4Bn378q4ME
AbwG3HqkqNB1drtsTcrKSDJi/8AjuKySi9zmpuquZ4uLU+eIuBljsGjYw11gvMKmdNNa6TL/IEcr
3vupkPNLw7NvnB7v6NRluxbD+DM09xpfrSCm8Xo7C2qihJiTC0uzzDFbNXcL7n1dnB/C1jGBrSKV
/cvfeaU0WZ4pMaIwiKt6U4BFeadBS1zf8fTGVl567hJSwXq8xPuk9SgU6BmIHcaZYvalT/o+r6Ie
ljq15SW3ap/ozl/7pSMt1bnS2viI3rxBo6iRawlwC6DP0pjtzLOq6Xyh9Q+cjCGVnQel3LvBCycu
/bm7MHlyo2pIKOaNI3u3ihilGSKKqvEPniMfK1KsZDLMpRl+oYHv1nMlhHltPE7Rm34Usr18aKS0
DweBgJf+ewEw3wWGqoBOSE72CQPZ5HSi1uIHAImoWoJH6/xjH88fR+ftpwJk4g6TeBvHfHfs42A6
vv399+nVWD9te3OlYbR1g8Ha99Xz0zeGfp/M5yfT3swowXhdHi2EMfQhwJqkJu2wWx6F76PWKtxN
b84puPMpx+PH0At6lRE7aiz0O8ZM0AnGFTAOG8FK/sz0194D/zI/nllEiTHSIvRqvP0KMK7SP40c
ED9Eb1//xfGbQQ5MMe6WDYCeMMDcrqoBBKxeb/LhuVBPSZ2ZLZeSppUsdJUtH1+yyf0F3xXCZRmW
8S6I5boooMLgH8Jkq4YR8bMZQzUlAAxmwOIYHTzk6m/VvW5DuWlTAzcrUvC65DBVfl/kM2oytcUj
RgZcAVBJAtiKeWBCN0DCrdLh1WnUHPyY6Ilga9UBGX0w3fxk2lkXLDV45eLIqULSyRZgF8NszQt/
fZD+uf+PXs6Jl+Dmk1jHPQ3Rcu+On3QixxHm9B+f3M2PZx60pqoBLdRjY5smlg96pghryW1n5jEn
7CJKEChEYPdAfKcz20rjtgVAGYc15Fs94y2K9rGaL5C6fEsjYBkZc+BYE9bxRiCzaWHslXwsu9BH
Uh19w7VKfmu4vsWlMyv7TdcxluVGErN/rT5UAHaEJCnc8TpwFDBjOSA9OhaU8khF8/de7qkVaTXR
an0rSP6yA8yCsOX070pITaX/zMR33zu3HSYxlw21aiUi1A9MXFTYmBlv/rcT8cH3sj1gLdqZI8HF
eQ9f6JwmZ906fx5A2hwCPPgCUjFMUTek2rzt3u3OtL91c0P+rKRuxl5MeQLX28aCl/lN0gSoesJ9
DH1MrGHCfOVTk0pPUgg8AyQD+plK34S/CoEypoExj4v+E0YjpLYUA78Og0PPv+cNWjITSxIwI15a
saSamvKuDJfHN+u+Zo9iNDyOERhJwugTO7oiq0VCizQKDlJxEXTYXqECjJAvLkUOyA2usebQP25w
3VoNXmSOA0rfcRDRGNTOgWFPGE+MeQH6lh+LQlj9rfEswbtaph7W3mkCiMqEHsD/cTaHgzd5566k
MJe8Svg+qUovODT0Q15SZVn7r1Vil8Xz432dMiZgNsTmSnhrkNG4XY2rugEXcz09gGDlCQOogH7z
avDEKSagRR6LmlKaa1FM2BbUiH+qGqKqAQNlTupt3CYJSdl8JrFPDIy2mgixHsucWh5abTGbJ+go
ZLH1ATXvA4SiKT0Ildn0i6iy0amZy0e32nOzaaFJc6CIyGNgLg9lWfbBa5pGMNy6grSYtzlwmTV0
rA22Zy5bup6wD5rczBtSqE+cv8jRY1FgMsoIzh3FPrStkzc/LSd9xZ/yrizNovsj6iQP3moUGju4
J7Rc++pKE3ZBtabiB4DIZp6vKaVDkyD2C143QgfmWgfqUA8czekhGKolCmFoZFPjXSzkZjVXwZ+6
RSpSV4CLwxw9omtG76ogjDgjogcx+EZuns4ltKeUTR3hj2DVxzQZ85KUedArRoijMOCYcs2wpsM+
j3a5rxP0JLYVcGeqYmb7JjxWpOIAhIwsCJJyLNkV1craTYeGHhIVI0NSQyjdID07o9KTK/uPFDZW
wXoSVTBqeuDTv128VwxLSF55feWrIdHTdzo3GD15UlfymLBFRgSGGlSLk1KpQeJK/0ZRJbQf39Mp
zQNQym87xwiywRxX1Skl2FexdaL2zCulLWh4tQ+BVi4SecYtnXIBr0Sxb7bQSj0cU4gSPMsPdxEP
ll65IVwyzKjD5JpQhYKrNqZQJWbjADLaBSC4xG2qCktsTkaNAixnGsUr5X4eb99UWA5uWpAfg1cD
U0psRxsfGlqqhohmRE85xn2y0gueIKHz5Ia9HbqDJSlEGUydewmCuUbqiXVC9gi8A5/g/uxUr+MM
5Nj9Q60DnDhDT6hKd1IHxoZBPYXy+vFSJ47vWhp7fHIktxEnYqWNdMqyFYC4ZTxa6vKxlPui0QhW
geXIqGVjOI3FtOrFQI6QWQ8ONRVBWx1GucVHGiCPsqS2QY0e2UrbDstOyAGQk2nuVisDuvdVzV1g
tArIxVyavvYtYsNKq4MZFZ4wAWhXh1WDjf5t8Lo1nkAmE1x4ynC/DG9ZAoQCafXvSo5JF2MUXHIt
oaw+wHj55/GmTNg3IBmhXxGv+EQbucpRLZM7PKZtl53DMH5ONJ5I0ly4MeXOIgcjjzMraAkBCPrt
8hSx9CqqhdEBXYsAg46NnNQDLYjiORyaCMTKg8OXkiRG3hejCdyMLbqvhYLfSR5rSLhHUAE2XRgO
msZVRh0d2p7kPQCbZI4kTpwTCm6M8k2cpUmc2NgbgeOfX2XywHgixXncRIeCJiTsTPV9aKN/bo0g
AxO2aJqGn6eNZv5KBuWTwHUxD3MoCj20oSz8vgQMNlrmEv+iCWV+9OR4DtOaNQ1IT6L7EBO1APaG
i8m+Vb7Ku3EAaI1DKzbo411qnqOgLSxXtSWVZjI6d/nsURjGcYBS9D/UfdmS3DiW5a/I8p3ZJMB1
rKvMhptvse/SCy0kRRAkAG4gCRBfP8eV6s6UqqbV1Q9jNmaZD1LIg84NuPfcs8CUBNTSn0oK6rDQ
zhQHq92PwwI/K8+BUbdAhdVl8XUS5av3cYErnUSUS+RlPPzFUO7nu3g+foBYsNA/c0w9+tMeZsIq
Md1UiWtaiRRotgElhQf/k4Och5u4jVBu/px2LzFlSTgY49dToNIweDbTnDpwSf7X3vRvp/LnUX62
WaotXNRc3sjrDWMVOM9n/dm7Y1O/KGX+oak7Hwf/g3qO3gNDjp+2SONr1erZE9fIlS9VbJyUdY9Q
GPkIsz9G3s4NuoMn49J3ZvjGqasYrWb9i3P9Bznsty8BtwfwCs/GXj87Onne5KxLjEsKAmWczxUC
DGk2Z2C/I3D9/uvXd3mtwYH4r6/wP3szYO0LMyuMHeEl+9PDgrFqLWOBh6Wf2Z1rj4Ai8XxWpSeK
3v0V4+efvhpwZca5IS8DZoI/4dsRJ8yl0/kU7bVahnxFzQPQ7zwkF0CPFDeHJjHpiJ7EjmI/sHcJ
1/v/wRnDqgxvKFzx/J8xg0B01ThVTF672EOyWGNbrVEewUgf2uNqUFUqetPs/+uD/oNKCDcX3nvn
NAhsKQCSf1pa4QRhK/jJy+sAbixO9am3e2L6j4JkiYa3R3gUyObx7mjy2Q1knm7wuo8w4qbBH9DW
v30x/6t+62/+AIXU3/8df/7SD9vU1Gz+6Y9//9+LmqdX0bx2H9JlentdPvTvH+7n1xnC3+aL+vfz
L/vPD//9xz/id30/Vv46v/7wh6KDxnG7Xd6m7e5NLWL+9i3wrc7/8r/7ww9v337Lwza8/e2316+y
6XJ8q6n5Mv/2/UeHr3/77Ux+hr0iHp9/++tBvv+Lq1eJD1+8frh5tf/8U2+vav7bb04Y/g5VL7Yj
8AQBI0Hv/tsH/fbHj5LfobvFPOvsw++jaCa/fej6aWb4mOf9DqUE6g+o9rCjhGeGh+qXP34W/36G
mlFpY1Tr4mPBb//xDX+4OX/erA/dIm/6BijK337DlAHb4Z/IHsTOIQhD4Bmjl8emCXLhj9ul0/na
JEOD6Chvg7ZzXGyT9YLBn8A6ejZAqkmFCGFeebAUBQJ48NksCiMFqmyMEmoMkTrPuxoquT7wSE8n
MSYwmnfiSX2hQ+90xbwqegni00yyyuj5ygZO/Kl2EwSO1pZmooKBWxHTaTnVZEjullVtO2bn6AqV
6ZCBJd1cx+4QlGTy2ZFatYl8NNLcJVo2T3TY1gOHh/jHqpvNQfkqyIU7qCwxk77DsBmWClOt/JNc
Q3bvw5+tTW3TuVeLE8NhbPRjkw7oXfGNuXFzPQl5qIMAxhhiGq4onAAOsDyqIayV25SknC1VnTpJ
HSOpCcpGjOSrNQAzWm8xaJnhAFkR2XDthjjaLcb4R8otbdN15sGaVmsDD922jZ2sRU3SpQaM4zmP
Rh0B2Z7X+Vg1dCytds8mYOvE4JUTeyLHG9uGeQVPpPsqNjPSSwdQg1KniqXMFJD4K5oo+ay6mX92
db+dMKJ4oGs8PnErg33o1BvUwd5isKtAoZySjYZHXAv3touAb2PzduK0CyZQCVezjE8KDEeV9Wqw
ZTA43V5KSYOsjcwGGKfGxMIuGg4lXrUZ6EqAh7KhpzKT8EzIRxibwJ6Ss+TG0QPaTvjWv5igB3St
bXuFvM2zf0WFlNmZIxHKoeC9sCCaD5Weg5NuFIjnsZBQFhsS1PeeM7p1Woc+e1NbrC5q4a6nNtLB
joVSvq+Oi8SQdR522p/5mPZ2sFehblhq6yZ8FRU2dyg0Yv9QS7rcY4fHNt9EbBdzYgjWSXc7Ucca
P5Ubd+8a1Fbgvq8BvbNmqi5X8rlKOCt03bXHZdMA3lcx3bMkrm86x43ytvPVpazssuRuMqxTxtE9
4okLxxWeniMcHiKyiiOIobY6qKYJETkEIe7mdC4o7VbAfokpBABOgbhMZBDttnFrP0F8MHjZYsME
SU8xbT9B+H02MdJTPhJD0ySsu4/b4Jm8Hjr/YRtBD8apex5eFBbeh77Wrx2JBfRe3rKPqBOfWtKL
dAgHnVIRDPLQwIJm14aOYqD0h2udx2zzjlMvn7feEdkCH1z0dxPCZWnyUrvhejtMyMnBuwpvnFqn
Lne8ctbW7VJRr+G7q2CZs8nhaatDUvpth7DzyhkQtCSbtGOByru+eXVlBJ7FyN49rMlPCSaKmYZD
OMVjCVfDFKc9fA7HKBL5YqZ8ntx1TxdGsXUqhpDWWAyHdpnkZRM3aFNdu775lg3FqFdxIeZa5WOL
0EpgN8uEqmYbJclkYGf3alsa0RyBB4r5GI90zppABwTvX19fco4ZYdZ2aknpYtcTp6Pked+6JPe9
1i1rOshbrpMhjxxa77YpvDc1PSokwzGCrjipFZtx+VvvaJJxeES44gtKk+lewuklY53Uz2dx3BVR
XCHiiohC+nGcL+O25roFEwR+fHGUKXdCNPw4YKXasgAWLHt/lBgnKhUdqzGmH2EqCR8K0UQlqVfQ
e502AWL6Rc4MmR5Rw7KadDszihZsfjSRCLcF276aMT+YS9D49KllyjlCgc0vOun0h7UDF2vklZux
gA5NqluvLXonGcvAqEIRtxgsbDxDUsOat7dIh+zEcjCSzGi7h3ov4CKWoayFAXEHAyWvtWxfU77d
z7DqyGAj22eL9O3RH6x+9rHolkSF7DCtiDNafX7NvAZD5QDwVzTwuqCGufvNi/iOkti/9slaXfZC
joW/RSMieesZPmncJEVDIwYd9NQXNsLgg2AwtW/b0YGUUniFNZ7aG/CPYJmzmINZrNrbhs0XVHbu
yTDe5kGot6HoExcRppVMrih68DzxN106XmSexzbYMGrz233gjt0u0LhqxnTzNWblS4b45ebkrWQ8
YRI13gpkAw4MW1WVixUS5ZQEmlzPQytwkSOvaIbNhe6hJ5fStoPJOrK0dx3fzIMX1DybaiJu4kRM
O2xm8eVGRpYxAG3Hxrfmqh1nlfKums1R2Q1hRKsY2hykMPa5kQE9afQvO2PG4HMkvaickSv60viw
0k7bcOlMGa6kLmER0eSLn0xXlOMRX+pKXtUmMZlYN4Q1Yj9FmDNfocnUSbvvVccfbdVjirBsKAhk
F7S68Dm+GGiJDd8HG+uu1xAzqNgh/p2eebjTWkTZjIANLI9RV3ajy5+qigYl1skqt2E/XHjE8qfF
clKAPTRAezvzIu79HifPGKzI+6q6XAyrSvjiT3HGmxbo2iz8vRsyVDdazA8xo6PON+G0j00111/q
MLyEp9Ibixio3HR2bsgU9wgRClv92Q9A+6uDCbPUhUl1FSUruW/NQkuGV2VMtZ3DC0EB99spqh5Y
wLusrp0Ei1Wiw6I1Nb8e5WIe/YEPWQ1xB/psS2HSr2psSNs4RnHKVeO9Wm5bWAJ7DORRBB6IR89A
CpfC6nnZzxB/puDVVTuJW/Hib/SA2Gd6Lainjgm303EcR+9KOBbsF043SJPnLgspx3DRxdLAUgny
xI1xvKYQbaBP3KlA7p6i9QLxis5lx+sZNoKuf4oaRTEAxmJH0mRa+z3VhF0mE1DltaX+41onwa7f
hgQbgEfloYvCa38bbb52cYK2JMEWWDl1ciOx0qlsgMfKU9cL+oCINIRUYxC49yZ3Oi7O6pUJJ+19
jdyQj4Mi/NrwnmZuHcM3h9biNA2T9yWm1u6s9duT7080taFXXVhWy4PDBC3WRY0viIhsLax5LZY8
t5r32meUldRd/D3WWGRTQkeldsryLfV0FWK3atdigOC+mNZ428PCkB5ZLy8V98Zn6itoXMWCPC84
S8GqVo8bzRy+kRPUULOW13PYtHBMYUZD8L6BcEjrBG+GG3bTVQXJ3QbzuXh67ZZa3A4rRP+5Yb7L
9yuZkjXt3cohx62jEI03yyKwA5oBoXE6VHWSakq2DuofBleABqlqMEBftbhT2zxfDtxdnzZPdbse
r16TbsHM731q65e40ncWL1yXm6rZLpamf1gXV8tCjlHb7cKuHz7BYIbehXPtlHrA8t82AVy4dU/3
dpIsj/D2XVYVX/bV0FnsbyOqvakO8mnwx3tEa5Wb9afbHiXo4zqp+AapygYJgai9JY30AaTP5rAO
NshDz4jjBonRY8ciL7VVUn+CFuMZ/Ot0dsdyTMhl7YIr1sjBxFmEpeaoaIcS1YEQKkeGKbkGi9TZ
9VMz7GBaL+CWsCA7BnsrSs8Z6fFSNicsIzpfICbMJqg9DmHfQHyOxvZQYZW7DFgV5UOSjCjzYI0X
4sZemGYEzcCvgifjNGTP+CaLthm8QrUelKmLqw6+ctzLRbgORou9X5poTG5FRea9cGav1CSs9iu3
+qgE8TOj6KFquM2068FCSsLMYojn+WSiertkbZ9k1o8m+D0Fw175KyIRWNwcW+bal6Ha1EXom/aI
nMIWvYBHdvzM2Qt9G9y7ktAcfKO1HJKwKzgW0dtABV65eLDy6xcvyJ0QtqzOTMKD2/Xwn+/5UDoW
lU3ork0Zjv16EWPqdekQ16ZEVjDciUyfi6YyOcjk/a2cRp3qBAtBYGAC583TkI8ho0ehOlKG/aQz
SERJZry+LzG1H1IErwe4wjrJQ4VkTVD5odqtq6oItYX1qImb3J/b7RiSVd3j4Fi4Yo4EX3dVpQrh
0bc9uKDdwwz5CgVuXcign3LK5j2x2AYCyC5EpY5zvIGzEuIABC73acXXCJvXOUQimcRee2zNhoGj
e3N6mQUt/HK1EPZBNeu2H6RST82UVDusJcvFglTLVMetGIDcNNWFmBZUGaQleWBmdn7c3PnIuENZ
CgMW+wx7oupQtUCwfcy6Hmk3I9IOUMhu8OEllMIFsL9ZFpjeoCIz2Uoq/RDGvYT+34PhHosVDNSr
pt91ybKehmVuYEmnV3oBmxdxpPXaf2RLQj6ToYF3Du2aFV5EQUNf47PHdxy4ywUWejfvq7E50oEV
NectPDR8cUG3ur+I6IQVuhrCG2db0CyjkeMnL+Q8k/E63K1xh3ZKe1GdVTIw94FplZfDhgf+s4A/
nQN0cvGVp0x0N49Ek3Tp+uSprmAPWKzBbHpgSVrcuGpxd9TphlvHWcxuiGR0baTUVYpaKsIOXNmL
xV99H14loSmdKKwxNeN+K3GBIihoAtqxK1R2vEpH5uoCr6R6Nwx+L0W4RexjV0tsb75eomfwF7a+
4Hh8kB4u0L2kYxvJKaO+eEFiNLhZ4TCprJqYM2WKbU22bEOApk+Jr7aJ+x0ynZy8SRi8Lwbi5A4c
WAq/rVGNM6c/OgvU5pEiG5adWvS3XbzxMo4ouOJNEt22eDEv8fw6eym89k7gcj90id/tg8i6960m
9MCNVofIblBszzRBzKYvhwKTWFj2TIHbPwair7Erm+emv3Ow3PvZwhRzgX306rr2xLJnCZtKw1bg
2pXjBA4EyJ2pLbxJELyhimbaOETJiUQGMPMrUyIseiiNbbuC9kPz0gfU2ZGhnQsq8M9hTr2jQ3CB
Mg5aCOKEF96yOnEJLR1xniHTZacaOyq/quU2wvV3Anb7gAHJ9N43/qmnjFy1QcAuJ623r5vfgkso
hA7YHmZZqtBVj4Zz00u7FKvRXe4j8K9czIDyXwjpLUWj65rkkZZnm3Qn3nLttc0KTXmc3ARNgBs0
0B7KjFZE5qSqqmoz3Sz1J9nq4aYK1TbtCYqROmuwdCHZJFFYOZZwiZAokwz6gmsHK++a9MfaiQfs
DQbL41MHHxB57Gczh7s5Brgygo8gQ2wDeMcKE5GyBqCzZV1k62PsjyOWGpd0FH/h6/eobtwDlALV
VxIu9thuQXDBWn/F7l7rTPkTGvhwLtxtuFKUVPf9Wd7yB3L9LyGZl82XqVf9+/wjSPkj/Pn36/Vt
Qkv59uHydVAfyqX7Cqiz737+zA+w5/9TnPNLv3TzGTWt8bV+QCxDkJP+7xDn5auYMTv9AzL9houe
//0f4Kbn/w6pJEK3feinCKZQGLT9gW3iJ2eDctCZMVfDfOhM3PwObdLwd1D5IdI5T9Fd91v86Hdk
kwa/g54FAgvstRD6BoOefwXYxKF+ADbx+8++fBTWGYBSzz7Q58HEX+aArobbUM0xTwnORVkcweHF
R7tZZV243HbDmjXb60zpjSdeLbuJl8el3yEaLQ03dusu7Y62Q2baC4lGRal7XcEoSGFffIKr7p5y
F4WQV9SwvZpakVd2H3u3ZxpeGLzY4RKlZnY+tB4eiNnNHrjHJ2f40rM8gR/Ltq8fQ3Pril00PfQy
l2uUMdMd5hqxpLBaIPAB7qu87/eYUezCYRcCgRVsOvb4q0i4oBIfgPzlE4FcbUQeyPQmJMTnZyWw
uhlqsFf9N7RWIdhmzTjdr12b8+Hd6gB1/ss2wHFXjp+B3l3P7nZw0Df4nKLB3k8BveSuLBu4thj5
EvPP8MfKmr7OogZw4wIrlSbMvQpkw6SYUF+7/Asgm4se1U8FtcL6amj/FMR1YSpdBptVKdX9XlZP
ydqV3lCXssdiN7IionXpGe+AhBFcxLnUHkqkmhaz0+Q8GvYAMXPPvBuNNEg0ntHt1nzy4RHLDLxG
Pi71iaHJDSJkN/MpQ0qlbMaMJsj1ruZMAxMhwPOwq5G9cN88+yW2D07y6oVIPJhoATeNjG2fA0vS
uW5ugIA+LDErOEzJp7qYON+5CvEl0Yvb2MPmjNkyaLDcnHQJ5stqVZnwdqiUC1BPlfHyBFbuteW7
tV6uTYdL7o8ZUabkFBgeo7sNZLghXIppWIvIAFQGZqZI7pG+cAVKWKZS7ZAMaS8FG187gfFNi0en
8TP3pFd2bJjatRbimqXN1605DS7JbH9Px9S0XwGbZWNbY9WEnmk+mBihXdMn1zQ5AL+sg9JYAIxx
OtRUNd0Zhec7EEWHegNBwGmHX0VrdQjVzund3CTdztfRRSjXU1TTtKv8bOianY2vhznIaFTUEN50
RBzr8GldPw5wdZDiUsDPYmH4DngTzkesg0/essApDfFd3Ue+ebhMeFLpoW2+REYXw7TlK4VnHN62
eKDASdGGgtdtAQRsFckC3ynVSEu/sfsO0JpE04o9LLMAPBuMJDowB3mzB7AG3nG35aKrwdvbytF4
aagNimaSiegmnHDi7sXq3Q/cXCMV5i8r4fdRyl9HJ9+yh/6cnHxfYAKM4gnF8MT9WbYDi3YwkSHs
Tol4bxAbrOQj17iXlSxDnVtyU1NAtY6X2ym+8Mf2sEWy8FYGWA0lGCrUXiBjORzKlXoliO6IJL2R
FSvhoY+PRejBP3fmDqbcFsPaN0YQTo3PgKPoJV3qYwri9qVuRTpxuKWvp57d2bHsIyeTMLvfYg/l
GoAV+uns5kLhHOQ+JU5fELzN4cqyNcY7PqaxRUfz9ewx03bOKVSnUaLhUIeWvdIELjegdvKdox8E
vkQXqwzTrDQMrxW7kxBjBb9keGM7+cs46h8v6k+k4yXaJO+Bs6VWPLozvwFynrMB3G4DH+zuE0Dv
rHNfwggXZedtUwGM9xf39Rtd7ef7ep66nYV6xMcu9ePG0a0OGNaKIzvPiwqKVPiNZRxQu7o5u0qG
ny1NJRKvWFQEU+HGWUDu/PDQOS9jdDBVwftrLBUueXKbC7z1znYwwamOdyKBYLxJ3XA/uABvf6WU
/pEu9u3CIRoIclSY6Z+pXD+RQjw8MY2XiAU12edlBoAO50IbXWzc/uL6nH/RT5cHB4IS7zzb9mGE
+ePlWepFnEEKCBMIsFfMalKUwbHZNTDY+JWyBhE4Px8N3T9SnVBHwOMCtqkoMv66i+vYNQ5B7GI6
OhdxF95FlQd7ab2vZb9fwzXvfJt3CQMFkL7oQWD/pTsvOHDYjIL+wvWliCJwVCzoRlv7GCPdwuOi
rEE/2oR8duFZVWOfZw44pa7ci66/B18h1/SJ4eXVzfzVmboC63+WiPHQrG7mnldzGIcP9ZVWXzCc
3M3BdmPhhhvrSxNOR3Ptu7djvBSUTGm93U7MS6HYzJPwfQsQ2EWTrMaL6URgsQKmXwGyujbJkmr4
tEp66F1zYQQGdR6WEm2KCA00QdZZiBBHNh6GqT4bDe9rUbT2XTo3NVfHCfMsFWV4KtIWUMG8XsHz
jQAKrSXJGw82ENgQ43GCH8mDK2DkNaTBvI+6254idzkaSozdUi9CVhcuQ/RxrSegTc9O8HTehqOJ
74LtmaEtpyN8f6WFm/iE2e/9AJpg05h0cy+1WWBh+9VzL3iM9CaLDGznYWsRzSm+bugDXFmEbXDc
IHHhyXvsfT27hlFwx0coVrpXKCwyFl1H3l0rofLcL+6Bz3crdo4QYdCj81zzNXfHbzuA7J/nJcnH
OMhcD8g23JcVudBeTlueOZi9yt5JRYzkXoYwDrrlIRuyEG+rj6JtjkFAMbnqDVbPDbQInfnqYvQR
phfCVtyCGmLpYbbyIRYz5Jcx9s8myKEigxbHx1yhyeHwAhXgfsPJU47pD7Y2jP/wSH0hsLPHCOJk
vaL3aJY0ezbtajAw2srbRduXlo15i4LnjCH2BOs99r5lyhBuI+ok731W+KjNcLiOhUUy+Yd2rQDm
PvHIHnV4JGrX0Z1iQdr1HCj3k1fVQFLHfRTezIuPpTzan7dUqttUGswJUMg43bR3nS4TIsyS8Cpo
vlZLdQt7+0ogPrqdd3j0SpeXkrzEHjCnAB9baih3YH0exNkanNYYxePGjkGbHALw5nQcYl6MsFUL
A9SqSzt1Z0lwL+jjGqyX1AdTMQqP3lkH8BizLsXkCtZwFEhA0cYCrp9w6KvgGUF3sXPDKi/zlttx
+aINRfWlsxUsZd89rohoWxHFo5HDEaujSirUMG1O5PsCJ0sbhxgekLvOh5PmoMGcgqHW8N67+3C+
Gybw0Skma4hHpF6qfS/lHGhK/dKsGs8qVFWwuOx7csCIGuWfjt8sHAJjhrouySKLLdJ7GuPrBUhr
YPcUFZek2MRlgo3aeQggUzAPELJDh4O7o9k9zBZTu9YZJo/ZRK4r1ymiYdov6ovT4375L3rxM0AK
+ab1kVX1/bmk1C2SWpOukGpNfbaWbPjSqWfMGvYEtebGr2EYX84LgvTYo294bpWbheM3Dw6q9k51
qZKijp9WCMQswiOa+p0MKDUxuXKbKHO87BxygKJ7Q0G6zZg6B+gtZJhpE+FRvREc74vBs7LdnUe4
8fIcAd/FMqvW58oLU7/Bc+n52exbcI5J1sUm38hLDz2LUwwB3vl1yVl/6DqwGpy5pOTG24Mckft+
QdjT6LBjDY++redPiYYMoRJZ3ABLRfGxgAUXRXURjltJO7sbJYglHbASkAvWxc8lE7lzdo0QW+pW
6npEIEYdmj3wllSEBzqhbgklihC8xtOnetrKRI4H3K3U6KelffS6d4wjUUPXaRCKHIy8Q7Whdmqf
YIhZ2N7L23thvgZoe+CnsDcAh3AVHAcwBSJuGCAKwHWZy6ZbR92N3B4qgpo3gnvn5Gdhs28skgND
ktbLnJIOTj7UFHF3j61BeYBcZvHg6hOb8JSKwxqfRufV0923rzL3mJw6NzC5yyP0KzXE8+GEb9pP
KKtgjhF80TrIYg+vrQuQFU/r7GabGQqCw40BRgCLXzJUtbWHlFTsQxydbTyJAoSVlETPwXYvIVCL
lcgs748tBAzA3bHkLZV3QgWxQ04ruBYyHbPoc2yPK6RQfpDx4NIn5FTNjxwWQeDjrtOOr/vV/agX
bJvzxdhMaMG6Q+BfO/B6Jhiu3E6A8NZ97e6G6uhjuGruYbcJ9EqgKoi9iwjANJllBvP8PUwBcuW8
KfNSofdC7ZOcMyI5wVpwGniAWeVOj59s9zScjwOJrJzaT04FvCgYP4FYmFVLl7VPQOfymIOzA+hI
mQewEC6aDY0EHtrEBSWmJWlXu9lirnkAjEsvWTQAUxqQ+Y3+e9bg1TCbYjT2KW72fCW5Y8bTDDsI
YUsfPSwH2x1T2f7Qh1cr/7hGn8AWePSmMPO9dwkOzwZj4rbPNwardEh4pS0ZoErrojFhJLefzJn+
Ycuqyyo0RKw5gE0Ajk4RxwosubzCyGlzEUwdYQHnWImGLk1uLW5YC8oVOGC5gTqD4FE1CwhEaF2H
MEUgn/GwySCtJJ7mcqx6jF4g5wBVA4tpMOzkTPer92gT/5b0QWFi0ABCvuMT4ovjczaA8wzLKzhk
ruWG9ooN90ZdLPCPw0AUwDcGs+JeYVeeHZ3GmhVJ9ILm/orGwEnGx8q8Oc4GiA1zO7gFE+Knm+Lv
LqQVI/RlFvOdpAAqgRvz0aEwJ0mSogNQHAiTzW4HSkuVVgYLMV/yoEI7/4A5LYYuAeCFpVDgOvV4
rIcQUjETZOfzjzf0R6xOPb9LQxeyxrHeLV370IBNvfXnTY4f7YTXGsImuVYY1DoFSDVOR3IY4Gem
yySuj2urYsLD3mLeZnB1Kc4wqJAyY7tLQiD2YqwQ2GIEuFvOiv0c7Ok+kXnn7plsj7MLi/Vhyzlr
ik2gkutPa4fNt88E91GcIBK6CTLpmisH7zIDrjJX7+Ck5YqIPeuqPIhuDJL4wimNoUxtOM6FZuBC
7DBgySNAPpwEOzl54FUEqZX2gqLjd6r2bXWDbF0xWZbDbqLD3leiBI3kip2rFKqu28Y8UkihG3+P
4JByU2s+CDw97nDp1z2mED6a9j7nyxMcEbNFtUiNxZMKAppD87A1VwKhgDGXl8N8LTnKDzkV5ty1
mu6VtOPVMtUHMmEKINmcc7Bn5fJVYclcQ3FcVu9Qh3UZ+xrt6pSZ8cZuTaFkW7ahPSQoRBlMQjEk
ikL5FSSNcsWyj6gMgC6flDElMWAz4D72IsgreHluEuR0guoT1ygOZLY6JRbj2T1R18JD3qS105R+
+FHG98vsZ2uN7a97wdPsI2Vmc3c+7E3ameUc1l+8hkS1+qQ8VCaO3IPMset7m+v+aSK27Cjud/9o
u0c0BQTUJtcGpS8s1rByGl5rEe26FQwN56We+HHxvdPYvtTxi8ScxtHrTm+XFAb0aaLEtaOnK03V
wc7jriF6BxAu8MVxRekku+buG8jwL2HQgADx389g8g8U2v8eTL1768/M1f8/+LeAb0GS+gskcyb5
/sC/vWm61+nD1zfx4a7pfwCp0Qf/8eHvNNyYAnU+ayUgRQN10XfRZX6n4cb+7wnaSgI1KzydoJ4F
//U7Vk3I70j7BDkQGQBwDo/PKtfvWDXxfkcUL5Jqz/Yw0PJBiP4vkHDPPeyfHTWMkEgI9RWSoM5o
OTi4P3XU/TjPXM3zulMq3sqJQq/XMPKrvv1H1cYfR0E6ro8zQuwb2PE/dtJtm2ioveWK/IjkSzB7
SV7FwPfwwLvHv9yGf4KM/epIP53P4PTRACLM/yHvzJLjRrJtO5U3AcgcrQO/0Qe7YC+JPzBSDXrA
0TfTukN4E3sLUmalIsQir65ds9f9lVVaJggE4O7nnL3X7raa6kg2KQmxNPQwnsWe3vrtS534AX/c
Ffpl5qwgnmAEnnoPXbdPrdQwSMosSD3V2U4uhsBDMjOQnimLKF7lflAvOo9wg6wW9QZjYf259yrz
Hc/YKz+iPXsDeb7EMGIgP368Opk1Xqr17dZpKe3I3sJ54JvvgalfebSwCDASw/2cNeUnPpJahbXu
J2W71ZWmnU8xQ2dqfDSZzfhnWSo/n+ycuI6tyQYUdMpG1vvM1agN2m09dO5Wmr5c+6FnvmOWeOWx
OT9sEo7peJDUT5ttZqsCV/rN1hC+d0itRt4BrMnf8d/MD//kC8OrDJLIM2no4d88/nFa2UdRqqxm
W9kSGErWj0urz2lUhH2xGb16eOd6xz2yH8+OXwg7BhGT6P5/S7lrSB0oeqPZIsms9qXOdFWVwt1T
HcizwEPt2crQW6HADt658m8fhEU48BxhBvCGyAdbnjzQYPR65ZZdt01JHtizaVF++122lJZvku+T
Rfe+Chl51xxKVNdwxvOGad/Qy96+/Wmevqo//hDcL5h/CA+FFHD8zBXyxsyAXQEvq6xRGKbBymk6
QWByXf/pKsC1gGch6mS4ONs25q7yL7M+1k7fdqeq27qFfPRbft6xpxg1DH9YI0KTyyEw6DYoS2yy
yUCZT+WwbSY3eWflY+0/edMstgTwpDbeDIaZYGaP/5JCotUCYt4ggWrQYcFTBtFRNZ6ksyREWR1U
HLbBRRelUKnraMwR8FcmTUxDD7wL33fymj6e05BBWFZqmXtynPXMbnaVV5W4Qf1ILViI3tfoHtqU
n6rxKgZ6YVq2lPExLO/E48kvWgwpaPaQ0++tph/v0BBVpK8FQrXrpHGDR75472th5XQwUb1SGnHq
de+S0hnCRQNZ+ClTDnlURuRHa792m3VvkI2FgNmpDkNl+XSLQmi3i6EICiI1YIqHS8vMg/xMVEXE
fy4SmVqxeFypEkfcCll17s8mAr1Yj0mYX+RTixlDILpDaSV7xNBB89xmkRNSEkeC5o/R0110w2B4
0bvGukW+Gn/tsiy5LZFloA8ytOhrMQ3DfdhiYd7C6tcS+Bp4hBG4agstNRFDGnH4aJZRuq79CeG6
XftDuJxmtcYCZWx3X1WUzgLl11U6W8USl6DOK6kF+Zcu0BNn6da6rOhZaRU4/jr6bje58QnPj6IO
t3z/u+s33p1b2wxlasOCtdDmUxYgKrPzWwLFdKrqTN51JZ0njvVayAyyVLiso266yROtRM9ZDKm3
5/k5A9MDHbLLVMaUsYENpisxpCJYwg2KZZZY9NuDRt4kyQAuawgVI8ipUuWNQKoZrHqtyT8rP7G/
YToBXhrFnfeg2QYVa0EO37fa97RDXo35ZdzrwzrqdEzzuV6RAp9HUfucZUX5Be6dVTOz9dV03wmH
EVbshgrazBAis/B4BWTAZASnZOmbi84vMmq9EqvmAsFi8uAib+zOuiztHsNCi/DY1cXB02u3vZzK
SteY9GmqXEm0uGphTcVULeIkwvlgIypdBFgZ3os5OrFZ8zkKABkOoJI58VoA+j/+Jj2iTG2DMOZt
FrrNhTd2wSaSyddJKLXKqqDcJY4b7ETYRcukQhQ40Kjc/Nli+ONPgErK2WD+O9yTVTmUY14ZYFO2
JGbSKwhovYmwcJcCT807O8DpXsfSwzASqC2Mf06TpxHtthtrgZk75ZagaLlJdW6yLQTIsRBnhObk
3ntrHofyo811viDQJbYcC98ly97x4zWiYsw6+tBbDxkY7XH9uhiMaV/HJETERMIc2igZ1npIW3qI
PGc/pJVz3qbO+KjE0Ly8/aBfu3sEKboBK9rARnGyE5RenLq+k5Zb5JgIyie8N85Y7bFSU8sSQvRu
/Mxrd89QiXhsBmLzlnt89y7rLOcaTpdj1kcMCcPgo1HWPi4jw14pzO4XwmztPdp8DAQcIJeiHlip
9dakXBzrP9x059+CV10YYDKJ4zk9Dlv+nCdW0X1PuvQpdd14yepwPwEyWf14zn9UmB7Ut/yuqb59
a9A9vVmf/h8vkPr3RlD4NvOhnvfo38ukLp6Dov5hcP12VIf+8+/+LEStDyYnFIhDnsP/QATFSvSz
DjU+SGI5ODNY1DJQBOdj3V9lqPNhDoHBIQSsAUDHD53VX2Wo84FDs2OAlCUizqIqsP6kDP2RDPXP
KVnCngTCSGlIQ9/FE3p6Fm80xRTGZWZnCzqnjhu3l/nEGr5ozKAl6s7u3b0f9BemKhFNOikRAH0d
lOMahKq3G4tJXCUe7iK78dtNR4aETzPKC9p9BIKRbrvjiGw1DaS+LQqcLCOzLS/3af2ERnbbi6qM
b01fi/oHkcNDBSrUGzTDfOsyjQWHksGUbJBZPtXIrMj7OFOJV39uhmqYPVgVzTjd6e+81qV1mEct
afJYtAUDPNzeaE17JhZpOmgNZ19kSI84x7At9Il0Rvp+JnYIH12G04jiaxeY6C/CFm/pKilE3O7z
yEm/e1V5zpFlNC/G1q/H+1rDT3goA63Q12MdqYmZYtG7S1TamXMV1soxr6bOHdql0Bwt2Sp8hdWn
VHlxtrWDwOl/csf++77J/30CxH/7fQH9pGh/5+vKXp7Hb2V79HH961/8q8cjvQ8Et7qwHFiFZzs1
9cjfPR7xgQwlWF+QOVgfqWj/9XFp9gdrLqPZmHHPs1/Muom/vi5NftCBFsyfBf8EHgwKxz/o8nDu
ONooHZMmz0y+NvgjXHpQP+AFv1QpGmj5UlUF86apHzsmyHXubUptCrZhIrtLKNzTobcH7QWxKdPQ
QNnM1XEJd6F8QeeHyaiGHspoh67st8zjS80cJIV6nMjlZCtvrenDc2aOGyPV2rXVpt87uasYGWh1
thHjo408PfPjGr5rcEjKPlwwXZwea/NZc6snuw/jRVsmd44knA+WXHIOTuwpkOZ36teCkVWzKKVZ
LAYf4FuIayVEbL9y+9hZl4FHcuMElLEwh31jGLu89O+9InBXgYQbODQ9HhGcO56ZcBJJwjs5Ke0K
i065RMNLdIHQilXmMhjA1tPtw7BBumKTCjN46KuVGfY3kZVTx6WOWCd5Uq0GhSSxMmy0cSr4OhGI
RxffbJfarFCaXK6cdNOXTPTX9dhr+7ImJKzwSQ03vE7fIpI2rqyqkbR/RbfI9QAzdjPlSzvs6nVY
YDRgwBgvRWa7pFUGN9PUZiurrIJF3g+sL1JwstW9YkuFxWhgBCjIzxBugimdtraI8qWSSbdAhS7W
podIM25a0vcqosRb1XYrUwSAOoO83o9DeD620J97B9u6kOEtXgOGmnpkn011EuIusc2LvgCuZLm0
rdM4KBaVJmalmUVouFHc+SWaPs3PzGVh1o+pItswJu9gJc3qIkRvvZKhhX+idj52GLHwVVXJQgmc
8WZNaaO0Mr6EAiSWVAUUyLGlL3sLs5HuF8XeLOyPUYAk1a1N/YxjVHnpttq4bLLommK4WwtVI4hS
jYXAQuEbteLHkB/90gvMbhWG0loUmnPlG5ju4NRtTNTnm2bszYVEks4DHu79ENNF3XhUcHH43bAw
Ui7GnIIn0BGuI6SvMC2PoEZt5SyTUThnWY/kcaK0WzpOEWy7snnq3YCNqszbjdlU905qDwe+83gz
oXNd1h0qEUxV4nkAanimBI8wtstb1eFCSPCC74fJvU3ZXkBY8LekeratAt1YC6/mOaix3WFQdNEq
JNaytAprW6f+sHWM8d4K8+hmTBToJhGbS1PojLxKhKPAyOS67hxaP2LECx9rG6uwKUDTscbajEEZ
7MJTYPdYB6LOXyGIvrFEb6/nJmI+hTnCGLwjwdANK5CRzFLrxF4GdbKPhf+p7sYnJ6j8fRQwMczN
+F5UlIRlqWHI7hoD90/fLtAxewvRBJ/SlOImUgFqG4kqDOvcJcsLUKs8alZjbNZb3iFkMvRpL5Sm
ntzO2EwIhGLLXgOg/WLZ+UecRY9lbl8FhDm/GIltXOS1dmnp+HK1GPNsjdQxI1rVp4S+8HHwzLY4
teHP8naW3emrwawOVqReskjrzkPl39EzOJtaVx1SfpAbs8AL7aP3xBCvySlblzG9D2/00NueFW46
nhNfd1UVI5Se3r00IQQxO2vIYA/vqii6zop+F+Or4/+Mv/WiLJfZcA31AL5AUN5MnvMUGcWGiJlZ
YdIw16k2lmKsVYnDYGnn2O8h7M4qIC3ZTSJSC21yPvlhsI982la+OR1iC0MRGYWLOEov8wFBgjCv
Qwe57/A5qcfkvAtZGv3Ei9ccavCLtTM2DFmIPbgC7IR3m8fGR3/8nLdXli3hQ9H+xMHTfWGVXqda
ug1bdJsqLZ6wriAWdQFnDEgNPO+CJku8FnhVlzKLp1XZjGeWrZmEWzLHLa0lRzospMOFHvR3cZ1e
koV911ifcLjqrIntSp8adxlR4y4Cg0Bhy8suc8EnNlU7z9AeJlIZtn7Xku8SOQni5+RF8+5DIqYX
hvaFohI0HBJ4w4jGLY6Vb+VwHwwtm0HkfKbjyNC/KwkaGJ8q2jdF1l12vKwpgHENW1mJHyjsscKq
UC9W0ySbYJFp7n5EP4isKDD8TZjKTWj0KFCHEcaEutDkU4XesinvqjA4FBE+o6nzPhvBzqDtEDl4
ThrX2kT9uBrmFVmKjAH1OOhLEB7LMe/UairsR1Hk5VmZpzelzefRhWrRgwLgL6QtByqj3tgODjsZ
1NGmar10K2jf73SDsGcvHwX+bPjMVsGo3Y8fx7GJbkccjJ/TluRpld6gOtGWhdDrtSqm67TApZbK
vuWm1KUWocmyjNDaNLJBF42ggfTjfFGVH5tJ/1SFSu2CoO/gIVibmJPhY97xXNI+uYlQxy29Zkwv
7da4dW0OtF3zPQkYUieIy/oOvUNK3OqmjAYfzV9uh0v8TYvCf/DdSz0iXCYdznuhbdJGdRsx2NEh
9pPifAKHsTJ7fiJHoPPuclM9JO4QXjUKfslUiOda1WLdVT0v0mjjAzSMkk7FqG0qt/E4yJvii43N
DdeDa5P/WK0xiaoYlcpobsmZ9zGqIxLw81IdptFLHjmYVST9hnttCIulyFnb6rS1cJ9DYWDjmlJ/
UYSFoWheyi9l8oxVHwEFFsqzqfFuzLBK1lU/ZerWrOGVlOZoB+sJS9qtD6ERNr03KjTq2NsPVTg2
qE7KYQJcGANAXTd21nohweRlZgNtrAgqGofGFJfd2KZyxR5jHIAyZVgoOrBxS1mLcW2CY1i09DmC
BQ05HwV6nz1KN81fBhlb1yXWypKuHJtbLTOElGP87JFtbKfKsBeVKSt3Qd19sJNETcumbgy+y0qQ
jcrLH+HCDOMXP0R+4tr9vW1MiBVw9t2LzPwvVOj/ubnw/8XV+c9JL8XyW8V5/T/u2/y5PirN//Uv
/l0+UEsLd876+Alj+qd6kPIDZibCapir2PR154ba3xNi/QPLNN0dSLhEK83199/Fg0HNMecvC0xO
Dtum8P6kdpg7lP9U5lQSDK/mIHhBnDN9rdMWm60MtA5G3G8mg3iqtKOB68RfBr877yx0V1WlP/7y
iK5//qd/NTcwE3/tkoy2KVRmQflpaHenx3QD9KrdQMVlDZjywd2HyqxugsHG9W2AoyQdwiPAnY5f
eZiwdd0Ek0yf88jGWqAqlNDAJT+FacAmxdxGB0fNMXI0CpGdy8EZfRSGsbvO3Uh3zvMmWwVepghl
zFz7dsjNkQ8UfUULK2Js+AoLnC6hLLSRE7iW7qtwYleJh0mYCz2fKgs8SZdf53yT/h5ITuafUdG4
ZBMbStxrdoDVpo2Jtt0anZll56ljNbPLJq6++MTX5EtdC91wA3AVYlDldvFVLkdsXNIa3WdVQqyO
KDnQBPo4qM3YHYal8BL9G60NAjPdrqv3dT8f1MsBX1mYtvfj2Au1LUTEot8jt2pWTAQddgEr9lfY
fusdTXDveVJJfO/3NbuSgIGi46+Z8pfaI+RzPdIasVftCDWOaFjb/6SDS7qwQkSwiyToY4SfdimJ
zsyRGgW2Jm8rM0YK5QSF960QbrRvMs6USPww0Y6TfgWLOu1ocMcQrfIEQzekDZXue3YusbTtrr9P
zNhE5S5kqVbK6hpz0UZRoZau0UTolqYqmpYhvhx3HKZNLfWqXvVK7wdE7TS+edqIoZIKNTCiuPtc
zhWrU2eGt4omx+Zsl4dYiARzS85p/Jh3pQEgaaE3Y3Pg0GtW69bQc7lIcc2ibjaN+oGJOwt3HibY
uZ2KpAkevvuStI0fL4y+Tr9p42jj4pZJhMg8gTgG8MqwdyZwEEEzprPOE7y3+n4yBCDVuJaYOVJz
AGcfTj6kn1Cz9fMkYhZxFjM/RcTpUArLOFAfpSaaaP/2t3XcBpg/ZqkT+AJ0StJTADLLl/dLGwD3
RIYi1242Vo5iXc9iJGFtJpcsMeXyx6X+qCP0//oe4LqUbPPE940t4Nv//I8j2+u//p2/BULOB4yn
iHkYmxMUcyQQogsEVZ/GEuoBfC8WP9dfy78+y4qYe/AxEFLC0Jdl+6/eEQQ/WkrMe1iwPcswmUP8
QevoR4fqeAMgPlTHZjYLmDzWynkK8cs7M0yeKeMYBk1XrssW7GpRJMDgYh85XIeGPvBg9EWFsyiV
iQo50MQno23BLACeXNR2Nny2hJ1e+b4kewCewU0q8+oiczHIJOTB7buUg3kWDs5F47TA8xwsV/Cl
xMbVzfpWcxNtg4oBZxg05rWWWuIuko2+LdNGXLiDrM+Q+5FLV+sms0korbJM1SZR6BsWJuLuhR6N
+sawiQktoRh8pBGNT1+RLpw4ef8p0RVe8iDk3G7X3jbpGYXTKyYFwtaytZ+AzMzaLtpCjCFLOlFh
cZZGGP8cz4BM7UqKE2P8UoUptnam3w9ONqGC7bpzh3X5Mi6r9DGqq2grtInVaP7/YFp3W2G37EfS
tyke4Ns0qmkBmUQGft9qH/fxjT9Aksl7KS+DYuADrdOzKU8vqgrfY9kWN67vmoe2C4EbkNSx7PyS
lZOEmnU5pPdIWdJPoR1Wa7PSowVcZ4dRKkLUPiUeVNTTXUGQe+kGMKuquliatXbH7/xZ1xHET1qC
Ur7uv5eknWmOYF4m7jTNQNHbm4iFQRGi6kyq+2EQWrQcaYttXZm05+ggh8eoF8NmlGVx18ZuvQPp
NG2TdMBCauDmjDJUzH7Zxy+jA6MLbMmuZnFdjqaRsVVbYX2TWc79gFx0OdUSDSoevGBwR5yFXU8t
k6RknI5wsTe+buDB1HuOCWjRMeiEUSXhICIpj6vpOe8MBONaUZsFuD+rvoxbB89EY433yUQ70Yk0
LLkdCJxoFcfiDnSWQM1fV7dA4LDCYBvQcf352nYsUvnZnUbzLGuG9Jw62NsQlZ0vWjSuB0pvd5MK
c/qqlYC0abnjnR19SbGXCO88N2AcCC9DJztp2ktS0G1pXJfdDJHYEqQO7cig1teAI5qVXTjDbMBF
zKyQszaG9ylG+0zGrENfj0wgYFfRjjGxu6in7l5CX8Q7UhV4GJLk6/DjgGYNU7HNErq6G9IfDHuj
UcJYS0vLWgJsM7WxSo9I+8Sxgg3GVW+tA8fbQjDQN6KOQAYGctcP1r1ejS9Rabi0COKzQYcQESG7
D5pu1Tgc+3S3b+i4GjLbMp8CtyQBF4/8DpcJHKhdNchi0UORf2fgeypuopVKVhccYYZP88DoZJZd
l2MV8pYPG69pfGwQ6Xe7zUAtFnBsAqXhVAcg6GFaWfz5Zvb/pRYWoSlniDe2t+i5yKM8OCpwfv5L
P/c3hiEfpMfUwZE/poRz/fBzNkJRA2qWqQTY4B8c+n9GI5b5gf4tCkB33hrRG/5T3JjuB5SOJk4L
Nr2f6Ic/2N3mCfk/xQ3/edS6bJQAI+ZqiTn68d5GQwUQYDfahygOPqaO8dz01pa371CyzmswjPPc
XAegmn95Rq+WOL9dl+s5JAuQ/osqZC7eft1TswSdTiICm4CF2H8Y29G5Ig2huaNXjFnf4yROC5VW
be7gv+4jfQNLtVoVpj/uajT6G0EILDaMbli//Ycdnw/n58Hf5QKwFrhr55L0+O+Ki1hpZg4CsQj6
K9KX8Yim0NFi5+bt6xxLJf66DnkdFLXEx+jWiSgyb1IHy55pHabB2HaeuhO5ucMN8TWQ6p1EpPlR
Hv/EtB9dTklEkvKunU6WgdkUk5cH3mE0GBTb3U2Yd++sSr/fDVRIXacGp0w3zdNQ7KGNOhWhuzzk
tvVQls6VMc+VckddTZVub95+dMdL4PzokJiYgiE+wg9DP5XzpIp2QY6u8NCygFdknxm3bbezCR9P
Y4oU8fD25X6/t7kDoLPkOj8IKfM//+X0FzJwKb1OOQdTPljkjpvRWTKcO8V78sXf3zyu49muZFaJ
COCHGfuX69gxVMNxDO1Dg90l9AfsTMnSplH79u28chkYBoaNJAv1PFc7vp2mzAKl8nE66EV839I2
wDHYF+/pkn5/51DAkmeCHhvnj3N6ZB7bcBgkbfRDOTyZ+X7q3/lRXv3vg/Bmooz8FI728V0MeWbV
XVHx3++Kba/D+0rM9dsP6rjtM79m1MGEJM8B5Q43c3KJ0WkTjVdwOvhVOROrmkMijN0Yap8NDuQq
89+53is/DDejS3YKnPYMvY9vaX45pgahCVlS3lpp/qrNig3tgN3bt/X7gu9QSFH5IjG1UamdLHCp
KEWs/Mo6JMaNw2AuLnAGMrxLe7i361bjFPnl7Sv+/iB5gi5Fty4JreDujm/MHWPdGhSmXhTBt46d
EzPWRDs9ajBh2VsrjDdvX+9Ecjj/cuh5PLpaBlsnQKP5EfzyJXVBXvaGl8BN0S79OJytB8w0C33R
YvzyYKDkCtZuo7Ao3L59aYPK92StPbq0c/J09VZFdW037sEp7XqfaL27MBKJF7OjFjhULO7ffY6q
uzwxW9Yr4i+WkWvgr9Si5MbMs/KmnjT0nib9JzMt9DPlWtPOcnN3HYSQIg2Flz6ycXxGU67KtVEF
GPxE2f/xgs57iNxJsl9YpPadlLxpFLhaWPGbYcGNwQYWmGFjM0fC/F7K0O+vPTsTsgB8FTYH21Ol
epu51SSsUDsk6JGN/qZ1wXt9fftnmT/V4x0QJQk1tuR+CDQ9TaJNQ6tC8+S5BzJoPVC7KjsLAu+7
jCiE8zB4LxXu98WJt84kbo6mxXyamP/5L+8fhZcIMhUE170tNwkpNJjVt2/f0WtPzSYkif84e65l
n/w+CZD21PEH9wCiZdGMj2H2bQJD/vZFXr0P7oAgJgKSoIYd30eT6pVRa5F2UFNzjupxWER6fff2
NX5fjiQaP2w1rAt4wE5vRGsaaNjMZa7pGs3AiSfBDNq3YCVTzS2A3pVoQfSPbQh+8e0rv3J3nKA5
KyDhcBkinHyqU9LUbUiS1mFUJbwA68yQf2YY+rEQYfcy0PKjjOIdP3kRjGQopt70/EOTQGPqx2+K
Mjir+8s/vhMEUrO9BuQaq+zJ7zQ0VQkNxIqvaz4hWuKLZnjntPrKs6JCcUkd4sWGzHO6N4nOVEIm
ybWmP2bOtT08/Pkd8K1wDHY4d5PCfvymyU6LU5wp6XVg+5tcJDeZLS7evsQru5CJUngWCs8yS+/k
IVm9iqJAFNphCurlMAID8N2z3KuWWZs96pJx8dvXe+2RzeY4wfGHwNPTmEZ6+k6UJl14HQ/6lRPW
jyIJV29f4pVFgFv61yVO3UYouVpvsozg2sQXAEn63K+dO9lbn96+zCur59FlTvbvpgxNL3VFcB3p
PDo7CoqdQ99tmZRGtaHxn7yzf793Wye/VDCUflwJPbj2jOYT6o+djaDOLvV3krxevYyFv27eeObX
4vido19ZuyINwmuDQChYnwK4txe8s4+++hYwbkDcyJ7wm/UgC8zeoiEaXM89XUIh1nrrvvOivXYf
tII48GCIcsivPL4POExh0xMicS2SMxPHSDJeZXTW3n4HXjtTccqe90+PPgYa5eOrlEmoDUqz5hu5
HvozBy6CRSfcKxCFFQ+tfSs1iEcqeWefe+2rnU25HPGpwFjdji87IdaMytIIrz02gtG+R8cH/cSH
G5QQ0ZH8Fz6oX692cpNQTfUK6Ep4zcFtkRHFkEMVkNF7z3L+YE6OI+ymzJM9NrXfTSK1ZxeZAx/z
utG6NfKO67EcrnVf32VF8rHUgGB7/UWupsvMU4Tq9O+8+K+9k79e/uR4nNb44syEEJUqkxvI/Bjd
6sp+7ybn7fONmzztOijI3ykJJ8H1MCJggYpvbnz4g5C4ErhOeFEk2biosJ2sz0AG1Z/Zd8x3/ojX
Vq55yEeTAB0AnbbjtyeKU6v0Azu8Dry70CUsgoCjGGeW9V7s4SsX4njJMQmzJc2506IKPwwuKtsM
r/MmRKxDSvv4NJNH/PSdjfi175AB2fwtUFVTmM4/7i9nS1H3TqlaFseyaz7XRfTieMVWxA3vTX+e
6uU2dfKrro/yRSztdz7GV1Yark0vyUbrjZ3LPL52JAtTjwuubYfRGdTMK01oD17uvXOcee8yJ7cI
wdZ2Cn3k+KygUT73mXXm2OM7CYe//WLU0zYeHfzInM34EI/vpSaUrkBAhtFPa26tPLAA87sra8qZ
Tvsf3148MaH+to7Nl9NnCYmLMRl81PHlepSpAaJuSJhSn7aqrZUEEJUMHROgRB3cGmBSB0IPpxZp
3bLz7I2TOY8WcruzJAFtZtmViYrJDZCmDcY1mA35zZeivo+Qsp0TETWe2VZdXxlWni780DFIUDAj
1J4jTZ7OXmFFdlee7+g3Rqi+U9JpiCpdY1l5WXNG74uEdLKzrmVmP82e/kOiu7D97LHdOCMuSREC
zEm64GObpoeUPtvXuEnjdR3ZaGN1v5JAzoCK2pav7omEoKwfJwYg2hgV6zAndWRZuaO5EWUNDxOZ
xJItM0bFx3l4MJESAHSEd1WITw25Luu6wffJ4b+rtwPJeqz4YloaDfrIOM7QqurWde0O4ioV9Gfz
QO92/oT0tMeouRhqBlMT5tNlI0dK/q5Ra2GkYj3Pj9BtMD3rM9+8IHkFmjyKXRRjcRQss5j7CY2a
kBmJ+t7XrQchko8DKtEl+7qzZ7QIyWuCd2N48a3tjt+xzKIjbgh16KcUEqweJpeEgACCSjrnuSnw
w9KlBuLpiYbYLReQUjOQfB/LblMLwkucvkHsMQX7lGpkb9Bl3pFy1KCIk3534LBs7ZIeoZ3MgLWo
yoo5bjWA2GTfXXmRBgy/0IvLzB0RGxtEVuJI1NZUVNF9NvUfTVIeLnC5qd3kiU9daQ8A8KKneCqc
FSE4zxxM+01l9oznEhMIjd8WmyIcy61s4aK1CfNZJSp/0TikV7WxdJZ10PdoeL0dETpyUfddd9ba
4AabOOMhGKXPcM1hmqwnIT9Hnbd9sdCrirnelOQwIZ1yZ8Q575VbFTuVmlBng7g5CxQQvFjSGGqb
ArmOAatipY220BdV7AQw2oaaAspIEaT3QRHdOyNUsNBsuqcUU8S6Lnxv2UykRzCOq55lxSuDgIf4
x7hNVr09hcAT2/7JHetrDegx2hP04WJJHFpLuhnkoiAjU1qrrHrlOBAKe6vwrntg/1ufj2+XGzpU
xEIU3rpvZ7afjuq4QpEPeUiES1NrzbVlas3WHzQ+6zENGUTzi3XzMcKZlYi+1lpnvuUQ69V02UIb
YJFO8Pcg4pnaBskW0b+E2HYLz4d82ZL3t6/Ialu1PtUlgoLBebS9IF12WqVu46wc971RZzwCS249
N/Yhu9sIeRddYVo3SZU8ezahJbad3WpmPaz8htuLFSaGqvHl0kiiclF7Gkh+H+hj5Hwvu4xTQGIh
PmgYswC/SkE2uSDSZPikYcsCNRmYnwrXt8+iHjwVaU/+si+Jglnmnems4e5Re+okAy4l1pFNzMz4
bihxQJtIu9ZmWblfGA/3SKcLB7Ny4TJ6bjXnPmFU+YKIo9lg04+3bqQZCyuzwofe7En8K/R+Udpm
d0AKTggfuwL6KSvdxs0M+I4LA8ooWGWrB7SWey7S6gyPGaSuaSlzPugUKj6Cp85btWmmbQcM6OtS
d+t91gHa0xvTRrWki72eB/gHZCT8fUzy254ziv61HergysCg8aljdn1lq6F5VE7fnjeS0InYBReu
l45x5YvAwY+vzZJ4tLBroEfFtTIE4EHMdKsoDQdypXKbyraP8HKD3Sx8dLuOZOSmcm2h2/5DE/rq
2uisgmeZTiQ99f4FJvSrKenzdRmN6cLpomBbhQ5v0pw6ZkDkP8v83P7aNB7O+8h31pmLlaaOw2Sd
RU1CMFdHmozy1TpDN7gworC49CP2usojRqYIImNhR+HnTMYs86Snbf1+tHaZhDaWajgSJoRzqxhp
yFeOPA9dmIbnJCZ1KxRU0bLrh2w7qjS7jMmiWSLhkTvE+h/jqcXF7VcEheixv3dbRSBPEs88PcPc
RARTbNDPTy9p0nxlDUNAqc1xMx3u3GFCfBZEurgkzVysHXdU8KXZXMjBwjiS0aAODTABVIcWdAZj
fBEYm9ciGt0V8Qi8CHoKrtHoRHBuVqq/8sYgXJdOmb6omTI2dJ05cctCbsy6R/KXBjBVUXas0j4j
tydu/bPMaMVFwPH8UqHB/hi2pKbFSYkCPrJFh05gRlxmqSBPJY/xLMzUL1Mbs5VwWTUn1B47PbCi
CxOFyP8i7byW40bSrftEiEDCJXBbBmVYZNFT5A1CJEV4kzAJ8/T/qvkvTkutkGLOueuZniHIKiDx
mb3Xvq9aP3qybcyJYhCA1Yas4DVquPKmdxoZTpza67GjNO5SqzlnOZkXmVHUFw9Le+UW2KqGhXQv
FsH1t5KHfd276AA1KSwPnfTu6sYowim3cD0qDUx87i+sMzu4wTuUb5m5ZaG91G3oYR96NKPhVWIJ
vQVqW21HypS3wADgVQYJ3poMGIGq3XNCr7xChym2A+lITND5NYMRaGWee26Y1UuyFnlWXAU4NZPZ
qVeoEMsn3Jt5t8YSXiPIj/WLXzhgmHPdvRpZZiHugQ9yRdjZq9sSVYUTIsE2SiltHxeOxjCILRiL
aiDGhpALsBpBZhw7Pxm/EyxVboyqzASg+cB6yiPEhRDbWS1voC7UYUqxCPV99GCMJcIlmJHclwX2
2avjqmAVIT291aitoH8k1zVy13WdNh8xHtd1orLsNsptfdcHnbPOrGD4ghIuWlwCRDGRmdZdNW3a
nXlYmy1ADS/0J83jzkoKvH00LDvEaUVIY+Dwi43zZ2qRe1alATIffD+cvV71LCMsO2GNOAsYQxLy
jQ8wILPUYUqnh5sxMN90Wg23gR+lZAV11Zq5vrchS9JqDgAGKzC/th+/9fzXYgUPjWWN0fbtubRa
DHG+Z5gb3Uzqe0uE4G0tBxChJI6aG2YSIP60W/srAQ5nZ5JVs11Q4j67HQjtydbdJxlf8zYZJ0om
pPPmmoWrfxsjarpRqiAo0mzbrQyIemoDeaGCzmjKjo0xCma0S9R9OqIGew+4gqhFTEKnpnBJ845t
/xoGr11AVzGy12yCqopbj54kZXh5NHMKykDFw671Sd6EBmE/99rjbIj6+pXFTfPpZ2axaZXNV2t3
s3/0yIZTPPGudUBZNNw0mVndBZNnbSbsBbyI4A7CQukwMiQeiV7LNFAvpJrqcFTPy9zUO6gdw8cc
9d1tWvfEhhpFH+Z1gtGtIpmK2UVqGIR8qivptIeqBVVXAIq4Qky6rBv1KbBcre0KpI0VRO3G5D/f
pbpTUJ1HeP5uYRdhFNQUT3223BLhMh/Mdk52VSy9HSr1FK/GtHVkR15m1Yd67GoANdQU4F1M/VwF
PV9Jblc3SWJkYoU7zzx4Y0WUX4kS+nL2m/N6sHr/4Gqk2LZ9lWQxZCPt9iqkXG5A2RRp9uAAiwnx
utefsZmW1wBevOuRZKH1gEfq6M6FfW2DQD75ecdmJ2eGwtPWpo8ZisoN5nBxMrVO9n47BTdZzMu4
GMS4VnnZMuGJUGd3FuhDDOw183JVPsXziFmN+MSNDGpjPZXkDvWqLR8qGIinuXad6zzAaFqJkThR
pg7bQjb1afaK+EGJVO8IjEPFFmdo1RCVq0fc9uM39FcCtHfOXLM1+3LvYwaP1yoo0tDQdRIuU+OF
5WAZF1ealwNTo/pvIdLKvFTPXlGaawly/L4m4pMfUfaUERVb7+fRNfROVYt/hcNn3gNqWxidWkT+
ynLYNJM8O4m6jQREx7JfO3H5ppHgrHHi5WGUuWOENXTASGc4/gHjSbaZeoDF9QSw8cJ+wqzfDeSM
Ugvg4XcHeFPUrw+8A+WPWWj7gX9bbS00XE9plTifi1DWXcIPolGJlmrv1NVmjLr2ypzT5puZROmd
k6r5nBB1eptxBG2rxQLYGBWKvkVnBv6W/KITEHER7Nx0rD/n5ALXmQYXk8tgNTRiCB47gDSk4sXw
LTMD7TxxhmcJgem+x3pzlZG8si/nrH8kvC9/yVMYahKdKRxOy4RoXlLVJoOTNZQWwNKnJSr3LS7f
G5lG8W0p9XSCilVvEg6CTT0UOozNDMOsQSg0INNs4Qls84fZJVGwsUpj30T8Eq0lmkPfy2bboGqD
jpRU5DrPbV2TfcFy8lQNhhX2jeVsM8NMr5UgdLRTSTXwoiND7LIs33tl4RwNdLF3ASX2f/6Pap+i
eUJBOPMROU2aQ2N2yWPyIhkcBGLAm35ikwnnNSMo27lzYvy7yZLg6SVLy1yNnXcpSi6y0X40g2M3
GOZl1m2vgUcRP6CcBLPrGC3ZAVDztKGr5zPqDLIw7UaeWJmlX/GUqG1TOuUeF0MajpZbfFZEk+zq
KStftXZgR4FEiHcVdlFY8Kp6knPW3fijY+xl4rVry1Q+CZa8c4KEnkiUBORBbXn17HHep7AYiBgR
mA3G2TP2pGmbIJ/n9NYklc2m4O3E0eot4+DOvrH1k5pdt6Pt95QKelda87KeXMDRjqM9aF3akQeb
hNOTSZAhUIZuPOSqrOMVt332TESJe5C5p5/rOcMMR2CI+cRGH4spwdNGezDtGDOrcBKoe85C8CAL
acu6pe16HJgIs7OORL8WaLV3zeRhuVLkdK06MOc3OkqqLUBl69SXXnfCGvFiLzDY9QSyYolVdZJG
JkPADl/21H4JDQd/DuTw2lZImqEY3VE10Ocl9rgvAkGiWuUaxV2BkOo+7ejft0PqCus6aZR+m7JU
3lTASbfpZKvdBIM+tEqAwy6S0ZXsJuNzBuT1VU+eE475mJLvNkDAb2bJPWclo9hTt6b7Oc7aZ51P
dzyyj6jX6PKTmVbJ8OEryfbOTMxV48AyB0XMU2nEnb+dXDETWOwHzDaIaOxawKw04vmNOy2YJmfy
f3Tk+7tST/kZOh5+QDl8Ohlw8iUGFVBjsgQSFdNm9NXBaRxkBXQtbfA+2YO1suHEa7ZeR5MZHZO/
LiYKHNNv5qtsF3A8oUxFY8xzbJITbBqixU09eNS+TbyqY8sDBB6Auy5tApS+JIvlPWwkoj8bZhh1
6UdbN3XfZxfCgTlO9Ln+wSsjkomj1tyjd9D4voFzm8GbTYJmWvsENRNSgWf0IzN0fLAbD3j46FEH
RIGrV8xoekLqiJnuAkqMrBLRfWEGnzHovqtGFnXYgbJdZYlwQpW3L8JNjBtAUlipjWArkfyGejJB
TvpYTgvLVhvRN/GmaVpprRKHZnbUvTgo1doHNx8o6ToiFG6wei9Hyd90TmrgsqNQgvw46peTj+3r
a+w9yts6770P3KDmqnQUy2js6Lz2eJDooJZJ/+Ai4SzyjR0VBFkCG/FWKRpqDoaOPO+6Mp84Rd5K
G0E94Z50pGNShsq0xx3KmzDuSlzHmZQMJTRM+XORu8GzNHV+6gYoNKuKpvO72TuERqRFGT05ozO0
KyMGVSV8XEfr1vYxPk6eXfIoGsOXzserbpTeqhocczfaMv1qnaH/ws5V3bpjfGjG+Nnyxq5fE6PI
PQErGG1ZKgEiTOJhcboW0ECuZi/sdTztCuBqd64qyS1Ic3HlVJ4+JWDgmC5MGdm9/lTs5mKs39hw
mGFmjA56Ht4VevLx15JScIQ1x6tVEUjpaW946K3xNLd9su6i+BwVZXuF0r597Jd0sQGo1di/yM7s
H2ZiR+/JFNuAD0BzHy+KrLkZdD1mNfipN+mcxCEx3jU5D30IVPIV08GLgxp/oHh78qT9biXR8iUa
KBJaOtPRQh+9tnsiUtMstzkCacEwUWe32cz+qC369JU3WHcA425ufZqugy9HInaCuDnUUdWsjWnE
DKGp7UipLg5z2TdXSwy9FW9buS0Y5u7qNPmRlIp9MrK+18zin5iTruvAWJiQDeY2roscdviiV3Hv
AAVE577NzLIEv9AW1s6qko+ALrUsiDGJ0l3j3wRmR963lPMDR1Z81GmaXXF9L5wEIQJY1kh11Mtw
bZjADTAnGwKSCeXWc81vvrMiswX7oHrsZTrNTpbfWE8y9cg8nJr8jgZShGgAq+MwjdZd6qth7RvK
Yi7Rqo1dBNPB8oz0cZzUWwCYb21pt93bvQp2qZbuKp3U8k0YeXRX0RatulLVVAgt8S3uwHvD8Qg5
GSfAk7Btr6J40QdrADoxTZl+c5bW/eD142ziebnoFNLLxaeet3ljSPwPoDTSlyrvKwDXS1MeIr8a
PgiltG66lpktTvhRIBJavFUvqzyUanThCySS/GwnbhWPwIzLcVSyDhnk9acmSkvCIHiXXgh3Uxjn
aUwiRV0NG5sR5nxoLdvsN9Ykow3ZBuorazj1y7hdtkr2RMDJSr80EDfIKsfFzXGIgVsv2yUveDGQ
m62JbMlTb5vPErRKEY80c748CALjbpEup2cD2PVW4mG4iWtevqu40t2do53u6Ki4fG/tKb3vXS8/
Tj5KHsatDhR/Qcqc3/Ozc6v9fllgjcwzC+veTYX7mIGh5IHoSWAcCldyQEVChdTz8kDZSWZrFohT
EdkEs5YJD+PF8LjgvOWx4Sh+yIds2pqzpe/1YrQvA5bAg8oiQIC6w3MSwVakYu6oMBndapvms3uv
BivMrDkKOy3HnUkYyzvBPWLL4Tc99jOxGusUMs6+Mvg+rWqE9D9NCXMZw3ghx5TMHvdCU2xbazo1
ueO/QZjID0NSEX4aa1k8ZvnYbrxIG1dDGpEgI6Tu72O8J4dhyMt92eviumZ0+S3WbfTY9q780JZN
LEzk11/AlUmH9YkpeWHmkjzLS+xXMirVgfl3GLYNdg9Cv0U+szFnckIDkuVP/pKxiyBvZfFXTQr8
YIkt8UPQnxO+UE64n8aKXgjUVq8Y1RV2qH1FQjYPI/yEbq7v3UVnxG7M6jxPVvaGPk+8pU0gj7zY
xLlTtXk159B+VkDhkpeqqJYFwszSnSfMSft5arMTnZF7pdhPndUQi9vCnbF8JmnjPiwiJ8G3WErM
NBgxM4I+IvONwTPj/yiFKME84DWjLe8vQ+jindo+BdkyB1gnK4bSZcx0DE4JAzVInMtnRJ77C5Es
/opFkrPpGxI4EqOzfigmpisqwPSqglACJ8Nz3ueinBnsLkn76sdtB+q4t07aLaK7wSpb7unC2PE7
JdulSpvvQxUB27v4pKSaSQacB1NP1I5FecC6zf6jl7mgwEtelmZMPvsMN1c1QMhn0F8ROFiIrcx4
9Jx8DCkuqZhsCRR39AkMCaaPwSdJ8aImJruwPuHjF8fKqJf9UpdyW182WvmoXpOspe6NHQ+bMj39
Ypi8Shvz0/AziP5mAR8/svz2Kp5r7xxFQ0tGQYBBaeW5jRMiycZQZkwL/6Mq2JuL76xbZ1xuek6r
ddSbr1EVNHDGEmQcsYvzWFkR05ag9R5dHRMNz1vc2LN+cG2yBUlKKYvCxzAb9CUxNeW0wn0UrCEs
cfAN8Bta8W0YbBRvVuYHz3xDLD9cz+o++5YhOZRU/7stpvq6dqzitaawfWlgnMLuucx7S25weD+0
MusuAwmEBCg/Ebau7iYSRIx1TM/krmxiDGBDXdSbTdvOd0tKAlKQS/e5mA1/Py4+qQ8IVsUt9Pz2
JqliTAiYHa6GLOl3ehjve7rZW8swUKZiYiEXr/Y4o7yM9HG58LYKOjYhK87+6hhp4Vy30/AtmgMe
Yiqpj4Jb8GvQsXx04mj+5gPQeVrcBBBINc8VNGYTcEm2+IyzPFCv7OziMYQ1x8uLnzt/Nsgfuy3h
G2BWp5SoRfb2HXmTZjaTPyQGakGigVal76TP/NO8FXFe3g6YLjULAIK3/c6j7XdqZFJrMEvHoupb
Qh6BCGWgoAkBWj5iRmFbtoiCuiCnClhpYkssNqPkcOYF5XY0JlRrHBgr9jak380tCTN9MT80oKcw
VibppqnQxPqaiXgtufvj1PY4VojCSj1QH03Q/fDdflgXtbtsu4FT0uGWD+NIzvd2wAIDbvDEK4fw
jM6PM+CofUGIVdJurBa+mOqLZsty9FVldr+Zilj8iA37NUAFsDJlxQR/8vghZRmcowr8nSC68gfJ
6yRyu253P8I+XedBBefWpVnbBblZXSQY1QYyUBem8TCuoQou5Q7ZMY5I0LzPQMrKJ51l3XXvxXge
p2TaFAhON7NBh92aGmp33sNSanLI1jLhb66r5oVI92VTm1lyEE7r7BIAXcekkfVV0hn5yafOCCWz
H9BPdLCy1eUIeyQtwKcXxn1uWM8cwNZqHAKsgc0S3RpL+wXF5Lkir2jdtzL/al1s8a1jkdijhpa7
2mTopZE+aJFeZU4jTsDSs13SDQwCisq/xxBn8VkS2uN4sj7rlrT3TFzozQt6P8ngfT35DDtY9BAZ
K4gT519ifw+c4l2KaTg0lfmSNdBuZhZA+8av2amweT4FXmwRdZqp19IyxQ7WgVOyG/ZZpdeJQybK
ZUJM189aREzZWyEshofKIZwFjCHZ6fkwXsdL5j8x53/nOcxuyjrrTvHCZtnjttn6sx+/c5qaoY6D
qdnUTVPuCkq/TWRYjGwT4C8DdeIhgejA7mckf7p0Wedog+TtNDB2SyNZ4FQTdsWFhWRVdKxWXJbZ
2k7eMSwW6ybKHhkzAABgUU7ULa5/AJFarnwTUFEz1jAimD6tA3temLBzQhmyb8PaV+exASg2Eaf2
CjXis+wLkF4FCxg8nrL5QbI8pq2IVYfwGShMwkm3vV8ke2UvzGVcvjYaT3VKItKpCGSNVoYZZSe0
AunxwjMny8iseDkbvcOUPqqxwgyE4MBPIgvL6JZ1W1sn9t8QFfAW3HcGHAyVOqcCuczKMy6BpBWQ
NAb4m8L7XsysdjgFm62bOJCxVdGuIQ/4fBrFVzsldoijegrTbviYyJzba7+B/5OySPNiT22nDKQd
xRnWWSnZNQWagZLqDczTIweNRV9k1+29Nfk+huIKIKcIEnVGjOHsqihb9m2fVQxnAv+9MGjlPaWf
OmEUqzgupzCym8e2IUPMaKq7Pu9jcmSHYjtZ0cIGVnOesKQQj2lMtLFmjX9l9ngX4HWobTYj+O5y
2z9nVgoBgqHLZsKKSvGZyUdt0JLRqtkEnLnpzWzL+alQLENJG+RrljHwJ0RYG4JE2/VgEMfnqsh8
nxqfPsVvM8KZVHRMnN57WUTDoC1V5VU7js7EbLphx5+CPt+IVKbf2KPwjYLzma/MeIGyI8vl6COj
WVUcIFTbRrCBqW1ju7AVzzy0DEoea83pTYR75SKOqPtS2Ac2thfelkBpsXFE9wUk0WWdXoHUsi6j
jWbZ6kyPV6nEXB8h29wKkwgvp4TuVJekqM4mpTgM04cUIfNNK7v+PXFQqgYeIAyDsHMS4Miilo14
762Z2IqGGUeEyP4o69bhpNDWN6OMgYmTYA8rcOycsKv9CbDc8hT3qlsbnpusBjlmV0wiVCg9M2KJ
nutXRjjTWqdet+0d4CJpxLFiFeqSj2v5t8zZ0iNrE2sdzLY+5MxqYKISX7vxM/Yg8D4QIvCaWEGc
hH4x4V7m7u80C2Rs8b5i3I/9OtnZ2gtYwZag1PPU9Io17bY8UZFGbxkvCXRnTDhgE3YE9hoxIZYI
MwgLQzVgrFnYKFqABCAaU/LQswgnTctSsU5k0cauIdgr7IOX1iolWMieswughW5oQRSFPb/6whtv
/Yga3m/e0M8n6UreokHunKgFozcNzORsBOOsVq7hOkdfJu7RptHXSTx+VI0T0ABzdut81mET0QKF
dRX5h6ob4X2Zsnvw2BUCYEuTlyyrKnIvPecWi+hSbtTlZeU2DBtHh7a8NQZYfsIliyl2DE4n0H4W
9HbfRQyjvWtSwvxbXt/lVupl2hh+7B2TqiixCsI4DPplOSNA6K99NmvfO9Mn/rpuXA6YorzQJRW6
gRaFw6q1jGGfUzyFbK3LI3GbvCtqVCL8+hFbzF5vS076UGTyBeBDtMpq397MA5OiwIpp1ZdkeC9t
OzuYA+seXxhy74+D/xU3+pV4rGzFxEccLDN71wV0/TGzdhcj1RviDMavES3gHTKYat1bSvK8IMjw
E8iRs86ctQvd+9ha3mtkenDi5Hw398uXVRvyUDXYE9exTI2T7NDeoHGvmIhLu/uMqWAOGkbBh+Z2
BCFfXuZ5fvRdJQGkoXExiiuvgO4Z01RtSquRa6/W09pt62/KKj4Ga4k20zwyklIVwwF28kwBR4Ua
mNwuNvzZS9BmzcZI42in/KLeMCCNWQ1P3iGZRUswnyhfDNvRM6iaEnHtQIostk3uwhvlZ0noiq5/
EeTWrUy7ZvDhUvcQPu3R6NvjsUpmF9p3x/BP1x4EOibtK7YCIaqY+hbRmX2jTG/hnPc0XIB8DhRE
1n4IL/vKGwDh9beeFx8CqOTDTszPJWED4xZwI/2KzbRzCezWUTuuyNReEIXh/9fZVIWJ8K2Qo6vf
d4YxmCutR4/PoVKrVqsEhRiPcTbEzpU0hsfeLz91PMcfcqhZTA6JU6+9jjtRBIt69nVl7IEvQUN1
PWI2G8fIw5E908T6iDoi9Z1h25cV29XkMynthQj69gvMoLvyLJaqZRT/SFSJrYjLE/CRNNd+4VOh
smShUFLf8fcy3XIXd18YJWomk72omUgOWOkCeqoaDaZSFM0rypTvbPkhzvoeiB6Ryza0PRsccB6x
Ss2n9siDp9jSxOq2M5pXqFTztOKNBnwxsu+aOn804vglsmwS/TBw0Is6NKiuMTPnLn60bqbvYEwC
qg14JugwRpiCDUF7MvlhG859NleAbnPob9PI9G2olbHPM4iEVTO3mzFvAclyi69Iwhk31PgDAM9G
hfZUCG7vWWxN6iL6kpRphs6t9wTVzModCxqu3LRo/WVBFZJN8VPkzt1Nn9TqKBjsUXNCpWxYE322
cZ3dS4QZYemJbDvB69vjOMKil+b8mDlHU7NpWLOeRvui1jB4ATA7Jxo1bvurMaei4l0xj8xPxJl+
QOF3ncfrqIvza/uScMg+Gzpu2au1EyTeXksGX0pObIAq2X/x8U0vSErI4OEDYXyL11Qaqj57UycR
LfloO/oCcYMgbnGBtHJysHBfu31vbep4QlrXlPEPEbO1Xpnc/ncdW/8rUgglaYGurxtaGvZHmTWN
OxfdHfW7La7dOPiB659ytLbNTSPS/InO8Mfc6M9myDNqOfNrLBgxtnMq7jkArCs77xkMpUw1NgTm
krU7Nno7dDEiwcQLNi2yE9aSNsxQ5bkntGQxKbo0e6ikjIBdTmyycvPiXYMCc+VUlbhxY47aVScE
S+Y+0wSCjCbOHFZwVeZXt2ZWO19DZjrPnvKqQ6ZqSlE9+K/uLPtdn7WcHTSLKduRfmKr1U/QiYfR
wRXZxCjZ/FmN14qdI7i0NN+lsjF3yhHzYWZ53axn1IDjKnAacQGKmZvBhmrCUyFPHgbs05CALjXs
MqjRoUI5FJ0oVvZAOvzsBOPWzVsm/uC+2lC0FyiZZ0fWfigj8T2vQcwGnUUNU4H/UK0cbo34cmQE
PmobJk4Y8GlMPcq50PHqdJMq3T5L3RkHmJl+zLmAOhiOFQvKidElaTT5A6GsBCgr+mQnZbuNtRpx
pFe7axcWxZ3bxmhMCns8DQszFR2J4Cow2Cq7TpkjYRsR4xB3ci3Li4ZElMaG42E5LKU1ESNqk/zL
VJM9KXxoEE0j00XEpuzS2vdxIm6yyjIUpikHPAQn/84yR7Wjh28oAsVz7jfPWUvajF3HS1gaisDC
XqkNnUTBNDt4o4Ejf4zypSetXKjmM6fpemPh1H/34eKAU3IW5o95Jq2vIKf8GWAaHRJW83ssNfEm
yIhsoTyqvo9pwWvfVHAz41EzSQrESzZn1OdLy9qJmQuCvNQJRRF/skc2X83E684dsgyeNaddB0mJ
0reX8QSCNfDWkiaVJxofC2w6TUQvqmPfJJCqckq16xvDvygXEZjSmO9da2i2CIVgXnctXRWDv3XK
lpzzvYlpMVVE2CUK6CJ6tBmtbwPfKA+TSD/7kpJdTUqdK9FVDJeyb7YLKdgZKb17gQBgtB5dg2lM
2xvpVYAogE1NOuycAWuEm4PMLWK33xYXQGxcpZ/VMvpbw7Si45JCnVpMJ+Vu76wjJTkSsXJ6Yns1
8OasbVI4k+U+90zkdzOGhGJKTdZ3TbyrgfPyqSTdJvVJi6tTvz2rYurZpxVpcmACU+2LJe2OCNIH
7nofMzxBygXI5tgyHh3RI5ttg+eawLCtKYockm3S7Lyqykj8bKDpysVb12659y6x00Nn7JPJ/R54
XbEpyxskmnvP1ekdDQzwXGemWGMoubP7z4E9WFj3TnsFjDAIrZHhY9nH/KCW/m5U6KgvknaI1Oh/
mAX7V3GSTifFZTZc5pvv9MaKdKCFbQ4lcmwX6ZGVYX0t3epj9En/YWzPiFQsS7a1ukCfMaAyhoBF
tCIzx1i7WTldycj89KGVb4DomaEpp2lfxGUVltitViyhxNpxk+5c9uV4AK/dr7H1GMcyaHkptY1/
7eckCTb2yEu4yj2cBVMe0l8Ak235J+V3fbgMsrgY7/NTwb2yNmxBIeyL6s5wEcwzdPevvaIC4iwJ
9tbIju5RAcVPvEqm14i2Ze1aLYnr9tBupE1zUnU19ME6fe1KTPUWAwZONYiDKAG+JwMh7kai7F0M
0Q80R+0iX4aItWVyGt/XHlKN2ELItSrGlvpjHGkhMGzyEcHtYqJvBHYabWNbF9+Yt9s3U2Vkeut1
5pgxuY/vm6HhcOok/7c0TaPPuCkoIlmHsQtA4FR4vGGNpCGAif0Oi3V3Oc9u/uGkZhGqROqt5UXw
vBaCl9kTmmdr5Dfm7p2LhwZ81VFYsb6XgY16vHVfe6N6LStef7w4npMmdo8TMDPmn9S9JDWx4EyH
T7YMsN6Zm0LSsohaVTREtrfkO1FzNMl5GK4wVLTvZCaS7LtEDyJqCoR20r2Z86nZTQl/EfqVCy+5
u9DSiEN2KF9pyjVDJGFpue4aJn2kwBY3Y4vhoXWDD0r9SzvMc7suiLmgKO4iwotdtaUectapSBbO
tBFIfQfmRnXMEOUAPcyzxvy2tHS8QzXcbVvPiL6c2CDGK7frU85rZlU3jvU3o+pvnTAW2kwQLgGW
j1/sYDqrCyvPSD+w/BuCuth9UDXxkiz/4lP8t3Xp4oEBPiFxQl/II794+aCgTj0ryOUs4aOxPoEg
OiKTivAlREgkhB1K5z5gcPZn982/7ERclkQVwfAHlCqc2J+tN4ICHwG5EGfEHCkHDTloozO4h7KG
Ivy/uBSXk5YtBGifX5xL9JQLLmrXOjO9Y6LjhBgCiDwunv58md9+koHgR6HeI+rwVwIOx9Lo+Vhc
zpUBtDoVWl5PRZ1C73B57wrvEluMKmTQpMCnjAT2FhPf//5j9SE44Z/Fs23LX5E/SedTvWHEOAdJ
fL2w4Klz4yXQxV88Z5eP7CcbIQWFiSrUAxAsfHA/P397upza3kZbfjaJSPfK4Wj05cOfP87feLP8
CycEnz4kADxhP1+ijgaHEeFI9a4ol+kd6rOQM7EHfhaErTlZe+T36V/8Z7/7uywYlYQN4aglFuXn
i+o+gxU/zM6ZbJo73uJPg2re/vx3/ebG923rgtgiCBMWzy+eM0jAwjBVyt3IZ0a+t/kxXgrd2emz
v/gsf3sloExouEi/Er8yPGYlFDHxpXWOMvtaX3SQ+VLCVHD/5rP83ad2wV7weJmkbf3HZvcP92PN
oD8h13U6Ww3Z3WqRJHC3zt/y4n53Q2CnBjLFlehMf3FUk55A9kWUTOchYEtajthr3G4JzQyMDEKa
HLZ99vzn7+p3f9g/L/nLPZikZpIiGpjOcfXlVs+kev/55//uT/LBuVzsh2h+fz17tVEuMuN+PjM/
ETfzZABmL6tnZmLsLYqSTEadys2fr/mbuyKwgFfbpP5IWuZf/qa5XSwmxdlyniRS+XSQcrv0Rrtd
aOD+chj95uPDwo/gCPetwH55+VX+cV84lW/FZt8DtYquVfDDTF7//KeI3/0t/7zALy8ROI5zgP52
OQcKe0nFJuQDbd46ypAQqgIsJKLHxj/phM4CJJmMz8gTdkMfvLSj/j/+sZfv+h9/rDT7IE3Kjvop
e5mZg3aL+ssVfnO3UAlcBEuc7xdCys9XqAmRTGPJx8nQ6T7t590ky41wSU3qpx2m6sOfP93ffXt4
p3FQO8zaeW/+fLkpKXPBm8w8163cc3xsSlH9txwGKFD/vMQv96JftLplrGaeGd3sZyt6JADsv7Ut
U9uY3O2YcQj5BiD4819hT7noMSYtZ5JHdgr2LLpzeQpYUP23n9bP1/nlzSEL1c3K4zpVPxyjyrmr
2+j2f3MJBxqdC0/GdH69w1g8RVMM+qwQ2V7WYqO6v2Ho/n2LXf6K/7nEL/5r7TWXPFeaAFE9eu0P
pBmrMkDr0m0ip/2vDyKudaFB25ZFSOSv7IoYDIEp/cY82yDlHeCHaPNu0GDv/vyp/fuM8P5//pmg
YKEs++U2ZjZTaERSy5mNwgMaalWV+w5Byp+v8u+H5VJC82D+B6wHMuvn26z3+boFXQiKoXo3WcPH
mKu/fP2/+24w+jjA6CBv4/j/+RJ4nN3Gtf4fe2fWGzeXZdm/Ush3fk1ezkBlP0QEY1JIocmS7BdC
ki3OvJynX9+L/pxVUlgtlfOtgUYmEnBKCgbJO5x7ztlrl/qxgODfGY/kihY1ybIeeyLOlB/fz3tP
DQ0+oRCAbZNI7+3FXKf0jQ7d6tHKkYEb8VnWNdg3iU8WgPkU8zaOJEoFxKPrbBCzcvrtZeiw4Vw3
chmZaNmOtitjHVY+iXt/rqxyKllVAK68AaehLTYGf85PYXVwcKmwabFCRWWcvDZjgsdIhUU7Cnr4
tr2FtpjfFYjj6VSZUrQVhlmj5JI5HY2NGi/DxDC8jx/1O0OHNZ0COk8ZPvrphkwDmuqG5gDrtbFp
Ago3aG22H1/i51w6ec7abL3Bvk+/OX1Gb5+zRT5lUmVlHccx3gRhCOAfa60QdwJMZ4KMc3lW7hW0
yNQj0+46UOvZxc0VNIjWLnk80uJyKJvD4LbfMiNXsdJq9fvcTTCIbsLvA5/sKOqNLrEGIxuQovDo
+lUHNH5fJ8qwbVKfvJ5UraePb+ydCGCmbszoC4J1QueTHaRRGy3F2NI6TvS9T0r4Q7PCDZx0D3bS
UiVNP5S03mdoMYMmWRaZsu8Ic6heIDCT0ZJOnT/fbzReosNJGj3Lb/yiCCmkr9aaebSMpKawC4CA
llVkjPlnHs7vjRsb+A8NkhTwcHg/eaeKXlgDJntHOpcMr0qd7CAj84+xNGQFuBmLYx4ABzGj/l+H
NZ3hkx5F8HIsEnkop/6uF+UnDLB31hrOkBjD4tsqoA6eLGymUZKlNzr72KOwpxHGuW8y2t5z5KSf
TLV3llA+nuotcQf/OT2o9BhhDLrR2sdS3w+4q9fVloIW/oMjEPOPR+a8cpzMOMF6hprTVBGQ/LYh
wJZO1awUR0U7uPR91e2VXpLA0hYfX+edUcB1UHu6NAHYrKVv3490oMr0oasebfPJp21LqNcfX+C9
G2F5gsnHQVKY6klgkztqaRXmrEGuzXZVy2KVt6l2pin5qtaqz/bRd69GzDmfGn6i1N/eTpgbRozH
mTiivr3QkoBWT8gBkgxAVLTNJ89OiN9ekk0Xr6Gb/JeQ+nT1QDMwlRy99KMJa15RsIrwbQ+CBVCL
lJBko6UIOpXHgAoG/T/rOCpvte6pzo9uCtJff5mS54S6aTndGZRnZBAv6/7Hx4//98lhA74m5ofB
yQQ8RdRAwKDdyFSsY1b+iAN9mTdPbtN+Mi9+f+rs8mAKXdDfcJlOSZxZUU6UhVL7WJM0SlWI13e+
M63jqfgkTHrvbmZS2Uy8JuN4+sB7ij4I8kubENZxD6MG4dgG/3qp5KPyx3Ef92RTO7eAMM5b39uR
lMdtPabtZIMMDwsvR9N238jYAqNSNc9//o6oAGjzk4MS7Mx3/ero19WTj6OxsI/4myJpiuguetGg
A318ld9nOjcEb02d1xOL+svbqzQoQaKa0/CRhX/T9/ldaeufbF6/r4+cK1QypGxgYNBOuW4DIobG
rxv72BVyL40zpfkxtiUVUweYwmf71zuD7s3FTu7HpC4OXIOLIZ3yrKze0T28gpF3lZXFJ+P7s/s6
SaaPFe+nQIpxtMChYEM1AXqx5NoIiy0V0o9f0+8hLc+QxP1Mtp250ScLMjJ2rWtL3T5mPo3C0uqc
g9Io9cFPg5em1uJpQeceJWCKoGuRBJ+lId6ZYRBbmcmg1QgoT6OCIKOTvYcTfBQ2HBQN8EGHZ5T8
bOl87zKEA0QfGqZN5GffDsZQBz8pQEUcVfsm1C7jBOEkjVMfP8p3L0KGgCyzCqT69F7czpJKZY3w
61FC0/b5ojuo95Ti4ePLzAPt7VZNjhRnAY5VoBp/gygOKdLiQsmc41D22XlE//ImyyitUxZTl4ZB
YVGtBAUz04w+GZfvTQENngZJU5dF/vRIZw15VlNfc49tdTBxirfClYWliv/94xt89zm+uszJ8Fd9
Py0MCozHrKhWunNtxKonmps/vwijnhwLLRk2xZu3I2LAzMc0aPY74mvk9WQyK5cB2HxWF3tnFZzd
zB3qLMwt2rjfXkbv06SntmEfE9TaeJNRCcWJO7j9N27m1VXmwOHVih6mdBXoMVcJemVv6uW9Wde0
AFSfeEC892IobTiCU+jPsPTtZQzHV4wibPxj0EX06mzdcG4zuvv4Xt4b3o7mQv7HOUNnIr29SBym
VesrlXus6+xAm7GX6P4alN33SZ3OQ6u7anXtz7d5jgvs82AedRxTTl5SmIWse3biHvvMfnElXVg9
rUBWfv3xnb1TcbPfXOfkNfkTjVJKV7h0eBG7hS0i+r3d0XsRVJAbtOWgXMjiqvg3ohj2x5kdTYUK
cPHJ7blmG9P5yGWzCiWxbtHBK022lLawPoGCvrdAvL7SyQ32ZSDD2OZKpd17tIYuA+gEmZ5fR4O9
/eRhfnatkwmc2DntUyU7RzOL90OtGzd0JB/tsKeXq4ufYnzYYFjSLNhL3aJLt8k3os2BFoQiv/JZ
3TBLj9UnuoJfVLMoPnnZv0P8TV62wUGXtXquaZ08CxOPyhG6F/B7kYmnwC1DoJA23/Sn01TXKYvJ
rc1bzcXpO0LjteiLadxP3ajZXkJa06sgQC2crO3XThbcJXhjH3o/SlehbB9Ch5JtrVjTIaHRfSGr
tL/GgueztNp7gQihL8x7AlMCuZORU/lqBDWwYeSMw9IqL2cdoklL8ygQG0l38fErfWd5EcQCZLZU
+ggo1b6d+VautnYpZHAZdO0yzx7MPMXi2/9ksv+sn7/ZP6ljop2Zz6DkV43TFEGl1NU4FWVwOSKs
evB/KIf0/AqW5EIsp110ZQcLBbzOQr+uv1aetm9v293evWw/Gb/v3ix6N0YhWVgC2Lc3m5naFHRD
oByD1LhB5gIvy3ewFO/+mFBvktl5daGT3VTo1EGECT6eEym8wXE7WuYnqd53puLrS5wGPpHZoQw2
gOBHOgo6oefBYvTbYAd5wdwUuZb++TLD9SjcYswI0Pc0mhtqx09DmoQuHaM4RII0J+6ifrs1q+np
4yH502LmzWCZnx7uBZyW5jzZKbM+FygHCjULLofav6Rn01rFPfwT+p/JLS7cXMvWY4yA3zXCcRMM
BdxDM22Tm3qcfLAGtL99/IXemZHMDAjdlCFoNDjN02SYoRfG1LvHWD8k0bNW79I4X1b2Jcqa1ceX
eid0ITwCPY8nE8lK82Tyk4J2akPW7lFhu37Mk7Z/GQQ8jI+v8u4NvbrKyTKZx3rYKhNBs1q1007G
Iw2EZjq3UdJL2dUgW1vXnz5ZA+bJdfpWX9/ayd6hlAkG6Ehqjgk54WWfRXI70Ea3Vkp72oYzITFQ
gmhb0QP+b7w/FjdbExgtOBwo3077RLQBLiJYbsiUrsrgqQbDYAIVNZKlbXwyLd95gTiykWwmV0QR
9rS5ZkwRX8Ra7h4n6ZwHCaI9zfrkBP7OKkaeh1locHpCf3gyRtwib0pEntFlVsbYhO4Ac6KlrT55
Xe9ehcIbyGomPaHh24fGEWdE1DL5xy5l0F/C4FPC54+H4fuXYCGeG0+YW/OzfBVBp2nlyFGxfByM
S/RP92l05RuftNK88z74bEiwHAPwITk9Po3YceK/oWDmMN/JueV/MpV+VtRPhvWbC5ws9aHWK5gf
d6zDY+U8diSplo5RtlcWQChPsexmiUaV7L7Z9QjnpJY9RmSc1pC4Mm+SECOdEYF0X1T6VZmFzqUd
y+qTPf7dZwDomAQtRyJO/W+fs+6OmdUHvn+sw7Bdh2leehIzuE+exDtvEyATmx5JO65zmoUEZdIW
o5opR1z3IlZJ5wwc/8cD5rclhAMqlUbCuzmyJgn19kbsStJZFIbZpT0O5VM+IC2CnJeuhsSAYyQx
5LXrKDpMYvoszfDbI5yvbJG9o0EAl7zT2VD4rjMZepFdTj09ZrC9UtGvPr65357fz0vgPsTaMfe0
zTf/ajYkQeO0uS2ySwE1QYkQxyAk5XF8Mhh+ixtOLnMyXhu2FCJyO7vMjHUBZrESj6i8kYaqn1zo
/fuhDM2AUN3fbFviPKFWM7bppUQoXURnSRbtu+Iz/8K3L4bRBgGejZK8N3El2KKT2wkAMRmD7/LU
NFC2U5tbuyBKg09q0Cc1xN8u8/OU+erlQLcaG1P6XOaqviMgn3bluX5trLSr6i7clmvjzI0X2d8h
1x/ZkF88UsV4kf85/9EzqtYqCsLmp2vof/9r80NePGY/6tNfevM39f/++ePgh1w9No9v/oHqmFag
q/ZHNV7/qNv078//9Zv/0x/+x4+fn3I7Fj/++Y/H7xlilahuqui5eeuvSvXg1byYv8uvv5xv4Z//
ONBwVUWP7/zNL09W9S/a+2b7cNYAak3/cmS1/zKQFLi4MOJzguU7s+eX3bhh/GXhzIhHqkEXKhsm
f/PLbhyvVtumKYN89q+f/ondODnUeet9tRkQIAtmL6ZeeKs7JGzmOfFqmCgZwUfiJ0g23Og+USO8
6uGPl7qH1HCnCnluBdMz0JPjqCZ3LeRsrMTBfaATFWZ/lQ1GgjKx+qoNIfhBztTUIS86l7RBFvcv
kVTpAdWLZF/nHXj21rwV0b0p+2BRZMlZH9bqwsz0K8Wi5T0X9bX0bTSgdnJpDh2M3zL4EoixQZii
W/Tn69/LsdgT3PpLPx9vZwo2ulXcrRNxq0txQ1gxXQl/DHaUXySYoGCd5MqFMTliYwwSSKLvLAaZ
3ze1iRrWv7eaQi4VaKFLQtwvoCh34XAPz9WFYqsv9aTetGQvwctQswXhpHiAKwv0wxViKTio6HNL
KJKggUSLqlLtcT3okRF2eTqtQaYiCbXMKytzkTgPAvxAAT7UsMoR+igAqrh3IMtUMJBLrVha7fyh
eb3qbZreithJYCtY93XQoRSZU5uTfTHfUY7d2yJMtGGnDGrjwVdPvX4AJp2AAkIY0H7XCISWjaLE
KLdQYMNhLlZla0YbrQrXLVBqPw8Oqe46XtfY6gOnB2VrVEF95jfldihFsZ4a+O+FYT/UCBuXsVVs
xmEkMTGAwmv1vW1WBtjacNrEOc8O4T/VelDzQxi+KO7w2CsduQoaWGWLppsion9bDgkaRKO6Kwcn
2Tpa+FCozi62YSQbnXYBGOsC94DFUJXPSQL5DeiRDRar65dRgHgKJOpwW2eDs+p7/9EOYDB1kXtr
ZlrjZRaoBgm5YiG7evyCi3YLoAk9UDSw7AlDIprEj29hBmjcJoBGNEwwDiqrypeWqpSz2UN0EZWW
XGGdpQK6j15gQkzn8Qh6wM5sl5eUoJFvee11TsgH48vdEEqD++t0ZMxz+aVDKq7LsdrBSprWVu+E
njuEdw7m6xlwWhr2zDM7ysV15xj1IqyB+slW8rYnezdB2IOum44d+mf/YMd2ednEyFNjn+cT2Nxa
ZYdPldSugr5+0MJWLFlrQFcWnCmrCH0XHbWYGeii2tE2kXg/Hwf8li4FhoHVDXQLyFNaIg70Jvp7
iHQvhdObXtumWDoWRrrSC04Y0wCfAYXcEl10sbYBpDEZs7Wq5t9Q4KB4ZsLlZlevwnHvZiMK4NC4
MoiKt31qD8taZxDMekIExwtV1mf1wLcqLPfWksVtaD/mtnPI9frG6G/V0EmWftmd4ZV4i96xWQRp
+U2htDN7uLtVG3n4RrTw+arLNGhtT0lLxONCHBupvlTGcG8g5U9784VGLH9Pj06/Do1iG7X6TvPt
VdHQEVNUPJomD8qZ56ceGC36wtSyCVoTeCRlUH7EdXlvz6hhpPzJYsrII/data5qFrgohAsiLQF5
Qylv61SJgC+igTMrPApCA+ldwYia3wxy6saLlOgpAVy7FMGAQYVRPpZpe1DxmF4goC28TgewCA9y
K8xm9IJ+8FJrajzpqAD1HRWKVSTplA5SkkxAmRaWOtULqe86N7lxpvK25xw4ITTDQJYg0qjvTSM8
cwflpRx9z3D6YOVzgws50lFgJqCOXD1+rDEqOLNmtIKY8P9kvdpVgYuATFWZz1Fk0tPkeFELziHS
C57JDLCi02pBIPQFie9WMVR8YjBlwV4KSCUJqFGCfbFF/JSmaO2gnyKVzZTbEU97B/elEinvsjEV
Xl/wrHbuMurEZebg/uEPZ67V7osZjFg1/I7NLpEah2jM7qA47DTcqWw/w7YDansGS4ha4IMSyR96
IQ6Acdc2ADIQancisabNQJ1zlSn9OTI4HD1S6yLoLUjL2doA5ofoGxnZYJZQKdR7tRDL1MVZRO0g
Yw05wmHQQWlRf6vV7I4z/aawp1UQ90tV/2oVgiO3cewyeYxtd6Up2WUtlA1n22WA8RGtNjwDd5e5
4lyQoddFuoX/+iVA9pID6B/Vb61rLiMLLqUxIKiCiVUyr7TuuqgRpkcbp35Og3RahOa1M8zsb+NZ
B+fpumRrE/lCQthLIM/7vlh0FQ0aSMG6MNy5Ml4qibMsdHdDiW1TDT2fXF7m07MfvDi0oin+ogj4
JKT72zxlg5KVA8Ov3kROc+3r6r2cGjS9zQWqwy0JE2CB442ft9dJQXkBdDxO52C75FmswqNs62VK
rthxpzXEkbUZiHXZKVtfiZ+d0rjzDXOfIv2EkuNJ8BuVTLdNrt0XwvWsoblgzV0m+rge4M/UUb+u
e38L121dgbzIe3NFq8wCdOEOLPAF6sQ97cwYq9QY0IybRhVLJWuehz65lnmym4mvLquenfdeKeo9
3h971TAvsuQFLeoXhJBnOfoj0yaCWA8mWLz6uuvznQOBsW3wYYxsdj3jUMF/XDR8UVRvhyxLChjQ
Ji5BU/Qga3lTuc7OKPJv0oDIWlQlyuiMgz5F/RiNv7UCQIRmEe0Rh9NpYY1VvA/KWjmWE3YrC20w
DjJIi7mnc+UE7rmQFS66st36cXeTTDH44zSjlwL/zC9BZvRHtI4vSZI6Xu9U4QY4hViPTZB4tGMa
6ywBnVxmw0jKF0J96Q4TisAgXHWBpuzisQTIHM6OrEPl7s1Bx9FGNCHqyhC7On+AzGIC58YKAhhq
4RKnZBgu+759yyQIN8hZBD6OerKKIFuy/KGU1zrbWKOPXggthpMIBhIW6ngmFBtJZGx+MRsGbYP6
d11lHVtRCDRgcLWVGMLrrGi6ZaoKj3TCeI1gE51zJ45OartLaMe1V8NjXmYgTAj0huZlMNPGswwq
MAk5vHtr7C+mgUgfyLyf8U2g8dhd6C8saJ++1U90S/FJraLvysAdV4nfsHThERUB7zj2QQZAxulS
bV4fUijTGJ1EMA0NI6sOaGkY3ZNZ7FLVf7I0ZRnFpQncDY1pH1UsBsG5XvQbdLo563YF+sIU94bZ
KJu6JIqComl5FYlAOO/Dg9mVd36fD4vWDEoIr0mLKK5xzkZ1iEAya/aqC+N0G2T1VQ/uyjWyH4We
PYm+LpYZPp3LoG7CDZYy0WHQ9LNiEpuiT6Z1g4NEZ3odiODzVLnSwWnA3dH8VTlAos/MFl20iS2u
nDIizABOVXoHx2QnncLZJGUSrAWWBtjSBxsz0HAQGdunoFB7b4rRsRZDOxM+wV+pkXjBECpZCtsV
q1FtX1DLbnolvxYFJ+ogBUGRtG688mUPODwH3+ZgyENA18J5YxIthBMAnIsVu1sMgbZBInLHr9ZL
fVD6nT5wn5pkmDss9GusuahhZmG5l20QnwU9LHtgQjnF0zyX66HAPSnTL90SaFKrx92K1CclRwi9
WZE0X8ncy1WZxt/A1li7CFozdMxuXEsbygDAfegOrpZ6yQAZI7DafCFF9jwWxUERNQUbo0w8lU67
wBfNytcrZUnj3HeZjY+GL59tq7iwiSSYX0wy3wfUn2giOjMCLd3KAKRZ7aS3ZTcw3KTrrK2knDem
rF1rNlJbv/CtoxXLQyRN/9ucxtnzsrvVYMRIf0foDUar5Lsqhm48FAMHjbTotjLPnY0fEhlkUwgu
IsrgrwstOxeDvfH1GvBZ1o43oGEcvhLhu9p0D1JUIUZrrafbuIPIuRDspKaHbEaBaRGUG7jVYhlV
CTaSQZ5dDJgQLykrQDnJ+DKihnOhGjGiTV12q1bTg2WbgmmSjvI1A9YA3DmekYJ0xatuVAGWtlxO
XwSTWnJXl3Gxa03jmw/wzkv8OF8xGtEhcbCACRZE3hhg/ZPRjbEKgpojWWE6OAZRbo1+SpnNwV9h
R/oVP5AGkk91E+jPgatjOxIcTXTMLvAMSBfmNuryu6EPFWI0/aZD8Y4xF/70gw1Tm0fWrfIaVKHd
zuxnzoNoiQLctPCyBIjmFSFvMwACkoVzJqr1rwZ/uMZIFJBEOoHESUPk9WVHrVBMKydtR7BxgbFi
EYm/0FOXL8qUh5N1dMuUxGm7viWkRES/miJWT6ftv/CF491ojyavTcF9hrTiUhtYbyxMTlY5Bt8c
QI5KLC8dZ3isCBgWWZ4CCEVX386vVmI8F6PSRAGnbNrBwRTEuqjjJF0mfjrCFhzT2QEhXFVZ/RCp
gNYlxgLemKpyJdWEoZvTSYNNT7bPQtW9nCreE7/BKJFgiIyqA68ENbQCEGlEAyYwUB+kEUYelIRx
p6YtcPKhxewzxRezxtV770Y4hYQ4Jplm88WxplVpz/McAp83WlVJ4OE/kKe8AAhVreRgguNMegNB
X7UbZ6ZaWiTThdQGfWXgpLMKaFyc2ZJH0Qloj23arpFxgH4CvABZynwQlXuhDOBUNDOViGPKbZ9H
x6AwrgMEX0Sj/h2Jj4Lye3FOOYHWDqwmB+uHAe5qlco63CiF7BbhyIkpUbqdXTl7IhwIlpIQsgVt
5zVBfVOULBU4gEReVsfKulGNH7hcRAvbah/MpIGkGcA/9zP12Smy0Iu6Tmy1Qh+2SgE5F3cIzPa6
6HurZl8TjAVm6jqu2n6rozVQunOej7vHwgkpRdf5K8xGD2y7+hIHhmsnxkUgFN2FaWbPOgeZlZwg
LcZJTuZAO8LLZ1NW4CIkjWvgwlH4R3XQml0InQRc+plK39ZC1fzmq1UZIUc53McmTD32iuKwFjfD
vq1Cenhqzl+iKAIPKUL4TcxeQnKQ6SEyjH7jayw/o/PIqlstaNovyYRAGaw69Ype5BsjMVeqCUJb
sahJJp7S98VWWRHucpRN641fDgKUMQABA6fKUWSBx0BfQbmzcT7EjaFzq+kcKy6xsaPKvk273t4w
h+yl75iJ56N5WTSVbzMRx1F8r1rif9v1yweDLMq21ctk0QSzU1kmmD2WPS5dTRCbTm4Wb+Kucs+c
wBE7pbO/4umWup5sE/0w6LmL5xOMscSHoOcoWyuvcQjLNKA39j6qX/xKPs/nML8M7nOYMTOKVav0
xxok0dI1B1A8zZw06sJptpLoPKmKvTB4GdKfonOtUzevUoGXfyfS/iNvs0schZr6n/84yf/P9WfE
vbizs/EjCnJOkr0NvnYqoYe6GKlj2EH3jEUB6o3vvczhl6erAkrozyv+UQr2Vmb89zS5+iYfex49
V4S0L82Hv/X/UJ4W0oNGH9ir1/NOpjZ7aqvgdab2v/7q71yt9ReJPpueMo6WwiT7Ssm3/1E3//yH
+Zdp0bKJYzONxC7SFNL6v9K1pkZOlgI4BxbSsuR0+dGvdK2p/mWjIaeZCokrogl+9DMTTqb61+Ah
yc17+e9/vx5M9E6+zdbSX6AjOMYeiXoO3/G3ppTedvKI7tEFWyLuKVTdoQaCTDeB2nHWW2QlMGG9
0KNtCel3iX8RiDI4CdNk4UKTVtY2Ssr44I9s2Jp06lXTWWeq3pAU5Nil8SuQ4uo60pbJiJYY37re
syOgqGaUVheJIClnVSLakH6t1iSfWuIhziFj70K7qLQfdtOF+yDoVhK4jafDlF0aWqkt6YhQ4CJH
zqZuu3itxOGdEaCuKiMC0ik97xGSLXq7Hi9wJqsXuasFX1m0qCY1WbK0xFAtInzJ15YduQvR4C5V
5Ky2oFiCpGfy9pzzhn5IbypbVc4ct36prZYIIQE+lLksRnromwe717RroEojjE293hYiPNDlRUxi
ZDZ+Y2yJ5ahP5+ZM3amF3nk+PjOXiM9IWKg6UOc2UB9qGC8LXJViXL4aBFF4HC0w4mvX0sJTRefQ
hrW2/BoaOtks8KOzDcCVBXn0MnCkuR6rzr4hmzltlTL0N0nGdkArAS1E7LALOzKiG9eFEhj2Zkjq
L96H+vAt9WvxVFgkZWcoAo96TPqDzeEb7KleOOuqF9Vlq82AwNqtdwBruu+GPQBLNlskfmV+EfA/
57h0ebVt9t/RrZVg+eooWSuOVb9MwHHRYIQYawXBBSEYuVrFqb2wqk0PKFd1Vo6OwKyN7EOAR8CF
WbfRpRLrYKAGh2W7AL3D5qHvWk0kOzMPyaomWbivrWraV6nV0d7nBsewMTEGqYvgi6UGwPT8XtIm
VtgmfCZMep+Y4Jj3VnHDA57UBRit/NrpymGtRv1hama8UJUDiIzNXL0sIrRVvdTIhcW34F77RUU3
8hLrBZItCQ7xETnPrmwnILGG2CTAeHmhwP85wXMWLGeQoyu628qyi/Pc0tsVR9d+XcphpugrZKky
PNH3I2bKC5GVuDQYMF2tTHqsFLAgZNDcidxxF3kF2DviVHHgh/nOxWBnTvwTKsLAo4A+MFILnC/H
WPMsqFmHVIRb3OCyJaBq/wB0K32mqy3AdTBTdkWEJWjsNJD/8IJd6ZN+I0VUe9D+4eYCIl6YUuxJ
J+/a0uk3PcD9805MykObS5Jsbi+vRM2gtnpYpSoJ3pWU9BTrQYrmMSja7pvilOQ0IxbCYVGr0tro
EbSSda9npeJFadzRZTOg2cAhxNCeapNeWvKbtPPhMXWL7NxdD44dfFG1/A5EV3ZEUDqtWQHyMyMV
mMnq6rDvEBKA7TThI/OdeSD1XCEitRycx8OoQcW28ILnKHeHSI4iR3/bKCpEJlXubHI+UTQ7mozg
rmPS2XS9Ogo96xhI/oxADVXAOMd4jTAQ+gFYLHjxFTRk7sj3Wj8ZeHbmseknsYpCE8cykb4kbdHQ
3WDCTLZCbDQhSi80o77AkTK5DIpyN0zGsBFV19/U2TRsCficb0JvLwJHmXMTcPlUCIzHGDic17TA
FxQzftLMKFrCVgvO6zTxL1JrcO8AZJtkqcAvdYp+b3IOXspQ6Zd67cgLIf1oVVsyPRpurV7LoYu+
hk7+A6/pL9h3obIZ51yXT81WltbXdlBIWLpY5/QocKrBvglqcyTnb0QrfO1s5Kesc2Xi5GswdepB
AOFaOE5r74RCHceJDOw2m+bKbJkM+WA535kkl0ppKIsQmAaeqj7ksEA6HPdIbUe5+QWr0/MJeiWs
jsr7/7HJ/6iGTGsgkcT/+tde/3tkIrOnx+r7+Do0oZVw/qNfRWTtL3qO5maOuZmRSPK/ysjOX+AD
bRR/syyTziSLCu+/6sjWXxbuiHTJ0wrCT+ZWg3/VkecSs0ONT6M7RMwf/SeByW9hCZexaDMkyJ2p
V6dRLgyycmroesBOpOmxD1If9bobEesM+6Stk79H0f81DOIxzGHz26o1Aml0QK5Q0QrTofu2ah3A
FC+LxiVdVaVsoFlQXiea3e/qUidqAYWhiyxdOgns2C6Pdxm5u37ItHN7hApaxcG4r5tMfTBKXHXr
StHXTqXir153murh4tFQ6aiGx6IQzkad8EuGOUUGEeC2lvrGXUKOYOd3XyCMHFXceBY+xY9FnCTF
pV1hW5QR4+wCPAW8BGz+shUeldX4poV6jrWD0t6F9VTftGlUQaDus5U99LQPQwrBVgLaqRtFOI5X
1rhSsHGIUrIc9ZTLxZgOxRqjWmDxNjmpOs7FdpSAZ8es3+oFopSY4ir57vigGdVVOuRs6jEudgoY
AJpZunJZGqCM6skkJSVtVT+YWWhtitmfoPXFznFw5OhcY1jOWdVi4Q/Gk5NUNUT/KlA3+EI2BxtL
p0tRa2w3JRx+FANwJ1L9Xpeuu/YrDtLEbLpyzwuK10aUDrdKZkNiDm1z31htT/UrZuNrCTFdi+z/
LNL8ofPuO1ihjXo+OtOIF4SS3mLwONPUFblvDLU4szsN2T1Om2u7gybOKbslidAnwyqhLX7fo7CF
RVquM5s0OQkBYkeBYRt2E/bKzQUWMMaIgWxVzRu4FmMGNxlLoNATxY6o2uQYzgGEAwGqKKZ5UwTB
uOqz0ljW+Ko9Gb2U5zX+fdQXp+SRTOB0ZZPGOFa4Mfu4Dmj9NsfAcEtHrjwTU4dtZtyLs4Akx6oW
lb7xa3jbUWHFuJ1gX+lnzQVyfTOBUmreOyqYnzBTzXsDSyfsqAL3UieNpE08Tpc4+AwnVBw9XAdP
0zAZdrRqa/izjFAcCBwQ/6XPeMLgLJjQ/OCkIPpD7cJR+wifTFfZWw18U6k4/bfAnWw0wNUlKgBK
jP2Ye4YVA8knX7OJpl4/c0P1arSvtYHG/TrpsCZJ66WWIZ1V+i0cUmikunnFuXfO+CqPOCVRScq/
KRH7tIiBEZMngPBs0/fhb6th+kbHJvka4I54m+QJCEix4vzVLaxQm017U+aeeTdgTU8T/l7Vmbd1
LnGRgmkUdq2gUSO91kYTeHVju8aF0rXRGnfCLzTNmwDGBiLILA7qbcn/kS7bInPO1CmvryMa+DE+
sItVpBTmRe9A/C0VrO0Ij31AkY5cg0ZdSX0aQatDfqNgMSS3WmiNL33UJVs5B2HoVCCxpna3sVOo
isK3tWtfySdyrH1zxILSw0GQW4tltDXwXWFuTuUOTD9ubXY1deThuwqOkQg2EC4lPm7jVVMnROSj
m6yt0kgJzbTuvJ0G+YAR6hb6vbuz8vYcfXq4pf4SnVV5r8CPHfIXHKRI/Jdtfq6TfVrDwcRZyRDu
y4TCBPdCGj2aaG7b0NNNbiP06+B19mz+NOeQ/QpxyrrkSAUDVUlgK2eQ5V23CC+qqO3gZYxBQoJJ
hudJRiI1npn/aWRs1IJ/Rc44rWuburzeY8Kah+qtleE2WJH/THUV395Q9qvR//5/2DuP7ciNNN+/
yn0B6MCbbXrDpDdFbnBIqgjvIxAIPP38UN1zr6p6Tml6VrO4G20kJZhIICK+v800RMhQNJyxKCCj
3cKuT6HIms3EmkysMCHQAakalNWM21BV44pyvkfRDg56F7BL4VKQg0iOmNneqb67tXwndPZqsgsq
qofmmUT//L0Pfb2lMOs9ysMA+rkKV6XPLSZ9/LGrg4Tuo8hpawpMOJp3XieORtEdZ1S7W5Fl42lO
8uFGWTJ6KmwOUT4HMuoPQm8f5rV3dFRfH+IQxUpXWzdFVNWbTicU+9DXFVZEjWZZEW7aznqnzjGg
MCgYXoVQd6bgXYyF8UBlI1GmVlCtpaJ3EJyPNq4+1ldipp5jRIfW6pigxG47z9WzOXeUw4UifsnG
Lv0KnZKoWTRUu0r20bZuyu5blFrmiSfde537Jb5UuqTW9p4+u5XXEUmCSAYRUdldh8nC6LHebYpE
Z1vP6PQ5dER/oAlBNvw3Sx5sZtE2Y/bGvTlqgp6jnrF+0k62NRsuk5tztveHovuwOoeceOmT8nHK
c6QeqFmXLhEC90glzcVNbhLw5lfae/f82dtwbC43KodTKMfkkGvvW+0pHsk5QCxth8Q7yXc5jXrj
O9YANdRfiyHkEG9l0UHPEGmml2QnXunqgab25DLNPvRmMO5sfv2LHdL5TNc5xDiy2s9mdO/dcLLv
JmV2z57mhTVJE/ei/M1o/AW5fcPxdTaWNMqg8OSVSKuDI8LwjmpGhYbQ69ZN7sTb0hb+2urJjFe9
N+162dun3oHHUHN2JasBGrf0kMSNhM3TZk9tCT0cuTVvS03euyhz+v9KOn06A2omoy7P00pC000f
raXHs4sqbpcsuhC0I1dg5qh9Y11uu1GI9TjOS3xrF248K7pWXnJMuL2bUPXDLjDjaVc7vkX+/TyW
95rp6gE5XHxTWPO7CnR5q+m/ew64kavRpyTDbxr/aObDsFMpcgBK7bO1YcThjpzz9M2SWYElS1to
arz+DjpPb+qJfVc7vbc2Zm9YtzKnpITEUpdaadramyker8lH4hAyXrKyvKPHAyqFfNfzRH7NYxEH
NbRYvm967X+vGNzIRl1zkNlw8LlvzLrZjoURbIo0pNauGYy1DMl2snrZvveNm12xA64LKsWeS9G6
RwK4hV7huXLXVRdHLAyUBXgTMHdWkv096+GV/sOUPbPLzOdARfsu8nIIxE4cSPKiAs5VwdFg8V5N
XlRu8OtQkjrEBJdDPF6svAtO4UhIe1IiD4wZ6nfhFLwAbZkkgQlvg+KcFUoUwcdUtXsmxvoaEMEk
RpiEBQ9i3CHTG169QExmF7yljmE9loPnbVQCWdOR9g+8ISnaNBAEUtCmNsjEuidfsUB5QVsfMo46
O0SO3onwdG/FeWCgyc7g/CFRdXhsXkfGfgqqs8K/G0dzvpO9pE886fyz8LyvWrc0gpQNXfWlQSql
BTS/6sKRIuS25Qn1qmZvZyYoWVFExrVo+/lYk6q2trLSOyvX6SkwIXLvIFIPWMwlteI89h7vWk/X
kRlb7ZPszRqa0tlnDWqBTT6M9VGkUh8s1qi1CSkmVJQc1IAjcnZHdizpJBsI/xbPvChOirivVy9c
OnJsqmIP9YixkTpX41UPFS3y6IP8676OP6YGyZVFofaGOkqDIsAh/Wb21K7BzVntahrtoNo2lsUs
W7K1QWMm4ymB5LogKRHsu5VGiRrlp5aRaT0ERNUDXdrUybjfp3KSu9oOxk/PFRzvWZ738zC0Jy/X
9IX96ELDg7F2lHJXLGDqLstrmGdyLrz9sJC3pSuzBZuiZCXEV7JN6jTZj8YsEeAMWb9pTfK16b29
y6xq2LXRDI9m6+5b7g7gRUHv8BNAwR6yNMmvyr4dbuuo0eelS2A4qoByXI8j/utI9/vOhss5IR/B
6tvBdykCvPn+1UMUKlLILTCaGfHsbB9jhpTQVtM1Bhj53Iip5innod+nmfG+mF/OuLCeyzTxv8Gs
YL+UVuXdFIOURyRe0PtjX7ENWEnSv3vEG9yUTdUcEyDGuC6cO1dI78bJ6WmTbBrLOxEfTWUEt5SP
TBs6Gv8Mi5kc+SAb1jCT1JcOJTnAy0RBFHZVpd8odZ8es7jLj6yq4bdGRsb33qe72AfJ+EhrKr7c
XutHIyrpQ4tpBO9A1C9Swc1XNIsDtEpCtv0q2TRunB6saeg2/jDdpMhgZyp7doUEmoiQZW6mGO+V
7T7GWnwbkpYyVmmUVrYeSESG87XcbdNFg+RY11JyZurmOMg42yZag0RxX0UEJec7k6q20mzNU51H
/SerLH7PBnozcR3jabTm4n7xUlzFpje8TKPp79BE6D1EgfwuPYoaGouGG+KDXG/d9YrlNUvYWgIF
YBwrUR67ah5oMYLCX7tTGd+OlAjs06VF3VE1p1oHTerFHrxio4uMI1adfSmBBnGaaJPK/DrdurgK
540zsqRJG42tFNX8kOQlsX8AlmU4hxdkKPE9sGuDisIrj3gQ/L2VltO1NNLq5DYlQgaZ91dV5KRf
k6kaqgS1vp2E7FZL1OlT6Cpw7DJ/9h1D3FLJXOyIS3FprbBdvZ14tJ/DRSDoyu6qsRZNI4fVjU0m
NLeQPXkeHXdPR/u4ZTZPH9NaiXWHCXFrl32/F8N5DM14q1k1UXzzvPbBF7Jbpp6g8bfw3jaV1P3C
4nZ3TpCeR/bvZ7nIbk3ZY21Wtruj1O7Mgl+uTT/b2BT3rtwC8CttiTeiSWRtZN2f2GWfStcX+3CK
UUWagG25P+0Mf8m7yPqLnc/XiQl4h981W5excT9zephrYyus9zhypyPAe7JC7fjNzGpznen6u5vU
a6MZX7JUfxomWerhYH558cNodfZOBqTIYSc5OsbZmLt7TzDt1GNwrWc7WLdq9LdKUrIQedRIT3DZ
VvIyOBDdNFiv8zY4BPZwXQ11sR6MeS/c/FmT/nAg0Z6M/BHxjFfhwgq6lv18HMq7vs7ovqQExfKQ
miynIRgFvepbtBU/pNKzonenrmS6KpRzqnzjpo6RIM79RGKccBCCDGTid1n+FSf5C2F5el8K6l9U
xxgYJgX9hdnwvepHCAZ2d3oMOJNPqfEW6kyf4oWe0RNzDX2XezE15zib5KclZu9KU8YKOUOuatSi
UAzHpYk0onGeVteWmMeLsp2GFtB6uC0jVVLRlLVfLIy0Nvdlh8a1Aa8Y2nHtpZHcegOocRARlsjR
kLCXLtmGlTfuEoutdZqcfFehRKPgUk4cAfyOLUarJ1cHcU5LTG1uqoaSZrP3mp2S7IeMYeMm1lUA
ylwnPI5p9jTFxg5/fkWLLjQ6p4K7PiBPz6bCMh+owhAOKgLMhuFTFVPOkubIvnBKoorjLsiuWI+1
fY6ssaEGtfozzIdk61qG2keoaHY9P9NrLtCwGVZ5bJ34VOHQ35Y5HsgItOsUiwKtN4KqIgNxogiq
vIWm2fcdy5dVwm7ISXlr2jiWcnpH0cnRaZ4J81KwYR8qjl9lEkNlBU/EAQfnLCfa1JThibL4k+VY
r5GBGpX2PqoesY+GFX0f6LW861Chjeq0sQIF9ngG+/SYle3bhJbdyOkPLyyctJAGatuUKgasdhpa
EnGsbHLCqtc8UvUyTnrrIOvsyxAF42VIhggt6pw/2bU5XHNCDrd1lu5il8lV+/F0cu3B3HU+2/j/
h5T/W5CyiZmHXMHfo8o93PV7/X9uMQtn9ef3n+Dl//sB/0CYoaoRv0FjL7CqCeTKR/+D+nb9P0In
wCG0RB8B8vqgrf9EmB33Dwdxg09IArw0hDT/0z8RZsf+A0cmEChuOvIaTMf6dxBm7Po/Q76mZxES
tiRAkZNOeqP/i5PSG+uA4taldKSdUT1WeX9w9U3dxcu54SGR+jjlLArBZL8T74ieT7TU71gaXb68
p/o0JB5ZPVWTfbKCOL5MIQbM1Jfb1tHEJcbyZLEvX6eTvMYuReZ2tJdlckwzWqM0h67hmURJaCxb
Xg0Dl2j9mzRIsTvQbIVlJ+4Pgp2lwJeorfyVE8Gwc0T6HDvyBd73LikbDtVkm9GQVtZbK3+nOyhe
qdF2aEpxikNRsx9ppaOrNrIIvlYzRVpx3B5F7zN3WxHDp9tsekNNOxLGnlAhJxeRko3IhOFdpaLA
KNDmZ6OmaBMsydpmmKbu4IzVNpydbIWiQH/WrlWdAyZcpLpBfra6tHsa7LrelJ1JGFoAYjc788nJ
EnVKJrCjDA0jOlTqFVd+TWPo6Pvtq9W5S/8oseA7YWCKYVCY13E2Po44V1aeLpqdDF3ngDZarJww
JHWq1e2WVNwNE82mItrzbMT1xiDa3iXJ4zBmaf2EkkbfxzXRZVGRhAz5HeVrpKADpuLvqcPrCOXD
xrcaRq66l59jgTS1pYGC7SM+qkT4tyg8H4Xu72J8aatQlOURHMXbDJPpbf3Mdp6R3RorhEFLcTdi
/3I4l5E8hVbbXwJqhAwvpLA9PYArrDUiNMR0VMhW19qzOVVaNzSAF6u2ScN1r06m0SzbGuFWTaZR
PqaPY6XxhCQFRid9S8qDvU6n7GBWakNQ0YWy5/UkmUVb5+gO9ZXyOXE5eQQhGgAyZO1Arxzwf+K+
YYPjrKguFpKJDSVxilJFN3omlvOlc5qLLTkhpUbRbGscNjelalw4wnqhBc9OMvRs6FO200wMDAwT
zSDK+TIpmFZBNq7d1vGvOgu9pwjpXZmS/hkSYJvK3t1OUYmgIZKIrcEFxtIJdnAH9VWQorGu2h3b
1rCbbYtJ2Z6CnTng/mNI/Rqt4lISTRuT32Pr6KgHjFuhaul49DBCVV5a7tpqAUU0LfZ+lL+bqFyv
Q6AndrrwkkvUzfEIXhWjOvAqn4gHIwpwgRkfAnPxl9HExiNlgjBMtvU0GCO9xoPjv1RpzdwA1rea
jEUKqaaYupe05BhC9zRlM91qbtJ+J+ra3hFUcTCiUWyCUDvr0jWikxn39qJRs/PnRHnZmzmDYS64
BRayxC7jdeA4COia2tZvuajL3Vh10VVdReZH0/MMMspEzcbRc72u6mKifyeW2M/srIgAPSicsQXa
yTL0NgzvL5LpnPa2JA0OsxuXz64p5hU3Jzl4WPKu82au72wmZZKJpoL3fxxD+1IEXW6fJJl13wpo
2RDoFjReeEhqtiM46IEmEXR386zmfeoE9o2lEnCwpjC7Sz/W5rkwKtugW5ESdZ3FYASIIaOrLilx
vkTA7auSDNEN63v94pdWIK+DyvP2aaVlgN0t9b+KlIqKczhWdKhJpJ2erQAVZWmvfJ30SPHJtV6j
ppgQ4KbevGswMzjEVUDdrWfliltbUwZK7QpyUgoQKalEm+7vR69IDp3Qvr0q2njeR5ZBU5gK7OMY
z95+Mrzm6Np9gvROwox5kttb8JlI4KN+eEpwk+RZex3rBvF0jJ5gRaHm+CCiCgVxq/P6LlC1xhU3
Ts631Kqx33h1cGehAWZmqmFWCsN0djR4N1tEeniNZdtc4mSWW1w2zbHMbPPE4DFRWIHm/jkP/Oal
GrzkPYelu4wURh+jEap9hVBYwa3VlvnW10Qs8enIFZIOma82XtlKBwsprF3gXSGFO6wEoFWZju0W
N4c49NSPZWsnwSMUu7b/CTkSFEeOymOx7e1u3g+IWy55rmOH5S6YOJHmPnhjK1JrZ/WRu43bpTMv
zifryrHM9Bg0AcDpQJqQonvUmjEiVSrvdgNtI69llVUp1JblGTvXaKtxh0c5fKYEnFEF4lleRs9w
5Rp/SG9vk57Rn6rZZrxvqlQTDUSX11LrB4uZ5ESGrdIQu8EGjaZ4Z6ls/hxbLoKIHMbUpIBvNwn2
3WNAe/POEHlw7co85is0Uc08HNk9cXoZvsl1os30ymzs6bqtVLfFiGZAvo1R/yVRfsW7YRhROBMF
sBIDVdV+Sn2zwuf43Iyhdcd72x5SVTbnou4+Iemi42zzAqKoGutdGGXxMSlHtiTd1fCnaa4PULLt
baSTgFS1Ge2DM8Ib07MOOzmSEkapVnpCEmKvUbIoltYIGNTR4Xqw6KBdBzlNs+5gF9deJtt10SAB
8ZO+/lY3QftkOFl6DKnr2oTtbOySsZqunBaaoI1sFl1jzllVTOWIKzFY2Q7jpXvnNj2K1wxNj8at
+xYxni2OLoFyN9YUtinzAo/gXcourE7l6LdbM53V2lW2z1obm1cjzoMrexHDsD0bz/YkqY3njWdZ
jsOXyjPsJ6r+cNf4NCfjJw77Yy2U3mWw16+9M5d3gCz1mxXiEzJNiCZMldVrkuJ3U4Ccu17gGjFl
iuqdWcFf+2FH26fI1bNKKKoxaTBjXMyinedz/EjkOHLjzcWPpdGsBxsqhp111oSgiE7DatT4JiWy
47K95YGgsWxy+MF0Ps7N1ondfWnP/kaObcK5aqIfOE/aaxl3xVMuQ+gPBrSdgz8gW8VD7W1Fp8xz
u3DefdYaG9FGzdGeqRQOykLswXbio+1LcfDnft4HitBhHaOvGjLHfPMkW1WgYyicuEr3iexgOGps
mndlIpJt8GOHGTi5waoE5gNNNsbORpy8AdVq1Haq+yvcMvNnopJ0j6wSKmV0+uZNiug1QDjUA2ec
+6JlZVfOQuBP5shGM/isgDZF7SaTOS3vmKlw6cq8/uBEkq16/tthFealvk6qdNrgolEI2hbRvWIx
hrzGiZt3KvkEn6ZofmA5ZscN+eK1Dr1yM4TViA1E6T+nEX/Zvz943bTf6wfRf/8uLu/tr0Li/41Z
DnQE/Y0OR2ZD9l6//zQp/eP/+seYZIThH4Ty2MQ5OGTe+d4yiPxjTjIi9w/TRQnM8EIDkU1ww/8b
lJw/CDj+oVbxbYxVEULlfw5KNh8YwSL8ZfD6T53Qf0cj/HO8CIsvtQuoky1izyyXqW35938JdCDT
R8kms3pUmHEQMrIb1r2ZdvMlHLN213RIC1deG5gfA8f9xyCNMHJUdXwy+iw+DT3KQHAfGtYwae0L
d0ZyOVq0mYdhYTzilRg2FJkSGduYIlpbaT5RqmLI73lvW4hpEw411DCStLAY19MqvjSmy6O7IPGb
vnP6tZUsqykmFwQJXeU/yFpOf5M/+rMaabkDjDw20eI2qiebYfHnO5DrsB+bsW2PU29Nt348RPtE
4/u1hVi+F3/3X4bqf/4Ef5VlI70CntEJWs4/EYb/uF6EYtglBiIkJvmXGBzbsMwpQfxzVEbPQTQp
P5IZPW22mPd/fyUekl+vFBDoRsQ4KnOLXO6fvxnEiTUPqV8eVdwNWKxyzdnVM/ahE2cPo126e53m
8f3vL/pffD0iTxeBGQ8TFS3Lv//LA5Wb9qCqeiiP0k/1f8YgmJBbmD89JBb//tVImPYJRQldJGq/
3MwEyiOrqxwI24Rnu9R9Ne8mv7fUjSQo4PfX+iVp9ccvB07PRQJnya/7NbZvAvKjD8rMjhxe4SMQ
iVMY23VVswl7C3+2XnrZemldQXaNh5lWkHabDVh9f/93/OsdBiUJCZkkMJl//pplW1pDgDnXyY+d
RDS9mQbODT5c5GPkt83fhRz96zPEcZ6wJgLdl9qdX1MY+w7mBUwhp3V3nu84q2MCoGX+O/65ImVy
yzzKTsi7C/8HXzLwIR4seDW8ML+sSwXu+iwhqfxYq6X6cIl9UI5UcJsZp8h/64a6ZL8xw6CfZFFF
nv+rTcJFcYyDOMqOmdUlGGg1CfYIHvQ50cp5+v21fllvf1zrR4oYjXdYzq1f3sm8QqzWGzxDs54V
hxpMT6cycyjz/f11fpY80pPAdwKxIVCZRYbH1f75NZRoDHq/mbIjRBRD3KRyvhQNozaDs+M9pFlW
CfJTRJOt5r7N4y1xlOnf5Pj98uwsfwMQIQudhR9jSSH6+W8gdLbIOk/wN4wDsmFr7GwM1wBRsaOr
U5Mw54IW679Zz3/cwr8ssMtlbZYg3yf0lT00/OXRGRN/bOY4yI5pGDsvfe5XJ99x9XWb1+m+R+cz
rITRTIx6ekqwoCmpx6Py6+lP6km7/rMdo4p4nDqmf9wA7OcMfIrn3Lj7/S/0X/2dNNhxNCDNCY/Q
r3lyhefEag4M40CHqf8BHUIN+NiVET9R6SuYcLqIAg64Bu2ERqOKiznaGp1iHcdHiWCK9ApOqVMW
OtcRkUjBzh8x+NNqFAXj/vd/678+tSFuNMJzgf3odf31TzWjWjRDqTJSLEx8hABuyCzqYRDb31/n
l6WNn44I+sUFFxDeuURM/fzEZIbNTTGG7NgospmibCZEpS4a71wOrvfw+2v9upz/uNjitWN3JF8f
LPvni9E57g3ulLOcN32xScKY2JKSONuSV2UX2+DB7QR0YdH5/mpUdbKfGk/8zY2lG3R5E39+XPGZ
gHgDVPND/0sFHFy/YfNmxMidVK+PAZXH4UpEk9MeE9nOdwb67g8vJYiI4vWqX2EOyZci6wIDl48I
9IzOAWOulPpWjBG09sCkSud7CWG62GrmC7G28SmFfbmfSyf+GidZMsCXMzUnhIKsoq73HwIil042
reboO0wW3AEe8d4jz+rBT1vzIKzQuqKYhogds82MRyNQ851OwKtXZZ2OhICb4r2MtfkxGxzjBqPF
ThJNdfxV0c7enuoKXhuis40P84CPYpcHKZyjE/TLGaEpXJM2a9t9T6PY+sRA6Twpx2HKQlFUGSRC
xO5XCYRC/6KYnHQ7hHl6SRzebKrJko3Vj9mHTFm8myHxvhK0qwSEYfQw1nVsUnissiiRO9om3L1y
TQ5DNVnYf4bkfm1rZD6vYUcQ131j5TxvvP0JrFYTcfmWSKC7EEM8xPIgg1dwOI8wRhIgguX/HTzE
j4mG19h2mUKqFNDR/kgeu76wz5TPXacVtZzcXjIpCN9CBXnX0hpRnJo5KNNjbCW+c7LNCgllEpEm
1M1p3m7xNrFaSUufezGzQoXWZLzVDe407KyTZWJmseaDRBUIfeCFqCt68nke3SlzX5DjUBNP5Wh9
6xR2UG9yl89RaZZefCiODQqe7ANTDlNl3Pc62UdzREyHC4vyQLWO8wTU1dsrw+beVo6dfdAsb4Mb
Ne577nVLNos3LCFQWTXfecqYCOYp+unWxHZFQKg7ppvAtbK30kcLMs1W+Wxp08XbtzyHlWriUyhz
hXeJrPEM4sHiAGNVzbyrgY8lrkIxXxKly5jk5WzQgDfjfAcWYZrrueKcI1Nazdc5X4B2eViPeD3w
gG3NIW3fU5WYh2YKeXq9wp1u6dCbmoNMmRh8rzEekYJxw8zE1ZfEKPNTEZbbaDZIpCPV4aYhMWoH
4mQdEgWi0C06MG00/V0i0uxohn19BrfA4lyV2caHnryQxzifZGf6B+gwajtFsG1cWbx3fl1c9JKr
EsdecEO97R6lRgviF097M8udV/z+atW61d5sNH7CQjobEzn22oZsW1t+3e+iqUGBDjxYoClw7eco
G2+yZCl7sKJdmnYOLHWKIZ6XZJUaklbjSqHprPhaZYGNLCUnZqNHAbg8QBwJz33tgcAvSZXdkGqD
0210ps2oQ5ekI9vZeV325Md+tdVDa5/LRTUhCw/QsCboJEIqVcyI49J5SbUhKhp7ZXo/pPojau33
VpLXkhuVg8XIxew4jwBTZvit84cYVNppSViZcHvEsrXfKsc9zbhfUXhm16mfqU3h+o+44s8NQtxv
orXnberq6ZSWFQuwu5yRKltf+6SAX8Q8dHdI04aTARy8wWJxBd6toV3cKg+GCCqls5Phe2cW7YFi
JWDOOkblv9KJk5+sxsX+F+P9vpJeyR/UlFRFrEZtz0/e7Dq7SZWx3IrRjs7CsrobDkou2KfPelEE
ZvnUtzp5krapHnTjcX5ohhaOrx2xIBTB7Gzjyg92biHCP/Mq648T9q5j2kUgbDGn6AumiPvQU+o+
UFpvnVnK7bL/eGQMtot2p+1IjhL4EQLetPLoGuCdK7sgvrBH/psU4eIcrf1h7ZtBxlJEKkrikqxA
pW8UHNqc0Ufy/EGY6XpH1aG7l2qElupbu6L4UzwH5dxtLPSO1243I7GEZUSGKHxiyHZebldnox2K
XZ0X3q1Jpi/2WZm8iDwhxEpOG5HF6pQraWK3DFX0hiNgwC5MDmO2Hlknj3XUpyen49yOkg/yZB4r
HkxU/IIRgYyaUvcBkYg9mGfo7cxKjK+SVqUv4U5op/3ash/tygteJjVH897ECLjWEtIrbiTnsXrq
DoQtRNeT0UFxlostt2nInRJdcGCCjg7RZGFkbC3Zf8eJQ8SHyvWpE84lqFzA0JjgbSBk6wpnUs0R
pg72pHNHd2XcEf0TO7HD8I9sGZiitx4N2MO1JcoITUwQPUwexlA2YWQztTG6n9NsDnfkqYAadIQw
hg22Zvzg29jPyRHQmF73CsXTzg/FuFX46p4KPTS3iUDtRwRJfoxzxBDcwWzjgLp1Y2zBcHg82FF9
8YEPiMyIsNB2aIk9eOCriKwUZDuz9xB7nbUhIa3Zl+bc7sp5CN9BDqGUEE6vx0FlzhpVfp8RyuaF
mCJqu1zVykLHOsTJc21OzrU0w+YGqxLH/sgBzG4HI6+3ujCQ4Wc5DvCyqINXr/ABcZouOcOuhLhQ
Yrc8aiPS31Hdh1fCUfJOuMYUrpw2IoDTKGr2dPLse3olR5QjLlGQeGYCBgCrOZWWFrxdAmVPXpW3
kKHiJhym6eB0Q0rwWxQeqmnujwo+ZDVacXhuuimG7SMCxwUT/wCrD/xt0Ubdi4tobueTkvEVeVUW
r9ugbY6GrMGS8rJ/Dob2reKjt33XuCVqqpngCFRx47vZuqSXcMY0jrhbOcuGlon0LK29jZvP8mzF
5AmaTb7lF8+2RWV/KiPCEyLbGBlv5AzbGq/PJYhk8xHAEp1mpKqbMGIPpA1q3mtPxxs3LMStZY7D
R94XrNldya7BItCTgbwe3aArvCdhkn8xfPouidMr062n9Cs1dLcWGdEzvNiiZkwSxPX5aX2ZvNa+
znBmPBlJPH64fRa+JjLqiZCrI4R1kzmHHtuerkpcBCAi9cHwXX2y7TxKlsjLFy2s7Nosqm5j/Ai+
QlbUrDJFZRWnqOQaoXewEWUHqmF38dFrSvRfpiumg1vnJgEmVIRQOsSe0dhaV2hupe9zumxSSXxj
Nx0sxItkZ1St3AhIepYzPScPoZPbej15tjx60cQ2YoEO8VwSIk+w1Ww8ZmVk7oiQ43djU9g7ZitO
7ZzJz5bZiAkjLZEKV9yFPszeYnt5lA2OOJc0QHa1Cux+wkPlxM9Q7s67YbfGF6i9uiJHI3n06jmH
OeJjJ3eKnqwaobctvf6NBMuM46QZrbshe+JgHG9FTL5LWnT3vkP6MWQqHC2PSRnzUGG5wECOyM+4
D7D84PGh78UMQrLPaEvsa6HXbmHCjXM42QRBulix+2SFYozhxXGbdTQR9YiLG10gc/JKpqJhqwTL
nwwUgb76LmbU3Mzy7rrr7QhFFS6VovJP9lB5SLFJXyBCaUdGHPbo0DY2QczjbELgnbVXQZZY73PL
B6eNDPeIilG8V7rcuyKbHjrfTtc2POwlr8cvozWJj50rOC0ibE4kZJnbhYo9Zb0uD5EJPGDjuOB9
7uWeUibzoxBWtGLGZ9fhIHRyyfvEWJZhnFNiuDLFlFMWM+0LaOqVw4ELd/Pkb4SabhSV1LiNcPx5
PdY8syIrcujaTSlRg9gcBW8ni/xUHBHYFMXwXfQGmbtGM+8tH6kwzPlbrw0cQ5pGIdGCHcyJeczV
QFeT8Z757q6JU805Jbom3vBUGd2rquYbWcQn0fhPbR9fWHIBjMpMnAkW+Mq75NmKovvArpGeFi1u
x/I9IitgPxfIUgIRfaApGtA+JnITGZb31OC5xOVif2Cp5mBlJCzyqX0s/V5s8JructmepzRQK5n4
nxWCGpz/oNorz2AiSJSUL8hjPvFsH/1cYrgKykytNSTii9kORAL2fVic3L7FVIGRImsyZ49RZOyy
b9M4DQcp0iuvezLDUT52YRdt0yF7CJwkPWBmKNZ9N8pvht2HW2pcxWFkhrmSsjew0eXLa67Nk+dk
wTd/oMUT14MfboZU9Ueya4FHVb6ME0GUTrDoFkdoOFiXWj7afwSUbr9Lq+neQ8v1p0ngjnEyWuz3
1qqI8ODssf/h/RNhNRBp2qXjdFtCzfJ5dlfk7//B3nnsyI6kWfpV+gUsQWUUW9citI7YECGptZE0
8un7Y2ZO4WZVIRs1mE0Ds7yIG8LdSaPZ+c/5zoToDKIrBUp0jArFFU1Iv2aCiVaDddFIcybRXYQx
O2M/dPDs3iN70OMT33SYfJqVCBBN3W7kyJkFybrtrfAVr2n404UuNyC/lRED5g8OInjQIHUR9uFY
FHHZ95uK5QWdaZlpTFUfvvYk8rehaDhjVJY8p8msrxqecU/QFKZL4UhOyQmwZjU1rnGVCpkMWxVM
HDt6j2Vp7FIKRylBZaFL9PCdztZ4nbqTeQEVb96ZUZud4mwMX6NCIHJHjmfemZ2EVihbTiLRPBgf
VTW6EvsVJEWA96qa1rGsu+cGVCBoMeEa+9q02yN7e360cLEXxxUH9I3E3LsjRc35anTVm5sXEApa
tn8raKY3FNOsM5O4RVkz+5155B+tDGMlBZkQbmOJKNBxyMdygEawTGp+/31DTW3DVLntMXRtZjZZ
PuwNzylefv8vgV9Yd4bLsb/y0oAUC0lQy87q965QnMF0a6ES+PZ4jeEM3hqHTWY9c+neBxBgqQ3E
+GXEqllMHUvwRDNG0ZC4emLB5AeT2iAMFwd7ESz+1njMTjBty71bYJavEsULoO0A0Ees59sO4eVG
EuV5KXoMLux9Df7mUbfHVpb6JtPsdym7Ng5EweZLXU+TWmuD1+UUaOE1BpCrZoghdsspbfZs1Tjb
w7fwyP1m4QjxcEYVQbxkMQBDsgqNNiBEMMiGinejKLj+jVlcBFVUvyP+JXviYiiK/nwOcChbGJEC
hSTThKQ+y2iudiojHHKRN8q4kuYoz1U6MyGbJeJVOGen3687kZTzbkj5BGz4JE95m8+3seqg7Qxa
LH8f7vQfUaKurQTHrNu8X96TvGfKZvJPPit9VRFoPrmIlLBy6vnSKs1yXy1SXEcPGZH1cLyec9ji
VUU8wHW4ApRj8LODYfmBeeqSCgvENogHQokg0jbKq/2NLmF7FwbfksHdPnrl8tVK8W6ZruaCNW1v
uhz4QdsJBrncNKMwsMlIJ91kKgv2Scd1Hwu21yYmZe7I5cBvCiv8mU0HUSnlarJnfmiqRfWOlFja
Gx7nw6Midk059BieYMdV72Fs6JspxO6yEjG3sGP3zCZHFZ7C2qzeM69Tx6DRArBwN+TGsGrz0Lzj
cMArLC0X+SskEscOGOjmPqDa/IJzS/usguXtLYw8O/UVb9PQVdbdmKmUnRZ/uNVl8VcxF/V74yf8
at13wylXU3hUSK7FqvdF9z5P8AMNFDnV8H1Bm2RnFt+PXnYD+emEo4eqP0sDliL+EdBFCzqbavZy
r+iTfQaRhrWin+CbFmWwV+2gtlHlTpc2EvglxprwtR3lJNezO5vnPLLMa9J84UnmNn852Tbe9JLl
cG/YEvGDsSgpwOUqGGukOVlLJAXpOAMYO8WZcAx6rhJvNj4iI63fGUWCIGQWyz1NEjSEjJK7ux4k
0GsAnW4fuZF4mDkQ/HhhzQsO1HINtgaMcU/W4SmJrCJkHwCuSEBUxBMHwXLtu/Hw7buck9ccMPRL
VyUaY7jPFKpjQ040i4fMNmZbwZOxTpsLk3TYVTyq/iEBf/9VY72F+q+DE/jGnPj1yJOJBGSzm6Q3
RUsTFsDfoAlfUxfD2apr7TbceBUC9yav8QH9IT//fxjaw9+XVmBPpi+OW1j+rd3hqmpV/N2W/3WZ
lF+4HqpfbQ9/+Rl/Ukgs+RvCoeNQLe5AmsLT/af3gWH0b9Lx5e/zGYO9Ml/50yMe/GZJyvoCHOUO
Af3AQi//0/rg/eYwFFh6n51ldoZk/594xP8606Coz6Q0yaCq1XK5eAAM/VX+n+fOAYfObtE1BPFK
+VgXycffjxj+ai3411/Bq/x1Fu6Rn8f15sJbnt1tVdj2xs2TK7P1rlyF1+3vf9m/ez3QWQC4MPzC
TPJPr0cVqRBzLYOTrotPy/pxeIj//W/4dy+HH+1JjPt8ev88bC/LMGic2AtOiVuvRqvdEdKsYAHN
RvQ/zYG47n4ZivDOWUzzqQCj1cx1saUsg6JfXAQ4stVUOV5+prtBHMpaBYfIkeFqwIm9Kl191i5A
2zw+cbXEoKaMAMqscTAwMhHzcq8jTtdrd5BnI0z3diMfxtZUIbFl1lKo7OaJYNQh7KKE5RLFySga
dKass8/JlPgbS1YTLAc/OQ8dU5a6aB6i0HFxY831RmU2hzur6g5exzGvKRAzncm9TTk8sELyudKv
hHW1jA9u7w8XVhSmpwTf8q1vZhFZflk9wDm+EmFHBLHwAe4Lj4RgnpEuiOWAA9z6n7pouZn/+Q31
vIUoaNEhxGjNDpY3/Jc31J/MuY+GWJzoPb7Ce+yunKo0ObabGNhG5gRFhzVs4eaiUPhsblZBVfg3
RpEHO8uvU6z2Irz1LF1cDpPj/xDXovqtAs1VFr6xLUZwYXJWIY/KsTyz5x8eWoAWK4zEz3Hbk6IG
Ldo9dYHwLhvEk1XoktoKQPPfjqaldxUpZKJfTMNjGVVHE70d+CZwaHfKim8JLf49QhjXvMOjsxOZ
d91ZldtfKiHDrQWigOm2FZW3mTC7O9O7Cos88ncelWUTeX4x3MagYVFIvNLcFeCAnyfYQzvF3vi9
jDldmJm8ZZb06LYDBADmyyj9FbbYJJX5s5dO7o00yoIOBp0dnJS8sexw7RJeFtdymrwdmV9auwJC
r2C5677bz4GX9M+2kWvSdDT66FUu4M1hm90UGUbIEpXZGIsXEdCx0JO46Ivg2M/tbdaE/rGbmwh9
ejo0xvA0E3fog/gDd9kVI/WTE2ZPdhjyfNT2rU7KK/x9V2Lk/Dv5pHWxnUCO11B3sdbKun4n9Myz
M09eRRm8xd10Q0X1Zxmnl1ldw6vwr4XZPA81LIIyUJu6U5/NMp0JJ5h7tcEUjLieg5GfI3gXgPSP
oBodEKLMhwkP0zU23mqLRz7ZtpJtPp58vfJm/6Nhznieh/YcuxjkIy8jXe871jHzYTrMZvLNPh3j
PHHvktgpJSfTYwXlbJf3pjx0MwF5I+C81NpH/N4Xc0qmccAQi1OZg+roee+hCbGH7SgbcD86FuT2
QAglINuz4jWRoOymyYDWgT0cuEGqtx6TfnDT0ZNTOt66SyrQ+YLdJ3AE/9akLGNruHW86YVOySuH
7YaIOXBAJ30em3naAscG2DGWotoFKG1bpdytU+AMzWc9b23AUPvKbYBOlB2/EGfLqhYRXIhEALN0
YhoSEqayocVrt9O1X3Gy7vKLqh6b/VhZNlzH6pAovlRrgROeYKgUcXrg7gu2UYS8Rxa83GBIj9bB
EJNvQRsHwPlQIRUqA7pB7r4O7IrRm8CHy06+kXdoVlXqnr1mvKQ2BgteL65iRi8Qlqf9aLR7VqPo
zg/EO8mf9FIaEE8kBKk2Z1QW1CQDhNVtWB3HQzUnuI6TGKokYb6h4n/5Vh4cs6zdelhItmlXN48V
XuEoNMAcmhAhAj6KlW/O1wlQ+C1paMnlbRPQlQG+866vr0xZqQ1y0+dkNi/cqGIzEzBY+5EBFZ2A
EGdDC2W6XQbNcT/vILEbq0ZXu0WHXrWhoE+gdlEJZe7uqQV4ZwJ7nyw/ARcB3inSQeEd0ABrPTUN
rC2Sb1zlk/88eEX9Ae5xWlvYFoFmx+UGGdbepza1KD2DoTidr9t8SSG4zjf5HB+WtD/iGnHNT6cw
EZ0d0Z8J4SDbWemrrxNsxn5/E47jEkoxVunERp6Yg4RJAEBkK8p0k9aCmgai5AdlTw5XY1W+kuQX
T4yIeoj/4fPAMr0xWQDw9obVIWdHdOkicqwKwEk3orf3JQeDVytwbzrbmiHlq/HRdVzjol/A+xxu
c9IlpIJGz7gi35XvpOr1JbanYd2lSbnVVpnuye/C0wnbgL6QJNqohofX0JbgRSzqKBo9RLdpYz8F
LnJ40wwX7iQEvPva/M6ZFWyn1Dr2EXxw7eT9HeHe4Sgdnmf4qxpIob24qOYxBwnpgQKidwJWtMj2
DDZsihY6h+H8RNS6ak0Whnmotp0LzF+Ww0s5W7RxWA/0Smr4lelrpFAcS99aXCeL9cT1s03tDZJR
zrTkW1knfE8DIu/jne64KLMBkc2AVtINBKMT+9OlpG835gzAPWBsXnVHNushiPiU1cKTrivr0QB9
3JYzEkW/Y+ODUKsyPqWQHYNfC+DT1AsNfrfWWPHJujAFyEvvYiJxubNNC4128NRNaYZknT3miAo4
SE7l9iqIbZ8oE8ndPMkeAhuAvBe3d0Vu/MxZoWASBcPWSItTG9NC5nMkxMu57hgze4XmzinFc1Ym
Wz8JLmERldWZUgtis+sSubljnd22VnSLbvI5ygHe6mgDFgUiKyc13wS+eGAWg8eeR46I+uRh7qKT
g+n2bMhcbGCqIaKN3tNcSQ+5XrZbwhc3sau+gFUg46d2sVKgMnLlnxNmBFSfbIGP7JlVYczwbYyk
8/w2EDEjWYYrsVvJlN5zFie/37Rzf+r1dJxm67HqHS6KxiKvxfwojh8duh62RtcJOiYSd8sO6tqI
PCA3efhRVsH9jMbPKNe5IzKwwT5f3YUFa75MgBelNpQU7Z9VOKsb5UQbI5tfuwI1ErxezCkUwgLz
zyKeKxyn4OUpTnilZuxTZy39IKqBYkPcbejZ4dlUpfc9BUSsSf2u8QtzNzkMjQtK7mAmsyZnadxc
VtOYfAlCeGvDhH0k2Jye5WjiMINi5iAWNg6SC2MTZEKLMZKMtn0zlRs9T/2dDI2nbiTXbjHL3k0T
ch82EY99qECEYFqm+LQhfCELuRyBTSUIsqk5bNCZ/PfUoLXYEKY+WaZdHWPpZHsdD+OG1rl6A+0B
6wT0EP0phOOudcTcA8pIw4AfGDBz28qp1crrgMqIqBvCXYjYU63pnt7hiyPTzWioTzeJ51L0rNXo
k8cUtmkzhwjsYedVxTG20i/PKaM7RZM8MQYSOJDbk23T8xT3TCa8beJ+98FthH90TctDcEi87Lti
N8koedynkTh5un8jvCFWgNaNtde7D9owD0XbVTt2lcM+IjCpshlfbfPoWy3vyhQ5p6KI9pY91vti
2cRxcVcnAmPFFmoriT2aHigRO2T6SzB71RY8+zGVaoPv92SyL2PqlvhEUdPLVmiKQhobVlA8vjRh
ex1TQL8BHp+sapcSNV/d+OxEnJlHopcAmUnGcjMhPLuASRDfV5YVJyutQc90nfc5pDHymdHovQYM
WLMAruLReC9Vv4W3xotY4I4JbCn6Pya3Je1vhNS42siExGisyySs3hJngc+5xXcJUnfVmLJjDnzP
sIyND6YJgcRJit+9cLv4lbqEYzDbbCOZ7jE+DDdFKy5zRMp1U3kMkJY8b30u8dnsprm4ioPSOE26
u5dZUh4xevZI3TyRp1bEOz6sYOupiEnSwOCCYgvIhMMPI4BLd+aJObC5QRkyp+DetP3rtkW60dCv
qaI9jpPxLEQHlnjm5ppSeZHX5HAC+Zy5DBLJ1GXgNYp72ZTn2R2KTYItCMONHlYYYXiDoxJWlul+
cnfQVJColBiwZTxpozfhSU/edTOYxsXfH1qJk/7z0ceXBC8sE5MveXS5aA2/Hn0ogtLzGBfeKc8d
ddI+ixKQ75VqTRTx/sQEnKezcvaNEsGLN+A9IG8EjMIWh2k0b4uoTE8I0A6eteIG/gMs3IEnw1IJ
0lTNtcXjPtY+yq+rgXMZ84p6PmfVDnm5dkJ9THEyrJKhK87Y2p6TcrivY/+FowJB6Y6EUVIkm9IX
8Rb+YnKhVeStlJ/RPtKazFYc99sesaPF7N0yZgAksm66NFaHSqbxVdWP1JQ1XTlthiJ4yLqiwGdr
JljN3EvX1VdlPwPc9JhBWjkpT8mJkyFW1IcXJtYnZun1FTM8G86I+GTST7qQRS1pHCZF2abpGKTU
o/HVum27ZRBKS1jWsaserMumpW5Keh0rUcTJ2BzY0LFx6rADwtqLsUDfaSOjwWfa+z0XS52/VVFn
bWxoKiSN6OQoyFveT6G38kMe3zqZrs0u3VGpyw3IjVHI7DarEhfl3sQ15hMdDR0gkxJeIDgUwBuW
RUiZRPQ36+EldY3sWoVq93qet6ir1ZompHPNgNiW8b7pw8eiAvzTM1ZJowLaZUr0lBEVFjNg1RV4
sXU7s9g6xXxRSvFZJwDD+rDO1uyZ+EgMwcxPqWSVKqifU5U1e5s4LZY+OokgwRCvK/cGWRra+QTH
kqq+ZyqU7QI4OtChChTfhL1a1yzzCPTW+YtH8jmBlsQk4xqQAE2hMu7Jz3jwTxLviGGU9pnl4Nh2
CeM3HoXEuK69kupFuNwj7WcRiVnZ7Ccn66C6ttM6ZCEVpbDOY9188KndO17sHjuVAoAxKWmDEbFH
MekgquY/vl89Q1bB8d4YOztxvTUrzo0husdsUPtKzs0hGq39ZDvBynCHu0hkj1HbM1XRrzZKPiug
Dl/UCEpx2/m2a25NZ9AkVjO3t7cZEctmHTcBxEaNXhSUA4ceStoAm9sbWy7Ax5SqqoQc9xAu7S32
vJ2xp5qRT8NQLrJ1zh++TYPgQonooSiNQ0lxEa5CJC7X34p2huUKoPv39eL/tQb8v6nqwrRtz2TV
+xugdP+Oovtf/w784f2f7/5T04UEjVoBwIN4AYkJSfDgjzybaf1GOzGaLfIt2RRCZf/QdIUPWdrm
/5Ilcf9Qdf8h6hJ3WkRiEgu2L7FBU6f9f6/qYhpHK3RRuFCO4YnwG/+62I81DWmTS/mXUXrXmeGN
z2Gog3r9y7tz84c7+9cMl7mQSn4RKH//PUjUhoOpi4SK4y75i1/0NAoNRsm9d1EbvX0VY9YqNsPA
PXOo/Agtse4r+aDDSETbqTb9AepAHqCNKOmfemYfFnnjxn5pzKQcD34Xl7eaQixgYSoE9aZdhjZo
FjN0docw50QPllYcDGatOurEQLyxPZ2ipf4ihl6YmSnlUG0uTE7ixmxs81olxqr1etPepEZsqPMS
AIy3eVa0YHlRbIp1IYPkGxe2fQkIEnIWp1S72eCRMtSmTLvw1g+Fs6lYvzAuTMVCHyyWZ5/dep9d
G48IGi4m3dU85UGwqW3rbJlR8Wj2RsKpO1FUzAVDI2mHSvXgQFyYiWlF0JFiFkdLMcMehpyjqjPZ
AwY6d3yc7YZyy1WuQiPbpOMIo3PGEdatPKeK0h2dWkitgR8CjBR5pexN0PbU4HmoIdY6MFvT2GFw
b4e1EYU8GiR8YXnp6VL+YCtHT0jKpKRz2Xd4tTHoYGgKYTGHt1AHvMuIFMhnkbVz8qEbJ522eQzu
f4pyWy/PlcSCC5LQCDSWMl00MUwihzQOeCo4vlNxkqndXuxqW1U/2ASYJbuc6vuVhEgHVRxy7+2M
+f+ztxlworN6FpslTkv5oU2lgTNDp+F3OlnxdQGoJN5bdAZi9NQSA9w0MFMcjGzcN5xn6x3ebA+f
tZwWARk3IrhU4NAfAgY0FoxEOk/YfBm8lXOgkcUU9dqGkOYF+3LzyohU+IrvmFNorQE9BcqzGjyj
KV0FsjNieFegOzfmkqdXfoo5ER8DF5NnY+qnDLMpnz0sn+W2pJvNOmFQ1Nd+QukgJBuqzyBuRAXB
7sCxa6oNi+nzP1+e//fliMlg/bLA/AvP//L9K56W5ff967uLf52qAd5bvvWPtde3fiOFx2DEJEvF
WrnsZP9Yez2ixLSd/NnxjuLwj6XXcn/z+QbyLeRNA5PE4D9WXsukaX6JJjNhsVm0/7Nxmvl7KPmX
NdFzXNNwF9QSKzAPgH9J0ibUlOk5m7udzvvY2Rgt8XaTpeKacnHjKZbKfPabCAB0S/rhAjoCcxif
2c6REGd6T50p3vRmIJTejJPzJaGiPMylCup9WEWWe0HzbB/jzqvANQlR+U9DmFrMlS2OfwK9rjPy
u8ax9SMFMXINg3S4rkvjaU5bDeGjHB8SWRcPmPvKLxqQ7OvWKFBXndrHhAIjqo2K/qbIdI7w6EkU
1C5XBa79GMEOF4Dax9xwBueUcj7zEAMP3vb+dEt1IIa5NHHpp7PaBiuCW8x3Q9DRxexS3H5fG/4M
IC5ph/uCpssASsRoksQ1AA+u0MNjgHbAJhrkzrD+orUNkRrsBGdcu+Bmveh1GTAgDxntbKcRxMnt
NGX1lwPfKdnTY54NT4IigC8q/fTHbI4VBYdt0KBPe3a2Jkcp3F0SBG2+AW6ME1z61OKeZiGHHxV6
qrrScdG80UlvPlQueBtG7P6t5Uw4mFMcLzzYxakWhID2Ve6TU2sTZzjabg1GmLM0Y4o8djn0wHNx
Nu7QVjuTOuRkHZoOgn8wGQ8OtoDXPneirx507ac2OvoBPTAS7BoJf4fkNpy1pCv3jOQCeyEKRw7u
si32vCuOuVYS8TPvmoGAQ1LPBzlk4xr5LroAaltkbzMXx12aFqJll87RV7RsIIlzoClAxgfKGiL1
0BrBsK9eAlR55CLy2yWwRCezrKWV3mN/nUYXTpl99gVXi2anyaiuWMrgkyi99zuoeh1kwZWBi50Z
FwibVBCJWEeOrt4NyMerLuntHzA5/jNsYS5yE3Ki/RbXHgBwvHPIHvrDNlGvg4gZSqplRNGAia8o
hdNDj2OQnF1V3NV2mmD0b7H+4Qa59TjSvrZtnhCLIUsMRXrmNKM8/7OlHjZdZ4bIX4ZW9z1KvdQU
+SQRICEqjFA3egPHCCaMXPtrI8aMcepKZDuPfnC9mvKoA2AyoMOW9Calo4F4aDrNHo8exz47eMiR
jF9bx0P3qgeu92D0aZkahi7zd34V+vYB/sX8TitEHz/3RgU/OsEOids8dlNjpWEbjkfDw/e2GntC
H+sKg1F5NC0U5xWO8fgFs7pu6DRA5N1VNu5aQIORCDYY6hpEXN+yYwIVrsVBgqHtddcmiKq127qv
9uyh64BdgnmyD+FdPeNBaMQVKjQAp0QmFOiRB4A95QwdHuTMHW25w5w6GViQ+KBBx5Yy415naqgJ
RHhRf0ll6YhluEmN4j4J+F93sT9muDO90ByfFVcXdecAQvSOnZ1PYekYc6gqp2DmKpvHCkxyoh7w
N8ojE46ouc+6aqIvXQC1+R6Hqb4YMFxxY8say9e0xKNa/lCYMVWafecjgKstgz0ktjprhEE9pre0
KdBPQKrPF22+LnuTmGIx5z9tQJN64dpjtA3TOuuOXJkaclpieSszaKGvw/i7Kkspv1yh6f4gtB8k
J7iz7Ycd5C3aH37nTRhL5JmEL7FIaOuxZPb/2HAIxvCcUfOUZw68KQPK9jr2FzwKImyyDDSltQll
kYJFimdoqSyQHt0lad/QdIo9c2MmdciuKLarYpXrrGyp8G3H12Eo/cshgx6FwXAqIH6N0xWYnuxU
wkDmrFvXess6FAmC7cF4cE01XmIBCm5CQVPFmuAfIwvh6lupe4zX9CzfFUNJbGOEk4T6XzI9DhsL
ixT2Q/NoNjQiKPzIazytzQO0bPuZDPZIpA1BcC4D98hWPqLChUdksdUkzT50NOSUVVgajHMionkb
+XO/N4BCXGCJI1MoOpt65ApEWeyU9bVQVf9u2Fq/JaPpPHWxmR1dSl12RjuEdzwtE3/fmF73QMBQ
f1C54HxZON7wJBRUxsryPmBZYlDYeAElakN1n/bkgsAkx/WpAWVt7H3Tiw5m0diM6Qe5H8oSIJt0
FkKOhC4a7/x8mClrZQIYeSUfa9+V3TlzJ/8nGBi+wl52wHUHxoF2p+LN8wpBVlIa1nhA6rdhhebU
pVp5dSgKpjF0qo2UtqHsr5pKmeluMnnB1BWY3zXM+os+TG1c5WVk1hdTsZgiunauHpt8zD1qYAqe
XUQ9nWPt9MM5AwimNpXnO8BnDZW8SbTqW/R3KFVNFlyXbcZWGMTDJ4/m9mIOou41HSTDh1Hr+sQm
NToXZkFcAU29vJO2ZuuaWPxbOUNwzd+i3gi/GU+Z2WE7RhGb7yyviY+JnGqo1GSyYP98uwwrHzHE
pdsxLOi059MrXzkrIT0t1d1pq+S+srAzJlX9NXjzfBMHs3/FzkVTtFoWL5MJNKcJRBIfS0pyGXD2
S2NPNXC/eRTampx7bo0aotYyqZtuGbXO9T0kDEFlaNW+WWbJBRY57K+JNGEb2YxwOJFg3U59uM3g
vHV+PXAOxP90lHGZvdBTGEXXk6NybsbUKT+qkdl8aOfUv3S6asWp60K65icjDdIdc0PvPqDLpmR9
yb1T7Sum6iHJRwwysRR08eGMXKYJ3kJXoaF0La2GLy7l6LdOCuNejh0rMx+u+UQHO2EapcDsEtaE
EVyzMePYI3Wyh1ygfmQVVM0qG/i3Ycf9Dx7N4ZiPsoZU2HonKZIa/a6CwtV5UxNvZD6kj3nZlPsY
FOQ5iUNjbxA5PAWtxw8y2yR/Ts0cnDb6FA+biTeno0J94C8cYr4YVOwFOS3R0LurKV58bwLqiraN
tqf3ZBLhp4JuSDgBi2HEHes0pAz0FGc3ppDtmQ8ekK7Ft5frBg57iv7YlddUoc13bEzBaGBx5LSd
+FG9qfp85mIVIQOIIK3egqwvuN/sctxxjE3I82WYRKmEqMG1KWaOYHTK92zC6+uEYfhu932HqNUy
xfIdEZ6jCoWfZJrMjh5/0hZWGHPn1DeqZ4Vc8EmPXUPoovLkVYIDiE6nvnLv4mrSF21Xlw8cwvnb
2raSVxX+VCrk6qQ7ls0c2VvLiaobVv1pg3smmA9sdqoaq30YPYZmvqw7I8tkhyFn7YJXLpaZeQE8
vEoZ9tp6at78JOVR44uAcXfRSGdT97p/V6qSWy9Ou4p2hSy7thOIoisPEly2jifHMHBAe/oSFb1n
fuUb82M0q+AhaGpaHzkJzFfJhDm7BLQAedrTzssiaMb3GZOrG2xkdr5lgfG/FHtLSBTamIC28WS+
KaNJkv6sQrzihfIPdmXTyQ5TVGAQ5T07UFcw7CWKPQNHvHS3CfZsVORytO5dnjqb2o3ozJpVcm9P
ln8zYqLnvC+b7pbuDpDQRkB5BVsSYSBhq8HFRgAz4n5wg+QamhjMTsPPpmtJ7fBnEWn7rqlZqA9w
jcm4JEK6WzlI8cWKBz8279ydNfnptzfpesNWSD4GOqjMXWcI987oR/eNPmcKrBkFLwMlq81wEKiA
asjKe828Yb4pjFZ8VDQg3BtTDJPTomzsXA6T9wOzIKkv5qijl3XuZPFlO1o9zaOeDjla9dmrGfFs
0HhRiwxvSGnXiFsm3wlswfgAmcY9TE0qHt1oyodt3tXd3lBSnYu4DdbelODob2Rtb82pb3sm/3l+
IiKGsuOQ9Xie/VBtKwLpE//XazzKoRJNOKmqL1SVeRlDZeIxYxktoOjOOJpF/wJiHPt+VJHthtrI
H2I1bzg2lsOUW5804/Bj0tasPE7k3CYjAQs5WdGCeByhYbJ4rWwRP1kkoFZOSyEBVyGhrS74oQv9
0LmEJDSNolv8SfnOEWRXfMwF+zCZwu+Q9Oo10TPWvykQ6YoUDDl25jpVoeL9yBbB2RBucq+ioKpu
UIXiI6AE5LQJQLXZjdm5ibz+E1N4zUhsCv11OLA1yrWHX49nH1nOsTuMeRC9sZ2h0YAIdFKyNNPg
wW569uDzkn5ZebTonms5JPua1uuVjvruorewCUkxzJsxGT85PagjwTRqkngSZ9sB+v1X1pTGuE3H
3D/maey/kQ816cloXHXCpyNoZpnac9tYis1ilhLtyIb32W++5lqwt8qdcHmcchoDZh4e3altT5Ow
QMTPEZ6QOOZUm0w2MdhEltsYIzCzL4F7PhqsXRJq95aCO2iFSPrt2W0ydWFA+CHsWTf4K2RrXKN2
QpITqXthVyEtJu6t68BF1/2TjX5243hQK6DIzYypoHZ35hgwxV3MSKB8OLjNABtioQDXpxP4icrW
8bMRubRVxoXb84BtHl0mUe90OgHhmi0sSoar0stpdr2Da43OsQqJX+4N3Tksb6meX13LuM7qrr3O
CgeNoFMH5M6WHWAPs9EgsPPGrhNPWyblSzdVw0c9d5dFnDfnLk/xuEBoIMhe2NGHhTz4EbHdYC6y
WIv6yb9kozefhyrortJ86O+LmN9t+w0JH47KO4TKvOESpUSe2IB1Vbne+KA89uYTvHx71edCvWLk
o8XOtIbt74B9NdndB4XM0S5nqnOWQTjeExQmyecrYzdS13hokZp3tMS4z36JSWhFsod25KEd0HTZ
jdzkXI3Nlmq+vF5VlHVsG9HIAXoryde1ZXmKRziU5jVV8HAqlbDrN1WwedrACBh+vJzx/4MXaXjF
JhhnTiaKdKDiafLVWmKkDTcv9CGdk/IN0C/yRG9DtV15gGiimyKtjSewzRXb74yGc+p836xYuNcW
ea6vLhWE6+koL+Dp8zlgZTSJPxM5RzqcdfKU4SGTK+w0VnJf111ZHjRFRts6Akux9fNmfiGsI48e
CtCR+IXFeYEC9xuT4KR7WASS90iib1Pmt4CMBs3g3iYkW9C2o8Q9ZjOihONARx+TtPv4v9k7rxzb
jXRLT0UToMBgBB3QqIftTXqf+UKkDXrvp3WH0BPrb0unVUdHVVIJ6Jd70UK9qFKZ3IbmN2t9C/bW
qwWSdcG6OiNEMHqp4yI8Snwy+ZpgZviTJzEgfV0qVk7AsJ4Zd0uK6yytcz1OgrS6vI7rtdVY8Bta
MyNxTo4G9jUPvBl414rN9bbkqSkXTZCeSkZ9NgzlJhrqmA+i9bsZ0qTJ9DruffOrNEGFe/BDHs0x
c11gYRLJQdK68RNj6frABCcvNh6aK3JwyjE9GC76m7shaOfbvBW9c4azkFyMIhzJMJxD9IfRQErs
xFRi20r32Yew4q8r2retZDgHOGhmz7CUwgYAUzT1i5/zxNoMAzlCiW6GJa2ZcVd6gXdmOHOzpIRE
gtgV/QuXXFRfcMt3CNBA9HgpAqne07jzHpnMmAuUJAWVdGlv8yRF3QYo5V3VuGbZg2p5NlYd9j4/
TD9iPFfBrvLiyGf8UCfQm2eJWxygRG1T8TEwwGlq1S2KwsEWK0icw3mcyObUFnaaeURaNcnCGwmr
hOySk2xUlpqQA9kQR3lEDwgcNVIjlzsr8YmkL5PIih15GSNxD4g6023v9uaqTuwWQnZddk8yqE6l
cgN/dYHROr0DnJzbIE/T7hIWb8r/m9Xc3MOME3PBczpxDpWdqVdtNOz0u1ATqDegQxMGj6jJtZmJ
K5ySh8EvHUy+onxkS+I9EaBO+IOuQ+Oq8FI5LRuk7s1ykM208dA1x5soxdhEJQ4keiYwb4lIraG9
yyuzWpZxW5IAFXr6RVVTuc2dzrlIgxyBjYXc2ti0bueu7Miz3x3mH8YqttLkiNcL6XJEzfMUNwZc
b+F01TGuHHmFNl7u0qwtiGxoZXpD/FK1GwIJRJjk0Apqo6/Zgovayc9ELDQi2woKziqTiSrX/Skb
Y0sAlgGMmQ1VVu7JvgGV0WWCXPPeVYjn02B87h0aLN4J+Ptucrt6CfDU5127zgzbOmnnkmXNxAAN
kWLw2qWhuEPdGPZr1XoOdUKi5dFp+i4jiZzYPqshxGinotFAOKWFCbu7V2198N1ufowhQcoVp6fj
gVkdER4uFJuVpyhqmy0Jrs6BgYgbbXIPlyPT2vQjrzLrHO2nD04Z5Aoyr8atnUvCIdsHgmLix2ow
SeLspsDhbc6spJakkTUYcxVh6cuBU+WAJQxzeFt7Vb/oeu3fAfqgmx8tbj/oQuO3YMIXvewsxNJn
3CfIhNKmKDlBEzsTe2+sasxWnt/L45D1MCUicO7vtd3V96zRsY4nUcZJnViM9BZR66JwRJBH5nsx
GaiVu5rwyKIQUr+OiMiOo1UzK42INbyIR5Dw1BM1qbFuDDgCFZkhWZHnSptIK1uSPNNcMLBxwq4y
CQHsyws4DCcA1JSMz7AvghUEie6ZK6m2zmrT7La61E3HjtMiTolgJ+mvDNnoj0BEMWpLq4sp9jAG
VEseS9xXxnxMs/tY9jBe/GK2FmbXVs5y4DFJRoLjD1tFpMcaSbFdLPrSnM4maKCAKnA/AnupR1Jb
5rRI4zWCq/kaEkFSbj0qo5qWifVpZXLNr3uiEM6H0QCrXLcxQetmbCLLTTLGXxC/0d5wV0U97WUk
+RSD2Z1Ng51XS6PiKbNMp5I5WoRzlegn1+E+MIe+d9HMLdU9qoOMFsxBvBeQ0UlzLtPagdGrHcrT
QTMswlN8spDAPjnHcGkHmzQTX8TWeTe15womj7GDt8IgbAvEcdyyVw1TYjfJO6tzZK5uCdK9rYxr
TavhPVgRwnLt9BENTNxWPFxEbwCvDiAUYE2dXlIKMnsdR1Z0wxQXvA6Fa7UK0andJKk37dgphiRT
JKP7UAKpOJJOqh9iVsbNIse2cZVW6VNpkFtYRC6c8JiHyBq4eLvQVdsHKCSD/JWFjvFRgJO6i8k3
MFZhMRLc6HLbnY7IWBtUvl6aXdBDjt6uGk6z7KT3wQgn9ZsZe9n9bI51tETJ3qxp1sKDIVg2Ldvi
9I7aoJML6UBMWoap+hRGNUAWn1DJMlA4MtJRy1ja3VVjTohOjayQZCdDF9tJTtwbMM3lTTCzMQ3J
HyOf1tLWbY3giQXP7LV3CXi38RhWHenlzFf0Zh5cWDqZ0TCJEmXjzITK4K7YeZy+0MeLXjK3jMIh
vmDYQDrwPIt+PislqphdM9qS9UzYelBQEkvs2ym8DZFgLZkkTq+kQ62lQapGaeKn8Cpctu8sZMiF
9CvriZpstHm2oaG5TWhNFn2RACbCrq3voN16d9SiGm6EH7rwsllFGZRtVfXouGbxBeabWlTWzAEQ
rpvZp9XEHmwSFDIr3E4M+6uOLLTZgsqhMm70VJS1k/0Ko/t/LX05j97rAkF0+yPCmUju94K9TwSH
/h//jQQyyFjAmyokHP9eIcNugoFg1E4/FV8/sa+to4/f7Wl/+xPfuM/yZ9NGduj7WAwVdraT/uYb
91n9bLMrhZIP99nHfshG9pv3UYmfQWXCO4UGqU6EWX7pm/dR+j976BghRUJ9PVkf1d9RyZyO/t2q
1nY4MGYwXoftwwm1T1Hv38tXohphf8iGDiNbp5/9zsuPYHT8tVN21JSyFXBEHAgUSBkaagGKbRYr
7VIOqPK/+xj/hZQGfu4fXosS7Ll9ouqxYyI3+v1r6XSIAyum7s0szQMvNqwI24R3M0AnPkY6+SBR
dvwqpIOjr+qZLpVDGe5qhJ6MuWbU1KzbUFD3RgMuMGlXVm/qPQsLn3tcjPJmnJgcoVLF/VH54YoV
VbeYScIhrapBoY/sONX+0hj1M5ySkmQBZDDscCilCuptNfSg2m7mKtykkA1oKIpXqzwthj37igBB
FHuDV27cnHLHUCwn/JImV4zZzg6TJz+Y8AVkmAnL7iIpJ/BuZJouigqRzaQyMhzs8pMq4dqcp52h
Ynh9mTrkZbmQXlvuzZAwYcRd6ZpabtrUwiYgPR8vxTRWqzLDxYejMcfDDuXLsr8MnZ8nvSPZdofV
MTKtQ94XVzwG4r2h+SOx9sg+CJCdkz363LGCxpch2/UpXk0wPWcEWZKYNPms6M3UfBo4j3CBR7xi
HBgsckQO8K8Mx+xok4VyFRXZbQcaIWhQCo1WtnOS4H30Kj6ECXOCyV3erHoXtiyF6TBo1NSm5TDF
I3OW7UqzqOoOY+xITIyqA39ZVE19FgWk3rCUqzZB2L4Bg0IFOxX5ppim8pYtprOsT41JnaDLDgOG
mmZ5TlcKXzqu453pZyayXCzsTZXcaZNkXLgelFRoK4E1EwB5HLM0PGMEyzjOjgTic5KJSXpb9yiW
k7j8iHrT5MEYfSodlVR5FLpez8uWFlr6Bq3Ume139cGCjwORhdYprHJ7YeEzuKnRfEOpCzcFdst1
mwftUWYMXE5Tt7UX6v5+yE4VnKcfCdAoaGROUdlVfGMZNti9In5uNGP9mijQxZQASAlcRORcnTSi
fke4D/xg2k3e2GB+TcnsHSfG1ZOv6rck7J8AgTYHIjpZEI/xpZ/A+Snj8RNlarR2DOY35sTvB2ZH
HGTETtSqqh2jqQ8YU9TEFgGpAXFTy0i5wwqtULDAFYQ5jRXgckZZgurKCy8xkGZXeL2RyobqRK+0
zT2rRCR3EtE4ClNMn6EvD7qM/Qsr1Q9Okz46veMuLKTVtNZfs2e9sIOPj86gksNYxeM2QIIK0RTj
VNfXN02d+RtDJyg22GJ7qTNttYtwrSHNk9R49m5NXPLCQhIYol6tk7yvdlFi+7dOR1omPimyoEZV
bFITbBK8Ld4XRrTaC+VGETiXOTb9MSZz2DXcK1AMf01D06yNyTyyJxD7ucZiUTZ+ic1xaIm1mr0d
Wuke66eV7iyma3Rbhb6M44ibTuK91jXJzIiODypHmqVGKmUrI7Z6UZQ2ehab/4yBATnYVmDsK9pR
wnW407KqyJYxwaQJS95FJOL5vOLtbqdJR5uCNAmILu4jm8cO4IYTuoQlnzBo2cdA7sO2kqrZBYaZ
XA89sc2mMSDEBrxy6XollqoZFFjQkbnusL4PF16kDo1kxtjNY/4ZqRQ7jAXFhRUH+5/GD7qtzaDc
J+xp6UTCOjLonXeVT8AXWBexRnpZLt1inDbcq48kIwYowdtbBkQDH9r86pbJvO1r40GKlHT4MuGS
KceaL6BJzZUHz2Y9ZmS9T6OJQ2kojUv08N6KQgtWSTIP942fNVdDGpmY/Lwbh1S281CWSBzCMFoj
OskYzEi+OIWSZCRnfupwtHU0vQvdKzgYXYhxdwBlrakEtyFYskMSuviXDCwurCPRV0/zKmwSzC/9
rINVySPwDpxOesNcyDtCkLKXw2mA5ajSgCbEnUd6k3EsasAZC5xp9iIfRbGYWUtgM6MbGIb6wbRU
j6TCEAuSGNHE1ImzxufGUAFT2Dl0eN5Be8qtj2A88VkAWTKSuykep7U1RShRuouxsDfkwBzzuST3
O28EKo4YV2RB8CfIGTYptbsba4ZSJ13ldVlH7K+x3DGvqNlj1W/s3pplC+QDLXcMusaX4449qFwp
HSZYJeu3FnvhQgy4/JBJmavBHtWdB4RgPWDdXirRn/xuCgO76Z9XEU2f7vj+HHwTG6ckyQrVtnnu
JNK5J825e2bQR42Mx3KVEFa9DYPA2WCR6PdmHWPOUcx3ptQjCqucYGcGz5LFOLjXEuN0BGqRNURX
rXTr0YSHE2ooixTR6444LAiKfLhOLSlDHPtz9ob7ySrhj7gQcCuytb0pPId37q1D5iHLETzTeoy9
V9OrCOdE5UrSdT2eaaXjJ+3HznPd97s0JVTdU9yqpdLMINq03UctG9gSVdWycs7zU3MghPqc3Fbi
/fVBLGGHkk/KFKCBPDs7VzxKV0kproNS3hnak4y0hLNoejPdp3N46Qtmw5VT6UfquGprkHM2kEFD
dhTOnyZN/E1L2Nta4HrasnJvL6Ee059a8fVk9MayxhVwzmx0vlbmxGOddexLmojkHg8b3koGAns/
guloOUSupn0Dl7e/Zf/SHSHKcj2JnqD42YFk6cnkOpyTfYfV5xkUD/5NESJn7Ymzdhz8KpSlnATV
uIyEGTw4KRKTNOFPY+4MtqGuujOyeR6aSJFaA1EPO6Pb7OKkq3bIjaF4ccVfz16j1nFgxCu/GdtL
G0bnBupqcMlITl3qnrxk9Dw3bmIVu3D0x2Ur8/AiFCH7gcx+66P5se30lzG6KdZMikpmOjGVm98u
whz/USvmelen5R7QkbpPQz/Zkhd/TD3KP+Zxv6Q2XyjlA7IjMQx26QYP2ylZ2nuZexd9YDyFV9h5
92jYTn/SGIBER8l26KzbueARnEzZTtHWLfk52LnKe0gsdT9Jn3dUMLOuSMfFo+9deTFzsNPjqQfj
t6SQzW7xuhN3CL2+mptX4Y1HrVyE0QSkrLygGc4w4Iy8dXH4+9LXuyLjf3/aeP2Pa8/IzzmlM3zX
VvxBQHtxItP8dBNG+afx+Nm0ZfiaRq/fN2i//ZFf+zP/Z0U8gGsi4CfbArMAlJlf2zMbvSwOAh9N
LD8VtvlPG4Nt/UysKattRTun6J7oZL61Z7b5M7d0bjuW48A15A/8nfbM+yVK5J9QeNcUijAaZjeW
j8tCqR+jWxhdRqhBub/0UdXe2gQZXKFXKs/ht0ePcVhIEgINB+PqlH56COvPAGBvsf2LnZFb59kI
DbWRNrFdNYFUEXIa4qvgbegyqs7d0J32VC72MtVTNK+HtKouA8t7hGzwAo/U3wo3efNqP3i0ELOe
w2rMV21am5twsEF/16M6s1zrcSSkq5exeYlGqARbXeNEcMZ2TfTc1jdO+6/CbJ6HhEp3MQ7dSo+F
sysRizDdC9iqh42BxqGyF74x4jZGeeeU5otneTjWuQksxGgzhSoCDU22fJddm7AQKIlU9vL0Lmgz
fWyGPj0LUp1fCsvKbtF8Roc2cgcSLdNoWmS+h+ZDIh5ZNkZ0emHRdDvGPQM8PrPq0Y4L9ZHl0trV
p01k0qeMbSq3M25+uaemjRXvG6bB+x618TaxZ/DJVmBSlptFy58H0bbUVlTi7zXYpBd+/ekONo8D
rCGLarRpckqc4HM5ZIxtVIq2ZlSdu4tg2jwqkjM3ips01HgNGbpuT8Idj5VVwhToqJhdrW2JEgwa
YlTfDl0SrS09iw12NPZLZTPvvdk21gov+BZCzQeqmhZxad4xwzaUNJ4ho8UrkAXllec6zkuru+ID
IaD/1YxJi0PZKd5ny2FZIOJ2b/eN/xHOYroQ3DJpe8pcHADRtBjY2PUiXWr7xcyK4tOMB5PnVu++
wt9k4hwCqVtW0n4fy/q0VgoqlGBCY5sWfnWGUuYtEG137YbR+GDFIrwj6EgfurARcKJHa2DaLWwD
z28rw4xnr9vcZDPYk1XA8mzE5mARSVv35ZsGfp0sQc4MKyvU7magDDib0pjA8yZuup1dDQ9lOahz
iyhEP271trbKimyeCZkuc4dVl9fGBlFpf51VHRwhSxrJdaE7/4HZ3T2aHQa0uemgEjqdnmk+bqwe
fePEWWV38CVHbz5BgNt6YDfNJmdB9gDEuogAPD2CAewHUjFMgTvSKWVyU9mM8PK+C3ZF5bIcJ0N+
pYi3QIhXeIyCvVjwwnvxXHGTWjj+JLbcEoqdGIwd50X0nvSld8OK8Mwy8OKB0Uq2AvZ17qUFxILG
OFruicWu2deuytk0NynbvrUeHeO5a0vzEufRjJHZmtVJ7UQNw+fHjlF35ToL/epxYhywTHw5PZfC
rY86zQkJJbY3Z4kORsdd4Oga8Ej3lBxI2NCddrmP1C+c16NDICl+D3OhCkzJSVIJosqZiPgJX+KQ
JhXMfyJvW4LivS92Thai/yzAnsQl6BlRvK9nyrRBBs2LUaNKUtgXtkOTW+uhC9RdYWFT7yfSAXTX
stqeaF6HyubBDWjPumPevNF2XuwnF5uXmjB4KTmkZ8iXvGMzK/aTkYdK3ei9c/B1gAsQfrqruYsr
sg5ayaOgQAGZhzo6eEkx3SI3j58c5sybfigndG0x3F6gmzY7XccC1qLM6xbz1CLt62gzFq4+YOWG
/luoeD96+bzvSv0EN79Er8zmFzlx8wHMrN/nejxyr6oUmoAJHm8r6wMSG8pQhfd+yVXX16F6bmRL
KTplcfs+EH3EPoNHzSPjGP1QjMm0H5ImuAXvCYd3LCJCrMtHZSSP7mACEoiHG8fvnY0evGlDe0Qm
QFoUbNCz4Wu00rs6AhNSKvsMlUbKX3YK+B8G9mUp1dZJQq5010nOhefqtYGMZ5UnQXQDcHMNzgKZ
3mykLxm59eejaX6kJWu8virOVD3Py47wQ/ob7FxDVA83xZhVmyr36ge8m+5S+n5KZnII0iBo7IVM
3PEJgWd+h2TZX9SGhXtrcHk0EPW70TJHSScRSBVVld4INr5XbgpggL3ltAss7ax7MSjM0o04Oln3
ZjfxfN24kb2aPGDdUeTG7Y7e/gn/A5WyFZZXsQpigrpMsUZc664hwSHYgQFq7KkJs91cgiHqQyK7
Yk6zjYFV8AabtUEcEJUuYIV8HZhjviySsLwVrW8yJhTJe182uJ07HoZRJPUSoad9oVKb0yMzQuZ4
g4q2BVUgX5Nf7Fn0nTaJNQCngQEBOrGlQ7+bL1O3JySZnMA75vrNQ1Y05j1mnrhbYgtu5DJUpdrZ
hk3UoyzFtqqku8xYf7vcwNcpY7yl6pBQVFjA4FQl4zrIY2dTjZrYSthbB93k7r6uzfjRcHrCWXOh
0HdTpe+NAOkgg6ccY4CXCgBbRlCiqJ6LIwuXbgMVtnvVYV9vg56ozayb43ukJvURypRFye9yKrVW
d9U2PYLDvkEmO1yPpfY3bPmp2dsB6oSpu0cymDETBM0MrEqUXr6iCdZ3cebhd9Fmoj9q5fUXhJca
PLpUCUuOSYJnBKiL+6llFIXs9AHSlLsaTs4ivBuzXMTx6Nw5CQEsejRZkTcD49uoGfdtj0gJ68hg
4SO3jHUX5MXWwfsN38dLgu1kO2CPyLroVgAz3xFRerdxZHiH2Z5D4nLnUK0hWEw1iK44XlakK7i4
6ztRrVRlinvACu4Xrs9828cFeitpx1ek2TOgzNnks8HLGZGU+DtXIfOZ5aAMIN9Q6BhEo4SSoqsO
ymClbU9qXja1DM7KWNXkTujoEkVkvwZE27wRFSm/PJFNdOQa27tlx+MRgz2CI59J4FM6mLidIgRn
p3oiqm6L2IfnYkXEUS8zwOLhweGT6Fdup9BKdQZ2xwYn4dF2c5LcDXpbGE/7PCj7FezQggopzc7I
HTfXZjeAGlGaOpECpuWaFDRE2cw0ivRY47kamQItAuEMW8TL8SsAkvGYoUL8KNKA+bBVEZaznli3
KyAqst/ZrS7WvR20D4Nl1kulwAtbJAYcjNTpHkpN/PCQA5HKpZe/j2go1+4QnOkgSd7GSVXXxLIF
15mLHHGD96c671IgWm0x3w2JDaLBNqONDlxB5TQFH1XqctmnTQDrCY4YzBvr4I0SgXZaEOK0HI3J
oPdOP1NN42o7WbCKLKfYOLVQizgt3ad2joGM8Cw6K/PMuuowqx4QWr/4yE5uQzrdF5AaAzFRLKPb
XJ0uYTsVizpsOL8RV7mrzsK4klEu5tMQ3M21qQg8ktEBONB45RpquHIJ0AHHIB99gS6km8bkyIa4
vMk6TR2B8vSuzBBNWHL2tkIne+DO8sgeh1CVahIPCCen+5jPdjFza7/ph6J/HMvyNPVC1t3Cr16n
IRep5oEBhHu0wPw39KOJ670k3nRlCIQ7GRb950SQckmctHcJlSY4L83yfrILj/IJZdSgy2JFQHKb
roCagZXLGA1vPSfx34YubbcYgoozMeTNhWSefMp2Iaynj84zYRP0HRrMFqvwgQGDRKXavaHxZ/1A
tq2pq62L4PCMDQZxvaZsL5K5jvdYee8yZ8CJmtflKxSWKFiJyprWVcSQs/JA53GRDguGKBEOJYkM
DY+vXNtGPGPKybjD4+lTb2ioi50/FCywbVMDsEtL/EqLVPr6EkBav4WKMDO09vVB5Iw7RYYfp3VY
ffU9qjXiN4LTXMM6tG0cXRm+ti8cKyuwE1blE+LMfosP89rg0OdJ0Y/sT05fOq3WvGhDS+CUo4Fa
TdmcXAzQ9TeNkfcf6iQ+Bg3YXBl1R4QPsqGlnJLhbOLLXbR+i38IXLrzNKUQ5kRM7AwR0bN8JoiV
LLDJq9YJePUFIQ/+tkHPAacjsG+LKLJxflQ8gREo+Jse2996IHCaZ/o8HViOhS/UWpLLnUFJHPVI
Q8j0wJXHnurKRAy7nqq+e1ReR6RwOaLxCFEGjHV8FqKW3bK0s4gxyCzsdiiOLvAcFPkyH7RYeEUZ
Qvmopltp5iTFe8G0rZiVI6ZL1T3fP0kYsoMelFO26CgTyyJ2NaB9ksmseSaMx1I7bfT1m9tosUJw
go2ga9w1psjqwvDt8ipzsleP3DyqSSzjHZt/VMS9cxTGWGzzrBj3FTLXhTEE3bHtL1F+I0aZTXvr
DjEUjmQS9RqOkroeLXd4Bkk3P4tcFSSKcwHQq9Q3EDFjyLkV0mhkj35dQqACYbKaDXc+KSMcPD7B
rsfUr4M5QtENZLI0R7xyKOfyXPg7dvxQhewUTUUfX2VWhHgUs9+SIGv86nlnv3FXOMXoFvFFN0Uu
ySJ2tm8oVFY6FvKuKkGVuhlCltpN1kFU5jjhsclnnoaeI9yQCXrg7jwzKF+qoLxAMpdD8AyHpUDr
TxRFz2DTdkcTjn1A+ARkGR6PdGV557BUmnhaaKFfBQoQwlTmS8Qa9iq2k+xx9GpeDcI1lKpfWvk9
iK+Tlhmm24XPsmclK+OO9PgX6CkQQFuDEWCdBMsWSMk2LsgYq8Pkc2y7j4QR4f8fdOUt2oG/wDAL
52SedmwmTv9eiHD7mv9EJnnT/u//entNvx9xfffr30QIrvkzugRhC7TDp3HVKWH6mwiBHxGo4mMM
d8yT9Vv9c8wlSJg2MYaf0BbkBlMX/zbm4keMpCzTlL/+7G8BmNnN/H7zTzyoQjNGSWtLi/zLkxLi
exUCmsFUYctB0qXUPelq4rmONRlRDliklEUQEBmGKAZRIU6XJHvPI6ojap+EbQ8rlBf+gd3L/DCi
E2PcWjnPTZNex3oiVg1Zpa4GQECYfBakfeFQo+wjfc3BEBoU911lr9XQZCj1+mWfeYwx5FWaDa+y
8sj+jA5+4r9AVgSKWDLBqbeOE9731gwlLSbGpgklaJ1GbIzeekonE4lCk+29KY7gctz58xvCcVpV
r0UAUF1PiXc7mv4uKMZ3uGqHoQ6eRGbt2y7R9Gik+FglatEBQf6SeK67MTXPm6S6DfJo2oyo5qSa
weJixIIz0VeEW5yIDp3zaNXppxvMr2EQilU3mM8FC8zaG5wVHOKtQe78avCnYynepVWD61TpnRle
s4ffEvyWkW0Rtix7rc8oYzsLMWQDY/naFwyZ6NA7lofpWSVANBbOsckjdxP2PmFk4DpUdigTB1ic
SO3NhCRt0Y/2u+7J4BjkwQvYrgCHq8k8QviNRq4IJNsfddNiCGTLTwoHOWVRXpAWlcWr0fcimI5i
RTIWN/p3wRlh9q+qQKhPyFBQPFbaWiKOBClHabRW/amHO4zuTe19lQotYeB4e6fON0Bcd8pecbYd
Z/UUtGSuXeRQWCE3u3etv+mqacWE6TFr5os2sbaGqx8aQ9xpts6UlXwdzOMAMZEMQ9PCttCL0HS5
nGRBUHyFdX8ZNywW4EEGpzQQZL3gqKgNtLnQtOqspae7LmR+o5w22ZLUel7qqaIhDN78kbobF3W/
wf9JjRxSWBuG8wK+oLqQo/nJRv2i1/WXaJriEtTpWx6KHHfB2J8heugeElJx1iLB4uzoR+I3Xspi
eib7gqdNBahtzN+7KXc3xLd+UDFelWN0ZhKiSqIejBYz45E+0QAZG5TK127ubcgo2p5IALU9UyVx
PKPuXxD3PlsivptJtuYetM+QhfOAk/tUhQ9lU1xkaXrbDfoCkcvjwBM2BLoCaA9hYfNBGtQx8Ocr
2SeflJQ7zyiXyaR3IBNuIcqsgpz6vMPTTdPfHiBB38VOsx8lqAJVxytz5rIewvkCLACPtlRuLQ08
2J9a4J7xS6+havcFndIUffQ9C6TYeXTn4YLmB31PGLwhOj8UETlpla6vQ2wPCyfNH/McQxPGdcp0
bz5XfXuPo/KSqCR8QqL5ynxnK0X+4bvxdQtDFILnOQvjx8K0VjjnD05uQ8aj2aMPln5+VUwg47r8
EHXinPUVuEVwYsshmve96qh+8jNdpLdtX54hNT6cuAsb5gHz0omzBMNleCSCY2UX8nO04W2nVHwL
bfnFosuFy5nkfzQYnmHroXHQ5iHEc7ZGAA8mNXAuGWC+E9o5IiWpwrVRgWisLMxUmb+zox0OsGcZ
efFiaDqfU42ZG3pmTOQAQ0MBJ5LrDA1GUB3agBZxHKJdJqDJSgd3p+ncy6i7YRkMpdEv1k4A16yF
y3HGmoQ1RJmTUgbmbBG03b09a5h3qYVHWajn1E5elAiBn6b924RMh/0k9bQk/dBjUkEEV/2EVzvg
w7HP0zQrL0avuzXUvKHyHX4lM/0tDeN/tgG77D/rtqs/UfOVzU+bDgBWGxX5j7u105F/UzU2//jl
x/qzOK2gfvcvDEa5qV13n/V089nQAv3jf/Gb3/7L//SHP33+R3XCiaTlnoIR/n2ZcP6aJK+/R8n8
9lu/VgdK/uwom9BhtmAOaHifCuDX4kCC6yKx24XmYrLtIonhN4UiuQ0+zCsf0peAM+W5kGa+rcCo
Ddh92Si4TBP7v6TY+L8fwTcZIJ/erx/Jv5AF/r40cKUl0SVaPkibU9oD//xQGgyR5Q/jkNAp9855
J1O9t1wGUMXsnZwPrPDAyqnuL7heJzrYd2u301EFadCUPjbVimf9SA/zZdXVILjYlmUbppXoA+N5
VXex/AvV40lf+WcHOkUtfIcPk2GNrX7kQLF/nXf7YNwlYC8wF2Bb/JwEPJTh+ruv/z/7QF3hmq70
TEfw5fBtf39EkFEM0WcYfNx/7lz7y+0+MXfsnNkBSHj358c6/a0f3t33x5I/RFFguIywxTMBY5OS
LtEQsGXxb/78GD/Ed/9yhriukI4lfIslkPvDQcyoIyYTbsVyHK1r0BnXQz3eWF52iQ/7phyCTZhq
UJPuCNo9ufrzg/+LN0hFzUVwOuOpXn84O2ExwjieMfQaLLSWcUFj2PvW3wv0OJ2MHiphBMEsm6ng
fzhITFDthECSedcAk6HM53wTkbi9//O38sdT3qP4p9r3TMg/f7jQUAtGIUAh5PvmdCRp4AafIUzf
ZPyL4/wQHsK74Ti2w50L1zJH457y/fmHAiO2x5LjcMnvJWPaCNtI3faMh4y/uLjEH78ez+MGJWli
BHIW9wdFcTr2eYN/Ex/k1O8myYACCMYucopHtB87ZmLT0sbYQLnWb/skfZl0vpsHAp+TyT2DEdQd
//wz/hfn6ukFKRowQf1lnXTd37/5wpMULyUAoq7p7hBaGuuyZZ1dcfHJsPIARsR7qd1iYRM9P5QM
3f78BfxeYs21YtuC+zynrGsrULinn393uynHuByVxus5RWm2JoGu/ShOzuOAofFqbsJimVaEx86D
D73nzw99eiz9/maAwp2HiU2Dx031V2rYd8fuStaCFgQHoi+6x7hDoRR2PuDBCQE0Dhs7kCPJBjNm
MfQO69Qc1XqoKvSnBXYVW70Z/4e7M0mSG0mz9FX6AA0KAMW4hQFm5ubzTPoG4s4B86yAArhSSZ+i
pe/VH4IRUXRmFENykSKVlZtMSQpp7mYw1X9473sVUcu6NhGUXROOInGvkeJyhkadNX1G02CCFp4W
3/4ut/kvb6B/eIgQiPgI8U2Pa8hG1PH+Pev0OPZdzUl3sZ6LM/on80asSX7567fHdbaH8d1hyS3s
+EhKhGk5CNR+elghVGiYgtuU5FXTtibslaJlbWN72sugZ4CR5y17sC+HFXV+UoZFYTwzwon3XdG1
B9EKPxCDj8Z4Akq1JPJrvNHGRzQn6W5ebIPUL0/bzTUu+CjnbU8Dx63Zq5sKX09Z6g+eP692kBtm
85R1G8KCLIRLn/0vAaszMJuw0I2V8MnKT3pwG6P+Yie+cebPo3aw3R7fYJWo+EjYt/kZ5eR6Po5W
tVyVc62bl03bAC/s4D9hAi8E5rkGa9glCkqlRZXl1GugGfp8keFihzpl6VPPYFvkh9l2eCwbnVJe
xZt3doqLr1je/CYNcweHcOCbsY+asAGlnom0qFGL6nP3ZoyNfywHMcGjZaMlb8TSGGyxSyBHES65
7q4BcYaOTRC9smsarQVGg/57V3sN1C12fgTGBdAeYNNIFGKvzjiiPhNdfMF6rd4LxvlRqyn/Rnak
MEcoWX0nmpd2Pis0HBVa1iTEV5MbA+G2boYR87thQSqeZBnpc+tfSU+DaDYoT3v1nCS58cvViian
NHatxHI8ZYMf9UnGqJOWgk+rwxzYDWB/IYCsyFRXwuRxivP5IWrPP1nFRmEzPVR0jZZ7O7PL1LeK
rwYYMd1znkySeE8Sw3LUx5s0fYGukrkdyzSoIliijQSENALmbsfOeX7u28y5kVmHr0lb1BQmhlWR
Lw/k6gmfHebrxjfz+EFi2qhuek3Zh4VwuQxDYdld1Czb6aGkn92YVeLJoHfHaaJLpIe+Uppo3/C9
EHgxKROXoukhd3XYiO061+2OqPygs/Trpk0ssyaOCtFOB2XO9n4whjjUE3/j+xDl7reECTT1Lfuw
MrK73sd3jzKWFgW9PNR+Mibcz2nbYbwovRbxcg4n85vGxu2l83Bg7LoRij4fgerEnWNNbn9b0RAO
gdIxqO2UUXgzkeRpVsXNCTex1byoGCY6HWVisuuLCpg4pdxns3AX5sidTs5m60Kgq5EWX1A2k57H
MGbBlMfxd53YzMZ5sFMXdGhjg0QIBEoQj4gVOdZHyx2VdoMazYJAwyYTOImanHmDYeDfO3JxOump
HpzeDQrSz7sLm26y+bbKLdC+KkQMVK0sDZDQWrX+BswABfq5wqgew3EG+seaY5LogguxKadgVhG7
C57vHpEZaLG0WpFGlvViATJ0seMrwllz8A3AoJjWM7DcSXvFbOIh2GYeMC4VPrV+XTrBShIPOO/+
WiRagPYcwUxiiObNccYVrzguORmHnVe761O6gAN5aadah2ZqMMlwgyTtQCqiqgHTl8wpCQ4YHNzX
RKQ5ry+75SUZjfxTC1tO3fuE61xofDsO+Wwmn0ARi0tXafi+JXy1EphBXH9bJA76S9/kVrhD7Fs+
FlbRXqZeIe7piJPiUIy+vFIsiJxdN2XiMTfh7AZ+P6lHa/Tcg3A7hREe4TK60qWardMYQyq/hd8r
YmLATAgYfo0Ef2hItd2GJN0UarPJmJ+JmOp3wpGr9tFWwH0E+ENsGG5h3TOHJPvEUOVGfyrqtXpi
5MF2uUROC4Kw8cEB6m1PIUmW5aAfZqUUX8AB3I034xXyyaZIV978lcL3mZW3dljMrv6M82Y83yBp
ANVXTdDtm97Ozwd5Eqz3d+Y4GJdCEL8Kj8gEj4XmDVtXA/cEYiLaoVZPDxMP0IXAHHVyGMEKQ0ko
LzE839KzP0pnpYaHqkf4tEbjrwWbTsMLROPLx1l22WOe5P0VfKks6Ilx5EgGO1ZEqXQlskG7Yk9F
ok84yQYlfec2UVdKUkQd+L2Edtb1Ab/jluW9MrRYMJoyzbMWtbcZvhxGjzAIpNAQkE2ne5tVbVns
/cpGXeTFqs17rJhMYAgqOha5YZxhSwZZV4n2bG2WKTQ1XR79TlSXuk66EP4MdiRWnJ7PoByKaPRG
Hm131fjKl/gZzGBEwoaoPEGc0vr1x9p7lI4o9+wHR7bghX5a56K57FdN3i1Dspx14Fku9LmsDmTB
tdce844T8iEuca+bn2QizUeUWDYBSkl3A3FsxfbPLCjrh+QcFTKJnqZBj1LBICpGzbojJ15cJUg5
DsWgGtqnlaTRjG3QUXfY5alZOmGmuwQrTb6LMJC/l2QMPGMBT6qbGAg6i4t52cGhfp7E+HoOFhqf
68mT8BVyNZjXGXLE80nGcaBVrhFpmkhunIa5bkwqBvkFafe2zqqLSNFyolii0Jl737vMG1vdS7aO
h6pi6h44ehZH6NOWYJo0/9oZrfhIVtK4Y6JP0jJfrS+dX6aHwZRTjnvM785THp67rMNP0jQ2Pe9q
FBdTh8sNaEV93gNWPIMRArOfAwvBf6fO66wojkZSWw9o5yDXq8E5VtBxdrh4sdvMdJiJaZM+1zMt
n0XZwnBoFGchwtkcC9kXjG0InhJTa1+IRuPG04wvdj0yKwM2cp2s/hKpybAPFseDq3xxVK0DHxLD
VIjjd+i4AjqWcHpuNN90bNy7GhKJ3GP0xWZo2vGBmFQn6vhwnsqOwK9sbPIL0sgJSu9VaYV4SPSr
sl0svjr1Z9MYkWYRajXjZvZFG40bmL9kfRP2g9PtKH7IiE9L5scsZlRApJEH3ckjgL0BkYaLrgsU
wwgux7F9AZJWn5q8RzFn5OlDGUOFWxmvnbIYlBvVwHw2lyxk3TnR8WbZy6nWeXyEXcvzZUEH50FE
CTSXUyATRnqS1sb0t/rXmcv5gRlsfzWhwHujRW2PFs1LSI3ThTIl8hsDk36n8u41zklf86kdg7xp
3ctWM1iniLHgW5UzR1f4KfmI1Vlju8YhRRN7cFK54L+ciuzrwpLlKlFmu6daqg+2AMDTtS3XsCgm
L+hZpd6sZaZNh6LM0KlIaugdGs4lmKeFTAylqyNhz1+6VrGqR0pMf7MYb0tp4Y7ojUi4mdgTmsL6
WojPkIw+8uwvl3lutCiHaos0PlyAYCOQf2R1nlwh+UT0gI7/HNG48CNvGAkCwk3/JW285hoYN1xb
S4OCOdEj6nlznSV2u+cmQCSjfAJyQWadLWVDZJMSSJoKnItvvVvyPRuGZG/3JWea26pIKxGbOjSi
e32BJahnaYP9pZgix9T4pAlCQ7+Af/7cE1alY9lK4/MctOtBzGh/EoRFXDT5ZD24JjK27QA9X7Ca
n3VDkz5mMJ+uHFZ4/LCQRQYYOpcKjiKyBD4ZFszDSZLUOxwhlaF2nZBUGTUuogoLZ9BJFIVO1VnH
IR3G0NMLZ8cvo+9SUFJagDDV3M0GuMZQgpp7WfwEbu8s2s9dWsU7v5vacOxLdbIzdzhM6bTubbOf
j4Yv/JvOLGg0ejXSgy5sV3TPICXTixt5UyWJq19OnkvWdG4Uxk1i9hbJgaP+WArE2T7FG2onEaPW
IbK7zBdUcbAEDpggi+MobXWA30mJjNBk1yQXni0BK0l94+qVM09cDVQrBmyPO4l6U6NTx2Diz8iV
hqYuICkZRKJFhWpyllI9MJ/aruCpOYb2pqlK3nZNK0ngwOmBmqQZ06PRKDTmIF+sq9FCzedmcOno
5MvuDjUMmySo8JhiB+s4FooQxg1dEyzmUD9mrrQepOFlBuzkYSDLuFqn26Lw+z7UsqX19qiYXSA4
xFJjFMP9EvTJwGlkcWpE6zrKR6J0kpeJ9f8unQo0yGCxAHp2xnQYYXgAdDXz5DxHu/Fg63lvEdbD
lRAi36oJaLGmmzLu+hcvt9Lj1PqfJyTxz10MWh767grX2k6vuwGFYIOt+cmhBIxaI7GeptlPr+uq
mL6lDnl+85jE3xKFxJMOcgT2itASka3GrhTe8tp/ckD9DiznWtxVaOC1M4S6nMIUi8vBjGv7WKSj
t++AVd/HeV1e4zuSj20cW1erhrIXaJzqDrBa6ovJ1vWj1hVIhoSCjUqmAa5T8MNni0VuIwEBwKaG
Ep7U2OufRFKDu5zWISMlhgW3huUuQ3nauulVn/Xu19TlDedPSHcsCbBt8rjmR0aBA1amxgacDjxF
XgmUxJpT0pfcvLw2GpC+O59flWxXEhSCuNJTJ/rfjmcBFzPAieiLPj5VcWFGKwqR0Jk78+SIdf0+
MvgXrDj+2i3033KjoeO3MRgd/dcbjevhtXh9p3dgN/D9L31faBjC/uDSPjJp2tYZYttNfF9obH+i
+xjAnG2i/ztsYfv/bHwhLtMXthb6D24eYX0wQeJvcx/+29r+pZ9WF79aZfwEW3B9BjeuufENeH3d
d5yfpm/Mabzapp27pezWA3ts7u2serNQ0O4GvgaBjjUW4fSNqRcXWTKGxrr8zZTpp/nfbz+BZerY
BwBPuEg+3s+y1gIBWud78pbm7ziOxEJglP7WqnXEoLEC3cnMJCq88e9ynH8a+v72uijEdaQpOKkY
/L5/3bQfxWADmb8FR36hWdhgwAuPx3SCeQ24VB5+eCD+fsfBywkkLdRGjBzhaf3smsrrpirafOpv
ZyT1X/qmsE5gEeyd1uJNyhieAKCbSLv/9ava9k8z9O11zS1NnFALHiiel/e/JmyGPIsd9uqy9h91
2swg3/ATxMcYB1nkD9WUrqGRjDjBdUKsF1fAhrNUmBBSeEKudhm35WVqjRZqYf+scdKBxMv1xU/V
Z7Nui9u6azBWimrvA508Ms+ad1qaQmKzlUUIHWEKyowh+/oqXBNOXGHMrxOhAdLBeoXK5kxjAOZ7
bMbhVRY3fUsJl81rfgbr0ggWb0YZ4XtV6Ki6O0xmbIV2suSA6hn8qIG0y7Rt/IDEyu4CDBM/d959
80tzuWfigZE18Rjnl9swF0HuZZE79AzcP4HTt0AC4kZEQ1sEDjUV0PVsItdJPXuNfEpyXT7qfvFK
sizWSTi+aUFgy5r1t3Ey5Ljj8ZJgQUue11iIfZN0yymTTQpQjMxZMG0p5WJztTIRtAy86dN8r3vN
tG8gWOzpz8Z9M9nLDgc7WhcHgxL0gI67jdKdEhxA334lf/XgZd66h27X3AO31U5N3YLiafKV7HBA
1l469lUwyvQBu8Ya2MiVCCJDFONRDga9oR4gu/Z0KSttjl4/6ORaB9AvOuIbBv5tYjw1v+9uhUxf
GachtegqdSUAv2kByddBqrJzbcqJBiPWE5lHldDZCWLref907/MkcI01VflRJ4SGItvYzUONKNHN
/LCv4ntgCPIC0cWG9OieOtGMp9ZyEd8TuJ1rOyNX9TEb7BFIRVGFw+rNkYkTXNCpZa19JYp4CTW5
qB3EkBtrNA9FRnWwVoRyzXA5naJ6c2HfBbqh3lJYnAgPyaVpxLlBbU3a4MHuyLxsSwKvgT2GdGeK
mQZ4fbZwetQzjKWuL4lAmJMDOE47LMyNdACfHX7JWER2pX/u0w3wRQrdMFHh5sSPB4AGmV7iA9mp
BWGj4SDyAULfQ1eNb+l7aallXh8rlVVB7TOaRVZHVYjhAZx3e6MBBcEcwTuKjiqo+T7s3FqSlrYS
mJjoCELy1PX2jB57CIRrvPP6+JM1ShDqnb35YhgvA8kqQxtLBSf2/FwIeUxIniPt95qBiH/EoPQA
xb04gA7YmRk6VZHNobm2JuVhwaBl6efndpgOszA+IafZ8tqmDTZ7UxO/uTNTcdePyU1eEsXIWxLp
BM5FWBdu8RyYz7lpPBne+nHNscgbk56GmJrOtZGjRQ44A+ttqs60dw663Dw6iGpCc25AC5e0jHHp
IS2hnEzPCHzyQyZgL0afaxFTDy3kaKSMn2l8fJver6xbIv2EB9uczy5UwFMZWXV01spmnwArpk7y
T/qkVAAamYi5MTUMDCzJJWbAETe4i6BNgZ8oBn84CFIQ7/Oip3r1veGuRLxDV9yiEYf/1sablf4q
EetLOjrqGBfOpxIO2/XaMHJrJ/8TJ152m7ADOCtxyLOrg5KWB1AfInYC0Gpltu6gXOyGeRABuwby
HxZm6N+yvL0xc+vgwSA4MxZDRtgjtAgmAMmHJamxMEx6WEL+RcnGUZsYO9PRdP3ihqbs051NBx1q
CZijyXBBR2YOdhVt2SkO0RhMNSxSqvzR+qYJm+SIhvE9oVn3GQqzktj2YYNFxuWMWpByv6zrC+kb
2XHQwTmUvnEUbvnCkyHAf8zJRbnKCx6YC1g0xOJN5CzZg4pcnTmOEevXI1BlCli2k1tX21C8OrV+
YF57RiRiKNG81+78NPTqsly8B1waEQCZj2ZhxcxBVB4kC25/rnb7aEgoaQMYPs1TF8PMSNpQ3sM0
V6HqF7HLa78MZ7qpvb0SecxX4z4t0Bir9HPRMNo/WSbgOjyPTVC43xZfQDdzxpsEMsNysnQbzr3E
Eq/5S4ktjtOjxxtiQv4+omqCkyTh4PnVeiuQUyNYx7DEomjRcCg7V54PgZp9dE4C9kWcdB8Zv50P
XXZShXPlp0t3SZb1wA0A5E/lLrSlxUqum9Q+wgBkX9t+NOFeRquunlhpPzBzHXBl1Nzyts/sJXsz
nRaHUcqUz6GLTWPDIAHROi1q/pZq4o5O8srsHyTUjqGglKdXTa0OShA6Z9FXb4QFM2pNc3koJ9Kx
Z+T9FZgi8M1I2NDu+Y/GlB9AUlr7zk6+VOYA1BKbhqtdz8jRdqlvXJcyP/Qx1Kkeex/p10Dlh7Bs
6nsHFxXnkReOkx+1bntLaLq39+P+thzLSCPTGNvbF1Y3J914Nqf2po4JPy5Yow3zOZ3WjlULEr71
CZ7NZZv6X9scK3Zvjc75uLb3GC0JA1iePbvVSSM2kx0uITToWgbxh2kpC0Mvz1+zbTuSivGjI9yj
4HzyEvMSkMyjihcCSAb2CMQIXNFZhl6uPY82g2Rt+Vx48jJZ/Ce/LgX6T2lesgJ0bojMPWPwGZq5
AGjBCGe25IUysm8ZqK2QBTAKN6EbLAeI75hDilFyNFIOdKueWdI0xWPXdvteS17clU4fEyrj5HZ9
YnZwGIEuBq0jDj3JOGkK2cgGcT+o+L4bdTrCPr9B3PjIykPX7Ucoo5exkAfhY0uGj8FgZ58n5p2L
+PPgrPxT2sTrtq1488dNVOqb1wmoWuhYAFqs1sGbgdsicrFs4jL4von/FzRvL1/rPvsHORrr6z/V
aP9ejD0ECFTIP5TW/0BxuHytX9/+7/953+P98df+kLRDbqCEYtKHMOa7/ux3RbtHnJkHNoHBlil0
y/Fogn5v9dC6b6Q7/kMr5kHjE1Twv8vWNOMDUhF6Pah7LhIYQ/+nmr33qgEbMZDFa9Pv0WrxU+g/
dTwjpyELsQJLS0s1kaeUOCuo1b/Rqb3vq76/CkIOmp1N3e9b25//oKlomsReNBxZTIcHQKzV3B2a
qeovvDrWrlIT2tQPn8NfNFbv+8fvr7f1N4jHfAwFP2sUVg4aweoPrUi6Ze3Gtc7Y0MwvCBaCuYrn
KdJUb4be6jTHX7/yX/2mrglxw0agRN7TT++nNs82ExlPD5us6Q5kY5TRWqg8BDq77lZygf7mnX0v
zENruHkhfMSHHlAEC7nS+3fWh73uLdQvYevHzILrtP5Si8bkdsyRow8MZ8fWoahQ2GBEuUEi/5xo
/MX7bG2d4n+KQXh5y0CfJ5hJocXSjW0m8eMHy4ViiIr2JHSc4aqEVZ5K/W5iS+A5JU51eI3W53EF
r5HBNf3KCiAYize/vcMPd7BAzvqtEeGkq+sTa/jaZHz85OlR3j65yR0TX7ZMFDX2+Yjl1XmABc5G
BI74E82WPjdRbn2ypzSiGMQJduXnx3w6mpuWeDqnpkQbTzkw3Odu9Ovf+v1nvP3Sv0lGtzcePDmD
m/e/9Iz1rPJERi1WERevk6yD5O21g2P469d5/938/XU4OviGGpYNSOT96wD+wk9LLmw4Ja90K0EP
6uvXr2D42/P4/gPkYUUx6wpET4IH6f1rpLLvt9gIl82no30Z3Lj1IuY6/bHAe0L7ODkrshx4+leM
j9Od7EesrXnsLNeNzNgQr3DSTnKaBmrlaa2+ta5t3COu1r8gIevfNL1FQEU2agK9oCjiNoCqbD2n
ZGnVuwUj4SZ+b7ls7aEBpmfGFC5YQDX6EUAE0VKeF0IhU1jqCTEBDBDzKxwSPTu1LdrRaB7Q+wSl
va2TY0YPz6KD4M9Gh0/oDieZ+ZoX5ueE4u3UdybxUIVhpoRzF4BTZAOWxYKrBF9eKxCfyK7cAkGS
JXLwf4B6H8d23VtNimZzItzB2TE+8FANiM58YkhWhWSFDQOjYzj6hBrVbbXDtEMGrrfUCoEJjsgl
SAuoJl3mYOER6kit5Z1ISXHFNkEDD7LCWsM85CxDu7OzeLr2PSWvwJWU4KPhSawRBPi4ikjokwoT
9ejdadIo78t4GZ56Z+aPJGZ2wAy6ENNu7dbpkw7p5nECP7Ih41zrORs982I2Y9cPmsF0L5o5qfkL
RU682ZCbdzXhDwfZVs5bbnWaAxdu4UtM/cIuvY5kX1gZQr91PdeSRZCAwfwIhqckV7dYevulg3Dx
5OItuHcyc5rCWse0GXitdF8mxvxPlp0wREe1Rwh9YujDnW06xqPV4JidAbmhoIG+2Z8RLVwUu5Yj
1T7OrTMeMGB3GGcms+FDaI3pODex+7R0XRof2sbpqzNA/9ilOPIWd4LogM0chZXOs+buXa/MJWVl
oT3n7MBxwZryEc4mxgQdknXE/5pWElRmZdAw6ma7y5pStsHsqVFF9UT60/YrwgW0lKhuyJVYGpqa
FaqMC9mhBeSXgilpaXWXEMyX+jgSFYxFY4sB3SXOPD3jZBFMekq86XSeS3WOXYiWC6kOzn85IfCX
htbYgMdK4jEqZ2jPcTizIaqK4QHFERCigqYlHpzmNIoqbJK2IM/TKuOMOOCqeMYujAwRkt/yDL7D
0uAUiXndjxBJM/jinXXpSqC0eM2T7KFWS2/uE6aYl7pZDWhW7Ke2AcAZsGYYrGdCQGDQdt96t0//
7iAz/urERMZJZQ4cyvgHMS07ua6ZsR6HbjAE2n4D7d0RrEAHTLBzElwRUMBqKN/ttItfH3DvC4Hv
R+iPL7wdsT8UHgmWXUMveOH6YVL7Bh3A/QYMZ0EZ/vZC/4I6+d/Xx6GBc3bQA3sub+OfZcJflcUQ
fLL/dfc1wZ/yY3X87h/4XiAL4wOTAoPWGdnqd070H64O/YO7lb78iQVgGlvHn/WxZjofmJpjD2BK
zz7kt8n5H/Uxf+b5uCHwfQid+hmX5j+xDEE9++6GRAGuU0ZSWBFYzCHBjuX9I6Sv8aLhh2Y83pP7
x3gVfIvVv6TNAEAHstk9vF4iITIQGqxHuR1tDYWAJiZU3K12iYU2Q5fSE60m8+K+m+qJEbaWdndj
ve4JD7hvTfvRUz4w/cS6ZeBiBIDp6ea3rjvLtbu532I8/UbuPdbqXIx2HkxNyxBw1M8mF2co6GsF
FWMu9sMix2NCcirw0M5mqFWW/b2ld7a/a5lG7OyisC4zy7UONrKkW9YdRWiQd4ji1Uqiqu3iQ95p
9r5HUnJ0NX1kkT16x5rgmZMsiDSJejR+AatlC6KE1w1wVbz+aI8wMTNwZRc50BBmrHWF15ulLKSU
AwklaFTgLsIvcu0IXb0OlM3h5MpI3PWM/h4fqvhErAFTWCAJaTBnjQwaJYlTNpyQfI7x0kvaR61K
609oXpFWr4O+HSLpcpcBIsXNuZ7ZEt5yAYghzFvnDfkX/lNjdIKU2V/QulyHAGRyWKXE16BnHEkB
CbOk+drjBWNTDUAXsj3woER8bJzmzu6aw1KI1yVGrDpY6dtQJYxhV/urIUAU6KoyD0wZPwud1S2O
4StYR82u27Bwqu2PqAtep1Yemey+Qa0590qFldOaUc2xFCFbdH2rioZyGCQIF+CWRqaynSiLaPBB
jjn6W7UigRKLvPBmBmxrgW8YP3ttwD7J5WIEc0c4Yp8YtwwEMLdVhN0ZZJz5QxfScX7zejEcZD0/
el21suzHIGlX+ZfBdm+EB+x5IDUKNSDDu3RlMeAM9W6c9Qj55dXSF1eZZhJyqLVfSKpMANbyzDEz
PvXEM+28VnyRlfHFstL7yljfVF1c9SAKt88BOgo7h3U6leNwAqyihXVmxpEc8ZDaQEEu3djNyUVJ
/Ze8rcdDKs1zO60kb4R6LRzKB7Ha5XNqdMytJtO7MNryzkEOSAIhAN7pNkGPSWpsfLma8VEiV0k6
cch6nM9mTQKKNhK+Z1sAyUdDniMERwqs3PNUqStrC5YnjaBneWLcC5hBoadhCkan8pGMbvDapnlV
wnTdhP7E2Lq5c5gpa3YgkB5nYlko9FH1NDPOZqK+tAuiLEzKo4FtKHC6YFzJxQiJZZJVZGbEb7J3
YOmg+ymK70SUJEEDeQNxOONwTdoxuU0tW10C+E3LwPEaCvxWqDg0xULwJlFEycMKkm7EbcsbRflG
qlqje8klqpLuCS16vm98eIeqRKpkdLej3azwB7GrJosukAYzG4SFmFzouh/NWTZHpF6c0cghRV+9
PtLRsUW+o92UTf+lIqYO+Y/12ajiT6MbfwbMg7ubxS+bP+2Nrj5xz3Rq7O1xYSvS9yS3lh0CFc1m
00F+k4p9Oi8nuVGeoLIjZunNE/3ysXcG3nZhfW+0/6kL97r9Wt/L/utXiSfy38IIuTmJthvkl7fn
q3qV/+8/tOf0tU5eUff9eIX+lv3w2z/xu4jAdT44bHMZA+GxBGPO9fW7iMC1PnDuABdwGDJZPxIT
NByTFv4pVv1Yjtiz65g4/rg/Le5dIhu4e1Ef/CZC+KfuT/19CcZVzJjU9bhFgScwtII0+q4EW0ak
08gSjdct9R0I5wj1STlDOu/Qj7EsTBbbfW4XuC+7wtpyrtYEyRk8E8lZbUxLTRivmbdZiFqTOjmu
lvoKvJ2A2OXwbAWTHJ0mrF1N9AeigIwlWiYpX+IsF8nRs2PEc6j5yd6e0t54IA26baPZtNzTws+i
hy7kMYxEU8/MBBBLETV13LChXFSFOwWWiDEWcK3JrjI/NrbXvsR4Ur7lGFdeNpnN2wqWYdypzkm6
wB1j5yPwdYC+rKK5KWIrOXTpxArW6tCtEXZoFK/6UjsynEhLNsIuRVHOYaDKB9o652qsR0bq6eJ6
w5lwfZCbbbcgueCGx9+cAOJ7Ag7t3fsd53I4TBu9ehgn+2ZuORl2hJ2WH0mr8e+zEX0qKJq2U8Fg
duUr3PICquCiDWesxJonBzNzF65SYld3UZeTfOPEdLDKWKDUGOjiTp1qjCIy45b1CQk0VuiruCfB
daVXh5y+DhexDt4yqEFO3gq8WGJfyj5+Xdj2fgKY5WiRtjbkd05VVc/PQ9eT+2C3o/lG2Bj0rbEf
1rekyodHcxW+vXOIieAHGI12DguHoAlXn1XCshb/K89D6QCyKHxf7ajZXBgvLUpTPYaIf4lct3pM
Cl18XabRasNKiL4+OckAEGisvPVVaC1tpY1JBYdu089NsKhafgIw5bCSJOmAEqEwWpSNoyUflnGd
r4FMaFUwGwNbCfBy3nVJNGzKTzCaDzCMmu6mkA2X5GK08os9+h2oQwLzTnIUvIFZ560k5sQypSq0
0gF3iuqLV4Maii1GSqAyGkZQ6KC2NYjwndmD7wI4h+QOFOhCH9wln7Dcohtey9V5NJbW3E+tQa5u
bCTNc55Y7IHMypPZbplW4JCanhFYSEx9QzMvOv/Wc/PulnRLqjtv7MoLCF3JxbCUBdXegHI/7BNU
7cHoSf0c5CTU0d4BxoczxyODsx9MQZazTgoF6UcFkzcEt2/AM7WLKSGGC2SfVT9pNfEekatMkdyy
Ed/Sqjsh6pAPGLVv0ll+8ULiB7lt5IQsdqg5CXdQhtp8PEsgHmzZltrEi+a+ubr7bEite6cm0REc
l4pP9TyNSDI64THwa6XxTeqlzWJ3Qq8ekaHRN5Htr2QMmPkA9pB5OovkbvH8k7KthdqDJdNlY9vp
KVXAV6e5zHC+0tvDwKwq1Fuc0//Db6RNUbZNMH95I2Xt2L+/hf74a99vId9CyYZuSngW3fb3u+b7
LeSbH2gauU9w3QCpxkn0Zxdn2h8cwPSIDqxtw4F+7c9LCNs+PR1JHAytkLsJxpL/RA/3XdD0n1NO
rIM+nmS0r6YusNciK3t/B6Emg6qiF/6xKQvtKItY4ENg8SqRErcyYeVoJzPhXHl9sKbSJsRunR+r
QWr3tZE9JzY6kjbzvS+4CACpiooF6WTd8gVGNSO865gOkO9inB8RNeh7uxq4DNI+frJMr7qUhXa2
Dh3ozGlIjmUx3Gn1FlbS8G9E5AbiepnKm9zLPS8g6JVI3sFZaHGKmvIzdkIN7cwatrYzPaBCxu4R
S+KV1dJe9jlyz3Aypvm46nF+IIzWZV2N5PDoD/58X45V+pH77iveE8bICcdCv5uz/AW5LQEs7hoN
aUk7aF3lNQXs0nBNcDDvlVfJcBC0eLW1fCNnlkMnSc5jWgk6z5H5nK1g8mtxdZcnZXfpF/ZxGX1Q
rVvadp/Z827tlbGznN5A050NYS5bEv5WB2Kags7Seg4D23HWOK8Ias4pRiqO3mSfWlm8s+weO5WS
VXtXzFYP/ZPJoUgXwP/+VH2i87r2Bh3C68xAHBvnhLWoARfkW8k9oTrZ0zS65e1UOtoBtHUMbNiK
9VtbETMSWIlKyx19JeyfwvGxUrmrwNfkldah6Au8eGWq18ctJDDfUeQvWJ46HX9r12lnvXKSz9yH
HLwy2bepM16gPthnfCv20xIr0uvVhc5deW7r9fn/p+5MluRGsiz7Ky29RwqggAKKRW9sdjefSTcj
uYFwxDzP+Po+8GBV0sy93Yrdm+rMFEqkZETCMCmevnfvuSKKSXAll28diXRglk2YU4pcikxMZOxd
az5NqYFGqrTrGzvDqVICR1m5HSoII+eapYMHkicT12brND8NlWfPBH/jR4J/CWqqLlO8SEARByRI
JK4vbSKstzWWyXBlI6IeweYpBXO1MOg7hGNt9PuRtI0lshlJvvgg1sjpq6Veail0Kj87BCUwHCLu
LfCbxArmVbQnxtJ6aK1sGhbK87PPo2GRvlA6qOTzPqdwmAhiSO0yuu+KVv3wG9musSY8VkmOllgH
9JzzgTduaQHFd6kbOuiB2KthCWkw8d2kStj7YNCce4Dd2tbpAou06U7bGlrSPIA15C2BNv7dK8MU
F0VYtl+QaYllpzpx78lWfwzxoa5g136jLWrsGP6n6OPl7C9Nq4eExwmFhdgmaT5ujdK41nuEDxDT
u73yS4XkuYJAGNTVsharsCIitWzGGyDonwJ/GhCRR8fEz2F9z3hHmBDjWlP4MEVhfExxpS/jdtih
myeeISm27mD+8NGdbfD9fS9NoiwWGYJKYpeuTQwXBLzcJMLY16l39HxzpcrgKu/6byHmHz937/Su
g6rYtnJDXfojDQbjLi7Nn7nlu7dxW1gr2mHVRg2a2uVG81Wqur4OFP6VGiLyj5G66LqzVf2Y5mK8
qmuQ7hTNWPXTWG2Zz3xnKZbLTJo/OishrYg8vmUZ+2qVGmG4tyKNBkzqb9NRN+7Icr7F4j4iLABa
m2Wgl+ns5huzoetUtvTcO0nVbBfk/NAqp6IS17HVR+tGFSveuw3C4eYWWHGF0XIctw50eHLNSEL0
veE2gTR8heExu6FzjVmjpu71B8d4jGVWPzD3WZtuF15pjUoQdWGgX8wgpmsEy6JHr0MoIwHG3VpQ
J/4i1QaVTwwU1WJfsUprKdAxkmAtQgyKkRmTOoT+niTwVoyfB+kQD2cPozg6I0a3RVel+qdQhgSq
NpaOdAzU/a96giFd4y+cScxd8NwbleyXJB4SrxnDFooSu1n6VuCvOzqQC3xcpOiUVbkaUMwsksSB
LhaaeEvcG3emrZZ9H9PeUU9d734qs7jeFW0GADjAoN1m33B1fSiQ4QQ9udHuthCdv6xGbEeMdKzm
sU09bGb+L9bZVc6Awe30B9GE1DaDetR1Pit5PwCvlfomlmJY9XrxzZwewd+valibqIiKT+kc21Lj
QCiwCCOmqjCZpXr+jMw4wgLjFYxkIaDaWv2g7HElfFjkncTFl0hIn60ZfARs5i9LjZc9jmdzRMLe
CmY4KlmbF9MdNehx8KCX40Tyd1BpVM6lsx0gpq0nE6FtCoB8bG1rWxIF4QDRKyHJmPnKM7L8VkWF
+ynsjHsN2+5KOlBP3b7IPnRttCG4R60M02mWeubyLW3Y6ySTfHLGPrgWAkGh6SmYs+mwatFIDTmX
WTof6hLZUQ3DY0fqBGtOSpM0SpKNsKd6h0BuNdDdwDARbSwbRDjjk4UfGx+ksL6YAU7GbrLsjVWr
j9rUGT/7xvnEN0V9aCf/198XjW/bHk6UM/81RNT/RxmWQmfI937VWX0PftZ/Vp2//5nfjQ/ITvTj
Z7STbVN72sycfjc+xL+AIvE/zJSYGYjx75IThhTBjQKgC8WoAXLx3yWnJf5lKwYQzCEYUiGG+StW
pK2fKiMcdC7C5eg6OQCIXsw5rfPPyRNx3rWehQyXjVHwpS2jZOcrvb9riiTdxF6Ccz5zbzNhbfg2
spVPzGNAXkcyRg8W/fsNjj1t2yD9vPZ0lt40QzFO4Oun3goY86Zmtsm8pFlFfvtLOF6/ihQBg1nQ
UAd0jChUQOKHk3jqjo3U3eRP5E6S14cRic9NGOdIqmvw5xgA0eCbCBFpt5c0JbTPuYXPP8tJCHEa
DQ4t/VTNwUjZu6QLsjSIB6Ql+aakIbuyBCWc3jn6Is/UI4a0e1kOtyUko11LIBPj0S64qzs3pasi
6yfDgT+JCtP9XrQ1q7Uc4aKE07ShzBnveNWmnTIbE5qCn39pjH54YNUr8ePztx/1UkjcYH1qw+TA
gMYSHLFz9qKwXGN8n9TaMXS1gqzSF9upNh9G+hYwJZ+8Bst+1qTbLHMZPIzZla8P9AwGf4h28aQ7
d0h9rWdEvzF1YJd8ccmeXEiLpQ8Wer0odP4qdT2MpuOnSYXp0vXpodJQqKkyCNKGv4GUUqG0tNEj
IjHGSyFNgqPNmL8qDOqrVHIDLFE1C9xpxX5MimvHdj8HkcUHKogK2ichH0ulbnyHThSqr+tOpV80
XfvpsH6u9FjUPzBrUqFMxHoQyZL2q7aonW3euuILmxDlrDM/B6fhxXhNzUx9DPJmyh7KrLEGJFfY
7JZa6n5Eck59OZnP0q3GFYOTfZFUTr6ZCFEmAEDjlNAWS4Bi6DcLHeT25GnTbajMn1PnZrDM0Od6
4jaAO4DqkgBHTfsQ2dOtM6TXfdOT/JcYR+VZT17RwqHGE4WLcJ6BJ/ImcfAQDX3FxGQyfP6gXMRK
O/eXYEL4dvp9bJVGDB4PpGeS0QUpZgfX/1HjOjNis8gYs37adL5t3U8XSuuebclf9B4wkT5DBT8W
hGfU4fSrNoL71jSOo83XujZ4nMPG/CLAYuAqCO/1lDS82oW0mQKvBsLBryThhOIx+eg7FsV7vhfl
6OOtVNHKUeFtl/eHQEZ3XWXQr3GNL9YUf6zhXfKofNLTmoeMBEyKe/zzupfkj3ksi9u0Kw5uHfwg
aK0luyTWd8hY00Vao3kLk9xbWLXjLq1oVLe+lRprXN/ys+doaF5LohuHMCYETviE2hOdvhC1Nj6V
1EAk5mjXQSbgG9ZadOUje1dFzftZOVBpBo0Mg0afOatU52PubRyDNLgyF9PVGGrW1rRnWgOJ58vB
bH+msxcE7ggTpJJxh97K6i5N82RNxkuBPMvCbly0HwBFYeWt9Hs/mZ6HhEleSG+WXPtvVqk+Gcq8
GiYhHuKpuArLAGd9JdWKTWRxZzbozyiGyw8tKUoLyP35StXgpYjqO+QUm7nSgnUGE4p5YB+aMGpc
dsUh2RwgQb9aVhhjFk3ijR1oeMO1ingovT8ypniweMSJaiMfyC14rtsKzDlpDNkwPLt58XVo9Q8h
b6xICQxuuPANWqclPlJuBp5a+FYZPu0anwebnP04jOkHfMnjhk2qtbEszOK9q376ibq1I5oGxCMD
no3D/KsJm2PVOBBnTYJgRjhZZOCwTATYWNTNNNJ+9Gv/yPoa7nEJfRnNCBhLS07jwB6WvciwHfTx
EyxtNrUgX1bsIlg10viJBuxzkLv0hoHaLHDIMKFj/LZzYmi+UZzsdMtDRiGtq0kjIxcvE1m1Q8Z6
ODEDpJse3sWO9dR6tViGk6cW4xhkwDbIbyQ32GaLLbOVVhEqjzUJuhhU/3Wpgz8Yos9mU3rggPWt
ippPjcegNoEaixuhIDPCsX7GFrSVXHYkULpFx7STlZ/MpUdoOeW2bMf6VihEyVMP9qKkzl7YpXLm
GhEpf9h9qPFyAwTpN03bXDVmbBzIYIXLnvb2te8m4+duDIK7yCebyJhsBoMSKUqheKjsRt5kQt+C
gvqs5WW3LKS709vhK1LrHSnKI0AjjLFj4f2wM95q2TbhSqs1PDD2bRHqz3BEvAW93W8kYZBtqVs/
Sz2b7rFSr2UR73HJlVd2zxi9dlGHT4IFqKiT+8nNbhWHGiqKQsJl4mXqDvSeU2I7g4py2GzijD68
CfFdefcE7PGIWaiMUqPduSnHzJUKrwwVVRs2m4RA+gPueRxD2NZNXl4WXIC21KM+bhOtTvKNFkTO
ikRYzibPDpWO1sh0p2Y12RiRKowwq2hsyn1ajhgFR/e72WTTA434m1inqEhK4r4QvvVLd8p+JHMe
siRgIhxKhoRpz9HS4qZv+QG4/hHElzgb+9mIIPPOv0LF7i7qKv/u+K65bMfqmwEkemunJJhO/J32
/AolkkN4fsra5WI8iSfH39hIvLZZ6Xu7QSPVGEyKfdUkY81WMgqvCVn46CRRuPbN7lMYt901SYgK
yVkPL3oikcYwso6nLPY3ZTc/b3UIIx+xVUyeaFuRmzwMpCvzta9wNqJa4MIzqAXcapO3WqVxs9A1
9wfquLsgwYszdTu/C+/9YaTPMnTBMWQMsdKi/MGmfXAVROoBWx1KJIWNIqwfMrNPFnFtPeV1CjDC
ncBpeYvEg3TAbPpbHjfGGuwx+VohxMuIycCqH9ETsf1/Zuh1K/Pmm9NVYHDjD3rb7akMeOUqtHQr
HZcS8Ti5te+0qt/gobdZUuBsa3wSwQQhEHMmxRMErGIxmjLfDNDqd4aRfqaMihdD1hDHMurefRGy
9tQY0LekdPzKAT/trUn/mlrsU23NH7Z+NPbrQooVo4PbTvJFdMAt/3InjAVVp6MQ8aO9ZyTfNS24
10mtXEJ29pZ159MWi8LmyvGCggUnnneObGdDGil03bWD6lldvJIuqS7HX2RX/Cobis2k0LJtHMS4
MCbcXW7Dci37gVVwKKJnQE0aLGy6THEZh9cdPswNugtoCZOZQEtjLVjYXndHkenvOoIhAh1ICbra
IzyO8v9iWPxf20L9v+zF5knBf5od/pugd22+u4Jp6IWtVtiE6c83FFsYof/jn/+97UKUZTNQZvck
qEKZOv/HtouxMZ5iXAuSie9sS5jF4r8NDfa/2GpZFgIvuu/Mo+f8yN/zZpRcdP9tnX/Zhm5KtIN/
0ep3OLE/9MwMEzBOsN9yLEzjLv93Z51+anXGydEvX0a6TrKGglARlMVq0Ng2bMdag080GXWksRnw
CxzuCHjv48oaxhvH3gX1EDE0Dd3gzo47erF2Vt07gcCJhifUe6DL4FGvYIV06vpTwGfxOQ+zQGdx
mJ2OuiwRiQSoSWGl0Mf9miOiQYiRGbT8x8K60skBhEBmlNQ5seza+6Ih2YpMNeBTy0A5GYFcZtOU
jKik/DiqSWab1hoqdPJdjQ670ZLbznv5Bo/Id1duylT2qo6Iq9uglvMfTM9OzHWbBZj0RrfK4ie2
vIMB4mUa8eXZTvMljMuasoyIbLkC24HsJYkHOBU0sYmNsTpP/iTOzUTW7Hf2TW60FCEWAlWxYDhH
b65IsqreGT3wT9Jyym+503Utp1tZSKfIfkcHlGNDjSUra+pqO7y36I7/vmny31T78T1vs6YCqX2u
fZxnTv/nGdsmjE5kHvPf/c8LpyGe+Nc/BqF5dvaHtgM5IhEZAJJ5Eelj/H7VqFrJijXoPVg6IFOd
9sh/vmuaQG1p2phFJKQIsmiE+Tcv23yUP142gNMsLBTCmJUYB5KzcfayEf0eNhJizGE0sbr7Wl9/
ooOvfcsoqO8Dk/oqpj248hzV3mlhZ17F0EnQSojkYWx69iZ/XLKHf+Z5/yNr0wdeqqb+X//zDFzx
8nvQjrOMvDhi+F2nPRct8nn54CExdwOBCm2wYdfJRg5FBtIkeBILTcuzzQTIcZ2EiU8UYSGWHkGJ
9+//klPnxssPUdC4HW4OoZ70k05/iDcJEHVuaxy8rELO4Qf1Kh7pPL5/lJe8kX+PNefDsMzCkGBl
xYQDSOT0MCMTLohnnXfQCJVlbGbGK5XqyFkCh7rMa9R2sJs9rbBpKeqp/0mKULDyPOlc2VFMdzsG
9p8aZbsdUh8IWzb5V6r3vF3WuWLb1CGj/7Qb9nYCuS4uSmvDBq1+TrEKZIuaqIW1lTE/8dmfbi+c
GU/22ZNFr4YWGl1ChRbn5U7/oduWYyPSzrIcBAbZvkCyLcPqDizqTUl2R+VkO8MiShtBQZEjugTW
a4LPs1pEqANcTr9dW7q3EWaJKNC5Zi8LPZBE+rz70Eg0Epq31WAq29oFbMnr2z7/anJo0Avb80fw
9H4Iz8/NvmnUIRA2KRoqhhBYlPWFi/PmUehsWqC86Vbi/zvtLA5ebqswU4dRtoQrRmKC3+AMm/dv
gfHGLUAahk8OFgoCG+vsML5Z5gGsx+DYEe782BpMALZVMXTdMvaT+rGqLULGEWaEh7Gi07NyRV8B
rtTJabJjKytRRgoSbcqEzseimOw0X6fuOEUXfucbV4P6hkRsC4HBa1RMnEAaNp3UO0RFoa1drWkW
YqzlhaXlrVeN5xCyv8LXbsvzNxpJr+4HfK0PSpkGOVphsS8F0AY9kw0AMLDFQErqNVHEkCUYzSzZ
owlkWnH2WSIGXWmZJBmsCsINu7ofYUBfi0379BA1NkMUJM1LxiPmjVvU2qalETqLmI3N2KZMUONG
f0zHabgWoCUvGCRefvjZGgKsHfUatkyD1+1sDcnSkOKFqNsDPSvCVWYAs12N36iw4q2yM1TBedJt
2gEaQFTG1W3mIF3K88R6giVvX7c6KYB4Xi6t5fOn4+RnObz9EnGiklSg6EBOH3I5+KS8IZc9zo6V
/RCCrScJ0twr4pr3Y2VSqgi3uq1T3PLvP/h8Hl8fmemBIyzDRLVyduTGnFo7DCL/mKr0htA0G2pM
9LPCqXpFgku9fP9o8yfp/DzB5lNni9mnap+9ZbLPY3xbvGVuQmqxm89JbgB5lqRTQhwpiQ8XICgv
fDjm2cPZQanrZ8sfApS5+j69uH6OGxkVujqQjCnvgrAApGmSDimsLP/kBATPjlZ2NNtpwsHadxfe
2FcLC/sE1hPBfxxzzvk6PXpEvEHdhAXrF7Jy8LPJl0Anpy8hYPDCxZ13HK9OlJ0HMljcJSiAzg6F
/MyQiQzdA8l9wHDQWtpbPwMN08Gq3GHIu3F65VDNlt+UO42PXmvspmqQKzr8vzo9LVe4t/MHMxRf
yNebILpZn6mrnM2kCag5gq3ymGTaBjjxr5huyB1zoHJpZLFcRvCDMAF71V625nHS6V8XKPvoxglr
bbSas2d/HZLzWhX7iUoaWaW9tpz2oUzc6ipPNTIt8zD9OoJxo4sum6u8Ik9qqAtt5VYR+nSLtpFj
MH/46yfSkXy8YEO58yzs7PknKxd0STE4h0xWJOl1CXm6QOIWIz4CXLhs25FzxhcO+sYTiccHy7Ru
8s3BOH32TEhfL8zCdg+mmds3A+ZD5A6ZtktZS6/ykVaXP7GNY+7noLbq2wsvxBuPJF1E2JTzBpWp
4tlb2Eh9NJsk5jkJmOi3qWgeChSNjLTzC5WhMa+nZ+8etnAKBLzp/HkebVCFM28KIsfBDmldY+Fp
V/hJGADa9PBFIOkqORUQEQXxJAYAvLDx8F2ICnhdKIMigKOrKJUdRpfyrFAZUkjimsy1Q5KnwFwb
J79JC6NEAZUyUXCI/BZTYt4IHD10UOcgsiAP4MOUwd37D9sbiy03XTJ35VV06Cmc3vcw7izsFIVz
GGoj2VqUptBZ8/wuIhOlmQhJff9wb6wHpHowDaOyxPR8znejQWZ1Gdm9hyoED14QeLaJVK7faOZo
z4xOcde79o/3j/mqQOG0LHZhfMyYdUFBOD3FPumryQJkc6hn/CJM8a/VEKsLH62Xt/L0sRL6TIrg
m2noPFZnb23jMGSNyb86kg/AMHciJLSJTXLYe9t+wjrClt10h2s/hXfEfwtxjAjtGlFjc5eWLTh/
rS8uPerzU3T2m3D28YW05n0qm8TTMwerlTUiryktgDQBaB67G2xWkOUYf+8aOepbMA0jMaJliENa
9dd1b/TbsoEH9P4teON5F5KUWu69Sz0B6+f0l+Q5ril0XOHRybDkkhcBZjsvunu2rd4Xwnqw7w1O
BnveIpksSOPrrMOlVzJX2r7/S16XNcLGm8jIYKYHsEk//SHRYOpiQM12JAe4zFdjExsfS8NnK1wn
wYAEk4KPEAKsZsdGtbl54YM480vObglSCRfWoJIIE9g7nh7fGvLS79yuO3oxPIoch/K6h85B1CIK
darTftdrXncsw2QeJE/ZtvTc8gPYW3WMPGu4aYeu/iJBB97HlkBtOerEiDdJdV1PfAuJsUkfwlqh
G2VSt2htBlXdOOCGS8S0jFNpbCMX73gW6+4qSqoOajVW8fcv8eslBT4DKwq1uj6/EmenaAC7GnND
T49l7g2rogJXryJhM0B0u209iOHCNX39frOxplDFekNYivVqq1qBSSqcgFuadjCAsgmqmBb8tjvR
MSZy7eGft+aktzE/oqcvE0WZmJmcxryzdM5eJrtMsmRCMsVAe1QEtMtrkbqCGgGdohmNwOmngRhK
kWn3KUl92zKsfxBKpn9nZBheqSZNNpmqw4OQpvfXX0926LReWcTZ/byqsqD9aQ1yvvgoQnSNqBCY
1la5+cjsoLhwsV+/P6QkUCdTJ3A0AD2nz29ltgV4CJEdpzHLHsh0L761Y4R1Ni36bVCr8NEQTbtB
MO1cWmFfr2aWM7dcwH/o82fzrJbs6aTCJquTI3MY8cGXLBCmM2hrvbFHgVc//xZ58L6pHPMf4Opt
RANatfRrw/jrB3zerAHvBNJqzgqj02tQgnKxOoa4R83QSCvsPAbLOKCcDAMmCLfswiV/KX5On7x5
J0arTyCKQjt1tkOUAkhixgD9GJrTcESiF23rVG/2jTmT1ZXTPcKi5kXH5rsOiFrZagO6eD0qxQ2B
zNNO9yQ7m4DdMXxM7TosBiqbCIKeTEL/tlYCtCOxZVuZqnEVQQlCT9gOe9MuqkfsS+GF83ldA7CK
c+kwFyD2Uuc7edIudY8U9eBYA+//WEdOhQILHSyQLXfbibpaTTJSlyqu12UfXQPJ5ITrOM9Pzi5i
Oo+BAy+Jjnws4wcvMZzr3Ov0bSS/KPtbpUOUTLVo3EdT2qHGd8oLD83rVUoif6IzxQdw7v2ePb11
I/TejdIEyprRrKyxIDsmYIT//tr7epHiKFgHeThBFGMJOX00x1R3Jrt04qOl1wl9uaHbx1HhbAVO
gAvf9DcPReWKOx96la2frwSB7Qx9myTHJMdKBrgG23NEPApejQtHeqO2IpcNQC+DpTkMTp2dlRtq
tiZHQshfyCIGvYGN1pb1zunNWRKs2VvkH58QySmShIhhaWOUD0bbB+vKtsK1m7n9hS3067sJM4yG
gatQFtL0mpfJP9qjYcyU3YpSfpFXu2Q9maBCXe3SRv31m0L0m2OreazH6c9iyT+P4hhECBVGnx47
VYQ3ndPZy0INGfkBQbpzLVSG2mD1Fx7UV/cVqRVzCzxDs5kIKNHpQSseqmQK1HjUHPMnSqRg09UQ
yge/bp7ef1hfb8U4lCmRZ7LzY+54Pr7QmVc1epxPxzZNoMMzslvTTaX97ZeodyZADNrUaEugKi1K
7cmnM2OlV+//iFd3Ur18yHgpbYSpr36DmOtSxHLi2DsCShhM4EVMbNeF9/LVnWRSQ7TgLIdlVMN4
5PSi0gYqM500qyMqMpT1tSFJgRn7lWnY08aPFE76soguvDenhRgVJoMmrisU77l/jPP59KCxYRH+
odz6Gf/UjdGiQO+B7aYBqp8s/fX+ZXyJA/33R+qfgyndMBDwckP53acHIwqqSY3Cb5/BJqBAcBpZ
LDS7ire4y8gpzt1xmyjiREowfWu3Mqx7PyXSInY0ecVHptvjTYLNANmKZGP8l0bQ1ZB4mmqZgqlA
BDd2T4aTuEv2TtFWZaPalrKWOCmJ0Hn/XKzTbwXnQsA9ljW+T3Rh+PNsvQl55bTJm9rDWGjpdarF
2trnGbn1QDEjCwwFaRR9tzS1El0t0QE7eN81GgpGIhYIzEPjgBxBmFxA5Y66tbL5hpJUFh+wBGfb
tuwrkAIg1ZJBqnVT9/EHjQIW+ixWrMkiTC5yQm3PDOPXELnDtsw88ygi9KP0xqPvyp3BR81Q5jS6
nPgaLryHm2Y2bgckl4WJXmyGsgcJZ9BXvHBpuIsnd5krIyXjS4Z8c4vqbHEAgWWMKMraA4AU0gHt
GVrUc6j3j3I2+phvAFUeDy37aZIUkTOcPkzCIzuwwTN2GDslOP/RXTjkr8A/zbtP0wh3A/OS3JSV
JndeqAB+NWNI2ZNgW2X/cVOnVbqpWlzeo4mV/f1fd7pi/PPj6B4x82Duyqb/7LVSnlaNqd3z41yw
1ZYxGEsGXu6Fl/cM2fT7MKg1bAD19GjPO3LEj9RGCJ0E9Y8PEYNqdGV1aLHaxErusXlyroYXqLWJ
KYiY8678oguE4wRhoPyUeGnQ9tpLcHJoqVugIowZ+gtX4nQzO/9E2md06SWQA9rY9tl7YgVhh5RO
Mw5xhJiBnZnCVdMLronslrLNhp1Xgj1sNf+HqnlN3r8Ppx+qf45OMcVgjMH3PHs6fUgKLw+0nHi9
Q6KG6Lp1hmZBCBTe82BqLtyMVysp/SpqVltnQSXcxzlbvr2mmCp0F+aBzUSK08nwVpSx2dIshH+b
UpZfuLBng/2Xc2MLTRFn8icNnLMDmkx9B770Ji16z/o8ppZ5pVdmce8a6BslXQQ0iOk0D/bNK02b
rKWoUm8ztXH8EMfVcKEkeOv06SnMucIUlS9Ojz/rkECPtZCLYx7CvhhXNMDlYmADROpSY62yltzP
v76zPPG0v9ES8W93fgP/qK4EAg8/Lh3zwALv7akLeYZy7HiWo6eXrvT8tp6uaATczd9kFhyTau5s
RYPCpNKu5RnGEOHcTzSGV12vPdq9b69BSzh3gV7oR92JnA2YOGNXQqFasksdadRUHwVGiFX0zdzW
uerWmjTSJb7BSx+kN38j75hh4MY2kZ2cXg87SQOY85Zx6DthPVlmNtz26OTXIwybjWLWu0mj3Fnl
3RQ9vH8n5iv96urg3SYzDHcfE6PTI2vsmHxsMgZrnRCbPhZoCNVUXf31UWhg6BSDBro1msOnRwFt
aMUTsviDagJjESkaqPii4wu3+o1z4fGdxRrMkYGonb1TzkCGWuAn8lDTq1xbefaxskgwe/9U3liU
SG2GJUxpizjvXP5maFVuqH6UB8MObHwuaCutNs/2dpTpj+8f6s3zsRDZ2AYLE7Ezp1dtjJEEEeMn
D3OyKnHfjCozM72UcP/Gs0fPlvvC08ew8nxSwdYLl3U1WIeQQmc7+Y6zTQkifOzHPt6PeTHc5DqT
ahOE1oVLacwOsvOnD2sZFmTcYtSx5/u+KIfy1Jm2dcBj7QZr3dNGb03gp/81wYaC0o+Pikk0VxHt
w7CLnqtGU090rsprOw3Vd0ri8rZAgn2EsFYBrO8M7yuoce3RN2VxjxFMIUHOnM1sPQVDVTp437Mk
ggw2BhHSW6kTNdKMmbG2R0IVlyK26QswrS1ugF74G7Oc4QEm6a8FXl9VfTWkSQtSC6XawyCWa+W4
GRlvku3o2HpFsII1PlSA7Br53Qs95xvxZ8DLMbwSn+rLZjRvgoC8NDOjlUnQX1vksHOI+tvj54Zn
FapK/2qZnfNDQ4Qo1wPJi7MVCYtYbGDQICAmrj+MVhN+MK1/LMu59wCk8zbI4xzDgTlm+lXVWM73
GTQIxqsgSYCCsQ+30QT9nlTnOi5WsZdHe1fGPX4tN+xwGmdGcxNjVM3AxQYhEAOwuJ/HnscSioxQ
myALXwh0JrUy5mCyp+tkMEGoAte8K6nEtkVFRtmqrK0J5Ikjq2MTExO3KJmAB5u+RAO/lIOXfZ1S
1EEN4zH/KusF188zRzzT0IgiyPgpi29NHkDJCC/cJBh5ieRK+zk9140ik0ZWTvqKnAI93Am99T50
XH58ZHHWHfxOs3+5baLtQuJu7+ctyhWrqpFedX5W/TA9cjMxLxd5vBzwyelgILz2WSTRkK3YlzTP
RTn18bYxmvaTGpTcRWKQBk6zyvkBQmy6MYe6ZMpcOA21WT4nUUxNFlO2w3a5Kw2UOItWI/8Epqk3
XVndVDCOtrLxoUqbrTMOltiNEZvthdV6Jh6lAXpXV2oCS1DqG9eJbwJCGgD6IEqI/KFbJMIrPwue
R/bIRkPiDkJ/kgIwl2A7Qgnzq88H+mlGmAgU+vpkHlVRxU9eME1ExEWhddP4uh7j2YuceGXZg7qH
6uMtAUoFn4wULexiUJ298Zssape0r2t5lZOJ8uv9lex0d/xS7cy4dQQnhG/Og4PTlQzfoUaQ3yyj
49vyPOQj8ja3hL2xGHj4FzG6LjS1ZBK8f9g3Smzw63z0aXbgDqTCOz1u4tTFEHjSO9iql7dl6JVH
N9OATOKu/1VWkoxTUnbWPoM8pLot9syE1FI/FdajkmG2Fgrk5Fiy9+OVVNdxboYXvoznV4ZZ4gzQ
ZHKJl5YfOa/Of1RCbeUBTc7i5oBaGVuRD+pOkQe6tKaaaLnYMp4oRy41nN86KOJx1mN9Tqg6L6x1
6jKlg/qj2gUVGAlHJyBRkDgTrMlJcrrsx/v34XyZn0+SriAzyvkmyHOpUVeIdhy0sjt4mJgqxc5+
AO+F7onERaRAF7aw4nx3z+Hmjds8i6TtSWPx9JqWVmaPZie7Qz9hIbFsrD0kRur3QR52u4gvw7KW
UCxMF0Nog89oF7DHW2IxFcuoiAg0ZXS9dIKEKA7RlrjmXHep5Wm0DsKovnU9Z1xN7The+Bq+cVMQ
LczVy8tQ7Vy2YCU1KnUJej0Wo4052VIPRiAMXvbM2ImyxQ5F0PmFN+SNO4Nx1XToujJGJp7g9FLR
eemTpsz6gwteYTcqTdt1KPwWqE4xPDeEU/31kzBrCKEFzeoX5wVl98fj3sVJU5uYAA6+bz+FkSiZ
gfpyGRfutW8B9Xr/aPOv/7O45UFQOCJoQM27eLZ4Z2fXTCAfqng41JXWroMgwBDrVpd2GG9cQ86H
ZhLVO82/l2bTn+dkIsuOh3I4ZE3ZLzs5ptdNbz/xOWj2bNEvvbxvHg6uIL0rbplxPiWjXNMdPxTD
YYqAZ6MzGdYQeKqrEZQojaf8wtv0xjWkSYaehiqNxt+5ejEn+7f3pmw89MoKYOVZ+QZgjPH8/p16
46T4OpC3wYU05gH66Z3KbE15GW71g97IrzJpH1zR/fTH4aczdNmFvf6ZIFPNmhykvSbLEVNl95W8
18cHMhRoRg4gBNqViPGNdo42rbuotrajUwS7nooL7xqMlK4L4e5n5rBy8GaQPwpEsSDpaJVRI7x/
Dc53FjTciClkg0p7nmf1ZVn74zlyw0SrMoC6B83vuk2hInPVaLra6dB2LtzUV+2H+VgwKUF14TBi
8nj22WEkJ8PQU+2hpQRfINXWPgJ9j276wsZUX+dIFcwBBagLKgXu5Hg9WHWx9aYiuWqoxLfvn/nb
P4d1gU49YyBmoKe3PzFyBIpgF+gHaOXVJPj0ItDo79LAGgiHpfdUd2BNVIpSD8ebtSI4vVy1Rlbv
wjbrL0imXrW6X66OlLAvWKEoHs6uDmkJqY9rjvYw+uq93uGwkAOlrIsMYQVeANpqABqKlE61KNKw
uxtCz92WwM0W3tjry6qo1s4ED8Flggs+Phb39UQUrSykdochOrmeEpFuYBWpJcI/wCpBEC+a/83d
efXGzaT5/hNxwByAg71odlIr2ZbUsn1DyEEs5mIOn/78qPHOqimtej3nZnFuBhjgtapJVj31hH/A
qfwMQGj+oacBEPMS+goGXxvPlhcu16st1XoZXuyAQI96OsXQ0T3jJjEpsQQmIght4/GeMkJAm8g8
fvxFZ/ucNytDy5jjFHcL/cDTL6p2RsUNXXRHQodcU9dN94BSSY8HR70zZv+SukLTq7ewYKqhf+3G
zPsWxQHc00nKx8LCU0QhJfTNUI129IKVlZdo1qbqGXW7Bq51Zuuxcy0k1FoM7JCE6gK/sFHknjxR
PLjoSUIRNphr2RFqmwLfJw3E4cpwcHyQton7XjWmnxRdr3dlPY5n8rq3YdMEkAUlj4YOEP8lmCRB
ddnTsIM+WtB7t7NCD4VnZJ35vm/fsknAoEE6ExXIsRaQlbEqUMnGReQYWkXrK1XnICTt5RcYrCtn
QsY7D6TPU208BoiYTE0WH9QGX2A1qnpswXHu6qkrt6mbBeuP9817D4T8EMo1jNI0w5rviVcbNmQo
SyUObR3Ai4tjolFinuB9ciF7bz5e6e2NAz4a9C2ePuQh5KanKyWGUzH/KOm+d6iaJVqJOGr2WY7W
wab5d+blvT2HjLY1AGHAMGnwvQntdHa1KqiNY2KjgILJh+qj/lxdqxr9vaCJ1f1YqMVjqk7neizv
PCZwPDDUwCMZrC9f6KRULTW8MI5eHzr3dWg+aUJVfymR1649x+nPRPJ3vh9JCUBjJq007t1F6l2b
udtIPEyOcJi1tVpFzi5ya9QhEIl6+PgDsiP4RKfRDe9i0iCaR1jXM0Y//YSaPYTVGONYItzwsi5l
7m6QKQ+vmoJmFXwQ07kf4qZOfDNR3LuiATWy7rUucf2pt/ODpwdgyouRJLRtTJJeaiDLoD/gpqrv
DQVStG6kItmgGeFD5UDQ2NemViEZb1K/oq4lJb3xDIXEsnI7uUIKXhg+rEXsKCM7R6zNVEgruERN
XGpcVD5w9k2cL8Afubt0iQ4Ak8Zj00TAFEdkB0dJqgokXdnL2im+OEHWtJAThAVVpey+IGGM/HrY
8+Lx2orzeo1zkP7VLjRjuHCGUfsqzPJLb+FUuLL0Bt3iLlPSb7GZxO3OhWrQrEKuUsT86hEMvYz4
beFQKxc4MhjVSqQIOjgYs2/CVm0+WzFQfHouSMTvTa6w+5ZE/RfjaOVTj9ZN67uODB7GEblg6ne1
Q+IFwNZBxcghQ363w6YReL+zsqoKTD6qCoHnC3paGlcOQrerskBOBMFBCycVLaHlilhkP3weS5XG
nDVFcu7hhMllm+IXmidF8k1rR+UH0YEGHDQwSTxN7b2WTMR9Xdp9jcBCInDx1ePsO/ggejFz39Py
ixHNpRwI6H1VmngU2JjoIHPEzQkiCI3lB9q3Pch3oFN3KrpFl/Dl012F/vRdrWK6jKZSX+2g5mqS
l2RW6ASa/WRjLVogDJCCRxk2dg0t8yGfojK4tXpvCla0b8SNEnf2OUepd2IJ3JnZzxy0E/OCRa6k
0XuWMGimYx7VfuPYco+rj7tthKFsR84ZUoeptnbU+MzRfnsBWHTvZ1QtLCaVSv70tJWRVaSDULxj
OYA3HXGcIUc8y414G69muiuN13kiOnuWnK4iTbSQ0FdWjqRnDSIWdr1DYV/xXasUm8wyz2XCbwMW
65H/QvOcC7ilb16PlI0TuZ1ylC645aDAT7KrjZsakuH2XLx6E65YinEXhCdvvgrmR391t2kB5NCh
cpRjVDviUnjatNHoaK5Vp2G0UxoKLtpe+CVuoua2MZv8OUR0b+1ZvbGObXnOt2eB2J6roPnnIBgP
XI756nLyw6SvJU3QlWM1oUjYiDL6VFfBeIAT4KBREZRbjr5YTWZoHSpb0uRkd2NZjF/Bxy/mvY0F
8JNbmCpz1hBevJdcSSIEgsPHXlESVIImGpVBG5xZ5Z0PzR1M0QMCCCbEkgZGl7qKeqexj7oQ8HuM
VGDQoes7WzbD/q8fCKI/ppT4MIEEXJbMgWWPShG03jFOW/NCD/NkLQWg849XWYCrXj6gPbdR0NBV
mW7O3PXX+ynz+sTtUNiFi41pjdpG9eWQZfWWEDxudI/BhZ1jnzGFPZa2ON2vbYHX9JkfcYrZffkR
M2IEOT+yXeZii2gUl1WSGGElHgPRgeWvnTy4osoZs20WmQVCo8gYybUeZFjMea18mCDSygOnwH3Q
PQWKyMe/Zw5CpynBTHSBdgJBH6OhZdqNZ5waBqKA1OhUaG/BrwrLLXpwVrEWSoDulUzbRj3UZYiE
0d8uzZCOu3yW1abyWVLjQx3XsZy4eVRwb1tHzKx8oOoecvbZt6Q2fg/I/m0+XnLuipw+LUID3iwP
AIOCq8A43QGxgtntNLPTy2E0fqdAgWdmQ10ehZkqIBiCsjMYIcw6ujaqcolf5KDEzuS2b48v9GWw
iyBfATACmDz9ETbyeFHU6NCD0WVem01cH0wF9sHHj/pO0+Z0mUWHaLIBnsQZy5SeZFJl40nkaLly
6ZS69slRsvQ2GdzqIUvBwepdM63xjEVZOonEjaxsiH/tWN6izuyeKcEW2NX5BBBJuRoZOuvcV8uP
0NaBNrWRqhwVHZFc/rP02lSZvmRCyKvUnrxNAiVpjUZa5edhm9LQnYbv6JYMcJHjeK2FfXim+Hzv
ZdH2nuMcKE+VmfjpN6lwhZrCbpgpLgZ2d1BSNsGc5yqIX/r12DFyQZ9717j9bxDE3q00extT+JiY
P5iGb7p1umrwSfzrwEj99jIF4s71CF6nP6sIQt1mwsQYqDP6Fe3SbC2h4p05FS/9/cWxoHKckxUK
A0AmiwtFZLAbh0jCI1Cy+B5bWOVZj3Q5YouuoeudoxPtC0bJ67A1pnwVI6S0M9QYFVspjNhb6Wbt
ffIY935WQIs461pGiIzGqDdummBwznSb3vu5CA3wYuC30K22FnEcK0/HzlHGfzTGxL2ZJsZzypiE
N0R3lBSwjro0HKX+grtjdLBGEgYxdtnBVB3MvGyzxsdblTvVhsNstRVqw1PUtasBoMKZg/7erqLn
PJuZ0jG0wYKefr7RodUl9ME9ynGqVgh/2vRD9fLGhFL/IxyC7pfAPP5bEaKaWmsNubtVDwBAYTvO
WhmQda2CPg79or+Dqs9nkIALkIqxFe0ubFZPf5k5xa1ixoN3bBKolFbe5+vQVAIc2TxxZg8vyBr/
XIsk7qVTa5t8udO1IsUohddOwVGqbnaR6FXItLfufXgU9qZsm8yPC5TbKjFOuzq0sl2bBuEtuAHs
FzkSO8PJexw+q1nWFZYgbiXikNGN+FIioL1KyWAeutJtdpbXqyAiVP5yiGymh6a6H+ILcvw4sL4N
34zKsAC0VYDuTGcXcVV2olCRT0keE8AT+94R7kEriqePF5nfyemJnIFesznRbHwE1eT0nZkmvpxK
ryaPYtA99Jsya03fs12jBz+eS7PfXoqAfxiLsA0IAoBwT9fS4wgLnjBIHqUmcFptVR1dury6qrKi
2aicjb1CTnVVyArlKmNQD04woFRttBpGdrD1EHm0b6FaohSKY+jaCeNwUxtesLMYj92F6nSWQz8n
/ou3Q78feJoH8BZQ/uJc0bpNQ5lP8SNpow3gOYjSr9kwlPrK67s+meEm5S3YCvlotVzFOBUm6UVX
4ceyEiZ69n5kyq0cCnHVB2Nwjw0DjsB4GGZoYiWzCYGFt10nAu9zn8nkWhmIQysENAG05boUX+BV
IHwokhIXNWS2gqvYC8oMi4QGzZuwrqMn+pvobkZhxDZpaLrjJDvaiGNFg+/wJ/ChzjGYY1qQ3VWm
W6YrDf+8CjFDBNvpms/GdRxejIwIzc0tDnvtN7UMc6A2adOdY7C99zpJwYj/gEbnRPx0A9SWpaRc
i/GjlWti61lZtZZ0pX70CVrprP23KPwZPAcoHjUoOi8zrPx0PaR6mYeZSgzxx7bXRomRlosyko+4
qbfRx2E4U4i/k/gz0pwHgDAriEBL9HqBmwPK/3GDcket07gZXe9RtM543/WdKDcOA/9rCP0Qf7M0
VYD8qBHaPV2eBsqZnFd7e9g8mtuImjDWZ8LgLQ42f9HC5ErpHmmsVBc5Ptv3BU6bW9nLgw156ED+
YX2CNoB+tRv+RDozvcLlUG7VtqouJs0KN+rIUfMGrSdnRuKStih2Hv30naonO6Me9CYMAXDkegCN
QG2Gvem8c15V4C7A8gHTYjQQMrJH1LOLZEKe+E9G/P+5TRH0EWqJV3H9HdvZKv0BrxSD0Nei8XSD
/vzTPwKG2OKR5WGrTryfne+IZ/8pqqYjYQgjEIAGU6nXuvEKpnj0X+EMwgGDDUUu9F+iaijHU1ZB
e52/nKUyuP0bUbXFLiAwkKlTL73QrnjkRbKQG/GgyQpzqqxxy0s6JCYGYJq5bzNapq/ez6d/xvDX
nOLlJPFlLXAOdB6grDJFX+w4Qh61O+I/T1NE7N20lZtENxPYwmGnaINxO9phfG26o4flSWVnN4pa
jRdeAcAOdB4gpZXiOBNqv42+xVHHIHlKtdxYDanwdoOnxXKXR2oNLp4hfbxWCq37jPOkh6itgueq
msHNBoyIcfqZXHCRNfzzueAGcN1o82BjcWWlqPYEuedmTy1W6WsUFa114QTJmVUWkfzNKmyJ1+c1
61DRp+TiS/XaRqH9vRmzvjw0k3mL8vq5Av69fUESyYyLShY5ieVqSthomelkT2WcKH6aGq0PNb/a
pn33+8y2eJHBeHXl82Qz3XcGjQBBICbNv+VVJMrbMte1ya2f2qwU39IAw6VWzDY3ihZDD0qaEDAk
e6E7ujJVEyyeVPf3SPaXrzTFwxqKyE/sgkI3mewqgS4X+N5PnTqg25RHkb4NCq/4rdeQuDElbePd
RMW8t1GLFht6ccE3qWbKzyy2dPhXqRysVVk39o1XB86v3M7sB6eosGKNKHq2zhDryAjhpHzjCk3U
vlRwno87S0Z0FGb6Nc2n5tiWoIkum6rP8f7tkLtdFaP8Enpx/1UzWueb24nkwZR2GqEWjy7zViu6
HOWdKYK0Fhdu5lxg1tgae9wSqmAdqGE4+0ZGcMWKqQ5+RoWCTUDhDvKng8ReiE1frqJQnLvGnS6T
6qsHZhUnvjDtdmKEKf+lU1HMXVH/ad/ohQbWRlMGhKwTEQQXjRarzgqh7/Rnp5UShVEhmL5lY4Xm
GDh4wH8eP2YtvTC6tCJ+pK8YGipcwinFT6OOLDgBOcBkNWygcmXS/hwmWdkfIuSFL6VqhOGa0x4w
KMry8HlSomijpMpYYlY4YWATeXr64OAKCArVsqr7KTS657JNMDBIJ129gg9TXWETU3oMuXvnW/NZ
UZ/jKtcjHzUREioppiFirqOFWH5WNn5MnQuW0hsbVNeNIHVsJiSNed1SKBarqpoiEzPMEvTbaDrC
8isGy+rWRt4bJ1+MbS4NkKiMwvFBABPcDJhVu/p0z2HwXHLSsjli2iuf4fkY3yeB/HgfifJYGKH5
aKKx86WeJ2Ew5IcLgcPtiBnopACYVZJDEaKGtI4mPblykyTa6KoWXvYtbTlfNg56+MikJ/dWUZrw
RHvjpxJlKGEjEYStdGYmar8WGLTukU/XbJ9XXO2NqHIZ70RiILEUkYPYqzOlkApADf8A9eoe866P
9ZVm42g2xWmhbhqmCPh14KFWbQbmYtp66l1jx8wPSYGyUoMHvZgtmkGlxg+lolkPWDeWSNc7NXRA
Etnq26RQia31wUtuGYHx2iyv1K6w627wPRz0uxhN7icHsRWcivWyvULcrUF5u1CiH3kSm5lfe8FY
4GcHDnvnBJN5o2Q9MtDBOGLBJLoGKyP8nRQs0qCSh6vILnHx0YLC2dtjqmMGEqgxAhiGCo4bdWkm
5H0bmVussZRhjxOQiu+5zNRvZpR6x56Ok/Btfoi1aYrY2TeGQG4+kZr+jFSAnfqVmkQ/mXjMJWsf
p5cmguCtL4cg+5nl1k08FL2+phgZvqkMNdtV62ndpUUfbvIZyip+W+vdZV6hj71qa0MKP9Qa7RAK
YXVfoEkMULfjiNsV6Q5Uh3rQEIchLmncpanbPdRTjHEstUotEDzv22FlVlW1HSDnDpdDrmPUnbWB
qHc2c8TbQm+6fDUBm8/2YaJP40odHfMWXm97naKbMbGWV4itbcbJzaRlOH31dHw/lZM7Fn4c1s5X
KF6agTdVY995TpaP28AW7fUsyXLN4A5te9ygaEt5aAo/jwxwFQh2bvwFJsKmSU3N10yr2g2ThoMX
fl1+GTkQ72z0GvmjJpgwwh0GrStgctpvq57y+yBnWNqGQ/uMsIWzVmvh3Uz5JOtNMGU4/iGTzIz5
46tlOdaZbxYk9ZC/oQvigDVYjOmqWdk175viSeUy8K1Uba8oWobLfhzsTRW3yI5mxrSiosU4apTT
xpBBuNXl37JxXn4IBRhjVPCDdGUWgJFAFxi0Nm7xhJJ5trPDvty1btedaccsGv5vVlkkIo6JAaPX
jcVTNKbOVYwu5Ipsh34ezjfrkKHh90QQG8+85LepwtxfIBWFVU4StGxkWvaAf2CA+4VIpPhaYJ+4
1sMSrQ7ge4wYmMdrjatvXNkbN6Mo2l1oK7bv1dN4o6claj0M//yJpHGlAJ/afPzr3mZNiGAhWkAH
eKbzWIv8Nq4L2sx6UD2ZoPyuUsWxjq5SFxcGc+HrtgFu+/F6c9d2kcvQtaDRwmiNRsBSMQbnXieK
lah+Um3Q4yoFhB+odn7VeAk2LqUzrEI3V6+lGXnbj1d+6eu9WZp5NDoGGgK9SykDQ5aFY9RK9YT+
lmZt0WvAnS6qG4wym84VP5UEVTDcNpRfTUKTJ0K1a4/hJ4bEdsbVofRBdlMNbOJ1MuBLUJbJ3sKV
Dv8mu4fuVFLCI1aHzUzGX02dbSXzHq/CwXWebfIW9cybfGdb0YibAV0z3NZ60ZZ6lRUi1Ma91NT1
k5fSjep0GzOgDFu4QguCM6/ubQKPOCUIKyY2DG60pbBxG/UC+YwJl8OMHm2oROq+KMtzWOV3V5n1
UJhPGsDa563z6oGitLehIg3NE6Zwqa9x+6+NnBj5sg3+qt7+n3kP/C+VNH/6lc0ToLqpop/N69Ka
andWePnvVc2vn9gNP0Vb/26a+p1/+Ufh3PawB6BLjkIbN8IMf/7PkhyNj3+gjDHXPTPT2qTw/pfQ
OWU3Yo2IGPLPVKgps77EH08BU0MxHTAItThVDJj3v/IUON333FaswMx07gmwGNix023ioQ2oJEhZ
7d0ofWZ66+0UF2OXyMVS49Xbeacgf28lHUEnA3kpg8xusVKam7k5Uf7vSW1RylDld5lDueoD7Ir+
fiXWoE1HJEYObv4lr7Y+RUEApTyR+6ZPKCRb9bbuSJDtcjr+9ULgplFoBjfJY720IF4t1Dmpht/6
JPcYFjwnafIcKNEzvm3P/84yAD/RBptRd4s319hiqoUFBi5Qem/jIWUBhZckMhmif+PVsVfppDIr
IEYtlUZCSlOzEDwRwlvV1aC2eNAVuntV5fGZh7JPrq6XjeciLOe9DN+AK87x69W7c7rMVXDOknuB
g+iKWujLGA5HTRmPsjvLHD69J/8shjQV+NHZVHGJ/6GkwKhBK+QeI3t37SBhsY/dEv8iJXpS3TCj
jQ9VVBuD5u+3IvAeckHGLzTEl5/OpqOnpyKXe1lGxV1blQiDeUpyRCDxTyj+b0X0TgP+n2e0yDsM
5s4AhRZJ39TG7RgVmdwj31Tts5aha6yrwd3f70UQz/9aZZH00cc0O6VNWcUbrEu9Go5d1ucHugb/
1qt7tdJi1/dJJmhSsJJI23FtD/HTVCip/z84Xi8Kmf+Vy8yvDmgd40WapsytoQSe7sUiyCyXojLb
y04v1lLtFBSBASd9msxs3Hj4T601ZHW2JbjAvVrNChFgGDcGdLdDVzJ68PvCGTaYLrZ+BaLxJ2VX
hnh9YFzQptW2rZM8j8CJLsJJ666lUzOjlBMdA+xEylUh+U9GEWQbNelxbePG2DtDmX0eK09/TBy9
uLCCOPjeZR3uUdmALAveR5Q8ubfrY/Zz4gxkKvXYYkybkIaj9haaF00j8k2bpPmm0Z38rlFi86B6
U/+zDIjyWgMMt5tx12NsFpe9W+OWKxxX0OgzU/UH9t6KH9X8HgUe41MW8NBJ12DI64XyFsZisW4A
3Nl+ZwQB/rht6pHa4YW3s4NKbks1GDZx2bqYsWELl6k83ZQRuLIYt1unyXGmcAguIoRvYlMM+rkz
aCApZdH4HbqXBxOW9g6f5uJSUxsc9bKSjouXKb6TqvojtonW5RBq8ffQLdKj3ScR/RNDfiO71B8D
np0pQ6/JbzLDO5nf1AWU+Y7ELQpVVs76YJuM3BSzSo9171qXpOnZZ0WJmu8Br+ZSxKW8tdv4mX5J
67exraOYHj0PdR/cNfZUXPRzaBR1jV57qhfJtqJViDOb56XiUxzZw5d4iMwLInrjB10W7bowpT61
EF8HFdTmB8QkXQMuchjdhIb0bmM7zJ9txdNuIDfzEtsUIztd6V1UZ+Ztn4IfBx8YuFfC5pUlES8h
aEXsT6YY6czI8N6ddB4pdKLkuwd3fUW7Bg9iS8TZmlFfgSIqvap0F2E1J6+1tpMesLSg+yoCqTAt
07ra9fMiiTAIQ7HvSimi6dFF2v9+yJPsWXdEceAZxw3gETBvAPj3Zqx5xwJGwb2RF+wfq1KtyIdc
0iUrDyBysW2HzLuqZn19/Gr5BIA4EqDHugwLsPj0elUEo491WXHsgO4ofmdyxU2jh4GaIQFTYEwt
BSoMELOoYfP4yQM3ufWA0FzbTqHRqfE6OBFdMHzpKw8Bo2pKdpZsm3SLhogebWNpWNNmwkG2XFV1
SC/FHhLtx+TJ+pc+cbYAK4zaOu2t+qFzGvktjE3r0hlTYuhA+QF+WjEOtmric2D2keJrCV/CEmHy
vQz1/DDgHL+pBvwIkyp+1mH2XCE8bxz4IdpWC+EvKWMNo1NktrgJE2/YtGHq7WKFL9QaXH2twecV
buWuLVhBd3FXtclaQJ7+nUvPAmFsd7h3Cnu6MrX2qwRCtDOyIpsxfWwEOmn5oTej55rm16pUsIOd
xaa9KvzdtJWzhvB5l5f6vim6H60YsavLbX2DXoJ9yVXofBYth1LL+VmqlnbXXcPgNEw456bbBCvo
78mjq0mYWN6wxWYV0/JpkI2f9UkNBgbjnxWcFDY1UXH4JFIkbPI29m4NksptqXDqkzbFibXDABBF
zXEzVUS3rG+6nTbfu9LkuTEcfIpqxb11+9h6Sofa/Wx0jXZTAJ+8j83AOAwtOwpv7uB76wWpr6Zj
wVCVx6fZwzHK3NK7bfK2/0lBimF5iIwOiPfE/azZFc1KNX2yLAJlVRE/EO91Pk8RqgZ6Vc3+PUiA
oTPQup+DIqmutL4lkr1kWq1XlbtUzVoEgWKCmI4RiN2zdFUU1R4p4MbXNa3/Kaz8QubMB0IPo9QO
tbpNFaW3hmyKLcRhl4+Qydsayd5VVOjFZapJNlOPjShKAprpJ8D58dn1+nVmt4iMzVG3F9E3RBy0
32pPtOrmPWKpk3YDmCe6iXGQ2GInGRPjyCQw/mnoGYbWtjbjCb0qVHQsYyIiNsWA27ddPOAc491O
TpCvB9WpfFMBNdPyhbFGVatqH3Ib3HcyDPzZFeOAPFv2uW6JPUpI9Og9Dn3SZbxzb7atja1yFeZw
5o1AV394Wtvg/2eRjxbtrZvU6b621W4X4/O5y7xQuab2ukUGvvuqxHF9Ow6iuQ7i6TFSjf7RTUZ3
TZ8w2pmMpPeTF02gxMrsVipV8ClNvjklrOHIEM9FGGAD1EQPnOdj1anhHpKbgv9QBjRaRb/JHGud
IcUY7gjuP1CAh8HhcOklHrchjvTpscSS/lDlRBw1c7X7SNVk4U98UvnPIAukS24nvsGW2qsH4kWD
nHs797sxHdp9pltmtcsFMDVNyH7V1CB9V2OKofOKaY5bskViD/RGqCboa5QqPrcS4+Qc5Xn8j7sS
6FYqDVDcRljCArSCHs07mekPdabjL1wa2aFwGoYghduWByPF/qPVslHHqqgcCse+HHsdAgiXD/LS
13bm9MGXUsfRDAvlmMa2GXWZOPSYz6O0qGdB5x7MDorFKrBbOpY+uTjCbbD0Kue5HmPhrkAxZ7+l
RZtOi0Lngu4KLJEed7Wa7MZSN2U9ENdH1wFICWuvaT7lthMibwEFEA96N4w3jRTwMiZAPB1tdq3+
7iZq0vjFkN71sUGvVWpMWufk2oxW0hm7AzIwyTqS6g9cUPbgMBm9jUhymJYitrrN+SJwdJ8taDDX
mpEr8bpxUO5XTH3ccU51Y1XE9YhWm9vM5PwG//HgKRFWsnF6PWHEUbhMREvta9boA5zPutBWQ1ip
65yOteJ7qTHdcFzDn2HqaO0q0WpllTqDR2qpKBfRQOtx6yCgiP6cTfg2Q7KTWUO0X/Wml+LKxAPv
k7bPMt8drb8k5JKMMpmk9kcaEbYaA/NFhl1PU2i2tZruSy5QKK99d91AC8K9uyJPaEgtb0Y0uMVK
n8grEq8qLjnwForFGZ5fmneuUDtt8/75PXQI5lH6XOwuCzX4AZwBfk+VacdWHS+rhJjaO9FTnrZf
gpFr7uMS401l6CFBTWlIc5F8nA72aTZem52Vhb1M911JEpbPfAQt5zrOc1FcKuZYXHy83kIR8eUJ
EfIE++gCXcI/YVE55RUJjmljPswRxkSWKFHQMco7uYbm/9QoBTjiWpAPWm7/6eXaQZhcs3dC77Wt
0FIFJYXUeqLD2e0GhJfPNE4WhN5//j6gGQBrYZrSSVqUJ3Jg/OqabbIXWWYe2q7Onguj5Ez1TV+r
2So0SbbTNOUgiVhrbjp8EiF28YulRqId8RCkMvnB1Ut3PepUnnUk8wxTmta6NPXIu8qruALYXXub
pisj+HRtYO1DKDk7Y6Bw3TCaD+5QbTSfaKBO3crjf3aIEzqfxwAzDqjXQ3pUoyj+/nIr5rnK4LKf
EkgsZ77V/C1OSjU2B7yOmTpvg3latjXDFrAFt1eyb+yYfJvmOmqdcej3hvmVsZCyRwgW1f5Y6FsY
CDirVM05BdM3vwAQ7ixWP0uxsk0X27MZ7d6WkRbtPertnaWEjJzN/lwYeNOx8LAhRRYOciWqHejF
nB6CNmq7wM6LaM98iyFXSODKJWbvpe5RZ9jI4azGmOJBJCS9H79j/e07JkWZjRzAb88SzIu1RziB
XZX2Yg+2FtPj1Cy8K+Ys3vesJTWui94abz3QZ8fcHI+JN5bPirT6TTN2VshAOcfwgXjLNL2ECQ6q
s5Gkk2ZS7cm/vasY3MKvMtCC5kIJagrXl1//Vx3p/xef29c2t/+x+13cPGW/6/9z4n77H6f/93+H
GS796hlu+VG/unnKp6d60aqe/9GfVrWrYq4JHBZYEYO1eab0r1a1q/8DjRDYFnDEgF+/dLH/eHLq
xj9mESWaJ3hEELFnSaM/rWpd/wczOsI4OBvs5VTnb7Bji3sIKj8wGnBqkI25FGnunp6IookxqG7U
dNcwyiRnLjJGp5V7MERTbkMRGwcM6LUzh/39ReGqzso5tJMXlx9oubn9yaKFF92JLK7vgzDAggar
zTlfrvxeLbevvso7ffIFyt16eVA0qRghzscfuZTFg4L9yuCspbtcw25wbFpjp9hedJWP6Mn1DMSu
phwwDHAlbY8S4nCN07ayiUG/om0s0q0RuM66lWG/07HW3kxyGvyk6byvTqp3a2BxxaqW2rgzGbGv
gbaLFTDs+LId2/ouN0Z5+fHznOJU/zwOH4yYicgSMMLTxwn0NrJwaE5xaG/UDVZYwsdrsPChG2d7
ayBYaHZR7pQQBTsV0u6ZDuz8hV5dGPPbRNgGfhQdeoYcy2kb1xvGLaGT7nRNOY4qjM5UdYb1x8+4
mG28LIKcsMpKKGCCyzt9RrxkAivBDX3X5KCeKL6LrZPhUhRYXXvmdb7gFpcP5JEfzuMaVC6WAq5p
2Rqq0irJDvN5/WJEyX2DNGp15Rqw15N+ah6okbN1jc6ib2Hgdpl4Sr/NTVeuEKmg7vT64ir1wv6z
7CvVz8FDfDUMQI29nMJLvfbQg5M4Ik92rvpUpVtV5MHG1UL9qrEU3S9T7FQLfcSrrJfBbZkN9jWA
H7HLZmVCokexLQfL+yWwARPaCFpk6OTnj9/324+Kcht2aJCGVcB87uKI6MY4FYzGkl2S4heTtU2x
r5TRPXcS5892+qpR+SSymWgVkZTri8+qhJ7augDDdkWKlIGtAHqJEDMRXv2lKSkaLSeDBFdfdi20
hd57DtuGfpHUh1VMPrmy43JYaVb0pCthv1LKaJ+G2WMWqd/I3PNbBnxntuHLD3rzgyGSELDg2IEE
Pt2HhsRWzkXYc+cIESNnOMTGnYWM6ROUCwq4vnUckiPbgOwfYw6wBuE4IwaF1WwtKbXOpy61yzXC
ZMMBVcd+H1DjfofdV34PhT0OfuYUnrU1vMT6lTqVHICGRs6ZHG/+eMuH4LviK8arZ9Iwx+RXk6HW
yrR+gO8AbjJFNSKNv1sC4G3eZKM/UmeeWW7BIpwDFNKIRHe4eoD63/h6cBQKcLoYvyQoQ/rAr5qN
boFMNyPd+1K0dJIrzUu3dhMFOyEVd1/oQbxFDtre1Y4XQwJTzrFLl/ubEtM2gcPO9AYmVi/Y/1ev
QM9haDR9B4EJgOk2yPJs1STJtP+7UzRTXmZwAFLQjMbAq5y+aCOWdZKGU7orTQ29z8SwtqFd/50M
isX7ZRVe74xTcdmVi3xZHaoSYe0MA7y2mFZ5nioXSqNsZ/XjlYO6xZlDu7yx5+UIxER8cOzgOBaU
ECMY6EfRttxFlcR4sHa7O1Tbrj2v2WV5KtaxG8kzx255w81LzoUjFAeNXGeJ+smcsI/ApyY7GTYj
TDsRXopBrzfj1FWrApuBQ1qiz9FqbnzT152x+/gzLpgg/3zDPO88TmV0i5Lb6XcUE20okRrxTlG5
V3HpAzTZD9qlwvQHQeFJ2zsgFndxHPYbr6gZ/mDMuirq9A60nrbWtMnbNTROt7XSrRMNZrhiuXR6
5WTsrKB0zlBBZjrByQHnfTEmpILj8iIhWEK4RiXlthQdYdUoulWsYKSWoPAGlM+7cs34JgiiaKur
4a0jMnBlaJGVrk6Hbfj18Ytb3tr8DgocjaSErHK2WD59byB6aTWUBJouk2iVIJkDrtKDiDu23ebj
pd450KTHlo1qNfsEWM7/5e5MlutGvvT+Kv/wHhVAYo5wewHc+VKcKVHaIKgShXlMAAngjfo5+sX8
g6qqS6Rkscvhhe0dK1gi7gUSmed85xteXqoZYbHaQFl7q1VyjyVmd4rwKf71RX76fTirIFfAR2Ar
e3kRzM28xpqdDLM4sIsJUjW8t4H93R/euNJPVjzmfSz2NTxnzSR5eSVzgrCyAIrvnWnJQUeNbLNW
51vpxjxHYjsw2JnKJiwhEe4W/ObfKOpe6WG/LXlELnCnVqaCgP758gPISuXFmBaElSxpfHKKAtMh
4STU5NFwdGlTwUZie9/4U0GOD2ajsvB8ZlKGu0uYmAXdXDM6c9K3ZE4/e86Cg3cFCAziDl99LoGh
3WREZbY39LHbLiTdhlrfvOUt9/qEXHU62A4wbYbdtW7fr779ULioFGJWU1/WV7hzy3BUmCXC8XE3
ZVm9lYH3w7darwdpZ31hsaFceUrfn8h+b3TIBqpsP7puufN1hmie1cdv7GM/ucqqWMIabC222FFf
XsVyogQ0sEj3hs+QWhvGjY5z1xun/Td45vvqgnu31s7Qgli4MDxfvSQcR2xMhHLujcxtLlOqxsNM
WDEDOer1IpHmbcuYKEB1CPaiMtilVqftoeUw3qoMsSk7Ub5zBZ5+LTkwt/ZKmZrKuA1haA87rINl
ULTpatCDO+iUuPOusLHM6/CSwlDPJ1lZmrlxdM12vtbgOr//9R7ww5u5fj0Mxyge8CWB1/XyJpa4
33WCidy+Tur6c2022b6QS3vBFI0pqDEYN5Oa1Lb20IIEk92/VYKCFHCFlzfYJH52PRMp3WhR1sX7
Xe0CDQ60CgXJ3oZOcDDcLlVhhOx4Ck1mM9b1gga93UlDy+ydUUQDbIZaxAd89hf82Ix4CYypTIbA
X+w23gB8lqcBjBQoHGlxGXZL7D0lvUwLvDNVz2BBB4oPEE7L25rckt9TkmrIirRb/XNajn6OEySa
i32j7OYGaxYBfRx6cRZA2iN2PbPjq6Wu/DpoZhF9slrJr3ADQyzSIJG0SXxUzhAsRUSo0lLrH6Rs
ERKIqbBuzCSfz5hY+10grWh8EkPvQfvnxNJPtSWNHUT66Mvi2N2d5oxdFuR2JO2AmWWyBEw5UaJZ
jT8+K8Dkz8qZscbqmgbjMeC05KNp9c67ZUbbTuva4oLaEMv93sRBQQsStB9a2OaR2A1oAJActdl0
bQ+Z/FiiYKu51W464xNmAxYqeBDRZsFtjUNfKXvcRBRfjHnLsX9agMP3ljXKbu825fiOuWN+6HLb
7jddrq5k6SdQ9HpS06uxz5h72LmzbNNcxcYxqbTkk6uPVrNB30DCF08P3/upNPY9mPUOlLkYQ8vM
WyPEirK8GFo3Kxg+Rk6z8VoSBjDCxGoeXkTDA2jNdLxTsEeuDcsfPlSNFg9BtPTGFTPg5h0sy+V3
g3Kq2HWThvto4iVVqLs+PBXTrOhV4jR9SKuhwRoe67PuVE4+rpMjihZnk2EAYIS2NkYAqRo6r2Ip
/HwXpWT4QkY07a9VWbrO1tDJpQpAKaJdrGqgkpp0lC+VZmOdQ1JMzKPW3OhTqQTTayStgt65TkZk
Yy5kxhqzNXkFg1jn57bIUvBnmDFhp+w03xhECryvzH54itji4jAfRhRdLOLmKcUQOw5NjO4/r+4Y
Vba0eUiw8OIEXqH4zKkRzXaQdx58NUdd9TqciaCqS++pqAfaTF3mjMghYccX2dS02tZMmFNtdI+B
MF5s3tPIa3dacmbWtsv2Fwis2Pi5qdKwcDKdN63l8QQWVtD3+BJUISQN/36K86Xcj2J1q9eEtnwg
B3PRAvAGE5KKS2bXntdDij+K+H8E4v4XacXjcweR4flf754a+a/dUH15wrSveonQ/l8J2GoU6q6H
TfpqDfsr2HZ++vzcDs/f47Yv/u1f6K3x2x82k0wNsWVE6/s9ervaNTJRIO2Qcmn91d/oLQMaPggQ
LlRgSEffo7cmJlfoidY5AKjvP5L+vj7dESqv5F/gZabkoHGvSsZ21Nz1Dav2nFDvSVrOt41vvRUd
+c3N4vvDh6tAmoZoSTNP6/y6hgCGHpsxn1fsFIAozKbedDYsXisO9G97ghNr7A8DoORD9m3XkFYa
b1LKSMJGiPQ+iG87TLRuNiaxH+/EYBlXHWQL2ATrtqSga10zxB/vGOKya/nfdrB+zLRnYvQUY9ne
0y+XHEXUIy2qv7fmCcfEIe+dewcRoLZN9Tb9bGMwOYazLPAm8UccW/CwHCu1cebZu0f2XzjBhKxG
BWNf+Z8WReW1SfPO/H0ypHvMwdTifURu7SVG/kzZ/GrOHmPHiQsmM9jy2lUsglbZjNVbEvKeJPY0
HMDKWmoUzLEaN7FDSbLt9DG68RELYVjg2z50HdxsOFOn2Zf0KjgqhVNVjEnQ+kKzd51whmbnRNyt
Q4Ro4f67lX39x3P6XrP9Q/FCDA1uZiA/DBIwKVp//13pgPEnTMXGx965zuGv5SLb10wRd8ksESHX
JjYuucBAyR/zsHPb6Pjry79eotQsZNdCSUYTiRLkdQwA23aZt4Jc8CEr/J3naklYJm96+fzkKmQs
059hUMwWIF7VR9PQKFGRyLKvndURCW3LRnfqP8ME/9EO+kvJxYs519X/s7uoscZV0wB+96R/Yp6w
PHEudE/Vv667ekyr319spn//iT92Utv67ZsmAgUdoWyrGeZfG6mt/4ZvI5vIuseY7JdsYn/uo6bz
G00fvldwaBCmwd34z33UtH/7pizioa+hr2v79D/++wtaNxPEF//9/TvyR6jB33scJT39iyA3jO6F
Bph19PItoSr1k3EYJFbitbuS6UR+7xFG4Gwnf/CGY85kzzxiukoXDjlKg3sIcWU54m+EeNXtXZoA
A7XzcIZZBLU28z0t3qluthVMnzQ1NqMtS7U3unZ61hNnxIU/HxfzS5HBT91IpoFH+AOeE+b6WmX6
ytOJbzHVaATCJD/ztnZI5Dw1i0WCZgeBGftZ6iMgcFS6yWHpfTvdpH40FbtW4HgR+DooEztSBeMn
pbM8pHaWw/DprPrIUyrwuo2dr4WvOSl+5nbnBIwd4+dcq2kS7dGUpPXBiMF7lzTFiUQdu1S7SVli
0zVDV70DCyDnp/dSY9h48dD0KNw7aF1+1SwLBKyuOAJTdeKqj+fh2E+aE+0aMdjDMaFGszZmKwko
EWZcKmxzcyBSHX39YS6QAHtE+8Sz+55IlPxd1eZu8nFe9IF83aTUEyTXw+BJM90suswgxUnktlcR
e5m+FuY5ygA38tr3VmGV6kNJ9Iy/n6e8HT8wCV2SmyqSlnmSJUqMo9dEfcW8hiFp2KqqbjeSZHps
guyM0yKJBvG1iB0wVlQkSwcVaxzioy6bCDE239km+QWSZehhsaBCHeeaCl6hkMshBSF7xFFIYcRd
a8n7Mlvtm3pnOqjFPNZEQh2tVE4bQfYU3vV4wxfh0mcwF8Fh5y+WMdr7xZ3gzlF4Fl+KpsxRwXSz
vNHGDO/hLnGSq2JepoRHitY/KIDKFlIeGX7etgSDRwfU48UnmChi2elaL6uDoGIeTn41rNNKRQwD
3Gqj8r5GZl1OW8Nv1A36qq7YQqFX7g7qO64NrVG15R1zbLWaHOMkNzgD/d53e8dPDqm1g375+iHW
wnZzBZ/Q8b1WClbtkqY5cnBsDVN8P6psvlf0T+EwMij7A634P7eLr3/p97qZuzSm5/2jzo2f63UL
fPEfkLIxa7gZnrv59lli3PzXjrP+n//VX/7r+dtfuZ+b53/7b/9L4Ry7sUFiKT3FWm1ylK6uTL+o
b//j37/8x78/fV/d/vQv/LE3m7+to7i1vMNa/Rs75q+9GYICh/e3soHVg5qDDfjvvZlnRV4gpmTf
amN2zD8ZCuzNCO/g8nAQgzqtE7O/7syfS+FXezODjVeLY03aIlSP8T0YE36or0gK+KL3YHMS0lgX
Mf71Kz2lgMJXN5B5EgeeOV01RZd8GG0zvVIm2nmtsc7kyPYHs3Ie0szYz828R2Z/Vl2EB2E/fNKZ
uzFlxb1g9B/APUK/dTAmjNAy29ET9CFsKRIZQ3O2jqkWXZRL/cGa1FezSvFB9+IHyrgpcBq/DPQ+
CeepuUtU6+0rPzYD5diSyYR9IoIEnm0dHZasOQFcgm6Mc9BF7t7G7XuXxFgN5B74iylOlTStUyM0
cTBxytvYLtbXULA7xMeNF5hp/FyOug4bwbMCxlb1IS7EVVIW8BCm6s4uiy+TB1LQyeoDkqVxmzps
kM2iyZ3W5nf9nJ290n/s/ajHYcuqtigGx1Np6A9jksKyzprxyH6GmIRjLHA8Mgl9fzkZqALCyi6f
3ZpPXi0zgIvhfTSnDkMfPdpN3I9Np/wN3VC8Mcwx6FpfP7aZS5aItGouAeFrizzLJ5AAf3EhOv/B
MxiS99CxnjKTPFIp0ofELa5SfMpzcNDJaa7GjpMLyYun9mOl6Z9blbF1iQqnPU+BAlpGcmM0owRL
Mi6WxXsscqcNhGBY7MUJpvBIIAMO2K+tiZc9R90VFpI75mkjChO8hPvIf582CucAJmj7EkPf/TyY
5NLl8XDoC1/tVWl8NcW4J37rSY0w0fGZh63dkpRla2AR/qxhQqFPQ9BOxvxYlao5V2WB5BrbtAbd
MykBmh4ubXrU8+UOj3rsIdDM3LuzfZs7Zb4bB9D+vmzOkfSOVq8bxwJbjJAUwf4oRHlZm4YMRuW4
+7ry9NPiFdZ+chNR7ctc+91Aor8RqFKeVN168X7W0Sl4BansS8Oxl/XXpG1veoudXOPlOpUDkEo5
Z8Yu11Z+AzEKQEW22qVRt8uVbW3GlAiS2hUnb7CfPU0zNrmoizPiHkwU0z661hJPC0XCG2YAo9xh
WHtuosnED7mzbpxY9x8ILAAANrH37uLODjSzxJyslg/e4M13fsTI3lEl6qosR0LlZQBUusWhhY1k
2RcbwuzulEzajSWbm8lazjmmpQ43sW2ulWFus1lkgDDVh86QHIFVbX1uo/7spM4l1qdX88KLvHSt
vXW68eNIaRY4OB7t8XI+jUXy3sM5FdUDlAHPumvb/lE1w9GW/ufehXzn3hHIcuyHlL/spZc6IhsY
43e+TTJBDHl2m5SAfWruvgoR3Sywic9GlarAVuOFiWSAJB/tkxU3l1gtHWCxk9LiYlqwBhIZtD4G
3jxhGuvPa+JVAB5OZaUGtg4SDDRTSzdiLCAPjPGydcdRbvF9swLDiLaiQCGyeiEfomJitOfYA/SP
oQ95P3mMXjwHGfGRAdBnHPTKCCggk8BgSEvlyIjfIZSHdZ7wknpJ+Yk4vqvU0dpw0XWkQcI8xUR1
ZFp/bpb0thNQMNiKruvRFuFkObtJNz4kzEK3ttIgjOfRdM4inLwwfLmoC8cN/L5/3xvy6PN2j04/
72v2xDrD+sSLrt05fVicGKJHZ1G9acu5zdizM78qAqvWLknCscORMyhImmQ4piVOKJWY8+1kmg+e
W0fbvGjNbdqbD3nWFUErWQ2jBN+sksoNZk/dkrwOQcQo8nsqyntt9Z4ReRoa6tJX1SO2Uh98npK/
1Dtfaxx88twt2SF1CLXqIoq5Z6J1NJACgWrWOQIOP5IvUqNesb64SvWh5lRXmR6BkKaSIjECxXY9
nt6w2KdotL0gFpHEq2G6SWrb2VSwLwlcwohPKx78dIJlkPk3JdpsFA6IFYxMPTI8J9kGWNHJ+Wio
ASCQ4KxaV/pVKatn9GI7K7eGrStW34Suvcckug3lCmNbxnyXe85xrKpm047TlwUFtod3zClrF95j
t/rSzcaRkMBki/Zky6Rv2JB9RdZZnnzI+pyIUx3rtqQuYcugWjuvi73UxhtvjAYCA73Lpi9HpINq
DBZTXjdDcTlVaNXm9JJOLQ890jwosHUv6KnktpS7MSwAKw39KJP7umbXjqaDmVk8bm2kUGWEOeaH
0h32tc2YsC7yM7Exm3qyyo3jVWGJ/admsHDbiWD4ZT51MvqSGWq7+P1u6rzrHn8dNKDJJc7cHxsz
fw+PyQ8KsOFlKUNtmruwdQpjWyb6VdYZh8R2z4ykvqKfORa92YfF0C5gsfmXwtCemyq6afXCCmLW
Sljb7hOcL+rnPr8oTRXvvTJ9Z4ix2Y7zfBCMehdeio0peba1jo1xO32xW+e2TOShJqo1hLa4zXsd
7Vg+32RIeMLMcJ+91KvDPKV9M+3+YvJFoPz6kLT5GQR+n+n2JsZ2DNJjdUFpfeEP+n7QMFax0EXU
aZhO41H3k7Ax1EfsDN7l03Rq9PrYuPZj2ogDneIxi+NTNaRJiPXWXojbWLNuSQPFiKcrUL8t/a6i
Y9gTgnAoZrGJpbYjAx5q+xwzJOi1tXC4BdUKwRHtY2L7d6Y2a6dhwlgqtmgIW6+8Ttt+COek+1yk
40Yr6Gk5ZSLbg+AozIeiTA92s0pkbTg1vFUfl9G9IrF4CCfHHDYTfiUkxDaYU01g76XH/DHLmayC
kFn0cZ5xnKtl60XLY5Q/S624y83ssoznc4Hms5jLe9p185KmFT0L/g0bVQkM4ZRRHzLLZHFP4Oam
QnclzS+a3cOymKLQ9fICVhUG2Iaorkr25o2FdyBvZHI3DpW7Zf8PRi/nPJuviYRjwbnPpj4cEtjg
W3o+dQG5DOzSIvwMU3Hnvk6sLTPK6YwJDPrPcbbDqR31izVs+JhFU8IYMt/Os8JsfPDfl3guwTBy
xk1W+tMR+pixZQhVsPl4/dFLZbwfVK5t8roaA5W2FWdLL4IZA5hQtxCUkUly1hx5cgbvqrGNW2ck
znROUE4Co215VJ+ZUOC/bK9qqGrjKTJbilbETB9TEUxKUnU2OrLUOt1oWnOhaTINyIG5wUX0RunZ
TTGTvq3o44OpNO/R92EWnp6XTG7qHnsuXztnPpBnJCDmdVOop01ywo1or+jNKwrSvUydx3TQTl5Z
fJYKHePAUGRgNhVIHacZqq7Qp5fnuNK25dzcyDQOZCYOSjWUaX30NRE+ETcZL3KuWzv+Y9/INUO4
qkJtnHf9ONxi6AWSkKcfK2Ve+QUObsayY/fRg64cjq37NMIORW52hf/XrYy4Q266c7z29w7dIjVG
u49tCuiGzpaJWftZg0a0ToqRdmHhgyv5TCRqb3iBO2YXTo3Ndy2jr+kw4CukGREktO7eTjOPQRHc
4DHuD0SIaNu2s7YTSaphUcrhXRnHGmdB14aiMQ8jDTsn1ns3AxWIpmkn2+FadCdntrtziQHEds4j
ily2vtQvPpadfYdIylrS+aDMNj21rbxPJSbZdR01G8DvjZOlM22ImQQ9+oEABXNewIftFv+DbLJb
Q4sBEXJkwU5ETka7+A8cBj2tAyqO1jafom4g8zCSXwqT6XRRGEiml3SDJLHbpHZ36VndVevAfNXF
0ZzlQAPgbubc3Se5uEu8ar9U9mlu0usiwyxDz64oinBrzg9TDcqK+oAQ0i4ytrRWKmAB70tVbNEd
V4ES6U3i4PJMXckQ1j+Dj9zOdQMJscCAER0YbYu6hHbZHwxdI0IPtc8mq9Ld3KfzAyjHu6g1c/R0
3YOvXVctGtI09/VQi+Jb3dNuY4OUS6G7n5dyKTZloc9ENZlNF7rQwI+dmR1jHCRupkQQv60dF83d
Y+e6Giiie13aUx7hTSe10rlgF0xDgZ48FO5o37Q+J1zr3ms53s9L5lzZfr1BJHiabPUe9PmoN+4z
+c/AQm131jQgQIPPRPDORiH4uTWT2DkUteXth66tdH6Zo5R26EJA0yb0oZ33LiF+NC+IYGdCsiG7
eYzZ4YrHKnLjPmAZWdRMdMMfo7aQBzmMn/UlrveMJO0NgGKv84yq+nJUpjQo8u32AT2kGxLi/XtP
tbrL9cXeavCLRd1cYJzlIJkXxrHXNPO8jA7+hsnAC0jdZHziFcIO+xvg8P81ygLIsnoo/wJXSX9P
0vip+h5Y+fMf/TUwxNoXu3F3Jab5LgbawCJ/mAVrPkoQgplAufBK0cHBgXD+BFMs7zdQbqYk8Iuh
AiHJ+E8wBWciAB8dUAziKmi4a/8TMMVYmTh/A23oZU1yVYDYMIdZHc5eG/jiBjn1LCjjXDXW2Lfh
GGN6fmD1pXRJOk6pQZ3MZX2R5YamUDhX1nFq5qRhRE++2ZML8V8Ym1nPTNSwduZgux5UAK3ZORbg
lAE2urAj2kp28g0m0zrCefHJgVpAgfD2gAaGvfyrEY8nB1VE3dKdzVifbg14EqGNKvdiHl39Umkz
RgjfPdo/gajvhwLmt5jWl5dkqLRKNIG+YE2/jpTS0oJGdqjjM1O1C85FerxiNBApZpYVt3hPtlp7
AMpoPvqqJf89HKzRtQ6+g85sZ8eJUR8jN8U/gqKIu1I5EbYZAgz42qtS19zW1QABCiP9e6JT+2XP
yV+fM1hh3RYLj2VEbxitZVjXlktoT0OVw5+ouNcwX6bbYkF5SEthP/VVA+Eiaz0u5eM+EW87d0We
lB0Z1J2OhgmFwxNBS93LYdhFUpvfzXAV7jvDZBEoE6VlZ6J8nS3Nh2LXN8Zl59GGhEQzz/FWpVAr
tnh4TNc6WTwdxquxuDcMDV+L1JV8N9ll7UfKqek6dhQfYxKpN21NWzQfBZ7/CyC4aJOrKSn5RP5s
m4gsjGR6oFlPyJ9tNWHciywx5FnUGFAx61WutnPc2WkehTlUyanvJOuPQPkF9xQXS86lq8S9ZhZi
+gDWN2mfTMqKDqX/xOeZUenXx67xEBRzWPGPIkfj0gWTbEqdIefTiWxEsDktLZiQpmdZch2NBgYy
dVeVJP8ok+8PTmE/ZSj23g8zEvdx6PjnvjLQz0NI43gb+NM69KV4m+InK+Hb9r18TBRK14O16GW5
5T5ivWyn9PhBqhXYVkARawGEAAQxFoBvbZzjBY+TE9xJsaJDJr10mvP8GrM++62GlQbBApobLuOo
3iWxWm7w4SYbED8UOq0YQ0EqrtTot7KDCEzoBn4aQee4ii5rFMUW6CHeFHZrwNBS03zv9KK/RGyI
FJ+8eEvC7RnqpzjrbYz2Y4c8G9e4VGNTXJtmHj8JvDAOGKZYVEKicp+qOB8/NETMTDtjYckmCiIf
Zv29FybZKuEuiyifT2JybMK8a9d/rznYMd+IdNEcZksuy2bsXG6vSkunu9L7yTZ30o41hiDl0JrG
EsyWlywkxbEixe8Y9PDsgJUs9XXO5qH5yI9l9rWBd3ebEs15n0FXxb05Zo1IUYkhxCjBuIedxeMp
cq2lMYgUzxYtT4Frjls3H7kzvFxuVvFS5k2top3UtUY+ysiebteAhG6rLS43OBWNcFDF6PXZFgvS
hWiS2DuMGRY1JPxO13hVtYchWebpwqzIlQzceuAqeKJkIGW8bf4W1Qj3BX4mUSqDjby8orzq7vNl
0UhaGqhGLnrRad31PPl8kgI1unpYSlwDHlJ6l/w2GiGKYfRLnRmNpnlcxlUzvMwl9xILAe7lpCtU
xr4fcyMa2h3gIq+YdoSV8PY0Le0atrgs5BxH4GlXazgHb5xxfSn6zuKvTAqXZTbzWtxT2OMizGQ2
cR6nwhvEFcUYG4UXG3n9u2sq4zJxPLTCHg0gvpN5nE1AAnGXfeqMTsWoeIa4/4Jors8/EJoqjSSc
IghkV6AOAFJIWbXI37pFrHVbkRv8JXQk2Um2Ls+8LzrjMusXc/rgDVGbP9uEcggsR+YWQKPURyGu
Ss6fhUZiyGLnGFXCK0VQ146uHxNhgrLYxmrnpIG3fUqnRQZpGnuXFbKNR3scCFZejDt3jCcVGmU9
PMz1rNHDy2TDwpChyfz0aBZ+tMGHKYUBlo6KNtOY7U3ilvYBow9a9trKSBjBNcka5M7C7wHVD1Ol
iCzOhka98fT30m7wri71TxqwABBTgeHKTHJemqgJGmcu4s8FDuXPU2xGAcrE6qovKEZV1+LqXXTT
DRyG+JNtkhlfckhtUPmat3isVZ8MK0GqWZEOF7pLaTOEcLtrP57z0G1yxOhiyYt3aRMXDyKTYHSY
6u8WrQfAw9o5rDpQRjzGgNmLpcSbexy2g3KLG7b15lPmD/TJVnGtXH3K9l0rrV07r3w4ZMb7Ma3T
uxi/5QdVWjLe0WtVFz4H2KbI2+VUaDAA4RPRLzFPhbfrYtaRjmZ9z6HTPDJKgEGXLbLaEUZbf0gc
Z721JR2CB7BJxp87TJeNM5lBjPEGmW+u/Jp2brche9A6QBEGgSiEuLRj6VqbRLerGVIP5QAB3Ng3
t7Ks917RzqupmVkfXUQju9g2bjLsbff6lBDSw3d8zPIOs5FJjM6xQm4/4sTvDpdtb0V3fpM4e01C
kbE13wm1TFs85AuOc6mhij2zYc8Hvarmo9IM/7j0udrOsuvCXoDdtED6h6SSzv2YjssXXS+y82rn
fO6qzi82v65QfijmCCnEYmQVCJOfwnCQkuk7ak9bl6aXFU10mvoGFmm1uvgok0PI0nAAyvSxPke8
5YdfX/UV14a4SeL5GPwJh0rXRVD28qpWtCRuomz/1BbsoqmVsjE0vaDG+PV1Xs6EKVW5jkMzRbnM
gBGe28vrEOQECdKPo5OFLRJ7qt6xZ1dT89GeIjaMf34xqOuIPCiQEdK8upUG77AWUwSeYIb62xq8
5/jNDlJLh3/mZ7x+LywxoABSi8OocO1XhSxRjS7+5rpzIhrcuKyYR+xt5RcYv/T1maDkt9jjPxbO
+OHCNGSZEOgInfHlfTS8mte2KO0TXIHo/R9HUJXglR4y2aAakSnpbG/czvV2vayc+XKo/zhUSOP6
oVify9jq/a63TkzxqK5cRFRgDz7WBEE1YaKDCwz/KtSwP8f2DAujf5ZZ+u0mwyniPoOkQ47UX33p
urJafWIkeBqGtAN00swjkTz1G7rhH18Fxt/umryDih+NwKtVU0RCVRFTgVPcY19DLGK6d735La+S
n12FhpIkvdVm8wd7Dqc3RWtrfJdvRptOyjhITM3/xjKxSe7WYZMSTkPy3MtlkreYATZpbZ8Y5qUI
/RiEBuOssGDEwdO47JtpXN5o6X7cv9jT17fc58Kry/vLS1bpGM2qcKwT8bLOozF4MW58I6XIUGAP
U3mzLgJHLiyRf/qyM6hAJYWYyISY+Pqr+rg76Utji1M+8HZHNftk7+CPCtLjXfz6Uj/5iiwOdD7U
4ChCX2+WboEcfGlKcZq6pAzn0qjPi+ybj4XFgsnXDm5aV82vL/rjzumBFKBlx0QXR5fXrsCjnlZo
zx3jVDi4llZQ7I+F7iVAfGvz8+trfTNNefmqQ4JG/0heqE/E9Q9v2uqyp7OfYM4nfS/IjNIGpYRs
e9uMS3dZZ1i14mVDmTwp6jqs3mZ5OTK5inZ4zlg0FzX+dLGQX4hiMak6FxSl117uNMUbt+XHjdBf
2UWrPS4iaKiir5ebrdJZi1jhpcmF0ihtPmaTxnk5Zpi3MJSkrH/j7vz47uIpzVvF8UzGOYTwl9ck
u6USEWfcSWOeTlIHqdw4AU1T/8Vjhk2/1ETres9S47IdivbjONqLsTFTf7ptpQDebuNhaXdUSeme
DDq0tr/+gD+7J+xhrBXD5Nl9s635roTQW5kso8dbXy4eRbduZ5+MGG9GWcB0CVSrvwXj/LA2HYR8
vA1AOSxR6/UFW3znKfrn5TRakfUk9QzLpbmtWKbTap/062/3s4tho2Xia+Sz1bxem5h3+npMhspp
inFSzKrcv9ClR5dj6w1d0q8v9sOj5ptBj7cIA1tPPFu8fNRQMoxGRvp8chiPE1uf9qwsXkS6xF9f
6LUjASIqtsu1eMC+miP9dWVUmEkKRcZVVBBdIq91ergh1DzZ5w+wIBd5brIRJMSKLZxNVYLPW9Gs
oaVtsR6DdTvdIkgCJ9AUzVIojaX5uLg4FuqaA5QF6mXu9GJFP1Sb0xwjy5mv+4oAprei0n98PjDO
fNSDnGt4fb8uhdJqxsuvlPJEAIrHbG+ozyViqX2sM5n59U37YaGTSsUawG0GwBZJxqvjrY910Y9T
0p26lcjriYzv39atv9XEVJ+tanoTP3xVA1kca8y/VyeANY/gh6eEB4hpgOtbJ6edrGfHEeOps2Ad
fQNEHFeC6rRLYT/U0yTe2OlQJ7PYvtuVLa5M+pyDvc/qOsUZ8HIxWgWWljirZifDAEkiPTrznHxN
I1wGWLdqirzPDup6OD+1NOQldg28gWYXpwfRz3h3CpHNt/pQgiIu+YrXtJ27NhZDx8+LyzrqSBPN
9gR4ptduP2sVf0ml9sHHgRatQ+6Z9Y2dSVwl1+VVaBwG+7nvjOY0dnMjkUpJxHVqAhqTEXaB5xzg
CMfOdoxd+MTwr9/ZupZ3G93IyxsF2nDZOb22n6zUua5nJj/72q2wE0TLsUB5aYV+ASyNxkq69kAo
q9U1F31uuQbmxs2iNvUMB6AmGeek4CyH1ljYhHkORtLC2R3a1O7BvvVR1U/mkq0m+oWRAR4NDROS
L4roK0BxLeN98admBUPnOE+ux3niZ5dM5vro1ECUmMT6UXJwxpyuCForv11a98/ic8wjkBe/WOua
tuFdS6rCnr+CliPnzI24o3GfO/KYjrGnTbfNtJTJNfSpor7I43bsbyR2r+UGA1ne7tog/PS2XnTO
i47YunYH3Xq6zVHzXCBaqfNbtzHklwme0gLCm9nLs+lUg/Wua43/Sd6ZLEluZFn2V/oHQMGgmLaA
GWz2eYjwDcTdIwKAYoZi/vo6FszsJqOyyEqR2pT0IkUoSboNMED16Xv3nnttReGWiAPi0PhDvrr9
bk983EdmpQIynynFeeRqQmVqBnpzWd7nc+Q0C29PH4TOVb+mNMK9cnEsJCAxrzgAPoYBPFnVgWir
QXuc64y3bvOVXcvXAUW2AUQFZd5W02j3D0ampWqTc7ukd5xX6y40Fndq0FMAeR5HZvL5ZuhHLVyb
qsHEY7KE25B5mmNVjRwkTBdMylmMsTEd0hn+AfuqAUC17pBCMxYf1LrDUco/o4Gmy5gM+JSfjMru
ip2X2dxgVeo55o2WdewNP+sAevbcfWvi0GpIHaBrR4AA1nKKaYQQ0LUu9fzD79f4zltHQOY/W3B2
MfBhrHQ2noQ07fcsTq+Kl0GB4f/9sXKukGb9+sxMriW998rOaL0BfDOejNlIgd6xKzI+7kFphp1j
cxe1nnPFGxc219VU1565JdXwgbBzGqMZFPbd76MZQGHvsW1dC4lEUNt5tQtXnCxV/o+O9nzQSI4/
s8EgPfy5/bnOQJMxpXflnm2XeQTTdxLeohrAqDpBluUxLRuNSUOxCC4sFlxhRdI3k+xeVS0fxEDA
0UVNYaoHZPPt/DbMrqWNNHrsPH/wan8eLvZcGE+OlJUIhy7OFsSETDK2xAOY4n4xGrrA6UJtbPH8
TW7JfswYIK3R29MG3/iCaQ4gcNFb7iuFOemBgd31Ncw+RCiNJoOYwCl681phy2PRKbr1S0FTMqKD
tnq0JPC2Hktdn2m10SHvPRpkKxF+/0g6/rdmnP9fYvFgxVHd/NWctKq+q7r/kwIdQ9H1r/45KPWv
GagcHBiH/kyPZMP+56DU/RnGAsPk5yz05wz1n4NS/zfMbLh10Klfj25XG9E/I1ys30i5tNCK03mw
fV753xqUwp388xaq+4CCdBB1HBgsCGvGLxWDBQWy7EWlnyoIMGk7EJjmaJvZgASR9cbcbHNh9TWi
nbFB66jRV9o6TW99n+fCxf6MnY8506IuM5Den05s8MzzWgjxAvnIyjeTMj4Sz0yey3m4KkMd+3UU
or+0JDDerZOvxVFWY6VnIqu5l2TiX6KvnP1mp8kUP3kvq5Mr53VPesF90fXWhzaJeDkxjZo9Giwm
MX7SF9WzlceDewZYsOrhUDjTABa4tIZv8ufw1lQzs7FaD3wJpxkcHhu+Qu/W6RbZBdbwFX74xKxp
GEvtkluZfa0FSheZC7/tYxIXpRNaJoz7bVPE2bORoo9MmH+tYZdBnjuQOK++uV3dPjpiMA/K7dOd
OctvBXX5NnMz0jPxbspgpK2/A3jytORWfudIJph7/hPrsoAoJ8xqtrJ9j9G7CzqYutve0N7nHA2+
p8tyOrBbsFFUvrXFVOkD6PbScUOjEi3wyjHzwdAL+zL6zKOMfnCNw+D7Laf+1Y9f1tJzH9HVxU9d
v5jegdQNS9tI1djFqVCCldntYvllnLp0q1l4nnKQslyDZgzaYa6Ojo9GGjoSg/ChnK4mcE4B9PkX
wkOJJ/NCLWkIKc2c9aGtEpHpO8gNHP4NaGZ9R7fI7Kf9QkR0taF5NCIlAzwQeUsc70VdmuT8Weha
VqWtTz5SYBH0yQRHQ2i6V7xknTdUzwlcDlffDuyxs7adkK8rtWM2sujqkCY2mj+ygO3MeE/U2qEN
IWMHIQq4glKJ0GwbcbPCzd7OekxwBIr/A73rBy+NEe4z7g3zvJ5kiFgIP0RNknrqoBOn5lAejn/N
ygJlm9O2WGNUmjNIvEpzn/IZpb5tHpKhu5A0j4oSDbKb1TeiXdtwsPOdmMv46OZVVFGZPiOiuZ/h
JQcdbxMl69wHRHN8NfRpjRghxBGiu0e66erQdilRfzhqz22p6YfGFnnUx6159DXW+5xydqs0MO6l
mLOjoJUUTV6dnTTMUge95dE0ncJ89hfzreo9EbZG4gYSeiIcdDlGdeX2/RHgkDxQlX10VBPHLhPJ
qWUysUFvqm87zCSMz0IlmiESpH7mDBg3WalVoN40XwNyIQmPTNPv9oqYeGbq6jN9CJyWWHpfdLkX
YnSZNrBuk3NlE3tPC7YBPbg+9pmmwG5k17Q0Ow5FJ407Pr08SXvROgaPfXNA4DF8b66pAF5qcXF4
2PZtA2TKZYOsEnTimIhBpduPrVU85F52Xo2YunTQQ2muTxnUqlpX/hHC1oPyswMHFXPj6cs2kVz9
BICHN4pn1bY7b5kv0kT17dvDTFhc0W/RPKkgicULTjr6A1WpNkZZfC8E+lccuDAhinR4zLTq4rWG
Efq9o4KWsfK8ZN5FNIgwEUozScLnBCyEakAfSFQp565iODpO3FuNMip+D2dH3aNCLfWHvdcVnytK
8oAi3z86LJfHoWNiNseIRVO/l3uQuOmGp8K4T9L2HnbPVvP4UkBIbmboV+/FdTUDRec2YIyVdoLF
KB4yhN/HusG+ww9GSTM3PmT89IuuKcoZc/6R9qWxT1zFESVDCIa5eYF2EftHIMXWVrGs3/fW1BBb
7PiHXLoPsdPdMwbXI5YJ71RLbXJDlTv9K+vKgMDfBXPaWL28kSZG9bbP+53OD0XIYDsw0bLTB2ue
/Us366gbtH4jZPlVJaYZMpKD8V9GVdumwSwbl+hQJI9OxeqC9484LhlJK7f4eLV4T0V2k1spu0Mb
hwRz+LtM9k8FqReRWa7x45RPl0Zru3A2evmMrOUZ+yv9eW18V6v/xUnMA0ZNqCNYHKOyKOYgNadI
Td2hBoTlmzLmKrbixjSSdjd53WdlL/bW7la113vzqYndnBs4Z5JRpiR/2+2k36SG9TD4zblQ6YtD
4GlgFutWrwXmBdVsCWl5E/7E6FXYYX5dS2EC3nmKTOJMzg8zPx1Q/xEiEMuo95bHifGlsD1n01ku
j5omOLG64wUQ/nZs8yOnY+CLY2ueOkci+BubjLE59IAQjIG3I3dgPaR1v+8beRyzON/1BZ6yBH8A
o0otYjPDRxL74OEx+XIsFIP4FBq/V9BDDb/Biyru01KQqOp27QXHqhYu01hvG2mnH83siHAyh/Oc
XXEiU/FsiHFfxfXFR9y+saRPMEzXP470QaFrl5/jXO19b/ki3bzYjnwfhAN1HmJ7zk7jguu4K41I
pLFnYku11xsCHpHZApFDIMopjDRnO4kWzVoCNSTW17gemge6R3kVaAxnm62XszKNpVXdJdoIgb/G
Oxr27GtNNlX7pbblBqJbE0F5Gc5mUsWoPEwOL4OeBbGlPafadN2ep2RTO6Q3e/bNhH38BbEGDoKk
GeeNWAoBJ39Z5fCA39g7+CpHLDlaz2LWmw+tG7VkD3FxYKbqolgMrMKYOrgo9TLu2WdxEfT+JyaE
OyN1yUQQU/+g7OpuqrQrkUe7h7s63BLN9qo6q4uG2amP7eq8ekoUT5iHj6aG+IXG5bgxq6J9Y3kV
+4l0hHe5Gt0WHVR3ILrZ3Mp6THdO4YDH8Zoc54Hgy6rxq58kaluhKb0kqJVeiDTCMTIq74cz2Ank
h8Ykl9kq3mvPXR7dCWtePuCCy0mfLr3SfSHVHqF17OghkT7yqUoQfc4TzVPfLUimwH+xmcX1IeIH
k4E1W3lEujgLss/HSzjBbEv5renyj0XX3Affr8ZXS41bnUn8DSFISD5HtmxXNgb5CFknUg7FnQga
vStOasUMKIdBUCNUycUwi32fk11/xetglPbrB8QRLTYXLx3utdby9qvrtK/a6u/rfpmfRlKQIsOH
lhP6aw4Sue+/tbn3yeqMlxzJ4oYz3HC1UZ6cCkJN45Pwghko2xJ4wwbB4XrTm+i9wRXRftFqaaK0
sFDjmHZ7loZa8Vao5VyKyd9PtTFv3LT9hNpqhANYKeOuaUbjkQWS4E5rsPANOv2UgrasEnQVBGaz
eSmt+toyujwlCKmjglrwRZ86iyR1r/CuMRaL9VimlvFBQ8X5EFkFXGPtEz+IU5JcaJtv6XvlqMxZ
LFcmbBTA49EdEAJnAxkWlnkbc1CxeG6rboiPKaP6ksqDCKFsTCBWxAZ9yVOHRiLKyzF59DUKUeNC
oQXbdHzpIAEQKvGNMRb8UqP9oImCk5KZ2XaIk6tApYb9O6PWZ6Pc8csdbYlGG/NAsylwzASzGN7G
XpB9szZDUDWxtbELom26uGUPzDGOiAoXY9z0AVq3Ym8hNgjSTpL7oU/buLNuJLBupEJOtysaxztl
aYmUsGfmlLs+UrM0Ksa2e+jSUex042MoUoomNBFbWcbPdJ5KAGuEY2tExzpAjjYKhxdOsZgB7lJt
3bbYrxX3XtnNCoybaYQYVxoS/sYNGqOWJSWzA0SU18hyvExrnr5Nfn92KPIjHdtdUPrNM3EJ9dbV
fdRBWXmaHPJ6JFhuzA6Uh+jbREHQVsO+WNSHuhYPPgITgpatz6IanlHW2Leas95D59Mpme0FGAH9
hQ7wAIDGFOm53V20bh6jbtXMFwZvKuiLsnyee0UTxZRsd4smGFB1WkB2cChThqqBKWu6a+X6TNwX
qii0WsTqxtm3vAPiObsrqUbc6TMwgEUXJTlXXvxMUPaZoCFx0wmyz4a2+kEBrOBt4tqTax2mWo4J
Q4zIHVUarcVQPmNgyTYF0WQR+Xb+VggKHrP17GDRZHHJExaYhXS+yIexduN48YeuumTj5zOJGFM+
37cLckhfOUYIwIbKxyC2RG/kTTUvw42p12FZt1O4qu7aN9GJZQaQqhke9lOntkIMhQzhfXcCaO1+
qzlzYIT6Co7nPWkcNPFqOHPUXbgYOeqa9RB7+bhFmbYr0h+a1w7QxJV+NhQOgDbv7trMOlVzyhKZ
th4e/UyPmitsDEGdtbP6cWfWNr4nieUYwQW1gk7Imfds46vDyLy+z+7wGQ/JR13n3D+1dT/0F6x+
z/W49gFHquRN08wRNW1x6LN1DRPLPUO4++I1xET5fr3L2SADM/EasKYmzqBKN85CNPdyokLTlMS1
M6w4XnIv0Ul3qidKNKLLnXb0grycV7YFGfN12Q1a5AdNGi2epw4dd/Db0qXfsYhwj8TTgp3AVBiH
BGFvQWqXX4talvUWnkd5w7YlUM3VVkGRVxMLZqZddT8hrdyP2oyRR+KqkJkG0L4xOz0NayLAvpqT
gVSPBigHnaZ9ngavoNmZjgcq65xkw7TaCb8SUQOE/DTpgxN11fC0QOhjXOHf+t4g76pMM37YmRpO
a5o5x8byur1ZLPlxqOMlsifRPYkKr7LXme+c4+UlrwSH/ES/JQdnxD5ZJ2eLrl04oGK/0DYW+Ebm
eWfV5BxKbKjR6AotAlBHvBe+nRiLAi5sC6cu2kEy8JjZkf6bbOhvaIy49Ftsa0iMG2ltzbSIbx2k
wvBxlw+vpBVfmi7C3YIrRmF7qYai2ndyOdjdiHRxGm+Q4FFaqBQxau6/QRTINq3nov0sMSyD7aso
hbp1M+W8vPLxevHsJM5MycfJPxKmrOgOmCFzFBlBWSsO1I4Ht6xQaxflGLFc2VtW9IWf3q62BamG
khgXDlTewyA1seM4TNfFmuXXMfdB88VCzy9s1+xEEyeGm0X5p0pVHlYkKfA6u7iwcnyHtL2D2jBb
gu1AeICJyvYqF0bYddCwUBPqpz5v+6OqMaGvw2VBioVfJP1irtmNweq+ndekvJMwY9Y6dxg/5+bW
KIop1FCWBU6d9ZscTfdpEvIuMxE45nV5SRz3pfZwS1Fjt+HccPsrbEaVoe+SiZ5H0ducZ+x0AabN
VEFDvIn4sf++1g1qwv4CCUFCaoVdmFjoglvOWqaFB1MrMez0KV+voGVjqRB9MasyHv99WhdowvPG
pnBZjhNPajjEtNv1oWeNtI0OK+P4MbryI3Ptgyfauxn19SFTmA45Rp5Yol+aeKwiMcz4rbD/tnT6
w35UpD8ZGWAvYzB33jzRSrn6eOj7otw2HsiHO3hy2GJXycMWDonPYWetXluh0TqZpskDBmk8sXY+
mEuy8I3Gfps7E6cvbwISyJGw13Q8ok0w0BXYGHE2HVMARIEtqo+qr/17mWj8kJ69a6c23aA6XJ9R
Vdy5OE83cwOZ1FJ61Csbhl/XSSekWNY2TuEuAYcc+VTG6XfPaG/UamJVd97hCtEZf+8NIOO99wPC
WcNRNyPpzYBtCvdx04IeMGQjN+Qa/Wj6Lg8LLX+DYJZu22v7/xqyh+m+prHi0S9ZpZ9sqop+QGqs
lC6E9cla3nUpC3Sohs6ZkfoK97YcRvOoUdc3SGsLNP8jB/OxxRirBnZyRO8lGtCmBY014/tKe5fZ
vnNqSuPU6Vix5Mz8Zs6LIaKTgwqnGOAiroaLHctY2oHcyrXbCaLg/ACbRHfIipYhCKsaDlZldHZJ
edwSfTZTlfdPGhlfKio9FJ9RR2Z9F1qM2eqTwzlhYfkAFBdJ4RutGVRcIzuGBp8M2qKfB2wwHyqf
3bwn8dFXdC1+16v8T/fs/zeF1NCn/msaTF2RUvNLL/7n3/yjF2/o4jfGxDCC0bCBe7lOi//Ri8fN
8psOrhCn0BUKJkw6+P+vF68DSkY0gg8NO9NVfvrPXrz4jcwqDFDoNlGtIRT9d3rxEPx+acXjl3Ku
8DjLQnaKsOkX5U7D+mjG8ZLeutQZBo9MyTaEeMEOcWLny97FYlGx4JFYg9jYai6JSYBYAd/nm4rp
AgVEz5lNiGeinQ/p2rLW1cp1PnF20wOtwGNxIGiWc011U7xmq2jPtVr1b9JKZh/QUw7kQ0dSvmw4
o8KazzSnfqZP6NLPbv1xPHIg6aZL1zg4eZmUEmDIfkwP2Mkv14lqaAxgV9hxzvqAlTLAl5KwDFSr
ueEZfRsHExk8O+dBjLNOIIMkoxI5Cw/hgrsj8r04NbfxVLG0CyfNLgWz9sNQDO5e64buMNal5BHK
qvl+bLWdKQeTMBH/dapma5dqRU/hntTXT8UJ/XW2VYPE3braS+dz6htMCK/HZMNgiyVBajPUhaTM
RzFig66ocBVDAelUuGoxa0LAL89V1tfBYFfK7CPxmOpONZN0ThNW9U+uyHLKAWDE3dPqNOsBe4HS
xMntkjnf4s8PsHE4c7PrvCaFNTWb06WWoshEca0ZDEOvIpo85UhookjT3trLbE5RrdBKa8bBPa2U
iJy4QkMZhjlvJ3hikkrBTzr03Ad4g4Y/npDxEhnM/M9AGvRzoO66zaaBcvR1tEzjQSm8ShxPtPmb
X7mN/OFzUv2xxLo5WTdmpQjMeCSgzYiIqLgqH5i5u1+aCRV60Jb+eJ6SPD8yT0fK4HZ5DMejGOQh
o3aztl2R3xtG3W31jIZnnF6Zvwstm2uYG7clxesGGnKCj8kwjqDD6m2S6Gt0ZWDt8jq9NbJmfuid
QVzJbIWJU7iDylu0fXL0vN4VobC42qEpvRglus6uV1iLfQBo1kWrv6r32myKT7NvDSvyc+VQa7bs
Hr0XexyxIA7TJ1a+cVQWbQ74u8VRlhzv96Ia3lIpxj5ca2HfaVxBm+ZXk7wlndBPhPiWEcMmbTda
gmEFb3cpHKvZGasx31d1b1zPKp68FQbpA+QLTARBmnp+uvYJ2epNRbWfO9VhnHT7Bp6M5JTUF+KM
uGM9VvHKXi31ZZMP6TufkRmITuNrKJIbJ1Xk9w7COSP3xV015/Fb2qV+hINq3FF2im3e5hXMJbd5
RnRyY1eufX+9s29jA7Kcq1sMNlrjskq27jQjbNfjvBh5oBRoQ1mN/qM2Fv22Bu38JWky5PqtwOEx
kl+oCjZVmOIJWQ/EKyD3Bd3XXoOOievdNU7nPyZCswMHf+HZy92X1dRvK0syNqIhdM7X0T7TftT2
5LROr3ZbgzOV+TzRHrTMr6W90A4f8IKBrit068HBRbA18Hn80FxwLWHP1YjyVfYH4pc/kdRBp8ng
BW20YWnxzo+OeGzAoqd0nsb6U3hL8kRzIdEDgnftD07LGVAqpXiNRjvgCMKQgqsxaIexIPOURlo+
M9LxSAzd4jGaI6tKvP1sO3EwNRXnpYGU+Ki3E1BE7tBnJ8NPh6c+vVYuXJ8nNbf33NY0mczl7E8E
nNt57O81N4VaBUXKPXqdhrvDF4X3bXaq9M4vvGw/xnX1zc10f4NrG6xOw7je2S610DlnG4fYkQ99
2XkHpqvzJufufjQ0wuQDY1pMOpNWHE49tZouMaPONhMc123J8EVuCVxat95qeKwBxHMGtpMhJAm9
jv2VqEkf+UqzPtQz3S7hdtMrh/YK1ousL2bR5EhB3flTmyv6yKbV/0g4CIa53a7bGow94iPT+mIy
MLldjcy/HWdvvVsqu4a5zszWpPA/EXKsP7oGidkhNOm8jWCoJ1tVt/o7kpRuI+ahfpBCI5J9mVJG
rChlgLr0yQ9OA/oeXq371TL7Vdus3FpXlBMoD1IAgYEl6bSpalZ+b6KF4XqjczHbNQl5Iq1IJIb5
jNaxOXmTnR5J32nuWoMDQY/qlysLUvd7ttB2xmgOqKc143Sj9KVAk2PQH4lnLHKGMZqHtSOqI0Ss
870smXIYc+2DMDHrC2MHGWpW2xGVVk/3hatthyX3Ly2jqixgPJPGB8vR8kuqG+2Gc5F8K9RoPklV
NBe3gf+kT4aiWeek/oPwZ47JXj8f6jnORFDHYgohkelggZv8tfTr9jXxqu6O42L80uRxdhpmLEjp
5K3PRieWbQpjaLdQPm7jpecU71TYtwTftg7n3tT7Q1WskL8Sd3jGCK0vQSZUtdEyjpOOLeptq6f6
XUu4BhgRL66P1aTRfyvzaTnZcilzIj4NE/OmsLiO/fRFzJz77JHBFIMYprTMVsCjZYbzafL6WljH
VXaHD2Cimtb912W1mYaIlY3eq3SUZoQYAKfIcufsZk3zFLsj49QrdzNnnuZlAojHDMy97iK8/xih
fuov/qfL3v8eH/x/UXFMxYro+6/L4+ka4fh/Hr4nMM7/6Oz/v3/7e5lsWb+5tN9sF1rLT04tatbf
q2TL+I2oItegGkZ26TjXOL5/FMka9n0Xpa6PfRz1PyhFHAL/qJI1FCsYLRC/ugbqEASjzr9TJv8a
WYRchlczQI7jBmPgb1zVtn/QcpejQxMl7b8oc2V6OqXTiQ40g0DVh/RttGC2ipeYjbvMl28yoQGj
EVyRgArqCpqo6zr8aJrlm93rj3BCX9Y00VCB4IT8gxLoX9jqf9H8Xj8lCHGOBBwZACH8jLr4w6dU
tt4WZucyf6humsl8m+eYox798b9+m5/ynD8oYK/vg8afw4yHCQIpyi9Xw8wZrF7ZZaKtv8IDQxuX
1S920z1ptl1v/DJ/R0z3njvjXqXL/V+/OffXH9W3v783xx/bcjlUcXL68y/ho5xsU81+Tfz+AUdw
aK0WyThNQZUyI0fE648t2GHE5fwdSPVXOwZvLXQXxAOgBMSL/ynEp1B9T4U3vjJRNgN4VhurObnW
RSHKZWs5DPkY9VNUIytii9ERqRKitdZnEzOt7rcPf30d/vNvff0wfCbwsFey8i8qZKfzKlh042s5
Z/syWamIsLov7t/cUb8eD3//zleZP8JuCwn+L5e7Fmz5rd+/prUZoeYJPUc7FYDdEH+Qyqlt2qrd
MqoK3JkRqST0Yt3KjDQXrTi13VuLcmgRoG4eFwMU8HzbSonEhZZP9qHD70LZed87VhjzQPmI4qtl
ulfiobG1vzOLXBVlf75luVy27vzMmsFM8MstW7krw8dWvaaFGYlqvNTatG2dOrJb/0PP/Ju8n09p
Xz/4Uj7/9Q/1izr+egUBafPI8CNxwL4umH9cOmbHjt22HF970aVYsRGS5JX1CQvvtkda8fte9F/S
tv/FXcGhy7Z1k0RCGxfDn99sTKp2aMrhFavsgbCZH4kXPxb8l3+3AvxiyPj5pTD/kW9k8q1YYv/8
Pi3ORxX3/atjF31gplVLbWM9ZF2hPbg9/XQWDwzkMJOAY/ISB79KXmhffdKwHYNxluvfrArG9Q1/
+X3JhbjmPQm4uuwlf/5AWPtnWsjNa55pKPKV9rCac6SLYuIU7poRyeGb2phOtlddiB0bIuTo3d/4
fX4+C79+BqaPdOlIMxJEyP75M8iFiKvC7l/rjBiXdl6YqQGJTLsrqM8L2QjCVgQIokkrv+9X97uK
9w7NfKBeu1j5YGmLjYI9Wo1PfiNeGm8NG+1ZxHeZK8PYvcuqr6Z68/vnzFM7C8kAkizbC3kvrAWu
e6Klftf0P/AOBEN1K8wRCdrynudvU39k7BijCnKiYdxdbRIbr5zDq2wo/jp6UUZ6nofQgXuHESfq
axz7r8V0v3hAlXx718fui5/Ig4H+rLKjCtZ5NXFMGKQBmSvbktV6UzbtBywk/A8Vw3JwVdLZJ7Z5
Oybjj7nCA+90CDy7v3GJ/mIEud6HSEhNVInXAGIMeX++5LPXZ767FF8QWz0iHI2wR6XhaE9H2jNZ
ULeGAW6Pod5fP9I4qv7Fg4YBxMY7iuEKl6r55zdWdHEwHzRf27Z/XhceMDQVcis1rQp6XX9p9KUO
yvnCISesvJbI42/NsLUMVroCPgeD1OScVlB1rZaxPt2jugAS1ychwVF3pN4sN3jT5WEUKeiu3tIj
fMTrkTtP7ieC2pLrxKAmBUzBUfal/5b08dleXMbMcf4sSm/l/KB3u9LIQUHMenpSZt9s7Zm9cvJi
xABO8p1sjYvUc3UV3YW+J/ug0KPVq5G2gp4hO2dc1UOSVBQ9wESLCqCzgfyk1p+7wRSMcvONNR89
P/7S58Um7ZjD1EvxRK72wUnQzVkDQ+LiI58pAxD9tKvNeGlg7p7uBiRq9jScEe3vJ2f5qlfS3OIY
NZAi2u+0RGmmd5/pKJ/EYEXQVF9E48FV4sHQ9sRubCaILbX7pKC8JKUTZb0buqYgfso6TfW0E16n
EFW1iCm68pur7FfdbupgsIxjbqIcMpfilS11uNrjEjQk+nOtjbB7JxOxv7XP7PhbMWn7yneOQIaC
uWrhLkFOGVR9anT3e9Hhfs7yr/zBdf4AmD6vn+SYngQHD/pHOz+pTmazBG1b3XapCwPnDCMytPoy
cu3vqfs+DealbBe5Jb/pbvRNJqbcKv7KP0gfVLSaNOjMnb2rmwwYdrU8mX5xMEUWcSx6dhOnfHfS
oCxOswEElc1sKdd3Brn3mbMZ3BrwbHoCCLFL14mmhoXzonOpS9L0+pB/lFXHaL9am21ZvKakPxfN
tFUuvYQGbdq12zT71puPY7Fes0hdO1LAWpQyw7gdT3Xf31sgOM3ZDoG+bckWiFonOdA6jcbW3UlH
/5rZEeAPQLSqevOgiC+rCCx3euikd+8sH356pkmc0Du1zkiDji5qS7/UUGGTC3NVNkiHuSHGHICM
/WlNBtCmkhSFIaQNPNBINtUzf7NF1xFAieJ3/OykPOoIj9Be3qd43JjIbbMiPWAEZplUT1oPNZvW
gFtXNNCOo6VvZHfTEtGgl/22LeyNfgXkSrrfjvPeVOpbfQViXENtSWrQso8xY6WDjmnTogWjcks/
/axkWN0tECp0azxKY96XqdjnoFLMoT1jmts3mc1ava6RlbbMrV0PNrpb3zOpqxD8MtvEQXEjSvVl
JAOyactgaM0vriyP2uyii0irg9d6W+X0cCZNKq6cNo18i9d7265uKtM5VqO/IX0Hda5e3hKiUZAR
VxxJvOTgj2LB9QKNPtyinmfmbqV3B1E107vD0JxUetFwzwj16ZqMyPo5XHNK+PpGygUxe1SOO52W
n2bsKlrA3XJizpeAWcFEaFbnHG27M3y22YU4nqjsXwrntnPeAb+EHjNw7u2dh7kJcVQ6IR9GqKSn
UWfnG9uKd0ZVw4x9NRHLZRK66yK2/eRDlkLLnJ8NtrSU7RvVfOCqE22dDf3liRHvCMmvdKgbUdgp
mjtX7ZXV1czOcVzqQfoBICd0xL1TEBrnvlZeFyK5ulDYPfaW826XE+adktJkKW7FGldhLvRtgQjF
p0VDD/7Tb4x3W96uQ3Ii1QKCeT5gH1D8ELCFkJ63JL1W1ZMe/0CBGA4rZtQqnTdkp1+Jr4eiPMD+
IyBJgXFsvnZWQcQZr9K0G2t5KPm5S8t9rIkwHrkiSXqM4ftmyb0TM3QeFv5nb2eXLHYaKSMyjKqL
xuI4cwfoNKxU9uxAfPGHONDKLygqNyb+Hi9pNkvp7K2V9iUc7ArUdVbcrFcKRYOjwOxuh4zOZCK3
PdLHqVqQutYgPJdX3FNHf0j2uVLnpSQPj0vTAWyGs7oBqHMdIwdJToGXozoTgUNkS5Z8y4v/4Ow8
llvHsm37L7f9EAFvGrcDR0+RMqSkDkIW3nt8/RvMVqVKcU68F1FRJitPEiSAvfdaa84xsTYuvWiz
Xz0Pk8xyb4qkCdYW7wQMyByHFHmD8Hw0ZUVBvatkkjoYRewhth3psn3SCH8syuWdJJBzLGWfZFLa
VplslC6F18F+0uCwK6IDWVEe9rqdxAwnKMH6hmPKrBULrcSOqBC2PWn3NVDKpM6P5GFuKk3bajqA
8ThcCT2pGkZhIbRpKNM0jgStO9XjEYr1c5C19K+yctU1/TZNu0crhWnfKizZHY1bh337grn/ICvl
llHKTorbXR+Hm1yTjm2hvd68K5VZbOORoQ+0WaGIVs2CBFUsg9RtB2T0irX42AEjlw7uukwl4s1N
nu0uP6lF6ymV5GoiX7Ey/FCtRJi+YM6C/ESE4xgBUJb7h6XoV3VHVEn1hH0+cqLMIFVyRHoQJdoL
+deLzfMwO5LWb8qwW9Fv44UXl++QiBw3UCP0XsWbzttzNC6y4mXwjMlf7dojjbyYSRXNW5nHQck3
WbKtkx36JBtAcaOsma7ZyIU52bh1KKyqKnN6AfWoITLfkmd0iweYvRr2RB1ZAhYONUF/3Mv3aZXu
5qL5bJL0Epv9VukDhNGCV4nIampPJ61Svc5F6CDi6yvZFxHzKiKwMjtDTw69uEm+GkDFEKmWfQWC
mOHhrko5NkDUP8g3W5v4DEi7rsBVGcSZjcNLEfG96Q1fS9l8ya3ckaZjjuijeSGR0wHgLJYcpbGo
JmN3WPrLQKdUrt0iflmCYx4lThgc5OFsGA9CtTI5dvdCSA7EzpDXdckLwcCl2xoF598i3xg1O7gf
iidDc4XyK4fGJNU7U7greuGrSDE95OQWomufUIHajOYB5qm8kEyxJNEOMgTB9OSlxEkbxKNvTXs/
BefJfFAG31J9OqRljn1BfqlyLMHiQg7mQtG9wVNauvJ8RBXHisNlRJYdS4I3tLGXBZwXrHtIZ740
veoB3FyK2R7VeoSTr8xdo25f8fOs5br7ysp0NYbZa5tBPB/6lMdvKGo/LjQvX/rSHpVDGUkOYkYv
YdQprTuzO/bhxyxh4NANN1VLvxHZqKHbFG9Kt644HZSYSc686YL+TCNdStcdbRh9rsEhPjcpetm8
XjfDRShvUkaSSgflXpzbfYBqgkKWgIFnOsFz7Ef98pRBmpbmDV2rNg2OvTgcI8XYhCrtAkkzDwRA
xJq1nuT7WhscDC2kOm1u069W247EbOr6o9XOThKsalaefqqcapFt1UrPsBsBYpFOxxatSWs97liB
U3uQXkUEm3wzmNLY0DwmnxKCq8NCRUTTPmOA1oiHFCWbBokq8EwjWFGU8GiK7b6eeCjTE6OzmBOt
scZnLRcO9GjDYTTDb1KdklZBjUlkFY/VsZLlA/BKdEPTJmXoUtQImhgB2Lg1MZnF0AGMs6VM9/Qg
H0LiZldNlX5kRo5XTWd7zOpegXlZ7Aa9uxvg+TLvuAWTywyluG4WBOtLndK7sNBu1s5ZaB8IHHlu
6Fy5s9UdzZzJYEHCNBLU/F2MBihjhfyatPXboPRvBWIen/b9ZpqB7zMtA+RBjYLQt6p280SIbVgU
u6nQrrhXOd0+BeQPJOk5RI6nhesQd0iB6UNPYETD+0YTqhLgd1Mj7/puncV3Y30XFZ/A+JXxUTGD
+6BlNmbclzibu3I9qvwZhPIjhmsKZm7xLlpWIaLnDI9IGp8XXd/k1MrREriW3l5Ek3HoVIqnuBUi
Nw9qfF2mp4w7k4z4weD4qKCJbuZtHnbwz0A3v8zWeSqxYvEebqt8vuNMvYq7/JrLx846LayRUeQ0
+BGEhVXnBp4bN1rl6to9sWN2oW1k5TiaTy1eFfw7bm3c54WfWqs82gcK2oYGdTqp9rkXJBg8mnVn
eKpRbYQJ6nAPlrt7gDBg5+auUb6DhCSY+6AzPRw5Z0XjtkD/txkY2kZ+T9+QQWqJhx6fv9P5sjYg
2nQW7Vh/qvOICOO5qlNfTN8q3RlgqiemKzXrMt8zgrJnyVPI02IPg7Kt49pWdYCRGVe3TmSMVJyx
SHPguJ+DtLQrelE0cohOME6pYmLR8BXljiBdEh53DOqC5b1rhvUYkDxzaIdjITAep393ZrxzS52w
lpX4PY7GJjfJhxCReOrhU3NuEPF3iRebn/HIkJPnyPBgEhKTy/Fbr/tVLrxjWIxRZfEj0EdYwb5l
aLqpWDRL4iw1CS8UszSWKgjsuVsZAvI9BjmzHwHeHDo3o324XIpj2m6Tr1m/G+rANtCiK8tj0K1g
bHoAI3mYVmnDP6h96EzgdGl1BI+FrXLbXtt4M6lHvoO+uOb0IQbnsKZ1slsWxHhtuQ1aj8Mo5pY7
JegvE24ZcYmc7i1q/JC5GNk3NrCqTyuqjkKPrqQO0ag/qCF/H/9PfVC1b5JrFZ6L+mhFyiVGozC2
kLqt5V0Bu26DiNHD/DD10H2irLRVcAnWRIBQ6WjJh1kw1Rb2iXLR89PUCCWa7AZHBMYLXwWBhwTa
b/LxIPYi61v/VGQkReAqGQEL1wk5MaxSEYEGNjNGtGR14c7Q1P2BUqp3umjp3aA4W+l2TN5IczIj
T8wHTtaR4aGJttEH3fwtDdLnLWEWIAZDNDSqq92a7axOKm7yJLgal3AfaF4Pd0FX30P9S6Ccmh8E
jQGJmfitFO4bTkBz7qmJoy/DlRZsiIcD4x+RDruEqXk1PZfZAeo40hrwq135xIEW441O+XaYjtIp
H1BbA1wJkzd+6jB5Yda3Msf42JRvxCBonx1fs0/XGBy9SXquO+lBsMpPHR8fdo6woWGyqkEIp5iM
caxi/ad2yHun4mEJrelVW7Acp0bKKX/AFQpdKbMDhKLFjHgihYRB54D1ti/WQt0S3Kisq1J/LRrj
YFpcWidw9/SzIidblcrVZkRiJ/E6qY01GSJncuozvBza2UgbZ4Gnr9LG0BMBRMHco7XPgh2wjhet
kjwEwsAhsBKRmz0ctOqNSBmy69TGoZvaQs9TDDK3ZbG2DYunbDb6FN6cxjlGnGF08Ij4zVh+ZNSg
Ngyip3GQr/BfLwhRNddq1UcdN1gA9rGpOQRbd7GEpUPxTVO0B+bF6ay8o8W3wxbjqbS1BoQiEQGD
HRvD8tRxSLcbCA+NGcAithhZz+FdL3A1S6Cdx0Wmsx/yTwnWxjzzvPlCu1Omj0APth1dI4XqJj5Z
fbfSxfJbCiHozukpvFkus84PE/GsNZmfwsFlgvuNLjm3p7mTbDFlW7WKx7h8b2WuTtB5Sqzyuavz
z5t+MwI4WkbXeW5AXKLeKOXoS8wPfWLcmcK72uJJkDCOojFCh0UQS+zoL2WlHakiUSrxruLhFDT1
rIpsSHl5L/QcIc1QJQSr4LjLHuK3KLS/o0qD/Ku3hTPLcrutLDF/qRcjcXOd3TGQa6omEm6mlw5w
7azLXiRbKKmjcZMWeD87Jf1emkm1CTIc10MvmX4k6uukRC7UETZehepp0GrSp5DccYe8VBvX5TDc
C+bACtIQ0m6J3apeCFJUD4OqgBsRqjczRWKex15XYG3SK/VABO2pU4r3Xk3xhExysu+WNvLyGrnx
xM9VlyBKRpnG7ZQjsC1ChLwBPZBJToGrlPVjXkqQY/P9DF3TrmedYHRskXWQXHr0QjXXCkgbQzJT
0d5B3XotFdrCPYesQAlIMjZnWg05OS0Vu7/ECVXvFtXTU23N8N/ti5o3xdhimjmkYjfbM25nROA9
Bbus2UFIWvmMesUBxZI+atOi2zF/0Z4mPPR9i/90Bk4qJek36bzI8xwVQZcqpdlx7pEONZrFKlo8
L03yFGHVxs7bz/aYzt9GI56lLtpb+V1FlWYTKoMBPKO6BX9A5ZDxk2tJ8BUg3e1GxW00TAC6epm0
aa2HSGpC2ZnjK9VNmMaPUdzzaKhvhWQ6HEfXDY9AE6F6mOY35mYePPgVVlg3ZSSCA8O7qTf6pOFV
QbpAmK5IA4qxhg1k+DzqxjpIknVT4Ydti3RySit8WobOz+tkLdDjr9Sa3S7eEBeHmSVZTy3RGRPJ
GH/ubv8ysIIagVIVDgRKSI2p+n8OrHKICmOdGddE/Bq4eQvKN9F8nQzV+3//HNAPdO0tGW2g+QMC
YdG7U9jzruDRVjqMqnDBWpbIdFCl9P9jTgCDTZcRu5JPwUH439+JIUSLl05lajx6lpp+yC2e5aL4
jALDN8P6xNB/++dvd4v0/TmRApQhMidG1m7JP+d+Ul9wWB3Va2SK10Z6D0WRiLpDIcaHpOFZzN5n
/b1HDygP1i4rryhwHtO8+gut6navfoykiEi/DQSZUyAI+HEvpcSMpoULiAmhIMhu0y33rFVO1kl0
bYe/DMB+/TBLwmB+EzOj2vj3jzwnhd5Vo3Qt5qPevDXdQ9TuK+qiJv78829rIHL+7+9Fvrcpovvg
48Qfz04haqGpNvJ10dN9RBSI0XrGsBNxHEj9WesgW+HwIlwg5/wgYrtvlbUGyz6SnUL3W9lTlYpm
caxxzsSCGjoK8S96gj8lVo+5EnuphXt34pQkO1Vz6/6StoObISo3S/aMGNQPS8nP0w15E3sxLz8S
Mq3kYXmB8QNNedoQT8jM/2wgpjPLlz69K7BRK+qAlkzc4jOOklOg3eXU8nnuL0GOaydzxsYzJAKI
3RHOhwIcuy12CkpqlWwgS1mLtGVaxc3RtQoUkEtmoyk7I71cNyoBkISlcKUjmYIUqlh65jehZDzH
ZKBPj323AXJxDpmEWuNrwWaCa7NhJYwrv1fyz2BQ6SegmsO3DjFDSdx+YEaDV2i3KB3GQOFgahjS
ME/7k3wa41vpmmwX6yWQGTAzBKEOS0lys2nxbioVH0h8b5SHKtvT6MpQelvWWQgBOATiI1H1SFWZ
qCycilsXdgTDEP4WaI5PUctIc1KqM7GWGTezQ8sXgpwPaeWmGujgvsQPD/bRBTu+78MDtT5pcG6v
MATIWaLFBSfJV9x+gnCzgyo91wzZ6ZDdxV/SKNuRmO+srF7hQ/I0BqBVsa+YNlHrlPKbbjwG5vPY
v48WfVLCPCV8Ssv4OokczOpqNZs9elUM63K4TobdiLPDxCI7pZIbxiEEymFz68iyfquqsbOqCzt7
nHoo32kcpoQLseqnj9zDQihJq1PSSyO3nc3Guq8QK3LujGn0aLt4wYWlpB1FJtmYKTJjyu5slQRm
zg7P4aExu/cpjFb5lxq5TRe4NQWXtpBohNjYBmPr6cOwisx6JTAgnDnIKtZVji9Sj79VHPcoOlfk
NLyXpkzsZqSg5KTTO9J4WtyUVuoMJaweuY4EdTYJPGm7X5rOwU3/rMjVTjbzNdnHDOnqp17c9fk7
idjrTKIvjbGpnERbFBNEd5bXdRSeyc2qkj3VXXsupfYlYBlcJMvNjdrTOuvYDjDBRWK1CCUlmmJf
KOG66GRfF/i5Rped3Z85iBBkYI8hmAUjd+qGVNmcROv5Dh8ptdAmSIqXNjppRfHQFBu8j5byGHGW
nrX3Vrdel1InJmNcL8xvmDqwjYPWF6lDeY4TWq40WBC5c2gwNiPNcq26tt1mqI7FErqCMr0k8WNp
FseSGwmCK3hEAUOmGzkGmwGZVfigGCeYMG4sjH6ltAexEQAZ0SKLygVh9GNYN5coueC6dWQ+jeAT
jKi+0bG+5DMzX6TsJB7S4ZaXbYpXNiBIDce+1l/M4GLW/JQOQCVfDR71abTFusiwNFkc7gFNq4qd
9OdGxKIYKpgKhdRDC3RXzQVKrH4F4gSC/u72JGtBQCzhgxg2LpGdOMvQ/C6qa2iPqV6tNJxDQYM7
KkcdEB+DkQnvO4IGjlXHMfJm4bXv3M40L0BOAJDYKqmCoOAJDbG7/l68edwCqpT2LhIuYxw6NYE3
anHm6CrKYFy2qXKuk40xRV48aV7XcxgdmQYF/O8b+ERXg/WNau8EMubMVPClmclDCgRDoNdkreMg
+SI244k+iqcvCmmr8l3K+9BOCGS1B1D/KyVmKCuA3A8/ux5+3hqjLx0xadliRObZTL2MWU0dzW4p
YB3WdtPQNcyJQMvzmJKAw5CL+XrVr0TivJrsSR+ZVsnM6yOvsYQDsTJG3mwSphnmdJ8MtV+J9Qta
2L06uw1PldjFj2LN6CmgKQtpqU7vp8IYNoVRcwSVTBq+2gWm0JJ9L0F7GHEOj4xdemvycjF0iER3
Gm3d1P90C4LhIMcnfLT/dGxo0DcGNo3J3JQqjaEov2lJJPMk5g4OI7f+MJGWS2niIrcZXXogIlNo
aTtGK1qRVb3LVF9kBB5nfjE5whOSRHs4YmhEId/sdLF2K8WRscBrvHVNU7ji+Gw+cwut6g0FxZn3
UUOmnnSU0gEkxMmjpUS9XPEdUuOgEqASreXpvjd9Lt/AnBc2XlGI20g9KlATW/3Qs9RNDKGpY4Nt
Ej4Z/wRW8vnZ9iYZGqVN2ZNT5kHZv/U5U79onsNUoKrNbRkCSKJHXsHvL87xMwiqe34HBGMqSR0L
rjlUEZakveXmB2mkRpKcIEkeQToeul70x2nYKIhSstI4K/m9qbwp2UuV8rIURN2KfkCyBN9uGHb0
SW+Llx0thh+IqMl1FkR/IES3QDN06INL1Dlj/tDEDYWqtsZ9amsVHYDAqVL6rNrk0tO4Iw03F0ES
DHcoITnPHulsrkXtzqzJCkYeiiAj9vtkbeJZHJO7OsJei36vUFy1zZ6qyQnb3YiEdD7pjDwNfabB
Jjgyf0jI98YAsKAnLsQt8pSjjMWYFCq83UnaN2dfGgJOkG/MZl8QJ2c1+qNeLPSvtlXJct6U6dlS
ZUgf8ptkNHauNTSUmF8WM5ll6oDBVD9OUb5XMLSY0FOMO0F60JhO33IYJH+0Xsiuxt1EdOE0rtjR
reiUtqQdRjklUvNV9zcyYLQ2+L01LnoYarucUSUEJ0iXUJQAeKlnQ3wHMIa7ZDWO90b6bCanCE1I
XG5CEUPYMrPmj6uO3cxAEWBp4ZuJ8r6F6MaWII8zIagFiJb9mL5IJjKq3cmKnof6sTWrU6VrT+ZQ
3C2Z/pSw2Blxt1VorBBtuJZGu6reqvic64HqBbqVOGL4itme4MrkWkqfQyr7Uk9vm/ZtXPYnwASj
yZW05t04f5cRMoTcfJEyPEFRhwk/WPPUBHgISmU6Kww3xAABKIk9dhkvnqTyWqv0wle3Bqr8txyH
f87vP8/3FrJoGNP8u6r8UIEaYHmt2uivisI7CQWBg18tNAxqiFKks6EYx2IG9B5wRTyoU/MEvIKJ
PwGsgUYFyrbC1OvPh3Ppt8pHxfcoyeLtX6ik/l0HLBFs6jyvr0u7QXFWV5c+3jbzsR+fUvKRmLAC
5YXkCpUBq4B6UIIveXFvqopxPgBOS6e9KOCtQER9b5DPrbFyfMjDS8iGRjY4U6Xb0Q5unK+Mg0em
DEUU55ZC4enlZjdnGrtxtYpFG8Yyp3psscpOqh+Xl1vOzmB8sHLO3K/sFAuE4hZYmYO70dxbuKXU
h3Q2tpbuykp7/4+yILkUpRjZ0PRWcfCWMcAKRpw7hOPqobRWdESrkmfxH4uV7It5coP6lDOxiDni
8/k3EY4dbmiVsUIwXUJEdTCFYdPzl3OVpGNQJag+mgHwBhHD6rNqWl5ffkojtndBdlph/JSChyj5
kA1iKDdGIe3MfnG7cHlY8p4ZzdMg76d+jUbjBCotCyyceDNjyOmzKP6mOf6l7ILxTFVLEU0hbf2o
8CZlaAVzmq5InBilXAVroOqZNmE0eYmmrkIGDlFloXNrvAb5QWR9F3npwwFzaQn6+Vh5imCh/kAK
2CA1GMiXCQXEKTKaevqE3Wpm40iD57CxDlEbOm3EE4I6rRFRlMiM8YaVIJHXJr7I0FQSJQZCVa7Q
uznFQBdl2ctMYPr+ZMkwGQjU0Q1Qibr8EU3QDnC52j2EY7UmLfYvz/ztPfvxHqpoPmFtYwnnv/3o
L0BtbGQEB1cOypRHWXWOjOmQx7ELtyRmlCYNxka8PaoCIxB4jk0wPf75En5Taqu0NkzaKVyFZfy4
N4oSFj1pO1cjKdkk+jXBwrzwgtPLiUNalGvcZApmtVOAq0wMbgzxjQ7cOkfHAzLiLBrEnZn3Sgok
Vg/AF9AGjeHD9e0qmbJn2LafJnLOwux5/ortDaE2jOm9xvGy1pXDn7/ML7JOwP447sCQ6pBBfqwg
hoDBncCx6yDRexQlVt+cuhetTVg4nUJgoPD85w/8J6Dg5w1UpBuTlF6JQvPi32sWjCXm1FVz1RJ5
ow3aakQD2fevciqex/5sZGS2xpx0xsexNOyAwbupIVaUvuss+Eo1yTUVaUNtCWZX2MSjBL6HTq0K
fMeYz0r4Nx6+fJOX/rxcbrJGfw6/jPZfN3vqCSE206tlfEhTY8f6Q044ttp+AjSye8N0EK2C79wX
bF+Rcra6R4gGdqY/hyoElZGd8FqVT0n9pbdMvvw//5i/NBBp5+EVMLh7ivqzgdi0vUxoX31VAbU6
Wjjcoy39giJBC8qQir90EX9ps4G5xexClJEqStaPG6fUOWyUrLrWZfcY5jPK1vn456+j6r+83Sh8
b+ueDMmHjMwfD0eXxHkoofRh4yrVQy++l0yabyk8/lyORwPzgrQfpUNezkw270KB5gqH/vsCpHPh
9Bd12HeMqLVdncH52un6Q5X0NjTeVT/S9oy94UEqhE0ChNnUeUHT3dj1j03ZPHVCTdL4SY5fQn15
GnrxldhgwY7wm9bCKZR6ah8I2bGnRS4ivUX0k2iFRXTUfXXK0OE+mM03WHmR+bzxCfN6FeDSx7sX
RDkG6IHDi+Hi9bH1Fs/zYymdbyzLSUKLeNt1QJ0MkCsFfc14goU0cFLFr6zMZlBcWuo1CSN8e4Gz
5MKurdYthGuNk2DTPCfDOpg5+hwD42hi/E03pLBHhuQmKUSj69BvO8h0JYMXJaSVJO5aDQET+8kU
vEOUpLoGpYHNlSHcZcoNtJ9QN1QlYOtWhmMrVaQypvaEBrYF14XL2FPhSHXCWbD8KKKIgq2K4vhc
q9FRExboijCUNOh4kOFE8Ix5gkR9XPdMw2loCOMDhHBoZkguwNyaG7PaSzltPxbrlz6ha6h4QlJ4
FJR+xzE5miPPhAkeoOORlo8b8C8yti0M/Xkc/bGkUO7gs2Do1U+LdYkXyWcJJWWI5AijsvPK9ABZ
LbA4G9AzQCDLBpIZ8w1hEggbe0C2tBQwk55iWgTSPbIBtstIvWTTx034IF674Tuu3uLUdPVBc+r2
qU9iP+W0HAp0n3gnkaEbERwnt2V62VlPCJCFcae0u85EvOJNRBgmO6bzzXJPEqoNZwCfrzAz2qup
o31hebdi3zT2URC7k8aEp0LUZ33OIBs002eoVkf3lvR0U08x8hqtz5QJ4ZDaCt55MIrxOmZAPAx7
Pd8MISdnV0OMPczn1lpDhWakF3rFiDJXzdq3KKm8ug7dAHV0a4irGoFhE9Pn0B4N0unAhskxzHhk
Eb5qIuBxqmJTBODXJoC1W73E+FvszLZ+l4L5wEODXnpiZKe/pVLOmhB9p6kFmEejX2QynZ8+VYNI
6nxeKWrJKqnqFFfRa6WNnlanTLefogd4LcfE1O6Ybu3ntNpXYrOFPb0KSaZ2UXbtg67dWyhdEOHf
4FUt9MEzj+euirpzrpobudWfUlq1edK9xyVFGm0BGUUOfobHVETNHYvvdZvSlNEuMBWuZWChRPJ4
Kqf5Q7+QdeeqqYAMcN0wpjdQ/y3aJhkgFVzVxTORrpY9UjB8LUijGyzy07RdZFrDQXQx1Jbkb+0p
CBT0uGXjpuMbB6JlOGa1gwSKATRApnlM/JEmU5Wfu7h1ReUxu4Eu6LaMPA67oqQUhPNUMiSrOe0u
yN8iexoY+/N0KhhDAg8Y2Gjy9kbP4WpqfZYX6G+zjZHzQ5RRG392THRouWTSWYA8i92qzvZMmZeb
hAiE7DHNzi0pBCog0PSBr5zrr3FHnuvaFDH0xS8iwgPy4pihVjxMmz5/zrhNdiOKBl3O5dxoGOGN
VS3uZMFukPWFdGXLtyRbU6wyrqXJrBNEwUlCDsQXfSreDL3d93lwLTraqJWlbBSEH3VKa0Cku9O9
jwzK7TYzO+Q/2itKFBvGyEphGY7r/FGB9UqkFc2wq17dDrIIerVnI/jIVeUwpRo3hGn5FFD26/Od
SblBz6NApykR5u6WkfYUKvRWYiS3ZnOvtqu4usEcVQ+PpQ/XcLrV8PeJ1VCjjBBexS0fFkxkRcDf
/BwFof7L7vnLyEangJM4ZIFY/6/6Me7SXMxj4ZJY9UtS1CdgDM/60nBGiOnw6cndn7dS+WbX/Xlw
wQIOidDgqCqa4o/tmiSfJM2i/BpYKZHA1ZugeH03uCjQKQefBFTlCCcq4GGP2jBt65EhfJPCKSjg
TNvtxGi90fJj+FGhn18KQA+ok8fJjb76nPFNoihbY7DYc/HC2tkkHUTxwPKa7dsTwL4AmDhy/pF/
0CbtFY/ZmCOl4rYMjshYEHnR6oXg7ShxfGZbHSnyM5Ms6cr6VDX8PK+JiKM3ocs50pKXabc6ufVo
hbgg/EV3cC0y19WGQwxfA83xeO7nfIduMVF27KRT4dRsDvSkBSceTu28VsNDxdr/nma3PXmF4jOV
fEMvnqGU2+K0RhWHcjHxrPMcQ5lmgVDtcXTymgnPeOsyPIBXLwZnugOKhydBB9TGCyO6LE5U4b4V
dxu18Ep6NwxZrEg4lDDOpSFA47FrcCenUbhaugCMzCeNQcWaD3O7SXWuEL0rzZpSSvtNpvNIGzQT
5jcosXRPWxF+yfxhaGC0wW/sTMOt0pc24OkFd5KuMia49Eql2uDPuKw/c7LCwTDhcLPL3LzXWLPo
H7jWazyucQNFzRuXnU3nsIie4KDecSJFNLnS6m/UZIyUZmUfFAMy9Oi9bGixkNHi5wXtJS1cjZlx
ArazbZqTOZ6Ufo9wNGPWkr4kDVP70F3QwWWbZsTzIOK1Q5E/WistJg5y2XXsk9oyQn8EkGlF2nYI
itspizb1iORsYF4cRu5QiCfCBY414V1qXd/NKo5fUlGczsS3kL/9+R35b4OzSj9H1fBxo/HUfo6q
+wJWtToIF8v4KshVleSPKXnO0RLnNellBhi58W9Bc7+tAhh1sFPLomXRs/n3+TYORHZ+4otz8wbP
Y361w9C6UZuXER37n7/dL5XdbQKPd1vSjFuUxL8/qq4KIhMU6zJ1dCZNW+St7jk8zlG9AqdMzNdf
KvPffs3//Lzb9Xy83ccAbv/3f6T/MzORTqsiuEzs8rOheRmhLrOxmpXUqThXW6RUZ/Nf5uC/fUe6
+ZpiqZokgVP892eC80sGoY+uDePQSlN2Zp0ADalfFBj10PJcujV//lF/Kbh0UyaqVqNgxvr74/5B
TMyqxAqvJFagjlXWC/xv9m1kJ9Nfbt8/pc6PwvOfspyaAFcHHY9/f7d2JP1Pk8MrxGEXpQ4ZQ+Z2
WMo7te9R6NTuSLutil7C8aClESLD8ebT2ajdCgoVx7h7Vfgu4smVgeRb1sMYvQqZiKInXc+GuYei
vvrzL6P+9tNgB8a7LtFRkH/eCxOOfVctPNp58NEB3inR9zJIWBkx46GyWOdVhNIv9Erjq+Lwlcrf
SyL4cWS60BRRDH3Ec+x2iFLh9/XgBkD1Opm2XyZSfNSbWhZwCZP40PgEbrG9of5nsedR3pBp76hi
7WcGFKWB1k+PQz6JqVem6dvQwKJG8rpSDF+GtTQiHYUkU8nWfbLUD3/+DX55BQxRBgdL/CiSnp8L
SmQgbZNl41LlL9XAzH9ofQRlR8LQz2YBLTq11mDJ/tID+GVJ+deH3s4B//HeCW1FlkBkXhIqs0gj
o0menUGmX1mRRlC//vkbyr8U6IaomoYKMpvyXP7xVEJxHNtW0C8yyLBbd6+cWi+E6zUzthDwcHSR
n9R3eCZI0oJ63j/Kiq9bdxwDNBRnS6pvQjbJHLVIixXaKnp4nRXdxo+/XOftRfzx9hgiS/ot2la+
6WT+/at0UrkEUqxfzCnZ5ONamjMvAMIb16krpLUd6A8j0sxOvLsZ3cLpKuTYXIfZUbTGGSUaTd88
dNuyfmijozn+RVUj/e3qfqyVYVgt0ZLrFxUXy2xhh1JDtwPmAO/XN9pNhhxPRt3R5vK65OT0l9/m
lzfVEHXwJQAPCb/+uTPEmUn0VKphnZbcUlLdkdQUJIAUpAy+5zdR6LdlWhFLTjM+/67TE7V4Fb7o
cQnLDtYajqU4ju1FD+BelXYLYV+kbahEz/WS+FPTAkQw/tKnlAhH+q9byrFZhjkAIUOjVrx9rf94
0NOaZCB9LJ77Jaa3P3WaJ+dk57Xqq9U8GehIoHlFQH2rrmFQWuEYu9frDFFL6igDRS7qh8MiAn+G
8uSQqlxT5k6po+fRq1bfBfoxrD/mWF0ZBNBsTBAIcJRwnQqGNbF0xPdt013qMcEf0KeLG+svOrM7
MikYYMnl0cTfIVgcDlUVE2GMUEZXrXejI0dI2Ofz66RBMsnSa7mQnpFR0dNTifvzLBj/l7Pz2I3e
WrPoExFgDtMqsnIuSSVpQigyZ/IwPH0vugd9bV/YQM88+GGpSuQJ3957bZfzY9r/GJmRcbB10lUY
tFcLYuEsPZAkHn1tGVulviyg27U16o0lBQDQUfpono4YxaBSMJD7iqTkW9eVaq2qOznDnFWhjl3t
kgMi/1cDgNdITJK4xqAqrqo8RV0GSda/WN1anRqvHV7rbj0MJ7nFuCbUZMlzsnR8wtT4vm4jN4LI
xutC155ehIT9Rm8QPmfQD9on0XLL7mVAiolrzN/AUH32YNVOVlq3TvkJVvNECR00s1eZcXk5Ag9A
IJNxsqoltufsJSNrYDHmpkENDMtKnfgPmVFGamb0UxnDcx34jIck/ajgTCCrH1yVaFXQ8sEUfngv
QSIvOVAey1jB6BrSGtBjxqBvxS+tTV2YX4JqP1IN7d1Rc8I/Q7Epk11ce1IEDFPUh7R0NT0RuFT6
looN85QozG8J5n3VbFC6E+mYjhVPFgShX5WYep+FlZwnBElCJB1lFDI6M9GHHvMABPCyOneQZbOW
+HxPssZYiuB7zNo5C4VXYkQcz91ETflsq8qfh35MDjtxUFIIvSbERUf7iLtVZvCK9SMhAjbDvNlk
dbaIiFLqsbzIheExP4sI/8n8dcQLRQoA1PHsA0Vk5cLYivKfphfyL5l6zMV0VSsGNpLKbimmS2yl
6UrvoV+apFD3g1YBycTl6mgV8nwAoTxdwuGBdEy5JKDiJk5RPkuM1+Q64/CsF/I7w605qtxRqhGm
zltviRi2fvTN8O7J4MHFUE7bEt+7fpbK5poUxbKARh1vMpz/RnYOxm6R8XZCByznGUK7peT5VkkO
ud6KqZOcuzg39gZVM3UBxM1M4XwemcrIQ8HzXb1o0UPOgLqpsb7NxpIKSMkdgyPhQqxNa4u6l3Sj
t1+5BFldPhbRSe90miowny1V4nDjVF3qLCXURVXiIjGu47hTxDrTG8rGHL7e5CiZOwjSV1adqiSy
qOygANeA3lov2JXDnUqoQNE2aXuTJCLakUvFx0IZ4ou4FCR3HB8k82Kyj6H2owfMf3FVRYULbLNr
TpyVAxxWYY5rJu/Gd2CvH3A1iPwH6aK9+6mr1cRgmW6T3qglPDjkepiiOZHCUHkeEL0rGmM5LluT
s5OQ+ALOSBFD44lAitwshul7iLwqzxB7QR3oxON2fv82NTKNHb9Z+jXXI2VWeohEzwgWL0/j9nh5
1K809ewQLrfzzUCwT6WFAje5CiNCKK70MzFSLTfWHddcwyDJDGuXVmEO/gw6yZjLHYbycjcFlxiW
eKBeaRboLEw441bDcESrnJaGe0nsTXGrG9qQ1mZB8vlTr73M+HYc/8gpt4uRW6d19zZlvxOLuvPB
bVDGxqOCT+d9Hj1u5kZK4mxnMgcs4H8QFVjkpQuQQNUeTFxtEJPWqhXTCr+Emjz0+NyqC8eKXsMP
J91E0S3BZzOeW2Uj4XK/kVKUAL20KyleK+aqn2DzGy5yHL89LpwaeHfDtw+j8TeqS8jiKzXi9hys
ZF9bWDAPOnLyPt2v1qVp6Vl6kRp+HOckXVlEyYEOlPBTbj37nhH5sEaCYGqNhcjtWwZcIvViprUG
8fti9LcDHbVyc1KpFMARq7S/hOCPcvWrD1s5iIzlgK/JfDiUJ5W11wZHs3lWE0/JXCpDJ+eUEx31
z13xUWEvwQdNywcIl53MhF/TtoyXUUXCZeUYbxMiX+W8oDc61QVCPqszCXggk98qA5R2U8tbud2D
YUFl4DOH9XuQfmoVy22ir7nuu3+M3JjdmassAotQmMjO5DaCJe4OHmXbPzniRx7ju857S7XLkjth
GJx81iwZgu9YHRzsaFJwgcIOY383xsC/64LkDLUI9QbqvdeJbMVLjnhzqEFrNqRFKspyiOP1sr7v
DQfvjvVJE72mbxMoLgEerkURdPtGcqNO/W4zDMbJQPCA/DQklK1Pje3CasE5xONz5pPacp5bICCy
OTu+2PqL5zHvUdVs7Tkg3NAEFX2IIOt9yyHZ5MCdJRRG8MR6GyJgAAV+96ywsZZa0o7a1HJBuoBM
dKDQq9AWYIp3cSyhtnREk41P4Bo9XYBCxMkiZfYa9sWv4bersMKmUPNVV8Q0cJhA3eDvmvPRG2tv
aPjfzjp7Jlrurzx0W+s9Z0E0xBebxJygFNZ8O4z2ldjYQoOrgeHNFkXH7H2mCgA5kLFfW8q6kbpb
Ix+drlnlIruMTO19puDaWBzCaYXhSecQU/3g1prGQ6s3Z5P6E7NaU/+yLJBPos5YkXaMHO2sU9SB
m0osYVtwy9IgIBXqoVMexNbXpUNZCT0JiZBpd2BxIACz4CkKcw6PRflZphrnHYU4yORh57krGPx6
rfVy6ZJ1O1l5scmrd8TpBBj4SvZJrpy6xoUWhJu7g08amR4FMW6UqHhFZg9zEe5lXdsljOPK8U3Q
4hfMJVLVT9kGhK/fTR3xB2hXkel8X8ro8orCjZcHuuN639ypOGkM8CSyZ08HKcqenIo8CeHTWuKi
OY0oBXJHVQElISbO1/y7THn901WU0aEntnT94LPDs6LfBhZ1Dp+ASU2d5Qu7JQH1pRMu4ZumLQVa
7ChtST9KAmBqFeEQiA6tzQT6azbCp02/LXp1KyWbTnP9rzHz92FuKR7n39lvcCydeKWowUcfjp8V
7nI1Ul6pPY6Sx8i9n3pGbNDttceaKyibCaHn2iXdRZiVokE6GTxSbYfTekTeia4pN8eSpsT8GIvX
ov+s2m8xOasZzzraFb8Bm5QQi4gZD4Z4HuLYaJnyskvpAV+GW5u/KKo1Z5urnDHeZxzjWWnl+sbK
GrgK6/Ln0FXMgDF6xpT9EBKS5+rlZjaq2TEklwZx4lWerixrteb1dH1oUeqZ+XoyZgIFOaddTtlT
8sJ+FtrT3icEneIe2pV9viu7YVFSy0fNYetNjhuFXvEGZpJHDZTKcBLpxWJhB6UlhSzv/HmtPd0i
Adghaqrc+rnGtxu+N00OF72zD2liAEHCDqEXa/77u7UiYg5wh/CSa6c0dGjgVM4FfXUTpLXPUEMt
049VIdtse4bXVyugJjSjP9GVwys340HIJdENwtpuvE5gs+XiMjbky0+Kz3No8cuo8nKcvGh676W1
D4sEK0GN6M5eoNwrJOcQBpioSgzY3C34WLqPiBp8lFm/jsvoMgT+xcwyzx4oYEADm3Ov2SutXG5U
a8u6Z4VEHqkJ95KVuPUmelc021TNL3sIXZLn52SiUbze2EzfjWvRPzXiPWOwZqrHpE94c3Gog86o
A9vrJDKQtWY+1LZ9C2TCz0OwrciPjj34gWz6tdvyZ4qIYYb7VtW3gDs4znSck8No7oyl5tDJfwbG
wrxvwn8nfOLBL3qRkTpfwmCbbxSfw0IFe+cs+RLmZT3wwuDKR8eCDbpHHTaM4d5zp1+Mc6CRZxFP
GG11Fq42I9rhPr9Osv4w2pNOhlb3G5enT+qh2OeTfIMizfK7Vu0UlZxYQnTVeoQplqoJ++kZC9uY
Xs2GgEF2zOqVZK8Tg7PmYshJ6d2klJMwW+I5G9y4dXtwz3a6buGIUBH6TDrPIwdSolpq70CPkN9T
DHTvZlN5vhPohOgNfpCh44LN9y2kmAUcZtecNT8Fsa0L1iF5F3r0IhxF7Ycc2kj244bXnkhETt44
6HL6rQgk0OCFt908K7WyrBC+OUHT30IlZ/OYvUgVoPqGZyaz1kn0Re33uijK3+4ksuo6JhmP506D
69GCnw/hgNgE1TOLS7+pABCA0o4yRtaW4oHcIWXLMsmj05x924JDIG999WNgDInDnrsOZKWue8Pb
s6inodlZPZK9hj6uIlVMJtwBws4xToKRCtmFL/ZNdTDeOQhRCqMRUIGwNPpP0rCT+fGdwmasloB/
7DuIgZA8L+26FEEFvzwLADPKTWwR9ZW4cUxMb/SgPQByWaul8wj0cJMOCBcxX1amP9FK1tbELBD/
K+F4cdCIxbzXcwidqodJfoJsHDx3/L3PYXZNZSL7Zr+rNFp9TTR6xFyz9jhtlNWmh4wuE+uZqr2s
Gdx2vszmqdbvPe4SrbrENA/HDpHk6Zt7kkvc70xdg2f40gvNqs8Fk6pllnHltcS1p02l0L8oF3fl
OvYECHX9C+w6LPcV59CEY3Dp02iYOJxeFNx5VMd29BkTn90TT6999kSeOd3lMAypzrXFWeDDL8ZV
b+7ni1TQcqV2wfFpdAaCE3EY2eCFMymQVHeZebHDI5mQMnhp+FYivhiOqLTbYJle9xWnEDlBQ92Y
5imNKYB2NhC1Cm7IZIw6fJaoTuFwBI6IYoq5sijZjzFnh8lW8S+tuUif6+pGpSYGYBhcVKa1m7EG
C0A8bHKaZaMejCJiWVoym075yV2xGrQP8mu9hKvfxXdoVmTDu+FUNJyC6b7yFCF0zHVopeUM4Cv6
dOXkFLCzWHQ2cmTBRICHIlClA8dwwh/jXgIlAgBLj3eGU5zoh6Xz2RjhMoUk0sQ2qg4tV7eqjt1G
H39zGH06mXgL5lNu7xyfzom7opItwkskecFr1y4mdunSBbjC6BI3Jic8OKMSSAl+43bovMzuWMK/
q4cFXYnxR1kQeW93Eic1QtHdU5ZmdP6OntTbu6BmyNQZh9GE49q2m/yqZu9+fgypSMoqr3O0fYrD
wR/B5+i7EmFaradVO3X4cJX3PjG2zVwWAj+inp2XmTeupfaLPHCfikNUPZUi/jF9+6C3yRxTqSkd
bPNFRJZ+CJIvTeFbj4Zz0BJuseqDPGkfdJCw75wm9ZIgDjnitQWZlfDSD2ixOmshdaSVFCPws1Yq
ivQcWCYODHFNKflGPn4Mfn4H3TXxWjZ36klXpkG/GNVUCvl7cy1G55zWK+3BbrUo5R2/QlaIpa2s
cotO73Zbz6nU6dpLO9W+MR4lJ40lvGmeWoB9NrXGTgGuS+elUwHL2bzSkPccnFmlYhyz31HRnuu5
W1LPYHekmKXyaO8PEiYUtyDoorhZ85nqZbrIpz0+97NQrEc9UPhj9FsZLpKhXxIYgC4xqo8sbZ40
9agMguls8ysrDYVc1dIxBRQfWpPt+d4b7JPxJXDGhdYy5S8+DR7nBPIKt07hl+tOM49ObO0kvi/f
0E5dWK8DHYuqAYXKUL8btSTWWBIJizZFob0684R80p44r3t+hYWljcn62AT3WYS3k34XMrdbTXVp
KNg4xbslqju9TDhyMTzDZgxJNsYqbSzFOyNvIilpam3i4TnPjPfYwcxTXVvruTcYQI73wHIrhoh4
1X3+7BndYG7YcUntz2UcstmkL4mInuuC+RFPbKgTY9BAT9b8Q40H/ZdKUC+pj81gLqSVb20bE0lT
yMt6kNkm7PwVZ8ddzTq8mas6LjgXxeQCeucxKOE9yPAhWe1Ikolrfsg7vbaVNiZpJk7o0R+YJNw0
Vt/itttWvbObuPhXLGvShGeA8ei6+YO9gcodgc+jzwoHm3ayJlAGDLyXYdF+J11wHqoOvJVcCo8O
QvY1VX2ShYImRBgjqSni9s+2ar35OeftegxO2tTCxLBO2VDhjnunk2Ud1T5ypl67GTwijXGkQylp
3HNgIBlid7Q5WzMhZETauhkt+QnlXlsR6rZ9gtGgZcVFx5I2yFgIzVdRv8pSf2qKcqXVPCotI4Oc
ISK1OKZKVxm0kmmB/u41RNBSfoF56kvJwBV/MPdATgqyLl/kZFrqEdJSyf7vr4use1P41ldTrN9a
uYbp5HPUiFQ8Mn7Lkc6cjEtdItPoynbyi9tUC4RE7dOuhoefpSyEBHDqYVPR4UYVYkyxB1QHMJMY
WnlHa8W4YF1JPa3WTrZDbZ0kJSeLKKQpA60pgvDsjwNgclCrZNzE/J1UxlJKfwIBh1FRDmBdJAtH
NoxZsl/DVjvE+dops7UUmmdKKdcatyQgF/wRILxYqX9s2TxRIw5OIp+wM2wsys6BigSnisRzZ1RH
rb/lGg7Mdh3EQ8l0zMz21QgonAMSKLp+N0XJNS2eHQZDZqUupZY0XxpMp7yNDnY0vI5tlm+GUoWh
mxRcCpvovQtICuY2haiONZDZ6567mmM1g1OOi86Ot7bDEFI1J0cZ7C+jJPvZ2vNyE5YFzgwJr10Q
qm7MdXNlDi2NLtFnNhAZcpzwp6BCsjeveBss3bqIuZc8teiLbF4SrgeJevLbe8LEhsoIaoTPekDx
R3u3jWeL463CUMWv7kNxjCRWOyxaSdncQ3hKS2lQXqA3nId2eJoSLqxCJ9qW8EuG0pPmT+/OLwX2
e91iC+aS4MjFrR0siHC+cYnGYZlR7p0ZBh/sbqoatEMeyFQ0myiOhIfPhVtZ3KzMqqCvJLT+Rb7/
b4qOqVqKo9i6hbTzF5Eup3Eo4RaIJyrhbMTK16S17cp6/S9mqL8LXri3UY0UFcM+OcK/iJYjVpik
b7WXXJZ1kmmhKzvZZzumLyRctX+xQfxdjjXh2SLN41ajVsyYBdT/UKkMkWZSkEwvBWCJBchRV9Cp
gXWXkHlbRV9Zz3z2n/W8v/uy8Xk5mmzgvtCpCvjLT4y6WJ+MGNiecJ4n5veAKozb/+dHYFiZLSs2
DvA/fyhrMrJWC9qXXAl+KE0E+pNY//IplPnX/LNiix6JfYCvDzc7n+bPPyONrAFgVPui0phD5hSL
aFBfgiLbxVX+SIfoLsb00pjNw6fBCcOFtYvaYdfKHBj/+cP+XcX/8y/yF3FWJoxTSlrz0s7Zp7qZ
37Hpytt/aahqHwDB2an2muWt+BfHx397Sg1TsSzT0mSHLo0/fwHRJCCe680L2CKoW5yqFwWsYFkn
u1NpZbb850/5X949Su1QyFX0/Nkk9OefNjaFCn2weVGS5iZl8c9ginufkl3+5x8DEf6//V3/6OQj
PKCbf/hc/uOFiC0H77mENqgZIwno+NqYbsW9U+oBAdo2BJoQ+JZYaXBY8MuJvnLr2tb5pjFGTYmz
yuzXtmXlXCpU1nBUyBuQTfJ9KnGJowDmSrXV4OykPa1S1VStTU7QRlHsSkV/68LXxj9hCUbbOFe9
17HTyF2J2S8DiylpCICqdU5Z6xsdsxewhDvSlIPZnd1mRZH4by3J1tUGJULtpJUuaOcDtPcp1PiY
Tq5f3EsGhM2CGLOXCOskZrN2PXj46tX4mQh4QqNnV9KNxtSx7b+cFJD/FyIve3NDU7ODmGZaCKK+
bxeIRHgjrXOQOUvHWlvaB3tlBGDSdwNtzQXFrYS10xKu0GNcbisZqIPb4L81mK6U+aHGoBv79KgR
Q4hbbxy4k7VsGeYBXr5HEy/nnYSGX7XwRBVTssoVjANTl69ljcgmgzHUyAZC80hIvvmcmCer7c6R
r3oHkfij9u9FSwOzMN2y/tGbacs3EFNsdZS6fcSJUrmL9nNizq73u7EFc+Yci8q+jKQP3Wg031tc
ttAglhLMyUA9NvbaQaSKnI+6Qr0jO/kL9zUCPEo3nguf0Ep/Q4Dt4LO0be0bDCtwFcpLgV75msRr
KeLGAPboNZ+OFLsJWH9BdwR1sww1sYnreu2Df648kmnkkVZqIoFFzG7p5Ay4Mjn+t58ymFe9ZR6E
XQSFFyowfL76s0xIb4TUlnGcBbpmvA24K5Hz8X9vEwcCoFp+6PR7m37FbUD/Mcf2TGnbksy010jF
snbobnNNu7/Zys+ohnQY74UWMExRv4hFeCIa8QrgMyyx3gf6rknltV3ClDe67ofO73Ap+4gg0Vs6
0v57pRWv858DlJ0a7RBDeKbyyszc2RvZvFHj1jT3NMYN0tt7q1fnSiFZ4KZ8ebw+Qs3XgFaW2K93
qqnOseTy0Fd0Rcmz5Kfkx0q+pzrnk0rbpo03hPlF4kXzTXcsQA9yHpy7kLH6tB91QbxmL/Rfciop
qd7KeK0U+dAiHNMnCwmFsHreeqJ/IG4srURbO6nzAV1prrfayfyRNaHRYmJucjvd9xXZFIsFvnWQ
eto9MXJCU8ByGqu9ZdqwRSBvymndEAUFAu2NIYpaoa0HHiyDUdPsKTVTAxPqXYBPyuAjTM2FsdNL
L1ssEjCUnXjjo8rG3JFVgkPxmkEr2CwijDZ6BcDoQba2MW++LWFQugxc7GUbjvCLTKVGYm+SlrN8
vhPOaVSZtodPfn4u8TPzdC3hRSfwAUwy7Gref7Q1AID4qEeZ12fO66zZBaNzcqbowB1a6dyBmZd4
wxUH9MMLBDCas0EBpKXHb3VSfA4JAFXlDrgvpsulB1ZaThCySOZEmrRox/hEoMnRGoQlcBdZe3Ag
i5QgVpZmilEHtAfaj0s/gjE0L0PfciLfWvamANPQ+ssUbHX0RWv7TsPeXNBYiGSPA7zd6JN0Dcvq
SbJh+tCmflDQIHujXv/LRvDHjvJ/G7ytUAgDsgivmjE7X/9mycqELoKAjUDkdBoM8YASKHtF92Pk
6oqbFEECfz1huGlobtMmKaJMOaw3yTDPi0kXh7JwB5Lu0jwzrEaIA+HVHmZaa9PsIBWs0ujZwMIT
OIyO2hJWcp6ssq7ZKU7PY0OggzdsCeXhlXahxRS5E/jYSUKpoJb6PQ/3AbV7lZytAv/QhK+4MnmW
PwMkKvIXTpq6IrJOrOsNYRDE2yw37/juSe7UD3oDYHzxeqegGBl4xv2vxKWdtYOygkQU70lhHwMq
7FFaCUs0TN0CaDnFVaOg2Up5RXFVeAEseNipnZnynh9HOticUWxJnZ8BU66E8V0l/HP9oOnostwS
dHSDHmNR1S9EQfK0Jcqtf2EtW0IU1ocKWTD2LObxycEpuO2TQVLrbYC4FsXPcDaTmMNwcPQzmUlT
cFDKFViXCJXb34t4O+avFdCBaJPLxHeoHpniEcxG9ej9sVjKxmpqmAwzbi1LZyniHRcRsBcZtr51
jt/DF/dQnPoJoFHuTS2Xn/SWdj+qJkOd2FjxbBHgKeNab/+M5ZMEBkRtrmUOviG4D6rYZ1D6qvG5
K9ODaYuXKil4coNbSK0ivAqVUZw0YQfqnzN1Ra3uvbZpRKm3uVN4k48I2jOcrNOtnFhejuxdt6AO
RXPBHoP1iyVjYo2VuSrvC1kBXHycxVqTEa9GvaGqflB47dq+c2lUC1624uZKuC+5+qfte9dY6zQj
pjdVgUNgiNNE2FnEEcZ3iZvlhN3LuKTZlwLOH96kkq1TqlcTFKnxNJCNUAkRUS69YbFu2m6HTQe9
8Y4NZJHJyqW1jLUanELlaNB0H+fZhag7fR5stfqTrztH37QvvSozC7nwsl1UTPzNq96tmggtPHl1
iKVW2AqjYnIbgHvTJRl78lf437Q1M5qyfs50vH7mxWI2b4PX6TQFSMFOQYAYIxQ7JVoOllcK0Oi1
8oF0KNDEfYAZ/tDtSGTdiwq5i+aKnA9dk4Rr8ooZ1k2Uh4pIGQtRzB4VlMEqMWHBM8zUbZxIKlsr
FpXhqUJLVBl31GuanGDEQ5CenWW7XIdbxZmCjaO8Z+qubSDSrDgpIUpW0LynygsU4v5J7jJPekjY
Toww20cYgFC2SQi+lJjEwurWmpY3t7+MopmPNKyPxdI0gbpfTbvcdFhYugDKOiWqQ+UfEaO69hxb
e9X6sTFVTd2pqfUbeMh1Rz5j5L6W8jwVuNU66Z0ak4VMaUSdBHs/iuC0wKIIIPhCGqxcGRySSSij
8QEq4Qaxa+tTWOF7PRhuZTMMBfNC6/I7K3krMPIF/SF1QuSRiwn3ve4JOaiuZvKVIhSzlA9VRP3D
jBv9phgZlfCSUKhecUyuLWmj4KgejFMqtk0DeSblws/8hP2OXBcwWc2yIFB+yPMZACNDFnIGUVf/
vKor3M7+dL7/32V9TlCQCVYdmlv/cm/7sy2TjM+4x5Gp6df/tGM2jbFPehtfFl7Mwjj4g3XqrPKQ
Nd1ZJwNv1ajvjQ1bS1eGe2KaT4E16gxecdvo7JiMtoRbWDx+dvcSFTRI54am0arbfYcJZ5ZYam4q
vhSVjHyZ6J99ZXy0aniOdOtm4/Hw1FhhChkD4ZhGqizrdYc2r+IyV4d4qRtQMj+w0JEzkcAUToXt
0/pa0IjK9hAO2aYy0n2M1gKEHyQS2bsquZNmQQAneDN9C7tkcHSVcCfkwX6ao+DzQZW1y17pbdMv
xwrLQ+VkKyOEl0l34Etuc6JUChAhLQEnmkFZIfifF5hZogTOZ1c7CqeZLHJNrYVgLTGA5Q6KU0xd
+4kz4HWiT2jqVDBjYWSvBjuLlnKqb3zaCjDPMKtWogkvC6kehxflYA3ghJFOE/0tjUrePod7RrIb
AETgBQpwfOrhBDs64e9wn6JnTUa5BaI9noLJ1avPqg6L5TSMBypPJ7hNZIM1ptNAKmD5ETEiAbHU
MrI8I6UEy6nrt5qz9pUNifzJ30qcnmxH2vMUE9hV6cVAn8Yq2XwwR4b0ex0rrAnwog0Cvmn+Sjqc
VwtGp4/7ghcu+Wh8VVpPNS0hVZRQWbpSG1qPmoRRQb7Ff0cb4qgr68zwP7Bgieit50h0KKz05kcy
USsLrIV1CWNUNL9kHA5YuhblU2bWG23O5cqAxRIyzKBDOtesfAZ8FJeH51HquCldU3rFTOZmsWxw
uizAUzFYHFDVUCSscdeYO8J2W71/EY1nzqyg0FyZIaeQLPnSrQQU91uexNeCN342dyLmbnv2MAye
qhQVG3NY9tpbXWXAm9f1EFAa8jn1yXMSgWVDxVOOccLXjhqfwoqC4DEAvDCs9zLvb6EaEs0T6q8f
FJswKM+OXQ97M7Gea46ALQbjZKCYDW/kricEFIpwFbb1xWwUrwoQjswQfjA6afqaC/upDM1dK9TX
ZKzvINYjsC4DqiHZskrNdtpkc8kYr5NdbTO5D7d1abilElPNi+lRtrijYIE9mmqygXbRleYGYS7A
RwkKjavyQq+Po7XBJeQPBDXsbHoM2WpUVFflTjDnCcC7SGgPSL8jU9Q0790ijnZNYgxLfVRe5n6c
0CrQPDp/22tYmn+y5rvUL9Q4L2ODc3BkbiW8LNwCJ23cmuO47zntT/3D4jG3jDtGC4lUX6cb1Pdg
vTRU/xHU/YeD6qS+yTKmkv4Y+ytm07shK1XGrdQmF8cAk5CB25Gcm86WMJEVAIAcdsJrucNLEHCd
jWKAo+ffhNJHFSN+3GssOoSwwDf1hxxbeGDjyOzH9TCS1MNx8mNKYEm1+wy6SfIP/cPIzyoVk6FT
Hds+9sIKkUF+ImUnh0ToLW7658IEmdTsc/zgI04rqP+BqZOgA0x9CHE6Jb9KjVj45DegBUgwcyl1
YTYSgXQDQacIjwMHED/B2c5sK3QeTvei4uiqkU9RaHIQzsWlZE6tQNEfy2U0MGnDrIc7TEebJnBe
jwQVYJFQZcSYotUNL2IOkT+b9RGRrRnZkpddQVbeC7Sc4ogbYFZMylQExx7g5wVlYwI8jzDgPeH+
mZ02l3j4bouany5timoNqJjzYOHTYIkpXMUYCG9fdWDyQD7ngTYQaBL9wbB602Awqye4+dRpwORW
W+hl0MyzTVusq2Ilkpta1ts0Wg/ZfjD3MPOlfNuwmXbZbaj4iRhiAuNbKu8E3etlmpXXhGQeUbnf
gTxrxFlJc6Ktbus3R39yCntlYisSPJ2lkj4NNk1PVFwB+D5Ah8SMUMisAkDlCV+t21L5xnmSdDq7
CMNE2SLhuJUz3Q1NBh/2aSAInmYcCS17XY4PnlJjkNyeUjCKOKoO+T0Y7g1/tWAA//Mm7OBgW0Ta
TdigKU2QJliumNueydIoDpbqXGUTjV8kuGZ7axeY+UsK/n9m4SkjNgwgL/bEVQBUkMri3haDq/FN
U1TuluY2h76loPRgcus4sGdEyoqoWjiz94UDp12DbRQ9f9Gwe8RV9HB04gHcMeyY7WIyNqXNlFKf
sxDo4QinJh3WvCX8K2bgv01bPbFkUYpjIPlh/aTHkhM7vmANP8vsHY5dVtatWYD3G+R7HBecE7Wd
jLNFx+s/uZoarmqMR3SyEd8VN3y12Hhy2Eyd7z+Hfu3pxTKsjkPDFcp6t1tgcFy9J/JkHKlUhP6o
oc5lvFlO9aEE9U9aKief1zTIh5k3eFWtAuDFTkk+KQXoaM92FBqRMJ86iRfQKkHP4FJozWtjhRcq
uheGXaOz7ZjMLNJyN3DQUtTck37oRsXhpi2aaZFpYhlJ98g81Omhq+gkGz7xTTbjQ2C3mQxpnRBv
UHIwqYSPMvlAdo05yQUvZRM151QJkNMitroAI6TFIFHGO9vMDRc695ZRPCztbf6QavE0YaDIpBy/
ZMSlz3wYf/DJ9OEwTf2vKUBiNDP1nMLKwP5QYZT4z0Lfy+WbnXyYZX7U0kcZ3WMCQUnbuI6OBkoU
Wx7rg1nYNzmQ1aXd9L6XWtaw062M2JZBaF55N+y9lnFERjLbCMjsUohTLIu/kpp7gRDHks6SGvue
bnxb/t7KEfZ7WJxlsVPlR1VAMwnk83wzSpondSJTbvjTqaQ6hGwAKL80PHR86M78tbi5RXg+bZ55
0zY+C7kPNkC0V3XN/2AWo7EomhbokopzDdfxL068a9NJCFik7mB8TWSbo2LcaE5+dqJm4+ekJikI
ydKZb4Wwy4lm0uvPgvdSVMabAhtMkTDP6KRO0s+mga5ekJaCqajZeOxtcymX0ik2B1zPmBKY5Xj8
IRV2AXy8sBGvjmJ68v8wdl47siNZlv0iApRG46trLUJHvBAhqTVpFF8/i4npRmc30DMvVUAVMnGv
O91oZ5+91zYhdnThEal9V2baqsbeVQaEWma2QpbcE4D9AwEC+ZiEJcdTyABVbZWOu6bZdp11N8X4
MeV6fgiCDg8QQqJuf2XYcfHI4GfstJZMSAL6sVpx2T2JSd91BKbN2PqqmPrCHp4XxsNIamv7nGSk
VQrvZ16xVNmLU931jLQ4j2uGaSiEEBl+lXTTtEhcI51HAotPRYSk7U9G4ON98ZtHU/vyiRkJ0r/O
wvCorsJrHF0inmHOB927CrXFlZPjGpfBU+Rfs6rjHNMhY1QQN061/1UChrNRXU0cNYmJAdo1uVdP
jKDOi8lBLpzf3qJLzX0umoyuGR2S0k8GrtfONkLbG+BiLe+WgNzIaBuENKCqd3+4j+0We1PJO1ab
Eb5F8SJbPlQvY2sQt9kO3ySm6FvZAQdiIJ3xLxadK5jhzEPMDSGmEa/hsqEKCi+78o+7ZlDjnHZx
6gJFcW55jMjJItkbT1b1YjMwevpzp8ldrVgAc8o7/jttFbfQm60bzA82MeT5QoqSK1ZGQsUBNLZN
PXwF/Rq6lRUv5UujfSgMnSMtG1l6SHGBtWS4RP4uXf1MgKF2PhINtY/HU9eiu6mn517Lnps8uhgN
rwCCeUB5tYGco1j6f6o1YSRE3aP0xhV2ndWoFfg2xmVp/3mMJNm2GB8693F2OKbZKnduRv5e5I9e
/+6wdmL6KbLHESfscwSeoN0ZszaivXUIg3EUHFKtPTQK/7fO6oHX59j1WCN8MrqxfBTxT4vnnw+c
JYP74gy85l0rvcuUGLCfcnG79dFcHAYiznG2Y6QdC9iAVH1qHkMshb3DjK/yE4I9pF3gyH4XNLya
BQ1gKgF2s2dpgI4MYy3Ox3upHTUP2qxzCD39p+dm2eS4QkoUC/coyDRB9uXNQ5lZlXLdOGJShuSf
F8iDy7IoJoaqpVmyy8vcftNCls3gk+fFaYqZ+Ooaw8SL7htvpXimRKhXc8MQe4BsLpmTOjcMiSSV
7H34RTnvW/jN7s0g3Vxb1H4ROOhxscIHwzJL3KiuL3VywVsfqi9GWJoskiyHztNcmpZJMOUNMcFA
gHdpOOTw7L059Guq7U1siMZD0fd/UZxe0qR/KKkcFkl8KK3PsvdYOKCs17yyx3trqX3ocL199VW8
jGBka3rjr0YansyzNf70PfJECDQ41CjlqF4zNJzO4Cs4ddAvJu77zT4ODyMPOMnF8N3rOdk4ijQB
zpM8QLXWQDkmwLZqctoVVMbF6E07ZPm165O44euJuLnUA1D2fl+rF8dq3mciRNBcvZJ4B4Aurq3g
qwDKb7KU9sIoHQ9oUC+pUuvCfGtmrYKETXhJulUvLE5YzismanXFk5aqTYzdJwIKQn2dv42Nm2jx
17AqmXMFv6bzOI/4Kd9BiDWq6A9pgV18rlNe+f0xxc0HQeef/rkscpcc6KtSazZDuYfuQekKJ1L9
PVIf5HXLopBca0F44Ib2AGkNl9r0lkPNFpgNWvYYhxvpU+w7v/LYVtUWyOpxOaRwRwhOJXOn22qG
L7+Z4HuxxXUb/I1DcHZCRNenqeBlK+cRmy2vENwTQp+UUO5rx7Lk6uv5Xgce2l6T2qP3c7JgAOjd
60RsbjTgVMkQ/bc2I9TKHOxR/qBjCqvJYXKYUkJiCAaWyoLH8Ji0h05beZGC+IqeAn631dWRKZFl
32s3uec6fQHnE7msQVT9PDVazWRIetRjPWv5j3kVUOKKr4BaQVN+I9xRO+jp3dKx+GB9Oq5BWNPx
5QY7+B+Y0LhJEGVJWdvBzdo28KiDqt97HsJdNeLXLTBxh/A23rQm24dWOaxGJwZMmrTfrdOeBj/+
plfrqZLDMcmOdvTXz/53ofFdUFxYu9tcooUNK3zKntwr3sS18h6ZIEPz2WbH09a7wOIhMDN+v1xJ
A+fFlpzA0OV2nlO8aEYVrytLnTT5Ybn2zhm3KfHdjMhjx1gqYhhn+sZAjB/5nU/WueLNweKgYpjs
1S0Dscqf9TaCOs9morapcCdD10weoL24NWmRfHzsgPeCp6wmcW0ygitu/SywpixrbdOUXLoN8mu4
9TiU1Lar7D16jz7saXZce4G1jePoKpzyq2IRY+RIj/yipuibp6Bct63NWO5Hd1cTI9fbcm077oli
pLhWF9H9JOXB1XJwaDp6l7l2iLY38kllcEwnixCFcbLcg9H9FeWIXJNPB7tkF17KnaABmpOMZqaN
lkvcTZmx0rKEpDK4c05b5K01tDrU27mFHn8r+2JVy8PoZ7+mukGvKeRvLhFUjaWTgKvSkNuj3mN9
7X1RV75tmksJ460j2gvhn/vee96Q8ejGLzdMNpPMCMeytWbS2ESEpVw9eQi98JMuWHSiz1Z7gQ2t
J/uq2YZFxLe3khRexuFjGXK4kEPhnwfI+5lHt7Z1dn2zKVkYoTta2PgTQrd+vCz9c8TLvGOZm37j
wTcgtoXbCcWaSeBpECYrh7NsVjnCYMvaUFjxpmr3cWI+VmQFxtx7VkTfBGEZK0Wv64HKb1ulPuy5
jUgX4znqplcb8ZceNUTZGDd8SNUizfMViNDcW5AM1XXrwdA7+/c/7Y9T6tMLQA+ZmTDNV9I5jDq9
FzFqX09U3IU3mDU0mLexOP3L/ChHj0uK9aGLdj/7HjtyIChorXvIUmHBSra2/9XvOIG3MybtTMb9
rgEKTHXFX29a9HnyHM5zRL8iMrX/T+tjqTFKGGcjQNw30g+JVK8VFMN5/5geISo0HV20uNGLbuN3
Nobh9KkaKGZ1q5OMQSW1DSsSjtwAQJr7o7FCgZDB+oFsUYhVDzF/9jx6wZuI87e28Z8zw7xOUwOv
/lefzKMBfTptbZDKKXBymx9riATojs8lqUyWUv/D85hiMWLZ263DNFjVJhCHzL9NGZIdZlJLjT+T
VGR/uKla7tfse9QLjZih3Rwb6hODqfruTCDeJB6DXlsLw7p5DQ/p7H6MSwrduzg42wLwJxfhTYwB
4T/cjw2XLoRc0s+kG+ewjFMqhIJ97Ad0MuN7JJbHrC05tv2AJ3gqN7IR324dn+o5U4j3KXUnbGJt
dw3d5OYU4dmwsjfyI5QRcJxNdFnR2PWP49GOO+sjKuyrjLJ7YPxjdJx63N+ePkdiRLP+Lw7H2pjm
CE0PMK7UqMPQxmr7H/5GvdXPTWN6hy6c/R4UOv7jcdSGJN+1iv/QIynYaDd4a//xN+qSizDlXxu6
lyED8PUkY3nx8vo42B0PCBklYoI879FM1qh5XSUYTwtnWuPvWhhij6+RJN2TEHdwAQugkks/Kdw1
JsdgU7AApA1ZQgm3kJmcjrtSx5aSVek/XkbXnb8ry1sIK9tmBnOCTJN9ZFenOCh3dctT1dJQOWAK
UM0unQYLR3Pabywz+fj/MDCK/7n8AFXqOpaB9U7MfLd/u6jYfWKaZinq6H9TF27M4dMP2Bp8Rq1z
Td1q6Q7vEmqBIDPjGchC6BAzfNJn3R3NQnT7kFZUiKNnEFNo4JNqLKXLxHvwdBo1x98IcXYSTNqR
fTfyfC2DbxVyajnQHGKVKkLZ5TYtJ9pBwSziRPfGta9DJcjDJ682bnn2ojcpxaMMq3xd8HOPAW5+
n60UELeMO5PWczGeGdcu3Jja+gEO8qgE5VmkdbIcuKUEtGP76yR+/99XR/a//W7z4silV8gBwMWP
yBLW/P//F2OYlwRxbOjtq0KkXYYG0mjlRnvRFXvTqYI1D+halBW/tXhthsUFoNqq9OttoWGexytR
KIQUk3+QoD+CbGGw1wZ77XZiNaUk/KxxZ1a7lsVyTPiBbgBGFH7BNgvOfh/MZZjlg12F1xARkUMw
LtUhyWlSsKg4FgqzdmY8VF3z1iqdSRe0uoc5rjHahUq8/xfc5B+Y07+9ES7dXDrgpBmsg1D378+C
HRacoy59tTvt10tstF1eg0XfHLK2WWjK26Qdbchsw7jWrT2uZmSG10NHwUld01bZXWPdOnZDQzUP
lEWSHvk6lrG3DUugFa570rtxO5rkJRX4WvLQh5iDGUt9sgwMYxf7576jjBT6y5umkN0XSHJLx/hG
DGK6u3pmcnTQhFQ/cO+SbAwYbcyVFpMfr7JljT2+HzZaVX3l/rbUttjjuSU0FUlYxf0X8yY/U2ZN
LaxvsagvWtasnVrfuPmnqf6C7A4hOcCKR2Ynd1dAEiP46rANUSS55xogZjOsYsY64PcdNgAMJWjX
hky7E7kr/1YaT676LHW0brICfQvLQP+IJYWooAsLfzh7dMonEz23xL9TyKUmxid/9N/HVH+ZTCpE
ejsFrR6eMyKAdTnCli5ZOjkvKtJPgEIYQDJ5kyMVLDe3/ynAuyZrfeDhIWdfRmfGccD/gDeCTR9X
+27IKuoYiYZkzWtc/1h2TsxOaZQXKJIvU3UNbJ8+B2fjc5SW/i60v30yZInaGMTcq868x+3PWNPp
F+oO2wdy2YH2ZHrOzreAF3ndWc+PWkCPSJulH1w0h/+HaxOOOg/cf3sgJUZfYbpCmDY8q38/kFHZ
KSMHxGzmf+14odTvnUpv1jz6uIvzGHXwJ52o8NWXHtWXWrU3BgOfBHt8wqLjvqyfYHVtIoLdTPMc
ZJAca+Ikwi1eDNQbV3vQZpZIo5Ebs2Ou8TFVHHPW7QoSkJiOcp2vygK/gZz+fznK0m6fx+xRsbzI
nM3ggfKMbnJ6UP1By9jeGpf57toZ9TahO5e0eMLebenp8Ya7zmLwx8ecwqvp5mspfV3Lcs4904HD
nOdMbNpBbDi3spo3Fz+9z7LKvTph+kW/wlrnicAzaZn6S2iuYwyZnEwpgdd8xvig6C5SU1IAxqyX
6rAzZCQfe8RYj9OJgVBEj9QLNuJtEn86Vs9wjli49j7NAL6gYsX6ptG1Dzm2sEqXKiK3RMTRZJ8m
KuTtcE+2oyzPdgLAgT8p/IqRfp3hR/HC6FfatLFApk7pqpiwxjVPXhYdIG2WdXeTCekDvDFxGz8I
gqMK1oUdboA10X1uY1BR694Q58Ic37MGyPo4UwaqK7ohxqV1OrEyv07ZZqAa2/k0HnReGaM8lWj6
cXwYAN9UXrOyQHT00/Q7ZPiBOguUlL3J6ZxIodq2s/YNSlVjoKpsoJkRZkW0CW6QBdIEyiLhxHHa
EjQdjO6BDtSOU78fSB8feNrj8pa2twQLS3yMxCaddiN1P/kd2n8e0lTbZefYeue6N9CxoVDKXWfF
9DVazxEySO8yDMsvDp+0a3dOkF39jHVCBiYtbU9T9NQAwzMZbKx2Ruxq/SnLKJPPPnqaemvjwUm4
q7sHekR5uQTYTq+9d9XD1Tgn1bbS1q51Fm/Rp5dDSP12mjWHIiWO/esf6/GgVbeGn4Rgmg2PiaDY
fMvCVbIvLMvwrBWf1sBuLTQujeZDUD5XFQnwKvprVYpF+ZfSaYPdwcKogDe45bAmiD8QSFWyuVdN
eMzM6kf0tKmL4RSQDGJTZv94DhtCv3oYeOkZ7atbMxPShfpL5fVGle4foY9VQ9LXmeuHdMJeTbLp
Rv8QcF7moX00vYbC7QxZCTlLnCZcrUFDmoolFfiUwgDdUARvXPMViitp5szf+IRRnAHad4pdIV+w
1DhWs+/Ovmn8gcXa/gmGe+exCeStEra4ukAJvFtOctZFDBZIi33UCJtmiQT9JW8hLiBlr5JPSOsu
ska2KdyL+TPxRqyw1IXsYz3zqOfjNnFxJmlXzrDTwOGjACmDtRrTS5i/CdJJRfiWdPliYOPHa66e
FUG554QG9gN/ZOepAGOhZBY1zsq/SHdPid+6oDQrxAmrA7zVEr6Ciwv2wxNv8Qy07rgM4MhvuYgT
nFo3Vo87uIhPqQ3mCnPelB+yntGWuCSlqq9G94KGDv+8Z6rlQlwb/QwEAcPYowOk08Fl1wIJOUtJ
ylnNsOpM/1jpwYsXFJjFrHNQd+/cCy1dLCP2pgXb6IlVHm9Cv4oe3BwsU+N5n3qBY37v0A9utcuG
DusAfSRF2AstzQI2kb0Fhf3gDgNhLmxkfwArnpPceDcwKaeiXPKy60JsBuRUGERIXua0GdfRXdrI
3oMXBPv//eZnmHJujfz360XqbEhoVNA9yaXnv6UPmhiaTOWW71XVPkPYctDc8xgbj8aFU9dfnEnj
zlueTA2Gvm6u9eLHM1dc4QnIF6wKNSLILaWEFRY23ukC2OMg6g4B02HlJgaxaWMpdspLp6Uf9Ruo
clyZlIF5QElabRRX6naCS95TZhUkOD0oQ6U5sMIm3BtqMzhls7VCeKUOke69L3OTBybcGEjf56AP
p2U/ib3CAbEcTP/mt7AldN271ZViot7IpD+2/sfUH/qK3YrodIwi2uTyesDzR2e3qbt/xHA/hgJz
S1CHx8gpvnI8+Sgp7Ap0nAJCAn7nHdDV3SJMuNHzP3a9fhO1qeisQk4GOPJEL8GX6QZbv6Xkvc5B
3EuCnnaHkMPHOKIOGlTr9hl1qBHAkgpYe/kSyGQ9KZ6RyWnXBRpHm1BuqEgaACG4jRUTl8OyhYq4
A3M6PjQwEZCAcFSYQKFwwJGfp/PKLpsFN70ud5eG7L9HP1+FEy3MAVjUMtzFnbazkPa1ASSkZSx9
NCQj9F+7cTwbPZ6oomMsrgVNcsm7jYnNmcVMEBuItApDCy9dy0aS7JGuCCxDrB+De15dPZd238nB
LZfs07jDxzmWN9chJTNa9K0lhDTyyeUFOh9L3Ba2BZnehchZm3vQieeFWUJD85tycfZT5EbKVuOl
lU2fkyfvEeEUBaosatctJXGTgeD7z+I30dZ6pj1MYcgFrfzK8rpdlflUrpserP6MCfS3OmeAZrKt
0Dp/qwGMGkBA6Nn4HHi4g71k70bDDvsodCHJyU33GhiSqRXrrNEWlNuloDF7M2HXqUPc861tBwhS
GPdIB0/dS6BZ5EmlNVxHTiDL7R/Yqt6N2ddLpnfqsu8pYt6T7GysaROm/XfdoWpnSYm5uTR2pbd1
EJE7ggZdnb5y2uImQj+W7masvrU4ZkRoSQE7D+HorYt+WOsu76YJwqFsznnDZYMJvscTnGF5wFfA
6F7Ig1F/zB1T5Hl3gJ8w9Y77tmffBKWLvcVmTNJNjGWitvItHUULL/pSEf3ZmFojaA98hiy042V+
GzkssZUdNP0vT/kmB3aVur43u+pkeHI3qdR/BIpQb0ZPYmyVCniDBDyRNW8OnQjCaHzanjGCQ8A+
acQxm5LjuReQncpqrzevQ0JrQKDvLJ/eIjGshsgZ1j03UgWPJAZ5EX2OrGpdxmhoT2C1mHCGrVaQ
Xv2o1ENCt0Lr4UGj86X5jijI0dycjFD9NPxZuViSRM7U1uFdBjwz1k50F4RQwbz0OfXfw2hr5qfE
czfuiFACtIjSCIlHSgX4pEK1joz5p9Iva/03sOkd4QJEsKCx762eHrr2I+MCxM4mJm4cmTuT8ouK
qLfBTlsHuQD/g4mPOggqehNvDWSand9A+RbIcvWSjXcZi+284Z7w1w3oE9XJqpehw7JWGdspIA2U
M8YoDrd2I8z0VNgl7mNcH11KViXoPwOtgfTkvxiNXEuz3LXJedL8b0ENwkIvmpsehcxk2PMSdBuz
LA95/qTD8Igq6AR0/rXD34xMzykpyOYOPNVube+nQcxLNHNbihIUZvRJ3Wue8hJjjCjV9Cz8TToC
uzDsrfCbLajpTeefvUFfjSYeJuPYc01RsHLwVilIa6O21ZHE2/Ezt/YGeit0/bVo021AvsNusabH
7XHSIasA5OHMv3pDe4HAwvp03BigjXyn+aF85SAhBQ3GV9I0ZJXZaviLrH+v23Gnpl3h+1vp3ARv
+qqvLq617YM9M9SyFasYZWIR2+ZHGVzylwGtbJ9gNribOetgs/KMa4i5z2MzXf7abBndqF7HHY6I
IoRgKjoLUDfa7SpNfUX8hdUzBX/IOAHreQ9tLXP0VarY+Knagh5l2JAbi8BTmJcTgwRvESyNcvbX
d9FR5Xgvgbtg8lLli6k1ih0pSfVUy5HuKZ0tXf57NK7gjEAGBm8lXYa+mT9b2qs+iVffYlqP1EPm
YgOBFTcipYUu2xGgO1UeUT7dbwsDZuBgF9UKfY6Ry8Jmjqerq57c5DW25MbD51ZmiJYFN3TTuE0q
WtudmvskSbj4Iv1C0XOWhT4cg7l93egkyipWrKNp54/sN0wOzpYhi7po0ckvp7MfB+gdwoG5llrC
PHZxg3aKYz3neI5iD9tN0pa4sW9GmG1VR8tbTTvAqmyAtdk1rgT8xsVr5CtSpF31FuG97IBi2VVN
7ZsPwS98gyv0JAP1hlS0kumI0zA7mBg9euutyYK7Ju+ENUnem3ifunUnom0RCJwZb2W2rlOD5Z/2
2eDFGxABBMeJrMZTbvLvo8sr0d0bs/RhCLLParJAJvUE3KxFDbkKm8oaUqmFEc1N+i1LmIOtfSDX
ct6Z8IdMU65rHpnc5VHTxrXudNuwi9ZDml6ympOOIN858O2P2qevVUZsh5yzrzxmp64DddvkP3Ze
jVeTG7a1LVt5FtPeqZAUvE0FBLIh1ksGdeWU3jGLR+IfkEsV0z15L41rp3S+BwFVKEm2tGvA/irZ
gjrJj1fi9KjjZUJrsBYzQ/u4XAZ7GbIUrPx7YTY2/35mKAW8cfgMK+dkORhUhucmyfCN4oyuUuc+
WLwHK8/7psM4rB9b972iykEEn7ABDgrvPP8yyGMINlNQ7yoiUbYM93QpgDTuVxPtnso7p217Vg21
DlGntk3IMqXKKOeR2lfccUh6THsdOIm+ECe9QVQjCOb65a31aDhINn5aHNypudQ5dtwufYrEtMu8
iYk95RGLhvBHVP131EB/cPx43smpu8cRjIfnL2/0ge+Ndx2InPoUqsE/mPZMG4pwi2ZFcrG89juI
GYS9ljbiUPQ8St2wReU5u3F7l0bxGMB/YGDFhjIO4W/TGq9TiM/WZgp15hofttvxGnTLu43ERjAj
bupd42KZwAi41Hmz9ymPYPcgbXM3Scqxuop23j2zPqYkE9+FhvnSvvm4VpBLWXOpjNVK9RST0fBL
CDOm5q9lxLa/e3LkFYfVPQ6bpceRjxN6xLjda4qrI7q+716T/tLFzz0oTPJZS3rEWxBmg4OoesAs
ErT+30iTBLoAvenJAwuVZeO86Mkptjbe3YQlNI68CdcOaa+uvcmMNl2j2Rk2iFnLWJWY1y1QILFp
HFr2o7ZSd4UX122hytHGNNVsotzynIkZM/I5JMGaBVFIJIV8Du0m16Q2VhNnkj2eAkKxdHbvu0qn
kmuVshzldGagtm1ngfS6teL7kNwz6S0a96VIuN5evfrGlLJmuWpOv8qio8I8shs28DOXUP1YcZkN
NnC7/JiydZnuBsGyq8X80hyo/cOuq6csTCWfaphEC9u8TYB/TBdKiAovwmkgHemvJm08HcvOJPc3
EQ5Rmbx1GJhJ+zKlDtGZeLSanuzZuTY9NFSEp3hGymnRjBvgvqI6kLQ55j1Ez/6JPmIyBduBvJxG
Owgf0YBqOb3r2rIOExALLyVVqa3lX/JUjou+tw5m1/IdIY6V/blo7RcfjxobAUp3bY+0sLZk6cVF
ObuSAKGENagoH+CPAyvCiGASU4nJbp7qHe+BFf3gbiXXxZyBX4bTdQRl4pBCxUJMQ8HoLhNVHyK8
5kL0pCuR4kv6Y+eqLufq02MSiuJk4tWxioTU0rQjOgHj1oKi5wz6UtPCYy8iDmF5CQq5iJn8NEej
96jsj26gn4Xug+EbP8rWo06sGmhFBuQ5qS26CI80uGonfdBUecsJnOp5BlFYEr6ByOP5m4EBg9Nk
a0bvBGcOoRHtNR3nhuTFO/T32qTKHBmpKKhSUWs3fJGpuNs8AiOKbDtRxA4EKUkebWBWheVcGvOG
OWw56CNEsOGNQxl/yig2icaR2lS3OMm/Gp/XsSeLQxETOqXRPJ4vYq79W2Y4deMq3RIlebY17cEU
1TlHVZWTIDgIhM8vjqKlNbKW6bWPnMNA5fCiTVxmJeOz1hrCcPIZQAX2nKx/rmN3X1ZEZDB41T70
m14HmRtfBrvZ0aOID0kfF35VUpTDRpWtLHe5MOHjHeaAhYeRpm3c97YhhJtTnMatopi/k+e+a46Y
r78yP7yBPTllvjYtIj3dJaa773AlxkRsjDJ+FFG3ciJwTlHWw4aZCr5+F4OftoexskUr3ikZnX3y
3MRgkr1uVlTQxTtbdVSf188Ugb9bvbPl2Vk2uDw3OMpeW5tcTFLuh1jnHleiNqmbNJF87LjYtQKZ
Z4RsynKXCDCgrrwJn9vO/7X98abs7EjDcRcYOFe9PyN5tAq1CS1ny2piO9nRq0KeX/QlwNSI1tpq
Opa98ytzStjakf6IiKrHvIlwHnvJgx2xOE+i8DyyP2toyiFKt+ypnhpwRpUdLmAxlYfY0K6+DX+M
3bMOPHkfyfY9Gjs0frGRwr25XjhHxFlcK4T/pjzp2bmIQVw4j9b02RZEwoKgr3C1Y4ysdKtDAM/Q
wCwaxlK5jRN19QfeNqJp31wiiBELaAYZ3l3WILd9TjF60XzmfItbQGqEEpLYnXutJX137VM+R9ZG
n0s5KaM8nEFijkuzmO48aC16s86sEFaEsAd59gvxjnxC4t9XCIw0L8Eq8ihrZ8ZfTnq5wRRT4Rx6
iQZqydW3pbqXtvZNnB7apquNe5CZD2GcHzQOiLhJXrLpDePjtSTMABackiCLzOjorgsyQ4smLh9r
0iwwTvsN3PRqYSDTEYfUMdt26kdxgVm5dGsxT+Y4f0yBBtTXQL98Yzz0SRfvu4n7sw9/7kdnrbeR
JFewXZkvgUDElWY613AfIdMihAHnXTUBkY4Khl5dDffYtS56dpITbEA7J2cGum5U5WGsmeACW9cX
QYQNqvQ7pE9pcW3ms0M0PjkyuTbd9K28ACdeGa+KLofgjQ4a+Pg2mVBEhhl1eKxDxaTLyjKakxwD
WXy+VG1uKURFBO6zLIwseXIG4lxlPVEh1e36Sa36PJ+WlL2sKlj4lJyQkLEjBtki4Mdk/U5ufsMF
XK8iO/miFKdeuyLM1nZU7U3qje10ujJh7gyNk1yxZQ7HA+WO3NiVY6MWsVfSD5OunVOVYXg0Ofoo
rNVqzKTRa5y8BEn0pI97Y3bzu/ZnbjAVd9Ylr0xj0eksLog665G3iczvAn6ublRos/xhdDqwWOFu
2ja5u4n3MzMkaSp4rCz+hAIO0KTajUlbSmlXKym4c1pXryk+MCC+TIZ7+9+lSLb0/1OJNEmj0yBk
WuS1pfnvRddgCdH1rflawyNX44UGgefUri5ZXB5pq3mxCNkRAvCenWzuoUm2xDpEwJkeaEdTF/hf
RknTZ7sx3OLapC+ehhBVZ3dJfLFOaf5OJclPcQk11a58Kj9Rt8X3SO+tSQdUFtpn4otO81GQ5cxj
B7CZx5MJZpYqRtsDGPlXRP6OB/6QDNOOj6P8HsgZwqu4Dma+Dxu1MXmJtSGxEUcxyLDhMd1jWBDg
9jYgihhjxyOwfiw56QDsOjEuMpPPZgZ4FzA1oLBmjrYNOCQ1xmL51ELObBLJ/RNDQGvUFI9BSJwf
Pt3TqdlD87bMfqfQuuyYUgHY1kzuOHqw3Y7Rlzd2W80jKCG1W2pSNIRhD8r66K8ovQQNOE5vOikh
Y2Q7BEEsWJGiW1f8jSlWuhM1sdatN8A7SHiHj7H1Q+nnvCNwLA5buA1Mk0HLNZ3XsSRjhMtsmYnw
rDqP3VQ5KAQG8Sj6XYZfsfbA/pUu656nqm5Oia8xAI9/pfs8TuXDwKulbfaNC4R5+klMi0gIbenS
xXdma5hkAyPCRPDXZGrHQvdmc60cTLWiaxrjm3uK7BtpIAok/iTFinmEGO8S3Yoz/TL0JnDIBtNH
g70+1LWDHeIbCxmyl32ff2H85xPAeLDMjJapKJvrKMlnJi7p/gp7lEdZnVOJK2oXKBlroUfAypse
qp8Iua+rHsEAGHzpGiFmh3yRE8booZYs7Xp647bzwSFw9ctkU9MFF6fZ2WMliqFi3+FiXUxZjbMR
71+c+HRZNMO5HntmR4/BVUnAquHFD62BWgZj47ZwGEhbDuZDKbuHAS9xSaP9wkzd17D0mcUnjgIS
YD5r0al6cPKfikS+ZXfk/LOHsCjAEGx68Wx3c2PuE/eVbcskGLgcOwN0gy+kUlfH3865MLnEa1jL
+Brr4pq2FhxfZv/Kkzp1aMZPuXtLw9+gw4YMvZi/gKG9yBhsXl1OP3jkC93ZVuIyxW8913g/fWgw
dupffZ3t8q7fhCYA4hIRZ4r1b3PYckgvey1eW5ICAUN/dyPBxpAdSpV/lhL+ooO51MF/UYgvBzE4
76GqzfgN4POGPCb4k5W5S3txVeg21B2N9glm9NA+Dw6BOJ+IJ/MJnudJX+X1N7b1pe6au4AvuXhM
i4dc+3VQEYPmWPSfMcF8Tt1ViRjiAEpHE3zG7InGFNMubE67qgZGy89gwVe4m1oqGoL+USbRJZmI
OmHcLv4Pd+e1YzeSZutXKdQ9NYwgg0EezPRFbp/euxsilUrRe8+3Os9wXux8lFRVSnVXoYS5GAM0
0Cik2altyD/Wv9a3pIQEbO/zyD+PPH1vpUQihU/A1w43qpcspMng2VZ4Gunp2dTeiSPbxzGX66nz
99Ew7cuUDKP30vS84zhAl/HOyxGRnY81leX0hG+80SJMmmws9cqggv1bc1/Mtw31rHluHvI4uRR8
TPo4PlRYNx1qn4zYjFc+eR94MZ8os77pWU7mNH8tCf0Ay2RU4U1O+1sHcIqILiYuGIzmZ2bmbeZS
d5iy6ZqoB/+6ds1DnxhAYTXub5OOR6gX9Yx3Fd1sFZFRiOWJn4QPAAJPB87MQ6ZvSsXxUQGezJkq
sft34qV1cIhB+7hMU/skNq5ri1FdP8rqjTpp03mIU3Q27FZ4sKV32qIb0HoaBM5GOuRaBpaHGIJ6
49gcgLdwkltFvtiVNQnedsEMQ69zEFp9CnuPtADBaBHEARXFG+8oq7BzvsXhJ9/XGB+6bZHcyvZt
yVNFwPhj6gay68gJKMJB5+PJA+su8mvMCRmmyOqJcOkZwe8bJhU2vDh2x/LKrVvS7GSX0HoLAFD0
wxSgbLmcAV0egGYmJuAZz1qP3Hzmvt8Fgz5Egh0DGy7vDIGc1AWR0jR5gfIGmkK42arpja1hizMJ
+K9Sfr4dMm5rJBky+HbE4HKGZXz5SZPcNEn5GjpQ7V0uVi4FEGuMx/yaLL7v3OlA/YflKBSlDmR6
t6kWzioUKWtwr/gbexZ4Q4pbneOqwxXUQMQg9M8R9MrOYyynEojOQbjPOd7XxrVWDRglSWhgKhmA
2o+Jh1Ass7UKow16YjJP91Wbr8fYupwhmoLXvO7accF49xnejQjLhVlzTTUmdCKE0QRXkplzxuYI
OyhMwJqtJJ//veuxckkhhjXQmEQMBpXM9CEmfiLDh7kjFVpYFyoIrgNr5iaziTiyD7L8aCY4zUQP
Vsp/8nIi8dRzfxlZ/u11/D/BW3H5dUva/OPf+e9XHNg1lS/tD//5j4vyLb9p67e39uyl/PflR3//
1vc/+I+z6LWmGflz++N3vfshfv+3x1+/tC/v/mMDEbOdrrq3erp+a7q0/fIA/KXLd/7dL/7y9uW3
3E7l23/8+vIpI+UfNVyTXttfv33p8ImSSNN0FvTddyPc8iDfvuP8JeOHbwuI6HX0r3/s7aVp+TWW
/QH6orRxFVr0Ey8gogGlbPmK9UFYGgydFkAnbZNhMC9ob/qPXy31wRH4nLQSjIManfTXX5qi+/Yl
U8F0NKFDui5OHvnrb8/Bu1frj1fvl7zjYBlxlOIXe8tE+cfuW7uWY0ptCpu92lKh9yMwo+pCJ6nb
Nr5Kqtr7NI9DjctvjjkRl5dRH53TjRAxMzbNKjXN/NTNnV0Sipz+unoA4tQ7ByRfhWeIpXQ5hHEG
BAs6XWOiPhrp+KJLQiVjr6cbFQUFx+MWm2SaNqdWzBlw8kgzLbpAEA02e1708iktM8hSiQ0SCGWU
fQIkqmqcdnYPQr5dKsqQRFoSp/N4UxQce4w5uqRDLlyr1PcJCFflXZn6t00PtNm0CyoH9HwTKHqv
HT1euqLKtu6MfcpI0MJsEpUbThmc42ZqMdDmUeU8lspZ3QMsCdmLCf81IjK4Umb46nbpfanye2fA
Hsvpj9Ggce5zLMEumTTpM+bqJNmGjnTv5qKeDrOHn90B27cZ5/hcO7BeHLe2qEKqy+d2qIwNuhRw
gSiTTLMxvUI21ms7DeOtLxDkfU2vues411M5Q8UwerA5xWYcabPSI4bIVvR32uJjPhW9WvtNtvHc
6cpkKgjghQAHjoc1Lm/ObmE7beuQaLjs4mvZ9aQqcufS9iiawJqwqyraPPqRCbClvmQVR+1jyJVm
q+ZyV6fXEwKZgYfSz0vvsfaQWjQ0QQ6cHA8pId2aKmLV3yugFzFYhjFIwVpQwzLP7FKWkkMBd/HJ
CRViX1J9rpCvAAdEWyXaGg2TNcIgFjnR7k5tK4AXszTSBk25WGfUiTdBbbOW3ie7orii9hrSJLn3
OGbqOqO5k/07CRAzS+BcDKw1el+X0OK7CGCAHb84iis6VKe7PpQv82LE8fiwYSOI2dmBpzLPqoA7
vDPr+pDl5YvO/fIAhSSDrW7YTy2xk3VT5Pg0pJfnH6UT3xmdW66VNqG+Sy75RQcuJnW9yzz16zPL
rq1r3+O1FQMxO6N5SQtQxVFqoDRHejd0LcLkwKLi3FBdClmSfj+TROFO1OomTjGU9HZ+oT3/s2/l
eDjTwSLJ595VGJlX4Jou3CIJdkbPlitIWJJ2dahR3QD+WxUwBJ4nuSyN5wp3ttHypox7/zbPPN5K
AWNA2rT7JecUGqCTLAAsfmM1GBXI/plRQ9lHcWn5DrkLnUCZYRPDTffIbiljGmxVn8TubMD9xka0
SVqFo2m2ma+qtm42OsAKSYD5s64yFqKF7smjOW17NQF7x+ZFTVnZzCa3t9w81r3hreZUR8SQpEHr
Du1t1lTh8UrwFNWokCF2Z2SD06Ad4YMUPrwEIYc3YUrsa7U1Id+pvp12uP3Ehmrm+EIWrcYHjMQf
ZS3+SMdO1pGbfeK081zV2jokxCBxaTTECxTGhnDAXDXMt6mQFXtFsvVJje+NCxBG0RSvci7j/RAg
i9dmv88dQcVr5N1SWJfviHStopa4GS/klZljDdd5jFchrfrjoH1Kgmm8qFu80BVD25HhT9dFZ8AU
8d0ZvpZbjjGuNTburagY15ZNM+CQjZHUuKvktrS9dUy7EHzf+9IGtRyYzfmkcWHbXCb8Sjcngx66
w+jOIVMWCz7TUsV2UnyyhpZy9bwbPZq6OIgjnh3miOc5X3LzmkTuqhzFlejJwwltvMa2/6Kl1jtp
DzbOhKi8Mt2xX/GEvZbN9FHm7FTKKIu2SYUVzrCcdRCDVvQb/yZKBrGGRM/gW4NHs0Ysglbbc1xq
w03tCZDujneSV8W50QnW5HWB9FzxfhIyHrZzJCpS/XFHFhNNuhp9Ctmakn95EdrrOoR90s1Bj5KT
Ix5BiJnuZAhczeIKwBt2PlXDdOZ7zWVPd9hWWuEVgVw2wmSNL/mo4rCmJQa/mtpHwgTpXZrdy5xO
4sCBeAHqxq/11EJkCq18bTgy2KYGZKGgtmqqgpcFRlLAwa+8kJ3PiPlpGhEkKjN9nsyGT8xC+p4b
fFM/P1X96az0br56fsuhFP04Tr37lt1bsUwrzY/f9N9y5lIgsdVfzlznL1FdfIx+WSFQttP70eu3
n/46eln6g2BIohrYlgpY9DLbfB29LOeD49jOwt+2bduylkf8NnoZ4oNw4JJAhZSMV462IR9/m734
Gt/uusxe/FayNp77M8OXbb73tVMGbEnHEqa2mPP4vV9oxd+FTgQyVTNOzktrX6ug+eg3yfkYJ8WK
oA1IjaS5MsKpI2NYbDIKPfCkv0x4oWi2oLUGmIoyPjE8nrQWoNykrNnsxu1xmNEIVLozlbnc9j/p
1sVhMDrHvbbPpV1dG6kbnLc1A48qYb8EJeUqpVU/hlGdXhlqIE7gEUCJsuwe4h7JCzvDV0iLd6yw
X8ke1woXXfx/QwfG18kXK+dJHvenPNl3XCwXphO+6trgEBbkN72FuKEPbvuWl/Kjl08rYVTnBbnc
tg+Paxxxo7a8fcRprAtHe1HtTIyQ9hEubhONHwp9iiXyI5UJbBdUdR0PLrHj5KjCa24b4Aww+koM
lZ7pfZyt55L6tRFWlXLoyiqM82rEFNdwxZfqqaSscAzYGTfeWpjMGM7jWHwscN0Ro2aSUlgKmEPo
ITN8ikwzc22Abkjmm8oWt030ZrLhZYw/suLoVheURhS4zibvsUmc+4YrRBCXq6Gvzsueq14ft+uW
2tw+sRD7xG2Efm4GgE2091BQQxtJ6p5JSFszVpvoOGLMM5r8OYr1xgneKv4vntvd4NA2Elp4/8bo
2gfCq+rw4AtgxahmGa5B2hV8jsul+dkJWJ6IfN7n5FJFP8TrwLB3cQ8sv31o0YCw8hzFIyBBmnla
+GBQA/e50E8akAS9DecOIRg4ctkGAhVlQ7OPAwTMYZlNJwlA3qjzCOOQ8uo6CgTT+DYB4BdRkdJH
Ka2kbJHGcNeF2Pei89C593B9uYT/20gPK3N4yegODQoPRbUA01Hguljlhg9gfwjXQV0xK/hbeg7Z
UFtHoXrqQ4OrfKasdZe0sEuLiMAV7XOSuzdr/Z2qermLrG47Z0SNeasU+X2A4Q80EmpCJ/EQefGu
atEQyrE5a1ThHYwu9Ldtx+6o94td5uW0arKjrTfWSG1hgkjbgNBL/DOxnCZ6g3ofKoM9sFM2slcN
+ajKMkliqdzjk6XCgZFXTPW4zqf2ySzMzw2ZzdSVzHh8allpQ+e7HUceApx2GLNCFoeGp3V2qOtN
DhOvV9ybV4pgaeTk24Sivhnv9AAywKTvp/SyC6bDczMqrlUE6rErYR/Rd8cnN2KtH5/43Uwfsgwv
Z5t5LPIgsmbeFWw6YDwBrXoQR7DJzmsjL089XcPF9p4qX2xDapOPzJ7T1URwxB7vuwmJsiw+4pcQ
HoSZuSYaH09P0Mw7fdGXz5FhnQm6VOwGckt8VUVcUPzTGKyT6Vx4IDDo6QbSJHifwg8Qt7MenuSu
jXFFzi7/CrUnRn3iUMcxR3unALgA7GTQSKw+o7V7rILkciY0Wc7HRnkmA05/rJBVGFyN9WNgPNl5
RDriijfHmoOXC5pF+d5xWVwbCXBzjhd5emd4b0nDBSFic5BIXi/Km/r0EOZsJbyTMqFeTRLShcVq
29OD0wYw7DjoYkT3ouc2eDOg+444a0MX00DL+SgtTsIMYIiXfupDdZvpZ4U+LwH3xgLDyUiMfiyh
MvsX1QSgY0gvshh2ky/h2k5b38RK4ZLhoDwQc8dZx4Gyt9sXJ24esz46K31kIfpU26Lbd20Exfk5
K034o3ClPYZSckKT356qJdZEuweUR4TWxy5wjm0IkIAL0k2IxYA1/kmn1fhAPrw+Y4tKrWdJtLen
024W9W2UA2T2mvprSvCb8PJOSvhdzfkp4ee/brx4XSaDRSAKoiL/fkDglfkrNeeoyJkt3v7pJ75O
E4bjfqDPwtXaRJah2ALl5ds4sXzJlqanhGtzR6fa4495QsgPfKfQpskw4VJx8Mc4wZdMaWvtWcLT
zAGu/TPThLU0Qfyh5CgFlcNi1kFqopSeB/shxVDABDenBZJQZvi0woUzO7Y2tvMZ4DhuuNGtNp6a
V16dVvceotBNbds+9DnHPVEebD8UlUd/WBpbqoT3rYmF+bVoTEi8XbjcFoaUdz26ZLhFkB3IhlH/
BQiqfbXBBNx1XUCZ1VCP3lOS5hCmM9t5M6Ig5gBYAWgcRxkXR2PiOmfD5DjbyV1M8l1GjoH5rcIC
N/hPuhHzzXev4bf36fcS1796Wmiz8yhhdR2u/rw03wd7a3p2hKIqfd30lb+J0EpwF/dU4TVWBQsJ
+A6XZIqeDZV9hYz/1Efk703xF/1b3Xb12y8IqM0v2y7/9NLy3v2fMLE7wpGShpnvXpR/kknPXxLW
h79cv7SvIcV52cv3HzHxx2/4ppia1geTeZgJnSyR80UX/aaYmgznLlspJm/tqC/tHd/GdqE+sC5n
UiQgyodtifB8G9qF/QF0u4O6SdkOv/SnRnaWAe8+ZZrPMIKsctlVL28pUCbv306tIfp2DqTcd0Tt
X4qhj++RQwIwIYl3UjRIbmAkgxfRam9dhtJlo2bk5m5KbQPwpj+/2qkf7swilo+ZTMJjN6jKz5Xb
+tWJU2ZYrJGQwxkHWzDqI8w4xlXBhHsRhSHuBbZvAZHdqMSBVxb3E02ou8YWrQEkiqnhOJX4ODiO
ggzDml/dI9jFpJhdEnaVSOgTC+vA+eTS9PAq3Ei/SoC8h06hAQOCDtRN0vf44YzU7im3XMQZHOrG
roX7tU+ZLLfzQK7wKDfj7q1KuuFFm5XboVjWBuOh3XCyrxh3ntKqy3YzsQ+6YkJKYPPcurS0GPGt
SpNPnhn0ryg67tVQ4ffHNd+uK7NKSJ+ZwCX7BKw+UBZmntGBoJWg52VDVzwYMvVOZpKeEtc4/i4V
O48YnCDQ1c5Qnthy6i9URJ0OVD0zfSnysrlEc8aZVHoO+D5IUn5ROAeJlLcRqh1I5LRAGDsFc3ae
KHlxgsd0xFWeZOhbTmG3J8gkzSZsgLuH1TRD6XetbZ+KDns9kZG+mEFUJfQL2qZ3VHe9+0jGosBF
BUoob7wHr8BC44TWrnEgF7idR7YM8gj1GDbjXFsb53bfkOLosWz6mKzXJINouObMv+5ZtZ+6bf8G
eSM7JuZnrFAu4ZQVZk7RLxwujh+gnIqG59Xv2BJWToWiga2lMcD127WJhNW5wQmeIntFIKo/SgYd
begLo+fGH8DelPFEQB/PHO1aXQtP0y/WCtD8ju16dy1dqp2rYJSPgi0j1Pewtddp3dtnRmqGh1lQ
1SnZee2FU6evnjDMa7drJpZRjqiclXaEIkVYuAlal6EZxniLUUXKGnnTjRM9oKbM7nuVCug0fQwm
VSOBJQPzctKHL7FiAFyEIUs3nHicVdyWx4kXnvYDSUycJb4y2WwaSaaJKLInA4BUnIpKf3bTgIin
iU090F10mrPxPp6asDxRqnavK7PlLVDFLMYWwHpagWvICDesK5XFq6GYuiu+g9UESaA6UEexS/Kl
KkYKkPoQXLdihZok5FUwZwOj0zWpfltnW7/K2WimFKSlxeJFLT3ONonHHtiRnKtKdomlSQ20sthx
p6PITgscukCuxqLau1aU3kQB2/C5H65bCgnNOt8F4SgghKXY9BLZOx9N1zOPsmZxO0cYEi/HYGo+
s4hHOKur1AVt2SfPpSBaQtIo5ePFLo42oCrHXKLscr4ZE9m8DlnlXrXgva49S1n7zuMjKUa5Jhbw
AhzFO9a1U22FWvrylOSQEIUjb3Mr4CqC4oZzyCVecQ1JnjJHEhpgkgUrDETqxnc4tBpQdKMBA0I8
50vRsrDVNhuDizEUwtyrlk0HMckQz6yPZPrYTBr5cyo5XNo6/5ySRFxbjQcS7tIKJuvEiQgJzTUn
AXawzCakJzFpWya+YtlsXNERRG/H+F63qdyHyWhkKIuDc9VjaTpWOS4aUCTLqG4zTBM5waARcj7f
zV2KDRSRNTytSCucRY1X0YQitdhacYqkaVgoCzmoSgI9sCy9npEzHb3kcegGkuZVibXQKeW07lOw
/qNBppLqYJQJJ2fhW5EKJM7IVT+wy/F+clM0Q3Y0NMOoTL7EboInK4Cyt45r3wfy0LnJa13j1GYN
Gy7V0djcYxKoU2gb6XU3w2m150rC0CyGM1rH1MFInWgLfl9wruMoP/WVy8ku9tcsZDhNdhkBgzLn
FGyoURJhjtzPcZbYr7RHYCI0chYsWVSoszEBULdJUo/shyupgOWSNvfotnn1xrvgqanF3oqtkER4
bp2Ho5GvCdECvchkhkdVhTFqitgJrqVrEA7WjV0Z4R3WxRzkhrZr2DvCOLGbSt6YvUHHeIrj9ucF
09si438/zkz/U6VQj7mHd/Ffj1V19P/+b/H9MPX7T307s2jng8vQY3pMP4iMjEy/n1m094F1NOcE
7F1aa8tGnPw2TMkPDsOUw4ZZKi1NKRiCvk1T5gfYOCadOcifysWoodXPHFp+EEAVJykEVlc6mjFy
mc7fT1NGwp2DlStJeWOmt6KiQzdxo/arSYGX9l9vuaX48RDw5XGU65LuNhX1iz8cAswCM/zIoLSm
u5q0UhlMrJunuMU50fRDiXbVk4/ZCBZb102cGaS5pAMxinkzIrhotNV9ncQuXjgrnIi3ECuWPbxD
Y76wkzBUBLwiGBttht18oSwXVwx9pb+qCClybWhmfRJPNu0vUxhlwDanKkBKjAwi/4Gex1OzFraG
HuT0TzpQcJjkFL5IWdgKjKmnJ4p56uCmEMAQIT7EHk40Fd4bfoAtdVYZ4GAW/eKaogOdAagaR9rZ
YmjYdItQRLqaVUUlVSya5A3YccYeRObOCM4h4J7FuU0R5+A4R1lv6OII1oWfZodARa2xb+w49w69
kWEY6u2UqIRosqZdeWPonMccC9/CygEeHQsF+NU2muk5NLRN4VPY0DSAmQvvc5cnLGDb0PYjHFtd
fNIatQnFoBHpmltkf+POlvfZVsxPfao7aksmBMuVamqXJiLy2wVDCibzFcMOFt9WL7q0MS+QDaoa
ItyhSQ5SoSh8G6siUUNqZFkUr8F/gzEr8zLdOoiIDqrhAsjEvJ7Qutb7WKFHP7GepD/r1zwaQYKy
OebZqAy/5mSswJvI2o5u3RhIxKobjQn+z9hiyOQva8ApOD4OpwFUHvNOYjU4rQx/ub+VaFJsf1V+
GSir+jRMer42ibl0R0aUDsdmMMzGzuI8kGzySmmN8aDOXxvG88tKZLxnBu0i0cdMyXC7uOl9TrhL
gFh2cbLsbHyG9KwtByimqhkjHQAJbny2q4bbCCGwW1xo3JnLdvm7QzvQoH/LND+nCjh9KEjQ3A6x
j/jZTx2RMsA3LNs8L3huy2RpL3TQXI/4kJCQc7WPP8NpvZgiNhhLPkVIPO0+wUHDjXkFMn4HviVu
bTaOVqIli7lOguTLveYu9hoAviUA6ldmYcIasyfSB00xxC0wNoAz8CPCV/54wr0TBYukn0RbI1QU
c1cxrwbOVdia2B0bmnZagPiD37M5DYhkwzoosdrHAdFXp1Ee/UVun7B4CAGJwa+y7ktZ5k+ildlT
nxpldFBWSbRRmZNwj4yAoP0+DkJiqWWbzOnlNOb2G9vaBiOlmjH/p9RmzCCmvB6eAnZUeqRYEYIJ
UENvHlgJh9g42sp9RdWex6OAZN+ZjKCD07iTC0DtlWxjbsuJuvQ5IT3rxh6vS8w4wakdLmKjP1Tx
bg6NAe2lSwbo0dbSQRkbZZPv6thPj/GJj+CNk5YuLNocSd31EDKZBaK3tpx4pUQXocr+/M30f7tu
QbXXsg78t9+8U/+sWbwNv+xfsrJh7/VeEvz6k7/dYE2cWsIVi0yxlIl+FSqgKXxQ3DoBinDL0Yzl
f3i7bPUBWUNwC9UWiWh0xN9vrjY3XvzQuPk4DSuEBus/cW+1USr5RY5rs69kZ4nw8U74sg2HXZer
532Sw3e2Zsc/kk5w/92T8i/UNf6J34uOXx/EYxuKuII48sVe9t0Gsy16o2T4mPddgoY36mZeh7oH
nZ1QmfnXD7Xco7/TN788lM3TopXNVpPi5Pf/HsCZYxVjcNyPfdQeRWmUnKBMLekDqlzAJbR7cmrG
bpyVTYyNZsW/fvgfRhXWswtWkaJAIQQvmlqiG9/9S2U6c3F1gPjF+XArM/3gMu7+9UMsv+Ldv3B5
CIX06pm8btJZODXfPUSNEbSD701XnhhuR2XdNx4M1g7BC2Bz9fbXD4ab8J8fDtXaJYVia3RRkzfi
9w9nBZXtjOBE9/ZgEdxMMqAPhWdkx4nys+O0t+9srlDcVYKqNck8UCLJphEs99JXT49Lgx/nSMtA
eCy33OTA8EEIsi96D6pDCibzqGm8eCENiJIC8RCFJPbkQcaZ9RHvB1nupv2c2+6S12hNeT81WP2M
yeuIwhvLSaPqvLUVJqwAzYkjVOzXp9iRCQdYUtcwguiwunVUGjxEE3sZL6utK1qH1IVq8+Qazxfe
b5vbcxe0wXnX55DPMw8/mcudRZmq2vbdPB8Il5yReKXyl3iLTUMTm8ZXZ+aIXBfZarAXApU5PtOs
OvAQsUNpDL8zs3BR4x+kHabCAVVTyqeaeHirKcs5QLO8oFEAgpxXsJGUGRSxYnDOxxGPv2dQsCAD
614bwj+OQ4rjqobDVNT3b5ZjeLcjUb71JOL4fPaq4LZ12L1zOOQWBCRKFwHYaW6C+zmi+jo2xxAW
yqLNUBrlu9NwogJkkQ2dW7SdBMMUeIcWLMC4jQrt3Va6d/EFKPhw6H+npRnHJoU3gp1gPhJyuLNz
bTyEJGMv8kLwe1xk+9tCJP1JWhPwxGHUkMatCVPKSoUnflbVZwVxvA0hKUBbg8dbBHLCZVXAtI2H
HEvh1Elyi8AN7SJxCatRO2KEkeyeuHVVoMy4HUMn0cFtFFZAE6MCm7qztNJUDnnPIRLeYTZq/9T3
w/qqnPMa5HVz6nuT9VTNbntL0CvZc+KEC0x+ap/lvBfgXEfbrs1HIC/WU0jHEJW0URdsyc+Ne7uJ
PLppAk7GVlmfzYFRXEIWWcumm84CCIsVji7ISTX8xKfCwVh9FC0zrhhVtKs9Cogjnw05S2LM+7rZ
+j7pErz1Whx5IniOuyQ88GMPYx8c2xmRsrEcrsopuWMCh3HaxwaEsbw/aRtaH/C4oUN2Ael74Mo7
aUXmXpjkt6estQ+qbCr4wHQVgGZSxUU2cd/gHS2Z3Rj/TUi0yDbU/MKT5ENz2jPWnLSBI3fW6IXU
/xlgtSgSSWh+qujaMSseLUiokzvyDCBKhRzBppXE7UbD9SlfaXPsaYG3C1AIT0ZKz1a6oHrH8eBS
05kBegRxFPTxsgv2uxE1I/GOLIeZdpahOIUx5G792PHui4JARJZgvnZ0+GL51oMn5okUfmteR+Nk
7mVvPWteVwO97iaha+5IaJ5pK5qPWxsNlc0wzc826q8/9AkeZHKszhyfGU1VXsVLh0pe0RFHixWZ
UTOBa+EHPeUHAd5+w7wacc60I/HD2OhYdHvlsJsxc60C36nuamFwUGqawViXVV1sO1lYJE1SfAYh
LG3KsKsysG4VyvEqF0mdH3LdN5edQccB1233QHLY2rEa43CHp3QThksb2qKxnVN5x6nB8svprhBu
esoFaQZICaakxIJSg1HFROoaEJT8ApXQl+vGDE8DN9+F3ACYpvFIHhG2BDSTifycQpgDufa7JMP/
In2qDgK3PrZr11jPIG/WNGGxa/OTN3/04tVMzZXuoA90pl2CmLB6YqwNkUmV8tnjkuBckFoeTz0q
lAl8SurmXAB3LA+Gx2IccF5ENY9sejEU3NThA3RkwB7/jBKVPoihMm99PdtX1hw7ayv1BJ7NLKbc
WKWAvdOwpaSW95cYnfFTlk3GRVJxCGmaHA6Pju8ViJ/95EVUKVWc+1fChspBclZtUpd4OfB/+zS1
oqE6ssq5v8jAZOzZBzn4OfWrFlYA7tbjda8ALx1cjuO3aTPS/EnyeFNLe8LZOGETSGy5EWRA9l1U
FCewaxWqo1IXTiSSfWgEwbOrNlkQEceaQp7+HiFTcOWCIEUfCU9SeksIC2i8KdhokjeWKFpULQ5Z
9tBOif3MCgJiQu3MDw1FpAW1eGB9Swo1OlG2WypteOdNmsB4Qs8NR2Zjzc3zM+FDySq0TrZO4DcH
7o/DoYdFduRVIyGik1Zkk0zXMuUA8uVW/1OLyL+hjv29mf+/n53w9U/3/cuQ9ucj/sNLmkbNLy/5
J1auLaWa3ytpcvnZb0O+QEZb1pyO8PDtM8z/oaIJjSvgj/H/dxOh9QERyuUdYinYgsyhvw/5BgtJ
a1lSoqCx+rQJc/zMlL9ocd8PjSQ4lNQQ3jEtovEwxr2f4shPdRHe1vYu7mDhAjbLCJDnkYZLPY7d
zhuwvcZjEEDZm2T/kTaUjkyDSQ9oaznJnV+11Xk6Wtm1mEzazTUo5++e1Muv8+v3C/gfptrlD9SM
mPxxbOBt8i7v/0D2OY5Zu057V8XtZSlkdwwB02V6Ij1x+OuH+mFG//pQCCMcu8SiKv4w0ba9HvxA
ze3dZFAL3Q011BczjI//+lGWc90PTzkGCwuPhWXTUY//+od/0Vw5BiNQeN8XQ4eHjFhEFg6XIwu5
VdqA8THxENIY3frJrUgn93yujLOkTk/qkLCqI4L8ILpk3sxzqG4yl2fcEF6y5pqbbLV/neiqPEn6
uESegKrMEdWHq1QpVhCe+dWj8KfSqPjhEMBTthw2iP9wglWcVX94yibfthBimvAemH34SXesaoeQ
2hFP4khzohIYVyeORztDxbOphOqBWAYTgcAlnYctfN6lDYCovLtVNu17fRJEX1/Un7p6/b1L018G
0f7r/Eh/GjEj47+8Hn9+hTpHhDh+q5u36d2l6euP/aZAWB94N+Jv+GpkXgT531UIhQrBwIWGv2TI
lvfxtwuULbgGIfsviS98/V/E/28Kv+V+4LXFr8RX8FGYwvmZyxPKxfsPCxcktRgmgCK6Utvcrt9/
WGRVM4J3qgZZakTWKq+pfJ+Cok5OQr9XJ6NZVz3prMY/LqD2dYeeJNtVWBp9tktiweqzrpeUZ0gE
HzTWQs7oarIbJQn1ALExuqL5wdxR3WEdBV7FCDQaw3mQsOMi1u/7t4AJ1CNjyUsqOBDxq27xAamb
Ninmq6b2bosSFTjNESzYWy+9J6wsGi6j8XzWkXahNy12xXXjEF9py9Z89BIRY5cwInmd50Ny3NRk
WooMsK9T8oODo+m1U3o8z8aC8IYhxLU/S2OhanqfG1nTHVcW1khFXDbXh6CPkePtMSlfrJ7SgBlv
8mq2Sad8eaKSuXLXtQ4/8vqTfTEafhokbH1QST27ZOEl9L046w4zjoKVtjp+sFFDQ4VtXi5oo8zL
vIc+XtyWqM/moybcd+aUvbfCMY/ya8JxwAhRo/B3PDroVArHgLlR4A6WaCC0A/C19cCc21FEafrQ
IMAA+uSMLkt8mV1nqRu3jTNyf50lTmu34Ro1KJHiTkm1u+6DTjzW2XLIT0YwMUy14XjhlqnxGZQY
QAiKEI6TEJSZwTB3XrLE2X35+5rlr+KdDVgf10h9kGnLi5FDUMJZoPNha8IT3XXdRNB4gVpFBU9y
A7d8k7O8DI9gBUjGatE5+NdaUj+noBTDkEpqnDB7Bxnd2tIAmsCfmZfjUOzP2GiMIjlG+z30tc0U
38Y9o1wUyMfSYGG2FeXkmjveKuhdbcZ7AWbXMRmdZs2j/3/yzmRJciPLsr9SPwAK5mFrs5m7+TzG
BuIeEY5ZFaqK+ev7GJnVTTKZTMladi24SGHSbQIUqu/dd84lkmsCgIJ0zh4R9tUv2vLqx7zV8xtI
CcPspJc8lctAl9Zz8XZxUEaAhLPuKkX1/FrOrbeqkzm4oqSGoyAsEUz+Ol81SD5kiZ5zS1SY0jD9
LX9VBaobV2HShTh82uV9EWTVY580CY427HChNzLXpZuL0JPyNCFrsvmkmUu7Q2aGhyxYkr6mhS1D
d3TXvjfwC4OolVG57bLKPKTNhWW3YECBgFVsFsrwsM2a4kIJHWPavQkW8zr3XmqqE/smnrDoArVJ
cFvS44f86djmsZP+W9DV/TWsyFcRTyCTqAAAvIGVay08Lupzg8eR0SeHTGARL+naj1yAA3aFYJLB
RYLcfaxx8NTyzpCnvjdMH+3GeW7ugsIH0Z7BKGF2K8OZF/qHJbr41RN/OeW+InhSueCJxjrwnifG
PlZBM5OzT3XIjTqNDL2bihvDFQUX1ZhWO2K/uG0hj3HcTkuci6Ox9qr1zLn3khItqFddCWsM7rog
c7cDg9r8HyNjM5zV1FAxYivhCJMokgXjZEdvAxaAc+o42fcZ4TtzyfKoZ376peV5L0IPj13pSGbz
gYuE4E/5bz4WlXDTW6WexCGTjXpUJDTK7Tg4OSMSA8wFwk8LVIfZxjik8puBIsYJ0BEqsRB5mKsi
INUelsVupbPWtrZiXhwUooiLNm4uzBafxgVCwEIBHace7c0QhsjE0lbeE/Uwrwmf3zv66TKVx7aR
EW19EIenHnAL9bkQUnJFyK1bNZy8+PyqZzwBDzaiUahgqPjc/CkEgYZ2t9YYlgDTXw1dWc3rQRfw
WUsXT58XssnQyXDhDYKdoCv5IRdIPbqY3aOkVnFDEsd6qqqaxb9382UHVhOYYwSRtV0vTNDd6biq
ThGacM6vLOY0bFmVTNin77+uLIpg9lcyoZWvJXeo6yzMTv56F7Uhi9a0sEbpsYk3TOeyrA4u+R66
PTxhtAzFfspYnltRuz63w+g+EIjhhbr8Evd3De+kRmx8Hu1xgE42Wom44bE93xhdyXmDy7Hbml4s
Zx07wdWve4D/aEP0//Fx7l9ul+iMMcMV8zVSnsAVZ3ucqv715unw0XfG+vHT2ukP8f3n73dQf/mX
fttP+b+wJUqY8Eo8kpYXF9B/b6fYMhEwdZPk15H5wA3Z9v9jOxU4v5C94rGDPcimnh7Ta/nHdsqP
f4nZWfMnyVNcEhP/UcibT/mH7dQ/v/HL2eR3PYKYIf6F9A3Ne+a4jjzvaGHnFtOnMY/rYazvsgao
Tjy77Snp7dtpson9LXBlsjmq92FQjG+TZY1ISSN9qlJ4iD1FiPUIxWKAH3lGZfeKidXjcS6GTRVX
EWAlq90tTMTeZHb/Fg6t9S3xy+g9MQDHmXs2L24wRIfKKPOhemq/tdhT3y/Wo2VsxmlrKpBe2XCj
B9e9X0NTD0hidOOoACOjPWU0XT+nsyzWPk+tfcr4PQ2c5Mnr429FGgDuXiz0FJjeknsPS9MPQWwE
rvXgnk3OMjQihj+7IPL2yvW/ja37FVaAZnzdw+3j/Lv1Ez++4V29Z+qCdGlfAANWzzyMqFz5AeBS
IS/Ob6hUKhkYzC4Y1XsE0Vie507EV6rO+ydXTrXcSK+e12MlxHoJS4UpMbls+WQanme7z9niiFbt
CVjY1x4heOpWobuT5bwE66boCvQlcfuD7McPsmtYKSH+PQlTys+wKbsXHCTlRHVPLnfSc8tbkWA6
rZw2og8+CKB+XjVb0FGEfb2MfCoyrwVj9yRMDZ/paZZSnSZ21zdY9age53N0yETqrZueJ7pbkDYk
+ICMmz0K5X/RRLeuo9STxaT5SVpB+eFSr751CYCdwvGiSQwdClYUOsObzAkMDFe2fmxutnPLqCKZ
4BXQguInD1RsL0P91JQWI90RodC69Ye9PaMgU51B4A26P3VRJJe1+NZ4zn0zeckn7e2eHCO+Zn57
9zUlF3AMlwXKYBdd8+UByxOLe+MT2d0lZC12JRjbw9DF/DHVB2c/I+W2ombqv2W99E8xzzvq22G7
zQE5vFeWo+9Gh9mvlchEdxBz8o1NGfgbAAsXrK/8AYehPfPo8z+I77Z3iDbLk/It/0w6xrsLOGzs
OnuY3vyF3kKYtWrXir490dWl4ZjRcDhW1Ao36eKrt67QJPfyWt+oIhnPqEXAzPaW95gUefcggZ++
aX9wPpuxaza2xTDAPuD0QGy6moaH3sniBQGQH++DoIJ4DDX2EIRxfd+MpXtb8vgjWOIv2wSIDdbc
JT4mPrxnHUke4Z4rrCtP9PE6sJhdnOpphiycVkoSeryEni7p+HxlTeDPV9o0HpUYyA9eOEVkEGRA
sXvpklfmm90XyzPtOYKz+HOwTN/BTlbq3iCOfPGWMUBP0w79fchRhQPDTAFgdLqvVE3JoXIc703y
ID5lIvhByEWc/JkMoxV60VMSZY98BQX5S/E6loVzMw1gbQYPEhNJCe4rTb92FCrBU8lJYRpgLnLi
O8ksGKCcZ8W+8uPqZ9u2zEdBo7OD6I5KVben92ROxuv8a+Oj3mkdy7slbARvXE392koKrpseUirb
XkQnZUUypC0Bvvedu18aTD++7MQR8fHjNLe0FIP+Pspc9UB8ONwjOBjPU4P/JOMkSc6HIOjPoC5S
ispW+wnFsDyBwpiYh5nAghGNzq+YBQBlbxVQdoepfC0mmpYx3l7IpNDHbP73oaGN8DYxgbvpqjq8
YboVcwH3NqaUkjxa7w67pCZAw0gpCEg7OzeOiS6tHEwoLaKrrgqTnVdrH+qWggumLLWyTTid7YUo
Jm5xf0fKp14v3YT0M/H8+MDkYLrLDWcrIeOhxHLhOjbbFg/ZsPaiQ2BhswbGgj4kGbh5OxmoU+20
1i4hucUmkQSOF+ZYWEEHyDpMGRJ2bsEGFFdg26oTx6Nq55fhyDoacULexFM+g67M+6ba0s2Knmyr
CdqNjZnRWYugjaZVbxaCo+H8qmVQFpsk6TpOsNayYVnh7AWbXzyyGNG4aovtYIZiwy2n9wuwmrdI
DWA7aOitG6ttsUsyxZz5uCx5tNGI7pOvGaLeQYo4vXVILG0n08cw4gPvbVQV6hZl7OveBak8g3rA
iA3EwWcPvq+VaG7ypSE6FzgSfTPKo5tU9P5VPvuIFESGpDaKq4dgrq27iafls5+3DRVVMLpMTpSc
3qA0/0BQuRsysNoTy+uhwSbtrkHOXgwCZbbXMC5XgzPp27FJWvxOFe6dJeXq5LwdHDOnCuiBvVoz
qhY3qvWaXqCzC0sH2xwzfWuZF0yREiq7gpzdAL9FWbqq8l6/U7JsNk1QQN9beAR9z8njvtH1FUiP
33UUqTvXWA8OUvTThACIWxlAv2Ere2WKqL/hfDndF2JYaPuIDI9Nl7U7MTs5Pw0pQdhVdL/7jVNm
kGdwvq2zmsOakyca/qTsoSFDajP0y69tr+T8PFXOIeMIuuYBIw+TQkqgODXBO51o8049z3z4QnJL
baLbJfKhajqLMZcQJXvnHKDLDK+qiO0TQKR564US+QZHv/M48dIWAyosNqm56YMgB7g1+N+DQtwJ
LeHSE/PkyWcQRS0BO6PqQuF3qGCchAYxJ6kWBQHza47j+lcLQ8XIpv0HAutMTec106eC6CVYtJI8
iaqfROul2yA1EapDCrFF6FSbNkmvAJiDKu4Gc9MxJHhyJNh5bQUPXCfTi7uwdwmrWbzpWU3XqRyq
HftOeYQFf2+ZsFxnkjY8PkwGBXzkomLCUxiPIGXom67yxXaIgDN4R/yi+VIi8s5dGOp1TxmYuYw4
2GVZx5CBBafVKYmoQ9JDQVp25pF+LJFyYz6jcpo/GdxlgsRnmgNJFx6YvvpONOg8h+617Sww5DQp
D6zK4QqaNUhfB56bWZpyxWrNXPpXmoLnmYz3fbK7b8wx31vSrbeLLO2D3SZPIe381WyDDhUyHTcM
efzwc6fZYOGrrxY6A8dlxLFiJZM+aYsR14SMOSc+/9OV5c/Gslkhk+isRRdsh9R+4I+vfOgCDJlX
61pziPNDCySgpqR/qexkCrdtQdWatZziWWoH9VWUTst1w5D0Ol96VizTdAw6pBzgRi4+QyJJNrn4
6bUtWFIpm13JzCAD6NQXEnbGx2KgZFby02iVrLrAB3POKBPEmGA6eD6evC4xIQyj4Et63S2Fy7ek
s+OrVlsXKMmPNCn1uhjTiEEMfTYLx2vF/oFCIBl4PDM0bCMsK2QGX4gOWI9znhc74MWaSkAGMgqx
KiVQ7oU5uW4oyiigbjd2PRcPbhXg5oAX0Efww7X/7lg5Kpj4iv7HtuilOI4Dv1QUaX1tpTazzcab
H3y3G68JPXToMIYb26VUkBUWJCwBFSiOgbgu3Be7qLY9SNgmOHfuhG2KyO6hacXLLDvvi2QDwRyK
Nbt0Cq5aI51jMyzT4dLy2mQSDmLLLPlnXFrv3dzPTE309jO53miXR+Ar5bxla0mtsX+tU3UjYtVu
Uy8zG5T05vNykwSjN9zZpaS2Rfh6wzZLnjnzXasFMiapW/vBsTJ5iJGC72fZXg3ZMh7mMMVdtuS7
TBThdumX25h1KiMD/UzpQDDtWs/WFZ+aisnIDrTMvXtX42dJZleux5ARVGesHtBy3UWNla6zlkde
rO4d13xKwgObgckaqrhYkq3GpwKEdOm1qCTD2DkDJJeCMDsAkI9gvlZRyS+Yg8nvZ9OfGxfIV+Dd
OiPI7IjhcStwnkJH7nmushAwznbFaPnw4Lh0+PsaCgdP+f2wzPI5z+rH2amKA4Ge4jT2iTwNNfbC
TpjwPi64aMuei9BLuLT9PAeWP7TfQ5398AxTUk03Loc4ypt10KuY0T8KX7rzfRI1mVpBkcLnbIt3
ocLhJtG+3Ay0mk8LhsVbpWj3t0Fr385GLe1loH04sPEcNknVhh9ZzBO9wWC6TvwI4L5nUZcMfs7B
zIxeDkLLmerlLP04OzimC86jYoKxbT2EWoVYgG/kZpUsOE6SHJuuq5f6KxPhcoVTgJLh4vwPWkX/
Gysj9HIufeF/XQt5hTj4X6ufIvuof18H+cd/91vlI7F/sVmMbd+OUP1xmqOI8VucNWa41qXsQfXC
8QgMUsP478qHG/1CJzSyE3o8v3WS/m/lw3V+IamJbo+BeVrhkf8fkQr/2EWmgYyZj74UI2m0ztHA
/inNeoEgM+IWxnud99VO2cxADFlYsHpB0ejE/NuV9K/7opR5ftfj/fX1/MvDnx6ZDWXe/1PbqiQX
Rec0ifZOZbJ95lblT9/z1T0i2nbL9OK4aX7lylMXtll05gGARpkH/cuiL+n9wfWeGTCIh38TEXUu
/dj/lxH97X1dYsXUlFwcu7/Wh35X/6HFUPjlTHl9dOtvneB9OCMUt2gJDm7nn5JkkRyKPL1Li3ra
5POZ/Zr9bxrgf2yz//YeSMC6MA0okMFW+mMNqopVCNu/j/e47GDIVvTuoDLLp99dof82N/Dbq9CX
JvDrMWnNpM0fXyXiSy5zou57TxLgqcZXwgXFYSxqAFwj+re/f7W/+EwBWl6PXzyAxfTn60u72rGn
Mk6ADEfhbqKoQYuidf/Nq1yqc3/69VjsAT0lF8YUCe8/fiY3rRw1IovaB3nDx6hYRgV6nKEpvv/9
x/mL2wWkKGVS1uUAPOSfXiiwqNf9evmmBU6Axiq/xmJRKLHEnVdWN/+DF4M+Qa/ZJzhr/+nFpt6H
w2n8aC89nwRE7PgwoLA6NUtIPq4MD3//cu7lXv/zt0i8xvN8VgTWqT+tBQUxk0VHWbRXFjZEPcjk
emRK5aF28vDIPo+9Oc+6Xd6NWIdkKXeO3aSfYX3xFooJhFQV670H13njYUpyVmSB23XoxQwnBwvn
a7dtWthFgigvmZoCDFEDEoasQz6gQVfjuu0WZ9Mzf44wswzvabLp+7//jH91nycBcaNLE54I/5+v
x1EU7hjMsCIzkbvHMrDi4zwEUC+H4Nmaxa4tyZAJnX1FXt6SMa7cpzHjpP/3b+OvrlcUWwTfgCoE
VAr+eL1qhtZEkNaXnmLvHye/uBF2SL/NzsP1f/pKFN1JIhCqYef9T79pToN0TMok3kdp0aynnjkY
8tffzEW4+vev5NBG+6cLiMiEDSWS4IMX/fbvf7eIgqb0rMg10d5PBndbEUygp+1Od3AkpoeQQCqj
rt1TVk0NPjwif5sutvGJhGiJVhU5yUNCSWw/RxGDVqYPwse+GIIPZmXjwxiWHUpf1c+PiaEs1XWD
vKryptgLnXNkaZ2+nHaQQoO16hl8tpuoP9rJHB/a3A93iUYmbCkOc1orunggcbEp9jZC44AkabrH
DqHWWeOk5z4vg1saeRMWmtwAOBgY4h6iuLhN7ab8mFXZHP0hQRFMZp/iToDmelDRsVJd9FZ4i387
unzwxfhU6VLG4oJEh6fYduFflTP7Pwbd67RtjnlQ6LVpHFgDU98++a5u3zDbtB9xZserLFeYXvNZ
YQon3AoCc5h3CAbrQ2F35aNlt+o2tpv4Mh3SjptKTwwQEDVVbwgS0jM1s/QlT5ZiPzCX/j0czSQ5
0nkUcMtXum+XwgbI+6uy07deor2bqMkp8xacyixA+oNzUSsMGf05B6HMysuh2di+Z26XAbFN1lHG
M2Qu93ycdh0PCayEWhUbs8i+Pg0SJ8yKVWq+TvqEH7NgarqHcpeiy+otVVAPGoefbJn4TkZPXOc5
qjVZ986N6tJL4tdz+6OSvnl1jBhemB8pFeWXlrNiqu3khW3bjM9bJN1zXDc+lSkbGqfCBanDwL9W
aOS2UtmkTsgxX+ZFFx79qypjBBDHGynoTYWK6OBmid6JmN/bNTBfV9Rmg48UNNwm47dlERoccgdt
ELznrTtfRTCC3j3YeVQ17Cq/HTJlBxQ4Kl4n7m2GTlk8JlZOn170qiK1/0IzuKtfPA99w2Db5XcV
lHyGKA244pkjvRAu2AhtiLld6us6PTVMP2LCjL6WzCNoYvccLTc2Mq9yH7ttuaBz6Odrl5DfaQm7
UG4Ye5y5hTLKjukU7t2FDc6K9aD5pBs7JKuM09cm8bU66gRNsZdV/YFqwIQU0GLKsPQJpUtpQby1
q6bZYGW8qfopOxCtpZ40CYf3m4/ag7QWd0BWG5cswiWns1y7o971g6Muxkl9lXWiefTECGuimHdT
G+VPrp1M26IgvGt4b4fRktkuUV1yIOHZ8PtODd2QieujXireal734Y5JDOdloGV4BbIWHXmAvOSi
j9J4iVDQ0sJkg+qpI30I6i5W6V4YDvDPHKpCe4s43gbIPd++HVfnuBcAD6Y5B1amGQD0AQB7F5CO
rbPyphTOCCFCpz8qbwlS4CHjeD+Udrup+YkfcZXZh7Kw6u04D/nemngKsxXV3wcI+vduYmaMlFaz
15RAt4pxHYxDHkFzN9mRXZ/PNML9q9Qdy+0U9eNK9zi3MAox/htfGRkrOIP0m34ak8XrtEyfs3nw
r5R2slurmt0rhkGSjyIOvWfqXd22zjIvWKH16tmV6/Tg0qE65A18M4YnuBViKzsVlcOIb8vmuGGM
GRvw8BbH2pxiaePACCCIjH3fH3S6iHNXB7CoWn9cNlIUIBNCDVEqotK69vtSArxj4+0Fy43xVL4d
ymh5JABhzu1SFZ9TwYprW2655jFf7JWqpjtDaPNY4hV8w76bYV9ckmcSnIgC9WxB8ouWc5aUb32Y
hHtpUMcklBjXzOUyE/1g21V9bPIGNvJlzjOtKBdeLAZEYCxEa+H4U4yC4nWF/mThXrOctylR3tmv
zXlMc7OJ2zJbT6M9r12fuZe684B3hHFeE6UBthzUctxJP4FESL6GbAjIaZCAw0NqWkGl0KfdWHeL
i8rM+gIfsmrGKHhik7TQi8wZa5LcyqFj7x0nDCiASOfsE6drC33hrc+ryLEIT7CC7/GrfzhS0qvg
k3sAFouMgS3ldxPGQbPJi8XfThfYoteP3o0a+/RB2Hg8ozSbAUD7Z18OYsMgw0LlMJx2FFvUtzRJ
43U0M7QWzstdGACkYAaIkEs4jeGbgBiydeps3mHOrLx1bKOeWvvkadhWzaJ9Zl82IactvEMdeule
F2O9dlhsbooGvYOjrOQx5/O+62QcGJYlXcK3EVLKYTlX5aUl3stoE8GJtrfBrKthG0q+EbT0C66W
QFxkVyxer0Ouzadruam9VlGi+2NWUovbhaIR684sX5jKBUR6hnMIV3+Q5JJH/tyy6uLJ7Epf+2vG
O9XGzPUDa//GZvFBvGur/VIaNB1eUr0TXlBMeaUMDTFktnLmUW2qOst3RcGkCthJbuNR0xRKp9uo
9l8QotibLLGevZrYlsdD/i60ZLyDTUZa+kLcB/VJW/ZYIolYMyihHplDeYyAoxxki7ARzLx96ExV
nmhr+wd49fh1LqYlbmihaPxzUQzKdfcZ7Zs9S4q1TbUhTdjiV567xr3r27rYCDsX75IY2Vb5wTa1
IKQTRLRWk0nkFw8kMIVirA9LaA/PGeFRoOZTwNhbfZm6hEzUgDNBMbdg3WDPGGBrtmJKeLVsjmNh
vrDC0HgYU+cRJp7aaXu+K/RQneiQY5pJvKlfOY41vAxVlX0F2KwRuJfzrYpn+xgFKoVZn+iHhZm/
nWnSHzpRPe4yC2xzkYiLRLCoWB57VJWDPe2xj82XDiaBtsa+V4sfr42Xu7slHqbdkgY+3gE/EyfI
tvY6nsD0OB7wbEB1y05OzJf6c5FAsGn6AgRu1Y1rOi0Snq1bX6XCrTryYnwjSVjW+1QkztG/UG3a
PLyinP8GGFSeJzndEBwwP4Km7a9JkrVw+Rle52x403vS0Kc15sMzYbBvbDUcGwJclbReRDpTX+yp
Dm+VSGnQp025zQm9bjKY08+TQRWdRKPE8t5PiFeykyB28Oy3ObTRPIbkkAz6hxLjwpObTcGKAECx
loyZbVqXtbmSYXYTtSIDAk6awdjgE+LGpbzo2eQcKGQMdLf0azvjZZdWf527Q71u5nErc9btpata
kFHTRsspJjUI0HNIOlSxUDFIhURnd3EYESyK4p6NfQBLACzNvKQM0QkK1xdny4sprWLXRoIQoP1d
hMWhp5l8BAeiV1Fu3IMnowy+z8BT2Jv8Q1cEZM0B4vRoy40M4MyGMySCtrXiUyInXL5eEWHHfhpg
AG1UTxeSIxRDYlm7ZyvPLGOGRCAEkLPPh4TYJ6+/0g3yIBWkBGPRLbU2dzN0QnJ1xGJb9Tx3DJeZ
YT4hGELu5A53+bBcUEDvyQUC4eXW97iQL65XIakLH7OBJ1TROLfoeX9m1U89xsNeFUWPM+syyUnz
olHtqcXhWgTO2XIXQFFRb65rbV1rrqBrOGIVVh4PqMAUlbsMwjxPqbWI22Hvhap5XbwflOLqXcxU
7doZSwjniimlPqB/HDemeKKnZljFKIcv8UuoSv5RH1WbfptkcJ079TvQl+7KND6NpFqXO9Hkz7mb
HIIGJkRcvgtXHVsCgOvAEGkLK967ixiJTO647QfQCl2JbcJlqI5uOfWLXLlHgtBqN4b1Q8lddazL
/JOywzFEUW/FCvsOFr5ODQNMkjxFG+cOt/Dtgtu5jczPrq4TimbBESNac0qKINwN6bjsIT18gh3m
YM5x/6kjIctqfEFRZFYQfs9JNO4ag4QybYKdTtDSkze21y5cs8tWKlRb38PxmoPc2JhJwLFwEuQa
QpxdHzuSEcgLmL6DOtaM/t7KOCKYkVG4npRtnfGBS7esWAr6FCuALzaL5Pfm3CpXoxU9xmF263tE
nEJXfyPIvTMd+3wCnSCVKrcHTsua32Zs6D1UtIt39sr0tZvFDcAQGkITv3tGJ2xV0tw95vnS8tAX
z3YHKlbju3JJ9L6VF3GPE5WMBku85P5rWNsdJCye2SRw+NF0BeHC6+9mpIgvE8XQ1RwE9UGDI8Gc
6oJSTukUtMqUH8XQd/vcxxPQUxAhNMlQ0BzhulLNyN420t+Eg6AafCKf1IaN1pTDbeAAAc4bT24X
r+6/0Dp7t8SI2N2FXr2bbVvu6Ol1G6ZBzoIzCwkdPya1k7I5CrHhuUQ0Ow4YQRurNxL9wR6TZ49f
FaB2n0nGTtU6GLKbmO3hrVG4RgHlUMtIiFPJxKUFWk6cmwtHq5sFxdZKFxMd1JDDcSz0q1eVy7aH
+LNzC01/KyWwHo3h9ORaKOyJorKX1KON7D2SdC7L8RTpqN6EEz+p68BwdnOr3/O8tW9alQP0QKFw
ahRJIfQ3oZDu2Z5Vvc1MX54rL/ZfjCPDl3gKGLV06Ba6YtjntWe/1iRrAWmXEJvbQX+OXNt3HRNP
57nwyKt4nrVvu3zYT82EibVOzE3Q42nxKeNsojxnuF8VOsM8pfiMxjHRs41By2Js3dvZGMzoZlLj
wy9vEKz2edsfTVPbq8mu36HftESP8+p7muViWyhmHHLNVqjjiLxPSgSGRK7ZK5V2fwiVCEgwhOGp
1d383i/zhgNTuK25fXe2cfpj6pceli68BxovxV1hI4nD7dGeoijHJ0EvKqcQtR4afvFlThJmeANn
N1FLqSDO9XvpmuLsTzCswexs8dZPO6AyAWepRiOwLPCrFpp9ZeBdJIA9G1zgxOugQmw/LGl+ZOpT
7/vJDfcNaf8rXgeKSlHl+wUQ3SGtEFancZJSc5Fq4xGduuMA9si4g/etEqWzDqfuBxPI45tTZd/g
/tVnOlDpa10sPziO64dkJMu3yrTVrwurNzsme4cryzbPrsu0thsa0gHJMQ97f2tytsPGZwxW0+19
didTXFB6Or9xiW89gRonotT0aFiTxnKoOhYh2T3B5SNlu4Myl2bI513/tc/QfnMJtoxh8JhOK2LZ
sehhDOWSs9VchuKeWoV4bi3GIXSStx9llXsPAJnsO1cpglAzR0NY4oW+q9zkU9VN8kA9jrST5RHC
9lv6mimE3w7iCAWmnvicEfpaSHxJYTJVx2ESlEQVdD5lIeRGXS2YKovFinGw4kRSkMxjoGW0Qvk+
rkuxfBuNbx+yJZvfcqmnVV2WmgpH+BlNsmRzkMzMCzjZlixZe1t7DDJXTN5ehwMnLegm5ZHL756u
feusNB3nw5RBNswGURIakMWVO8ADIMVORfWqnnqY68zwD/dzafs/BuzK7ol85rwfxgiDrxcu0Zsj
JmiW/hhNwZb5xeJLcpFFa48Zl/Y6z7r5aWkSaOK1DSlgG1sTUXef5OnbGAb91ppHTnpLtzzZkMX3
7VDzdGSQFxcitp2wZ81MdPWdSX36xbEzkV6asi1CF0Mmrw2e00pcVd2AqtTRJ4zY4Osrnh3cqzQ/
hcYcVBJb5lNEi2FcRuB37uj/vvBC+rmphXyrLmsnMvQbKfCFlqKNroOc+YnaGclOlHEn3lvZeqcO
NuB28Wmeb3ypUK0G6fA8Qh59rNJBPRWV559xEdrb0fKRfAvSJ7NVUmU3NcQApyViwUszfaCWFEdq
N5OVI83H89eSddyslgTPeBaNFiBkqbCz5hbDT4iodyrKqKXPqko3VcXDYBURX2xXoTL1DjBB+xFC
+gwuv0n1FLH+3PRNjKZNBGCnUg6T+56vOr7m+Z1XaHb1QxoYVq/qIYyTZo+YEF0k9csVtq/sPAb9
nU+olBlQ3o9Jh3C1DNYNBXcCkUSxzJCy8NJH2CGkgFZWkaqNoF8gf2U0JPSBaFhmY00VTmloI9U5
yEpSssq8RKoo8w3MEIsDAg3skKMUk2c4x7ROu+2YEAOKlq5/4EiZcv835b7JrXA7qZZ31eVv48zT
zw36iZnMyqZHPf5YjOsfxUQoSi4jqPz8oMZu3FOpZXY7Tu07416GKpIYIw3Zk3VdRHgvO4HyO6/U
iQn7Bybp+60chlPq20CwLiH3TUhVeEtVpz9HpnQ/mQEv0k1TNg2JTnuO9p22BzJIdttd+ZHu91EU
MGGTaTv+EZZDsu9nt32l/NHeC6BgD8zkdG/Ew8tbvnnOxZTudkyKRbfs5UgfkBfaYUmSG3twf3Y5
UdpkcabbYMmWy7x/nX5Sg2WHT728vRKM2qdMpZmCuQgTRdGur4QFVSRTLSRxSVTvq/JtZ8KknOIT
DceJtmMTCEBtxmuTZ56lfbDKCSnGqwAGHEVcmV5s0cgUYLk1Ni3VmNmZRUbNuQuq8rkKB/h7eayu
TRaiLLMvHZe0sL7NZD6nusi3NfpWVv7REBxp/X3TOvYtZZGIP22YUs0MFb0gQnWyS9jLJms1KReL
d8UynUMXo9MzMX0okD/6w21a15vOgC4YPYZWhUjXrW6/+kU/i25KnsWEohNd+VxGpDJNs4mc5a0R
0+timGDxQQIQ7ySQaCqSfy3ONJLVxSmT1IRo6Pwf9s5kOW4ky9qv0tZ7lAEOx7ToTcwRnIJkMChq
A6NECYBjhmN++v+DlNV/pjIt03pfm7SqVFKMAByO6/ee851jlCXGFbgEqsaE3iVt93SdxHNyqsJx
k5OzvCMEA3l45KiDbwYcZntp0HiJG/tIBdsXMFZyd95B/Q3jVan9CltiOQTFusFrt5IadRReoxgn
DlMV475E81PukFjSx6GjET/bRM7cUPSV0HbcctsmcfXs9hNeMK91Lb2qcs2UmoYHUKi5E+1Z2wVy
UunZ7sWMqvpANgiHyIbTSrmxQ9mcDFuYLSqvadylvl64wLQ1zcFzP/G9ZngHuV4GFU6JULhv8Xli
8TuHZlTSuJlr+2MSaJrWRmWAxQ4KkjTpLFYvaHvYLNN+aSGnMEK+SzdF6T74vrFXzBB4vdEveXXG
1PvUTrF3y0SqvMuQCDwx+PSOrrDtFxNAS7WB9xOjqDPkoFdtpoO3fvJLChkjL44mbziTtW0S3jS7
NO06J+fZIhulqDcY9q1vspD2S8cjfA1NVX1PvQIsMJqv/KGoTcGIAXDgjGxcph9IIM1jOE7jwWQy
8pzkThht0tgARsug4vPkSe8B3G/2JfNws4Uqih66ERscavCe03EX5bCNg/lE+g7/vxgC2hCZwYFp
PZI5CHkG2WlQOj4wplxa77qKxGFoWpKWtR+759QM6Ub4tY7Oxizp7cbGTsRhcjV10H4vC1FeGSKF
r3mUl28Gz/7W0Fx5xeVMjy6V5GEqkvkVv0X8CTouj+aUhO2baAz3nS6w/JzpSa/7akZCYCc/Ej/Y
ne3eA+ON364yJEbTvFT47abxu5j9YW3Qt1kXpsSJoH9EDcKJvcLTj4/2aE53zTAEb2hXQRh5uiTt
y09OLm1mlzlGW+2qsgnfZ5osPABEp735RRueZmptiuo5a/YpBeCq1XjUd1HvXHh5Fd/6oivPbtGY
e4YNxqLlxOpPmafWVmp8Tmj34HpERkHvxoSHa0XZvo9SdY+OoyV5jKnE1gYbdmZchnB7jOh3YWWj
KClEXj1PemiCVTrhsOFIRRNSYvi6Q1JHUt8w+ccxjNtTIsvqQ1Gk1evSau0avKaXzSsEndlF4zox
UXfn5R0bBkGBMuHOiWpqShJ9slGse1Fzii5zR4FHT7KUOtv1xFdLNcMjDevhbJph/Yytpvzm1F12
V5gFxtQudBFDOv5d2FbVbSQ9w1gLq7e/O11bfktFCtXU6MvurUB68kk1zQ/Bqofh0E9qkJlQT2W4
mgowSSzVYBMzIL1opyZq2wdTk4D00eYTbAN5jbw8/yii5moFdEULTUXSLxGUKy+LrJGOe01gSzdM
77lG2wUAKy/IcJvR13m03ueDbmnrOXiz88W4x0Xuqp4Cw3AraNwqrpEpx61lMm8Yw+R+GlsH9DhT
V/aIqPB3Njm0N7Hi/bVJ6VfsBsg2nK2LPs9AV/GyEYQuEVnjG+ZdT4INY6uiE/dmR1gLexzsK9K3
oveuqciXiRr9SVpThTjeq+NjnzflE2j+xN9JX8sXiA3NtDVzZNuURrInDiafvqqoGGiuZBUgl8rL
bQopAdx8x2pWeh9avDNXJB6OgD+Dwv3clYEbrypK/psotIcXt13ebIE77KPZoGtvFJC1I2/60jQp
UEmPi7LiaM1zQo3EN2CYYCFrLWteufSxR+Y43luUzdlHEw0hLcvWWcfuhFTEsm4dQnV63gWycffg
f2UMBnMaMes4iyrW5g8uVtv33aqaJFmtoIxyJh2WV7ZbGSe0zrSlvoZaZkdPJg55rFFrWhvPNBOy
G8P6azN5hB6N0AFWPaMb8p9SIyPEqXU/wb7g9aEiDm95E+bpoclS+0NlrXkzNbLggDtP1n7q82Jv
p727zhSxo27GEIgliVg16hiUeQzTzi658nBUJSJtgJn666wqixJPGM2rQsu4GXqqCXBM33GbBDeO
IQOs1nZwHmYbrDhfW5+mRjd3Ez5RokkTzvjwM4AhG8QHkCvA2aaMN5yal3yFJZIsyFRyjn3nIWPu
uxcRcDXSCexkjSR+PKjcivsdc/t4h4Pi3SnN6clwlfxqAKMlV8u8nYRVfnSOrV5sL87MwzyURMe6
uH8C3ua3aFWt+6wqjSdopv8kxPiz5CUAqb2AIVEoEVq3CDV+p1iIU9Orqrgm90s5DE85MZ89t4wf
MMMmvLcpVR96y1AvZr8kOPy9YEL+lVwCCQpTUBJ0EN78ou+ZBdr2JBj9/eRG7UPgVviwGs0UwWRs
b2N0XoecyRiMm6r/GGZeKU3X5buqT/EXc2fTCkKd7+cLFd9MgC0wYCpG194NlPHMm4V1LqIBlKPI
YWLTQHVgDLiyPA0SCkOrk3st+iUzlN6gjVILHt6QLoZgKmDe9ZlBYzuF80540woWDo7ekL2sazpJ
heJcAA4zGRsm61wn7ldVlHJteH0LM44NX5ULL47DmLcPsXf/w6VbOD+/SJUCmNwBGYMEAzEM/kXE
tphxuHySah0NJecG8yzluLBp1HQsLCRLw4Q2ww6Yu1uIqG8SjZI6yLZUAYvGYBCbMIkCb53HfeGv
uhzAfmD3hMfreI0J6WY0O867GQy2BGvkgcx77x+EOb8AhhYdHjmJDLSAB1voGfxFOfe7pYcbJKz6
oAn2ZlMRmIAtcc7g94zxzWy0TxYwrE3Py3k9kbFwIlW7+8bEqzsiBEetR8PNsQpM4HowaXug2/iH
tfkX13cx3LIul4SXX0WCET0814JyAW2ARhWjyCi4NcOi+YdfswQ4/ek+Ats1l0eArd365T5WDIyl
Dqtgz/gTJkkvPOMwDFhhxjFzvwgO8OyRaYWbLSw2Yde7TwlFKFZx7EY3aHaCBzhAKbIZHhbyo/OH
1u5MmIRAJ/AxmRcQxPr695fG+lXSyH5tWo5jIp2UGCh+BabWRFvQkGDt9VqwKcyAUNaeSXNQhWmF
KyGW1yB9gLpSvmUz3TPmPyQu9ll8mggV2yBmmD4cFYy3Pz7Xf+zrl78PlHdQYi48MI9V6nmIqb2/
Z/+UTQ6abPq9Xvsv/4qf6m2L/CNpL8JSz1oc6jZvCEQZ5MyTWho4wKr4I+nyy3/Y5v9tXEfzzX+/
mNpBkZk/EMb6Z9A8xnV2epIDAO9iKF887f+GJZ9/ijF/xsH9NYKfL/jHJwghuPwR2oTwYNkN5cIJ
+t02wseI7RD4BdYey+EkGWAFGfKKE1EkqofY8+zHtBrtFgq+ukkCCxkWkqS9lxf3bT+Im7JsYZLi
XEms6blU9tFr+5lgPetzS+NhlfVJ+RQ1pKwgGK2xa+d4f5LyzEnli126GHa7uFuLDkUOZH6mDL3R
bIVfc4pTqD0nQJF1TmTL1LfG0pEy11wu1GZUEQeenAdyhtSarnaEI2m+tgFzsW7kYOLVklxFhwYt
ukVSHzMpHof4W14nDEtwRO4xu5ub0KIbk2rYmLHNtMgeHcJVwVCsZpyngR7CLTGezHadMLnLZyOA
I+/A3KFEbbalO7zkRTbcTjLQB9dO4PMiOTFJHY94S6wLBqNrr70kmJxqN3UPokxQvQDo2NKHG56m
KMk+hUndrMdEZZfQQSeSL4h5xj7dkonj8iY0h/2k9B1GP4b3QHtReslwLwsf+KLkv+V3+5c5heEx
xw4ukjpPgE3a+aYNGUGmeYisBK83AclRRwgqNfzKrBp7XzM8XavG5yBuMTgdmco3WsxbWorz2tf2
cGhdEe+kk8GJtKzuLALI84ySvRsQjsYXsEThg6yn/mZsrfKB4mcmSzanqdZwgzMjuw1drgqW4up9
QqACG9Kg1kBAuKEdiHWptziTBaRmu47nvmo9c6CczOiQ98yCkVMdStCQhJtPZMQK+iEHbIV0MXVx
0LlyLoowvUNFGtI20BmREYvJHjouRsgitDZhX/Jh8by/WC5R5PxBD7PfYYttwLYDnJlfbLoTqz7u
oEcVA9NxLLN0RFRAF4fR2sEvkuiewhhN02Rimyl9IMsjLd6boAqiO44OzsrMneHDsWlJB+g0l87i
TVmDotrQ68xXTZbZ22SgqLFKz7xLZWo++fh7MOpgAs0sr99FsQUZRyMoQH7HDYVPg38JNLHfx1Rt
tiLTk3Mq81XV7NuJfCoPvNEqVCgFufuopnEMOot1cF5MhOZiJywMY/qSaP1lWmK+AoXpUC32Q7EY
Ea3FkohRE3ZVhE2xXwyLTmbAhllMjM1iZxwDK2fyBIk4WcyO7WJ7xJ8JjIGgMfzgbpDsohaPZNKP
j6mTVcdcWOlOL07KCQLDp1BZwzpdfJYaL1mse7WufBWccsfR9xTl/pqNiC6FjV8TBiffaQrC7bS4
OXnFq31IZsDK147c0UZXKIjcJ2nN71pJ/44zNtGGi0m0xC0qFtto1Ahax2XHxDiEwPpNLwbTcrGa
YuI+B6QFfc2VGW/jxZDatGV46heTqljsqg3+z1swgtN28lLrREZJTz6jOKjF6JotltewhBGABZYp
SklmBlINdzHIIo5F2zjV2GYZn5aHqKspHRdTrW4R3UrATrduJKDpLOZbsdhw48WQ2y3WXLGYdPHZ
UaT4P7y75Q8f77RYeqNycffWJqImd7H8EtLb4TeU6Y23GIKnxRpM+EF5snEL0wCuz+bYYPIvhfM9
G8HzrGPcji9hZdGZrCbtgjX2pmarpqZas/45j1nhQ5MBJirdivBFwkX0vqj87GT0s8sZn75QXlLy
T/HsP4fjoN9T8iZO0jKOanBpxzqZS42C0GlXWdq/tx3WgsFA80pUVvhIH5QLME3m+BiVgL61r71s
66U+k0wRj3cKWsQaeJbHzZczsxninZKPZsqyYVcFAzm8oe73FQrDferN9U1QT8HGcEtxi4LU2BHo
F5G0Urg83kZgPrn9CJmuSytgFkoT/tyqDeJHgAya+MuOM2Tdxgcdx99jF1lwZTXTfq5opHOtvqsl
LS2tp/rNbkbjODmjvSlUWN/iO4TyGw7Q7SCc7Uldohk0q0/xqMiOApt8Kfr6eey6kKyl1szulfS6
bTo37CYzE6WzjoNyQ2f1srSlaRpXzbc4lmo3yBqfZWJ5R1Jv5/PYJPhc3axNF90EzvCMMcUmLNJ8
N4WILcB4S/RsBI5318AjmplMYZM/oz34ghNGPc6NO9J/tUKoFAlEGDoSpk0GiDQOaEjsm6SNOG83
kfA2RAxAhe9DhZ11Nmf4I25ZuMEhM2QXbyYLFQBGe3Ob6NIA3RsKvJ5B7frt2nV7XugqlMWra+Zo
nLxJXseyyz/KrAxeTIZil0oUfo/mL2Q/ny25bVoxvRImYp/sIuw3GbOwc4JcfWPTYO/Q0Pa53Jpk
2KXM/YNg5/BmYfJouMWrwdZ66mK7OpHeZh3quOKlpyZnp5DhRaSvl/NDjQtrW7XdXZK76jK2tBZS
YwQBTTbLVi6adqBj9KjN+DI3kb4pq9q8s1sIoHMxp9+BAMwfdk6Sje10BAmjYIxuI4HAL5gioIHU
ILR9+gxhsTO05kULDloAwYd82BDpVRzmLBhPZgacPqlS+u30q9t+04WsaIREQfsUc6TCktkZPqcI
WT44yChu5wiBjyrFtI/LCH0mvhFufz4H6XM2tBbS6E6QgDi2NKF9vJ3f0ct6t11WsEs3oe1+pZUU
v4XgJ6g7kvi1mU0XKRJYwHVR5eFnTaed1UJ4crvSRjftGZ4GDwRONtDBOncPC8LIweT7BX3BoBTV
pi8NMi1NirU1HpbimzVG6mjajdvgdU29eB13CHJWtW2UL15blQlehMVZb8HwshH7zkxSUK52/Vr2
8L5WUgLqX+mxil/ZvHW65bvjU+CvPRaM8m/A1F09BqPL09oCTierXSWxTTK6Qp4EJ0AXkBQAf/tr
IgmGTUVw51H4cPe9Gpv5ynTrCtZX9kIJc+NY6G1R/0vEogjB+3mq946Bp1V5g3qQBk0mp7TEc5c6
dJGi4mo7Tn3w6+6D0MRhRTHc7RvHpUASZEyiCwCDhqE3g+l+z9cuOCM69CeITBs8I7omfZacMOAa
D52szN3CntGMWC45nu6bhnzIk5mEDBlbHlOVMuyQc5YgctbiS5IO+QOdF/afUeycrP2WD1n3AZ6A
YlVWXPEWDm3tW+/EGNubhMzPdVhDVqgabb30NUh0XpQEpsdN8kpOqUD2hTN75xAQeuAhyXkVRQ9O
Bry3rSdMeRb7VEoHb59FKOd4ouRpTEfnUIQUTJE2qIZai2poxqB2SMbio/PS/NgPkXMgjuFSpPYn
wRSnQ3yAK4JXnSHjK6E4xzERxc6sbab2Bs4UnRQD6lV6mJ4oTsM42RsjHBmDBtnr1NY4o3lknoUz
hkeRB+6aLmi1RZK/CCoEimbGufYpNUjkI1fLl3x6CicccuoNXWV8dCjK6I0TJs9p4Vn0EDmYLuKr
NpLpOrq9/DQ5qK4IpLw2TuJt+rbewzJ6VeHYbPyUseRki/bBH4d432SlR+ZBaMBQ8c5eCLJpwGrC
4aLEvo8y8VAr5In0GJCqIlMw3nv9jSFwvq5Ts3psLdADZfbeZfm59djTFcghuO+9/TIoVo0AaHnu
hJKbcByDa9pVxTKdMO6Eslqe/DKGl2gPBCuX2CEEUfcYJ9ZlVCdbz5wOI46cRnWsZyLRcM1PD6Pj
fyXfhVjZopUH5aRgM8LK3HSQS9G2R7eqM8iGcohJGvNheCW1/BFcCoICPwWS4PZH0NI+goi2R4bq
Essojf7dL5zheSr8/Dkso24dOAwHK6PzVnACe0x4M2Ixd/4eZdh45UiJTmvbv0m46F8mVdAWrkOd
HqzaOtGs70wkmLHc8pkp8oJ24uaFOPLWYWIxnYyAGwwQk7Y44YpVm5qsIxOhy2oEjHD1myY4oV1V
uynLX6ZhXFeu9r+0LJMdpoLgNi2a9DzZkuiF3vK2sY/AJVAeiWYzkC3qcVS/PdSX1OzSZoN47I0g
Egb3lj4LZwniJBsFJYt7trJw3g8iCG9RsMPw6HjqGI2auwBM3dGwi69B0zorEcvPoy36IyQeaqXK
wRBjDQ9VH/kHaDPZ+T/dlqJNUPT8fbdFLN723zXM/hzwVDZt/F/r96bMkl/Q7z9/9N98Zedf0hGg
/QAb0GUkdvp/Gys+JHex9E1MrLa/OeZ/a6zY7r8g1QIhh0UO/l24/NRvjRXbhghI2nuAEYCGUOD8
n1KePPOPHk0Ha6Zkyr3Q5Hn4TQYEf2yseOmIui7Tiofb5zgHSTz2NrOO6mEj+gZjU9sTPIsTzMMd
G4opQswiioDzEWolDmw4FscdhFhITbglUGsZWWmhuqn6Ar2hGdv6I0+Q9kxhLI9V2Vr3xD3IYys7
iwpcqPoto5MBt9mi8h0UZ/JVmsE3puBADxSH5VuBgOGtohhsMOhozr/kwvi3VkxORdH01j2QYqNY
cyRxXeKNhV/tRebFzZbo5+VH7DCnxaCS6cx8MLh2Nr791VCZyLeRZ49P0egE1zyxxidMnPYxRFQU
ruyKyMSHSBRpeSp5v/gn8rz1h/ZN65IVOaglKy6MtQXQiQA4OY3IaEe7W6cdCROolBitrYRAJkNL
z7qYBFO9e2Icz1jQuoPdx/bLPPjjubDL5qA5fmlYy9piwFzz/SsvCq/Isvir6zrhiOQFSut9Fcz6
QzUYzciVLcUlQbX1RoCL2dO4bvjP2ArLm7x0nPeJHRv4V8QHcOCVLOpQfptJCO9FhTHBRJ3tUlIh
7+NbS6Zz5I/b1VumcDoz6HIwBXaDaXMQTvKbIvbiextD5a1PWuyqGRIOSGHSH+0ySI9kBfAznrFc
T3dEr7DKx9xwN6xr/s3PG5qZEZtflITBVXTLHSbVZzxzS7X+5E7lNN4OVThZGwKGickzdZYmj0Yu
+ArltMjsqx4kGqftDHq8k5G8ux4U+Y2reDSykE6BpGnjGR6ct5puXn/APhWbr2B6pb3LaIiVq36Y
v6Me5kqYfRFcp4yY5Fk7HFJi9GBZmIRXjpjq0euhPa6yEYtlZeXiUgAQfBvjYVm1OQudGFDUblMV
8TfNoeCfXhzy2eJlEbWmPZ5jF+EOM+Se1SAazZ0NbAKHt5CZ7aMvrU7eZZ7X1usq0iw+UsljGkGC
R88bqvbDAzmJeLCtrPt4qHkIPbpeGJwqnLUrn64nnj9VUcYVKkiTdRoAuN32LFHwQjyWt2VFH/fg
qdA+GqoX9lKY8LmTuUtmxOXh+GQDzA0RjuSsmNDq9Mc4Sn5lAeWTVtOyTgg8rt665Rb5dmtjKumq
Nx+ao73+qQt2RLD1ZJEwp+2DbSWt6o3ZTnj9sYQTw+P6pprolOVhV8siDakDnyiQuCSDiKbzGPEo
5GjMb2SsCBfCgRZcYady4Vp0jIQWZD4LhqFXeZMVLv/6xyPRZVWydxNKNqRxHTfbZONIrKR+m72m
OdQOJLWN27nWRQLVvBqKvOBVpRWDYFVH9Eoaj4fTLadgOzO/32exg3dsSFBgemYijwmuVmoHk9BV
9juTBcZrl3ZuSsmJ3Ulal160fGtzZgdh2kMTOV7gAWUW3DLY5hYy7OZvKClEyHk0/MZfd57mpK1q
Yts3RqMn9tNoDjYmwoCD6zQmLV8V3Dr1aGzsITbwNpfwB1f2yNx+N2somNuAh4LhZgO7HCUNO1Yu
yiF+mjjA3EWqC7bJhNXYnniWSUOVRx+CYbDNrYy/RxKFdUxxAW9Uy5aBLMS6tE7VcQVzOT5VLHSa
eegM3xAG1YeAhKl92Mbi4tmseTfNEA/4sWrmZ82YTx7Gji3S5mB5O6YpK8pAaN9sMmFYl9CcZ3yf
peeMW+gIzIHyUCU/p7wdhIF53Q/cJfiH8l3Tqmu2FuROm7woyQKH6cVtbXTmvJtDwBOOK866ME+3
LgqfyITzOwfAgDKH9QIsKNiWBat0QCLirnK3tu6TMrAuyB/5PLTko3DbB8vK8aysnE5SNfz1OOr0
R5Qyvk9ih9Ud8CuWUJRrg59G3ciqaw7oHMx692PNSyH5IbPlO69Fvaz/znOte9z6wZVcFo/vaS7b
Xj9YdfvY10467sxEs781hIlugJsv6zGY6INWtR9Ax5y5kT+3NKWtJN9U3sBSckIfF6HyOX2vIBMO
zRYQpXWWLk9XxnBWMbDm8trZuPvxxOW9L68YRUdrPdZOg7Bp2VnLMrbc/YAG8moldlFch4ikjVdn
sNknMrnsUlY/JHsZt857kA3Ijrs6f7TiTqz9qPiAmBgcG/xQLP6aeQwNmogdOMhm636YHTayjPqh
W/sUnsD38LJb8QMHounA9oMNZmNFHSUETmyy32jbzMEN82sgTwK6GjN9UtOyx1ll35SZgPbnCMpx
lVdpQ0vaASglC5OnBj8aey3PJGQstphyZQwCG4FdN+5HWeRXbNPNKQhHpPOryR9G6hC7uYBkOZbB
8iLSbpFdkimC9zV1/hnjoxny7Pb2rqlhn9eW1d4z8yxvNAitdQ/96yXxaof+eRF+rluxNQSYQG0C
WGhaD8mZ4hlgcm7l5L0iDDoCpaxuPBUQdHU2Y1muIU++FnW3qyoaNwas1DMK0ZXKvacQLYb5OrlZ
hfnHK1FLHi1U3Oyqiicct8xmts1ObCqzIg+BbNhi7YHBwihUS9rRpcgPFiHLnMlk5a+BldiABQU9
Hg/JpNmNw8nBoYnXwxumfkVkQzwtrrbMg9dl0E6JgEuMXP44uMEoDOpsbL2TZnjw6EHe4URtVHSf
ButF4hW6M0y3eEjm1D95ImT1WpKiJPahl/qq4kxUoRBCH9DdNLgj7zw7oodH73wEf1uql8nLX6A6
19ltVmv5WKf4SYxWD0vsfBPsUND03/XUBF+w13MiHwKmASyyLenFycZnsLej4RIczL7uN8i58i3K
ZPwuQDnRftno5/wmVtMd18v9UK1f7FCPhbzHkwVNN7wEgWJClngNAJDhc49W10mU9yWqx+kpdnDK
WFktdnbqkf1BNvSjNrmsLsqrrYOv5itn2ouhPNJAB63vfMS2j/k84Sn1EKKUkyH3YdATeBgkchvV
+lIHHV3jxqUywsVQl3cobdmicG2vHfJvthF1w6nLG+skdGMcnKDUx5SU5NvSns01F22xLdbO8+hy
+h/r2gdvOGOCYccikDRPz7JWhDX6i5PBeuAlMFHy9cUu8g33SMt0om1tr+3CLg7C0M2esQ8161T1
mzEKOnBH3DCdTMYbQIIa6m4T3M3KeeySXGzaojCf0kb5t+WUtVhThHFLwyODP+p7/NxA7fqFPif5
f6EQpOmNGIBV0pafFOU75V2X95gOcpFeRBNy6hxs456Wl4m03kJv58td52HdVSXNmsH0vHcjzaGG
L3kKaByJ+GwavTOwLdP48NB1oK7t9mZIP8DxU7ITsyQilTzjRYSK79jDA67iSG5Fy8TGqkzUI1Fh
HfEl2e/YcghxDsn1/kRFvKW6bqgEE7NYXGXpFtufe4EvbN2z8zf5lnBI4g8S4R1MPdpI90ltRNyA
2m/ASnEbd4ZnrSq7U7RUtes3XLvWMZ/6Ic2sLWDKBuS3V5Nr8JSE1mI2VrnMDqgk+uiDzT/axUqQ
qO5bFVnPfQHfNA7nZlVG2NFbNzbYmJrEPfhpN1yNVAuf114oXHouVrxpqpYTSLzI25ryLtE8F4nd
DtcKnt5xdomND3Cd7GaMKNsuNvm/9Ex3rsjMlyEafZY4wGFpnBKSS3sYAl2eBF+Z3NMzroHS9q1+
NeKgu8kb/84Fqr3m5RU+08wliGTQjCo6zi7tKa0J6H7VgBfNY45Isj0xjJlFh41WwQ0O7K4etspa
XPcRB7fwIWzxRa0rgltXo5OU/lsImaI5hEoN1cT2PZlYrhyrmcn4U6qcnbXIpAFcRTM2JoXHMTv7
DRMfb12BrsldM7a2o503hE5+w4yJf0+8I8QkEyAF7rFGBM3W6ahB4yam2ioGTSFCm413U4KZlQ6n
NY9PkxisC7UopoR6oCwngbL6B3nWH1V1P47ODgd7wQGamR+wsT8enQlNzYB+JOoQlkHWbPKSYJ7X
mc42etFpnuudzAOqkbIAVwgcNeXl+7uWw28yif8quvxcklqk/+e/rQWV9lM9cfz4n//+8Qnweixn
eDwffIpfxFVDDB9yFi0YkzFAbRwWOko2XWCF4t4y8KBRbIbVPrEhOd60y7hqS/sqvI+K1rr4Jhwa
QlWpKv/+U/3FZSE1ykY0gmIEGf3yoX8n1SjsLiSTREaHwkDgV4+8/bdjAn6figwtQJsIKp8unymO
jD6q3v7+t//QUv1yTfj1oP4WySEX5xe5IQiOlOyBmWsyZRyFFDZUHM669nPFDYErbVBFD759Sb3Q
OFpL+V3ITBIyIutKPEiXyHWmDWkbxYd2OUFXNcOL7zp0OMMUNhvtP3zgP99EtDyWA6dOmOhYfr1e
fQBb1YYaRd+bdiWk0bHTiHVT3O6NEzj1MjYptu6o6/dcptNT3dKrqGPO8thpm6ccsOs/fKI/yg6X
ZeVSA0nbRWdjg2H45Q4aTm1g6/BisFYQcMDPwLVqaUldMc5TBwJh4bkbhNAf0vLsY9VzvoCU22R7
JpfU7lpXyxmMK/v3H2xJz/hlvdNAkyigXB/5g/Orjs7rUYXkTR0fKjeiQiUDE5rSKkBKBxHcS2xd
PFd4tuVxKilbNyOIhPTUS9E/dbCsNFw5YEWmOXFaJrWauthqOcYaCYeoSM6U70mkqbnDcqnhl14P
Qy2ebCMP6ZakXjN2dxONwY+fh1LCDcanbl66AMVUjU/YKCJCo9U8npc67j0pUtbWrAmaWTlexQno
7y+H+FM4moWqH4klFnZaiEit/vikxRa65an3jL0dO+yBopyL+OR3y1EHx6N1YeMP0B37vfFciJnm
yZjHfKwp6ebnMXC5WhGNaH/tzOizAUbxP7lY/HP0sgmBy9IeskW13GycM+Nth3EoOZQRHbB14tFz
hhpWN4d5yvntDpDLHFva1LNCOBB8/Piy/9H9/VMnWsJO/d26+FMn+iHN3mnZvf9e6ccrafmh33rQ
gfwXHWPLcwRYlIWzyGvi3+I+0/6XaboI+wjEEQu39X/ZrLa3/Ak7AI+coGv8//vPLrJQqJD8kuXn
/k/CPo7Ff3ykmVTZAMWCgA1Q0Av9lcYIvsVHzA1dS7bGuLFltsPs3u5s3vWPTowl8OgEEdyOljHm
Mi50O+OFE6z6yDxXsBmNBj7gYo1lLwn3Bi6p5tJhvL/xoyBR5xaXz2dyo7w3Z3aLU4yV56YlFGMD
CrnZ4HJP8hOsVkJ106DftL0qblXF9OetiKvyjiMkCZU5joRomHG+zrEAG0EbA3tYMtk+7ruYTZpp
pvupH6AOnifhgBAqk/hWLTlgW9td+ChBVPnJO9LA+FNHrz0/oPxJo12lu9S9pcKMW9zeWW7KJbgs
ibF2DNRAw30G08/3dqQbzxUuvaWZGI8a57JXTKQnHFrN4XfcMhvEvEcWHN6ebFWLEKvtJu04Dt8T
9xNC5Qozrme9gmfVUauFqDyHTdf3HgyQGC/K12HI9DBvU9wdFOQUhw5la6FKJsV518zM0snzof1S
+MIAr9gGiPpWsT/XkuB6VQG6xoAZUfCSGCZiLyX1sCtn9cGpaNJOum7ziDyHPioBnHhC9hEeBKIt
oPG1xtEcCGU3FUyjGR0UbGpJ5KyOi2NsGP0+cirxnBou7DNbY6KDoDs8Wtng7HCATO9epTCW0hNe
T7ikCdLjEN77eXrbEBcJgUvmR/qQ3T5FC9Miu2OuCXChO/r9uPY6zMZ5XjAFdGMm0wKHZB/DvXVl
lG5k69gr5YIQ13OAZAjUxWtYYDlDdp35TJZ7zOvKfUnLPPp/7J3JctxIuqVfpV8AbZgd2MYcweAY
HERuYCIpYZ4dcAeevj8ob1ullHmlvvteVFpZVUoxAfB/OOc79w5d4Z1KRnFfNPn4mpBnB4/Jik5d
k5DskiY1o5s6fUbUHd0Vdj295CAt7LUaUCVENNwbZaXiJgxzcIboWA868Y1bg9oJkURnhLtRdA5i
xajYG0zE540lunx6Zqzkgdkr/KfWt6oL40U8ExxWMf1v1joadRwnI/bSeYb2yZoJbSTsiGGo5BHT
bbdXRR4/o9lyroBcLeufxlOP1Ac9eehNF2F1xAb/3VIu8CsHv7texjvVNueoWU1Eht516SyOHTaJ
jHz4PhtcB8mCFmf8UqSxZ+mMNQGa23jLMsK+srSuD65LeyWzid96KPruPin86hkrVLUfI9G8Kzt5
sVqsjLIIghO/dElkEPKJqW8CsBGFvkd7l5wqQBGPMRK2LwNjtR82MfsjqzuTBI2KNh/0gTipQocE
izTfsHkvdngS4hJNdZdHIruEeTB8QZuCCCCf0xdHwQhaAx3LX1o4URuVc4f5huz2FG32FlySREfj
X6k6Y8mNT29PBzrdwqr00BTg2aMIYDSPVSs0bq0FJTV7c0ZWhW+md1WU6RPzFk36Rpw7XMVUCokX
wAlOJWZ012inLXHAiF9B0Czfi8TlBd0iNhbFf69ONeEnG2fy7GdXGM6tNLqndO4uWWOIT+3VqCvN
cCTwg3mfoMXCa/cousy9Khlnn03pYsYHL7YRaUz4Ty+uJwUrsa6H/jIXC7q2M+sPfwAf2ai5vnOi
cH5vKelaUgsKvQpL1VzFSAKf4sT11n5LsB2qiXYiRh6hqQsR5VV6APBqpmqs0Mw1gwsLPRahDUPa
xF8hZ6XfCmUPuPPbM1wctfV8BWJ6HFBxUDkdHDggAWhPBfdRNwF6Mh95ipQ2HIHcTcwbiyH5rqtJ
MMC2HNT3OUsxGk9pUbEtU8MRncciiEsZJyckH+mDnUj9UKulrslj5VxGGQXvuSqp7oZ0meoGyxg0
gnPz4BoRAxGGDV8H1n1XoR9RI05yWUoOy1ontipkdEMAkR6XK/OvZXaMHq2/EUxcJvThDhNQhxkB
g5cEoEfAkKSZWFQall3fgP8gPFN59Vqa+qPlzHuwlD8dYwM6IH8pffBC5GVwE+6ZWuizIZdE0KAJ
Pty6IzbCcD/TprXPCHJ7sB9tOa2KMNuSIWRwkxs5oSYJylMnz8+JWfsZ+oOPxLRb1hlFzWZQP9Vm
d9Et46fA6pJ1FdHIpKSb7lLL8vZmOof3rdXVWwNBtbPGI94fYiO5KfIx3rkDbIGO7J2XtPXcfUbP
vuN+/8jmKnhoMeesk7aoH2NB4pCVdM2JqKRyCzLBK64RN8VrYFDjdV0hnDaQ39BRgMvauwxD77ly
S7BxobpLqaw/W81UYGU3VkHZ4wbPMcCjE+9w2tgKrUqN4KFZFblX3pUotXeFPdVHC2Ti2uxNvZl6
Mz0bHQpkv6rqvRz0sHEHvdiTO7x8QY3PU+RvsrfesxbAz8zxeB5VGQ8rv1fJnRu05Qqzag4XMrHX
k6P775Yz5tsBd9UlM4Ei/hjP13GAVZBB+MbpjOiSjhaaYVPIvQqdlneRdkBTM8faZnMImse1S8a3
XWIcFdPTFIkO4V3vnekWby0xojvYC/lnGQgLfTGuHh57b0lQfOvytD86Bse9SVrEhkm/4OgW4cJp
8g9jKs2jSdG+YXVu71hMWecZA+lHSDYJz84ECZFXGbj9o+IeqLDDKDKDmCYzsNQUJNuhLUIwuHW/
E5rKy1C1t8/tZLxKy5qtaqGZrEnLMDaL/X2tm3rcOqKvPqQHuIr3/kh+krXG8AjxdMTAnHrXs6ua
Q+WWOdPikOg6y/toUSUNQ0DpkFYwN7N5zyPaQPFkfLFSF0BU4qe7NEcEDp/K3+ZmDVeuuxdmvw97
kIiqhCBWgqqFLPgQGJLA3HqOd0SHB/jp2Yn66SJlTpJTP4P1i9zi2ikN4yHstdoX/hAe0IsyT3TK
e3JP75i/JTtc3SnsCEQDoHsJgB6sDS7xYt+jHdzIGSWnG0Pi85IBienokFhuCOfWkAzAebaLR+na
uDoyuDU4374BxiFZd1EV4eBYqHUNnBOmmZwHznCvbCv8wBDMWM/g8kMpePD1WN37BkJEqIsEOXmD
tTbJcTpi4A8PWRUT5ZXOwamU032Rem9uJJ7+fy/1/6LqYZRhCvyUv2un1t8q2X0t/tdlKL7SJKV/
b6v+8+f/yzVlu4vLyQW0bnnBMm36v42VZYX/2zXJnEDCg/7NWWaD/6XtIQiUqSEdT2DRj8Gv+U9v
ZTj/m8GLTdynsGjqfRq2/4lr6udBHCcQfV1ge/w1Ft3fX9Kfvw3iCqxRdsrJc5ycSe3zAksPSZjm
jWmO4Tv3I71L30dBA7jDk39dYv99AsYyZvvPGO7HixMcwHDCE6ZFFCpf+t+ngJbrJthdegkYbTQv
wxzVuwARLgN04Gi7tpf9ETsCIlSU1q9GG9VbIJLR7d9+un8ZkPJV/vImhGnDCLaJgfBNmO2/vIl4
DEJYMtURnylc+HAM5XGQCPZTerg/feKfh1Mw9pcxHi3zMolZpF6/TGNSrRz84AEQSp6sLBDK0f9k
yjK991U5POg6rM7oTN8LFxVsH4xArTv+wp1FMCWqb4WwHIPs4++/gJ9tc8t74vJ00CYJRNq492jv
f/oV/HLOxZgrzpGYTtFcdtsQcvRaKa9hYwU76A8zOuvnodRfL+n7FJlWgO0XFdvPL4nImVpoMhTm
AQeXtA15bEULDQmNsT7qc+JDUzqWe+Co2cPg9+HFwH1zo6GNvtcxGZb4sqqPmQf4TcXW8iztIN6P
SD++//6rCZcr8D9X6I83yh3oLv+hsgx/vUJzASOrV0hQe3MQlPZRc0Fdkd5HqVvc6mEO8KYgGL7P
smkeeJh3MSqeij0nIon+nhp3ei/qnK2wTtWz6sYJRj0rq9c8wKIiOYrJsjatVV9IrCVUtG/DkLFl
oWendcIlYjdgMokxlNdGGI0fQRnh5ZJTgAbWaT8BU8L7bIEGH/3A1C9yEET3TQj5twil0zOpWl61
DaYgvulV2+2BXwm6MQt2zgTxIyeidAf8DviKynswD8bMIAWbX9oCDaJq2QPB8oiOL8XJSUukLKKB
K5IE4lzMc7D3q3B6Dz1vOFA6dCf4QtiltATPRw5ISUTXbuwSzc8JUMhgiL6uG9/eljbE6bwWn0nr
eZyWVItXJk7iVZRorHtVCNSQ8tCCtXDyewNYbcJYIkIIczPD/iJAMKNUgBGxi3seGIxGgk9njMZD
YrrVbR7Y/n3gqvKQBGSCZVx7WIFgGVRuZr2ECf8AGpC9MhyYPg1oFEmpIxafTCtnlE8rhp/17vcX
0S8O/eUiItTIZnKGtFMIxt0/X+2JgQAlStLpqMitPEcDrEvUyArte4yo5FCnRr1DhhFsrKSeLy3i
HlhDrp/stT83gHIcy7lro0zsE3Qzj3YaiDcHzfOW5IL8GVAk1DUW8+Ishdd+hqoLNtAxxZVse239
4bP8sk3667P4HFYM94CSckT9/FksFnykb07zMamt8ZLFwtgwrDFvpSvMBilnlxPFWpW70W7Eo5Hn
7ScI4eCNxERnn8vyL+nxf3uC/OPRxQPbtl38w75LjG+wPNv/dnoFklyyYHC8o8i84amUpP+Ohadu
RpxwV4VbePe//ymtn08sPj4vyDiTNQzPb5OI6J9f0Gk13F7R+kd0AfYddsQfgZUKKxHLmac2MMg1
nNE5XMd9FQD2svtquRrzw+/fx798bt9hHhoS9+2wwvrl+Wl6TdwQG2oeU0e053R2rG9FjKbNJqbq
PkZJ94f4Hcv/eQG1fHCKUIv1Ae5vfnf/l1esgTODj7PFMRqxQs1Jp+5saOtYsrz4Nc6l3ELp6T5D
LKBbfDX+pvdd0i5LTClRqkHqdlg1g1H0D0YZqzO65eE7ftfkCjj3QxY25VVTjN/NqTaf7KhiBR97
dXMbhFN9b5caLUyb9wDtKn8610HRXVsaVLfVu9aaUeISSxdEBDMWbvPYdLi8NrGe3zHwqet0MPTR
dWr2K3lm52RxIHHdYEwqESgoDfK1JmYqFPKOSIbgXcEZeYzN3DkpEY97IojVhrTj7DnxeADG4+Tf
28Oo7pyBiAdjDKtbnXXZs6vN0iTe0be+29KxLgWpL2uH7lOXiIq1j5QFjlN9NEaPayfjCGDm05J4
mxg2Zmsv3VqlhykpJ474EDTxIgAWZGREqAmYXX9B+OuchdfTptEKLPjAUQ1r7TXOsfciAzJhyrdn
9eoOdj+bUyesno0YCLTtR7gaNeTjrZsNM8kSts+fzEW8TE9K/3Fasgv6RhmHGj4vgN/ULi+mObhX
otH+vWhYHrHWQtNNrOGcDlew+YoLOsrlsI6anU+BxrBFe+XFB9j3QjyJuvO6MFRgTZv2WVaZc2qI
MN6IEdMbYX4XhuvOISsSQiiHwN860kNrKFoniXDnBNN73AD8wAqTN6vIw+Ah8kah90xTPHjIxksw
Eq67yTI00es4bw1j1xpZsA5BMtorBznAKvWz7GaBBJzGcTzQ0LknJD3DtsMIdR1aaC5rS3ubgDjN
jeU5HzN2ia8pyJ27Drgot7CpnWORt86SZFDdYkMMcSAbSfnREljwwsHffrQEbO5NNgirkcj2p3Sc
w5MzFdbas6S5i6zI+qpxsj8Yls/qAJWm+MNS+Je1yI970qZ9pXLm1vxn7Z7KILCpVEPO5cQ5JaTF
0pGH/m0dmDyGPKjdh04n4RGzYXIjmPO5M/ep2SIOcUYJc1lzSWPsq3d959ur1kMYOmNtXOOT6pE/
Bc4J9vouEOhR2OFVhzxtk83s6+xUu+abDAP7GDcqWsmRK0VyLN8aRLmhLhmH66gdxUNpxRNERaud
T4iYGVeUsbNqIgWW1HAn3nfpnlPiC7ZV2WYnl8SbtUla+LVI2vIxlIM/YeyKozvPMrjQ6dT3vYW9
OejqblEgM/j+/XP1l9yvH1+pw4EZeraLppMe6+fnuzSkdHxRBEeKySBbFTj5zn4NSCtIElSukYXU
DakZsrVKYv1zjCsIWx7fuJ+vIQdMO0ZbV64GndWjxbgV9sR3nWj7NXPbr03amLCzmEWvsqY3Hoeh
zna4fxitxfUbann34PVZtmPYKM9JEDh/6j5+bvb++nQ2ztGQfstnkv/LcZnVoIt4BAZHY4oAFpWx
DyYDYo6EO+sRJ175egtxAZwtJlqAmqMRnSpSCDZF6jC2SGOApr6tnC/g7Pt8Xwni21NhfvTw/tfE
S4jt73+Ofx5zGFjQdAuEBovz5JfTluuG+Q4i0aPEQvIiLb/dVUFib+bR7c+ydP2H37/ev3w/vA6i
huWQW/QNv/z6wI/g7UbRcZ7QuSGLn5lDYj0pz43XZVjRmvEmI2gDxXDkqj+UVv/oiViWcpwHpucI
BgbLOvXvtYzVWYbpzqlxdOKe6VDnhx46OrSx6BRgbtZwpjd+3Ad/eNl/+8wMExB0sKllu7H8/38r
objvXOxpHZ548nwyBxyUP3gQnGvbvYjA0zzgO7ZzAGGG+g932z+aK+xEDh8Z9AsVhflrMZVaQJCr
yQ+PjVHlHWO+tnoHRKCvwCgw0DcroncXjaFYKaOPVqP0ks3vf/B/+c6RRfhMQSxmLc6vzLOIDVof
TVF4pBvIWfa1ujzzEzUvpdNTfaQEeKzaoC+vf/+y/6yi+eQoUzyabSbYzD5+/tKheoaRnRTRkbF8
tAnKccLRw6Dmrp41D8Np0SCSDpptzMyMWH7OzSdYQpJWZNPYZ7Opuj9cBf/syJccQOhvLsl45Kn+
+o5Cc4zHma766BfkaQXsJjZpIPFo0eQlVwGi3i283HQLDwbaYTW5gmmr2+zhtolDrB1vz2AiAA2Z
d6xLJ3jwCwq2Vcp5/cN3t4wjfmrJGddgiAtsh9qfFL/lofG3C1aEsYUXoY+OVOf5d38JsQJskubf
0fHqTaNwWMppAnPgzPmbi7Fj05g6f/B8NpuBzy7fNBs7ROZihpc/vLV/dAe8NW4jXOZc1Djwfnl+
WI5TNspkhh9HmXxutE6+NZmvbyfZJAmc5XIh+ybCfpippE4T4JI7OyD37w/31b98Qy5ILr4lrHoh
MqifvyH8cCH+HW5pGnr1AHUbE2mNTvYPGa3MK//lA/NLLMNNk0/Nf/v5lbDWNbNaiBNpnJv+SoeR
ek/47HSyVCDMcYxXv4nrbR/Z/dkmS4cAbJUyQ2gHdbSszL7IBOhfXhSVif0+Sr0rVAbBPtNldMHN
OxqHpu84FsmVG7f1FJWvk81cqMOr9YLWvXzN8yDBet741s4r7YSFKeOKS9Jb6NS1ptEWlf4CE5iA
FgE4DWqC55/FkOLs6Y0IEUXG1N3svrkYYPZB4ahDLqOe0HQYJITYmeRjbgJ0It+Jd7C2olbLvtGi
FkIEj2TVHoJTbbneLUysZj1G3rgrPFHdzmY5XYM4e5ZD2axToGwrPFevdhsNt3HGnKcMvPEOerRx
O9bM/qgq/EdZe/kxRp29TXyIga0YvKec3eZK1bieU6j8C+w5P8RtRiiSHN0vgjnKuo0SAORD+VC0
ZX+VjdwSaxXMgAFENAZHEkicr4Nr3BEBz4In0NVtpCBKr3w/Fmcd2nrbpBB/V3EODDkI+vhT+kX/
vuDa7/zOgGvvOGhB6rIJtxZw6OdsikgnM8NrwieI5lnCgE46JPVoqKxuZXNGQeHxoHnWDjRfr/cP
k5s4iE7sCiLh3J47Ny4OZt76N3Yxh3dgg/eBttJ7v0VTzCos6nEZFek+KH1324Sjcw2OY7oAsCLa
JI+77GJl9e2AkfqWFQmbSNPEM9VLYgk6HuOIaNiscy0umYyWfYQXTnlcuO6VX4c0N8TW7Gl1208M
R/y89tDkR3ew3T3g2Q6D1uR9p/mqsAHUffacDlFx6uLSWbQpzRPBAi8++RVrMSugzJM3AyMqozXq
WuMQVhob5EQH1DJuLxiaT1vXjWOM8F1dPQV+FD97TBtPGb/rIWBLDLPJhvhK57TIiy6B0eO7Bz1B
vo+uaUGG7gsPt3Cle1GfhHTT9dD15fc2GaNdwfdobp2wM296E0eKaKJo65LBcc7ZGd5VQ1JTkNNQ
MiVMbhCx0KtMGukQbkpW81PVtcB8Cp4OAcWwXg30sydZJ5+WbAL2c2nmvqZd4nwZUTueKEsW9kR0
QWGj7rQZmm9Oymoarq8BUzqwL2QlwUarCuwY0eSUJLR1lreOag0KOSC7kZQzjGH4ybJ1UgpYD73H
AeNiWDyzDWHuiwhsn9Wuvkao4h0Gt0VVmOY4H1AwFieXKeEhDjOfrevYUibkWFtuPMsdd7AJiyuP
fJJD3pveFxZ/1Z0uGJHBO59O2ThUD+VU0gTFZXBu2LR9iig/ichp6Zy9iOAlm8+Pm4Z7JrXkgQhM
fj0nL7GFGkUH82Pya1pbyz9kdWlQ5U/MIWamGHx1smN0KLASuiUI+Dw72MQuAP0oT/C2ml2f+XB1
U6ZyTSQp/Qffc+6CiHumsxy9narRvUOiAkuhCYOJqz/D2Ja1c8pNNBF4EdKuR8hITv0UZOfQDYvH
rpY84yLsGT30MmSVjvcsTMPzNkB25l1V1GSkBF2xMbWfYMwq8k+Et86GSUf/5Je6eChCsv5GEcu9
IKDBWymVvmNcdnZ138hj3bh03ex+6qMziBEXiZ86x1b0Y7oeBez4kTFZAaqqkjeyN/tsHTWMK2NF
4pcOaZ3zhqayFZLJJHRs9zBkqv00wnR49CTfxmxJdx2RxlOE5Glp9GWrqjbsL54d8NSIffuoWuYJ
pbQvQvbhdeKb9cGjHgLMVrnPzGgxf2c01ucWo+LrUPI9ekMcXAUjDKRNhy/zHm8HG+mJm4hfH5OQ
6pxtbA35ys4SDJ7MlL84oaG2/FDRyZROuRMS1Q+SwuoSxstICCDFvhezvykN6XyJY/xoEyayvWdG
5gukNU1QXeJufCRByCTsyXww56TdF0OGmsEtEKzgqwI6s+5jHa6HhDXFPMkPKulwT3FXbEcgKls4
SMx9sMVoRDCOeKZqSU+GioFYjFUKmx90fXmZUEx8zN1ZRrW5F+i2Pv0+Cza5sUTopey5iRLskAVE
RngNJDjdN4zAt1ni+0dHNeFmmHu9dcWsX1NV9i8WVr9bRMgx92A2WC9mV0xHg6Crmxwf+1l1c36d
WLn7UABIfOiLEPNRQx8YNYA/GJOwSWcisQmlrskTK1OynXrSNKcOx0eSWwLrWdR9U1UxXZmMZt4K
a3gKh84iIybn4RvGXfuYxY6/ijXDkcRloRFOkf2kWrO+D3URnL3YI7DEdct1Jzr7OkCvma0FOBb8
QAZ2rca6xxBY3/tdAjzcsosMvnokPyvdeTVPspnMixHz70oEnU1OwRi/F0mHh1TADUS8j25/HJI9
bPzyMg6Dui0YmqxRhKT0xQrukzsI+cb2cVwLXIh3hRjfet8cDspZKOEeXBPw34JMTZIZUVi6sHcM
40UIVZ50nRQbpvbmlcV4b+sgz8pS079vYkORBz7HpwTcChHLTDqGLIL9I4r265CqiTeuN7YM4p1s
cOgjDDlms9ES4zBYt5ZOvI2DLAMyTChA6GTBaSAP57li73xC9uecqrlsjr4c0p3HmuoGeHgWgJ0n
lsRSk3hKQkkGJezZ59ZzohsDJtvdTNoTC6eaFECvfuPpXxEgORBvlSw0w4GE6xNOWo7XyWEa6Oef
gdEhLKoxKF1z6CP4rqYOpWJuHmq7Nz/jOc/OcjDUlfCbSxV64VoJ9z0MhnpXzcLE3mY0z5EXy7tY
ptG9qCoOhcq0J5RmvQvtiG1RJeDVbCagXKDSgZatDUFRJU3lfsM5TzZBIa7icj4S+BStO0PgfiUd
99DrjuK/ZJpYhfawyaJRPNWEjjBRhMiyAUmOsDXjoRQERQj1nTkuIxHn5AMDvI/NJH+OROWcpiFj
5slXznjbhZY3Grh5Vxj06/PM9KxbzW2nX+PAIVaoiWcNhqwwTwB5fGPtJzjGVgTbWhuMRd5Tt0wJ
7ZDzlyZUYxuYku3QmC0f2S2m1WhU9VtrTOOm1577AIFiOtlJ75xKe4i3DbG85yZBciq7yXwxijHD
gx8SR9YTpMmWbdyzZxT3ym9qOonSPOQA1LbZwgEk1Kh8aMdc3qqkdK8yoypfG1kM1N6OcaQo76+a
xu0emEsapK5kTPHMLLliVvVlGKxhP2ERf/bsyb5TfWweZ8M2biXap2HFnM8hp5iD8LloW04DspB8
LrjSvOT9KAZilyTAuZGivdhlnaheFw/SSy75CTOHCD1AEor1Z1VG7tUw8Qy0mpxgZtjW16y6qmuF
ImKFTk5u7II/07UTv0nJM8JABfqKbAy9YDe+k5mn63XUV6emUkO74u90bpqyADavvJj6pRPu2SEX
fCfjlGoj6ik/kOUCGa+NpwwK6HUxLhYxryuOeevd4qlLNhDyPNBDkrhBsthLvQmXo41ZYbFuVcik
IEnybTTFzTOm/erg9MHwxIRo2Bn4V7G7WdGmmqVawHnlpQgS75AZmGHWtsSF69dOzwTNik/x1PeX
cnLrqyBRGSjTHqMR6408epgixHeH2u/12ZdzcNvbzrJAiYJ0Iro4ZSXfktJQLRabCCyhjzd+5U4o
gJGSpTDOypI8zpU7QDd0QeQZLr3bUeZGZW+G2gXvqB0tk62dsiND9EmWII+pjoLWL+lcRZ4Vm4Rd
9FvCfPmsg34gBJ0AtXgXt0yE2R7zwB209r/WeG2+RJOk38DLa93kfcrDPMFS1se1vbYyMrItOy42
mc7QdVXYExFIuWsE3RumMukuCEqxa7p2XqtG9ccOL8qlpgE6KEuzqfmxbgb+rQkMQY0h2y3GPvOa
QWl1wlEo1wa5qDtajeShj5zkzu+9YB+gT99b8CKv9IwrewrMbJeO2QETJGzOpE7Ii2U9wdpHo3kM
VX3sSi32RagwI6edc9uNEfCqjEuBjAL2UxTp+5woTddu83dUzFhmogrXAJl2I5E7VX9btCK/Av3h
RZs+duNnH6DYc69nPkJZeeHRqqERRnUzEopbH3OpxRbjVqdWvel/72aSsIklG3eUo84xoeEigdNo
HwUe17UvvfTRDPvvqhmAcLZOQdBu3RNKEin3Sk/T/DYR/7ybZfOCbLu49MSt0CZGYXHVxi5BcHlp
lddGV8hLoV35CkZu3qkyrF4xTBSbWWt97SHSPXRS0+mxcEeChw1ZbbxJ7sG8eOM6mbTYOdZE3l4c
GesfG8B+rOrbCf/gqVINKY1klYViit4VpekGnld6w4qhvNi6aw4Q36qTjGhEZjRS+cpt0nxLtqHe
uZinTwwQgNenynwkTg9YB45hYCwwhfeWLc1wjVIVLWrGyHytxx5FjKTbG8JJnkufrD32y+OldWp1
J8tSnL0ak0KXKRJmRXKNA/minKC/rcOGBrSez0bjcJH4KAfGoaw3PzQEiogpsBBJtmdASsicsVxM
cgrLVRiXdN2u1znkEpqL4B9zgErdCMRzpq5kXX8wwUi/IIPl7fpBda5z3B115vqA/mz7FiJQFWPf
HqxXGjBy+lr60Hdsr/17wizpgTtU4V2VztfWatSqzdL3luaAGOl8tFY1FMBzV3hGu6mchDqxCnh9
tl0dWSGuy3BYm5O/4+Fo3Rpz0G5t28DNZdiEpo+lc4qEHh6L2Ui/IhqOb9x0rHdo2CcU1jGhZFt6
p2/kgeTnJm7p3PuUD0cyxsFwJBszQYVJD0niE/sE45SUI5qPunIpZiO0tCQbm8UnQpCQ2V9Al0Kk
X4v+2STZk0f8jBbUmPKbihSpfUfs+Kvg5r+FLRBtVWTrjzENyBMxqo4aNzfuzDaxnzShPc9uKN09
z6Xg1BIDfpUTF3kIxtC96rTtPBsFpyfASk6CHtilbTkTPyXHPevOGa+mwU5FG5g6mVGeq+Xf88mE
ftCIv77WzE/bNU6Z6pqUZj/YEG2DmcWCd/FsBYN53eGDM1cNGCZ2kbHbfcSMIV/QzusbF5bPBgJ2
c8Fh+daW4CJGlIRXOpEshruBaylQ4pCpKR5XUWCh8i5plyFSh8k+8lR1LnB2IHBJ1q3p5d+Ik06v
sNuiZ59M79hMfvaqDDCF4TxRxKlZwpII53vXIBdtJTURkdz41WtEq/FJtFn9BRi6zaK7Nu+SBpOB
pax78iq6C2w488oERPtYSxMu4FwUmPmL4UJ2AzNkK4AHwhoqdq5UP5j3xCqVFwRA83PTaPaVdBcg
kDjjzwT9hDC4I+OcO2IgNA8exYGP5t4UESSYyu6Hq2Eekusq4ScKs/SCd8giq8SeDpnwEqYsDtZ2
IB3PIq1uISgbH+NEno3fCRola4LyGMZfpN+lr0q57W0eN+nzMhXYk0gJUb12QbmsCPzzDwVyoXtX
VdM6neUtgVjfSQGaP1ppjtu2tVpkMiZy9A4AhtsUIBOyMFBYyxFbU68sLZ+Bfz3tSaZGpsPze9be
daIpbdhC5DDX3Zijs+BhLwfOqDpRXOcKpLVe+TyLsNNz3q5iIwAlCCITzDZadF5livVjpfU0r6hT
KeZix2YZXIAp3igRLpilDkCobl/KpiWmng/Y3gZlLR78zKJoSzXZXIntDAGeAbACZEgSCbdKSEtY
CM2xuOViNJ/KvCZMLdKEZ3Z+U+xb5DV8CS1l65SENzWCDqYQlWOTB6d7Y9v6Ft6EQrTRs2BH/CFU
2PK/DoY5b4bWB5Aw5sXw2oueKsHjHNLrCKM8iXwjaB6kifY2giP0vXMGbD7O0IiZBTwXyqrgrvhW
JvFYElic0EY5C8nQGjVtfWkRdxLP4K2hY9Tn1h8DuSlqIljv5rJA614Dkeg3qMP1gRe2KE4c2dsM
irvpQzfCdIkQ6q03BfIKRkgHjZKTqz9ZVtfvByVDuKtV0r5hjppJ4uzaId0W40QTIm09FuBJnO4L
GArjmLT+JDcZDPhnxa4XGICpMrK9c2WsOt83XgHRUIh2uvKebXQC9YZFQeJgVEu5/8OY2WpTchxt
Qyxoi4StMt6qyYgP0Mnj52I260+3TeF5mDaPd4uM4aMxC2LvrDhBcZbFsG/W5RCLXeVhCltnWTm9
oEyhtynYaVC10EOcG78Lap42k0XRy165BIFbTeSCccnQiU+an8JKUntnxXU37YYJCNe+rgkM2NAV
WojDja76AmKtJgUJhy0KGJlR1fVS1jko3yRVKwcjz12QON41zhqXPMQuQMrhco+UvLdp3jWOF++t
yKj2doYrb0b0uSN25XpOVEXLqrBHVJ6+JMwRGHovjAXfHv+wEFt2m7/sdFCgouRCKeeymf5lCTnL
SbqjP/O74ct7YswbA7BCQwK3rZf/050fl5EPuRGaIZHK3Os/7yzgEpumM8fJyZ/c9rlH7/G99wcr
3MnAblkYKSVJgWqrq98vh/7lIyIxZuMXwg5c8jB+flksLa0BjYvkE0+PHxaV20sLkpRIX5XX+9+/
1j/Wmui4begGbKBMRL2/ysNq1JBhY4wJ037KLsipg30TwWW5WR71FLJ5fhNPITj+37/sv31E+BL/
h73zWJLbirLtr2jWI6jhzaQHMOlNmSw7QZRhwXuPr38LpKRHFtVia9gRHWIURRYrDRK4OPecvdfG
oIs40EJF8eNbDMFfQa0xQjIoq/wsTfTmQP8P2nkhAda/eLJlzPfplKFTvqhfeJ8murQfn6yc09Ag
azba5VmmN0TpjeFWmfRh1+ZazwobGb84R//2CRmUa4pMHJCofZrZqiXrzEwGyI4c5nRDgw4DVaLp
/r0SJsVdNnXtr1TSPx9PYFnEo6DRl3WMkp+eMVJE9Ph6EO8SOux3+azohxB0yAPKXIXwc3UQjgQX
+uu6HEaErFquoyhvx2wXBZW6T0UzXMdGH37ExPhwL6Bj+IvP4G9foEn+D6IFZAtgRn8YxU7tLLJq
DSh3QsW6q3tFtoXGGk8Ejf1K6fnzKS3JBkNfIq50nILyp5lm1FF50QSMd02DbZEWitJdkAlkLEeZ
OBxIrDAupCsKV/98Sv88F8e3yTtcso2URf+4HILvps2yUvallZXJrhxn0veg/LwYU5Zdi5VmJTYC
GpRpy7951XMy5m1tmUTBtpmPco7bGWlYO1q2P+Zgq8zYaLCcstGOC/mGz0j7hUpzOeW/vyQswOPM
Yg2sHOqimvn0cQDQtOgMdMFO0JXkJGeisZN8K4IYBsnUIax23ormGNyXWj/XTmeUhNr+8+H6fI0s
r4CDBLdTRCT6kzq4nepakn06GXTGDSaPQ/EmxFl7i4/Z2o7M1IJfPOFXes3n97yI4NAJSZJpaJ/u
HJXW1gprUbCT2g5BbtmzhwrYOUHYYrsEQ069r9gp7Tt5zCxsdzzSqkr7gSzzqDSmdacAJIUhL5nr
r1NEjJirXuqj55b7gFeabQ2Gfgb1PejZNp0rEzYW6RZqV6pbi7GU8+8PIPofxBgqgic04z+ebpkK
HR9QbrAj8Xy40miZfAkITSZ7nMYh7l1Bevj6hP+HzPgFMoMPHvE0Z8t//hk59RM04wSlJfxtU6Qp
IVnfW7z++tlvDi/tdy42bkMGhhZLYYnguvuGzoCpwf0CFaGqU3Sg8+F6+cPhpSm4wlRTwo6A/4pl
jW/9Qc/Q5N95NNmibyeahmmJ+r8xeH1awVjaeUUmcjYuTFHTrc/FQFO1ZJbAl6RtIX4h86XdVmW+
w3zew8AvpVUV0h/P9HAraIK+KkWNm6muXTcSdv64l7yk0Ih5x3dkm5MVQQRD6PzdYb36drV+j6ha
+NbfLVx/vET0fch5NEXhMP541s/kA3U9DV47YP+FbgNTi7aYxDsrsjYlAcq0A429MDWPlVGLJM3S
ShNkkrCbAGfayGAEzj18xiS7JyOmYgallrLHDLl3zNHQ9rLRx+y88npL4knsoCH8yNvsdZprSATo
dh1TEZ47338My/QQGRgzxsk8jR2hf5YfiBsuy8fAbMgMptZeyQFaI4tLn2lYQ5h8gL56zBAzN9Gw
QfrqUIWIkqc0MXHhAdkwORlcTONwMc/PkSb7L4Hfa/SOQot+qLIeCYMlFQPsFUFgudn9om75UQ20
HFysvhCJOQsNaOGflfs1A5B0YlZEi7m4Shk+iVL68s8foKLJP32CIAqIf8PbpnLafvZJ6TUQlSzA
8TApqvo4wEixi9QoYpIxAD3bRZxVj5peGDbT4Cs8OcGOucsdxn6LZn32mgVzy2ZfGOxy7l+4yk7t
WFoOJqWDZGGhFsY0s6WmknchM3S7lpU1jKfHKDGtj5lW1KNGr9rOJTXxzKEobg098lEyyPl6zgmX
ovGJUSwQplXCNHGviS00BUnfYhr+8JkygyAYZE+cK9mp8uh10cHamRJzGgRSc8ERSHaDqq+TmEIT
Pt20xpeG93fifo6TvLBb07oYEu8lM0zBm+gW2gl1kB23nDzQ9Uj/bKvMEcyOQF9UMUv41XjuK7n1
4gJludrRxBMkczqFcXVtNoO2H03zUlfNc2NOH9QM9XYsk49EMhOvVI3khlab4LGbv27NCUm3HMWO
WFeP4EgSvNg6fUySpUKtslbNoFwUIyKLvmLzqfXijRILXms2NU3ubjzLvWrP6BdWTaQK9piZzapN
tZqX2I27OKoNZBLpi6aGg6uXVg5IS6ZRDqBmRTP4woQ5xfWTJatqlHunyNIKl3u8Mwyaye2UvkZW
hY6mUa7lSH5WR4tnlYHxMv/moovehghTuDQ8znPsljOMHeTLpt3MhAcxWWP7HygnqH9HZoaP4jKp
miRyh6DLIhelfXvt+2W64S5NZzy5C3xR2jWV/pzHYGYQ+MO7KAumZVNMjG0StXR+iGJJxHkXtMZz
3CaEeqqlQjpQedtkgnFdjuZWF6pVWMfGKgYm6KDJfUoFZCClXL9klvGA8S63qapnN1bHcBX21BBj
FdJSplczJ322j3zfcICRSysZKtyBLb7hdHI+nHtjBIuoZa9Nx6XfpLKE453pq5SGvubSKCZfaDLI
8xv1ezLPzlHF6oUlghivfNwbVQEwkwvJxiN3SHr/CCOPzM2IcFRxkCA00zaSyiOEj8IhKhvgRXYu
IMRMs/8Ed1BzlDT7YNTeeF3WqHAB+nprkdluB4hpcN8F406F1buXK4ZirIgK8SRKXmiekFXpw6BO
AE7MoXFhvMy2kpvvRmM4UJ0Z8ujmK7bqpyKadr2qbiI5fNdTi2ZyOZtw/bgUrJ6LIqty1c7kBwlk
zSrjREaU11ou3uSkYr0IhAs9eRISpTEVwEg0BB8pbZe84+PBN5CnnS95S5tcdLW6GT5gzSQ3Asan
2wbWm9tmrPxZX5crxEbzBv4Mkzjl1o/RC9KxcUjXeG0A9+3MufR3KjezO3pp/lPIpIK7BYua4tQZ
2PQpHB6zRHzRsqxxuqSv3IGreWcIkXAqINccodtqoFICUBs+QwGrlcVVG6PbAW76IhjFFguW6Fop
GeGs9L3d6nSWR+YpmHDbPRKl6SoV535Tl+p0FsI02XTleOq6sFmH6TyeUjZxsJV6/aKnXXj2O/AS
asb2jak4psEBfyD9fJspDh3OlIC2Nrqpo4D0ptYSKfTl7CFqmxKdRXylkinmgm23jpBjo+0U5bd5
UckLEys/58pCy9f63hPG7rFXpislnB7znMabgX+TttC8QfZ3FXWtxkGYGPTNpJ6plZbcziO+AerS
wk0a/WyIabtVR/1AEzy9KmNSxMQgbr2pUR6kZdYl6FXgSlx+mUbczjSk9X4azMdkniuv6+snVYjX
o7mIDUmkuvcTfzg1NdjVSMe/lEjE0Uw1ghFiVsRNJ5l5adeg69fMjykb4Fy7gP6CO3xKkfCLmvxv
bqCLOFqkO2UgNzY+VSdh7OvVDBHVzqLhGozKVuiCX+zcfi6AlmYUI200yzjtftplzpqc1iU1Wjkl
5zStrtA0dI7aEW3Wyem3cuv/Sv5vJf/bIjurp5svQVTk35ftUBO+K2v+ptz/jTTc/2h++1zuf/25
b6W+ov0u0VozKanZ6i4S/j9LfUUlAhcvJmU+bIaFh/dXqa9Iv+MnwaPFKIrT5yu+7k9QnvQ7BniM
OQpptrQZiKz9czvyR938jwm4n2t9tv/A8xYnBd4VuiXqp6YY+9oOBxYS2EkCFh8dqlo5odh/LUp5
ZsqQrnI/umI8dNf55q5U0p2BTorKfolllJQSI7goPhmlZDgCpU6ojOw+FcaLwUEl11knNdPEdRm9
NK38LPj49ZHHEJk1paXTVJgS5qY55JpGsY19RsbyhKhW5vZ1a8VnDEN16aJ4ncqVb3p64RQ7q3Tp
7GsM+syrc8tybxhHOXDC8EBJ360r1csUZwlWaB1ulgPSknbFdMRuDG+KyfbcgokZS49ksLK7spLr
qIPuduOT7ks5TovMd7F9molhV8DkTjDGLXWb3qa3sRu76ZkZUkV66k11JCEpg0AkIvnUbBbUdJWu
tAesGfj1s2dzWpe3NcECiX0R4LAU6LGcJvoSSjf5LevCpUpPhXAvJ/R/zNkOADWRClE45DvI5bGK
12JtrmdclsIIr5osGNryYTa723Q8oInf6N11IazDDjuksedOnuap01B9SmtC7KlOYZx3j9Ob8Cw8
T2/i19/Fr78vX8OX9uPb1/BFfms/5Lc//+s/4hdtTRjiW/+hvmncfPDRoHDVJzBYK58Q+HWVHJjy
IoNAFkm1hDXNVnZpmT0TBNmsCFlAAv3EzWI23Ax6/GNKrJvTU8Uml8ENb0YRNYMXymtbcoptOHuE
1zGhoMgb/DPRsJK2GkKXOES9QMXjjPNZp1smX/NYhrTmK8C+rDib9QZtlb3wfagO+JJrK4bT4+A+
jQ6DXwJobYVY4B1+zOX35HZ0RigJlm09k9d3tmuPf2e+FKqXT7bxvM7qTVy+yeZZKxM7RAslroPO
MQxHJ4Yodacr3mfoU+uT3+mqF3LK1Mt0Fb76JGk1V1m0R68wypt87ytuuQk71TGbHvgQUSxvQXPO
9IO8TWEy4Wh3i/AeAuqoPGv57kqHeSU8cqoGauWyH3OkABHT0DtkojvmVKxGgQhmDE0ZvvmuJ3WD
WGgnYrJNxQ1BLFx8v2uR3GLDZV6X84YLbWXYbXUcQ6DwqLLJhFlr/lHxj+UhBae9UndFezCvnxcc
oyW5kKOsc93uwtALCi5qNKuXRrhq2JeScmPTz4rFKwb0w0d4iU5Hd+WSmGp+UL+7hXAaXo4C6jWb
GZTl5Iga51UUXjOz61WnOYle2BBj61nKASllekFDGno8ojx5GqKfyRvJPGz9XSofkuzDjx4w69GZ
91ThMDhq+zIKpFAjDKeBuJYZDpDJY2uETJcSFAv6lHUkusaMjD7cp23Mdvg1MDt3bHZ1fEjaQx50
dpkcLDT6PppKXptFi+5KfIEiGAW2fI++vbrJqo/EVO1gcrJ09AzZLm5mncxvIvdAQ8IHlIOzrO7i
hpzj96jYy4iDnbYn5Fqwi9ZyJE4ppzXfz6sA6Qf5iMSHjlvJTalfRUcynhN/wnT+xRqEhzbG7rEh
OXhS9ktCTFraZnAJpQfV1Hin61wkjeE+F+/F1Cv7/XQyX5B32w2EOENwAOcP6V6RkaqZXsdwOF91
6ZU4XWLZUctVHxwQsT7APw8lu7jOrgnP5Nek2suIUrTzc3dsjl//mr/79h0mqPw/axVKZvonRPl+
/YUMrPkCMB4t8rBlYZz388NESCgezxFHPF10BrWYXK8q9aT5jjS9ctorEfvu14add96cAGVzJj0I
RCmobtRxTVV0hajkBJJvU/F1iVQOhBujFpwgwBUMVIxXYeTbhuk3flQU5vi2p50vr8JyW2t3mQfe
b0DCPBlw6LqIxVp/bETWVUIXyhuOak7w+II3GWwNA0X+ato+z+yiypkt4kg6YPK1Bb7TBu/M/sUq
H9NBX6VuvkpQadhk9Fkv+iF+RbgAPICi9RgWJz24L7gnMhWz8g1BfMYSGLiaT2DoMxXIsTPKj3lN
fuOcOUGP2IkZbGRy7YBNhATnTYl81aIEz0SYJtVLDVgw32lctFH7oDI6L1XLs1ptJRsze3s8GkP5
QSqAA4LUlhmfxxTwVssmVL7zpeSVu/kTfDb8HcJoq2YEIS1x6068ytra8zsdiBoW6PmapoFrBmiG
LcU2YYF1KvnCJFMIablPdfZD0BUUIYUvX3vD8DEEB7N5SIRhzSQUAYUYrmLrSlC6zAslBAdzwEIx
RdeRlqueYFrs0eiC1Zag0mXp97J1zsZbCUEELXdAngTc0oSj5MjB7qEZH/p5JSRrxMrPmtSfklg6
jFp6NtLxPkv1dzlXD4F6DpdMPNqv/6pwPZdf8tu2/vKlPb6UX3/0rSgx8GNf+/ZIf/2RyumPR15K
vR/+4H0FgV13X5YykRAXfvQbcmT5l//Tb/725X+CE1NgKtHE/++7zPfpy3uURfVv59eUuun7gvWP
n/1Weqry75SVDMGW7QHTa4na7luXWTF/Z2JO582gfSprjKn+Kj01nfqSDjPdZEI0pK/o5j+7zEsp
KwGjYYoKyP3fdplF4/MehspTYqdO9StBdMIU+GMTtyPlLkx0wrR9SwudaDCvJxPNfl402bqOCnGf
a3At4DNMhkOUcXkZBpKmAANJ6Q5Ecr1qfcP0aFDO6zjj5tBVk3grS3Sic26WwhiFd4JW0gHqpHI1
0e1ywylRT21a+TdoqeC+WnlxGEbQf4hiw2Ffqy2LgVzmKxXY8xpFfUlGYUsIjGr5BHp2Yv7aE5O8
H2s4e50/47nLpkQAMhYmN12Q022cA+is4JhiFz4ucq2llQF/xDiYOQADT+FB3coU9S0uWSH1Jn1M
Vp1SVHYDIepZFGXKuCEOwsAZdGWAnYQ1BFpLwotVAzRLcoJOHNojqMbA4un9AEUXxpuLoRFzrLR9
ttYDJUbGgWVmE/haktnwpn00qEV2SXsrlbmyh2wf6HhiEbUSMAy8ZSEdJ/CHw/GRPoPqNSjqfLvU
hIjbXE4+X13mJwT9y1EZq6eoULQTQlH6j0TmbZAnKZ4Wz+oFWIC2I2Sj2CdAjYlfSrbx4qNNSC7F
UurfhNhMN8iCxdU4lxVEDSVBCQN11RXAkTqlOeTbSpMessjU9nhQy7WegqAy0uSYMSk8BC33bD1V
7poG4wT2SxURM9edjUFfuTM1HReeqU/jqkKjpqtU30vkrwdlc9snenUni9IT4QjBO6e5CpK+Uya7
llLzJh0NeNmBCOmjXoKfVR+VhajNozMLQy3ZkcR93grC/gkAKaoYQ9HX9SBoW1mctbdQYIkPJ5+N
Q1KmnqxxfxLLINrNCMjItUm7gz8jhQ+JO+GkVgDglsmq7MpT0kKSHJrYrTEcboYG4muXV+KBJLBw
0yXRdBtzpyK8zlrPAtI3qE6MsrGICuiBWr+n2Zjj8MSW4BDQxWQyLqRHxSyNnd9LgqdL6o1oEHTv
9ziw64QCWjejXVF0whdzkJobQ0/Z2gTiPh1CIuRUJfTCSjC3OGRovU6k8BIPVEAqG9SnstO6nRlE
XzKdIzQY7aWSxXrL9Vtdj+wHZhTvRYquz5Byl37w9CFHkUf/IsYKmfU70F3dlhRzSq9iK9bFRSMm
KpIE/KJncG2iZ2C/OhM5lo7UOq10lDNDuSNgnNKB+Aa8j0TqfMxq0OInkcAjo1QRYNzloxRcWcFg
7ROjousloztcaWK1ALUlG9IWbtpB0/wNtCkMgIBSXbkZAgS+1oT+LZL4BMwC1E1njY4o6Bh7R6l0
UoOj2Agl9VNj1tDgw4rGPAmiRVVHS4xFhWurjCDTmI1Lb1VbI8v1vYT48jqvSoKkIIiTENN5RY0/
bBbC4UqAS+VOZjuvxqmRqOMSzWsrbHI0t1tioJJkRyZTBamoiE/oXcWNL7FFjNE4+zYRxnyVycNs
1zhsSYg20tSiN00qMPxP+WNUxBw4KyuHJ05W4aF8XMhuWrUemkK1CxIY3AnGjD3VkESsDj0asWiY
CQC4OJWisTP2o6eA1EaXZu9DFg4yneEmX4td3EA39QNXRhf0MnQSW9zQUkh+j5LOi+tk2JsDVgwx
l4JDhNTEbmXfoJA3ehcqRn0HrHdNP2tyArkIHDqo5tqYVY0ylBySRo3yjyoI2F8pOZ1/RN4lBki8
lWW5yfrGuoRaYq2Kdggd34J1xxLPZCEa5SNdeo6g4Lct4Yjs9kE2VRCtiodSEY6ZLkxsCMVzJE09
ovyIenvu52cVzPGj2HIGREkFlVxVuw8BhMNDO4yEbSjpu2hW5loBQHxEX5ivqn7s18DDhNVEStwG
3bMAUlcpdnqWlhss6NkW32u0ZRAiPnBfw3Il9YG6koDyHUe5SLZZHftvKo/jaqHZPBV4H6B0Wz7x
zXHgVFNugvcDSmRYZcHxbM9xqSB8zepAhWNPE79I+1cd1siFvvHEslHxibHuD+RHP5WSetY65CQm
SOpjOIuWq7Qpc8RRoEdC6ljv6I1MuapY/XMR1F/0RJA3QxWmL7Fa6vdKnRGUpBjIKQGKHDRJJPQr
LDrPTyT5OZQYn5rd0KzBfYwYWpqWmrSJnqe5va+GLL2lNS6dYAf4FJs9yq06L6uDUGStM4t+SE6a
lN/MIeMiawwmt2xnDbE9kQWjUVlPky/WTwbuCPiRKmMlWU+uBBQV67ENrWtRsCyvhe95KxvCcxEr
7wjTn4qOWybiOPI8g6I7I3sVVrHC2V1UQ7RV6K9vkGXRgdFSfw8nvdmNTXAGSNafZY0jr6tE1trY
nvqNr5RYqOhVrSptYKcTKsJ9hp1+XVZSci3iXVecpqzqLyLn0DZEDFdxvUwqExVBY3LBXAWbFWNg
xNdenamC2+IasZkGlpsknVZhak2bcCz69VBPS6xkl3uKb96Qnpfd44dGOj3ry3WUnpvCUB5MLTQ8
lqjZMTBArRQrOcqmwGhbphMki37H1jUsXSUfJqePy9FDTo6NDGuD7ScqmX8ZuC/cpPMRA5qPx3aM
j6ra3E0V7TcFVTw7TlFxxxY4kqia/i3RXqTYJIEMIzsfE1cfh9Ib8+a1rqTGa0hPPpD8Om65LXVe
ggVWAHXPYAVPAWeJUrJtlBPTsPHE0etpJwOTZHED0v8+r2Nwz2nALW1opbWRsBAlcgPlf1m7MzJs
bBouGETF7CVrlOg8dGAdhzm8zw10rkEk5y6jNJw11LCJC7MPakjXvoczDS/sDR85MztbmaN3WCck
7MYq7ZGc/SOCKsn1s+KLZTWBW2oVZQDLDjNcdn9JOEpsx+j7hWnXrDAUkP4sV+2XmZD5i9FjGGTm
mAZ7zuT4wmg7vyrHjOUGqj/R8xr5qzl8LMyhgCNNeAbMgLAMRZq178vwNleC+zi2nrMMCpQaTLiO
kCvQ6EOko1fxsAmYzDAbMvelMhM2MPcEvzW1N5uokJJkQllc6LCE0jpeF91E1iGhpXRJLFLuqKjl
U5z1X1RRHZlSU1RlC3Oc85/xhmZMz0CAgUZPWoFVMJrCbWbK+PvEVHlN6npnmsKBfgolz9zQBiqi
2NZr0u0YNsruUEqay5J/y939mojXZiWPAmpwSH2+hWBbxKElFuWu6+RL5pe7VulTMm8Z05G4emBA
w4xoTJ7CyNI3c9ZwyxUq+iF5RyqbmLpRir2pj0hMVI0KrkCAhQPO2Bs4HS6Nyqpsy5rfqBpO6UTA
hiEFt1Vdi19E1rFNX3cXve/DbZzVLT29ud+bGWfnqOj9sa5M9bEPyRbUG2tedS3k+46Cf5NobbOH
zNS/RbEV1rbY5nT1+tmwmyJf061BBmJNktP3WOCWCWVJ56Blj58s4pUuy2zyMzOm9RUTPWmmr+IX
qpurCXNQK7CcSjVY7OYqb6khy9Htmb/aSVUYD3Pvlw4NfBbwzILPP/izm0uydQMwfwEcDiOujZb8
BEXDzVvWMR2/er7BmRbc0RIWPREZytXYC/suNevjlMITUUomuWRRe9M0CU7aS6ITRfH1LNCKaJNW
2PtpmTMSU9uVNXeGZ4x95WhCZh2ZiCUblCNEludguvBj8PR6fK9ZzQXps7LXJvktWNr6jfLSBj2O
Q/ljoMcx0JmUBku9lXQj9wolUJe04G5eTalQOL1WPpMegsO6NE8Ao16mKSlQy08X7sntHZiP2BHy
dvA6TokzTnxrO8Szv0UaRLoCpJ3Fs2nYmmQo9kw55KrlQDIJsZsOWMzCUZU+e5cLkx4qB/qhrSXt
EFoxYBIljW8F87ZlEePdlBnVDpeYxE1703ehgZPPfG1r/70TrQlpA9AIP6qw/LeQPwsMkStfm+f9
NAUt2j1IbH3PnTcwBk6ermvsjkHauo6nczsK/SpQouGB8JYQOkBDXLUaZJ7ex89dqLMcGRh/sIJr
NiDvg19N4SGJZAlszDDvmQ+6BLRw6CPXaElYWED+k7XSM+Uja6bSboaUpEnC49iyVB4EPEAYUaGv
EkbLLR3Wjn8jqMFNHySJeAh1vIMZQ1CankGtr+Z+tC7CFEcfwxA8REIo0zmbo5gepkr4BmFEtMRr
E8eFrzllmfVXmPUfMj24HvwqXukzlVOMiRc/R8hX1hWyNTTRWqcxZVOgzeu0Zl8LZ9FuShbs3pRy
9MLRCbMCqkl2WPQ/8+AUTfS+UlJZMPYWb7WcyXfqUOFMgbLhRCY5S7Ic1oesxUmfIHlnlYvjKw0e
DY82h4+zOWfoo61ghQfMfME7/ZhHbBM7MNt3ZcoFMrOuoslJVkMkJBsUA8l7w7jtyyBh2+OaB8bL
fYXcpgwAdrzYxFSrwOGrcJq+m37YeH1mTJtGN7J1MOvqzWBO1Q2Iz2Q/U7V6dUlGqJqX0j1ksWZL
IhG+NGRw0mlKQFeAZZ15d0m3IDKmnqbXXErNvVp3b2Y9wN/rYzYodUarUkSs0upL9i/+h2mtz8ON
FsIN0mddXpkIAuxpIvqUBOZuPUwCuXYkF2h2nsi5I0A/RFtB7VKpLEVTz+wrSfs7qMf6PqE3YltY
5WVyldYYWY29QY7LwYimyCsxym2QNV2ylKgaMrmjKLW2ZS2wpZWC5GasRGE1yl2yFtosusg5QeFF
XmVnpUUcgPJlJLbFbFrBGQulOOYIbeJEaTS3AW1wSSXzq26lurP0wSRsGsMXnUM16a/9oafypFxC
18ToQE1wv0t5E+8HGoBer9fqEePClQI23sX+krtjrDCpU4ss2/WoiewiksjZgtbCqKVXNkUhB2+o
oEokyWHKPhFHzDqa0mGfTxmR0b1ouhbqdg90wFNITv2mN1X6N3FhmFhrUu0qCUSciSANh0dxUqON
nzX9jVwH3Q3I2nqbZ1J4I+oC0EXoHefC7xQS6Az0uoQ47NhpT/RbWjki/km/U1kN8KV15t4qZVRp
KM3HU2XSwfRDZpY+QbuM6VjaK8Nvj4oWv2C/xUTNpuA6yHxzMfZC2pabEN2OicCm76vrqu0wAOV5
c2wTBOL+yB+NRh43YjvcNVkUnBmfirZfdDBfxagHJ6s2w3EKFHET6znyYi0dqC/L6NxWc4tkRmW0
lqbdptOMGo1hEvn0dWRSBUWoDNTCjDq6iAwOs6f0qkkFOppiPWx8SjT2dEpJ862VzC/daJH6C4iH
qSRCupVeRL03W4F401dAOQFzFndpMydMTJlNatPou5WvcYsxdLSKotTvxUYGiSGX43aOo2DVkD/8
oOazyGVOhDNYeNgkRIuIeew2isCgSxO59mTrPRkMzrBRSFhp+r50O3JPyA+2wIno6rT3yUo8+mqm
PUHejwnQ6sd7kRNJsolFFWgaZUuPmd4PHDACNLCd0XCQFfQtxZjJV5mBxpatdl7u6BJlbgEF6daY
xOy5NYt0Per6DTCFjrDoKVw3/fhCuna+mlpD3KVLdYReV9/58/wxE1L2OGPlv5QazTAnjbtF3s2c
MBus8FvMwL9qXh+jNzpwxUf7uXFN9/mvvvV//W9rcZNKKiOARmVMyiyWKkyd/9TwPhXdS/IWFm2L
Wqp+/+1vhBp/94DfuuCCpP1OEb7QGrGZAdQz/mqDL99C98C31MX+RG/1rza4ZKKoXoQXJo9sfdNh
/9EG51siUmsLzaqoQu8RtX+jwJA/2VR4aFC8izgEFYYiMeH9sQkuWAMxjGFw32O++CibRtmolUU7
qWuS7Fmz5gJQG45LZbSM/TwV1XNcc7XNCNHfAUnhGRyn8L3HfG2ibJhxa5L+3CRbXytLl+qiWSXV
hdZlQYxUrr8MInga/IFATeLa6xID6kRbfDOu/asT93/bKSmr6uLr+++nLue8fWHo8P205Y+f+eM8
M1RU/bKFU4lPkWHGomj+Nm4RLCYnOnIdEPyyimZdZdLBitOGpC0zbyH5Etu3tAR9fD9vUaXfDfTt
UHsXgw4jmX8l9VmGKf/f9oICCbeLxouA7rhcb8qix/7OlgTSy4KHVSv7NjUD/VQY3N9OatojG/zu
sPyNNv/Hqc7yRBqSNLSPRNFoFnfEH5+oJYGvhaPf7SsFYgBdfV98NcqA3aQisJcHYiT/Mu34p+dU
UVJhshO/UlmRMf34nOD39Vxo5HjfxuAijl1pJfID8Rc1nVN8dn2y8X0lT34hYv/pWYHQgoIFw8iZ
wB7l0yG1VOagoNv7XVs2dXIS2FfPdtRT010NUZeGt9qoNMHlnw/vjw46Dq/OMM8USaCm6kMh9umt
ypJatxrQ6Z1OShmJ0grYp24MKGzqNH785+daHuuHc0YH+mSyLuoKnyfGgB8PK86xQE6iudlZdREE
6yBji6EgY+205le2rJ/flmbgOuCtQdNWVP3TU3WVAKhDsaodpaAO6UdO0vuqHmAWDk1fxNt/fmN/
82yWIrLwQ4SVsB98OohBAyRY0tRmZw6z+F7Cb5mpJAzqxlSEue3+87N9FdH9eBxp6nO3gHiKbQcb
8Y/HEYgWFrfRh/MVhmNe2IwPqubJSORFs5sbxAeB0KbNB0OyorkhpGHsFbgx2y2dcEliblZ2zUbs
8dB6sphpzYp5gqV4ERQYcd1ZIdw3mlBK8KwJbC52SmjBAM2sLgZFKjY0uMtYmjMM8SBhNkbOzIKJ
pzZMmYtLoYudiuBJ3ynVsUj2Zgf13+7GJGueRCXsUaFJ9IkPoQK2ZwV7kBeNQz+Yd7Xaj8F21KU+
vlEH8ixgFIHBcftOg3OlUf/6O4Cuo+yUAxDVK2vwrckpE1NjehqDBaRzVFlz2cfEFVlVa9mmOOfj
r+C2P3/YHH1yKKRFZMn86vPRp0mggmLJdrNRCe3WRGVYuVn1/8g7r+3GlWzLfhFqwATcK0mQlETK
pGzmC4aUBt4DgQD+5n5L/1hPZJ5TV8mjK3XWU/folxrljkDY2LH3WnONVoto2ECv9/7dPjmcYHSO
i5rpue/apou55febnU5QXOjGeWfKTORwZRo6YR5hA2Jw7YWFb33wcLk/1cSvni4O6Ou8nEJf0ssZ
1Z58hlpRQkMgXBkODpyCNQp8X3wC227h4JF6PyxRGH5siz15diI7pmIcUJnwEWH+MGWecy4K3FJ7
mdMyiwOdsXQbtBjUNOiFRR+a/gMADis7tmMuwgn8pFXoD2BR/PY73UpLG1aEi6ZaD7JOAUjJPPy9
2Hig27U9whqTq52aEabjRsvHh1rPnQNOSdIgxGBEd+xb0m7d85wkcJYq+zNjP+uT6RYdcfVKOGjr
tYSmsN0N+ASKMTaKYTPSwS22kPksSJEyKQfyaicYHnc5mFDgZ6EpOa8YOxGjLjgWJZlZ2tAOBgIk
QfzTRU1ur0h3lEug2VPPahG28hHF2fHr8lRFA2s2LRBTXk2jz4PfO6zv6YaNNPb7VasVHrzrGrZE
t0pJOaar5vtsW+mJVZJVh4Rmrrhi2G0/5Y2lT9DnfOM5rUd2OhsC/3iLnJjfeSdMc+zumopx1S4d
iO/cMQ+qE/BuelKeQdMp1BbjCtkdiT21YN7bKFsndGGIX7KY6PZGcVVXQPbPnFpX+TZ23bY7DH5B
7uAq7mu3eqCBbhoXJrreS9xurlzpdtS4q4FeL3NP+jwLkbfexLFdMUy0Jcj4ugvdi66SlYEosPEL
IHm+exun+BIG3vsR4ZNlfmF1TM5zBbB3lQxuetnyzeEXJcaDKhRSMTLxHCDtDxohApdageM+sGed
9GtTL236oJaAWrqKQR6ln4rRxXnjE82CDpTlKNr1LqRJHLhu/TyLQvNp39bkOzDTl83KzXTZB1iL
UD04se6mV6nWhpezkroVOGbSWwenCMOUbZwXfSaRMp42JA6Hjc5ftBhPhDJ+Bjodu3sNFOB+5Odx
FnM4npNuzXdtgjw3boes9M78oYnV9ZRZNQG3MjW3YDbFF1lkznmJGs2ndoRmdgAE15dyRfAKLHqb
3x04cUVCrpnHS2iMUT4XVjX/QG6S09eh4beeh0bdxV4lH3GY1d2KKIv5IUonUNgFvcyveYWCbGPW
iTns0I+hVTXMOBvWicxYiKH+LEhcACIsKTLViBoHcpA8G4ORTC+uHJBdj0W48ypUArQUGnIn23Js
EMr0DHxXSLxDQkpo0gWNi6lMDW7hIF6kPb+N9F56h8LXSbbk5/buN1lp0/e6zIbqnIFRzin2DVXl
Ouoj9aOz0jJIo8SdPpcTJcy5blm1T8oX+pOlhTXkZxj2TOdeGd7SITLjkeG310+dfIgFFkcUqgy/
1n3uzEgEC6JvooAEtyp6jLKiLFw81W1pgEJUPdNt91JVUwlAJzfL9sXTvCSF/5OR7mEbzRAHzjAN
iIk6Zz7DztV39yMDyexoe62rf9ZCtvkX8wCK69hOkrxCQCgTJlLHpUmu5Aj/osY/de7o9QTyxTfG
Pr7zQrzXn2xUF9jXJi7DZxtEkwZ8dsxvetoiOk1EadDz7c0W8yhBqoiQE3uA4NWzEuuXQ59q6DHa
eIg2+kAAVNr42jFOHNcKMhdtCgTFzpePswZ+bMvj4RCbZPVzmActuRrG0VX+mBwLqbf+F+LBSY3X
UdyV0POjiHlJ6RPYZoaaVMcoHXQFSU8z6/NwWiDyPCml+q5RYdlPwG6JAR7qhnj3qOCX3+mzcJ3b
qjbK6LlEkjUVAEYjFX6qYN6HF6bMEwXgSQ/roMObwOCZrOvoJjJE0ayrmqb3PkxKdpy9XXiwnY3e
R0wqmrgz7zMGZvFxGsxCxyNkGIzxAU0J6+A1swY/3A07Xs04L9rwsxoT+W2Ookb/onJdMlSypyrd
Kzw09iWzpQpNaRyxjbrr+5EoOurg3Do2VV7i7ptaW8fH69r1gYluyt8cNb6zDLjKfH7QuibizhJX
UXZ3YV3gad2YlFF8hUwWihpZDqJ2biiAb0f+sEepucc8SlPvEkmWNm0UE4YIYzDL58JEj61LQJVk
4pA4MqtzPlKeJPCkshh3wdaLtUewbtOAogu91BOoPMMBxDML50teOb2+6VrfTXZxlvYDL7iyXmQW
+YvjkCGYGcOLjIcq2WVTKjQ8DWmV++aG8fEwAYjDYpxvGJ0ZVnyMJy12y2dD1mNYbJp0huzT1WM2
RbAPuzb3ghE6juzprBLNvhUGwcQ0oR27a1S3gTaLdGqYNMKAVzkJeiI+VKFnC/k117PutpJWqRXr
Qo9ltqN4ZWq64YlRxs2Qw2m89EOi6BnkghkLhpaydpVarQk6Yu606rIGNBitOPrcbsquQROSmHa7
tVFx5DsfhE+2QtTj+lvkpuZtpmsNXPKcOZC0G0WmtZltSzH6APYT+6H36mxP6zX/2rVphFieVONg
dG15MIYSkrEF8bhZ5W7cX1ioHMJtyyX5LhM1R3tG3Qx73cq5hDRnnfeUFxvqE9S+WZUEmUqV862m
uV9uun4KYYnJXH1tBQvdyptNkonBntUvTVSb7WEainITDp66UaxV14Bc7YOoGCIAQkpjPBKj7V26
mgyf6dY0V8pJUBvbqSATmyDPe1vXWri1UvZoGL3CX6OOy0knhn95vVSw8Tqvq/4RqW903sWhRIRF
J5iFPppq+8xICv+bJmoFXB1u1NpsfQQ/URxzKbO6M1+mAkHRUbMsLdBKG2iFWRpoaaxa28Q2K/kq
bkXcbiM3ghA62A24ZzduzYau0Rw5jP7N7kVoSf3IdNvW11BMxdeU1LURLXciQGHrzRGBN2Op0s3h
O6dWPz2IuqnO3CKxNqlhjYgFIuNpos/wpVNW/BWR53Ced1V8rdLY2zRGSa5kbTK8ZFiy7hNRrqmA
MuQvpkWeIgqHFn4XNhJm0uhMgDJGn/uZxMM4YhBllMV9pRX5UyZVw5hwTK8J+i62vdn7uyLX8m2W
ePrL3DX+XoNNyprYdQF96g47PdxP5C3Iz9yRcCno5qZiQOk0l6WwGKWzvZWbEEFSs7MKN/mmKs24
ZR5i487OTf8eESMIH90lCwGPQaJpa1DokrW+lvFGJQ5cX/as4aqbmqk/gx1WXwpqAUUJVZNEozkG
mMaelv7OddzxeShNYyewETP+YUKO/QnGs5Ep2LuMBI+2bFBR+iVCC37+rdB4HWwGJ0Rz1/73osvS
5wHmSHjG6wf6l7iA6hbgDR6AOI28VYwA+LHW9exmjJLxm1n3jBOoUWtgw1pU1hsPHO2tlQyzuNZm
A8YxzkrjpspST8cyQsYlx88BJoTzlsnWZF5kymhkkOKvQSqWDJhmO2v4gedYPNOmz0KG/uw9LlyJ
9mQ/Cl0v9lVmNtAgMzGn3TWMsZmxY6bNvXabiWpiF5rHuM+OJoKgbustHHJGI5pddp/JiZi026nR
43QnWr/VbtEX0k+KIgFtmb5HqqNKzFlQTHKAVK5uiPeqP3dZxZFkUvHoO4PHP6xPpDXApEAMHQxF
m+SHuZ2M4qIhcK0/k9KIufNxrkB4rkjYVhl2K90Y+SHEZBgcY4iL0P3Ku1pXV2M18UMTpZk45rVO
Z6eiOv5YWQ4WU9yfP0GFMGJTsqDSyTjoJTGDLt8916jhYVoUKp3rOlZgIthMd4wv+Hu5VXPGWNQ7
7VaEOtuFVehamhGC4nVsv0Ub6I2cdBRipuUoZe/xY9VQ8GXdyJnSBp91J7Xb0HNYS9PciecH4sj0
4qKoYn34Lo2hTe8drSbnsJixD7z86vyR78COUGPRQHU5NhGX+mdH8NfVcizJX04nz1As+KmXX/46
P7phHSotntnrVBM0CCpkk/1RGRTsQZ+WurbhQprFRV4TWXRA0sz9loQG0IyG7GodRyYrFtYvc5yu
kP968KcEdsi9OdLwOisEaoyLjHI8+RwXGlGKa88fPQILHPIg7kaShjh7Ku2q3FRmmskffQX+m8Vs
yDzYgHZSRnDiiSWiumjBUoYJmbU/ezzRWGT5IeKam3tEVHl03vKcfvPjZCbTou6icqQErcjlyOuo
s1aJ8DChSFAV1lUypzopV/jIF+yGaqlEYgc6OkyetOADoxu3KT2bKDqqMWqjnU7CkNwBP8zTHyAa
R/NqLpFWk3crnPkuNF323LUrQ+d8hlPI5wJoafPSwfvGwBQOicLqbuov6cJI/tGG7KCDsI6JvQsy
pO0N7YW+Z7/qNXX+QLnTy1vbH9hzjhbN5udUtra1JoeXfbY5jEClPY/dz0U74DQ/VJj64wNLe9yD
dI3j3MUqxNfwKmWSIPZdyBh+RsiiIzpiWStjynyz6WZg5U46PxiqbOTtEFaac1436MYAtpMPvLEU
muq9K+pY7QzktfqqL6Imuq7pM+TrcPYRhFpVouEQISdnQqBlj/468gzE/ZuOHtWIVEvAN41cq7Qu
5nJu5a0yG007qsFAIBS3cRmSc0Xx8aj3Vd0e4BEm6j5u3BQEp2tPEtcjHySx94tB51WWncZVTVL0
FPomE+mE/K0rU3Cv26iFcH/hogyygrIkXgkhI69T3hLgiV4JBYRFfOnBA3qB24ZcrXLdVWQaHeC1
8kyOpJzPnKZlX5dtoe0yq7HNbxXddz6fWUnPmTKbF0VC+eSHaKj9rc9OQcvoXJVLhySFnm7vtYmQ
oY3ZmixFzQT+e+P5tcq+ZuyratSfXtgGk+9GM5ALzRjUBz7yf3arABEtpDgPXQe9qJO+q6krk5JK
2WdZEtH3MaiME7gaaVFsbTAe8a9u1R+Nhu7wGVTFuwPN/7Ox5+57dflcfO9O/9Tya77+7fH5v8PU
A7mfwQu9X5/u3DtDpjbBI/Scv54y/faP/j3T/BfPGV9+mF+A/nzbwsDz16xJYNJZ3DuYqxmzCoKX
/z1rwosuAAYwTloGosxpmFD9NdTEce7qS3Cio6PtXSxBfzLUPBmMsGGFGsXogKkIszBhnLRAw6Ev
Sl7XZz2bL0DpnvkYMHL751Ly9dXleWPYZFmczusZBRcV7Jm1jH84HFi35QF/NdfKcy/lG1898n0Y
AcHk1WiPoPXyGJVdZrEviJsGrV9o1BBgnCQWBICbzdSuMj0xO8IRXEy9uImaMugBTyPD1DkgAlWm
x0GclH52SRcKr4Y0yGytB70+xm4Rpuc4jhS6/MRDsOF2iYlN1ysTsr5qx/iSezBz8cYb8w9d1p61
0zsxCGTDmuUc2fyawCnwQn7SAJRYQRgX4n7ES0KKY27q0boFnxvv5gQlX5Inqb1J4ooIHnd0Z2oU
jWzgCH1UtWX3BFmFxkXI2LcnPWFlxZzPStjZPdFoptrSUPIIt7BrV9sN9VR5+yGsDUKa9FpCAql8
Ma9NsMCEpbaEq27YA6mtX7Pm4DPwQ7aISGDSMNDZD9P3J4N3gRNCsj0bK5uNhGjn8b4RZszSiPL+
JqbjpW28WTVkkHCFoB4PDtCZGAF3tClCdvgrFmbtkCPPQHjvNfiymyxxMe8iqkVj5UEeA49Vz4oI
S9e4E8KLbulxuzg2vaH1AmYpo7jL8kofd8lgj/klBN6ByjAEl8VqFQ7mGg203uGsju34SSLdNzgB
dDH4ITRS02dVGM9c7nG8VpUjbtK+11GrjuSxEKYew9IhfP27MdKUPRNjIYCIhEXDZscTGYI2ekll
gDZZwfMuCX8FM1ASH0YbOBz2Pt0MO2D+moBz7mgA7xNV4Z5P3N5AUuMDel6T+ifYKEbSpBXL0/mZ
3ZBubnziXXtelDiiJanxAJhFVV7QCTWL9WB5a8/RDW9bxH1OKQgURdH7mwp7JRTKylWjgLbPrW3f
KF2nt283YZYQKlPnT/jUpptqrkfgZWydf7gdhCCDmJRk70R2WwWeSie1zv18vK8BXFs72+cyrPp0
LOsg60v0rdZoGNFuGEz/aQrD6k5EqAsue6KR513RzN6D6psKt6rUgKE5rpTu2g0Ng7286vqCccDC
ru7tVq0iSVszQJjtAd+pBzofJFq1uyHPie2FmfoyE0Q8r7NG+Ef2STT1KprjFmqGmOx0ZZcR8v0k
1qwlPJ7HqTByGqMOGt3PozmNDzY9KI8lOMf3W7aIsochSY21ZwwIo/MiMxGt50CZac7F072RJIii
WPpDg80AsO6NM5fOi56o/NFGQjnBOShmfBHlkB1rb5IvJhojm8Rj3UNSb2F5pTapLhtH9HdTgigZ
tauRf2Xm39+GFv33FZOL6QY8ENHhOmYLbLNUcHQIY6/Bdkd+TuCDuplWyRhZ7aqPS/Ucd0YSB1IM
WhqoOk2NlSrLdj3GTT0dhqQRDCpUF+qbnAbJN4XGkteYUnBeGQ1ys3UnEWutqD+iW6nF1XVD/pBc
0b13r6inEYy3IbZR/ETLjyp9mXfryTfUI9Rvs1hF/UKVpxrOv2t64naQMUJYAYVDmR74lI4/IPUs
DofMoyREJdNsIQLxl6TfFO2uY1eabCLK02ZVa9H8SKXDHMEgDLmFl81rtY5lk4Cwi9m5E4eupwc2
jbfFkEyfGmJLvBVbxenCEoT5jGNHH4Lk17G/ckqahRDVC4vWb5nNA2HeUrXrTHPSccOHzr9Fd1rX
66bpGGpgPcFHXVYi1rduavJnTK2PEPLPNUNPYoyLtDmGTLaxUVp6cqMbg+O8FEbqDVspyyK/LBi8
fmXUh52+h7w8bXOyzQlnSBnIrWNaMF+arIKbZrW0qtdVlHdQS+SSsWdk5egcSSG2nG2TOIN4Ir/V
XHTabIVXLlF9I/wuH3AD8VZOUHWljm17BDm6Yp9kyEOpoxxaR/gvk164A82PkilLFSovDsijIxHE
ARQ40tBDUbtvDRPRH2jI1jkbeGlvR1EUP7xZJmwC5jQO6Z+P8REwf1VvY/7zvY7ZKt5jnDPGwIhM
bdyr2uUH1qEdl8e2spQ4I+xuHA7klDjXbkc1vSHEIaqD0q2UdSPHyv0oH/SkGl0KB+jZHhNyFCS+
91Ms9WoxjzNaOYYcn7E24RkBTEEgEXvDVf6ozssHd95bP4gY2fyVZftHVen/e4IlewEzvldLfke/
+bqSxAa+/CN/15CG8y9ESpT/C/jXoX76dw1pmOJfC16KUFrBjfgpZfpLryQcrOOUiUgedTbp7Bz+
XUOiVyL/XLiYymnaInb4oxrSMk+qSN2mWEUswXtpIinSzZOtSdYNczYC9LxOM99K/TXxaGgDmH46
V35YC3EjnKbtdggl4AiFISZzUgll4qyzUFYjOl3LMWrmhA3Uzz7JeutT7NEfVI+2J7VMX5N/x55f
LuZZduaEweSN/q3Q61HHkNSh1123RuzhieLzTuuMGWrmyR0VUxRgBKUATEvjh8VbtHjhGu+F/hw5
jI4XnbuZaFi0ItgQvZt/sr0RG9ZczbiYcv0qQyMNPMRyhmHVmC2MoDmvWxtfhdDuXV178chgBHqm
8Ymilr90YpmcJfAODyoTyZkr7eHLmJK3IPQaYl5bOvGn1vWyeNNVarqWwxz6m9ocizawas4YI8vc
e0HX5PXG1+OYzle2jbCPr+lKOC/JKPv7TjpxeknBqG06KMdX1Id066dExck6dyZ73bvENIHMUHyS
O73HlezafV+SG1RPJDohJNZ0Xw7UzWF0ixMbU0hH+m4G2jSWZ4kTMnEblXoSSWIAFhKAgKLSkqx8
WUf9jWfJIE7RYRjnJlb9OLV81pkDIQ3wXFmca3wfCdYkaBuwRkjEFYFgLmiAXPBIEGJlLt/UuAOx
aHdk8WIZnz73AyO0a86E/oSZySWYK4/VJtEHK+j0FieelsY/3DYXQRwlGZ5OMWxZgp2N3UANGarY
vWlmwRy7jDN8r1Nf3WRO0Z5PFdZ4msTGjYbKPChlgTpYuBNBEa3tfBtroDqKjdclsr65ZjCFwBPy
94RgbtuUWn1ggUgnnLKonOtzMxOjV699mp6eF3AhBNt+GZf1tciauDqby8Rg52AlE+6J2EvIJFlo
jIcxzEpCv+MSFWvGfA9dA709rt7N0DEQWM2GdG+LukxYaDTl1w95K110FETCbEgAcdCI63FVrC2l
3G7jEMJbncMfaf0DAczxt6JBUbFOcxcWVu5NhXaQdhJ169BT1WXHxPUgyz6+cMJyfKYvSwpv1o1D
MNVlMZ1h8oxtuiVMZ9lkOHq8n1IiOPaIJ3OWUkD/Bkkpkdbv9ZZALyo6IGNqMuZ1jBE5XVUtqv0d
gyg3ROc+Jf0GVztUljqkg3mY52RoNqYGWWrpbkJckoWEslVqLRsyrfSja6fUSZZti6Fwj2ouxsuc
KmLXZu6wYYoA6QeBHXPKlKndJtfc5BKTYS63EqYuJGHIju2myL3xyUy6atf7qokIk+0+of9O5xt/
0L5qsCN4p3DGg2my08m+7Curm7e4cot+Gw1T9YQSHbiONw3xHZFHZrUTYd2WO/7LFLEIvqh+z5do
ukXvS+aoaTs9ZNM8p7OcMw4bz1xMl2cWTa4foybu7cHxDlZid/OtpITFc4zkoDprQyLMvVozLiyG
cMc5TM0bgf2yXIXCpy+ZRnzNbMAVUJXgis3K8s6Jl5uyjTdqSh0UBpoL1+qA8XAkUpW9sCNCZEnt
SrhX1TaiGbQxZ2HdYDPT5dYaiKp0/NS8qAh6Dywv1fyAgRGteYEq566eRbLRrQVVSq0TpS8tvbnn
VO+1e1Q28nOnK4m+qBKCd00oCWlytoLCcJBmtTT317mFIAjlRBe1F/wfBLRT0rgZWpgO3gzq/LmI
zwVtPXZF0zLt1YnUyQVF/cDwzOwciJC20y74T1nLPZQEqwIHV4wRGwm7GMSxKuvBo/YN8zsDV8WD
HHEp8Aj3hP0oAoR9siX3DtFMN46dGBSyuOR7M27OkBa5Oi0D4J+5RqDQulKj+lSGHfFGhTmwnWnd
wjiOLcqCuWdWtPOaynpqevUUKQWWrHcS4lCMhExBLGcIE1aDTNVwLGq8LfMEjYFJb9quK9av6MZQ
MmxNFEn5NE/7wsIObJOKh2M4PG86vhqXwsuM7c8i4Y9qof8fO3RQGn1ANO+WVNfPSHT+13+9rqn+
+x/7Wwbu/Qs2jisWUT+ybmA6/y6rPB1TAVUN9gHaraix+Z/+Kqv8f9lkyLjs8qm70FosEtG/WnM4
EXzE6QAkwbETkICu/G/40F8NsveIjycVNoU1KnPqNsCTtA8p7U7aZRiGtMbX+VAn4ZXfe7dzI49h
3P7yrvxiHr3Rl/voMCeuBiabbdZG5hBAMTkXtX9gCbpDgfCB+HFpJL6SPv46G5MxiM01g3VEQ/N1
80+nVmmygbPpe/z0jvNELP0fpfAgSeaCcccQCRvIvEmG+P0QNlGiIdj3IWj6KCht94vDXnmM9LtX
tfkbF+ytM6GaXpwDDokAS5v49Zk0IN2jDCFjgJbngC5o44hw9/4h3ronVNk8mTzoPEfLT3i1ucKm
ZMashQNtBXW0Qw+Nl3aFDOrXB+R/vPU/u7unN4W9AyILwb/+jEx4fRyfeENtbLw+oDtcA3qhkpsR
oQ3ieqqdewJxAnt0U+Yi87p3YFcacGvpGSYpGJq2/fPb51m6TReabQQxDMtFeXXSchBNGJUSQknq
PhdJx7A+V/cRaWrvX9zlMTg5aY/2uQt7xFgMAXxHXh+HrHDF+9sNwdjlj9J+pv2gdOss1wcgbR2r
aBmMovtPTs5CILJkQvBOn7zMQpuojQzwMig4bl192NpTcYWL+YNt+RsPDlMr07T59rBbPD1M31ba
3KFADRyyoVPfODcji/Qw+cGD87sT6ueb9tthTr4Z/kyDjl4MzBELOGFWBqyzK4N/n41eYLG6/vkd
e31WJzkwIkFzN5ocDpnQ4nE/HzKwjSB8HH9T9Zhz83Hja38NwP7Ht+Ot5wQ1umEZvOaW752cpBO3
TjF1+RCUTrctyvrbaORXVW/jkrXOoVmvQ12bV5Q3f2iwWL5jHlLixQJkWGyoT14E1LVO4vKxDBpp
fgrH5CbEiN+NYv3+VX3rWaFpQP9m8algXPr9PaiLQjpj6fZBFQ/ox3O8vkklQGqW1gdvnLn8qdNX
blktxWL8YbB88j0DiDTxzjt9oKHKADHRF+tQs1HhwhBovMFdE9Zw3fbjvqLXvBrL4SG14kNUKp1K
FdVCkYFiM8BTrKWL2jSV1VXbGfdNZxygnF+1qI9XVgRm6M+vEOBn9mO2TS6Ff/LSgkeGv1SgXRYN
TciUBqg2LQo7sX//OCdo51/vE4k1HIT5IJqSk+uju5UUVT70AX71denC4ykgIlvhxoWpZOjZ1y5y
doADDHBq7mNXDNDg83FtEAJgW1O+yqVDf3CCfNHTYHn/x731GvCxZCWCKYRT4uQxsarOxevRIuDu
GGYNvfOD9sRurIiLJbQXBm9ojahyhNQ+uPo/3RAnTw11DzWWaS3NxmU8+vpDDQa2qwsb1FY6yYdJ
Io3tarNe5TU6TLBGLeqC5mKQcheFLr3muIMBGyIipbXywdd7udG//xJsXFDifWFAr6Hp+fsvyRNv
ZJsM8Z5fUxNz4l3Ck9rQRgFYGD++f73fOhZHgPbIkJcC8KSKaYgWxyPttkEvfjR9ckirDHlsDpTi
o8+qtXw3T08Lx6y5UCQZRS+JSa8vcEUOtnTzuQ2yhG7OFMElIMe8r4hqZFuF5X+Xzv628BnNJq0g
YsK4o123GdGGVJ4HK6/pA8sAvxvJHba+iwRUai+jvVehqMjcG9Vbn00Q4bUxfBV+Qmc7N2+Zvx7k
JCCmDgwFqiigaf3siWHBIBZnRt1otAaHrSOdYOTb/v7FXb7ZJ2eMI49m5cJlx+N5cnGTtI0nvkPs
aidEbHr/YLb2l2hWF2VSfCLX5IMX+5+lIlYmil4arFxidyHKv77AfC0GUt6jLrBU+wl7zZ1No/H9
M/rn68khLNrwnic8E8jc74eYrAyrZo3yZLlllcj6lSj7jdOGDNjR+0oonBAxLoil7z94P/+5fnBk
fOEel9GwcAn8fmR7bCerFh5MWrp25HNsTW8By8UflDRvXsNXhzn5NmpmrnV9y/tQxuJLP1qX7L0+
uE1vfH85FRxnNgAdPBSLvfj1ffJKVYU0bNogsjP60+jRZQfyTt0y2zqUZvUFsASj7/yL6XcbOIuf
u4pUFZEvEOTxMszHYGrjPZ6oD87dXK7hyfNKIcCexiRljPDNk49vPRBB3yBkC/TG2CMy4BOYpFcz
7duNwJxE4hZARveLly0Uc/2AOPOpgZAfAqCO02qvmvBIIO+hGc2VS9iL0AeCnWtv5ajicYlVgaMS
/PHz+NsvPnkq8lSZLGKE8oZAzaqckTTkp+5lUvo5XcR1+T20jOv3D/nzNfrHVSISwcaRqlPLnFRq
tH9k59Q6VynV67VKPegyrnke0sx0vOFprvAj0UxXY0cGU3eh1fCQKv8sMl5MOe8xxzmR88Gde+uR
MhdwwuIWX5awk2+rLSbKh1y1gUtY9sq2k0+VE27jhUlvy+tCm/ZzyVTBUlFAIvJq0r2t2yqMcvde
O4CpHyB0jPEKpfwHD/sbr+1vP+zkEziPjlaw6/v12gqvgoFZg7WsPngO3ljGOIyHP3jhJvCvv79S
iJ8Le5jpH2qQxwhXWTNnuKtb/QmJ6p8J46iXvaVCgHeMvMhCHPf7obx5YfPUYNlwtx6Jo81AxNWB
q5UPHzxny9t2+pwhEkGuZbuslqc9jKnKLVXYrB7ILMRW89zr0NLOW0c9m4n9nf72Jz9MPmG6M4A2
YP2ba/OKbO9v7/+MN7744B11W8couqCiT774TUb8fIVKGGRP3a+bGueDX5dXYVIfdbP60WXdJ9LY
Hou2+Pr+gd+6pa8PfHJLR08uGzFuqUpeHKcD1g49cgkXD40PntE3lmlOkV3XMlNccpV/v6PEDKVz
OnNHi8G6tLrpSWBgW0WWcal62KBV/+f13evjnVracYA2beG0bSBQaqnU/U5RhOHGulZes33/Ir7R
c+FppVGF4g9Tu3+qgusYoZZ8rzgWEgCEW/JcK9VTQbpSg3tkbTreV3+sPxmoSrZ82Y4DKqQO8Crc
pHDr++PnD37Pctf+8VB7OkN88RPNcrK+ojetXZzclERuSeBWdiQAVq4i1fSrum5IHgbm78H8NYDr
MA9Uef9BTfbGAm/y6i5yRobYljh5noekk5BgYNvXVXrEKnNU3Z93X7CKs5VGdegtjd6T9V1JM6nx
M7TMKsJVb1tEV0PkHHP19B9cTMFNRZ6LyNEWJ1/9fDZE1WEYhgkgn5lqHrrK2LuWIsgSk8UGxOxu
NIYd3onzEhtX53g/3v8Fb33daUFTb1LGLOnGv7851KAa/hTOVIFQQvxu7jtYyJgTus37B/p5KqfP
DTJOMBf0QCmeThbdFoQ4sISI56Z0b2x33pBTXW9KRpErRjMPlVlBjmq6h9zpvnsVzhJR/ihVSmM2
/+r1EaNAH86cjfCostptrvMy6Fl4R9XlBn3dPk0x8pdY++IV83VmiJ2Pyg1GOY4EDUUftgsbbHY4
OiuHMBUA5RvwEdvEZ67d+rikmfAFWRkGQOge1UhSXVP0F1PdXveNWDVMiHyytzAVsg/x3ZXbhC8f
XJ83XqvXl+fkSXBrrXcHVG/0u/2VLYo76fgfZIi/ea+BapEky81mY/r7vSZXsgrJFWxwlAw7pyVY
xieBXg/P3j+Tjw5zUoPKxGPX4XCYIdYvLabL+O4OcfJRn+GtwyBAo2Jy2TCZxskFW5I0LSm8JphR
slJarIxkXnfqo/3SR4c5XVoKX9ZwNpugxvIB6mEtyZjDvfbB6/HBYU63ZZHb1EyaORtrvkbzuPa4
RXmvr9+/NW+tyAgBqXsR8cDoWv73Vy1zkO8AOgoXet+yX4m6Xdt5PmJJ9GltHf1Hp/TfBzt54UNs
XOD1OFg6Mw0V6HmWR9rkgXj/pN5aDxaluM/mkjXpdL7iCRI+dZJ+Axh4D8taEFFYvX+IN+/Oq0Oc
bFIiZbVRXxpNoPn9hhkBbmB32Nm1/eX94/yscl9/JCnTXITwzKOWMSM79N9vkCgnPvUGBxoMdCV5
U2t7p4iJtGnso/G/2TuT5MiRq91uRaY5ygBHP9AEQPRkMNgnOYGRTBJ932NPbxVvY+8gS1aVFZWZ
NGnw7B/8E5mpKRERAcDd7/3uOZKAy89wf4srKHifdcI3g/rKxMsrpf2Ewcf2S53CJFZmAy5vbbyM
euu2OlqkAhGHtTAC+qc+yYtDqFa1G8cJTlSZygr5wXQpr6wyG+CrXpmXCikJ5mqItmQ51jP0n8iD
GlCHwOJxv5SR62vRnV/U23Soj6bd5+uWgZ6e+ZrAyO6YwcEpn4/bqJI6N48j+C9WcRkb0XUy1vWl
OTMnGfo720hPfajuRoP3faDclwLMEoUYAKe528btJ+/Yb3ul86+XNhwwHWhdCs2Vv369UqNIll6m
HDYb45noJgSH2E4IbZPT7HK7cXU7S115NsHOd/G4sRrNDTV73RVruWer18qT7OpSvYa2ku6Y+07d
WgJFXon0nmEi39HN0KAEDUZ8sszA9SsG6iMUP86v75Pz+3G5TeBBL8cXJJQcZ84+h6TEg5JLuC+6
9o048CpPije5/Oxsfr6t/vZnuBVVkzMpr9CzBSNi+CkhK1itDEnd+jMn4bR6qBrrvbaTm6jTPjmX
nb+dlj/HnCxxRY5Lf1+frFKWCjnXeNWq9Y1RyCQvgpdhnI55q25//QWevzO+/Sl65JbGvkvA6fvr
F6jMEEmMindGI2HTa6QdoyH/zaf580+cv9FhB6tjIsZqFQzqisF/Gywz1gY9eSvi/JMlV1leQOc3
Nqnupb9sWnSDzm5so/fTiseyopUt0ClyniXZlj0kPjh0W2lIUKuwNRWyNJzAYsobgoH6ecb+oo1P
cTh/8tl/dOOYxrLSaGR32Ej99esFzjAUlcU8Y2wQr6yU9rQ8NKPUX1bZ+FhE1cOvf84f/T1KB+bS
XbfhSp/9vcnS0qFLQj5+nCNQM4p+VbfVw7chvWiQG7D4UGh//Tfh9P39S7e4dYjRmgzZMQ/110+Z
lh25xCmqVrrUnRRY775sX8DrOCRJs0+0/M4fxLHy52RVUegu/PYptuV92VenppkB6nYBsOHIvpi7
+qEcyg25UKZY8iewv8Jpu35t90CjM228z9NpE9fXs4iRKIryRszmc9hLWOm1E4TJtdaZD0q4WMV9
aVcmwaVomOuImuoklU3haUy8u7aE7SEBKqOGswPiBxejXGz1kg4eglnY31YyA3TI33JT36q+Idw6
epLwbsZq5DDiw6ckq5cGG6hf67wjHRkZWAr89mAW0X75qGojvTUzEScVq5LZ3fCmUF0F6k7Yi2My
KFtpjh+mKHnJmw48WZukBP75v1BvSt0gEBY9WVDSQGn5T74Y2AItCBy9uPP1KNv48XykJImloIze
Gh2gSB5fkUK8A/e85l30mFXtKVTjOyYPAHaHt5rsP2fVeJ2Y8WM5mwPWGQX5nHEzTM3WL6bHPrdB
JLUHxSxcRpI2SRPjYpzZpqC7nBX/OrOjQ6yMJzEld5KeXPeJOpLGLHZlKy7jUs0g+dSead+pcfSs
Lb8zZgtimMI6mI26sybjlOuXmr20vXE295zJIbjvgeo4odEdWise4Imkl3qcPPiB5Q1FhLUxAZdb
Bc0baN+9PXZv86i/t5V0wYD+YbCVVwUrT9iWB6Odjm02l+5gvVmTv4lzy+vkFs58f9RiiY9HlFUb
1FNtmw/6GMVe0pFWKBRB3Dp9a/tx0wz9m8WGIqFZtgYystxX1zpX1ElPbdb1d7NWwSJq49vl8R3E
DIAbzGNTIswpKXhoy8cfZEZoAx3jarVtMwV4w+JlEYcZTIuUKIrTV+Ge8QnXmrstoVsFlWj7HKi+
ExG+doAtPKVR/wUDBQQIPrM+hC8aVaoLn6kt5lW6B4KnzHEVNCe6aXDsKH8jAQpmG66/8PO1iJSv
MnHUkxUMn9R5fvBeYXVgTSKjrrNjOFsmTNO3486YGJSy1C0jF4flreIL6zkfmkMpuk/+3N+KwGyW
BUufvCyEJgmCZd3/bn+OCwk2kM+yhNr9lYnDg2R++Ga7HsMe6N6HqhPZrhtXIjkxWPgweukKdvWq
zOOTGHKnkJuNzLT7r190f3/PLVdFr4iDFkEUYwnSfX9VZl7SBxNDtQK0tm4CPN7K5An1zpAHb+Gz
lV3q1foH2hVvWOxsPtnVZNgs+BCdaj7O7PWvr2hZzf6y2nFBts4oA0Q3MjLa2Xa8iVQ71gOWl9Bi
2F/GPlrSak3AaU3+StJjrxpi79d/8m/ves5My09Dyx3cILWnv34HgAbLphmtcpUVhLjU2FNtLL38
adF8lnz720139qeWS/nuJihJ5s/2wmOC74h6uV+1+FESffQmM3TNod/8h5+M3qYuL0kqeiF/75qL
ujDkPmXvOPXNQQmeh1J1dSYiCQZ9smL+aNP1/SblbL0ME1wEjKhyUIu2yvA10D/Z1FGjO78xlj4t
20eokNZyfDq7MeYU98GEHmAV53hss+4GmhkHCSbtlNB8KrBfannoQwqvMdiDbbyuQ+1yrpT6SK7a
3hY9Uvsyysdn0Dvtqmts9VnEcfhuBaypc5mld9Y02oiU8F58WxXsHkdMYWqdO8/zti/17KqIculq
UOSXsCR4gTzEMrelYYZPeZXMJ5vn21UysTFN7amNVfWZmUwQSmn22lO75zyisJwlGYZEy0dlWyOG
2Mg2J3T4IMUOEhdyKlGruyjJ8+3kZwr0zlh3Ar30vdwojSsfMJabl1p0zK0Je10oT3tgsPL7tyuR
7G7w2oZ/oaws3ROP4eRm54nbzXqOZS61XsaqQYwx5rCVKvFq1N18UpuBRz2UOL7nQXkKNM08Sm26
Ciw7JS4mGS5F9+kNKBiTjRGBqzrG00JdgQC7XEgeIsXymKbSm936sVsONig5/GC4/F6pAtY7TQzl
lT9P2j1CCq6lM4Z1AUDL1QTRfXVg+LFrE3Lzmb0hTR64dsZUMSrQ4mvejx+hYW8sPHtro+J/7ndd
ivHUrtx4avOvpYXTAeAqpzFZktYQkJgrrcVj0rYKScUIGExjPM1GZb1Y4/gVe0jjtYbeQDOKxa6r
kU9H/vTSgXxhjpyxoZXKbsjl6l6ZkCHdYHfFDmpHyOcK4vXMfCO/slW/QIBCCwIWImcGNfIfezuY
dnY4tluGj8ML4vr11RAgddQEY4rVQnFlzOFZBbOGIILR94MoTPuxyoLC47uRPMBsxVodI2Xd9epw
F0HIekiaRmasgWmPrQaseq3LRf1hmBKT+WjTtmUxfiR21B4q4J/bDoOlq/O0f7UzziOyQS4IWlKA
Rq00vKTVn8y+yi4Z/jE+0kRVdzph/60Q6d7ISroKATqBMFLCS1of47FP1eIqiQN8r0lYw4Iar4JS
n4+5kPodZYcOl6+Gj0eN2GClQk9XTI9CwiD9M9j3/dQ+BGX3MaHOWXOPaB6Dp5GDo7BfVzaKJ83m
novk6qAzhWDXS9YDT2Iz2+hJ8BUx3iXsndoPK1B48RUW0mRdxTycgZ4rHprB2JVT/bVSx/ROV/OD
GBKDQabx3rdTdGCDuQ6hxbrUFxVXlJBOpbFbFzUp/MTKXm3B2w9ObuQxrq9spilGYC4dNaW+F3P4
YjBu4xJAFW7VDPdtEbnAxmA+agiH7ACTIEahYTsp1L0KNXlTtPTIlJ59acgWZjKANmuScyVtOJwg
Ipk8a+QZo/+YRAiFaC59yZh9cQtdvlTljIRbM3Xtq1r0+Z7otY4qPUYJrbHj35Q81SfoZLd6sHwn
RvEKK5E6aJe+ZQzXAK2ahJf39pWZFVnhlOxbKp8sgp4Bi9QZXPZ6iwcfY1u6j4R80xJYCAb/4GcM
X2gxI85Ra46e1BAuq/xy3gX1EJxGX+gul1JRxZmp/yjdwjm+K7UcspmWjKuh1xGGwuN6NFoup1Ti
5LZCf+P1Q/w6Q4ut3bFMDIpFhbmmbfTF6GzmvPgNsICqxiGX/GaDuEvheU2XaftgeA0YtjjkAyfq
xGx3TWe9wBkQ26lOjUNWS7EbhLX+ZWiD12mujqkkB2si6hw0Eust03u8URClDrONcIuY5i5OC/9R
56UG/jDSGZEvkZzYfFOs/ytNXe7b/DXCDVnRHEa3gTxJflTzpnWYSQawlqkvw+yj6DQu1Hb4ANnN
4BKnHYeGc+/Nw6RcaxDVvSAZ13I30wRt9qMS37Of2wVJcddCMbqT4D65U9mmzjj7i3vMOEq6GR2E
keunYlSUjW9myGGYds4vg0arNxkwnV1pDsMBvL+6K1qjPjB2ZDF0HutMC+vGtLcKhU19nqp3JB2t
W5ah+SjVdXScgbUfgoEnE/ikyqtauQPVlFxVlT68V3kmrvNpDJiRVGDGQuvk5MrMw1YrbHHNVN4q
SHNGFUUxP1STjwW9ykj2peVllVT90egtiU+fNZxLeRI+Kr9Jkh3nPfgPehzcxfC0HKuWrtJqOCqF
9UTlEisabMl1g+AuyM2IXS0gg75rj2W5UVirLxvJ39q5YJVML8CUJtvOSGL4pJKfrYIRW07WttCo
mAzc0iQNdtoYD8zc8ISBZBtPswheiAQmmCWnuzBNbjT0WDCoKoc6CiNZxTFRizX3i+ItyhER8R+Y
O14TqYPV9IH5IKysExuW7LYyxy3YMI8EHqpebkwrvZL88Z3WGsJr8LELfqQxiImPiuROEXrtAHUk
85NrdgMu1DLG6tNBYaS9gqCfqOu2ZZK1ocM3hdfqdIhN+Z7p8ePMAftUcj6dTMRq0ghPzB63iY+u
MpHemG+lGxmUD4ZORadqRt2DInGnhf5NN+X6xvS1HaRAgSmFr1Mrn+QpeCmGbDMq48swxQ9wKq9H
f1OonKX4H49uYWW3KCnKVSgO+Ke+1kN1ubAVIqKs62FivIywkxuVve5Aa2bTISlrazaUVV+NR8IW
h8mngaYnBuY4WFADsbatXSlPwhZHYUMe1P34GUrUdQvCuJWmm1mv3pk3vG0H8wtVnZAXNbr1fsgv
06S5mLT+DhQ5hAr5xGjkpWKXBg08bd+n7XUezC9dQz2LKf3AVeqwvG3aQ6blnDB5dcoFLniWnDIE
PqqUDS98Dgcm2y4G8CbIuVrNC6pu0WL58S1lltKr64JVIAKxNfuHEoYHR9yNPyReWdFTsvTiSA7H
RUD33sfann/kseyOnZYck0LnIismyYr4AmZ2xNF9AZt0InQCOzvAuCO7s+h8GFhT1rYu30dde9IG
ENP2gk3hq9tqCVpTw5r2cVDve6kUDou4vJISqvJ1LeZTrLA0QRJbEZkpHfoG3Qezpm9FFVFxqvLZ
zZUmm7wIiAO06iFNnqU5L1jQe/CodmxjCAX75aAr8F0ZSSrDg/DNiAXLR9sKTRSM4oKCiwR72S6v
zag211kxSo5Mh4jdZ1CmBMXCPSMCt4wevae+T8FekrZ1Cv64s5RjAPqX7699KPJ81xtyhUgQ/Gre
P1i9ej9asdgPQtsUs/k6hIeotPCODjhv58BrS3PmovoEgsEryinX7MQh7IuDEPIr7e4NuwLKKGWM
vgd+b1roxUuoSsYuMyffo+YJn6MyWh4tFi2CKJZnZlK/acqk8fw+YIJ5iN+ywri2mdTrRKY5fVHA
kVWsHoeg/sVofWByU9J5rcKAbcNAnjGX7IKRUB16DbRJF9SkckLUaFbk65sKLguVNGvQozWSOeiu
4XyvAYptuq7x4qE4BnBnv44qHNyxVh1JAlsbR3W4KRQz97SmWCyuIZBlwrAS4Aitl/eJqdcL4RSo
q5TFj0Pjr+aee7JtI+sG+qbsRBHVq8AeLiMzeAZlfoxVsgBDlA2XY64+F1Xnppa2PA7WvIoV+wXR
We6VtQFYXIbMl0nBq5ki+Q1KP2fI0ProAundqJsAonEGlZEapuur5eDGLa6wjo0E/I9TntvPqgXA
QxjMVjcVC0nHiqAA8cidSeE1xBvrTopGH3JwtK2A/VMnsTSmYcLQmyTxDuz8KwRLItYm5WbGcg/W
PN80je3N2hy5LBX4nOXq0Rb1usnQTaHs2vi1lB6Mbl54s4z9T0Bz1rjy5htsVY2bD8TD6kF779mS
OVMCY7ybagp7aXwlYilxyZFh/pURSvdNeqEzS7lDU8JgdRJd1AXvPCZKdXApzVeOIqcqakBBGaDw
6nbaZ7V8oyFBdoQRrADpDJuwU3v0mICMKG4qZJGt8qLsIhlY4Mg7SCWyld7aJVcB/3IjjCxiZCG6
hpv3Lqr8CmsxfS2rfE0grWB0aJ1gqClzWXPo2inIVtMfHkLEjBnfNVrU1cjq5lixf+pmwz+pdruG
v0/s2c/Gnebj3M2yIr6SMqE4WMNHSnDsUczh9/rK/w6K3k3l+7/++VZ0eVtPf3dNUef7rnbivbQv
/4DZFlFIhUX3r3+eXuqXt/f0H7smfcm/Nn+ZFV3+yd/HRBVF/GYDsRc2/T+FgRz+m98BboqiLAOf
OoU0OgbLgMQfQ6KK+ZsiwJSi11GxkxAh+WNIFJMVGLjvBk+t/2RI9KzEKIklYWrQODxvGfpBVEDP
aPZ6HR9jOPwCaUnSyqxjGtQsc9er0pfEzI+j3jkUGADKwj2L1GCr+LSTB7V8y0eopeVnrTid7+O7
at6fV3RWVqQ5LYrBnJp9XMp7S6oCD8BY4MAXzw9W2NF0xRLu19lKUqf2gkl8y6m0RqZE332tYvHA
HKJw8eTulV550Uxw1HR3TdA7nE2izMzWSp7eYWAx12k7Fe44x4nLWo2AIihuFA0lqp9hgeuiJwjB
+3ku7uYsPlKHfJhm1j4x4tHLkRtuOVzoKHwBeMUVF9hp87tu+bsgoxw+Bye5KO5COb2rsu5o0jB1
qIIsTvr4izpEkVtJyhu1pgcAj8YmT+VbBL5g6OHfL8MxVzPlhu9uytPvddB/5F12opLUNv/65zfr
yZ/l0T+/0LNgnAKeTmqrsd/bMPwpuyMz5tzFsciKVvbAGwNDiQH3EYiVE/nlxVTGT+BVd0WQaPQB
A69vIDPog9ikfrHNAuO91qmV9M8cnJxcGk9trAOAS9IAPvCQ7cCAwmAWADNhBtBxw22I4JmoeaKN
qTuDvHRSzbgzFdqMKGGuq8r8pO951tD/46OKs8K8MbZyn0hkISd/OKVpeKjz+Nqo1Uu+5G3b59iI
NTp+oe6bjz44FmcyhycNQNuqnxls0NtqOxiIncvglk0TTDTx1lmtv5kbAaYkSL+oBaFGbvb8OpyC
UxdU8ydV9bOo/p+XvjwO35V3k8Jm6ZLkal/7wXaaB9p++2hBxFmjR+ByI2v+jVWvkwCHrmmnT+yp
HoykpeQVekkNRpWjupsuFmOlQtU5cNPiA1IuMJm4ton9Yhxuf31DnTUA/rzU84JtXoY67ah6DyiQ
bGDu5YFN/Nun8dAZXjsGb7XO7WMhZ1HjW3agveuHAefF3nDrorzIeFScsf6MJfXX9MOfl3NWGKc0
2hNxhtJiqR3WSwTjHU/W+NkPs7wJf/D4fLvXvvthcsApIDUwaWtTeVGl1QXAeGpNxtx6OrUmRglz
Rpdkg525pmx4QAPo1KC5UpHd4loAkCeHV37QHjig1E6QJhtVB3hiptETJ+lbRTTbgqjwr3+b5Sf4
0cUulfDvLtZMknok+FEDnE09LXhfstVJnDM4ELipaX7ySlGWV8eP/sxZQV3n/RcxW1DtlWLYCYjZ
RpXx/QSbXlgOxnXPrEtOQ6gN9Mn99Sf7Nlf9o795tlL5wKfzMcV1NdjzrTZZB1h0RNY1MkrNYHww
Su97NRDP+yRAlzLFmFP19Sik2cNK1HJjcLwbe7110kD+Ei+TmE3dv9rFwhO0ptqll599dq0/+xnO
1jBDnyTDn6xy3w79EyxkQQnBLlmn8GwhrxVOxOyjEdj3QjTrUJ8hymjZYy1CDCmU7F2WF2pL7Zes
kzzK/ccWTnJm00fTqK+FxoHq+FsVCXrWlMDZc8heqUirJpMvP/mylx/yR1/22ZoxW001hJpa7edo
UbhqaBIQywrVQBwiHvWh9apFUMPhrA9qjyn/dcfYbKdLV6Xd4C6PCE8Z1xKVnVl0N0MhH7LGfONF
i5yX0roaVPInz+e3ObEfXOp5MzbPpXTCVl/t44apV6kT1gU2DlroSdQf7WGmSgCiCrNUNzn9QIQ6
UBKGaEr5SlcCkFAp3Guzl6nVkrugAA4vwG+JtPmZumqpo29T4d9LQ/yg+sr9VKjPttJRyU3STddE
L3KjhOxEgO5Fo4xy05yw1MMcMih0LmKQX/8eZ4GeP95x56lWv0rw1moA5UUcukYeHQzD32eG/d7r
Clrn7pjUX/i5DgQ4ALS2BzTA6zzNpU8e+LMg4p9//+yVn1tt3QnuzD1zKDKtHeaX+4xNj6E04alk
S2FryeBhalBcSR5eE1V7KyXMdjiiCpYrtd6QO6XdMgVeOlGptruv+KIqpu+VzmmbGHVMpnSBW9ZU
NcOxyiBSt9dlmWDUClwkRZ5a1ocs7Q+alAdLu25pPFk6meXKJnZCtQIDysaWgm3qixdMHxZbMwiN
VQbWVqFp6eHAuZ+tdKc2xDVYlFIHM9RNQQd73Yf1M5Uf6mY6QNIp1By1kI7Qru4T5qRDNXnqeYkz
qFdcZIG6LTmUj4NRr6tQe/r1D/wt/vWju/hsETOZ0rKMXnR7mbkzFAzVHVTJyit7+gGdKhP8D0W7
VmsVJlrXqk465GIFiivwWImTtcVWxIW+9GKHBHajUsvWoR8glWnbfT0AVK0BWn1yM55F9/+8Gc6a
3n3RBlUPngEEWnis+0uzP6IzOGlqemjqgGZNpxPXMIU3mgoiI9+zlDBHlt678G5pF+FfzlToevNH
nNdXyfiEHuvSlKwNtQLMztW2HE13iAynMbVtPaubFACf4aMWRIyQ0h6oK/I+xbNv2TCShOJOZn2T
YEcn+b0xeiBRvrKSxDXaOd69lFsusv7rKMx1QHopCtPVf/mbnS22NN/SKBz6msKNrW3aLkrvkjwx
KRvV0U7BPAU6LbKIX9DqKAzL5c6U6Z/bm07R55dIqoOtFlPQiLKcJphcmZ5KOg5VFloh6p9Q+adx
/uxil2XyRzfY2ZIt4XQAAJq1+zhLdOEW9hQA6QNK59P6Zq9sXQUU4Bll4AGUVVgKWhG3lJeKC4by
ghvoiFlDcTKMTqi3utuBdiTNba2+JORLdTUvWhftN2buMolXzGr8+js2frIQnU+u0nbAHgCbeA/N
raU+1EU45hJjiyOBNi0llpUakvKoVXCwlNoHjzgVc6kdEjJEBBeAAm8Yyrgqu2mrK/QpS509c5nG
aMU6g+oywFicDxqsyYy5/DQ1ITZDH3JQPBhOaWYy87rm6ALnfeqgzLVYuFwRCG2bS0myVUUlHESm
wkVDGLgVHXyKTBNMVdoPTj3FN0jOoF2za/SbtPDCpNn2U/pk1eEpGpRNqaUZlvNwB7LmaEkI1XyT
opHZheUqUNEPINttdv6UJDxHy65ezoln9cZjm7Rsqk3G3nuLnwm1zbAyB0v9veLzU3aJ+NndcraB
UarEYEwjxSWGcIvflMME5XX0gtjl6JS0SbCwGinNFt37qAkYxlI5u8rYlCs774YVZDx9VRXKo9Lo
+2SGHRurF2AwKPdVqn7FcO+FlucuZknlkyXqZ6eSb3vV77a+xVDmmhmX6T5JrMewb58J52R03YYA
Z0h4guPzKIT5mInwakybdpMWNW9KQwIOnNP7q0R0aoCET3F08+t792dXdD5QqvLKDUczp5JRKdGV
MsXIj6JeLJDofBtKBuBqYdMdLMGHhzScASLlwzatmAVFXmhueMHopUPqXLlEyRNt6s4PPnmuflb3
kc+Om4IuUtu0crkPFhmOrFZMF6lNsFFTQ1+xiRp3CZRjUzKu2oBj82y3MuYuehDg7noX+Y52ha5M
XksIZqknyGQluRE/WWF+dr6Qz7YbCgRMuJ94lnMt2RHQhBOCQU+yLimG7hbyM4DTta5bbqaE1//l
r3W2AuOolhWRTgMCW2UDWX8jZzoom8g6hL7l+Wh3G9v2Kt30krF3/Ni/RweyERE62XJpZ0F5OVmo
yD65nJ+Uwc6TZfzo+lApyrgHrH6vIvhx1bafnCIZT35M4TlpqKPoSf6eSeYh5y2hhsWtxqnfJV0B
jn5JN01K8FbAOHWkOn4xLOmTOPdZruqPDcC5TJn7Ui47mvL7LjSIX5p98OyzZ/5gLpGMT180WxFU
CtEkdR1F/SGhGkYr9lnWi4uaMU1mpege96RL1lQMoj27y+G6DYzII4F6o/fqCpDik2lyoIORvcqr
9hNW3c92WfLZIujDcKTyZ3V7perv9daG5xnTLWolyynr7ElJ2uchYIHQJm2vae2Lyft5aY8QpenC
Y2ZIlwSDCjY4proOZu53vgQBwTR6D8jXfnb3L9WqHyzV8vJS/u5NZpTSHEqD3u2FMtCtk+NLpRox
wMr5V7XqOD0VwRX0wNCp5+rC0ooLpWC5o9HFlZEKcnjD3s0WC1blP5o1mzNiXfQQ/z1w+/+tHbD8
of9h0hbSvMub8OeI7aXW/3//z+vL90X+f/9D/6ZBqtpvSxYUkAlIGqiOS73o9zo/Es/fYDJhhbHY
QXxDaf9R6JeM35ZJXxMkpA0aAAg2l9EUXRv+65+S9dsCkNRhQgqFkSPyfv9JqZ9e3F/uK65AaACY
GLcktgu3Uj/btyY+zOA8xWqaViEjBmSinmsOX3fAc3yTdnULmBXOj/9QlLLxNUiD6S4TMTEMtSTW
H5Rj8WGWRHrmsg2btRybCmZnMlCMWJgNOBHf99EnUJowQQQDwE7dfqQu1KZdcrJ4YjQq+vZIz7Ss
o1fs6CAO8GmMnA+bughXra9ksydPfvWU5TWQFCOFBQ5hCE9B0oxsd1LVBwfcUOcaPDL06XEolgmx
vIsIDGCfa1KvjEHlOdYyRe1iXVLmfc9SfA8ArCMzjTrCdgd11u+tBvbsohamJav2nXyjzuyUKVCX
+UWUBHN4nBTDTjxzjMSzHMxptYVPxooYkkA6cQAY6FEyHmGsZjGKLfj8POUIHKUlmO66y4/W0Fa3
sk9vz5O0UbzZ5P8eJeaVbyW/VEeMWHNCHbpVmmMLBUe7VWUqRJsqkxOZwpZFNzuT2NgF7DeNnaEQ
uxRyMTxloiprti6VcamSNHuxK6LYjir7U+9pPb/MvmwK7b7ACxp5lUlmzTHqloiE3Sedv1FpSUhu
11isZYGa873Fdpkd5TY3DZIjfuqNbOdXTAZPitOkhvaE2DakGqXaCAuGhLQckcEQWh6nA843/oyN
xME7CABS0nLlrtDQpzmmGqDYHFq1vu5IMMpOOmP3AvUfdNZDiYghW2IqxUeZ11W4jWtJoQOay8YX
cChttxPBkD0ladtx4K0jezdOCuWAfp78R9R2ggiExDt7pWaYPB0K6GyaTGlqYs8KRMxtlxIqcP1c
50RfSEWiYNEe/ccpIAzoMM4B1FBPSxDsbRNd4zUlrzvVkcRRqBnpw9QoJSIXylwDWQ6XS7UisKpt
OvKdBwJRkbSqUSTwJc3NKEGWNpMbRo4QmSjBZEiHqbBg+pVKREKmZRak3lWKWvirqrbSzGtDbTiY
FDJ8p+O8+5rEvPU3tJxMujFlT8BC40A2EoKRwcIXMaQdeB3DIzMV6kkKOW84RqvnfI6maS9jPfK/
mFY+feChtXU3rrMMcYfvq/qSspMNNxYoyBhkbJt7fiRmJMZywD1LOwZCloKXpFwHbRQ8SynlUgcp
dnKfzqFNqcRM0ls1zvrK04VvYxS2hFhjmu1Pfuu3/PuAdIwddY2+NlJf5viI/PskLD9s1yXAwJOa
ReMXZvZb3ekA0QLPp45BRq3QhpYQS0cZJ2yDCWcqDnOw8poZUF9MhwkIPJt5Z4CdXjhtDQHfCSV2
C8QuTOU0RKP51uTh+KZiEm4JDbbSW5U14WNWRA/yaIB2S7AmhY40a82NaOrhWqnluXBGEYOgSNKs
Kl1dkXDMyDh4VZeJ/zTy5lroxUqkA2khbFAT403qOF3DwTexXsugvMMwN1/xvaE1mQsGj7xOC3ws
RypbSGh6FhXFSW+phOgdAlinhft8mIasJk6R+yp850GvyxWxgPTSrrO08nJ+i2e8Kcnk4hgo9lXM
+KUXRbhe3CkuNAqLva+SBBq70RvBF5xqVfPZ5elpfw8y2+btijYF7SYqSpLLhmElWzsSl7IfpU8p
4cZjOA3w9HnlsFVfJOPCTZKuoqeLIvuUJ1Lf8LMUy1kAndN9jvFOeOlYxTLsoCqmsiOEcm2QvPnQ
2FckmFPnCaEOJPzrIELP51HmaIk9y2ryLrQp+Sox40f+IVVbbmg4uHzVY2w8mFMQmWvmwkrCIHbP
vgYyo6ptWE1ny9OoDKveiC1r14zyqDk+ZUaqV6jVq73ESf6gpg0kRy1OCNIUmBYJquV5qZOI7wXp
0UStviCrOmCsMvTLLjBteRX0Eof5QUU6ReoCEyKjStgLSYH5091QCrPaaYHSHevQTyduUUV9JO/M
wAw9eT3fh7KJIz1PfH2dBol+X6iVUu+YJvclvjJ/BDjOOBJZsFK8I9SUjqwrBj+CNAXdNqzKYavL
fpAwSOb/P/bOqymSLE3Tf6Vt773MtbjYvXAVAoKAQCRw4waZpGut/dfv41HVVQlZk0yN2Zjtrm1P
9xQUEK7OOX6+93uFxkyOdYnQrkzLb7VWNN6aWQhmb02SusdKAj/zuKf28bn1WPN0RR+2vpZF9CUJ
Bmz8oRJh9Se4MyxOkwS8naJEkb0hS2p2ijzWmxHw+6RNEwzXzKjHOxIf8gd5UQAqokTqnho9jPd1
P3WNo5Mso4HHDuU9bgYmbywpgAxMDwmeKF1jys60iCKgKXLlDXUJ7qtshoSON3L8VakzyDtWEqm3
QYpfObLCYXiRw1n4VhujVv6+Gf5Hm81fBrb8uJn8X8fhren65u1fh5eq/ZffF99eurgs/i+IDbQw
rtEMdmy/3oMW7z3J//yrPzahKpbkTFxcL2GIqBK7vT83oZr6m44n+WqEiQnnukH9axMqy79RVqJc
Rf9MXhnMvb82obL+Gzxo4l6I64EQg73GP9mEohP/sAnVRQm/EQxHEOacRW3vixy57CJJrIXeFUqD
LA+K3YFpQAfhRpAbAsUgUAs7VZ9KuJNlwbCcun6iyunM9EWdjFp2BBzzif+uY5hZkzFWpCERwRZ4
g0pmkW1COJ4QwAvhTg/kXnQSs6Qm1ee2wxs1S+avALQd7Mc8a54auS/pXMRtXzsUXupsz6zlR1KT
JXjRbZ86U6AGPTkoktKh3GYWkpXaLhkqfqO9UWIZCCzo2qayc3kRJwdrNDmGqimqXyw9T3NXhFwR
Bbn+uIidyMaulAIalI3+rZOn6madeC+8MmDrzeEwchJNzD1IwgxULY316YZX5ZLaUimukfOmgM3l
oBlcWiNSd6ZNg4fqTMducHmflGSHNYO2Km7ZHDi6sMQv2OCooZ0GNKJJsZ3aaNOPSUdWYr5YL2an
tPh25xEq6Syb2P/22tA8B0TKs3suMZkLDZi69CYzGLCca/tYFDn2BUihjJ0ZFimQ1tjeiaVOBl6W
8+JReWldEmsusPlsYvr9Tdgar2XUmY/sDIJ5a4VGf9RI95i9Rk8tyZsTg77VCN03HGPjYTGkJXD7
XM6ObdYkIg5lxfhsqNXyoKLGnewez4lrksXK58Iq61M8zGueVjzgzSBZUd4RDKKltHuttBzvBN2M
vnFETdzRrNPuIayPMeEfy4C+ts8QV9VryJ5XQy1+xTuofiunOobgGULOlb2FZDmD1xIxWjYJ9wqp
E3GKKGwSyv4OobtmEGBiaTRpRzl5kOCUtjtSZrs92pzwyZjV5KKe5uClCSJEITI+s7WflUZ30omh
faGDOT1F5dwLUADF4Squ5vyKDAjWVwLjAhmEhZQPm3iJUrH7QAlC9v1wt22qCuM10pDmOmWXBIFL
4kcmMPhM85IsbkDaRFqWY5Bq/VUt6fJjbpb6M0x1jc7d2DdkVSvphQnFFxZ0hivI0hbZaa5G9mV1
XkmGI09WcUMBRPOoh17IvIg77VZXTdRSamoNfrKMEtAcdlW+uoTWKUYSvDX1dmKrVVkbmlD5SxCY
WY+rkFi0jjigraOuiTD+hUU7nIS4IA4oQ9T43IpjQzDaMpGyKTQjeX29saxu4EUyB75aSs1hVMIR
bbLZBuzfuatdo9cq6SXTOPtLqAHmN2qmFl5WLnTZK7VMzU2v5SJh7cmwyO4SxtqJt3H/THYchDCx
GhWJ2MJWElArp1CiTYWITG9Mxe5bYZpt4athsxyqnoe4FfUwTdBSDaQwB2RVDZuo1qLFmbHyvpyM
Ej1yGmEcQkEYfOujpeCdrJGVji80w5FUUqJwRPJ+YGdXUu40I1tfp6lG3qnYjhFX1JTrUGqSlM1w
GBEP7cJmIh20KOpQd6xAj56E0mqfVVPILschKV77DmmH3bPBovE793C8rVooNC9MDL27wf6eRCC1
WHKHAzTI1jtU/hAdSDeQuh4uk0nPwiEdBplJmyraU0JSFVvgkcfozXrQ+YMhrFYA2MLWW90YpXv0
JHSCxKWbO3YUo/6Qa5l4XavQyL3eMpsDOqIkdptqyb6ohiywlPdm+70Js7yn2z6MMUYe+uDSXqpj
iqGhI9++EqKvEMob0VdlgUzPGcDrTeBSWnobZE87lZGieyDHZ/ouTrQegMWa2lgtatQTdirhjKdy
WX6b+sC6HeRMoWqA0H8K8nOSIzh74rDUMSbwzcP8IlxGdce1hpotwN6FBLdMCfnXschOEcqC8gVN
Tt+xhNQidGkScGhjS1PyWI25gTduXxT7UY3lBdfzcnwTC4lSO9GFmt2TRGyj2I/1rUl2dOaG9Lvh
IECUW+ySoM6IYiOkqE4jMsCgVdTTsg0bdSHcUsTi22kTneypsA/4fQSf8eSGxOy8hoogP5l6Wd+q
WDXobhlg2+EM7N4FD+NvmPqImSQQyb6rvrRdJGKSEHQoDwijtiyvFJjZLMeDui+kjFjzcFYY21mS
XwHFDI0bYiP9lEyyBmbbG6sjfRXE9QY38YLn09XJN1Qe+jMQkCl7dd/PSOpkSxV8oBw53SdYFN1b
miCqF1AmF2vL+NAVV7LiSibfGiTKKec56jxxauJs15oUWZjQptZy0/LCvScfq2Hriaa83wHGjMs2
7SQixTqGrYuvrp6SVsTURsJWtIlXkicPhRH9ZukuxVhvw8qY6p04kiF6sjLKxg30lVjYlhF8Tbtg
IZhuw6kLTgGL0whOomrjUe5RFDqRUebPwUB/BvMJtAUkhrKN9zETaFUIkZ2+JWJDQUUyWxNplt0a
jDlIbWDs22I1X1KXXm82MEOSU18pLaTGcdYTrFiXJLOLbBXyLbKZEqSADF73YrUEEJjaGi8luWtA
Fai7p9ZrrLEpdgUYUe+LurTgXCYYkAALKRk6AKIpk7wp0lrKZKXj9yM9zr9W8VIJjoGNeOQpSRXB
vuoVktqMAXQe/+y+38Qi76gmV5pgm6cwqBBHJOIdgeTSG+xY86WsJGJ1yyKkUKYViQ5lXjUEHFHM
XuHRBXdBPQbfhCikshzniQABdRqRHiiIli/QNypPTRahoc6xhnyq42koYM1L1oYKnoIrhX6WQ+KY
glOXltXgzoncwgLRaBMjh6wlp81SaJQpetLMSafCVAEQMxbA1RPhuh0RFNtlpQT7UhCVwu245JU/
VaTRqi4W70WquNcMdQB1bWYUupOp9N6doJnK6yJRzQCTxhS8B6IdRIlSyfVb3mRs5rpWNq6jQNMW
pzYDdlR4KlXjVWWI5d2UZJXOfkeXYP23WWLgUN9ZKkposZ5cmQbtpihQHnp63iq6lzWLccyiYHhU
qdhu1aCM8stamIxvwJN4A7YyflCUq5og2GwHu478jonXvbqMvejhF2DeJwMkQ7cVaH3YKgFyUE5w
GbcxMeN1Py+8vTdhj32zZ6SxEm+M2JAnV0mn6IsZCCwYJHboLDDEco3s4YxwdDpz7khEkwmkcgRL
KniRNktOTi5QgpvoY3qrtwnW6Pg0rBZVhQSamog5WiDgMdr5yzARNd2OMst91rekBoS8KHRfSqP8
Xqot+oOIs7J4T58VgesPJc31712OH9nKKwb9V+8DS3URL0h8adH0ECxOMfO+PAiIw8stFehSHFsy
G8ys3UjlkHzS35bWPvbPhzHB1kVgK3bv7w8Dy58VVlFiNyEhobOy3h3CRfBKMRGcWm/FKyh7UGlq
o/KCKZj8Gn//G9LO1etfX+77Vs+/L/ev8/gAyasV5ieyKsdu3BBROWlGszGUdVoaueKySHqlrsBP
zpGNaSPRFb8++t/d7LWtYEoScUTyuWHwY8NpUYwZVR84lmXFXqdkposos/zkZq+P7OO9/vEo67P4
4ShNGZcxBugx4GzY77Vanz0xxM6ojAfF/fUFfWjwne8nqgkdH3a40SY6iffHKgODPO+ZXLp8Ehnc
/cSUZ8VsUnkfg98895AuJRDIQnwO5GECoa4yKLllLm1wJFIPVUK8IzYyqQDElaRbCUbZW59LynNV
pux9BfZiQCeJYV2HPWvRPx39bKlFFnk2IyYxPx8TFZJhCMIxsYjhkwl11sy4JHAvlna/vks/Pfb1
KCS+6tjKYE5ARf/ugbSlMkbYICQuZk9ML1PJ/Vhstd+Rm/+QQ/LTY+co2M7rMrsXDZHnh6Edkh0+
w2tKXIGEaqBTEXvVUUq2UyBOnzTL1xN+N8I4FEaJTGXRII5CWzGHdyNMEkUxjlO3brvwK32V/A7i
c40BALKs1iyFfWhF/5Xrw5pFUQFO1uN/uL5m4QaHNXcxiSPCCwIIe61cGPYkSOMnw+LvbiVpU9CR
aCvSw/tAUQAHHMAbGBbjonTHas3yLAdTelJT5bNopp/HhkHQEpZDhBmA+agfxoa41PFMZiJ613Ep
N1abfW+I5vhk3fn5eTEeJJWRzgZ8HSPvn1er0LyB0bUOQGO+76nZ3EVQo0uYUO1BjKrsUCxCo38y
IP/u0n486odLC/SZQM4oWNkG2PaPKr5UUZWbn4zF97wNViA81XF3t8DRjBWC+zAWtQmFew3W4Apm
H1/nKczv2ZgKh7BX+ULC/AgcZwyUrRp1Ae3mP+HA698H/C/fneuhSTEQNTB5QrXXU/thGkxLWwkk
ffJS0/XJ1Xs5vUTRFbn/haNgroohKZOaAvP9UbSkZ5+FB5tryANmLKyLvrQWk78+ys9v6NWbnpWQ
5Cza5pr14Q1dGniWU7UmblCyk8XCqQwN9lDGSunPZCQGShkrl3OUCorTNmLBAl2LOJzNq40pGsuq
/uSM1kH5fpHhhBDpgV3yslTMDyeEgFit8SvjhJZa3YTsXW8KbdWHN5UuQmwerO2vb8HfzBJZJAWd
+ChZxCP7w7ssQqgtDAbWVaZBPFrXwQ8l37c0t4jdqc+TyrwcDOS0n0zOnxcbWArAx3jnMz8xgXr/
fDtBU0RoMokbgjL5WpEsuyDuCw1fI4gPnwymD8T283SRWQFkeX1F0G37sDmg5zsbWKQkbmn0+hVV
BGnSWSvc1ppouEOaEb2KoRudOiKGp4MkLtYVIx8PIYUadgM7PfDBqv4IUPxHXYdD/LUp2/J797F7
8P9Ix4EVmNuOQ9YPo/Jnjetb8zLErEO/C1933/7n//jh7/7oOhjib1jvi6aEFQrrHpvqP7sO/Ah9
K0A/ufP4pKkis+qPIFTJJAl1bWDQB+CtRoDkn00HfsQHrYQVcsMsed0H/YMgVPzr301dwBNUrhp9
EQI316n0MUzFytSo0rtk8OJB2GhRtU1HzIy0DvuiRNjGVdRsJwzk7CZdqQqibBR+iV0M6xIWnRNo
DLTcOdWfw5YaN9XHx2FA+lBF0oVUawWeLDX/2mwTp1PbLwvFkg3FIbHDwLhPKr7gNerObQWJggw7
U6fGGNX5C1oUP6izFyWvY5tG3WjTsHCaWjuFovSINfseWo5gR+G8obbP3SbSHgYZAwDipkeamPkN
0egXODbsErFASJHEW659r2DYFgv6oTVbt5UMX+ny6yGc9qkYuJmV7oQ6eIhrcZcR+rTg4BPPCnYd
Glb3o3RjhdnTPIgupgk++Z2vfabhSVKcci19xhUBphytTH0JR0/o+vvCsJ76pPTCKLwey/SqrWU3
H+iIW1NVuJmOq3TT4glhaKdkxOCxgwbcCH4Ne2DJxpMIxBajI5jlvmCWgzo38qYlMhzsT88xM7Fc
UEgb85id3sYD/Y8Shcba9M6GGRcV+sESbhF1jPQfu8J91wI4tIXXh/Je1rFxIC6g18xNk2W3nXy9
WPpRi17mKfXBmN7QOr1lRbxyDUJbnOotHYTJazVhQ4m7jQL9yFUgLKxb0RENGc+RDB0DVJLJJMwp
/s6n26mk79eS2ajr6zKtsQUoRZqyT0k37PI+PRSd7mgQfDWuqZx1/KvuxkmjZ5GjVMbnqS1QUHyt
ZeVaN8o7eJPbgSaxHEfHZExAcMYdsXz0pAhjx/2qKSzcJvAPUwhRVeTMW7TFMxD9ac1AEVNcjmrv
jpO4W+TUNidktlmYXXf9vCMC09EDsN++2Oe4isTIRdXhNCgvldYRTgnBqqs9QPdDHBmHRo9xPCLJ
bcxsIfqigyZgnuAniNBQhh/UWHOiAkEOpIVI81Wp+GZhetGHb+KiOQo4xoINp2A0IHfgL20rb4sO
rCU0Llqw1irGUkqRXR2npRbeiD1P9SZfku+ISzY0pjeikIEbzQ+VEnsQUY4moCmbJbuCcUJ7725M
UOEamp1FsQM13QebcIR68YZe5mX8gAeo1868ruo7uUsgaqhbPLJOnfqKv5HdN4rDmkQGfb+V9NkH
FLyLJuxTNbUA1ErsKjT9bnxR5/LUL+JFiL4zPxPKJ3PfhgEaE5hF0ehZ03OFmSAArheXr7ny1usg
XwV+dC9Y6xI5eQ1xHjBf9rDW4kk/CR34U8sgniBUE22fPoUBXITgoqiXQ9N+NxppG08PuDShaEJ7
nR0yy9qpfbmFr+DoY7uZjVehUl2096s3iK9G0lO7RnqNMPUlTMiDxtZKy4lD0R4ny8WRxp0EAs2r
DPn60j/pWrdHKHmrjsbX0sjsBB+oeDa3gkyjb27JQaRxpUmOVsDwCKpO3KiYucR8g3/7bZxkvR2U
1WOsATfnrf5VULLv7biamIBTo6xSIE4QAEgf6ThHdH7CEVBRMXOgYsg3a+wpvq9vUz+gZVqSxO8S
Ypb6BvOM8aYfADtZQj1R0L8uinUw6u6qLrVDOuh7XQZq67onq5RPWmI9wqe8UjpVwPRCZo3Df0jN
nSQsvkFReWl0YRthXF8hOggHZNFQyMc+vygU+WoyWhcdhpNjDGoVxRNkQ48YEgxnAnq8N+K4QG0B
F9St6qqDSBZiUNfm1rUaPMlW7hm45gwxp0VyfDrtK4FQ+zAZTlk/7ZrglJSvEYbFPRo0YwSuxdsw
ClVHjIYQ6g9+K0J7rMQCjxPFYUj6sTDulp7GKRalGn4KFeyw3NwH9EusXLkk12uzrCvsOMekhx4w
2rluRs2jrE+92VCOOFlZbt7JVygeQOfMc3Pvq2rEZBKYXgeh00WA9aXo6yeFft+4tLshHyMnI3ke
Zpl0JQiSQ7/Pl8M/dMj/fwP1w0aIqkQFPzRpjUC50ADx2MH8Wa/9tJW6e42zuI1/3Er97Sf8vqlS
td8oj0E0EFfgs4sz/b/3VCpEDgPEEjoGqRCrIeGfWypV+g0CFxRfi9QIUOu1+PyDTMyPdHZT7IGo
KVavEemfbKmAB99tqc4nrgBwrGfIKVDovq8SMBXNFBropWemAS/Z5Ksu5t7YoE1o9PIZnu9914oZ
L8jqZtBJGWzz4Q5K5H6ekVbFA6tq3yX7pu1Rs8Y0hsPwPsz1CEKg+FQYy0lvUcMojgEtlzZld9t0
5Xdr7q/HZbwao+lmqmT6AEl/IBf0gQn1hM/hpYRPJO6j9zBQbnU93IYqrHhBLA9C3sG7G+XObiVr
OChL+CDUvFa0Ll1tpAuaSUt9F7aj6PVpegd5sbIDa9wlSrubChh5lnAhWcFT00dHsc0uwjyN3Uzs
VnoKnoG7eIBz2As4CWkCbj0wUV5bMz3U4XgY2jyA0GEqHuHydmUWJ5rtuyRJtk0lvQSF+SqU0g46
IM39Rbxky/ylwOzdqfsceiLurW4eTi/pBHpG+KiT5d0W25htY2K7OVoPi9Y8wgSoN2qjRe4oW/u+
NrdQXyEC9NsuSvd4Q7QuJnmKr8j4DxSC8RpOWCqxbo+L/AAKvwmn4U4rseUSC3ST8lDuc2VxJzP1
BIxvHXOKtlaUbYlWoQ8mdCejQEwZ9DKiKbzEVhmgVeMNVw6vWiW6WtbY+Fmmbzq7M6cE8stnXKBI
+sTAfl9mKkyddV2f6GiKr5TqV3NWWJ4IaqerJa4S7CRpIh87iMDBmlogNG7cxaegCiCMN+lrNqe7
Xh5xmi5i6WII1RtzwoJ1yNW3ulDvoly/bBL53oh1krL0HW+nq0yiv5vkcJJpdW7FMG3tNIsiJ+l5
KLmuVO6EwwbNHp6jmLaPQ7FcdmySB6n4qpTFlljd2EGKF/+OSf13rJPVW/Gv6wzHofZjQboe7f84
QYVugmf8x6vh9VtTvOSv/dfyxwVRhp/Gn/1RV8rWb3DqVTySUIqz5K0itj8kFSxnirJm1GOetGaP
rxDiH3Wl+BtWz2s4Hq5GIq7pCkvXvxUV1m+0OVgHjdVUHZiEP/sHheVHgMZSRJFsXvDflcj2U7Mh
VqWAFvuMv58+hVfhMmDZOebDhRBpg2fmmKuZRSu6P9ym/wTIdz4oCzlpdCtuYnyAoWCzkchaErbe
BHJ6kzJRELzP5idH+QgC/X4UE0c1XiRgfR+OokD8gcPApUXmKI0YygirXnLWekekR/jJwXgg75A1
DraCXED3vE5oTHx4l2hIvI2lhiCB89xK28+xo9S13P/1jfubS3p3lA+4ZVOW8mqmyHof4cqaj5V5
koQy8XBgDj5Jb/27C7JWpZ6IXIHB9uFQPWlNJChnCHpJbN+MsC7xgVyMzy7o/RVpjHrkRAoPB68w
fPiNFfb4Ae9dwgaHz0i6ufCfj6Fn7zb2zj/6O9v3D/6J/+zsDV/ZnueFtrPf7r9vSYewv7vb7fb7
aN/cfoJ8f9C7/nw+63z54XxUkfYVkpsb99G98ze253jbT0bKaon2w1D5+RAfIG6cGCdFijnEYXuw
H33XH2x7Zz9tfPtk+7bNMd2t47oXjnvh3zi2d+F+cgYftI8/n8Ha0f3hIvOkaVUxkW4O/vF559/5
3F/nxdnundtPjiR9MO766VAf27OtXBkBNevNgSd8wdWtz3X9P/55fPYPW/d4sHeH54P/fDjWtusf
Ds/PnJF9udnZp91ps9tsNt5mc2lfeVtn71xsGQlPl5fO1rHtS9u52nLW7pYbtnWdmwvHduytt79x
Li5ch+HyCZoNPvvu2YHm0RJhr4iaDRgOWHsdzj/cObiU7GpVake51vMQs0wD589KXoQvGVTSByEu
sXykYAoFn03JcOhkNNNuXQeiYbcdPmwI29LJGVMhiXaz0msvM3x2Cd1YLCv2NPZgRmGhDwScEbuF
lTYmctNmWiYg9LiToIRm8HfzmwjheuEgBAgkRyXlHTdP9og14BjrgS1WaU/RZ0KNs3tJ7nPbzFLt
+1IiVfNwEs63aJHEcSWvAmf1QY35k5XJ7cNIiRDtZXlQQf5UVsqJXIBvpVlgXjFGQTTb0PFw8Oim
vM9s6C3YVEIwMma7E9viKAr99IBHSV4eIiQWGKZFo2aRDDOy1uMcNY8+tpojHrOqnJa2qYdhuyqz
5whrdPJncTvCKcFu4kWFnQxeeB/gLBHYuRqZBTYUiPWR1wYxLr9CQ+SZLNTW4xBl9VPZGN3Avqgu
CfyJlTR2YiOt2JBFlnqYUmGUMQKt4FB3kSKRfZKa+HkqWWp9W8Qe7m1ZlViGF5I54cA59VgvUwuw
y0cNmLMHjlQkB6izBs036ia5yYYS0mVTivp3Xa+k73lSa6shnDFbB2IcMAydezkmN8SqrKsuxTcA
q9fYiu1KU0jM6pOqOWZVOEJ5SnP1pZBDTH8NOXsChMtem0IzZ2yoTHzn6kZNEnvQEdLOeK7rHj23
sL0f8pKMJB3G1QRXZkIplkxa/b3ohqHgSi1is8kaKaArVstyC1d10h34zJwBsWrRZTJOIA9RvyiQ
ruU6ek5NK72SijInVqtcLZPEUOK2xIxfvJlmJH6+Yo3ZU98P8uwkEUZJAzEIMD0xqUESUqmWGwhw
L/S67UPPypBObvNqSL/AsKPPlvO4UH2UJvmPWV4WWHsDwWEfoqTWbd6WVePP5tIUXlPHceiMDPg3
FTj+kCehDJ+rMMEQU5qSuZONXZdu4UNNT3U3dMR9SVZ+ibaDOAGKCOO7mmIJDlOs7IorVQsteZe2
lHkOpMPhZqaw/JpJIy5J/RLDFTbjLj+haWzSu2lgjHjzhA/XRNqBjVgU4RhNcuGmDrF88Aip6UGX
irzwTcHEp8nSug77f2bRbOMTnDxAKbNMF26XzFwUE1hhwqAHBwiySHLIfsNYsArkDJ6aICwaQky1
NL2mMblbUpe0NzpNuzURvS9uRIRiAyZFxRBtm9Zom8te6UgiToS8FN1gkpTIb7rV8nroKku00SK0
k0MoW3UbrDrNRIzlr9JZvNmKWn3bniWdDXgWYpmz1FOUqSO6swC0Tq2+8eNVF7rUKRJR6GqEH5mr
crQugzWYh5iz6AphZXHZoNlg3q+KU3rcbAyssxBV1XPtvhsj5KmiliFVHVfVKrIDgm6hNs746Z6F
rbFZNEiuzoLXkTUFwvSqg+3OkthqilZ57KRi9D/+LpuFzG452aqmTcWxfup/l9gWTRF5YThTQo1n
GS4uMdGrVVeIcyu1IY2rxMnurqdWo3DPeRI0CtaSWKoQ+LbmqEdAuCnC3yVZRcDMKORK+qoNjlaV
sLzqhTGRxhdfFZfprqrQE09tHzxocDvxu5/RqNhKHYd31qDEwAVi/dCc1UMwfRES6eHwguk16qLI
FJVb9aw5KhoL97OzEqlQQuFeZEq+RGelkgbBB7fwVb/UnrVMwVnXpOlxeW+c1U61qbaN064iqA4f
m6eAdUrG0BmRVNQoyKXynhbLtIqoIqNQbsazskqHeQrrdRVcDUMvLODNqw5rOmuy8M6st1O9oIUG
eh1Ih64Kq0L6aKLmGmoLo4izxgvTTfNNXYVfVbxqwLKzHkw/a8PiGplYc1aMMX94aRFdFlzhGSe/
YT3dwp5fhWZlqFqIbHtm+S5dpWgCPVDN7zQRgRoCj2JPS5cU0mGVsEFP5L6pYt1fhQmphrtglbuZ
RYHyLTqr4NRcJ1ojtCpq4mAgINMj8YKSPMuqi3kV0rVnTV2JCAcYvWrjySGTDN2detbghWgTLhS0
Rijzziq97qzYkxJB3WlnHR8SeTR9Et1ldbOctX65qJcRlAgtNHxo4sgBz8rAcULSfQVfp7iAjTqD
DKF+C1y5j/uXbtDUx1Yak8FOKi0B25b19GVscvjCSiRFX1qRU8MdIY82OGRjTTosdftNiJestnX4
q6MLUR56p5VW3egMFdIQ7MpmeiNi36MZJEWC+VN3Ag++FozwKwuPJu/QX88Ex1cEjIlFJKZYfljC
azgEDC5xqlB6hoDzJ1WToG6nOsMNiDxTccFEL4zQAZH95JbwQUts+zIpdUQ5CVI/MGLyhyKLd/Qo
CDkMz3ghp4Zw13iigKzIQ4lCMjT8Ehk7/vWxgD6duKekcHEhje6MlvQa+oqt9R3XKYIx+KjoLkEn
LjtGhx7lkFj0jRpVyAmisxo6L8Usl90mzM0oc5dcayYvj6ySZ77kIRLGdKBCoVjG39sYIbLuZjyU
MN8C2if2W5Pb9hQWjXmUYHRjJk8v6XKypDK2ZUEabmd0vfTeYRHfBwwkyR/HpMJTI/hilQmpDUKh
cJGNXKRfjSpH3DyVS3SPCDS/L4clPc5qpdzEylJtGLAD8dyzYLoZ/NnCxzforZLXR96JtXxjCpRA
diYpwuSEchDfFi1SdmewYl2kWmSowFg36bBKUfCcVO2w+Dr5H3tjngcCb8uCZKJc7Uc8/9A2Wk6i
1CiSc1EJarJoq440rVEk4ALsi53SjKGThi270Tw2Rso7cwEEjPGiNxcEI/TBr3otiydvaRl5NrsP
5SmYq/pK77XgiAcno46ADZ49fW/Av3l8KytzvJvNrKBlLMD2xaa8CFonZNRfJmaTPau9mH7rU1EJ
Xewjy2tRb+Y1lxxlujOKVkvU/NLHg/PrevinIpW7Zsnwd0Q696L8sSme1xDq88h4tFA0ubXCZgi3
8c8Ije9LVPb860FUnSqVQ1HefyhRcyVW9cTk7cMr0PIUHEr2Si8tdKubmJf1r6/oswL0I5DQtU0m
Iy+88d2bx9djaB9t7+nKEe3PKjPrPW3358rsQ4GfslsdaKDcXLgH13UPR6ruA4X3uea1/do+Uha+
Unjb1GSH9Sf8IjW5f7L5Vzt+uJaqlKxU7PaVzY/4aq2Xd7vNFf/c3lKuuXvn5kBpRkl/8NcC03Wd
K8f3dx6/yPf7veOsZa5/oAw9+mvNFtlbikL+hpLQdyn6LvhFCrzHw3Gt844uf/PrW/5pjfoBKDLD
oBQM7gSH5Bo5O3tzcHfnW2FzCZwV/3U+eQDK2dzzLzLWzw9gHdw/1pLGPCJ75Ek/cjsPt1tnvQl8
4R5d52K3O1DXPlMb7/ifC0qw23hebfOlv+WWHtyt/2z77qO/8f1nd3c88jiATY6n0La/AKL43EWe
k7en5n60T87ePo+m3WZ33J3edqH9dlo/9PXu+Bzbd4v9Gto7htvudDqe+PbtDTDGt6mzr27BBfjn
zfbWu91+58Fut7f23Wm3m2w7tDcU5l8ur66+XO233v1uv/12e+N4G+fGcQ+O59269svl+gQZZ7cU
5La331+CM+y33G4XaOOMdXDl38E8Di4F/HbrcHk7RsyFs/WuGAnnX3y45V+vEMCte3Hz+Oi6t863
T8bBSkb71QP5UNy3dVtFxvpAQCkeuREMBOfSYaA62wvO1XE+A5u093DCz0Pg49LSmZhTrEc87hj+
zvftLrZ5oOtAZ8YduUjmFd8yXfh/9p4nv37rHv079253OriPJQ99Yz9evK7zhxM+buzN3fWwgkhM
0xODxrn1mGVeZXtXL4m9Z5ztXVe23RvAlmfLvveu1nnt2lvXA22y9+tq8MkM+0CE/Pk6P6BqgYQG
a+E6D+7z3W6d+re/fnTqmdH3q2f3AVRbIz7xX2E1Y+AcWXBWqOlivXdc5boAMbQYSIwvZg4D7YJb
xfBm2eJb7gc/2zImD66350t+299x+7f8FIiKr5kJDnPKBRLkI/n49Vf8kr/f3fHwWCyYe+cFcT3i
znee+RVOwXZ4Cuuv841nr9Npy3H5XT7xenPk45kCfBRTebfz1tX2cHh0gcR2dzY3ir8B71pHICsn
J8ff83nrhzmXfMES8b/ZO68cSdIzy26FG7CCafFq2lV4uIeOF0NkCNNa2wpmY7OvOV5dNaxmdxPg
AAP0AAMQBJmZkenC7LdP3HvuiVfErcjglO/12dvf/qi33/H93/1+avGuw6DmzfPV2r4Xcj3fzvnb
Gc5rC/jJq/PB38pN5+zvbrf27WPig7r9NBdGyYnD1+Xwy79/Zf83tkb/zwIRTKqSm0icHbsmU6Qo
NyD4P9knFR/D98e4/M39bj66oUSv+NfF0n/6t/3bmknSf9MV6j5m9YwmTWAHf26ZJPU3Cckg+ycW
7ZTBt03SH0smgS0TrwgsAq/PZEUPQvLvayblN1xMFmrW3xX0qsRL/xfWTGhv/+FwVVnXi+R0SGy2
bmrGfzgCUr0pIqMS/XiaauLBGghXYwJW3tniTf0Fgm/2Eq06gLB7StuyPA6jxKJzm7pTJm6q14IL
FO1uUuefRjWzHdxsbHEJ0Rmtto8zWTlBSxiwnEXIX3rykH5VJkhIpCKMB6z7YSqq18m0SJ6NxsRl
fhe22lTmtp6UK2KvLMvpEjsZ9MkKNsls4Z7SXkP8NNRHOHQtFmtMml6NxuiU5prbReoZ/aeKPYcN
n9P0TMEKa7YjZp1wXuiChzipnkytz51iwPMaiTKMAaNymthwWqPBLsAMngmy7pGLedY6QhuzvLLo
dbppl2xJFXSL/qtRMuucSKVAmS5pd0WSGQ9CI2p3QzOKPl6K6bTVknJumH742UTWY6qw827kDlUA
9P8t7MWqAHBy80S31W410qOE4hppveAzeDjUS2zadI3HZag0UlPMuqKvsLAUAYYhcbLHLP6ZyFNi
LzIjxzQvMl8ooRBOS5imikb7lFb4zdTyiLcdxVStAwgQjC/AimWksrBOv8sNR+ccjevTgHovLAbo
q+soSU+MQ+QQX6gFJ2MsfMKg3X7cMtLm58IrDKv1kwSsKS0M6RdANRGKaT3dW9Urur9iGc9tPIOo
MrNMfSuTSNmcIhYg5eIZco0GpK82DsWHDmXsxxxa9W1UmzIQi5k2lpE4oeLLsovTCu9aUjDuZueV
hISato8Jo31CZQvSoEadER/mzCDJRPChm4Z5caPBfZ4mfY7CPr0BSM20M0a/MuJN3qkqyjzXwHvF
TLhh+2HaTKeH4cxIfTjXWOKSe8tihXeuopwN662tf01SQ1NZ6eG/OQl5Fg2XFNnm+KTDjAoJ69Th
JGjFERQDI0Razns8lKbT0UdCfqcbfrL4dxyBkKmbB8+CvFC3gglFIbea85opy2kqBeuULigfJSVC
ANGPjIMnszY89Dnyoau79GEziBzDfwH8nmQsIbyJKdATinHkSvlq7rqRSK3RHAJtXsliyTS4Yqke
P0WdahF5iIxizAiem5VueRaqjdBaMu1JpTGt7TEe4GNEUl8/8krrwJgktIPTmg8hE+LlHpC2sJtE
VbxYQqcQwlaXQNnb+GoKjFQnrupHWRYG7iu9RdxmTH7P11fbZIAO157hpLsV/bJj9BC95ZmU3y9a
igVzUNUXaZStw5iJgwPZqtTctO3ezFnUd7Mwz/4Kj8JHgbfYAhC3c16j1Mtw8YSzlYshnlmM9wiT
PSI1pcHR8R2/Yf7mD5rkhjfZdMGJtz6yNSAYh72Kv6axeWA9hPV8Wlc/p70Osb/mXo4t+zxh0H/T
1CW7YCsGzyVImaeMFoQ9OS/O+mKILICkxG8ySwmyKWJqIaYbCsC5fiCGGKnwmDDFug14OjhmYcWk
46sm6sudtioLOOvJLtu4fU191Xb1sgB9ywrEnP1GXmCn3cB2df+WLEl0KhHa4h8SJSIPBgLRROYG
3sYJ6ZsoB9HXaZVli8h6fbijnVMt0JGTkQ+hnzW+knTOQuTynQuoMSOkyIgChIuCU4GDOGyQl5w4
HbqzNOexZ3Q6Byt3PkSzVTdds5AtT1orETxu+bFNHJNazWGt11LrCUb+IybZxFCjGO8FqRqRCDKi
d2bm/QeY8emuk8t8j6R5OWXmzCR3y+bLpi8agJJZ25WNQWpjlIDRQ4MFMAWga5u0QbbJ2I+nGGR5
JzROh/TBuc2nPfQxnI/iymR4ivuduLbEd45Qd9xMXiWfgW70lEdz6o8ta4YVfponRCB0FtYzJ/KC
B+6RTbyDmUYCZ36TOxuiLwpd7fS11ocp8C34Lp3ltMRfBLXcqX4UZTGgsY7YPNJzZjuf79Sx8TSt
cDJ2eBUQTFfiy3hbxSnIUiK668YZ9ScdwRrDnos4Lgxt43NfiddJXo669GBE+aUuI2yXUcKaBrv/
BGlLR1hN+pNim6BPGLwZw32mcogQM4Nr1zqBWrCuPDwncADtwr1llF8NLpe7KGmm79xq2+ekXWFB
xMKJQRLQPnYn4rdF9LnOE5m0JbkVYfuzLAD8h5eq4gQcUr/ps+ZZTtM6NNtZfuiscvDNHqK4CnOA
V2hmXp+XEdF2XDRfAN0MT8wRqCa5/JEat5CRKpCA5Uysq68AfibQQIDZHtGAknNRmJy2cENieG5Z
Iem+laf1aQCTe0h0RblntN9du7TS7sycJ/4qQZ9Lbh9wobQ6CUit9R6D7kDVZ7Xzfp4bzW2rWMls
ReBwGlu537dkRfOvwePoIlELlX4qEy8dtdFjetke1Dwy90aXZOFMmXUZemKV7HQrdWhlYzZe8JiB
nwBMZ7o8qVq0wtolTbLkHqTLFFp9N74ISb76rNo0NPpQWpxEMuY1yKeMUqatNPjRizWfBKlUAalt
QCcGPP2GOA3+Uoy6t5Sx0fjz2MkPG7HwtVvMIpxBUyx4wJZi2QcJMkLc4BV5jGY71NdWNYZTTWQI
a7NRERuvig3uqMyCyDObFpxHLWIObFvDLVqM7OP1Oy/myJGrYnJyYxSPmUAQVl0b3aMBr+iNHwTz
3KRq/n/QH/xTaNp/Q8UYtb6pgNT9p1X+wwcZZ3/DmZV8fBd/re//8tN/iMc06zfEZCqyXJxlWMFv
o8c/xGP8FhW/oRgmJb2p/x7J96cpSfkNG9qtcufFSIifmOz9IR6TqOoxS6MaU7Fmq9Tk/0pRz7VC
9/DXkQkTUe3GOuCFUNsr4u9Kk7/MsPp4WRMhzmK30688J3Oyvrzh3F5UpxnC7HH0oIIcwW3Y0g5D
0vImHAYfieZ+gJFrC+fsUbBs+SftbciSs+kOO/G5+IKRUU02j/b2ubxbjmnIOl30np8tUnr2mRM5
qVu9T9/rr+gu+24h+XwTiMIfj6/GeflMdoMvtK6KtDK1+58Kjm/nyB95uNZBfIA9KEXsLdxYdKzB
Yz3QOdkbxFvVy/cKTYM9Q+HwK7c7k+h8BO6BG8HwVS/5hCtfsydkkWw40hM3l6GSCmPrhyHonCYQ
dn2oPaK1WN62t+WtPlQZrGCfWbm2sx4Vlq6zY97N6DWaPYkHLIraF0ooNeDgiRyOIC8yHclnDTtH
HtwOW6neaHzk9QyiBmbKAGYFfJSf/0yviOJ7D2VF/aOeam97Mx7TX/Jpvlg7M7eHT+Mc31EPLSSw
9ZfosnZ28aaxIQFnFAXa5kvq0Rg89e7GUH0T8KRO5NerJ1nb6xdeRhDTBjmbacvf2CVKTycdgn7m
CwzIsFMd0hps4WH7rI5tvmflkhpu0u36bVcUfk2w/B4A7zZAZTl0r/LJOua/EL/oamA9tqFxTHZT
7DbAcT7nvVy4HPiN5OonhSft0UBe+/t/8p+Ra4bNoZM5o104ii+8ljoI1va4yztx1+kfJXagzPQj
VIqmi+Vamn1erGwcyvmcy7shCTAW6PVpHk6D8aPF9zoROhMJSqpngO9Uos5J94WCe4vi3e2DkYtQ
6gNhPAhiEGfHsgjlFqeEnX5so/MqSG5ExeYioInEndbv4NSX11EO6iKcxVBhSwzq5TreCaozXqPY
L9fdeNWfy5Alft/bs7STi3DiUVzzLhxYbLP+Yvxqg8hl6+xad1xzftO6rbhPb/8w4t7tWEK9sUmp
5xWhKwm2QN01B6JE4if+a8kclH/snlJnMfxxDBs5hJ/SENao7y31Xar38ZTb1PjsiMTmoBJmww3s
Tm2yq2UaA59FFnEd/oDM5eby2QtnufIAkL1L2ZUKxCJnZHsR+t2o7G91cbmHIlqmTiljdfIggQ3m
jiySuPLIWkwmH1dzIjvges3lUtOYPUx8qu11PrWB1b1k1auMBNvMdxmOr0jaTptphG19pohI+CBd
/TVNPgQsUXfrEWH5nq5y3UEA3gjCRQAftjttr34Kql+aT0rkKdKlz47FB9/E88Q+8JOH/AbFF0X2
GAAXMDt38czPnLiDs3Vb73tQpCmLpR/tdmt52k85OYpA4jdRtCSs2anskiLdyvbt/0s/6udshCsQ
2EcUAMVmK8/rrnbLT5j58IKmoK180TzhrOzgJBOrrNjxE/nvfFl3uIC2l+oBn6X1wheYv3cSWcTk
C/vdIfklvYuEGmCD1t24eYTLQggZsCV9CDLGGoUN0E4uHNJ6IRyuZqDGrvnwopE/rXr6K72t+jn9
SHtIxOpnZS/Pueok1+xj25ejo2PYuVTPyw9USd7l+Cg98yZjkqY0m4ZYpaXRPD4YdDbaVFD9afSn
HfvT1sY6N5iDm9nweOz4iNQfCvp6Lzw3BwMOuD0xaakdKH0n5ivFQTuVioNzQB7tZXW6xBlWh/nG
Tj+u59TBFTc3FxaU/KrmASd5Wu/xRlz6U/7exo5FYPw+vzTA5p7yb/MLt9liR75RcjragIGj1xGX
1q/ugl6rdLXvApHSpaZ+hZL5HKN7vVlb/WW+DhXLRrt+67+2D2uvyswx4A95BHxR9IeK1/q9gp4p
aKRwuIP9VL6N94lBGKaDPQmYhoJIbpfdEQrjzPc60T9LsFbXdTjjaAMzKPKdNfhA6adtvpLy2Pwo
l/Uzksi2drrVpnX8lC7rOTqmgX5vYezLvPipO8z36a54lj8Z4agYIwlPtVXOh8mers11/Np6ZGXA
tby1sgGBSS0ga/6hEGs4n9vXjQFZooez5XPj1a88FA+lU54qt97PAYOwvRHq35g6rUNUO1rIPfbd
WD74CbKXr6iJSiBgpo3xgmamoAcxyL3xE4q2OPKV/N7KUqhhzLfUX0b3LZVrUPqAnlyRrsk45b4A
tH2C/Dm66npE0AZvVLEby3SU4jNZ3ib5VRVTpmNvaD8YD5yLH80TdxFrX+0QncGeH5v1Mpxif3ZW
p7XZ/7/MMbhAv+hc0rBXrz7nz6udPTcjUgBQY2HcB1WQnBKshggVG2dgF2aNtj+fFJ5c8YcQ8tmT
ZsKN11z1Q/WeNNfW2E+trXRoghMbfJyJxdgR3GzP+h4gJBW7uG94uu5Ij3jaLpmrfC4tJ9NZpBWm
soUpaENCO8mm4DcvgpM73WHYG6firvSt99Y4Yc2PbZRg9pDmxK6VF85D3kziUxXbiiPbkaxfkNEe
Yj9G2ygdLjfhCymHbcAPQfsXM6fS7qcpVDHiqnfi9qsYzvodT3rUbDs4kiPNJOHfQeMs7cd6KIBy
YWEFZc1Vxwf3Cz81f4ldvbTYU8KIpj89LXbtYOcr7aFmErZXdqno5JHzBf2Tq8FbQIxdQ9M39tVp
fZ4/YiaY27sZStKerJNmb7nrSqDqk7QExuCa1yLA7otfdA31QOVGKl5T8VcuP23J17K9as1TXIeT
eif3B73x9PEeWsPQ0AJ7Sh40xSFqPeK758gfFo/mXLM8Sz5t9G2Z36RhswW0Hjh9jSL8SG5HKaeo
mdDfnUz8mlWwErVS+FxhtMCf4m6QnIJsKPsFL8+X9cNMQrRC+RWjtB3Z6w45HkVW5uHUctYLDm6K
ivJh+5aeljt5Z9xF/CmS0AMdBpTd78mSmd4GH3a8G4VV2DyWug0H0YQgyTzrqT6rru6aNmFZd8bR
eoD5PAfGWb6qhp+aPqiyiGKoCrPTpoLNc6U3Ep/+/wKkSz//3critvywTLKH/vnaY/v+n//jb/9J
dvnff/qPNYfyGz4DWg4NBMLvDsA/+yECykHxaGAbbk5G/uff1xwaZAdR/TfvDbQPlrp/2gnN3ywG
mxq9kA5WQcf/9y9sOCTkIP+uGTJu1CYSSbAz3PYcEP5uK5C/NEOQ6c3RbKzSkfQtNCjmEMRetwEt
sZq8k4JENo+UhpEs7NetPogmzIJlYi4jTvKGzdd6GGM8wga8YP6ZJ6E0wzSOQ8YTH1o0PXVtHqyJ
+QuJOFDGxfhlmJPXLmq4xe1hWLQ3ZESCjeTvMifZTpSH565tvNaUMY/h/tJHK2CKdz8t5UfVQqdM
pdQj/KqBlVcF4BvfrXb9yNSqZlBl7vJIaB11FiKXSPMJhRq+dB19WiSbGlKv0a1nnu/ywG1lzU1A
SIdDsverUZkUQokGkFAF2T8VDSGrM3lUKLyyzSIhYDvkkuLoEjWTGI3vYjQExjZg5cX5jUJ3N5kG
862eKIWc5QOnSbMSLdGlAcselOA14+11UzvXSHOPkfdFbVBeGwnh9hncC/DOPypBAXtzIvDNKrW3
ojUuooC2u4HFrzXJU1tVfllKxBpOPaWMFt8JbQvmUM/Om3HbiYjvJFa4hoHCHZB9YpsT9f1msV2x
SI4jNSStOuIRtsUXkuSHScjDqNTPDModpjleoSkcTFHGiKqeqSga1d5KtbU7I7VX3l4k3pmMe9pF
hODAYY8uWMGSr2CoXKBKr9lpovkd1XtQyR7p9q7aJLmTswjj1Y8EiRWeJGdBJ6avCTX42Gi+JOY7
OORHqNNBkVQnfSlCnV6FlQYiWHnXjEnFAk1mS9U5g9yF6YZ0FXUsSS09s6yGcPT+qJgFw+R6Z5KF
0Ys8t0hD0QcCAGolrEYkZ90o2VmbXed2eNnM8VOtuwC+7a7ZBtUWZOGB+L9rAaUuWqivixkkMIra
VpH9iIJE2oSdOBY7sr0Y2VoP3Yr1QC6Nl2UwaXOSzWVKCN473bUC2bf1A9rbZ8OgOTWG9EICyq4n
3Iosn72mqLvYmK9pVb8PyoKrPvFaeXYEvflME1pbY3hYByr0lLjZfHgRjTVAo+ka5mC68UAsSpVr
m6uLqVubLSloigdx45ot2FQRzvumHn00ub4XNYG8SCME+XGs5IQkjeyoKN2XPhNjnhGZCK4ceNPG
vMCQ93B4XCZ+UEZbL8oNz2zHc7OtEALlo9VE52yQHxBSt3amjOGop3ASkGhy5W/WdliY65uzddxu
S4i0f02MjVhI4dAaijNpSmvXFcsPk7zIxAeO/pgJlNOCehks8PNzzBZA4tbEsVdv0LwjjTWRHhit
/mvaNsecG9eoVQCzssPOM7CgZMpKv6/bH9wCIfYPTzLLt1pVz0I8n81ZCciDcwGgHuPNuFPUONQF
xW0KiTq2WPaZWThmKewHeT0WjBPT5Ya5FvYprHV15novQcDEoOQknf6zLXTL6eL1fpsAxGdj0Cs0
vbzcNJlwzvQP5PicMYkBiIzudVjIMc2K1mLYE1Pq/LG/qCWHZi6BDOes6PTopSsZwWvZC/P5X6gt
PQaghywV3quJGqyr9ItJcS6krY2V+Clvh4tVTV4lTYYtroqdSeRuJKRSyr0qeHJKgyNATmTqr2rF
PlF4t6lyLVE3NmRgEFADR2Ky7utWAcyKljKLa7+tuX/KcrI7rfi4TV4dNbUexDkJi8kMpxurVZev
zMZfisQghiYCnqakS+PoCWSbFeXycNsKbur0k1jmobPEV8MiDWSI1j1F5eO4CqdZ2OjmF/E0Twnt
UEPZZWmAXQkemF2FInuS5YdqNHbqrF4MLXtfjPU+NaovSW38VMocTBsxsyoSQwrC7CbiXGyUurVr
ZvpeMqBZwHXLEfJGh86IbdhDn+mg7BSjuchL7plrfx9HbYpfYQw7FqyeqUxO39JrGxtac0P/nLLp
KGFkcgjLjK5jCdi6VzB9k+7bamUAR+NOartLh8fDIcDkAMok0AZdc+K6oHfRB0Ym6cQia1SLh23O
31JoE8ti3ALPjUvdCbt1+H3wfXM95e+1SF4V3tTRVo1iZ0bNo8Ijj+YJZS9BBP40MANsFOj0Ov4s
lQ9PHES/t5ZPNgAgDoU+JDvslutk7PKiYqGd6vd9uj6mZO74hQJDXmDGZ7ZTuNVsPZe+9DdiNT0g
SbaqQamGjLM3hZpHR7dOQJIzp+1iTypyT6riUyZxxEfrR0rqDlDAvZV0X93azXvFZL7STaTplH1x
4Xhx4Dh/1anhrY34jtJ9pxEyPoriOzlk+14kj1FVT6vOvYxP5ZoVvG9pow0jqxzNbSy/dSa1eUbq
j7Jl57WKvzB1AOCN8Maz97/mUnaSReoNsCy7HkLH2qehAAaNz0k7zIX6UZMaUJmkG4sKHMYie27H
4l1byMeeRoKIm7bHkis3tVeIT1E73HeT7rPLc82mZuI6fBQxg9GxOwEfvOqr/rCM5uOY3MTv0NE1
i7ZQKgNVykXH7AHOQ3nwY6n0q2lQnCZbr7B2KuaxaO+J1XogHsyJmVxaeso0qgmhJj22aXXixOJn
s744FnhPirU39+LERTUaZFoyr6uznUW90gHedvHkBklc0BY0ZmDQBK/sje0WYbBnGEbj5lFKutvQ
BltinuVNP1Fj7YSc4GV5iw4G7hteexuuuvGpW32otGDEqXgI2aKJMTHNJ2bjZUP8w3OiC6WUJKW8
fNc1sH7CCJsG/x9M1fm5JJfO1hfrFMnGhz4a02GIBQbSTcNxJHvd2MHPAYobzSR8Y/p7iCrJR4yd
hCz19lU031XF4icKAvg69bpofVCNHhcEdrtGBrEFKWvRz2rbHHC1mW4CpbEzhz1ha8ClpvxCjhah
Z2DzwfLoKpTmeC905k5t0m9VKvesUXeElNjrZH7MipqA8E8ZqwzRpdVxKZAaEEDo9nqLEUQzHmVr
RdlPTaer7NsZE5iN4S1i5EddzdTV2nGlOrFe3hUIqN2BgzOJUYNUjG/H7dDpImnuX6A3UJOk0otW
No5INYUFiipwcBazOMVl9QADxo/lKiCKyrEUwrxi7mDUL37VTS4+o9TpCv3UAcPRZHagRXWxZJEh
ZIuLCN7tQqmnC9Y78VDP9coC3TQgxIjVz6xbfitO3hpVN9D8ynByeahoHPHw30dt8rl1TZAkVN8D
rjwWso09SSY46uEIEshylaX28QFwyJlOP9VurhWfmzi7N0+iFnWfC/4KVCZ7tpXQgLb3sfjqCVmw
0v7ZxNOu5kwckNngcrzxd1Hm5JTg6wm0/r7JTeLPZkCeqob0AqhHB3+SzuY2DOwCKnYiWITWtLPq
Uxpy2l0kSJPeHKd6eTINdrqFOd7pjLxbJklpOryuTf2ylAnimMj8UPLKb000MKPxg6WEKgOsvi1o
4n2RCoHSxe9ZRXRgzIAhinQPgjxftfgYFWPpmgqbe5O/ltfnmaL1RBdV2eqQd/sBvM9kjmuAHWJl
cqB8dvgCRLMO+xh2Way8lNWALoPZSclcS0FRVK+NZxpNSMQXWoOZGbEhO1s6ehDVQw1us8kzVSU0
bWuNoCb+BeMoIEWiWogw8dJ+DQ2rDG7MICUjrnQbrln/zY5YgSKWhQZIqAH/klPISFTESDnL2kDg
fJTeVdFgo9rx2qn112572FZ47dw/jqwmlUvSWWd36nTIki29XdGvusZJ3Szfa0Ewo9T7IJivehwp
XtPqhgPfjumMHj3ode0KUu/Mpf5isiVlHWscptJ41Bryzvrqh0KfT8LYTbL5INweSVPOY3ZJNyRM
VQs3RH3I8+08TJI3Ji8IszIWNdtphDRP1KKnW/rolTLM4babgrVMf5qteeLYEIiKj5iwJ+Q9V2mQ
sMrekshdrNKPrZEcegaz+fo1zk1IvMg3cP6fvFydvEvu0LU4RVf6sx7tlHiELsJh11q+ks4PqyS9
KeP8PoxNhU4H8+E4BDeDmJSKD+yb33h/D4N0SzP7ziTeo0AxYM/RRRz6kQZhQyIjKg+53siBaaya
ywGEPqT8ToXEk29W0jbXFheR5F6N9CuQ/G/RWrje22pCrAX8ac1fM4MZtZo9lOt6AjQbFlv5LeXT
YydScqoNcyZ9WGy4EfdCVhPZPDgIp86szQUvl+TUWYv10unWi2b8FGrxMpbzPfnBD8JEREk8Nu6W
1SKsw9irovXT6LULsQB4MEsr9kxh69yI1z3hsSYTN8WGLYwnOBGKrS3Kruljk6CMjb+Egf5A78ZX
v10Txbify+QHVBzhczPFZqnIn12rv5RNeoTukoVpZU7uTRHmksKeHHBHgh6zvMoUg2UoKFGUFNLQ
qlAwy8svsczelUz7MMY5EPWe3hKzzzYqIwh14xOG0+Cuiyj7dWwdiWWkDp0nnG1lfdbINwzkdYF7
B+ximOsLFNkgqtH7pOLyjbvxUE0tizRLfLLm7Hkg3oRGmdjgBVDgKrHzxIDZAz2aVCeS0x/wZA9y
3jNizM3XsYX11vR+HNE5xNP7QO9vqseqIYxFX5YfocqvCZkpBqFLVbcc1ZIKxG/UFRFBLDy2zCN0
7dkagAk3LC6aGA5g0ZIHQFdSyaazTgJ7GSpidVovZD0/EU1y7UdCc6rFkl0sKtct6pPX0pj3S5oz
lOtsXBMf+FihSOqCK8IGlNPsmK63fAic1Pai+AaZn/oOCdEDtkyHHTklLA+tpgnAYPHlyUeJXZA+
vTaW5ne3eKosHbkfPmk8FYnsVbc1GSxP2UEc73DvHudoOnN3SayvTfle0PSgXw+CBZtpyTV/RB4J
f7/SRa/BUdXIN60TC9QCdcuanMf+RJhKIfma5mrpCRqtIb6ScEDVXZnnMXkbdH2XyQSabx0xrAQL
gYqydSBzrtigIcJx+kjhjCPy9m2s0mq31rzHp/toGtc5Dqa0ecRlxmtrhWOtj4Dgku4gDeLD1nBM
a99o3XpaDuPRHFXSUUaEiZxfAuu5215q3PpQUCJiqkY2AGVyVTpUQahj0NotL7FevEcN6/BsM5w4
sb7jBhfmrEWJM3OPDJq1M2K1w3msXUbyP25eezlOqMLTL2GqZkfM47AmCdTeUO/alTaK+6KIL9uY
ewnLUQHv5lNiOdIZNSErL3F9LatznF9axJiPaZsApctQjOVay2XVi3t5HdJvI5tkD/klXvFC08JB
qiLKc81klZkTBNbnPwDHqSzieHo10uFHScxA6rRTlJEiEZXRsQBUfleuPID6asAhJ7Qc5VqCbq5d
IpsmGBlsYl20UmhPtcTyCBPnF6mWj3Ia3XzHnV3hwPZKbXlm0iU7akKzK2C7DZZ8eYoHLMLWOrw0
CUsx0Hx7YRGeTenma+yKI2fA6grbmB0IMPRgiyWcAfPDAskVxLyAeHOc09NQL0jB4jukawfFEsOe
WstaJ/JvFa4Aibk5gNH4eW6Ma0Ksrg1B9iDM+UlOpKMazadENhnB/yLlyiOb2C7E1W+aUoFXuBPB
l3mJUL4NxGhiNwujtHnXZAHZ56NkHZPbcTvNbH0kqz/HiclUHeZjJSvOkiGPXHC/jZoaktZFkqW2
7dP4Vg9M37Mef0RWeuq07ENmUmkPDEkYE9bsgXiOmINs8fYi3IBp4/FbmbcMA9jHdEEduwj9yVBK
cSf103NfseOSyiX9tWbWoRM7tNLKE1lb4RQjeVXr7bnZLK+r1G9FqJ7Tog+rRZgdEgMypxBZhRo3
H2PXPsAD8JYxv19HLM0Mfaqqvpc26THl2V6a/cMcM88Zx/yrQwtiVDW/WAMGP22S6i6j7krtdJiz
2DHIL6pJaBWKbA8q+z03eM+i/iyuh36706U8MOZyx6V6wOF6O1DSN9zP3mLG95lo8gyTrBuaU+AK
VqMT2Wx3M8Whok5BrerfVoXUoq9eK52HI3rQT1E7N3EVgmtIbaKhnDxWT0Yf3/M4tUlYCscJOIFY
Ty+61u6ztCfbTxmv//qO4r+pCOuzHquhW//j1uCWLPBfeyyC8ePru6jH5vuv0qvbz/yhudIloIWS
jPfBorIR4RL9uWMQ+C32BJC3EDrJqk4k0P/2UmDA0FBHEb1EQQwFCjTh3/7UXGm/ocOCZ6gCtDcl
zKT/yprh5gj7i88J5owM94LMCzocYtWVf/Q5NapurQpgkKWUXqKO1qX+X+yd2W7kyNltX8UvQIND
kEEC5yrnQSllapZuCKmk4jwEZ/Lp/8Xutl0lt6th4AAHP3CubMPdyhRFMiK+vffaeC0h5mKUDE1t
8cO1Of/+c3+k8f/2475+nE11pq3PRZxk3X+WNCqR+0WWgLAh78DgBzxMszaF17/yvLeHqa9VDw02
ZmxJKj78KNqxRGyrLIMI+oSxxGEXiXQrW2YWdCSxJ/K1265QOCVjYxQXM29Na5XTBYybZz7U2aNF
fUxg65uUarS5LCk6TGOQs2SY5n3ICRK9tPFw7QDWAWKg78dxGiiKtP2mZSoo1SZwxpDzxzSW3mL0
ORL3YchwwfK6+PLryyO+JAZ/+2ugHXGTuKRucOH9fHl4kw1GPs2Xx0sV25+sfHB6kAFrh76npalc
3GfO0OH5GXPtlf8mgo0pUk4mWt548PviOZyPqZZ94gBVVSYOWXmvLgKg2yxUeFqjetmkEQPNKZ+o
ALVVAjUlZpoHKoAjhFE4xgfttaBo29ZzDr2Kx31KaQiWjtzZDTrIkIUkv3zEfM4pbLTYIXRZu5nk
xE+SvZkCRcuM4GIFIRtxTn2TH3EK/fWV+hp2na+UpA/GdVDJTMuwvsR/pqlKS4PBykof2Bd1HW2C
Nv75bKEFrssszYjLK1vV2tZg20tKxGbviwUmzPSZnW8ec2MY7poe0KM2cvN0NcIMlINHLclI+dRD
uv6LL8wD+/VBwyUJ8AnYnmeDKv35T5uiMJSJmTYsF/RX8qX9XTd4z5S0DgtGR/XCNjCHWQPdFFAQ
AFBPYNLAd3SnX3+R+Qn78gQCQ+XiWfwHTRJfbrEmpcc9sefzcdNYa1vzLTBFtfyrv8/8Y/79Y8Dp
kwab82Pz5fhBu4xjRXgniZtVEjBEq+1qWLlDZazSQNTLGpll51m2gzsdcjnoUf+Q1BzH7QJvoMEw
96+u/r+/5iz03Vk+xttqCf3L10ELyCX1QfUqFaO6Mou03AdWgciDtEjIKuyzC+wD21xT5Vq+xeZ0
GMENHtukym+k2Wytzp1yaN9gTBZ9l/snNAL1V/SB+Z79+ZoBA7NNAUMWNr+c03M/XrOhUdLEGV6v
pt6hcJxtz2Tkh8Zhjte6N81E+epv98J/lZn85XL8I0Tzf3GRtEG/svPb2vafF/IzmZY2aD/rt7/d
NeQmf1zO//Xv/2NRn3saeP1QsGSyDP/mAvjDSE27AzAbG/MAz/rP7Q4eboOZ0ElTCvhOSW3KPxd1
OqrhV0KoIXOJ3D/HGf8r78DXeKRN540UugQwISRf3/7ymKe0OgvIRmRpKsQCc+ju8qF+hP6Vbek6
dfyFaZavsRLF1nQAcDW4WMIQyNuoG5j+2jLZhy2cpSkZgrVeNbcoqtdW6zBLHwSDJoMlaQzvaXa+
GFZJ9yh10Yya+L8jQ+z0DjlzUTbNtmNyseKmfvald1HYFTZ9UhyDKXqhUJPTVH5bkskByFaXnEqt
rXLKm66pHpswMk8hzS6QbwOD+Iu/jbL2vp6l/QB4GS94XKGwybeTPmbfKCDbWglcq7zdayhItEqE
+FeT9s4X470bg4JfKr8HlVx08jREzCzNCVIQxRP1pSshbCIrDyjizbT1nNG6YbIF2aTU7sc6fsmz
WO6LOInWMXOsDB27HnFl9AFjSHQb4ZvPqlR3g4eDUzG1spPHntWRHQlBxNB1mSaO7nkqu3ErxoDW
6/xpUinQuImJVaOaFWGZd+BZJ+h42O7IBu0yDdHNrPjapShPtIS+i6zLWK6T7MovQZVPQXvnckYE
/WduMJFsO9e6T4Ywvk616CarSbE0dPJWXnLoA+fW8qDH5XaAemtUV6bG0h+GGmKwFnubwu8fgAxv
8lmS8Gk6oHFYPeIKuDfCgQbEPL7zpuHOrKFIaxMOgtA0KfeRIaNIqh5BrhO9zef6BnS/BqlC2vV1
OxeA9DXZ3EJ1K33KsnUU9sU2oap64bats7AFVgKne+jG4NMp/FPqmk8Ua9JOLkJG2CldFfn30nZu
wpGZjTXP+MopXgZSEonTr9g1Mp/Rqm0OdWnR68kK3tRDrPCsNcmRCcq+bbQt/bZa8QzN+gV7AXqd
MwACwg1YBck6ZXaE+WVpyuaqqKk4aLqlmVXr0KclRMh15732qbUHzrpVlsAwK/aKiRgzvX3hW/tE
xUc3YkrahBVtA3VbLcygFWgdnX0ya24Acq/PKtWvwtG+00L/JWLk7Xg9LpFgokEowO2PLIQLfrIh
CqXxcYr0b4zZD9rI0CEuxMkY0VwaXbvpOe6PpvZABW23Nxq2ChL/ADMdn+bUiL6Gmv8VKHcbY5KL
NLSgcn70An18M3QbOYxsnQGmbSt1la+dWIqD1jPrM6JbbSLJpqfDbZSFYkMLNj3nGqQoUYfWd7sC
cpvKzOO8DeiNhtNlE4ZviqTVIozbgdhZqjFkIR5WdvLRaahBUUUWXvc2pumqZHYkfJpbhqBGxNXe
KOSCZxf4T12CJCoF6KWWIuoFk16HQm1wYpXrrms6RVw1McslQ1vXJEFELd+6gapr2zfXXW49V0Gx
aioeoDkPpbg1RxdOdy7YcLqp/tzn2AFoTWP0ks7G0Ch7dUvCj56GdUnOZbH+aUocatlJmoVBu7at
8jg1zlwUew4qk/LZFxKTa7duniqncRaWtXX75dAH+M3JNlkg02ifCKqPYWzWamjvatIHkeGx5y7X
wjJRK+03Sme5ZrW+1aEh9ewwFohPB6KRd6aW0MjgvrReSZjRM763LSKHgd8B4BMzlLJjmBCORyNO
L3MH+CgDZpuZz101NFJgh09a8h1JrGMcqaviVJsmwakEeTiNGi5gsQ98befXwjoIoX2GWm+vvMbQ
XhKl0LfUK/lu4W54MpZU0cbrPFLMAeiyWPSV/xkh/8qB2R6uKWMVxiYiQdqfB6xHBAhOM2ezoduH
He1VZSLv6UtGFOWSUNyBIwa0etKQrinOHp9qj96xdwsDn3t17dG8YzaEY3T3BWLZyvWtK6QMbSWa
etua8QOppb3VGG+ZIMldR/sE6aQeYhwo9nXV6e+hatdmQTNPA+gQK5sh4G4Z/Top23ua5eh5QXtv
g6MsK4jtw7cAWUiY5XOHFg2BjRnjeJ9KFwEsRVW050E9Qvs6dftpM9kefMaeO6Ksep4ZS/jkHU2G
WAymGDfmZ9diEKQAjaIJht9Keou4eYYPGZjn0I7PZNvjpZvUF02P3mJgYgsoAjTORuYFdd3Fk+I9
68qdN5eI95l+y7d/GwhjLSUc1CXD6ZdABohjOoc3qolvHReTVKWaR7CVzyoqndVgqZ3fV9FqCNAg
yHRfxKBzqyf6hzWSBGLzu9Tb6UEq0hxplJnMds0NPamkXpzw0oiSipAeUVOYqXy1Y9dZhZoeb7OA
IyA4OFxnPmEhrXQjOowcjBbcxiWESXeyr83EoXOjtZ56Zbl7RhTpoam7C7pRcAyUd1vmE1l5IoRD
8DzWYjMq68IP0lZ9HlxBzrsPG+dblda8NYrrsZg4e3NMITQubm1hd8tW01dFTeg1LWo6g9J9OBpX
Se1uefRvcka36yCFsxhNCM1jjKHdsm47cTOQ6GYcqa59oI+YcjKGcmn8POrFpqYBKqq9q1ZrvLXj
d98UAH4G8SVqATnlvephjwlsS4GG25wIVPNbi8G4VebULD3T25EbXwe+u3NSJvxM8R/d2kF1Ht8y
zz/HmGsQMYma+NQQMYLe0NBDTAhXXZ+QRLHGaI9w/61t9acyTh/KqfbIuteIjO4R9gJl1goVdwia
i51HBCIGhs9mNeC60pz2qsWLhsfdpGpAkqnWkvXA0X0tJjoZKvsRD6gFnnY4aW6HBFNo2PHS9t3q
0IlUv8mCT9X6zPLUJjbadVzUr9AO3uWY7UvqDUBdZCyy3vjGCn0ORznh7IkvwktQmtODiCme0tiB
0aWOYSai1WlwBE6tASigtx48iVw32vfKT54nhdbFmRcfjLNvdW0fGmS3Sgs91eVtPT5EVbdj3gl1
IguZyVbf2X3cohjsEi19Ub5kIQ0+oti8nlJx5wbao95WTFwDem7wmE6AZJeV5p55Am6quH0IG3QA
8AMrKQa8T5YN2FTP17mVX3mpffQqnkKHBIeqNprJBN3DRJpNzH/NziUN44MGoeU96laD0X/muTwZ
QYSfnN0fowzckm/RZRzdb2KQ4X4QwGpzJ+XlXwfho0ew+dRH9nd9dPAvju2nHZCySWLniFmwXUAk
vG3Yg64HGwFeH/sWeTyrL/HQXyXjcBy6dKd86kDsemUScktc7dZotEMo8odJJzxYlu+lgkWc6+y2
umPNSnYuJoqw8L0RabbHXd9KaKxEvvy8uDJQr50cv8Ok29hC1E5xtZZUoqE6Y3fAYGrji7HG99mJ
oGxnk3YRpUHdp+bE9pIueHNROuO9Tt5dS50tU8nvJLqShezMbimBSeGgkLsKKsNqiFCfMyk/GiZU
jt10m67Guaon4pwpje1HaV/ZRnOJGV8u2pgtQT9YjKZGE+/jJWqS+8SLd3mlvoOX2Vnp+FKFiMRt
RkBYgSUxRmT6pmbnm6Se/ZpW8bU5tesuIXCZiu4maI1zziYF15s8OfrkoLRRGQ4KINqE2CDXpamu
My+8LasWB3AWHVTH+wCh6VMP6xGkNaYZthe7SfZyEdMvvtSj5rrOUUkj75KNs+mTsjOU1BDPNMTs
jRqCbmEE9pvVMZgZe9046l63V0IjMMNqicXIZoeTiOeKt+aStrLhftRCsU1RbPbRNGXf5DBu/JyX
iW0P59aVwQY3QbTE/+fzhNYh8SX/FlNsuSpQCBaxPSaLinfwIZ3QPJOqjI8te5kmINOYy2XnhAz+
wn3V1C+Oo9Syz6tdm04GvWBHXb1IL9n1pXGaD6cL9uirqLZHbgVC9vaAl+zctfF2nLSVi+1x4YHQ
WTtG+D5M1OxJbXZqaTfgRFcpm+oa+uZyoEOe9BeWkTBMk03njMON7FqqAEFOIHkk8iU1wjsTfrYs
x2BHWxv14RGhDn2olkxUOdIM1sXzmTQ5GTK5V7Q3RlrTurKeEt4bfsODpHsanIIq/aDQxFt54JUT
qrMib5f3685uPXzs3sbocS3Xyn5AxVTIju1JpC0HR3WOKnVdODjlmehk14XxhBl7YSTYqmkQ5PjR
0NxGhEgxLxx1EK03UT/sbFJ6E+90ldy1UbCVCYRKiKxmTAInhs/SBvkxneqzhiUiIq8RDWa4RUbA
Ya/F/c00kZargQKZBuCFzo6gDPTGdW5qrzIZUOH4B8eGtdmuP/OufIu0+6Goj7FTA2Qho8SauKvC
KOfrxPaezrpNXqPzDFk6XcEGoaItN+mWwXCxERBr2Hd50UYb2EjplgNxAkw0b2y7F2xX0oa/WOhx
1Sh1ucm0wLmoMsOn63AAEszbuIj5SZj8DZDYLpNS5G/iA1aXct1Pp6xM3vyiylZlh0ESVsPCxGQv
Sjr0yrozFgZK3aKqbSQ+967klLuote4jsUouulyHeU9xoxURANXavUjoMnM672IEHrvvosRQWh8G
qyaFzawauMKoLeLQvhllup0cUswElR5hMz/QGggBuczuZtL1Avwz9T9jdW12NdiLKnkTQwdqfZxI
2nq8nDRjIOrJCkwCOy020kaqVxwrOEZQUS/x36ycyr0eTL1egm1+96JpP1tMe+a/qyDrP8v5QGBR
fA4rA1HMwuG3xAT71Hn4xvrKvXMt8d70ro0Bm1wgJb8PYyGehCMYXLrTZUodE1eqttAIL6IuJwvy
JBhdvOhVz0o8U2W9TsdqXZWKzVeVW1ehUhht9HPXddTw6CQUGkEstdS9xeSwNmTGiRHHdMvJlFOc
aYQ7SBm8YWsVrZEan4oyu/FdICvsQNdUBRA8q9ST5AC/LEJvkdmCYb6wq3WUpfVyHPu7HoI4XnlU
gEyxaReJaa5ChhVpzqm8drr9KAiXeVM/PFUTL0AMr+ypsW9j9cTvgsG9cI7TJHCedTX9R4MzQfIB
vGGQO3VdPA+WRQghhs1a+dkqTZKzFqpPs0xeUvjRfBvtaOUk3TVvHgvhtVDGdF+PeA+zisQ4nHeG
3O8iEgc3Tz+LWQnOYHot9ar8Bjf7GCsHULu1Yy/61sbyitJVY1XH+b2NXZXpVITAHj07KYhcrTw1
uovRxzdPsgjOujZjKQoan32XHigZT0tcH2yBe1JvrfY8NAHgrWF4T7ruW8BRETdEx7gDM5yXuxff
qZ/tYDzIYaDA0uop5UYmi+VjPTqbbCZVhSRItQR8dWTKV7QEQFFSPKdSvwm90GcX7OAoDKxTGti3
Odt14B35qfDEC1iiEyzrD7blq9yI3zrLuBk7Yhua1ph4jcOnwFPGPuaMpifyXPaht/H7Ui1yB025
6yaS+Jk65ez7VlbYXUwbDoErMN2UfoAf2mlfzGk4uEZ5VebZ0SsF2lZiv09Num9t5wKN+CiLcacc
Z6VhDl/kQYVbK2D3FxINdocWLZl0dT/eeHOxaqWnZ5ya+irEiLTqx+AtbHlWVWreASq+qvq42Bm5
dxWp2XOYbKfcuOl97lw3KJ/9oFbbwsJoh1udus95SXF40HvVLVSSXYc1hyE/sg99yvxIq2MJrGbc
NmN55eeQzAr7JpDEDUb3MYzd50KXO6hDt77nPfmGNxEkNQ1i6UBcat+7k038rVGcpRmAAncyrNe2
6B/NVNskI55PFwCJFh3jnLuntxhs9YzV2FudY5ynG6tPAKXQpYYJQexTB1u+bU6vGDible8R57TC
+5ovvpwytK+IP1jUMPUz22TFHuwiJ/kwtFbCIMZYBS4MFD+l7dStwiNFaG/Ye8h/p0DQyrzfBJKe
1nw4+RY30AhxGJg5jCR2FTFfmziTTEDSceQ780pn+VLKWes2yLJxYC2nKwHXR/UkGEvy/uuOBHL9
NjtkynrvCdJkFSvbaECzNv30wW04VPJav7ca91B2/jWP8LtqWv5y04fT4g1VbXlXZ+rol+GBYMa5
sl1UtKp5gdGdAMbrypWotCurC1/CethQrbBrxhCeNqFKKxnt7WAHN/rk/96Q8v8Vii/BRk/MCb9f
Og2Wb2WEEf5v3FLj34rvfztX5G1/kin++UP+SDeKv0tgWu5sPOAU7Qnkht9FCiCOGA6gUJODoVrB
QfT/g/Vio15IKf7RMS3tfyoUwpvTjXSNYCBGvTD/u5owVoGfxK453IgdwkML8QxjVuRmxe4HgdCs
QlPoNTHfgf0FnH/mMR8MMe6VV9Nu119Frvru1iJYtNWVxOWTavh+6juzeDRcbSc169JE2pHtw662
oIAotmiy0hflWJA6In/H6orXPjnGJfPxMIYalj+oKrq1SrUP0wJ+RLn0Onbmh7xe+falbtx46Uzq
Shn6eYxiiB/ItCiGSZQ85rXB+ekWoi9FPZAEa07FFJ6WzN/rYG0bt9TTpAevbl4ZpTwMQ7AKwSdM
SfQUMRW0BwNawFvE+8AEaNinn4l8UtZ01+n6ixgIRbQWeL2eeJ8Hss533tNEW7fusJSm8aFbOMny
saZvQOLyJ0FeDvdh6Z6aigLj5G5Qr5rz6sqjbij2bTj2tXbZQF4Sdr4xAG0Y9qxZIvDQa0GrtT49
9X78SC/vOkhgXBB7YWgdYB9HIaP748BgzdGONUPjXJKyStelbXyAhiJTqrwb197nlLop5lJe/IH2
g2TKBoL6HZl6nMJBIm4ES16d7BK2fAXc/6TcFrgYcygHWb4SA366fGB33wd3VV/cU2OyYrStlk1J
XFK6mwiCIqs6U9uR443qdyjhk3wLjHwzTpuhJ3jZqtIn+GF+eHq+DJtru34KxzsJlAYxxjfi1WQx
N4JM4KytiOpu57UIewZ6SChG+OpSuYzP0D1qwNUYbKcHU3nveeu8FYX9Kj3MI17by6WWptdGwDk9
ArvRq2+6M6554ZHQQD4pDk0mV6WcdoF8LtJgE+PkDi2GRDoKReCy+mnI+nrYLJIBan3X6o+dOzMa
3KcwNTfWpC1bY6QrqAmo98F9ahnjcxDeSNHGa3Mi+slq2tKJS14iJCo2H6aqdZKXN2FGGhTORaTt
RtgYUM56FmWM3JptbYb8mbvjEDYZDU/jiRPwKlUF7+f4KCenX9XZS2Im63jiRBdjG+xr3L4Teypz
uoweJnY2qyIr9ibd8FkmVulE8ILR00qPorVWK22leDJm9iDLNOmttADBgjswY5LmVu6CaegwXhHN
ZMdlrsXwQokIZplvBh0VpRYeKnlxy3OKAW0M1ilZYDloN3WT8Bj1Z9S8G5dkh5fskSaOdTecKklV
aXqP9f6Gzg5EM9I/5NVm+3a2TFoM4gNLuJ6XmybUmctSEwoJJVPM9dRjkVR7cjULUUIm9cO9EzyC
Z0Tx6q4CO0a9s18mA96RBAJgbiuDvLQ3vThp8Gi3waMbvBs1E1Q93A34KqtyV8W4WPNkvNGEwVxe
0pZZAxlt3UtGgiDSmn5FTeCVg++Wzfy+xqNNY/WpGCAiSeNEfc64dsFIYjXQF43ZUZFw8M3sTYAK
ASWx9aNiVUvxSOK26seNUW59oT5M59vYOxxT2v62Ya8xkh1w/VfVGzSWsMxDgHVzf5NEAoTETmIu
ZU5G7eJyLIJtHGBi9Cx0L3EnRXDfsMM0kvRM3OyaDRkzv/bkRJBtt1asUfWlEyNs1370Fsj3MYcj
2ADhcadHIy8pHhvWnExP+GbZusvXMHceuuLDyY2VUbVLr/CTnZHMyD/17k3pk8UkubZTfg60FRlc
l/2qzMTan60tfcJ4kx2zHbzWPRDaGqQcYcaOFFnXMtY6I28u64gKnRcjgjsTrumAeg3jbWd1DLR0
2Ll0mylkoCxw9+lUgAvjAH3VK3HoQ5rhUeyMc9vJtyzJPrnAR1KgjGSu+8hfShmvRPocMxV3axuc
ymuM/YsTCf7ztWFMbzaasOy660Jw2JV2dYmqatk2V5acXVPxlpt0KxraKZo0PFfZkznn8yTHHeOS
iD2pHMzkeXhVavl1ZNgbu2ObWF0VVb0pPXUXJBjtQqbNsztfC7pdW60FVCet3iT8IxGmtDaQT1DZ
1nTNrLJaHeejnYx3noOHVmi3GtVoxFJ0ZyHi2zRSuzJ/c5x2F+jpi9fcFqHxNFThKS6YigUjCqN5
7vLyqhfqWRSEG2Jz32UEcCKd+/LVtZtDEEo8cuRl9U3s8dJX5M/Uo1CbyouOo/4ZWA96nu/bfLyo
pLvRo2Q2EQAVska5mWZWo9E8OmNwMKak2HAvx4VGZhiElF/AHg5w6HXZvipoJvc2IUGspvKBWSWH
mIhT3Y3Mi8hTZOP9LJQIeo5TZzzYjTj6Ep/S2bEvQiJhrMOYXHS1jnndNVZ1ds1smzkfAXiQbPrm
6tGN69d7Op2OqJCIOeAvwwo73JmDLmgmniLaQpcJUfbatM9DOEE3Dd59912E78K9SDO8cVjW7YrW
IqBI0ZyfYxjB+uOUh5A6t6H0Z2mMIaG2GWWNBv5OpHobJhzFPM7gY3JJe/t66PPvYzHex1mySk3C
V/3FjV8iYS7iRN1aOrivwlzrQfDszbAbMoXs/0kqY/cddLFKrLPGyLU3aQK2FHpdnZ05KS6xOO/7
5pg3JbKddaV678yuCbqAeDT8kGCSljBjhwVnvlZ48Y1egjwGsNgD6Wq/I7kDLCOB6iVbt8Nv1XSP
UvPXE8hSWRwrZa+HQKyQmXLX/PZ/2Wz0/w7A+B+9v/KXO/JN9Zl/C/8Gyu0tf/vRLzT/a384hWw6
xvHJs9UlsCilJfDj/QO5SGm5blLu6+J0owhy5n/8Yxv+d+xBkv053GGwi7rACvaH/df8O+B319Ax
iSKFomL8V5QRgog/7cNtnEYSdxDuIz4ELuRXy6lqDDNReW/j/Mfbum/xIzTLUbhlvPTqBGf8aFYM
0MyUNC8ue9W/WBU6x7Ynb4d62zF4KIaR4GEzqTkUxU6PhKcVBCRjRoMjtSWTTRQ3TbZu7KnfFY2p
8EhUo+stosTBYV+CKXlD6EN0aCoAtFWtkZ+2XBEoJIWG3axvEntgezSxTaGcWtsXfVV/99w6e4R1
HRWL2C8bm7G+L2BvVUA92Lm0vo7dptbKLYrRBBvMD/3hjnJMTK11R7UdF796aaImbJYGMuhFzWNq
J0g6MHljEX8k2qhuE91LXjwjYP0OulA9B2aD7lVT7addy5whMqq+qphnqvEzQ3UxeXIK9L7CDJ+b
dnJvYb7CV8kKOZmEKAw8NxHOWx+93BYPKvWoA2e6G7uEvrTswzB9J3vUg8ZxH4nZG4oWREEFvGt0
1n2XZwCJAymhVuuTja3BzzC+LhtniAC+jprDEmqbTnTGFAAgOPHYGJJKY39Paqhjy+3GLfGTpIY1
wLVOpmrbwh7xQPMFCt6Zy1ZDt3VISaMV8+KXc2sh5GayKwne8JH3xlRcZ23PVs6Ia4rqLX325bQl
AbtDZPhYW5ypxcMNx0Wzt6zzyU1edqzilukwjlZZTrwfFn3zEVLkWF21Cbrr3sysCrVWc2mu7MWH
E9LCxC7PGR8FeZWnVO/B6RNwzdTaxLAOIw7ie7CwMkxIwbLsa9xjpa6bJyGV+AxylWc3iaqFQRBE
w3G36LIhfmhqqxazqYglgYntNECb49oyU4uSE6T2mGkLFl5rU6dl69xKHAScSjVH3+NkDwxmNXKI
V07oEFpNpQrC+6qIXULOkTH2w0KVPGfQNdryucp1fBJBFQzvZjEPCcduiDhlRmP1nKnBWA2qIhBT
ZY57IY5RkNropjS7GE0ZVIQ1il7b07LXf68aZv6HtGaxeyO80OCVNXwLJmWtgwnMRqPxVxZuK/xg
ae4QccuIFzGo72DhAcmnuczGVoTumYaNt+gkGdalqhUUnSQOgng7BUX0rOdOSEm8nJE7jiw5Q9Lv
TQresthBTqFV7Jjt5JdmqsSwsVIFkWNMuN9XkRQTaAJAH+66HCD1rCJChFTaMUD/DvcPtc2IGw0a
Zeya9ZXThfmbNGqQ3b2wqruEvLi2CK2KDDZFkdjkwMIIdWrDgsS4mZW+gTMOhviiK0x4/9WAOSXL
nGBjmKUe7QYtz7ZDbGNVCVMdF0Kh/GdCmSRbq7RxrzO9xhzFm6+5J6wagk42reQ+CDy8VZ05yKcA
f9Zt2aTmWR+16hRbzARTZqfFiq8TQtwXHsDuKstAuKqQ6S8PrXJeeUNGT15TD2++PbqzDaKdt5GO
B0rImvX5OUya3/Suxp7V6U2eTSx0/XnEsY7rw2h9yIEYvDgJVrhLl5MGXp9btHexw+BZHJZRnMtd
MDloGVTA1cOB7oihW7l963PXdy7lbVXUyXHx36/QcIQhyxTfm//z03L8mxn1W1GOVRSEzf9iK7BJ
4QBDrf/sA760n595nb7lHz+u6H/8a38M1mzr7+yUXMsQLMW07/5zTSeH8HdmWo4QhoNB+DfA8j/a
Uby/848bzM6oLJFYfeW/1nTN5P+UnmnqtKfYLknB/2pRnzM7//KRu+wYdIvthOMarisYs/H7/jha
cwwqO/Ww0E4BJrcs9U+2Xh2kDSlLO4mExsTEN55+uEbn33/4j8Gen3cRv38kTTH8ZuDKCGRwRX78
yJANZNX1lnZy4gPQHbaop8Eet5F4+PXnzBb4n381wkOuDidat+Vsk//5c1J4MYHQYWxxRr0KdShC
eQBaExRrFX9LK/93ph629uCz+JNfa75Sv/q4L+morERcrylfuZ54O+GapRW3h1vcuOdf/1r/fvl+
/rW+hEPawVOsdhyQCY8DYqh2lTrYGdaZcvx9oP4ff6M5bvb1V+LaOYDFCRbzx/pyc9ShOYg88YLr
XnuKHPep87PHHH6GeZ9i0OaFG92aOa9/e2pXvXP49e853wZfrudPHz5fhx+GvlNRelZl+MF1KImO
f47Z669//p/cHj/9/C+3hxO07K06N7gW2V0E3mseJkzBxRt1mg2+//qz/v0pYyP+w4X8cm9oRgEI
sOWzpjw6uOT5O6zAZWajzq+KtqZFtf6Lfre/+MTf0mM/XL3OKiwqjrhLwtQ/9LcWYLCWfDWnd2tV
OU+//vX+5Jb88dcTXxIzHX0+BF25TyD69QxDRHeVp7tydFa//pw/ecR++pwvQQX2RbITKZ8zFS9G
g6O1MBl7bX79IX96X0Bk9AyhWwQivtx3uMt9IAtEn1OvKZaDYUd3rYPbJzA45nf4Ya9VC5T31x/6
Z7+ZaRJ9It3pGJb+5QahHmfiXNRghWYDS19v2BwyOWKz5/D/Fx81vx++Ple0bXkuqorl6sYXUqTj
VFHbGXV43Qg6sdfCNgKOHHUGoZAE6TmtM2TjRuOEs1UTBlpfDzrtL96Vf3LDkCkz50OuTs7tq6CT
YcSmqDpKroO+j56x7mCoa/1+bQwNqJGyqq9/fXmNn8OS85pjWKyjDMEEVFCLg/BPL5MCvWEavCa5
HuioN01/05oc6ioKcSvswFOyjX1/CRnvGq3pL37XP/9sE3GNxlphsJj//NmqHoU92UZyzVYgfYy9
Qt8ypsmPfM9Z3mYTzZfW1srTnhujh/Cj/oezM+uNG0m28C8iwD3J11pVWihbstW2Xwiv3Pedv/5+
1FzMVLGIItzz0NMDAROVycjIyIgT52Te3e31L0QDzWByWDGhHKUjN/vmtaD9IfVa5GR2S/erH0fj
tWpLilWW7WcoXSGlA+yExxDl5iDyrZUztWSf3h1jy/wMJpJnZ6oWkCCZ6Rg6PBb1YxcisGI0VftZ
hjJjG9EcfpB9CTJOM1HXRG0XXA1W1mlIlq9OO3J2XRZ0CZSoaRKnrhTvmdENcbSpJjIrZB3astCP
t3d6yRw0sRwuNDBk2pWXHxuSQbUSZZE63ghDeq0e5IzuXkGwMgNYhm8bex+Bnp1lRqMR4+D7cJrm
i0tb2So7n3e2Cr2k8JpNB6YWxOAdcu404bZtDZWftWkUc5so0rPe9A9Voj00KLfc/iULH5hBNYP/
TIPm8JhcLpsqQe3rZpE7xXinMuNluX52tCMABGXfbMOweVGlYH/b5vtc6Gz1lhDvM3L0rg1l+lFn
d1w41spYqU3hlBnEh5B1Fx+L5B8B576yrWA9N8L6LhhePfXvVJnfowmVOEGBDOJLlY7ypWFrgFhT
Qx/MUfT0Ty28fWh0EK+F8cquLtwKDAzpjALLFPB0Y7bALnKj1rXs3IkiIqQeQ3hrvrkxwNzbO7lw
5VkMkeusTNE10svL9YRg6PpCywoHrr59UkI7C7LKQHFKjz9pxkr+upDXWRYZpamhTEnNchYOvaBx
aUYqhYMcWvZRkdL06FkQnv39kqhTMj2tMsVLgfRySVnNWJtAU8ihTaQZ6h31xWMReiiKf+7k4e/P
oQY5g8xTTVGna3z2obh9JLuzw9SxrRO855D/MbdBzS2qn40jIib5N3d8TIMSRPS30F5zx+sd5RkF
ZbPMCCn/nM9vNlHGDFge5U5aG5ugNGDrW8nFrx3k0sIsqslylw2mFuZODPO98L4htb7VhhPXzc4O
tJUE5TqEatpUaVZ0c3qXTkwX58c6ssyOOo8F16Icw46LYAPk7WHlPibQg972kusDdmlq+vtZBGkk
RmJ5gEdODkwQOjjxguLUynIW9u5iOdNyz2wkVtwlgDYjJ6FGPWYn8GZbDUoELUPmZmVgf83WzOvB
qzMZItg6+WNmHqAHqn94mbWNE7EWe1V+9WXsvdy5mccb/Wjm0BmR1IR3kJL2kBfZMZD/QfNffZpo
ufSahI9d/Nx58FB1ylpGsfblZiELsi6p1EUQO0Cj4ZdiLjd+MoLEYp6mrt9ue8nirnK9WaYpI1v1
Dk86+4L2JNuq23xBcEFb0I//hFV3kJnujOH9q7PPt60tXGuY4F6ZKj8GFme5qjpWsV1GwEnAesjZ
A0RvfX1sbCavG/Ra8o1W1YwmoknQr5EKTJs2/6jnlqePfrbQWgwgi+UoduLiKUyfmvyItBrNEil6
cuFCln/dXumiOXIzbnB2VTWmpP3MHBjUwtOsJHZ074vyoI9fhOtI/ZbZvJ9yuhLBlCWHodD1X2Oz
XfWjQuhlhjF0hRi8G1HiUlUwXdlDgAdHA8xWKDl2kImjx5VBX+ceTHhtKjleiQdrq55tsgvs2e6s
PHaEd0z9nKrtRpcOBSR+v0xB819esbfkvecLn8XuiO4ZxWoWXkIyHtDSdSxrgKr6J1R5t7/n+9P4
yn+ot0GzImQqmDNT3Iuqq8Bd74zSYTzAcN9LPxLYYJPxThlfpOaXdt+OT4H5lkD1OSJ62RwgJF75
EddPPSCCnB7FnFz5qklZSlKUiDqGFjYvodPjVdh7aDMrQb31wlaZKlUCUlLGUrI/SehBRRrLzHdu
ilIUK4FjyecmEhFDnd5ePHUvHbyQQ9MTnEDHyD961edYYjzk8fZyl77uuYnpJ5ydoQoR4VouJhN6
dZCTO5VvO8QPUDP2cb/iSVNMn39eHqXAQadbUdizzxtpZt40FeHBjrod/P+8U3dQFmyGCmT8Vwu+
g9trW7JncGI1g662TRn3cm1mLesj7JGx445PnnDk4DdUhV77MJjfOvvutq2FWieHBPgrdBuQddDp
uTQW+IGV0VbEWPXGtDlNz5YB7bDtYZJVaO0Beze3EqAHdfw5rNU6l1YK+83E9zP18OcZXMbARwCH
X+JIsr9NGHuUvEMCwL1roq1kQdW9v73aJXvTq4K+A9calYHLxZaeBiO80idOGcj3hvQA9HPrui/A
OURqb+umKVY+5VLQg6lkOgcyHQcx/f3MTfW4lQtm9xKHYXTmoKF8/j3Qw8/fvOqTx9zf3y+P6Woe
4SaxgKfhpTW0LEZL9uyEOORuaG4rzGDHebo1Ap7E6Wvmux9uG3x3xdnRoFCG0Iulcy7gUrm0KGJP
UcAipM44Bh9NKllNpjlD8VlrHmqa8Xb3MbYgAkLNytD28kAN6tFrP9BUfMoh9mBMbTcGP6Xgvvnn
9g+bcV9NT1Uw2BRNOUFwSQHfuPxhNlgn12PkybHS8BS08D3XxQ/Nzn+h62RNYF8cznDRsoV4oJCY
6+PF4qOiQiqn6BlU28wvlyPUt0eKoSu/bSF2UYrSTCoGcNcZ89+mAcjWzF7KHGH+7t3heURQwoJp
Oht3nvSShrB0fDTHaDcxnPbunW419OKZEW1PiBpsIMNecZspE59/RBRK6UtBlAfV3ewjhkD6XKnz
Ese1XEZTmBbURfqE0rS6y73X24tfXPuZrVksRZ5BNt1Rn7IApmqOtLG2BRtfxbtEmCsbvbau2TWU
eEFsUffijoA0VMv3g/oqyfUh7VZeUwuVTgrmtkGhggyWC3gKO2enPKS4YGUASZyyU49ppAOJQKcv
QGBkgI0f2DLNd+0wuv5OJNGn2xs6OfLVx7MtyiQcP0EAv7StCWWAizhIHA+1cPQNTtFQfrbBgtw2
817Am9uBZ1GlUK/aKnfTpR2YoSVRuVXiaEH4VFY90uzdY+O9NuLHxCgN+8do6rvODdCW677r+ufY
Lla+5/S9rn4CxVRBwxYwmJh9z6IptXF0U8Kbqcdb1QJ4AHP375WFTt5+ZYU10oNWIZy0ZhdiHfcR
k+8sNEj/WLF3AhWxN3rz15D296gsbEUgtmA9Ho3OeLKAzaNxffsXLLktFyKXIlxX08zL5U6reQuO
FVy7k0HrL2pmrGCygRF4U3nDSvxech58VoXjnuVySc1MpRofq6un+TLGAK3GlpjbsNW94g5rNdtF
U++3hGlwRb2fobMzUoFxMwOferRfpQAoYdMdACKjwRCveMmyIYsvaKoMM6jT388M8YYsYF3u+H6w
fHv156BDJCFaaawsGbEJl/CRAkAE5XBpRJN0P8lsEglJ7WhBC/UXeC+oNyGMXvGGJae3qa5RD2Ua
ifbcpSU3yXI5d8kgSmCAI1iooF/ZsIUcxZhONe0JWSja/N1ttK1l90WWOuXYZu590tcU7JkclI+5
NNTuCQ4sHo2SO9jhTqLVdOSikpP9badf2FBKlhNLHOVYukXzs62FQ+nXbeqE0QvzUIgQMXDr3902
stA34CUMbztVPXsCpcw+m51biR4mReZEFcqYcEUwtMB0yQCTSsk0k82gFUCsvavf5dFbGdxLTI7c
/gkLGSiqPgyWodkGMma+zjaLQb+gFOFEpWweBJwojEzoDB505p4iZ34ozRKouAY47bbhpQBu6PCL
kHhMDIrz5DCBmEKF85msQ8j590Kuu5OZ9fpWhsb6BFPQ9HGVEOm3AGLZBOHOzqb7Gyhh8jE1FQkS
qbQ63P5NS5tBb0zwIQhCpKyXvt1LoRbnwqazLEUoMmW2sgfxqd2rOZLMDFJ5+7LLh52h+/LLbctL
7mYCvKRZJegNzhtzsj+0SQJTrCMhze3miHmh3QSD/20rC8kOlX4agBR6VP57dnZl2x/7eswyp3H3
RfFdbe/+6Yw/q5WzJTMCWBHvbY4fycblNtJp66tMLtnGnMljqLLJ4nr51I3ac9aOxo56QLXixgsx
g7o/Ccf00gBCNTM5JqD8UzixnBqWLyV9Vsh36lg8ZZqyM9DcPsp2umJy6fBe2Jx5S5prdV4DRMAm
9DdPgfyttV6aWD4laY93PushrKnqhzHQd0n6Ce6zI4N3tz/oQjCe2h2mPj3NeWnNfgIsJFKZjS3z
BsifSP23KltLJVW+1Sz7MGmkgIU3jOkFN/397PaSgUFE8BLRUGRKKNwzSNdB3gGzQfvWxW/KAE4y
/oT4Vfd8e2ULSYdpAHQgME5heN6sbwezh3yEh1wTqxV6xjXUDA3kAYLhlyS38t1tc0v+A/cm3WKi
IbWqyaXPlylFWYPwSEaO06DEbAYyKvFu5n9U4CRpW/tURKZ6Ktuw2ESKJK+kPQtxh/yRFIuRWpnU
Z/r7mXU0QweBeB1tHRtOYehloqcwig+ldtfB5EcoXtncBbcRskxKYnC3kfrMPqrmDlGrgZR20uYf
BdqdsFup8i4siMKjYjJGYVgg/mYG4LhK1BbkmBNqennnDbnPcH4/fKi0OELXUQXpIqne0So8sdJ5
WQikvDlkk9YmTSvLmlVUOq3vKqsccwfqVkpHdv3YNsMdRG6b2w6ztIWsT53AJApc1pP/nn0yQKGN
0g0RrdoRJUHPZHxi5WwvVcJobYNWo/kwdRRnXtGmEdNGNm11D2FFiyDTQkhUCAY4UMRusxdfwDwT
iRa9aSQv6vhQJ+UKem1plSqVC/ATCodiAs2er7KtrFEYRlzAt8SE0z995v6LbTw3MH3Os22EKRPd
ooAOvgslQup9qqbp+f8CgT/8J1Kdg1wX7iJG48mMwbdS/p1TZ6cMmYfB4MEx5bZO7MtPInlw9X2m
7dD1um1qabMMdDdMHt5cs/IshiQjJDuoPkBqJEpln1WjvPXiYOVkLa2HRAGHA8muXoFpTTlSsyrX
C0dnDL+BU0Rmpt1kmEBzu4+8FFeytIUwzNMW+K6OegHvstlBhiSkt5AnKZ0qZn7ag62y0Y+azMCa
v7KwpYPL3kGMP5VfeWpeegLFVplsH7bJKEQnQ7eL5y5qsrs0+BcOwWUmT7AHTUfQ7NLOGA9NXzGM
SKYVHzrJd5jXHURHKzh/kdc6MQsuYQESt2wgKjSfrzCMeelDMhdXjulmbyPqnmlYrDQelkyQ8oB5
0KdHhDlbD9NCQ0f/DvBNBXVlKtxw3zbxWgtgwQ+YeCOkahRcSANm59R2CUaxAjJFLa2HiZdAGvuT
aaIEFxxvn6IFS2SOKvew4CxBj3H5fSQTshUtz2onAUqlB7/q7E0O9U0h/XVoA8zDZUsNXKF8o8xO
qyoleaojEO2Yo2w994aFnkVB2e/2aq7zCqzQhgNHQbFKf5/kO4tvcqCGneKRV0Bt+6h3aYqUISMy
2sQ054a1h9SplW/CvpL2Vj3Y+9vWr/eSlIYEEYQnAUOZwzv7ss4zrq/MqTo4+yCKZB7XFfHOzXpq
R0zCr6x2oWU+4d8oO9Khp9I3x8H1aq3Yvp7nDjwR4ClHqVYeK5lBuViRxCMKy+hrV9zL8NiB8zQr
1/xitrnSbhhmXIPCXUdKPi4Rn1+EI8G+eulIAbx1vunypGLU680wzUdN/hqbh6YqmCRfC8sLr1ms
mRw/uFtY+PvOnH3ouor8rlTJkyMCdLJjuq34SoSByk5vY/Vjn2XUfKW0MOxdKgX6F4vLVn3srE5F
QitiNo8Jeeg04NIS+codu7QRzLYA5KHBRMF0thFhCWtCm7ikRFVl3g1e5h4NN1D20AMaO8kNXqWw
UFfSsCXPmyp4HC4uQsBzl5vfDnIaQnMEuAwmPFlC3jEzkntRhPm2MKvvt938OtucyoX0mElTyGfn
z3YlqY0sZSLWqTIII6ng2+GwhRR3gFC9iew9NdqVa3HpWE+Q9EklgzrVPIHOyDK5nQmHVfSqyt9y
iBzFvQar+H2l/wrNteh7fTeywDNzs9dt11S23LiY68L6gyilu978CgIl+BeOwqATege2BSB8vio9
9PJCpDwL+POxgx2l6oeniaijVWMQw+G/McdNzCuECIzg0qWPNL0UNPkg544VKcfAByY72s1vmAR+
yMNPaMBXzC1tIn3BqVIvC7ZzdoVFUSNVLUSlwNlQb4EPOIGoyB70FTNLns/kPug/Av60l5er8tHL
hmV3IKON9W1ayTmCRN7XftRfGQp+u+34C0APnRUR46fSB1FudokplXB9KYJB1aV+qIr0Drb+Q894
IiLM2nY0eJogSTC8CfsVxtdNZ5DndM+yeBqCw+2fshRkeG0Z731zAJ+zj5kicsqYqVU4xbBXTaeC
B6b8JLw7RJxuG1pobrFmi3gOPxZ5jzzb4AChxpwrr3BG2dwqVA0DKTnFZXeS3Ym4RaGv1aOcFH8e
87Vn7QJ4iVKwSQI0NWN4PquXH7dMdEiFw7FwWlBLJMTA9MsCUqevidBRon6KlRdD/S6jrVm7D1EG
60UiTZpzf50rc2ImgLdJWJ86fZc/QzCYHvuuVDiNKpxaDuAyfIj95NPtnV7w5Asr09/PrrQhKxia
ZQjFCeP43oQSD+ISXtX7Ol35pAsn8/2ByVVN31DMUbsdA82GERSlY7XNXrbi+yZXT7XW/7q9nkUz
wpTJ9XhM80q7XA8K3ag6jqwnljSb4SsVRGsR10ckEtcC9sL9MCWV/zU1+0CSnButF4F69uEgsKIn
A+lAP5Reg1qCFgQJQOgbtpm71jlZ/GJAriipw2F8Vb823IwMq/Cntw1c+V22z0h09NDeR9mKBy5Z
An/ExCyPNQ79zDeaoqqGISxLx6O5HMTmTovumak7FJNIz633+9JxVxjFYryW/JkRi1lgsSuFiRmv
Kx0lU5qPUTaUjJoN44/UQOKpnGRVckV/aAOBFICsQo6TKStZ7UJom8ZWjPce74SAuvSbEHaEknmg
0hFRvDNhFcv6T8i5B5J+KJqVo7C0r7QBFDJ2CroML1zakrJcuC4cD04affbio559A6nmKp9vb+pC
wsQYFpgPVaNUzuVxaQUJNsmsI+4oREeTZ5/f8TWRsns55H8VVmDt4zqGjiaDlOu24aVzwTOSxImm
Dz3EmeGyRdfDNyD9j2IqqamAd40OTzq86Ha9lxEml/dqcbxtc+nYn9ucbanXVlJvdsw5xNAq2V8N
/6NVfbhtYslDpqIFs+CC2uP8md9UFAr5W+HggK3R7lr9WwE7cNts9dJbebcuHgikoshhSD8pyM9i
i9x6gdJaZumUufpdCmTl0ArL25a6UezA7CsHRWOKNku8dFd5QGaauLO///16UfOjBcxTj37ZLJLa
Sev1oUcNpa7u88B+JKF8hYz/qHjKc22uFDiWvh9DPlSGAAPiOjOfCZmYKVvE7R30CfaE0gS8t6v8
fdamnBuZO0mVAr1TISWsoTHsINmwP0jwKo//ImxagDhYDfxCOMzlwZMYIvLdJidfs3v5SUVsIBnE
fRXa+s7PtHDltC0FExvsHeqUgi6cmBWQ3ToFQN1TkMQNYBgJkYSolbKbaOLvXBN63NtesfChaNZM
NEfvHfN5tUEOBS242K2csq7xPdMqtlSwIzA4vrRiaum5TW/RZtwOpzCpFV1upKLBOO+XyOcKP88B
bf9JQ6ChgadrKKSPtlMDoD9Yo6TfxY0MO4yKnHTni/TgJ74Fki5vV77swuIpyUJwAGJg2urZkSgC
a6igmqm4JACueJC+oM9qaiuxbOnwU8pm0HB66dpXE2+22heNX/qNYx7t4t619kHxUENo5rWnLMsO
KoojWXK6/V0X3IjyiMwTAw4Z2iqzA1jFXqGVY9k63Qi751tT7zLlQ0df7LaZhR28MDM7gqmb9ISa
qn3PmRrjZSJeCRt55eW+ZIXcaEKO8WICLHPpOGofQu+cwhBnZr86/x6pDK3+eXshC/tF9Ytuw+QK
U45+aQKuhEymRNo5yfgUBp9zUJNupO4Rd97fNqQu3OMmXTYg2VOKBFfZpaVqkPvOl6rOaULQtYOf
P07M8vFu8HfwADEIBKaeaptm32WJ8lIKRp2/tqh2qy9p86Mzv43mc5aGm4KdhtfdrT7E6TPibmZg
boMO5Ekd3Zlh8fH2r17angnVM5UHQV7NGRGChMno0VU6RwThLoWYFaR8ZXwOzGAlSCwbwmkFkYKy
1yxvG+DuiU3IGp0qT46wZbSF9uIF2YfBi6MVUwsJwMQYx+sHfje0G2cfoh/lvofwvnOGowfXH8qG
lJxCExL21am8629uGAhVUoqHsAbtyZkDB20MtX3ILKrZ0nsnmNcP4S7w0Uj6k0t/bn+qKWhdNv8Z
JJ64qPlUNNDm1WsN0eKREjYvQAPiSgJsvzaEen0cUYsFs2FRB6LmNJeyLsfC9KpkKt3FpbqDJwGa
qSCeNNVWsojrzBNDEGBPZGC0bOeZZ1iNJplZSB8wNmFi8yvQhdZRDkxmjmDMimWne26jeCVZW9hA
CgWwEoPCnVgWZi7o9iKuxoEHmQJHVlya3xQ7XQkCCzV3WsQ8jRghYBeZtbkMAr1cWWYUkA820AnA
/KuIbSaSZ7P2Y3ht63Db6kG5i0oK7ogfVDv04LYuo9MrR2Bpqe94OVDu3E/27GdAJ5dbmcwjPouU
fQQjq+7+uO2NC5+Qph1YMepdkFXMp7CpMrutX4nCySEpSwJ4oRt4/7YolcJtq9SQ9+t/XBWcmLwG
9L0+3uTZ1PenhQEqMCcvPquEoBNjUPoRpRN48Z3Bk970n+ArhzbXe9T019vLvA5b4HmY3QdPTNcG
ONilMVUH8Mg0XusMAKZOuZbCiWtBoOrX9XASGooUt+0tLI7tBDYFboq8Yl4WUaFuU5I2w15W34FD
+Sd3IX+QKqak9aG9RyfpcNvgdQRjgWcGZ7tZRkPi5WrROqkt7lRGMvxiJ0BsjHgoMiBHhkWOty2+
4yjPAhkwoonPc0rM7OnemaeLBQsxqrYxHVl2o7fGR/YcJvK2VqHg1rO7uoBwfCt7JczxatM8WEmg
fw8bw9u541AxhyhVMQKFuTjoWqYPO6VJCoNRCFd8j5gg/F4PLg8/r6jVjZm4BqTfvS19CscATTO9
tH24W7pM7PXa7/ptUSIXsxmMAjbBFrf7JTUqkvAS7UATILfZ/Q6hke8PMeMrzUuWmnV3V+Yl0kqI
HlUVcu22isyfaNETtFM34l+9AUpvJV/l7JhDUP6zbzRjKX7QxYHtbOaLkZ13du6bjsQWnWCDPLny
RE9ZdfIpzeNsK0aGVTeB71fqpmKc6dDa8lTH74JH4PDxSldpHuum38MsrsEdOylug0y9/D3UtpTK
QrjG4dOhFobQa5bUUPgelVjbCdVDf4v6bzUevSj8OHbu36Gs/988sAFm7yidTOSv53EgSGPFakRs
Ol3lHdLCRGSpga/ezYKVLHV2RP5jCLj41D6jdDAPOHZha4ifZyZjTDasIdnezp9Ele84vUiM/Jbs
t9sHZM3eLOYURdiE7ZibTmalKKYljC6WXPbJpqwPylA/du5K0Fn8kuRJ0zgB8KarNn9gCb/uZE5k
Gg8tVKkMWGuB/mdsvPaQ+DGtmSAb9U9MZPl3SMdmh7zrzKM01Y5uL32WgbxvNekoHxUJKOzMUjdw
J3pLVdF0NJTuGxsJ2L0xJCvfc9mIxVwa3XheHzO/TWwILj03NaeCSc1oikiPuvHt3yzkfzZmYdXr
i8SkC4MNcQxQzqs93HO1FXntKbg+jw6w/wijX00z6CL2EejTNQBbMKrqB1W5c6NTXsJaBBw0sNb8
ZPK8y8jNSUN1HRDcdBomHsjzI+fLFGRKI9QdBmET5MMOIzzrgyHvk+CjGkEQ/lVW3+S63sqIctWo
Q5btcADS8eTp4V6L12B/S8s//zmzg1KbXs+ICj9H02AGRinKfKztN+iF+vChS1deSvPXPr45QRd4
QYK+A5KuztwG349CYUgCLIxsPvZRKiBXtv2D60NN78Eg5qgMle09rpSPrZEPoAPd8HDbrSYbsw9A
kZgrgPwH/MAVTkbzI5t3uXDiAK0VZByi5MvfW+B9xr1MxkNeN4uqVqiL0EZi2sllSd9GHPadHOdr
D/+FL8cThkokzRGqb/MppgqJ2ozeMiGu6Q6S9lsE0qMUPOknNYh3epL8dVhhOptpLb4hpOD8/176
bRvQlm2liG2zmOxV4aBP6cYinf2X/ebJRxjDod2MNNA04j7bPV1l4GuUK+FE3YhuNtjh4M2KoX3u
Vi7f6xh2YWhehwVgkSsq+TdIgPYhrWpUqrLgo+Laa0d+qo/MPI4VQaQOhAiTcyhNgItbLbqiTkpQ
OFhNhXaj58VwLDN74cYucjs1olWKEhjUFnvp0DSpQfhJrf1tx5y3e9/3li4JaB6oy4h7s72Vw9qV
hOfSzkZuDZkxRsLffBXBA/2TGzp1cRTjrsj759BIX/O+/6QlEBiHmzgqVn7JZGi2JdQ4efSQehAE
tdkPMb1i6LpKtR2ToQsUaNIK+hrR3Q1aGu3pPLQbobkK3TdPnNxBVU63N2LJPKDWiTROMDo+H1P3
IRQL7RTzUmcbOx91nVyQBqZI+9EeOI1UBtBoUCVjZdmzpwn7z0AbdbQJwEuRdz7eEHLTdONgNI4+
PLvBFyOKIGL/baUn11gp316vEJA6YcyA5oXRn/n8jTtIkdGMZe+MdrZVEIpton4ruf9kqKwhzWIV
0taU1yqe13cbRg3KONTnJxDRFLLOnpVDp/md4am9oxgvJsO4sf4k4g+puUaLtbCNaH9NtijjgFia
xaKqkakU+qJ3iiTDa5VNY6XbvvBQEXlVguKv8xCwNRNemNNJPjrHSOSe3FRuFw5OlxWPMGkjIERV
DCnW2z65tCiGJSyAcpAB4ZuXm9dbYSm1dTY4FSh4qfvg+9Apppu63OZ5s1KaXshWaT2fGZtdxI3l
257Zp4MjRpSMeSpm5c6WUfeNkz+p/r2sHlspf8zyu2CNoXNxmVyrU4ZKUJyffHShSzmXi8GhNnEU
kOnF3fDQPHr+fpTWtvQ6wrPK/9maV2aR3tRbFxZIxzdPgZBOabQxpXClELfg9BaCN5RkySWYdZt1
E3qzGmwRlaOjhfLGD75qFVJF8g+hrV0j09v0MmYyl8kFMlGWKFTIZqcr6tRoyINmdGChOFh69oIm
ebGxtvXRAyLQZ48gb+9SBAXalat/IW27tDyL1qXgbKUmlqUy3criaH2Ra6RxdxmJ6Q4e+DRes7i4
VnBtE/scbG1zUHsYlb1pet3oGM/MozPBeUx4nx/AtZjR9/Jj5x+r8SX5u+LmFJ2nkWNrauYDfZ3X
bqNQ6oZCoXIahvG+CaQ93Hd/H5bp8YEzmQgFqJ/OviFUAlEglEx25Bg9IQaksgZkS1DWFcE52FdD
4GhVtgct9vdeyhw1Vx3JGzCFORRSiZGIHbRSdkTbfGgZQ0hOlfUj0puvt6PY9b3zXsxXBOyVAJXn
PQqjdcuhDD3FkVH2rR/tvGW6DVgG4nrtNlVQ+Kl+3ba44J2wI07T7TDwMs4/Z5pPILuolchUHLvY
6WMCo5+yVcM/XYx6afqAtlnUdicvSFYwEgsxFLt0quCABClNRLsM2JrRWGS/BmLbjxJy7joo+GDY
98NPlHvldFenr4WJjtfaiOR13j+Z5Sqa+mNTEnVpts3BpIe9YIfrcNN8l71PqvyWFtHOv3fREr+9
udfR+tLYFGHPbvQQUUiEZS3FCakauhHk/d9quu7BcyB9uW1p+TMy9E7IhvCGPOnSFB3GOjBCTFXD
fny2uRnceOOCNy9DZZOnLl29Xx5x57bZpd1kCbQbIeGDAGB2IAOkdz1DT1XHEtW2RBMMPDItVDib
g++S/C/WiItSdgQjDIPY+wTu2XaW6JWNoZWpTmJAaN7tkC8EbqYU1j5BM7t4klpkKYc1vPz1DUVQ
Y08nVlkC2/xFlde+OYxhrDqF/FR3xyaq9unwyWu6lQzmPam8vKEmQ9P66E4iMzFzTQQ1mYYWFZuZ
McgXI0+ZbdL2C+VwFIeKvji20k6vbNo2YsPzeSOhKA1Ba8a/1v3PykD51z7WCSqXFdowyqYKxBF2
rGOswgiibQxpbZxp4etf/OCZexdurAWFWapOn1dbK/vuK2ITBvlGrWlB2sZ9bKxs0ZKXc32DCxD0
z3gBTAfuzAOyECJqsylUB5nREDi/GqILd1A8nODgDcXGFdkWrZ7bTr4UqrAKihl88Xtt8NIqulY5
YNcWv/ONXy5CMb0d7CfhCh4G8i8ydqSr0fwR9X2ZrBGgTR995hRcCXg7RW6olOdXuWIg79yUjUp+
ZBnbHNlaAM1xdLi9xIV7Z+Ic0xlgpcWEmcsVdmUxWonv4nph+ur2I3zRGmw9zQ568J3ly/gPqqRh
tfKgW9pZMBGU8VVGr6YgcmnX9MuulKh3OVn7s5e2HRYGCUASIjy7wdoAvtJ+V5K6u73aRbNM0NI5
5FHChOHMrN8Wal6VElXE4WFCkFbSsOtN5pAYYlO+QNn72ZQOavAoR/VfJ0nMgp5ZnjsweieRiDzD
ydCP2qlJR+ZSy+OKxy59zv9MTkKaQ490ZkWLAy0NXd9wQnc4xVG3ses/Q3GSMn3rte2++1iE4riy
p1OiPnNUBg7A+4M/oWFpqpefEjEzej0cWcdDMHdfD6+qx3hyeOyyz3IsDt0I39tKDnF9NngvkMyR
elIVUOf3wSAZkTRa0ejEaqjtmyYwT5UkytPtlS1ZgSKT1GjSueaBebmwwddHLfPz0VFHEtohUFSe
D+Ya1/f1LQPAHIgQL9iJpXN+f2eJbSJsScreguh4FIEX7ofARc9UtaST7erdv1nV/+y9R9qzSFq6
cpRGRTE6pjQmByvokd3tteDu9t4trIp7k9c/lXqm7+bdlN4e1diNIsVxQw39ZsNGDxdBFySRXb/c
AMJYwzhev1nJY3n+U2N9z2hnz0nD9G2IiAbSOwY3jmnt1kiM1lDGSFlRtyvH7Hp1PFjfpZ5I1XmR
z4z1hdQldjQKp4xChMqHLSdgC3apXCm1Xt+zl3ZmCDI/7SMaRi12UAUVg7fx+4Gr78Xwfo/Wgxau
HeXriuulvdlRVinr6rUnC0cX2U9QU49+gNp2o25UgT61eJCYJ0Bdu3nW3a+dtkaQNZ2ny0CC9amq
CaKTp9b8HSms3LQj8lyIubfqr8E7mV9z5NYlfeUWuD7XVDcYNEEyE2LaK22XuAr8QnIjyxlL70cy
ltNF567xRi0aAb/P5BfPVQbaL4NH541hmw2J5VhucqjrEaZxb8UL10zM4pOZpJaZ27FF8wcBeIFM
9j7oJXPFytJXYdrivwuZfPQsXqSlVaXMsCDJJ5hYhbQzocnWiE+WGW/LMPz8t3GDb3NmbZaPQHBD
a8RlTYoRVwe7cRtIoOvXwfYeIU4eV9KQ66BxYW1e6EIFirHrjI9kx0mwtXodx6Ott4kytMBvL+y9
Nj73bkoYPJpgXGLoYhYz9LFC9k8rLGcYGP72zJ1bV08VzFKMRe/G9t6um2PUliddbbbyfTTEm6BR
jkrWfLNDpBFfolb8tpFt1sajpvD4oeDvR8pzopmbAVFjJd/hDcfBvfMyHV3jlpT05fYSrj0BiQ3i
Hu05/gEX0KUnjGWgDwM4GWfs+3ETITndqUhy7nT3lOrWWoxdwJyg6QGnCiWRiY1nPqepo8QDWDDS
SL7/Ce07tDqT7LWixeCXSsTmINXY13806YOPyjvzdWuMaNfHa5Lf4GuRtlEdMWbBt5IUEkgp15zW
DrUdHTUNuW70VW9v6sLLBtADan9AxcFWc6tc7qpXSFLB1ppOoaFOXyFfuecFJd7UQ1V+6p5Tv1yx
eH15UfxHmnia0mS4dz4ramcG+qvwyDpaq8iUYIp/8oSikxx9lQq7XUl739vCl25vE2Mp93AzkwbO
H9F6E41KFpggh4A+F+lIf05Nj8A3eC3a6g8gUOFGBFa9Mdv4lLici7qOjkYOAW1w0lTUQuIyLu91
pR3uh9L4sbL7S5sxncYp8+I7vzvhWXSzGgVaYtcXjmcpD51kPqLa+hqZxSaz3xD/3JnWuDOr5s4F
+AX1X6I/Gtp9pVh7pX1W/ZVQO59mIJ2FtpEuO9egxZtzzmXaSX1nM/YlHPWt58K3go351UbGdaui
6df8CH4q3db+IJqVZO3qYJNBA65gv7ldBQI6ly7YmJFalWFkO2Ob7gf/S5ZoWyn7IMZP/VpN5Sqj
mUyRMNGfpqPL4/HSVA+KERnh2gY3Ye6r7LXupY2UwgY9brzs/zg7rx25kWQNPxEBenNLlm3HarXs
3BCy9N7z6c9HnZsuslCEdrDALGYwispkmsiI33xVN06s1dddRFvsLUXq/ILz1HrJ9D/NWNtYktm6
+W2iOnZ/Ha0uEgLBLYMPL+FvSQvmelhSpY9CAqXnBd97+HK+LQf/4W/8P0ShHkWT34KKCnzoOooY
tWpUCJFHUl2hnb+Tsh9K+uP+SFan3mxzCiMCbjypkarK1zHkCfsesfCFF01P612v5YKt9PIWlWR9
6kFHQp7LgCfHK5wn63UYlGUqAS894UWsnjBIPoyaZtfxf3qKRVZmq95OLgBjbLG71gudyjr6NaDN
ELABwnsdtbJKIdQKxXexJ7W76RdGwHbX/jCkr1r4zxXS2XeIyuEstiHTNFwkgGXURaCfp8Dts99D
KH0022cxbncAJmxaALte3djEfzljVyftHIuaCv81oEhIOteDa6ugrqa8DV2VPZXW31snFt0Sid6w
xwBiemq0n30OeqL9UBuanVqVHQrNY9vIx3BuNnztlGejSPkXCSZ81OLVjebUjckHAkOZYL7TeTUt
Jn/CywRD7D50Te8pLnzKLNpBqH8X3leh3ZLbkVcvGVAafESNFUb3hpv1ejJA+fa9Vyihm3VvUfbN
6z9N49Oodban1/teOk7arxKeGGl54uTZz6xyYcap6peuUGys7mfDelzWZ6ytv8UJX+8wcgrWPVcw
MKSVcpfY1NGIr3vkSiHQuRqqnJ0MnrVxy//FhC2WA0uczUy9HLihvlgO0+hRLlTL2NVk3x4h+SVi
fJ7T3EJCNk64NHl5bgtxZ3zx0JbnPS6j/6+DuUp9GkDJFzEFZkeWitfBGB2av8C+wW7B2qTh1r5c
la1mFK2qcXjitA3qYpH1g+DxjGAUY7cNnDp7U/PqUHLb9vqPVu5PXmrZykYV5MZixFWChwbtCxFV
vcViDDJZSiaMmdzKegiqj1J7Cf2Hpn4CPLlxaK/zWLoH81946pgMbkmbC/y0TEsRU/Eg7w5A6OwQ
a/CKkfayZuMZ7/IUZRl6u3j8LHnZczl0/zxY5haIJo0MEHyUzK43QxvGRtF7pfYiCJYTjuMeQdKE
aoIkJ0fzn3f5TD2ZO1HscbLLxcbz9THGKyzk/si05hCmQmCPgyY/ebkEdUGtVUwPlXpjsa+/5hzU
pKGIAgHJ+iIoIhhTGpqx8BJCFnRGNehNJ7N8aT8loEBFBL2dBmj75/tX5bxGrncYqBbkLWlJs52h
FF1Pq5TrnVTIg0AdAaVJJytCTXd4cJoVJ3xee3Y9ehY9uFCsxT2gilTeGPaNpQUHDPw7pSgQYSs+
ClWOVJX6iV/g+UFuD4mMbobUBU8ZBWacNdioXZJmiDuZlp2l8ec01asT6Zd81JrC3Fjp6yQIEUxS
IBQaoNoBeryejz4Iswy+euIG4iDtMwFHV2LSWC7arX7QjVColWIjSOuayukS/5/11C2rwIrdelAU
2O7AsoYK2kM5jMbGJC+tRHgT4MiC0Aw0W5T15GUlBy+/XgnbKHULk5Ii/AKzrG2qmE73qJOrcG7I
wyf28ROHSDfusso44XZ0LOqDgRV3VQ2HMS1/1FnpyBt7bf1emMWbyS2QlqOPDqzresYlpUuCoElT
V/SsPc69digduzHdeQWY6P+kqnUM7aBMyL8fG+MxSYV//uJQTme9LQ431KqXBwunq9rIM8nMEx/U
DJkja7bLON7fZutccUYbU3HgOwDBQGzgepSaKrStj1yZO5nd2Sx7W/TOxbD7FD2HyWgL2ousbCVv
qwNlEXJef++ehb7azjRFISOXUh8CVXba+tUaIsrXLs3aw8YAVxnBHA1yIOBSGDZcgdfRSMfqzhqq
3K17nkKB1OX7SM5e2674XqljfeCyCh+jLmzRGUnHnTLW0QMgmQY6kZXvCi8SvgcZzjr3f9atOaAW
S0dCnJ9qSyUnv1PGZuzG3MVJi1UUGsF5ajoD/Gv0X9An5X5Sx2QDbrM+0ZgKugYKZGaw2fBBr6ei
MiO97ms9d7PeaBytVuWzr6KEV/YpMmRV7Z9M3+f2EgRhp8ep96hnwrdcMspzXzbmn/szsG4Xzr+G
X4HABlbb9DKuf00hDrFilCreXVN+KiXEfV+rEWvKrkYAKbRj/aG1DkmwK7WNwv/NuZ8fKpzpCHws
jduscGSZTH7him3zqW5HpP9LJXJkbVKPUSYatt5P2Y/7o12dqQzW4uSeb2+KQ0uSryYAgRKmKXdD
Cn0g4yMB0bBWQFDEiPb3Q91a8DQLKbzMpXFIotfzqkOmI+mRCtfw/lPkT7r16f6ff2P6aDmBFTF4
g9FUkK///FCe9D5JjMJVkzc0yiXtNfjupx+nrWto/p1XGQBPu/dxlOs4vVRpQWIphatZrmGe8w5D
D2eoP4xvgraTmo1z4saszcQFbnVuofnlcB3NtISRTGIsOAe/K9HHdquruspnGM37P39x6JXRFMWa
yZ8v6ztsCOz+T0kWIfpvcoIp+FDu7n+kW5MHXokaEFRMEodFCcASTDMLKXq6iVxBM/2ojw+x98cr
z1Lp6BrGYP4WKuvWBCI6JJKd4o2N+sP1BNaBWMSZybKANyDs09jP7XikyHd/XFtR9OsoMqUgaBhE
MbPHQPD3qrIlsHIrAh2y2aaT+3AFne08ucrrOi9dH+nHJnsI5NP9Icw/cbmu3wdYfBqMs0crDucA
+iEwn6XkFd0UezA2Tvtb45hh6LT85sfREmw/NPpYkMGWrmnWjpQ+Z5vJ242BsLro0SJvRQ9htWVQ
QUvrwajcQWhOYizO39vOgj/dplfZuvwC4OJ9qMXiSjKaGJQ4KtdoHwws3lVbP/e7mOxQMQ5ieJHk
Uzc6w344WfWnMFD3so0ZVu9U7U6TDtR10y20+o1TkLRszp1wmgMYvzhlo7Rt+qgwalfpR0fs/ujm
Y0j6IEXYb/av91fMPLrFioEXwiuIvgICSsvu1iDqSVmkReO2SiM4lHYCUqYoOSURPbV/D8WSQXHK
nOtcy9Jhr3eU8oO6cadeclT5WYp4543H+0FuLByoYXPiA9eFLTbP7bsEkLgjkvdN46YeHzFFHDCO
vxv5+IAFxsZdfyvnUdnLpIBUxudvdR0r6mvOC7lt3KAJHqUaFXIWjPqmGG9GPKuTRodY0h0PDSPk
2o5B4h3+dazQC0HWwWsAiUUP6jq+mmpxlmll7fJDANH9TuSPnrAblHpjTtdrhGcKcDokRHgys1qu
47QtaIJE02tXEhInynI7r+SjkG8VXNbX2KzSR87GkxgLiCWaskHmWM66qXEzNbJ76WMenfXJGRXL
zvF5LNXz/dm78TxBnYH3IS9Ekm6eYdfDkpoxr3zI0a6e/Ryjbjcaj1X5TTKeO28XhuY58lS7iX7d
j3pjkFdB56P13fpEGUJp+lhpSNb0zwI+1Ki9147YfqycqcSz5H60G18OR6KZ98/fKKcu8hwvTqq0
8lWi+bmjdo/zY9YrNpbH/PmvjxBYXnN/mZyb4qi2WB5SkhbFmHuNmxRwMeFH91RQPFTYyldv02h+
vb8JRq+LtuRM9lriDxvExhUz7Ft3jLJfE+T9iLZ/NWEShHveP08eCLIZ3EUfmxR7cZlKvRgVjSK2
bqN+svzyx2TF/w3+v/cOgUUDp6QSxTOS7bWYvlbTEzScytbto2cvcjXFf6u0vSA86NUfvYcs7VPY
tyQsUFLHUvIPmb+RNKxZkvMvoAiBwwY+Zkzq9ZqcRA/rmjZvXctMbCPHylSxA/9RxrVUuyBJMyWZ
UxnIU+HEdGl46RbW0xaG6Ma+uPoNi7NUlnMPI5auZfNTEGmeWiV5Mpv6VFcl0Onp2yRuPVlv7A2o
gjpPVjqoBrTI61HnrVz34PdaVx5Pwfg7w+Km2HIUuXXGXAVZbPcuM7TAjIfWTXpcFwDeSM6gQfMV
PyjDES/ISv8Svt1ftrd2CL2reU3RvF8jruUo1VOJkI0aOkrpqtlhyL542lYR82YcHeDD3zc/2eD1
/E26FSDFpLRuGFnfe6yrzQCT8ujLqG5x9m9ctCxQffYjoFsLtXixE6cukiaxIJQV5U9h/Ny02b6E
2Unhctcnxh6dHbtpe1vqPGQmhk9iVv+b4dLsEHT1CxZ3hVAPFWaT/IKkqy6R3HzSgq35vLke3w1y
sVTayLT6jKa368v5vpYC28Jw4h+No1bjmH/Eu+tH8YIQgyyV41POdp20N/qtYazLrvNUodUD+h6s
Ef//OkTbh+IQGdZ8mqgfk/I59KGrOmHgFA0i1MpZS/SHLHRU4M1Anl9iU3vysZXWhvqM6rJdqB1y
PaOtKayofxQR+//hv/ttizlOSu7D3mT45b5oUFv1X/VXKf4E78Ie9MtYyVs5xrwulncjoB3qnyAJ
kR5fzHdQx22tCH7nts0HcaQzaYXPXji3yOXnafiQUbCZpuI5FetjpYmnISi2aJS3tilXC+gU4Jnc
Z4uVqyPEMOry1LtCX9mKf6zl3laqn+qWHeSt5TubZM/ybAol5cVIsxr6cmxJPRcYL7XiXPyYynEj
nbl1SeAuC5cWljfVlMUlocRYEctGNLjlVO4j8cmQ90NzGQZvVwx7bXf/HL2V1kDuASVMjkidfHEr
VgItiSSNB9LD30F8MAz6y1/1/EymeD/Q/KuXa+R9oMWoUqsVUD1LB1eIO6cPoqMGgYjTrGyyxy4y
7DKOj+K4EXTdZp5RPJCyaKPSu6QBdL1N+6608lxneEaO9nBYO5lZnVqx+QjfbufFP9TsW9bYZVi7
IQyWSDWPuvStCL/nQvefHprHCUUFvcJ5V0qcQvEOZf/Lat+aMgW9kB7vz9C8LRczBNKL1wGdUJKx
5RpGjXWoabozQ5F8Lg3hzRzy0/0Qf6+rezEW6YCkBUFMR2RwU/HU5jv9q2Zhl7W3xsRJkx/NPv0Z
wpb7jUbF4P0MSrvbyDZv1KxBgUCUxW8TEaPVvW1UoYSubzm40xDsPK/9z1RedK15TnM3mEy7Brad
t39Ave2NSduY4Fs3rKbRyuCJAMZrVdFJWq1VMSAb3aS1ekc2x5M40C3TBMX7KITdD1FBDsBvhGNY
yuU+ENEjbI0IKUKp3/gQN/Y4JlVz44IqmUaT8HpddgIJcZNG/BJV/Fbmv0WrvWBn5fQCAPb/RGsL
53jj3JoZRbMcIRJzq9cLamSa2jfd6MpG4Uj+cFIL7Jd7Bx9pewpQKfIfwFaMxfdU/VKVllt9b33v
AfXzDdWFmwsQaBgixBS+56FfD9zMaszB62l0m8yN0LFoA1tWHo3uaBr7sUEj3DoWSAdg9oYRa2yL
4UFEKkr6nWn+1lK8cWvBAaFvR+8EIchlB6kDaei34ji6df7YFk70u9hZnT2BfHmRu73xPJlfDX+D
KX5zCf51DKMrSetkaQviCRM+aE06uYVR7AccjIP2VJa2iEeeHYFuMSk5yHbso2GsiEfPsLYeyze+
ADjKWflC4ayhsLk4EvUwHypDUya3jL4gMvRUf2eKHssI3/myL+3AKxxBdAosihobDx+/rW3J/9Vl
2a8g/nH/OFqfeCimgJ9GgojvsMobTGVsp1YWJ7cdwDPp5XSGIPzP8iUzv4c+9NyEnr2eFlc21haa
UjWV6M7uFrkh2zDI/yTdx38fClwiZhR8EDfp4n1rRr3Ra0Ipuvo4PvYIXNtKam5UMW+8s+CVcZ/x
HoGbzhl6vXmECnkD+A2iG7QP3nDSpYdQeG6iF9TM7YmcSrHw71C3aD63vpI1C2FyfNB+W7ar5CKS
Q8Mjqq9Xo43STbxHEXQLyHAzClgBlt5sGLkEhJle4CtlqYquJI4AFcrctpRkI1HdirH4SJOVJWKT
aMRQp303Psf5lgTrOg8FwvluFIvjLYgNLeHkE92cWapi7wg+443/4nsRhPv7K259pM82wHMDliqz
TKHoejEEUSgblZaKc5cy9rAvK59zaXLuB1nPGA97lQcpKgwUh4zFijOCupOIIrs+eqJNdUy6Lem8
9TD4o7mSqQvRZaPYdT0MPD6EOqrxoRYncAVJte/BtKe0sO8PZP1hSDp4m8y9HA57dfGOHyoKXXkz
qe5YQGIXz80U2pP2EMZbTdcbgdicYJRnxiQZ/CKQIWAp3MeS6mZNeYj08FJ45h+lBvfapF/uj+nG
x+G9o9ACwONGXqkc8NTJ0imLDZdLxQ7wd+Nkux/hRrpGjx/8FrV3GicADa6/TjOqWjY1uekaijOk
T005vtaexDHaW3YdtRmAVeG7FvYouA/PVkpN9P4PWM8m3VCOBKC587ZaNjpCgP94koWWG9TPLSr7
ZfWsVxV65RtYpa04i307jJ1fB11guUIQOV4Y2R24JNk6d8nGlbdO/OYBIbnPbNKLWsIYhlGUq7GL
Lbewnkf5gTe17aGr1WbfcSU5Q8H6cH8C1wyXeXnMb1UApeDZl4riua5lMZRywdWCRrVj+VRLD2Le
XypThJbUOTks+sqCJfVsTa9AFe1a+FX0Cnc+fGngPlsWlDcmgK467rm0lDSu/MWKUtCpmzs9wcXI
hd0kfI9b5VQJ5T70EOhFzb/ZhIGtvi2BYCVwZ5L1zFaI12vY1Hrfk/1yVql9s0aEeAW/anadIfzp
+y3S4+1Y8xlDassHXryvmqqtcO7o9ZfW1MaHsK4/mXWb2FVZGYdIU5LD/a87T9bVc24mFQMwBGdH
Smf9ReC9K3RVhYLlfKUhdtjtihZpSv3YVd2bqnufdWTiN6KtnvAzN2bGk3LZzAYbixvHLwq1qeFJ
v7TGV9340pX+o1bZjYFFUkTVRTUdtd2a0PUIiUnywY6ha0Duc/3xksrLqSrA76y6CWmqsrlwth+r
zivtNBk1R7MAqN+f1PWWmcfJrpnB6UB0lk5afZxJRRs35ktZoQdHzFNu6PUx90XpRKPyUWm96CmI
heYY59m3nOe6g6xIYWvBpL/lVvlfiXUTjW/P9fQp2ZXdpkDF6tJUaWDAhpq/O8o6y2PR6AUrxDTE
fImExvZTRDH8NoUol25U2dcQzjnQ7HxJfQhyxHIqUkHqVD/xUXR8Zryfp+aIeF1X7LTmE3BaO3xT
/oxnymFqs/VYX11uRJ6VP3ibwfZhCVx/+Lqy1KBrC8Qco6Q/SBWkBxgD5kZG+Bedeb2DZuA5wrEs
aLqHyx2kWX7hVYlqvRgivgej33L2S4FqfTXkqf5RNimH5tj71tcJjmRpt14Y+7bAWVMchrGHG9uG
gZGcginvjmll9lt6sLemQTN5sSEJBSBtmXybfi2m7SwRXk3+9ISGem4H8tgfN5b8jTD4Dc5pN+At
uLOLra3nMCFr2fNeQBUUjxNJsmVLVUy7tvUKW5/0/Bgbo7lX4157kRSgZJle+E7Tp+1eMCNjX7Ry
srfSeEt9aHXmgCECQoSAGzhOOvOL66IuhyIWozh1U1lOXtUwkI4+1jivni/VThDCkwBVjIqUiaFn
JsDNvD8xq432Nzy+LPjWMC2r6Q/aUGwL/OZEI8USuRPDfTx5IcWycgsPs7o6MCmE3ciTnJaWjADm
9YIfyzBBjMIMLogM97+SlIS7C6XqNNaJCPQ2aL/fH9r6NTm7IjK5M9KRd92SCxHrmdYmoR9e9Pqn
OnzspWSHYNIBKyAZ4f+gPHiCI6hbShir+x9HS44sFhkAUqpfiw/a4xRQ8M4kqvFY9h9K4UMMjlSj
3OekiOXfH+ONOb0Ktkjr/AD3gTI2w0umqNVJLmX/UE2Nuo/1Gj/IMZM2nkvzj786Tbj250QDgx1k
sDlRrr+hIEV108JquqQahZwsxl2ngyGraj8QpfoRB765cSXf+ogkU8YMA6azjFfhdUSprFVEnNME
YVH/CMjayPxHyQ+PebzPfc9JaK+1inkqJPN/GOr7wIsToxfiRmX1JJdqfBGsatecqNAJxaEKtvoh
qyOASX0XablOkXdPBiMW4ouYxTtteIwStxwQUrnQUrARqdSjYv/Py+Yq4mIryq2qCmWbJBclfJIm
zxany6ex3mLw31icVEFN7laQebziFjNoCFh7yKGcXtSKImwXHtPws5L2L5Nc7+6P58Yq4XRHVWrm
kJPcLKGlZhVZzSTHmErlBgoZmsMchoODRnuURidJcrK8sbUIJPv9wOshAoUD9fGXtEu+Ml877/JT
K2nQYhAlyNrDW4BIS5Kd0tZ3xi/3w6yrqqCO38dZZIl9lYdyb0zEqZv/ysEZJ7umomwd5GDfpGcp
wVdQPEphctI39VrWy3OOTSuQagxNJnExxirAY1KcyvzS1a++mOyk6TmrD2W4C/sXzBSAWm7cSTe/
5vuI86y/m9UsyhsT0/r8IkiXWkMQrfaPg/cUWY8YYFAehE950YSf9+d4fW5fD3NxbqfzE7lp6/wi
NcJOiC12ouqk1VkSUTOeKgcXmG/3I67uXpIROuss2blwi07z9TCbtMg6Lub8UuGg3UkCzknyKc22
OhLzZr4+s8l5+Hg4XlDjAGJ+HcbzhwycXlBeBK/2HUrF3a7HHcZWlFrZNyX/rB5icZcP+MgkypB+
AX6cOrVvFOf7472xWegIze5YJPSkosvPOnohV6dWXEK159EwW7c8gMecHTE3It2YWZ6o9N80bloe
dIuZzQsaXdRqikvejnYmDpcKaEkEFPf+gFZJ5XwpUXGn5kZyvJbyUNNYm7q0vJhZ0h3KQESvr53K
w/0otzY/TA26Wuh3UClSFhsw6P2xzc26vIxCfo6jz2VF2aJ6SIXOzqrBNjT8bbvzUDiZIHzyq/By
P/6N/X8VfjGZdTCVcRWO5YW240Hz+ge4nq/RoxCO3yTB/D4m07H0/31rzOSU2aSF9hVa+9drtpON
IUg7qbx4jXZoh8bpsCTHtHt3f2g39jxgvbnCTMaGZYt8HcYMQq2nj1teNOMslxUsq49ShqLkU564
EL428Pa3VuX7aMuNOFHGsQq1vAQC7bdSLW2hMQ9jof+6P6p1kjYb+XHpzkwVEF2Lk8xv2zQOtKq6
DHXWvKp5pH9u89hy6O0gkJ7LxT6SIm8jXVpXUtkMdGzYbTAj1voHRkL9rVTT6qJFwUls2NylrUk/
KbjFygfkJUjy2yk7CsmWhM+NjzjLHuqoFVHCBwpx/RElWrxmAa3/Mmk5phDmx640892Qxa8a7Jaw
MQ3HEuhX3Z/k9d6fK8bYgzNc6rdLWmpMEzdNhLq+jEZFx1lKgs+1rkev96PcuApnzxeSG40nMvXE
xd7PylQUwlRlcOkYn+pg1B+00gp3iqD5cMnF+kNe9sPnSGjNXam3wiHmEXba+BHrG4QfQZGCNxtS
qCvpCD02mziRrPqiVKVsY+5G4aeyvksIdp2nEWSY0c0EWE9LnTxp833iVxYlwWiLF3NrzilZcW0C
YudFsNiueY1iJy/3+tLyHN7TfG9OU5RuGZVvRVls086s6GSEVLhQ4ur35O6ohox1s78/qetNypxC
X7dmFX76DosoHkyyOkyZU6ktH5XGi9Ai0H9GcnD0fV9zAr3dgEisTx8CskUJCQgTbML1NpHLMFUE
i4CaOGLUFkg/ZRxyZ7c9Y3d/aOt7nschDp8wAGdZrSXRgDKbASmkai519asbPivt9zL9VHm/7ke5
MYFXUeZj4X2SSPlxUMq8uVA/QvYY7Wo7wHcJuRz0yDI1BnGdGVuM69UpRz5Cq3DuuOOuAeNoOYtN
kU1DaYIeNbEAlOHZY7/V//Y62KH1qxH8Hsf6DLw73/h685/7Polbxl1cwmMFecNqteoC4KF3iqKs
KA8H6sYhvlwjyyiLo3TqiyGhXlldLP0z7uvN+GmIPt//bMts4m+IeQrJRKl3L5NeX6VdmNR+fTHi
/+QaZztQchjL7UGKo9EIcF3VbEyoNk5reT0yGomA5EglWJTQ5q9XS5EEcpD6UnOxEooMBzFTxdKu
s1F8qDqE+O1JiBE4E3GltgOhzxGNDyW4Ftlg6HtBzurAadoKMSb0ZLQ/Vo1UmNP7KX7GQS78aNVC
Tk5eWRt0CLh6EzC5ojTuiq4Wp5OsJ8AWlEKvAY5n7fQ7zTbS3eVWoCpyNbjFWTJicuF5Hq0DLHu1
n1kfnCNT35WSttNVayMbXG5uYgFsm40LKG7NcNjrieRx5OtNMnUXZeyio0Bv4BiPwSO4++jkjVW2
dffcGNu837gCKTjNgNHreGGR90qaJP0Fxoj8HKaN8KkeU+Oshz1+nkKH4SUawTGQnrpzlLgQdkWh
IGqmR51Dt0x28kk+RUUhOZogyOeIYKREab31O+c2/vUGpRpGhRm2H9kPXaTr3+kLozrgctJfotaz
bF3OHzWrqr9hhFk9JUqk2ANFl32p5+EZfLz0UKGfvAH4Wm+tGTsz90IBz3D7LdZ41mdKkedyfwl7
tX+gZvAiQOn8qlZFsw+FIXfb0Ptk+MqLVHRbcpF/v/tq/OjrAH2fX5tL1FUij0mCK8pwiXy5dKvE
Gw6arIz0FoLJIXcQD7ECC6aVhO7JmjBA0tMOS8nSKvbY0PbfoyTKXuJGkZ2oF9B9SrSeVziGFMpQ
G3bcY6eC5SGnbFEZD3h4lI9R0cUv6Or0TmOpns3jCPWy3NMcXRw/6OFkHTqx809Cp79Vedk5zSju
BfI2u08bVPmzLN94Dt64HGjVoc+Gjt2cey8rJZkfV0kghsMlsH60ubzzR7yBgs/YCpzMWL4MHlgW
+UCC9sYvvH+s3tgmV6EX9wMdROSyR/yXMll70WLvrdKlr4MVv9TdQyz00cZ5uspLOQbmvuzM8KNd
Sjv4ernXBaIqg5gMFymKsCBQdxFqcSD/nERW7FxoHKXJz0IBxsDf8i1etbSWsee5eHfzq1nXGpWR
DZfOGHFbKCEcTPKuS46t8D31DEe2vN2Ywe5V6/jYhwdDNB2goEqyBRy7Nel/Xx3InIGYX3YprUic
unKo+N5Ra0O8EskCOhwJxvoP7fiNu3mdASCwxIkLWW4GfC8PQmO0aqXuJjZYJNCY8jTppFVW9e/r
CP2guXaCy7ZByn89t6YSpJYZmcNFT7XXLsApSYWL80u1YLp/ur9kV21oviMdGuSiKJ3QL1kq5uWG
39C00cdL2JSnMNDsyvxcjmcVwsHYC7ZkTQ9abbkZFicBTUnGOlqBnRun2viZAWjNquR4/yetswQU
ZwFRIIiAUxV+R9ejH4fK04oynC6+p/JqbIcaObakeQhHEoD7odafk1AEmQevcZcuNpCF25CSTel0
iWezmJCkfO/lSra7H2VF4+E2wlx2JqGLkAOoUl2PKO+0TPDDSrrEftfskyRszoWo5nZhqv2xHwX5
daSri9qg7x/8UjF2eq8aO2TbzJ3WTR2Gzp7xFFt5dvCDtHxu8kQ6GmJvOEHVYm4TSK3yaqEQt5Hu
Suu7jAIGR4tGgRRJqyUPpSuS0ezMSLmMfrqjkqDuA1yB/6itrRcHzbCr0YlsPFeg3oY7lHuyr9O8
7yq72Cry3VgTtNh4s3DgoTa2FJKc2lz0dSlTLg0ZalZ8xhmpsrZQIOus6q8K8YwU5EOt1AJRqeqC
OkqVSxV/QrnlEI31PunJRYOtPGXOBa/v6TnS7IQxw04ojl4viFBBA7vRc+WSfNOFk7Evj2N0zKoD
VSHhYcqd/qRJdrql93djtVPJQ2VwxnGC6VhsrKgP+ZzhpF0qTX8Yy1F1NC229vcX+40vxYk1u/jM
YAdUA66Hpsh9qA5xZV4aqat2Rtwk9lhVT1MTbpnn3YzE1qLdhAwC1fvrSKrcJfLgy+Yl0oRwpxlh
s1NbNd1ZOVT3+4O6MXMk2ciJQsXjb383yrvLTlTqJg0iw7wIpYphNUUpbHeGLeuBmwOaTz3EhwAi
LaMYQq00xSCYl7RWqnNHvhZy3rbRlwZt4tf7I1rFIkOcRZZNSrtA45cmMIbgF0kRJtallsX8Nfb8
XDkIsjmwqeEHbZkprmjR86KDCEDZfCaHkJZdf6sQAoxZGIZAVpzYFrrXlvefofR4dB37NrWVeLqM
5UFtO3hQpe1X3pF/tO8EXHD8DRDm6lvyU2ZnU5YoH5JXwvVPkXBtDesu8V/HHE70VFd/4snf0nld
8R8YMMqPCMOBqdGAsi0Ax0bT5ikcoeB1DL+wJ8+a6gpfsVHNalROkumgqGct/lgEL5k/OnL17Mvi
46A7lWkd7n/o1aHGDwGLzMSTDQOHXFxxopTWdcSx9tqo0SkIEwDjVVNAMzMyOw6VjY1yIxpvb/7H
44M+5bJLIniSkEC8jV7LbrJBHIFy6nYi/pzJ/p+HpXIZzPVmjmI0U6+/IqdXEbeVF72apvA4Tf3J
SqcfkRk7hr/Fwl2nSIoJdHzG6CjogyCyeR1LSxPVhDEXvYZRcBmKb+l0FLu3Njl2ww+N5ETU7UhC
CR2s90T9BPga5WK7wigx+q0Lycbbf4WWY2nx6OdbzlA5RPMXCzhLW2msxS5+HUk4cLePMsW2rL6w
iz54sPAm/jDMFn+yRQUzknJIdlocnPtO6x+ZysDxtXqLVHjrN+kSAMqZ6jPrpy1WGQQifMIGNX71
+uQjTjdubLb7Uexs+WNeKY6SHzNajGQsnSkGCEdOdrKVmq9fQ7NGDUURkf7DzLtbbDkUVpOgQSj/
NdcfeTa9RPFrGR8D9Zwb51pmGQo05sV44xG2PkgB+85VEbh+YBj//qp3VwOqIL7JSz5+JWezw1n2
tPjTBltYkRuH1uy9SckdNBVn9mJsXeCLlQZ26zWUzMEpM5GnTmcKu/ub6tZKxzObk5E+Az3ipcVo
ERmqp5l98urJKU57h0qjlBs050w7KkKGpsPoJB3s83ywpSbcVeZjl/wC/rWrAMmownPqxRv7fNV3
ZbXDZOOWnw9rftxi5HqgFZrXgMpLguTN8sxzl1c/tf6gZdbPsuic0fNsYcT8+zceNk08Hu5Pya2J
JyGcxQDn9uRSl0gQ+kzv8iB9zQaAidIwjgfNR5ztfpQbxyZc7xk2g9EHV9LieowiNeultElf0y5x
lDI8j9PHKY3ehPR/Gg84BKoFIPLIpq/Pso4+VheoOtOZ5Ti/nRt/2FhEtzYEdS+o6zRWGMuc+77b
EKE09YochulrBZTZqXv9pze0aDcK2Rap59aOB5MGCYbJ4yZYXrJxAiCmLYvsdTyKiCL0+iEeT4P+
6oUfWvkijB9L8d93OxROAA0MD9zIUj3DUMwpTcHrvsYdwtVh2wm2JShnUf50f0GsXl7schHZMt6m
s9ShuUjVCyv3x1yNsldV+dic0YoWKWJZn5r2Kao+VHK5MaxVDWURbrH+vCoypmTMsldRy6Hnj0q3
a4vmdzgOeIp2VvXwf6Sd2Y7cRhOln4gA9+WWrKV3iS21bemGkGWJ+5Lcyaefjxr84y4WUYQ8gAAb
EKCoTEZGRkacOEezwz0x7w2fX7q2xBmwBVBGra4xs2+UQJmxmSg/5i47GXrlGbMf78Ill+v54rHF
4sDXc65IFuDDX13fVRDkkp41hR/GXps4JwWh3TfmUQperjLPydtfTt/wf8zxBxpu+LTXj/2gsBO4
t/PST7I5fNJiPT4Gbdp/VJtiPMiz3ZyHUB4PbUjfqq5U/SRqVfUsyYQ2OUzHk07B1CsNtB9qSWtO
8PBrDK3qjjcmlXkvxlFeKG+jgzqYhptESfko541y5wQDzEIh4gWF2Xanmnh1ip1xOlbVlN7XSZU8
NSI23B4481umzJYXsCkA1gaCeBgVryny1ec6Rwqv72g8SaI9hJIaPVBOrR5USqofmrmGXdrqup2C
z9YH0mjAMqAOqhXKssuIUavcNvxl6U86zRwtUIqTtPR2DIuy5phnyqmvrfrNybo9v78uFuMbOpgh
OD1okTJNd2k6mh2tyXVeQB0j0Lri9Yp6tuf7IfZH45zWyUHIy3VXnfq8u7/tKFtnjtkKbjTs8iha
rbplDDUEsFD6dfzV7l8HmD6dhzSjKsQu3za1FU3em1oFfdXo1BLNwdIPxElL34oPsi65VvCXvRBa
9n+3e5yWW0f7vb3liLy7AirJnm3RJqU/2DajKn/0ceVby3Wzc21uHTVK/fQKafIu5ZRLOyVaoiBL
nMIXaqzf93ZMtd9GXGzI2h//YQdhfeP9BI0kSrGXloI+L7MiZwf1/qkcDc+maWomEexJ3ymt/glS
qdmrvl13S/FN8klGMsj5GChbrU5yehLPXiJARgelQoU8cu36W6x/HtTONbLkGOZ3tpGe7NIrg+gw
kHAnrnHHq9RNpYew88iy1fjQOk+TnD2YPcIVBlAD+/Pvbw31CrJ/PoV29eSzutmOAyMt/aK1vWo2
T02VHmaK/pI9nKpAHGUR/UFU3vn2W0EDrkh48kic4CFffZGuKou6VgmzRq3VBE1YkJRseLZNIHja
rNZHZqQRlMvyYecwbZ3b94ZX53akA1BITUm0GotPs9m5k/JUieowxn9l6T+393bP1urg2iJXIi2p
St8GlN70uRcVP2Pnu5l9TpzX26a2YgTD0Wgsa8zgMoF36eGpRlPc7OvSj4LYrcSHkjnN9INsJ0fV
iV+G7Fmuf7u8jIMjlksre0GckghcmlxIACqzSyt/VqwGih5xVxh57iqa0L0Mlc9HpzcQZk1n6RyN
83jXRlF5Ek4BPYA2w8Rmxv/Mg9MdGqG3d7bSZ3dFUPV3KvdsoET54fYGbQU1OEWo39Od5rJabRDq
pgH1Ma6KYHR6RnPy/N7OmBYMSyl0x6j+bcQpLx+O/VLlhyyUosrq5TNnGZK0QV75mt2clOFTmn/J
jPsggGLiAw3/rvzW2+GhsoGg7xQHrwiNfpleRpEWtDIqbFeHq3AmjlTlt3N1DNJH3vefWs3x9Ng+
CrX71KX/QARhjg9j/SqyznU+ztnjZGQe431kxcNjJJ+lFAmI4aHPMmgyH8LEzaU9NoetxyH/IuVW
6ugU09fDDZE+No4jj/zOPuzPUT3yVM0YNEA5YPaSWs0eIqK1O6qjuGsNY3pRkyk/x1rnHGicqHu0
K4sLrDNNi9PDBMRSXV2X9fVOKF0qVZWvV+FRKHcNmuzhfWE9FJI3v2rWhAjJS/r9tl9ed5cWPwFY
rtKrYU5fWzumMUztbBeVL8fKCThyyex1+E8WVa4dGj/qasw9Mdpf0+KUFkgB2+HzMAzeUM3cWdJf
IcQ8ugjvKulno6WuvcuJsBVYIE1Dfoo3GqPoq59XwalvymNX+UM1fCW/cjypYQpbt/P2Xq2Y8NdS
G9xOL+lHqSub0+3d+bXn628Ctp+SFNQvi0TNZZBp7a6Q7EJUcNPNkMaJMadSlthh98UhS38ahBks
ePwZgRi8+67vBXQ5Tq81922SqJU7WWH1KOtN+GdVdDREcaj+aVT1ali6J5CL5lr6Zec3b/nRLxgt
0Qa8+bqlbSZyKCpdxo/U6aE00GUXgZsUZGpDeMw/aeZjFHhzrXvQpOxcq5sZMVcqOu2yDGPrmi28
TcfUShy18s38pxU8R/bCuvyaVV/m2vbowB4d01Xs5sXZSxqvkzm8d+EtXZgYWPYq5oisEYWV48ax
7WVQPFjRP/kuPnrPyOrKscfMoRpKTFX9cC7d/nMTPIeD7fZ1dUiSuzx7075YxlNKmRAozKGseAPt
XHvLnX3pkORIABUoWoOsp3xx6ZDCEIHeTkPlj3p20vL+cy/vMdBsFEZ4V0A+S0UJwQq8/9IGRKNy
P9a58JUp8lIw7hl6uIDU7+P8KQqhXrImT8h/lMHO2ra2l9LPgk7TSFjXvFN5qdkIWRbCbwyHBDnq
Ak8yNMEwWLiHktxeI3cU0YN3PT/+co31KHVQ/dXCL5Adilv9uULI0GJSVwqJ7qK6qxLpUQ0gGXSK
jzsHdHGT9TekQbeQGfPwQCby0rYI5kmMTGP4Djg85lm5JS05MgE1Ja7DxNIopvLQmBAOJk2THYsx
rj17Gpr7sqmhc0R2bicpvc6G+eDLaaUGTrt+XSUNCA7GNMjC1wr1E7C7V7Mv2H/re2lMCBMXd9a4
FyiW87jeA16uaMMAPFoU6y73wFB7JqSHUvh9kxytCEJls7qfBp9aqSomVDNDl2q7l0KBWEyI1wTz
zpq3nA1k81KLW4ZU1p0trQMgTosBZzM70qLMdKPM5KJFtmNvrde5H8PL70ytvnfS5uWcKpBw9+X8
dRwTbtaf4ZD9DCvlYbZqr9aGp9h0PFmf3DHNH5te98LI4rqXz5NxN1Z7kJKttdMNQFuTdB0i0tWl
2qXCEamVCZ+BfVfOZIQ8IUwodnZ4a9mQ6C0lOmBPV7w8qZ5Bt0yhwjeD/txUqtvIzo9Kr+4YCD7u
HKklJK3ciUIMgyvLB0VydVWJ0YWsxWPn1L4dSEchV57c237W1u6YU4KZe+lzWUowa4r02YxOt41v
hGRArUjWUkYGtLmuEFJaLi1ou2pANJ9L8/tk7VzoG/vIQ57JDQSGGSBbt5wrVS5Gee5qn8FNSaUB
Pj+r2XO4h+/YcAqQOuB0fhVE8IvLE1k3k9bN3Vz7Geh0OTtOcKAiYnB7rzbXQipFTZU+3xVwQI77
1tQ71pLk/cnKJE/Wfgr1mx39lz17Z2d15OxQjkU2YGdu7+0ANoywdp3kXKX/IYzAhfDvglaO18hW
nFUACP1Zrz0RwYJPZ3fYm5rZ3jaARfA5Ey/XaWgWF+kgEPnxYWb3NK12gdyRbDNuCv/k7S+00Yzl
CqAT+z9bq62Tii4ZkhJbdkZLGooFraeomyN1C8LCdaCihJ6wOJPERW99b59vm7/O9+lRLpcjMH/e
9evBk2LU46Bssob9NOWTJqTsLKk9XKA05rNBqaDVUuVFrjB/NgHR7MSRrTMAqTlSw1AXLg3ZyzMA
xqRUSkYF/Kl+BQl/yvrEnadyx8rGw3MZgQJG8ovnH47LSzOSUjSdalaNL2KFoSHRn0pNPaG28Gio
3ckJpacqv4Pd4t4xu0MyayfDkO5u7/MGxGT5DXQlf7HGA0u9/A2qBROJYteND2vpl8p+NkDdorB5
nJzMReam48ldFRJiDqqrWk3hCkU8SbN2F9XhqTc+K9Hec3xz70ne4fIhiHJlXP4gO0pUKQNU40tt
xQRQl7qT6edquefgW2dpeST8z87y9+/Ky1omSwnZX+O3gasXnx17dlv1r2I3MmwkVb8eI/+zs4oM
YYlCMdRErEeaz5MpXHt60epvdviqyEz77/jUcipXFyDW6Lkjo8C81rrc28uVHnXMEvok5zDwq8cw
uofPw20U/TgZO8a2t/BfY6stjPPSyI0QY4jCO86X0H6j9aZRfLvto1uxgI4b7VmyCGq8q0g0ipJL
cZxaX5D/y8X33virB+80jGc5/ayGj2n5122D1wdzgVvxvAEwsPT8nNWhiLV+Vo1QKslKhRcPxaEx
hCtALINMdeS79CnpxNlIY9cALvC7033wIy5d9WVMhql3KjKXjmlPYRinJaWOzHkjYUnq1m169Xf3
FB5bmGyZTyFdYtRjdcuH7WTIs2nyTu5ex/vwvjNPVnBWpEct6xEX3kHLXZ3plbVVoMtSqUsn2agA
G/lK0HmDHrtC3cNXXuMDFzPLmCJgY77eGtNkFU6QBI5d+YjTL3MCpvAySzyMoSy5vDH0j4OWgD7m
IXWX20V5ViVVOtpZp53qqX3kHhUulYXhEC0twx2XuqrGLL8NTMzyrF3gVquv2gkjrLsGOdmsYtgJ
Vk89aT0UJry0tJ/lsndrqjNtErkcJ2EpO2H+KiysrC+567tgN2WJomgJ1puYx1RVnDSCT2a4QyM/
a+HOWq8S4ZWxVQSX2mHO2tmqfEMKoAAz58CLrWqvbXcVV7ECOoTKNoGBx+pqSTbZgd0HLMnOz3N1
lxh3vcRA0H1OD8XaOS2btgBQLDyJCvw+K1vynJhllEiUs6wJXTHhjcGz3T81snwnyuQziN+9R9N1
BW1ZHi+zpVe4dDVWsVWrpqRzxlT4BnPiTFb+Y9WfxKAcqxSBpUNtKcdmGtqlh3FkOtvf8dard9Ri
HR0CbhH4Ba+QeMUEjUxe8wkjHdLz8ieQ6EOpt58jo/THRHruLcR8h/DVnPdI1K7ulF+Wl4EBhu8W
LpVLT53LMleMNBR+K+RzCzuN9K1unDPsQ/e317gVk0AKKEhwwCF3JY+RRDV0FzUPfzlDODAUtuZF
dk3vl+7Mbx8IjhNYecqRC5v5Otj23dTrdqkIP5uz2RstYZLTtLvyadchhnLZL/Yp3lU0fVYuI2WZ
yX1kCT/63HSJW462O2RnCGmnSPPM4DSKk52/ZNIftzfy16P6IueAn4IRYN6LC3cD0xWXn2xskbVV
mphXSa0CPIjIII2RdCqWK+kM24BK981MvCxNh8PA9c5QGXIGjs3Ms9xnb6AF4cYK6+pV06PxWBfy
5xmSzrsJBSxvkIf8lEviJAKZLEaXX0s9jJ7TydLg3cgGqAr0/hTXtuJKllTvfLirzOPXyjiAdK9M
JOpXecA8i97WsognvVYfkzo6gk0/lRCyfqQe1SEb56pdv5NUXUdPdpNnhwmlJx2pdUJugHlO7bzi
/T07IF1lBmLbWRY7XaZfYlrrjwbLLNB9Ot8k/9rlR5OKuoTzoqx91XgMo+zPcWo8wJkLlS5lhnNb
JQdTcmDaGQ4yUnVhOL9EM3M6qD7Y8XfNzPmKTJeUXkVdMM0+VAPDsPTrKvHXbfe6DggaSFwmrGCo
Jqu9binnFR3MvPbz9NM8PoZvAQMvys685/X9iBHudurc9sI5tvrQ9E3H2bGp3ajBR9HOT0nce12k
P1CbPDjRznDvdeTBGAMTAFINxTT1VSpQBA7EA2lNIceSPTUVd8yqk6Ts8VFvmqH/wgQg1furMnrU
cnTURq79FgaMw1zaMRV7Tb5jvHePenJz+3is0bQEesUw8KUz1RocIqOu1H6jPsSODGPLHbrmbhb+
GbY7m7d1JOkNMLgOUpOS/SrIxbEQYQJRi9/F0j/5wvscuRFC9jUdbIWaqlz9KYs9bNnW+pjrI8kA
vEtZYNnqd+lTMJhtlc8S65MC6ZPhiG+R0h6qWuSulQ8FY8+a/fG222+u853J1T1YzmUIjpnyi9Wd
gwAmwT52oTQqPY0UJ7fOaffPbYOba4TqmnIE4QAQ/uUaa0uERbIUAkR6rx8zAlyrAJM+h/nuHM91
dkFmoyz6qPCm4DArd4EjXaHJw5N4Gr/GZMJeop/U1Dwoxn1kGychvzr1Htf9VlgFW8SzipwRvo/V
CbcjtdWUUjQ+3V2a+u1B2eOA2/piTDcy2LuUNOVfGd07J0HWsyx0ZWzImV6T4uvY3GUgh53oyMTh
MQoLT4/2XvvXeSkbCUPLr3Hiaz64Jsw6Kwj0xpebyQ1gQu8FhBhp8a3WnhX1seLFettJ9gyuEmFb
ShN9qrXGj0PjwforKbuz8ppBqQkXwR+8fXbu301z9KTomwBhBsp86ZNZWFpSVykN5XxjPoV2apNe
2OkZld38zhnG9li2NBQCNGh2wsxW8CSVWSoANFpBzlxatmstgQPKZKFNt2ROUXMKrSQ/lGGbHW7v
6dYFh4Aa82SQzfNvrjxTU2YllZ2k9c0scOPEOOrRaxi+6fDC3Da0dQTeGVoD3ftIjFMdxK2fTaU4
toNauFZItL5tZXM53DlgSBiNAy59uXNm2xtOG3StX8vCU6XooPVvsfJn6/yH5cAQ5liL3PJC8r4q
KsSVU6etFfUoqifzUU674sUKwvR3m9GMai1DOQaSVAtMcHXf9FkwRGEPizMx/g1Mgz9H6DwZ0fn2
rm34G9WeZUSEUXrmNleLybPCqbXKav0+Llz6kS67pil71B4bMR5wHoNfaJjgCet3bC/rweTEeedH
JmqZUlckXjU0P3tAVaecEZ2najCbnTO8uTIqMiQz9OWgyLr0hzTJVUVIETbjv9vog5a/SPEftzdv
w+V4YNEU419fiKJXJqDda0YbYI3fyHQkssFQD1IFaqxD4ubQAH35/YOkURZcJsihb7iiTgYO4Uxq
ZHR+0TjiNLXmDG8FhHW3V7X1sThD8ERCr0TDb3UhG8FsBWY6dBQ4oF0J6qdyNjztVRHVyc6K19vG
NuoNywgF4ecXCuxKeqqpejkKY2PwHaRqX6I2Nw6OVKs+s0rGncTDy4uEA4eakNRTJsfqQ6+a/alO
4Ua5/Uu2lg2b2sJOuwxb/KrNvrtGhZ7Qf7SSwVdaszjrEtjYWhkPZlt8Vs30w4R773joxsXNWCtd
SEbAeQSsA7BEGWDsB7P3x1auDhrC2cfedCQP/oziMKZa/NBVGmMlXdM9KH34+xgIXmDv7K/jstNU
TePoUu+bc8xNChDvUCtxfHKqtKW7V5UvXVvIB1Ib6YXrrnrMQ4envQyiW7akPdnQjTsXOAbJBJjI
hRltdZgc0cZlnueDX3DRWrX91Wqe29z05vbnLOa7KJD3BFE39/+dxcUj3n1xxpQc9CSxmEUoV/Rf
xFsa1HfLkAFUS9bTFP1528M2wgUVQ2YTKS/R3VuDvkugwEVglqM/Q3xY+IMzusFEkWJP0XMj8umA
/LmayKapRi9//25dmtUbBmzWo59AJNsJKCfS+aFQ/rq9mg0rtO8Qlwa6SpHpiuYFwFKdqcPko63y
hLLteAj17Ci1zR4nw0b6wG0LrgFM2CKJuDjOu+XIQxvO8PXMftKb0gPs3M1BVKrYSbyurSwdZ8Rx
iQAa/11tmjCHScCO1/tSXAI4q119D4dzvWFYoEnGWw7M+JWDiyiUwjDA3ZpJHB0BHtqyEg89vJ2w
shFSF0PkQLSSye3WATwlLe2VsR18eXqWtOhJlFBlzcnr0kFS3Wr+UkQ/guE7+sw799PWChcEvkl5
k7281i3qI4V5sNGvJ4FMY8v0Xem19s/bjrfxpcDiUnqHGgASyvUxanoJUUr0MX05/FBVidvNf982
cB2J+EpAx/nX4ZyH9ubS4ZS+T2qzCGW/tsrhWCWyzmvfHD+CWDoU+SIjhKTGcRyMfOcy3DIMnxFo
tGVeF16QS8NWYyhZOscyaF/braeTOSIrInmj7MU9/dtsj0B043vR8+NLMchFTW7d4IztIB30Ppp9
MXauPNyZae+O0/n2bl7fq5RNgLiBpeAZjHdcLiqlmMJxzWe/nO7y5u9I09EF/rCUhY1yx9R1gGUy
noc91TSg0lfsdVNVjIPm1DNgbfs0Zv3rPJiHAdkdS5rvb69qwwl1JKUolLKB8HmuwgWVy9qO5V72
+zxzPKuTo0Ndi2rnKG98IOpnzPdBbcB721w5RGBlcL87o+yH+eAVmT+HwrP2iFuur8EFbAs9Ij4P
9+C6jJ7GtdQGkib7Ij9OM9rTaLSHGSKZZ02D8i4Pjqr87fbubXwosF6w78JLQ0lkTTMIvjVIU0OS
/W400FdocsgXk2F2U1Pct6kj73ysDRdcUKX0deg6ExnX26gIXRemUPz8pTYKT1jWKVAebeAlY7E3
or5lCxYJ1Vga+MTBlWOUnepUTWAqPjXjOB4PzRh7cRp9qNTH4dPtXbwmPGBSnSndhdMZ/Vnu4suj
pU1Kl9RZo/qVpJ+D8TmSQiifateE1ayS/54aFyJgmA2Uk16Uz1kfHOWoOM5Ddd9FyksV9ic5cP68
/aM2YtjFb1Ivf1NnMNtWjpXqp1V8nOPDGJwk86HVz7n91untzgG5xlGzBUvOToChVkMN+NLcGNkz
rbtU9iXzLgtzN9A+x3V2gI7Hyl9S6Y1GHtNNp9tr3PjGXA+ohCwaaNfIUivXe2tuEsVfLJYGYxVK
C4/+7IXq5GrJDohhI9RcWFsF0Lis9aG1CsVv8ylyB6sfGWoLtPPvr2mRkCQQ8Cq4esvmVKOiVPSK
3yAzDB25GjwzSje2h7zZ8ZCNw7+8eYCdURMlQVmdRtVIKzkIdcWPa+toJH0K6XLSowECzK/I9oq+
G/64TGQQbRDm1biKLh1EGEMxGFOg+M7QHAIzfGHQPAE/1n9VJMR4Bv/2Nm5AeEjtGF+AmYohiauJ
naG20qzI6IyrVNRE/3kuf2pF6xXKdG8Yx7GUTnYAs2f65KTOUx+MO5/xmvWO+Lb0KZBWWpLZdUcp
sdrMtEPB+cv/mZLwzwm2Lxjg76XWfKgszZ2AnqS1diZzOiWK/K0ZJy80+3tR+jBcvcWn6Kl6ZSD0
9rZcj3ktP4tZIFIbJArIgS8/Q5ehcSEs3vVlWx+0DJv6x9r2leGU2V+SJDpGFFtpqaQ/OscNgYPX
YHOztx76z0b+ARvtU8I4S+Ds/bCtALJQJ1LOpooDs8hyO757XWQFLPjAhNgv3hUTshhJOB2SuHIt
qzuGne1OOswE2XRudkVqNg42KvOMDZHz2ZRaVqYVMWR6aw+q33VIyfVSL4AjS3tCJlvHjSET2Exg
KbCg5Lhc4DAYSgEoRvV18cc4JAejmXnma6eg2KP5Wb7hZWuXYMi1B4KbwRJ5XRhtkliLEN9W/WLW
DmkeHkA0wFERujGsEZV9vO1S29bIkm2VlFlfN1bycNQgIODD5YltnYQRO8eQabjTCAedO1JN+CkN
0W/TZOPGcKfSFIAHk/9fPQ1i00wjy5pUGvN/GIV1AK167KTnoe3OZrFXEdnAlWGN1yI52fLeWQMr
9DrqWrRgVV+R5mOJYFMH84EZasdZhhnc7LzArO7M+CWMvzlV8tAN/1TK3aAxOz8NOwd4y4uoWTDN
S0+ER//Ki0ZzUMSszqpvT/dO8+fQf06sT9MeVfemFT7lwpRJ+FoPAin95FhjC6OonGQflX581uq8
PBt2+3fgmHuAh2sIMh9wmdaAK4qWwdUYymQmeZkSsfy8oShdn530BGr2ZDTpwyg3n8L4tei/V86x
7XR3duSjmrWHLLf4f+tgiT0+5I21c0L15TUh82pfk8/NxTAWSZHpfpmfnXGA2iJ3jfEzBCy3z801
wB4s0HtDq5QpDAytyMYUQ/qjNIClCNPD1CGS6oxPWpF+muxXaAdq5b5QUeSYsz/yRvpNGZtfcCTK
yzr3MlfUOmtLrH6uAK/p/lwE4TFuy/4uSGrZK3XQ3beXuxFkGQj919Sy7e/iOwKdsSySUffzUn6S
xuxzCv3XbRNbX45nGBn/Ago015XLGLbhKo913ZeL1nhtVLqv+VBK9yPqpyd9v0C/ZY9PSJGHVyEz
c6u7tEA0xhjI1/x+Ko610R5M660y9EPY7vSgtvbuvaFV5ql0cpoQD9g7AatCEbuDvZMubS2Fow4e
jggHcHy1FHmhdM1punNlZMdSbbzFSgyhu7N3DS5evbqcqND/a2m1Frurs35UG8OnIyQQELUA5e6A
ebYCyoWNVZBEt6Oy5JzVCPBkU+VFzb0jpY9K0Jwm+b5SAd7O1YuTHbrxo2P0D139oereBvlUM+1w
2yc3l8slxXQ9VNTOOg2cjGbizchyswxyngKxrzc12SmZbuW61JjJ6mgi/xpPvzxbjikEs8aW4Qd5
m2VuqjTkmZVB1dGq+0MZaOGTqvSvvZ5bGQjn+F4LGHooO6t6svVoD1q+6UtczIQTqDXpAF/+GtiQ
gkmQEfulqrvW/BhEH7Mg8f6bJ72zs3p1xx1ALbl3DL9OKzdPvuqwcPXS/e3vt3X06Cr+v8Wsni1l
FxZhVGOEhTT698HeA/pu7RY7hewU5KAUvFe7FTigRmSnNv3I+V4rM4C/L7PW8dr7eXshG3YcJmoI
iwZMaXC1X36VAGKWPtYL7ETQpDRIJhwRf6qPZRqLZ8ZS9ta1VRShyghGi4yJqLKe4raqpq0TOTb9
Qf6iNjD4Wy/W8Fg0xUsWhZ4J+2E6mR9j85yYbm5Yd3Z737/pKcQfx2KP1XNz8WCKl1sd5b01sWin
l3NSwC/kB7x68vJVqoODVb840+9D3+F4fWdoFUe7urMrMAu4ixm6dPPgb/39KxtHodhBWsaMyvqd
lNKTludg+Y7q6FYJ5ejGN4LX286yEbVwEt6I1HOAwKzxbpBVtnZQdSb0DWd6wm4cvUIjuxMat/oj
dJzJq2V6CCbv0kuX7Ks2MiZe777IkulpMII3CRKbQy8GzbWyQobO2ImgQtWN6l7pbfuczim8rwCA
0tPvr5cyCNgIhYwXivjLX6KBlJzKPrN8xXmzDPQ0zZP4L10ZwB2M9cDZALnsGsg6xcM4CKu1KCLf
Q2KiqY9B8/E/rOOdiVW0Mgo76+ugtPhuDLWNbhPZ8M7vRJIt53i/jlXdKB6GLFDKyvITme4cOkV9
/JAHh9sr2Tqx742swpUjBaZsd53lQ6EyD8anPJxeqjj+0cs7udWeoZUTal1YpUrJV3E0ymyR8q2r
/uoyhhyUHcT1nqHl798lwJESjUxNCFZUf0kj+zD3b2Hn991em/a60EY1b+k2MguA2sEaDGN1bWBm
k0OhDRTkkYikemY6ace6nB0vBssexWF0F9ntXoXv2i+WGX/4g2B9IRlds9vNWpt1qEtoPqJ7XpR8
sGhyomd42y+2VqdDngpaDkugLC93UUtGzQr0WvPt4ZsFGGugth4/pcF9Oxz7cg/Ltpz7y2SVxw93
FxPItB+xemlNbmrRW+qo+XQDGSFL4qPaZc1Rj61DBRH23PY7NeZrJ8EgNwh/ltfhuqfqjGNNA0bR
/GE8Jp1fA7MvsofQ2RPavE5rFju0R2iBU43SV8dLCyGNLOl0+TVoG48noO1qobIHm95ezb9WVmer
igcDIL2qwebRu0ZzXsrzYwiPzLRztrZcj74mXWjIq5aR6svvlDW5SBKIgXxdkr287Ny4NNzA/P+0
sjrBUsT7tmSW28cp3K54jcQftvX1tn9vb9m/K1ndROEohJG32KDfchrSl1pDzECpXWHuPBq2PADl
yOWk0jkFDHi5ZfM0x0arcZBQjNYfkzzuPyxMHTt9oa3jSsrJgDnP5AWfd2mldLohU+dW9zvnkx1+
MBh0fHWgM6nU/lMoacKN1XHcSdm3thAms+XtQSxiJOnSph2MTZZUEluoPlfxF726j5D8Nnb2bys0
vLeyugU1UXVJD2+1D4Hk0a5/QG8155Cv9tMBNc3Tba/YMgZX//KChCjnqkIt9W07Izen++qQ/GGM
x9lBPe1JMaO7ljbC79taCvA0aWlgoD58uX1aJuKOGKQzRRb3X80yd0Ptn7ztj0m1s6oNF8T1wAmQ
Z8qQxa+2UNXDSbfHxPTDYK7vhwzZkCRL699fzxLlGBgBtUSoW1mpGQ2ruzAl7So6QF694fdK7ZUm
BJBSkPxtxOFftzdww/8APkPQsnSDqfYvf//uojdmPTVBvVp+xemDqSU3PEsYjxmtds+Y5Lv/YA0Q
2y96V+p4q9DXpgMsog3WptaAPqkP6YceEDEYO29UZ/tvE0jEnj7HxqleqCQRUoIwCeWv1Zu162Jt
0mduKUkwPax5c+5KxX1S2C9lkHyow70+77KG1TWsEkWA+DKixVzoyp5Am93JG0PzA2U4mOW3PBq9
efx9oDI4iHdWVqlFIo+pkYD98BV97k65Un4zh4z+UyD2BMM2PeSdpVWEKrR2FqIkdqjzndYrbtGF
zKf3UIzs3Fgbj3DWxKeCSoAYTy/o0heFNkRll4Q6tLrjWZ99aYo/irB/LKiVZO2Lo3nqVLoiLe5q
u4d784OGVGPooVU155lnCKHtPPqW6HH1KRlXYaIP9lPSxcsfVKh5LQdVoIG9fG6d4OeUqV78Epnn
OfCrhnp3OoT/4YQAD1iaRYyQXKGroI9gtiivKMFpqmvJxalPP+XTjwgyk9tHccNNoZ7S0dcm1aDY
snJTJGgtuZUo5UzSiy35dAx6c+f1v+E5FybWPjpPVdJoLa//eY7PdmHeU/jrD0HCLD/RptxZ0UaE
XpCrC1YHgnGKOZdfK+wH2FjsgHunjMNHh/K6qxXBHg/O1r4RuFRIpxy2z145qY3mS9z2qeGHbUI2
n9B0hh5il1N/4xKl/0BWDfqA5ugapdOYJPFTX1B51o8J8/NZAZ+HVNLMe5PH+nzbFzb8HGPk15Ao
kfmsb9EcoGymZ5SgA6c/MzTkDf2hrf8uprcmi04y0uvpH//B4oKD4YoDnrsGV1XOEPZ6icUpVN+0
KEofulx7a+rW8piO4A7K4ui+nySJUVA4ZG8b3/JLWEuourPBFKVWx1qQvASy1HLGEHzN1a9jF7lZ
0Hip4982tPkRmfmxFeZJwOStrjuToS9Tn6nkSW12bOUfrfbNql/bbjgNw86GbkASTM4xlXtcBmTm
moqgta0kU1JKbXY/nZJBvIVmg5Taj7LIPWpXXiON5yYMPtJv3zl317qoqCDR3aXPizw5Xd5lv9/l
EC06j8zAQ3xkwj0Zo0tiyvIxN7LqyeoV57sCoPIu1mLzo5P2D30+V89S06VfJ7TOTpFiz50bkE6G
XpOqe8CyrU/9/qctX+jdT+vAdoalM8PJZBboe6MzqQ6BZ7TOB1uJf97+2pu2OKoq/WEgpev4k0SD
Mox2hhaLKL9P7Vc17GAKyL/mwW43domcq4tpqVksNKCQ0ONbl8tKAiH+b2QtJ1QN5oOkHILCumtb
uCAVNyqEC63wj3bMT6ry7fYqt+If0U8G7W4C4L8iy7XnZgJzY/l2+RJG0ICrD7vvyq1IDqEQED1a
lZTAVzE2M7KWiiqVwSB/LAEjdntz2ZunBSpTmw+14GTXs2WTUuT22KObI0vhGazxfeagWWJLXgr5
uwi9epTv43r4P6R9WW+kvPP1J0JiX26h96xNJpnlBs2KDQbMauDTv8e5+D9pN2qU33szEylSCtvl
ci2nTkUZ2C5v75/8dvXoEFvC5wY1Go5O0ciADVo+gEjt7BKQFwyR4dxrBhIaGvjxMMo4sD6fpMGo
mf/kKXuJ9CciWnkDqmSL/o6N0XphZ59ABbFiVZcUQ+IhUByCUgaW8tob3WyJbA7w2jee/1S0hjiM
YvwNDp+V12pNkGK+e6uZfINDEOdOqAcVWm2TMG/WMoRLSggSbx9xAyw4TOvlHdPAGFMjS+idOy8N
iy6LRMN2t3VhyWJgIBCw5wiVJenopYhpttDjOqe4Sxqwk6KNAJUpTPBWlNqKjV6QBHVD9QLzM3A4
6pM38ZFocPfcs6e/CThGc3OXGOFcro0CWjibCznKigLRYyaPPBsdo87N8aD5mNJtH25v28KzeiFE
ntwHo55049wXGbaNNUfPj33wUPVesfHM8+T10W1ZixuH99uXPZuyw+JS1jwRTEHIkndDAVYhqwST
OpmbyGgAlG5Mb43VeEHrAGUy0N2I+qdk97iUF3SGn/gmIuS6+10ZLiCgL7cXtHhCHwQo9idL51lP
UFvHWL3vOXtsLYJH6vNJLSwC9X3kFfBCqC0pObivWz6V3tnpjobzj8/3mKvQ5sGKxVlwWy/EKHpg
D5ahNT2WwlyabJ2myvdBgeRtWRk0atvpZ1/1zrF2q+CFML5iVxcKgoDRoPcQCUOsEgnwy5Oygp4k
czn6ZydrI3OYDuUQ2vMrQoPQt5oDIS9m8bN3AGRYm220AKG4FC035sMFMGutnqkH0RZkGlZ3app5
b5B8g9Yw8bu0WZQm4za17EMZYExPwlbSictrx7gvVAbBQYO+xMsPEHmmm/WQ+0CXV7t+TE8TIydE
q9sOpVE7uTNdcpfJNqvMr+Iq/3ZbhZfuCB4Z+D7ImSJIVl6amtk5JiJO/tkcMC6YMTOPqK6vOVny
/JSHGjWbAK2QUGGElMr5okOAVUUNuLFkOhib71nFdgJkGRl4nuhO9P9uL2rJi0YGGGSK8K3QI6C2
PDmZm2tjogPeDAzs+JL7m6rCCMEDcO8HsKtuOrfZzP4XbRhfeR02GIc2BGsZ8CXLClwHoD8IysDH
qTytuYNxsOmEJKcm3K0IhkMKT75Pt9x1j+la7/SSaQWWEgEYJEos9aUSeX3t5q1ARZ2NXOz8EhUd
1lrOsTC5uzP94n95mxDvAeKBdDsykIppnSYt1TD+F7FAAKyD7nArRFYUg+cy8/N1EdgDAPmRAQT+
Vd1Gf2CYBztgZdPQHbrWAxZcVEZYp/eEuofberMAkod6fhCm3EWnA7Cphat5Hg3qZKGYmHvgTuXn
IYAj1WbW5wFMK3a7sVJabY2x2DpmVoVWhzm1SaWH5Qz4qrBAsSASz3j2W15vR1ZbJ7j55UGbsgwT
/doVL3jpCsutQRFKB3uYGkUQlLz0pnCBpqimV90yj9itFQO9LAIeTwBUFzxSJR2Uk7qcEKS5Z8rc
v9yof0z6tMbqsXRfZB0ZMGvJlOkrL5CZ5u3YdQ723hERgAZ7oADuRj+JUqPZdyb5dPkfJMMoDMCb
RwkCRFmXNwZUWAWtQAJzngthPDgWQ7ljCsTeNsn0i43jcL6tW0s3FHEYkPLIXqBfW/oSH96ZoJ9a
dwjgNRLLDZ1p3tG2CtvqoQ3K3W1JS4eF+wIRWBh8LcXwFBqonoB+hX86eHQHnM0QuW69xnu+uB54
25YEi2MOifJw8NaZKpdL36cU+9ysjt1gRjNHHMaCFRdocUEfRCkL8h1KjdFFIQcEo8OGgsgm9At3
jSJlyZmDlwgOZQdoOZQPLw/IlAXrlFDgQRIwC2lu14bEm4edHyRrscqaKMVvBI5mQF1KevaVuxeF
64c9xTgZNs4rDupSbI6+fTRDogqA9sRAuVQJ78bctTNEReVzNvzTPGCV2Z6NO+rlIYa1bgP6nH4e
woOrhQwoKpbwWwEmu9zJyQjqLMgg1OHVqehln1H1bBP7znHb+H/QdTzzkl5XjsNRvDdSJ2IaGLA1
us0eLYLqjV6tPApLdglhKwaEAKuGZk/l4jLh5/Xsj945t9uT4/6l1lezr3cBukGy4tft5Sxdqo+y
FB3sWOo2QQFZQ90dRdDssiR940S/x/y7/0GUZNYKMAQRJRIVCIJmXYMbBayE2Rf3lJ7MFK1pYx1p
QIR8elFIhcuWErh/0v+7VIcU0zxBeA8Pm/O5jBBBfDPQmep3oAv3g3otyFw4LnhdyEQhJSXHQCnK
B1itNVkNCc5jS/flHODVBgdsNGlVNOb938JK2IqCLJgnTHSWZFSSTttWH64SGKK6H6vg7Ljsb00L
GhWjFkS3N3HBZKClEW8jxvTIgc7KJhYGHkef9sHZAII91DMzDVuXfuG2s78taGn/kKiR/C+ybqa+
HklA6plYTSDnKrflKWi0nQthrMKQYevrbVmLiwqQ8IYwAFFUwDg8Sz4FzRSc0z4GrKY0HvJ+xXNZ
uFEyDvg/EcozlWeEorV/wL4FdoT07w6zikEmUW6oWKPIW9o5+PTSDUfe7qrcaI60qEWN1QzeryGz
TtVrw5pw5j9RZvgfrhRiNRSaDCTH0VZ4eaUEpnuDhFUPzh69b9o7s74fv7r6n9uns7geTOKAHxEA
R6HyywyOcPzUnAPAGTBG02Vb3fiWz8/o4hnqduUOLaQfwLP2nyxFvRHQaK2PhomzED9a+mbYr0Ww
ES3GjaRPpp2DjGlFL5ZUD5RhcAABuLsmm6oG3ZicxAnOrn1uxZehehb1Wm/8ku7BDYNmy2EmCH8v
T2l2Qa1bgEfuPJgiAt+QU2GyqP3PNH/ePqiltaC1GpBPWFnQyyraUFLWdkZrBOeEdPkG0CsOGk29
eCjNcn9b0uKK0KIOtxIELVCKyxWlHVLDs51A76w33TbCisZFAI925XAWeqiBCkdFBDkvExCy9w66
D85yUXSYxqvrCTiKnWyHpbdH3+jaqLFBXNfVpLw3WPYVhHrNFtmGORKe0E5l5ZX7vjC0p2wyho09
k3lfEEvfWkMOmIEFMh4TMz7DzjHc7e19WfKz3sufcs6X5HM0LzdG1/CHDSdJzsQx/wSJ4YWSM7JB
rIfCaUhzA85WAp6NPGzstUhGvmhKcuVCthLJ1LY3jR1aOs7oinlImvS51O7L5IUNw95BQn8Kvt9e
7JK6AeQgQU5IHF2pmz+zfMoBHztT8ROMTqHW/fL5WjS4pGngKpRgZriRMKmXG+oJ5lu0y5JzMXlM
EvzneyO3vneY1Rsi985XDOqCrUN/iGSuBLswmLvk7z8onCFA6NARXFXHiU36r+4xB5XGLgHfULai
KwumDq+qLGo6KO4AcHcpKuAzkGecaWc0vW/sKtuTYoqM4X4a0DSSRXaO2ZzV2oOxcGZwXbFEFOnA
sK/W6OpGA3n/ZGvnTJj7AeDipDR3Qb6ytGtPCPhVZBLRDI7NvCKG4nZiBChOJ2e3FFFiVxuy1jJ8
vY5LCYqup0btjCOHWphBiwk3dmgFQ2jan845SSmoJoGJHSk1WzmiRJewFFEmGCCHbu5vIALdaN1D
MTx/9iJdiFFzr73Qi8SiFXS81Jo7GtjzyUjKQ1Wivfm2pGv1RmoZdRfEgYCWg9/vUucK2uKxG8xA
gueLxI90fecBJJC1WZhbK0/5QkIbHgm6tsE+jlSRraKhGmvsCoNzaEG3K/onfRoix76fRBFpbOfm
z8z8kgptx4JqJRG28GxIyZLJ8p3qQu2AgCvJW+7g3Kr2l5G9NlZYenPIix1396YVz2TX1gByUP8p
eS6bna5tNQ9N1086yb/Zif+lKdb6CK4vO74ImwG8CqqS6Lq+3HiSDI5FkTsE3P5HOYwhdaOhOuGJ
GF/NnkTpyjkvXEBUcSQLtaTSwG2/FIekRdPBm0vOKYMpaQaQ8IK1Y2126sIllC4hghB0HIHxR/E3
hKansxAtthkTkZN8C/cDg5Hfbqvsws4BIAyLDD/CkQiJy6VUHs2FpsFMzvW4C9qIDW8E+Cm8N3za
TNPvwvtzW+DCG46hS8ibAUYlWapUp9qwhN2VXaOdvaodm22tGXIaLEDMGGs9d+Mvd2gyMwQSt/ii
IeHdRzWAVRjR1HbB5yuXUoEBpZApfUw1UhbvtEONqdOOdjYKB9W4uv45Yp56tLJg+VcuHQdIkaYa
WW2ApNWOQmROxmCqLCzYZ6FpFkfbKzdoWA2tyY+CbsfKbds9+Fb+BDDprteAcRcrL8aSKoH8DOBa
YOPBmKioEm+m3EkCTztr/FvrP1tTCXrE/e11XrsSCC/RIeKiNAIa56uys+gNMRtFGmcp+MPdTc4f
gjmL+vz7bTkLRvZCjvJq0LluU8fNISebkT88SU4Fxw1LDMob1ta0tG8f1qSGFh5m1rady9KYZMC7
TPWpls0IfM2UL2mIJ1mwkTtEek0FVdQjmh0wrTuN5+o7s7bM3mSGf8BUu2fHPhLONlnz7LA6HM8g
XTj2Y70GHFk6OzCPwtlEzgMVfEU/hOaYVTLbaSzDd80Cs5r16DGyX+2KWbz9GM8FIBbg0pClhDbl
7DR2o3ckLl0X43D/1lq2LaXABONj9fvKwDgkGnOWtSuu55Kh+yhY8XSDovQ9QhsSd88TPbX079jc
dRzT59KfoCdIdLpScF7aUtkig7E2iHxNNbaqugIGy2tJHPRG2E7nOU9CjHmd1lCU12EJ6rwf5Chv
kSwQeP2MDc0bvst9B+/uV4F6x2Qj+fzgY07R7eu3AHkHkwmGzlvSfIMmR7l/NaaTjG0pSGzmB2f6
yts74v4WfhU23j3ABPB5qvTBbGUDlzH/GMuXVgMx17Cn9YrBWbqc//ch+EGJ+z1KdKBVTRI3wx1L
f7TmGxlXDnFZBCZmIUaG5VTnrrAgG2diWiTm0MsuMSM9r8Ju+HzqFlsKIjNM1gMcFZ1nl49wXRgo
8rYeiSnNN3z6a4Adzm4NRGBrnOdLWvlRknLRMRKqyUXnEzhpPpwJ+y43ntECbrZrlKtLavlRkOIK
j71pZYELaqGObIzqx8jrN6M4ZHHndT9z/8ttnZQ6/vGF9XBAsisAVNAIu5Dhuty/DG128J9Icha5
eSpYt0NqdXtbhGo+VBHqxhW8ajmQiecZ09JBPH1fWvObrlUn9HZGGBPybNXJtqvXptSsrUzZxol6
qTvlEIvU17+A5FGgt2+3V6bquCyEACyGFA8QOmisUq4Ro0ViDh3ebasHij4FcqICa7OxUge+3r9L
KYrdRyGLYhI9pOgjeLoxAa60gqgwXhjLjwRhRBc8IJn78v+3NMXmNzwlvPdoGgdpsZu9AESvxoE2
X29LUe/U+wZK3kUgQrB9ak/xlNszHx0szS7b0GrAXNuKSPQnlq1VaBePCjzkYGZDsgaFg0s9F07Z
jy0v09gB8VwZoE+23qzavKsnGutBPI48hsxyglFBkVJrXPft0UpjMXoApaVa2HrosWDP7a7MyXtr
R264bIPWuPPtnbzWdkjGGcAzQGgJAOvl+kCKabdlH2AniVngAQEB/5jZ3u62lIVdhMuPl9mEzoOL
QrlTbmmnIK5N8DKb5RE9aWFnpMfcXSFJWtCKCynSQH5IdaUaMXOCMk9s+D5Gor5y90Q6vtPqlY6l
K5ozeVzIccF5RByHGE5ZzmjxzLILWFor+Zn3xc4H94FTnvn4r24ei/ZHrxvh5BzFCFDjsG+Lz/Z/
vstHhgVwC2zqVWwBKBrQKmlJY6RmN8Shm3J8nV6Ab1vzPJbOTeLn3pFtKABJL/rDjppp4bcBgXeY
JfO+HLwHfdAOnr2SLVo6N2DsfUT1KDai9HMpZUSB32dkpLHhUDSweiCIfWp1gJT4ShplURCYFsAr
JcE4KhACwzcar/cnGjv+vmXucdS3ROeRNybRbX1fulUYV4mUFFgdULxQV5TWaV4OOo0Ti/xI0iIP
DR1UeLeFXKWjkO+SzOpQReyeA/DN5b6hF6vUypLncdG/FtMZ3Feb2eiOzN75ebXzmzSaQSUIN3EN
UnuFQpSS4dkjga2jJIiM76Vks590P7WsLJYjuR1wgM3+XnfRSPQ0avOh9uje41FP72yv3eldvWnY
tyaz19Z/fZyAXMsICqUUqTnKW1PagmuZl7I4LYAJPAbVMU/ise/v6ZAfQKqYoyZPH72c732yD8rx
KSCHCmylMAor5319T+SUFUsGBTiH68SgTdHmO0xFPLHfFv8TDNtarBgdaVMuHS74C7DRYDbGc4SM
wuWWE8KcymyqIk4cJ9TqOx4amI/mPGTIG93Wq6XFgFAL9Vd4yKiGyd9/uPRTlnRFL+oiFv14FMnB
rcBvZa+xkC0cnlwJQn2U3GDGlIenmbsGtLdGERMMA7aRbjPZLz2pn4vpz+3lLDyuoHGFlsr4Ca6+
CjDwKNfTKTGLGHzmEcXMkv5bV6IjMz9VfRsZUxa5NhykZK1qfsXZh1tyIVhuwYeNnFPXn7QMgl0e
E1GHQ/VK7RMf7T0reJQP2objvzwCa64F091P/+CWue2+C+LbW6BGBu8fgj5KyaIjaYGVi4LudWCV
ZreI66EP0ywNU/GlEkcXl9f2wJS2Nt1+Ud67bwuoHlA4iufpEeZ7CN1wHYzp1ead3YSMl01U1KN7
FJaRof+sZLussofD7ZUu3RLkOQNJVoBHWkVNsWrQRrTcgsjE7k8ug5frbXx9Q33766iNK8KWzCBI
AwI8JTIwRx7u8oBr5jR1gwkyuCkFnnvUDp/sjNNNz5NNpgkeFR3tdk5hY/pRQLR95XvsPqlFczSq
ghwwsT7f+GPJVorMS9uPWoGknsWjCkKUy88SAN6XU83LuAnKeztxXguXHS2WHCeePNblU5Npa/Wx
RV0HMRNyEwCmo1NJ2QrHaMnYU7eMPeNx/EbEfrBgfcd6jzpEne6HmoTV8Ox6J9NoQ1npzN/Yia+R
isiVqUYSHSWoEQD8ioK1ougVaK/9NCmruEmB256t2t8aQzb9D9YeM0Aw1hDdebhUiim2HAyFnnVI
IXhiqfkHU07slSN8H8aorASIZzkEUyKvUGO5PMNWdKYAuq2MZz0IkZm0tW8YliF+23t/wkAAvrGT
g0n0EJNaG/fE2E9QHYi7BCxVxb+p+lY+oktwHrei2wtEFI656/Xws6VXmBVsAEZEAE6F/g5Vzzqt
z8rRQO+Gm037qWv/cBu0PqT5bK7mXc47Cxd+Au+D4k1htPAsSoLklo6+b/9xFo+accrpz9um46pf
RhWjXJu5cHqjtIcSUbmNIbjc39BMj4Aa2/bOSf/F6RtHwYY7UZ5stNV62sKrCxwrvHkMqAdYV+0G
oG6QTwB34NImGhz5POzqfJORNY/+3SYpioV0F4JMeMDvbSuXiqWXQaJpBBc1nQ8tJ6GWPg3IH7YB
uKfzrcgeGr7PZoEIrYoCPy7prk1/gs0AU52LkPqn7JXSp3TcdWNk8D5kwbgv/XvM8jtpYsVdX7jN
8PxRb0cTMdwrlcqZdsLLwQVSxqxCa7rjA5jf83zc3D73BUcEgQ2SgOBEhROpVqR4MM7j4NplXIuf
KcaEUxCvVTMoGf/dliNvrLrxknMdqX6MCL5K+uiYv+TnHavi2nsJAPah7T8MSYomVPuDX4KdReKu
OHILjyFe+/8kKs9wNnYsI0ifxj5oIepyU2flhuf/zLrYDNragK7F6wNbCNgZEGHAmshX6YO3YxCr
sGZbVPE0RVklcFRvlfcctC2mF3VRSt23vD82g42Y3D7XdCX2XwqG5HuvAxCJDDlg2pfiZwZ4BtIM
8LQqHoLwPNQpeUj8YVd72rPg04+ywryafvhSjG2YzO288igsKStuFbpmwXMAB0SRTyaaDGRiPC71
RNu1XV1+nVpNXwmVF6RIYimQmCLYkPnXy1UGLmEZq3Mej3XrbYU/j8cia4wVx2ZBVRH1w7UBTtWH
C6c8cK3m1oE32Dzu7W8sfaSltk9042BQAwMcvcgTqMwNK8iUpZWhUU/2KcjhLWo9rKkrt+mNqo6L
vPPBpVtZ0TDYazRFC1cCAoDURh81klFqOo/NpEw1ra1jtM9+0dmWpsPBS0VE3b9FvWK+Fiz6R1kq
WoTbmV9XiH5jZ0IJY7bvSDudnECsaP71YUHpkQJFxRtMJUgGXKqEg7FxtK3LJtbtXd+P1sE2a3vX
jNkpy/ijSZsfXaebO88na/0D134mJPsgy4IjBEyjShbPcBEmkPA38VScqgwBTPCITIeW5RsriPVk
raH1ej+lOBQxZdcH7Key0GYwAVPw3CYu3E073GnVI8rSKyZzYTPxxUA6IJrH4FgVANJAthGwsosN
Ud8BLfHktz9yekcz5FNc/0dFt9aqe3Ot+cH7uCKsCPEi2lkuD1A0wqy9NuuwZdzZTSKTY4yB5rn9
/CzsngEoLV44JIqQSFDs0+A2JTOY28eN91sDKb5TgWD8220ZS7sHTDBI2yWNGhgLLlcSiLymHnf6
OLOMjU4x9wHZ69PQsuiEMVT/co4ZYna7vy10IRsrM+Zy1IZEuKBX71JqJUq3zfOui53Ceqq6ANAW
6xgMaYiKSk2c+5nSMM+zb31ONm5CN0P2mLF2xTAvZBnkV8j5shLVe5U1KfAAZUlfdTEITjfuuMVD
GfZs207fbevR0PSwqoaoBuxyZfUL53ohV1k9RurVQmAmTdz/E/7Gt8NcizlauueN80jevO1EtiPq
IlYYlJG3FqYsvLqXq1Z0t0hnB48upOtU/9kMf4TYp6kdjka7hRWf2gNoHdAhvbHx6N5e+LUlhwuL
HmhkANE8gj69y1O3pxydI+nQxSYZjphxhLkje+b8LEz/frLp2ukumLoLaVLzPzg3oAHKc4Qg0DHZ
s7/nyVNnv5UC3XRgswXF21RrIf/13RJPZZsi43BfBL9R22vEdlz5lJV1q/xBI9AkXjY02PHyj+Mc
TXHMOQptfTi37fb2Fi/ECnKPkeqFWZKdOcrpgkvVAwVO0cXcZeYf3xL6CdmcYArnSm/+9XMvmohO
STdvc3QY9qGfZLpxzJumrHb2IPrtnGQFf647lGDSwrF/tWXGWUhH5r1URWlydAfmwtnOrknPdtaY
7QZMk7m2N3TGiz2pnF4/jq2bWXe+VpInaolyjfhx0XwgUYJMHQiR0VSqXCAKVCcmN85d3H3D3DI7
TM/mtsjvxvH3rB+yug+9Y1NvcmPFX5R/9jIckMlVgFRk8yKAnfJV+KhRXGR5TybcW9qziLtJEvZm
WRxGLxm+ekWSxrcPc9FAfRSoPJ92XlZNgFbzOBvrsKD1wQToyTOPuVdtOqTkivGtsOdIWwOgLzxv
SM8jC4V/kX5ULyouCfO5YXYxLUwrytNchM4wr83iWbREgDfCAIMSEYQ8SpKgNMWc9iLv4T+eSNo/
NC0GhTV/SY42om1351vdXSP6L12+1pa3kPqC2/9BsnKSXpJ6egqi8Nh1vulDXLPT0GzFtqrvBTrz
2jugFtpXN+zvzPahqX+mlO1vH+3SE/DxA5ST1Zyu6XQPH1AXdx39nph/zbX5M0uHiCwU1FU2nAXv
CKUP2spJawZaU/exNvv6S5XBewCKM3m9vZBFKYjokaZGGwGYEy/vBPqUU8zzbfrYcSr9yMymPjro
MFpBGL3XE9WrB/4MtPCCkwX5BcVNIdbQ9ZyafSwo2m8cOubgvBr7H7ZwyWbmWX/PG21+QveCFxHL
KO8sN0FexPAx/Yx6GD06p90GMb7+iD6rDBXLwj+yscTIUzKLXauhJ8c2k/qtzgP2WOlzfxApXcNf
X99ngD4ldhG5blSCr5rhJ4QCdkv9IS40Tv5YNSNRKRrjuRKpcT+3GIMLIiKGPj1QkKIrms/dyQAl
1u/bR3ale/gKhB1IUwLIjDEkivL3lje0U8ZEbOfWkaLxtSHpsevWWtivNEOKgV4gZ4WBMiiyXWqG
RibgSsxe4I457Fvqd+4Y8UoA9/o/LAfcH6iqyokknpIyMTPfKVM86LEblEkUuEzbzgzciA1C+d1t
UVcPwPuS/hNlXi7J0so8FVMj4hrUqxtmFf/KAVQtNpvA806rzW1pi+fkoSgiG5tcZGwvpZV53YxJ
3YoYCfKwNpMTK4aNR+eVKuXyOf2fGDUCqAHyyCyQGcTEd76gzS05mUNAViLexbWgUw9WHp04mC9+
uRYvn7mjOViLj24iD+nwrO1Dt1sb+rQmRnlRqN4LTskAXciafWmMW7duTsI3trdPZlEPPqxGvUGB
nfsDmnLizvzbDScRTNGQvdTmuCLnyoWFicAdQnoOaA7JbHG5azzITZono4j1rCbfKy8B/xNpkiEU
OuYf2sBdbhJqThsw5q9F1Qs7CQ4D1KLQMwq4ihrhMg6mUa9gY9xrbeQzBEZus8WM3JWQYGmFoJuC
pdBlA7G6QmJQKIFRjUjubLkdm+0UUjYaUUOwtN4H+rL4LIobiGpAVAFakc0icCKVa+U3mGOeuWKM
hRC7wJvbsEMPYciTYtw4ib/yci2oykdplmIFTd6CRsacRwAerCKsm74KPT37S0kFNPfYTYfbmrl4
bLLDF7ADNDzpyj0rm96rhWmNcc6+ggp3a+QYcBVMK7d5cVEfpCjXzO5NAR4Pc4xd9tVuxabVHnL7
Z5J8lvj5/ag+yFHuWdeZTWkRfYxLVhxsfdijdLWCuFzaMHQ+olUHeXfbUPmKeE9GUVbaGI/tFJE6
j/oGWczk7fPH8lGK/IoPvljQZ77Xdh7UHBzMVvfHaF+TOb4t4yrKhF6DXfAdVoOkuprMLzUOBGxD
phjBnf5COlAswyXLDjU3iq3WUPPRTSaxkgJeur9o4URaFiUwdDcrJ1QHXd+jp2dEXdV2xQaFqgJ3
ltTTtJup3fx2PGp/lRPgd4JoSXu8veQlh0piFSAZzMNwQJV9rbV51goNpyeQN/Xng2bdOwx5m+E4
DHMozCzunUMgottil3Ya5RKYjvdcu2q0XAd955nIptjuY1vDyF90ZPY/hHsS5MttSUsXDel8hJrI
1QItpVw0mqNqQgIyxl4AX9FPml1S5W7oVYUeWYm9Vh1eOk0PjS1QI1AsoJB3qaZekU+i1KwpnlKr
jYNWjDR0ssYddgGZZozYanxrDKd0Ag9x4lbpWkFmaWPx4sBsgU5CQv4u5dtszo1yMOd45s29qOnG
L4IDGjj/Mm38DrO9Zl+u5CGQtx1wwNqAQGCwstz+D9dy0G20XABgExNMsZswYQ5cSFEz/NLI77Jc
qVVfHaWUhVQjoKeoZCD9dSnLsGZgmTQfIScVuxIwCjJifMSQHk1zRT2vbwVEodkVGTYDBVJEf5ei
qlwMXms1Q+y6/dYVD1DXvZ2Muz75wzwepj2SOIR+6d01Mlr5dF5EaTbS8DJnABwL8skqXYtX4HHN
hQ+PlafRSH/55IT2k4jhDf8+JM6+/7Qjhq4hvA/olAK4AwgWRWEYqJ3mqqR63Bj3HJzLCeFnc8x2
FRtWcngLxwdJFtDkcq4C+lov99RHU1STV5mOhvyvYOSqp32WmiFfdYgWthBMcOj6x2Q+QGLUTtPU
oOOI2aU6GpW8R252W7fIkIgLa68JOzD28TH7VRWfdVKwix+FKgpjpAAko7VOj9MWUHZy1NM/uP+T
9euT1kyKAcAOzgkKDWgNvtzDrOxID0oaPSZ/dL0PzezNNetoslZehSsrBgMGkA9mPWFspHSgL8Vw
cNQKI2+NmBPy3ZzssKs2hW082mS4z82oJ6uEGzLEvNR70I/I+BMpHelHKHc7HYxUt0bbjnEbd3M3
RVbl7H0WRKXJwkwzwRw4RnrPX2odWUr6+/a2XmezQP4spxRiVyWhn0rQjVmLWuW4sx93bb/vyGMJ
vtyyATqk2Fb6S0D/8fF7Np/LfW0dMppvXfeH9ux/dn4G6jioK/qwb+gCwrco2x5MJYZyMDeJmdaA
etgttTuBPAT2wlhLbV3bbdlEi/1GGy08HlMRRf1J1sVM8lLoIF24D7Qn1N6mlEdJ/rqyt/KFvTxa
7Co0CQqLB/gqCBfoUCi8qacvVsucU5rW34SgxmM+gbLCKbXia8BMYzPpFotaps/H2nCfWkxDOuVl
hySUtsZAKpd28T0AxSIbALwGYkLAJZUny+EWynUGvmfwn9rhiyjFFkPrdyurljdRlYKiBGCBSN7I
ncbvPzyM3DQSBBEDfRnBNtrPX7ziBYOywfm1zc1/FW+2pjmEmOZ4W6w0M1dSMcvpvesEr5diH2xH
yyut7+gL+EHCxPpDydqw1zUJynuhm6lXmQy7l9fp1pnsqHPKze1FXOnmO2oZjzw8RNSj1YCPYoin
m5tYRAbLLfFWG+KBzrPu/BiM+T8KM13J31y9TIpAJf/FGAE8LcWaMCM6LIL0lJm/Gveby4cVQUuq
h3cdEDTk2eTzfqkULW1YbjojfaGGnW0GN9FCBg8jEr7+abjm+5r+E6WcE9DIplZUEDWxl0nzMQwg
CeGdhreP6rqOJMXA1QQGVpqs999/UHOWWI0JsiL6YnvRzCLqb/jO6KMm+VVrDzXGNOXHdAhHJ4Qr
uiL66slQREtN/SDaLdJ8nM0E91j/m1bG3iXduS2sB4rKL+NH66dADzsYJx5zb60Mu6AwYGNDQ5XE
CaF8pmxu2jjUNQZcbt1D+0U9xYE9BiErjTN6G9fAiwtKA2AGYLGgfEFAofqigAFquaA4ycZiaYTo
ItYcVu4H31rZ0YV7h+S6RDIglSnpZS43tBQ+w4dgQ40np3+p7S3G4dBmW8wrchYXBMAAuiBQtoIJ
vpTDHI9YJdXoCzy4gxa8gmo/842VBMuVFwhnFiTs8MmAmsFcdmUxfdo3pG9Y9oJJ5HN2TzEvXDPi
zAAcPQ9H3m2std4OqW+K7YVEyfGBfD1QrcqybDbUetHw7AW8TOWW8WHe0qouVyz8dcnvfWH/iVEi
zMFpsp5lRfaSJoAb2l9qPRzRzG2BZNkat3nyNxW7BqGns9aLs7yj/wlWXrSymbQuQxPgS0aCLU/g
uqc+usg2nvZSBGj78+EXro1hX5GpVkDazKlB+YfFDv0p+MrZGeBvip71ems6e+3PikWR1/bGCaoE
Tsxllj5O0BnjN4btHQcg0LXXOp1esu5+GFMYbC/yBxIF2WPfDscV6QseA1xfmBU0BKKopLIdNQXH
6PKszF7Ahme7oentWXWkJmZ/bxvMLJ7vxIrxXtzcDwIVTeKkc4pcg8AmeZCgQ+dFwNU3EFSDdKH6
kmV0xSlavPig4wE9LZLHaEu6vPi1lWZTWrXZS1Kbxe7/cXZdO44jy/KLCNCb16KTa6kltdq9ENOO
3nt+/Y3qY1Yq6YiYiwF2BxhAyXJZWZmREe2kfgRiJQBMgdr8/cm85aCBaPuvJWZonNDlCSdj3/TF
dugdIftJ3qt8Zji/HCJX+4VmiSkXMxiLmetcq0Ulk4omOurDzku+a3UtNWZdouPHJyO/rkWrKj/V
p/ZP1Jpy/ezLAfE+k2IkdblXjBdZd6JiTrvw1o2MbfTPRzF3U4Y2mLqEkzg2qNIK2mp0vKW0aeuT
oq786LOsFuNTFUN+YuDN+5N+0wGeWab/fnYhK8jOKmqew0EoFVqBxyq0ahllxPtWZmed7rIzM8jN
gOldo2bqwKnkHv496QDJ//CV7rFpQvgkNEGZRbEafoJIWPb6YhCcKF5ADLTIAemf4EL2krRsk8C6
/223t90/c0///ezT0hSkoxBQgG+OOM9SyhgE1qhLWpwhH7lpjmzpV7X8av+B24bmi8AIzqJpuKDl
Gr9B3UxNbd7YemPi5t1TLlVkFJ3SOCXLqDpBOmldfOn1emydhFuC7UN4uz/qm8f67DOYBUmkEdBj
XUT5zvMnZ6z1gcilV5mN1s+p5/zSPd8bMuNCom4qpETFkLsueINGXlYvxmCRlDsEnXWS7+W2NCe1
WFXFIjY+xegNmjehcECyaZRAANTKJPAWxehkpZUoIdAWD34KSulKW0s9SfTRTqEPf396bm/Ys/lh
nBF6XIaWl+H2MnWRT6bitBkkXB8SdcT53KXqVo2spqiJqFhQTCBDDrGrzrdlbRPXe85btNwfNCvK
h/ufdeu0AsFDq5PwXsCEXO5VtaiMqMGfYwX5DZkPyTA38Cv+PoCz4Rb/McH4xyStUJnUYCKTfBLl
qRmm/hJgIcmwCn7RBBMyOk/S5KiNOekd8dKn0acNvnJq1rjntYak/sxevXVCzz+J8Y6yHKFnry2j
YyqOi2QUlym4jyeQYfNaMIOEv04iM8NnQlCAbRSuaGBL1jm3nt5kDjMQhVbOTY7UfMaJToruHXm8
mXvp5hVwPkjGEfeSOMllgw0X+Os8O0p5RKRwp5XQM9nloYMMvbfqC6vQNuEcBwA9f+z5PDfN+IKi
LyUtmmC64LkXrDoX+Zu0gO7iqy7OUgHQxboyBh4PcPQCtA7oz+UWDtBdm+UBdbf5Wp3MlH8QeLTi
pWCjItyw6frQ9KsdQOz8zJG+7oGlS3tmmTnSnIpaRI0i+FHsUjIWUM1cVKJZPUE7c1zlfkjw0ABw
qsz3Gvdcp3MLfCtU/Mc8CneXA58mranKro+ONdiQE3DAWJ1WrAvbEysStwtueh3VOc2nW9HiuU3m
MAuDNkzxiMkOtMUg/ZSIwQ1zIHHjuaH2pT3d90637pRza8w5zYY60cR6oKGinrs+XqWWMci4waDG
MxNQ0LX637voihQv5gylKhB5H8NsW0GnK2p705feva4wA39CSDcTJNyeSODl8ZaH62Xr5d3AiRya
oOEVl0q5BHauk82id9PG0o9SNZeqEG/6eTy1kXtFezCIIS/3ih90IZe0ArwQj4zqyj91GVH0U4sm
7NQtC0eOF018iPuNvs9fwBphcKswAYEGGAI6MXJTLSS1+BiWb71+iNLRvb/Oc1/H7CqAptu08vTo
iE5xg0h9OJFJwYvnvpXfgsXVGp9NArudkrYtPQOTkPJuEjlduw0at20+ptgBKUKlO1At5+JNw3dL
npusCLpQejkHfr6uMlCvcfYVzIUwFEYyKRECpR4awK60FgTCQ4TYLOqX6kt6LCw13ibCk16sai5D
zWWOoWB2GuhqnMWnYpih1hPiA6JkF0hEmByt3LXtCv6MyAPplW/ZcyTOVjOSjwGRoBExJ3x+M38B
3iX0g2JPgpiBHo+zb0hEqK3wvhgejXUcIWMojrYcfqXaJmveo6pFB6VgVbqtdP+Pm18CIAvsqwBl
o7x1abdoxiAtsxoJUSVC3/aOT0/g9zRBajRzOdzyJ+eGmC3tdaWiNTUMxQqUS4G8nvpNnOz66KPM
HKX7a5AoNtW5OWZrh8nUAMtUIls+9KQIe1PRn++fnpsDApEGRKHwaEcq8nLmUiGUOaUfw2MjlCYY
FiwvTkhaj5anKZGZg8/EkqJq5o5T8aPsiZXRoAy7IFZAH/SlUSFMs17tkYyMEs9UuzXkqRt/rxpP
98d2K16BniCAvLQWBLKzSzNGrUtc2kbRURMsuWpI0C67bCSZvubkmX1xMx48t8UMCUUwuRslJCXU
uOURiHGDFYphfqrCaiOCpWkP9tyRpGVpbCQhaR7lWImW94d7y90CYYBqHKAauOoYB9DyzZDxJd7O
vl7qq7SoFIInMmf9vRUNURnWDUVMncUU5KMAyGONIND3edVVc0gYZnwyB3y8+fw9N8O4U63ucjg0
xNfaeOz8VV8+43BJ00/5nQG4Ie+FNibh16Q40YfHW72x8Aq73+kf9wf7u/3ZnUo58niq1gheW+Yz
mmnotcqgr/Bhl0F5yWu4VZunyxSc4Pyq41WziCO0RLyJxWfYJeYoODHkATjk1pdd/TEq6M1bKMKy
zsGm3lq+94cromUsRAs5TE0/5ZYRsPphN3PzXreuw3GcfzezF6ZW7bw6QoiVBLakcebQibbCocP0
0cMLXtHNUn+ANkzzNfCz8TN1StdzhgAa6BoQRbNzpqpJVjUjYqA+tf3mI+cfpklZcCDm8cj0HMTL
sAOvVuFoM67sVliJZhyAiAwZ/DUsp2wzGUbNI6w51oFckyIx0GMlBaU7cpI648BuHbV/TIGW+9Kz
qEmPtFQ/RccBCD8b7FvTohCEp/ubj7re63n8z3iA47s00kEQWTMaHu+QQligBagaTdWPSeB7R8//
4/W6rfn6XDBFf/SeUebG6YB3F/kUi6eDz9D3FFMBsYMmIThvQ8uXIBMB9II6bdD9yEfjjG+5tYK6
jJZ5xFEoALLRc6IC3tb3CBjlYWhtMVcyh4sDzoojNZtxlrfuBkQoIBOSAFiCmu7l5HLAW+dGY9Bn
dAoy3nYVdhYYK22+U20/299fSfnWkQDzAApIIJgBwQ6zlHwbc54YqcmRLypwc0NdXVfB4hwpslmF
3VQ+cLoBGCipWjBaNxanII1hxvjvQw8CiJbIXCcDtpVDtMAq0FooLaTIi4VlDjbqcVVRcUBOnvDs
TyM+bR+kJMo5orQQlbSUaYhz2x/GjjMTPfDKhafX6KHha9SxSQc98ccRPT/Qt0RxoAebdp6slTHl
fVvvRXCo+OpQl4uKL+rKFPUuVSx/StrPvlH076yugy/Q1aENWYZ4oalGHACQhl+MJ24a+LmcwM3t
cTaLzN5EMq9UxyiIj5IX1AQl4dEM+xrkVBlQ6vdXbM4U4/flbEQdNk3jY9kkqhvjrWjHsR86fKqP
M6ZuXXWIhYDwB+gLMCmWN66c4gQHuUmOlf4lqNUKnOm2J4O8bYj5I5d/19CTDjhk1pJp047ZQx/a
cvyU9R7Ua78H7ugpX0ZYf92fgBtxIYBDtKEHREhQrGXiwszok2Yo/PQoU2ZnNHtnfOaoyWgbhQMl
CFL0b/cN3phxFMYQEwL+CSUiNoTPAwiai12YHhuQCZuBrn0HRfBHEdK5k39zvs8tMYdR6T0PISks
jas+XrS5i3ykN56kPLcgO51zD5nN4d2i2B7ogZ51/kXpF1FnRcXp/ohvuCBaCkT/CLjWoOjAuKBK
K6eo5PL0iH5kYoyWUK5RvpgG05+jtfgfQ/7HFBud6lmhFWmZHofqYRDteDATfrAN6HmfxNfqUJZ2
tofOXoQ2Wn4kSXjIRBIMkKQ63B/yrXQ5RYvRFj802GG5L91uk8joVVQbzL33WC1VfVu05mDxEHpp
SfVWdabQfzbP/rDK0OUn2Xn7WELp3dUqZ3rP5rBIt57M+JpftmCqQ2kwOyHNpi4RS3xNuxqSwpy8
t45bpzoSqGOxaLg16kqB8iaru6GFPE5Xk4QLV0oww4x2K6WLpjnQjgNUTgkxmbPWTPHACVKXHqGl
92fK0IiqV0Tr7EQBoYUlQppCOMrcG3pIekmb8T43IhmcNw0XLq4cICmYNxIfdFVWyFN6LPQYtb16
nYKd7f6i3wpGcZ+jnYinz1kUhy8XXUnGGgoxPBZ9WqmFCTbXGvnbTaCaynN1MkCKr9mVYt63eu3A
AA/BDU/hLkghsyGaWJdaJMtjdUxA2iHxMTECBznrFvssDYmHLMR9ezdegOBIQrZaojQrQJsyq6j0
sp4CPtoc9XAZoMjRghp60/cy0YbC4uIl+u5HZQYIQ13EZbQGm+Bnog9pShsuXs5sDU6QMs/z5ihH
ylqIAGc3gq+qk5xOLH7uj+96o4CMClxUeEwjvgae9tJUNsZqq4Rlcxwa+YAr35G8ORDKnAlmn/CF
GuVCCxMaeNEUXyGR/3J/ENcu93IQ9AvO8lN61GeFOlILaCBO6gKJ2UVZgkxTQJlw5ljPjYZeeGe2
vCGVQ10pmqNf8xtwiiJgCd37w7ne41h8xMloDcR/QbR+aSKovbzslAQmitEjotBaNXi7J7TaKklu
R2X/Y/DVDBh+xiYL4ETNT0YTbNocUy8yJbVcjmi/zdLHBnj/tkO9T17cH+StNUMnEbp8QJiIWjNz
TQp9pYKMAHtcqWWbm46K0cFTH9PObOfEsm4dp3NTdOxnS9bHBSq9E5ZMrz8LkMfXiXPiZqmVb22M
cyvMqkVSpGVyhk2oTKNqj1qkEAzx9f6s3R6KBuQA9CxwZpmrTZDLoA5DDGUaOCst3FCQnEqKPpr2
r7ksae8tetv+Y4lxDIYRREMuNs0xz4yMeKJ/CEEwgFrsM1fmf9uO+NvnC3ghWhEh1sYmn5QGr4xI
GZvjWPpWFgCLIHxMuEDuz92NC4u2E2OtQdtAERh0S57vg16ZCmGCmaB68KG7J4iVzRnZstBDogW2
qPnbwJPM3JdelWKyB394u/8F18EwPoB2tQFWj2ZFNoUS+inasTK+OSbxW25gmMnGD+YALXNGGGeo
tuCnSwMBozQ4J+iDdcL1jyk3p2F0AykAgj/c/eg4AQIVKiGXs+n5BtdqsocNkn57eMsAc2yisMkD
jl1FoM1NSTJ9i32O/F4KhJoddand5siq5dFOiXNTDEezDJ+KKZjxLL/R5uX1efllzElEgaoM20qD
/0TIaXGV5R0qoLl+vMlOt9qiF4CrsbSTtlU6R/3Sj7pXE0U+tjO7+trD4TNQukBEDNYvYK4vJ6ht
5Ez3hg6w3NgwA/FxEIV1kq7AIK6oc+nbG3ub5jwQewNWRHPjzN7mOE4Za7loKWBlCsmYLqv4T27Y
yrtf/kFETIBn4NJv9I3OjPLa7aEqiu7JXy1sEAQxo9SLAe1gGsDHgfauqOsq/rh/Zpjfx4GBOAG6
1oHcRnfBFbWT0PpdF0+Rv41Nos8Ek3QjnG0U/DZ8AdI2KC/p4FVlX8NjIceaX+DYFxtxsh8Gz2pS
VznpDekE5/4w2EcJbEG8BK10NB5HCy3bCYlW5CbVOj3ejqbh5CthLS/Lb2VRm7kZmz6ad4kQrMq5
dwC7L37NSug+A90iRopWrctNqCUiFCIVwLXBd0h4O7N2h8+C4CA4cwwD7CPwX6bgDFRsdvA3sV3R
gSdPLcCEyTZbltve7gDeJo3V2+0h2wU78c1/6B8bsJSA8JTEBTGzwSxny6X0pXm5pKgTaqDWhtwn
7ctkXqI1X4UjelCSbVqaouQO6/Q1FUnqkfJrGog/x1bCekE6aEDHZair4EKGb2euyTRPAl0ty3wb
ptaLYXfkuyOa+bg9vdgjiclzSyIyR5fL1mOpUSQXoCYBcABaC9mOYaXgwGHrxeUW3PRZ51ZLw7Nk
K68X6M5KkXAg+ty8MnEHLMo82j+BfoC/B2yWOeV4kQBUUPLFVo3RcrZvon0VgjRuJgi9MTAIwaOx
FdyZSE6htne5W8ELyVdAvhXbahPHP60lOpVuxZ9gTdEFUzidZs4k3fyXmwXtSuBVwqsOi4dszaW5
WEm83Au0chuDlkIzWzsnySekXcBCvAQxMIhBQxC9TTNxCHMv0LkUoOmCRyXyuphXZsuIYVLKaK8r
t+moWoKTmmKP4UmWdX90TBzwLzM4CXi9oksSj+XLwYWd5lUS+ti3xvisJIvw0wtmfNotC3AtSPxg
rXQkOS8tqFzqtWnTVVsdetbf+k7r/tr3A+WIZUGNF3zqusIY8BOl6GtJqLZT4+aFK0kz8diNXQ0N
FDy1KZESZQ+8HECtaZGUl0m7DaELQyDBkuR//m4VKDsxkoH0uKLMAP4p+glnMacwiI2cToqxlXIi
W8Fz8n1/lZnNdPX7zL1fVzmvRDhM2/ZPGRMQFXrrQSbpzCXPXJRXVpiFCOU0DX1qhd/zZvfYnjpI
G9vG9yze5vedeXYkYQn4EgEMwQiR4cTZap8xBF5c8PG47azRLt50CJvqRMzNUkbjDIlVkzM74r6d
ju1L5XKr5N3jSeOG4BUgxffwXeyLVWbOEfpKzE6nXwWubonHR0kycl7M+CtDH7S676etQnKyc9br
zhHt0Y6sGpd5/TCtm0W0M2xvo1rGe71pXEUxw12zNxc9WbXrkSwkMrMkv5uTmamLb2KiXAUYiJAH
meD29fUhJM7Dfp2T911IdgZB4yUJycNgIcImgVmavr2M7Zj+hQTOx0dJagLVBeLbj4eXzVP+auqk
s988cgrISERSublTuIEN0RcSWiLZLxA9WJp1tMnB3WxWP/t1QH6+fu5v5at0NmYZzB6oEhh4HaEp
gRmR1+h87IG9ZSuQ3PxIiYE/kRWaCXk5/QkIT7ZzgGqJ8QB0Yc9N6swNkIZyN/UGTMrSm2rGi8Ti
TECYzadXOofvIaapdtJXyU2XW/NH30rLgPREtdHHb/EOxKnVHJq0RHTe+mbmmrjKPKKJn8I+RLwW
ke8EffWl6ygnQGnaKYbrKK322fuBZlVu1VYguqVO5kDAVxMBY7/ZXNpKT/vpL42pvR+B0C70tppo
xYZV+2YarPVixhveHBNyWkgWI+uoI3d8aaaCq+8TDWbwRin306KpiJ+aEfYXUBb+cWZD0XDh4ogA
GkdjMgRKQLRjLi+tNVEig7oU7aTeqXoUnmTBwRu1/Z7Q6jM6K/WgdLYQudNcjvoKNAhoPtBylPAN
7Z8atOAv7fJ632t1IeY75agtpHVUWOgRQEvtj2QOOFHLHLIyaHCaec3Q/XAxWlhFuQkBKVCjSFcz
+0XgAkXNIrnYiZrlPUeNKWgEipMZOkzm9ubVfUBdIUAgYLWjeKHfp8DZrZZM1RR5YFXZxT/FsniM
Ic9ula3ZPgWzCCwmRkPgA14ccKXiWQvCIzBpXM5lnIM62Y8xKpCkTcVDWJoF+h42IVG/vCfAvnJ9
GakkmasU35hMYFzwdMcaUmYHxhfJmcwnADIVO8W3hadEXkooE8UL6Me0c9j/q8sFqmJ4miG4hVQt
wl5m3XwuB5upoNW7wYn0U9KD1HNmZ1wFCZDNhE9FtxGVtLyq1JSDB6niSGh25Y+/r+WtFjinLklm
HNb1pqDonN85o3clm5sE56bRxpHc7EQXkBZTIKolubk115F45anoYM7MMBuiz+vB4KBUtZNdydIO
7SY6zbiN6y2Ht5WOPCFE7AycKeZSaEZeBT5DbHfBEqmBZffJr6on321WQBv/eK+zqC76e5cH99Ie
MyI+9UD9wAvtrnGapb8Sn+RlYUu2smz6mSW6qkliIyHHitoZiKYouybjEdtJS/qglttd4UgGXucN
+lkqIFCctidBYoUVqRpreKsX96f0qgfsX3ahMgmOLQkXDZ3yM4eRggEnjDlMqbQI3+uSFF8fgUBC
W1TRGEzAcdCtu0UCJ6kR9VX0Sb0ovvMPZAhU3MYRqXWCAjoIBOcc2Y3NBMYoHiqCaOJFMMBMfShB
SSlUMR/jKlkODm/2f03b/Tv0MxPM0IVpMrRcgolIJGhsN8gQWNXyUwQzVUeiP/FSPNyf7OsxIamF
1ADgohQky9Nb8WyuhThTAk2Zpl3SrPBqSosHIbF7b+4qp6WGy10LJl3oM8kSIjVg5JlLLsy7tC20
it9lHWJMo7bQwSOtRCtbNQ/Z+5xwJZvIwj1AtY8oeAWldDTLMg7Z0BtRS3id24l7KCNyr0pDllAR
85+yVfdQPXDO/Um84l4GEZuMzgvwY0CHEPzLdJbPZhEElkFS10L42Juouy4MO7E6C6hpS7cSSyAc
wmnOdHrszTfxM31sBUDq0NUz8xnX7yEV6Un6HsJcgzuKjcvGMRy0DLXgxw5m41N1VD7ifbTr1rKl
k9DMXdVMN7nDr1PL242bYhvZiTs98gfxMLqQ9FvO5UyvbitUwSFHjz+YILydmQqUUZe6UeZT8Sh5
BPEv9z57JtmcGngV0XwKehJc/FTwmQUWlBMoGQpvrB9H2Yl24Ul8U5/Ch27lbbIfzfRXOWYe9Xez
XibgfRnc+yt/FaPSbD2uS6qWSHFbbIyKcrzGKWkkPaor1cycwHqs/kQkdMoZp3i1pakhSAZjGqnU
Jc8iQSXIkPSClEmPEt4aqV2uBCtyPqWVt87M+Hh/VGwoDPox9IsaCEhhDVEiE2TwnCEMaNoJ9hwR
zJmn6NxvM0dTLyEhyRn47Z09N0XsbsNnA5IOXwamMdA/sVuhCXTUIY003xeWD2iqKaokr0zAPnyb
X9avdUHyFkJ+eBu2MxN2yzJlIYEPBbsKpN0uz3+nT0UCms1iPzjLwfzbPlM6Lh1cBypAxgg1WNow
IfHrPB7EYi+8xuuE6Pgjmaihzdz3bOCHihCwaDSTQr0YGIcvB8EHcV8IUlruVXU9VatBcGXDjTRT
+lvCGxiCs8Q7FY8s+uJhthdETNtCEVr0Q7xKlvzYPv3t7sXP4yrTUaYBoQ6bFSpbXxfGdsDPWzKZ
maPrhQZSDAusgFeNUvkz91jgqXo++G29DxP0sYV4iAYkmGYW/MoILmM85GnmHGtxRXBolHodB51X
7ANTjr+q6QlxzV9OEa3BoqAFYBTQFCATu1zqPOOUrgnVcj+IwDsSwF/u/z5dwfPrHh3CyGWizIfK
Cu3cZe5DwIKMMZn8as+9pKf43UBlI7VAHnrfyrXvhxmFqlNDgEOlZECXw+AnPhe5TK32oissE856
kUzZGZ3YQq+5BZUKE4SQduVKR9307BnbV34Mtqk+KC5c6Vfd7dJ24dfYhWFQ7xXByt/LU34aT9HO
W3KmZg/m+CoiBzZHIUPHczmtIKOi6CWUVsDmybIYymEiyl5SD/vhM0T5CPmn1hLm2ttuGEFGDf0u
SKH/ljsvB6YYmZRnoCLdD62bteuu3iinXt/fn77rLY686JkROrtnARMSumkYVzCipq44LMLg0MUz
2Ksb40BmCh0a1Kvhick8zJQm1OvAL9V9JW5GbaOlawj89X/LpEmpgBF5oFUAyE04aGYggMT5HnTU
MBDZUbw/ElKCPJQx2lXUOPen7Mo9wxI8NK4CNMSDcpCO92zKjBqwylhN1b1A4gdkpfDcMWaO7fWU
qRSfgaw6Bfchs3dpArofnKAmnrr3adLLjc1kcpPT/WFcn5sLG1cMhmE2qkUIG31su8kcZcqtEUBt
FkEhKBmRHmYmCUxDviaUpbavAlvpzNFHT85D2M5srevdi1/XBNRoqOYsCkKX8zSqoJiuxwFbS3UD
xHrH2fNxY7ERVuKmQfcUmmHYSL6o205um9TYP/iN4/GLrjJ1zkqSv19wWjfBYwF1J/oIvBzIJPB9
hAK9thfA9jUdisHqPSiQOPeX/MaiXFhhpisZis6bGl3b92hC4ddtahoANnPufSt0c146R9ovBLQW
7dNDdZ0573VaKWnfN8Ye8B1wylZLDMir7Qn5g/e8mHP/9IZkrf2iWJAjQQLVoFvk7DSOsV75Y8Ub
eyEx09X0IQC+fwhpW5sNGXL01/394M7NMXFHUuWq0XWCse9C8KaAhd/eRitAT/qjP1e/urG5kXzD
cx3paCQa2YRWITd5D8iot688K0YGHBWiOfKHG7sbfEE4OZTZg6KQLifPiwI/73LO2/doQKhtD54A
csz+XAHhxkgQFeBR/htLIVRgzGR6Aulazds300gkdM2BinrOxvVQANNBORjsJCi+4CRd2giHWkbd
JfP2GlgXUG+xFNdwh+GvzynVQUUsBbdDVUKZkSiZpvp4IHD7XlxF1YvXunptKnOP2euoDVaQyQR2
SoLgJBu1gWyqEio/9g9+e4Ccl6v1pyi3xmOuzgS4VzUPiNIp0LhBfzLVekKK8XLW1DTwEUA1/uE5
VElREolAGSHdt+tQI0GMpD12ODhGzQ2o1mZs31gw+oD+lcxADPKb9Dw7uCV02wKv63xIO6Hjx45q
t+FNTOgwx3xxvfswRpQg4FUxp+j7uxzjxImCDt4F/5BUu6Kw9dYN5vqlWMcKeVweiUjVwGMNyH/2
HvJAKM2BZtk/oCMZh2jg7SF3Y8W973vYGxtwCuQ76XWEiIBqLFwOpAo9r+BCLz7ke+i4z9wN7Czh
x2npBOzciKQVkd1zoTgJnSEl6aF6Ldud8CDPff31HMHTYC9DzReM5yr72GwEORUxT5ALdyOzfU40
i5+JBlgsG0o+tPKj/FdrkTmddQsCMBGI5IMC0FzuDijvSwtt4a14u1iiDVwkfeuq62P+ofpEWVra
DOvwVW6IfsCZ9JvMxG1e1UVeEUvtYTQFR/6jI88HyOyyeJbMZpvNVtlYPwEvAYgl3u6AzNF2VuY+
jwVQxQe/hN++lf5ou876wJh/QrN/yyN7KAAQSGzNMiIyPHpzgKirjNuvdVS5/02BzQapXJhkYseD
Pbq1+96OOFO10FRvovFBi6zZjh72nmessS9lUHxn3RhQMvFXKH2IZmQZYH0l3U9BitPsQl6dBjqz
NN3zK0mIE3F51CTPSFu/B+8weteX8drf45W3aiPgLXireugX3FNjKXNSljfJrs6pdBlvHEuBCL2S
IDrmPz04kXLymln627f4JWgmeEoNoi7qOYzg9Z5FlvqcTZee2zM/LGQTqPIDkGVMkpn+5Nv0XbZ7
d1pSNoUlGjv0mbwjGx5iIVF9/od9lfFiKWLg2uApOYc5LaIAoBGVxBkZX77ue8vbAzszxBzGmpeH
aGxAMpuPxD+MA5Eeeod3eqt8alxtORMZ/F7954EoMy42XMvQpzB1A8wNViCb7+L3o7xDQTAwB3dj
PFrRtzJj8drdXc4k2zEJniUZ4SNmMnwef4qjtta/0z+tT3o72Qkp+UxQ2XnbiBCHH8zsQKGY/68Z
Bsrl37SsjP/JZSPQix60g4ZxEjU73nRgRZOQYdJfolXwfd/a7X3zjzFm39RypVfo4IqOfLoWkeMf
0iWoK07+4zxpBv3uq6VErPAfuk/mSPQJROoyaLMc5VP+nhzjffmQuoPdP8kvwT4+cnOZHhZBizjv
kuWO2ap+qI6FyGNsdWaDNNXm/mhm4Rbm8NA9zLa43/CkgDf+Q4vG3JK+FEOyUweNipFsEA/5D8JB
M5WRgPrSkC3QNs3V/m9cU+dsXDwzuskboNYsquDrdo3AShOz2x+TORAy9Y3smp2xXbHpjKmPAeek
3Ele/NwGP+nTllPJim+IP35xEWk/9ve3463rD7HYP7xJzCaJh2LipxKE/C34wEm189+lA4/OaP6F
42YenVdhOt0f57aYvQ/iIK3gBNhC7f+TO+ZU/c96ROtst4B29Jdkm2JnLqbHmSFeBZwKEmoIzZHq
om2trGCuMaZJWIpSjCGW9sdESuu7NkPy6SOfG5lzjBK3TgGit19xJMpmyrJMgoWqqEeOsg44jUAy
CyQZ5Fv6M53aYzrbVnbjFFxQHDB3bQSGAzyvYQzcQMfUbUvSPScrM91Fq3LmxrtKj2P5LsgFmBOn
+eE4Zh46/tE8BTls6H1G8VOUkHGdfZcfeUC67wk80Sb/Mi6yk77twYHgz+yhW2uJR+V/CQ6YLaQW
mdoDM5keMyfc53Nk2LfuoovWdeY0DKVXVro+gD/hAKE5eykvp4/SDYHA1PadfTLcxuQ/DIT8+aJe
z/VsXdXb6QSjxvHfpnZmMRUoiFUVTxvnUe7v0S8TxiRxADYyvZEMpLXiR24l2W/LZqdshic3O3Tb
YRsslB88q0H4G37cPzk3mtkuP4iuxllQ1eQlWnA7fFCCWBUcbvtQNZNjY3KW+GILB8VuF96Wf2mX
jbm4b1qmm4lxhBdzwWy2AOWyWs9hWiHiqv5TOB+BWZvR1wPyb8vOam3laCx60/suF/t8DWALqdbc
4bO2NNt3jZOOmk24bBb+Q0LewI7jojGlmIjmtk8RScz7H3t9p0MVCOuGcjoNIdgKYSHFWVdWaIzV
T5ilbvmJJ1r1nFpzF+z1nKCx4qxtmVmO1KjAaetl6Jd3gqfgeQ46en3BXf48M+Vhk+VoFsDPj+YI
Udg/xnszEsV8vj9ZNwLaSzPMEe79Sk5KAbMFJPhpIoEVb5CBItPKVEJrmHP+NGF2uY/QIki1pCAl
p6GJjxlU1cpgH5Kj7tjUfacSo4h54aGLQbq4SVvdCF383fgQOL1F7TjVJ2DA4lJbiBwejNb9kV8v
HyrISID+UkfgncsEEHw8+bHuBcOxD3shtKCYxgPTqfKFhcLtnDYY9VTMuAE9RhaB7kkoBDLjbrlU
8MUyG45ckizldKzNQkDX7xANcCXZHJPDzaHhqsMzGhc8cFmXjgIQz7zV62I4gp6TX6GgoW4H9K0t
kXCKZlb0pinEfUAw4HpFSzVjKlT5OJM7DGyEzCh0YZKFqOTSWvKgLXJ/wW7OIXKk6HOjEFm2bbLS
w64MPHE4RnlYE19cBHGhoJI12K0yTvZ9YzeezciKwXlQADfeB2xBDnmRHlwVxXjkB854NHy17kiu
+FAhRcXYmExfG4v4EZ24iRn7fuVoaaNVq7DUko+i7eBytNxLBpJpQvfU9GmSzhxcuoaXOwrfRyEp
kOBBNpdNTVdtm08ZREeOHijR16kmZ1QFRJyZhus5Rwu+jKILcKLIdrIaBdrka1wpceOxhCTHGgpY
40rluGDZ5HX4xMt9OZfsou6GGRaWF8VQsJUiDcU2L1OwVRtL8ghG4U3SrJPaFV4i9X2o3AFPCV0+
DNB0bgi/LKLABNca6QdUA79KOZzZbTcCRwz97EuYnQ11Pd/jQnyJGJjxe7wOjkujJpDeKE5pQv9/
f8NdH6RLc/9H2pc1x41zWf6Vinoefk1wZ0fXF9Ekc9VmKW3L9gtDtmWQBEFwA0Dg189JT3WVlM5Q
Ts08VbhkC8R2cZdzzzkxRyDP8UqUAcwhuve/sl30+PavP3NcXs7mhNTj7d91Jkp59a2nSIXUCxwL
2J45yPRTPxQj2052zcs1+AMf6bd2c2G4XyPn18OdOGK2j0LaLxiuoStfXkVPUX/jgWtoeGrWQ5e7
XZi1m1TePb097rmzj9rskXkbbb3I5782bT4Kch6fOnuomQcmRlEbkNOXd2k9lJnygD17e7izB85H
2/zPRNZRYe71ePU0twbPoz1I3yui+pmhL+Z9uftsyVaqJG9XdbJ+e8hfXQzocR5TksAFHMmBj6/1
C4dyaNOqXLSyh2QU+UjKY2elvEHGEK2DSdpciKbPHcGXox2DpxejmZRMta9dCxqRaFo3btOvTTxf
8srOjkKAQDtW738tcCoyag2DaQ+pi87EAaQEGz6IZPv2yp0zU0Am/TXKyVzaue0a0qcYJaH81tUa
R3COhx1xJn8zBeKgmkbs3h7z/MxAMgl+JvQUxUcL8mL9IrBlzPFcgzHQC+abNrGfNPhfL0zs3KEH
sgKQGrzmgMCdHMKFARUnXdASevNCbyiJ117pP4DNsitMHQYXpnTO6MHEoqZ/BKTgmX09JbBpOaLs
uXuweOIyncj5Gxa9uw07OVx4yc4arQjEVii041XH2/J6LKoCG0xlYg/Ir/i7Zela0C9OIg/SxOQd
c+lHNbsmi3UvboexNftYp9EFb+ns6oJvEd0PQLb5p99wVJ0gsQbFkQWN175hqPGj78AUDKFEXtnk
+//DiQFI7wjGQtH31A+0zONLXEICN1bLtLacuFky9s4Fw3XuXAJdAnFDoD3hF50cmSGVTly3OJeM
g+ahRo9WrtJ/nmkA1fCLQU4Of8gdbwh15R5ErO87xoZMpvLh7eX6pesUdPbQNDyyKIA5Ig1PO71i
FneJzxfMBAHkHgQW01WcmHRXLij/SRcBEUumdDXSGHKRwQgCcGqijJTUrNCiyVZh7aRrPekxI4Ox
hXSi+j3tgzavWlNfqHSfuzrARYL6Dv2MIEQ5WqgX1gBsj0OXcs8FF3gJKAeep4OaIbYqm/YSYPz8
UCmwSqh1w9U82WCn8To6sdQ9TI40QN9U6oOYkiALDdhD396Cs2cpAd4f9C5gCTot/y1hWNft5GOb
XUlvbdPYVeDN7oWNvjDKaVp3Hrkf13glDl4ig3Ule7GLWhlc8FvOLtsRBQHeVxBanWpYJl67KBZR
ckA1BWrpCjzSvfWaW5BKRReu4Jk6EU7ui7FOtqgPQNzaOIl74GieRENEMnbqmixG6C31rSuvlal9
kzmTVWPhpwM3W79OwcpJYjuBorMNJUiu2iACI0s40WweQ+hbiaBBrvvtHT6/KmgWPXaNorPjxORL
VwCJQkoX0jCs35M5Dj8ZV0/3pRTphdL90WU+jSXQ5ADMO+IXkMAcrfGLKwJe37ifU0bAdO19WGz4
dRy8hyo8UKC6agQWR/rTSzjOc9MDtOr4xgDNCajN6zHHKrDDMmFMPfZV5oRohQVFS7UGWSq94L2d
80ESAL1xSyIAh04fEwN3QBHRk0PVdFl9NUfFUq7UtB71BZ/g3HV5OdCJ/12WJfOaRBwPcveOV+jC
p5dYJc48jEC9gqgVPV1oKvopg/Niq3RwDLWPp4JOdN/N06aB3GQWao7U9oe3D+A5PxsJQphMaHUC
CZUct/DFWEaNVbooTMeV1ZJ7VBXRXAXrehmX2yQY0fVfC309g30mL8PkJpKJeeSO319Y1TOnE2wj
oNU7YvVRZDr+/MVn9KNIHe0dT2eVR0G99lpxVWJMaXTGtMkGcx2Y4sLcz67z34Oe1pP7FrpidGkI
iGAjUCC1N0sA/Tzv45i0Gcq++bAHQHBXU6/QPbIKJrqdWrmSrbrjQuycjv5T6COe3CPBKYHvAFwv
YImvV2FBQJTO4wT627Eq1y3YEtPlIHX9YVQjUg31fb+U10N6iV7ozJF+NezJ4idLH7hVjWHhvhdB
887tLrEonEsgvRgCBuj1zCwasPp2nMnBdN8j9ujc0hQZJGveN26wEU2dibnoTZ2n/rAiS3zLRFan
X97e77PbnQC6hB5sUDKHJ0c90klHagcmIoYyg5N8g/eWB/FX215Kpp6/VC9GOn7Ji9M8jENDY+h4
H8ihLbOmyZxbJG+bj8N7fRd8vVS2P5O1xqF5MdyJ99PZDrHCcWJgl/ZRjukdnbM4zDtNQFzecSRV
y30TAV1NlijrGv/aX8jq7cU9Hs2T5+XVN5wc3XjCS5kavO+jZvLJdVzEzZ1S8nFR8ABtUC7Xmimv
sLyb1m8Pfdy3X4cGEgP1Ux/O0sn0x7KuK9WM5BDN14F/cKZ1YC5k4s68Lpjd30OczE4pr22NHmAp
om/YUSh8e/yJ6gTP2e7tyZw1hC9GOrmLBMEJ4SFGSsjnqi7css8Cu9doDnfuOnLnVxd8zPOX4q+Z
nWZOZ65DDQ0GcuA2RzVtG4IiTUTirr2EuD0XT7xcw1NFavi4pqcurIxEPnhgu5GvoynI/eDZA0mR
U+mCkNxBe6llfL0km17hstTFGJi1UdFjwP3nsHa/v73c5wJhlHyQYQU7H/JbP3/+4qp2sqkb5EXg
N6hsxF31IYH4FH0HN16CQln/MF0kpz86CL8c1xcjnoTeXFjXLMd1mKpy1Q9DFtt007P72tBN4DwJ
dq2lt+mFC40K9TGc/3ni6dWET/wXyQdTRaXEG+Ok46ZKCDq16dBcMAfnfHAMA2C9B8Sui4j7tQmM
xQIUWodhoiT3PuwCWL8jvcy1lyFbA8RNfimMOXtFXwx4YnNnR9eolOEgg7koM1D8kIm3cshn3lfF
bD+9fWzO3tIXg52YHB2bWJsFe2jDecXDe5asRn87Rdepyfve5kgRXQpqzh+bvxf0xAR5TmUafXxB
3fvpqSuGzUP5fdx+a24HlpcPb0/vrEV9Mb0TI0Tl3NcWXViHXvRfJtl2edIQkvG2ZRemddb8/D1S
fOIXpFzzRscYKVbdJim3Rn2aOJSi1IU34rg6v166v1bvtDs/GD3Shj9Px8iz6qCbjTsHGQ1oxuqh
IPyfdpb89ORezOvklnEi6tLU2C1PpysQd7PUZqX74f9rm37BxC9Bw+YQi7dEuykes6DsMutegNac
2SHQ9freMW+GyP00GOE69WWZuOQgxjG8TiEm8lCK0P1aLWNTUJ2G/zwreGQpBtj6J1PUaWd70PjJ
XA0YT8UbE14tUHR2vG5tnHj79uqdM/2vRjq6xS9MPzp/xIj0I4Hk7ipqd0MKRFR30xTB8Hlq70BT
jtx59vaYZ+wGMpA4HGjaP8bDJ0YKbdZkEb7Bxeqs3rlj3z5AkKJbg08kWs3StQ8gpmwhnBcEy5Yu
waUWzrObeeSRQNM1Us2n+K+G1ag2iBABeSvXc0TXJcRoAcRcz8pcegGOwf3JlTtSR/411onBUqrR
CQgEYLD4Dx5/UmO7lwR8NUQAVQ4PoHW2Fe4gqhNrAYFCpFTziP3j5rXjWr/8ihNT5tGqmZFfg3/z
sfk+TNnyPrzVn/g79xrtApfitzN288VgSAC/PlGLI5o01hhsJnWmA/spnm5tALHqt0/RpWFOPAhH
tXMkMKnDVPcQMBlX7cwAi5kv7ODZw/rXBqJ//vVswgmNaygUkAPYHrJah/tkGW+DJroKZ1Ugl7Nr
23E1+5cOzqVhj+fqxbXklU9opXFuJmrf02BPhL2p2QCtQf+qboN86tyV00wXJnvOYXm1dyfWgIOM
qPcFZgsoThFW9E4OSUETux/8fT+TnIFmM+Shk0Hv767X6S5hbA8iiQ1DfoCYi+RXx0389foAcQE2
XOByThE5Q6OiAVcYZ6lKtj1AT30NgSB0Cyx9n2Pzc2tFxsM4X3w3n9JLiOJzQSXW46/xT2rk/4sO
LEAlw4Gp+rzMGVAGKrP5Xm26+56B6vGSpO3ZXQdNO7BHACEhlnu96+NC5oU02HW/XWu3yacgI0WM
prVMgxJxYRdemfPb/WK84x17ccrSlIXzoBJy6MDwFZvmRkMk2vXVrZ0iVGz0BigaZJ+iq8leBxM7
mCbIbL2NHJtJ/x/L2sBGAZiE3UQTNLDAr7/Fpc7QThGW2iyfBz/Xdk2CrJMXHP+fkjW/nKgXw5yY
wokkU6dj4R26doLAFAczt+rHucoCt1EOxIoj+OqNhgge9E7LnIdLn01zr1d+IsB8mVi2h4x5uamk
s6yUZz7X8TJcxelU7rnkwcp6ds5iJmxRT4G6pRzSn28bvuMhOJ0BEoSAyoGx58iC8XqhNJJGUQAG
ugMrh7t5FOgITi4hwc8ZV3TrHGFVP2F5J+anThqpYtJglSJjtrVP410yEZGjdJhcsOO/sM4dHyfg
9lOQHRyZnP2TMEJoE4BJq/cOMfO/QPURinMb7d16oKEJ0wOrvaJ1n6oBOWY2rcJF0LyDdMHba3qs
0p8u608lLNCKQI4LhaZTr8TGUU3L0teHdoBUdh6PPSl3De+Be2CxagpmdLR18T9tjvKmrnKAsMJD
WQMwkfvVMiWbwHSdD+xJE1wDlOaAznPgSPApQBK2QWNJnxkZRE8VHeslD62EKgvy9eZLYAYOHrG+
8ZICZUgwwcnJs9Cz9hq76cZJlVlvEhDPhAkQBbldauw3qzowG9W6SsfMxOnSZY6wCjLvvJbv4D2J
d8gT9GhN9urxlpqGB5tSEweEYF4X9Nt+ZHLbSBcOM9OhcdBLlM4JJPiI+AzwWnTnT8QiQUhDA8Cl
C3B+5qPuqTNbQvR4NeqG600LzoIJlSXVPDXR0rSrhid0yNseNK7ZUJrqugx50hQgpYFvU81+xFdx
J6unxB0CAFrctARTE9OyzlWJrtDc4W65A3dxXefDssR9joIUFDrcwW2jrJZtc4W98TACOr2BvDaq
9a/SwMQx5AKIarchyEC7wtHCk23Wx44LCji/6vyNpIOZIWkInotlHKt5H4yBe+dEjSmvpsFXDH+b
qOF+KXG5NqLmESkgLw+riNpAE2cg55nc9RBxNlzRuoaobkn7710Ttg8mVGYpwAfXsCyCbme9Sums
k3UwiGDapTYIQMHmYP/WAe3iFO4dekcz4XtQkaD46vs2mBU9CJ8N413Sg8LkPSRvvA98FgmMELVk
uopmzyCgBx624tuuhcJZFtS6Vds+DHyxqhj1odsdtLyDw1Vi3YJZp3E2L4PRBdYesBczW9DMuqgH
PwpN3B9Qweu73IB+TG8h/FxDZMJrUrIu5wHCznDMZ5UL7iskMCsRqbVkpN7PodulKxEjV5TN3azD
LfW8gT7YLvWqIkH9uS46Jkl7KJeS0MI1ZfNhdtEBUVC3bIPrWMW2Kewke7qx1SjCHZp4uxQwOoil
XpGFqe7JoWlMD2VbWp45Dgv9QstEo+rYsamZ0AKTIO1wEEwo77bDV4lCxYv/OIM26wsAc6Rfl7hr
a13NlN+LWqUmS93Z/eQTZ6lyX3riYXKo/RbOblKtSJnwewDt4r1QyTLlqkaxHEkbWB+IOvjg+uko
oAWu5zhbf0k87IJT1X3utF7yvW7S6ousmDEPUFxI6LrjdFDZAB2hao0o0kd3pSQoj4W9oE1eA4WO
RkRncm9S6i7fglYloKippyEt2FyDvMKJxtjPQTNh/Ew7Y4CfepR/r0oczjUXcvzBW1F+GGJFptXQ
xWOb+zVCelxOVscbLkdaQ8IyRt4ZeUx17ZlO8XU4+i4aahpomTS1N5HcdwfvnZ37CKjFxHSfhTFG
ZdBxUHRrar30q4VZcChwCCEdC8LMuKtQVNPH2lrrblmrzDPqtM09YaXdKTvzb2lf9+VqmFQDAc0G
QlSZRoHz0etC9EBrJ+ogaAvA3g1USysPNtG3fOU1gb/p5yq9l0vMP/YL8GaIw9qb1EnDDbNu8kgd
xq+V06l7d4QEGXQESxKsfDWSL2nlth303YfmwV/mJChcSOuyLeSfY2yzkFG1iak7zKtqkEu396Tb
q1UNJVAXnlQXrcNI1sOWVCkZVrNBbQ/6Ln7UQ4pIlkuO1WM0N6lrMz3MNc1nQedglw69s6eIChw8
RWz4WHoyhlJr0kDO07agaUQOd9ELXAYvWVZQrkrRrziKCsTgA1dePocl0rmhRGKz6Flgu4JJq4Ys
JKUDTaQY+qdI/8bp8Gx0jD3xJ1rJfGxq3mxUk05gAPF5m9wocBCNm7EJ+S7Ee8K2PtSCvQIKGf10
3zYGUtsDc2pTuCnl4MivARnJumUC33NAHTxngVnUeopbiDJ1rmzuhApUe+PSHnbD89t0WLkLYni8
g8BoZYIk6IZWqY0+ya4LH/25GQB7DbQ3oIjUQFygm5W+deSY8kxHjIWrrncVyRATLGNuBEU1UVDo
ZoUUkXfujQbRb1SFnZszPQBegIKVvKJh3O54yDHNNNDi2pM1TzMLp20P0aYFlbHoKGNsEwetIsxN
l5s5qeNPFNNDnrgDCVzWL4aDbTPo0rsFkUyftQONKjweIYuyYOKM5Ulbe0sGXlfzraSgDc18lbZN
Uc2REnnCyucONmI/loI84g26dxMZQ/4aIiemUPOIPKCMki7FGW47kE06UVhwdxHrJRyD+6nVc7IK
pjGessGhC4XypBffOFUa1rkJeoq3pHJImbWcJY89SFKv9UT1jzGyNTrMAxVcDfi5zV1o/N35VPdQ
zPIZf1aeZrcEosTdKulHXGrIYyfwiSD1RvO2RldiQZFoEHnfdPi4MFAGHatVM66BR/dgR+QQv8fZ
rA5KV4nI8DPqFCRt0RaGBnvQx8OzQhBtq2EpFoEVwe8Q0AajcIxXCIRqiGiqpNn71mMQ8kKjl84j
LbtbGTUyowhbNH5pYmku9KLCrFLahcvC5fw4Q5v6YRgC/ozGc/IBpSr23hXMFRsOdBFUZ3t3gLIA
7gxEOgOCReNez54bPhJ3HUAUslpXKkmhQxzZ6hsCo3RdG68p5lqjHu6XPc5mDQAjLJhnCqz1SDOQ
uaHHPASyBPsQOwfjtcETEb5wV+7YRBBnIMyP4G+lIc2IovYjXoKFF4winbgt4wryK0mg0s9JWwbu
SkM26G6I2PgxwTpBe8Bpq8/GVrDQkMicw2zoXTlnbdUmd9ZMHR5MUod+rvTQpw86lL7YBDUDizJg
jS6YDGQIRWcPdn3LwWJh1zASLcnArUo/A+ypuj08OwFGWSE13cHhi2XWwSv0MvQQDGIVG0LJCrAh
tu11Y2JQI7TVt6FV/J1INa223sD8YTvwaegPfUpbeAPSBbYR8pHxI74Dohmm7p27cRrIVpBurNdJ
ZWcQxwrG1W4mfPwEEXEUwpwpTD9SzpHRPz7WMUpxLhTdFrdnVU55AKF62y4D24gynP01gXrN16Re
gKhB4kRaPE1g6sknh5C7iDZ4DZbOne6QixZ21YL2GUaC4zXPSuF4FW5DwMEWnCYNxMxHObU5gDWT
mwVVmDbXJBZsFwylMvk0Enm0tp6SRV8FHc0r2O8+i3BIOUxdU2L1vKBX0MdcggSa65OMiyiJPuLX
LRvK7MTyiobyUQ5srnL4MdgdCON6864c4hAAD3dSuPEcff1QHrH9HpjppV43RCRj3qdk2oKLPF6y
GufEy8kYUOhBAA64ZJCOmQQclS5K9620qYRKule6hXB1e+unPO0zPsQwldbtAj8H5RSk77QVDaza
REW8KgWkHbKZdwPatEsjCewmMh+eqS3UwerEfxcki7pL6CJhrfxlyoxfOkM+tZGDWik1gQPGZes/
u1Y4n+0QzmQdjVLNq6i3wZwl1vlY4lqILJ2lGvJoHAK57iualgiBWXzXj8hqg/F7gRCBKhlmJvyq
TjMxUi/Ztn7Iv+DdtB9VIgKAy/Qk1pFylh8etwu43eOZ3hJ/7vEtwZLkSWnKh3RwcE+Ab8ED7AJU
zLJR6PiD0ySqz0kIYuosbVgKTZK+M+s+gfHP0kgeTai19bAWLnyMPGqDKbqRJFTlRpo2BskwNJMQ
YyxewtaOD6G7rDKxnHIUVGOYpElG+6aM3CWvlmj+7E/dAo+5QZNbFplq7KDm1uDAaul/7wy0TTO/
FclHGfl2zKoJvloO5U4YAxFXAnXRSCDCYKnPvwHJl3Z5xJswLpBL4HgXJurrlTMK2eXzDEFM3aYt
PkHXtM9LbhwnJ46KIbngMXFXapPYVeJCcb2wBMZuGzV4sjICQv45Z7Anz5XoNXwDVaITr0rrax2M
oJSJkbJNajE9eiRs/U3n2vkmSQZRF0aULgKlanK7m5SxqNpGsZrI2jPa99aNg0xHXjHe4ZaS0ldr
wgctciCw5uWaeaNLC0cRv9kqPBzv0rABxaZXR+Bw9p04rvMlnA3oT0lFoBcDV+Vd2Q+I9JAzVEhd
28kctN904GcngJisOJRIowwPFrV52EqDhBmiD1AA9C5PVqknZp3P7dC6qzFw2h9gpwSfCyRNBpXX
cMe8lfXpNOZq9PRjomIFRSwBHRDX6wUI3+gwfnGkAwhdN8lQFqprQ3ghVdPW2Pn+MULgeK9Dn5XF
MkzxDtAqoXcoKINoCrgyRE1OJ8Mt2jUbA64AA+PbUU62sZxBq5SmLa83neHwnYCjSWGwqZPcDrMD
zXLecBtsGe6ouVELrE4BuiP/2jIj8sYxeiokHduHgTNUCpkWUbzRKFGVaD1okihTBinkjDDho0uU
hEJkfhMkZU44decC87fJCgHkIPGmTG5VtDQd79gQOqyYYs7R+wlI4dUUDPG4pfQYJTV1S2/HstO3
JR6ksrB9hYSWXaLJQiBYN2olQTPxpcHBFDmkHRi8dciawltUtZNh84e1Vl6zd2TEQV8UOD4YL7Cs
bD8xvMHw/oL+SijGSL5UAdLfaPMaQepO7XYEW+ZUBGlNIIfG5/GGMBjkDPJz7cowHzFEEHr6B1eh
98lS436k3sggey+MDz+ua7WFZzWIJksNcdC3bHxfZjquk++kTqMRSQ01uRsPVPI0a0zlqgLl9ADt
V0tCsZSe5iKnCAyPLHk0gZpZWu5GE1TxJjZ+U32S/lg+wWdERicSTRDuWWPdzxFxAu86Rvp+Y2da
QM62V7jJ+JxMLKSut/HgcmffkG7Qa6vwn6yDPZqyxJeDtz5SfaWruZwSwCWMNHHhI0Qd12E3RQc2
ELbXtI2WHCH8PGUj+EoRvMsZ5pKqhfX3TqsogPfaugCBJE3KSkQkEpJvdhL+LhjhJ2+g5OuD8cHI
8gqpIxXluqp88E21Qlm0V5XQF48rBaRsDcOXCdHoBxrx8lNY2fBbKhZWr53Fxu6edfCc300CWIT3
HnwMs7MlI9U7fD20Bqw7hXiAy7T3riLHp+F1FCHJn2sx2qsekVS1tUaDjWRYDgwYqzrv0paKHJdX
iRWqfAMr6OLTzyNEb3C4oGr6ftAJAdeaq3hUNDhhiMPmVgd5SEnUbNAjqWFlOZ8WxMKLgtWBhnTS
B1ftLDjboK7KkOsquWSrKJgHUQwhSeaVDpZJ7Kg3CxDLIyUxdIfWOCTewKBWfN8OHC5SbUP48CF8
fZyrUdQPbSvq4G6pWgqQzTQaH7NXNtksbSoRHEyhpW1RibEF0AT5KB5dh4vC8cfzrr9yhLA3ZWVd
jhJh5aQ53nY9CHxuSOWejbOHUHQEKKBw4L3rvZot+RB543wzxAiENwyeU7WiYOsKb4zV41c0NbP3
Lepij3PdBfMtUnSNzsDIWdLCaIWUoV8ZLlcE8TgSHalIwGOP38x3nCk1bOdoWdrC4lTRK/h681K0
Dmlr+LJE3tTG1nLtJtzn68lEYARwZxFVhQjYGBTx1AfbdpEu344i7qbHSCAfeBUmy1xu0CLDyGpo
yoRk6Ojl1b5nFudi6OgAwdMQj1CTMHfMIXcf6sITYMhHbtDFcdA9DG3O8ZLnk+RRfBUjTzCt4MCH
qoDYB+VZ3LZLtE0T26GANKuofxgRXx6b13qCHnyKPPY6bAgtN15U+h+CGO5aUcUgW8YpWRR0PVrz
pYJ/Dwdb9mWpVjb1IzAGaNU2uzmdgu5qIYmMiqqJm6YAr2JI8zSAg38lZAUZOri+kZuNFDFJYY7t
q573YfQABE+b7RKl4+B3a4QnwpTdOlpS0i/VvWLVMlixGsORP3blJL2VJ2mMWw0X6t0yYCL5okmY
FkbKsisCwER23hgyjetUoTwULGP8PQhhbuCKJx+RSi3RJUhK8ehgjCGPGXTb6zjx26x1g7rZNNWC
CKwB/16XjW2UvKMO6E/zWJUC8bHv+ADD9vqritF5fYX6ZxlkZRwte7edVJrTySIGNAvvmjyC8+Dv
aNKhKtY7/fAxBaGRA/ZohAZFXEKbGUBqf3ruy9lhuXZCtmnjOW7zaJqj7xNw6h4ymlEosn6yvMyD
BiFczqom2fC2i2Rh4JH9SIQzuu/ga0VPqY/HM5sT7hwcO02QAQ31GOeIUYLvtnTCbULS2c1iBy9t
7sJFPKKTFoDgJ5OEu17OU7lxgrp+Wsr62GsgB3WIO+DZM7cM3R8Cz94tJRoBUTj26TsixvlPgrL/
+Lb8J30W7/5PBWX693/hz99Eb8aaVvPJH//933Kax6e2fup+y+T4/CR/Ez9+O8xPMzot62/Tfx1/
2V//+N+v/4jf9edYxdP89OoPq26uZ3Mvn0fz8Ayk0PzzK/BVx7/5f/vD355//pb3pn/+4/en77wG
uwi+tv42//7nj3bf//iduGCljo59Df/xcpA//8btE8c/fv80zvK3HF7obM7/2+enaf7jdy/+F1w/
8CF4PgH0Bb0+v/+mn3/+JPoXRGRQtyBoeEWR6MiG22HNqz9+D5N/gafLA60oqOxR0zn260xC/vkj
qGOgKQUUBPj/yB79/j/f+Gp7/t6u3zqJeLUGuv+P36Ofeq9/F8JiFwj5IyFmCErMFKWwU0reESF0
qsKAAowuVgoBoNt+LSM0PY0Io+yw4gEo4T39lSKrKVEKmDUcD0pukpAWLGi3+DvFiAKIdsp1LNXX
0riFDEGN49LPVj6SkG5bsDHbOXlEGPJYg1/adb1bBKirAf0C2RKARpnfLDDZqIom+4jRFefOU8nk
e9GlBVL3aO9JkWOQK1ezfcj5FczcHet4LhOG2D7YogPxnahgxxm8ImSzi3H0dj5jc9YgL9EFydp6
KCYsYfURpY/1ODr3LmvYlYnJndSuypGGVxnIJOpMliBnihW7WWp226fqHZKB5IvPlP5iWng2BE37
uTUWcmhdoTUQriWds6V0r1AGyYHHQQBdXyOzF10hWfbDygBa5GQpOLOPNK73nEcZzO5d76gd678B
TbtRTv2lEfFmXNAJvQieu1Bx2njMxMiPNw8gxWNZSLsbybpPpd9/423/HFTvUjvkDfhzE9mv8cRB
xClCbWLR7hXEUJ8HPRY2We61bnZWS4IEAnJ+LhIokxRXQad20wDu05gXbh3D1oKAP2qeKweeult+
nBNUaOb6xk/HhyRwtlHAUdoIARFJiVNo375fgvkK7g4U94xH1qOr592CpxY+MlKknju38NPlzhWA
XiHn/H0poyu0hv1v9s4sOW4kW9NbqQ1ABjgc02sAMXKmKIrSC4yiRAyOeXIAO+p19Mb6C6bqlsSu
yrR8u9e60/JBMjEYEYDD/Zx/OvBJTe1QAXQ6mtpZR6YVv/jGJDbV0uwSUR1hxb8sgovitN8kI6zJ
LSGiwOvB13xou1mpx7yxrc2UdNUpi62jGqtsJxsfpsEzPAjG8cbQ/qW1rP0m792IQnKbmqkXBs1k
RpXmAGpHeqkUU0olb9uVdMp23mnHueqsnKZlSLexmZs7UdMFyoTds8innQ0gGSR6m2jv5GtrG7Tj
NaXuBWjNPdKGfeOa91US/zCUfuiJ7sDEt4R1zR1rYDumxbhlPtfjbI2s8jzltxOutQMZ2nQtN6fN
gt1YMNAtSO9pPLtN7cnXUS6UU6T0OTFD5rNXzEr1xq/HYzXJq8TTl8ZI1bdaKeInhueUAN21mTyw
pPJNVcoN4zjkueu/9Z0x3bZlcCFkyRe0Gck4Hxx5r+OHtiNgtwMQK1R32zIFMxvHTW+LMiQz4ZhW
prXpBsYzj+65Lgwokmw9bVwrR8apnlFE4eYtPqZW9ujUzuUkfTuyi2LbGRLcY7A/6TK+bAZ94cjW
DOeiHMnzUPuqLH8Ms4M02eLiYBF2N57sTzmDajZ0Ow68rPS3PnWmafYzO5L/KSWgN4975P/4DqjC
3uAhM2r6/rFx1A6kcVOuZcuEYfvVHNJPZYdmd/JjsGV3cPZt3fgo4MUVaSL2afY5AnkWNo2jD1UK
1mSuRVR48lPJ2RauSjNtMashNEwvknMrw6yYPjt+GyWdfRlMSxMmzrxRy1nMI/vga+k0JxjJm9zg
pmb9+UBmDIDJkpmDXTF6jNV1nHjjBV+ntGbKWrkae8/M0I8WTRdR3Fvbpbe9y7QA0BRZNmwH5L/e
kl20WRq5FXHLNZifH3TbcvHhbqUDg64rJ7mo1yK9kbFv3PI4qhtiJimQ9SWtRpT55XXd3arVe6qK
9mLtdb814SqZGQ/8MFIU18CDYrZD5hkCOJWZD4pr2NZdnxizdVPjV3f3q6HS+rJUWuo7LUsdb11X
e9PB7rIMc3mXtstWxPFnb/W6WxHf0cp99cgfehntXm6HdVy3XTsTZBa0d6j0r7yeSb6j/G6gkmly
5zSXIxbteI5WNGF5W36NxbNfi13riLsiG9rIkcsBMPwhsZcHL6N/pJqxiRQyPhl+8CPuHc4GQfxi
LC6tNLmT5vRlsOfD6LQ7KIZNObebIP5O/xMtgR85NcNJzWNsOpvEiL/FVXPIsiAyzAqmV11NwcfZ
IoLQhFOJx+w+9+djnxb7FmV96k2gqfU9/Mk9QPhmaVdwDDQZmzZ1v6TDTBCXpXyez/rKG1KvDFk7
3eVa1i+paT05ho3zdnY2TQ6mX0LmhKV8sVu6Uu0Hu2XurpxyCOsCfIEs1Eg4yan0YSQkwbJOdddb
9snw7RXYfL5NFnWZqcy/9AIvjSATJGrx8asjs/iAsTDZrVAO4WymnRt2OlZXBUpJogbSb2TIxtuq
i9VOZMMV7KjeLSb6Aqty6os05iBJVrFfJ0wL7qCCEANS9Wial7oprW09xwaXPrfCnJCgfV4t6a3s
2935b4TFm2fQwtgOLaPSVobKsPRuJ8e7JDkJPUbh7Xx0PU1u77BwDGHXwyAJlR7sOKXf1YRz+MdC
AF3EM8gFv14vIGCJ9dUM8hkJVb3tSWyO2sVbIn8Kho20zx26y1T5bF5pJJhRCtG8sefle5POyw7m
65MXqNspTbydHLUKp9Tuna3BJKft0mIWW3L7lUD/W3fsv8Ulq2aav016bUHz+f2mWdwJKzm42Z2z
qtsiTuOLUY3e3lhbc1e3rcmANtcGiTWYojzDr0qFoNFPzIs10RVKn2C0DjT74ljm3UkzF8r1lvSi
G2v1qc6cnOcDeZQsIwvKceNjeFe4KOpYHs+tUu2vx2pg5p83XqVzcKypKpa+fqgJjI1n89QXzV6g
r6JavsniF5cs674gMUPnp2YeP6b8ynZov5B9uR9yEY3VxKlsfmy96ljK/HIV3c7Puht3ca7z0v4+
JMm2V8XHJEPIbKW7uUPE0Fj1vElboLA6CPYqHcbINNxTXKz3XpPvU2t8MpeSI6j86GYx1jRPP1ZL
8K32hhMTLELC1pOQJXQUtfdR2MAVq68OUPNbbBYvqNnC3OTTDwF0xU1htXxMY47cVR9cf0Lbo5yT
B12XeO6dEEwmateBQIBU5ZEQGWwDgQG1HWW4YO6zpvMPQ5t/10CuNoqIUMr+SWrbZoTZ8NQ4wQ9P
xkyETNKrVi2Pog9k6K/T6+rLb/U6Rw2HVONbn7NmQhAJfQWijnwuayKj76K8QTlV/khkR/UA7ZCq
F88uwyJunp0yubNG64u0IHRNIKa/ENyd9XS/FemooCSNAKO0cdiStvm7Wo3Q5wzVTFZu4dKA3Ht2
1ih2sJeHdSxaL8pFX3+ua918M6aVKzwyATx6627+Vmd30/yoPg7djx/D1XPze+P237KPY0LnWWr8
n5u4czf5v//X8NzVv7ZwP1/2R/9mBMEH07ZJrEIkaJGRRpf2R/9mMI3tg+MylMF0gaZJjuG9fjZw
wvrAT6LNYFwDuLU85738bOCs4ANuJgttpim5o/zev9PAibepnP9aGw5DDByb/pHcP9u0CXR6p2Sk
JxqE0ddkd8JZ55t1SPXDsFRFsSvywK3utZvb/UY2guOpMYLKvegmLPpjQNW2E2odywuvWRPrvnTr
OjIMZ4C+zR7sMi1CPBkpGqUx5jEZvlVoAO6Q6SAg9gldYCAEMwFXuwQen3GmgmR/Yrd46q0pP5Br
QVFpzNmei2HsrNWPmbRQ6S2jJAAj525lBhfGiNhWd6sYGF1hJ89lsPwYrJoKjAyiHwFmnrAr9PiV
ISLL0U5MmB8M1ObwWAeii1DZfWp75y71GhGCFXe7rgoeyni4r4fxR0whzxzY/FwoTkfTzfvLwEzR
VQh5tiwsYZAix5MVUftFRemdCZk+dKYz7HIUQZs5SJewmBw3BJufN4Mr0whxXRB5tUVLWSx9lOuh
2s6L04dGHZjXw9xADwNHHa3EINXbm3+IZBzZ6kRwRJOcRpllpmhfTGsXIBvbpann7JhZZjCfvX6u
Ju2EczJ9L8by82pA7JVr8DwGnb9Rar7LyHcy3fhHQjhtqJA5fkydmSEwWX1mRFA+9kZJImiXeptl
EHbEMYfuODtiM1db5jmn9BekjbtnTS6Mf3zwyoXN2jaqCCc/Z1Dabc0RPHzs2hOkZnWn9EzgzOgI
uBvbvyvK8yQiozwlBA4dRRIUh7Vqadyq9evQLFeKZIqjOw/jQTX2g6eSb7IrbiufCiKb9d4E+p4Q
gUBlcgpD0mzcNX6ZXfURBlddGvR7SNC1fWt6Kvd2lYxxzBh0hZ98ssLwbcLMQ5T0o0Qagf6tfWkr
7LlOaq1RIGLq0HlgKPbC+aLZyjfmkqAXQQJtNQNke6oXRKAtqPbo6I+zmqvQmJsWdnnEMZmjGlFW
Wd4Qrl9tuf3LaRF2hkZ+BNjAlwjnnJR7pxruhkmCuSrrwRoqOKLOya9lmiJiLpoH06kaBgMGxfE8
xWcj8vy5WfL8MMaFv9MKBrxJMiOSFcKycrWcG7D476ZQ8JwOrZ2bqXm3lA7OqwE9qiIU4DGfJEPe
zu8Z+IytWxDaRDo1mMeOlAYVU2q/1p1drkcjZZVsldANTvSmVNW+sIzmvihFvW7M3AUGhgCBtluE
zpGGeJW3hG0/GAjtprFj5kan5FeCeesqrOByL5gMhTLNGf2Pqzqf8clSRK5cpu8LhT62uoKU6xC4
HSJ3turkY+CiWALCV7kTtlNAyJpPW5qEYyurMjLcBUKLCZMuwuNlTMANzE6onWPr+oukKbM2aCNj
LgI9uNrQJCKZS2VBwT6vVepsskyU93kwrBeWAsLeKZ2pnZ80+e4szDz4hmpx/k9opDYmN2XvxZ0D
GWPJ7BijF05YAgkn/NgOyg7bwH80pypbj2k8PjWe5IbouHe7UJWm97GoSD7sYyHMczVpQD6h67J2
NYj6YbbU4u7mhqgdaLUFxssy4unp75+1D3XJ/+8P2d+g06vspav7+nX405/a/6jPiOX/BNyVU/bs
7v3P5/XDc5kV/7h+/j7+el7/fNkf57VvfmCMte1hcyFAm1oJC8Qf57XnfhDUA0TzkYD5B3L6z+Pa
sj/gjAlM3IlkvpyDqv7ruPY/kDrDGGHcAATrEgrg/p3j+l0hJwljET7ZAsLh3Qj/fOe3giOBYZnd
bouY4daKy2mjjPZrCcMTdrRGxqBOsp/Xw8gs080vV+on9Psb1PsWH/mvSgEXpGkyaxnr5VksxDd6
5xGYKWhwyDbF1iqM9RBj2guNgWOum0FAhpHOby1ycZn1U7ofGzO7hCU0Xyjmk20AmVNuMdn1ehOs
63w9OT4OuHV2LqqO7bZzMvvUdgGBOV0fXNlZ73OSLFN9iF0Y60NM/G/cNcSLB6ajrpoS1V3rug9s
YEHoJYJf6K11A92urRtCa9jmRre/SjKq3k2m6IqdYYW5sZth4xBkde3J1XiwzLZnUy3t9a5bEnEp
/N548ICIQgbOBjfaTsjC9mzQMmVW+8wwGDaatXLbenGxsfKZWObCBWpdTOciICB5T0rWfERsjpxo
7gyDOHAvNdQB390b0e32UWdkoz4a7TmLt0Us1OyxfsT7BGxs0xmxq8I6Xfyvfoz7NFSiEfd2YCFc
6ctzPTIYXLXeXjAnU48MSWcctGpTtNN2Mv0owc6/VBLLzMZ0OPvgeCpeGgitn3SSpAqVqCYT3u5R
WxnOdopFSrrMcAGQeRFUIBlJ3vVMPfQzcn6Mr+5oBlfmCGIWFSMoSDHSVFJN5GMGWo3c97CW83w9
Ni2Zap1SF2i3y32Rumov/MQfAUb9+rISnjimxVwe0LFrUJg63wcxFFjWjeuu731ju47cbqSA5jO8
lrl1q6aPQxjQea+M4KZcwKM4EJKdarrmyjYQuSGyBCLVoHae0fsHi/gcxCwMDI+oIKxL5NNpE6Jh
9VDt6rjZNUbB7e/KdReMjTwmHrMCK0MEO/S6KzlDI1RsYvmfPaXMqyZvWNOJc+FbrY2ImHU+JBmI
tBnIK3vpgofJrTNCR8chQnPVb21z7iMHQRmYUEuCBHewf/DEWiABdTpFmE0fWBHFoIN7ZwmMnjTv
ukWs0feZ/poTqm3tGpdYbC6xWTHkoZ/o1VJLg0zKdT1D/pSd0w5Lxgrq7NnfqG+Ge9OuOJa9fCj2
S+WfdT+xBzgluo9IwYJPw9AjDGaMkvEVwfl8meGMerAVXQrS0rn1KDxUUG4rMpe6KJ6cWO8sw2j3
EE05QjgzO/s0VJvUx0El+luzzKhPp1yISxJOIDV8v1/2q+dQCqMNACRb3fxbT9N/i5MelCUZi4ce
ReihqttjX2Xwj4V+XYmH2ZTdrHeqsu1XdHbNd+b55YclcTLa6jE9rt2gIitu1orLiQ+OTMbmwnSy
hoeaQviTq0Xwksc2Y39rd40MpzDCqte4gZK+dA7KbHOAaKvvr1aLiaSLXXWfbQSb22LU1rVJfPtz
vE7VbtR19oq5y9rqSlf3lTH5HxkTYT2XyereWuM67gFsuISz339ifGKN16bHrTsn5VOaO+1jndv2
J48IlWPa6wBuYhniyFGT0uE4Kr0HXUYcr6oCS0MWZ1b3gui5Si5Su0t6FEyFLz+JmlSrLXPM4qdu
jfcIodJXHFCud5CLCfZppU69HgTucEnhnS9bIlF2/pKSGhc4a+lH+djNZpiYyAQ2zkzuYW8RpxHN
iD6eWWkEmVdxurAheUFmRkbGbrw0aYdSU9VxvvMavVQRgp9yO3qtF1xSjDNaEyaqh41XNCu+IXzE
mL711TGc4Hbs1unYml78GZyfaZUI2rQR5ZVGbYYsgMcGtUn8nLroAjfxEOiLBB76ccyrwTvGAmI9
anO13gF1FH1o2em0jZNsfq7yubkeurQXp7T0GcFlLF8WbVSgjgkXppoKA4ek3fzA0wT7tNbpVnvI
nGg7xsrHIrSA9bpLWT2x+FdIwHWiAdELMsG9igd4GBDdxdy0enJ1WHrt0IfIgQaaON1YXxiXaqMz
TZW1K1MEoSiK2+GLUSGF3XqqkZ/R2JpPbZZkoQnp85KNgyAxBmaRohJ9N+PibzQyhu+9vdbXtCtB
vrdxt1Qbi06FHI41rvdLMk9OyI8BzINEoZpqPPshZqgtBaTkoSfab2gPS97xAaD8FJV2uuoYG0c+
NJtE5UjDVK+Y5LOOkv0iXRdmRtaMIxyYIuIw5FWgmZx3PlPljT0duW9sRMu549tO/cjRc9a45Lk3
hoh+mk8qoyBW3VnKbcRVqHN/2ElVzJdtE3PgJQEidrMFiZtQgFUIq23kYWVN3FyLFgOBP49DYyg0
BmpxbnvMZuk2wPhyk0+Te23JoguTVlSX5dJpdtOV6LKg1ftUjVmHZc3NifMgG5aMs8ZO7xl6Y7n0
52tvbCTC9fODblAkDJ1ggm3gf8+XknU7Lhm8b62C/rUDeb5ZV2XXoTnMxq43EyqhoB7SpxIVf+Sb
9XBnqHpvI9q5TbUV3EPOJI/W4ICSChjSuDOh1JBaxPTypROmXtBdYv9Kb3qv57EVriE/FXU7vZDU
iFRZZd2Zn0yYMGalrrmGhCzgXZBOd+Wv6eUiq22BMeCuHNt+L80ai4Qn0odpzvX1tDa8OJWtuha1
Yd0WWWFfy9ly6cQ8I7ufB9QZixxMYPRlu5ZluSHd/X40CATCV4hhI3B3mZlUEQXsi5wMJ9IuqsSF
brhczvFMecP78UJ3N+E/OjFTtt6vyhVh2TQpLKetAYnzyr/VaQ3L5/aWjdgezUFN0lJTX9TK9584
5bSLmE0t1EEUQugG0/V6YW5BcfQzY713RQ5mPdqZxBI98YGOIi1lBxQvzQ0C7+7HuKz+sJd+Nrzg
luuWXTlMmNimrmkO3iTMS1VUkLYtJpAGNstbHLZWhHubwCpjfawyF227TlaqNVWO1UeJO/OiXyCD
UE7K3qfkw1uxw+c3fh6cXnzWmBO3aA/RYZ5LFRfAZXTKzdnfnW3z1nRfVgTVd7KL9aO1UlLSY2bq
lPg2/S6OhyDbdr0JHpSgiNtaeuJ5KpcguG37Zr1GdDUdusqTD7kRBwcGSjBrMnH9JxIlO1gSC+1D
pHx3boikzRhxqkqXTzKxgcP0gd6TGO6o7kegRJbuplWUNid6vnw8TxLC9NzPQtLW5qZzwMPSXaKo
TfvtktT1ZYr59XXwEt4mya0ZirZWkn21T3GdAQ6yiWUgP/1lhwhY38DbYifrEgPxc1FOEzGtibHE
NxjdSIrOE4u73iwrFwiRd1ZEIEGDs3OWVCDYiDvjNMbYtXBfCTGdAredfETKiqKjLoLTiMjPp+wx
ZypgFwG5tUh1amIcUVRrwn9oVi0+e6npfuahzqeTJTv7orTS+XJl01Fs6cr7tDTxhFTMVSmGvky3
pCrOAf5CPws6StZmbi6QpBrPvtFmM3DIikYB/UmntlpUPbpiOodpN5ju2IXck6A7pQv0YVFM+WO3
FFN2uWIi8o/OgGejqLtxl3at8cO08vikYgwpG5NT5bjMmq249tP8ydaEDtIlGMNn7nZzJa01L/Ce
2cPRYTM/xH0hLlaZoLZ14uGyrM/yZicGL0c1yH3iQ4zh7Mr5usEvlCIJTWCac8ojTBFB6zwMpmix
EP15P/YuNIZ2jNHHJsMcsWyfhT6SzvfX3IBKjMNYZHLYxpZZHOsh+VZl1UdmxjxhbvgonIqD1Uux
y/dEtuXTevfn7/+7VfuPt3fxEhHIbBHmap7//ZfYAhX3AlLXGLZd3OM/W5vqkotf/EXmz7tZU3+8
TSDOHec5Eo1Uyt/fZiEZV+hVjtspGegJJ0yroWfYhn+QBHNPoZoaEtJEUKXfK44n3He6LUrMRIV+
ImjXOS5IzC/dphzuMWcGV+dLRq4nEiJDN8uTQKYeZsQBYxzgXBxubRNN5u7tUv0t7uP/RTwGndlZ
L/af8Zj7tP7+4x+AyM/V918RmZ8v/MmgeNYHUomFRTQe/IR/hlD+SaHwT+dpdQwYPUfHomX7JyIj
xQde8TaJhV3QfKNdfhIokl8nHXRzyOpgY/6G+s1+i9H5FyTiSIblkfMNoSYln8s+Mzi/PgRtl4xd
GQT1wfCoj6jd649s8kO2TXxaK5qfJ80ufFUYTbbJx+apSBzjaGqPAmDEl1CuqUKDIss7jI3VLd3f
oxObSbZpijbf1VL70Toa9rGzkIVKgqd2OfvWxu+966bALy9m6zafdYf0s7xydUFzrPfx0MTR0JFc
P+oSNnci4mDqstfRHLPrkusYtl5TbUbaso1p+OsGJY3eQBBcQEPcuhbu7qDTz/XZQcuptV0krpFu
yF57lGQRSMPC0A3/2rPnvc4AcZukeg1UdaWt6T5GI4crftxJoa6oAm5lvlyYCT/VYSWb0+x5aYY6
qtuz81udisl6qT33qV36XV3ERdiRufM5buUh6zBpaJNU97qHYqnwfViD/aSm4tkzV2tnJvre7NTV
+QoMWPIjytbXvKmMsE+GfGeTvRDZJToc1MIUHvos/9D3fjW7IfGlyRHx8wuyhmBvpRIDx3KhsJse
14Kd3dDsZ0B9iGSyk0hHgWpsfnDT5V438gnW55TMxTPBqs90ktcezZyLj7XfSr6QltlrPSy3Enh7
t9jDrg1gCQyOSbYwDAYDDFIlknwjai6USMl5jJ0Oo60wU2iBYAhHY6ovCL1btolxvpYpU14toofN
ZVWbQdcLm1e/bSQ/YLTrre7N20Ho/ZiCbBOaGxqTedF4tRFOKn21C37MsbIrwP0Lwc05gGtx9mN2
p9NYHtd4wAQ7uEWUBbYB7sAbTeSORGkg10tw8FO9rI8dXr8NdNEDJsloXrCcknoxRHGNhHciVK4Q
8wtD6C4mQXOUp112zWywp2w2v/mtfRPozMKjau0WAWDkjN2hRYyDGw7dTMOIS9IKk5J7ZJgIWlCm
Iy8f1wu3XujvNPcTDtQ+weUFWzoBfKTn4glLzmOVWC+BranTZvxjQ1KcLG86C9Ie5Fy8liZySrby
IRrL+cGOrZR4vaHZFYLYktU1oOaxmICNcd2tyr0mrOapbqt850rnunGktxvOr+N7bnCwsRRt9ymD
2Dm4M8vRsDjrhdF8zaFrQi9PF4C9eLqzXZZdMSfIFlrpAPUMzOzEQX5qa4eetaQsmSfDuFHpUjCa
oClvKqNZdmZaTKcybWk3jMJ+Gaz+K4kX7qXlqyZh1dSAjthN0oY52GVrR55a9XPs1R3UXyMKd5/L
tnpUVfxYzqhZohVNWYZ9F7NYGl/LSn3t7IWjci62M315uNpZ1OC237ZyTlG7uq6LAHDukpNfIwV0
vfa6MNLbqmbemjbkI81KgkjEATIcnee5WrqXivKDpzJPtwU+Ep/YIgYH0p4Q5TNGAgvcLT0WUqCK
5b/m4qUmEX3Tt2WDJdkM3RnRp+0xmZJPgdlxZRm2lDERhbB/I01vJDKFRbco78kz3OtRtPoYT92r
obsLbBJ/MbPh9yy68y4ewIvTafLoe473NpH1l1Imy1055hBsB3oq1D80/iE25OvMaa9WKsa/KNzO
ddnvZwasPgeaTXbQeWDMO8Kd7mok0MerDkQA1FGFUUkUEEjuOQDll8P030D257Smd++Extv3eDN4
C+99CJz2iORgRn19EIN6BnMF6mA7zi2N0hgcuT7yJ/OPWuc3Af+vNMHvDMXbtbQJCvNcpqiQBO2d
r/Uv1zKxK+ZE93F1WAYn3Tr99FDPPNiGLQ9YHMg54PsWxXrR9exuf/513wIZ/6/vS8DrWTKBeEK+
S69qgCnXfPGrA+SjHeV16d8uMdAK28VFXufqQFjBi+7JXFB6mk751PPckjKCCHF5IYqW5bpeQC5y
6trOIQhKIwRd2wpfX2iX7dt30QkqyVqt86vK7XalM93PZfJoOmkZubO8Hn2wyLmuoQKcuvmSMG0G
uw7bw59/03+zhGwJF3VWb+ABeK/ZEEUWlLWQ1SEVREzX5q0ZrLfl2v1lvN/vyYl/3E1p2efSCirM
eZ8HFmgiJ/hH1mpQoCmb59vFyuTWLNiE8VVj4PfV1ZBY5R1pJLfeYJZ3acIZKtfktSVP8q1UyRUF
hCXmi8To402gxwcjcK/tbiLzl+3eaTL44CR19+0s5qfEEcu+TATxJxkC1tHs+vtKzY9IPqzdKDJ5
GhCmbrU7nHXo2WucOSSJq/NY5tmv97ORv2IKffSTEdNAz+Hd2Id0cQ5pilEqKclTspv5QnlGEYpx
vfUWMH4h+N0w5F9xDqGbtaix/vyG/ZsdxpYgwQiKsEs4/rtnfsXk3eLorA6rxr5JOTGzszmNcDeG
tg9//l7nxuv9U4CkSHK3PCY3vI9J7fCne6QTVQeQ6HvZ4xmo/2rDfHuS3r2H5zI+hZmhMIHi/Tiq
LMWtX5hmdaiDqdn12B9DGa8v550+AzveDx3NtpCHwBDXOsZ/51XFyZjBjPP8m+9O1UaUKNP9IrcP
pHNyyAbsTiDPV5aVvK6utrdeTKBKYeMhzGH5NyOw4GWRuYiy0XQMZ2th7ydHuWTobBzqFiapDTDz
bbMTHbwWw1TEHkEKIkyRvToVS7DN0OfO6qScZAF3zClQLU31azVhVZEPNJlIfyqRbqW9/kUb+9aM
v79gRKfCob6N/zwTxL9ui5VohrkGnD5YGD9IHymzMBtGKniida6slCuQUW5FxeKTl+FiVO87E8VF
eTPkrOVYVaQSVeNOx6sG27LqaExN5ow14CamhwYeuDUePTccY+c6DYjlcDp2ogYAMPLy5dEU+mUl
wCHzso/Y26mqWr5wZ8CwpeYjGRTIavHL7e1C74MGFyu5PJu8Y33Kho2vdyd4W0PmURkXwV44K2a2
bvoLleK/eUg4M87/EdlA9/buGumEIZ0D0NuB8QgRJQ7SK83HkWdVcJP8xR2x3o1GeNvboNRwPzJk
D8r+/TPZSnvBbjVWh0701dZy+zry4/wUc1IBQ2bhWrMkV+IBcDizTeU5FWBSXLmkLW3GOgYirQKw
g3Jqz5EoBC4VJOZUi/+NMTMIkvybIij7MA2o9ucKjand9C9lvt7PxcJc0PNhzDJLbPUc63OVqjGS
rOZVO4LTzbUIKVe305D7u4Fb+tZeQkyjVHX4waBTJ9eAgMgbDQwan0NPEO4dZ3++fWuCYvIVIj2o
+kSo5EOGkz3yVTKGa0ur56z6oRsAjRdJhoo9PTDt5LY1spNtU61Z3hhlFUao8x/IW2038XRekM1I
VIHsSLziMepn55qJXw9ucm4gHGXwPDHAjInFTCqK8yuSSPzIa/jpznCe2tzhERvi9jJw5pdugDYd
ucDAaFekGpZhMFOKy0I+5el0r23pkhzlHKaqPBGSdMKWgdAKwfpmGIoTTfG+jDlZsoRIvp6nw9Xk
uFvOVzi46qQs53oiMQRqagHY1ft57bK9brv6wqeyLwb5BAX1V+fxW4b8u8ebWsdhsiHj4yT6kN8f
7wKbeyukUx56b3mp+um+N71r6gsunsNjfa6/3lrteiDdbQio9N6e+SodUKahiWhzXtaWNglkFUy2
Qs08dThJi4EoPyH8CifIuBwKC2oE4BqjSgKw3VZF8tIaRXDVdAE28oRzcVjT4LLis4erZ18Lgz0m
H5bHyabcMjuy0FwzA61M4L0Kn8o6oTHkPEztmhuSUGZ7+fgwTOygeHPvO5+WNBiLq2kc76UzZvsa
T/0265QdtXq9KGH08xgWsrSII3Xq5YW4g2bHlO97j+7goDL3euIQockcH2w4mHM1P3j/PF//P8L2
F05TwQxU1tqfIGxZ/Q8gttNz9SN7r1J+e+lPjE2aHwIX4gL45w95E1XFT5mylB9okGy2Sg9llIOG
+b9QNkOYH6j0OdggUlx2UodK9SfMZgj7A7Pp6QM8m37n/5B3XktyG1vWfpXzAjgBn8BtoUx7b3mD
ILub8EAmTMI8/f+B0syoSzrkz7uJmAspFCK7UQWT2Ln3Wt9atc+/02v7XNVQ04cobQKo5GxjHB61
oydsHqTOhfJUFGLox/oJgCFAG3T4y8n5hx3T58La9zzBDpDCmtRVeoPszj4/x36f2XFaugv7lZWi
5NI2qKw226YJuYE/P9TxF+JQVIIO38vCq+vaR43tkr3oZIO8wiakUlpvsNfLBhv6z4+y/pb/WZh+
fCF+N/1OMmMw+Imjo7jWXFTooFkLk3S+bidbnLWaubs529V1LqvqMbBt6+bnB/2HsxgKH7Gaa3qM
Pv0jcG0zt067euyixujlTlttu9FuX91avVGe/vxQR/OBH1+QcAPQtcwgPFg7R1dMLn67hAJTrag1
jo2sKLtHD7MNttl5CIKLGNrld6uQ3UsNlCHdBF43Xs4VsoeNyAqW02TJqxtgfTEBJ3XPIDQsBO/9
Nmi6rap8+3buUqveDZ1A3oNpTQYbaQbT3c+/x48ew+cL5ZgW2GV266us3z2yaLiNsQokIBuMo0nF
paFX+jQbG6d/bJMiubMCjSc/7Tx1V4CzcS+sysmzg+8xWt6DQtdf20Iub0kXJgEOp7q8pKkyZbhO
HAguP/+w6zk9/qx8RI8IVp979zhMj3dKlZnwGXhhQGL2Cwep9VhXrx0YTHszSh2czZKJep3paffz
Q//91qLdzrDJJfWMPoNzVCMaShkjVfsUtX3wRS26euytwbwummGIfvtIDB08n66QE5h+cHQTJx1m
uiy0F6i2uV9sUtOJt828yjAWd/74+bH+vhawO6RDI3x73VEdN2oSYU4VUgFu4onGYN9O76alkl90
uY4GhuujgjrVdWysIzg+2CF+XtySgq1uvgw6io2UrqKGWJpXibMpExQ/2QBmQ9CD39lm7l4Solh+
eNX8pw3oP7aHrL8vSHwIIlx9Vj/eG8fBcvOix6SB2xH1gTRGdOxmfO4Zis36IgrCyoECVnHi7wZr
dOAJGvWZW/zwXVD8fnHSwI/MliQkFdTVedrAK9/0SLUvAH2Bw/3tq7KumR7k3YBnMzgS21Y0dRym
EmhleOVhVHf5fIhbTn7/KII5Lu4bRll/i49ORm3XBOpA0ycfYiMbvJHUUeYv3jaf91brtXd5fwd0
xQh0dp0fm6G/tOWK2SlET7s8ykZZX6KhsLAN0y8au1Jtq2H6c+T5H68zDqe/LRJQ5E1uZ7ZXa2Vx
9PyYUygK6CugRZl9V5EDCk1tXF91T85cN6gyrI7tJTAkECVoSdVDOpRge12PkJdNMYTBs4MxYtjl
MGS/+V3OJHsclPm6GLVJZ3iZJqLlrHx4YiUw7vopbJ/tQeb8gOowkUAW+pgHDbIaM0MIO6hacHcC
uApbCIp+OzKzEWz54tAsbwqwptAj606+Ison+HHWunvg9Qir2ARX9qwYJ68Fs87uDezkd3XjB8Bj
0n44RbDipuuGcL4T+A3kFke+/zB1QG+xfafzgEg4N2y40b17qLDVIinVupcHXY1YWcwAjyeavVq/
2jXsI4aIZX1OCDtvm4zovHmrlM2tnTKlCyNadPKl7XGt11mFGMLNh3redn7v5gemJQvy1BHwi3T4
a2rEo4N6rxrdDbOfBKAELLlNni7d8BzOs6l2vjDyV79utBVJ5U1PUKU8e1vDUrwrgVt8RzGEYCys
gFZu2z4EnVW2Y0U6Wwm9Y/YZBJwltWveW0ZmIUnDMBNHknqCgfwwAp6tR6UxVGRVcAsBQ2OVoi33
zuZhwcARVpYANaetK4BxkMVQefavjCZX0Q9mlfa8BWZIbKoz4B9nRNeikZl6Mz9tLOlDn3Pdqswe
m1iZxib1QbYj56vZKhasfhhs4Zxtasdb8g0QylUg5tTWWV8vsIRnKabTHtAYm1WrBYfsjqYLdFvE
SZQpb+Us56Sa7NiC0RcWYjYhach5RKqkMY52xQhZAegcKXFjk9a3PN6ivbLmcMgrXMwG23QNsr//
6oL/q29yWIbuDNJtaD0gfC6brLBWk39e9ArTOdjH6SIeNFGJUESRnPt6Wdg4VnRSQSUb7Gbp6AXM
mYDN5lG8ZHUbdQtQb4+eGL6crBHQEoa+AUCJcgWMW+6l33h9Wc52MlE4c8PhU9/HXShh6MWD/1zE
aHs2Wsn2a6vj9ltfeESbtirlkRzTUTwNaCitCyT4KZJeT251l5f3vllb982iJAUxwpB3KmV00HHb
w3O1rTS4CkZmQODRNNLGCcNMC5I2mARQhsG8oPVj87+Bbl+ZvazlRnSJGexxzkv+O6ZftbEmAtgx
rPNgbIBQlgx+ZySnkqDIfrcsqeMfiLwOdkgCqZuDIIMDkzcvwSLndxsiIHdOO89fK+Xm1oZUFFiP
um7RFy5B0Dwx3LWeFUzWZIu+FoW1zrxyihK7qvLtNHnt2QQl0ryqYSkAIjc1OJWZydomnQsFFREF
/a2bh3OxpyzLb7vGVl4N0FKpi/WKNfs5w2N4NXtlkZ3BR6fFYYQOJr9knGfqUQf+IDdjWF1LdMtB
xEqHKqiGeMINXJowNnPPjL+u+L3HitTKYSPRSPaRrayUhHivd8MIIlFzPfFMoARzMFE2suEsJKtf
MwqZxuMf8F3D23QLLFgXCtLblKdorMLJLWhb8ejftHU1NhsRxuJaIUhb8GKJyjzBBCDQLSdxON2o
rM2e/BwH1n4S3pKeVTqRJ3CCgpZx62gNW8a803VOGsGAy793lv2EXG2KymkS90Gb5+ocdwKwZ+hs
g7N2EtVKRCRkYhcug3/uKmwFkVWb+qEaRDdHYwCBGd+WSkH0lwJVlQIPvgW/Xt10mBe4qQnxAF+B
9/CJJRqsRzfJ8hJolfxqOz1QXaAPwz1iBWlupDuXT9agOEtD2MOegRdQfUv53m/m0DbxwUm75g0v
u6e2kj3YngmuFyMX9EuCIKZK7tK0GHvCLggl3sx1wYszHJylvAzbZUUVQ5pq8S7UfxjWk6tBDDXE
OJmLO8PJrTdIjLgO/DSGnD3DC5J8DpMht1J43dDxGnDF0IAGhxEO7QOTkhBsz6JpFbkUnsHGc711
EEvv/cOonLZErTH4dNws63WOJ1ScYbCyFX63EiHgBwfTypmiSnSP6kNsLF252CgKwWAnZ3ljLMgZ
++kXR/n75iGwGUqshYiF9fm4gm9YJFObC4iKC7oWgJYQZoOdn+C5MnYr2Q5mwNTp05hQ9D8O/Vtd
ov8/09u1/gDP1X78C6N696/9UL+DH2vqY6PceuT/RpH972CP0RFaJz4/7wgdWgRXH/96b/4FwKVn
s/IH1mxll/3583+2hRzn3wHjv7VBwX6PwSpX88+2kBP826N/vnbr//gTyuM/3esGPwW0DPucw/bf
5Drzif6rLeT/O6S+wsS2FoehcOgO/IYE6/O4mb0ZGxHY9zRRQj/8+4i7zeqOcsj/MvTQoBvj1s9A
eYt9QwnCdmjTkuSMQTX/xc7gaBPzx1HXh4UWx5qOfrRZN3ASGNXkf5mGM6bdF5Xe2fioS/Yuy6/y
PWlkfC6k2emawG3Jw+FEc9bcoxaOrXG8mS4aYvTAs4ELqchM5mlWbux0GMtzhcrrYFp2RVrAkAK5
6gBqYojvYKSTbpuk4XXYShf8dd9lt31hG49jDiQ5WpIEF1VOkNKzNBq4skbtpXCkNVMgVtcewrxv
zB3vRhxh4mAjs0K1Pztlv/MMif5jWOb4mappTKKizcLTnC6vs7GSsXptqkYPp0Ft+i9Og8gyarBP
pycBq973pklI9x7bdgyeJjzWdLh50Znk7mXdre9A5trWbkbhFru19cB425KYi9QEbMhK4LSg1jVw
0xdhuUQVQMtwg5cKYzS4RvcVSOQMS1V5JvPjvNoGbhX4W6M0qyvDRh4d2YGGdBWS1jJv/TiDp9NW
1ix3rsErG4e1Usk55T+OYhMkMEWl4c7e2Vg4HlX5JPDDdKjGo1AnNgoRi/sLG9AVSu9pndctd8QL
vMA/Qt0sOhIUIwzZTkfBUUAxlgQVzLwQijHYdG0LOzKN+xon8Ng55RbKDfYdo7c8JOhWnLTbKoCW
sJfm1HYHy+W6R9ZAJz9qLGvo7xZIjwdTG41x7aaleJ+ysUggUc/9wIoWUtK2eVAm5w7kmvjUUQIS
i7sEzUszBPmH6uCYMp7IpQ9Tk/ccl7+CwNbqmhdVF1T6Mgy7Fj0TcvTTXnpZu2VQk45722nr4rpn
oERzxOtMSFBxTW4pE/YcUbhacjIF7EWqLQ3bGqJxSegJ5Zub9Wo3IQKsb5Ue8wEJliZJoA79OCIa
UcZ7mhYFCnNw3pzCOSxOkG+vxQu32KvSLr8REjZ+93Duq6990s8KSV0urhqylR7qUo7hIXNG+yyU
wcI514E5RmAq8u8VHglJjvJc+2fdkIB4FxJsO5anGNYvSGiQq5bZpbglqv4hhdbq7YXSw3lY1X24
njX8VslsGxe9b8Pq0S7Fx6FPcLNBQ027G2WN8mveMtTeIsgiX3hJhfFVO3N/Nw1J8tRMc/oWEsRw
0btJnG0MbrRsi0BBYgJKa/ENfDYFINLEGlx3zRfcWuWY9twsttfs6lhX/PUwXCASQLGdNnlZKe7C
vre9w9RVkHOtrh1vodv0d2WSUbYUZS9bJKLFk9Je+gyYw3gDAWf020CN05vOJvHWIZ6+KQtBK0jW
Lu5OjW6O4pCQBdBy5Tif5cpL18+ia9x4fUK9h1gm9ADqthPajRTz+2kVVgBvcsOlvhWhnl6AH4mb
IS9ywI2GZVNParBEAfAtbx87eCm3tj/0H0Pb6ZtlZL+478GifoiwGRR+Pre495Yei6ZuiuKxLVji
oTKYxuuUV4VE3KkHH0txyOlJM6sC3Vqm3SPWupEAJgAAMGFLnldwirIWuwZosBdpz5m/Z14Wvyx9
1l96vccXEssCMXVMPOcGpvP4jAcNeEZpAvBKplhNKGUrhfKWesXZYhSy0kMvJ/HNd2s6aF3qjph4
3arasgUjeKejI9uyPc1I3mAfnqQbgIiucT4FrlqiTIji7seb+/9iQfO2klBXNGtCnfXXgsRas+j+
czlz/nX5WqRd//XvP/SnoV/821m5OxTz1JvMy2hU/VHCuD6ufQrdtRzB5kkJ8d8VjOf928U/xw8x
vgBpt9oO/ixgmJR5BFRQEVHgUIBQJv9G/fK5kkCmhkbOs1xUQVQyuA6OXu516tIX6jXBs0mb+ptg
iosPS3pOzR7GsM97r/KuSBnLsl9UMJ/76H8ed/3wjO8sIcy1X/iXfiDLuIoJYcKA7UO0MqUb71t3
kRhNS/8XfefPrcc/DrWiYZFuBuhfjluPaNxpOvfmvNcS+GXpDE84Jvu9vdAEqm3jF7Onz9uLP49G
wxE7ANsYDvv5i40qDM28h91mCMxLhSAAjYwgOJ5hn+3lOI5RkikLfnRz/5fb7h9Gh//wNaFP0Ltn
B8W8c52EfjqjI02mdc+0wlQbBjW++R2S/7zLIMfvupKe9e8fbx3ZMpxAbwnr/vPx2nJme0luFXbV
spo2SU5iFXzJRd/6LXC7Pd2x/8Iz/8eu7roD/J/Bz3pyadijY6Dy5eyy+/x8TPqMNAVGr93rogeV
7ddQWhorOPz8mx0fBVcRaFFB2cuDyzb0qO9O4hpmqlaMe6IW/V0g+/REob75xT70+AngKMxf2TMw
dWMr8iMR8y9PQOp2Rl3747RaJeslcsope6brKn7EJZunP/9K/3QwYmioIcCwMcs+uivhZdJJ9ZNp
b8aSoV06PSb2IvZOZr/+/ED/cO7o9Lt2YLNrswLr6C6URH/UGeSEvRGK60J67WGlJP/i1vvHg7Dp
Y93yeMjcIzUjd7QIgq6feJcDoHTxFuDQDn6xbPzTKVtdNR7aZdan49RfJ41LH0HLtEdCrQ9yWe4y
O2wuqG38/c/P2XrX/uWuRtjAMJFbgPtA8O/jDZZPMEuANLk8N3f1xvzFQnv0y4Hkrm8Wc3Xo8e4J
vaMFfkSoMIOGKvapWEgSXjIzbu8cP7f626Yqu+xk6tn9REA1oZlp2Wj51JRG/Kv58tF7Zv0YNmoD
1+cfnijz+JkyOieA+F5gnByL5SWgbU6hTQ5hA16rCLDl4p77gic89X/v1v9xZJZ9m7GfhSjguN/j
LWwY22Uo93EWAKrIam8/5wHUGG6uh59fyH/6kiwbvOXpi9LAWq/FXx5pN9U18nOz2JPeRqZR0rVv
rGnDqY7d5YDrdrgroEpf/f5B10faZx0GznMsOo9zGwI2kfL7JrNqdAKi75/hV8nT2u8nOAwJUyla
EI3z8ZvHZf2FEiXoyXA9KSI+f9nYNpu6MGW1T4g6vTcwbZwOaV2/En6nDiOU7htCHN3nnx/06Ml3
UFg4cIc8fxXImFQsnw/qgiERNerIvZqt4Hbsg7EkdiVz9C+emqOH/4/jUGXhE+bJp9T6fJw0i8Ox
A0m3N2lIXyJkdm8koiDE5XPzi6f/+KbBBuivGP2Abg5zGn99r3+6aRC0IY20TlPg9F+yXwRqgwr+
3L9h5k79yMqCWMgG1ki36PMBnMG1Mh+l6QG6hCd2GLnqM50WZraFM4pVNcfCigMMHyEb5ia3iy3J
uiMzwZ7cL8gPa3Ji2SEeXzEDxqOgpRVupjwJX9hvuUw40o5c8lZAc91osPrJtvLahKWmUeKVPNrh
rIQdl0ROME0f1kKm8HZwdPYka4dmkWTXf5KPtcDhU7TO2bDgzLgsbRCCt0xGyGlyM4fECcMfn0Ui
PHBK0k5R5If+C0os4zVmRnIFnsJ7w8Yv3k1t1relkQ/YlLpevGaorVGnmo4KIxoGXgtSXIbkgIF7
hDkM3yXbIuWfT/q0AcUcJy5O/gqPzj0PcXw1dC07eVrivd6jSq1vyWgEmqphmIdR5+gEn3eHMcmx
iI/YulZcTNB2Jft5g9TPB4AtcHCngGlbRPOI088eYXJB6hZAH0VozN8Ie7FfUiI46dTX62YSniCa
crK9FdlDwprxV2NlivxhaOTeqOHao0tO6peErNhqFzMPvsUOL5n2KsshPVPRwS5zbwGkDDoIuDNT
MWDFqkNMhuWnZDjtrbAW6hzAO3oU3UNclDyuGa3YbTincKXK1oQzR4JOPp3E/IG56cI+PJTOotiv
UtqdClpM9lb5ZIfsxzKQ73HlLddetpj2HkYR3nWjYD4iAXs4NwVBcjfMlUcN6LJo+oshW+ppBSsO
hMHNbV2fuMFgvS+Zv+KM6rp8hcvvfLGtDGV6kIKNYkrUwcfvNbzzKOmNVm5VjPEjiqeyrC4LryK9
uBdELW6gKmiS6IiaviOuikxDd5mwiOoc6VQZBzUzM+rH11iAlD4VBJLmN21uTucKXp9xQPxHrWd7
U/VK0Wc5B/bTeUfurmF0JyQIqRFsYErIsut3fMLJGdudJnbFOOkpy4ft0M1zvk8gXG0cxLDeril8
NA5towxzZyBQWvnpanhzDAxn0ahmXUeTo+1z6dup2EsLkGBUD4N5y8fJ/U1rdlAc4nhwjGjslCWY
wy7Q+1olsaKTDSqbDQ7B8ZpkHVpT8FfmLyH2FYbuiQCx6cZ1310U8czI38iQQu+MyTAPJvSRDtks
Kba7ZBXi0dZATH0q0hKXo20tXXJroCpwoY679hlnYs53BVXqebwGJURxM1gqClKvfCQ4ylu7dwTO
ncXWzC23MG3yELDnvbFjgRpZUgjknQ+xyhCqp+NSQhSBDWqRB96pkGxgsgfYQ6DwhBHciUT/iEmV
0WKCFWhbCBNbGiGeu8+8ybYjVTpjeqAD3tfkBdBO3GpZkHDgLpqARbMPrHGbtm0FoKYUwMdqoI+M
O9Phme5g6z2OnhRPGdNSmF5OMb8bYY9wbHFNwn070jG6jSThE1o/ILizSSG8jvKu8V8hbMf9aWKW
YGDwDbfPJetbsUUmML5nMY3WLcNXH0QOjv6BlWsN+xOMGmn3kVk07oNyWZ6BOhsXtTJbrLG4PYKd
DOukocdnJu5+NCv4sbWvygOTZAMHm24IFOCXusk+lOnwfdSA8CLMo8VVbHuV3HtMzT5I3eavufbg
PZGnZA1MI2tuAdlBzNkKaO5fdZg2d1pkCT9cxgA6y6bI7HMEAtggm0oQ3lH/0KX0spmmg/RT7Z0y
jTU0OdC4DIgDX4FivhW3w2aRQlbwu2d1UgUkNu8MdtPlJmaWgInW9uvTfvxxq3UVmY3u0hPaVQwa
OkIeu8RkTk09bEnsiomzSN34Bk9xSZbilF72M4CWrTJzzahhQU0ZZfT1GOEyvP4YTN8QF7jauPOJ
9gnDHSQ7P4ShvUi941qk/P8ZKlkUtNrxI+C7Pl54ZIDehiSX3j+xVEgSw0z9C7OmGQk3qlniDXwW
rEdVb3Mrdsa8Lao83thiYihbl3X9IluPWNwcSRYE1t7ABRHWl4bus2+wD9/ZKyBsErF5XQGdRXY4
4mRZShCIDRXGzk/UndOw/Gyb0kyhoFqBfP3RZInqMjbIVWBTy5ktIA92lAp8pnlS5+WcaXnAw0F8
6lRpjCE5igjKMRYGgkq88CsEuWtkguGOQIr3mnxsdsPMXLjk797QLfejXXy3A7FPTfvEyYL7Ug3N
nhjvl7lNUFAUL32Vn7gw/shjRqCiOgQcQZ5fOvBpQTt5j25QIkW1gQ1VhrpQkHTOyfMzTpqMR2vm
LRcJQH+bduzP3B6GiV+IA8q7BvJw1V60WrRPTg852C2qG09MyS7IM8RVdPUjqbEBzB5Gk1ZUOTli
dXcGXMBj0pzsSXaeTy3M+NfkyOqLcZZLt+tSFr6ImUbdbk2PZ74OGvXhABx59zskZLs8aBsQyFqd
QfRhwFGxu2MoV86Hjqy/7eiF3lu3NAD3UpN7baNgQ90vGSQ7d41Lg4E4P2RWS3d8kTS8cr7IYYAD
dbDCOr92FfHA6Na+kNQnLpwm1tcTTxBw+MXKXhJJssoGEWB5rYI4MVaEAfqLse/dd+WTYEa+7RCb
D21I15YpO7Ghj6OevxIFcRrP3h3t6NVF1T8uhgc5Fh5ODzwqKkDz3NWyIK2DBFh16mtH3BFE43wf
NOEw0KbmHWMDyg/YaguxXzgRM7RJCPAya9e2ZvstppTNo86GjkWu9UQE0qLh5XqFU8eMT7ichCeP
9henc8yLhuEC6LHQrvCNdzwNzdjdBOgAtgK82ZVB8fMNz/kyPvXVjEkuwwqT7OKhKQnDMNX8sdjd
dDZPy0fjCdQh8FkuYzoAW91U3rNOzOwdJID30SH+3CpwTxC40+YJBpV7CyHIH9dHhNuNHjpJeskA
J0K1jv1KjPhwGo6u+T1Isi8Tntlbe3Hq+7mHzWn1IEENy/iOl224aMIYSnBhvaSBap8ZD+uoGfoz
S4Fs2ADfGlimUAZdjUV9mkPSjcTcqVvVj9lCFpELhSwJKwLkg+96asC1zfEaVpDbu6IXy64TebeV
A7iZzTDa80MRunILSTDZYcsZD5nq88i00vmDmMngJpALoiJTQa0crfrOz8YTsuSvAwNQKToxS5wB
4myDbRL7/keXzjWv0caoWwZ15fB1jIEKRQ4BuTuqUojTbYVdx9fhDo02yATbwY/nQYe2M3uXjxVh
m0hRs20gluLUpJhLCWud5BnpoDyy6KX3anBoRw5onAqMekysO9P+5rqxD018ekKYVdzLptOUUDKc
z5SJci+EB7Kbxrh+dYrBeujRwl8E+UyxWkz+DfI/56HGKnln5rbueFMEMSij3tLFWt1eZwsOqQ2m
fnBywVhcuLzTNqKVw5ns7PTQOi6pGQuZPdPssKR4PY8c6RzeiWHE54UBFDDQxDzznYlzWMgsweTW
Ua/0RRSSgxpZbc0AdIDRdWYmXXdNEUi6AbGS+MU8nwtX+cY5xbXRRfNQeje5W+knV3YTAKwiUyqK
/TI9kGA7vRKqHGwCMH5yV5W80BEE28k13dwljJijVQJZm249FKMzq0YfLGcg7sp9GlqpEVEESp6j
GWyDpgrctHUJV35cbCD0nm/Ey05U6zStHBP7lpD0hQwZ0ujfKqvR2XlVxYFz6vi8Ti9jZFV9gjRO
jxcOo+MFN97QULFYtQNKg0V6R8ov9QdsBr0jAYcJdWrUhyqgsN0o2E8Mw5lej1FgmUu1JzTZ5fdV
nj3DgEEllvIdBrLP++uBVR+8SuXX5ukYquEUUF/BrRC06YNP5uZwq0xXXged8SEl6I15VtbO6UJz
ZTEYe8dpKj5G0j+G1DgfCmVNdVClLe4SqjoiTTrzenTz1wEp/7adiuvMGAiZzlJgDhllGRC1AO3t
mPlsNttATgfWoRxpV04C9SYZKLg2cxJOrwtZpP3W7Jz6MI2o3wDDJCUBuGtsc4DaikEkxkfwuOT/
rgutT8MjTSxxWqfWZb3kz4mRuGdAsSJVO/nOp/g5K1MpLoWpkgsNn+keIEdQH2CdDlFVVulJEjsO
TeaWzNfMJ3C6L7Osu5HlLMGYusWOh8e+aQlp8ne+9BWTbpNpWxz6/Lnb+VfeZBG64bUn2qC0W/IE
Ut8A0PSGHRUcxaYl6IVTfGJMXBaAYGV+DVrxuZUdrEBi3d+UVc1PKPZSdiU2uyPPIICZ+PX53GF9
EsgKAmxubf3ErMFUWwedo9jUTDia/RIWpGeNEBedTVK6IRtI6ZFfMnji4LRIEzeN1yQHP08vmM+/
2UvCeN0OL12Sju3NRCwtEcpNpk9EZjxDsO8fM8vQV0EcmDcpMPtd1xSI9pfpmz8ptIRI265B00/v
3FlPdNpa1kwrZYgrRXoBn8U/gxlyCMzVW6nCUwGoM4sAnXNuh2Q0T60aOzSywtc0Gdf3JrnsVhmQ
boW+dbmNBe2lje0sIBSSIDxxkgGkAYsinunKfqZ4yB76cqiNDRgR5tKp0SeS/Mx4dRJ3U/IQkHAE
un3WyVWZEGIerZX9F96MKQft5TZgLaWSqigwhJabkmy+yazj06D11csolZlG+dTXj0aJJHcz2rhe
mSTG90ns6osuQDuAxaoS/k5a2XSROt6w83VhPFr1bJKxZcagonVVtajHzRe8BPF92fgtPptSf507
65EOk7sn/hRZcAwk1HOITEVhS3juSB25D0R5ka3Z302lY2rLRkwKhSuKbKY75oPRq/Ej06QVJ5V8
7rxhxAprxGsClNS8SAvh8EPUHB8ybFnYnbSYu8u2muT0aLZt+Z566B7oA9eviWjd5z4JgbNgPsPd
2abBNwwha9qS3/Jrlt60mNO33rxPtEkErqgr8zp2WJOh5zUffr6So0iPuETXHVRnvk6MW1Wuewdt
D/MrQLmKapwi4gpdYqwP9NXqaleNs/eYpUbHtoLq7osZJO42r+bywybj71LFwfw0etq8dywpUDvA
RN01Xo+qFgpymWwDu9EHkwhcnwetDq7bOa9hbvTOeZyi5SenYmlDPqsNyG8IBv4oX4wtqCZiQUJk
EhSfnA4bpiGiyo0xdXa4I07CV4hdzeAc6a897YlwdextoTUB9fPg909DkFDqT41E0NEJ/9lNC8LR
00H5mhU7ANvRDSaUTy+Z6nqrF6EuxYTrec8NUo5bosWrS9sv0I5Lu6+LqG2G7OvgUFFG5AA1N/Ec
EB7tlDZUGo3eBlvKMs96O1qL+ZZ1LOqoYaSfbayRNsqmzIbqIcdLQBEqTXvYTrU5QpYmgSrZsXok
1k6ooLsbpxwoqt31JNULqQnKg+JgfTcCE/Hy0vXwdr0O+cVGTXGK1qgoTdL4JnDf1HfUX7gB3OZA
S6GQvApyaNmlEPJ7zJx4BOJMtmOU0G+6bBjGXuTzzDYYrB2r+qp6ugkdwhi2Mbf9jaHJxNoQ5wtc
FHs0Wwlquam/CKdkak9qJtAIraA2vJFJzuaEsBb3QZcFWxSEEahQyFNm3ZvdYXmhYaP7bTd2/QWE
WPzrTUx+855oXY/zSkzzteIFvhyayeQCV8aUUrm3IfEh+bikjD4GMokRIROWjE4ev40LOREgVK8c
VhV3JvxprAar2y05bRiqR8u7aMaqJW63F8NtwqvKoBEzscFzWWohewsBXG0uSmGQ0DyLfCfaHpF5
mzbtQ1kifNr4k0GnSpBA/U2DkSM+guQzmElFpulow83ytiFI1GuSHHlpNjJnRcII21RQJOhWbAt4
KSkllq6+EBGuWEAnXeHh0YP33ZEJnvfQTUqSBkNkelbpabHxjWZAk+KY86WLIA/FUeeoa9Iwlgoj
y5B84zf635sUmA+W+y559ew++N45aOI3ZlVPe8dA2B7lfujOB8RRKRu/ufMJmGLqaG/mzFYSOvRI
zzYxab6hyoLxCfBcOASUo3eLpG+AGCW0G3VQNhvIFRGJ0Xcgd22+8Hpl9WsTjO4G7O1E7+hs6WsC
Y6YgIilvQuUSGgbmQkIl6Fd71RRsW6oiHvvaUGzVOitUp/WgEo+OX+nepgVpiqe+5aPjT3RaH7w4
N/NomZQcNlYDDPRGeLnTRgbNrXKX9w0zqVBlPAm04nxo6PC0vgiReY985/A+C2aCMZUNejWaoIW2
wA00X4vYs5kXJ+J3dxVDFtNpWeDzN1XKrj4wA/ur6S2BQUCjD9qnW0zj3poCEnIaI0TCpodU9Net
10Ajtljl7ztLNfW2YwievM02dctV7NvmeKkIK9FItARBOFm9kGY/dlkLnN0FYHoRDLnlEEaWkvxD
CmJJ9mxhOZk8pI3MLgevMq88N83d00WCQHe/U6aCro/MLPcQOvvxJCx1k0CiLLPzsLOA2oHVEuFI
wLvu4qzcaI85Yn+SFZxXP1qIfDGSk6bxypoVSpaQ4UBYpc1NwNt4BMYL5eQhk4SwRzZQefIpmer4
uzlcCvM0GAJkH7VDcb+tTUcuW9majoYl1FXV8/+j7kyW40a2NP1CjWsOBxzDNhAzSXEQKUrcwDQ6
5sEx4+n7C/W1qhSlEu0uatGZq7TMFBCAw/2c//wDUhkYVzUSxPag83b0oyGci3jLzJBIJQ9gr9lM
xFOOWzRdAyX3JSVQtj3mNxuDq4N/7kb6XyzoKjzkC8bFWXxVkvzU7uK20PPHsWnt9YQrArGrExxR
0EKYldOdtCYcxUprHYdyY2JcDbauO3qHxJmc+hmR00QBktJbs/6zilgBR9TJJ0MQwHrF5H3AVK2x
m/ozB8ngXMm8rr+NtiZTbQlSGrVlspi6gAnDYHAQn6BGaShrDzlWMtVPUwP9DHhg4nf5EJRUu/US
zjvyu1trq2h8cDDMGeSDE4y6/U5yJx7bvgkqtWvm0gk/YWjOJDVvbZRZi4IjhreyNSVnr8qG5ywD
H4ks13cb6qchTsnKyvryylqW1TmPZeyG3ca/tFu3a1LyQQc6DnrAK+U+Ogq7Rx52MX/vRyUeGtfg
Yzumy2Bdx0U8P8vF9O7VNA4iPcT2XIXXbgZyw66W+GdLObO/S+G0jhEh5Z53N+S1fgD4TdmPk7mz
rD3sS0yglQ50yJoaJkQrWETDB7ThzHyMK0voa1eN7nDnAirkB8+P0Vw7lqtQm2Fn9tlRXUDYvdMQ
+RmWUAR2rs78H9k02EDOgBuh2FNJuLSaw+i525F1Is6DiVv/vvX8HMFTh+UJ8y6Pcbjosx5U1KlI
hwDQTnEzjjUREk1fuf0+RqGBS4zfzj+ou/FzRcM0hPfpNDvzS0rmRbzTjS1ITa7Wqt4hyOpRfrc5
/XwkUHAW36SOibMXRMSGO8BMMnpEmaD3wW+E2EUG6Mn7YKV+2gawLRc6CdjKUeK0TfIdgpEDf7N2
uvchxvruxkUp935189rf+HVtvUd5ZteHuvLGOeqV9ruDXEsfbyIfrurWrgVillURHnnCuSTfxpUM
Mbe24cduOrE6dxjNu++hMvt5ZIty+BZqWExXK6OzlLjJ1rprnHHiAMbm+z3O3ctnJRP8yJYEzy1S
C0do0rlurAf0Ud6DRZw1/1vfheEndEXxfAeeOr1fQtl65ybw2vUqdOHCHseFJhLn6QSVa9ELHMwI
yRlqzpVinbKdKbJAoRdKi/ez9kd73zmL6KkrTfIhvGBCdNOwP8MsHr4BktGCrwZ/3sNsQEj2sT3Y
1bs4GTS9PCttRAa3uuU+qVblRh2r+3btYvOOQgyxTtkFpjq0DeFfh1Qs3nSNrpMjHrKQ+pQ6qdXQ
utLL7uy4pf0M6GX5Jtss/krtMlyVNacrii9kzefAmGTcz9pN3us25GgOK0EBafUlMHlruTXHAeXp
rmp1/tR2WZocZrniV4DkEUOTuUoK4By7JBoLcts3OMNolXQiYgyg4YCl9db1Yqu6Yk/N5TvaYsYi
Aqy250O3nb3q5/KH0ATHbYM+VAXLcq2cvZFiLLcdw1/yp5eMqD01NCXWLPgUoAi75MyNxwYeqtp4
jfZXde1UGVV/1o/+fJtbYgRZqtss2ftp2tbEIsAVxod57RmALLGDYjmcUMhhva8/llVQ5Qw1mVIj
f/Xt8aquSvpsHwiCXGGpoPm3gPBFlHYqewnntcESsq1IJS4HiheB01eCJp2BCfVZ4pQFH12cTu+0
7cFS5mtIxBWsY0A25a7ed7UK3H5q/jnbxsIM/U3eDz81gE4rdiRpl+d+YWi6dYQzf3HLNbtikpcz
ROtyssczt+GTn+b2E+6dPh00+a8zdeGUPF3ih6p3yESZ8+QcJwdeCeObmEXr7WygQ39Ltsp6TPsC
1Vwf10STJO0aWrsB3ba+NvwQymvHJSCHahj1M/OEJjm3s3LKw1rHxB9mi+31h3nUidwALAP7T6Kh
he44EzEhs2r9IieMATAsu6gZgXsAUphxWmIzDsX6VCdFK85h5gbT2SWPhzigwKc81DVk7B3uv0Ow
6wKcPM+XATiszwx81PVq4L5Z+ON6FF1ZrLsEOjyzJ3fqiCqvUnHE3L36LjrCZLcJfE5CfNskQ8bQ
NHPM0ZvVx0lpSmQEL4hJaaApUZaBNzYGwVIfVTrjzd8qqux9zfAWARnYKz7yFea+u6IgYzFikxMf
4xbzPDaQaiU8mFn3F9KbZhIAQ1WDaHX9pQADhsHbuMGb8CblcGz2UFjJajGcvQ/SmwjjKCdKt621
tJV3wB4mCcn+ZjPn9CeC4K4YG1akGLPW/sSwVj4SZ6sfHIGX6tFbFdHXUKcLixNrVfW2z6DkPxgq
HAZncWl9RyRRucecWzoVJAh+oCjJ1bbgWC9JPVHxk0uyQ77lWV86UvIenM3FtHCIeid2l12QyyU+
DvPoLtsine3yBExfgxYGNtHpx5z19uwzfl8uyhhUzbA6RuKtBDa5m7Kwk/w9RG7JjN+r5JRuU08R
/7FOnio+T70X9/eqJfoqTmlFrgdMMnW0OhBqNq0l0/kKBEm9VDkxNluS5Nr41DYuM4R2EuG4l26t
vPcqM+HtINVICKR0u4cgz2Ddk7vVKHCwxkb8W6zEFkytNz3mtlgI1BC9UmdS04P4aEEPDI8Deci0
x41YIKE70zruBzro5eTb69TcEnaXcdOaVv7dWJTLvA2xcqfMi9G8EFUzoIAciPAGc11UUKMUqvzr
rIiNf/AH7N5fmjYX0osQRwh7l7kgOh/hBHQvczKSLcJzZGKf+bXXklPS+jd5nLlfdauzx5W3NxdE
n0vLvVbw6GFkdL7/bin0Wm9C/HOBdCmlYcuouBwO6QgUeKpzWnxG++qiykbiPtUcf8L/0gZunm36
ptD+Zp5LSTJGkdWfteVCt62g/ITRUjRDdhg5SVt8Vi1wcZSxjTqvOnHFC77AHWZtiRrUAmQXOz7p
hwseBf4qQYmvYRjP89ZtYkw+/QSzjBT/Sj33xSbDj8WNJr+kAbNlWk5XZLGg9hx/ptRjxdd2pwYf
t/E85/R5O39YEzKJOdPGEqaNK7/Hio2SNEYnbzZqLOzs1PXgcQiUguwrEiwmpI3RCq4ygW/e1USx
9g2ZdkHge0t8xqZojfLvhzVd1Xuf+KNis3iGQCjmAvn3EY6EwzyCRuycX67WG8v5xoQTEMYQutAe
oakMzQE0y6AMo0QnwlSp6WxmI4eHSY7zJ2Z/SbHDF5RcRSwLsCdeROL+6C666nd8UsUTVqriKVHe
9OL3qbrrab4oa/Ho/wKbKStwTfbNFE1KlfejQz1AAmQ7MSDw14aYhAZ8YkPWEQVKKu35h2eyWB94
x353yrSSE9lUDMZvMhp2/sOfBuGMNtwXyjAAh1oxdr0G66Rwgm9DfiMfc/lRLgRH4NBsLtxrE6Au
W0hlw3c7xpgBN4pCZunO5oF71wv2B8G+hhZmbuBHJoau1jFyg3oFcNSZ01HuYUR3pIWUQ8f+1+Zr
u4fQlw0Hq1akahJEF3xsZ0fCUbJLZnvB5OgM2Zx0Kmpqn22YTBztH4UmQw6nPI+DDvfMObyGtu3Z
W006lH2kaI4/gjR0VAW5Za8YM4zmm6dKi4Hp5NX0xiYWOyfH82Hvwev63JV2u9wlC8r0jYUjhpFR
PKkWi7hwkOtVl9R5v0PWQzlheaZmSrqMpb5epCwvkdf+RKJFEbtA9hO5LxqMvdwKd3QfQny4kZm7
YXXF28/CyEo053aOSeE3/JKwHiDA1gcFaqu1iTCibUq4o3VKBBceEP4ljWRGWli0JXdNNQeGtfKe
rjLXpu6tZBrDxSeipTol65ipg1UxzYxIbW9uvV6sXkRMsQz44/PC3trZhHaTxNfWjywTMNAPRdBe
T0lotVv8wpOvASk9JeX0kD/73UKVb4ou7plSM9aMMpPJG5201lfNQ3uCHKFWRIU4xdsudJl93wYg
ddOseGWdWpZ3KNhCeQsHFyCa20oPaX8xg4IS0JHlpyzvbh6pALdVVU8vA3iEjAIqp4e+mchNr/2g
1SDrDi7BinlrsUEf796NSLre9QwvP7CMIcZM2VTTCOq5RZ7JbBbHJOyKH13X1DZzYpYkW3s/0WJ7
dXXnhP0McoVXHyVNAWtw03pi/Ij7t1VvrLDR3WVg2t0m49DPEMRyFpjsi3afkrb6Fcssde87ufOp
VQXzGvJrKH5CQNbbfJ0bd6d19RlI0z/l0zAvz2MSqM+T5+rvmDfCS1F17+JNIQaxbYpCPojZL5Jb
TL0tsMOBj2uLv7T6arklhoAmWFNaTl16X3EOqq07Ezq9TTIudKijm8Xej6DMPCzqnbLbF1CkYEGt
IykE5SLTG29OQeo7toaQBtKy4zPpPnn74nWOAU2Ps6pkLJrj9JrVCO+jkgQSXF9bRID37WoJ/3bO
Y45x3XGP6BrxWYBhAongmsmJT1w0Zl/jtskrw7fqjm1OHd+omyBXroCi4lPeQSumyCBI8xILZ8lx
ww6IdhOaDM7xELsC62RqJHrR0mFzvim1C57kFos4ZrTfY4RfTNvcqJkhEIYbaRjJzJdE+GThtF/C
RN7VpS1+hHaOpLAbl4w3pbv6Rrnuyk6wzusPVSJ4s2AxkzIPrP+N42yATmGhYdj02GKsu16tuJFB
d8zM44DioEarqbTzzbhF1l6vFwj6R5pmIsXeAKfOXVkmuYl6t55zEoHC9AvzUYKlhmmo51OtqYA3
PtlLkoJ2JoUZjKbflsOU3bSwn3AuzUSdPkk8eKgOukStB79JNH7uyid6LQWgW5/5E8m0rcRMmxPX
PrAnk5GRBJ2pgpdT10EJYWXoyz2JuYFCi1v0Sxn1Zbe4JDdmgIGjaoIaGaE/A/13MZh+qTStxkam
RJ5KMpT4e9O5caZ3lkn4IAD4GMAxtkmIIROA9/AUYu+58eJSfUJd0gbXFu6YGlZNTiU5w8LYSGkU
imF7KXMCqOExPgbMEW/mpEflSpZykURFx0Z47NoioIIaDbpErUN8YR0fTkIO0lO/c+26IPyAwNKe
wn0F9MiwzrUQl1ZQsiQxYe1zYmQMCWpawKcbIF+QNGxSNfXeS1sgOjyOoRbmwyiaWt5S4KDDyjjI
yq/Z6qr6XBqb+7KKeUrSm6VIARBJWKtncj0Y9AXrVmn8OLZWXjRyF9CyI0HHklwfIerV1bWlAySO
zBGw4d+OsdXXN8iFoQ1SKQWIaRpPWMRAh4HQwcah7iPiwk8qzRmZq5Ftb8+cLnOjsZ+WVFFEWFUN
ycLjjX0lvSzrz42zdh1+/vOUTxtt5uorpcho9mZW2ad2ztAZDM3KHGFmfTyWI1SRbc8ICsTems3n
Sy5pQXxtHPrY0WirvAqthPA7JJgT6D9JSvp+qSczfUzJPB9ulkrWwxG+X5HuqmmNYZrOaS3I686F
+php7fzoWMRl1Doqnre6xiCdoeSImx/vrGPGIzgODXuV1RYP6EZlFklYtRPh0HhaXgvO7GdW72wO
MUOW74VXpvGV3fUj3Mylq5abrKDfO8WZZ+BBqMwL+KKg1ETZ5BL3tRADaH0uZx24OMcjjokSCNAJ
uu5VMPTHRJfjIx0Xpd9hJxAjLh3j/hkiG8Q3hyAuc8bCMdXHWJYBqKzF2+XoyMrhixrKLIG6tDbe
xRDII02yzarxXDH1DohXZ97UHVfZKIsCeEwr/x5WSgkqsbrO1xjYN9vh5uYK4B0MozYgGTrdxUnV
wYIVVa6gkIKKr802E3C89i5miR+T1IGikOFrle3b3MwuOLTXjGdVhASpeyR21vsepIQodwxPqmPs
8nO2ZIYXnPVWnk1be166EHxuyNIcIe1CSFaoFms4+D2CgStohY2IkrVXNTq8pYIgJAdGlzjGIOCO
Q+hVn0jYoICh/VnMUS6lSK4gZ5MFmSw4RDE5SUl4ZL4UrDvYjiWl0QLgSVgiffrtIHrPiQqwIQHR
qzfdjSsVvEhetciuZjn1LtTG4TIYR+c5vedryO1HIefLgLKwsCyzzGrdx7JpyOCwYuHejmZt0aEG
nGWn1jKDvfE40C3MlwgI6tQVnI2R7yapSqf6GHtGt1c1zSn4TVta+T1miEtKI+cAAdWyscrnrluB
6eG/6+6zlTElvMubuO4+mBqC6DUG3gvixZAwNFLeajcNvqVmZUaEexd4uE05VoJSywkZOpOvqqru
u6m2h+dBk1FUIf9wLXg5a+z3JIjiQtV98kAVqfEY2gcOmSqyyMiJp8Zh9U+27X+cYJ141IBNHXdb
KeNmeGT9izGNYlGQY4If0yzLdy7qheIwLgWEICsZFlykFejjuA2xkzOnLG9KfSb5EzbH0jQGiII5
fvCtToM6ffbJZbZOg0cbhlDdLNBX2jhP7NsVS6EJhki3Dp/qPrflDfHRQbDF68pHOQ1dHJY8Jaxm
Blzk2dovV7X2NJHDbq27St6OIZ5TAcx4KzbbamVEcmjc0ireAbKZ+pqRpUqfPR8azVVaJ91yS24v
jL2L4UF4OfnkNUaEREV3HXY0qVc57cYDI2VvD7PMidKg8Y/0vwwOU4o4mCDYXSyoGmALbgRN0Ve0
9vAGx5zGeBMC/V7hP0cP3I/8i6tB0F9Z/pHKUPswmBTUgPjQ45Dlzod4olht3odZCvJ0yshJVdWR
OYgszedApDVfZF7AWlyuggZ/LGrd0Qz3oxCDBEpSZeH3H8hKbbGOHYm9b5avZVfT/O3Z2jzRn915
TNpgP5E95O1mCxI39lf2mrrFfixkYkN7SJeu2I3lgu/CpmnikCo2aRV8ANKZdcvuKZkHchhr41mw
cJNy6bb1vCbMIZN+1IQnTsLpvIc4jnFy2zDiDJzuBEFMzXeFIwVHxci9he8dL42no2Gusm6132pg
0aIqzWaauuDQY6r1gQBgxsBkSor7yVnLHymqmGGjskl951gbXSrSlpjmtYpfQki6WGRBK37MhiA8
zMJezbHEUf/FNq16rkir/Zh0VTIiiCm7rN6bJOS4HntFEA5KIhsVS1q30YqYf/zfsxpqvlfve/P9
e4/X0P8HBkMkOaJhReT0P2vyH2r9+XWk23/9b/9Ple//6yIfJs4Pu+mAVPuLKurfqny8g/DaxAzV
xSPUw0jov1X54b8Ccg7px9Ht2jAvEPj9W5Wvgn9J3yfr5hIPJ/+jVLefGtn/1oNiI4RRAJRaJiwY
svLXK8EWLmA9Q/mwjZJUxVfIaLyta4EE6rVnfmSj4HAnMrJiXmqc1fmuY4xMkm/c7XO8Upi5yexq
6aGkKnb2N4Rxv6rMf94bzgPcosJVk1PrlfSWT7kGWpUmCpK5iihi150zOE+dsYszMhD9H0UyXC4H
2wCZnyQplVcRvHoUuJbYksPURKOk3Qz90Yua/pIbiiPdvmzJDv3HOvmDiP7y5/366C/X40po/2jz
X2cjdWUDTp14JiIHfd4rFdvgxPGwL2JIuX+/1O9PEqWoh4/Dz5fNA/1Vlke3W1YisEzkDMN0wT6S
U54m+Z6AsBcm0Pbh75f7Gbvy+qfBsCKayL7INV+bYifY69UY8fDTlqpzogqpHm0iIrCL7LeNbxdw
RzjGNa6kbGpMc5NixqKbpN6YwQoR8nAqGbpTsGvUOzHcrxz4yXPOVGrjtywo5T6OwSuges4XnUKF
6qeRTnKXowjNMStZ/cMilu4NLfhPn4HXvwuaCHJQ35aO47zST8a1tXgi5zlqWBc74wOC5eVa070v
5an2u/xkmuk76C7IFXFkN80kvX3YXxJerL7f5bMVHlpMDk5hEItnWATtO5K6OioRle7riQiyv7+I
P713TMMuUm/FEgsuetB/6D3hjYx5m+QXXYsnd5b2GX7Dpz2MMcKmKUZa9/fr/WE7YafiO1KX7Qkl
6CvNbGgSx7E8RbjbIPRhqLDKqWic9CYHyNlkM1ENTYExeZHtE8+dQMWRhIkOay7y1umbWP6Uj1jS
M2R6wwPhV+3rz8+bTdTDBwHdLiShVxpid3HiANPULnLw3Nwk0id3reC8nEwXg+H16TF3s+SNL+G1
D/VlU2F3VXiehJ7LtvLqgTRYhMxFB/09NAF9gJV/04Gw9vCl6U19CigGzxb8jywAGVj98KTydXxD
l/vHm3B8zOk4SDg4/Fda8ckXVY3hlkHLZo3MrgQxQpM0O0+m9T512e5RC4htl4wHOaBeYRi4vPEg
/rDZ2Q4LMADRdH4XBvcXE6npMs9B8ukiuFvLQxUXP8BLkzc+Ug7A3/ZV24Erz9/YHASvP9J26PI1
xiIZbZgYD8WInWmVEEUaM3A5BQzhePn4yDOqLh8LHLWganjOSxUizjW4jB2hO4y0wgUdb2plj0hr
AKwmsl8YW+E/5cTttq4cs3OkmS3GfxUh1HGS7Gu1FltcTNQbC9e+CMBf7ToX9wnETAHmDYzRfv2K
rS7NMwkeHQHlWbuqcfwdRhTuzky4iDOBlseLJdAdLX2972RFR0760n4MgMvwlhvvPLRkL3//0P/0
MWHn41C44G3uOa9WVBt7AjUzt2QJPF/LxHWjpA/82x7BUtRa8XRQSSy3f7/oH3YziqH/uuhrKw7V
1mvpCSS5IOBMcOqsZQbuXEbKMV1RPDtvFATBb8+d7YL6I8RcBP//1xlNQoBea1xRI9qj5aSCHrY5
ueG72lzsZQl2gfpt3AN8+/CNffu3K3uQ/PxQKsU3gwvNq8onDxcs6XpQcCZ3E5Rq0+8hPaNr8btw
22atRm7lpcziy+LD35/xbx8PZwWe0YRtX0oSKV+dcO0slJv6AI0QmoYbA8Z+yuucoW2KV+rfL/Xb
GsInQFL/UPWyM/5WJAxJtvDrbZY1+v5oaOp6Y4SC8q/Sz+tKmmgy9+Ub1/x9K+SiCiNPFtLFUUJe
nvw/TsSYYntw3LiLgjWEC4IW4WuX2giIloGSVvb6mIGrPSQFdIKupfAzVta8sa7+8Iyh75BWSWtB
wRm++p7LZpw93AS6aO1yudd1OW/r0oGLnQP2/v0ZX77DX7aOy8/FHudivXXxfXn1OgHuVEbGbR+V
Q4tYDCtmJnXwUnHKm+/WNDERHG37lmEbvGFPLG/sxX9+3JTvWG9xDP60N/vn47ZIfuJtoDI2sKyv
88VHZeVVjba3pSQGcUdeW4ZodTTT08X4eKutULwoMqDe8vv9be+4PAhOYF48RqY41Pz63hfLaY1r
cqwNRBsf7CnMsDTG0DCALXNwGiKn//7gX2e1YF5KsY1JClQjfjiV968XTGdwSkvW+AcUaDA55zZt
MoQ7UKbu3PeT3hU2Mv9Nvnq4MOBkdcD6M9kCLCZ4OcY0WrrbWzZm/pCDa9T9gzlhE4CgQIGDL7hP
3MwM7RmEFm/1QT9Nyl4vGrxqL5+HEGx9r25dQqFI4qDriOyWstmkAWgkDgQDHoEGUhczEHus9sZ2
24ckuzh2hEPIdBBrkb7eucjOizc2/j8uI44aN4BohnX66+PGinGonmOJj7KeyuOa1FiNUidG0hmH
Q1nP1jsCwecjNpHrfqI//NrSk77xRv+0XUGgDlxM8miLX7sK+Tjejk2q+8ifB9iKGDWQd8f03qld
9wjjqd8P6Ey+/30Z/Wmr+OdF5a+rSNsDn0zLRZVbmistrXZfMAenFGEo+fdLycuf9fq1B3TZZE85
FwvkV9eqfZIIqp6HDKtp2jN7yc6kUqT7dEBGBq90/AwICbG4lyX51rjZd8CN9+waX0ZOkzOi2AYX
FYcsRebZ0Qw74CRhzV0XcEgfSlxTz6GacJDtRXesjTfv/37/f1y2Ae5ZJAphVYw53a/PilUQpLlT
MjpG1IgBn5Z7ZAjFGeiF2W9hvHMblKjZqnjdj3WICU5Fy923ib/7+5386aUxm0d1wnaDEdarG2HW
UZp+TQlWzq30eEle38YN1DP4Q/+Z4RRNDbsMPA22NkASMJxX72wFmJ+8YOmitrHwH0XDckrgqm4z
e1Jv7eV/+gCYk3muC0YisZP79fl6pTVkvQ5ooKaBGd0aNjsM6sNzogjSmXGhwAfWJRp46O3TmPvr
gRVRROPcBqeiKeuT1brjye/L8XptLL31QMQ2cICzw9+f/u+1k0//+XP7pWgmQenX2yQUeXEqbyZK
YITKiplBgLUqLhuKMh41g7tfq77dYjhUvbEA6at//4JY9xQVdL+Uxq/3/GZYkkmgDWbe06IQZRtp
NTz/y2R4asr43iV40t9ARCNLkxCsViEsrvKrMdVZsUfzpzFhLWLyJGqVE3ZRpGRWRKToTPaGrsbH
aQKSHHOYEN+iKDWL8xjkXT8cyV4P7xN7dM5B7errKZgHmDKNbK/GmtUY6SVlIt1bei2Oc5BDt0iR
fby3dINQhWlBzJRVrePRzhrns2Npp79aoZTfraqbU1zVoWNthG7g+zJrWdM96ezjMRyavI4Ueq2P
ecNhgLJUk/BhygtJRXqreJoCEi/Rs8Pp3uVjSuQqayv5DPVQ6ChGVAW5tmDWrvOUhAy1DtYRsm0P
L8jpFpSEfaKra37LEp+dxaKhQxh1FlWF2mbBnCMyEgpWhPaju7XDpNVPrbDDMfJaB6EkvOzpmYwZ
eWOSNDxN0grGyCb7/GDa8ovQ9XSycUmBIgjVS6XomQcJLqCqOHkOxWDjETpe6OREfbgDaoPAe8oQ
NIjDeoBSvL7oVPNCJioXCkXEH/DB9eoQ/jY3PYq4fF0/2KkF3lFBx0y3bY9JCGNLi4fDiRtvGggG
B80jqnY+EMEZ9tDYRYUZ++tcZNXHyVcGfwD4KGYT95Z6n8YYH/UQ6NJTPTOY2EyKJrruwumWqSpp
Lgq3Kx53isH1XvQGaqptTyiF6ZgY7ogA9q82osd7xrcv7C3PtNtWDwSyTgH5KRvUmCHaLsLXGJG2
w7A3ruwMIR74pYrUMeUGXkdwB+E4sbduxyGBctzNflA1Y66tfKxa0KOgtw5RwW4yd/Kup8kJMHpO
Bv8rqgCgPDVBwWaW5KIgLuq2DXAlEdN0HKDv8gQpHiCA6Omj3aLC3xAVJpBciM7DdWOlYqPfggGM
r5KDXsL4NzY0bhAcMYbPWcu0n7hTlG4GSm4FFYzhGmO/ST2RWrKL0xDgaUFSgep5hkq1MRJr9Y3t
EL5xK8oGnsdq+80pbGm+GHN34ltuFdb72vaqF3R5zrrF0QGlRtLHaENFPA7vxkZhfx1C8SCrUcbr
yAvsRbrDdYWV0mND9M5jAbuY0GgbiUaums8QNdJP8RjYT9YEQ2HrWWnwOMgZDVHbpaq6lhBLnXvj
jKhvJhGg8NG6ZwcJ7eIFVMKJmAFrQe8yDPe42ExXcASCBA6Uh5VXngfrt9I10ykXj2Idxl0X1kQi
Zs3kERPj1jYWz7iAPs9wAp6ZuTXLxh3H+REYw202fUi/s0GwNH5OS8e/9nHtJqeqQPERoftRj2vg
QlGfw7gO8B/ieN8USdZdo1qewrNl2erJCkmuJpJ5HopPy6BucVeX9wGyiYGa1uvcU2k87R192CxL
xJ1wCvgoHuatUzmlZGSc1e9Vv9JTNw3LCRp+N3Z7YrTVp0E3XgWsszqP3tpKSN6JFrtMTXxxBD3X
uJ+tbozRfD3tUf5O7Zm9Z/mKy3f4YqaRsWpXI0ObVwE3viQ/29omjagwQBtTXiyq5gvlnDyk3QTX
fCB9rc2mCClR6r9rZIH1BzAmhaXxp+EGmxdVvg9K3Q+3ReU8IepIejg4hZe/FInnEcY9THnxqPvF
jreEUsEDKjtUlLtSIbjaxl7OXpDCElj3gdfYB3qfVG8FZOHiCIqKvyLpJ8u9n0lsyWRv0mMS5iPX
CdIgKiFAIwQhB8mKMna1hg/Ccj7aRnuPSNesYOeU9lpslOqU2jp+6vfbZs3XEG6pw5CY0/xDuZTp
l6E2uOrAR3OfICmN2IHE+ZXTDPI7whqMTeKmeAhGAybrpnlzE+r02hCrdpUXF9MOj3IROrX+UVl9
t2xQ5iUBJRUE9o2PNYaC4xbMT+U4zB9bpDUPA1/4y8x3YCN8Xccrk5KGhqiQ/QVKhCueil4u8qpt
AiiSsiu+N13INkXCVXkflGrytjQu5s4eJetvaorwUVe2b45L6shzVfMAwVgd887VKxzhAqPB9VhW
vlvtR8/P/Mju3ArFoRW0iFzgyqOmPOuUamnzf2AnThMpw6hFAvxBruEgVF8cO0EtHJRCMHGOVYPC
GJLWV955hqDODfr7JhfF2SMW4qGBcQGrFj0ER/ToPXSyuOTswNCY+LILaEFZi8fGhoAnx8GQyhmC
u3Rdjd5rJNFoH0QBrWJ1L/K3WcaG63azeMZ/I360h1msBAKs7olzOC0x+mjRxP69cvp9vAE6fmmR
gakvCPnFCPyf3XonZZiLBkHPWq3TcZIEI9OM8XRFqQ+zTmH2EBeF2IOmGanalES2hysRIndMiDqj
pg85iZwvyI5QvtquuUHgIF+WOF9OQVNTepfmPzPP/FkAS1JDLo62UHuAfH+95YnRks93S1+/jri9
OQopL6qUrYHB80aK+p8KS9BAoAwgGz8MLv/+H9CRzhYzpl2B3EnGwSZPgh/+jHOXEOUnAAAR9eNU
nrJyfeOt/FZUMhsGCgSPoyEHxXlV4uPDlnrQ1Si7w7DBM5LuD3IU2UhueSzLVn78+yL4rcr/eTlC
ZlyG1VSor35lDcswkEuKqQ3eTvd+SioIVpbrkdit/Dpx+yBqoC28gYj9DnFzuUAxGSeOmCfrvfqR
qzXTJpBJCDwzW19xSV22PVkTz4u2PtczvS8bGTVviJhqV0xucfJEU+yE4bOBvWPOUI76N0CH3173
5Zb8AEdm4dJUvvb/btvcRVuEJ5y3qO5pXkN5NgwsoafP4YcpCYprGWTqxkI39caVf+sfL1dmiRFk
jAEkeMOvC030KQGQDRIEabPaOIJxQnCd7gC30LwBavxhcV0YBpdPJxQOjeSvl7LJR09xVO+iKpzs
Lfl+ZKJMxD3wTSGNbONx//fV9Yefxs5CF4kfOV3S6zTd4f9Sdya7kStpln6VRO0Z4DwAnbng4O50
d83j1YaQFBLneeYb1aKfol6sP0bczAwpIqWKQjeQDeTmpkKiO2lmNPv/c76DLUnmq5DJTGkUPJwE
IjXJ9M28mK8fX+kXj4/uMwNYXTG1pvVuYZjEAI9tRXW5qKtyH6rGaQ6wcdcFyPrBunblzgADihXT
FG4+vvJPNVdDNSSFqt9ag+BLvltFscAVhIFUaLjGxtplggm+KO9EWABIqsq2Ms+VAdt/1aTWpo6N
9Onjy//qi1MFoUNtKJKuvO9aYCftMeIqFB5FbbwCFLhcBiNS+q6YSVKjcNeHRkFraw4/eba/WDko
dsiayWQB0/++9wvlKzGilA1BOpvGFoC58YpaBOY2jFKnCs3KyZOx/aS3+YsBbClroDDvTHFV+L8d
wG2aECac5Yg2LIU8wEXpznQ2q5tCqESUG/qfWqd/mQrwLaTiTZVs7QitQxemEXP0/RnfIieGTU7L
ubwccm+UsoPJFgZtZzCB0pxUDyBbb4d6sBw4X2MqQzXmNqU4Hc1oKYH6DXBtZCPjpNgt4ddG73Ww
ET2AyyWb9lR5Fg8VZothja3CJPbZEbzJQ4/kbpdGxqMBD/cqw2T1fSH4f5Gu8v+ZhkumEMdQ/dcK
rqvHp8foxxSWP3/ju3iLevMXprJiUNDhJUC76u/iLVaXL7yJZN4PGk06IlL+Id4yvigA4OF5q6hF
1iRihu3fI1W+sCasZVZ0GSQxIpL5nUiVt+upYbErALNNVBSFrvX1+W74gzvK62nsNL9o45HyRl3f
zWY6r7qYz9oCaxTND/Xh79fiayF/MRF2IFp7O9W6Lsgq5obi03JYNqRvLG5diJAjGks6byYDCG+n
mcdmPZK3EBM2SZ+LD40pWKdxZIm+KPWHcJhyT8TFfOTlEmIXzHKPHkIIT9Lo7yYykKho6CwXTdds
m1JP+WlJJLKcFJ5UY4HTqABsKb1sNCXLTM/CIrirF17LVidgAOBu7Cqqr9dNnF3EiFoLFxR088mi
86u7zmuTMiOiPZk65ds7UXeq1ohCqfp9qIODXEWsEhAzJwAftv1hKJ5/X1j+QpjoeQkArP3rf7xd
377ddN5hugjRke0Ag+ztpThRaGYiV7qfj1V6EgC88gM0/Q/4qkDuhnJd7D6+oPqrK8qmRKODpjdh
Qe+2BIlcN2ACBg4a6xOmsjfT/OkRY7WlEvtUDUIXW0Z7ZwLXrByeYAXqkt6/LQ+CdQgn0JYZB4IT
Aq+IeUvVp7kUZzfMpsGwyyVKz81YVqENkNlKoh/0kGbRsUjXcik+tDrxgtKgzR6lZHqERcxLC1AX
2wSBfuo6rOuTUV4mssPnRLazfoAea4zWcLU6HeC1BNi11WAcnL4PirO8y4HlRprKKTr0ow7bCLxQ
IFX9JJzlvYp/ArnvJxv2X8wTbFQaMhskA9TLWRZ+PCcYwDVgWIW6P9Ip0jjcKuEfwMsMD3ykdV8o
Col1gZD+XoTIuhKwjdNNViU20KQdvb2qYNVDDwte9yUxNb0UOtmTVNSzC4Eiv/p4iPw8/LnXIGYM
Fh9d4tz19lJi3/T4+avFz824Wm120hmtFJz0sbJ8Ejjx82Bc2+RMA/pRZFys6+iP91K3oiUyEfb7
FIGkQzuQNtRmvAFJOLJwoVafBQ2tz+afb/d1utErR6KLVpLtBIlYb6/HcBzX81+HQA8APP1PihPD
bDqWqtXOEAK8U2FB4QnQ509Ol9/2Ze8ujbeEZh99euIT3mcclXEijkMcNFjDEuQI9eIFWAq2Onju
TannsxtIhB6EBgCPeUBkQ6t4U4zjfEIP9PXjB/yu37reBpVny0uN1x1GwPcqCRZ/yajFavBFK7uv
FuDC4MtmW2/mO5L1bnAT3eVNc27EUAKFIbz45PJvd9B/Xh7vK2ppEQfU+6dgks8J7SwgU7ObwlWn
6MjWmqYcjVtT79H/iDE2Px3TURi9yAJnNIzcNQVxUQPFn+EDgvt/QU3mUIzqo9CTPMRhQN1MLVbn
Tz7rOiLePjb6YUQjrLOdSf9elARloSBpL9V8dUZLAgI3fmoCBA9WKn2VTVyFsL+SwJmAv572KQgq
CsL1nbAo5k2ptpjE8uZa0Kvpk1PAz3OUebmK32SDU6TxPomG/Bfs0OxA/LybBH82yujYm/rkYghc
3I9vwa8uhbhQ+ibw4Bj5br1LxErXe6inPuXzILNDuqx2IkOZsWvAOZ/c728CpHf3G3QXlShib0TU
HOun+aEKs0A3wqCp01seltw3QUqcw1QH8N7B3Kgrw9jUEj1KaEf5ts9x5GEQbNiLFLF8umgRcqqm
KohpkJfRL5plgsAVWVtaEeS2SvWxmESUmBmlLio7IKCOoVjcWUpuncV5Qe4ijjCSLfJePv72TaTa
oLCEI/pHGyS//VqGOSeE9lSan9dxuzVXr5lQ403J+6z9ZEvx8/Pi3E02EUIKlDRc7e2lCnOpqyph
96IUVbstcCj5ehTmT5OZf3Y6+8WlaFDzpmARx4xlvtu9pKEE/mAkNbOTiLKgOY87dt2o8voLf3sU
apy6qZSZWC2IMXy3JzPMqG66IFF8gIjhHjSXdpt1pbQbC4B3Hz+rn14S7LcRGfCV1kIpZ8G3NzBp
xjFqY0XxzQR+jKIMqzdOxJTYlqrTA3RyUquMWRDM248v/NPbkEI4YqrVnYBIXP+mgPhh7M/5MKd6
OZa+WqUpytZS3bVCVW7JNLmMilH0Prnc6nR5u7hxQwl+1KjXrM/w/WF3SAKNzpyZ+iqZ9VfwWpcG
VmA1v6LunqhFii8dBsBj2BA81afQR+2ZRNi9wW4eik8DwjY29OdSVrUDaj/tKgMJ9TCLFD7AkbX3
M0xS1YUDqgMcqeQNxMDwNhEyZQLvN2YeTiaABPQYt3CdnN4wAtsi2Eayx0lUrmUzfUpVPpDSh14c
pDIK9zo9YJWSd21XFkgPzOyalWsEWZpn4UZSsiMt8MhLpGTyGmHap9ist00jpKndaEIEFlsS6WKa
o3QoxEh7kScpYQewkNY+kMSAsB3JaTYCvyQq446QVNUjKSSnPKeKW5J7z3vWyZd6rMIX2rV3ijSj
vFPq6aJOjeo2nbLzLtVEfKXVvgAqYhvREl8sedZjA0s0ldY0JFnTWvRzuDqRXwrqdKXib99SAlEe
eoKfT03iKuDH8fq9BCKqPy5W4ZtxA/J3TtKtmoR0aiYc6Bcae7izSNJJksWL4VAygtEAwsPp6cSc
dtUQQWBImrjHtzkar5Fh0uGdIiPeJhMJQuxT6dd2BUA7VROkO5omgU3GTwCfksoIeoCkf6oGOTit
CzX0Ql0MKcoWFp1mEOw8v7gQnQJy3AVNMKRS5WReEIcBEo/W02Y9OxzzVIgOXS7i3mywGR9zYKOL
DX4k3AqU4TdJKOt+D6sPa2LXL7edJGzGuqz/CCTtBZWZ4Mrh+Fjylt2SeEGjWyESum+U3qVSovLZ
RelMqySOgHPe+bGZFruQau+5ibiUTmDSEhXT58azqIbWoylNAqkkUBxGeI9puGfbRy5wDTq6smlY
io6Gb/iPRV5UOAidIJ7ntJUyuxATuu6cz5Gaz7p6jpx49Zt3+RV/YL5aC3Q+vpHOhbaiHtoJqoAi
DyFmQpDAoGGkU6JJs3FfM+JjF8C2Sgd9hMkMdQdtNyYZy6jcCeQ3mpEwMS/MkMop4vXYhH2BECEJ
yH3walkI7uNeTk4FiYJjWohyRCGpifYNrPnW7XK1OFXhaKlg5uqc7jdw9JrE5brdjkOQ+D0Bkaih
KsWiZCU0viEq+VU5rg7Fb7+rADHd87yTE/J7iASScrLDiWput2rQxX4ejctLQE7DHS6LZQMoqqMe
Rkwk/3JRov1K43qeJnKSQVpgnHXVQZxeBqGyLFfJjOQkrGRWCr0Ur6mdRCkRFJL4Eog8s1yscIoT
fm6Wdl/Oa0yBJOW7tcNngVkdSwUBJb83UGCje0vJD+1i9EdGn2JtXU8gmEIRZwqAhSh9iqGBGraW
qRAQpqlcXpqS05pNULUs7PS0YCnIkyIz7QpXv+4ubG9DpzIGQ/Pw3WPLXaFIvFcKJkC9t/CGMcWT
OngEJ5Xd00ausDCx8sxbvYet6IygGoBW4VO9msY6380mL/QW0DsJUpIFJHFqqnrcFWvrOSjm+Xpo
wiErHdppkrmBpituYnKX76RKDKEgVCZVegtfbToI902hf02JI6s7u53r6WkGPys7KyfnAJegciI1
08H+E2pDh1tsXio9z2QO86J4nWd6sCdHbHkU1KD30t5S3SksU5LNDao7RJlHOzjp1abQpBa0ZxCQ
sZZDVaHuUB4J38tcVSlitAJQqe7IYJj3s2X0VxjIRX9SKmHDOh68tlDo0IENCr6JYmMaVX2DqR5a
LM1fB3WFcQ4Cjca2otQ7xShzT5GGxLGkhrzcCcAkoSB6VD+VUyLsLZ0UeyURcWJQWwhdzayzW7FE
PxAPuXiRZwmx20ubQVPs9ZtBapVNVY6UHopWhTZqqSct+m4vRne7wZ2wjiaWqjtZqSgc96Rk9XJ3
JLWuysFkLxikazNEF5EZiJ/kfHhQEyF0shSGDbLTzp1mQ9vgXArIIWimu2AcUfilvc5HrktYo4QL
CnulTtSHNteHTTJBEiV5Sn2YNNIxQN6yrszhYF2beqYcyyEbXlqkV4sdsxwbPLsONVHYT50tRJJM
hMeQL9pKZZvdWKkFjUEpwSUHPpxZiE/6AhxSPl0P4ApyewClzBhSOLCxliS+WE3q86gZwQGKByAK
yh5uOwfj7Fj9Im/MSZlfBqbZdS6nYuRngFbPAkEI70KCdQ8IA4pTxYIWIqYhaKhczHYy8Cc3aDIN
MVmyiBDF0jo/DbJcuyD4S9hHS5Cd6cZYusgQeCdVs55d4ThHUJyaRMrd0o8or+hCRy2CATMet0Ym
EZFUggthcZbMeyWswMOrsS5uZ4ITz5qi1HfYl7tnHEs8flXvzHXhlbZL3iRgJSrZzzAcooUk+8sH
JZhdCWzu99I8UK9PVy40IrWiu8NIIkNchbp2X4GM9qVSSU8LIIG1Q8edrWmba4ITiVp8wuyKjnND
QohMxgiyY2CmviwlsisQr7RpOUQ/1gNZ6QjxOPbU3TmK3eWSSKTxMtNlgMFG/9BVQn+RAHvJicyp
7wItij0rnRAldkU4wrafrI6YmtH05gjTOgKtxmpstarZVI65pVzowDjkraiMrYe4TdlI6I46W6lr
QD6hZNYsgxGoNAK1Y8eycnSEUTs1L3FeCzdQTPgzePZU5UQThmafdgt4WoPVlSCfA1RUoqPGYXhS
Q0k8lGLxNHZCfSOns3gOwNOy0XDFZLhUd0Yl0JdIpmdVDMY7ThhUPBGcAJznmNfCLzshrGwkF8TQ
7VRZ7/bIwB84Fp5M6up1mwmgY73roPxraQBMWovqE2FGV2P1wfiQMqvh0SbhGU609AAPKPEVUKm7
Bha1hH3RbAh0isTyjF5P5yvRbYVuZ5MKVbivsl4HRy/kBvg54s+A5lkA1QB4W5nX4UmEB0USBclx
S0CAB58RjIMSAEHRdT6o1rHYw0McotivJ6Rz8pDcY5IR/JL8qZ1JxN2zZgkqasZiJmNRgh+cwEtt
ta7YNWYiuag6qjOt5JSTa+Lpt5pwmTazK8JVdWaLPfQQq3d5Wo82N8RENg47eBybXbKWRxthJF8M
zJmr17r1hxCBonQloW/AkuBZyWwzIpshg9hUYyR026YPHaNtIJCK7dNo4F2Eb7PVhkDy0XZrPsqy
ai9BCH0ZkBSC5pUFuK1R5BYV3X17MoCXAsKLQIdAyt5YQ8s1Aii7CEuy6qDn8Idzw2i2KiCNrSnH
cJGQ/qDpbTP1kHTUYnsIbJMzD5JxhjIhd7tQH84SFKs3vdGE5cbSExkupkaNdtvME4q1oInn8wCB
wYmpwc6zyum+71MYpgDe7WAJoF1ZU3CjtR0EqJmoDlfKFbX2gfJq2UVPss5XK2mYJMRfnhFYZB2/
6VNjYbzT5Eo6rONeL/sAWWI9uj0MWiQ6pLTBs3cDDN93PRFvR7IYMnfU4yXgz+fpPmOy28OoLzfp
Or60uOIpCF04P1rFcEodAgzTurqS2JE+qATbIAytgw016/xiqpdVCZ13B4m4vRqSn5nX24HMpYSo
riU7tUwUoMksSiiyMa7hKZfOapbL5cj7GNRXLC0MyqpT+5OAezFsx7YYv5aASXdUJ/sE73MegIAx
JNdc1WhIrCWkciRQg5YQSonMIhzR+2Ey0maTC1WxXUf9DRmiladWhoKKw2TUTQJLVYE+OBiL+5h8
3dgtxXRR0ECm2lmhxJCxUD0u+4ScHFCXkMp8mTKWU6EVbW1I4uNrQ9ViS6jNnH1S0nlnGqbch9AE
0gGdeu7mClx4e542RsoPWG8HX4ezjiK37bpdphfIlNNqVVN2atQrzqSRnWVHWiV8XaCk+lM5XZJA
1V2HGiy1oJrmq7Kb9Os5qpfk8eOT8E8FSWjLorJaYfCpcfJ+9wm7wEhzUJiLP4g9PRG1m8+TVIt9
PVfaMwRo4TGtdcIVRUoP3577x5f/qaOwXl7TUGioqy/nfcG969Mm6lt98Y1ESK9A3FRXBsywY7tM
Cer2JS08WhHx9L0n/C973d86FW9qbXxfKmy0KSWROr/4rhpuZEwhWu7Q661+Df6kczJEgvgATVlz
xjX/Iweh8pIIylUBzCW1+TP6nsnSPmjRfEOABa+jwrC2CYfpDQ5g4ishSTiNgqxXqSPpRhYiqDBC
VGzipvJN9NH7VjkNpLJEQNBrGyi2nV2T/QPGbnym7yHfokPSUWUXCXVwSnVxrO0kinYOyebwZ9dU
VHUyXET+05Yps8sXZkEby9UW6I3yGjahwkJHplOfWkdUpB0TNZ32STMUXiTO6Z3c8VtcSDsRpxBT
9jRNKEaz+th2ybKxBNlwUh0rVJlo89ZQ6lCytToFpMmPbTSYlNQozyMZLbdZTpyixlHUKlHzfDwm
fiqt8WwoF67qHfyaaFXeTpoIAX82lwNtVXP6g+brrZmEl1oIzvt/cB1GAeUf5CQ/9ZUS+Gx4d1rR
p/R0glwXDrNpFXYegNH7+ErST6V0vpLKDKPPw+aYovXbr2TVloUOSBf9hWTJU2HUR3bRizQh+xoF
8krI5D3QTZ5txLQEn2CRtSOxMVYUllCfymJ1oitsT4ueLcPHH+1XN/vHT/ZuImRmT9Rzs55sWuKN
gQfR5u7rwM0q8lp++1Krbge3G0oa2fhJf0cOp4CiefHjlGBE+IwgJkygtMMwJJ9c6qdyIp01ZDMW
ExyZGRbxt/d7JFEaTXO/+IQciOwsarYLbF5GP2J91UCtBp91Dn/xhNFRrMoIxqyuG+sn+qGAmcOR
rWU8S76F/+I8qrTgBHJU+kmB++ceAV9Mk1GZoWGkWfB+3SJNrlUIalr8WaoE2iz1cgGLmR0/J617
jQTdI8Pa3FXqNDuTXNzDGteR8qRbEUik1+mzwL5meV7AecHNttJyRWjXDzFmgr0ht+UTdHVoqK2w
nJEaqe/7RKN0FkrzBV5EyhN5+/XjQfGrJ6XRFECIiFCPl+Tb+2ZSTxLgFIp+ACYDwqN6P00jLwJq
HUHdf3L7fvG2MQwZKS3wFrRc7yvpXc0c1PJQ9FtpvuPHZ0gXON33Ek4aNit1qF5//O1+eUH6OfTP
GItIat5+u6rkqGvk6uwreX9aoQGwoasewkA8mQ04ur05fdJs+dXtNGknI87R1w72u4HfyIlEtBme
/qKjiKiby0nWSK9lvgjOYk13H3+7X6wdfDVeGIiI1m7LuzGvsGUMBwIrfDTViCRSiVI4NYQlkj8R
0f5qcpnyOu4R6KDDezdIpAI6DZgwdgm5aB1yrQB4TB9i8/HXWe/Nuz0BKBOZabyuHNb7RVqKaxPo
tDjTg5hv8I1fyGF+RRfB6xr5UGKltyn5u799zVWJywOjyYj0br3FPywb2NKwP4+FhCRl3im6eoJx
h+wK/WwIdQ+xMjtu/fbjS/5iiCDzA9624qd40b5/alLVKksPqUc0kn287i9agHucU9s/pjiuPmn+
/zxGVqc11ByWfV2R34tVLbGq5EIYJb8nwoe4xgJgoVl2lEH5/z+T+f88TmSatYaImk1BwPR+uila
h7mLbYuP8jgPnLJOB6DG4Ow+eZ//fAsRSKFKQ0/Ba0y23o1HqjmV0jG5iPpUl7POmGWIk6RomIOo
nqRsl77viH5Lwnhd5vzvPVmOHe9zWc0NMd3d307iZ0K7ytfuw3+1fSlPH/OX9v0/Wj/NP/5W+7dv
Pw5fSvexe3zzH14Bdna+6F+a+fKl7bPub//r+757/Zf/3R/+5eXbX7meq5e//sfj1xy1Wtxi9Hnu
fpQrMt0BLCgrZYDFDL2xyvD6SO5Y/GXz0hSPxdfy0z/zXQMp6NIXLrBq4b9JINeO53eA3foTWlqm
aEo6tniCjRgFRdl00V//QxK/KBIL7EpbWN8mrCQt6cfff0LLD3c0QDz9G9bmdzSQytvZA9hRZTFX
0f9CN9MsgDRvlwdNqIkQoZju3Me2H9ongO/ts8G+Lp3rzrZvTFu1bY9oCG+0nf3h7OTk5HYX2c4n
cxivzJul8c/Pwd1YtzgYGd5TzxpKLWLQiBbUFso+bA307SRgulyGk6kynbQaT2uluoziaDeW4UZM
/Ei+pTWq9YWXJA+DaGwpornjQA2YpGuZXhYQ5J5emzG6cS3tlnsMk1JzMQue4c/9xgjdJAYCbovN
JiQ1gAbitKuh47NraXZasE+GXSnca9OpbJ7G2S7O9kYJOH3wRPFJb6765qowCR+cLTceb4qMohYB
yAIFMrl7gixM3NMjlRRTPQzysYfH2Ykb0uLq+BWEiT2pOzl+yfXryTxTrau2eoWXauciLuXTFc5g
LNF+gayS/BHimxrnxrUSyzOlE1Yle5p4O8k1cioCPrHTEMho9/WhCA0Py+OWAEPi7GkDwupuRByW
nnw+T9vliQjCG38+ix7la2DqxZle0fyhJeOS5m49yn+ED4Tt7DamYM8v/YNEozbZ4KuVtlhb5Rrz
/waoukrGY+aUDziGaKXo1jZUj2i4lcADXNCAc1pIbnQhVFsOIYTDI/9iGskwAhG80b8uhj1EmxYH
tHJmBY721BOfSjkO0+gZ5mWz3c3zpja31mNjYI1yWFgjHaPfvRqAYt2hZSxiR4C4SHk/sEmOCDbU
O+zUL8TdJFwJI6JEm9SbZIH/et1q5+wwkyerINOPZFFXFjdJ4lBoJCbTpP9yU7/kD/XFmr/qWbVX
bFIv9cI9FVAyD+mILYMbGNvpojhId80dnzLkJ1h3S1c/xkfhRuUobNlCa9hHA4nU3jppeBTmNrce
A/j6VSzbRXA3vSiqbZyHHNyzbeBlwiXl1ugl2yYnHfIHGVsOifHIO4rbWdxPicvhuJr3o0QJbr2f
4nVzWd3I29rT7qNr6Y/iBYMk1PlYsMHKDg/h1bBRNkQYbk0vuaivgS+aJ+XV8Iiy5zS6FE7Scwa1
l3jkUFyy+TgU28pJtqVHbvx8KDztxiSn8by6h0G16XfdS1B7Ub3BijfL57m1E7i9PeEu/bHt98Y+
pSZ6KwMHbuz5aG5El5eT1m5IaK/kbXcaECphN87jM+BfZ9lGl8brLJOcbtNR5JRv3kuZXTeQsgmY
PLEMUsDtKrLVF3WC0YWd1QlPip12EZ0a22iHT8l+PH28Si6i6LV0+/PitDGdeXPX1ydqdNmNbpa7
WuI3j3rjgpUvzNklgLKoHe7luYalm9RmP48JA/Xme+VEPFev5vvmtT4ylMRnwlzW8NS77KE6EZ/6
O8CKzUt2UV6Zu9ZPv0Z9Bo7A1l6TcttNj7Fx6XlESE+PjPlwPjhENfbGZT1uS+k51CwnKnRCAGgS
Ypx5btVbsH0kIBLNpCh7g44aqq4kc/PsoW0UBs52qk5leX3CdAPK2DUWh9+YLVqc9F6dXnLn51B2
ie0r57tOvSbUUTMOq5jy0XgcKxeUyvIyXGi37TXiGe21P66IkON4X7yWqidkGIk3UQ00kPQuGyGy
6hEn7aU+Z/9G9InPqomUIE/3mWkT+82he9J9mPy258w8QD4YmoUDvbwVr0f+X+105QE8/nSreMW+
3Jg27VWH0runusrs6ffSbZ5TWYd6bJLKvNM0fDp2eKwOpk8oqm8iI/A6m2l7aK+NvbGVN8UpHaz1
I5CHg3uW9eTMPDMu1DPjRrs0r2PFWTuxt6PLUuaFm/JqeUFzEd631+l17Va76Ky/wbQu7crtshtv
rCdi9ib7XM8cnLSOugMjYhMd8rDwVRAo2JX9eNHb/R750SUNJfUO9xtJPYyCxWlnOpuOEjlp5IZH
48Z4EObQhUJ+kzvrzK74FKEHsce4CY4S3ahDesx9cSPtSX44LW65qybZUSQ6XimpPT1ojrClt9Oz
dOcU8WFOe7r4fXP/W9u2s488JT/uuP52Nrw0bPZf/gJAuP3Lpi++PnZxWfz7bNOey75AUHj5EvKx
ftxf4Wv8aFt2+V//2Re/+pXvWzBN+2LKKARXNSceVDR1f9+C8RMZ/emKaxJ1CsT6P3dggix+WZmv
HGLwo2lkg7M1+nMPJsjSF2XVdlFUpqoH4lD5rU3Yusn657nQpGyvshHTJQC6IqdDeT11/HBGkxHV
6AnNOrcgC1k4NZCzlMSfFy3v+UnUjQ0ID4QyWIdRw6qDNTCLiC8aD1KjqmQcFNRiPSWwEnpMA/EP
NIQKq/WliVRRZ6i7hL0LhCHInZM2LY4pgQngBJcZ6L9EdgFaE8nnRWMIhdtHFsIcVZqZmFJuNF/p
LliKk9e9chnAkUhdUmxBcragxnV2Pn27U8ORJMFBqe7bXi+fQzgtT2rRlF+/PdL/e2P93/B4QQtA
x8y4lhM+PlTs+8e3A/6fv/jnMcJgOK5jEeucimkbj8nfB7FgSF+4BANcNDjhvz1HWF/w2VFVXssN
VEZX49HfDxLmF405oVqcAL4dauXfGsPKOkj/OYg56CN8B36CsJMt/Nr6eDuIJXMZ0yolkzDuIhr5
yTFM0cFUpF9PZovCHHFK1uF4aLP7Qmqb82Ig0GGUEGuJFfKhXGFjZZDvwEG3EHZVrSOxM8djMIO6
gD76VSV/GQDDWFDXJqS5DxAjpkAPdwov/KpYwErWPYYi+Zk/wNFczlzKOr5YVrcWTqM2Z8uiQVJx
wzp4rhLlZTYT32jGlbMPXibKlwPK5UNTIe2SR0KbgRUQrUjeqg2Wn+2LaV6FQ9rYSy0cqcOfijpE
LxLAwfJ2Bf03c7kJhHw3KKHsyKXwQMiP5WhxG+wCyJeuUVmzi4M12M6GkW/1hhTJOMxfM1U6ktl6
M+UKqbYZb6Ko7T3CVoZj343LAYuaY5WFxwWucwUyg9WS1ScXneB3wlyeIXl6JhPiqRgm1BBG+FQi
2fOzRhFQJnVH8uGfyFC4LQtTRDKhptuZtE7H0NtH9BqTO9ZS4LUVQZ9DtLwGCaYyq1zOhLUxGBtg
Ckh5UshylM6NRG2OHSS5szbtRk8125uZxiMhxr6SBXfgtwkWgMdrEU/oqSwjO0z94k03pl9pRBQb
3WoIEm+jUzGBlN5FdeqRsUQsYCzwnpe6llT1vlh9SaUb4j5yIela7FqWNQTcXMgQo0s2q8jkB4Ew
TdBOnTMQz4KEEwZyF0PDRTakeVFT00xSR6+bJms/KsrXiAQ7Jx0SlrRk1omTh2bBRyPntEp6RxAm
+WSIVAUym5bspLHQWWrl68rqWhcsMuQLwQzP+9oE3SMN08UcBIk7wpyyp1G4X/p0VQQmlSdaYCVE
iecq9EW6Edoy8OK83MPSRS1YTo9tt2YQG8JD3Gl3JLacR8gDYf/Fw8Zo8f1KIBHkiRR0kWxQOSd+
acpGQo4T+mRNEd4QpnKOqhC8U4kKsRxM9jkRpd+yv8nxSFxmVantcEVfxuQSG33GAAM/g3oHV9OE
fPjQGBOmk8o6T5J+Qo4mQRXS0upSbpB0KOS9nhh5mnuSJFhuNpAipcv5DUk6dyLxGHYzRAN4C6Xm
zNw98F6qnbhGCJwS0gSRE8LINpXYasppsBWtVdgJGEZORHtWCNqdhcuumZhRtUxBUPMCc/mDsDd1
Z4zjNjECJJq67iXtGJ8UdVH7U0D+ZFCfKuOId69zSd19yCuOfBF+xjIdYcEYaYixJXf4lr6QVRjS
xy29vYeAYRnUoQ7+qLjUxvkWFd8pUKtdFAU+XdhbWMUb0ivulYr4IFvSiW62wsay414Rt0bdv9JB
J7IzK3tbXcRzQ1AYDot+2WpjD48ylbckzEKWROdrU1N+YaW7kSPCRE0xg6oQ6/ul0I2tKKhEAg1M
Il1YootMSLVdJg33tHB33EvCewSd5EmeNDq1ZSOMvT/2Ekeicb4BJ/C1HsHyUBU6Y8ltwBDF1R6v
NHtli3xSZJU3Sw/Xf0obbTP1yrEP0vNC5dhhms2KfmK6JSTfUqXszD0azQRdl3XTNiEq3YmNrNSI
hUPSb0JMDDRTcD7guARs/wsBNttxES6nAiid0oH0J2VJRcvQXDOsiGonVNiZ+mMTCnttmXrAdYK6
SVNSdgzhACcr/R/UJ/97xcd/+03uv6xFriXlT6uPxz5u/3Jewib6r//94w75z1/+c7NgmV8UxdAh
RaB0EVeywD82C3gdv+DyoNBJqikdsR+c17L6RUMgjIVvzc5AXM2n+XOzwIZ3rXpjvl57PjKCk9/Z
LOAwe7tZYH9A3506H31xgCXae8tOiEEY5a2W+aR6peVpsEQdJQolyB/naQy+CsRzEUyOOkPboIur
lmMaV0Gy18zmFXWpfBeXOql0lpbfyehvvCmLJVatGBG4RntbqUrrWZKQzuvocuTB6raWHqRIE2dW
JE4CFNlW/W0kZw9TRnscfIBxm6lR6gzIUC96XLyu2LO8agX64KIbQY1JnXxTTKrqN0ZtuMUMSBUo
/+gjqyImal6sI9ZdBG1zQ3Jh0Yhen0tnVZ9TrpgbdWNWAJnnbAx3ctZoFDRnioFDZO3IB6sfogV9
pEo226uYx5oj9pq2BlYhf9PRAm9xU10PUfvCiSCk2apOfi5qkx/lseXO4sAsLpduX8iUxcxlyE5Q
cARe30JXGUKtuwrJ0j0Rm2l+UQj5OaWTHO3FYEbO1PT/h70zSY6bybb0VtLeHDL0zaAm0Qc7sQ02
ExgbEX3jaB1YTO2gVlFW+6oPlFLJCOknS5mD96qyBu9ZpilJEAgP+PV7z/lOspCR6aDIrYcLkGrB
aSA6/WtFRM9RkRAP2XWBO68Gnc9HqfU7McT+S2hFYl30tvEVtrvsZvhK/Oi0Lkh0I+zQiOxlUCc5
WUIOwN212ia4ForRs8YTz5Iu5YyoiW8vEig6M2yYdU7fJo2ak5YgK+cuhkVqnPd9XEIKahuaIZj9
bOfYVAA7LqXWQygkeaXwVq7wNciLajL1d0WooMBDjOmQ+IplEfcgbpDqVhdG7yzRyXTDVkOHa5Cz
VuTPaHXLhynRiONP1LMvGb6BmJtAveFlrLLOuYM6B94s8FKepVr4yUNrxe1DUiJj3lpmP7Cno3J1
4ESisVkhgi8LXAZEJhNeLpsEHGJItSj5CsSLwmjYL4CvESNU9rC5QoyVxsJHvn+h+QQlXZtlJO70
Po3vtbrtMFjnSreGeGgQDFx1w9oo0M0KLVcw7o0h72BNoYQJ5rrfeHFAe5iLnZsdWNZrYFPhLcGL
6O0TJ1eLi5CMuOA4YINuLmk9yXhNAz4561W+MWtXtA4fUpabchYOfTQehYUnTYW2SGN0s3LEyLPo
2t5F75zB7dglESyujYz4bt3pYkAVP4jI+Ja1AwG7muuJV46W9IjxGhbj2agYdjwbkhCcpRG7zVPT
CvOqqb0ECJmWOOaR3SvtFbH3vVyFCWEL511WqiEI0iDqEap3SlujlE+R2fmN7XUzO4LrGOIsSple
GsjbixlYoUBdB06jSr5ZWnHaJloKay6jGF8YvR73V7Feu/QHY2bkx1YkceWmbv7NN0geIS9XkiHp
t2BYZnWG+f1UK7pOXA5lrREFCo7WhUc7htKYMZbL7JmdtzZOR9EOxPh4OWFR1th3zBcIb2loNKsw
FLOk5sBiIHMj6cpT+2zW92An565aOBx8OA3lx7ImlIXSoyzGqyqVdnOtC9fQ78xRE+4R0u6CjHSp
JZdaEnMewnck2cglkbl5k1TlMgv09LUsebXg0hJWsmw96GqPEmX4Y9BLDlP0BGzxVYZhc4ZqWt8w
lx1vwxSaiuMmjr8MaRs0x+5EZqPZniRyaXQIc88hIvKoexkcRUVFPN6oFOeou5xojm5K4BfiSDLv
W5FJymkjXQMn0HZW2DiXOXU655MG4WjiqsNpZmTKtZ+26SswKsYjjt3oW5oKvLX0MStfC0uXM9Gp
PCtM8+sa4dtr3jmjeBZ1i6FHTmeijdpm2bByFL+8yWAU6DM1UruE72UTnw+hw6CmFmOOnNrOroZh
FN53gcAfdR/+HQekTBmnIIHP+hfn316q4m8vU2vxuaj+5/+o39cmP3/H3yei3hcOBxpJQCZGeRpf
SEL/PhL1vlBf8K+QtJlv4sL4x0jUpYuneVBh8HHCc5v4V/9oZRhwB3A122hEEMD9UTsO4ex+dUIr
Y4oXQGOFmgAD7qGolvRqjNiAqJc1nMy4T+66ZPI+VzkE78iT89Gv0PIM6lWed8+mNM7QArDp981N
RD46xrDmHGjRuIgKkishW34zhYYboXIvK1czZqgOL8khfC4jZQvF95SzNhp09WEsaUoUYlNZ8pHc
iifpoLPSm9fBLi4wbIUzSzEBdIgrYqaT6VTob4uUc1zYjgLeWa9gDxuGNRDQEh8W0bQh8Un2vEOP
hUfL+1YGMbWRNin7/XIpqJeg5CtnpovfNhIYk7Z8WF8dxhd48p/S0XlwKOS1uHuqE+8sVpxLQuuL
9RAa/bIctUd14mB55NiiticiGlWiN49ymeIZJOw075+DfLxQ63Q1tsVLTKSl05eX9KmOoFmvm6Q8
9vsQNsu49BT3OKWoiRvtxueZzkTDIKTSvYt0yjMN6Yuo50EcHgdjLZdpMa6bqNsShFMtTJySVpwx
36g9gXUHQwaC3AcHMPOsjq1rrEoUcRxZdajMs7SjmlDMdit0o5j5cbNKC8I/fZeJapXDGkswJ87K
XL8Osfqs8DNai9EJs4UTRw8dvxg/H2dmv49iAthzscpL4pKLtNzR2yp4PfXxIlHdx4x31Hx0rGtb
segR+crKHJvryOrzudHZM8k4ACHVkUMKS0PIM2DMely0bv/aag0v18RrXkpnzObaMFnvzBFfXTYw
yi0CqkrxUIcYLeGjr4XZP4SucVMU2Unm6ACTU3UdDtq2boevhQTniiJ7UUUJAeXeY2Ry6IsTZ501
TEkhuNrzopJPBEX3s5Yidakq2pFWdTtyWk8KB3tkYy2ywD4lXpPVIc7jLN54pfLVq5slyNa1VTan
XubhownZLDTplSuZyFcMYNYsqmNjSaTVfRh4t1WYvFZe+0jgV82jKMtFmE5kVS2hYddc4sKqH0Zo
Hct8HIYnTQTluTn2X7XEqBaE5hHmSSlyoeYkOpTg3ySbZtwbt5arrLXaWxtmetzm6TetT8/stDkp
6UrTwqOVaIvrxreieU9PfWkXxmPXdq8R6TpVpt93nr+GZKrPaJDXM2+En2z12wDw0X3oDUs8YtDH
yCybl0ZPA6ZzTgovu2CYqRTP9HUu/dE5USnIy1K9KFvjqDftdRoj8+N4fOt2w6yQ7abustvBqR8N
Wzi4EbU8Is+rmYxLFdPHOEGni91Ia+bCKs8rr6xWvBnPXZImSUxta0bo9FeInadTUUy8TDJZI4jc
hbXqA6Ne5ma/bkb5WCREp1v2ZRgWV44rTsvA8pZerGwkjVAMIfLEi0uQJJqYlYPrXxuSSZdUHAVx
otB2ilO6azNjVCnI7p5VRXVlhz49JMO+pOd11Of0PWwnvDEy/LdKSIyS7tdihb89uPzzPv//I0f9
57+aZ+lTsNZfTwSu2+4xbd9voW8/8GP7BJfyxeMIThgLo6L3kwA0POysnKrZHb+f+3/unor1xZ48
IgytdGSwHPw5kv/YPhXURjhJQLP+0Cn92fY5NfrfDQIcWgeQIyfeKo0CBmQHjIzaMcvGIpnwpsUK
ieC7tY+l4csrC2jUJoLxAHBN0gAPKkpKxkZHZumXRHPY43nN+fS4TVCSpND1CbkB24/G7sTzGnGt
cR47obYWSxsk+MbknXmMB0hNF6VV+yci3EBTt/zPMJ/7tzPZIjxKEgu8EPJ511UpO94P51Szsmzf
NMwrK2kDGtM5IgvXfSbgSvlEU74vD/1xJWjFOlEtaMX0gyu1We3FfdlaV3qW0sYOpbsdCete51aZ
HQsvtE/xVUMN91LtM+7Wb25yUqcxxZkIlPY0bn1/kyGIYRAmqn9lRUC287EOjlPfROVg2cPy3VI+
/74Q3lPZfrkUiwwFuzpFs/I0D59nzLphgpmJa0wKzSoc7McMGtFckdpn4W9vXaR/rEQeKHLQiX3F
FwITBii4/btyCtUOMnsQ14lDCmlQb8nTWjFsPcmFuhQyW1GMzCywJwGNHxP1h3KhFTq8JgTUj5nz
jeHvvFLqTdg3R0N2zqlz0QF3y8xsBUfLasMbaWVI1p1NWtbHccb0qAvOm5DIgFbXzj9+btMfu38z
psrjQhsH2Il8lINkFFcOsU3DKrnWkl5ZOWoNRNvP9Rk9LTihpvJZJMcvq9GY4FXMDS0DSTsrY//h
lT2+OLDN5jUtRntNKuC4ITgnPe6xtGxL2XsXiQK3UEfn/8kK2W8OTh8blHAiWfjm0YvTDsk3ThxL
G8Oked06dr8MSk6Ste5nn3zbDqxz02UgQjNx9wCAUO4705/xbuqu0SeIp9nPdYtnahMrYbIxE2Vc
J5kzJ4QgXegWkx0/QOZGoHW0FKZOcrhHSeyWeXrhjXQUY7nRW/GJY+6XJ28ixYSNidCYrANoOft/
WClF2haxH9yACOP8kALJZ3xv4tNDJKMZUl9imr5k73YuPl5ib0KDvTWGBIK9gUIBXShzvYM1pjUj
GYE2w0ioGGOV1wugTwhe+vxC1MNtZXTXMRFKJEkBsRhS46mBq9BTo+FA8GcoFc/D3qhnw6A9Euq0
TgDhBxpTTcMzn4hPW5juiOZJLKX6GRv5gLrGhzkJaF1WrD2x19Bn7z8zZlou3PpuuBGWTr1qr/u0
hLXonZHxcRznyKPo/DIGutXa7+vojzoD/4f1ykdKnf889cIHVQor74MqpcgDVvZ3nfX25b/9hz6t
1J9FivEFLa9Kmo9qYbuctM0/zvhT/cInjihhEguwxFn/P2TPZFx8mf7XU1YnAuc3wuvPKoXxxGTb
42NmaaL1h1f/d2H4j20HTfl3ofhvtqEDx9xkmcWWh3+F4QPhdhxO91eMQxsTloC0bqRbeCdEm5BE
HyNdzWM7uLRAbm5oEefXZmTUU6/aKzZmrsstPAOyYNWuWrTNiCgnhLfxyftv/03PX8ZLj6TXyctA
QY70aP8vyyS4kiBSmhtfhUzgN12LjVNo58LuEjIVzXT17mP7zaPYf9/+uB4fh07jBMfB4c4Sdiay
aXAaN0GdtyDiS2SLMUeBj69y8BX9fhmNaShfVexlSE/2b4s0jETz87C7KZ2E0T94azzUIUc4n/SI
S8g3hK/SID7JaE4vGqcGciKq9pNddHp2/3jD8Ue4FMm8JVRqLFTvkxr//UufNFiz9j232CmWMmxq
XVfuICukxCu47e1AxM+ycLP2XBeFelGZvrH404fg6ky+DGiV1JMUyQfXV0yrHrVCk7uchvfcL1BM
troEa642GoMZxvBMGfRjQ9TyLJbmHfbl+JMP4pePG6MTJhZwi/DXoI0f7Ht0jhVIL0Gzq3Tdp6ev
QziqaFt9fKfTjew/aK6CRQZTOscUa5olvn/QUsYoS5iD7IRtVFsieHvClIjPrthoP7mUNhXG+9ei
ljTQlXAzEOsPAyrHsuu1whyG3aDV1sIeaILIxA0voLl6R53OJjYroEXd4QS8wxjLKZ3IlU2k5NGt
z1wcAYEBee3j+z/oIbLQ6B3iLnFQFk6OsoNi3nQyEWdt1e9sQ3mAp6AvKz/fxNK6YOI4C6Pys4zF
Xx84kj0PtzuTXWzu2sHXCxGh2dllOuyYiDQMAmwPLTyuOYaEzier+JdL0YPF34gMjYIZd9LBCmoE
OAErLbodCDBajdP8cPQ6ZnNmrc8/foz7tRDfVy5FeeYaXG86uR5UoXkp4jL0+3bXKnR/JByZI7+1
K3gYlnVZDLa61BysAgohsMuPr/y7m0RtRwwPMlDW8fSXvSsP46YNSzOp5C7TEaloTYvbsS7SFa6L
8JNL/fLCn3raNL1xezHHd6yD5ymDMI885mw74sJOnDq503AXwwwg2CesjaeP7+uXhcnF2D+xyrls
tTzU/ftySgD6HWItkHolxDl8dcRCxU69KYesPBkjJaOX5hafLJnfXJWmusGuz9vbct5sx++eJjjs
ZMidUN3Bn/Cfkj5/NqKK8V2E9I8Bn7FwiJl9/fhOp8e291qgwIDtzlyASAkXee/+nfJXmF3nCXUH
hqybe4RJzkd+weaPr6LrvOQmJTAexDcO5Ls7y7vec63GH3d2HXrL0EL/7hrS/2SPfrO6HtwMz83i
dAyhk0dIqfV+OfoDyeql1dk7xuKnGXSTEiqM2pTnadSedNVSM+4bBx9PvAnTHci7JcS9jUT1bgeU
D3L38U3/5ssxVQpg1KjHkH0efDlQRpbo3zJ751bGjIx1AGdyoY+fnUF/e9ccddkqdbrBqEv373pI
nJ6ivrF34Hd0+p5gGI+jU/cKMb1xwUPQt+J5HGbBC1gF/7Pc49/d5PuLH3xTCg2IR1bV9i73TqHZ
Os5ZEH5ifPv1EsiDYbhoYB/plR0GFHVGzqxYiZtbg7icdYrwYJUlDkaZ1Er+eJ2ySPniU1cCEeA/
7T9K1AIESMKq2wngEIhLiKKzRVF+8r5+O5zur1PdoSeJr9ECt4Ilff8ymhNXEUplb+e6JBLMwrRo
vgVkCvpzIk7iYuEXel1BZhzFUZ+m2bpsmvCV6DC1gcYlEWYWwjTvGfcCVdJ8O0wWkDzzFyzZZYQS
B2AQXj0CK1EVJ1GzDq0UsulIai5sNaMZjiF/dedVawO/d+1mEdHBwBbYKoW6CSLBWqnNxldnBtKb
Vxc+1Wcvul9fOtw/UGvOoWTngH7Zv39LSwRZlr2zy+u0WJJcigyhrPtPdoxfylhPp4xFOjJpsgg3
OPhe5IaqV7pbe7vB592Z+BpDM78pHP1I9yIgFMIkPLjt1fE89pNELDXI73+El592ZvSY0JAxR2BV
NQ5PKaPiOiScKsHO6nVvC56yxl6XJBulR6ychBDWP37l/Ppgka+TCKCrbMcqOrT9B1uYo8i0qkl2
ahUkeKVMFXVXkiw+vsqvD5ar8OthG9BeJ8V7/ypoXXyJVCTZhezUwSwwSmsVD8LfIDjFTRh01XGQ
5/7WEBLdSxB85mb/7fWnY6nL+47G88FdVoNFyp+TJzuo+dFZ2XT3isj1Y0QYzgz4q7fopYSiTWLj
HQyg4JNvrzatm/1vL7cPFIfQDK6ONG//9pEbu0oY2vEuDQEQqziYVLs6dgKa7mAOy+s4DKKZPfjx
SWtQNwDASzdi0MxP1tZvPmuigKERTC06HAoHf4bulyasKj4F/Dm0jCK04XpbfAbz/u1VyH6hNwwK
iHp9/2b7MfCEcFhRCGSzZQ3t9KhU48/o5L+9ytRXY9dG4fl2LH5XH0A8dnJAncnObhToy31IQmxG
nObH6/agdTd9HadaDjXlZDSnwjvYkVu/a/yuU+PdoMBimyVFja4Ac0Ud1Na8jbLzMSyRzXiD6d0W
vQhP08zLbuysV59VjySRwvfR/uT+q+PI7tVRW0Ugb3e8cqaM+fCqJYq+RurAKNpqqmGZIhF4qP1E
m/udBo3z47v5zbeAmwHHMd3NdFzf/2R0GcCX8Nt4l40iXbcO33VJfsukTtYYVesmRuviKcv1i7Ib
2k9eAZM49vBLgM4VFSyFI5/a4dENbX0alZy7dzlKzSXPLp41SqltK1WDmFhq8XowJki3aNWVsHrr
rOj84VL6arQKUFL/E98FBnoQWkn1tkCh7D8LpuKa12d5vPNS1dnWalSs+tDM1x8/8em3HHzxXThV
+OO4ztRJ3b9K5zmyarox2o1unyB2k4TiekG2jbJshCllyU+u95uHjFWJ2PVpBIQM6LBsth2jYrlW
9c7ru/vSsapZEerWrNfsgamXgZu06e46E1ZtV/TxVgO8O5NqVx8bVZF8spv+0pqiD6NSgVFmujQt
f6EghFE24YnzZhcwbxXkEzf1EQelbBngV1mz6utbHhwWlsBEuFqGwS6MhPrJov+lIzn9FezlBAvQ
nZn4QfufgVD4nBPDaaaWAajxVDS3lKfBtleLdtmrrZhleaCszSrDiU8WNFJKY7j2Ff1b7hGSNDSX
g1V5nzTM3qA071YGe8HUy4BEwWCQVD7vsKArejfPXL+7c9jtT3DSxHd2XSNA8cGXYBJ2JpZYjZEH
gH0/WKeBm4o7WwzA57R4RHHCoCAFdN76D6HWqITJO6l1ipbAqEFHdni+MzvFhDgGnXadgZUC2ou4
+mtjjzhsKMHVOz3wkDmNTZ9fCxKZVQKNrPS87mvtgnYb6ojIYFqk16WBvslijDevikAQM56GzwU7
6nWaFTEmprHGmyM5pkElLscYE73li8uuV/KHHFbbbnA9UAhWW4QYsA0/jOeaHYNLUBuYlG6YeMeF
tPNT1BHBc5cZObuSpRdPxjgU14UWGi8NThEDUUemPxkdZPm5bkvzSfMCcYGPpMHinFsBAqNSpZgd
WUsnEZkcz6XnYAHJe4pzw2rBN0Nzq67xDwEmyOLSG+cWAnGMHGEZ36OC8b8fDf7/COM/tGmI/tcj
jKNvVf1teD/DePuBHzMM/QubzzRy5ZXIIJkv588ZBh4KYiSmNENOUxNd7OcIw5wi7zTyQWjFvc3v
OPL90FnwTwww+IbTJuDnKLH+ZIBxuOPTcfB4UcDe5k9gBjtJSt53BGL0ytPpZjLz8weS1l7UpHop
RbkczB79XFrkyX3bmeG6a+rytOmaYjc0GqwHocUTzbmXL3XSi3tZxRgHQiW5ptFGXGzZxvltpRbp
PC5S795MPOc8Yvx2ha6dL2ovlEczdPzntyf/77MI/9LYQ5N0Cn36aCFePeZ/u3pMu8eXonq/HH/+
6I8l6SKdZWaNam+CFeHrYXX9GKvxT2hGmJ2RrjJpVt6N1TQTWRAnNXBcGvNdlt/PNakZX0zil6gv
WJJTn/5PliSNWdbcu81i4p3SDHs7PFE6oeTdX5OVHKNU1oayCmuWWNMS6h4P/D9fFE8ijM5LtUIf
2zvboPY2jTq+CtXbDIG2zip6kZpurkA6b3wVLEbZAQpBBbiSwvCOlF6/ykMClau0fdB8Z6OoOZnC
7IG+FLOEOXmseOvUQV4XJGq9KDPtpcnFfWa62OEta6U03Y4xF2EKeb/VMrAWJVjwMfHyuawztlIy
fKsEnLWhyZVn5dsx6eB3d8jcQxF2K9WzwPpG99jxlpYMlqPRrUy1g6wN+SaAgWEpt6UqilnYRZyL
lNcmZIoFxxjWzxThYJ2WQ3iEwGep2Nki0fqVoNxhUyEb3joaC3ve5PVXBWtQPPZLNqxHMrju8qF+
HBJliaCUux0XdZCfD7hdFQ4QiWEeWd4ICmhYJOjwo6pfCr3C4Nm0ZBg8yqA5rkJ1oQJKiWR2Yptk
xovoSIjwEhLxolFgGdUZzcMCLsn4BGt+EYbK0o4yglpwJwaBNVOhpNsN7IF4+tyMU4WPNcrRI765
r9u5reEEbsNLzN8PXvsgowJCjzXHS7WkWTkv0P/MpGtBIFEBNleLOMfPqnNgGJOnFpwtmRHKzK1B
/fT6qvfwvERW7h1zmGFXd917kdpIian5FpmmrVPYT7Pc9NZdJl9xZ+wqj1/lJMKaDWNXzUl+fmIg
84JXeyPDbFtCyPaNaGoc9acJvs15isJ8bthKdRqVmGj0vBjnCUFnbk6UbG96QObTJ6TOm1w2ryK2
Pbb43CJ3Pj8dfU5AdQE+xV0j2MSzwGeQehtHS6mYoXIjOB67i8RpHoM4wd+K29nlz+yiZB60yCfA
Vc/sHkdbrR1rFtpTL3/yw+DRwwpMo787MdX0deyjCq+3p33thUr9o8gHUP6vY5bohOJ6xsIcim+4
fDh5BPB3ScRaSETsS6SjyqyxgmKZjfShS01vuby4mzgWs7g1ryIruxHSOLLHoFp1tjd+9ZP0pHGK
p8L1W1aTLeaWMaxIqjjJQGCD0ln3vqvMUaJAo889ZRO0XkjgQHkTVtG0v5jgiHv1tYxdooacyEOb
Ks940o1DTqM+VF/1pnosInfDpHsKrLxreVNS6OUoidIl9i+GNxO+PDAJZ2cC0Qt09XGOIcd1U1S5
Ui7CFohWoIMYKm1tHWT6cnS1Tdl5W9FMT7B51YeJEMWimZlunBzhriEQaALm4cmO8dQpMagdVu0g
5aNnji+lMFkPlerOmHnnkHrCtedWK6uLwrXQUYLlENjnbz8c1tnWkf1rqFD1j3TcAPC7GF9hIg1d
8qRkeTJve3tVTv7+QokvZVOetbxc5pjgcMlaXTDH9HJv6vnRWOaQOnjT2fwXS7D2yCvottiAopXV
JhTEKsbe0NnmXfXgOCiP3CFfkor64nocQUI+GJEY89LsVuNgrQKiKmZBioEuaHhphXb5VRWI+qMY
Wk0Oi70ivaNRcSahMFqrLJ85x8f73lCP08G417oUwFCl4PG3+UVp59wLR5ckHWF1rGRBvpsFTIj+
U77oVeefqDf/Hc00TEo/BtlQBjw30d+uSmZfTVu/rwR+/OyPOsBxkQCjaITgwWbL5OkfpamrfkHg
yx6PgIxm3vs6QNe/YLZBXIYmZwoBnGZ/P2pTDL706vnzJuUp1SuTiAMxzUfimqlbsFcGoLmEc0oh
AtlGw8uzXwbYbJ2KiYF2RWLYcBwOTnlWIyebuRWJCEYyBBD4mKe+q5jOv//698LSqcP1y0VNqKO4
VBDsHgoWgyRyoJpn7irzR+OqB2IwH9o6Pe2k581Tp41u/DbN2KmK5pMr87B/ufLUr3RRl9CRfOt1
vGvxJTXNE1Ic3ZXvdQoqogAengzTT6LzfnuVyflEb4Ra7hAAbXmRi5aBkMa6rPqt2TYQCgq7/2fu
ZRq1If5kgdgHkwXbKJqxzLiXuBnCUxq//aykWtp+/FnRzfjlmSED0lwNMv80PXgDU757ZvGo1Voh
VZM2kxfY88QC0Tw3fRX8QD3SLwW6IaCkjdBKiDOKS1+uKivuvJWjiWgl0xSkzEinbpeXabfILams
dKIWjn3LUW57SlNxaonCcGYNbYPoqHY0ibHGYIMSRuPoJOe5DS8+H2LjPM1OlKiv7u2ha/FSA+xn
L89rdDiBMvbHIBFyuhSJYlyMgRDdvGo7R93QC4BMEg3xzrIGLcE0FZX6XBIkRHBxO2UkoUBq7gj6
Vd0lVuTuW+El9ASisHOv+D/tFrQ+ydf0X6pbQRoCxJI0owiznDx8pkKjU9wn+H3oFBTBidca7mk7
tdQWRQ35YkaQZnPWt5H/1HaKMrfboL9XESU/RkaSTxmvFXw/cE5DMW8ao7xP25aORuuNsbJA89Ue
Q/OxLrCjul8Lwhq7WSA7/YKpjtnOLOhSN6lTaMck3gU7vyBKQid3C19UXt67vY+lF9VNtk7JNSzn
Is3rfJ7anXYVU6Mc8eqBB03qgndUdwP9OtjE+jeSb3BDlaaOL51A74s89gCKeF2Sn4ZDIIqtlwzh
WdbFAFjaJDdznFNRcx+5+OkqgiKsmaQTGc/zDshIagsKmyI1erLTLZ1AuNxuUEKnekZvysWnjj87
TpMrgjFSY9aZlKNLv4Fz0dcEDM3s2GSAkbkezJCmaQZ3/S8cZ/9Gw6l/4VVbPX97+RtYm+g5zBBO
/oLI/b+L1/aXJ162D3YT3vp/3Xr5X//9ESdwW70+vt/lfv7g933OVL9Mp12mQMj48XVOmP3vx13D
+cLck7cdcjpkkvyvfnZgDJczMuruiW2Bvg07ys9dzrC/TLo7cG+Mpxkhckb+g12Ol+7eS2xSxTMi
s5Fqcn7mfH0oPBt0pAnqYBRMPmnkLWreVgWMJ2PcBCnRb3rkfyVto97ItORLNahRPBdMaRGQ28Ou
DCiTsYN3fjihb5TlmIMtbTDTL7Hx41CPCC5k3GI6YwlVKi/iWVXrj2luXIB5ype1SlTooseWUq+y
Zky3fUnfYIZKtdjwxsqPjGS0I2RE6mmSGLJelk6vMBAXzYMVZOG8lamzFOwBxMhXeviKHz6gjrcD
pHFjVI8zfOq8QdSwL45FBct7Y+LiPue0J77Wos6PEjt3zEUBS0hf1SRwG+gjMo7ota4Yl3UM1Law
QGKszKoSGPRasoeXduWSZiuIOrUWbp9LmDv+IM1FIrWsmmeF8HYkZQfuzOW7rhDZlrjNwiRUkTwd
tRgQmqQeMSHCQWhE7R20tySTetdG0MmNdDIvmVN41NeiVHwEKSRvh4tBYtSsIv0bZw115rORn2d6
SHRil4zKLOiseNd4WrQdnb46HnU/2NWxYk0hpxjTSSvfAfY9BeugnuKEq2OOQnX+LIR/I4uS41hT
QiByM1vB10m2VQslRx9PpWESP0Vnbk1FUp5EPpl9XZioC2ysOAuMdliPTinPvE6LLnwTKkVvme4L
SY+8N53cP3ISo4RjGzSceJjKAiVG12OVdn7VRBbUYgn/gjlZfUwuWAIiwq2vO60IXzwltq8GQ+nP
hgDoetPU1baWftdy6gVgqrehuiobA9Ixxnp0NZxZV3T3teNoNJOLotfAgmLZXFcylUdaW0UXwnSh
GOnRUxdW9cLz+VuNzrOuJCetOVOJO3wg7n3pxbcAR3J+sOZ1W2Qln4Rdr9rIvbRl/JoSh/stDJMS
RxhosZyj8azyFVC/Ta0+WXrJVMEztjxG7YTFRuAEEIkX20b+2hb8KcQ0ERcF7cmfDXXyit0nX7tW
qS6UgF0tCm0GBLFXHedV5T8qQV5tm8K7boa4XHVxhw+ZnMV5Ftb+kdka0ZxIT3yjPjOIsOCX5CJ6
GlNdu3S8oTMXdVd6qyjlT3HUsl6MY4vhFajzZWU7yVJP2+SIKFlmErJx61mMg3qu2HbNbGGAWWpr
YbrkZeGnq9gQbMW4XVxzrWCivHD0VD9PaiN59gUhAwwCnCNRG87KUgd95LivWuvB8fxFMdC4VYNa
vfLdgOz6IOxfGZnBti/DVabr+UtVBXIrLG1n5uXXFNFNuchHr3gQtBFWZV+aa0uKbjGy12N+0uKV
VWqJvXBSpbroiMN9pAMilVnha5CqrLw+wbMOotZxS1ygNCweWJt89yJSTskINHeJ28I9SxoPMG0X
6vLIVgq5si0FzIWVTFOgsvN9ILFms9ZHPVRmEX/rEWMP6S3qKpMvllPRIOuNrps7QyrO/By7Tc88
77IpEOHCmVTU5Llsk7Vs+puqD1eJnfE1JzX0TKQkFrp2cVN52rgckoEkW7XDJzim82BK6XNAgMBD
bpZ5B1gtqXZNbdyJKcG0oa83E2m5grRyDx9n48ih30i92viae1zLHk9vtBpIUVugjaBVYHfE0WOx
vTOoJdYhHoKlEWnpbaRqd1Y7fPNEPMAhwd6wiEaNjtqAXFPISlbwvU2jO+X1hIVXXADYy+6GBrZF
NxLPi7n/Xu3L8oiKugJp68CFc2kkzk2HzWBZtT3Y3yosX1Wl/ZqQj7Yk2C23Tp2haL9pScj02fR1
cvyS2j0jfBHSZxWkNL9MxY6KLezPz2QF+2NhNjisCJPZDCOYjqvzUCxahMag2pEoF1XlbtvGWOt9
bhBTX99VwMvf7f+/Ob9Z+6fGt4uRc46SARcih6lDGazVM2fNCDJdaFfeKl2M26+ZvVjXs6eH7ihf
FXfQZS5AH2pioerzOV2lmVj9C0XbIRd3rzb7V9oX/wWtPm+4zr8u1k4LatVvVfXYvC/W3n7oR0PC
1r+wUND7mzh0VCC21GM/BhP8k/42XEfNxLCK//izVNNsmB7UbpOc3MLwQ3n3ox/Bv9gAzBAhIWvB
nIwQ6w8qtTfx+/vegAv91DOJYTN417KYp0Lu3Wmzc/valnoiF61t1DdxV473YSLXrZmCwMvM/n+z
dyY7dhtrtn6VQs1psG8GNSG5u9zZ99KESGVK7MlgG0E+fX20ZR/JdVznGhcXuAWURwak1M7MzR3x
N2t9y7iQmrTu6s5tv6pVube5tqqLxiKMVaRy+uSmjF/LvJzOZmUzvcjN6h6eL4TF/1cP4P9czh0F
/SZi+eun7Wl8y358zr5/wfcnDQnCLwglmLXouHp5eP7xpBm/LrrQP6GyYpQFj/aPJ81mmfvnfSw9
hM5/mwLs92Xa33jGfF73xynQ5nnHUcTDzI6X/duf97EkF+dZS275VdCsGuENvhSEGdSuDOCi29ap
VKpcI7To4jw49vBhLPCrwGip24Ui4dhDezyb+LBvi2kKdnVuqPtsWZzbWhgDWxSKoDxh0G6hBJnX
I3mjcJBwgW7lLVfkjIbjKUsYP4jjVJN57KZy3kBNjDhugtqe64u2L/ohiPCdtv43S3hLPh0lkGs1
n1JvMvLklHhKKy6YHHbzA/s33X7QGkSlOyi+pr1LC9mvZ36XtnXjl4mi+MP1ge9Td0Mm82kXpvaK
CqXHIE1tXuXXpKIyVPfgnkVQVZPHhsL7cR1b68gP1cbVOmlfJAaVRx+2LGS0OivuVOtcj6rvTquT
p/usTaY3jgdi7oeaqUNe9qzX9IL4gXZeKi8K1OoxUS/SOXc8pvSlxB8r2X93ZxOESmOwUPDVdZYS
+n1Scgu1ZuWULg/aYkwr2zEwxek+sQVn24EcyGw6zAlYqQ6uXErKb8XgZ+5Kdc8cIe+vhBog6cJj
cUzGGL9Nxf7WCvz/5mL56Yb6H5TCw6dlm5n+9YnAXHx8+7eI+J8+b34aGHz/0u9ngw33Ep0SnmkE
nZv64o95geZYv2xSps2sjsyLsBuOoN9dp6bzC6vxTVBNhcPZsnl9vt9DmolZFar2JsBjnP3rzPxv
HBKs5384IxjVIwwHRrA5GvBpgez++R6yPWiHwzSRUIGDKyo6O3l05WgdAQPOv+kp/tLg+vNx9P2l
WBL8Gm7k8zH++aXGyWtGO5uppviBo9mY2cquwccPb8M/qdn++YtwsWOnRCsTbD/vD/eqTpi477Ww
mjMnkbusAabUyGD9Vy6JX10D/7i/tx+GIY+LLBtnum+T5/rz62h07pUpCHtmRqGdFw69IVZatVy3
ayo8okBsIMSiwTYQWcIa/HiVMIPZhKuxP+tjAKl76BO5fugy1ZHkD1o/0W6MXU4HZNaWV9VRlhR1
dmtKSwYErzjFwUtp7Pb5Qm51jKsBpKMGX1odbRtwToyPtMOO4s7pAoCkMr6aaWp9anI5f1Spla5x
IGpTjzo34bCaVb0SFAPWOo1NtYry6Gg9VobRtLVvvdu2V+1kuH2IIzn3IthQ01cgASxZZcvIAS2g
Ix+U67GI96QDh9Rvk2uDSGZ4mwmmeEJWCYiOVq82ZNQ2UyHjGi5BF+ZQwl7syZSEvU6SLHIy9JDg
uVNj5jG5CCRlrAs9acRZz767tMcpSgCBkPbSzc2zYxKnCZLaNd9HoBQXliZKAkBms3jj3wcsNBuQ
ChhUDRtwWPPyPsbTnRFml87NNSMj0I8e4s43vXA98GSm0dAFzf5E3glmEDfsy2Emutps1iu09b4X
kSjeXPoLdyWeZ3DZIdMvjd7Q7ycfx6arykuijAO4qF4/6BsM3VnuNCOR+pa+4nzOyGtGlqdUf9eM
Zq4fO8fi96zP2gD+HZvzld7V/XNiThLDib8Uj6qW7ZeGdEafB0HpKwhq5RKZUlbCiKbBUf3ZcJui
jEarMu1zaShUAsqzCzLg0+SJnB/5aOkKuaOqiVSnhxdisRni+IK01Snt71XXtp9NvShuHfhXClS5
Wz1npd99xsIBv8xUfXXTZOaSxKkw3OcSGOfVWnjjualz39iNVjMtu4Q7+iZxlmA5imz0X608cL/0
fW6vYdeOWh47rd1eOiC1oVe6vBOTKIfHIG3Kh3kIvBN0bwbjmXD61yCtZBln3lLisSH5kISfJa35
PrL+swOIHI11Q1Qw0VHWwOiBR/dtluyDeFxFnx2qJEF6sNAKEP6urflbm1r9EC39vAVD1FVrhO5a
WHOs6wsdqdPrDo4mZ01Pha9NcuPjkZJjkDpBNrua1B3Rc2RnGWYFuK5bzbljoj+CftQQz78NphJ3
c+u5H6UYkyMwVLwufeVqryrLP7eAOviQ9br9knjTBl4p3VVFSeMiDDFz0ySkaJLDXdUNDArs1V6L
0E9Wc9wtmC2nsC2MsQTPnRpnVyn9RjmTDZbLXMm0GvAcGJFRV/2nwdcGMgUQCb+7moLKhW+LMUmu
+aMetdQTpyHrENBPDB8R4BSaSHYS3B29epeTQNvXmiZCVOPM3dzRL9/kOClo9p2BxlVqQaNCpoza
aUUY3Ial0dR3o2i3d53yi13LWC9GJCUT9QuzC2jBs0mvnjLNX9x9PQ3w4XWzgAmvz4q8AhmQsxLx
GOVw8VsLBUUHDD4JvQFX66F0ZfnQzXjbK44gP6LKYb1FRENLKJG/jEOEw4QsYHDjNcs/bXXXEBJM
mcY2svAXxOOGijFfWfkh9ZUwdutKCsahJSqe48leKDpJsG4/6dn28S/nVO9jPor+U1pNo77LezWR
MLaQ1gfGHQILTxWjVjS9JWFgvaa8Dydps/rSaab0oQaE9iqm1rvx6sFyd/2atOOuDprssKymUHHH
QMqOrKHCOqZSwHwRsmGTyY0/NjsjWXWWXWwQlqhUfppHJUxYG5Wk1dyxAPTvs0TjO9UGx8WZ1pLc
oLkTehJtMp+bkuwvFs2kosi1t94crLGAFM2pPvWs6eadgQ5sBMA76Y+G35oXvjaX2LBEmaGrzNNP
5qx4uydAQ5SsSVdwksJCxYFGFAFeBriuJZKhwHxhmZndOMVKPBamHvNa+PkWhWt4QR4HuS7UISC/
+ZtvLyQgNDJrklBUvafFVYEcLh4rK7vFz1Sr2BCzuN9+I4QRuQ5m4tk0Xoul6tWOeWM+hlXVNHWE
x0lc878BhJdUmo+qxHws82aCrgiwxQtXbw5eYdH7n5mKC8jWQjChpnZpoEB3ygtzTFHobGYlvzC7
WxnpKxeidplWnM0ae4qJ8VZVvSc2H1iEKrZ5MZk14X6mn+TkPM3QqZED9DCTx9Vpb51BGNe+zxVN
GJqZvvqFq3+qh35LnPP1DZeXdM4FC/5lC1gjOTic8RW8D9CBu12dqOUt56WqyDPs8gVHUqGFM/6F
196Y4fVWvgB5p5nLUw10c2u1bASva0U0VqNpGesHV1cLyeiTficqu/nSBKL6ItvEE9GSNHxS7YJJ
MMzF2byWGVtYMI8u6+Csah7rZGNzLka6fmrmzrsxhtFa4tyc7L1trfkJ53d5T0x7OYUkbnc9l6bW
72t/ICpgzZraDlepmQ2aoYnFp1u6yRWhO3NLjJbvPmhpXj5qxTzV4eyN84tUefpm+5pZcovr69cq
bwfCVWrD6cJWH8sulCOO/9CF3pwympb1Qx8UHIOuXS+XS1evNx2z5QfuKtaiCEXESdQN8XiuhSKY
9zVBjCZFY756OXLSsKwyYlvnTj7bZmskUV75zsWA6+VqbWFAov+n3Ipmr9ZkWOlTCw/Y78F44hn7
gCE1zsc6IGqBfnZZ7xp90G9BPLckZHc1iwGn0d4Hd4uUr8xyS9CyOsGvqaiqy7ZyfJ7UcWK2mlYO
96u5kKEe5mpCi2gzZb7SUrd6CUp+ThVMICpTu39ZrXLerUPPVccVcimHrrxxVGVt5E2nf1ApvrpI
8dux4xTT4nldcjiMSpvdS8mtMkfESKK0N8rgqcpy6yUf2xFJCbzIh9qAFxJ3s8fqApWefC4K07ru
wcjQd4JKzc4e+3cPfKdQadTk2A/CMm+X54IQagRsFv6JXklz5lBkR09OttXeDiqFoaBMPUVLarud
uxNW098lnp58LK3BB3lJqvwNeZ46Y5WZKHnypEO8NmvE6eCRmN2QDA+AsE3TZ7A3obyEibZ2X4Jl
cDVUCX37xLXdfJ6ASCf7Up+Nk4JpkCCkRJU6g36+0ZRbPMBq91i2eBUh8nXaLmHnAZMM2r5/7lLP
eaYU8R+gWRcOWnNFQCDqO/ddAQIswmLw0huMRUMCCSLQL7hgfZ4KjnGeoC3zHSC0n78Ae0dQmHWN
/Ma6Q90GxZSPEZja/pL1xUS5W3TJHMukMuVvo92/bIf+S+dFxhGUEEKkTZT3IHZ+7iAUI+emtzEg
O6XWEcUhgpiqlen+Yrgv/31T9Ouk56duxcTHg2EdIxXoQNbXP79W0yMhbAByx0XrWI8mokwtFLqW
fO58DenC4C0gbV25IA6ubBs5SyCc5Vu9dIG1K1mFYXsc8UPLoRQGfqcUwnlaZsQ9Qrs1zoopxqMw
CViOeV/Nr1MP9Tr2TSFOY25412qYi29wSYY7JqLLZ8eRCzpI5aBkFnCM3tRkqc9GLt0uLITy78Zt
KOP29vqlkVX9IC2T3W+BGcX63+HmfwkUZh6xuVX/5Sijn9Z/u+3bOW/ev/446/z+9b9P1Z1fmFvr
Jr0evuffEjm+T9U9i7AO/GouKodfxxm86u/zDBsMKP9tUDtrS6fbZBO/zzMck+g6eFfEb+A0w2hs
/53B+p/6f35WD3TBNoVlts/OffvzH/r/Dn2EnpSpcySYJzjY2iLuSmuU/yJz/k+f3e1VtnGuQcni
emzb/qRJa8tJsuBS2pFN1IuVivkGZKGHpk8On354L/7ZPONX6t8Pn12XqQyYeUZAJrZT3o0/nRPl
pJsLNZ44cTrmC7G/idzbrdOM56SfFDdPsJB2gV6bY985tnZqBR+qnQpx76l2dbnyi9mIp1yJF1YK
inARMvosZj01Eomz8FuPAG8pWXxzUC/J11kj+P29QgtRxhP29uSlKzT1IVLlz6eRj3YTFVPpvw1j
RWhtDiLi0SrT0TnOpHgwZ6V1Y3vMT5TPj7M3F08crgt5QmbbmqeyEY540pbaNS+8xR+yIiRkOcli
lr7dXb4Q0bBfZRGIncz1WgurZe7nHZjBro2bycH2vo6GlER5Mkm9Slqx3g2rlj5YlbKmWxBdtWaH
o2ezcUUasoUes6Z+cdXSVxeVqxMBZoJ6+eJlXtFcBO46Jie7XJVzFvCClktR9GZ+qAJNz27Lchke
0VeYwwfi//wxEVO17OmVev+iT5wuv6zgAtixD3JTHvnJvfYC1MzYvW5FsHcogLKCQOZULl+50gH1
OA7jqCiVNjG7dTKO0UABLU/skM1mT7bMsEQJhsoJwwPb17ClEvZCdHo+fZ0+ia+4TXMipKqF0AIu
4kJdLvOQtFEK37ALtcTPuwv8AwtJXGueGQdnbPEqDMaMYkVVyUreh5m5DwKxxxSues7eXsx8Nq+M
lY00PSEjiOzo++PYgRPVyUolxoJ441YH/h6RQlWCGmcpPoudh6DBPM1jN9KxLwKb53PV91V2IDO8
EacO3QG+xXQi5iPstCpDds7uwb1wGH95j31ukeVr1hiDQvgGg71rnLL5TNiG/bTOtXdlGRPxyq4+
tweSIzdqh3Sa9JCYul8TqVDIizTDxbIT4FDeXEcyYcn6OhGxbbeZHdlCwzKCmhwGEzFR7niZNtli
xcJYJv/sLubcnlXnkQcjle9/1LYwOqZXopJPXuGRzNXPfZlFHq6N6Uh2yJjvB/RW89VimdZD16V+
c9P0nf3O0FQlt8JtR8xCwK6EKSJEDZ5/1hI5q2dcn3LFVOPMyXAcOt82vhRtaa+Xbuoq0l+zINnq
E2ee+PDNPBihmzSyvLW7rAJF6yWlvBwcWqYQrDUViEHkxxWoGzWFbtVPtasuNE5dXAmOJmiSMoBJ
QeOqO3fsxyb2l6qGRUMk90KHGARXY9taHwa2e+55Ybc8NMZgPdfCNOqdXZamhm1kIcPF8pRV0AqO
Gqb7jikZ3AVbLCcIyQk+Bk24pAcA1fdiki90j6TtUU4HvTc7FTaGuRhhAc5hitscT0qcooV1dq0B
xiL2vEw9l3bAA9VW7aDHhodmCd9Dke+Thj5k18AyBRPfZs1bMOoESxv55IsnlzOLmSGTkudhSw8h
zUUNzFWUau6Wpqtu+H1zBCPj9XFyaDbhpWWSo/jqF5viXvW4UWYMELCljDxLQsgCdI3OpJyOcCCz
/CwSo+KHZaz6Qkyj/mZ3ZbdE4MDGz97M38NlFPAGDbaXv6okqW9BEVQ4JJxOK2MWMgYpe8wJifwZ
LaKzUxv52Ex7+LL2yqd+EQnPsZnO6zcYJTicdKvsRrAFrvOikzZHUi+X2hP2miUnG6ApCHxCNP+p
KBffD1k/LcM+0/M027Wmbr4Xk76sHKomn3aaEPlkpBVx3lM69FdmW6EKYxBdpfsUPB1ImzRBC+TX
gYH5GTF3bGQLqQpr00GQ7qYhYIwgNDflyJiz28GdRzi6zUT4Co8uKi+9kN+UC3jIb0wvYYUIAj6u
sBrTn6WO+LJODnLbnuozjVwxEBiYp9XA/7PRe+kZwBBZyMvfltPIG+rUFkaiQmhEHgChL79VjIde
R7YdWUTOkVdH0vLqPk6HobpZyPO58QQJTXFVDRLGPd0d2lwCjykrSWYUQ+17O99vlyvUPY2Xxm4g
15y/U2g3pUbE3W4qGbEi1Evad52JkUEyQNG9qrlpmLinVkZ6ejegicE8RbRkzmwbhXdbJh+ojslP
RpK2zLEa3YH7LwE3m+WlqHlUeC/RE+KeW/WJoVhJIOVrOo8pfIu1LW60Ye2SSAwsT/HuMmMaWWfS
THp1rsc5C0CYQTXYElL30jaLa3RSm5lMwyrEoSjfE1/mZQwN0r32U3uSEWlY7hOD4fJZgAmeQm/W
zNvWGNUz+4TGZ4wwb9tEzcDZk5lzRcwAox5C2Ykuere5Ephpll2/Ms3s1s/SVgybZZ4+MP6WVaRz
JbwWXprcjQxT5nAVcoA7Tc8VilLYFyjNmcsrB1LMZY2EGV24q6Fmk9VaqF1Ti3SzEYGBWR3vax2M
tH2iTdkIFM4sFRZEh+mbU3b+XSmGABB7M5sidp2yDdhsGOJL7ljNgYF+dfaqtqeZ9ZlFzsE6ne2h
16YwGXqsVDLI8jsrKzwEhCmpTnQblcFp4JVOnDSTv8vQwF52wIeodMq+uoNf7cSdsw7fvGAk7spl
b1tFzSjAmK5yBGGciqHsd6vLmbkbqKw+BUtmXBtWr561DNlfjDGe6G3TmOYtu133s8gQbf2hyXSu
whzyUhKpMgWCjvwbebwMBAa4hVTQgJwM2rJQWZ1VRaMMyk/CSQQ5layWX7BCG1Vs9dK/d2qYVFBd
p7kjFLWuPld2z/RtWCfYIlazaF/RismOfIyKYMp6FF4a5SMta6g7LEZQ6ZIxGY7MgHGr8vY+EZuQ
NKTcm9Nr6c/Vh1R9Nh9HKlrvWJBHNERkQi3w7oCmnZm0Oh+Z5TP1NXxqsAjjAlPaj4AE5qo/TZpi
mnuakUDgmkzMDt/lQphsw7aedvujcrQkZYjQEAXj9b0wbivT1b53a3/ZMLMP/XFVSSFMRqCOXof+
AlTgn/lOvT8Xss5rcVo8jLtVNQqKo6KmXrTEJYm3/4r5sjXFPxbetDgYkEwamgAJBQaNn1uJFWxq
Tjx2f8TxVDwX6DCP+ZA6t9b2OYd9FMgz778WsnVjQ/xHA/ZPiv4//6SsuXSKBJNeiCUmbdHPr9z0
5cK1OgzkBxQX+sptPaqkC9EARMJR3w02f2vJ/3/Ii/7/Pa/9L/X/9E2buu+PNyFmc/8dFH39Vn/9
j3//baG//3Pru33R99bXIe6Jlm+DqFKzM8vlj/4hKGOFT4tGx8k79hNA2vR+AcqAVJqlNjL/bZH8
e+dr2VvniwaAFGx6SAe41d/Y5OMl+PmBteH14cnEJMP3yWv9urP+ofcNyHLEYFsM+9X1kzo/FU6u
JwejJ7W5IKmF5eVNQeahfx65elTOEoc+No+zesqUjBgRqRlyUKm/9VZTdnFN8OK3IZF4iJw16y51
Ts8vY10EMbmHUT+fu6SrrzO/mYJolWL+yAI8BThkQsKZqYtUlPK9+F0pQjytQQgz5XaA9PAhrRHf
OUPNOliNQ66UveOIJk3P9vfWTIG7zvqu4exv6zY9dIjtL0YmraEItPKk1uEe6yor7nxOkMr1mBec
5eTmN00xNceKEeUQNeZ051lrcmgHDtWV6EWAKUccXnGZDSxBybMI28nTmO9C8TrZwaufmPsad22C
xLtJm73VZF9BBT4irLqkf05DPx3vDSZzVAvkXWjHgIHu1H2wjn1yBudEZe7sDLPTcGHRjRi5iHgk
JUJlP7iyxlPi6K9ab5OOgHUkQnxPSpTLIV9MoUyp+DLiRSq4BJtGWxiEeOXFTSvbyB8X7yt9uWdE
ftrln5aCiWjhXWIz+lLgmzKbMiN3OGBFp4fYML/YSl5XmkOgpz67ZBVpe4a4N563OOe2bcQXvHz0
PWP16lnuQ2PY94Xh7yrdvyfRCEsDVuSk7sud0PrD1FHSBsFeI2iLrS3LxHrpw8bjRuGPDixL6gtB
U0PSkttWOqvLdtkVVqo/wCxqVqDk+mTF67CpipHBIJyXLGpVnOReD3PGz2pKUzm8at3EMdoXg+7Q
CKYTRWrntDB8vFpcTclaadFqVSmqA73Nil3itaLZZarTrgu2UBH9Vl9EzC5dxu5mCnkUuYYdBVOS
kvaMaIyEZgKc2MEv1kno5dqzsFm00BlGlx5s8lY6uK486Hi78p3wq4bcrsYnbzJdgqsMGRZq6QH4
w85eAkxordV8QuXNRT3I5UOyVwZJVqXD1TonbCaDPl2/9Hi/7gAmla92UDg7Nc/alVaP7dVQeEdj
tIw+9Mxs/Wx35oJ3W6iqoFsD5Ms+fJHlV3MszZM7BembP4quoTIlanSPhj1YMIeZ0xAlQauxAM1d
91PtqeSxt5Rxo1VEKm6koPFDEstURcniujWu6ZwgSZ1Z62sxurZ6nV0Dt4Y7ukKG3iJIUkaGWqw7
GXRtfeNZZXHLsopPuQLzk8SkgGpRayY+34gBSIksrbZ8BjRh2sekYDgVtUhWa36tfrMXXKmHVXqO
F9askc7Lmumg6weRvpFYadw3egpCL8l73z3onclnEwvD/aia6ZoFRZEcu1pfErDybNknkjLqg+82
/tm3+9WJBJ0AwFmLvWdR5IkVmgOK3XhJLFzm1ijqC6/TMz+ctJWOcNU941JXXLH7QZEXSS1T20fL
mVmqtfj1YhPrx6fc7LxXhzdM3/I5x1tMVmYQ23qxPFOQF5IuDhs/DxPUAc8UQF9HdLcIcBb1DMVS
dGFSFuX7YKVk7tmDKpbjyCpvT3KNXYf2bC3HzKcR3yNTJI/WxSUdgo9qP0bLsdOYR7ueowXK4dd5
tVILtEMF6SarO8QDdUHBgzsrEHe0nL0bURroRVwRmXXmuC/3RhrId4Z7iXusq8l9rJoM+T1ymil7
XAKqQf+TPWoeGfVjOvjyYXVsqT+UvCWzezPNs+NeSRw3zUH5PcPZcBp9S2uJsyvHJjimtZOM1t7w
Sqa+eENG5R2YvyUs9Rx3HLwop0tkSW/DtdgFwQq2zxgo5CJ3ZRMbtRCn7FMnEj4Ityzd/O7VMdcZ
RRAoMXptRyxBSNAbBCDTJ9sgrhQOpp2DjADFU+oZXpyiucmirbprIEp06oDzwMquRgkQ76jVGUtG
dm45aSmrGZP6NpzgZvnTITPmhFTxJfEiHETLfd452n1X+ekuZbR5VavJPpgorN/TjLTkkcS8pyXR
E94Yieu1XkrMUsIdbnpXE4SO+EE8soy4qfXgNjAJKhtkcGtztdKv1K2xm5C6nI2lTu8zQAbnDXxU
d+3BWdvbMnFDNOfqHT4lHd+iwxULDdw5Y8y9Un5tOvYiBha5mZRnuc8nzeXomYoS4YCcPfAMLZx2
rBR1FnNSCjdAnlvYbnnsuOza75Tx/60Gf8gFMVzD89DDUlf/9xVh/pa2Py5DfvjC71Whp4MpYO+B
L4VJCjA+hPy/L0QMmFwbEcn6Xc/9x0LEIFWUHQWZZ3wjLFO2XuZ3n8EGVNKtzWRA5s0GRvg7RSEl
4E9FIdABGNUcKcCPcMzQz/xJdclFmsuiRcXQrCY1WLvUsaN0pM7lRPK4Aci0sQubWedi7JSzJdjq
kxs7dXHddrnYkZCBeMrK7L3BZR7Nhf7JrW1SInNWDoOt3fuBxLxFBt8gyAapm8A6uB6e8QIrT5is
k7FzequOpWJwOCKqvq8Ns49JOFkvEboxass8dARTwPBCNzA/JscEtg2J6SbFENKTvOsWzD4Dyqih
uq5KjlGJ36plWrnzBUDEtbrste4MM2/fusgwTOE+mQWdUs49zkzrjBaNnbVt9dH6KmqbJT3fOtOK
28W1Tl2iX2u6ukJIpe/X7ASUxSULspz3k2+ARWoFiUHObd70AehonUFRwKh2ozeVh7qEWZKt6TGb
06No7WMumsOvkyH7PJaqiJlX33ajc2aQ00btRE6j3ZwJFr/EK/rcmdZxnGYrJFD8zisIKlhEdSgt
+SJke/Q2Ad3oN+gQpvFTlmMl61HZx+bQXo82YpFGJvdYMqEmGZZ7oU3FGCfUx1zQ8lY1wbO2BKdq
FgfAClT6s1C7DsU7X+YI5ojExSUsYVPDvhtK/SsKcr7Buvmk6q4/eJWxnM2xPql0Iu9uwadYiq68
oGrOT1SIY+T3lKFumd8TzD2ESEi6HWXUm7+qnZuBRyigP6HEbGKGBDJauVeCbDg4mXnfeM510yWX
fmneJPbwhc1gKPVD+9CoIqq0p75MscUCkm/4PsrhG5Pdy5yyedDrU0oIVLmQ/mnMl6nIXtdGXeua
9mQMzgN6imlPPgGj0lGJqLeNa70Yv7jKPQQ9amDyLLEUwe7iHw61ed6bs3dtTdmBg/id6cV+9spL
o2yjzG31sMZnWATJDtndXWu2OxsOQljPskN2M72ts9rPC7ffaPvBU6BqEYvpmiHYI7XqPS7NJ7Nd
caitpoyl2egXwcxn5b6vSzu2rOYzO9w3iOiHcuvs+6zYUwxEI0oSOY57lbEGLx0EKU7lbN+FedPB
i+IMulNa9ia9Lf8qbR5Xl3/2nY/bGDctNCMDAWUPT5ws2Ini0lovZo0BkLk+zZN+NdcLuJ3kFPD7
PsDrNHaF4x6W5pWV2BeRro8U87djk390PC47jk9rb9afh669NIT9MLjIw3w0eHtAEI+1avmE2EfN
6Cv0pE5sa4SCOeqcoYgj9nvIYulbaBa16ptuFVDx5wSNYdmQEtbsiqm+V41+SLRin2QruRlLVOg3
rrgvFLD53izzo9eb96kwXwfHeDd7d+MFJgDNss4KPZethUEO6hTYJ6ZR2/6tLHZylvwecoSeiZ/Z
CF4qQRsAJ4ubG7DlWj4Gg3E3mAbKGie5aMrlBKPwPk2mS0sOt7NuAS/qWHY0qVyiejUiZ0miZbEu
xrp7KdyhUBHrR76JDnFPZmcTLI3EvvIwcI7mfAjMB8OdLrsClZx9J8q4zN27LrFvx0U7Ikm/Q/n5
PlvGp77OoRaKs1UZaAu97LmuPIoMeQ4W4wJXzMXSi5PWWg951bHuMPLxlE7jN0Jpgajr5bEkOYJO
ZnghmAhxXle/lysCSbJtrQhzWIZcxtXiqa6sC2dpSU0vdoQs7Uqb3UbaMX0GBlVFAq7Fvg2SoylE
EOq5luzIZ2EqObSkv3Y+XU1FvjTqHH3J6gMa3RgiZRF2Mn1cquDabdMixhdlHnDPv6aY3EnXqY68
S8leIdMM81y7MXMM2AinWeIiiyR+ifI5L4ZXW3NmlKLVoWFdtpNG39wo235YXedqkhk7kp5YzZLN
GrLz+eBTqIaqrNm09OuFXoibSdVDXHST2iKA6x2aWNSnhndRKGc3eO/Ab84U+sZuFgLFbItpLrhf
g+Visfn1G8u9v3j3vVFti/OkDKXBfiepLkUl3l2ZHxDtXvp6cFnKaleXmYjGoGuQocpLzV5uuGNb
dFvyQgSYo6dV+zZRqDMMbM8FYihGGPk13IjbdoTw4gRfG5Hs4Zfx2u7eSyueF37BSVJ9zYwpKrSx
DfMleBKeeswSj83OJMMx0A6Tmz0HVve2SHkGnvXQbUJktDKhR2IzBuksGpDj9Vp7Gib/qUGLEGVV
9lJr3RXaxzwuO/O9DdxD03kw0pYTdgKUzc4SDbxlejJcjYN51kv3WAz2Gx9/uIJF9/6f7J3ZcttY
uqWfCBkbM3DZIAAOEklRs3SDkC0b84yN6enPh8yKquzu6jhR131uMp1pWxJJYOMf1vpWVMd+XyWB
bJMg6eADkJ3whXztJanaq9WJ3xUTIy9LZqYwgxoYac5ieq2kx2GoceMZv9ehAWnSBU7XmF7JiZo6
5vNskFWYac0d7ICg7gmoVAdT94qEcWZdmi+5zJCMto7qC8WJHwQjrl2NCd/XS+1ZbA+tWTOzg0wM
PYzYe7DmyeRuZJDijW1k7ZpGApQbs55Np2x2o65/9/PsnmxrDuKOE7GzCyvo04rddkULK7UqPTKb
GXZSsSdaGBtxfYqQlZm64PZd5f/IjHhE/Rz+Xhk7G+Dqv2OJzXW1/Nu/9FcxTdYeQjjMtczbN+j/
9uX+qqVV9Q9E/pbhgsIGOIX66J+ltKn+QSwAs3i6cqDd7Ej/WUqb4g8V6JjA1eSAKuc8+k9Kaf7q
Nnf/10YAFQ4WLnR0vFBdxVipoXD6u7gIBnLCXZ5UyDWnXW/pl5XTQO1EQETSbhTto2Mpzwq5EzIu
/WZdGmD32m/XZfXTpnpYtSZXmmifYtUNYFoljP6ewEzxtJ54sLfA+NcgUtK7tXrPptji4aUdHCM7
9s38oBjzjWWv8FBNnmfJ421+b+ajZoUD1Yip/bRazTNdeWbl9qoSxckuSgmlgSYock2GGD3b0G3x
lcfAnhLmZnHX+da4cq9d0HHdym4lcF0UqV/O2ZFN6K51xpPRTPusbLHZK6fczISHqDNYsBfApPbU
Ud+1lEf8bHttaPebziMRl6xukMknu5zndaOJiBJy8NX8UsbNg5IzleojIAgYcI5FLfdVmfwyJsuv
FH7dvBui3uuiC/RCv7UdHE/D+mmrbK/jLyREV01Pr3nn+PVsXvvaakNiDug/FmCl0b4yvgkw9Frq
x3RcoJYXV1Z6nAjxvWNtih5eWxwf26VSD2bvAiRpXpvsSxvbwucPvg3wDNUsezRU0lQjXBIMqU61
NR6MWbuz3DDXvogx+S6M136Ad7k03x1jz740jkoMnlSdTOkLJBoMhqW4V9SB8Y+1cK66tyKKqcAQ
Da2YbpExaDyD0W+P03qd7IwIGR2hwIC5k2lVIAzlLmoGT2zy96rWzusmrU9rmHUBYTZIapbShi+h
fekNeobeeWgqEKitMt00BRRJb/vuZD1lKTxTzMlX8jXAUMrhZCjCeLTsbKvnDyOaGJqtdL1DLvEO
/0vZmaPiq+4hKn9besj4yFtKUFsPGbVKFX2pBNhX4DEZTQQ6hoUQ00GJ0mNMU0Lhodi2gklz2ic8
kx1yb9JgyOHjKwi0dk4RX5sufmjd8gRGfAg1FajlNhqEjfnRQXldCgw+5TYDek+4vBqk9MPrEA1B
hhpeDw3tuR8Peafu82WfRxLbxv2YrbfRfBUV4y0IfJ4hzOtWHLTVa49tfvAX3fDM9t0l6846WDy2
JvHaol5GC4E0f7S7QDbfavah5++oE3eG6lyj8lRhQiv0nXDAa7Z7uz8N7q1t7prpO9ZQJqM1Uuy9
VBkhDwtieXdwNix/gHTeq2sD/5qJzOW7RJpXr/KZ0et3NY3XHtdXW+lHvXbOrY51YNQYEbK0zUdz
IEBrPJbz8OjWbtBn1Xs+1Wenm041qvwdHtS9kRQXp5Bvhc7zlbLO8RpzRPJsYUVIM7v1df5L5NGx
bqjvytpTC/VFN6r1kc8Zj0+h7F1SPrwKVhprkbHx51nbk7zIuWSkL/R9T/2s39trwlspfVW+u8VZ
ic7R9Dz0dAti8eqpPKKvAEa8DNz3zf3MabTEJ6amHiyfT53lumm/RMom8/9hTKe8/m6XL9koJzfv
yaMofoyzFVhGHppr96Cu1XNd2K/NfJjUFyEN48jbyaoANZyRv5guWMQ5v1sTKqW4fxH17zxyz/0Q
eW0Zh0zBHVbR8mgLK4BECjiqviXGYU2zy2L1j/mUPaWRAIQ07YSCSwl6mxjbvTUUHp8KFiHyn5pj
qerhSB2joIjMG/Gd2xpH2HuzPDDDO/XKeHba5hwXTyqieNNBo94yGwbqrBXDztT4aftHAadUn/RT
1zuerv8kDtFzK7DDFChu5Jx1SotttNpWahDLjgucBnpWWdMzemWBj5BvW4+QFybVW04IOBsAr+xi
35bPRl6fWZKxpmp+m7SfaNfuyqk96W10iieHQY09BwR93GUK8Q/u+KT3XIh1/6oxmiR7HjiPslPq
AreKXXG66/ExVfjRml0cf7jp99jr8J8T7Zi51R6vC/kCerwz1aL0ARV5cnxN8418WH+Sq+aExtw3
+77VA2DEpWfheWpm9cz4mAZsCRdjgcYE7XX0xGCq19TOjrMV/xSpvi33fuamCMa6formbevHB2/O
HhLKlCXXeu5RORGHcLcBlUnODDGYdOxSsh2gm0vS1yc8nw9tfOvAzUyKudd7ZafThtXS/bLdqg1S
goBcYEh13J9UxY/X91Z052weGGuBx3blekwT3bifre6ksQ7SJ9aHXQuaD5rhkVGL/rVav+a6+9JB
KMX1ZZFqqBQy3dl0lBpCHK05VfxWXTJqmZT9mvTBmMbfYxmbQIBX80NvWv2YqQRja7eBPWm9ir2R
ftfMi/AXhbZO0GZXrLOHJuhi6WMP+qkf9nlvQj1yzL73urqROGHy6FbY2pfbu6fSNqAlO4dEQMOa
IqGc9MQyjpZTP3ZYNhhB35ZxHUK5mlfEsv7Qcdg5yDXH4ZQvy2OcHzJ74dpPhP3U4JU5LEv7W5os
j+ZJx/BVRYwz4DCv/oQZ54k9m3prKYw9ZWN4q6xdvDoe6GZkoNVOOBMBMZizxdDuy+yKuQv7td96
IVy6D3MnbDDRsIRnnRWF5xpzfcygW+J24yJEckdp9Eu3r3I9604bqslZ5/wCpJxZpHjTo63WI0tU
+VhCivJiLFkt4uC40Dx0NczOeSKZlQ+H+qjSsePg2QmMgezFGRi+j50gnLw8mvRYifg50e02CQ67
tb+4DaKqiUFNW2TXEh9cAOWTFiS/dzKifKzlx1R0p3bIkGvpsJWcl8GRYWRaYR6J89SWO7pLb67m
mTmnu2MNDz3PKh8myGeK1hwndbmhTHvs8M0EhvKmRFZYLPnTrDGqQ6PIjZz7NF88unslv7HQMT1M
dfc8dZtzyVzZQ7HoY+TxMPZ5Wms9u4Sk0gLeAwetvQiF8C5r+MUon2xI55nxuhLfyvor6kKNykB0
4mZgiOV1plcN3PageZK3SijTFBaKr9gXhlM+rOcXQJ47ocPmspQ39gnZS6oxpJgxbP3E2tzcZ0q5
vJXqm1VVRyN19mpDYMmwdsad2sfll8kMeofvq9Hlu+ySt2EUexuLZVWMCuOT0sVf9lhxx2PxxMxt
yCVcMdJETObUXwNF/HHtmlvX5og1Z9Vfo7ilE+8+8l4r6cMGY19u1evEijNT7bdYG/CdTfvcYauW
3/Ly2PZPszwMxWkdzv1YcObK5aQXJk7B0bPXWYSZE9Md19NBR+KpMaBVGTLnhvOoIzVjD3W14bt7
AgS1stpv6NJOgqHAsdOT1bN606vn/WTHT42jYFfOaI5J8ItGUOPsAJqzDU+32mm1Mvu5USUnvVv2
bWTfZzWyoJSRKpy5+kWkMF1bnm1qp+CfbH51hfGm4eOOGtbFbYxtQEVTzekaUQhk8ofTdD/UaPH1
GW2kO9k/gOBBK+1Kklik+jxE2pMCbRebIX5gpI/gysVbjfvtblRzCTDFLe5Y921UxWrwiylt0cPH
2KUHy33LC50/YT2XjdypqX3qpYkmwaY0X7Pyp5459bsqpyOg15PJhvehYwvOnIKLzngRqBg9PdXu
Ld0OIBqyQbvMlbm3Vw5DIMPg7pcW6P+4+Gus/uD6fpXxcjVKJ2jzZ7svd9aMGUGO7qVH/844ioTO
JGJyPcFqwXtFl8TdYt4Z463N0Cz2/RE5elgP2qNrchMj2p7P8WLIHz2YXYA1FaKCJz4FdAFVjgUX
2X9YWYtX9pS2bu4KJqkVLQ8GWr+PqjHMsDkyrufMk2teAxyXY9gzBJ87c/UQy6K/WJOww4KlKHwt
UytlWC5KkMg7Z7IRgM7nrrsVxdUZ9UOyMMQHClZhL52te+ZPe4D5h7XRAlhqTDKzl5m7OjUZKwq/
Rm0b0b+IIg9nBnFa7MdOG9hr/MEIj6Hs+LqOWO+6SaKHMa8125d5NcjCpB29y0Yu9TGN7iXT0D8v
5g1B31a3rkNaQbRFeSxLHr0rztQgidXqbl6xS/ZG3hz0Tjh+mi57NNc75tYzltAS1V+SBKPCdVKR
O7mHyOeNGo495ZpWeh+Cir5z1zd3NH6nsb1nnnU1+6I4gxU1ge6TuTa4ZTAaSDkdIzlQTdZXkJQO
igl8kqileWQg291bDSbrwsbvvZrqpiL1swFk5qzkRYB8Pga/YwdzGTPQrD4Yr+7GtXkk/rrH1Y7d
pTvpzfi8rHUokp6avH9ZWvYYQ2sfEw178EjoH4eysX0naakslOlEMQochMvwFTPJq7lagBHrMkLd
Tf5DXTfRG/v29BUcT02ToxWBMvbVVvy5qIgm+wFR8n6NRnU/JRFOFbVFsBKl4/iMwqnaGQ5OiJzd
sd/r8mwO5dUCvgW740OwEzqg7QGr2BBVBndb7htjQ/GhsfdTJREfU9U1B6UZhJfk+gcrFDdIo8i4
syrNTWD8mZLzBPlNp6cR5sm2DwyToDEjwaenVp36M0EDsUugKNzGYY0Qa6vdF/vF/JopalziFqV6
opekmVeazE8a/K2Tpr/U1Vo+R2PqnuGNtYfEbZdTPTQW7ihiOaTRxkfwT9Mu0UfloTfR3RdysX8K
4r7gEU9NkKKHLnE1R4N5I62iCPpGvg+txYVVKdEv3YhdJL30r7yrzrFAykopS85E11Oil63Tv5YM
tvfQcWmg+0wJHTuHHdo2DeJkF+qg52R9dm2rEeFR3/Nta4Py0bC4iNOCr2ZE0eRH0h0gbmTyabOQ
vamFWO+EPel+PGrFoUxRseRFORydpurDDivTBfrg5mvPVLnvtWw4GqWW3jllk+xhdKy0kJwvmp7F
d2UrnBdZFflnLznpc0K2mao7Ge2Ebe5LHRO20USvYrCROcQ8qhbhsr7EpkX2A8hZRKlpMMGxvhjF
8E7B15xxI8j7SSkpEVhZ1HddVq77tB6Lt7alL44buhI5JyZ3kt0dVaecP3Dcai+c2CVifIIVStzD
d4hA8L2oIvmZ5lF2MFP1GwHeJ2iW+oBU3Hnu8Yy+SUY3u9hcviyY0+HU2e5O9hnUCwRvZ2OIpzPm
Zq7jFWyrRg28E3Y/hflcPMe6ik24sMqNOVGTd72WpPCWS8wlJzYDOe9M8iCIZLjE3eocl0osXFQZ
arEc+4cjeUdspXYCrhPlrSNn8DGvu8lHVkUZwrMjEPoIcD9ym/ukUD6zXM+pnZP4EI9NDp1BvcQT
jxAkzRpYWHi7R3cW0MWKho+Oxge+l+a4h9rgo0tUnrbU4cpOdESneSLP5uvkOt9ratl+U0TLEdzD
cnIkV0+bWPNPWzcfE+yKPG8W+7wAaPLakbIgd7QpSBOp7EoU6Ux/ZQG1QIVbSdGcN9a9HNAz9mp3
r1X9DwRDEipLZQSpqJlBW+r4IBr3LFN7+ipUcaWtQlxeJ+uFzea9MHvjpVRLed8D2UQZP70g6yZW
R8uNaW9jMeH7D5HfNVily9oSJ0gl+XUQEec9iI0SFyzXoN2HhbE+LviuuUA796kRZGa2ruxvRq19
E7FlhWIUxaGL85zvkl3hdRQ+gnUT5HN6hSrLRUThuJvZ2Bz1rvtkCf9s5sPzpCcVrZ1DN48PCU2m
/dG71YigpTmx68l9I2eb17oQVVFk+W6mPNc9mAYsdE9UHs2+JKv9rViny4BkMZQx3Ia2Pzs9kjQ4
878UooGJ6eTO5YWne0XZMAEgUykDxmOizPEhMooPd9AikKw1AistSjD9jwN6TjYJ6J/WUyegGcWK
a/hRWQuStBE7ZW0qChAvLFsyGzc7Tpc6OxIlDEDB6FD6Jz3PTVl7hlvs0TkuBzEJn4QxKyiLwjiO
mtG+twACQqvJvZFueVOwa8w5tGMZcRhyv1dXMBUffMQtPA6N6ayrLn47v5BqyNN+faZ1U/aICJ+a
KcEzga2og4Id6NCNEOq7bysC+MCuTUAIdZRd4TK+KyUfeeu2e3S5R33CO6lU1V1Wq1dnbjOWnxtG
Ws8DdFSw9tmwibT9tswa1xmtmINUKuY+4FnZ8ETAuAK0RuWHsxffmtbec52OsmVO7qNUHAm4eh04
p3zEmI8WxWNgle0A43U4Jw5584lWPY0sl+uN2qRINKNGFvXHbKrf0EQy5LMvqhEp/pjzNhYJNbed
ntE1KcdKNg9lyl8dTbBGEJEwu0X6wSjLeafZ83s1lSd1lL+qtLIvWcIqMuOoofIGMbOq+ZtVMgrH
3VZ4k5MPW+OTHItsdPxEqPkzJtazNScGxUbEGBidjG+syg3+3XPU0TUasBxgKVUfnMYIOCAGz9SY
vmEzbQXJWzNTALgToWRe1W5jfRSHsTQf1EhY0A3cE7QdLgsjvWn4/gJnyO+aHu4I3PFD2zECHFLg
tUk1qiFzPbnnAHxKNXXbxsVPc1EfFN2t2Yy2TCdBLuOzzN/qwQhlMp5ZVm+B3jyUrTPgHbK6NNSc
YyWo0WbAJAUdSMr5gA/qTibVg9uan4WYb6mcTjLqPldHlFcYVpuAsn8E45c/xBYSQMKprsAGx8OU
aTCCmmskxsKfGzWcshS4logu0qmOijuP3lg3jodnN2QNL3yADdOhSP781XLVyvo+H/Q74WaPYlJ/
WuX2YFeWNchHQ0djaM4Argv53GcMlF1nvWYZLhZdY8+wTBXpkuUv6gPauJYxGmG+e03vr0YSgSZJ
reRiKoQaGFn/gkr3kETxaUOTIGxOVpJHGLlKPjW9mC5TQx0B3QLujzVxr5Hfl1d4fQbxYMmeCCds
mL6+WJzEv+cJlWrcPuqWgovSwAS4tgE+jwaNknUjiSMcoPMTfBT5hlu+ol7aFyyBdpIOCUyaJMhS
1+Wwg0qOs65N+x2p6tZOcdAESYTb3IXW1pb+yMqpI9eehCcXtEWHopCLtbhJkWgBafet17QEtsxA
sywLvx5P5186LCPoa+xiQai7m3PQMJ+sxP01KjNgfXyAtrhvzeSYo5JhQMvkchH3+M4w+Y7hPK1f
Fesl+BKFnwqBAGS8IHLe9bIOIis6MQ7GS7YqMzZGi8jkoplP2IcecIRh1c1I+6qVW4vTxxsUOT65
xuSEdonKuWjWI3DJ7lhQrHiUgGySqkuaDKo3FM3b2LTrzk5h25uZGvmyRuulqNqHzAWOrKF66nn0
l/V1HevhObZyzcd0nAVK04UZYwnG9Sq5aEy+zFXs8GM9g9Z80Gumn30bf9qi23GHwxNZevpwcVYL
okZ0gbA5Q/bBAL7n28nW+NbjaYITciQQLLuULdKDtVd8SiH06YzGpMSEHLmIJCPcymEMX53K5GeR
2nDgVRqVuZffiWRNULUdo8bMfnEB5a4akgyGyQmHVobJKtV+LwNYUTuKflVqBa5+yuEdFaDXEjjN
zVD8Ns2l4sbVVHzO7rNEQGUl8sSCGSScg2yMtAJcsRyT6RQbmKHs36q5BI2oV8+cjB+KaUv2MVif
W11/AdWXn9zkF0o7mslhSHZZxwmpWs4QphX+txHzNyPuWr/PxIzNsBn7fo9Y1/Ed5sCeoizQpnhk
rm9WZ3vZpu8tjR32PFos+1BrTtiJPlSV/tpapN6SmYDZ5aOK3DtcWmhJsx+a6Z5dwhPU2Dx29qRC
EHbhhEYtGC3uvG4r2kunQYUDSE9jm1MP1hVTHzYLSOoPBYvAzPgAPv+g1STWyoxZ10xR5irHXpk+
ZdM/JYh0SUDBUdiFwGnwj4fYLVld5vtBHvMhpmDt7nMLD8lY1T+XhiDBZlxxOz6w2WWWZY7ui80P
NK/ndGg+FNG9EdjG8NJRLopT1oe0WrhqHNb1qLupCdMDOALlJR0r9flvQs5/46/6351df+1xdVJP
//TzqM4G//37HndGJZ+UW5CicinGsITEg7bfr0nP+fP7/Eda2v8f8al/iQH+G7/VJgZQ/leVfBX/
RkjwT9sVcaDwe7cMLR0k60bc/KcmAOXtliZGtBgNMst4nFX/4I2AVhXYwTFVsdk0yGz/l7wWTQB/
WttYJOaf+JL/wHEFxZUL5e+CAJVXqqq6q5OmavAV/48LKc66vlY08owgf2zzaBYiilkcQDAi2YsI
ErmLRjqcym3f1JUJaNI5JhJ+84LB+9soMUVBSvyKqiYO6iLRDqnoPpVsgVEJ78AjZBBaxEz+XWEi
62MFMaEoM8pT7sZ45otc5ylMvN7aMOip/iyDSzd5ocvBqwkXlES/DOTmlhSCE2SrouEei+94zEyG
V9yTWS3XU7vV3VqEnlC4nGiWgakratj7/lmjV/VHulXtzla/TxTy6M9KZLp9ul/+rPIt6n1paL/c
rQNotfO4dQTNVFVhIpeLXBwIYVvfYGniydBpeyJaimnrLVL2q9OQNTuxMDFYaEAcJnm7ejA/mq03
WbcuJbZYCVs0Lu5iPnfO8LlsHQ2GVCSHGmsiXBdoAuh7qDwKf2qSa7/1RHnqFId+65PIDP22Oqu/
tVsPRRCb+2RZ5Kok0KyLrdMqc6CCNs3XTEnICpmYNNp59dRvPVo+kcEAqw1dYadMe2XcmrlYLi99
I0Qoq0ne5yQPvdQ0f83WBZb9YJIMKq6aaOYvx8bFviYJAq4pO9DoUpzH45NKZ1nnzV0rothXeHXe
mPOPVmdCjy0F+0TO2i7bOlXcHoShar3pD+7sPjl0tYyVlp+Ow34EofRCJEq5HvWtZRrph0VnTFem
vfTI45aViSR48XmupXexmkeHupUG6425Hv2kR1LnRjxNh5aWLioZPFrZcFAn641AvnUTZsSHKoMq
oGrJ17L18TbwMK+Y9GuzyjwUDg5qQkSp6rbuP66I3elcQkQWfQidbTRgb0MCKvYN89F3ONEYBsfE
CLMCYKzAZZs81FwUzjliRRS4sG48yFOvKarhfZWvknhT7pFlnhqPG5Dl0ViR5MuHsFex9hxst9u7
gqAVezB+zxmbXWBVuEuI+tlImKVvKX3uN6ismatEX2gyKQNTGWJcuzlz/MI2dj0NwFFPYBnSE7xM
Nez6rSCMJUU478YxrqcXSyrRj3ih9tPcEbFlbPLZEzUy7qCWvJUZ/SLFvHnu17WComVHx95yUi4F
PnMDq9xhSbnEZobxaHpr3sqUwa8uivZk9pwTGF/mH3FRDUd2aNO+Vt1yn3Yjhj9mwSy7i+jRaJwt
K4YVVQnL+bk0k/orX8bkrUWIt1/kZoVGGUWX1I1HPWacmq2lwO3dqD6UaSCkatIWoQYDjOVq6oay
cJ3fhFVhCmSaFioJJa3NvrMcuvjkVPaDZS8LCTOSJaxuTZmvFY76NC0V0kOmsdMjppuIChW0LHbP
fLROhlsvb8ags0FxmH8ZM5SbRp+AFsvhXWVUtW8xne7zHGMfHEv9NOUtzfg4iismbEEOE9zeQtWg
vrbtvTM61g4LWgjzsgLiw3Xj5PODM7hkNjbyd5oa7RHAJJWniQJZ9G5Z+mlel6FA6PtEZlRxdMiU
ujOm5FPg6AylYORjKIyHFmTiXrrZ3RAGKbuGpv81KvLmUWsk0smUO2RZEhZ9Vd8E9Uh5EDtRFliy
afdsQjdfYm7s3VR9Xuu0vKVWaZJn5ei7xXLjD8QtgmUEkojcBT9jd1Q1QnHHcy8qYnqZcvAb6Cem
RnV/W3afPgIp6N4yXV5iiChhhKX+pzYbzMCqUhr3w6SyvF8KXsACNFooDBtKm41MZmwUyJXPqnEt
9ZhlhRmaVbWc6a50z5yj/DFNERtbqYnOCiiK7kpnN7PN2w1znd10ld0QQ+g+hKZBDFRqPpaE4PiT
vWH8SvoIqwADEkMkQvGh5qciNT7TGYuuXl8jrphA0KV8lrU5HvuRl89WFjOrAntrGyZpCecxpw3O
uVzDI4cvYHrMY8F0BsfCkZA955XJx/gSdaRhQWfGZJArCDMzrqjJKgUi1kH9Qmb/0Npm/j0DF9kN
ZAx4Ch7Kx0Z3urdljmPITU70s4sJIPKUzq7g8UagWMZkyDze4vg2riQXgEeMlcMGhL2p6yru4zkn
gnObnerrksB3MH6rkxZfUDQxqyIAbA8EFPorO0Ia8Lgbd6vVLmC9necsccbrOnEEkFKfhZaR5CHQ
5A2+Y3mDlkOEIG3hJmR3MnriJBmZFMRbYytLjQr1i9JUMG3Uur3WkTG8qbkN2QW566W1jOGwZLVF
Fb02vbeWUfVp4wE75FAoQp1IQq9ceuMwzooV6hJL6WjF8MUnQNVAZq1P0gEMxOtI0SZtVhgpQgPb
wahGr9+5/ZMBjY8ASylIO6z04sUGH9zv5GKgEx/Y6NexpX5qmHMRawP7iTpgiIwXErb3bubyRcuM
HqCECg2oO91hB0QU0TMWZYZdhnrdJDc8Dlho0wpcCizL0mOCJr/XdTslUDQqroe/vBRQIlfnsVb0
+DByRgzgnVpnh8qp3Rt514zQrdYicFFOPTHWR4bGw2Qhrky3BPBG3Tki1pt/Kzn7FNCA4s2FZVTs
E9lDj1SX5I1l+HZD0EaUK9tyD4Qo4E6gVIFLUXZwXOmCex4dPgYIvOPcQd6e21PtaoxfCzP9GKZO
eaiBVB3NrTYbxkgl+RKVw6oY6GWa6rmTvX0Y+qW49jMqBUUqC01/opC6uXTxsU0ldoe2QM6m2SXD
PhNFUr55ETi92NTptlOGwzKvR+TO1bEzxe+sMjM2YPMc2A5ar2KcVBEoc5YEOvIu2NWVIF2r2bDH
XTVE666MOzMQjXg00mp+6dm9vOCSx8k5rRMnYi0veTMJ3rvEuuaLuXV/WrdXIj5aI0nma1woHOZg
Pd9GpXN4rKOgLI2Sc2h0MHwLwcyRKL+XNU6Ar8xx5561GKiqQqGzU8yFNZvTkj8hy9faSto9QNnm
d1ZP423tZ5U3txDmJUGcfT9aKVSTvtJ2Q5PNdybR6MjDrWL9attJhmhO5TNGd4Le8j4O4OMyFjFz
89AlqFcTay3Pds5wxSkc641PHbEBiHjjXUwumya1aJ4ja0BnUmV3XW2Wry2TnUcMoDWGcfz1YHhn
ZpHjwioyr/y6dPEHDRRIXUp2HKN5c3icABR80Mtar4UojVu0KMql7IqXbtLr0OVwoUyrVB9/d3Wc
HbjUeSztC3TZJ8y1+lsylAPWbYZq760GeSqF++zDXhdRkCjWM8Syyi+N4UnRB1QPcBauaCPmu7bX
h3cYeUGeTtMuUs34jCxFCRTFfIwa87lwCvLVXAPsnUxWm7HmLAJRYXiOy2zeJy2DTdupbnMDmiyN
L4vaMX/WiavTWZFaz8QPPKP7aUJhx68sUA+1iZd9Ssz8oY7dz7hYTWpL9GAj9dhuXNTpUzC3Y0Kx
CfmXlhxJaLdYnXV2O1r+wZzC8ftp+ohERROwVDhXkvrc9GkSghAg+F63p2Mzu5/2vDRhT+EV0hd4
SlmmQVEwEuU4FcGatSgkF0LYAAdC3IlZ6gtpDUEvbfMhNqzYz6HQsAZfs7Cy29ZfTBljgU1sH5Y/
LkZTO5grzv+UudQGUOeHVg6I9ZAAK3m0S2JzPCRTAXepTc395AyMGhjY0ZfdLIYWRWw1X9ATf0xG
jq9uVC+1wdxBrJhacrqvtJmTsJWKgwQ6L7aNouFDaN6XILMRFBY7PU5PUcStOTRq6tsKxiCNIQtL
izyYIa0+ESb3WhImF0A6YjQHLwzBdH7vWhJt5Ki9yYgHmRs38lARibmrFEHyL+7/1bSIKRTph7lp
iadKuUsbRqyRniAmWcV3pgqWNqXaIa5jI7wsvfxIptL5gKDMLdUq34aCsYGs35iEWftVVYbdOCj9
sXb1DBCbTnDnZqMS26QJOaDY98Y67DDbnHme8L+sZPHZLAGF7fQ+2U8gJ3fdolQ/liRDVFqNCRom
mqThKHIsQtPqth82wGeofGToER1JtOM5SUl9sGxMj8JVxovCY+hVtEYRJGsT/xVC/T8zluelgUvz
/yTaqMg/Nnfv3yZf/zfU5lfxVcV193fPxb/+3j9MF0L9g2016BpY0CBsttybf5guhPiDcBpQp2in
+fe/PBck1zB3wafxX+ydx5LsSJZkf2isxMCBrcPhNDiP2ECCPXBmAAzk6+d4Si6yelqqpfezTEn2
wgNusKtX9ShynMf84PC3/o4vm/9iwYcUEtBqRlDDlv8rmutFw/mnwHIR6ODNkvnwSX+4NLL9F6Uu
5dsP8IqXu7vKh8YZLiFN9Y3DP30qKfOsl9Y44ppiRk6caj9bot/pYVq3XsGuTSmAxq3Oq6O19jSc
LIDIEWnmam8kttqmDH1hUlrdsaVzKQRyp0DPxTIL//Gh/zdy4+Uj/H9+Cj4qbskU9xC4veiR/wDz
dLrLjLzmioLBMDv2DPF4roE+aK0x9BuZfwc5aC9THGZ5GetXZx30jVsVrA4KzD3/+U9jEoj59z+N
S+jcoBvPsQPDgj3073+aQNmjuxhjuTcma77WGd99OGodbRbqgz01K4MLhSIwRrlrvLRHWSnSW5JV
9+7oY/ql4/WIaYZDay5FlK9mtfca03pUvSRX4Ob9LVd7/7R6o7/v5LIc6tFjIElMR23/809i/8W+
/Yf+Bm4+sM0ANc+2eEjsvz74f3ywvHuHqVnY+Kax8eURrWV58ulUbDOUodwTjvwvdwAyCun8T4sT
PDLaTIZCQ9OVgUGVTllgWS+hyDlSXNrCnuBuzpiZTSQkcm4ffmn6L+Qb0Z+SgVYuqx0omyXMEcFf
1Qdfm5QOjLBBb4yuHU5dkhk7D7z91pH6wqSp6ehoWyT1ZaIJCJbceOchguCrFOUJGyoVPCYRzaqu
3MMqFMWZloHnSXUPNOnSclHMa8SuShDI9xsYnjwq2o7ZaLBLNRb1ZeYBS8Iard4HAota2P4JRAvM
CfggNIsBZe7IKTJvm8a7AkVn4ilizB9VY2LXRjabW2sm9Gcam9RZX4WSbFgVTBK7RzfxrgSpdQSK
9JbRdLjBHL3QJqOMA4Dh8b6S9sqdY1G3lEwtvI3z+jxIz9n5qZfuh1bidsYgtikar2UZAXEeGkFk
FDQ3UIDbMcbO/BMeCI8xA0oInVKHMF0efc6EUMZg89pWjLvUojjJN3DiiIWOZxFUYdmykFs8hI3E
Sx64GHBREW0a9R7AY2gty6mbDAywoF0urnowRoW+b0e8irZbXBcemMrYbawHx7CvKmV9k8Rkdzuw
R7Y8iKk5Ms2+bHN9HhkzWQL585Y7gxWVo3xd02F6r6l62auEcGHp90S82t55lACY9wOklF8jnbzn
hZ7aEODIpocFRYlAfRiCWPM5UBiM8DDu4OUnf51Ye7kkDYTmwTi5Rix2ZGvI3GaVQ23yUOzwjeHG
0GzEIP2hgYiMlHhPkKCJJzZoTuvu1Nq7D9pXONlmh+YTx+KmhOBxTyK/fmDYEjejt1yxB8t28Ae/
c7d7G7Q7H9oy4cuDgftWOAMb3uwieoIV6LfwcRgTJ7Leq/SNJ5l496sm+gapNd2OtotbubQb1lpD
tsUFxj4M1aduphdZOehcea4jz84jeBMsQvX067XO2yAIj+UIowchNegwE710kc/GQrrVcRHKl0G/
DLX/jHGA+iVqTpDW+4sKsZh5CnVoPJaDfmIXTIRmxLJaNXHU4AU6rfH84KGmEe1waN9IoESo4Sxc
Z91yIWG9TzycRgh951vDY9LCbzD9Zgvw9pLfswAPZbfaJ/jVs1udW/nmFz1S1VXBKXjgonhjN9hj
0Mgp5SWVouoGkEG+7v2BjuPM809diibWC4dFZ5k9FB6zpdKmFc055uBgxOXbqYHMODTSjdaN2kn8
a5Ezim+EnqvRtz7GhQSXNwOYLDTyJaacmL+sS8R1qqx0nGC2NmB0Q20MB2v5svOkCC1/7G7Lvj/n
fvoxVo257Z0kPa6wSyONE3nTu1AezLh8ELWNd37tRj6YXm+Hufu8DCkhjsU+9IrRCMnMUk3k+zQ/
G/NH3JpmKAtFEdXk//J+NiPPUXFk+136lWH/3CeNNg8My+ALKDI5YPYgfxgnU2TjgsV56djnXnF7
9lpfHfIhppoj8NsPrTz7DiI40bzEXa+qbKz2bdIEJzPO6cJyan0b64U0zKp8amqyy+62wjv2aOYz
8mpq64zM2aU5J3XcF6vsqnvlC2PFWRBwtbd5Fk+imIJvcr30C3iWdbsQk6YlNbKqlCW27rt965Z5
lAgpyQLG6W5EmqUoLIZnXAN8fYFnYlCpunx4SHpvbTvsZxOv/mzQAdRdpoKkXeBcWZ+LS2E77IGQ
+udyt2az+p6Cy8e7mu6B90r9wEqfsfbyz3ddIyJom7zUQWHvbDBPfPx23R1n6uX3meFiDK9EHoRB
WRhfVW4ii0mwR/yxCNvEk+3f5hmkOkfgm7YHV+F7Q7/uOUVvcUjmtzOkN8RB0tEbDoX2PmHrQDBA
O1cpj+eODjKguarvNZab9WxV2fzgBN2q9nz/6QPDkXr1fxYaRBAwAELFSuPxotmJFdd+zJadmTLj
NmKNXz05eyAg+mnbVt07yOQf3+GyPxYeB/WAscFz4z+1V7dbP/Z/+G4AXBiwaIsZEUwBGxhIszCl
WbfBAF2Q5A4WQYqIDks5eddkv78tYj47SjWHW4znP0p5XwTdCKK4yWdn0/eeLQI9Y0mS7aQXQBzu
+tZzM9lyF+AMN8jABA4I8HUc4TII9CssYdAHxMPsUU1esgniUc1DPwtUKBgcqZAjzzX59rCLCWBW
E6CuWK3vJUgpDLDeV1ZkHF1lSjhAGLsh7Tam0xGCqeSbo/FkC79et0uVVIe5dPjmrm1GJFU8GLYJ
VoGG0c2SNeOVM6Zvf12C/v/88z/MPwA4be7R/4HflH5+1nP2z9nn73/n78GHULlpcwUGWvvv5Cb4
gP+iOtfANcGIZXqXSPnfm2Ur+BcNEhBouXFeppKA+evvyccy/nWZoJiG+A/ytqKE5X+xW+ZP8V/v
6YbB0lt62Lgtk4vIZdT759TAxAMYMs66K6Mym0/XV1jz8Fp/zf7skzzta8ggcwMoRcgqLIZ0+E1n
Wbz5CecVu/HmCVM19ygRG7tlHfaUfFFT7yIAZRNIDbzRhx7OHqZg1Eq7plihceAaD7b34yHzsZox
Z1LSBERoO1L9dcKa+pwmufdhgXvUjEspzhhTP8TNJMh/KXO54yARR4++rGOtFJJWMGd1zkpPsc1e
ugxxqpDHBjcayvpAXwJirzzA/EDKcXskJW7A8uxbyKatv0z3rp1hoL3QyZ3ZzB/mGaCN2yYuZ25d
FZgY+yZ5ozq7+/FF0H/GXZYcBQmAPyXhGqijWbbu2b1AMc8dm1djnd4lgxEfeGyG/QgfORrUrEHJ
03W0c9I8e+Vzaz9lLPS57xF0QqDkLFx11R1as02xXlbafWxm3N0bT0GyprCxus06cHahoLNhG/BL
PU6NmhFgiYUv/qQ+Fpgyew5tuicmiqW4X4zfaOX6rASeVXh7xovfDTZ4S+1f5EkBWyDjB972ZGqe
BEbonV5TZgMn7Ueckkn+CJ6yvKtZwqPmd+0un9Jpz87IpLqvMFx6m3Q5nmJ2xMTyV+epTqGChqqv
k7shp1QhpGkuue348DmbvKw8C6dWqPJ5P/xJaOi6aRNO0CEwi9+ULkHSwIrcFrSNTEPhSQko+anD
fsVcV67nAe+9DbUF7rW9eGiDpUdXVs/KfBXOhEPOpwjP0HX5M5jp+EtNhHOnsLmGHruCm5wAzIf0
6L3YuL1gE5lk7mfBFWKfZ2jKgV2D7yzl0L7Q+jdjo63MNxPoyZHV2fCytLb+DWbTC/moxJs9tIXa
0e3h0saMnCcinMIXM+ZgU9Ay5e+Ikd55aitJ9V9AI0iWsUEgrXVkWBpBMjTBsUd9vmCDNOsiqVWI
m899N0tpfPQCwWE2sNvRY9ufqPRo7qaK/Q0rl7YdN1gocQnqcYisrrDgzTtE9ll7CHnqGBp+tM8C
2LcVGSUH6/0hYFTYNVM8nFAa09e+5fu3sWs0iNwT7dvimNgf6GLBZZfZAGvLoUDD8Jrh0OTwXYH7
UmKdUZZNKJ9MWmgm5GrXFRPe0vLKLgMn2Wc+S6PicpWgYwDgf4rlzU2zCf9HwGjS0gTBumYWu4xu
2aua5eyLSS/fZ++BZsJU0P+pPO+3yNdg62XucBjQDjTuR7siOTBRLojakTxhu/MeBhtjWpAk/Uvq
jePWsWkpA7I1n5YBvbl3Y/FopDPRLk/QDVIwYzwURh+fzV53ERCykoxUtuCShNcG4EASZHC5HW2k
rZfrcu69V7jbznHqiVdsSlJ2tFO5Oyo6YWZkc3oSmZ+uW6zcwR9z6cY7gg2Yh6fMXqAgcb9xHGHD
jm0ptlDol6cA53lESQAm0DHotmuJ91dVc/1TM0Q+U7exwIZI1Z3Fs/A1dUmzH7t6iZYxC+6GYgjY
pgNmJDieAb0dnP5u4t7xzWyBKmWP8b5b6ZOz5XhRpr6S3mluKgwdIUdkQHC85Lp48YguxjCeyhXg
RcKu4cFhRb9vtTDCdXV7YrStmT31RC2brTekoF0nbyY0l3flVwrj5rUdJ1Ztfmu+uQ5X4naAkVMG
9AZjmuird8XyXYfmOnlb6SfWu1GRX1umZjwqCKkmj6y/3DZOWZyZU/K3Wa144AgIXeht5I4Z8tV1
MvoBWAxXrC9u3M/Toa2owaut2dqqhlVjIOu7avKMG92r7Di5jDk8g80j3iId6TiPIyeJ7dvejG1s
T57r7YxyEs0WVtkFFyYN340srY2rAEgRzOh+6C/dyGK6ygo3WfnUZbuGk8Bb/js0wgGiZwyv2djh
1cybp27CdDQnepDfpJstk7mhSjESeFZykyzezHLWKcAj9E0c8HiW01079P73YM+gaps5PSvM6W8L
OLw0ZCkdPAtj8nFFtKAN1/lCq+IQrrKSlJVafOwHusnsF4UDkyKWKdsVzhRTlxdDd6hy7+AmID0R
B6haSCrTO2SNnXK8Kp/YH1wVfCzL+jwIX/NlQ1YiPGXmL4DoE8hn03B2aI/5pBxwfCAOOp8y4fm8
ftn+WRT23cS64zSkyrl67BqPB8XLi5uGrwbCfJbPv8USmzyGpb6JiTqEjE7UfmQrk23IbgmCNr9V
Kp2tpt75blmABsd+MDnD12qyCeLe4267uMFvMfvvHemWM/7wi/vKerUtjPKFUXrXWIuIsro/1qzv
ZTVW90vuGJhKkB3WxkgPrpPNkR58IHqLf5/O6ietevtqXdP2Sarxp6ocZzesYGEbWxDWd3lnpsfE
d4c9qyzjrhJZMKEyajssUiSjpVw1IXpJu83lQGTTnGMX9eRtUrcYfBCQQxh4LChFVQ7XGaUOIZms
9uyKKX5sm6XZtcJvse8AQ4g1Bl4MIgMfh5ffTFX3uKphBeUzlXcxUao7WkD43Lyku1cUP/KGK1JQ
AW7aPieqcTaUkCY7p62fld8oblOcs3/GOM/uUFzc92KVHr9Bm5Vji0Fj0JWxueSdGzL5V7nRxLcD
yNbtmma8+1MjCZPVsA5AK8dr7SEk9EvdA8SjOhreRpU+z3PfnJc5zu4NqpyKI3v0/KtqPHG98vE8
pxLSW7FkJlaBRIB0WLPyNsgwbTf0Wp1SHmkab4yAWLvph7aeqgggJeFvZcxrseUntyIz6J/Zj+K2
WrT1vfAvMmOlNJDXTR15rkoe+dooeiR8OBcxYdLd2qflSbeLNshfYZvZL6WzwuOV8rN1wYNbbWq/
oCJ1pzhXeMd8M7bee2FiJaA9mbRjm4LioQDU3FerP3IC5h2ZUEnt5LtP2cxCkdni3U7Yd/VOd03+
SfRC7PJqqN446GIZ8vIl4+8Y8TEDLwfaIkWp2/R+vmB2qNwAtQ/9Ed80oYdJ1taD7PLmHT54HK7D
SuB8bm4H3GVJKCczgDg5AnLCYVMcyoTcRYcsMUOeWP+kXGdiwuCQpjf94Dr3dRJzreEejUWidlv/
1klqvvyNSalqRiUK/jkKp3Gtwhbu1xjksT0CUgQodcRDXpz8VUDJ5u2ZPYzSJoiVdO29T5nHEmrb
dE5NDTwYz8mUXQ9N9dyofn3EMkphioWrwQqm9gFH6rJLygEjl8FZjIvxqqyd5lZo+AQO9NDr2tUl
kL5luJ07urDQln7whwGPHPN9r6z3Ekkz9PFkRiLHwtWwTQw58u7a0goim1UeT5c1PLUcIVt3nd6I
rhJTboV9HEx6fzYxLTR0xRR+KGf+90C/cWHlSw/ro/aBqUjQAX6be4/GrC9uPzt7KjjOzylePFAc
dGH3BJYA+zzZCbIz2/4u7LSqw9LFL1vbptxaSesdc4FbgtTuE2SQS7dsDMmpXD1ZbGcOu53VQh3C
gIkvTpP+3S1jChMRBoWZeDIyJhBDNMjhcOoGcb5YvqIpbe3IGPJpBuSg+L6M68Due4yBrJqtHA+G
wVK9NTsn4a/rHlyWqV+lkbENaerc2Kdp629LhOOzvdAox6u/tXaqAsUz2iWJjjr9A9bRJnqc8L4z
2NWPRrmci7nJmDYWoIWYXyI/K6nEytz1e8hX50geBvTrLKnzadlGHw29cmiP5eTobeWmYHdAZQ8n
d+KjpkO8OnLetzvaTzj32Hqc0fuSLQAVuuNK+zRdwiuTw52/F1Q9m5la8GQZicHNTQZPrSH/aMhS
rHFQmnZQIeM3Ys5tv+/8ShynzEnns3Zm+3YwKdNiVCjHqK8vp7kHEbIgMcTmLUSLWm6VLZOjye0I
s3IM1pecQkQJMK1sc2GP54IKaagdl1Fobvrm3RwtDp3EI/m6KbzGYPBZg3vA6HYLPRvvYg6bzw+F
NXfw3IdRHmxK7g9WlsRHv+P1WdCLijekCe5cm75y0P2BWuTNWtfFSY5l/ZZAp/iDkWJWoR2zMuiU
27CBwju0lUOv3pYmDQCD1D0Hgc+twd1kA+agKhEulfd2UYFX4VjY4p7AYVKyDdhKhFwvLJiHsxCl
PHW3k4epZgNfool3yawsZzPAhW9hYlFgZ/aKsabx6SAkglS0odWb6t0Zm/jKtijdiNZsxYoNRDIn
Vo0zHNuROJStp55tmC8TAJ+lvOaOB78MStAVc4x55zJullerKPOXkTorKLql+FxWXx2TpYh3IgOO
QtOUv5EIuEhQBZ1/c78C16JTaF8YGSH/xoBPa6cd9AgzUF+DP3MLi3vv5Pt4pnyzGd8NDMA3gM7H
m4XykI+GHAvsjMzriGmXo4kZ1XZ+shFRHoGRtwS94GA+RT3vrXZ2cL6ptL1bgxTtusQvcmOPebef
1DTvDJZY7YYqXOc+T9vixfLsiX1Nxps7793gxhxhccViwBZXGGy2uLO7/KJUI+eDWtLsITMC8cNA
Bt0GyigZWPCuC4xTUKzbYPYXJICZsyJdGzi7wMYg1sBYN4kjV3i3DE5TEF3zsV9dbe/X2U+pma46
FOfM975HVoZbR6j5ncfFPoy05Ear15mPdts5Z8cN+pt2TMW9Bz967rsUEq4uBnHVsPyx8UKuzanB
OfVAAopi91YAk0SgoLxjKJltlqq8KxQRr5Fx6a1mUb0vi8Dd8LJ46ackDjmxwTqJy8yZWb06ZPOa
/yamSHepyY+2k2M13deZ40bmatS4tC6uEy2Xnl1NP32hrLBGIEdNAgqw3C438S/aRZswmxesQ2K3
tGDAFOvdPAav7CjT0PXtJ8usnQcrs4ybWQbxjQRyC0dibK6bvyKFS4InajMMGlnajikZGFt0zdWf
Tw3PsrG1526NOtSrSOEhppHcVC507a4tHyhbMV+pDRhBwLB3Uytvs600kyaSbu6+rxh4nw05ctxX
iUFFVGPAIsefCyHGNeoiJBGuolilNdSjauhvHfjMGzFwKwQFUGCgnehL2Kgid19TJfItCxOkK9l6
X6sF3WLi1Ltc4t6puZs+nEkPOzzFLJFwx257W8qzWVqknRNz3g3My7h0O/ppZKKwGxU4jYy1+KNd
r9rCH2R5NKYxwBnHaPCdaf9Awyq7DBLMGDqZcTaNVRW7ccIoT/VW0L9wGLlMXrZ7mqUob9sJSw8h
J+NYtW1HBMpuaSplpxCyJuREk+BnOIr89WdJA5xIjkMIr5pcQLK57cEW9530viRexmkU+FExUm+A
yG/titpwnm1eFyyfa7lC4NLlnt8pt8fREEDMsU9OmbaunHryIlgPaWQbKr5a2TFsZ4dmV9uvcD51
Meg62j9Pyrbq45Isw72eCMr1GlAk6RCcl4m1REnflPcJDW9bD1YUEs07x8MV60aIXOlld9cCLqTg
WaIbtE0EJmlgK5bl52zMqy1HI6O0KcXNUuXOyee6c25MtkWtXbGI43Id5rmv9sTJCIATadhrfq8O
Dz9ZiSV0TdLZuZ4eFlLt/JK+gN+FeSrPzE8NAUIjhZ3pziTmY+85GTzjhyigochWz8AfYlxSqi/8
SNU1LB6H1zmxiSa5MWrXBFbBHyEquZVci9yody5zBreDlvxbiXn3WNNmxOvOya2jOanuc3DLOqJ1
/TPNqYKUtZ4fMOPWD6KhPASk8XhLfFEeua2NL0rFwQNzfvbmmnFyWJq8POCK8/5YEycCkL1suTdy
iLp7PSm+vz1YkJ2mT3TYjKYon/RSya/Km8o3yQUSKGFVfZt8xa5roNNbGoAD9pAz8R+1Lu6v1dku
HqyM1F2TioB8M8gryfvXvbzHpZrOagzaHzLYCe5jkhc76Br1rpvS4aHjWsJz2pvWmxrj5sXAFxwR
Gzd39O10u07IAW+eI+trpzfMV3+Z0wd8aOpYyb49zn1WXRdJsZw97ks/AbyDt2K2eY9anj6a+Gsw
2ljqTvVmdb1M5Ak3EMKMsEu7+BnXj0mvUIlNnlGpNykAatPlx80MESmuIFsTulrE8SZ+U9Ixxxx8
za07zuadvwTeM+Z4O3Ly8mW2VHbq60YefeFUNx4+uVMjfBIvCccsoc958JNdaq/edSGAyJRu6gJ0
9mn5sNaOZRzvfToPnasmdt23eML6ZkO43LLDyljpdiBsLB3sArQp1lywTcxVji2oIoPnuLa0i/+y
wrhp+hfLaz/uqWGvr70e6M8EXi9MLHwHdkaqpwBR8eiRhXgu83lm9Sp41tq6u+uJNSPSW/HZlrW7
9wPByKSMbiXpHrB4lIs8020K5A6OioYiOPWHTNOpGhIEOwIHOxseWazKJLmsevu37xy8LSaao1x0
d9sumY39eSl23GK/xyS+0qa3n3h9GJIF89S4y7Ow5LZCdmWKc+CKOSPxKPAhjcO1Z8JKDHifThrh
aRpW/cyJ0sAAh8P7/faiYh/n2MuvaVWNX8aAH3qjOHe+ahogf3XlZZE16fG7KAKyV7Gx/Baesnco
CfJQGGAWCUVYzyz0q4e0jQdOew1iGzm7o6iMXlVvA59qEJHF5E5ua4QTXna6ufMLEZOqSMrTrIw4
CrjR7QJeUpFrtCa24WDc5U23fJhdcVCys48AJ0pqv6aAl3dR6pAHgbRKJSyeZvRzX1r91xz3aOiZ
X1xCH8uTW8CLMzHy7q0A9ponMPqn2VJfm0QXzklnqfsA00C0mnRS1DR3bkw1fS1JPp+6oipu+z4h
q5/mIM6813k0uAbDHsD9QfJ7Mq6Y9S+S78g315VPgxBlSFoHaKsd7z0EiBBYt4dGSaQkT+xP0vuP
Ga2p20aMN4p9OHo0MJBwWPzqaqrG8rUvMx+wVvsHYXf+Yy2kL3Ai/8ZMfievC4JjB2Fv11edk4WY
+YKXIuuLM/Oe+2qa3XgaqFyGeZXp28DtPf7lTggeIkZ60ibAfLTpv7lsVJ+WyW1C14YVRa1oclsY
1lspLWiVLlejHEDqvjK7F1wED8LD6pr1ACJ7IJxHeoFE2HnJeuho8zxbddmiCtrwQhirr1AtC7Jd
yaWz1V2NnTHlRbgGeXobNC0KYQmK0O2oGRCc/j+NKHVU5p33hO8r+HYXne1MaskH6MoLame5ZskW
fn72B1KoQtzJ+189Jg4rJspLrWHsIu06/llyeH4UskdN5OoWzvjRt2PdUeU7N80fFP521yTLr117
6c7TI/wr1NQdO3XUpAbiRl+Dz+S+GgDOzdXWtJyv2EQ5roq3VMQNriOf+MPaMZmBhIyzA772X1c5
z0M92qGaBcAoxQw18ajuVzDZGAuc5hobYEKmasY37bvjLmhxt/Curfpd1pQ/PGxm1NnZGNZr5+6F
FafnYkzSM7FZgnBV1RAjtELBvFE36AiTTqLZj9vvOC8o1I0TeV8a03pMqmb+4bXIni4uqvo8xsI5
4q8KWD5YcXUw8pS5LW7d8dnFN4CSMZmPGFTt44SNYkuFk7/p7NzYrbm8SPz19J1TjXXftMG7k3UL
xSWrO3xgCpF9aNjWVZs6X9aYGN/wbUD9od1T4kCC5kN2+ruKe/djhK3CT4oNLBQYfuxQB0X+IFqr
g+qvsnsOKr01tG5fkPudI2dGuuWKXN1zEUAuMPT0QdVYf+6MoHvmd+3sSzgLOxvF+csn/70dsFC8
QmNS0LkhQX5ave/Cp/LcPceqc4J6B0bPNLJ9y1LlzoX19zJNJnJS4EPtrUqDDCrH4HzMTMViR3vk
aNelkcwQstwtcHSczeQNFG6TB9pVtdG91gOIrjKDqjvXMeejwfzKTLTTtTMfLIb9G2ZDtrdYHU+w
iA5Bj2Utzt31Hiqnv58B6GyJ8JNaspfXijq6uxGBeO/XGGCdpdR3IsZ1GUiv3mHMxtuALpNFtWv0
YZEvc9Q4YGgQBX4HWPePHv/r65W2ZgZ9C6rxMB/qYWiYTpYU0nZr5o8Wb/xIqPEV2c/YWhAXhW7p
fiiYw9EHZ3IgU9FEySjkdVdptM7VsR/Zk5DFNKU/nX3ZiXv8+CB9jU6csPta1cZXDk0VHFPdVT7Q
WWOr8QKbiLiAcztRyfKcWA5JWflipv1PNuGJz7BjnqsBOnHRB4+GMJYnJO3uLQbqFAVk2aJEt9UV
2PHxs9L9GBFTeqX9J2rdIf5So8NoWMd5fsWI779Irvn80kH55onfH2quPSHsl4qmkJQS6r6dkfz4
zv20ig5tt2JATWr1qifwxdQKfozDcINbEUZWbVNFYkkNFuYSaqiBP21axXk1J5k+rLHN0J+yh8pj
PIqeR/34WBAS0RDefOiAGepp1ENlhSY6/06pPDnBep9aE/ipGX+N40wYTimXnP5gA532WUbEd5yI
5FJfHGlLoINPIr4zCJFGpabGPhnktJMC92tlJPBO+a0Twso2ztqSDfNztB+ZjuujrqribmLRyjd+
TZfXQNExFAKkQx5TTuc/dYK7O15SgBAmBJOwsWX+AMq1OQ1Qb5+pwEtOhqzcL8OV+a0xeUh8XLIe
ufyzs2HFspT0eOCNwTa7yDSnYJSFem6wrPAuP4oobOdkC1ue4C9h35KJpBN8zC8TwQqBA+WpRagO
rcZ7pdoT3kdLpZycY+PHqruccqlL/ptrsP0Ow7y66ytFrqcM+o/SYT2bW051n5o25I++pfHbZMJM
EahvqY4WvKLW5XuuLw17DRfnrMAfYFmIeLXss1M6JuLFMXwLA+IC92daq2Rm92ZMvD+EL39Ua5FE
kyBJHJBlm2aBTurx7oqWoF8OnmSnQNN38wzQBPOClF3566/DcD1kLsTpFecsS4xBdh+OautDZU4y
rOHghZXB1TjsIbNuFZ3w771fy3PZYfVw3do9ecEMjtw5AItudgh4R2coSRVqC06eMmgJzy+C5Frq
l66rGVxqye1oY4EVQiTV6S+Xb3Of+3FhXTpIYjwNtBL02CJ/l8mvIuVUOJmUxqW8mQUGCMA3vGPk
2tkFmCj+4xvXmVuwv9MK+HnpfxeVpZ8uCZWnxQr0UVZV+jUKeNAbBhVYpyWnJO/evnwGSXTJKlX+
bxvr9UvHOPKwewTDiY7z/lqXPM4xc1w0kyo7Olwp1QIfZhTq8uzSMRki67Y/zNKE9bKeFhsgqi0F
2SCKyAvy1aYNpBgJEs1+8RUI2Hwb05DWKw94h9PCXiFLZ863LwPnqhywMOM1Tb79Ju+o6qvHuIDh
IMEPtHj1r+vV6mgDC8Z7F7bftc7r8pAijh36AcCf6nJeAEVGvMfEebHBfs3buoTduGfwMc6F9NaI
6wSdDIJCHKsf3ZO5jtXJncX0mC8LaTIURBzHhWV+Otg4Hmblp4r9d94mu7kr2df3Gb4YOl/BHPmd
7Z2q2kz/kCKdiqNRBw5dZ2WQkrixIRpRrSYdkNkSw2SbJPshhkwaQHkaIaYfsUeDV5Wde8JtiCSg
634PBD5XYKhpz7bnR1M3WMZx8n/4s8ZXw4ZD7rGTpjg2/f5j8rKC/ZFF1hY//kH4NExaPlWd7Ioc
0W+qYqD2p1KamWMtPjWGyaiFy/Q+j2tLjHPWyEJx/uRLuz/7+Es2hq+7e5hVxVvruuX/Je3MluTW
kS37RSwjwRFmbf0QjCmniJyl1AtNI+d55tf3orruLSUzOqJ17kuZnZKUSJAg4HD3vfYev/rBNfAn
XU0ZxTv0VwV3c5wlulvkfTkpFiSQ39RYh5E6ID1+6JoU115dlhWNH6btwHi2PJoIamphMH4bd25V
fkEb2X0ruS3iOEYlxW+Ala7RFOKYi3GaHZJkoDcesX+GGKv0Ku8xSuPc2s7RUt2XwzF3jORHJJRX
Gqj1qxAGF4kYddrrcioO9D/G1v7vm/kOX7sw+5X/r7kDkD4gPiE/aH53kv3nv3Y/89m2ul7+pXf/
pv7fv//Y/5nPwqB3/7Eh3G3Gh/ZnNT7+rNvk//78f//N/98//Leh4uU+PQfPwbN9etmPPPMXjXrz
P/p3o54Q/7LhORiWjQs7dtn/UShpxr9mMYBj0AsIJHs2X/yvRj3nX2TzVPqSBaBOaVsoh/6rUQ/b
bRQneCua+m/X7b9zWFyoaYQp+L0czcTW1LSBzrzv0svYweFwNdVxtMnJNv1LOac+ivLxj2dySkM0
/5w/pS6/x5GCoEmAZaDl4v04mCkBAOvq5kiueAMzhCIMxH8U7Wwocb8mwz+tA907dlOxc7QppRNm
brqLjBz9egJDoNInTBOS20T18Vm0/+0byiJkWZz4BXnUH34/RFrCUlVHGoa10DiZwgk8wIW4s5R9
PXcWbCvyyZjiUeuargAuvZg9W05sFg/nn4yYNWCLJ4PVCWIz3aLyI+fl8WefZFrI1sL5rjpWcVwS
SiPW1Mj7slc+YdqLdD25Jm3zNU/kDlwljXv4FRc1pl7TVCLCzpp9j2/ySuZiV1TVK+35kHEsE+xq
ekyz8LYMS/9g+P1bGJP8b9PqrdaN5Or8LLRltyfv990sFu9XZlpaTvSAHznbSVkSuF934AG3k93q
aK1kHtzFUFVJgKQSGwgTqUM2vQ21VEEmlh0gr9q6lXGofTv/iy08j2hl5ffSEQjaJsRppIDvn27d
CiikJq47eWY9RngUtU7w4qfGBVXaiWH4hnh5WKkiRzQXnxHIgBGSh1oca4zhPJJlTkj5X7Gvz8/m
xFMG9yVJeqpCGKDG38+m8TO0/0QWRyrHn71afSUZezg/xKmZ0LZr2HPjMDSWxQPD81WxBypeR2GP
4SNVGWylG8fbctSI3T8YymADYgO02Onmb/IP+dsk/Z4UDJLaplMemkByDw9u6S268G5ObD0Omxvb
KyQtvu/5of4xjBwxeSl6DbRSUd8B3OQTSZ8DJXzCUY8KMJiM89Oat4rFB+2YcLU0FJMMuxyPYLyM
oPAo9G+hCSoFXqOpjfMEUqUozm4rvf06oklcnx/143vjSdKmA8ULLSz7+ftZEjYP8IRG/WAm/ZFC
7V5T7A3QiL8fht5w2txY5WxXy8mV7JNjouC5VfVUuy35hC7omSrnl/Oz+bgpsiLmZ4hEmJTbclPE
O8DT8rqitlfcVxTiuJgCWs7Xvfr1rwcibwZKj1AQfvqyS50bgjGJOi6PWlx/AjOBkJ3Sa9GFsAHj
6cLKODErG7AT/fDkv3RnueCLknJJETrF0TJg1I4BHH1j3Le98k1KeWHVn1gPjOVo0saDWTWtxY5E
XrCgO43vOIlDG39Lgw6PAKQxLZLlP5rWf4ZanJ1hTK10gLkCgHP4GXbiYGJgk+PilenRP3ldnNM6
IRDvTBfvVzkJbK/W9fmYyXMXe3Ta+EHagqtUwvvzC+PU89PQUJi2ie00J8f7kUatriZNOP7RifbJ
iKLNuzbq4cKTOz3ILAJGyEHibTGIZ8eO0uBTfQxzeBN6txN6ejf00cv5uZxad3Tu//cw86/xxw4Y
BXGYTlNFirsIKGyHL1ZUfgkMeSVy+lDOj3VySsLSVdKgZBuXAWXVlIB1zMg/yuGTr1TYnv7I4gvv
RiOYXmyxBtRNWn7Y6Pgfe3FI8WlFpjcwociMnkHg7snPcwVLlCvF9ncIMFzIMy7Zym/9GLZ/vQWa
FqEaETO3bRv2//un2XiUnPtc9YGnk/zTK+9JD8iloc/9603QslSHE8tUOe/1ZeySRLRljuD3jpTB
Vor5UyAxsXHcrsfXv31nhEfsE4LErMQlbn7cf6yPgb5Gnc6G7Njp5t73SrdTimcq9Re2pI/LkGFg
1ku+UBuB+uK8j/0uJyGrVMfG9laFuA/je0t5UOE/n5/O/ALeH8DvxhGL6Yyx6Ao0JfXRrq6D7C6t
nv/Bz5ec7Hz/vJ7lz49qNQoJG+pjW3V7OnjujXz4+8+IjwdiAIcgDUVotd6/khrny37UyuyYSnou
U9ndApX2ViLCYe78bD6GR3NRwOKEkRznDPV+pBTu9liZvPzU7D6PFHbgCCFuRLfqpeIw6wLPj3fq
7RC/GhBsTYPgfF4lfyy2kg43xbfS+igyP36cjZnQ2sOHOT+KNv/ay0Xw5zCL868vfOhLWV0fMx2w
ORiJPVqUT0DZHuwCc0tV3Pgiu7Kn9k614utxlBeoGR/3QR7rH9NcHIowJ0uJTWB9rGlOsOvnxn7w
9eyfDOIQrc/3Gwpwy0mCduiEyiQVZD0WLj/x597+df5JnpzIH2MsJpIFGSoduieOJT6ggSd3Qez9
0C3/wr3j5LJgtducgpJ7+GJZTJGvxjY8zyOs3H2ne3copy5cUi8NsXhaRU0zhgaqDsnITQbHHXD/
+Ud1aoOz/5jD4lH5VVSmUaCBmK+Cu8EGKueDl0JoCLHzwpv/AGUhhmTH1mYONOJLTV1ucoKKzmT7
4EqsvnmlK7xfBbVoH62AfuCAbtWrvPRjNPNRsNcard30Kh/jerDoju2U+uf5mX9cJJJ/zlUOexy8
ha3Fb9MnPhZEYZQfbbiWAw445Z0z/Dg/xsenS4zEncqxkEXA9Vk8XUpNpEBTrQPy72Djbd0XhrVx
av2r59DEd36sE/Mh+FNNjR2RJJuzOKpqDErpRGu6o6NSfRkBTamO8dL1xe35cU7NSaMBRiLi5VKw
jGdj0zcmGXbVUTpU2erR+NULj34yw5Wp+nB+rJNzQok780glRJ7F8qfKb+dFXFXHqPnsxd112yLy
Ki9kKE4NQpZP4ybq0Py0zKPlnPqVhuTsOHRPc88NlJIRhPvfz+TPQRZvx4Dzn4Ig7I5l+T2BgVf1
3yesLP7BIJyHqmmiYHbMxbmI0xN9s37XYUeIg3Jxm6Hr6qLmwkL7uCdJjcvFf4+yOOfnvOAQDxKi
nqgf/D5/Ju174WmdGoKASxJH0rbFOn1/4MLdULppJOxSRfUEEPmpnowLszi1jHUutrpFTlqQiHg/
BAWPvE00qzv64dWQHKnmrOA8Bt7P86/kRNwP8snhXRD789DkvPr+iB2UUO+Qa3jVMVXzTabS546n
957UH43RdFbbBlbNWhp8UYz0axvZF4Y/Ocs/Rp///I/RQ5ol/Dj3+2MPEGiWX+pAGYV3NSb19vxE
50/xffDCPMlICINcgQQN+34kHWeawDeU7qhpnnlwOv8FrYWy641A3pF8uUMo7Fy6i/4OvxeD8sGq
UqqmDgHNWOzhERLLLizDiLAWGLwntRt+sxXU001G905twXv8WbZHpWp2CW19MrMPCfIIZCTbenaW
sDy37f2bCEL1YD2dfyDz3r783QhSSWiwragqcIJ3j17mOpprg5C7cfBdkMlXgQy5MyCo9rBf6Mg/
2pbx+fyYJ7YyA+Ux93KVOPw3Je7P113U0yjHwM+Pjig3ptpcJ32+0Y388X82zGJqxUQxdajpWGl8
5Iu3WnaQxoWnN/+IxdP7nf6k9AIqwtIWn41VTd2kmYTcXYTldRBjDKltS3tnSPPvt/93Iy0mYzae
UlUt4iN4qLvZj8tM7C9pieXM+Yd2ckY6WSBOacIgZzGjyU/BTXVzg33iu1XxlijhxrDZ4S5+FR/v
Edz0CEmp4OkcasuEJ+4DJI9x6zrGRrdvVB29UDIL6pToASXSI6DBV7p5oIhH5q0yjG8QnP5+czXZ
6gRKYrgc9hK/ByvI8B1jzI/0SKAK+h4jaPTsV1ITf3/izX4UDgVJfR5rcVDkfSB6xVbaI+ZdIbkG
0e26ILrw5k6cRpQZBYGrYKeBc/v+Sy671jZiHEWRp/1qnMdE8S48rtMDcNrxsy2u0IttrNfFICyQ
v8cmzG9TmR0ceIrnV9+J3YjNiLVAoMuWKZaRaJMgnQVUctRzDAUKBdlgGK3bttuZfvWk40KQ2NqF
53ZiN5rXOVUSOIHzIfv+uUWgYH1fVBwJyrOdXWfhzyranJ/WiY/KmS+SgB45BeRyoYU4UGUd8tRj
Xn9TUloAa3oSbhGPXRjn1FQMri76HJLoJOveTyW3mkaFy94czVRApADTR2MEKt79+emcWAh8txQR
VCHJOX3IRBpjY/vOUB/pwaDhI8Oa6Pn8CB8eGEeRpH5O9sA2+WQWIWLHlzmEA4fPqL9lwRvyJNCE
fDP+hfX2YSbWHFBrsDdRoVjWDPT58yTi1B9zXFz6o1lpK32G0xsXVteHgGMxwvzK/ghtdEETTOZY
/RH9xwa/T1Mc01FfJ4j0w5u/fmjvJrM4IioafROtqUYurunajMxPSRruk7a+Qdj/6/xQ8z3g3bln
qdaMNJoTdTw1uVhoIXCSjn6w4WiipKenS33ojHqTxtg2VeYrOIJ7T/cfOvRE58c98b4oT9A+TFKG
pJpYjJvj5K1lWd7gopI8wkm8pxJ4IV3y4RsiFiI2ISpB86Ozm75/YX4TonZXZAuYInXnVuLee2xj
80LG5OMoOtcfWBkWxVPu94t3hTVMjEy7sA+pnh6Fgy1Mnd3p06WM+of9lHIBRxufEu+LHXuxn5I0
hnBfR87BiZHC46k9S1Pq5zD/ro3+OhXq3GJ74Tb88dslyOVYpUKhGoA1Fg8QIIhZjSMNH16WfsEV
4B4F0rarkjsf8NP55aCdHEvXOZKoNJJqXayHQqsGC6lKc6wEGkGEVV8Sy7rOq+gnGWCggEF4pXaW
ACDuoFtLmoMeVZ/NFuR3Ul/Vrf4F8pCC6fj0eP4XO/17gTnm3ib4UBZHJRokAFFpFYLHrW+aBk34
lMgj8oUGBepfpx9Q+9JcY6KUVWkwcBYvWdd7JFkOhaEWbgphvhsk/srSp835OX389iCbzd+FKpA9
fAhiIolkDsM6/8g3d1OYNgCbaHo7P8aJ50ZGnuy1mOMY3uv7jy+zm5bST1hSAQp++4GnRxQaQLWC
WGgBmsYou/CmTnyIyBEEj47+BVo/FieASb9vGkxFdVSC2zT6oQYv8fT9/KQ+ZhR5QZpNdwmWciTa
lmUNTSSVrrUOkVlYfZaecSXa2W9DVb42gZa7/pjc+nF5R/PoVwAdL1oruIM3l4o3p54tdSh2TkID
tu1FbschpuMpZtVxiHEg6axf4G+uIGo+SAQF52f8u7Tx/nzQBVA9znBSb1QkFhkxtB5tBCq1Po5Z
lyNq1tIrrthAHSQScdkDhIr6/kZM3q2VWzuaKxX6UjGeVQmTr/VQqbZTVt3FE2jbvv2KZcv32hT3
sers1Xp6xDrnwrny8ZTm94XhRjaHLUvOvnB/ntIZHaIdQrrgWI6t65f9pleO0DigVOyl9Q++I0PV
ba480tAJot6PJYxO81oUYsfMUcY7z9QaTC0a9cK6PvW2bcqbNN7SkC7s+c//iDsE3mkNqWPvQL1u
XdAx7n8vMAMZ6tX5V33qyeGnp/EFSfWj011fIAuEf0Z/Flaxt1o/4A8hIHYaZa2gGgE6K6wmezk/
6MnJkTig7ZN81YcjRkfr0+WyKo5B1yLAMZ+Dwbiie2dXDWp54Yw5te1Jw+KcpsVpbgR6/yAd1HiQ
9XhdvV9eR3m6NqzpQuD2MfvGBkF1xqApZ+4OUxdjBEYyA12FPKQoWiCgjsp9kIw0ca8dXN49nCaK
OyOXF17dyZn9Mepi64P+jBrDS+VhBlUJZBUon7fnX9SpmemkeWZDAAs3z+WHpecdzDONZVhjMwrJ
b3CtMODSUKuPTq8eg6Z5mJLpB90SKOXb+kIR4MQMuRGDGoC6Nd+/Fh9BlEdx38BFP7BjbJA1H4ew
/Hx+hieWIskSS8PZiPVPU+RieWDXnds+S1HNf6Y6TmWJdNW6dCP1wiI5PRCNb1TwyFsuDxEQSHqb
aSOCXQgAK0Rd+05t7oYCXHQhivjCqj9xLHK/M/iw50BfX7aJ+Uo0eMIPwmNWKreGJ10RtbdV+m8j
1P9nc/CJSRnkDwmRqAkRNS6WIJZUMk3omDxwXYhXtlnc6SVCxGTYpDkQjPOv6tSceEeEw2Sc6DNZ
DIZsbxLwY6wDDY3jVacBuFcjNFKWkZTr80N97Nqdb0V0BlEO4tJvG4sDBdB3EyHCD+ZlgYHTCoHk
zqrhTSDLFnWyQ4F6w/Vj3SdyayuPYX4vWqjB4q8vM7+jKDIp5M9AWi9WZwktuVHL3jqUoEaG1Fy1
cLi9+Pn8bE+8RUKKOTZEBU1dZXHaF1PWkXUY2EhGDHrzae1Xd9gWrtLh8X820CLSbduk0owycQ6s
+F2aIHekLgviwu3hW50fav5RiwiGVlNygtT1uA0uFwvJLj3z9NQ51AG2Cgr0eRgUHX3qLa5c5X1j
XUpDnThITYPFwjdHCIx04P1GYgwNW4yfWAe7TbzviOgs+PCivakl7B3wn1G/jsE+XVioJ74Jkx55
1JWcOrQoLU4eBSeyqakxOgqT9AqK8DW60S99Ul0KCLmHfHigSDEs2qDo0pyz/4tFEpGZMFN8Og+R
NkAPGDX9vhhNJImmp7tZLuVPu4XBgXk4ABSMSNd4ik0vndO8RXUfvwYgSJohyR/ZtqJvHRp8a8Wd
oMxXWE7Ez5HqwVt14t66abvO/hGmbXFn2op/N0knfYWt4Nx4wutfasyvb3tdpjdyss1r0y6zGwsW
cOPmud7dFbYXPvtkGJ4927OiVUknCgiMMNR/ekj+n4D7ZJ/8WIvfahFln5sIh3bcxrR1ZcM98P3K
uZ06vdwkhT9cjWAlHinbxo8d6vLXgl/gBS3W4IrRRN6tpO2TsAtISmNg2B465qr33STKsscqJV24
acCR3kQZqsq1OSqJd+Wr2KIXjpJhv4djuL0erVTnHqsYb5SGfQNJsPTwS+9EcszySbsJbP9rndNx
JDNQIZHaRijVqK9ZkBLXNOcm16GD369lBmJLPOBARVLLjRrjnt57LLtaduVaUWGakLW1VqYCOnBI
svFGcrHfWJms9j0g3LXXxyZG8ln/UJeOAnSS+h15AEigWayvZYKBhqhm44CMc74s7fCxnspslZse
jCNN/GxwR+Rj9vDksjFsA8syltCpSce9hTNqPhT5U1FZ92OjQueaXQawBUbT1k0V2ae0W4tMxWkY
s44kH75pjehXDfuym3v2g6bHytaH1+xWdTe5RqTadGGp5ddBKV7xu0FcBlWNYjQsdh8+coXFOVD4
OmNr1sMaS1HyWCsTY8QdOkLtmOfxsCpSG2mqFjv0u8hkLXVPx5XOEk92LYBwW0LbVEWRqCu8MMXs
pvncy/GblYWHutYLVI/Nz6hGJhrEiopRuyz3QRIrNGUH3QaGcrkqFRh8YYjXSSNT9gNdvW+H6suU
lIGbVnXy7PRZMqxJ3zTXdgojV0Gej4/EMLqt0LptDk8oZj5Yg0ZCx4m3ZiXjouLbNBP74VMZq9pO
YkG5R+tf44NUhmv+4i+rKFnHYxzfR1qVoLcti/4GVrQNCbIft7iz2StpQycLYSxvehS2V2FgUaUp
gT0rZs779LVubVfdCPXQ/xVSgNvRn52sTavLd4KuDHzKks/04oa7JuP9B4aaXFvUFlY1ArirCIwl
6LZn34QakPiywbcWnWJe1pS+y1LssGPBadpLRnAaDRhSOKs+xNZYPMi8s29bbD3WuiyUVWeawyHP
yhJvGgDoM8yj2vptFj6byNzxwCgB4q40tU/mBlfDVQMd0IdpDeVBho08ZP5k31qaTxvqZE9brtTQ
gGfUeNgXQGgVP992PqBb3QmLVVAC4dIN+lZrtbHwOJzsG+nj2ZkYVbEG6ebj8SszdxD+J7tLp23n
ZOlmJKJ0hzzVr+mQt3faYFV7R9beUxyowyZWBihJAoR0pYtob3e4SGYOGNHEUYa9HbENmP6Ur5XB
rB6rYeq8TVnzWr0BIxOImcWjYhrJk61lb5bEbCYhfbwRY0U/TKLXbmHy4QR12lwboamvBhOlaT3p
veuH8hfxGlA7QHOveieqLYlSiLFQrm4RW/s0n2gtoK5UaVjggr7T2gu3GTK0rSjYcDcUPL77ikgO
ao414SoAh/lsKWWNmn364hQ6FLcZwERHV85kGkE+TvPvSmgkK88MPCA2c34XHLsb4Ai+Mtvxh9Tx
2YZ8lhNdOM+ZoUEqwQbmoUksYB5GIPRVH7T2fZHhuUqD0dbUfLmqmiD/HNRQhBIv02/yKYJe3Kmm
q+asJ4wpQTPYGBvKBiiOzoa7bcO+BGVX1Gsqdip/pe3cCC9IdLyQkVawJ4qXHpIDpBcrvkGFBZvM
TBNsoUWkbLju688w3ZWvRpFFO6MaLbyvPMjexphtgtQx15M1Qi4Mo+a+RrQMk7R6DVXI205b5/dg
sj02ZoCTK79RXoMk84ASel59FXPo7PKirtdAodKt6cfPauh9Ti260poeE6k6LCEmKSZLy2DJZ1HT
bsLJLu46oKY7r2ObHoOxfLLozP9W2TNbtcV+cRxSuXYKrEvRvn6TDbgRfjZ2ki2QzLBWw4MObtdl
FbA9wsN4SeH+oK6t4xlvEkL8BJINDs1YCTnarzluLSyqjKwP4PxgNZvOr8jhmWsxzt+cmX6d+uBr
0JN31aHd4Thtd5AiYfPhGMtWKdUnFR7aLEx5IbjWNqI1v6FBxg5FreUa0XC+HVpw1IHfBtupKoxf
vt1DVeaiscoSYCeJIUeXL8tfgyRR3U7tYgywsFBvRWYgnRjMG6Wd9E1d4g7T1kl56Gva+Cw9sDHF
xaSIwsPcds7lEacothlNS0FRT622KqfRRwoeqNG1g5PyN69EDB+KINmqpQYLSCGWaae43JUcXdhd
0SIvNFiig5Xbq0BTrL3lGa1rq725s8wkQzXoGIQX6rjvRkAyYzF9ViNPucshwz/A56YZBUXaeE1D
RvSNeJBefJNPz5SF55Yxhgd2FU6gpJT0GiyxuUJ37q+yqnnNRnW6t0Thrb2pNH903YgPbWqOe1nZ
w1ZGY3DIpJquU1XPXQJ7f0c4HB4MAGovkewBrmrh9xDj5x1u1WybTpI8xL6lH6DSFo9O0L7YgaGs
mnh4LsGMgH3gy7KtAv2h4Q/pta8HBs5K5kx9r6y1BZ/BrUvxKTOo6uE9AXkgkvkOJCgbG1gR1puH
f6mBbdVVCzsEtgWYH6Mv8ysvaPK71k/9OwwmcE4v4/EY6E6zmUmP+6nCNFtV+k9jgEIc9Me4JtB1
3oA4TG6LInXHh2jC/k1g00cwq9ciwu0I48zyRpa28tRbxptHyITtc4tRXeLHb/AR5G0dxsDIuxgG
JUfO2i7xL3CR20Y7vIeKu9H/4Q+fCgVYGoHTtWYk4S1BVnqX51nlFmOrXyN14dIsDP8HAKzpC0Zq
kF+5Kbl1bViPiufh5hp6wA4tEVQ7tcxahjdrDK6T6gjPHt71qNvx3pnNv1KDui6/WLKrKIeO7GIm
SicPPgWoOuUAIQC+c1tkrlb4T0Othw9OF38dnVj+oF78xUgmzkt2ohVszfSm7aWGvcUYbKq69/Ze
XoTgJopgR+Rd7h1lineRKooNnDmakMauvemp/d+U0Cv3tp09Q/Gst/i7yxsUV+oxapPPvVPDSIcF
kRso8yHEDndSd+gkGyrL+WxLZLYaJBh4rqazrRQvfW1Lq7epSmFpjDW4Ot5SKRswcsaIgmOsWVPy
sFdN1cWvZObYjaze0vYx/MsDpfZkU0HKIBCto3GFcfp4HdLVzxSFwIbH1589ggs897RvHeQnV4Jl
/A4tULttc3U8xiBsb8t+xGWk7dptWEfsJQ54Fi/N401EIyQNIdP3SSVpLaay3AEgsyGexvSl9YH1
CW/35GYiqbXFJzV46hLf202o7VYtjIe73OpfB7PzH2qAm2E+rMNI4rLF+t+laBhdkuLVVy3HHW4V
F6nl8oli8dR2/rbUwldaH0gKpBaboarXV62h62sn7+WwFpVRYrEHhohzyMxBMxi4m2Cgbq/MumSP
8qR+48kE8iIQtDv8rHPXhCuCCaAz3FSa49/2QTk8O7HWXw+Gl+wMPKVdYSXhNrJQShHPdHDR8duD
b+Lf2KOYroJxqFaiBInWmFPg+prvA5rGWxNMbiFp8AcpWw8GkMSo7r57oC7hpEZOuZKxgIoXSkr5
K4Uc6lob8NArM3v4Qi3GyOH9UBy/L6SZbvvEieCl4s1ZBGXKaalomxiAH2QipdgNbM2bxM7L+wBk
+hZGiLXFYz1+9YcwvKtTs7llB+iewV9X135eZ3ze5nQDqmxoVzakuX092fa9lw3a5zCAXFQkRnST
D4CGaWxq76vBduBR5NaD59f1hg1z+A4S3XrofYCIhfA+GYreP7LrEuihDNhbaSbXcABnQBv+bI+t
D9BT77AU0fwZTjhSfLQVfYyvErVov6hFrN+ORDyPlh+NquskXr9nG3PuvTiu975icC2yG5l8x1UD
V5V2gstuds06Thrh9m1vurXuOy6BU7/JMvli6bgRiy6ONlDfzIfWGLvXKrfjYxBbwN2zADu/tjdW
UwyAJAwC/akNw5cgIEbFArhxOeoDt9ckgOsxbjaq6UcPfDg/Yf84DwzyNlaWxv89Y7Cr4kdRai/R
oDzxXqcGFGc9rfMmwjygAdYiq+bz1Ou6m3SDfi1DYCE13kFjDWOs65TfLm791lAmXEfoxLpqnaHa
xlFVbhTMyXBrA1mHt2q5DYM+uJWdPu0InEdXGyownrKdXEvU/S6OCiykJ1sHg9mmgKorvVx1Idw5
o5h+dYY5rOPKMtZc1Cw3SzGDI8YJ1yEY1fW88l1nase96VTAuwrHf065nRDpKv26K23Q6bRmpqtB
ndpfjd3hZUL6Ln4os7w8UBripMu6NLpu6SNZDzT5YCwDDftBMdVuXVi5oHzV0qAk0vKh48j4UU8T
yTbYyOsp7NB4j1wHVB0QnDZEGd/kTAjikrGaBgnBljeU7SKznQDoE7GomWLu7MHSb2pHNPuhq4vr
qhe/RrBtew+KuJtnCSJQTN3dus/bLx48n81k8Tp7I+GviCr+BB7Av4KXqbnKZN7DKIoIvqNox+Xy
R22j0Knavt4MfZ9hZqZNqzAZla1hdHiUWZ55V/qp/m0c1fTKjsJijdv2lVSUI2Zs8VXuVD7gMC2e
Yb/+8AqFLSO2lOIBwzy5IxH5begC7KNmnHWUVqbb1t4Xa2zg/8vUWM35lhujHYur3MiGjQ6ZHV6T
/7nQ9Oi69vziXoSm2BSO9l3VkyerxHck0LJun2nOpwjUP8hfY9g1kDHBBvKFFE2DK0QK2h6ZJ3FG
k/tXjWqQnCiiEFMjIr4yIy61/QI37CDiWiarxFtneRHdcs6Baktq7ZWQaVqrdAGW1GTlAfOL6DbE
msqNw2bAOxuWdm9l8ScM8XjwBba2qhf8IrH1LR6zEKiG43tr6AKVa3uavi3Zp4h/Aa3Dz6SptmGj
9BJlXNUcuatgxKq1QzSzNXNz2neTPnFFruQn39NfVQ+Gg+wKOFk6unQOwfFRWlVw21seU8MvE7Ou
aaaNjgSIWv8rrqb0ykkFQF2t4MKt5zRs+q2WoHew6X8VRfebx1v7rDaAhivpDdqXti84xaEQrluZ
BaQtcLnM6RchcO6styoBI6zwLHczlXczNT5tBY1nrVsMYt0Jt1y8reJsl0qwnHZaWVdBDxXSbwna
M5nxxWFjf03GpnYVT9HAIeVAUK3OuQasg67PkpO+7Y0eQrPkiq7Y+9FWOQCceICzkQriO8e5bcIK
jNGYK92W7gDpVorw34KQfSXqHIogyRTs1Kwpd7ijq1+1esKaqTRnYbaabqVWpt/T0J52g2H2MPVz
7A69UVujlCs2STq8ESV692kxmXj4st+kQQgYq6jLmw5nigMqcq6AYwmXp6nyvaUlb4Tj8UOAZ+jO
TBz5s4MYx6UFY7jv43wm4kIb31U9On4ZxvNBUwSEV9UQYJZk2K45NVCNWTqbxk6Na5Ic6huXp5L8
YVm77TDin4mjwVvMNoFHBmoZVnhbXdH4pGO4q7VmusLG+uiZZripDOnto7gxVmqjYzcPif0uHo1q
Y41F8IA7ZHmFxVhxk3gtXOGq0/a66tUuRoVYCU92vZKB+aZnnbPVoobsDd0LZBQJndsm2mT4ae8j
Dcs2blf5NiEPhN9bQWBeNxoF1/CLAmCrIicL8rCIcXPLBpiqPXBN8nqqcei7/LnRs58j+UfsfLIW
hw2hu01Sh/tIx3SknrKrIAvrHd1EuI/UhoFngBoMk2CHnsggIkfH50Lt6lWV6vltjRnYmpPWgDQN
mRYsiUfKWlM3tsrlhmqVDWhOOnuv5/St5/sqoDvjRgcQTzxul9tAS0CoakHt6oX1WUA+rGHKO8am
TDP9CTVHe4jRT24tTXjWKsKh56q3a6Y9CvsKx8ByNfckbltanNR1HjYTwHUt2lY6Fy9beNepoYNw
7SzNTbzqxcSUFjamA8XJTZqU+ha5o/jKS035qRqGkXR+ajylXVW5tQUGVymsmb7X2AoZZbqhRwFO
eDRstuyYrUKKlDSLZX1TRs25xe+vuE9GrC5SuyQoLu3iYOBj4ZpW22/zCNjXYMBV1GQMtj4k9sfW
6hutNcBkE2n9iEayXiQ/74XN4ZVkpKeIsUAW94lyDZ1euFx0D7kBsIzj44dRawIoxcSSkS2y4jw1
Yt8NBHYvNKJTFun8bDqGoiFdBMabtt3IJOmt1M2GzXcI1jWJn5VK8monIDuuiWYJ2mnx47YCEZIk
m78JslK6I0zuvdRJ4Yxe3+LiNXpr/K+wRUWCs1d/h5WRp5It9cjuTnq1x6sR+0ET8IyaCoUHNtkr
fXKm60DBlRzWbrEmP2PeVVKLr3sRhQfo/uFO77vxiojgJ8cu9llcmK5S034l39JdNyyNVZaVALHV
od/W1ezD4kwceWVabO1s6ty2zLP72q+GPeWoZF11zXUXtbRE2UXPEYCPIamTZ2oSOZKAVP2Rj4Z3
jWnT6JIU0P4Pd+exHMe1bulXuaGx8kR6Mzg9SFMOhYK3kwwABHOndzvt09+veLtbInhCjJ72TAxJ
LKAqa+/frLW+bcLzzRa887w3aGnre7YQJdv0bhsNVOqMOG3jJa+KJeKWnAKZkM4OU08NygncDwO3
7NDN1VMDVy901fIxqd2PmhHnrnUp05dRzL6W9hVha1oJrlhRj4iSJE/YMF2n5NyWQdtZ9qmgDiBr
TjcPs2W8rwPpoLI+h+UPinGM9QI0cjeTtpNPp3gaN1m2MosiSTTIh2E9EvfONbgCqqPPBnEnQheM
EnQJzAl6SWKfPowitNJqDq2uE0toWkXfbmZUnT65D0Su1V2qH7pmJU55BguNXm4lmEpW4dymXPJi
Gm8hiWsXRE/e5SRP6sBkfJuYQkJ4O5P53GCFYp3fh3qcLnkzzWWbesmypQOmOphK4nGNaSE9lNTW
PCu/5R13G3POBPxhlr+uc/sxzcxkdWybIddUvSFsswm82B2ZmuRyX2dgxfIp6Te9FPMOLJO9HRQn
PVkjXaBPPUeWaNaN4Th248nLmIySWc3lTL3PVM5mnqW13odh9PeckHaYzK5+KOaasr0sPYU+swLe
oi3sV3pKRE6uVDl2cWsedUc6h9aoNCrlOX+cch0iCanwwONxDA9Ry7QRUE2rg8WAGWhce+Bp/QJr
67QRwHtPxdh4Fww66b9JcRK3C1NmpCWxCFyG4TdEA4sgRSpWblzK5nMvkd6aMBq+Ga2uvRCFrt2b
wiGbERphRga/3pSM5KSyEe4EY0hfEiiW0O8uPbtR9MBjn3OJ7hKa5Nwa23POEjmcikV9L6dzAmMJ
GDltgIYhRt4yORp3C8Ignt4U3Pbq1if0LxTdad+/9Rokd2yitKgDkSqJzeR0VWkdmcjMRBQCP6Cr
1kiXtyaHmowYxGYf9yB44ZreVUqivMJ2oLeK5wOfG+NC18umyFGku5XkrfaMYL365FLPbdskea71
gU6A1uTEVhJSZhU7cJMh66FY+NQYdN5j5Gf4qQ+Axz3CJ8vC1WBTV8lTXSPZJcWJlSKF4pWYYGIq
jD42a26al7mtl9tZS8WLtKT7AjtjgP4FFiKO2NG0oWTmZfresNTMw9e42MeF5T1jR1DDfDawvlB8
scRxplnSxXWF3LvDyjjVscv6RiH+iF7EbfKt7U2Kz4EC34YR6TcXYCZ5xkOan3NTzQsNzGeQ2twr
kHNyDgCZhR0HxXkgZ5rHZgCHk5P7u/qAUfjnkun9AeUW2Y6wJMl8L9mN+WvJdtbOcidc++nTnJV0
N0u+Yn0izSdbdt2dMCCAgSjod+qgjGwRY+Z7hp2+xuQwE7kelxHiRJraM/eoAq/R+MRuVY5fL4q2
M8tGoyA2soS5RyLqPV1WTYRl3zx26qLf9zA7AFIVpJ6SVD8mtwpruuM0z4R9lp277K1MELE7pPad
dMzqva9Scwhztxg2k85QPBu69H7JW+1xMOBVq1k+dsESx6xfNSq1ZAeIK+NKHXqCOefbDHrtIfPK
JBidga814R1HxuXWrSTzj3UBOUp+WeodOTl8hmvt5mGWxvPeEfKpcOImQNTVEZu7WJtVW7WAvOh4
I2wmSYoYoTiOgsQ9r9Ge7c4ZL5zBtu/TSu3uqx7CRmOYfdiOahw2Wi8uUXC0B28pnxZJb6vN8CaB
sFT295aO4zB6hNopisySsLZH5TVZp+SmEup6mGzHAOhpfDBa1XZu7TTb1QWk1tus4VuINDXfGGF0
EYshcNcrN2xsONZlXbrfbXu1WaJm2Xho2BbR3OfiVHaT7c9oSIOkVl5du1YYbw/pUbNbcdks2Xys
eDCiFW4m94ps1W1ea0nt92e8RDATC/aUziouK3WYq1f2cRVQIDkR/k4Ub5SvzX3fxOXtGBNc2I1V
Ux9m2OB3irTHW4WDV0aiW6gmmbbw7TjP6x7KzHS/j6Rlbm0o3kkGp8y3SldEKoyFndEazq5Mxs9C
j7/PmhVfat66Yi3FGAg57ExjnVOCjakOi41kChhBXG6ieU2HfMs2T34jVqrf1w25sGlZ6A2QRXFu
Y8+Ay6IY6tsVHyPoLjcu/KEx55OrVVw2CDyQi+TjtGekBZmjssgLK8eijhoUDZ+Q4/Jbr02mpyYx
5Ruos0HZC0YVJUHwDVsOdVTE3TSO9KM6xK8qYjWl3y9eMvZb0gwpntwp05RDY3b1QB9gpwcYYtad
kVcEK/KAbSnyGAMOGM/47bwCtNuS2+TvioEWDkC0zduYGs1w0CtDeR16KTeDhN7lZZRqYZEY3RNU
YdaCQ6PbYUcqreubtarDkBByuaedVrexM/cPFb/rFjJD8r3VOe7rnsLSHWKXDZ/JdrBMMrQKxXhc
JvUjq72dYj9rgn0cDd7T2N8qo3Oiagk6royHQuEQWpPkoV4kA7Smfi5JVN1ac/XAUD3CAhlymwSO
nrxqLsXybCl+MxIVZLVgIPm5/M4c6FJlvN45dr1uO8lyixjr7gLRQgM2o2Al5NMiuVxEpRPm52ad
ClUCOKp53AvnZFTySBz9vdUyuaIEmpP5u6kiuYMcx7eY6fx5Y1HEx6LhA6gxEH0js53erFqfy1zr
4MPXhVuHaymM4/nbVW6aPtGo5GTybhd2fVO1QH9B91ZMShKXtAxttJ/NRsiN4RQT4MNc/2AKNh7R
2KuICcQob9cO+UwwyYVos36m6U9KYe/VQRteOeesjdcJ/TsngaaFCesqsbHRQFTgcKgHkm5oDsuk
N01Ayz3kkZJD1/DVgv2CbLXiekiN7IM09cXdDPMav0mnVm/HsaqRjRENZyZLpdGTTE1IxTlt3Twt
wC7QIyeevkaV1Tf3XgXmjOwDg9pQm29zddWZu1D/LaWaRG086tB/XEpeGAgPaxIjqlHZOh9UAJbX
pF4DRtM9/bllaq7BtZjtGy1uvi9eA/m5tKZtUVXTdWYSLFKos/MqvCkRIWDrlMVfLSowFFh2Htal
V64Ne5UvAlTHp8JlvXWXfN5lLvsdtqwQKtFgMBvtWJjbeK2VERponTiCQwU1wYH6un+FOjexqqbG
euKigd5lZtOdnqsH5M0sZpDQNyxCwmqZjQ8VYYXP1aFd1nGul5uSSfNL7UFqjYByDNA4rLI+kdkU
f0LbGveTnNfIZgRzBPpaXSd8VreTAtmSNUklbzNLKcNEzMkpy+wxsArH2FSNk0eeuyxRA/08rIkJ
8MFsp4FVzy6yHRsMklU7T64Vv8MeE4dBleYd+sNeDbSENQTHWz/LKE/ZR/oDyEM6Lidmgo0SH2ok
pUr3IOmXD6MLhY5pdNuykqKK9l3ZHdfJFv4k7Xd3ydaLkpVaiNhCuzNzXWcr5M2Mp0QG9dchpxQ4
lL7eZ0xlUKXONySc800TPRHweABe6kYB0VQrb8y1nS0Lu2czm8ft3FcmQxvXK6hA6oy/yCDP3+uH
M3bWiF/525SDjE17zxfUTiOLLpWWdAXVoUxi1/KEUDo2CsOT3CnY5s94hfbr1BFBDTfu0Iq1/LB0
lhdioXXx8awpSyBqYzpwjhkHo0gQuabrcEGu8wofDt7ndxdS54vmFKCZq1pMIUS7NMpgYoUZA693
ZgCCNzNDDpjC+mSX4WZuxLioBuk0Jes1kEhGBxUKdd/18tkNMCQlJ0vnpkQn4Vksops+0nprvqg6
RwGsYqlrmPK12ndTql2oHrXCssg5NOpeY6CRmR3vRFdsHFt9SeF+BKiZpW96Qjmh6Rp9NebDGqxD
PyWXiR7fuN5sRk6MuTHxLtkdg4P1OvcavpTEETDHN/NSqHdzJ6eUh0/V3wqr1Wm+kCyMi+wBzyl2
aFDeICYiB0IXpXNhGOcs9V4s1mVKNPwWPKGxzZgh3CSx9EwYDVr8rqdq84yMxYJV5zQ7ocj0aFS6
cqcA5TY3rTrre6OW1vMYW+hlmOMcMj7zwHIresliZZC8StiWOY/7USRz9s1seXx8wttBaup1f0pH
zmsf7ZoJLYN5WQ/Gcl2zwJkdHftjPJycnLmrszRJ1JuIs66x/L2J3DPbIwHs1iGexXRa0G0HkGhW
JBomx3/SMcgEo9genRoMm8nKkOq7GvI3p50r5lGKFpsBkT9GNHRFfl9rtnbE+a+89TpbP0OfECJN
yCGA6ybbVcwc/fqIDGFsk+OMJMnyecpYvPTt9gzmJWedH5f0MXFcVQuambGqkJ+1glzThRxLNjjg
mVZKPgL8KXecz4KYd1/vlvhyrE2XDhTh3IS6ycqDQQzDTnV67zNudVVEOjiRgxzWcrr2nDR5GZwG
6kVhjWTOjxwB4bJ2HL1Dmr3F9pkUUCHYCbjmxz7o+nbZkVarhcy6WMprtXVjliu0QlVPT0o3DmFv
1+m1t1TzwVi1eGdBJfkwFlonHwFW9YzUqvJHvaW0JWsy0HjggwL7OKqQPvmcrdhtdrJDPliIKfmo
UCxs1bT07sltnD7k2pQ3rABojpe6gJzH7KM71HUrA2IQnAgR3NqSc12XRZDzoaH3cdBSLImDnCTz
vnWKrezYe7roguWyh/p2ZrTG33UbUXKdSCOEUoZibk24ZZazK0ksgVpIQpTPBgynqaaT9NJiV1R8
afB8TAFKw61CcFFUa+OycfW29E0zS5j0LtldMnYJ5zBjhQmdFSIDN2vhRyCkg3thRVkeV9+MNIcf
0WACm0wsT2iyjG2NrQQRlJsm2KAA6HnIgwKUTNzLpjJASlL7+Wn1rPTCJh6FqQJOhE0hkvU4Jk2P
NKrRtjbUABPFYga6Xc3UcYPYt3wvCwp6daWVhWEg9LcW4NPeQbAVUBWjyqo6gCemgW13qm/aWTV3
XvtD6GJ1d05Zpnd1n6kPuMXoHfISVPHieB+K0D5rl0deHUY4cvgRuKl1CeSFaSSjsiF56udYvdbn
EmauqtRvM+XYaawcZ89mvzhmeF5D3ZUq/AJO8kPjlTzuFjpr2PI2mPrWSYo7KHLuYWx5OELWCRY4
wEWXlxUk1yDzmHEBUqeCb91l96cNuWdoGo8Ybn2ud9pMrtTIlj3gBO6BYFC+xisk4D8zRoCJvkiM
sHabCB88QbcznIUJX2HmW7dXzAvXXlFijY68cCTnjKN4hG1ktBMpe4g0+BMhcFo25JmcZin6KCvH
5HjO/mAMqoEiWkYj8iaGuWjm1AMI39av+mompWwa/QpGpj8pS3eCHOVudNBoF1YvFIpFEzQlYq0O
+NuwWKFmZss982b4HWW2PP2ZwR+YWLiieXeMe+0cjGOX9jML/DJsGtsNV5gkYTx2zQMaUQhanlYE
ipuJOyiW6oYehv7JlKxv4lgGyZwM71m1xoyK1Px3gYe/aubJqnawU1LOOAgEvxgsKnNt5wGOw2lq
3INrZg9WP+chC/C95uKBmDFLINnsrv5ZqX/+W39W6jP6xQPmkLGp0Z59Ec6LPkGYmqw2l+BHYxzm
5Tfuhl8l8gRw2ziI4EYQwvY1eEvl3nMzTTingbSauXCPtDmv5qzt//nX+NVEYXukrpCuZSN+ML+m
Rc5x3HqTdHDc8EgtqR7ENbIkFp/xb7T4v/4+vNA5dcc1scHgDP/ZaDA7clY4KrurTj0O7b71borf
BauYvz4J+A7hLODRdzV8lV/yG0A2263ZT2f/M3setC6DfGXiuxsp8bqC6dpZ+2FHDWzTxOo27GET
1gFFZInbutPDuAEUk6jXXiLoXhaA1gj6mhuvRfc+FhcNLdpA70jA9FE0aVit70tPY9Aexxi5hPM4
j7afGIR6rhA/NPtyQoi4qoccjTFDa5awQ4S6AJ05Dk/004wZdw55LIj/acac3xi3tF8f0LMJE2Of
42GlonD++Q3Hf0be7JzlV3atbTtdHrSh80tETun04q3TtiauoS1MwDEv4NO2S4N7zFQ3lfMbN9x/
/FBwYAC44HMxvrrhcJq6Cqrv9KpDZ7FqH5WbhlOrXtg5PEsBs2ydfhNa9J+eaWzFuMVdR3Odr/au
kSnZUC1ad2aGsVArtSpK+xrKIurXbYdw6zcOr1+zSXHhmQ7Jgud8botwhZ/farqZeFQ7L70yVW5p
rdzM6yltjO3ADMNt+t0KdseGvx2bzuVAvNY/f4V/tbicX520UIOihvSV8wfwN89tkRpOvDpWdiWr
LKQzCQq2teiMg4ZWLkWx888v9+Pt++nkY7el8cuizMHghRX259ezYprX2nLGK+OqMwLPV/w8qoNi
I4J2K3dpkJ2Sa3rIqNnZvrppN2C79s63+jfnyY+4ly8/BjEPHtgri2AOAg9+/jHEyuaVAdZ41YXF
tXXUmrB7mbb9hgq2e5wf3Qv5Sdj3rYjEwz+/Ab8Gq53jLYjeOtvbWBJ/tbTniyz1msHFqY6UO21j
bYzQDhgpbhL/E91HsN7Ez2KX+eJG/MYe9iPZ66dfGhaFSQAONw8RMpr2xTglZSOBUfeYCW+qvbtd
Hq0LMJSnaufclPfdoTs417+7IX59ozHQunzgLn5TkjO/pknLUjOgz3Nyq6/G4Ce3zqb35/dym9A8
vif301HZigs9TO6W8jeP2q9PNqAdnmu04XBzSGb6+SPOpWVSynF0uP3tNN06ICVGwFymZOjw/+68
+/m1vhjFLJc4a7NNxRWyO6OXqN+/ec4UNvYTKoCg7J9+8xCdH8+fP8mfX+/Lt5aJVKEygRJXA5vo
geWVteKIQqqL5WQrOjpCYldjc/Uh94UiefOS/zklz8ylvxA5QJf48/8lNX354//6/wzupKmgH/hu
/u2jOLOm/jcZ6oyo+vcfd+KtSsRb+ne+01//31+IJ5435KA6J92Z2PXHf02fvfz3H5SX/6KG4dRx
eR7P2Ka/EE/av2j88ZqfYSGkPDo8Qf8H8aT+6xxxq7o4cg3XI2j+jx+fy9fP6a8//1c1lNd1Wsn+
3384P462vz87ZEORQkDJZuL3PXvMf/5eQD8dpVVl+amcncDAQ6T1n8j8cH8PtLfsuV37yVVMX1Os
S4pXiNDiKTGawNX4ihrouRZv2LHZeLfZMB5Wj35tWWNtazWWvRGgT4tyudR6UJ7EirHsYhK/KOc+
innplL5y7HqBlpmRouZXXgKTlRFYmThcsNZ1lSwXo5wukHokyIsKYEGgtR90piqXzuAYlz3j+Ld0
XapTZ7jvJPNamMggWtqdifQo7q+ZoDsBGUlXeVGc0OGcxmSiV5l6QnvxzPkmodWbpixsIA6yc8D2
ORs363aeCjp19cz0lDWWzg7L2bDNsY9WVu/HHiGYrWIK5MZYtlPsHFIvNY89Eah7SsRPNc2v2j5f
kFE0lHl2etvUVa0F6ZrfFXOMczTfGHP/5K1C37W1e/TmmQ1ifa2M6pWiLgfdOJuQ4+tcdt+zgYWC
1uHsmwDrIQqagFp4ihMyvjsM7KQat9xlA8GjxcpSW9MZc9usp+v1kKisD1maavdyKfaaLF4Mxibu
tlhN/DJIpN/soq6hH+UZsY9EKfoDu5tAheBA7vpoZT3vz1QmbHmViwmBy62qxQ/GVKl3XmEx9+i2
KdNcYeo1iQGq5e3xKbBHkFWBC8N5MEWBZHB4SmZ1M7jKQ8ky/YXVbLuPu5wipv4QvRg3ZabD8NPU
IyJ351ABwVS8NBwz1hzFXHj3P7R16VyEROAuyE0t98kc3HfNXF69EbnYOZIoZpfN1GJObt1meSwU
79ouxEvuDN+dZNzIDjUJZr3JRiBr9mLv9PZlO7Gj7wYsfGzZGqWwXhCyy6c6VuiM0zlKzPGInGWb
OOgI6zHsLe0eoMNFyYPjzyX5d4hbJAPlYCoa4lDd7/Ctd8uA6rNLJiATRSQt3LrYAk6DacldF1cn
r5WhzJPJB3m+r7tiy1IjdFdEi7IvtynBuK0N9UVj+IKzBaHZMxKErWtUD0o8Hu1kfSbk5QVbRejO
mDlX69FivvpodyREe9OZcY4KBX164xcJ0FEtbl/Y6FM+pIhKqqwWROB6Wydtw1xKNC/yanXwPhSY
AGJSz6Uy+r1SoUrAhCHFUx6n1oUussOokixnmROya+Y3WvaKoHmPcQ+O5lIdxqp87ub+buGMUEYv
bCAHK6pVsDtDLZao2yKzlhvUjVjlYArsOFt65P54PycQpJU7eFeNrQ270UQDWEokNWSk1b6eeq+t
tG7JPrrtaq8M1bbYDvN8kG09BqMhP0q7u4SVupOqtjGqnD213II43Kh5YgTamgFOjA08zcxYVRNn
iI322SlxKar5wEqhYoefPrQaurdSC5usIe8NWZzKhBLG9EYVyxW7wUfb410slrs2VS761Li0FDNq
LC1KGkn34UYprzz3yg2BRX6dD0w18vYBR9TVjFHaGhCUZNo9Y/Sdm48m2wtxUxf9E+/N9ZDpN/iP
rhHE4JVnn742zlNZJM/dpD5g+IYSirb8CtrjU1utN0ui3fa1cVsX6T5v3eOkrN1em2PvbhmcZI/B
KULfebCyeDsSDcHG9tSIcm93yp1hT2GqOEgvhXmnl/yHLurJUZ0fcTJFdS42nWoh8FQu0lJcoOlE
loffodOZBtqde4ss+rkrpm1qzVE/I6ZIW7FDWXipKiCunfRGXZOIxbMIyJPdTkLc5NI9lmaSsLRS
I3OawL3hRm+YI6eEczIoM3eVozLfcY17Zn8XgyXP3mmJ0E4xLtsufWyktckqhTYI50Lf6JuEYFXV
yZQjq8F3YaOgnMdS5YOTJ7ag+R6rIBYaBxXPiuUn6SPHy4x9t9T7sp/JJ3aqwLYFOzwuOCwL9V7k
6nWngfi0mGtsGmdw/bLhsJhbuw8zNosM1xgqujmj3qxGUQ4KvEvBTKuRBNa0a7kHUBLa27hhnMo0
VhxqjbegNq9nMe/HJF+C3FI2HKiBVMyDosehV80mLb2K2KrF5NEh6Jnhx0ICSNZi69nTiVMNRepZ
29Gkn+3ErtvS31V28SGnxgWThyAfBdPy5aSP8c5OFzw/42Rvynx+JDF6F2fxYdF1JXJlddWcLXZl
up6Jzbl9aC3lOLvGJ4lAbB96vJyKfjQm5OKoRgrcPaJCbYL7usuyi47pbCMc84V+fCf52Y043q0C
wHWFYgwO7jsqJOSLYpdI+aHWmm8nGItmbGuWskSOUA6YXCOQcccps+RJtWsjbKbmdmJ8sBjm4zpp
pDRn88Ey+oPVyO2Si/1akJNmm9xmQ1xFSlLuStEcMajej2W7gaAMtbnXQr6yy96plPKqXQfxMFW1
HVHMPBn0tY9Nq78SyK2eebEiWpjARxqWt9C1R6T3Wf3qdKbhN9oU4Yl4QPYcsvpho6964dqcTfPt
gQlOHQ6TGsYu+TSp+W1JMmxl9lWbpK85hi8/t7TLZrC8B4nmiuweTClEqfuem6PTTU6s69/Wpbh2
XefIKVChzM4uNUMgfAct7DjVtdEpNwj/qckJ98mSFQnfdDS5dq04XxHXOi9o4t8pzra6uty6fbzT
4imwMcujleK5BAh87zBwakb9A5PeRncxz7F1ezW0etu5a+OPA9pR1IzFAF5WJ4h2XFH16flJN5Jd
GecYr+GJa+412eWfYqgUvgQcFDkCTpYtGCTYtRO+EllLt8dsFGmDek1AFZrj+AUpnp+QNIyxVpM3
XbY+22pzZxTxVYfiV2nlB1MuljLne3SZL5TCGHetVT8nEsVfjD4W6dtR2PNHb3gbJCGbzDT2bgf5
15DfFOCFw9ANBDGo+6GZbkkmCtHcvbRm8qjNxtHo431TUyO0yr4ajBdjGDYdPq1oauVGdUaXG9/e
1Vp2UrmhDNW8M5SSpXpbRq49PGqFEkJZDro2tsJ6bKMlRuoxSPcAcYEqZEV6okt8BEnGb42O3Juy
S5xchd+qMVqF8SOhnt3Hcw/j3cB1p5TzwNrXsY84nx8zUM4Iql4MvdBYRYqoZP4awusMY9MMqtnZ
INtr2Q3N34we/SDC7S3P1nNRI5hOjSvSPW7YX7x4g9dsqsnNNpXB1K/DQWCmO0tnQJF4VUTI7L2j
IB85M0LjpL3X10anGlS2i8KnbhtIDkc0N1GH+cWW2aExzQ0WlCmMRXxsraUPzNr86MlBZZlbL5HF
cpMVE3tWtv9Kq90SVSI3GpuNF7Wm2CUUc6eV8h7L9IOjix0fU7TwrI6An8tm+owX64UgwD1qpJs5
T27cyXsAU636NpM5R8ZqxCIbBEjh4pmhM1ZBZAcoWt6WQqXHqB7+RN/CE1PnDVHnDPTU7Ky/Hja2
R6LGn6Wdk9hhpM0JW/EFez5Q9551GIe+Cf5MpG1KnoDm1InhWJU2rJPEpoYb0t8N6X6Efv3cNZlA
xn6ELdPZaec28e9zssxQekYnfXsi9WtDhVM+DfVHkYk4SOmZSiJA2COLfTbytndWuIzdfs6WI6OG
i2qQaHO7Yj64beFhmhsb5Ym80T5ien+0q7XMgk6rhRJQWvUYpTqeuEhx07sMoQtLozpESG9fO1ls
HXDHURrMnTgNajY9pX2Zb6UK6tw7V0IurDNFRnPXulu97p+L1twuZVVgS0gPFQ6wdDIi/K11BCac
UALvwkiqfVLnYQ8y2u+0dGMNziFR5guZWIEtmmRr41FoxfRp9OYLONJd3Q2UwqXqw3O/dAlAXL2J
ZYmJx0MLJ3fxl5laoiAcRY/Lb6NAdZK3+X1maqFnVQIfOMefN6shCQdRldvsEbtLZ6w0KGDJkW1t
0HX2elaEh+Wasy9e6whJ3p3SqZd9OoaKib67X5Ci8vf7bk2cPCKZnQJznkqiwNf4YYn+jeIjDdaS
b3yfVpuiWC5a/nltKaRtqvXSnfDNkojU6fPGts8mz8JxXv82HLj+n8fj7832L1FyBrNVIqaIc1Mx
0qKy/PmpGR2lwM6TtyfyNm4m2WC8b2tOjZVDtJaJDNqyn4JpoTKezXGOVKWcfjMG077OivgZGMAx
a6SiOc8cvvT7Y5rCB9aG9lStjPAbPO0OFshD48oT5HlKiv4sKUx1F92Ag01AqQqe6M7w8tAo0cT+
81vydbFw/mlIrPwx/GXf5nx5R5rS08yWfJDTgJGEUuNyWT//+RVIQv0yHeM1PDZ6vPcMd+FDfpkx
qzhqe4x23clBobCtOre+SL2GyIA6dS+HdvWO7rh+KkmhXetYUS/L1HiZ0czdYrIwsYHU6duk1/ql
gsxjRFtS2085xnJWPKhWNUF8c0KsSNAl6FInhhSkIeCdDHJv1ncFCQ+pL2a7uGJlVV0yIRr8utL3
5RBvXa2OdGhq93Gn57XfrBnW5zW2MG6IK81orl1hfRRp817VieV7tqucYuA2hKqIdYugYIHDi19m
cLBHj33FLVvMazAyakffkjaPyjiL17VxLVKQXN0IzWHGUrUima2a7lIvq7c17dFTMRk6K3qqkdCT
87fSXe4HAjdOXTGsH0weJOqZNLvV7KqN6BCHV331lGOp5ePGsPibuAinCBWnsCn+VeNiQTEbtKx3
+c7I6c5DZH1TlJV5H08wJqA0vSB4cw99Mz9z84hNbugp4bXtU68Vne8YFZvmhBCN1fMi6u8Pc03m
J6irZLjE1aEvvey0tJq+i9vRjnJmG69sx/bk1Q1+lus09KbgvOjjm9xFVIjOnlVUnKfGHVZKb6N1
qxISZevsZdd2r4j2a+l3eN6owGhQED1qp7zqGUoNYaqp37SY5Cc66ynDlxfPZihs3obWOZBoEywG
mQmDpYYya496ndt3ljM/r7WwrliS7iel2SpO/kpc/l0sW65mW73k+jr0nic2fWn4KwYXPyZ+KPDy
pk8prMqp8fMxmR+apF9HX8disknO2VSdjZ6JDDW7GBGITn3WPa2z+ztKxznW7+83m8lCgIBBVl42
X0jza1ioViClHBLtfP1Oum/VGX1uinKJLbwatjPiEvqo9xQpaWQKy/7Nt/XrlP786q7qOGeMFzBI
9ctmd8VwUpSak5+y8151TjHLST/jAk/db1nx/s9Hw/mS/vqrgtE5R6M66F+/Jse5Hh/vKNz81Gbq
nanoe2FlpZ/C3vnNofsff6u/vdCXE8jBs1BmBb8VI8YwV3f69CJilP3M0X63Uft6oPIGntFkDhgv
duPqV4xwknmFonuiwaXKeMPjYNxZGNd+UwB558/hr7fOJeaV3SDQE0DMSCXIpeXf/21PKGWRSZlb
3WluaSvoV7r4qi7x505o9fteE/EW25Q42G3JeYh0lPCZKfQSk7slbpNNlns+ZqOwnA1stJ5u36y6
dwmkrsHGol0oBstwe3XDRvVI00C1ZYm73DCxaE8I6OfXQa5BO7qBM+YvtC9hT5abOUCzK6Zw0a0w
ts0Rh4jsg3K2/Nq2X6r/Ju9MlhtH0i77Lr1HNgB3TGbdvQBnkZJIzYoNTCEp4JhHx/T0fZiVVZaZ
Vlbd//rfZUZIClIE4O73u/dcltfate0wGRhpZt3C6dLYTilezBwOWutsiAecm46kBIYyMqImiis4
lwyrjxDAwkp410bAoB8Fz6w3flS5oacIofvov3279vqsfG67eDPgMpsDUhLZeAqadjjmQ5/tCLmf
Gy8jvpDMIZUG6+seTHf+nmz3nhTBdx70S6i0Wqeq8UGKZTeijjlNOmmy9dsmfSwakCZ+LrtXjx/G
aaWtxlNl5cEjp7KsW//nm+Nv48HfP2IQiJzfXGr72Cr87SOusjzwFs71d4Vn4hjtkNUDchNr1VtP
aVnUeDctTndzUj9EEw4lJ0M8HG37a+ybn4HCC6iXxd5URWr8P24n+zqZ/NvVJ9lBeUyqadYgjv7X
q68w6raRmdnckYMbj9U1mk4rfb8K2iIKF43dom0xKkRmb66kqKbVNA33EerysdF8FHI0q/s4iAKy
OXHEYDlyrXWWssO2ZETYNy5vqREsbgqcg98ak/epyJJ0//vv97/zyIxpmclH8T//OY/6t/Oy6S/T
sj++5Y9RmSV/wwng8IcWMSr/unf9Y1Rmmb8B1L8Wu137EM0rn7Ws2l797/8hzd94cguUQjxUji0k
T8R/jsr4cde6Ih5UzPaZcbv/lVEZq+Dfn+OmaTLikldmF04B6++UWFZp06Ky0zhlcQBJb8qqZh3j
Kwy4XRvmJLljW59Q0prrrGJGVNBX6XjAI/tAbMHbweO03ge8cN52LOpbn1CwO2e/etadFTdzdQuv
gdS9teTtgTteSELJwnrDI+efjbT6RY5L7J3FNfHXF/22UHm1zvukPqbxdO+LytjmRS3XdTA++LEe
NkGWqZMkzX3LnALRUeYa/d9dnmdZzBNB+XEEmShq0KGQVPyfRhD0b+lsYfcz50zuGc9Yd+1Yvykj
XzlJUb4R2vcv7KXsQ67Ml9SP05cYhY70tFpo0QlEHzzg9xO7YHLsB11WSL80y2+qqdiItul/5pAz
KWRXyTOWan3oh8m49cx2/rIHH8cY/5i8c0rHu3U5bBCIs0ARZHZwpiwI5EPhjsGLYxCQJJVaUDEQ
g2Sa+rq+g8093ueGZ6IYBZgZOVjhQs9Je3DzI+otSXYCacwuO4gftZLxMfEL4HjDaOpTbJXRylac
UfFQJWt27+kvp/9IffQhRZAgsdjoM0m46sZNuTcrVOo0q9Izbkq90wCoHxnfkLNrydbbbYMbvRqn
eRs5s36feyNbz4FQPyZSNAeZSP/IpV4ma6Oyv5jO2HdLxpJhd525BnlZH4q+ac6laDBRz2PlQCgb
zY9K6ZmjvbESsnRudWZz6V3tR5jn3zumUWMZx+uJOc3FKWd3X6Ay7GvC3wDllgE6VIEaBKixkUSM
BqdD3sJCi1MgktHW1lhG3bQOPlpYoFjQ+3Tn2m3+w0tpeKIbyQ2oNHAk4FN0w4sYpuw8yZwgL4sY
tu6ipmw1oyGhURofrcOncMvcmwUyBcj7Rn7DfXC7RN1kaKdHN59d9D4BKQmOybRabEVct/J2eXbT
56Tep4W9db/WYIZiqfrN7CMJlD5LtC2K6Vhd6asEgZV6UjWUt4RcrkPEpZZY4Z0munB22TdtdCt1
SQgvY/9cNvNbYDh67agmIsghf1FAdhsRr10FU36YsuTTiYro3KeoqF1f63UENqcPlZnHa8sbTNzh
TnG3JNazoLKUoEju3YtCzGuD40w4kDG69amyOyhb6k3l5aomDiuA79rk6w2DffzYiHfuTnXwRykZ
SwV2aBhutamirj14GVijpWEWzR03kRKT3iF3crAr2nyfi3449Fk9PCSDGn855L0/mGYy7x4qtGJ7
bPUjjuB6HUdpdm5lelv3FYEXgoisfEFTnay8gTk5e2pruq19ka5XvyzTqI49caBbq+SUEiD1XqxM
OVvDITNRFoLNlNu6N249AP6qlshYm1PcQnYchqOvtXdpbVURq5kiC4AxqlthVERjek9sPHk99Caq
edHldEhH8e1EkaYhVRi/ikmCX3EVAZ1OzJ++YXhImPyTjPy6W791OT7JObh1Gne8wQ03rcbSFgp8
tAkfs1RLd48Qn4ZVW61g3H31ozesofqh/tZesSd5Pa6UBwwsFbYRNlE17Wsf+IRjpYjb3ez9avhJ
sDDTKtq3WVA8O7NKNnZJiidNlPcDm/q7XRntsaWsdk9ggq0a/NMsaNxLFrUfppcds5lBZF4/aFaD
NjQ7ybir7bkTBLg3DknLyTFh5sVFAZpstj61ne/AHPKy47Hzd8y3s1DjnN8PumEUq5iERwOReacy
a7hUTfnF+sgEpcuDhSdGxuOpjJDi28ER+35prMcW+zQWBsMcwqSGQxRatTEgJHjVGk71+MNNhCAO
KfRL5JoM9bUaq5OOG+ipgchusEXET9jehj1zymRXw4czw4Xgx9YZnOHRjxr/tpomivLaZd4Rjcp/
0HjrvOfs54uVEfc2sEbHu2v6yr4p0sK+FM3MxUwsjEkleYcqjq1XPOLlPsKLDkME/Nqxln5+CFL6
SPwhdfOQtkTrXOtIwV2E28UeTBpQ0a7ck8juwJK2MFavR127OA1yatczsINpzSTHes5ULn5GDKnc
2psIBNNHsiu8STCGk3N26/LtHVt8R7wMVqU/OsdNt/kS1SfmLcXRNnx1rDDI34gp+TDIGd3PLE+H
ptXzKwK304YpOcxxlVe+eWEl9r5rGDJQ4op3DTKAdBc5XGfe+NVM8kxF3r6x69ciqeOtdmomL1Vi
Lk8inoHLDNpJLwAw8jOH+eWQl3761qphQjQoRy5USEJwEMr8xpi1ug0YiWyaNM4+JUhW6KVXJMMc
mxu38LpdjSJougpF1YiD95pMN7MKW6782s5fsS3Y4dIzPQI+4C17A3zVg2FQTTr4GlBu0ATr2QDq
aonC2+sGlXZMrmGfYOTok8GqNeIx+cxUNDL0TUhzjnPDqacyDr5A4jIhEcCKWMK4moKVDuajlY2c
ZrJk3lQl+cGWy1G1/bRTzdwPKAWx/0AMAkyVmzTvElDKM9H55ohAFJVhy+LRUiKLrQC52/nhc51v
dIbOMJRL9dO22o4FixQXp8YurHOLHK1X0ERFhHO5YUrvnXR6pZT1MU8wf7KH7QIeYgtuYWNGI5bg
KrehpuCUaMaGmfUkme1GkX8ZO+ETFPL2nqyLDSSLC3RxfK5g9/AYGKzwI1sMbU33+H9JJ4mkOue6
AMkhgV/F0hxDTtlPtTbukXHtU2dpYHZl220LpvGMhHNdbjP4VEyorwwUWOp8YmpIbuDX8GEP+lCp
ygZ0DRzlBdKWDQTUdI+SMTvz0ObDA7r0eO1yeS8VefJVknU8J+TCixEOQwWYQfbGADRww0zKhJRQ
F1tCPzUZP2F99k7Vv+u4zTE7VNNOLqU3bPTSaPDfZQvXLq+3ZlwF23hoyFbGWY33w4rN5TFrUz7x
cSr5A8Pp0ArNpgA7C2trRfziEgeDfRyYsZ8n/CG7mvawHMsVolHIkcx/cmH+HWbmJRtofVayg2Cs
7mCtBW+x63Obpv5UYxqypz3rnnuWWohHvGHBg1vPxibC8Hbsq6y/o5OJgtF2yfdTw+gSokq8pugF
8RSew/x8TQG+ENb27kGny3e8SxW4Vn0dtjMSYl/eb1iT21evR/pLZ9fZGKSG1o2Kygv5UlJrdXqp
7d6/RQ2vQb0N3aYx5fANuiB+alUc/9Jm7lxiNzZZamg/fa5kYp8TEyMD4fwseJDm0N+q1FCrgTCc
x4i9s3+U7kyMs3ORCooAxm1uLrfK91mb5zTrcBrlmLeBjecH0bmIEwGr166NmToOEL/uqjboH5hM
f+kUYpqJrH1goDahWbvVz1TDte8EW6WiSbZmQITP8IfbUVnjatHiTuZRfDNdH1K6w6GkexxssmZr
GApZW2uzpLiTj/GmTqn4lqrAEWoE8Oyta7598bOdhXXLLRbBJlhgQUvJ0cKc2o00D/BkNmin0wzc
dlkU7RhfiRvdRPWBP84ABMYArlKj2SEkuJfpOv8d8JXwW+DubVWNOSkdxnWctP5N5UVYw8gUn36P
cAyNwFat8XeFlJjKXWUww+48X++v3SN2r1dD6T/YjQDooVQH1T7J7fegN3EgTBl0KrLnxnYAsnHT
B0b+AFUGbkHlqJ1RR+Qzqt46gXauwPg5oGfiAusA6v0rvioATcrZa7DzJ1Ky3Wtr49UhPZ0ylGOa
u/OEAlfOph0HuDSXl6DUS7sZx+bJy8k51YlWN2yt0g8SwwqT3uBlj4XZulRsOG10yFone0Hoom8J
TMZhhnz7JjsAyq3dGSG8J3hDADI8puk+sJNBeztlN84uqjjbGeNYcPP1fYtGlbofbZGVL9rR6O6K
RwH0xOaY9cp9hLJGYl0s8uQoR5xn0rhrOBJVyNnPDwlno7ilc+nvrEyb5ZbosuB5iRt6xeorjtCf
aS/r5+ZAjhCsWGA2Cd9ARKDhtDMvQZiOUXSjh+ZMCqECjczMZodyjc1PMjyKmyk/FlHsv/vBIs8t
Rw7/ihHtDgEGVkahduc8EeuNcZ6AKgy7jJe5JVvu8+TP8+4spgrUiMOxezcEqOnQzXrKy3DpnGAX
NOMvMoLRxRXpwMhz6BkwXm3lT6aBYQUTW6nvhdna+yDLsxcD4OTN6BZFuRsaoy+Ok53n4PWxZ27y
YEr7VRL7JTnsxkvvPIP6uhNPThTtfOoZ+OUmoKVWFZwJ3G7TOv1kbhjnpt0dhCsAFlfYmEUA8BTn
GU4hIxOI04wf4qOM+C3yOsiOytqHMw+ION7JWi43sKedVU/SCGsfoWPuk0gMDM2TgOPNon08SUtS
m5tBZJ6P9qdoYKIftOGBLGA9r2TBMr1rqaIgeIJDYq1Mp9yC6lm++A9tYTNw+zcte8pPWqjQQxf0
p1Rk+bau2/QVjg0UIEPRqWFGKX4KlwOJhMRzB138R8ehbTUkebMy+M8DR3zy6rz5fTy240MFPAm3
RCa9J2mq/Eu5TomRlku7yWeJE0JodWdFVmavjawFy2Zy+JKV9vairD+toKsfJ5H9An6ZhNd0TWik
md7EC/YCMQlj15Npucm6Pj8MMjFCBqfWOQm4VEdcedqOqqdooSccPVakzaotE+NOwhZLVrT3znew
VfMvL9PpA24g434KsvG4FHYK7cfosD5WeoKcYNonv/eXfZ6r6TYCtxHWk67uaxPsa2VGcKDIK8zb
Nmc3n4oZb3Pr+xc5yeWxq4rnIUi/a4fWh9HgCgs1Bu8bf1pgu451ebEDLy7XFTV7D1kCFAmkyZzd
cA50DoCpe4G1FRdv6WZiS8UlLU0Qd13z4qk4XwP0Tg9YxDlc0Xji3acDFP91EUccpzpXOxe6l+gS
74v8d9Lm+AvvKs6nLLbNe7gWGUfcjKe+OdfBs4KqEUMCmqr7uV/W05Lz6G3S6n0Unv1AK1v6sEyL
2s9lzcCh9VO+WhCjuq5VM28LVypmGisrDmBqAnNVUtXy5moOTKnvJB9VLd0Baan07gOHUoYQtGP8
3gw1cONorJGiJ0fbu5zj6TnKx0Cts45U9hUoKN6L2AUvySCwuQHOLV8qlw1cHeTmx5Q7y+0QRHm2
o5dmsO7nDvpSU/ISFwStVWLN6lxGAbAd123jR7tPyo0rZtL6fSw+o6kZdzFtmoRg4y3s+iXDGGGC
YeTcYqws7YOXrLrgJmiBDeXUVYXNnAFs0qTO6btot1i/OEuSYsfnNFhdGJuucd2pyueco8Ht4LvJ
zymPIR7OxZJcLEbBx8Qp1HMQjeamxZ0BNs7zOHgD5rqtRC/2DcYvunCS4TgZxtVTEwT3Uij7VIMb
B/OVlBStUK6BouEdK7t23wmZOvArFNBjMSHxb2JA4TfUlzhhzMB6CaGnAsyCh+H/wp5Unn0nz89z
ywDE9Mz8CYpJvyppEFlxUvvstTlyjPWMY5zWYuVaWfToDSl4wRrWaVTkPapjb+jQ0vqrziO1czDU
POBFBf49LDM25IyumimO71U1P6jZvGCW/+wW7InMke+NYIzehO2b55FkIhNsdVBtZO5iPEvOMCP3
N4XxaQ3Y4eG5HnzuH3YiOMt5SKhbr228LYwl4H3aul7mSXHxxv6SJVRX5MyUTWfwbhF7242Tideg
cL/LQJmXvnfMlbvY87bEG4l7qP1pt10CT5ZrJyD6sB1jVl0Y0CCt1DL4KaKBu7zJrIvAz+bDXdcu
9rlI0um7nDrMOdTBpHcIAfluoV74kY4gE0+dWuy7qsMzz0OApWpOsBq3rX6QTm19lHPZH6Uv4y3Y
kJSFvcF33rEFO5nzgtfdQAmLnNaP1wrs5rG6PgdHSInzyiHv/a1tHPMez4iUz6oOPatOtoItw62u
EvkicB2S+kqoakQ6bIYnb5m6t5JD/UPbUvwECD94nkyWaDwic/1WVZM6dnIqSdwH3qcf5+MZ2Rxb
/1SiTMe1GPEkB8qO7waCSCsqp1mxrc5pzM96bDAz+PmTqwuDWJDVvzrk4tYybTLvW49kJlaNwq6w
gy1EIqvt4cP4Xp5zBHBz6+T0M2hE1bC5g8Azsr5YuGu87WDwyME7aAYTMlZb3GKExJ8Xlc7jf/vR
SYA3xfeZd/yn4Qn4lir7+HPY6F/f9scARQS/scEmx+PbDvKDYBrzxwBFeL9JD/uVaRN0NMV1tPLH
AEU4v7kE8vhbN2BS8vts5U8DFH4K2CL/OiNnzvtfGaB413/+T3O7KyaDfbLtM8lxLRf/0d8yePAw
BNnSyriQeZqQzbDdxn11aDz9I8DkGsflHS/9zpB06tRxSlzlysQQ5h0EBM6OWXtMWgmWK7POQaHp
KTGZ+tKIZGTp1qDAj8SOEpt8HDxgSrb9VJKuBILkRkDieJ5C8vo1S4Yz0swKJhacANo6/spLskiA
OORBmBTscPC5oZwluct7vc8p1t6TSCC1t6QIAeBqVlI7H1i204udy+W7AwG7bgUsza5y/B1m7O+m
MfB5ojBD+IVxd9FYxZ9TsQRo1ZPxOlgISEalcI+AhEzD3PDd+3GynbMhq7dEOJsxhnHNEYbUCgp0
OPiFtemD8sjjFnpoGmVAgXg1VrKsElSa0SYG5FVtCywNVrRtvkaVbIjDdF+977704I5DjVuXFaLJ
D9zDlFF35TW/TlPMNDY/x4rTVz/Pp9//I6EwNgS2fpOJgl2o4QEWdOVXksbtSrlWReEKwgwaEcQI
uRx6wa4ExTZ0u2U8Q99PVlGDihjmo5+8dW3mwa5q9FdeF+qrceSVouJmr70T61eHfT2PqbHdNJUs
tvP8Yna4jdlj0DGZAbPOwExB9rFPuYC020rP5jzSFxt1fY2VosMoGPUpC/rzMPjwGQoekJQgAGPz
WWVNM3U3i209ZHr+Maltmg8PhZO+LjE/tTD0tCqTACF/7KJd08c7q9fPc05GCNBYH3r4j9eT5xwR
dQN+T8WJBp58XVom8Bxd/FyKWa746pyTHxK+qnG9c4X5RnKQhrdDgBVhvNjjbpiXZVdKSBeybTey
H+ONtux0BT79sezmeQvaClSOj/raM+VaFVhXwyL2e4CGeMIbw6lvIhx9QHR8HWa2cUkc/9syEnY0
brUWdY0Cb9gvbEVe/RiqcTGgvxeMkdCSzOcKgmZoK1biqTKe88gNSHW76aopx52w6B4qmlWSByH3
2F1dxHrVLGJYMV/HJgngsjVj2CAyOPTsYXYWlXi7ZMFd3wm5N6++yRzjZIhG7VE1QwqiNK9K4Szf
e9q80GKolQAZx+qaQ5u2grQMzaVpGSdGC0Y5wt71+NZATwypfEICso036Gc3baY/SruA7R2xylxH
iIEaLr+/i7mTP8AYvwptAGif1EtadN6OqQ3Bi3yAAT6++lVX77oluF/wrY09yL/SjnOWTuMr72w2
i8PRUKTTRrQW1yAtFVXpu2m5Cr/s/Jb65nMQ249XB5hsAS909RysC61/2jCaMBhAdLGBkiumEyGS
4qOu2NgDDYk6K8ZcZ7AVRlVs0rdRyVXNcWNJGAkG3jO9uK+96jH1Zv1PIHQ/7ch7BOF0mjipkifs
GbAGe/YXtNNzPk68aUXscOZ2FcGmGrjSImIRedfOXCkdNs2E44ZnV1tn6T4YTZYbq3fpaoornn2g
76kwf6LHblnhJXuJ5hkAooObxrwGLYN5zjfzOHqrKOLuJf7DjjK6xkQ8LM1CN6tpLHeuk36Krnnu
6XBckViJsYKaL7QBWMAhjUfSbRvLKM8cZEM4iOzNwHdqVZZrGdTTvgULuU5cG7LooK71UVDy0qLy
w3SS3a6q6he/AStpe+JkXB9Z5hzZu2XEnCmBHG3SoaVUBoDyBh163AxdelM6MF+UJx7QvcjpLfmL
t5AhMTRFf2iZkMom65d24XlnqeVs5oA9La+rDWkRyoHzUuE8jfrJNng785S++SZljWL60dvDIVuC
n9PUrNkeyYw9pAnnpph4FLlFc+ODo6QXaH7x2/LTHsz3ps1eMTXGm155dKBVoxl6hEKH1iXkac8h
M0mc2oI/npomOjHyKnfoFcPGnurp5AeoMzhXMvIKTX4NyNEbKEaCWnr4Sf6mJeHR/OwRO1G8Jp4x
LYfzLSYB68OQlkG3B00cVQmG0ZMYUB1FjHV0iNIywQWRZXh3vrD0TtVEicph8HBKXRt3pmYvZPPW
GbNY953+mMnVnSoUrg1cIPvWiRzK7fXgrCqNAhwt9V738wdJx5ndoxGXR65e9uyZYtbamjUL66iw
tlo+n9iSfkjweBhIDetIPIOa3qQEj+oBKAnxW+Iips7n7urSXweufb9EUAC9jDphjtYCdy59TpkM
0l8myYHQrKKnvKNUJiqSkS22c62vs8UB0UAQG1DfDsWvB5VGwDCJ+93N2Lp+CKima2eZi20ZkXXk
mMovylM7dkYlSxpCZ7yk1Sb24S+ZjcNTshKacM4SXMyh1WUIiXAMJ384FEl8SChca5ixh13bfSp9
N7bBRmAewg9m38gx/RBLwqfrRP0Rx4K1z/2EbUDOKOfcA0vfz4LkpRPFzw6z/dCfOQpQMPAOhuB5
nnCBZUvX31cxlHObStVTBp3+ELMyb5U2AfU1qEmMjp6Zi3KP5t4+UOjdnvvkeePOHWATWqXcYGx8
HilJ/vSpDrpp/ILylWkoV4VTiZ3B1DB0RoPeU8s+ZLWE5O2W1tlj2teSlllb4ifqNJJJRxoAJQZW
WJ9SPkNJXlXKiw0kaRU0+mJ0k7Hq2tgOxxqeQNKNxDlZREkrgGEb43MlzTKkFhfkKWNvn/e5cZLu
LQkUNuQoeAD79iZr2FKwNsUq1fQ40RzhbzFgEpuKGn3yxMhOqVwOc086REXiK8HPxQgPkY1RKbDa
KBYv4NwPPg+EyPceZsb1Yd30exknr2zIXgRq7y4LvBMy3oMRuDNpUctd1zbBzV7qBTp1mYbUqSeh
FTT3Cz5UuGTuY0DTGnJb9epTO7tuhHvfW8x/g/Td853iFTBx+k2uhIqTBAOhYUuI6rD5Kidjmklt
EKDr8mg58+uQcaIGyusewWhxzzEAvbc8rSDKUdDD9ABjEFTKn+4yLydsBfzuGP/TrVeqb55UgqA3
lT4RCEeu3RmWZFc32Hnq/hD7oCQywsaFylhwBMz3hutiw/hWnJ3CP6LweVg9q+qKQgZPLJGAx2x2
N0HK261U8tJ6hbkdiMrudUbYpibcG3oBacLF6eZDK6Vc503wyH6uZbONud1ky225e78cLfwkGCPZ
o50xMmFDZjO3Krr4fjSNV8IGv1IV2zszBqcZo9fsaN0S+OgzfxulxiP7Z4aWaoYgU0UvC/GklRZN
Q6EDm2LeI3jzvDB3XV2BYk17n+CVx9NcdjQaOv1yP/OohZt5VUj02IQ+UjBrlv3hgDxmc8ywxWmP
MOhq6nzjkqln7N8PYsnfnZZsMLZw7sJherZU/lz4A+WUZluscp8Pm3sjY2UW2oxOru6i11TSW0W0
U90m+UL8nR1tM7YG+/gIkHM+vqSlhACW01OEOSo+Drmzte1YrrD6kP2pKJmxkApBXvm3itNECDl7
2CPbW6c6uc5Zcjb8AjbAZnSUd8ajkOwns5p+lLG9rqYU2nVtRtYv67o+8SBVJSOtersUqHTXhOIJ
TidjbYPhKiUCNAc3DJyS0u/v5XWD1wcOj5A6U7s/nTTP/7BW/jm58jfj2/XgBqSGEIVHaCTAL/9X
w6UURr8obAoPaH7sKqpg585AcoD9PQLsP173Vf/1I/5t8ok+V/3q/9fVVPlZ1XObgKb+K4Xk//z4
Ltuk/I9fsvuurryO7u9f9JcfC87kD+/m1bb4l//ZlH3Szxf93c4P353O//ESAGxcv/L/9y//AIc8
zTXgkI+vAqUvIXSSfPZ/PtCjAQD7IJPzH3SA5Gei/+33/EMEsOVvgcvjHHaIbV+jL/9yUdoCPyTY
tACtgREsPsZ/iQDS/e16Nqe83eMLPHn9pg4T8dVg6fwGaeSq6cFDwy7PX/3T4PnHlfMPEsy/B45g
z/2rCIAIhTAgHNNnV0fO4Pov/dk6Hs8OJq6YfL4nSbolWrZrm9TLmpHu9YGX9zxJ/WbPA1aFTZAc
EyvzNsKPH7HP6ZBqFm7n1qX8lx5KpikaQWCM83gXqaW/nbLoR2tZBs40E58KnoBwhiR5PzixuKH6
BuUxw5ZOEH/Z0sBF60M2yj2hXETclFY9O/b1So9aHXGhWfciai9tPYiDdK8LmovVKJ9qN1yIm9Ms
HnOvLZSJlYVB6R87PdTg9ySzN/Czt3bbPmrGSSvKCQpkseI2bpeNGfu0wUU45cn1vfp2/tBB7m2c
+MaulrsgS3B406bpGtbu6uMPU8PfxhL7pdEHT7wJyNfGpfGw+djUwNkGWewhxV8zkoCE70C9pnq0
2AzDb2lCbXsbfDO3wxA4jIzMGE8CUWXYI4xY/JFuaoEy0DL21Sxni8/5XPrnniKlyY1evbr/8CS/
aPbvAKKW7HtOOWnODaXNbTceqBfPVtTF/RpcWsZKOOI0ilG70xn1uVWeS7kNiTx8TDgpFIKGTRpd
Kx/0Ei+6FdOjOchH+Ddf7HTxaffmd9zYC+9E+ZvWIt4ZcaKDmRwdKR9EVHDLbUH1NXVEns9mIDqI
Bh6IEZSUHVtqWXVu9BlknIMwChlK7LprJdHIuckB1T37yyf9yUi73p3SKCV1fi0UIoxNxwNEFUXB
K/3qvZMfPG1tCt99E7AXwqWsFaL2Ed3ol8euEZQqLZLQ+TkrtflDgg61qabknREryYbIe63V0qwR
+wlxe+VRN8EmnbMvSwRPk8+GSUTD+zJ4MX626dzCoObq5hMezHNJTLdXzPiDHCeaYop9LTixO3kz
FfGucePoopPq2PTLLUk3/2A05VGW4g4/zcL2uqHfKzsP9SZOzVMdlKGItb1vVfRKsdvETB9NzUIb
6K9EeKcbdrWByoDdh+IOGQuqajyKMrE67AH+npEAmrWdXFkzA02FXo7VMS8zerjYxMqB7SxpC8Aw
scO4ydLBlpjZQ4vssUqT7LGlcNpL9YVIPLuZIvrBae5mHjDIjQJHaqVTTiGs84TUXDgrRNKJ4bBF
yOYj3N+rItb+os78rsvGi5hGAYQoe09pL4OUNK/oheNYHOWfeDJvNZ/yusgWEc56qHce9ci0r9a7
osmvuKJLlibxbTfUh66RBMgXuqHha0BHthcsxnCTmzpli9snKfQd74wI+hk443AHH2+Fw9cLcYq9
DvgOtuzOQ6OfvwPPJGlPF/2qNkvz5LnyoU08fyWagn6b0TnYnoo4D06fSZ992Qgg20wZzVWsrFaT
h4rORuLAgBg7UkTlmaDiTBSXxF7ulkatl9x/dtD89yLvHgiHPdrDEJ9bRJp1Nng3vmmdjNqglWjs
fuVRdj+SE8xBljBt7g0qgk1v05d1vMIz95zHeLUKWYhTjz97NQPkx8Xs8sLT+yLCc1A13IUMI6eB
eshqcuisTqxL3DkrNRBJwyrnMr2Akh87+SpJsa3b5Z2MGZtYfr8LJEHBOqWye2RmGxCgB3W8pZ7A
gA9NzV3qfVOqs1UzjUHe0KxNPD0ULb53pG4xR2yWeL5rg3EvaabiriYYDJxoHM3vOfC/cgwYjssD
pHO4hwFYrFInO7YurghsqBAopuB9YFaT+3KPc/pkiJiJspPdeEn7DjGYmprF+8Fu7Tgb3QMnVojU
jAg30GbWvcy+fOUNq6qmIDurhBOK2gnHgmrSFAyT0ZzVUj30c0vV2LzWhObHxvkszKnayf9L3Xkt
R46kWfpV9gVQBuEOcRtaMoJa3MDIJAmt4VBPPx9yaqazcnq7rNdszXbL6iozSQYRCMcvzvmOZMOM
anWb1k6PgZqcEHJrdjCP+LY021Zs7ewu5QaUn5XT3VYlmrgu9g4SRT+fenE32j5K8pDMO3uYAFTo
1/kIIDt5naCzYkmT7cc0u4ZVfEIXgzg9ffVZggUtU16kxfd2EJ7R2sADZS8zlvKa2B8SR8zCtuZJ
tPwxcZD1ZnLAv36KRg2qVZpfKiQOhJ+SlSP3VUHQg9Cfpnp4Eg0IHtF2DAx1r8co2t3KrlyJfDww
UuVWqflNe0ZNaSKQzOmPQ+bf6kruyCbmkgp5KjX9mrL26lrvh4qImscKyl1jLFUSnTSGTkuzJUDR
N+tj2/YHYo6wf027KLL3cWLf9SzNeZPJfEfl3mfJXeqZB1XKs9+6P0wnz0mhFJcJ9+PGA5Namzw7
pSZfMFPDjyfkE2F7yYQoLQ6kWjJp0PqnSg8uzayv83r3QZNJSytGeW4bnwlxaAv4mQeEpWIb2xUJ
kJUVMFJy8duCfsoDMceaZcfGYJXbWMrDh8gaNigKfWHhDWayDznHyrK9HKoXozUH4ldxbKPmZ1ha
jR/h0L4HjYPgghjO9YQYdBeBIVn0YW+BK1A71sUmCJeGd8y1EEUgWQsGs10A1id3inB4nl4PCGIP
ZseRwrMeDFf9OsbaK4xTisN+PwjIS9PUpVCpkx9Bn1/wkyR8OxfidC/jRdLzxI9VmK6zJn/ofG07
u9tXXCC0gzULgMqd5e0Rw82s0ifATypcp3a998II+ibZndtsDH7YDUlBo4qesYpspXdfKYGyrMiu
TYLiooSko9zxeey7tVNkG7sCIM2o01yKyLc2gExhecQA6GUq30A1PWKMeOysqMI3xyEUkGEZ6jco
fbYcPwZTYjJcHY2ezrTaeOlbycnv65uSNt6s8qe6LB6nhL2/zshRT25QOBdbBVdsOUqWGXmeHkfM
+4ll7IM6v6W8Wrmp/ogm5sorrpc/pUCdPRyUAuDR2MGZMOV8hXi65oHT8ZwO6ktX1091Zl4rvf+o
VXWSZDsxQ9b2AcYA4Yi3QiFwjiQyTK3/Ru6bkoKaMMoxyHBrzL3ZDA8ypa9k7o/uSPpbzK7XsSi7
DH2/PW1Kr/sRI4XWy+52jOx3Au0JBXc+HMnEsGtPrQ2Fb4jxaBvNh8rNzVjqn2KW/rk1mcY8Npa5
5z+qKL+xeuaoFPGgt7Nz1runKexA8bN17tS3ipNbEkiJkGhuyI0lGwQCl2PBmwDS9cBLvumjn9Pm
cWkl/jvcGma3XkBv2wGMj4T9Hszta+rFu0nwFIizdofKbFc34oNSsIGpQ2R3nMC7AZWytoNSW+ti
ZKQfNrfsSkgC8OjwiSEGaOCVVJcahTpOEbbcxIwwYzX1XY5xCHoJLg+x1QouEVnRAEBRQCGzhZ9s
ZTn1HVkfLPioRCoQG7xCPUbB5CTjarDYI1iuItIoR9FggprquRpEg1YmyBFUaeaaTeSyat07Momo
35PH2K+5AaZm38tyx+ADG2XqPTkxSBqYL3tVgAzSABmxerxNSRJcteG0acwOqRl57aVnoaXWUr4K
5OGhN3/4LUv3xOCQyLUrdgVekPRJB4g/MjNlwtv44apKqLuiaY63DL/NeFxTjn87UO+kCO8rJ8QR
6+8SLFkLps73dmIsqp+Mp/uAqWWEvRZgFrx4o1Q7M5mokg2S3h37XIZDvaQAvU1SpLapphgG2le3
SOollQ3RwC4btXQTexC6QsxEiNuJdIVDmOXX0G9WbR2/5pW2HbjourLIWquMg9uaL6GU64GYxFVo
RHvVm/el4W2pmDjenO+SwXyFfwWw6LDx8+5Sks1NCtA6oXXqozHdeXaxlyZvSVZQqOg2cwpyF8nx
yodXp+zQXZJmuWwn3jOihYLJy07tYL0WLUQPp/+Iip9q5PbKSGfvttZtXkIaSj3rZIQes5SHhFzS
sR5vTSfalcnEU4XZYzmTJT2iD9x24wXWqaqHbR1GN7NqzOpMHQuWQVeONLdI3LsWlJlmgsqarJc0
nc5NpTEoIiJlog4S3vMAWwy3z1HpYAIsTUPoEXx7mk/xa3hgKA2r3VbCumQ2Mdg8enbS8i6+buxb
XR79cl7NBFCXUDHv/28NRi7lV37f1l9f7fm9/P9g9IH4QLf+hrca/SDD+9fZx39/0Z8CiFnLgCnY
E4YudIjK/xBAGH/MeGUmGXT+TB5mm+h/CSDcP7CaMg35Od0A8g0n4M/ZB9oIwbgLzYQjTQF33Ph3
Zh+/TdFMwxO6q0sLkSAEFigsf518lIHM/LSOOKIUA0D4K6S/j8jBEUINzSecB/6wcYb1L9OhfzK7
Y6jzq+hi/qn8ME+3rf+UXfwmurDoRFKNTBJc8MLjHPYjgdNOQJLKJvz0oqb+Bu49yLwiLdT0F//u
j4ecPrt2gYpjwdV/4830mda3sMpaomlQUeQTAc8iN3P2k335kLl6u42wnh41n6qlaB0Eev/65xv/
86pLzwaIAOsA9jQ171+v+qAhNZc+7o8q8711hWIYKwlFoONE1HEGBdm+rxyLTjsvH9xUo14xShYo
omG8r7MZWDf4Ca5mLz6CIi43RIbKLQGG2se/fqE/B1//cLUTOuHRXZqkW+BwNrlRfrs9ugrPl+9B
QClaFN6BcmKAmuhQNBttwUJ6s7oTTXy57ALd2jdxXj12gmD0VBbTbamqb75WXHWLQy9khH0jo1gu
pYMigrtfrvGmvjbaMJFkqin6Ajf4GyiE+Zu8h18AYIcucW+72KPBUPz1Sldh5xHNEBgLqaCrWQ07
YjPjwao0/TabzGStkxjQpVq0LGtxA41xG8dFsChLJCMIlvnFqCAIWq+ibVMjVfaDogZ52Gy7wMZg
MabvnjsNf5dt8M9eNWNt08Fd7hnmPBT9dR5pjx51vOGMSBhIBjVK5wM6TrlhQ4nWJEsfmZAQHJ0l
II+zOUU5+ooNSqR//eb/RluY3/z5nOHY8nSM74b726vwYwK/WLwg9wwlA6aSoYuWBogFBMOh1tgA
+0I0GGAoaqPwMRLWeFQ98oPY0wZy6XztzSvSfZzrxt9cn39yW3JsIUzgEyT5+Ljz9fsF9WFE+Lup
KifWyAaW45IHpFPeJY7WHJw8/KD49lmzsdxx8vo+oN5DkT7JD2JYd1NQv+mCB3iezPMTDOJ9XxXg
bUd2yAUwUvCrH1pJkPgA4eJvbsefH+y/fp54DACwsHXdAwxg/nY7ok6Ou9Zii9VV5udoN69JMXkr
jl62Mmq4gbpfbUw7eyyUFbE5Gq9pTQnKAX791+/tT4T27y8EOIGBHo+0A8OZcRa/XMFKNs6I0pNP
HpKPbZ6pe2xnt2M87jI5Buyzgl3hIf+MEeO04KLp05Npo9fVC9Orr65Xdxzi2i632R1RlQ+I5ny+
zOBSe/xOs6OtWQFqfSIF9jNrzIg0T/T+pR8bGxLPQipWHC7CZXRqFYSJpnA7J9RiBZd/42jkfLao
ifGpV+tMypucxnv1f3AJbFvwLnAvsUj67RIMjmC0W9FGQwnAiWNX18l1T00XyWXVmwcmQ9pt3WQn
3Q/xfo7aztRTfgPGHItW0QDEvbEHWLWRbNHX3UB2gB5/dH6IFKB8qKbm2xPZaSItPpryJw57FLCV
zXw3Wxt190Yk0gXX693kq3M5Euk6JGIh8GUtzZxjh/XXrU4IzyaXnv43iSXC+ysqh62ZTm1heJj1
LEPyKJ6fT7+8+1MjS2HGxvz89eU9K5FmjSTI33TeVKz6MvS2ld/m34i25WMk4/cBlxWnXq+WOY6S
RQt0gnG2J5Z2rWswElv5bYbKRKRvYwPrScQtbWntA8uPu0VFuBDZoQ3J5EXvbBLT0O9zxBPHruPP
vJTlAP9kC4Ea2ClkxE9sbQZkUKK7mjjSDl4ZvzVwGjdGjOIIOc4KwcR9RQXveZ1z6uYhtWUn0PpK
OIR5VNMIB2GwMwx1NspSLt3RXekYfteaH1dPpUdKtikyD1VUFp/MGkuzyH1mJbyX0diVm14l3slS
SNWUMVmr3sM4aYherAYz8Y/kLk5rmjuxybohQCfX22+iExdsvuWmbplCjUE2py1iwKOZL7Er2/1i
TF0NdBf9KTpoefRsny1wNIz3LvvjJRm+8dIYyvteeBcSp8uDmAprLezYOPkWmsNez9TBxD+wBmTG
3cE2al/Walvy38YRc4gp33sNOW7ZQlEdRoV5a0hvRAl9bULBvUx6x/wxGgiqAqIul40kadyOHPAS
FdHIEp/mRRbdcNWHlmGcp2Y0vC3vSVJlwkcQ7UaLfeeLoLyfv5C19/Xpy9Ec8d13JoHjbKvWTWuK
fW0So9t2GfI/3dwXBei4Afbkoorcah0mSlsIst3RH6VUWSHOYQrHbsdgLNtULEWe0MhPa3SW7cox
uupZBXm2wsgSYk7DatJi6f7E1am/SFwso9GOB1YYBuu6AOYwRqIpWtYJRSxw3Dlok8ppM7Kofm5s
6PANeQgnqHTcLwxpFj5EHn3BLj3IGe+QN4wo5MUkJ/a+CeIfeDB05GEFYFr0n86HCuc91aThNfct
5P0jC9qLp3y24GWLrwYjWvaoakTrY93tI3Zca1N1wzZVbrYMgqBfQblUNKBVjWEK1fMKvYG5NCM/
XaVOFZ3Szp53GD30wZXLk3Or+6qNd14azeYQS0UOBVc5YLZw7EOttfKUOfpA1qBfLGHwEhKPDGZE
Btp4W+R4VIV6WdzH+JTWOnFwe+gX2qYwmcdMg7SXVpOaAy+sIVvXqk371Ziqbo9ZjvWkXgUvmMQ2
LbnhS8fXCS7Q3Oyi9VeLuu9Gsfu6mUR8X0QRTgSeLvsB6A1ReHlx9H2bIz7NAJbL2jMeepT4t8wh
wwYg+TQdseMmL9EQfesK/9tCOFxCoPp2eEOPzeyDPVD0kuQ66CQ7ocjMUaLcy66OtsrS2zUZ15xY
vgo/cdebz/GAcxRzv7HTMLkdBAukaxJUwUEr1RO8vW5ntAiD3M462JlAXBphkKk0+nmiq2L/DP9g
WDt4SvF6tKB/2Q+edbAF61pN7IaaQusn9krixXIKC/w7uRTvok1pkDxqVnNrpjpLCUg7IZRCxp0J
z+t9VIcKoSwBjyt2S9xjpSZ9CypAMUKd7Qr/zczbcuO2fYGNyBBvWd16m2JKuOFa0WchCA8pmfQS
e/5JNLf5oHdx/s3l4HshTGMgABHBX6YVxhj6BlasgTesi/lQHZiFR0vH8ZNDg/V+6TLnvQugVm/Z
4RkbZSIGJIaCs4pVfXdipQwOn9BX1pCjmC83fIC1P9Sat7TKTCeEOu+Q2VQm5W7V4WZkHVHxDABi
oX+6FmdZgmACk1iMhX0MinszgsEYj5Sl/eRae/bK1DaYddhl2HwmiHznD6WJ301Mcheq0kV/NHHw
+JBTKYiDPYtx9mMVGcmmWcV7pcVMZetGHlsmldAP/GY7QnJdmgFCtMhj2+GknBdJyC2XmhLrUhw/
luOc+O6L/Ac7ovs8kOU6Fsw/bK98rXoUYkjbcBdWzIhdd0J63DSxt7Viljq+PU7rRLZMAg2hGw88
OxgfE2+2y92SjsExMSaHVnZmiz5gBPddNyM8PcAh5HraI0dJtpTK0B8RtBePsEnONXLWH+YwG3hM
GZyLvnTAynhA9ic5ILIx9OgmQXG9s8FCaDKaHhJqPmI9ma0R7GA7s8S/miA9j0WdHi2dzhRbvQNU
d9Ky4gWBLZtu9qOMiDyVdDeF0aLM7QMjOstQKOC9KYFZFfBWbAWFBSVekyDxdRLFl6YI2rsK8f5z
LJH5uH0/XHH7+a+8X/jQyij/iBMx3NXESCbcA6xfFpLoNWZzKaoELLlCf8uSmUpUptGMatCbaz7F
2kNtppSzVlXC+w3i1AbR7jvfwmqHq0esiNEF47PPJ58Wx/T9i5uwEts1ZdPcZ0ZF52+NPFE9X7tr
8/xVH7RmZXilySjSNtaIA+W1KKuriGskyWGjJ8PK0SN7g7Zw5rQXBu4N3jrOLzG8JqzssFFUL1Hg
mDt04opmcPoi5LtdwqivTp4LaN6kafiOu3Sll5G/K1kJbSOU/meB5u1zmpRYaunEuglNBVWQpb0W
cWhBcC817l9ya+UyQfq67IMIWbmh+69enH0gsKVIjsbiw5fDdTKKnCCPDj259EPnZbIbJKP0Ms+5
lyzboEORXzXmbUEYVOo1RA07IVT0oFuTRiH/ppH6Hy0eDbEFK1HwHvHChPmbiCocBxcVOrmqk93J
TdlGB/I4H6PCype9XgHpd0D+1kZJYGLEUntKRHvW82CY1xrOwXT98az48A074IV/17vPU5hfWxRT
t2mSkHYBtWY29nvrbnCSRW3Ph7CsZpMp7fLBtrzopvAVWeNJqi0Td1aeJzjK/rP1/bdAeA9Fxv+/
Dyn/ovr636rB/h9UcQHfMAh2+hsZV/rVRO/5/3oqiHr+/GrCqPx1svmP7/HnaNP7A8e8bnvItyzL
Zlrw394u9w8dPZWlWwzwMHhZ/M2fo01p/IGmixRcnfsNDd/suPpztCm8P4h+YirHsOFnjJT4d0ab
QFp/u4X4uYjLiFejW+I4MORvcwL2jEZPeWFQ7nL6uL6JLbXXnyiHzk4RRJh6wvsod2pw+DhsPBs9
SutZw165yaeYqTOA3Fm58oDPhA8xZSoRsdor2YHUQ3+Cdj+6pBMnIchl79p55i3GjWA9dUZGfkmB
lHZu4/3oYtoAK2wTzFKqq01qR89EcJBh7LbRupzCjTZRNVe21S59Voqxz/du/eHd7/EpJyyLF2Xv
fOp9R8hj3KCznLdx9ZgdWx02X6lO+EmNnZuJDx35ywJyRLGQVrGaCnOXATJWciqWFP/awjDyliWV
961z9K1Cu3ng8XDvhoBACGzClZ++aVGLNqzP9LU39h8UWHMoNPwA9hM/6PSe2hECvK0meDNJyxql
mn9/6b4JTTvodu7RMDVPUTEYC5usrc1kQx4KpW9SFLrYfaiGmBLaffAoQN6xhbHXI30OQiAwZW2o
8ZwOUoZIdVphju7EkuTme6tzH6vBPwPJqTZK8y7QTcFbC5sfPXOqwbes9Kg5pHA8KBq/iZFEhm3V
5NE0xZ2wa1jNOlkJwZac54uEV7Zw2OEKM7/NclT14H5k3x4tVXfIY4e3VPblymuJUBgMTMFBe21n
ho6LrGkoeGRiFxYjUrvga7ajBgjAp4H8IBT6h3AsO3b8TNMbqj0tI9W7nrxNXFZqQc9Nr5WPN7OK
SZ9wuJkUG1wnOSGCSHxWzd1XkAGLbUOaGGEFH1WEf3iSSl8yOTrE7fRI1BGSqbT6DhMdsEpfmKsq
t6aDRtreUqXNpXcQ/NSWOiaMc9pMnludbCsgsfjXfWt+OrHt6k6ZiT5iYtPsReqc1x62J7N612r7
2qn4QdTBLd6hLTFhCOg1f9i4pfFUWS2m3h7dxtw3EB3LHrwL6q2eqCdO6BGpvRiQItrpRsuIeLDM
Z3OYNkkQmI+ByzgdaxptSnIYELfmCdYE7NL1ho7pwJyZgG7pbxBKqAXP9Ppgu+azP6GD13RzW9ut
scwc+67IWEEmTo1lSgcU5Jsnp61WWDDuqxyjIziZTog7ElFfNYdNmB7QDhX1c1Ji8LLyvdZEWBVG
zJ5NpVajLiv4/eKAAA79HAXKUlfgo3qQIYy03xyBHzEdjS8BCwy/4pMa3LcoSan6pl0z5iGdZr/1
pXZwI2tbsVNIJDk9rlnfEuvyZaflVw/Ugk7wGBBPJcE7lnMUPEHjCkkTdunZeDXdRZDUWpbnrYU8
Eki7H2Nzm7BL5Q4iTZ9NYKQvdK/YhBZa9NxDQho/5i6TQlPRfBkv6EpBZYXhVxLkr4EoD7EazxMr
56ZE9avClzDoLsoB0ymMYypKMI7ZdnbtDH4Maua7MLSjIO6812BB60WAeYyfNGJeKLJxRXVAixzD
KA8evMJ4lI1+rnUyNhr7M+cyRSo996DR4W/t2CYx8kIB6wVvTiQRWpp3Q5SuTZJ7UgxueW08DKo8
JHCQ0lA7Z/SriVbtGsJ6Y1nc9Vpyo8cdepsSpqG2Szp7hxV1CU8ETA2SB9vcTDSwfWRQHAUr9rx7
5lxPpRzu66pd485wuGMxNEYjt+6UrXLpHyINuHUh2WZBWg/NOSr+HJrFAQfMM0+WkzJK8iESklDG
oc3PVTTdZXV2ylOYy4kTHFwHK0iu/YgMudNVhBIoWundsNez7MXCoWQ4zbdmFA8IKUiUCpITAtVg
iQVy9mSACotrs984lXbuq/KmixhL9bSZCwUdcwnU6q23Bm3PoZwu/AjzWFQDD7CSsaNI18Ue0Lmx
GSfeyao42+ijsGGG3/EMiimncZ1ExWudSf0Q+tG4NZT5nvhNuo5n/rBbrjtiL/j0YQbyj3JOpTOh
+ZSIriSKBst7K3EbdqM6Q4FYCVFdWFoSB5a4S2S8OgIrrnkhPro82NqqmzdVR2y4P7K2PhQCX7M/
lIpcZUT4hrrHZbTNEutcdNTAzqS5yIs1fcUJsCGBXizm+MV4QD7Wqq8ktN9Vkl5hQJ2h7+1xdRwx
OZ4yJQ2CbwYYX6S7BRXeVQx2jDkXDSBVnCsJxTFqv/KcDZG1DrEDozGaxndjTGsm/BohLeWL78pb
8pdxCSxswR1ZPngKoSeSzVHYLOvDmxEFYWFpR0Asq9IxgrVb1feAd+6UbY7ratCXhlGxj+vIPaFL
4o7O8Ss7L+447nOm39mkVr0RfQ4W2keZblIeqWAjac5DNHnFIqjsncxbpA8mOEGryp9JL7gNA7Vv
yMdht3epi7JcO4FYD06xt0R8Y5FpkcR6iWw7W7l5d9O38tA49ZXZwCNehM9kKl5jwCxL7oRHKyjf
gq5iLNVW9wWsq0q5D5Mfc9GwsAUuOvamIGZKy274569TkpDskTeXITNxYw1aDZ3ES/cAxNS6s+Vt
pggTTCHpYmPi8YkZhzgYIDr4cz/aVHgbScAlRmWsUOVZgDP1g/Tou+kqi+pVFGPjFEH6FJp4VoG+
P2Cl4DZzGeG2DK8KlZ8tF82jyvD9offb2r17Z4U+civWWoVHRFVk0CLn/aVpzMfanQ/LKjk6Q/mm
KYLfBsTPnCqCwt9pMOm23VYnkjMsVbSuIuRaPcRWq/P1RQpPBpfK+C5ttelTXW5rlhkWw9CkITFI
J8lPpPbGzOJ9Ckp2BTcMJhgzYbs3KQQH6EBNMBuByuqEzh/IL5Mqo3pz8crXnE10/BejRuJhhe2D
dNDvSPOckt6SdaZahWBgSGkrg0NOcaUYZa80amIeDfICLSrGdutcyTe6MAVd9gqwcCKStTOObwaJ
THJ+vPIsOJPKUyxsiZB+Gve9o7Z9nOWrGtzTsjf9l1QkOXo5J4ZNNuK7xujHOYnauerWlpEvwagf
606+snHYAj5FNFaDZlJlt3LdPNtBJA6Y/wcPKkED22kENsXesAta+63XAJq6wQ2D801msTytKb15
K2TA40gmK9FLOEIoHB8qF2tkgYu1CcV1AqsMbsTBk4q7spps80MhGSdWQa7cn3hB6le8FdBwbP1q
zZPehVPplyjILpLUpkXecPfnjThr1NPkmlnZls0AHFHiN6jOJ+YxKruqyiTT1b7aNbWhPpwdTUwg
pEfG64ixZHWD/nFhOh4i8s5/DAJ/YeNO5OJ/e07jXugJXnh43xpTxpO/4Z32TXfjRTiA4Ya9R6n/
YaC3ZI4qiGeZjMXc+HYDyXOZc3QyH0ZlQkYA7zBz0VM1W+UYQK+VcLQHRS0wpmAA4DfRHWiwycrB
2xJ8+oO6P4GCxFCa9K56aXsQxuq6g6HqxysjxX9KVMF5/pfYawvWMWG/DDSa8okgxEXdAqiCf3sV
XrWscOGhNGVVOaQjKRRdvMbBQo6LdVJ9d6LTX1htcGqL4nsq8HAaIsOBqH0wy0yW0YjmLQ+rbdqS
ncYQk/gAIpPGkfJ0GCSEAnjJ28QhQ0w2RbgvTKICae5XPthJZvp1tprilHK9KN0FoRz7yWp3AxLF
3sB02LIiH13GBYxN0MmF9YvjE75ZJ/EJxN6qUTk22taebouqPPR1uQT/hAq3X+I9vhhecgn1jlix
j5oV04Lf7tFz+2ad1MPSTpJ9KQtCxkS8y3O32VDh1isxMoFAb+sN4ZwC8Dz1kGPD4gRgEQMCFhgJ
gjuvjuaUI76e84MSRK/6yuNNbPr8YIuQOJPxgM54OfaY2RnBqtje16QnVLD0mrI+oK09+Rm+RrzF
holy2uLECFrrxmw+faCPgwk31OkvJqVzTc3QhdB4mwGsl/QXGC8PAOaWrlYS4afOmolfPU7rNccl
C7OhpeouN0PpiFXTuBtVu+FaJAErJe/OVCnujDhzaTYktAEW1QuyYI+U8o+CFLRVDM9kGzeWvbDb
CA+eAsgRmuOTyOuDR7hFZYidp8JrC2hDT42VLaojMjx4Pghvy9K/0OKsbb3+MYhAu+WhdNfbTMHc
uOWTgSjIyyj7G++kpcOtnxmPxMLnvIKckF7espQ6PErsber2xAHl/E3s65c5RY+0HH/vNgIyiErh
7bD2Hhbd0Gw0OJ/LvHQIxGhzhNzdWfWkA+e9YjxNe0rOFLYeQpdmWK+2NcsCy6ER7wrEh1pZMZMu
9E82Yuu+EEdm3CHANJoFuzFXSLU/Yp9NLldoPWndDZ/o20xgjJJ5uYF7d4OziaBBZt9rx083kkXu
DXO3lyjnRHL7QFsbOcLPPotY/s1mGt31VzHdc+k7GxhwbGbrAF6vfuhkccB/sdNd7GFNRoBq07vE
JKWXspF7bwreJX1MhJlrgRNoMRjdgdED0kNWut2B3OVDHzYDTyvyP9pc//Kr/KsD1Mog5SItItPa
mtbMRuJLEZlyx+OWnUKxy8p4i5x0GXvBKXdpTMKgfHHK5L5E6YrSpdo02XQAPRFCiMyOneGtEC/2
4PQx52PM5sBh+zGVKt6UGTRuE8yXLskp61X6mWnjPSmdnzAiQGZiciBsZe/32VqH0oYHb+O3xUsz
1DxCWgtMzCMen70wXPgZ4dnteTbYalhzWZZkPcXHnHzmXBObJKkPuC9WVas/lg5yW+1z2Oq92mFu
X1clxt0paN7YlXyjlCSBM6Zq9l2fD5hX3lVRMzzaUb/GEnxsa32t5Ujbo3FOxQ6NtctJ1Y4YG0jw
hVuZ2LBAzPQhsCoisptDp+fn1Ep2iU4h4ahp13Kgwe/OP0RS7VTJZhO9sklpmI3bOgJ4Z9uAfvWm
vo+SH+x5z4QCM782rho8GUxji97BmVymmzxlHe4UjBumbd3q60kg03S9Z2cgQ1rzH1Q6dCvTLbKF
b/jc50Z/1jgfQc+3N5RmiEz5SjIfc9ZwgBSWGN9Iqya4XNq4paym/1J1Orup3VudpfbCIQiRo2su
ErJH3AA710vNr6rviw2SdZKpHEfuCq3YKHKAVzHh4ZfYtm9ql6SYBaiVpwEt9KZDq0orrfITirPx
hZi3GlU8Sa2VUOmqAOGlu5XL655WCNrrF6Cfz7DbUJ0GvXhPUCjsqrQujrBx6hWx04Tn8M1gOMIy
zEZgdTjwhoVWTu82VfCezehJU4zcjN7HXdF95k6Klab+zAeDrAJn6LASAhqgwgjJwmIjp/L0K0u7
1xLWs0DSCowpXDJ3XGR6/2x3dMqh8yPRo0Oka5w2TXcrGQWjriRlJcJ142y8GgSkb9JW9Q+Mkd4x
KKx6mzFBRukInfPBkuo9rhwg1jzIvNDYJDz9GNNh6egLjY+gNPL73EXXKzxJ0pf1VLqo/2FDn303
KZa1NhQPVjRSFiS46Vs3mwc3WOgpEJPBemau+WqV7kMZOHvWSP7C7aBEwAh9NLUAp3ztE3Iw6k+e
U7g3jPk4uaehWKIz/uwZA/Rp92wrC5e7JZ6jqX4CETPuHLdep5V/wYNFRidKv6IDw9+J29aJP6H7
lU9FwyrZL3m4IuikMIgAg2iDd18B6sTOleG/RHZczdpkkB96219AfZLt5+pPfcqyzPYuVZ2+ptU7
0PUDy+MtYg8Q38XOCbLtOIktNECW0NM6JihuYDxZ9tVrFftXcha2KqyOriiurVM16zTjwwIIbHiK
7O+soKkXFfAYIJIwHITGYEFQrMZi2Ck62wmHOaq/UGBjLYNiVv1XZGYEbxU7uD7Sl42bPiuRPKs2
oykaGfgRVMhbB7zxktspcMn6BF3LhNpB+2EBIVi0sXNKa1tQMEljH0GeuGgEM7+gJ4gfhkJiPsG8
sfCm9lON8dkh5VxPi4azx/sKoGxjDuCzOgWKlSWN/GDULQMh8Wx1Vr0zO9xys+ils0OQfnZ7Mm0w
HNg6yQVdj05xJbpoHumsRPYIa+86askJBRvpccgXWKwzZLLE2hjaaMvCjhbOvGkLZJOVdVtnQ7ph
ggsbgJyZE/o6sWC0Z94S73DsCR7GgZmt4aNSeU3NfYpWHmb8xSpisk2cE0aaYzhNNo4/G1Y0IIqu
oyNTNVmSVhvS+pjPpV8e0Mo8WNwLgBaYbXqVscg1dR8YNbnykKpnxVmZNpgWOB8HdwWX1ijuMIit
XZqE2B2DVWODYDfkVjfQsLLC+QS5DOMEPVEV7SesHwRtPM5OQqmCeTb9NpF6t0J9c+ZYMjfcme+p
Zt/x1hir9D+oO48lu5Htar/KH5qDkchMuME/Ob7qlHcscoIoR3jv8fT60H1bwSrykkFpImmgiI6+
XThwidx7r/WtXj7MrSvPp6TWCAxTvQdy2W28yLpEMPFa01ld+Q3LwTzO9mG03OegDC5EMJR7WSMS
C6nF2DHBJgL5u+EZXLGvYKia1fN+iudok9cJzEbFDDAr9uQlXovMCE+UMb0aqeFtxxlOLKlZ46VV
Vd3BFXW3RVPq7ssKZiuKAlo1XUSfmF1JPtgnaQGiXhCp3TdkbQgkGqEKwDNPCvaBY9zi9S3Rsgwv
bsgYQCm+LVBKVjAyGFbh5fU8G6GTpGek7XaZZu2B+5ekNZMBcRwD71n14b4gTnyLCzXbwF1pL4yl
kq7wDMs+eobKhZGiafdjEL3E+G8OcdQRXVxbDP6lPBDxfkGWwT4mtu7Q9l8HpI1lUdTrURiPOWj2
cgwOtcCnwdqPNRzCjfoaNqAjtTuzFU33Y67uRjWwOFon3VzT39TnyoeuQBTMeDoZ487kSV8b0mVf
Pu6MKO1OZJG9pDlz+Ey+VNHQ7nWaMI8nZ+xQZOAnggT5SCDju4RMEWBx1K5Qke/gO/C4QXiG3IB3
fgrwKuj6GcGZuQG2SpoXH8F8TEhBnyq89Kz3mbAuyoryHeQY5S789i37r2gz9DPukP7a8DuBkiCF
siquUzwqm6bNjC0E4+hgFflTH9J9SbroMuiLh66fNkllU19OWPk9J6HusMkUkDFPHBk45wHufyUq
tjyTRxwpIEq/mEaaTnGyS2b3ytBuS1qzjfFS24+60f5mmjt8IZTMJERtQwcEXyspJJu8uiYvgVYZ
e2W0GQPKXmB3TnjZev5JJLNo4zE+WhVDA7yq3Ja1x5wenVtj9khR8u6eFkG06V1nP2kWMJAgR2NC
bABm8OvcoA4oLdGt0eaiqsStuNRuT6nTnU6de98GHMtBagVJ3jnN7Ga6rAA4Q7MbF/rdzG+IgNOm
UwVBtceKyu7YYFZkzWLbMPGnMgW/j9nfBqAXp+cEC28gjZ4iydjNU7zVKLvMmFZXkJ2kTky0/Lj3
cR9a8Qhp1TFXrewIzDAw8SDYYefBOGKLKBDnds0+v10HngXpW+ztwN0Nob3DvnkUKsF7HjAYQS2B
CCmVTACKcyWiYGUJhzQ1toNGTlunA8S+Sx02vCniqDi6EKiUU57CXjinvogJb+T5djzj6KXmCTFL
bLNC5EwFs+/UKe7bkjhAc2CRsYYzPprGhuyhtTTReVlRudbI5NHwRR16muFLwuBlw3Dxs5fLe9sB
1kB1aUoARhl8tDXY1erAE3tHU++mnOLPTVvd8yi/GeQLrGLpPoMsFTisHJ4LF1QRuQn+bH7WPPKR
1dsr8MQPEXAwGiLulZ4Tbv4sb4tKP7gqsTakQbwAq2/WRUY5N6nHMm++oD6kGMr8S03/Bdj+fRu3
l8v6kZNCvyLMHZMRZFxB7xLsk4DnYFkweNLZXrq8V5PsABhZXrrv/fTYuslXP9ZfEZF8Qd17AWP6
knyN50Qlb7VvoK6YKCSQIF0QU79EsoNpdsPpyiuYWMBGZ/8SW3KPZYFyA33S2uGNFGkpMCUKvQb+
RH5IVj2w6oYbIPAPLWYTPyjFOm3LK5Hp7UAmB5bM9IbV/VT0DQw95V7KwDjPU1S4vmGstTN9NXpM
5l792aIy6lOiUmUx3GgdPLVOhBPYrs6EHKi6SIwqe3GSmeZbQeYQE7eJdKa/IkxNb507zbU0AM/b
zsHUNhh6L2eyFsCx8a0Q8pSv96VGTl5TUK/ptan1mDbVGwLdR5iTT1QSj9LmmTQc66GKmbOVvnqq
lLXLPfQ7bBLXHTzeKGkAqzsebnu7P0+wnGwDtDgA8cXnbLKnzTQZl47rk6xN7FUv7Q2ii3vLNfZm
XGnsz/qLn4VHNY3XKFZvJq3nYyzay0Z2D04zvySo69oepnLQT3djRIrGgKhq65l85km0+QLcOvrb
yPNHQon/a6YuU9DEQQL9nVz8x1RAODjoIJ7y1/+3ekq7l/Dtr3++qhlb5C9v70UR//y5v0URtvoE
mUaw6yFUm76ohW3ib+Ct5X5C+o++AT2LJXHfIUf4x+9lftIuhJyFhIOpQi6Ohn+JIqT1SeAWApuD
Skfw3zp/IopYDAbfiWqYe4OqVuB4F1sH7qsPgp+OUPVGjPTLZ2JysLNGsV4T2dSezE1YXn93ya7+
/qvfE5os54PPScH15XxpRblcDHwaH+xDTT00udGS5d4Dq4ErSqVI8ETFsiHaSW37kib0OmMcQH3u
4nO+gTjRDDti2MrszFtCTE4nv3sMEZpt0Jcnl2mduXy2FVtC3sqWl9p59BLjxc5G98qZvNzYkOPc
3lYxBuLSrRHqtWZ/khoNZT5kXGSz2apW+LHtpcteUm9t7VIf84QkKnpNs6XlIdd02FVsskGq1FtS
BtMdF6v/alSZs4OJrbZxusjG+iX9eUiME9vOhqtBqJSoBYtcYlFUtxha5XU9d6ewV9pt5HvPUVKd
hosJomnYzaAdH/A4XFVql1Rkz6BtTa/dFslA0QIdnE3SSo+paY/fQktU/YrUmuk0FtAD84JoPTft
hrPakwlEw44bWfSA7wsNAKNgp2JU0PTRIJhbkxydLQoX8mVznBtI4/HanYi0cpMtiE27Z5AsoDDM
Y7aPvaEBFtExs01omZMKEZqvaJLtyxwX9WGm3zCsBsMcJWbgsSORrD+PnDDBFDA197P5WhGAdd0a
IGVqq39pZxfxJrkISEJLwVVh9W0A9ZbB7VQ/VB1dtVihrkDgB3Kiy/NjtvDKnaooSfcJy2ckZja7
cxcEW5AMdrCtiFtiShY6p5NNnQeiBO3IkIt1TTfxTs60tGrm16sZghIAlOm2aslRgtGIzN2a+Nkg
CtQFFMhV1gCpFUnSX1f0Ie7I2eKLyAZ8OndzPAvrdKYzl/jZzOjQVzdl30oWbTV9c0AXqEqi9CQD
mvbZrIo71yKSxJiChaKTWjgnw/ZQMRuClHBmZIIoGnk2SD0cCmY/Bxri40OYKr0TkPHYsqljx85T
kDKIZpEJ3rM5G8md9FCHFGYDzJapvnqz0NTv23rYkDqynpi9QXUFoF2iGuq2hoMG1AwOFPa7EiAG
rIW+OcQwSeVDW7T0IGFpLwAM4wCird0StVIf+jmftkBaqbCGmyYPaXowzGamEg9DiBwGFSW7uTlk
BuRl/PbB37hOOB4o2hXboNByPiuVDmRUeRVthEI7sGUHK4cM65roaQUJohgI9yWZ8k80mmkBexXs
FklHKRnRDRtBfx8YzI0r5KprwpvJ1Wta7oizLeO8hwbpUIvLNLnKGsHTb5gp7wYWfFLe6celjv/m
zoF2DphGnP4EF4ttgtDuyuEtmMkAuk6a1j+OaXXN3IU+P5YntalbZW7wPnk+VBYinDC+ltUXhdu9
Qd2YrMLRph/vphP72bxqpoZp3nBqYJRBN66QT0MZqMsDg09dsxfuHXBOFK+qCKYVlAYCLVwmEaF8
9ERvfWOOMX6uPQphZ9TXfAFGHzHK8FYIsrGWmOmoHBdEEAmccJwgp53N5B0am1TkMfTUUKq7EqIT
6Ftn6+CiehQK4QdaZVpNi8NubcXpLUClUxU/I81ZOfUItHhQrxYhq/HUX9eTQaaNhI2v2/WodYK2
Lcg+1/mbppGNPA06frxN4OKqrD4YZlXeEryA4ov6QsxmQ882vuiqG0uLU9ecvbfY6dnomC5pgSGD
XUtE6zHIt1AlPCqCnIKs4t/zZAL9a0l3BdDLm4CHZt0Ujb3VWByq0vfYDdK4p9rv8Gcs7214QekG
qa6bd0UuiduOKNJkZtPwjueXQhvnNbolPdNHT7tjHeLKbLrrztLZ1oqt9gsy5S0uTZwSBDXGCNOJ
NMP6xfBPhrTgLSX25Ffji0dY0k3bevAv2xiffUzQNQtII9C3Uzm1pKDAemnyhjGN41S2vQfBM73G
tglnCc+TtbAp82zb1JV/YsMEW9OTYoNn2H2f8Hb3Ztykp7FNtBARp46Jd6wCRV6e1FVUb0tcnwKP
kpdeBIveH9DP2ECjqJryApU5iWbt4KDcKCst6bXYEglagSuMdWni5bvszWG0kvN4SKP2kI5hcT+N
Y623NcQWeoR1YFaEOw5kU46NjNHTJGNwMeBcCRDBhGAjesH8kyZhgjTGVjVmljGvJHJ+Z2KaI+c+
tze0FnyCY0nu87Y1jMUji/GEECNtxGnWdCVNZzM0ap4eLyK+SJagkuJ5StS+gyqhti1ZteEqcvLe
3uK9M8gy7COe5nJKbw0ts4aqdrL1tpJt1ly0Xl/DEmNaY17qJgjm46wTx3/wnYzgQvivvB+xjx/q
IYqErBiOMX+joMgB55m5HTJzwWuNMknyJQpqiA8nqYjn8MrLrCWrTavyih6SJiOtH4dpo2a+27C3
R9e7cjK6pRej246Aeed04OINSLM+O34L5LwNSwGmIhqH4WBZA/DxHjfIdBp5RuFsfCuxL+NEIXFM
WqfAL5rGgb+ZaQh9TeA3dFiEc2dC1dUCxhml7p8ji3R6PoPIuLLJcb8SeWu9ojdd9gytMfXeWQNl
9MizZsRI0NvijdpQNaS3AxDaxWbkvIwyVS2CmcrxwcxrtCUTvXpvHdbCjDZm2ML2ALWVTTdNX4/t
SRwzF9ok1pD6p4HZanVV1GZBv92LsbgiwRqqzTzxeqHQ58k4C/TiITN5AJ7yEhLF1omawOSxRs+x
csvY+apUYH8jXY2udShN96H1YM6vLMtt9o0QiyBbFsWrQYwuvRkSAr7SR6y629o3R/+GLE6qymzq
wp1lNhSmrRlS6EE4bcR2AAMc7epch7CuyQ5mY6pQFiGLDV8HQn98oGVpfuN1zDIYWbAZ4cxpUpay
lRc9CUvHAUVWDFba1leyzLPHTkwGogiTpRpDd2BszCH2PXKIym7aVI0LNtjIOYu9rXj8do0jHVKK
lIE5zG5op67GjIx5RrApcTF1gVjvMsQV7LLSs7tCQuFo8u8IEDb2WWYgcTUNzLJ8oRxGWXxN+Auy
NwOGREXV+7tUqhBWUS2tG6Noe7S5OcI8BX4RpLRY3DEMPBcpqlVXl4nR+k9hmFneqSt60lYr6zyB
Ze+JrH02GjW8IBHLad1LNpIljLR825OPfOJlaQu+BRTsSGZAzzKWonSg3wIkhQ96XMURBXhtHmxl
dtfuMKX6YHeGH5z31A33zJyb+aqpR8N/7Sk5fUSt2uzN/4bC/n9p4fiCEKldsKpBVOTfV3pUMN8V
QD/UjF/esrcf//d/F4UWse9KuTa0q8VvjLX+n6JQm5A+yKgXwoGvINC+/1dRuPyP/lUEmvKTyb8G
WWEK6VBW/UkNKO2lyvu+CqQqQ3rP1EEQTAeW9UNdhnBqBASVINTxjNDA9RTW5RXbnzBiCNN6Qb8i
WSeDFB5UjRGd4VnKrD2N2vnSmZ00OLGdid4u+n4kZ1LlSEeiGLvcJpWZZHeV5dmXSfaKvUCIxSfp
EucLCCC8mQZzvs8uDHJkocOQo+2Jq8IAWtcFRevSb1IFoiBEFZpcxLqG/xFsvGSa+COkEff3aJZw
dAYpVLJyHSFBNr4R9KlBaek+NJWzEmMYoQdPjFiaNKoj2UQogE0DUw4k7uTM9eNO7Sq2u2ctOXTD
eTpE9KDmlD7RjgjFGDqoYjW6YmNj65NgYu9N3stcW9NpOVVJ8eS2AjaEG9qKkQOqR/QapkPc6Kp2
Eov8FGT/yEtjdg0+rLy2JVTWF1E9oesipMUnkEXc+Qw3UBcmtSLWYhVZEavQMa4BeT7kyq36r9PI
pP2+TobRRC5NhAiYgtzPUI6FBD1tPK/Af7Z2JkqSizmtZHjtzb73dcyysTwhc60Pz0cyR6BpDkue
CeNay5h8axdwCrFcx/wxFk4WHqJK95kbVc2G9lsWIKqRlcy6TTG4PBmY3Eswj7feREoCIC0f8Bu2
SfYJpBb3eAiMyQq3UMI7+OMmWNLw3higulV7dgB82DcBuCwHxQy5hao9I/I74Z/w+PvJC4O0fjzQ
uMuhSWVtq7NDbLMifwPoZsjbQAf5fo4cYLUWOXf3Pt/Dp9zBqGcRsUJkWd5SSpMfmB6rFOLjSdHS
HDh3woGRd4xM7dFD9q8OgTfb5Wk+ZJRHDdoYHwSsTtZz56XXg8/2HlhWdV12HXnc9P0X8s1gm9fK
UO1JK/thC76+u5fl4D22IiufYztG6FM6n0UQk7tLjp6+LlSdvUg3cKu1Vh2sPim6+pERW1RfjrFO
H0sxitsqIF45p+fxZQ5kcI4k3iEHsjStmqXdY4/AurQbIuIWShCZqDqBx0WpzVRmstqvgzWW12k4
6K9S1/G4RlHa+hQvUYB6bFY7d2DG2BoDS/wgoyMGWmPXGOQC5GV+4oc04dnSMhcYGS7zNn+bdV1s
+QZZm2YWd33a0lPopH1mtzF/Qsv6hljKm76BQ0im0PiNoMz6OE0FcWq5r+EWIkbQ6COSW+Jci4J8
SguvPxs0xF9+ElOZw2YlPpi8Y8XoEdhgclpZkeMdCeH11AZ0XOsCHPCb5CIV5hjj4S/D7JHnIB5e
JZ4eD5r74IsLhpgpOF2KV/sLQOSJ2zuNTrTuihSoJBBRELpw0jLjYh5xsq4NmN3OpWe0dA9kOwCl
ZKcdfkuUTbfD8O3yprd772oco/rZNdm7MZoDZ4OppsXJns9Rce8ZLuGZMYkc/Ii67XmYvIwkk1r0
psCd3mIEKvDsy6tmIH1iXcQmRkMRCPk4mH1N5ImJF3MJZKFMIb84cXahRjv1hDQHPUyih4K6o5wD
E8Ch42e7bA4DJB7EDoX9Z2VX7rgPkr6Qa9UFcXhWgTUUa1y5zUzwgF/Z6Zsz5DK+0mUFAKBVBC0J
GjT1NN96ymwNOleVTI913mZcnQY0DvC7vveK3zBiFlDT9x8SMlU85WhbaKI70EZ8ADnFlMGTSyoE
g7N42gBuIjcx0tNjr2IggHoRD3z3Sf1JT3H5Mn08oDbBJknAOOC6P6CbQgmDwXI61LpxS85x7sSM
Ysqybl/+G8chvwn7mMIY6X2Ag1gD2Y0OUmLwgGb1DEh7ejbrsF//+igf+6PL5bO059IjpSss7Y8c
jmBkaDHU/mrsPUUFHkc7jP/5TcNUlTI5ac4nn7fw1wc1P379l6PCPbHpWwMX+msv8j39Ix1yz+WR
8Cmvc7kM6tSSaANCj6I9RsgaR3vi2pj1F5UHO6AogZ2UQjsPv/4dH1vRy89wpAkBlvYw/acPl9gj
0DJWDRLJIA8+u3Q2z/i2ByvPneqTXx/px4dGClNzxrgAoVpL9lXfn7DLQh0VdNUIGc4hls++uZub
yfwNVuXH85EcwwVurwi7c+WHRxOjDrL8pqDj4PECNp6kdRTk/tnU0pP54xOyLAXDbGmsm7Yn35/Q
PFlxQEimj07EL47wZ15DXEa7Xx/kJ+dj83i4oPeRDEv94d1ObUu0oRvTcDN8dluB9n3Q5257JZO0
nX5zRssf+/69JhrAZMrBYEZ7Nq/ch7mE4w1Us5CRcQoimm4WCS06KF5zo+9QTIrXX5/bTw7HbpoK
xzOZxOiPaCundVVUgulepbERfR4rrY4GjN9j3XnFhZom/Ruj9Y8vOlZmAUpwAalRArDJ//4JDOYB
9n0z4Uvy0FGlbfDEaKZc2b15MVHFUSVmvznij3ePI5rwFzwCZpn5fLigQRSoiJguoA2U47vZqcYV
Cx0EbEF379cX86cntzz6gIKWKdaHasLSedMj8HXoOY3AbpNh2AF46O6QrRW7wIyje6cZMFP8+qg/
O0EiG0lyYZrGOOvD8lHbacB70Dlo7c1+b5RRQ/WcIIFFu7T/9aF+XD9gJbFG8f8xynMj3989hxBI
n70i6m/SvI6RsWCzqqY//PooH5/Jv76lNjhABnM2b8LH9aN1m2TEYLCq0z58Jrza2Htmlm9J8+4v
M8vwd78+3o9nxYJosvxLx3aoBT/ctrgJkVR6AmXOVD0aghCaOUii3yy9P94luUAe8R6w7NKHW076
O9JUaVXKwF3rrWZ2BLAiuq5FHI8ugNoJ0WK/+fNzwusN1NElKIk53vvD2cyFNN89rDZ2g3QXrMqW
6VK6/fVRfnzg+VQr4JG2w3fU/Ehxizrk5Q7JpQjtGFPI3GbrLUMnudOSWUHt0RuiK1wN4jeP/E+P
y/Iols2WVs6Hi9kil6sn4FQwizJ9l5aTiTbBK67z2mphO4n+FsdJ/ZuD/uwxcS3tQLxko/fDZ1oT
Cg9XD/dSG9UoA5tUqGdJrt9v7tzPHhQPXgABCAADHPnh3FK2QqDKJA4sSOMYE4NXFtOCmeT4O/rn
T4/ELaHhwsEwH71/Rhg216Q3gUcuhAmAj3R2RiZzow9Wb3bJb67e8rO//64tYFdSbNjmsEfmVfhw
WiOxzZ1pNxzMT4EFobYxGudlCFQDU7o8/fVz+eOtwvsq+GhrC/IBTZ73ZxaTt+rPBuZgbEBL5Jpf
bAyr8H5zSn+trO/PaTmMZ3FGyBmshU37/TsdhuWYhjla/smfGQp2NjBtFEGSnqptFLkHTcHlmsY4
qh+N3q3nTcXUoQNPHjpQqXg9rLX0Q42MKMiF85sH6acXYVluBNfAkdaHX0cqVuw3irN2SlSqNlrA
HekG428uwo+vIjANR6PWAMBrUQC9vwZuOfih2yHERTdpnBW00K8C1Gq4UpvydsKQ/hhpW53/6f21
li0s0hKc78v5vT/oYDh+18+IBxou6z60pmzTwM/7zddu+c68u72mEhxk4XdYvB8fJSJOWpLnM6JU
I02+frEwCBhL0gKdKCSKVbWpfWkZF0RBZPoMDRkS9l+f5Q+vjEkWk7moYDQfW5wL78/SmZsoa+2S
45dZfdYFM20LzaDtMOYTQZtzS5Dpr4+4/MUPZwzoFBEihB4hCIB6f0QSLpBSsswj3w11jnC5IAeW
AhZE3mzGg/ebD/0PT6ipKL4UEBQSGGGgyPeHk6VqmY/acDraQW7IKEGHV6C/+PVJ/fCELkdhReUD
b/PhdT9sJwjI6DFSKSIqk6TZqRxtgZXoZm0WEnVLkpWvlW/1v7l3P9aW6HUti/eOfSCHX3gz368N
+dz6da8Dd5V4aKJzc3yMbPMh98j+DJs7K+ufNZ4O1P53YQHk89enbC6f9/c3Eh+2Z9McYq8tiN58
f3SQoe2ABxzkoGHVW0ML4oOCuEPHC3mJkWz7FZJWfF01Haj1RjYHNBFDpV9//TM+3F82wguviJ/B
1lQqdnTvf0UM4Qm5OeqJ2MG3WjIAXNMLH9d/fhQ0miwECng3eL33R0mTYJpLsp7WoIJxgVbEhRGC
8K85DRijn2ejLaXxd1cUTA/lEXfStdi7kaz1YZ2LcjmwEA1Ioebeg0aKE/wpJhKs3gJN9YdDC/Su
2Pi2NcS7KfWhZ9p941Zff32uH17Q5Vd4kkY1m2P2ALyp78/VkkHphjMiYXiExg3fD/wehbJHrAR1
R6P2T49G4rygpeWw5ecDt9zf7/asNo2yAOogCqCAYUTCDUAwmmC9WNnO4MabXx/tr4fy/SXWjH54
Z2zXUyx5H9a70Zz9OjKBxggFr5JVofdy8mDqhkjVnmCJ9rSLgXRvGrO2p7vK4weBBqY/v7e9FJW2
rj3gbZuO+Yj9VJPU6Gx0j+R448jAvOtJemPejSfXs69Ttj79ieWUg3VKjmbp7WzfnBkXtnTuikc/
Fjp++uv0/kgh+m85We9oWv9Lx4H/PhdxeUQUL8y/z0V8iN7ynAv29lda48nr//8PRnx//0f/ImjZ
n1BNulQl9CEY6wne4r/Foqb9yQSOBaMezj8Kj6Wd9C+xqHY/UVLx/eAbotlVerwO/xC03E8mnxSB
YlQKJJ7UW38QjMiW+P3rL/g4SUB1HIokAr7JH15/38EdVja8/slgCoQ5kQmTGQ98pOD/UKiSKx85
RBIbRGljp8MEF7onwPJiHDtIssAwRLugMUEBE6d4qYhf2fkThIgqJ3ED3ejaSnDPZm31WmcBcBC7
9/f0vQgJnpNNWyv/lK0AaUrxheiZP2mVBjvh6GPXuz3/BP9Qz90E7YhWTiWxFE0J8SDCBVTYmvOW
xaRZL/1VHZC2oWMPRITZA8CaCEY3Q5zHWX+wEglSxImd7dSzy0joCu+mYABqQaTRVWLl7tYPpvrI
ZolAltaLGY+00y5DN7N1515sscLT9EtrqPxO5u4zdobM4ICiNhaon6iG/lyViBXGPniogqBY5RlI
riQvzlBYgAaWAdFhkXMmqgLGvhuCDEtx99uBVW1z4bW3s7Dydc8UA7JSexN2k3Pwm3HajhnSetM3
BICNMVjpjMgAO/WGI/DmeF2qLNsYNaP7uqmxHs+YMEw94fT0a4yMKC8YTRjs4vnlxFKyk68YMh36
pM43PbZsBDuNfYae3Dsrk+Tmz5eFu/8BYe/dyrH/vxOmCssQ1jh9pF8tG7dp1L+XEnz3n/29cEj7
k7O0LslN5W1nivBfCwd68UUowOKhXYv1aRFd/7NwKKh8LpW86dBnpc/Ev/pn4ZCf6F7T0mDHYmGL
tP5o4WDb/H7hQOKwVNeOomdGUKsnPzRiLEmeXRSGywvOtDX3x6+VJe9brM08yGaNmSs4Nwxyh4LU
uoorygqjKrFwl7dODdwG3m2J24h5d87G2O2s57oy8BhljDGFAqocDAHjJu/Y2eKRmKN9FUILGpp4
HcTs4xPZSfLo1C6vgVOVaXVuJOy30zl90JVpbeaecV2U1fnOTUaSHn1IEYR6FneF4Wk8JMnnoixe
AyRNVVTeDKU4rcZmq9zswpDRvJFje98WWDub6ZQCE/u8f4GXDau1PV64kVHvEzaV+KzQKAzpqcZd
fALAKd12s3NWV9eNo4ydZXTETnXFGjbhbZh7pywSPvJT3Nz83x3p9hp4la8O4WAzGUTmt+mwzq4q
NPSBRg1NBwCHhwGRoeowT1umYN4pMCcWgSN3LJsYz+VEiOxc7TsdYckS0cloeWdi1NPBtpNhXQ8c
P+rG/DwPsms0fIw10wxyXoPLKAB54QvgD4nCOTWRxcQotz1mfRTvbIy9aLTN0z6ZrqG9MY83gyeE
vvEKChzSUfiAp6ywd1bYv+iSXFdsMafIoh4sc3qsk+i+ZucCwO5aVfE2B3iSW9FpJ7Kr0hvFLjJh
DDGjgqKTJbjySJRYNZZ9MrtkWTkJRVO0nHtjHqMKmqqBVvnA5PkSDcQ+Fd6CH8qOhenu4tiAlmDk
DxEF1+csJe7FHtodAs5LmN4mVi2j3ZqtvTPBm2zw4nP+8VndQSWJiUU+IpQ68ktfMvima+QoqwTO
82xjaOhiE38xPiZfW0TZd9DwsrR4Dp1s2g4zqYE6ORp9/RSW4VHWiMhas74KLVjucdRQt0/QLQLr
jR94HrTQ2rwsggQyXoxOxydhzvROuTWKa6KA7XGEm9AUZ20Q3cedBBoezm8GWrXtDCYOfUT24vZJ
uKsqP9yF9STZ+kkeDQoskySHdZCjophkyIsxGg920b91ff8lEskdSh3E+nV31kJt2Q3Yxff4DM7t
sT5XC1Gl8G87sjgNx/uCX+LFwEsxRXwfLbz3WZedubVxDGZkBsKJ3S0hqNOqigkmrStwgn6FmZKR
+blQfnDSsHPOSyTPssA9ydWTerwcSmzaLUpfFcJ6mqZH4MT71Is+p1UZ7NNpJOWkuuInrEZo94Vn
7bEp3qncOIsN63NUy00sMsFTgO6waXBIj6ZANq8axt0Dd92KjiHhlft+mUR0zgGR0amPrXIq5z24
iGo7EDy48zzC+iKNTcrQOM0aXwC6IH1Cm6f+6H6OICuxQ7avq8i5i4ku3YS5XlQU3SOgUOiE2Hil
abWHTgeXnuzu4T/d2K7z2NkxQJf2zSEvJg7wr0e1/zXsspc2ktcqGm+bmi5a5bB5Z59k4nLBfTw6
SDHnmzY1nV0/nblyunPy7sov0/Iu7ZmsuMNllQQPVtrDTRbBTYLpXoUuRhOECGm0ATx6dNumXtdx
fTVO8tTLxYNpswsacghyTUZhXlbOQ+Cqqw7LodGrz0OSn415fywLfHoYNDuvv2M4oCDAcH5KPHUT
QhHS7BrRfhuDdJsm89XApqYZnYeqrY9Baa0yRlummFiz04uuyza1V5+Qd0eqiL7hFsLeRhiMqryt
eeWQIpReMK9Ef+dUx7h8MQ0wnjMESy1X0FheTMD4+8m56iwbsU94SjziWtXlzRjmyJrbbSoofVp3
b8tqbYmCSKJoZSXteeiOJz44sgLgX+lNN/UQnxe6QwtNw2olMGiTxHdg1PM6Rx4rQG88gk/JdzOp
kWZPZHXkoOBpLSTBbmGduxZM7SKM5y3Et90Uq2w1OHpLQt+tOyXM03oN5SJ69M0JlImpyC0wykOl
IcnoAEp0zPuMoUmd1bq7t2ZdrZs23ww1oBrHJBOg0xfk3p3mMc7UPDqWGuCeO5zEbdZfRQmyHbfu
r2DpPSE1Xc1d9JyHSh0sLrnT6/rKH41zhKyvSk/e1kGnt2mBsOMIbq4ylRZryNGvXWbl2ygIXtMm
erRlw/I3nPtzdNFPxeIiTo9s/kEYkWshrP6rAFVEA0Uc4h77chvYxzhNWV4JqI7qLwSIbnFAPqk0
/tK21tpBHwg0YTVqErSHNiWd2obc3xMkCusUt8KpcLvzoU9fpFHfe/jc5wpNEWqlZw0AczCCNwvT
svLbV9sjvTHow62KWvJfF1idFfMTRgeUUWlNl2arsApjhVByOGs7ocFuFOIqAH604gm+klUktnmt
XtI4eS772js3gV+2ZhRjHLff4qk4YaZzlTYprof5Fuvs2s6IwcXzcYk+2WffLZ+NuTmt8vohdpt+
A06x3BMWeE/UVbgda3/ijoWYDNDYblw7PALWn0iIXyy2NRgoHrqLzMVRjcknQP6vOwyo3a6XZAnM
9XAN1+Gel/62nFR9UucppNiufQ6Q8qwHZhDQFbwzGY7fVJEkaxNjMry0Ml9HCx+s4qrnk0buYocH
iwDFVrvjhlyPetV79ZVEcLcmFdbYxH70n+ydyXLcSJelX+W33kMGwOEYFl2LmIPzTIkbGCVRmEeH
Y3qjfo5+sf4gKStFZqbUMqtF2W+1yUyJSQYj4HD4vfec75j7nhRZKwT8YwK9n+qBWzmcPpqwUUQT
w8HS6W2voveeDJ8AK9XbIEhfIuWctVN0Tyg5F9zrBD998Feiy/CY5ndoq3E3zeghfT8VmyrCSdBb
ytnQIlrbRfwwDdmwCS2wT06txm05AfQvSLGSdPk562RIHdnUVDU8Iu1BmtbzMjI3ryXufHaE57BE
cpnksBYM77Pj9o/EaVDz9E5x1ZGhg7BZfLQUmY+Jx9y38zv5ufLQNxlEZaO8c6ILY8y4vyDsUUHN
266pMPcOsCF11pxXU/qk89o60XF6QewlvixYY05Lj3mmeuKprDd2bbxvkf2ddLH7EtSG3NuLEW4u
DlB5kXDS/z53ykKsOSI8MMRK9qFXeyTMZO3Bz+tmxTcT+x3KyypBmknkLXOIPgWeY3u0dHRwao8G
eBAcNb0LEMToZXDsavMIZ/LAPJRDBi+20hy+qFSD/e8XXf+evRgmBkuD5J87MbdQtdpXnZjv3/Kt
nDJQQr+jb0JDxWes8600+taIMSxrceAyCSExkKYyqYX/WVAJmyxGWi3IinzTYjDD7/C9oKJAQ+lN
/bW0ZpmkMFT4jU7M6z4MKAPkPgyuLYYyAR7iRST+Y0tyQSuDvTGaM9RoGIPGqbAAHXF/n6IDXBwK
dV7ey6J1Ln74kK6+dSF/tPB+7e/+2ZyUdH7o5ptUkwgFANe4b5qTaRGrKVJxc5b6MyaiNk65nwuc
l/IA2a2y942iJ0E8Vj0HoAeS8APRZfL9FJjVdTiibPQblfM40ap6QOKjIRdWEpx/SHzOmRjclvOH
ubB6EtyhRMqNuXHaY9vc+kE6f6iywD0YYqgIIQb+eTaQ4hefEIqc641mGtXheHFdoJ5xlf7inS9N
3jdvnOp1abLZlAYM+l9/4rxNeNd1UkHzG8c7INjupeEU5rc78h/b668b25RkSDDcrx8xHgBK8qX9
/kOr2Reo0RudxGchXcMHZFZkKctpaC8cHRjeLyYGy9zhh7fEi7FIF8ETGjWPxfn2WtZGEOnFeVkL
c4ABG3GILYzKjyjOphkmkxlCpwqrxjvDyDqbv3j5N+F3y5tdGpqmv3S7meu9XUt4EgCfIMQ7nYSJ
rJ8+ooba1Khr7QzF42hrfToOGQRdlMmuyP19SwDzykwYJe0pTcFK/WJxL4b715/IMqdBrLd0S6Rk
YvX648dbRvKdVPq0UWK6KfrSvir9Gd9DURuztUGRYFy1bh/fEzsfZfhyprjQq8GBuTNSwHt63PfY
NcdjkmZQw8swC/jvAuDzWR5redfruTxVaHtPM3CM56PI3HOrISAARYDDlJ7bBSelggZVIr8RVgut
q5z10hnQWtwTQYOXN6bhdxbb/KVVqfrT5NlQwGNzfuRmTAZonOF01SlsYIRJ+9iOyUsrTjqmipgb
RB6c4R4Y1GpI7Myj55opfdPAzMm3bWrNp4Wj3bNZzNipgzIS9Ze0masaaKtM7S3e+9g8+u5EbPrK
7iBCnoohyLqjwl6Rb4mGaOtr+j9F9RiBn4nJseIp/L6FzqvyTeCQTQPDGl8/5yVSXRESjlpfdF7u
Gts0w4qxc9JB23c1NKBoN5i1fJTFaGFj5SSXfbKyJAMEN6cjsQdDmiBmS+EPQUtzJ79a10ThzDcl
Bii8XIYGlR1iHWOw5/ND93AVieLKU+JRNzgM6nZtJbExrLCRmNGpN9cTRs6paVYiD8erxFDtTkNB
BI4oOkibXZGX1Nx1Ss44ng2cgwtbpDI+itRWmPCTCbnWeCHRR4pbXfB+u33nDn0aH/BuNnRhfEDF
0oaPVsy+uZOS4+xZ2Ntem1GhRcG4oWMsgfpbNBUEYBCIJXjlknEBtd+MYXzFN9y2dHpOBEOFNSFL
p0bp3jBKGEE3eyZh8w4m/6C7loR60ZyS3pI6JCHz++leWTo+x77ARyYBIwsT5Ukbu+/B6DQHWsH1
gdgmUDUDG7B2GNuRrQ3UrAap6rN+KWLynAZ74u/KgSAlTsenZkdSZMDEcTPAncSQKo2boSrPQ8ZW
0JQBrU5REA7HyKqz0zKE2Yq5EsaM18JliZUExS2rvYH2cttM1njM0ggpU0IAwnVJ0uHGTu30sY5s
+w5CtnMBJBCrb0TAkGNDPSoVRN0mDqYLL6n1YyLIEtxMshenVQgRGtCtvHJF48xXqW80JVzvtK9W
hS7d3TS61pmqfUnv0SvDlyRroxjiTud0B6ZpFKFN43JonaSpnqpsYm+0ZJh+gPmW+TsmYzSKMpKh
yk04Lj260a5yY1eTv8qlc039jAjCxgS05EQmKsdU16Dn3+FCCHaeM9KHA3uvP1RUqdjcYyUyMrSU
DCiXaifad3bsG2s7EMkDA0eVrYtgxsOCF6UuCAiexJfYb+pnnsNsQRN1nqTTrwtQsO2U0xkRGPag
w/SF+BQNljzxlDG0e0x/aQd8xyWywHXL90DY3XYTpxjEL316GJivcUfVJ9opzfTYgo/6XAwC6/no
NvOXaY69zzX1ib2NLauVB0LdBv3BLDPPw/BBHOEO0hW9yt53B3M3gvR7ycyu7HcyzqhDiOhzx7WC
+UXeYNTLR7NvJAZSVffngfaTjyR3LLVib017oQ1YsCS5okZAuJN6R00rtNmkhQRq6GvBHkc2Y71N
GHeQyhEG0N0QiXwYZIcLXeXzMi71lKBj02elgmDnQWfuK01ek5NN4Ot1LMdyTbu6M3fFGKidAypu
Zldqh/NgzKiSiqKL7hj0AjNr+u5T65QdeQtj4b5Y0OK6tW32AxSqovf0GvWdOLetpvGIHZwaohSk
CeYQymf5XvZVcCoTE8m8Y+S2cRq6JBVtu8x2+4dOeP1T4PV9fw0/Dde8biFCbBPbhvOLdtZiDqO6
eHGYi+h+sGN6zbXf9x+HabDRcg2+dx+jNIM2QVudHTZGBbHD/CCtLe68wmRHKwPjEIT9RLg8DKX7
GvcsKcFxoe51DpRuz6IOvkRDDw6dGGon3fVBZ8ZL1iAoltDL8yVtw+uJewGfCnxKFl9klzF6Em2f
T9c1DGaM8uFckSBgmrBEJQQwPkpfW+EzayKBZx+OubuO6RJE+1Qs1vaolRj5vK51qiM1EUF7KY/C
617OX9Koyu/TiWQNm6b9dIxbQ1GHYYkTO9WbfY+nFmBu6LnTMZmNcN8PI1SpkuzH7CzUXnlqWx0c
/siPcO0ui3fa20bZnzBxBVpiOVKTY6KS/RjWrAojkiT5lNFs4nHktHmo+0Fa67D0vwxBE+yrKUzu
unim6ZHqEu5s79ort7ExvYlakHZtQoVUKVUk24eCldCF+zpaSv/apaNCG7Y/9JaTH4dJqg0TvxzZ
lO5oZ3c4urwn1yzy8zIlOBrqRTZjciRgotz9/GCznE1fHfQQEWB4oF6ARISs+M2xpqq6pjXobJ+K
UOAxYwg6sxXmJSM92HjbrNTS/8VZ6o3wh8Pd8pqujaAJ4Qtz5+U8/cNJthDMBfI806fTGKeXplT1
+9iSXHRl6j2Gfj5ap6xrMludiCkDuobzsDfoBH19678lN/g3nit++idvMhfghzXyF2/y7XNSdqCs
wIb+3/8DRHf6UZPw9Xu/18GuDaNKInZfnDmLzpAi4nsdzJd8j6oZNau3lEaLMO/7YNHy3mF7WS49
eiQ0vEtp8b0O5ku+txi1FssxejDktr9RB4s3BRNlNIuLnw9TxcOU8laPFHZRO/oZsjl7xmzbp1O3
GjsDKGJ6T77G3oyoSDvvJUjDO5esIaQFibFt2/HE0zyWOju5Cxla+MGO5+j7IbW9DVKtIwF91irV
3UMHnWidFdU5NHIY+xmJSZ3B7L1nypfOM60gy+j33ghktEzHlqlV9YG0VOIlwAwSklN8q5l+azn/
VBfzag5+2b+0nW5f/nX+XKt/7XT5+bnDw/42w2559U9VjQ0yijv1H1+/jBpsWTSv/rD9qlq51i+L
GV7pvPvjwi3/5//vF79rXyC3vPzv//WPWhpmk4gvPeqzn7ZwFHTO7uXHtfvnN35fwH7wzhGsXB+B
svd9KX5fwHzpK5MNk4qPPF8u7oA/FrB4h2lgGZujxpGus4iw/ljA4h0+GiyAi8husUP9lvceic7r
zVlCyuEGW+Q0FJ1U5G82So4bskmcLt53/fwlFjmH/LobUgKlgIsrwwa1ZBnzBjIOspS5io1Liobo
g4lr5DIf8XD3A+efmjPOukqYB2dmQx2SNlO8suD4kmPLuDawFWFuTpnCtyBNnAp4uJVaD0c/L4dj
ErT6Np6q6ax2dUl1hhxn05cett6scE5s0/hkmjxplbV3KGh8yfDHSwBmx/OnbsILjHV+RVIriR0c
b4jjMQmBAdUKHODFwEW+rlCYgRWZvyD4nA5zl2drtyEWQ9FhO9ohyXS9H2R3bVz7z6njlmtBvb3m
3mMKMVR6XntFsG/b2t9GQxVs7TjtrkGyBMUqi/pgRZG4zY2Zlnibh1fkW/Twe8lYqOF91oV3j0Rg
uKiRUB2MeEL2qhr3S9/TShZEeq5Va1hXAGJMUmvckJFV2xmbtrGqo+O30Xnh9O5jBpT7gxYQhImr
zUnd7pvyummq26AyxCaJAbiWcFHFeOYlpIUl9SPjw3PsfpjhvQOB8uDho4ei9p4q47SS90nO7jOj
4OEQmm5mn4RcWcXrMJGbpItO54QQuca+Vnok6AiWQBrieIZETbTRVQzwqdTFA6LL26J7JuZnBQGH
KWcWXBN8dE9qtcfgrzIe4fzoRV9lHzKXDBQ/CF9GQ5f7qKsyrDfFzTCRmTUOCoVgQZYBVE7rm+3s
tzasf+Pn7z9uYEzAeVjSJwzYOX62h2mljPNnpZ5/3MVeffcfT+J3CHFIz1wEQw7HVMlu9UdH2nzH
7c4WRn+SoZjt/tCRtt5RAHA/ewLxNy1rOsnfNzIb2SAdZAyB0uKJbNu/BZLE2/dqI2P7wgXiLz/P
wUm59DFfn/iCiS+EhvcB1Z+tSLcYeMpWI9C/tZi1HZy7KZ2oh7aom4fax23/AZpd2t2SFgTgCoOD
GTw7pQA3n0gvaUiCsXqbFEpVA+kqiZyuKrXoe8vW2ST0wcyTyFbGYpXuzGbLlCi+AVOdBofISwxo
ahwmqS2gGW+YlFcl0ewDbNTaLXJa0trIDlMA/KGRBEZAoAiZJKYUPqgDp/Cp9ef2GYR0eVVYLVk3
Tjh44BDCpiBXaqbVbuOBEsRgIjgI4EdYmwx3JXs0KYnsnm2W72PlQO7puSwJkclJs0vcpn2wyiw8
BpVKQVeUROrMzPzU2sXQum6cIpKPJV1mfMlFVeMNJRHypIdZlq39sm/yfZ313bzJasfINrHZxM+k
iFj1NR2EQZwBWIGNoAH6rN2gGuKdT5gP8Hu25HMN5QiAck6hKyP5xYsbY+P1Q37nDE1hnU+uYrqt
6zq7m5pyOk8DM035YLPqAT41baSKQGJgtgpY9zjqB1p1cws0EqBL2FjWfJ3UrtilsMwu/TS3EUar
ZBqORm/491E8MxYUXqLvImwwNy0miOSE7g0qGdgsxGJglsnXOk2jD3T2s8uAxEb4WN3SExaNHby4
2oJFWcd407MgrZ7AQE5osaewjA+lAeqCx0mN7H3ogptYOvkVTLjszrDzHpSJW3rVNs56Zogp7Rsy
VnyiHZKkBYzRxoFzAAVeJztCcKbhgna4f94UWbrWTUtSNVygVQgK8HGgG/8xHG1xCwjDaSEwzg25
jH1tgP2oBEsszglxMuih2bjoq/BBtqVCpop6Z92OQt90LoRFPkYfKYEZFw+ssHI/djEU64CHwVOV
EnBzzGUsltF1gWcrySZr2zh+cm4EZve+8OL6zhFd99Gf0/aWUyotG8Lx+mpd0l+Cf1g05qMZlBc4
he6quFX9nlYdcpS070oXCJuqHmUWMIjXEDjO8XcS1oCtR3yB3E8MVp1W6jDZvHtG9lO3w6PFZNck
/mWmW1dG72tDJDfFkOTkPxVZuDFif67QACtMDUWYq2YXzTmYNLsYxY2KfJc4GFilZ7nfiZPlNlL7
uu+Tl8lYLjgrdLlyvk++IghRetlEdGRGmQ6kvBJqGLeyOMT0Vkk1hO+w05Fyd6VtDMfAsrKDZ8fk
3rTpEv/iWi0yBtdfk/zogMIHILgaJns+j7kfK9LSpLi3SAdUG95G8YiGjfZFONuQ1HNS1CdSLce7
sL/gQg0XCHWDB4+4rWlNiCn2mFwFqLsy+yRyy+Rc13PxyTXqeEdVVD1myjB2dgaoOm4Zx60CRPRi
JevMvM8av78M/aC6arIyvSjRgxC0ZQhwzxiprFuJ3hhVcrIonWwk+FszI1mEibMsr7wFXRq0wPuE
SxjWpPAcxaEh+QdinQZZFSezuidXqcq4kbW7SXHT7pDv9sdRj/VBtrnHhVQeePy877ttYZglYcJz
BwExRvnJoYNhhnVoE8LopMnVQuCGrtDVYxIcE+1ieCKsBXFyxRBhX8JuIQIjmHS96mD4HdwatGWR
VZBU08xW9/BioNkEToI6hiZ48r7yJvOuZEj3GHZsunScU30jaZc0RPU0gNZaQz5Mfr92cqAG66ip
mTJEUtPnRhW2Q1MUgs1Ms2vh5uqMsaOzmVE+nkTNmJxOcRY89Qks7tZ3CXow7OhA4kWBniJ0XhgN
+SfmBEwKNiHCt3mYzCtEi7ynxFT6fs7dnvlFUDqnfhH2W2+q/JesUDT/sU6Y1/hZ5s9+P6UPBkfx
azfuZ9rpWYKglGRzFJ9665tN7cCCJS9kzYFbQv6sxUUfEKh67Bhj7mLmiA3yOqJwnIpgRxD548fI
xoB/rJHvzStC5r0vaSnRusk5i07ZXeb6hIEbGiobzjpXqTTSfdHTmgY1SIfTnJt4U/kOOdENaQcu
GkxP3nlKQ7HSsniQKuxO8rSIbjsB5mZvh2b0Rce9dWdjkUOIp0MVr2Qsa1KYemJEzq2OOTUbjUvK
IsSp0N2ZncOJMHbjIWToJUZLf/jheHP1ren04wD5jSXr2ymBI4JFuY4t1XHe9KK8Ls0xz6vPJMYc
43WzRha1QuWwAijxi67X68Lq6yuJpWex6JeXGefy9R86UEh6M0PxSiTVrkFcrh7rFSbz/+qC/L9h
cS2wqP68O0QeY/yv9XOLPPC1XeX7t34/knr+O8mPYhxOEwYrKkfdP0proOfMT03A4sx1v37le2Ut
5Dtg6DxRbMFplo3tT4kE6gnMMJDSGb0ylWYW+zutIWQXrw6kcHQwrUo4NPxMyB60vl8vAAQBWUn0
Q3UYe6R1W1BpYlgzcQ72cdlgTCttR6/LKPWvgwQK6MpOyuRicEeq0Tz2/U0rtHWHeEo8uoowg8q1
SzRSbvjE8h6v6lkM9cHj6XKoWwGmYaEQAIPoq42HlwN2MRoz5HfGmBLMJlinZ35uxBeZVYHSIRpW
nOi5yZttEySMnNppGhgraRfh+tyn5RfkRwv9Opi4Ww3lXMZWOl5BvXPWRjX2xtZsDHGCAA2pKpeg
TDeGIGj12I8cmPtqcs/R15EpyYYvjroQ4mSYfXEMxsREFZs3/Qez4JfaNEWIIBWgG3xlhzTddahL
Bfu6Xti5nptPpL5LcRzRYuH6cakct4kxyEOy9Ay3YjaLLwkX/CDDxVJZyiHaItYOP8+uZD/NrEE9
1rPBxAwFnHp0aqkeS5BsN0FmjqgVk/gStXx5Vyu/ukSk2k+nYzNGcuNom3ibMPZ88raL3CKw0Goq
WN70CK7HjN+rcTEmr1IrJJvOFAmWbofz1vVMsu+TFfn+VQhZGaX8DAp1Q03sIErPSUjzllwZOXvH
sS7qy8xqgiupCEQ9S9H2HBSf366HdHSWuwncujgewPYFNmnFPYFSiSyrW8tq/GvDYbWkGdOZYCJL
GZ4cnLSwte7CKkO1NnF1jBy2+qi96jJrm964nR3E4K6XWieOGoZ1Q3ucWgZXhzowGu94z5bAmZs0
HwcQnR9aXdmPtTk55JnNDQnXnN3VZ8J7/S193Y78rWEKrscauxCEmuDWpsF3PQrEa9tgbI2AQA7x
BENYKSZbhrQB2BrDM6ZQn+gnCxdPLbxopyczOnHGtEwOodd08xEcsj3tk1AbZ3ZIoMZ6sD1yi8zR
J91ciSDtjrGEILuKhlrf4C6R2VksxuCq9g1L0D5x3XtOO855DG9uIDMqd2Cw+5xQZrnmrDaLfTRO
ZhCujDQd6mll8EG0h0mC/P3Q9Eg8jC4AvRtTVIRcH2PA2hUI3QxbOsv+Lmqt2daHsGqN7gRjuDaP
edNMyaMN+bc7Qdgh2edZPmSNRsYt6hkiCLPwnIFYf5rwWHiMm+IiDER0lusiCT4xEU8xkNroFhzj
JCpMZiSenZv3kmCZXTLTSUOkTBxKO2U70+WPFCf5sSEG7yGhhbwxgrg6V2kM+7XublJNaG+S1zZP
aKiTWJ9ZQw+uG0bugdvbuENXEe4htME80ZKclrXpk0mUpHazgfMV7YzOVtFnWfI7HCYzIdug16QI
w40aTw3AWMdKk6BLuMFNNftnVMjhEdmAItq7Gk+GJNVbb8lXp6cYM1Qa94PhGJ/lzE6Th7AFySgk
ID7dT4ltraa68y7UNN5SHyzR6cPe71L5YLXtRANc6xUsx+py8M2bZba06lsi7KB/xFhOIMn2OQIh
v3ajXcicVaWyPDXLWqGs9S7M2Q4/UAoPh3Fo8tvS7f1LRvAKIiZscydX/ZWlQ9ibFVjJIYmnvePO
xFL70z53yKKLY5XvJsKNl7kk5/BsCadqCcjeZD5KsNCT6yn3Lue6Pe+GLFxzIO0Zy1ftvgnLdpe6
BpH0hBJeuirnkKOqjwG77R7Lok/8whTuqrajkRYuuTmc1Q5zRd4DZ2WDwMwETVJOX0B70VOVAO6K
rJj0J28qN3agK4BNVfs4pM1wMIuow4PRdiyMwdgzjfiiQRHtpxgvU9cOGG4tO3wSGaaMFSoO5+im
EA1XBv2Oo3YrqMGicOQpWXz1LgjaJZgmqsis1Zlz4ocG2ciG4V3rOg72CU1IpuDMLuH1ozvq3dm7
mFRD87EHppoSV550N4Fqwoegkdyysgi3NIPiiznwGyJZM9p+85hk72sPl4OlezjfCWHHBRLZfTX3
9QcwFuZj0JJ92vUa0QQOgYvSt6vTqRnaA0M9/1rwhXPljsal8qMHL2oYM1tBo3eRmt2L1obrvNJj
l1kncoThFmSFD1KolA1ZPon21pktIHo1kJ83yLwQA3cO+nTbEhciDOlwFzHlvwHAeO9Vob9HTpud
GC2mk7aONJIhbTwgkFWPrLiy2SR6qE9N0ZJHl1Zw/TvzQqRZufE7PmmdswycYWfSkFqPFompto3t
oVeOcWxDL30RyiledEEn24WfOq/7Lhwkz0F3Oik9ntjrdGrkxpWJdV/Fur+hXPc/j76OtnXQ+Gck
Sz4Zgf6SJJTHVKDodyc6OcqR96UjjXPuqWxto3hCFs0+h7yI/OnW2Y8ifQpd/cm3mRTNpHSs5nDu
18RIvp/6Kdh0eYVlx2ufmwLjKs3dYxaP2ba17PolCr1+lRElvUFsmh56mhTV2p4nBxFZaKFld9tt
pobsurTcizLqyrNiJsCu6GycGHbUQ2gf4naot8oq5oto6sJtXajPOo3vpmrDUYrzRTILjLGizw+e
lc4bSawWpe2yuTKrWA4zjY/YvEUxwFNuG5dh8mxnS8uFEA0xNOZTbHvJoUp876W12hvdW19CwrWB
uTZrZIwfSuKuNnTeGMITY39CH24+q00sGZ5oPlTRXO/mQJ8M9MrYO+t625ekM/tRLw5Ayouj6Osj
lSSdDde6T4YpO6P5APuURsDOalWwdPJIvDXTPRKF+oRgsVtnjtXOmrGK5L1cI/ieP3ecP9ed0NVt
6I898OCZzzosxESoXdmjnau61VSqYjdqclsxxn7Cu/IetV74gYJPYF6m9i18ed1YHetKfirsgnTJ
WattHSf1aV321alu7BevGNacCz4rP6OA0/xKcOoV1p6aGks5tbMF1pAuypl4yYLwbiyyQzZxDkHB
5PR4aZdeeAXX7wT5I3a0dp/E5kU8KWdN14AlavnRZopHe9NaqXXBSON+zGr3Jhxjva+HRCKqtMvq
Rsd4+1JloD93eXdU9g6P9DOjUS75jfNDB+ZxOWw2VnlZeV20dgbU6XX1RSbRAQYwFalBmvOgSBFL
VjmTxHWrkJPVxVObIxec1Xg3KH1VW90lM1J0jeyn/OCJ+54cgwlQFWdAHa2nlNtc+nlM40Ek8B5H
uDpnZer7Z26BUiumoqe/SpyxkRXzld2W2f8MJb4RBX45VbUtuBK/mkhQ+20S1bXJp+7HoQR63e/f
/a38o5KjuFvmjKgCAIguxuJv5Z9w3tnAQZi5QvOUjOWpzP4o/8CbA59Z6G8OKaV0Av6cRzCpBXgB
YRWjsPtVPP/HgPl7Y4HZ9D8qqYH+vSr/mIIAKQAhufwofhXwTK/LPweNU+KhMVpX45jS75L5/L4N
i/bap9VCmPFy+BBhr14mT9QPtBanfBcWxGJcJ35y6sVxS/uNYPR4O2W0NDdz4Sa7JjbY092wkBc4
VBIyg4LijmgMk3NQ3qSPYEG6kaT6tHwws3bvEVOE46gX0t8gNGJK14tOEe/H1K7a9fnwMIPrX8i4
kx42cHtH8yxKxYClF+x1uiHf0rB2ie/npw5q3yVJ0T6fS9wmB1mYS5gxhwmSR0MeLVv2h+bFUYLh
C09Df92PgVTHzlmcWAV962BvdB1PlsYqnOrWFqEdHYcqrvPtxN5+buo4rI4kq5bWwbLRFexoMXfT
OkoCPfMEp4VKO1L15UbLqniCisn5YUQwTwM1tMcC6rFbeVtj1gGHmIG5CJk8k3mRAuh+L9vUrIls
N5KPkSXVl6qwpscSwAGAV4KkxhWn20zRbs4Z3g7Q35CQ6S4SVyDAnfJI12iWGzpt2t/4PS35E7gn
+KMofANzPwBSQ/dR81muy2zQ4yZ1CfNb2Rby3SWziEFUZB4Q7RrqOpudpDuLRBoeY9VlBfVtaewi
J+7zdR6ZPtmRZpnHBzdruuEcMvronUQ1o/NDNoYPY207NkNpPxq5OEz/1qlMgpuiEWVxCONoSB7w
2domGrGWqL/ESKo7BHrppZ5JoDjjrijLh8kL/VOYSUSAmksebZdQT+NCfAY+VEUbE/OtvXHrxsLJ
kFrNnZ0l4mTBXnlzskMSnBDYnUBpiT2EnZkG24KHzl4HfVBcfm3X/db49qd6k/+G7S3LxFjAhvRD
Y/Kv+qelw5UT5/d6g/vjG79tcIB039koEABa05LCo/CfGxwjVdxBNLjQhzDm/UH5ZDjsfejqwe4h
cVoy9f7sbxmO945DmRQYZ/gXoOzf0j699gAx5QA1R34fGjsIU0xc3+xvVqm1ytA3Pk1D/RjB9YEf
i3NtRRidOEgJujlOpkr/yrXxmuTw7WUdc5ls079l4iteb6vVGHZkyVrzE4l91Q3xq52gE9D75S5j
IE5Sncd8z/MiTOCOiAnZdL3Rz4kpK/P5Fx3e1zv811+F/iE6Q67PAgF/00u2ieKJSqfmV5n9Yu0u
6aJWkjBmGjk+/rA8/qZv/TcvxXu1PabQ7tK+fNNL7ARR3GXrWk9mkPYYz0fK7SIOD0FOL//nL/WV
hfGnXPPr2/JZiTy92Bnonb75hAWBqjmEAPMpqJOI6es8ZVcVkUfQD9BEJ1vQzi3PnMXJAHSGLajs
+oiUvywn3lTMobMhGlZj123IMBBRbQIzJvPtspRE610RnxudsGkZd4ZFi2BVsrrufKdR9z9/G6/b
79/eBdo/WF085m0cNa/XyZS47QiNg+XpWpwTA7+zLh1LETI/DtMNKbDmWYcE92Mhyv58Ao32bev6
xwPA31wxeszfrGqcUsw3iyOZcKC4Yp6festl8mdEwS4RoCAymAu/vw65D7ndCbjkstlvLlg/ll1n
dNQ9xLbVG+0b8zEI8/YYqOhXQNvXIotvn+rX+x3BBn33tzBGkduTwD1rPRUtxpHENOoXxZAXH74P
NjrLs7OuMXAwm3H6C5w5+2f9dlWC0MUfBSiVDW75vH8Yp5D34PW4kO0nmsftp9TtHExZjrObTC8+
zrki1u3nC+jvLqCHZG8ZLvi86JsLaFdlzJHN4JabY7GJysw/UUPsb2Jptb+4u//63oDmMCKAV41S
+S+faoJCmxurEU9OwZZK/jlIE+BUDSm+/MUKfVf8+PM392YOtlxIHhESiSNPEY7Rb4WrBZi1EBu/
+eSnbQ/ZwXfqZquDKb4ZAjU8lbR1SQPE8XTdO6LG3c7pAT9/uoZX8yvC5l8X1fK4MqGXSnTiwPVe
X1phTz1Y39B6Smdm/FgMUhv0wsSByGbsea4RddwlGEVQitf2p59/EDxD3ywrdHeL9nL56HksLpfm
h2U1G+SIu50QTwj2+5N8DvONGSTtLxbvX9eSA5fZYVRtLU/lRen546sMCpLEFETBEwlF/tocwefF
bf9M+yP7xVL66ytJNPauy+7t8V9v9wJ7JAGEvS595uBAYj3Nvp1sQU/4Bgl9P//ovhK5X9+Sku0V
iSrSK4DMzMtevasYgGmjgy57rqOg/JCNnPBdMoe2UYT0qO2j6twKiQELtOU8GIPrsO13xIYUZbsJ
YwQwnob3gGwh/y3W/LK2WdLUg18Hb4tT+fXvNYNu8g3t5UioKLwCfILralLR3k441v/8M/jr8uGl
eIkFegWq6i0ssQX3E0swF8+lAgxlzmW1rWLHOv78Vf561ILGGGBFwL29HNve3CAdg/MUQU/93I85
5A47wMHmmUO78yT9tHn0PmQ66TY/f9G/eWueJ7DH8vzEk+q8Od8FxShj4Le86CDF2qNpeOxry/nF
q/zNeuWIS7kOH5Dt6O0DxYtNAzlJ2jy7cx6uk5h+p2kY9o7mW/qLZbE0BP4fdee1HDeWdelX6RdA
D7y5TSAtvZEo6QZBUSS8OwAOzNPPB3VN/WRWNjOqIiZipq+qywgJ4OCYvdf61tG3bmEZZz+tqi72
9eMZ3TaLrudUxDkHNSz2WK+zX9xIIcI8zMYbRjqnQcSMXUNXz3IzPzcQexDgiXfYH0jY2nEitMlq
gjPorvJBopXK61neExwLndMsnXwpW87toz7GglYN9cHD4r1KfVsZaKZqHa4witMOo9JIR/UNVZ2L
SYgg9C9UrNG2NMw91J3smeDjzjHSp6720LKERf+9qC1+YzUYKLo4FTwmXSd/9USZzXha0xIjmt4Y
4R5LrvKTrijykKJGaaGqMmp8zRyl9Gt8ey+iUrlNZD80bqNEDqirRKdfwAArrD0+hfSXIxvCO5TS
GG/JRKtJgAbQNwZuS2MVPd80l6sxFZZyAckkUv2iytAt5rVK2mSaRzHewazT8f6l+X0XAQ+pLLPr
INSEo0etLW+eLQTJOsQ/1f1ZGn2e0wRPqiu7dEcYVhyJTX9EpwH1Lwc06pczoV2raZzpQOq9jIaV
nlYDkiK3RoJGs8X9KkdRtGcG5oltMIMeoD4T5YLVP27f56MuGRaleLZDlaiA2uuxTRvTK+LP+hYs
2EDBXBl3idajWEcKyk8x60dhWv3Gc0VMmaPLNhO1ir3J/L8EmrvrtrT0VaR24wHpOQ3jOtf3Vi7M
M4vAqYFu8lXBznOoZR2zluMobkY9mcQzsBHA57loA85n2vrzCeLEp0t4E9gxA8UvguCjM4nMm8Em
GC5/boiQhKM+eME0S4383cn6B5diBTXQ7Lia9dvq8379jExjIOfOYEZf9OyFHdmkjHXe3q6qyf/8
rk7MteiYqdfx8FTmv+Wfv9sQhEYUxtLKi2cF9d/K8GaX1SMS5YVUEEABVAm9+64ep/vPL3vqYf4+
bUFEdDlRHs22YZ66OC7C8rm3EPUahlGBkQsNfybQ78xm5K+7TXAH7EEYHgZqbvXoUppBlvNIYPlz
RV42NR2Z0OyMs91gkjFtDCLdfH5ri7jnaN61l9qt6uq4tFibjwaKUve4PPO8egaVaiMeIys8S4ck
aHUCHBLVCZ+UPIvX5LsPB6q2ydpEJXZuof6do/B+t0K5wF0+aNTrbFv04zSCcmq0Iavz/tlQTCQx
Vp/K79T2BUScDBZcWnKkoXDZTOSUGo0n/D7U1Md4TqtnhB30cBuhty9Ex7S06EhNAIs3xGS7qFWP
3XLsiDqggWQkxbaKsvFtrAw8rU1m5F/xWPoV/ZCvdTfXgGaBMGIltxGxrqwQFfC2I9Xy24yWmF6w
zNpLORsugCbUhODCsvHBiz3jwmVB+5kTxgecZDDJEkAlNJFInMbV4BdkECJU0cxG9aUYyyGADqjv
hoTqJcp1rcRdAnD+hf1ZCvIIhz8NFkORKggkw6YLqrohfmgElO1GD13ogjwvCHFd0bPKEf4+3Nc6
gxQMvRNuxm6cyrWi96MBxVGfqUjWwrv37DFp1hmln2qHC8YsroRnxF+tsNV/lno+XVNsIFrWUDrQ
CVE4YgdKrVrHdz3Lhmb5GFhAqer15GXZFxEZXbERmOdviF92swAmd3VlprVsAzefo4YAYrvQLm2s
RlijhWr+copGPkVO33/BypkPeNgJoKYsnDuPNS13dWtASLsgLgeDTWtr3V6vNbAAhIdK12/JAezp
C3nhumqGUPcb4L8/hj6K6X1Y/GmVXudvI3oQdz+odXJJBE//QxmjrPVnIrhxTEdNKOj5qU63itNa
EfRF9fCls3WjJR+uF+o2UdL6zlEJ31vPRtRtxmxyWPVTU95hgW+/ESjppD5UD++1McvsR2U3aHvN
0ONwHUK2SIJRR/EdoP3SPN+R7AQQTFV0LFl+1VutpjK8YkvXfpVdPDR7TJC2ShJ0Vfyqa9W5rieJ
YFiJDGNataIj6FSScawDrEuTW8uq42o7KjMh8m3U2YCjMtG+2q6hPpJS3z0bCSX+TaVGxMLRO4+C
xrX1PU+EVEHSM40nhXAbEixLPiVwA716mVZsBVAHxei1XSmcdsWf2N6NKrG/SAkapd7CaBDXtmhU
RLdaCPHSgGxFazfM1PCiRs98WVBRdHykPHw1xTCDGwdNWFzlBamjK7Wx9Z9j3ED0kk6H3yyUjbaO
0EXvUcY75cbEWw3TsZdJ+d3WBSqFsaURqeOL8WtLcQ3MAuSO+l7UmE+ZTp9wFaWoxf1WFjBaEUkj
v2iKagF2eAZfnZmrk+/YGQX+eCoIkXXV2E227iiohqutrm6d3I3Uy7pSwKElQlMvs1mDvOH1jeXj
0CDTtV/O5Jg3VcUO8rZPf4yWOn5TtSkrr5gpNKDINJKBBraKM64tV7FC1FSO6vg6G9jL3ub/rLDb
gUZMGnN4yVrdfPPc2bufiApM97liO5w1Y2wUyIrCbzQu5psiXXitA6LbZyn60FxbmeJWGyiRoxqI
tNC661qERILr9Ti/WGFTiYPA6X810KVS/D5JDXMlslp7GwxhyzVSAQZnV6hxzUF9Mh/yckwN7gr7
2HpoJwDZI553m8DOBO6LG1q4RyQ6qiEYhqG4xlFIH35Who7kojiGI5KUaZXsbKckqIVWz08EVEAk
OzVXCz8ue/LXB0PhWJtCd3slIrAwHjv0csrKbtvhynEZ3rvQYx++ZfEe35omoiitowL/mQ66h807
jQgYRS+E7SElIVymBAvr4SMsuCImkZrjFGiEPMeRkyRIiwDDiucKNMxCcEWeyYY5G395scYWmEWU
ORA2jnmjtajNV2y0LXriuek86vbsjuio9Whceaznnc9ReZoR+jTk67pKmF43bugo+7yDhrMKy7HS
DkIDQhzkhmSLSDRNj7SgLBgwduE8EWmZFRuYH6jWOEVwLnAgwtBashLhE3jWiB0s1NJY6wPFBb9w
irhbRVWf3LY1kqWVLiztK54ndvtor/rnMR6mayoew02C9z/cm/W4qCWdWrkmJDGaWBsq+d1yDMnx
YByrKzWbCrrmSEgopY6G8SLjpA0PHjPfZT45rb1rCqd5nUP66mvdjHNl1c+0QANvKKpHJzHFRWyI
YUDOrwlwQk0uHip1IjjT67DSbApMJu0ut9LWusGsyiQIXAONkUYFDJHJiGODboR50VhjaAeAqUao
MwIIGaJFNb2aZs18hrOBNkXPNFAxNRsKEy5tgiHKGa12WPW27L7PcwVgpnKcwgzSOHEvxorI1wsO
9qz6fbd4IcbYbh/hkKlfZjwvl55RDzEqphTbF0unc4OGyr5Ok3r+VbRKZ/r8Wc1bnGf2r6FxYQF6
PK8fPYqfceUmjv48zCWA4MqJRyD0VW58o8cYPbDiRBD4TOwPK4lgsN1PjVffNkS64w2vFCaXOstH
h6kHcca6U81RfeREjs5mCYJpSBru0Z32tVTxNoxteWmDPCMcvR/Ykhi26L6JMU3efu/k/lY77v9r
YN/Lf+MVUF2h2MFO+L97JW+QJFTyXw9LYDfRzv/6X//zl3sOOR97eX/+eX+08kwbIgHFP3wHJu7J
hdn3H60CpbN/09tjU7yU0WDzURz9Q6tgGv+mj2iivqSv4ugcsv7UKvCPHJVeEBtaG5wfq8XfkarT
SPqwQ188CiZWCHVpqaGbp0Ly8dBjs7UDn5nMX5RGezJh9Iq4vEuF9oL0uQhSy7hA5bPhz7lAycru
IK9ezWlCuVR97Q3rSiuUBG2PfimVKyqd96jJNlFX+0M5bK08+ZpV4J6aegTUHabkmqXjGhyO57dV
tKfm/DCJ7M6Dj8x+Yu800w+3QpHoho9TQlW/sBUYvrMRUB1rV15VvcqM2nSa1jniPe/RSLWHQsGC
aSs7CSOdmFhB9HRlv2mDe8NHfTnqzt7VnMfKUR5V17uhnIJ1Kdk1fb6jW7Ij0Px7UaQoFL3SHw0i
U2M9THzsRa9CBwNc95CrO45HKxNB/4rU6OX70w9QZInSqaYfBFEsqPQMByFzD0splPNpURqg/HL4
lwV9M99qjWCQLDmRUX11B9Tlde/eoJcIWrxYMOK7e6VVdqnWbobC+dpqY+THXmOuWcs2pkmvr+aP
agUlpMEcHshGnFfKrC/ytTd9qO5zjaeiIImFacKzHeVUrAu9b8AGq5gxLX4zitMV6UuND9FQbmVa
3EFVJWaqKfxxar7y3xYrCti7yV5UcZWBZ7Plfjv+Nier67iSxTpMWGDIWG4QnzWvac5P9yjh+jJG
ouWYMXrZCFJALngTc9t8TaP5aTDC9aQqN3auXuRpSOLE3Nwrg/pi0dYhAxyUMLxHi0hwca/1NtNv
f61YuEOnVzhZt0mUfC9R4vptW74yIeZ08zapZ7FyusXrjHU8ABKNecxJOFflqfT1vM79usWNO6bT
k5diT03HH1Yf3VaJc507CqZ9Q8Gd1CJ5mwl3t6pVO7U1mzElWVuTtzMV4mzrJkc3EypreAb3jabs
NKk+Uff4mmnW3nKqr7kKCGDurya9vNcqN/FZtL6G8/Sge3kEOXB+IDG9YiVGvpN0CDwQnxE9KTwf
V5cMpG59I5AOP28Y7tSM68TmpQdNnbgSKnpNKl4zjTcs9AslphPD2YR9lu8Y8Q7/4AGX6Kt0s13m
ams3La60hTDCWeluNCVQXCnWThuuFVdaq1R0W+k0W7vRLuNukH7fk3+SQu3lG/uupN2Wn7ds1950
rd1KXdmpab5Tax1hYvo9rFVOQvXaHfRLFhhoUaQUDENurJTee2wG88WrtZfOs/Z1hwyFnzZY7iOR
72+swgcnx3Sm8HDMQbs0vfjnpFqPRK5dTJIzxDyYh1zNdiy09wSOPqiNsrPSYjfRE4Z/Hv+Mlfpe
1ccf1eC+yVK5GRrjQOnrAkbkj7Sy95k1/WCn9Io05mKwiHp5N8nf/qdA8MExdnJuXBxcOCoRVWpH
cyPZwIkVDeP8pXQzNQAF9i3V0FC6WF6KOnoB/3SZOvaG2PfLqGu/pYUMKhx4Z37F0sP9n+rFf2bo
xSq/mOUtBGrLr3xXliqIqmkaUtX5FUW9pkilsEGwdg1OnEjPL0mvflikkNhALuopPFTCuNOj5K0r
/win+7+wB/ivO4X/B0U7i8SG/vm7l/JXzU5XvQBuzYt/+csuYnov3fnzP/9juff+TTzp0qvRWZT+
87b+WO6R4ADC0ml2IBJSEfX8udzbKsodLE9L9ZHTH9qWP5d7y/33/+EnLH//b8l2lureu4Gk4m+z
6YBgamXzYNAm/DiQpCyGzIjoFs1NHR2GIksu47GovuCHmr9ELTNo4XAolkJE28wbzvQMf/eVjy9v
/a7kgnwlEeaoFui15O4Vcd2B7m3LPb6qCnKfTUqAYRHAYSLTBs5gborIDp/wd/c7VczNxhqd/gY7
2/Sc6kqEQjxvviC9JyfDjOIvqI5aP3bG6bpLUTLXkUqTbIBmSTsX6uNsVHe4QYEpIOE/mJTzV/Us
jMtiMYtVZa5jqLCV8Me7wXFi3vjY1KbFRJAWtB3gPrS0TcbBx+c8xlGObdqkWBWzS6gVYHrtMsVP
EQ0PQ2bdxeRwJCCMYNh+fmVMjH99x0j/EMeCZkZ+ai39gXeTha4PkBqQageR0yD367Aw421O/NGL
FFBwOHNfUpP3f5j7QrtroDX/yEsXYqzC4WSjxvJb1oxGva3zvHX9lEPTfWjbLZADQ4qb2uKIjTbd
0W+XiTGCWZFGF6jYaH9FJjAgSxHKgU10RB2GvdXeier8UUkUtV2nSls8J6OsCHWhtPVTxbeur0Lw
y1ciLEFoGiMYyF3eVy4VWVcFdSBDF4uAaSWwHD1vJ+M03ysuvBw/kbCaAS5SQd7EQyc9vwbBGvS4
v6agszq73VSaU3FgF93oV1aobVw9ye4r2cC0UQFw/GD+dEEgaF33ZFZTd4MBu7trxqq8sAVcnsCW
Uy99u25Z8CqtVmp/1tN2HZo0siVkg1Whio0nwTkQvizqXykoi0MtTBePGZJlKDf4nbAXcVz2zdEr
4RmPmnJwLfCqF3pj2j/K2sX5lMaTgC07iBnvTkQ9AgFngjvPq6aKoCArrc1ASzrjqxB4mlBH9Mkv
UicjnduIlbXdxwA4Ry1rgJL2yaRTJZjKK1oZr66TzNl6NkWSr8KmDeO9XvXtr6lLtWFbhro5UR9W
AQCVILN9LaZ6x74tVpPLqs/AALRGMnuHJlOmTYM1MA6cOdZuqGgV3spFj7HG2+qtSBEhYJLzvI6j
3kR1S0xcznfmdYTmZPk80SPD2/IEY/iOD1enu0FyUeuXSdtOu9BMp4XWy+ZJNRXve5RPzR4H972n
ieLQKpnz3JsF/3pKCBk1uVFMN3XaYCiIojAbNoxq8kKwmoLMNNOn31VWw8q4kyZ07bfELPSbvEgq
fJoW+l5DRUXIAJnSzdxluLBgW4y3/WTrN2bV4KDXIxUJ7yxM3Gpqd4kfw4PqL3Vp79PJIyYioeFx
p3ci+57PTns/YADs/MRtKywsDcSmjVJnExMRnUKaWplKspnIyDAqI1kEk6cQk9YsTcXBGiqJtqjo
+03jxtYmLjpx7Zo0oDYwxFVqsmkzrhAAAHx0YeB+IdRHXiuwPhvAcqo4ICUBETfNFNjaqUw3LljD
Yj3XeovBIkf/TcycP7cbqkjWvUYl+ErCVbFXVUpZxyd5i1J02ZvOnkKqjTdpaik1E3KbbobB8nZZ
X5Gh4xqhepcVIZkeURkzR4cK9dmV5yi2pH1MgA48NeMttEn+pgCSEIY3OnpHqYjdL8eAFEOeb1Uj
hJFYhRatxAqewdgaRsqpdbzFmAM2wY6nbG1SCbxg/+S80rWwN0R7Fm+cHOOJjKV85omxtd/XRJJc
N+2Y+GqRSnTd1tTf5SbGJzydjrIcDtNyPEwo4/oVS4lyAF5Q+pwUOup0dOcPEjetRVyHXn1zWG9A
WdAzwU0GWxhZ5PwwzA496ynqkagLAxtclVsgWQoIvHdU3TnFwQN2sAl78eyuFT4rsTLKAYORAo/k
DekhJtDPp/WPHcLfCwooOAbworyFXH6kIXLCaswjWxuxd6s2zC/ZU3VV5k04zOKMUuLUKu3a8Gfh
F9i0CAgL+LCAVAmzFh5DNOaW88tqhX2FiL7fywhxZ9wk1TUWqv4SG/KvXCNsu5tEF+it0x6yDO9S
UxU/VTcTazEBkqbAmgOJc8UtJ1Zth5NQ0Dmb27VEix4kco7v9ND+FcVm6IdwWJ8aV3AeVK14m+XW
FKi9moCLyfF/f/5AT+yEltWRbGC62AuH/uNNhtEwV6CZxoADF19lwreSCwVjpmOUgbCbah315bxO
VRywVDjOqTb/enlYAx5YAPpuHo2Yo43YYLNCZQ5hSxbdJPAYblbfhbW40lPJTOVpdnKrzZOr7fEk
u+leqMX3z+9/eYkft2J0bjgYk9tJOh6+l4/3L6VRpDVt+0AOE7SNhu917hrvImrAf8zwedafX+8I
uL+MYC6I8BysoUan97i1bndqaI9jzQguWSzaRCHRy6Jl06VqfwFam4HU24IIE1kTFDnYN3OieN/C
aUqDrDXsM9ukv35P/BrExeBGIUVY7tFOFLIQmZMSs4bWWUOQJJ69KQyogYkutDO73hOv2lAXuT74
NPr73tGTrsJeT02YDEHROSYNtEG/hsdfBPCG3JsGsNiaOm4YWJ1uB6qa6WcOjydfNBpk1MjooTli
fHzRRmQ0je0lI7k78+h7+Eguq8IyYM8PcbEqs1o8fP6mT16QLbWmuuhn1cWf8H7/SWukmbykhI3k
EqbluLFO3E5K+pMgIhmKtHNmajz1fPXlqOXgeqC4evQlR6bWm2i5eb6DkR4SYQwHTwMkOTXEtlId
zx+qvMm2laxxfoNW+/xu/7rb/q0TWqoD7PlVc3ka73bb5tAoWjE4XdA1AIbtHId9Eq9n4NyXtoGL
O87ovn9+ySPp5e9PadEm/XnN5Te9uyZHfkQ3idcFEqv9riMRZUvk5Iy9lO4wooPiVi91/ZbK0RUt
dPtC80RHLAlDizp4eZXCgF7jOs/PjLSPwqM/fhYnXv4QnbPlcQg4G1DHK7yyB+zutMFsNqavul1/
ZiI58eVyqkJwtJBRGV3H45mdiV3Lpg8aexQ+Xnqqi2Ffs3p46Zk14sRIZljZSKjwBpJWspzy3j3n
hH+I5rHvF6Pd6JMlBWN0YJtBXAPMLQIQzlzv1K15mBZtlTsDQ3P0XmWJzNnCixxY1Lh3LuXcVdxV
81Xdzu6ZS/12QBzN/zBqVLQwSI5AIR99NV2mAHKgGxh4xSSJv9L1UV1lk+L8LJvQWIUddi+OHpm1
qbyubjeGYHacdLWt1wsc4cYFYw8b3tO/G2ZVLObeQuvX1NGqh2wK7cs6gnb89ydtzJTEoC/OHxc5
2Mf3AXpMJiLvILInndj10mSLIuLHJCL/7swnttz+0eOxWK1QyLM54HUYHy810qHzGg3whSmngJC8
MBAtIIgIrM2+Fin8/xIBi9DrfmPSnuPrUl3f5fx4yDkAn3lZJ2Y4fgybFM2FwYkm8eOPgaZrmX3O
uChSkVwlWO83UTKTcQi3b5V40w2HQQMV0KjSZ5ibM+FDJ0alheeMvhG+Nss2jh5FrCeyLtJoCCAm
9nvHldo2A6UH9j9U/sGNgu7WF+0lIt3jD0AtKmCd0yCD0kYNlbcAy+a0QMVt5F0wFShg1E6Vu2aO
Z5QiSXTm8qfulM+BEpxhMrrMo012b0dmCwdGBirS1oObGz+Lyi6/wh059/mdmCotpGiuw/eH++F3
FtC7maUx67pUk1AGHKKNdd9l9eMcNsnV56P4xPwFv4eJxKV/QvH6aJNjNbkZU3WUQYGyixY65Mp0
HoZ1nBOdXhXUMz6/3qlxqrPR0TnvLeCr5fm+vyvHKwt42BKSTNPvlUYd/H5uy0MO7+Ze08FBytq0
AigoI1JfU5xZF0++PkCztk7PFLz70VLsQBla3JHcbt5oQTIV7K6bKl1PMS7Bz+/0yEHze63DNmIi
O6PQZ2Mo/3ir5uT0bWeReCQ6r9moWhFtC/Qr6zGLH7rKym4RcnSXzFMF4luIjz18nC0Q2HOC1SN5
5R8/hGoIJWL+5x7bELXedeF65qS2ZjPHYlWND8YgFb9o4FhVhV3dkPU8PtmhnpFr2Qxf4qk0z7z3
v1Y7XctAUoo9cSGyGUdrCS1jO58B0gQe1uBNWUljq6GRCDqzzehZlegqksnylZBI+M/fw6nvaHnf
Bo0YTsdLk/z9iKNNlPW6hXtdcJqjkDsq98ZUpbefX+XUd8TGfRlXbPJYnj9exUkhRZisf4HRRdY6
DMnyiWsjWtup0H0CeLwzo+vUd2Sw42D5gajsukf7AC+aUlCfioRBmc8XGZWxrRYSLJX0slrnWvvq
4JrYNBJGa64CcPn7d4sgYKEXwJ8HvPDxbs1Cs2ADVcz3QnAqCuuCAN224ihu69d9bp1LPvt91j1e
axe7DgfRpTlgH027OVgnfYjJ5wTAnH8tvKTZZWZnB9Bf09uSSQyuiMj3ZZtrt00Xpo+SpKg9MXHj
uk68ckZ4i/jFDDXlJnUJ8UDrmk+c5DT1ZU7rAZO/OhCuHFbqoUrK+8guMHZEFYmqBt/OJUtus/n7
jxBOPxWUpamDSP7jIyS9lQJ62skgqbs0UBtiZPEtVhuqziDEYOqcmflODdB31/td0Xk38Q4QeMwO
cGdQq2G7IQaIqB7Z9ps+AT1ombAAPr+/UzOttSha8BEi5T1eKI2x9oxMF/Q6jUFfD5PlHcqpp644
Acb9/FInb+3dpY5G46SEiewn6qSmIdtdGWnFuiT5Kl6hYezXmqiSM9udkxek0UtKCJIY1zY+vruo
YxAigWRw1IX1pes7BPKyUNeNHZfr0omVf/Is6erSl6MkQZHk4/Uy6SlDhQmSjGjhbQfHcLe6oHLm
8RWeGZYnFwv0Rtj12Pmzjzz60lgNXTwoaA+ivpMXWFbMVatlw6Fu2xdht9WXMgpTPzLm4oIGRGah
NdH/yWKBQZGyG6Ijmy3tx/uNMyQknelyyPE81Mhm2vuEU9nB1FrpYaZ+8a0vU1BFLTSBz4fSqVGL
15W+3AL//ItT2nXiFo49ruiM3SXItB7eUFlaBKn1+pmazzJDH09pmIc4BWOzWLD5H2+ShDBilGdy
WsgiK/yhlxdZmjmPjCO42WIISpUg5s/v7tRSiJuXTE0qxCq+n4+XFKGri0iFaU7gVrsvObk+EF5Z
n7nKqTIeJ2KqZqz3dJGP93hQYgyXKnsfUMgSG7P81YVVQAfD3edSESD/vJi+AfrmLqeDpqixEyD/
ICtujF4+v+FTH+r7X7L883eTXkbTie4qICdUpc02tWEZEsHT3KeKsNdJVWdndgEnhw81B6Ayi2Xx
d9/13fXytO6aPmUmovpSvc7SI0a6Loe3qHPDM5PeqQrPYs822LPjQ0LQ8vHeLHRMfTnwkWB7GDe2
a9XbrJ3BSEZttve8Qt/0ckCXl0fmobd0sSmWoOvK0/qrAcn3AYhMct+Hc3NmoTn9w/AoERqzVHiO
66bCG70qmmq+IaeN3rBCjBujtuJDG852AJt72mWZRme7nfU9yWXgcaxa+hLngx+llQZIViEdu87b
M02Lky8HUcPi8uGnHW9a4JIqqsxSGbSEEV7b4XDZ08Q+RDmosc+H3akrLW9kCc0xKWQfbc5CLXU0
MEx8ZxUqL3UOxX5S3S+xrJQzVq1T22qHmwF3gm+JteHjILDnRkB951nXc58/KRgDyCtmG99TBVjL
jkzAcqQ5NY/50+e3+NsjfTx9LQcKC2MfReNFGvP+04psD/oZwn+4dwgOk8Jq1/bgTkFlTdU2xU2x
1foljlzmya2i4+rBA9Fd63ZLzzsswovKS+p7jT9jlxoQ/HOpyb2FjWcdD94eLKkS4E8TOwN/lG8v
BmZjzA6zVjlfnLj7mfMu17ZFJuHKRJ7gM9GyGjfFwAY/Ll/1KZI74Xo5LGAysT6/9VMTN3VkyC4G
PloUPB/vvOnLOtU8Vn+qDeEWWRcKiJgtpBvlPeEecGo9SZTl5xc9NZOxSQTqg6KXjtTRRaH6unbj
sCyXIT6Fmfl1Y7eT4is6Hf2x0PV/cj1eK4cLdL/2cV2zw/XDOjnyULMpX3ulnT559mT7QHLai6pz
zx3MTy4arsPuno+GZvDxfpGpJM7Lghs0hjY+zIwHP2fTiru3tkiE0Di7Ib8VT/O0aN8JC5CXmlBp
+ytukJN++vL58z71CS/LJNHTLJcUBT6+5CqBj8qPZHuupeFuUPNuRyqv4ds6/oXPL3Xq1S6ACc7G
KoepJQHn/ZckpRNHsAwp1dPJ3EUwN4OxXPwGBSScgESM/Izy6GRlgqI1ZR8kZhzhjKMrmk3nGnB4
A2MhjeouhLWstu7rzG39DvhCTemunEkShlF1R7XvUOJePLNUnvqKFikb1SfSvdlIf/wN1GacamJn
FzRST69DTkMrwifcG6u1kY2WUnVupZ7kb58/6xM7IPpcJsgWhAuo646u6uhoIIqWq1qDEe+tYmrW
edica5yeesD08Sy+1aXswsb9481ZaVIgXU36oDQjg9zOnsI4cPfmAV2REUiYMdOUjzszcjLe8uRe
G/jlvgEEan9+fr8nhvGHH3I0tqjiCXbO3G+q2LckxiWryYWTQnxIcs5SvuxXjxYEmhLUwvlgPI4O
xzOU6YGpwZITQBjRogBBXnMQqlV+tfMK376ie8U6B0TdrYgKyr6pJAE+13HUsTHpkeikuAbvkSRD
P+1jJ0MmM1nPQxnpxlqdwASiRFGiVTgV1X3WR85rq2d7obsorKBidT9EqZFLxLbCvidDfCBCzsC5
6GeTrr3Zk86UQSz3G3jZCUmJyEqm63xavFYZHaJZJ+wDrwzpR5ShUnPvthz91oLA08eyGePYT4ce
M+7n7+bEd88mWUViwOin+Hp0ABgwHaWpJBUuLOHgu0UyPYgqcnfqAJ/QaJH5f369U2OfDTnDkqIR
TbGj3X9G2rhXi5gvjj1qsRoGtHFOV9fxmfs6sSehuOvaNqcaJs7j0pTeNovmRqXdKYRHE7Gydp0Z
DT57Y6i6Zd0hfpIGBgxFbD+/w1Ojfcn5ZFGmKcOz/fjZ1Wkr4GzxRJWyVzes4dp9WxfaytLn5txw
PzHa2eYv7cUlR/a4o9wDfpKZGXVBrXMGxueZPRmoF85s707d0NJg4nTo4cA57pPXio7SPiq7gCQG
7UGt9IsSGUq6Gui2BJ8/u5NzFrs5JCccK5aZ6+PDs+D0mK3uduQT4cwNHK/qr/V01H4hiyynfRMO
wlw1oo2Gq0GU3cMQq9PP1LYVDU1WJoczo/XUrbOrpeQH74ou5FF9rEZ1QPQ404mNCz2YIw2zum68
lVqXrD+/81Pj1aFbzKGNqfov1YYGR6QazlEfCLNwNpouxFZildmF0oZyrZZinUrkaGGLU/7zK58o
4i6ALZZ9yuL8xfIM3h0XYelneWsoBHEhByN3snftL3rksCioEoK23wiqgetwxL8ReKniwqE39PHn
5z/ixEJsgx1gHqJ1x2p1tBmYWugfWjx2QaG64x3s1mQ9dZi67NxSbzQvYhdQxtOZt3tq7kN+DHuX
WjmNtKO5D1UPOUGKZM+TEzKlOIrjizF8QdlEGp2t12cG98nLsXGmmMStsvJ/fNA5FjEzI349qDqz
2zsDcd+hFeNwsut+b2EnPvNiTw1eSmcL1pcSMsWWj9cTdBnYsTMRma0ML2IyOFcEOWgHI9bONdRO
3RolFqiu8Mmwnxx9thIPYCfJZw1qqmPbnlQogimI1cLZ031VuP6Zg8GprwV5oUfVE8sVZ4OPt0bd
szUxSSMKaOe3KUtvOtxSq1jFketYcmU3trmiKnTuU/nd1z3eXry/7tEjZZc8QLngugXNTL+KNXnX
k6684gRc3yzJEzUx69FqKNrxSzmb00s79vk1LiKeej+m2wwUYZBX2r4HXB/kqTGsqU+k959/TKde
PM1hNFx0Fzn7H33RcWxIsBAeO+te6/3EJFpwACayacRorv/BpTzSCPlk0YEcbx80dUi1ETJFEE9K
RmqBPlxOwNb244xI7PNLHWUA/+4g2sQDUdiCQMiW5WiOAP4n2lEZua3acu/VzLK+l/bcX6SDNm2M
xCX8VS0jmBnucGkZaXUZl0hQh85MNwWxj6vMHWiqFKN7lYv8rSod2K+q0a06M8yHlW1EkJI7xfZb
S0i/1NoWhE9LbtDAySQMG/U5TFzgKbGx7anrbP83deexJLextulb+WPWgxPwZjEboFCuPbubRhsE
KZLwNpFwVz8PKMU/rOqarpAiZjFaKBTiOcoCkObL93sNMTlk9kadfWjsrDm60ANhBmbd4/9MUIyS
A2IyPb0kvrdLUnPTpMYRZa67cEI7deWEvoSDEM3McsC+DwKjflZV6aKIq6yDa6Q7gV3V5X6hebPP
bDqoZNkWoZ4lxTaNPfCKyYrKjWvAogbOj2+xmUnuR2VAs7pM6v3S9zccz+KzurjkE8usv207w7kb
msi916BIfyRpAuKUaeQYYXD1720yLEm2bOGdpPMtWU0UWnCZg0ZrtUA3qhhCv+EOH/DgtXyjVIYr
M/DSycHJDEaAMyL+c2ePDrefEFhaL5sYbfAPkdjFHmMUd+95OlFDZuLdCUEu6vtz8fKgkAZpZiGU
OgdCsEnBmGGaJcTgcXpmYoFJuFFE5Imy+L1o5/3UkJHx/qCXME1WAU5fJpwiqrGzdT109bJQ7XKP
Us0CVeEa9zrM0TddX34sqpB3VLncRGxTfUgRuxA802c/0zkfN3h9WH4kcUxHVtn++f7vurAZY9Tk
8hetobdiKZPE19XZeNhkkUvcH8FIQWWOjj+2TXXnNa2+TXP1iz6N4kr5uz7v2W5Mewg6Jd0oKqfz
5oUjamh3BUpGkP5xY+pZtuMmhXPlQKDg+894qSPFWABAABYu8rd1RvxWJZH55c6G1rLRVQaa7Fnq
fuUQxuhlGVkgvesEWiTGp1hhi8VGLwtUY66u1CsXn5c6FKIW3lDwq05/A0ZvjkeixLCR0tMIT7S/
SimqUJjutVvhhflNNbjyjtHas+OezTR3HmhoGAWIri66z5OKI4vdRs2z2nnVcST88klkZf6v3vFv
o65Vxm/v2EGvjY0PjYthoUVuVbH1ISoK9+iNmbNHg8X1eZkd9KxIuBxjJmw4i64d8Rfup/Qy4IbY
wNlI/9Y//+03iMhLlLKE2TWIAbgE3ddNxA3gyqNeWjKw9WjeUgZSv6x//tsocVxmfWEzCm4q00uc
YFP969j54CjIsZZxVkOcPJM9OQr9leLg0hULH5eVxwDCuV5uTsdW1VSQcakOm7YsaYAkav9TL3TC
hBp974p8XMt7leYfXezRcfZRStaxPaj1lRLuQsl48jPOrlZWRsApjCOwZKtptuNEClPbwJ6LMzQp
g9CL8P0VfPHD6tD1HFq6UPf008duEtDcxZF82LYeQ232lq1JEtSVp7q0cAjZUDmMAfgAbk9HsQ1u
S03GhwUSxpGJVGruFeYUyrlrMdOtl30529eklJf2BbAO0Fui3YhbO3s0Emm9opS8Sk+tqzXTdQ56
C1c+axqTf/N8K3SDNIKaTz0rgLUFelPf07y167nclLbTfEtsMYT4D+r4HZgFMjEhnt//dBefD4YK
VQney3AET18qEeNGHU8UmUZr4PORLZAOFCd+JbMs3/2boShouRAiRDjXHWN/5CqkybEwRZ7vk5m0
p9bN3NCpjb9DUf+v1uuXFgDW76tTJA062hunT2V241xqyrrHEvDxMS3daKM2wryt59i6HSstevnn
j8Z2g/8vNwOEPGd3JneKe4ccMEijaua+LKaNNE7xmifFJRvrXwwFOAmcAGGbDLDTR+tVBbONnsOS
zBmSn4u69ce8a/ZjpV47qS6+RViwsI5NG4fjs/06VpFVay41AJ6J8RavKGVfdFn+shhEsyhZFF3p
315AS2h8ESdBngW5Euce2V3r2XFRraC6oXbBaKhBI1XvIYknnJQAoMI0MZJNB8yzFerUH95/sZfY
8A6fD4QbFiEo2dlSAEDIW3LcYfp7WXNLlpYdDNaU5L5h9E4QJzF80iRV7nPp3bmJqr4UA/lu9ph4
gdkBq3WRJ0hUx+1jtsbixkoTZ8sd0jvCLvc27//YS8v29996ti3ZGUcKUk4q8zJ3XwwhCcPUZHMT
jWbjvz/UpVnAYY3PFhULvZWz17I0GZkC4K3I2N0FK3bvASGkulH1eblL9es2nczf88LTYLZxgK5G
F87ZUtKtNpF5O673IDXadqY1bZVV+/r+Q118f9hOW/SK2HDPacItPca2zIEErXSJQ1EOVTgmTUtT
IhJXFuylY4vZbLoogrm7/qp+f6tHksiCxDFysTMWOW8UlOlhRjqT33eWvqX73fnwY8Z/MyhkVbps
8A9JKDndJXK91LNYMCnh7OY7QkoKX6w5SelgvsJfrQMHX4L3X+m6G5x/uJWgsAoETDjAZxtTVMSN
YacF9+SpbG4cJbfvyPb723zkH+3slM0E+qJcAas4e7AJY2vDGlikuVZaO+zxuhCLKAKvpmbG6C23
r9EcLz6W6zHvad/SMD6bj2uITiFtYCmnca1tRvDUttddNXz/5V1aZNTF7LSIbdcu2+n3gtKtZYlU
USGSkHWUE36avWWVu6bMcU9wyGR6f7xL3XhMyyGnUU+tY559LZrGOELWOVHPNaFiGH95u0JJ7VtT
WYh7j9ABGfTlt+2SKX6f21XA/TPaIfn4kjXulRrk0sNDfWCiEnxhshuePnw/Dmi6HUwhuSzJ74ZZ
4P2n24Of4kG40eLM/PL+w18cb73jMYmIvz1vhEyOWXuyZzyhJN3eTiLhj6ojbsbWJIHTmMcrEoz1
452vDPrwK2GI/B77HCzGGmx28cYeN9gWeFsse/tdMZfsOLiy/Ysaiy4vxRyMcWrWs9mK8WFiaBO6
yybSFb/SMpIZV38LRfH+hXoWixHUs0wjNJf6+pZ/29fqjg2ztAgLJ4klwkwTU69Wi4aXYh7nKxjc
hS2UNhFcDXhwWJqcu5mIXKwiZobSEsvGBFPgBl8049Ymh2hTS8cN6PHHV5bkugLOvhr1I1WdiUM2
qpGz5xsimRau1gPwSMcIazXDNwNq+b7u0N1LPY1QWyTeja0tYudF0vjnk4ZOLmxg6BMqNdHZl2zg
59DARZc8YIey9SaElOQtNXhSi6/vL4c30xMCLmAbQj9dQzxyDn3Jmt+gGw4QbzFZH8WA3cMKZD6X
ndMc3h/qFy/i5KUyFlaGAEr0IVel7umkySzEsYuptbBelj4lNVi4GbSQGhuNqarRylSVDPJJet9K
KBZ3ctLEnebE9OdxBJ3xJ80MWnYLdnCRl5sAyM3SPHVtUl7Zkt7s+vxO6HaroBhyB6f36e9EcE95
YIK8loqRPeOfD+gkKvP1/dfxBqpglFWahV4J+T0359NRJvwPFl53u6mG7ocip5wbuqHdE0ABq9a2
YwIqRHwvpHLtqvlLjXP+Hdj/yWmiKciHN05HzlyIG53KN3ezJD5gOVrf02vAdWls7SCulHyjyCH7
IDFvDnJp9tvFyqcDFZK7ceYInoYhRIG8N0ko1vvqrlUyL8htT2wqUhrChYSXHe499o3oY/emIjBh
Z8U1/qe6bYS9IPyh1vL8aOuL6TdtYm70uU43QxIbx6LRUrCb9mrP7uLkA+Fd4/LY/ZmGpw/tRGzO
hpl2G7drlp3u0YoEplfv60I8xIP7IVtM0ujTSAvbRS+OQzmwuxDwCCboENdTJtpdgZHJzvTi/jhr
indlm3tzLjEdaDOsIj0Tl4/zJszcuM20ZksiMTJ/yin27kmmrMLUNT92q7XLlRr40nD0L1GMAcrB
0joDq4wKL2G1S8Vm1kX+vVKsaS+FmaJxNlxflua1muPSPrP61zko5uANn6uN08o2IfUp3WbCR+c+
6fHopNY3D407iiuP9mvPOp/fa1wOJRuJOWw3p59aNZNehYTcbQbiqV8qfZg2YzF2t2kt8ge3XZ0M
J2F90RM1/rrUAuVQmnk39OuVD3Hbu8fCEO76XtItDKtv76/6tyihjW6GfL1VXkWNfo5OdLWtFF0O
w3IxLXvewGqBEKhBvyCoI45eaapl+E5hNl8EQN5OFXRZl9F2m4kE6My4UK9cFi69LR04nxoXrIS9
Xj99W5WIsPms9W6jjlJ+zuQa3uSW022njcnWEyX+5SZqqja1INqXk/5MzKh4yZXe23Qq3v+p17UP
E3p1LMrnaylEb85h3hbOzo6OMeuKUZ1txXShI24bAlf5mK6+dGL72EiMnZwkTQ6tgxmcm2YLwcRy
3Dc1Zvrvf60Ls5YjEThg/V5cg8/3aK+3tH6SglAyxdm09hg/YsCf3NAwKJ7+xVDUHCDHa1F+DpD1
qAG5xNfYJlSKui+X2MSzerKCMjWWa5983eDPFgjF6GrSQHLnuiJPP7mbGYWd4kO6cdMBdJGzYovk
Kb6t5PjDtNP6qBiRTfPFHH7EFi3HsUH/PKeuG2DoT8u1MfN/fCXhQ//+k87OpFpq6GgRznPm9tz8
nfFLS0P4bhwRBKElKNWNYsjlxSVcCA/bvn1eFHBSbM7KUOjJtRv0pe/++685m3atY8+ZokQ46LkL
Ych2JwK3n5dbi+SMK1Ps4obwazsAgKVhce4USCiwlkYmMQNThbUnYeb1nsjj4nYZGiVMpD5/l2Wc
7ZKRNo0Ehdw52OFtcmr9K9eHCwWJbqwyXvCXdes8K8+axG7IAxbdJtFlill5VR+8If2R6mn3qNCl
OzrC8u6RGqdX5uOlt03LF5B9BUpA/06nI7phgc1cx5aoR49GXoAv5WUX4IRzjVXx9hEBljDh4S3r
7MLn67l2vS4bWrxJvDGanxKbXIUS12eflpy1S+mrbuIUDzA3Mq9Jz349xOmaW0s97rkmoh7auWdb
Cak3QiZxIzaEqt4huROA0mmGjKFxNmkubjJX2xdN0uGiN9RY3GOT1a3GlpXhjo+ZTi5FNbgq7Fq1
uMcVLYI3q5t7ZxmtkHAya8M1OvLtvKo3XbcG3KSpne5GE3Ew0PTYYOrWd36USfEtJ6LOdybax4OC
JbBW2Te6NswfDVqPoVn0rV/JEuBN5vMWhErbl5Kezvu73VsIgsIDYIPTGe4jgM5ZOebaiIHSEd+w
jryoG31Zp53Ma1/2U7WTHY6Eejan/mJ/AB/beLE5EvYx2SRVG0iu3/8xb26Y62+xEScgoyLp5tzu
jKhhG68+icFEbdgHvLG/xKKJw5msj62GD1qYoW36a9n/P/DR/f8vABvxIdDjb9/grZnuGoD9X+FX
0f/XsyS264dIf/fThVT393/ib0Nd3fwPpTEWVvoagUi043/75+vqf+Air2U9q9kBJfhvQ11F508M
g42MfdUi5XO9xIt14P/1PxT7P5QV/CftFW1efYT+kanuaTHtYpDHGHjFrFvKWryvG9xvaEjiYapY
RBjDaDGSpWXMph86kUB3nlMGkellVwTKv8j2/2cv+Ws8A49gDMV+pVmdjTcoVWHisRMdhIYusO6g
AhEnRRZQVX+sIN3u63GKyJKSgWvG2Kdmy9dm0IjcibhuWnMeHWMF1hQKxioQ41TvC0fDpl7x7kB2
N5PEEteiY5wh4PS9uchpcSh0kVXWqo/ThHlTJwQN6TRhg1ivl4O0CxhbfCXf01PczGLMyPssDapx
uSeqqSEtBWEEgRnTvsa4YE+e1Lwl+bP7wPbCNd7Jb/UpffltRj3+9Tp+d+5ez+jzl0TNtmp9yUvj
gn36UaLSyQV6LeUwYg67l0qeHZOmmp/fH+XXNf1smPXjU7ExwWiknpUKtotTzNhU8bHqDO+n7Zn9
q2LKBVqtkx/UcbxVohqn+kjzfARJ866eo1dM17sdhhyYRi7KxvXki158s7oS3JWthmbb5Dx4iTW/
mEoqHrxa7a/96tMjlxm08nuwEMNUCHLpm189aZMkzHiKj57aaFtp5h+nCE9+K1a2NT6b2NeqyAzj
IQ6HpG8PBn7CoStc8RCNo3HogBAO89iXxAFr7r4yhY1DZlVsm25Y23WD9UDkgRnIajA+dMpwmxR6
uktXVoQT9fM/qpzXZ8HshaVPM2fFss4zfL3IswfFVrNj6UziJYEmtUvK2X10mm65Qow6O7Z+jeXg
hMVFBNzTRmt6OqnUvqKHSNz2gQgYsU8bOmDYv9wWk53vevgsD4UTaTvpNT/bODePkzIn+xleSIBL
7rx5f+rh/Hk+xYkFYR+gbkLFxkl6dtGdiFTHd9fJ1yiA4X7U88ZP1/QFLVb1oMm69coyYOVKaGdo
9IRQKNafuTssR9Up9CcNmf8TkBppRkuuxDtzyp0Ubjr/D6fJbP6xMZY74Vl54KhAoW2fvTZGmxAT
lckfSTPleyiXwAVa6yq4OMc5+RC9hvFuADQkt9VsjL1PWQlzLyshgVqN22kEdw75LpfC2pYurh1q
gVzXKzN2IszJw0wQJqS65fzTG5xMBO0wQRW15ghDXSWFnpr08eqyV5ZL4HZT9zHTdPFRGdxp29nx
sjecJBlDXasRKc36kHzw5oVgvxlBxyv5SfN+pHL+gPVR9q2YXXVBKLSkFskeDqq4SY1JPcjn/kYb
M/HZqIqi9Pueva4TudQCr5HN0Rlz8yHq2/4mTQ119jubtNIg8kYsSfomybeLjqet1pQY5RJB5uIF
qBXJborcDOWsNn2VGkluvlHX2BGmhTJsF7cE15QkLEl0sP5CH+rgLY4I6xklT5YXvBuFD+SOi3cv
R3nIFX5B3Om7OIVjKqLUx669DCTGFeR3EwbvjyiENxZ5fD7eU/I4LfNeGwY94NztUeh6ePHEaBLw
MXM9MgBL8WqKqWUu94mfyZR92i2Juk2W+8hI57BzPw2i/i7reDeYItmlRjy8VjLTD7VtylfSUz5k
QouPS6ZHx1wflXtSH5sjGprpOwFxfypd7Yae6hZBW7niYwyYIEMPQW2VxIFW93JXUPUGDrH192lu
uNvKtZ750FHQxT3Zs2lf7wa8JpGKZtNRizUV4nXy4ObmEwZHXRjhG/aIHh6X7YbMDnyGoiNfLNnK
RR123IK/SrijO8eOniXbyMZM5LiNmJXEVLnDnx08rZ/wtyL81WxEodmkhmZa5Zuhz/RdoY6fnXai
w2iiPr7v8MY56GmLlbCKZ6uZzul2te0PJ3OQxCpm6QC01c2+bRURHraq/IR5a/djqgqcoytmgSLn
9tUzswhdP97UW5L98k2jTpl+nMwo/6r0w/C9j1n4eChUHpQCWUMsaCPHbYOi01YXtIyQPE/Y1eeo
yeYtqfLGc20s7g98Tb272OK3K6RRf8YuedlX6pCs8THQtQuzwEXb1MI511zfBJ/F/i8dgnk2AWhF
1eIVXuboyvnModrrJGKmHqSgsd2bMif/beJKEk/k+USlEbKBIOgYC4/kYvxqUUxVQVvgda62ifu5
7FXrmzuMMuwVTbn3is54KKoILXVHftdumFN1PIzcNcqt2rngHeWom4S7JEQK0V9yHsc6SUdfCBfh
XtoTuHZTLrTOAjp4NT9A6SrStFqeA+QH2HiYzZGU77ju5m2pJTROdMzazSeM6ZUveZEb5k6XRlxt
8mROl10diTzdug3s78DWhP0E1NV819V8bMk/yzCYyZNhbjYzbZqXMh4cSSiZM37NYkt/qoHxfsYp
ubBEUpZf9MIjxnhQi0DYQ4z6UOn0QwryOPiWp5Q31AH8W+o259ZEP/mVz+nSj8+0jpIpbsZDj5Bu
8KOyFXsMjoQRjImpjz4l0xrcU47TUw976VttjwQSeW5TY/SeT81HqUcwHE2zdrj21e1jDIXU9WPc
ZB5VzM8xAV9wb450VNaOWOSjXgL0logtTOjM9Gk4j50sxkDeTLWXnuC4PwvSxl9qS8One5gdkn/G
iFZLYw/Ly9DxgO3srPlQ2CP6Smspd4Sm1VhjTor9h5d5Zb9H/YPdWTNiGkDnsROOnzmJezvMk9F+
UgYaojuhZ+OTMKrpUFF2FL7ReCa5o6n5VND4firjpSbe04nvsVfvb2Ky7vbZYi0hxjEYe5SssmGR
9i2JOyvyWLcESBKAgnE+CMkipqeGD7UlL1K9Ib24DZula+4ia24AK1u9vG+rTnlyajVFHFTaH3Hl
JWUQmlNYElu49TqI+1WSJUEEI4it1YEOLr2i2ZAxgaernJZtMeft0cIVM6ynhXU09sWGO0B5bxbj
DBm/Jp4FYza0mBTPWPaXXwRw704hI2CTcP4FU67gHq4tFouMRpPwmnxnNchaZN2Gc6vcKnph7gpL
1hxrHgFylGNtgzWnWm5ryF5/9Ime4ceI1ljT8oPiUVW3lY5LwxSpr3KsbH+q0vEwNZWygdv0ncTd
/Kn1rMcpzbV2TzAUfUxzGh+qxhF7Mg3/WTz0WinRNWUGoXhHbvhGlDU6CpSkMi+OCJfGOwgbUWjF
Vrkvm9L5R8DVX0PhsYVfA70Tav2zMkiSW+WStFAcWyefvnS0/be2gtWxC4YHmSBpFZ/8awuhn3rN
r/IUUPpraET2hr0KoynCzoaOAOcbUw7FMV48ZAKYhne52uz6Ii9CyQb80hmy9g1a1/v3i78z3vzf
I/9yBqH9DrvgDK2rGhPHu1ktSDQZo9cIFczPai6tz3KxX9Q2q/ZkGBt3CleWIzdg4+si4+laAXqh
/ARM8zB2wAgGnd9pMWwVFru2kRTHDhJi4k+5KHdz0zof3n/Ut3cVHa4BPRMYYaZLv/J0mMYTsKqJ
hj3q7uRtRplQaiv6Qz+Y2pWRLnxNACk2fK6NgAPnjaOSPgQH/lIc9Ta+JY462UaTXb0MmGfeD61X
bvQ+ScNp9MorCBTz9O27xEOSvh8w1Gr4c/Y5wbGrVmA+csTtriD0jtNmHAb1MGtYWlsOr1dtG/HU
R8TcMc2F30Sqw3me7fS6X26gNc6beCiUPaeJJCHHcD8oDo2kajh2i5rcFhnmtbMz3FR2Yzx7S2e+
xmVXB+lUVOGiGPEubixnu7If/c4ypkDHtO6+jcV9OtjeTQZ+G7aV+tPKcq5X9DIDeuOgA2qTfHBE
+1g3HPtxSjprW7UkPwx9B2Fjse+1NvGOY6XTro96ncLFwvHdcwihI7bDX2Ld2eB53G3IEsVhkArk
lWSvYBU+7Ul4mG/oMREnl2KCVOd242uZqW+ipPAwRkpWsEWCOlDc4zug07RMyWkNu6HQHtohdbdu
5iV/sk0PX7Qmy3fZ4uFJ2TaEPpspxjOFbvxBrju1EiIaX5hNtpF2Uu4UrSFfmhCtoFJEl66BGO0L
O1CGpDT2SEdy3W9mloMqoAZziHWblo9dNSTPjjKkB7UkMM9a68hq9nxzSvEyMzrrsGit8xxryace
TuCODkNOtl8cTrivBF0xXLniX5jL6Ndp7iNiXzu8Z7hEnZttbQ5ZdYyl54XLXHm+YdfKYfYweCvK
qrmZxgZEGCM///31eula6kHkQsCFYBWa2dmCxRfMVVPHro5SMcu70sgbzx+SJvc1AVAtaEGG0h3n
PXkpH5A3knpbRvmdR/LB9v1fsu6+J9jMikPS7UfCzx6NMdTpzlHEeUZkL/0sAkfkrpFE3rhNbB60
tjbCgovhFYbLabdy3ZOhcQDLgfQDJr/BAQlaSrHplMWxn0gjEhE4mkq6wN3YNM2OHoMX1lHJP5lc
hGyRX2OHn5GY/xqf50XtvoKDkJdOn9dCh6avRdzRbHp6dbb10KXLwjVyeqIGOQ6pNNhGTDfMzHhI
fKZHukPg4H1qsZHazz1XvtJ1f9b4cfpUU/Fe0J0IpJzFNX7T29m5QnK0Vel1wgk6R80S/tWMf1t1
nKLOMYANKyVw9Pmz1bmEw3fDPAdJnJeBOTSan2i0oxUKzT2G046fp7EZkB9WfjZJ3gkdYm0+D3rb
/PCMfoEm1HfLgVYa0ZBt3N20Rubgn05DwVHxKjMnrdrEsQdIYpZjFYzThGt/59UNLqGdW9yoxWB/
KqI8uwVUeMEaSdwWXvRDym4tIKAhIWJ1dmoXm/f1jCQZKmG6J9lgH8OQ/kOzhzIoiM4mbXpp5i0Z
Y6Q5RsUQNJZ6l7hejJt68zipwtyOmJjsEgK04iaWCaEotXhCTaN/nTV3DHHSXa4szLdnDFRky8GW
B6U8r379KL/B1PUIlDdzdzpiRZjflGarsrO12RUi/9tFx30aHT7AKx48MGfPRjGbvNOl3hy19c22
XTo+08nFNE9X2h92VoXvr/ELM8mj+MA7i1LmrRkPTP0oRb4HLqPPwCpxOnXPxMwmEFdN+sIgLqFR
tCz3pM2vnNqsbZ7ldINZdxcUfS67HRqJs6aeqbPYc4/B82XWQUTt9FsWT9khp4X6mGMzcZ/YsYsU
zH1t6eR+WTTs9NNCzx5q04kD0kmHO6GYPjRjLaxrD/pVog1BlkGqLCyzfynoSX5URNwcKdadPxbZ
eRsamM4HOIfyZ1VhVhqYlciDJPdCkRvVwc57uILqjZRW/2mBfMZZpBZzGM8WS95N1WQzGR52/YNU
20AdcMAN4nohIo6r2F0ju1sMKfx2zlqakMLY6cL4WOb2H4v2qfD6vdUZn5PZ2jgaELdhPJVuR48M
ma5KKVKtSTKz0daEnOr6Oss54OP7cmWPGctmdvpdP2lbQ+ZhGh+MJtlwcQllHVoiOUTT8tkcrLCK
kXuvbDgxb5Ki/ppXkQYyhMCFquZBEc912yNHbn0OsptYj297b9q2jXFwqTbU5atSu3GokmYHvHdv
a1/aOEW/bjz3VfrS4g9oA4qtOb3JElH+eEYcyKa4H2Vjh01NNluW1X7HvSst8kde0f0wDTf2JB7K
0gkHnayNwJ56LYRY17/a85zvEq8P5m5K2Oy5iQReDC4UIDTBw60X825JRnFv5dJgT7V1MP4xSac7
6iXmaCYcWowKoVjY3OUbPVo0WHLlsK+HWPnBh+bdi/wPhD6S2mztjMd9zcWR1unBw6PStwcj2ap1
QXiOO0fcDW07JI9d3veuJnrfIGPIl0Zyi6raTIJUTuV9Ro/qaWjS6aW0R7JEi8RbjbNJBLYyS3yT
S/KFELEC077GQuSxJEXAZRGzBUH4sD/NWn2IFC7xepGNX+e0oplejMYPuhxa2EHfPiR5YpN3u9xm
hNfddsmULEGtYD2vQCeY/Gx2s1tvdsw7S8TzhuCW6g8x2A8KPloHLpUOGEo3HcyU9F0/qQTVX4Mi
iOyr+LOmVlmQLkMMUc3LSc7NVvMSuEf5NukT9QUYp7qhZO4OsbVUum/qabzDaF/slnaSTyyEYqMV
RM77WYqr9GRHJf9zz9pTTeNNiBH0o0GA2M1C+gTSu06/tXugkiUxaIpHhraP3Pamq/XxOa1MHxaj
j9Lhn7lM/DrFvVXkAEsAmiL8/NMNtFKaqs69uj3W1MlhUmX9AWjdDjQr0q+QDs98N/4ai9YJJZcG
IQ2W1elYruf0MXmc7dEphy+kH46Bpc7ZEeLQjpZ7dKCbsbxacnAgYHG5HSYMVoqSDa6cyl0hsvqo
Fo24xUdgN+UaQD/ny5VT6+31D98TBOII0bk2wRU4/YkCdKacy6k9woflQus0dKL6WEH+kVwzkjkz
AlhfB70w2ABwsGgyq+cM5amUkzrTQz6mUafCliCrwO4HzTdj1O+x2Q0HFrC+res66n2CG6pPtm2+
YouG7WVBOgaZSoJmQjK0+pW3cPGnrQQhvhEnN2S409cQ1TJyx1iTR6taeRJYVEocTxzvBqS0pWng
RDOBGWVBHwC0edwlcaL4dYKhE0RrWpPBmHaoV5Z6+JOovWtWVqcUir9eHH/nL0wsQHzWg/K30kKM
C1H2piKPrlqMX+IJH9Ci5T34HdfTPzw7jfdZZYN2vn/4v61ouOJAkkenyEejI3c6rCs1tTEFw+LN
3zwR9J2S4q4BW78/zC+6/+/nPJpj8Ie1sw9zlWNePx0naoSEJOi2R8r7DvSPutnB4PlQ4a/2snDx
wPg8zbZ9lE97orjnPbW+E9D1bg6pQ+ajIT3pZ0p6Owz9COJrL3tcsAuCJOkiwvtUNs7Qf7fSHPPP
XF9b7RXHNs3VUI86cK057a90MnHC4TefPxOaCggEq7vHGzu1TLpofLpSHKs8Lx5Vs9E2o5UdmmhO
n0Btad+2idVs3Hnyto6lZFsxr9gArjxPgwEbsmvjkoPSrj+wMSZ7BG52HfyqTTRv8P5oq+hn3eiC
Qy+JIYKIRiGXsZHHmYzUQ4tY++DVngIia7R0ARx5aCDkQ4IbtL1dth3ugq2DwYXyDdGQhb+cDic8
WkqyTdukDxxZV8YBnhWqiMJNvZsqVumVTVrzKWYm+k5VI8CsDPFl6dyBMt0ywXgtJVjq1tqPNNWI
XZ+75FiYjh9nmdUHwuHkCkdgkDspKMxqxYMkwb2yhbAwcAUoImD2svWA0SkZwhoaVmgiD3tepqa4
HVXSa0JnVuoxSNW0+l46ygxCMB5rrZ2O1mRYt8ZikcM64pbt55Er951TOz6TICILzl2esdcoeCOa
PR1SXNmw34Dp6BsTzNe+7wObXNBQepmJq6UGDpWn4jCYTnGrW2TpqaT5biuIZTe03nN/YKreZIRG
5kEGd2XyjaQW+xkvWygfrfO9sDmvo9btP9YgBL2/iJEgV8OtuQOSVLuFpp1R4Zl9mEATuXN5kL29
rCwRk+gFs/pUV2O+tWpthq5oTDeToyqb2qWtUcwzh7alGDb8zDg/jORlHHp8DwPIqLinWG2TPTQ6
56xP8+TPKh5HJD0TCUP026AWe1E6H5Kp0sKsBEVB3F9sCb+Yt9kiSFCopgcND6aAMjreW+Qc18FC
UfIsGm9vz25E32WyjyRAJNvKqPUA3wlMzkrLCqxx6nfSgks/KKW7Z42p/FhDPjK/1ohj4iRk41Vh
odvKh2xW8eRDFniHasbz6dGOAYlQw5NTjdl+zp32YRlz946ZbRz61OK+aDXdcS60fN82efSSZWW1
0yAy7vQ5UUNXzdTC59pacKT0lU8LtSOXN6t+dIB637ppae5Lg2ovQKq58nlmZ9uujs8yMbpbV1L/
5lFCP73TvWc3mrM/22i2W6KlJzPIWqO4tRNnYB9aEJZGg7mlQzh8pRkf7SphFnsJ3T0cO+wn/OJ/
s3deO5IjWZp+lUXfM5daANNzQdce2kNl5g0RqailURjt6edjVHZ3hldNxvbFLrCLBQqFVB6kU5id
859f+HO8t7GnvK0avdnHwxLC2Evog7EqNrSh9dGox2pbR1630yS8b4J3003Q6/K2dmhV8VApnvOm
6FauLetbo6yYHXuIMz9nno8gygzQR5ndccRkDCwzMo69PruXWibLTaKoDsep1VdTW8TXlY5DZ29a
XWiY6fchEzoOPyJ7kVZjHAjHtvZxwATUmp3PyuW7DJVVDth/Gs2l7kYPuTU6oeHXN13iPDMQSzb0
pnFI4jWo4VhX7YOc/XZTpt5w2XqpG5YSFbmZwj+qitE8ZRbxHEg88ZNOhNwrJlGgrxaPZtC534Ub
63QwlDRepMyV1ibpAS+/bGs3dXtVBZCYUufSDvLqcowVo7DkY5MCm8DksarQKY2AlcbJKPPNG7+m
0aoGy7kJgo4SXk0oZWYnupsSM7gryiThzRjVuCoa31iVAfeEDM2vRe0SaR51n1odK2SfhuHo2PN3
12jbIzEJPtQM24hWbp1hJWNIpCqqsZOtn+eHUfdhGEzxOG5i15tv9T7nPYuX9K58+OrrLf5qr3sM
nbkDJovKu0/75ofvtf4FyvZ3dpxzcIw9dNGzLdahoDv85u0e6jGB78FVKRH8UTuMDewUZGAj8Z9B
9iVb/Bryts7vvbwxT9IZWEJ+v4n/aWICHoHcGxEhggK8r8/lkZljBvpMZPGxnoYJdidhadXktiE2
eglwt6tWbEAlO1BXYOXgOdwOWMi/P4nXCvLNrstJ+IhSUHzpUPrPQ1BTERnkqZnTMbNGKHRi6B/z
ti+YNWY6c0APA1vKSrEh6I7gqNpOn4dYZNtcBtlWm93yzpjYhJwJ8sQqgGf2Y0SKv+mDnD4yCO7b
DnFXmE+6v4mj3m9hj/TNs6NksvJxMScsrp76tc+Cue0rn4ct8kM38/2NBVJwkU9Qa0rzezwAMBQ2
Qc92325tNU+bKa3b75XfQFJBdvHRFJzP7y/NOZDD7SG8glwSyOfMs+yzVsTN65mo+kAeVTPmG6+1
4Zq4AGds0vN2mvpkJXwy7Rvej3f4lOcoDlNKKO98QdOB1uWec5GbiFwjz9QkcywXtL/HzRbDUAWr
xNh1xrtxen+CaZfj0f+De8K+o/E+K+WrHg6Pm5fzkb55isKIrKUlAaW9MAf7xoIv8LyYiR9VJ6zN
ZNjNnSE7sQbuRRLiIJwsZrtdkxHNjUb7sO8n1sRQ1HQBhCPq78B5f3ptOVlmfObCov2LlmiBXd2I
3eg4CYAZRcpI6CawS/usdXD1LOtHrLmCna2Utxp72b4zxni1D3rzwri8tPDtcFcDZ4Op+3bZqPw0
EmPqqqObkSgBpwG6vBMbG+aE426avco7zmXZVZveqoifjNx7yyntA2NuoGB7EQ3NrrUi+KXbeKOM
rkhEmzHwia8HnofXxFTnWevG4Ll2GILV+fj8+8f6vH3FEAFbBO41PfMSBnXWOtiNCCavDMyjlRrO
c+nF8zayZLRLSQ/9Y4X938Apf6hL/vuP5Sd/rZu5S+Ok/8//ePO7q/Rrx07/oz//V28+JP7z9a/j
7/XC8X7zm03FbjHfDd+7+fRdDMUfB/j5L/9X//J/fH/9KQi4vv/9by/fypRIcNF36df+V744zi3M
3nly/+frl/h5jJ+fvX4p+ex13cE4/yuy+T8//A+uufsBIASvKfxdX62m/sU1tz4Qe2Pgz8QWBi7D
ClUtP/bvf7M/QKbFMBqeF12oCbP8n1Rz/QPbyqL8gARBC7kAGX/7x1ne/vGgcxH/WwsMVog3fRtO
oMuQCXUOx+MnO+eWLBM49pgW4J1YSo+rrlkKD62ac+SCsN7cVIvW4CnJPnYKIpVsdc9KLqD29diu
L64+W4wY1L6jJbidYk/tsWWqLm1LmjC/uuQmKjW5q4LgATGWv25w4r4tBX4FWrzQmOuE8rUwkm+U
R2BTi17Npj1Yk7cSHQ0c/teEPLZffYPfTrKbHztbWk9LNNGK1kdd6Q1ey6LQYDGZI2Z+0B+bT77U
aT3dCiS06rDCc/OTiMfo2ErYhLRr81U96flpSsf5WMeNvI07wddwWnkBAaPZWyyAoR7EATkHxslu
zZO/wOENu+kWfzV7Sx+VrB1Vo2TMswvdl87ad6P5oIviVuUeyDRZ9JeWToCQNOgEXQfYsPOEu50s
unHbZIOGpQ6D1ejH3ay7nx24Nsc051sq5XD54sI+RE2hruIm8Vcmy6Wa2hZI2lH7XvNFKBKg4Ndf
wVUs107EPN2XXM0x0dXezBfUPwYpcAYdp6PUOaZA1dg/6ozx7C9V38K8j4Mb9ia5r7opu4Y7Zr24
SMP2fSKSG4x53Xul29lGMOS5GLrOInbutsnabZvMxcHwAW1D226fzUJqjKha976qzPwo8DFuMqu6
rHKDQWVKao9Mh11ZGGAUjtKOVWN0K3jMNu6slton3fTcZpN719M7PNceT5BuJPaBCGZzw8wcO3OY
lNr1mMNHXLm9I4ewFqbRhBoczxtFstEJRrdrQH+rmyqU2ZhAC7SaT3WKN79Bm7LPDM5ncmTm4PQm
8503eXm8yipxmRhZ9YKkgu9SBtM+nmGHQjqzPlZ4VoZmgndT75bVrRdz2faJ6+frFDGwFyaJYx3A
CMSzZaV6F1bdbN8U8RThu5omq4on44QPZXxTm+weno2trcIDHRxh1KmAVPqcAk1elIBvoZFH5d6q
/AeIz8GXSPe7jeVNdNtlMn7P64qLEcunlpdyY0BM3YrcnXfTpH1XSWQdImP210Yt3Pua+hxoJfP3
Te9BUYbqFln9pmmiKwJMs7VWBtAcRNPtu6odn/VR4XLXFfMuMmT7deas9m7GpacahOTpoKYmDljl
6NrNCvA9Co66xtXk3bY/MeHFXsactpjlb+l8CFwZWqHvxhaHFXzKH3jbm13ltlzZikiH20il86PZ
uPla70vj1MVBtSuSZn5UkyEfjQEIy5473tQ5nx8HMTn3vmV3MxqTRmfZSJIbRCFfXZUFu3rQrIMs
uzaElMGqkejRMcJua4e5cx8OtJSXUQpbGvV4tB0Jpn7GQJDkIKKvb6Tv9bevR0smCHVZq8bvcDjn
ZW6tb3kvHDeM3Ty7G/TqJeO6RKHsBvE5oyq6dFIpb0XtsVb6fXWJ96HajpPdUgyrzHvATeOm4Avv
6yr1L/to8telsgIR1j2rkhp671sioKsQMoYOO9Y1bdcxV7kgpghm7tDpMbEf2baRprzJLPuFwxmw
P+rgsuz9/gQpyrtoUn94aGZ8B7ql62jiAk68HuvZpQ4Asu6DRrttB7v+hLmc+JpDEPzq1C2LUdbK
28ziRqBvkSsIZeaq7bScbr0SqyTNq+2ER9yqkVZ8CBJPbfzIxOsSjXeYpLX30e4zbyXTMfPCQZff
3EpWl3pAMpjii6RhsCxW+SDT4xjgwsEuojYMffqN5qZyB1X7h9U67UrOs7kxRqc+eCoZL8xpWcNN
P74xazCy0NCM+ojxzd4GIL3tItaHMlHyFnB9eQLz730R6PxOZ+zDBzYEZfdhXJbcvslWe3ioal+M
tnXgTaVVmfUjs3BeHyeuLvPWk4ibXM+5H5O8PXlet1CwU5Iz6nJCp5crcxM7PBRC9P7anuS4UpnK
T9ZykmPE9ZvtMT91gWUBMKb2YehmVlmo/6dG1yr9kruiWzdE1pflxq8jPBZz28jERrWZWR6zCqvt
q6FIvPJpJL6jXU95lVyy68D3Hqz6CIKitrQyDSRQ7cIHiLklj1tdgYPHN4EmObQ7RHtXpjHcItN6
pzB/BZ3/VRmjSkQ+iT2JgWUtVmn0k28r485vnWKcSvDF0re3suOhDeNGz7lLkn2TGTS81XIGDsKQ
dUcqSrRqJe/CRLz7gWI7eqfBf9tGLeeD+6G7JOO5lGOYOb09n0lM0GKdvD9WngbZR9ey8iGSPWQf
c0KYYUby8EsF97M2+lXh9Rru+/YKwCIBuQaYpw7R/aVU+mXqAKV7JJhXDMfEZzuLZs+7aQKYaUPS
XkA07u4WhxXmZnlwzIJRXb3uB7VW4+IxG8kBxUWwgiOUQ/vHBiodHHtjYDi41wttvtKcyl9Lgp0T
HotcXfkuX6Uu+VU6s404nWFuQODSYg2p3bkVsaHSsLYT4xpO+hTqdlC/vD6ANQAqiTWlQRZMWY93
UW8NHxNG/t+91pxXZurrks1NtfDOcODA26lmJ8+0q9hCrOHiqSBsnFFyYT8Xg0zu6jguVr3W3ffR
mNxmXb/z+rpe3IqNTWXL6sBCaYViyBR6n4zUgILqy1SZAHn2YxRorklX7eVqOzUD6wuWH4e4rtx3
OrczvOX1eQChQuxswZs0aCHf3p3BNotCpro4Osr0thPM5JWbsSy2ub4SWRoD2Wt09jLKT3AMvb3D
wHX/+yfkNafu7AmBTWlTkOMricnFWatNVVqi2S/6I9xK/aYa7GCtgra6i6LhSnhstnUQ59shSn4A
l+drGBTxTTvV1S7J5bgtVNdv3jmj1/r87SnxzjLHw1kzYCpzPmPsk4ZsonSmITTmie2im3dLQgkz
BlY+HjfjIevHRw0A6eDkeXnn21QqSdy2p4Eq6HOdai+FhpBJy7vnAT7C3hRZfBw971vdN8OVb/fs
0a2DAGZZjpHxN4epzK1tPOX6vsIN4uBUuhHGDtudnqTGFmw5x2uxwghN8+etTB39CYOU6rnT6mbf
zGXyHOeevO3pcULW0Ohoy+xHEdNt/NFUDB4Mi8LSb6PlKzQFuz3INCJTEv9WUNSZIxR1xM6AAzWI
mw8Lzp+xdkD10hodP87NxHOVonsIsYlT+8HlkYD+ofZ+Tw/iTKZ1yHHfOkjB8k7daR10h9Xe7/Xm
U56z0UNcqC6VX+h7K4HOOetmfTkEeCoMaRocE7up9hkCvKtOcDjMTqJjWtC1ZGU23zM3+jFM+bwz
NGWtVMH0UJk6Ho1V5yarWlXXsLv8C8bb9CFG796bs2OG0s67Lb5FqID6xv8qLWXhlsB8BjmNZJpR
FxhNd9Vp7hr9gKmC8Q6D7jyZgNUWLSmEaIBMOPbBOb/TigxSN+lTj/imy1uMtViNUGWsZ4vKjGDK
Yt3AjXh87TvQts9UemSihDHF4Ynb6YYFvji3Rt8+NTDY7yvpoxpbdvtxufrE86gdHt3dJ7BMKnx+
1k2dJOUK6GU6RkJ6Hwd4kAfoC/Q2I+ssvB/D2FVUHSFCKj5C7t6GnAO1fb3o77xFb1GpZW2BW0qy
NuQr1JgsMW/XlhGWjjcYsXlMiJHcOgXefZXUp5XLHb2tsyi+yUdW6hJ3m6OXcia0I8lNj3/vIV3q
yNdauucG8Zg48U1vUcYyRel5Dv0ZXklqU5S8c87LevfmxSeFx4IpBvoMJoQx59tzXhL7IFoF6XGu
ePIZ4aC9Ihxza6RzdekVMr+JrUnfCCr0UOCWsiMfKDoSAam2JI+Y7+Vqvx3Zcwk5HXBPVAugHLhq
ns3OOznXjdMX6dEIBI9xUYjyvlwGEK/l1Gv9RPuQfv79VVi+5PlFwPg+cIFZHX5xxpgTtYbHVj6l
R7wYQCHy0r0vGrYBInULNGpVee9FibpiLi3eAeLOuC6vXxiQyPcA4Yg7YU96e/0XJh6NPDmjVmvz
5LsDAsKlP0+Yf59YAehYxkZdeV2QfPRjUM0Vg9FoLzSqF3NpS18XpxIy3W6AERgiw1nWOPWeI8yZ
pPyPE+UkQcKRPcBrPCvsWMcaRrh+fkw8wk/nhoD7xNLcsMvdLsybRK5EmiqaHx1IIWNFwmw4vhlj
Ue0nuARhlbQJA1A5s2pKcRLw07de2/aHTMX5hdXq86WtKnYdOX7//d09I0osp764CcKGBDw1UcWc
VWS6QJIVCMRRWl1YUB5cTzw3HXZB2bLaEBvf381J19yBtVCi9pHONBIh2CWee/OjDzJehokwP3u2
egkg3F8aDcBKRyP40lQs8X6k8ktpSX3HsBVqXTHQSS5rTAHKuRPNSM/naO+ZXf75mWUsQYmNS4lN
qXz+4BAojI4NkP5YkWr1ZQCMyhjK06RN5D9uRaGKvY2n160RSGP3+wv655d08ScGy6apWgKnzl4X
fUDYBHewPkYBnYXLAgHSb8ryNqdhgTxN91+g4HiPFrbcprdvKUdEVO9DFsauxj27jXmu3DiqXIyg
Urd9zBOvwqXASLfpAN/xFSyLy0ad5iLGq9Cxl3aHHaaxEjS2lQ/3Z+nupFmqqxkxcLf5/UX5izf5
VeoFrgrph0Xk7E2uyqgbE7tF25AoTKDGPjnOXvZFeaAVdRDI22aooy0+FgckK/lJOfRDo5OorTPk
oGQzEuG8aZ0rf+aTfZv7K6KIfta//xYa//8gzu4v1n3v4+zlS9+9nGP0r5/9CbPr+gc2QvxcMIwm
c2dxUsAGpv/73wLvA1wq6OnLcGyJzOV4/4TZTfpSxoMMClEO6Mup/MPRRf8AwglBc8k3XOximTD/
Ozj7WYHBg89zhTunyVTYocM8ewO0CEUNAFC0HUov2OVZZaIHkNNn05jMj/ifGZdBXwcr5WXNBRlR
7eMvF+2vWtu3LyAUPxfRjsU5kLDOZnVW35i0g3EhzHEL67baiSiJ9tJvXLiwdjecXG2BcH5/xLOV
ZjkiNkyMQF/HkubrpvRLL60J2QSt3oxbfZymVTU3KSZZvUDG4H2L3YkOFdX6O6vbGWLwp2NyO3/t
3ztZJ3EXi3GbuLb5yW9e59VzQEZlM37UmzrY/v47/uXxXGYxbKuLW8tZyeO6fT3MZNBsI4CKFdJF
72j2JDG66HThZpDD+Pvj/eU1XVirHIpH6TxHqciV1GDyjkB1Exos+EdtWFfmSzyUw36aXPWxGSlG
f39Qouj+9PAwP4dkwLzWRZh6XmPh0O/YUkbj1s01Y0e1U77kQLBHrTFJsUpNEa/0IZgPxgjuH5pG
x3y/d9OZ0C3Pgt0Tywhxt/SqXYz/9sEaGvFtdpZYIE1LosOAucwjHpvOizuS0hbqBgYXK89yjq50
+4eamewjyW3VBZ5DPoykrKme4mIJMe+9Qbt1NVee8qyrLwgNtl9wVDGuHRQ+YltG84sWFeZL1vft
TrmyhHLTkxDspdFllcFnALOe/C+Z6OvjaPfJtdUAkNq1yPYCvlpYzrb4EmW5vG3FIK4Lz1c3halP
N1FWW3uiuoIn1TfG9WuF28RNfdFVZlfiQawlF5NtyJOHyUIRjqXxQ0NtYG2dsqHF7AVSqCapdqXS
bDdsZlolYNmTgs21F0KfV1FWYCUHZf00CTssoqnf2firHjFWjVapsOdtLRi4aXIOnnrbnPdenPof
m7mdv02OjtYAcDRJI61aFYHLIJ/GfD74bRok+5Zv8FlYuX2qK9l8ClxlPIDe6hSms7xipDFuMLpx
KtwbapHe6kXnwou3RrTlTdJmK6zdDBKoUa+sTLh7aZhKZVybZSZYvoI+3Q+eZDWBqwVZC2OEtAnN
osr3mukWx2SIPwazLj9Pqefs7TLznpcF+gkrKC58FfTtqqzM9jJoYgycjYF8o7mjGaxpyQ6QbZrD
XFfVTYbZEFI/WRzSUUveaSlewwV+qVZYRsimcJgALwkE1M1ni2UTe9aogcJvo842HmwSGjeDoYIN
XPH+G8RT40FFvXFdSt2/9LGHwAABJhvGRs2n1o2aT4UDKBNqSWlaqwa7zXY71bzO4QDJ6nkm1eXZ
KfzunfX2tUF/c9YI3ywX53swXKy+z0s75syqF24ut/nsx/fUvvm8KsxuxtmhMpubIY67feoE8mRp
jIkyS+P9aYf5Yyo146UwdAvSHgGIYzgBAvmr1zcK2Cf6ge6MIaEzO12xy2cjVWEeCON6mCtuLXGi
1i4yTe1LWvb1O5A0HeT50mNQjTEhZ41douteK7dfdpESOWm2DP62w2DDbQ6jtu/HW63ETPdQaYb5
2U3pR688DJqevX40XbwWS/ylzNjZaxMg0go9Xv7kdhXZR9NoZRcYmOX3hiO/eHAsMQScq+bRq3Bb
C906Ng2iCYzUwS6jSg3C+aZ+m3dBe5PX5G3VJKsxvjKd7Kok2SBdwwfW4XhA5P/o2o26tqUvjkHZ
kjSQzGN8Nfl4oBElnkf3kPvEGsOrIPoCc02RMVFG/o9sKmN/5/V8t7An+/Jx1vtCrX3ZoJ/U8RiL
14TYQOfW9aG215M3ziqMhTvS0U+9FW1biSnAwRyn+EoQ8jNSzONcY2TGdCkzDaeklgehuBNd4WdX
toiq6lTPICChijLDvVOCi7ryx7Es19FEQuQ2zfSUydAoivJ+YDEINhBNmxLzGUjJx1wjHBeVeIKT
9+C6ebsxkWso2KWwZUJMUhxm+p5RPWhWmaoNgB9KmjxVol15WdV84sj8wTgDE7deyf0MEk6BKxST
eZu55WE0G+e+HXCThZsd6dd0BAXq7WWF8fAFuYVuxwPM0DTGj0LKUycK56VFxWZtuqC0N7FWJnAL
AtQTKCjG4AsWmcy9IKGZ2GiU/pOfd+4LTjpoxXHJ8S80SwvuO9VZNU7xWoFMLpDLaxvpC04/9BNs
cGx+dhF68nbb86R2p6C0xIMJxRxhFymzPvtE47wEelVAR7Wd/gQXAtmm1ZVehY5I5dBvjaR+ijHh
SBCbO/w/V0L3TvVgi2/TqPgDxO1lFJpByx2ujDiIN+TBuuk6Uhje0PF+8nwprwpreQucznVhC/fu
yrRnfct0ofgmAyig21z3ICzLQLlri1ghXubK8C/F4gpkTRAjQx6E8QucYmuVTl4bDlUT3OVdl39J
57G46Qwty1aydvJ0hRSRizSXaf+N0bOEg6H7+I4xYfxE2ceabDQdd7Tx+z124OO1reyB3T+tSokb
KNff0eC+GipPHvOuTe5V75mrzPGSbeO7XRaaU5TApuoKkV/l5cBYIpMtpoLFJDUdmxjAd0YwrQzg
vOOY4yvcVrdjzLGQ99q9gMEPiaFoK0JF6Oyi3ZQ1sxEuHmCOpTEjw2r+oEVjsLW9xsb3mtHmoZtn
9PJzYuGiIg25oxwYSbHjyR23dOBDeWid3H3hNqTGEbtCHXVFbzvi3oGwcCGYB1/3ys1eVB+YeKBW
ce7uFZMCptDmzDtoieLTNA1me9uJQX6BuFz/EIY3e3e4bmGTZGBr0ITlmLtf4qbHXyrpeVjX5oj+
KRwr+PlbnKm1R6nZzZUzOsOpjyLvU6WN9YVfMyAuvXnYj0GQWmQadTHfV4jSeRxgNHh7VCGs/7Of
aB89w+YnpqbiTko9i55UVKWHvO6N73FVFofBEtqTpaK221osTQ8j5oy8EjMk/ZxNcdwAY/bfKtya
IIBQyBQq4DmKHEqtIP4aEb/4Daul+qLsxm6vS8n2xt4UPLm5nZVr0nWxOB7nwoKJSj7iOiWWpdlE
GcHsYTQH8RHtRH5fNXN+36fYEUO1EPbniPn9jTaZM27h7sL11ozCLddq9OpbvfZrOB4JEfehFnjF
hYGnKuRR6XqfgOa9E/hbd+1jwIOkopo1Ftgkv288jVQN20kv0XvYq9mEd975znT0TVioYYT2DElK
OwcX8dwEG/SU3n1aoKOmAnKqjZRW+mJl01xs0MEXu74U+KgH+WgPq8TU/EsMleyPv6+33xb5Pi3n
onPG+oVBLNmd55BXllGyuo05bOc6mZlkVVwdToGSyk55rsPB84yHwkxYAn9/4KUF/VcB8ceBaYVp
jcg1oEU8K3vYPKeybz2cck2GQmFc11YWTmMFLlSP76GnZyHRr0eDKQeLkf95FlyOt71aPxSp8AIk
7S01ZBOixRDfjBwGgmir8pBalccjyLhMT3I4wux43UFLDGgUQd896Kq2v6XLDRDs19exagCF+DHd
fhIpF0anXMBeCx2xfXA9wnki3Iq3tlF1e9GPw0WsN0M40KpdCMtribvjSS76FN8mHeRvCjsnqAmZ
jl3kJaiztJVfJRa1RFoGm84Z0x0zN7Yo/szubjKcZh6CMXt32Li0q29viAdkxjpHPCWOwufMPK3C
ur8kKHcbVDmsf800Sxwyx3iaVyk/pwprHYVPyFcYPgpFtnFIRDnOXBQc8edUn0maabBaf2csb/35
AWUA+so2twhegf/+9s6ZrWeyoafoZAeKcuf1oTQGLXhyaO9U2PVe0V3GFr4xIWKiJN0b+GflWyuu
x9PcZN6PLnIQUHkGM2bYhVcYUPBvdNghgT12l7UbbGOdfHJAigcP0cuBDoHtZrI6tr5Ea6MibPo6
rVHilMX31k87KtcW8s0OHzAb7czME9AhIjrg42nnV6aTN2NYzWSnEspd1BCc1TgesTQMyn/7FYJF
uUj4yT6HMH3+Cs0OSWXWwNBT2Mb4MohGsX8gth5CEyeXn/4L/8cQwTf83N33emG2iv8L6Lm0ljYP
3X8PGj68fHkRX+tf4cKfn/kDLGRL/cDgBh2lQ3PhL3yXf6CFWmB/IKzHZqBGYhJROvzNT7TQ8IEE
l8yRZYlkhV7sX36ihYb3weTGM19BW4yLMqzzMw7ubzm5ZzN9ZmfQf1mBec3oRRmAnL1inl0ZLqNq
c0flpp5nKB1BvQYmiTOqmWoqtUvKiET/0QElNNgt9XY/hgs2ZByxN0ouqkpLESkZ8irRJfVwXjTH
zjJP5GW3F30VtTeGl2oXWF+5DJzz3LpsDdIB8AFIr8vErfAuCQbvQSumYittpJFt2CAr9A+lTMwj
PD3jB9nDxrbS+3FjaqW9jck334yNuTiT8PLugmkctjidmvEKr7+SRMmZ3Lki07IrvCbnWyNvonSj
j0Lvv6isD/C39GhdSC0ZYaOug0yMn0kK6x8jrs+qjO0oW+OYlcYnyMrpvjGmz7nVwEDq2/EBOaxz
i8EozhP6bEyrRAgDz0a2lG5txlGNj54vsbV1EuyBGCeLXVkbTthCPvoxUmSvck1ulVV6CXq32Nu7
+ZwgTxvNa92Kvjv5pMI5Q06yF3MiOwiwJWQOuwcCxfISzzvXMGoUl8J9Lme8fHEfnB6tctQ2kNfa
C6motwdaAGHv88rRDjoY7KEbU1GuxhIBT4iBZ159a9tcMK21TskU1RsdFtntjFPZunZgWisVJFvR
edPT5AbZajHzPHrCzfZW5FF2902JALV1Gu3OLPzqVBZajRVkkx2Zz1vrseLr6m3pfR0JHWK61BDO
xxx73ZsY8648Tu2bIaihgzGJv2Ep+d028OXy03RaT9ac7YvUsT4PIs+golY4abkWyrcABSScMKru
z46b2nsjSI3Q9ftjPrQN1awyb+LAGbml4hIbhENBEsmWAMQsJI4Md0TTGdpQ9qK4ynIturOd6Mbr
K7U2aySInlM+VUgh1mOk7e1MZS22iCJZe82gaahoqYhxsIBSFVc1emmhlV5YY6z1LZF2MK3MCctS
d3b1de5BqOvap2GygjurNdJLlVHWm1osnirVl7B2B7Fj6BbjRIrpdBlqcVZ9wYwAKnDN1abodiR5
cZEMggsDdw0qflpTvxToKjOVDjcJS/5z5xrFdphmsZiKaU3C9mQi9R+a1m5XXa/E3RjF8daOEuuz
kfSYdEWIA8xwnLVgX6dVfBFEffDgw38NGUZG2tZoXOuzF8f9RdC63l0msidvjkvkiD3SEs0uNMry
OTdRBvajRPcTYzAWZESCegqroziJBgSVcZKsEtu+rzWszCa7b49BjnNOHpf4y4+OA/aYO/UOB1qc
UIsMq029m8IE2ubHjC6VG9lLdUg684HXx7iy8rm7jIIhDcLFtDPYB/TgIixryKQXhS+7B8Ie4g6T
GJl3YIOacZ2kXv0RAlptQ6H2LTmsvJlXkzZIayZswLu+vnenviMIzBuCj0I6Gf3xpKB2qm6EZ5k4
PPt1QXtvRP0e90AE+vPcXAa488ahstV4gluSbrLWnD5lATHlwnHa6yJoJYIrnaxrkeNb4JTImcNC
H4kjSWyrvK/SNl5PaMfDVhP5NjCE/hQ05rSUFiOGrcqKE75D4ImVp6WzzWtmIKVzvWhlm/LSd+Lp
gA6zX6Vd8qMwiDMz/IuCRmUX2ZpzV5pec2TemnwvI6IvVzgIB9YP9CgIn2YzQWPd5ZkZtlkkNzOW
Xk9JPRmPCrr8j6LovJAaeK8BvqxnQ0U7noaTPTv0vJkW5w+jsHzKnnj7ulH+/5riHckP9SXxfIu0
7rdlxZD/WlT860N/1BVWgNTHpFT3F9M2nLApnf8YQlr2B8SeVIU6gxt3YS/+s6ww+RD7Lo0eNo0+
9TTn8LOsIKYCrRxnBcOEqTnVxb9TVryt2xcVkW8yA7Wo3XGegn3wtm5Pxm7QMc8pV5lojW3rKJCU
PsBEurRncOkeswgJJv7vuYT9cVhyUDyX6aNDE7Oc1i8QLsIUQ/NGUnCUkWIPN/lw8htz3v1yJ/5i
wHkGFL9+uV+Psvz9L0ehP8amycRIE/WpWk0I1nuMrbrhv7g7sy2pkS3b/kr9gBiSTO2ry+Vd9BAB
AS8aAQTqzdSZuq+vqWwqgXOKrLxPVfeFQSYE7i6XzLbtvdZcO3Zfbx/q1n9ZmnJrbqzWu1+/9I/n
5n/5gL+dl7576QHDjwbMX0frfEiByy/lIQeY8OsX+Xdf3nef7+dMoy5t6VHlLOsl/qGqjB1fREwe
ejAO7fh3olIgoVyuv46efKaAOzL0fW5XUJ8MFn68nA46vHWGvhTpaZrDuF2axbxCdYm03xu0xUjK
9lhv6ZV9nbxmBik+ID+rRerdjf5anhKv43jnyMIR0ShlAjhcKbRougmPU2f6es8u3r3CYUFaDDfQ
ul5mb5RROPfNpzasxJPCKkBPPg8A/RtJPZNjqOQlmehn9aLLjYPOuNvjlJSvmwb8001qhQ0Qr7Af
1z3WHoJ+wtL8KKUId4VZW+pIHkC54s7Oh+spWGd5QOY0vAsVUsTFbaoZMsQ81CeIGaqU6xEwzfol
4xCaRQYhoa8WqzluD7T9eVkGCSYnSdKB0RpdAz3EHe5MbGQfkBZ93DaJvGGI4NsxUYsPo83srJxJ
e4bVFYafjCaY47XUAQbbImyjwU2Kr4ln54dkayGr3reBnYfzvqeyp4WaOiDJjYFPNykeUmZ7BE56
Wn6bjZT5G5U0CkOpKKKwrtj9lzUPp8uSwfDKWa2qHRENy3PlyOx90/J1R0wOqu7kuo17HNpkqHd2
qimagXve5ywD7wujswq2vdKlH12aGdNd6GO7PJi94OC2a3jjcu078OUQM0oG+qcpx2kUOQTBRf5M
CaFpw9z4zWQR7uf2Lwtr3J5M3/niNW0b4dSb3mYQWW8Lf9rsdEbo9rtyFCm/1cGz2bvDeVw6uTMX
LfOdIcLpW5b5ecHkSeiNHFa8C1xr2hcu4LFI+dL6XKYbt57otjgUKjOicPA+C7cgrwrCrLzwFsZT
7qT1TRpUct+aU3Fwl75jdC+sa6dLnHtECfJjVrs3nqa9SJ2pvthjmb+YvU8Ujl8Hw7WtDN+lEScm
t1b7cKzTZyfR8zt4tGWxI5Wk/2b3g5mdB9tJVsr/xTtVSzh3SKEdNZ67Hq30vZpaneldalj9LSs1
w29jRHWPWmvBPeJndxONnfdKJh75ziYxEgt4yKizA/28wtbXRX5n0PsfErKYl2zDaPmzjXIwqJ8n
pyNoIwgqPx6mavyMCA3JhUMOvSotfTCy9hGtomH26thkqgTYMfiRTxfprDj9fBsZ8KPMcmwaf2kw
A1Gf7I60VTRl0BWsLh0/taMRGp/EZCz9KWjkKE8Lndg6Aoenvs1Wmp89xWr/ZKSj2prwg+bm2gEr
gTFuF2pA+53gTyCWDjphlWE9u4FIRn8nyx2VPqUhTxjK2SJrosJvKutgOlIUH5ktbI1zM237j2wz
mPN8rHs9oZso/w91o4oFeeXghwdhIeO+pP7EOIUm0Lw18sAwU66mg39e8255IDO2/+AvXsl4pZPm
S9nIXERtmHunUoR63Zd8RSxxyBOjic70FUntDsRkG48SQttSE5gQMH/adcoA3GXj3aJMrmb/m2Ov
dOSayl9uWnf2T74sTX3K6VKrr22QDc5hbbrgaQQmDxBNJnuSiM23FQ5laFNVZ++ZRyvkFHNuuFco
PeotNnHosoIqEYdMnIT5rA9BLyd95N8f5JUx+rq68iqvSw9lLexl58zekxpD98pZ9HpRgTe+41k3
ztrMt9Ov1kSvF3kS8w2EN2Kekgop0pgFZywhC8ERImEy75v+9TBa5SeT/Izpkb29JX5oJbuCecCG
wpsyVy+3RPNwVzOu2+dWV+uDcg0AoExSTJOsCQX0nuM72IGckyr09vcNOScAH2r62GoS3obAEVoy
v/U9HalWMTMkOJLpqDPkR48jxFkR1HU1po1/7qaZGWptVymTBJl6kic7UI/LiFCk7qdHr+UQTLCD
VvPOTsbAeyAcKoxaJiHWlbm2jb5Was52IhdBGMvB20p4mqpx7yXZWc4VgDOUqOqY4ttRolzPhmD7
OWi3I4dGqM6NmIzrIW69ikN8m8Bna6e0vFspNsDEi55cXyr6EVRooC+INhh7UmVNCECscXyLayB5
3zWwp7pBdO97ghBuQt3rEVPonD7nG647WoopYQNSI5NUHrKB8/ZYsZBn0LFjBmcBzJ/US9qTT4QE
boI1PWyOsiKyuxFQN7cNh3rswxIIFcY5VcwjmxQ7TAMcKciKqHWhDO1G06nEg9m05bNoUr5Ol5Nw
t8Mh4NCIsYBH7DbtrRd1hoE90Cln7xToLmdI1Rq879Y2wF6qKYRs04jSgDfhbhOKIMSeUGbz8OCG
WVGtl3xO63I/49j7oPOxOWtGOt1hwRrVH8DrJpgm1mbaI8mxjaNADvzWH9OFS5y11wSLILjh+5+f
uB+LZN+2PZoGl2hjMhgy1Gv0Aqrlwe6yUp+YOCVNTHCTcSmCsQf7M6PCMblwbfXgycy1Xq3FDK+1
z5QQeKE6MWR37mdMpycz40Fzqrmbd4Ptb+0VkMCGsMIvqz9m8bDM4wVY8xqJgo/dBBDHLKOfvjnm
0sSMFWhl4YIfMUTpPr8WaW3cF24z7IUuFJLVQZ2WObEfF8ss33f89ZUr3TW3TeK7twBW2GGhvHKt
bPMOsyC2h2CSH1sJAqO2y3fgyF2xm2lIhXFucqLfS0hnsSla7zrE6GrR7TDqz0VWWI8+REkCO/Rm
ZYBO8zlLFOkfBGfhrtHsoxjbBWAkVyfJA1Ti7oLSGPpxafX7MaRLhQewPuVrNX1eDNAYbiiBgDok
pI9TeZ9UoXUgvD499BQKpCjyicPAkF8gjJnvceaYUecZ/TFXII3DWZOBKZbhZPj9RyZI1knDmtlJ
z0jfGhYtRcdu5MEHGnAKQukfSARY48LK2SyDfI7cvM1OfTFkMcL/D8Cg1sjP7Pk2DMAd4TQID7Y/
YA5XpM0uugxPjmEHx8Rrs6e5U0T1uPZybtPxs8MCa0F7SYbkNgjpTIVrXe8q1W1XV4l9Z030Bpap
PxYI6m7dRL6bZie/yCFJ4UPl3/zat7CDuOEpqc36VHp4KQKMgmej2FK/3WV40IHdR3yIR2zJARV5
7V8v9IvYU2TIJN5sb0hvEScrXVBuzEUW16Gj92hsyAJJKvIz4YfWkVTGMe/cS8MCLvORuSrgNE8b
R+BnU5xX1QAVC/y7j8xxh3g+javeI/LT2jdYryi1sX6Yt6EOaUk2fHsegsi3heiCCypPJuueZGzJ
XU+lgu6dXqkbMcKBMJ8PqDK0dO91QIiKNwLY7cisvyZAtN0PRWpHLH/61CYl3afM9fVmuvYfaLpk
d5KEXTjJY5pgxqL2K+EdXdEGW47hBsWXUzhdDSQubRebHqDIXLj+lvEeEA3KiRwLQmU6ar9Az49U
OFTfltLvIqqv7KRqif4EZxWIGKQ9ldE+W3gOwBx19XWO4uZc+nS9aKExyzWX8uJbXM8qTZvdPHL+
GPq1+2yxRu2XzPrswt6/KW1m5uMqw3IvDLO+zRPcoFujNMDJnoNagB9esSBjHHDLtYztUfFUcCxe
oqBEP+sAJD0VoZecU59hVQukE/hWVTnQnUqfnMNOT0dgx7ifEibu9x0P1DEwZnXgYDoetIXoYsk8
61MxCfpSM6FuiTOxuAZOE9lytqKhxEs/V2ux033iHyDu9mQgOMX9UoXlmUCnQUZGl792ys0BC7lJ
uUO/6y8xgHBu5Jq4I1izIi8j9C32TV0gKYLpTEwLkTjF9Fpoc3j1w5RtCfBndWwRLPuHJqGSI3Wo
i71WTySXttZNS2xRNDBv3K9FtuzqrmClsC0f6RfxtnAWQjBXsrrMfaVkJJxl0TEoN+9VWQ0MMbeb
pR2xRC4Ax7bYHkRYDdFwZJWnDaFuCHqYqeagESyiBAQBDZqh+HGxHRXTuYVktIR6fEgTq4LwQMAX
w/3slA3lMN3VjAQv1Zj171YX9d0u6Yfm3Tja5c5F67yDcA05WpP4ui/hI3xYFi8B7G5tkV2uW+5S
yyD9uGw8kIIrhAMaiQRS4cnZcy6krnPZ6b6CcfJesF4hO6AuIsiQzKYpcoDyRLq0JOzO2jjYYZXg
nOHhgSPZWslu2yUPyKI7gqbMPCpmu7/yxOLjBfX8yDWLALjJnO6DrmvOddA7R99Bp8zZwyS5Yh6U
eOgHw3klNpszgkQ1e21pa6qPszshpDDtYv7qIpTcdU0xPo1Dh/IuDfL30+yOXzxObtOpoNsRL0Y5
oiuZvXtNeXplkcu065MJDx3QtMdUVlMZj2TqvAehMlzVI8hLT2gRsQebCV/4XDRxDwjpWSVGy/9m
2UX+NK97v3bBWPk5tDfRL83mxG+ZH9FINoE5ut01tPb50ZwNnm6prTNrQhmRy1Zfp26W34aMtm50
4HWfnLoeH4Jei3ipkEsRrrO8iKTFC+m11X0yLc1jZunhgfDRkTq/AboxBv07MA4tT3zoxmJE/2xK
s4AirkjbNbllGs/dUCuLOPFA2a9dqWyErH137hoxnnRjh7u69sJdYiTmvVeunD4rBy9csArjHAZV
dmsnPkHHTMzIKhP1S2BxD/ZVMH1GgDXcDAQNFzesUASGaSf9RmoDKA9HoS9bM3Ka9kjTyD4xffkC
QrB9TVCWmZxnXHnANOs8TjlHLNYKk7UiLRUaHdtbV28H1q/7CpeKI5l0ktPAIfajbbcsoJtz9zIS
OgiiBPHDjPcfyVI7j/2j35vWg4YlMXka1HuYkBTnkNcWrP2nJEnqG8XiwWCsEQdq7Q2UPpe3BHxx
Zjb4i2dWjWw8+lpMYt/aoj9TpMwR0VRAv+WIdN+f9FulaK1Hv+5mwSj6sb/kA2cjEIx+qLnxBn6m
D6MIQU5DQRyNgUGlOzQzG0swcnZ1sUacl8orbwvgyRWxYoWzbxY9PTC2X09MGKczwMvikKqlvRNe
jVd49punX7/Bn9uJqMuJpsVOiFAFKMLPhqV2Nl0H+gerGjydQ0PcnmN6VdSp+rkeia2T4XHGrffr
F90kL9833ZDBmGQd2AHJU6S/bt3j73uYiRKATlNTRgDwz9SqN1jbn3/9Ej+x4tCT8BoOcchEPPku
kfQ/GcDC2WSdxq0X4cnC5Y36CfsZsEamNCr8GKTrXTA5B87AJ8dZa9ga8i1rzAEn5Y2XyMdC4rb2
lhtbooyZkubh12/vX24Lx8aDjAHXJ//HI/LlxytQN55vGEOvIiMLFAb+rAfVafTjuZeN/Btfw88d
VZ/XCul0InYCpMY6/uNrYRWsmSQHkj4K9Kg1ZMgbUnKSauKH4y6ow/VTDpyo/ZtG7r/cWQ5UQIwI
m4aAMf/PBIGSbx8e06wic6nHQzOtgHeVl2W70FsIwswaAhUVbaOWzsHfISv/zeV1gd6gbkchyTRi
Exx916k2a8/a5FSsF4ZhXq/Cz85VL6l3MhIt5r97xn+yjdjgEazQCejvu6CMgLL8+GpJX3iV7iZa
8rI3d25gs2wlWO3Qb7b+wMQVj8jOlUP9UJfF+iENxOM0skdgow+hbIBIZ/uULTAkVVRXVACE2cOb
KN53azVbyB20ebFpOZ9+fQ/+y33x09v+6QnpsgzKhenURGCs6YvEdRjj6yo/TSuHiMXN6s/lbHV/
45DcBB0/PPquuaV1+ZhzHXbYn0V/2SD9rasliVQY9jIAJBwUHi1rv2uPaPb7v/lufqME/vR6iO1d
LG8EzSHA2+7S7+6EBAgaZSICBFosI73edQTDS5YQUN1FFXu7KSA4EwF+XLquu+ozlLoK6C0BGp1G
wQyhC+mzm10gG1gPtfRISsnDmr/ZZKQsDL62T6ZXjuyJRGGBkayHc8nxnARHNn1BleU3D2blJAvJ
oMrm2Jnk43MLdyaeM0NQ8WTeITGtsj/TylBffv0N/2yI5s5Eq4yWh7EauAH/N8PTd58eIhSEp9ao
I4YMDsp3taWeJDlNPCwh8lJoC7ItZN/6S1gN9Vt7pZuFiiU8VdKjgZmPAcXt2pILGzjXIMrkTcGw
/WZieyCUuyQFfVSbUtYdq1NCRYKxkanjP5rR/rc4xR9EXf/eL7q90H9hGv+XEBcxl7HmMx5lWQpM
n+HTd9/pxoL8gb74+JI3r/l/RAAhv5/H+v/uX/kTw2i92RgB8A43A/I2Sv1jNGvZ1huwD5bYnjzL
Rnn712jWfcOoljESqEWUjmL7o79Gs6GHMgu3B/pEav5/MpmFM/HD82+gQsMKznyUd/X9c0g/oJro
sdc3Qf1tMm8wPsSeilPamEo/Jm53loqjfohexcvDY+aHO1u4EVPk3ex/CedXkVQf6gQkUvuAh/7Y
dYJduYwgDV8gOKN96R7GYeA4BWPKXL46wiBeponzwrqShUbAKnECtZGBjEcscOO8OTaL6aGn19nR
jZk68b5zs2hFD5xPzaMUztvAWa9Ry8STFXIin85jM1+GLc1vLg9Nqa6KXl652t0pjyNgm1/S8D4w
+kszzo8l9XPJ3ywIZhlJm3bTQ0sGUOaOT00vrrKku1f9sOUZg8DSIGgbZo5FvDhuvNjfaKvdk81w
v0hzZ3ZAV30Epva3mZQxwhIiMVuH2aML098M8zIS7ZzcFnl9LyiZ54ymChKZ1gPVw9Hc0vI6TfC9
Ns9NQPpFUHR7tyvLnWPcltTchfttbD4JpzlhvNkZCrtCV5TXRlhcwxvcEzGzq+Yh5ryway1x60o6
ZU0bJSkzO4RKZYqPKGdBRTjSJHKD/tH2Ypv17FON1cdmsxU0Ads+Pciwi0y3u9XdV92NJ2wggCCI
PZ7bo3SteGbyWWf241RkN01jfypgT7Urh9euCfboc8GBdWecEbum6e6TdH00piPRSe9WR9J0p7FK
O4nbd5/jE5xTGjHiyqvf1k6U4My03Vu/1kdgk3thdsfVrN5nW4a1Nz/SfkJYo7gLmofJmqO5wYoH
Etyl96qz6Xo0xjOIqVhVBYe2R09+DBx1bZKfZpLa6QZLs0uy4s5f5XVFV1V0ZI57cu87/Q6p5tFu
YUvZb6uKQGMnOQ8MTcBI7qURXGDvxCzF4P7k0cchoYlXrMx3uKMifuppK1eX8fMixKmR5TUZHZEK
yivkXleyXCMO3bEz6ksj1G7g7IfVaC/zh9z6mtFnLILpkLkmsKLrps53dtc91ZN7LvI1wlx4Za3q
IRn7I1OMSOI/NUKYbvoyto0iPmsCSYOfEh9WXdufRxlGBO6STzXpU5Ny6rV5E/t5Mo6VHI954F2N
FbEHC+c8X9x1mve2YOTK31t9Hg2CC7GF/9TBE36756pCFNcWu0ovV6tssLK6d1Vwq7FlEif0Girz
nTEQJ+6i87SmjugrBiiQQlJkVBn/3S1bHki6XxPrigWAHieiIr5IDDZl+zCj49zR7K+p4R0RJwlm
rcZkOoEeGtOD37+kfiWOLiI3bpAPnsW3lxfBM4PV+3Fk6l14Bwyf1q7CUOo542OTpad0xR5gDRaN
stk/akg4RTrIo1it/ZwHWA2bhzxv32t0GdHgtYjqBZlTbfnOlu55QVgYMuwpxxiaGLhYPoZlw4tf
zo7snlRFMDlhT0Q47WUvnhcdHBbnmaBpFLHuaSXrLLP8g+9lsZiwhum7Iuy2GB3scvykGK5sBv5K
fp6M+54wUKftD1gE3pVpcjTqEtBScCudaYd69nry/E85rjbXeG1D621IVjTzrUNLnEpjinuznG85
je/HmmjAxYtn996tt2y2nkff2awoV2IgV7773YX6jzb5/23b9xel5bDhl9Ncye83Xk6Tv9qub5Qc
XuVr2v0gyf7th37fnW3zjQCMAL8efzkkJpui/HfhFKJrRwikVEiHgDo4Pn/yJ71BvHExunJSNtm6
Ed2zef6xOzvWmwDfhAXt4U+51T/QY7Pn/7A9+7YVQGeGxIwynD3a+5mgw2wLraog+gRrEAP5XnXm
EOlx4CHOspku1EwH4xMzy41OOC6Mz9NirLbM7GpIT5WFyjZulrmPx7qxTSLpAu8a03jPvINBSr5f
q8V8ZHZcWsRbdP7XUgTEm9B+C6tr1x4Q4VYuFs3W5u52Bqd79Z3Zno8Od98ByTH4YT/p2gjuHDlr
bTqNdw4dY7rgZLiRimIVy1M1s+4leYs9Trftmh0D7QQHNa49OQVTI57q2sBWKsl0cyNzXQtWtrn7
tJC9cOOINEAa3fv9k6C/lEcOV4CAzcRBvEx2hbElwK4sMfju2S4tt2kggCKUxWUsHhQ691daesqI
LKdTFwdEasEJX5FIsAZ58HGg60lABgIfmuaF7zcMEkh63U2Mra8hV5ekQDWNvq2WgQmP3zIZEF2F
zTBcOXiCjbXTxwqt5iUHR01/rKr8MvJLUd+W3up1JH8G3keDKPgPfS9AFix6UVf+Oo80pjUjYdof
RUOse6hia7KbJWqLpRl4+msSiJzJHu9JvmipaJx2fGoNBhVoCZYlZRtJZn8XctKFjOlzfNs1zlJ+
K5lu3szuBuCCRfqZgC0BALkOkNoGSofeXuk67G6Q8loXOx8JXp8qbZ3C2qr2fhDODwTtBjqW61yf
ITmT1TxOmUcFZnT9vSS5mMig0OJ7zkoG2PQfEe/jvLMH0411YoqLr7WHRCsPDT5LNRj07t3wrY97
9z03eJXtNFC2GfxCOVaxkUgkzlj7mnA/dHhBb0siK+7XoVuv7GYNUEEzz9N78IttcMYDb71nBm9x
+7sWAyiwEynY1LYtSIggWDJKjfQFxD/zJiak1pNDEuBLbuJO3ffzgOqmalP0YljokLAAZiUXo1lC
A/VM43cfaeszSlkHPd+kCOqzKJWiw3CuyuFtmQ6cscjR4TUoRWQkg4wQHcxq1ZkjKOkxuV/Q2s30
SufKCHR53zOSa6LAn4ERcg8phz5vRiN8sDtnjqZUGew7jIVWzKosJbva9rzbQBp+EVutM9w5xaiM
uJmnsdvTE8xfM3vN1HmFa3ITMmS4cLK2TmQ9FFh81SDrvUIeTe3tiOYMKLhuIT6gU2E0mFI7WOZY
YM/S4mZJJrIX0Sc/+FNAxFs4tQY3Zu7UyDGz3nyoc9OU50YY83WN+4+bWJouply2KOcRL+LAAND2
xz8C0P7RrvM/O1reNa/y3dC9vg43L83/AdOQBXRny5P71T71+NK9yJcy/35r++vn/jhI+s6bkJ0F
b8ifJ78/typfvKHnhVVPQIND4ssh74+tClD9G8CCdLxRCWz4lk1w+cdehXrtDXsLSfQILX8j+v0z
0NCPDcYABuh2XkWNiCYPmuPP2XKeqbsyKJfqBfypE01F3ZJO6SBs9NusmeMcP9p7isMa7nvlG9cG
va1nzERHYxElghY1jxUEZFvc2Yi5UOQl3gy9xc0XQm0KYV4xWvOYPs04u/fDOiEPqbEEX/fhSnBY
yUMaZdgNTpVHQ3X2VuehDUc1HBkeTi6HTFk9l0HTfdJq1RhvUofjV5Jq9cFhKIifYhvFAKjzJqV2
AIjJpp+e6IwJnI/4vT/aYnWuQlxR2a5ORkVVaXf2fVBNNYRgWfvI9ZE8tDu77Ml3Sw23fEGkSqkr
6lKD9s6bHsCkkC1aGYtHj2mKU73WTlqylbdm8Tlpmpox+9pQ+OMx8LkYy9rXVwygGYs4U+C3+wWo
Y8ygb3zrzx17nSb5tCfpTmf5MSk5+xzSNUNCaTpcS58hfL7zUXR4MX2l8VsuR0GclsmI/5AZhEhF
S9avRdQEDiF2LpsqzagwdzlymurJCZZRklBg5Sco1k1HhGanX8wRgcye5NqqvDIw01ix1iJFb4Fz
rNmTO40qcKLB7e9WNSfNUacBydthrefhJOxicv8fbAP/f64bXsCsxP5lefv4mrFu/Md9p8Zcfnn9
fvX4r5/+ffFwSfxwKXHJ6EHTT7+HPvDvda5LBSwwXrNyMAGhK0n/64/FQ3jEhCADDWw09EA8tjXs
j7UDWwFWA/rF1u9lM0Trf1DnwlP8sc5lqMVnhQu4mQ+37tbWG/+uMVrXA3CguWxiILbirh7Ifcax
p794A09CFFTu+hU92CFDEBzzTA5fkrSyrjJExFcOGknIC9gfAEjUS3o3o1eJG124T5RQ2o+9yZBf
E2Y/xFDIJF4VR9ip6+dN6dPVBcSHubqnBovKrZsMGcOITCluZR0akZrWcifbRsaoJJnWiMzJb1ZD
f0Qk/KXygFDXU1Vsy9HICBgEc7QQRwdNzaiulsDDgZSqb15ru8dxrUPUbyFd/MFbY7MLnZiosjKW
XTp9pDI0I4GP8hYqpk149kyZ4ySPwEzF9VTZ1kdFHMGHpULtyPspgzifSK/NttYm2ecKT7ac0BhP
epWfe6hcZUyVMH1ECOPZm12bmbqBdcubkNRw+OY5pC5Ut1UWuMcOYQ56eU4TCMRG99A0KbX5nExt
SnNLgBQiWXG4eCMaYGgSE/KNzP+iRcnaHThHt7LLO9pHKogX1zWaKJv5lAlGviskp2V9IKW+ZqUs
57vOMUl5TirIMTPCr1ASjx3MtTq1vMyHItHJHohq+iUsNGdvd1luDdlAHghYGWXVUWhBaz6x3KKZ
H12Hxlbpm689v7vg/YK8DUIHeZqJEAPub6wGaFIge3ABusNwIgymP02oTr757gOG28CkcRaoJbKI
gNxx6Nl5o2/cFQYhW2xXqf5GRb9LXPIH0CVGa/LsaHvTwNyuBH488N9urjPUBuhovtid7z0UlrIs
ArlFcFVqErC9mlzq2h1f07qdXr3MbI4CnseX2ew9mOvcUFOt7BzhZP4urYomwyVgbSYxyjbqLKso
CSL1xnPdNhSNx264V6+jul3teufoGwkIvc3SPbPKsrOHi+Hi2W26q8LfT4QQnvKMC2FrjDfSVq8G
mWjzSKNwzl1xM5tpc+uEsr8PV0hFu4rZ8L4ImABGXHE0kkthPljp0H62MXs+Nj2SniiY8+ZcQtfo
IjtspgcnKxvSBPOA/A5bvCDH5bQp2vzBXnrtXnHfBzWyLJB8dCJbEw2CbG8wXkh4M0n9gUTD8qlf
/CCCKoed0y7saUdKFkGmyGE52hHFEjtNmlzjwl1emCgNGdCQTh89cEXcm3Bw0z21a7jZH6tw327+
frYtfimCwTv2SNybwTWjahbXS4Osb9bDeuWaCdp0uxR7o1ubqOG4wzQoz6+RECcna07WGxU291Vb
nzkNPgd6/AijzXjqvfnL3JY+/sFg2EOPfUe7dz8YukAHrsWpxEN6mANkJQkE56RtEVBuhYShTkRT
bC9Crv1e9YsAYGZWB2Ikw9hxQBJ6Xvs25JY9WnBKYqj7azwq80s9D89p3i/Xae+qbUGYHk2zd+NW
kQZAvHV/sM2cdaPNyXoQaC/cwDDj0izsrwhRlXvKxnJLUZ36gZjOvsAKla3DTVFA49gBBq7XyPXW
8X2/8VFQnVTVZbFtEsiUmz05YnFfunKtH5mfeudq8PyjcJvl7YihBtU8xoZvTg8rYmcXhebtlSgR
8xwVbTRN2rkXLAV7PRX9Ps+GZN30084XsOXjkz20xSvWj+HEwWo6+sXsPGcJc5CdsaFSONRGYz9w
WOxqgkYssnXIGFWnTPTDBSfSbY4+JW7p5u0B1dJAEy56086c04+WxPAtRG1HblWa95k9jVcDHYW7
UBvBPR4WkdI5zDAAzLp7bfNp6wy0yLhRd3As9tDIaW2gLvP4d6qmMOnLQ5IcrImQG7BHe4n6Et1U
6pEwFHLv0G2ly585LXSWRcrsgsYZ9IJvTLjLM3xvO58GrHlUsxxoWMi8OJIh1J6qvk3Ik3XU2Qvq
9Sizbng7eeo+8xQhDsjRDm3VAaSqp4lqS4z9hHJ4dYHygZi5yMzt32UaK++OdsjvE+F/dBL7v3bG
guXCIOxXDspXKV/7/vWHGumPn/q9QuKY/WYb0/0LloH6iNab79lA4ETAr9/XRxCN6Q6iqGBQ91tR
9Vd9FAbsvRgsNybehmz4B/URE8kf6iOXsG4y2RA1EOfmmexMW/30XX3kL50wssmVZ4Mn2mqOqKpp
9MWJMU02ADczsEgc8O3peiBfOKr7dtlb/SyOfpr4p7ZmfpK4SV/HVEFQI1vHe5xLs4y93JT7NPV6
PGOdiOvUm59r2oqcNIQrXsJUWme7MXHjkSxMjHbqxH7ifwXehU9K9OnRxT6+J5yqjaykZFxHA+W4
jDzJDFqdTdwCDdPN2jqqQExRZSzqGcVj8CK7vj7rOV0PZu4dNEanPUQHM8Ifkt4RpRCc5JJXj3Ym
RoiOvbNp/mxPPaPLa4/2aKyXfqzCjFQtz/tMlCI751w3mAfqLk1vVLeQRloMASy61XyrJ/wtnDkf
Rm2FUCBEuw/qNP1UkTe2wdhG+vqa1NaczKWkYB7V+QkE8tyJyk4sD6pReECkjSLawCK/6tG6k354
STH6u2ou7w0iyQjWRQNKEEYQ4+dXlEit+64zhYyn1jHpazoOI6O5P+OhM06JsVoXp8yMCzKYJi5B
45MvUdCp4uR1gwfBz+IWSCluqEk/WnnjxLb1n8ydSXPcSJat/0pb7/EM87DoNnsYIoIMjiKpaQMT
RaU7Zsc8/Pr3QVWvU2RmSpW16lqkVVYZCUYAcPd77znfcTxGh5VztJVRHcyWcaxOD/VeTWZ/DVSD
WOXRfIQ1unxdqTiTnskdg8Civ9+KlF+EzhlJd7PEmlrWd3aWe89jSkhrvX7WK8gUhrLy0wjnDDdE
kL6f/Kw55HnqvuDGKNbrkebytXCodktfkcKKYpSwoYq020z6PmCGDj4FVkLUkGxhOErNUPiYCLu1
C579rp5/E/MaHDZir9Gp0x1OeG/se5t5Rnm15upJjkb+5C8N6FTaFVZYb45+rZFjeWZT4wxb6dxk
OKJYMATls2umfkxGhn8JzaC+tYypuS5p+8lFI4tLo12Mb6Qp7pem1S792ppuzaoLzgRyuQs+KTvn
MGnAbjiNgPxXsh0KrGDBaKMZxVU7kz8Iq7I2JzCKS2cdJKLxyDRofdKpMKsTg6E8qjdgZbB9iOyC
eDlWsQXgxyTbS6C6NZjzLeZW3WmacwqctqA/yPGnc80vTJm89Iqo60WelVF+cLPOe1c1zjFlldIu
+my0U/NYDlbOYWMK5ho7CFbpjEbnuuH6Wfq7fuRs9TWomeZe2TV6XX8YnxxIc3edD49sTMrCe8R+
lyeclwwG+3UAkcPj4EjXuFxjJV31DqNKlRPyzonppGyv6J4QOWK5iR0AFwMTMNdrvMu6R7CjMQLE
CHbLQsn3XpEvcEjdvHa7pBGp/mmT7QzDirP7TbtiW/igI7tCQdU7q3FfL8GYvuRp21NxbUHICsfQ
zdbsRB+bB55chNE+LQKQRR1VQ0QjCMudTnP82dM4JZ98suuaC6cpZxxK/jgW8USvCQPDIkf7mron
eP+dhFhAW9+rndUQF5AuOKXU7bzc1YNnv6y2NRRHspsmdfLWFhD8pOE0DQcjTTFlAR5EIg4Gfk/W
1o1HS2wNnue+BIKmkyZ4ZO3jikORQoEygx5IYyWy3ArRL9fNreevZkM/ZWwlM8CiBCIY46XCF+st
nkh0Wbu3y+QuB8ee+VcIkQz2kaDJyDXS9RFzunneHSzEIoAM0SOKxflITeYSzo1etsgC3vvFSWOn
KO0hMkeLyScRg8caD+Wxwf11V5vl1SZoIIad4TRXKA/kmZ6Sd+DggoewtOkQ7sdc1cYj8uhwyF0T
b1GHx4MzHO8qFgpDoAPpRGNpSHAz/cHjDJTg7N2MCOcp9BOtrm880jLf+ZPn3jBdnT45OZn2KAuC
8wptLSzbzoiLhdDjYWePhNvGLDms+m392q7tM3tUd4N2mURKL9WibMp00qP1Vn8QmwHqHpn6Exz+
/p7wsZTNoS4vKPn622bwtZ03qV9OxFV8JdHMuVtTI+49V1ywdJLKw6/6WHhGFvdV4H+ajJZu/5Ca
6pQ77cLYxSPRzDHxKCEYidW85p8xExuXDqfpG1DRh4HTJ/M0nY7YYEF8Ax9j2Qnxg9sd5Js8IYrz
2Je1etq8ZiAYaBqP5K7g154qh3xqzDzR1mtTNJcktHiIwPK4W0z/DFJOJTg6MQ91zL9nrv8ANBOP
s4FUQ5ipvFMrUc3TJrHX54E4unyAAyUXLidjtiVL42Z/tKwWJfbkBOrLRP7HteFtxrdpNBucGpuV
FEZqnOg3Wh+0heuZAdQjZaDzyDOlEtIsy5tCnxmL8x5ej93Q3ZFqElz5QFOpCur8CvNcdmwtOd0U
jUNhYJZYiDd8t76dXa22lB/SZtRv0tQI+CXUr166j95GH5l5U1n6TQ/iASIJb/4dJTPZe6bbffER
ibfQgWNr2YZ7bMiUQXbluxdV0AMAdeV2psptnude4G9bKsqXtdEvpC4+4JB1I070lG+154Wo9LFz
mgUyTsAOH5c61ZNZNu31AuL2jFg3I/AeXEG8aJaKbaI883AxhifNHEnVG3tB/9X2liTQ5ibs8Sdg
koKMATraX4mKFCZAg2pvhcGlculAM1XErQ/rZKXfOsRNmjlfzMXnTGFLaHO7L5DdrStgudUTElrv
wepyX7DlCWhR8rF3Qc/ffz+0/q2z+Z/P5n9U1v33v9YQ/d8HXvv6V2N+Yx+M/zUf5eLrt/JL/fJj
//P7T/zzZG9YOwOFeQr4EUDV1g4g+UfzU9tBJwDDgObRAf1++P+f073r0TJlvg9qkJ961f10LbKQ
iVLfw4sBGTju36Kuvdb9IvdHkc1/yJXzA2Y3zhtx9NqtNCTGZko81o2uaUSCjQtCrL/QIVu3EhES
/MEfvp8/oZa8lv3u19wpcyQcIi2kz/W23zq6jkxTqfqk8/rsy4QJ6GDM7NS+P91Ns+784nJ8wT+o
jP9xOZByuCs4j5vchtfly6APaVNYbZ9wbrZR0jC66MytjCE8u79Q1//ppcDuIqjkaoBEXl8qHUul
I6PtQTZpOn2nQDr0ysiQDQlQLpKff430xv/4uQIsG7tAxCBc5/XF+qpryLlrelzbXXEjLVpTWVFa
n9u8qB4GbXbjrjTBepru2LH50PL9+fX/7DbSLCdiw3WhprzNZKfQYkhWgiAVtBHOitoihDONOzD3
BHt7Jf+d61El6xgJ0LK+/bxBOitYoFaXbGnavvO3tr12F2s6s1L65wCAyb/x8biMzSSEGvwte6at
MJQ6wu4S5WlgIGjCxoNqzAgClXOaEUGe/v71sOGhtyVmkTd//7p/qLIxlWV1Nq9dskIcgYfsGnf6
XAbXlSna29m01C8+39tn1Qa85MBr0vcViKGI+fp6peOzsRdLl9T5Zt8VvcwPRPtKeuB19unnH83Y
X7HfhfeIm99c643gNzBnjuscIZKxrvuLwsXyTzALEtAio1suxHgjhHm3GM1yTzk73iisyFepSgPz
3/jQPLAYjnSOV99Vzz9+yegoppJUaL7koMIfS6usgcaenSciMZ5/8aFfy6e+f2h0Jai6WfUd1tk3
H5qktG1WY9Ymxby4R30k08/ZjOVhWJsyiCziPkIURQT9OX1Ku52+bbS4mnnz8z/j7SqBlpGzFEYU
30I0htb89W1WCPM5+ooqqd5niXZjg7D/qB3HNd4efn6h11M0Pi6rHhudv+u58dvYu9j7h+e37UoL
4Fwgk4y45NjMMudWGTZtAM/T6O4EwrsgQN5KJl0Be//b1+YPQEpnOjSacHi9vjYOQitDryyARE3Z
2ZIutEJnBHQhGYq1wniZpT1ciA288s8v/Idv16AvhhGGcCO8FagPXl8YH3lttL0sE1Sv3YmL7A51
P79c21WPM4gleCK06djC24wtAcDi55f/44uFNg+/kWGyt7Gbevvf9+OXHgA/JXVXJj0ZfAdTWFuI
mdSOLDW4BjEFrhH5tNIb+FWDf0rxhBIoTbsdML/4xd73x/tPDADKCzYkBqnQ31//KRQnmY5JVSXA
rNqo9/MXDKLwZVwSX4xuauKdCnCYDb07/PxL+PML7wy5Pc8Kk8PrCyNZEIbbUGe4Ob2pAMBLguar
Rtht1TciH+0nJiXvyAXIfvGJ/7CC4l/ggkQM7o1RdvzXF9YpAUEP+E3i5X4fk0qjDjp8zGjIOv0X
Tqk/+Yw+E2qAQ9RFUE7fnGFmV8uHqVubpG4XcTXLwDn0oDcuVBWQT96bxjtUHT55G072iyf8j1fm
HIptiD0XJREv9usPac2zt/T6XO2jxDVOC635JHSQNrQ0TqkNZXRo1ItETfePaoNSQXxr/oVDok27
BPEZi5el0/9++0rPZquhnRQicVqQFflMLLO+OdbZXy1Gg4F28fOH6Dtc+NUWtW+62Pj3jQFTylsb
ataQo9TmtJpAzmxfGMgZsWcSbhN62ayf/CWF/6mRNxSqKZdXggTSa1yb1vMw+l2CY7kIJyymF2pW
/SMBQWC3zGD+xb14e1hH70swjM5ugtoJYsmbtbwgal3mqTPHrgJvqk2uiKG+NicXgulJW+REtSuH
4y++GW4z9/jVd2OaAfKN72cvTpvBm2fA8wmgQfLgximaQtxzztRtn2EGWeVvdjFU7Y0HTw7JHvwm
/SwGOlNJnuabe5wcaZVHeOBmflzmZSkf+gzcMWpAYet2rI+pmX0e01GH34Fe1nhIJSLRyO567A9W
2zjWJbJM2fOktbXzeTLXpj7pAkRFDGqjQzyYEw+hJ9iq0+3Sl1ZVnkbLYAC6mqofGHKWZXWD0dv/
0rdb5X5IB7zG18qeOoUBzlp3LVZGpyOHN/UsiYLq7xRouwZwuo0LQ6c3/k5Yy1igK7C4+YBpCtx6
u3se+kKT3tGzKEVU0aY3MbVgX34csRJ/K1SD0syp14+rQFcaEYdbA1CYAvFEdQQhwavoCzSTmv2o
S2F13G3Smkdg/22gx4q8mYklXWlXLW++OGhD1X+BE28pjBzdfKwIYNkxLznsZlKD+/G4eXL9OFa2
ft+1XpuFJDmkn1cGeNOl6DT6HtPSeTeLDzwvnimEADb6iF+PRZCqjrVLemqnw2pNbKe1EWDmadoq
WWh5HDtzhRPWk3jG5KTqjMT2tOE9QrDejLq8YqCsQbFdLiD1Ll8W2qU3I3Sa+TDj3ZhuJ3AFBQZP
JcdDllWGFq2GottK0QAXZcicK2ODjiX5fTgz/Ny7qRGb/mY5OrYKs/MDbBOuNox4D+dMRdssN3FK
/czcJWH4bJAkyjUeUTe0l9jIAQQhzNOOHWQGcTA2DSJGbWZYf5xhde24S4V745Wk5kRuN7RZrOBA
0qf2p26K5WzuHSMpffMwuzs7O7MZTjMdWXsI5IaVJjnNZnG0qmqZY2MFJofzZ53PtBxHmTDCF8OF
21c1vDqktBn2HqMZLwKjcbODuar0W0AH6MbtdZT0eVB0gIAtTQQRNM3p0VLEgod0zDiFQxmUWKoG
IJBx6k7Nh7KwYf3a3WDUMa1Duz7YxJk9WrUguajroPYwvE6Hg7VlQ/POHHOtjI3BFPm9Pls9s7di
qc76umXVsTKZTt0OzeZPFxYF5M08p5Y4tzALHhbXAjSNK77xEn3VU/9BDXV3hUyhtZJA0nw8WN0M
9XLIGWhFBpon1D8ysxhcASE/6jXwpyNS8PQOxlJf7Uy1HB+Ryidep7ZvYSRXam+Os9fhNl7ygV2l
1PMng5So92xiqMo3qftpaAVpcDcuaQ0Qc3ABnwH7Bp3CuJzJdg5Z/dkVPRsTR1LNDj2SyTPQ7Hk7
3UmDSdq9KUvcK3Q4ynvbFC6grUZXB2wVdZWUGewMvg59DO5W5bbBHVUPUErVZ5a6nj1veWiUaRTk
WunjVdYZsktMcOVflyIr5mhYxol2OOmxF3WGJjRaOKblESRwb++SmxgLp1JHC1k47ahFWI+WJq6Z
MqxJ1eyeKsoN+vO07sRLPpj6lojNN68hczVBzJRCnkB9MKgYNl+/HTqg2TmhdFJ2MEmyFLM4qwmV
k6zs7+EdtRNEY5Ub3QdB1KwELNHX02EqFDoGH9e5vB0VGNoEUb2Sl0U1M0FtGvCN3GjQiwewFw0Y
cOYv88FZlaHHZRU4NyOK4PWpmAp74twhuK/54HnuO9tpnQn8jz7k0bo6/rdKn9IxzFzqY+x3bWqF
brdg1sx7CCeDpbYHzMdgG93agDhfoNsIlxm39KHtZjrwxd4HhlcS4NJQnoSlhqgjvyW/si7jsgyE
dTvq9vje0ztPPwkdKkYQ0ORM/dX9WCGVW8GuY4ELKYPSU2EwDUNMlWoylKj6grDnDJgRI8ZYLnG9
ZYYfudRkRU2VhscvZSoB4qydd8/+mtVP2KWcNcnSOr8jsakOSECTGM2QgXk0A1q/elgaf2UBXV3j
watr8bUPJqV2DBVNM7db1TcC42zvonGJBCc9OigwPIqA0N9tHKb+wg4Kn3A86bGRM25jD/Iz8a0S
Rdvh6tMzcWwHw3sKFrQrsTnvsVWmv6YUiYh/t6hyNqI1FAHaSz/Ul+6YohzWm3R4AElLuFsvtfm8
9bap4PenZc8ywKz7uKbmd9iWp33s+m37ra6sBcF/Dtn5NG4pETSM9Zwoq6WC/b52ixbSPaqyA48U
y5Iwt/x6CzocYGRYad9IPRvuK8Xo62KdQNChYkASlxv4R2DuoUXDYqCTmrBZNlNabPBlbFl4/w5p
nvJizD1xYRFHMnaisW5WJheL4cnYnzsHfY+7y7RsUOkAQzNOGrwfq/k8y7K/0mUfPDvSKdqDpPvu
h+lUtodVdUseL01lK3Cp2fYsDDjrUaNwssUCVfYeVeC5t8ipqT6Dxp2cxNMLnyk+rfIBHMa8kT0p
+0vZNC/C5iyRWAwgbyzL6x8H7LZfRlHKy97BkhBvAFxFxJGkfsbtDgdUm2xxzS7YM8mfVu8Z00xv
QnwwGNwuo5lhBgxKINNrUe3G3M0v9KtsaDF95mvXX9vkCz4yrWs/4fbBe0s+nN89rN6cBoTu+C5B
csIQLxqCZhejsG/Ip6rbittmYywJx4loGsTqSCHDSSuLr2tjr/ApBYP4dMf5HKdGBI8rj7Udl7nu
OFgA987LVhSYKAGffU3TvK1CBYEAU4zvFvMlKq/9cGtx9MHEzQB55tx2XjHZ4DuxgV8d5i0oLvXB
WD7NajVPWIoRguT2wmGh5IZX8GtI5EgmwwdwuuwJSzaLC2OT1PiWDjp5Pg143zmmsxbcLfQLJFKI
CdpTWcIZJdsA2BoKAW8tY05M/mVTawPDyU4X98ouuVu9b3Q8Q8bWGdcY4vr+UI7K52N1FkFyJoeJ
EbyhUYuj4WoSzhSeO0ymRl9nLLITo3AGmkRvkvI6hqBEa/vUohNGbssLrYfmNq3yYI5CrZetKIP3
c4PDNPWfOULa1jXCnQyRiaRHZQ2axW+EaOgs6sNkLNn72s5AtuENFPgFFAlFBArYy5PG0BmnbuY/
1mQ7dHHQput8WbTe/NK5Y06SHsy3R4LPxOM6133Dqb6sPmyqmdWLThf4GNjM2w4BAuLqGlQuDhxG
9CKLttJksJg2oh2u+k3mV+PQO+p2crr2Mk997KzKqxWrmKas+WLzZ7pRQbVWp02r8Gg3BU2isJys
BT+OM7n1Zbc1DQNiT9FN0GY82yQFZkAsZTpo1U036ZM84HCXYMfdfsIMPLcLesO+LORpFTnIxaW1
7eqiVD78boFS2Yjovs2fSvxjHt70uvPPHHmJTiWSCPmDgz58izbTH74Ea+Xx+gNnI8ytK8szphS9
PxaiA0sx+qk4NeNgeTE5DWsk50VaxF5aDdv6TNpAWBhG/6xZo/FVDRD6olWkLmZ+p7PieUQ2ERF7
XgnUh57xqAMzXEN30zQtKgfJK7rpmYEGEJoo/m9vrA6e0843WhvgBF46nwfWC9o5wMG98edJE7Z1
NCGGYfUpOOVGJhzUKcGD6I/0UlV+n7cDa6LZGvUJOWu3nFCwqIlgq4Br1qvpvwyZ7a08nuvyVZP2
iFKha1n5PHvGJSnVmi8hUomGE6fM2uw0iAa5MEhi3Q7t0puHeK5MPQ07L7c+W8j8vkykxAzHfu2z
ISzHoL7OyjTokkV5mRU2k1V+yGmm1PFQdLyhmT+StWKJ2dx5YXDGCuLsU46TyBNDuhEjERBd5S2A
Tts2OGg9rg5cMYVk+BhAveUgXHf5hb8Z3lHvA6DDll2ABl/9DZ2KrYZMnWzUmpxC5plTtpNRuDLT
UGuyrhphJ+3QFB8m9q6dRo6GYATmCw3J2HMuliDPgCIUnDMvF1IsECNx1JtDPHpTOFlFeyer0XsU
qJovvWHptEMxk6jHkrHMMDwdNKkjr3bHGCQbdQ5nxAbFmkM+EGLe8oQ+mMhjZDjj+4JGiEe3Uo0k
NioyN4+NYYOBAI0KhXPzSKYLvWXDD6OEOb3kMy3HS1sD83OGj9pbL74/rCd7CpoxycusfvbbsrUP
6JyqrzlPKW+KPY7sFbXHjLiYmfuh8GSni9vGqAs8OcDBwgI+7NELBjy1KJqFhjxTGFUEdzk/1Hs6
JeqBobnQUFRtpwmm8Fe+0wkrn1fnXdgpCl7U6lNwuYJ5eUcVC/86I/slNGzUtqEBmSa/1bYAgLFZ
BTu/T2znFnQBSvfW0uYTaOVtTsp8ad4VkxqoXWeotqEDwxYUddbju/cqe7ttusImIYRi+2nKOSfw
42uQ8ydN453BweM9llGniybmRHrYGGZ6P9p66kV1y46ZZFtrbXEtNo6+ckmrK6QBQA1sBmtPRaVn
PCbCZvmjqTuimjUzkzzlkups4bXtTrDyB+Qd88CRTqoan9SEtksLicqG5TbsyPZ+YMvpKOnG2CvN
Mos6J5MPTtVyZCDiR38q0eGRliCwDowr/Hyypnub/0oqymWfOUFw4WcskA1cIiKWnCVDpaFkdxjF
oiBKL4PpJIa1EA5AGhx9ZsZwcx561uxhVwajdMorJBG8V3aJWAwC4LM7LnI+tNL0Hvx+qoF5Dmt1
T+aqn2IfyxdOeA3cdLQZ/mDGlpex61n0QsQtwyj30R5Jb8QBICxCbUcPtTK6gd2B4VcYTTQaF2et
KkEv2BJDbJiVqDaTZh26iabVoG5k4I3rBTyNWRyYsvHVZdApeORr0xdns5XeeGTR36YIGmRjH6vc
lQFg0cBN+EbTFPo8ob4UqDA44bFXCPUdBdn7dkQ8lH0rs1wgpsIyDn195FMx5DEtiq2xWkGHMBYt
got9OLiGXZvnK6QzCODRkNt6m+AycbYjTQe/otmm/Ee3a8btsZ1SA9S9P67vfb2YzYNjpPNFSnoB
boWFA120zNnyeTOVdloMyYoEqZA9Sc/U+M0u+u1KaCPKqpAwzPkq21xpRL00a0gmRdMbccaxY7lq
TBzcEdMBMNe60TP1JlxpJLlYgIG8UL6ZjwlKzfY+1ZceYje7R39ba3s6k2ONVnYzaJ4MDvBUAi1U
uemJUz1iYwnbQgvaQ8nZeIrdJvDwvGsdZpu0LyqOZrawANCSbhNr1lL9RrSRR6qDuRFbK/Zbonco
mWj7tG7sUmJJJFI0o7Ee0JkEiG31nzx6YH7iFwYbIa/mZMRWMMzmJbqh9rO/eZzQUIxo7tOyVaND
6W0al8u4CR/wpL7cQ4wU8mGR9g6WGQNQV8ABEZHUfkObOXAX82tTdXZK6m2JZpFmAU73xSiJXOJn
uuVqcIDqREvDZo6bVwvMA7sVUMNpSHMqikGJJ50TGKTseurQ9A294nUp/IEJ3Db78qg7ruzDjJgB
2N2thuV3q3Sti7c1lV5SlNSQlBYdkQsz+RMiMTh6XhQWPxrn+Txe00vwkK/iF8ri2nacJUay3yF3
902E+PqYYaFizJd9Wcx+vJEcanlRG8vFnEw7Dd/HwH5JId2BEDDWTbxHOUmtDqB/uepKgm4xxEvv
arO1oYhyV6W/Zay8z9Xg+k8d3hI7qqB48QnsiSnLhsfzgUs66+UWtM17Mhl2DIwr0xe5dg0gx2DV
TGiuXseO0jvkw9Sq9W45IW7rCY9TtdzhywYFz2BSqThHrbQSflJ3rD04Wz3W5aG/yXsh56gam+4Z
yZmXRTD9um/kIXvP+tA2t/bWj3Qt0AtxmgfeVXGkputybmjcwA6RDowRhNfGaXDB/160rdLfd2w5
H2wy6ySpJnPx1CPBe2k9YzFvAP/QIptkNlixbvODF5CySQBXrSCroWyJVnPQQh9AJhtDiFX1KzPC
o2K7MaNJWK6I8rzNjmNvUcM2HQf7kIAshG0zwZVrvhYvVivhKtWtBq+YkqN9xxlauqc+xZ8Tuh4H
iJg+Q8HzTjkmExKKOI3QGlrpLDJzehG9hpqYqhnALh0yPYG+T8em9zZutL252uee0pCCOfD5J4J2
uzmD+26xWOjTaMXBzCFK0TABOtxbGzipnojb06pLPVFjpvJYRy9LO9Hq1oOTVfQa6D1OfaJIu6J0
Rb47RB5Jqh8rsPATEHV248NkTPrzCCwQqAQ8gIbDh9U+wHcngTvtlhntoT2ojuC0cuaJDSgkzy5E
kIOAic/4YRDQknThDVPcWd/fWbpowP82Urt4FvxT0xDgEqa1VdyWJNdwjmmGrqE31pvp0QRRjnQ4
x31CVeZSRU20iz+z1BX1/jyImwIH8zdPE9Lg0EuGKuq0OueWtR40Z8WQCekkcjLcgPaGD1pr8Ywx
vK94YSZOGGPCOL1JCm5j1Ixa1Z4MVMV4jlWVlkk7gdfEGjaCdxBu20607yBcr+3UfIKEYW8HN53m
d7VXTSvKHIgVYS989ICeXODMD1VHz6F1K8jjpLK3XKFnHSrqQr0XOgOvi2Bi0X+gYdMFSbXZLsce
2pj2YdpGp486MUg61UFTNIfCkCsWZdTuesxKgYkRewCD99wc8G0DbWgpXGolCGPXpqk88tCRa0P/
OzScMqA0zIz2EHjb5lOTqKmPVxCddG4J5w7IHhD4A2nwVjdSjQCjJ+ls7+nlMDHzdaDWckvpa+he
Pn/s7ZZOg+nKD2RWT07k5O4kI7xNRhsKSwPhvJY9rq6OrjFM5Wmd6EgKZb3kLFg0lTx7PZKpBuTJ
c/wWXG/XPvHtGAr3Zomam/lUEHrTNpy9hiNQ2GNTOrIgUMlM80YCHVERPpGazYbpkopPyaRUAa+j
ptwuZchies2Jk4XO0WJrR8hihqLzXnN8pqLB1rZAFdmQEBhbZXgRw85pvBqKbL3VMoTMh7U0nP7A
Qj8BxQJ04h/9DZvKaZl0uCWmGHxCEfC9DgfTUO0n+rlkKNCJc8xYTAQsrviVjGhmNjUdNbAvj0O+
yurkwMs4SbQ/RuhR/n2CZu6C8iLP5d61Ogf4WqmLa777YcFFmGq3qYNLNwzYFNJIFVLn/EK4If3n
PrWvsjUVxHY7GdWXiSK/SOhywR8bPIvbABIHU2trVql9KEF1yygTongXiAou9Q5E/iKzpnLCrE49
LSxna3oP90nbiKrsN3ZZpkGxGvzuoyYayu2VvkOaCIadNbQap+5j2TtUWAYpLDR5m774jEfBoBya
eoCKA5x3CrRgMwnhIaqGMVbtf3WL1ny0t8DF7F/WzhjCKw5QCAuzOIhVWt+8viOBdK3H9oPbWf7R
bX1aiUGqacw3vGrN2SDdNCP6CVcSBkFOrciY5o8IGqbnZZ7pk6RZ2uzokrY8Vu22Mh1RKatzSgvE
wm5XUv+PQVm6SVM3KIUHjQnXsdGq7BLAd+FEgdha/1T1q/MuoDIitrQf3f4OZX5g0A7qxX2v+uVh
LXUYaMoGg3NcbZQz15z+qFhKGnLp2bYI0XmXMZ/o47KW+vxbiyu5BAW4eL33xLglcGKgQQ6lWcv7
emZgl8t7s/Iq62ZcQNvc+nmugneN2RXelV242fDZIT0J6jkI/TRkNNnfGQ6JMSHTRgWU7uez0reS
ONqVuMk9WBjfoYxv1ZR2pVaXopHYrjSbL5bBcm/1xQwSFjkL0j4P5ffr/S1J7r+mt/1faqr7+pei
Wx390F+Lbk9NLf7jvP/j4f++eyW93X/uH9JbwyB+EOKwCyML9Sc61/+vvGV8/n8g8+K2C0wHVo2J
suOf2AHTBK8VoIhzEXagqtlpwT3dJPlf/8n/ZaDjQniLeNzbf+7v2Opei0f+yb4Ee/1mlq4L6D2S
9tlZsEsV22VQlxhy/5Yy5fdfvg/yf5ADTSujx9ac9TN2ztAd+/cqExdTYP5Ch8BX+oMe4Pdf/0bi
M3nD6hUF/Q7iusJWC1OoYD/cxbt/aAr+ox6rO6Jdh/6//vO10uD33/xG/AilKMcrPupnuhHUggvj
6p6U2ea4LtcmXMJs+vbzC/3VR9hvyw/fUM0ab6YbF+r8a3jGHh2un//iv7qv+wV/+MXNSNmWMQU8
j6aG9crmpgaUkb/Kof+rv/uN1ojwpoku7P4FLag/njz15ed/9v4y/Ok93f/3H/5uwlxS2FLKOJOB
ebDBiQUCBA0ZDzNnAaeYbseCZAh4FdYiTprZ3gFnjnzaDgGYsiVwbkmnTbTSP/st5m6J51+/dDES
M+FTp5//ja/lL78/HG/ET41yMPw0un4mIvcjMklKbBlvxW8AcS4N9oKfX+WvvuE34hqjnAyE4nzD
Rv0ZMwXTy1+8NX/xZBhv3nhRAzAre954T3+/QlvFiFX51z//o//ivfkOvv/h7omlWQbYR/q5IlBC
WYm3NVFufCVNT+/ME4HaP7+M9xdPyVvttQAq6jXlpp8d65u79OeWfho9HzIsSJ9w0upYwjC1GvoH
TXnZ6M5BGOMThUayFkGEYzKZ0UMKbUZ/kZIupA6ES94iDYy7rKAhTJadoA9tg5RO59j3d3vd3J0W
nda6ibhSETkCdZYq/NihlrAADMnu/bJ+UOPAFNDBa3Zdg6bTzJ0CLG9Wvb4dAVz47XZozDIqxuVm
Xgr+EmBMzmWDWKdsiwTERILx8MjCE2eme9HrDXHFNPvHz1NAx6Z7aUwdk92K7sLFzvqybHnspTti
pQp9+11OpUio2S+Ub3/1nLxZA4kRcqRPp/a81g9t99nOr4zmV6J2c18nfpdy/c879D2a4ocHJc8n
gupK3qF9lFdBirOHEjnTjAWpz0/LerEOuBbsu8yW0WjKg6pJGkHmMWfUFQtdPWsN/VJ7tDpxwu15
Ce77cmUvi4kNx6Q0/eJB29+JP/sz36yiNUasUUEuOE9AY2bzY0Fx0q2fGa1HTfdxr8AKevQ/f6id
ff34s4u9WVN5LZfNYKZ4tvz0w5obh96/c1GlAxPEPK6Rx/HNyD1eLed2oIkSDrpBKQv5NBtiQs1p
comoHPUPoqTBKJkOCB54/I9nBCUUEtgpS+yeaQWvxI4maLuNSd8tvwysltnOJyiOuHK1KwMdlaN+
o6sWdtMcGRRuecEQpqDyqogoZ3BAtykS+sNsvG+a651h7KaP/v/j7MyWI8exbPtFNOM8vJL0WS65
5uGFFqEIcZ5nfv1dHl3dN4Itd7f2ssq0yrBKCAKBA+Bgn71iiEMgyJveOT8eJwLg3EKN8t+2x7xH
3OFbZEfigNLkQsvyqabnEVxKsDkBlAbSUCPTTUk/2hNxWCBo4WS+GLiKSRX7fuaI0oc5roHpIhNT
XbkdnYoctD69DqS5sOVke5FuovA+I6vUSjp2ymhcrvv9ZxuAnlObT93JuMN/fe2r7GbC5/mWT2xg
c/qFFUatV2QyW0two1nKQlCdUPl1TJjghXn+R5wIHuLs5Ff0fgT/lk2m4Zktfun6H4rw+3zTJz6e
ODv1xUWK7cPIvLC4GHfrUbuw4Z4alVm8Kyg0iVAcEJIIIx6SFkwj7LLamE2wVqvH850/NS7HP/8r
7mGnXXdSzQ/pvUOu30blpx7dnW/61Lgc//yvpnO916fchxAdVFizrPGjvdDuibgkKv82XFqlaYjd
IFKeHzhpVK0y72hmn7gZkjAtMjdG+M6rEEbez2G0qYGORbn61IMFNAqfhBSKHxjWpGRwGovXXRei
F9CQMqauJldLmMXkyEocoTHVwHo3wF8nbA91ONx3xq2sBXad/qhRQQjjptGcoik2ob+w4AH5r6of
XTjTnRq8+bGzM4Z09AwORbzYKuWSl5MrW57FGr2Ab4zQ9HhJeYjGG4UU3Pnvcmq+zuJDEXhJSm3j
tEvrBmuMeIkEAr3G/eCZtpGIl77+t5sS2bHZx2+mSZC9mFCJwRkP8uqFhfB977Hk/LfdlqwtK44D
QMxT6uTfTNHrNH6NvK7G5NXOj9D3HxVH639/hqrieRZG3rRL/M9W2nll5lzX8DxURFXRyyk7dRUs
MNgiX3u+3e+jw/8qHUE5Ihl4p0w7vS6WOmjtESy64F+IyaeG4/jnfwUIqqSqWgkZjhQZR9MtFdLF
1/V7FiH8WPRyMbamXe498lJBWppTOKVs51s/NVXkf/uN7zhlj2PFYd8CChk/DZhZqUcqkYz079f5
n3Fq5GerNBwVVBvD8WdU60Z9xikGhvF/fH1P1pCcGvjZSg1zeD1jy0rN0VawRi/d8U+0a87WJi/j
qPZT2m1/JAhbLh2PTjU7W5qki8EKW9q0o9AkGBfYlZ0f41PtzpbjYKHKrxK6e7Tg6KXHWr+w8534
eOZsOQpyUWjtsWHfv+vEe4k7mHKhbPFUn2f7ddLCSOh6xiIrsJtyg/zhurE4/ry/1iKmKVh6Hj/d
kaA48aRwYSWe6u98JaaT5TfFsb/BynhA+XNdd2dLEAOAuipLmo3DPXpKxCnXtTtbdnHJIREfDEKS
fz9QKt7/vq7d2Ypr4iL02MuI/MaPId4HiAWuanhe4IiIq1STnBiKIzsI6CC+biDmKLDE51ku6dRp
p+qPMvr0SxfYE7FzXgUZUMGdGQ0DERX3etzct3VKJsyHSGNuhsy4clRmC5C3TS+MeCbaBdDyRmGL
WuNC7D8xn+cFrbxulh2ySnE3HQHgm2G4bi80ZusvDcKY/ypM6GSda9S+XLdQ5jWYLb6VbanS7sil
oXXgTlw372YLkOrsUlAAKez6dJupiNYvhM5T4ztbgH2TSu1UWsMu7V0tW4/ChRnxfeJEnztPmEGW
m2XOOEzWj776UluesRGSKpiNWtWT6pfLsDlcNTRziiloBsnr4GRxTyaVhENc9vN8w8cY/7/zMZiE
/BujcaktjKZgTYrY7lKns5JHtoH/mHb/Xw8F+mw3jFPP4pmYs94AVFtKVCf4L3bN/7nh2WLEHV5B
pc7Qd2CkjbXXLs8Px4mpMkd1NpleZt5gcjhFBDPJd+G1HZ6txZEnbomDDLGvOCg4Iba76zo82wsr
hRokAwk1e+EugawY8PB8vuVTM2O2GpHB1Yp1jB6WSoE9F9tWPmT+pWg6w8T+d3IUs+5/Jx4+O71P
oeHRDeqjHoNDYCUO5YpY0AM2NBaW9pwjDShjaqQoXTpSqHzpIQHaDUeZIhOqPtchJR7nf9cZfuf/
92a2l1IQlAvIGqZd3RmOh+ehipBgkLZto4JsD/FOQ31pPAydeV3Mn5d4d3nIT0A4uvOS4AD16666
EPRPfDZttqCHrtIgu/KbICyNpNjOvbsAxOb5cTrV+Gw9NzVPV+1xtjWKBO8FSZT4GAryha8wo2b+
z1fQZqs6weugqit52MkVuRQoem1JFZfeOkH+4dWhK6Cd9mVhK4/tTpdkG4dCt1AoM1Mx6oParcny
MpfCW6pWqLnR7dgQtw1lTud/+ROxQTsOyl/H2UmXalyCWcKBiAY12gyofq9reRYchskoEw4rRJ2j
NfkmMy5Es1OfS/m3x+qUe3WLP/EuRIEKqgJFmk3l7oXx+GML8M3eMVdelFE1InSkeRw9obgly3iE
8qo5MXpTQ55WQ6R8WdGr2FmLqPuZYU8pr7Sez4QxR1b+wnly16lUkb2qU7qo69jV03hVyLobTYhb
EmVT1C+a8HB+jI9z6LvOzuJNJUa1ReXquCtE347D+7pHWS81kPWUK7/iLIbw3NMiZBTHXY4RbpR8
jc11MV6dXYETTSsCfHvHncjbHheTK6/W6ixUTFIe+2NB1q7nnQRjUBST1XVHfXUWKMKkGKSBOvUd
/CstdrLuwlc8sQbVWYSg/gs8fSsRgJCh+2YPKeLKRJo6W95lkuIGUubjjtKsqbLb1/Pz7lSPZ2vb
6lShpigD2GLtytBVFtc1O1vaAm++o2Sq45EEqd1e3az8b8Sworjp4tIbdt3TFHY/i6T+PN/fE6FI
nS2/Qit87EF5aO2qdSS8Q9xeeMolO69TYzxbeW1UUMjYD+NOSBzeDP8DSPy/HjKPoOC/A34HiQRc
HM0OMKdl+5KR0Inezk3OBq/x+Xw0q9xoD5SZnR/gU63OVlwvCmFRqUyILDjgev4BQPPSI512HMdv
YqcyW3WVrvxn1WG/4Ujdu8XWrOGemXtLfdoI0wgd1L8XqYUSKgoechU5u7UIzN+1B/Q+x+/aexSE
AmzmzjLvmbgOFcyh/BRXr3p51L531IuPNkYj8MHLzRANGKR99pWw0aRxTX251j40ODSDDbY2FDkc
wXr6Ag3u0T8YebNiIzdNj8VJE/JpEe0iJSdC8FyJb9cN7iw2NJqRVmbXjzvVcGrd8Sr3fLvScbl+
N7LHr/nXmcKwAJeOvjjsfHQ1uvHoB9R8SuIy7d884V4MfyXJbyF9LPtXrfvwOf6c/7mnJsssegSD
2HhZyU3bFBZZtlbHC9ZJp9qdhY847MVMtQQyDj+6fD1euZsos+BhWMPRH+DY7JeWb9vuwvHoxJFA
mYUNdjxpTI5f1YtedQ5zyfSg658etr5XjfJcdqikE4YrCt3OvRdFp1zlQj7juKS/mTTybN/WwUro
cjUNPG1ndkcRaod4Qo0etOy9owDnus7P4gk4eoUTOElAqVv5ne0VF6b8iY1AnsWS0hDrrlKP3zJd
4RpoY/bgAGS7bmIfRaZ/r6d4NCGkxfQ6R8CRb/pic340lBML9Y/K4q+F6iUFmrIGZnLu3VARBvBm
6/eqi5W3iF0zYqxJBYENSynJo0MIE0iQbiVLQP4d2FFdrrWgWmsqJA8eLilcXJRF64q5cS8JmisI
3FJgLmW/22JdhU8i9fiZVFO6So25X7mAlC58VIpzTsyd4+/31++hUh9jygq3+rTW3cnvF22huiZv
zn2JYbvk5OSXfErkFBAOOMIsjk7X0xBg8L3pEpNCQ2ODD4FdV7f4KCFJQ2KvUu2qJ+uYjb3SFxir
IObB0vaI+ka6VcjZjZ7dDJpKDRgBO04WlvQ8qL+Aw6G5eTMoKFGlbqnJ6V0eU0v1gknJgtIhyKca
/uPQXjL8MqFCjOpnEd4EgYCihcIn2CnBaxItTbXcS93kUp1vm9oGpLndTfcdIKe6ydH1H33XJds0
n6mRocrjR5K0FK6+Jxm2oiImSBWQbrlyhBEvcCjqpomHe/o8aQcD41EvNlZajJ2R6YFOXUziszea
TgoWIxa1W918MZWbOLfwJbGw7kV03q8EbD2CSDyYEYWSurCoZAmWwZeoa4sg+sCT/lArLd4n9YWY
e+qLzmLuFOhSWB6vpSY+g9V2OLqSXVA6nkhwzl18EdeW2pgSaLCjQWj1q6R0J2skvIcotGK+j3q5
7c1LFn8nwvHcac1T4nzsvXHYxd5Bq5+qeK/qtd10F36ZE83PJaEmUI2py1nBXjjYlRCCSf6oIQxT
SnUh+JyIy3NhaN12Ytwe472Y7VR8Cixz49VbxGd6fOF3OLG/ziWhcgZ7KoGtdDzoUmSeXDK7O9Xu
LChLSZgocUG7sbYcgiWu7ufD5ql2Z+G4V+QWyDX5Ij3eDCIF3evz7Z76lsef91cUy4qiksDojZgA
UGleZYhPU6dWDy1ZiAsf88Tc/3Ni++tHVAL0LfP4WIWFflJ+qMJtFYOaErHiIYEg4lJSZJfC8qlh
mi3hXI9bqgC54A8NJg+tuUKmc39+pE41PTs6UVmfZ2pQj3g4On64iy691Zya67Ozk4Tp9Yhv3sCD
RL2X+hFvq9ChfI3RSbaioLrnu//H2Pqbs85cxqfnYdMlMtHNUG4yXNLgulnU+k/iYcobZ0zyVWH9
bMaDgBLZDNeKOthifQcBze7LyY5wpmnGpVdJtjiVbi+Eqyq0nKGYnoryOVOb1URhpUmdX7o/mmUJ
IUwb3BewMjjf/1M5srlGcNCHTDErVlbWvCVjbZdD50QtN5QUf6/gZ5RCPzkCG0nRlsV94d0l+r1h
/qyKCquj0olSNJs4L8pxuZvISgiWRUnpsvGxrgjupRgMiptS4n6+tye2krnqcBgEk5JknmvU2KU4
t1sp0XUpLHEWYCbVw2YA9NzOwqgowqD3QoCZmfL+T8r4zznnr2WK8snEjYWEUFE85eaN+Su/qY4z
wYHmU0hrP8a44MIZ8NToHJfY3z9K8wNk70xFL9l2rccHoOjvonzmxIKaCxA7SWhzy+QXEQXIfNUP
g7vw+JUoN0XyBD7Tajeect/ge2kZn7WPU14PSupRiJcp1nbYSDgd/Hng6Lal7snsrQHzPoptuw7g
o/RG4JhFYXvmA6yXF/w0EvB1eq0vU1lyZMp+BOp5i3jFXtWjAW8XMnMPL1VXlbdB9BIa9xg6NcYK
v4sL4fVEXBJnIa8BzAHoR2RCiLHtCUi1rgt44izgeUkVVj2V7js8TcPxUHVP59fGqQ7PAp4JZVlo
j8csv/rZDq0bVe1VQ4HHyb/zymuoiwvKY4gzP7P8IPTv53ssnZCAa3P94dSIQTtZXHArHktkqtT9
6iHuP1LpDjwMZnr+B0Zs+ER+3IOAbjXXULdJ8SL5H0o5UpEQYW2rOwY0Q2wwHX/86keia/SW9KVD
1QAytXepz6lrX9TlKsKTUj3yy6jNlxtt0RkqviDYN/kUlgzjb0+4SaodJlli+iAVew16QbYXp32i
7Zrxd1PBo1pKwrse4+VwEOo6XCbNUw2DzxaFcW9K/oNRUdRvVtJrrMbc77aV/j72d34cYQr50VQ3
lU5F82uWlKHjBdZiAnaRTl9G83B0CG+C/aT32K1yQVFRvGtOiZmVogKmUup90GDd0jwZ41NYHOT+
qewf8PtzW/8gZo8YnsJuFIXbOFv76U1R3o04Cqg7XdlO4RFJ5rtGsIvKCDeOO+qkyR4/x+qOEvIa
dz5d2lL9vAqjzjXrX0nTL3A8ujPL+nWk6CnQX4O+c2rhnq6r7a/zX/77ufq/fJXxf+jLXGQNUFgS
NbehcFUUB2Tw70xVU91Kc6w3d7idxNYeU9jz/f2Tufjfu7w2txMvKQYJsCSiYdFb8ixqC63lBt69
n+KLqj0nWKzEb9Hru7fUphvBeBe0Ty/GNszcWCYwtd9Ahh6KKrnXhLXWxevAeJSiaqlxO819Cuyu
E0bht//v7++JDWAwMEyUPqWYP+1E/8JSPWZuvvv9Z7fycgqVKKIyZjclGm/tblCuuuFZGbad6A6c
UM4P86lpMYu5YanEGAg3hEbojaNL6L+u3VnINfUsw1jsqBSIb0ARQwg83+6JvDMlwv+Od5zo2X8J
bDCYglGPSaDxI8DTkENRJsRuKz0M/qdiwBnbFuCbcGBx+3ybZtD9qrUxUC+Lc5Ch8DgJrFuaflbj
LSmNBKPDphSpanLV7FaobxWdCqJFg78PpGqIU18ynlpZ+lswiw3wjNsCW4xEwhUbV1lzWmJebU/F
c13dJd6iafeGf6cpt5q2xFf9ui81F71aujBKqcdxqSwfYukGg/orG56lDqNukGLVZwaDbNQ/2/DC
MffEzDJnyUJF0xUhPR7vsBHCSPTNI3N1fg6cankWckYTPHgLE3CnfAq+dDsY1QXR6/enOc2cXU0z
WKRiX48oPkycxzmEBPpTh53L+W7/uZF/s6LBwf5zWAyyQBEDTSWZIZR2FRg7taeYKoFrWTfN0ld+
mzxgetlw9B1U7DROOHDjWBiW0W1TyGzNwoeRhb8tzN3P9+jUQM5CzIR0PaXIYdylevNLeQ0U9dd1
Dc+iit97saoBsEa5DhPVBQh6XbuzqALqOyxwd0P4zYUscIPf1zU7iyk4kExjFKOPkfXXStxeKUrW
5qLZXEn1Usjpbqrbg7lsL759HDv2zUyaq2Y7MTr6uNNh7L1wSsRIV382MdMospvY6Gy/+8pGrsYN
FFIsv4J7EplOpFI5OjzgYxJEGmW9I/W+8l0eUYWSvBVj99hTRtkknssu46VU9EmrASNZscGKBtFb
9zbJIO8PfrlKMPeXVlNHvqm56+s3xRcvXKdOTMi5ajeSE1EpCwZM/VCKbdlfF4qMWcCocSeZQsAs
OyG+87uVWF9YP9/fz7S5SDfoYFQ0ksI7vnrXayPuJjkZviDiWcfE/Tu4bjXNNbt+rwCabQLCkgyw
1GiWtfF01cSfq3ZzaDViYRzX07DGZ8+47pVL+1O+/te1WMg9yKkm7UriTfvWX6p3ODXes+U/KErr
Y02Mur160qntzXLeSJ9bf5HXj9cNyCwSKLlc6KLfkt1u0n1bc7ttLxznTuwtc7WuVo6Spcn0XVfe
S4zCZeUGqMKFreXEupkrdhUtU038UzkrahhnLmvxQrunOj3bw+VC9WEzcAbVonfd+kp4Tqnwfbtq
rOegNYyOtKGXmSQl1dieo17q9KnBOP4yf00+Q+TcbOC8vWuWKvCPYnVdd48/7q9mBwvPJL2lu4b3
w5duVP/CW82p7s43YaGqrFJuiXkJqeRFW17Z39kebE4DuUwxJuhJrlzbWnJBTHqqv7NFOGIXXCtG
xJvJyjt0z9cN7mzdha1WiZNOo91Ntbhk+HGip3M9bW+p1gTj+09PSVye7+mf09o3e+9cTAu7izsA
tpS7XiucKDZRmKT6z146+pHW2wTuVObtGl1aRonixJjQhCmvn5nPK+KhwAzJrnUcu7hhRPcCYjXc
xsrsJS3eEhVvzcx3Q21yQ7//RCy3KDGJMBKsFzy4K009OYkib2ssD7Tw2QwPERUn1UbrbhWZFMpd
LnerttAco3pNunKDBSKymXcUIk4mTsomDjTkrzr+3yKlMc4ggtP1i40XpxsM0LZBgLsE7Kx93dz2
crY1m1XjPQwDCZVd4K/rRF7JdVvbOFEiddV8l9S7W3jhARP+XSgsRr1fy+woNhwWkAHTxsr7jWVl
K9WXVkBPl1lvPVmhrtlF4OtroEXXXQe0WZCS2nrAlZvPrCz95/Hn+c98au7Mjgy5CPcpsEKeX5b+
fryQ0zj+y99NnVlkUuvCKtsuGOFQW65K7m1qeMkXdDRKF2bn8Xf+7iccf52/gpTWeAA0SiTkiqcv
M+xaRJxYE04lYf2UjG/Xjc0sYoXI39QB4+Bdsin3170GaNosXEGuxo/zqFWjIP255C//ui39j+vI
X0Mi1FjbquQLd5HaLFLloUAEfn4cjp/tu8GeBa2y7aGrUCm5a6pNO6g81iAfji5JqU/MwLnCFx2S
PEgt/c5qxAOPItUyV3V7LvGVsbgNfEgku8j4KIXp3kxaG3Oe9MKonOr3bDmmXln3ePmOu3K6q8fb
4tKzjvX9aM9lvgI+6rHg8Wrp4dJdoKYhee3EqP1TL3YEUXQruEzVpTrVEyo8bS799dt80vGCZCUF
q6mw3Cb/GMgIaOKw6pN6BRPFwfJuUVR4Zptkj9tD7LnnP9CpETz++V8zVtHzvq/BIeziB1LLFyLD
H2HmN7NVna3aKkIMYxUEnwxH66BdNHFut6Z2l5H585LQLcdqjXMzPru1Pab5QhQBI+G6raLvyLLV
aJpo499pwemzVWy+pOLdlG9jn7rK7iUy242Pet5D6eRJ3c+++xHXj3G9FqdNW3bLwYCvZv0SjEsW
eNKpQZrFiyhVxkzRqmmnSNxJtyrK1rxIFz1WTWKb7dC7qPFmjO9QWac1ZuPSfSg/nP8+J4LsXLcc
BRqlmRGn4jTYt8DovGlTy6+JtevNK99/1FlowWRZx7QyR3zxMj3E112D59rlqopqyF3msEtivqWx
6IAnnR+REx9jLl/O/Sk0vJ7uYizr5XahXmj3RIRVZrGkFDloDgYJuRCaivyGwynmT9fpAtGc/LvM
LB9DaSybeSbWfrXy45g+nR+MU52e7fJ1EYtRk0wUOI7LDlym2r5VnOvON35qpI9//ldsADbej5pM
8J6wEojcUL1wNDnV6Xl0ADRVdBiv74JuRTLMTiG4ksg43+kZ3PO/X+S1P0qOv3pdYYve4GHIVQ82
xKRIbgPOS8HsPOAMBKSvauEM4b6bprLbml+C/lZQegKsaqV23b160Wrs1OjN7i6RiTF6pHPXEs03
IX9Jr0wbzFXDIagay0dwuJOLl9q8U9oLX1vmP99ve3PBsNqjGkvyjKUFjwsTaBncXn/ji29m/dmj
LkyVtd/dgVdzMuNHF/jIRraooPAErZw2NuyuWwf+jVkMeJW99sarqW976Y2dwBZTYWVKuVsL1DJi
t2aJB6m+MZSNwr/SHgB/jS2sTIiCU96uBLQTub7G33VdY4bWBFuLvxL9YVC9bWEVO6n6NKwOKkXs
gCe2vQGvFfV3rtUb2XgSKvM2b1BRqrek2BemZq4GsVjJIS4Qeeh2+fgwDbIbF9vGO/RSRuoRymnm
uaLgOZWw9gyuVnpB/bdpt0q2z63S9ft6wZOzQ6m8W0UPKYmJdCpAAAJ79vsH+HVLTXjJit+FIfGg
zT9Zqx5Mb2ImC9l7zPytl8g7gAXLQTlM0w3CZqzvXexabUPY5/m2U0FO9orTdF+jcCMHADCkNSDK
ZaXCt/B6O8/zRen9Fvsf/YAnuYHmU4q+CoZI71rHb/uFAFA1XYt9tKjKfB1LPgVVkAgKEW/PUdwM
U70aRSwNhd89yIGR00yZfZXiNm7qtWJ+9EflbZiTwl1qvKVF8iv0AKv/HYqbOnyR88gR04JEY+CO
AlDRblVH2kvtPcRo+CsgTRpgpJGNEQd5rpRL/BDcPtZdrf0CawAFoqBmUYb9cLAiuIHKbQl9ASfw
zO7HJXDfZeJD6sEtXmGXF7wKeFpDvz/jaK8WEs72ilNQ/SANhWuGk6saj2TNyBjZ9WCuvLFx2jBx
LN7pZHlXVUDR4t8wUW+x0LY1qjl75XbCAdGsNQeZC5zJH8mwQn/s9pW+mnDDh/q04ICKnqkWwVYv
1EWkPmryobbgDD110U2XHLpxOfCPzfF/a8LRTtIpS5wln4v4lr9n/L17slbtYiqXvJxiUu/EMCvI
m6eY/RvGqpYrW+ae3XW3HUqqgPc7/TatdqX81owlujAOONmXKb/X8adSf5jmqvPeR+9dar8ABQCM
X8VY34VANJNE2CcRzKG9N3148jrS0AnD3OoOQ3JXJLdysuGa6ggMqGThqi8hdHG9fp+m+ypc9OKD
FYq2TiVLKdx6aCmioFiI4x15nKUvlOvS9N06feuwp29NKqU4tVcfabTJ2mrvJSNGhcNSlLNlUyKu
oOglEKy1mQ3rVL1Da+U0wq3W7Xsd5/tm0aeUVKc/TO0pG3PXqBN3rNqnAesymZwELnl77h+LRrpL
fTpcQyETnDR+nfKN1gzLzt+1uezqfmmH2rbKOltlkmIRbg9EHUHybOv4MFsCQh+xyAfYYUBVipFk
M+R9FNttDWpVRmAyDY4pA3swV4oX2yFrKkjavRUeNPXOEA+piS7bRZDOmxhMPLwTfhjVvSQPN74q
P4ChWqmKagvxS0ReFcKIkPG2yyHBzB5jgGZWJbjYRywwSM0E3ocROCXtQ1r8qob4oJvaNkpy21Oi
laI8eCbu53Flw7p2RR5Ihhp6ptDbMibzadqCpniyrNEuQBMZ5btexVS2oj8vfLfxh+eEZAoYEDeC
RImXoqb2dmU9t7AHj2vP9FXXCkDkmbcxI2ClP0IgJX4JT7tI17zxOwJOHy3FzIp2o6P0z6tnVUJZ
WofrIdlo1J0DrqHeAKlgDIPixdIfPfmlDatbGetJkNAovABkgSVGWr8o6g9s/FdqVr9V4vBTQpNq
WMIeHvwApfiIgTAcOAm2V7XrSEwcX2k2FZmILqYGQSzecyTwyVDaIiKJNtHcAlhJUMaAbp+OACGr
9ZbD2LrVFLpGpi2jcVMnza5IloG/BEpns3qz4XHqKEuNFlm7S+q3Xr1ryxddpoD/XsheSaEKxVbj
IsH/YwA9qQgfWXDfM4NKzyItcrSMTcFlLOJYuZOYMXL76Oe8ycv+EiAYTBEzv4t6ElUvUfiosliC
rOGpfuvJ1o7HMSezIlePP4a82BKsLWrOBBgCuSoibcP4XoRsIq8idr5OeVaMh6lGLgzk9EhdKV9z
j1pPK+YnbXp/j9P+QoW+Z2B6ZsjDU6h8ZNVWAt2gBIWbCmTjKC9DpYUDrdB/1MUvTd4oNZepYpNr
94X/KYGFtFA5Df06KtdN8lNqgAFmTu5vEUtt9K7hprXrNFjW0VM/roSudUfvBQWRlEuuBeO6AGlv
oL0KPweK7Kz+Xqtdv360yrfKXKbDndBtoVtumuaBkyZbaDL2n5Mq2V0VLWRBWCUTs+hdz37U5CgC
yBv1aGw7QmxUYKgQAXqlqnqfZRKuCjmXmmrt56Od5stkvM3bCCwH0Stwa+kgxfkqww22rKelZ0Sg
kPxFqB0oBtwk/u1EBjup173wW8fDENGOmLP6JRKflUOakIyDhkOfT4Fflo1gMCz7GG8mqLde3Ty1
bPL1fRovR/9OVdwhvgkoszTClais2IzRjjlxWADUckXphyiuB3mnqc9TeyepL1JyUJKW57H7UkDA
RQFzqwJouOtMcynxBoUPRsR22AevjQ+2d81TEqYOD2H3LLD3VSZO6lCSlulUkbzlZ1D6YWX+nQ/T
UY+EXdX88DuBhanafVdt5NZzI4RlubjoLA5k3drI272Z1HbVpI5qci6Yyju58hIm9G2S8g7BqSWN
Yxd7YQc4NeH51ih2LdEJwNARbuEEVr0Seg3OXc9RC1vVrFvIlMa3xaMl+Mu420d9vbIyAYe81rbC
JXVkh4CTc1CTnuXZNwy+xHEfy7s0/41VpCAdAKU27aMHLEor35sJAkZ9CKF898O+CF9gUDvyVLmm
soBr7qjhe52+RjLgPuzm2mVLfY0ZE8F8tvc2WkLFc/JeJIB/VdGaQiUYtSGTyHBrcgPATorh1bKe
EmM9NbellrtlqK2Sdpdb6a1U9Lexj04LY6BBCG9KPMUaKkaEkP0FwjcZh99ULq+GvH4oSmgrngfI
M1kFXfHZDOV6aBcGvzTwRCf3ypu073HGvedwSCgwl6ht9OSHnOY2HDF3bAS3zuulJD+h/rEzkHCT
edNpP4HVpOC520w51J5sd6yhuol3DUOgc3MPhZUedfhJrzL41Fn8ObG/pZxeJu7Kikluj0mscMKG
Nb/sY82Vx58CG5yOG3Bb3Y7+j5zDtIhDhQFBlVHOytoBQnPXauIiU9XjArCCdu3X1r6h0EnRfhlV
vYwNc+ELVIV52aYZRVupLKdk3kRFvk6kjyGDoZjAQ8MGYi81iu1p8qJqwqUU6ouuXldV6Q4JxYQw
RgRrG7f7WG+BG33p6sHTH+L0wAG0qetVlfeLKd5ZPvISCY5PtMYkxtFbsAdTS3xH6JvuAce4ahTY
qa7t1Tx265KzYS6vAWrY9ZSuwNwCjUtWdUk5mCaxNPIjgdJuVEatlSmrUled9qu38PobeXjojOJV
Ad47PBfjG2eGdSf2H8Ag+PHKzpdg2gLbK4oe/dbnWKxEX1tE3AMn/XboDFuSOc63TEaO5QU88TBN
nFq+z/raNbWChdE4AgeqVoc51fZcCIaVZLwGqbKc2uymyzR7DAbsncr7CrdKkJYHVWPL6SHIlPEO
Jh53AWPhR7uwdD1yfFZiOXVnOmWKSZiuch3N7SMSVa1gqIWGY4ibsuK0CNu0ThmUqgYltZwMsD5o
RMf2riyyZRHX+xBAYmoGawohHAH3C5NGYaPwTTGK1ice+cy1UsQ3HYbfCsM8CdONlaEfUzW4rP6i
wl5H4lA0yV8NhX46oFYrTzd1v9GGxCkRZw8WJ3yMaGQtWSjp8BBP/SpjcZp5hwlLCxhqsoc4OJjS
sJ8azDcUTXSa7Jdu5HdyuKvyH1DAFrops3mBvx7rtVFTZxLc1jnycXNXxIKNCfUCJz1yRtS55Sus
jW3vq/NC12teWt1ai2W2xL58p1hbfo9Eeg20YBWMS2tYKMqw8LAd6pTVmJq/j9B58KeL2IAsCpjn
WDF90/bNMh+XjXFnKHScqr6sp9SibW/LAo5i/yDL46oht5qLELosfTmE8n1VpDdlgyCyQsJqcnEs
XDhOPI49N1wRff3Fh9ZTUt7ByTHyvYXpg0KfDMpV+01nll8G3uB23xDajLbeF8Uj7i22Lt+3efgz
VYPDSKShCjIrV+EUOsgXUlhgwXCTSR2HO+zAJaJ2WA/ZJsVYplHyW8vcaUjwMdixez1DDp+jTjbX
XvFQV/ve14mOb6H1E2O+wi4w8gQ4xJbGDShsKEIhiuMJrLTSbW+SP50q35FKCGf/j7PzWm4b2dbw
Cx1UIYdbAmAmJZIKlm5Qsmwh59AAnn5/nCsXj2VV6WrXjGfDIIDuXutff5DJyW60g8BjwFI0j7W1
qubHArUkeYZLQ1ywUfQrG6vyoHwQxvgg49/dZ6kL4oSwcdUqq4wI7mqWFuk47R1J+IOwyIncQxRw
exH4dUQ6e/KghJlHOgoB8vQTNJIiIR+VJTgGhd/PT1ZLSZCTrmeaaydRONAdolAhQeZslWmH934z
3jsap6uidF5tBE9zk7q5ER1n3fFUeSOn6b1Tf9g1GbkIOFtt9GbkyTNc85HUvo5mYbLboz49zNod
yWG7mcRVtWI9GjsnOM005VHUrQKHLjisPbXTXXJmSGO1iJ8Y9lWpf+i40uPSX5f3nba0imOobPGE
XjjKixo/DdFpIDbV6fbsW7DZm/hQJ8AadQ8TemlirW/K04MUJW4QqG5aZvdgbNQP1YIx78qcnJOW
ROtgcjZdGh70XCzJ2PuVUqGSGbYX1hPhYEBlVAxODgQzE5RMLnQeuwXS2CJl8zClleZEWxkqVjtM
NOQADPi2YQ5NYrWGAw85jRW9BENestikXWAeNTqN1mKYLB56ayafhrbfmrUViaODiQD36mVfjtes
bF91yoVhV27Kbqfqyl0sRQfByFjIno6YUaLSIWM5JNpLUgkamMzX0f5wSCmr23ShxD/JXXxk2nkH
KoJ5g7Il0TMkq9g62nrz0HbBCrod3cK9XZZ3VXRKxvO1MXVzimFyCN1EHLKCAbOlHkySxG29ozwj
X73ahWZzrAKOgfkNW0TXKrSFSsjxbL8mYPWCVQRuBB83ixiRD/MiY0JcvJYZsvUrkhOdu+YtAa4x
dWKPq8yrww/SL8C1QrdlrbUY1U/a2wgxUgVyNp134t0u9sAXPK2M3l6bPa1Kre2jVPMqk0CbqwSo
8aPcWOWO33BnlvgoLXMhtdbaqI4g+a7Cq8dKfBXa64hAVpM0L0eKlybQmz7oNPisCWIBOhuN9njd
eDZa2K5xKzK658Akz874mNk4O9Q0SRAec2lYhxStGRkEvZLCQE5cNc4+xqp1oaYTPnC6wiKEu6Hr
7i6JurbrI8NsZERYmxW/4/rNaYNdLHcrpebcUab7Osp9K/uQ5pWRG0s12GS2thojx43mZiXz1SZk
8OqjsTaoHuiNFW32o2lmz5O1TW3Z9LWlRzLoOs+G+8J5LZT+WIJGGYa26Adq9VA+ztxah3KoJYoh
tn7k81a2ngcoOqH0u5zugTUm+2J4qS/iX41q7x1QodQ6Tq2zTKmpCkGI9fyqGm95sBVMsJq16IpV
qy9bZF5Sekip5Ib2R1JsSkAMvfcN+RCQkN1BixXRzwIj5SQyF2RxLppYX87zx0jBMtNdjphxa+0+
VYRfM3hJMFUyEOyBr0HbFne5kJ4bjC37tDgm7NM1gXvUDJuoRtHiECyaQEerTsUweuk1gJu+dB69
nE4b7vc+HOy9RYR5TgmXmyFhZ6951+/k4K6KY5T4d2Voe1Lde53zprc6rlnxIWEkKHO/oWzy9IdN
p6d3klFTGX/k9uB2weAPNdVf2XrpMHhDGJPrEwBXPgZzsHYI5mN2bJLqE1vZLm+eqiJwHYLltdLY
9TaSGhkkt7v2kcahjqat0xKgrrmNBTfdJMI6g1rS5sTTscOl+r4a2cSdZkGWq1+WI1CTgviBiFKq
AmLgQewgohK4Ug98gATAqTIiMCqnpvzd9sWTFV6t6ZO7cLJ82WDXMB3PqAMvrwT/ae9FSe1GqtgL
mw8lT/fhdBzV7JzU430zFijt2cQSaakr8WogOLGhj3IKsU7Zqhrr1SI3r4b/ovO5qDJliBRzNfYN
87lDWahIyqnWnScDVxfQiUd05i5e74d6dh7TQmz0Vjl0+nCYgnHVQqWVQbZVaZNn2O4DQF7/80SX
qMYL3xqTRTZIG45DdWoiekzKsXA4dNPP8Wx32q7ruhdVQEVR6UL7QCxDNQDSLQ0U7dIl6oHYGp2o
bsARI1Lv5YYMx7mZOeDxZLCGeC2m5l12qlWuzl4tIzrN9W2uSH5XGtJK5K9zoO8MZh2TQXRJ6qtx
GqKAQvwvh95UvowtpOh6OqqB4hXDvsSkY3zRyFJNgwcj/BE2zrav0h3edi/RzM7tiFUzEw2csEDM
Z3sg7kb5qIfnmnwOnXzeWSJEpwv8KK38XBV35BCOC8uMzjQljCa8oaBRd35Enb0VUfE2Cqi7ZnmY
amOjpGQ/z7KULhKrY9TLfJdGSLARpQk8eMH3NflCl1yr3kuK2GsNz3i6hNPelu7GhFe2bqM8cuXw
MbH80qTMdzpiCmy8KtTS9HSjIcxllt26ORl4uPVSElJEGe4cHM91PH9U+qpqKqJUJNC3lj7DIZdS
0PdHzqPcnK2kPEl17Tupui3aCfy6XrbY+oRkwWfjhWDRZVs726ZS6c34wuzBwTCoWpjxq2gvOcBF
4KhbubNANuty0TUGNdNMxqJ+TNJNaOuYE+l8AE25VtWTPh8juPi2EF5JSINPjmoGnfpshMhYhuLN
vmpz034ZOSrD5X55/WfCYpYaM+Ca/+0YElz/+ap2DsrZnykGhWIvKmRqXVxc+x7ckrhw3iuUiBme
kvqVj72RsWvRakI8sT2aoxP5mguJzHtJMT7GoMRdCCuaNrddk1To2bxHkOuljHXSncgBYRpK6VFr
Lm1prUbRLARsjmAkwLYHf3LuwpjAYCZuvVy73dRfiHJ5qxz0B03h9vlrAJVh/DCaByt4n3uOScla
dka1qnXgYLw+huqXVT3U1jZ3Bs7c1m/EYYyKZdvHvtbfmba0tPjPq/k33bE/GNW2b/tV6+geZq9o
KJwFBcCu68mROtRNsgqn12LaRMYuV/NFXpBv/VTLZPgKZRHOsieBGiSyb8uojRXVjU0Lc4m3lm+/
AuJVmF2rDnV4CWA8oaVQGDkr0SqWmh/xoD5VwshYjmIF9HXO7a1UrVMr9EW3mYz5TabsbMYOoykE
kOEmEOugrte9hLFnIS+jGJSq75eBYixlFsLEw+6jX2NavMVtzgrLPMkUHLW/7Gl0y9F+ijVsJh0r
vdjEbyspZHqJ4fecqAcMYZZhSnqwuh3EjmNjwwe+6hp50yjsA+nwYbJLlW21npWHkOgSk/uvefpT
3AMxBpY32fpb1w0w5eKTE5oLbeCMNgrctEoApHku1sVg554l6944nwgKUlwHuG8cyfHV4j2uLScy
Y/aiTfe2Oa+jWN2Q1bqWC5uuTt9HcXFSmCJ3XbsK6AmGXF/W6bDWB5JHGFso2SHUHtPpuUzeneQ9
EW8hR4CCt0m677S3UgC1d3ehcRTmaaBnK/AKDkEiAUwkKfPT+T1pn53pOe0/RuRWxXTUhzUYPjRB
2V6CoJJ/7ZspMoXDlRZC+CoSzHsGikpTcIX7UD3ZoDKOvJG67ShOaXMIq6OeHZToECsHeXof1auf
94XP0BuqdNlL0glT0IKtaZYTNwuQ1qdi+hEh7Gyt42DcZdcT8KGO0vNk0pASDZzVg8vD+FWW742x
rDTojS0n7uiPgeOPsctOZOPgEl1M6l0DEL6I8PgMvVqr3BnKFwaBW0unAUMrq2217HhtLyfnPpXu
mh70qDhIgXYmrnpvcKSFOqPANbbkjN5WrYFsmOp/vjfEJsg/MCmFxrTv5XdFCteaxoIShyTxW4lk
28dmdImMByoocI1KxdWnpt2ppHtrjpeXxJyLVWZf3/eut7SjFB/b7s7QUYUz7WWYFoJe7kS6LXpb
e0lmdYW6aJeVrwTY7rX+rLcjXsyFjBuN89aX/Z1B0qDnDG+G/ER+85JOaxk6MYmHxF11ftH9ZM8/
zaGz1iXtcLXHyfqTHT3nPcT2/lGKn3LmRd3FJjq9srd6tLUpzde69UsSF+OlSDZS0/rtpK9a+ajk
d5hRMNZw25U9QDcN/TDAsKfVHqac0Fr2YxHUfLdHLRtOcXq02sjHIH2VqcGLGZ0idgTZwOCHGpGB
AY2fHS8Ka9VsaGdyEop7+9JL2UbS6H9k/qKKZKYHaBq+3INKSpcq/EW+9jtB8f48OHtZC3fkse/V
itFz22ouOdxuiQFrRh3uxLZvsH3H9dJk+EgSSgwKcElpSXWixkVHhE5n934TwQeMNE8dHskFxCe4
Zea8k7t3tRFL+IgLFegjA8gwctnrFOkyVr+QX9UtWEbFnxTJYy/Ki91fFFny/03D+IT9cOsRpkdh
2/QClkLWelLB/P4L77HPrnvD0knGvOT847p2u6ydQ2V9jxl/awsmx7FcGhPXTRhk9mv5m2yNW0Ow
gggztbJhVk4NZtK8oi+IlZ8J/G4NwcK81sYulziUNHOTxK+DNPiKqXDGMpFV9dWY1m6Yqcvc+W0H
4yWL2kUF/ho6jRcieS9+mmn6xb189k5u+Dyo/I0suf7G2mA05aXffNVXlsr72zkuQkJklf8bUmHa
ackrkfPjxCiLAfj3vs0bZs41n3yI8xzFkOL1iR9/RaT7hHJ9ayAVa42dBir6Zg6bwshXmn2kbV8E
2fwFqe4Tg2rj1kMqlsNOGmJJ4GIKXFe7/dytwooam+H4oGysRF6MEhmEmrahY9zFhuHr6nMwZZSh
d4XDbGVgHwYZUYLyKDfDXZd/odT49NZulL3ZkM5yFEJ3ykG9iYtFq77GeyCsqn3a/2IGvan7ddE9
wvbRzUOFhbqJi4VUW9g4pIuMHoJOiFTAfZA/qMY35bu3hlW8jhIwwcGmNvfAnElK/dYnpNzw+Wo7
79tWhkHeMZqd1N/993zZjdvMTlE2pdXMXFhfSd2CDJ/v3e916f6xliyRKrrkmFg2qq6s0YZ637vu
zdK3Gj2tRdxwu5PqhbB6DWCQ7136ZvmTiKcWc48Sseh2craMx+/t9P85+fzxKCLiBIpwmKad8j4/
l7/+fbPaJzzd/4z9/7iqEquSZUwW27EOOwuax2Bc3WiBT8Y5ZnCd3cW5RgkYnBzpOrPGGKRhviiy
faW/MIKQpL2ebGOqiSohFkvVN0wililJufX8qxiwlRXj8Tqdj2VnNSg/5OBtqM+OKq9M6SEKBwhR
W2U2sR9mMeXK+d8/67p4/8LjvnW/stQkUlQQ/10mLhNeJaIZyGJoxYtW1W9xxU+MgvF7n+itU9WU
GrmZ1XxKVnI3N0vLfvr3b/jkdLo1ldIKvS8UPWa3D/dlcu0V/n3dT3b7W0spU+8rvDZ5NoNUshGT
wigFAEs2CeBfGcT+p0X+2/O/ofcOiazJtcEaSNTInYtTUe5l/aEcXrvMAWUMGCBvBm3flnsrey3a
O471sniuJQmiW7oAxQS6ztyyfs+HV0e6BNZzrL4Qr25OALYkapCE3l6nlhI2OyHQTpkty/q3xpyU
JGxTrTjOH+P0yYg9NAILm5FN4qwU7MOsOnI766D2K0vcy+CI8s84ORnKuzO/gD67Q3SnjPezec1i
u88b5yg1uzE5xiW0g7JmyPhage+YdXMfFhq8SBg84RmnKLuZydgtL6Mue1X+NATbGt2Dsw37L1Tf
f39r+m2MWarinGfDUsJzF8Dm92CeEkJ8nfQLV4e/bwO6ffPCejmJNEnpOG8msR/DYeFkYmfT6k3q
PQKCb21h+q25Q5LpwhxTfDHVHAre2unC5b+/6b+vFd2+2c7VWh/6qVXQGz6FD9K3zgjdvtnITb0E
zJaBTwwl2AB4oPf7993+nUeu2zd1nBmEQaNcd/I4XacMgPn2yqj4ooH5TJQjX5/RHzu6iXqwS3rM
q64mLqAGMOSY6WHCOo1MhExYso5rhArRLKVXAZnoTGmcMPqW06Yh37yJdnRKSSBH2I31IQzW4ist
y9/fsCHfvAy1DPVIgmiy6z/sh+qLF/HZ6SffvIkplkp7qNFLFcOzQQ4tnGFwVBeDQT1EIt6C2/bN
cgwVT5nMhSzPRJEzugotr2o3UboBFhLdysgm0GUeNuMvy1APYTn/kOP2ztELaCnmyS4iDxPVlcIU
YozNTTiv81BzozzeTwweUm2fE+ITa19ZAHz2rG6EMZ2eiWJOFRbzFqsK8T27Iv3Wb21ooT00EZeN
j4xt46+sdT5ZDbdma9dUijTP+WICg/ntL5Rra7P5XtGk36a8xq3omxqbzV08Y9bh58kXG85nN33d
pv9YZIqUI82vuG4U5q4zAInBOhLfC9nUb229ZHJdcrnH3V55Z4z+rbZUvzXhaiW1aLMRsZ71I3gw
f/57K/v7p6Y7N8s9NcNWGuBzXU1s2sRrv9ea687NcjdFWwbi+gTmH/PxK0uYT85Q52a1573tOHqQ
U/Q79apxEC5AVrNk+DR2533vedwsPT1hQxGZNu7K194rfn/roreuVgm23XJs87E1P2rLB+773mVv
Ot+8iS1HLjmGoLsyD3W+MPH45CnfelqpRthIQlXp9bV+bcEUz8PKtVptpWXfM8HU7ZunrDpECueo
iK9orRg2k/a9t3frRVRNiQEyThnRtsvpyhdf/PtJf1Jd3VoRYWFQq/iHTUTCQQruMK5P4cyd6inx
A33+4i/55Lnf+gKpZmqHXcJfAix65XUwX9BhfWnt9/aPW4MgzSAvJGzxdDDrNl6YuuKV0A3//YA+
2Uas6zb7x3YaGraS9jYv1Ahwg8P54Yuq+bPrXv/9H9e1sWrNp4l7Vg1PvEvJ6t+3+99v/v/9jX7r
CaR3wnBSR4w7GU3YhCdgAidtDPcJ/sLS+GsOBxiP6IpatBpT7UmjjIRrY8K5lNWFyTgrK2Fz3Zmq
DQEYmUcdrZJKY+iZr8T8qBfTddK/i2zVhSx5dQfVqujRyXXfnsxVOYPKaivFHDwAM1fHQiMofl7V
EVIqQ1V4nWmySHPYmxj2jXO20+UOqualhdodm8zP8UPOrTdG9L5ClxUC9ZmMXKKsWM3ZuFG7xu/w
97MLT5rNfRZOGyfhj/vfBsPU7nFWwmWEMmnI71v8/AP9bKswE3IVnfcjBnawC744XAzrujP/7Tnf
HANI8BWFkkPgPd+hYX8KxkcDvpEEgbK0L+XE8wleRSKtVEfbTE637NJmO7UmM4yt1U3M5cU6tw5F
gPc+/FQd7/3RYVReLQb71xWVSMttYyEmUsvV1YJk1PwUGkAob6EKrkIdwQ5/Os13dforUd+QPqBw
eCgYHBb6emb2PPbLUYfHMofYG3qizr0Ynncs3kt0X1gYuXrbLjLIwtY4ogNa60qyTJluzJCSMgb1
xi9So02x0/qXIXNWuS1WRgRIAkN7+lmqPxOSSkaxSeBlKHddtpQceDfMbGvFbarNqH4A07vC7B/T
trirpG43pQyVBiaViP9brXQbKGUBHJNUwwNWPE0tTOnhfoIyH+Y8ieRoMZNDoAZHChe0GEdjqT+3
UQ0HTF9nke6Ok3QuOzifb4oyLXp6iCoql+mcPo3kf2fxUzmPftnsNHNZyszq8XPslcaz+EORP81E
IQtDnCScGWqd/7MaDzBkJdnTIIz3k7pgGVTmER+sxVitzapbNO2JAA23iHtf09+zem9MhpeYhasJ
5bloa2SKcNK5qyHWfpoEERA1tY4dcgPE0C/lmWRrNCl51J7HurqyvzSjPU9D59koKXpV8uBtrMb4
Ht60lRd+hsW+JSmuiIfNAAs/tDKXWMm5InYimjcSAiv9SMCel0FHd4yUoAzbVbgFg7+6hskyhFCx
rgNGX9UDTw+ajRK0y0GYOJ06WwWppxOMaKpyP7K6dc+srYsjP4OskDbjqjY/uiFYxrGzLvDWVCPt
vQihTiPQChnQ2rnsm7HqFdllarSrRYxrSlj7NtkxU3/F1v2ElAGQ1AUOgZrqkJ+Xu7bVb7rIcKer
7nAOIBP9yJzqZM94MjFBMRYSegRJOjhJd6gY/Najn+s/JuJ353hvYX/Xr6lv78HL7uxZ7BXnrES/
xxC1pgIloYLZbpTuqD/IQmyddAWixFw0WBnwLfirF2O4ZEpnOabrwEGHFuS0uGMfhCJDFysgYda+
yOaH3kYQVEMblfVFwRvTi+dmfJb5EqFGjQwJgiFw86CEKpUv2lBymwkBNLEvs2MtNPGM73EbR246
IjHJYabO+VJoWxmag9lF0NmYWlawfTNEAG9lqiEr3NSJtogsjZxEbP5ylI3NPp7GJS5QWA/6SXpJ
cxviwO9Bsxck1CjtViowfQAnGgde+GC6Gn5Bmnw2cDNAuIMBvop9Vmu8tmW+jJhm2MlDPp1bGYJ5
6Li8DDhWOxXFsFPAt3f4jgEju/RZyhuciTS0GOo6E/YpNJzLYO2gb+XQnqt4K/Dkr8al2ZiHng3a
an9IGZrAFK1o3HpyhVlzAnyA4xZjE9izWZT6WfdjNFifPTQdzNwH7TeOja4qI8CadK8y3mrYrd34
1I3FSo4tZq+n1MY2015DDlK61O0jsiOv4sch3ZbzncIRpsTPbQ8rPnlzTH1dVSZ0w2btWDLo3LAo
kXJmxrCQZBYdgp87Mz+VKZ/xaCxseP2ys56cQ2AR19ZaOEaX7tA92grsTTj2XplGv+Uk24bRJWe+
zlq6HojCgABlPeuiYIss/LkLnwOmXR204NzJD2b4aodQ4fngOvhzgnyYxQRpqGKJyvZTAtOjIEKn
TOd7s5YfczjxU468eCzYlxPnNZfYEaMxbVbZaHpmN7qNAfZsNOVLM5ibQd5DSo2QquOdgnQYB1Kz
WGrxrht+Ks0hzg6q/GKLcZmUnMojQ8n2apkrdqrOsf9r6upNW2mrNDnDNfSnoDiAcrk67w2j/Sa9
GBWezMgAOwd+bcfwKMjXiuUcGvUwND9rJvKhcDviF8wOH8Ow8id7YzTjorYeO/sVyMBL4sGrzScj
/9DMy5C8kBvm6UhJQoqOvvhpoWOYSd5RW+vUJPdVixN9eEmapzxesqJWIuBqRhYfwnS6F2SCxdI2
FRZcOnZgOLh4q7pMXBDiwWpKkxZNsL1tC9kVOeSBvE38PjkHZbcbCnQacHFMaN413E2TygTA0HSc
l2A6y2kBDxcCSxg9hPOF2/BkSEeyPfzUhmDfyCdJfxTxqgMTRko1xmKTSVsrABN2DikjpAoS+9WG
KJ+s977kxBl+l2jz4ilb5v247yykbg7rt/4ROMpmjJiytjA7JT7WTJbRywQLgyHdNdJWikdKYUGh
djb6rxz0/rPA+EttchvEHBGeGCCIETtnOnat4sXszW2DMrz+0EWyKiitOogucVMQAoWcHf0A6b9+
aEquiNC+xR+zmp/TgMMtuDR57uVGSJ2neiXLMymBk+xN1w+QrhC8x53bRNK66UtY4Q5azYuTwQwt
yqXZQaqCGPxFZfv3gsu86azqNBkSTQnETqkGjsTLGEaeZAN7RVA/569QmU/Qk1vTOSy+ChWFrNh1
6WNOhpbR7h042//+CbrxWdV/0+eXXdSnVTSAQQ5QLjOE+/ha1adI7detVHsx5wli6bXQVnU1723l
pbF/QeNdqJnpWeWwiGbko2jJKogqY2IgKr8j5mcxo+wQMxpYya/1fgczMh5PSZX5Fa75ZnrfF+hu
E3XXXumQFTU208pOR9hvVW5WPKTKqcO7Ye6EZ5eaLweTB6T8K0dH66TzMg5x9WDuMZ3IfF+WaFHj
jUDqFnf3BkQsbSKhQn4ccJe00MMkwSGL3mEDG9WwFeY54ahNROGHtMN2bx2SFFIdA4mA4hANHqOS
MiXpUaD+breYiCmLvI5RxS8bXAMEA/YGXhM72ty8zvUOOzCKORTXVvksS7h3A3JdnXR7aW/U4blj
750QM4zt0qkPjnFsGq+LT2o5r+VkM/HptgjSghBitFSuNTV04ddR2myDahVkG1W0rmlG3syObFhQ
UtGL2Dr8cqXydfuu4FyR636hdiUHEaxVtFDam96fRX6OkNCBD5ZXEDU+VXD9MP1wGmcZp9TQ9koy
kdpp8j7OjrP0yqkHqVR4GsVfNZynhFFvuJSDw8z539QXe7a9UF1J40KcrfZQj/MiuI6L5F04n9Ti
wVLujbTxyWte6Mz54/7QWz9apKXZZmRnNqn4oTos/qP2Y4mQ8t7n+NXGLyPFuaC9BOJJlk9R+HNo
dnHyHCAPj/kWcr4/zThW4U+nQQ7GhZOHsomvod2US5wZNu4DTOWIiAhC+z5CSDRaUK/JcvN7tJRN
Lj+M2amEGmARngBX2LdzdeOoytI2gzO54n7q7EijsdNmWVUoCFR135XRpqCBC2C5l5kJ+YvX40wA
2fVT2b7mwaWNH5Xc2aJzwtNQewjG/ockV7uMXam03mdzPA3ElxIeQVKdV5Dd1jIm6ssHvWOTk9Fi
ROU2gMCqxTwABN+xFF7gqLktStdB5hybTmUeEGQzLobgOBFAWkHWq98C5Tyo5aJBS+JYWDDojwYe
u3mM4FdO93r1OGSrfvyRpJNX9lsFYRBZp1TeEMl09nZFOxQsRa06EZy8YJEh40eKTfoEi/1NSc49
FZLM23cekagR/tOJtybYaQy21XsQHzoWX4UL3c0HQ9/Hw7iybcfDxKSTdxNHYK6/Jog1RudJt38r
pBKacemHQ3m29PCxQG8e45SCjUuHk73XB7D7Iw7RlBY6xJ58xb9UMnwppmiVK+9BN/n2SCUDsd1t
9LUerSZRI8Znv0UCY9K+t89pUqLpTqH+9ejycZIY2kdbandySXJTHXW0/WawnukQyr79EeHxbTo9
MrJopTt4MTC/MJFRDh1U1bzzQ4QTrV4/mL2zIRbgKDAmsCaIuZmXmzgrKmgHFccV5FwlVzRBUM1h
YNCb9wb+BVFwvAqB8H8J7GU3OkyNOIlCBNd4I+RztESTVdPGiGs9SjKgI43LCMZyEY6eje7Darex
vFfLp5E5l5ZNaF1mNw1oKpCjKKZ9rmaiTq7v05lWxbBuh831HFWz+iPWs3USaC6qeddu0HTolwkU
JAcwk1CVzVnooVnBdWMT9zC5zfU4btvEvrP0HG1wfNA0fH4zeJF150fhKsE3xm7zc6Doqw4xT9j0
x0DXtlgqrqYI9pcgCqgZ17Nub6xe3rUZ3yM7ko2XtDBeJJRLQcEG1Z5DNApN8zo0wdLKoWg/EJxV
TcF+KqxLloq1YkOexMvni+Ps7yeydXMiI77iYSD73k1oI5F2R80XqPJ/5Ku/FTBXE8E/wDGhDKbQ
1Xrc2X33yGZ2DHAaGk1KaQ1vC4LaJloYO4e3av/GcYIyynTRx+1mSblLR3sjt/NTZH8kTnh0go9/
/9pPKoNbk+ZmdmokACaOgpm+SKnjrixrUZXevy//Hx3pb7/5itD+8Zv11B6GOmPYVMma183yowi3
hUpemPiIpUvYK3ALNoqALN1tBWdiPyXHzDrWXyYI/xdq+Lc7uMK3f9wBHuulyTfILwQKmjEJUKcc
SUvtQ4bbBsJBOEJQZnk3EgURI9ZuOatylVOm2HfVDrbuiDGErcrfG8mb1xfxx+1EaNnilJHtLpJW
inic4y8gUk5XrvC3H3qDvVpmgQSF82qHf8CinnArKehDzTXsjgv9P/qWYkcBRBpJ5hbMo4v4vc7w
2lc8eW4vJSfKHOlejc6Os8DXUXuPSC+ygg7+NFQvWqgvDbNf6rO+jarBj6QXHZJ7qdl3TvlDUL5O
Yezn+VM9W65IEfRVm7bdB9NT0dUeBk0Ool6lu2uSxM3xRWnAyuvgXrO3Nrspe5pbmXvEi3X9nMo9
CCH2POQhjWji2N3bEk1TOrtW9YLbSRYgyNt2A6bisgeRpc8tikeU/lL3HLFRjoimxjK/giFuILWL
q1FC3VdUFW9pRLGYwjXGAyTrELdG9qEzx42kI0q4mo34drZ3ZB8drj6juKyPUblpp4Ca2USZxWej
5WtK9kVKZ1N2+AEoG71KF3g9IrMtp8ekK72mjzaWY2MW9mJpdB7xJq23FSghaVFx+DaPH0UZ7iq0
SnUEBRwhJiYzqrYyxN7BcbskmoHhzX6e42MTx5zGtB6cqkJJWCu5F46I2AWKzHAVLENDwTDL4lWj
3h1fEl09FOWHVtbrzJ68rL8aFGyr6CFu5pdUUPyYSB9NxadrdquYEwelYVs8DOlBTQ9wXfGnCpKl
M/3UcsWf5ORsdb+d6F1XI68S+ErmFthNQruYLhpVdsdiLVXnzqq8+X/MnUlz3EiWrf9KWe2hdjjm
Z121iInB4DyIFLWBUSKFwTE4AMf4698HlborJavM6nybfmW1UQZjIANwv37vOd9x9Lexq47GWjh2
vgTuBVp4HLvmsnScPUgWehHuFjDUZvDL2wU//Ihlqh2mw1jH9MCKSzx730PSk7R4CRl5p0VN7O8n
RY+7Xx2iMFaDJacTFlyU9nW6XBmqx3ZOPnrW85y3F1H1HqQYg71yNznNfsYa0Y/RtZs6J5M4XzKH
JgqSgki8W4ODfZpksM4D+6fJin/OsZ4BSOv1IQIRUpXubR6I/7dRzq947mipqPApQy5qccwTIh+n
+d+cH3/n6OX9sr4GiZ25dHbHi6m76ocHls9/88K/M93yflk2/cipxyqgU96DhxjiBTIYEDnCjivx
7/aG3xk2eL8shV5QFZ1aPM6+ODm0MqRg+rTLTjnIkiz/mIqzuQq5SbNt5Ib/Zgb7O/vd9yPsb5bf
arFFMK+/Vpu+OsFaVuHpAwHwx9vd7/3RfpnOhypNy6Xne048QRL5xSQNBlQgdOPbH7/Bd5vBv1jk
Pfnz9pHHBiWt57B9+PO6zJ1nbXattPvFTmjSk3qYsSwZ+2swTJwNi+sy/hS21PNrEh6GOyhLu14D
Dkvmo9IcB0X9JfLLc4PfkuHdoR3sfZ4XFxWl6B9/Ym/93f/VJ/6lOdBwnLJ7l7+JqfLb0pvPmjLZ
R2Y8l/58VmPQsmy96epiB8Id3g1ciqp+irDK2LR3k+oY5uM29z/bOZrC2jkxd9nEKerMfFsHX5Kc
BUA9NCuygwafbbNbke8q8MqOUJGSDrAU4LAoVscuNHsnfVHxq/L0HqfYUc/qqZ6no0J4W2S3DmPt
isjcPvocx+62i86qDAjCMn1xJ/eeaEoOm86/uVB+RwXv+r9cKcKfExHriQEsvks/Zdji15dj8aDS
l1F/SiYDey55WQCVuaBQIgXpKLAAvZmNNSJh0hheOyxaYS0YtL1W1tccNP4ff2O/s6T4v1xiXZzb
MPdCOqyoMdmXZrqmf/zKv3d7/FJazypKkwYk/4Vd1HQQiu0EiJuwNya5P/Tr//F1+j/Je337jwur
+/t/8u+vtZ7bLEnNL//8+1X2ta27+pv5z/Vp//1jPz/p79evA8b3+tef+ekpvPKPd969mtef/oGv
LDPzXf/ezvf40Qvz/eX5jOtP/k8f/Mv791d5nPX73/76+lZm1S6juMm+mr/+eOj87W9/5QC1Kjj/
47fv8OPh69eSZz7WRVa+/ounvL925m9/tQL3gxt4aFkDyAmBLVZJ0vj+j4f8D7bwXUeIfzyy0pKr
ujXp3/7qfXDsyCXu0/bwBdnOatHq6n59SH4IcXJGUYgQaf2Z8K//9dl++ob++Y39perL2zqrDM4c
x/35ivO8UIQh4BgyzuxIePitf17cirlPEfPLEeRdNh1alegroCPF2aCpJ4GF1uY87XLrJlgGKlWn
zxU2emFWiAZ5JRdDNw0HK2cynS6+vXHqOMXk7Azz3ioIcB2svGCEEXK9RUOpr3PLFDfwV8Spa2y9
lfNIeo9OXyvIsmBMG0ec6iyMTnJK8xu/XtOI0n4+R1pifU2wXX6ZhjI5xAIg7YYVblO4lChe3H8F
n9GDKxj3cfdRBMHj0KjxMczix0Y6m1lkB5ywNL66Q+yrO595ymOkakmKonWNfJTtQsB4s7BkDW6R
vE1tisi2C5rPHu5DFkgLE3TTu8R/JvWlW3ZgzXJrX2m4CIpxF0GBfVucgtBx7xMU2kgg6uekhrvT
WfE6Up0q2hGkoELJ7eN2Nxe0XoqWVr7S+Oan6tIaIm9XZgGtgVLFN128uhgrWi10qLuwg9Dutq7c
d16l1CGPrPJMy5YGJE1m/dBr4T/iK5MXpJwwgxISDpCVRv2tZx7DzkxXnL+avdukyafGb1ZUWV3R
L/XHcIguSHZuoLoycmEuHA0Pwg+rR9Es6D7zEZtmlkzWvTb9KbX662HJm4sm7rojQz3fzXJam1nA
L1c2+QQsqBimW8gm5UYy1dtNJdtLWy0V1of2JTJF+mD6SmKqTeGvxciRkeV24/yxlXZ9CKs5eIrk
dG/XVbd3nWz60hBN9qTsFG5dFaYPdQtd1TXOdNcJEEu9m7gXMoXR2hvCuXtPGcz2RX7ep7r9HOii
peXbj1/jKptBASZR8XFWZfG1nDDEOB0ZihuZ93AeAte/lYu0ThJID/QWkw7ntSWXYJ93CaAvYuyi
fbaOtkUGBkP7Gk1BHmcnp8LPmXoOsFvtApvTE9+yzVJjOeP82klXvKVxXlyRb92c5+wenL0j/rxp
79TJJqHU36qy6XZmDquzdsCRDPaN3v4mqWFxinQR59yyEbRaOAAyaIA9wIwpceLr+c2tDB9IJ+3W
1RbmlFrZjAk9/Q0ADxiSqG/1e0F99DGZM87fmRq8qwn7gO+RTZm3DRaCmAM5k/2+A646WRgSh7R8
y/qxhy8RZfllmqjp0U9a/3PM/nGvEejfCrvj+On4KtomymGLttOiPQyzY1+5mYsnnNaXPHhVyYCv
KSQJ8O4cvRl7oCFPVAylQdIO+sJp+nKG2ayS7DxwjHWT2k28olaR1qRpHzwGYebdqYxAuloZNBN+
UKY3Maaju76XqdwkcW5x3VV1yPHDrYqbMef81vUQ6eaplfm+6a3mwR/EcBtHnn2OtCJ69LVvTeeh
z9R1445ZBcx6DFGz+C3/2ws9+gxhwWwDwfDCXdkYKI2tm4uP0hLxM56n6jQut43Xr0b9OUhPyayy
p76MkqNfhjGDyyLdR4mbXAgdO+d5lMXPIswFWrs0L8Fr6/LMZsjdCqd6zIhbeBptBu2D6tfBGICe
fWSneNH7IDN3AmaJgZClxaNf0kOv0mjZOrHb9Hu/K83RdnxGL0Snu28jbLNzVVXxKR+a+jAmkAEg
UxPT5/czlMx+gFbrd+06cszjYwnJ5YuMaG6D2+zwm4/FfIw77uBm8QHqWlI96GnRl0vlOLtIBuCp
krKtHqa+h5zQqEh9roY+2DKkTx/z5XM7cjzPYQUZhfo+ZamfvD4+9Q3nxhQQ9r5QSt/h5M3PSh3A
7jQsVIc8T+PLsMoXps3GOmLaUS+5n+HD4s5+jKaZtr3CN+vUHN5aJw7fVLkY+AJFlzwHeoDgCUgG
mmWrfXg4zA8EI/RTVVfe5aLwX06FtNAzlMGPieifqnVu9Hv1YNr3d3P1qn+tZX6qfm6G99b07ftf
+MHuL0yo315NVle/Puf/y/rHXhNP/qD+eZ9eu5/Ln+/P+FH+RM4HT0TSiezID4Lge/3xo/yh9vng
O1IGIrRlFIZrjfOj/HH8D27k85AE6iVcuUra/6v88T6EjkdB5QoRBmiB/D9T/9ius5bW/zwjebYt
PVeGUQATTfgO7/VzASSMZXHH1GItMtrnwSJjoCvmryFAo+vFthCJWaCVsbar+2AMr7pOD5/8IW8e
dG09NKLtTv2MeKUJgwVSZm+dz7Hjx3CP8pRpaWO99gFH+MivRXN0Q9hkILYk+NUq8GbnznUzxSjB
qgo7OF/sNpQYCakePnYFWXAMvtRSO2cc1LW+CnW7sn/FAKwKhWNENCFk21jlKxorEcGw0WPbNh+L
sDKsFgF5AfYpjSZf0tmLgfEEqXC7Q1q4Ery+m2SF3OSVCulAT3ImQiAr88U+BUgOn9w5AY25WWq7
9hhXxXDcQxnM3nmf1R7YPpjXQf4YzyjpBrqcamh2ae3Vr3nFTZr4Oe6RRXZT1wBAqAWiorALMvEw
0QzWAF8LtztTUy0vQuGAtQMimWL6sheqHRN4KMtEng9Y3nKwfCGE0jKp9ctUZaw9ReWYY26hZRpF
6L3Mg+duQhQYx6zLHpIC4dxm6vMrDKr1MZfjU15nzlnOOg7nnFVajQlNQ87D6XOGICPZzwP7Tzhd
1S4J9EBfnrukhIZTdLdOOWHSq4YIJWXifzUTVHK4CS9L7nVb2SBpnZzzZEIkODAenCM7P4Wh+wVO
P7ygWPUPS8ggr1oo1hABPllOBaUs0ONZF6TBIZQVis7ofliyJ7+Q3zhnmIulq0cm5fCTU6DgZW9e
6rI7lUNdHeGY611AP2FaiLjuZlB2Wgv70DbLLQYNlHZSPWkB/bVvrXqvyuHdZ8pwBWaUJIWo9jdY
GCyg3X2MaDLeqblXZ+4ATXlahhuZO/5uYPiJ/i0u1glZehn3RXsVGuxNHHDEeVBnlNHT4m16K8Hx
2DXhl6wnaq4cvOxLmDbTaWrnea8RDN4nmrl0lSfvsRPXN55lHjyTTQ9VydFC6JLRbKazY6V8f9Nn
BB849ewRM+T1BxN6Ln0KesFtK6NDUnou7C0LY60/kiJBSJ1JaffGrB0blfRZtSVh4kvtoGMdKDr2
SYIsLBJlt6vJ3aXNikTWW8hW88RQ7G0LXTdl56PtVWLTFurJKuKVoTNuyg4EtmesZ2+Ooe+qKT+l
DT4yQD7ZN6f32s89XXaCXje5Gl216YbGdzf9zAC3ZP++8JHk3fYMxZqd4y7Wt9r4qLDATlOV1UEI
8KvNB+BdczlZR0m//X6Gg884zVX61hcSEn8T01nSIdoIwjBA+wfEXcDf6fNHNN5I1oS9JGdZXkPA
As0N7s0xvBsXFnn38Wi+9kXjbEU8DLeMc+3tMHBZJNEAFj6EBvTWaBbVfRK484mCuTpKgxOSSTiX
Fnqo2Rfgc/m0zFy70XyzG9zjGyKc9QEaQJ9+m3NQTghsowatjCCe91qGXvfSgc0a5CZ10+VgD6W4
SKsIiXcGizJtLFIlJOUUx7HzYM79syCtWSUmwDW1SKy95ww9giCMpVQSzj4mqPGsSZgwy3D5NNlg
4CgWpusit165pZ7lktF8KVS9pzQ7wQkE3iUkKHyEqxeVlb3FXdjuoHoAnmlXqL+vvexKtvOAGKRf
nN1il/ZtU8YfqUwVqs3IiTB5F/XJRljtBM5wOZAGdO86OHKV2wWvYP+zXaIimDIlVKVNnyBIopks
5T5GlHuYi1lc+fFc701sYLEbhuRFh/aJ16kOtSXms3a9a5Ub+3clLPxD3HjT3mqK9CwAvYj8ONtn
YHeRjlLUxgYSU4NoYzPHfnU3OvNL1ddoqocy+trK7i6Y3JThgSKbxQnNJ3+mqswEch3pIC8t7HCn
ettZuXDafItrl6gMy1gXHJjTQzj0YObEEu11DVdtTkLO0i7g1S6crzNgfjeLJQDrZVEOpqkPdiT8
SUCRoMoGQGR748rkDI/+tBGjDLdRDjBd2+3ZbCUta7C5inpWrcWZYbchVgczAR7XkAC+8UdoVYk9
3vfhgiA9RKhTuygS+d2iYzNNZ9bcROetQA1b25MAWRetHOh62AvLIT7EXiMmO9VArKwLUiXIiiBC
EkWyEyKZaNwiguDdnEcWksbW0t8mpIScpuH4RCN66U5nWzJyEPu4br1Pqyk99H05nSzVvMHGuCpM
jDphKtC2jEAbCxlUN5LK5FJOfLGwF9FhZEacL57nHy0kzxsAzySFVBUt3EQVIGL5nXuVo/0uFetd
439eFpCNFb0XYHzms6yVuvCgmW/suUI3xPEQ1mtu4w0HYNRlpDaMSn3r/SI6THr5nGheVS0Ra1k+
e/FVXNsxWqecpV9FyZcSh/ZWFKa9jZWMt+lgd9ejGw5s7pzqSC5+qQHGkTL57pqsOBRQnDbD5D6X
TMnI7+iapwI5DUooJo66n8y3tnflNu+QVLksosxoxvS2hhxzF8lan4sQDNKgDH+GQH3uy1jsWExr
Vu1seA7nmg0D9lGWIWAfEroaOak9a5u/+CIrI7elnOvz3i39Qz7QKqgiC2ZcvpSXEoDB3syLux2c
GZRUPG8GCeZt/K50T4mhEFETPnVCLrfK6Wr+oEvk+UxHe0TWIz14BltG5S/c9spcmbEKwdNhARkd
MT+0fXzuF9MIHTNK7vquGOmHxPlLkPsPno9WsiaowJV1d3RQpTlbek5673XgfzdplrofEcKP28lD
FDGbcO8usS+3TRfQPukHUtOXppyZ7A147JJavnnVVHkwHQGmSG3XN4O9cDpfpgDlrEeCj+rEC2a/
r7mOzc0iHLDNw5AOx1wb5wa8AoSgJUek7Qptho2XzgTmrMDiGLPBpEV534SRd8/JvhNbVk2LEkPC
OvTcrvjWtU7orjdqwncaCJQfc0D4hkb4zi1ToV49tl20MGmTbPNz4jzobF6xbeIyDEX+qfNhBFRJ
c8L8ES/0/NMEbbfzVvid91Chzf9KYJFVIk/xI8w/WT+da2gogG1Umve7yZunrwJw8E6j1nlYxrY5
j1k8r4bUKggq8FfYwEVcB8AXB7aD6WhboPGYSQ7BW5zQ00lR8t5ExsuePd26V3afebu2xM/tZQDW
dK1JK2mboNzXkLbvWwd6M6Bq0V1PSpKwjlUOErjRPcT4NjTlbpi6+aYKs+IssducfAq4iHZgY9/h
cwHfQ0yOViYuz5qgyJ5ZzdQzW1z/qRgn8aByEzPICbJz4Y1UvHHjn5qKViZyr26FDfpj8ZTINdpy
sGisRAsa4MiS3BCpGNVeZwUdzKYdcD9PttpgnlkNKYnYL1ip7swyGXoCS//m6XE40tyLLuo8Nzcu
9L+PNVmGq6Sozs3OaXzIiR5Maaqr5QkeZol80fO68TGxWWG3nJPQ2y+RdrC4F3oe9lnO/XBB87gs
92Fc+B/HGKTSJ2im5DIN4cTOGvZuxI0I/ZAIKn9K9q5y/WvfYQwyBKNvUaz0D8VSzfauS4HyFdWU
vcSlVx1asnGA4S9E0fQ9M8k8zBOAKq6ywKKWY/ks4im+G/jR41SyvLZl9DCW1MZd1fRfKlo1O1wZ
+cE3S3LRVpSkRTU08H7LoXy00zHdOCKQZyMwzcu87hpE7YYMnKRBWG4tBdnVrfYOpIKNdwU40Xbn
LRz5Ycqr/ZDb/WVJf2bjyrw69sGUYH5xEGmHQd6iNEnSyWMEN4nGV5hHfKCzbyWi1rkjSKyXUncg
jIG6IfZWQTO6D7VJfIX+oJ/rMGi7Y456F19DvnLIigkOqt/l9r5YdNXSS0QPp6cQAWXd+c7RpL73
LMOMuKBlTHRwbBX3IlM/OkTCggiNBm/IQGLPYs1lCYm68mU/AO+2gpHVx7T15WAgVpKPZGPxMZwF
7MY6WzwkpYOZrVMzYo1quSZ3vYHxqHOoTLHsg29lW7tfRaVQkGFiMPnZVOrHTkVx9mLbmFhK9HNX
hvsRCsmyeDufzI73OtT0r/qSEtw2qUW8TBs8Lfko9pnP6ryPugK6quzgZlJYw8/Q3qbgfFwHWpzV
vOxpkY250zrTn9LJLe9HulqnRWfjVpau3nmp7Wj6hFB20IGYTS3QvIlGdWeTGnB5tTlWQRdjmcNn
/NhRRe7NNEVQVex8n7DXUZw3836SrUHuFpxbuhp2NQf3e5NkEVMLIV89JobHUrU0NRUrU1Ezag2y
GiBo4gyAjb3w0slWnLPq0vFLEVkD3ED3xoGZ/Saq9mbgkxDaIrDbkTdwbFA0Ukr1yaXiSDtBzXWJ
qwv85qCjyds3s+J8w0UJHDjH6jTGJX2/gm08niz1uaOmB8AclEcri52dNbKTVKQChJuwWKMgBJ1L
FynioY5dhIRRYN0YZ5nv9Zge+0kVV7BlKwgWFTqVZMTlilQtfceZ4l7FyHdZaJvkGNcW927Hwt/r
fDsXaYGOsCj3rQIWil1jvkuNiK6HKVH7vMr8o/IRv8lCsGB2xNplYDbDsAQ023UTmBydvHYBQvyq
nhGaaLshpcpq2u1UCqjCRexivIoccsTt1ZvUVSUC1rR8sXT30jgoNdMhPHO9CQtUrYc3MbGxhhm5
r3OJvsnm4EnIkmdWwmoCmVU5dB8CYhH8pXj1IifdD3xbyH2mTxp1cgpje16atyovPnX5sF5vvUCa
YirGUhPiFj/EZlpkER3PrPNImaWzXYLfJk1utsXWqqa82LeSPS9xp+ay9vOKq6Vjxi1UsJWtm2H7
TNQt/QcETb07kaU2aDEAzKTezsUgd83a/pnCTp9HTVPsF5CJxyQPxftYcUTLTT4cS9f0u9Fq5F1u
AjoCuv1q0smcgjLLNyJUwYm+1i5NZ30eah8onLTUSQblcLcoOOZJ1nzhvEYpNjOj2LlLXiJY1/DX
k6GbnwcTd+h6R3SeGEMppR6zFd0RtIauqu+MuNoWCkdkz/G4NN0m7a0WjnT/ObIbvGgzJqBcPlUW
S14+uO5B+4izRs8Jn9NpFWg3+DYi7CpbYoy8x6VWYCgXzHbVnF5mVvVidADVvksfWt/+5rCSHsaZ
6qhKdPWQ1vLFSe2ClMjKfes8hi0iaUHsW+UTKb/ON61LsiKTigTbDV0Piu9JEw+x+OV9OBuG/nWC
Dg5nVvx5ED2842kYGLFH83jf2DbA5CKMY9pOZiRqoXNnXEFlifCrmLwz1TsR8qXSw0PjeLXPrxfj
ygvpl1vcCeXeF5hkJXLrcWF+xVEHeLnLr3Olck/fDL5LYW0rq97IRUH5APOJDWsIC7vb9yLVxKn5
iD9TzUOqCr/JRN67OSMbFWYEXmqhTrPH5mo7TJeU7pszZakEYSkzySDIoacX02nJgjWQ2n5iGEHC
jG1IqpFrL1BXyXaOeuh6+JvXe4IqL7O9M+aQ7jZhaoQPZYIefcQhcwyG5nMSLqeJC35bZFqcq8S6
iqOOWqfwmn0Oj1nbAwJeRwX7QPkozzzaf00kum1Fqb+lMpUM25rLNhnuorx7E2XGFR/P3p7BJOBu
Xe1ozATnlatIGbEMQdcggTbBUlo3o3SfM9vtLkxs6TWQMYNc6VRnBGOQ91WX9nHKOZy1Xt+dVyYR
dC7wSgnlvekxju56S9CGI1tzm9bzZ5XYdM7MTDoHtPFNbpwvsTfYD2PoqZ0/zWO7zft6fPdIsXpg
7cNH7nsrvqLpT21DM0rY+daOLfeqaENcLg7Wwn1Lssgx8qsrImiID1scF6F4NkYkRSU2yrlcpOrU
sD/a0YLFKpv1a2fX9QuDf6fcKWtZvioJKm1r4yt+hTjfkjhYWMecDY9ZYBBMx1Dl7WWgOCKhMEQU
M2XJqbXcZO/gvP9CncWtlWjS/HI7vKlHB/cF/pyviIm/Ja09o2lOre7U0Ia+AxaMrjELxgoloBg/
hsxJbqVMAY63U0isyxiUROwYhl1klThI/BbcfXad2cHOV9m00zKr2m22zPqQaXD/roitaztrvWHr
sRkcs3h4nBPvIxWC99DESX1A/2GO3Afz3m9JcRmj8GkMIaTrtJIPiSg0xlrnJrS7+LWcKguiP+4M
O5Ao/gsO6dbFKClqLouK1mpjhvSCGoLwR3I9sF7nmY+Cv2L92fhGaKDeMYJHmkRr9Ai9MGqaEmFA
xeGG8o60UW8b+HX71GqXQXIThliRahgdMMnp8c2adImZdeHFr6fIuR4zTzwOvIC/C5t+ee4VJG5u
45imEQ1q5qTV3F05yKsuA64eyJYaVtEIg/py0Voj/afBszFtn1AxzaPZ2NLgiW3NWgmxyryUyg8+
u22KK0n1uTnqkCTixppwB3ShywQzsfDiA+OaHjxipmg+CYU/lGNYyDdhRU8MOJM3L03yZFclMY4A
emrz/ayGSW0dbjSshRP+gaDj4D1JtmhK0FLvhu/CTYBYjAjuZmt1JXW+OGnlm52n+/EsyeLmDkiZ
fEYbVuFtWh3CS+vZtx3pLIinmiG87zzGThvWsvq2WKzh2XKzHpx2Q1+mXKLwqp0R5ypN+Kwox/kM
2C1Wnh5Jw13nhcF9ZMUcX1o7ji4sK5Vf5iJTJ9OFw4OUQAQ3k+y5S+uKZXVTemElqRnBzGVel3NT
jsTtoPWkK8jMOkryazr8+DmjqHWKi9yWs3cw/ujxTZcgQEyb5LtJdbdL0rlYY2ct9w5tqEfM7Mkp
d1kqqyKd1yhV+yW2Owq1xTeMYGkwXadRhCwM4Vnz3Pse402LXRd9BZsZl9SOw062F0mXn2lrDAXz
5fKijafgfBiFIQUTTIS2K6ycCoHOZb3U40eTV0is/Ckrd6k1ulu/xdfuZMa606rR1948hscytZN9
Nyz6bAQnuiWni6vEakdDvl/pfKJ7iwOoHvWjoL67bOtmPPSG6p92ZkCXxiJ1Ic2HbciYlaY9Gb0J
o/ur3kRfLcgFexYnKFCpByplXuyraODWcHJJnE7jnNepHd5WEyJpYr6Hk28Fy0jUcLFzDaeOnooR
e5lpTx0qjyurDVa0e/SlCsm0HOJZHPJwfk1m4hikqzgZhDltRRssEKLv+ckCK38IWht6tlycvcWF
vgbsdXhDZnmuupqeTa0qwAVRuOxSZ7J3PhrOjfFqalmxtC9Z4RJDZ9LlSIoxMorA7vrbEF+hpNAr
il3lyaG4n7wUxkPKZpN7qlb0swZ1aQUN9mfGN/RYbSqNOj2A8kchXC/Xnlr47yK+65xpviEshj7w
oJ6iTn5yEhZrz6r2aG+XHZ2S16hqQXwnDDzGkSyxDsHRrgqs+rBiaI6jW565SX6/hJqjAsSGbdSj
Q06S5cZJ0RQWefOsuya/9ZP+GFvySGFlzobFHT5bE2MQ6VifHGELYAtUyFNjZWfMm1N02P1rGeXN
HRqJO4LsyNsVdcjWbq8HwbSwbkL0U9tYSGT1lZCX7mC9uVbQX9WyakH9AovPGIPR6IncT2b0egbr
0yWCjum8LZrn77PYPzWmfqxL/v/rrPmn+fT/TLV39l6vmrfu15f63xtbf637yqwiQGZq1W+H0CtL
6/dn1mcoB6vuff71GT9m1vKD7SEIQXy3TqbZ4BkJ/5hZyw++7zAQFYKDKA3g9X1+zKzd6EPg2L4b
uBEDcE+sAKQfM2secgXHEZ4VeQ4D5z81sv5Zuu3xBkHgujSrXF+Evh3yPr91s8jANhNrJkdS4jsu
fCtmhtX0CJJqK73onRLPT+YF+Fk1DXnRkdnsEcdeU3McfvNH+yEm/K148DtI+Tej8++fJLT5OPxJ
IkK+19H6b4TdJi6rnDHmtMkbpch7ah11psvF+9Ivo3iin4ZVbgivXE46ZtM7gXfWemPyYgBcYAiZ
jUfMChWLYU6Fw863s3tLw6H540+5qvF/+ZCh50SBz5SfbnuwCiB/8yEHn2Hn6PDnagaySy2AFGdt
gwkfw26ZYvYP0Yz/8Tv+Yrz6/g2Fvi+EdJgYCfkrCRw5XTjEErcvsugeA+ExEHX6YNnC2iBCpiDz
kT1bcf8pgy23q2VC5IuZHCqODFNLSL3Yjyo7I1q03X3/aH9qPfif3ex/KG7537vjf1eoawURdx4i
jlUE//u3/vG1qrPf3vc/Pe8fC8AqTFlvVoQnqEL830h2beF9ALwWsAZ4bhQKl4vtx+0v7Q/8Rykj
m53QXqUu/337S/EBCZZARiZt10bN6/yZ+z/4blf75xUdhFzJkccHdDzJg9GvdjbIiWmUQ7Y75XBd
hlpdJZXv7sWE+TWfOYBWFdrRyZD/2BYRc1BPwvLBSmQY8W361vY5wJfLIZg4YrCQkALs05hrRbPO
388Km0C7BOhwnUq4ITBAA+M/8pe5VsB596WVk2sTdd+qBfGr8DgAZulIwl4hqoM/r60p2Z4QwLmH
qEyu1tnqXYnmkXBpGs55Si3MPA1kdsLZJRiKNXrVXIsahnWUEuw+kZdRyLX06C188HOMYajQH73J
uaW9bx28NCa+u18j7+TBCu9lZvR+bHtzUP5SEnsKgC/olheSrNJd2gEYCGMbMnel34OmmsmYNNbe
8qkVnIKMuiYqdLbxaKNtW7/vdujoXsVgJxcMo4aNY5OP2XOSukStYNF+tqqdIVJhO0XE/OSa0kra
o/+g+gly2RqsVNTFhegjpqaS5BPomURBeemdWw1QiOZq25qC+crCNJz20baY69OomBO282mg171x
soFEYXppBbPxNpuPHe3YTU0VWcTrnEMM+zFAU+PRWK582DNcxsTQRq/IHh8xUiAuKlFJVOPnKRo/
2gTZLTL9GMvVfhh/H90YahA/OKtW4cX/Ze9MkuNW0i29lbKaIw2dA/Bp9EFGQwZ7TWAkJToaR99j
J29Htaz6Qpn58kr58l3LQQ2qrCbXZNdEkUQA8L855zt09R6r6Rp3tfaIQOQ3VPT9ZgupFf3SfdXJ
R1fr+3wSD/0knhl+v1ESfaHiI5YF0QvxJzjYrXBDkiO2was9b4o7hppyVdb9xlbD3VDaD8yq58Ws
9E6n0bRtMwQmcMXCu6Bw8XpDCygixICm2VEFB/FFYopx8OEtaNuLBTts9gf2May7761Ot0HUr9v2
unaJ8pUTkoiMpOCLsgoDXM2GpXodhgr/ojkRvUm2XoY4CNyBd56T9sEX6Rkd2DcDUDur3WrpNrZe
el11G4aoLj272Eqz2yLVfLJnK1lMFtNwJ61f7Jb1jxkolyThdksiH0YgmwfBHI9Rib1xUPK+b4uv
FMkFW3/1Q4XFSzepm1FV8MpMC6Eii0Ibn3dimTdxOb20buQtAs++rVrmTUlif3MT2W7bThUk7rgH
B/XUKuPOQI1JNupYFSsEG2oxdFmNYiq0qW8zvOaIVfLYNW7C2nzSLFk2VRSTzoZKWAYOtFkCJXRM
u9tHd2nqPZV21qytKLgvPLpOdBl3XufDUUvih4CW/prHfjF0zf6DmRJ7gwjIonopoiwkb7K89wT+
pzZfqgqjeNclVwDDXZOEuFh9PrJ8xgA52s3JGggnjtsxpXON87OZ0ouE0ZRdU0hfiL7dlMDcgO3e
koPOHiTYzQCDQCxsW8RV8RSueU+tOjm+TmyaF40vVrgUHoa5P9C03grM7DoRlONW2uAYH9CcBj53
jCQWWYTDZbat71ZvbvpGPWZ4CytvRLETmhzILUcri28MACPTvaQ8IOTJllrl33A37EOBRt30uDJl
nKxmt/yQzXwxlLwIqzgVFgGgRc/mW5onGgZi59gE8e/OizLzuQ3GYq+j4Zh35AUIeq6hjz2aXftu
MAFNlQ2ZjQrk0lRn72PNh6kL416WfY2HTN/MrWNstF1HEP+GVSSZtwRmdmzS+OB1sOnAJPGQvpXI
0lZWl34nPuOucpxLEzZH27O2SBKGpHzNTL0TJtbbskHA0yr5UFozotgCF0ExpcuBCMcd+jH9gJNB
PrhyNJb9LMZNoEaPLMnWbh4rL/FvnFGdgecHhzDi08JwQfB9WE8fLdmhaz+fgoEXBjG0dR6NCzkQ
tz16rnUsnaJehhPgozoIFdE2pscPY/j1tGgRIO49/LUPA0TgfWwF0WseGcaTViO4MQwvt+CakuXc
T/qudHJUgbx+gWyHejN5FjNhNus0XcfZJNsc3GQ/60WEUpJ7XWHCY4EfFnWzGFJG6i6hXEyfyHnV
JcHMth4NqAf9sRgFq4sGw/0oGT9RxG+vzpNNJ11zG0XgvrIy1yeDsdLCCQGYJaqJtm0zfs6FvZEN
NIkRMQEgzIxw+nJGE9XGl8EXdzPoCypR2HWTfrS98qMKjSeIok8ko/ucimXDEcEoBjvteErchsxJ
OR9RfiJJeBnL9BJEB8uwD4gKNrAF2xRT7XVZASdunRQfZXSDsofvTdDlo+MAsI+T7woDTtU5jMJ8
w0aeRKI1mJFlb+iVCO9B562CtOSZwFpQlOFW5ys3vzev0Xeh1zBL625S791vzrnjLgYD8Pf43gtj
WDZDviHKeDEM4RntPrEkHd7x8pho56Maq5VV96e2i9aJZ2/YeBxSzZSo9Qhop5LtCYwl5w2BvyW/
ZsShnThEZs7R/xrTTkfGqwv7oEz8JRHf98q459VwyjrzkRwc0jsdONZq3wPgdIndaqKV6XwfJljG
5CeFVn8nIolYpYMhNuBazZGwtEwR50fbhiY31zjZe6Ix04S5VsWnoxiz4VRU9N9WEN/UvXvTFgSk
cuA5YY7g7nmYPwa0EywYFoN7Hu2HACCCX0TfTU5O3wAROc/Gvki+D0VxaxvMKT8YY5+LElwcOkSH
y1+WZ0lCp5ndtTI5TbgiMxMsUdChzCtPuTDfmtRdJZOB2sR6yYW82Pw2k9VdICnjvSSQdXZv+rDb
xXl6a3qsc1DWrAu7vGUkvYt5+49rH2oTCZNZqvYo+i52JEn3DheFPezL6Lsxxxsejmd8OUsPblAZ
HhmbCfYSDDy8+iFEv9mwVSXGOyKoLuVwIGQcUKf54Xo7z7SWeX9GnZTPLTIxHEVPhiLE/YcuX3qg
iN0hjt5g/EXyoKoXN95Ieytn+F0pxxRVIpmJww+pnnAoLJP7Uu9G62xM62RGh7tt8kfMTAtWpT1J
yygII8NZ4Zojru295PWZ8jHGn2HRbALrsy7fM5bf5kare8veFuZKzRdqAFFAZX9R5ILX4yr+lC4v
pa8SwRHQ+YDjWn2XWnET9ovqjsdwS0XEUuI58pptGUakcSwasZ+mg062nlQvNVYkf7z32PLJpjh2
QX6bZwP55OABXXdcw406tbpYxuGwnY1mPQ0nDn36RslTCFeIiLvsruv7NQXruxFSIUgobP5Qbsyu
vimBX+WZv3PcuP+K2unYVQbKqpmBpRi8YYFFcl2V3Pozb/4QjFvie/tKX8u8rtrZGuxRknjXz/oU
Kfx2CLl2si8UtVOK0cHu0mUMI6IJxMl3AC/oJnicYuORYIRLbjb71M33seJb1uRbRw4XJSVEuR4K
YAduuCb/9SBLiAwFI7TF6Ks39ALIb23SEq/RkWFloh0GrmXW+YNy4mbpKKhsY4Wyjee2sKmWnXi6
aaTsz3NvcjQYDMP+T/Wr/xcNpwRd47/uUJfv5Y//8fyj/v7jj23q9Wv+Pp66DqECplIMF9hCYgH9
x3gK3+i1Xw2EZ2OfuMbp/K09tfy/4MAwfYnbwSKxQjJV+tt0ynL/EpgOUwpf0r/6mED/nfbU/W08
xdcH4LOoWz06cuG7vw2FVOYRSuQ2BN2ZhuAmzPhj2EjvTZQF77d0dr6V06Tspa4d9FhR1S5jCeN5
k6sgey8Q0Udh51WELhEazA6/sReZNvUZbK777gZ4BjqKIiRRV8HqIkR4gouPWuSKSDTOSZcCtkmn
InuR4dAdjDFcjQWYo6q3LWdXW9J46aoiKJZJMW2jzhUf0DSNd44qMndQmjB+BnkivJkRseath3tl
gEVlx09/+FD/i+GZfb0O/+jiBV8XMFe3Hca8jocv5be5VDElukpz50v4wn5yUOwssXyMoJG7Oly6
SmeU4lYW7ZTIK3gJXvcpJgn7SjMaLBaGUuODwb7R5LVh98+ml6JGBOxBf2FExwL5i0b5a/YURXWt
kJ0iv1hfZUF/wtT5L38Ptp6ukCajEen9Bq1wqLB9MRRfVRlFlywMf0ROOlFxsYPSnsHYXRXf65L2
zM+Vs1V95F0kBkzyhxtisSF5LsNWWR+hDvubULTuQmbmoU8Gex+gh7tN8969oxBM9ool6J9kovxq
iv/5GTCsDa6zS890xU9+0R9mg7VjaqeR6ivPwuwA89g9BBjniPvt7YOVOn9KZPoVE3T9fhI7N8Nl
HgyGN78PBudBY0S1/R+do1+NVDxFerbWomTv2Ba5JmppYA+KlfsnDWokT/NPJra/m51+/gC+Z9pe
4P4ciP72YWVJM9btWPyIES5ZeH6ZFoB5SarvRZjbX7PmpQ9PvN97BlpM0uHN6SODQkPGbSym98Gq
aL6zOgsOerTPIveZaHazrr71Id6KOcUQuQLEXqJCzYz4tsfJkK8LyzeebTCTJbtOTVp1MrOJayL/
TSYsyvqkD4qNn6TFexa11aMRoqhmkBL82Vj2Z6zpL08cBvcgEGi0caMxof/tl3dZFaooaj+dvu4r
aiZvupnQ273WY4X0cDZjOncnNr8ic7Rp80I29bwRwoaaQ3sPkRdF9Jtdw4VLh2I6IUVKAiY3Zffi
4Wo9RZ47zxu0vvde0AjI4eNw4n9BM4soQnkZFXtC1eujJYr4cQyCe8b8/v6/f6v80w0tWQvg4udR
RKHiWr+/fNE1qL4WH2XluwtBuCW+S4PNn6IcZbX+Z1kPP19Sv15SrHsWMm2HU4Wb+noY/OEBqhL0
mlA7P7qWTl2ESqyxw5JNrNsMF3Ym7Xcnlf6uN8jdbMNyAovXXOw+hxxq97yVbF+Reg9ZA8wjOuFd
Y+UpPhnXBfacSYR+ZoCjpdYNjfugahrGHpIlY1sb/mGrhkdrBPyso7liC+cjluuvevPacCj1hESV
68TdF4++dRZe7yyNpJbeX0sU9mPqP6EXf9yCXNctv12CAH+4awL9hebwexRIhud5HLP5c5Ah0EJV
m6uJC7UYkzq6LRfTouFo+ZNvyQH/z9+SclxwhrBmYJ78y1WP4thvRXmVXNfBXqbtvLK1r1YiZe72
399P1j+d5jwqvCH5dNETX7dav34rzunMsOvmc5K4HllxA2dpG/0GCn2ZzJLq0VPDjLBQMAuIA4Lu
4jpJj5PrDeOf/Cj29bf69UL/vM9MYZv8QLQGv/4oqcz8ILLlR+GO5ls6zeg46NjrOzupcW+NJH8j
uB4n/wm5kekskOcYr1HeDK92gv4t10N1NrIE/ORkgBY2lHhvwUPVa9nHvHDaqPzMrbxmRTznVQ5H
QmI0VhiY+V6ZX//JR+j+85PKIpCnVF4tRj437K+/jRnPQaUN712nxH4tsCl4382mnpc1j/a5n1pE
VHmQU9toj6l7ydPyY6wDgKSx6wYrX9nJsqotUDFlnA6nuRjbtRVHcbAS/BbvQ6ymrwl5vbuwjRmv
TzTbDzgFmlOqJvd1Hp3+uSpC+3z1b9L3WjvofPF9irOO8fkU9JiKigDQD6QPhoM1VicYft30lmoW
CGt30k/YFMStd80/dFH9Hyzt0zxbfQI/U4rEw3hmucm9lel2XnRBbNCLFEb1J5fxN5YPJ6p0LDa0
pstVcH3ujF8vo9O3zdAo+722IxM2Xo0DxYrcAdUkVCjF4HiqQbTJMbv1CsQUfsSsC46RvmGBgiBF
ABkEdaDDpc70i2+34oL2ubk0aRsxhSMHvgX173W3kmgAxB9tU9z/fML+/0buf7I754XBff2vex04
FzWR0fH7H1ud//y6v23jaHeEQ5mMuNo1r5vmv7c7EhJOYDmSSSEwnL/u6f7W7gjr56Le8fF7syP/
Iz9HmH+xTZtkBknN5wgLytq/AdBhu/frK9LnNcxKD3c7231+Ph7mX29B/Ncswgc4EVAl4nUxAWcw
iulG90ZxO5iS/droCm9Tt/dd/MjgGRJFWMFcrQT+Pj0sg77smduJu6SaTszQX3TgLEgGUIuohMw1
gltHX/SQqCSsFkWPG0TF9pdNlbfBCO7cFCY6IcS04fCY5m6zziREBMTBX0gGN15fvAVYvHH0xtjO
QAvhrCxuXapvCF95j64La83Y5s91lbbYOgo8bB6I4808IBj2Gg85VdoRgaOqauO7QfKpQhtoVxia
y7rAbzH1+V2N/3iDijw9gB8x7gQSoWMd9uO6w7LjdOY3nLJfZf6i4uDUkU5aG9HZIH9lFAjfE3Zj
VmLBb5s+Z4lmuzV36RSe4kh8Y0V1YMkAI4iEyQ9Wo/chAOQBS6D0T8CTXvPMe+xzRy2xGq4yZDpL
mU0tRWV+tVHW4x73/gNa8B+IOV6V30DzUCWqrYA5uFX4d9hU7nPmwfSH4ocRM6NP8yFbCKMWK1Jc
LpadDOQSFOvBFshdrR1TeVxeKr3gt4e5Enr600+j7TRGSOVwMSH1Gz25tCz5OqMDyn15iuDuLIZS
AWNuh4XCxzIGoJFz+MHLyIyqfWuLfaiccuM45auKWNAy1G3umC8rC0J+wHlqphuzSMwLGAG9N7Xs
V1aBnQkvorXyUxNjjele1WSNfVsjRoq8lgkPioNoEcvJ+GErNWwDtHSMtj2UD55uifxO0CIH5pwv
sNHA9bZirJW+ZjOYTn15ws1IyLVtYaT2W3djMqk9CNxln4OI6oOasPiDv4bTbjYhcz67eCrxjd0m
I14RO/NIuKm14HjqikPahNFNlBJSPMWKAVpeJeuEJybqkuA2SoG71B5zNjvr9Z0nAOIW5DEAVqpf
e6QiPxrcKlqQ7Mflcp961dm7cMBfnhTzAWlFeRWQiSPHmbGbZYQVIL04g9usJM6lG/q4eCn66YeZ
Wwhv2ZyqQHfPTuDcBzJg3msT9YhPc9M7/oNHrXuYJhcfYIQTeewN86FVmJ4mVz3Wg7RuTCE/KrMg
R4LjAyrDu2k40KXDEuY+3uMF8jSAgHN/g9jyJtdX4oy0Nq6Y8pWV0SXbiIjjydpNKDww9TCBLLX7
Vfcl+SuB+5VFiV7aM3dvPiGBTLR9GMJ2kyHbW7UdRIY2Ga+WOZh7Salop3G3F53+jHwgLjqcCU9K
1TL7GczltqAdbXnbhOxIJrXu6xR0djKtTdt9HgUCae1LoORjg1LFw88FnuVzuPYLqea95CvISHmc
oWVjHKnKewNy5zZLh28JI280qutkZGsbFtcchYXVkJ6AHhxeNYADg9twFBUGnHkTsWZNQbmUDg73
WEeXciLOISqMlarqTWrkLhtG6xTyrt90HuP3cDrHbsciMvpoUxNlrBZvfTFZ65SEnFUQU2HMfjdT
7NUvWvrkMMXe3ZB/DS18A8uf633JUW9clxelLIONpetwjwumRjxAhgvDaOz+0UY7/h3lzXiTlzQO
/ITDErtIvhpatv/sts0ko8btT5Fpbi3wpj4bnqUmIcv3QGc21b5gd4Mn4HOqcchf+x3fPHjYikxt
3Qf99BS54qH0a7w79WEOx5L7laiDuPwxgVZfmCQmLSwZrVKRUoK44AZ7Kz9iIyxZ8UQ/Yk3cmtPP
uE/d7mPWiYt5hEgAtIdLSTgAXjFI2RglxUuLxJLErGt2Q+LmzrIvia6Zckz4efnc1saqQZmymkSw
8TqSWpOsXAbtXDH79t99QA8Mdy/ST99683typeWnsUQn2rNS6sy7tC+4Xu05GOJLGJAG0M4GVPMQ
MJEiFCTP3zJ/9nbE8M2briFe2jOAwaXGDtzisw6Z1An+wZMCZsXuqzsnQbo1RDUsIzUQCCvR988V
c48U/Ae+aPkcD1gCfUN3jzHQo73uXYcVDGQkL0mofzP3MzD0xYwEg8DyILzpnIEYWcEiG3bFnJir
NIDCFWO8FH1248fZuHCz+qutow5r5rQSMcFgmcN2yww/B8frtu6QOos66NM7VXYXJNXdss+r7Fz5
PUnek/EgVf0CZu6uRuByi9yAZfREOIXRWJtethHJF/LoZwGhuIoArJ65Vu0v6yp/6TCNsHPo3uek
WLsiYzOpi13hxQ+obIN1IUmMRAy7tULL2mR+LE4SAcW6dES1aw0gmpg5RcPxo0R6n9ncNtUob8zQ
9A6Blnc+HcNiMup4NfM8jCPPlB8JcoTaVK+0U3orgsvexjF/HWzsu3aLEatV4tG1ogsUR9I7Gaje
s7m5U/Gw1RBhHh33qi82ZrHrsVQvepd6IO7AhRqKX8fHtOiVtkCtW4zYv3IfVPP4w1cAFFT72tKb
LWskJFGYrwOg0F3sVtQy2LTDSvI6aGoeVNawTnPMInLghvQa9hJeo7rq7hiM7R2jlRecuaiOGoPm
xm85Or2KnU75EAeqX85Fe5xojxZAHuR6IieuDC0kj6P/NAB2zgPjNkSvvvEHpkyZ4U8rIxksQpyQ
SUDhK9eJeqoqkBFV4j60fbmz4up7pAVVBXFvIegPWjAVrO0Bal2WULNMr6HBSjNz1atfhMnZKJk7
E/0TrttZvrgdBUJpRc6ShQ04qiF6gN34SDyPv+W0Yb0s7PeS5fRKqwqMyFAzeQpJYwExkPEKX4yG
uWcWbCPoaQ2cmcfJA4Az2G712onA2Q9t4RFwEJ1nx0T1o5vbyjUwn4Fv9+HReh3qQbPzidQJ98qw
77oBzUXFyWv0Y4SvjQqitjniUzLppqT85oL92ckc905ZtO9OFsmFNeffq1Sc2tkhp4bhISFU1YvN
gnrZOSyI7dYDWRYKvfMMFFiabRBHHAWNOU4af6arntFS9CcyLYgzmQZqWic4Opa6HyD6BDh5V8rq
K7RDESeNX7Z7ylibrpdagcdjMvKPYWRX3OCj3c7egDXc8qJpBS8Pvc1UnRvttkvLdExOFjxdk0Yz
1PMIbwc5JRjcnWZvG2Q2JOGzEdBOs79ul7CXvkOhEYt4yIK3eA7bNzZsKFf6qj6nFjvHeja/G06E
0Q9GKqMj47YtuMYA/N5M4RFiEk5o1AhvSOwQET0vh11PlMIixZVBhUj6WJEe7Jj4vQp3/T7HD7pm
Gvo8KaLsIiNd20narTAqGWtGjDFehlDhIlQ3KLzImsk5cAZ32wyGiwYrvcpfvABVGXSKUvNp8Xkn
KzgwbM3nk9IR73i3/siUV75P0OKiiQYiK8qDO9QvXoXIxXJrIE5K9LvCSMMlJrkQxNBs7AqMhQsE
gWjgsUxod9cZQmIs5bmrSlvtCr+qVjKD78D6ET+jRaJt2yFoSK8GCpAHLMErD0f5NKL5SyqxylPb
XGPYG3Gf1zHTEnawkdVDisGXJA3vWw45cE95D+nNQeKPmas4RlN+Dp2KjeQwvFVTEJA3mL7lgmfY
1mAEKibuEsHJGkcKYgI2/sO3Yab/8YIYY1TIe8cdjW8F0Ud3pYCk5dkWwWLq2YrMcuN7w+PU0w74
4tExiDlxmnUVRKep7I9BkF+DiTDoZwlv21x6qyEjsJTZkb8TIg5xsZnkyWaj/6iUR9SQRCVoCXWE
wTewce3Wje0kxLvhAbhVLobsEJvMMCdQZQ3v8UoHCddkgcWr0gbwCWvRfZVQDRDk9Z3zYnXFQwpD
/dSZEDOb0M/3YUvFVcJVufqGik1e66eyLvNz6hfDPcBU77noevnmpKK9NNhcQRm1CLYYjZVLU6Rk
CuiZ6eJ0la1Z3QeT0euiehwuKD+oPWpxzAwLjL6lMagMDGWruHRflW5xTTVW571AhkxXMaLJI6Ye
sbuuq3YDHIpTDGMVWvRkUCha7WNdgVBJ4wpOF6hU+EVzdYJTVG3iStU3fksmIXfgm638uy4KMWr5
rISYzhrWzQDp6lDIKL4hwG2+oJr0T0kx0impcjBuK4Riu46aXiN4DvHzNSECy4LVRYH5B+WESFNn
57v19MC6G1ZNkJunBoDoFqJfiG36mjdJtX4GaDmy0PYJ10w8ddN1vTgRuYCzXDVHkXNzyAacAO+O
/J7NxoBk0GqPfmcUZzl2S2y6xpb6YFpTqVyT3upiWJeDWe5aHzxASJjfkcWkfRwhJ7U6My94hIot
/Mnwh2WE1pa9HRW576Vk9lkzmxBLo+OsrfjkJN1y8Mc7hrQzd1twMMwcD/ZwYi4YLFl/pWsXJeVj
hrhq0+rE+lG3klOh7x13bfUlvMdSvFoW7jKrRlszYCPy0qI/OHBJlmNfGMnSkMN8VEZHlkRiQ9NR
1h70UfS95uDfB/ngvlQAaRaIJ1lkDurh5ws2SulIonZMqImqC9AMa2OMcuT1jfQsJgJ5VXbztvHI
UpU6D/k8rxyBmSkD4h55r2QaNQu/C4YzSyKy7Uz8Saog9Ucg7rhP4eitraQh80ERigD/Yio1gdCj
3eICxwxFs5eG5bqese+nY52cpzhCt+O7Zb+N7SDajQqJPh33IE5T09jraJTRncB9CFPUvwncJEB7
Modb8jC+ql5Hr9nYiONQzME+SCqNq2ayHkKJTtQmY3RVW80lqjqkzQOwvqgLCa/Tg/eaWZ65ExqJ
0MKYQj4s6bZvTW/wanK9R+Xk+87OQbu6TULJAReLBtkaboLWUc/c08CrRl3JlVuVzbZKDXdfR18V
5+mibYNyW/jqfSTduKLuXtq1Ey0TjJ9cGDSP0nYqpKX27Zyp/KaPu/yY4fZWI7lGwbUvCwzrECXT
pWmF+VHb+sIVpIUJzImUhTjbtlomaxam+iH16nABsKRc5UMOcyfSeg/mf4kZuH1T0AiXIuju5tFN
7kA2cfVgKqFKtNrmoU/N8RtsEJ7twtoKbIFrRQNoxwEeLH9rlKo9mnNT3gJ+JgZzaG5rQUmb1/H4
XBldXi60QSXEDFZ9qwy0lEWdvLpZ4D7Fymu3VgcOursG6/EuzS7KZA+sjWG6ZJGgPHMtdWdNCZ0b
VaYZ9eFbFmAPs2a4Fg5u2BEu0PgSut1QLODv8LR72tumncBLGhhjdnbLZPzGm+atIJjszYmraS+L
3v/E0h+u5ojXtArQvratFLAM25dMYw/txrLnqWtvGEfx7zRAnMSYfBVmnW0Vg7xvKTa4ZeWP3L29
ipeAj4SNL9fpTzKJA17/fvw4RIy7O+bBS98CjQIsTa9CqaNN0klzRc1eX0LX6/dNjKDKZc3ajsA/
mLAk61Fa+lbEpX7890fJ/w+bvf6l9QNfBQzk/9b2QasY/6//+GXK/Pcv+uuU2bb/IgQYdNgVOLz+
Klv5q+cL9wZaGoQ2nH82to4rQf3vli8A7oG87nD4C9dVwT88H65Ab+Own8PvhcID38e/M2UmfY0h
8j+WX+xzQfmY7HUZ0EoX7Olvpi/f7y22LGTGUb1Ck8SbwFbq0YQKtq5rzqkCqbghNa5+Zrp2JXeJ
ZqI1GoeykJuOG3ZBjXto3XZlujGSbqYgC9u0dgGLu03j0oV1GdjLPBN6ZaNbh24znsvc2LFLWcMv
Gldjp966ggCh1Mufsamuujx7qB3rri9N/1hbHL6BGTmnym5fIHxRPBgGySgQk9Fzh+BBQZrRDBEx
lw5E5yiDzEXHSRBOq/ppBPSy6+L+1hkH8cB8sN+FsDz5WyiAVYMYlS60FTSv1kEJG0dDwJwBl7rX
/3DMauOORfQJrehKdUjkTljJtDLbKl3PgiBsUc/jbdppkuc0m628xSOHuj5DxEaO4+zGL7NBoT5o
BzDo8Ji56Da9gUraQ5TUbU0//5Gn+HID6xg7KBd7ZuckSdyYg7WcGgygsaRl7zZ5QVTaVK38BugX
Z1ZbyHMUtvxZbuwGVqiBWN31a/+xgXC2IfR9Av3WnwNT4Z4H27cbbI8fiIHJdXYxLpmYouKdc7kE
ckhcrjkSjZ1onMByeKyj8pbu7ZHbsmVolRCxKZov1BqQ/TJ3Y5fRC+nKJrNgmlvrisrwaxGAUOMO
4z8pecGm/60cEkIjr0ezOzwhPRnXyFHUMjCrFycum1ugrm+eak54Pp7JB7rt++Eas7cjfheBD4Lo
q0aiym4A/WZb/E/tyh9TeSYUK1lzbqMn9gH5tC0wvbKwjj7Tgt4K8uOIQIlGLpe7ZpwxyQY3ZZ5s
I+VvJr8lSsiFgGhXCWxBGAhhTxzRYI3nsEWHWNpM5uRs77viiiHFhC1Jd6pF9OXP+bfU1beOrA4l
Pi7eyGO3shwk5CPc+5VxncBgyj4zD7+BcH/Bcu6s2SR/tXipjrUmqgvpJJODiAacLQwZw7OJa9oH
lnGVT27nsXhs+mw3+ultOZMbUKXVQaUpXR66ToU6ZCHs8Zmx9XKYvkc9FJjE1Cc/rO7GpiQoenxD
NEPSAIaHAk6h4z57efnk2DN1VptViyQ0L1FWZoupSyI0DzNKFCWchyQP2kfp1PEODY5LNj0CNSOX
QJEcKMDlNReywgGeMspeORCB/c5vVlavjszag4PXMjoKQUVxKMbZbR43j4k338UuApw8hvNE7jFR
Xf5wlZ5Fr/Mw+TdmnwRLMSF45cO7NZIRcJ98JA0H7TXDd4Nh0N6pesRyEgoYpIebOYeqbkZJvExU
eq76dqdsAshGIAFrg0uxlgK8Ld6d+yr3xW1mVrsSK+1lLu1tn1sETNrqMwuoCdwa0e98mB2D3tKS
694mTCeWCjYjR3OKF8uTRX6KEq6342EdQH2+Id4FOFsFOCkX4rNF3Aw0y0JnaPgr2LsMLHku2DTk
5wrcBgHFvFiqRF9cszmB39lMjOzpbkzMc5XlMKy69kei+xpc74ap2iHJuxdmfwbu8+52GrJNndMk
xtm92bqsua6IglggP3G95jEFSbUs4nhlxaEE+tT7x8aaB+Y3ck1D8+g2HnfqdMxFcAkH913H5jaM
kW0n82fnExY0kh8+afduyswT5SJ4prEmKDp11s6I6ryOiMZGALPoRLUdc8aS0mGx1FrqPXTaIxKo
O513T33yNQur2gamb25kEZxduvyVq/Ojl4MxGdu3EACZn4uz4Xlv2FN2KVW0XU30XvGMm8tl8ONX
QjFyxowvQATSt2yb+ipX13YFst559vsKVvPo3syBWAYJQuOeC7hozKZagPSEF2TNMNzr+LWkll5N
U/jsxFgw+obyK8nxeKlOHlqwPUtcVgqCUFivgyxcGvy6GJ/QVSsbFUHVdvLa//KzlsTZXgOy5saC
AAQwi2B6y0Ia77qwkvqXro5AKOnmf3N3JtutI+eWfiJ4IQJAIDBl34gidSSqORMsdQd93+Pp78d0
+VaedFXe5WHVwJN02pJIMBj//vf+9iEQzHOEl74RN42VnLGyITmaC7Z39KDF8w9u/mhJVXSZ03Je
uWy5yKvcyrCqjPOpaB64LIB5bK10MycWyF3YlWwGNmGTnZvAfrDtickvB2/WtZD2R/TkJb3Mv4LY
PqBrihULHcRtqlWdRvxUqfj0EPxar8VTN087TYrCrG6sCYyQRU1lYDHzzue+yRsNkH/ZR2j5fWQB
IXHJYkm0tKTx3h10h3JkR1MYW6fH6+XO2xQfHfCFS9aVP4jtEUlISRhAxN+IudyzWVqNNVYQS97g
NlWiaDSHDMyG2P6hdXpuUduX+tahbNhoHplt3VWevI8mGkcA0hrnJoopsXBZMypgeX4D8KHbUapn
7Ics04vEcMLdMMiHHr3tmOlCnT0xA0jVOnqVrC3rIDmNIeV4ieXDSuOsKGTC49w/1T4BwXFQx6E1
aR/zsJigQuJbMywmpRGE7FrZ3i850AIxdT+hkRLEqNo3LClnM3Dng2XQ3GsULK3i5G1MFeZd237j
V7/3+a5q0A8RsDwq9lJVsilhle3Uk1rUgWc/60qgNhPn2DI1INvXyTOd9CBrWKnNDnkmLZEDhOiP
hIde2J1FS6oR9gX/rgpr2ixE++jyGRs6fV+WLM5nqlF9eTEojD+UIyo+mvYrwODpK69gQceNjh8T
jWKW5OxtfIVFn/IcazGwDl1nYY+xB0IKnKtXNeg78GAIO/V4cnOCcHHaD5BPePM6nycbiOPV5rud
476kazj3bLwCxacjO1RQwCc/c/KQKritnfhiwmbNxyZENLZMEKNFed9LvhWlQ5dEoNt907Kc9Vu9
I1BGFlURHKu8rdDOXUQhtV+L90SxN+kZym/fJp18kX7orcBiH8K41VRyaF5oM/OadZqaw0Oe+PZ6
0Ea9hWyFEi4pfs8KWoZCjvRa59luMNydnQ/Ba+j09a8q7o33HhHjyRJUL0IuVHBwrG0+6pcEqvRP
0y5rVm1kJRwzfEm5fi/SzsvXKQbkBfwNg8SZ6R/sqSPL3Ie/pK5Q/Qff3aQGcqEAmr0uguK7wUzG
56kgFaeDdJ3dRjNZFPcThaSLuZxQ91q5VQPdQYlr/bxBY1t/npeR1R7dhGAv37AErotmOY0ud8mw
fKbiQzODlwN/nfeAcGWvAuSKp9oZ53UeVx9DoWGoG5BkC6+mQWR6LyNoVjXkmUVC7nZThJxZpJrc
K5sqwtPuPtBU9xbDsbZzZwGGFXMCoFn25XfMrHy+owlmvWx6Ws/rUB64faNcUna0FAASFzpJLuAZ
eijOvLUJQiODuHxIzKwDe5AyEbPijtatC7E0GAGah1Qf4I/7Fmb0aSUlSwS9zz19bLQfsjWjn1UL
5+K7ALBkh2VCB+KJHQFVQGkvfkGGB7JHvCgCB1zm5h7dZTdljkWJQTNX28nS685m9ZZ3/U+ZWwSG
dcnmH8fLnQvvCRk+RDfMUTfGTsgl74dN7Tkq0SLPGpLFSiumbVDHxVWlDsr8OGOPa8nUsbiY3JdY
Bg9WMH3eNqUcGfc5IwlLxqRfw9Y0VlPXlOsZBHa2LpVtEE5z+A0GXB1ev+9tqdao5OFBCLDDRJkp
cxg1+68e1tg8zdQUVXKJeX2Pnn6SqbUu4aVvSbFBJixSeXUzpX/1QcoFpydNeK2Dmb/Nk/56VEnw
Mx4/kB5WmdTkTit7W6tRLKMYXlKPiLADDi7PsBeLa5Vl/ZFNh3wL7DC68EeVH2NgnbD6yZNy1IWx
pz7TOPFu8Zt8NrrF6srNJYDuRLa7iymhzcYEskVT69tWqyY+6fCMtVQ7ANlfOUVzBR7FLTo86iy/
2uXwrZpkXDhjc3UNde/aVbNkKb2qw/ku6Ps3D5bVJhzd7mUAULejCnFaUSn0ys76UPU+Zg84nDbc
rN4Zn1UoPnovU0uhhzePXW/oV/XKThKXxZGal2wejK2XDAZVCmYJqRaMPX6HhgD2xBnYIR9uq8hP
lokL8Sk30MhHdmqO23xMStFL1qTtYfB7rnutmjeRg1acujHrEMwNg9EEbOVup2OkqzVn4lPTJbz/
6bXX9oVmsZepwNVodMFT2unsoBTpzdAmaOuYvbez5IinphmrR7T2r065WEC7WKhrCS7qAavzvHaR
z+dkDDau6W+pgH9JfOuYGrfjVebEWezX2jO2ueb5NPrBOg0Gtz5/Dpxrlgi0zYH6VwcOwewQ7utN
ba69rnjvq4mLMXdgHhmmJT4AC3qtzH9mTv4jr+H/a1wPwY4Bxz5Jir+xEX7X33kQvOfdnxWe//2/
/BfWw/oHzn/gGcLSghKZ/zYS8m/e4B38Q1xkto1k898Sj/MP7LnEplxiGySjJOa+/xWbsnAfogqR
mlLQeFwQM/+JwvO7Hdi9td/wi9k2vBFLS6Aev5sIpw5oh+y02PoN6kBXacK6kphECbXM7INff3p5
Lv/Ujf7sWf+Lrfv24zz+flQtgjuY1v9qm4Wi7kPymxi7qoJvMj5wGxIZ+KfLnvt0aWPB8sIfhj1p
HAAADRdSEeev/Nn4Hwy8f9G1/vhFFO5OXJSSVJv8Sz3l3KkAmigZT7uX2V3o9fCkzRZtJC7cVT3Y
tHv0aYKXJKOBz3a///51uLmD/6Sq3X46BjbXQVhDU8Nb+vur3jFj+7cV3FYUQ7KyBin2kZmMm7//
KX/8EX/9MRYPmdaWK3m6/uIQDU0vtJrbRSbqg3Z1szJyJRTWmlVntuuH+FKYjAbSKVdIL0AH0rq/
wEIdtkBe+q2ummuZNmJtZOHAPhd/FVLgsA2jxtiMlACy5fLN9d//zv/2vhBSkjyK3Hh5PMg2/P7K
pOBAVTUouc0iz96w1zlkGVAEnlK0kQYXaSKRaQZ2jQuI1/8DsunfPgwOdUxApWzHppcS6+/vP1wL
1TZlGPHDeycmVmpyZaTBfSVGMW6AfDf/w0N4e/1/e38UDZzY8cmBkBCybg7jP6dYTC6UqTWE/Lyp
msjreh04CKEXLRdSNjb8s7nt5P7vX2EAQP/2YzH70fGp8QxLl7zm7z9W1tkQO43BOymzE6hqBlL2
sqxGKFtj1cMoqBkyp3loD2SJ0mXXTfqjJnCxQMbzDreAwxJoOvxDxih48emmHHSwHHFiseJRb1S/
7vKW6iW6ZXa5BUUaPM81Btq1qKKw2ZlhQRubhYVnppIxaXajou5G5fTgxrNcehiR3K4BVxeiQsYj
tBLaHz4cPe4qAZaHdhqwxR7vhqHkJ7V6Ja64JnxiHCAC0BJVDLjSLm1GoLse79aLBmqL9dds7yaI
71dhpekuAx2xraCRIqtyn1nPpRrqjdFn+gyo5wkoto0QVeMIzPOBtvSpu/QWek7fq2HbhpMg0j9a
ZNG6nhqBUqlp0+QBJeqzl337LMvMxVCpX7gKEnZT87D1rUjuSwd86rom8mCyV5pGKIV0/LEyrCNG
aZpsmrXJjQMTs7Ktl8jxy3SVWVV7Y+JSBoqz2Ia8ZMUjVWEBuC5hDiNdk0YBGzgVE29Lo1pv5/fa
8pdd2MJm1TLrrn+c6fQuyn0oTNpGWL/G73Whk/cpjot3Cg/tkzvb/ndOYhekQdWkn4PTJu+OObIh
M0SIacwDz3qcQgE1gH4FyG52P/2kKIRvCqVu5cyF89XgJoYfoKr7rN969Ec9MrKeJqyMS1MJmkt7
kV4dRM56lWU+eBF8HZU0Q7idXFtto1zjL/8RVwqHzR+1zKinfBKdUhy8MRHYRLLxYgAYtg3JkNwb
O13i7RkGwE2VaR5jOxD0L2HzEO1c8L5M4H3amtub5Wwcad35feXeqzBzTsS0IsAQjmxWfY5feTbS
nwWReC+PHu0ymL9Rqk9DlV2C2m8fIzpCNxXklQXzdLQdMy/Z1iBsd2Vf0iA6m0dL8UlYWE18jpo2
fatGGjqVT4tERSvPCjH2MqXJuMuzo3WjsAejQ8P9BF6BrM/Mw4Rzyr35lOq2UTQJ2caq6jgLTMMV
RGBCENykejeOPQMYMWfUb2/Y5/VE+1CIUbJKyk2jcDFol+qcQMJYmOL8ioGwXPo5xsveMbdOAAU6
AT6IN6Z7L33T3IRqTkjyTifb/ogin+LFLKCDw7XjLZcjc82+4V5N5ks0NESCoAwMs1mu25jIf2a9
q4itqdPkH7qJfgQFlBHXix6yiTdoSLsPbEjY02TO6+yZpb5XRY8tt5vlaqjoTSKJGm4REFBDreQz
CDC0zY6b83fnJ3iZPXkAmEd0WrWrqs1OIyibA8h9Zu9AnlO47jCyK2cBUKVcGTq/oVawvS6rzvwy
dcd/XQW8siUdbitMTNk2zkDjTda0ZzL3wZg64sZxB7LuNzVWK2umQgi+aSSQ7xgksgotoGz8dmmm
6sJhxitJ5cw+dur2gLY/ItmPgmUuEoxkleNQDNHaOLR7N/hRwifeeDknatXgA7cS817WZnOgwavh
kC/Zxo5uuC101G4nO6dOTdu40ftBvVklQNDKrnDoxjWFSo54i+CUTrSdLEpXZuwV5L71e6ZhwfhF
+hCDa1HjSLCntRM4JdErCwipTi/U4dRfVRQbD5Lff80jHu4LwUGOTx4Jt85OVqPuAr4Gil6/Nr3c
C9WkBwM895EKWMx+Z0js8v72b+AHOYpg1gs3DOQG4zgLu2hylgWq3ZFih/aRA/EOxRUqB61d7Lhc
a9MKkW0jg0CClVrPoWXMq3zm6cAQNy18u+63Vcb5Po8JHxEk9jXXpW5X6jTYxhOx7j49RHWRvBVD
IQ55TFMwusmmobA6p4wTHdgWKHgm/WYHE8Dxso1VvLPjrkXa03LZzbHgK4E9Xqn5owU9aqo1X0Tr
gEKiIO2UpWO6Gdu5WYWOz9p9yHhgSFkcpwCPeTTxU8nstodpwGruG1647WaCNSi/FweQ2ip2eQIY
tI+dMi9eO9M15jxJ+JSreOCDWsQ2lThK8WCoaW1L88UVNIo2mem9iRlxgu5Qb5NinyKNA5vR7/Hl
m6Tp1hgMWLg07RHcNAlab3z+4xbwH41k/x/v7D//b4BWeUtn/81E9x5HCefz+29U1z/+R/8c5lz2
64xcdKNzG2SEkc6/UmHK/YdlWZIoki1YwDu3wvV/7evFP0j5E8J3mXyY227o1H9Nc3SRurAZ+Yfe
bV1POPw/SIX9JWp+m6r4DWC92oxzTJbqL1c7XLViChj4tjlnHQTDZGr3NjalO6hp1kdbQWNdmkFb
rHk8+SpI2okF2uCubZj5KxUqeS26YqSqr2Fphg66b0x8n3dlm/SwAcsILFon4xf+neHsGsG8m1Vl
vsWmJz+CIVYLYU3ZyptESx/XUK+tAJXzT+/H/2GEZEz6/f7KH0kLG+4GLq5SmCZTy+/3V19WpguI
WWwl90J81E155cV1u+Po+r6gpX0mRktqfFopnwXkJi3946TyfD3OU/qJPIXXrzOtBzrhCCeNnvvs
hXPwaHo3bTzLB1IZoRPqjS2j4CEsPLlDkO0fNOJtjlDk1CxX0J3sTT6P/UXoUX34/sBhQEtCzxe7
f1dqkJBYInhBGKapaKk/lD22tBMF1oYkvX6/LbFmcp1sjzb9jc9TA7hrV93I3fzg+ax/HcMROCyz
/Hu0dfSrLRCg9mSCbr13RNKLVQMF6MFuC8CKrpfeUXsQnIRRY5Jqe4JLWSLLM1dF1aJVl9UnZr3y
MSmool118BQ+AW17r1jHc/B6U7vSjfAC6tRu3x8B9U7Am/ykF0yNjns1hr55tdNBxpuE5qHb9SuG
88f4xy1sZPexHEBYPXON5aI9SW9cZC6FVO5ENgE3VY6pHv9RT5RyF3QiXFmaJF0JJX4Hnju+TDrB
1diR6cpMM/6l8Wiuczyd99q/fQPagezunM6VJ9laJA1MMZ6E55dPqRsZZBHNmhQxojOEIRAsTY/v
reCSzK1wfAMnwRpsGvvsa0zG9HX2A3GczM4+9X3Qb6bYqp7tLhMby+mDK4I7fX/RDJIL0D5hehGb
m4hhEYZ4XVZfHlz5M19b7YoHBinTCIB4zmERrFKj46iPzfpgMIvfl11TbCfcoSvdyXYDxbN5bzV0
yq6+98x6jRo0Y3oZCuajETIdtocH8BXWORfcK25XMCct4ftbnnFIXeLu1SyCTZibLfc9TBZhaRn7
mPLeZ7ZciIiF1W6pamBqTM2MBW/rPjTuNP3KIisCZkZr7mM5h/m8bG79axgKkAPE1N+xOdUdiD5z
enOxii7MWQcuW0cvEQuLxM3asvyM0TfgJJin/WzLz9bqfRo9oNjxSfhglcdaJ5tiPDWlu7R7iHzC
mC4OcvE3RZGnEGR/K7xi7fTjpnJ8qjeboDoHLA8g2LHOIQ54GTS3BkWPHdZcsRaBquHh+QdcNz/K
Bt9xlM1fqrD33eiTHqB0IfaabANzcjkHNLckkoIFDMkvCCkH35OfNXGplWUG34QwQV3dz65eZym7
iakPH0bKz4t2emIDcvAj64lS2cckyoCaVbu4I2IC8F3Hw1Z10cmirsL3kaDCGMZp1vJhSnKXc61+
yvP6nYjHc+2OBEz4sLNRw6sRiG3qXycPwTvpP0LLfgoT+XMKp/akDFWcjdrzl6zrrUsj468pDNje
0zl1X7bGXTKpQ49zXTQC/xMjSf2dkYthp2gcSot4ZtvfitKbeqnS5slkAcWJtAQlx0NIvHVhg0yE
1uUDWKmfyMpjgbZx84/rkGB6QLTGrJgvqJ3hRQ2jJaU1NJ/O1ifRS9y8pWpP8PzCfVpkyQ4IwJOd
+M6BPB0+rzCuPq2Q+SLOgmQzCmeVJNOZJferEYf62/Asgle1c4iH4WlwIrQ9py0ehdOvJRfzFzlC
FWt6b4ldByNtCHWWLtf4ZSjadqtEty6UnpcJB2aamMu5/OkQruWuHiyDJP7OZfUjzhilWiKNfqvu
pyEFuRoFBGazq+vop1DfhxGF8DDPOPjyL5++dpBhXBCxxZ9aKnrsVtAw0g0/3Oy20+JWanZLUVHl
oJ2I0DRbqtD8ORfmeRzNkwsoBBrB3dCmxomRv0fCKB94c1ll613Yk5k1ub+juzc/2nlkvGPN1xQN
42u4LojrkxqY99RinKraWTvFLQGqKVDyxnDBuHcvOakwVzxIqpoxxbFykD4nm4peg0i9yrI82eht
i6i2XlhwsirKH7owOye1eBCdF69MHR9qxbxJecldbDSUa7KuXVTlxBPIrt2Mo3NsGWc+1I9GUy6Y
05BF2J9jZtmLBCdXkbsV7bz5spklrWe9c+51g9kNnODQ93el0b2VQ37vY61o/eCdsjeMReMIS9Vz
t+z6jrOGo1R5zVaazklgnuJxVT+CrjumPtzBWS+72Hh2rPxOsHSJcb4QgugfEr4sAGqmK9Od1k1I
s0lQEDYKhp5NkUcbr1wJgKap367zcdy1zlW2BrBmMJ7LCNT02qkrwO+B5+9aUd+NTPJjqeKtXX7z
+cJbgt7JHDe6R8LktyqzOFmHHPB3HhuiO4pfkm1iNkS1C2nmF9w549OslXHIlf0jdUA3eBkqdJvz
Q+aYhZOXpQHP+sBDY2QejzXTi401gjFA7+KZfXZTYHQeuVBQbJZPW9JPeFA6KJrWezmoGImn99mB
Q7b2YPfRcecnR8ScE4WetOdywBQYHNhuJ1UAWYujBafZOL/3bvfDL7Jn0SoiWJn1PLrpqO8mX181
C+BEp5ueraajXFzpvECps25wGmSKfSlhk5O27trqWZMsQErn3WmM6JLdogUhtE4wQqC+VkMunl3D
vdoTNcN9QrWuHb9J5F4OvTDZOFkZL9wxz87QCMnFWM1PV9UYujGE5FMJTVYdAviUJEB3rmhxNOA5
grP03tXzLQKsN+ipX5VgWHNdirYiDJaL2gGC5Jb2V5+71wKr0aJ0qMpoyvTDzdKlR/xwRSE8e8R2
3M+knXiOWBtyk3zsAiQ0Q+0Ak12apHwM4/CaNtGRYiYiDWG8CPPL6DrpfV4/dmazS0esJ5QnBiRe
0zB/wqNVLUThFbdBf4uEeUCBIFiYVYeYloFF4TtXfuM379YY5xd7JvZNMpCzBDP4CldplUTFYUra
X6j3J6+tDjVlH17tvY1x9KOEYeqWGpO942z9oP1hFTQchUMF9LKMfoYamxSSmb2gU+UQuNNRdCWT
4MAR1fLAT0bm4z0zmfp8tawxLpVmuJrJQwRZtPKKzFmObn5H2xy5Y8OflyUPKhHHPeTyal3F1V2s
O3bAHFwKuDgZN5qRKqO+SDv/qE1sP8gM0TYo645kIrGMchqtdTs+BtAol5K2bX6g2uiuPCaGuYw6
JZ8Dx4XR0kU/4r5lna+HcmeSRuOJZyXdAHWXQ7/rTQmhOqrsjZ1RuN3NJpd/WwX0M8bX0anylcIj
13ViPZBmEo2ZbnXhE3Em4U9/8S1F2Ai5izJRLiV37HU2ha+tKLekCQ5Gmj/YEJYXAwcJTicXwRGb
Uk3CkC4DyhxKj/w5t4pVr0gGORbX7SIKPtjeU/6cckAKaAW06JlLV5vPTZeCvYR8azsDdIHKW3qA
FPDu+d8jeAUjmx6KiKRkWRPMSY14QxcNL/DIUQizhSOJJNlr1kTRYbC4d/NsHYUzNc8ZN7ZdEOg9
VjpcU3W9Qe5iwUvcpJvDX8LDUgkF9jkxugsSzjMonV3gs2MKyNJ0Mlni2C3I12THKoQCEXvueUz1
sijCZE+VUrWQjnkyHKU3Vlb+lCNXWlOauHPrieMjBdkRp6Rei4x6qaCgLajw64e5jZ7jNtyZnM/0
mMAWxMrYZpy17ktFtp6jrbfYARDbTAsTO2xydYGREfwZ10nGgyqm9lmlSIMSFIWad6nbv6gAd2Pm
XCT2pqgar8PI4iw2tkXrfE3qGAQNcfIGm2Y/zMe5H4+RZX5XVDutAjp5uJIdJXlIi5pnzLPZcbaw
ljcYhFYV1murcZr3sgP4XfM79JVUy66efuZUvgOYnt/5Xd81ph0bPiqbBCowKfNe0Jjj3wpdP3SW
PlhTeFc3zrhCArNWsbpZmkcHtp6oLV4bV0YHYxYrWG/71hZ3ETo9JpltQxVO3pj50q6Cp1xN4Zb+
9pFtGe6Uur7F5KdTHPR49DwKlCy+zxPiHSrjcA3sVWNh56sPmBMJqEMe6OIuxDmWcOyYteKgj5+s
pO2WRFlWs2P9EibZ16y/Y7eBR2B6MmjnWFcuWmcRPddW/SNNKq7zHLldm6y6psKLa1C0l4z9FnhG
+JRagZmvmtTBga1wpO4Gj8/1Igk75sRMv1IA2uwFcUW8ee3AGk16+9zp1UPFbXtdjy6EY5q9x705
+Tl1g262kVEUwJqerW/4SvJFFyHOADG4881pt3NxzXCGABaPx1GgVpv+OaZstOLyUtU3cIBpHELb
8z8xW1ivptNH7e12QQalLP3owiAlgmU+Vgyv7HsDkutk0ChBcawn1WdMcX16A8ePwvqmYt7nzIig
CnBZqH8NqruNESHbYMZysYd8Xq0Hem3HjVPVxpnGwvSrGOBB9EVk7Ay27WtCxwMJ5rnb4bY27t1O
gewdaSVcjP6Y/kA8sShnvrmuiipXryS/bi12Ckt3JvBTq9DUm9yjHGBydfXlcNbfFWaMG8rAWXNV
ddV/ytmfyGMl5atiw4yJf6bnwEyn8cDCD2516LpkdCgN3lGc5z/GbaHhWhvWrqMu4UuOMLuXkVsn
sKCRHfUuorSNA43e8WWFWe1Xm4TGmcoC8hKufxjBRGDggq0w2ejSHHe1+vJpD71wneg8kDihfR8A
YmZeIZB2GAkUklriTtzinVtWrDZ3LVvp56EyxHth8eKPUfaNxd99nOEur2WT4CkkxHffWtY+DZNn
HZkl3lcMwmPTlJTzwkBdk6ktTgT/Rsps8B3ObtFvidvdNAXD2w0OCjO3C2VAL4npJfXh/OPI4esO
T43nHPyyk+HWR7O+Rp4Ov8lp9z9jNVr72sn6TZ0B23bsyjjNXWacTICsy9q/7SE9QX2NB+jfY7aH
jxKG7yknesXQBaRmMfcptD/tJpekceO9KJzm6HXBuJmG0NnX7LJID5bjbqDak92ZU7xUQTa8q6Z9
aUaee8xuASPUliohVPYuUNGHacWcq7i8woQhqcMER0GYR38sMAaobykCCRn8T/xH8dEu7IE0PjsB
DL4C2jaBnkVsxf5FmQAS0BvKQw/u/1TZCss+cz6/9ogVPlfbWoCodANdLxvl3FcWI1yBu3zI5Ajl
olN8rI3B3TUgV46FGorN3DTzh2HDWSf9E74WvSBZ7MXpQwXZ8C3GCLBXARd7/iNB9JMhrbp+YkyO
3fDqcXzs6inyyGWrKgbXQeB9YU+Ny8jlOvSaD2ADIWlnGyURykKHxvNC3tZ9biS/qTSI35gc9FcX
lNOGzKYPRhHWQhWE00syyeDJJ3a6otHVPdvtoNehNiNCKi1pnj6ZlrOsKUrRoyCazyR5YDcVnU1I
RnfMmc2mrsf4xfba/ELOOzu7AQ7wiBXp2S7c4SFphv4udOf5Z3KrlFZh5zyEQlMwmIjpaPded/aK
af7J9wOWQkfn1JgXdkdCN6EMXDppdCp78lQLNRf5F748rpDcWYlsVPnF8XCy5o0lr9TvGotQtuUR
N+j0ZLoN3zIMeE2z9HJ23/1slEvl2HKDfN8sC7Ppjwwp0d5zS7zHKizhIrLpyBxqmVkNyqcyD9Nd
6BfxpjId1oIEkncs1btVH1cd6AJTlO9GPyUrvkrNdSNcckou/9dt0UKI69lWkc/KXibtz8dMFNZa
OIZ/xDt8LofsUVVutIUCiS1bc6mQEeJN3WX24+w2VOw6EA2U5zgMxEXAj8Ag+BrOELS83ouOdZG3
V+I69kH4NBHHfR4+zp0mRCPp16u0W7LTm8mf8tiLJzwR4DS8wmOjSNGiyy7WqB6oVE9p/giS16Qt
e/JImGhOHZ9LvKX4fKOs7Yz7IqJKeke0Jlmm7G/4dLtFtjS1DI60ZzfmhlW2AWOjSNFO22qiT8BJ
4qpZmXVOTpkt0DXyU2wB0IjTMz5W+r/86DYCWnwgpZujW3cMfgzuNoOorrV6yojKsI6zXdzwNj7q
NHTOKbcTh7RWgeXaEg0tHh4Ds4YxuaqbhPsPKAEQNX5Bn62syk8xl5DTIObelM3irDzJl4JRL0Uv
8XreUvJ4VsSLbtvukicEi6mAKeWpLlJn06n4LUozER4BIPuPST/n2zZqm1eZGdYn5j21Lepo2tP3
3H6MSQYXhiX9RxeZ8rGEXXhQEfuqJQcfVS/aoHlwoZBly03FKvbZ9bKoX/kBJzJSB81+chD61Nkd
M2UE94Egh/KMnyzTivcmDtMPX6BirmM/rXc9eGRKiaKWXLU/eNEuTGBGpbfmZJAmTXRht+mhKFGU
LVe1W3Hc9VPH5JYOub8nzcERRfMlFUhOFAApQFd+1HKErGJMzgUrtX5i+cAloLK67i7vIqBxLhdH
7JJeWvEtW8e7ug+8Z1XRHtymltjM6OIUK3bVyIFRlv1hdnKyroUdVhUDNZitdY9OcxxmXe/GLh3J
5OQYkxrL/um3iXyziUWDbxX5AewE5VNl7xMZ5qTNvgLRNXvCfv55KGP72eCCciYXEQiy1XxIM2gX
+waHJnnhsrSuDbW96car5uipTAVmhDCqCuhWsQLEZOC8jcWyUoEB0UHY+xyDGHCQ0qkfK9jdazZH
0KNyCAHnei6NU5Sr8TOA94FcNReP0VgWxLzHQN53ZT5cgimDxTC4BKeDLMG0kKa1XI4eKSsyE0n4
VBmesTfNtLvKqTX208iJRHw4qF513H0F/URouys8ROOJVP2wUncG7ggR9yvd5xc/CMqdEZjzmqZL
xglxS4x3O5zXY8IF2khQ3n3zPlGle4RwSjoiDqL6DsinpASlMXlHhaxJJTFCmNVow+FA+OEE+wrw
uULZEtbJcsb6qSmr8loEJopRaAzzYW5R4SAoRRQBJYhYustcnAedPZ8H13fR1sJebnKi89taUhjj
/eE2r0mYNHSUr3o04StDnX/siYocGTDrjczb8nHwIDyQfpcCYcNyHlDNioNVWhOBaXs81l7DQNPa
t3kuzCkCaTKeCgtJMiwr9zEo/IA7vxF1T2VhqZe6MNQWOkbz7AxOvmsH8ELp1GGuR/F992dKYk7k
Dtzs5IQAp2DIxa9pPeXr0MNfHKZsnha2HXm3C4YG5sIZ4qzrqIMVgdA90kZYqTMjBoitSeJAwZM7
zeRDSx9L2cCpc7bZcBPFLDva7ZMcQ7Q2ivqtKZz4E7kKtw6RqfBIJrJ9lrGhH7o0QBJuyvxzjsv8
VyabcsNVpLsOGcmcNPXst74h08r2r0gfm1AVO7J67r6ChQMgME6MU048DrhN1937dmHsGwcAQRrZ
4blwKtI3HSmM+hagSlKT0vLB5clqYSpHOpb59r/YO48dybE0S79Ko9bDwiUvJdDVwBiFaTdzHeEb
wlVQa82nn89iqqY6C9NV0/vZJDIyI8JNkJe/OOc7OY4pDEG60fsZMu1nxmIdfLgk6kg6QfBBeoju
0x8WAWyIeJ9wKh0zap5nro+vrjQpDJguQbFw+gcFQ9LT2o0MX2bUP/cFR02MD19SaudFXN7bDtsG
wcDSU0sK5rFqRzIzivKL5QG6i3LBrWogffKVQeHe6Rpc8BtsRAWx0QzrCWe/bwemX6ox5U99XAtM
xY52YBuIf7a3Ze5bXVk9x9lgBRx2qCgcG6KevpArafRR9GFMtpb7WsLjAZSQDyguPmABaj/5XiUt
Wd1/W5OWE8+miKvpzOtdLywtUGNN86zFHM7lJGiedKvrGZPkN+YWxjOqmfYahplyTcX65CTOEwyh
+aGw6sI3FBPBFy8V1s7MTRVElbE+w003TZqKaRpw+xUttfWk2zecta3s15VFKFSwEDqjXT+0PPww
dUGouwEm3orE7t44ZKaTbi7rWaQox2P6mlNS6utzROTyprfM+i2LW+2HoQnTnVj9feRppT6VYfdV
ECS86as4DMhu6k+azupsIxpJQDXfBNL6EeuAqofFBQqvfF+GaLdKez5oLa81z6qh3UQj3DoG0fPV
LBG6uHnHBBBSUpKBCGzT4hTSYa3mnF9Tg7ieVC/wGAurntgJlL3PY6z+VEpzfOYUYthBi7qltaK6
0tbjotqVJyQkjbiUX1m+5IiHi5sdGeMcKv+WHOyd5FlERE9CIBLFSvWiwEP9Ni0GiVrFgm4O8yWg
vZ3O7bqOfrqE7aYvuvIwt9oRmX/LZWK+Sh1qz43xHSyZGl4BxtVUvokebhupwIGyDFHcDR1bB61S
7vKkMT8jU7xndhy/OBVzrzY02FiIfmsUjPFouVitwyk/c8O9VtlA1pUdLVAdlZmVk8mXzch7YR60
UnTZtRS4A+2XyGGsGWVoWWai/Kxx2EtB8FU2lecpVz3G/srD2LXyOGbM42h/J7Bot/59UC91RwBc
mbJGmSm8NpbN27bYlXpZU/JRD+3WaifzcdaifY16GrerXOlEV5LyUk+ziucobJ+bHNhJqi9iT5Fx
WOT8poz97bXnxFhHqX3J0/puSkufme1JVuItLMvjb0eUlu9n1XlI5/I+ndrzmq4FH4XMd7YT3kdD
a72ocoW2WY4hAA2I60pr7lMqT3OD0lG8UnZiNVFIaiz7h8nEM0lklAhaZX6i2aCtz6utCfDezS2z
+FwZNx/WdJHZRjORVm1SSsGPZJ7QAukRSi9lTqptpxs4Lok6LOuAWdgt9k4CUpq6+nXi6NuusXGL
IbDlq5NkvRvFK9E0TnkbNdXTQ88tXWDtNFh+SrDANIyZhP+8pE/dYqNFLdIwPc3mhARunop9Xxls
f227eGO3TU+dd23QSLy9jChYvM/6naC3hLGy1DuHvg0cpdR+webiTYgqtLBpKsN2koRMql2cA7zJ
9DtaUoa9rbOUWwCJ693IWbidreLAA2t8TQc0aR0beG/Nekb5dOZ7bY7DF0H0bWBODgvDXtdpGjLB
2GWj3Tx8jg2fQe1KHlLK2NX3UYX7bgffONq0TZvxIRFkpU+Fuk3J+MYM7jiDZ97Wsi76MigvNbLL
Z4Tpq9uPK3oq2S0nukUd/xJTUYRxM7rSeBp+OKwNv7IqZj62NFH/JhajeshDObMqUgdXrsVyZBQM
tMowKmNf4B0zuC3i8gzoQW3c3uhIRIunZ7CI7alDd/NuKkPHjI8qw3ENaDNfTd3Phzk141fynLsj
sPaKPe+SGHuHHfO2FDpmpg4JRoTltZaUYCIiUxAtDG5htM3IMZI8HxACQvDbEDGnPjJ7G5+HcgQk
QSiqKf1Od8rTMqsK0MR+1sJDE0mlcZVVb4uA9T3q55Qd7GNuj+nBXi0Utzbif5pgZa8s2cBWaVax
PiQN44Ry3VKThkcUOQryZ53ARTIE69xdpNpfwgx5elIsWuJnmW6/GLGFGZhdZMUdU8bVS76aGXZJ
DuKxacp79Ov4P6ceHJ+2OuqZglHfM7gGuCOj6jdVUVCgxTDHnABUjekzvYUbOeloB3IHsa7Z2xjz
a+spz20GVEYcpXctfekxMZokCBWVPRTdbbL0Og9YwKVmmFm/tDa7+ZuNidVuW8uLRCytu+iogbZZ
Zn608N6zL+qbS1pzArJ0G4NEyRXPzBLN5YnN+2OfyNaft5dM+ng/EheibaDmKb5tTcsTwbG48sIw
wvGHFRN+SR+sphHeCTWsd2F8H2vVmyyTV6MxmUrYUIEcQ4yPhbpWNx26+kMHJXEFB9d71F7jWxcr
2rbPUgAmZTfmLohj061rJ7+u0E4fl26o70d7/dASpnY+476a4VNmCH0j1AWOB9E4bLsUs6weVErN
h7LMzGujZxawWOT+biQt53NKDGSkSzWy9tZVlgycYUojlF8q3yGQtTR+KehCA44D4B2tLtwsKoh6
y+UasxVVzTOxYTHKA2c81ENB61K36gf2dctjkWucBDuDQzWO5d1SNPaeVWEUgO79iMP6ER5lBZ+W
fpHpKj8D/mLK8K7i/Q8SbDLeeFdv7cJvSdDrwD08wVxBSWkn3whTu6Ni5blPB76c7SJB65xE9hMb
c+ARSG7vF7Y65yTPGH+GRMbNA5uxTSwy5xHxPGkkg5U67zT4tE9o4On2+sK8n7WSmdO6klGqaTey
gmUv5S6eMts3Ftv45vJH6FH3+kuHaWdHkx8zalLgy4zNDjLSuhuMQiVvrzJhzyhrHEinZLmWE6IC
foZ1kAFkLSTWrojvSqcPPQbl5r0YbztMGrt1axUJut9MokDOG2OIXHXQGP7lamTsGWKp16K0qytg
jOFuWvLqnE6xnNzRYbePwQfzTl6wYZggICd50/0qRBK/Yjgkc5hPEGaUMynYb/PieWXy9co0jtEZ
BqgTccg0imvd+NWEKiiPGKuw7LRgCOb9JZ0UgL8tKYp2bwyfYaPXXpuQHLkCZTmNK+DN3MnZSGrk
N/SO1T8MMFvu5JImCKZ7lH5FSW5o1vH4lOj4dPKVR3CjMBLsxrmXsb54iZPLh6rOljPWXcudart5
sSa/QZLghnV/NcNpJkZhYDFfC7dG0uSDA4IlnZswanGZ8JFRnoTHcmXKMixiHhCXW8kx18f8aI79
4g0SAgcDR77zCMJLKPX50DZd+cpsEWUM+v4KhdOxdOL2olp1sqWzzZ7hjPSXxQDWPS+i+KnS5W2j
am1+YBG3X03gh1/QdW/1REV+pAYlxJ4N1StjDAZtXT1PHRmW9BEXe+magyjGGwMRowc0VP2s6f0c
DMlARG4HyICV/C3sa6yuzPx5r6qc1cFjbCT2zJXDFysV8xayRh17VGHKtqv07h18vAZaz3TCrziK
rZ2KTyPCvD6EIDyy9BH3HCtL9IfTmS3GtHN6tQA0Z7fTSYu0OXIrDgy43U4ivwSCO48R/9kZC515
ix5ZKB+Y1dTabW+uZItxGEaKy74j05hlaI32nTXXk6oiFtCV0h+VNvzIivl2oIpk/qrQ6lwH2nfb
U0kxSzekPTV+uYgN8sdvUnLwiqzLEww9FC3qeODnyGPGfM0PY6L4NplZNW8dmpWb1xRKG362+CHr
4N/TNPvEU9fnudQ122sLbB9GErPHN6jn7pippXcjYi/ftGXjy6YlW9Ba2WxQ9LAhJ9+w5MzX2dYr
tjr99uX+K1+V+se8q5tClCm7ABSgY1i2Ne1m9Pp8fyDyofvLn9T/0RdiTjiOkt0QxlDnlbas9kmq
ccCQsOUECFJaX0df4ANT0E62PQDKJ8PDFsd/Llb9o8+P10FcOwY8CeWEnZ4l/sHnlyRqNFdiMrdG
PEs3IwTKhw6abv/7Wu5/aq8lU+izqlFfRnH/H+fks4Wx/Kv/95tY/O///Y+/7P7j96+JIvLe+/c/
/MIvGVEu98N3uzx8szHv/yZYvv3O/9f/+W/fv/+Wp6X+/suf/kvCGi3Gv3DgLsxR/7P59q9/4v9E
eDgkAP1fIjxU8WeBAe7GUFP5BwX338Xa1p+5CG9K7Ju2+68ybR2ZNn4X7KIEqRniFmP4t3f9V80y
H9h/Gd3ERfBHCx69uhRCEgWmWjoBiP8oYY7W0M7MbAB4nKGgWkzlifBV9I0FcldWudYWUCjpvCwy
XCdGg1plVnQSWoy8tsogVygT/ikGlW00m3uam/IjRKfMcJhnqqJXQLxNOwpycNyUrjz2NknX5Ae0
S+3WbHhaqCmE6Wom0t2xR9TgtZbs+pWNuhCT/coAsmMgbEUBifEaz4h23tvJCL8NR0+1B1lrogPU
NL8iW9lbtfZaDTWqQkO7D5co9CC1y18owRlFZgOrwX4xgwmwmI96Xdspeq7ddZMcKWWKDrNtOe8B
HTNbxdKzUgZ36Su0o+J7FoN2sJtEQ6sazb+mokkuOqWtW5n0RUYW0yRbVsqziEmXm8Sj+WOZ2JPH
/IRkwyKiOIGag/LT59GOQHXG5NQXCN6qGaqD0ZlHqBePArpShKr7qcrBG+fqrmM2dFeZg7gAG2aF
y1ALMs3Sb0WrZw+wFun3ch67LKPGMyJrVA9MBr1eaV4NZwFOPaBOmJbnkGPcXdhC7hGsazsaRzgM
Ba4002D+Go4PWKSdXcPQAGQG9j3SMMLVb3v7vZH6FKQTFLKwV7ZKmu+jlYN6apZmF9a3LaEdDUyI
1MgfkuiiKxIvrqxrXubQvmdOsvJ4VuWhq5k3FiXUGWmQ08UBse+66X3JSh92FlP4zBr3Kwbs7VRB
AqRSsAjvXelUlqgQx5AQeI9qnUonFsNX0Uya3xIWecmGLN2XZAFIV/Q6jUF3ok17X2IK4JDWdbeU
8mVpHMLntQVreVorAR1ZvqdMm3dFM7RHdhCpq1IpbGSv0h/3KMqckemcSAnFRHIQCFkigoAQQuqJ
wjoqTTMMT1NyUqX0HDGhL0hvgcVdbfjV4nQHjdniXpuW1bX1kFB5wCegNSzpArk372xyHGJJkEVL
CRkXtDtdOIuAzee4s9n1+REhzpswmrrdqNY/w96y/DZjjc6tc4u4bHI57yCE2CeLTIAjPkPCV1aI
3QhSaleqDJ1os/gz4egcOzpEAqGQ1wUIWCo/dPrZQ2af4t2z0OQCEkXySj7GozN2Hc5STE0Dg6tv
Q+ktGvkUSoVgIlOxbfNNNQawIabYdpNpBQpTFoGgDf6eM2c5lGEC0q0n3hw7120ZaTVb0yC1wNEW
8w3S8BLEY9Ndl1ifPbNVmU30dXRIlyalC2f7s4bDs6pinS0k4woJfd9FAIwNl6+bvLVBuzQi1H7i
wQdfnKhiU2cGZryqSQ6OzZUG11H6hSDnI02Z2GQAu4O4kOY3TkX1UaHJOnRttOxihC4yBZbVwyGh
AFU/VymrJ1GY6/1U58s3fgR03InoDL9pLURnqlqdiF5oNgbvfVvf9kIZe0BPgJ98dlgVB6zCzK3e
atmFTLhhj7IkZWU2a7v6dtrYYhkCde6GtyLtxcEkk/wiqtL5gMxG02/DhFWm8nOeucKblYMt5F4M
xFIqh4Q1qBuPeXmZdZZeNoIt5FKJ4VkjEaLOuHQIHkekS+rSBdhlTb/QrWLP9hGMWMTweigqEoVa
6dzZmbS8ok3jE9/Dh+SRgDDFUFkn9GD1Q5NBK8Y9+G+KfCzZ/zJ615wK05wCzi6EHVnSVAfMVOJn
kNdzxEeXU7e2AwGzpPggVe2QSaFE8gaxIDNriNMGN+O2Y0Efg2FkY6A1Mvna+xtKhDEPPtSbeTaL
rio0rgCH+4Ssgb3LUi/TdqjDr7Tqp/NkrqHHzAkxLnPwUaUX1Zxih/PWcgddHa+KbhkgsGeeNrDm
f6SqNd30g0OggTJEJcW9k5lJt9HQ52/NdWDHsyh6/UhWbvZg2/G070WkPckmfyCZAstFryWuXuT2
22xyvlV0C4eOq3qPR7UK2kSL7hwwv5CvCCg1VnXY2YNxTWPH2LKp+66mdb3vRExC4BJ+Fa1OTV/m
hlc31R6gNefAhPRHm2rn08qTu3AMnTsLWe6pZ0TtxZwovj2H/SZVmQupnXGdHSh+jH/gL2XV8p1m
DC8GRhZ+WGcAg0B3VBujTbPt1MNa1plZXZ1QWYIBuN+jUukRJXCT7rEVtfcpOwNv5dIg54UdBRg3
kE4jWsNdBOaC198IP1HwVUw8EbsRdPAoSKhINAdUn0mwjLxT9bH0abPkBUKg81jKJ0N5aBltbSNJ
JlLb184BPv9XVzXNzpiaHej78NdoD+E+TWDWYfEq941WGt7UJcQ6oanxB4il5Peki0uEAjpzrVG3
EWXCgV43CXrUcD9jjdtDYbLj0eqrHhacb72LIDvVy7Bt6IQfsgQi42p001524YdRpsob35+1jwUx
3hsx6pNLgKOJid3ISdaBOHn7FJGL4ZxnldCddboWYO+9O+R2EI4FfrRbH9OiSnSc5qux1ImHZRv6
jLXAFRmquoWQg+2+KIZAQbXrdQ1U8lrNy7Oj573XVdOMJ0sSP5bPb92MhAxRj2p7sV6c1pUIhqUI
HVob4gF7ahf4Zgvr5XpmEtwoImTPpGgnwGPZrrAloMIpB5jEE9Z11LHdEk0Z7nCDJQH+TjVIIBK4
0Zge2VLA/1rxJ/QOK5+pNbivx5HfQeTyJdKm6oRFbQuHWrL7KGb+jtvSDz94EGoReCGU75dYRMU5
mdR9XHJ9EUtKSKQZJThoHSZL+JV0f3a0PNAruIF1J6dtgoiYTKMU4qUGebrQHNxfDo8UGx3aLkfz
xDJTM/5Fb6P+TljGzhNV5f7rL3+yhKZJS1p4+wwV+Yml3bqf/9RlNey9bN46UbzKUHkxKoym07C5
Vr12UplW7KylgwnWdBcciw8RsllEsBHKXSdKrlVfX1PUwF5o1j96XZv3E4k2m4qC/pgbLG+1UowH
s5JawNHafRh2yNbUjjS8uMnk22VFdbASYNa02sDQHERT0VvaK+bGZusM0vGjkfnhUFWlK9L5xn1f
mr2w6/nDZGyLmlnX4LWiQ7Vw3nELdRo7FHGTWhLGctHU0Qx0JE5ZWyR+48Q9a3jQuuFidxfbyLD3
NfZwWfLG9DFjZEHEI/0XaVxDUKxthwAIxsUycj1UVQX8DV4FPms0eWM4fOZhzgaN5tpwO5GJXY6l
Zx/mMZHUFjQobUQau4mldYrK2AmaIdI3xRoXvjVPBAcgdT11vejuh7ZdgjbMJqwwzsZMhsQTgPIJ
U5hguXcg+3YV84mdPUO7wwsfnqfese+6sOGxgW0df5Ci5lsHq2MqM0l7LyYfNUntm0v7MwG0QlES
IzVYi/w6LCVmAINlyJE4nPuUNTPrEjU/CM4WJNQCe9fkGPG9suC0XCO1P06Q+jwnNAq/YTSIV7L7
SWGS8WRIJ5eBLC+XQXQg6DF3ExaHfYH6hX09pqNBbVsfQ6DgVlbgcCK0IgilMOoDFvzx0PaZ5caa
bVNfCIOpoXbh0/xZaJHxtapThKQYi8bAzMuj2G/9hBYmmNK49cDh1G8YKpuLFYJ8NLRaPg28xH1j
lxYye7aEc4psgTVOv48SXF2OATVgbZtHNH3OZpByZjOYJUHDBt7LB/JOJqvH8WU2yjbUazzveVGe
4K32Ltk3aLhGaT/UfRxuSx3JvNGt/f++E/+/l/tfTAc0+qN/Sl9/ruvv9t/+59D17R+jPv/6J/86
JdD/DAqHcYDDfk7aHDB/s3SrGqMAAl5J+gTDBf6c//M3S7f9Zwum0i0O2DCkxXTn77MC68+6eRv3
WKql2YZq/Lcs3ZRRf5wicc4yosBtSp4oYyTQWf+AcUqcphb2nBDdY6U3Lm3ZBE1YzEdAScPjos30
sDbZXyEimpONNtP/3VNqY0oBptS5xubL2mIJegGyHvqwXEjVKSNcGHVE/4MkkMopc2EWT6xZyzIw
7ZD2PwIoXufYxsICVFCmIS4AoJ6CLKRpT63xGQAIxi09Y23hFNeWPoROP8U7LbLFw32YuczHgYqK
+qdsjEDOJK/0BHkduiaR+3EYacp7UX0yyyUkzubJ8buHzRVdPvTTzcBQJ+QEsUe4bc5A84bwfF0Y
g6g6MPtSth47sVI2RW38M+YDYRWpk9qJ/SqWRe6DL2G+MjQhOJSW1xHd+uAUB2sypaGvLGwLlVaJ
drWqCE6xdr2yqpuCQibwTQUlUTan07lgIZ8CRUPqZus8mzRC6zxEGLoPppCyqU9ZmjgIx8zYqLxB
AwTYaUREm4g0znZ9C7ObbpkQttQDUIPWrmgjqKcRa6tEuxTKvLrmmLO9sEpbuiyPukAz6fCQIy+v
ddd22wzNmOkkt3yaOggLuEC4fXjmJsgMapFuM4LdIRV3fPRDarwWanRSzIUUSozLj3U3P+uxkftV
Nv6IESpt6OEsX8hF9RDcaGclzSav7huHdd+sH5OW2tOU/ACujhRlZjlwYVFBIKVj/GNX1XumD/Op
lTePbmFszRvcdWCftSbdiMUQEAvzGSBA5RhZwF8yfcfW4WqU9HFFwiN4Qot7xaxeBlbTsCQ126Ag
Q8RVspG8sbDh4EYa1/rMLXRYmuyfnCQ/46rmAA3rY97cFGq4pTbC5DuCX/mNVJo0MHN+JrQjO+Vx
Ja4EyVk7LewUt6ApRFTY/5psVA66fc/q6rGdi+d0GLeozPHiaM8RMie74usMa7GnX9ADkiQXjPf6
3YpOn5a3G9D6QQZGV3FL62Fl7giHSJxUGwkmMEyvR024yR37gfSBdqMos3Fr1CwEChmbqMSqHpCA
4pKuwxAitxAeWs1r1CMurJj0XGVTJc+2TJZ76oj8ZJmWuu2sNn38/W+ayY+x+txDMsogu20OcCY+
dSpl17AQWUb6k7O0n3k3dni0I6rOJh+vVLZ3JuRPypo1CWjncE5ZQmZbfTbSAzF9PUgSHpbIHr8m
k8lhGBJtECdkPCHjq93ImPeyHVZPmJN57fIs8kbCLS9EjT2O1fxZ9p2xKZruQ3PQCxesjz2ciQS5
0F6/k5k0EzapaljoRmJVSFvTX8BEdWgjagw3TSO4ZzRUM4sCA7UrgesCPcXIlVXrrroZCLOE34jw
Gw4cGnmvoyvmS8w3RdfRHaTL66SYRKBNctrj4SXqr5WAQZW0uIvM7IkgRqZRzU0JpZGppoMS2Gio
2I6ZVn5W1ahT1Q0G65DICaqILRcG6MsgrccSAuCslj/Q377IOUZvFq7lsUa/CXRfG/eIXX41NveX
YUfHSGVYy3J2VwF8PlWWMd5VdVn72Ro/FnzpSa0cASAg/VLMhBjwId6IxXnpyhDS5mSlnNUAhuAU
cfTWvAfHGL7q1iV2t89/2wff09clpSf7qTPnceb+s6nJM3OuwK5M8Usu5t6Y0MhQcoy3ais9UNcd
K4TheD2fKgdRc+ZyPECSatAMsOfomO7Fhya1ED67c3uczhnxonds4YMufKeToMacd1hFXFU+ZRrd
+zMx5UT/9RKcc+rpjQdWPjDVRysO2vzbjnwaJpFBE2Y1X64fZfa0lCSYMiOK4G644fDEZI0SdMJZ
x7KmOJdDkF9Deceeslbw4HtC9/IiGAwvbl+LHzoj0jLI1Q/a1aM4lyrb0XvtMbU3WHsTvg9nUz33
uIeBD42uM536EeYFVRkPKHRpWKuOxbQPL+Xb3KM83IMnB0KGrjBPd521Z0Pa/ZJ+SWarvql6eoxL
nFLY3yk679fP14vRHPlhRrIXqCjRuYBMEKMrfpRntpt4v0x7u5QB2RqXmUUd4hP+ywbXxetouOQe
pqRSVHez/kN2V7UNWKq50iboSCibKdpb6/PNoVsyVIg8u0T04xA7y9ONwQyvej5gbOaZoHz2EtY6
wHE2zYOkmA0q5Wwbn+qbse4FQlpY2PHkZ8YZZTwkDc35buCwc8yKyG/Mnr8Qc5p9ik4ZpHmrvubM
vBhkamRR59H9gFGvXQndgEZeA3MmNmU46NO9ienHZgiVq3Jb4YcCKuzq9bNePS73YDn65Uvkd7WN
oScUnlUdYjAzqU50l4oBZnG53foJZVDizWVFysIPx6A/5IVEvoLOenxEq3xzS2xHxccyRcriNQG9
j2GwAMrH7fDY9tdmuXbKTpzHjnkz7pmABshuaZ2O0VGdX8H7J7fW5nYBr4VrQrK6V0IX5LHNtV2e
4p8kGS7AQ74bg8s5+wDU5iJMXVLMBOp3VXDRVOvZrOCpUC3pwCtaHPS/cRKmukXeiGWQJv/FGY5g
3109KXc6Lg5cT36Snpx8q2uwCz3AUvRGW1s96WgXvejQaFvSYQ1iD15YtC8IvVCgZrywHaR3BsQS
C/S4M15vH9JHnLs9R3Pm0wPnfMY8NouNzM64R2gJx6/ceZUIRceddcRqWFVMkjczdtzkybDO+gjr
iigujCk0r0X1jLVp9hh9yXbLR7E6OHA2ujw0Jgwcfxq70/CTs11LPnF9FxwEhJaTY/2jl3uoGKIK
xpQggRcd5WpJqlrevqii41lAnbhpi6u0li/1luwqmATtYyKzdRVSPOeIPaVHrIKAt8LvSLGDCZT1
0ndMw95M1WZ9njoAFq1XFNa+Epnfqp69oBFjjeASysA6nGjFB3vwEQkwKXq87ezD4OaMq3F6HdM2
qLya3co9E5NY2wvDx3lhZu586J+Tky68dLmPsbIo8b2mYJ+Lh4SE9v5pVvGNt+Kp7NS9ujI0nWvr
3DviPmfE3PI9rOKscx2t+tYIP9hJ76TqVvWbqbyzKLgztdeWGJMV6vtNg1ar3KWMOAASPLVWtc2T
zjdKuHnaCCQ8+sGELGNSWmIRWzoyT/KTlt85443GMuAbvGnmCeZknrUppjmYk1sX+zgwj4+hX0wm
CiWgH8SrnOwu1c5N7YRIFfPywPYyDiI1q1FstT+z+QfTfeZdHbM7kuH8rpAfEiWXA1KyILBvyLyS
FIiq9SYTnj6vuXDz+yHEUjC+2MyElAuqmEb7lTnfI48a8R4TGOeo96m4V7MDROq6/mVR5qG65F6+
pAVz01d1eVvxajTbpKPczQH2gTnPxwcBQAjVc2Z4ui4ui6Wf7DWiimt3WEKRYkVhII/ilzCYSiGE
kfoWgzerUK9GTavxXRFqrsyuhMrJXAuLSmXuquQuqS7ZHLsN8Jq1PPQll2eRJv4Mpd14KOoTyGS2
nifS7DiiOREW9aVJ7+QtDmj6guIbg5qBUruZvvCHM1Y74YjiqSiRRi8gXQNTQZrI8f084oCsX7lU
NS5FWPwo+BfyYppIc23lQWaI/dz2otnvlS6Bo2zZUPoMRlus8xXhq1flZX5O6qc4AA83rY/x7MvC
V5urgSo5Zdr4frNstxjwNuLiXNfu1L9P2jdfDJDTbRUehn63DH6cU9Pswg9tOlqnQd1MTmBV1p2D
poEZnjWivAPaE0qvUepL3gwv3Uh8fXrPjOmObG5+1k144Sykm8RUJBOhtP4y/bTH+sRW0Ndabj/R
PDchhX9jezNJUbmT7cL8p1jkVxl96LFDdFL4LkEjOGBasGXbktjnyO17HWk995qN4ewWCI3FaeVy
v8VDjadRsKHpsEt1kvF1llzg2eHpaojVpphaGSX3yDQZRYEjMCoXa+C1bIefqiGQ/tZ3SJZ3nQCc
tOIEaDhx+Lp7TE7DxN1cWhb2UvEaFQpr6BVhvhGMyNIj0koo+5PvkFu3y+HSl91H2yuan8yl32fR
rulk60Iv3NVp94ZWEX1ORVQoullzFQYEv9FT6MFGS3HcUs8Iem6Vj0px4JUU3qgI/c5ReHjoM7os
0Izj07jq76aAKlA684OKT3p22l9D3xCdzOBzQbx4chLSrR2jnV2ywTnCBy51HWvHvkfJv8Pv+tyG
IBqyzPgRDaaH8v7DapafLF9nrysQaPUm5uMaV7pgpYDTCdmMiu8Ko40kF9M2Cc8Il85fG57tsA4e
UrYq+AOp+wcjpo+5Ddn1pub4r4UXFV0EUDfrr3UvvpBDUWuExWevrKdlFA9rXyIG1klbc6ZhgvuQ
vMypkx8asGcbdgPsTFp09X05HacU+BgoIUJuUvBmm3wAgdqljdyMUTSfKtt0vIkwgCOoSsNNJ7bx
WcJiQe/k2yhK9UDoFX1gY2jOlkz2W5hLkWN0ko9DWlOd5HiQDNyFjZUScBFdYEASdVbu+zF7hyIe
ZPD3ODbAUIj1Jam0oANbk2nrxRwbIio+RBJdeW7va03gEPHom04WvR4GLe5QbUZkNuE3cyR6VTNk
b6mmCB9s0uu3WuF4ESvkXVjZ75a5HEOtZyQqC8cG4qad44aOBGtfDsbBArM7pnn+quF2Sjm4LCzs
Whj9NK3K/Alol3qwbieymtWR/WvcVA5R8wunaGtQ9OjLYL5VYF7jzRJW5luuZ0FZIgzLjWwJuDW2
jkHIqsgrDsucwe8GemocZIre73IzFO+sL00/hNDL9IDsVxgFD4kJSXfI5o9Yb35VdFiboZt3ZqlB
NJ5qoLop2WMNLiiuEwIiuvqMqReB8kSgi9KEX9hZsU7VAtAYMFD4ZeJ/sXcmyZFjWXfeSpnmKAPe
w0Mz0MQd3rJxdkEyYgJjMCLQ9z2W8u9Bq/g3pg8hmSroSZHKMg00UJZZlVVVRsLRvO7ec77T3qMX
lJsUYDvu5IE/Ok4YxuVMWIRGAPuXFs8XCJamW4PsSZ4qChueqSSbL0V+tjOjpwri0lxRJaJ4Y+rj
Xot957pznJGkJ7QhWaN1Xl2yZFhOXq8HYk03qiNMXMcsuiVmkEUIgNt8FY7Jda0XwmtK/Q5a7y1C
Q6JiivjQ9Gyn2FeYQXzrhvjiTR83YDC6p9weXopuvsO7scp0lioEziQWpvTiMI//mBLpGXocAwTR
7nERvbb07JlksteIctCW9kuMEddyCSxvkIliVgWB5pT1HfxZXGM19SdnwodVleZTlpcgyHq6mmXc
34MIpnBj80ezNE3HlbmkUIPQStYcHN0VbK2fiZMReTPSK4JC/b1x8pemHXqQamTIJH1oXAwabSVD
C+1radIqgtRx0kbk1RgAmR0rRV6ZGgUJQu6wU/QJD0gyj2phKoXInQ85GlL862GxD2MCUZ2B0JUw
5Js3bABUIgXHKBdbBnr9TRs6Fv4zOS/S8/uEc/m6Eba1nnX9Rz3JbFv4zZ3vk0edDmRKiQm2qpHR
sS19VEdu7HCMjqMc6VyzbcKO8wFxpU18bHEFzE67lgpKpD/Dgxn4ltdxHf+yU+VcLgYc5KWE2sGT
+IEs4DUvenIP+/BOggIkBI7cPNR0rC5NIdlWIe6gzneVgDcu0E6s2yAjcK4aHmD4EaChP/phdqTn
LMkXKskVA1gzoV3fTZ2frlODCUDO4hmPYglHWlf7OTIeyxoF9Uh+GTWY5Ap/8YMVtGy0shrNIyhN
qOfRr2mMrwTZHswY4rnw2di6i01yDFDCLHcdCi6Q8TeaYzTt49h6NhN+sVVYKXmOjfRwxpIBVZKL
yyx9CEr3YbbldRd0Pgyu5qEpCXnRqxQjeDpNmy7jzRbWPA0Q3fh/oCUAZap8Z2u1jfmsD/prPtY1
IKeRqU/HXyil8XXoxmciaBIvEA6GPvQpOcw9xlIW06HKMtyjJmqkHeLf6KoeYjBBi4fFQYW5rzKr
vh0VSlTsjN3KyaNwj7yku6yEbXzDKDZRfvRJh3Jj/bFkotuZbhRsNZcy8dhG/Q0LXbHLkX7ewlOY
PE3UsBVqS5akvaAD4mQorgTZ1J5M6V3NdkXlgebq/8fX/h8JIg2LVFdHN2gR/O8htv/5H037n//t
H/nLj39cvnz/mf3j7iezxhui7R//nP/VBLEUUllyaOnr2kSO/NEEcZn3ddeydClZeP/VBFFwbZXi
fxf0RvD+LJ2L/ymYVPo/2a3gpdBtKczfAsszgeRHgkl2gQvU9c9ms0GnxXHQXBsWV0PU+bbZTF2j
GjGpcYSQMOsieVdWgeMVOuFZprmOHf+gIQ0ybG1rlxjKJRsCs9+GDsXpjvITiulLAmSRL4yoi0pg
Ziiu9cL5Hqn+Vzy6W01znrWMsCADwRkyRKs1TojZNz5Sw75uL+qIapUc2U6XY4zoybhASoMYipV7
ZcDC7iQVadYGze5e9e61pf/ZIBAKIP0BSBrvCiAOIfVJTAIoMkeyO+0HQ5AV4EoYGfamVGpFWOTW
qfPLMg2O5LxSzqucvTObzznrex1lV0DZvpBIcQ139YbU2J0/hMor8pFAzSVbgc0Wkv4UM2DpiG+i
eelF801FFZab6hp/6g/ZpBRqkmuAbetUUSpj77XEqDnwdshSb6ETagkFgohzdobTaWI+r4tha3c9
B/94X0zta1okFLCtXeYHHuQ7TMwTOYWRvZcqPA7BYt9ofBJvs/FQEqBUgd2E+fOrbUKvmGgRpVW0
6wi+2CY5ZcI68ikQxl9spm4vTXCLlAmltsy50ZqEzo1Tgefz+ZGRuzNEdwxoINORajY96wnxdCbg
bJxEAX3vba4l3zg3HZHz36sUZMlYuldpFv0a9ODW6IHm2ZRlKehZ2YZ7PZZQDdbkv/sXQ5B5NICa
FaX4dVyCRmaxuyt16gYm2z/Ugc5s7KywR5pIVdvwxZd4ML7WkJ3IJovvs4wJnLjR19iPnjQxnAgd
G1HQJWstth7gJvKQk20Ft7aop4OTlis/NJbi02WhOucIHenSsEJWRtBPPigO1+FwoXXJCWID+F6Q
XhTj0cfAYicIfvCtTdxZ0XamQNZxyDdwA6cThQp3KL6xp3hw21R6wxg82RiTIje8xpDC6kL1l9iI
C1doa9RTW72aWVWq8mjkX4h5BRsbkpwI3R/Nn5h8VCswWrv8UGevziSuogbm8BCXnhLPvESSO2h1
yZTjMqZaTK2UsYtsNwz5Y283v6rOJ5t3whBVrXVEihxSQ2LIYebZ/hWz3DFuswvN5fuTxERsVJU9
dKECt+UqAgeC29ai2EVRGh5vaGp0Vgix1zJ5UXXTRW+3a1PK4ULGqqJ04Fy4VE9TFexl8iML8dUY
y3aI3dwqpOo19fZ4MaHCIPDgRrN+dSIqL60Un1MbU0cJY6xBjQFmIIuIuclq/BWYVRI+1rGgFt3q
rmfgOQ27YKG0whpW8h5D+0qJ3Kc+6hJ0oQOjHTjrhyTlTXctXCyZ69uqD9lAudWajp7ayP4H0hX6
JMlhJBdu5KRcZfWzmp0fTRqc1NRGG0ND+VHHLP3ODEUIjFJBmuBsmTu96zbl6FzF9nzjko9tjGy+
GqruQ+c+YfP2+lQ8aVlxCyKItk6wzmxzj1iZI2ZHuRja6jjcC2UdzQAne+r/ivH8TCVZk12/EGZh
E5MTN5dio0l3i4hybaoYUER3UermXdgxE7g5DTfiGPztUCebBIRaOOs/osF5mYxi0xnV3q6hfOoU
QPvBilYYT8oFnHuFxZyzsoOXTTg/CKk7cO+8YIC6vfNqUHjADD6vhN6thiLbGtOELqN+YC/CdocK
vj5RYW7JJp1ir7YgQ7aqq9dYttQN4jZ6hs3R1pNnh84fmXjLnfUnZafPltYeEnCd6ay+WtGwMyPj
ngS4O4guP1KZHsNA8v33cwA0sxlRqbIlz9yKpOpq7OEN+NeuM4AxzfqrxgqOk2l8gbC3z4puGy++
zwyLTWOnV1LPd1g9tlPvPifksQh//tbRHNtBVNprbG3bBr6mBvNkJWR6oQqi4TR7tg49mekT5x0N
Msjst1DcKOC68lEPnE1dzBd6676UpthVYvgK+WSHk+uqbbWUeY9iiO8/dmQU7xAL4aUR0Lews5G4
ceeTi02bV+xmR/+WdeFzENgMoHbj9tWdpIP122+oqhcU0185kN7WQ7id3fJm6MgPIcYa8+eTWeVb
EchdW4b7Pq73U21cWEBw2gDY6UBlSNh4B+C/xN3M8Mkf9VYH2wihcPQPnAqPOrRcQl6tr0DJrgNf
sbItIm/g1UUxeVCb7oox/pqG07fMrKJVPUI3ZJv96DQ8EAP4UTCa3x1yHRfPtx/Ep6z1t2FElkIY
QtGgaNBq2R3OrKuAGuGYR0fsXldom2k++ISZT8HLMMPcTAL/VYeauSUKaD7hzKBdQLwsYlHp1crG
IOOyNx7yr9DK/VWRudR4RZhv6M/uCCEpkeNGXwuE42aHSa11PZM2MED01mM6ep5iwo70Tr3AGuar
z++G3NyBQbiA2rlIzlJYw/7JNqtDbcc5/bZ2M5b919F0FQeG+m4qbAibY7qm3puuSU2CeZWeBh3D
6KSaHXaMTSXtndGRmF6EmzH6LuvQa9TXLBpPmRU+11IwCtRVVltsLDjJk0S3j6dxK6P8m9lpRDFT
M86bHw0et67VfiCjtdZmtyBj6/ZlNsyrzh3xMRhbjofdCh3nLnHHU6prNwVHEsOKbpsJrFzrPvsQ
MLwpN4gCAFRqx1hCI/1xsLsvYKHYzQTFiviDewkdJVhQ7Dr1vGDJxAnsg0kzex1qCAKd3n8GdPJF
U+m+oIkxtbxLgPaseBr86xwCCcM9OrZzfFPludh3fB7plNz37ZVh3Ngt4Z2ZgKNfmqHHlqteqR61
fcnUovuXbonvLaNANubjT+LTYUm1iLfVnBy7rkdvUN3LlsnAwFKcUOZBtwmFKtDBRrmICmplvsz0
S5MIoFsPblwHSO0ZnKE0xu5hIl21ZAMqYAvQr5FQYKGYlqSRWUHw1M9LJ5Ig81VpdEdgwjFnMEnW
q88/uOITCq3HOuv2VgtWu9IhjqP+nIN9btpQStRGyOFLJvSNUPFtmMhuNcYSBavauPG4TRP80yTs
6O1V2B3tbG8nD010zUM+ERxL2camRmCQ9Dl9s2FfYCe+Jzed7y+gEFthsnBKa2/U+oWLySNNg9eq
psqSdQUFj3xLuePK1MOTo8UPYcOfD5nihRgeXb+9zCznImjj+5im8zyMIxf6qREEA+22TX9C+/vq
hPRzIyr1E9K/cDfq2kVgXZkhdhurIz44ZGoCrXbv12xS4dB7NVGmq84Mb5AdUcqFbCHsi6H9VnTm
syG06zAYmTzG7z0aktG/i8yfRlP8SGIaFkZl3dlCf5YmaUCP/tTTtrJucA/DLUueumG8h9l0D2UU
xpcgd7igXSzSy3kBoLHBjRMDRQsptLBPOrM4un26TwE9p+ZLaRg/CeU88GtffUStC3QU7y4SmLBt
Lgg7P7V+94MEaQKd0boA0K5q60EbH1EwXZnz+OCPFgthx2Y8b4MnAwNSaJRbWGLfJy24qCfAXKU9
P7XEhpr2q5hS6gyEV8DSz/LrTEtv3aClWARdjn2qrBGVO2Ift0TQjdjErCW5uvX32Sx2TubgCkqq
e0wmq6aaMKXrp5KojkH/Ag5utfgXgE6U9ELASvlfFAAvKh33fLyrcNQz4g0rsJ1+fFurcOGMVvvS
lV5vYBQQfDVoa75akhwbAo0uugmWTRZeBgGeFJMQqz4yDt18GZpqJVz7MmXNTE17wyL7w/Ul+n+B
Kf4ewp2JIGCpjhONFCiX7SjBFNRZ9gHUnFr3nACD8cQeSXvqVISSdopPfRHPniND7Eidg5Q/PSTS
hVA+Lt6ijBJ+cgO1Eg/nvm9eMiCleG3JyvPseCd6ap5024yg/l7X+YPj6mv4hZeJga60t+4xcqV2
eKrmy3Gm/zuaB0kHM7gz9L2viZM1VdddXn/xtW/sADci7E9d627HW0IjvBoNlJrAjyPSyLnO0vcU
P32MFV0NPBv3hJ88yOix0pOV5JbYn1MdhzxCU8Pu9PuFEJXlQEcxTzR8/2qbWtT4kF1V2ZbgmKvK
r9ZWFW7TZmTXzZbM+NqbyH5omLfRUwgst7N3PfktbOq2U9ZtHJjeHbleBrLotQn9ABmVV8Q39KPd
4dQGP7us87AdXJljd9TxLji6tofAcEqa8LKlCEtAHHNzTX4D9DtYWrraYVSjB23KzZDot6qWv6wC
IdLQL42PVlMbixEO9rslpR3vcwSNwEAbMjkHQWk/bl8LDCarpnTcvWFULwkBe3ukxb9AWd9WmvU9
qf2Ug2j9LQzKa6vJftq5ek4JLeckwHSb+qce0DzK+eA+7Vl6oQ1fWr/JIDZYp9Ruv7uzdkzy5hSi
WBCpftK14WjmTsLxAqa0Y3XfBshZGAmgCMH5Gzxp0t+ckdkzhyPLrlpkHyDLA7QNDCRKgqEQam3g
eFzlYqbHDXOZ7ivfVVwtrWZQBcKcKJfHcFnr9KsT6Hd5CvBp7IjBSgQoNrfvTklUI7JB2rOqUzYd
fqHdJh1hICgtsP4AC3QocKf2gfrjTkt0Ctlue0HuUHh0TW3Y9mb9jHv5eqqTA19vivJytDdBF8Tr
yqWBGzfUU3E1XwC/JbCXNofAorTRR44LdCx22Et+6foSb2b71NtgDqzHqr/QYZsCCx+9qGjR3YdN
tcbDfer45DRplheaaPdsBbaI0kkAm+/wdBLAqj9Mfhxto57qfzb215jhK3hwTXwdk2xHtZ9ut4sj
cjUmtYNfsMAGg+rIyw0r50ei3Y9i57UM2q+Z5lcer6rbBg0o5QiByxjgzJqc6tgZ+UkkiOOqEOdC
2vrEmITJrZ67kJObk1TDZRBW15HQvA70Nt4CXHCGvdCtLPoYpDdYfnbVGc1pWLK6yd8F69ahuMMe
dd2GM+V1enZbXbXrYqyuZ7LmVUVvWMTXIajLTW5iFOKvNQCtDegXjnJMpeganimHMn/nTK31zp3M
Q1O3A7jkzCd6Jlhi65NvyLeuE2c4ORB1iU09teI1i7sDFQoW5OYHtoKnKIZPHgewVCLq0R1JadKd
7vy8v1dJ9FzOzkXulN/TuH4x4+GBIBqvMJIQT8vPZir2lp15dtVuMzu+yzImftdFyDXkGUpXsgFm
61mP0l1lkq5S0LVm19R6aYTKL3RwEQfY8CEiJH1/0mecpa1CZ2SVtPhcbTjZLQGXZDu5gYivXMUk
L9kXbCMt39djAK83YrFRJk18NwpvyKxYpBn5VahHy2qev8xquM1p6qyTLGVhEOVT1vk3daWRHKlZ
5BTGW91X42owTQIe0/ByQE6HUNFPdmFeIuG1nDuFBWmlVViDQI2ZOLr84IArcvY0G2BWmvwEgfWL
xNXnzMFho3wkG0adLvRMTJ54BZo7aM7hepAZVP5pYo5M1b1lUnYm5W0VSCO/LHJrw/qZIW6aMScv
ACp4wpKSXGjuxunb6DDMEEt09BOmUD5LQzt24IELQVmGTG2mt3vyAUCCRzsFup4P1yUySw/x6HbD
tpwSSMF5dIjdAX5cc6oI8B10NK16eovX5wpQlPD8Du+rpQNxSJzk1qqLo2NLRUpjwEPKBA48XHGG
Vmlrq6ScmDOpV/O0gcZwM5XSOhJy6xWhPFBs3SehUvh/ZbavihBaeh9sexWw1HDwXDtu/WCkFg3C
+KcckNiElXXvR8mhNd1DFVZfUhdkC9vg1TSXDz6nhxjp4V5JRAeVQk7VWc8lDW6GWLEXFb27Md4x
WOhbDB0Ex3G+F5bz1M498jVjV0qeAzUnYl9157ZSw9OQyGRrm1CiwIhRNqySG0OSBFX59SJ7wvlS
Rnt9CBD1qNOgqXAPiR+OnIUx0phuhiY/5Fr9hSjcHzORFPT10N3O7QPz475DfrgoiEbXuW209tZu
In9PYuaLXaTUJfTpmwxdCMdZhFKGlUSljmdau8BJ9mMlj33hU/HK4le3rF6mmOl2bJ8o4WIuYYPn
hFBdG/fLmMI8MVm+k7neTIrtKTDUBsgf6LEjMliU3B1LAlCY7xgSf2KIRGcZY9uWxca1klvfTC6S
hjiflC1Ikat1lo0DUhzIXLrts2FJb9u2vtQxzHhCqw5Zj9DctajC1uPMpmLOv0MIelC9eZEF43Hq
6l+TwaEwStSXNhcltt40413hP6nkDy0vjJWMhpsO+Gyk2NhC5gH0S+bzqrf7bSPtU+HQJFyggEQc
eZoflevcVwt95HJ2m4pJoz9qk3GyNIwtdW9+j2fn5GPtK0zS4aPmQvRztR3VDNuk1RGG2OumFjDp
UoI5FI5etLjgNNgiF9qXiQyLNssOQHYeIoK0pWUd8iXjtLXoXVXGtJN1fSXBsJt1+RX6O+hfEwId
9LTONVkkKs8s1dFMUOzN8tEEaI4FLLhwy/h6cDJwzkWxc3I0TkXhDliUQ/h37F3kmLOGIxpJsm5J
oiKdha1JxHwhoey0AOc1rT4l04/Y9gEis3sp+Jxrvd/0lrt15E/bHnDN4hWkBFM9Ks395ooG62Vu
XXVD7flC3/lpeZv2FSwy6nq+fZVNU7TO6t6rRkxiM5Iyh0CgFrt/UBWUmdytGab3g5Nega9aA64l
CUHfG3Dpik4+DQZk+8Z8zbP5QnTzRZl36//LQJA35I//N1AfCM/JwMYsA3wDR42w7I+tPV0TZS8v
f6I/3v0n/I/ulrD+qdDxO2hllFDS1QHCDD+b9r/+FyH+6RDsx19EuwrD+hcHxNL/CYDBAfJjKOlA
rf2Xw0e5/8QUCD+Ev0FKocu/RQN5G2e4/GooNZYFgk2gZsHo87azlQYmIFa/cj2nxvDJdC33czNT
b56g8ZR9k+5YeerLOp/67R9twXeyFOncvempLVc2FPdO6892EIq8vbIqqyRIFLZYfbLnDXaeFpyz
6pF9jrP38aWWKPM/23e/L+XSCrQIQ+C/nBF5BtVXvZHRaBoitCJh0FFctxqCqRRMRabF5sDp9gtn
IZR4cEA/CVpfmoPnV4dbio2Kxqfir7c3WgTAVy03dD0onXJPeQ8hs8Gw//gel3v4y1UM6VgC9xdU
l7MWpdlbs/QTNETjEL2UTZZtOj+hqKlLGxm6HX3ySN+9HBtMJZWUsGkYL2/st1EF4T/jQfbmlOGw
RnBSLBsJe25qb66reP/3b09ahqUjKzGxoZ1lixLxk9W6bFwilZDaF0v5qQmqnVbhsIVZnX1ye8Z7
9yftBbiDRAPQ6PJJvf4L4tT0QcKbql3c4mG+jUK0+KlvExYtRHmcGm3eI3PpqdgB267HQq2iObav
wHSgzB4alHfK+mHzN69Hi/N7ZnXDJw/kveEjbYx5YJ7QqZjLwP7jB8LJdJYKm+vVHQiMMAis2zoz
8cJ2gb/5+Nl/dqmzZ5HiXgS1y6UG8h0PkBZQ9gYyulEYvj957stXevYVK6a7xd2tlMu5+u1dwTLr
4kHQD4JaGOzMOUemMmvFJ2NlmdT+chXDIDpT4g5COvD2KgFKg7bEg0+BgkZtIC26CaLuyMppjE1p
DtFaoXz89fFTfGcS4noMGYu5jps7C45lMoS3QSwPOuBk/mI40OikFUlvNsbxyqqHnp4XBffZxr+X
Q/z85J7feYkKIZEhFOQpLKNnA0gUmLHcQXHPE+mLTkjXx3WCgCS2Krv8+E6Nd69lgw7gio5ryLNF
BfY8JCQBi4ntTXaXBjAchEIM7MY0j6vSzPZTaPtkW8XRtcJAewDoEj9XEJQPfBZ3Ipa8EN9+qEFd
bz/+be/+NFc3HWULx/jLvMVaC1eAIwtbq1g8VhNHcCiPYEbcos8+mfjfuxYzJC8cgy9l4LPHUMQ2
DqkRoWrnZAgGU8M5xkkCfrUrdx/f1btPnJRhXWfuh4Vwvsa4mAN0oyqhsgxmca/sEiZDTNsJiUV8
X2UDugSSZa/TwYUdYAxqk4ftuCtjCkixE5GEmiduuIv8cLyc5m68/uTnLR/X2YCz0A0ZDkBKy3Ct
Zdj/MVnpKirn0gl9r9Zy/y4AdORpNEO2yE39nSUAwNuao680GMFb6VuPc1ultNsyKN15U/79kcCP
sVlMbP5T/y32+ePHhD78vyzIl4oq+cx+jhQWKQcy9aauPvkCjHcGvcVgN4lVXl6LuXwif1yLbodW
UMX0PSwV3+1OFfdjlWrbWKuTO9durOu2dUCxGM3XAhXRvXREfoO9NFtNRohgjyiU6zK0avxJIeeE
JP1OjZMTUaijg26S4O8PDpyWjAwYc1zq/MkQFAcO1MAwPMJSoTDL6BNFSIe6GoZPZsN3puA3lzqb
jnRBey8i08jLXVljVxP7Ps+fwEMfmyRsbuIhePj4GxTvvgrLZZPPfI6e8+yKSZNBBZYIfRqb3klg
j8Xd2EF5bafGORpxiAfSb+eD0u0Jcpj+EyEnfHFtTNA1y/iRchURNw0G3DRo/B3j7bXpC+OQFIMG
dR+4xohOcpOntFk4eI1AOMycoLiYKITa0TetXs6bCnPLGoGmuK7aOP6EiWK9N8g4ZEhLcIfuby7l
H9+aBhaWeAtO3JjQ451hCPDZVPOwofokp1Tykw3IIvv7y6CWFrZzHUIX/342vWFV6pfwA59+CeQP
ErqI7Z4c233QcI+OB00P1F3dIr1GsqSRoDUGc/qLTo5zo1NZwCuPSX0lHUCcHmJ7iKkfv/D3Hocp
FqSVZQtm/LNdS5KbIwKfWvMc32y2BQeze+rEi9vDp2yjukj7ZF5574KQPZbTGopEHNhvx7pGCWQY
kDt7WmoUND17Z28i3aDjGBEZZ2TR4e/f4B/XO3/fRpwmOJ4HzQtz0gbT0UUZkur91tUQa+WdY/xb
17Mth2fJltg8G0BIifyhgtvtTWCLSd8QpE00RMyKaMT331mPH9+esezCzhcNpJZKCZPNETP22+fZ
2yEOdcELRFA/vcyyoV8i9fqlqwyY77jS7xnrC0WNQBAro8tvkMC8wtk9QkZrCGApcAt/8pveWdI5
LAsUqRyXkZee/SYJEjG18dJ6EapGENnKeMqS8leXluO2wVkBLEaz+1NlFM5qJBVw5SMR8CBQRN/J
Q5DelMW0t2YjpLYXzZ+sNu/NqWjqnOUwb/OGzo4EU1pWmj4VGjSupOV8ArjI7Ppyk4vhuhOTvolh
G20/fiLvPRDbUAaYEpPKxvmxM+p8cgYMgusnJ8/2cdaRk+jgCIt8So8fX2r5+effg21Jjga6IywK
Km+/B047JCHHTOCiJqzSDtW2QmlOJlLxHDuIaGm0upsxNm4/vux7w5oCDcV6IFRsZs+WcMMlJyKy
Rs0jTE/tOWM3myXIvQbX4UWR0D9Zp96bVV12Cxzl8SbZv2fdP2ZxkoSTcnL5wpJRNF6ZmPTz4HR8
8izf+1RcNsDouSmcg555+ywpP8+IcBjLqpjKjU2qg9MMw5Mf04LQILdugwR/8d9/kCi4IcrYlNn4
QN9eU9Ptbhpi0ia6pEDVElo5kl66eTIlI8rXq/GT9dAQf/lgOGZhVjQd5mQ+mrPBqs8VFlMtBhGA
RsYzcG8diP0rDk2R9tdOB0YD3hhZxvlU3AatUJvW7LM9MbH6Rgp72H18+38dKYrtpnCWFZP/kMt0
98eLHVsxUkIvgs1sLH7Z1nV3uvLtdW+L4ZMD2O/a2duhwrWE5CiwHHOIv3h7rTIeaag78CzmMMeD
NcfwcoZgN0eFe3S53a2DKtmz86Yjg8F2YJaSm5y2OT2lqG7vBJZKELdBdFlnVe8NCE/WQ1un10NR
/+wDE3sq+se/PZPwmwETU4HlfMwW5u1vzg1NkFftap4xDulFQoRKGtC0i0EdfrJQv1PcWS7FkGYl
o/y5OAf+fBWyZ88X14hSOAvQq/IVGpvERSA3WtG+B+J66EVm7SAT5uAWdedLY9ooN6dxXbuAhQCU
fomG1lkFIRkGDZ/0v/OpcGAQv4lQrH5vf58/lX1NaiSimbl2CThHpl60oPdCJfVPdnF/nd14FH9c
6uxRdFMwFK5ZB0g+0d7Tqm0vgcSkKwEOmKUVvsjHo+Cv0xvXw0yxLKBiOWq8vTWZ8b2SZIB4e3TC
nUYE4r0eAPb8+CrvjTVhiGVdojam1NnI7yriUKwQQnERYczCf/TKwCfewwZZ8PGVln/S+UiDvWbC
CmfTTTn77f3UvpyBsvmwkKcoOFiGj8s1bi9aUnsfZcD2RI+K4ZNrvnd3UtCnoHS1DJezIpnhRAhP
W03zKkuHHUp20L6ZEO6QxRwdP7699y5lL4UF3pVLDePsSzQzWYbkeYRLVSzbz7A+97WB2mJQY+F9
fKn3vgw2ETor7FKlOgc6gvlBOI9heSNweW7aZjQIcW+qf2OWgadmuJKBL8zzQwthHjZ85ircoCK3
MZoR02aJKjjIKmg+mWbe+TQ4DVBiNOk7CEbZ20+jJ8JygIsabYBpBZcVnfyrSSNNljr9i3JiHadL
6Gw+fojvvC+b7R/tFDpNy7Hs7TWxMSUGvt5wo1pzOEF2mNdzowFPK1L5ye0tX/bZl+8IxjFeB1Jr
5fmlTKy5lazdaFNgu113cC3W1iL0IivbOJCbBGKILEeyN8i4/fgml9Xroyufje4gyaqgD+1og6KB
RGI7AiFZUiSOkG9dU9hJN22sW3sxzPbKLIfuk0/onQ8Vq5pN7Z2v1KFU8vYZd4NoBBGGQKeaRq55
ze7BLMDIfHyTv49v53dJu82Stk2bTi1gwD8XqRjvKZz+Md5AjNWAeAPxGW0wtAVTDugvTaDgB6TX
5or0XHYC6EqBcX78I975nFzeGRsJlGqL/e7tb3CBc5WFChDjxjjTNHuAMROVPO40jp///qWoSTBh
s/jj9zubacjkM91SQ/no61l9KEeNBD2Dz3cxRnzy5b63/rtMMZTD4WcyG5wtQgbjNStCDEZW70xH
q0WLI3SoDkj1QNYjt991U5Z5eYzRaIYDsdOiAPS1hm1pdusIlSgC8zIU0QV+n2wrIQO//htPQ4BY
4V8mY+tsWakCP5uUmSUbI8oJWXHQtrkYxI9Wh/nt40u9swPgYfzrUmefM3FkNklDXEoLNGuD6548
V6L81pJEmY0oh/jf+LCpwrH9YjkBLWmeNUKcIWv1VLrxZrJSdSBCSmzHjMTLssH6DvdB21Evi37R
QHhIqQN/g0mZfXLP733XlIWYnSmXKfW79PDHXrxj3lCxgyK3UumAf8dBhV3GxpHQu/Dw9x8vkzFe
VMMh8uN35f6PSwEy4gBWuTxeyMHkJcfRo9CgBMiyIAdChtonj/edVcdlayXREzB30L98O2SLOkNN
SmN7UzmQbYQDlivQh2oTTr15QjxJRqFpm3f/xk3+cdGzGdlulQT4YjGgbL1kQAVgKSJSKgqKfEen
b51PtiXy977qbHZkZLCQs5Hn6ZpnV8Td2gSJP9LuJvpbW5wk+ehJp+83TGZwJYaSPKGVH9MvwV6g
JVfRgh6lJ677ISlQ49Ssc2VDqOtQzZieNsbC05u0zFaN03wlgXURN2eAgqpYQ+dO1QdTvQUocTUM
g3nItM6qEDRhMF3ZhBL9igAj/tRyW10Zk0UW92QG3ydWpnyNhJGmSwMNr/JSt6lBAJk2alJIBz7o
e6iUGIOzMBoxssfhRDfZTfJ1RxJGyefZSpyRpjkAWdKqu9H0YWJNvg1dTbSdBFpe8kf5CYmW48EN
0q8WTcjdAOxirwOKbjAwBeIZaCdaw7YNp2srqnGGwATQvqlJufvcCpIGS41mVQCkNIFgn0dEhG5k
Agorxk5AvgnCZoNmOER6GxNWV2ox9jjuxdhPgjxOKGTQronmxfU1xeoKgWC2icIlTqA1q/ieNbLd
NL1vXjVRaGKRg5q6Rscufxqy1wdiWnNFSl8GOdA3gwFbpDnJBzuLY/2g0RCmVdkv8dhTYWjRDgp2
eh9YgZ6s89r2INSrHWD9izx33HDdOKX7wxRa84piAJNoXbQpQPnWNi/KyiFFZhAW1mifvO4DKcrk
qfQ9scUbZ7L0SyewmsbrRQM+Kxzn4L9zdybLcSNZl36Vsn+PNMyDWXcvIhADI0gGJ1GkNjBSIjED
7oBjfJ7e9HP8L9YfsrKqRSaLsqxVW+1UaSUhAgG4X7/3nO/cpxydrvs5HZ4qHoZHu45RzA6pQA2Q
Fs030C7ORS9jxyRMwYfwUAbDVd1q5bmedfZVVSUtmKNRvwUNYV0hmq2OmdMXOj/eEuTZJPpTa+jT
SXf0Ruy6TiZXmcwB31ltGTwLB6pBiBsJvkNv9qUMe1kRAK7XHdeay0b7LrUqI/Osawj2lMIi0gsU
pyXWWqebV8pilL6f56gY1tUMNtEoEhfImeVVNI3bHG8ss1uBv3FE9NI6heWvhsJV98yeoktjyqE6
2FoR3ZfTg7dgwRJ0sVzX0x5st4kOPmGhF5Kl9IUYP+OOrnC1H/tmPpKWYgB26x3/pUcF+qx3A1QS
mElAOpXuR0CzEZdj5IoLpMGOD+c1NNK6/No3i94cXDmUbTD/IgSyT36CVblYoDClY9Ceu+oLAHOE
i62MRrUmu5cfNSYbE/wiA98XSvxCwVZrsUs7zalLMoJoOSPGzJ9Jqnh0A/gR66LUMVxpVY7zC3yB
IPFxdJynziL1PYzx7x15Ayf0uFWiIXnw7YXFOOk7jg59jLnaJDKtxzOMfBZp8KofSKKJy7q1tmkM
aSeNvaHdM/HvQuX1OcSclgJu5ShRYzdDegDZrmVr31p5Vn4dK7Ab6yKqoXqY/BhrUhhFdjAar+2B
7gcTQdGjhs+g64aBweiQ1iSo1QRfejJLUUwayXODn1LbUDVAZXGD4tR3ffLKcgJCpTC2RJKV9DLc
NlpPbUTAissSBKoPG8qeFMuUICXZtkD753K2j0GvgXEd4cuAMGqVDWuFVvtaNNP4VScDiaiaZeq9
acSg/dBmOKqruZVTik2MbIUtVnV6B1mB6j8ZzPmhh7R0i8oMWJjPmtUfZYSFcZWkmFBAcZGsYtmd
yxGa9vIl7fsSxKJMhlctEO1+hkZE4rBduCUcx9JwV14049mTyrTwqiBzjdduWo07cmwdc904OXJ9
E+Lv1lBO+TDWOfC5apqZNaXmaKmw6tMGeTjj6nSnuo51czT99iViz4SrzsDvFMddRovLT3P8xE06
daHk5wRVybjjTFdFNawtzW7PeVdKgloRd4G4jBsIm3iO6Oqz35O9KoNXs+/nea/wU+KIREJ6XxoV
1ssEX/UJekFJpHZQorOrE5gz1TCPX/yysJbU3R7kL0NRzHyzpBe1Jp4AcbYbdd5t3jYVrH64vxi9
ykaACyIbuF/1vUrt0Ekq5ywdzI7f3O9RZcWcbL2NrIpy8cpQy2Pt8roWofnk7+pO4XE1on43ZtK4
62y7+OLEnX05SNxQTA6HTF/RPiQvMB4nENex7a4kYw5IGJ2GjU0FCS5Q1cHspjcQX6dzUHzHsCmI
Y5g9cp/p+uol7luyZDYuX/7UOcoNSblMHxzU5w2qsQqETWwDPiurUeph7ybi2mP3frVNiTt8oMmG
UxlRyZkiJOAsCrx6G6WdMFfFHDvPBUb6Zy83QVtMBxh8DKbKvTmW8UrGCLUOddVlgEfV2DH68yXe
Gs3xyJbNXA9ltW2B6RL8EwL3NS72lW9bsiecaJmcOlVTX31eKX1weAzoF3Fq9AKX0+O7wl6ZRl0m
MgaOF0fVuVbY9Z20yvQXJ+QPzuZ093Wa7FyKlLflU/xUdNpJy14dJcXGHusL+BC0UrpkR/fL3aWz
C2YtsE51QHL551/ug4P5QmuB4rJ0Bgzv3ZfrmTG5MgAzAGqAHaqkOR9K5aADkpG4daDbrwO2v5Uc
bYWNnLDXz6//UVlvGyzy3GFkTu9PTW6ux1oA73Gj6Gxv+gaPApAHda4658e/cyVOMEBh0Fq67w5N
GuZOxEx6utFNhkJZhBskHS1gnbXW/uKs8tFvybCLGAmXzjgtv7e/pdlhYfBky5cavJPOlhnq0iNJ
0xk9MBFtWLbBcISVJn7xYy7PyNsKmxFC4NGI05kiuO9vZsfL3ipW2g2T7uoKhXJ9bitq1c9v5PLp
316FW2gxUObEj57Ze3cjLb8choRXYeNo5Vd8l2Gj07Bx/S4A6KE/e70V/+Ih+WCuHLieR/MU1JC3
KK/f3tAxCpJeI+t0YzBwWMEWwjVh+3O/mUZQ3WBA5G3n3tiJdzSzND+3Bn+Es9LTI2ATJ40O9tXn
9+DPvzAfCL0GkzGbYdx70WO7FNZukxebKbLkYTDzgGoyJjSGvOKw9KubMiLsAF30/q9f16dP6HIy
ZWocLE/AT6tE1ZRY2/BObqys9C56glpPGEZgCQ/abVKaaldlZr0yp1920IzliP/2Vw9cH7UaTmea
oySmvr1yqjdzH1gd4PymGc50wYinCjoCbmu3vYvH9jHt6wEwWtIcvZhqnZ4R8O2FWf1v3AFaeAxA
XZeT0btOurJG6XbtWGxa9i3oQx1+eq8FqJJ30ymXg7yrAhCDhAP8Sizy56UqQFm8zHeYz7FQv2tB
2WNvIm3QYNw4OriAsodjGs3jWdXo5cXnX/LDS7k8Ysjsl9fs3aXIiCCbNW2Xm+1bKJq65WVrSG6U
ovrFrPzPGwDfKiD1Fhn6onR990S1MgsgYHLOzn2YOEA6253QlojPpMzIRXLtTW8JE4Sl04XQ7Ptf
PNB/bmUxqVgWE66+eCredZaYITeyli4PdGenW5g/+lboLYl0ZeLcZTFpFJ/f2Q96tFwQWSPLssVU
930ruC0UAnlTpzxPq+nSilpsj63E5ddOKEyNPN9qaWmdUeMNYaL1hIaTffyLdvRH6xk5WMi+mKph
k/bfdXxIGlFo0Ulo6qaoOZLlNt32pXU150vyfAKHTGXz4HFWzhA7k17PbLefEzNZIb2RcQjNMTpk
s07e/Od354NlDQ0wrZtl7I2e8N3S3k5266XwYTY6gLgj/YRhMzYA2aceJ32rNXe0IrAts9qsPr/w
Bw+8h8yAub+H/ItIy7erS5ISx1TEQbUJYJquukQMx9abSbXkbLr5/FIfPgEsYEjgTfrjyALeXqsu
1QxtC7eF3mLidkoCML24887YsqGcIWXZO5E7wqzm0IR9dNVocrz9/DN89HWRm/H4LXNIate3H6Fz
rMGJK7/czIkk7M4frb0d1BGQTLLUPr/UB5IK6tZlxQq4ubrzfqvSCp8oxQVQYyfxvejqfmf1xEy5
DpnwCnbjHhifC1TSaO9ra27WRp1NYWy4+a3Kknj3+af56Iv//GHeve6xqcFQUuAZ6P4EkEVMdRi6
AgS/Vpi/WNg+fMkCWoe/y7kx8rx7mHWv6OHp8DBzQU6CSC3jlQPBN8zSxltLzK8XUZUVR2h680Xq
K7mRmMwAhXXVHiRU8sgO7P7i1/houeN3IAIPGwM1r/X2h/eCbmbtgbldFXZ3ni5PnJhIaZ5SIb4p
jSbP5/f7w+stygxmNNh+flfY/lQvpAJlt1Y0FQbGYtpYoyBITSPDEy4E6T+F+tXubC3b77sywQuY
3vPT8Wjz5Lz7gg5NPlKRcUO3U0cWVCxx/PpkvZGUNoEAioGkT3h5yahd+iyj2tIM2tbIR5pk1PBR
O9H5NLjZpdtl/ZY+YRO2LcEhjj5qG14PACGio407+8ZNNAuiIYZZbKxcm106ollFF6nuN4DlHIJd
6/jCKRl952CH/p0b62EQt5AWgphcVtKfbmxXOVYaDbBtAdzJrXAduQe06O5yq+1JVBjzXyyQH/6Q
TPMY+rBL+/ryYv10vaQbVaZsk5DaOSBiONDA3htDup0yPb9oaBv89Z3ARyzJFkWhif7pXQWSuBKT
N4GbmyDAQOxWsIXNrlPbhmbFOgfMTYiLcq5nr6n7X3zVP5ea1NUM+nlHHBPb2Pt7O8vcsEvHrzad
n2cPUSRvJw+y0mwocxdY2ZPfOhb0yKndlQTgrnJXOGc0QqPXz9+dP28Uv38OJnkLltRFeffunpew
29MpqTeeo7KzenTsOxssGpBJnM0pE6l1VfBWTZOSK7LYoFqWdNo//xB/2pGXz2DZ6Ctsm8n9+7GX
wmadZZNGIxBHPxbP2T/k9iL76U36WAVIEV8XYG9k0f1Ci/enJ44rM4Tmh8BWwAd498SViPJVlLWE
UVeAtwD+xBsa1cCrpmHYZL1dbj7/ph/+7CTXIf0zlojQ92JlNv0JWmdZb0rsJU9ta8+XugJSSdC2
gXHfpbseEZ0zduOz1QTguEr65ut0kfB//kmWAuDNGsY3X5SjyKb52Rhvv/3dmQhoRUEbhgl+PxMe
57anPqFXnWp2eZyV7hHZlHhfP7/ocjv/dFHmeB4blWOzOby9aNr1lS/hS206QfczCBg21GbucpAp
kl9swn+2uPAFqTqWy1CFmPq7M5Qda6ZND7japE7GUjyDtjQbj9NGAT/MGIYMln6m7yuAVGtmZ7AD
q7R/LEoi7+rYvS3naL5lwELaTOAt82edVBI4Rt9QUwdhYYhfvIi/i/ve3xuMhYsAlScDYe/be1PT
Jk2YKgCnwpW5rXxnDGmwgzfpa5dhS5ZcZEHvLuR5PXTi+qEXXklgrK3lK9/VrCNyAQf6GKnwNQZD
+DxzhFay8SE1yOgWgheuEc59iAl0f+NkvQh1pyv2YwVdpzfylukjmTykWntokAJiddygOZogLjad
WXfrkinL17xo5YEZSv+LvuBHryGyFeysOs0kVoC3351Oo9UnblRvoH5VUNGdGhZtK3Z+EOtwDKb+
9Plz+NH1AgzJNkvv0ml4d704kKq0Byk2YpBwNaci2Y5aYh8xned4Vnksfr/eXwojPYmX6lY1Ly/q
4kn8jzewgf/19n/+/8EewBS+yMMWK8G/pmrfPxXFf/+fl7/96P62eqp+PJVPP8MHfvon/o4c0Kzf
Ap0mLIuuy/ELiQv16t+ZA5rzm4drBw8oRRVYbUr5f+aKBr/ZmNQszs+o1XirlwP0H0ht7zcTxYbB
K+6gJUI/95eoA5xM3qxQ+ADZgVBgLDYzPh/78tsnEWRqG2QtCYKznc878m+Tm0wSvdXrAtCtG0Ug
YJtalpBUAAWEWgepGsWNR8nSOMN6mEydSG+BPnFjC20gQQnm6arDL03bvh70a7uoSTpo9W7B3dm+
uDVVLK+nNm8ei87wb8eRtGceycjddrYxwpadBpXByKAXVYON24vCg9DqwMS9kVMxragZMaA0Wek+
WKWZXJpTHQOJ8eoxueoFdsq1b4C9L9o9DCIwXqY2mhfxxB+i6bleBGIDwsaD3nrGE+MOJQ99S7j0
ikejtrbIVJKBWG2t8tfBjNZyzCv/xY70ykVblw9EAMUWBXeVjbhng9QHhWVEYpt1FpSzSkUFZtsG
QCGI6Ol8ICGAULtmurBmw3/IW0QJe0xaxiauKPQIWjXSH/EcPfeempNw7moQlFEzFM+OMIOTKwA/
O008EaDmF0+apfnkskWFf2SAxHKnNarKwsorosMg6xYKDWN/uW7yOb/U5XAgzqi/l60Y7vMIos4g
oCih5Fmyq1J9HWdeB69o6AS0vxZmFcDQsAsie61EIYgwquTOTCOYgHptr3tRitMw+3IdVNynEc1F
s2pEMF8UaiQ70BsJ2DJTjaSnDODPOOXDrrANhA9GiFGHIEmG5iXLaicuC6QYK2YU0Yp08wxUlQDS
7in7igAN1ura6m/quR+QAfnad2sykfc1iBIY/DkxpUqbng0zzkXEqWq+6if4ayECkP5ljLQSjJQ9
OKc+nY1vbeKjlLBaiI9hK2Yb5LCjbygwcg6EWf9NpFSgmogECeGi3wizs88LDQAQdLpQs1LSlyLd
vU6Cwd/a5OBMoR4U7T0TD2RnxCLc6Q6g6KSzp+vE05PzRpVjxbTKkae6ir/a7jYpSgWhHBDwFjzA
eVS4/kUZjdFe1AG48KkLtG9+CUeLN2BKskNGFtCKEt19Mkwvupo68rnjajQfIkVCa4UC0Vjj9zMQ
N8OXLwyVv9paBFCD7hjYImJqWv3SWSIZymoIvd4wvnC//IMT9M6XyQTrA1gZ4tXIAHjVBnO3zo1O
PVuauokoztYJf23V5TNELzquq6HTzszab06O6JJNFuToZ8ei+kqzKDkLgtGroZMW3jXi6PRO5VN5
UI40npU/DS+zr0U/gsSz5Cof4mlHQQIzRxTbWmeevLJp1hwqqxi3OXIfoqXIRifFwr2RzRgBmu1r
/1GkXUnOulDc1LjLn5M+aV4LaubvDqIDCIwm8EituQy8xn8IEsdB1oBP4VyrJTgI1ejiChNrdSjb
4lbnTGUhJexIu8Ww96MxMQ8lflHThSNQhdduSAFfWY4kugc5aDjio97kjFQ3+pIlha+7fYolE1td
FIzuenOQXy1ZTc9EDz0FdnEKrNgMTdtwQuKC2osoIqIy6v15TxeGPDw3ix6UfizxxmHLvHXzqwow
eGIl9TN6CfLpp5xoEWvhyorOb8LKpGMbzjoDCdR45FThleyzhy6FDNqSdrvtid0I42aE99h5FxWI
4WHD85J8SzuyXlfkhXm3iB2cHQykeOtAkAJjagT9Nico+qT40yVhRxmaAUN5j2VJLhoSjvreGPXs
orOM9AvmKNj9mlndx37W3LtQ/lmzcjKO1pprR1euGoy9lNRNOj6Rg95Ecusb8fRqjm6yl0HpEDCo
qgP8xG5vaxDXIVDnAPwGIz4rTAKOu6SJrvQA1WPDZTel8u2QRBp1rFqpG+DLBn9HuGR1sEQwhKaK
pgIp8UgOYDDl6zwwqlfHyvwvvRFLKPytLu4g96ubJiG1xvEbRkZ9b7QoSYb6i9l78cFUefLF0Ifi
itRrL8za1njxWNfTle/1Naz/JZMBf34X2nE5fvFGh+BFC9OyvdK1vJoPSUONiU8WxBZxQmSvVKbR
XCin9VGUFFBnOUpCxd/6Zl0fx3QeDq07kjvkI2ubD0Kvpi9NNXv3dVs1Z2ZS1kBji/LKSMv6KtV0
43wCr5KvhYgs4GqGnP+u2ftPqM2+1yyEzfRBUgmVE4fof12XXdZww/928fT95UddvY15pxm2/N0/
GFDWbxy8sRsx66KBypTkH/WYqf9GyUWBRr3FOAy8zT/LMdv8zWJOyQyWISxHq+Wo8kc5ZsOH4j/+
EXxiec5//YWAE3pqb6oxyATmclTmgM4AYSnV+XQ/N4T0yZUmFUyx1rwa27I+JcZ5NpkvqYCFPD1k
JE0kSP4gzfrfjFY8JIiiXHdwn2ZNm3ZV0vxw4pKsCr+7YtyH1KZ1nXqP2Wc1OaQRdcGjxTFxW+bG
jsHQtcHYmgXvClnng3CEfaoHlbw6FZDqppFnObqRFKeqPraXdfGKv2ZViqKNNpBo0lulvPpE0Kee
n7VTXt4CJoTjWZKEjlFzrfEqBcg3b2oJ6ak1QyKwdrWbneJRhYExqpUxkuY2+RppX1MaXKCLYvRn
98060at2pVCX1c29LOcLlecXBsNpNI3uKq2gNiyE0ZTWTIeVdzN5S1JZXbsnx0nMC4+tRq/yM1Qk
a2DxZ11TfFGxFexa1GZpan+3APGvo6bhPS0Byre1fAmC2COcbF73UbPWDCXIWurOSW7+kaTGD4qQ
vXCIqc308qvXs0r5qXEn5Wxtu5iCDNj7LdjIClUYQxXUgNtiHL42jJ9wNd7JXLygLu7RmFR3ee09
otsjFG+MiaE3f1Rjuc5YZYla066rNDrWFVDpkZKPlmiBvKgsgss4texQ0dbedgKesHiJoCa34pVi
cZsqr30pDU0PJdCQRf51MfOXjaJM7hZowMqyW30D8cJkP5QhIWLVDw9B5sodMu8mMYu7hLgRk/8Q
oXtjNMJYJB19gNtBe+eZ1pMq0FgC8xxrmLMZ8Vlhaah5u1gS1lY9L7JBqg4tbS7bxlRA7mc77AF6
7NKyNwj4cwUfNXYXpeE+aQp3k2T5xqqVt17UWdTtZbBOdWKJx0EDJksHaYXQXG5MHbg4fEP0i5Ja
ZRySb9PvoAIN4YoYvCtHizdwZP2jBrpggyJiAQjZiAlmc8W8R/EWlDYugkU0JcpndrazwZjbfS6a
fZT6l940nzpfs1eG2e8mCfqVfK79gFdm5SLpyFK3peokTaITpHWZNciPCqCkgkhMfe+vwbFFfK0+
ch/RrT16iUYpYU92SNRzO64swDmrpPau2WG+EtMDtJqkaavtjqgLiBduUFhIMrq87M61qXHDvJDP
2UDN6dXL7N/R7Ect0Qhrr22QFtotrvpegW7tiEQJctWHwuQn0LTyyqlPRRI91gtyOBAHv9pm89cu
JzkoSeD3lBjySQVH1Z9cOsl83Rb2tI84tZyyZm8D40ZDNp9NFSKaoIFRX9YvWgNwfsUPsvHAvoBp
+hZ7+hqzW2igDyHo59HpISNpcT2t+FVAJBP9vQkcK8yVSXgOEXjAayexZ6gwXFml4+3qUcDfamXB
pMq4LcCydtCcxyTZV6Orb/TGe7WJbgjMOuYkMj9xIvQuE+EEQHcv/TxesqH5p924CSFDbzlkHKL+
PCVVZE9pRxBsWRo33Sw1KlKCdKvazs/bfIgWgU5JGmgQ5rGFRBPObD903yVRRwBF861onJ0bSNq+
qEJIfjB8/iS+Tyb5Ej5MJAYQ5OSmhy5JrhI+xj6faiQh4xNqEXptZUErs9dP2M9C29COUTKsFRLp
ICBcrW54Z2JSyS3N2GnB+M1gQLXyzRlQp+WrvRQULfQkOvDNy5mkHb762XxO/hB0oHmBV8/eYYzk
A0GCO2r/eD1n0w0DMH7WXNu71QIe1eL0WNXA4BfEJrRAzmK5du6jvW1R9oUIr+Zveq4dlOV9m8ry
ODIGvmzKKqMDXg4bJjiPRuqFjiKOiryk9WSP35c2VG7jWAgMhHjzhZYkZegUwls3tbOPVXuVdhxf
rZaVXnT9nR71q0Fi4Xa/xQLJcSKkc+G5O6a9DyNHgEXEvZfaSAxt++RLf6dkfzcadPJQsmp10G90
OT5OXX+RpSTLU+TVKQk1c6IFF0g+u0sYLtpB88mmSTMOlziuQoVskQDmqvpe94ZG+Y4euCmHp5Ts
gbUfzPBhW1CoZQpm/eS09g+jJ0cmkpUJts78zqFw0TveczTJCG/JR8pmcFRN7e4a9rs0IRw5RaaL
IZNwo4Hslsb3JEUgpNtsjJ8kueC9rvapq0zGq8aZN0htB5N4eMiKBF2nFgfgpdkSXVeebGjS9fhc
OAzIsrh8xIwgV573WFWihxXauSh+N0rpMHzN1uPAnF6mhrgytPaY1u5rLGjb6W5vkEBrH9KMxzqQ
AeEatOxJde+/i3QCfSdISdT05EvsKWMnXff71IIOCpzJvtX1UV7HNjtrZ0yUCIYiuSdX0g6tSGhf
CkWadYf3e1ML0N2Zg6uvWR64wE7EPQg3ddFGeXfl6GgX5rSUl26UNzcj3oJLQk6cs7pv9et48JNX
YlSLc+VO1ZUsoio5Jlrc7oJAeQ+JMSblyu1m+xy/8bwtkyn5KhC9nQUSh5kkjOU5aKOIM3jaUFrk
JFNOIw8t/R6Dpgg3rOq+xj4x0Y3U7INkjd1Iw+0OLWkGm9HJ8xu/r1UYVzptIOK2y31rZsVNDoSZ
UAstPRQ9k2KzogdaNM6+S5XYBqigxIpjWPuKEjNY06ki38CP8ieXyDYQRC1A2rJsT6psYLha05NG
HMaPnMMwS00p74Ku7ULWC1bfsTlk7jSEssqGaz2ek82gl9H3DgQJBzKkmmeSoBMY+ZJUMQel+IU+
JOJo5cRP2o6EZM8p+RDzcrO8N426wvoiL3QOEMtUaut0GFbHdRQHbFJVqYoNDOgTTbDuNGY+XqNG
ujINnaZprocx0A6tUORddKazM+YEqXfm2sNlwHATjRXhOsGcxgcttpHkZykt8DqLcJ2hwGZgUaTu
gxrj8ZTk8glIQh8WkxqeB8fUVtSQ9U7FkwPTubJwphVu5d64nLwOdC3kTdpR2qkhdx5zicNvxeLY
Fkxa5l2c1OnRS4hxrurLyMuPkY/2PgpdtrKAqDoOgbtOgRyYCJmf3HDI3aM3IVetzOKsUr36Anf4
suAWO/7wLSuLozaRFeAWw5lJyOWp6zhzeiq2Kc0Ea5Pz+41VhMUB8DUBldMUIMmkCwgSJ9aILMEV
BuQlcj1kbF1fe3VN1lUxb+yivUEjv7Z6ohX8lue2YLOYk27YDVnxwx0Nc92NXvFlivr7NqKRYuVW
vKKLh/6nTPYWnlAyjoJjHRvVVgqTQNegvqhLf++79heZ5ygri0Dejgze0LURZnscTF7COdLApDv2
qq0q/dJu4WGVgdiW/nglpcKrcmEQwyqcIQolrlDualGTqqLVXxwCUGOCiG1zOuvSbiXIiaeRh1FH
S2+GuCUlzI3HbTzohzKN7udZ1aFHlhnJnBzevbFzV31XB9dj3JUbdwn9zPWN7yT3ltvIc29gvRSJ
URBrXi0NyfKBvfqYuYKmoXL2pv8q8a6fyH6I4Qi2PPr8f5/oo7rkMrFZpEMbNnSmGld9j0EHHbqA
JNf4HG7XtrTcdhOM7bAnoBCgtbNhNq4TZkEParaYBrdfx4Awk5SasAA+yvnuyhznKtQ52pS1PEU+
9kHl0Scm5PwlGGxaL0F2IdWyxyxGGqmdW35+UTkp852BqAASyZz2i9XSpw7S/kJX+flkzwcLX8t6
xle6Mov8NnC0ZB2owyQ5bXh1RbpBcIC1xTapK/pwLwVyCGMYx295AyDe1uejUSwRRqVYQ37mUgr5
UwNEYpuXPb4kpzrYPTU4W5gWI+HnJd4It2WnaUY2Bv4JbSSDsXENiHvuZcsQL7DnUzv7hHlVfMxA
bWPHTr/mJAucN5NEL/+fP7pZVKPMXj5rENz/9//GccnI5m+MDoh3/nls88+//vcegWH/9rtgn3IV
1RwQt3+0CAzjN8BDaOhcBH4M0JdhNlp5lfzP/3KNJQQ1gNDgYGcOlkbAP1oEjv8bBnUgnAgfkDnD
9PsrPQKSCt72CGzcpEyMoE3QZjaR1y2zvp9EIxZB9hl9LybJuhckX23gedGlR24fJ2690VxLrOJs
asRRt/qGSjhIptHCgKAaWO042CrMjQS1O680y5oVaK1oq6lII3euKZ8RTJEj0fg7qdJLiod625rO
d+GaRKjpE2cl2Rn4X+bcOhLdUQvCxsT8rYiMTIURQYTnJD1yAq1GJt3KcVnYJ08+FI6VX0w9kvzc
oyMHrGnaxGrydoUc5WPQo4Ec6iy4RUiWwVfHa83AmVQBkcwa0C7fuO6mIN9DzXnQPNxGWdH5RGzJ
9DlTTfmg04ZdCVdBX1tmIXJVF2NLAk0xTD/oDglyb3r8dinzXgIiNYEDqy7Y61YmrjJQ9El17uEs
h+8k1JlugaFZW0Y7XlM/5rvS9fCVRcAf41BUen/lE2DK5s1uuGlAY+7NRh8fRqeNN/FYN5c+uCNC
QnOxjd0KFnzEqZCgkIEsLYcE9Lq9mDCL7MRgReN2bC2K/6ScGeNkcSPLay8WM+kITnkXjNPVODbf
CcIuNjAQ17nSdhG5mXRC7xiKVWuZWXc0/30sPu0SOoqNuTuL5ukJ/P5Wmy7HeSTUimg51z2lSMP6
0QAAW6gXqwUUNuAoNV25CYjL9F064tjEmfKQFFX4xqaX13kUo9Us9egsGyqOghNp1T9carxQztSy
uVQ7V3rJqzDnvt82ReOvc08jVi7uMGJB2xujUOA9io5dDI9v3di6Y2wzmsRETXljL3a617Q5RXuW
z5tJWTXmpeXR0A3wV6FWGZ68xUx2pZbAuNoY4Sv3MbmQer1kdk+9W7H4WwnxrYx1VjaRgUsgYA9d
jTB5/CY4I51em24j4UXOUSRFxdk90vysw84/g171042IbKILi7lu5uuxiHUYdjSI6wvdp+MEawAn
2Q9t2d8pesj8O7qJro3fommkhmLiNQV73GiLmGBUJL1IMsbIHqBl3J8Zqo8CmllmzMigdHo9JKgB
URHC7z46uq2X9/u2HAiZVFVBFp2HrSG71FAQy60LFOxQMTr9VnRS88IG9gScC7LIs43IuqfJHZyU
gCLjm8MpejOksWGsMWlZR2cMrKPuDUsS1FheKXayLTbOBlWVcT6m8ivuYEahiKAIaVjgAiSZC/cJ
UuWjommPYJxMXOW2LnX6eJ6YOaGzHUO1igi8bRQwVqlz4lMaMOdEWqTSO5tiTGZdLr0d/TTtimGe
gD+Z9oLjEZypVR/43Y+8bqMLI+YAfcandJ5zzaLSzLGX3MAc1k9RLop7NBvaeTHIU5eVDRE3zrAd
sA0+l0SVEQoPVYdblVG7xoZVbQmvqE6RdKPzwdNfp6JzaAwYqt5lFHrb0ceHni903TBI0+5MYBk/
pB7ywxGB4Y2a/XtjnrqvQ1wTRjf6tNy2whlf3dbiAO0GKbJdMmsmhppG0YMXFWN3U/dkuo7ElG6F
HNO15VTTyWGc/YXB8DLQzKml0kw84OUgJ8oJEDEy16UANmcfIU7pkv+KofjBmCBDatVIFkcxChJ7
a4RXpl36u0qrWyYRc+Gc3Fxkj1WUQa5sOIMfo46had0vk62im0SIKyI5Iq4aqL6Hee8AQ7mwPS1f
T3Oz5A352h1D1OQl16uU2CxTI9d+OArxmuipsW7oFK5xPxMNiOCTn1JT88Yvzcuslzv0td7YrAct
NXtnVfKkXtU9ZeEvJEtvtQdopNnJHN8zFqif4SIOe7uTxYWDZ3DMOcZi28p7GjT7End07h1qWpH/
+WUNrE0yBJYhwb8efNzjVU+79oOq5v/97T9GH/+Xu/NYrhuJ0vQToQIJJNwWuN7SG20QFEXBe5MA
nn4+VPdMx/RiIno7EbVQlUoUeS9u5jm/tf/BjIfYlH8Q8aId+d9zjSH/Yc5ZQxWhPYjhWEMc/nOu
sax/0JlAbzC+oAAmNvq/5hr5Dxw04jZi7f4lReT/ZK4ROM3+78FmNeFgkiQBhbgk7BP/vYiCs0Gn
xMCkFq8XVzZkulHVEOOX6K0tmMvS/iz2fLP+WHfTAYQEErrOCmXCxLXno3c3KGdCF1yU+iN0wPMy
A4k0KXSFMcnLBP0KIqBenZje5qX4lfS6cat0SfCx9SatKUi8/KGjDgIxz0Oy4Dume6YvFihj0296
N1DJjFudMu+kDdq0ukDJbhQhKaqiZr6cxL1V0633kktDpoGfpvwg9Ah2QTynYO9289OY9UYZhNrz
ifT2kRYSmcRIpZbkrBvQi2ktsgsa2Z1T1M6ZvtPn0lYPeZf9Ls22eXGtaG+3dbchu56IZGQ3hKr9
apnkApWaj2kyfRSD3DpY6f3Z1q6GZnzLOQeyVXZ2pqlinY6KeuN22rwjhv7Q8yWE13V+B75u2clA
N6EzklXYIZXrJgoV+Y1gMv7FKLMjPg9ccKmqf42LhVxuXmMlpEP+0lx1kU8gwuh3M2h+1aU51TwW
SHs8Xiandx8Tj6ZBtLbxExLgYJ7LbyAQOquK6q2n4inIwBPcpdwBifwuiszzC2spb6oMqz2jZhJ4
GbxB6610OLAt14NfJ9qOLqGfUsW8zMWzzImhWFE2SBVPNOkW0z7GaVH9XbI1/tVQvGtzKLZFjnVd
M83ZrxAE4GoWZ4qZ/3LendKQnXyqxseYrjhSFVImvNIwfg+OGZ3NunyvFkGpD7W1DNp0LzaqfyMa
41R2s+DvK09xVhYw+haVb4a8Vt7wLM3yuS6y73xJb2Xjbpck2c8TgxMvdhmuBaPxnh63Oy/+JksE
sqv2zUJxHBgNfbeZK+7RGpsQlQDUVVxfeBdHRpGpWEUL0AmNdiSE629bjLwarOb52HuBVOQ7yBoB
Tlq74oiwkaIiM+Nb68gryUxrPhcL5ZJKqnLbAAmXBPnOoG0iX/JtAm6LW2RtJxoPXoyvnYETpG/2
9n2qJWC81hszbhLYZAj6TsYopkm8JzHpSxvXfs/aJJAVUQw5xcEyYsqeupNsX5sxfCriPwZBF0wV
/LQq0BEfFAsNoHDzaf+6gOBGU30g/ZEVxvFHR/xeJufDdJZ1Z0CRM60JJ7+W9X8YC8JH0vxWLPHH
FPIhH7vVRGrdNL1jyrMxes3OgZyZoM217xx1adEMvzuL0S5zUVTELo13Q69OCFoeRhogfBxmvyKT
ZvlsJnagT8dHV5BcVtlDckMqvzU1ImetxnmOMvHYCLonHa26NKIiMWaMvzLpfjSmNryEBp9qvU1/
Mo9MlbpvrWvfqWNIAv0Wi9jDJCX4kEh9sD/W+6nNdk0fP81zd0Vbtm3aIfrEGTDs1EJKAIqHo6W8
l5bJbJeYvPOMt9zaM6V/NCaQe5YPuySP30VFH7SUZFUm2V4YpdzO1OnxfC8BFbs0CfWrw0KjAXSg
nqTwlq9E2cTcVLRZi6zdlgPBHKa9Vqsdqem80nReYlBT94GgZT5J81Wr5md9aAjvIU9xjJNLZExw
TdHyqy5DIA1SVaaoF7ivzJL66FZt68Q6YWtg60jfiVCbSPEcQYAT3oyMzY2OT1sVPpT3Z5t426Ww
bqHIj3HFDhcRhzo0wy6cP7uxJ5o+kS/G6O6IJ/zQavdHOZSHxrbndwmt9ZmRBGm+guwYVHHpGkDo
PRJhbzpUtvlaDv3z1DUXkBeAv2g94/+odoCimRoSIdiR1n5DZOPPjpmezEo8mQlXj8tu7c9gllsr
zmUQmZPmu6XDeUXI+tUpHH2DpBqdVd9/DdMYviazJ35ai8gXd+HAdAIhtAe7+kSRtZ31+knVv1cG
SBcjb8B80pPxvbXAq21klvTWxEfsf/ID7Sf5OUS5Y8jmm9AXtshhhpYCB5/yBvm2KbMtIOxTQdwS
QBHzXTnMD4zf42FeknpXhsVZBwAl22P+LFboHLjoQ3TkXyCmuidV+9ebpguOW7hUVDEHukxpc++d
P04S/17MjAZnr6jJ5NfSG5Gn2IqmaNNk7aaCAZPtT5cKgewI8YtJ4F0072zL3qaLd4ZToiVhznY8
gMGIbSac+DDB2O+G0CQPahI5p25uz78jrXhk/T6E+bDRNY78gjvW7jaTKw6wHH5a6GxhFS3rJrCu
s60pVYxsSmez8ZYbclvq5ns6Zod5gCTVRtX6JjSKJsZTkqkndA+BKNQvjwYArTRIMpmSX7U1PxJ6
tHUHgoOMSnt2+vSkj86pK6lQBdz9QgZyjJZl2YU4M2GRymOcRMszK8C1MXBoOG3xq8ywiBPkdEso
kNkNJE/Zg3UYUQYAyWjRjS0SLC/vq7dWAI6qKDuYiBFc8ks01/xuqfUAHYZelarddoCDZIJZO/hL
Vg1SmrYdN3qn8QpkC5LOpoweXCgqMNrWj0RDWx6UBCLJcltjH/bBUfxGmac+YesqSffnM2PW7Y4l
HhFlbJwasqM2YvFQJ+nRfe6M0+C8Je240ybKABLSs9F5/KlI3klyFPWazbtsOea2VwYqEq+5ZZm5
t0rCkvLMO2iUR+4ALZ5ENn8aibkrx/5mFf2pMqbrUjUHk4jebc7IQecjLQ5pHJ6bKuS9aR700sLK
n/pFpj9PSfiS6APdJ4XlsWuhdUq0EPUvXjo6CSG1x2Q/Iq3zxdCeQlkfsh5+M0/m28DncRHNsR3P
Q/hZk+HWpYdCFEcAnncuyBcQ8c9OJcdC8ti4uf401M1zZBJ7g0ZuU2sMVkwlEGHcAzBkcRBL+T66
Lb9YM7gSJb+qzHqwMncv3ekUhu5OhT28cRLf4MMfsLrg7UP50YK463bx2A/VoUPNGnba33Bwf3f0
aaDifzEKEqZyjlZrvC4tna9lyf5JE/vUNn/dxHIwKOf8ULr2SS29uMaqMuiMJpFpFLHau7Ig7Sju
cQvzySoGyFht8g52iu7a4vmIZbmL3eohtZctYlWuv0bdas+7LnQsFJO9rd0VE1wDtmODzuieA5jk
OR1BmoWswQ4fLDItNrqdGb6Vqm9Hq2/4Nu/F8DXJJHyAKUDQI7C91eHka0WOo8KreZIX81x08VcL
gEJHePJ3Kblf8Fk47/i68uc0xGXehNn0Pc76sVz4zpZOnwI0dHudMdwW8WesU5xqRuZbaoqz7BLh
p33xU0umzqn+SufwqunMS6GepVR6ZaigUOZo0yE25B9G63HTAff5Ov3DXluT/ZZwlVGaPfqN1P7Y
IDxW651b2d/ItkFxm+o71U9X5UaEEvEo20v+zNb8Uhj5Hy3JPxppvE2ieRy18sfptVNq5ZxcDaok
ec3m+tyK5jOOCjSYnXocB9fwEZZ+j6mOZaO9VwQpbVKvi+4hmh3URtshKl575KjNoFCBRNU7kW87
rwyvVWo9OWOHMCba4VrfLk1Zc500D3OJBjTV25sk95KENeslQSgGvjXc7Np4bjX8Ow18G5E1ffs9
R+03A/dlWXWL8fQsx5BguPEtLMYtIxPEM7/X5YyRPOjKdS4ZkltbT56n1NpWaQ2TUdbQMQDDbsSR
Wm6L2tROLeDWYy9J6DHmJQ40V1VBFjt4dCaqOyZ1WDz4xSFvGbrp6IRzRCWZbtQ4N6+mmq6dg5Kj
LPbt4iCq4HQyGhBohGEmLMyKs/TTIxul7/XFWXrDzVTxh5LRdfHswxLbfwxXO6dq2Wv5gkxkfuJw
yP2lZjQsIKfc/NStj7xG0JgcjO2S5fC/U08amYFiYs4RehBPtOsl37tAAIUwYGOY1h4VPsL+5IOC
V0Rf7aMbK06zFmUQE9qNStN3chh+o2+jNm8gczQG+BuNPsCA9KAc6y3J0oc2G3ZVYy1nh0gbaQw+
nYyfE7+mdLahfRb9UD+HATfUXafnVqnuiMpwX2jLFqDqqqHLSCivnZv6SY/Fg2cYaZCW9Sl3jGvp
LO/WmOl7XQ7TlgwzA9JJHJEXEL5aej9dbX0q2yIYsDAkr2n5AN6nB3RKRBTPy3sPmV6aryu7PldH
zXtUJZNj2Uwbyx4PVilgnDEWFNrakupotxBpMB2myWaZcRHohMkws8YsD/VnFznfqZuS+GYBqttj
fV/Ad8l1+1NTCRikVgZ4i2Ap6DpCzVJKdYGLPcefJMh9bhzIUh6Pmd6ejOpRSwt8jQjjknq42lGo
H4B6l0DYfHDz4ToAE2+KKPKuc6zvcYT0+65Cm5dqg+WXTlMekMsE6YhwMWXeCWc1w2C2DraQwv0k
/2w8ZLaSZ+W6B7R63bbUKN8Nhwg9UmxbxbEmnhhcGnSxrgWhc8trGtHgUJMAtnFItG6q+ZXYSXZc
rIdBPsbENJAiOzZfE1W6weAY8SbqBxkID/LVKzddhsrKy+4La3TFLcN1NMzbLC6SrVGZt6VFdVCJ
lFvSZEMe26mmBtAGn2+dgxY5NM8L6roLJFAJUh7NeqxsuWkTa19ZqLQ7+6QAoG9VKqc/WTm+2wOr
xUI1ge42H6PrxVuTyLqjPmt/axM7Tb4khr/M5Wtq63drFJ9dNd9ZEH8UH/baQWgdWubZ0VrF2Kj8
ykzuq6i/bWlcRuZs8tttkEXiSkIK6cal7vcDi25pODhLEg3FWDPvmPPFSRrp3zwCDVg6yHpXa1cF
l3bPHDG+TGtOXGxHu6VKLxkF1wiczC/RJzujde9s9UQ64uukD+9NE9pLXNgXjNz0Mo1s+LmzLfTh
GJkaoWYaM7grqu/Cs570iQO9ibs3raINjK6DoBr1ozWnD4hJX9uOHse4GwOkDhdgTUJMcCzk9shN
NWyGKoPxJzLHHLq/pk4qNgGMZKQJb/Vghn/pgvmUZXnLs7oKzHK8z2hPg0lOd7LzjvNY8UJY8hnO
9Vejk6JQudewzYcj4Et0jjstPdk5IRpRi2140caR7A6nP7DWV36Me6B0+ttoi2Kbdv/O+jg4bFHt
k6z7jpbsaLbDe2jK8ERNEYa8uSftL29e6mrmywlHPVqzcH2RxGyFqjglfMax1ceBrcgjIniNxdYW
u6UxUT9lMZIWrj0SHAHh85gJSdejK1U8aMcSVwegYq7XB8IOJ2+yfCthtlAz9cT2qshl1S7Djzoi
rTUzHeaIEF0Z+HeC7HEHh3Hi4mxRBi7MZctM57NTHpwcLmsNFToqG/usJmMROEwrSHBVcqDPgZGn
nB51L0vBuPRiO1v2o2EYH45r7PtW5EHoEPmZrF4r0CffNDOAm4Wjm8bnnB4UDl+qzxiBjATMZLGj
S6H0zyz7g9bPCLji4xPQsvCxb5r7CTE+RnYXRsJMPJ4Th+yFPPvKauNDuN62Rw/YV3/4/49YOVH+
hbdZM0tfm6NjVYGgjJwDq7kKq0sx5lD12Y7ykX5TmO2XJ4p3Xrr+Yuts3CgubpM1Ovuk997suGv9
zIrsIxkFfyvH5uaJ+aaSmQZz3W6eoB844ORyFFV4gzgmO8HuzbsZy68J7IdqxY0jcZVI54zxzKbH
iDJsZ1l+JTE+DbhW4TvC+eswNiA++440h4jZyNrjR6LXrNegIAka5PAdoweOYrTP+bSJQ/k3k/NT
HM8bAjTVRleat4XRNE911Gd7ZQqOJGNoX3Cq+ZVoXvKs+5yi5MGquXjJA21QuNmF/t2Tca1bMmJq
iqn0TpOD2d71sL0sVAvBdJjFzmqE2hG5CNvU7Alp3KR6Ym1Ge4aOsqgPjJt7mwr76K6nWGqlOoCR
/qpq96ZG991wlpdp5jRSseZuTDNGgjVGN0PTXnrZPOnLxO1YgnDN1rOR0rgOyXi1UGLbsfXmEJfj
eASMtGvBkbOyJseOoyuzp4c5JDCQuh2Es4nbstSRhTLpn5CSzzBPe5Bhv17TgmdB+k0R53vI7FV+
9EGbPC4r41g6yduUG0dnUJ8hOg4vUd4GhS+CkgbNuC0uoneeZ0n4sGEz2ufQYPiMwv6ShzMfOP33
aI2vGcmZ/AYqsEGX27BHM0hTQ4fducElxsaf3ksCa/3F1ffRyhO2yykRVI03WNyo54kv42Lk0Dhi
P2shJNr0ghO6/V0v3sUzyadidAuV98nT8ugWw0XorLSSc+zA+KlAD9yXGvUdRGua7qqYAmLZYq0R
dI4uXfqaSaTOMa48LxMfwkwcv4coRAvJpt9jAVva4SPWSD2186EDXhLxask+oIDrAsusUhYU91hZ
4FfE/tMKnyggSwZeZOW88hFU5r6143IP1sSEX77RUhzvGESirU2lSrC0897RtCPlq28hmysjPuJb
8Nlfs+fceS2rQ5x1164npRM/+H2xugeQpbMJRelPhV5xGsZFAKL0yrT6y8pAkVycOh9FN1pAte4p
6vvJh4n8xlzAQV/w+bSddzLzr4sWPxLDGvQlVjp0WARAw8Ej39mUsQF7oLYwVn61hAcioa+DiLm/
y+kLcpYrpNQKwqPn4TOKnUwySsg/qteo9lqG9ZF+IEcZinthy5gIvBYxN20vbI7yzgCz0+U+SfJw
3zgN7/owkh4o5J+ByHU8+zkJHB0izpzrx4yICiZN1gkWt7qOLp9d4VY/cnJOHKW/zRSJglcxctoj
m0NP+dmc41hEMk8uS/mWk7U4LlCtreK5605xWN8opEeJEAl1mNz6qSnkVuujAQ1bc+qp/BwLtGei
dpBk90g0EBxnFPJAw5d9ojEroi7gaHbOwp2iqydatLM5I4huJk/aPH2azrrmFow+Yyk/IDaxexHV
i2ir8aHrn7spuaG/0n3lVOm17VK2SP5IEJvTXyMp3ztP/AaZuXY18hC25pxpq0rcj3AZSeumGkvv
ls+iBjPOrMbkys/PY21x/Fd+RAApBQF7UkMZf7GJoB74wCL2XTXJDz4bLIqG9QdmCURMvs1Jd8DP
95yVkR6IKW/38E5r2mHxsVSjBitrHyytKqCXDR/fwt2mPxElvLfri+6I8XnxMw+pLg2G3FrOk1JD
u0E1uee1e4+mNVpXcsfOIR9jt0QRaMSUF4xVsa2XniyoLHwT1gR9UvVc4gU+saGjd3ipeXeT+Gy1
JAF4fY3SbkjOnimtjY7rMSCBEFx11T83zr1k1kWvesIt+zjIMEji+t6sQ6+FQySO8RGDm311461I
7qYu2eGb3l4VvwcrMbYERdicWalVBhlJ4CbiG2JhH4xST66uXf8l5tjE56rep6y6qxY95ppO1tbh
yzIBHdbxQ1XwER4b5B2LwR2wSOOxHZNXim5vncZqjBkyutccjoTbuP5kwn/N/SKCSEjr0JLtuvIo
1NlwTMeUAg2P2ThifaD9tpkmZLzij45ciZk+d3b6KubHv05H2KggZqxfJZrVNov3Pbr3XvSE7+rN
vlpydlOLjFwQ4SILsSTpX7Y+yaDWbK4WNWNj6N0rxU06TcPRCvfBhfr4/Oqd1QpSq6RAKJGJgFVi
3oyW/i0db2sltEwABAQ2efHE6pUwZpb9GqENpD3stPoLSyVOsWjhHOMcE2d5yChcjk25cHOY2oU6
yHNCQfgmV92uyBcALTXwNPHJ31XFhCaj3aBaqHcI/pFBUSOCXBZYEnox2ZsGitco9fprixFxG+LR
/1EahlaX+adK8q9ucVzEFpBhnVTGxRij32U9Y7hEXMgeuQt18zWJ0mhn9zSdkqItlOk7NfduMTc3
FzsOiOIpJML+pBcFP13MFoot4j5kgM2DGaYb+Bx3U4YW0zSxzma8VxZvicb0DSDM1jiTDbwM3kEX
w6NZazhHOyLj6UeZEbKg9I0ewr4hcmgaraBKBuOAxILNqcz3K3ArveRlnMhYGkciifqUx8d1ne0g
VpJNz3bjWFwxXJCWnPO8qQiP/1KEG2eZBl9zDMKqXf3XPAMs5ci/FAsZBR3eNnLr18gyvF3Y13uZ
j/feREjbxNjz7VF7ytCPVlhc9hHS8EOcMArgAfbQdnSHWkMpa0bTaq3JNo1nnaJK2keU1XuPQYJZ
76NAMGG4CZHbLeBHDnSq2dOrl4Fzhqr7i3WaKtWWJO3Qne+A9RhvCYzfVFnDC9tnySGt54/OqD4X
BHaiRABrLthJl16Js9Iy3Oyhpm9llgH71h00R3Oh+B6sJis+xnJ4HMb8vFTlXjorfWgJACTuRR4Y
VKsK7HEYkXrnxa4v0d+05C+yDarDYGevQOMX4kaOPXOv70UqxZdFCrwbBrSc+KCR14KwbYE+myTb
o0oH+2aQ40VIECUdagU27FL9QsDt7YvkPUGIn6Svs/T2bfe7N+LDmOAyLElxYD1G7LZ8SjvlrDG/
db1/mpa49ecmBmbR4V/DHiFem2DUsLJzZP4du1KgR4SFEt27VTd6ABMqyf6CxycB+izTymKesZr9
sKbYZ1G/Acl6TMJ+33TFsalHI+jhp44klUrfwakWUnUbzM5Co0zm6kE567umVDv4s23uSUXYgTwv
+o8lw31vYW5aVVa+qPOfvG8/lRF+U8ru1+U6IJrkBnZm9hm34o5o8UQmarhJECV2RjZiCefOasbk
CaqSeq4ezU6vTd82PjEGXD5XeWe/caY9NW4OdSie63a6xhwykNDAx2OLzQjQ5NrRMQcjisPNXu12
emi9M7yyVsYIddA4+5aFvN+BhiricgwME9pNs4tds1B3m0Jf0YuKLUcZL1qquMXx3ZVZfqMH/gVX
sTyG1cLnFbOKGyfv5M+zDw/2Rm/drZzb35Uar5mOsDDqGF4L3Xnp4+iFoz1wQfzAGcsLV/HOdUOk
C/gHNh121c1CfulNmBo1rIZ+Fjy6EA2pFphF9KTM8uh0ySFsKEMX+j0ne8LStPNgGOPm/3+BD8zi
Gs36/1L3tFHy3/zM//mH/kPUoznWP4a0+TqGRcaW4Qo0yf8ZMOOa/5BmIx2Csf9DlPxfjmaThBl0
Pv/GkNm2gcro/8h6TPsfvppJMgw5pgyTtv0/kfU4/+Zq/VfME98Ufz2xM/9qvUhcc/+byMsd7aqq
5kgcXHcuQaHIdQhanbl+KefmkihzCwbxayb/CWWHG8WvOnsuURZmdU7iCIi4gpr32tHcWU4owm2L
pOwhRnR4bu0yf6nKuQzhzdxjE/YvIXc1+pKh+dLNmosLcK2NXul6Kd+MnuWwLhRtNCPFP3+ssKzO
gA3eRc6T9cUQkS+IXTrryyT2BgDclt5bz8fwJ5uc6TUzuax/vLWjLz0lXLY3vJ2UwXSBG03pWU+z
2t3bY1i+cN5HXLWRRnz/0CPD2hhxpb1okhwL1tGSnBGXydlp8Nx22HvkBpvtdBPtlG+Ya9xfeZa7
xrnrR5eXpTKMg5hUdEEdxLSe2XwycagTY+YqZe1Eo0top+y3REN8jmhEYUpcqB9oZfbRph0RwyKk
VofecHotTPUG7Dw/FZVFAIPshmSPNbZ+CD24m/0UxvKoY0z47Dt6tda59BW/XoxUI2WubRjFnbe6
S8Y+cOyJS3ZpF9b2ifz1BmlolCcAGLI37k1iLs1OI/7upW1c+TXUkqQLPDo1a7h0L6vI/mVCAM2r
nAlei7jyxIuXIXb3Z0OJlyjpK7pwaosvj6xWH1eVgrh18PpD4PQd8CZynJzcRGsUDAyxR7IMZU5l
tlPlUJ1pAjHM4N9f5tRzL0FYcx37zVDy/81xwZ+xzDlzLnU51Z8G2bgF5HcRvqXSzZLAArO99KPk
KM3jaBGbaAK8dKuMYHkSfrw3MbA7ocociUn0WileDGHxYxQDnCULzrDsp94zj2bcW181jH23l73b
Jj7GwuVM7yt//1yI6mxEIltwyy78QAST83WaVqbnPltdYJo78w0o0UzR1kHpgoZnDOvPXJHU4Ufh
mOHInFsz3bjYkOTGJUzPuIVjrtgy+lCPjn1NCI4fAWD9SVOKSqjR4N+x5vJlY2z5+Z72OEQhZB1B
1PssOvyGpD46JAtt/eHdhcRif4H3XgLEbfwXtg/zKO2CJJ0p5m1Zur7+tKNBC6RW80OEg6E/uMlo
X/79G21nyCZySmzzSJMZzyYdGry+qYrCN2xXiOqYjQjhYHQdlz2WfPmlI4NxkZBP1dnW2/qzMcQC
qcfKdIiS1JKPUTp4oJUNdu7ETLB3hfZgmkFjJHx9SF5+rLlw3Qujnv0OZjFrb/9+l7hxcKDns0xK
1P0W36xV2zxlmmGKm9fmJTU4WQc02NmK9xm7TrM842Grsh1mAd5SQ19fHzed9e7WU4V+9uyuOs9t
xb97lI6S8OFF6Ka1akn21NnwQHgFe6kDGBv6DhjWQRa6mHdJU+d/FzR0Nsp8bX2mhAGXEFnaGpEw
jKo6O6KYhiCuMxKLUVipTe8Zy4HlRj3pCifYmM41O3cFIq9X8Ng8pyXBQR7VfZfeHTC848rHYKjB
GHZG52FJKyPyCNrOuVEOGZ5Tb/beeDPtGOzNEU94QnAK0lhWfwKodOHOSY3pGTGZuU+VW+wWElMD
fYysRzyTmA00U6DiwAnzlnuE2RDIVwSO0fJgG61al3JeAGBTqfHTFVll+ktlUaDXqzY3N5ZHugsM
ejQuh8mznAOpNM53U6eoDjCVuAy6oWJ+NDCUHKMolUeTpS/15ykO31rUqhd7aKqRv7BQdyUsuZVj
xCqg9QSFGU0oWAFbWR9NHAP7KndBqVpujMdS1OVTTrwguqaMunLEa7Hx6lWLs6Nhd/4hGdU8hW3P
fD664k9uOcubG+Hy2+kcgZemtZMfk2TKl4GkoSM2EsDtNMeIk2ivhHq3b5DT3Yb0DIiA3HNR+gk2
HGPS8ovAAsd/Qy6lu8W8BXxYfpI5Ql1vqrw7u5ZCrTimzozNfQnNzzlLu3OvQoe4LcMRx2Fps2th
GdbGUqrFqjL1hh0kNPBcrKi5tXZb/OBPiiGU3ZbxcZqb+VT2k3vLlfYkCs2YtrgvTPged+zEJc84
zR8XacbHkVm+H+1pt4wmtDp5FVc1lIjztSF8KMeW02R2/DLRakQfZflhRqT3BL2HQGk/rqFWdVbq
xmtYm9WbivP2OVfyIbbG5mleu2AwHhLqS+TJM7wIHCPKNvfeEIZ7SBxyn/Qo1j8iQ01nGbovS2TY
70NHfxli0ardW6rEkcv7ltcH6LT1gw9+xfoKGG6Ae0cVaHUdWySSxPpFgQIEc9j0+mMXVwApBnR0
npL00aUmXUPx2Mc12hSYLqDyWP0K6wn/vpADwIleDAOJbuQCDESASKBXHAMowPT+xSgz9zMxPL3j
KjR17AlyYDzW6uNomzzVykx/TVzvZ5UPw6039F+qdZtr3S0zjI6aajtwSvDhzl7SzSg943n2NHme
p1Q8ZsLu/45yakE+owrmkU7G8TGh1is69y10EVBDGdRN+wEjHz7GsaBEdlUAMwpOl7EXZpDjrR0d
uz0NnandcQ3b284wI5IZnIJNRk2XBtf8NrRmA5VwP366CTKYqIjtB6+mCWgaFPEneCXg8XQLWZ2j
hdlVD5tVLDfo2qPMKky1clBbXi5kmdKeTnVXlDjme1RjVf0aDrV+YoF5I7ZrJOGD5xQi6FMYEd6h
tLtosyU/lIpIwXAylBwi7MgGIVXg3OE+vptuBR3stAd3UL2fOUZPUIAYODWrGu22ilfxjeOKwIgl
HBGIH3JZa9ZutuRR0ZMYisitDkYu3sMUeUG0llS1BtrwUvUsb8jcNqLGPd8ZNe3dCGK5Kbxwoc6q
sf3S5grfrQXlk28YtfnoRtJ+QNfRP1etHLjoS4K4ujTuQWinneb047VqYWnqIXq19Uacy1ZLNoIg
bjJVkXKhbiiek7QaSz9l/EAKJ6iWMPK029akF4Kw23D5MwaTh2JqzV1m6vOL3qJnmjtTR4vAHxzt
qLpyAo2HZOqSDiW692j2+rivyyHmXw2JbbxYmqfYwjMRzGWnCLErEwh+VYnTINPhMUlsfUNICTB7
6l6qLJpfyaAKbQSaw1s8xB8IdVj8LeEyUExj9DrWSBmcbkJx1HTmya6L6UBchLECdSgvB5v3oUdx
jiW50L0FCHew291M8g+fhIKgu3qymh1xBtyOeUy3WuNAdtdKum+1xw8+1lP7HKbV/2LvzHojR9Lu
/Fc++J4NBnf6woCZe6ZSUkoplaQbQiqpuO87f70fqmq+UWbVSO4xbNiApxtd060lklsw4n3PeY65
rPrCxdAkU462wioA32fTN3YRI/SluPFdA1BBGfoaCgWv2mVgVdAM+EOz60uwFJ2i9OqSn+kRYfa+
NTOZb17DojF+WLEP04JQrnHt23X8PTfNYm0TZ7eIp6VVnlQllcShoKwgkgxBf2ggPIOMGpJHhjQW
XWeXC2WO7LaeDW2BKwWA5450uPZyJNNQveP9Fu2xbKk+gCEbj1VYB8ghIj27acD6GDexLZEMrEsY
6tt6An+lnfYSQRz3lraR4llD5I0M2xDRlcdL1mvj/iKNqmoxNJFN26uy3EPFMmCvxDnq63RQvQcz
aVPU72rIGkuzH71GZDej201pWR7dhagZLvRK1y+L1EesScSlRBdcb5CyxvWuF8WwsvDjXQu9ro4+
XWXMQ7vcGsEb2EpxlaC7+G4wW65atJ5b0eruqvSsexZq3dKsynlrltohbAfkouhUiNOAfumhxvHH
TizJlhhRZmhlDrYzTmkO0Rgbcc/L+QvZdTHcT1uBIpSnSeyoaTPVxd3xImpKKfk+tH11LdmweCR/
LIOFRyukwYaaH/OGmpNJD40St4KOhslt4/bGqvBV8yYT8TdiFnt/l8aF6V6oqfxcd3a+x2EdOYHF
vbCJOuCVDsSUaAFy3DdvbAVX7bcg4f8hiSij1L3Ocvq/ekA9XIpnet59G30tAw5ZWp557Sl5cc3b
b1OjLoRt+mEnf/1zC/wfaQOTOAB5ikX4xO6iAxJToR7bsOYBzmsEDvH1Dz5ez+4agIysa82y1Dad
yk5UD3zlOAK0erVLEXzhttJP4WLTgLS5J1qZasoaSwUqBR8HjP12MHS5ytak1dkXtc/SHSuI/hxJ
deLPYR5/92NZ0y498GHqpiwNFT1mJSQ/2dO+BdQo8WAvjCLVyqukbMVlIhljvi0VYd+3fm0v2ihj
AaiNqcuyLTGqV9nDVcSGXqvHW8WQXLIx+6hcB03DMjMP9edMb7v6tqKmXi3HWoiONFhQudrTyH4i
mrlWz4bNQ8XCWt9jLxIxYxwTU80fu3ioXrll0h8kRqW3qu2xoq+Liu83FDl/lBMNgbPH3kia5k6Z
DZaQ3MMoVfQzgVeV1QqOSLke+MbySsty8pxLXxj9oqLT9vi+F06MQlx+ftGnasfHaggp3rqhUamx
oD5TnDm76BErZMIf5WytD9N+GT0Ge4NGxGzXPh9o+kW/DWQbGssADdP5+d1llezgipiBYj/mEucW
0Sh1imuBXt6oPVfkwrFdyiANOCNv2ce/OzqOMVKWMcqTiENH5PRWy6UBBv3QZ+syzJWj0eEZDopg
YP0Yl+uslxjVAFxWzKQuYdv2+eDi1CE/3ehE7ikygRwCc9pvx96FuuRmbokmV+T89rbzGm1vgiI5
pmHFtlmjI8t/1oZsV3s5a1S5TBs2fqlnxmtP68Xx/QP9LeLiMUv4+5R7/Y4K/J7lA7lPfv3f9sH3
MquyH/Wn37V6yy6fk7fq/JtOANv/R4na/5raKBus623mmX9d4fzvL81/7Jvq+SOPgfbCr5/7WeTE
hCjrBtQ3S9M1LIpTDfFnjXP6CsnRhoEWhm4OMXn/6VxU9L/QHaoGZGtwuSRR/ZPIMH2JXwN2nQmf
kYBy/w1qozizseJhpV0xeSoxB+gMdlbhlJoRhEkGLqyova06CJtdIR1AFwOgPCoC7wjEu073b23k
YMiFunUr07tQdaRGOmQQfRTDmoUDSmm5nlW6lf2M/fhb99//3M31/xyzXZanhDGq1//6Dvv2HETP
dXZ6g/3jx34RP0yK3jJYfFnWqVm80zt+3mCQOP8iZofwLO5JHfInF/eXNVaiUg6vUyVgjdjh6R5g
HvqFBZUosNNJRsps4qelhPH3oB+ndxjzGMObbPMFZX6AIFO1/uObO5cIoBZ6OrKvNBejZFgLr9D6
BVkxb8jvw3XUBF/ModM9+8/XByNi9uV+ZmAWJvzr2QRuw6NhDeUOT/FERAgw8SxyrHnLDxfiyyXQ
+ygGHYHpBArO4flxlWSRyIECQEQyZByIUlCtsiFQaYqN+Fcr8etB+N7/V+8t+8N4fzgqJgs4LFjP
mRvEtEL6sORSaDizzMqGp86QwckB6HWEpUSLz4/qj6MwF6iKQs1WVc+SRgh6DxKkWsNTwY792o9b
6SXJMuXnQ/0vj+Us72M6eQZTnkFzxSCskrvw9GB6Xemswg7Fkxua7P0pkR7BeLh0HjUAsoniysgt
G+CPBdvdrNLcJ/QtmO8qNb4IYLyuatTTy0E2g71qsYORrODoxrbYQY8GNQ5y+osF7+/nhT4VrwNo
1hB4Wf2cfmAj0bEJSkI88coNlnmRKLjWNP+LhJvTVe7P08JL39Y0rOwmIYSno5RYrHC2uOIpTG13
FbZyMh9AjsztulO/OKDTFfz7UJB9uJuUiQwME+h0qFBWaztUcv3J0hsEhSayfTZKxt7Win5rDpk6
//zGYu3Gb/z4WDKnsIKfTPpgB4lNOTuFtu6qqJUUDDIWjPJlRhTaIUmRVTtdOVYXbi3ybtUXfk0J
1W8jbU40wbBFKFsPsLVj0FRdE0JkNSqt3xpD3j4XnldgHelwIqINDiGs8JYK4HkgM3EapQiKRe7T
4ZkqZqBjA6FGL1FbjfGFn3a45/1ibGB20EKg8juo4QyPOXZj+tWmTAo0zQO0ZBpo7NiHibOwtYaO
Q17KprSwfAnLWxxzX6zryDMfWZ9W6sI0Y50eF0zeq4AQYSijBQlCgE+73F8JPWnfshwnhUORCgqG
WwO+mZr2Tb7tCsjhTglTB5FjbFBs8rDM3LlWmt4BmUe3XJmlEiKGZ8VN81oExtzq7PY2j+KhRzNp
j7c61bpwDeQmpu8l2eENJpNJ4mlq2kGEVpaQwJ32oBJxw2B4KOAMpQMwx4WumFQj7U7Lr3SvrPZa
76UURMyCGr0XxwXU3aDTF1hm4qMkNzbup6o1FpKktgck4e5jYbmJiUeqVA4U74P7tkia4zCqqGcL
wldvJADjT37d6ZTRfRs9nmlk/m3rVgi4cO7JOU5Rl0hvPRI0+Ruz3VtSpmDOluB40PWPkhxpRlti
GWw1vEtdn4EptVrZAOmumy95NKS5k5G8PqmiR7b6A5EAP0yzhWcI29+dJ6MU7wtDqm8DrdV8hNZD
d+2KVKscYnlR7EYY3K4pLCG9j6hlZ2RZieqgogRCwaZGATp1PUZhnEqt90qgHCX4Xk3NSf3aoKfz
ak8uZo0cq9eFLnvtvKMn9eDh16ZcYvfaCkGO0cz6SCY2HLF7MlyaXgFaXiB9oAlMznXICfSUtd61
VETspK+oVCsixCAQmXa3FT6NwXlENhCaJVrf6gJOQXzPSwpJEqQBsaal5IXLtJaaLW2sXJ2FWKCL
FVF+lbLw9dj4DlLf+5GnUvCsILYoHIuPc8x80VgoM4QsrXTfILCg0/U2p48dESenGzQn57Qqmyuq
AeNRQ9X0MuQojJ1pT/6I9rupl/YEmXJor2KDcKde0gsJvOl3OLi2yzPMhL6T6VbBl2WHScCkHUbU
hfzyWyK1xmSb6290b4AWYBpRexGBBOTeNCdXARNlQS86sJ5N1NGHpFLB2vSJT8oAPZvA2PjYfldJ
5gHcNCY+kJV1ak87aRyAqwYvsgflBq6xGu7ADRlzOq0WdIswBiCWWgFKE+hNqKaGatTvyrwZQTpn
HiI3wdvFkS3Th+IrK2Y6z/0EcJKXDQQUpMRCyEvbV6uHSqW6PfUFM21vBPgbeDnhCr/AnIb5LEIZ
6s06HAzfQBkG8kNZsrvjKQiJhKi7nKXDiPvOKdW0oHjv5zAt0iRVBgd25VhCBRi1rQByXc1Gkdev
MmA1dD1uhu0OW5dyzMMs8/GPN9aViMsClrZZehjam7G/wsjQHAW3JyIqa0JCRfi+Cc9rRf2YU9Vk
CdHqRoQHgibwukYa9hzg9VGcWFVBQhhVD/YjayL1zbSL5E5ui8Hbgxi3bCeAvLIs0aJ1M7ctdezD
sWIZc/pxWEpCQ8/fmPgmE5cYsEc0OkWFWVcr5Z3b2sNLQsIMDvq8UV4if1RzegxGxBmi01bvStdm
hu1bM3jEaO+y/WIB/f83FP9FJRKPl+5nu4n4rfq4l/j1E7/kOMpflNAEmffU9mg8vm9If+4kyHsy
TFmBTElhxEAWo1Ky+QdlR/1L4xmkcKH/RtkRZA9oOptYwutUmd3J39mrnleFjIlpyB6aD4G+hw95
umKR1CHm5Yhdz8NLFQ4zJKOefqGKezm8obz64cT8YbV9ujxi+yDYFk+7Y7bGVIMmZdLH1faoKimU
i950ArV568dmSWf8lbL6Qmfl9/lQZxsk6jyKKgs6NBDtOV3atG76sLA3eA3kVISEA+0CORvwfP+J
FpE9hquxGr4Y7PS4LAajAgHznJ0Y15ii6ulgpWvJVJToikCsu9JFCiEX8j5Ai2WnydYXg/12ZIwH
XolKGjtQGuZny1nWZIQUwSBklpEOUVEi42Q9Sk5Cazml6+/1sftilfl+XT4sMjkqRVHYvrDOVBQL
Qvvp8bWhRT+s4SYh9Svu7ns604NF5xWTZ76Brbk0rQcZTSRoVCtffX4hp8P5bWwGpphCDLw5MT0/
XsgkIMCwUhk7A7EKmK+AMZSUmyaZK/aNmvkoSKq/f4Ytqkcm11VMi/izMyzRtIdQrZKU0Brbsh4u
hBEfqlpZNBLkWYJtfk6e/3LjdrZB4fRy7xjkjIA8owR1fojYyMohbQSrLvwYosRpS1rYqPlf7EJP
H3XuGqhqFJvZwROyyMxx9qhTXSbap1PQo0DdYP2G5XaVVtaODGQHPTvCpy/O41nZ9eeIKvtR5IgU
5Lh6p9fOauNGHmL6WzT45RyNyFVrHVpVXbXJ7QSLsWHNv9Xqzzibv3M6pyKewfSJDUA+f/StYiCj
K/VN0nnSGPU0iV8ycR6bXPkyZPwPV27qm3DRUDMqqCVODzDVUCt1E5io8/vryCZ6Jauee7f54ojO
9snTlaNgJDOzkBU1VSpOhwngbyeyVpuO6YeHrFGeraD84ub4WYE/fdAYBNK0TPlA8A47H0TKM1fy
RvQ6oSVP/eMoT/EpB/p+qMzk2mCynYSSnsuWS7e3+DqfPWpdkILclSoNL6EE30uE+QXlBHAUfbAf
FLYPUMOxBiNS/DbocGB9QNsgxSg2tELr5U3FSweNT6A1C7mxHhrSMxw7bB8CYG10CUdAb4nlvRCn
jTiyD4snq2n7GZYyYtzgvi/lGoRYx24ILIasfBM6ku9CzS5VIiY21Aq3dlZ2Ry1zr1o1J2OmlfXw
xqAPuAZxtYGQm+1TWR9JCcvY38ns05YcRLdOFT2b14g/oLHx9jDNag0QYwsan5ycBNJ3YbRzD0uC
SnwEl+NK1jJ5AS6+XtQWmB25TTaUFXcVJCqnKfIBg4JOGFge2myKMqAcAn24iXkoLBo8724D8NZO
sB01IUBsLGbQf45sn5Anju5dF0TDMtT8YRcWdQ1IpYNu4wWQXrVxjOeSEUpLq84M1HygUF8awP9o
UmuABTpIyToudqKJ4ptAM+RVbGhQfmueeglb3pXSGE9U3JKLwsdqxGok36LBBXE+NFcWYfLrpvHE
LEP4TtmkkzZjZ5h77qHknpCqet7ZkTwL+g6yESEdS9SkxBRbk8s3kGtor4QHRoHdXJW6nq71fsRj
XjQ/bDq9CxnPvyPYtM0aqEJO2dUjvB8rW45WfxjTSJ+VekIPz+utVYReac16OtlhuM0urKTWnhXZ
dXf5MCizjCyRTWvnQKbaUmzHwT1MWqJdOIbR0dabiebk9fMhNV4KthjywrNBV6ga2XyqQVlD1zNv
EwgRXeoKcZC1m9WzPJfFE+44Uid5HtxruydA0lOSdgPTFSkRFcMF+ZYAPelm/bDbINl2Yeevilwk
K5zikze9i2dqr5PCEnnoBsQof2PeCqtZm4bWxjCxprW4QgngSLWdnaUzHpZdSoZbQyucvn6X+vMh
SllKpM2MHe0CW1b2xnoff0GU5htyMnBzmCqAlXHE4yobL63lvclQb1y/9Wp0SK4xEcI16P3SHdTn
ajngjUZAFQ7JrK6pyKDPzDe9SlsVvyTZBb3WFDuGqL8RgFi+VpF0FUYdph5sYQscEB25dJnXo1aw
3EfUDsG1DctsrpDB6NQAmYpBIQImLghtyAxfo3AyNLN6HCVuuVCfTwsWkFnuCN6WqNtgacQ6BkvJ
MgdMafGPeuCasCOOF6Eqe3cFZlXsXH2Pe9/ovqFdIPhBh3rvyXq/0vmwxyrQOf366PNK6bK5gVtm
5RUjXgezyaGMWJbHqKZ1N1RC+DPwqTgwmHlkPX8CTV/uGiOfsheSGDwE2NHSV6LvZakSk0EUx7fB
pfphp7O2UVair8v9WDXhAol+NDPYze7Uqvyhk1SJfpi4BV8vzJlbRONVjo9sJky/XSq5uGyGmuKH
Z5XyzAXGNzPdbAYx+AalEqBTN7hOmyk4qW/1eR4jk5H6geB3V0WunsfsAj2252k2/Qqis5F7+fk8
9dJqE5f1g6+8C73t76YnweOwShVCVhvDLcTwxusXzOJ46+n8/iCBOUJEj4qvp3hoZEAbsM/cpaIG
F2Sn8CAMmofNXLG5LfItnF7wNpaVz/BlU0dJTXOmWeNA/BQfB0hKQp40aWAoyzowUbWkPo+5jLmU
jDuELTbHknTiAlU5VSS1kq6L3rS2edk2C8V2sRy6lKr2pZp8C+XRvArlsL/NESuhiCQ9QXqPm6xV
rEORhNdsaFaCOhXgqb44Bi1O/RxB14S14HUTjTJ1xTCPFpVuzKg0cz0tTJSu4ExFdp5d8YqID8IL
ng0xfb/FMsuEiwf5KDGeESwZ80Ky2O035Y6CNToZ5WhWo3ylBiq5OM3wgCCHOFxb65alrVVrdGgu
sWX0WZICJ3uj0sArkbYXRpLOR4/qkRSCHbQTfKu1qcVzv1Q9dvLG98YsNLxw4aOJFgoKDsk1QS2q
l7APgScl+bcwjK+NILguauqKFXVHh35xtwSM4s/zcGyPJrJ3dNxD/Q1URrWLk8R7IB3wtez9allx
ObA2ov5+8IzhMRrgfINjVy6tOom2mRxmynYYO5VTKg0ayuJy0K25GMJ3M951rOpvpNlUj0NZ5lv6
JryPUxP5mcsjLCKRkAPK3C369tYwudXkClRQLHkH0EfmwifTYJWAzV6J0mhB0Oj68yCG7EktSk9s
MSYz7Qx9wLlKhx1s+dIlNgt9J+uNse/xTxUhFS+T7hKyx+qlTQp9lXp1cmfDSt6YWaSsbB8TEsA4
TNSW2x7x1Str8j5NAnOAMlRUszeWJKMm7Ji2krCUgK9I5VXqFfEx8FOd/IRqWCMwB+wd+uxj+uam
rOVgHafwt4awl+a2oVJ2FtP7NBWFHy1CKFDuWCvfSFiCwDcO+j0yzMDJuN+dWokqEA8+FcQqJv3V
NcURbzXYbwFij0kWI5/q3iHgbp02jS1SckPRUq7t2uAyge+K2C2BQ1po9ZPvhmM3GxXOCMTeZ6Re
B+4sKq+QDImamNNIVh16kGvkjSzlk8yMNxXLqX0sB8Y+B/m50Kagu0ZXadlg571LNfkqG9hsjz06
0GJExrmAmVFvfI9p31HB4O07H+YUiZjeHYp7io1jZPnIOMvg2ISFwEIo7gWQGOzRQFMj6k34cnBI
dlLXP1Zqja/QFCzNKvSnWYC5JOEpGtom3WDlD5+klhgOb5Bec3CoFP8i1JlhcSBkGUVrDUw3Iort
CsGNtIGLUxwSOVWup5D5C/LXwqXEjbDwa4UZM03HtTk2E7gVef9Mqnpm9ERK6iu3Tl+UbIp69lQX
OaAbg+FNZSZq0c29sPL3yEqlDSa/gOjSOt5mHOnzwFfgdtXFVR6UQMp9hK1OVw24NmnZuHB5RTtX
+BTYavx0cBR1DHj3ii6HbmbrEWmE+kEt2pGKKrqWOyLsS6TMEVVIpRg2UlXk5QbXCfXQKii3nqVh
roAmRvSn6u6oV8u2ow8qjkila/DQliZcPxJAm34djoK7V81IqQmSwUcVXlbzwQzVV5uCrZtpm7bG
7Mmn5yZVA6tahcjYezoQIFBxZbArl7Dsz8O+BpCuelW1pd6prgLKyFzgkNSmvvITeVEBkS1pIe/M
UbXXcTtSKxUp21TIYpryaCU+E4Pk3aRdR522ZLnhWEnZ3OtFrGxH3e23tHZKadEOmPEhSiXjEmV4
OmfNDWWoL+6TYPB3ZqiFB5YehBwSHLxsLT9kOQYltzCNdNtL6fdakOTgUIfFg1i1XbFNETsvFEut
1k3e8qqLBuvGrDP6OU0sVnJvX7KKUGdmx8o07f14GfvSHSQ1K5lZUn6btlupAPLjdzqFGczTszpr
C2zgvoDw3HSbIi1/mAXmUV4j5iYqpKNmusH3vtKO5AFSNJ/h5l1NRFyZFT2Po/SqsiS6JaKtX+S0
3IoxhHSj47NPR1fbSrrZzqTIPyYa8E6z9exZDYiDNDhsXkPhJevcruAdsE8+inxIcP9S7g8oDK7l
THkIgSvh8jTrQ5BA+TMT43IcUIyWU/MrbyR94flYLIwwpPA8Rn26rYdUPGBd0n5IudKtYXDhwMhM
ddv3brnC21VcKhX4KOxjsIXDJNjHZvQ44ky6azPwHKBwsWIHse3gILGX7cSdKwc0rynt4iKxKBoL
6S2lNLG2ytpyFLMpL3KcGeRCDSRvKnYczWzT9a4qgnLmtSTUQ2plPmjNke0UQn/SHSJDAh9PGNWM
NiCUlTrL7qMCXXaNKW9WY2ZZNNwCV2GhsXuLh51EeQtTVV89xDqqXLUQz3nUSCvL6ibdKMHYwxgZ
yMFhDQGYFVszah6CGCLWtCBoCawMlBslCaI1k9K4L5sOl1EAk0gRypvS4scxsRgfpyyiEgccuyS4
MgCjTDnLQEa0LLkHPaeX4d0QlXBjSjHyQN2X9xImr0u3sP1rL5Wqg5ax4rBy0T0krZ5tCK4ulxls
sDnnfMTcHhcLVNYyih4MyPguglWhEz8JKInkvcyuyH+OteXAZLPQbJf+RB7WL1qlGFxthf2iqFgo
M12lW08kDy7zPd1Ls0bEjyR+A2NEWlSVxbozmOZu08Msb9sZKwq2nPeJWhSOLqJi4eGvgPXMEpou
UW1uWW9krDS7lcgeVTw1iJOzKy9W40NkeGAOanJbdKpIjm1GKqbpLHkeRTXe4q9vb4C/b3lOy1v0
/HiVTFzndTS5wCzEJ22ZgIKTDX3vRZL21FuAOuqwUkhmFfodF7S99hJ6HZD6NAHGTdXUJ/at5CCi
vTTBk0btvpHSkKvFrwR1DBmOsuo2ImaOt4ao11U8tA7PxKOfjsVlXKTx4LSNC9BIIqQrkNg/p9rQ
IWiUsi10zyu9MMJ5lRMk6LFdwi5CKJiGbJp9Fi9BfxyRTNfukY7lbZbF7E6IPXdQIIwOOxaS/rLx
XqqDR9er2J7HoRUsmzb3buuhfdDtSKNBJqlAZ2pZuuqASyMThiHSC2ZVLScp0C0kyclZ9AIn95Nj
xWs78+aUWpt1XtXpPpZYDgHv1C9By1fSTO6GcJ2PvnpZwlCYE+WUXhKx0u15vqZQ7LpemIHEPWXb
2zQHppPjpaEmkxnzxgpZCystpQlLr9Jdl8M8gwiBR3GuKuTHYLDeKxAyVk0VAXi02aFe9GzLniMV
zwB9J+O6GwmWtIJe3BtCgtdUVOHBG6crYrcWqSyG9802lPFSA+BkAVOqeDp9Wr1MECNTUppBXh/0
qYhJm8lbSpYWTCq3ip4uC2hYlpMHaQYMt7jMA7LFY7uLdkZshuYyVNTui4rWH2pzNBpUlBimjLL6
vNwJNCcasqClaKaz3vdmUQ/BX7/6vDr9h9L4VBVHQYRineWcNn2KD30GWyjsaFuZ/smoL33ycMN1
AKtQBgf05lvN3Kxvkn6CI1Fj7b+oy//pCD+OPbUlPoyNEVGPsXaYTmPRdmVBO/M0EyNs+ysq419W
VP9QOdaRpeuqxgmdFOOnA7Glx/HZIb1PG7Nd1lk3LGibez59VN57Ih7CS8Uv72GaNF+UkP84Mq50
RUFHOUVBnI4c8yoN5IGLqFWj5Xi1Os+GV9PGIc2LNSI2r7e+KpP/4awaMro+Gmu6QZvlrOEQY9Xo
tAbioY4hipU6aUxerzla4X+l1/q9k6OejKScHlwI1LxsB0aaTKYJpSwZb/uBF32KRhl7YZIu4Sew
+JTch6a71v0rxdyWITkywVcfRWaos+IvHwX9kEAoxUNzdp6JLq2VtOU8hyz6Vv6AwkPSA2tdQsWn
WEFLSWUKosBTUZ1x8yuP4KKvPsN0Yj/5DOr0GT/czu2QRElIBwPU2HoEmaxuMNSBXV0n+H9NbQtF
2io3qX79+SP8W/PO4iqoJtI8i8AZ1kinw4ZDhnVKZlhJv/f1LSTCTLnwsy96PH8aRdAAtQhh0RTl
XNgIdB8Rp8IoMWg3BR1DejX5GEl5/vxoaFD9fhrfCQsW6lDuYeXs/vUtbNVySwG56zXKN5EkFuGE
GIamvmp76U4Z89SGHBz1x1IxjVUyeMrKyFIWDJmUw4YUcnARp1asLxMg9yxnlISAXOpy1LfDoX7Q
Mwp+Tjlq5ptUl+o6YHU3GzJSl9Ipi1DTJbbFvXeAwWb8iGtFWoxNMCw0qAnfCDN8SkXq5Y6mKt0M
Ggt118wz11wi6qp99Yax67bwbXMvN2N6VxNVrJU+q+YifkN9Bb2s7p+lUdGXgMjx9WAOmdkJK0ZJ
Kfw5LtJqNhh1xdKt3o+KFN5JthGRjxsJJkhxKVKqFZQe7qBSy1srd6HEBNiLG1E8hyn0s9xKL/sB
feRYlnssw+q2Gpq72GYPL40JAMNBcJ4ygk9YngAmFfVV2bcUgalvzNUSdZXeY92Wqhr6LRFwTi7J
2UXO+wkacZ3dxtR6b8g5Ni98aPwXkMtBuIzvXirLu8ml3F0ZdfItA4W7CgyijzOV7Dy8ETZY2VJq
b/LcMGfkd6iHoq0fTZ7puecF3l0P+nVdeuhqUNYCZKSOvRhsH7ewTC+GZJjuRirA6eiuAlW/J5Ul
0MeN7WlAsauIUiXm1j0VMRM7G0yYMWyKderR1eqL5KodLIktsk+pMFYL2j1tNQ/g3d1iDi02kpoT
hPn5ffz73KjhLEXhjAbbkIV99lT2chWQqELuS1MRDcbyb25b6BGdQL75dwZCys2TxAxwPt1Hmlb3
SJh4w7C/L4J2B9lioWXBVpWpQUbZF3af359OyjbvalQmFZYOZ69S6qUd/vWCFSH9ZL1cBTyokXId
yntuLosIls+Pjvnlt+kAhRBGCJQm6Nj5x+n0lqqRwQGGhgPmdXbfzXbz+Z7/Lfeb5c2N58z38/3S
cW74y3FW/HPFn4vp7+totnp7W21a5+367eZ6c735fnNz42z4+ma1cTzHefv1zbPZej6bXzoXC2cx
285m8/X6sJsfdt2MP+5fd/e7w+uMH7u4fv/VfPt6fjjcv87v7+e7+Xo+5zsiZ37fOPfrw/Tvn5+D
9xfH2YtFQ90NjkEmsIqFzOkpgOGgiGasTGc/ny+XDofLp5k5fM4vRvp9kufiajZvUpr4lnEuwE5F
rTeZwU7ZpGjQKvJ3ked713pujOCLkf50G2nITpANoT0xzyd5VAt+EFGfd7rkNY0vTNop7GYr8LH2
zECu9/kZ/H1JxFi4GUj7QveI0Pj0BPZ9XvdC5Rlhwryo5egxG+pbAHrfPx9G/OmoWOZNC2pj0tSc
jZOMChSEKLOdtNYwF3N0WXqb+rDdyYIrcUjDgkDXzu5M1sHTEwOYbrQ+PKLnXY29AqPPhuiGTC8o
l59/tD9MR9Q1kEkB+aHRrZ4pGaIgA2ich5ajy/lCFIoj53OWFTMqVKP19r821nSWPqyDkhbImksy
G77rKFglrp+tA2DAx9D0rJ2mQn+mjaRefD6oOq3wTh8S5FCyMhnleBx+Cs0/jDqkSptTPuAIHdN5
Eg7pUjPlQF1+Ns5f6FMuR8ef9w71lUU41/uFeViN23jlLX/Es9fIaWbl7JXtz4z2/tzfeF/c7384
/1BXcMZie0HNJZ8tasCe1FnRsetMaqge6lopr0p6i/FVTSjW52fiDw/xyVDK6enX07bRyBqznCH1
lPkwXXS0wOk6DOlq+W4pHz8fT/v9xDMtUy95jyzWz00QwJmAZZSMokTRPRSemT2YXwxxfvYU5Cnv
ViXbIkBQnN+9MayXCPMbuRO9Oq+Ro7fUTejYB9oK6f/74fxvUoL+x3X8/P3/Juvi82tCljBFvzL4
Xp+qOq1JSfSZDrTyA1pRWfqHH/slBqW7/9e0kTaQsmHZQBH5D9+ixIvjr4mJxpM3vaN/6UA1Gzuj
ggSNtQIabhZD/+ko0whiROeE6pDQRYRBfLq/4VmcptZ/Pv7TZtcgpEYgEcBrqeAQPr3rx2wsGpzQ
xgHmeTLOQAM0hzKuoMT2XVE9fTgx1z9/7Uej++k8/z6YbTOf4tTUDA737BGjVKnFJgiPgy9BLUqp
pB6HurXvo6Au8QGjSHj0ZFN7ttuwXP8bQ2OakS3LMCnbTE//h2mOgCaa+JnQDqPdMzQ6FFzqQ2cy
oTXQyVSrF4pTySW0MDJ+qUN+Pvzp5DIduYkYU+BExgvNC/VseIWYh9QOY/UQJxLcK0sCr0BwPM3/
bZBNw/UTqerzMd8XA6fXlkG5VXiJsy7Bw3d6zCkmq8bLbVwkSorjGaHnRkkMgGw0+u37vNatCw0w
LR4fut/Vyq+b+tXIq2AVSwbnoTCyYJUDHOvXFako7oI0LO3ZsBTc2q7eygLwsjuIeTBOiM8K+Qsv
ijgFwfX5cZzOYj/P3ZQPOzl3ERJrZ/UBq8PH1Zu+cqAOz73SxDDH4gknRt9RHMmBynZ9pFevn496
+l78NSrRpLAPeTD48/Tk4Tcxw14vxYGWrTimEigvmmv+D8QKxWEQIxYLDYEHpUiqxgOM5tXn4//+
YGJLtGjXU4vivjl/VlqCAqa9ujgYEGVvgumBGYgwu/baL1EE4nSv8H6sJCzwZE1efRNlx+mxuoNZ
p7LciIMW2P2NRIUZ3G4goPK5qlq99myWnnEHTU8nbGCsTB0PixSa/XUY+dIXl/tPBw6LmtkSLa76
212LBjezC1JND/jDeEjozcXZhVInMpFHvM7+jYfEZNrjueQv+hva6bGLnLACnFeAq6sauvHgg7h7
h841NIZ2STkxx/4HeeexHTeWbdtfuT+AGvA46IZHBBkMelIdDFKU4L09+Po7EarKlFhicmQ2buO9
ThplkvDH7L3WXD14N1I4ecvddIJ2AYOfqPFYA8yqUQ04KHY/3gT4LoN1gt/4omWJvtZaMJNh2Ff0
42XMV2bRXxv2bkgM1+av3xXtN8ML2xyH9RFTBe74d59InKIjFCQOXvvkW1Wkydb17vzejG1WPtd1
ppDNMzDuSW5ghtNtHUQT1IlGutWOliTkgygxq3Q7DfR08QqqzRuLzfHmr8/zd6eJcZqlPosOCCvv
TlMZ9a63fVO7tiaHG3K+zVpZl8/EfGh3VVp/Btk473J/HgJtigkwNtgAs4mhBvfuiKwa9Zh+QHM9
ACU7QHa0XnwXyKfvzrE5nWqMp9qw6Q36kQ+URO1jthHDIN3bqEuoxhq5bN8MIq/ZqTMCqCDEnyNq
yBfknBaH8y1qmDVgqkehe9EgUTxIzRAXihKZnu5wQUSLF58YW7kCXspfLosr4Tnj/zF19PHvUaqT
SFwHikZwTfdKLt2SoG+gv0p8VRmpbHd5H/YDwsGenp5uKSl8uJ79BA4ryImLlN+tzio0CpKx3q/V
rHU2hAQo7S60m06DshZItGS+BRdLhUcNFiMclPsSk2a7Up2ioOkQSOQBAF8hULG54MuIm6FbMwXA
WE9iKmGmKPNrPALhQTRZfKFnojj2MRg7Ml4Ru9LrTJUnTTrJlVbI9KuaNBrtuRa6MAawiWYv8S5v
0iqkTb87nKVSzN97cLEZIcyILk6VGuLBHEOXuD2zaFS6lyG94N4hvO6hy1OsfobvOLeuW1FHrOKA
5jF94orATWyZ2EhtF/6Y3eritVLSWoAnbNpkN43IfRYViS21h5YjAjUEWOUCMQikkLL396rturdy
6IGwOtAG62sF1SyyEAtg+7ICAo0yhRpfeXKCjFyD0TXhQ4t4cB8CRNAPZcI74gB4CiA7S3ddZeEQ
rFkauAiPWgiXIFmtl8Y1WSbgrdOOLAEZiPuSWaCJJD8GFQjJsm/kylI0PjzWEbSYcyESGuLMzFqo
odyb8k51yj19yVhe2kZRXRAYKLQNtsAsJMYvGoVnBsQY9onbfhV5YqMx1EnfUqO4Xrkgm4+1btZo
3qghVmBhBlWdyA0V0V7vxUi8r9BfJU19yDVVs8XsTY0Qi+qXzG2sp8JAuVfZZfjGizJ+m+U8M/E2
yFcqGbIleRJtDleqtFaZNosnsiBTDViG+Tiy/1IUie+wfTMr6OOjFQXlnWKJKDn0uQAEuc/z1M3u
nN4vVMKawlQWzipzMqEki1aaaN1JG7ZchKPJQtPJe0LeYEYKnbhIKoRnrkSiueWTEva2wekmcV6v
aFBmAsXRvPiZrPGmAG2F8lLpC7IiBIshRnA0fmIATNmAr0W0Gvjp/ag0PDGJ2/qYSQnAs3fcmfY5
gz8jRHbNgrI8k6mZV/wOV3PKZ5eqK4nJ2sRDhQxH81etBWrqgdcrD4AON0nPkB2ZwXWHXbFFc2ab
L741IKWKVNarbQr2M84GC8PB5D5AQGveGmBVHlQ2Bh6TcchBCrYmmqFqkJqHdFGybI7VkdXMpmXH
URxY1vkPnd2Tviyz4pDkiX5XqTNlVxYpSKi2Z3xmOEPEnppuFqw0DYsrzc6Ra+ojFj4UFfiDyZmx
qMLi5tBU4JLa1OD/gJ8UH7u8Yoih2SYugiojrMYpxhv2w0zqkcKIeh4jWcOJC99iEnViuKg0rpu3
itwJ4P14j+4agscpzs9nC5UR8qdRmeOpYNlJPKYVyVN1Xosks7b9Cr4obNgAHlUHQurYz1gfOVOE
e0JP1yjU5U0Xsd1AKqXfxb7O9NyO5YDUmtWj1Ln3WjYjcfkkOVIS9s1bVPAyxPM/9TUAfsKoWX2q
SW+9iJRZlK5p81amzLaVG1TPcZKx+h2jRt6cFwpTUuVyP8ap/aKPrO/jJuXRVpzMqIv4DWMFVM8I
VadXVIp6VEM+abvw1WNTp0lxwWvEs4MWyOK9qJh4GjBVjc8ZqbHKIrwoKnIptKR89ruU2Vwm4KzX
PkSEF7shGwHCtk0KYNXUnHnPz2CWoIcLBVKp8RecFzjdvFRJJsjAPzY/xB1w02I3xvFlSdzVREAQ
++6UNuSkwZLgdDPLfAkdFIdbph1OsNRHgFxCARSxLjPNf00BhfmYeudPSPOtGPAvMacsg5h5EIAO
18IcmrfUbXhGpS9Y3PGvbqAxAeemxdhWzFuVOUxvq0mNhQGuJs/mSR9xhDkel1McDFjCN5HscIso
YcrZAiCtd7gjtGM7v57E1GpHNYiZmRKz4zfHPctV8AOyu0Q9oYS7LPTZA2p2zlvbhRPNICTjnIxv
8QK3ZsI9azXhPox95NyRGlARt1mpcxKHyztyhmmF5JEhpyvJMvwxCCSpMd7ICHfVEpWoe2FLgGWV
yxdG94bDZwOk4zMQOQXQ8BxrBfDgGT7Gcr/aVb7BU430RqxSJnLuw8AS1M0j/0EJ5XgaZWC/1Ng9
DgkZF9laj5DvrQKLL76uG87k/CZSGNWawxAxBFjY4Ufy6GcGNj6OoMHM4OuDh1aLB4TyiqFJpxtN
mhPktqidRhedFmS09UQvDaGXwFCCRDHIbqUKpM2IY+1OVyCILV30oUeThOa7wYCYt8C2rfULxnkX
zWrkzizokg+dZLDxdL5CZiLWyI3NCFQjMN2eN7zToJQI0ww+0YAtasTQTcuPLe1dV/GHBbVi4ofn
VdokZl77ecV4njblpPJGlXTtPUOcAdRW6V7kxIYukLzgp+k6djLzXavLfnRXMbqvaVXPpxPaXEUS
+eZL2bV8r/mMfoetymc1SUINHWMyNh2UCGqiTcBwFCV8XLo5c9IIe7OMRcgrjyw38cebMPJhBww9
bEkZWYDILbdLrZuxHnLkgQMxLeDIVevl37DtCGZ4PqpsW9PORHtYKMXadcWQ7rPe5qdTkAnVLbqI
gRW7P4dVIVTSjlF8HvtGPVa2RaAxyLMUCeYtudmyXwkz3olpvgE/xqJ5497DI3k+D6x14DDjnN9d
Pxj5Jse2rHejE8nXmmno+vx+mnoHI4VCwLbPEbJeOp3gFRFqB6vaSvp9SCAYpcrzC5ENmfheOn0C
9rLu650CYGVNHoT1ElDfvzu/FfaIK4gOl6+BZs35kOlBHmNrrjYkjRIR25XTD160cCJmp1OiLJ1K
pwhRW5RbMSxwQT+IcFFtpcvaRAULRNlnc8Lek36uySXwyml3VmgXw0pLA74sx6+YYXAIA0QpeWm6
uGC0NyLtipbjdM1OnZdapSSHM2Vg0D6PgGbSQoIrfBrly9Y/w7rbmLtkOAOfzTwBYY8IDEIPy75l
UCiCuvc3mAZchqtuPtu4a/nMjEpy3KCU400mTbYEJVu1BxcLxUNgBVx3J3vB262bc0KHWY8asl+l
nG4JUIvGXdv1eXilActFU8gweqzVnrMg6YkjBBFV8JWq+VN9R6+JRUigJO6DOpTRNifhiusFanGa
5Su3HXaeK7Juv4aKrywTN8bBllYq6kdG9iEJ4u+BgTTLAY+NCYot9bIvcPgZI9NjHIEpgcc9TMuW
kidggljaD0ksuc8RFoRFYQ3TuFW62NiouUCVF1QIc8N+JHO7LONLw8RsA/KBzFV29iNmuzJH+lWW
+aVfGMV35JGsF2x9ZDBkkekv6kZvxXocm1bdV/Pgv4/9gEKkC9/4mHVmwQ6GhCAsTzpVGKps3bJK
YYLfBjF6umWdlfy1cjVukmFN44kK4EDdfqh3BiDuFJcwa5xsXtJVoRhviIphhTdWyrKjrXA4b5QT
4IiHwXD5VOmbQ2FUa04PoDbFJr1gfQCDnDMdz5OJHzJuT1ZUJN8K1pjMLpCT1/DKDQ/Et//gC58R
7rwxDFTEh4RyxnRu6pYxrbBHgOvU0yB9hoV7gSQb3GfpasdghJ+O9q550ycpyJiZcee8ToSq2zrz
Zw2mctdlAaPVZEf6Xc+RIVgwRLpxwuAIacAgUDjnm0jn9Wbpu+Iiq0WUrfyS8hWSkPI5SQkFLVrG
vbriE2pTXh7keMleKayNTQ4hGYRTwQzE3i7c6VZIaFpvq83BKju+uFYhlMFKKvdC+bHCqIpDNwP9
yYwWpoelUXU8NmzkdTXsbxai6+otkpFukyKMEexVyEBQk0m7E0S7HrhiRiXqPNwSJ1aYNnxfZyeR
zahNGxjKXUjFeoWi3fBKa+R7mIKzPKpgyWyp2XcbZC7K1zxTN0GSEX5ly1bfcOTwDojMSAayPV2E
pozuoTMnq4YvhNGZ3c5EErCONRAro6ovpVkqp1qxi3HJcjoXa6M2cBzC4P+Kjcx6i0kL/payqvxe
pGPDcnsAY8u6Sj9oZaNeaCzKtinFlSfUbDYOPt/Ht1NVeVyt0bVUewv2/DFySoFwxI4es7INbm3W
+OOyy1JJjKulbqWw5NE1Sv8+VJzkK+QdfpNFDFvDSjl3g9OUK+xYYYMOCM9btcY06fb287k687c6
OP8/wikRmswV0Y87PGQwvbSp/B+vSV/yt+aXNs+Pn/3R5pm7PKDyBLg/ZJM06akp/xseqGn0f0B1
0Uw33XPP5j+dHv6LSWeDH1Ip92ooFf7o9Nj/QsWKld2m5u2aM4jh73R6tLnW9WfRSKG5gzGeAOe5
vv5T66MOB6OXZud4Rr1vrPwrG+MVULj7XEOCDT3HLIu9O1x1gfujJfihfPTXct+fB5z//KcDZkXe
p6jHRm9SQWH27lbvVOhIU/QQyfL1pyfxm5bSWcTxu6uay8g/HUTFoQukOJBe0t0M5NyYOZ5ki+Vw
EKz78ZVULvap+qE20DRFNZ7XfGECxfrk6HML5XdHf1c1hiqvychMFE+Nh21BOlzKXFvwjWoNRrny
NHOpuOBFSzVIGbOLPPukn/WuZv/nzTV+vW6DzQdRmkrjIbPeigKyX+RZAO2DQB46tT8NlXNwEshM
CrUgFMifXPBHL9F8I3663RSHqW+LqvDkuHavuiMd+EcsrPkDNMbwk4P8Wt3889LmNsVPx6BCo5Nf
X/he3hurEqmd5g5bWV9h2oZh7q5CMHafXM58t373/N7VhSM5qG41jCPR1WKL3QZQeI99gAmOCOSU
JT5O5e1F1h+6/M4ymlWWfQZe+OAB0g789SrtCXvWpGHlMHEz9eqpHZytVQe7CI+QlRA12nBHzUMF
/wn81Se39teu1n9uLZ2OXw8qYO4XqjO1XqKri5IYY4whWwVXLeWZlTn6Wx8ARDSYnzSxPrzId2MO
eXZSVK0QXvlU3kbfFNI/xmVKmf2xvvRJ3Pz0vfy1hfXnhb0baxIfBYVBCJDnKqBijLuMTYUh3fPr
MzGikXVTKd1Gi417bM+fvj6/H+KE+270Ad2iSPAthddukGVGD9pTflmEl+FtVIlNeMo9fT+wxGBJ
2a/6r769J+/kmF/2zW48EIz41Y8PWkipZg+e7UiEb/MQnyzlpb9QFsqCsTIwLquX4ljcpN0aTN26
2lrWpbJ2l82m5o+v49hrLzEhPaYVhu9HXHiLr6QT69j+VqLZwVZpzKWr54voub3pbxpxqa2BOVwI
Eru2jRev5c7ylIMvvXEzrswl3km5rfcFm+2NuZJevqvzjd98DS/rY7MDcdDu6qN7Y/MbU/Ag4112
o2y6q4r6G4Ew16b/Gj8aF8FW9NtqFxyKHdZobT2t4+otvSaKQiU54NWEFJgflf1ABsa23uZbB4rc
rvlnIyNU51/fcW3ISB5TpO6hqlg4rbsazGjntJD/7T4+OQVmZ4z1WU9MGP+MveCTb+sMjf3vwYRm
068HVjDc0alVda+bP19WyXCmka3psAvw9VI/7/1lU3+BM8EadyJZoTxlkb4lGXjRfvqFOx99Ce9H
aHtk8ASj4gnzQGbeQkXq27GZGNx430w+Fbp0jvV8JPXm4GeVsS6sYD/RxVGaZkXwZTy38LGF5jo2
Hix2pk61Y6VHKkHQclC2XdC7iKYrNomrOiCkA/BVvx+QnW8yDD/VnF4ro25V6emVoqjIThU1W+it
RiRLR8YWwdxWQ0IsnRb6lY+OjHjZ5H0caN4Ig36DBsaAtiCfI/bBzQiFr2WlnQbmadRg0eQWTZS0
2hgZcsRqwkSKD83JjmGfrxTqf1kU3mKm2gUa0dmdlu1UOO8bGRPQo0bWkfi8KzeHmFi+BuIL6u1/
NJHAL/712cem4aZmVfqeT1ZU9QSr9BUT+mqMupNTcgcJiLbLGyku4SeA6QKXUKifjEIfjenv5rAu
DNTeIrrC0/zqNTRwtwpjFRksAXxnFQXOoeBVRKj/2Zj++zmTpuqvl2rWgnReNfMx0G65NIv4mJKX
fJ41qSvfECqB2fkmrCTDe7BzHOeT6/xgAUsR9tcDT8aoE6ei+J5tFqccU2BeknNGfFjIrsqNy4M5
HXrrOi9u/tlDFe9mL9PI+saw6nifeyWWu7Sp75U23M0PNS7o8SuXfZ2eLI2Z2tYPU7B3vb8+8u9X
QEiVfr1SqeRd0oCd3ffCPVSmvlIRpjeuwkpAHuDanZdBf32oD+/quymsUIcUP3ykeyA4T6GPK8K6
M9GLd0FzL+yclVGEWJ144zBdf3LIeSj6zUD5vm09Tk2NPMjVvN5vDwolG3+4Ea5c0ZFct5p2ABm1
QIxy5bO0tWbpuoQO89fH1sVHB383SsN+sI00Ysk39odkcHd+SoAtk0NcQDTQRnLFMd0/kBBN6ydp
L/IwOWSpS77JQqvqI5SKw5QOHoCbZ6QEF4a+bMJka9AepRu9pHeu2wiSSHDaV82Gsr6cGIq2Sb1R
eHraRmn9ZQgHQuo7yZZEZ2UgkI+MJE0xaIU8Wd9fVkT95XY4T9xwk6vFcGNMODpfzfRUskgMicbe
1q6Xi12gUsDdYZhyxo06rgsi0hdKtLVZ0MHJk/5BJk+Gfhyyg28+WeYNaFOYqaX5vTUfsvxW67cJ
NDbne9/unMbDZa9aG1XbZslOzcDdzCfdhJt63Gr9Tul3YeAFlmeFO6XEspkt4gxo6pxhUOoXvSBz
W/TxCHZU2cWGcZXU3V2s1xdGEXNZ01ELkoOLX6TDB2tLrMk6uIKo3ySd68E3RSKD9Sbxpti4tet2
20kAXrPb9NGwMazndFLlDoXLsuFzb0sTpwaWSzfaUtB70+jUOULeuin288YQ35Vcu5GNuDfbo1bU
npHad66RX+ZG9rV14RFE441mDgvSTD3Z2PgZawLQTHKVk6XmKmtNNl9Bx21gSi1IiIK7kr9MOHBh
fYXXkZD0vCRjjnmfpRAlq3wZxdwMpclRQAj1Qg2Tu7iiDhYvrPRbGFUYGAvi4r80/vco2NUUw9wV
qVOEkhnDZdiJdYwZRC2saZ2SC1gM9q4K2NQh5x+nfGUlYj8Yuhco5TrTp5MkCls00ETKoYOssbXs
fRWlB1GKay2sd7jn11CmV24VwepeTgHTTajvkKrgP8Jq3/erGKkCuE7PdzEgOVsC7edbA187v2uT
RyPBpg0owF5R/2epFN8k2fC1zAvizHAfT6VH+JuXls2lnaqEWwCuMZ3xKCPxzdTH2668rGYescpH
UyT1sARmcNnLna5G+yEwb5LRvOykfUvK3CuRU9AM2hWCqV2YphtpWRckvtm0dBOFdaN13avDhQ6J
KJ9sb1C7Ley/rZFpOyJdPICrS98ROzs8ZVJdW5Y1Q2VwO4Ni0p9xU/H9jtch7A8iCxZ+TBAigooX
0202AXo9WE4LQ31iZAXi66B6PWn2ZwK+dxbhP7Yk5wHop22shlEdZWvXeZBApmbcCRBgKY1ZLD8r
muHb6XsW+3OrYdvZ0x437V+PcOYH64GzI+in49J9x5rXGL0n8Kb7gX8ZtHzgWb8pYgymncX7TDu3
weheHhurWBTZrT8Q/8eCT7VvK8mr5dBDgapRohhSS3WJQBXqT7uGxrMs/F3csYLUoJKRZ5ICckdw
gnvqrsmfVZXVzls06GvXtzaDZjJHJnyXytZHo9OzRBu7Zt3phIO510F/In0zcTqY49XSucvoNvz1
LTiHUvxugnm3JJrCfkr6Pkg8AxmXnh/8FPjJHa7sWfNisesUY7dGrbDoA/JU5akhfdplzaraWM3k
dTd6ar4cB9BjyJjKNlq5unExk6+yyl5fh8ln9oazivQ3J+q8X0tpsAboq9VeJg0vZBJ2FKRVwbDN
66fWvFFdyt2QpGH4JSgTde1C5JmX5C3t6XaTIeGvI6D85SnSL/vwMPCS6YdUhcJWcptD+BZQPjoT
hsiT0fK6vUIinPsm2wbiGVC01Rjby8al1J/kK9vPNyGfeAMCY5qD6KtgmQOZsKBSWTHBhSQ+F3dZ
sCbeDaJEg4Lka5p9n7cAGKmXURvCFUqw2oOmxYLUmhDlZt4Z41TZvijDFy2AC6lflJa11BV53Rpy
pdPn1evrpPXS0NPjK1MHgTKh12l4C5VxqeXRRfGI/2hT6GIDAn0VxXSTBxchTrPJ+fU1iJfRT9dB
hhG0fc5bdZE58NTjhTm+Ogy63VR/8lqdebe/e1rvFqCKQ2Qu+jT2zRci1rYF8TzbVLdP6J+2QdIs
msSz2tsufgiGYlGNz1V4TTrBMhjYStsdNljkAG1zR4LkRqQHQIOzBIj0xHmTtR8ceWvB9iasYRlg
PjV8yChYHx2EL3IOrkjqKzfJL+KoWDH0LTJb9zJrjv3sV6GQGLQpH1DtHEhdzJNgDZVoZ1bJMrat
BaTGPVLBXaJXqzhjXrXy9VQVa9ze5OsGK2JrFrCNPhmBnA92CO8tLaZfayWStNqz0mcQb8uksi+Z
vA9qD58yaHcol45V5F7rnflWKtFdp25DR73UeXBJkB6NuiI9srrWas/kNSew+WqyCyIXkvsmNB/1
rPHsoF1jWV8pZPPZbrK08nkT3QfsSZ7tpr4YgvFA2MHO0E0wty8dAD+XuXSiAUTa9VbE6jrkbZS5
cqWk0J8G2wvo8IVVvUTyt9PkF0Rb9AsJbByLtd2Ol6XTeTIqd1Hrb7NMWav8vVJtqCf2Vg27VfxQ
oXux5x1zQaIlaWK1teTfbCdaT2qyTYCsjbTOff+zweOd6vePCcZ5t0soAp2mgRGH+6gitsIlQrJs
rjsKmGDRDrK9GlGFiFRsywDCWOPeZ6DD5mZZqrWnSrrbz8uKxrxZ+N2X8W4TMckerKEA4EUKScPg
ZRxUCRWo0ChnSpqjU/dqpOlF6gx3LL89gyBtj6zjg1VojL9wbqr2Giw/fbgJ3+xSykeZ3hM2vght
ygpD9pp1k0dZf6+7i6WfsgYV7c1UFPHeQJWku7vB8trkE6/uBz0F4byrIDmlCdFxSG2v8k1qYyEJ
x1tR2qtWW5rmqo+BdLbBg64ah2I82Iaymtqu+uTj+fDg7/YnyVRpkah72jQUhNG3rYhWOBSl+5KZ
3SGsiMiR/cGQwXp+jHhJIPsj0jWtz47/+wo/3tJf954QlWxFRyvixZlzVZf+waisld8lJ2JaT6Qi
rM+1q8E6TUX88Nfz9QcrlnMp66cVS42xX9VGaXka1f2cZpEQp3lfP1dOSK9fDQh3U+ufPt13iwMV
Lq3AbGF4sV3d24zNlp9uSutND92DJe6IH1wVFhH0YX1SLHlwwulgsQ/660v9YGf/nrLcI39xjVS3
PJsExCGzt1N3lLaFLslnNvC3evVp7X1+W3/zTb4PfNT7SYZTyz6xklfaYKxiQdgE1zjfWQWgVv29
qcQS0TBTZWOscrJvsBuvLIB8f32tH1X/7Xf1kzxva4RVk/ASZstMN1exNMAEUyvnflbc47bVtnoK
j4ClB5q5T+7xh8d9NzCmaa/VgymF17io0J2n+dut/IdGd1jgTAeNW2/nymosk1NVfHq/P3q078ZA
N4IuAirc9cauK5bUAZv8ATNGtIipvwGHW9jaLgUFRPsBGdcescT1GDwNfvulM2L8PJTQanMV+J81
tz74qux3oxjSwaiz4Eh4Zaq/+H2wbkzrEKnWNvEli371UCvygC7zs7rgBwOH/W7gqoyMLjImYm/Q
41dB6zEjgbwazuOVMEJkitaqKB4jNsP/8P16N1Q1VoA8Q/CGW3w5kalicsCWPTz5gViFenMaJMXi
8qlyMGwE/2yses+LyMLOGgcF1HvGMAz06RDTLev4gudhUeTOQaVZqTHrfnKNH93Vd6NVZ+lpWiem
4gWU/uYBo+A7BaPN7C0Peq2S/mzw/WrEPPk/jvl/JgSZD/RHmOn/aQDphy5e/DLkH8zV+Y9lHo/f
EEn/l5H3z5/8t8iDhEgwuwDPVANe/tkw/0tCJJrgGToxB43+YedVTJU4GJg8eGGAKfyw+v4nIdLU
5mBJ2yEdBRIRP2b9LZnHr0sxuk/YBnH0CrzGlmqL96EdepBFNcN992JQ+7/McmwRS802j5Fwplth
JqDJ0xhKbtDWl7Exqh7gt/7WKdALpL6TbhVDdIdiiNRF47jpJ9aleQT+c076cXK2as6RFBjSOb1f
FxnZJNtYMdT+pQ0VE1TsAOR5pAZIgX/aNXM82U9P8PTjN//sOP4vLBK3A2sjeHsbdwsBxOa70bAt
RZr1hWW89MCAXjNtEsG2RY0L3suscBXVfY6ZKyX421dm9ERQJxkmIqjPq0nEub4MRFRCpoDOV20R
pxGJB3otqzcY6YtXHdKfsegBPob007QwmamvZrrpaL6NsZ+/jo6rJSsQEhXOHqbBNxIWXSIMUvsb
zjDVQcWXAI42fSX0hsaEw2BElAU3JMFgwCi6+G0ilq9bqnYeRgth1zbkawgzLYvfPD82VQdbM4CP
ERFSNzb3pJPB7cuEWWsLNeicctVoaDcWGu++saRB5jxqSR8BY0RPN6K8JbN26SSTeJTIul8Gyt9e
POoRW/HCR09sWSHIXLMjTt2UyqqUwt1D9AfJmWUqTHjbnfTsdcpNdpWk0OFf8P08XZVipMiqla32
PQgDakXF2FP9ztrc3zt5jDKG1Zh5G1Q1IkGEMpG1J2ujucwLRVLMEDTNgETB/qXcHKfgHVPTCQAj
6uGpbdmLY6uqFLYQatbflWAQnnrEHPWisqb0IWTzl63swYiuRI09eOmXhNGhB46eEtK1nvoMjeoK
T6t5CZXJ9Ff+1FTZ1gnHVFu15GMuzTQaQKrqdYqgxy+KW1DB8WNPHlq87GwHdrCdoIRc9WVU0B03
yZdf+iDTAJVUnVltEy2S9znODBckidVfx5iMASArZfWopVQB2MmQZnbAcRh9G1TLv6K8kFkHPfUB
18PVtp4y0dtLduZ0sgcoo3dIBUGflF2mxD+KGn9rsP9/OhL4kzG/ab/V+f8sX8pvP+v6foz6cwn1
x6gPpAGomo5HWMMR7hBt84e0z/kXrmmMCATdYFc+R/L+kQus/stgHCb9nAyjeYhnRvjPqG+Y/xLG
DJ/THQKdAASYf2fUF+924ILcK4LDQAzgFbcNEDTvVqF4HOMsnHR9MUSt64WEumxUxTL2NhpmLyYR
cW10Rb2Zhs5/sknzLBckAE5ETwRz/HwlWsjjRqfqjP+4kLpO75GcuO4X0i3pNeTVVD4bGuY7Kyja
ewn+lByPyI8pwmVgIhcpmN6vGI3ZUDAuCTS2lCG/aEZnKktsme11O0qqnb46Bmx/8ukK06rjFW6p
LeFv3EDFCpbgUpzL86nm6jChJbepUk9mTNs+900n4oR8nKtlodg1cNmysJaS4RTitBzuCqmhJkl0
Q1mWMU4I6Lhfs1aMJEr68fVYdBot41DuFItPqFWyS6MMHeqfen9RhqpLZAi5DXk6zMGPN5Ur6KWl
tLKHvHe/YXup6W936TMuiGIZV4bx1efpTktd1SHNtsJ3vznEKLYL36qatR5O5b2BRLcjxCTMaFxV
Ei5tQzUzbeFODKa+TtzOvh/10N8mbjXeRrH4mjZO4dW2nV2PaBuJTlWDUVlYlShY7ZXWVY/+u1rQ
XYs3Vuykl3HaxseE+QYKHW15BXT6KdOCY+zI5M1Cn7gfcFIBNlcHmLBVFrvh3ArRGfHGYK4uNlkd
raTblJc2lreV4yZBthjpyF7zg/WlqOKtG+Xt9ZTSfgQnl5C12hbx66gHznVqQ524N8g69cxW2yC8
UlE8F5L+I8GN905kT3jbhtPoW3iIUoW+W20rpzDOw1Oh6d/jcTT2QjG0g6HTa9AGckZAT9aHoGun
m1Tp/ackivJbrG4o1u2eaAE7LbCW5hSmR9oSq1rSkFAqc97pDOlV5yTfoRVqC6wR4jX0LcMD3Zw+
BGNOi5lwoqfM7TwWA028QpV/Fw1+30LNapBu1agzEH97EwGOGwt5zMMwhtVL1zXie9+bTvakVk2K
eCrzoTjXyHmXuhMRBID0h7pFRw6gTjpR0H0XEgW45/ul/UIEhOkSuJxA9tcbX8TfiwFL4EJmem4u
moGKL6Qr1o4LwNPxzM2O3LeG9UywmMHM5rLRfLaRidZQBI2iEmF5ljX2uNTRvn9pKFUZx6R1mB6j
KvCBy3dC4ASJK6atIsf3tDCjLuq8uBpK5QuwYoUgVR2KBEjC2v1O1GiRh4STEFayDoya9KIgyrt8
KYrAULeJadUFv1P1r2yrJj4VPYKWL6UmkmssU9HeaToJV7Cd7HyB28vWcZIHusKqJYXg7KOvtJZT
rTTlI8viCc9rqrk70544vjr6OGkw5fL6mxreZ0JGEl+9LMZaa5YgFcyNU7OtXOg6cH67UipiNMrm
KegdSf4RTvRvTpbJx0jr/G9imgCzx2Emkm05uQ5C3KByomUmdM5apw7ObTYndTMQ0RGx87f6fOGS
lR0sHLdIorUzuAUW+dQIDqqpB9eBo5rWMog709zidyAQ2CY/i+czxuXDoJYD0b+4lS7VAIvzWvdz
1tRRZtDFcAN6GKLEwYwDebCQHDuRGS/Jp6n2SWtgfcnykCctkv+l7sx2I0eSNvtEbJDOHRjMRewK
SqF9vSGkXLjvO59+DlWN/iVmTMRk3w3Q3ShUdaWHk053czP7zqclvwSR03U0Urtcg0QX0c4wMAtf
DJ3i85jLTJvcuYfq0cvVPF4nGfYgXPh0uV5iD0tPiIxytFiKRImfC6/0hjVASzVBmcR72yYexJCF
UWpRuBKpFULyjOu03dFQEqMqoM01pBbYKwpdfkjr6X9Vh99B0KCeyZI8fk3MkOVWoYFyF3kmS9VC
slnakBLr9EWMqGcPUUcYvIh7SAqA0jMqLwM6blyvKiO6zYoASL6c2q2PXAP/c3j8XDvYzZTUWg1J
EmwK5G2UM6LS7yfAMC/aLFJvafnu0DuNnyYhvZU5/hdFFo41X5qk5UsZAwM21KgKe7oK+ResRaWN
4sfQ5DrGFJg/NZtmBGCwiNvCu25kfGks0fB/tqzQvy0yU6HJIAH3naWeWSzE2JkcQaZKg1wzJpZ9
6JSWNdYPWXWJT8FoX1hVx59fxCEKJSWpseEgIKBho4+jN7gVnrYw6rZgxdfs14sGkll6m0Ua9VRV
GL2y690AK7oEo/n6BetWYS9zuAcjgqxhVC4idK/eLSexC/uXrY5Nz8dcpoAJmfOhl5CzDQS1BJ5Q
3enOaQvb2AcCB4tdh3Kt2gSesH5HVlcCH4+97CMohyTFJoS82lKkHtU7OAd19K5HfcZtICA3uBnw
P5Mvmxo7qo1f1gnJGuRZxQKTkBKPQEQ06Lk8jwp+0IVFDQ1NE89dCUaTHxP6r/hT5tIuZ7v2N71p
pgTEseb/yuyO18350bl4Z6n8UVptpLDvzVS/0lTopQsvAbq5qWz2iY5eKiINrTH2SeQq915L0gOR
+qjeWa4XwzDI0/C+swPjl5Gr0c8G/Cs61qzXHj0p1imxqHH9CMiAwpfH/o4G16wRS6WYRdFGWyvq
He72noktieHel5USBhjg+ALuclHQbJ2yxWurXk00Wj3Kzn0SYajRomyPlb/jvKlojC0wLl27GliV
pcVligO0dmPjFU6GJDNnTDPx0C71/DbAq+hdE776imqQfR2cit/irl73cB70QOpXlW2E7Vb4wBvQ
Gzc6YFq3Z+fVAgWzKI0TGEo8BzWuZqOLb7k2FlF+GZSawQoIE94CtxT1TR389pDKvgX1Qo1y0AUt
zipLK4ZMyZ/IRWzJr6juqihMsnWAtwR3E76LbGH0bj+s5FxJlVU1WLwp0XZshUIgyPyB217P39dG
vmnEtt0TxjYZaEnhxb+VvFOKpVqonVhF7Df7Fkv7xwky0uwajCcoAjfFYF6JWC5pnS9UYoBE6NOY
MhyhbcEdCt+zJCBctAb8wWHqehWNOzB2gWEZdvXQofIFAYYH/JMK7pcWY3TNjwqbRb0ymq5tFxgo
5OlFWDM3w9U5EZDZpDcYWIRUwt18AyZIyxdhWgeo/Erx3NMCGVJ3zsdrQk+fJp0i7TfsG+0LQrvx
Be+ZzATJDE9z5TeVyeZP/gZHzDba1h1qQ1MbDDA/LDBziRpaevdybwyXnt+5+UqKuj5dq32RB0jr
E+ldYcxV6teYtENGCneuwT2PX9geClG3GNIw/avM6OIJN8AajL24vMA1h0rw4OkoOkullj8kMVjX
AQ5o154/xFjTT9yyJb5fdUI/bO2h2rcHmoGwsAvWeBz5w6aoS0SRso86dKUTk1IGtI3uDkrIb8O3
KWby2Ti5W+n0/E/IBlGX+ntlu4h3g7BeZoEk/yadROWOxlV8siuH6CC9JwYaX+DMoMTAr4c+H9st
7mHjqk4ZD+m+NLLmtlEKXNCN+geHFVqXdtSRTKcxBip9xCavlNlK0xKVNmSNdguBM4bwMErA8CRc
d74q72MdF0UpGcxtX+v0v4EBxV42kq8TkYulmXsPw6BUKzUYzX3RIG+sZDdYqUkoPakBtULT8D+S
wr7vDe016dqMIhIK/cpCfRvn1P/jumnWRkfsGUVy85JDeL+okAU9DAESEx3fcxrERe3UZpPcdlzj
t1plj7TSuQL5fa52NgjmwiC6iEG1VJqSXdtBk7/6RR8tsjCjs11Cif4hK7V4ttkD93oBYSnVBH9c
bSSHHgwSaJhC3lU98fg4ZOINSoq295U63bcJxnXhaJpbJXQTeCOwR7wtQUDLwjV6OgzCvGFl99EA
Gz5I7rKxVzMCog68Dxk62C8ZtmbeKm/tcC2ZVrLPegPzY6S6Bz6R5pJGDH9h005AANlU7kKBt3LZ
VHSZRErTvTbtJC4sPM2R6BkjYVTiztaM/UtsucFt5g9vfmKPj36tdI8SdHoSWW6zcUubaDMY84YQ
16jfXGIvnw66qsBrp6zCYiGLHsBDpKn7ULb8g5dJeMx1dhwc+tFUNoK8DD5aHjtmUhOuNZAgCn7v
Mhhohcldf1jmCfYkVsmevbQCgBljJewngkaXvnJc/jAjDMZ2a7oWDm9mMXzoGANg9hhLoOnK6i7J
rGHRlEIcKjkcHa0IupWLwPbda6XmQXhqAl067Q/WkBg/S7mWXn1PP3iSjpPBYKFXB35kriUvqTZu
TqNqYhlPratwIRya9hD3Fl4imAytXb3moSoYo9GDV74GBGmolhDjjlWFJQPX2LrdBllb0H8RyP4G
NVz6y05k67Jxi7Sj7WeoVpmo3XfdDwOcY4T0E02/dYfuOllntmtdGz0yUaOxtbshau9UzVcSaAuq
djEO5qOc1fm+khuxi4zouuy60bG4EqyhwuAZYpTh2xB6sH+6kqWKf3O6TmyJflFj4g9lVRkcBm7Z
jplI4tD4+GGFRVHTP8kpTzNPiztn0xsNVlR5Q9qzbK7HsW949z0RHPd1Oi5c4AIoiTLuwlFrrLOx
LLaendnXkYXr4JTm20laXF56alH+1uRMu0oJePA7FomHHCSnx2LpeSPqfZAY+qNslRjUuZiqrezB
NW/VyLduo0yvHolK72RPkkCxA8hQGlBii7GvlK3uRfIH6Q/lA2cuEmh1l/g3Mbm6l7iQgqu8sNtF
EUdYSJSQyxN0Eeuq0cpFyB97mbXwgNAirDoijo3RuXeAOtoXKyGtK4VK8VrL007khfZtxSEGFo8j
14cIT3NUEEo7zc2LFygI1Q6RefeBw61y4QJruasJUS575A+/2KrJd2ayW7/ralk/fma4/yp/95Al
/Od/fau7fDJB/1OF+d//bym+7a/s8J78f8FllUzSajBVzan/8VRR558E31NQvQ/v1dcc37c/4d/F
HaH+S8esgZSTziEMq+4/aT6h/ItecgiBEykVNiGVjX+n+RTxL9DuJnB3TXymAMka/jvLZ/8LuLJG
yvDTXYMqy1+xWj91B/9TPTHRCqIsRihMCQkoiFBmdXXTN3RaiobQ4Zq8yoMwuXXl7LZS2p7Es3lD
4D0QAOklK1cciAd/q7mpbuIKV1u34mIv08yL2e8B8s27bqIvDPGnFK5/r1Ku5R533ahBsi6NjuRY
V66SynOJ0q1uUeTjOijoF6xMdRc0QFJUs74vZS3clpKlbxMsJRf45NIpHrXXWarIO88ssbtSlH1Z
jw6cwZcKRtvaktvHMi/eo9j9WWEkWxTczEKzxEAuBHg0aC9tQf8gAhKJYkHz4Vu0/NT6ZRIJWpry
20xQ8NUBjCX6QgTZbyvTr3Vf0GKd5luS+b9dL31oqDrIffmhBIoF67joDzob0rLV8rWkpwXl9u6l
zPB60Lqg2Wat+GW6lKi78EZPTFx11G7jNhqoBZcuM7Dvy6zQ7V2OOTMxmDysv6zHIyWq720D/36p
VMYsVOg2TtyzAlXBTZdQX4qcYqS13MBNrCgweynR+S5bFceNRi5vmjY61804E378MzB1SkuwnFTW
1GxgPeJEqtQ8ciTAYst4TH5IafqrrspybUe0Wit2sSiaivasUbsntfN6et5TQvr7YlYgtYD1puUG
m5U5nJo6SuH2+GI7AxZd0GeCTe3nj64h1M3pgaav4o+BppGsqbzKp80//9JlpOI6QvNeHTp5yVIW
AwGReuP2NMS4b753jpk/PbU/RtMUg5rjVHb87M7+Mlrst6LEegF9p9ynaDK6yXg3PVPWPDolMNKq
BU/api7xfUoDtm+aQiALnC5/zOwxWpVJs62q+sXM+GYN9Ryi/+jL0i1a4nRQvFCpZwOGQzWk3Rg4
oY9yZSDUiQK1XKuDdOZrEN/7HaZVqdAvQyUcvLVmUTT5PlJnFiNJFptcfltp+8DSqouun1qGUmGQ
YR0irkuIFOrA1FYRt+4t2wA3yU5a0dv91kVuCgNFvfFHWpENuaAfN20gC8qq+moMbYSBlFKdWWCf
NeT5O9csIag+GxOqfvY6RujPSlemoZOVobVL+sq7rGK6qOO2+6nCnFpD79ljOFKsAX7h/KaTdh0S
dr7eSo3FQD660qq7Qu/W2Cz7h9xvMIVFHZT48SIjalsrI46feFs/+3jCxGk7bsyBt2/7xkVpGVsJ
cOBaL4cPjCXp57bzy8iyXjmuHrlUP+vIQhd+0N6MVbLNcDt12+FRy9uHTlZfRqNQL1NSddimnVul
MwOOz3cJWFxMNiSKxnkzraov38II+Q7qpBQ7mR2Raa9dXC0D13Elur1NcjShTYkC3/myK+6CWn6M
PPkNi40Lf8jWQ1096llGekndwOersbVGcERjN6EUWkdVym97uh9WMQZaXYS2FSifvu+GZu+OSbfu
8bVeKGPgvmIqmP/TIPN/BVsc2TqJD3RsakxSqkxwNrHaNADbAOZzBnrhFbXe45UEklNOXqvQE8sW
PRvu1zeljn3AlNM8vaH9eWKwjdkm0lJqftofdiMJPkUFpr0hzq1Z+J5pwAnV0Fx1UttsSYuioYPR
VPimODPu9OnNljmJbuA+vFnMeexZ+BHXOfUMJAEOF54pnaS2BODFM/hLF5xUdHN6lkc20m+jzVpF
9DTCCXpkNHiihcopcc7d7s89TUwwUJVojtYcc14xVZQ4A4wXpmjTrqIhXintu82pf3oWs17E6RuY
trFpDDy+MbKbLZWsV0pKbkHqJGp/7UX+QY67gxpIW2XQ11Zt39dZeZCwGV7gGqlty+acNPnPs+L7
D5htqKFOpsEKo9Sp6mThl9dCCy7U6D5rx1UX3Z6e7Z/vDBscaDUEE+oUDM+a1qRcL0EWWokDM2OT
g2nFHjlo//rw+z7I7DwfbB06YWomDsFDTqJAdSi/HcgmX1W+vPIKiomnZ3VsoXydFVX8r9sY9964
jXVmVSoEQ7DSLIE+wDiz3s+Non4fpaaIzN2cUfBxW05lzHZKFNO0c3oyn5eE718xj4/LAy2pE1to
rqaWhtpop3QTsUPi2JGpPHpRKFCt5vWqVuuQupK71xVaWtKo37UD1TOSTLdR4b0WZo0iP6fKgXcD
leK4BawzucCd/oniyDLSLTomsErA84VyyvdHYbijTIOGlTktzq40oS38gs6c/D7q5FWFq2rYFRdU
9PY2oPJFFLco0+6qYViH6QiEp90Og7wJcmvn6wVeaBp5HXQYY3cNSAB5jr/Q/TM95UfenQE5XzPM
qcmDPrPvP9gHGi9Mz0wdaLrrtNibzVTNOrNAjjwVLpAW+mjAbtxDZztJYbhBT3SWOkBkRfbY1M+n
H/u5P3+2UQSj6mHPrqWOYhgI5Q6F93h6gGNP6esEZucHN1sgsRUD4OeJy060oOq11pszKIaj0xCw
tjCmgpqlzb5WYq7ATG05dWrEn17xKDU/Tk/j3ACzlx0UDWVeTUmdkksqVs54IJzZ4c6NMP3zL3FT
QkILljEjSMRkbnMhG++np/DnSY4/ICE2tz+8DwQdp98GgBgr09YjcSiFz5RFF4FNtttTFsQ0Z6Zy
5J2b3Lxkui9lrl7mbKR6JM+MyQyoRS2tVr6vA6MWUr9wYf6tTk/q2FAK2Zvp3DGMqY3226Tq3tJS
CAOZY9D3GhfRj0a2drKHZO70ODNflc8jndYWWTd4dhx18uwAMlJ5VAoNQqkbBbsM/MdqzMWLYg8f
WWu/dxbig6HIkk1PG0M/YFSrW020kvWaHvEU04W6vEnc4KqrU4omDZRyqRTVChsX99KqQhIfan/G
5eLI+56yWtxGhUmWYd4E68uNDWE6AhwMLmig0cOPfxXGU9ac2aKOvgKbUbjZQ6+YI3jsWkB6Rqjo
VCJfViDK5SHfRnl1d/oNHAlpQOj8zzCzN20rYQPolmESgLIHCjS71kM9psoWVEe3uk2MeHd6xGNh
nKkqCoZL9H5zx5sNmRdWUCQJ3MpW9StMv8uRZlIadeSu+yE3PvzpSHuhb5zbSdg+d03Jfc/fnv4R
x6aNdxAXTGJWVvrsN/gmmysVicyhBr0LJf/J0Fh2obylr4lOpB4c6+kBjy2brwPOToRQllORyHxR
g3Wg44VWPyey7uT/ZtV8HWZ2LtixwOHNACfaya+wkRcNEsyi/316Ln9emsjnUheh/DUBgOdHdAB9
segDXmBT5BTjG/o1Ek3b2InxS/bkdZYUH2UqnRn0yEbOoIjE+SDYJ+bJjIHiShOQf3WMpKK8Npg/
dbU9Ey0dfUmaMAw2WfJBnyv362HBxWMkEQsSfQLNhnrVgEBAwg6q2doEVn51+jnOfIb/2f0I7v8z
nvi+zVqd3mdZzV5SS+Eb0qKtboWHrBCLZHSbRSxF1rqQJaj40k6R0jeIUSV2E+lHB5Wc6iFKYAgQ
WhU7Zumt9Z5Obbl2hqqrllZNm5CrYDWtR/GT1kP6GXz7t1TI9LDQ5Zb0xa/Tkzn6fshM4EdDiy4h
5/e5xHKnagCEeHaBZcHootmpMqMz59KRbAF1A+oANosPFev8u22joXATKSudqEfojGxjpebGs5yH
YBKU7DkvB28vm0q9xcrruk9K88xnfGTfIM7n7spJz//ME6ATlF1StbZwBj+0ln4Ff6Es+kVt+Q9u
EwpSTOo5//bpwc0uGWhgJoWMPcluJinM1wgGmDaw3iguHA91yQLYcbCMqoSetUo7E3ofeYWTbsZA
YkeXAmmm7yMNtoCUYFu5gzEWwPIaGM8oxfvT60RMv/eP+dj4j01ZF9yiZgvFQ9owmJmeOyah/aJO
c9WxlfZVow1Gs+JwlZKh2vRhddVXsGQzaDBGJb+3pvSAIU6xcPETQUlQxbRHaNa61kt9E5mtTFen
/6R49aWvoH2Q2zPH/tFng4eZjtqGvW+ei9bzwu9AK+eO3+tPRjAcGkW7OP1kjuw+hHag2VBCUUj4
BFx82X2w/9ZjgLe5oyTih9+PPBxlxA+0EJdR1ednVvKxCVnspDKulmzY85dtB0mgZ8aYO4bdIl5q
LiZUz+kJfbrizV+1RWBsmgrpPX2u1E2CoA9TmYdWYY3uiF598DRJRZ+ZK4vAEO2CO3rgZJWZL8H2
7KhK7TO/rxHU2Pi8dK+Kh1rIQHjT0wcHjEB/iHshL7Ok/IiV4A7a1rVn9u9lD5XDaw9d7nW7slTW
mgojUe42qWv2wOerS7+us5UpyeGZ/ejoQ6TQNLkwAhWe366xgwr4TPTCsdpmaeXFG9Y2L6cf4rHP
H+XZf4aYRch6TPZOMxkiU7rfWmH2yzHs0OpD/jg90NHlh4OqKSwb7PInIuHL8itzpY4GjCactvey
lVLScaSXE6CSgG1j5tGZxTFzKv48/NCAUP8gqW1pYp4CrXWasJLYLzEnQJ9F+yl/hUCgD+WGj7xz
N0Dh6ew2P0APxWurqZ6arN7hHhIs1bQNd43w9y61SL+jmKroID9AEp3R2B17vzYHDecZ/rLGXP+r
2X0KTYbfSPnWW/iS8ruh7+P0cz/2gr+OMdsP25qkd4tLpyMVElwcFxlz+RQH7pnXe3Qq2Jwin6HC
bs5PTklBqUYvSum0IrpECQYxVTlzmz86E0zisNGycMvVZydVpIyG5iZZ4bieeZlWwGUSGgrNVP79
Xzwx+u/JuZEPpl/8+zk10sGntGlaOD4FfHpHqlvLTg6WVZw5qo7O58s4szfTGWOHzp1xCpIsmjnQ
fHdv0yz7t7Nh/yWmJcnCf/mr77NRfRy8crvInSkFa0ThPm9NmPTymWvXn5NhGHwcqBEjk6L0832Y
vC1VazAZpkCWiAcSghl711r+z9Oz+fNuMA2jY/QJbwKd7iyjY3meqBu3n46Vwd9po3rPRWLr09dG
G7F1L+wQ/Evm/RfPkNQLPoi4+FElmFUNe8n0JDPwc4dGP5qENeudpMiBnq+//ogmn2mwmTQYEOXO
8yKjpIuE/rXMgdj0iOHSZWR7ZwKNPyNMhlC5kfIIuSEbs4St2gRdkSsx7yn/rfZPdU0nxbpLwQ9L
f32yMBJqGhJKqKiJqGcrQsos1ypVblR+GSwzrXcEuTLaVklTn14Un4vreyDAUORMBIU+DW7/7EuK
AHNbWUogoBpRtqz9ILrScmFAMqoucHX7kCPtoKmudJf62lPYhh9eGr40ivw6ZPjz4PZpX7UogHWY
gGd+2mxbJAEstKk/yUQ1iOZvbto86DgDGVMUgm3crdHbyZKW0OrvB7Gwvac/w1Btg8z29yed+kXU
lPQwOHLf7qMM9qN3bmXOls00j0kSTppCR2EBIuP7EFqIP6cadKnTK0+iuMwDw3FljNDHh1Gvtqdf
52wrmcYifidzY1H5oBNrtkRhvZRmV0mJM8rFBV3yH7bbrLKGftfT4xx5N9/GmYU+fpK3qCh8Hts4
fKBMfIlzfKNOj3Hkudl0gH22gSG6mp9ZihzbattRGs2jZOkJeri6vQ/KblTxEDwH5zn24L4ONlsH
HkV57vBa6BSdurHNN9EjMMzWp2ckpu/2y8f2WdNQMDumaZ+UPfH396WAqMEPB8BOTpkiDQETpy5K
sx/WyPhwG+18j/b94YXm3UMx1tt66O7GFBSkGBGtSDQFB2773OuT5RPVVKl8HVrtrbfFg58X67zS
3xS/u3LroV52XomdFhi8qk7HzelZzM6Rz0lg5TFtGHwvBInfJ6FkyZjoY0peUpVxtqwXYZ8uRQMJ
UcLGLT5kFFZOj/hZzZg/N3KtOtUydvg/MkxSW5Vtb+LslOX5jQYpLXe7aMmd1MJuUkYLUGXe0sCQ
DaGWhY7G2+mZuaUA85p1zVPjiwmfmtVruc8v/ckNJBIiXwkW7qLR3fvUR9MajgiPhFwlwPb0B9fv
n0sj341u+Iu013XsJded0dIYb75akays/azK0aNUuzRR1jLKnzpF61F748rvS4zCBwXUq6AtPu/P
rKJji0iIKdNGxsHAffb78w9wmsXLCV+nDGQoULFbL/BuYDn/isRwpsp0dCiiANmeyhqGPC2FLxeP
ZixkzNM4h7RhFyr2oqOw0ehQEcLwzKSOLirOVuIEzMTJdXwfSQS5VpU5np2q3Tly1owbep/99djJ
MBdD7Urz/HspUt3l6ZX152dPAxa1xql3gch4XjKoxzLT68moCbfFfYOMAsOhK6k7R+v/c7uc+rwI
icmpqCpz/D67CmprXU1eyuSIDpApHlLc2k7PZF7x/uez/DLGbEtOcDAlK8YYePWhGmtbf5sKvhIb
QgN92fK17g4P9tjdRDIUjXAweZvNLe3DS6W2e5ZyekEUquDxjPolEaF77iNmjn98wzTx8Rwoz1jz
KLfGNkhDlpwRCEY6zTv1S9VEZyK0z5bA+SC8SLYnjZidt/r9QU9SZK8MYaLWNSo7o0r2VpNYTk9m
ctHr1jqtpBsRaAmIUPvG9TttIWgOzhr9TjKwhuhGTATiHqhi36/qCGYk6hyHREm+xBpv35QwX61A
fvU1/0ekaHdlGdWTtvMS6yt6BtA7opWPPk6/2WNrVIUxSov1ZCE2j6CVwMv6LKbs3uv1Uo9fXLS/
rfTz7weBz0G5lFZZSmez1ROpVS4npp46KTup7brVsmiLx8x0zyTWj0xGwAHSaUSa0D1/5LYyyUSF
NrB5VeplHRo/uyTfZWb+d/nS6WMgJ8BFgM504ARzwwKhu2UNsYRQPQgOyij2Ax4df/3EpvIAU8By
iic2ixhozwlM1lru1LKyGqpRRYDofwhXfTo9jnJk8+CgJcU81RvhJ03//MsmbIXokuw+4BaK+SLw
hh59eyo9VIq8qlsFvZ6yrjXQB3Etr5Su8jn8R32JJH5nyX2FQ3L3d6mX6eGqrBRjaiyjUDfPHdpA
KXXdmowFi2bftcXWb/K/S7hOQ2hkDxiIS6Ohzxmrhaejj8t63zGwrcaneKlWgLRLYoxOOXPyHFmR
pLo5SrmC08A2v2vVsi8kyRS+ExrFLSyGHTZFl1KV3Z5+jeeGmZ3afN2RP+kAHD0d3jo1XjUFxh9m
RvvGXw809ZiQ6lEpBVPz+b5cqHKUemLXgZN42tICcTCoZJXCdnd6mCOhgS5TYJwKcpxp+mz5S4qS
KwRKzCd5BXHA/hhRG5vsq86sf3KOf54ctNpNl1RSF9Q1Z3sT/ITYFgCYHSOCT0DBDOZjsGtNNVm7
pVvv+lj3kchqLQl5Q0WTbZo4Stq/lRSuwqi5L6MWP1f0IAc1GKnC1n/I+EJhl/2S++0vKez4dJv8
p26VlwLYwdKOIaYXioU4rK9+VEP+rrTaMk20awNDQ2Osb6QYKqnSVD9QRH7gjnALd6q6UMzKXvXW
+CL1RN5WyN8ZIRgU06E7Atla6VhsZL6Xra1y/KhN5SekxIyOyAB8lQkNWsUXu4e8kiX1Cs4KKAcF
Gx9V/h0lHiafaGUX1Vhfp3Zx64+pvQDy4q4TDB1xt4n2bV8Fm8qSh1VvpDFkByjXIkbnacjAvhqS
Wbh9e65DijmFkG8f8DbAQiqvsaLQemU5QHHZmy1M5l5PlrEuxYBAQGsnTbtMI/0WUMy6GttfVgJG
U8aBSiCn9fX8dvTAUtNAfBGN4qdWtyuvt3GgTSCY4PD+m2t8vaCZCP7O0KJywwMas/VyYUfuhepJ
uK57+bAyqVuvzSptt1quNXA6efw8Ztytc6KZsr0r+xFsmKn/6FiPm0jR+6WcDU4CJJmtz71KrALk
BgsIM1Dlh+iGl0A00iaREmWZ8/uXbdg29KK3G5GaGGMY3YNo5a3tqhexHv32DJwJCtmqFl1pr1O8
k6q82ETF29hoaOekVdKUr1VmfhReeoE7/bog4McXoc0RsfQXQEzgB6E+Gtxg3er55djwtHp9azfK
c9hnt66d3Bc1HXoxFB8IKg3KzkWU93CTO+N+NKWbCII4dp3+XSNj04E6+ToOoR7bVB83mkoZrSFx
5ofRlZu7y9YorG3Y+toGTeC9FXr42+bbtPA2Oj5ngxa+2F7q5BJqwhIWMjl7Iwxu+yb5DRP0Seka
EAPhFnwHRiEDtnrjJtLERvTpFQYV13mP3xZlnCq3D2LIdnZSO3EoLQMqemTaljiL3+PVvNTRXA1E
LCu9gxEC5+6Vl37AO+sd71L8WY0NNuPGolP9bCkN8U3Tj09GHjerYIw3pRKNLILivpVyVK2achlp
9TX2x+lKVcvd4ENk8iPAaUp4ndvRLZQPWC9du876cDOk3HtE9zAm/QVa+5DG+WRNTuJFkhFpuZl1
lfTx9RAMV6NtXdR5XS/yUVzCzLzsjfZOy4MbvzX4InibUWRtFbX4MZpsI7YBnCScBFPmTeUN1wm4
sjM79JTwmQWp3/azab/7eqAPfelbcsGJU4AnQbdOZvG2sccNrPwHw0C90aJIs+Jfp3fsIycQlyvS
2HScwiSc39vloRZVFWq+A0f0efTwL5PErsA54/Qw8yai6exmHEMnKqJeDaTx+/SEJMPfb0vfwSC+
WgSmTloRHseiLhHvNOplqzVPYRleJFFsbuiG2ORh9Hz6NxAiHHvGX37E7Bn7UVbrRaW5+yr3fexi
RLGGtUwutTSaX4ZcSjctdICdh8R4BbycWlUWRofY8NPdoPTdFumkdSXjn31vZWRD2czVbZO63aoK
7X0i6+NmjK1mpQCtgX/gjduuQkpdCnxEOntYALfxgLMmYoc1yVoXVXvJBiddmbokllpuPYvA0/dh
24tNEKL/CEjYEIBowDTi4SHttZeh8Z4k1Qw2qd6wo/pCXrfm6K8Nridpq9UAYYx2p5aYAxSitWzs
3qTmrva0/L4Z6uDFlkr/GsXxrdzWl12myU47dLkj3MYpfO85TqSbxvJfdV/b95qLO0gqSrYzg75j
VzTgCvDPqY2NGdrexTi6/cZXjH0Vdt2m9FN973bqg6L2+VLBhLjqAK2xppWFZiNXL4p8nXpGsUil
INpoAeY2lat/hDRXLQudMEHw/XrFRa7ApE9rnNEKO9/79FlgnZrJ67DzL4LGBnRohAUJ2eIpGsFS
Vi42biAJfyhu1KxsPYm3dmhqu3QsxjXAqAfLKxGjt+kPLEKiTVXBLsxVzGdy08AIwIo/ZJFysPfq
h01/NQhs8zLLNeOir+H5mHX50FKDCwIZk6ihTfFfSMJlHiT4RISBdRHCrrlQ1f5FuLy5qO+W4zhp
RRv3xq7NTcs2uMSeZ+NL8iEq8ZOzLMhZ6E4zruDJzo1Gx1MSEkneWyyUZB2XVnKR2sqrTW/TAsrX
TgLUiIAeokbZKOxVKdiSqkve4pE9Ket6bdEYxRuEHGyTdfMZ3AgOSK78DJ8RoWwmURXOzX2V6JZD
v9xe9bVXNQyvSnnaXuP+yhukZE/qnlPG9a0FDvZiGTdBuYawcxjHEUU83iaRDsskb81mH6QSJWfX
xOHGFdVe8nsgF2YO+0pYICMjEawa+gAxdJrymJX2Bp+HArFnATPyrEuWiXAsuHRLcxCXbWoiWscT
bxN1+XNYiRf89yJWnIxJguQvh368CdOivgrSPqHNwDz45iR+yzpvyRXmhbD2OvUahU+u2sCz9Dax
KvsrTxmUlY/I1lHj8imsdfrix5bV2NV0p7jBR693z16WOKE0Qj7HXPxShhaz1oGYmsHw7oYh7LXk
Lo+mx2fR9pJoBpYicpkuoeg0y3xKoufyuMfnBae9oY6XwC/MzRDqTtL1P8T/oe48luS21i39Koo7
6h5AAW8GtwdA+sos78gJIskqAht2w2/g6ftL6pwjqcQr9um4g+6JIiiyKhNmu/9fa32De7SktbMc
RdAHyWuOibZvWd7qyTkVtpSHHv1VGJPiExHe9KWuSLvzWvOhtFiTtNHSQwKQ022ZBrekQcCa8YJX
1y6/6obDO9hJOzQ6Hj0pBc9awT3UWnuOgnJ6brNeXOJdr+YBR3S9AKp0WzK6clJKUmd5SQA6RXjS
oImMHOoRJm1qsbyYihJCWV4nsf46m8ahKMGTuJMbYpDdl1NsbZ0CAwSAw6d8Sm+Vk77kEyjCtOzO
QzXAdrKKhz5LrI1Imxu8xV8r5V8nbk5ekaTKNLIRsmcT8qJwiGmzA0zYPH429qQ0mGdrlMfJxjCK
dIComEJ+lqpnTkhgH4yjR9JSn7ss75b3LdbqBxCJe02wSRRUIg+Vxtunx01764/ajdTcMYTp2K68
OXiQwnvtZXkEGK9jjrTd0Era92y2cUMAZpCV9o5WHviibkcjgVWuk5yb3tkOnX5Yyu6FJKjHfEIn
qXlf/S55VMZ8PdfI+qYgt6NU9F7Y6zYUksy/S3TObhmZkpE3tHt2Tk5UyP6qRam762xSdlOtpiVN
t9gK0hvCMQFADcemLiBlEbqoyuIlH5izjaHdBBV/o/SnRDgveYWByUY4XifjYXHytzoeb+YAepJq
u2XNNm5lVf0VFCPgal2VE8819xAjkRWauXwchDprdC3Mor9pMcxGAZyzbuSsEli045VKDjWuEpK8
9L0zaTfWbHpIEZNP1ehmoShsQtPd9QRQzMjFs98aJYAks6NRwZFrka8uts4mjp8L1NwtWVpcDEPQ
A6CZ+p4I6UqQeOtVJ81m0sTiumsdI1s1c/25A/9mx5a7nzXLCT3IsmRklZxpSOghsaLj3JKsYpEt
R0hfYrMY0lnbnvug7I70Sm1kxBCNGAAk3Ih+fBV2d+wmO19hGQ0iXMGfbCO/121iIHtM3VNVfy3I
IWN3Ap5FVPt2HBb28zAXqCOHyvTXs12/1U1+JpZtO4oujhwaZYWjNm1ZpwfV1IQOJ0DTZpYUzDYH
j5zLGwq7cZSV8q5KUmLKFRsAU1++LaAqrKF8LTL7zU/yeAU4G4ZUMm1kwBgPyqFbFVl1mEhBC4sy
4a3IxmTjeQut4wmkHBP0DSFL+tbO235XuxLnQB2f8AP5SdS70/VQEruXzZ/U0LyVmZ+wl43tW0kW
EFO5H+nFHOkBIFSTeLw6e7DN/kyWiv4gzKUgvI4eDro8ucPcfDMIl9VA9wnutypCigSir6w8jUwq
jur3flnw4q7Kb/PWa/P7WXnHKZ5CApev1A1Zz+tp8T9T7CTo0AjeGeInUhqfxFii+E+bOlomf034
bySqG53tvVM092ZiV5tBcbyS9fK2tAUoIVeiMBtotelkB2IPmMlcECU4NTVG+qLW5Ty1p75opnVl
OmQoynKrTAshesppbmIpaIyFYb8MewEkKMEPf1WL8a0xAXKRnPKWL8HBNtQLYZ+nMh7PbrvscqGz
hePsWulfxFyNK0HqcUhv4KrUm2fCHjl3gF2iKfc1GMVOGGW5ynvxVkOdWgC8xma9JUbw02KZI0ge
0W3mBXiWXxOlJSaW6LHDc4BZdW921CpqWuSj8QY55iFxSSCtAbqZuXGdjEzp7JHvjUVHIdy+pao+
5bb/vkw4mstlvxhk37jKOPlVVhxcfdBRe+XThsXzfS4zmwYo/Ki0ZGpquvld5bSbWhceXJedfC1+
k6b6lrPG4dcYn/O2eejN9k5oQ09c22iviVobyUHQ1E4Uy/XIJBUtqu9XIyYDmwEWFgPbGjqNu5z9
ZpiNJExxdeD6srqJ2ktjgA7g3ZRRAbjERH3RZrsk+VO7k6p+XLzpuORwFQ1SbcHbvAtU1PvaKMnY
oV7LVgr7hzY9U6zMI7Jm9lkSkxTejoDssZaMM4uUKjhszmAkNM5pcGmoE6QXTpfDKTVJObKao6mR
jmg/BMG8HTNvjIxSTCGJYx3h30TtQDWlNqo9mkph+VPEm3cdp1wtfgqoJq1EyixAtuwSFbNK1ww/
QFqDfG4a3u+s4ltS+F1nAylnxZQ+EoF1mPPu4PpExWWT96aMKSKF/a1JDSrxFtWKhaBJFGnkLTru
o6cNR83hDedwFI0inUPPaA6ZNQtqPV4RjirZmSnpviy792npnNB37stObaUm2a901+aorRtr3qqp
h12s72qJX6ZqgQEPycxSk+d7Vyw9YLL06Hpdx0ucvBYW401bnKPRCLRQQxYRX+itVekqWrJWcZJF
Lk8EShFPSZUsCIqjOYjrKm6+CqvZuTEzAJPmrs0s7o4V1AW4Y44lWUR+3fhcGPPO6HoyEEfnlBBv
lZbDi5W6r0Fugp1y1cmuTJjeQXfdYOsKy2G6NuaFlDSzetKM/kUA8Y3cRsExI5sXBmRJgJovyfwd
UJtU42kMlnOsBce5JJYDUTGxEj2lhstl9bQ8Ix1R7NUSX1wgTavvVRlk1z5h8rdtSu5W0dDEao0U
6KaiwVu1drJjd/1iZnq+NqAsr61CT1bz0sqVOwfyC4rlLzKdljDR00et175mxAhfzW6QvU6yPQTE
t4VJEItH5SV0tFPPT0sKaISttDIJvuKI3rbQhGggDdbdMvrefd1bCZ5WUuVNVa+mwrjW/X5Y68vI
XnRw+v4qc1gBl0SGQJ/Ps8MmIZ4qD8iw12+pIN4Sk/JAcb1bea67g3n1NPZkp6VSPFxyjQExjf51
Shrfaenr/CV3UWAOHAV7JcgwxiFxNXrZuJmWMo7E4h9yRLDYn8n+H7JMbbNqvCSeyttZmkuYExhP
AGshdlVXP5qCFjhCGfbXS/4qSqfemCTgEUORuasWAD3PUfNex2xodwte4VUXi5cg0wis6TqwHdkw
bMt5lis/HYp9X47VIbUmM3JLInxZhR2fCcnM1XLjSRWsM9eQwEMdu/vk+ALeWNaVe00V6jCCGiAs
WyVf6D3Xu9xqlpvR9Kf3wFDgy4w5uJWu9B+yhNx52856wDKV9eIMvbGWk/J3zoJOKzRmgHGEd5Qw
SCechYTJuockpwgrYvZDYtQ7RqWituizau6LqifEjbxtIvBDtQyK5ApMbKXUzeeatI5vKtaGVeKu
mVzM5KnLKnwaHKehZblrS4/ls5a4PSoNQQtRxHV7pBNznZb1MyXXE8cHKo9tcy+Htj0ktlhuK7Bf
Tzqxn1v2e2ydVK6iLGiu0bdzIKgTTiUM/Jmsa2dMwKYu2mhAQFjoADLhrQovzidez3I8S8OZX5sF
7l1n9TZjBal8KEgSNZqCKT+QXw3/IizJlhfNJlij9oLnTDpEx7qmubKUxVW75DsGkk1ZS8DcE/Oh
fVtL42fAyh/WZBAksKSibfuLZBerBOGG6UVW3n41Unut6SdoM+u/L/38oFuGYuj3D7l8iT8U10ay
tJq2qcSVtuhXnYT2rBk/qXD9+CMwR1q0EjCYf+iwdJZLorNZCApp3fVCUPRc1Ku/v4qL3OEvJUJs
lxclBN/4I4enKooh5e0k+sa8850HmApsa+6trg8N/zbpx5/ctO/Co79+HkQN1I0cUD/GFE3EB41a
StPICHrc/1B4IO9AJyz6nI3QXK6MrNoXBmQpzSc3kuJByzGmBeThYp/X6q4mPqpfyWC8boXmhqUa
RlAQTk/lujlXsn7mfcIXElA5ipdD69cDwZzYB/7+tn3MYvmt9ohFHVeDGfw17amQZUNKOkAXvcz1
27IgJn5ukD+QQhg5XXJja8V2muhCaFS7p8CaosJv7svMc3D89+vuUk9v5a1TuGuppVQmoffVy0jZ
EGPWBTyMhjLqJb6WwB6vsr6+y7op6kcFtJgNvvB2LX3Rv7+ojxLN7xdlIN29UHMw5nwkIeYZdURC
WVMO+t1VJ/IZ/43DNj223gj7fyRU90UzBTayRgGrN4xLCrT7yFn1GxY1EQlD/2Jr+XGpfoZt+tGA
xopM85vWHM3AD8pGg71KSxYRET3SJIW+umA8SEyA+zJu/v4e/KjbSHwJESaIvnW0EH8e1azmHSdM
l08q8tfF81nf6mCjDAKO53hp/y8+jQAo02R0o7792H1Wixg0XR+zq0reVJkJp5Bc+KFdE9j8k4H3
o+Y+k5VxUcWQCYUy+88Xlrgq9akUpVcih+xSWckR0eNhyelg5uQiQYldd1Z8Q4XyOJOmSuXCL8OO
KNJwwu9wXaSq+4kk6q+yS4ToWPmI88NcgQXyz9/I8Wr253MWH2wni2YmixWi0hOuzveE3FIi7P2n
v3+2f32LqFYGiMvcS56K/THKIHVGT45ZHh9afY5IOLsJkmRjJulPJAV/nbV5e5DH6oHhIF/4qDyh
094U1D6DQx0/OJc9JHSff/9CvrtgyQJgWfgo1PH0qWvGUgWHgNZdcZPW7/78E4HTj+7VHz7io5As
lkFRkdAXHFp5AXJckhm69aR+tlL/8F5dllFEGEQgfbQKeFTe+gKb/4FqSFgaD/Hyk+v4wP8EB0W0
1B+fxuVC/7BMezn514vFJ0xtmL4R0zonUf7efRJAVq7zTxY74zIUX/7+Af3gsjA0YW7EWs6L9BEa
luqtbaSeDA4qe1JFC03hZ+P5B88H1cpFwHjJ5WAB+vNlmXiRaPE0wQH7HuDJulvXufdl6dyfbEF+
8DmEOoHBwZaCBkP/0N7K0PP1iMKCQ7LEZ1ULkND6E5lBP7lhdAX5wr9vDHxS8JgI6RYSCcrsBHD3
zxcEgEoJYA7cMmFu5pFg/61qbHFTIpkt1xQj05Le/WK8LJo5lauEDeS457Qps62ZSe9uWThVFo3j
rjozrchl0lT8NLqq+ZR1JKQ3E6lyUVFn67qd2nQ1DQ2KCE3YKbQTGez03i620ipBecbauAnccSaN
uH6enQluREDnvzGnmzinO5ZPFu+S39HyCIPevulzYbuoICYnzKeAklnlrKjtXAgd05Uae/2qV7EZ
NVYQ9v3E2awoXNpHvrTp5zifuEl30i02XTVVmzqgX9OnRTQFLTFvYtPWpHBb8e1izafeHw69l+qY
J/DKGq2gY03zqjBonMz58GZozZow9Z2wIJMUhbldSmBmLst0HEy39WJGhNJz6U4pgPd022axh2tT
mk9oFeKVm3qfnMrXDxzvwBJ1zQ4dNHhzr5g3Q+/uiiT4PM/U/Dq0MWlrP8/TeEXktx9SFI+IPIk3
jQmvIzX0F58YXxo1sTwgrj1lWv7CJvfVdjmwkcpX+1a3zmBxuzZ5nH45izUurm7lVwNkl2bx145N
Br9mz3tOQ5sEG7lTUI7jGJGFk5nrYZNN67hycqqd9ZkxiA3UvbHht7Qk1oXSooaTNvF+NBN67Lr2
WFWw0mP/jpLocWiHIuoaB62GuhpH674TwdVSWO+oqb+keu/uM+zcMD3KY2FnN1Psfm0l/ctAP/Lj
B8Sa2Qm9tbGv8WFy8N1JiBRk1GUznVGfbWj+ZdK1J58gsjVN222ibGvbzePG55CA2LHWD0ORncci
fqH/0YS9VMhJzN6L0LRDha9Mmn5INqzC8kMJQijKbWM3u+M6kwpxidI2WmJ+CfLiemhQ5AfpqRvc
a7YXxxhE3tc5HaqwcioarQUaiDJZ6RYsKQBOm6wpGzCq+kn1tJ6mTK+iC+7GTd27tE3ons/Dc1lp
LRDb7NNclF9H0XbktrbWapwVBk2j3U5S0ANokkPcqc3k0C2lQ3NjDdq0Nyqt2pCfTwKLB0lzzkoL
1AVqJI7nfQe3xfMpzljbODH3iyYpASeURMUwHTpOhLa0aCGTVkCrOTsPok4pHpo6b2lbk9aYxEYI
tg2MRdWUKx3BVWuYO6nHVGRi2urdQhR+CsU0qqbgCgxGEi6V+z625m3mmDfKwTeAM64LIfw91GIu
qfK5N1UaA3Bc/Nuxzo+y7E5t0pxNY26iKiiPnicJ/10sK/Jaqgp6AltGH/NpNSOeXFkYEENzZLem
8nqdM6qjpirWBLETiYohFUnvIB4NTc7rKdFvtNK6sQfg5kEL1aHPJfCLZQF6rcjb1Tz54MHFWltO
V4fORGhvM+A30Op8DrUJw7PK3Ju4wJqBspj/pKUVqqGHBpM197k73FJpoXQXSAqHiOYjzVcxbSRr
7Q4NmRIaIxlt0kqm5ZWfUtc37jESxBP1X1rKlE+LMCvRJ9sSjrODNbuTQxemegFE3Oleusn4KtLu
KJfFDfOqPiIfe7DnIF67tf3JHtRLZ9EO8hpr39DbpPJmfOpG7nEtqezalUYQhMNnBGOTr3oKdRR0
zU9AubJ93ZvrJTEkIbn+anC1JbIw1h2ESD4ZTR+V9UwwcldsHIQM0VxXt5Wd31eK4i6uHY5/qUeD
uLjWisELzUzby6WlT+HnRMj0Ixkrbb5CYeOFIqkmnpR6J09Irjsy+0MIRS6t2OSA5fkz9mqygZX4
psGBoK2m7QboVZRZ/eY0y7QFimH6W5+CBn8cmC5pgUeTJ/oQsZmxWnI6Cw5ffihv6G/6UJ/SG02j
wzgasiZPGlRID8GIXHoCQ51lZTgl9CJ0tpZnXDuW/ujOvJy8DAdgFEfLaFOURuM7NnibdSk29hDV
kgOIoluvSev9bAYLI0A3wqpfiqhXRkP7qOqjLpjfBm8gnj3FS2rVE6vOlFxESYqaYVmba7tOnJ0z
+32YdP154fgRysbqrtyOrhGwkJnWWx28J0UKO6qd1Krm9RYXaqZyyQwh5545SQZ2pA+juu+V3V5a
emNxpfXcembF/CZzMewwgvfKkTe6Ux4wLx4sS37LCHa8IaAGU5oBr0NzkZeUwZHS3HzvxMqOAlNi
XNOe+tZbNszO+8py1V40o71vhEUFU4EDNWdAMdRJi62hoXpoDWMJaZaYaC96/VB7dIAybJWEj5Rq
k0kjXxdpdajI69g75fitTGTMvGtJdUI5fmFQlAdSZS5igpKuEHMXQWdWcIIiljwlc7pB3t+vh1TC
cK2Mc92pbiURHjA15DUd1HjPv3yUnUy27BJY2qzJixpNv3fnQmzLsmL0lmO+UXHVb1K8/MjfZLo1
NbkJYhxzRZrcJ5iy0DnyxndpyYe2PepIPrDS0KItpoOrIE6+uRgLCd52nwAKBmtPCf0q8NLXXAar
pqnktXPZJLWjSf3XvOsbBzEewWSb0fG+NpPG4hPfTqP24CkUjGVPbdG+2AmcZryqwTJtZGEf7aG6
MhN5TtzOWWuAHjatkwygko2HvrJHUCIz7QEDuct7RUM886S+gQngrfzGBNktne3SSHSisDBOQacd
NUrlKQnkQ3r0tFqt3apPIjlpnxWCGccQ+bZrdH46SQjqzVQ4zQ201jlZ5UXvr8zU2xSVQrWBnGUr
+/Tet0WzjXv05lQAHgkBkRGbSRS5HJnHrrFDXQZPAbCmVHOtcOksgDKZuBpa/0EmuoVUg2ufJ7YT
cYlIoKgjYxbtys8zjcpX8Jr3bnEp3X41UB2zYtDRnAZ8JCpJTwForkqvPs1oDoIxGqyLd84Qa79K
9xfSayHEpwYtLSqu2AuhhDwg85RXgeMeTCnusQbA2ooXY01zgUVSUcAvtXENRvWYp+516833wwym
TQrr2qrwuQZtspsb/y2wEK6Wk9xS3EbkZdwlKCZCXZAIOvXDXTvD78FMnIRjNaQrjT125AS0ptjE
oOUZlumo1cz19CVQypLwSI5atgJkE2VJhxw4O6Bl5LvY1nzf6f6jYyXs0vQaHi3yhp2M6c2MZClf
mL6ozXIKXZo+rC4PoHG4k5muf6uLbo9u1FxDE9rAIXwUWZqBrvC7TSAL/2z4M6LhPAn2s14dlJw/
Uzb+POn2rgmMd7d3irCqks+zTUzR4OQJh83BCqFEcjcxDIdcfbZpHIUeyPHP6JSrkzQu2BhsjWdb
9WqDZOMb7pZuDSAiZVGo59+yAP672RD/H1EfcAmTWeIy6ZJodElBu6Rg/g39ob4QJ8Uv23Px5f39
7Y/0hx/+pt8oEDZoVpCtBJTgfkCzeYnA+g3xbVtAINi160QMkuf7R9irof9qmcTYk8tMXQC19b8g
EP6vnkceJXWcf8K//x3S63ff9e/nTkKVfI4e6DdxI/k2Qq8PVSjZa3oNPm0JW4egI/g0CW6xb24/
q5hE3xbGIqnnnneanXom+iEIluDKGfW0btZJT2EaPZUj2t2QkLS/9/Ogtb+QSbV80/shMYFNyvQ1
TvPyzifntVppTtedBD3pLU3SbB9DWWRRyQOEc1NeqnavpmE5aP2ojqTKBrthmvt4hem038fe7IRE
E3nHdLBoh4kmE08kRy/Xi6t7WR2KDOrplQCY9s3We98GwwVSbxIgpwthulDZClVsFxmgfkSITgNt
Mb/Vdq2DgVDL3dBWiIK9hbYSq+qz0Sj/bpxz0E8cKKKq0Z1Pdl9MT6W+wCXKfX2FGo+YgKXz0BEN
EDnZgogmgfSSDhjVt3MRVA/oY7tN0+hCAJ3W3CwqWUDABiQDiNA6r/omjhDhFJWMGqSDxrbHbhwh
UG3/4e39t0bvjXyvHvr2/b0/neVHwMufeC/d//r+18l7vTr35z/9YQ3zrJ/vhncaIe/dUPTf2TD/
+Jf/p3/5y/v33/I4y/f//I+v9VD1l9+WIFH946gimFbnhfyvR+TDGWDsL6czJrPql/+xac/V1/f/
+YPf8NtI1FzzVwpGuO8o8fPiMx7/ORRZDH+lXHlJ8vveM/s+Sv9JZPEhsmD/Jc2DyrFD/f1fg9Hw
f9UhGuGVDkg2oJDn/zuD8c/FJqxcGLB8zOqopRiRjvNhLOYqB/BH/Z/mOWe7uimRw5HGR/VHqJ+U
UD+AEX77LNTcBhFnl0qd80E8bjkLfd4MHhvloWnnXexrXU7jOLXZNMNQmrwZ+TPWg9YNqpXsw3RW
xcZv+Saebtnb/pvgPLjrEQCtfJsscF2kK7utjl6uO5s/PNPb32ajX6qhvK15mt1//sd3d/Dvk9T3
L0s8BxVSqr3Ykj7GZZp+73UjD4+ZwHtOcqosavSLo++nJyCRxDNh2mik/+Ripll5zU7X54rs+hhu
YMcE42jEJMohN8LG8r/konn0WuFFzH1R6TVA+hzOC6afQdXiQJrXubVRYuy3SeodTNtVoa2BTHUm
NE3Ztdl3TAeJXCd+20RALLzIKWuxMczs4OvZVQvB2RLiDaTivYVWAvaX9ug3hGDHtbP+fmP++8Y0
DILfoU0343vbD+0740V2v2yG6u3cM+D+35kHzm+lqFai61vxtf/TKCZemArvfz0PvAqk4ecq+eVp
Tob2Bz/62wQQuBDUL54MlwbspcvHCPxtKfasX7F0o7uwHaKeLy7QfwGZ7OBXpqHvBVqo7KRK/L4W
Q11nA8xUcllFKckCMvnnZPiP15p59L/mQMBr/1MV2KO5h3GdeeaSY3Kxun4wL8rcVH3TOHIXULhl
oipehRiVgGFM7stpMgYE+YmZtVQKptHoQvY3FWdTUz3krRhf5OK+GJX0wz51ji1Hk0PV0XEdxxzV
A3giYzO2pVpl2XL2B06Jsy9AO1jUWDjP5gimAllde83Axt9w66izk3gjkN085RQ71X4a5DTxoUFX
GFvg5uM1cBU4e8RXZ/PWht7nP1YmZ1ya1aVdEDY92825AJ29TjJdEeFLd/Gzg9zoWMhOFHfulDbd
PuiqpbjQ6cqrxs/mEZ/R/G43izglbfs5VVO39pIq+OyUeY2Vi0boDTPafgkkYvEAyXumN/E1mGpy
jzCU97dmKdBGI3+JAe/a1ZPBodO/zTCtb/rW8beJ04lqV3Z6m22wlJTQYKhsukn5GZltCdTcA2PY
FXR+x6KxX2o41kxwXQoKmUSUpjUFka+OiWRAIrz61mRF8+JkQWsMq2rxi/s2C5wT4Y+Whvgnn8bI
9AfNhUk+avVVJjRy3xCwGGqXt95RIPwHtIHiNX4Bt8OZaJZu9YJexI/GdjLLg1vSQPqUFNXcoM7W
2HMQrO444azM6ewl5Bc2wBEiu29m53NrotBZU39ma8kNB0TJnGk/ZYKq2JW5SPtTMNBZwQ/gxP3B
8jXXC/Xcm3ZZQU7+Oq8oeVBlHsoCyxS+6y9pFaCc6oNYeadsyMd16QXLcHZK+OII0G0d6H1odyxu
Nlr2UXdOgjNk+QALI8fjiZ5BxnsjGRR09UxlYHUnDs6PeZ3hFgid2s+2Y2cZBcDJ3rrz9Um/Ltr5
8ppWVk/Ny/JljNpW6aa4lpVfneYKPZxODc9Bbws8WxAD/zW38F2eFn4aQH1TIFt0K/KA5pWTTM9d
ksx7MOL5letBw223Tet4w9Ex5KCv20XRAIszUpA5eNUedVyjpBYnKgqQeLwbtwhQazClA632Ufqz
2vgrqJKlj0KhIbSbMt8coHZbMijBa1Tl8xe9l8uuly6WRmW2dvzQ9dKU2Fyd/NR0bRXqjpTzN0sv
qSoNeEQC2MA3PZBmDn21zMFQMIamwV73neEmV2MCrf6maaVe7eoFb2muXGoicaslG1BBc9SOS3Ch
GXdffW3013TlWuRa9D+kdOjTzJWiiD2hhIbq3KpvzmK8V43rrKqJFTO2yv6WHTOlL6SjbSOj2QB1
WJh1ezPD/jGuGoCv9qpEnPmQFJlAg9suegGY3q94sfOmtsDA0T5aLwPBdJ/Qo+ik8o790m4DyU5i
TFsPhKasYvc9z8D3ZLDPiKZcFcEUa9W6c7ypfsOo0Ey7Fk9MffKTMe5vkmRwlxuc48lwMIGMx5Hn
igmvLDD1KTJiqz4v9ajP205qPgV+ze0Kil9VppIr+oNt/zhJ2mEbypMu4T/2FNwZAq3JhBPDj9d9
X3ql92hZ1b1CXa+R807qHAJgfXR2kHpx13rcQO/AKEHJSMz9gtrN8tupXKgmBIrWRTIkgKPCZcBk
hgPHSJLxtk/jBmaE2Tdmf8tvFP1eJpRhaMAE+Cy4u37ScTeGPPa2sdTsOI0MUwuoFMF1L7OU5o8f
K9R1tIRsI2ytjhJm3HQUBS8aZ95LY+kcPHQ0qlvjpNpYi89au1h5G1Jqm116XtPixkx1CWhez7Zn
/9WYsmyq184ofPd1pF1UjHuzxIn3osZyiK97r644vRTNkNeQvRetPtdCN+qV2fiYRUNY0+QlztLL
tTUPAZtPys1NAQc7cgndObURuFbWxo1nedQWkuorytc0QAQzi3lm9dXdyHLMMXsGWVrx/tJ4NQwK
m/W0rGOtFzMxSnMlrrPW6cpxZTEoBJs2tqEQ1mezR8nrAyA+L6nx2qphnnbjKKcD1NdWPy+2lV0n
totXCcvwElEP+TpqNCO0jHhi3db6taTZFppBeXKnOrhQ4tK3QRv1YZ2n3X1s6I/mUFycL4DILvRn
KZltP1ml5op0M1ZyOZo9tfxnLIjNSbMsOgYpIcyr1kAecjvpbeEfk0Yf8YST7GGEvdbbayfXyNJq
rbIiuCQZAn9jeDnWJV4Nnzl70Oudq5kd7RoxWyiKTKrXW2+wWcy8tMrFLRIBc9o1/uIbd24+G3I3
YJTRn6zCflaGfx47qlwmvY+CfYOsOVvsdYZY8VyTsHJR65eRHVd5s8XtPFPJnPvpoQI5kYau1lNv
7emCOpPIb0x3xpSYWvItXab8Ni9MG8uXFVfPdjrjGtatuOhXRduXn4G35UfCMuxjMw33ruGpU60a
8SQCO7lLPBcJnUsWpTRbiCqs9DRJgxqWt0s50s264nyB/mboSIMiooA/3TUsqzcubiYwWzXsdeae
Bz1zsk8yz88qLS4zDl079zi7mmFe5V0cnIcJf0DmGeJkT9jUMgfRJmX1ctO4FT5LReNniX0qolVP
s8ldamvVKv1kD7556iDlYhpcdDcMMoT3FXNhPOM6g8grbcxhTNUvqvXSx7Tx7uw0a6gS6AW1xT49
cEi01j7hARGyVfIyrDSu7KPnD0AepcSL67a5e4K2MZL+aMcKknDHw07duHCekODjx+JKc/4/iuAT
cZHgHPTGS6PGpufJLEer3Nfj+qVPmDTNkTCEcSDKxeYcwvcjaaUD7TO9jIGH84nmVL9KvDK9mHe6
xNm4JEuXx8nNuzu9HYKJ5W4cX1DiFoQqqABMed8azX1ldp63CnI3hmBL6GaAszTA2JMbuUP7tVny
z0wn0ysPn4qjSGayXRJjw3wTvHe+RRMv7vXy0ZxhgZ6ckv5c5f5v4s5st3Gky7pPxEZwJm8pUbNs
WZ59Q9iuNOd5jqf/F6uA7kpnfZXo/6ZvCihkpmVxiDhxzt5rO6xFGY1bxAKDASTFZVYcB/q7UThV
47dJjxxWamm44jxuPSQxNLYmTqqbPIgOemwrG3J2zY1dsU97eVGiszeXhwEAx9ZgAHZyGBPcYC2W
H2MfhuV1qFmyQk5hzE0bx0h9axD2lzoF9sbNEhAKmOlWkZaVn5Eeq+tGd80ntYDXt7bkkD0KhCrh
3gib/pobqfHOnCtzV2Ortvo6HSZL23W4ly/wfLDvKYguV21jhQ+lOSs4P4v0aIjaeuzoiX2qfTDc
maLKwaVFk9haUg4f+hDk76FdUgj2dcKETu9CAkO7SnnPJU1afVEoU0gxyxqFmh45HWNwRtZ/GmZd
eVQsCrv1PPHqGVrzgi47ZwCM+ptxcRV1NpL33O4LZaXN3GfiaUqtb6mjxvHD1gpGSsxfSsTVjVTq
9zJgt1l1ajdpfsBQiJZb3dN43AgLUwWmD2dQnT3df9NE/JcU9swqBqn7yGcXUcXxQcu1LQzjoL/N
DVsbf/TYAbJ0pRvkqj3IIDTnpy50wx4Tk4iTmjq2Lt0Qwzcdr0WeI5Vb3lal3GVktypMS7E7TF6U
B0Z6yog9eAowI2UegOeh21RlWbVrJSw4pMfkvuzmYQa31Wt6c2eXyrCbEpZD043PRSoCLOCpsQ1B
EazSQpr0woMp27P3pOXdOLhduFHawAl3BvT6YN85uctIvsg0lO4VnsBsMQjG08FgnMNkWFF7BOgi
KdwNbwAgK7QA23SkiNog4793VHUgTNAlBL1x42DVJ22zjWpzuI1FlZ2ttCv3zGxYI4RDCXRxKjGL
VYKDGGFMrnTWK5QEs6SbaeudbD1WTw5AWPSyVlmlQ6Q2u4QQELlqZB67506i0Hk0LIYhLG+C7kNj
KuO47bPZWSyudd2Q6wMko4nu40YDcCED8hEp6sJ1zjjLH2LCaXEjaRuaeezRsvkooInvKabDbQ4L
pmHO0Z66KaFNgs+3OjLZsU+WWxq+ZEk5a4UZhzYSn649zYkRnx05EjQZqOlNFGnj1QFbyiU0hbYm
Dlw5jeZcEVkeuHsQgIGv6spssRmG8l5BULWSqXUN+0ojSrIIT5jQy9VsZT2BrVPzxsKooSeGJFUZ
OHuUIbe9KQkL+Gpj1uxIqzTXRiAxs0V5wgDRwISbJ/F07jOmysqQibteqtOBwdOI8D0v1pTHKkec
GVFM0E8d0dzpzHNckoeWA8tf2chVKGSFcqJte6qS1t0HY0UuW4wXdIcoor0dZEq6PXltK04YQOkt
dci3AZoXZWOF+EWNOLduJa2kd4N4cFrRcz7fYX5yQeYU6oBQl1DapR25LvVRnw8p/HLgF7k8kFl1
Z/QJdlOz1dZi5hzEYYJ0dYaC2d4aODahTJDZWe8Q5aR11ewWH8hbZZkdkpqKKsls2Ult4K6Cd3TU
7iKdErhHlfVcmr25XbSgd1Y/GF6hFvatYnLkN93pVdda/Wo3Oj0wrVI+WsX+CLO53851Mq21rBGn
kIzifZ+oixFOJXoytMQKuF53DlIj2AsWRGrFZbG3u7e6kHIzlzp4zLR38daqGKZM21cMHfWZaGnK
cQRkUK8m4XtlZulT6oYW6YXteAshX+zbqiLXttXG8FFvihCcA2wgEtbRF5RsR2qpZS9N2AfMNe3m
wwntrRnE7SGvlJtlBL9jkyq3qMQsv0ya+VDYNo9kir74xKpSrAdX6Rd0RNGjCzKS+Ky7Q5ce20Cx
5Y1bjJMXL+wItU+yOzMLY2Vj5tGyGRsaZH6tmgHzamrHUabKxQ8MH6Un7EntDw5Wo4MVq8lKxdTP
qS1Ea2Xn+kPoEOSlphw4jJiQVBUBE4d7Y5UyjkKm1tBnyIxrI90fucOof54DX+gkPUzJyCsbaA9N
WV3DzrkiEj7XQccYPIzJvLDCgbcQgok/N+GXndTP4+Q+V46JGX9OqwHmXtBKlxunWHRmMWF6Wcy2
CxDDCVg/4WUEuiqxWOl99dyPtSh8t9TMH53qklk/1pH8oSlxf1soUZsvm2HyOGhNfq/gvBm8sMnE
eQwtuZ7TKV5WTKQIspnWQzXVZ3q01LplPfhW0w/bUK/GY6paHIwUN6kfJtOU20mxqM4TlQypdQfN
Z1hKMMX1SxUxYNXhIZQNoaNRgB3XVu440O2pyfEaCv3U8iKtYjQeN7COPkLOloyZ3WKV2lxZpra1
Z/bASR072AMcSXwHazpGflffluRC+2YvOdg7gHhKqyf6N86xqk+2r4kgQaHjHK0ksfY1dJCp6nvP
nEmVi6bKQF6YNyvDJC22KNx7raBDXqdSrFTb2qfOJAg9CbEF2/Hk11H7HCg1Okwx/gGT4ygTKs3Q
IbJGxxKYmim5ww53U2T1TZIrfbQqxxFj4NxVb3rWdlut49C9y3gZ88dksgSyySi8Q78YJBu2UYwh
blck8BBpp9cbFZzRJmVY8JQgoXwKhKRBVMnc/cpjx+RfJNwKPN6DS6wIfR1voplp+yxrygAMwp7c
U17Y2YPSZtFCF7Ol6XVmj2FQJmX/HJoZSVSNZTgciwfXhyOMcKuxCp4oqTRE9LCtNTc2FrOVA1Sk
37Uzkm3PypXmrgwCgmwp3EvaFLNY4BpNV3nlYGvM8xqUdI3QiCtWhf2YlRF+tFxpTwBWgnsp09al
Fp3J5FVj5VXCFLhk+mD8IfJKI/ZtsEe6RZS0/ej2p0HrkMRh6ytvSwei1WQ3nKL7QfkAUFju4kaH
cVrn012mOcNzG4voCMQTEU/f1Hb5lKiTCg+lYqvFWSyimfNmFPcNRj9elupkB5aCiIrt3oS2ElYT
LtdIi+vnVDdGsbUHbZQ3FuvW8FpETowtk2TigECMNopy7aWRQhcbkLuzfWOmEShQo+kU+ermwWje
hiUau0up4/0mUZ5NBQmvM0UbVY+6EKsHslJn38s4d/fZPKvFA7oeMDORm8cq8IJkTncRFmbxmmIT
nZ6mLuoijdOG2yY02HTpNn8smWI1/KVAzF9WQ//2jx4i97yuE8Q8DaSHUUeUFipG3x2GKpXY6gdh
5O1DlBkwOYehs8flOVV0yhVjhlJb2+lQXsogLOXJwGBfr1UKSEagLP+0WFWIqITc13E/rd1IYFRG
XpWZX4mRhPxww15EVZWNX5UuswuCjfKyDrdmhEvvtCBWGKjIOonYyRrEGrdRRBLUFWQMDLdx6oIJ
G4w5NtpaSSN0GnRUEYyJqtIrSmM6f/MBs6BE7KVARLqoqlFWj1Ln8L7K8hj7A70R3XgarEHNThN+
CzY/l/7KflQVIrbwzQ+W3CZdrTC+VqouWDVRSVqEZ8eysrymZbKzLvrWVQ81GkrzEHGXpjuFSWG9
ztNZGrcO0ksCeJM2mZ+iMOxIHKgdSDiJbFk4kJ9RGfUc6PDzByOS1SxsGTlRH/XmrSSsmAgsTFTw
w6RtuNLDrKNHm7gRmXMQgapQnXeTSbOwTdhRFU0zWrmaTHd2Oel2rK2emBhdbtqKM9OLMQDZWZch
jbkbOnSj86ynrHWbzJrDrPSajIjIF66Y9pznUz4+Tlg57XUyduZMWzOlG1a3RR0BcKWNcozCgQa3
pKFqbNBJZtWVLxh2m76UM+npAGAifS+gHam3g5Oy9YJAqPXkJSkAt3tub+R+i01+pwZqfsZJTatF
VBJW3tAGONGTwRtGiQzIie1HdMLKsVMpLBrFiVH46LX9IymiT6yqHHjHOdjWWWnetApSGiXAw+65
dtuGx2p2nPJQZFGcbZhY1LWXkd9t+5x043M7gKKxIvQAyKya1eRWb13GxtFVRsH61Cj9HT2Dghk/
Ui2UyaqTxDdj5ijU8X3UBVA6OMr5fUW63krX+QzIv7p1gPwUoHGaHLMmGl4WO6UyqTvVfOz9rKpt
BpBR63gjqqW3EePbWpplfm8Cotgbgt5UMCjOA1Je5q0xiICDotShpzO/YekMzXrV6QJneJOnPwIR
6++SbtFzlk4bSw+6JxGKeGXKwPKTgTabP8JzfsrB0dCdxJh+nXvVXg8Kmbx4XGGZUlw5Htuv3e9A
fNCAB4pgcdhKXAqXWa+Sv5C0/6tp5Tn+bDApfnXfp44/TSpv3oe4+Cq//53/O4XCf5xMqgSWkOSI
W+M/Dydf3znk959R/Pe55P/8w79Gk+iCmEAyTUaasAwSlwyUv0aTYHSQ/OAKWdLCVIvz2H+PJpk/
YoHBZoN0BwYvTrL/Vibo+n9h9zZh3zPex9thWf+b0eQicfibPYVc+mUID24OkRL6Ouan/PnfbERO
L+Y+Y+G6oK5eh8L20zg8zh17vmvcZWzS81DBmIs3VURXpGzWqkAsqMcWrX2VkXxHY1t7DmEEwX+6
r3Xhm7X5NYl2k+jxQ6kqvjEVW868jFs3DGOzVVAlticteQim4pJOmR+31Vs1vutN/GFEWA6k48AM
mhmmZCEYvzDY/u0m/YPqQPvZkvPnd3Y5bbo6DjPswS535O/fWdLkT4vQkRf2SD/X7Jta1feuOrzq
If2OMrkLqpTNyDwbJJNREnp25o9liUr8M0rDW0Lmdi6V8DCwZzKnwQO4SZJ8jSJpWhUgqv4SA/zH
8fE3K/NyixCvYIhzdVZ75tg//7r9nJnCTStxcQF3UTXvMmLyulF9iet9G5J0kKe/CQf6JYpw+UgD
wyyfqNo2T+/PHzkFaWIHqB8vZjBc0ZRerH6+WuYlT4ObSX3vqvkJPd07PMnrv9+bb97JP7+roal4
DAV+Rt6dnz+4EqDjG6cVF6ZwL13wkU/peey7L1GXm6myfgO5XnQ3/yM/+etBMHiNHF5aB6fecuX/
9vCnjasGiizFRbMR+875uauNm6Qbt62V/IYu/0sa8J+XlPcVHg/WNraPnz+r680GQggvWqRNW1Rm
b5aKPSLINlkv96NZ/MGx1A/nYFXo+SUCUNqK6TNPlX1kVFeZQTWix+VNQHjtmE6bPi1PKiFh8unf
78Av2WU68BKVKBdds02N5IJvF2XJpnDnqhkvVdvEJypxHbVw+kX0xkOuA9PQe3WEQyefMHJc9Bn7
yUAyxNoOxHDI+kDdClU8Jdw3dc7OqjYd8xJd/W9+yW9GRJ4T+si47F2bvGOb2Kefr2aZYj61Yele
YL5XnmLIWzcqFkzqLhfuqYRuhWKG8XyxLTikcVd2aN+2crRvBlV5+//4ZUg3NAwL2DYr/bcr5qh1
34q6XpgUaJKGlsNc9hYz/YwSDtvolGjtvyfBdEzFtO3Hmd+zflFiTpix+xtF1a/LOTN+VSNDFvy3
+GWtoItbIcHW5KXOfvSBXNQjXhNYnpWp18DZa3Vz53JU/vcLoP361lqwxAxeIazeLOLf7gY8wtQ0
7Km/uNLcoTg/ZE5yZeS9lSK4pTk1rqAJPvVq4xtmnKAWgBtK0qWw5duka9e+cp/AqAIPsA6mG200
bLmMtWIX19WYfpXLHH9W8FH8sAP7OayK33lpF03cz+sAvzzGeBPwKk6D78udUYkq1dW8v0g3eowa
c1/2+ta1NI/hu6fnFbG/7SWwo/e8YLpWmr8LJ0Vo9MvnozNkIVpWeY6LPz/NaoF8oBnb/oKM8GS2
w4NWmrtWH/b/fp/+4WNMGO2IkJAFLwlcP39MECqkrCpafxEjSFeRICUopXljDcndv3/Qd7nT8no6
NAZslhDWcs1eFt6/LazMmVFFIzy+hPRnwXoF2z4JoaMKeawi+2Kn7UMRXXBN0YfKxX1alq9o8fdM
LBD91dZLjKTDURsobuHjIECOjrTsHFCgq37SdkTX7MAfwY3uy/NYOjuLeYCXO+OnpraAn1PL+s16
Y/zDE06ZhHoMHRej6++LYj8Zo9HTC7hAQD9DJ49XVRTfAdiK/d6076sJCnp/QTFNi3C+c82Jr6Cf
mYtt2rlZZ4p5DFOGHpepbZ/zBBigYz+Jwb2153TlBMlhEjXIzVClQWtuw6Rn3dLNqxIzss3GjVXb
LeDtFigsrJSU0UKRTk9WUJEeFd9oWUv7Trb7UBOnRu9vG/U2TxZHjv0C0uxLhPYOTpTu/ftNVv/h
cULYioidFAPkdd93NOZKYOcYOF+KWNkjsf0MRuMlHucDdj7GTm7ja6X1ErjytqP6XOt0X9EwHAZV
rJza+iOuq98Udn/yAb69x+j1eLqBLmDr/k7uLyPJWNZh9Zv0MD2Y2ZQcaHPNq9xAWUpH7qpG/cIf
ll6pJV/8xZERZBd4nMRxnbA5EGZ2oPk1bDKbRWy0XtC2z/hBOGTShyGtzWZPVuQxldG8mkmV0yke
mNe/4KY+9+MAucy6WRYKrZiuTKsLb8DiCO1mRVPHd8f+oTFpCRj58p8B02qjq7wGw7VtjJc8Cukr
adG77cTVZu4KxtoZlhxbpGe37K+/uX1LwfHtYmF8ZzVgG+Ws812UHCKNdhKtE5cC13fAe8OR+gni
+zqt4N7DrWGXn9tTysneKZPf7FP/UGFaCCI5EXGGUVnWvpVDbj3bBZoO9eIk/QPgt+dKjU6jUpzZ
TTVQ7O5lULtNKbJ3e/zNY/KPn22T2qMiOl52y2/rYIgrIsfFKS+dXVw7Cy1Y0mDBMUaPNfda2u0b
BjlvKaurtHv498v+Sy46SyOaV55QIOIIVf/8878tjSaj0waUrrxoGfIAO4qOZm+cC6u+yAmNsznS
ba7b1TQPH1rd3qUFUx0TblfeYHoDh8kgj2dveb5Bf96CevNmq9+5dndtdB7T1DUhm6rWS+LgnW60
yCvE+Gpp/Sfdmd+tAP+wKrrkBC1nBBTyvyzzjJyDkO1MXCBGbhxy/0LdKr2J59oWGbCwmowH2zkw
Dr1R7KNrJM920220Vu56K/BjtT4xnD8pwW8e7X+otbnGXGdEbRy47e/Bh0gzcugRI8eXEb2dM8hP
QnNSTwdoRVvtvWYRxsVyV3eVn6Qd8E35ovPceZPe8RzYzcru7Xtg2L5R03jpgwNCgbUtlJ02tb/Z
k7/za5atEpSX7jBAQW9MDfXzVulgPVax07KMYFnDAuuXMvmIxu6o9f0ab+ahtcevQY/uWkgMq7xj
GJ0Xq1xFXTTUj//+cC7b8vclwYUuRkWNbYmS7uffpZlcUq2MliXJ7HycdU+qKT9Tzd1YLpfv3z/L
XL7YLx9GxWzT39CgmXz7sNow8k61CnGZ9UFbzaOxq4xxm7Q6aRWyY/46wyUl9MJLzO6oLtI48k/l
spDKVQ4IN8b8s515tAxT/6xaWGVF8mUlAYA3t7umWfoF7da3kclgKVCQDdFQcMMOwqQSvw8d/0fa
BIjQ9Ix46LPMpi1r/RMGfOEF2nSpTSQXUgcfxPsI5cKVx85pXhTF/UxSQTWiyuMcdQViq/ky2MV9
XVogkFvXR+mCXGt6CDMiBIX1Usr0PWyjef3vF3ApCn+5foslw1ncZL90MUaNZnooMyBdgYt4r4eW
EtVbhDOvYQsyJOEPyt82BvR/2vVdlzoVgxu1kP39hA71sjPrwBUXlYoHNFba7NqMCr3MYZA4UXYm
p+ecNxnD5Fpfy7zTmRwk7xa2Mw/+g7ohJveLSGt/ciboH9S56B29Kineo0FDVpxy/515ui7/qFb7
2mc9DjYa50jkwDStAQfQ/EiJJM/FZXSi4qoEibvNTWAdzE3uADrvIqauUD7G1Ot1PrYzWt7tqVJW
XWAVhyFvisvyGxZqCv5lAgE/YzyXJQc0HtVza5hXpB7nYTSewgZMgYXay91PSbpDk3FI+0UnA+80
bfvNrFnXKZ9RHDjJepDGg5nZ9xraVLzmTe1RCH4qiXUTueIJhX3q5/KWB/ykTNZL09h3SZZszAEC
4/IXBi2qwSFokT/3vbsRi7/YtXN3a8/8/lgEmFK49XNmQveesLoOxskN7NOAZtsa78JmcdvDXJ/y
a4uExUCuigNorejikNc93ZPlIjjdW1K89UMfUsUSBzqq7Qeb3Q9DaWZ/Dig7WY5WgWVdSqWFIjoT
fQfuYoN7F+Clo4NQY4ruxU4RrKeBOLUwajAtmKLx2dLvpHBx1HYN1qGsu45q9jJwtsI6m/xw8hz7
QJlPW07GYE4DFNKZW//g7TaP9A3ytZY4z4xT47u6gpfiwFAIUi5/q3bPDpQur1br5DFpHI2LpBNJ
07ebhtyatdsPx6qmltNcpqAlRH1c17k8MqKkkyncbabN1qYSU3+w1GkDYeq1D4urRiqWn7pJcSS5
Btq0kNdymI74E8Ca0NlaJ3B0L3gDtE1nKj8I2+jZnlmU2ly7SQxQxl36BvX+HAdmv0tDqa51jaF9
qD6jAV9yCLgoSQL1snTLZAXVP/WdfnpPomg8ata457vq20mvUj/tu7ey0mYSBSAH10J39ihaQZEg
V90QuiM82aEP0YtPptQ+6L384ghIlPSbf5hdwPQfjxeg/QUKb0rdqyvT8GSEsVilK+M16rBOeyC/
pRL2W4Ahhq8qxp2Spsm6UaZuk/ZDuHOmhRGUWbWPtH7fZluTCeJGS9IPpIZvdkYYljG1H6HGrm5Z
wzaObIQZjQ3+hu9Ymxp5FFk27RtR3WfG9D6r7bAnWQGDGVlFcWMk6MzRLBeFyP2uJ+WoLmdUpLHW
0E5K7/XBMjeVbV+xWmYsCEAnOuEAG2/hjyS6ThyrdWbPSCEG5xuF+TpyTBNSn/ns6BTh/cOkWbdz
yGS/0n0JMFQq8XGq+A6686Bq8NNLT9PcdanpB+bCF7uY/In4ObfBJZtTBDcBfFs5hsi7UpI65FMi
AetbaO+bmSOUTbz3iOCU9nQLfkj71CfxR2EF60HUV12d9pUbbmXR3utz9mzZA+FR9rQWk/vI87A3
Bg20+HDSk8GXYOjZfn03C/YkSjhWT06BenXgDpDSemPgLa/K2Gex2mByHdUFTX1bDjXOBgBLMnjt
o+wk8ulgWxVECISVg7WOtOGBHXyL3fZTNePTMKhcuDD+mhrtWjDZdct4J/VawcbaPS+lDpqIct0k
2TFfNDVu1Waeoh/q6aLX0KSVRTherfq8inyjUfxpbGDnawdUfI+OIbd6r98kWap7Zvw8d/1Bba6B
WTx0dfRm1Nbz0DqbIhOI9uk3gV5+kjit/Kl8Fj1MlBzcpcrxKcrPaKcfZDVfLG1EOSPWbhgjAjEf
zca+acruNR/nk1qWW4ycW2viJSkcZ1+P8liyeHlkp400UlGYnevEvsUpvMrq5KxHDUB/YxFR7EfC
OlaMNjsfigzTQs24uEgDMDQRjFohCY62xjwdGjjm1Dtel7uv+mT66ZDux3YAIdgqe9kCflq6MgBx
yS3pI/qIcKR1smvEeBB0YhPNJo0ieO7a8JlVYs30we+M2htNEi95aEuRH7senUVk3Nl4nTw5C2MN
Pt4vi4HxobKTVsXsP6Gu76/S0s4Eyn6IfmsRa6B07bEKqTM07SwKqPetBpDWate9rPfhqCygnfnJ
Sa21VNxn/oAfnyC7CrUw4WWtP4y23eqqsi3tCLZwBDFFAWdTF9eArM+Vy3KBlBiQBMetLrvgRPOR
YbylcA3AmH41VXUJa32lZ+lnmQ/bVmqkbtnhwerQSw1p9pAmw1ptEXZkc/eJs+Gx1keyX6LqxtCG
p8jg+NFMV6O3b5ZtH67DDyArD7rp3uVOtLcDrJ1tAhw9krBE21fbjs4MQw9Tar+UXbxVC+kLm9yv
VD8YM5dKwcTkIJhIxyvywM8u5qCjBMWDQcwjgCbrHAhsORFA96pTPx1be7YqclDG+r3XwGbl+iEa
TGU/SBraoqme2yyOQO43jUeqhY8wC3fUo+mwljTJ14C6o4yTXTQpr02u+Hne+hlFHsECH2LMVopO
uFlYUykgQRG5AHAv7w3lLaoh2ROM7aXCOurw4AFjvAM7+0HVcAzj+ZTb4hgObA66Mm6DUUEiiGA3
0ZN4tVRJhqXtXLd/AOhyZIy+KcqUnSs9pxUdeCXmsaem3VB/Jl4XtOXama2bQtLoGfTkgEidRMt0
8TVRWocO2cpsvsOKDN9H0NweFr37WbdvK5DTTYQXpc6ullFH2+WbKWV+RoR6rGlxlJZ1k6ZgNEpd
fgrXvklbjO7lAGNfVRPiahSEgw6cGELxalPuVOtBSwFN5VSgMq9R0aukTOOPXqtdsq1ylhpbgUYe
Z8XRgolH1+02i3XW5rTwJ30rkWuZuFc8JzWuhZVmeCw42CKHeeoKnGl5OMarSZTxugJy74ueFgnt
23A9xB0JFEN7j4csx2InTnF9q4XDHRNLZhixaa2G+s9aUx7r0P4oMucVzf2TkQWPgLPAV9fLge8u
EO4GUpZvCb4MERZGHe6ssrxXkFARR4SoHq6nLeRmmprbpSsUtuEjw/b7udJ3U+e8VIZ5Mtz2LhzD
rwqBEjMBaxdntcQngZ/G7PpjZuTvkYVYzwjN9zRm9TPyL8YrxypTtoVN/76jSVU/V2X40lGBIHE4
mZ1x0R3K+5gfOVbGiyaU+8ZWnobaOrMIEMdgX0pAJLLoH3K6YE4rWencP2YtDnxDRQ8yOcO9XX9S
ViFjaM0XkPU3pfIWTs8TQoLF6nNyI+Ii0rE5kJJ7X5XtdbTKh7pwcb1N6zz6VLP8AYU+aveluRA3
02cTqXurqz8140fgZhGFuf6ScogGHvyKnuqayWHnqFdFKbZke7y6Q4K9ztkuiARPDXGBhPygMRtY
nLqVk9I0LtP7wo7jVa/Gd0YQ3OE/vZcJKAgjHRmksOkVIabsytijJ/owg3oNF/uWJA6+gfgsFnxK
MVNDBiwX2NvhK4aZhkQyRCzPK17mrjcjoV8BOr7rB7kXHYY6q87PvUCQoeBMMMP4vkTHioLraeox
6vbtOUv7el3n8hL0L7qWnrsqm71O1SirQwsJNy6CyQ7WZjw/trAcmXFrD3mzTtNK85JFyeLKJzeE
Gddkyg8Sha7tMPqNlVJDxzeKk30pgnIjzIuvquaezNper5Z2nHmqguoWYdF9WcdbLci/LFTuhF5t
a6K/OqN6adT0LMZGcEodDxGsrzhDV0mZHXjsewvudto2EZOXKNKJGCN4w4Jnv/qzKbwUAmEyXxR7
uGoBTMVYH1q/iRn7GXgGgXCENZpzVhwqTVQkhVnBkCOoBHEYoS8OLkzMXCuMyBTcbe8R52ASTmaw
qHX116wN81npsmtKE+gc4FdeSzU5dLp7spN4S4FFwz+uy7Vqd5+KBhCvj0khUs1oncxcw2X+rJOD
7LtGAy8hF0+uPm3tybgJTPsGNwluhMTt/0iK3ng0B3vwtMJC7x81910dv0fVtC36bjMtB3WzEZ+x
SwEPDuhWcHowp+E6OFq1ESXLgtn0r1VfWx7VWsO0NTunIc0EgxYkzW1r5dBNjg12Agmeu6FfKxKI
gHnjPOY4SK4RtRg5MvqT25hXQcqnW3bU6lre7BAFdZ4oldwH/pVv3ekwZfMxH7J3Ew12OhnRiqID
3W641odxbyBsxlk0Xuc46lfgUR6S5eSbRequDcX6z57ELHICPLobGcQXGbcQjEQK4qV/nkN125eI
YytNA4LX6C9OU1RrxQjf+ja4OKqfzZKgII7FiAN/4NZ7haRzDJMr2ERqoNzCr5Ye7DD0Z9neYy8+
BCYYxOGmjZuHWfSPWXJjz/w+1E7wsoLmQxkbsj6TZ7iORMXVwyOkS5ppeah+FjCWX+RkvxDKd6nH
xkapm++HJf2Gu47BziLRzk7te+y9d5opn1Ir2o4KJzzjyBQLEaTQCSRhqCiocZKue8AqNV2KGhSf
yZpASFavItJIJt5CTM2HUmXjoI9ONgEHAdf9weW7XbqTem8GbzJs/SpxbpwScw4hMnlk+UUFWcoM
1YMTDG+dYuzMED1rNUHsqrW3HL8gUELCvFUXrHJwCOno0i/u7qySn1NH1ynJ2OTbV2JTNG/pYNUB
R1GCRb7mgesYLUDPIYE1x7vdRLrr1zRw98Vsfgi0viuJvwMEafTuRJ2+NmnJr1XFHF6Qn+akZJFj
u7SSUtBrHibVDqFY8q5wUebJuEwp77AURGK101cZoyrLWYeSYPSx3K/IUFhCi8yXWCZXBGAXK3Ce
YtV5sTizhpm67rrs0FftXSGPVg59h12lZWUyp2ax6qI1CNJDXoz37I/ntKXgQ3CLycu8VnPHYhvd
6FMKe81M/x91Z7Ybt5Jl7Vcp9D0NMkgGyYu+yVlKDanRww0hD+I8kxEk36af5X+x/6PPOVWW7JZx
GmigCyj4AGVLycwMMnbsvda30DFPD0h9Phgu4VczzxB30SrrKL6Nw/FyKSiIr6IX3FObIOI/Tp1/
RWjZnT/qT6aq07VP9BHP3e5ZAVRCm4+5dp6irW04a+zQj0nDPKmKn+wiQ73MucNz0mMkMPVVnHar
atsjORBj8KUZJgdrT5WDprfI8Uh4QXQdYt/L8jmz2X3zZBB7bWbJXg4k1+Bb2/uYXNZWzr0eSiSN
jRN/s12eF+xvJn7u4VaJ8mOMUX1X+kqvsLUwpusm3Jq9sXFsDgaaY0wjpqMdsfNgop82wliAnzFe
uoLdMAC4upGO/UHo6WhZ+n7pTA4xCWtwa29HeLX3jsCaxg4D3FI2ateC18SsDaU0HyhmQgXysZlg
jvCkdvMg3aC3faZFN68Sbw62wEuzjTMosUc/06yIfHkyZrqWi/6TR3N8nbVhtte0PADA8G7JaKRd
UvW73uYkUs1LhhXNHaob+qO1iU5QxtMRXuh+7HAry4D5WVXwS7W8mpw+3X3/llFDXuW292Gij0vi
SPzckZ3Fw1Ql+wH/5JYcOuxBId9BVMbJCZ3rVZzZMyrJ7vtwcujjkt6H7V+MJustpKFHA2S+GDv/
wgnN8Lyoguca1yn1SLefx6TfeogL5nx6YLMbV0i4OaImBpm+TM4SSa/f9mf7jBSUeGvokQN19Pz9
M61q/p/R4FDR6Xtnjp6Fa2AQQoDALo14BXsKil4iuPye/bmc5qNLdVQ11mmMq2ntIyxZLW1jOIRP
Kuh2ih9YNW4KWwL7vWkM6S6o+HHMXUej4O37NDVkBTFmmNPL5QH2/a/DKXlWSBpWmnMNVqdzotVY
8oRSSPJiNhkIvV2kwcjheN3NOAt3yLjdg2fQcnHqUmAcxr7EcgRyGxvBeumaVnr64uV8RmlW0rUw
cD8Nrt2v/ER8yIkJw16RPC8VR2Mk56Ydg9mkJdQ480WUh9N9Y5CVNpHhJsgw3VUTj2DGnj55rET8
JR/tePw8KB+Y/sCqZQg5FZ08pwrdeWhQtsvCNxuuH5wvbkVOMcvluEBxd05Q6XVWgd1yWpYHHL7L
IaLpzkdDUlW39NWH+Vjg8+tk8uzx3eMWv3WxKv1mdv8LSQz0MngVJuAl+ZM6h37gnwMWy0RJbhpU
tyyk75MhTZuqGBEAW9gyyuY3o76fpmNgjXzJFNq2gcD/NGAtBzLR89qzT1OXPXuLQTkJCTUqj34Y
nnDh/k6099M8HhzagqETy0QVpZl4Nb3JmF4blhSnSE7H5d7sc1q5vXVyXXW/qComV7+vld6NnUs2
UbUplDrrPdDPIfF83fjl7fnEz2PW5XqQry6TJHORq768nnJyWkI+Chub5fQobOswgtnnaEhl7F31
g2rWE6mYVZKdkV30my/9ZwUKLw6oxZWWsF0bvNTLF1eF1M5cRfYp1uZjO6l7p8QBErfnsZ3RO2Zc
tNzHU6M21KTnXuEexJw+hS6xILXKLqVhH8pFPMXy2bjxfB6YNzyprjPyvL082Feje0YFcGGX/VmZ
y7slS8nC02uPCPjf/hx/Gsot78SmpOdsjbTqO/Drh4Gx4Jyc+4lhn4bSvIPMumlH9d5NeFDrpHh+
+7V+nu4sL8aKZSjpeC6uhpcfmxC6Rdhp2yfP4zAGnG0bExLJJodxixFgF7T3opX3wZx+7J3kTocf
MZsSXuVfzQ7VbuR+fPuCfvnmXee7PlMsmtCX19N2lqNqa3nzocZ4SeyZy35Up/n7SHCSe/vFxHKH
vBip8e7RBfNZi0X8/XokGfjI2Gpidk99YjFnAULa9PSe5BXojl1eFSec63sQ2MepVYT8YMpqkgvp
Dps0mh4jCn7EYjBHPRZWTcyNIe4iQ19NEc7SRf739tVav3i+eIh0F7ojU3QCBl5+NqK0wrBW0j4t
55gBxGDnqaMcS7aqyN22NVIW37jHUnNKTHHQXrSruvAsAr2aWQ9EsJ3SeNrNTOvevq7fXdarJVRa
dV3V4PhOtUmyWOReTQ11hjkdW9TW0ql/ozVDLv+Lbw2YJo89wZdmOfbLz0FGmT0VhWmdoLcQ1sMR
bbl7R9Q40IagV9PIdzNh7cCkPJNxTDdas4YqwqXXqN+PSxnceCH+e5NOUmosJXpWjzwoGHmZhbot
ElTuS+Gw6AdUDKIZZEG+6buKLY/TauEnz+ijj0uNya/A9Yigy/T9nC714KwSiZ4Y2AXe56PkHITE
h3R0z7vCcX2A6fK1kOqb2bI1toKJqqPh0dYFldPABHNV04DIRLwM37JPZmhftLQ859r6sjQFgf09
GiGXUbTcnKGP4iozLwlTA0rZBVesUsB2Q3Dlz7w9kXmUjTFn9eWRCAzvHIMJs08OTNBvJ3T5Hsnt
6XkwV/cp0PM2E0tDTxh7oBDRtmR3JZAqfgKOOdNLoSIarDI7iDJ/gryzR1+brUCwcxSdqJJJo6i2
TF9RNAUs/yGi1NKkIWyqpUFZtcRToodAkxFTtGrf/oB++KwIAYoooYBRdN6l4Vhw2CWoQoJUn+iZ
XhU9ljDT6uQKahKVuIg+eoPxwVYpFuvCb1Yqt4yzxkTIBYsb4Yf91Q5qhYdB9RupMB/47cJNwKO1
meOw2CawqdbkvGMe7tTtUvOFwr1iivnBa5fpNJWNmYKG7yL6n3lmPM1XxmRuYqM7ZwnsXVgXbU6M
51ReCr+9DmkLrQqHlmI5nhvJe0/qZ2BZ2ASIKl+ho1fE0noZohj3Q0FncNVjshOScMOeXf3YVxyd
jMA+tC4AMxhWp7fvzF89TH+8UV5JTTiAMLXKRutUc5KgA/Tsz7R6KenN6Xcaq189BBBYeYhqfRN6
96vntu9xsgcQj+O/yW+S8cGZugNiNLgfjBshm/1GyP/LWoMF6NAKchBXvZa24r53IE1PFqoxFFyJ
sy/M7pjn5dNyope4mlc2bCPORavZcX7zIJa/fLOLCsO0F1To621jhgD1h2wmpYe23G/L7a5LouJz
70rI7Gm2o2i5u7/BTSElOLIedYDiUFXqNq7nR6fVkNbHiwldq+0Mq3KOLuZhfixL7zga4WdIvldw
K72VHoaj4BEGdr1ZW36xhtp/jOfqYRkbAcMEITCfdKU3caW2Na2eot263bzrcaBB7Lsxu/6MDWJd
BNMz2C4Efi2565Z7QKb77HYs3iEWsE+uk/boUAmsKwepQ3Qs8D0ipfA4Fg7m5ynAtw9/4oBK7wEz
4GNrFJfjrB9td3mAotv43oGdq2n/9vq1frU/S99kC/gef/ha9W/PXQoeZhQn8L0xHHnzqKv0qZLT
aSnp+4nn6QIbMAuQRKbXcqR02AT1/6iy9UyTGsihBxqYr1a3Fw2AkgH5nbD0gx0avySVdyi5jjW0
gqdO2ouKEb+kYz2CSPnNp/DTeYYiBdcXtRCHGtDTr8p8Euz9sBp6cQI79L7NoaVOwxZ6+4mTwT7N
Cn+zNPDmcPybxxm2JHwWgUVSnYOD5fXrEh8eRWg45pOavQ82Ybsyr/bmBLjRn06F0r85PtjLh/hj
Mfb99fDAoTUCMII07uW2bqVJXhP5aZ6aIHvuUcWkMfgEdS1cB19w3n500oqnmFKrzuFLH9W5nZYP
gqFOJ2ibOFkDx4jTvD8taxxeXwPu36k7ElX8QyHFEwmI9BRTfQ82ToNboSMwZw2uM9GhC1YcqW0G
Md+X8P+CVfLTt5LsmtdOyRduyn8jIDvuQgYSku/wLTvl/PUfp5b2ELDnl5bKv374D0ulK98B4nJc
E4eaAJFpUxH+Yal0xTseD7wW5yRuSzvgb/6EPeObtH3MOQFiVf7DzfNPS6UI3snlHwcm6E74rCy1
V3TXt2ivwO1erlzc1/x+QM+gjSzetb/8/Q8ntiQdkLYmobFxrbRpD6TojPNBJhn5UZGo1Jo7iZlv
m7SuvEmlgwHfy1V9PQMscreonCZjHfeDf5/1swchNe/lBtmdR/vfMmcfLtNEHHxiNoDoRDAGl6DR
onmTWXHTXRjSB8dkuan0d0lZlZjZ5Qj7y+3xWoSjJM1KNuDKW/qN2aZR5ngXRhNNOURssEbRU94R
C13tK+antGOZtdG4G5Q0dwU9+rNJatHuM/z23seisT0ii/qq0t0afFFQbR2Q6no3pTPdhanz8Net
zEDi4sQy35+jg4JNi4KC5G0bk3SyTQuR3XhtbSELJDSHvAN4DyuFEOc8SjOclPiqQGokWe4cks6q
tnbn1tydc6l9jNcw5SnR88wLV1nVKkZwVpVdxpmy53VpTDM0w6DYAKUZ9ZnKGSvENc6ee7cARwcs
lyyz52FSzQzyx83PUSg6ziPOfSIgelCy1TqmUHsIK+WKx9R1O31Lhy4ot7hKDfhqJkWybCJ5GzJN
HtGBWvZESWcbDeQuf4TS8NXUDQOofCCYDGpStkmtJs6PjgsCEwBRmQdP0YhEfZuKaiTBbUz94gre
RXQyUFIGq9Rouo1E87ubLWuy1pxYFUY2C4qOa7WX+TD65i4jQW7l5A5xN7Dt2hDnWxwTRW74hlAQ
oCz6I6iNCJf1EmWk/spE76ZsNFVzsx86u+rv2xpm17rO0UxsykxNhMjQ22b6a/jg5homhIqB6zWj
VEKAMqP4BuQCdYEVpsgDdV4M9UZb4+TBpnCm+BLWKch9XcW0edmGL6Xq00urq8foxk86ZLVZNTT1
plNxPdzMEW/+PHWYwLihlmD4Tct4b3T4b7exYTbBFsybb++Nto1cNHNmU+7R2Q13SQlPaWXGjaKr
30hku4VLv22NUFLW23aK46eZdvFHvk5wUkADrW09pQQeOXJg2lCOQ4u0wIzEuBrNvLgGm5fQ0exb
X1/0WDWYW9am4uwSOj2nhBTu1E3lRTRgkddpubUSHQdHjE4+MtEs04BsMOFAWmGlXTKZMswLIJKa
/rvOw5MKG/t96YxNzpjOLPNdnDryxkjcmvitod+kbmZfVnSz3ztRL686OBbnEFrN67SvAQ1wgRWh
1O2skcYhZUKnltPAumobI93rDnHRzsmQpsRkDgcfGnuqbnOzcsxNRNONsPtwBERZZAh7t39/Q/t3
Sx8A6vvWPnSq8IZGT/mLLWj5kT92H0O+s2D5M36kqbuYLBdz/h/bj2Fb74RnIckOXHLGmR/8c/tx
xDvLwbSKIe6fexbRS338n/8BBoCDA6UVW4ZD94mm29/Yfl6Wh7yCxdUt7VZCRzFAvK5NdVXms2Om
UN26jHNwOic3+O+ana+ihHFeUrGAHCdcNSBIL81Bxnc/fFanPwq0H5n+3/uR/6rbuAAHA6PJY52j
EJfxPbj0h91PM9wtY5uWP1cK6rDrjVU/CIdXLcczMOXNqq4mTsJO3yVXbkFC3GqE5LSdfeXTbzWw
V42AMx6LSX4MQefUq2a09T1KNjXv4fW7TMdKb1uOsvtNZf3qFLlcOi5ee/FH8mDHGfRq427kVCF8
Z+AjJY+6w2QmFqCVhKkuehHBoKuBI8uzxLB4T1BokrPKHsE7AuzuwvXbn+Or9t73i6GGCWwJPcKl
ic1a+rGKaKapK6KYgO2Kp8i8DdQAgNTBb20S2xynn1O/R/hpOam/CQF8VEhIlQoPbVCQwjLWRRKf
V26lpp0w3BBDgGGmOVtm1AR7FCBJdxSm1s3m7at+aUrgoiU9OJqnPogKHK3AKV5ctJGBIAKYM0Ks
cY2Cud9gScRTQJnXdZUhwAW8gO7SipJAb7LYrKvffWzLseDF8sO4HnBbQsh3l+vgvv3xY1NQbSRC
M81gmg4PQUtzGa3JFB7RV+Rgg8HOBWkMasdRxqkg64/UTzWA+epXQyXD20zkcOlJTTXkdlGuEQmV
Nkn/+PbnZP3iMllu2O+Euxjwlsr4x8v0A7K4ARkNTKQCgLFl5w93ZltlS9vHjNamQNtDkTZU4pCS
DBtfkXNH7tQY1YCQhEmtuO3m1rI3EvoQUBlcBeI3fY1XJ7Dly/SEdD3Xd+hW8lm+6uSyzOGPVqJa
B5Ubtdd5Yy8pjHHPTgSiGVKcW0/VrlCBk2y9if7bWvpkcDkGVrFDOdQKiLZO/fMZROnnDpLSzqnH
TB8bN/+cNimKDjlm7W1FbeqvgZQoY1M2huEgStehCQYviJztINNCXbfaDd19S98+fBiHTj94oZu7
K3MACbSRQ+FHv1nIr3oNvHma6pgEOUlwbGCU9OoL8uZcoCGjZQikGoUCttII7aFpklSpzQJZbRWC
o19rDY1OT8J8H9NupPZqscGpSpbhuhFogn9zWUx8Xq1vDuESLC6LxyUsiifWy4XTBL0efId2pNNW
uXdmVbo50/00pptAV035OUVxFK68EMz9MS+YTiUYIraptsPV1PunoDQx51qKitirgawpZey6tG0f
B5MJ72QHH4LStc9w8Go0F8VgLdqk2tt2bTtegKfTq2QxHoChvU4sB50NMPTynPZmv7eJXYCe7Jv3
lSq/lmVYkgGZP+TRjGigbRMsttOUbmlY5wylAfyHjd5OpocS3OnvGJQSyZdPDMhlsxrq8tNothPJ
NUVVH7XRduG2qB3zINo43wivLY6tj0EcchO6DNSS2ZrlQhA2Yv55pRqul6Xq+ZwgRnw0RtK4l8FE
DtaEsGQtvGE4n8bxllYvfmtAMYe5Hus7kPx3Hd31VcSKOOAfnmHA5KhPfUDbOzS+9b4epf9kkIRO
xpwdX4Z4jjYCxMInnuXnnd06G48B0wFiXnRwS0EkXFN1KxV56IDHnnnpOnfR5G3ySLjvKVuBfyK0
nNMmQKbXl2e5NUV7q6egKxKv3TRTPqy9XuvbuhIPoMzAeVOtr6ykxflpULa3Rbs3kvJiigzvQ1uM
xqdWOdDRCxJU6YWl/Uz0sZbaPQ9kNnwbh6b5WvTFGnvH1rc7cgqJz+LA0YM4xJVzB4D4U8K5cmcO
5Td7FE2HtWeM0P9kHQkgEyb9G8Nq089ma9WgyeZekTmsw/S56zvva+PY7ilwBvm+HUP/W93OhHea
EqaX7GPjykllsq+7S+oOgQ36jGCu8hBzhFy5Znk0XSCttSVK0PZ8D1sHbdpmZmgXbNIlERV9U3Kj
+x7zzNyGZ3ZVFNVep1V7pRQnG6iNLcaXQO2l0tWZ3flyY0x1uRdKxo82SLGonO1jGi0SqUA7WFRj
qIu6yJ39oOLyrFdRfpgnJsAAqlX1gJrti8rASPOlle2Tb7ntZ6E5fqzA9887NBblndsjx+nx7UtE
uRV+/rlCqhSU0bQHpIyeskd4CbW2fw9pUKzZFhOcIabFvuMLWrtrJVN98oPB7NeM933ozXmNdC8D
H8udlJXdjlAIrz2LuxFlSerQii2SDyDf7Du/b8OtwYHtMw/W7KAd0XyKdZWfGqWxUJlhC/ALaT4f
OhKqIlkiHQzjvkmJcOO8JrNtjG5nY85Ez6wMkYkHN2F4Q2gyz3I5cssGmRWe4R/LLqasmQluYUSB
3Stbi5ggCdcYVhgagkMJcOJoY4Nco5Ny9gy+PtfmPDxYghWLQFqM5zqR7U6hQycqzcnP81AjwlMf
+8HBy2b67Vkw+TGIVark7Sws/RHfZHITqDCEEJxZN7524tuoU8aZUIBfJ0kUVEtmyaHTcYu+wTW7
TQEu9EBVhXvTTB7JgU4PmadoV5fK8M4QTkf3ueeNnwloTT/0U058edkV6arw6uqKuFsE3zRdDtYI
Lxw70NR+paEAQIYI4/Jjn03qMBkix/GipkPYksG76vNQOiRytPlDNo83dp4W14BQp89Mvfp1M/Wf
C8f9FjSL6qe2jfhoQ/q7K9omuxpEqp6RQZrUvnZaXaDRDBB4GfGh82eJHsHm67Mz7etNOOoSdRrc
0KKbv7ZJMnyA11fdFgDoOPvb/nlitOM6Ri/ZEQTgx1+KVM9nXlHE68zkuLLxSqvA7TTh2HND7CFO
60x7lIjR1oI7dSCkggCwWSW62XakLDwKzH7XGcqHlUvY7IVddfKAgCY7F2H9ZKEYuSnhSp+7nOr3
XZ15O3R62VU7SnNb63ZaI8juHkMiYi5y3YqzifyfxzFUPWCaLrvuel5N86/JNrWTVVaoGAPKOG29
MCdZvLMACju5fp9kZX+VtYVy9zKqWncXImmCR0zU17U/cpRJWg7sHPyj6JuZ1LB0a5PnflYkV7Lj
IKElGlyDGor/Brtxzr8FQqrLwi9JVypkeyLco1jHyvfXIJ9S4nGnx7rsy41bgYUgEFd+cOgb7pyQ
+xkmTUjMdhhqEpTMdAkBmlyLg5XCfIke3FVxfGvRHztLq5BkT6vIyVpyApWceaNrPhJk5FwwrZUX
FSPKdRwCGoWd5It9nhTDtnUT72BVo/Gl9dS3BHTvWZgI/5zaeaK7pPjDC3mirUILJ1ZAlPkBIiuM
x6Ympbvr292IN/K+BvEyY212vhodKms/LgaSqpHbXKN83E0JYlmjHh66orT2rjLlfV0tDsexHs5I
/RWfvKDYdb5X87H0hMm4NU0WbxLlKQSnjwgvHj+OQz1f1aE1XCVuNEFpS7oz7DVkhTQ1esOSvv3R
TubpusdncFBAtTYlOh30KtI+JoWKHtRYv1dzEJwbdgRtWnsTdLXQMYdVTDcP7Vp2THJOXTPrBGGe
Ls+d0lYH/CtGhkexwk8oxLea3umdoXS+c5Zni68KlKTEO97D+UEISx6D3OuRyX/hO9Udd3Z+nJu2
B07bklTgU4GvnNCeVo0xO9upQmjau5N5lcDi/TjahXeImpAUXDsMg/VEiLOF1YmTWGMp/54Uh/ax
iUz7A0JDnvKenepvFgfTExBkOLVdMUSg7wDkrrmbn4Ry7tAJdGuA0/vR64O7MAOKTg5VdIepy3nW
GJu/wT2Ob5IkzHayx3Xsd8s8POzoWWW1j0nempPxTEpIu0kdf+3lHIN+dVuu0CSqOgnqTdXGizGB
70w4kQF6p2SvypI6OaQSzm2WcovYk9mQFF91nCwcqosRrBOhevh+bTR/NVjKJLoRAu8dN1aWfLXo
XRyFgBMKgdVwvxACMN+FtiIDpdfh9KhVbdzENQU+0buFtlZ1MLkfZp26RBoU2R3MyuZ9g8PG5VPx
v8bCNf0NNiSeAE6MY2AsTUStpAJw1C5q+3yycx99ccZ778uYdG9urJwOOHf9Dnd3fIFoorodjMy0
NoFJKnjllgnUiakVOxdV+UeBQ4jwK6viT8o//wEhgWdibAjgsbNYh5XNgL3fBUYxovMgPcd/dKuy
3Fn5ELBjMpDibtdLrhwP7bZw9I6DLc7csIF3s2rHqgluVFJPtHvnXtbxoYkU23nYiFoeSL6eTqyO
LLoIkinSu7SRMthoRmXI7hLJAycSfnUYuj4gwWwovgq7rw+Kw95z1EiK1UEX/eU4zNGpmGmw+moY
IMWkS0RRZwYLKt2T4FiHsryMvQFJRGwFX0uzp1MO6Z+SJ/Kaj+y88UUNeOdAZgNpDemYOApdLu6C
DXNg9g1Yg3IfwhhiF7Pr+CINrMZYt+mAJ6Gnvtmw81R0+Wluby2vDB9k62N5N/15xgKCgFDjeLcY
CgO9acQuClT+tQfU9JA3nXGFXZRfPFSNVPzOyiAZJknyNSVmhaXc96J7jA/hEwMNeueEYhT7NszH
iiCgxn/QSaZLmtO59xEVXgYOxbB7pFhQcNsNWHmCXYil9J6CtG83RX5PRSg/ycRQNVt5v+g8qy67
wiJsRxTJbunS7hWxv5MMtW9Him1qEt+WhFsaMbY1DY7JJJ1axBd5pYwrhR8EHSDbNRMRnWh9noWl
/2A19kj0DIgV62gMAzyBbMBA/qm0CQHnVi6Nc/SlQ7+nPBigDEOuJzaalxnWPTb5/KjjmYCsRoMt
WA8MOR79LvOtFUwrX/AYNVivovR8RONm4xLgbZJ0tQJcy7Dbpm5JjuSKeY+uR39jY4x8o1u/Hly9
8xYA8arUBa7XENsJVbmZk25TW8nVpHW+lYx09CbPyQ9awWoD8S2a8tJgfvAxbkdj3ISDb29LWcrb
ah7PIxnLUwM1mKCf1HgSsVV0UBRmPjCIBfS4dS2NVRXreK+ibLxzcVXt50JaEUoXJ3gPjAJjdiWb
gpnG1B6HIbKfRh7eV1Veq+eAXiSG05HEEBE7PY+8uHU6OAMFZ86hBZ+wzySemfUUE722mv1hgh2a
0irbjcgBy7XRGaWxqWMXI+bbfZlldPiifeS5yFUFGDvXh4dqO0t79YfuZZPFqlOhhX+kqQNjPcec
fpKoReGcBvU+KNLRhzeMSIctNpVPKp1tEx4FyXZs0QK3pZf3UX9dhbOBy953owL/4wxORbsiZkNL
+uHjIMYcRXSmi6M5RTWxPbHS3QoECWYTaQhQ+VjK83Od546x59ESTJzUBrgLZjwHBCf0WOeWeiFz
10mR4+x8+0P4qTnlEaSJaNeTrDtXiu+Kux8/hDLxKpMzNHjhNPrimAHEGYXD9NuEivCGS9FrE0no
TbQkKC8berbK5Azyu3cz6xL2dHpt5QkKFztxxr8n9aGnR4Mc2iLddJ/pqvP64hgI6r5uqPq6Ah5E
FFoc/FpzDlJWYFOoCx2RPAiAwEy2/ZwSHuHljerWhtNwNnv7g1q6mT/2GsFWCQF6BUgvGEqyPV8u
lqgWIk4VBjtrwkXbqBY9+zBuI8nEbAYD85vF6f7i5UgxpmtoM/O2zWXt/vC1OGXQaZwbBExMDsKm
sX7sJXDwqpfB09tv7JevFCA5lhbTcI6lL1+piCoCXaKpoG8S4IueAvO8KWK97gPlnH1/qb+liLiv
Cv73ptbhv+VL/19kR8OdomZbuGJvqB2qz99eTJj+9UN/gqPFO9xtAdZCegFoblhcf0yZUCswd+LY
sWTTgy7915DJWjQOizCIIRNdcMvke/tzyGSZ75ZbRyycUsvxKF3+zpBJuMvS/tfS9xC6CX5ZsFwJ
Ogz8FS9XCG3dsupz/6zw7Jp8TWrtzxWxX5u+yfMNOnCrvvBlD/g8cmlqYwFsPQRbEOQX4WW1ZqJq
rYMIs0qSGf6tHmoHWQHaun4112Xyuakhrq8Hd3ikL/iJCWx3cpIxWekZxwimW58I+cL3j6XX9dfp
NATVyhZxaG1Kb1Sf626KnsK0Ud4hNgWdu4GnSbvrc9P+2KPwxD9ccFYmQyGmEQIFunEoE4zwvMbF
1696hcP+qiCEiaJgMjjcaKK2SIOGI5F4mDrObDkk6spTYRSv4dd438oShEyQ+v7lgvqiqsnpS5sT
zdpDTigmudbEsKYrSpmWvqc0em8jqyG/LbJmuCENsf5K1Rn1d/jKggCASdSLTa9i3JjWHGUFKhBn
qu6zzCeUQQFyZdzcXSSMDtbOAKuU4xo86rCijz7Oxkz/pfSTR2WMeUCHbSzOeAnxuaNrb2wQo9BX
SLVVeJtZmmN4BfZAEoTgdt6x6Vy+mMghA21dAaTYSYEDXsdDDxBjducH1BISjWswDDt78ombLTu5
FxoMPmz+cSssuC5uDH/eoaTcJMrSn1qkcA1yrH1ceeVNYpYJHRySB5SLWDnurfI8KefpHGhSsmH2
PVFZUD3f5zNRJEFFW4NDb01HegxWTUI0t5lP1sZI22dCVtOjDGJvjd4EC3REDgt8ceFFgPODILQO
RuRrWuVBjdD3aJrO2N5QPzT2E6cbPVPhCqLFTvNcuJhIxdxNMbknwEeGT2OnEUOEEU3YOzUuwoia
EBGmWGilP3BwEPVWsHDY3t0uNu+7gqa5XZHRzDGjdTA2Q1shBtBg2ZtRGBC4pc3ao4px1bnM4+qL
bjyKJBVHdJsJS5V3WMDEOfhHACYRawGTTOzct0ZI4h/6HBN7ZKEehTLpHaPpcI6V49E01eAcisjw
v0hyEK8LAqpu6aBNZyGIrVPEbOZaV3AIdoLGx6EK1PhE3KrvbOJJwDhMCUdarJWJ8z7BLvqFGlSf
exM7fwEvbc0UtK03ua/ISwtS6wM906LfcjCvT3AOsgdijcc1XQ2ChsrOOVUZJShtM3vCa+iJ/HNR
GwhgdRrN50hC7HoVJBCp6qns9JM5MYvr/HyKTgmKqXnTWfo4tql3kScqn7cTrOIPURUEX33DS1qI
pwCxsPz1KNWxMO74esfdGIEUOcyiEZznRWQKwHgSz1/p2MSaxnH0NE8WLngUjUi+jclJCXPp0+U0
NOYfySuzjZPVRvJkj9W9DYZv3uYNAPxaTO4luiiqslAM4oaG6WTvHYQW1oZzoXiMZDLNDAR862Hw
wxhKIGL9hzwjaHEHnt2cNzYBIWQN67LZR3WSEHPWWd0ZT2hqkWYq6M9PY+VvbDMDI++ERnav5tDp
MATnHcDoyHxkgjv/MT76W5vtf7uTvtAW/rtpOoT35m579/SZEuhbiQthOvv6n//x/Z//peew3wm2
RIZpJnjfJaLhr52WsMp3zGdxXuFe+ytX/k89oeUhQgRtjP6DH+GOY4f8a6/lr9hQTB4oLkU0Y9S/
s9e+ArIv+kHUzuzlJCQwg0VA8nKrtdKaIUnoiw3xL8Z+yryDDY9j5Q/6WTDr6vS9rGFHprb+0kUW
QQaJecZGe0VMtI/dor0gW09cUlLucsN2Lt3+49+v4N5cLi8XlkIdNrTf/nH5VHf/2A3l16c+qX4S
uv4fLOtsxKGcAN4o6YYvT/3/+6/yx4X25w/9udR8751L0oeQps+ffJ3/WmqB+Y4EEMQneFQRPH//
qz+XmrDecRJDGuRY/AdTBRXfX0stYIEu1ifKQeo6U4q/s9SWe+aHqg5iN8oXB3U3KFduh5/IuAof
NY1Nx9p7BTVUfS3p38UpIx6ONfk5BVFeJw8xhjaXoauRYzovRFQHwdovfXekk0rStUtH2W6ijeFV
A3yUjuzqVQ2BxPz/3J3nbtxYmvdvZW+ABnP4WrkkFSUrWLa/EJZlMefMq98f5d7uKppdBXte4F0s
ZjDAjNtz6gSe84R/2BVoH5kLTS2vAscZ9t2gg+SWYT/YbmDUd5VcD+um5zKtkLyh7FfHiBOCGsJR
Wy1Mf9VlYF7XdHkza5HkPWIhTSxp3i51TGWfhjw0iNqYyXdQPmg8Ochj4JzcCssuwv3vB0TdaiXi
+9Gufb3PaUCUbVl014kQdI90G2v/XjIaxYFC33YPuYpH0jU4wASN3pI0NyxGKclMF4MtHqoiMk0E
RVeDr9U/XDgSDVyiJKlWHnZezXYw+95b57LsPNdIrt0WURagqWwY9YvRe24Hhs+qFTogPmQMHMBg
4iR+iEAmZyZ9VOshwfNRbd3qO26oeM8B+yg+5oOIgNiVgtIgNEQP/TAt/gn5+K334f9aMvYTec7t
/O8f7tdvCaSUc9hz/vrPT1i1PiB4DGDHhIQCynxEOP1My1TjA5+mxadLhjXysEFm/A/23Pggk7GN
8v6KDuZHpKr01wesaB94I1CExqhiTPcAk/8G+I8S7ckXjG4v+HfwYiLmKebIRxpLFkc1gpBXLMIe
0F1rIlWqVVMk4arqqGMjJVzTXpP8hRmmxnDVAk78Ck0Lo24LlZeRO1d2lLgBfjzRhIlQn4k7QpUo
Q2xITgNkPFM1AVHQGGgHVMilgirpK+umIaRBnUsMn5SAutjSEUrjo0Yecye+21ybFLFXhoA0qdtr
9ADo0KjUi1B8AKStWs5dIscYrofYIq71sg6Npdgo/RYDSQzzUGfKKd4WHeJKUYgo5AJd+dKOcSbC
RKUSPrtU1FO8uxzrpixb44vTceEtAz00xFXeQZAWVT98KWplkJdK7aTdJnRbFRB9V+Pw2+FtHu8s
zIAf5abqUJ3Q9K8Nd8srDb3kJuGNRdlGNfZVMegsaQol0tPE6hPwZA9upeqpoK6lMniRcD7ehIkl
IHcbSpEN/VNtCKDN8CPqUFGAylxOu6sIR2ka0VNvcWM1d76v8t/RV6A733q+LKzyStafZcB/9zlM
3rvCbQ3c2VruXbRCivbJzyNlVdaC9dZHIHyg/q4lN0JNPsFFrtetLlz6XqrbtJLArzWOtot9bViX
rO4jrtThShf78hNVWprTdOUPo5jYN0cGxS5ng7aNJCvYlIks5wc/QyRiIfoODwC4IGzODS1dJ0hh
XGV6nGwqigQRZJkaFTMBF0cUkSv3KijR9HA8XNdbkHSgGIJoiYk7EG3dS64FKcs3GJXp/OBClXaq
HOU3bELyzYqK5k7IGtXOq2jPj0K9CMvLDgd73FMWlaAMlO+LPvhSqLV23whRBPEnzdxwRAwghdfo
7cAB95AKWVtiaF43qZeaC4+0QQfaYBEx6Uojrfx2KIKFDKx642dd8Nj0VoL9NYYyi7RNnduyDYSt
H2ZosUeC+Sk1+uJzW6XCClkZRDHMhOm6gY8HrFYj/eJRSSDZpYFp+2auOuQtTSnsIj2rDzUlX8xp
opYXsDUyQKNCAu6ycEwBfUHU7zECDOlKxFgvy7T4FBSA9DDJ0BHqUZFZoOtYfOaXZChOVklIalnS
TgMOV3vYSijWNxK3/CN+kMKTEiEXssxRaf0R0fiyW8F66QLhvukq7yGH93LTSFUaL/Ms8CzWPnIA
brw7eVI5fcZST0uuIxxcCCf1QkAaAku8Zx8UabFs8JGpF4Uilze4/qBFi3Cb9Ep6ma0zcyi2AGHy
O8XTaQR5Ax3yG3iE0cc2ScJtM3SqD35VKx5gAme8/Tl71KO8OawSmjC0Sc0hXg5NVwvX8HxIpjXR
3ThormiA9T1niVypVl4H9PrXSR4bEezGFPC+rnYqCOAcaIojiljPU/ppt9h5hypc3bYYVqLmCfUB
/L54A38mfQ5yw2P93aH9YchBeS1WNPE2/48D4f+VQe17Bf3c25ilhT94/rf/un2JvpXVaXT7/rd/
Po3K+Mppo3Y8tmEgqCVeuZ9PI3Z2kmKNyZAoj+nQ+Cd/PY2qCS4eCD3oOH00uhtBpn89jar+QSYW
JtwlNyOp5m/9xtP468OoAeRk7PHf1EYnWVRdVZBvFMDSRol/Mv4dxrVCF+HnEfhXrzaqvL88wID4
eX1FcjbQvWOsfvwAl3xsulc46irH+NOwTZzSjb2qxDByFdeLvTugiE185VaxKO89iPDabRWqhbuI
SstR13LWSvWOm7ozVk7kDd7SqlMF0QCrRnYO0ys+krxBBnn0dSieJTUuyjvFqIsSxIRU02x3NW9f
OqZm3KcC/s67qociw5NRVPlT5ym5v6u5liR4kZHs7hU5ErtlX/jqx9ZX9LdeaKyRClRF4aaQ+1K+
EyBKAShBLa7aRx0SxnueICUjiHaVcucMgbz1CkmOeN65QVZNGyRYPTsq8N62KPKPqFkq6hUimi62
wWFGgU3LVGXfYs38bNKFQ4Y2k9N43bpq9K3zXelH4ZamuhMI8D/yvNfR2qp7xFIxTcmW2QAJeonE
gdcvUNyl/kYswMqoBfoFKC8gg47rl0OaG4lUT00pGm78xq2AWEvA6JD5UWDXCU7T7uh0J58iV2/B
9WaSAVbcb/Aa1uJC9w+C6rXK2isB5C0lo3OexUL1C+xdM/lr4+FpuFYGX5WWQlfoa9+Q4m6VSynO
q9DUKsy9rKCkvOyDaDGTEUnh+Z66MIqcWAhQR6XcqLWV3FID5Nr2tdS9VWinGkvNU1Xb1BoFCWS1
yNcebiHPMe8ZKQPm8vcSakt3sWwFXzpDqb9GdVVHKxy2us+ShhM29oB4RwP0C51vgG2A1lDohGwU
1xhMiK1YWDTrTTC9uR8U3T6tSEAWgjj0yrJQ8yhe55xKBSwJKdOhNsMENJTTig9aHuvqSrbyEQOi
q+mj4LsWwGtCOD+NdW2h6JVGYdtJhlcBEK9+pVEcfusqcqflkECm5VI3gjf6R4C25Cbnnk5QR/ju
EFOImJ1o+DxoUdO/Ka3l75CxxFCyVyPSoFB20mwJRjz4AiQbz8a0qz9WUZx9wRp1lEtITYBvYYQN
rgjs42sfD+pXNa00W0gH+smDYKpflBxsAWCxSt724O0AkkKhqJcYDiAik+bs01oN5QKWBR2BYqk4
voAKPyeu2CKfiAycbEW1uUKxSpUfkZOqzLXs82rtlLZqYcdFjY+BfIdxMzWWDElhvQd7lCNbLKMg
l5l0PdxCfxAQjbijmlrHuzDLvD0Gye2PQITquDCzInjWVS+IcRpCUGBhELehqB0l0ucwkLxqU6Rm
b2sgUICew90jJoqVcjQvV+Rb0wc2gMmb5yqbrEX7CcRiaXJr6KNXtRgnAc7ogu8jdC1SboRDUwH9
pB2y9q0akGMxGOhEg3SQUDEK9E0tRMhbi7HiiktqnuiQWFij1QuKp4gDKJkQLKikqcIBPH5rLYAN
IkgA2xMxDQLGflOKjvAl0FGyXsd4haMtacBhtAbJwu3TcIksvCpex2Wk2EVEur2s9Yb96Hwlt3vH
Ag0o+dUo09+Kn4UmD24rGQfffVUBDvnZ7P6tlPds9er/36P9Pa0TIHL3P1wKZMfPrjzqNv37kw31
0f3Gq33SX3z/Oz8faij8HyhpUkzEIkcmTfw7h5VE5cOoHiZizkRKelyEkj5g88U/TIWIFiIMLx7Y
vx5q6YOkU7nij/hPOp8UUH/joYYGdvqEUuMkD2Zw2Iijnsc7NeMoh41DX6PRg1xwbSnf0/KuDdn1
PEgovzRoZBtIQitCINzUPowmGDxceCgwyyIX0JB7r3xpI+XoLRE6ETc5zrGHDIDa6ZvACPA816Ob
1ADwL0XrzG/FhQuCKkHTHzCZRo6IzbOmLU1ImqvUQDOsHYy9IOAAq5WICPh4r3qCtvPi5A5bNLvH
vHqpmC7+bmKzhLK8VLBEQ7HG4P9DUXH4MDawDVbjqDBZ7nC9XgMHOTSUvkpTg6WELxh+GQi33RVK
ScMtSh8SawBNNsoVIK9P4HzndcZGqAFHl9FX7GZ3YWzsRYOJu05zAGwMuXsNhBgUvwqb4b4SqpUf
0KSR+cf0+F1BtVPvU9DTC7qkj2KoJNu8kND7B7e2B4e7x/MlQWwowcwNJ5m4BYpMuouxLS/Qtqxf
UvElZCoCtup0LFaecg8qZKnH+pLxxDA+SIawU0f5VH6GG4l2Tmqgjwbg/NNILG2jdDkM7pbqyZUk
9Q907GCRjMUHp/zcwi/ihcSuUoCXkFdkRyjaBzmaTCwoJpJrnMrIAUcCnPAsshn8Iq2VPlFsxVTw
Pqrvk/ReZEM99IhzCQlv92oc2PIBDhfaNS3f+4gOkDG85l7zNfJGqUgHeapC24XoqPBBbCqr/Fwk
GBL2BRd1spSaaN3h/DueikpipyvSXXCZ6zgkqfY8nYu6OeR18hU7bmzC5fgqALObctZQvFpZNM20
fgTco7sF2SU1uk85FiA1xQKjtx69Svz0fm6gtiPIv0kN6pl9KlzlvvYROD096wybcj+qd1WobTX6
xuNsg0T8VBXWY5TiIuuk1BgV4MO8NaUwpp4HzDavzfRZ9gErOcVV060bvgAqDHvaSVshd65L6oiL
grYU+LQtUqloIg3rlga6YyYPVIBh/aCAX2QHT48wLPFf1cS1FqkqrFspeM1kHbuQe3xfseLxrpOg
RGW0MPeBmm+Qt1SvfUSZVyk6ASDnrGFVh3R/48D4GsNJv1fh4u91K76J69x4GJLcuEn4M4sWHGDq
1LhG9z2B8AGQIErHLLdJvE3hQZuwerQMGlkdix+5swEn+QWiqbbKpAjBrfEPCzXUaLiFdyjW4W5p
Fd4mN7ISQAEMILaip9Sa1Z/dzvpRNQr1LkO9I5VFHVuCCRN0bn9fBQUei/ygXtSdfaqPpyDWk2Xb
JG96EnPP0Am6Fiy+XcWMqQxLwPJRBgCBqerRtVlVyVYFoIDFQoI/l5N6G09BQMtPhB0eL4SYQues
zKRJd2j8a3cuxf4HvHTyNYJ8KyQDNtRcVjT5t2KWLaPC34hh+lW3yutYgVeSOJ+zyF0bqXEVddba
QETfLZprAVmlo+fi7ieM45jDO38Djy2vUSgDBNiY5BzdwNDSLdVVWzxuBL55876xsCjSXwwqCKbV
sQzhfdRDLkKcTEDj4dLok1zt/QFAs5E0khYEJc1JrqagiGZEmIgC+ETJycquMqdtlhQQNp7HOU2d
aOFtoTyux9u1K42NN0j+rhiAdhN9KYu+y6/odxnLDubxchQ3CrGTgpglPjb1WhPyR6gvzSJGh9Kv
adbz/xLAShXjRwyZr7C/+Qj35fOoXxfpAhVPJ1oPfbRuinQhAnxdiFnyYIgwbt3+aryWRyBM5TdA
OKMVye5e410SGh3Jt/LGaGSSk3g5fjhDZewTifZy4147Tb9GaHfl+/quzPFlqL3vrfFkNkvXhxkU
pXtQNPSpYRTwC3RU/Yr6xVXUrYT9R1rHd3qgLyOdz1BLCBblhS8h7a5roGa7T1mbPqBm+KYFqg21
2HY7NAxdA7+o5soqiB2toaE+Ch9IiEcClLgeIIFUFV0NuXvi2to3uUnReKg85y3TTSR1uZD9eA15
BJMvnJajlz7OHsYJaTyshnpVYOwBJC++qcrki5EmO83Cyk6z5bK4ypSP54/IWMU+Qh+9HxDwUqI+
qlcQIlBPOD6fZYRHNdLN6Tao4QA23NqWZxbLVMc2K5Vezg82oYKOPVcM1iirM5BJ0V+byD2JpY9f
1mCiNpQadk0FLwnQEAX9+rEUXb7BrN7mub4RVJGalLvM1U3nXJrx+5SmUzbg4Y7wVAzZp6IyVumq
YHp06G6YXKG4v1P6YiHmDlHFlj/gGkrfN3R8zvLuUxNFSyNQ1pFAwjUalWQtHlgaj4UgrxyQIyox
PATDRcH/pjgQJbJRnRFHhp77Ssd2XBBtxxzuvJJMmQAhrzSSkjb9Jiufmw5OFgKXumCu5GbkhCqP
gIWFQltK3UGt0l3gvarqC0CIO1FrQWDKq0BwLwhNTvjJP/fF0mSDgJWaDkfh9BQkEvDLRsQaqBak
RSqJ+zFd6fSal21YNlEBrcrduNF16T2XUrFRu3hJAmko/arteC0xh8KFcvx8OpQYkbK5KSVSPRR6
t6Njudm+VkJ7r9whaH4NnBQGdnPfA286f7rkubMMz5jYGa9k5RdCb2txP6k1d23dJYsgT2+6XkWN
Of4ioE5fRs0O5suL1JrXkfbYar0t6sJOLIhhK/kbCClugaCLtqkn77LSeJCLyu5It2Wp2cu5cRhj
T1T4V6XnXqCHT3AJfy2/DmiC4pxCuW9S6SILBN6idWgF1cpLD7VNE4xlgACkLLXuIoWXs+i5OUdZ
Ns8SV1Jb3eYUjZNeRAoyAWUWDe+XWwYhwyTIuPCMKCMTevrFsKyj+q+OWps5glyPHjEFvrpOKSnd
UrQieKxWksplbgXZVw8NvMwIbxQp4Q427ERV94EgbV0eEInQu/a5zwfFtlrlSS/FTVbfBSpmB+V9
DRZPlWvCsPyjMCAwV3ifpFgFuhiBfZP3utsser3YekazghawSlPlowqaXIJ5gv/f9waHes17PX+E
Zi+oEQ062tkicP3uh3o000gfcDqJkWPTAuXjGI3JYrOTnZsmQrZJjEZDpB05OoYW2hIhix3FiIcL
P2H2FNMVVRVcHrRfLMy1LCOTxWJm5EcvM9Hcc5sui+5ljLIl37uWymhNKvJaCtpKqd2F3KWftUDb
4Er7NkbZuhutL/ykX9NINL9FADgYi43CjJMoYpDbhB4j51MTbwYjx+pKvaPhiQhBemek/mtes9Vh
hZ6zsQ7V2wujjyHS6eljdHYDBC8/4med+GhP2lx2hL4Aft4ReBrCl7R80vCDjg1hLQbqR/JUk+Ls
wG9BQ+p6VOE8/wOUSz9gcjsCiUMlUuLBCGHLYHi8BMm7hfzBbf6iysJ7NJPo8sjT2IRBuQeHti7k
L7FO+jXgbqB1sPZuB75nPpltUXwfb32X8vN4rikNQvYrcaDxlgh92U4B1YN4CTdnKsAQvyzfWr5P
6LcKNf/HsAkKTDI+pH+v5Hz1fgT+t8Q9Lv789Zf+KuXI8gfUTgzaJDLgguNSjmR+EMcQHiqHbvyE
Gv0PHIGCDVEMRRx51Gn5u44jGx+AmQNGIEbVUZcwlN+p40xvBFrCYCH4/KgXodY3NROGzx5WiUA8
4CKfPNDOkDBDKq2npHw6WpKZbGWaLbwPxBukSlw/GhWo03te62p07RpcyCBQP5TwvAVw5+eHmJ2L
Rexl6Bq8MAQCT54Sw0yyAamj7pBCwrH6Z6G8VlNlaVwyYB6fzONLQxV5JMSxS4bMB/D6SVwrmz7p
KbQz25Bv6ha+ZqPhI3pVpp+y6IJdwHRKJ0MpXJSnU6LKQ+3LTKRDoyNjbeUUx7JF74dbdAbPL974
zv4yKWqOEIlMaCv6+OdHN6GkADLRImE4VN2D4t6Ewle0Ci5s0PQMMBswnJxpmv26QdZ6OoYb1lZZ
4iF9IECLNpKPLq5YluWFUWa2h1FMoDyjyrD5bjpwNBOf04F9UKYfcGFxVW3dxAdE4OA8vLXa/vyi
zQ5FQAjFif4oucfphGRXCknuZOugl1QNKE5G3LyqRLLjlKtEfj4/2uzyaURKZDgj5WtyviVQHUpZ
FmCeqbM53lNqXTgD48GdnAEK0BT0eBGB074/VkcrJ6cyL4OkCwf10PXKNQHlXd/APCjNT6oJvgGH
9LV0YQlnzh2w3TFV0nCCkKzJmUiyJPCcXukOYR4mX3u0NjY+oJBtliTDheldGmoSaogwBMvSB04z
BMlWB3ziJBFuky5oifMbdWkg+fRYwPeCcpI6rm15PiyUK8dpQJq/nR9k5mo4WbhJ5JDJqj9ojtwe
BPHODdWVmaWLOD4E/t35cebOOAg1+vKKAo1JGwP4o0NRKXGGwVXXoZZM1UMWV3DSn0b/gtxCCUEd
LpyH+eGgTSHxJlq/gFtlseogE6vdoayiRYeBQ9C4YIJwA4lhQPsX0qO5nQJwMCIAwNRCJj2dXEPE
D4zOGw5CAOW+tYH2LvB6PL+Cc4OoFmqDsgmoAqm400ESQS0DRICkQ5e534c0uZVT+JeYs/32MIrI
NCydZ3y8lE6HMXQrR0LAlQ+qA1DPgzxNObJwLnxEM5fQySiTFVOQXysQ5JEPRZg96GXz5CKB+gcT
oYeFw4lBYDR9JgYhM7xUrOVDFTzVMYW8Bk6Rp10YZeb7IQrhOgUPih6eNl6GR+c6cqU80cwswGfu
k+Hsu/R7EqHKcuEBn1uuo1Gmc/HVHqe3oZAPXax3lGLLN11ML2zJzPlSmAqIVoA4SCZPZhLWkRMX
kRzYpRlQ8dlBD1vow835TZmbCJ0+A2I7XUVLGX/E0XIJfRLqWjJoh5JeQt8+1cVfwKx/ReXMTeN4
hMljijBBJDeaJBwkDSRM8VbnNNzMz+enMXO9EH+PEKcxEPmJzD2ahpFEXavUWLFGAPscBP/HDoEV
XfmYrqE2/geDjShjiNC0cd8rAkeDJW4GzLgW1APoTPSRzfaLgNhW62X4bRvmF0lI1ucHnGhjImIL
8IPXW8NyBqoYsfDpLkU0Kz1RzLRDUCpLN36tYmyb0X0O7iSAtAIYTUMINw1wmfMDz31Mx+OOp+do
piVl6KTKEv1gNuHaadtNQuNBz4u7srzwHM2cQ4ix4zVHhP8zMzseSYizTKtT2bUbc9jkKqJF7aUr
buYgoj3DSeecmJo1vUjzAvko9PhC2xik74Plr6VQ+eL36oU1uzTM5CY1sB6L6rYK7Qo+otpg0Y6v
YTwIq/NbM7NgPDyEc9wQvKpT0w0K/X6fIwFtB5m7tJRmIVxS85zZ/LF8h5QudHeu08mh08oy1AQw
2rZh3HbDm4SGHiX+Ibv//YnwIMDLIeWiUDS55pLC7GrV8GNbjSK8rLsrXokLWzL3/SAt8fcYUxsv
IU4BYal9bONpvml149qr/WcK1j+UIV4hsWILGhRbOX9E6+3hD6ZHJYD2AbUCIvzJJwScrqyMxrVV
P3lAcPzOS/ML18PsRh0NMVnBoFQFy+hDPEGNF69q0Oz+0mrg8bKn81OZH8ek82O+/2tyIGrLSkE5
kiAL1ecmzTHPfW6iOym+1AGducwJS/8ZZ3LrRLkHoq1OQnuw9Jc0dxCw9D6i7B0tEgBZILEulAsv
zWv8oo9uOUnrBbTY2tROMVq1em8R4vUaZaBC9d+/5U5mNv6So5EKxSyMAuy1LYjlFqGbq867pFMx
dy9QlOHWpqM6Bo2nQ3BBywICKKHtNcJHy5O2OGtu/uAcHA0xWS8l7IaibrvQlrQOZNt3KXmLumbh
yRc+nfHTmOStuAmNdVwiX5RgJ6vVxmULA7uO7dQagSGrSqkQI5UexcD74ZfJTRXHvx88MiLtRgh/
PLjv98jR/tSNK3pa7oZ2yuvq0rxTSrIVQA5VGP3JUBwGeEKUyNH5ON0nl5AFcaAwsSPfteNaXAYt
LghxciWHWHyd37BxQ6YLOcKuoSZhYvhLwBKFECdkR4vtmnfC0/BJQINJQ6b0/DBz+0UjDSgaVUxC
Sfl0SjKiKILs9JGt6MljioymiLP70H5LG1T+IdlEwY/zA87O62jAyYVEE9wL8EVNbYgwW2NQl3Ie
76Tgwkc7O8qYT+jIv4wR3+m0aJ9VBIHwOqTkUdIQqRrRmhc+qfkxaKPypCN8PHWxaqieNQNmyXbZ
dMtUibaSCg7IrfbnF2zuciDWp8Aw1jhJJ0+n0jtmULYIXtiG4P7ohvpb16gXDsHsTCxCVtgIo0zK
5P4pSr/nUqusg5LID2mYPzh5t+tha/7+TKB/03qGBEGONPl8ZMtDAdrvhUNXeKtCiajjpxda3OP1
Mv1qjoeY7DvQydhATVA4lDmwQ+M77Rus9JzloHw+P5fxfT430OT9TssibOpCdg5Rm+xR/S60Fb3w
8s7NFWfvlwCUe2RTASaT2wxydqmwOncojuY5DY5obFa+xaeL5oJ87TbRTRZYF87d3KEwAIuMlWJK
kNMhStREgEQzhNghfAqzsQ9F8DKv59dxdsNgdkP9wIeLYvTp6Q7CsHGEtDEOyHp9sow2uu7E1F8p
uZzu1UZfnh9tZk4U1cHl8soaI2b3dLQ0NXycLXvrUGldtASLIu5Uw6v3Krqkv3/YT4aaTCxKDTGP
y9Q6iG15o+Thuk39r38wG/pS5pjTQvuZDCEoOWqOFeYphRLXuxJlO6y+CxiAViFvzw81s00AnwlN
RCBEsjZqNxwHQYNY4B9Q+MJBcMH/BUguCj6YyHaZ1emFy2jmaCP5w+OqyRqls6k7aWWgARmovXOo
ksG4dcxIfPBxiV2dn9BcenEyzPgzjsKGQe6DKnfJLP3G9LZdobXUhGQpux+QiNwUgdkuCtFvbkHW
4hvuxP1VlV1suc+dx1GxSgJ5Q1AxrUqoUZeV9Mn4xrRsKegwFuMOnRxRqS8s6qWBJvuHuiI61m7h
2UUACrGNVpnzbIj9+vyizgQTo1YDGh/oXBHQTm5fzYzQPE1Sz5Y75x7UwLOZC9dahSZjH4g7r1Q/
IjnjXfim544mCK/xcwb5riDocLKRZexkdU3UeXAbK9wBXTHWiCYOGFoq6X0fVoJ8YS0vDThZy64K
/EysGBCt0m0CMSx3qqUOIBta0IWhZrIqFvSfuU0O6UjpJp2H/Yp931MXurYpxk+Vmb0OvnCfOc6n
8/s3Oxz1S4aE0gAG43QpBQ8FUrEOeT3xr7VMGWHoBycTkXIMNuKlitzcMo4SMUhwUIv/JXwawkGv
uPxdu3TalVq8hR5q1u1a6L6cn9Tc0ecqIbmCZYgF0eRQwrvM08j3fNuqn5vyMYIO1KgXLvtLY0yi
AQtbNhMs93gk8lECkGATrw2p+IOjrmG0AYKMuVCdON2fFAauBKmf6k7vLhSFCEdJF24PsykQL9yP
c58y9FPgASYMFRAJp0M5ORVbsdZCu49cBSmvgvMACExwrU2SFA9erb2GufZyfqvmjsTIr8GlQ6bo
J47LfHQnq0ldxzXeZ/jrQqB2v4KOXTQo9gzGH/Q1wA8CMkIHxhiLI6cjOYgvW3KQhTa8DeCMchqB
Hg4LzLDV/gKuaO5skGHRVB2rWeqoiHM8qbYrRAEJYBK59K7W4Q3m+HroF0KBuS93bM+M1H1QJFOv
Ua4JlIvJTWFBot+phDeD7MFJF9DXd2+gNO5+f6PgQmFYjIc4rjyT0xGpcZTVUppg1lsuawcnOQ9p
8OBrKFkXzuHsO407CpKhABUk8BCny5dUbSMiaZPZ6Pb9gDy7LMp8E4XYQJh9sS+7mkZh/RDDtZXa
8P78NOe27nhs+XTsaGjaEvpgZiPPXOcqVD/U2uoLcfbcoQelTLADLEn/pZuDxkYMyaGLbAG/H6H7
IQoh7oOPZtheeExmZ3M00OQgSnIchk4kJbavOku/zK5hOz+5IO/PL9rcfLhsaeXJmoyq5+QREasy
K1yZ1NsCRdpXWO0m16ZSLDTlwoc1d+Ypz471GChF9CBOd2foVSgCSRXZntCsGgxa/KRa6B6MIuu7
nD2cn9WlwcY/P7qa5DqvyX80Sj+6I2/CML7KEgO7d9In/Efa22QQ/uDdOp7e5IpSjaYSHLfN7N7L
fuCEvm0iYjdHvJSVzx2L43Emb5dLjxGVQcoYWfloNP7CIZLJnNfzyzd7KP7ZK1U8XT7TCx3DM+vI
Tit3Xw5fEGGHG9ttB9p+50eae7jgYppIJJBTIhJ0OlKXoVlYhElEfem1KSEXFOUnVDeg1X0pqbNX
dXbhUZ5dv6MBJ5eENvTowOtiYqv5m5XhLSfdB7n4Hw6inM7KxDtED8cynSzXi1AGN6pfqc3b+aWb
PeNwl0A50mvDDPF0EK2BkFxbOo9IiIyjdIuJ7CpX3zIzxy90c36s8RaY1E/g0hJmgg0bxQAnq+b0
rp7FGuXNVIyu3cS/Tf3iwgc0e+YMIj+R7iEd5smaWZhJ1SSOESEMNB0k0HRaBJ32bGZ/EP1he/b3
QJMbr+sCdKXENLId8TEx3gS03yGvnl+vmVNGvUcFqYe+IhWZyW3Qib1kJi2tQz37LqbDoqpuVPnl
/BgzC0bMpYlUTKlnKtM94YIT3D7LU1uu0HzoXfXG13PoOsmQYwKorc6PNjsjesdjbdtAOHsyo5z3
yCxjL7I7dxW3t5F0RY7zB0PQwqOoyYzEKd9FzlBkcH2aHoj5P2VR8MrsQGQXF2Yyt24QwSHV4EwI
fG6y/zgj4sYgdDEV2m9W6wGR+i5Fn0bK5O9PBwQDnDSoC6BkJlcbmspuLSVFaDcIu7p5mo9m7FdK
V376z8aZfJsSuiFxFrWhHQfS2qXYg/zhOlIulGrn9h/sLkg2CBhIxE3235eMoOlUZuNFZrQXXS3a
IDwvr7y2dDZ/MKHRNhKvcggGU3V2sRK1zhXor7ma+Cb18oqYYttawoWAZHZGaJyKoLfh9E/Ts9aV
qlBuvJATrS31ul8nxoMaXGJ7zo6CMh4CPywdecXpLV3y1GiA5RI7rL45/hWCwZ768fx6jQd2cjlT
nf9niEmwE3TywL7Jma058TfkF+/9IlufH2LmmT4ZYrL7QhJ3chE62HTKGOrF4Upw/HqRO6m2LI0W
j0xl34flhXMwOy+yS/YI1XcIWadLh02OHofE17bq/vCdveH9wQEAegGjiEyPoza5CDyjDRNBqflA
TUyDNQEhV2sLjvbz76/d8TDjCTmKRUUBNoqCSrw91NdS/NjjG2m18WIYnmQfl4tLKdjcgZM1FbYU
pV+qbJNrx/VMB4dBMG1WWe/S6LsvDaNW6R9cbsejTC4dVy/xiSwk4B7Km1J2q6D8pgwXFm78NKbn
+niMSUTg9KWaeDDqbTO5q2JzgTzPMutBSQ1/0J8hIPhnzSYnAQHD0qgjguoYoj6ie1dxWFw4bHOH
+XiIySlQRaFppNz1bQWBcw0V/gKjo/MH7dJ6Ta6aYazW4sIUo4zs4nsT/Og78TUTxHWp1BeGmp2N
booQUkDMgf89PdOlCtGmxpuJ+KbdKBlq5DwQf9DshvUjgW6nNUzPaTKfulF7D1xuYhtqiapnsaiR
XFfjVeHeev7d0F4IQOc+HIWCD0814qIEBqdzisuqRyopTm3XeU71cuWZ0OHrPzgGx4NM0rdQsFxf
LSnFxK12Cy58g0bbhfh27hgocKWw0ODa/wUjoCEskoZuRqPbcb61HYatmroTVVxa5Yuv2zv1cvqN
Hg82+UZVA5EjGl5cbk3orESnM5Y+XBhkywzOuGsoL/Du9JsAUM4CRWXRDoNm9NTB2JWwVdkmCjrA
Cz/qBhtjh/I6o9G8q40BRQ6QBy9GIiruslLyT16pSN/Ofy+zGz4W7N93+5eyWD8U4LH1MLQzzw4I
BDESXjZkuudHGY/NLyt0NMrkpuzbfvB99NJslDlHpvqO2sStj23h0leMral7z1Q3/1J9+ldE8Exu
aACX/3tqk20pokbJClMK7LYVcC+5k7h0fNMhD30rKUCfn+HsgTsabHJ7xqXqOmFb+7achZ/Qc11r
bbRUHWmZltKFe2d+y4BXjJrCBKKTxUydDvvAMvDtCFgwhMGFYT2r8eP5+cwOgggUyAeQ9KgRnF4E
LUqKlYJTrm2k6cYHYtq7L3X5fH6Q2R0iz6EPTDcFGMfpIDhsJCoubpGdvDY+0UCOKIZrS/UXx9v8
JyPB2j0dyUxi3QfYDeIqfy1xO7GSYpQthxQHaDb8gzd77OvhXIW2oT61FW9cxIWD/ybtvJbjRpZu
/USIgDe36G42jQiRlESZG4TMCN57PP35oP/MsLuIaIS4L2akGE0omYWsrKrMlWv5Wepl+XPkP3Xa
7xZO5bB4w/uaqTHmCLnmUNIWLjnmpMNwJ6epV1X1Xo5/xYCno3zDl9eHHMP/S2OD1EDtXGyqpDLK
n+hpxp6v1fBWBb8ULdmYotkyIYSa0k5dbkDf7nEFftLkaa8G7cbnf51/zr0QU0GLOGik0SXMJGju
As+U+6senudB/ySXPxtN28gGr3fPuT0hG0wBOkkKaoGe0VSurxlwC743tU+XY3rVyDI5CCaXz6Mv
f35ypy5M6BdgEaGDp8S3ieX8U4Xjzkidv3704ssyM4ghXQNPcG7GaBB8K6A0u29qKXl2UhUZCn/2
f9Z2GBzf4tGLKTES5jRvYXV07pl3oh4FrY/2Tw6N12Urr7POuUNCMKAkOlsl3Df3dkwLCOaX/A5q
A+VKYRL3kPlVLblDp8nPl62uf60X34SQyEYfGWOrdO6JjV+FDg1nAy146cQbOfX1QQRijO/FfPEy
MSYyYjA5q0hKDGxCjXy3R0a2yzu30X/PWyWXLUPLn5+EXwC7bQo/HXMOkMb0EJzJ9g4AdWFJG99r
JT+cebR8zxNDsKO2scXL2yuKSYVQMn/Oc2c8XP48f3Ar51eU83VbUsiJlbjW5ELS5xSySn8+8jDR
3kXMWHizH3YPam7Pe71LrX1QyfpDmKKHNqNL/TFO6cO6DTfALYDjSpSeeS2cjchkqr2WN7EXFJlq
uanWlbc1TK3WTjK4Se7GLkEZEQX5p8sLsfZZqW3Bhgd6k1apsNrZaCEmrfe5Z+sQ2pVHWxqvQsrp
/RZyY+2znhoSFjyA4D6RkzTyxvbYcx9zzA9v8MTkIF4GNF/X62tblyTTqkJvRn68lR7h1keT44vf
/b5sZ80RDWyDDRyV8TlxsiRpDX0O1TbyALkMxoMvb/ix8feLqMZOzuBygS3SQ6dlUejeN3m74YKg
BrpMfjG1D7IFaAktf/r+59Ff2L4T9UNhLVyHzc2YzTnSLGF4F0qpdGvXUPvMsSMDGdYZ6zemKryp
JrU6wF497f3KllnjebxxQpb48uKuhSO0o6CI0d+UZTEcY5nqRySRZcam2if5BylU0Pntdl22ccyt
7bdTQ0I4FqFGG5hpkfvQ7x7rqQb4oLwHEnkfBkq5a8v07289rPiLY8L+dvxpgJKLet7gxzstoshf
bkFHl79CTGk06elZLTVX+EHOP2plJgGPyMUlaQbyMN3mcugW8TMT83sbHV9TH3ba8OPyB1uNVrAP
MqifBSMr3Er8Ii59ZOfoLNVsOzsfkS+Hze6ykZXDFFI4woEHCg8Hse2Tzv6A7B2HHBlacp1+mPaa
Mvo3Doff7rKp1QA06fbQxeA1JBbig1Ed81iVIp7m46Eof3eRzFC5v5/zjcS76pMFNpYbPR1NkUtl
HsIxlJIs9JRUhqdTPTAA4xr+uLF0q3FOf1w3oF2UTXHcd0gnfQpaAI8zLJNBuUug1YzLaB9aCpoX
j29YPG6NC00+lRixmzXQMg39khwvMRW3y1vpJoakKTe6A3fNeeNLrS4gaRiaMtsCmS288epuNGMn
50vJ80fN+jCE74zxy2V/Vk3Qj2HuiZFFnDrfUXoydoXeqJFXTuYDxHQfWjt4rNRq/7+ZUc/N9Jnk
j5nOBJwuDYdc8V0j4Z822DCzFtqs8zLHDGz5FeONinJmro5h7LV2+suO6qvGDr4WC4UurLx/7xHM
LQsyfyksin362QxaxUl56evBVdv97su7+Q1TVZxgJzaEdFda1kgRlnTXoJP5oY1Ql4FfHSrTugiD
T1Y0w+172au1BVxa2wztqORZsc1gyRCfRxUvCTOv9zWFHjP7Xg8RUqVb3DfL6SOm8lNLQkTAH1sX
ipRY9137KdER24VyoEaFdZzdcfpejhvl07UkDnKN45Z+gA3h7XkA2hJqA2ZX27CEtbshk1yj+3F5
6dZ2EtOdNJ5AklP6ET6W34IpHPQh9CJmxdBiv07q+AukpH/fo1lGioGHLJwWyxTzuSep2SsZMQPb
knXsy5u5eTL/HkuBCfAHAMfgc4KO69zEWKtxBZYL3Gn3NFe1Gwy35vz098vFFDYdVFIPxF7C94ew
00lKlKfuYS2OUEPy22OiO8FO17PheNnU2gFxakq4Ck6KrCCyy4oFKLLaxfdC/q05H2xqw2X8hiAA
HikvKASIo8Q5MV0rGrVu6Af5Dnyd2s9+QC9v3jCytklPjQgRIMlyhXi9HHixYbpaMl/1/VOd/hjA
jV1euLVNA907I4mQwhvA+s/jwJkjBjsRR/TSSZZvEE1Abaqo/Y2kvZYJmO9eGukkUlMszIZ5FXeR
tSCeUDiqKj9gwKm49dX0F0jJh8m2n7JWurrs2apNcC8LM66lclKce6Y00ayOJpdwOUK4Ns+yBzkJ
EWnOs/seMiQ7D96XVvWGI4OBx/+MChfkqE4UmG60zGuNp9Hu3Fa9AUF22bG1LEQJHUAmtyFmZIUr
gz1E6RQOQCRR4vit5fNeleMnK3u+bGV1+bh+0/rkH16k58vHydEwFtvQY4m179lU3Mz/p3vx3szp
CGkxAjK9tgUXX93GjklZmFORMrTgWjO3XRAoUgqQKDom1V3YpKgWf+gHTqq/By2haXpiS3Rw7p10
Lmm6znX+kNWM64zFHs2djcy0+rVOzAhJUE+dSRt0wCpK9g2uhWsnUbn2b0GW1heO96YFrF//I6lx
WgiC01BGfyalrVtX14lu7RITCt4mQ+0uGrwp/ntQ2bJ4L/aEtFHZYPH03om8XkrcJpFchYqSbn68
HIPL3yJeIBaWUkiqIMbSxKZRxGmr1jw1vcBGIjUz7FsUyBFtBdtq6pH1hr17ak04Q6BYRMG1oDWB
mKLb6R8YscetccPKlk9LQj4t2UnwlUwW2Ih4+DJEMFaZSKn+Mvufl5fuDznR67UjRdD/gCJAxOBA
NOh0VlzFXtg15rXfOIabNAPFpCkNH1MUWl3D9PXvOkDXeyRN4t1gjtm7RDEGOMeGrr8dqd49TOAR
763cLN+lejldR7Y2XDUGihW7xmf/uIVvWD/lUh32Rahrd1KGLEKLWOyjHhT9TtMyZV8jfXKnDRkF
62AGpDEY6T5SJCQ0NKW4So0qPGRTkx0zTe5vLi/CWi0B8Ww4CwAiwEUmZONCdWotCRlJCpv8wJVq
lzj6ThoaJg6/Rvp3h4tbGW/s97WdeGLzDzf4yfdVSqPUmKwEm1QuU4ZMwGpuNSiumr7r+dyXHVwN
Jn3ZIQ5YAGoX58Ekm8kQySEzLzW1r7q8nRsUpPKrrN0AP2zZEbaGEZatEg4AOhSlvs5Smk/ple8s
+hkbO34lW1K0YMAGxVlUdsTJOHMKpzBvYH5Q2goWhndxUe+HadpYtlUrKjbAKC5TXsLVYE7gka+c
hEd3i/6n8mEIcrcdv//1t2Ga2wQVjVoETIJLoJwEgq6WQW+qpBOI4Hdmle8nhEH7+sG3v/5vhgRv
9KKrpTR0Qs9HI0VmdKalVBEtXDfZhktLbhJyCpAe6NCYilsG/ZZ1PXEpjtWI6TQqIz6Hi2xIH+p5
i556JdLAvi0Xa0ZNkJQXTAQTAY2cbAavTet23fu8/DkOB1k9vGHNTswsP8aJJw0vRWWSQSwHSEtE
w8KNPiEmm16jJnzZ0uqanVgSwoB5AkXSW7CK6C3eKoFeQdSDIMVlI+urBjkLJXFG4Cwh0UV9ndhy
08deljnE2rgzld8+UkUs5MbxtZJS+T7/WRLrVVJuOyV1vtiLLTlwR4BeiIhMd4o8fIkq7UNkNYrb
y5Y7OOiYXHZy+fSvoo/3AxVA3pQoep5/s1rXENNr1cyL2h9yYrlF0qF0tH+DEaBrf7BkQOaFlUwY
Sp9UBdHc3FGnm5Guxa71J+O+yjjj/idTYouEKnFYtXOWe1J2Bdb0sEj+VJ3/llV7cUis/vm91TVp
28FgQWvMDqK7QU1u4mwLyrz6cagDL+0/qsEi5KJt0R3qjSr1Op+LRtdfj+3wTu39DTqqdTN09Zl6
sxlfFXKd6oAiipDy8wrEMek27nz7k9FvJNSVWcglw8FmQ/kXwJIImc8tIHBTrRVejOQw+uOmN9NU
HMtk4h0p33fqdDVXXbIfAcghFBwd3hAYJ+aFGEQfWLYQPyUGk8JN0BqNoDMMNoA4qynjxYh4TzF0
xgGCirG3hJuhYz4Wpgks/Kvm/LrszJYd4Zklh9Qw5wqsns90kGa919MfjVztsmjjo23ZUc+zQ2EN
Zhx3HLfoje+UAKFJGNEZpujtrcm31YzOKCSXB7htaT+eW7KHwuyb2ooZ38puELJ8RtH15vKirTy+
YS98MSEcGllgt0XqSEy6gM5DLFO7mpoZMSXrOfGNm9npZ1Tiio189Epci8PjzKqwueLEHEalCXJv
qGz9yuyneHQHbdQYwzTb/Zj3rRtVjvQjnPzy3pa7JzNtvzRxlR8ve7+6yU+8F+I/87NQKeQw9/rp
ga4ZZ8l7q3lDN46nkcrIGugSOByXH+LkBoA+qq4WBuA6lFPddP7HjxtKlFuzwKup5NSMECyJI49+
Vlb4kuT3mt7eTvXgxXpzIyMIv3fKGk0u+yYIJwI1f7i8jqsf9NS4EEZy2DP7mcapZ4/VdWnXX8vU
2DlyBNUQRF2BOsek6nkXMELT838EUhpdX/4R1nalArEB6GzowV6NOnZSnURJ0P/hB8udH4j2JSpa
rOaGp6tmwA4tPBf8IgsR06UNcnhOnXqNEzE+HsmIuxetvavmIKTemP/9BNKiAPefvT9f/SR4oA6U
h74NSk9Wop/FqHxqdKSolbTZeMWv7YRTO0LyjKWS4QZVqTzmk5+MIH0PO99NPW1Vm5c4EG9Wp2aE
3JnFkwY1q0z7u1WQ75oPRlC6pXbsmbyOy+4NxxvgFp53BlHBLP75zlOCcWqRsKPIxwvZSQDNBd/z
rTP8z9P3tU8vVoTYDypHjyqLSV7diX6iBSa5YyQ7R71qzPdGoQ6HTCrGh7A0rEMVN/NVFjLWkfAu
3IHwRlAYbMixyA39oZ8pb5V9ETGmV2aPWhnKV06jyPd2CFo61qTmvlGm8Js6o3+adv5wCFRNPehZ
X3+JxyL7EUeSzlU8ndsPVWHGD9Q9If3T4F76+8IwlT+yOOQG6HWJtIm+XY9BU86Vl9ilG/TlTtEf
ffvxDTv6xIhwSCDep8++jJHcMd3a/hg3P+MQWMa4cT9ZDf0/3NsUuekYCPm5pYrk9B0Nqi5XeP8V
T+DSD1OxNeW3dpjDkbe8af+YEYKR/1o0Q8qjIuzsd8x0PYRBu3GubnkiRGKE5jRtZBpGht4fysnn
TVvv7bTdwOas5sATT4QPU8ABZVdJzEOzG12r/R353/3mA2IdGy/AtWShmswv6/Af0zgUakEyCq0a
VJYQS1LPWFSYzOAz9BMe49l75hYuR9sfrkJxG6smxSCZZv+CijtPFv2gWGhG5hmi6QzdKTOqcoUz
tLdKFo7Xvoo6eJKM2jUDgdk+azT7yuiRyOOLOouIfHO0ja7f5RKU04Y+Ntd25HxRa6t8w/mzQNrh
vKMq/mpiuFp6Itx0GeBCbFOeixs1BnCTPxcIz11ekLV4PbUkpOokUSO1VOLKyyLlG8fQO6mxry6b
WPvAS/tFkxeaL3D650sOCkeqaDvmQPRV9dqCGMuN2pC6n9nU17Ex68+a3Y6fLhtd2yR/+jHoulL2
eTXTq5RasZTLvCh7Dlg8I0SeadhYvFUjzPUvdP7oT4mvx8Gv5b6uosLT6/RLCX5ocOznPNjCaq/t
RGBk/5kRbiNjEPRVr8dUZesv2vy7sD7FyrfiDdg/zhGwrrAA80wVywdx1AR9m+cFIAHpqgzDr4Od
f6pHBQbW1j44m+Sl61692BN2opKWQ5jIC/AmRaywR6TT/z4WSwlmI5GthbhmLsyRZGXUvpYf5ORy
1cl1N1F85NY6BTfRqMAFZKtbj7hVb0wKwKiWAbUQp3jMYFIbvZZ4xFlosY+/O0rAevykt+ZG/WU1
g2Hn/1t61a5VHYp/RegT2XZRNW4hFxkvuXzcBVI5umHe/4yKfD42YVi6sTLaOykabI7ucvzYh3Ll
Zv1j58xm5E7MgdzZeac+hkXTHN+w/yC+NZFrJM1awtdFdSbpEBxZuDXshz53bDdJw+ui1J8v21n/
uC92hPzV9eGIThWj4RHs0b0q/dIz4/NlE+uf9sWEcECls2w0vWXS9Znig938qhTDTfPnKZ820smW
ocXXk0At66zsywBflpm2smt3SjselPQz848bX2fVEpwhFN/5FyD3c0ujEioJ0RpRXSu8OS4OtW8f
Gqe+bectwcxVU8wHo4fGA8cSL5HdrFedIjeZV/VwRKgPaZbsJtRo+nEDu7xlSPBpgBPXGWy99GwK
NXZ0X/T3yVC5YfqWtTtxSMjGThcFXRsVsafmEaMrP6kKuBVZshxvLsfdami/GBLBCwaKolHjs3J2
7Lu59U2DJ/2yhbV5D7je//s4hrBLfTOuukICY2lXs3MlRdbXZoyVd0kQ0/fL4vwx5Lr0bojt4nas
jPtc1eL7MmqV3TAP08a6rrtLHX4hq124v89jsvOt3FZbGtldGS11Il/1ckUJ3nIvgHH+XyvC1+va
TDKGCr0DYBT7RJWvzcF6n3XlRjAuP6x4zdRezIiHqUkgRrIO46ORqt9L/R210WPTh/sqvQvNae+8
aUOf2BM+pJpailxK0HIYGRfGRDsGxdfGgYyx3QKxbnwmEUMx+kNdoxNPGzL9rWrNj1nKnzei0tpY
PCHhRpox6mPL4kma9b0AHZT21j4prds4mB8qDTluf/xU2I7H7Nc7qzDMfa4bn8Jk1N0htPZqndG3
9Mtjp1jXl3+0LeeXPz/J0BrtoiQvI4rPSH3C/ueWzRaAbi2NQZoAeA7OSQTcBOfrmkcI3Q+AlErQ
v59UDexpRCPRDIPwV6yUyYZLa3fYU3uCSwEfE5YIm86lWtxZyuzlVfS1MLaIjNe+qU7rGoUJQKI8
K89XLo5RbEIHO4F0v+RwSwOvbLP7cnKQyC6az02i7S9/qlW/QInSkV/EJcTUpqDn5Wu9BovYrO4t
7kIt6bPvN/pHazNDKsnqPzPC/cOK9CoslLKgmGP8yniZu6GUJZ/aBrzBTOeRLnAGq1BWgSgfmB09
ZmlW/zTlqkRDqpeKe6XR9WNrlPLX/81/IY7meEj8Lkoo+VuS81xZC8LCVrNbORy3vu36UqMhg6o7
Qwdir663C8NuQ9CYYT+4c/swguWT240n8drWoz7AQ4v7JGPYgj9t1/htNgaZZybGba6GB8csv19e
si0TwlYYUUCXbIXnXKXB1DbPZvVNrUf5x2Urq6sFChK0r828sgjGLu1hDgck0r08qKpdFfrtXsuH
5jiam9iw1U2nAbCAdnhR6BNe3kab1Qp0cEBWw5Hpa90FRpQOKoNclquHG1th7cjTqVggzwEpNDCY
8x0+Q3Kb1NkiEFJRmPTHO6mQa9d3xrsWxuhDORd3ci79uryYqx6eGBW2X4o2Tg3gGDI65qyc+KrM
bM8YzH1Xx8d+3AIrrH66E2tCDE7dYFaWXmdenOoMVGQexDQHpD32l51ajcMTM0IcJmGdDmXow+Nm
WYe20b3MGDbuJ+ueLLURKucAcpePeXKQhSYVhaYCGEt1y9XngfvlncaM9GVHVs8yNIr/tSJcthRJ
S9Oq4LgchlBBVjGJdhTMqisjsn/KUbMF6Fhft4UBEVY/xtuFYAiZZDelyY68oCqdHYm53RfSNG8s
3apTYP9AYtGvfaXAbFv1bCdqmnvURuALfxzieNeEnlxv8dWvbiiQ0sszDQSEiDaMLbqWIyKknlnx
oKkT1286t6B3b+vKDhqSKt6CS68uIKRHIACpXqMacR4VQy+V5lxwBe/zbKdO+a4z/171iRI4wELA
rwxdGiKKPp16JkV8LqpUg91Rs1wj/5BGsbslK736lU7sCKGnJrWRNDlfaRj0fRQH39I+eq9Wimsl
4DUvh/nqZgIlDYwIFd1XDah2kv18rP68orKDptPEaeOjMsS7vzfD4YfkE/Oe2quhdEcKeqmRQZ9G
gX3FM/qopP9s6uOsrdupESExIMatUPDoI4/ffNNm+dgUxX0Yy/cOKWlj3dbCDbgDWjUAGmFzX9b1
JAnlmaW1jg9doaRb79VO9Ro1fb68ZmvuLOzqy2C6wyiX8C6a+z4cAnmKva6z3FxPYLpwXD233WhT
DHftKOLsYxDOhnGJS+e5N4nTGVKSN0DYIRE0pg9W9DV3outpyPbV8OuyW2sRd2pLyHRZZBVjR/OC
jdqDMgiufD3cldQA32CGb8NoF5zxDHadu+T4bapFNrCRVNsp6GL7bwObUn+CT5RuBwM9wqqpM3D8
1K9LqOqG5oZh7fpK63XHTZ26PIZdtQWg+FOTF1/mpwYFn+quUwyOP7rFtl0wm93PDVBaeRzoO43B
ToE2ZFdVezvbdQe5rN1MAdpgS7a6D+RCvYr9urlB7s9MGAszi1+xIU93k9kM79KUR1ta9fwuiOKv
WRWbgdsPavCLwVPn0KtydgXT6IM9Wub14NRJtvMnCrjASaL3qRWV2c4KAtk62MOUuonj678r28o+
FdYcSNdV4fTPxZCN7yQ7025jv9KvmNHNlF1sNdLNNIft+7rqx7tpBjDuKuZc3USyEbYuEmR183Q5
MFa3FXrJjCwCrgZYex4YZcjAgTUBNQx6axcw6Blnv0tEHLX+DYetCfnWoo0K74BYPcyysZDHbgmP
Qlv2EU/8KRuyawiO781y3F92azkUXsUGlyGOdXB6sggW1matkUpnKYlK0V41q2vakeYBrtsUQvw2
OKa9rNzMkN/+qsrjZdNrK2qxCdhnzNlzRp6vqKL0atuEyCWY47iLaJPpN60Z76Tu22U7a5mDWtDC
gMOGhkz13E41RX7VyBNVUkveaZJtu4hk3mhzvqUDu2VIOEjYCKkTJ6gWlHOIJshXy/RqbWs3r8Kh
Tt0Rjvlg0JOmrNESyCkRdfMPo/g62qEroe6jtd1VmKtuNmX7NNoq06xdzggTLprIeDEgLKQRaEH7
ftKqylOdcmcE31QbVsr6CzpebmUhtbUFqVktNJwaFN4erVTYtg/jsqcGH5M+uspmGRGv8RDZ0y7L
i4Mt/WRqx+UkjYb8Vgqia10jjXQbB+rKZ+X97dikLKSvaE2fx08XtZFkRl1OWeV9RZVYk/2rwUgO
l6N05WZwakWUfPejYBwkeeLhGlvO0cyr8KoOpS1t1VVf4M2A9tExAWwIe0EHCeBAmw7nY2a4wRzv
27TbNZvqP8tfI2QVyngvZoSdMFdcd6dSCby0HVxrfi6DcCc3hzxECeDq8rqteYTK2/8hphcZhfOv
Ew2aPTdGTE9VumrSO7V7NIetTufatzm1IZzYqJRLqkG1/j61rS9otx6VbPr744V+94sbwuaqxlCb
7YBmqqFLV5LxPDjdVTHRy9mSG13ZxRpoENtg7JVf/wAeT26gA/IgkmNL/j1s6cquLCflUFKjmMy4
I/Uaj1McHXknbTSkV3L9mVXBPXnU5DSrNIgFSF63xRA1bi/5+l2jlf6VraC7cjkq1uxReKWibELQ
i2rDeVQ0c6GD9wuN+6KgT5WZxmGSzF9QkR5iM92oAm3ZEnyzKn8ofKt27vvBuK7qd1Pa3S6TI1m6
NRq9tq205WUsI+LBmbnshZNvN/vp2MmlY7CK3W3pANep5cfWTO+KOT/K4+/La7gW9YBYINMFTAJN
rLCJB7NUU1plDrwayX02Gx/L8S2bl7Cn0UzZH0EhYenCSstrOIxQc42h5bNy3fXH+jYw441PtLpw
JD2aYKCuULg4X7gkjbMwTifpPuL+i0zcXm05NxptZ3fDroq3RolXIwJSdYQ8uFPRajg3J5mlMsv+
Qt6tBfuueBoYLZzCO6v/+PdfiEllSGkoLSxIo3M7kVLVgVkvUonOyBCRo/Tw+Dqye9nKWobVufCC
WgJ/jPjjuRXVDou2nGlfBLO97yXDzaE4Ljdl2bfMCFt24nIaaEmfeFUyPppyiZxlc6dWW+iJlQuv
duqNEHI5L40UVWdU5n0dvRDVNbNop/dUSZoM/d3EVbNvAWweb1hDsi2lfHYTLBHna2hYDApPBY/y
CbqlOf09mp+r+Q20NChusF8gKQIkI9a+Y70NlLwjHMrgk5OPC6cu/RCmDDdAsmvhzfiaTAsILYxX
z37Tz+WhbfPQC+dqL/dfS0h1G+N5HLd4QbcMCasWD9aomz6akqP+7IyqmzfeWCd7p/j7F8IfuhtU
wBYi/FdFQATnDbOHky3WA7cissPm57Za7GqAQ6rzrxXh7hWlUJD3BbyEQx/sdRTa3TpyHhj/frwc
a2t5mzPPWrCeC1WIsJHsTM26tEdYupbCm2RM3pvJ1kG0dokAdg6+bFFbflXC6DLq600CT9CgNYfO
0O+qLr4OabzXmrrP9OFKlrekHda9ejEpxELbm2Y54zSDF+X3ACx6UdbPf79wkMuR5ijf080REl2c
OmELgTOpoZ/elXIJQ6XydNnEWkSDauRIgACJZCB6ETZV3deGdN/p0jHugRP8nJwfvO/dy3bWDjxy
ADVnes80D4WzeyJNwxslUy2bxltFzb9UdXqTmsY/1VS/l0bnn8vm1kIbGS4sMe5HsVZYueWxUSsV
oq8JZ6sEUMAyPg/GFnB3dfFOrAiB7YRm4pBrePkWj/3o8KL4gp6RqwdbiPY1QyByDBjsNJu+nvCV
uO9Q+jU06d7Wyier7t9TJTmERXDbUDP7+5WjJQpjIsVaZm+EpADppF/rtZN5esRRJNlf/J5kWswb
9+G1DwS7ILcs7o1cFhaPT26OqIn0zkyNznMC+15G5dgK2nfp9PXvnaGis9S3URCFgebcSp5qftlD
vOV1RrZztOFuqKb7SG+3Drq16KYE8ue5REFCBCEbkaaGSsNbeVapwVHPGUCemo07DQ+KtFWyXwsG
i7krKhGLzrf4ZHbA1ZeOSatDmke3Mh4T2XTV+jbfasWv5dRTO8KWtaQ6p+5ZLgPo8yGN9KtZD2JX
NuWjYySPcqt8bNLp4fIHW0uqpzaF0gblX5jzQi1HwaKkGuxn90ppbUyhbNgQp2RTsy5tY+65i6RN
4E6G/2zK3caNZC28F10EXiugO5FNOg882Zqtzu4J7yQxHqGW+pigk+ACAjxeXq/VWDixs/h6so0k
qau7rIIsRO2+K+3ntjxy49oB27psZnXJiGsKTlSaEVE7N6NFXceARUv5ZE4Pmln8U6vD81tMMGoB
YRn8xeLsZqbH0FsUWeBlZvKbwfz3UzocLptY/SiQx/9rQsg5iWxPTlqAkelAjSaWvUMtBcLwrcfW
6r45MSNk0IHB2ohrUOQ1VulW6o3jHyMpcgdldIvgYWL6/C1uIQW5cJvCbiDsGfBNZSpl9Kh9ysnG
FLvQrTAvsMVHsb56/5qh0XoeA0WWUjOv89hr6qc4z3dQW/ryxhdaDedF/FYnBBaZh3Mb5gSW3Tdh
oqhVc1epXxpZ2efZg119+PslAwdnceOxeeyLlQQZ2tmBpmcJiES98WX4xUflnbnZUFhbMhr59CMX
RXiequfuSEmnVDSZUo9tBdj6N13dPdMfuzc4A3kCJFOLOoIl5IC6bAwFygkUUroBmKbvVmjdhv7W
FXstB8A69Z+ZxdmTVNMhAmg1OqqjjRSa17SJkm8xJODfLzuzFgGnVoQ96tspsdzqcJEEw00Gyw6k
Hg9ZX173obRxBVk1RUsVzQraTa+KFfacTLrKjIQHn4uraw8Iy8jDcxg+v8EjPswfzlkkxoWYDkBz
OHFMnxhFyONsam47d26MCNikb11D1j16MSXEW9urIcAr5uIa6UPeH43uV2c+hcx6/W8eCYebFBkA
O1pkswwGbKL0YTS/2tOHeIuHetUbE1IiWXVQILUFM348yrKvQtsiBZ8qvzvM2Ue/TO7i8fqyO6u7
9MSOsH/koY6NZqTt5zegmJv+sUkBzcl69JZ9emJH2EAJsxm832AgiZaOX3xv18FO3lIGXV205RFs
Mu9DRhCcieakCbqs5NvEn2zjg68/2FqyS6yPl9ds1QypkxoYA0avpAYQc1cCREhB4SVPI5QDsvo5
lcvd5uZZu1jDivmvHbGCFOW9H+bSVHl+5iS7RlZ7N1fhDmt865uux7uwsN4AmGN2jKlPhkYg2ROp
QPLARIOgALSrqYi0BV+Yjj44g7XLlHQjIFYz6okl4aLQVGU3hKYC9iaMd05+P2nz/vJnWg3tEwvC
FV7Ryjgo6rHyuDq8K1Xzs5L1B1BRW1eQ1XA4sSNcQWoG8CsnZNIzUb+mg8ko4acw/GBsCTStRgOj
KRbjMkCdxfO09PM5ryU584a6N1y7Uu6KQEUkIrip1dBrUL58y/K92BMykB73gywpPpvJjr/Udvtg
BPEx8OONBLS+ei9mljg5OVkrmgSTaki5R9/mKBk3aVwenDG6btSNw3U9HF4MCRlIm6QmkmdeC1Gg
7NLstzV+j7d0QrW16y/llf8+0uLtiTd1LumdvDzhGqeYr4dhVl29SNKdmtXdTe9zE9LLUWLO24Cd
pR9sa1e27XWapW4wji49GenAKPKXrDHrq7ZkbFib8uJ6RPTWAH1ZyscRCN5VN1cyNPGKsk+aukBi
u8h3ijRGV1DamgcpC6JdUM35oayq9AANhnJrBY6yB3gS39hBp+1HI5Lv5MGY3Iq+9KFA1uYYyIm+
scfXvi1k3/zYDg0lVXzWDKrcmN2kE7Lph6ZuDo70Tu+lnbNFlL72aU/tCKs+FH022llUMYMZHNp4
vA9D1bV8Z+PtvPZxT80IKcuuspoGXFF5qZ41+16uDdgyJmlnxkpwkJrmn6Gqp4fAApr191sRBP3C
MYLGOlIi51HlJHCQARiCnWXK3Un3UtgKg/npLUaWRgIUCMAFhDTWDaMzJxa8VlnXuqrFQ5p57zfV
b0CO/mtFrE1G1hCPNlAqGHBhInEK4tZ5cCZ4XIO6estdDepSHSpweCspGZ2vWz8EnZMs94EuD2k0
vkv0h1r5VjVvuEufmhEySxjpZQHPHr0yWYcRTNlVWbBTefGq6VaBcjUETzwSIsGobSmC0Y9LrvM5
D2n8JbF9rFKfy5Q13A+g6nfWuDUOsHbynPonxH2gaL6FxkLs6e1zOf4qwSPyLm3TH6WzEYOrCePE
vcX9k/SpjQmiNdqCMNb9p6TKrxlxRDWqlf8J5T7YyE6rWWMZGGIAdZH1FgI+A88T2P0YMQdzkKpi
72v7Xt9au3Uj8HEx/M8jSCyOJr4F5XdH8zlIEFvWSsgs3y/cz5f37voXerEiuJJGRS0pGc+sBr5c
G/SmEgS7mDFkuTT2RXFz2dr6V/rPmjgXXAx+EfnaorhtPuVKfmVCZxYmByna2FcbaydO0JlRTTkr
hMqGGp9rt/d9/2Pa6p6ub6gXX9TziCuN0EiMhCe32k93lRbctI067uwkuNFH7TZQAR4b1RZR5qpR
Hc5PxtEh7ZCFDaV0nQrrDOTmzfA9Hh/U/0falfVIijPbX4QEmM2vkFl7Zu1V3fOCegVjwGxm+/X3
0LrfdKbLSlQ5I7VG6pI6KoJwOBzLObFEARu9TsKiMkFVdsjOuUAOBCrnqjMZq2KGCBUM3m6g4g6M
6U840yuOof1gjgN+UtBwYGZ7+fnB8U36cu7KAIg99VhFdv4NLa7QZec89OmBFCUGTkm7jC9h9tcb
p1sRvHs9j6QpNrJ9Oe3nuuFOzI2gdYsmDTb+VJYme/KquA0wBtaA/O8iS01xVU01wHUHbEdcJlmZ
Pmb13G/qCtw9YTZMzZeKtN329K+hPW5/fwv1uA1gOXIkllb27Tx+BS94eoEkc1N24OrF7x2cExUP
pCkVm8GI66IwLPDoGXJTCeu6Nb4lbrKik95T/rWsOoFRpKSopCNQjSboTTmvE3kg83yO16MWB/wd
cOl9oKLKQJiXOWMBxLT43Ul/B3kfua27Yq8lh1CHKzG8aQOmGLMXOM/HPu/4Wet3C1HByPPnPolB
Senl51hrARFCJQ0EUYHi8anIEippuQDrBhFxrqoBI9pnAKYsvQcQamGlDJUaJRLO3MxJ5WMvQcSI
5GlSiU3qNvJ+nGh/TmDHjBSAajBxDtzRY5vVjJpp1eNdMAIFhjkPubxzyfPpU6P1sAMZau7H0eQt
sc+z7+2fdXcxDF7kzGuJueZoYoUa1CGYLANePVEUKVrcGqiVFXvk1C/dVLwErf29E+TSt87AZllw
kUCphu+D7poiCqzcsFrXV3vmDtsguDXYfCXlzYTF8k8bbtn4Q8TD2jpAn5RWh5s0Q+ukWCUpq5iG
KNFsaewmkQCu4WlBmqQFVxKIUWyYzsbiwbEXDB0ejabbGzsOnuHCfWniZCOcnz3/YVcrzrAmSjlA
1J9HVFMLtp9SKm+B72FvEyzFbMHugAe6V4KAb7K6Ff00Hnikn3LLF7Jucw/5EVAiXAlmP/81lt0F
d8ozVhqXux2xBy94LD8r2jFLuHSygWJP6athPg0G+Jusp3a116b1dnDYYGUOU1mAzDv+YDw3kKUE
aPTbAxYMgDTQOlloeO9l9uu0Z2hiqgO2a4BputgSwf+OBdl9NU4Yis73RjleeTR/noK1GVSdCLSm
0PgAblqALsixiBwlFRznBCMY1H2XwXxN8+rz2dCyx/qvCMW/0X8DtTWnoB9vxp9pW9UhqZ0N5c6X
09bS+dmyIuehlUcI+BCPVels7N15BIWtjjw51tWUctB3vZ0hA6EOlDU4lCD4O5ZhTLKtQTCBnWP+
5JdZOGZvWb89LWN5pCg3Ke4ezExiGW9hU19+fpA9WkPjyiwHDDWmgLZ2510PmXHr8mFLM3sEaph7
TW3+T8C9Fbk6tz6Qq5bZpTUEbmKlgGdzqxSb1AYQmidmijLsM1J/y9zyDFzT5ZalQBkCSRk43Y81
RbUqrX1gW+5ZBfw0ZPxASN8Ms3Vx2qBax8DUM+6NZVRGRayIjYS7JoNjYFo5pO59Yd5K9/dpGdpz
hDmPZb4RmHC2ci0VNM1mkqYI4mB3LAOUBkBC8fW0DL0ef2Uo5poyUEiXnVPuSVuhvvKY9k002Z8f
SnfQznHR27ctdHWUUxS7dlL3zMMgAZ8jErN/AsmfKJ33wBDH9gCQds9QCnKwx4Q/GBQ+9oGszRNe
JyiENf1zbj6DmTP0088P4sDD/spQbiA3lnyuYuhklj8EBda/u6/iq/+mh5L/5hwPJEsgypWpWYRe
1e/rhvwSq8hHWifAnhvabagno0t+bK/CwcvYNBsQJWRz5AW3o11EefNwWhltKDgQoihTdSjdJx7N
UMn7OrVTiDWgqJn/8eXaYvOaICXWgT0wmVobfQISJ1eF/4D7NmLWQ4JVxdMarZhNDdx2L+sci0xI
tUFf4jtXBnY66zO4N+Fn/34btVDj2qAJ7Awn2bst8HewdZx1ATAP1jLTFaOpLxS0Qpqk7rwEQzgE
e9NPwNcI/f5bYP44bbM1OUpMG6qmGogF1JB4qoZNz5h4L2nXbgEzVL2MAOJ+PEceatRICQDDrpb3
STk5s9GiqCv94kaONw41Lkb/nRorIUer18LxuTxUkcUpcVQE/cCsDM1dUJwVoLTmSLb9Pce+wGl9
tHfC8rqzgBjrYtH3+KiWg9/HE0Zk9ti5uvcS9t2qypWosyZCidakQTaClDjfk2WlMd/Z9poSWmNR
DKBjFgt7Smo7JBsQzmJsdQE2srtkksPT+MbPh8tuDdlde0T/SlJbIjnvG2cJb3sfITpJ6+1Uvhjm
WudAZzGAqeOGBso/mqrKx3equSwKBti8Aa+tJM877JEzsvJZdKrAgTH06WGU6yPekxgALFUD9IR6
T17/OM/3VfrztHOtiVCcq0kqivoBDkvVe5Gsg0ucqX1qNmecyUNNFAcrBlr4mDtH67KtxEU3i3Y/
oLYJ1PuORAYwG65Pq6VzN7yosBW3LPl96O6nPcfwKYrC+y57dao7jIKFln/bVWssIWtylNgGqiGL
sgk8YVb7YoGDh9RPrbRDtFk2pxXSfqdlWh9vUiilBrUK+ZqkGRofBe4CMCeEXRpvW+PltBStOgCM
XmghTRhIeZeUmDLM3BRjRcTIo9ZLb21RLbDHrMwvTkvS6oMeDh6kYGvCS/s4qMVNTtLORr6Wudhq
b67n+jZfm5Zbk6F8nEmmeW9LEzR+ttzSxrwyqfEjDrrkjAANohhESAvrL7aj6NJi5Tg3U1TQO9/7
OYGvsh7itUkirS4HMhRdmqAFtTmstncGoNH4L8xLQ+AjnP4of7Dq1DfjoSZKVBPN3NWAUwWaag4U
XCdO4mtfAvkwAaXWJelccxOz0bnmDvnFbctJQ0C1Zbc94PTvg9SfH606S95Gx01D4QDhYNNZdbzy
O2pdFLsrC5SmjUf6YqiDZ20aTGPp10hcKx+de159bRwZSsvcmAvl12l7aI2O1xwe6D5dFpuOZXHD
JeiMgAI4I6BO9ER/Iy30X1rurghasu0PdgeeEUA6UL0DW+exoC6r/CpZYC+AAU7diLmSXQ+DmSL7
m6bX0VjAIeqsatZ2gXQtGQfoD/8TrK6/drjfEjENxq4aChJV5nyV2B0qesUN+C4ukNx8Y9XwY06r
jTezt9PWXVFaBVjKrYp5hYcQ4HIwFdQb27qt4wn04kXU0xVZWq850NM+NjBzHTm1lmnscvKLzCzM
Y3HNuyakVb4SqNckKQcVrGIuaATQXBj4u+FcN9ajW9wU6cVp2+k8ExAA2G/A6AdWfpVrGyQLNCMW
kJwwcBoG/vIW3fhsJcFdE6IYjeZt1ma5BZo7TDYZrfc82PGbndHtaV10qNXOoTKKybjjMOA7YrQd
2CdixLfBmMzYeXIjA/TfG8GerLYDJpEDvBk6TOIGA6PezmUtUP+9zl7jS9Wr7VCs5qNJhOrZsa94
pJ7i3kKbkmKKgVkIclmwEWs1dJ2fYDTjXynKF6RBJepkhp+Q3r7krn9hdcm3uDCuqw5VrNMW1sqC
s3gehunQh1DCC4f3F7XRgRG+x1T/8AbywMh0743822k5y/WghjHkW/+To1quKLxEeL6s9tPkfAEe
8i3J1l76ehFLnMQf4EEvH+8g/NsCqYsp0FZLYjOMLSty41+nldB+fhDJEBQSQUvmKhKAGVuaMwDZ
9qyRUc9f+rFEvWrl/Gq/yIGQ5ecHamTIvqzGqVAkNf/pPbCRuVjwK2qAGq9oowuy2FnEPI6L1QTo
owhyxx5zkZgh6NskCozfqfMlHV9Z8aVC3/3zhsMWJuTgQbSQJx+LshdOwo4kzZ4WX2V9N5LdHJxR
UPKwzY4nJNYwsW5xLEJQKwEGFp4R9Xg/9CBHT986PyLFOWIAYIipCBxQlBSPxYwxqYgErjMqvaCF
ANAgxrZ5tyMsvjhtssUk6oHByur/BKktoBl928yfISgT9z4+v+1fo2pJ12BxdIfGWxokC2MPhkeV
iGbE6FQ3ObYfBieOqEjum2JaeXDpTs2hCOWumGrf52UNTlJH5lHHaehhVaA9ZwQRDQ301cHQA7gz
FV4QSXYgG88DPLfAizWJZEWiOH/pgpXZVO2HOZCjqJPyoJkbIxB7F7V+u3tzxbypPDRUz6BLczDt
4FO0thb8DOXuswMuaoZZ6n2aFtlF2ZLkaq5cCqpVw406n/nb0x6nc4VDecvPDwIPEktsNKZjC2rz
+h48npdm7Kw4tc4VsBCHjWwgKGDxQTk9mIiIxWgM7d7z+7AZM7wjeNgOa4htK2LUy4b4yMXbxmn3
SfWdWI8xvQralTigC54AggiWLdUADR9Fk5LMDmkM2uz99C43jJDHbKHRiPL8jfRrcEF/0AjVYHAg
TX1t2EBFM/HBG8CVT5vUQrrV2ZHHfg8GBg/nPnQtEgIgBRBt1tYC86IMhh2j/bbi/ab3SHTaUbTm
BYwWpupAIfUBJiAPyBQkI4V5PTMqxwkHOg2ntSnppQPwQWesNAeooMHM/nIOD9zRMoKOS+o2e3dG
Mp5XoclImGLu18yqKPZJCBiDlROgO9pIgYBIgOoQRo0WxQ9E9h3ejy7JxJ6KxyJHrSa9IU2zMc/p
gyLU4iAgl8DUlKLa5MS1mFou9o3zI6ZTFOOKxxZLnH8eUtM5lLM48YE+BvZoaw/8dvu5TTexdTU2
I6Yx7pYliNMeoQsdYAQAriswkZHmKQoVrkeFRJ9135Kbnv92nLXBC53LUQeZD8AVHIq9qWNNhj6f
6DCAe4F2XzpASVfj1+4MAFI0fzChYGEzGMNfihINixOzHDBf1tEmarmMBEhGkU9e5GTtca1V50CU
8mESdG3A4+XVf7AVgvSqckwQaa+EKK03HwhRWmxW3dfcqHi1n90ZDBV+2USGkT0iSd4kXfL7tAes
aaTEw6kjrkGHRuw9Ym6CwbwQpbircu+MsjdWgwFTAz8D3YFyJ2I0auaFLJbI/tamL8T50s6/Tmui
NRsW57GzjUonMD+PXa2RMTWcDgvIltOG6dSGld1ExP0KEKOVOKqVhCQSyQTwdbFtdixJeB2K+AWu
qU68GIkMU98IaZ2G5Rp5oeayQsF2kbOIQeQ+FtQyl4q8sev96NxhkRwYxySc64uGPTgiXVFK4whH
spQ8fBJySnq8xPFEHn4QgOsWHNmrIc+YgD6So0SEvKazGHyg286p3AlKcX7YfToEn49sEIPYBsgD
zFqrkY3GvtsSO0e+P4iLQaQXRV18HvXiSIQSDOjcdjH4tFucU85DaheAcqUrSF8aV3OR4WNKGUgE
C9H1sQdMfSEHE+tA+yQ1vAsHK/zRbIhy0ze0xBvGJl9OH6LlkCiX95E8RaeiSh05lG27dzzeXMYD
oEI6HlshdSb3KR3a/oo3KTbIWFF8Py1Z638HmirHN2V+P9cDNO0CLIii7tvKd5GujLBoheDFDL/4
8+kU9Yy2BJdzi+rvbNMNS6eL2K6vbWasPDW053aZAgQHBeZ+VDQr7DhKA9jb1b52gjYS/TT8krbL
nkcs2WwHQeaQ2LJ+OsOAHsq+S4Mcw7aKbpiMBtxVijETVIZCwr/243crX1uT+DNE8sFBDqQonwn2
8uqAUzzVWrePaulON6yrfrFpbjZF3PLQ8xPzGvsbJkflg46bkRa/ynoSkfDt6bJpXe9i8Bi5MMog
vzTSedpXVZ4C2R2VQNMHayoyEg+u3SEjGQhBOTerrobJQnt5xpCtAaDAC6902g0z7S6cEhJHE5/S
i5SAxxudffOFA2NyM1GUHfvacSKCguu2ckvzJmFcRE1mYpkppt7WHAtni0Kgf8W9nkb53Nc3dQsk
KDNGQyYDPvta80F7mgEdumzEA8lW7TCzLPNjL8V4gQn6PGb30YTSNWaC4tUBA62jH0hafn6QQdaA
4zC6esRgWzkbUSr5b7v1H8cYGxFneN3S8YM6GARQH7uOVbdV6YKStsRQizs+pc1DQr/+NxnKA7dt
RmPivVnvey97stL4IWntS2MW8YoummwYXaG/uihGm1FKRZosAPDOin98k9901DhjHh4ygPILOQ5K
a8opdeZcDi1rC6ChdyKKnTa+wXpwvBlBsX5l2w67Psd2f+Up57Uo3MKvUtbsCz5cCP9hpn00irV2
qdaxUWUA2iqgQVH0OHa3ZnSShlVdu0f54Fceew+ZdFBpi5+APnRGbMXQO7Z5A1RYkIQdi8JVP7ec
lpjyN5xhW9LXyfZDIEsaYWI16fVQ22RFos4tMOePsWHsyOKFqSiXWCyznNIGa9ZMbv1qxE5a8vkH
H6pOGASAa2BCWcVosmUOIkQPl58ob9PhixheSmsHmp8VB9dFhb9iMKx8bDvqDyCvCFBqC4pnv3vl
5UXRfH5xZaFHWCrtJvJwNR54bWGYrmG2+7J9rO1n1//S2e+nXVrnbIcilHBgxsbcMAkRnXicfbBn
DDfAHEPrfOW76+SAhBRz1kjxUYGxj61VpZ3jd33d7i0wvCf+vmn7TU4eHe+MLaxl9hjtD6x5oEmh
OJif+iXlA2n37ghC4cEOGXli2drlo0tKDqUoZqtqq5DEwsEZaBzZ/bCxyjQCusg80m3urLxhl1Oo
pgm4a60Fhhl3gzr0XBViLIY+aPdkqQINYnpFP+w2wcBLOM7IG5r2xSzk5WnH0Gp4IFTRcBxI3Q7Y
RwQ97a+Bo7I2Y9LF2M3YACzt59OydEfpUEHlrih6YxJmLdu9b9YRkUhgyBji6XyOFEBUWtgnwVab
4hlS8EwkHRJJowbOuOBDvMPMerOdmpGvhCC9Qn9FKcbzx6z2hxQhPHN+tf3XOfNC/5yTC2LRf9VR
jBa0HTApGcrImfySYZMgiO8941aO309bbflVPzgfcMzRhkFvBISUxweX4U02MVlXKDb8tsSPwvr8
v49/GK69gCiha6WYqnPyDHPjqDQEVVnfTZZbRSQpnBVv1nyQIymKsUpmlq34sxyDoYY8tTa1EWwm
spbAaaLckZjl5weZIjZyncGq0mpvF2lok0vL7EKZ7mX/+dcynq/YXUE1ENM36nRYEIs5BxBqvac9
cnceXMu5WLGYVhV4FwEWLmZ71ApQ3WNfoME4976pX0iDR0R12/tbh6w8Iv/Awir+BUUAdokiOhqw
6mYUlv5MKcUiJ3a8yKq9y9mqr9q+vSub8kEWcRa2LcgUTbmt42qf2vh2dnLLxNo+kM5FUFYFlRku
W1AdKuFhkgkdjBHwV03wCtLeqPYXANa160kTy7G3gqWmZRf141zsYDDZd4VVA1vlusXb1aQA5vGw
k8g3o2lHRkZW0hStQDDBoXMCHmLkeccumeRx0QZYNgEuIkgcEhcVw+KGe2TfTu5vLF/TqDG8FZla
Ux7IVNLKrqyy1I4X9zQwDYYNq2kOm7Xxcp0QgAkCcxrNe0wVKoGJ1kiHxZg2e2uywJCNKrUUAFWX
F6fj35oYpZTX16yg7oAqxzR864NkS9vXgK2VwnWHDZxfC5AcumjI648/UtPkTo2zhqtJBldZkLyB
YzgNiwqLogVMeFojvbAAu/qYlsXUnqIRpomTYS5msH4VyQ9TSGBgZXcxaqBNtbaTqEkiAELiLhwf
Pkh6AkXUkI82aMWQjM30FazRwCrrNw3YPdtllAM12NOKaT/VgTTFivmwbJ5QpCw1fy/B5GkDaX18
O0cGCBaWpVTELeW6GsySMVssqQpvkaoMVz33NqPx+Ycm7PZXyqLpwT3SgDLJnhMUhuJJhrQBBBdy
PS7nq/+mzOIpB2JGO88DOfF2zyFG5t5GsH+swNj+NylKBMq7cqy42SCTNNnGI8ZrwfossvjaqIAm
UwFg8kLeCFdbjHesTd9nSW/3Pj6NbDeSxLe1GbycVkUnAvfh0vGmAdoVisFqb05pMEDEPLw3wXAB
XuTNaQk6H/Yo2HYxUQtF1EiAt3gS8wz9NzS4o9ooozgFCa7zelqKTg8fJ5+iZuL7HyCzOz6jMhOg
2p4N4i5Nklvfk19Oi9ApsqDkYtAJ/z54FY6/Biv8OJgmfHXQq1zJvLTCoTC3fg/yhnME+cvF/Qes
QPnsLK1k4/g49SPJozG/sbGe472clqGLYyBWQS0YbLcLJfuxMnljgWuyRRexcKuQl+AfHb5Kow3R
ftny8eK0MN3HQbMBYwULlMiH6arBxIh56dFyP0rxhdjVrh7ZyvfXfZwDEepclUNLVk5kQC/MfDZt
UOw9yOzxtBZakyHHwW2GCQms5xybDNkrHnQNrmfZPDnFM151kStBEOoAQLBqtqeFLedOTSJBeoIX
xHJ2Pow9FYPsACyLYuPcvzttFtYOGE3nu7JaS/C1hjsQpGg1yVKOWVs2SBLzEEN8M9mZayRFWsth
yt3DoglAWNRhd9MURtqZaFQWiXMpGtuMhpncB6PxY57rr9nAH04bT6vTX3lqY1S02LRk8OT9XAIA
crzryGNwzoMFWzf/00mdZc/qIne7Abi/fjY+Az/xl2fzX6fV0B6bAxHKp6n93jNan9ZYCAZQCRex
jEjPjc+XKrxDRZRIwGhnWlzAWCRPL3yssfS92BLrjIsZFM5YpkerGuBTSgKdxVbJhgKF5pz6Ye5+
McsdW50V1H/3v0KUaQWOvU+/E7wBffxDjhdeI57E2vyS1pcDIF5YGMRfUrPjKDCOheSZyfDd/XK6
HrNm26BbY3Dh3FoGGIGtjlcrF482FhyIVGznInXqQJoB9ErPDAMshrTMCVPOwjlZ8QWtxx1IUgwY
jJw5mJVBvukA8jRPr9sK2wZnePVfGWqkLq08Z4nETS0KYy+c9j0na4Wkj2o4gP/H9Wmb2HP/QOee
eFNeYTdP4IUjv6SGe9fna3e0XgReAQEGMNCoWX5+mGiOLSOpkVcg75HPaG68Zkb5etpQ9kd3hhoA
KgJIPeZ48ZI/llHjo1sdWPH2uaTJj6W7HzrMzK6bmH1vnBzjK21Sh3mRpbsh5TyyB9O/y0QWb0jV
jVEclwQ1VZqH1BzkjzIxxpt8wKgN+MAa+3ZpXFwNtTvuWsK9fZyCSTKOza+9KWmEy2cNr1qrjQfg
5QUVe2lXHGtjd5kl/Vzgo0wsmgGB0lEs1A8rZ0UrBY0SdPHRwIAPHEtp0uXR1iLOeO5zXuCIdBdG
vlYrXxOixAAsStFCYGd/H5e/k64P+XDZiNfTX//jocfHXzIajN3BC1RFaCrKBOA3SJvZHNpWHfrT
N5N8S9Y6Mno5Lk4J+IdQGlt0PXBkVEkJ6ySmleLe3qS9F9ZY/QE8LxABv52jEUiHMVyBDrcKbghm
+MmOHRyZoGnDuXcuM0xEFWLjjOXFaUnLwThOnhbb/ZWkOEFu9/aIpgMeAwu9Vm3w+rKngYAJa2tH
aZVEceHkUQLI9GhAG/bltHitSbG9Da4blBk/LBGSClhZ3gyTTnOyGfiPLPFCy7of3ZU0RycH6Evo
SZsYp/2AatwBV2HMTcwLMA6SLZJEufjV13loDj9OK6RZGgQ8BV6HwE4GIQnYWo+dpCBNmyQCix5J
0bVXSeIal0Eq6w0CCQlB+We/WX5a3jO3STcFmm7gtR6mFavqDt0yHEiwo7EUGpVoGAvhsq5GRtxz
vLVLfu3yeJvkYnNa1yVwq77jYwQIhWLMzKGzd6xq289WbyZ45VUmv89dfoV1+ZUbUPfdDkUsv8LB
kQs616sAmtDue/+7Ue7aKUMRATmEWINW/Jir4LMd6KKc7X4ELlPKIIiBsqjoFzwmL5rkl2mIw1VM
Jq3hQJSIAhxGmz4UK1hTSV5wvFrd2tg2MXlBVPl1+ttoDQcPdIEYiDK+eiHGVe72aYe2YUl+VjHC
Yu9u5vp1JmccrKXX+v9yVMwXWjSNxMIWxlGnR088su469e56efWftFE3OpO895I6Rjzk7DGozWjq
byr21hkrh1f7XQ6UUV4RiR/nrA1gtGkAKUBGLstsDWdYF29R2VkSoWVIQYXjlTUqiCbrW1TghyYU
RU1vCj7RC26N/WVZJ6DHDoZkiprGckCH3K11dvQq/pWvhCchR1L0MxqHkxuEmPYPmVyZW9BqCEA9
UIUD0BbzJcdHNjZna+wwjgPAMZDpFmIwvrik88JRSIT4Nm1uBkrTrVtY6aXPa3p92lW0sY/i0YES
2gI3oASlrhtkRXOj2ov+rh/eyvqWfB7uE7HiQIQSlHwTKOV97S5p+S+n/E5tEQafLzUjomLmccEJ
w39/yB8OAp9bpGYyNuiMFfZuxJpQPT5YZKWRqIsRhzKUa4JZJAPeKmQ4yP5GBhRvvptGQAeyn5//
JhTYPEuvBuM/qku03ItFa+N1nsVGd12ymD20FiOXSOXX3pyL/6p30qGoRecDuw1BUPkGPG8vOAJ3
RTZeAUJ2DFrt2AwMl9bb5jYGHU/rpztUuAU9zJcBzRTrOsdCg9bxpwScAvtBiK+2GC/YPF6eFqFz
60MRyqnK0jgohbOIKJ5nwIca4pmYKydXrwaOrI0cF2mnEv7sHthJgZViTZGBVrMf5yEUYA05rYju
ooVb/ytEOZ8Dxcp65aLGXTT8FfivDyAzQIfD+gouk61g/Yrr6Xz8D0P6skOFZEjRySs6YCvlWGgq
zBfPMMH7bYQsfaLTWgKh+UBgzcDStWMviKVqK3toqhKIKtAryLKQzQ9p+b2Un49tNnpPeOqge4cx
N+XAYifDmrvJwDmy7TCWxm0NKLckWeMD0/jBoRh1I7YkvByTUWK4NvfYRrpudQHgqDVH0ErBbBtQ
mRHkQB18fGjm2G5FMaLyQFn5zhgiECdfT/ua9puAp2+hcAUvrfownPiQ9AFFHtx115nVRH3+UHlr
4F0ah8YeZ7CMDoDb4UOm5QdMItdCxbZqX5zBDEdYitXXDl4X7dpokQYNYmHL+leYmm6BfD1LqqnF
EXVJEkpn3onKv+7i+kbGxl3s2GJTmMWG+fI+SeytTB3sY+avp82q+3LAfUHrCFLoh3G+oShqEk8o
g9pte2vk/bYmnx/ZgZ7AEcUzCp0Q5BLHzmHxCeZ2sNvCiyQcq+vaTCNB1prhOv/ALCpupgW2FO2W
YylFneHvehQnOlmHlntvJmZksR+nraW5kaDKXyHKjZRJj5OWwVqYu7hMs2nXsBIbJ2blgFenB1Zz
98YSttKA0YQ9QAxh0wV7ICaKYor9/CknaBxhGa1G4bWUG1Pe18LciuDTqJ/4TgdylPDaeLwUBQdS
uE+qS5p5X5uR3eb18Hzahnp1KOZYEMZdqmIOzHFXNZM9IlbI90LCz59HnoYVW5u+1jqE868cteDq
pgBa6TiKupTbW4D/4AtlWDn/9CwijIZqJYa8sWSHJPXY7WyTc1+iD4K19gCsKUU4gr+2zz9/mwMp
HiAgKLyivqNCnpPZxQAGoKeRdOVXzLevZHvGKT0Sobh27bUJdUusg1Vt+ZA04t0i+a2bdGtFRM3n
hxwPhwgE47gAlXuvn5uxczPsYAQYmOowxNeAaL7wXs3x52k/08TyQ0G+0k42ZToCxBYZkI9ScCd2
lSUiNj238aOxBvCkcbUjUcoJtUntMctFi9To30cKbo83tlZGXtNGOZwlavut6HHDSrcHjHZlvvHK
uBSGvIn9/Ctn4xoArP47YYIJDV6UNVS236ZKbW7WGDfjwfNMmtDpXyY3weDP5w8Q9iOQOeB1icqT
Cj0QOzEJOolla+DkhQaImF3jna91LbXK/BWijpilQ1KOc4BuLzcfuX2dYee6pd/FGqyc9iMdiFH8
QICCAQVB5CglN696c7z1RPfeiPzJGedrI5hX6jWauxumw/AoWEpssCUr6Tc2bgvX6Zd1JlFdOT3Q
h+vPkzkiph2IUMLbCC6MzkwmrAayMjRSf5NXPyZjuDh9VHWKoGIMlEQkIUAEVxThvjG3SYWSUGrx
SxSxt5jZWhnk1nnAoQhFEUAOYXbJwtuhs3739hy5/rCt+vuaruE26XxgmVxCYucA60QFehB9GsvE
AdKNQK+H0O+Y/4hmrPKl1n3c2eFpw+kCDyIPNnCQGgAXUYlxWT8AusXEnhm6GHnkiMG7srHvc5OC
Iuf7GaJQ6UIfG+QeH/CVauDoi9kGKyoBxHl3MZc3Yi0XXUK/8t6HzZbJSRMksmhhHt+lFQmYay+V
wdwB0S93foyp8cO0801uDTvDlxhtQ8M5DOQa4L3O/w4FK4U0EFqLwi5RMB6y4dmbseFoOGkVnTag
zjHQAQLlC/YBgcygeCCvmDmNld3ucw9QJuUOnMOXA3nDauoITOXTsjR+sRBPAczlD+65rQSiIKcS
5REDMy3YevXyh2YwwileeZFpjtTC9bIsAy0L/38wNg/KMx4tcguwD/GuLyqspr6UZRLGHgmbtY6w
5vNAkAMEEzBa26YKMIJNoERkE8v3VWL14WxMNAR658rn0ZrsQIjifOhjt8IC0cYOK7MCO7fJLe2q
h1KugYdp3OBIGcXX7Am109EC8QHeEu+jH/yWLmjIGHv1bHlBh7XrdU2ckm5x4mDVmPrYkKnZBTNf
kvjXHOQbE0iKPPv83C6qJf/a0FIHN8cc+/BmFcQ7VzxONQvjzAhj4/NQxEDMwIQDZiux/f9hrG6s
MR1smJgJ5vKbN74abhHm1AyrNbhGndsdyFEfEBikKKtBWsaut7t/goRsXbtde6ToPs+yW+vhrKLE
rj4fuh4895QBHo+Vz3WPVq10Npb/0Hbo8gyfz7SW2gmCq7fs/1DFw7E7npV5SYxd43RRYoDaAwN2
5Rl9lyMpin/PTu4VQJ9wdkHAfgAl8dnF5M7p6KYLPNjnRw0QnSog1ym3HpM0rb3EdHaxV4Ct8okn
N4NTXidyDXlL+3UOBClhNJVpjLXK3Nj5zGJou/m3VQoqvwGrlba4Rtfv+rRiuhh0qJiS5GMPNWD1
MGb7kd3FWN5MWBGtrhzprYcyAjCpPWSNivUs32hFW5pARECvI62+oOc7YTQ5/zxgz9JHBCw5cbEr
ir7y8W0+pp7RBawzdk7zu5geSuM5ce7Tz8McHUtRblWAhJO0tBFOB6eKaN+EWTEBDebnNP4+/W0+
+gIEBZjiwGwyHq7q3qss8w4DMI2xy2r7sifBHTjVl7miNHR8twznOVhZqProDItApJAYqUDRUx0d
7P2xztx+yPaucT+KmxybRuwcEVgXwlwv0jogwhx/oq7Iu6A3ON35BIRczc6sqyj13k8bTqsHyjzY
d7WwsKnmPRYZQQePF/JurLKnxiSvadO9efn89nkxBAYDB/VCq6cWunuQCRFwDwIuN8gvgDh7Z5j0
R5qZK2+uj6cH76wDMWpImLFgh41xZ0fn8ZnJ7iuY269Yab553FjJr3SGOxSlRAPsvrdgE7DcXRa3
/oOcx+qH74OKsAqMNZgjnXMfilLOqsWKKePAitsLPwjj4cki99NcIrbexv3KOdIYEHgjqHrjtQLE
BxXYspjRUjTyxNkx433MvnKr2xL+Ztts5ZLQWO9IjmI90+5lGZQ52Vmtce/MRZQQ8o+dltvTbqdT
Z+kSLe1CAvSr5ecHSbBvlT1zzNqAmMdk7MO+3FvxnZueo47jIIqiaIopHbXD4hg86/KZkd1UTEbo
825bj+ZrQsTVaX2W6/n4DQa0WVCFghAQVwTO7LE+OSM0KdAs2FVZ8pOZoHiYiuDSa5INEMR3fk+3
ZlOsuZ/uW0EaAXPeAnmrriZjctGKiWzoznba/yPtynrjxpntLxKgfXmVur2rHcdxnORFSGKHFEVq
33/9PQzufNNNEy3YM5iHATxwmVSxWKw6dc5+RD4XBcsuej9uDI/yCLqh0E8DH8dftNfRp6ImtRvi
RlkKMRvgle2YRo9E0F3YbI1Nvs0coUIHxoIAU92eD9aH00305FktqgUFmZX9yjq+A7f85/PfSbNl
oMWQfKpSchU92FMTC4jBRbWYUTqCt9tiy94M5ti1PuDeNlxBNnmxdVA8PDVj1Y4vPBzjNGvtMLEL
/7IwwtQEvDaG6Ov7jyyaRFJ0F2kDqt3KXc4GEZQEUJLD2jgJ7ZE5Nvuq3XobazwcsFIwXku+GRcy
BKdLClqbcKOZSjluH3U0yXIDSsI3VPCrchRJieHT859KEyJODCp7GFmNFB0K80NL2cOat5gy6H/n
I/Tpu2UjGunXBlArjhLudLVP0I9Imu3CIigpiNSZhyfgW666Ek8w1ri3XWtciYxvka7/bVUrMQML
/NeqEgNXgdI0MmQ8aTvXvgnrGnzVfrUeSAAFvMasq9ganS62qta5Jsg6LyrAKu8tsG7s+sDtLywA
cPZFzZpdAzCRMVdfC3NIJ6uH4pgzYfjD/lNP2Rj3opx2wvDIbh1tf0f45F83Ue0lRlFnielkTUxD
Y9lIyjV348nqFH8ZkOpPHclA+Ybxg7z74xu/W88FXvjJLh4+4CngiEGPR9b01JR5rAF7Jxx6aIM5
pm7wKXPKy7r/1QVbzVKtSx4ZUk5aZGQuy7K1RMHV2mXLg5WZF+5669Cv/21BMoodhdylQMOx6QIK
sbA/ArAAPr7Y86c63xqu0K5HCr/i8pCTo0qVY8RLLfIqgpJA/6ueDlnXJbl9mHi5EaE0gV2eqn/s
qFEXjOx5UwqLHVxO2e1Q4M3hjO3WpLrO43DVgzkKXPaA/CoBY5zWiXl5Rg+2wZKlXmMS/Zm817yO
YjF9ZOswOwqg099xC3U+oTXNsRbgFThAOmpnF1+d+tG2DhHdcG3dfXVsRvlCNvDmkPEg+SFrAako
yPXkWXdQDd+ddzgNZNuTBUkX/BMSL62i7QFJNKjvEYIRGwqgMUpqXIA9PfB/9Ra7b7Gpbu9ejGZ3
W3CQ2p23rnOPY+NKIBx6Kkw/X+ghqH0rnp3hvl7JBtBPZwPi2piNxByrhYmP0yOFuVUWQH0oSPnK
XzCRsQsK58v5Zej8D6Anmc3amPpUuwo2yc2ojfAaaDHNkNSGzfY9jcyHVRjFBaGg5VuAnnl3gwbu
bsp6NeIekk9lXUbr88KnPT107GaJvgVg8vQGHhuzuXEd6zbw2JASkwLDWAFVa8M0yrt7sWSPbtV/
wA+OTSh+IOp1CHJTBGndsc89CiwB3SocaleBwiG6JeDSRIHl1A1WzDx56P75adusf3Iefhu8fnfe
DXRBVc7gYP5BvglUwhGrbdyoAnFRak4++LZvy35IOuOJbAGh5NFX04djO0q4Q8Y+leAuK4DyFXa8
2uZNsPQ7KOJUMSP2525YPzvgFIqnedqAVWhXiNTLQ0EZgzOqo9Nh4QxkwmFa1t+59TvLaFJXTox0
ZsPndNEPhXH0ucE3gORMWWIHWhyAKJE59ySMSWgfAm+55QCln/9iOjMAE+JSBQoK4jTOqVMYSNFM
XIPFoYNofexBQiKpTHaxRLzY8HDdzmGoHY8pWdJ588Kp1qm1kWjSQ90AWMpvg2ZvOi/d+nh+QToz
KBMgtzRB84UW3emCxiKC7uCMgDrmP43oO3H9mM9XLft13oxu30KMnKFfhkIl7o5TMzPpDUv4HoPm
oO/vFm6Mew7ZhSQsffcDnnBsSqkf+ZgD7mkfUYjuYEBx/Z0FP0m2cdfqdg3lXSmliRa0rUJseL8O
jrn0SCNH56LB9OGutnxoAlZVzId6o4aouyzwMvxL2YAChaoJyPLc7UjLc3ADWYlhQU0RKg02Mjxu
sZuq3mKz08U94BFwAUroJIqjp5+Kz6NZDCMySmihf574cjmIrXajzhuAhkQ5FBUdsDUqTkcwoL3g
aU8PFSkvDBe0PZnpPwov24rh2q2DYr1syUB/SQ0/01BZISMEkCsfPL6ExwttEwFoexd1MSLExpnV
bt1fDVf0htEBkj8/SsYb2lQ23ltGCkKn/TziAVV+O3+OtizInT2yIDDXg9lAgx4oAV9wgBrBuMWC
pfXto0XInx+ZWL169FcwOB+oN7/6nXNL8+qK1lVir9b+/Gq0piRLCHip5HNauWLtVvCFRgEDNDZI
wNp8KwBaHIBQQVFmyxW2bCkXhMujzqvReU6n6nUO0y76M5R1Ys+fzy9J69oYEwGSFMIIyLdOd6+n
bmuGzAIjifOy+vd4kIP6aGPbNDbgz9g1cGvLsShl25qlrCyzaIVM5MjyPYgO0xYblcbPTkwou2Ux
Uok+M/KDF4oxRtP+0ba7y/NbpfkigCdi9giAAyhK+Yqj4QnhDoXJyaEUYFEdoKuaQyjU4ntqvp9X
CRHgyJSyY6tp9nUzw6eDEoj20vWu1tnLkPpugQi1+3ZkSNm3rPPaiUJO7ND48300Z1cj4xt3j/xb
lWQOHEFAdyKRR5RWYfq0KvB2kJUFa2R7PJeTaHh1O7q3mpem9jci2t+XsGoNfiwbwWCJDS0lpHGI
ABI+u+JgNwvdQTuWPwfZ6OxbgCkeudkMr+HqN0nZZiAOHmogwktqJr25mteZz/N0yjNz3+Dc3Tdk
Km5ZP38vRW7s+ynv9j74GC+DNQwfIjI7dy7vu7hYegYeeb9liWH6Bkb9bNJitm9ai11rZtGf806o
202Mb6CNCgIZDJEptx11/Kax7SU/LKYbr0t417eXLIz2IGG5LPqNbNiSucfb3fyfNZU/ZlyqEI11
WOP+DL2QcTcX3oXNuxuoRiVg6r/xBtTaVu+CLfQz5cvF+cXqTtzRYlWcO/Uz361sZK+QpYtNs4xp
E+57vEAn+v28Jd05OLak3PCglB6bqsdC23n8TjBZFvvmlkSkLgxKrBJSbmTk3puUn5ttuGKuJ50C
3sd55TxmrvW7HLfAENq1IHPF+yVAwqd+NAxvmO6Y47Fukue1rJKOOrvzu6V1wiMLSspatmTxssGG
EDGko7LWvbFyP4n8+cpdXmr+7iEEYFmPjCmfBlDQaQXOsDp0BojZHhomEtfZkA/RfhopjAX2YLDh
+sqCoqVkdmEDs1/zboeXKciSRsiuggiojs9vndaljywpq2kGeyHrjHkRV/xp+xnzRE9lfVmZn/+b
Gef0Ws+HAejf0qwOo2skbCVgGrqt5uiiy7+cN7S1c9IZj7IvDJ+D33SCGi8hX3jxzRg/Rx/Ivh3M
LALph4xY0hGcmghAmVZx2vGDD65lIK9ivx4TgunjD6zkyIyyEjR+hGlMnB/GZbnzCih4l9ElKHo3
Ypo+psoOHUqSuI3U/nDDJrvhomcHVhtuMq9o5JtBguzivvdnmkQ0vO/H4cIYo3tMRnwipXg+v9DN
v0Ae76NvNnE048nyV0rU2fdVeFV47HoEa3/cuhjGmj2QeIbxUlXJ0PYAPkbvR0xIyCsqEhjghoyO
9Kkj+zQXdtWA7AEKzv7l0JoHp5he8QwGH6Y3ZxuxSuugR8bkgTwyZlEnamqX5QeLh1A7E4mz/ggg
fnZ+T7URMcLcDx6I4OZQH24r54xygWNg0nW/TOEun+4axEfbuyfmBmpPOqJ6KWM2AuRhiO6y13u6
IgDPzNYaBG7Fuv3kUpbH6GpenV+PbteQtTmAgMBFMcp0aqMTkw2kHqBGDgYRBSF7jPLFUGjc2Dat
Kx7bUc52tnSjX3qo9HEDSVTQexcT2pJWND30pHqgobnLBut6KbzEm62XFiQh/22dyqEPau442Mby
MLZyci9xqouy3Bpw0n+wfzdT8Xc07PMli0ojhWOsewj/rJejX5ENR9fdLMdbqTh65+Ws8xzcYb3l
x+76RQRtnM9WPLCN+o7WNyAfiZo8tGgxbHDqGxEPREtAyYSWVxZX5RrP/DqyP/JhjowoD5NcUK/L
/Kg4sNaKbqreGC/7wi9uPL+YP5BgOGisQRgRWANQx52ux82NzCtZXR/a/KkfcV3a3ydjK0Bovw56
J0AYoI33poM357XJjAjlAh7+6tvnYf00TYeGXnzAnTFMADCLDyynWh0tc5vVRTiQA7f9T46TxVlv
QkhyCxkvN/9NBDoyo5zabgoHG09HPEJ64ybsih2GI64LPu/w9n/0WDYmfV5ttSW1p+jIqHJUnama
SOt37BBWXcpmtOqKOtgqxmo/EyqlknIWDG0qqIqtkcPXtSIHl637hnwJeITxs/EKFHEfSDfwIv6f
JSUorFnOcw+YoAMzWFxgiKVbWdyyjRec9qweWVGCQoY0CZOAeN9P61NtXpbBs9luxPCtLVPCgVlN
tVv5IYqI0xoXq50UECl0eXBRbym3bVlSYsLkGW3YCEEOuTPGfv7NNNFpKJ4s+uf9pwicR1DIBPIQ
rGfKG9to62HMKU6RQYxdNZR7TEwkPd+aC9MtBz0Z4O9RO0bWoJjJADqjoZiLQ9QBdm90/b5frXvh
V/dut4XI0fnBkS21nzFEZgfc1ISOGogUvziz239eTJSWAFDcyu50weHYlPKWssp2sNADwFsKNAkQ
R7SB8hiGL4L/LKEVMC4bF4UuLEiOQwA90OQHwu40ehtz44DYCzNT4UI/QXb7s5FvyRHokjsQv4AA
BsqsgO8pJuyCQzacUwK9Mzv2o29R/Tx7VTw3d2zcuMR13+nYlOLidcbHnLMyP2A+NM5wg3N+6Tkf
CAqgDkB/EbO8APEpoYehrYbJ96UA/6BzUS6YfbSL7HYiqOmcP0i6b3NsSJ6Ao9w7H0E8T20Xl/g0
3c8G/9GO67fzJnSHSDLa4CWF1jcAHqcmfC6EMUxItXnxw4f8wMzzuPJeregjz8NjQ4pbA2Ue9vk6
ooVmTw8+ia4CTiDxnl/8t/UoibfniYhUM6PQ5KmSMG8v1vr3sLxy9n6BPUlziew+lINGkOc53biq
HabIzKP8IOo+DqKnoPy2lks8IhSdX5GG1eTUknJ8wFUX+KTHRNMsRjBeAWmTx2Uj+dGGodkTAXmt
fKnjgQx/urWyLiv0KuI5at0dX4Pu8fxfoz3LR8tWDhjI2CxLtAs/tMH9FIVXtIdq9PTgcCfBsN/G
0rXOiVcawNngqXkjYsgxotuCU0oyG5A1Du22QAWTfxEV34/ZFre8NnQcGVNWJkZiYjzExhPUr6GG
nVptEK/F1/Pbp18RwO22DLj499RrQk5s1mIm+7AAIbwvJjPaGU5Gd2ZN+O2S9cvGDuoXJQM7+m0Q
K1K8FHX+1S0YngEFuyL2NS0/ia0noNYjJEbr/00o7jlmNCuiPuCHYGqfV7u8HUizj4JyZ7deMpOt
dog2Jh6ZUz5T31V91VKAR4cWoplmMAIGW88feKIBuQBMM4Afcozj9DONRTe5a0RwKdb5rucPXbsk
g/cBIwB6AJcI0LkTqkO4aJNbzdJ4ONd9uS9c62oazZtusDauRN2GHZtRvk9Ggr4MgjFMCz5d8Lm4
West2kQdRtAJPeB+gNEyJUrwdL8i6PJ4gXDDFAqzO1I99mB/z+id1UILxk2K6+F2dDYCkc6zj03K
ZR/djSDDmYCE5XhF588l++5NT3b+kZ1DcAeOwAZcRu28ueZI7MHKwtQL+K9xnveLu2wUznWHB3JD
kgrSBKWcSpocujxvB8Dn0HzPql1bmJC5aj7ZfYeoilDu5Ov7wY6gR4NCGjiFMUKmMgKAoQ1KvWMX
pb1PXqcyT+YSaPL3B7ljG8rpYU4ZrKBRCFMwk3oxr/k+K/1Hy8c0bs3W/2hMeQWUE22ynmJCOq+A
tDX2hf0iJcR6spGL6fwNEFFQKWByQ1ZfT/3NaObZBGtwlrrk22K8sOrPlE8ba9EovoEyzEY6Dp9D
7VCtPzC/6YNVsCxt29JJ8nwOYz8bx1sPFaPbZbDdHWMDuZuZKF/LWRTXmHB2n4hZZbvSqMkOzro1
ga67sQAxASeTdFHQbZ6uO2C85FlGvHQs7Yul/cnYA53Dncu2Oju6OHVsSPGaoqCFaQmUMk0TqZtv
EDMGCGp/3jV15+3YiOItXQXiWTH4HmYBsgP1refM8L9jgS+kp/dOuHU3ap3Ggzo7xrDQr1ChxU2O
J7ZHJ8AhcxTnh/Kqw+AIqtIbgUpvBvRfGNOUn0j+/CgWtqwMmgHZUkqL5dtY050r2A+n2Bpu1boC
rsV/zCjJBOnY1LMJsSPvarA4CrGPMmuOIbh+SUbv9we+FGiSMLbkYkwqUL5U2S5Nibs5TBmG+RNj
pJcZd6+Yb3ztuvyr7X+kwAiqhX/sqR2IyLVAUklCjq6v+Vqw6dvqkjuASFwouVcbb27t90LlCpA4
PLwhIXn6vcTUZt0kAdNQaLruGnFZWB4Oevnl/BZqv9eRGXnijtyiagxucasK0DBvr02ADfBSaJx1
529pZWsNIYEB6AZ8NiCSODWU2bSaO24G6TCJWIS4v6rYXezLtZ42PF17fqGZFaKZKVVTlJ0zeWN3
KMqF6dSYAbSMAAQoxuEHPiuJKzo/V/0Wa5fmWyHwoaMHjjgEZ3W6tgGKPmJeyA41Na7rnl3NAAHH
flu+v4p+Ysc+3cPCpk7heitDgXtcYmvdRVOQtN3w8m6fODGjbKAQUc9aAZR7OJMd86197r6U4jZs
ns/bkcdTKXGDNVJSRyITeEt2huePWNwSWafrrM7F6M38Iivd4nPrhcO11ZvFNXOndk+91dsbU/V+
nmsIt4P+CsUmgAXeKGB6LSaiAwYZY28xQCLJd0H+Letfz69RuvWbNR4ZUUoatHdKlFTGDMQcZlIv
fVyBfO+8Cc3JAhmwlF5FvxKCV8rJgj5ghzcC3m+uvexATdfztASDqlNvlLS0Szmyo9wg1Rg17uLM
/NCN+S3BbHe+Bu9/7pwsRbk9zM41e05CP5286hPquX+WGZchMZqNpWgPrJyFR0kJMHeVqYmXDUax
EfgOPf0p3Eenu2N8427S7hbauiBXsyRJmLJbEIfiRRNQfrC8O99EISb6wBrwigLk00aF0VaVnw2M
J1dtTgCYhljyxAH9xoypWWylXDrvQh0T4+FINRHklDt2IXWDcQAgnWyneHYjACYML0/c3vmWB/wD
xRyUPTCEZ6PHD7UjxZVJUYYjXdD0CjzuzmBiydadWCwzcfNq+dHxxth46ugcwULrHqM8mHYAbv80
oo7ZhJVYS5Zyr74E+9iNH7CrEEMI54+o5koCV8G/ZpTATXNiiCxqgrS3MB85Xi3LM+efrJDuw2p/
3pTO745NKcHbi+qprEOPHqaGxaP/UMwbyBK9ATmZJOn2UNk83bIaNHx4WogsrZ15h8i+q70v55eg
/yj/WpC7eZST1AwjfSYLioPV3jThazRfYxR4I2hqVwFNZwjZRLi01Q/fohxltPCJFG2PKu7tNYiD
hl9+YCFHRpTPDi0KiAEseOQOwrrMlx0IEnbtpsKLdikhkJV4siPUqA9Ct/CtBpIY/AAkHY+hoTbG
kG/Y2C/5slLvMQQxYG9kUeBNA98mtscnr0TJ0wOFQ/kEEFcMGDgQ+nXiGS+Dv8U3pnMCKRgK1ixM
TbyhWuBEVBhM9MghLFjs0j5eQw+c/Ru1Fa0VoNoDUGXL15fc22NXc5YidBcGKzXUw/uX1hRJFmyt
RRdD8UKJoBMHKBaYjE6tYHyZZSIyyQE1r2Syn6Pqj99NmJ1//5vBxTpAlwSZJt9VGT0IqytjdDFr
YlP+KWfm9STsx7ksd+93a1Q3IBgGPQAMHSj9oLEKRZkFRpQS79YKXwp3189bN4EuYqKFAIIkqJ9K
rufTLesGP1yIMcLfLLPaRU6ZGHl0UzoR2ptj9DDZ7QfOquRv+EveCNlVxeAi1i4zSYZF1dmOGnlS
kPrKzL68f+uOrSjRuZwmu3MXkqVzMAGXCFiZTcGj522cVp3DgaEWUBgkhcD/KQ7HoJw003kIU+p2
0GL6EUbzZd+8BmtwcX49utiDpoHrQGozAjOKcn7mIHOyKcB6qugbIT898nr+92sXgsBmgYESDKjq
nHwt5dQixOnU6UroBc/Ws+FzP67XKYYIyffzxrSLCcE2hn4RspBA+TjWmoXMXm3s2jL9AjnknR1u
kQxoTUTosoD6P4SiouJlFcUQNLdRHuGkfeA1+z7iVX9+FbqQhgk6IB4ATcfsqfLtvdELjKwYo7Q2
rcRZ8jj3MUFRfD5vRbcQPN7k7YkpHWS5p+fTXUDCY/iIAZHFYmp/B2fxxjp0nx4vQ6mLJlGYqoAB
EuhoXgufH7y8ivF/AGgHAA8B5mX9wLMahMuSpciC4Jx6Wki25rzqwWMxA8T628u7FjQogXkBxsMt
rmrtoqRWKLJbJMu28nH8bqFkpT0oM4wGlGJOTIMscVwUvjeyNJ0XgG0HgiowBtJ3pVJq1I1LMVTD
DgZGb+bwxnBvxyb7yCc6MqK8DSIqMJQ3hlGK6mLses0Ogz5xBq2lbPx93t10++ZBGQgZOuQ80bg5
dbeKMtfpKwC6w/l7azgXZgsKhrpNiy31Qd2+HRtS9i3P3DkfMgCG2HS7cjcOkeeAeGl3fjk6Kxjw
B9oFpVgJETldTjOXNG/AAQj9gie3fTIEBErJVoqrMyIVowJQp2D2VB0JHLk3IR0h7JBly24gJeh7
QQm5BT3QfZljK8qG9aYtlobV+cGOxoS7T80AAZf6d7TJILG1HMXZBA3WKuCA2ZGweMCw29ep90U8
BMXGt9FFNngYOmBov7+l+uCDW4DgrWAHy+wfI8pTzraahto9A+4Ncqe4ODH6fvr5V79sirwFLUvT
VIlnfc7pV9F/65YtRJouiZJwKlzO6LjiZX1qZ6GUg/iFQbMT8mRGDS6nPIqJ+yrsg5N9Pu/Sum1D
QojlyF71m2tn8Eru9yYwYos7XpVWcFdUW7RoOg8AhADlcCkN+qbQZUQYU0JXAdycixXz/DkaMeJl
Pp1fh9YI+I2hKyJryGoOHU7o95chJuuz9XtkvtDpRwnx63fbwEsKk5qQzAHvgXoyiceHnheYtumC
MaUDNAQNL3sKhy3SNc1aTuwoZzOPZiSIVgDhHCinmvkVLQ8tRq4+sBiUh6TSHgA4qpOBwR3s07hr
Dkv5VUDvOcyfjC05Vo1zycI6cjKpYAJQ3akjz7VfFh6IUw+G58f9NMSQGv3IMjA6DclDDJ+/eTvN
gWU4ocBo0mygtA6CWTIeJn/jgaZZB0YT0R7DqwXj4Gp9y56nsOIR9dK1aX/Vwfy5JWty/nNoYguK
6TLFkJlsoHIH5tFYd+PsLWkRONeudwCT4HVOb/u839gwnSEkmDKJQe0BbbbTbzKUbCbMCJZ0XdqY
rn8I+4qx/aTpjY0VabxYClg5f0fbcWIUL3ZlmtH3mQ1lxWqfGXNcODSx7G/n923LinK9ONPKUaox
1pTYJRQP+qT0p5hN7081j9eidhBNkw+gR63t1LS6Ke5CKFKbQFfsMZy39YLWfh/ZEQDKHuVNFdbV
DKJCdwNDI9z7Fa4/irZOCpfEhfV0fuPk9iuVIcmFBE9DnQaW5N9xVEIhFNxBXUfM1LfaIvEc+tRZ
yw9k0ndrm931xNpPNHj/Yx03DZJLOZ4l2edObTbr6OHxYc7pYjWXtn2wqmo/N1tlG81pRU0YUCUU
IOSBkj8/WllkOwYou4M19YcFRSioVazXy1y+n38c4CHQVctZH7CDq+WUsGZVlHncTFek6l5/PZJs
b3obkUfj3idGlEJ37gXtErRw78wJ9n34uWzZdUsez7uCdsNQGEa7OgCxj6mcVLuY7a4f/CXtSLP8
5PYcPnei2IpwuqVYiAYYagTuCmik089S2gXreJGtaW+/+PTGozaS5/efUxC9/WtDiQZuy8Bq3os1
tXpnZ4gfXV5elv6WNrd+JagH4eNjoDFSQqgH4gkRLPma1qW7H2bzJiKPHdkC92kOKNaCeweFGoDR
1Xkbq7WCImC5nTrMgWADtR5XqBdNor9abf4DXFy/TX+rtasJPic2lQNKszWcMEq0povtJZT9dBuR
rPYDc9/fBAP/BOBWMiNEoqv4QrMUEDK3IuygBcot3kH3uZqr6YJVlbk779zaJR2ZUlyiN1YD6uxm
fqDNCM77PF7rdud4h6Xd0hfSHaOjRal4+0wAaQWWLzN1xukFUxG3OUTOP7AY6NohYzOB7FfHE4w+
sEbCwS4QjJJw3I3tObitxF09TRuWtIs5sqRcD87EnGX2eyut7eDSJMBLV9FGgqA3gcaxHPJ5iyz1
R8Mz1zJbUkxExagYxpz+/sh2QQ0AgxwQv1CrKUXZVnXYjRbKkN8IfQysL7Z/aW6xgGs9zEfzEzMD
eN68wZI2Rbh64GFIrbFIOBVxw4d9Wb9209fzy9FumI/aMOZ5AvRa5c+PLracDY7V2s0KhEx2NzRN
aljjxjfRPD2B9cYVKX89nmxKwYYNZeAuooQW0rjcenmzw5D+NeZgoLIqQMf8fqlGqY71rzklDgB7
OJVNWznpMEMMFBMeGG6ILs7vmi5a41koq2mmIxP4010z3TWLvNVF7db8U62YjmM/VrIBgNB9GUzA
WEjZEKzf9KM4zeZxAdQlnWY/i7tRiFva1f5G11trBc1GD1uGOXoVIWWTjuT20HqpWQ/35kweucPf
P0CP1h3GrCBLg0KXKiLPy8FHeMm81CrLT7VHvrDcvD7/PXTHBe8Cywdxs9S1VNpQJOe9HdQdiNEF
nrd5aM5xZzbuPuOlGS8Y1Nh48Oh2TQotowiJmAkXOP3+VZRXVcfRljYXe0c7f9dtzS3oPOzYgvLM
XX1qjU6OHlQVFFdD43yx2uXKItHj+Y2Tjqpk7CFALwgwHrp4rlp+agk4h3pJCFBEn3hIr2v3iRoN
eDgSMDLu7fKpzbKNfEq3d8jYIXmCggOGoZSVLU6xmLZF7NTyfznjRe69nF+S9veDDhEnEwBDsLOe
fpvFYDwoQ8EOXfNZAG/KPnIDhGgTYyQf1I4YzTk1AF23HN1KGOAzmK16pFC4ZioC/ZYf51ei8wEg
woAmRNPbw7DEqaF5rCzg/Us7baFu0l8UwVPUbQQyXWyGTiJ2C8uRZEmnJrLJLwo/a5AQglpoAZlf
O+8igIj82oqt/AMZ2rExJWoKShfItLZ2WpQd3tZdMkbzPXC7G/eNdtvgV+AXwkg5pG5P18T63Cek
Guy0nukuC/847ddg2gg4ehsyjwYs18Xgz6mN3nc6MvgrChH0WVhiP2L6Kxqqj6wEUysYjgaRG4ba
Tq1gFifLALZwUt/+sk5/wrKK7S2UtnYlRzYUDzDCXoxWSxygfoN9m+Wf27YQyMzYz/POrBv6QfcO
t4C80SRu+nQxzgwcs1iAGQQoWOyXqvtl0vww9e1dBuZkEDV/b73p0qs9UHECs7sRsXU3BMZXAokh
QWVPfR34ozOiMza6qWjrC2Jetty6rPn17HzIEITr//bCsGBlP2vMC4D7dXFTyNfv6qz5vuTNXjjl
H7/aes1p1wSocQDGASTuan2a+8sq3GmELGO0Jqy77JbxwqpvTUgUnf92upCK2PA/Q8p1RwfGKjGA
USUqyv6ppqsR22Xnb1wMf8tD6mWEHAGlcAvDRm8EOgUqsY7dlV4qGhTczEjcREvXxIHwUtAXtfG0
lF8W6E5UeDqAOtqITde4bosgLv3iwcjEvWm4UGXe6j7rTshfGloJpUELTVn9ONhB0UmCt6AlDF1A
sQ/zjMXNtF5+YJsl3+3/G1JOCPPBqpnbHjrCYf5IRfOnMOmGCa3LyJEh6KBCRVYtM1jmMkBYeo6w
oe5unj6FJolDq0gac8tnNLsGGD3qZej+u6jOKZfXmLFgCiPhpIWL2c5pvOhQEszrjfxFsx5YcQA7
AHYXAgbKtynXoq0gEOikIxnirjNijM9czkETr/PWRNeWKeXrUCjWrOOA2rODa9+p/GSe56TvnsSw
1avTWbIsnABgbdEaVGPVPFW53WdAhkRmfRkydolHZwolxIuyG9/vD5KgGrpPUmgc4jSnQXlszB6a
TBiPjaZmN/Hfjpgux/CuHjZqjpo888SOcvW3ay+6agLGsrbpqwj6dGnD/cqGi6VqLljTXhYdmPSL
ZSOkaAKX1NBywQEkNUMcZXmmYYixGkiUGqAYT9ymPgSh4e3PH1vdzXZiRVlcPZht6S59mPpZ/8u3
2dfJWsSuM4KHqF93fTW7MUSifqwt/wSKky/nrWud5d8lqucsK4bamCEfeEBrJIHMUQxC1AvhvLbL
FtGlzpIMTvhH7qmrLDOYcNrrtoaowtLeuc1tbk2xEdJ0zT8SO9DgAyIC0RCIMvmXHBUlnNpf2ryb
glTy11JIRJFoSrpNKLbOKQH4xL0PcGGE/zg1U7ulzbJ+iDDq3GPcnT6SkFwvQXeZMborRrobTefR
nIKr819MFxmPzSpZnSWHNCKJ1u8l07gBwre6Bs/Jw3kruuFQjB+BFwDUpBhHUwcbZgZ+4dBdAWFD
1C/isa1/TxARu+WSPXSYWZ2EY+GjXWeBd5fyKQmFOdz2mRvGhUDTewxzsZFHyJUpFzyqZuDKQm9Y
MqUqd0JWR3wCBw/w4r0VA2C5q5+9B7r8GIetwS/dwXcw8hUClwaRljfvGuGSkY9+ccjA+rM3DINC
ymJ8Pb/FWiMoO8gKHebyXeXy8aIWR6Js2AGI0WTt/szj5/MGdJ6CcwZyJMAD0VRTThwI0EHNR3og
kPyXKPwyNl+z8QPQoOjIhho/RNitU1/0UNeS4NrqeqyK2B+34Ae6o+biQpNIGtPz1OS/miBTXgeY
eqBg8u+HQuLSlwe7JE/QfX8obPGrgNZWvNLq5we2EI20vyq40Rt8jUc6C6EEr47IFE8ZCR/nfLoY
ifftI2bkPChQPGiAOqehxFza1sv8FTLS049hvQxAxyQ+cJdJkrl/TEhvPAqKNAOBqcATJ50m8UMI
67mkfKPgoHNovDIhE4s+qvTpUxNdbVk1SLZBL0CXO5BY3TMi3l8DkKy/KGkDu4cpBSUEjB2Y6ZdC
qlUU6w/MA1+GjXXDF7KVrWmPDkRlLMm140VqojvR2TFxawAiVsztBR593b72xXxbrGRLbFIX1VAM
hnomcLyyjnK6a00YNOvs+SCq96ObLC9fSLm+Rm6WFGX2vEzuR6KopDVEbQNjpgCpnNojfe+YQ0PZ
YexuIv9rOS7JWF97LR7VK9m4q3R3PoaVoIGG1hBAl8rnskGuHrhdnaVCFLsGrEhVN1zNLE9Y9YEW
e+SjKojqLUD+CKqnywJ23MUZQilyAf0XxC3rn2Q2NkrRuk91bEN6zdEZymnH8GTIg9RFg3Uqb/vg
pV/IzVz5cevvzocE3XP2ZEGKX0AW2xnzHtfDOPOGXDptcA1ShGxOFlAX7LiIKhoDyjihe+gaN9ZS
OPd2SbO9YXLKMViTo6YYZGBf4WT9tVph8zKG/0fadS3HrWvZL2IVc3hl6NzKlm29oGzLJggSBEgQ
YPj6We2pe4/U6lHXqXk9QWiAwMbG3it0/urzX3npnCBBQPkAFYsT2e79ikhwhAJfAIbUi+UOqK67
hbk7ypZrmKqLK/9mnLO7svWtWLeTizdNCN3Fut7GYVNMy5MNFdiS1+vPZ3UpkP2FouOJC/ei4Ozi
pMoXBAwBdDW6unCq70Z5xecjXJzPCez+vyOc12YR2Ax0jCaM4ECabum2U7Lx6nujwyNtXv9/Y52v
HSp0Y1hi7XzG17GEUPRYQUzEJPaatNU3LYYrr7VLmwLP6dO7CdS7D3maVAvsvkYnPmIw70/bK/Js
D72fBqa55th3aagYfDUAYBPE6vO37gL2rUArDaI5rcksxe+8MX7sSH8taF4KZMA/RScINJq251db
SxILer0n9STSpOW8kYC/JoB3xcOff/+xwB6AATrsuU701fcHCugK8BVtm0J+jf3lXJjkK94UaTQ9
6X8vAgABJTQiUDHF9fPBnUI4ZJ4N7dAkkmzb9GHhhv2mvVo7vfDAPY0TnCrdyEQ/sCJOD6Wk03Ny
nEKPpqqCeWQ430N+ZUn9ytkqZt27lfur7po4i+RwTdD54x7B8ChXoRiCyhUILe+XNCgjFrQa7tQo
GuwiC1Z+vaWLXjrPn3+6j1HjNA5ooGjrocFzjo4xVdnOVegiiQN3wRqTbIQc7edDXJ4KBJzQBgch
4/xlW0HrVtG/YSPS1V5T1mQeHrkwdA7iK82DjxHqNJt/hjr9+zd3nWqCOvYkgxKPCtIZpFZTH4Pa
TXlUpvrf4xXQPYLO0ckdPUB5/7S0bwaLetdlNqmC41S1KdYxG6J7j0WbMbz/fAE/nuP3A50W+M1A
1I8Xb+SWf5whDFFB2K92YIXR5ot1JfO59KXQqkAMhCwAnpJnM5rIorslEcGxJZZIAzJ8HWrndrgK
irk8DkCTsNc7vdbPXg4B7IZn7TPr6Pt4FFVJrluVzf41w+GLwwBVCI9ZwMyx/d6vW+XRiQa9Hxzh
MTCkdBTeSjXmu2zYNfupj089fCEg/5Dgoy8Bge/3I0EuDgBaGSEoMXY7NiIvk2TrqWjj6Ggd++HO
sdBDEPXd5xvj8gT/GfYsSMxeIiOFU3QEqPqH1ZGtkP7DcBVpcOlUoXR+kk0CTOWjBoJNJtl2cL4K
+Stx1z7KN9D4LcZx5TfOlRN8KR6BkY5G9ik7A4Xr/Up6RANAfLKnK4PgdpTNOprDK7v82hBn2yJp
WDx5k1feGDHwdO6TLCHyGjfswo4AMxhtTJTaTmrsZzkmFMnCBvEdfBBo741jOoom5aSGxvPOElZK
wt9jWHy+Gy58JryQcC1ChgdwwPjsFm76ZqCUSDB3wq2DpMUPb0K8WOplzsCz+Hysi9N7M9bZZ+o7
CM37nUEvU4J9X5TypIph415OXeY0WwjZeTu3ND5FgZ0uEt5Wurky3Quf8d10zz/jDB5J6ULEpGUk
mxcn59dwYhfiLnBOqAycEDYnFPn7vSjrcgQgDc6CuFXS0PpTakwv2fDx9fPFvDbO2Yezq6VVMTXW
kYshbZdEp3MwHmPub0vnmpS6e/pj7+uRoHW9mdTZl6O2Nzi4T8ix9I0+gNXspsEI1xtnmP+4YvAg
VUvFg+nkuFMOlc+xNNVX1suvlQ1ogaOgTx11SaBy7lclII1d1xwsS7JNVTsRnMkjOJSYmDo6xfeZ
iiUw/z6txQzwWkYp4KQK6p5d8mGsh6R1IfEhg6awyqWY5F5bZRHRK+H14nd5M9BZeK0CqIxPTWMd
jfcwuOh+lr9juF046koJ6to4Zy83ECCgHhhiQsz/M1F3Dep6SoIfThusPt9oF+4LlLmAerWBrXFR
kH6/oeumAeFLoHnO69fAOjB7Z18ze3Q+RgbgN1EUgios2gvAC70fIzB9TSdArm/CF3s3rpWfWzdL
2jwCe01v5ztYlMff+l18o+EDmDqmKK/dIB9XE1gHdM2B70FB5cP2MMiULDeBh2IcPMpb4b/Scqen
K0WVC4WOU9qHws1fxjSY0++nWcEyzu0d6Bs1T+rBtKn56j7Nbdb+nO7JbX9TP0KbcWIFxQPy6fOP
+Ne76P0JRjcKHlXALgMlA6WL90O7U+gqG6pHN9Mt1Ees9nu9CfbsNs6dteqOfZQHfeoUdGflnw98
2u7n48IiCwobsGcHXuEsTJkgGbqQKVTNETIGECoBnSlOFmYM1j3Z52NdeH5BwAEtdDQz0H37oCln
qPAbYGfUDQfZSafWt7rMpCxgA0+ctPo1xleOxsfLE4UeMIVj9E5Qqv1Agp8XSHoMiboh7m42W3cE
kvrWIZtr1bi/7pDvVxHw5jfeXGdBxSBVa+SMVQytIkHLrUu7X1GQQjDPLnN/xXNPppOVsi6FUOCV
Rf04SRxNbJz/CLSejW1F1uRCTxd299BqnlP51D0sT2LHjxBN/SFM6n+bvzm7+dAUyTUdrUvzxmH8
R9HkLC6o2PJl0mJsvbOf4x8QIWRx2uztW76NV/K+dLPm93IlgF+YLxqp/8hnnAXW0IefKjyKEO/a
ItBZ43wpzc69Ca/JgHw8GSco8T+yFmdzs8tl1mWIE6l2zR2/D7fLrru7Znrx93yd7ZxTQvxfTYOz
e0+oAZ6LuqY37hEfrzVpXXTH8sgPwx/rvn1gX67sltOvPh/vLUv/LMQF3RQmY99XN0hdkyolz+Hv
4StZWS+um6pXfy9/X4OxXvLqAuovAhjopL4MeO770Gak1TaO6Zyje4yPya/hlmyrL/Z2aFK9ra/Z
yV8czUFq/h/ixFkGCbMnHwcRLq3DN/Hgi2z+4sSppkVoUmjRzvvl++creuH6ffdKPPuAJZDBeuqm
8iaKbuumYPS2v5YUf7z8cCEBNolKZogCo3f27Bhbwjw2dPSmXb4G3hc5vejyDpDaK5HkwkzeDXO2
NWwDnLYAiv6mMm7e+uPPNi5FlvDk2+cr9vEAv5/O2ZWzjLa0SGhbKEiA9SyVcFNijVaqmtJLZ1KT
YhKT3H4+6OU1TE5NNOyND3gxBiOMUS8nbx7W6xT7VeSiivwCTFVxUDy4Vla/OB4uu/iERweb+GzT
V9S4SLTb8saLWJ9Fq9QWQCHIrrySs5y28/vzDMILqnwY5i987GwcqZu5XhZIiin+Kylp5l4VLbs0
AqQWoFlz0uyHvsf749sNRtqlh8aKn5hoBeTzUNRD/e+JD0A1vRnlbFNMbAgZhbbHMarsNImXvNGQ
XSGm6MSV7Xd5PkCiA/OMKtJ5ey4mwAbzKAHIaQhul7H7imfGlbzj0scHuxlsFLDVIbh3NhnPGN/B
FQV4CBkg7yOyCArEjf0Sz0vx+ba+dGbfjnR2SUFditvCi2FCwY9QBs0min6UzD8f5Np0Tiv6plTp
DzbxmgDiwzNKKwPT6eTf9laz5m2XfT7Stemc/v2bkRrbHfBAh59CuJAyb6dkb431nFZtdKV7f3ET
vPlCpym/GYjPtI3HCnY5BrbAUzOnbLjy/rs4FTRP3BOm2f/QcK6cUAr0vJMjC/tD3C2HutR7TayH
z1fs4kROhDS8AYEPOrexavQsWDPj3HQoUnuj3EMl/ErCdeFKxdkE3AWOIKe20znmxaaxTywUEo9U
BHGVdqDSlGllHL5ZQkNSY/t01ybOkA1ou+zLKZwzyQd/UxrPfv58uv/HbzmlZYDAoNJ8dhf6UQ2J
Lo2sLK5TsAi8Kh0f1JeJpzTOyDdz3/57Zz9MHvcu2ocIgEBHvN8ptV3ZFhmkdVT8z9B8d+ULiyGu
eQ3geemMQRUMqrcBdgWQxu+HmUgUwUgYoo0tbdNg8rKlHvLauwura0n7h+vXAz42BIgUyBWodnxI
xxpXOBWa2Md6ul3iX/X0VLmHyrtTffH5t/pwAjDQSWIATnV40GL/vJ8Sr0sedG45Hpe+SxP7oKIf
wvry+Rgflu3vGCFkk5EWQVD+7OvAQhDfLUnGYwjDGhSf16AYZjR6pP01IN7l2fwz0llMH/xGGmto
x2M73DfJ167b8Wv1h4uTQaMBwtco5MA74f2CNaD8LSygUIAQe/XcdS9Qa9TXGJ8fAgZWDEUitIJO
EeNDoUFB71COMh6ObTLuDaky0Xj3n3+USzsMlDi0HpGSIPs5m4eFu8HMSTIcPRlnriOhD3ufoMQ4
2NVqGq8UrT9GhNOE3ox2dnI6HlK0dKGbYTz/WHbhKqTKS13aZ5DFXPOK3DSwC1ta+5VI+1Ym/ZXw
eHFBYWOMApwdgfRxloGxAaipZjhZf87zPtFDQWf/8fMFvbT3fKwkqGCo0XxoW7tME9rDm+EYVC9U
b+mIK1H8a77PaR1PPRqEIJQSzy15nLa0YrclwzFACcHdhnpD0O0vZfH5XC5ujjfDnA7Bm5sX9ddh
0ZxPR8X8LHELvsjUKSeQY3Yhe/p8rEsHygdmGMEbU4vODRinwMwTMEjTsU5uFtilRvoLJQf6rwUb
/q7cP8Oc7QDbngPH8mMEoRBqjuzXXJPMKq9hyS9OJgYSGNqUkHg+N6QZICPoMl5Px7Fy65zBQU1N
kHmGrdrL0F8rKp9+8rtnBaYUoKWA0YDMQw7z/ivpwNEgojjTkUIPH77N6DgRiBB4uvsxUmmnoGzB
TdWuruR/l+b4dtizIMtdXQKCjLMUuH3RRXfASaQjRAPq5Vor7/JIuP1QmUjgc3Ueo5bKrizpTsdE
gwKFc73ydTdnFQQQtBtcQbxeOr8nuaL/DHYWosBtU2HZYzWhHvBoMaiyD/azGrorw1yKRCh2+gnM
fNBGOX9zKtmHrulOb1xeZh5kmAi/lg1dnEmIxBlTuSBmH8CXs+x4qY/lOB4c+Big05pPgC38+4ML
5BkgLBeVuZUNJi8AAOY4whJpsqqisZ8U3UPo+MqGuzQfgN9Q5wNNL8I18n6fzyF4BS0MzyCHtKSe
16TMeZLX/IevDXK2qwGBnf1JO+bYwBPYM85qJl8WcyXWXRwEAPuTAALq+dHZHovUaIYEHeojN7+g
W5iVlk4X8uvz73IpeEON5L+DnH7Em+DtBWQCt6kzx6VRWahfBKlSL5iyRqzYv0bsIgS9Het0gt+M
VXoS7PQaY1nJlrKnrtz7emX7689ndOnMAEiL5xNAK4CunI1iaD9YFTCQx070j1E8rtCEvKJ/cfHL
IGJDPQo48SQ4+/xtM4dBO3j6uJwwZ2bMAaVNDXOvbOVLEe10MfxnmPOIZsuKTYNrjiCOwnTL9KlH
hkMTTVBK7uIrahuXNgI4pC4g8MjsP5S3vJZD8BOx5giSMhBmfyS71/FPHe8ccyWZvHQTQW4Db88Y
CZBtn61eJ8DmlRO2gV11Td7O1ib2OeYWhN9mt3+Ye7qBxPG3z3fFpbV8O+jZWvK6X/pkwtOFlCZ3
llehaKH01+iadN61cc4OrbfMzsgaTC5xX1Ucp7E4CEqy+FrN68IWBN8CHtR/6dzI8N6fJYnLvo46
ORxtT2ZLu+Ry0amZr6zahbMEGQmU1KBeckL1nz34wradA4N37NEdwjWfxBNUOa5l+3hA4LeepSYg
dgAPA9rvSenjbC611ihJilFBsqZBe8u1BrKd5oamdq8KU8k7J2mTQlaTlwMb66W+aAYgCko7qxSg
ioPS9b2OdJC5vBnTCSZeG8OBO03rIR5zQKYIsg/YNllACa48mYTfSgkMROCOcU6XHnJ21hxtJi2X
W7jqtXDTI/6BWZN8BLV6XKPoExZ1KYIc8pIiX+Zx2PbELzdTZX9ZrNKkRkxraTVNmalg1HfAfScF
J7bJ+OxahcMN2wK82aZtLcwGspd06zjk60J5n8s2EHlIjb8q53rMnB7/QwlyX17NY7WZ6sgUMpnN
xotriPlo1ADyiGm9HaulXtuc+TuXJT9pHIt9TwaIG6t+EEkOb/cxdRwzVam0HPuJc3faMEsChTFo
saqtyVljGUnm91FXhFMd55rI0yVD5bRFkbX7aoN/+DWBYhE8wuJ6PNDSq/Sq6ma2cUMSnEhrPjo/
I1R1UhrKOcxApbbqbDRM7d1Z6irnJYnHjC92sOs7gz/URz3cBGzQTbvcm5s6W/Bp/5gp4T9LRO2V
1gYS6rrX4lmqKbgXnsd+erz2viKrLbOKiqpJLatzHxGW1cYra/NDilAVM7wDtouJphQXDMvqqfa/
cxXWX0plugz5wnDoLadKGzI6uYFc37bsYr6qOTU09Sh3i1aVgNZWPXNemXG9oiWi0xAcixV6GQkv
OvjV/HJqb3Jy0bLYKcJqAnC1HBKo4/tlJijWPAVljD+bYfFuelXNf2wxdOsGT4BU9IRnupL8Z9y0
803sVX6fSqOjrDFm2AhR8rUYqmm12KE1QmBRq7yL/f7GtZwBlJMa7ZTFWOMB79WgUNJt1ovfzU9t
hRRHUDXrzCNJtGV8nFZKcui+RONwa0SCLuDA8D8HVV+Elh7BzQnhr2lregPQ5bR2bCJ2xgnFsQ/7
5r5PTmCIReM/niWlqQaB6Lke+nkXjY0lU8LGICNOPHwJCE1ygwVJraQbNk7Tj5lkXrSdIA6ycRKx
gCkSz8gqwv4IDh069jqcn9DZtnKvJs6+caVcMcBM74ZmnDJRzeIB+kVtxmVJVgCVQ2yS9+Mr5Gf7
TEFdNfVMAH9QH4RwFtZt4Sxd8itSyVNCTZlHo/FW8Lntjg38gNCbH1hLCkH59NNENd9B/FneEOXK
DNjC7lt0ijCJI9BCJB5fddwmYwoANnngi2WyScUPdNZVZtldi+0WLBlAewukXRcvJ4RWd0tihTkH
detEoV7y2K/nFfoBfOWMg79tZvJrni35u9fduJmHUa0X+Ln/gd4yIHiOK1YBDfxNE6OaIjw4yDtm
AdWnh6hzqtXir6uqNrvFmrz1EltNGhkPTibDMZyC8TF28KUCpCFPdJT09whW8m9FGd1COwQrZzVj
sXSVempVEuXG9+jzFCQVyyCFa14Dv+tXIhDxsRv89tvJtAsUEermXjTKDAWDpnBcNeY2bNAzIMTs
rB3rIHXaAcAODudyp4rlQ6id8iWOFPuCDxptiKrHox70vILSKi+cVkf3gdRmNwgub+e6tINN59it
Xfh8WLZtBT3WQjAzktywZV53PUqK5bLYj6E3tX+aYYj+xNxy7by0wVebGs/saeTzDGiv6gkkoPoG
PoNRES4LTx06lmlbCr5dYDvLcemWwXMzNfXBcRsfbsREtN26doMZou+Bsxvcdsma0iJp49hNxpMS
ujJj05OfXTuMKy9SPPcTHRdNGZbo80nxW+p2Br3M7ssgC2H4kFYoZhd+1f4UHbN2sDextyXvYSkb
evXNSTs9CypC16qEIdCUdF3hTAFfNcxzDn3S62z2xilnC2wImCLe3ejhDm+TRhWxp9scMn68wP0k
8c9C8qwFEIaJmudtGzK5cQeYZoAkwCQ2uTd7qVeX3Xea2PTeuMZ+lqUPxJNrko3LYsygmppya7ht
0qA26neo/QmXK1LoVNvJtDciBPB+htTeoU6UXPm2qu89Orb3U9UtAlcZONlrOy5RNCCDa2dkbCBO
QwSwhPkkCNKckoTPESAzT+FA8GdbvCiXDLjdIR0ZoPdNn+jcJRG4W1Qk3r0fLv0DEIICV7bjPkw9
rp2s0aors86iA34xNlCcWXAgyNwm8nelt1SPUPBnuYLZx7Zx4+XVrrVToA6QHIAPkHm5WH4eEMLW
Y80Isi48MuHywNbQcDi9BEV4x4Kg/S0W1/vaj1GFGpKhj5MZ3X0Hu1kof9YytTsJzayFeHNaaqan
HGLfkIIc2yiRq2RmdG9Xid715aDB0vG7cF9rvBH2E6FQyed0itZy4eHvqqnnaZVo0BRTG5nFhkMi
bluxmiLBNf6D4WW3rftW5kNIPPCacfYeRih6r2XH6xWqnt4KYoGIt1ApXTcionmrtJ0bGlmZPVvL
1vejshhMYq1GEkB9SdT+mhKryd3BYfkcdDQduPTX7VyOq7HGl4UYTRJkY9gFmUZnpErruI+/KGzq
G8bgJFHqEPRG6TLfBgu/RFsQplPLwXDN93riIcvoLHkewUY0TZbW+soiVm7rZZJrbA19UzZhgEFa
mFXyqQu+6kmr2x4MhmwKrfiXCXVQRL1Bbw716jBdGoR1f1LA/Pc1SftpAs+KNePJdVXrQ8WISher
m/ka9qnN9ykCe8iSTVss2izr1mmXYuY+IjK2ex7USZx5NFIFGyaxGmkwpn3nt4cpjsOtHzb8QGDL
sOVdbNZBMFq3SdM5MJ0gwa0Z/RphRoqV0sIr4K8zZOj28rRsSJ2CtOCuGt9Tq0Xb/mM/AaWN92W/
DXGj/vQgjPwDCLl+rzRp8tCoNmVBTXOrsgfIY4KmA7Aey3Go64K2EIyoIUOdzmWEci+f4IDW08q6
rWXpZQ1xcfKDsIJL9gLMVefh6wnZ3+FdxjOI3/1p57BDpkSblR+ABETbZrwrHSHvl1E8ExaOGWK2
3hM9xFnbObAgAgIk8yEaflsOslr5hqPSnDAR+xlZogr3UvfKW13NBZ38iGaovdrPASXIeo2Lfj0K
gt+lr/QTt2IUCbGno7RsceO1FS6ELtRpJ6T6TkAs++5M/nyyW9MnKaII4Hbb7bdKW9F+oCunyUtn
2pSnljZ36/huqXzzUDezdPN6Dlq0bWdxC0I0D4su8E5pnvHD3MJD0YOMemP/mkNl0ABoJoRej/1g
g5kfMKcASXYT5dNUPgdlVd+GdlM+lHUFvR0FiZ8I/o/7clDOitlzlHKQbLcsXJC0+AMNfzfu2H+j
3ugeRAwoaN3hrFuTpeesnHu2AlqsyiWueCS3WomMQqSo8BI25rzXdkGdmDxJy/sjJiu5RRLU3+Fv
Nfds9MnO9LYNgqftfo2nKMk0Eg1PVRnkxt19Hbd8W/vuaztU1srEkLUziorHHi+6bCmtpbC9Sj5Q
qy993OQ8hGdv034FfM2pcwoF65VVhcpaJRI6BWkkqN2kddjyA/aS9dNZ5gid264eVp4h889kiZHT
Id3n7K6bnBFmDs1wjNvR9zJkVSEkPhrjfRuVv6x8p+7GfK7RS0q1x5IQOYP8GYMMkSGDk3lHAueX
cnsvjWnCX+BwrpZ8lLpuUw8ZR6bLOrkt2+bF6Z3kCLid46/gaVkCMd3H8Q+7Ub1aRSNveJrITpmb
ITLqQBwasS23BxjNgEj8jGuKRQcKPet5xbUlvLS1G9NsXQl+eRZHTczwS8m47CpPLnVRdU657Jll
j2v8ngFeT7CLVjmZwkjAgXiGDrIGUdBLST8muxG9l26zUIdEGR640MMJlLvXcrJ2bdSyDVwX6YrW
SK7iPqlPTg76xZsT+uQRtLzQww4z0cFi/TDGjE8wSGN2hhvE8VMbTyA4mU3JS2CB4La3R/83soL2
J6TgnXSAg04mYiu8G6pS3ycOB192WAho+LYJrY0MZpW5Cw9WjoB4jaNp6KaxWzVb5CpIC1FstPY2
+IbFBALbqpKMYB9CHsWhA+yjk0nV6aidZBv35ldXiwTHECd7Ueg4M8gA7hwdmoMdUe8priO3iGxE
9hSvFf5IY6FP7j5BmSM48o1iyzcANvQ9nn8nxiFVIa4ZMX9Rrl0XSkFPBDdouIoMbzIEdjdDRcLd
sN7N8IkRe8lifSUmgE4Ohjq2Iyi6pcNE4Y29sykbU25BhK0HiAYiOI4dDdYwncOVtGjt5byCbcok
/DuL4AZMmqhZu9QvJiJ01vMYiPSBxTFOeC9xEiQ5PYhokCH3t3dwRJt/1i6gsxVp+U5K4q2Z28Fa
Rs4RO8a+hBwXiBHCTqOBx2E+Rgaae7IC/GAhk5uzRi14s3TtkfWeu5YOYz/KdrK2njuL74hxzlOM
atl9TUf/aSpbBAO0HZJXmP6JG6Xsco3whJxPISFPvalGSqegyivWiwysX62Hu8YHi8PZybaFNQws
5aof02w3L8LIsECYiEzuCTH8TJilqzSyg6dO0npJpVgqJ9NAva0dnYCjVMfdHteAVyyzwjWzeG2U
V8R1153XW1voTMQp0mHwpoBAWAXO1jXh5CCV6fwXy8Ntzug8rGjrxLezZjZ0qcMx1y7+CHKD6uCo
kCP2RdMm5IrdlgQTzEpYNT2Cr2ynbdJZd6Lm4T6ipblFElS+jkzhEeC67TGuXPbbK5edwOlbg82M
MIUcRu4DDZunaS7bfbzYce5WVZW33K+/s7iKo0wTVR1mrxt+WsrzVBbLJoqyWdbukPvcBHgbsk6i
w514277rg7xlCNP4ROpRhpPrp7VKxl1dW8G+9XRzrBkuytwXfvu9dZfwMNQKUG7TWeVudEj/6JNo
2MeeeS1l6RZOIv3bhlhsPZseuarX9OVtL228pvs4Kl+8UtXocsbOd+h4q83C2mG/oKSNVF+gQz0g
a8zhmxGs+0l5ebxQKyySZSALtN/wykmp1SYb3/W7jU8Fv9c1zlw3AiE3T2zTjpoUURvKByeW/Tq0
Sn5rKbglq5OcQN6JxfkxNaaHEyOb7V1VBU6+hHVQpo3s2IvX20tut/6Dj0O4nT2fzwUSfYHHZMfW
rRe+KIDwvvfasvcdN2EBXumyLQPXLRrJ29sW9hFbWLP6KczSxoLiWBC8CSrvUbPIW0HrtzmwYJ4e
Y4XraYkmsY+YM9/jMhXbEE3FgxUu1dZQPh+gDoz3QQBxxmZHSWCtOxHhWdxNcuUlltiFPlUwRRPd
sYbGmond+jsVc/0yjEn5MpRJvYG7UrVtxsGtIecIF8Q8HiVaLK0iIjPegIAbyO6pjf1KZzZPXERd
e5a5NCMWjOExtiadRe5aiP3Ckk9VDiD8Tjv+giUo2VAS6gxTwUXnELu9DROJHEMMFDFCD3hU4T7m
NwOukcBvoQQVwVZjGBf9DGSKeBxrJKX53CJdYQOhPwyYs3es8/kqUQ5bx7NcXmhIw4e6DfA6CIS1
QTcXdD/KzU5BJueWtr+4HHEDDkMbH3rjDN9VgBs5bKbpXjPQitgSBWAfxomGG8qIvL5ZzIGUCQqP
Xjv90B5/QvniBer7+iFUfrzpzSRfR7KEYBUK8uyVXH+fg1PdxIptK0ee6bp5r5YelEMgrjY960wO
4Y76JlrwiGMoGC1Z59kUJ65yvmBedNcEYTJkHmO/TNyLCCEdFU03GCuwg3BPaBAqX9towPtyQFqe
6pHRVxBx7G0dlWYDY4wqtwIV380uCW4EzK1rXHPQ2Rv0NN8B/hpsOaaZQ2yk8TamCxYEUl6WBVRQ
uu08iL7LbBLbL5zJaDW1VvQkqiDJW8AzbqfRqtZt79cbxzZihd76fOBUkAy8CjCm8FrZWqZqfqiK
WrnV2/4vW1f20dJqLmK743cMQj944qF2KamgmaXZHzvxfsaqdr1s5CLezXHf3dimNGvgNPTKBRyX
NsZ/djlEHLM6tKJVbHH31ouGau/j8TCbgR2Thshn4L7pj7Zv5DH2Bv6tnFSf4s0u7mSDbsdQyXol
lD8dDIj4v9vK9rEFq3bfLaR+7ZNqB9Jo/ABzN3ihVRJXWyZcNmYmssINxDaiIyrI/sbFYV0Nnh+t
kK/omwVtvB8RCqyrgSDZjmEWGReVsm0kQ0LW9z7EF3ZRaBDeqRrpSltzV3RD18B9Vae0s0MQL0pg
XaAZjNoZCiNIHn1RCMdRxwUv9xyouWkd9tieXTWoLAn6as/Cir/OrJbf+8kFpyr6H+bOa7luLEnX
r9JR9+iBNxNTfYHtuEmCFI0oc4MgKQreezz9+aDu6dqEcDaO1DcnpqJjKihVcq2VWCbzN2J45DAp
jqnnhl/L3DN2klgGz40eqBaPu8DblwUtP28QmBM+Du+Cx0q2pzMlfunKwfqmW4PwmVeBfuC59b2Q
oDAVg+Xxzgh2shS6+ypT862RVS6o1Wzs74yh+Y6xvHSIUzyG7BCe5gfd7YKjGNNnRH893wy1331M
BeqqejwaX3l51Afu8+md4GdtZ2t53jwXZd07Y6MNDwMPy7bThGOSa5RMaqvv2YhN40LuLOtK7uXm
snAT+YMVmuIxj1jWVBmE1kYrxt3x6GgOKdJER60a84s+C7xgehC6/qZpRc57koFaodSK125gDb3d
4PN4K1Y7EBt7Q0g/+BIyD/YY5LlDLdB4FKklfUi9pGf/VF5GLSs+uhnX7zHWdXBDmrDzfZO7Cpjx
bdwN7s7UBpNHfmptjM63rsVEqO7lLrTsqujdb1xNaCgPA0+9sPIPFHaKC0rkGnekXN7VEjW+ShW6
vVG0OtgJRF2oetqGF2M53au1fo+hLXV0zfCzbS0UIgWdYFB2utvyMDHK3IbtbnwtGwO1DzlK4505
dpSmAc9+N9pe2w6u1GxdvYofVF5mt2Goso2l+nB0JY+7s+El/rYq0/rQhqp1ENOoPyhebL16Mr6g
lquEG7VC4zcv9cGu9XLcZUPmb03P029o/Mu3GkXkoxzzYDOGMX9Fk9cf99QIs53aBR2bR2Eek2D0
rvG21G7Dwqh3bQi5Vq1qdxvktbXBo9z/2nsq7YvM1TdRPKYX/E+wx3WbeujghtsEYxLkHZroyog4
OgzAlzeCOuoHpErfvHqoLk09VX6V7wBH8rRLNmNJyXlkiLnWVo4QfLWEYBuHl6ISbcz4N2BjUHsw
Gp8QVljZzdpxFJkNvxRo+uG+YBvmre9FW7G5TIU1bPhCd/FdoNmIRNXMcolnPaLr4rVUqgckC36V
TDFNmjqJIvxTcX8WQjcTTFe0unLMsvS+VZ4rbCSzS38dD2CAXpm4uj/U8GeYkw4FVzlp1cpRC+P7
aCBTSAfhoUTi7XwTe7FRim0VAK4fkvhTD/8EQNGnHu/Nlv24GyVUi9sKG/ge5Ti5jrxrKoZYmza6
+eTraro/H3lxqU4iz3Ii8EWZMhs5YWlT2TC2CzqL50MsdLQNnuA8++h+TNII7wfnhaPHVaokG8Qv
Uf2UGSZU8RW0yxK0FCAkNn0gNxAWm5NyIQtHloZ3rlMn/lTPu4xaDr/wOe7HTa5S9TJceN3ZrvIF
rtnWxfkhLoADJu9JLMGAuk+k4PdDlMu2sdxArh02ELYwE90bZRum0i6UPp+PtLReKmc/vCisk35C
c3BRNXAD8hrEtOv6xhVU9ypWKZScj7KUj2DT0BrBxV2RtdmSiX5UScBWa0eQvX7n06/cmOVwhY1W
aIuGcOML0scqXdPZWUqU06jTLJ98BfjhVmrS6bVjiMFH2Sg+RlL+oGbN0/nBLUwhLOOJ6YGOIRja
6ecnYZRhyHn1A0T3KuqZ6mvZP54PsDAOePw49/2gYPwMrqg18OcDAczgGA1fAu1DbK0JxC+gevik
+Jy4d8NdMmcZ5+Wc9N2o1g71/w0PfDtK0dsNKzvmSakFa4qtCwn+Ltxsm6gHU2t5cgNFz79UGaot
KOoV4n0frGyEP/POYeFgRcc9GFooGT6D8xRyKqbcnzpH0UZs1NRdHYcf4ka4ULW226Si+WRGKoJF
ih9vVHmNob08zL+iz1JjMjYt2KJrTsgvKvcZESr/AMTVd/fnU2Rp+bAWQCvUhPYO8up9DiI8GaAv
BrSaq8hnM2vTrQvKBKF/PL6ovOKskH06H3Eh69HzoefLAWPiUDJbQS/isRQKHJitQDWiMwTb8lf1
NKdT9z3gB6A+QUC+Yy/PAr4fVlgoHvpg0eCUtCiQpqWpVxzcrN/krXaBVoWjl65lZ632cH5wP39x
7+PO9isTiRvXYKtyDPDcVtzT7qvFT2K6xpP5OT/ex5l+frJ1eK0+GGObDdTYvxOtp3abSbTD7s8P
5+fseB9m9nFLI/yIyMVi0gwr0wM3blnXoV8Vh7pXoY2lYfWYYHOwck4vDk6TdNT2YJv8xLuFPRwJ
Q5j1vG33gmHug/LRp/psgv74jeHpSCHAxICppc9XK2hUw82EzhHBJRU0/9LuyU8oIck5uP+VzXhx
VJPvJO1IFAvnarKuOdD6itlQ4gKoA2CPIVRoQRmbTFm7Sy1lP3cQxoSGG8pqs+wvjcgPSjcfHVnU
3mQ1/JirRWFXMqoSsm4nkf7QucMlr/0VWsvSEKk8QF6dxE4B5b/PygGOdmuIvYT6WbS19IMAVR+M
jZ2YK3O59JmdBprtWlImdkPvpqB3MoraSMbxSkSh+DfykJs9qryc0DDFZtOYiW1q6pUsoZCkQkb7
Vg3yodIPtbXylS1O20mcWRo2qdc1apFJjqjlG78uX9qm34HFBlkOHuJ8yi/HQuaRlwR0sZ+AxWSC
hoAkUgfAzOhvvcSe+SVp4kugWCtf1893N7wIJ0XJf4WanaBGFWeRNC1SW20lutW2F1xF1j7dlMPh
/KCmhZjv9mzzqA3xD7yLadAnuyFGd7rpa6hFKFn4CAKNkvBwcT7E0rxxTZPQgkaS/ifGlhHUXUdR
e3R6wH+ScSd26BfJL5W1QjJemjRoieDYeVCifjE7HRPLDzj2exg7KVitJgZ2IZThNvXV0c5U5aMy
5qA/w18+k6G1TyQA5g8riLmizxCG5tCAJ3AE7SKHWBULr78xfScBZrkg55McxaBITiU8pGRaKT+K
1YMXrFUWljYGFOhVBLstQ2RveZ8JYyopQQHZyIHrtM8UeLG4T206rchWvqOlk1GD2ouGliECKZ6t
05hlbUjlUHL8Wo02uSXfDmX+AVgGaQ561EbU8uX8FC4lOehlA8knAJgYSLwfWp9XjZSXquhQZ97W
rbxxm5U772KOn0SYbd+Nl1WAejyJtqTpqJy9KVIoZXnZ12uztzYW+f1YyiQLzETxJay+r2Hc2WW+
wqRfWh6dWzuzJXPNnFOjVauImo5mhyOxzYFF+xzn6a4d/YNgADwbw6fza7OUdpzpFFKpLOAfMD8p
6EapYR33Do//jdo5oO6AmB7PB1k61fEF47ltAY/m3f1+0vJK4C3pMibZja9zrXwUJOtDkyU71whA
ARqvaVR81fLx8/mwS1NpoBMok+Z4k813JBodQdZAR3NcvX6p4vpgGuJjnSYHvwWgtEJHW5pIRNuI
gsQoN7NZYvShTkNtZIwuWLYhKQ6D8iJbX35jRJOcH9UL1I7nN7HOT60yJDscRaL9LbbdXWt1Kgjv
cVv6SWOnVfTLOjnohqBVrUD3/SFFNxsXaukZVWxxdMoOFqvhHUIus5kQrOzj0tLxcRpnts9iyhLU
Jm8fR1Tl0IkCT32Vw7bYlkjUXRgC/IFR90Df6IqwCWtZAyCGopPc5oOdocplxzEgZbsraFElRmxI
dhiVgAFSfXxJXTVcWYilbQBPFEiOXPVJsdm5PXiBmwOP9W/cztsbnvhAFq4k1FqIKbtPrgaa5mmB
WKL94Ps3nvIt6X69qDgJIqD7zM1gut3PtmX6JpUSUWVxmqa23erWja7z/P58wi59FZw1FpxDmpaW
OsseQc7HXOwLABSVudX6J7OQd262PR9kaaZM1BeM6SIFq3H6+clM1UZfDI2ajk5aVLdJQl9H/GXJ
dr6C0xDTOE9CYLUgdo2JsbcGB8BG0GAvCvKb2LjH80NZOshO48zyChpGnFkS7588B6+71eTHzL/t
Vx47S/siDx12fZ6OvOpmmaXifUR7jrex12HCWFwWUbpN9HsXgmur/M5ThMstiw98EUTb7LrRwIyi
n1sPjocgX1B54Hc+jFIDG2Ll/rk4dSr2sdyi6M7MP8lSy1K1lk0JRuA3Q/4gmY/w/6EV/TozfWJi
TYZBCFjyRJhtVCr9M1EKZSoL9X0qAVHP0NNJL12Q2edzYfHbOQk0S2uamL2lxni8g4LaxOBM2mDc
iEKxOx/mZ1G+Kbf5nVG7YtagEr7P7QjYvFGrDCgqdf1FEJsM+GXY2cGYexu3lOAVCEZ4QD7W2HaD
KZe2GNSWXVeG7hRN7a18zYvDRhKGPgRNCPbY979O32hjOGLS61TqHe5dGwmF3GyN2b2YLCdBZllZ
y1TRBqDngLGpz/iR9kVVvS+jK9wg/vr9/ASvDWh2++lEBQxxLouOXyruTWr0+l4yB8vu5DXj4cWN
kJcQJpQ0HSgAv586ar1SojSD5EDylvZKNUjHtI/9lQVanDsTnh52r0gczTXpgV9aaldbPPrRa23V
zRBdiyZ4o9/Kf8DQ6B6pCKjOLztS3wPtE4SRB+WbmT2XRmub+eE31gb/EounsS7pcx55JARFwBtS
pJFxL2b3nfaqtBf/WYgpPU6OjjzNm0wYFNnxmv7oAUbUi+a6WevILC7KyUCmn59EcT2l0WOdw7wu
8WeL7XqM9rl3Gyjd/vxwlnKMZUczxeLSrs3FkeMO5G1dUU7oxK8CJjpQMVf2vaWhnEaYfoOToWSW
4ZViGkqOO3wd9E8NlC73oxY8nR/H9C3MKy+nUWbLYrmDGYkFypleqqpbsav3yaDu+zzeSpABDJCu
tkxxbnM+6tJeQMNpajvh/4Kl4vuxRfVooNdJZclNaUXDdfCRZe9WzvfFJToJMhta0UiSoBWUEjAX
e/PlclNIycrsLY4DnTA8bNDOoZDwfhxNFDTI55jjDwFDc6KXuraSvp6frMVEOAkye9XnkRKFQlyT
agaqOfVDpr0E7iEwVl7ca2Fmd9S6b/oeR6XRKSIsVpKnQHvJtDdF+I2rHa6eFnU+xD6w63s/ZVy4
gGxmyKKIrneAcXJtQb+xzba/gBewJviyuD4nweaXlGI0crloB2d0y8doGD91dYV6TqeubG6LqUaR
gna6MqlLzgYFFACpdIjLThqnNyCNvnWZsUKCX1yekxCzoXhVmply5Q60Op7k5IPcUKr46scr38xa
lNmHKdT1UEM/me7EKP9YbglXO8O2HLLNMKxt1ourgx0DzW2RlJh3G4q2r9J6jEVEOXG18o8G+a0m
K/O2uMGdBJktTRdBCmsHeXBa373yY3/nWukXPHege2ReaRdqf1FAT7PPf7NLbwuK2f8e2my1OGFd
ED98s4X7kMH3oiJoi/FHOfrMA30l1sIIKYHQkeVpSTf2h5XuyUFh+RXSC2gzOXKpO5GXY+A5tCOF
geYWVCMkuSLfBk2zcmWYrmuzg4OoiM5M7RX9J/cuRe3FMMgsHjQZFEvfO8K5hjxVcWPuAzWwS7l9
ilsIMY3+eH5uF9LmNPK8jsqh3IHGTETHzFzbq6FkoXrjlSvjW/gS3kWZ7bqGEghiBWTCSfE5Nrzr
3pe2nnfjZmvi1WuBZgkq1DJYOimQHLN40cCHJfcaxRyjX6mjLIZBQQO9XdXEj3ea1ZMsyfH7QHWZ
S/GAGr2rabYFGTXUbuRgBem2GAgdsYlWO+kTz87EUk1iPTLZQpThocjvTdxyc/kYWt/PZ8HClouj
yV9hZuvDCIxBHQiTttKrqrZwn3mFno+xmGknMWZL0xZyXcYpd9ZSF78UYfu9LbBva4Pi838WZ7Zb
xIPi15rIF6zW2U7rumMTPuVhuRJlcWE0QIi0VXScH2YLU1VtPFqJOjV3XdvUtobubt3hqlkzll6c
tZM4s5WxSk9v8hb2fR1qR2iUz1oufhA9ceUDXdhi0bb5azizxfGNRBUB2UpOHhURzK3UBIcdvqp1
cYNM+mskWJ9+Y5VwqQGGBVoKJdXZF2SCvdYtHFG7/lYrLtWJhbQ7H2JxiU5CzI5fC1abGQEcd3o5
ps7xUqjFtoCMJvgP/1mg2W6gt0kR120Z3iSlt9crcaObz6Vn2QPM9vORlrJBAp6kT1KMVIymZTzZ
d2RkMHK3YEhh6JtfAtQlNkpe+qVd6igynI+1lBIYCsEbwc6cWu5shWIRLlqndjJiAqhFQbjJ4aCl
xxzjKruSwAvV6prR3tKKnYb8acUMs7BSUYb/8DHVn1HS9PPvVbmSegug1MmADGSGgszStK++n0Vk
QVIvDkfZqYXW3NdpYRu5tDEF+NdyVO3iqvlkjs11JiJh1JrVBkLUCkx6cW7RGcRiEqCjpM/KN5Wn
1IUBFcwJRKgZPQQY3Y7bGxe9hbKKtucXculKI6maMhVKRbxxZltIIcRZh94Ts+oiuJQP+8HMbkQc
2gH4WHdI7BzysvpyPubSgXIac7af5F09wv9rZKeCEH9p1YK5Eb0oXhnZWpRZiqZSH/WZXspOlrgQ
NzM7qFc+7bUI089PPjhVypJBYwsjwvjJ9NE/qfyL81O1dPeTJ6VGmtiTyvlseQxBjYKIl5WTuOrl
0CseDDw69tTo2yK6NpN6X3ZNtyvzX5e743U1ITp5alGhndteeanZqLIvyA7WGOFt6XUZijsS3DbP
kJ8rf6xW9uOlzQsUqYThu6ZNnb/3c1kFVmICu3QdLat6m5P1WpYDHWpLejg/o0uLRimd7wpbeSB7
s/3YH5UI0nKgOIgK3yZmcNDMNYzN0k51GmL6+UlewJUVrUBXXS60MHylWwo/Ww22bXd3fihLcwZo
jclCDBpC3Ow70v3Iz7pIdx0XdqSgxttS/NxQffmdKCCF2Ot/tGXfj0YFue7GrulSTR42mJAeYW3v
4mCtCPfzrqeTa1w0uWdgwPwTOBpG3KBM9cRSVEI4U0bfwa9uERKya8Nwqw3l1InlmSDN86sDfB95
tuOHickLHAaqI7TSJzkrj34cPtRp/8vzSBhYKcCHUFvk/3s/jzFqsfiTIPiQiOmFbHjHxi9fSstb
QaYszqMOLneSQuGxOEu+AH2EIU6BBYg+kizjARE7DmP9um0yVMjWnlQ/pyCDsoAh0JaCnDTX94yg
aBiNBCw0ZWvy4tEWelo0+19fIN5RZAcVYBUXtdnMjX0TjxUNGkt6Q1rAduXvhvV2PsbP3yz5fRJj
tjqj1pnQgYPBqWTv6EZXuRlvc1WgCvjLjzYCaRPvxAQhYsiz9WmzMOVOBoIx6RT0Vm8yPTrI3ffI
X5m0n/e5KY6GbRl3wcm98v2kYc2WU2HSgxurDT5GsbaPITH+xpydhJidsDgq5K7aVSMIChEdwYOu
oLHg3kTDyoVoKclOhzI7G6QhNXyDS4NjVs+1EO2y5DpqVspxC03J9/M1/RInm7apJGLTBxXl+ef2
enB6u/2EXtpu3Mhb91Pycn7mlj5Srs2GxBEEz2reo44HsRb6mpmL0k9igXZGCvcUZQLdfI1XG+KL
03cSbHaf7KJJSMkIcEDrtbd8hDFbFi6K8G7Sr+ykK8PSZu9eQZN6Uxx0ySnayvoSFHAVkZ6saQdM
ui5B3d6WvaKvZOFiov81vPnukFaKMCQ9Xeu2rQ6DVezlcQ0ksTKD8617xAVDHwGRO37Hy0b8Fokp
TmQrZaMFGg0ZSHGWyzjmET+1H7WhNTDPFUVeHhgE+GH6WfXyfuJhKN7VOArjA3olISqYgnCHxlq8
R//p17X2p99hQsyhOAGZbHYWWsNQaHpTiw5Cidi63U1gHYjv57N/cTrhC9HOAy9uGLNPbRS0TK1E
bXQ4rDa6d6kH8dZaA/avBZnts4VuihVKLKMjpLeGr+7H8Hsf1CsjkaeMfl+bZb7gAnFHFkmAuV+O
0nhdlRrK6NR48+172Ky2n8TiNrPSEFoXyLW41dXtmPs6ygCRcRFnQYUUiNUfBs+qrlyMn+INHPJ7
U4BDZGeaCy0slJoLPy3Fb0Jn0OWGneMfzi/B4nFnYfNogWgAUDZb566w9KHIqem58UOO+r8WouTl
brN45eNciiODwhFxtsVGc27VZSZBp+ahxfulbTaW/6IVV4EMzdJcOSLW4syOIq4nzYAQi+ggP2cr
8ovnPwlUPvRfr7jxnjsZz+wo0jO0TDOX6kAPlf7YCvK0PGmZfPLNQPp8fo2WMli20GjnnIB1M6+C
NXyLfZAowY1gvGbGU9I8jGsfyeK0nYSYDSe0PK/yPQ492dPBW6qHfkRVKRO3Mej2Xx/NBNaf/DV4
/8zRUmSIO9YpNdE2N7ax6T01UYuu17Cyiy5NmiLqaHWg/GX9BP1uFLmVkLAbuJDqiP1djlhp6+ZK
kKVpOw0yu5C2pZrC5uDrEfNvmXKFMq3dqcd07R25dLKdhpld4YyxECU/ZQtGN/hxLPMLhd7Tyg62
OF/S1EoFlkluzzKgyrmIDIM3Ok3xzaiuDKPbomCx8vRZuhfwUP13kOmXOLlbocVo1WFE1d1Hzr5R
TaRoHD0Kjn3yITd+YyeAUA51nW9nAg29j1VFDXostS87na/bonLIRG8zuLGt9e7KqBan7q9IcwKF
Z7UhNBcNnA3KSCjcyOGu1eGRh1bVP5z/eBYz4STULOHCJhdlb2AC03xEzaytboZizWhpMalhZ9BT
N+CQK7OJS2VkvCbdBkcXcfAUkGNWh21SXEx61b8zmn9Hmh+avuzHhu+yWeNtdjkY3jar65W9c2nC
cNs28VPXcRqYY/oK5LKRGFJxjaporIu6LeVrzeC1ELMj1CyrqlGGANvYPvcQp6rvCldc2WiWUmzS
/iCbRcpi6uzr1LQSVU+PBmwR34hebatjiGHP4/nlWAyCPhSenRgSaT/uOCdfZ+F1Vixb8Jpd9BnL
/FB4L1H39J/FmCWwUKhZ0ckBGMvW99C6CitQ2YF2rxu9sPudUAZEI11lNPPLetL5bVPVE5fO7RD4
bDYVTeusXAH/Lq4+dQ/yi+6HPn/GVxgp6Z2pUfhIvoi1atfB3W8M4yTAtKeerMpohcg6T2Bcv7zw
4/tGfjOilUWRFlf+JMYshcvUb+QaAR4HGacKaAFWwWIAaiLI5ewuscoXFACVlsmrrc+FBpfKLAWU
QdNQ3KW+nyLHYwoHFyQC4sZSvz8/AUv7kWaQ/NycdQqcs1+uSuUAOceSepKi7YvR+xD0iKMqUXQH
vuTr+ViLEzHB08kaoCTy9POTye6hv3nIKY+O6j3GyVH2r9w1us7icHBYUUCKA1+zZiEyt5aCQOZT
7stiawmPKrD+SK035a/r0ug4MP8VaPpFTsYCwoEbahz0CMDjyyc1+6b+Ikr5TlGqbY9Z8oDE3K/P
Hsw+ChkwmdESmD37zRxX6dRMeGphtb5PBAVHZgldsNxo156OS7NIHCaRC/FEsno/uHBIxBwXiNGR
hAC1PjnIbnUeUl9bqY9tGcXv/fmh/aByzB94pwFnd7C4iNrWRcXaMaUUjVmrkjfIoQ/b1kzNiZ2k
7Gjw8jxHeHFvRJq+FQdB/wovpL9Cmrh/jUZcM0sfe/GVQ3ThTkUPEEYA6QSNbn7CSZ1ipNR0O6ce
P8TeiKTuJEqKvFn+0lkrJ8TCZvcu1uxTxFbBSNDaAtynNBcVGJNIGlcuU4shYKJO3uFk0RysqGRy
h2xx5N8EaQN2MMbHYw3GsJA71BtwC9epwDNhsw9D1PNeStoIKCxP7qG7z839oNSoy64cDQubyYQO
m/Yu2sjoKb/P0VjNI5zJ4cz1UrX3y+QuCJAv12IkQs4n5+KAUK2Zmv6TDezsY1D93BdF+C40BzG7
6VHEHgAaScHGyFYu1YurcxJp9hVMPqdum49UbPIk2VR6BZ0GYfwfw/mv1/6/vbfswz+/quof/8O/
v9JJLgPPr2f/+o+b5zZIv2f/M/2lf/+h93/lH4e37OY5eavmf+jd3+E//K/A2+f6+d2/7NDxroe7
5q0c7t8q1LV//Pf5Fac/+f/6w7+9/fivPA75259/PH9LgnQbVHUZvNZ//OtHx29//mGoNG0nzPV/
ncb41x+YBvHnH18b/pK/+Jfenqv6zz/MvyOnwGOG1hgXmumd9sffurd//oQn1Q/uBeAvntX8IOUs
9v/8QzX+TmVHBn4GzwDBqclgssqaf/2Ic25qJdNXZvugEP6/v9u7Jfpryf6WNsmHLEjr6s8/qH2Q
zScbJBT4H67VWG3DmqDpNDvXqFpLZQtNFYHywD92VSPvMlFSt02iaVuvl7KjKRUy4uiXUhbrD4nW
3Yqu1V/zgL9p+sI9Gm5j4GJSfQ7K/tbMSh3KZejZVayoO8y75FccQKxNEGYfQlC5dtlJ8kfL1dpd
00nCPur0/iajuJdkA/jEMvimioO86+Xsa4HtnAmj4KK1wFkXEZ4mfZ5ymQoQYVdUO0Gv9sLgF95E
6Aaj6Bj3l3guCI+imvoUJQGuhn10U3X5iNq39FFT0dsfEzN6VQX1IjS4N+WJd9eDz4S6FKpbP6No
GqRaHNq5hb901kC6CdTSERKj2oaurH6iy5B9HQIo6XGpxxvUImvXxvYggTKMNn6StfFWzMVo26kY
Yotd4KNQ6puXgobqaZdq2pVqCXgmBfqmy0rQcpp28GKc1Kg3enbU9irqVSjCjRTfr8wyxdaCVuSx
b83sKFRdZw9pCni+KAPQK7DVmshK4faG8sFr/AC/KqhleLru5bRsLpLRUve1kAqbICrcfVjgEVWk
WCb7Rn3d1K2t5jVXbHHA9yrS6l3Q96guCqJn526dfmz6KLpQVTXddoKMDYlepBdpOxrPXazFG9OV
4yvTj0pb9jBI4KorfBnVxN15HuakI1j/Qx0h/WJ6uPMYqYbMNoKiaccaxKh53nQCvlyCiYRs2Q42
PjTBHjwceE4tinUw1CaPMcxw1IPUISGa9ibOM16Pjn4HRT9FbPumF5Bo78eq2CJV/zWl/LppxLje
Wt1Y2WoTZbvO8xCXRcD2vjNH5bJ3RWWn+cmz4fcUccNStEdd+lwhA7gJAyQx87RBESduze3QFt/K
NBP3ukZSdeVT7FLEl3xJ2ZZa4+8KNRg2sm96x8onacbEGzagdPyd0qNyWvgCpiFllk/36scsDqub
SvOsa4Qn6o2AatInqfWynWUW4j4LFMGucE+h+OB7l2XbCseqr/PLdvQqlGdHf2dYmbKtB+zJ9BAJ
+sRD5T3KcsVGTifc45MzbOvKqi8U08c0Q5C+jUNyK2p9uzMgwtSlvPXjXjrqRRvZiSvfSWF9bQAv
swOUsGwdGm/W199RjM8v0iymuqMkxaZ1xa1L5ecWuyx5H0l4bwRD1G7VLkQ9HC1ltxfHq070nxsX
HvVopN9AOHh7ISzHPc5Y+nWe6qx15pe7cKxktog+nrYGaWvUKHunnXmBhUO5J8HkQxsEtylmBTvZ
Mmp+aKK0L0mlLQm1MyhoSllKdDA682uDYvCnsRsRXI+sD1ZWPNdiPlwMfWc+lnWibnozGbaRgcsB
musXkdd+QWUCud8osBFeHI+6VR1HS/cPcVGjygsXzW3yV98I8ruii8qtUd56aAfbyiC5X8AgNViO
CXh9mJfJGN1VZT4mNFaCwikCkiuWRnGDr1wYQVWtNLuVkuEyT9gtdblPNlIVprtfP2Ufs4R/5ufn
uyPXCV7LrMq+12f/1P9/R/Fr1qT4n92/eUGWnp6qk9Hh//0UtpuySb8F87/wzxNYEf+OlgT/UB/B
+tWYJNL+eQLL1t9FaiY6nayJVwFO6t9HsCD/nTI3f+PkoP3fM1hQ/z5pNPKoRXKQ/+O6+CuHMDiL
d4ewBlqGX2wSnOB/kcOZE9LDsgnYDvOnQVPFu6rQdokldKD1A/ES67QLf4jVS1h0FI8g0BXdF8U8
JBly4nLP6zDa6dpDqzz02CyFQJXqIUZ4l/2JGoTdcVSZwn09PuRYKCEPcJklV0WNpVODWKfee9In
xbtU5HtJeI5r/UKu3Z1S6vUW90DhKZO+5a20rcerQr6gT7bRqhehKK+aMYmOKIbHW0NCWTwLRYBs
2H5h28eeE25cANPgM99cRJ1SqbPNBrOWyESzCGfEUNhMnPjCu6VEYu3UqjnG9EWtBDOw8KY3y3tt
vA9gFdi57j34Xmp7bXdZtAJS3rhnCNZGA29uS1Em2Eldb4sGuwBRGlW7xErBD9qDiyOJUDeHUsZg
qYoPvoZMP4eF235tjbbc0vQbNwIHMYy6b1liomQcOp3qZKK8Scuj4vp26aFjHFuTioTSXKIOy+Ha
0DTWNjjBb31O4jw0sBHCMCrA7rGKN6I87Lr6uzApKCffG1/ZTT4VWfnRtL75NDNGHfB1N1r3rSrd
1FIh2hUXvkPl1mxljcPb8+PY6/qFIiH42WMQtrc0ZiXVqE1iI9z4b0iN2+DittzBkPs2wqewK/b4
xOASFV6YgwnnDXMHW0DGEztYfEqC0LsUkmtZfY567bOuR5VtyRzTyUto9VvBcDorO7ZdpOyUvI7Z
beUXtxnTQywGzRUs2+qmGTNoetpTI7W2q2sbC4M+H4HGQsNDydPEx6LTt4bnPkkpPMhAk3e+9kkP
xkNWdTdJ08JYVI3qctDGD1aNJk1gXqUZLxzExLFh2Wqxp11xAUMEu4gVB4303dB2e1T6t72ECOpY
XGUSlJWweSvcmIzOkOjR052Y5UeFJC388rvE3muZyUG1EPBtAu6BvKJzFY83Qet7bPCwCnJN/ADC
yy4abLqmW8ON1HgTlQIaOc0mUY0QqXvvILXDBiH3LUYCF8bkSNR1G2w+d1Lcbfuyt/1G2OJSs+Uc
aCxAvb6FBd6YbEwQiEJu7mQ1uHWNcGfQGUta6Q55lI1oos3dYb7ayRsPM3AB9WRVOYod2mCmdiF7
qNUZwmUALTpUaNsF+7R6rbLHytj54pOLhZis9kcaILtMdS3MW6v0SKNhEymo6g0COCd850JrkzZf
+zyw9fSu0XIKYJhuYQ84dHp+qyRlMt2YLnqxuwdDcpDG7FYFFK2JGAWrQWkLaQPPQbzvsk9uIFxK
E/MvxqHVb7dWkFR7sb8J65I/0dhUua+qsEfN8rswfgrEz3In2TG49bsuibZ55mPC0nR7Wbjmnlpr
91Hl+ZskwZu6brh4NLYoJnu5vuzV7qEpwuNY3WV8/EFb1ls9TK/DPrkI/MF2jVu59XaB7m4aGSM7
Ss72EL3Uhmv7nd5y+wBKG+S70udzD/UjSHk7jyYTlS+6L393PRQQVAw328feDT67Gl+DOaZk1Utq
dIi5kyLYzyJTD5D/pc6TTepGu8TnS4PPgAERRqXyx6RDL5/PPMeFbyg6zIneXOE7xrN2G2ubXLtv
dflQh3dh6LJF3Pwf7r5sOXJcS/JX+gdwjRu4PA6XWKUILSkplS+0VCoFcAEBAuCGrx+Pe691V9V0
951+GrN5rEqTxGBgOcfdjzvK+uzsQv87hSCC9kMx++zD37op782LjJFNOyZeRUl3J2DE79oTolKL
deQi1xtHsbs8aN0VNZaLsIvEKMOQ5AlvD3MU7fptmcs09NYdr3EAokBBeZ7bGa+me7TuLUt/ZsDJ
lwVvGAE10kc2ZLNkFfPm/ThKQOkrzBMLMsKsMxHzF0YwT4jCvHPrs8eP3O498HqPUai+GduUnGkk
lSV7zsgBxnaAkMUQH3s54oxnLHN3qa+jMoj4RdPGXix1I1IPmv7DUP5AAooxvmx8SASAPexatKaP
aClZHmI4yOCu0XCi/wH/nrZAhot/x6DLH2e2z0LJ8jgKxtxCIC0EfcScXo6mKdrwwZqzbrsLkl+3
HxkiS7zRPwK6hnt3XCqq452yzXyREmoXXy7tqQsmoM7WO4wwla3QHsNHHDP7o+A+nL4s3p2X9McR
ZguIUjAzvQsVX99i3Zg9y3r9Eg4+nPZxyXoxMb/nJUPRjijHg15jk8+xiQoqg+67HrYBo5jqVFNv
LdlQl7buo2o2pt6b5eawhCiCCEnF0ZgiqMRnZ2Q1sCOYT1W0S9bUOQKIT/2cTC81TS0QetcgJg8n
EeiVuWws+ks+p288HFC/Ym6QZc2rWUwB9gyRiMmC5NIMO5LfI4zspYbPLLADZMZJlgx56r9CEZQv
OnoyTcz2yO1+mF26HHuHaCYvehu4Vw/5GCBLZrVnxtRX5CHoKJHe8OGPKjkxU3suT+PJL0ydtYih
9PHfHUhZ7CfuvwS0vrl+n7cIOeOZe7Nal7VbfzXIUyrxCaJd0KwFVPbHLFFH36ZNCWIAR94kynFo
KqAiXRFStEWYbG12jE8loFa4yC7fJQ3eVKAqBlAgl8N85GJ8EErviDRvOln2XGteoszWJdSa6Y4N
40Gy62pF2ePuN4m7XS+58hwWFR0XhDQQchCYz+WtxctsiD049Lqzm852jdMvkSJ4EOZpBmGtdnhV
NQHAuNVrOVITVv5EgJrB1XTDvWqb0O6j2NhHi2iyUkQGUUdQObtd13DalJ6tp28DTICqqG3YjzhC
JhdOWVhTFYpHm0QMEc1jiapBBQyZw2rDoa0akPcUwVqANFXwABMqFERNaxD41SV7HW3RY6q7RuRq
5dNrrRD8c4xtpB5rGsJSxoQtLv8NIxmHDlq9oluGfecAm+RBzxKYviK4rs+Hpm4RPEpkdkqIQkWZ
TKAPkWuETN8OfpnwTOUIGcSuNlekQCbv0UbGPDPC3kXgiCYcYYai2ebypgJxgGKyVO/ikUzfJRZD
NU/WeiWHTwLbTZmavVzjfj2ls+3vInjQolbs7BFnIq2imW27zvEQ2T1Bglu02/aCdO5sQ8YegwUX
h4V29J5YxFx38AzPvnXJckako3tFAOR2tNGidqBDkIaFoNi7cK2XZ2L4+h7h6S8xx4W0tHVYZm2W
VKkx8aN0W3oPel8+3uxwkSC6PiV9PZeipTilWv3abUh8a7M+zamYIpPjAdyvCcznvveTI8LRoHQT
af2Ay9jbGQ5Kpl3DGvWgd0Z4BblMvhw+EEIDs4ZEyju62Bhbr4VqAoDGsRncBrbcYCYX8ZoV1ID8
xSTNcteocQ8XpxIUftWRXuyQ/Exy2PCMJ28YNPQWCN/u9dvmk3qf1SzGliSsaHVlaOv/SJSTJ9YH
TaUHun0jrpM/Bdie1yYyCG2W3XIwHirl3ufI8Zu2ehdsafySDBnfkUUGB8Ti+sU43ibZYViojhv0
Azugbo8ZnB9zl071faTH6SzDuX2C8/mvRtYnBIu8LXOza9JHN5p3zr4hVmupPKSX3HdcHRFWK1HC
+cmhpsuxZjW/2jrrkB0yf2vSGpCeNhP2aMbvojX6hon6Gxg13pN6QQNUI9nZp3U+ABr4PS5oGga4
yoE/TO6CcX3WMLjGRNTfa8NDginao/K1uWsYCva++cWaWaFCj7/7U/Lazh4t9Gp3c0sfbornUzwj
k7776vFdllvfPNWtsQ9ei5u4boEU6wYq5Za5N0qCt4ECt/Bb1iJ5c0QsnoXt5Zw9QQJV4Bg8bwhv
zftweYyp94YMugcbGnOyBmHkfMSwvg90IxvNyzZH7/LWtwRoUljSnfxg1IBUSBHHS3ePNDm0IdmA
himL1hXxL1gocXZKTdI/4zBFUax9t5NEbLd5dbrTJHhlzarvRRMFR2t51j4kCBwuHdbt75ZyhMLz
uj5qQpIKSGt6v9bbANgQoTdHXLKInoAv+LLDpkdKRD9Nl65p2v00i1bmYpQddobIymYdh5LpBAnq
iLwEnjMygfOUz3MxZrNfCds49FGpCO42Z2WAd2L057ysyAfqFZRoAuu7XLTkHwZxMSUGeE9qI8bc
2RlO3m6IMLQpF31QRNfTDglAtDnHGCGK3IEijvI78ZC0MJJ5H2/+79ZTeyhbkxKTMzZXfvyOphiz
M279yWQ/Fwth2fF/jrf834EpV/V7eLb69297/1P9FXb5f0du/JeIyk3e/V8jKoUUEgjSHxGV2w/8
A1GJor9hMCH0gKWA0ICTAnCTfyAqUfg32AYDZYGuApw/7NP+A1Hx/b/BDxwDkdD1QQyD4cx/ZzWI
H/wN3vzQFN94khD2vPR/gqj8XYD/H6wGnB2gHoRFKaZbMY8ElexfODw9GnigdTECydiEO80jdDtY
P3VPk2u8pxDZnLt6mahfRf44/0KSOsCBTonnYDAAwoEMu6MchvcekzgijxgitbEtJ17O3sDB07kY
cZTLLORDbeC4WGSUI5fTrxGo59IYTQU1bPq2UFq/9j5IANjk2f6H0giVlYgSmcoBoylkEtqVLIlW
BMFEmUNwXK3u+85z3zeeRM9T30Wo94wsG8FfRubJN7KEUiMUVFGU+Ygk3nt1u+IcWtIKR0T91sDT
7tea6Zj8C6ryL0Lp2wvFMCuiXsBSwfwKQUB/JkURT+tvPcYl84b2/reEzunRSQJbPpnV473cjP9p
u6VHhHzkTLHYZUWMa23GJ4eYN8xvhpNE1iJw49ICqemBQ4sYhTOCyAHSrEsJL7751PKehoducexf
PP6fSa6/Pz28++A9BimuD2LtLyRXTxzrxw1QCgL/VLVA+7kfgm2tYqgQqrFtvPIPW+WfNNsfaTX/
z+z+//kHbw/0BxFHWHscIy89TEfjNEfCJ7qZGoA0wJQpetyibqcTCguXNT15E9yH+XDXO6TM98EJ
NnNvQT1XJtXFiov7v38wIJ1/YPv+8Vw3eQkwhiyB7coNiPzDcwXarAuWPAVLVAO0r4U8kW6t/4Vq
/D/9K5A9U2BEt3H2vywWRcxoYFGDxUKovUPVq6sxnOZ/8aWG/8lLjmMgpx48/wDC/tU/Iww75F4j
VTlPWoQH5o2MwGkov2bnoF/qVz5xH3mVwbi9ebH2XjW030OOpMX2J2pGNNhJdEymGSBmyCRC8VoA
VKjuRPcbEdmAFCNX+5Wb1phXa7rKEqARGJKkXguu5oMKsunqh6towXIy9Tz3ZviObNkYYJfQ6M8A
2bAG44g5KLcF4euBGW7T5v0RDBFC6fx2dccQKud/Ckv+yYb/ieP9d4b9rzT8/6cXFrbtf3NhgdHX
P/t/+19fIOR/Dv/29FtNHyj1/nSD4Tf84wYLEkD4MeSy4N9haPoHTsAHuI9heqQhYLtg8O42YfxP
Wh4XGPiAIMEJglUdwY3p3y+wANdegHsNJzXFICU4hf/J/RWAx//TTkW6ECILbgFouCkx5ozIoT/v
1Mm0CSLQ+30jhWAITlzQhCLuEu1pRUgcHSLt/YhNqPaeyqYfkfNMCSzWXhViVd/8ZF4x9K1aARIh
GXas9rPXLmo+wlHqGuMsyCmI5ybew4nCLwUCHoei0UjQSGBdf6ICIPPff+M6NsCJp/5j6wK/3Iy9
uVEkqXzjKwq/4xYN6uhNan1lVNm7kYbdU7RoeodRX8S8IpEOP92StgBh3cKdwMUvyELdXlcEkhd2
Mp/If8ZvNDTgRzQyyUHZObxfYh5CpIWf9bZ1qDJkHtz36MpN3dsrb0R3bej02bY2uaBEXcu4D+Ga
ozwP+nrzKRBL99YMwl6lFQnkNAmuzXVKLpyyYT9xMh/F1iSXySrz1ZDmYxaEH28/SRb8Rq8L6TfQ
l58jDuLzrLL+jqV45GXBH19XQr9G0iSHBlP9h9S1HwnDC3RJ2F116lxY/P1jALiLDwox4G9/f8p0
W7qrF4zJZdkQLNvgpzpnSqZCH6KUW2W90vgwYOiiZMTSr6jFVZ9NkXYFDxZ7nXzhHajh3ZVmNT8G
Pl9Lm+A3rAn9wre6jrmv8SE8QoxFMqWP+E7cMS+hh9fcCg4W2wJVbwQ+Nrs9uA3wvFut62oat+66
RPEQ5BIr7uLiAJ+E4PFporzzNBmvK7a472iuee8dZjDJ1QAT1iH3R8AVoEqCTzHhd4JFqEMALaTF
sX/78sYNhlOIuu32t5cLS5P44FaICwF21PSrTfqPcejxF8PlExT2hzYkKIKRQm+C1zqENjlkET7y
sOEFh6P4cMwDokrwRxPF4i+A7vqLRqw5hhJfSI+S6dCG5hMoANIrabddNqKjH4EM8BbT+dJZujwM
m4foV7MgbiQ0r17tPfh9LediHmVwTNKGwM9vGftnjahvkD1LcoXfZ3f2bd3sE2CAHEyWn756na/L
rtbelSKlq1ImTO8EPLIqFmdyzrNwkTtMCiIsF9v2MmIytYLssT6jZA0xMpqBlQom/d50K0JUo7U5
gt3mBWaBZ/R9FrgugTLx0wlNQboN683WWdagJNLwM/QkYG27SRXkGmGvaJQR3B1KZ+4tU6pIZWp/
twsEGsmcAQdkQOWKSJM+x5ixuSLp9yOVCbD0bPVVLlxI90nUxY+jt4RvakqXpzZKZKVZwEe0tRv/
yWZsBOdifU57irh5D9K7jSXtBat+etOIpYM6IxrnopsQgyxHj13gBqZOiVu8nY8Bsjw2t0Bv5sdj
BZlgcAHHUj9lSDDH0rLw9UelXo5tB7TLG4P7Dh31BYOTOl9qjJpF3QyRbeN5xYZjA3EaepYFs9l8
gHhuGfN6YOm+Qc4BKIk2vth4Cq+IM1uePVnz3ZhOXuFowk7I5Yauh6RrfA+lYvgh8GcxgdnT4yTk
rymJDSjQZIDCBsmqpx7qpyobsksMeUaJ/F2v8EfzzR/w3VZLB0FC6NWgzWo14gkHvQtnbAkQyhQp
7EF0JAEHcTGI5TST6FWOmXzgcNm8tLHENLdX61MwkOjDGAVYvAs8m5PY4z4ab9udhAliVWUsDY++
8l+MFzdvWZ/Qt0nFp9DRKHcWUwRJM0hUsDbFgkOItoP04NC4ZUNnMnB7ipDv/UoDwqH+sduhttI+
TDGfDlqAiM1rQV2+hJ0tFuCGZ+u3BElhSf3kdS5DVrSax0KDFMhpvPhIVGqJ2yl0T02hEIf8qVT9
W1spEcO+HhBvkUDagWIePG92mIjaPIQXysTi+kHKsIdZ6TzgOn6DHiIADDyIAsrwG5gO1xUzefqC
9z9htMiAuu5Fe+VbM+zSMR1f2DJirnr16YkDbnlgbCUFr20KHU60vq8YjD5zV1Ps6imrTMc8TAqB
W127oK94MEIwpCF78WSg0Usl7KebAnwmhB/cKkNbeo587+CdE+arlgRbZZUdiBEn7h3Q4zLQQXCc
hjUGJmTB0wwITAAJP2fViDiBClKgA4sUtndt519zNN3rNl1zzMMYjODQM2I5ojIz/Xz04i07qLpf
LbYoledeiLDS06bvu1Hi6/AbBhkaRoX9M0cDd94CLjwc6wEWlE/HJ+4pfkBRshTCW7diy+rlqL05
ftOzJyqypMsvsrEUNQAYnHlojlAfiRejMvcKhiM9bysyB7AlwkvCWYBDONqCk/UHtAIxi4FpxQuh
ULqa7UAx4HsEJTvc1Zt0B8h95ypAEEcZI4i3nKBfqgLn95d6ABKU3iLSBB6kIlmKs9WT2BApLmQ9
JyfjxhBYW51dYRpiq3Vkt7Bh3FS471qQlFH7SBh7Avi0XRhdsnMDF+JP6AJlLmu6QTw0fKsFcB0I
FJdChYH4zW6IcCyyNTebwipuI7nTYKkfRG+eocJqEHUX18kO8dHL71AzkeXpurVI9wMsd8jgGHZO
h5g8eiKGtxtWanKK8QfRZs/jNQP89NmmcXI2kBq8BvH6TjYTnb1tpgAIomkAJ9+Ix97E8m5jONRi
Cf52rJG2DiJMPiHlKGKF9kGABaqpr1aO0Bd6/j5Q/B5C0/GxSRAAONbgEnJtgwPF799RIh4mskKh
Og/z87AYUcLHdtnXXFzhlwFQOlkfCHBV8JVzn9cjmwueJXmECzdyobjHXt0KqJbC3KTRaUnQfgil
xDXR44MJcQE0IviGgfQyFu4DFexW1mvDdzKjP7LaxzJFkEaltEewaRsktvVbVijgjmGT+DsNj5NK
0tU7iY1AjNAmpPAya17rhSdnnDRDBTG7v5MTyNNBdfOHm1f5Aznv4OGB4uqrg6/AkcAB6WoGgoTn
aM2eGpVleyNBV2YZd1860ye9ePOzT019HYOGXOiQzlU0QlI2s/A2yYZ7DiM74b4dU3j/NaM+BJLo
aiZ9CKo+3HYtsj52apmiX2GTDlXPE6Syb+FK896alxiX271o11HlNXD0YxRMoHIGSYIFuyagRSri
sdy2wXtJVxH/2jCSsBtQ+BYUThmVyWKFwO3J7KfNjgC9k3UXQje3S+c0KeCBL8q5W088o7BohWGD
PIUUFmduCYt56uPKoC0/tS3CZKQU90BCOuDfsd1nsxkuhOCcSBsTvyDi/q3VwQL5WzBWNonIMRZW
7Sld0cvyTVRpH0Mr0GNIQ8zAx2OyPK6jbHdhBk8fXA5r4QNeLsmNV2aSuoPECOoO0ky/mDeLUNlB
Y6PxuTnPYwgZTrRMhxTM3F5tbbMn0eh9bryL962BvMEz4VbhM9UlayZ3pkHvHlYUBcjfGX+xGGJy
r9E/TBY2eRRt7aNDvbIPszW6kxvUD2ZOL4ryK3Go3fyVL3lrBu958/yrjTnPB+gfCshs0z0uBigM
tiSADjIj5le2uugd/uT2V8237DioGatLeg4G9VAO+juv3hTO8Y6E97arkbgGA5I0KMN5Ws4ZVMjH
JOrDB+xYsI4uovep0uGSj75tvnuJ6e4oGKxLPde2hoyCrt9mS8afjQKWjdkpfsgcjpTJ+H7hI/3q
XvSLO6cYkYF+WTUgnBsDYcw0++MTjfSAWStC3v2Qa/DSNK73S2hmWeFWgWFPFAzbw8xG8jRhi0I+
I8P6g8quPqAmNK+09qBujo3bjqQx0QtkcfTaZLHd1S0d9zSGs3hu2x6gYqvS9GHJlId4G69fcBvZ
EcNUGWQCYVyvbW4wUXJ0IlEfYSyST1wU7kibeQ5KGzP+EM+B21uJlcf9FLrGcUlel7VdoInlgEO8
Ga424L7FcQDV+9CEA2Yug9l4a9GkYXuP0AOM7dw418Q4aBdGztHuJCHgl4CXK1qlJ+Lb0rcorGKo
CXKuxM+uVawUcNQ8pyv43gSZf8UaZws4FHDfG6PfVwOp2kL8FwFPpGJI5k+N/1VhahI1o9xwSOOe
vpuAvlQrQXcinIJcIEl/WtW6akQM9IFBBXIXMa+/m5n92U3Cxzc9kd06oxpnBMV6jUX7OVvklzEx
PyVO7dNuRA9jvddtS3QRLN2JTfEC/lJkRcpHsssEHJfWmd6vrWnuEXexfHQxpr16vkVffqb8R8iL
m7ssaJtyGhIUZVvDqjX0xAHlz2MywIzeb6GwaWaG1NJQl66F1du21PEp8Sk7DaMlVRdGATyHx7tV
QD7qoSmFzDmSe0W4uyg9dYctmf3XmhK4ISRbDEHSMOQ0sHdzt33i7ISsYeDpQSTRTmreVV4mdj3J
XmstvnXr9iwsFTsbmw4S5+3bIIfS08YDrba8rCJJC7CT0btauDtL0SYP4VYPLwS6/jxIwlc3ze+1
cMPDRBOOPtCvC0Brt7CZFrf59NkoKqtO+B+rkH2+TtlcTimUFp6OJ/getj2ITKdfPALLnxaf7ShR
70KW0T4DYjgmfOryqFtg9QwpyAxA7AoEISzXRn9sjfcx3GqphoTf9IpbMqu7Epw2P7WiG4uVdj9I
N7SF9elzvZCvdcAahLBJeuu7XOS8i9flQVDp8iEx211dx+QU27TeuRg6qxBkq6s5Pv5Q39Tn5M2f
oQlCBXiH2J4WSvwuwXEztlVmupuJnpqr0UXyBEHxTTqiKHDTFIBFpPp9ytoLylIkSGHyIG8BrWIW
09sqyBfV0QV9g6TL6S6ks/y1ymTr8m7y5rylvoNtSjqXNlvXb4Ql6Tl1c/YDFIkp55Syau7ZafQC
dPtZ+AupSOq0gJkOqLdLewnFoKDXbBxmJGzRqAAM9LXZZDouWwgFDWkhopIu2NV1hnU8Dec2zn7I
aH52OrI5vBfuG8iV5mb+Wuj0K2Txbhi7E0BdCGhQUzSWZiAr6nMjcW8CybnwrN73gIFI2J7bccXJ
5glRQZ8qd5jXeR16ciZZ+wL35OU+Asf3hCTEtPAD+RV37W7SwScl7siylJedj07O0u4yTQqGBZPC
WKPhc2V9/230srcG9W1hg/EwD/SsOlxz6QSEVqbm1NcTZkugQ2oWEj/PuCQ7LAioScl7l64q11kX
7TEo8H3xEFJE4CY+oy1kMSSTpGVorSe5r6PkKgmFggxZmnnYigmSkV6UabCsxZg2Fi29+8IChx9a
uyncAR7GZNdXxah4RKLUtCfZcMJQjwIA0L94PtuLnrQVqNgS1/YrsdmdmjCOEnjTb+BzIDrU9t4P
kSE5N+G3gMCSKiTuUbXeuzQax9VivvtkfJTU/y0i8TZm2ceysa82Su9m0K4shIgszL5Y7x9TTK1A
0xEEORO2h66LP7nJ/uSY0D4vzmG1qXDaxb05Mhvr74oQm4MW6a7WC0PUil59lwjZQogWQsPBeIdC
0/Qlxi6CnOgxO+DGUzfJx7aPkAWTYWzDG4He95TsZyWgSA73WkYnMTB0dSQ+jMx9DkiyK/A4Ju9G
d27r8R0vEy58/ACe8TKkHGrOft5NYY9rdTo2TMcFlCZABDrdH3rHx10/yPg6TKSAXAVo/OI/ZwH0
oyDodl6jhhzWSgrjElnBEvXUoTZncVgA80Tb1CcPtq/3MhNQmsRH3cg8RleRZ4sAcRdDNMqb196p
nGxQ9omJ/YzbEJeIF6LqW/YAm+qXxC6IN6c3YhAZ5/OcqAPq+EfiyD32wx6/5Sl27TVotKmco5eo
bo92hUMQ5nXeWkjLZoWLspZnzG6RIhunUrbuRTm2IbSjISXrgGaYiD8K3Ft5022vwcpPXl9fQSwW
yGPx9n3H4c7dZUeOgIcixXhTHCv2LRyymwxteo9rc0Y/PObzgEmHWCLoTuEo268Bw/CKSbB6OQck
LNVtIsP1yU+tA/TgHQSiNsGwTUG6QD0ZNb8AJPT3pif+ibPeKyzc+/YR5JBtlTbdElyFrzUacglh
99xgwGsZwLoHwIlxIisOABL5o3iFdh4UhjEhp31zGdPHNB1d86RXMTwnmvNftRH+O5Cx6NAPU/AA
9bGYrrhM6HRKJyjUfMMgiVhZw1yVJfhX4I5RPRZbQ6HH5D2Obwjmp3kX+BgRykPVmvdW87rMVgxK
3qQSHhg0u+z1ECOcm1q1G6C2yFMb3KI5mnQ5JyYMh+NG07o/trSVSU7NHKz7gYMEApKWNQO0UymC
xkjmhX0lMPKkL0swsuACOtGcO4EFU7XLBPspwBchvypPAVhVFDMlMFsBsTlZAYa4R324MyKo7KBD
UTq2dnWpNwTjoOiTEOB2q04eAQk6737zrQDmqpnlBTO6X8t+m78pBNIDucsCfZl5Sra8YwNb90oq
QEzM9uAMgb53+mc0oWI5Q6ekPcibrJsqjXAaBDaT1bsgL5Zuewiphz2PPH2i6RA8w2oSSOhCk5oe
pm7axmO6RCAJPLQJyICy4jmMFpadwYVF8HpLFf+NFi6e9kipXBBVxmPhmxyYrm5z2nRcv6gU/uVn
RbqPOsA//hhcls13EKnDryfirjNz3i+A0csUkere3TrG83uA6D1+t0mqP7F6dVYBvkhGjDjVPUfN
vnp8eYwy00CD5/poyamKgMR2eqmPSMkB0r65dn4YRWzwozzyS4xYx4e1cbdkbNE5iJz5BoX2IKX3
Kxg64Ghupb45TD2HUB5qsBCKYCjtLh7sxbI9a/BNYeghTvQeGrzQfk6xGBV5FGhszwHVsBFljZe+
gumLSwnUHWry0CV237v5c2gHBgUAAIZSCfx7M4doTW2/uYdoSQEqhh+jw6vCxZVl037rPEOLxW+i
A5qVEK8dfGHp1tSHuBtgP1bfB4Jg/NCVY7gunzV60yJDUMqGYjTzh3fwBJo+NR5yi+9ht58onDfR
1wZvrqwA3M7Hu85ayG3wMvFHa39b9CVbVfvbDVasO9rCde7aIxQbMnaZ+Od2a1xUgcen/Cnok+Cq
MCFnQFh7vl+CaZGgoQdM6+0g7Opx4ZM5idzOgRN9rVEG1s96aecJU3zsqW1gT8JzwL+xLMVCANoE
m/7ErIsCpGxACKAGEU5fppZ3fh4Yo797guH6Ruvevzoc2yWMdxx5E8wtydsQR63YdSBWEOEp5+7c
y0BC3ohZdnzpmY0xo5m02feFdoG+B870MmHEunQLqdVPwczgLtGMYNT9KlOcNRDywvne1p7/2qzQ
LeDIGrzxiNAltpVLD1sFiq/lxUmKO9+fHK0SNbXfPWroz5nO9kKWmYRQj7JAAU/uxigPatYnEK5L
jkJqHB4RZuNBypogaRx9DZmCQ4IVdWbgGUvo7gAmpilw2/LWlOyy3h7MSM7Oi5FB2ntO7zBHOObA
UKFn4kw2e8gt0gd051Cq083chs4WC8BcbgrbK1Jr/7aYeu320dJ5ApkOvG2rBfhNP+1Ruw1AdKUd
oZUbNbqtNu5HTOCsgYHEVfjgvPncNiHkxgaDRlJwATnYMM33HI9h85BFQ32HYi+1BeVx/LsGvQ38
YZG4iXo0r6zwkqz/6OkQQakcBOMnhwwnvAadZEMRB7B2p475VzLCNwwidsgGsy3GJR8mzgHKG9rx
yQOu6p1bgRm8M+BfFaNUVc1VIVgvwnAwyebTgKeGY2M9dsXgWQAGbQ0taISE2cdoDpISTlHgF0KZ
sLQQLCR9ZQLeEozW6MzD0B9CjY4eW/rlKMZMEMA9nZvwuxTJsp1ZgdV8rTJrMfSDg+J/s3cezXEj
aRr+L3NHB0wmkLiiPEUrUvaCoBy89/j1+0A9u8Mq1bKCfZ6YOUxMt5SViTSfeY0jh2jN+Vu5vj+t
Nd/IDtY8tVsYsfYdIV2z08AFXxtFF29buokropvdHJbtE/e+xaK18c9GVnnjjY3f8ZxNG6iFdrhu
0/Qj7OSbmcCnthLy3sieDsIAuayhp7AqZggNRTXmD6wm6MJm+qwVk4KmMj04Ra+vopQagF+akEc7
6zsF1cBzi/YTT21+LajohxMCibGtfe0K5KXm1nhoicB+1B2XRUl3sHVFBo+2ofMSF2tMuoZ3I1Hc
uh9s/7q0rcesrrNVJNRBBL65TqSZIGmaE1ihKJM4E4AnwrawWI+Fo7xAB55YtauJXKBOLK8LmtAL
kmo7l537ZXLyElqk7q5mQfDA97OeUOcNViBhnuZAwCytKAkUgSK14xqjwLZxxr7d6GiWfwKxkuer
yqhLECq6sYo7ENwFhPCmxpSKjcqNmEeEsXUx57dRVEef4CqzHmbZ4BRd5dWT7GFjh1PwIasEvmxT
+dElxRx8QFqD5qxEwvoCDQWlcat8R6X4AkiEaRZrt3gpuJde0rigSJMCiDL2W/clfJ4rmEfVfUsl
YNe2chMGCLBKI30HevpBZtm6BFkq5nJPynvQdL2AIByLVaNr90T3KFgVhetlWf3gQyNeq8TRM89t
UXyIugmcZO2+z1PK0Q0wz9aaEZaZHCwSXXhSoXHX6SSkbm6X20SAjMpnyNiVSL7NceNsUYrOH/U+
qbyyHM3V4E/mjnqlviKVfdeNerLLY1AAQtfn3rNbW3hVE9hUOOaFdeOa+jqYQuDJQRDfVy45W1i3
u0Av4wfMad4FlUF4Yk6HYDHVJL05FFH8SYhsPbRVsCePIST3iVqu3FiRohhd8ZFi7/CMsAtZQAsp
x1TRJw1fxne5lXzF5i58P6YmGoV5vWobqW1cePB4AurNzq6DjeX227KaTRDIsNvNgtdJ99/XxjBu
9Ao0VCP6eVfGVvfTdfwfRhISUucQfquMymYKgzKhAo6KgVS3wCrIIuYwvU7zBAto/unaaoJDqlnj
FlanuTbhgnuuYc4/uJkiMlnaQ3ZVGNBzan2bNs66JhbxgiqyNwgLfPZ5qLoxLK6Flu5MI3ieRPrZ
b9p41Rn00aQYPqB4U5HtwzuYpx5et+6oOxFRMW/F9KzGObm2cE9dWbH4aZkZMapV5HfKmKm8q7DY
8lntjd/QGevH0QB4HT87mR4v9WSKdmZHi1FOLWvqwmFS4pG6149UqwkqxlGRJUHNdiYkp2DfHyAS
fNCEM/Lgg4OgiUjkrlvqS5GYzk5YlGEmuadmrK2KUXyN+wZ2Xq099smvJDev69z9rjp6bbY5YwnC
Le1lQV4/wVahWWVEe9fQNgaWKJ3ekrZrV1Nm35suX70xVXqYCsu8nUL/ITP7b3H8WNjxXaIRHFWu
WJNFvNP1+FZYbb+eYu3eDEqYGS0yjJ2VfXNqeOJlcNM0hf+57ItPSZttJtQlyJLpF1S6s25q3//e
x902gl/0VEuTgur0vlbqLpmVc0Xuchuac7HJu3SlOcnXJknWRLS/9DY2PNfRaCu77maoY5TyEm0b
+cPVlFrQG3PUfsC03TmljVb9KOMt7bXpysiCgnws8DdNrD6Povwc10a7iqxECE+PRebpYrwea53f
2Ltbe6DN1zhmsDAb5A20sPusG4c7047ubJl+UIFCH1hEa63MDrODgkUn+r0/9t/cuCRhzUJ3U2jx
LUoUZNhO/aFow6u2ToCglc8WwV9SaXATmvx7I41dH+BImwYjLC3QqXd+iziFGX8MnGpnBSUwiPbB
1Yt3jYGQbjTsZwWqO073FsStuCjtdw20JuHRIyPy6fNuHRspRKboSmQgDYqc/gVon7VTA6YjrP6A
5MXOyoX/UKdDtikmbTs34qrtkp9xb94mRfXOheHqJSqP17Fm956es+vTkAKGwsWjiMdv0OqJGsjH
N75VyK9WQuuzD9Gv8GnKwOJV6SomUVtVmWkvBUdzW2tIP9DXGN67XWAd+gFWqGu04DWMCgx/1Tsy
X1emuLa71rhtBO+WyQ7wV4H0u2FaGa2UYbQe6qnNsF+PkpmKVGUUxTvQp2yJUNDM0ydXkP7mByP0
70gotbshTZq1pMPlQicjm6EwV/LEzL18n8rkI7Z2gIEBG+1hSMDvETzlqI7Y3J5irq7rSqzoCfMb
azPVVkYYk9vl/m5UYXegANvfidoSKxTgtfuuSz2ryQdKk0m5cjpZXec4alyncdWswmR4iIS/m6nl
k0ugUqAnndh1PqoEXZMnu6EZYc3Ut5EhscOa3um5dDwTKpkXpTq86MKw90nRsgkGkT201mDdVz18
a5a/X+GjdB0Hxqbqoj3JCbXVvtolfrkLqxqLuvKb2S7Fkrg1VnqhVmJW2jqS9aF1hmutra9BYNzo
s3Uo2vQjLxEN93FtZcWHMh2AKHU4j9hYlGNd6vvqh1CVzFed3Zrdhl6f/DkIK7qJkT+5przqosVp
0OmPKqToIdmVa7+X4odtEcdFVfYrcXkuaZ1l6yyPiNydRj0YRMerYSLVBljkrnl01O1Aze86U0X2
N+T0v9jKfy0uRf8/tpJv/9wWdQS8ctdF+c/nl6DK5Y/+DaoEHylQPpeug6SCgh8AdPJvWoD8C+ND
c0H+o3TEk2r8hxZg/fX73+YfodNmoITAP2qK31pHGn8fTEj+2GJVBRgTg+o3iB0tyM0X6Gd+Dyrf
9mJ14cBKs13JD3+Jfk4SuE1dPq18wE3+BsJJZe3gtow/Zz2kSE41LEW3wJiMJzo4VF3HrsrHXZYb
bX2Tltw+uN7DXCBgROfdA30HesXv7eSzG1XkA/CrKVN28HDhR+nas6yknr4TetiU3gxwq1nPptQo
1WhCPen55NtQmMK83UawsT5r85z33tA1/mpE41CstdQow60vwvEgwD7k1x0PF3Fe5dfj3ySXI+Wu
l3h1tDSOF0bYfDYkoMCt0nA6lRANBEWSUiJ9G0TTFWw37aNhdNlhpC7LDaQZu9iFUQRmqAg+vdhH
/wYrvxz5GCrOJ2FkympAR0Dh8oVPgPKh0QmLeZExE5V2dtneTgDTLuDRf1s2/ocOwt+rL5tOLgrG
ylD6QmR5+eGnoZrqDqZp08VGwIVLIIHkUyIfdA2kqnWgMpL375xWQqbWer1/oMsWRgbgpq5LNg0c
4zriKiuTIvOmuqRZ2sxBTRwI3Am59ylrPC0NIDJ2qdmXizF063hG7gCfCocGlUghK+eD4fZF57V1
Cy9s1oAGgTaSCEZRv2zltqXGv3b6STwmZSF+TGVaFWs9lCDO3iezg4ToYIxf6soJb5MQijsMODta
l+Dx5ivAzPqzpTtYbobm1BN1G5O/rgpFrxAZ8hLBrCb9WeZowK3QSLGqq4wUP15r00jbok5nPb4Z
bZAia1FkXNhNjXEPOYxefaEIKNChbFT9U9kACCAlzMrcgJmKKh5z6GmeE6SIWBQT0HpozmkzPfjs
9ns3oFVKKEI7YSNK0/hsNr3vr3ytM0IvCvriZ9aZ87jvB/h8VKioQGela1ZLSzJEG4ICr7smFcHN
JfFtaMQDXJJi7ajaIIETRWDSEgi80ZfVNyEDiOYmDq+XjK1+m8L+Z+8onVtJcathN8W9puv2yQ7V
5iJKALDiYl9cyarWHvqxpQ4bKmOkctR7c1VitcCEvwxhMhLkWLdZjoXAUCWlB+My+JvC8d836F8O
N/8rbxAIu/r45Vn+wN8vD7QzY8Hkc76B9Tvu8ib9/fJY9l84oC0XDGQ0bjmekP+D86u/dND/Ckg/
Wj6IY/OH/v3yQEezbGGAvlekgoiVvuXdOb3juHMWR0JIlciaO39wpyIJozfUFCLDSjO3A0DYTTJq
7e7Fapy5SY85Tvy1rr38l3F43oR+eoeHTVKY9BYEGU1afW7ddNw7edED1OjC3qO7la1fH/D0NWU0
ep1SOJAoqBnJZdovuETj7FSZwyXqjRUPnDsSo1GNa68SMtwLQ/2xgstQHEQebxYQ9tLxUNMEACbX
Cul1VZJ/bXJ6sgFFhafXJ7SwFo+eQQYQhhAO24SdZJlsr5czMpCiDeG40xJO3PI+d5C49sxBqx9N
TSOtT4vip99mfejRfrG2o+F029SA9tMgYL4Vxpy+TdZ4+aTsXZ3/sMDCFAsB6sUKN9ZScO34PTGk
k55M0CdZb9rmOejM+AKb6szXFBbqyRI6JwPLk7GCnDYXes0SaQLXuSuroXui8CXXkUNY5F1Y6DN7
lQTbXvihmIpQGT6e2BDV01QMJRI6TWyRrrv+E9UatQGCW9zIvi/ukxnj2FBvufVrAz2mSl/y7UU6
otdiWsd6Dw6gMOOeKlM6bQVVwAsysGf2nG0syu0YQUNyXfTHXi4+iWI/GwkyP1Wm5SSqAaGXCXXz
9aU4N4rNKjgEQriF6ichqZ7TXA1VAoetQozLc2bxlDg25d7XhzkN8NhJ7CBuM7w7bCRITwIg3Blr
9HnQDaCc027tuQsOMaze78UUo3cFsBO0liHcDUaW5uPrQ587VXSPlb74NbK3fquYv9jFpiiRDAxC
CiV1WFDXpdm2dwPi623v+MadJPecgYOBwOxsqDYonNTNHu1A2o0gsoqfvYQC+/pvOrPq7DpUbx3W
3uH6P/62gcoru0ioeqhM+g9JmYzrslHZ0+ujnNnlShKpOxJVJOTdll/xYuJaaA34jMTc+waN7SED
0ok+ew2pN7PlvBWc5++vj3huXorkykSinCfHPRkRYWQd9atAYvJeo2lVNwEFCHRc3z6Ku3ij86S6
JpH18bzIDwxnDlzhuYmtb8oZ5bCpQCzlH4wCow6JveVhUycnY8560xizCjYReIV7xGejDeCC6oKd
35lrj96rjUWq4JJWzskp1xYke5nxshBYoDUaDhRFJq1A8lRz3j4huO0w+3ibybZOLz0nN0rwrBmc
YIfgXC3ggNwHRvr6si3L8p9w9XcYQD5F6MKGA1hxem3pY51lrd4ySgMGL9MHBy5dAlOF9nVtPkKs
QBnLUvfgRi9cmGeW0qWv4/CGQKeEzH+8LZSs0YAtwY8jERrStGyybTf3FPBqFGhfn+TyGJ1OEpgb
NQXANMinn3w1J0ucduQpB9tVbNPORqfMylehHmAAnptXVdNd8tk5c7IAOpE6QskUvAonF6h04VW1
KUYR1oTMIv1Y+IhWbFyY17klFFzP0jK4rvXTOAcYBb2PASypzHtrX5D7b0FmgEbpOuvCIT63T6TO
pSQw4wWqdnKIA5ENvT1oAqlBOzhANjIPGcptyNCYxnVsZdrK1JL0qZ4D4FeluMSQPzdTiLJwXC18
NIlzjjdLUbQipwjIHZKB8XJwv72x3bq9SY2gvLCo5zaLXKwh8Mi2CeZPgo18ADXuyp5PVw93o5+/
nyIf+l49/7L9+FoFNIRf351/7hWHmhWviyXUYk17srRdzg2p+kJAYMusbZz45jsQAnLz9lEUChdL
fLJUT6zjFRwThDN9PxcL23KRuWzNbZH6l+yY/vxOOEOgQk3VTKdJqE5GgXWaz+iCLTXkyn6MqZN9
x7Sg/ZH687x7fUK/E4bjU72Q+S3ibuzFAO6c7AkTpAxTJYMhNnR0zweE1K0tuH3WOjJ6sK5D34Fw
U0OPQo3srWYj+Z+I86Di1q410UdfZ5+/BXBrkeTe0PRCW0kXbeNI79N5Ow6IV8EI7kBeWVaWfUmG
MIg83U7bHjJMHd1MuOAla7PtBwvxTK364YZ5Chk51JETcjiyI9J0pnzyIVIA480RmUZRS2TpthA6
iA7Z63vfNtpfFi/jnZR5/An0LE3XsuSn86NNGwErIxdPYS6J69vUzZttwK/+Empzl23MPJLXNKgC
5mlXwRUN6jBZs7cps9B90NBeC6h1rDpLjsiMpZm45I12ZvOiP4sf5yITQai4bIgXQUs6IoweBmDv
e2jZN1lXflUoIR8ufOo/7m/CE5urh4IcTgunT0VShkXjGNLyYlDs72KKm3tVuiENn7S5tKvODGWR
P7k6lTLO48mmiqtIrwsZAc8fs3SX2IkNZ3SSkBL6CX2O1+d1JtZ1DN4/4nlOPinkyTORpyaW3ilZ
FOAs5/uAwgzSZWnp3tdjOaAuVaUA1Rw381dGrbuAwJU5/bBCYAWABeOHCprchaU+NQkil1tWEgk8
yTtpoYBy/EG70hJtQZwL/MlMr9rSbhr6PpHca3RdHLpzqbqpAPlU9JZjCAFDE4y3TY/+sQdjvwVl
HEkH9JaVk4wtxl8P1aj06cKd+eclza9cNBfICx1Jveb4VxbKLJqcwhpLlJnfmoriWlLCtifzN38O
kwGEO0QF9vXPdeZyg4ZN8QcxI171U5UgBysBaECI2pSFtK6zuBPrTI+M/dwm2ttsvX9/BUVVQac4
hWy0eRIcAXiPSbIWMd+QbFZXs00fenwAqfxzkvGtMxSXHFnOTQ7/NEpOgiwEhZTjFbUg+GYxBDCv
g9KO64s0P6b8nyvQe+Ml8/dzY1FzoqlCROHK39a4Ly6NPO8o8hYQWHiLuoMBMn8lB6u81irwkm//
ZoyAh5BLhY6zdjwtxZM39wVxy9wawx50BLsD9GwJwOKfjMReFMCR+X7i5Okb5gxL0p5kSky6tS14
XFuQDyreFmSoyYXBzl27EDuockk6YEzseFqhg1pW7nMhDU6Z3EwjOEuyZvvb64t3ZhST1xWZEkWF
xzrNdowgM3qj4XoKKyO7S+qkQAKzgT7xD4ZhHkBygQFSNj+ejKsPMbBCtsNIbeOQh6Z1Tf1e3799
FEITIhOXbBc/9uNRuMgog9HyA/Xd9A+ja07roHLNCwd3uXhOghL0XEyBODt5KIXB41HkoBdwPDTk
O0OLR1Fkv3yjuzci57rQqKe8PqUz54hbiL4p1WpeD+fk+YhntBlHi8F4YKzPBmi7rQskeleH5tvL
W0u7leI36YaQGM0cz2sUmrLBd0vP0QN13YBC3sLl7i/kvGdWz0KEjSyNgG45ScejyMYIYEGQ0KhU
RzBFqztMQ0fxWLUqWwXWYF6omJ6acC/3LGU0lH3YecxPP3lHRrdxJlaLYlOZ+zgp5Yn5SRqivdKo
Sj/MpTH/APxhPNL2K2yvD7p+P/D7dq9/x3PTRh+PegKdR0XKfzzt2bKR1yLE8yoopfsqRsYWww3z
IzKNMW6m7XDhKJwbj5sDf2aOA06tJ/sGmAz8/JlZB7WeH2o68Vt3CMMPLcoGwGWl9vD6/M7sU9oi
tG1xnMWywD65hOt+pCL+u1gMkX0LN8tY42gCSs6xP/+DkSihLSp+izmdebySkBN130lHQmU9BN4o
DUBacZ+/S7t+eHP9ArVAx6GwxVZd7uHjoQIXXHggONNglu8bK3c+ahB2b2w1XmrVLJ//5E7h4VpQ
DVgj6vL0speh6cbAx22vNvvknlfhUTnatE4FeD4vdGyo5DAo90NPfPb6cp55AKhzUehaSv10309O
PQSfAdoidyaYLvWBNYDnmYbzhe1xZjtiJcWTRcmExFSdrCR1DVdpKAp6kORThDDmz3TcYaMb4c/G
H95+QVPE4LKkigA34rSQUYGX1XuTO9MOoK3JFuC3DAGoT7E+bEpKKhe2ybklpN2ytBPpe9HTO94m
6TxrS0onMauqxveLtPJuAJt/4USfGwX6GUcanT5HnD5uBFtpaebseyAYH2h/d5shvpgbnB0Eoy5F
Rw0hNP0kwsnQq2wqnzy0oFN/Y5edvK2hfmxe33PnLgtK/5RYmQ1aoSd7Li+sCmqjkgDAHLUTkS2u
RuDR6wLJmX+wvSmISOQ/8e3jzTn+NtABbGIzAvoZ7imp8uhex50mL9SMlx98enyJ4inw0JKj0Hpy
29Y13HFUdglvoiKCfA5TF5neYttb83wYqkKukda+rnVA71NhXyyTnBmd6I3wgHeL++NkjkFkTEGn
9xzhLNE/4koYPEeda94hTfRGh2weU0XYY1HC4qp3/khadND30dRIwsVeTatGi/rHsOjS3Wih1v/6
JvnzSmQoevDIc6LTwNyOv9xQmeEcSdgLmdZX4WqwFpRgVclnSAJO6/VLxVzlGCVMxfbNIy9gMM4Z
DyFrenKe6wptK6iRlqcUsqDIv8WPQP/VB3JQ7GZQa4g2RHsR1DOTVs7rY/95NBb/YaIvg8uSxvPJ
rOF2gR0iu8B+2IxWS2K2b5M4AD7tzBeG+vOsuxj9Ib1DRogg7m+Yy4sUDexlLQtBXcvROuc+yYf2
gGbR298Xkgv6TrRLyayxyjj+jFRay3hMmZDA1XUlJwmA3DUuIQ/OzIWtSb+UoICz/rsK82IuCi4l
FzPhOLDadm9X2Qz5JtM3b/44bH1uEXqnpO2nnRRpFxkyAfD0UEDQN2DVXc+dapw6GzEfXh9qeRCP
bxSgd6agtI7nKAWJkxsFBsaQDRTLwQvJ/DntckqRaAY8Cz+a7oakTLd9aBpvfsgYlM4kjxndGi7n
42/lBzC4gnqk0hn4wVe0QpDv6bXg2+tTO/OtCDPApaAogHSwc3JdGZMG/8FEmgh9GCTz50ms6QxN
638yClcy6RM53+koZWEjNNYySp3HGFgZJTiGLJ0vjHLmuC4QRVKzpb1Kg+Z4xcAIamGCeKJH72Te
ULacV2hrzStDWcOFetiZsh23IYmgQ0hDhO2evJoDrTOEadjjlVOgVAKgNN9AZeiwcCKwXERk5ZcI
5cZNgybLeoCz/oNU1XW9ahT1LtXCFHx1MN8N+phvB4nH49tXHNSUzftHpd5ddL5f1olrG4GfkXjZ
s4Yu24sCZ5vGiC7dWn9GkqwC54GCDz1TFvN4lACeR+RiHLZIt9mfQMrnV0kz18Uqhbe84oGMLnzi
M9tVLFjRpatCFn5aEpxU6wZlxSdGY1K/GVJr3oYynt7mx8vDyhVJGExBgawNWe3jaZl4HSClhzx5
4mTWB37G587vLp28M8Xo5SKW7gK1oYZlnIThI1tmku3SykB2BekrZR/sOS8fm7pFo8WJgvxTlsA2
qLMcNRE9SH9AVu4wzegxHUHwJbtwy505PlQaFrgYtSdKvCdbZsLwKhG8hF5Acvle4AywK+yqfRQt
MiWv784zQ/H4ULtbrgMcqU9OqkidQK9NAB5x1oZ3WQw50J7SZgtpub5wEM4NRRkKPApQQVKqk6Eg
n+KetfThgNtW35DIa3YT7Mt1j79BfOERP3Mc5BKnUwwkKKPMcbxvIMWindrQWdQNv95X8xjf4tYC
n6e3tW2DZs7bTwONUwqt3HlLWnjyxVxBBqKMTFCV9+UmLqJob+tTfeGuO11B1gzsOT1Ti+IFddaT
WQF+Rm4Vmxhv6mgEVW2IC7sKoqcYTZU3TsjSIRIQ6VHu51PBCD9eQHui99ckKV1vWneoYejoGDVt
eeEz/fZrfPmeL8NQCkaxl96CDRDneBismOc+6RlGoe2FTM8u6WKEoFLI/taqq53N7OL8lZRIKcTG
1hX+hwXJDKR8nZnFm1eX38ITT1Vecq5OKygmuhKz7ixiaXlarIB9Q+PqkXsrXKt98+pSDGJjLu4P
FIXU6Ye08zbJImAZCo2TK9cOG9iA6aV+/ukVvcDx6DXQbf3dZhcnEYWVplUWcfRhstrj14X+86kS
+efXL5Azg7AlsQzAAZ7DfbpqU9WFZdfAncpcJ1+HidmA4Y/eGrZQqsP2nSYN2TeFp8UB/OUjapdD
m48DC5ZYqtrYxLXvZO4mlz6LOL03lnFAIkCvBXJBirPM9kXADPA+G+hsL/rMrvxeAGv8iqpQ+nW2
CydDmt4pf7WlO35ISt99tgajesb6DCFnkHsdGidg2LB/NLIcMXsErO658GS114fUwbls1J2nJMN4
cmXnJTIakZ9ph2AuymCPqS6as0bvIIzT0A86EAPn17hVospjj731fUoTbd7A5NJwli6Qw9bmyepW
OUeloTimm81mzGqnW6OIWF2HckC8sbLD9otV+8R5WTp2wb4cevSjeEPUPkXO4Lnp3DTxeoxscAOG
cim3uZ4miz6LmqZgr3z4/LirQc+8G90OQbfJmT5CWSw6JKkKeRdycJttiriYuU2x6MBWE45FfdBF
iizaiB77p6Ltwkc1ReWEI+Yc3WR1ZT3pqjWey8EUjeekFXzFJjWybDcSuvgbJccW50c7+Tqothpx
OhsF2pqoMLs3Fdbi+JpjFhAf4iRMTfSOBxHsfBUL/KjV6Gr4Xy08XM0o82zdYoGpFso53ocmmKvg
Q1gtjNPaLhepKLfHiHykkY+tKRoe3N1dgVqGptXlyrar4bnUS+OjBSkGzWbcBLGvznP3SUic7Q5h
U8zfsSsFd9e4I8xUrrf6QYZpci/6ukw9NCeyz4QtETq4cV0gn4j4mO21SelUKxkh4ukFKq1uTM0S
H80ix/MCtdfko87/Zp+3vb1vUCGqAYyrqtvObYwha48wK2810OZ03eKzTGCAUxb6kMUwNNCWy0rz
osq0v2FeZn7s/agu9kGX82/0TjFi6unI6keODCA+VaackxXqWtZToCf6uDGz2P/kVFOPgjaEqvdO
36l7SCXWIZ469xCFor5C4LVeWWDnPOiI1tdJ8+2PlPAb3AdtB60xzWqHeoWeY0wLKKqGCgZ3ryGZ
6BjZuGuobCC2iMU0MjAwsVeRQkqcS7DWvi2Uos8IPrvY/XVV2q0UkI9xhXDf8L6W/Vyuq5KI02uc
qsquqJ4hF2UbS3mM7DfR4UX1zse+KeAtz/z5730/ptlu9tV4neO81nhV68b7VC9TdERMgXeTDzXZ
9TDTHn+0Y+p8G1rgPRvUFHxUqss4/DRSbMjX/mAX9zZoG7VO9aK2vMkYFWaAaV7iTTPFJS7ntCvm
61pF2XgHjsJ+DlGHTdcDnrTVtk3stt0UrQ3CQVS5sq9jU8XDnWxqy3rCJGYOV7ZCJBdkc9oiW4Ce
C8J7aE8gxGYnTv4ATgLXsKVFtYM/EaFnZsne/4JQr4783BwO6P5qNRaLQqkSIfMKN/m8iqZPMIwq
5Abx4YzV12pGmNpwUXW5RgIKiYAS+GFOt67pv9ThHOKX7Ewp90Ob98YqkSUCYM3Y1587fezfB4Ys
RmTC7OKQW7GKQPY1KrrCX8ec1y2EY/zwykWISBeEz+B10pHgC5LJgHRKECHGl9ctIIq59/trGeqZ
sY+jLr8uqjqrvb6N+XgIGX3NMlt/5P5vvpYtUj5rZVVyD8gPKUs5lOWXsp8ad2tpduVurBAREtKq
OqlXgYv+fzzFUsIubPLAAz/KP5SwOz6GURLc95MdtcgymTNWaLSoEeOK1YScODYM+JsV20A46TPa
NsF94lcSDZdML6adP6asSaDHuetNpAcYEfqhQLR/VgVSHS4CkJs2iKy7NqtM5EPTGVaYO5n4BMyI
8w1rFOi1ANXJJp0QvWzLDsXnWqUBXg9uPjxNtd8/BEaXwDwJayU+VqKf4BfK1vjqG8L4irJl2191
hhytZ9vOSYUPvW/R6iyV699MnN9hNeS1+UUz+h5HNlTVnRWwz0Rumkkm99TT2JuVVTfRNpGazWIb
Co+dyk0bRJbDuAFkkXRqZzZkN7gLuzjPDUY83dbu3GMN2ROOLm6W1bhBeUXcapFfPkWzgxMUaDhH
XiGV3v8EwjVXaNxaw2MyjaA1PnVo0oSHqq3Fh0X3o6ztq063sl9TUJcoLoZyvkqSfkB20vXhbCyN
JnPD0cA8siOfzzGo0chnXV/H4K63jOTKguOH7GBuqoNskV5ao0ykfx1mbgEI9JP6puG+tMxvhMIn
fLP1AsSAx21DsRtvzkwA742KfnrW0MX5gDoPQuWDpXAhDThQ1MLTNKpX84wdHtsnRcwC/LHzfo7o
mjudgSAJuHz/ytL0JFlVuuK3iyCeUDe37fJbNHRFt1NgcZCPFhW5x5x10SFq1RBurSprKM5iFExp
1p3h9Y2am43eMPrJrhqS6KE1omHe8ITVMB8VihO9W7mPSk+ygA9pj5qn03+SayPgytjg26A/lGNk
QKtPuhL6fGGh2hO4ztwjN2lo75KxRFejnKsu3cs4dB9mv4dIqaNHfIviIvpSrSOw+kQTfqMDhkcY
q2hsvP0QKFzlOQ/8d3R6EecXVPF7yKZA/W4Q3Cj8O+x+hnH22s53fgnEDrVtN5ZKvzPAxsYIP7Sc
4zHFp3THtnbaOx3Ba+4Og116Y2IIZgKFt0P7fSQa7r7ItrtpGyLQZX9uTJRYN6LTumpn1imYKvSD
ZXyjpeZkvHfdQZo7LcFK40DKU3SHELpnuTXCaECNMG6CAb/sdHiuy3bo7qa4s96Xs49IkTfiWKz2
RTrixOdjP8q7RJE7/9KhRPbr9YD4tERpYU9PGYquIdVq8FInxYRsqlBV4IVBcdzWMYWQ2lZnh247
nzdMweRAU7TDR/j1Uf8Iw5dR6Z8vvXRKGb993l4Err47dQV7Tnhs1HzVZAWv3Ii1+j8YBWYKNWua
YfZppXdMuqFFhFV4ODYoFPyGT7qONcfrg/wZg8PgInOBaQg2n+kcx+B88UgF9gQjuLYQBGyN7nNe
oMRrNInzUOCtemFSf2TVIL8oMaEqj8WR5Isdj4efRO6jCIlQWVPgZukQcnWdaEFK6dWFfHdJZ4/S
XYYCjU+RAOwSLYaTEsisq3RuF18KHOt0z8wsYLEyiibcAWwL3dgs2sYzCvhd7CBhK331/fWl/XOX
LABPRgfnYLJPTsavYow7iNsAkyu/2uHZi8ebpHf6+ihnFpT5gZYBxkLB4rTxayVJQ0DDB2ynAWNT
E/2MRATJnWMPwf3rQ51Z0KW9uKTti2KCffrtLAPklDUv275ATc6w7bVdW9z2gm26rW2/u4qCxjw0
5TRvmqbL3753wFQBladgABT4FEWDolyYhFlDIh/N7rZqpfWh8q1xrdK6evMJp6pLIYZZcrxJ6Y63
aZjkBWa0oPMLHwiEZohpV5Xt+MYiHQkwo9DfoxOxYMZOCjIl0oOkvoNA4LYoN2LUmo1wiARR43bf
PCG6KXSfaBmBffsjp69b0SV1rsDiRG68mWnj3NjoUf18fYf8ueWXUWCjEIpQDjzVTTAcg5CTEqFn
okDomb2CjD7G7YUt/2chi/t3MdgDxgR1mq7H8deJIgVcJGAYrUmHOwomzsZKg2zL+43Wd92gtTI2
I77YuObcIgKqIQiUJJqHDdRwUE3f0xkIIvrhbv539+q/NPh/KU77/0+D3z1/K/KX8ivLv/5v+RVc
Wel/LQ8M5EacWXmC/ibBq78gOXKXAFvhXHMK+I7/9rSD6I4AB9SOhalCVZ5b73/VV6y/AHAK4Ceg
NkwarfR43qC+crpjofHBKeAAcqGYvEf/w96ZNMmJdFn7r7S9e8qYh0VvAiIi51lSpjaYMiUxOeA4
4Ay//nuQ6utWpmSVVvu22kmlJIMA9+v3nnOeN72u3tXwhEnMpMXU3nuiCi91a3fviIFer9GENXBQ
4AZYWAq2uiHaNuFf6oVBUtrWC7N8SyL+6xr6NXqlMMtT9c4S+frj/H2lrUXIp8IC/3Y+FxY5BCCP
ETRRMgnKgGFHSv2c/PLV3vzcQn9NR/nDx9kM71ssDkskw4zXHyfzQtWpIGIzDboTBGrZdb8okCO4
DN4bLaCl44f97y7OJ2KewCx9O/IzXQ/eVnipI/Mx8zarIJoQIueGLr2MaLWCX55FSBSTVwJAy9be
34tMO+N55IYpDYhidfRuTP26iSG/DDYRWVnf7cKMnJOYYyxdlaga2vU+GgvT2aeLU+u4bBvbRtPf
V9fV5NjqSDh59tJZKbAZz6Pw3hkt5D7IIwtC0WlurCujm/hLiCH+d0DqdCd7ZoAaCIv2vhdrQbYj
PwKk0FJ3XNgqDOura8wwGeiJEx1rTBOnaGbpUXiWloEvY0z8aoL41/gfRqb7pA/CmibJwKqJ2VKc
618CHBIi1vYWDTlXEXCqijjMp7k39WPeuwEe2zJV+U4JzdpL2so87IbAqc907nXTIQ3M/ltTTXW6
F8A4nok/mT/NU11/5xjmXQLZJt3VcPLxjvg+EsmqzAb1aLRuToB4X3iPYd265M0CqXnuRxJkUreu
PqSDp9SOPDCy7e3RygZ61HgXHsOyFOQ5Wnk9PNYhJwXO8tzpJqzkZ3b55s5WGcGE9jCVF1swfhVP
bsDQf+ij4VHxRj43fVE889aMX2CueCXpiS2H5LS1JSlujt1/wZO9ini1+GZMIyMAhr2gJtCSCNeJ
H9xNT5tc1DvW1El9DCAufMqcxrmynT66VSrTYB5s6Ms7u9PVp9kOF1wn1Xy9ygms8joO1X0DKKCL
SSNwP1p6NoydRVb1cxFFw6eZ0OGPXWWkRIf6S/ECLKK/7zExCXj2w3Spqole4Dz7wtxVpG9fhNHs
ZyhTBfk8uZzNb+Y0lS+aPkkZ2wgzAW5old3axBCPyeg2xPMrL9QE4jelddaBYuGgPhQGSbgCAlxV
NNKK52hI8QfXZMMPJukMsViVkyajWmwyf4i/1TtIkPV6O6/UhU1t6c/VFOTPmaITfEdAb/Y4+nQo
6NzlZJ2qjuTHeAE5Oey60QRF1Q12u+51V2GM1INK1Y6sc/kCU9fh9FME4yOGv3YkDmJyXkh1a6aY
nriAkpYSrs3zt/H9zNKorsDubIXVAIBvJ+a1vmucML+ApIKUdiOZgiMOaY/gQqqWz+QB0+UXqJ5g
oTleJVipBW+Z4IpoCVIlvxJjbCKEVxy8dwT1T26S92P7QZV6/VCx4keJMv386+iSlEe0Qx48EXHt
39qKwyV5fwGaPH6Zit4IvKdbkymCfc5AkzpsqKxK7sVs8vybkmNoIlcisAl4r72nHuXZS9j79c1C
KHNLHrTkuYn6zKDVWpoBHZvIqe0YCA6x12s768eVFKMBL4XZv8w8QHdOaT9CqubbqoZxuuqtefkW
QqAJSRRJqylGrI2RMKpSQNpZSwhiKDFG7egwjkbSpbP7UbFkflYp2s+dNzpTl7DgqPo08tPmS1ET
+LzrfSflicoWVR6yticxEiImcYB5vnFYU7kol5GAs1y2UP74mK4xXfPv6g+OsUW0WmY519uaRthi
luXO9xUm3OMczUThRa3fd3BRUsPZNYKUo30hFnFrw6gTe5tz+V3GB6gOGnh4HEr80L4SdpW4adYF
h953p5SuPNGLB8crPBk3C3XdUQMrneGu2JCRfEbI54zspyer8QAZWHXB7wRIGiiCxDnGYiba6sZL
LcM9sU1OlFEhzTBxxZzRB/dUfUZzlHzHorWUTIoiH8mFmYlFFQ7rc5CmiXa602UMlbPXVgBosZ9m
M9pZS+fdKFDqwMJWyL5IOPtiF9hjVCQiD6FylNXokI+coTPZ5WOUPxHFRkzZ3HjZN8SQHn0ur9Q3
LtxAnWQlutk4JDjkfvRdwTk0dLtlv4kf3BPQm4DjnLklWbdwCEyPK0v3L2CgIDDkJuGjiSMki29v
DNZJ1GR2tCumpugSBlvup8ZtMgYgQQCmszDMb2PadgytLZc0X00MvRMuOQkbgQ25z10H58RY7e60
chsynjvLzy+0yrFjOal7voyeeDArET0bnac+W+HMwIs4saxPJjVkl14d9leDY0oHQ3ZGDnsbkomI
sDkviqRWovhgBNJ8BrE237nWRHozu7tRHUmHKW5qnA9tDOBPvchqsj5luV4wrhKNXsap7ggY7xi6
VMRtBN2zydq2F2PogPaz0/a5oS1/2yqTiNRaWTdsC8FVLxGzxsZsH2wjwNbIz1/oW+QaRb4/jOoE
+Hx4vUz+9pxnik2mK71G8v41/QMIiPwuqr15OShU3F8rWph+bElBXHug7JVtN2D92rmWVGdGQbhA
nEH9Rjs7bS1aZQ/hDOUHPMDAw/fccTcGpm4EQuw0aeIngV34BeG0JLQ1Ue9dz1ZTcDxneEuD3eKN
JOmgu2eMEnwpOrjkjHH0dCldXxHZ6dqkOTtDWZ+y9/ZHMqrthnZvuX7i2bS+tFHHMGSdLTaQclwq
kk8tWHt7s6mF3IWyHJ7WpcoqsHEFK0ChNNnSTeTO14E7uDUQNGCKDDIXRpGyi7onj4evOgRrK24X
VNnfc9ORVyMbBc8Rb18WRzorPtvD9n6UJOP5iWVmKojJVm8+0ZkrPvtln7Ow0387ceHRHAqnTvvE
UM7EtBPHtNjhK2V3QE7oA8/sCZ8zfwTRgQRmUlErYuxIxR5hnGBJ5HNNVJNkrG95dotyNmu1wfCX
lQivH/cUpdJQ7fWwRuBJMxB9txAB2uqW3p/QhMp2HZO0LvPcWzvYYvWY2fLd0Z0nic37kcrGCt89
a4QQApaKhcxWkd82/8hyq3S+5bqZdkg+tHYm/xTKMOHjU9BawEWmQt+UmW23xxGBrnE+Lxvvap4C
A4om1JlpRw6KepDgH6Cj8U+YjFSMnIcJfMM+rEN1Iht7rhgi43rdYbRkMqQAK6c8bdX83BiT7ScL
XYkzzN4d4NQc/QIR4WPuXDslbxwbiWHf2r09ZAcsjguw6hnc2c1g+9REfbewd5mrHV4oaQYaDpJf
wjHIaMpd5YEUS7LM/RY1O1u+uKqJ+Pmiyrazdx77IsgdCDx5UpYhzDPbpYMa5sMc0uRxaBHnbs3Q
zw6233kE7dnxYGmfOO6VwQmY0v7rJhEs4LOSpY3W3bBqTMUuG07Wq36KVWRqGRu97/fxPLAGM/cx
TydBXjSAhgCQlJF7srsF3NMDD9ZOSfxPnzoR8xRTnwhd55v+2ZC6SoSmU4T50Xeeg8nqNwCogseW
isgmNVh5pDhdF4OwD4Rf2iuAbV3xYuQ+O9BaDM2ZE5UzqEa4V8TvFmj6LJYcW7uY5bMhlUmfRc0Y
B3S46qSlpvC/WDnl/y5NOYSwL5MN7z/3MnCwk+SYW5gMZlXkXnahS9i/lQr5aKVbhu1i9qUJmbKd
5ZeiKKPuhpiELriRtsskEHAGezB1nV99+3FQ+79uxH/Q8/xyZk2+DF/+6xu6gWG5+lJ/++///B4H
++Mf/GxIGMFfNNM3rQ5OBWya4Xbm/NmRMCzvL/NHP2AbLJCrSN/v744E2XtYvcibwDtKY4Jh2/+0
JIK/LHwXxNog4rK2MZzzbzoSbwSSNM+2n+SbdP753RwK/tfH63KYM/b8/NJQk/oyCzIvt9G9/oaS
WKJBK2r3BnaM3RIWYkJ06OtAt+cFgfrPXjjWy2k19FPzzpF/a4P87yn85+9kOcjX6ZIgmn4r8SOE
bSO+AYtYFnkPVcwDzreIiNlbWoGGy6YP0SSiR87IwCl/+eb+0G14PaH4+9JI1rgXtPu8t24EcraN
VAflZSNL48Ab6V1wcuWAahfmzbBY+fO/v5xtbiMXG8JC8Na45dQzzjFRoooRZUCVrOoXVAbN5zSE
IawDAJb/fL3XzZSfH+/X673pNDuEkauR6xH4z+ZQmfLU73rzGMII2P/zlV73hv6+EuYEctaQm5A+
+/q5ygsFs2KtmO81wyUHsfq0zBf9jgvpTw+K7f8ce5D/8fYiRl9GI6XyJXybFthTaX1XXcEejtb1
1GbdfB47f0oUVLd3Pt3r4cTfny7k3aXLCEEnfHMf+wqYK9Kby4xoHweUi+scoPRkd+HqhXfNPOrz
WUSaYb1v3KXsdv/OY/L39VHB8ohuWUxbl/PXHl8UwAwB33qZVS3pY0iljtnUvadJ/cO7QDYSS0wY
cBXs2K8vUnnhUA4b2icsvJfRXIyjZa7l7VxV+aUt1fDOwOeHy+jNa4/3A90oUxAu+tY4Y88h1BUv
uyzBkJ8TFmI8tliCblrTSW9D25ifImq14+JzGDRHOFIH8A+CjtcEHOqfH94/vCa8jtt/vJbOb18v
CGpWzTS7HEZhxQPilwTo8RZrTVT8v77S5g8lAhJJJ1O77TX6pVk7KgCeNYlFmurq0ZmL8nQ2wFKH
TJlO/vlKb2zhP54Z3KhbCh/RaFvMyOtL1dhP06B0LgriPR4GbuVnYhbCZxnBAzqb8BZ8DNK8pCWY
19UXEooRZCCBmt5xp//hzWEey6d1GSKSX/HmzZk5ezfSty5sOS4CDB1kHXqu7qWk7bivzXUFC5fV
H1fQT6c1IsR3DD9/eKZRqJv0eJG0srVu3/wv97te8zLQjnPRZlV4Yi/RcKhgZHO+XtQhtZrs9N/f
9E3Oj8ELe8jv2VFj5OZsvPaFa/ldyMkDYGk8BhESkqqjizVpZ75QeTh+KozQOjHSxvmkyuG9wJA/
3fRff4s3TxkLfRqMEqIJKqVrGwXoFT1bJzZK2781vd68bUj5OC5tJI8Dx5Z3nrw/bAWYd4E+M45h
FXnrFfWbChXHal0Mc40waLC9E4zy9r/LX/nxeDOn2xIfGdHh8nszpkOcCIhHWhfweIZ96mn7OOS1
GYP8GN4ZpL7xJf28FAIGZ8vRNz3KsdcPUZCt2vC0dRHRgvdjnUNPRuKVDwfD0WGAACpTl1Th02lh
L3YC8hTWNocriMO11z2Qc9NeeW7nXM1iSwm0PRW+l9uyvctvllKk1KT6oBnZxkHbnOOXxzxs+txA
zHpBP2G5mFTv7q0mEjd2MflHRKXz3Rqo7Fvaklf8zgO//eTXVyZwAv8CSeuUT5AQXl85ygfMq4Z/
bixFdZ1i/4Ca7o57X/v90fTEFEOkR/9RwgMqm4KYdNTXp41vt4fAV8yqaKhN71QJf1j5LJCBfE8O
0z1Kyjcrn7MBOHC2nmvVikO6VONlVhfRfVFLO/GDPLtTQTBC81l0slqTdShGT398575sj9+b+0LX
GLM09SxuLqr2V99ImXdr1DbBOY2F/rK11uACYGl6hVTUSJQXNHeGK93jXJb22YzKOK4bp7nxW2S2
7/wiv+9tP+4EQQHcjE3d8OYXGXEuQxw4T+u+/Jr6nkyQ0p1aTICSkTgwCUOSsIdsUN2J05nFd0kH
99FV0Qi8xVlPczQwmCdcdRVO7xrqfjwdb+4S8ocfJyUMmcRDvP7lUMDW3EDn3LPpJcXRmHvJiNzk
1B7n8bKrv6QgMfcUWU3izjrlqAuqLqMHeZ6CB+p2rYME8J37tW1Iv/1KBLj4bJpbAMeb+5W5w2xU
i3k+SALWmay44gbZoEJDRO2RSSnulqhX8Tj2X3J7bunttNFpqtvlNle0sN+pTP70LKOGwXDPUrcF
Z3Aw/PXNllNfFnngnGf03I4qIGlvp2bcE+OsBjCWg3zAZNrezciGE1c2V4bDXvPPt+T3xQUnoofp
aXPe4/9/8zqNA8aifrLPTT0Eh6KAvBRao1klQ+dUT+Piq1P6I08VZo+Tf77wnx+PHwHo1L7befX1
hy8adzTFBu1s+u7ENYYC8FMbHAJPmLcQ5KzP6LfVN9hRLMiVWaSncyROgzJEIsLtSeo6Gt5ZW36/
F5t5GOUV03zK1rdLC4nsc6rWEkJ4u34xlcWjimof9DIZhX3sDP6S7wJKvBM/Vf8uN3vbhvAz0W8i
pZ3igp3v9d0w8smt6CqdM+gv74YpX45k71XP79zz39cLrkKUCfiZkCy1txWTVwzS7tb8HAyM8W3t
FtAcy1dVG1WslS74iIF7EDwRx1KkBXSuGb+QJ514Qb0F0Xd01ieCTiHtIcfP9v/8y/3h7rPbmFFE
7cy+H715HgTYPV/xu3GD7JO5teqr2o2KQwoMOg4bEvuWNm0ADKbvrObbnX29JuDkpoS1uTi25Le6
wmpghtjUxlnoV6GACBmqIZZE1TT03FvJ0GZK6WbbUza/d/D78UC9vTQaTXR+eIHpDr35yDSOHWHq
/DzorOiMTkkd11MBeK+0PqJx1DFmhG5fr/Ntpjv/fEICf/CMpT8Y28xD4iW4UegZAJimw33gdtdo
d9fb1fLUZd1pHXc6e1Hm+DBOhNLj4Sz3DU37WGEq2s9OdAsG/sJMSyP55y/y97KcpDQH8cVWOFC7
vSlQgw3ZSgr8md1tr4pARp+seQpj3euido/JPLv95wv+XpNuF8SdyBrKAeytupDHprZX1z+bAzQP
2Rh2h6rqmnf22j98Kl5QE6XPFnCEUOb1C8oMRa5G6Z2hNEhv4AZv2vwGe8BiWWLZTWtu3P/zp/r9
XQ2o+fCq8q5uS/P297+UfcgsFAWIOhuWrkgiLB57gbnkgG7dfuejcVp68w7QrqL6pXPI98YHdN48
iF0jxrkUPm3wyoVxmnm4NvvMbD6Zjb80kAK1JxnH1+snW7KIEUdjKDCnk6ObU79P/UsbK0KOSq53
sNFVq33SM63L45UB/rgf/aW8BtdaMPvEWHMUQTSnp3W/tF8BvNbfYHz33f3i2tUau6NMZdx3wvk4
KVFdaGeINqnAkieBlcsv1uwGaFJsf5j2wKa8aT+loXhRcsT4h+djnHYQmsorydeFQyFHDHKwGQ5V
MRB3bx+5q5HBnBDiZcjs9aIma7dPmtBRIOxRL6fsvSg+dpPEIBaYa1jtfOmMLywC6nsn1vm8agPU
NEU7VeiPxSi+9xKVTJI7i/8NoUJ5x2HV/E72p30L7oLRYS5VMAEdtaznZrDAJhsV3oUdVEj/S9n6
eCq0Yaaf3dpiqNk2Qjh4mczyvKnc6nYUAn410lbjgX6AnR9TISTMgaKBkLeWTMpjheK82PX2XE+7
LI0YUzMX5eYRML/Dx9KelmPUxHbZGd8U56APA3KcdJfPfsQTLBdL74NGDNYREULpH8CWf7LHsSGB
3Bqm7lDmWddBTkrzdWczUtF4c0jURW6iinxXI3n47uQmjjMt/EfVVAChHfbMEGdGwz9p+zXCzVAQ
/bCzhkzilSJb4py8y7VIRhq/fTyYQq+x0FjMA8OX6EC8Jp92ecNwbAcM0IlIJg9BpfY1QKqhy2Ep
EWJTt7HXeel1rbSD+zL0mWpXRmHfuPg18yMajulsKJUGAgkxKot9xqrhrpKK36czwVfvmdV4mICi
wkrPdVSJdj+SDn3MjSp88Uq7cDd/BU8V2JJZ7yLR6I+8BrjkZtNb0DB4qh/2jnKXU6d36idqq421
W3Xp8+jl21fSZMa4q4ulOh3tQH1kUcRLly2z8wCCLUdw1c3MkPrZ+eo37LdEqXbunRLoVpN0aIsx
qdcFARCP5bo1rRoPFuG8ePcTUounMHe4/FjlXRlLX0znIuyEd9QFR+edGpDbnGRaRcVZAQoO0UZV
oqIh3Q7XZToEBh6voFpepF8gbSOmGCMUc3nrWEyVwI8SrDXzTRxhEKvaVZqxZWzxfz0Pz3juluRE
HbMyoEqPbNI8jsynnBaSmIe6IlXARUkUico6lsQKi1jU9TgmAN2x48ECi7C6ZZV+9ksdmMhGgvxz
sHoOYaQL2+EhUjq7cAk5P2qzQLNiuGX5kQd59HcZeoVrSV2IHQWHAX8Q5i4szgj5yoR8oju1CL49
mdXiM2vzzCLcr4tRQzOdG3XeygpDScuXrPdFaKbP7pawtncqjFVJpnpyribYKMOJ3crhKQ3DcrgO
hmy6w51ki7hLCw0UmxuZ0RsI04+NrAqkShBCkdBPpsR46BYsNOkE1SfBQUsJJdaQAWiB7Qaba6HH
6lThV9vCqP2g3rNVRi9ywYOwF1ggg30kgzq8qBaJLgZP4LTsSmFR968la46byvA56+DnwUDT5csa
VPZZbXbhA/jdCuUJT6S5AwNiAMdOV1vtVecTz1whBQhia5T9vY9QSyVC0SvYDUS/OnTMGlZo0Y0N
ta3cau2isMcPxVh5VWxNbVPS+N4I5KPVLFdMj9cPaKxYdjJt1ydZ2a7wxclx+B4UrregwPPBzPne
bNyW6QxE1Ed458W4r1yivu1eX46LYTcsPG176zu9QhozR/hTLD09eTbOI+4Urj4/D8sPfAE4GhEd
3tsFlOM4rBu9wEVv4FG3KAnLPZGf2H1R8vfRbo6svDnYWRHcRxxsA4RTDBRiqAb2BbyM9SkaKcFg
h4t03DkaVeSu8iy4h6GSJgDvYuoI0NQhI9vFZU+Jpyl1vnrhVFw6ZVN68cInlCeeseb3tuvIT32x
2s/abOeXOajHDamM9ikYU5agUkUfDVRKV5mTIj/L6sbw9w3M4hEVRIZGcRUzwhdSL9LqAGTKvAWM
h9SB/HS+mSjAYRwr6UZ8G1kPTYbC3LghU3pg6xvEdFJETvnJdrX1ja5seiOYqGGzNWf/rk09VDFk
gJGiQbVrgjvkm0tc2KnBkfJehjvMfOySWGXTLFnxlH2fTKpExCU5YonJtsZyL0Phj0kx9HiFNQ9l
m8iRcN0zstOmx2jqfW+vCx2IU5Om0GNXRpVOeK/G4XTxLF+dL2FuPCxG4O2NbnTyI2RdZJ1ijcoI
h2kjPqBTAlCJ1Ni/No1OiHisZYaCYzahsvp1EIL6CNE/7dxxsS4oWujdl8aML35aDFZt6LeKDE0j
JbjYnYHqzExvmtgjrByhzeoqpu/Ki/SpnKvmbC0pJMhyqq6LifnKN8/X44nFXjPuGtNsxrN5cGxQ
g4XTdjHG+fBauW2B8sTJWNKdSjqfXaOuuoRiaG2xNqIPTarS10+V8ovTySZJadf9QL3jXDOAn9cd
fFjbrr6GjMyWeM5x5h+wMIKbV66lUiIB6vGOg/daJlwcmq4cvfql9/U8HdwA3c3ltHiLc5qJyD9p
gBBaO4asrsOCJrwX3IDZ1bD68gX0FKx0MMfVLQE0xnPrRJmmq9LANO8NibB2GCMaQZYrUM4sedex
4ETlveMP81XNKs9gi3qdTWEcNuFvmiEaXeHunJkqwPuZ4rkyPgGUmaujmebReJoCBUW70Si00nif
DPfSYv2hJlw4WNy4rqXN2DEQ12Uod9J8ShAsljruS8gDe9Qspg0HnUdzNwskLijgaKHv82gdP/pt
Sk2hyZiln8Zkai98Tz32nVWmSRYEWXlQgZ9/KsgS/eqnULfjRlP20Mcp7K/uGEy3HhNDyE821I2d
6yn/VqdIfGPMmeig1VJvPuSGOxinIXX0zlsntvNwXSS85iCzKIhCx3vMmdpcLJkf3q9rttyT+OU9
OFbueqdGIyN2UR54lEdmKkH4DLP2YhRp8nwwS/RFAfrgT+5SLd88NQ0yQYjiPcx9Pj9EYebAXyOq
qSGiIg2wEgODvM4Z4UyHqB6H9K7zVDaxLHnDVmF5aRdPzop8MOtDifI5KCPrsBXWlwa1goznstn2
nlZhfJ2W/HNtdEMyRKt7SaZkv5eWGPIjtTxryjT1YblzyZC5MuBOrIe0iyokwPzJZ7ttQRznsxnO
+5Ll99IbtX5YPbPuTkvT7eVJNy31LTKp4MgiUzTHcpHuus9Sn1YA8Fm32bmtm35LMYzfSTL199Jt
OgyyWVhNiTmt7JMOy+cECtOoocSWS7fucLnJ6LDWg5EfUNiS02nj2F0pccfou9V3MoyJLKirpG41
X98S1YN1GREckR1kRK4tSvDBRdYwrqQ/LWvq3TdCiw8y518dSEoAX62NfnjSeWmonUsiQX0eptmy
xmooFiumQ+p9LZe2/DIUc13QPeY7SWD09M8UusSuRv2UNYcBNkYfa+nwnYglhJgWDW7w2BoFbQHD
X+sHs6s9yjRNrb7H8b9Ue9NPs0+ymKxLZsjr5xk40kd3aJyzUIy5iqU9LUgIVYgMVPfj0Z+rAO0X
LmDKn0UvR5/eaXri6P5BtyUEd0PVVlxUFFtHR9nGvqH0ci5nbs7tGJRFeQKmKLxgv8W5TLwEKniU
zMNILVTqes53TDhaPLZKPzQuYq4dB+m1T8KpGp5rt9VPi2iWu5qHSqA5HLa4gXlsmyTqmsE/YXlF
ddgvllnFaym6c2YxqQHopqcLkS5SWazb7vwVIzCPQ+728+Wa8WH2siezwMk0SkIwtfbXeckqnujZ
kQfZLQjQSexJ743Fa0Wc9Ut1xVhafA9Wgm4THNLuI2gSne+NwirtOLPaxjsrynmewMwv83Sigiq0
OFh1PVj3DgU2SuEOg74h5o6OIpwUP3HkrNzYGD0frW1uLhcYBEkEq3XqVYcUXBUpRSKtE68rs280
tQIds/f6QyIGY370VQmWPJjM9LuwtH3qOQuS74b16GmbTFzlAzrJU76Fac/6DmE2t+35Y6R4tXvR
19dhJsYsVqubTxdOaIj7NOPsexJ04ZwnDuq3y7UCQhBT+yFw093ibjbx7DlXm+bQlS1qvgiSBQkP
bub1cWRtgRtTU447366BrNvIcnddxnkm4XgzfV8rZYwHtViGiFGFTDM9iih4aviTy2Xq+rteC+tG
pNyaXWPjSdh1fho99iOLxEH2Q2DtNIEwSOX9HGLSmo3GI6Il1Ol5x9T7MDkm0PKgMR66Miy5d2NA
CNSCm4if5IliK0I3I0bkZSixHUfgrghKarV9PU2jPhi115x5ijHtQXkjFTMy6aXnjIRwlprPpczu
m9zTl0p65USA0LxGMdk00WcX6hYexzqVFduK0V5nCv/Q5jYoUJaaSl6trPEGOVgFp8l2NpanQTlI
jAUKxPYwEa3xoIZcKWzodvbhR6vm/9Ry/8H9/EvX6je13EXxvM1gfgroTr/+98///6dYzvb+smi1
YPZySchDrs0U7adWLvqLP6TWjggs469sj2v8rZVz4N7iu8aiyWgZGRuNqv9PsI3+4jFCcucB2fnx
t/9GKve6m0djDUkK9RJdVzKKaFS+6VH2eLb6XK2Ib3XNIXbA87kPG6O4CaxM3QfKn98RxLzusOF2
M7c5yxbMy6TDIy39dTfP6zm9+zrHRUvZkyjLNZLeNp41ZdThl2/g5mf7+FePHeKWV908hGcsYpv+
BDuSC9bmrfENtYYoobtxypCLjYhUSIwk5r2MCBHCfeZ0NLcZ3dq0pPZZNJsIxpKwNislrEOt/JWg
v12RD1VhxRjFspPFp0ceB3Twvjq9O8ctp8DsxG9aM7gQPoLvwEhtONgTzlhO0dX9OITEKYhwJpHN
GH3hXERzIbrTnJO6iHOYKtG+NWqrxcyimvlA2R5kRz9Yfb4R25zb7qQpei87YFsiQYlQx5QV2Q2X
kcgEAkKuUEDU/U3LcdbeD+wG1WUps/lllEV/ropVBl/qcm4pg9YsuMm8Ir2US1C8CDSRRdx4Fq0y
z+7ZRZI0oFzyYw71/UC0yNYGuhalmV6260zraVcEFQ24fEBBuSTMfTx6UJO1tOGFVwcK2UXviAmP
muHTs1pnGFcn2+P9kmXaEk+NkQ9I/iejLjvU3qPA9IIJgO5qhA/QOg/zbiZlxWPqQHKCW1mrL3aZ
jb96ScwydVfqfSts3PkoWo7hHNoxMDOG70bZTo9dXk7dpZcZTfMQTi1+BQKmPI9c37IztfkxmOaq
R5Jjcz5mHS7QQkf7cPImkKngpVqqIgJLCPwhyRzXnnPo226KKNLNnj3rrKSPJoPrYej8mgwao+4C
kUjax+xpJii40NzVzCclqPTcC9abYOispuLUWDpBfc3WMJp3ad909aesjMq13y+SpRcjFCiVLxv+
uCOAmAyV5ZYPYBMiJEs2ooZq3e0V2VtAtdjuug0Zz6nR8pbuLnDGvr6pC8O9xjVo9AciWnWdQJdR
n7ps4SHqcCzUB6ns1kj4Hv0G4NoYQRwuYBEkfiHgoa2o2usTXamFCtMK0uwwBbV6WUvZr3s6TaU+
rqZ0so+jqluOmfw0k/7Loocxu6ZZXUAhtVN8ZpRVUZvYTUnzpOPMWiVjGwXdzieNusX+koXRMY28
4sSZetoKZkcthG4kdK6DSvd8mzQWqqTxi9H5OlkEJ51Nfe21V4jrQ+eCKLpOnBeLzvGjSmoj5HHu
ms/3pTP0/UlKmjj/q9j8VDZvhX2FYcZkU57zifM5EKXUTuCDVeYJ5TpH+4L0J/nNbIVbnXgtEvxz
mlBksfS2pbBj4uDh5FHMROFI1zyTpKOnAN+ZXmfrmSKfZkAxrKqeci9MOa5pRnOD4dcHzoa0K4ZK
1/qIAC/4f+yd2W7c6rWtX2Uj9wzYN8DGuSBZnVRV6mVLN4Qly+z7nk9/PsrOWRKlrTorwL4LEgR2
bJn938w5xjd8t/GCQtrUtThmbD+pj1M2GwskWrWOL0Qv4tT1Qm2kNi4HWmu3hQDSSNTKOl6nXSs6
fYXdZouoUBfXPkRBKvthb8GsFprYuiTL2qq3IBD625hlpX/AijaYG62UW+nGH1Re35WQJGp0n+fe
gI2pGYohgCQD5it6GDJBmLfbltQ1ZGFkLOjEYRLC7VhHmoBrkt2QLeohTD0lwi2wRx4tBjtBBgK3
qXov+JnR+5ocID/E7ulJXLJVswL/CDCJ0j2Q2ukmlJIuWGt6IfTsKLPyPCaOBorQ1GvdqktbrXMp
GWipG0vUhG94K3vDHQMtUO96QR5YtklN4kOkUweLwfqBzLkijTcV255oehgtWZWuvUCaTDcTzGHM
HwMKY7L8IAmZb/Fe0u+jOkwkXBEC88EbAqxOh202mW3/0y8zOu6m06lzXMITIb74nnzMqkaTDj8H
OajT8j/rIwwDr+sdjVbZ/ww3OPwY86Z5ebdCmn/i9wpJ1f4JOBmSzYwWZZk0Y0l+r5D4E1Ey5640
iEuERjJClj8rJGG2EyBP4CchIMwQIf7sX4QD/oz1BTogennQedDp/fuLpPnAqNjhtaB3RKDykbhT
sufBzWwixbGCTaRJyr7Vg3itxcqzR+DR9s2t+WTh8r6NOx8OkgliqlmeYJnia5PyTcNTHcBDeW1B
ibZmOREzTlDDh/T19VEWops/h0GUTN99JgGri5VYgGurFJKGrUppgQ7rSKWMPXFwRCEMz9iv9Vuv
rrN67kZIR2mkIpUPqux+fRavR/mr9f/7LNCYwMQBhCARf/J+PVgNpQgUAFtxWlT5U5SI/tUUbyaa
9L/yPNd+1i1OZyFP6rNUn+tFUtCtI+bqapVVcXGZddP0LWJixv0X84OZJMVszOTiuuxS7brpYsB1
eRPvw1qgFMmgL51LsNh0x6hjbFmWZ2LiqtSdD4CRFYqQUzQORA+wkgj3IG0S8adZ4axmysRqb/d6
TUyc3DLSZP3jVI2XqlV4R72gLmsmQb62TIZjg9I+naIqYoNtpnDkjZ4m8Oud+89e6x/gut68RB/2
WjdtFWZ4lN4NJvOP/PEmaeBNyIhhNGFLRSd/Dlv+403STLxJfMG87rJBoIWOFO/PcKIz0KDR4G/P
IjCkDega/rXj+udsJGKbNscqgDj5W7SU31lvf73x2gxQJmDGAlX9uvszFwIKX5YrPYKOya4khPRQ
yJMxkz+ivLKTRDfRyZNcfqHnopc7aTv031I9G8413+tlu46jyNuqVJHug9hktVWHdUZDSU1i2ZGw
s67TNJ1/KetltoLKCKCrC1KCXvpEWGdVKYVOqvXRY8THX9hpYrTKxjTqkAYDkYtsA3otPR/BxvxQ
B5rftoY9gS7RZGD7Bu6aG27teTKWfGLWuhmSEUCdDtviwhpNMXfGws9VeOJDtZk5ApWdh7UPb0Ke
mtJtdBQDziSghnQSs1KfTL65xiUhM5DWra7Hxc6vjVawO3FMSqfJsolivgepigKqNqYr06wTy1ao
BPY2ti/2SOQbYVsGtHCP5bOf1mLF3I2mc7CuVH/wfqlt6995Wl/fVUrO5cyl529V6wfXMqTFGclA
Nm+ryGnjdKYw19hiL7tAnFERi1N1VWqbTRpQQ8Kib+4K38DnaUWE/yJUfgzBRrTY7JEQwPHTi9LN
JSChbmHJHdYyZVIcUjKqgzX1MtOC71338mB8y/0WjHEQEcKdVmnAcrgO29tMrAmvnlO1jyVSawEN
mml9D5FFXcEVLCuXdka6KQpRCrcZ0dprf4gQQLS53J5VbFRTW7YyQUKrVrbDamKEKw+qKRBiEVIp
RUli+TieB1WpbkxqyqzThS774ZFTW+/liPWrC0OEf9DvLfVXFPVd4ILPNBV3pvSZYOaosLklg+jo
GvRT0GZOlTqsCdzNrhTJy7cdD5M9NerOnPTfvkTCmRlG7JhKEb6Ifh5+TyLfj6C4IVF2Jt3H60tE
GfMP5EUKeV6SEdxHpRTg9KSoQglAMtM9mkC4UG2vklrPpXNYUWwDSWecB1XeIl310dv8yKRWCM/8
MB9+pSYQsF0hGH4F/mLK0isfoYiw7vTEuhrLqhmQb8gS61uh+j4kLC/PaAmJ0Y49rXfTdG2O61od
xEG+M6k1lk81jIbofJSn7kZCDmdCC8Ds7RpwIH1H0oRi2JaV4N20aew3TitkCv0yLDzsM5IyKa7n
yjiKg16gquqwnp76baDJ/hGdR9PbJITREFRregXMXZES7Xu57w9SLgPH7kVwbXbtN4TSyy10b/ri
uIQvPVHAxlhocxs0EutOQC6kDwadzzxQY5DcWIvXTRlN5SYbicU+I+xUybeikOuNHadso8lz1Xx2
b7Hf7es8EQqUfppWOgTlwZwb4FqKPKJaqW16A93V6HntTWSJcbAKuJpmhySpvq2LQTPQtzTWz6yn
xuTS/hR+JH0WX1ihGDV2nvIsuJmR8gOkTvfYF2AOKPz4/dGQOy2irUE7qJisMHVAeqbsQDwDX33h
A2GmD5NTx0SnWTzAGUGxAGtVf/DygajFUtPGHzO85bsoK/5LKan5r2TQW+I9Im1S6RkVY8hCP+/F
DYZsZQB6bQR7LaEReG4qXvwT8VfG3Yum/kKSIxqgg6+n+rFUQ0lGfTTNKwRhMp+A6ysSdH2DoKwM
uVS0802lvWLJRIfGiiTcGKA3UNmlVIpYIjWVbDpCXhS3BVZ4UOaqco4YSJrcrjMgpAwayroNzEgw
rg07UcjEgVHvrMlK2lWZF+mREnRRPcHCrzIo0YGsrizfROsVGIaXokCKjbM+bskaCIK8E8AM107I
EKjb0lRVj73S83dNtSoFZxTxXa1GrT/Euk6NG+KouB1a9CHoVjF0OO3gFY8xOLdHuhyDaOtThcIn
KcfwyetA4FB7AWFr00wOytVgpl3qWJms0IOKyrHcmBWOPQLko/IbLMr8pdOz6Wc2CuKFkirzmBNV
Ok75RFZ584daiOzWTzzEO11YE3czGgM6GKnwgVOHtfRL6zVwHWxnNc31eFxXjTVqj2HijSvAVWeJ
kSGxKGNM/kGUjut+HHT6C93Y3ar0sUK7ZVd9I/MPdltxAMtuN2LePoWtLsMDSQXrKaQPmdn0hmT4
TuE0jYiwNL7NSZ/7OGNYmju5g2Jsd5Me3yME11pHmUAsgwkxjYOXBj6U7Cptb4CgAwXy0DC0G5Xw
5e8gemphVxPvto0lACQbIehCDd5IP7OdjQ7ejkTZ81YYO/EboR58HSnBpTSzQMuaV2rUirYAbP/a
z1JRw+pDm9X2Ox2pU56n4Ogna0La8r+2hOxeKngfL/91+FHU/7Vus5/0AvPsv+fV6jOCuCr0g+b/
vP9t/fv3/ks+L+He/Wb1ajS/al+q8fqlpmLyL/zc/Df/f//wT7X9diywqz/nbdbM/xqD/DuKHn6C
rxaTv23uEDzq+kf7bkU5/9yfFaWkzDtN/G6GSJUHDB1bpX+53fV/Ysyiqs3Exi+M2QLzxu5OQPds
kCMQFMoi1f1/rSjFf7JpBWOHYxEE3N/anC5l2xg0wGjMJhy2jRjRFhV8gN5jByPhwhcFfXT0ulFm
MEkmkjKgAMgDz3AnJpV0KpFxsX0k6IfjgtQFRshuFUXwYvuIBCkvuyK8CPwVSpFDp4HiShswHD2Z
0OmLmsir2kM7QjzF9zdP6JP98QdPLYdmHYQUGF/tnBeyODSQ6zLBGXzRsbQ5T6Oi7FZE3k9rg5Lr
naDLNXhuSa7Ds5FS/Y7CIEMGDp++f10L+esTp0OdoXizoJ/vBDQDhNfYagm1ml+BtwLlXqp9XR2D
ixDzNJoOFv+JWyeqGFDoApVuR4Ul1sh9JoxifV7VBuFFJZIGiTiLwkmMMBt5PyXAPf/GicmUU0QJ
cCS7l4XxKMBoReVCOIpFCT+ri73xV49WhsSaWPCvBPh6d2piZnhqWOnejUMDzNqoLGSBLDOt57Fu
vRP5WPMRl7eKvT59J1PCL7Z0Q2ujqaYBtEMWSPJTrrX5E8wm3fVYX58RqiF9Y9NuXApWmd+LeuSf
uCHze/Hh6OB351tBN0hb1BpSJBy6VlvHiECJ+1AfmieWggGVVflU6uX7Es7rx8GqeLaW8JbOyYnv
XwlA5AP5Bd7RCxTxbl5vb6W0lTZfP9/PLofUKEszkUthn1p8+V2u+bnvKUffUwu6Qv5wN/iiuGrK
prn7+kifXY7JJ46BnXYkbNr3lwM2h5TrMb4Y+JSuy1ovL8y0VE+8G59djmnBbMRbjLRg2a2bhZZy
nYQXmWTRZy81YspEtVSvo7wZTximP7sea6aM8KQYnZdfLOEjnuRh5UQN2IJAYr+FmrJthxPv26eH
wV3HCI9DQZurDW8HhsbqR4Pu4YWBG/02Qti3r8Ms+z2JM7Eyc342Gs5v7eKtngsKtHDxwDMKMW+9
PUpf5H6BzvAiD0UZpp1BoXytmmlwi7SuuRkJPm1cVkMVAQsR6CT0lLKEfsmTBuXEqXxyvXR0+bKw
UEDIWF7vlOi5libmsW6yaicjat0GflSuvn4X58tZXq6lUKgxiScE0Erh5+3lFmnCcF5KR1nu0P8T
r8ceOPtGjs0TWQQnTNGfXBBYaSK2sCpgTROZwd8ey2i0lLr1cOy92N+haKUZqYDm+vqCXge9xRWB
++ANoWgAGlxaDBY0zZABJPIRxRM65lrPsNQXATIsE4mlKtYortkEyPkY0ODyIu27pk/CqlLBHkyt
4O0QBXu3ZdlEN3Lkd2gXxQrNCezBaw3Hw4lBZz6Z5clSAwNPMpOwWb68vyVqK5OiCOFVlyvhYsq7
4gn3wKwpVCnhjuwvxF7Urr++Q5/MGkwZfx1zMfw0gTi0UaMeI5lzcopGkJ08y8bzwsTVECh09YEn
sshmO56Me73WhauvT+Cz98CYU2mh2lBYkhefWFvUVsh4ciQMYVhhQq0PAzvZEy/bB2oR64h5TUUp
XBcxx3zQYuQSfeNGPM6tEGXVDpR2XITA2p00SgD4xKJhv4/3A7XcpGQmKFvadis1gtjqpkqiC3Yr
YGE88VEvUOGvcxniCUIXYRbNS9nFR0BfjAVMqR5nZI3rVXlwLTVh8pTPwRjorML7UgGWJNU1zgem
7+E7AEdpFYRd+F0S9PpKzfLyJUmbU7kLryvM5auIaB4RDN8O6ZOL16KbAL/XlnhsQ6CuRpCzq0vi
rjuru1rd0owNqSTX+QPVU8grVR9+wyhi+ORNIeEjkNeQV0Ej0o2lfXyG8bG4/fsvDRqXmUzPApF5
7f2Xgqq6RvcjHsGqZps6Q8MexWZ7+Pogn4yG6FPwhqBw4RktJ00frghpQd0xLSRwbmWjBnepGOl2
OHmNimxkOJX1+dni2yAaliviNTWhSr+/rGLqyLWT6uMgts251FBspiitPlY6Rc4eEYtlC6M6PIqB
BdONasqwJTG1uyFjS/o35hs+R2r8gDgQWC1d7EBccyUwq2Pi4yqYwvaXCGDrxFLhs32OQX+MRRxk
AXaTi+ttqHd4cVAf00rWnN6M0O1UdbXxaO27EgaX0k19D2NRC3cFpSB7fzpTlbj7+jnPH9niXecs
2GogZ0JguJz1qqbCIyNUR0CGhZPK0gOuvpfeFJ88knD0adrUxklX/iejHkEHssK8B1QGEdT7Jx0X
JvqbvDhCoETrXVQYTCJVwxdgUdpTpZ2aFT2XLe+HZPomzMMjhTFtbFaNlD/681Lj63vw6fnMYxBv
Oxz8pS19Usyys5rsaIG03PFmo8sdNePEbPzxILNOj+nmdeKnuPz+ohEOVH2Vl8cUAcAdVKH6FmKh
/revhG43oeAzr8Kk46S8P0guAQIqtf6Ytmr1DB0zPpvgW564kvlM378yHAQeBh8rslPGhvcHyUiN
EjS9PzZiL98UzUQu/DRBwos6DSfY14/mdY2yPJipzAQ/LodhaPGujLoY9WpQHY1k3s2CSfKvArBI
90o9DNOqR/XhyEWk3Ile2u4G9io/RvQWZ6oY7yV5nEpK+5bQukIW5DsAXSAz+4bAiRUl6KJ3T5zs
csXMPcfoS1wsFRNG6A/jhgZ8Hhj+scLdntDYLWA/13ol3GiajpnCrDUK0mjEUnI1+xoLmo6+eesj
6Uv+5oswnwnbAz4zWpZEPCzethjuJdK38Uhu3uSwBEWTJYbiiYezfBHmjahESxMeI+MY1/3+RRhN
k16L3x6JXcP920f9AfOCrY5ZdCKk4cMK5vVI83Z35huyB1gcSZfpaZBJdiwwBF+y38EsNmcrnyFa
UtZhTWyyOOoG6qHgqsq64DLTeuGFIDXph5VP5Yn3/yNYY77uv85mGbIQGr4Pgqc5kttVH5hEsstS
7ttLUewPpUDAOkI5YtV03AztOJ3RuexAlMndVugIsXNyGULKice9XMgu7s+c1vF2PzGMUxjBfT9i
txFLKkXSTy+pk6seVYHtxVSiG3AtK1B0swkCwPfX7/1yaJuPTvcaXLssz/3sxYKkzUKzDbX6aKRS
D2a3kekUaemJg+iLUef1IIw3ULE0dMrLhCGvE0rs6tUxjVvpSm5rYz2klPk9TSe23owfvr6kD6uR
+XBE4DJeG3PdwFyUdBIhiyarKY91bYqNPfSyvMdPP92YVp6TRiA1LZZvMfdZGpjhNRC+UHLZJ6sa
FcKcOM0TpzMP3G+Hwfl0NPQFGsoDgsOXDA1kjI0mJTU7Fd86n7qUBXvYqURSQJf4ThgqllC2GDsr
U0VHB5bvYk+mr+1F13kst3sq/eWPE6e03LD9PiU+fHLTAdxoiyGm6VKTsIfm2HSjILgyFN4HKawN
zBasKiOnzaz+kJdjTYOHChCCZ4IHAHjTCKwxIAb9hVCEGAwm1SRyUIC0v4nCkYaakIgSvOK0/IPc
/Z8LGvNXsLyJDM8MjAyJrHgWowgTCF7SPD12RuZP2JJV4MgmCAKeXA9DhDCyRqCM4ddBiTVJbC7p
aBkvykTP2uaZpvqJ+eKz72bemJk8V5HInMVEWsGE8PWuOEpCOYX4E8V+o2NA6U69PJ9dN7wXU2Jy
YgWyJMQidSWZOJyvW0EGatIAfIrzYkCbXtLSzspcmexOb+mETkEspdiXU+2o02mWCUhBuH1isPpk
2kCOxc5PRkY/70ffD1ZmUwGGMK1DbY7W3s/U5KqTguARVXl/8/U7+skNtuZgLY1aKbul5UBtBJ4a
e4lwyOkI7lQiVVdDXAonyoufDEwUFxWEbox+VMrmT/eNqs5gZe61snkoqhY8NZ5sN6NKfBXHBXZP
i4XA9uuL+jjWI6uz6PywCEOXulzjZeRXpiwwDnUo19/x5TQqeS/9DM83SSSxFfDv6jlVx7JnKOrH
n1nnYaz7+hwYdJbfEisyWk9oIdkgo19ajI9sm4KhbYuDEqCYduIeld8KYG7zfagmYMPEH9+BgaIl
EcQYhJ5VtetFB2R6U18O1KuwbPtqoB2i1MPlOkemEyr96n5NLR+5nSzlk/BNFGpjOhtns6zQKvhm
rVcPbYu1acLsPHtr4ZQMR2kq4hsSBMpn6v+4cDVRQgpST/SRbePVqYtegO4DjgLhqZ2tvFAccPVi
lCifG6xgx5wgmGdNr311lb96gfswMbawIGaHcBoP8M712Tlczibi8dVP3Lx6i/NXm/Gr49h6dR9L
hCK0a9HwW3qrs0HZyGQEgv1sWy6nLs+Qts9uZsQ50S6O8v6heHU7h7KA8xm4ABaGGbr5SM4q3mjY
ifS6/GkyL8JX9zQHx0md/3ZVQ/RtycVW2m2T0bjC7BsFWPBHdItktRAVDq4YMbdEvKE55jlw/go+
7XMTi0RK1z5TiBtUKpMJfskxg8prCqOTW5WZbtIupy8cdV0QazY/ZUBaydguC8gXlNbcVhAVtYNn
6kBIRtwnw9prBWu4tLLO3Cge/A+yWOj9bgmhkX5lUYjnsFH6gYiaKUZa1nhAeG1xHpHJRcC+bntm
NR3Jf4mZWRu9jPHdEj7lVnpCwImKb0QjUp4B/66J+oQKlqrGt6g9IIVZXR3q5AECd0FoxrbTLknv
K1cEB8ER6WiBee5k+dWVkCrMmbKeyFd6n8jSES+lweDndQg9U62WktWEUL/aSjzchxhdg+k0CLbZ
pgaEZDgRyhhcCXhMSamGa/JCMrnP9kcYHvNWTqYzyAmQf33Vq55hxtfTkfhpqFMQDJvEQceT3yAM
ymscfUS1z/YEmNwAHbRLApnja38q8a/PIrXabrHnsryxYC45eUWSl0tXlLfa8ooaaUiNHwV3uEJC
Sz5muLHTSunIACionzrdMOIwarHRWPiPvLRaYTZUlb2ctBEysjzyf6gNNaq1r2TGTa6Pw60yyjgN
1DBCBkuDC0vrEA3xLeoKkylRjMMAyEzdXXZe38G1ohFnt8z56SoE5/NTJ2WXcPrOkqFphd25oSnF
RklyvtK+q7e5j1x+By8kDp3S8nS774voTjdGEBFeWwW36FykvYE467zUCaaxDZgMwG/MotV3uZA1
t3jsw4uhwe2CcYo8dRt1b3PfiGamoKELrGTVTr3KGOKXyPILtRv+UGH/I4v9B3WuN6P/rJR4B+y/
eRmfg5ckeanfyhhef+i3jEHTUdnDfaYxg90QwyHT8B+VPX8iok+gsERf5b3KXkHfQJ0fjj+didmk
yAzzR8UgSCI/pxp0IFXIEwY//XdU9u/XGyZCCMZ7tL90/lhx0KZ9P0FnY1vJniVDnkpUYY2zrALj
1CtuMw7WiXnx/YLjz6FwG7AHmju0SzJbphLVBvbQw8Az87QEq4D0Q4Thm/t/+XvF+taA+PEodBcx
DlA+kw0yXBZzb8mqugtLKEKRSQCRPgNrM6xQm799FFjtEtA32rM8hcVquRW5Bg9CkcN9mraph1qt
bghP//ooiybVfMvmTT1Lcm1WLkvLKF4VIFw/wchxTGP8Wbb7kmwSyAI2IxXDLVqlyTgrmB3yMdlr
SDXbVHTpT7u5WNli2QGhuZQL8WAAjfn6zN7vb+YTo7g1m0ZUZpkZ3/b+tWkC9rBsJKhrpZLnlE16
k/tag9IX4gZv0uh6hN+deLKLnsjvg1LmoPk+Q1TlD633AGObF3nE+mSRuRtygaqVKNfOOBj1RjPT
wu31sieMgLTUzgIEUkn6MQv0YUPeT7AL9Kgk7N03V1/fi1cW3l9bp9fzomFjsP1E8cH3unjlql6m
Cl1nlDQyYRzd3BrXaiXRFjaiFnVtC12IOC58rhcoNn9KTU8+PeK0bybtfQcTTr83yT3cIPee53mD
DrXB3OqWIvF2/E1Pf2gnTTg3VXm67uRuyFySJWjDCiGhMbUgp06lgGw4cbs/fkiQMA2KF/NGhNSF
xVX1utH09SCSpmcQ9q4oYbIpffVUWfD9UvnPvTOJHWDFDAdJWnxIU6yMuhYqgSNo4rRKcn1wJ5/N
ZJEraE/Bhp0YhD6Odyg3KDuQJsF/qMm8f3FVNSwLY9D4ogKgu33ZCbaYjsQWjX3xb9xAU0Gjxu5n
Loop7w9VJSOpGKUUEDc1gShh4853K58Kl34NW168ffocK4swi3wXVV3cQaktmiASuYOTamVHaE7E
ZbGNXMWhqW6awhDXqNeVNaCb2EkS07jwIkleT3qPUuoA+TjojH7HFgE8QWEHY5NeBinAfqw72raU
o0dTITsuBya3VuF6IQqV63MN3eoqiXCGdj4kGDkx9Z1pecmJ8e99/+X15dChAjOcU9cE5jm/om92
j2IX50Mb4J5sMM46oWHWcCXixDWsRHZaRBmuoLYHksRPbeE+efdprM4iN2iU4LQWsyIRi+x2SoMY
u1EJtlbZT7YwZyV+PXB8Mogy7SI9xgZGJ21Zt+oHI6ky2QtwQbBijMxx2EwD4ZdkRuiANsZg7TGg
nTjoZ/eUppaIV0ejPr3UPRRaI3ZMj4GTBmoKIhM4lWCZ8U3SyeWWQl34rVXGZG0aWbj7+nI/uanM
yywxaFTwOczchbdPM+YbmfoxDJ2xxUovwDsm/a9sT4zGn3zgkB1QgM6TBIuoxQcOlCdBhibOXFrR
cGJZHiCeiCP2buGkBnH5AGdIBK8IHUI25UQLL18TROSm1GDLiCvpsYBFErSDqwtCtOkRg2IMqG98
oyFdpBfrjakEjNliTrksSqEvIbfcUBxONkWp0J2RicPNzSz6mzf99ynSqJ59T7MB6/1NtzwVqJTE
KU5gIa96olQPXj2KJ0bVV73r20FoeZjFs4WFYOpTI6p2FljjShpbyQm6QnOEaZyeyIwIdrXm1Xsx
78bbMvG5B9QK3LAN2quQQgJbb+95QEEI/09VdvC327Uwpg9MHObKMHv/qrMiMnGNKF0pfRyu0yhN
V1JrvXz9ii6YyPxzLGhm6ysjNgMA2uP3t4vheUyqcmL3aZor0wrLn+TfWvd8vqHohkb7BEUSA36E
VSO3Aa7SnK6lET7hyGqrqIPkAaGMLzkqnzABf5Lh01hIMYmIGkUfVUsP0AnKEc1I65uY8Yc0sKOq
6w7AHHu4+GoX+ijQ8Sm4slp7ttZi2geoF58KqF70aV6vFI0kQl4mDobwZcu1nDxi6+pRs8tWwnsB
UvaB60tWA8TOMxYhucu2BrOZJVYr9jv9dTiXqa1MX0E4ddJaU08MTMuVwLypkcmUsdBjySymFtNl
TSEIvNaIwN/Mh/tEU34R5olBoCTTkuzR8cThFk2M1xtAdU6h2kozY6awvH/UaUOWXca3zX57cADn
7bFrwOwdYgECf1ptYtaX9gRe2KnMMl7lM69IsYYT36c8L6Pefzl8G8wBLGcZjJEgvT8NomMJK6Qq
b+OHoxIlxj77eb1Bpyy1+zbIJgh2k3aQkzo/FyYKJb1FPFOT5iYy8zq1/SKSfhRyyjiCS/8srEpQ
h4Jq3XZxh/tPU18oVJ6o6i7HWHalM2Ob3g8SSELoF1+7pOVKgdRFsHVYp2sccM+JL0GOIzT3xFP6
9EhEqLPPFUFfL1McmrIsqq7sBVsQsl+4LMtNoZHQDGLzFDf8w1g+NwDYOVIIR9WvLoHXIOVGSass
MutKSds+wvvXtXUOOIqgYOmUfPTDu45p4VWGoMwLa5Dz7x869Zu2tPqchU09yRuwaYFDgRQI8spM
IOd8Pah9vDJ8SAbxXmzzZ8f34sOyipI4rJ5Ry9MnT7HNLq9WUu6VWP206grs/HQuwZU9MSUsJDx8
X3zQfNJsj2ECsQxevCRQUcSmEbLYGTJgb2J7CwvukHcYoirrPAr7M2IdNhFsMpZ5Jz6qD28NnxNq
PZ1tKvUNZKTvb28yauiCgKI7StApK8UrKE7WgMEMvT/1JD/cXA5F212bc8bmzKBFcznyiqYkM5fl
hp/JLshjTKZDYcC6rwUgnRrcjaJs1l8/0UXLf763Bvot9EEiGSd0fBdjVyfThAKZyZqYPdoGOkrk
RkROnREZ629oatL0sECfKcVF4Tfqvqy85oLeorWr/PjuxLm8b6D9OReEO3h08OKg13x/s6Gzl9PA
MyQWFd+hbNQDLjOy12297TFaeEaxKbxOvCj0NSBaKqUAWRrxlCTv43wG2MpiOFLp//KaLxVjYq8i
2k2oAcPL1C8ZSoqDLhf5umL3Be3O/xlrlbcJUCS6cjRIFzql4g0WwRFoiqA9D6myeb0x/6mJ/uN1
6f4FdiTPfjznb+uhrz/wux5q/FNlsUHsKGIgKiWvzfrf9VD+hDeagho1B2Tf6LT+n6lLpR5KI52f
QllCY2/mDvwph85/NI8wFgYJgzi2v1cNpYjF2/rXdIyGfvYTMfrjQZnld6/T9ZstpxGI2ujhbrRL
+aouHd9tz680l27VOnAit9seRsNtxcz2b0xHPOtXmZtuwo1xMY3rKarhA9vn98CpHQDxG2XTrLrK
Hmn72WftGtN5tO6/j1vtrFs1Z72/1fQzsXVBnNTH+3pFq2+bbo2VuZ4qwqNLu1BWqb6V03tx3CKN
KpA12GgCUKpj/LouQrvjxMD7rjvXlFb0mEDwPxJz5Fy1nMVV63gry002wU5fBZvQxdR4HlwpvaOP
+/Ycskhr37d2sBeP8hUsZS6HdO+1fFbs9Y28KVzt4RyKFf+I4Irf1G11lqzkJyJRVu32nvzyG8VW
7PkIxD8bF7FhK3tvrYSrELj7dfcgH1hM2VeeU6/42GJbs+/Pru7vLftwPv9mdKp9sqtXj6qT24Zd
7as9CPezOOGszlM7tb+vb299+2lwi33jtqv0Gqq7Hd+XGKmMzKF3ei5u5MTmcYQTq1S7vQ/WGQBc
/m3DfgztW+6VHe0g0vL/4Rx/RiJrYy827afqQXHj68bN7WzPAuoIkdgJ7yQ5uw51J9xEtPwAsbgG
pAflqnyeNuKu2DbnauTGKjSatcRB+Lm9dhVe+k6xqbetLV00Uwcpl2bSSr4Iufb6jP/q5kVvXFbf
p3Ximm6493e8B/fDCuqaqz8mZyU96WItYV1z4TNk/WXpJsklpVMBbvBV8QS0ltCl9qW4kGJHfdHW
5VW7aTeJ2zzrhQt++jwLeWyKtntE76MJjlS6I8+aBO/ppTugHYk3lBbqTWxb38hfsemt3ilcDTfu
0DmevKoe/d1AeHaww3Ic7C4plD5Uwy741RICDumT+Xrtr5pzcae4yr56GB/72h6AYiR4kBnotwE6
1Q7qlu9K/aYUXWNfi6uu+zb5jpYcrSvag26xMb8Vh2AvH5Sbat9vWvpbl8KT9ZRPoiuaoQM1jr4d
vxDP4mPgChdQsEBuH/p+RRk33udwN7V1yv+atIGxWtrpYOvFpt8bu4ySoQZ+YqVa7pitZOmg1Dt4
/XQ9218EeMsVXFDagevitv2Bm0PbNxdgaKp8149n2K3zYEvoxVlwGe0iquj8kHfFP+k+0fu0Ly/3
Z5w/Vuqb0iVozs2ZvQjy/s7moLilVa0orBid+pf+qB/S82BDYpe5BqQhrJSzeC3wgkGZD3GMP9f8
tOlKGzdYUVmCnZOv/Su6gE1nEy1LWMPwnbeu1Ozwm3QZ14724Aqj7d2Iz9HabuzM7jbtVj10igNK
znS0Zy7MsrN1sG7Xl+NWtmzHj89FngvQLZyHrn9ULrw7YR278xcsKnfjtyB2Qf3VT5yX5xSZU3zX
GDcMp/vuXUWX/vnwUzdX5QtCgNiGhCKX5E+sy2GrbTIfxp0jj7ey4krb8YDdyVmPqxEUu93sJvei
WGvnT4JdH/hswvPoZ3zUz4TQ1n9gU7DjF9KThJWIBO4heUoxy27lh0v/YP1QQqeys+hSvlYuQ+tO
iXad/DCNO3ZAV8pBfjD3RdXYZDr0rf0s7qTpYF6sJsfYmN89Wzik+85R7eJJvtwp1xuCBo7BL+Vo
XnaOshpvlLMjEOltvpZY7frXRryD6qTeqxUXhGAS8+wWHK8brX78CLZR5Vg70b4JtvnlWbRSnG8r
CqL2cfy/7J3Jct1ItmV/Ja3mCEPvwKQGaG5HXvYSSU1gFCWi71vH77xRDeor8sdqgZkRKSmiJIvZ
GzyzCIswEyncBnA/fs7eewWhdasn4ase6EHs91/0S/7PUwPzqXp5NljMa+JYPLkDiBHMu+QFkYvH
4d7T/CVcwuJg+YhxL6/0neZfYdX92CeBeb2eeAvo1PzyWF+OwRA61/VR5Ucafhdpg28H2CZcfsbd
F7ZXXFmnOeAF8c/jpeYXXlEfUsJDDRThfn62n/OjGZ2GN8vy+N/i7Vns31/F1fCRtOn+gvOhV3wU
4ci6OHk0oPrL9nLejTo3eVJ40xu4QFg0had13urLnU1jgP8MYXnkfy/d/VSwzLBVDScFrcF1gRQK
5eR+lLsx4Hdsz9oX1k4pApgMC7enejZfY+ZQjbUzwvjG2j8rZ4334CKrIGLBw60fsFrstRAru/Hy
gcCa071/eEN0NQb6hX3h7D5coYWwUvLSPevF8sFXsG+Ks3aVz768SfmIxl0btIGx3/4dQuVWUP99
Yo/l5Ys9CXnxQ/WSl+Sw7PtLXpTzROrBFUcOr7K9FczL2W0/ychXviD2EENgY1Qh3DG8dQNrZvsq
9jK9nuKD2bDPWc8FL1khkj/zemfXKAdjOriBNqi+WZ9s999m779VQD7UJf98b/F/t+3/x/+//1pv
8Pj+xx/arvPHT/33iAXQt6r9/1843qdfu+7lH5df6+rrt+Xj+6/9ngrA9BvZ6aZ1pYlMlUaX+fdU
AOM3YzsPER/O2ZpmCqeif6cCuATT0c53sStRWG7e/9/rR5tMAMpTFwEpQnq6QX8rFmA76/yneqRq
3TKwUNRtHKvt9f1wLuvkAIJ5dY5j4WovEpmR9PJhHD5rJgr7bz6aX8653y+FBAAmOJYpE4PKD8eu
XtOytm2XY2eRDz+jQttajM4vWgd8mD++Hy6CLUMg2bfI9ePPv6mG9UZvh5VQzkbjEGXBfA0VMkh+
cZG/+NAAqlokzxIFKRBJfH+RhUHO2pbzkQ93+GIDYDzUujHfLmYb/UIq/+PboYOEKZj+LrNGGr0/
9q3sSp2TaIZJxWiw9pS4yCnfchRHf++r+ddlcDnowNNUmovfv6HBnoGWxM0xjQbjgcT9yEeQNhx+
fpHtL/n2VuPzwt3GeYkcP97Ljx60jAzURc7mwSpnuR/ngVmc0RPqFOS8qqM0mvYXTsk/f3g2+nJs
LRhoyD59n0N+ey/0bteNwjjYkNiICWOGgDvpV7P0v3pXPNp0x7a5GGm+3390guwgEkCNw5QSqaRb
LRESswlUTVHTwCH+9Rff1M8vR9P/+8sVZbdOqwItu3StnZrhNRuacrhO1tHcsY60tz//zn4Yk3Dz
qXxbaF/oNrMK4Tv+/nqEO9ljvVSHQs7Vpxom7udmXMH4mbmWDfSZ8+hkyVpBU29PdhzoUefaGw2B
NJHYiVeUcRYHyrgqxHMDsQ3CQLykdF5kEt2kLawMBpbz+kyGatlv4whOJnWuTi95kVrKbbfoOtfu
+1YLf/7GfnyEGaWx4jEqpXUP3Vb9ocU4uGXEYH08JLK39sKdQUDiZTzg90l/0Xr+8zeGSpv4UdYj
FiXUMd9/gpHtdGoh+0MVD2qokBDlj52cvqLftPxpWJvlby5O2zvjMgixcI1ZNAW+vx6pTFrfxB2J
4KIPELvLveNAfyhU9H8//wz//HxxJcb4CEkYf1j2D/fikvWZjTD5gK9whUOwJUhXlId/+yLbMs4O
yLbBpvDDFzXCZgbFWR+MRSh7U3CISedS2/38In9xNzBaZn5pY95Em7D1TL9dKYxU0QAiHqahbnzE
j45HBh2chNZqf+ET/csrcQE0bOhHiJ79/kpWjNFMWepDhlLmMtMGZVfXVRMWc2L8gs77F98OKUSY
xBn4Mkr9sePaSlyumlIepK4guyrBo6akM/5iT/+rt0NzCwGo+u5I+OHtpFbeqr3ID3OFunVGcb1P
Bo19pBrNm59/RX/5dqhPtoHbplH/4TFCUSyJMCoOipvKfT0badABcPrFzfZ9b3xb7bZ3wjB18z5t
lrPvvx0oL7VpDBy/hPsCX0yeG4Eofi51+67SJ/lFa5bm08/f119ekrYiVYSBduNHd3qixpY+y+wA
a49+HWrZnTprcGA7WR2kHIhaVBRacz+/KPUW7+T7zZiClCEiRSnb1p9GLEKMQ2x2xb63NeRlkz2r
r32d2onX87DNxEOiPs5A+eiI9Jvh2VC77LOrJECgpFH3XUg5q141dTVfS/ilHPrtujvZi909MbzM
MEeyBKlwABq6XzNz4R0gldUJk7x3pZ/DWez8tsEhetsnunll5aIbb7KpnlJaS1Xe32GwdDittbTw
gQJ2xMO7EfGbrWflU/IC8bdS70BOIkdLuWlM32716FrvtOwttdy2P0WSjzvsIqV+UBalaXbI9GEK
pvl8UNdBJ6t0SdSzqo+qCPuWDwNeQzmfoO2SR685YxmHfRlNoebmS3qcoIpekdoZPdvvSJuSvCS6
OHn01ppWD7o+H+RTMZocyLIiZwhtb3wcTGcVssJRRc5tAUbYxfHmvk8TuDoOoYMa8oBoKgipWEZy
NcsNw8PsK2cu3254njgRoHp4vDZsT7shfNpsknOQr0A/fOwJMvMzAdMBGYY1JyGhiObTpCYaP9JP
5VvSwwjqWM5oiW7koPYdIhSnUbOT72ghpVq0L+Y7cKgApfasxhuGCH/ocu7f4USVW8kvyjuyKHrH
F43vKCP1nWr0DjiS77Cj6B18FMsNglS7GxCpeocjoQSVd6Npj8/uxk6K3jFK9TtSqV276SGTor5L
mghlFxrDEv4SFiaJr0GfCXD22hRK0/QObJIbu2k169o4w+lRQjvRtHrfOQuByit61H3XtA82AdDR
wdmIUIywGnWHedqevWZjRiXRQvIHzk55x9CRJB9jgC81OHn+UW7MqSIutbOzLPEjpf+Sh6aS5X1I
mQ+qqhur8iG2Byy+Fpr+p/Ida4XtDCfO+I67akSnlDv9HYOVOkP/WUYxcKwl0Yo0MDI7fRmTjJTq
d5CW+w7VAlfUlBdZmfOIl1aHdEKbl+ItbnqWNRIkdRFkhMq+rAuc0SPSlCj90Cg9aKnVsqWD8ZnM
oMAsuuzemktjIFvWxXGfD4ao/ZElpfdida5UdIMxXbkWteI5FjpGjraUHJDiql2CkXifhQZHp+yp
h2Ly/KdE+YjiIyYidhQ21hSgCnQlukGuO0chBzKZyOHEHDnKfcKaRv8YUVPhOUWqardrRGp2kDh2
92hrbV0f7KXGrSFl4XwkqnJpkNvI1dyBtxyT0J5y96Mc1aUJjDbVaffHqtnQiInzjRBclB+QW7dA
bF0Nz0YmRnMJ4dmWr/ki0/siXYG2QfEwrKtGiBKVHT6Zt0LW8M3WHtyot5ZNJz0jslrEIXwXsWeX
JFr6k5GzlKRWFb3afQoajcwcso3VoS6KXWP3uuGRGkqYCvy8aQjMWl9eUWcPy65JBbykTuqSLmAU
I0BsE6uYPy5TY1pu0OCzsYAoTUMWXeIeF+N7NqftdQxiE+Z7/fCvHfhv9VzO6WtX9/Xb8GNH5duG
yv++br5W90P39etAOuOPP/nfsfey1Xo/6b3887/qf9Bq+uf/+cdL9eUfN90//2/1mjZfv+vDbH/F
H2M8putoGAhgZCqHGOX3Noz924ZdQjyJ3Awlhavqf3RhtN/owGB2cN/7I8yL+aPfXQ0qSeAE5m1t
GgLcEEQievk7voZ34fB/tmSUHPRyOClsw8Kt6fOjvbFg2ZUbBbCGpOwSQXpUq7VfQMTCCMctf84j
XUn9ecg2GnYxRkfYtxYKnzWho5so0wb+EeUHdYnbGysCz+jjl1o/ofNSAsrO+gF+L/v5N5/5XzV1
fhg/Gpzk0SygWuS/VJvvcKVvSuecjlHRiefJanLdiyZNu0lSbFrwTfrsNsZv6iXOVN2SfoquuOSR
uUZ6274xpTfORmGYJ6OHAadQX1yTzCsGdjpHu1hyIIieUKDcTmVT0cLnhYSluspwUFObMAiHqEoH
zO1rR273VzWdmru5WmAjjcb0OUOVdlZA4YZTgq/a67oqu5S1vitACqeeunZK5YsVR5fHIbV/s/LI
8Zu0toAjK5ZPkJPyq5Lr+zrPQabzLiVFdYFRkgCnrZL+5nMa8F4WYvucqBHIbrlCT5NSCBGDrotB
eprGDOT9q/mfleF/IbD+5i79k8XpQ8yC8PLdOrD9wr/WAQNUCM+xIICEentT1P++Dujub5giIIjA
hWWwv1lb/t2MNX/b0m044JBZh3wQN9x/lgHtN1q02xJhEZ0hMDj9LXMT7LHvCnOeJEQDHAewSiHy
I3/hh4bLXLBx67Z717ZYXY9dOjjo/eW4Ed7jRTlDzblvEQUxNaDWYVbRWPoZdRu9fFnUybMyi27x
Sur5jD3HTtM9xW5h0WVB2ekrwpWzV2TaHHt9Ga+0aiw2liAh3/pJxZIpj0QXoWh0YnQH7Ltp9DAN
w7SEeutkjqepSfki7TJeNsPv2l6SO9cm0R6k/TAjp9PWKbp1VwoyDYDWXPXajuTMquFQjZHRpAhr
Gl3z62Jo5f1ManVxAafR8FsMm6SNW3CZ0ac2KcxTMWbpfQe2tNurnS5zf5qnibNEj00R3zdV0T5O
odv76lSqpZeWWvk0j4rAijxV6gjnUsP9nxCE96aOuvnUAry/ykkDMvgj7FweutVKImcbddvTVxYl
X4Xr2u7QWBBOJTsEOx5aVLAEujpnVVj2jXoAc1BN+8jO8tdMLJ0SdM0ap94cDbDg8EQbn4xMbz+Q
6RX7iRPX3c5Zo1aEsEB0jYNQk+0LSpzGb52+2URlND32XeFo6TNG4/wVGHWRcOBp1/4Rfe3sPuuE
uD9nS5HnQRYbug73aCqOpdRMIJpDaT1W6bC+iCXlPoE5L3W/KFNtc+nMy0LDs2jyYLYyjLT6kAWi
xHBOtruRX3YceCBY1V0O30CgWfUdva3dsF3d/noGmNcFHXd9EuTK0iNlMOV6iU1DN4N2Lpf8YBiL
uRBMoQ3E6iUaw3ybbDei6mOHlGyUi0vquVrlEL2Xraij8zKn44WI3o5AH0wGrHPLhNlg0KlAFbFY
vRqQde06Xr7UsxtqFYHZXib75KuGDIsBbLxiizc0rUVSisU3w3EAWM9zYysnmGeenatOJ+TQm13F
7RChZkNyrows/6w1lXazJGNR7guizr84PW5vb3KrJA0nDj4PaSn0u3kQm4/QyMtObzCj8AT0vjNG
xmYth1sVPcs8dqnQy7ZA5qvP9joe45Qie9vjlhyhC9xUpv084flZ4Rz4GgOQEh4FrkljhNtt8B1t
kteFsRp2GEOAts7KwHLgJ/U4PXU05s8rdLPiruXc4txVqmRA4kydIzZk2fJF2hkjVo6rlv6RTPhM
28M/T4pDRdSadVxlL/dGk3HQGhLxkIARHvy1L4tbBE7TDHwXjE9YO0qfXwxCGcl8H5XlwMwkVjnj
uOTurKRYOktqAxbLm+wAL6Sb9yV75MM896bwZKO7b2oT51du1K7yLBSn7YOONuv9wLDlWZ2SjvWq
dUcZdnqSfEQeLKIg0UVp+sJsw7Fv6w7pQ4YuuFGT5rKumArd0dAhh8WwM0hsmVM1z5YV67XXt5Px
nBCA/tiW1E9+SUgzu2Zug01wItW+mckSUjyr7egSLI0VB0Sr5x8wSZvRVdZkiFU4SBenrk6dZr9K
7tkdhiIQt4WSEtujNQmcMG0Y5Bv2rWrpUVOIcbJ3wshrk8l7NZd3aiIYW49NPr9EI7hDUVhg8mKR
rMIf1oTjqgMe5JyNJi6BJelZ54yqldfxkA+bIVqd253lQkHzrYhjnh9ZTqbyV6ccHiozyYg+VBOb
pM7UlKO3Orgd4P+SBhwA/iuzAzwa/h7U3930aelgE3j95ECh9GCezJ9dnOfDzh6S5bVlcX+iYhWf
1arU7uwqcXZGX6hF6BLjAP/RAjPd+b3RxQek4ugbbBC0rxanRCuoKYfmkzPM9XZk6YuKez6rCJ3A
uMdYubXWg+ZOkRtaYLxbb1kyEBu8JNsOs3xcPw2i5DkQbqKvPvH9NAJ0e+1nDyyXGMNFGphZ9N5M
4gBeddvSLHSj1a80ZbhYxxzffF+r88fGBT/LXLB3TsQYar1nWR2CE2hgvfY/5dG/IWv6NmP4ycGp
HofkH/fjl5fvEvDff+uPGonBM+JF5lpgjrDy/lEjGb+Z1vdW7t+LJFhqNE6RNXIqwkRIDOgfRRK/
5JBKSGQNE8BtCGL/rYMS6srviiShoyDeRg8cvLYs4z91Lysa6yTejB8J1hChTuZQd6nAhL5Q22K9
HqkUPPTqLk+IO4ewc3oGm3iXZFKD1BClfsu2OJxcA5TSJJFGNuQTeO1UHDjLp3sGeS/lWC4XcWse
KWJumFx2kJEUiEVTpB8gC9iHUVjooSzla8xpE7DSikYpXq6HsrwV7XDMU+WuI/0jjHJAlko5vOld
/FikzTUOm6tJL+A/dxMLELm8s9pau1ix8hsjK/WHoSKp1YsaY7lQ7G2Jd8wce1sx9GgS1TptM69x
tiyGOMs+xZqTXUyARClnZHqiq2s9kAGeejTTni2zUAR7cF+/VqwVIrTJbL/kDKgdSoUkeTKKRh0x
oEO/xLGlFrQxGvt57qYDHo/umGAJu80720LyFCWH1eqGQ+lO2QfyulIkdXPkXJVpo/cB31IS6qCJ
DmVhvUHdsE/lqurPdNOJKMuJcdjNc3VtrSTXjYN4Ik1q8U2mRZdpm14BdjqtZnQTLdmVs7XqYutI
P/hOyfR7ra5Dy5pusIBeZnVz64jpvnKTe7CUaL1S6RN5wXEYmJo6ZcjW5pyd2bBHazcrLmk5tXtm
lVxwDqTD6HWZE++W1dDZPUrlPhvRKSYptNPZPem1GkvEizSL2d3tyYKtPqS8JxCYREz51WQWO2V1
18dFgd90nf2rQChXBAcNkn2hjnVYMXWDcL4sEdmyypSjypuFtTwTfdJSVldLAcX3UEUW9JeZaPH2
qScE9LGga5ReFrIs5ztzxj32cdayxeZrdNxV2SXphl/vM62I/A4uT4lqtyckx8Ms0OzcxOzsnqpg
Etw4St/St2QdBrxbrcL5OtvZim7SKCO49kW+PiQcNR8o1ZyHqSFmfFqd5YDyw0l8bSyFJ8yNVtXp
472zwB0GJBRfOFZVXysrJD0f2rHY6xNgYG+VdXE1Skc5VU7TfNyGJ09FXsW3pSCvLugUl7vGXDVr
Pq2rkDU1qEwXvqxpAHgjqmhAlqrnAEytStLu8ynkUXM19XRWQBFwvjeavAsszgONZ1UG95zJTb/v
pawPjiKUgMTRBWa7mmGKloaJFkrbIMzm7AZ6G5WaZ7BLn2qTPN20bO0bStki92cxg5Z3yjHMDa01
PB0b0pPCHrSbtcE9Olqr9FRdUZZ7+arR1rDruv+krlFEeRHrn0azsKATz+qJSB7a7mmRHx3ooyMB
GeeBaQvKxtE6kiXU3ZpJqX2Nh6W95XM2oXFN3S4ZxtxGJsBDw4RjnCAu1xl9DZWzmZ6U/RIYtV7t
JyGbK0rO7OjaiXJabLV+wpef7+s0dt8EPGLmx039mrQV6Xn53NAL5Qua4zGjLWzJi9mJxwAfSE0E
jA43am100h8sY5/gjz9kUAF4zUUyBnadmTclMUM+bLM+sGhfXjbz2AZRUkxXiWtG1DXNet8D5EUx
nIrbmN7rBacDp/T1qpjY3zW5sybCZSSJT/5cSvOgjrkarAbnjdpV1qAqwWGlotHoxKoZo2JY296E
zQbluaw9Eo/0QO1lFvSztWEwRPm5XR3lmtycPMgld28+xQm1I3el35sON886l0oAbUfYpzabjRs3
Y9Wa1ajajxFhIGZba34+IIwcdXaEqF6vB334GJGvCVQ7QlQzwtvS4pDMuNesIUZ90i2csFW7Z8FL
v+h5/lW2SnKolA7FJnERAUDsy7gpLjR62D1B4KwyNSgFMjJpHyH76C2VUpGTxRnpxn4eKn3n5r2J
MtWKwxqfy2lqM9uPQcqiK1wIWDTTiE/A5bfWGaOxssRhmRUXoPAO6SjeZgMtThRnm3alRESpmQ0e
dzOYE9O4G0eI5KaV0U3r9xTxNwhpcL5banGRmEMTqBF/XnaIrvvaRePZZDp+bYXPzcrDwrEe3GqM
MIqvUcMxur8d3ImOACFG9BLS6sOW58u3BJey7c91Dpx3jMpbdWDBTYyh9TkBvCiOsUJdkxEWd+Pz
ks2PVb58kqv9AEP9KPIZK0IneXzdMfGIpl5OqROZF/B+ZRjp8RhmcfuFPfkmXy39om4w4OidfkN6
3HjAv5R7pXCuNQujviMalguypUK7NzySt0CESdP0y0rcVrlyxpT4Cn06sOCahXG1KDvwYB00wvqI
4PsqiuF0ElvyIao4LZpp9zrPw9dYYlIkQoYnnS6pW6g7hdBRssjO6sZ3TmYWflL2EZ/DaQojyY7r
WOekQxU9WapfteZr77KxLclNHqufxnE5qUkN1pjUC68pxrtVcU5QP710yNEn22u92zLlPLXqDkvz
Ghn9F0RjPnGbnxqyDAPpxjtOq0iJLdMMSlW5meLh3hhmLJ5NN1/kxC56S6SNnoiqJ7EkKUkDeenV
tkvuRl16RK899Hw7dAiSKlBhEg4ciAisQhW/xrtESJ2xWtmHwxorvg0FHmBX1QR2Rsczq0Zo7ZVq
NOyXNueqPqtOk91Zl6JgeWnpJME8W3xe0+YCcB6WxmWXKNbD4LKYluwzsSWuwfl9WQtxVFxlb0y2
DOeudUN3TMud6PSPae7c8GV8bjocHQSsHlxlU01BIZrs9Dx3KYFSafUlT+1nbKEeqRD3+mgif+sZ
r/nugt6ciugpzoZre2h473P3TBMpedRpRAOftVrmpBrx10Sc7KuimB9XR/bnmcX+ypjG5GNWlxwp
JuVUinR5S+t4CpKmBaFLsJXfy2aXJbwYAbUyqNfZCWQW5w+aifGfB9sM1rF7wCB+WfVs7/ixmp1N
l47f7iZGSt145P0jjSfNwx/G4mSr+W4cqHeiCdIjks763LkDUVoqrRGC8fKdNrKyNESGBzrJRn6v
R9UnbZXYWMrxlGn6ywC4cd+XdXXsc2fXzT1zegdih5cbXbLLIu1rkdDFc2prh4AJh40r3iY1fVxV
i/6I2re8kUjNfXvStYeqIomFCI1PqYMIOipc59Lpc5tmj8Nj1TdD2LRORCjPCBGobKvzqLpnJ09H
z6nbm0ljOBz1WnxBm9A4LUK70bARYcKesmcyifGazG121Iu8uOZcWF0NGhJ6US2Pqos1RNmg7z3r
cUaHbXbfiAxTR68S6swJl6jOJ6a/lq+6SXvnasq96zZKaK46AjE+s3tSoVmp5LjgaML/GQBzlw9C
tFtbSOjDDeZ8Amly01AIHZojuw0r9kt/GFIY7CVHXahXoxetyA3HMeckqqeviBbV+6yRn3qjaK8Y
X4qbtW1ZBqPuFJcMLbwc/HlhFzGiNfOCfmnhx0tz3U3W5DcZAXjJgh4uK4rVq1fjbM/tYeyn89q3
R0VdL41l2qUVi+RYNNl93zf0QWCte6KOUjbBbLqwKGW8pUhnvxvMG72Th6qYb8oEWU0naveUFJZ2
LNq5OKYjo8qqzD7ItDik1fSZqpaQwFYyWJTNh0WgNNC7tt2ZVhRfQoWUpZ/KKf/UOgueDmud6Oka
lIyjkbreMkWnCNPpyR3G5mir48xOY6b7fHRasgXtwsod3JBWxuSlVfW0eTNTXVv35bCK5Wlycp20
ilSdJrjrNcly90piVululTLVAISWiz3uAFEK9cyY1LK+lBwMrRMpJW2fUtTNRkejc42ASanxMrM8
6h0/3vmLjiamD8upN3dW2WYXkd4tL9EqBCexxlXrfbmstCAQEDgmjWUjIQh0sedzVaZKicemSCmu
wW/n4iBI0+uHndIIZcHbMveO/dkelTXZ23a5STJoZuQz1hqqDI5+emwpViCkwdj/TPJmi9VBcO+L
QHRdHHvm0kq2dKUxjEG/yk3+iLuCJc7dN2XpMOFCHxJr8NQYKJiHtVj5hvxZ7/vxqkxGQZcjZxIp
WKBGCPOrU7qJ6ydtlqndpRiAfp5l7xoFaNCs7+0HNAkEAlAVNPZXbbaWz6Uo83NWgRALG0i47E5g
E8vpYWbnWXaEPWVlIByG7cOYkgMwgnnds68sT5LgjhdtwFf72JnjFEoRoXDJ1rd0deJgWimLh177
MJr5NfmxT7R2mRBUaBXVEZFkFzfeKroWu64ITEsbPLtlj6QaooXliBMJFw5cQvpqCEGeRp0gwC5n
F1k6Z/CbfgrSDrVLOYhHU6WacztC7ZdprfdofXBLsZ+G6OSjvWSAGYwTwVSD5T6KSTuQYGuEZqV8
Xe2hP1YuRSM53EN5gIJyjqeofjBWgjYtTu++6NiuTGO8zou1PijaGu8zV3zkK74x4ojtKzkYg5ph
M7Y/JCBQd2U0v3TLchHldNNYyq5lZT6Vtmz2STK3gWNkEuvtyBV75zHX1JDRY+7Jmie/4FxhJYjq
jC63kXVyhpnM27qKToXRPgEvvtDK/skQ2R1u9cvWsG9MIrGwqtT0RWmLOWv6sQD/SQZ+FJ3qidjX
CsGZb4nyDQTGbaZQQCSFiWuGjoFn2Zu5rLG8vps+LGkBqzU1gnlpWYbrzGM6mzHrkMEoZ/g6DsYg
1bGyg6K6iBobSvxJDqqXy+FazwW665Itf9GzS5fETGT/pRrKTnlTi3JXu5taRETOicg4atRx6FDz
ZOOxIjNSM8fCd2OyRQmAwJpdfpra6nId8FJWaXTvZDXGuFFpL2YjP6ZZ2xFundxYTbfiCNLhPs/9
DfA70kQyjAZN4t6lRbdzRZyQrFJ/6gbrJVExbzE31ol6tVZORVkRkm3E8Sc/J1JO+P50LiJAhwj2
L6mSL0rQKS6ZOs1umwifZZ03uHw6mvtJaXx2q/bONPqdAZbW43VtKBxZh6Bhy1sHldKRfOSWFA1j
9DF6f1Yb+SKMxggqwbwECLXOREQPjRUrIvG2V9naHZA6X6yGQVxKKbq9mJOS4bJgj0mkRQHSKyee
ycdEAYAdb6dIsnUH35UppxyHHHklid+Y/487Y6kfDV1ezSN/ebeS7U98cnKRGd2xoi/sjemyL61p
CQpBr5hWFfUCEgBDbd+mqX0gF6EOeIGuZ2r9lyG2yYqjb2tI7hPChixqkOmFzLWnsXHJQ83EhZuR
tDv3ypmyFNdekp35jp7UluNo1xZOMHa4JtZpjKhsy5hMIIg9RlkA4wbfaJGI6hetwnEoyzwiGoSf
JLqOVdAYwoUWLa0jNT9IkuJ8mTKwVBZCUd2ubA50ivoj087ruuPM26yIoiIzvjOm9rEfYg4fKqPI
EXHUQWvszEvN4YwpuyaTlMlTlrsWPR0Muka510UXMixY/WbFJVVF7XhrG0USFpXZBqMGHnBcrpZK
kss7rS8maxJJYLBGumFcwygqOCSLYj0aEodzlNvqSR8a2MSwgqfZVvaiNrNz5YDJjpfkmkeegVEc
JhbgEkO/kE7BGdUBg1wJxk+48EscZuTq8CkCDTfleWqMneMmO8a8/WnC0+rqHXCmPoZ2E11HiJlx
vmBgVubnrB0fFXpCkbNQsVnalZsiNYvW3Ke829Mc9KJZOWdZmVwTwfQq9P40TNGh3o6C+nCIJJs9
9++u03PDV7pRepT0K1QKnUNp/zmjjDZpE0KEra7Lvj7yOIU5nYTATfOD21fXo0G/yo0Ddep84liI
JyOsjPbUF2vR8eRijTOyt5zKfRwnlP4U6xnJ8JU57EVJce80J4QdXr80T05dnmfcZflcX1Sd/OBY
8SESw73lIv/I4/k5t6J7vaS9oei0deSCEEvCuTwZ3IFRj6pKXWANN2lIC0ULpsKOzoVRXjf9igpy
XRcskNHHuKmOq7kpUu0KKmZmExqB60Zv85WzVJRcJxZ/GPfjdYvUXTOqMnBil+5odd/1ecgF74ku
vBgKs6IjsZzdZT43GNXXyr6tByyzFC8J/T20Y8xAWpPeVUPtGq399UCFHOb1QC5/zHJTJI9TZ51c
fQqqhWUAqsA51l16Eb2Re5m5xsDWtC8l8AOv7atwtWsfsSAf4ugzCTu7ZQKsGb+euWYfWUUDxjk7
U5+/bNq6IFqUaL9M8fUWOzx1duiQqzNkxRd1WB7kYOtBRVTabarjYdY4ISvmfNnl63RKhfrIX0u4
JsbBJmqCRK1DTlp1yNC8fTViTM0utuGyYXrmdHujpgOdMUduHCv4f+ydyZLkuJqdX0WmPco4Dwst
2mf3mOfM2NAihyI4gSRIgiSevj+ve1vdfU1q011KplqlVQ4R4SRB4PznfKdM2BK20MAKd9Zf04jh
TtvmxtT606/sfKOS9aENeaoDtq/HNGzK4xLC4/ZXNlQEnbX6SpV+Tar4piN62vScLP1iYQCG+Lsa
85bXlEj0jWo2EICd7dT2uyJRD1R97tOB4XgWhdc193c3wKG04Je3cZRzRDO7MShurdtuB/y49IMh
ZJjk3htN9Qhea3qmON1oso9yxSsADNlrThYhKT2O0RDf+93imldvuDKelZyc4cTDHnZ7OF+183OW
CE5Lg4P5VEccrJAgS3ZnMnCx8kVDugeVLs0jAyv3qMJmPARdMMZ7a+trxqfvy2EXQZycn6g5KPS5
N07cSz7zrEv3SxvqX5OXtPKWwX+0k2xX58cKsHe28yXmIyq0fdzLSOVpam4J4TTuZyuqH+gReXQT
FJXUb8uIM2pD5zizsMbx55GHPgji6QjDu5O/9VJcuVsz93k29bp58ZeMzSNOxYexAvF1xm+Uhacr
epby90R5L3U56MtiZnVkHxquRyJ4zn1fOX10TMqRnkt2j9rZcUSbq5soaSv9lVeWWWjbdkofylzl
y3GSkMWZynn6HsdkDgubdu22GzkQK52PEi2C5lZm8qHFZJ2K6ClvW7me0MDp/6POpUZKVRrcLW5l
VuRmPoxjw/i0XuGeMhVtcWm1Thcj74OmfzBzLEdev82U79FMhhvQf7l3X2Pk0fdaOV69r+aAQD+X
vVBQACTpjXpq3OVoaKpnbr32ObHgwffVeWyKZL6JR+THWE3Dxl37g1BG+WDGCXO3navOyVK6BQ0S
bWo2Xi/4dSwHiNoLM2/cbRrYRigwCccBBb1J7JGzmLEC2H2o3J6tyxSrzUjeYLok/B47UjVdRS1o
eZsShtywlRnV6m+YHpLPwbDz20L9Lv297KiE3U2CR49vbox3kQ3WbQpj/VC7WiP7cFzxHszkMowY
lxKnTinlrsy89eg0vG8aI5od/KDqVGGX2GUNdMzCTaiv85M7GQ5cNpen8UKbknmq46E6TjSj8IDm
7aUP/LsizyrM84yzIlt/6YzkcDbY8SQ4UN24devsyir+6Ofr4yisvZgKuAIQG3Ng0qW3bTyzysrl
mFatf4xI7xzIXyIztwsU5RwXCHBYNqjxejJ+QE46b1eq3PsnugEYsRBW3bv+EOwohPP2Kk7KverV
xAKaj4xY9IHrZbZLuYa/tLDTuzvYPN3IsBSXLp25m3RcP9XXsrlMO/rkz8MbQvFwXpweM9B13nnm
pODgOVnIOJQifIH6PNw0xZLuMU5dhRplLllgixMBkScp5pOnQWhUGcdnx52e2zy59abxYvTk7GZR
dwh1JP29ImNb6S/vuA2hl0natGS+4jwu5rtauO9p0a77wCzlBiEhOzImnbZtidUFZqzaStB8fHzM
czrdHyO0IapaJzygwBraZcY00WIRQaZDuwG9IKY5OXmcBrazqdNDUTXqOXbt+DQ59iaaJsSEkQ3M
lFu8Bnbt91En6qPywbcwhBreByqTD7mXy9c0G+8aG/5M5uwQQLu+1CiOh3oxwXFw4+BnxuxgXxYS
pR0I8TY2IVe9RDs2Q+bDATDr2Vfuem5MGt9GKige1yoQu3DNx3Nh6o+pdrJTwQ3PmHDg8+/xajhT
x+sD0NM28jo00jjtdiRMsK87oL4mJXiHU3ow4MOBdoC4OW0KLvo94zXnqel9d6+pR9whPolDUNbz
kaSp2LfO9NCwxmy0zNJPGgmKm66SnDNGJiuVYOaKP3bgFFTHd1mwrLvUDpqzc3Psh2Gf11guOrtE
W5xErBy0FusL5Hnv3mQRR6nJe5gGS0c5dZ6nwO++JxjRdaSTDR46cfBn9oFDogu2fpS+aK8Gkxbb
Fti15z6va1QBMjAOx+HFSY4hcx0i+GF66KvKHzbRKiOmamnzK/bVu/SXkt2pkAzR4menJ9a5JAE0
gSX/7CPh3CRVhwUm8LrvHj7+PfAq59BitKF6dt0srRvsyoFxisxgz244+jXX6QbTUCafj3gba/go
oXple+6/IjNFew6L+ZuJ/KelKn7ioks2sVFvjVu9RatWp7ZWn5Xn509+Hde3MVb36xkaOEznTTcc
WQBljJm9kw6UhgqNcdO0VbxLgUNusFiyPNm6ezZRWu7mZsBRlqUAc/D5ZdBWOLM2oCYvnpn0E+Yb
6CV5WX0pxsub1qsIM8SJNUytwSKMS1gdM5IR7mx72pG65QDjEGzliOsElQNHYh/mX7lcn+t6RERy
RHguCU0caH/81dTOdNvVwZ/VzEAiE1n7OJis2uaFPFDgd2oCV7/nemhAOcPuqOJOb8t5GFhBVHqm
eZcNk5s6iGnzDaGqBcmGg1TcurAlR7atc5MO5yFw92FsHup8GZ5cnd4asjy7q2TGAbX6QEjKb0I9
wzSeR/+lKSLmCy0mYG8xzwCkL4oX6S5k63EKqYnf9SDT9tT4iE3nOH/WOTN+MbVverV3XVKcJyV/
w5MjI9X1+QGzdfutaLA6rxFQpbafmmNUJtF9P66PwyAYq+S0yBFMiF6DLBjPOGDDx3bqCU1wt+1M
KsB4puGEkUDNlDv42T4rvXI/yPWuyUV8rkMefq8rom+MFfkyZI9vpGhutWD9K/J5vM1MpbgDJcPm
CD7HotovjAspr85o8U9jL+wtemf6KCgM2JoujQ6RK9y7oQ9y/Eteeaa9V/ebKomSpyRHSS6MN7/z
4I3bavDm62P8revmR6dV79wNb3LAD5qs8Y8SUX2XkxhiEOWzrdWdjwWp+fJWSlpQ65t7dkw7Jo3X
D4HVX699cszmLqNmZfL2bqacM/zJcaeIBf8YV0rfHfe3JfjKbn39oDQJCB8RAu/oQfs+yQQvUp20
KeOt7E2H/nVXZE4Fn/fRLcvo3NGBxRYozROOEhMuMml+rTkSQGSRaBa+0zuvoGclQLXkpM3RhvWz
dCHJdtNTbMv8yLZuORB4/V5EsEQLExbnjqf6FEqlmBYOWXZkKxGfeXz8rVt44cl6UX+r/OrLNHVO
ciDp3wS2csIugIQra09lxKn+moo5Lp5b7mzQBIeZScUlJynH8lZyvEv5warQX/dt3FX7OC7a+ygT
N/FSEumJb5apfR2S6a3xgmqfoA7fOYSz7kIZ3/CwFBe3mH32YUnBpmT6GUwdE6WyQkdcGIvZUSMj
kxjeprrKb2iQ3/lB9qVTd35Rc3o7F0xxUhjdfn6X+2rc4J5wd2FaJCC+5/Amy5BaPcExlifGnZbT
kIXhXa/YlZHtJ4ZTlNX+/xvox/X863/89/BKePjfO8Q2hf5vr190Iv1HD/1ff+fv/rDgDwc3F4hz
trZ/GcT+zR/m+39AMqQAAtSuB+rEIzDzdxO9512N9w7LJCb7JKJH5H/6wzwXJF7Ib/qJe02Ug5T9
Cxnz78320GD+T4vhcOezsSaMQ8uoD27E/cc0N2zWykswe25qmoTcHxl/hk2qrVL9J7Yq2Q+bUqYa
O7xbVqSVt2GO2p1vrCkjxqgDN15+KBsdhs///P30f1sIC68dHjtmcwnRKdIInBT/qzvnX36sv4v/
eNf8L//+3+6iK5ngbyAcL/4jAVRAx4rjkcwIrw02f79r6I7564ZKYRmASHdCrIB/T2Clf1zDGnSt
Q/aISG3E3j911/yDp9BnIEOCycMeSzyH8pJ/AHkseYje1o2fq1q6iM16HUEtHjQvIrtZKgjxMJMi
1Z1nJZJXv+cAhhOZfGHyPFRhXmcbX5u605/kKXSbMcKuMCXrOnZWup4cGcQ//9+/m0Lnv1x3/kWN
X/rnWPz8T+Gdv/7S324Z91rc+W/wpOuv/36XiMj5A7osvJ2Qu/Ta8vLv5lOU7D8otXWvKwKYCgyq
/5z71PGd/5x5I+QG1TOA2cT+Kohwtv7DrdIxdKClOEnxSE9rPWivuVSVy6vKbS65rzPPXRJMPx31
QXjd/uzioRidx4zBmXiKRM8Jut+0jab3Dw8NlG4PVnfuI8v7Mu9Qg+skncr+Eq8ltsh7p2AaN27C
PJMIbmwDRp/IiLHB8jJg1i3F3op+WsxF+ZFq5H2ecMuhTqHEJhuGfWRk9CzG4KEdF3e567BSAtdP
UV5OpdSr/uUMo2n2axOk688xMNgS8nxcG9yuVnd7ovAauCYuj6a9KD3mZbeluUtk+Fk6aqROaxgg
tGzWgL09NqionPtuu0iOCZy3OEgcpjRk65fTYXrfjVhHL0NRM28lj1D07c9h8ZvxwyIQPF8xFrt2
rqcYSYPONok43KbzRzWEIPqTPN8Fck5Bv+Vr2pM7xqr5lJqwe+MrID+mfXdPMSCFULr0ZcMBEyrB
iSjkesHg61N4l0b44DI9ml9ULvTjzdrI6HGwWYhzBidQVt4GVjABBxBhvo1p3Z+vWS1K5KLgq6Lo
cjsXayQ9vIZwN0XjtOlxyQViJv2O78YYve6LOHDWeKs5SK4nPiw2r8vIaVc5MD62lSEeQedagJgv
dfsxN+zPxmkV1S6zDVusdFquHQSxHQ6Y/0nKVK06ZO2QIYywQq2nMhxGe1yEHwfeC6fdvnofrBXl
n8OU5JLEjxA+m++8iB9EjTWBtUfE/VZjkPDO+ImnkivtoxfqBOX8hzMFzTEZXeYaRQMspA5zxLUA
jiwTnRczOTWtgZK8+0Zibd31USUepjksdoOH929YY454q0CDIeD/aFcmRhvmbM0nHewcrVqvDLZu
Lp0N0f3rnIfOHDISOAc435NJ2NScxdCEqGVc6kl/eKRDFHn+lUNYxqL51iTD/Mjqj7U37GzxavVi
aOIAsLj8qdwOs0rot1TYKTqx6Wds5+GhX30u5154a99me1/NmdwrUAinYc3pHxz9pcFG54/urasb
sZe20cUdu2b2kcRPIudGVfwTN4WOkd4xXua0fmRySGuCSaJOxm7fMKtUW12Y9j1qyYN9NW7tHxzp
2BMO11BeJiE59ClvzrzfPMHN1Y6WXRounbiVWRsMJ8JUhokv7uIENGmp3xnsR5KMEgoq+rC/H2JG
lkN9tRb3XWB+z2T8PlJbNCcvHOkIxr+Sbb3M8qYxpq2xndr6Je0CC6Rzopg3w293gFU6cHNOeM+x
5zHHYHYacOUlWs/WmzIGITnaCyW9fUxEbJ6D8OrTmnF+Yi9jmATpCfSiKgafIZBNTpamv7255oPI
tTB1vQs6N3eeHLwjMDXDOs5/Rr6vP2q/rLsb/EJYi3Nhhuqwihi9dJIUJ+2klfY0ewp35pIJL7td
gqK+wzxaPINAaD96xMi3cfXmj7Va013VYLVjDAmjw2fYhQMmb6Vbbld8vc1eobLvXfxYF2uW4Gij
Kn/Eouy5x3waIoovSOHVG9FdHXSlSG7JDZR3HhvUcWvKVN8N9G590L7If5sZBRv4rgTSEfsNQ8YI
k9N9HOSZ2egsopsRj/UdkKqk3wVNotqj8XwS2xNuCubeltNrMumEsWSd3ydOBZKAGJF3GDuhvE8d
oPLsQxylHTR71o6tGUT3wJyS4T9eC4vfa2EOysCsYrnntciozpTx3dyb8J2OCS6Up6wZduW6MjBZ
em+4U4JUDsJStoTfPd2Wj7bLsXoy2iQDGLaLC2q3Zm5IPmKh8ixah1uqxZcXCDdIyoNY/B1QffdZ
MvN4oHYue1dZ04s/bTMm1Y4zfIT3kVlwpFhvV7tneI92H2aE0beNXcMRRyDy6ZQzlGlt9g4KDbhs
sKZO/9hHLDGbvtRDe5hnb5yfgDyV8KHVbI60rYWfto1lt+Vr0CbrwChKD1FT9iclIUJAh+fyoS/K
XRIacWWGBsJPN8y99LIyRIiL5wiAO5P4TlXfM9ani6Acs6VTs40X0mVZ+xSFHR4omiHGnXFW56lN
UBcwkITBUxoLVvKkW/PvMQ0Nb33me3GxUURIfg+DG36TrEvQZL3F4TLX9dG5Pkx5lSbNYeDxrAiq
SQZ84XgNzJYMzB46wlnOnhiDvMsnXDa84QxJRkPCm6a30CqfZiY09NPQxiMyY6El48JxGNsffQTy
4+iMzdUUSEnzyat0554G4xCjbJnGoD7yex0ikAolY0UO8bzeKTUZahda1VI06SsQ+2DjSoAuJN6Z
wCBMj+iXakg8teVb01lznH2nheQah/NDUlDfQxxLqO6wROHVlTKxxrPJHSUhMOU0Myufz3zBlaOP
gQLdj4BJuief7B5I9PXNtI2dsnUP4ODMJRmGxeOzElF+zid8sBvs1o3zY25dp+oxgPOC3ma1zNYD
73gSmajNJD+HPJ4f2DOtLH9lfZztyKeV1wV7nhKKJIoGgsqRhCQ2Yus2KQiwRZXuyVe6YMyfVnw2
FS9CtS1w/dZvaU0b2L4XDs3k45zBqiu9Lj2EXLJ7MTc1qc4Orzs/lGo0EI+iUmcCiWQg2T4O85FX
7nwWvd9S9CqCADxQy2VK6zzPNtkYYhOv6JBFII6ydDx3oXWx1IZL8FO5lmQdgSB9VT7W0TxPVTPX
d46TVo+EVuhA9T3VLScctrTftrgJnjxJ3GQbTgBRtq4Kyg/mhSM2sYA37VtWrc6rQ8KYup4ySN8c
bbl747pWz1IWySf6v/he4uXr7jJDde6DZKkCDDTOQG+aksD2aG1V7D3PM49UgpHBdKvZj5lYVXHx
UeUy/9EUWRBts3EiGbhWWR7cTsKb1E1iBTYvo3XIe6p3IoqJc+H/4l9KrynRQj1jN+2X4xLn7EqA
aQXfMOI6jtlUztiXO0bnqsYz4thll4w+eGThhGpfDJYst4TMB+46nTvc56ktAbPzlvvsprj0tpog
lTjMjliaZ+OPOZI12df5xXp6/mWLYv22uooVUpllZKDkEl2Gh8FBcaMRFZ+M6GdiXhJW19tajlm3
H0Kbcvt2tkwPmZ9H9aGckWe5xESCZlFFJ3AQ4ZMVnfe1RF2XobhxEt5WU6tHpqYVGRFfTNS4hXDO
CCJPAbItbH+W8CIIDBN6iRrCPreMu4uOCJljhk7S9kY7vS9IEwDIi/RmSucMy1vnzbDTy2h+XbHb
YX5Hn93GSy12wzAYvKbkNvFxIPGzBZ/H5MV4o3Avagng/VSAOduDUWVXbV3KAPz71WZsTepB9uSt
mULctTXoIfa6JhvuRjdovyYsauxB+PGpRnS9/IepGNI+hkpK+Mth5xzXesyeNXdPeGzDJu6+6Mcs
bL5rpkTtBbWv/TNuTtvjjI8si6RdEGNJSyR9GqG+++Fbb2ci716o5c0Q5nGyNRFxpiP1QwtZV93g
16R6bP6RAYZyLwulCaC8e7UWjAZN+jbKNBUH4yrvNmTL5W9QQckmRVYwv3HnayqFOWLUgz+ZkVUj
XklXnFaIELkuTnFamYQtl7qY5mPmhx1u9zhrcIb1uAyfx2Vg8qYEmFuKiR1MOQG2zKunrgARFbDi
czlMeJsBRgi5LZh8H3qD35VgD9bcmb7H1/b6RiXM2uX3pMb84nskrEt0KFDeghbaSe+x6nDZH/Jk
7uWFlvDkRzPWLUnZEINfXDd4oXo9dvioWpJdW/hS8tNXahY3vHbxSla5jofHBAv1b80REY8K1sO7
fuGccCZSGE83jhX519J2Eledjp4a7DjFQbWU8WDnmIs7jp39tuNfHxnWDx6PxdpyEDjXtkiDW29O
lHuzlg3etmloxS9sGpN/SabcqX6AkVLml5NnzbQpO1R0usJQcz/SOWp+rCXAVonD8sZQ23mJainZ
qOX5j7gK+34zDlAI/IUeuz3JRfkuYhsZ/pW2eYpMEb/zMzvQtjvWg03RpdB4u2Yw/SYAVwN6IGvH
N+OMHpafcEzjPasSZQS50I1/56YiXA+49Ov+fcYFWLxW4F3kjoIwt3penLXRl8aJinbXtTlnvq2y
SVWfkdgd5w6aVjHtqZzKp02TAaPaRLzMvvllO+THIArW10BZx9l3rpgxtOqkNPceivzn5PEh76lK
h5iwaSa75keLxr7sBP1py+/ZGbvwbYkqQjeNXVwwXaE5FjgMnicbO+9XCvRbY6Lp3DjkWN4DJh87
HXlQ9Hg/JU+lVnbaGJBt3NNw9HZTWVk21NBbQRqMbYGLZYbKd85jvxf4a7GMp17QPCxRXp1irZIj
bFSzzwIZH/VYZXfugjjuZJX7Lpym4a5EGycUqfqBRWcy6J2GLdwOb2lKPwLHt8fIRq4icW79cZPA
IrHHvigqu69ws9QbEoQOFWZlnN6x152+sw3FVz9FANydfl1vIY8xu1aqCcl6hZMXA7FsCd71iY7i
LTU/skfl73iiVYpf/kNyL6i7LnQ5UtAAhhEkbSybiyQKy9cGstzKPDHwOAjPEY7aICiPmRqWcyOS
ikyPx+GY+M7L4qjMuS+XiHxjkUYPy4wHOHBHxQFiYTQomtXxN1HsNNlXglcB64bKh4c2mun2m5JC
XcI2WO7xLizT9xaj9iUsk/7i1Wssb5JkMDdTPdhfllFnvB+JJtzXeWCOS0pj2bYuDW0pRGXKZEeM
1QKETBODR7cAaBily/hSLWWXbjywA7AllG0J20k5/LIhNp7Mj010GTSuY/jNTo/Xv4jTt4gI1MtE
VJMJIaeXjbUBrr4MN19+nAK1foVidV/EHLjvxSryba6tuHbOyvHYJh4RzGWWM1vb3mNT5pX2flgU
V9Qm40qMpIIpV44RhCHSC+yCdTRPuFmW0hyFkpAbAVEdU6OLdBcXkEj5gkNyhiTg71OLdnA7eVNI
OEkHivAHSU255RDhbgv6/5iwuUW9dbphIPksM1F9w4XBhXMSJNEd4Z3Ee3J7drGPHKqT7LcyZf4t
n0POnAt36SWNgva59LJp5kjed2rHPnBUD62bQ9qHd0L3vDc6zsUCftBH9gLdT2wTQfxtFCaKduWU
RMEtQOzuelT17ipOrcszb7Tws/dL5wwEkBR0gBHim0rbZL1ol2piDzjkE/AtrbZTpauXxHp9tK9W
rFqnnClpvIWZMd1QqCP5sOc2Cs5ZrNpvltYw2m10kT3mUKzjTVHTS6+uJB92yLzxTzY1yRsNbNO8
H+ZgrW8qGY/mrNZYwPHzhPkKlxDiVYS3z217/z4oZvPTBkFXH1s0pX0+pvkxLkz+kXcZQBv8V7Bc
fDdfbnPjhqdRt5g5CbyEL82MqbSIGTNvCFV1wz1b4vhwhTO4xzbK7YaFNW8OBWkZYCFhsOgnpysw
tDMLFXDzSsWd445iDmfOdnLm3dxH4XSWg4IkPaEmTFHly5fCTfG3cIv5zNVHfVOYIvE2YUkJ88VV
a/LiO+x9eFrKoxfmtDnkcfYUiiR5dPyYYpClnWgDEg7omjF000salgzqsslrD8vaVm/EMOgPaqZO
biy4XYTCmWE07+W4/2yypHbfxyievZsOtrBmsQhaIn9Y4M4TSxXJlvoqR5DBSRO+lE4xTbKNeIE2
Q/wH23gLkGiq7RMwlPJTMC3kO0JuuNNZzeE/DaAQHaCvYOZyImFOoqpLPq45Ed/ZUincYlGqfnW8
zIjpTB1ZVU9zWhdCXySIIIxUKyokO4e0zWjFgRpF9lW6d7LMTIi9nCxjjTG7VvotHusOD5gVi/2z
beflMeGttGIlX1HDIoU8B8BR3dtMSPNBFqRbt52cA0wujuj3ID8Kwk4WqJPeS80adU9RGtx0cjT1
XTeGjXrzZRFgi/CXiVgki1SEhR9TyxVqJiI0Xy/SvzvVOJ8MvhJ56LTTLAcZDO7VhFhVXvpkBzej
+CZjMvLYYnIcd82ajYe84pC7CawM39ciwk5JN4G/0eHVzhIVQpGpXAd1GzXdNT8+M2P2USl/lags
1Q5snpkP82SJV2B3Sm/Z5HenyIOEcyhQqR94lNe3Jsvm5zHLUQJ0Qa6VMzmmz4L0Uk0Wsg2Oq0pk
gBRX4WrKhMn3JTCVbwt0yltiaddVMBqmZeuu3CD7OZVVcsInMOWEqvxywYrLowZ1da6/YRqkkceI
ZHzEdz++yRrH+jYlmU2CG988IUpACa+NNBq+wTqZdKetuy47rZvI3BaSuXRnHOezHiqqzEdFMOIE
dcfMbyvQ2E/TJVCoWmekq9jH9B0Q8mNn4a8X4SwhelI/T280VrNmTg4dv3u/TxKcA0EFNzUDjXtk
OVXtU1aJFHwnbb3VU1CnyG8iT1m8l7RPvkriBHh8gY/mrAJ1R6SjA9ITderT9iq/FVGz7koppn06
4oSoIgLc2wHEL/E+Zw1PBbCmnIxghHdYd2Q1p77xDohp8liXvaD2dxS3ahqXk1HE2CPthg+mTZ1P
WEDmlp+re5C+J05GkgEvW+XR2yJdMR2jVYS/VYJlCLvTuJ6mlb4jAon5b9xfwVvVWwWQaWkXqlyu
DqCyqdVTTprglI2j4nCd6uHiDv7VmOOJmUKlFJvCph2w5rF9LxAU/Nobh41eZPLTr23wo68EwQLk
2XMPEwik51qUB79ay3fg8lZ5mOhAcR4og2g/PcR4HiNcO08wA2VxQdJsg0vhk5ShCXSKl32q8Eru
mrEcTmNiaKZKiVk6W0+m1j+MgJLqYx2YdkAH8AZ/Ryk17kzoACt7ezeQmHBXP/pQmCaCLXWSM9If
Rr3bqfT7+DdCYzPwBqWkFwe/kxkYSxPSs2Y1wwk0p0cQuLwixNLd5yCmgg1ybD4f+jUa0ROEjxWI
s3rPqEWQuommKH8y5XT1sUbKzJiSuwgTFnwP5PbEqx/bdZq+ZSSmXoteRgXLlmQQgQWJGvLQXb3p
MZCwAhLDpm/Z2i5oUNdqWRSPxp3jp5BSAX0fdE0TbvSwSudP1r3smw2niPKYuEzuTNl7jyjsXAK/
ESedt4QwPNcnntpmgXcJi67svseyTr6mMK7vsrqN92EF9SLtOvqibJqwQ7XCJCfXBx9EPdjgNAcz
X2VLB6KXOrHQiNu1GhrKieoMR8swyuohsgk+z0Wu6iL6hJrbIuqSL5/H293Tw5vxliFSsCu6rDqE
Aao/gyZsY2AdA5qjCoWZ2o59tGyqqkp4t2A4httFOomkPH98eRnjvDo2XhJe1r4eviyl0FueUtKj
uReJBISB8E8hnDGK7CJR3NRLRnqbGcbwKcdk1/bz3sBYPpjB0y4lbGN5huRB9po1fD10MOB/T/6K
nGIUC6ktNKIMx+yJFASOXWDXXrD+wEWT3BbOINB6Rbc8uKamoMib2pPtBb53DVBhDuomO2RGZLeh
J8hKxQxv5HEoe6JjFldzuQ+7qdxW9dqVz3bGNbQ3+GK9Q68dZAJbLyXWUqd+01M2XAMM8L3K0XnO
27D9qHNLvrg0afdRjCTe0XpFU+0d6DJPQyIgdCFSOn/qIFrvkM799uIbj313BOpsYTWsg/aED4qk
Dgcd25GBQnl7QhohfROWMn+MO4jgN/WaDsuNHIyUZ/Yy4wM4Qy95VVA/+8fQ7SDM5fwvMnRJkh6R
O/yEmiOYdc9jG843YxASlgM7F+fHBPofmYbimgCeQrhWmrHLxLEK8uhxTHhYWIQzxl1RFVKgYaYE
wBiZ8nhPjhKbd2k90+1aV/i4fmu3dOHVhOPkb5EqohtdOI3dovANNV51mdF8G5C2CkitB+onPTrQ
bGptKGwJutjHK+2IpKWWjxuRJa+SH2nQDwxghJle/K407kbVItpxoOTUBc2cUBwvE2jmpipfZCVn
mDyASdjzlgkVajgM9pwJRyPBofSO3SVNG6JJC78McdtPNfHd3UJfQroJRTrTxbDWqLvbSPbzcebp
f7HUv4wbYLGI06tRWm9j2r+5kyvvR+oXLqEPCeCavzs9SxKc56v59Mhsafqy3ugR4h7WVyznjKlw
vntYJf18JNTS+Rb6ilkWdSmJhtbv9ZzO4jahkbB/CoOcqadXQFpkUBdBZK+66CnSrVGXqgwatbN2
iG9X02OLZg8J5gcnuIhPXeYNgKlxl1/9FF08fc+GzGs/g3ywzW/guHZlIfpXjs5rOY4cC6JfhIgy
KPfa3pBNL5F6qdBQUnkHoAzq6/f0vmzEandGZJsCbt7Mk9jUdtItyhZDbV/VwO7meN6ueeIWnPqV
mf+oNumn7ZqOMt7PuAzDLVa2lm0m8WKxtWmSfqNTIZdxYZl/98Ynodvxcm5cGc2PsHdMfoMzLbbQ
OHJUKXLmnPC+bl2yOTaov0I9hL89YxnOgHpUp470+H+dZYeykSU0WSJmXbWWZ1iLU3ZmDvcvY+mN
xTYIPZYcradIoVQmeqzDdgGTa8dAM01P3RP7BscF6ocq8s5BEylUnjCCnWfuOJwFVWP8wHmQrhdn
6ppjYKclvGWmT1hT0g5DENdfTT89el4RJmcXhVEf4krftXV0j4+i8viUrtk0/lt6b6VQbWq7/MKb
Kq8sG1wY7I0S405XZpXwMYLGfV/CqVsuczcM91PZdl8pm3l00v8L7veflHBeiEn+sFAQj7mva/BY
Jq79BLPDYGQLX+eXmqfFdF6GYnbP2JLzczgIG7KtQ6fw42au/kNcF/sx6b1ll3S9J0kTdNXjGhAq
YjjqYdxDkrq/C8zyCtH2KqiwerUhaf24yvlWx1Ewnbx6kKTKnOV8x33CkFgYEdJ+iPQ7yRgb70co
VMBDhEu+3g3Fsg1oVt/Ptetc2cj2Py3hVr69y2QTbNvV4D6Sj3JfK5jS065jfOAebG0Q7kS+aAII
EoOvs7T1h8GC7BAm69JgB7zrDhPCJ/S5dNVw5SrO4myRqrSQ0/uw/vBiu/52RlLFZYhj4QfnHsSb
hA1FUzws+P9X98TlxpkJZki06M+sbvLi0JA2Dp9Wpism+0h39lB2aizemFQjD3M9V79TmqHpkItP
mmn9pfXqB5hQQSrR7TkuQJC4R5RJuNdpzhT30IxePJd7qfpJ6MPqtipMjiV8kfQrAiLZ7si9aCP/
W1QHDp8LCxoMmJt4eiEolfTrLhshy57BYZIbQK00/XqRypWap38mg/EKvtTEHURUV3rtOeebOX9W
QZF5z103RcVnWFDzgQmApDweDr4ZYbvtVjCoN89jst7pcJjMkRA2fvcG06dzhOcwIHizpwGXqsek
w2lbMEWB0/EceDFiJGB27AsdJaxxEaYPs7wnbrtyUfptYAFTsd+t2AGRGqyyNGWA1mj2ly7vRbVs
uyCQxu6mfoZPvyUrX4h8B842T4ZjgihNOWAXuPMpsIIb3q3Fj9z9B5Ys5ZZvl7XbF1wRDJfiyENL
4uMig/mhTrktsGBiWcaIgIY9PDdLkC/PU5WXBJKHoU6zXT5jy4l2i3TkRGeFruFfbZYeme0kmF07
wjxOPVagcGuXS/KCOO9u48YaQvtI1st2lFNVXIHgDPkTTw7DfZrVLutAeJJ3SEpFNHQOtryMOthk
Ama/t/HmudZwxVpgkISBAGuCmioKM0V/Oxmp6MONCz97YJAdmv3chjAdqzKK5LZAwl6vA5RMjkcn
jV3D9w99+Ucnyoa+SBAb7Z5lPw+3NsA6csa67lY3hDS4nIlR83xe89ikR9DGSfJXYdpp9A4HU0CT
AJB2wDrSBjYB37QEdztQl+WM9XuWV3N0CZeqCcgRAupjc1V4WcJFIl/uSbXF1mXpnwB55vqKgcxQ
RBoyFHN1xj9S/FElu7H7Zb3VBI5BcDYe3ZAE+4IZd1+fuetb4ig/OGKlYRfPTclI55ijxvjcxrGY
UHGVDD7tKNGK22XbRYA9tiaWZrwuYsjLfZ5i34rObC9Md4qSbLHEEzvHJ81S00Q+UHOOHNWZ2sZH
BwQOzd88G2biisrhS7TTYmAdXFdWzH9ZwdQqO/jxCFOT3y8A1bfiJXmZ52Jx/pXwd9G2+Vb0/w0Z
rRDiX1AMhg2wbMmXA0gK+zXZZr5XdCUxs97JOImcgBNUbBf0DUGscLjzZGa/rY41/hJ1ELl1IC+V
SMEs5dD1Nn1m6/HmAxpjOeupfLlMsQ3FjfgJKNwFcFrynPhJyzGa95UI+q3u57J7G6KyS/4JHZL2
zlXvdA910XBDDVJD0BeKbO79LsPGYdkVoma516zSwmOVGqjoH90YFgJDAeB07yEua9Bgq+cR162X
anycOtm+Ox7D8hbgRFL/Vy50OhyssXiCyX+uiCct6+O8ytzuvC44Ed5H3zSp2Ve5CEqQHoPwDtPA
omA/Rk3hHAW5x2SPN2zMPruaS9BZ5jTK/LrvCMKz5sCOvng89qB9Z1jLP1IRWXXTA8QRkDaAcqZt
XPfZek2aRZMj8FqvA8BS8KzjtBjLZboPE7EHKDor+g4oVpyvh0RnjtzVqraCo3LNl99xqDPvyyCG
Bg8IUVyeN4nDEfBWy/Ae72J4EMvRdclMBwQNQHvUPLEiFslsBZOELSpwl7Ye0cScnrB92DS1wkzg
xKY9RKub1eTMuPYmF7Scjn5c7sfrZy+Zay+DSEfh4KVSAxUXk+2XMz4db3ic4DLF//hPy6AFcboz
tzhiC9WckUYYzsgjlfO+8SyfSEafNC7PcwnM+VCghaUHzIlV/eoAXtw2Y8uUwDNRhGRtOIcnpgq/
nolQtCkvza1lfZX8DNtusMl2DCerL3OU+c1FY11Ij57Ls/p5Cfkvp8hxfAg7JSFgIApQ4GLuWEmO
g+DZDByY21WqTCHqWE+l53DOuuZQz27dvPVt3/qvPD8wVRzZs6/Na1k1eb2zU2F4nOu6aexDJuLJ
4e49FQ0ET0CG4w9ZG9H9nRrqnP6G/TBWrzyROzZRPd1HO8WzxiMpYwZ5QKisDOBSUjSnNUNh+h2p
lKvKofLQpp74kM/DxwpYqz6Ao5RqeR3z3MiH2qXwZc8Vk/2ZDdfCrTahG9nmE6wEW1TblTZbL+vY
F8GBkHzl/pPR0hPQd0z8ErAJCEGBy6coowgJi0kZ8EM+lZYaPA1Tyx2W9kzWelyI4hhHtXvkwGH6
PfWuwWLGHWZM+TyNbk8wN7DUpVyRQfJpwMEVBsmTXWPeJ+IuMd/f7you1mkipdot9beXRgyFyFBF
Z8J7AEl1/oMbV9Q4NzWqFWXUw6i2HgwWWKF0zog9oD9oDZXnVq7YU8MizavM67X3jvN9Pf/mVR2J
1nzkJMWLs9CVQ2Y4oePhK5xg2fX7GPK1ggTl5dO6HCqHPc+y5eUd/McscEd5Y4pqaoqecowbz6Dt
eLv7CusWTWZcl+tNwxmefaaeB1Jx35vGZqz0Jx1yWZ2mKF4OWo78pQmGupcSphjlveBA2bGEOOvo
cWo+aPW0LhF67f/J51x9TYWWL43IQ5DKuTAP49CHchfI8J57VU6Z3ISf+xh2G0zvI64IszbHFIjY
uldx4zNqNyiAZh86yunglVRT/pp6vnIPpDir5q+ZkP2e8HJ585c3zl7C+TNkEly4jpjzNsmahs0R
y+TIh3YFdlkw0jrSPriLkrel6YqDSgcQDaURmDqJGYut46bUgGlRCJRhV6rnVqfJKY0HdujKDDno
hFXdFnxhsEZdMpzIh93OzBVpirqc11dZZvIp16ytWMUM5ZeqyvBYTH54CfywkOiZyj+7gRBfYSj5
x9N7Zilc0+xHPybRrghz5zfXTeKoVeBeySyDqJr6wG4XTqLD2LH0C9tAXpQT1Duxlit7HV34z+3U
TE95LoS3qVf4ZRtRQUPyuTzcskWBpvZX/zGxmcPiGA363MVT8+Ysi7cNlzZ69e6UimlNQH0h1XoD
QzeVyxNPiB8AxcZ9VK7jZ4SNeNsVRQsOo892QNMgPaWzvggq1wx2NtW/MTS1iGfCzVnKJm360MAW
TaBtkGxHcKw/y5IueAEe7Z8TZaF9YrWTcUNTtYR8lOZ/tJ5rsw34jN+flrn3XctVEQiP3ew4hNao
A/9/zJ1UhfGtCIpbPPrlr4aw2bhxlQ4+MMziy5A25HYwjf5ZhW28BQWbPtCFiMQoMowp3lw0vMNK
uluerz1my27EQpMaaFwj9j3weGWzB4joESO7e3OR1ROE/4WMP4eCcwNytkDtq9LoGToPa7SumtW7
YwJ8u/zA+aNfLRD3aX3joqTq5rGq0GWoRg8xuvgpnQx9FVFr43XCo3BdqXWXCGtvoZlwSoBavtMt
cyoBDFYcDhWPj8aw+KRcAW9i9InlqZ0hGFQWmFXp/R+EqNET2QojdZc1e/lt7lcFk/qCHT4gpo3v
FtHkqMJcfiFlVQdfl8uRYt/4wJYMsXCULjrBXBbnBU/Gk43a9mKTnNt6OYWgnBxcrObBW/maMtw1
b7VgaY9iEK8QxIagvhoobVc7tATYckbG7cxyF6Eyb/B4hdVIAnytWM7mal0wEsSiXQ+ph25EHsnT
ezaFQXtDkfSvsyfZUlSkFnfC62OxY5intLz1/XPhV/o0OZUib4g4e0559pxBNvUncO7mnA+oknXb
jNeCP/zEPNu+FSPDabxKfzcZVGFmhjg/FY0/Pw1zVTykcZ48wrqdsX3RY3BzJxLRBycMo9e8SbCU
+YGQp27qxCWNFglqPh8qHi9h1Muz9cDTHHwMDh9dKup3pzLdh9da6MqL8va1dlmMunbNTtxa2Wqk
Ux7kD2aMfwCY5JK5guzOjLs+0GkbP4xzCbcGkopLOjDvHwvsLJ8xxSjeXjWVv2+bkGa8e8AhPklD
rBBgVlBBAIr4FsIybp5UbTAUxRwyueTjvmkWN39Q2FmKA4UdGkxnPI4XieNly8UPckSsFnOr2Oh9
tj5m/gXKLkFDShmJ3QIsWRMPTiREmS8+z9W1SHUGQYXbxl6JpHrs6zQSYM7K8GY4nPB2sufklGAn
dbqXtUqEUZO+I0WvD/DZ2GU7EkAkEIt9h5mUAoQOdTCjFRA+RD09J3287urSD7YamfYQ+GV0k1xR
H5J6pZUMvFy5LYCjmmc9m0ERIRjKN3LG83N0xwRxanvZweWZ8xewmu0hpTNbwXmKfnP/SuAMeq2z
g5giXluCHacYuDYpd7gn5XYdluJnyTn7VdTAnDhv4A3wAWbbRo5rZqiuw6XYTbOZWOWHwXev0vQt
79WdFczFBaVFD4l38tl6ALfoNR0ySCGy3UXstp4ZnGbmgaD50HiFr37vJ+9j7JngrNGyjmO0zt3T
is0FqFQil4+MjO4tI+bCgqJPXlw0pLOzqBlaR0+6HuU+dg82deQxQ2/+iwEzCJ6XRZs3FEgNCrYY
xmQ3cned+Y5myJerLSUESF1POwWV5m9Ad805DwNx4fwv1bsqGz/ZTYUz0L6tMeru+wjiaYQP09t0
9eIyRhR5zt86BUCwWOeFt9qToGk7z9X/TWDrP+6OiJhgzJqfu5QkfpFVbXN0hiS3R0ponPWzMX1U
okku/PMnXvja36GfyfEP+CmPtRr9DCz5J8A3qbN4JEPKyCnOxuKV3hNZrvXMvqOTXAbzBFjrk0nL
aUagTMrqJXXYPdwnfDcNIciNljEydbLEB3g7zZC5igjg9ia148zlSOBX0Zi7QXM5sic/uWnWIhvp
lkywv3NjXAyamW/hlMf8cFgR2BMCdOI1739iJG+4rVTjMF65gSXpph9D/zlY0rF7EUkt4epGsYrP
cBpyyQDJs/DCKbhsl2DEAZJGxAjAz8cJtycxwx7EAYOyLbJA1T9y4aY5xjrs8wfDQ2eFOTDCG4iY
//AiJon+kkXEoBh3fgBvpOjNn4mhcFvDfjMXnl3it8NVA6gV7WBXqi+4/GiMn3y5Bh4im2qYKsA3
IDsimBIyyk/pAhcTsb94ycBWN9u1dIz86s0wDD/jvMDRsMKXb7a0nXiIoyJmIcs5xRU4QqQtriP+
TLgEpbw7DxcvHYYrGXlNKQtdBTAgvDUZ/jWgMwXWAV5/7qrgC7xTYvQQ/UKrnQ+IGZheoUAkOUdJ
X1c/tK0x3CYzW9qdyVpKA/D4Dt9kanrDaW1D97VXiIQPLF/GFpVh0ZG7a5Yu6s7W5ISa9s4IMbze
BjTPBGdUSPXOUAquKYHUcqFGvcrxpjuufs4XwvDuhmrODkvVwPn/w5RN5O96S1LhO3AVciW0Rt4Q
iGWJRUHLJCg15RXJiTuI6LlBwcxYd85MZwGgKC8FIiQi9MiWfEVK3o2SncWf0ye2o+IQGFV9Kx+W
UKsdp/mdrRMz61qgoWxy+GGKHBWckwn8sAWGBUetanVyyt2iO4yjUy0PAvE1ZX9BdfiesJmev5Mg
WOg+LdPm2i+yjF5S7Dd/MSDP5Tk0Df2XS80BfY/HEb7osuy70VLzywFnurWLE55ocyv/lkLPF5Zr
YXgyiWMfcP/+dXQU86Aqo8Jvv9ZFkaFD/qLa/hDiUwU0INeInxmARc+DD4i4c8Ni1eXbnBcw+x5W
GegjdVWwcHdzyWYWF6FtAE5QjB7W26ELBP5zRrrEOY2SUXZLib1yDk0jU4ENxpsW5mAiVFizqjip
i+d2Zt98bJLVNJ/C9JYtHC2ygIOmJSrsr8JxZLSpuLZDRm484Fl4nwY+d1Fn/q4RnblUDLVwTXiA
YMhBOwcMG+RW8PjxR7QYWEWaaY8qve/ecfMFEgknMepCZgLxQdYj8RouM/OU/OlZPkKpqO65fDUX
eFgsFjD4jRQuAaWesqpEslyN7o6ORIXZEzQHCySonUnYQ+O8X06Faqgz3VodtHDgDWLeZV7wZKa7
OfQafQlEcy+Q0aXTRRD4/LWSTfBWZ3a09hpGQqGicO0aV29HEwCdnS6qZrvcck1aq9uyIJTDnQtl
pCTAgw4OWCFwcQOjdDr1LixW+zPUutdvPnU25T4knczHmNtLWAA9FZOqz1Vl5PfKK1XzVzlQbPfB
EAv11SpsB+B2WdErLP8+piYVxRbjUg5aUh30DOJ7n4NqmvlKNNK2T24nZ/7aEQC9+2jGfhEvUP/K
UH4gVpXh3olVnlBNgrjOhCSBctLEHNBXRr0rgbKHDJeySXc1CdLmn6ly1/umm4A9JgAlDL/ORDeS
j5/9ZaibzL8w+LoBdAuEnRdP9/hRO8935utS8PK8QYx3lz3AUvqI0rSS56DCAkX5yF2fGmaIM1RI
YBUnhQf4xtZ9dwavE115JtEiNrGbuuDTx0XYZ9N3xVaRPmIb+zswSZpM01xeojydnYMCp33wh8h9
6LC1T78BrfMM2mu/BPUU5OPsJodFSs0hSioNOqINbT6f+z4PxNbj5wMsVYrwz1p2xHHoJyl/RcKY
4zSvFpiv30R0OYYIGXxILbv1WuXhPakqqBvKbAyuu5zHA10wakHt4Q3YB3I0j6om9shDoWtfsMCm
F68PujeLNTZlmlTLLSQ7+mk0q4Fd53VyM40ZSV4Wtf385AuFS9aq0MX+hAN2POO3WK+V7xMqwYsL
GmgaOSaRiFEIps3UJF15HByl+KNqNWdV5+VTlVCG5pvFK55R98PuKrt04pPvzMVLECQ5PH1y5Y/e
gCeFIZq1qc9KFB61XrXz1I4sUu+rTxzrFVPwa+9OMWHXWvnbFU8ekMSajm6+2Lpyzn7eefG+IRgz
HNqQ/fw2SvN+10de8dN3S7rWkjGGMp1XbNJqzObiBhpMH+sRF9ue+gKYYMmCAx4LTFJvC3oCF2hI
OusPrXTzERK2ZIoj6qZX7AoVqyiCRAu/Lne35GvJRf8e5XSMbUfSOTwHB4Bj58YPJvfIYTL/th1Z
AzI4uHR6egM+vMQ63dYx1Gtz6LKfvE44uAiCrsmO8uxi2vX1Is+IvX5+oEwLYKPIWbeVrMF/hHPh
xISLR/s3D0jsXocomV6bfA70OQKQ/e7OIUU5jhjLYwBUsjs4CfPkoYmMPOmi9EArUjUonzRKynNb
FTCR5TwEtyEy6lLWJAWBtDg706jl7Kx1cp4p7jkH0LS/oyQCU6hz5HEpq/6Z6Zi3a0sBREOhOsmO
72jMylNDGvPEV4WaQzefuYBpRLdLYZntzi6xEIKalVqTx15hEjwNAkfMwfFpN8V0JtiTCpyt2GXS
mcU6fOngCJJQgS7mnsqhOQ1/TbYw2jLDw2JZ1nnduUPRX0t0eb7NvRFfSc7a5o16QDnt0kkjeEgi
beQ3ctbGnNMeQ0Nrjr2Jink3TwC2Fyiu3JqmCmSQF2AhQC1IxnM3ugG4Z64DbyopUXX8AToR30vo
SU3fDNzcPSd56madcr0maLkBaxy+WLckxrdQhwvXNXMsXEoxPqdgZw9rJZqLnVK1n+WE72g09qUh
/LgVkBoIeUzK3GxdkWvhazcwcdbRvHOnkhqZgYsH++IIHGXgNU8Dn7mtj8C5iz2nqC6q9lKI8poS
bNEJvJshojn164vxP0YeTBolNaLCMhbYm4pionJnGbIRBdinin2L0NM5Z3jXpdiFYkiwFYwpnXOs
vy4Caw5375EA8AE3DAbnNSr5+hZV120bIolEl0r66Te5Y9gne2MY2FOBQZy89TzG3DI8mexcNggn
48zuoaK+2m6oMBF/CIrnx6QO81+BwpNLy4njnwFoYYhpddTRG4iaiMbip78kuaIfsmpGsVW4pi4k
zLpDHozD3pFtUn4Zx/XfAi8oKPqu2FL8GIS7nPUgXf/Qsi1iMiw8oFx8OsACBEVe/xHjGD4P6Srq
U0MEmEIMX2AGpirvu6GoeycJPb60lgrKBjczpDu94GvoRUMBJhva88Ay97msrHo2xq/T14Kt6FM/
sn/BzgCtkXrKRiDkt36+8SadBfuW8Q/elIt9VjsdA+BMr8x3OLc2/d22XfrANoFvWdv6kc8QkoWE
sZG4TqbEtUaTOLbTp7HpTEnoHSuEoHfSRXW25Xs+OG15GmkV3LvshLj8jN6OZfKCXIY5unSi9E0G
LgOwIZqFEaxZin+z0nC1RY7WD8wz46FKeEXs4pGQYT741jl4+AbebGox1yKoOUelVZzx2OwahhyC
Ft+xWImDOVO8HdxBPzmlW9AN2fHY2A6laFFBuHI8kjDuFcQkm94W7i4/5gHMziY0Qc4LlM4GuzQK
l9dy31DmXqIaVtMrQ28eP0bGZOemU/5D7KmlvFA/3wCf69jdb8KpJ53kyMYbfrImKbmgsqVT58VX
S3sgONRg42W9GkOAYotW89kMnMeUz8dwwnkw/sZHUF91ZIN7HmQayXYnQbTz0qmbDuFA55ioS3nD
6wHyN5cDalq2dPo0m7L93fkNVSzI5vbM/+zf/K7FM8u7KLzLnXPpPvbE1W5z4uYX4evmJKie+WR2
bc2DHZLFnud+ClC4e05R0iSRpGxzjgZYkSF8hwtdR8VD0w1kvTpNPdhZL7NBeXaqf4VumS76JVD/
AAWlcoNTZiD0Sice55OoJ++S0mvRvc+RcbgoyCSD19/0aUEuoGKz1UwDXgisk+UJXmr1LGQns2PT
3NOWszsTowLx1w8f8NPWwtlY04S4y6htDfo/hKaGK4QPbbfEMLFMapCMsBCwrNZ7PNzcRhyPUrcj
CTY6b0AOVFwGm1FTDDEmZGqAhew4tecnLq9KfZIZIXmOQc3vzjDr0/i0yim7rFYsv0KNXGx7p8El
lKSftSXx83IXkefPIQotaTS2vB1FAV71VVr0iw3j6/rh4qjhE82OF/diyjx28/LGdXYVcQZMcqFf
nBTk8fggOzNd+RWhLzAhqH9xDNbUW13wwWLA8VfWhQdov3ZhEmDCrKDQVp6J7tB0fPigBfqMnAbW
mYwYIv6i6d5KiV66fvFwLNjhMJX7GasJ0rMs3Nl4nrKFxDQE4nTOdz6tbI9zvNI7etC19EGHDiNB
iOPqFeo/Lxz7F4MnYaXQSCI68lFg819jMn2pYjd8bet7Hyc23J1prbsX/dTveb6UO+vFeHUNTrLl
PZiwYwRraY546ZLhNW6dLL/mUZ73R58DoER1rex6ngMQHvvMkvndsV7yHnTDlkqQjTl3FCQTeIuA
ndIow/YmQf71Nb8YdInxKcVqd8kQxr8FCJlPlQMi4NCaUoLKMS6bhqzRwZmc+2Mzh+XAwCE7Nj6F
OIQ60OEJ0DpoZJIXejsLuIE7a1fiJCBgyMdopxjx/Y68dh1xCeivLAOngF+6Y72wG7MxpnYNDHnU
IFXA2BFk57kxHfFrwMJP9XxSwwRUgOssfBt5z0FRqzH/5YvY5qT3M3NjrPSgd8ayfk3wRf6Z3SXg
84TQulH0gx1XGg4ecbSw3NVzuu5JBPRPKxrMObDedBwW+oK4GMMtZLRlebnndRFvxgRkpvMVt2oZ
s/FH2jHdfjIhr2vNJLB3SCd8OhnfzX/W6bXzS1gsk55ZMXq7tuBWTi652U3RNDwROorP2nUQkarJ
JExRmROw6MoSjTt2XdBs2nlr8HK/KWaakx7yiWkmb8tjgSKMmT+wmEJ7pYQ41ZHLvWIIyOsfBDE4
s1sHNHHi1SHvbKDjgOtTtfIp449Jt2io1X2dNDc1tfox5Q1/wDdEwKxO3YDPnSJQTFsL4bQhI2oS
xaa5MG7KPZGQ+I8eqf8blJb+FheOSvezdtiSAtxISAFqwK5UPTrvQRP4/Y+yzyUrpTiaNxXKSn0K
op4gbpXrmudCTFCeZXEbQpWO/CI79K4EIMBYQwtKxAKgfneVCWIWqrx7rOLZMpwmP9Lx3o1aWr1H
4+fJqUFK7vY1eBasLxFbdbKwU5gMLnbuOScf5EFSYdkc1NmxF4PjPpMzHafHkTzJU5NTVreJZ0T+
ZyfSOPgxSUpcDezVjq7IgHKiKeB2j4mvDvA/zAJIsFyfsmXW/CtCgjwEqn8uLMveuWdiZpQyD5sr
tuZifnBGW2HQm0evPDa9ieNDFwdCPxRun7gPanVCybbSw3Sfmm44BYg3PzGrlr+WpJp6vIUx5ljO
ov5DCeYoh7O7wMeHL0/TDSdyyAducCQji/gYsCEl+9ovGBO98lpRuPJVzHX0x49l+FJnSeA9rm4z
F1fmAYyMnO5Ls8vREhBe0Z5vFAX737FfF0+at/MFC7sh5B3VJbUvWB/ttA1HSVcd6BfPf4nwIvt7
3zPqXtKbtgbKDCGGbTjjeWF5UbMWcpjIBvrRRtejlcOkEw7DjKvpolIKE6dkOaT8C//SEj51bM1F
ku2jrBjvXEaXKGOZmyQ+WBpmfFIvWEx+RAt29WOcYnjZR06SnO0I6ZLywv4JgCi9UGsJXGTHT2OI
FGHOO+t2tmo723X8OVdr/y+Mh6Xb1TYkytyG3NA2UTVSkNxhKtguzgouocMB9RCFyE63JVtpg0r9
Dsdp1Ck2ynEeIWSnKRb2xzXO6hcR9XX0KFYfJ0vAhzY6UtumL94qYFdaN6SEJU6/nQWzA09hMPDX
oMOy9gjzqll31nGGaId9t+4oVzLOE2V31ERUc/rS0d7xXmEppnmYnkB17bhfxBCTVsmKrsLqF9KC
CV86acTYwhRs0M0yNO35Fw08HRxvgpwpFvdgcECCe8n8lJVpOpIEarq9zar+FIxt+dhRcnSCumS9
T5b1Mb7qiptDXuJL5lJnBvMqmOglnWFpHJ9tSfsyWy1LCm6Y5JuVY5rQTsFcQd6bmO9jQv5iReoX
/g4CeHHVS8Iu3HNx1l1m4chDKTxMVVtacr3wq3YXv3xXrW4X9qItACLiWInH/bjj92Vb7kpqB/0h
d99J8/BgwOLgeVd3TOJbldJHogtNU5xCW+HHBYv3hsU/GV9w50cM6W7OYyBGxWNTAf9seElksA5X
8qLVJJlxCAfwrqjqn8PVTn74TU9f+4Yl0pxszOTE13nO4Pt0eYejgki+0TxpqcnZ422Z2z+unPSB
kiOH8vTB4FIhC6UDMgJjs7LG2qARUX6zgSTlYbdKfKfYDNFoH/miDHTJahhF9ZLsai/B/l4443hc
BYriphkkFKHWT6r0gFsjuJSW+7gHl/+hIdhBqMLCQSa32+MvcLkkhMydj3Xqhb/nuBxayX2BnMqz
JwiVnABGkRgAfUAQmCITbP13WHjT1dNjFSUt/XLkoNRuQmcH+eDauXgYmSDyY+MbJO9yQv6iycYv
pqPfCfLApRmih0rRkv2LmEzgfwzkr34PAT9orpq2PPQjD0FC0BrCGoD2+4EThXvc7mN0QMd11rNE
L9pY11B+7IYOaccZJt3D6APOhqbi0iu7tosNfo3LHLqnzEQM3Hid2HAAv+fccCgItH8sCOo3xYLL
go+aNWbCbVtXCPe2raroX23arvzJAsLJTjgbSspq2RviFRnCBbC7G5TqEPc+024V9JQcajj9Mev1
aDhLbhRspL1eN+tBYejiqy9JtsTO3CRXhmBKLnIVr7/v1eYP3VionylbqeI5moPohji0Vjs1qZga
wJLtV78ljyH+NrNSLv6cSF1YYvIkYzcoHmo6UPdYPGsCoxEOZ7c0J2pCQmpAqg72Bwb2EhdpJ70P
8T+SzmvJUWXbol9ERAKJe5WXSmVV/oWo6t4NJDYxifn6M4jzemPf0yoJMpeZc8yhRPtlZBn8AChY
G7dRqUR9dZE9sZSc0bYN00RB7fNqJHHNHge+DEeI4+BjfkdTi/ILTBdH8wHuEypRzfg22EdiXIbT
5DlwpAoGyx+EEzFWYbCYMyDyxhiJU7lcyT6dwHppVFQ7/vgaH24cMZcZFMvvtuXlw3LxkkcqO3Ym
Kclu5O7DQWqTTXo2HX/nxiO4lTxUhSX1cSDSs38GiR4jkvT9DNVox3/iZ/YqfOm7Z17l6RkWk31R
piyevHEMINKL2PvDhD+8Ryve74oJwCouFCpL0G3Iu1eUV+d/OnpYJyLZugdNFyxrF+bC2ZfbRIG3
wVLvPjTkybmMTgjd8H5Z8COSitmtbVRN9Jhb1mt4kCOnbygk0X2So5/cL9hNBC5NMR8nSdVwnEor
lkBaGu3ti1mJ9w49PQNFKSH2JeiA+xMvWgAcjnTnEm0Soonysnhjd9WqMK9tiHwYR0kyFkcYOGO+
IzetJBBoUtXLQr+89ca0eGhZfE/kZ4ce8cnhAi4CbVqAaPDYI9bZW7T6//H644qyOofqy8YNCrBq
CONzA/I4PA2k58wnjF/LW7OYcTr6pbTkS94qdncJ4tViS4YGzALUXD7j+BCMwhf28oUXtkv86LlT
TLG2NObNB/GQZgJ2ITjhSkqKi++nMd5YGNztnZw622xN2C1fiOr7H5oEssJ1P0OHiycIUoHHCDFB
rnZYaABvdpovzAtYLIhDj8FM7dcMkpVshJw8Pri2QBynbESlLFZSNONcnN6BNEu3eSbRL0N5toYI
VGGl7yeb6+8ZC5Nx7iO7kBdZylLQjbMrOyN1b907y/bhLa3I4G8FpSK08WtXDZYEyysbMkl1mD4U
6KTVJ5ns/ll7CD8hWA3EtxQJeTQvprfLt7Cm5isiMmPZ6+TNXV7Vi9oFPhybGbiUFB9jWk+/cVlb
p6mrnXS7jDM4eMsLepbNXf3PW2W327FoW+cJY4FbHChKLTSBRQDhSaYZobRJbDVwyvv+HnICO4PI
lZ1mTohE8hyWQ7wPSPTCmUwPSsnVh2PZHNueZhJB/iKZ1lqReC7sZXXnzm7RoKMaJ3mysXpeSlT2
AOFNk9F8TMuZdAHfPcQoEpFJlTzraHSjoT4n1RSd3DrKnjwP7RFYLrt6rZFk/4ncONw6aJ+uWdO1
/4FBd220tmQtpIkQ91ykhvWljj4EVstpk2rkSDxdcrw3CNcvNRPLLciRDgNnzcT5iV0NDkF7ZCd3
iVLmk68zGY6omxy4J+X3vFjiEE84IinRY8E/LUAq7VOnYb1BP4Sgk6K9bq5TIuCWZiP+Hs2Mw9mH
PkHphDeUf/N5tC6iEiw4tJYeCjM4uZvISgA0o2aPbhnLiWtTN/lbZgYExHz5UM48Xgjjx6LdlbCY
glfVWSxBm9F38St6SBlX/wXCgb4PzhXbaP2sUcujkw3a4i9sBOwSqZwYhroCtvpWzmzHoNU1v0vU
1s9LNi+/hKDKN0JqreAKq7EiFY1FBS8L20CXsQeJGXuilBf1NmYy5HJitrJi0cx0x+I+IK4j51I8
EyNpzgkTQP8wK71YuwJHxpGLlcg06v3hkatYs8lOovIQFqU9b/LGVsdgKAZ1UFqJq2dy7geLOgik
I0+UBWIxqn4ZEUMcjTBeIITo1hlY2nenZYkYJQoDPQK/ZXHmxezRjbmaOD4J96iI5tjZxxWCJNBV
LVchfDOsMknR1/6ug7SRspdx1R8hxpQU4Cm4IymrpY6WpDawv0/Qw7W9v6tLjTmOhwHycRJHmLpD
QKmXpooCcDbAjioMt5hqKNzYpbEmsnFKHXCLTCDtQ6aX45SZm6p0ioutwZ3zXKQ9pXk8z+ogBlzu
/rAma4BhWJyj3ZZdel5szBlwtPz0tWEaDRrHbnV6T62R3JsUUws4UooIjnsCamQTRdUTK+OlfYSv
iPIKIl4XXqc2YL9XzaV2LzVbdZ5d0ItIuKxEk8LSm1rfEVJaZuhxrApvmxthmI/Zdc3bxHdxUvca
8C1+KpSFO7TDvbsFmYFCMhKJU/0jlbx68Lm+vl3VhS+TJc1JWsSu4yFAyGwLZ6pY/tas6SXC/gdV
F7o5IJYJH3vPrt4XT+Vkbhk93pgnBulLhJclyAiyJkz1K1nsqAYuFkbsHnxbM9noByzrRjJ3+Bdm
SSm/Ja3Gv7GYsaW2agq+gppIxAQBSYglvQ1YLxWD++xWXks8HHKa5ZU62V1vLCY2xS7xuyU4FTRY
zZtPhGb7tzBhkv3SYWTYG8jUyS/h0mI6ZzHEzRuw71sQyhYE2BdhUoELCcrwXzN60buXpAA02HRz
7aO24Llgy9qZV4aBvJn7HhfEg2cZO35EcogQkRCrmaXxnIXehx8W8nmy7Lw+GV3MZ1dWCCCcub7J
zCCsEjLCvtiN0KN0FBPCTcTWfCHUI/xuNACqPxVOjN+q5RhlmelXRHp7ZdQ8xOgs3DMsQ69CWRbS
C3SYQZlyEDaqmm/aOj3/xUJV5ztsyc5/2na88ilYKR+CXYCLHrKK++rYohbCIh7SUG7cNRFTcfLe
e+Pc+XBAAufHOMY/uZGLyCRoqnDvxj5POZEP1VYEwWij3HDbPYABGrB6ijDNAMFYzgpV1PSpB+nr
L3gbjqLOmRPz3Tl6HLmVM/8DrcHYvfCk2O07EEENO2KKelKmJ6aAGLjr/IkzAgBMO6ZIPzpG9tpv
SXQNouhOU4eTnRLbALGwuw3yVOZTmZ5T5ST/kLQH1Y6T2nmicB0uUb0E69w76n9zXTafRBpjulBJ
ok84PPqXDlDAsQnb5scAfXrQ6Ca6WyiSDPWK5UT3fu+Q3cenECyb0UMCq6LqUb/M4kc7PgwKoQpG
WpfsMSx4s7dnO+rFYFuR/PGruaU3/o2XzAVaXCMTHHaRAq/9xcnNP7lQMMXMfmL5oFM6p5nKybm0
kqUK4qdFsHUZhZ2JnQdv+j2H8ZEzfFOgKzCbBMGWr9H+otgLILGkhVawxLAU80RP1pDuApDCI9kd
6FQ+MTEoRICWkeZZlC1P/8bBWdNcB0yAza7qZpg0Xp92x0gFhoFZjWZoh/0wy6B1dRixZGgq+8nL
TEFB3jMRrFuPtmHJitDCY9u1HuDWriGOHqJ85aF9baa/BJBU81WlIQNg06rkOuGD+Mkidu3JPmF1
h0ZNOOxQXXCmE/CJGHBaVyzpM306SqiuzdmGddP0HLvAs8ctviZxYoDKBqXCCvCzZsktt6ySJdxX
dB1HV7N6YofHwQPJLSbFytGzPqVcugiXeaLL/rsip/JeYUWpWBrWmfef0aokpzuNc9o2RKU8MysU
UsfPmLDq4o3g5QifAlWaOsxOnuwLBz7xIYmbmQSvVkUkDuk8Lv8IzHv2h+svNhIGCaHwbcC3kH+E
aBBYi6KZjdMLzErnxtKPSBLMoKjEBCFRBM/Dk5QyZi9hN2l9rFwO24aevrwG44TFOkPp+kxOXtBt
g9Hynph+x9k+t2HY/umddOABgSTq90dKG/wmEBdpeo1zjilsyFSsahR75GSn1s6NBmwKqI0wXnpZ
sBG4PEmSB/5PVWkthK2ElvVa9WC8jyFZc9m6s7eT6+JaIPbccpL6rhuZ79/3PD36mHddRB0oGc/u
kiTrrzy/yzugra7gDmoQI+sexUntC5uViJ3p33Rqh3yj3UqRy4x/kNcilK45Cg941X4e7BEGmpox
V7h06pCLqvlcT0KR8KMIwyM/vWZ4hqnjbLsexPQgHNillA4Wyk1hx4QQu3VyZSmibqXXoAhRrizf
owKICR1Onf6wzUp+oXoKKCSjQZqNhpPfFhbJFlWkC2TK8pKyRMO2eEX3nTezb05qotvPyWqQ+wDc
ziFhZ4EHlgwECj4PvN/7ijlT1M68zfuWWifauMTA1TxTtdPukYWaHZ4vKGT4LOAuMWBal/EQI4F8
1dWysY1PZiSDeAz+WVExjg5RfqEL8kTGFIWM0WvFrMDD+Albc0Nypcbj0BkmKrE/i26/OMwtea7a
2Y53oVrG8KvhQALb2jDLuEEUtLIXP2N4cWORSEUQ2eDZT1Qdc/q2cA4me5LTMEbRNJ1L9onQZ2Jz
9NKaXXou5wtSfMBvUEZPM55fcmkkQa985ybAOLO+yUJAqz9yGWae2CToD4jHC1qYLAhHpvGX5EH+
CIawC8g228bRhtq+6tiy9jwNt4XHNj/36BFwwfW4ZdHL+uFbSHz8D3wUt/mwMFRgZqj4GOTowA31
g+CqmND8o7OMUSm2XcE+vq/cd2IDY/fEdFtdU1pl+tPcbZMnxCkOSol5ZDmdjMk98yL2ZSphsevh
AyNvL5QM+IyUz31lgYr07Am3kWQuvufE8j5RzFgvde6gDJWdhLQLduR+GiCfpOBc2ZGPTf1Tg+i6
66q2O9B24VaSonROBn3Da5qCxr8P8TfvQEdYAjqZzOQWjUvxmOqWJEvDAcry1B5Z/bP7cvdsecl0
5g80t5nm9hUhvC+OPpZHvqYxbxiLTznofy/IL52nA+tQN3Hw6Js+YKk5J2gQkRc4/XsalfWf0WYC
jce4rZHnCT++y4IZnArrB+fNZZFenadyGduV4tNlJ4gH8X3ScfnhhlvnZ5s+wkW0vm2d/UmUknR+
qEJl9NgjGW1vUzIQkhrCq1xew6jNuq8WZOihaiKgtJFd5yR6LtRVjwsT311ot/On4+DtXJdf/2Ac
IkwSGjBt5SOxioe2+ZblTJ3REI7obbNG5Vcoyf7w7E4uE5Oa4gbklSfQVAqvPWGsTZxz21JqDKHH
3lzX/Iebwprb78Zapk/LwngO0krjRurNEaiI5/M06OpsLKdinOfxEdnCzaF+CEKD3mbRhbq3Qyg0
L5AwnBglmO+cuDOWMkHwioZlz8DB/xIgLZ7xaxIBl9URo6Slc+gXkVjvSuoFuDlWNhzBFdDXg3vO
/0sja2KlTCDPw9hX5fSjVYjIbvL9OYB0M3RHaQ+FOZgCJPB2QJRPFDIUpS/tOzBWmxrH+Fh4obth
VicfuSGCW0H3ivDETfF8VGH+C6BW3wP0njrc2537BMVY7cqMc3pPJbHcZBDlu7kNrOpIavSyJ68L
U2lszzkeE0gsHEziKCi239IRuzpZrUZ+9TP+bxphfqaJvn5nW/R79I5W9i5IJrjhbGiecMP8oEkd
f6HZp6cJ2gzD+7y4FEhlTi4wQUbwslEMj0fvHAQBoJ9stTBvQtGLdgtvfbyzuyxy971FriZawkQ8
Sxn6P53msEb5k7anoqwC4BeD8+EwTGBINGiH46GP/ZPveCy25YrxQabAp2RUnP5bMpm/4lKdf8FM
WtAtvNhlx4d5xRHIqdFMZtHjNIrq1vGxv2DXtk9UqJRiElwQrjSRPRdm9H6UchoMAoGJ7iNh/Pku
cVM/OGK0xbYyWZN/JIGKsEvHhZMV4Mp5kHZF80WlsJcpWvotqZ0BegSFctQQe+cguafShPjMKh2J
mYnSkrWVSJadFK7xd2iKso861el7QdfPId9FD2lTdLemycBmUc/kH0PQf2Zt4fF15Qgaus6t7u04
ll81IJe31J1wQJL8np38iZ3+Iue/TRqOR5Us3jPxPio/hbx4e5dbr9+0nhM86qpFduNjursOgkZ8
P/b+gHPL1+dZu3yrQdN/Un/M+xZnzMGpk2j69dpS+AcL5sqhhhlAxK/OWI8i+0YlayGS6/i1CDKJ
iPy2pipydlYvbmEkxwexNlnoRnh+0xEMJQLj6M4pVfwimCRsuKSKnWTrxW6DBJNLR17kmSn9fpb5
eCjTgDoLi3mrWPU14cUYPYA0kc+GcEsKzLm+WEOWvM/Gv2G1sg4OfL57ger5VFV2+BRgJj8uRT2b
s03U0Y6zqKFfQCpd7WzXdS4Zvw8EI7YH9ka6o2QTM9iUGbKo3smVnS7g7vht2TQRul4TY/xRs8dc
ThKZxrPksjqpNBYfyB+IrkD0zFI1APvht8uQ70ZXhpLusf9Bmtm9RqpGClT46gMhpnOuPBjExeAY
FxU+aEgk3gSnh8TDZ1XfbjIwmRu/43NVEywrNdjopmmqdrXrQsHKg5FQ93BkHExYWf6IsWHYmTSM
XlKWTbT0JkuQhVk+G3sli5ScHuhdCCpKcUKTNf41UzP9uMouKWf7b/SG094pxgmtahlH71YYo1ZL
rOdl/UsRQdaEPNKSUc+GaCe7krjrzQiCG1AvHeyAHqBvzSknYmcLrs65Q05BIxoG07DuPJXYFFOd
XQKMNnzUBVpumSHjEA6lDtjTbWeYaEvA1BubBI0nFlTAopn7qImCqXVyl+MwaUlE6Joz6IOOnJeh
756iZDnxXUf7hjTkmxdYrP+w1P44SAN2rW2sy5SNFyzVTCsbv1f/QjvtNlbvcPl1fKsLdOX8tswR
AX+DP5J7AvGgw8qkt7SfBRcaQK7PhH53LdiGtl1XQpSHqKSeyNEIv6zOI6hYmztwAYlziRKbQ9UG
Yf0gBmT8PdSnLe54CKaoau4plop7b1rN5z5Si9+4IZkYNzAOpIgkSaJR7daGvsETbdnWf0qDB3Oy
GdAiPoMDcxfDyhEpWKHdoNoCEOUiDoPyltdBDucyL5xzyLT5Kwx0fTcFAxZ0yuFfKvfqT1nWj8Xq
sOTVjQP+nwk72gjbsr/HpnisO518hnDMNz0b0cc4JD4aMjoplWMC1nWrvIgsyiauudQz+VtZdvHM
hTVdPCqtZjOC5dkMLdk+J+1SP1PcQpJzA3AhxO6sV2jBjfXuJgKALrNcvsGoPzGlEAwg+ZiLZnah
52y+oOxBbZ0q3AuIQvQuLQKmB9S2G0r66ENPCVaCoQ5OyIAAcKgCi60q9GtXdDSbBAJ1iI+8FZm6
jNm+9r2MQ+b/b0Rpir8spyLCj+fEftBmSRwMDcyM+qSHNq9d2FxjVv1CXOndDY/fKnjVffqWx7Hz
QI6LepGszXdFN4WQx6n/p61GHRLs3W5J1a4oh5SWNSEKuITZsGHD366VRfpnip3+Rq//1ZBVeuwU
2GMc9VQIrEiJICj1N4v4MaPwa/Sd6VQotylbbNgADOi+Zyg76db3msrciY6WXw/tX6bDxJKH7gjM
ahqal8wXIdSpKFuF5yUKoECtaNEB5DvucOfVc0dCdry2Kb61stPjgvp+q1rJYBu2WX2cIZk9Ja1p
XuhSOEt805i/JHqQejwsSAlMVTJqaTwv3XIuBMTtAPjZd4uf9odVrrClqxy3xgIWVM863lmlhb5j
SrAiOjm9D1rWim2GLy5OzGy3xay1Q0zc7WuTaQwNJVZVoUy79aeBRAhVh7rfZ0tDKVujriKRi+hl
gJVrHu87sDn0j+5o9dtujLC2jh9Nmnjs8VdQB2on2DfJpxnxlULRizD5olROp8nAM2fP7nOc4amw
rVdnZm3juia/isB1PpnRpF8mEM056iPfHO0iP0KIXOVHOb8P9nAnfYorhmGHwIG/2GqcO1vSxpDG
xC05PCMGbJXpM1g365yxeKyPVs94UJrAvxW4sm+B66W7CP8buVwRDLSgcz4K3YlPC1ybdSwyoX4H
I5HccGuVf3KvG+8z1FgRcHdiugjgRQkbYcoBhyIh4jTRkD1UvV/cyTFst9qEjPrhPmDoAL4T9z7t
co1dKEMbL1cdO6TSbGhIug4xCmSsusogkSj9pv+SCWEUbsmLEhjLa6pjFFXqk8EL/9gQPZc9m9Mo
Ly+YBKJNE47dh4JGj0dlmhmtL3nSvZl8fk3itUYgqb06jmi5EQJLbzfDFNr7fVicMZ4lT5qVw5eK
3TV1owwYa6+7BmdKOT7xOFFyAV0/smRgqhGKknwd0Ty0IeRPNef6dYRPsc1z4xLiDgFt1Smmr6vW
7x3Lw1xeYoYeVFNJWhMIBOL1uoBR3xOE0v1iwI4My6yk4oCLMpRgXuDO9G6O5e6bfpr+1Fqxuxz4
K/54Y8aTlZXx1mpsQP/kOc/fDTHydyXTGfdICRSC52YTjheNBxzBbVZaTHTRlcDl/gN9YvpgfiKO
YRF5mqCrzn0ewrpNz7nNOvvQLVJi5MEIZzY2Nq1/ji25iibEpLshFf1fHl+7OpZs7N8clY3VtzCm
elzapXkKYD48jchO6O10ZOPsD8d8xfSDsDmjZpOkSkUCWK+CxTnuOmjsWHl8p/XLFxpH2TLtaLjB
Ebkq5xS41UrRi8vxzkzjFH0P9HkBQqkO9waqJeu2ILud/+qMV2Ahi1dsmTYhExmWFLAheaTVXTaH
3Lz8gEqVz8E4GCAcS5NfMidIYebV2e/spDa3Ktpq7wCQxiue8AAQlzyCE/sgjY5ay2CAO6R+VZ3o
DtFIq6EKHu0R9F7Yk6HObmgJb2mSewDlDGK/m2D0m3FswLOhmhhcM+yRPVSEXdtWdEUB4/jbvii9
faY8sR81fTd6QfiFeUbk34HGNWVUh0TGjRoom55PhJrkOkSFX0fXhRRjcezNJP9jb1pfcrfP6AAJ
9rBRUDvjlbdwRR4TQnCAWtL9yZBrPjLFIcunjKRELxy7aDMhOrCADDEWmZ1pDRMgAauAsQ42/+0g
GaofvDBYvtDceGYTyMV/M10xV7tEVL5+HHvMo4TUtahx+03Re+ACvTZTKxnOodNLd1hdNWmFMx7U
excwXvXKIsuaUees7t9vQRNbf6YSdQESg4ZlCr4K+n7+88bBdupNVknJRYJTt3U6plIaJW/SzWd6
BT4m5ih1g2bCPGrLrsPm07EPxeWVytyHIwVqdYvfp4qf3SRPE7VDXJVOmtKWAXR24miwEpsJqZu4
LxGaCizD6CPTNziKKn6Py8FEXyMm+f5iRuT8+FdqyyDUNtDo6pHbiJxC54g6oB9PKe+qKtnxpMYC
zlHHIrt34tgVwKnhOkFzC8mAyM95kgUTiVbLInoylnQ7lURm9VlBCcf/SaE6923s7JQbSYwNjDbE
ZP/YRgr/v7GAgzICWsiUbNBzFP6oX9Ii1jH6Cvrj3AOHB/ulPTBaBgPOxbO8IAuJVv8KSZgvkRJW
d9Ix6CBCVLhONjRhNpa7RkS70tekIiXoHDYYZZmLpVPCABmRdPeVJ9O6lyocc0+HG4NUh3xBBYbD
RG761tP5aSjHpT+YSJZfhGmI8mzlJBXY+IGGnaNErk5002Qn+vO4qAc4dyo4zjpww/MEZy1G0llR
cwKUcS7GHehRoPSwePLoXm+geSA/bizZ9P1d2cdMcNDm1xWMrTCbXvA1oRyujE8L7XCzDw95PwXe
qWyraDyEVrZoDHa1+XKcAT7vhoJpkle6l/HU4Y5Ejl+0QXtrV1pHba9RjWhebRrnVQlM8GKcYZJH
1dBt8Xkk/cGG5fVdZwPiEAnemrum9JynIPXmlZnVI2/qfJJTzojDwvncNq6fHmxnLMor/6SviRTV
CHI5DnwiTa3+vbXm4BkBlBlfySjqHv3ASP4oYmgAlbiuPlZd6QK1i5jI2I6m4feQl1HQFmLkbE/r
N4qFavgzwPz5Q0AdbiiH5XiInQwD/z0ShfajKdIGtC3D9ufKGvp/kcQfcsLziqS1QFL6wBzRVY9S
OxQ+bjjteezSH9wVQXe2mK5u/CZRj4rjoDiasUjzQ0X03a/vk5Ozy/AgEnPB6DI55XDdUmygGZ8T
/nB5BzDMJ6rKcjK5W/LGmf8xjx9e2kTXwzGa2/AXYpzAU02CImNGt6eG9oFriF2a+PW5lqr+2wEX
Ya4kLLLpumUUd4It2zd+0ullnhrrndeW9CfUQiSchYMagnPnxfbDSNciD5Vt8ru0h/1LddZw1PPL
K3mQOmdD3DIwwLKB7Z8FhlbRfQGJzdol2DJoFTmB7LuxWOp3HDo+Q38aJVTVtpPhaJkCm77N8V2a
JBLa2geSEFRAhFODcKTwHf0TE8Jx9Tw/vgweVnIu7DGHe2PX2An9jr3lLqgs/3VJsHXwv4ELhKjQ
pAavNNjBlTwFvFK+BTlwdeikhhFe4Zc71G1e/l7CRR9P5TCUv1YxIU4bmM3yzGaTjX0IQNGvVHhU
8dHbcfAKwzy/8YtW7ATaorsQ+xF82h493IkhoIMGqTOIj7MqHA5t1XjWIaQHro+Ly5B9hzOF7tMV
Uk6HFgmcwecqMPh1eL6/smWMm7vCgw58QQSbJn/bNi3V3urHPtlbo9bFOQbOmEGKJYQNq8Vk3wCd
w9722fWteZ4UagMmwOegHTQDETu2821RUBJuRr5MUKENmHFuubF/Vui37gTEzexocyv+EKFIz8z+
1n+hKgFoaor1E/eDYF5RWRVxOJ4qcMWPQ8T2IhRUDm6hJrTFpc25bZbGCY74XCA3c1LiLu44eZ9x
EpSfdu2RecvTi6EgMTCSdiSFQWLjSiQeQnMQnU2SZclrOzN63g/gs4Yt4wP3KQMcVu80f8NrYqBz
7SZXJlvQsfa91WcCb0qy5Ne6ryi9Ooau5VfrWW37xji1ulr9Mib4t8Ymu9D2yb3GqdEfmazx7LEO
qyYQoHAiJXL8KxM5cbETTg07jc2PXYYFRppiYfZp46FjGzTDv1yfuaQ6a/aFqGeIN7ORUOLuVbtq
dNo3gGH+/NeJSwJBNqXNCO9HuQaZAqWn658oCI2/6Vpho5mGxZy+9HnFt5HP9kj6kfSnCBpPxCRp
muqo288jjv6NDfV03BZWaeajGK1YHU0Whu6xtxiHOZpnZ9OMuv8NbfbbB79oxquNKKf5aZgn5wga
krY/Mx23kmtDoKh/dI3yfSqoAojMyHDhpZjcEHVTS8mNtVRB5fNxDRFswtYN1gkzWZuv2jfJKE6s
Bfrsmw3voO+lj9/85Diy9l4Uw2axEe3QLKei7sgYc+ux8k6zaFV45rYYGYhnK9S0T+iHYdE47Etd
AVJ9K5omeK2wRZI3BRQq+enNUDWXhNv/H0Et7Gn4sdub1aLe3HVQQpYHmVTiH8rk6XFIRqDSTQbZ
BeODLZ5mDc1gN41QYy5t7QT/0DGwpfOlyIJtgOwxvJA2sgTfGnrobgiRQPVQDKkeyiJ7CFppxN5w
E1v0RZjhbGS927lIg8sSRmQhU1oxgVNtCtQP5vuuJF6Sw4CIZPugBPvOmwtw7VyAxKF8GKs/U4Ao
emPaHg2J8eA57+2kYjTQywFAYlXo/rGFG0JFWRpK4kxn3it/U3ybPAEWjjs7EmDmYsKcVBjWw3OG
VPCsFrb8K0RNPGB/T6+1tj+FZtW76+E3Pi7jBHeFLDy98YC47HUtFuz4lnsJgQwmHNQ+SvcqjO0P
/Ki9ep4H4QGoYg6+dTh3WYNYzmMAXUjgfC59BmG19WSjQb8q5qn5tmTQd2gsRSDhmvvQVoi29gVj
8jNyiRTSyFRGR2Rj7PXdSJWfS2nwt5YukVHH0UxWfm1nF6GSsSGG9TriuzBxvNh7aGm6Yc8VL0WO
MnbBjlQr579c44lKy4kbqa6rtZoKv1ZWzAOfQT+AaGOX6rJpbZA6FbmzycYalllVzt++W7aAdxec
KgJzykU67mvCqHsfl+FKrTL2BeUU1Ia6jD7hx/yFdSTBsJrxCb0h778aFl4C5rbe40QT9QI2eOLA
Y6J6QPSYvPdWL495yGOYj3NKzkWZ2TD0U9oAr3GLeygGaJ3mqP+v8fr8UjXCZ+2aI9XcR1leXiMn
zk9dofz3Oiy4A1lk4ztqIQVvRo1jHLVgmKoNd0KwzzxkyYCH4mij+8gBmoaB6JgOJFKjBMc31y8t
MeD5WAf3mY3HGaQG4jWDWYZNCpQSVy57L5bcpMAMHrI89R9ThG/X0CZqiOk09KKAkSlay0b/DlQb
w466bX41iwsGiUo8kj8141WXkpc/bDu5DqOpmsuCQVlzLHgExAHlelzz7WnujrnTEHiqJp/afe8M
2XRmnSvinSnKHvAslQU+GN6NG681cYuMlvPmYIJ0ELtA6ib/yWfDHsGzJo5cBXgLoEBJROFrhjIK
vU1jYJOhjfZT4B0EvoEgQD12BtLrMaSeRC31wbZ5/XY0H+X82Ykmrbb20oXt42Ql/Xhl1oKxw8ex
J3n2I5QNmyTGknpMrJVzyUkAtaphkOJuC2dEEcDQJ0JGKWR0lI0pVoYtKT9cL4n3AJ1iXaP16X9R
gqMMdkAzrwFAnCCkICKaB/vhxKSRHFifE3SLXqIEVBaRg0bPPXAku5UwpOUxNCPNrivRyJjZD/jj
bbrPdY6MXGmbpaWeuY1Ke2B8BfEMhTmC6V3lJMENmhabNP559aGrmuNsDqPm241Z823hHkXcIHh4
m5cOny0/70Q0535Cu4vfCzsytlT8sqBDwqAbDsgt5Q0aWcRqDuVGgs5PNdkxzSl59pzZrChVn0Yh
xNwYZX3AfcRrTh4zVM/UjLAYU9BBO1k5cj7hDRrNtq2m3j3iUXWiowvi6FxHAF4QdqTGMDrRWl1x
R2h97HN2LHu7a0ijiPyuAZMSWt2jHNZ8jJD0+ffSalDy9dhGXrTMYcuCFEQWrEyYzZwkjRBHYmSY
JPIkkTmbkUjs3rVkKzpYuao2/QOqAwxzFc7xtwBjhtyk15neqago2D65cfsqCCX8s8wdAG1ynbjv
EezWNPiBtNfPZsLgfUl6vD9UnQWOuhYK7kXPXUaKIAF87qGeF/KCaEUkHZND5cbrSh7dAdBkv+xQ
xNIiIk+mDCTd1yw7uN0OfD5XjdOpAWzxz+GH/a4Y+4b31ays6Y5DE3s0qXASwx0N1jOvN37WYGpD
dlYRcS9UBFFmEVTjr3wAlAvPEVpn6HPx/zg6s+VYkSSIfhFmJJAJvNZCbVpKpV0vmKS+Yt8hWb5+
DvM0bWPW3belKojwcD/OXYfPk5mdxgYc1lZ3s/9phJZhbd10zQzhZC0lbNO5tTg1dPUn9lJAbUwI
ZjCwUlCEY+FGoNq69fvAweOE4dP25goHxtB56E3sM/u+cuA1WTmoqM3g5TA0dGPF2aVDHJEI35VM
jlzcDPMkLYWDT4d1AdRQa8/bT3XPRwgeiRq2nLgqm7tN0d1kikV+TY+OJrA8Hn48U2xMxWVast4K
ZnxvxzmLJ04uBCU6ETlHBX+aPtw9P4cqg0wT1s4J84odPTse1rpHTu0dBRuyktOnFHbVBMA+reGQ
5Z7lbzGPKMldFjsW5Vte9x3zIul2oALcVXKlaG8b4zt+npKcYkgyfL08RMoY5Z4hvLVfE/D85otg
5TIgRLuJT3iBz+cOI0qe3Q3YAMEhMQifM2W0v5PdryjzYioPDILR8+ASGNnXlSBXDplm8u5MJRKv
gEmtczgNUpfzXk0VvFkXPyDH+X51qTKRqj+YwxzzmBykd54LK/yb5JDSSZXbye8ci/quoLwaKQXK
C7/3xclD+kOxU2IJ8vECtVxVObLAGfvEhld1yLgWzCOirtjV4sgwIGW4yTeagdYotTU+pbBR5yLC
mkWgop6f+f/cJx/jbb1fbJx0QYwQbW0J1Xc/HGInY8eo0sjdYMTd8Ihsm8Vc0vsSCKsYJdtkhyvp
3oq8Qn4YISGe05ylCDxOqyl4hwY5ZNspTIc7PZLw383YTso9ElPdbCOSfjc8EWy/aQuhz4il85bP
cr60ePQ7MLK1e4XUTDUN3RtNf5qZTXnQthxbQGlhK4Q6OcRH2gq6P3Oo0h+jS5iFxw4b5ckiYCyO
krf1ywy68g9MUdhcS4ug7Ka2iuVhYIh5bLtUPpRRzTki5GEKzGasjKdorivjruia/DumGf6f00cU
gDU15liEgZpaBvo/nR38foUlT3cUSvqtAVVNm/bPah7k62ok6YPioPgfXCPxi0e9vHrRjDktJex3
wO0EtdaMbBrEOFhBgmvpGiH7l6xgLd9VA2c0O2Nec4RgmCUFar9T3NKnW0Zn5ylvAJzvs1LhWKsN
h9NmW4P4eoadadW7FrPhT22yl1NEYdZvgtIxd0s5RtIFrddxzElbVKDVc+bfyGHT1iVFGhEVJ68K
hSTBW0dYWJvuzp3jmLMqaYS+LvzvsElaNBS4Sos9M9I1/AkbTjVBUiv1oIzOeYWRecuq+QUQ4zVP
0ulqTDPlDe0k7vCWwfpp4+iRvOz80PKRSkBbT9kpx4h7UpbGcoFbOT51ulMBb5nsiBm7eabhZ75x
zV/2bHjUVE6u8YWB0bxQ0svz2RrUvu7o7EoBTwXC6+b3SPUvY+mM+BbSdGvHtnuZiA7dq7LD95x5
xrn0JnNndvJz4YOyD2X/3ACs2ZWA9/Am0GyHk6fkOIvyyD22IUTju7H+IKjwzsHe+82JOj0ZPaQC
5vvkGOOkpPc5979qBSopEprDWY14uwmrPOepOnTB7DvqSwJVejficqVXDVZxLYVr3ttjHG6xc32F
HuU04CLdGstqDQECKaS5I+70svDG3/SkA6BrGe2OsEZKq+GU/FYmdLl5HoxzRl3KU5FCaDDzdr5i
HqQdozVoFPK89oIPu7hk2ZD+1HUE/CMt0mNLJ+CjoYflXfGl3LHGuiSE5PLFyj6feH8SbYjBjr5P
CclFdH35z63N/gJTaYVdtuFvyiS/i7ylvfiN19xZpJEIzHflERPX8DZgEeOw2zWPfuOyXbfQIg3T
7V9aquLAaJA4Aa0z899V/qSx62/7trBeTUyTW08q6wSD2z46urffwjRS/wYybofWoh0IC4K4WqLL
XqVMmw9beuz3VkX62OKIXbdG/kxPWHNYGpNAAynpvQESRdVNehBF/Y/ylXIPRgIRL0eSuGgNFzys
cEZLbTuovVi4DiHcBOIvTkc9D/VGhznHHMuogjfMxoa201km7vNGJ28wgXLM0gyOeEqGYBCqP0pV
jvcgXWH6DgoBgC4ihEQfdZF0H7cLZJMT9IMZ40s6epx4Jm/DuOxfebOoAq717D6Mjvc8kCy5z+Kl
UTyVu/FkmUb+jR/3Rn6k/rQHcjh+PGCTraYT/UzhW5X5gYGI9ilZhy5zV1iHCkMEAVPUWvJz3ZEP
0JW08EfS8XIWuTH8EQMks8rOmDtTd+UZ9+mWS/KeSWfcAadFirJgQJVULEJp7lDX0bjepgRyfVyS
/mH6lwfLaXguQBgkrWp3rr0NaU+65WCkNCCNYi8qPz+CDm6udI+RBC1G97SQDQpy0Z8I25m4Rmo/
3dH6zdLWd/J1xhPyya9ipHHBeK6J5n0aGSsD5onyjmI4WmocPDVA/AbCRCVVz8faip2jBMVGvTek
Qo7MJbJNNC6/hYhnrP+9DhbREKMah3dhmLjGaZNVXGMjyAjhOKBTsgjwehuT+VlRDU4FrhG9q7YJ
tzOVfS+ZjikEXWTj/kBBGR8zmyvkpmwXIgpk4lDk8YlaP1HXyZ2C5yQ2su5TaP+RXX8tdfEU1xKs
QKfuGmCjWG0KGjL4Z2RkxhpzS0Fr/57GpX7md6I2vK/dgyD1jsAs9X+mY/of7ogRMp6g3TeNLJz9
EmHmj6CIwf3FNLMrl0i82HNDiENahDytktpTirBvIq1wYacw5BaMnG76yg5SHzyrmHb5ksPGw2he
n1QEsDyvcSs4FQqswsXQAMd8zKXJObSrlk9zogdkCjHkcyy0Lpxn+70z0kooLAwXLrT1UxP6H6ME
6t+zPd2SyEv+ED3xT9QJ+7+ZVWngJsrdkTAg68FMGKK51v2P5SJaM/HSb4MyT4NP44L6q2ysRh2D
KuEAQVCUfiFMEPUCv7dpzl6M7yZTPrsfyve2Df3mGI3F/xdSMhnsRO/JYOoPYn7M7hysqjNP4/gr
j5R1aVv9z9S4E+CjfSWOsC+NRTX2SDFAEAKd24re0hA+yuiBExZRUJub+Q63Frn+3JwDs+/LB7Iq
4CeylkNKF5MXrVJVNkSlOc2B12u++zR17lNPh49CTikWQSPemoN8AwUbvSHAcILG8fZoGHnyOSIt
PE2iJUlYwIhvYFHeUzvwSGuBfc21Kw7tPCVX2xD63cox4/aZ6Fcs6Yp6NWrv0nhpe/B9oL0MgjZ5
L5ASDwRLSP6qQW/ReKqXyjFxw2Zjs6/80NrCddIBepu6JnwnmJZjahCxbJOeW9zuLwuBgGHzGe0b
15mQILkWxwZhcGflfXhbcg9UQ0Q7Hj7F8F671AuzTtOOhNHL/iYDRqxmmjrGRGfgaUU68wJlBeoN
Lo3pDZRaFe2Uz8a5kSantj6ynbt5Tup70ovc8kVk7RZE9wcjqsUdlMnuMk1ecyZL0by7LQukEm6z
Rwmev9oofgISiZM28q7gcb9MR9b4UBHrNoVFREfFpXULwV4EvZy7i23VvH14DQZKDfZJzPltDQfv
KbKCUJ9ZBreTfjzMPj+Q0c2HZluPEZuZJzt/o3GAPSbEKc8af8OzK3vx2vetghpvgjjch6Q9+02p
WIAvKpXq6HWleWJ0F8dpbht6MljvT+xMJmNHZX2qxQ5PGUn/c7Ow+vicGXZtqPR+wNAhsCm37dNc
Ff2xTKbpncR+efT6EqgbP1gXwiAH0eepqZd7v+Wkbk5GfGn9yn5JLY8/rdelPrISv+AVqDE8Gm1m
bDMjfpkSWIfUBgAGVfCSnO1oUhChNYzZicAWtlcv4qjvIEWCZnXi76YLq50Yw/BDm/0D+DD5ZCUr
x6xww/Bidyp+zKuheCW1hg02B2bqD/TPcrIdqq8yRaTh2mj+ZhblKmVfDbvWbXKI0BU9F8YQ3qj0
4KII9fiH2m3nG6LLYWRxJcUDb+NOiGI+lHBKWBSxSJdoj4O962Zq3M5px51qRe7vkjCx4x33I6ob
sWpiYDSqGRt2aDkJV+hi2Zt5Hx3CCSGUT066LVNhz/gueauEDXOBvajqN451f5BT7771k05+sQfj
rwDptZMEyf/mUmAD4JnRbnrqgg+Ja7/3I+HWjT/LcdyRNs9vyCQZvHBpGs8WSZTPodQah4Q0wkBV
MnxIRhXj82ZN2FNu/Bb3TU9lhnKu+Jsgj/EEz5j4ppKWAIcsRkrFBrEcLjQfIUUKL6ykeOHsPtrh
TvSCtpDGISqE+PPTEczHClynCSBmNg/li0O9OyEgq3nGvtxCFwxngBY0cifF1NMGTEcPZ8N8YHId
2xthmeUJmJrBdj+7KHt5rk8J5CEmutmly6H2djQLhjg4o+Fb2oUZVHZd3qpE+QlvEDPeRUJw+I08
6g6qsGI8aJMYKrOvTtRc+w9N2rffPa+iuzF33VciWMNujnqOAizekoYnmw9C0y6Zv0FMrrYh6vV3
VtMezylquhOIyceEfMktjelI3Nm2WX6mnFV/SVXGAQWYnNkys792NRgGK4uT39qycUEZw1qeFToX
7Hrpw+JPlFbOhvNW4n3dVX0xBJEv3NX+V3vvGDraV06T4cm2i/BtboaHqlr6c58C8S8pvfmJWJz3
JD14bMydtYmBZqygFAFqx6MFWmRGf8Ya2f1zOz0E/H3hi+GZrMONpHZugK1/hrEsA4tdn3SXO9+p
UEynMuK9PRacbZAgrf4hYS6qKY9daVy6+G+cy+GhhOB3LyXpMcyeUNXNiYhhXqS/XPx5uiexsXJ0
dfM9TJTIIuidJ2BZG5DP0T+UrOyRNaD+nCdNM02jRfm6aOuNMB3qRUf34LbuGbb92h0efWjH2ZoM
LxGHHPmuDXx2hPLdkaoFqc7tgrapQ96z5VBEN6vWzUPa9BpA/dQUG/rXxicQijrgK2pSvGB4Z5R1
vz+4KE2YGf6fZ2uspbtNXqTPPciR7kxL4nCkX6a4b+GAbtTImrUBjNtDIctLg+duEn1mcqAQmSCa
2uTRlAfJGLFhIgm/ya4tCdCm3GmhtN4y0J0HKsc8yFAm/aOEQibMp3CPNHELMiMbC/Tc/7snSHLY
mh5crK3kyZgcWMrxDxVxGB5xGfrTjb6TQd1hIcp2tEqEz1A2BJM+xKQKDP/aS9Zuc6DSQavslloI
by1k8VL6oIXV/QeEM3mkJ0smX3r2+LhN7Al8/187K+GP1Nr9B+eQbJfzw8q3zuKpfSp5LUbIzO8e
YFMKQqeo2oyGYtTtsXUjK41OjaYg7OOkyvow+aL7iXmp//924n3hEXQoUAceySNk2C+EXIrTYjRt
glrrc7TiPkP9I/NNne1b7o1PIUmj37CFhZo1oYKJVzh/kRxaBBkk8TueOr6xkXxzSKx0zcklY6+C
dnK/wJZCmq9mm7IhkDJHm3o9PlExYxu3BsJx9WwaC2hVSJMKGPI/4Cm1uE9rwhNbAEDtZaEr53ns
wUKQN4svfjI1/+K27W6hX2ZEcpv2M+GpdCZNq3cRRa3P1H+kJ59Q7x0n1P5gKOahpJAYMWfHKPee
1SfH3GzbYu87dXsThlrejCJSlzkzpIcxD+cg5oYCdx5SiuJX0pkBnPh4108yOdtWgb9smvobrlDz
5KNEf2RNau0J02Uo22UnH/LU6DF2Mpmpa20bzUfCoZKHFhJKHTozcZKlTo4T1svPLormH2Xly7Xx
+uxxrhfJM4FeC68xxaPoFD3RuijfHepUd33o/AffqqOXAqRpV3TGtzFSfjPZOjm6sMRW03752U0W
+v3aUREWsUK6kvFPhvGDS0BpXRSFjptR2wlZfBJn8DoiF6QZ+IprGOOY2oCNVKdIKxucT5k+rQCu
jY6plVIjn+xU1OA1iFl1zJpW7l3JT/cvxJXb+5Idjz7PLKhHbLyDfQQLYx8WvA6IRs58TwOl/l66
1IAdsaD2p74mcoHftCw7RilExoig+eSVJ5OXGXl/P4zt+6HGEmUi/mPjzNWbZmvyN+DU3glFkKY2
SJt8hmGtH8grj09LHPWnkldbSRqW0hBHkSq3YWng8AXrwNFl9Pb0MyzBUKj8kPjh+ApEpb9Qel3c
xNo/AorDwfLKcZdLIiApNLVO+DdD4u6A24w1MSUlcJMFaWUqZti8iVvrtA+oPJVfDFLjFJRDT1cg
fmRxUfi9RWAZnNvhGzBKtxzyDkMNJZl3tvNRmAu2DfZKcbYjb875d+ISNZEXb1xQfWgaUyKR4Ltk
+IWiISz8YSrmh48hb99WCVYef1K0YKxBksDBKvVersj7J1RnofYw4qwzpjMOQWjRhaT7T0rT3yfM
SS8cHJGf+sLlBJikNLb9kFwcn5DBIxHE1djU2xELynSx4w5jL711UXrFfmNRo8SS82srYdrbIuea
co/xv6ugD8fpJ3IkxicaSeNlQ+YHV7PIJkkscuYfSbMRW1Sgk5bgxZwWNtG1bISKiDyOEZ9vM+5k
ioZwK/usiP0yGfc6XyEzeGWxmbW832hjcrPnzHd6NC2RFFxoMp3GNPPEuBkKv42eRjxJN0hK2CTi
zCAQDaVlDz+Q0d+17fJYY/BgTslLr8OlJ1qOfD6wpFNhiJWi6frLP+ILpIe8pR/PrV7EcoZoWb+A
YwYL13KyBqFQrfNY6orQu4J65f5Llop3phNDHAJVlhn8zuVIitJnx0IBK0k0Xizirnwlkr6gyMiL
+vyoQYMBwZ9Ag5EDrYG/wWk3D6PqiKmkZfYxYlVlOCQ6p1ZnMs1wuqr9y5K0/FoS01pA9UH/3cLj
sxDQuOHjo2URdgufy6d2YngfjQHhYj/Nnvkv6wwKUUhMmZcEMAAbZ1WDqOQ/krxNl8wCSl4h5Xkc
B9d9IK9T8+2vBXXKpuEal1noItxbSpTFrgWQUl8K4btHitnM5jRmOSw8d0rE98o4ZQbWbfVny9EN
CkUhxiblyvDCAbZbKKSBnRA0FKmNl0SYzp+pBxaYPPbqe1AQziNNLe57xCOdRRY19KULWZX2AgMy
5b4gyw6yqEDa+Lxj4XcanyBPzROUWo3cahWVF2C9FN7eLTir7hC/8GXQdnQYm3x8tlBdf40+e6Us
GIhL5KOokmgn1+DAT9HzN4DhM9ZbnNlhZs2Ya5vpGd6Kd2GxYfyIWNDfsdBT40BJKtoasPkw03sf
JOcmt+x39kdkBl0YB+Zt/y1pp7/ZTpOABhVWPjWgsDuFf2ww2zNQEHZAA+/jJ9wXFLDiQ4j/2QPu
Dr4M4KvVz8xD+x2001kSJt1MFG5X9nil12FbSnLiIOKuRCVv3hpa9BklSd++q07iYJzGlmZz6Lj7
ArfVTgyK8B7kQ0oXIyvAR0XUVdXp0eq6HGOINxwsqhGBU6rmgWSLe617hPhtSDcXAIN5DEibfGBz
HO9Rr81LGtXuyZSe+HD6PjxDy6PnyjP86nOpG/8+06tjKnRe8gF7+2D6yX8z6/3BJGlNuhbgSIXN
Jvc5Szt6Y2XenTdZ072AO7jNK1PBDyXHhrMhfmk4m8mN0+MShYR4Q2QWb8iC3j2qXfUbhUJfvWod
VcJ74ENgLPFxeBc3F/Ujc4DXrgPVcuxXv37GbDpZwnuKYcACi4KeUAgXA0tbF4TrFwdmRQ7yClT0
e+G1fz7X9QC8Tfg1A1P6F9LIzX6snasEbRhkYT1tbM84chND/C48XtsmEZ27QQmCZ6rj9ZOU1Wtk
yKeBQfMkIKwELW2RD6AdMo6qPKK4dh2jjGxJ54dGUFpxvUmRrdvdBFr+vtSyuLDSosR5Ny6FCQ6L
Rl1gBYdEYmMzZjocn8WSz87Ga6EY5yN1piVPnD26MpcH/HoHbCYsjVywUD0GfImz/GzJRmz6wX7z
uDDtOe4UG0Lsj27thw/GZN2nROc2A8nrAFwSP6ou73fz4upgnvx6hx5c7hcDmuggu/oHkF8fYGrt
g85x3uOZUCTV7FumefCSQIyZYzkv+Kbr3eEwVWepMSG3giKtNsR1p1uyz5b2X/IIchxlwnBh1M9C
CBK0oy7ti4ud+lTGsXrnMH6RC3Zx0SYJPckSZXUQn/Os/7Oa7L6DhNA12rIRUs3mYodFerBddcKz
6uyUJyuUnTA+YlDO91EboyVWcg6qvrWuCP/eRSbzBbQeinM4voDVcZiIlr2OnfmC2/IrFoNL+KYF
kY1nOcD59A0KkjNbRKskZk6gEVR9rSbDiHjoYkXjdTBRVHKK33lKmGc6OfD2TLW7aydHkLSzZ6fZ
uHHZfAqcx8HYVDCCmxHv8IWyTldttcu7gW8GaFYhNpOHkZczjzxARrKemtXhwBDLUDvnzr7T4CfG
lZbH4wkvdVuphwYHKK50Ee9MWnER12grZ2bdCbLQeOKt/khkDIPaKPQm1vm/wubj03uLcWuZBc+e
2XZHkC7jtvWS6i60+1efC+Rz1NoITilGR037aBfah9q1px9hSpYKx7tz0cHYxAAHAbpoA8hroLWI
7B1hH2UPHeyYQ90bPxqE8YZyrR6rMIkLT6mOvgweRUc3ad0fSgbximT5WFFIT/jV1Fyhcl/oB2xk
98SWaRuXJrccby6rve3M4Sl3DXZe5ufkHJcDIgeYgMPomoJDBlGGgioA+JFpQ4stfQUOaVsKtFNB
6aGhPsl293SVDrmEquGKgZUcU+YGwldPjFQkDw3coQC8VLNr/Dp5jYXxA7J9GM9eYgDQJCP9h+nY
BCoDvfqA87/CPZ1Q9W2UkwyWlgpb5NNxOjFd8x6s7OEC08Y4pu5QX2lkST9Z63FJJY3DzxLVLann
6kohhHtn2Trw51+nShyUopaU7IoZA0exkECsCCsqZamT9lEvUnPIrl5uy43vWcaN1w32lfG7wX6T
HiZkwk/H7tV/evBw0Ihonrc6jTrrxBGY5T75HDonfFS8lS6oiwGWAu+erMOdtF0aV9PSiYYdl4P3
UmPH5w0LpKpnWUho/immHDN2NRAk5bPPqey/pHPxlftNtuMv/LMZL/V8EUsZvScG7dVeaLlbZDqP
diD1Pdvzv2bU+qmJKTN3QJIgHOQ/phfi/oiXO48eg8emxvFlRsVdUzQtt1Erw8KcmfuC0p7tgv8j
30jp1cE8Dt4rx2EyHfnAYjnQY3JIrZa3UuP6d956ah8SNEg6lkBzRJEpLvXU8gKsZfHClYXmWb7W
k2NW0Dvi7JUliwcSdzcCbTz+nQpRIJVcmoCPqsJ95JL/GK1jI5C4/D5bhuZsl70VYM2vninoDqm7
ppxpZ5lUuKuImGXBuPaFq4rO8qF/bQ2scUXpKRr+KqhJtcssZXJrbvyVOcIN+jYJfTaH6d1rosDv
MVqVRGyWyZ6gr5c1t2ir+C+y57qm4cOAu+IyEqJl3/dJ6r5lC/Ut05w+mlLxympaeS7HMMjb7Kcz
ckA3sP59gIJq5pdJ1ox4U/RfZyzDhVwP9KWR5zV0F/3g+L6NWJ+0hznu1z9DFz0qK15ffsqWd4YX
dYdIJN0Lr9J5b44VOBCn6PMPVyn1a04i/cVlBlclTqo9TXXVX+iG1yQhErMfhv6js5dHrVIkholb
1ranHiBeVHdTVn0YeuglbvsT4UjecrBKiU1N5nGUpb7jRLbWSK9Yl4yjzRjrvcTQuOUV8sMEdwZM
Op2qhQeNQzj7ZLUzyZGpj5JN11LFNui62CPElgc5mB5psmG9etSv3IKeVZuF5EKi7pKZZfbaLVxj
BldT44lWqrkfVtlrZfNcdY2IwCv83+Pg+Qeg7P9QvBeA1t0+hzx2STJclgmI7xNfE+e+MuLDNJMB
G+0yTHcdUviuLS241skwGhyDuW7I+rXFkbPheg5cRTD0TmYBqlPS3pM5a6N6vsgHcnajyfIMGzrs
Pv1aH4FxFNxYigrgjH/NUkJZbogPg0gP7VzunJzoz0svjF/RYcI6cafLDww9mLGHF4PCMgVjpCZ7
hFEBLX2BcHKI3Mpj8C47TV8bnFED7t5hGDEdlmN2NLtGBI3rFE+a1OC+SlbFMC3ogepyhuFCPUZO
ehTE+AiYTt03Lv7mYDvGHND5x/BtuRD7hqG+10t882DUMJLAdS6gOterGG4JWf2QVE5+u6x75gsk
6O7Mp5fSwfbOrVX+sqzT02ATrr5ldd7eWyQS6RpFQLa84auVksjLRovkFo8WXmrlR6vGyRCVgd2E
sY1co5L6zu/1I07Cp1pgfZ7pLtxALvnxdVldgNFU+36OmRb12j2ecT6+tEbdnHqV+LspIofolsxt
SfQzFy0vR2dyAuwaL7EoH+u65VWKQDqB4ojc48g4dBu4aZIWmvAic43Kx8Q7dNo1ngk9rhIu12oL
m+763Rdv9gqpS33GHIya+dGQ8dPCkQc/TlbtIhzUT0bYX/MM1i5DhblHsTH3tdek/5m4CXjM8MXt
pZ8dJmSsPU+QFm4TRqU9ZZeSHnpjeEqGQVP2Q3Zjg/U3jfATrdV9iUo+aklyhSKvtdq7uUQzB01g
AIHmz1nXjhsQK2HTi4DxsgCD4N61iVMe2zSG4xRCmlHeX9jFdw6OavinXGky75t1QJ0WGCQHa7Tl
vcuj/WCk5IAnPhdlyMsRjonY49xlpUUy7cegDr3xxZNRtUukl77QgHBuuOnc225j/yNdw8FuSMMP
m8DuCtyDBFcP3p7L2lvkmQNZW5YijwTOPOHZqRZ0dX+cR45geIJ35jp07IyQqZV4PoXakR+dARE/
+IYzorVDhMlsChPOC+no+xyK/tldACjyya3dL79wu1tr2A81TAMOXQj0J3z/uBRjv08usQeX32Lg
2OBsTx+XjOvJMNAtkPLteA3bItlOteg+Fg51yB/UcMOmSc7JEEXqVEi8qhV6CLM8yhgQaXB9EHxY
N608tg/kq/Id37XqAO6gJdcC3c+hcA5Is4tlmbmT3iRQpPxQpsl4hGTHT0bmxgdTKEh8AmRbzJIP
KzuSe6xVnGuckWRMZl6NF8udimdnivpX3cjmocoiM+jiZXwRdAKg4qEXnTuFTiGL+ZJranUqq2A2
pCX4D5S1zzg5rskql3qnHeZAMFhFlAx5QNtS/dDUnR0MnfjO/PIsvX781exwF2KAgmcvEZiJm5fd
/cX8oPNDVjgKd2HTQAdI0iXsD3Q8jNxYw/CKiXu4RDpS6S1HrHGCUaIGnZToeOzXrMzEPFEhNnHd
dYIDTeW+NWQo9g6l0Vc3QZY2lh6/N7bH0uEdkHVPruv9iiGJ0apa+5BD1dpPasaZnFm+hM6spr3D
6hUsDBKHyuN7UwwuHKWJKFFEAxAu9ma92pkTSByyt9jWnWz5T/dJ8z0X7n9z2alDrttszxU8znAT
FnyXkduOCwCZp1QWxpdXVyFFUmuKHRMxQVPPopUX5nHDYpoPGxCz/0HwJWVp8bZZGWvbjB7OA4tT
v216KmX4w8PEiNe9nl2+OndVVJOwJ17uRDS1YaTure3ipydZJljmmlZjjJ2bOx6ZEAnwjGPINof5
vRusCswQWSoelpRd5i+DzcHy7I5jinmjLfmYwrjCstjHXAYRGGiJSfiJBNh2lHuAH9Cd8hKj0FZh
IzvgX2s5biZF+0Y3DAFfyDKOPBfwD6rxwcWkxeXXGHS8zmPYJzTB1yrBjmcOdwsmZvArypX7pQg/
mbaXm0Oa2twQVbeOSFT6NABZeCG67IIYwRr41rgaWj+GxOJm6nE8ZLGP8bLnbzfNLvqDQjnsfQox
zwTjv8hvlMcFG/tqqaMXtljb2Y0ZpmgAR6Up97ZbOTem9/6STfDHsGAh4PlaRI+hatU+8flcYnjH
plGPiLVW+kFbTHeONWd8FtwWeKnLUYyo/XA2oY5yUkeH5PzPkYF7eYwZkVI+OjM4ZP+QJCMxa8ee
tQE4RWkWDY4eWRbENRSTDZpDduD8YKf7XGDfwNIfi1cr02/pXCJDzjOkG8L/NtY92fx1cQHsE1Qp
2ru1H935MaNtdzPEmI34/uymcvAecNyo+xa/LihjUI2Nw/l3ljQr8T74L7EHEYTFHHMHG98iywbo
Cm0Ongw73KlZlgEjSJ2FqHLaHc801C+bZNH5yvwR4jKYsXvfMQgfCYjYNPTAJwVaT6FOAwYMC9t4
nkRCWouT0D6nnn2xqwUV4Wg23AJKP46PvdeQuU7gfDt55+9adBjMpjx5v5iusLSHvfMaxtY7P9VV
Asehu4mM9G4J3eW9dKAYVt2Isa21KNVckvIqMlPvPT3jqk6bG22knO5D4M5r74X4i9A/IAKuRx30
PUE8Hh4F/5L1zIDEzZsKtCdkFpenL5+eud15LUae2qyYlFJay+h98+noa8oLXSQD1ZShx3mpy/bp
OomGMAspyJg8lBbM9jvysZvKTpki/ZHuKHjhj3Xq/s2L968nzk+sBj5Jb9B8hU8px3PZO1hBF0ra
9710LXYniQMUSiFEziStAssrV//MUvIPXOQrSTTK3JWrkk9eJE9EPWlZEETZQZYz8FPttXDNoIM6
vM2QQcgtzP30wPu3eZrIZ84nguc2gSr+Z8ZpMPPUQAPsKY5xrqklzj3+1yOianFM056iEIuqPu54
/o4DQcWxU2DYtaL0MmHSuHn+tIuhCx9c0+YInps/S2QcdNPSZZnDWmzGHH0rtvyneaRdwZ2oHsnn
+uTVNFJhBTM+Iip9AT+2Zsi3SS3wAxvxVXZDXAd0jAIPGeGFlkr2B4bQ9lwsGL4oyKwfvXa2jm0y
riwHKuN8SxMmsH0uPWl64UblX1PfuI22Ve0cWLi4ZA003Hy0JmqAGszu7dgBkenp1fRW6Or8VdO+
BnifGvtLX8BcWYMR3ldl6/9Rdh7LkuPokn6Vtl4PbQgSIMhrc2cRWh0VR2ZuaClOUpOgFk8/X8yq
s+patvWmqq2rKkORIOC/++dq3k7pvBRnG/L5s0aqrU5YBtArhqY9DkU1gjRt/PB+6LhtHxjrVvl2
qjJ4D/Fc9ONOeQvh2A3Tv7IlfFM456m5Ld71UD9P2XRNHVttnHr4TrRoMut5wHOJPsTOzyy0QYI+
JxrbRJB3cEpF2NkUAILNxMnwUCQBP+Bkq59TF5hTiE6HuRHpr/HzV8sifxjN6Og2prAYgPqqIfYe
EcydmGtPU4Q2mWPxyewM04WdQygKCQWj1jQiP/sLLa9qzsdLJnPYb0JH9To3fsHTNh1tZ41lgUru
eXTeWNarT3YBy7vhcDltm0VPz2itw7NcYJCnhLEPAkXylFv2242TvaVkot1GthO8YILuCPzEIxZx
t2sZVNrm5Nm1f2QzAfgim/QW0zmCnUNVyyNchTknmVynpKKj8KJ4KmUPljuI8cwkeD7BV/EwcPmm
O2C2GANGHdiYUs6pBz2M4Z0QC2zpTmcfc5F73wyVQle55O4b/a5MBepi8FcOgGjuooECoTXDqoik
SEgbdoEkEIA5ADlpZPOa8ge/13lldv0gt6gVdCYuxHV3vEWHbdmgiEKziofLydNhck1Ast2NPigz
NDF4WoAi02mXzBOxlWJU2XrWQ/vTr5jNt7pGfmKl2vkeh+yKa9cqkjneAp0A/16TSjsAsqu5Bjni
0V6Lr5ly2TTZgJDCEJ3488YmLHJIikDfV0v2BcZ4tF0IFROQ0/Up9pr7ol1eKoBVzsDICDQTJTXW
0nx2EephoCsc2R4jwNGTmgFjkVsrzytqwBCx6m+v9RKWSf6jwBCyDeq+xo2VBAtRVivb9U0oDzaU
Z5ybefW+eOleJsWjFye/Mo9FgBg+mewuJaLAGILnlxnrWzmG0hSFJ1a6jmLISWkPfDeCCrotWwQ0
Yn5t8TZ0XsasDAg3OiwLbIOjaWdx7D/ag5vdLQOZ+xb1GeWGQZEJg0OLkeyQcUrQ5Nzm557O90fK
kysumhkVuK+HXRJ06ox8w9FZF/2+ItN8icAMfSaQBUAKg35CTg44fuRO9aDnOTgwm3bwYRFFX6Za
71rtf2pqv89UAbHlgLO+Z8mB06pSvgRu452e2CPga13IgnnVh2GS4FNGulBC0w1qrZpeHCrfeRXB
lFckW/L6y4RJhxQvPKl4lyfaecJf/kSVg3tqb9CE0PHvfWOpe5yCTDOZLNNWKzLQ9XH4FDOl3FBv
6egNfvqOPpDeDbYQIefXuu/E98jDCuz4pKT6tBIPphfsb2rYzvahDBpvo5qqeCiCdNq45JuuYA1V
sJv5x+Wqdd0BWjZWpzNDTvPmKl03u2GIx+dsyJ37JQ25XN0kPZCPzE/sBZmQeA4xcRCWt+k6m1tG
R7Q8jxbOBK/Ou+E6amW+dU0kv7CP6U5ZNFt7M4j0HMRd56F3WHIPakv8QMSPP+1ZYHtHJM/ntrzT
U343yuGhYpBEoD4gOD7mSX5dyj7b0epxa1wh+rQORs+FyGtRYU1l1bHgxMtfZAl8mj5ppgrUc1T1
Z5IABXIalnWEWB54hOaZEpbIOaulLEHFjuLa1BN/CPcsHe75h0jbejdyWknXtk3jvZI63I1TSZkY
PR4QOgL6DZl8HuMaIijqVbXMEI0YSB/KSUQhwY7OtY4WqzlJsKoer61TWxMajAgvdV06/SHt+C2e
F/BFwDkzj5OxBDtNbQ/VmQPEjQ0NpPhUQs3EXcKU2SsQknvRhph3F8W6UI9QzBTVZKjiA/lQuoM9
8SNmavkAJoHKb8NX8SvWS37s81FbzHZY7kqblpDtSB7uwcdLdoZZFey4AvPHuVA/B7J/21BARI4V
MEOyBc1q5G5LRyLUszfQqw6EIv8MFJEykiOM4Ts0pF+piRDEO5GP+1ZZB0cVOSG+8snlbIEfnmAD
gg61DZGJcb4ADGMkIBiCCM9y9q6p+VLITz0DXCe5S3MQ6qiZAFIx2Nxh3AOnMZX4vL3Bm+4WUrto
QbUKEXCR/LAmopi6fgAvq/SqQ1QxPsA97QbLi+ra2Ns2jW6/DsYuchobijnZhBNW2DW5OG463BH9
8AZSCcuNrHr7ounSPgVpZgXPdLJ5Wy1qoKwlEJUtrdHOL0Ek+MmTUTisJgxMmwFjwUfcQt5bZbF0
7+pw7uhfw/q9S4NkCff43MsGDagYbs2DTOmzqUM/mZy2S545AE7uFjgmcnZZ+8Wmtab0Q8VOtnM5
RXhfOY+P/dEazJjupN1SSApVC5+ax6p9duakfqoaIFUwkEP9FQq+Lh5jBEz53CrJXAnUQxU/DTwM
qm0QBqZ8ALmtOPbRJt2b00AEdNoNKrXUTUSLL21CoaMZk9R9Zq5JwMW1I79dwUOhiXDNOSTaJSGx
ZWQa6qQRxhxqos2SX0iLulRal5bPHn9S8zAiZlDzy6QKAeNYSJ2heOCNxORbDbC0EpqZfSMHgtk5
Z7CVNsvUnGfPEfnzBMDF2neJHu1wJYa6Qg/Bq0Vb1vKtKeioO0sQRt8Iqjq7vFTR8oD7Mm22TdhG
8ytbNWL86OxJ+cOXrXpi01fofS79kIBjj4DUFqq9t3I7E/S9Z6P3Qbq5Mg+uEWrZMw7A3bJaBNrg
eo4hrpgVYlMP/zADABpaIZGwxJE88Sq6wMzammQ+cft1SNUct2z2Xth2AzrOK/dIYFF9kzKl3Bwz
m9rwiKD9NUxFf58wSMwvEdBanDTYw45L2hTyXlRAee9oTCivHP4ydeAANLLsZhPp4VAAG13FMe99
lfnQq+DH9BAgRx4XM3ICT8sgKHLuVulQNtDryogNq07ywfbQpVjRNsXr3GR9/Q7mTqf8gpjkgRMM
+yZMGbzXVNCGJ5rEbHEs4i6aLgzaZ0XrL8etNYj9+L0qmkpvxrAnyDLwxV+KRMnxhPOsbOHJuf4B
I1jrvBHypdlUUiC699gb/0jp6XhjGFKrH8kkk8uoOnaoihnqFoRLdoJk0z3koygP9i1SUtl0Uq0s
g8SOoOHdDP6gct5Q1DLqKEsdhV8rdqzjk4cHmTWMjmm3sCSFLlVb3o67RU+SyWvDZPw1EXuuNqWK
db3DgDN133NrCKLvKV3n48l2Rie75J3uj4OHYkqfUJPfEuljgzPZisKTwXFkXzFoT1diiSABm3ag
JdsrFtD21OHEnH7uMS85mOASlovJTfB/LUr2yaUkCZfe24VDi2M0O+nJxThuYNTEkikZZ+UhR0Ck
yeFQ2il2X1FHGS4ZN7pGQ0A/gcobUvd9kdMV2aXzxcLK3TFwVsm7tZQo7bKkI/mhdkMLG6wLSsuj
81vfpdPiv/c9DuKVNVEdHyLBv9XGqE05hfbVr0x5VInXfYucwNNQThyFDc4hHXYOFlizSQLlFvbd
PJQ9va4oHujFaZXsEcUo6RuHyI73jkvMgYWd0AErDv0uXRPi3MbVXH11vah32SmkA9G/iVn90UT2
+IOaqP5jyVA0Y4JveT9t4YejhzYR9Jub7UKE5hi2tYOlK28XfOF2bVenFDgHmNUs6hHbqHspJsYu
kKUBBxGYdxdn+S561Y1vdFBE7S6dqvRm84gTmjzqKfHTfTPa8q7hKL5cXeHljxmcI12uSN8o0v+0
81BwNJj6MZ5pZMBHRnXfSvQW/T9liQi0HZjVosGi7Xfn1up6iaAZaf/ehs0fgpdInC8Vhxl4i1Dt
xD6mX+tUo2lPOE0d6xW0GkQCKjt6H+rrjaocrxvBuJpjXOuAkj35GVb9GgkppVY7TyNsBXZY3Squ
RQkNz4UcjE2BR/fUNfVLVkNZUDeb75vpGzf4NRAR7h9InVZQ5dVA5MViuIkV5l7MrY2cWdk6Vyef
RtddFeKdXDc9DKtLMvbOQLOCW8ZH47NDOPTM+bdYFrtXt0nAo5mo4vB6M9octYTbgG8XzA91VvoH
2/92SwMcpqIIxOZj4DC6PBuBde/aeTeHYTdXDnTShtEm3j76gO57kfskrxNy4HRmUThFk8BUOG5F
Bm8I8DDnZX0cxM0YaN+cNLvUBPEvejKEf49c6RX3+C0lXtBA+DWRYIHyjhSZKk2kKx159OjY7sTO
ZeapH9wgipmsMK7YuAvE1Q2b1Gy+TB0P2Ee7alC9MBrVZ12M1Rspj4mtUmm177nt1NssKYz4YN9W
HBN2J0yeVeSBfsGy3b4aAuYxgxfX29gNE8m9E4WwuLzYP6ZFE/7UAPvR0HtzBpYdnqhuHi86EQW8
HN6BpNe4dRv8nR3hj5T5HrxQhZ2g5SDGsIu/gcZz4xxqgB4wyXN0jHdY6ttpI2MFHhAPlcQ+5koG
sGQW420kiAufyyKIb70XXb/4Z086kLjGngRLx7VABK5Sfb5vYRAwJCq1/eqXN3wzKCykRWdJim3G
lLJYB/UMNJ/cJee4nFVlnQ61zumsa9x1zN75Lel18MDHZK6Hf7e/+Uzn+EEz3HJWTu928Z6Nd4uV
mOoN9dDg1j1aPoNZ4uYTnkPAp3jdolrZjCzc+c0V0ntz4kE8ZX3G2Hy89RLc+Y3bdHc2jSflXYcE
E/4omPCxcjia9RQqHfVWB46YKI5oTXQ1RTrJrWQTEKaMch4TXL8Ha0xcHjmYUl6iqdAXrbvRSldU
2Fj53Wxz5oFRFYOHn1j3zaotLP3BzlRYT7bNmPTDhiu6x+qUv/XE6sYfuHLhn/E8d+MP3bE92eNm
N+O1TOeYEphJ4+XxZjNvGkMlCN23WpLU0dWTC652Jl/N2XXj0aPDz1YRsjgvRTrg/7qRW997q0m3
HIrNlWsiHC7k9ZwXGkjoIbc5NBwTpquambaKPghPdfMGh1zArcVPHp5DaJLkOU29BQbSU480Wnrt
tlMpmTI5Kvbu1cAB6QSMsVDLCqjKjB+qjpIbRsKFAPCKsBFh2nbR4+cwIAZrx8VPT/j8sQ4myC3z
rNHF88UW+hDOTnAEgN8x4uc22dpzX0dnd+I8vc5w2xcPae1BgEDKYu+bj7UH9LBzGOM5dgbto9Je
a+HwUkqTrPMdkri6xZMLAzPwtrQ5eNPXAEjpvSX49ZwNyvH41ped5ZYb+q/aD4jZNIfXho2IS7Ki
PUddrU8IBHG6xglxEws8yQUnU9mQSxSQJ/2V8KWTHJX0RHAs00Rna8fiibFCg8WOGGtv3BLyWi5I
wMtH1Aq72fdz7SG9NDOVQP1CoRUJtXGNeU9eSrB50P5UXKabjPbQhRhv2FpvuD3Do68bzWIIvMq9
Vk5ZT08Jqc8qXecwikiLZXXkq53ohGmeingeGV3AQyVKoLCgchHUAzASdziixw4XDFkOxckzhBFL
qYuGAhNssCorOBVp1YqvNYB5b9M37JrXKYSSGbuKSIIcEJUux5MIbjOqKnaUqTcVjJGAY7Qe1dxv
0pFrkukX7dM5XdzcDpy/dkQDo0009ep7Svb+zucqPVDPrTvq/ZZqukrLRg+uxxAcekcOBaxwnkpC
9g2CvOcGU7NRM3S5vKnx1OKqHr8zJIrjH76hdfiOrHRO/NShI3DnIGSGuDDTNuueYtkzTHc7v8z3
EICEuqKRw7AftVvu4zq00ATqsCAgR5GdGYjMHzybjOk2rdLqjIEg3w61rQ/RhO10U1ToT/2kIE/p
MtY38mTE17w0d9QRs5eO1Ni2W4x17g4pfcRzxSSwho6T9sVLN/lZdslsf6wwuC/2zyCuxU+EGri+
leUGgv8cBOHXmhtGbZYGnE00dUDDV4lXMFrucvlKnlNuCE70QMVK62wTe2ZThzZYWRuT+6KEDJfn
8EBCwAv4eJwy/LZM7bgdYHX0EihZtMDv7ErLOdWRtG9pRebbPaG0Vy+3jPfNbuPmDkP4AnrJVHvs
CXSgMEZKXXw/c7+DNTYx7K96dBuYgTLm+0idfgtosOFUY9pup2os6qiW/nhlB5dWrxDccB3wlB00
CcKOXY1RM0+BevA9f11KvJtzNeErh/sfrSs6NPEwG2vOnqiPXvz90LNVO7adDNXBryJhXvJbvgjp
HZDMt2mYJ8iAJbyp9OacNua0ACojFK5tp+dMsETJE67wRj6B0RpJhcnB5zAexBbEGmqtzTieoCvG
DR19JdueFwhynKM2jnfDYVaBpbbKS3pmrQtPx5ZjjUnjR7+jinDVD3gJMyzWWUV6zmYERWEIxZTt
1uix+5T5bQ6eIs+cGu1Du+FISvmV09WvVRIF+0QJt95Fjoh9jFxKvhRTGzx3fda9iCaIPyfQCvZX
BaLhBnz3xU9shyMu80wNj2zaY8Ak8YQhIVP1yIM8BvLT8Ke0QYVwanVR/GL1s/UFkWi+BlEqQ+om
fCi3wPvgf11CqHJPIYf1z9oOEItYC7wXoNh0IuXZ2M8POXj0OxN0fHjQCS69q3Iooq00tXRoRK1p
geq9uGq2hSAeupYin89WyniRLlIxvExxE38LcGCJHR73uHj0jU2iJAzIZm3RjlnV7Il9RIT7+AVI
paVOs/T7iX1PDp4bupWqSoDfGTUpTD6Y1dl9ENwRdjGGetea6qDCQyo7F1hwcwpWKdskdRJLse1p
7zg7hgE0GDeatpnl8dzbYgcMp0eiQcEHSZD8lZH0OGwbptdHXXiQ/sECXReH0cuJI6lXnCImn99j
uxnefHvw70g0WDMShj/TiO2ACg0iMXZf6basR3NeajShChMVz6r7ZGDyR2ewZYYvVN1gUMHEszAy
AzYYErwMbMxjwG4XBDKWdTjnPoYYWVn1eaJDt1ozmGcUFPftyFyQuipKfZXvNTCH8edN94MIhoeh
7vS9k1TFswfRMHywpoyWWiccJrqTje4CsSmFadn3hSaotg7syxjgfp0ckt6ot1jSWHdkSK/bl5bd
C9Hz3InFJqBJRnOUNjB0V6QhR0AzFsB+QcHgIWxk8l3Fon5VsgFzkw72jzzNgxM2mPpXl9jdJU18
eTZ5FOV7JxioSQoIRyDXjUXys5jbG7zVXaKB2h3Lu9chw637Ng7jgLMhW+LzrOzGueB5buuDO/CJ
cWzBNwrikqhWNflJDRPZ8dyvcuisI1H7dnwjmRbYyO4cSEG5N2SPPyufh/9DIQu0XqYSSxX8VLKV
6V0+9ikKkwPkizoBHikY7UJ34vkiePZvSkqExSoAP3YYhiUZ7jh24KYmJc8RYUpTQIbUmZqF+uCF
nebR81I8seNsAtrO5yG6NsTN+m0/iwyg+BK77gNmF6vHksqW/zRRnMFrzClhmdD1x/uBx8OTo5f5
gRJhzzzSOpR/KcsISXUMIg/uQ2ISYmi33w5MLU6lkjzzpiX+Yl2lA/aiPIiI+hAA73MTmCdLBsCQ
rVSBz1sNrDlOdSsHToHQqzgA7KFDVeFK1SOnhBWD09GC4WHUBOGL93sK4Z1S4qBMXwzvFhPB2F2r
zpAPQ45KpuiA1gw02nGX2+RXUnV6sWtWHyyMCHLISHP8FoGWM2TMq6XZMFcnCY6UMulXSTEaXHCs
I+lFBq3uEqiBoGfMikdW0FwUI6d3L5wAenSQInKUkirikF/MlKWmkB2AR0yyIukMBp6TpVIZnSEd
oUzxXhRNB7xlHuLIvuMY2WHdy8lsMkR3K5mRkSA4glXOl4uFGk8+lrkV2tCR/e7El9dW3qEQJUmN
qJksavF8dXQ9nbVARNiVwIQFf+I938LH5hNgbrGPRmX2bs2R+1Or20XSU9Nx1IHDZHIwSfFjSl0n
5XAvls1A4bne0ObN1Tj2NUJr3FPC9n0ZybEe8orjx31iaVM9OI7V17sGa1i0FkMp86PVTrZHCFuW
6i6LMgyTdPIRPKG55zBx/QPHdEfP/pRY8vM9STaWzZSj/dkbI1i6SZbXD8CreZSHmZnuKiYGdrBq
uqj2XnJil/KZ9EKRRyvMT9YWaxs2QgPPCsNfML4zCYTIkAQ2NnkUowgvh7Gcu5yt96tgD1I8LWmZ
PHsotpzd0I1/UNfB1s6XUfMk2iatNjQs+OeS+/oLeccFcjIp3i0HMsQiZpliylaKo8cET70qvHNS
RfwDWPcQBule8MF1tlZj7hmvJRBQ48WtvTdP6PkAoECSmS2pKkTMc1e9TuH8lll9bF2TWQ8tZyAs
HMJV00PFespElJFCsWymVkcerpfAfUkAAuKISoIyPyXMztcBxuTebMYidZo73LRJ8aWMcc9+lZ43
9FQZYnpfe2Hbjesssa3wMbYICDFZl+wQSMVWjvdRAfbQ1iqCQua8EwJiSIapK8iOmI/MnTNJ0DbM
GtS3gJ64kEgS/cdU/bAaeXtrQbwoOOUg3t9ZIszCz6BCt4JYxqIMXPer4Rf1DtxWTUd/QWGL+s5t
6UN+GxQC+C7tHSMIYdpabxlHkZyLunHZkkKggVgzhwL60slFX/wZ/gGQikXflTStaMZAM9JHsM3R
c5jfgLd8Qe+K8a8xB2UT4hPMJwnlcoiqCEHorD+lPpahIwva4l0p9a4jEClW2LJnNswRc8r73Id8
ccu1CQWWRjaMcem/tqhUnNRNoaefyOfYWDl5zrgWkBtJzuJkMUxlPt2AT7gWMkGjCKa+fcnyuJTr
AjXoY2YtZhxqeXHBDmyeXlo214/5MljcWXH9Dk1HHmoj+uVSq4FjaQL0decBX4hepbAnxIxFZN5P
zhiS8BrjLec5j2v/faEoIop2jrOA8phY/YF/aJFBx5Jh+lJWVRQ+9CT1dxRngE1vs+W5FzD4bk3N
Q9S/yikX8TYYZgiqFJfVZffEYyfF8FwUZfXu1BG3JymY+AtLjP/RzqNGcMkXCmlpI5ePwlKBTRih
HgYUtXzBMFFI+TRzPrCPHQUZXyu/95N3DEZwzCbVZPRI+6F7HarQISdUZxyJ4lF+ONTVn0gjk6ll
v6qilw5ql/9ERSmnLe6c4Ns8TMM+cIV/oYegODfiZrlHJM3f2cDOB+RfUpS+63VbKpsBJoL37+CB
YRuY7wo1N+8EJZLpOfPzcW5W1eDwb94UUkRHtrY/OmbZN+e+R/cVpBr4Sb0hWFcWjd4unJgJvESc
BddLF7jJZwh28jLN9DWeRBpUzOqyzjN7p1/YgMLmM/s46VOGMk0N5cVh00qMlqkXbb6TJ9fl2Pr3
lESz5SYBwmQ3qwr/CyNn89RLZ4CzoYqhHbZ8/ZZ9KQM9Nl8ElB/rdSQqbq0XEl9rwyItj0KLBgpY
pa2BVgZ3iH9q9qf5sRmgRji0YugLYvbQHFwCysMG1FyBNypoM/PgB/5IGo6TlqV+oT8pkt0WvAVz
zfFMV1uhNXlE4JhwsokXj4xXlZVHj64F481OJhofttbS1v41ShsipexhwjUjTvAfALyAVyVk5qwt
70+bOzPaFf5jn5WZVgUYhVXIsX4TLsr/sTBSorCZu+A1Ar6BzyKDvkyewqI+k12hk6/bpRiDDWci
x/0elAR41xCUmRJD/7FnNsN485k1wTEAMUQSELmAEdmz21mUVdRMQaE/eowpR6fYKmBdPTMlzTkA
JBeeEye+kWq13RFFQdmNdqNLSHsAY+quXaZxL3jk7WyXsju5Tcjt2f9Wgp0FbhU7dbljKB0SYKUQ
9jSNVfladE3DwCPt5whn5Q3eyekWR98uZoNKwrcHrQJYL8q/9qxg04OfBU52FmmfdO3Ono223g3w
Lf3F9AF0xi7iuXOCvYU7rxb8b0Q85NMXOAc5G2M2zw/O1NvZspIuNq5P2/ZSvjcWlgAsMXS25YCd
v/PBsfATfxgw2Ms7aQEvgqeTFnH/XNEd+MzsdoooUvCjX2C2++yprn0J5Bunwj63+A7ZFWv8TlR6
quArrU+CJgI3mb/NHS3HcR4xZSUW6q78OcKDre2IIwQDihs9KYrSO9NH1Wce+gECgFD8lbiBt/P8
Aa3pNv6eT9i7VfPeJFP4yQjPr76NPCiojsTXzfbICpvmpQTQAD8eDfAaqhppIAMTxPPD8ZdvmRUb
QnFs7Aj20UxOc41h0VE9ttQ7b7LHQ77Y5tzEY9i9YPaZ3OuNEtDsO6eDWbAxfT3TKdKHrCMyJjH/
TGlRET8zYnJ4TTsjc+padNbsqazwPukn4iCa+l3MaCntd3Xg64daDtnR0Vm9rUVqf9fE+sjS48zH
jka7TX3xFoe2KmQxDFoLt+SOnIJtY6JKlr2oSg5BPfeGP7kW8o4MkVQQnMBq2Gp5aixsVhtZqPGj
jIop2GfUV84QnMKA5gQ3RY1YA2YvKSRk8YDPAMs/dKblo2QIhlFUlEs6E4Pg2b5mJuXdEJjsMFaD
o3zzwoDOX44RAdCMQ8/sA15jXawPsRoaRkezuWMcWTZEclTp/uhjz7z6Vi8k+J55VAvGG4v/sCvn
4dErm/6CiUcf6M2xyO5kDoaLcgRFMAc6uEn+JaDXoByWd7czCSgrexrfbfLQCoWJeKg9FFzCCd+r
PLBZiqgmLINnBkx8x4XlpxYLWaCId9LOpcjkFqmonqPAFNTuscRhlewr9tchhJQTDlTUxQhOdr5l
u7XgwwikcdcZLtxyX/VMQSM8yBJKOv7CQ+FNKuO+Hxr1BXdllXaoDWmNLrAsGCfdgyRuwCuksx37
Tzhgk7ulLfIKsIE/WI/D4o/UmtWBZz9MtejsE2sZIUJOYc3Xhgacx8y2TPimTW+pG3LCaY5x6Di7
miDGiaLd+V7KmZmslXh3M0er9mPwmMGuUeKcn6gsVfJKJ8PyWluaXRtnQb2ufL7WJzoSk9eWKc4a
H6xRP5k9LOZEg2ZwLnraddaQTwPmUCl1RESJ6Tc4A97PHnkuEE3iSOBa20TXAdPrtCDXuGsLvRBh
GRNu0elUA84DBSxRfum/oxmVPmnhUfEAEDUY07XI2T04GF0GEpSHrLM9nW4i7k+2uoXq9XM6crLc
tP0ycrp3Z+vR+LNFzri4CdqXBTt5tB9TkjqUKQVq+CqAL2YvcztlESA6u0WWUGNATIagFWpyBHFq
2lkDjZv22qXUoLBWvTTMYWqfRhCQ9sYJ5+FKGCBa6l/abvqB2OJgZmKUxKK6Cd2ywrdWzpuhjsvO
foaam9ICHlqM9tuXxAWY99b51TDdYdSxTPQzYLOdhjvmZ9xgeL4n7PJ7v8dvTM9aQaT3nrPeQhmH
1HYQ5YAsAEEcaBUh+qBmTp/3aPr+sukrp/qaNKIa9qm0agZIonZlv095kPXE9SYCQuVaF1g43QPj
ojj+Eg+SFesw0yA6m50o8cep7tc///G//+//+TH9V/RZPVb5TKHRP4BgPWIC6dr//qcQ//wHy/rt
/z7+/O9/cgyBVak0SBd2bYFC4eKf//h2TWh649/+X24WFR3pK/Mt9Lq63nDyGfe5nYt3z+E8QdqP
nDbBeaq5WzuYOb00PpP7KWOulWBP+vO70b+/GUcjctMYEZDp9ILbBPX3N8P0bvZGnvtfMoHdYyOk
CT4EmZZu6wzFXOypUyEOXGcxW4r/8JUJ5Svl2Nr1XNj9rvz9lR3JDMiKrfGdvWK2b4qZchYPc5zW
XnQhHPlDhGCu/vyaIvj947pg51xfSDRzSHCaivffXxTbFFKSxu9NDcjY3vlu74GP7KQqVsxjGT2t
Rm4blmbTKvGoHHKn4PBVkPN0djWykGGauqH7tbIPHjJtiojV9GwKqNm8+RMtSq+zKTXD8yj60D9F
BQeby58/xF9+MtcOXMDCvgqkI3FaBf7vn8HhC1pUNNjXWYsBe5KZvsLQG7atYwPsctnUfMyOEx3/
/Kq3P/VfrlpXOLagZgUVkwtFCXm7qv/lqq2WNotV6FXPAB+psjClX1yGjGQhMeKlWyMHa+bL9M4e
Y5+Ojn9zmar/4dVdqSVXq8PfbOf3V+/xyjZta1fPYTV216xw1XPU3my6UBL/zUvdrvi/flDXV46L
Mc8LpLxdQv/yQVvHtRgIyOq57ThZlhg/1oSJml2fBdOu0bb/+ucv9q8/p3AkFyR+Q19xXTr2X35O
BbCnnog/XOmeJLcQB7cxCzoGeLmkPCD4Mzfy2B7/+VX//oXyqgoBXwqHTbiyf/+UaBx8UIZv1ypj
i75aLO973KJgMzWzlh//8WtxmaKM+UpAP/3rGmNTgQdWywuvXjwCq3BTuCXE0ZJzXrq1/Z8tK1yn
UrpSaN8RkkGr/suVIgmBe0jXt3qgW5wfht23+ZbGAQXkkF/jsE65ZJ6IefvnD/n/l47fr5vbC/se
vyLraODefud/uW4oAUkyfDjhVUf+4O4bFxpvhM5CyXYLpD4Zl+Zb4Yl3eWvpWWdtR9NACK2iYaX1
CD2MnOXC5TY6nYdK3P353f39ouaRHrDyeR5qo23/5c3VsYnGFmrFdZYUk6ziwkOPIygtz2VL7WOS
V/X7n1/xrystv4N2WKC4wPguWDt+/zpijsmLH1vyyu8lcAQSHOhQAzBGewCcXfBRB+lZjO3JnXS7
hH7c9Z/fwP9whbNQCt4Hspbw3L9c4dkgyIf0kb56/eQcc9kiIZk8xIU79P/mpf76SL9ddDcvEAss
TjY4Ge7vHzZKp7D3C+Nd4dkFG0OgdofvnsMgc/x9mZqzYcu3IvjqboQIwWtUFa6AZikOf/7Mf1+k
VSACxZux+eS2+svjraPLBQP/pK7WGDjgbidfHE2efxCjZ4tfQWIdcnveEI5N/s0r//3n5nnk86K+
z7Ocr+H3byBYxiZQRsorXg9Gn5aa9GZCeNr5S6YuTKMeckxGu7D3bq4Q35z//MH//mMrnks8E4Vg
L4HN4veX59HkExZoxdVJ2cKK/8fZmezIbWxb9IsIsA9ymj1ZqlIvWZoQtiWz73t+/VuhN6lkJpKo
axj2QNc3MoIRp91n72QsJ9ieouVgxO3wz+O1bt+SLYSKTp2p897psV2vhd40shutE3xSwTGe1NaV
mVxkncFGd/tCnZLz4/W0m68qAFUaAuvCKLIKh9T1gjlQi8FRc9p7oaJVT2gbJsZloNVJTTgOrOZk
d6Pq5ajcwB41h6jcicU2vBlNu+VDC+PkPyUoe0PWm/N3JgX6f2IL9w2XUcPEeVVFyYsbWe77xz97
dUy2DZqdByFslX8amru6i0M795DGasWTvhTLBbaw5lIquXagFZd9CiN16xHermeous13gbrXpV67
Wk8FcIQkelrTm3RRqS1GxtYhEg3g+qddAcO4c3q8wT8m7JXFZ4eglVRHwOXlYALclVEdQEuUwJfq
J7rI3VfXVPKzaerF3o7UyYuNxfhLGc0ULbgJMEiVd+l5oW99UMlejpauT182fs8qsfj/3yOIF7iV
sBq6qzeoZbCp9DpkSqBlijxC17Mxfo1JFUT/BRUNOK+JJsnwo2bJuQAuA9Ew7KifTUSKHN9A8fTr
//CDACA5hoFNpKeyepU06jTAkh2fJMyzYQ8pNBAFE60mbqiVqO+RkARCTFkWKiPUGmfjZPWK+l9W
6XF0GHKTPuPjX3TnjmjCdV3LUXVHXpfrl+SqykjIP3VAAezs5Cba/BlmqflM1cH4rWqUix6vt3q5
8ovgFDTXtsE566q+upNpjwROT5HjqYY1GupgOJzGZz21aW3XBoj8i1M39vTSUNf+gsLm0GxcUV2a
htUVJYrF9XP+GhHYKmpv+wzVmDZqn6Ipm70OmTp4QdXpmxs3L4T6JiRa0XupXfsrl50akl8D51RT
LLcRT70glwTBOF2daSdAQEEMrDn/hQP0SqE9JrsgsuPPsyHEJTYycCA59UUAs38/PsT1R3NImPlg
UEGa+BgKq9cfrTVhMiRnz7yKn47ijW1BXSPi9/hAsdeQLPj0eL2VL7EdxzZdi8FoVacV7mqrZx3p
TSTgA1c8x3EHlRFPSs8TXcY6ZNJtl+UzHnzjXsr/y9efyXHIRfHbBvvUVM1evVybyQQq/U7nm51a
XQT1bmQ/ZtiKOrPd21Y9HWFaLDcux8pls09HWGQBmq1bksdxdTlRzJtzwJ5oEjjCoW+YM5tmvbcz
miWXWq2a+QTdl6J4U6tVHe16UA37pKfvs7F54/aHuCqEIzoO1XIIHVYfuFAB9jRMfPmo+6jjO7ps
UfcpB0ye477tvv3L7DWbod6ect/BCKHoyWFZ66b5ixhiq33X0W5Vv1HXtSiPwCSsxj9GQyrmAOWF
b/MlAeKXfqrh4wgOKl0199/WhHbzqAHYx/BEfaN+qqBsjchfa4By0FlAZA8ouosI06o5Riw6HitN
9VqIgRD3yc2JjumclIrMQGM19sc+7wc0HGOw9XumpJTwizFCzvw1AVmffSC+hoxwGqep13doSEDN
/fjO3rwRMnPXMgyIakjmdFse8avkQweshyQCACW7LWiNpsFo7+gtwoWjL9UvKirOxkeTl+P6xrIg
L0Tjb4cvJw3PqwXTlsFt5MhyXx2n7iNMudVndFHDjVXWgTV3VC5DUq3zKPC0q31VcLckoM1zH6QG
Us6UDL3GNBBrMQfimb7SPSWHYREN8IihJyRLsipv9yKa040Ac23J+SEklBbgGI3ai2uujMKUGrBd
ohDgh645fjXrLD4VSFP7BWJ8AyTzkgAyLis/Hep64xDuPA+dmpRNnUCQXKyPWoOWr6xiDdkQ5gr3
dlHE73NIjI6jvIUTEx0eYB+BViQaxBm1mA+Pr9adL01SY3CvCOtN44+LefWlo7zVlzkHRhkWGnhX
wKD5LyXO47ffYB1Em4qbBMCr2qtYYRjLXiBGzpdemEuE13Synw0nmK1TmIzhd3D8CAA83tmdR8MX
FZAkEjPBGrO6XEkbTVWUR5HfmqjimEP7xOggePoeWJmlI4nxeLl7lxnyZU0F/s3fXOfrN9Oo6dzR
C4v80c5wo1PaYN8CjMc0pSc4HlBKySoINuakehcG9AZmp9Peq0397+MfchMVcJmpjVNwEras/67D
ksGcgA40Ye7Dn6ojrz6JyfGZ0pnSv0z0SpddjWyV8XNqgeztyaD0+GCXlIp3i2Mp4a9UTGr1Puh1
uFbhaWkWW9nR17CMQ6O5oW7sSmLJxE/iZaxeFvBIw/taE8z5uyoMR+0+D3rXuJSF2QC/AU8LM+fj
DWr3vqxgjxaYXood61wAlEHhxNhtWOwyozhF8Pz8y8wltNWpM9sX7IwgS0QWcznp9PFrqZc1fKkQ
ycne8Z8Wn3XAKcFeOG38jI61Vp2Q1tX/TQgrtY1bceenkiZRAxdcepuS3OpSzKXKkG0b+3BTLgbA
aRRkzVC0X61Fd8rnji7Df49P544pszkVjoWszNDX13CyE53at5L64+wOB9R+LCCqIvYTLMupMvT2
XWuEqA9WYbKRENxGVq5twGuKJcVn0AW53mubaWgl1TFXw0b8lbEaPcxBYvbxUw7seqPkdcduEXNb
5EOM3BmUOq8XMyzQ+VpVI25nOJPXMfC41+b0f/ALmA5aOcLUbXKdVYA9orswxEwg++2SUl4EcQyY
U9UUpDUhOYLZoEcHaAaYFmT58e3fkWhJtVVMmKweX29wASjjdmaZ+Gj8ZJTV9PLcwQF8iByWz1um
SJlXMvehvoznxyvfhqv0AKTp5MJisrVVaQ1QuTH2bpr6nWOW4n2kUJY5olUSfdZDnS7rhIAiihPl
FLz96srwRrpgEm8Gaa633FSmMTdKkPgVqivHdKyU3Qy8/N00JfbvCWU4BCrCkiETaqDVhhu+ubyy
ck21XKVzR6HLkM/qlR8Eyx3GTr/ovs1U277kf/Vx0QO4+RI138h4bs6XpIP2oEZfjk3yRK+XsgBZ
FNRtdB+VZZ2ROKSWBBjwXWi303GGC48erJq/1RBxqHJVHAOAe0LJ60WbDPz8rBrCzyDTeCLzgVYK
qZ5dsXTxuaMZsXGet+6QlIfcw3aoa6k2g1jXC+oiR9ImzS28EFh+RhXR9E6S/2obXQBEReZdEefs
vipgU48YvWD0UD+VEyQyb7zN/A5DE5QDqNpzrVaXyrST1AzCwPTbrnbPbQfUEp6I4mA2wtgBnVW/
FAyMbez+xgjLRQlv5fthSXd12nEAR+WkBoaftYkdgabtF9ArIyH0ziWa9mEchB5aWLm4NGBJN4Kt
O3eZigBHTqnUIaRcPWA4lMvc1SPTd5jl+i251M/dMEB+DqwWgdzH5yvP7ypVYKs0Kok0dMIfDP/1
dzZVrcGVJBZ8S7ThvzcC6QC4P8ryBURWCkNG2DJp8HjNOy/IpftjY5Bp4VGfu15zUZBxzMOBYA7l
MMZR6uQYKKX73kHr5BxKojfgsHmy8YTuHauMJOlzmbrGVVqtqtHlGMPO9Gc1N1S4qNoWWqcwoCKr
RaBoH+/x7rlCBsl7JXLA112vlmeiTxSlMH2zwgx1kSj2tOy1UxzNfxtQGfqPl7u3OfIAwkWiHKKH
1TPpmWOLoX4yoIuY832nx2jlqaBZCrgJNlKOe49D1lYNnXCZSHkVmNdaPS4mXRY/69GIUI3evShw
dZ8KURheB+D9axdr2oHyJbSIj3ep3d2mgykk5yLhXDcyGogPYI+NXN+Adj13wDYvVbmHF2dqdjVD
JcHRjQGhHRHaUNHXRb/XRCMidGeX+ldn2DD0B8zr7/hvExgyIdmb1dNSwDjxFWxFoL8NDEBlj2AK
FLD0iTiMP72DV17JVeDGqKrE8SEMgNJxsLzechmxjg3knMayOQimjx8f0b17JyBukCvSJLdWdjvo
giBsYqaPFwfU4wDaFGoOkV+KhCxqjlJl45PcBHLYDwnV4I6TqblCvvVXW1xA/Vf1HMJmnnfdL2Qk
mzMTsPnL413d++6OrWqODS6Sy7d6TWbnTLWqNqbflXX3GV2n/KnroJOK28XcsP23S1Ew0QzqoqQo
BHCrDSGFYCnQYAgC8EHdB1GnH/vahFw6HowNQy9fyrXtlbUZlTFnR7NvQTZpaLUN44eCWQEHfFcI
77LQ4+4biPThFJBhHIHuB4fZqBjIUWGBeXyot2aY5QXNeHBOwKD/PLZXn86A3QmSi8L158hZ3mWV
+ZxWMOtS1Qt2JGbI+0RQFjxe89Z4sCZQJsEdJfJ3VmEx7I/IEM6SIIPq4Cd1meBNE6OBLKQoXqwS
ded2HJj4LpV/Hy98e09lbMjNkU1QcrrVZ22dsapr4Ee+neS2+VyZLYzs8DPX6bfHC927P7KAIJNG
Khdr7MagWEM9G5ioCEIKH8Xw6l1sR18blaN9vNK968MxmrJQzAdc59Fp1KnxrIeOX0WNAmTO7hDB
jJvkSRtHOOrSoh4+ppnIf4y9mvy2cMcfH/+Ae2cqgyRqQrZOkrNyOuTmlaLks+1DVbW8D+AjRDmJ
EsPbbQz5KOGvw0uhQbRGNw2JMBUBSYNvRUkyQKXa1c45paL5ZivDOrhs8H/UubHe17aMivHiLJVA
TxNc609hLsUTs0sNOar66/HJ3XkGBPOOrYM0lH/JS/Tq6QkzMgFsu5Y/VbNyDFQtP1FWn/bDUKPp
DdiNHAKxZ4vu7MY3u7cyoS0mxxYGH0/++auVaS1JPDo2hxn1/AccTcnBLTrGSnDhcOQmIj/DI9gf
ALFt9bvuvAzKoXTc6IEC+li/jDIeGGCNeuFHbsHcl0JDbe6y9NCPTnx+fL63XpAIz2WqFGOjUjBa
+YsoUYY/g54+w8p0zoI5Hi+5SdGI0jTkLgoChW9fUPDiNe4Nn9Qyro+VJGWsYWUzfHeAYTsEPvtk
6kwuqKI0YZhJ3Y23f+8swTlQprRJeMHQXK8HH/aizkZt+IapAzHgF0FBtiBHMjpvN5x0ZcmsDcpf
tzWUuJunulIHw19Ky/2uDdFwcKyp3Hh6964lRB8WFSjet1j32PRWgwIQ7hW/quFOrt1c+YYSQHEI
hxJou9Xq7R4exp+xCN4I2JQxmg6c0HFA+Zng/FYBE+T1KfJ8BOoaqN9ixxCs/a0t3e+6BsLanJiK
aGQO+ObrohObQZYpsb2GLS3r61dYdiKqhpQUj+rYuQvT8GC6ZfClh5LkUDOZGW+EaXcehA4XIpV7
lw8J+Oh6QbgJGN8eyWiHrjXRuI4HTy/0wEOWiFa71X59vL8b9IU8VWheSSihAQbrt3oPatLMVuz2
hg+lT7e3wgSCmwE4YTyODCVMOOrdEBvQbQymIFUYmudSjviM9H4hdojacePA7/hKnWoGTSI8Cc9z
9ZUnZBbn0h4NH1nblq65g777DkwKA6o2qpCXZnSrU8sUw6UGjvXJsZPs9PhI7rxYck6JRIE1B1Td
ylmaweIEcd/oCOGMwTmmm+5PddMeo7oMNzZ7J7AzNGCrtBwdgC/6yo9BHmhAT9rrfpI76hMjJvCh
9r39rUyW+Pcskvm5MwZ1w+TeOWEg4wAACM9lsrNyLJ1riUFMlukXKjS+8Im7/YIqBAwuu6xGVXY3
QCj4EnaQ3uxhZhdPwhyjfmPn8t2sImqcGzgei34Yb3n1mSGeRMlVJxsBpRn+iNsx+LgMkb68/TWB
m7Go7co2PRQz16+pzEb490rN8LVA0HeBK+5cVq3OXD7zeEZBp/ftd8fF+oJU4Wtiqq7XQ6V4RDuW
7lejaPmvSTFtHw155aVk8GDDkd25prLRr8vsnrhujQyFuy9UGjMzfZUy8R6q1wnZyg725FCPYC5/
vK87VolIAAiOzAeAzsvP+doMpskyGBVeMwem/sUdSLF2TP+hsWSg4IDIq+sEG0ve2R+Xk4SHR4hP
W19T5mES3Jmj+0xuqe+a0qqoLLZw99mQmz7e3Z0XQRHPohT+/32O1S1pYyTdgiRA5EmTGB0L3o1x
F6IMfmBujgFvY5h+KMZon0YYDcj3ZuvT4x9wxw4wIedQS+Q1AMFcGeE5zkQRBxWDlUC7FYbjDQl9
g/IG0g190mAnArmT7hnLcuqNF3Knfoy1ZcAJyDUZCunl9adlgrlu6zLKCIMsMTMkGEAzp9poLy3o
ZyPdpTiw88VR+jLqWrIfHOS8nSVyfpudsI+Pz+GOVaCVSr4J1JmL/Wfu5NU1SydFJcVV06dFSbXf
3Ix8X2WJ9fbI+vUq60rqAA9RDzd++mSpSXDQ3clE9ANO6M7Jy2/Ccj8tcdX4fVxsgbnvfWYci+Al
0U5jCOT6qM0CIKfLyPrTyECY+TQ3kDh8cUNL+0yHNPvZTSokgELLxLQRtN15S7LTRO2CrBqmrZWf
STpFt6GlTJ4ggGguTtHq5yTRUKwI4y3//adrtbLsjvMn0nUEw0HrAKYb+TMDnYsn0WQmUiqgWtHs
ifMcdYu+6rvKQ7uvD04hIpGo+k4FWO9LXTNuvCAczTzRhju/NV3gJmk1yQaBjplcuXOCnnQJ5jx/
Soj7awRCmzneq8R8H+fKGt/3XbE143N72hK6jbFkTEPi2VfmhJmo0FKVBEHaaMrPRabGx9rK24PQ
za1Y5fZGGZZLrUROYYGjdlcfFoHWDo0hhtoSu27/jrS4gMeTJwqfT9ExcR7p+UGdXTgTHz/UO1uU
QEI8OIVT5mZWRmOwqz5BRTbwJ+joGjxpkz/3cVSU+ypNwQc8Xu0256BsQu+Zu6sxVrtezWBiFdER
0LXQ2jovGURox6DqUYpB4hvu3Lnvu71eSbA65e7g38eL394feodyIoH9ClL9lW0uGe8QI+qTvhXn
lNuyft41VjUwYW+7uyyM640Q4tYGyuwGWAH1PrzBzVyjkUNehySP3wU1FU0r088jKJbj413dfkBc
q02VVsaBjC6tXsUodAh8UTD3Z4LqD2XrLC8KE+R+1hXuVkpzby3cmkoNhbozkf212ROxyCrwTrMP
w5BEkeSQUMP9zZRyulUpvbMUiZOEzPOYwHqt4q8EHftuhE3cn3sR/43SVvahSJTsoCxLsnEp7y8F
lx5tR3CnazuHHkelQnU1MIdRTh/gEykuemkWR0jFt/DPd64gcxIS30IQKzus1wfotANKfW4++gNc
X2engTs7j0cAJiX0gMvY9Rtb+zMKcW3DLXr0Et4kQAjA+Xi9IHPEajTaweCjJpgjtelYsTdHU/C5
NGvrh9oE2jmM5iHZNTmlEzvEjx2qXB8veobUDKa8QogWyd3Hd/bW2FkYHDIXeq0UxNZlqbxBGU5P
0LuC6QBODX0Oj6IPUj+CSQYajukMM6jpPV7zztHTvaKqAq4Nc74O6PvcHIsMWk7fgL73LwVE87ep
juDNhAvipLVI1T1e786tkqEBaAVmvWzMzurk3QlinTzu/RaWaL+ADdmj4L5chGi18/+wFAMxoCTI
tenSXS8Va/00RJnW+bB0ZaTbYeAZSmieIhKzjfbavV1hZkxZRpGFvtV9Qn+7h/Yq6fxpiNsPjqK5
ZwJe7QuFDmfjAO9cEkFVmMIJOZGw1k3PGIqNSq1F56v1BN+80riXUaCnKqJkfG7qGaaqpXx7Sk3B
ja9FDA2khozz+ihDt20ckauNX44L2JYDZCcBuLcM0cYcceoIqmXkz6boTOseJqzSNbLgF7QsVbvR
8r1zXYm98MsaoEQqE6t4oO8zRI6bEgw49L7zxw6xg8grmhoqOpIcBQbU3gyy/ZsvkmNgmCSCinXX
7lm0M4WGxWx9YeTTeUZ06xRDAXMxFWiTHi91b3/yiElDXaJLV/75qwQBTa4pRTWK6FzS7QSq+6tY
4uAIyG+GwEAZTo+Xuw08LFpQeEc6RHTQ12havR9IGyOr8V1ePlz8zLfPqGVcqqL8iLpQfGmlUBfk
Pu3G27y7T8IAEmCKCDfAC6gKi1lBmtefWiv+Aq9H9tdoW+EB7gVJqlg1x8cbvZMFUqGWr4bIF0jA
2sUkhBlV3VWDbzGFBdotSZEpz9AS289jB8lM26BPEs6xA7FkvkwkTHn4T9oo6c9JS9sNo3trLnhL
jBbJeiuwuLW5iGbozCGjWai71WN4QIJteXGHtJ7PaquVW3fq9iPLlwt9gxyvlXfr+k4NUZPMZlar
vlaXCJklKSzwB3TqjK8zDOJfXBvCbTSnkvTQ9Gm1Aa+8NVe0Bf60lrGL+NvVgwXXpElqONUHmlDv
RZtUP7WxiX+XhQKnjCuFgq0ucf5+/LnvHDBQdAJqSivMU61BnQlMraY1oskbalDKmUnnvC9yvT04
YZtv3OR7S9HxlDEtK9HJuj5dp7XqyLQoTo1lavwsxDR7UKZAPahCvfd4V/KsrqMWBtXljJZJ/Vzl
Y14vFeIjJaP+7Icgpk/0OC2ImwvrkgE1vKB4S5e+VcDAJNUEx0RVbLyhOzsVwN/5nPgCsoWVE3Ag
483lZKlPyFSeW1KR3YgqyQ5Oua0A7c5SoIfohgCQYgxv3VRqVcUg9kxrvwIMf9TcOfucI46E/mkT
b5jAOxeUohBNOopTpAzrfllD+Qdd6IldwYsKvH9SWh/Me452PRzR3/OKh/zU8FzKN7symp9wKmjk
lwy3O/IMXpl6wLjxHEVIPxqIgwBfCsUsCK7Fshw6mPL+rdxmzN44bOsw/Mzsq2ES0stBqtWaHYqE
KnrYhZ+7Y5Wfl1p181MdpXA65naPBEpJ1XfD2N07YPBZsgMqiR3WgFHqgtXAUHfuLyliqUFt/R1D
Fr1zeuYBdbv6VSjuFh7h1ruwTWgkwCJIT7rupGmT1B5yg9xvaqN9tpe2OnWTnjOEVefnUWm3OATW
64FtllU9OVVFUc9ZRyVaD5muPTmmN2tZGcJNb6BhibptFPYvSadmfbGTLSp14wat7YFcltaC7GFL
pqB1jquWZRExL214qFy1w6Waoand50ZjQ4XdQxpbhBqDcLnlHCK66cfRmcbjY4t041a5/LA8UoAC
+IFJWEOQmxoN3iUPdQ/loI5ibj0V45fGAkx0cpe4Vj9M6HXap0Bxg+BUQRqCcFZWpeHzWFFjP0ZQ
08cbsfhNgY7fRMHGkFhdZqEYl7x+WFFohyBmq9nLqtralWHYPE10VvcWYzPgGiJkbphw3TsISlHD
S8NzhcDaW1Na+SNwtTKEY1IJwMj1j9Dw8EoMWNYbwcwchcOCSIlPvhDdvypSxhsh6trHy+UorJN6
yHl6wtTr5SJzRt0o1wcvssep+ZDmbsZ0UjTDp3JquSaJ2EFdmyLbjOZbPNPyRBNh4zrKLb12T/wG
MFyUJnjkKjC8lXuCrz5GQsMcPATy9P/sZc6+ZU2UvTRtNGxsd11DYikKkNw8UA4UONczqQs6f2o7
Wj0UeYVAaqJujzYJ2IZruH3WlFroH8o4AgO2jhnd3CroxI+DNwzV/NxkjPXCV4EmTTapOwduu93j
13TnI0ruFZysTMWpe15/RDdhPrPQlt4z+HrjlyEticf73JinHK3D3M58Rtz0AH1EZIt3YdaZ6kbn
YG2rackTLRHKMNgMMk1dXSO7SgWc42HrcckSFAoSs5izE+N1TK6ktYD3qlDiHgHK3EDBe4tS6Wbg
TC7P1nFRlGcIdFaxVF+4g0CSffGQ4Qp19zI0JPbpzkH9KTtBpt04Tw69P/VrYUKURznd6Sp33DeL
Ojg/enRWtJdxcRzjnNl6rPxQoNerTsYA+flRUaEvOLcMmIXNPpwoF/wbBU2SfdD6RKDMUcqpq5+O
iw7zpxbhclg04wgOzsdf+PaJmKStMn5j4FyW8a6/sFalFUIWOsKcQmk9hM6UXZHb6Q80Lbfi0jtm
0KQnTHZBusNMvyW/9av4ogoMxOO0Hr0ey1pORop6W2GHy67S4I5txtHcJxO0ePAJIWYLEB35RTfa
eEG3NxoUDW5Rox+FWViHjGbsxuCbQ3p9cf2liHqErzskfFolY1RlGIqnXujdydBi5fz4oG8NhAEY
WGIBsYiyanG9+dRAonuy58BTVWCsCbnmPuKMvz1e5c72WIVOOCctX8vqvjZoJJe62QceCn16sgvb
XjJjmcNIlbS3Kufs2IDhj2JKdRMgax5+fuv6AGgYjiGsArSL2Mv1LiNRFhPza663iIBZWCxzs+sH
emxLlAZ/I4YYHtIw612Yyexuax7/1jpC40P6RqmSyRDC5+vF4R+soPNZXG8aNNSQVCt/l9RO/mHQ
oLesHVZ9vNk761F4gn1QDlUxrSH//NV9dqH0HaJkEl6b1ig4l4YxIO3aMLnXVgoJTxvWG9HyvSfE
7ojPwZ3x77UTt+2AhKMuhBcunZyzQdt9KUm31BlMgKgDA67OOipp3AxMRsYkC3PMdO6oRflz2rpZ
sWE+7h0BwHYK8lgjySV1fQRNBv8BoASOAMENXwmnL3Cj18dgUNPnvFLi45tPnI6QzVQeqFo5YnG9
3FgkokPryvLCKYEGqGMQpgxn+6iF2rSbVbopj9e7jWcB9lGkoVyhy2rqyv9NJmeJBk/o9yXCDbul
0hFfZexf+9sug+JdPVg2imazOXyF7x4NJhdxluLy+DfII7wOYvB+rM80KKweN4Yjt2mcB0YLHm3S
ykvfok2fxlGGJAVFoSKEzzHD3L2xfU3NmPY1NJf8W6bX0pq9uto5TT2KImPowx3oHnJ6xGe3FMUJ
IoMtNo87HkiSzHCnidHo+a2+qaFSZ0chJ/SRTlf0E5SbYXm0VIZgj0PWum9F2rIzLDBpNQmCnD5Z
ObwgU0K1GlzX6/q+PI2j9dGZl+RdAALl7W+DiIHgBUOIe12XfOLMtRYLGhtvwCGenbxQq11joIyw
L4as2WdhHr+RbZJXCG8PTobqL0k82eb1Z4sXE2b+UYE7bdL0ZxAPFpP5Wn1hoqzb4JW4Y4pkAY8y
Ez1weTlX300Px1wLUVHwlqqlTlDXrfo7qGrtL3tIEUapGdL2zbmbUHiee/V5MZXkOzqA5sYTvbVA
f0bIiGKAZpHeyCf86qZW5dIZzEjX3lQpDoXaDt6sJk2fnbJpPI0Mf8OP/6F3vX6PjKzhwkmkaBWT
ZV8vmOT0a0colBFbiRlkowKUK6UPI7mwvyyIUbBhI8ihJ5fcNOfONWvl04QcSv3OGtW0/i+oldny
7XhW7E8j0qgo1zRtbvwtkt4O0eUZjSjem0Ef596kz1V/crWxgJ45blAx2iW6joonsoPI+u4m2rlq
vJvD0DW+R65AuuesNXUbnSwzHQDPM9ig/1DRi/sXji0EFh1IwsUxG5Mw/eAUZY52HxQcb2Sy5BbC
X8ytwHQy/UC4dX1ChVHqHAS/P26r4OxOyyc6ptOFxkh+amfwvOoUTBu++NaKEKpLDj9qnrILtVpT
UUxkru0UEldkHA9xg3izWlg24lYUId9qkIFLEWYwBUGmR/N7tb1kzotIyTNvqmf9m4l2RXjoUqed
9oHQ++lcDRMY5aUhoN5Y+Ta6o6fP9AydSt42+NXrlXM3zJsGyQzPhgFoYkA+VEGfKCHyLRRD0pNj
xqhG1gPKrQs27vTmfTN+DiMBzUuOeV1TYgSrbjDjk2cNuQEvN7OEVBKm40Bl57nInOVjIae+Hy96
57u6tCTorFF8ZWJ0FWD0QKXpuaNCLfQpqi9DwQzfRdXLCGrs9u2+AYo1YcC+Kbve9LuuzzcO0X6Y
tXbw1Fq1jnaLWjgO390tibFVp7rx6n9AYTpEBIIwmWbX9VICyuZ5KqPOq8BaoqOZ1UdU/saXKVQ1
v0iyFC3VdAtTenOYEntC7YfuFigx2vqrRckrzbGMW68LQkjvKYdZL6Ke3Qr+tCr8+vjLyct4ZSdh
WCJCBa0EoJTPt9phPCcIbiLL4vXt6B4n+lsv+Vi5uxCKsuPMGOFhTommnL6QEt21ueF9b/2TTEQk
kkKW7JENWPmnNAYWhdhR7ZUG0/Hw4btnsxgz6KaXJnoPnXG2n+k7mfwC5MQPKBHXOqIibwa3E6yC
/6OaT/+Am7zmrEndEv1kR2u8fDGgvOh6C90DZMB3GZS2Xx6f+Y0zlGtJqhKDzjA1t5UV7C0djs2y
azxrNkCyFkhmJruig8n0hEWxTmZUB9rGC723JphyIh2aarBOr4xSaELn0dhB7dWtVUWXKtei6avd
KMhZl5SFPgnG5t/a+JFnatKqxBLJVvGaNTUQ2aSkvVVT2OvL3zYDTXt7Ce2vcw+hyOMjvS0osxbB
BReZ2IpIdHWmVRIHtpX3jafwhZOe7mxVZOE+a7qWkq0SzNrFiHQ3PzpV5X4lcK2sY5TGevtJQb40
SHatUZfdhi2+c+gElkCuQL3LKuvqR0Fh0nVoWudegqrbdyCJw0/y3UjZAdsbztSlwvbtn5kiNomX
pF2Q7/radlTFYgmlNHKvz/K6pTs9afEhQppt+RmYqfnN6NCM3IgxdflGr20I0y6UHxmaMLjS6+qU
mo5GbFEm8xaAHbnYLTycuNpbyBXOMKbIMpkeZdUc+YaBUNFH2y6S8VQjz2a9zLUOc05nzWP5r4bE
jrGvLK0L/8gsJkj79DZVATcOVbc/jpHrwjmHANho7aIKvbIvqpim5lIvdtWdH9+oWytMSESmA7Qf
i6CtH4xb5GK246LxOlhlte8LeOvxh5Li4P6b4BQyPz5e7s5Vkfy7hCyODcZp3RCJSqMVxVRngIDL
+FIoln5JlWY66pX1tXKiZKPZITPD1SejOk3GKDnF5S5X9yTPS62Kk9ZTaSf66dS1T4WYN8uWMpNZ
LcM0IVgNPCiBwbq030QuhF5LPXpIvAzCI8EsoJlRkTI51Y6gpx4ojA7Yh0lBkeFLDT2r5oeEhrBX
G1mR/kgXZE0+oEg9Bt+ojrjR+8REa24+WG5h6EeEC0N0BVMCc6kPO1UIwCHSaXvWOOFCmAV1YKCf
68w4WnEadGdA/bFyYVyUglfRFDWDhyAc9EtcmYOG6HQlrF26ZLP4CIuuCvtPkLnLz65EERfFTSTE
/ikUTY2OeaCb1UvkanF8zOAHGfdxiwLRIXPqZfqWmSZ0NrGuD/+hdZHPL0uhdf1TNkeKASuuES0a
6UBUFIrfuDVUSjtNh8Uj3QEjsdwXGBYDh3LgjOTR40t2504zvYpl4KoxLL3GjwCd4TeQc3gd3L3T
pa30CUXwMIqzPRM67e/Hq93EwWCSQTgQekNGxzVYxTFMj4ezS4/cm+xM1NEBCnOz/uA0hFnnYp7i
9HdXh0mvHRwE0sQxnhBy+fT4J9zZMChw5kuZUqaSvTaHythkoJ/nmlr2VHw3mOD43iBwg8QqMi6P
l7oNFdkrs4mU2P7wC65qumNfJxVAANtDC659zhuk4Jhw9TKt6Z9RXM12oAetDct7Z01ZSCWtx+4y
zLV6xWYCRhVJKjRhm7noD3rf6c3eVsz86xC2yh5ymv5z5KJ583irN6cqR8fAPsiRHDRj1sk8YY1N
41jYANkK81mgdu3HdKtRs+y2/PqNWfyzFDyCDNbK2bzVHWqSKGhhs7AvbaTUf5utuzRHRDbTDzpk
KF5uLMPGE7m7IFZYEr1TnF7DJI0yaqlbK/bFNpd/Atiun0e0ug6as/zKdTX++vgkb8NfGJKwwEyE
8A2BAkg7/aougizNgrikMC+lqqQftd5Sf5g9wcQxSQs7gj65KFFJTsYu8HRFdNpODWCoOiA8qx8f
/5SbRMCg3UGpDXgoQzi48utfojpBGzqt0C/jgMzub2WO5lYcc8cZk+5dNVlJKMnPMvVlSQC57O0a
0N8pSY18/P74h9zeLpekGYoL2fsRzP1c/xC3b2lgxoitjksb7kIjUs+61RbnASyN9+alSB+lZA/X
WQUde70UwreI2FfogCJ365SUbaLMsD/rTWhP3wnTHPfL4/VuLCIsSpL6B4Qm/Qju2PV6CT3jeVKV
/mwn9nhsczv6Z+6QkqL005wjs2Jc2+nCJ9Os4sPjlW9bpDwh9ASAWkDrod20ALJicRr4ZrpzJFpU
22D4+BSj9fukGEF15IiqAzOu0O1oogPorAn4GcvlXduqsWf3JTJyJvyhABPyA2R4MIflVellMDuT
mLk1WqdDb320qjH01BGJwyxo9BdTS8SGwbt5nXIX6FoxAM60O63B6wOMgauEJmqHZ87Jforquvay
Uk32CTIQJ/TMtlhjbwD/RCRgQiBVJRcHmrA2dXhnuxirBFCXaUbVCTb3iBa6EfQZ3JbLUuvh5wmm
0d5vRJCG73uQ9hmuGzjPOweZjv+j7Mx248ayNf0qibxnHc5D45wCmow5FLIsz74hnGmb8zzz6fvb
cnaXgyGIrQIqqwyltbnntdf6B/m9M4a2tMdVk1SbK6FspK+97J5Cw6sgi2/k+EBKgWcWUOPFGSmh
EWy0Y1fvGzwaTkozqW5dh7XbVFHhhYMU/WVmqraV50G7jIXPIxOdh01bxRjblnG8VzrZ3ih6gBVV
GMZv8d/Wd41hVJtmLpIjav7JHeaDeICilfzBaUt159SR4aUcjscybEzXwFV1B2REOuAWPK2s3Jtz
SfSO+NsGs4Tg2lKGDFVB1HwKqd5ngZVvoFeld0924UVZqxs/6drLiIDTRm679o7iUPjaI0I0T7oJ
JRxRkF5eQEmtIEs8hs0+KyYgp1Vk78O6mr3e1NbeUbenA+BSqgIabw5i8yXhVIHjN5amFh+rTHbq
fqMkseXvBqMe4502F35xb6tmrH31gzCfv8016b9X54RhIbG7NIr/BDJgtBb7y0gGOa1zPiFJx3MY
FI2HbWhzMYasOjUmG11q5/nw8tl0E8WIRukwpC5x4C/FxQfUYmvbDJKjU6ttH3l1i9I4yuJmYR1k
PEbmvxNVzeLEyxO9btaUxm+uG1R5WF2iPALql8fedZenoS7VQpH9gzQgzNUZFvju3kq25JmSlaV8
2xSZREAcJHFMDpSlREjI68KMssk5FI2ZHkghqm9R0LC8GR/eldv85qDkkiHxzctL5PfJRV/3Kpiw
P5Yt3zmMSRTs5AyROLtXzTN8gI91oiavLe/QHLlmamgER6I+eN1cMhaYLWHAe0ghym9l1NS9FGWz
gxTikSWVqCG/vGS0xVBSU8aGh4j3qXzBg2ERbZPHlH1dG6Q7HdhEBjq0qIa7DMOZZBd2vV2RPsws
1H9JpwW1W1tymX/G7HeQ9wn2kObZHnQZKVv8SVC1hbEo74iju/lLySvxJ288PFrj2QCzPPOejLe6
mZjT3qBUPjcbjKeSu3FIZHOnjGUSug7K/5Xnt+M44Xo1+6N078BefkCVRO8O8QRf0UOIm4qH7lPp
P1hxaYybuaz8YB+1vpXxJs6UWVtDPtwMEq6HYlvxChDJ65tqi4JaLsB15dwYc49js2m6HLQ/29lZ
04p8piWyFhRtESomabLMnraQMZI87dqz4SOIgMMY0FxD5+ZwFTOs9yuTL7bkbxcesqLIFJFXhGlL
SpOH7PVqawoF1+k2bs+VU+cfq2CUqi1Iu9B/p2mDk7qUsPS/LGWuY7dv9b5wW6fTHXTTVB9nY42n
8fuA9Fh/qLq2rzZ6ZyQolarSJ8vGB3ybtUZ3mp0WMxNTwf6aenCt6HcWTqoksni3x1uMhbu/9NyU
Ew9ifvEWjTI12cn6NGHjPXV1tjfHUDG9rh39tfLA4pqANw2KRRhZCHySyKpc9743rMAknxfcyanm
7+u6/ti3hvle80fLs/TO3MS9BWpp6teymYtzmoZ5xxOVQzYmftT1RcMKyYKnagFqcAHyKLLyDeaU
tK2SVj0qoT4chETL7uW5fqZNZFa5eZkV4ZGwOMfwv45KY7aruzGwzUMQoUKRd6V9rmN9Qjo+SDaA
KtfI409vnesFhlYvTQoYLpKkyzxJ0BO0GbUxn0u8OORt39uzitlSmxZURpUp/F7U/vC5SiQNj+yi
SXXPRmX+McCxGlmOGPUEr6rMpnEnVGDv9arK652fhZZ1CcrA/mjMtRp8KuJMSlvuVyCaKMSnoYbr
fBZO1UPRMhSl6wS4Zd8jRdbGm35qLfu9XCl2vqnkoi3fanY5Kx/roeizO9atnZC58qek8PIUZHyG
rrLTcb4IG4AABcYaLxLsOgawxI/ka1Fh8eTKLAEiWaUzVhslaPJ60+EidW4aGIk7ooPkU1+iBOiC
hhiOmAvM8jYiGHozQpD8nuBV+MOBdmq7DQ7n25fnfXF/sb2fVIZY5gIfx+V8vcjnoCCxW/XauSr0
6UsONeVvLlbtcVLzb1JclyvJG7F0ryecuojOKWlA8iJZuVhmedKY2ZDr8xk4Sn+Ws3LYTz3Cbi93
6mYxAzGhzAYSgtwCTBjx898e+0VXYtKYlAM28UX1MU4GnG/LNDsopdE+BF0U7fRhtFZ20O1I0iiX
M4VSEijs3utG46kHITGr/Vkf5gkVjVJxvD6xjT2iscEurwtzTeP2uW6yfQRHhZgZuMd1i+OUz4WU
Ez9aYSXLXqkhLR75WpR5Y9ZOb+QA451+cpKVjt7eQTCfiePwsgMEDSviull4T6OhVLV8NvC72mco
Ibq95ff3JGCHlfDjdkwBnAnWlvBBgwi5iD7qpleMiRTmubD6n3nFA8kfAv2JkBy7RikXf7+8cG67
hu6XMKl50upgO1x3zQcKNWBuig5fquo/R/xatn2rVuNusoJpTaty8eASNyvnu7BaBMQlrtrrxqxJ
86O6cPSzgVTtpsx1mNYsk7NRBBYi6f0U7/BDrMErqum818pwTejhdnR55lGle1IqQIRfjMZv2ySj
kldMpaSd9cAeT3XX6SVW5+r83TZr442e15G/Mp/PjS8mVNAMSWpyxS1uNifJ4hQvbPPsV928DTEQ
OQbdYG+DMZpXVunt5sDjB31OlVvNkpEeve5cYPS2HihEoJqfKFsZncVDp4+xV5VIBcjoo3+1JWw8
X14/z4yo4LMzqcBSeA4sdmThhIMzcx6dM0epEcZUvk2TH93rMFgPUxRrK1maZ/rIYSMezKj1cdgt
mqvBTvsjsH8Ujo343Pi9zv73AxS/0mo3d8b33GG3vLqLYNZZuPDCANYtpWQdMBPNiB7Fuezq6dEo
5+Jzq3b12dTANDlCXfbl9m6WDKK1wkwILhUxNhnL63k0EOeOAtIn91VoTHuUQOO7eQ6LPcSgef/K
pngTE3ZxaRDyCsbodVNz4lc5Ahr+XUVO+p1cj5OLxV/7JR3HNVLjk4bf7xchmH9mjZv0SQQPgPZ1
W0lmVwrp1+ZM5FmQp9T0NjsZ6iB91aRYL11ujvpHU9fdN07IofMk9OqcfZ1Zwwc7VYMEgjtWYYfW
ptgLSRhdrGrqlE+E68oadWnpW8qKRgVGYOhZ0TJjJFb9b+dES+pJRjmqPMt61TpeNVhD5ikoN1kU
h+fwLsuiPH6H/pv1Gb6YL+95wTbV3uclE21Q4c6KTTTpZeLWc2Fr93E4WLtShpvvktyz1F1rZnZy
0KaiWruqlvtRfDlEM8xLQUYIMOj1l6sZegTmBL8sYifEb/MusZVNA5nsrzIMy/JhCAbjlZUUYfBK
ehC2H090gc5eXI+zPRp9b07VOUr69C9m1842Ut2WFyeOu2bn+P309eV1e9tL3p4CjkFmHa7DElpk
wYhNp9FvznVfFRe1meUDKfH6UxzIHXKO2pqYxvJhRA8BgXAbo+MOzn0p5sx89mqR4b4ZgAIPeI8r
UbsJbC3zj0WNL5Zrohf6wZxLyRvUbv706t4CN0STAM1GEiBLaRjbyMlVDUp1TofR1Le9Xhq253Sl
E17GoZC3MSbl/isPPXos+E6A4CjckFkRB/FvO0BYYGe+ZWAsNqXFx2hUK+SyW1t2DaXJ3ka21Dy+
3MnlqccrTFRkREKWrX/zHGt0k+ewKk1nQZA9pBTHd7UDsLJLm7VT73b1cOQBjuKO5K15g/IrfUdt
UA4Zz0OpaNtK1wuvmBx5H+TB3zM5ypU767mekbqgNSB3ggR8PZQCfjFoMNXPORKYoVdDkO82Q6i3
X40yeq38Jh7p4kErYNmi3oYv53VrvTNFug0Me5+O87C11OzTAM9s0yOwd5f0nb5S1Hzaar8f67QH
44fEBlVUQUpZ3Mg2gfAAALXaF8oQQiqONSe7bzvbaV2wWCkkIzUq92OJv6Qb5LlGKUxC3OeQQZN5
h7mmEyL+WOaJW5WZDYejUYe3tpLYnyqpblTXRwj1ndw4Uu7lmTRSg4bpaHtYSKfbIEbyE+y01G2D
HA456Yk6D70pQGfPC60y+/DyEl2Gr09dFdlzgXCAEbg450jo4OPaV/V+6KT6PmjiEEizXO0oiuXU
ifD9GU2yvUqup3vL8aeVUPK6eRRmhFYk6SkSMxRlON6vZzZX0la1qUntptFMDr6aqadJGuKtxku9
3QySVKLLFuUAIIzyS5DIazLeCyDcrw8A2QHtiAMfSuRiIVtG5QQJGMCd1mCxmqsQmGNllh9DUMAb
rJHny6jaxptWzfpjrTTBtgL5uYlNqVwJOq+P418fgiEPWRRBM+Nrrkciq8JOcmZbxj7cBxdAugM5
yQAx3a5qupMPefqh6qxgB9NDX4mYxK/+z3LnwBCpMcJrwb0VumqLMZhx5AZ8Ear7xDKD94k/+3cN
2buVqb4+Mp5aoTjIFUcun2B3mZtKo2KWO33W9rZOogLzSuVRmdR648T+Wlx2fRj+0xTRu7B9AHqx
LPH5oJ0KK9S1fWR16ptIarnCamX84gejvZtnf+3BcNM1svg8pFHAouCG7tZiAG2pb50aMaV9lPeQ
YmQoMHiSSruBNIr38n590pm8miyUP7kyCRKYLVj3ix1jBNzlOBSq+9po24e56/yNItm2CwtT2ctt
/D3JwvJIvmD8gPHi7AZGaF9kO0remznmSxLElj3rELCEVtibiaDrNJlYoKtWHN1HYSY9zmYCvGhA
2bmGgbfvAzuDES38JpE22OZmV719uU+LsjHzJfok1DI4iFiIS1SzYjQTGcpO3Vdop77jjo6RDbDm
g5ZoNblLANWynvcHta8lL0xn65DmZk1dVqq3tjahb2AjtPryN90sIT5JIAypcok37nKY5TJUtJ6S
097WEuMNYsxv26mZDnWOymtRzD9fbm25+cUAECVwtfECZBAWm78w55FqqqbtYeg47xMHTTPWAGlO
uZH35awrbgWT+EtccjS+umVqUYSBiNPx5l2mgZKQKA2OibYv2ZqnUAE/E2uh71pWOb2TtUg6h82s
Hn2pWStK3fYZ/gOPB2iAnHfkyq8PPM3wa96EU3BIeRZvlLbrd1qMhWChpyRO7LrYpmmGhW+nrek0
384tETbdFcraBk+LxWj3pZHXoFWTw+zgzlwWVrEtDC28JDZRGjpd0soYL9qjuiasFET0wmOC02/R
XjrqCNAEJWQhrYRKvxsSicgsI3FhO2ggjzPKp7wk+8PLU3vbLE9tyGzc6ywqiIHXA1xbEULLZq0c
Ml+TcJ/EvAsf9e96NYy7aA7WoGCLq5xeipe9zaQacDrJnl43B++hC3RUpg84k9WbxrG6bVL02ict
j8KvhuS0h2S0zQ0jLbsZs70S3C+W01PzyMfZv7zL+T/XzZuYN3UTug2HlPv81IE8dttIGvZVGb+J
slbeplHyBUajtnt5lMWj4bfzWLRLhoq8n2CIcZIt2g1yOXKaQFcOaeVHn2xsKT09GYIHZNDU/awR
3fGOzlYi1GcbJVUMDkvY8CxPJzVCHM92MvUw1oa2kzLTRp2BA1NvQgjqPOc2VausOZw+M8Go0LBd
eKVCjLjRxQKPa86Zrh5CkGZ7bBF9N1aUaq/FSFSYPK48x++ag18Uxgayjvrz5YG+Xc4UGxSNBzI0
MVSrFhffgPyrGs2WcUAPetymnZF5qjXEezs0YneWw9fZB5KmpgKMsK1g2ZAdv4GYT5GqJUOVmIfY
Hm3PLGz7PgTXAfOzQoNy5Vp/rnMIGnGr4x8onuPXqxcpjFya+848JKzhAxbP9b06CCDloA8fMzbO
Ssi3ICH86h1sP/gWnLwksRa7tSrmEXmUyDrMVILdKtbmu3IYsndq4deuWivavg7NfK+mOs5r4Cf3
E3egG/Ny3fdZO9/Fvto/NjFG67wRigetzLOH1oI2UipK6AEPykCmyIREgx8M2etCSTE1vM94mPG/
4DWWmEeKB71W+DHW0cqQPRhdZniagkZvVXdrEji3xwrHtjA0kdEDIEpXrydm7n0lb6zePFSFHR8c
FZKMAjLlYWhM0AiwZL0ijexdVCHg+PJ6FzNwfbCQwQRISYId2MYN0sZsuCFDG1APZirG59nhA9xK
q9DhyRXl/cttPbP8rtpa7K0SAVccyFvrYAUK7uEW0iWT1ZknE5y/V+u9dXi5vYVdDMtPsNWBh4EW
Y3+RsLge1mguO9OnbnvgauoepbJ/yJUu2ahN2L4faif8XjnxWe1K49gjrOGi1jbuCFQEJ1WqNi9/
zM1Ag0EHF07czm0Ja3+x96weR2oZnvVhtCTTQ+zZOEHdvIROo717bUsEuUJNFmg2hnFLVV7QaLol
Ed0SniMBIMWztB1KSz1GiWq+8kChkEgT8B8YXIAfy051djsXVe4oR9WssnPeht8ku/wepWP2qGTy
tH1dx0TZkhBWEBPJmd4I7uD5U1lBqunwkEzdqxsnvnNy3BTTPltz+lpefTTFI4ErTwDDqJou7tu+
nureGlkYkdxMbjm1plgTs5e1vrINJ+2vOtOtlQfKcns8tclLSLj7QRKTFyvEmGIqtHpjHEM0+Xcq
iJoNPqO5F5l1tG1ncm0vD+fy0BHtCboRORHgIxyW17ujSZH9z3mVHIGYV5tOKTVPHsETbiaSpX/3
Egr18pg5M3y9nq36cuPil/9+7vxqnLbBP3MFLMvusp9bXT8aBrjKSv6ilaW86fwap6yXm3luHsk6
8OiA8Md/FkdOkZVG59iDccQzVdqZ0/RBk6DXxBZS1eiOBJcqsKqVW++5eaQEQrIHpaRbfouJGm7Z
JpF5jDU7OCMo37+NTSfhCJ8KT80G+a+X+7g8WcRQ/tbeMg+h56VqJmSSjsVYfJDrob9DuXD60UeW
vVbeea4pnhl0TpxgLJvrJUNOCTZcPcBtqchUpW2R3VtcVBtB0Fg5xZ4bRejroIxAMAqVk+umYnnI
fRtIxNH2+yR2fTOwvSpKE+IGBKDc3szzlXD3uc5x18OII1ElBNOuW8yCRtdSOTSPGETUew4a6dKp
vnFMwKq+uik0j0T1xeaQVngVXzc1TVpnxHVoHZUo+56m2nQvx9hplX45rgzjbaeoDIi4gpocz6Un
rstv1YiuH+ymsDrrSA0hfAN1XsO+ZBBijdXrICa8cSHTUuEBkSYynby4rzuVdHEx+YFmHTW1O5mp
cFC2hxZ4kw3UyYKqr4Xm/OHltX+7SqjuwGOEGiNwLUsPnqmbMSq0Z//YBrXqmlBcT3KtCEGARt8D
6HydFNlTH4UwjVBGFLKFy4pE5vfj2BAhnLhLzc2U18GDpSfaSlroSUnn+nR0RAWJ0JlCKimbxfWj
KUFqTPoY4B7oZHsrTRuvmdP+MZKmyR3irL8vKwoHVuyHj5UexR4h6hB6KJpH25h/uE3TqwfIOR0V
TLW3Vk7VJ2zCzfcRIFO1FPCpJbRY70fUq1JFOsZmH7gNAJjvWEL1d3U3fEwL1PCk1NR2EK21jdaW
lmdkubM3jLzZTH6onvphbA/5mOgHNW40ITXzUI0zeMIqDRDctzWPCmX92cDB0MNYj4M7RWhOksxg
axqx+T2JB/OCoFSyLXV9uEj6YB3zMRsPfdk4G6MGWD3EVrByXz6zlQCjAE4WGSW27WLTFmbWEKh3
0hGc4XhKQwQUpzg3Ti2vxJUBfr4pgXynKEABbHE1F0nd6EYxSUeDC/oeTjoS1CB5T0Gf1ytN3dyQ
pkD1UKqkIgBY3FkstRQxtARdlOhk9U24iWJJPTphI7tW2EhHzYbap+uICr68bW/6R6NAkim50aCw
H7o+KuAKcoxoY3xCnavZR53R7DU76ve5Hq/dxs81RcpT6AdT2iOlfd2UJcGBCU0/PkltgTnNaI6X
QR1bb2yyfIW/fXMY0avfm1rcjl3aG5Mx2jHKX3bn1qGSb6dQCzeM/19BQBnz5UFc4EI4jER7tsBb
c40QLy4WpDPBgbcqNPP6rjC8XCqKTZCE5VYdZ2x/rDy4GwxQTEZuWbtJ0jqIANIM6hRJBTVW8jcO
+jvvp6Av0YbhYVKUafDakJYvtLDDA1bF6mISrgfft/JSiTUUWTj+szdxZ3waVSX4ktLmztHT4nUa
f79GhGoFkFFKqyww7bo9TF+CAXn8BNOVPt/F+Vzfx3mHbkluSS6aBpXkDmpYeTOhW+6OehOfTdzh
VgLABYH06TMg7ABChL4C2n+JtVLtSs7zRk5OjjYjbijJaOaO5Tjr97OaRBgxpbXzzWz6qCXjk81/
N6pPgcWBIF+99swSJIMncXCy39BOFksSMDbar6WdnDoZtsEcIHkFwz7bGezulaaWiTtWIxYIhBHQ
PHh9LrEWdVv0cYE136lMUvU+yFLLNQAtb0PFGi6jX5mejUPCQ2iG8tkP8P56eTc8s/meCFoGMNMn
D+rrqR8R3SvaoUpPudKPO7uRw1MRy822nIrpnUFRc6W9ZyeZBBFXggZo4EbTaRxmfy6zPj315qix
wJMBBMvcVu7gmGHKP0PDm0GQB96cdqpXjEjpsCnXLBGfG3ZwX6LGQQhkLENyv6ydHoHa9GSN1vhu
BOS4C3BSO+lp95GfDJ80yUk9c2oiz2wx61m5Pp45XkVUCYKBBzPvHTEtv8WX7VwFk1/O6UnvUp+k
UWPfN2YZnYBQrJn13c4wS5iXP5lSODTkUa6bKnvI/P3oZCepCie3GKyB9LAjfUPP8r3aRcmagvNN
+kjg7QCeg7slGIPHuTi9IKDBmVGc5jQWlu3JMcq7DcLC0JjCwpXyHFGVDGag3Dnptte0bt9olf2W
8qPxyer1tZrszYIj9CAfyZJjk3GTLYe6ylsznaRxPCRW2jpuBVDkkFJU91hqJQIec3YfMQ7Hqez1
L5T5q30USX+/bpeRChV5SoQbGA7YLur1HNh1bBRDAYms05zxXsEMwDWsIjyjlzGeR6taS48voxNS
41weZAi4PHiWLQMFzI0JtnJDOTl6bmx0GAEbTa07F68iFcEMNfWSIDdXzu9FYgSIipCBJC9K9CXy
QItO6pXfFpORSHf2VGinfLTCB6mVe2T/O8qybW8cxgLjjizP1xL0z7YsxG0Edxipm8VxPY4B6aEJ
Bp2SGPKpCBx7j2tgc+wL5JVrtdTdVlZCHja4+b08sYt8DH1GpIkEHlk8cYIuk90xoh9hTzXn0oCO
2iS94u/ioX5ljVK0wqYCDchzlGfiUurdaKymdfI5u4yj0h1CudXcoB3DS93Is5cos3R8uVeL0+mp
PfIVGs9DAfBeBrcZeJ8hMKbsktpWvDGNOjjUY4s1+KyulXufaQqFMnIiMMGA4y0xRnDSoz5L7ezC
K5d5KgvfstxsQMPUqWJ77YEootbfHmCiY1etLZYoBIBZajJ8LCmEaJYX1fBiu8FMKeMX7wjktQdu
6Op9qdfOBZExzcXdWVmJPxfn8a9v4Djm+YfQFBC967NgwMQlSUMruxS1ngWbDBErD+6m9q7W9LMu
ZUhkvjybywP5V4sCyEFuVqQzFm+VqaXL1sQYG8E8nRNjuuA95fzMO6k6dXjqAX8jyi1j51PrWL7s
BQaZDtTRcz6uXGPeKYuz6dfX8ETnPYgGClfEdf+7sGkabJDzSzIbEpXfOjW9vmp0ONkJgLY2ZjYy
Ndirg5V5kp+2gatAO70ALG62RqgjwKyRJQxK2/zYFQhPWggGaBs/m5TtysA9t1wU8kzsOjYDyaDr
T20HhbK5JOeXvsfUMoFcixtAYHqWr8t3kUSk0oKP+1rZjf6hKWJtG9i93a9M33PjJZ6YKJeLlJe8
eK6kIlq2YzO/yLIxg4gYjJ7iuVnujapPXD9uJddSk1fWk59midsKpi3gQ55Ki1XqS5nV2xmzFCSa
dQ989XM+qgUgl2ne9uBJvUIPfxSVbH+Y635e2afPHQq/N76Ijga/GlGcaPJLSSHvvkXUbwMVwTxF
avnl5Sl+bjMSfqlsDkhzyJhcz7BdSn5YlFN+mSo//wosOdlaSTeQA+KidjNeQruXG7y9qhAGAGlH
TQvZj5tqRW3GZUfiJ7/UUVW+qUOsz/zI7PbD1D6g5R0hcGqP73tmeuVMf24ZgXWhpifzuKJCc91T
WRumRo6d/CJhN7OP5CraGAMUSyWzwrNsoSY/B6BCXu7ts40CQ7YQa6SWvSTroIpMDWQKiksYdfO7
2LTKOy3Am9CqM2Pn60H9NirNNb3kJWz0ae3yvhDSiYDDuDevu1qksh8kY8nyCVP924RW/YGba9o2
Vdw8NorxE6dV895upE8VtPYLZh41SWRTW+PePtd7tD6gKRAYiRrc9Xf4oxIj7VLllyx1lJ0+md13
OXSoTA9p9HV0DP9u6rphZZ6fJnJxx4mUFFBOkkSoEy8mGlCCnUwTaX61RuIcj3XpXdUZcP3tePyg
TbLcekElz98yPTV2AI/CvRU5E1NSFEffL8odxd7wjolby/M8MxzoV5P+5aLnJbIMxEuTwmpnZuGF
Wg6iS509bSyj1rZWjVLipNj+fprSYf/KFSguGcJRthtIkZvipy+VQZbgynNp+jDA/ApItSt3BUYG
BAPZfT90SMoYtbkyCzd9pVnCbv4B8oiYfzEJZaBLBnTi8JK2ivIzxVX6CFwlOaX58DkSh5o2Tmux
6KJNYAiQnciesNgorSBfcb3cyrFJtCGt8jcldi/RvvbtwU5dULWFUXiU86z2QfbbLt05ajuZr0tZ
0bjI7aI6Au4J9vLSgT2ew4yEldW9Kaq5OPOO+0iGK95UY6O46J2MK5fi4twGCsnjkiIQuA/BddQW
6cmu7E2j0I32kf/u624KvwxGggQ8pjcHsIvaw8uraPmIpD2w+CAxBR2HSN9ZXId1Yem5ow36o4yH
mjeqPGGyGA65iWwbkeI0bge5zjaTocy7rJcOgZOuOR8ubo5/PoF1xXNe3FWLJQWQAAKbFumPjTbH
W6cf+6OU1TKYyMnZxKP63hhs0xtJPW9e7rz4xb8dKDcNL/quNYHWhkGpP9pxUmwaNLHexqpqv3+5
leXq/TXC0GPYLcgsLnOQAfY/elU2+mPsJNLnuoevK/Hc3E22FRyKKnXOWa31K127XUZMK4JIpClQ
RQJqe71laqdJAjmY9ce5LYYdPnLmxmyBNeONZriZ468BP5xnhvJJ7xslBnbrsgCEfH+Um7OpP1Z9
2Xm5YlYermgAAhUpOKWIQbwv0LelAKiq78KmWDshFnGVmMknnwaNWFKYKIiZ/i3rlDT2pCRRbDyG
ZpBvja6KTmoDo30uijW9lmdGFhstmCuwngCNL6WuzCCtwIENxuPYdw+V1SsnLTCMr2mfgJGyxmqN
xv7M8qHkQwKV9ypY1yViIVcbx5/rznic2jQ45Fnn/OTolzYDgg5bX58cTAH1NdbEM1tSQ7oE+qNw
fOPUux5PLOy0OFE78xEzPaCkTtwenbFDBbto9cvsw6RIiuJRl8dpzd1xWeoUUym4wdSMSScJnN11
0/6AEViXK/QXL8d3IPBDnJJVezf5Mg6WSRBtDQsfHurj3W4Is96zMNhFMDpCJHXClclvY3Mb5qV8
aIJ6Dbd+PRnARrjnibwEYp0HHu+S649T4iQMSdWY3wVPwjmT60zVsx/JdeVsfE0D79vnbdx/zLoi
MF6n3//UOM0KfjigJ5Ddi5EJB43kKoZm38fSinYJxgwnRjLcJKa1xu6/3s6/mqJMAQMVm0ULyNx1
P/WYgMXWRvv7BEptn1pKvRvUdDo4ZocShWQF7dlJZPmDjUmWG2Nl+qpLl4wojYNWE7k2oCUQpK7b
N1Jl7Mhuxz+KEb7IwUFwUX5oqrA3PyVVqAy+KyEZNK8cmot8gmiW3CJidSRtufQRer5uVo2qfGr1
Sv0xN5kEQc4JzWSLNpVZHa20LvtmA35I7t5pcA7tB1Cgcnw/NVnYuLrqg3hHT8Pftj4P6JWo6/rQ
4YuE1THC3WS7KfAhLnT9YQRcIPbMSP4BSBJ2jZ4kyi7287bfGE1Wfbbzsl9TmLg+UkljQ5wXkn4k
XAm5b7CStoSgX28Z4U+yHQ3m2ePwAYPC0VWyLPz+mhvyn6ZEGCJccIhlF6d32HZsOMztf8LVi7S7
2OmAusFustP3ihpbD1Mf4krIXrOMlRlfjisrHQw9HAnycyhwLWU0SG1jx+SMceAmvdWdIzvX9hNC
/5obWaZ0QFEjXxN/vxlXUL1IH5D2wA2S43Uxlb2PQ2DmhDjJShZVdiloDa8MONo7uQj2Lw/s9THO
wKLPI85vUh0U/dhU18tG4gyzpLaqAzc2TP9Q5Bll/bQY3KlUojfDbOlvUFFL3NCas8PLTd+MLAhb
kZVj0Qqhl2XT9dyTJkQqEvNx3Z7uC96MHv5XJXkmBB/UikLgyw3ejKuA6DuQuWBQgcZZFr+bSOoA
tuQ+fe38+CsyiKXpghjr7rK5cZqVMP22NVPQ9CFH6QTQLJ3rkU2UmMT5nAwhRWOghiCNksxt4tRx
3IE7a6W1m3nkBUR9BzcqzieUJxetybMezIGamqErB7o80Boqom5thL5ODSQ1EgHohZngGFNx0Sbd
/vzy2C5eCSwkRvaXkAMZQ+q6ix06kL1NtV7zQ5dKiCojMqzF06YcMjs9FaOD31ddBDFm3nJtfw9t
xP/dpHXkz23btK/zAuNbhP+vEOGnzCgckhffEhIsz5YzWKHbWVq079S0PbdF2TPlVo5T0bwmynAz
+lQYyWjh6Al5i0NisYvUvgtGkpMQFvKhbR6ppnY7FDUkV09T/xgmRfc2MLVhYxCTrOyiZbyB7rEw
7GEL021ypOKe/i2uxe7Equ2sp+lRi7MvU1Y+YsqsfShymQqypU7HBF34lVPjSZzuP+8iqk1EX8R9
yIuSIgW7t7gGez/iJio0OXR1YniCsGpoxk09ZlOOdEejv9fMcCwOYzqqX8w2i95qmdrl38xU6e8a
dBoH1yiS6YMh55HijhZh2V0U5/pngHvGRbGa8aHuQujrUWAM0r6BdDl+5Ugc7loZ2rHXEsHVDxZC
JZ33tI7/6+/xfwU/iodffWj+/d/8+W+Sm3UUhO3ij/++RH/XRVP8bP9b/LX/969d/6V/v+l/1G1X
//jj8q1s/th1+fdvbVTky79z9Sto6Z8v2Xxrv139YZu3UTu97X4ga/Oj6dL2qTm+Wfyb/78//OPH
0295P5U//ufPv4sub8VvC/isP//50fH7//zJ6vyv33/7Pz+6/5bxt/73/KP+61sUf1v+lR/fmpa/
K/+LXABuAAReBP3EHH/+MfwQP9H1f5FgJRqnzI7GFQ+SP//Ii7oN+ZHyLxIVFApxy0ELglfDn380
RSd+pNn/osAHHEIgMJBSIWX3fz/tarL+M3l/5F32UER52/CLWez/WZaCUg1XnOMdKyRCoJugdA5h
W01dKG+tGfcNqfKFCTCprt8G5J9Wf29lUcZ5agYIh6AUwhbjpFmsfmyKFQXCl7JNwKQfJ0svt2ZO
rcZUp+HTpOnfB3UAIVWr2bZs8unBjIP/Q92XLUtqs1s+EQ7m4VZAjnuea98Qe9cAEhJICEnA05+V
tuO0q47b7r9vOjrCF46KsskkQfq0RokE16D/SBc+o5DetqyaB5oebNJfelZmS8Ba/9uI/vOq9PvH
xEaAzwEMEJv7r+ckCv5Nh/0Q1kkU6z36rwZNxFa0ZzMv39uON9c0t7aaoRX7l93oF+P0n5eGLBq4
zAWF/nVqGljg6Jr3YY0mWv7guJ5fZ0CfNY3MtNtMBj3VODcfomkZ4SB1kaLY6dfYMFQupFMdcLv+
y3z8N48GvMTQngKVxOP2qxSTdcANfZwa63UKIb5cPL/fIe5TfP3nZ+PvLoPybPTM4Pm7PPM/L8dK
B7OI9bzUYyemI4O8qEwS929Myt9eBe8L8D9s+4i3/PkqYyoHFedqqSnfihJNvN4u95vPf/4qP+8s
v/+Gl/Qo4Lh4hHDc+YUfalTv8qKnKwyqTXQNm9ZarXYYH0JguAjPbZB5CUFe/c8Xvdyfn95grCDY
SQEtIFkRr/Hlm/9lOwtRvYozSxPWjrt3iQKBOwBCHQF5076H4wD/99qj11BEyJKzY/Lyz1f/H/f1
cnWsIFCIX2jHXzuGt83rFq2KsE5h2kvQwXqXNtY8/PNF/kCjf/qSOLReZl8kR11mNv+X9aOVgcPb
qFmtRm+tXNK5a5a2EIFuEd8uBZPsS1OsfR2Hw3Q9uajdb6GIscZsvOJGfy+gRn2X/tr3pfJbVPFc
4Kb31gTJgTeJO3e94yeTUyT8ISUKuS74RlmzLYr0+YqcqgAoAWk2k35plHVIdu59jcpUnWDDZZbW
NkmBqaC02qbEtr55NtNK62mOwrOeEn6/RMqVrJvSLyjA3vaMFVmJUDj2I1Ox9wS9z7qzxtlqxc+8
lj0W5Zqp1EJglg3XfGJpGcHPsEuQlUcixb+vrZbfYW+4RsRkczIM2QnAlJuxxvmguRHLqHsC6W92
9h0vTpHCGEFmG23fNkjWTnBhyFPXOPas8f4rgiy+VePAlFKCSpNFoD9eBl9Myhy22eHVZkAZR/gi
8XcwmV8xcYnXT2eDYbG1O1SMaZSkt2Gza7WWVb4N867gq32FkGOF2lkUlbfx+MaHB2qquLbbRxsg
vRGZ5vricYYjpJQx3aAiMOMDpMT2TUc8r7miEhUgWZJUNF0OeWpaIkbeo5lOqmOoWXRA3TI7ZrHX
76cxgUABAmdWpnR568bJ1mk0xftELu1BYhEn2KWD4+SNMA2xFL4vl9ujiY3cY5fOHuTqv2Pu3O5w
7kOySFRUY+rNd8gIQyegm9N69kd7GOPer0LnSGObx9V4D62Z1yPSPnc9VBNEobN3o3q4MogajC3r
ysYXPkkbGR8mz4YluEZzNS8xLTsw8nXPk8O89suJMa+pPTXq98zMhyhFDZ40eIJkA17ZXHU4M5XG
0Ve06lS698+Ghp9GBDNp4+SO9vqBpWwDKUvlEU1hxV2KEfc4enF4HEZ+7sb+JhhYUuMIYA8QvbzD
ATuy8esc8SsEFL0M7TwBDJhPjT+8JaCEjnmLO8ZTJCgEIrFV2BaOuA6Zzglmakp6mHRJOyWmptOF
5F/0UgehIskmyTgvDNkP4eMIjODgIfXjUJgCzeox4MUUJXDNOqPVOGlIDCte1XfRrZ+zG7q5sEK2
v4BzbGBoDbrUL4YT0zdxE4REB8VR5zSqzBBuD9pbwmOnbHPXTP0n0gigcF+NvQ67ztZD3y7ILzce
QRISr+yAEBQh1mtEZXPCWrgZE6ntAcWd51W5g4qXL9r3R8QdDG/wOrZkXJJbtg33HpwBz8U42rsQ
MZlfrFHbkfn8FjLB4m4QyVpS5AojtWVC6spkvyXQPq/opiZhIu/SdtkPPf3WmK0hyLecqq6RurJe
MpXz1j6PYXw1Jgs/Nz1uWhG8Wyot1BnrB+9RJuEN+eeWy0OgA2sJppUiJyEN58d5cT6JR5gGbO7w
asWx+Ar91Z5H2blV0i9R6YjI902+enT5hkAZqKNdt1Wce4fYZduNXryvXhc1JR8KiGgjFq23K4Y+
qEXWqMRTxcjq49Ga58bbLan+RIcg3ry020ME+Y4mr9txnF5z2qnrFCpJhBZovKCXRXBNjmECPwki
axhs5ojyU6i17IMmJTL16nhZ74ONHwO1JbvRg7DQImsCrxO/W/wxL0MWJVgPZJl3BRZwne31NJ+c
Yp+MrSeTmeiUtHAjEbF+WOXBvx8jMEDiJ0bZ1uvUIfC+1+sXU2Q3xoihVq6glT8lTR1HQ4wyEF/j
c8BJS/3uedDsDXD4vx1sk1/AdkwBF5cuNCJ4JVPE8v0aOcbh+ewVzWRdeN627rhBIeMuTOjlpUia
Avl80cKRA4goWXXTmr5JD24C3Y+SOAsTquyF2io7hqrZLfPcPVAq8Fw0CwxLFRfj+Om0KT4ahOeg
0ET7Q+3s7J4MFKM/2hip0WXgeR6Qeq7AYyht1veVFt0nEvz9ttRIs8aANaB1bdea5BKCOIsP6OuR
UrYMafJ1QLzvHUU4c0uc8AKk9We5+JFxr/8wsUwBPY35jAszpPhXvs9GZH23GexDli7iE49feDt7
/nSH+gGJ1Rs8erJD3AS9G0eU1JeiRfC2bXwUUwcCQqET1dYl5bp1UpM8h2Gk8kzT37Txkj/4ct6Q
CqFDK48LcNKPDlHkJIKdfftwhi8tNqCEbvedj16a2lcTDK4jBCZ5VcROZTC+u+miX+gdCiHFxaEB
m9z4tRGZgjXCeiEYnwlt2SRuZnGbxwxGDj6K5BkAMJ8IAjFRQx03EXaXxGrcTA/5EaTlYXHl9Z0G
QhUuy0Tgj0KouG58pDyoGbwqgTDLPkSo8UDVM59iyNXDDHGbOIOh4E/4XSMqiF3ENQ0ZQvq9dEI7
3gyvznxC3ifaaKfIpUspfMrYTsohGogbWP8KV3sI+5CxRV/BaXORRITg0knTipDtwPCg4bLIoN7e
IVGqOSACLAlKOLgyOI1MvKRlz1SxQs9sONQN4QX6BW0u1zLNmvZbkg22Q4FRq5LS2XWEyctL6Hdg
YVjqocEfqlAuXJKc8wGDQgdz9j5EY8tST76TAlu4jVcys1Ygr16k9t2sMPCdqYAjoTaQOYc36eaJ
/go6jryBXioedHDiuR0GWg7+MjVQebOxr6xeVrQ2tCE9Mhva7aXIreeqAqfTV0+PNCqbDvhoDX40
PrFUxVO18CBaSsOgJCwhwo2jehaLeZ4GH8vzmDXLo7NQVFQddgZJVOKQdZrhObhXYedzOHpaAflm
381zKZO+j8pt1UEtpy1scQNbfymB609Y3MFOBWQVeSvxdPXTYzrS+Q3JS959GmzLG/6XrSn7jvVf
DQ5uH2rly0e4quQOj/ykSuvRxBzWMFvGym+ZvV0jNYTEbOKS4GpQiogFKs6+tAogN0HC7NQT6zL4
/7CIUr9kKKFh+DHS+UyNW/Bz9dp91TTBQuc1ZsY2GXUONY1JMKFp27PJA22zKSXcGzFMUQv0eofl
PEurRLbs1fNyOArQ3W4ozpebRXeTYx+etrqpljTEdhYHC13xDmnvBTkxuBGAuRdb80DZnIyiQzOb
146wQgTJ3N9mAVwYS+uFyPnCmH019JmMsLe5ZiyVm7uNiLzQM/Eg7LqeCn9NdhJZzJeed52/u2hA
KAveFa3IjFre27Ht3USgOOqTvZ4F/N2X4nmO4suoeNv8jPFzkEJmfGKdibHbb2mHUpJ8ZCHpjb8c
MaTkH0k8Lc8wZIVoLQk4xETUIedxh2UieREr8+3OwsLe71ekOGABM7Mg4QzenQx6zb5xpEvVizch
Pxbx496NW/3mdSt4mJ4QLg/mNMAP5rDh+3DlLDErNrItrcHBgSIJslrxHLrDEEwFknS2yc01lETr
7eJCrVFV0Tf3KpuhcYP0HVpVO+CdIUie20S5Tnzydx4CETZQxBSJDwsSe4iUOEJWcwAxJeoHaPwY
oYSqq9cs0nebCzZ6i4I/RPn0ICdubLLEeQmpDfUJbEK+T/wBsyiJejrA1wmU46lIaPzE0YtAS6go
cnTm5ksvYThQ7jZV6/RZuJYi+LJNFSc+qhDuceJgb6hikog2tEl0G8cNsv+CLWg/Uzwi6JFmOEio
nCnECEEXDCKv0NNQ6stihWLRPFBlEE7TSzZmWYuX8ZK/gLaefjor3/mM+LxznxBaeoJ0kxcnVSZD
XRXp0CKcyFuKh2HcItTlpighIxsw3ivHpbrPC6/7KmNPPtoVh5iyyQf90cSefxR9HvdYTmGcKZch
sXM54Zt9QbvVFpbZzBRaIDSXz2tI5662AecUsDQ+BmweLiswIZkk2Qd6br4iez7+Dok6+J4o8uzd
nI/ed3S9Go7TH0i/CryX2+dji51zkFHy7ot2nGuFBsFXgZUfvJCv7FhP0yWQc8ibbbwSwZS+b6aV
D8bNdCIcgfM4M6y5ikmKdjL4TrJicwSZPNiasoEmyO8LMEXytcE65iJYZvcwMvfPHAcIV3UUbenH
DEDZLQBUdj/5ncI+kIzpVKKOVvel7E3QERuYISYtRpnt2MeWf0StXnat8ynegDbHxoQgDUdERrvn
GT5hjFkpUnZrrCEjxzsSBeIIi5tNqx5iFFn2Wz7zcpOAkghQlq1Wa+eeQuq1GYGdZXxwWMfwYF3O
NWAun8LGuYc5NRGiUXMh7txcOMwb2FgzgnSVWROX4ghVUcr5Z2eR8FaOYIeRv68n/dLrNL+NGIuj
csog+iX50FlKaOEubjDE4NyHU59p0i/LHJMiGcEOchSLYClduvVTWoR/4Ltt/etsZ5xrlmzGju55
NgaLaC1Xe8R4q+4pFTzG5M+6L6hDTlFYxDx7Fpnhydn5ubrpAVw8TMsA8i0MG3hSIecwXclNzBuo
u7JElvPCR1W2RZM/YruIp7LPWx2V3iVlfUdTNy+4rkH1L4qrGlTiSvaxLE5zNL5wnb/ikER11eTL
tj3rJgqHY0J1e8pc0HxB8DP6wZA51y4likKbtQZyOT9KliCuzBg2p695bmKUnffbgMTdnNmVIJDa
AY4AD6J3cxA2MIFDhnyGJs/dw2fd51BZJjjeN2KexypUs8UjjSFuH9lCeTVFsfCXKLO02K0QNRTX
0unNQ3oU1DZEeDCJ4MCbhdcaQtKkarcOXnkBsyDfRfiDPYLH4gj5rIt6nBj0vURR131HxB02Qoec
/oKMXbclJMU8Z8rGm0xbFzrm37teYQEJe9Wml+mFnbpWzPI2RoGvIf0A7Ub1z7jTL0Hrf4zyoLKh
zUQ2G2IVL4DfX7G1FFxR2LZzDaf48BTGLeplKBqfVpLByLsbVRw8yUQEVyjlkWUg56k2QhpVhoPF
68ILnR8VxHdHpCojDzEJh94R3AnkOjNvCb4xmi9/fOY/SZCfEP7/5ln+L+kY+X14nKfv32fwMf8f
kDAXSPx/z8KQyQzf6V9Jm8vf/4OCwY732yU4AxXtIHoBUAD9/YOCQfTmb8D7IU4B1wJnxMVQ+ycF
k/zmg2vHH+NAmEHzf0Fz/6Rg8N+AxyuAWF/qAuAGSP4TCuZX6B/sOqJ0wXdfcsUh/P41MhSx7Kjt
gvDluNElJVH77E39WrcNYMq0WF9cnAuCGKbeHqUv+iMyfehh2+TNWrD3v9yyv+FpfhYYQH13+SRI
xQAdjeAJqKJ+ft6N7nrRNFQcZe+OWBPxcoYx/ZIUMvgP+Y7fL4V7iGQiRAageOEXQF4BvfM7YcRx
xjzVxQMM9eHVgoqCQwRT/042OCH0reM3XtBC44g1p04nznYb0KdDYPS/Fbn9Qv1cPk+Gb47f9eI0
gk7v56+eFd4lZN3nx2bEAaxNijeHVlUAcPGxS11WibHvqtlPn//5jl++5l+A7f9x2V/YDy/to2DF
KQGC7xG7c5JMJOixN0C9dP/PV/qb3/avX/DX5B0TrB2CfQJ+7DBdeS3dNwy4ktkw4tJ//Va/O/H+
1/fCU3zJ3UHZ4+Vm/i7N+fl2IhB28jUYa4SUND5psj6rXNzwSuHgL6fkJVzXPdb6Hzj0JaNXt/1J
dnFYz5BZhKvu9mLZ47XdNbkMahNXRTC2x9nt+Qx2RYihv+nGBZqtIaxki+mtWcfK+d74gL7j4M4M
Cgd+L/5MWHerMAsggzt4a/Dj4xfEGBAGB8CEz/0WK5iN9TOkYJh+rVlq0V3qR5Pcodqw+YIFwt6j
15Yg6fj3MHFVIUL8pmEr2JaoGV+mGYXFxNjhS6i9GxhFxhNK7p98FOHtEmZfMUyU8UqzeoJEN4Cr
BIeTtruGuuO6WGLU1sK+18BnLUDak2DpT4EBLxW4/MDgXCVyEWmJErO11J15TjnCfJEG5epRNMFj
EUn0BA39resTAAZzvuPw7hHTKYIDj8UUOew0nb/nQ/tNBahOUZrv5xhQ4tRtpfG6L9AI7JBUuRuB
J6Zd66opWuqcymffiTdkJV6mzwCe5/2ov6ZoQiGbR5sDQ5TJ0YxSVq2vQdLqAkBqeMA68YautlsE
4H3v2erKKUlHTA0AaZpxLZ3CIQ8mCMRpG7gHB5oT5qJnjMl7PCifMFZ5qO0FQGT4ez4iH7FVOXGz
2m96KyphwGiJy6wwpa24Skz75s/oNbEa78s0I7pq0gjwh73lcZpwIh2oukGpNwfkn0A+2s9t7evm
LsQJjKwx/sKYvmQBnotiNaLGvJu/zCbVdbgycGZ+SESTSowU6z4rJNacLZor3PQe/Y4ZJ8UYhqcF
1ooS78GLF26fcFoUrwjMeU62AD19XroCI0h4xSJdDtbUeYFcVZktB5xb6iWN71uGmU8BOhnUkWXq
68LqFfiu6dd7Hvi1B/dJl3WMzF0XVV43nzzRBkQqekbgSQvowq+23D00Xni/dEYSo7NbofP7HAAc
JDRe5ds5xFsj6m2mDxsLynWhrvIXfsDR9SVt/SfWyBNW5zKyPhARoH/sNR+msw4ew2I4tsu3tguv
eLiA8+F7bmtpkop7wKmGTz/eqsROSA2broFakZW/S6C+AKeJ9WFnCB5bLOijixExvhGgSATVgBCt
vC3BZQUAS6WakzB+uXJTa0vyJcSALl8XLK+INjYSr1873tFhlwYENouT0P0ep4TQu84B+MIAF8X9
jeHDlcSsmnZAUfdtDhFRf4yAxPsbSpEn5Oy9t3pvZnw7cC5G3fbS7tCHgtTXd9SRf8TdhzTfPDBf
xm2lhz5A9g3QJaCNuzZ43jrAzEu1SDy24R1OTfjXpSw8eUi7yrXf2DCVU4dKsoy0dCfnbxRnl85U
m/DOc2h3uTwhoHGIMLgXASBaYgEAOsSbUnjc0/lmmJI68rJqAaPn9WHZddMOGFPtFW+deedLlUUj
Qaj+qenzkr5eQHW9PCyQwS0KQ6i7kSP8nDyukaVJur4GvlEFHT9u6yNiNcfQP8ch/kLfkELFJ+qD
KODyxCKHXRWPsBW7UdsSltgyUl8TsdXgLfAY7b0trPI23uWiuw2tRdoE7jBohnky9eVeinGoqEt3
0wxMbMZbCXpLxRE2kqIqgN70qGwW4UOiEjK1jxKB3DbPq1TKvfPDaom6nVJ2J1dbaoCQQ/OG/tca
3WNbcSmb3XZBJ04rpIUBDat+SksZruc8/KATKK+uYhQoT+FfzV1wUP70kgI6yYcYtA//MqGDFsWk
deJfrWLaJ/52QVYvx9cSLBAZ/NpcHCmTd+jQyKe8OxhjkE/wEMM54dBnKlhYh2CoAB2XcfKxuce0
Sy5ryvWQUCyFtyx8DwJaCoHKIjz4Y//AaHdTTB9uuG0HR7b2azLmuyKdqhhAIhszMixAUX1aWdfA
B3wzc7MPBU5JCcKesSAXqMu8fGyVcOSWGNSMNCwpqmjih4D5R5dqtRsD+o4ItEuTGAPomER6J7ke
Ktbmb34Lf7GYg5VE3brrrb12YsO5D4vGtgbBbhHji5jaH0rM167tthPl7nHBMebcBIgFAJcqTtJm
u8w+AZf5EYX2bgoqVI3tPVTQVdSbzqPvwWad76FL7MBd8e/NhgWIoYgSe9Y5ZvzbaBFMTpm5D1V/
NYFQDLTiYEv/TXgLGvKnYekyVEAoggQ6RHNg+4Ou/Oehggbg2wF1eodZAbmnq3pgzQHS7uHRih5k
arede4PO0AkS5L7EhILijxGs77lIEeQWxFScV5hJUIu7DLf56hkiFFJpNWgUjb3S1k3BPtY5DIBs
pZ3+1mwqTivQ/D1am15wlo+elJe+zg3r6gLvbSC/SZ7vxpVhLkB5FnsC1MBLNXjLTcPFtJVjeB2z
Y7F69EcQOogjgPR+4O5k6ssGQ69nazqj3scf8VF0gX4a7YWVaberDcdJ2r62UTGVrXGkK248Lypt
4F+5OJsQ161qkNqv24AaZsCQOUF0EKDil37T5WgNogjn5nOEbhN1nvYxCNAOFY+eussFLjOvQXrX
qYldr2mHJl+bYw35ndDppvWzQ0jqK13HnRvUNcSmN6h96e/nNPeqdRVvLmlCPNA5gDqsJqKDXmDc
iprlWFpbwEC+sxuWg/ETLoQ6QKTaXZPJZxd1cZ2s08rh6PGBPqy078pCZFjhw/U2LFZHBqFVOblu
gnMfQd2DKZpzhiglAsemBzN70YNAGi8hR5b7O8u3d9a0iSYWduyDc15Ses5hKwn1aTD+ej/OwesY
IrbLTP5piqV3DaIWz2ve3mSNHOu2K75lU7sSLxGMDMiXh1kPRzC2YiwRAx33hVtzxCx2caWacSjz
yUMGQ4sVGUsI1qZChUewwwcxRtMteBJZobBuvwzzV1bIG6yDV8uWPK9bcBr8+Ij2tb5ehXiPMv9l
6ua31pMxMgcRN5ivqT5GM17rPgzVvvWVqQIMrdd+ykC+gMYiUGZO7w30HaBulgC/wCLBVM/r5t3z
wpmvMyL6H4eoeI1FeKlewEYp4zfoOQoi5vaun4OrJeERGbj92FKEE8RasvMyAifKbHO7tUiRFBhD
NnBRIfB230DL0U3cljSA5mxGpBdIp6ECSva68AkTRmTfcgYL6fvY5OlabcsIkYxY++Kk8ZUzAv28
7evc8zmxcahN3YXgCMhaqELfewguVAiWcV8B5GFHCzPhvvMwuk7N0D1uMvDwKKiwqRieGD/5YP6J
9ftAdV/7YqJFnbH2ycxGfgz+/JEs8rYbOJk9WRzTpG8PTHkzQX4q0r9iEx8T/T44rA/laiKEO6Lg
82YKzPKaLcFptmF21werIYBJt0puVgA5a0uPn9GyMg4gIYhcj9IO9IQuQrMiXprjqODF14GXvMWt
11MCsjsjOs56UJ5OVXn8Hs5sur5otiBAWmuvaU3NYyjA1HU8DQgcxoa2FXuzYCrQW15dZDd4sY9a
EN6MJ13IaxBBgMJ2ime8LqKzwLtfJD8CtlsoHg7c00/EIXmuH8pCvdrgc9T480u4trDA+ffhMtbD
EpBEPaHGoNz64FVGFQWZaEcJbUZWIlnkWNA7hSS7sY3OelN3IVjJILty8lXZM6J8yx5TRBx+5O7O
39QObN2uSADUafrRz3j7Z10l5qtxyGnCmL3flPek8MIORl+1OcBMJO9XbfhJt+E0doYS1GW3l51x
IGEq04NW6EPpImCRM2qZQZ4cRoQN1LqPdz6wtlz6dUFBnDqckfibcd+FPsNfyqA64SClQCRh5bK+
Obc5aLchrVXqToZPhwRFrvvLTIUxuoL3kEjvqJDgS2bBsgq5KeeZ8kMcv4ggQ6ZCvIPri7gmJh5A
9y7jrEZBwlxt256vT+iaJYbdMhmfOTZvbp94Rz+j/LtZrtjAVgL7InJIoN+omo7dTMs1NFGP3qKy
Oi08BBgE3l0HCmOTW369aGyobQgxQCO+y2xCILSDnihx0c00BOcYHWy/H/z/I0TwaRT451eQ7yet
9v+Zhnv/fbyonvWv/6vLp/krHvnnp/t/KdpGoMNfEJLLJ/lJtn31Meq/woW///U/8UI/+y0FHod5
++INAXT433ih7/8GBx2ilZCrhNCRS1zkn3hhGP4Gdx2SlAEMXoKQLn6OP/HCIPoNiQIwtUB+6iNU
DP6k/0CyHeBU/NMgBAQ9BigNoPAXkKrvMGZOxuNHtWEJSaOuHat8DNT7EHfbnm7xBsgwXrwjdZ65
jkIPVCECGpU9bjOiW0sEZ3oNce3KfiQ6pjjnoufu2q4FEk9jvomuFI1I7kE0JJXHOkBfix9TKBqn
+Q3aqeA5pQDicDCORuAIvQKg0YqFDwApRn6zhFP26svJnfyepVVUcHujIGM8jM0WYMBJjMDJQxZm
AiSQ5mABCxS5S0TZ7niyiUtW5MK+ovO13flmlRwHSRf+8INe9pVQDlv8lrmyG4v5mnsif9gWwLcl
6gXcNZKmlwwOVQfNFhgITRIj48ei7wdxhnQh8QgLZ5BBfj/oqwBCzKNBKPk+oo1CdCiL/UMqluLK
hz3zdc3dUpAuT70UMcCNBzF6YB55pOmLQsTie+x6d+aF0me7ouqXQdX2uuTqsiJHohvLXGH3wNGj
nY+qG60E6T+mNW4G5HGL2LprCiXMZ9SnYVO7dJr3sfORHsiETneJWuN67O16a/NAPECCWuyLxJc7
vumLqNeH3OHQAw26ocsUPgyIqOhI1sqRESoYsBa/b6OHXoZztWyYZFxGz5JaaCKDriBDpPyzN3hA
p6y18hFyc4AOQR/176h/Ftem5d6+Q8LM+zAC9ii6mT3pWbOyY4NXwpnzzgfoWP2mkDukXg5XVJhg
AM0BjIqkVGRkKZqwRBKnBD7Q0wcDe2Ff5nOQ9gQjHcW8gkD3nfHtstfO5MPOxE9wheP8NtDqkuhe
L/1a3Am6rVWLcMcKwXOGpMjXRtBUquanaNzWMueuuEKxbX5ImyV+oWpt76AAXD7YFunrYgzMXegQ
HUXayD/NYI2uIDw9zjLPz2hO265VL9oXPTH2VVmk65BRBk0VoYb2arzUKmXQ/daQ1WHTQXLoCNoq
WtK71veK0zoPOIQqmn/y7iJ9MtNAb2WHaoR2zhYoTbYNR2YmmxJm2xi3vxUYaBSc1hA44Q4K/Fxh
4RXQcEym2W0q6Y4zXbwfDDTEt0QvgNYAl2/EJhpZiw7+8Nc5Iap47fTVRRwNGMmw7Z7BUIGnOfQc
34+pG6H5A4KI94shdo06KL42QGRGNled3/uQVxbeYyFwgJiTiN4h+FrVkZH9axNE6mnrswxiBGpy
/zC0ITjssRgepi6e77dsyB+9VfofOZ5kaKl8ACF8Qi8wlxAWY+5TaBsW7d4JSKDE6Ke3WP4Sc148
yFhFsbjTlrqh3HTePY9OgipeZXozJyGCnW3iMO9j/QACGhRrBz1JMLiKzi67Bgjsrlc/jMphjtSt
lV16vyI+Kwf0UcgP5BAhWSMf4/HW6bDAI6Z7GGr1Io64eoyDNmaWwALmM2xt9qAPtwfUjnt1oiBE
Bd0HeYc/bgOQua49oPjZK/M2mO5Uk9m6kHJ5nTKRfPELMJ9YqgAfoEpSnCDutzsX27ayGSYR2vr5
I6ztaufEXNTpf1F3HktyK9t6fqK8AW+mhfLVXe0dJ4gmmwSQ8EACSOTT66srE5IiNFCEJpqew01W
VwOZa/226KP3kVSKndD+ukXqEwUboebyYhy5/F21TOsXrKqEtxME8hpNdfRmRdlbH4Y7ZHgXU9/1
s8nujTWEjN6LFolp+FeUBn2cUm1h/MDfAKgZ6kel1vW63hY3E4ifPFSPZJrlL70kpwmtR5v/XUZo
VEJOnAAtBNKLXQlj/AzLXf11Ghd+dfEu3Zw5V2dS3ja01n6Py2Z8kLYYn4hImM9jF4aHlniYv/nS
z49+FXT3dUYxF/vH+ikxZW+KYHa618FyY8SYdU4yuls2RJ30erD3q2PUCEiar0hdYtMiMO3tX7HO
6zJRfZOfKtqvTsXAfUvATt/9tY35MjoMX6emU94hspr5JMn62RlYBEJURG+9mlgPpzm01X7MRLvL
U4si+YogycGq1kcPuYzaUMIH4hlk493ULPrVqtLi0shs+kblQWQRN9aV0IMMHHLkJUeWYO5o4rGe
3X7uEbkQPD577tYp2mvhVgUoVgOmLOXwQOp+fMiKEOtS2C7mH7UQ8538T5RbpW636x2loMxEf9/7
/aZwHSqX48lvjsaS9nc1FvGpIT3w4HSz95WvVfzmAPKcM3q3F/TTVvSal+XCap6PiJ1JBOirSRw4
eS0At9K6dkFJX1c7LaDHtQWEQ4Z7drHb2D/MSDOO1OysR6/PzKbP9LCPh6j4oLQ53s390L9Uq+X/
QZxgz7xvhfNaeyWgYS9MkLQEqN25Zvburb42f2dvRPdShHF7rXvqW6cgBFNe0vmL8ABxmBbH+YX0
17CiLVRk0qnqffJH6nYTNxKB1kRu4ENrae9YIoYDiGur8bi2nrdPa3JslecnrbE7xLkgwNJk5XHR
Xf5oKwAm1WJcx90VzmywQR5uFIdUnyxYhyAN4rp8tqI2vixE3d+hzDGnZTXDo53b1jlaBufkgva9
LJ1mlfRaD0uAfcvGX4ly8lzZHsoY9GOj3Nw+dFZuSOzNe/8ZBCb6PVJJ8+wikQZ5lVM7bPpZ2E+Z
l/v+piui/F02vXO23Xb4tubUHNC2hSbRXs1xX6zUGIeNk7X0Dg2u3FIi55wFmoyr7EP/gkdDb7Oa
zDZbU6/DJX7zY8q1R/Ltt+mDT7HPWaJ3/k1goTmRZoywFu3J38azavBsKT6ycfESPXvptZ/KYWsQ
/T3nhVP+C+JJkoWu03JNnEFM58k5lUOBCOen0nKbXcxGMSIk/Rp6u2KO0+1oSKthFxPvGfvQHxZf
bpuBlet7GDkBCXS3d2Pa1qehmeyHNbTEWakyeNIFPQBJSdTfCYCwu+s91Mt5JQYoCJADe9eSPHGx
pz4+VUxvMCequ4ognw9hFrkwMW50EoOT/x47MLGNbSEdj6LaunQo8b5y7jc8gXXtvuc5xXSyquhz
pFjyvqpC9KyVx6mqR/deExh8UvmMRMbLqBhF7rsA+AXIbCgx6Xh/fV9QQdWCytYYHF+ntOmBlePo
zh1s/dxVTBodl/E25Vd+8YfceXDHVT9xtTWnlRvniTAKztbUirCw5LjdNxLN1Hn0TbkeGm9YDt0Q
hS+2v8j3Oq5K8h6BXJKlE+N5cSJR7MAIuLkbHx837g8FSbkCmeUDd4lbjr8wE2IkNGV21hPz2gbF
CNfI2EYnr7AFftUp/IUqIHzF9qdext6tji6WyT+eLhgTvUqfulUKXvHK/TZ+X+1JdV5Q3S0702Ep
L0vOdNG7pE5KPdQvnhqXo5Xa+pyHWRggr3T1XsViSUL4rhNpYOSH48lAumKwiNh8/zuv0OWurD3C
FHRuSaSQ9vxEQVSKZxpPD/4F6miJyvA2pSnTO0Rr0YMQCgC5TL3HIhjQ8hWyQOGMmG9Ax+lE6Uvp
5Jw5puloneBxOGSrlwOAI2YHlxAInjcOOeIHkJSxQwk5FPsigxHDGsForfoJc7jMl2tOHP9jN6NB
Za2w0Kr29n2cyZD+QE/DfhovXdkfAuc6h5mzh2ojVviWzQP5W5ID3y4Tj00jmmPWhP6dbVkpImTg
M2xQpBuOa1F8CqII9u60Bo8pmaJAvNV8NOtUzEmg25LVnmuBoCB3fb+ZUi8i5ojApV0toI+kbIHc
ZbtmkO3FlVm1G5CNv/FXgKl0a12+m87p93npA9IEivtEMaOKXV7a9lMdL/5DNA1e0rQ0Q0pVhk/W
4NFH2RWdeLajrKHUYc4vVRX5vxTeicQzBTFfcSDvK343+xGw+zTdVOEyjVpaM+PqhL+dv6FASnFE
lcab3k/Lbilawb9tC/3jl0G64ykfURrOcCPONMV3UTVah0io7BwMJiaZ2QvuawQRiTC+/u3jTzqw
yKjXLrWObb7Mj7Pyw6swNhLxKPUMzL4PWTSVHPYF4u+zRd3eb7dmc+Z5aAWBZLV5xZ2+/OioQMyY
+uGTm5ZVUkkv/kuax3hQ0xS869ZlAiaocauiofmDErl8Tr3aPBC6yu/b8qq7YIg13SWmalDS3cR3
qZ29VYSB/J2zNnviHogP7mLGez0342/PF96Zt8L/h+W+ZI0OzVNvR/0fGtzD98WXAEOY6+GcA8sL
32McPEuSLWUPT+gbuK8KkYEr+YqrxW+uM13UGU46413EOEIvlJQjTDdMWoo2Q/2KA20/MZ2Nm3gZ
bKw8A/1fftF8+W4G4F0G/m4eKY9DXC7uV1vNV4kv7z3Ex7ERtKHaG9trg80UOKDn1sQLaJkBu4x1
GxXYVR/7qOUvbwbtXNCchVsVCnHoOx/1UCdb8ya4QMsdwt/l6LVd/hP5POAAjNgZ3UbGHyFPZLtx
Bc0VVavqN5GOywkIPn5LWyfcjrZUawIovSBMAK9ORmtGkBAof/rH2qqBWyt3evCQFv/wZwd8AkTW
b6xwTC9paK+k3GStdecY/7Yx+o9ypaJPRPaIOL0omAAjXat3t2a3yiYhh4vW+Vgl/qqxr5mSQ6Yj
QqYb3LEBpMuW56rGsMmlJXDaNCHQQqZh2kAHnatNXeW9U7JbQ1+F/1ZvCoimbfQ5RCJzgT26yU1M
jZHbXR6rygu/+yzqt7DK+6yLiFIJpIefZO05N4MwCTWnLPLtsT23uBweVFH3x8kJ+m/Hn8J9zUDm
b9jANk3ZxDtjWv8X/7YLoNysYdIUToqJLOuxsXvh/SRa5jht2fsRPOPB8QVcYTnEHl4AUOd1gBQ2
rQUDDR1/0DXJWzqaxpdACvDfNNcfymtln2DuimlZGZoz0PmRj7VxKkb/SkiEiTwtlURZg27LHzTv
UTCWv9bSNfUGQUW2H5zZfU3jcTxZJF6+REsNwwGzthl8e94bqy3fXdGZf12sef+yML9SZtrhEwFy
XSK//rV4Pnn4vc/hIcauvgR2LbeomaFH16q6K6NGPtTL7dmKTexfrLkmezyLw29tmQjeuVtjvCJ2
Vl4cPgrqZWvax0XsvrP6I4EqMnHUln5dVmFeIqzbR7IoRxJCYKSaEoYi8JdpPwyyrje3bek0xwbJ
XEb7OWPInGS2U1ynIYU5s4Y1+x3J4SuEkw52Hmb2r9yyzabohfXpVCNGn0Zh5NWRnrYgOs3nNKYv
7XSbg3p7vcfteuN70M/DkTXtkZdtEYloQoTUgULivMlsYX6HYflGHUm7E662870KJvFEEaa4b9ux
+5hde/wrqR78ycvbh+7ncUiQmqR7q1nW3dqJJiG7a0bfb9R+JTgZ32d81jZaKNMSErKR//lze/Xc
XepgbY6aM/24roG4RxK+oOMGDOIidtpkddrg12Ds9EGXOJiXHP6ynof60Ap2gkyL9qpwBONCnqb7
EXjsiqx30lt3sehcSNmLASZ6bwRSWlwniay+exwpQOtvZ9OtVjuwzwj/23YDM1a/KLfMvnDOqrNG
KQwdEDbP1RxCrQV2IBMn7/K7wMnRfg8dsHlYlFh1BpwZ/Pe9w1iQzuGDW1McVNYsmFylVIt19kdm
EdGSek31O3KWoyPslC+hHXW2xx6U2nT/WO5dt3IeHK2GuV+WmVkSMtiDeM+EGp2IwKoWdIVu/zPl
NYn0U7ZQYOt4y8QtsoTyaPSYbYVto+Bow4HGO7bJ+FizEH5KS+jnoqeGYiMLl191iuebtkGQtqGU
OkmDNhoSTzI77sKJptwNCAk37ZANnyHfiw2cNVVbK4WMBwF06wA2oyBP1W10UJ+Nru1/XVFWH9i2
w6SVnh3tiqyEtRqKdPwbhDrD4IGv4X7RVfToTmNhb0tRTJe4K13nE2hwpeclSvfDKp2Fn6IMwk0P
fMsH1Ll7hSEe523RFxZ6FEPoRjEUOCY5X5lf+nR+XMeAB2GY7VeXhXY/NnPwlqWy3tihCC++fdMG
MEDuEQ4wuHbcKRSi5c0B04kgVNwU/rxvTFQ5mFHb5cMBbjYbN7bh61oVFoemT30urcWVr5VuUrMN
QNzmHTqr5sDi6dw5mY1SqYiydFcT+/SE8R4PV7CMPw2VH9tVRsahkquz/0VEmpMCaAevC6lOaCby
6WH2Yy76mWLdI4IF+y4AgYJcVPP0iiMiODjzkF/rJa6+5zgo+GrKGL55rc1TZyPr05iH+U3TrJpE
BO3s5TwWU9LPWj0p4kWrDVYadEReHOJfKgZ9kLHEXYhM35z9CDdGocAuR+HzQNQZFhxIam7gbQ1f
uHdTno3MDs0Ltka1H3SBL6lqhPg3wks9WGqy/uHWz/aVY6kfMv6tW3vuWkJP8qbzcUBmrC66NmZy
T0uu2v0Uop9P1sw3vyKdd4+1CiDX6kn8LOC7u9Ga8oKlttMc+kv1nJs1+DKF6P+WbZp/uRi1ji2u
nx/p5uk9ktPqqwe6XOHUYQgLkao4seG6L5g2QQ97NFCTZ2c2j3btnk2VT+8yVO6B38EMx4VF1yr0
Ijexy8opQbGZw1UDIKr0ersKO58iwmEC9O3W3yx9wDH4herHNHDKPxVmXA6DYDW/jItF0koXKFYz
31i4aR5361Lqt8ADQMkKe3nIfPjPzAOVKd3iH5rIvQnU63QXCeRLMWtVgC/BPmeCBadGv6eK4idO
JfNvlkbERKQZuABOVSxhPS6/KQ2HrWTBTbIqlB/jWjZQeixdZpNNK/YrfIL+ez8EPhiP6hoyEmZ9
josQd6cWfX2oXQwMmygc+9Oa9XwV9qCDLzJoa86AtLIeuCoxoKUoWe4Y0/I/EekKiBuiEVVOJpeT
jofhbrIj7EU0wZUHEMyJVoesb3ZG8jckXjBhygvdIU6ERTwCpckYL4niVNFFZBVTXmplat95TvUp
c7/4NYSZeQmzJnuZKD/YWHis7tY+ECeHEK/9OlkuGREOenIr1opB3ykSphv6TaZc4wA3QTi9WtIL
d56pahIrUgCiCa3wJizNenaiQb0PJsKZ5iu1Szv6FiibJfOjqxEWpJ147P2sOcLUxj/SrlA+FIvZ
Mc61Jwq+3X09YHigupDkibJpr+1cBe92VMZ2Ij0VH33KjBLMp9V7hwnkLU9960F3hhuxUV28D6ZW
g7RPwv6OQlghz43T/awb63P1WVMU9YY7eJ0Me09j5w0Uc+A85LN8CbgVtn7ojS91J6crK8GCcm/S
wFVecPUR47EIyXKHC2y9b9hOviu0WojRgLM2BA94ewid+jwHffvERGwdF+yjdwHGd2c7YjnamLQ3
z6gwbNBzp23rY995GbHOHRkVPS6Ea+b6S741wpqXLb5H4rzUCjmvsJ2LLcle0WtFtpp/jIIO/HQQ
YiNs2drHLG8DC5rDL/rEVfH4vobhcncLgWH2xQoDGeOPq/c5NstSbIfFa6tDyRIuD1hRF/fUcb4y
6XUuythao/lPgnSc8frkw7gZpGt/F6if3jXQwNbVoXvJp6b9Y+Z22jtVirJJTTUyG0HmR5f43sx4
EbrRCKaayzDaq0hU+QbES7HljjXaAodEFi7PTBAiq3X5EqshCxPPJkFgW7XNCpY4ihSdRmDx1SiD
8hXfLrJCuQYDU8zA2RsKmV0R0kwwRkChaGNLb1GneRhbvFJ+V7623kAuhifi+A+OrdnitIHSvwzz
2PrH0p9XnI0NB1jiZc6EZyKmTjLRwY05S1c3+pil25ldNfaNPsKjpgcEcIQ7rfOQ+p+xyjmUYejj
F1daaj2ONxBgI3NBMhb0P6IVpDCGbJYN+M/Q7GweP7FrsK79LYc8l89wHu2DGupq+eMRW+UfAzyw
kECV1H8t3RJTMMVq7HbI8HG14v1pC3jZgU+dt3b4R1tiqfe5BmrfqiKq3aRvnWVXirapcMUt4TMm
MetQR0y1OxXabX/oPJLGN0OUDfahhWSAWcOwknR15JFqsUBdWhBp+NjwA+pcpHLfB5NzZ/oi/7Oo
dfS2zTITERL0wxlLZP3EzgSGHtTMCIzp7UcTRtJcYDe656Gr5A+hye2hkuCt9MHyFWfmyIyA8Gsd
2A7x0bsK1aLq92ASXGdYSVd0W6uerm7nVZ+eZaQ6jpG71NtJCXgf7ObozMeoxk3KvVIY0iTiTqPh
6tkgy2AGRHdZIyEzwdQog5F3ixugGcYHPF2avJHP7PX9NrdI5W+GMg332FFDzJme+w1QQVxIpTHF
9XyEbMj8Cznz04dR68D2EACE91oQs9OVt4YblCEq08W96voRN17kyEMNyveRAU9wIpRR9W+y6voL
9SnG1UVO/K+Vp12EpVgFOVZ6554cC/bnqkW2pVqXzhW3rLgogSqcy7y07jNUcfhy478eF+DOxBUV
nSx2u+qPqC68qw4ixMiQq0/Ab/K8tJ1zoM51QrqZO0c/Eh38m42hGTj2bg3X4eyUIaxt2Fh7LwD1
wAfK1OVGlDhjoa8e4owwkXg06LQZbsJo1/tr/LIGcwmHS68lHIsNK8907w6yY813Ey/MxEMsSvdY
lM3yzrobkXNENdwpUKOTiN5Xb1Hgdux+Za9OYET2PgYtQJiXu6SE9U68nEthaS5Wq5pIJsC0oI2L
RFW5wVtqiNTclpaqrxWBDG8T5RJJxQeCSBBaYkLnFkXvaqMzxGCRnpxsQeKLJGzb1KXLIxFBd+VK
uwQg6Mn/E1vR+FCnC+MiUYrRGZUYUSCynioLhYNuuocp0p6/c+zGLqHLq/m/dW79v9bY/P+knvER
nfyf7Xb3bYOko/j+XxQ0t//kvzvu4v/gNnIsn+BLkk5v0Yb/1XEXhf8RekSv8//apOlj+fgfChrf
+Q+b3hdY7OAWeXjz4v03AQ1xiD46XYcwY7IPfSx3/zcCGqqQ/jfbFf+6dUvaC+gY5lOgDkFg8z8Z
O1MlgEgsarVyL3eSLPQUvgMUFTXqXYtIhfuxrFn70K339cJF6cQOzmQUq63msHJE9ybbeLH+BoTk
RQ8o2eaVzWVdfjs91PR3GaetdWTR94LvshsXDCc9Cat7mY3GnAk47KbHSvolNVEx6RWjMzCFCVWl
B6uXFgG4a64IYOm6wbYfgW1g3sFughH2RxSv1eijmPP7pX4dR9Utj4FymvpOEAzwPKs5sE5hbqpi
hzlofFLYl9/LppIC/sNH2OsZ6dIkBtgxHoVIfU9yxdTMlMyqBMRifCcH9x7THfdXUHpqn2pcMoB7
OoCBHvQksxeD0pGNB39O9BN0IrpzJIWgyQIA6JKMNc2XKs2XepfipYeYakgRux/B69qLnglBHZiA
yGI7moUGoksNc0f2l2xr9UmXmxNe0eUW+ckZ/HYEw8f8/1PidspOuZCohMS0VL8y0xEBWRZiebAh
zBiW2jws3kzYs4JZPqZrJ+rWP4G3YAFBV3Gwa3XTIUjHe10sFfYYHAj8BzZGTEVGTQT/73cIVHJN
/mMi00UQAu8z0fwt4B64qBqvwdJf3pCijJLqZnPLq+pIJCgiojrGaOjjvRmluWZqSkFvMD+6d8G8
EA8HfWIX1q4bATOJziLrJ02TYg0kkesUYg37tjEtBAOG6fGpdoOOEHqFbHuLwkocQy2jnbu04TNP
sjD7skL4+EqESOn1u7UhueelrmnxOUzRLSkDXn9th0c/6jLWe7/2bg+Lmjs/2+ZuzVaHt6Y2WctH
Hhd1pU3PLj9612t8lEtprNCuBk50jOiQjVlLvSmKfuYsLb3TEku2uz359N26mZeVCiRb2imZXqL2
w+0cr2p5rlWk7ozNyPhl8yS4H0tnlYQqNAMmLsb222C5ce3Cb3bNXDruG2gMJb7tqOpgG6eh1W78
uUlrHEhiyR9DG6kET385CHxvc+1D4za4xn55bg7bYjq9TC9Mq6R3rU3E8hgHWUpL1uwRaLFYiAmO
cVowBjfaW6ud9p2CJZUQ3eKYInAmfo4Lh+3TZfq2P28tCSxXrJUZ6jR+8pVkmbGL+ZU7lSfvrXAA
uEHekUVrvXUCu8vPgSUXlGKqk16Vbwn31EOIbKmTpk0q2BSEBEyDHAVMeaMff8SzRczBRi8ERf4N
yfz1f6vQW6AE2tYvLUrjwJcyf0NMhK92hWw7/72LyKOLEoFH7D+T6rHX3+fMPSIiUTJ12n3HFarU
uZgcOiTOkwgDsqyZfGr/JTCYzA96XQb3V+eueji6JLBESWiNbvCa1iSJJL1N4ElCwMpcvc2oHXxo
fPRuuwoqUSWRUekz6UYAUp7DIHMsIqiHTep6dXuJ0Yo3yDtwxZ97DE3xY9beenAXGXU/mR6jHbO0
J26iNYGuupMCyXtjSjxKqee91sSc8fY0ZBnvi8LymSTDsXA/g6hdORhJpukPKK6t8JPGX8HUMFu3
OKW0Wz8D0smLQ68RDL/27bqGZCoRfoOXrfU+a5ZM+oRsffLKPB7IWKunu1GPOB4A8wyl3fxSB9lj
7mxQgviHoJ1txOmebYmewJpifjYwl599lpmrS7guiok+vvgV8P8Yt0PL64+wymNizZIc3VZSNLi3
k8nGRpV3HTGAbSG+MiPUVwl7eyoKijBw3Ayhi1UhiH6wcq8D9MvIVg4zjOtmbM7BYhO91zV44uwu
xbtKk+gGiDZ7j9aQBL2xsoMjeYv9rtCmfFpwjf8tgd0/U5ugWLhQcgj2MAzaP01m0Nku5SF2H8be
6ZCf5TrzNuu6WFFST4OPNSVvf5fgmp+lBjhMprHP7h1Y3/XFERPKNaapjaX6tTutDQsQDINnrffp
SGgZpbDFHDH8ITNqzmWXiuA+FRYbUKCK6aUlRx/KcRkt/irffSbnKN+nDlD3lJcDNtOmq5vDCr0p
d5aoAtTl1WtZTnwlqwhfgTfsaFOmaFyYKW+BndJ3fMSfgxjfMgcJAdhxIdUH+X3le+bPuNP4Gawk
janNSbLM6+77zl6/6mbtT0tY9g+w05wL2eID19n5s1aVOFfFlN2xZXH+UH1x6b1mSF8w/YrLmhne
yACi6T7zh2JJ8BJg0k5tZzyMQsICAhuZi7W64gvwATxn8mJ44ik4j5WK7pclX89DCUIJiQUVYvNM
RorIKQwS/XBBz2j4CcbxbV4BJIJhxdpIlmriLL5zCTwYf4gKHjKnnLf1GoEmkwTSsjovza7AzsKz
zIi7OHXxE+BJLCTgtRmz8mkIR/lSLmQuIuFUJ8+FlkamKMcNZEP0CfxRfRFIFeyQOfPsEKd1Ttcu
+7LMiDNiMsvV0dV6SReEqzXywhPFb26CkLE4Rwh8WMdsmnHIqwfbDqup3YIrk2lRzOFzYAwkex+w
v6KhCTbjMFn7NJw4N0qUvd+ejDxEOC0JcFY9CDCBjmgPZv34Bc5BPli6k+xjbnRZpIFga1b2LyQS
b4WY2yTFk7svQxlfcWTzWE6O/Q3Kd6sCd/qXlIR7rI1zGX86yAAwFWT2lcCh8tTTSpp4yrjbuHXj
K4Lf6DsL1r9lVeW7LlUheK/nHSabfZIqUazhoRWTmRPDLxd+npAxeDOwOMJ9mMFRr1WBZLhrqse+
IO6MSdbdrmRzbVOGqU1nz815asL4OJd5cyv0EVs3W/PD3Hq0U63Eho0Yvi/S9vFhyLqPLnGbF0cd
zuHraGc12a9jcIekKHwSyAU/HAKzz8izUSykWFohQh+9xu4Qr1CUHSCo+sgMGah8oRnhfhM6Kcux
X9vWXFeNSGSDIpbYniZq7oOYkVRNhM/aXbV1e+/LV/MfEj2tQxa46R7PgzyONmqOfpjsTWllfwjG
ka/RACNYcK0eZU3bak890W5E+JRkeX/Gj2/dEXuyn2K3flzNUpyoH85RS8lr6Nbq2AsXOjNKu8MY
Lu2dNzU34o08wI3d91nxyDPhtnsaSuLqEKZ24D6SZzNcvSnN/lIZJH+5iKWfQxL7dmOrUC4E+Xon
U31LU+G20Bx2tA6jPM3rn8bYwztOjP5g+V7Ml289IsTI+In1+BKRQ5Q0nDTEiHt7luwcOQyRaGVN
sF1tljCBb8OaZYjeA+YHY0mI6pGPuFhyZ4OvTz11zIR3bhr4l9ZM657LOtvLgRxO5Dcw8YJMgSjp
8iG+uFVuTgQLouBtgjfmXvmoxsLi9qKr/ujqlDFw7L31QlgMplM1t/feauhrRU5Amo8ImMMJGnav
SumUtb2gqQXPDPKD/J8QAT4b1+beyZbVf1FyRFrsz0J8T9SlXdJqnK6D24YkrpmOVoUIQCEMyvZP
vgKteZFVY0Ia+jce6ygZNBpVQBpqqFYbo73KU9Yh8nwXkm9omQdbNVpim9H0crY+s5vPOHSAr8r+
Ojk7AJgvTS+DE6SJy9ZyyDvGMvYhpkK/xhCY4/KFroFGyovoMnZl8TGPt/ShFBS3DdzmXvPOIVpA
gkrQ0QnFXLqPs3UE6KSeYWOhM9mOinaivmKxIJQx8H9lOP4oTyqnC9S+tdfz7HxBRM0na2y4O4Km
xnQUNv9yZV1LsnnAkNfhniohtc1DBF+ON9X7qB/1hWDnB+XZ9nPnT/LoUUp4qmMTfWL/fGtyhNug
bUS65VWObzyy0i2xo3cto9cpc5tqb1lxc2hj0s2Qo3svuaEgMwaeerG9/nMqa5K6HCb7CbE5wNbE
gaMbKombodmOucZxNNbDM+nV1dHvc/I/xpJloSLytu9rMpvkkq5bouPaBEtCQ7Yq9maSeG/K3Fps
VFrrz2lRv3piXC9+WQS3RKSAl7z5UlBOTIXGOtAtCJsVIXxZblivtVWu6fYymCNyiGv7khfFsyKe
H2V5mwYnu+QhdqTzUsZR99oU4IsZcDLJhukvlFJ4Ewl0hKFgthF2tO17VDGBitw9vN43D9h6tJgO
d/TzEeXcduG2rfiuBzdtiJJNy0fcaXkyzU19jxDVI5BxGBKhuxcP18w2c7317CsKyKzhtv9CtPyr
XMLQiFXI0dAjU7dWINV6pigSQiB/DrX4nBEubdyIA4zUCF9emlvSrZKuOa4G7G9cO5+VwwGnLrs6
vRJJN1cJeoV0Hxl/OhOdT6biYAhZReEGiTqFmMvIO/tGZ93dR91SnpoxWHYupo8XtnyYI8aM22O9
1KxG+PQJFHtyZZc9ZW0kXsD9vIMBpb4oCwVLlroNca+cpQnY+tso8vg7JhT2qcAXg11nYUWOTY1x
ZPXFl0IktZcV+OJoqRzpcVomuq6mF29c/4xenJE12JUzUEKPhKotgnrrZwuyyW6wyodqaMsn/pB+
rkwXHjlc5YmyzeaNZXf+WqPVekzT3r+UXufuGpHVD2MeyPPaMoRUkwssAL55GBvQ0nBpbso1/eGx
F3zEbZH/ihyIDVvb4Y5XM0xmrphdFozV2bjGe2rb6bW11ZM9AOQts9SX2NL9NxiuIWx8nY621Xlf
xdQ05OPH3UM2t/q942X56P4Ldee1HDd7ZdF3mXu4kD6E2wY6B7KZRPIGRZEics54+lmQp8piU0XO
P3dT/ku2bItQo794zt5rdxriGbpi6iII2pbsRumhzBVlGYo6OaYRy27FPfrFCDgQwGN38algWzL1
bp2j8t4j9843mcxFO7OCeKeZJooKfEzpQA9nsJsYI7w6ruCHiFWt5cYjN5QBFZhioHeqtWrdsA7v
Ctkaj01QoTBvIMgJlbXTx3dCGTZ36A7sKUHrhwaC3BbFJtUOJMOul3gtCBrNc+1MOWHK8JYEP90X
kCyXDWYKVinKCWHVXLFg97+mymi4SvhFtg59tLAakgCn0G10rLpQtubQXOtJq6zhUXUPISbjpVLM
mwogMjfymnoZWm259mgy3+W2cY60hsYqouOtOnJGprsD7dHS0lVYoPkuYg9RpFKVC5BGjSvJcntd
mWZJulwkgOn1o506gVIZlK79EpxHmyTr0dZOZi7mKUuvxFDkl5KA5I1PExM4AfwPkLUGEJiw2kxm
rCFz1q0NbcRsy37e7mnVjefJNsMzMVHVHm05d09FqzhoBGLHh8+AeRTWQmhFycGTHNKi1pa2TH1b
IdijzuX2zm4yqA59KN1NdZ3eyDK6HCtGayb8Un/u43FysiIp3TDzpL2EsxjtmGyEm5IYcFzYXrdG
EfSGACbYe1JGgJIozIXKdfdXbGpkvys5VAycufYOjz5A4ZBDG9adAMwcdKzVwFzc61Pdc9ps9UfV
moqXZCpNe2VRaXSp29TrER/WdVUV0YllF4xSZsYARFgt/Y3px7SrKXz+lM1JOMkgiWUmMoPjDeoY
A/go6p+x6nYyh2inCfLIlWnFOlxdsx140vZHCl3B0TiHXNcIs9eJgg5MNoX3wJYMJF4z4pdI8+ql
N9F/gKEpc5bPo71Ml33TyQgtpJB6fWlpWc4xGeUBJ2AujCJLDkEod3u9N+Q11SzFmdpJ2vVKdCxG
HWw6moIru0LbkKkh1EnZT6ZfwohlVKMe77eeBlRirf9ELcVf1RNijkShYrcoGju9DocQcHgbtGKJ
jH10DU28VEGhHCwo3KtyKLhD55NmASxh3oZRmT2OEfIquWjjjYqMz+misrkWQxYeSaRmpg4ZnUV4
1CsdNhTnZtE9Ixaml6jkpgV/0hqvBnNSfzS0m+EJBvmdTlypusAIUh0T0wYemITiqhy1cc0GQnOg
7dI3I9Gg0zaIzF3UPfFTZiH0qSPrDWThdEiHqd8CkR8wq6ALWZupb5F7PRZL1YK7OV/vj0ZVAna1
baIPMhobhi9ZFfUcSPA0wMClRJoknamZUgdTjf4sQB3cBh01H6rO+OobfTo1QWaEWP5A1RAlPi3Q
IcnnvpqavYQJ5CZop+Fgx7TFE3Taix5RGkqNDo2f5MfmqsnYDbE9Isjj3r4aio7AUiMH9UKwwXM1
+4XqyIQnQ0vYab1SY+dTNciXBv0P7qcdbjdVadex1fT3Cj0ehKuaJqFZsJBGV23gndG4YVoH2Bsv
cnsuc8bChjxQa5L1hggmLubaLrUJCjrGFpGTDhTHo+o6tnlbOWDmZLcDxbekD9reUoYfyk1tDeHg
Mn0TKJRysgYxSgiDmjZbPwp8LkdwH1C00AIcza7+aaT42jiGtsqLVDdwOMdYR92tTf09QSBzOmRu
rY0Rfn6pyJz8xGyChHzFKZrkDET3g6CJlNL6xyg+vvRgu08thGGsZTonSlDet1YrE3CK5uFXjk3r
TQ4Vnb+GqTz7IT05Zk131unMHzomMcHUI11WCybMg59zU8ceq13JpdkdaaP7WwMyrbxooQH8UuRa
cmJv0tZRiwPdx+kBwbc+Y1+jO8no5J4qhoVm5OgYPfU5NdCeF7OjneiQ7EfdDQPt8jZ30hIKRlNO
BwRC3E80jDVNob3FUdRvONr+ssL2IEV14VA1erUqTKF84fRKzUq5nmi4Loi5KOlb9tMKIrWMHHWK
kaXjS4mNqVoZjEcUy10L8KI1SKpIKC1YD/rAgj6wuXJmKehC5rsinDeKRDqrBfgrDq93nZG52Tj8
9H3pifY8Jycsw09pVEKNArNN0KnCCSQqVqquplejAtEJjOFwyzECPBnFTIgJWnMrQcABwpVbidN7
sXrskQCsECBz5TVi7lVGWrw3iZL8mKJwowoWTUOjLB60FHU63GYOVOuQa3+mVdDeidwApZetuJiL
Ncs2pBvqERqyM5di2nFqSs6Bci1Ls93hHHaYUqHhW4xk+bHK/OEBEkHjVrJhzAXzwDEqKh2VNIXX
MEmKgy+EdzQsGE2lot9QQ78vfcyshSTdE3wgTp5VHkVfTC7zKXTtcLCupcjao+QYTpRtLEYad9Gh
7Y5gaZPXRmdBbM1iAGVBRQEBDdcgutpbgitBrY8SIK+h75bAY9M5TNt6VpSBg5Vqc3JDU7pF3Fk/
a50Kkt1TVa7awsdZWGe3Gtyk/TTGiHursl/pXPY2cIYlSiijuqJlQjwI0ru9YabQZgMwwZmwkcYg
gbuRRUs+RxH1N7nOpOwnS1mAbGgevIhUWq5CCBbjeZEFKQEySemprgFABcmOeBE7oMQkLlW13sgj
SJWh8Pp1VIADWbRo5BZhoD9bkD0W+YiaqseluSiVTPpZUxI4G6ZUuX3KAG5tymi5XNTXPgr/dY1f
/WgR03PnKzbmMzQOJzi4IVW00dBW0lT+Xs+DjY8X/Lq3gnaJYKHaRFyP72hE5euCgt2u0cxw04AC
WtBAE9tUoRjs5fGhN7AaDRYVaUI1oLDLqXeokn7atR2HyYyP9WuyzHeaN0hBE8+s4UOESL0U314O
khTdkEzEuha1xkoKe+8esS6V2gh/+ARysXGUqerviPUwwUpJwt7XidZwl+iYCR2gGaf+7T72dHHE
qD4C6vb6tiR2LBrdeFBkhxMyaB89KkDbW1KFP0bTjzTBKLqkmXVKYqH6yyKsDcfP6yez0fIzG4mv
OYOVIDplV1nqA1UkTNeUuevWvJY1i8UBwEBGdIAduVlWHLOqphYntyewYbcejrRrUXvKnoKEZ1I5
a1KcfHl4oq4bODPC+a4pRpSNiYlAFmlGvNQs8myI6JiTh7LwLuya2xYI0lUe2s2JD8L5qFY8ztrJ
0CEFF1Q3kYrn7Ppjvu5C3NJ2k+THrkA7iHqJGzx9qqPVpdm13Vj6ixpIVDwpeQw3EWFBi66xsGKg
X9kQGGEe6Lqgv7Ja4owQev6UxvYli8sYNyZCxAcKU5Hv2JoRXDVGiEh5trcWBVsh0gfoXnGOojqe
UuDbU2G7E8Zjt1JBCyUUfxeJ0kdnRHEQ13xOQhurVM9I6/vXMs16TLi2RPWserRVLiMLWZQlZff6
5xSY/ZbrHeTFgEOSaSdn1DfXSSHyoyo47eO77q4Z6knrcFkdh6WKyqc/dzyI4k1VpaSBTFEPWI2C
hiohkdS8ojjTVE5votLn/G/HunbHxd7QD1maGz/GyPSq0Cl9Usecmm2TDIBwECEsrKlpXtOmpaIi
gXLECyUiE6W/aTfiMStbABBoYvRyg3uz4IKlV0q9FKQMvaKqtWnSNiqSYb1TOBcGnnqDZxfoe5ua
vb8acqUvVoPogK7boWjkBa2MPkJKhozR71Xtpm7KJF/VZFbc50QNTFQqc1iaw5hd04nLVvlg+DuJ
Npi/JS4aZk8w1BCFxiCwngH7pzY09J7fZ6ScOOw9xnr+on+0jS+O1SRZO6pj7Zklk/qCYqm4rlO1
HNA4JpjX6+DVFPa5Kybz5/ibPhj0ilNl1jUSP+qQsCgTt6bXcQPTSeuZBN54mPNz6IUrtXYnqWpW
ryaPZkdBmEd7EAB6fuWZ3p/lTjDrO25s/VbyTHGuYl9/DEkVl7dtVETniAssTsOhz7ERJVZgwbnL
u5Ped8DYZApM9l2sWxVVHbyY4kUjyapx+tarcd/ZqH8djCj2Nesv19dk0HiJuPap7BiNHhenOmgk
KlIIXW7NcsJnFZm63N0H4PalbdLofvDaSHrLJU1i9AhsBFxRiPFUO1+PNobOe51gNF11IzjY2ONo
hhW+zp5GNq+VEcfQoNJGJGuRY+pFGNCGOS33sKNyKnV3oSGJFS9M3UNNrIhxwpFhJOqb3rOgz0ui
qOx+xb2v3FhIhk6Cq8J2aPr2J0fe2Jm0au4y14kLUKPBbB3oXLrjClsM1eJ86oERlPp0zMNIdypV
hw/UaeO7zUZwm6p2pWLXa+BFIvA8oyXSX2XsNXdT31s/ZGBdS4hh+Bz7mE6uBx7lgF8HQTv96tdc
FFgsItJOQElq/XosadXSehcE7OK2OhiybVH1Kqn8IuilBGR2vfbW1WW66UqaU3Ff/9C7lsVUK3ci
L9H91pDL7pqBxBuEusM7VU/Zrev5eIVT+inPhxe/qPN9aCjKuxSJhoRbCwW+hxmTxFZOu6zQBDcF
HDbVqKEkXPXGTvY6a11mTFmIav09QRLUiNAZn8dxUDeBZORHXN4MYWkYFYTnwLkMBdmCysngGDIr
t9DVfiRDoD6jRlV+RvhjV8gJg7uhGw3AhaRzFTa9lDLzDLfTRyy2UxTfkbwxbenN3HLsJmEBhke/
RpPAVxzCL0J+SRer7RCLa6FmbRj95m2bNfK94dOStPLW+IHik202BBPjtlKBVtTv0DCEJUYalij5
hGpGW1T0aH9YRR3f+VUwHGV16FxkD/lRM7R7ViT1bmYE7NqU/qwzNtxZQb+b9Aw1OIl2ZKs0ZUBQ
BXN5ejJEfh/b7U7uTfNWAmLvjB3Ih1J+G0a/x+EYUnRQqLZCYpuwnMP8ob0YKkuRY+0EF0CKQOxn
qEIoxJV03RayIgNDBW8SW6a1qWUj2JLWJnPjJk5vNbF4kSWR5g9x702rxkQ+6yNRmxdHf2F1hnoT
NkruGDqlmtHUTHw33URint3Oky5OTmWOGMAwggILlsb08mHPsFpqBv2XIDhWSqkuKSz9rDQfiCry
GMVJQOw5ftPR3B0h++SpqDdML3VDq1pgvOIQnzAQr1p1sm5Gy7OX2A/wrxvaOdba9iEg2OK9yQfF
cpAjVW92N6iz2DH/OZSTdtuzBJDMYit3HYmS7+gUhveSSMdNKqFnp8V3o2ttiTPBGw6SyjSzffUG
Y+J1ZLbiPrS9JbsC6AdVS7axZ//0c5IYLLUsAGXoBoYQbOJXtKLgyAn0J5qkwbtEtHdDuld1jV/6
dYyDl87UKLphlgWakMR3xGzmq06ry2vqll2/KrAt3Hm1Al4MMepSLwxvbw8DDNxSz7XVXIUlBJ4W
a8j+uanUDO9WZ9Z0gwd6AcOA4VnWcYjFWh7sYz96tIIgUBwkIs1DnEO7k/VY3DE0RvZtPYa2YRib
2GfFgA3BX4mc7EOLfoyin1BXVjZB+0iFvZTlCWBAl2pwWUobCzGIB/toQ7O8LlNCrBqiD0dN7l8Y
9ZI7cUK7jXLweI2N4iTo+bMWiYwbLHtYGtpGfxnoGWwMsj0I6oC3gRw1K25hzQW3tIr6O0GNfhvW
3nhTNR0nhDKOUM7gDOwXXZipP0iADDdkpz8CPjZ2pmfr+yrv4JvFfvCL6gf12CCVYsVhEyIktMwJ
1XzL9TTBARamU3awAA2sm7ja5gpzFs2wHl8Nkj/VB1Q4xooI5TGeoZm4AmJCFyX6rC6jjHYVHLlb
Rov3RHqExIdrCPirWqOhnKerNO5JkMPHSvN4Q4KOuVVmXEWMbWsjGVPkFFrUHAwjbMOHFHfdTp5I
UjCtSqzjwq+Xta2Ko9Y01RErivDWFe0WQiZLOVN2sRkHJCsi6/FL/Pp651Fxov/jdipurt0EcDVf
0SHJNoZhTsCNIwiKWJ8rpPGToYVPkUw1O2DNApa8bkjabt5TqzXIvFdQNy36MSmjswEzhUjiuhR3
Zo4qz4W99TtOhUuN/KCjaLXOijn62gG6e8BNneYuEaF2CpuJ+IrGxsmS+4OQ8CmBiDm2MaqjvZ5q
AAFQA6vWsoqDtPnZjKouXaElS/wzrdwe0Xep683rqNtdjAwslKT0cSLzI8IwaeFlx9RBXV7GFFXh
gA5e7EJW4vcAtyK+boVWDPNp2ghOsLtWlFO6GAvKGnpXpq4h1dOJSI7JIYlxcEKKy7fUY4AZKUgL
90mVjSeZOb8JrLoKtqOX2qXbKKhnBrvwl0qZmiuP5BC3CyENt7Lu3TaqusnINjE4oQy4yQ4RrfJ3
aknVs2mM2ouQRAIfz1eN2IWhN/yiQjG+TUWv7BpSsV86RWvMXZ8StHGdj1y2VpnURfpuyEvG3FgL
9a0IA8kpcpv0apRRtGy8BjGnF0uo5EU/vpM1SWGOfCKWa5DA8FG9jtywgfYRecaWUFaNxZ0o9dti
I9hLgDrmlWArbGk33DSyp75bg9FtK7xwm3gA74Zqvxo9ShQIMXMgA5TZzqKYhmbvG6pptA5NCcgn
Iixy3wU1GGFzQ9Efqo9tqQCpcQYlHrAnQfmjmobNuGq7Oyk28uQq7RTsAstMG822vMb+Qh6VEyUw
o7iAwBQzT4CizHhn2XZsY1PuQ47YltW0N7payFqEvFAWyeigE/Ep+Qct+nxeTADFdPSH5IdZqbXl
NkU71K5pev2JknYPi9DM0mK8CTSS8rBKPdNI6J4IWDIjvDIeygLNpoo0uorp0Whe5qOe+sBhxyT+
QXorR0FZr4GKD2M126lzL9/0na1QV8gkUEMLOQELwZ1D00hR6SxSWa+iPqniOzREWhMtosLrpOv/
mpXI/0iMffzfJdL/P4tAUQyEzF+Isl+St7D79RFrOP+Rf4uyTe1fhjDRVcu0bTSqr8AL/y3KNtV/
zUEnKKxn3xbl2P+Iss1/oVMlmYRf4BCqhskf+h9VtiT/y5QB6PMnhc4fNGDJ/hNd9kUEh475Htgi
FB+ZOAXLvowECcdhDI26kV1OGrZxk3Mec1CfYcVMEs0xqyrcK/bhjxf0l8STjyRFUzctRUMBTrnb
4vav6vKFEBwYVYbak654mcWuktA0GDO1WX79FPOvjyHWXVZMTtrG7wiYP/TmilfgGuwD2Z2RYKqp
LTVvg/F8qJctrpnwKY9/xMlmpgEnu5LgLNsJsViS8iiTvLYt7yXFkcydkZwKySVKD2IAIQb8Q6Kn
pdOuIXWLVZZrtcsdgRNswmFRAVG7sA7KaYBgkIOg38+y3WphKAstcJAaRS/xm/Zi52twFpK0BM9e
I1FP3fF1fC17NNowxld60C0M1Q2nvWkfMBhOOP6HnnOXW8RLs6No4nr/BpZCCPV/5X/5Tj6NA74T
FksZC4DBcqnOSSZ/vKy+YjdXOsZBqdKLkuNpGfTYtDAP38QiiRwxEXY1TsY3ASl/+450E664zcMN
Xbt4bJIV2FJ8HosLflhxS+D+b9fF6euhoM2Q8v8ko/x7xJkqoTcCuuhsPvj46bpaHQewSRNKFLxt
bmm6erYO6mNv54u8wzm2KCANGNVLmj3UyUkRV2k+EzxWFsN/RMHuDItK3ypoXvFXXVcET0DFzOQr
EzSVybH3KuxoGU0ekalPo3ZvpJTJuie/PQ3xzy77Zv789eNYsmXovDp1nkUfP041BuaQmlijfctR
jCvUHg5CjFXgH0hKdHKSwjlZr4UBBbcjTgHWvuivI8FvGcmIFK11W1yl8ioo98n0IsJ3Kdh2pe4m
JpCAmjvlIanqZdFvYTEHrWtGJ1t3Bfg6VKQ0k85GiziNXazdfv09zQ6Qy6/JMkyZtZBBqFgXCwNG
DQ+JtkFsMo6FhVZOKwr6A5dBDzNX2zFbSv2bca9givn0TDKlhC1YpPGgXrxL0tFSmvliovymHu3w
JQlj7xQIHbVywR5aorEK43aTQyNBSa0Fa2sy3a8/9jzILz62DlvWMISAX6RfLlQ5FUaI68bgQnGg
HqMetLpaYqF67cdGXv/zZ1km1XpMQEx3++Lj6pLZEsnIAmKFyJwAQgLbMhFc5cikemI5v37a/NMu
P5lN252NCveoIs/T/49VZSxAh6qCB6mNdgCggvYaZdgiVfGZj0n1AATTiYBIWpH1zZT/y8LC/mnq
JBYINlkxm5H+ePIwDCU2OYiQVCqIN9UbsrE7w/9mj/nLU9jYbaDgiiITUXQxYNHBqZnOZ3SDhjo5
EUiU83Uccl+/RWX+MRevUcimbbOX4eKSf+90f3yYONTyTGvpW+MVWFo0mdANBUutJa7IpCQPduYq
k2LUkAP9Zqnpv1mk/7I3CIxZus7CSUDE78S+Px4/2T11TRRFLnfUuY38UjZIY+SxQ1Jej+POF6HL
CP7mqX9ZDASsMJYBXeaplycTamTI0xJ/Qrk3xOtAVahgk1cihy8GbXCKtF6x+Po9//WJrKqmrNLw
l+V5qfjjc8ZKCRofE7wb5XRGSIdjEQ88c+FNqeIUM3F+iiCZfv3Qv0x+DHamIWZ3HP+a/1J/PLTw
Umw43TC6qXIlKiiIvjEKfD35+wi87//wLBS887xnMhoXu62n94EUxzyLlsaqH0NpmQ8NRBhyxXEA
KN9Mwb99Mp5EKjRnXFabi9fpAXv3EwYISaX3pMOS+I09w1FHepKTon/zGv82E3mHnPQM/mEh/fga
Ndkf6PZxZ1JDhK4qPiZHECHxzQj5/JFUWTMVDTOkjoP/MmaekJDel6GtuF7ckayRPHdd/HME4AfJ
PvxmZ/q0dtqodXTd1i0CcXR2p4+fCIyPVzArZTeSw/uqirw1iOvA6WP5YaxJz/G62K2VHpKX6L75
5pT5PPRhweHZBnVD1YQXxMJ9sXoGI2ZJmgzzASN8nSp4HBEuzQHZpFvnCFvkEoOEiq0E83znU2Wr
pvoeCcB3k+PTjOTvYcvCVAWMME6mF9+qNyArrvtKdvupeVOZHctC1tejF69jFUldKNGt+XqK/PWj
cxzlIACGHter9vG1R6U1pUMH3lADWbiYtTl9aZ/BYGNysnXA36F6DluiiG1REh5m6+9ZZ1Mlwnn/
zd9kftLFl4B2XHD7A6UDuORic5HhtCmmiYIdhUm7DFMot7hwdnJUotS0xNVcYaBKoZF+JCd3VFml
ZSdbO2EHJ0nvgm8OnZ82AS6cXBJpkmqyzno8/+9/rFMycpVwUqIJEVbh0zUJ5tXYKfG5lz1Z56Ma
7NIieP/6HfyO4fz4DqgM20AtTS4H3HYvBqLqGxAgQ2t0ZVDvbfrecUHw/ce8+MWcAeonFrgovIzw
tiUkd3t6SI0TMWVy/Zx0D227VaVnUnzCmUNbLM7hldgl/caHgQEN2czWaNtj8QsZ/MAUtrZmcusF
OEuWBREz/kM0PnUBxchzH5MgcfX1R1N+r3+Xn21eSAw82xyexcVImyRDiXDfsN1UG13eSdw+TfE2
Wtcp/d2qfioz5L7GlTfe5cnes7i13lnxnq4vgYmA405V/6CgTPbLs452IWweyWhrzEer2GRca3PC
dBajvSrLNboLa0HGYpE42AGhI/vLErZ6v6yabV6vRL/yom2iHRjZWXuW/Dc1OXbqXite8uyo96un
Id5olLUMtzXOmuIOpHs8Dk+JuoKU3gW3SXJCCiPaA4h1QyzynyJ4HMLHbkKgT1vudiKGJ1pRJLZn
txwr13K8mQXd00Impl0mZkdcNwAAAeCU9zlsGrpB2V3/GuExCW8yD0bXGjilF7nqvUlPVL4OphPH
cbxEdIXqCXi4i1KUa7bQ9gjCLYHbcZWhsFP6e9O7LVvHMg9mt+b4IoEo4yiKwKA090gIwa93T1j7
BhwZqKIal3SH7lU5CM8x2itZXRH+OuqLAgebtMMHFeFvVq4DL16FzXbqfqbBzyEjCX6BnEOeNnq1
MtMC7S9BVaB+LO1FNo7lNkY6ifuTsKthXzYbRbievh1m6fQ3O/znBZPbk8mcp7Qky1x5P85Si90p
zQATuUGu0XtTCBuq/GjpSykglgSuHOv6N3vip53XNmWD86+wKOnolnJxo0DvnFdgkNl5+Q9O2tHv
sBL8Lt9Ml99VocvpwslMhhzAzqTIF0vBrKkosSmObt9dIb/CT2moUEsBwyymV4CWlvxcVHdjezPo
b5r+q8bx1tUbC3ubKhOZ7mK2yGg+Y9nr3NZaYuBrwqWw1/2s/A4cpXYN6zHCL521y657DM5zp+xG
2qf1oqCnsQzOXFp0dUGgzrRvDmSBH1O088Yq2DfHRrgYWXN+eOnYawQSp/IWIgryQmMERulCosvP
lBRysjOUtX/qkkPRblJtReAOZPpFli2S1665s8LbzNYW4/u08mWCKl21dXHgMukpuS9GMpv6cI5m
+lFMrzizhLevhQMezBpPIT6eGhfPY1WdimCjKiir3aG7pSJgmQvYy82wbie3649w3ibgqNgky5Vu
7er6ic5tc/amH3lyn+rDQmeWdcqzhX+6SftdA6arK4njk17QnesF2GbKYagRq/K6S3d5uzFpdo5v
X3/jn85a3BkpZFPjYImc//3jUG7yJjFL/Fpub0SlK8LulQA/rjdC308e/eN//jRFYY8Bj2Fx57gY
XaqR6V2Nbgg4D9Z9nSpeX6qwuNBjuRlO4a+f9vlGR8mXWhSpzzJacWS8Hz9cFddzdX4kwAviNYhH
xPC+hnoYLSkeHUaeEZsDbikQiLVyi2pAfLP9zG/vYjZxTOYsKxSL9/u7LPLHdh6ZBdFQMZ93gJFL
KFWIIk21629m7V++QxWAhWoglZ9f6sUWp4LY13SkhG5qCuJUKnN2IeF8UDw4b5AGv3mtn88o87Oo
42APFdQcLk5MUZnbaduV2LdyIlugb9gyFS4uIosGAK6XoZU2raD4Zs29/JCAsXSK2VTkKcgjorhc
cwsiCwV2OFfL+qci77GMWkcCass6lL75gJd3Ah7FY1SOxBonYgw6H4dNBIHNR6FNxVmx2yM7H1ms
Gp5m+35u76rergsr19TCcfX1eL3cVuaCvcVHo2yvcfT7fWj+Y7SAWtVUdKU1fhgWwTIlUBqChUEf
C3+4ScbtJJnfPPLTFLEUNjKyJ6nYmga38ospogUyMIiOUI5CFDRPpeqI2cg1e6h9rRQvSekg91RV
uRWVWwC3yj8cujze5vZjUXLh4Mkd7OOrDmFY51Js566N64XMAGT3OSeaaqQM0Ez2zdcv+PMYEnR7
2D+pI3HMvdy3VU0YaL1BQcGtbpcyIlHCjZC+gstZ0s6dvtmzP32f/EDmCPw46sc0ky4+HFbRZuJ4
mbn4VyqkN2QImuhP3RL3gVMV7Xuc5uE3Y/d3webPJccispLCiop6hHqZIS7mCb4ySSFSJSUe9HoK
V3RUl7J3sKp7s9Su2kpayORbo22EXbOybIjtqHTSA7+hWTn1z3G8moiRrRaT/Bx09zTXaQmvQtQE
oji0+ZFfxzxa9jYXUfIdAGHy/7WL61a552dg5uAHCMz0nHiJDuCPEki3ULzDlN//w++Sz0nmmMZx
iHoZDbqPIweEG+1oK86A0Va3Xl9JDohCHGdD3i2EUWjfDNRPawKVFQbN3NywbeoF83f9x9wc+mI0
BihuSAO4nKHcYlu3EWMW6jJJkneiJZGlyuF1l+nXX3/Qvz5Z4fEcObW5iPXxyZOCtK7JS0KkovhX
MCj90iQgBJ5rIK3JfV8BQANkjMLW/ubBn2bL/JEp01HHZsvW1YuloSXTs9bKKKR3KK9H2ceqFppc
gUaIqkX6XZH3U4vA4t3yXhV9rohQCb2YLYno0Q83E1FTST2jEV0odsYmreG+9sZ4Ao+8yggbP9G+
8l0jqcmH87+rhPwuWH+cPbSx6FJSA+bvQovk48vWClMMaTVAjEbEkAJQIiPY7+6VjjOiSkCzHi5l
9IobWfHvOomeJn3PcKsH9TpLtgz4Cc6kJ8foRpdjjCAKdJWKuQ/DCYIxJkh2G9AvgqMnG9d2ueW6
ze0QW2yreMg9EJ5EK698oSVCRsqcJInGaH46mmnKDnCipuShD1cNBi3OIQut4GEHjx8NVAvQxzdj
/m9fiZi/fdYRWodU+D++jS5SLHJdREdx+BQqA+o/kTb7hOsBbh3F6TN5AcNAuNAHSaStMeSIIPhm
Qbs8bcz3Hc5QtPZlqGYwxz7+HWRPhPiEOKArXSItJmBTJP0tiu7BHEwf++m4nHxp9fWU+zzy2YSF
JdTf3VrW0Y/PTCzEUA0hEu7UTG7btuhhIpSavk6xQpe/2SVoLfDjPgw6jQIUJVyEC3Mi4xzu+Ofa
0mctzkSpb1z5rL3mN6wt8gNkEmNcxv4Zj4I3Lvmt9Jph4aDJWBGZdegoxdSLgWgYMrH0hXw/7QFh
Zq6Suil0HfHGr6TAtvYVwpmoXFvKSlIbFmy8etrLbIJmCEmOKlxb3xbADgAaVstMvcnHp4EMHwCW
mEByOpWSk8oO1xV+RQSKgwhTbdQuoCrWqRsFRKNTJqEmsBSqA67Sylyz3cw+PRvR3EYK16TspcEK
43op1l7kaECIOAt7OCUW2bV2NV03mCGjRXJn/lCIPcXMBS1a2ijZRo/Wtr7W/bfMwgq4piI8nYBk
g/CkK0GpSb01fDc3NphKE/tUiFUF+zJyGgiJ8raoV42yzmSs8qcCBBSiRxvDzZr/EmwCcINJXY/N
FlKd8B2jX0XPdXSl+TvlqQgXcuAEB/U0PPbvJAA8q2vpkP0Cg9bFYumLK7gv/XjItQa18CrW7r3x
FexEEb+G6TnF7qkvlGvEY76yQzMmhS7IW/stOE7frNCftoZ54Mw0P1vmxEpv7OPAkRIFzZI3MXBq
6M4E6+KRNim1aKQHKYMW7CYQeU5oqr4L+8nYfj1LPp8dfz8e1cfcekDiMo/rP/bEUOQDRlKlcYWc
LXPYurjw3X7s1hKmU74tQYelw5yH+Ja2fZem//RKwPMNGvRUYkzdooT+8fkKHzgyKp+hRjRRGgQN
WlHiLNFzLqZs+OZhn9YhjuSUXwR7kzwvRxdrAmhkszFrXHSRXvmbevSO1M1XBda8hTYmL37DYPid
efX1S1bny9vF4sBzkfCQzUqX2L5YHNI4LCsk842bRmhClY68Ej1Dawr3UF+zaqf7UGizMkFx6OoP
V01C3IrUhYpD53IiXRSGep4E+4mwBDdr1V8oYK0d5zY1xZTQEecQkuPrhY3nNB4ZhV//9T+/NY4Q
DM75cK/LSJ8+fkW4jdROsomN7qRyX4kWqxUaTHLQF//N3pk0R45k5/avyHqPMkwOwM1ev0XMjOCU
HJJMbmDMCZNjcMAx/nqdyOp+KjL1Mq201kYytaoajAjA4X7v/c7pO3WOFtdPY/6bQ/f5l3j7jXFN
F2jWecBByOjdW4tkZdTBgdNs0/SyB7KyD4L+OGj3RHvFYlktfzcE9dP7wmOygQqzdJ3Q5YD67lMO
MOYpbDCoRDnCHJX1WcGsisbeuh5n/fB3v9Fzh4bhrvNt6Ej73X2YIWXvwqytsdjO/l7b1MgghbDO
WFuG1TdVIuWRbXH1m1fiz18q957t8AbGbU8B8t2ZWGbneGFVE990B03crdsyBGPvVezOROXBrOUw
k3/9SX/efnjcMOdKJA1qGoLR+dH4y/pSic6BHVPUqL8Hb0VnBqH4QKUxWHBlVS5TwSZASQX6BPB4
j3OqisZ0PTjF315mIbOeZ6c4pkrffX+OI5cEmEB74PwLF14SEVEEJQvDbdgn9QiRi1t4CtLNJJYP
v/4Kfr6x3l753bdOQq4PIdBw5XATTtgiB0wyxCZFuE3y33zdP79M3l7r3WPTUBUOWc7KTaetlzni
qJ/2HsOJycoz14u59N1c7xxBc+7Xn/G8r3/7uHJdllWWAtq9zGG+/ZXLjIhu06eU5gCirvu5IzNo
Vclv9rL/3TfJtp4jBi8KZhXfPaLJInBOpW61IdKLot4OiCyMcNzwhkUi/d0IwH9z60qf2R9uXC/8
QeJ9+6FyhrixgpJ2zif1JQuK78QFyO048dXIm6OO9bZmT52qMLygH4inVfzu7ez+vKs8/wmCBdAD
Pcy84ds/IWlpIfJyhP8xvDTpuchdhSnd9Ly6JAUNP6MdslMNB29lfOfVny3S0ZTn4Xsh22EA/hKe
IxBOz623Tjl8WzjW7KKzHyO1mJ0Gjfi3X7D8vdBfuM84efGtvf17e0/knsOs6ibNrZtmgFKa+M0u
aIuNCuYdhSpM8lnr/OYF9dN94dP0pRjEhCx1cBG820IhDScW1eXF5hye3QEWfLHGCeti+OQh2vmf
XAxCBOhoDvKUaN5+xDqOSIF1aUGEvj2LJgoaDYXzqW9gyNFM/fVz9fMnY2gR5jRnN0jQP83/Mkxk
j21KFwKc4udW4xJqIrkn17qpHCCJf/9i5zEwtqJ44ukdvf1kcdcT2CQFuqFyifMh2IvYR9vF9nSF
1fH7ry/207uILE1IaZ/tGK9b//2+b7YmJs0It24gV1JzygOwMzJ6PacenTIcLsqUeY1fX9L53TXf
vYsseF3hgPIRExgDCQAW9nUTGPgMvY1Uy9lSuKC3rJ1d4QQT/tEW04UrjwU793UF5WHhbBZgcDqF
cQRowguPv/4Df9po8Z3QwadMQxcnsN9Pj00zSXGqkdAZmsjCDOCpG9d81nUM/rWHkl+kt7jFm4v/
wVUpyjvMcHD997WpoA6BvkVRtimMoR9ZbKjSFHu2yhqoBuSSuf3oWPe/vub5VnrzvmDKB+2Rzx6P
O5vA6ttbrZwCcoMuOnCAZPGFwk9GcP933YYfszf/dZWIApQXgEw6pwrOD8/7sSpbwQKUmk8WB7Ek
730yUIEOOh/CLYvJIzE45zBbALt66Xztiv559pdTmgJwssalOXN2XkH8xr/5vt++o//8qwh5sweh
Gshj9G61Av/bjrGVYpBqgitPltjOUIf1XZJfNByhpfcpzZLLDETdb24v5+23zpVdivPU6s+celKh
7wv1aZX4PY0mnrnMHHJC7SsyDYdWK7WDye3ubUahO8EYMWbKbDtP6TaDAVlfVKJtX5Jx+fjrm+Dd
2fPH3xNIyjPnXQMDk+Ld+3zKrTG0wUlvIKIEG0+jdog2VhK2W9lRzE/qer8Y+cy4DaIEcJa/WQ/e
Lgf/ujw1KZ9IB5vw92OTWdzbw5Bz+aFjlIHU8gP2XhIE9i1JPELTgzX95opvH/B/X5FDoKBT6/10
Dmwm8Hx0LHLiHG6ybio53WTeeqkjKHnp7B30ACKFoP6fC/v/Jo7+4Z7rbP//xNFD3xblN6AB5rX6
qwrix7/2Z+ooCP6gtwwynvWWwV3etv9OHeF7ODd+2GayHNOCPneeq7o16T//4bt/MGPMCY4CI31w
//xX/Ct15Ik/6DzanPWZiPthifi//+dNtKR793//R9WXtxC6TffPf7x7/dMp4MBEBpd6Ov8LK8rb
ZXKIzxRPQffHbdpuN/r0RlIaq+t5HMV+1Gn/m8m1twsEn4brnc9HDNg7NGqDd9dzg05CmRWwgAoN
zcoy5EAiK4nd3zwH7578f12INin1UjYb1OjffjBOIVFtUTXeKpvo4yHXVBL22s9IEaKvd67yGi70
OggTUid0T2PniArJa9ZLFvv1b/6Y87X+6y1xfqE6AWg8vl6eS77qd6uQ72f0pgRy4dReCuApdAWC
PKpO5bxg7PvL7Xf753/rX3/Q8xf47loRPyRzxcwykCJ69wVDgel1P0dy20+TtaLBb98aauMXZKRL
CqdtijMIoJPlDt2XX1/5RzTi/aW5Y3/0gQTwnHdfeW6nBUPkDGA2IecCFfrpB+ME7RVNckmpc7Ah
NEbse46kULublO95r0iTPHSTIHRln4PseVOXj7/5s9z/5hsJAOSHvJMcqnPvNp1OU+WDxUsL0oFu
dnAUwwMZU3wXM7UtGU94T7xJ7sDDZRuLdOjeYF5j4E5z+ANn97s786cnjtmLiBEavqeIHdH7seWq
hFYqDD9QvcwzxcBCI5POwCjL9ViOI7OOCbqnX38HPz1152vy7LEL5gG035dlzmn3wAXISqVem0ul
EsQulfpdW+ynWw/2l82YAGUYmmPcg28fuVLWHd73SZC5bVrvuifCln5AftFj6MJ98GWC7CovBg6Y
zaEu4DScfv0pyV6++6lZVCSte5/2CC8/7/2odG4l+FQ5nu5gHVCHW3UFMJwVnXC214z59K+Dy2Ta
RAzmRTtD9uijm2gv5Sy1XsVdU79WOD2+KTipDPOmJYqOxs564HFMKclNnHUA6OKAQZ5VCejLvanc
QN2MSBRSNN/+/KCS0taPc2SCD+44++EK4pn73ectbG6sruxtGiNozB9zeodUqMjF2BoTQD+LR3uY
WzhMoVHtcrDSomvpbrpRsQk1dje4fo7brGsUCpdZE1KaBEEIqOws+86I1AfmNgdMw1c8Jz6DmNRf
1hXVsnFfu10aQ9+tNXioTosguIEQ3nyEj51dhvPE70MKs9TyM/wkgYbdJt4iCwYPrLC6BdMoaSTZ
xeisus4hG9g4LluaVVM5/nfO+v58P7SDMIcF0m93m2pn+V7OeLRBXJTpF00UwOJULnx720VA8ah3
ZmO3GkCjOyueSp/+4GxcdMohxOsqTpeXzDWkssUChGDHQgJcpB0bJBJEjAyrRpn2fHF2/mlcLHCc
YOVhkWmatYgHgRS4DHe6VnQKsg4QwNjoxKy1ZjFcldrL5MnOCHqfYEjnDOtbEg1aDoOhXbMpwwbX
pR6CSzItCDsa4Vq7snR7oLjh2b9VdgyhNSm+w7NDU/TrNsbGCKASZDJKL9hZTWdA5nioHgCLDWka
X8x1R6EgroPhe1vL1L7rWBYh25R0RcI9G+P0YxsWrffJ9WJUxWIJcL6kwq5tCGltKe5AhtE9M+mQ
2p8X2Uqq8GNbV/dzk8XOSYSdI69qzr9ZuOfnmUjMc2eMTz3f3rRPhFHD3rbHDib5WLM2WBCTtayo
8yceCOklZBFCOOr5Ai0f2ReCFGiIsD1MMXedoRDB9Avm025X03nXq77w4y8hEqbiWKhJJ5tlsFKx
IXVGx9NYMhdYfAbOrsjjQATj6AWvJqSb51ss0AaXs1AciNtOOYxLTl4p16gAym7d+nn24MCbvSrn
uR45MPnQFDRueOTAmQx2qoyCfB9DhHQ2UaCYobQhC7brTE6F2jhG6etaDCSmsyrtL1hKLT6LL6kU
YXP1zcaLFvWaeV0w76UuwJGjFFX2Teuktc24bO6eugDA+SpA1/Lt7D98LWLPGREcJI77zO0amMs5
rSrnZCqMiARpJEPNcPMXtWfB6IaXzKtcbvCBsRnmkJOxW4t8isVhceqg2g/RWHxisAE4LrugiamM
aUnzrV82ARlnH0kWw/T1ZG8B8NvTvjbEn87r2HgJb3CI9wmEUny8JZXBFT1tAEjYNYKdoFTXrouw
Sr1N3psmYPgcbNSq0qEcqL/laCxMLyxnq6AfMv9aFC5QV4VSEgL6WQuMNB0Di6gh0qjMjp6XJMuu
lQugjKmfjHqaSqMZkXKwxAwlzdr5qmLfvRizJf0BGXEu6yVtXwBset5eLRHdFOEZ67tVD0lJjhff
yrVOcnQzndUm4zUFXCRKY+4Nl4oySPsMtlHbByCGzPtnZSJwZoPvE8xpz4j38jU/2qAYGtDFfQVr
9rUrg+gG2wzCLWtxhhB4Xe326zGTOfTK2s8+Rs4iwAOjX2Mhi4umvkdbAyWEpTBWp3mJDEB/BrLn
yzBXzETIcawfFlB34tL9wQ1NjAUjthoddQaTNow4n8lzatdNmDv3ESkTeuvkhKa9FYQZ+PLCY9/T
AV5/gq3uMmMJ4PhhbpIx3CsUKd9Yls8hXXRaTA+nrvcVcl3kUVS2g27nQEpCvmt7TDpj2WlJQ/he
tWUZdswJiFQV4wfAz3RY/KrzLpawTGGSpmErYNm5LDf4cVMfj64lmOqEJ0en2+1deLYQdKuFOmXt
pZdeY5lviQ3A7m7xsH+vzyjdD20gm2VVgRDuL0G6BFdNNJKoVz7zIquW/3EfNap34YnQRMJKWeXf
UZFCdYy7RN/IsBHRKYtlG13ZmR8u1s7Fpek0dLyVaRh4XzJCDdk0nMaiISUElxKoYDfM3hfYvxaD
fKqPZqQq8USZTMUBxo4IcPswNpxbZ9m5OCGCio9YxLm8qBb7PPJX1e5lzX5D8uqqCeXkWITmmzBs
GvuE/1dkT5QZ2/pSMzusrkHgpMU+UfKM15TA7qFv10lXuTeKGuGy8SEZGRt2JaS/g2+8UcpN2pp8
WMB2pC4OxtJvIe+Th3Y13yZ6lWgjtOmdZ94UMK1/pGVOTN43MGUQPprp2I5Z2j9T4hUYJ4rBM/us
mdwISa1TXpSB3+bbctQG0kDYhdWNEyTqPC1j9Yy1o3AjstD2lV0eJwdA+k2TK8wLI7ftU9vw3ltr
OL7lRRZmxAgwRo73bbsk86NJRTVdDYWOrVsQ1t1tOGCgYnra8bJjXVriympjRQgwY6QSKmOZJffS
spLvZb+U+pJJXUIX7tSaZLcM6E6PRW8n3Re0RTrehoDUuue2AY6/nqRfjbeB9rvbOFRl+gl7TPyU
+ZbKD0pPXYcNpoJBlmpIdxsPF838VCeFEC8NVZYM74CzsDXMgjtD1w78c98iLrULJ6l4lqroZm5l
5K67pUlYvhqZQLfViI5vnHZWz2kTM9Qj6OybVRwjMVkLnRS0HNgTuSuwCrGF98Um5VgPksDJHDby
C2js4XEqhirYdpaMbnny3c+hnacnvVhdCqc8mL+6zbB8YF6AcVor9tp7wLT5wplw0dd5HITNKZlo
1XzDlZTc0epc4Kr1KmkuIQMGjIOgHmxXQCytz0Sw2PP1RYjfeMUndz6NwPqKbUB0rL3vRGoj5o5A
qMEnhIvntG4Lh701pbVJXRXIjfKKmA2FnZYfQJZ3Jf6nkLN5moRPNiwna2tUhJA69KCfwumSjAKr
yG71hQCOlWyHOSS1n5cYCFZtxloAn6pNxVrAG3bo1tkwLi2Y7dFmYKkbN+xY8PG4JJh9gjBxppA3
+jbdNioRoOBcCF8cVbz0oyoqfl0FH+rB6hHfbp08Lb4zAQbrDYFu/XUcooXoRiD1WvDKq1fctU7A
85LwByV2bj8io29f63r2XMDprvO81MTC1ygb088c1RpzlSzszgbsFyNBZuQfpsG7HlNGC/QUmCfu
hy76WvitaD7Ztnb7C/aOBEG3EEoTNqrQqN18U3Z+Li7gg8sRgEcoxXzIlEjrV7ZG9XWVS3oe5eCl
HZt05cl7WLdBevL6InLMWsxU5JmSquJ4jwc4ZoqoV/CXrbViny15R1aJ/U24TaTgaYUxX7VRNjN8
4VJcpv0wvlhLkUFmGPv+kYL/WF5Ltqufrcxt+50uPeZf03kq7U2L9Z5cVDyhZ+rOBDwPsh0oJ/av
9TaghJFuQ0cxTIX8vL/Jz01wmNllz6oajAHO2rlswlVj+VOx4tgVf7NpYSrAuZ28nPkCJR69ycZB
KUL4TzZiwcMsipzyu18WLL9g4J8HKPHAsVrfe0nazvrEy8Y322qKFendlGMI3pBseAn9fEjIu0hg
rlGXMRXs0MBU6MQm3iYIFKk4kxNpzS4MgI5uqppRgzOGf/qaaIvBsKTGu7CTkUW2zfgKCgCmFx+e
4Dy0axEr3srYn9BezC4Gik0DXPwLGmWvW1sNT/k+06bzVq5UEy+oZIFuidC2+SqgdV36cSjjddUK
+rVAAHr2lcjU0fk2XfghxFXXHGZpomyFdNg8eXMCaaFGFAkzroCTufZK7qZ6zIZlm/S1883ANyVE
VCF0W9dTLvODa9plZmgYeffRWBZ6R2a6/UPMc3wN4i38DpGOT+DoZoZsn0vntheN7W6jIuP+WPwm
uOyjpph2SwrvHaHcMH93OpulpvOQ2W2TRMts7/kTQH8ZTgjTjYXoGnj+LNdLmYGgq5HGwzgtSodk
qQfXNBgJHV9lhhbxBeLJiR+g8Dt32taQ0LARszwM28HXDWcmswzVmtT5zIJnawO4zAX4yaik568G
EUJ0n7j4njFPK9u5eiTCmnEwtleJU6RPlEKAt1qT4BB7Rlrxw7bZ4APj6ZJX72zBxJ2GiRlqXD98
ouhte2vYxMvnCr+kJDekQQnOc474SXfuEhFTWFKP0bqzr8FrK2SsiEK0+gpbL6m+oGaa1EUgWlsc
Uu2nDJvnAfIHlbC73lXCS/0b1qdgWAv+A5xWpmD89Uc94X+L2v+gU/WX0srm1bz+x7fKZGa+fi2/
/fMfj8vnb8XPJe3zv/T/QFrU0X7AicB5UISmFPQnSEuIPyRKRloeNN2Ii/8FpOWLPwT/AYUhitY2
cWkKdf8uaYd/EGk5D2EFnueRlYz+DkbrbdcFfBadD0gHVHg40FLYe9eENRh90HDjGStjEOO5ZfR+
svS4T8K52Fad6z5w+O3/1vTP+aL0iGgAcsGIPqd3Lk39ZQrJo74a5mT1DkFfAs3RMOA0g8EBS0bt
FDELlnTUVeGRol5ZKiUjOaRq+t2cwtsS3J9/hevR8KTKzI/8PnTljdOoa2XTgkzZHta4iF27QVLv
jgxBlS+luzxI6f6u8EsG/k3h7XzdkBEWQEGgOpgjeF9tZ74aWp/o6r0lzPgISviSIU9vvhuErxd+
B2/6EGAFJjodtOJrVjfUWjSL7zp0eqjyRT4xGmto2L8MbeM+scNuRpyOixc8wifLBfFJ0TcbgixV
e0hF7qp7UQS9e8nuUe2Z/K42Hj7N60FC197zOucwa/XBLbX5a90VXsLQij25m9oV9XjCh2twyfbe
U+XbbB6bGbMk6LMzzztA8l6V0lPrfBqjEWw/K/f5VXZ+G9gmAXai3OIxkGn1rWgKUqcLMPGkCy4W
8ksXALqTbzA/8OuUnjpYYyE2EFnl3kVc2Mj+Vo7pE9IFZG9o7z/ME+dKjoXmnoqgvpgp8t3QIyBG
FlT2d2WRd52H6j5itPM+8RmOjhvXrBmF6zcDmO5VHubublmqYh/q+cfx9CbQyyg2qdV/cnT7mUP1
s6U8sR3LwN3LBi2JFYLHceciJGBgfef0b9QqiSwiqINbYiAKouooPBXA34QrXmaSzSEfMVic6lsT
BeJLBKJ+45tpsO/gaD8Bv6KdanmnSTR9vhstbh9QxxPrfcWu+MCUAbKzvq/qG6TZ+hyw1HtHW/O3
RTemw6ocMDfOpsnBmwHPQN32k9UV0N+Me5P3g/heKwGsJFAgXk/8w+PN6BnhrPFInnO+c+A/4x8j
e5dGfR4eZdiP4U1KPU6uDYOkPV63itd1C3qywBmHgPnOzZaxvT/DiqaDKobkcy+tbrjSOux4xVfS
PWL+5jUOg3wwW8ODFgE7nhG/LWR8+oOo3PDKmmqY+iLrp/6U9NI8xLLu71Ks52eoKhWINRbFlPSG
Z5Jt6tqSSVY3A5adRrlb7c9kSrFqiH7duUUaeIewZkD0YhoYQdsVrXa+yCnsHxUGIJtNpiUbHN9t
BP1mHIRN0LhXbPQBOTnVVaxBj/ljNOf+yvMRDqyiMl3ExveLefjca1W65crrS7XtC00tEOC9wEZb
nGfgRwp72zmtm7vC+I3YAOWsXkLWV0BreaOsbWxBDd/7WTrf9QHk3wtVY+B8AFA3q1MzzbyES1W0
ISkPkLErDR6WfH1LQ2I9dNbsr/MoDbDfmbyGlNoHXX10+cQPo7QqyQEKme26LFlZNsoHh3pBJZC6
G67SQt9nSZ4w1kU/YVejnKqJsCifklSpov5oEurtF7bxSPk7KrFuwjphqJ6COaOeS+kxCRnZOTBD
yv6GShDBxvkTSpqguxyHWj5OQeGpe0K3Um2y3I0eAAGPH00dePdSoG67zitssRuPvQtfdJoJdzNW
bVZ84qk2BPkLVyRPg6cRmGcz8xYMCqaRPJQFkp28YgezTnJ3xp2a5l1w70GJyb4aL+Bftct5CqHV
ISXa+tTaSlRxuB8Z22ZrmyB1KDf9vLhqE5TSGR7i1p2/UDdv0lPbcshGjKPwiNL4xOSkZ9OOaEwk
7EI1jicMKOkd+aRR7KwgasYNwPI53QnA0V8A4BKPqGzOtnyTGfF5087945yLlpZs7vb30mAx45WV
L9VFi9uaqamlzKsTT64XX44Z5bQtZc3lzodkr9a6TNjAZm0aIoBrB0wLhagHZ7uImO4aYoj+m6TY
DSMD4OsNpRnB3L+vQLyhc26/2IPfMyMF3vDFgYH7GlZxFj00rgiu7TM1eGU38GUaDpMftDIt5nJ4
++F2jH35LAAjm1M9Q1peTbZxoZj1XYzUhSLSoRjLaiGSRndtPc1h+SVEXvihdkLiMIEt04nZCLa2
aRBOr0q1DdwLwMdbuFIGKwn9rRWxQutBOIt7a1U2NqzUT+Flg0dP17VHdWHlCYwmK51l6FKnEeHL
QNIATYlLfR8O7dTuoT1M/QfVslBcOQ0Woqs2jut2RcEJ5W2nM/TrbtBlN+E8Vmpv6RBoQzVTXF93
gZcD+TW5718XbdOblcir+Rb8Y3ODRQKkYd00YMZprIAoADBXoEWcuJE26cgIEtFV16v3fdbTfTBi
0iM1/jm+SXO7vYSg3ya3Zs7iZYtAN9u3/CEvLKbJjdQWcddMI4cVpZ365M66Z6wwF3pCDEYhg5ca
4EFTPTdRMTUrwe1yCoaWvI8YsvohTzwYm25s5Rdy7MV1llYWOEZ3aA9ojDT3BWrVdp/0TnRn+qYD
pcl6rzz7kinF9rq022Z4krk7VWuXDhSxA3D6j/iErFtK4eAyGFUNbntcSQ53fBrZ+9EHGbjRQQeL
yBrn3N24FnBezsXI/MgrzT0iYI/dUFGEbn9ppya34bDMdAfAR1Vy7xcTKcKB4Hi6imf1VSheHxul
FvTcghUHaa4fJdlFy3RHe7KjqkuPUyNm/p9mWI9R4W4KW1nRtXYws1BuyrBbRxCsd+NA2mPnF75a
SN2ZGlejr/FmKadtr2pVLySYqzYC387WsLvoJjdms+D79dd+sofLKLfm6dC3oxw2i6PFFa/xUW51
14evTWHSZjN3S2dxkzuLfT2YLP5GRtsuT1gqpoj5bEd0DMb2tt4V+Vmbyc58/JaD/MovFWq75DAM
kdVDtWBXu5pTh/Yj7TL4536riF4F47dqAHIxdP3wxYTiBpeddcL5iKXMa6IXarMAxJwn4+MvFJY5
2nDnEHb3cKkkRQBqz2QYHXMc6dkdHNNhx9OaXkNAJdFecz49R9isSiDPSpv8cgHc/BrxCK9Gzrbf
3VTGx2JMq4tmrP0DVSVzrAxlq1qPzcqyjHONB8F8C8ISsDw+3EdLquJTwgRCsuKlCH1Gxy7kV3so
Lv1UOV9NWuoj9sDp2EjN6zvzkp0r8+yFIrb9mIvmbmyJnzIIRs+yjNk4jM5wt8juml0qVq1GXcae
98J0Xb5V5fmJsxq6tIXpSP9J95DPSb3O/Y6GY2aSPW2Ao+4G+9AnSbiZGchcqcHMh9Q22Sk0Tr61
AhBAobRyrJbUqVVUAsHW9cZ0ebsjJ3PXGrJxYQcVJThPoLvySlMZ2GCWPAqn2hdp0uBr02ITqerA
zO6BnsTJ76di0/vjc+T58XWdjaiN67hBAc5y75ddvvWmVl7RSOp3dE+GA8vD917WxZ4S0UuXyI1J
8vhgh/KjrX+YZ/LtRLj0poiZmcNDe+SfiY9z1zZfErd4rhN95pxW7r6Y0xNxyUObdrtOlh/YNdco
p+0PcTuwlbLEISlJP6+YXIxXqZMf6Q6SMDJ05xOsLisxl1vDHwGbCJVvfBbpZWV+2zgheyZQ+lf8
gvFag2q6S1FIVLR9RYr9Y4yvLHuJGesY2zWPEn0h5p12VetQgGuaW3bzU74yw0gy0jU9G0JUM8ZJ
x5Orq+DBc8fglfddek3l/EUsg7j18FZRrbHjbVOH6mj51q3r9VjzRPzgCCSg8RAgO5Dh2p7D55Bq
bttGJfP5jnltHL+6EGWwT0uyS7WoxdGzQlpbY7R8Bly/16liEjn95PaBgzYr3gRMRlpkgWsVN8+m
anmKZCiv+mZp9k1beNiLzBUW6gsnnTIaTOldZHkQdZrpIi7shpqRLK6k/RXFN5kbEYBHSg+N0z80
LVPGDf9dxw7Y4Dr0y+sgGDBsRc4TO5nZWimMc9uKadln04Yf8zFytpOySfGjoAlQwm17kD68hog5
99zmszmhjyX16Cpv5anSu/MZjD+5kf8BOfEdjf4esJMboKivos9ipHkyBjNM00ifuEf7Bwb1L5mM
uWyquELGaTFoll9Vnl9uZdHQx7RLb0WfYL7oTBFciFRDih6SO2UN8K0GYCLLuAP6V/I+LjQVH5WM
R1+2e9/37yx33iMjrQ6d3ycn26N6OM9l+hyNQ/KQeG3APlKq57kK3WugvaohnBT61xh3wco2bUp3
KnA+kFsutlY8OYgjvYXJnKxlFeuqvbXM3lesa9nHMmNvRRsjuuwr2oSWJPOAi/SjGoBaNbJpjoxl
4G/LuUO9uP/QtD0g/3R5IH4VHWxGMT5NDuX2oKUu0IR1uK2G0Ozozx59TXgoVlZ2rDBWHhpqhduQ
0Yp1PcZJwmEnLV+Xxr6f9eg/9B6vuzGiogBWJSZlGzy0IRqnAW02qxhuL0YbEEHaZlpXXsYEahF/
zF2stHaW7fDThQDCKrwXPJHUChhHCj4liMyvFhbwkxeBFdk0FQHyTGZXZd9mO0r++5GfZm2P9bSq
0x8ksn6DIUPjP0I28KObvniVc8PoE0t9DeLexSa/z2RBO41kPH00x+tXzrxUR2emxb4q8Rq8hjIx
H/Kk8W4wX+Qr3pfxyves5OTPBIrMlJ84hWYbMU/WQ7zkGHC8vhKfw3D6cE6dvTLAsKScOPskyq/H
tIn0OmMjDF5K9xfkQ481Dw8bdGUuJmnba1ol4inkZ74aQjwDdWiqq5Txr3JdhRGRaS8pd85s9Xsd
BcUataB5qHJ1OVaIchg4qNY4EXymH9gNLEtc3LV9UB1Rdm6CWkd06ahlrAbKCTeeN8AnsKnhzoIj
QmnFFRPgdCj1ZL4jAWDDQpdtS54GcWdqxkuvpjFS6Ky7KrPgS0/VczXU9kVofPhs3n6BhD0pToqk
21u5jeXSHMnYukdVcbt2Uz0zJVDpcqLC4FGPJlFbyPtUDFOHnKmhGn/re3bkQaii4U5TfLIZikDW
MyQy2zYMJfjznvNaO4PpStoALnrbuXTyOzcstMXmUHQ9x2g6Tsl6ZLAMzeGCLaZT21G56XnCZ270
50gCiQZFaCkBiXKaTBpsfWsJmmhH8oUhi2MFvTL1drlJqPF/cUYMF7d+px9RRXbDNnMzQa04X/in
oqvRtntmOW0xtD39OYe9qFKyo5Yt7awewmf6cm7ZvhZ9jmr4MDVhF5gLqfqWmIOTocwpdw1TUd60
x9PpME6BUrBE36p7mg8L5e4uydSRFiACkX5TLoMNhpVT4+RZGLzO7e2cJmiwqx1VvyQdELJY+y6T
TfQHiDS0EUyH3AG/GMO785NujS5qL0v3Cy9ds5bMaNy3xAIyoGOes/Uza96F2C0pwgM+EQBm62YA
Jqj4TrtQP9LW2C4RDbMxqFHHQLsDMbHNrXhZ+5reDMJ2HylhvbDA5CwY/IafGIxBPTlxa2rawkx0
6P7QekrROnQGZ1gDEdWrQNrPpejKI48iZlbclx8yr7SuRnTPK6enfVuPdrAukyBamdpm1GkUlt5I
E5zaxWeof9E2zxODq+tJ8SYxgYHA2Xl8nG5qnqIlr5d1bNrEW3WTH2zjRnN2mpAf3shqLj45Ftl+
EwfFTvthrbettgKa+xNDCxvbdbhfE2ZW1MaijAnoLPGpUMzoA8vNQotiWlGFZC/hSKCQYyrTvcjc
BJjiHHpPacao1Ia5kfTo8tNu6MglKz/KJAfqUT3adKPwb7bTpe7GYKOW+Xrq/OLC9O03DRIun10G
djDh+P/J3pksR45s6flVrvVaKGEezCQtgJgZQTJIJsnkBpZMJgHHDAcc09PrA6uqVdVqqXUX2vWi
ynKKIALhcD/nP/9QwhZi/rBNp7k9WniebmGppnCZ6uVqL2N8qBEE3lWx7L9pqR5psqDWKJb0Njfo
OkLK1U8DHh5S+9HszqQTGWdN0x6EgB+jocXadGxDu7FIL6NfajtpELVo6GRfE0+1DwZK27AmV3Ij
lAO+pdWj96A7uGvqrWZFid7Nj601uT+Y29PykuZ87AYXi+QxwcfA1dSpE+ZLYwXN0VBM6sBmv7nl
cpkd+E3rjEaiwmiv1thxzKvFOuvL8MnQpor6PqmPvWe327zzu6Ntz4esMqZrPWJtL3jU71KBPYDI
A5OWvJkhIdY1vTYCGe2iOvJWNiPAxn08ejgXMdGxXoBs4i2s3PaglfhSpEj7UCR7TDltL36iVszI
DRYselOr79vBfECFt4Zq5+WV1GWPgieeTkWsGZAIa+FsHGTb6DdcAt4trDY8InSgp60UHk0b8HlJ
tZR46hTeErX2Ep/Mxvb3hR2Q5YxYyNuP5MueEwzftmWSOY+NWWBaq+NDEIlBEhpU1fhrpHL4jstO
87zkvMTJghpHpi9GkYP5aK15zj3OZjyXwdA+QgyV4ThrAcmPab4D5TDI0ASm25TM2Pd2ik1eNhKT
SyDjtnHbnQz6/l3pOK+PILiHTNU0B1q5bJwpHpmo2u1HRotxk6mk2ijdSfe9TgtiGzrpyn1c7LRg
YfPPZ/VCx76ypNLfOVPzF4HKqKpORz+/EqvElDIuBWHexl7T3c602OeA638C25i2Dh3+W++CVEYO
2b9OlQdJmKueHqktEuLaSLOs0rTd4kM1HQzg6WE05CmGYhJHAUSs51mvFu4u2RpdobWRtyz2vpva
9mRgpB31iAm+9R3Nr5UL48Nc5GfSUSQDIVfOpo7L4RHizQOWQTLql5x0S4J/CKRdrOPYayvtB2Je
NcbAfHOyE7ZVbLPMfmUKQQjj0rqhnCnyDWAB6jhOYEz0vX1bD+a57PrlEE++j5i1h76zVPVRogPY
4Xyn7qaEiDnLL4w9wF3wTPSjuPWk80uREXtvCbvYe+SX3LnU2j8b6D27wtIkJpHY/WQ6Nm9e1Uwh
hKHkYMKOv45x/zplcm8WCOoCqjrHT042lLlQhweA0Z08sraqB6crqqP6YuIZDgVMKEfIp7Q9MY1P
w+Nd+X370K8h2pK48+1EJPChy0toUUv/vTTldAxKPz2DmfqbokmtI3P85l5XMVGSbeAsWE15eGmV
sNFmj2xiJ6UKHHOvYVqvpPXumo62L6WRpGFdW2uUK4TtD6Co5WeeOy65SoAq2ExK6h64xl3aqW3s
utodUonhqBUaVr7AVyUHfJ8+AQNUO5PxQ7SkjXOUUp1LoyxvwB3hjZb2ARqiD/4zXiSk7QjJ/cFL
tfnYt910n8UiPVRznLz4XyRISQB2GjWL0QDlITG4QuKqKEgLttN6HsR+arsj+VDndjIfx9Gr8J+V
31TSejsivfvvozndzkrHN0K1e1lVDCZs5wp3khWdOguyL1Xo3SUlhua9NRFAQIwzYMNA2OzynesF
2Y6X628gCPA45y9OJ0VIcwD493B3ijUZaQGi5plq3biBeGqd3DqrkqPzxQ7NSY9eINxAsmmSDwqL
+YdyAs4sfR09BY5ZbuPe3RZY7QxZSSc+nQFBuohZJBK5KmswiXFIE3Bs2CidQyE8WzWQ5BdDFfdY
Ldl5QQob1vBocczWiDotJufc1N/NhPjYOOi9X7NVdqsb9rQB1KxuoV6bTzE02pOnYrqnzBIZTDDN
ucadv0Q54W5hC9IW4pZIcPxCLUB44iDxx+XBdJp0JTJn82PVmA3LZjGutTP1246Q6oF8tNjaw54p
uEjiHB5sbSJDNhEjXWuf9QcCNCHiBCNzrskAJS10u76ftKJ+MTjfQrPhaYSQLSnSFbL6shuSbW8g
PoKImD6Bv6hdQQ0XjZoV34iZFqyD8/gS62zvTJmC01yY5sNc6c7DihhdwXeck5l17Wn+4hcXlYsR
qrACFCaBfR041Z5qPncaljLLD5SrDRJYr6H/zaYHJLNvnVvl31HxQFoevwjMBt5xlOtyNt6WL3Zz
KiqOFa6IZqV35rd+kMuLkfsu0pYGSXy5yPLn7AoGcoPvsz5oT31Y7KBvnXWgxyauOamFfVJWop2N
pmhPmWEP5zyz4pd4IjeGvonwnVr3aJyyfHjqlVfvgwxnJOhBPD9AMsQWjRAzcy2PgYd/Z28T2jsn
JMfUl5p8UU2bYWVVXyxvKE1gTGHK8cRHry276cE7a7XsxRdLXP9ijJeggXEkaZU/1dTT3ERU02Bv
GM30NxMOrcOutJocZ6TF1IybkuxbrJ1aqJbBFx+dIZtbQakXZbVVhmweweGXA0lS0FZh/u8SaXnZ
DhVwcTuPbfVmNcgmQs5fdqbJas27NofbPkpv2Lg+EZbBJM1bwFrKfxg2QOxfBPl25cqPmpylzSzG
hEycGXJT6N5wSqhp+rjW9G3fTP0vv1qJ9nBngXXbcnmSOYmkY7Zi6ybMutHW90HdPg666MPCRZgw
p7cZPPdmCB4axSwTpukmXaonIb23QP5Y0IVd+hHFOkoKh/CbHprNZN+wN0awPfNTn8YhpqOMFBYQ
YIa/ex88FGQvO41MI8KkiM9zxkjaTRx6XnXDBw4d+GQbF42UNNt5l+lzvXOXsY9U3UW+u053akzV
s+re0SpmGDEk8T69TRoSkKeFbVJN1mFQ5sNEEgBcHDelu16itMP/3e2y72UQkNzqclRg/IOugJEk
WMXBB/NPyvRGGxq1gwzL3/Nf0ABzM18+mnDEbM1Am40sbtTaVegSj1sL0dSjRxe4zdLpTteSKCZv
McKAddgMOQTYsbkVRKcPsbdw2HSfQVXdL3QSEeqT7ApZKpIDBvBOdiFNyN/MogU5T/FixM1czrqH
Abp/YxRq2MRmA7GqeMf05c6ZTRBK95YUdRzDEu+TcEeIeLZvP+QQxa/lrF+acvpZJHKMGnZSQBLS
oyxvXzaKEDGSAjEjJEK34GjaLqBkIYF+BH0brsAPCe0JnTtsoiL1IMyp9JIEaTvRUs0h+d3Nxorb
YlcC+yUL5GhieGFRJNbPxQF6z7VLXmXXknDaUEoq2JghdSgo6KMk0cvIrGUTlmX3wv05zEMKxdN6
sZCgp5FtY3cu2UL2VHwxZwrTp2yaxIWo+vGFByEIA3wLCmjSrNDFxhOg7V3MsYLWsaMpNSYexcJP
eJRn647+1ZDAzjNTH2BaBDDNlxjGyw391qawAfPFD64p6wyKxZcRu4p/aE1pbld8ImTu/aZsZX2u
+1ek9DL/GTOBkRjmIOfgo1OH3acZhOhLzGBsAlgc3fEo7ZHGbmxN177zirmmfJMifURRFcwUd8ol
tRGFa9aduqpGbc6MCCOcxBn0T8V+Gv6XvtQn4SslDilyoeK7aVbDDl+Ivnn9C3fp31FEmv8bOQXn
WjDFNe8PSS0uHn+n5qCwC2Stp8nB6oP0SqBk/zCSudrSIrvAJJNf6R727AN3XCgFBt1CC+ijsg/i
75WqoYlbla1FsVYU3n7C42B8gL7YoFkZwTFC9KR6sZXWMGXbAcalQT9fCQU9YWrPllvxJrMNrqSs
AcpIEksiDfj2/9AV/idb7V8wr1v9q/7PIuy7rie69x9rq66af/zXf2z7Wta9+sexK35UH3+VZf/x
Vr+z2BAg/4YLCbbbq84M3hIL53cWm2G7v315dWGMw8Nir7LoP4XZsNgchwYJepu9ymwR8/7BYrPt
32yWO1N3zKC/Vto/w2Jz/dWm4S96WihNFqQylq6OJZqNccbf120zl5WstcL9Jh3jA1kJcj+guEhC
uL7US0BIupt9ruHFlGze7WKUyy5Oy3Ovg+UKY7iodLY/RruFUy+WgMiY3qRbMdtrR8j7bTn709GD
6/8Qr2wU2ivnTs9K564ACCQeqDx3AykMzOq6zaJmbAqDYL5RS/yz0K2r16BKK6v2tUyNnD5gJTTp
ycds0JVPWuyHgd88lkQ30lt/Nwbr2jS2ODDsBnSvhjIqvVWFUVrXpMjeVV28xQzccAYkSFkf/SdZ
ex2PpEY3VTCQjwvm7bWOLjaYszeQ5GezTb6ZaflWJ6DMXuMfzVL7kRre0VbFp4preH+6fSsWJnya
JY9U0zK0zO5llrhYMlo2Xss2fxeG/9TN9oGdDsdjkx8+dRw3NkZpytO2VtVYYValN6nCR1azTX8T
twTgGBmpFsJYqr3eg9qplKvLDKo2dInP8SrfLcr4SbkFpaEmXHxcuFltVXxyuBG0GejPOnUlGWhd
R8Nv9FuaiH472tmHp3Vrsczn1mEH3BGl7kaxN/ob6VT33UJvCGG2CPWyTj8SiJQAZ5U62EMXv42N
E79CnEt3Sh/UfTEU6f1QNDYhGmR1G5jF1lMxbgLFxgV+ZZ+CfpHHAEl81BFdvTXcwIkywc/3Fr15
J0/eeMXTDM9PIiwieymaXbswKXd18aEV9jXwtJMx8qHhMZWRVqeflZZ+MlP9hE1gRoNVneuZOXS+
ApuJR2cjJIZsqPG1g8D4YssywZqN6FEyYJoHDzO6sGsMByNOihAls4BVa1PQT3x8ngVYgsNw6Qsx
h6jwEH6aOMwl5vw8+Km9H2DKE5NA+5L1MxnBFSOZqhPWSwGsFyYpCyyJu/2ij8/s43PkdUO6oZ26
dnbshEnsWPtEd285DCEtNHb7s9Lwxm987CqTxr6mCkBW94xrXmcftAzPWct1IyxbLs2oTd9KRcJF
37OKEjXLyKJ4ZNBGKBOTnIPn8i6NqO8rSTQDzDjGCyPfom1RoQY22rYqiZ/iNnvXluaxUnz7dcY9
yJuOhIr1nldNBxXGcK4aRRyM+jU3uE1XSdW9Pg6XwS3OhjDqDUzAhtaYJ4mhkkOPx2IHC6HYnJy9
bdaYmNcsXQfNxkbTxuQMonAMKp3FXVf3reWJK8f9LWBcCrrSvGoE/oTagCjLqp1D3dePOvSUw7TU
b223PEOoLcJZN5/jnnUChwWdcen3G1p/QisreycS2JiNwC8ysNHbNh1cIUP43RO0d28LSzh+anr2
lwxFBFCtsy00uRU2n13q6pL4xXlpuF7CrZ86s7mvB9YT5/ttu/CZdNLIw3S1GutG0l6MhLxWz4ST
UTto1Bp1aYu620C4LVGzmkOU0cZDd8IPEJJn/Pa1/9VoCUO7IocbGMiNJDlPYREvz5o7m0TvxjWW
un0XuW3aRIbBd9wWUxDBuXGgI4r3zrSvuuYAS/vg9FVJYiSJlMTxCYc917eYnSArDq22aKIS3DCq
pcEkOhlyE+dHlAMQrfj7pO6L49L7VVgGbB5eK18rQ77C/tRDT7HlI1D3N9NcPXqyaUNrsruHfP0i
1xx6iGrmVhOlT67D8kzDB4rZ+U/xwCmgczEYRMtXlXJSNPEP2yVDyRnlEffsjH0TcuPXe1eWmcPI
d46D8p7ifEm28EbyDQkY7/OAe3VXl90GD5shRATc7NKR9JZ+tPZVOj/HIvs0O+FRTOvGKRjGS2to
dTTSZoRFBSOsToszkVzntuT1nJ63QTdeLCQv20VyLPl29lbZ8lWq0jz1PhMkXVuem85FejmwEE3H
nyNrVFBnKtcNJP7eGiPBzNOqOeqyRV4CVMmYz886wy5TRNPg31qNdR1Gnjs9aR6J4Xlrtexb1qJS
wHBriCgJEwyI+WrtuLVCVOaCVF0Gekhqb40kQda9VP2jlTfe1uwz5JRf+cAcB5PqXot2zE+jkX00
BmPwVhG6jovnHI34/J1IgBOHxLSnLSlqBpJmExrkCBeyX+zraOUk0qA7P+KjsE2GCoija/huY5dg
KR0btAIIbNRYL12ffi5wf5cVOXHyt4nLiuaEf5w54j2ZeWliVuesnZ+13r0dasKlMnPwDsJn8GvZ
fKHkYL6WS0GWcsad6H3tVwBhY4OG4lgFxRvr4LWaWNSe7T0FZfATz6gP3femrWku7N5ihOQ2L/FD
PFX3RT4/J0XzGnczjS6A58WqWjz0Owhhgav94qQhA6ImvlbX+l1bAt8VZfnGvOeECxWi9TT50JL1
1mMzAOU6pVnCnDMcp+4VSm0WioRrNLjNwxwHR8zDnyfaOVCIoca2oqSLzGm1KiO5cfVUexpnyPzS
llyCk38UU/I5Y7TLCOMjV+wya6LKQWuK+jA3jOSQi3Tglpx16DKZEtsod219MbctUyWeT75YDqyU
1TLam7IeuUla9hkInjap8d0ZI2cg2dxcoRLvg6WdSofHOSi1J+WwlcP/8cPFWW8I9M5QZax9lJv5
CteE+H3wTM6+jzSRYPpRrncwHci26hPadlOvgSZsklkvcjDsZwMyVAjNDZB5bNJ5Y9fi3bE4BXqt
uG/gSmx03YikxUcPMiYBljY9ozXDPABGBMYMQHpmHj8xa7n2ArFtsMgGaJEHY2k9ay+LpblNeqMj
EClN74qgmk7rThmpbnoWaP9+yIHhH2ys17W+6wTifJGP1T5bDDT31FaRD6+bLpMtxwRm2nkCoB4Z
ED6nOj5jGoXg1iyKc1caP+p5JcAP9RsZFmpH3bzvx57Os0o+yA1g+bFd5Tm7vw4tfdsmVI5WXBGm
NLtkjNSetZtbaW5TO+j2msUOmQ38z2xYmsxPizCz2bu1QQ63I2TyEGL0Vc+8HdZvxll4PDUwxkJ6
sDlSY3M/jFzfrBfQiVwA8EUMHAYde6RIud26Jd5lybZTlBy8OLhiljDzSmjydQSvjKRXL30cNFPt
ZslCzW0wH3M9X1wr+aibHAczRHHDWmKnEMQuiKqbiC0r32CjIQDxynGTxv4T6hTKabdiMLoYx0RC
fIEWu7xD8wVZs2btPdE5zOwGmmen8aAjuJ+OX5uhYLKwxS4JI2uHqd2APqy2sW7vqYOauD+Mk9nt
g9jKt2LIOXadAjfynhVs2sZ8k1Scb+vGkox8/+2UzOus4IkZOyPYVc7fCtfeCHNC6C85ibJs4jbm
oN06vtn7rx7t/0PDehE/Zd3Vn/1/W9/8Z90AJSRp/z/+/ltsr/742aug6W+/2X6Jm67ql5wffnWq
4KW/O2at//L/9S//kEih2kci9bNWVb++WyLqvxl/IQByERz9h83qjap+dKmQtKt//lL8ew3r72/3
Z8PqrhIqHHYg9NqIjOgY/2xYnd8sUuYsEy8Nj44VB6A/G1b7N+pYy8J5HRtoBgp0uX82rNZvLm+C
9IpAAVI1TPOfaVhpi/9Nw7oaeIOvWFAT0QPRUf+9YW1r3wUgZjLjDBliAs2mEoA/4jrZO+16w1Ms
aBpV27wzIwh2eeXVG45u9+KaTfMD6ee8xdmVoHG/cG5njS33qwqvmHZfbBrUEG3LMxwOcytx1Nwp
2bPHp5LKp0zm/TBZ4rAwi946emwDTo/1GUouciAmm/vFrGmFOnhq3eLuRiP/YXnVfCw7wU9ZeLdy
4Jgv3Sbd1L1NypCWFYfSo42AGdFtRojJNCCcy1qD0rxp2BeWOr2hJvY3BvYk3rx2pwmFRkeVEywM
Ff3ckZzzxbsxW1e/Ks9CZh/lIt7RP1vh+gdBrD/bKbs25kA7v16+d8XqjoDuQQXFWdMhIkE1F3sX
24lw0Oo3xopou+seZpezxgbThIFrurgEoaQGlM0/TT8+2UxoT16vLQfh5O/pjBi2S+vHxBsuU7M2
eIKeWgx0zgAM68afvXvrSZoms9j7KdffSD17ailvjqIU6Z3fL30FH2SZb2Knn/fuPFAeU5h8dbao
rSmcJs/fr7qpUNqxcZ4a9xapCU2uO9037ZtOSnXIBJQoUFoUlCochiN3Yf2j2i3emIU+VnNyQ0xB
szUxTOJYr/C9bTMO70H7+dXe+IY+RJXRX9KZvU2WqccY34YBkLpPqqItdTmK4Va8tVQUO1DJ6dQV
UvDdT7pD5wydrWbCsR0QXUddjOnTJHSOGb4eM6BWmvSUc00OAWZR2ecKA+Tzeo2qeAuwRt0EiYHa
WYepsPYfIkuZUlVd89ZkAd2RQa3aLpZxRu5UH0bfsW/ndelMVnchTlwLg3pQ5ylW6uy5id2G2kI1
E3ZeaT4Qzty8kyzUXsWiXpkG702h/A2ThwOZPu8Nkkp6uJpYmH66babqrYuJM7KZJVpZ9dhxtVnL
aaqX90aHh9MyTumukyRzwYp691T+McMz2Nh2AQ0VVl3oWd10qmqIK/aKcQQph1iZaqeU6Q2eSHjy
pnzevso/zNqhhjWulCfw4cs639WCMijPOemIkxC3tU5rUJsO6YoIyp+VwDk6iz01hXHOuZnNxb0p
nUM/acnGSqpHOfOczUH66czGdUAkE46qYNmJ6tNpGFYVKfoW20TBgzFOxaCKGI64pGvrMnjNQTle
MpEykgNJ0RIqhSLj1kL4Qtyc2oZ1CPqxxn1iTs7u4vS7IXbcbZ8sl9FhzUwO36cuKCsKvFi4F71x
biaBSaYJw3PpsDYI8riIGqdD8RMgTELR4EQjcXro0XgDx2oxS/CzBdUd7WeVtq9MzFZDcjJGGh2I
oa2T9KOvg59QCdpTrIlP/Jz3XwWvgfN+aVM7JUPr3HtsiziXWke3Ku1N0QEnBQk3QPlFtzETfiJG
TRR7NEPcSdhzgX4pQLUOtZ/rm8GeAUIck9zWLv0YxHiZyvwT0fTwXGTUPCZMb7hi1FMIVBIY+WkZ
jVlPzG5igvsVGeNdU77mfvIuTf2Hrw+QrqxWQCFaC8JY5TsD2Cq0c6CH3K6JK52pYXxnYKetgDZq
OOt4tVD6YQffnpSeMX4HMbvDiW45+FPcvio6v63vN9UZB2b53tSuCgdBvxUP6vK1bhxkDOvDhiLN
55EK5IKfSS5nkpNYZNQn4qD59HW2EPRNtrr8Zwny3/8Ft6/A0v+vRciTKGupnX91/a+/wuP/+so/
6g3T+w2Q2zBAu32fBBUU23/UG6b92yrxJsTCxtkL6si/1hua/5uF1yWGGnju6g5absqAPwoOLfjN
5t8SyIJGGY4pxqb/TMXxuzv9/4LIGceD3OPJvkYwYSzquP+m4kADrWAhNM2Nmob5xa9sBV7JAv4s
CuDXr+ONbskGKAApDHZzAno7aZycGSQCSN/U9E3m5/CjbHlcapm+YEdgeeGiumBX1b5ObxqngOh9
9xTkZvw5YNdhh56LcxfGkgVDYxysiQ0iV+a+z2R8Eu7IuaLj53Ksg2q5MEDimkq4qve15xFKXHnu
T+Lky1ulKXSPKDS3NiztnYnaAWKNwnrJllcEuFPEgOynxEGEw1DR8hJGW/+AUx9/xjVWH9HYBGyw
rVUjQuYZ50/mIY7ltpyt5W6cF/cDxaL/6+tautjL41BaDu2DPlLGFHiRXiFLNNE0DeJae632BDVH
Pw6oaHhXX1n2Nk4UulFZYl6MS8ZyIdumPi9wrkEj5QBYoAw+HEQHPkjtJK9WQymiu5REXa7pSLDb
rsVcamkv2ZB1WmRnOaNu8r21hbQhwmmE+bDk0j0nXV8+9SWzX6jM8XdjMibaTDAVBLfuUjn3Ztws
F98GEAgyA86RneAei0GjwjYjYQtK+BL9Ga6n29TTKRMKN76hqtoXw6zjSOvM+KmfvLKHoSjIepJY
jkHbQK4c623+4AwjmmvOHPs5Hsr0fsxNaLPg0Apxtj11Lw2E0res0b0DGkwM+qahezKMWHsZGCAf
PPjyxxzvOdjYvnUk9pnyCzkXJlwuAKe7vOHVYn8IZJZmNGNnRg4IAgLTDr7rlj7dTmgDICAhbPYq
CiNYmdDfWr+8t3Vwfj+fnaOhj+Z3Wye0ZJpU/H1UORx6d6boSyASbRhv0d3Fau8wx8RgxElvJ5H5
l6Ua6tcp6fXXFtfxbyIp3XsdY8JQEmdBOLudPxNIA2ARQy/2vRGWsC77bT0a2lZLS0zpNd/f28Us
j222DARu4WEEP2P4NlXVnciaDunVUG1RnFk/0rU1L9IYEu/QcQZAc41PVeAC9UB46CNYgc13ADxA
uUKb4fEYyX2Zq+Rt8bVx/wWLmD3PpmktBCQvMr/AlMkvFiXcFY0bQNLqaGAsvYBWCX7XO3hLta5y
bhIQ531Xdv6lCFImORk8mrEAZhngij26cY1MylRElStP3qfw4LalANVcUUfMP0XEeGy+WOZcfq5w
yK3bz+klxlH2I3YF1W5On99lmX4QucgvxYweMcQy8bmYceBC/++ubF5EU1FSyKGhjJaqhf4p60Oa
dBPCQB5TIx6mNMpHZeOylEy04aJfaQ9IrClDcvsjaE2WsNmwdOrE3FSTQWggrvxIbOeLu/T6Nh7H
hKqXErc6oomhRd5mZKuXHmItDnuQQMBNHHhKrAWxey8KVI28LQDwje9+eMZdnuydtIfqqg7CJWNd
3GTLDzzYoHlYOAy12UNm7evyqcsYFsXfgG5dpAgxyG13qCYPMj6x8XFEBGglf1TTtxaTuqk8mvVd
Nr3PGG5kwBHiZsBQDr/7zTBeB/MmELewmCe2JdhWzbnKxNbXph+Tu5MJnCLw3JRHqBd3igzRfpdA
94saNdzWTb1JgTHiCLzzmJe7tCAV+cbzuofkvfEOhjr09YM14s0wRvjKQhW09fu8QlIPdbqEE/fT
R5PH5qwKOLIgbE18FHyyL3nzj7gVO+nNURp4O2ne+OlLLN+t4s1AIhBTEjfDMTFilA2QyN3a2MS5
2kOT+Jiy7qmPKZkd4ugH3OpGh9Ao6wbg+IdbGUBvD8L5nOBGQLHCVxK9S/uAXs9Oa/UmPWL0XFvr
TeoqU9v046gfGj/FkMiFpSvnNgI+3jSBdbJ8WONDKVYiCQrUxoqsXHtK9QFSPIY9EzxoysOwArMO
fG1bjTiOVvLJEs4WF7+rY7ZaBAPqpwm+OS/27SLml7HvL4V0n0sTn8u4ml4DZzirYtl0HHlmRv6W
L+yLV8BvhVK2ajmtz2UcX/XK/GmRm5Y7D5Xrf8/RK0Sa9dRY88YS/nMrfhDhEHbthR0kgovekiCm
7uYYqXV1We+ihwbR6Qm3HacDMgoMiCBw9ThOaNBbe2pYxlr4id4NKHFKdFg+LlUd0UItRvYOIVke
p1ZKhFKgHY2KxYbH3K9GahSi77GldtCcz4nmnBoE6X6ANGQyONGRSMKAPyxqnw8lwZTvjRCboo+B
uXP0ZxLte/2ROvN2LtztMr4zl6IfvHgm+pHykcnxUt3Y9vuiDBCMBzpjwMCo8b/PjtgbyKoJ48Ry
Ak9W5BdyPjvLWJ1GYfLJPHOWWxybUFfFPuzeVh48vxTc88wCjbLb2xZ1pETUHZMV30N5E2Z2yZbg
3XRRb6jvpQ5BSjFpw4CSnCPAlm1SeY8FBC8/fs/Kk6ruCbxC4BTN/rvlPelyY5bN3rfO9bgbIPrI
5izKu8FCtHTBQqysXsvuosfJdoaP3pXJXatOfnxmFR4CrKPeV5Wb9Pd+g3/TZwqHpdaajRxPrnxQ
RR6pABY0XH1mNXiFfDi9s6sU7nPJ0cieS+c1YfSC+YlfU+mUhJc8CuvcawZcrJ3hMTja1iaydwwx
nFp/CyC7fS9dkict3LeqM7hlWPRbZ3kRGJMgfzXIBZnvJaCNv/Vg7JEpuvcSZ2tPdxjIhYoUw15t
JhSjlfGqxdvplxZ/qvq4xJ9t/+KSq6G/t+pGtU/CfqYDH5YDLmaY5xG+yxiZdhUxl/5qfZuNexqg
UHVHKOrsmE9+s5nKk96h5Ayz5qbUH+biqdcJPGaGztdmE+IaDm6/H5dfQX6jrcOCzdJtC+dXnBGX
V4WULgcze5j4JecTM8QbU2vPmYX0pqVMQ/WZr/NmLSy5bghDxKKKq23OoaMrplzbjvmgGXy3RrjH
W4rNo9vd4ic5sFUt5m5YTi4BfSPAkxNvexwOG/wty8vCliv9s64+R/WMkx2A0r6sT3L4XrYHoziM
eC4vkhRMEp0hmUWkX0daQZdWbiq54lzeXtMwGmDmTmin3550lxBhJDmtt1/dFGvMmdPkyZH3OVoQ
v+1JdZ0jG3Iz3hC3+dhvC3kW47TpB7Uh3waf5HHrDU9LDZMBbkGRXhf/c/CYNamtUIeSwUrCh6DJ
z47KyJjp3abtjmVWQU/v8ruCemxczHAcqxe9ZYKH5EwU0UBZSI5t7ZBgM2yxmIwabszMCs2XzaTu
Cvz0Y+3q5m/Vcg0M9kKxAxVAHPNZNN9a+2Au2D4nB929mOmPNnvDpW+r/qOYI3z9/4aEfvUl9GCB
gdekR/jH2h791Q3KYYaTWEZd3Ex1zIrN5FhsbN/H0ANLNdYWoPLchJXZV3fSnkudM0sf3lqBZQ3z
XPfMbKDZIVEDVqqM4bUxA3/vzb16dTIxgon0/5O6M9mOG1fW9bucOWsRBNvBmWSmMtVYkmVZcjPh
kss2+xZg+/T3g6SqbaWrrOPZvnvg2rKVSRIEAoGIvxnZpErnQ0EsoRfCGdrynVu+OcmI9lZ47Zei
uYZ7hu5CrdzzdLKnnRwYf9Xny6Efc94pUqgXLYdtWuryc4gEESTCtmINriZZSzPwbRoTYR/6e/U1
U/MtDAtiMSF7wScszQ/lDOxN3TWMfRPUwW5AgPU8EfObOi1Q+wNuGpOYoNE6nsoKM1U7ASDfQYz/
jgqEPlQQjKk0Det0lbZ4gNvrWRCRw5hVfgmP4dJHAXH5vNh3TvvVKeS8EeGlrt4lS3UBCph2jMOb
LDApAxJ+Qjz0ItZO+r5EOHNsr8uyvnT6BBQPOsjVIVHTdjBssqhGnII9xEcKcz/Wd5o3EVAhOtEL
IfFm1errml1J13q7uA9Vqs9YajeorI/qdKjPrHT5IKZpr6oCTSd/A8nxMBa4ZtlMpE5frGFwKxTN
z5WWYsoOmL9v0L2FjPQZiZ0LOb8T3Xd/pcsX7oLmLoYOGZCAYiDziua/4HD+A3wsRJRLBBy/JSA1
jujQg17OwdX2+rKnJXmRB9OHaFxtuq7lG4gan8k318tCFN0BA9TsZFIJuiVYl+zINZAaat1i9/t1
lvckjk31smXz2Ib5Tz/nX/s8L7o+h2+NkalTx1/1ojf039EMin5ZhDn0377VxwhF85Gn6oslxB+u
cFzWNngSAKzmDT+VX6wAexjgXQKXQszN8C+lqfPc7wnlHzjAwwXwQvCr8OX+0+/xoj+oxmAFEflg
pLEc/J3ii0Ef/qf0QsWFnZfSCd/D5HKwx3s5vRoOSRFao6A9ZijWzm4IYQ5sjMhE0O4clUgrRIA0
g262KdUUxkiyc8i4j8Oxaq8ep9cLU5sfPU/Ey3Br7gXZPWzoTc/Jxwj86F4Cz8tV5AbiEtMj30Gd
Q6Lzct7rbLLudBW0/qUsaFBnu0kjSYpe+9KN+YesnMP3YGUAWUe6KpozK4ws1OHHTIY39F2z9ezX
9/nTkKG4AUAUMzq0vT1Kai+HbJxtCOdUdi4tx+ZYISJE+i/nCNmKD41bZ6iGA5/MOQk7KLSNwk97
QxUNmw+/fxtIuvDmqC4wYEejJZfOAPPK8hLtpqz+AnIZf19HVggOyQqaxn6YNPZpu75O2ugipzKs
zxM9N+GXX9/HkUeP52D5S5SiHogfCnBa+2g84lznjhtO0TkeisgSQ5nRhd4gFIhs8UWbJavzXgM9
IIii14OXMdtKe5YjUAAdoraXV6yJ/ul22K2NhSs4HWlHJqD+IOE4R14SI0sfsAk6QX0zJDJFvJF6
EAqFzRwpAG3JOhUJQHwL08t552ETQXVcFFlT3GAPKZfTX4+QGYAf1xgFTd6Sj7c9rHDwxkchvJQL
OVUsgzNE00og9kit4AgJY95DOgc7t4CTml2WC0o80eBV+XcOWdb4mqXQkbm05xB8wkd1TvRicRg5
Xl5aWis9ArGexfRt6vgz7UuV9W88W0UeqTo9jjbZOHbn0g4Khnyl4gZgo0U+avFpTGIUOtDI+267
M7p19YIKMFgpC/IwMFEroet44mBcQgFLB5b/kM5zqE4oUAlv2cDc6oqHCrMA84zUO4sHzDn4k35y
ol9z3jyeAnjGYBrj0sV2PLxmg+MntSD7Vn02xVQP0O+kdFKV49KcSU8V3GWlRE1zak260fwbEFvo
nmz6XRnsXXK32kK1qtc88G9NA4ltOa/AkWDLCXHsCS8nZuvJbIGHAA2LvjkUT0d37bkl1qTc6jTx
r+aU1btxk9QKDxRu6+S1lWHS1R/mITcQYbZqe44jHEkEO4oY3gSlu2H/2QsoQfpyxkoDd+Nl8b66
DkjWS/xDlX7bZw5/HRSzvk+RY0dmBvdx70xX8NCp8FYoOOPvW+KGWNrz+mlV5bxufz1S7G0vbhTu
sE9Dgk1TAk8Q9hFknma7alS8UEZq0b7bC1U4AKy6VKnLutLlLdZD4/zKIv1p0tAYsZ1QsO8EzBzE
K16+Hl3K2QommsFDs9rhFdIRmX8X54XlXbupmtY9A9Akt2M4uN1p0Ndxedn1huqpnSp2X/OXMnZy
R2NAOPUjJN+RQwW6d3Q7MYWcYpKl2q9gNa7DZkCOD3n+vDpbq1mw+c3peOO3a9+fVvj1bP0oH26q
vFf+Ng2D9dNUFbH/DYwlZyRFpfbE5TBRbB3EEt1NOrVy3o5knvVWUna1fm9vkiE0CMcOITugXOfj
JPlyLNGRcSdoyf2+iBEzuymojwZYzmezPHgrBIb7dfHX+ZoSY9Z8n0ZoIFTSQo8u19+InLdPM/tF
QmFW1I8Tnttg9TPjQ94skeboNlzt2lbHOt9ns5Odz4UUN8MkkbXMad2ihZIl8HywlhNe+6bMkEe6
8Nw+6XfRHM/zoeqs2P2OAYWiFf3KnR0vRe7MQwqTrA/hZcLVUSxII3fIMZcHg+t443DeKujQ1J07
VEuQyWqrneXpBR8WBP2HbRGnVKK152XJvjRQufeoy8Vzgr7H0t6WTVl41xA8veKamV2pV9xAH+/l
aBQJWG4UkG4GPizaly9z6CFwBzoc9i0ghzsdDDhLL5TI+00qVFucVwIdW5iEvhgotE4gPfxFQKtv
h058COAz6x3SwRVFG4zR9mjNp/tgEsMMAE7AokZaGMjmnFvqDBvB4KGAfDufUxkd302B3SGVB78M
mrs3+ufoi2h8/ZDMsvJLIFSJ6jf9nHS3AchiFMlalysEdcOnRC5X/fDr12bmy9FIIIod8D/+YFEe
ZToJ+UsPkl3tZ7Eu2Q2CTjh8IGgJDEDy8rqzbPUyhLGs19zv/vHCgDvBeTGlfXO6+DGnQT4xqcaR
Gqmuq0c8oOoOyN4m6d4G3Tmcu5kNkbxUQuvrXz/yP4QhUGBMVTrBEKz8oxJIQHEjxgoDYBVCtPNt
lXvBBzpH1TeEFXX0KUD/E2mGuS2MUoYTrNsl7rEG/vVN/MPjk64IHl4G7AbhUQLVyDJxLfQK9jgb
dWqPD5gYKEIKdOlaTyTTTRtBkS1kAbb696/scW4zO5HN2B9tmaKbW0BOrQZFgeTtvhshOH1XrGlk
qSYfLrAOBQ4PbRj1r+1Hpul9NNk44IHoA9sHd0webQBNgePejHXOHrULHCYSX83m/COi8x59q0Nk
w5zerY7jNPtEBHF5UKNF3ZnNMlYXaP4wOL8/FgHkSw5mLhZ9x28hVw3a3OmELZ9qau9NEUbtN8QO
ozcdsPr229jP/vkazunwyts/Sp/ZTDihRjZZC6DJgBD0cvKvbW23vcdO6LklJKJlrmGWtY56P7Ud
eiXFhKTjtk8cZJSSwUcI79ePfXwsfbw+lqqAMpkG5JNHqz5bUZ5y1lbtEfyGDr9JQMyfjEWQBTs3
X4utsGHLgrJ1Wm+h4+5Z182sigs0aNbpXBKHrkfdRhMduK6HDreg87P/9S3+vD7M8MAtpPhoKIZH
d4g81tBaMXKNOAIt8w4if7h8XGdhnUURPoof0S+XmJmHY//Kq/mnseGoLmiiPiJF/KOViWprMERQ
vfatnLr3Q6JBuucspnjri8qn1QeI8UMRaak2OPX4F0Pk1298kTg3Nvr6Aw1Y0XjpG68p0gdnGOPw
lc3rH7I66OuS2oqB2nI+Pdq8AOgjZzPFaM9hHvInRjF5v/GWuphwJ6lsfwu2Iget4Drv5CLyszLB
FWwrIWF2rwzVz4EUsWlAvcKnAkQIP7oRB2eLtm0r1LpopVvM5SqkRls2jnVWO43IdstEzZgee64m
yq9OTFvYtRP57tdT5cjelUM6BEAOH+YcambLcVjBFQmcV2RRpfebtdp1xSDXk3wsY2RFomqknKni
8QvqrIjIW/YI7bkgD9ovpg4LOnTNYRAU9d1UAYN7LeSZMXgZ8iKA0jiqetgLB5yUXq70tAFVXCH0
sicb8eUJSAQDn116VFBsQKWTV90NOq/vrCZE+cOzdO8YAYr6IJqp+tZnHVrvrwzXT8GHA1Mk4PCS
ibuU445uabbHpp1HhiuclEQiSjX9XRwpt4R2aEQD1hlY4FD62ZdwKufLePUrIJQ+arUb8KM5slWd
ZvhGgnOHA02QccKrcxDSRUMze0UwfT8MDu34V+77p92DjdIPHt+071FBPNq4nGVV+OUCaXAnv8Uj
KaimKrsD6FNBmCzVErzT89zOCJkndfHQT4i7AwNu5/6Th+QG2i6VtJZp89t3RR7um4K2qe8h/vDy
Bbtt3aLcW2V7BVuGlvasSsSwNpbThdm1E5ehfz4MyrLY3RfywnvUlQO0e6ch9vGjrZo11/vZdevm
9tc35pg49WLmUVBlp7WJ7xHms8clmtpP1zFwEYpFpqMHNyA50VH5lHD8EF9Dw9wDsOks6TptxgCI
5kNt0wFHuA0ojtoPrcdfoWpBRQPLnOKKz80eEgva02/abJrc8wUIHCIOMTZv8yk0mNz+6vthx6U6
Fc5W9cqm9dOOABmAGgMbJuRzn9X0cqCXNQIKm9gR8oN8PWDfwW4uLI3a3UmBPkXW4LiGWd92COjt
vWLgS1/i5WhCnIQPR7wFc8jUY/d+efXY6WdJMMEZqu0wXbqeC7UyWBEcW/6Tc8ZCqGS2sPSasdsc
3WAEGeKvXUPXK6/xvph81KAea0a5VNScUnecmCfA1EyRbMhKpLG3lj3TRz61W53MwwEM42C1pw7O
fOv9XGPq8F0GrVW+R5dy9T7luPHxDVRJ/VuUHTHu5gbsDgNpUXEUi28Ri4xjvbXbpF7v5cIVGkDE
pcurQYk9iqOTCu0Zm8VdYPBXbgv0o1GHyeh18StT1dgwKu0Sk4boYA95wceXpS8obhEvzaVjb834
Kaw7FIxgeUZmMgnOVUOEQ1Nppk5a1dSn2jQ0NbE5dxOKhTJOlMoOSQ7eEXCb8Gt/fleNAUoiu1bZ
4/J5qNSiP4gmWUR97kJc48PgqPn5ZLbhyMpDjFpTjo0BMgoVjdOydl2YfGBLjAVBLc3hEmFhoLpe
AZ4ENgd+e/xbW/jw6PEzTs3fcbyD1o1yfqTWs8LVa4CcFYM9l9dW5fuTvLEiCFv2Ie803q9nre/G
cQ4+Hk1X9IRtL+NkdzFZDivsrY0gTNJcPd8trWZaAmCx54AaHGr7noeYLeduDO/Wwc+ATmOr7GJ1
sqYCpBPqoIrVGfeN4JGZRuXUXNgzBHj0k6IRiGLsORxN98mQi2Q4F80gmXgpVVGGfkZ/hjG3LTdn
YFNnXgdO/D28vO2Irvx6T8lAscJRPoc8mOQ576l9XvtonfLSC1VVDElcd2YBP/+EYuvIAAXZUvH0
vtNFzb2TOKX3LoRdud6PgFX0VeTHyXef1oC6K8N1ah9QOrbnN2ihVoPhNXdg+HbYL6fusEGHK+Vd
DoVlLjqnRmpi68d18OB2XmfdiCUzFcy5W8zb6oeCSC5K1LTufIfC677NFqTrBti9w73vlDm3XD7d
eQqWtnkImrhesKjMC1KOm9aZLBg22gK0jSXNsELgArMRhKwKNERNnHZxs+WBwzDp/KsIdkwkz5yJ
VqxFFp5IJzoHpBvp8tJpIK9t4szrMWKpqrJsLuBt+A3tV3QQ1NvRy0cfvGFmazqmCW1N9DxHS4fx
hsrf2uWgojxrPCQ9SH1EogXFXg/CIjsLlNGqb+5FL4BtZRrmtWdAeMUMRdpZG/l5RUOAW85ZSyS9
c+OvxYqL3DhVwzmHJZ5xH3QZxoU7m9PX+M4u8Xdlt8aYdr1vQ2yBgUWsJfPAgRvDr7kdk4dKjYuW
Qvs2FNnKFCwdlla7F26WtPIk89G5tq7KIGqydyuisYxSVvuBe5rHiWayBR6Gi9nBi+EKZyCZ5prh
VFYE5eNplUl0yPgQmv2mRO2sESqzt6sEwRltKDa2xcNQ5Sn3iVT6wlohxJiXnrnolxLWkCmCPNLn
Mv8IV7fvTqPVdcfPI6FP9phJNGV0mrtzFr8D9F9RMsQlkWldtqAZvtmY1XjMIyC43Cr+P8TOBJsv
AH9YLCGAsG2r0ex2KIha4XbIqSHeRF3eZ/cteMzigEVR5iAWgjw/WEBXNkt+SwREiAvO1Mq/BIVc
83yTku42b3C5WVQH7+rxPcGAoh2z4bdtQns1j2z4Tw+MEGcQQcXFRgY9ukXjaitLtx3+DPScDB/6
IskCsfPkRGNQlUuNrEbYNe1an4iphafmJsyhr3D1O+sSr4a6qGGbD2F/oxVKvqd+O/sp3iEWWntb
BVj3otBDgp5EWOayOkWHtI2uesqu9LLiuMDupS9RW8DTHM/u5N5NeocbjvOKQu3zkpAxYmh/9TQY
P8OMFrWTzHfZGjTGgyXt+6bYASwz62jSA1SsLkIsicXSJKbnMySB2SrDMYToqYOsh+EWkSwtu7ke
Ou8M1VNvQWEptqrone5cxUdpvcy8U6r0pq8xYavBgFaebmDzxDUlY1A3/ap9SsmY0r6Rw5hlb5iw
dXfWz73Ag0OUVG4U0wTFO5wMQha0O+V0fbcpuq5colXaYZuT7EWWtasjV+Fu+byxkVwgm3ZIW6kS
6M1eL9K3Jc7j05d1VWa/fs6VXBGbcP28lxdlHpNg1haegiyuZZF8P2vfdIiet988xc2aO3na0rDV
SFiavXBNuvSUeHkalgAMbJyF+VigfRPEq6Exa8JehdmL8y4zm2oNQZ/nqGPkvwpqdnFuhgonK7Ok
nnY9BLuzeACcZMeZ81evzscQiCsEPmYLQDDrCS8Km1FfQfM/NYlKNMbMN2vHrKgIl0m+MoEWxWsE
B24xlvj+ksToakr4Kq8ueU/b3off893z01Ql7xb4CmV/hzJ0Z/nbyS6abp+KpgDTDUJmYlV2oZUQ
bd2nvJT++MwD48ONHPNOsQZDeZ7H/NxcaI24jdjPlotI9VlAy4A9xNY4TVhbmE0mpxBPW18RVGbe
kNeYpZfVro+ey4ink4lAT1cICrt2vV2wUHSwDdzabKBeUhUF6ntybhNOhn5jtqeq8/xO3xVOD1//
vu8HE6yiOLPs/HPqxGbUuzWAEQzLai4RIOUcvi5TL64QjAih93mjNtNcYlpEiMSemLrOvoGFx68s
YyF46XaBopqFlTdHrWbXMqUR/bFHuYq3TleiCfmw1p3sxXVSQxNrLpoMJjn4xXGy+PZ6A/ya3C8z
skqPI1Wngbl+Wsa0QzPLV115/5wWCEDi+kurlnC4WywpWYxYZ4KJn/OSI+nWrbQJw1kKbZ6bbl2T
E0qDkNBbP3UBIl7BLGTbR8pTM8h68Qtex3PukTk9klDbTrjmIas0IiO+nfrOH9/1YZfwMkfULpAj
xH6KL4z7auBxvGFoWESgCayZ1GoTKeX4dNQJGBgAYdgjIzMrPLs2zUsYWubWnr8iqEh20c9tdcOt
eVJpfnNJVcUSsbq04WsEqpZBuGtk3vXjZfM0n5F3N68uiWyzip4BIW0K7lNjtirJA2Q2Pl4ONARf
WVD6oF3idQ0W471K+87ZkeFj82pmiHnMvOy1WndTjmj+RVkmCjVvyHx4RpxYOGwkV+T9TXYfjFZf
f4wg2nffgojrgdStbVcfokC19UcX7VH6+l0O8hMmAkpM7Xgq5hZbbK+CfgvfxSXz3OW0eooPeWp3
vQBuDS/T2aGwCyR/kymFkx+wt3X50NWNrBBq7tMV2mSN1iRp2NjxZuRliiwOwMkCC+MMtYFmsUYk
dfEBScs7uG0O/zGie1hULWBnBhT7i3jGsbcbxmpGyp0mE56pAEaMu0LJhHrL93qULjBBc+qv2L6O
BlSdOmuMToVWRSDe6DFs8vZdCCjHLveRjd6ivkb5cA6HAwoCMebPOku8GyEoWCHUGilzfRu9d9Co
nYWzlL91S9FibFssRQVTwnGG6rpFi9AOT+dOh2o9D8Ei1pJ+PBaueDqpHhXjbeci1yT29AbjhT2y
zpv8FHt2m3tDpAxkQraJ0Dug+1NJbKH6y35GiXdCojgyOTa/zwYeP2XNzyEbB98IWAy5DZpNJ6i/
mBhPOwcjoxMd5kv+oFTrpejmxKpLxInmOFTd5tWCbzbBuUw8KJLKiz7kThHyZmGaBr6GnIBY2nKp
RTn5G88K7BJjGAvNWxvH3GzSITr2gnnjZ3GvgOonIvMuHW8w6Sq8OnNsk0+bHFbTZjk6OS48CPM8
/UptJ26I+nu1Wrrc0Yo1hzIOIIqQ8XQ29frafJerbFAPfe2xevN6luv8FlUcV+2ZtBFbOhOFZHJ9
PJ7k8J7MKJV85mJopdnr5UJZBIUyaU66jpuY3Rte7DiAjl2cuJn3FH7jPIOB8hguAGHU7AhD25qo
T+IXI0e0behipj1qHcrR2TvOifEoNtgf5jV+LCIz5xWkWU1oXxQaLMtJHlZmAw7ChJVKvAqI7Onk
ObH+HC++X2o8MIrHnBRHE27zGS8BL4xjlkxCE/DCCYG1+USNNk8YwfdgTJ26NWCRvLJapCCLwc37
4tSHkb+EhwhUGa7GA84WN1LLzuFdDwwbUYNZA+G/QPbEEy0ej39t47UP0wzij+c/jsvTMcZSKhFg
sX1f1btehWOK7qmliWw2EnncGCYi2FKiNg+I69R5CssZeSsHpKfEWScRJRtUYQwgp8aFlnhWPYU8
bJgj8pnnzTVuLVwmN0VoWaBH66SiomIIAStzuH3KfDJsNIh5crFNquCEiQmq+ildT+LKHAcbujXm
QIF4u0e/HtkksLkzLBQo09i7sUGESphEy+5QWG9OysyK0oupRbjE+Yzu7zytB48Bxk+aGRJGt7bb
6SbZ1QFw3G8DxLv4NhqXrjhds9T4SwANHiUKBsyfClcBzJchT1KiEP0pJboi/EaZwH7fNXE3f04n
aXBQacJrPLjVmAG9H5N4uce1r5oMdU+uh6TVcn1ParV21kE1EbYe5wuF5i7b9UWzFvdIEFn2Jyeu
RH3ijKmTWRSXoylBGEsMqm83yC0Nzbus6lYfnaASzgls+8xCzzpajQyQbmb3QcTl7JxZtUZHLcdW
nm7C2gQHxCOirj7X5Tpi0apHa7yt6MjF12OSmXWp6iRn0GdkFJPv8Yr5ZrTzVVgXO1w8Kp8zS1m0
iNI1RCy9U1Vr13LHNunG2aU5msUHW8zIqlIjY+RIHpF0VHtJv1GUb/AvUuuX5xPXc5ZNGmCynqci
wdN5BZFrs+FCXuVUmWBvslwEGNFbNQhhhIWcbdrWAZMStxhzUE94XlgSj/N/fsqhoIubVTUvK+VG
tBQKpgfKDZSGno7cRbyaVPM5z31eEoE3mrS6w5+RWWtJ3dmfKBu0X7oRYhsdFte89/0qw3Za8Nke
qtbZOGCBRoK2EzLDdqlGeO8xHTGpdYaOG3emirXP32hKZPl144QpJMoKNmh1HoyrX/i7JZlNyKCm
a85BFgcELh+5SDeDFGuq2BxmYuw6vrddIRA+g2UaYQ9QxbzhZgdyIWbNoHgkku/EJYgHam0XEZ0U
HUz+DAHleSrfs6R81ByAOvb2tFEeSJGzGKj9dMULbKerBAE14NuZLVeb8gnKIvYJ6MtZfUNnZVDf
yCWG/Esadl1+n+WRzTRUPUZYSJdYYio3KIqnmNTSdOyRLR9W25ynsgVJPnuzIiiyfG6nypS/ZqD8
/rccCEmWH3BQG/k9d7HN67KT2cRvrF9swSx/LB4F9PIbyFT4Y0EcKKzWDEfdzTaBtCdjIDfqMo8f
RhX2/pWWsdkJZuHUvKrnGMaKCylPpGqUZDgZvos46xYesr4b4fVWWb1FE7TjhflP+9Bgy4rbKZ/S
+d6W5rQRL4EJX5FYyUU9C+lOZBhZEu66+2uTNkUnhr0pzBwohEcZxJ/gvPaHxbOBLlI0DVvnTe01
ZvJlnd3wvquBjDreOApnlezQ+a1CWzOms9d02zmQcHJ3vjfHTMz5GTxIEbiMqHlUC5OnWTFqjmAN
4BcW7ZanGkBl11RMhIg4RFvdzPqJa9RffRSq9aLPQj2O9oe1RcBrD9ASaZIgax2GLUQ3bHqfuGIY
3z/vqXbdPhZPJ4CeCyyyuF2+xG7SieFEAuYyg5YsSNjsJ/oiPDYptxkmxH4tIrNls8qxp0gWBSej
lWbX7IWzaHZN6VIM3gYWRC2jQdGj1AHTBd13SJSRjC2UXduhXqeLZ2gjzViTaVCAKAgO/XMtjzos
mYPWmClo5JQfD4swLRRHimrA5wVYST2FswcLB0HiLyzQxV8OQSfHkDR5WWLCSa+8yVSHEkVF7DRz
2on3IrT0PRhpeDEk+E+NufkPjC7uiWJe57k1cyiteHU9AA4eIbF8k+BXWc17h5lrfrDS2uMIAC12
rDRWz0+VmqwYA/mGcW/aq1JT7/u2ZiVym2zY83rlps405lvEAhCv+vDYnvktjan/A/Hg3ygFL3gH
/8pO+G8kHgC58jw6yX+j3ozS1bOClWFP/O//7Jria4P61PuH4htCVBWIpm+PMllnX//3fwxk6/Hz
z0IQUvxhsL/0twAjk9PQf30WgjD/AuSSimYojZ4DHZ1nIoIM/nAMyQCa1d8iys86EOafpEGFQUsB
/s0X/g4T4YjpEoCq91wjBQHWyJEGHfeya4SzNiVBr2xukup77t7NNtguWH5ADzCpqk9wu0WDst0G
2DGm0MvoZb3WnpQv+lY/34Fpqv4AHU8RQJVRzx10OIOVlHhIK3ZNmO+my+XM64tdiLLP8LnyqYj7
GGNYX39/nv/r/Hwxi/8Pq+Ffv+i/cKIL+ctJ/ubbl4f6SKDNfOJpWkv/D4Def01l6f0BtgGUnheS
/kdGDe3vqez+Ae4CcLIr+ACLg2b+X1NZ/gEY0wXgRSvBhm8jfmsqe0czyfHBL0RBGIFYs2lNRAYN
8sNM6s35nSqZ2M5+pnvwFUXytYwk55QqCItL25oxowIF/qkKmuWATGaf7yDEWp8D0oHwpMRm4utg
DNS3Y1uWd5me4i8YdkHu6uEGcb4MCndb12T6yHeji5qgzLBxyh4AiY2ryBtYjZS7k75aOVUrMaxY
+K0zNvE96g58Z446UuJTJ4c1GMOqpN1yV5dR/j4f6+J9jDkpVZDVCm6bYHKLTTO67ZuKItT7atHZ
FQWQRaMHiSHA0AsKy2VfxulO+kNMbdEs3NFb+o9aihjUL/YiNcnAkFylag1YwHQV74YR/PCut+oa
Lz+q9e0F/Zz4JHLRx92kA+3QTegNrbGHmrADztqv5YTC0I4i1omBjuORZ4FZ34w4zidbFyFYsM3J
ZH9210VeBv7cfJCpuKLU6qUnlDtFDYwW2ZJQDvh0IvaKpHja6J0Vagi9cengaEyQ8yCZUl/3t2io
2OctMmdyL50q/ezhrkK1Gh5BtAkHg5CoVYcEl0zDUm4FZ2i942+7BzwG8LdPYPMBxKY0ccsWnF8p
5dnXkkMgNi7DoiA9NlFeYCHULrRnFoHZSKAm7x1c8OVzCHE+OhBzXdS3UjAPGzQCppOqbCTGesmQ
vHUhKGEES42Gk1TRTrQMA5l+mocGQbvaV+g4x7NRsSR7ooLeBPCHwX44f5bNWBzILwFELZEovlN6
RV+GfLQ7R6G6FIhNW/43xqurdqSFdoxbRaoxQVmqMwm9A6WcaKi+4CrZWnufUz9tlhlFeQjAHKj3
PcKW+S5HK5MDeV70Nxn8fxDycSa9XWKH8XsS9e47vlVuvXVHxO0wmi/Ue7ddq9sSOSvUq3KnonAh
2+68X73w4wwuyoX2iaLJE9zot7KKfw2SL6LtdfutvtXw/PTlQ/v/AWFRGLjPv+cM19XDS7FL8+tP
sRRuIZAwJJ8IkcROSIZ/xVWDnHtOCRz/D2BkyFMh1wT1jIDzdxwVxGLPBmlHgckg7giMf4l0vn3C
20Dp/FdGoG9gKv+B5cB/BD0CzxGGJMQVIvMR+hhtFbpXOS6QwgqNBRf4aIgzCcc9OvbQ/kd6sfps
HMOxu7RqOHhwlCiRbhYslOodvt4Sj/FZtt+BR5LX2pzDrnKnGeNNVw0Bf1LNQ1KZkynu2igM/xkq
PS0b4Dvo0qECVLQXXlEV1OhE5N1a9Tje2/hYYhtAj3ShMesg7QZHakLFx+7sG62t9GONNyns+zQs
4GmT5szQhpOWvmjTOgXHG7CsKLYY86NZ9fMnABU4IDlzDy+jiALkX7KOYvXe84BvnWgNeGHvNLl3
juhTHsNKAKy4nXCVXs9RD0ZFyV0Ukr4RS8hFT7LMir0CByrf4wU+XswUrwNqnzLn/895GGyzZGG9
6qQj1oX0PU/XqhGUiGJQBIjWxEhL49cub0fBQ25R/l0B3gT9a8BMps/LV+t7ZHQwXJARI0cNjhBK
ZSxKKiro1E5x1NZ4IFm0oOOpqqZTPy79m5wIuYs9q9pRlQuubGVr36i1o3gjpiA85Yvrtz+sgufp
9yNfxGD5fpxtIVDWCEFHERgsWGAfzTYBEKBKJ3z5KnSZroTlzztwkOEpbkn63EGEb//b1yMVD1wu
SjpOKv0yScA4ciydldJINat1P1Ba/xSH7EmVbtSfwsGN8NfXM/f/8vlYROjOwjthbf9EOhkQ7sd8
3sUsKuHRCsuYbjcTtmQZfpS/vhQB5OdLEUaAikek9d5RJk19UPmkaeHOWvLwpLbm5s9salf3lYz9
p8sQfgDn86dD9m4OIC/SLIr8Tb4CA9glFr7CeCDSNqXV9MpVnCPqZADsG/YkPlMQf7kcM+TldeAv
uRP1ARfP21iN0Yk/e9aMr/Ikl/NR6qy7G5zS9j4BFxPWoQ6c7DsZgYNjJ7izMMaAE/jSjCacRxnI
TgGrXFPdSgXiNZMbfwLplbW4YDQFik+53+IVDToZ38d8spP6tPAaNN8xYa0uo0Ra4ynWYf4Hd7Ko
R6x6YAIVBMkeJTbwz4ruFZLd21V7g9xO4bRWn8DPkC0hkrQuCNQWc0K4czji53tJAfx2kvitbgCg
FPUuL502OtAai92b2upMwjoFwFk3MVVrY987Jv2FHw8SyyvPGiyogmokAHvbGC110WxtelvLeQHQ
0dsmOK+Wp1bt4fxZ4/aOflbto+Ij1qoWO+1j81wh21IE8QXlvoqZWFWFfZLYQuf7keoOynz+iC0o
ypO2n50gg7CWV/Fkt/6dT4VxBBKkc+8Lx8S6POmAfHWHNFSqvrCbOv6I26aFEugKQOHjHDnhn2tu
lzdeUWQYT6tOZPrtWhcW0jcRsPAbGNUUkDCmaPPTMEME/xKgc4vqRFlX6PfE7QQWAtl+R4q9Cz1x
ONVrO3Zv1mLOi/skW9z8XWdInclW9ml2tQ615VyswNmWLx4tZm5Fh110PQ4+NdeuCvt0zxVR2ynm
NkMmNnO9L0sBo3uyEjoz6dh6I8L1uWq/xklZ5KiK6yQcTj1rieQG+y3le1h9ImJ+Zw1lFNwVrLhm
m6E5WwL5XCP3xO2hX92plMbx7bjinY6saIbCnUpCGG4TvNh1K0JrGa9LaFiJBT6rK+OPpGbSP0ck
uwf8YiWi/sy7SJPyNNUw5hKyTW90HpyE7o8+tGDXuj+x+QimCdc0hWlpHUa4rFEiGq1NLDPhAEhk
A9UYG1ubEDrC/2PvPJYjx7Js+y9vjjJoMYVyQXeKcKeImMAoktBa4+vfQlR1d9AjinxZozfoNMtS
WZmAAxdXnLP32iGVX3UorjKF/i70sL6dt6lBcOe+sYDVIEVR9E2llmSRVFMP77bj5ZpYXHr0Yp0g
KAZBkyacqaZYosIHc97L28pKy++zzJh0lx5BGkG7cOBcQu671RwVBoEXpz0U/2ScK/a0YxN0e7NT
Sa3MKm2xPOyClDt1cE731MXDA9oHAqQnRYuhUfFTLY++qUTBa1w5k/i2VTdqptZySYNXG6cXJDly
c1mZ0s1EwgpCA6uawTMD7Ztp6SlieFBUGsK+aErDvI1wjFwlXUxuEyJ760dcGiFSmKYxQleQ5YSo
njo29J2eswcnz6fXxT39I0WnbE1Qso1ZBjZKOlghDpO+0c5RNMnCtlR6AMsSyo1rcnCMivkIYbLb
5EF4Vgd+rxMSo9FsTNaZHPsKmaJrsLTaVGTftsCKc2550Xm53HlmcJ0egj21p6W4xneXL3Y+ofey
tsjJ6Ocu6hI27ND7QZfDel8rci3nPbJDevt+ZsZ16wrGUuXqJh6LQPrKoXWxqK0kBraHcNSwKKoi
xIyPU3NBwwc+O0k4pJmoN9Yk5i7H0NFGFCJ8sahJ6zT/ywL681qKwVKzLqFsby+WAfZpFZ+cEblg
Mwu6QwsWUnME8Q9e+WHWrPhbpVA5ik05vA5MgizhDRDJmUbV7vPldV3XLm6E49+6PTd1ttrKxY+2
arFVOqOIaQbOhr5lEg9fVGYaFJEAD62D2QSq/oWl4GKtVVdmAFs1BN0mbjpZXEsev5Q0krUWL6jq
6Er1OAOVZt6ikZN6n/+y36/C9ouqibpib9j9r9vGX64yTEocVYMEJGEcVC+sAGkMlrh8saL/4Soy
uUQ4yn7u9i6NJnXJjiLL0SQUUSfeNa0q70ahNV4//y0XOniDR6YaBrUozWQXpFNX/fhjWN3IdkgD
4iKmBNmBbeppoF43jVKntO8Nq3qYcmFcdvDiqnhDIKf8o2MGtw44WIfuUKeaSLw1wkZU6p0+A9dK
amu4//wuP1oFuEmclRRxVeDXfEI8lY83qbTyONVZRv0JAIKnESW2EoYk3yotVggzpDEskLjy86L/
e/b+PxbP798fvTdkjzxn3XPzoUzP3/LP47dA/gOHXk67gJrwfcIf+a/z9/qXdLxjnHFxwRKluH6A
/1Wj1//BGcqk1Ej1/uOBnOIoW35mCT5drF805P/OgRzV/cdPR9NJpcCPut6hzkGT2efjcAlImE5Q
CL8jG412y64659+kp66EveMAga9c3XvDEr6PnOUgbfvaLjfjJt0aV9bV/Jd2GN66XXXbXhfnbCfc
ZG/JGwrebXZeIs94HR9oS9XPrQdeZIeV0rO2aCx24Vb1rKtlN7xFyFVku3bCfebWd/Ueysit+h5v
y6N2kJ+J1u6zrQSL7KE5d4d2L/itZ910buYXbuRku/RBvqsOoxfcJTvFL79B9vWy29mr7xrQML1r
nml+b9XQgV93U96N9+Ah+Svt3XIwN9Ohf+h29TfhRnmV96oT+eOmO+ib9Frz603gIsLyxD1J5o7+
ntyWe+7yWrkytsFD/o0uHRjTd6GEuuhGgxNue/LKMrvGjNG65h7APBft7ObG8rWteA87rd5X1u1L
f4z3yB73lE5v5711Mz/wCA/8hnfZIy98t9jxHtmXp10VN4Zt2JWfnYKzvCs33KDTOufcIVzBqw7i
XjlE7uCIfnRNqti+8FOvdFS3s/PN+FcR+E3vRU9w6vZ8+L7gddv+GNw1QNmEK0gx23SjnpbMnUjE
AYhoB34Mm9BhExXrLjt2JGjk7tbEQb9k0pVSOOOVtusd3Sn86QoqaTUd5tHJHfN7d5oLV8F+wi7q
aTnk2/iuuqo3aW4nu3pLlLIDzHkHSZLHkuyineHn23ITXsn74tz+EK7zo3nLFR4tHyCp6EU7cbbR
LPvphnwN1/imbOvWTt5CyxEe06vhZtyY7/ORbezwaH0L7elRuepOzY1JFSHaLIOtiluLG9VsYSte
x77kQaHe9I7k98/mft53heNaupdfSTfCifFJZnoEMTnfGr5kl0f+fhe2qx36+hWoadEnOJmkErf6
jtHXru+G25idU2cr1zy0vHB0d9rCBl/DJ89TQOq9L+S+CCn3MPhw7XI7f9HcyeUU43ZwiI+3uWOr
Tvkt8dmA+sY2e/O7cwjK9kEu3DA5Yoc29z+It4ts00Mh6bQeKXLOYHAX9Q+AkleF392UoQ3sIuUf
8ZYwjERn2k3UhCSMVmSQF4fUoRvR9L6kP/VGw5f8LsgGhL33LLjScpugL0KqJ+XY2bev2NFBjXvF
tnZVN0DuLTrK/XA3n7T7PCENxa7yK/43DY317JSZ0772LqLZexIEJGeLsmmZHEL5dIZidiAPuhh6
e6L4homDxDRrn7G9JzfgFf2cEzN04SVvVHB/zxSoHwsCOq09AVOu5CTJPngtz/3tlJIk6ekDv2Jf
7wovNZ6zfXyjnev3WNa3s3EKrg2mpc6f98VB3XS+Iv6l3deIWd32pj9ViKgcSfHbm+EIqQiF51F7
UH3JIUHKJU8KBmLhl5JfGOQ749hVKztWXYGuSGJQ/t+B7yHvW0uhO1PHNtxho5ybPV+wrd+LNOQJ
SyjvhsE1iHvJSDkBwHwsb9U3U7Z1b/IJD5X3UIyjiTiHY/Ycn4SdvrFkH6xuvZneBXd2xNp75PBs
QZ610zvB45veQf/WWq9Tnnm+4lNLBVF91F22mzlM3cc11spNNxWMVRAV8Op1TzaxT3jFCw6GWN+S
QZ/FiACuptxuv0/OZGNi+1Y7phtKrh5dKRIWEk8k/ZmgbR4f6RHS45yTRkl8TYqrAcePm0HhjTOf
FsmJOiLE9UmijLCXvfRB5//zXb0y5GNxX+e7/LF/BI5hQ5gyt9Xo0CIaN+KxQdzxw9A38LfbhzTy
df0BMpIlPrakgG/HyBZx5MVem7li4S5PveVqy6bUnXQ3W88865lsP/6B42k8GQ+MKawGznTdfeP8
01L5pXu07+5S92TsJM2BTlI4penP41tkHkLrLhTc8bF9FO+wEA2A3L1e8KkGb3rB2Sq9i8/41vzW
bt8sUl8JjHFBdldHQX026N8hFnqqb/q0tOESBONRCr9xIrjpyc3V7OKH0d/3ZMbFnGWJ93XKAb/j
a+LMG9LCctvYgTB2SNj8hg3doxrgGEdaWwzkM/+cp8yJ7iID7PDo83FIrhDtG/aLR9k66i/IX+3Y
BTkLciDaMW0QMkfL51GJY1tBiDN4Uu2Vs41Y0TyOOVzpHuW1bQyu8ECSbf7dUmGz4e89xhChn6Sb
pvshhTuDyPrw0L4rHcnp1avW3Fs3WnrV7+E7qOLGrT38aDda7w6Tcz943viat56eiDZfIg40W30M
l7fhKGWdXVWyGzJPetVxMB3mdodhPxnMqyl/4Q6ISSLbKPqRbcXiLQsWRZ7Xlqw6s3hQY9XX0/xR
4DhH6IKbnoKErCYbTGyxEUY72fe70a2c+sX8Zl4DQo3d7linDhBq+YV/gYy9nw/BDaGabv0y2tqO
S/FSCXDzssMq522Y6audzuKi/oh2/QsI2/Gqf1Fux60K/sceB3sCqn5bHszarZ9G7Vba6i4McJ/f
CnJX8o1pw38AiyZuGzi1EQOt9Itoy1itYID2cLK3mukZ6aaGcxfv6dH25bbTHsnTDd/6XdC4ELOI
fCryfSATueQjcNxHewYZo3k4qrmtgUfexu6zuY3ApZY+EKxR3wfdrVjus5FQO/dNbPCh/LNA/Ld2
5f8PyoJ/p7P5/1FYsDq5//12/PDcDfHzr3txaf0b/rkZl03kLRYaAiLXVhbX//TCZPEfFj0CaSUC
4LL+VS6jmf+geKP/pA9CWoD18N+9MU37B44/5DIyx0EJyKX1d7biHAjYaf9SBKDLBhwGLDF/cmYg
AO7jThwYw1wYZmK4nECL99wCx0MEUQzFN+w3mSKEf6XFwKDqySn4jr8o7cnW6KejSJwH65uVqQ96
s6QMX0loDNYWPUy8WakWCA/VHAESJzTDwbZroKksZfq4pYp3mL5YXX4PoJb1aMhhl+6tqTeIsuwH
ufZyAzAKTV3Ko3Y/i6UvaUYgXynYzeD7j1F65qlhLCS/cmKRJ95mk2tq19lEBJOTG+LnHB1hJBTY
MRVisVH+x3XiEZ8l+WmkIgJFVciOKciz5EnJTDW0VX3AJtiSMFl5ihIpmk3ZUXnO4qmmkDXpAKOW
Um3ErTymwj6QFCjd8NxuByso3tuFvCzIj7kbDPX0zciW5i7QUipw5Iq2k58rcvYMVdTsH2epL2Br
9qJ1BPk2X2syqmWWV3V+mOcJmcHUVxHElZTYgrgxpe9zocEr1yt1sHyEyctTE4UE06VWUT2jhmyo
46UCASqpIhK3rCt6FlD0FRrJM5POeGtGgRj2pYvY/1Af0I5Gry+hXdeZSuZV0fTvEaDoh1DlMrBS
KS44RWsIhpOMJGXbmTjie4wsY9knJKXczxXFYJvkreVxwEAPtxqh8kROVQsGJEaj3TlZ14YPHSr2
0Gny0qo3qEVE1o5EbxpyvHDQ7+NWQSCpIlBm159F7NvnVIJcHSyFsRvnoushRifSW9+v6QeVkJv2
KBER4QxD2l+3WRXJm1rm5/B6FTSWsFkmnMrL0O/nXO6RWwZ9wCPBX6M6ElkunKxaQ0Pp3nRVsx3K
Xnr6WUZnRWkUTiHywOwqzIYnQUUiWF2t6RuKctsf+kGhoQGjm3sYjDocOXUZ84siaNiHONowZsxy
elEr3DW2pHaEVveqGrGi9OqEbqUPGErNHC8KCTBFcWhEGDtuFLf1nSoYmIqkRWRDkRFcSyApOs6I
Yu19nqNYBrIADYJXhQjCG8aiwwQiWU/dQPIIzdiMrcqMhJRNzpQRqKFYfVN7U9kLjyoafn07ZH34
LprpyIZh7HPdHUF1pkDeUnZkpYVKmGSRat5EYFosQklkBS6B3EQPHM8tMkRUPCGYpyvibBNk+w9V
kyRUo2e5JquddjH5h00zRg7ZMCTNC6naY5skdg1TTTJydE4AmzlpODaCrddW9wMbkvIYmE0TuIq0
qJFTVU3QHhUTgaktKRgJN4RMk2hQ5kah7sKw7JudYsp54rcQ60wnlyet22QUu5ObeRR6cUsfgWiI
tl1455IQycScNUFtOk1mLRrxOjgzUaCgX9kIZhYYTmURh+LQ41mAw0lRcDbmki9ZXLDku3EVD3cm
jF1pT9Jcpm2nho7daarEVPoRF4qae4YA0gEhoTQRudEs7VPDQICESJ2RvW+jDLkjz0lTO+CO6Fk6
lY5+hY1Dywu6idMIeniI+TO2AaW2gyt3jTUeemKApA2xaGp0jXQwfu90sIx2lFoD8cRTBpFbiVOl
3Qz6Ij4okBxND8Vz8pq2k9GxplNodQ2lVCjfCoP6oymX8G3oO+WtiXIx86D/qeMh7ofFIpFDFB9w
mapuWTGPeI0OCmGDoDKF/aCwpdOiIbFsttThI2GEbX3oJTLyvKLSuscip1Tv9mqDTbAb+iXz8HQV
lQ1y2USGVIIn8pRA1sM74nM8E/lNASe1Xl6sAUGX3YzKEqFlI8XKBYAH0V8pUBgsOu4KpxcBYwID
NQSqPQldxA290GCPNZ/0aC7bPtZq1r4oY9oFXlPWLb3GgGAKO5Bo8Dgtubyz3Wi9aboBuYqSZxDr
G/uI8SO36TOoTAKxwu9VW0/wmpJAkYgPZhbfBTr2PE8bCZZw4iAqDYZTOuACV2ti6a1BYZIBucQO
OZosAjwifey2DanRTwQqjxJeCVl6aUTs+kweiS66jSwM7T5ago6oiThtrN1QVt1rixIK82BXL2cB
Rdu5hbfSbnPT/C6gl7DVHAzYhvYY+LOgGV80MKFXPaVtPF1tHwy2Rl42/c3y3KhmdxzbNn/v65ks
ADEq5i2SkY75k0u8VlTW3icEdOjDYG6xmIwZ7nsJNAr5illCY6bOQpgpWWnotsEQfdI6VRrPoODM
b4upd49mDY/OGeKpvzVUtRk95BvjYxoLJd1VFaOwwwvSNhBx1yyIeCaxfsZ07My4KUu/qXWdpC+D
niW4Mky/7irzIQ6DpALse9qp7NHau/mQloEXoYmDV4VgLAMbLFrfh2rN8lQB8j+nCEtMLBE0XO0l
BQXqm4EpqSgPJ2QuTEfLO79naK4CaN3WZk4GUz2sXonanWHMdWBSmukmaiKCUgESkTUW4qjJyCtD
muiUUiDWEPgKBJaaEJFxEI141v63Rh1386oLp3H72a744bnon7v+w7Z4/Tv+uS2WDHGVfaNYUemh
sIvlr/xLRa4TbEwzYY3wW6Vf6973XxVqQUJgS+dMYxz8S0j+3/tijMH/kNfeA6YN1ny2s38rwPiC
nAsAj6UUcCKdDLbstKsutLcJs3Ra0V0/DdqkP5rYhZxa4KwkzFGx7cyOaK9YUQ7MFfIubvoE62Yq
Pxu5LjsTXBBPENr6qCXGchMi7SLtlBw+UZPoSpsq9atk6V5+ebq3/9yy/3vd0T9veD0qAGviD/qZ
Hzfy4SLG2F/T9hTMnBXBKS+EAyNAK2XiCwldSdzPr3chZ/nXBVcVkM5T5994g7822ZKWyXbJxPY0
xJb4gHj2BsvJjD1aGD30c49gj0pKn0AyLCPmEN6PbKTVIfPYlpp2JQzHtGPiZ5eAu9aw+sOAzc9r
uqx2xHm1R1qEt6uzamwSVbN2SiTP289/wto5+5+zz/oL1hkFlSKzKKIWae0K/9ImXIBxqumcd6dE
yyM2tf1oz0lIrpnSZsBpjZOYNO1OaPvT59e9aAH/vDAWBdhqEsPbgEj58cLguwb64FN3QmnLllWQ
440cVvFV3nf93urYqo+G0O9KGPTbaoaVsfpFQS8SCfP374Try8jUaAZpTJ4f7ySD8V0FWd2fkDi3
W+RyysGEYsZuoe62M2Dq257FwO9asdkRUtuhWSE7Ui2j/qs7+cPLMFUd/TyIWOjJlwfRSp04AhTV
ckpngu5mlnzHGvvxvmYEbYw5m86IJChJ/+xjzkV1zdeUApNg+8WhK9ghVzDvxnTMHmnxy8es7YcH
U8iyaxHkxRcaOOlj63x9geAFdUaNrDPZ/PYCldyQsqxL5ZNZj8SERRS74C2HjlbELQT0cXGUqdE3
PUHJp6TSm70+FAyxmZRnX0SghadYR6wXkCQG3UO7ESBcfPFA18H7cXCvFhzeK/w2EZfCRYtN6MNa
RT6mnFROW5ukQjyyyLHiJGSX2l+Moj88DqDwfELsWUQVQObFKLKSyBInVT4Ntbp2qPGBLaC3opFj
UE6wp5MIQn4eik6j/BWK4jdZGyfDj/s5ydCcNg39DQnWHMs+SGffQFaqXwmxJT0OSq28fX6368z9
8cGsd4gsQJVRByAS+HizrdZoHIcl5ZSRv87hNFigMg3w6Dsi98gCka/qbJl3MQAbEpqBJHx++Z+a
1A/Xt7g8FR9qG9RUWF4+Xr9Xs6rPVMM6KdKA2G/WCWgf8hC4QFmo4qkLwpmc8WJK1+w7FUdBncGV
dCGfkjCQiK32I7cAFbldJVk7Kag06qKgPO4VmN6vlsih3Zha7SqFrdnCmZuHyI4gOhSOKUbGa9zo
QMH6KDRDr81NgpUIlUDrbI1Ju2tCogdtq69L6plLSiI5KKVx4SwrL6B9OARzvoFKcB6sWkNrGGo1
/caMTPEapPAbOa5Av4KZLBEHe3h7NrSITwEJ+PJXquCmsMNRl2u3Umei8EK1g/8yJ+OyhjbhkvAt
CLeY+UfS60LQRfSCB7i9TibnZB8umWJMnjRQW7Gp0sTYWHsJWm2IwfhKNEaOAmLQkDmfi5KUHiFO
pIipjJZc0DiIc80lnf1MDWJ1ivchlm6poQw7N7IcbIauSWiYpUsi7CptTHaj2DWljwQpgnZRmLC8
ZMCqVEbGTHI/Hw8XcFnmEsp4CIYZDNbPSeWiAhcWajsmSW+c9HyyPGEhPw/3ZuwPQqX+KDU5vxUb
fvNSatoJ0Wn0NkWZ+sWg/O0DRoUvGqs2nrIik9vFNyGVZZRjZDFOQl6vWVbVRNqrQWrVmqqeG/L4
xY/+bXLiemz6ZJJVqI1Caf34DSCOXMirjcyTgFZum0XAvrUyNHzTojb1+fP9w0/DDUhShUI0oo5l
+uOlmGMTQRsXi0gz9KkK1S4/FST2Ka0c+rlsfSVa/sNPYxlj48i+iG3jpSqoQGkYBhNwhXTRKLzV
qs5Hm/5ViJn8918au92fOSVMuqyZH39ZraLIDXIxOI2VVO7EkRjcEIvCFqkTkbdNMH2B5PzTSMWW
AcYf09AqXFtryb/sl/IqJZ8MWMlJzeRyS+1R8SgCpieJWHe6R6xocYfer56KxaszEvYg01VfjJwL
g+fPzwWHp8jCBnUDZPTF3imwpKGFe6Sd5hifp12DbFF2aV0Te0kv0gxcbcpVprJAXVpko5k1Yh6D
co/I01DuETQjkjaqLNC+urH1O/04r0MzZ83V1r0k+t2LgaYoOV6NOrBOGjQGB83ergqsYifVunRS
itQg4TAmtlQJBpdKRMnufB6vB8AE/ucD/veNOfs5C2cNw57DkCFdjAtmv5rSh5mesy4XXiF/xk8a
CJObOlK6N9SsFuwuDHgi3KNsepZLpjlH7CneumgWBSqjrZU+gBWiU61o4UMigES2qTQG0jFtK/Ee
wlmvu0CrjMThqBYYtjjnPOYqIwQSU0s1F3/7G1Y41ZEBAhOfQ6O1fuO/DLwe4NRUUQU5CRHmNWrI
it2jXPZbSlv+pDRffcO/zxl8VhKnA/iLROddOoZ6JdPFfNGhocgQ8UiRceM0/bbEOX1O8ysy/R/e
F25pbCwcCWSI+Jc6TFnCch+1pnAqTDU7lTgBoBiHkTMGeuUU/RzuorpF8SzKuPyajvBGsHj0luXX
lpn5GFL7oSobDIQpatkWib8JJNECSIFWV6M+M7fmzmjaBX1yvVwRjFE/KQsfyufD7k/PjOHGuFfR
K7Ll/PiOcrYOsHPjkG1eWCAOCH4MyfLWDvJLRpX/82v9PsfyxBSVlYM9HHso5eO1EqWQ67HVhJMy
rn3rXIE+U0UO/a3vn1/o95MaE6ylsUCJgKYpVVx81GPfdjma3PBcRnX3A9/o8qxoM6rwUp1GCl61
lghOkQRtzEF7GAgPkDr9xyjlRA/nktB9GW+3Tm8fZxluSOdX8yfEpsv0ELXowDBVRXjO9MbYGkI5
3nYzte6xMaAYJ23ndcC+Dr1aVFQvA/OGY0n1RQaU+vs9IN+DZU4WlIRn//KhRElitlkUna0wG3cV
kn1PI9D+i+XtD1fRdI3sbKpEnF8ubTlF27T6inE5L2lHx4QNmBv36X8wbLFsryJETnJMmhdDCQqs
gfs7Ts7g5EBqCe1Jm5Vdh3TWlfr5r8+Hk/z72+PsyRJK1UuyDFlbf/MvE9lc6ADBgW2dWbHdIgSH
dxinnsANsuUbadNEnXatUq013CAL8uSOZI7VngAF6Hasx0b0Fqub71d3ze1gCuULPTBCxOGtGfVG
ASKusFkuhNjROuOrKJGPjeJ13aVisZbjsGwSPKRcbFN1aRBApY3JuRXbfaLHLL0Gea+ZeiVq2SuN
3fyLSf/3j3y9oIW5Ddkzu46LZUxLohROmpKcQZjEbCqE0A+yXvSg4FhfzF1/uhQ1R1DyIgOBY/3H
15IVwCiVXkrPY4UzO5pMemU4LO0ZN98Xo/pPl9KxxTIEIAsws3y8VCMnuqa1LM7sfxMXWnm40eG5
7CIZzenno834fUei0jkHgsFem/DXywCtKZJADaldeSYauL8zAUY/hYtpvOiFKH3voeq+gdgRjkkR
lZTA89R4ippVkgaYE1OZ1sfCPUgn9stJY0T2CHfxNU0XNXVCDByTUxlJQ9bnrNXsAxc6fgEJwovL
kCQMYmzj9rbAdKbyHakJjeKsa77rQqW/0ADUZ3tUpgGIQNMt4Z7GA2IVmNHjjdDVxi6J5jw7hPow
HcQW0xLYOB3OUj43uuLSXcfFO8ExdvJlkenmWJM8X4khNAWHxdO8a8ZJBF4mB0XnNwn+crr7Vf1d
yFHW2WRiRD9EOgi0R2Cx4/gy8PLaHcTVdwmzEctW3fuAXaMEzZ2lt7bQVxkxWeDIr8GStintjMZi
ax8OA/xCPRVqFypUe1DqTgCRQCTCdSrV9yQ2BMSPGmD9sq4Sf3z+cpV1Yvq4EKgGY3ZV20vsGy7j
7WjWqiCxGqTT+E1jW2Ksjg6ds2SyJ8AWMBREnGqcxk1kd81kpi+B3sySU2dNc1cOzciModTGIzz5
vsNo04m+bNYJkebB1O5MdkW7Yg6rhywcNERCRUwkOKnFjt4r3fVQg0/Ex6QMd7GeWK/tOFHKxW24
Cp9UI/2r1kSkZGWekZM2Rp00eQZ5q0/x1AlfHYPkP8xMHCd5FmQUUMK8dNwmlpV0qlI0ZxLsrVet
6FiGm7ZPclsiLWXgLoBAQ03uw8wGtlWJG10YEYsoFPktR8VS6Oe5ifQ8I/BRsslPCV5pzeM7LZta
RmCmiN+7icx7x6zV4shPqgYHVKtR2skSa+gMhJQadpeFEjivXCvQ6Wocg1psxl9Ydn7/qZrE61YN
Xaapq14eLqu+JAKvt6qziEcL9U0R7CNpeO0EpfIiczaujJQ00M9H2u8zFqVxZa1YmZQ6f7N2wEBp
OnD45Vmiau3W9Ox9OVcNT2zG+fT5pX5f8jnVrVVEmtgm17toujSDJCqQe+tzKKWRhzWx96zpy2DI
deH4+OVwlbVcKa0Pket8nIIpIGsdNL76PKlp5GKuv4l6oSZIDvJU1M3foP8iix3Syfv81/3h6Epf
ioMFL26tc1/Ox4AOqzg3jPbcsu14Fo1FPBqlGB1nQ2WULoJ0W6VdRs55nrmpnprX1Eqtv5IoMrYx
xrvtf3A7fDIK59Wfz/ziOXQDPfMx07vzVEnTRo3zs9w0ORET/fgyk3nkqKI53yGHKPxGM5TNtMzD
XR6k+AeruPgit/kPr56EWxm3t6JxklEvjng6eR6FSs/6PNY0q/MaPYZYoH/4/Df/Ya7Q2EnCpGAg
k4F3edaCiiz1YzyM5zhOpKMYDvMrITpsmhGydV5S6nNjs+TVnliq7T7nXmcPSxvN4Vrs+wg9VMZC
pMPWpp4qkJm1q8Owy9FzxMtrn7Vt72q6oIyOHtaR7i6z3F5NojDnrhnwX1wZP266bfJGQ/TcSY7c
gWB3Fsg9X6ZDXg7z1W3O7pyaBNpCzDsXO9teMiEmk+R1tuiwbeShZdVMW6Xe1dFCkJWFX1Rp2wNv
5H4phuQ+L+RqUxI1aUd0xfw8TGZKFnW5J2B58MuolfZjGEBbHIma+Py1XPiB6HBwrxSyJMplIp7E
y6Aha5YgHFXaRM6KMT/AfUfalPUofuM0s7ymTQQ3NcXtAoATIUOifoNDJOxas8IiY4TWjRxZ3fdE
6zv/8xu7nPvW+1q/DT5ZmeC+y1TqauijVtOL+VwXUWhXdTxc9fKA/r6fo//gUoxHE6TPz33oxesK
BczKCHPmcx/XllOJpCmPSpBveoWIp89/1eUqsv4q+h5k1PLF6YzhjxOg2KFB03J9RsUbR/g8ovY8
j4EJbKcejkWWmkdJZ1Pz+UUv6wPrRckRwvJKywNyxMVFJavuY/i8XBQhD5iCSbEbdRK8IaQeJdbR
VyXm32ZbLsioJ9qcSUUUfwNVwKlDidjDp81ba175SxixkDpGh2poVFdOg3ojrs2EZdKohwzSPQmy
/X2l5NZxLMLmiyH+h2fOq6XCT1mJx74qIX49+fUVedWcDMUz5UrkM3E/fSupOdgjGWg4z+XJ0yYc
sZ8/859npF+XuvUZWCqvGkEAf1x+V2YDQ16uzOWsBYJwtVjY1lMV/kA5hd2mlTXdUxqhPFdNkQEM
TcVzS+vNpZZUXfVjdxRod1xpjSreEQ3YoaCqlgM7/dKtddJLPr/XP3xqNMboQqC3WBNtL9Z+KAm0
lo1yOUM9yB+SspfX3ZXlN0NbffGp/WFmZJfB3llhaKAkkT++i1KamIABm59Vo192dCnmXTaHsq9l
DSjLeRA5Y5STN5HX8cX+7XKVY6NOiwUXpUibW/xt046URKT2bC1nfZjFfdfI8y0ZEs+fP8nffx4q
3xVdxx6HLvXPMv6vRQbUoBxxM/FM4EuO1SLL8TzhB7DISveVtpr2TZ0P13nYDV/scFZ83oetFb/v
51l93S0qGkbSj092HsI6yGNFPkNpwd5tCuq3XAvQfkVWL4P+VdHDucuyiM9FG7Jz7soVRt2hkweN
IebovjJKi05lDorFhxlV93Ib/RRito1Thgv/JMip14pR4n4DrLu8T7KWD04lmMvJ1OP+NJbCd01b
sluzQbngMwxCycGwrLwjNy6vLLQky75DGDr5AYSjH30oxLsmRtvgKHmiPramFA+ggKvpBhhGCZsN
yUr9xVj/WSz58F2uPCowmeRdqLSJLhkAZjasnTg9vU9asb5KC1nsYYKU08GYoaF6kZXV8o1A1yJH
R6fmdwhiE9Ep0atLjhK3c+9MAJc0W60VcBtBB+raGdT6WSCGbG3akpazLOC/7akowLEUw2TZtOPz
Nb6tQzYxTyH2mTyvycUDQRj6ltxp+9kiZ8iWiESMHeo97ZZOijlcq0WdfP98iP6c7T8+ANpjhEeu
dC6qiJc56aWQj+WodPU9xLnoCn1lv5W0pIwJ1dbBZc5BScxTHvX1NceaZBuOsGLtmrRJaHS1sGpE
MSnjLpgj3C7Kkg3bcEotLxtqCxfjyiF1VRodR7M2aTUbMD0qF2RI9KLSl+o8EwqgD4Gani5JWM1N
OkrUGEmPUwnpxc78xWH9t8+CT1GmxYsWg4WP7//jZ0H/ooLdaJb3/5e789iS3Niu6K/oB8AFb6aZ
CaQvb3uC1RbeAwEEvl4bTeq9rmyqStRMIjnoAasTlQAibtx7zj5CNGR3sruQ2GdE8SFMPBP1rVv5
hYUaVI1iExMDrLAP1p3f+tiWB+IIuQM5ppzh0LW9vQJzyIZucBPx6JFpsoOsjb3L6bNdr/bWZo6s
YQ9PpdtWrs5mnBvVeqzsFP9YIbfv3/mL6FDWdpCZfw6okGAs8qu3VyLUKTHKspoe4W/3r442AiGe
+tjK1hl6d4CSNcmqq0mv9ZdZnTkYRU4WXUND0kWQy7y/LQxBek4m8z9v0j/yLf0/JfmZrMP/vX+J
cHfxObt0MPEjfzmY9D/ow6PRVG2HV5Wi5N9STTh/BsUV/XMHovZS1v8l1TS9P3i/0VBypANgsSD8
/ouSajp/UOlrHL845vMzNPYvaH7v0f34Qf6qXzYdzFP8NS6XwODVpnS4LK26TmZtntOTCdtCj18X
DTdeF08Vqq8IjWzlWm/xHRGZmyTr1rDybyDwotU8MPAUmOpGMgXbNYuf1q3B/rjbOTTST1Ik5T4c
9eYVxwq2xQLrRVSE01OR0mZvVWqqGutJYclh00118TArrbUdhYc12aADRs8vPQo6DC8jrPu7FDZr
6YroVLgzLvGG7oID/+WrbspkM5aTeKpFB4ipsZTbsO6VU506Hj5Xp2MTc8Zip6u4qWSDlszsSwTn
T2JxuESf8hghVWp+HdPyxstuYpPAhbC4rWbR+JZRiD0oeZp2o/mtjozi3uyS6Xpk3DtsWgT7V06t
WV+oefS7geLr1klj+6WUKp4XeicFskRPku00Lii9yN57wu4PqdrmaP7d/lAbLkM3D6TphGMIEp+7
CysayGRp20EL1dv3hqrZjaMVvnhCN69Cs9GQb2+6Yhq3gjF/UEialKruzlflnD4ODkEZWJajXPi2
Gk/0VOvxWOjjHMAcpU1pRvFpsEhaCG3MKp31Vcuwk/ao929Kx5rOggCeEwEgGjp1JWdKl9y4Rg0m
zFCnAJF+ikTQeyKiCyNCq7pHYi/5FThqruyo6w5V2BKIqXUHuyig2rbmN8Xl105aGFquXT4olmKd
vbhuVwQyTVvkZeWJpapeW0YaPY9zma9G2yKHZ6HTpon12qiRdaMAfFsrDdzzKorrbZgkCPFd6dVY
3TtzK8vma5jW5YpQQgNO26wc9LgIKc2N6vNQPNldLZEWAhezlUE/s20C9MVfj1hKKqTvDdp1IcNs
U9pVf564Ll9phm5jl7N65HBDN7Qy+/yOiBbKBiHADmRRuRXzgJBKUh2JfuqfwCGOT5PgixOZVJ+N
bn60sDShrCqiI3mDoCTKQQS6pYybKK/w7uAFKhqdmJyxQYxvtb1c65M+HsKx0gPbiM1PS5w3FC7p
Mbau1fMcN5NPg37eCjQHvint8Dqt3OaMwwg8LWEdhCcRMfpa6pPcWVo+XFdUP+B5Jf5l0ctnlR9Z
z1MSRfvCoOvSGSrZRLKHaZDAhBKN5Vy3HjkY6x67wFNpznKd0aaEXV8seYiAtaJJdw6DR0CaUsOd
bZMkfCzqiCc67eRRF3qDPMhrv/bkA2M6s+cN7DPtEfZluw/DRNVWFN7loc1rba+prRFgznodnV5d
lX2Zrou8Uf08Su8mtmOxUuvR+8bT89lLFWzD8zQcyMcj5YW0mVUqy26tjmaFzXwut7E58Se1igLA
fJ9m8n4GXyW1xcfqpPGKpHFQiKY5FjQ89qOVqSvLaQrKBYI0NrPpsAJlnMrGeO6uSZNr74skEQfV
qYp1XGWprydCHC3NLI6hDpqXX857sNOxORoRDi0VJQlfkyIBCoTEiQ/Epq50YKM7vGPm5xhC2poc
tZncpqhd5xqHMivOm6PLRn2vJLruR7l5IjvzDEEmeaXzetdV2auS0MMFHKZfOaZSn2KY63uCg+5n
OZNRa9vXcYm2zyX7ZJXzShMpQl9gGsVAyCi2QKvB09hKhzQBhaG7jk5tE1VjdgoBP5OZYTpf6FXJ
x6mb0LPQlb4vUeTT/l+SvsPQ8tNhpG5kIzq1BSJKOiyU1KNk9V2SNvbSVm8iLf2S6DvTVDpfOnqg
DOanSNnZNiHXdkX/H2daMNXNF0a7JqOCeDzJeMh2cVPAZmXaqtxhfJqvDeLEV2ONGAkBPO3f2vdE
OwAfiHo4dYIGfauR4V2P7b7NISx63fisZFbqkztGgnwKdiC0yASdsa9F6Q0NHDIRHGVjAGc7RoR6
7AcbRMdAICRUhe7eJO166ZutK0voPjrH4oqcGHEzIuV5VsO+9gdd+YT9qieU03JviP40gnYJTBXh
S2k5+0ZfnEySwNXR9HZYjg+Irvp70tkDLc4GnPIOjn5C7yNFPToefwplJGufgLCE6JWmCqJROUyG
98NI0xtLzzK/JeV9xeHis+phLiMcRbtKiX4kUJimg1NAtG1bd/7aC8JZ3Y73NLVrMAJxs4psKzsp
AMhjJnSQVArmc1Yj6x+tnr3GNXQ9Uyn0B6VsAd8By876afyemNG04vAY74QZ5rtZV6zXxE7cU1fj
IVIwanJCMo+ijly/QiWerwbWqolAPzyG4bSHZNsgIM2ak1sP50m28uDQjkUYestLBsqE+MG1jm8P
bt6VhrzremAY6dlNr/nIPYy9nEfcvGGkYU0iZ347CXNQA2KqNLKJqviHJ0LxaGlGvcvNcdw6s6Fe
0XP/RPiJsY3UyNnb3Wjs7bj9QXpNHriE+NWryavc+6wOgbO7nFC6JomOituRmNQ7HcQAB/lqSAvv
rsFBexV5Q32DtN6B4VDKrXTj4g5ztAqY0SMJfe7DMy4zO2iaocanRYpurIVyj/ASzMTYAe9pU+VR
JWxpbVXjGEiZstv1czL0RJOY86MXJSB8XLfuvpuunIluk+TxtQDc1g77xJcsZNoF2NA8eGUFEQQX
61M6D8MNbHf8oj2oDKJtYLHPihkdMXNF54LEPd9eUktGcXL03AjMwt5Zg6oGOTGXe7TYdeDow8ZM
43tAUea3bDT5Ytmy97lqFCd4qcIfOnPyQ7XUVi1fvgMYxbZ91VDC6ymV1q6hyAI7prs4Yd3oU6fM
lHruHk/ScRkY2w5YFhMAeaMGIAHXRk3LNcNzSJzQnnS0Xeulx8HV9XUzs3iPihEHcZqfLcgj4I+N
QyVqEzzI1G2M3EAhNuSnyi3MoOnKLQTpA4D0+hYMvHNL8nwRTBx5AwJjvmJE3If1tJpBTaiTvJH9
MemjJTlxa9QpQu/odaJRT0OwOqsMWqCnIb5WCI+0EINUPMjbwWqftWw+C4eGSFVYTCTabkUQ5npu
SXos+s+kJJGnlAllq6PM0AjUcdR8Vygmra653DDm2zSe9zVGprKJUx5i3pEgKaj7lHbwAKBGPvTL
L43yqa9L5st6rE1nl61sY8wMiVpP3klp3blhG9gT3+TUQb/BpXsikfGRhM08iD2BCdSh4oqqoyvz
epuU156km02e8LaLCI2WBHiu0SxBsJUgF8tIfINFjcBtxMyoKlhLDXovkkls5FB/4xct9ooOsUd4
T5Z9kPpwJliPYt/QUl9RizuUBVy/OBoNw/ue7zjMewJ2HBaZhYVCO5MuPk6iVe0RbybNZEt76CFT
nJ2Ga3Izc5a4JqATRth0nMjL2WAPsv3RiZ+YMPuZOnwyyuoeEug30RIRljX+SHh8DHhzRVd5C7me
EXMmjQ20z9swHIc1zMripKg2MXKCwncQw0nK3mM6XxxMeo4xHiQI4gN8mpHaOufGE7hnufce95rT
AL0tG1x5JJ5jo1ZWtaY1TzMkXAEblg4am6WerJ0KBE5l5I8g//DS181T5OgHJO2CkzWpkUV/S8Nn
Azdzjy0dPFeTTtcozcdnfVk2FbH26i9KbzyIuVQYZmnJSeFNdil0agLd5TTs8Gg81Fai+1oPnwnb
zXpK8/SqtMr2oGiltZNxZGL3Zjt5qZuS1KpC0X/kc2p9yqdwNS0pwLI4UO1zUxm4NVFXrRBkrfOp
vsp4DDlbTPHGyk3y8XDBMoFtnPY7fcA5iIAKrquGpxxBXIBoYfaJ9BIUb6VyNbZJDQVY+8JvdyBb
+VyIHoaX3YlrVWTuY7/oHzhvqFdOa4UURbPrN4pNniF/7aZ1kflkxdA9Exg7romKvi60QQviOa+w
BTTKUbFade3MXnEmHsJ+dIkYRYFq11u9QsTb13fSmLhsj4WOUFutXXd01hJUJpjmP4sehAIs8JFb
OKu2PLkj2WGSdFdTv6rC5FAnoJ1XUZkcOjfZSpG+yravrtPewg6SiUNWLisTnJsgGyOsEe5Vghvp
2JkCSHXbaGdqkgUlO2q8BFNg5xXT5OFTpgo7MKf53HkhGx59971I837XzZgbhsa9YQvQV8ocHnvo
135eNdMzVhfOFQ0gtwENCQZwdWX2WFPGkkK/BZszInih5G+nbRUbZxAGd32TpwGnSJvXuTZ5T5KX
XGDMngvQS4Xdkqyn9vYL+c0Rh3OPtU0xO5+0qi95ktjAGyJ+L3wdAZ3OoMPbbObFU6lmLOWe/UNo
3j006zt2w02ZJIDtFWfv2thFWt1WH3Oe89VABhmjQinXIYMUmFpeuJpHrrP26LGN/XyLJiVbOWUO
aBhKiR5LRompTQHh9gloqln/Sid2W3KKBysAhau0tiqyijKriJHQWMKI04v8yKqLZ2RdvmOY2qGz
rI2VDTW7sMvCmjpPuoZvMPesA5APJDbeCb0itRrpxvtaq6uFu+ttoYTcEcEV+7NlnXPX8VnACOJV
Ynslcyvx+9ABiYJLfMQNfW4ZRqOv17/2+vBEYXQNmSK8ceb5VreSo1War3ramJscaJAoLB17IGji
Sk+1baypz2aGyTI3S+pyVw/9ph2BbRF5X3kzOKg4Vs+GnZDrx+a7peSsv7tJIQ+MhwFDmQNRHBZB
qMBVBxJkNJeneKrhu5F57u5lqaQvhHz3Z8vpBvLEcmByYkY6hMvM+VwWs77FZYS6q8iz/KCnRfii
zMJ4nmUHNcVOlGOSplCeY2vcpNFQrUAXzFsZF96+bWd6/gPvWFh0+JJce8oiFnAKTCk0ZKCpTNDW
F9ZzoeSjGQxe8hKnPU2BmVV6RbOIgHRHlfLKbgxJtV2Wj3ZjfhqmrthHKcGDTaXDH6tBJghJaVwq
0FWIN4vWBARUJyUxzX05ACtz+sq51dVwycKp1D2rXvJAOmsacMJTrhYIukWGotOsrNDsyN7TS8h1
qvKZ4PT+doAZve7N3vqhFJz5sllqZy/1poemA8WuRrm10plSlKuGl5Scm7R5TsSk0o6dsz0vo7jm
hdLNNYmilHUwrYgtNIvwXmOOR4561VU+qbrN3dhW6aehs1VOXq21s2I95SnrlDu4K/ORYFW4gh1n
+rYuLd8ooMcDj3WDSA3VrZt2yqavQK85mpOGq7qe41sP6sJ2bKHAeJNWHXOlI9be6BDt1YZz1IYO
ch5teoQyjkP4Sif40Bli+koYcOGGZmYbn0qzSPwa+LWxUtx64h7rUzB6Rhs0w+geMwKI1XUhxo6q
hmBBBJfOsO5x6F+7cd34wiEmlWSuThzzxLJf0cMAeYsIkJHCyjdOkzWHLPIUYNRat9dLMIRFkoUB
k+D0EZjE54be3e3kyM+WQvevMh1ly1ig3VthZGwIUIqQpLFcZU1pLrfQhFerUvlVGzsaNo1RnAsq
lE2i0qIL532F1EP0M+o2jvd4XDLmTeiHHkhk6FcuCiIcP9o3a3DcA0U+GG/HmneJ0rg7XG31FouC
Cs8HaTqBQeu0JDNJLQtUhZFBVUkvTbkpu7hHiDYV8UFRu2SHCNP7WqlVDVWyVb7UAEKCvtIHlKJx
Hfs96uJHOCn2vbZoOlLFY7lyAJCUZWTczSqdJHRv6Xqc2uhGCekvsN0rGw03+65xJgFgb4Q+o9cO
DB89f/aElTxEcUg+hjrFSEA64y4cIhaBXFPoXOI02c+Jlj+VBHUzT1O4hKnEFki4wHiPzZuSztVM
+KRjruMztIhbudKm2ng2rFg7Ty5J1askMjl+VWGq7pknadcQHEbGfZHMTlk1tPCGTAWfLzyWmwgF
3p1Jy4aegJUPr2NlKhlAeit6Gdm3YDWxJtzHdsrMwAKQrdFjMiLdN+yohwWf2n9O6/7RYOD/WngP
QLF3W/6fy/84f6Y+qn7lM/z8ob/4DDT9URou4oGlvw6M7F9Nf/2PxT+r8g8qRCLAGOT/V9Pf+GNR
a2uuu7hAFrD4v5v+xh+YkejjIhfUwVmTDfgPmv4/XQ7/Hh86XCgSEkbbJBMuI8TLIRJxDaVujyYr
sCNBjdhTsvVcIPlW2aHalJ231WPDD1EsXivC2pIvvDfTnlBUHVdUCqOxHLFplVBVprg5tYDXDUra
lVHIweekDTPHa6JNK2j6wdMa2UjDfNM1ogriDKwPXqjvuT6aK3oAKQU6ia2T6vxwao67wit2rlc+
O1FeU3+DM7YH7R7uzo5YemhOik6wWcH/Y3WvdTTsy+YTqJdxhW+kAAgaPhRCv/55b//RA4yWh/8u
Y6feBFT9z4Zf/4e4feh+3n0JxOf8y+f225tXYPmRP18Bw+AV0PD8MOPiWUcD9q9XQP0D4gTwbMRw
qFWwO/3rFXDVPxwG2nDS4GJArVi4IX+lAzrmguXGiKqC2/uTBPgPXoG3I2UmqDz6PPlYhxcpMFf4
doyqKNMwZyS90rLsxmutojFDDwZVBjSwwnNPGtgwNxi6SJGrKlHz/qQIHOHPv3xhN3++cb9CR7Rl
WvvvF/HPy0DXhNAE4goyigspTWlbGuqqgstoEVmvw2kyvX2FjTdciWQMPyUo9BsYt3X+MjQ2uexD
6yUE4HLElbuhbsJrk+/e3LMzO8bajCNGLxkq+xUJWVDBUscso5sPrvmtCAdLrs6oUEM5TzoA99G4
mECn6eyRIFMZvhszG1ENmmZJ6PRXla3WRxHplt9nYXzX9T1NBdKl9qQDslM3pnaMBH6ANg0bGl4x
KLMPdCEXY/o/L21huKAPVpEZuMul/yLdGVS+Og0MzsKjKo4ObACabQAVp9gQQcdpBkkUuvwO6jBy
YW2XzBa2V43z8QdX8lZD9NeFAChYxr0uNpxFzffLhWRj00iticl+mT3KFGrP8rskLvrGIgMoALGG
/ydEyAPSQobr92/Q5TO13B/kS4vzEoEAU+K3n90ipdXc0OH+2ARyryYxReYqGVI1yIQ7UWXXVkYp
0YARe/+D/+7rx32jMQRxeK8wGb/95G5oQ3V0a8Mvo8jwC4W4eCpYGogdhEygvmPR7tXSJcyamcjd
OEhtBQuzuHWy0Ks++BZ+yrR+fbUMBJOIb1Gjm8zIsa6/vRh7pjUx40v0dbR3apA4xK1sUs0At01t
6EDB7csqPbSpjhxotqf8c63NmgEqsok+UJT99pqzauFbQzXNxs77cwkTGU2GiWHWeT4OCBmvTMFU
Gq1AeI6GbBmosEm+JsS00c+t86uEGLhHgW34QVg0dLEbNeyUsn5dBJ+nibnoRnpKvGM0ET6/fwt/
f25/rot0LXGF2p55cQc5wiPxVEc4CsxoaI4BvWEYO9Wnvo3Oeh7mV+ZgmvdS1tHu/U/+/eGhvFEN
fJmLeh0zysVjWzVzKFpMH4E708bW9IV+WjFpTDnO1+prUnT6szbk84/Mi6fdVLnxcTKnJMhcp/9z
w/9vIw8vLMW8vlwBiBpuFYYY/rsUHKVRSmcZjVuTJHApsVHavKoVy9qpJ3Hmriy8Uh50VujrWSJT
o/nWdMOqTwAXbHpXm2+7vDGSI8nwmnim5t5UZWQRhdDOab2eKdhFYKhSOymWQax5pRcTetKycvKV
6eS5Rx9wAhr7wTe83Lw3b4QJbQ5a2CI2YZV0LhYlACi2lWiZCEyr73diGBGNlSU9mwU0g1IdhHhm
yGpV6ulXBt3KztUmLFrvX8XyIZcX4TB44192Jv7w9rVkSY4Su5qIU7TrJQGsbyom1GrKAb93Hgn5
+oun/E9uJpvrQq+gbMbyfGkZNIYWg4b0cLqbcnzFIVMF2ETMB13NS3fTJPOwrlF1npq5qk9ebakH
ac3xgVmec1tWxbdOn/InxG500qWePtWVHfmOsBgDSdj6cdEVO0b9EcRJq6jMdYJcYWUbyodBNpcl
y+JDQKFDSbBsvoid335zpMTBfclCAU2KE8YGWXHv29XQvZgYLo4VNJxd6OGxSJSo3tVzJJGJVM79
2DFFMds68OJoYEqs23dIOVssxxajXWxa12FmiE3NCvrBfnDhFlleIwTkrHnL2oeR8tIpNHigdWXf
joHbtMkPIL70uKpxuLboON7GYazvdF6Y/QCk5c5Rxq/L/OukV126QUdN1NycSuWE8YPS3LX7a51Q
rQ1erQJdJm6Q57maiMwEBHadTv2jEynZXrThWWGc6kAAY4tVFSGuJjRMH9RAvz/Ey2uEoctlnwWb
d7E+6ETIuWmpiSAcVHnqMmXwhSGqayo5iJiGmW7/6UuD3JU6zlRxeICZ0d/eemuAopWG1hTo01S+
GL3yjaIj6Ta0Jb+oUdJnH2yev/9+FKPLEZF9gMOoefF5bS0K+knDGCSdZT66qAu/4xhxjpbVQLQf
G+uDBXc5XV+sChxHwTnhU8cl8pvC08nS0mWeK4Oaw+R6MBy6501V3KMta1T6Vs6VErPvNIMifBof
GoXwUJJv4VWqdjM4ffRg9Ka67vvJ/mBf+v2t48o4KqPFWxAGl28dkzRP6ZJwCrzcyLYhgc1PURiX
Ky+3h6updz2/sG3te9+LYkUTs/tAEv53H484j0qOt593/2K5ZB5lxnpXScYf2fRIdq72CZHqVjEL
F9dV1xubSem/uZ1VH+KUOdz7z91PhN/b1ZpngG4DDAeOXFQvbx88mtQl/hdrDLqKmgXfjmc9tGbd
rPNGzmiu5+7BE6Vz0zOKT2IaXa3qiGtDWgBtU9fIu9VQh/CLGZ5sk6GMHt+/vt++HYgm6CTRcuB6
IodtKWd+KbPtfEjGQm2MwKYU2LVmqpOzUsWnXG+W1ADjqzsWzV3MWxWUeafev//pv5cs+BD4lz0V
Ia7NK/r244FQV7PhdUaQJlBr75RqqB5H1fDGqxSBArMFZhDaOpoQafgd7JeUwXfV7jTkIQkO7K7/
x6U/F+R4nHHY6WBDXZ5qo3Cm9Y8ThHViNJcRLtPIUF1kbVhsEQv3p0EBDf3+1/A3NwE3hr3k0YGb
QKb99lsoZjOcIJuYQRahoiEcRmg/cPAykShsZ2uKsfjqeKUG9RNCr6wUjAzvX8CFVYl9xuJ3hWSt
49igdL2MeJtisGixsO2gDw2JqrOfZ0apyYgCVeoqGeaVmhZ7CZQR8Dv/yylWBOAPo0ekvynTBmp6
EodF9cG7u/Q+3q5qXBdpAxAZ4bFCNrp8Pmyp95o+OAGT7jBZzXmDF9xz6J6te1UQt4XcGx625Isp
N2VlF8Y2EV1n4W/q7f1UqkJb90J35c7TqplALLRa8QLWVwnymGPrPklGZIRKMszhthv1ImP2q0zj
R9/vcgffrAIgGvH5cpKlOQlD6OI1a/GhazWD62DIujTcLd0SPHwpisx1LGJwe2EZmfY6NjoCk0js
JrIZ5SFj38y0MEvIXvbbMYm6a63kJ9c1sAWQrlKiMnj/Sfj9UaS1CagBFzT6QFpLbx9Fp7L7PCn4
whWaP5sslxYDe/W50XPvrMNZ3gHjlF8QxGylrSfB+x/+26ZJgUOBZmNPoutF0uDbDzfbOA7J/GYa
OxrKXYYa4wY2tnrKUEGuVLjqH1h+f5ZPb28LHBsXGxTgI6wRlygvGgydrcWMf2OnJENFMaZtzpkX
DaipnkJDAZQbmhYI1Jahqht5qp9NWbXXcxYi9EbFVTU7gOOiuDsahVVvC5k0BKLkdEMKhmYvsYNA
Z5Qd9ZVM+g9KjAsjw/LS4t4Bi6JiJmfjv9xYGaGmCjpqNSh5wq+M1vMeYJV3xyrSoif0Bg0zUyUu
CMaW/cmTVrjWItkzLaodukdEqQeNjRD3g5r1wvK3XBaGbqgpnkN7Htvfcpd/2VJaWiZVPRtzELYR
uXAj+55cNXpYPya2GVbPkxmrFSELGsAkUxc21pOhtU/9bDiH3gqRfimKEhGlNKTt2ZN6FAZjocjx
OJIaqa6MNhHWqWa6/b+5cOwCLLQ2bQ+IP28vnCdBJ9dZkYHmToxyG0ImyOEabA9ltx2+ln2DwpjA
95L2oTG4mp9q2sjwsyTfgq2aYbGF3D9eiN5asaLZ7uyGEN0JTYCl4u60wcLQYirqRxe+1BBvH2N2
K93mG2dxwd15sX+Mde/EUtOg3zVwMlaRofWfrcy91nIjui21qcdL7SqfzLZTbiNIXw9ulTOdU6fy
Ku15sd9/i/9mM6EtrGIkBuOIO+PnoeaXB6A3BKcOav7AdkYZRKEhVoM+JYfKtrpz2Nl1seli5+BW
BKVVSj9d5SRpn/nD3tFl9BEz8Pel11jw2XAesd0z5bzYQpAbpnrRTVQ4SUWeTCgzwr3r8U4x43Bp
Q+jIj7M26KFWAXxph8cpm3J0/p3w50EyIU7b+aYyiabwOpF/ULb/zQrECchdkigtdrmf84JfXxad
ianTqs0ctKFQzHNF+xp5Z5jUN8oE7WSdEyTrPCuSgGpLV0Y1QCBtgM73IgqgvCjIbGJ4XWln+mf0
kkPLrm2c/q4q0d7NcXGY9dKoNrXT9ARGWFhTghxTq7kn3df46Kv+m+fQs5ylmqQ5wgJw8VW79ZgZ
aSYImSs9Mq1icHFdROjTlEaoclurm88GYoz9KCIiCFT3xmhTe2d4YbfNcjb2959D/W/uPEs6lmfV
MjD7XLbZbe5ePHAyCGK44PtULcursudubHDHQuTpDc3vpdGtS8B4fjjJJVKvU2/cYiqDuBGIIfoR
NRsAbYeTSUQOObKjVl1lrZWvYfGhB8+NQQEyK4iPL+L0U4N4v4rS/ktSTelrXjj20/u/09+s+Rxh
4QGwb/F64R9+u0a1aSaVrLW9QOcFu461zDjbbdQGHq75z8JBKxdlTe3raiIZbITe9yQav3AjFmmh
jO969WP2svHb6kNPjIY5K9zSGbvsUWCU7vWMeUsQ0Sg6tZhFTgnPKyZIc97oQpNbO8+HF49d6Yp1
QW4mirgV+UC2P/OrXBM/Y35QxSxnurcLIpfkMjTmdEOH7HIFEqiIJlVzwqCSlv0s0yLBm2JVZ2p6
gfqrUh7Nzik+OOr9zfNGy5dnjbkYkwNKirf3BiW9GAqXs0PcROaWxqe+gz4PPR7x31aLi+JIKm71
Qsx3eqw71f6BKO9zjD0mXdmlVW0RhLVnJfcyUuCM8mjpnX2leIjHslkzYwxlHv7IQmi+AhxqP5d1
+FAJPX1gozmhLSb86oOH7act9NfvEdschSv7Cs0M5uyXXfcsb/VlS1T9LmlAvxv4QmAxMzZ4SLH+
TBtF1O286plIRBsW4TrbGIPu7aeiR0RqSo6cqzwjcARHqTHWT6VeRdEGnZKcCW4Rqn4lEUuPK1UV
U/tp0vIJ6Y2K/a2UbbcGhE1CVFbaD1YWyxcCU+wlmjN7qiYCO6IBPkxTW7iLlUZbvAZeTvWeGg2i
3ZDXJEPSK5uB2s0cbzLYavSfY2fEWIzP5ZNVul1Npkei0dXMwvwAiSQaQaIKjeycIiPk1W6UGUjz
pHikNlkVBYFNcNg+JL3rCtGagmPPMsJbvroFap622fd2SIyUHKJp4OQqokgcBVVOuAN9MrabQu+7
jl9QGbI9FUJ2SyOnJdxTH72V5JdDzSIJp2U8MKLg0/LZT6quuTLJw1ExWXWVsa6mRQ41jB4O8cax
sLKhq8k5KxhSOQ5h37yEoVkTpcv0ltOSMlYpihcVKdgwVGz28MtI3yztod11ViP2XT73bWC4KdL4
MEKHpIrWuPY6qagHFNtuQu5KDkUGWHejbvCbqOF27Pta2xpZl9/x5bEcttnyRYVZpK55G/HIaZXt
fCuaskg/Op38NpLigWQ5X4iPjOgWQ/HbV6zGfVjGLOl+oSUaPsCM6NnFuqMjsDgbc5FXaIXzOtDY
xA9mZWR7zo/aB8f133ptfABkimXSAkhkoRe9vQrVbOfO5cToy7Tu93kWRocytbBduUiih7HcG5F9
j10ioZsatcdiQhknHU/ZMhTx/KiXNn2gpPv+/ut6eXr686qocVxIksSbXJyeamiIaTNHhBNhbP6e
Z1O9JtGuvRFgx14sLHPB+5/3W+3CCreAJGjredAy3Eu2R52JuLRbsYQUTd4pRXd4aKG/v7oCgFJi
NbwbpLpdzUMR7UlnIwVPjcVyzNKwH9qZBjxZpPH8BPIIw4inp/dWUaOBrh37rBYDawRAdIDFAuCR
qXaa+tH6hlbnYqMAT6hqNiGGdF7wFv1c0n8pVT1zsmp9yEO/1uD5+ij1FqBS3uDtdNt+IGNUxpjk
cxY0WC3GfN/w/EUrh1QnLxgtbTxPkdsRDT5Oc7XRBIfatZ0n1WvSpaOz0pxi3yPON9Za2amfoyyj
7hZlgg64cduyQuJX909wp46YaaJiGzqjRYJm17XlOsmqmKDqwoVDgPTOJv6vdsqX2EZdvG76ri63
NO9cbRXVapLuOkC0nV+lU5j7YhDVvI/cvOxvvDDEW5wWrnVYztfeRldbzfJxMVVin82i+LIYKesg
zfVs9kNOEl+cgciL3dSlkOtt2Gv1Jjfb4T8pO7MlO3Vt234REdSCV2CWWWe6fiHslTYSiLoQ8PWn
zfN07XViOe7Djtjhve2ckxTS0Bi9tz4moSI07VruOQIiJxq2+72iNZZVBb8vmnbDOxuEnj7QhBl+
yKEhKbGbC8l1StZOfW32pgF6DsvCyyK4Vo868jpeBFshyiiX3Xz3oTi7iMbLsmZLCx1zmsPbgAml
S1NcPB9kRhoytvUPelLTmFZ9rOekwx6uEp5/0CWLVpE5O53SzVXo2N8eyqGevQytYHcytskfXJet
fQMjc3vW7mve3sIottEjAnXJtf8PG1D0HAQ4mtKpVDWk48YCj8Ud4ljbmGPpi/Vvvjc1FkbjnbuE
hwgwSAIatU/GqsHWe0E13oTXtl9msrLdr5Gy4uexLIBVS6clZpyjKB7Yhsf9Q2MZwq12VIbPVjsh
BMYwszygbZyGVHl8x9aEzXjWawmeMm8F4X75jOPnMFp24x75X+OYRDAaw0Te+bt+E0OtHqnzhbyu
UbGcBKmFzZuy3L4+7Kse+w/EwczjsxBts5x6yP/DYWul9V6V3F0vRcCZedj2kaTlMG/6j1YBeu8Y
901jpW3tDuORbrleE7mAH2Zcq4a7tus2FPwbBjDu85VEINGOMW5IFcamf/YgtN+YIVvzETL0pO/X
iIeQCTBuA/Tucj6BDBmmRN1ixU4duuzlnpRFfAxBVc0DXb2izcFhqgil/97pVyIj1ZKR3LZlkFeq
5nl0JnKay2i2ULau+BQzVmOVuWYWxUODabI85Hh2X5u5RsNfzlG+3iMx3bs3a+9CtHW8mwaLNdCA
xN3NZp3WJsAe60ezYDy2VnV5v28inw684DXf2utWfdrdSsuTE5KJbWjo1z+roCOt2Da29K91h94u
pTsa9ed40VjyHWXNJDCq3pmTWxqDj8yvq+bU0JDdn1h6XZnUBi9+4ksNosPqN3EMCQO8d0bw9hin
8p5NnVsLlzwTfzOuP4Zp7eQ4zJQY7vlFEj3OE1svmDCx4eaRInKgYYz8zIaybBngZkLPlv02ijFM
QT9o4w6cXtE4ZkUxC6BQDufmA358jK9+QSl7dEgz3LP9BjlJt8JHcJj3Y6eB/GqiqJW/xW/1OGNI
aIBUv02jMu/BMJPK2bcLPkZoVN54dI2u5bnOidtILbqPY0Jy4fAV/a8O0m7RDYrrsXNICnd0S8J7
XuComkjgMhdMx/N8MFhsPlVmjn4aYXuf/Gpo+hQjPAZsO0AWcNdrImOxYpgoOBRbg5msmpcRebgi
kzLxRF3+yFvbTIfda8dPIePe4YR4w+z086x9z5bC8qMTcXS1PDi6mKAYsGLIkvabbnoRki96ROxC
xbi6lRoPpVjXuz6u9D9YE6waQXQblEgdgt1/saduws+aU/FpH14x0zY40g8SI+E3C8RtmbizYp9o
cS+3CYP1AS9SEOrzMBYCSISeedXpZCPkLpaJNOZAR9OL3c/Tx30cSC0d4RCUD3Ffjh0y6BUpduyN
/i+ebtDc4Xna8OJSJH2yNt/qU7RO+70hre+n5w1wI8hWivTBE9NkXyxr1xTBSg7haxHEFtEFQWDc
0wpwj9B2KuLlAKG/+Ag/BrNBxNQOqyjhEherLPV8qchpeRvpAzgYqcCUP6yKrCoWZRBWR435FnZK
DEwm68VEkRbZowu0eeOcCeilTemwyHBI6CFNCOiHCPcVWapBVgG0Lc5qsl2Js3WO7AwtNgtYjoV/
9Qa3bjB84ScMoKXy7Ju9m04bRFCThJ3tfoDhNaq33CK89jJrEw9XwqL26dxQm1KxTfOHLtbdHePn
4mWreEcPW1g6z5Wswy/LJNr1VNn2Nj9s7bi+4S+V8jDCs9qf8FibMHV24ZJfP/pssdLfQyvlu6wl
8zxlRDbBqKX2g+uLJKq3UWaUDh4mGYracEYr97Oc53yAGBQr7451MGKZCfT0ahak/sSQCRMlqPA0
2P91dciDXb0uemF2sLbH1enin7KMeC6R29OipD/cIeQ3/g63SDr8K8HUdpd1Cda7fVnMnEW33SsZ
9oJTcKIicNE1DtBFTa1ovsUzve/NIKkDqthj6sMVm7fHiT/yznoh8TeJh9K5Dm7Tt4fGSP1p6zxd
3hn63tuFaGVCsirAdnVmmExf1aSpdSJcPwGxljvqD2vWQxrPDVQhwWOFS2w5yJfJI6b4ocS620TL
VW0pxSyzXe+4jYc6dO7a0CI9Yy7Gdb3vuojZ7K6H+dipaKNBttJgvubVykFIpgZIYI6bLcUKHL4i
O5qWNCTUMf5Qa2nsx5qxmbzDThD+QLsG8yLGMEYk0TA0Jb2IYqhTaP7TdznBSgE67fHTuOXvX4VV
i+6wLPGwpFG7jxCdduzKqQfuaUuWtd9eyy3cp4PerfV9XoX9nVSul4K3hc/Vw7dO2V1oMBHnsJxC
IASY8Vvbe8m33Z3TW5cbSR8TKOfBKu1AQQCprAfw6fTLRbwuFj8jtutzteD4OJIyDXVKYTPOoGZt
t5ijKLpOYrasc9lono3t1MVHRfc1ob9ZzWfjj7J4wO+D5MClq1WnGMFIEC0nVC0XejIr1pLCnV73
tcHZKfbe/ykauTpHaj7LfsHYKlo4onmYH2tPTi9+zCDqsFQjK5WSguoIKAPl8DjmZcxNfS/alJSC
+Mq56oNNKHN4GitK2OXc2BhEjuwaIQl7eglxbscxuVyCTC6YLWaLMOjNnv/S954hpZmM6/MUGAwr
PRs5WfbG0F7XnY/lLegi/yIa7JZ8isFiIBhN1nnG1z99p/FpP7ThiH9nY2gJ5zHaRxwddTjnJ7sL
JWNNkn7tZAycekk8OLJcq6UVH1Vrrfsp0rgoT9hwZXDKOz+sIfiEYXnhC4b5azuX7gUBWr4/YD43
8gk6WTAg63Ms+4Tz1PlF08kz17XTtgW9toMuqf3aPYhpZUAJB7L55CsbXEijnLDmHVXe94pbx4wR
CQ1BBuV5Hx6NRSR32nZ+0Z9hEg4kyvaOaDNe9lYcWtDfdTFjyqxJjpah1N8LpxYfsXk2JnPDObQT
F8qY+xw3I3s6czTMkKG1iq9V6RfRc9c15XDs8op9KOpKuZxVP4fFF5tRWXEOTCOfprl2+zt2cPow
Qrrro4nquLp6xsdK2DAi3FOx9qY8VnvhBElc7LO5L31e1Htvp83xZDpf6YuqC5UfXCYNz7LvqTAA
10RuMq9Dy1xbRZAs4PL58q5X0pTIodE3ndqR9Br4FMrKehJqRKZItnllyaNoUUhi0VwB6eMSpnpo
GE676TvH5aKZLcEW4ugRnbl3nZxLBGew4zwUxiZ+mx08+j7Jtg0OOYHu72WuC/DZUd1d8sbBa4Er
I/TPtl0Fr73Xu+1Z+gjGDlxYcgeDtcQMxHilgGWjVwxc/mT4JKsIK5Nudbn/sFUFOcgoWVzRmwLz
XruSR2j1HNmmnonwslE49cnuNZZ1UIyAD8bZFPXOVPQ/C39h8LVqIKyPpRV659zd6x/eariVrgYc
4TGf2lISilX3P9eB+u2CcW5uT4FsBBd9HHtFAthFAb2w8qI+xtbS0DP0t7k9RgLruT/2I8m1VY45
r26m/WYKvOlig9ofPtzeBpP28DGmlNz17hPzyv7NYUWrLNi7UidduRqoU3W02qkuuIoldqTKMakc
Hyt2OXrTaWpXhYeUcLAPxnGKX6YaVHXXz301Mm70vOukBWZ22+86dbXKGNRDL3TgZ36EAiRk53Iz
Lbha3fM+z8+FIZnwONV28x1rdKVOnfLt8o69d3oxXCXCw1TWwXvfGMe65dx79lu8AJcBZYDDsXKx
m849KRemhfn5PQ52+1GtVN5JrYf1WLSliT7EE1q/LNo75hWjzVWBBPp5bH+F6zY2h3F0CCBXVlfg
LIz8/cNSzN1yYaKU39eEKoZp6TqgXCUy2PGIMZ777FAoDVmCODUgjvEuyqMCKGhnedTI79Cl+gCr
2jDE2eryd4Cj8qVrATKDgt313xUJNp9mv15CJsjd+kbfTr4OfWv/w6qAbyKpkOA0BXm3XyjlJ/lY
YHZXGXwo/T4SR3f2N6G9ZAutmxt1k+2W+cKM60tObWFnrtvi9APYX7dp4PSOe8LygAGWdLxJ3Mu9
caN70fR8HExMS5wqN6ZnMAhmImnomuKmTqFMffLqMO5SjoNyofLYoB2utO1efTRda7Yv+HlbXhci
maHMuHn9TBVU3ZNZbc33UljhGS+m6z542yxmquc6Vs+WcSc3axcLH6GrXPPag57YEo9s7u1EoHgr
PjLlaYYDYX5gbxgpxdPBK9bee+qqLTit5dxBWrDyWJ15Y+KvHjrQQ46cnEOAouXGWa0COuguWMu0
z+VQfJRFTzngEnBOiVmLq4whsMACbgsfsuNo5wfKa6e9YjBUAlzZHrM9Mcg7R2Ld8YQPdIE8bS/+
49juLTAZhTKJDARvN0d/jOWdvUn7uyFu1kpnKp0ryiPbXLe1JUCPpoO6v7WlIG8Y5WyHPnJ1+Bpj
Mz5oJzSoVTqXXT8Q3TjdBXa+tKe9HnImUnvhtxnpa+YuF+E+HPx2vvEuGn1r+yKjBMWywBgXRESA
OEvQ+ylQW0MV4f/U9J7HpC63vrp0WxXru6CLbfrkcTPTcVZ5/jKM2MqPuTTBZTBimLIyz5dvcqfB
cOyZ+BPBziigf5JtrNsPcT9bEFG1iAmwppCj2Y4Am2MyMl+HuOG0osiibMBkKrKGEAQuNuDVpmTu
RN48RxYV82XAl+pexEbEemptDWdK74yyP6/7bc+0dN82lB9cmC9RNQeDTMJ6tD+t3GW3w2QofQ6L
g3/42JWVg1W5q/LvZASxD6419ylmDijvMyvKyzcOmTA8M3t25zPLCu6pdmibgVlQnv3EUxY/pNWA
+QpJz9jSoe/W8slZcXwQgrs7/9QOXflU29u+wMnLlTyAoFgbomtVcBJV65WXfTW3S+I46Wvpk+6d
OAxOxnTYnfWLMjGQlLUl/S+ZdYF0IJas1rRzZIz3n+5BNkfoXzIl/OHzHhJufpsyBgOAk569oQ1g
hZ1mlLWSaBGs1WcZrPP0OM07qneENVNm3NZSD6tYYDJwxkb9RQxch58abVefVkhc372lCurEJWyj
OLvEdS0p1NuwvyyjcotEjgZmoFdN6eSFCz8eZ+MHyHIFgwVu3euVm87MBK+d80Ozth6wkWmUVxV3
i0VCkvSctOn7Lk9E4UiZFHZZPmDVye9KMYju3q4HLu55v3T+NeDg+DoxMVVJJ43/I6bjVxzqMm+6
B9+jK3KE9F9sqbS54id403e6dbQn17s4Xv39patiZOmiwaeSktWefzE1mTB3LEzDhmyFi/jqjUP9
xdlgPiQN76j/pKySuKp82mZzcYq2faikVUefhsktUXpAQrrqpuocqsJ+qlOCJ+gFhmGxQC1AJKpP
49LhfVnHVv9cRCjwRvlR+YuLfducuo6g+sdg3ZjBNvBlfyzNag/o2p3oUcb8swkfDdqDowY+jyok
WcauhriIBNAfTrSOFMQaOAoZIgRjPzg7CQgZvxQKcU9Y3gskHOFQHhfxT8RwM3AFU5f2uezIfzkt
i9DPEnzpSJ+CJ8nN0MwUvKAfuD81y90AGYF+l5CSAw3e5HSMnQ3ggsU32tK5rRQ37h55WMLoGzyK
VqL+idJmv0R6dn7QHETHovMID5q9O5nFhWtLynZsvmx7VblcmzaVP++yc7+WwxqCL0PQ2GXrPOKf
nqECrdzwMXdQbFnADqU9+irrwvEXvW4jXmJPrcMxiIw1vHqcTuGBnMWJ8Idd4GJ1DGGKGU2J2L/a
8+7qW60brWlsRbV88Brc5pnRQ2FlluKKk/C7NjjuOcAy8DQdAnOSfvZk5bb+Nm40NK7R1K/1tZO9
/TB5rXozXseNbIT3y32njbd02i1IEu4QVZlQESXmFmiL5mG3rHnmF8SCQUde5HPRiRqkzxhBc6eP
IR5wD6v+ynw6HI/SsxvzCA5EDI+22AIIa/O2cKdx+mr6PluVZDIZmQGoCVJx3dnWtzqEYYni0hQn
SsQGfFvVdQ+IU7cYIqhflpQM1hYcY5gqbTZqPfS8+tPi35oWIkrp7kE46tFbiye7qbDhTHu7wRcW
6xZ+ponZ1YfeA9sEF67u+zPfmICkDQnjeMgxWi3XXkOafCtzzwZW7TqzOpOzGcYXQb7PkhWRDV4m
UmNk3atxGapjYAyUw5wdbQfWSI0KzGqh1Maq2lNK1LN7srbWzelWxGTyPHW9tC8UlhPt1N0dngxl
k3M2tStQsDsxRXhM73P81o9IZx6N9oy+rkHbffGrkvyojuzWVDaTJEpH986H3BuKlyXHkJHagz1y
Z4CvvN3h8pya01h4QToMHOpJD5tgO0COk3bq1EQb3geUe58h43A2kb1UutkYtBHj5XDnG7Kt+QT1
0jj7Gu999Fk0600jn9OCympuhBsty3E7VJTDP9qqlj/sdi6+EeMybmdgzzkinLBW7/T45otvZkcc
B5t04uQGx6hAkpfzG36hwkmo+ODoGX4z9Hwl8OyIcdBwa4XaI7zpYLiAVRGf+8re3ys1TMNlhP1q
EHvUdnnkfe7CU6FokWfOMnnrua8qQ95nfGt/0hk28sFZ3aU9SL4VrJllsH/SZfXzL6IncuQbw9st
v+f66ANpLx3wQ1VTNdErSWeWx01PrMvP0N3iJXMVYeaZY3yUqyUr0Xvee4qStPKAO2ZUc6N/LEOh
H8aKTPQX5sPV9zaW6I2CTTaZXn1x0spEDY1Ib4A0hYzlxMPgx/QOuCqoJAO9hKGLcSiU+TbC1uKX
ox+lCKGX7Qylv8GUCqpnrEJkR1hiIdiUWnLOQs6cw0BOlHUkE901uOn7PAfqJpf6vXPHQOJu75rp
fWunGYWPgfya7EOxgOCObC72G1SMKqEPUMUPks7VS95UYceQDMFHGjMH+ez3vdru4YvO8Xml1so4
ojgRwP1wdkG3iD6N4HMAFHrlLQfTj90rEDvm+54qXMj+2p9d4D+DrX+twV5WqUGfCccyaML9rlSx
lHtKg9zPUSsN5qxapmUZWOzunet0uWWb41q/OI25UHXWPOpMIVe035qd1fO44/IreYnj7gyrSIT3
zUBsN0NUOvYQZit4Wr6uLDeTzda/jk3DC1s3ikaqkl0En3ACtJGVKnfLdJZrR8TZULGE88irYTEq
HkDi5IvBFotcmviluveuVl3E/AN22FgJG/aQBVvpkfZe2whPbWSTIitb5t9pjqG1/GKGHfZZUBde
/pEBXPuEXGQi72UepupuXjoPLAuCbnUi2z5+wjcWQlMqyCxMzVQM84E/GJMS2/A/EV4mkvL21T+T
dWZ9Nj0bV9LVe2Uy9ug8597lsqnRXLYx6CHpeC0kQ+eEZoB3Ad0TtAC4ai9MZxgmj2oCQnhctnEy
J54Sx82WO03MYYDZjhcsoj0H3qMbL/myLnOq/Y1OJ/mQCF2A3Mxof8HJhhnNQ6tkToQmPmsZBM/Z
HpJPflycta/TIVCwwvyhbl+wOzr10QNLJL6vTjh+6Nn6vgxOBYgNC2HvMjGagFy5QTumOlr3T5vs
I+eKIFhWzBTgPiCF9Wzr4HXkp1yiuZN1NnVV5JwDtbf/0GfgWXVyur1OU0VylnZVZ051rSN4JYzm
UlsPOj5NCJm5T7WqgPQzwpcea9H+k48BpLCFqSX4r1zkZ4PAeAAR6nJf6eGllkDyItCWfbczirVo
mCUF1mwKOTHKEJhSM/t3VKsY7YD0hD+5CvVrOkVbG3Dj0Ca64sBCQ5K3JQM3QfYJTemyQAuzOnN5
YKwU3fqirvOkwfNuBFSia2amKFEZ0GUeHmzE24QxGqcgFSnutqPUOVHzK/+Xl7ompx0qna7kxbRa
3pMbvcj7QMXDz7Xya3BBi7b0lcpN07fAj3+s2InnY1PLqDzXCw0cWmvMUTO5G9M8SWEjVGr5nuFJ
oGH1j5FmCMgQQQ33zA9pFDZb7v4qiwqsfiL0GrwR5pGrYx5O6Bc8v97PjpoZpyeWRwM7Hawtt7OQ
S6uXqC2iE+OE2uNOBbbg0M8rT7xeg/w6rp1dHMY+tL/BC+lgCG5mXf6mXbsJZ35TegU3ksnN/hGh
dgQf8bukpahs7mzOHEMppak00lTJpiWYr7alFgyEbfEOsmllVO2I8Ujnwzmubch1e9696xZGeSLN
7sL63EPY/oNOm2WSHzveWQr4ovjq2Do4+GMb10md6/HjfytRbh/utw8Ph4KondgNXDTxpDT//uF1
velwYVxybPF/Jpo01YsUAm5xCCFVj5opSiMA7hLTWP1FQyL+VD/iCL5JLUnQYDzMf//jZzOl2iO/
avfjErjj0wyfizQM33GJm4xtfQQW16/Iwxl/l6cxj0yeDWG4hadaGM874m6A4aDcOhzPILLsAKk7
2CqyGUI0cmYkK4dRUbipOw664mU0tflQCmjkj44qozKhXjUVRTy5l0yHcmBuax/WBYUePTqyTLpl
OMolj6LEZfrDhIUpTXAgmb3uHgu9yc8qgGALmXVXl9Va0Idv/WQ+KtzZXtrs07uHnimlo9t8RgU7
PzPpGA52VK5wHOUSID4ZJ0EmCtpSgJnS5lHzSwrVCyXK3n+XZR5GmT0xhkuwMZTf93V32w3+orKa
L3SdsYaPfgC6XQZt9V4Df3wpiAW1n+clR/fC/LZcXmUxLPvJ8dFdsUPn7bdgjbAcj62xviFdQV5+
i60A1db5pqXLqi062l6VO/+Lq/5ahkAt/ia5//N9CQijhSUEnwgWQYT+9fclxwDZHnyYC6eunfsL
pXfHq+EHr7wk+WFnZPHghflyHjbaV4lpbie2EV4BCJZbxH+v/n/L0W5LMAR9cqNV3DyWv38WIm2I
d/MEXlNtTUf2+yip8EZdXJbCwZu0kxmxLz+GuPq6hL366ee1ODbF/kDoLbPv2l+eDMi9v7wZ/5Iq
394M4EgQCQgIFRgCfv9Ykv6NSx9zPaKI6R45WO1PMaS80w3h+9aiIzj1rMyEbscAvW/OPYiqpFh6
KIhT15VLlbim9v6i3ftTGcyH4jXlGRHqbJP0dnud/x/B1+R2/WxDDDhauiuuQ9wCGcvnvrxINujE
cAG+BMh//maJuO0Cv+9QgY2jBKkc1tyI4Kfff2xI0snY+UzWxo4OuxpGquDKHx4R9qNtwXzNOI+b
/JvVa3Xt/eUz/0zzpKNmPxehsI+D5cTPENfHwz5U1G3/vYL+r08Ha4R9P8Tlb/+5gByU2RUjWefI
bv9kKgjmxN7V/UPn6nn5iyr/X5ZPKk8/RHOH4YGVgfzk90chmXhLby44QKzJ/zGPvV9gBd7Gw7TY
6t0Fwpj2qnUPyu+2h6a1ac/rTjAqz/fD/+/XFjCU8J4i4bTFvxIfJ3hcMJ0lOUzKTK8VbQRaXyoG
O9vv5ft//6x/H1G3sEfHsdGM4oT+85igUToj9SD30BMdTQKBVjVpFo8BZcs+wyZITMcc0X2YKUz+
8rP/JQzFLhDfnjgqTTAC4o/9YVyjnBEYa35Wvnw1NdOIyF1qL4EzNh6cQFjyLwvKdf9c7xj7aa+7
+L+wYNh/vmbOLHe4/E5+mGdiOzKCpgDHV4sNr9aruV94al4ucxHaC0rEqicuoXHaE8002g1cz+xL
E/lUR409t/+rL5+CZ9uqqjGFB0jLtKI0YdUwloCxRt1KWLnm+qn8aRivaNq09Tdry5/PkP3eYUBC
TiQCdBbNH+LaqVpZRb2kmYDu+gd3L9CZDRbKDxxFzV1fBOZrH/VIPgnCiJJaSCiEVUxnZbi5dSkF
gmT2FjrTfWE/zLPlfVtFUf4l4u//+pC3IgjzJP9BeP77q0XZsdY1M/fT3LbCOW5azdtHuwVxmdrT
SqgITrx5+v7fK5st4o9fNowDJP9wHCgg2VnFH290u5VWPYZTcUIgJPqbzsZpn/K2r37VntVtBw/t
OYqZEhHOy0zowKeYIKjoOtOGKZ62Bd0/tPIisL8V0cytZg3QdLzQ5ZCPcY16KS3iYvHvKqQfztfW
ajQQU6l6crMpRtZD143E0gfARL0sMDZF1UiE2fKQt3Q18QvoyKRxC2vpcbfzYknnOFflQaym0Ke8
MpZb8NdAf34itWDdzuPo6/2jcFDZJqYHTkjeWx4457gir9S3cA5ltynUl9jJo59Tm3NXLQhJ6EiJ
mukeuM20WQdwWPU3ty6ck+2EeXjVzobYES9Mbqd9hT0EPzPgCCosb3xCKQvUHMak45yYOxD6QGLJ
HNL1L+bxMHvWkn8cmY2eQrqbOg22uv1n9eylOSL1GCLkn13/IR5cdP99b82/urYWSbfHRv/D+8C9
uo69uf5CM9zt00kq58O2qjJP2ei94XNXBcWloEitL/4cLK9e24W8sHne5hdP5Ou7x5ph8bY4kVOv
mucPkdfE5mKY0XgZw8Dxy+01jJMeIZ8kJIbceuJeJMTeMNLeL0e7sHRbNW0/G8Rqb56uBvFO0haq
X0v2YQNCOc+rEgOtgeKrRgf2s8NiuYdTTNhqM5o1TESEhe+AqkH36Fzy+eiLumGKNax0b2ixUyui
sJit1I2UDaSqqiuDqaLtWz5FYHtsEDxxbAJRSdw914I9tZ25+RqtdNsSAfGQrkHY5d949ff2diBJ
YKDtKoKDW6JwINyt3NxPeBQxdrr7tFx9Z1AXsVjAvJFPEfGG9pE5qpzLLjproDJ1Fsho/LmWC9Od
2imo1ntM81aCzojuLvqgydz1VJnyuBbAjRKLW0Z75vYnmjs5d8WdAVHXX+lkohmMlJBr0npS/ZjK
puxwdBpQW46j6jqtBqelR7zsYk8ZdPJrkE3go9hctsbNGBIVz65CY8ztOdBVRjpwOR4sgqO61AvH
+o3YD7plTrOqu2ipfFTafRj83EuXdioGgKgjjC3fnmr+epm1CDOjJzqR6A2K3XpeWzF8544Vxrf7
/8YKqEcyUfaAOEvHpYojc0Kkne+vGt593QnGcJIEW6z5ceo2NQeDkblbHMrBU9fQqUgHJEEdVZNV
Nx/isNwuDdPad0b3/YVMasXwjaQP/whG344vjcdvEE6ERtqGHSHqbvj9fYfm2m5RwjzGu1duEFOK
Lw16yykYOwQR2BApK7CwXxerl59oes3DQzF166vtaAE6sO6ce5Rz1pAR7tM397SHwPKJXYj81bi7
jO/KZSyDDAEBizQadvdr45A/hVMKn1ZC24LH3aAOw7pDiPaaDRzQ6yGs1pURAUCwgcliXj1bWsvt
vK00ENALle6Elob7JE4J5ODQZ/OJpxHsCj1HXLALxTfVhAD4fN90ajMH4ILKo99nNQRudf0Xn1aE
IMo7CF7hOQOZ9yLCD/abSTmxXZIxM1Exok/6tTKfSezK22sULX7WoLj+UnPaNum2Wc2eNV1ZrDDb
I/2FzoG9ptxx/SLdaX3XKe6YEnROLA+8FVy8TOeC8HAa9VVX+ArOcd2rr3jFcCrkcUEGk6v37lNR
Ir+CjSVWdj5mNg2rQrO2+eejj0YpaOBFmJef2wGaC1ipYNWHHYHFcS9X4gIFqYQYmdzYzo+NLME2
cwyW28vk10N8yHXoPzddQSO58WX7OpLhQkaI3dym8DuSVDKOgpasEdgfii6p6//TVVQkh6XeRXdx
/Gn/YkI5fgm8kZWqgCaFnzW6Z6b6KEPKjEYp5i+XyPJELoYxabt1W5G2lecet5yGU+oQuXSw+IM2
FZ1A9yjtoP8nlAEDzLVV8BTQJgvyv1a2n0ZO+be6ZiKazpBg2H6iGD3ZZEjInbdy/7gDUKqT1R/c
N6AxJDuFC3esC0Cmm2w4xhaS7sHQZvBjNSGhu2u5GM19i6hT1xb6jo7++qlcmUmxj6+rfA2KsXof
zO68aLvt5TlsAB2yYVlznRRr7gSfHbrXRIINwFiu2Nwt7GthwXHEDIOwjwYz9IJsqj0wUAoze6Oh
Xmgwy5+HTrpLNpAlNqMWW5np+aDfwChssb8/941dHK0YfUhK7qpS520CgJmgl3Xso9V59S283Gnc
k15wUxlvJSqGFEoZHsvWgW4vR7f9ibFoRHagO56z7Jk8I2rQ/0PdmWzXrVxb9ldyuA8nEAACQMPZ
AHDqw7pWB4OiqEBd11//5rl+zmfR+a7SI1vZs6VLkcQJROzYe625pIvyy9ngFDkuLTZ3TGwDBpxV
JPOlU1g1Hy6jLp3GmrgEoi+z7exHaUbWY925Jim0YhiN21msrnyKJEsvwGLJoQYxhw4C0TkNWVuM
ucOUuL57keKZwGg7zruW6qFjI8cR43toh3giPQ0mpx5WdZszXbn2OmQWIY+WwI4l06KcpDxtJCiP
XYKvIfoK1JjS8k3rzFjw9FnoHadp00aHMdHy5BQXlvFkTItXHGiOYrOhKdp/ZMhhSiTuTaTfuXph
bZwBfkqI5CNuUdoYaekbdfPS20lmbeISzdDWcGJE9YsLbwgZYXYR0nsFIwqY+fcZu/IHEts04SGa
ltxNHVJ5VJJlsl2SeXh2Yj36sI3Vm0k5U/Mmzor6PaMEXrdNUlSfjnLRUrW8mUVQK2QuKMOrAoY5
Fs6SzSnjlj9NiaMzU+fsQu5uAzIf8c8N/jQ188khN4iZm7GO017TWugnPWU9dT7cpGuRQ0V5gooa
MSHT5sbZ9kMlH3rQ42orrZR9LJdmx9frXv7krAtAdzv1iIiuMjCIMFfKQy4cK+LFG/jU+hLMcVPZ
8lxHIPsC3UVXvo1WC2vanLg4qtxZoDDV0j6FgFr3y3qHZ6qG7da1Vh6OyWwVYZsVC9NM6aUpM0SS
gaCcN66/JPDyd+mcOWTg8Psd9VV3kND1LuuAMKoHo0iB/Hfoy57GeslXKkbbCgpxufvGvGdJQLYV
Q8ci7Uklt2gKlP7qNTOpV57iDVJmPp8KSP7jmaZ58w5HCIG3MeujfaMxupsCN1mMazIOqDXj1YB7
X5ZGEp/JhSNpT+Zr9M0elf3ZsJ3Y/jiR93sql1Hc4jmijY7HtM/kSSvNEmJ+3czp0YXf7YRZwWZ9
Bj9QEy/GjKnecB4k1kZMhhVd89KvLvKkcd54PZvWlcak82o2x54cgy6x5YNVXYjtRgwz8eiWfEjh
pV/GsD52xyIwdfQ7W5G29pkqeV1CL9MhxpsE871qao51NicGzbDle4j2scpijJZLsmqUGzBXNouG
iLL0HZri3nUccY8IDWGQYTZPWbPeZLacyY4yo8HdUFX3654CPeqGMK4G7NU47I0wFcyQN8jSai0c
55xCUel4Al5rBvX2Nh+rhnAToWlm2Amrv4LcqxXHglbN+6oPJAuYQ5N8RJLPOsDEMPTnykCNeGoK
M5c3kGXk+LOzo3HcZKilx0OZYhPR0sSyd1RUHbs+OqJ5IIIjo2FHaeO9GbFV7uc40V2ff8XCStLB
FrlNutil0TuKUt84dCaLTappmIgsO+3VObGUl97ncooJqroEfx0mN1fxo4Pn7eI6q021SbJUL26S
lan9VQGUk8SvtlfTqzGqmlyTjvCuEqkphBUnj8l5YlRSqfscCjEq7GY0jYHWuuyWrZRFlCLkmnOX
AVhMgEOA4s2g6m/QAqCX1qZbMJgtl/U8re4wJ6IWdsCKTYE5MSE4q4lO0IsVW9UdGjMsxWvMAJby
Mile9UUlXvebpoT9tc0liRCkVyuZoOJoBwzw6/VYaSKpdISSu8ggVswnRGk+VV0nruxMrc65ltRH
p5XhZHZNuyQydrBiUudAFkUH9cpBbud7HMVmCHPHG89YM1Hb4XZqDQLeSCMnBqbjT/S2o8enZZ19
jRIwX7fSdLvmMAl6XT75m3q8F10dnb0Eq4Ev147yoCZEqSX1oVLOMbNogh1TIxPR2V5RgoTdhBDB
X60Jkl+ChITgnNzUlM+klM8snqbRPGMTp3YBerq8qTXV05uqLVEezd2ynuox8eSJZWSZ16LHckPY
ny7Pij5EHlh8eISbagMTXIyj8on9EnULh4Q93VLrx3OAzgYPfwuyaffnvYN/QcVIerH6BS0AfI7Z
zVdWEGnKJcKYWd9hkdcjaHgeBHsEOgBRlO5QPJsNlJqgoUIcQXTEpoZ17Y8bfZQM+Umf3Ql3SqO3
42/6xP+yVgx+HseS3gVaaMs/wGT/1CcGSKSDCVfLbs3J5e57VYNQymjlqAtT6Tfdpa8NFDqCgh45
ZZlBZ1BYXxooNXWPDvV7gR+FvBgNrjpqSa2/eJ7RnV05jG82VcNvup//4qW/fFeeOPyoSwA8F5Iv
rwNeLdFGMexxLXuma54cSVrqA4F2MQn1FNW7Sl33lBrQFnJ0wPewBorfPOZL2+yf++J0xDmm+KWB
vNGV97601Vx3wj2K7noXUzBXR5sUueikT8M4kbFjkiDTgBIq7+PGan8UntJvYGz03W+M7H9Q5H75
KcQFV4OXnbmcZC1+eRJGVxWZCy6aERzj13A1xva73tbT+qO1m2m8R8UgnKCl70Nsozf0PwVXhmSb
A+/pr/q0M/IrgleEdpuVXtX9nPo6xxSaSEedlOVk655aZRl9InMhgoz1mm+iqCayTukx8hQrlpwM
WkvyQ9agkgi03sh1gnNd9JVzE1fTtrbI4dmnwI2KJ+T4VvWKbtgV1246IMS3Y8JS9kykyF0RElzR
PneGyQoySbtmO1SelWMpxoHmz5pV6hMGUrt6YQ67GJthEMUPrIR6708tarKgBiT1SAfU4F4GRSM/
icLL+201e6n2mw35X9uVtF6QbxmuI00PesyvC7BUBKoImlw7FJrVNfCTbzXGVYIoZmATdTL/Dkr9
dbFBzGEkBT/HBVQDae7LEMbjVc6nZRl26ZKNz51JGDeleXo/xf2wZTAWDYFXTq/wlYYrGhC/4yX8
n7492wlQPQ4imuJfft3BlQwzWgZgejKh2hsqAu9p/Fvt02TF3TPvuvqZ9xWCwSrpzpqp/fzzzfbr
978MB9ltMTHwIBgFXHr2/7Sl0alf2haT4I7Nn8i3VWrs6VyQD6j++g30mmazutV4EaHiJeGy3/xu
UPl1Vu4YTJfByNgmhBzbMb+8ZzpKWpJ0J/xlwJ3DGXnMNqrcNbQbkTynqEHOdl7Nx6EqSOTi8ncD
U97eZeR+BelA7Fal19X+zx+K8Ufn/p9ffiZQTL5c+JcOTWD4b78+ln6tS6VBo9t6nQvtacJvph1J
Uja0534poAO45LZiRcrNJlCEAZabwaFwv25p57IxlhBDn2dyKtoD2rZF3yHhMRrfGunJ/cBh3T27
mOfVfonoZ26mUmveHMIekHzOs/1aD7YruVo5zYvWtXl6nFNkwDm4XGJhC32N9pbAYOAPjYAHO4sS
hQa0DGQvRbRwdVF0pTd5EtWIB4dsdE6YNqbySHPOtu4mM53rbW7BmH1we6maA7cicqK9toqtLXb3
SfN7LXXPGRREKwRob7+IZm1z1L7N3FKIDFH5VhsOIRlLbw00YsB4tNsqpbvnexji6OCMdEYDo+9t
hBeG6NPbhXuUc+R2zqQZ/PSabpY5bYcbKdqSBnfZtPdWWuvUe2h0loMEBySfBwN6ltJSEwUVIg35
pPignqexMt87zR7qUzfTHdzEMdQ2dLCEG27LlbkGMukOcW4sqnXd5mjMkuupbyf6N93qPlqjtVyi
1tR637GdlkEFSkSGKaUrUdaRRtPXsYspod0weDiJU8wKKBqYQjGg88Zre0y9KgTWQDUCJbLd8Cms
UYjTcMm2ne0O73WuLNI6AK8cZ0OhjB3itNsO85LKgEsGv0I8xBIZ0wS1k8m8RepyVBjapgMun9yM
KaCbY6UXLHMbVdEYkNBTTR9QT5Hw+ywACM0wV3sAPUygNPOsWu/SXjE6je+lZL5DxOout3XW6bWf
aE73SseAexr6F+RwXSbi+UZ1XiPvjaHKjyiaDOTjrsxjzDvJsEP5VBnbyMhUvCu12bBP+AH5pRNQ
cck1WIPoFcM7JHQvc60WMANMqoIY6U8r7nFF5cuEaoyUQ/PY5bPTHRetRc+kyXJ6LrJucHwGFfrw
m9Ll68EB5pBrmX2JwLlEqJhfhvhwz2s9TlYFYwtEnpq99m5tyXphc18PJQvt3xygXr4fu+YF7cXn
YThfqhTuSsMwCr6fWWjmAxTjD2g+iE+RnXyP7Xb6/ud70r9MT/l+ALNdj/gIBAOQWH/dkhzNq3NQ
MXjiHBv3jNPONzFp0C1uyDdS16BM9MuYnwZvrHwvmSzD7z0x7xhyu29CqvfM0Uv6N9IKp9UBNAtB
msyoMpqSKPSQywWcDtU5q8fyHGOOxnWaWC9//jt8nXdffgV+AyFcJoOGq3/ZVWkfRESUw95TM/AX
LAfG1sEdFUpnZSSgBFg0nS41qYnEUv75txYWj+eXHZ2YEJT1QNio5iCyfRmDVtWAOJLE422Z4LtB
w5iBye2mEh9ZpNuDd01LQDwkshPrtpMKjYU2pevr3Df2EIoeFHjACQreqaMDhFvPHMSeFgj+Bhhc
64fMZfSNuk72D0ha8WBj8fHirWsP6JlVY2hXdeJ4oHNojo7+n/9u/7LymVDxZBFrsAEZ5tdKVSvH
SJXEPuNQXtJQ0oz8qVKYroaB2RQxupb+5sw2LyqdXx8mtEFA9gjRuCRQP/y6FhW8QRBEqtlNi85I
JlJEzrhDAakO9yXHgNVOycmhV1bshGql8NOyMswQE5A5bPQ+yZbAqnQ8JhA6PIaOsiVgtcutnsF/
gm+AZgFeZCc28RmtyKWetWKYn5QgcvyAgodJUlLFQU7LRt/j6CtoqBCkdsiQTnzUtC42JPJRMqq0
e/7jUf9bmWX/34Xu2WyF//MfoV7he//+Pz5LWEjL9Xvx+be/PL/3yQfBewF/8kvm2OXL/nfsHoSj
C74XmRJXsgsEd/rs+r/9xSB2D6E7KhKbd0temIr/SN0z/vqHjuYC/JUGHTNeuA7qY/y3v1iXv2KT
5r+/bNQkFf1bqXu/LkYEbsgwwNu60PCo1pCP/7oYoRII2kZgejw9pvNyl1h3Uf8eXfr0fdiVe8ov
Z37QJSbV/c22qO+95IYbxoagjNCGrA6gaQubDQ8KJP72sWyezfrZXp7i6Ulfr+PmduibMN2BO/LT
eYcHcHHvZPXhOtdqPjP5s42Hf3+R/b8E411W80dVk22m4r77X3+k66nP6vLJ//J/mJjymd8Nn+1y
/9kNef/Pa+T/9i//cy09LjVr6aMayv7yr6mkKn9ZTA73qv9+DT58tt8TJCZ/X5eHH3/7i7h8wd9X
nzD/qqOQcthviDL2hMHJ95+rz/0rSM2LPZa/k0Rq/Nfqk38lcBr1qc5fXKp4bhX/WH3ir9zs4SYw
BYJqf1nM//i9b/++x/HI/tsYHEP+oer8r82Q9cc9H0w+ukjv0jf5KuNL6Ix4jsJsJdt0PJI3d+E7
VPYR1nP1blbG8CIoPn2qP7xDy/zN9C6p46Jvb9wuis7w9K3vEYL5wEsT98DkN36JUypXe1itc58C
HPNjy3FeDTx1uzqPyvjETaq89QTcrAmszc9JWfod8yH74K29dm1HWXuvdVNzbQDO8iH2D7c6s8yr
GWH5c7dqKoDakm4me7BDQQW5yXqsqa0ntKe0J7z50nk69MZS0NpHluiv+tzcufZiPVgtkDRTy9Lv
leMOpM0l0wHyCW3pmjR3ROjrae6lvSfgXZxXeoibitvB1kagf6666Yp66lYJY6Nm5z43IqaVwniI
EB8GFD4Y1PuZ63ZqRu+ey2BIr4zNjH4ZyS+pVWstfhCnzc+ukg2Yg6DOnWNbOM3OznoGzSuCehkf
uRrdSPU0LdW9ZkPMiZFh3Q4MY7eFh0MSWfA0vZTtuJxLCKX89EP/yaza2iV5XuyNFUtOXtQXJM60
fDfSWH+whqI5AE56ZBA+vRGqZoLasLQdJgPGFaAZBE371WjLO8IOxNWKr/BpKvVl44Dd2DuVNj6q
pCv8VpKs6ZOPNB3jBmgQ8s/hGWOWzT0tBnOqrMa7IWroY4DLZqTcdwv2T6yVBe0fFxFU6fTRB4jT
eIfLpr8zzdpDUa60XR0NjKNq68YmWDfEzX/rdP2rNuJOiBszmBbCpfWZ0Qsq8NnCPWTHwzV2gmdV
o9BAaBCobPjumMm9jWdrM2fZlR6J+ogFEGdbscZbwncqmETrqR+BXGl4rAo7yGuYftzg4K4qFAnF
+DQKl5ljB4f1rDUdAqi+qfkhOrxu2K1lhdDAPbiNMzwPTpqdjNjFrY6bBsTVxM1EFtiGkC1v9REe
uLokyyXlZmp+iAYd5uCtk28KFAhOc4xo6QQYSbtNM1farpVT6MKvIEo9io7VEG9m1AtXrTcNQeJR
zsrOxZhhWqjjNffDmDRrWzUWcfMY0N0QyNlwu0yA3SRSILf0gsWhB6ovmk+qEjQD2/SNVgNTMW5z
rJlmL5DGrODFmgpjHQS3oxi9z7Y1DhotOsLX+5NhI1qaTUqjyxz4Kh5nnGi22o5U4xsGbadRDFm4
DrAuUK2Mm8nKTqBnjCP+Lhwrmr61W6MLehO+FoJ2E5wAiunRte7Au/Z+5jQfndY+OSOOKcO170r4
zkGO2cdfSF7nmVvrxnG097luszMziPS+BaznpyjpQ4dhmiDmLZhzKlffkYsbMGBrfV6E9n3tLXlq
Y9cCX6NDDbC1IOsjdUP05AzzI34TeaHvxtyYnhmtE3dO6uHDIOyr3tUu5AcNoQisRaidDHh/Alo+
tFacXEk1W88AgURY5zc998/QXRI4VJiXsA1NH3hlEmplHc030o7LjTo5eY22BRM4+72lvXrNJdeg
zdZQb+PHaG1D2cNvL5diTwhL1oXoH5wzmpH62VrMMgC49ZHH6Z1d2gNjMssnSudKM40D2QfPZBUW
mK1T1mRfP3Cx/VESE+8MDTf8vL52ElzqMKoJbaiifZwn6ZF61mKpyxanGL3CRiuKK3IiEW85CCzE
yig6YlD4YQKHOid0agBQEqzXplUWlmY+bapcKiSLTrcbMnCtwEV0nNIlsrvasOgv1fAaunTG44jI
DVhUPcFOLNddixOIiU5qb+fYYzf0ojikceQwGlgmnNwKfkphfl8nC4HgFAkkNOW8UyhCT4vZridv
1OL7hSi3b0lFdEjoxL1xPcqivemi5Ihl+S4STU3PKPeSrbLWq5wCncCR0vRLQ8Y/pJbJvTF66auy
k+Xaabv208sK+3PmY4MY490ZY2oFNO7n73aque9LnTWg3TH3x/nqhLkiFrJRUBpwMY2NbQAJU/lD
4SQ/+t5wQqsC/0mDu3yu+nW8r0WRP3cL0nsh10OMW9RXSpR3GhxmurNQprH7rfJVm6HjlJceTT1/
W5zyKSogYHBrQ+7DNnA9NtkHY0+ueRj5gkZz8hASLTddOmvivY4TLJCDRjMOHoJU/KoRc+XEVCbw
59wBjwWw4L5cJTS3i3oYg9yiWQdXm7U3c6zLM+VH5oYZna1HS9dgyCRlPQAI08TeW+3yFl7NePC8
rCJ8rdLCzkoZz4mkECXg+LE9myl06QCajHiqSw6pMcHgsEmKYfw+6C7It4ib3d7ImvqZeZn9aCHo
q+lcxSt0rbyU3h6pqfbe4DS8H4VoHzTTLe9FHXcPlCK4e6YSZpIE0toVCi8BoDOS3dm0Ks+ebwjF
Wq8wHA7HOMtrOk1r9oTc9Lmi5+1z5FUnr57NY7K28zvPI+YAlk31uaxAXBpiLH8q/qMlzJPOfHKW
WY3QVwQ75KjIzjFak7nHrmLSE8xdOd6Lwd40ro30zNOTUEXeQ5pi80n1a9Qt9xpm6YNZRQHyx3QL
tPtJLnn0M2knuV1MDf3tssvtH64L11t3dr014lGHriS2Y0TWSgyLES2xhxwxySs8yxmz1jGdDpYx
vjPDQZ9ZsFEA2tTq75dy8WRi1r0tFDGJ/rxGXeDGzoDlo3rHfaKFC0Sfy/K9spth5zm8o1PC+eX1
405blf1kGcMUUkaYV3rOdkyEmNqWkHWYHq4bQ3e6uzE15BM+Smo3xeDyISWBeePi/b2NVdm9J+0A
KHPgmIkYfm/ITIbsA5rkENsgfROT6k/1NfkT3iQ/pdN9X3JnfQLtMPFwinZX64P1w0ZrtaH26jhB
wdUNLUVa1xgnuwL5CiYVXVHUtCHIhd1UrcOOWfV3upjPntkPYdvZ5XXltRbzvIZdHc3yWx4lewKO
d4L30tbKs3KrnYiYECVeOfursPTnhM8Y8zX5KycOofJzTAm2LFbgbKuo1U7HNGH6aZ6qH02XvTua
294IYpjTerbPppmV93btkNtrifiWRoZ4a9pxPJUoYJ9oW5o309B3e5kvJfKy2QjqaQaZn/fpx1h6
0WbsUEKumWk+IdPG526WjfvTLEjD8IXdyJ2oKWeZloe2VUDVRV0lx5tFHfVsqMKy2NmTM3HqSaij
pCCmWpzfqqqNj2slWsjGvYtYKlU3TJWHYpOs6KEcMWihoaJhA6vDPpQiuRuAvr7YZgx/AJO739gg
FPyErv+T48quCio8qjrTtwWmYBonJqIdeOspwlib+6aW0o/M9qbWbxwjevDyc+KuDR2iGd+46tdm
N6QurD7UAdi9cyK/Mqvr9nURn5B09kdAUuYJk1IDLTVZ9iDwi0Pb1sNhHRzxghW4gNe60gvUBO6S
wE4kVLuiQSnjrmC4IH/DZuRu1EFFtiOG/R3UpFXHYbsRScTU3JoBRlsrmBXfGZ2Mt9TSKM6IYIHu
cVnnCQrHby1Mzw2qLfACZfU6EfvJ+lgIjQtZ+GC3aPEgsS7BHvGUjVB0ZQTwfI1QMWatpXPziM1N
OyPjRi+EqMBvAKEjV9do1WoOGfVU36XLhR3iZN1hPvRzHK++Va/Dy9Qi+GxcM0EbK9vFBvk26I+l
yoTgGwE48lciWY0QUkrEg9PdZ6PvYGTFVbOJatN5RL6IcrUnLOV+Ts1iBwDI2dLwA6W34OW/ULJM
PvlCBGPtmsw+E3hQXZUtsHERoUkzLW7Y/+FiKgq5rsdosOZFchNpTUIjwW7fBYIv+glpVv0U4FCA
+WGP7pWc8Mc2j2NX4W0DQYqHsqTQsHqqOUgOIhBgVkhk3NvrIs+FzZlkZm1xDWe7PaZlnT8KrgFs
TFzqOECQiZn8ABPThm88neHQxBlU/jGXQdURh13Xjn1m3vCGgd5GSdqDW/GGxN7bxrgehiJiywOj
UN4sA6EUF4kS5EPlBX2bUqrgMDgaHM7HppfrLtcK/EGAV06TBpRRm+S6HTpXPxF8oG2KqCX+O4XM
lNqWtomJftMAtuMvAKliHxC/r/CLOpDZyKHC2imWPX/Egco8nYtXN2XGi5zGNQu5sN7rjfcdYm3l
i4U8yBFjW98XaqP1TR5IwT25oJ/q+PEl8KHoreUmdpmPMxEnEBHI8WmUKPMe1ti8n1rr6CLI3vTS
uOXC8G3wfpi4VEUKFmeYvEMC+3mXIf0lnPm+4sbnj+bkHT3mOmShWsmB9ZERfzn1r/ygb9FYQrXr
qxcc7R7xxWn/LjPrc4IkCr9dBiuOVqNYt4S0XM3NrMGqqAu/c+Kfps0boYGaRFkjuDB4YFCctHiZ
3do5z9bw7HWaIFYKvoJXRFdrnI0BbOPiujWxhhoqd/frgmUr5F5sXzk9e9US2WHqaPpTjUrI77hU
+JJqMdRnJ6I6JGW6JPRCo+rt1hQp0FDu0JliSxI5dspsC3vSfmjXQttqQMt3jWG/jXBAXtkIsz0B
od+gc8o48Ow0ti4MM+1ZL7Ef16Kyd3z0VRhBz9j3UfY4oZYGo5EmlBdez12BC70vqJDuqyjSZqjR
ZZ/5E3bvXVWrKN00+ugESq+i0IhkuuMLmTJ780OSrh8wP/sQLtMl2yRFZDvW0S3SUu47jfNsoqOv
kN9G6cHy0uF7ivoZYl2PrJ5XZ2PWIPy8FEKBmLVrxxm9e0E6WBK0kXvVcDFyh/4KE2N+A3KBdLYG
ikOD/m8re2tj29hmJqeBTGRepIbdcsUINvc9mwKz6a+9xvsAEy4pfsoRXGC3mTVxMpMGeIdsvHBx
m6cBPE6rVbh6GhuNstG99b2c9lwqWa82H0fjAZ5rRjnucTgiX0w5kCZ1zfzNOo72ssIUy7+tls7M
zxwddCFcQLm86MFQkBLSJNdCa9UB6aPv1PwbGFt2yOJj31jaGgE+sewpiQGJNMLaXih4dMOlAOG7
j53xnvQtrNlFfEvtxgXcCx4Y3EpYY7MNPPpKGz49k4o4t3w0mD0xik0G2HK9wxTz0BjNocEFhCNl
8UIA92zClkGohrLOnLd+pEUPmfjO+BR9oG4vW4azyXeCEHACdNExH51vTjeewPptGgNz19RyGFeZ
8cBZgUU+H+ojhAnaFKXgjjVZpwjY5QEW3F7ISAW2FW3Htkc3zqy7b31I2Mue4bbuRxN8RcNgw1Fl
eYjp9wVNj57vQhe4a6UFNoS0A9ID6yWUafcyefZw02Wl7peJ++pZ7CoE1u+yaMAfkkVXAFDFvo5Q
6i+rEr5ZdE8gKLakUp2rov0BFMXZ6BXkDzIeoh2uqfVYds2raZTtXdE5j30ERQ3JAnXs5PU78Ibj
dU6/AGE+PFqr6Q5c0UkWAHEcgvdSUEOUZHwue+BOkHSBrN55kAXZSzXjO9e375g3/7A9i0Odw0kX
3RoSfBn5ihYM2KdxU2Q175PCO2GO+gxi0baDeAbBonE8M+rSD4bkf8A3SlDuqBtAZr7pqUX5bUHz
D49FmFpSv6rzAtq3mT7NkXmtd0rHqUjcRUa+BRtxy5UeuTwgxyL+SEhZGXyEK/a7MhOS1ePyoRbz
e2/Kxi8KogyysuAZKZBGST3DsUjpYrQwii42F78uIzAqhnYvZHNUDVStCE1jUGGGVzkdPUidCXJj
qlfEi3tZgQdAw/tmcPDckNF7hR6Un2gJ055knkzPTlNZvgytke41qSdbaUNRNNyCZTNsJnaUa4Hz
g1Qawyj35swqj4vI2yHDvqPw0Ddy8GA3mxdKuTOHvOnHeTHZRioumAMvqE8J+DOmKPt0l/jDTCoG
iNmCLgSlu88WBf8VJNsNmOI9+TjcTpWX7BrEk1BA+3ubCAeJ2yZgy+7v4Z0xn81fcRs1B5wzRQBd
hMGFcda1+k6WcocQRv50I+rkJELosr5BdpXUmFww1sLCykDDwufO06I3t157W6hvnjeqwFkxyov8
XI/xB3AahbmU5+ZQkr0aBQ9+7BQ5JHaAlG28I4vsRPbQ1qpzvEeZPQT9bNIzSII6JupOOWX5aEGv
2s3WfOpU53JwLNN2Xcz3JpPHIurPRvQNUnPlm3PymQNeCrTLCrRGmpVELxktogUfilF/sgfsCK1r
Zqc1lnfzyMcF73ATdai214KEE5JlN8RictRmqeLKWW4EqB5ZPJIWcTAyXFxVzr0vz1NUDHO/cKcX
3mI+ydj8iS/DOMeLAccrts2tFsv2DCAVXmz3TW/GVw34oadSfKBt8wPX1riFnJkHA3fBjVgBAseQ
FmOcI+V3zln8eDYEJtNs91k5v81o+sK4n8uwbT5bSLCGnK9pQsMtzz+Gbn4V+EL8XiIRkUVs7pE2
p1cJbLyz0Qj7cVVs7jCcWS3WC3Lp90qMJtkPV0OxDvumVh9ZVaybpdHn8yURNBzSOd/S/6ZsQRTi
jGcj0U/TwGGCZhdhWgsquEZsUZAdMCwbL87ILOnJzPTwn21RVOpv6Mh8HAv2hgF/t4cHDW/8s6s2
Heu/mW8ZpYEYbnci+7msz4P+NlYiTDgb1yyHX2Zmn4tdbl1YPNsawdMtUmSCD4EM+MD8R1pY8UuX
5tpBacSvuuvZYTd/1DVr9UtTy3/EgyCzqjT1oyPa9Y52JtYZrUeQrGNTXWutPFKORueJNwt/2oOT
Rte9JqcdPtTkCoJzHdTd/DRFVOh2fIqVYu+HZg6znvwHRgavwir2w4pXsVrR3FpZml/x+OetNtj7
aCASiH2ufGy9mZ2qlsProL3i9NuKZYYx7khfNwtQ8Bed+oJd88FC9hNOrjgqYz1kvIk7SpIPqSUb
+GcnvRUBMo8fWOKu0YlGW65HP5Bz7kTV4MRDkalVapd7iieGqKkQmCc9udEwI/opmGFIAutRrrZL
3irSjdXRd0B8jFM828OmMmrrZaFQAp00kSwCxyXo4g6n7KqvCJoqdz9HXb3lOpVTaNfdnRhT7ZAw
MUBLlpd0byVZ155rfXaEDy50V4x5/jAdfhwHsMRbxsvOBSQN1ulhUfZeJixC7I75bkiyg4HBp+fE
JanWT5y3OuuZ2/OVgxyOaoqXq5VJ0bYGPDuSodYnTqAvdFRoi5M5yf2uGG4Hx9wuXvrQDukatqUq
vnV9ckojjd7XdD/0dgMMjeiruO2eSqqmZKFubttmDAoUIkeYWWNYYl7Qx8T5mHPCjiWlxKJ32i51
GvvUSk4qmmDtycI5pCa4HLKigdA4vAheY50aGrMmp15SVT7ScKlzMpYVnF67xLwqV7EM/jAShXlp
/9VX89q2p4yMaPomE5vKSHcOxkZ3RYP0Z1WXRO1EGDAhmi3OZu2M7gb+hNzg+4Ucb3FMmty49guq
VJBm66ODZX9PGHiDS8nAqFgb1D2W4U7476bel23lXXXNOJD8k3q81yXpHkw1ojxojPQ/qDuTJreR
LM9/lbI5D2TY4Tj0YQiQCMYeUmjLC0wpKbHvOz79/BCpyQyCLNIizcpsqg9V3R2W6YQvz5+/91+s
j1AeDWfo0JYoSKf2vRXD95wrM1w0Gbv8zlcQyUMKog+2ctUKEKo8ndGHnFyGsx9jau+/S+gSk93h
K+bIBY1sC/31bjMX8jfkf2+lzFw0pqM9DLbws2qgpdzbhHlsClAf01E4UUfwFz464dtJ6T+03Ms/
WVy8V3IxxDCs+2CTwQ75LOHz/gN2In5Kvp+GP+EKRrwmqYiJDinUmYn8bjQYJIeIxn6ro9n0zLwd
vhSwDD8l1J6dtNAwkUjKFN8LivtV5BiUQyPtK+Bc5W4BqHogAvMPHYHwAb3mj9nc+rcjWMYnyH7m
773cVNDZeCe4uJKU7tRp4ac2LgDDJThF3edVltylbZvsFERxnVgxortp6MovnTXb19gw+YukR0NW
m7au1vjqXT7WGPDN+begqh8RzGncUKaWhAmetA+b2LpnQ3Q7xaafwILJxQfSvvKmizLjK3pFGAWE
RjB8AgMdX3cQ86gz+frDVHZQxRN7kK9tyLE3iAjMH8A6RrcmtEjyDrQAuGrV4MFKyYfTIjC9NhUC
a+BafB70sf7RGzCRMl8Uu8I3p+1QywhJzbG+AT3DtTjMbhZkyns9EbhOq2XzJYcmcAuEvbgpotn/
ASeDGly0yQPFpI5Y6+zqLP8xWBSy9YVxWs7NxxavVcKNFMw/ugguoBQpvkepVLspYIg2ifQNDqLP
y8hsr9RM7p7wWUECYEZPFXmz1BsTmG5mY9c3jQ8Lf6pILpIGuzcU//ApSLMRTxryInK8SvUfIzQC
r2Tw1zdK0FkOrMucDMECrsMEXKMjnF1RYmhHvB9grSO9kLyveeFv/7fOQa4zQfV2jnuUNHo7v/EX
2416nIOtFgQCZb8gJMTo9ePbcRj/bWAfBd4EAJh/D7XAvvHnv4o//nX37QCg8euf+xNxIenvQEig
ZwIMGlA83rJAgf6EXPAnQbkIrhSiGRBh4Bj8Bbow9HcInoGnp86tC/M15Ic/yejHQa+y0BMCvqi8
BXSxQB3/RlwYyEeBWgdJyFOLkoax9jivi6FAbiGQkFSJfUoQ38a6XB7qEOPaIjKeEFGBtAkRHR6J
cQFst4KGvwwOIQe2AMVHPmWNtpNRis/UgfpoAG7fKQZ6tPR84bCX8Lf2TYUjIEZTlbFcVfiIAc1Q
3EDKxS3s4gQdeBCwL+8S20EoMr1pB/6fsiF/6Sea82GI7vANM0uPFL4CjeSEs6Nk4/dhkIrRxVpP
32SworZBbbSfa1lFCVzEWXuVTZH6I1L6AROpRuvDHdKrwUaXIrXYImpQUqXAnM/3Q/spm7Lot3aG
EL8JJNpJ9OsHgrSfeK0QydfABBWMyjEussiNYJez3LSzUyM7/8fUKsadMAb7lznvm4B1d9H3usBH
oX1BLP2FYHpB4/z9f/23nUhASf/+NP4fIFhB9+1f3/If/9p8q3/vfhyioP4fBkoylXcmgoaAGS1V
BQe8aEX9OpH8CaUg2BOaubDmQOj9dSIV653FYYNcwmleGlt/g/AU8x2moBgdwHNHq4d/5VtOpHoI
wjMgJJg66DuT7EYmBKxtjju1zEUZ45OQ9pn1AZZ4c91OyHoitznLvwNUUXHqwWdkNyCxcpfPIqOs
O0wV1YU+tJY0pHoyRojukHj1z0JoVItBA8F2XsQUf4f2iDDPDB9xY425uH81579AXf/CyO+xQBa7
+Z//pS0QwVcBBZlIVZFBBgsZaRVbWUO4JDgVMhKkgxt2xvQNMKH6ITGNSd6M9sKltO36k9KjCVPQ
IgNekamuGXW7SR44IuDR9X094lbBFS6UwgF6raONIyXaxyBUttBsrXvQ0BM4Qm34otUKPYtq1qTH
ntrRziqQMDMRhgCZkaF/OAcIXD0EaY6dARbK05MZx+Gtr+bJHqpOClQoA7cBkCypvCaSMRk/PxcL
3WY9FUgGAo5jPvQj8qXS6X2WmoQaXTHAJbShhTMPvkV2KZvO+aEWbtN6KHiUoPC4RUCXg/h7zT0i
69CVNktG8N9TvU3zUr7Gmgi5HrsXG6vxLS/o8qeXMf8Tcab/Wbdd/ZObsmz+tevyHwBli3wdm/4/
BFsqHM4zISf7Wb8Afj98y4qDaLP8c78SAGCO72BEcyBksL02V+1f4UaxlHcyMcXSVZgG7Oi/UZeS
wp90C8KUCYVPA4/+d7zBw/GdQVZgYHsDv9QAl/mWgLM6sZal8eugblPRAPUOK/dw79StXfW60Vsf
1FkBXDIp5sYYJhhraS7DM2+b/as5OhUiyHheb1aatyaMMPCipD06JIzl76+Icir6vFU2F/2zReHJ
R2MbvyuKdqG4nm3SdTHo6q1RJcFORh/sCnplsMBFepo3egBx2+/bzUjzDX1mlHX2WqQhfQVaJBO8
ITZQgPX3tT6l0J20xINmLj1IsdWj49yAnsJPJ/426ouZtlIg1BeiHkxpU8+vcSDfKf4nC8sDayNX
s7ql1pp9Pf/tq5Dw8ulwMrGw0Q2DY7o6p5Q94JVlffucqJaOCI6KG8mkfZlrDH7Oj7SKCIxkKUuW
SIAkxwNqfjjJNqrctdZS98utqL2P0kAB6kcD2bfaRRIIGtRNNwTq7vyoyz5fra0FcQgaAxkdWNM1
lUejNzxicZc91xV6l2rUAVlCccTVNXr7hqEmbhEMiWO2yGZY4/fJbMbn8z9hxe7hGPHlpqYpsm4u
mfOahynLwUR5McuesapX73mQRt4oWoolRnZfWHxyoCXDtqT5ugvl+Qnhm26PIYzvygkGUMgKqNs2
kQbPTOvka7Ig+Sbdwmq80GuQiX+gLl7uJqofd2k9qVfnf/x6f9hgs9kbAgKrDupaW+0PbN40DagL
zhDyZxM1k0K6xlTpwtZYH/hlELTOGGBhIhwd+D5oMLrBCvGDGWaeGf1ss9IjCnhj/Onla/4TN0T5
M//Q1j9/tlwR/w33Agt35l7Igw6I8+GNwD/x60Yw1XcLyYO4jQahIeBc/HUjmNo7lSSSw79g8Fn/
v28ERbzj9iDz5FFo6Eh+8pT7hcPnTzA3lkiKs7G25K1vuQ9egtBBMkH3hX8Hr7JlkxylcHPW5x28
Ld0tIAG5hhx9xpMi3U5l8b2w29/RlnxCUgtjJDUpr+HuBRwQ2JSvZuzELbGOJKTBPHCBvJoUraAH
WkukeXVL6GnPUR+E7nbcjjed6NG2yX42cfw8Ss1NFEu5I2KaykVe3AKMH7wL468C6Mv4vMxtgXwD
T/flcf56fDLEUmk6IPwZrmpQQpHmBAyaVA8lknrjxpdnPHA0CbM0YC6WXLqRqLCFnptk2A2Ie21a
mK+LZn9gl65IYsx60OPeqHWB9WxalsWfp/o/cdj+a9OxJdb/+2P3HP7k5Rd+y741nLUXRs4L/4V/
6NfJs9TlEQcb3bBRxviz4vLr6SfkdxqEGM4cSlyQqZZX4S/+lWpBczHJ3GxEapf8mj/9Onmq/I5/
DYfPspZkDfbKW04e5/715QmmgCcf9R7SOrTG0dA53HIwXZuJPK307LDHPlCj7p5Tt79wR6839p+j
wN1cdGF4o60yg8DoOl3D9ZjcyHf6lu6xL9uIXKIrtRkLAIMtAn8X3icnv4yKFpUropQQq8M8F+E8
Y2C/uHhQRJlAPTtAeJo/j8C/ZRC9qDy/jlzLp2mwFch4SAKg+B5OYBcUbdPR5wEtm2E5iu6YjpBe
CN8aVc0WGoSCxMFGp5BwizSONOF9gkmFlueRsauVythXcjUuvnHZ75E6QGIb8qLTPgAo0DowkRZu
AeHUSLeYb0jqY6egr4Ho8zTFN6giibsOHfuHUslSULatdEnjnG272h0qdT9ryQ64HagRHH4cwFO7
WyjJHrQj/VFS1WDa6HmoOpkI1Y+0mvzNNJSF07Q2mue13F/pmN7vJiXnqS9V1nBhto8itKwu/QSU
XWyB+PWR3pNpF2EkrArXREmYCLaq49doXECDcjF9miQ7fcSdmRRcwmwTdQBw6RBnLkj7HG8spJEV
RBqw2oHRto7SRqGj+5VbOaYh6fAZznF211sU8l7FkROXEQf8cOo1lDU05Oz5L14vawMMKZLRWFwE
jaOyh7GM48m1bEoC2R4ETM8PdXQ6CT6UpzA+4LLnebTsgtfXHo0lpZHzEGWwvALp2Y6fW8j6uLsX
+Ud5HKUfCnYN8VvPJ6NaOjk7Fz5VsReW8qtRp1KrsOaxAy8wQvC1Mr3z647q6tvSW2OpZy0MVqaT
ZYN5f/hxgWr1FUjIyoPmJ67DCPHVFGLUTZtW4q1f9DIULHGLzEhAWzwcyi/tRB8bpFEl1COeQ1+/
aWgLPZxfrFUm/fI9rBNFHmSNDP7jcJA4V1NEQMrSi3zAaHU7JldqO/YPWW3zPOgM662hG9NuggBD
CUWhYrAKARGXlw1uqPIKMTyqWnQ763HjdhK4pVH6bmAzfmHjHx0vBkTHVWfBlsxy/Yr0iYLzIvrr
ocWGK/YU+9BvQuPta8UotsbPp7TKUT6cRhq0GLQg3O+hUmoDf0eWW1H87J+MwvdQI4PmaqirtxXP
YGY01UvwcpW/neLh9xGznQuDHCXPbHEyBdMiLdBI+9bFDb+t+opdybfoqNAOypA7qCW2m3pWPmUK
YGQ8UhPghjMqEWkX7So1D7bFIJsX4siplbNUhWYUG2VxXzicUzUHla76rNxAM8VpUhvIRG74Fzbk
i4jZwY3L51oaW4PnNv2j9edGAJhEo/C5tr+kuS20AgROtmoGTCLrn8MKvbkIxRJNLkC4V3u/VH4b
kbTZ0HRJnULxMTDGxOj8sTz57QQy5h85B/klTXgVzXQjSJCUV0tv0rpnyVelnV5Nl9KoU4PgckKQ
ZtdyFS6x4dUgmtFEqKkxSAm4x5OoTzk07IIL++no5mF+aUMsKq0aYd5eZTQN6jtFXI2l5yM3CEqz
jJ5pDaOGg4rOheC8/KvWS8lFjoMFU6a9FCNff9DEYvRd3ZUebWMJwpTItkI2crfE5s3pxgT+ZlZN
21pG1vz8eh0fGoqjCJ0vvG9yG4qQh3Ppm0CZ9bIoPXNo+q9xZ+QAQRcybteUrkZ2dtNhZvezYQff
DVmSXqewKhzTN6ILO2dZtIM5ELKiwd4jPpjkNvrqh0iyqRVtge2QGlR/yDJWcyVKMFu/9ZdOZJ+4
5z/86LJfngygivl84tJRqQq/qqDJUin3Yj3DrbDOK2CyPdv3Pvbb4SqBLzltM1SWPp4f92jvMi7d
Kq4toXN0X0por/Zua5gDzARg7AOvpTvT4tQCvDIu3I4vgm+r2eR5oVDJQBaOoLiKuKMpG9bYTZmX
dlL7sRJiovGSdlc+WNmbqQS7JNpp2IdZGOKSZ6X3Fo3dbZaRDJjA+r4yccCkBCq0TmoMJs5+Qwy3
eyps8EL6l0xPp6dE4hrk7dJ7ptqwSElV7e14aF1Ug8trTYKKkctjB87H6J6ouiEFGAAZztNevsm7
ObzxZQy4BQWMrdZqKPuD8fHQo6x3SdD5XpaOyT2uh6Y7zcS1Ny+DJlPRob6g8z/r5FWyGwTMrCn3
wmkyXJpbg1vF/dfzgygn9jSj4K1CgYgHrrIKIegmSumUjLlX++n3oIweRtPMHai9dKKUHomvPn8M
NelDLs9buHYY4Pmmh434ToVlBjW7vMVgEqXTEhrW+Z92FHF47dLYQDaPNzdBdJWjdX7UF3gBsf3V
Ed6VAoZoLrG6UKHwQL4KOAEqUUCPFHHh4B2F1dXIqzkxKjsW3SDnXrYgBbveQD8HaJWbRV3xTxaZ
OisZoskRP8p5+1kd5G5A+7oejW1uVqEDLu0iluI4cGlsJKyvyA3Jd1dTmWilhiTwcqKbTkFHi3XV
Zv/T+fU6ETY0mLia0GlLkfSuoqMsGbDGESn1anTjodurOCEMg3JhbU7tCuoS1EEpcvJYWK2NidWw
5Zcxa0NysfNxa/gS+oPhTs1Q3KHCYV4PAd4NSY3Y5oUNeeoDqfYZS3OGRHStf9OD3+/SfMy8MNej
T3oqQ5KtB+Pq/DSeOpC2jsDUUlDScEc5vO3mxp9kQ0QIOmWVeZOnuFcTFUM6IxFwy0APKSz/VQU7
8Xo9MaEsGMUXBqRvuMb4qOMwVuiWQs9DetEztI5uWx9gIlvAKMGqFz5ub3HP5FN9YT6XxH11AdBl
oDJGp0vmHbbM96t7xk5FiqRCn3rzlIHzbDQQ9x1aA3Dx4g8mi7oFHF+7QQPfCYCRcsGv6cRyHgy/
RIFXw3dsohcbX0+q9NHJcEwC5luPF7KXE8upw/5BmolVA1CyGiUZkffAzTX1JJp+wIwxM8LSptgo
odrtDK1uLwSU40klWL50iZYaPSTvw6+aQUhVZRHCAONvbh7DGiUqfBUCTUQbIOsGs3f9QQqxtM/G
Xuzfupmg53I2NSTaKOmI1eYdtEDucQwovbhKHojRtqt3lvRQdXWNiAneJWwy+R57zAtR4QhYwpOX
lgCpEj0OXljWKvgoWoVYDUhuD4/otrlLstqHIhzrlnQzppX2Exh5wgukRizlaezC5o5ngNEg2ALQ
a5shYvgZBQnhdNZI2DCn2vxaN0pvudS4pG9DvBilKNMEoaaNRW1s5A7eHDyQqX0vJyhhOmXX8WxR
aSgjGTj0Ld1NPLE+5Ubb7TVcWX7rAisanFKUECuCoREPvHNctZJM8VULBLwUqRjC3xKR1T/PL8nx
NkfzlsSZYhGPPe0FZvdqmw9tNtIUj0tvIeB8bbixgZjXxYU84jhXVWwNIrmBPhPVgLWvYN7PqDNW
beFJFDh89LqUASNMX8ufBa2SjdoI+0L0OC4wgiVaaouMh+wU8fJwp1fyix5/lHs01Lu9mQ3+9SSD
p+F8BNe26mMFmwz5FrNV/D/qWo0fGmu4lKQdf/fyI7i+SVKWN8pqw2cjfGW18TOvt5fsPLX76hq5
drFXxmDG4dsKlBvZF/OP84t66uO5ANnoOCjyGllDBbBLCYMZOqAHXSDZxWUh33P1S65uYQ09Di1N
/TAWv/mtBYOxaPId4gOzd/5HHIcaFdF0+tCqzU1Ml+NwAWwprDEan7k5cq18TvFC2gdRC+F+qPAw
D0IY79TyY7RJ2mGno5NwYfzTk/DqB6x2APDLDJt7NfM6bSyeqnaOn0ZkV7Zw0yV8ZMCQB8jY7QCI
pU6vY/4V2ap5YRseH6/DSVgm6dXx8uFIWf4Eu72Kum9Bm4v3hj43F+7oU4PQbaXZSXWP/14FdSR8
dLPHyY1dpoWPTa/jqqNm2oXM4/QodDRfVpSNdfgpmHuA4gdgR7Vcl91WydTH2p/EhQvquCgkVFoD
lNiQ4UZUbh0qtN5ual1UpFExumeZPoQf4Fy1Ll0E6Q7vHPiu3dg/5j7P+TxPZ1K7Mfkp9FTbzqNk
3uelkVxhKZO4etJeMnE8NQevf9xqDjozLGJbaVhOAVcbC5zpSYK/754/Oculf5j5MAUQb2RAedQ1
9NV6huGgVZ3CFOSwAj9qQFFuZ8yBtrEeXnhlH6cfjAQKDCgBzS8i9OGa+mWN4JieZt40R4ojapSG
QgvAdhnVv7VWfukNcGm41ZteUrnVuFwYTk7hSBYoSpt14O/BFMR724dedn4iT45Hh2dB3S4Yh2U5
X52+BvOUKuphNspIs37MEAH0pCZEnKGyWqrSCN38k/FQwKTXSwFXXxb21XiDn5kimBYmZd5Jtyny
y9tk0kvHFgjnqD6Oa28eDxIAPWSc1Xkirnu+Od724TDRWgqjfHZME7k1YRTfZmVubqw5uySS/1Ll
Xm1MFHsXq1oVhVsDrPLB90lBoSZYdyYed12/MePkj7YUTtBiQRDkD5IM96oHqKtEyW0s4Y7oC9fK
Cuz1kh38vFuYgug0dTGU0txNC+Q+08IjFXPDVA4vLP2J6K9xhhao4CJxSo59+FvVro36SasST41t
aTuOQITxANa5/2HAtHN5q0/SnW/48NxKLKNEqNUfzq/O8THWOFtCFoLmGEu02g3W0HVdqAYJu6Eq
thq1oiuIwJ1Ti7cC9ri7GYrrXtaB+Sxarocfq0VxaE6ahjqqqjbXcG/FNUAcmOwQCWCc9vh4tsWb
eyLLoLQJKGAvTJB1Awtr+XKKEwadVE1ycMGuEb2gZHZ+Fk+kUPQHFlSRwlfSZDz8tN6nidSXtIKx
I5Q3gjqSpqEba5aOmFrbRe/cvnCqlsla73JlWTiZ8jwN4lXiYgWBEra2mXiaXA+eZqGlJ9BKduQm
vgsghl8HmN9QAzOb7flPXcLR0cDgs6iTyUC41m/tPkDYEnZJ4sGXM1zMvCq3KcJLE7ryfl/6fxRU
tYU7RFS0+F8OZ1Sy5BnL0BCaSZILJ2Vhd1YeNg9ja1tXQz1H16hNzd/SNtJQJO9kDJdGe4+GZ+KW
ei/Ag9bGhS9fFnH15YC0uIVeeBA8hA9/EvS13M/mOPGQnpD3Wt6SqsookmupuNStPjkUVwJAHhMO
8DqGVWkvqNLz9UmLJkWOFKOrBm22bxP785uXk4uHvjivkKWGt9pHmVrJumhEzKPTxztLqxASS0R8
YepO3HFA7WglUZ0RlEvWU4dYEgKxKGdkPTtH9Ir9oYt72cW4d/byqg+fz3/VifmzF63pheTCBpJX
GS0AiZ6H/RJqAsRS6GSNOyuqp2vR5b9Qaf8WknNyKL6MBpZMQ279hOukIhsjbCu8MOsxz11sFNE9
UPdmF+sXEqGXHbbagSjbInaGmYCOXfZ6sRqlgGCOXESsK8OzXSG2Y/dJ4Rllj/pFkjVXtVzLV1gn
hjuzMvW7GR+FvUYn+AaTW/8J6Tsd7q6ofmhWAC8cUcSf9RTAq0Z/xZWhbjtmQiNIS6X4BsKZ6Uy5
3z8ks4rUhz/CQoNV8lZ8C9bykJWW2gewCVMs8/sqHelkM6mamW8a6Vq5Zl+am8nokgvhcpmZw5mj
eCwImIDjVegqq5lTMr/B0ruMvKKa+x3UXHPbY7+BYEWMa7wp+Tt0UOTdW3chlwJp1vJVdDit1e0O
ILyFHxNGHmWzZIekP7KGBcArxIYu7PdTiQREQ5VO2wLUwB/ocBZHCe3h0NJCr0N3yxs6oe8UdGSu
UVvVELhXI6cqqvbBGGgFDYOtOmZQ5xeymeObgUbbQtiA98DdtsYQwZxvwH9mkVeDHdsZRdpujdEo
LqykcnIYlCdoK3I98AA7/FQs5wC+2HbopYAcyeUCSdnWMd5v0uzjiFX72hWGmO1tmRWICfg1DvF2
/lvgl8YtdsLoRrOJb7QJ+bzzq70gl9d7jJANEkcz6B+QYB/+MIUmmmaq6rIGkr+XItiV1Rg0V0Y2
q5spz8f7XO3bbRb3mZtiAHaFOiZwWvjvqJsAdTv/c47j0kLLhV1HvYyjta6ZGeY46FVhhl7QmMZX
f5rkXc+r1g3HxLhAiTvORVh1vpekjsT76AgbDdez1hqJh75ARum7Qc2wowU54Qq/MXNdQ89uzDdU
si7VTE88xOnXLO1l6sQygIh1TomqYz5XeuwRL+/nMRYPUybkvY2iDTq5CVoicdkOLv6vJPKyFO3N
RsMFONKbTe4HFY1PId3SOrhRSqX89OYVAD1BdQCcJlSRxQjhdWQLtQB/4XGOcQCc7jG/qW6Ra0SM
xy706/MjnTgS2KS8tKBBh8rW8vdXMVRPlLY00yz2tMqM542ZZXDi9A7Lx/PjLL94FUUXNxnaHcYL
yHUVq7nDpVkpc25wlKodH6kyZIean7EqP7Dd0wujnYjZCx8VnJEBfwv44+FXtbUqh6i3JR4vSH83
NzqpVoSxAh7w1S5E+NHtu1S/EF5OHBvSO5oc4AaEgWT64aBxatvVgEwDtkhFhCyiiU8wpso7rdcu
9U1f+tLr6QSkIJOqQJzX1phh/CGVEOFJNoikfMALeoPm1T15y60PQwemK6pe1b5JqI1iX4zEG2qH
SNAWzT2yUW4eUHUf6nu8Nj9a6LudX+lTwUyFaqlQsFtIfcbqYKFWLE3kCLGXUvp0kki3HHNEYMVS
osE1s8TYDXFd3s+GWuz5xGDb+XPvWVKHoKIaXKohnHgOUKEl+wbtRI5FI+BwWaqGqzSpOUtxP5Xb
CEbDzZjV31CCSx6DZniP3rXsgganMQBsFePCdkRGzqi3WoVuVZjQGDs/QceFY34QagI8hBaQ5Np3
NAf3IasDgScuLSi9mYS6filXjp/LSK9lGt3j0DY/F6g0XyGD/A/uWobnvQn5FobkuqjSWxYCbT3L
g1Qdb0Cl0p0CINeFK+3kRy7MEBDQaBgsyg6v44pfIN7RSxOj0DZxQiqen5Auw4060YxNyrF3JoGq
XjzoGYLzqI2dn+OXrzg6ILxO6KxiGEOSeDj+iEu3ZBc9j5NUIecNn7p+RkXf3A9K4pSy2FYaLAIW
GE22By0nAtlV/EBN8LkecDhS/F0pW27bKJtMAWoRJdeqSK9btPMbMCl6Hn9HY+bWCvpbgItOJSdP
cjn8YUzlba7S6FKjrWEEz0ExPk5ycK/kGjJ/oQNqxkbtPfZGO0HMRn0cx+QzLsffl2QHsaEdb6pr
QG87XgB3Gror2DrvcXD35GGEzB2iP7ck1mKfVOVu0IyrGNu2MvJvxsC+NoErDbhJouy3zyTlsTSz
PWbG36VkuAkHfSt14YOaYODLYARB5LZaWORm8aVFXqgXhueP+d5XOvQrB4womurD+TU5cdXAmuKu
57LFSmXdtMGFQpFzKSDJm8Swwfyz8BKRKBc23gm83IJ4p6kvFsw7sI/DlUcXA/YEKjO7WqKZP1Qo
QZoJWqPZPPp7HrTWrS3F5fsiT/0t+v7GVjVr2cvwNzn/ucc33vLSItG0AAmT2q1uvMHvmslC5mk3
4xB4mxhNcVVJmuqNkY3+d6VZF+LupfGWv7+6yTEDx4WVauPOmuLJxfQVmNecBNsqxIewVOvqAufi
5HVnEb+WarChwLM+GM/SuqAaBuJqmNPejrRR3mVtGLGrbPv5/FSe2Dk0thfwIVVZ7UgsgBmbOztZ
0iFJEV5oTyg+duklzsbpUfBChoPD3SpWSXiV2DGgQjn28sCurgcCw8ZEH/gfJFwoZVC4XYghIBsP
p60atVTFJj329E6ZUaiXY1fKxnR/fsZOLA5xVSVBoLRACWy1OOigw1CnJ+8Be9MBjpXItyS5v0vK
Sw324223NL6BjdOhwwppDZc0ejw3Yp1AP5nI9PVSojtyUghk9pPYjZOyuPBiOLFKpOtYIfIu5nm8
PlYZBb+2U/mylKYKNO0uvp9MpPXPz9/pUbj2aD4sjfbV9UUpocMAk1GyrsZBEJHsbdCTQv2DUUyZ
buBL/Xy9FyweHUO6zF1uTtWNGdm9y6svu1D7ObkXqD5C3QNQBbfvcMeRgGE2FHYxmu9KsNNb3BSG
IC+3hlUG2/Mf9FKyWl27oBZxSaPfBlF3zcPqUUEepBaGTjwRHoi+EVY7woqa4apWyvChk7Ji3kaq
ldQ7kH4tKqGUiofrGrVVLFpCf75Ba1pHd37UisglUUo+16FaPeP+8QPviHkrja3xaYzMKt0mlgT2
Mp/s9E6ZwKtsqtLq9evOKFVMMswKj0R56PBNUYZ+8MYJWV68jZQpcHQaJN8twMW7JLJhEsqBbufX
nPhKwaOktvVt32f9F7OO4s5J62xovcrocRRFI6kanFzpTS8tgIs7fl2oX2Ve7/GmK/Rsj68slj0s
xHfwRcaIri8Notwqsoe6mnZqjs2X06DQsEi5asbjgPxdCo5UTX8r8dFcft80XpkBwpP4aqJk4zQi
M7+kpSy/b80Cjp1o2/pzWCnN7/NMw93B47VEKBnTR3y59T3/JIK5RmroWwjKRrexSyNuHVvtza9a
Emvva161+Bf0Q5I4eW8O4aZKrGTcTJZZPNWAea+6DENHt5k75ZY56+bruoyDj1Uiqj2SNNVjZob1
tpuQdUJ0R72rBqXbyQbmOHZkRZglReqIoECJ+rtjmdX8WWtGQYvBl8LMPb/dTjzzll4kFRMwGOCo
Vztbwgu2KmQj8jKDAnFpi5+d1gS468WPcl1210Uj9AvpxanAsKhyEXoArNJ1PTxMdahhAySorFtt
JrljI6EoG5nhhcrmqaDKKZKhsyPZQwA/HKULWuYTMIA38HQnNVURmp5LY9ypSEbezYNS7c7P5KkY
QSEVu1f+g9fBqjImy4M8NAafpSHYt4WR3Wx0JA+9IRMfz490as0E3uvg7xY2qr2awBwRd0pWY4R6
eNzupEAT76V8osieTYNX8XD/PTWxPz0/6Kn5hNsESopKMK+R5Ue9yo3STu39qAS8ng+jes3+7Pda
NhZeESOz0dryhU1yYjYpFRtAlLijAJWvUtDa7ywlNxuKKmWYOXZiFG5ZRj9mEsULH3bqsc1QtHrI
qsGurCEAQp3rBnFfLnrMWZ79lMtEFrXiVouQaqRX1kYB1YG+Cxz7wQ/w21LLZhvMvCWCXr5ELjqx
uAe/ZpmYV/MssriyZJ+OxjgOTl8UrWNkOm4dAeJzVSJle1sn3J1f25OTjUgPpWOSfRLEwzHbljhp
1Zx/rCftrW6EpduVk4EIbqFdiDcnthFqRCRuEKd02rXq4VCE/UBwu5HyomJ8BatA3gVxnDuYGTZb
uaFSf/7TTrxlaNe8GnCVhgwi7kYVvLdnzcAug3gESRboNNtrv3KNvOkdOp3SvojzfKeWg+a0qWVv
YUFeSLqWQ7m61imbk+hRIaRcKlaHdkB8zEwU3q0LV8dFIL+kNJ3/pqZIZ8a2hXNBo6OmXifSlVp2
l47TkeobFXGder1BA4uaEqScw3kHxTbmsaUSM+QcI9URi0AMn4akum3N7udsmVt9Qo09qT/5Q7wH
XnRLAuewHVypLb+OSvHFUv19amYPFpYHY9o9qyixXzj0J24GVN3AqgB3Boi7JtX2MN2CaukTDWaT
OjV+7hhtIE1+fktYx9sdPzWqWZRWqGfhbXs4F6rNKNTh9R2sqPA9jn74IPtyAgnaFy1+IjNA2+6+
KfvymfZ+RC27MYrnyG80fFcKv9N2uJrkaO4i4tFzg+faTRs2YnJnMJWNWwbmILZhHwNAmKfGypxG
M7CYQ1NPee+XzC8eOdEY4+RQxOqtqKeqosDaxcEm7Gq5cZtu1L51tlG02IG9qMuBRf5h58nwDYJz
9iWyisXUkDZ8san1uO7ddm7mfR3qarWLm5mSey4PInX0hHfSRpGkeTeNqfwerqWMUl5atQK1Ez/J
rnyjqGwnYqpu+6hNOzcwpYy0VjLmjZLqRumaCOv1jlEFReoKQyuhrGWjmbgj1amnMbG6aDtN0efE
kJpyK/vY6jmWL8lfJr/Xn0axOPKU+TimN3RaRuHSAR6svlF2KRqJmWvaMzZaSp/huqir8W1fZ4jg
JlOe+E7SydoltO2JlgU5zoI5XaSbUD9dhQNVSmNweZaNgoGKC3WHJ6Ck13aMHKkWO/qEvF1STNOO
joG/UZoENxBdLSm1RNGDqHxcY22Mxdwc6RZEHy6h0V4K3IdRgh4WexOn7iWPWJ+AeKzVNqqEvWus
ZtpUyIiBbkS3PzfcIrQUh8TpPfxGHaDSIIHGSzZG2fEFOm3v9+YEYtlvbkor/8DO3J4/NseRm7Op
gOJBXmN5nyyH99XFZJVo8vgEr52FuNYwa9a0qSX5Kceo8LMiUTQ5P9xRvCS5oSqC2KNhq1QTVvEy
aKsYhdU58vCkGRx2lHDmMO7vhE4hcIwDWu5+s40S5etYzu2FW+roEl4G5xPps9BVPULNzWOmdX3Y
RB6c/nCTacGjOeSflCTJNmVX/mHo/eP5rz05IN1CcivUmWjkHU5uJM2iGsqeyIeLjpcmefvBnKCu
2BN1Vr3CuaAT7Ztf6ID6QTBxLTDJpHSrOJhLcOPCnq+UO5Mrb0htJ/enS3v6aN8so3DpUcHTwC2t
a/V2MsIbCPi0KlDKPd4glG2lNNyGzYTjh58kF8L7/+XsPJblRLp2fUMfEXgzpSh2bS+vbk0Itbob
l9jEX/3/oJGKzSmOeqLQQIoskmTlMq9Zt+rqE1rXo7NB05omvbZVuCgnRpYiadbE33lpKli/dCHc
58gucdgYUbQecJ9bxxZHU5s3t9dm4U1oaYa4nXqHDBkbVazclngIowHBwdsnZWc76YeSp4HdBzO0
hWZNtikHpISZc1dlf6csmAd2y5SebXWennPrkPn3NoGCrEzqsLYo13H2Fj2kxLGiZ1GD20Kt6xe7
F8aHOsZuso45qdJN6/tu7sXdPGAiqsUOblOpkWAvlSmfbj/5zv5ajD9JlGBsgCfcpDD1lOFmXMYJ
GdT8o7SM+CW1NPX+9iKr2f32+FytsvkoEC2yWsWFMRwlberDhslWY4Z/KOth53B9+Mxh7r1mwlOO
gQQ9oWCu5uyE7p7he1F2Sjq3PTNLM4MxV88RPgdlNifnGcPwPOVGn1T1/Sizd13B0AScHB5ATuuD
JnikCrfPsuvkwQexd2KAfK6zRAACfIPXsaXpa6w39Ty5k1Ix/ZGc95zb6mfQTEOAruwRKe9tPcWB
QV8FvW/ItzCG1vf4y0UxOYWSLZ0T3yUDNi6p0APsEDAZhXKOVr71wTLm/AzUKMGNyu5oNUQiROIM
OzjDOsL47sRV7lGg6yBQCXHWpigvDberYPrHd15tZGfFGGNUguRyivSRelnYZugKpDhvn6GdI7S2
jNEcWDFPsGuuN4ASA9H/joOayu59GWf6Jy/ui48aGIFPWmI2p7Knm+iL2omOTu/O87I0NTrfKSOF
rbgz3YJFm9M0uRud6hGflMTPo6gB/CGYYzv0nLoctwEx/TE5PXEqei8c596wm9Xd5u8GGeF8bHBL
KYZ/7SRnnCtI95ThO23yS4yUXSDb/hkKRYbgU/PdsSqJCVbZneNaOd3ew52PHQIw5dIKT1vnn9d7
iC0Qqs4eeziVehd6TueEnoZQw39YhWqD9wSoAnnj61XoiqUp7IL4bqTuCDjROvzC2T34AHdfClAp
ZggQKPgsrlfp0f1kgIj6EWCYBV+JBF3YXGj3hc2jdctaSdByOTgKuxsIb2NVmVilUjdffY7vljc4
Btq2pvej6TTtbMVpcXDS35aVJNJ85eBf6CKuw6XrR6vayMxcIAcoPWT1q9nYmi+1RT3HZdKHZWyI
gPI7P4MaUz4rddOdmlZg4oVpz0cwTeNpHCaTFqlpvQ5LZwaMjzRy2NZZHrO6FP6U9/ypiEORut3d
Ac2AYAFtT/p11787y9I06hSVV9J7o2/rSBzZQ/LvfzhdNOrWxuoaeTdXSZ1XUes2LKLasrvDjNQ6
221ZB7+/ClkyjAtqfHo3m1UMp8tHhiC86AWBCpzR2xMuxUfSUG8LJ970CpVZxX6gTG4z1KLPPTNy
OiJprGZfmnEx74XKOMLGrdZPKeoD8GEg7kfAsEs9vUfHxQEhAAIvB0B9Gad58Ku8Bc1Sls3l9hbs
5Sh0eVF9Ji9wEana7IEeM6iPYZ+H3CX9d9Bk+PRC/DqpxdI8qJbEWBxVzRWbbqKmKaAaYiWZZbUM
D37IutAm+aThDAkQiSYmX9u25bKga9/nnRLOReW9xun01MQKjqBqYYZWZhSvZT3ieOxF/zLFKP6N
zJgEYBmm97VVae9v/5idM46cH5k9LfZVcHLNC365h2NPji3un0pYi7kJENjS/CSCWvO7q6y8FbJt
IFSr6OPmspOVBjB/QfnJFvrkq13W3icCs/Xbq7wNoazCfq4RlO9pyyw01dnOS22JQgB/etDW83zB
p2Y46Xo6YXqjjasb5XSw6NsNZHTJsaenzy3+RhHRFEyqRK57oZnazQvggMqnDXA0Dllfw/WRWVeh
ZOG2ZrWtkpZFT9fTEF8MzRLtgKE1ZGjgLfqsYtLwjI/1ETQVuMjbFdlE0JEoDqKHtNWFkelstNZq
GSR6JLJS7ak2ivoHIxFXPatmPt7VgHQ9v/aqFpPRQooPVuRMAxaU1qT5o7qQWtSO+gH44Pwe9JtC
aqG+2pnnfYwHM/82VeD7zh6IU4Yh+CZ+ShJD/9EY9rysXsMz9rtDqn7r2d8paEwX59Qh7wrzfmon
hH6xvarEKYpyvQ+EsWSfMKsQEVzNFOvHtEii2HcMkJCB1DIsplKriqMgGizFO7mK3mYgekT8PMxd
+tQWffTnNCqI405e/T2N+xmv8Qx6pq/DvHo/9LX5WRun4t+y08u/Muy6U0Q7VWtkOmcNfKReSrWj
pH/lZue9pMg22YEsVZaK6PZi4LnYE3mlM9YgN2xo/MuQJz8yt+G7rnKZfldGTyt8RBVQOdar/ou9
zPD5YUJ84Z3jRtkanOy7LNFLfPW6HtwTLKkfk6n1rzYWusBJLbu9zICN3xca406wVLrypLUYTp4N
IEmXpIfk5uuKKr4lijt+LWtTvhemhuF5pMr3LkOUU2IVT3lfKMjEub1aAoOqaSOVY/TJHvBuI2Y6
nwQ4m/dNlkXngiaYxCPOmx8rpr8evmlZivsHIm9K0LqyVv/CGh5fY3PEcOtEpYedXeHmFECo0OFB
XiiRN4aw1+NvWrkMWIhpWv+SDUk+37VWrZin/+EUj2QQdlNMj51k9cg1vfdKbpcvg1panwXaK6vV
+Bi9mxp8OWNQZbFfujlcPK1QMFmljRB/doWtvB/TovhyO9qsMWvzSZI/r5B+iBHmGyx93HrOFOVZ
FMYSwdMoQXairzT9zpH2599fCQDLyqtF2YN+xXWMJl9q9DbG8KxFQuWxlsm/XZ83L6on04OEeu+Z
gL2hnE9pAtdxk/FUGa6zw5SwEgVP2MRF+7jUkXWSuC7efqa3dAhAw+itoePDjcCQcrNU7tauq3BA
wzqWiE8ZS/FJcRh4ExuMC9fjHCSmZOANbDpI4gH2Z14cXRg/n2fzDvkR/ACVzJ6Jx+b2G2sDgOAY
eWER44AuJhur38mbwsosP+M1+Aj9u/XtyMWeIZLfy8ylZdN71WOrdP/E3rdMGR+7Lvozde1HvEvt
f/t6iS8yM+qD3GXnvdAeg2hHfa4SkjebNTUOJtIVZ61T5HDXJu7fQhb9GdZ35N9+Lzt3qMl4E7QS
NAkmUJuKwI0j8EuGwFzPsqtgKCymXr3jBLTnVfQthIH/N4CI3z93jKhXDa5VJQzY1vUJj3Hyy1iG
hrsTY53VafgD69l44d/a/2ErofzQFePDRch68zE5Wmd6SclSXp6oXNU5NrxO2qCS2S0HT7V7xsm1
Od8uhBOYmNeP5Vl5P6JQ4oVDO4IWqaLCOXuKJc9y0b2zAG1wP3L5nhVLG4LGrcv7hvzoIEFZ9257
xhEGonJF0VenIXj9I+w4xU4Fc7hwyTQR0gplTpxMbpguzG1R+m0/NRM1l7DKo7e6uzLDIkSsCCic
3euVLbVIMkUwDOigrJ/LEpNPM2ncB2VAMDZPx/jzXGXtGXOJIwuL3aTMgchsMeoHG7pZ2Y0RiWlj
CKk92H1MA2qNqY13pKG191VqlBS8XIfTtMU+jw3Dp7ScvLBUojSQmR19h/r0BMjM+d25MMFSX3XL
gXLQm3tDXm6zZAKW4oVKmTSv3ozoTVxjylxVQ8H3OOAD2hk4AWAL+lq249FgeC8oEHeoE4AU69Z2
LJ1ai0jUguUjwxnvHbzI3+mZo+CljSwL8y44RGo6fb0difZOzy+LbiWmxlqLgEaxqGQq+UPaUfZo
OEUaQt8q3s+e2UKFbc1AcexPtxfefVo6oQD5oAZRlV8f287GVhYgC7k28zNEQ9oqcA0hLmrXYCLf
JdVHJLh+3F5zp6PMG9bBdq6zJHLuzYntbSuLkHLiLGnJ90pQv1CeJ38PJiafvTEPIUIpS+sPpamH
ThaXDy2avfj9ySKMOotoNhcSEJwyMzxxvlpK27yTVme/4KfknQqOSAjH0740pgdghPlwCGhavxc0
18Dxoa2KHFzJfzX6H21ZxB9uP916PW1DkI6cOHq3nF6wstc7amZTlVQjO2qVSi59FYDOYy89Ul6c
En7gpExLUYuTR9WJDV/zovZIg23nS6W7Sxg2abjShtrEwKRdHOoSAnFXtd2zqqbiOZ3c/rl1TCx6
jbJ6Vq2heHI7Bxt7pOvxHm/GdwoVT1BquRrYuSPui35yLyPSYv7cD9FZ4KvGELqxTgMOxBgsuuOj
riwqLvIYOyLeeUFlCx3JBXPvVGjxGX0L9bPlDpMva+kEHiJ/ZzWWSaDqwBcmfgu28rr2iMQgqmka
lpQajnJMuM+9wRAFl6mcAaqZdM2di83ts4nq/x+aFuf3t9/WTvBE+RC5X2APNL626abai0ZRW86U
hUP4c+0O3llNE+Mg0dj5vFepdyZUKF4zz9yciaSw0kh3G1IvS3HOcTEhdlprWRC3klbRnItAL7oi
rAi74e3n28v6VrYAup8U06Tw6wb80vOoVlvNAWcsqo+suK8Toxke4Tfr/cm1JzVChbOevwkr0+7r
mA9CT3J02cSE0boaTfMJ3If5Z5m2/ceuxgXhhOST+uSqSYW5oSElEsyplt4ni4PH1O1fvvMd8cNh
MhGXVs/ITWTK59xVhLLuWakZFyUW3cnRpxo8b1MFi272gW0ZyM1xm4SK1x+hzva+IgMIKO2Htcu3
BS/GYD2mGRPsECkcJZj1yPS7WoqLpUUHIXjvCILwoVVEAAL9aVy/oVS6DjJ4PKiWDnGYumjoxWqs
HhzBt5Q1OqGkuVxqkAnxX9Wvl5nSIi3k0pILteOYhppM3dYHoIkA30RSI07pkA0fZdvG76VnLQ9j
JFJxSRWRMv4ADEi1UM0dZuqTl368/ap/QiU3MXNtmMFoofdCC2a9pX49pJ6jZJEjvHDs7KBRvG+Y
Tq+KgMW5xPq9rvLHoRIvXkQ3ITY/FKP6Vz4sz/VcPMRtjTfSeB5rPLnV8uNAY7zujFPuTBdFq846
UsaKBxs75sD0xhBA+mh9HUWSg/3duUhp+q2wAcia9OM2qXYq7D4HE++GlBJAI3vwKUXdmydpWk+a
13WBsyIJD/ZtPRrbfWOwD16BqpKUdxNXxKzm/bLYbjg7vfwUpZn16gGbKGl6TzmP2+DCRp3b/gXf
Wf8DiO7Y+rL3vistzRu/GdL5dUbk50cEGA7LuGl6zujOF35ipdmfuqIhcDmjlPpV5FaX+G2Fhupp
jiL9jzzKtCM2794Hb8Hlhd9JMkIb7voQTD0a9kk5u2HnfReiWB6Rvi3uyxpEmTug1Nyque0nTZvj
nA1U/vZW7sxoV20mrAIZGhBmtwRTEWmRU0NACDPmwb6TNY9aJO+UrP2kxi6jb60MlV58LD3tQ2Ir
/5pwK/RUHknx7p4ih9ERlcTP6/t6DzTkkOMcMFq4xN6LNiZr/37hvizT+OxFTec70T+3H3wv+gDP
pnBYs0DgTNcrjr1AIogKMqy1EemawnVOVUIIur3KT+TM9qQS4fBggF682iReL1OlKgIgPddbF8/f
IO26YVm0MBlAFAd6XqR+nTMMrxmo3E952V6AqPYnT0usz240QV5NHfPO1uLmblnWwW1ajhdG2cnT
jGLjI2KERihqGp2TnYgXVN1/f2C5iqqvmKAVZIK30PXPl4uhlLI23LAZ9PyREZ8eqvoo/STW2ztv
yZTnWFGmg5Cy+2rIkWE8Q0kC4XK9KJ3jBUGPxQ3pYWT0+hobsGVjHWQIe58dLT3oNYwrabpv7gV7
aevWiEY3FJpbhdBcbBqIoxc2S5V9tqxUPqVL6j0W5eB+bEUjDpbf6xvQLlh1SVAmWMnD108ZtUPj
CYX18zlDoYN0jFwyT+8rkBGnDs/vj45IR7KAcfFVJ6fPbPdHLpq7O73CvkDycTtuh59KnQK9GugT
uImp+XPkmJcOqbPg9kdwexVP3Xxq+J06Ez1mN1SMVj71skQxwFO6gw3dXQW8nAbADJw31oRXdyn9
jZlWhOSoaj1WA73mBLGL9sd/eBawLMjkkNICZbteRVi5UZj9wNlMk5iAbH8sUUM8CMp7RxMQHgQz
iDGrBvr1IrpbdkgGEw2npNRfhbukL4tHIqbMbnYxhINW2yQRfmgq/Yyn7lFLZ69OZSrEL8CfCTLi
luUfOUZemagt82kkDvJEWbvA8857zA0a1/3W2V72h2nkU+VjqqQufqpaSn7i7pysBysbFtfHuqeO
cdkpo3/7ge6U7ynV4AYAjRymAqWF8qg28xxxU2mItLUe1FA7w4rxlDdO/brgExefjJ4/fSVv1pmD
4xUfCJ/xB8MT8tvtl7pXppBrMzcmB4NPvakcQWUk9dAIcpgKejjEYovsgVsBTt94yaipz53RW6dJ
deaDDHDv3ltZpczeiEFA8q/fdK7rjc1AnVtoiZN3LXYQQWPnf2ht+9Ht3Q+Jg+nj7Wdds4nthfTr
ipsDbAoXgIvKPYSWcsDA4Ydw9OUCVei0jIty8E3uJd94b4ABQ9YXItSW4dW0fdrnPbesGPFJL9pq
avwaXe9zI9GqSMg8nhaJ+mw5K18Su/MeRtQpg8lw81Pv9n+Drv9tg0DYyFzrKx0MpAR44usdbz3F
7RXGBWGMWNilLM3h4f+j6th5r1erbL7gZUjaOF4D64wowR1q4maImJzN/E3Kd3k8p6+K+h/qKaS7
XBBMNLUou9ek+ZdigrM7Kt4aZo1qGSkElvlkr82N2+fnre4TG4iODjYr68XJJl4vY+NLqFVAFWku
6cN7q/cS8pWiCaZES84y1twvbdbN4SyjNpDmbDxURml+Z1I3vOJOLx6SXFFOSw/s4vYP2wmaFAIr
KpTqWaWpeP27UIs1u6FCoSZZ7NYnSMrVc5JKqVetU5EXjJkwUQ0Hy/jqqu3w+fbqb0VkPKQ01z2B
Uw+Fe2tZUVCILLT9o5CScWhPXhaPz0lkDfUphb+Bshv+hkHuyviD1qzaKSsLPPFTRXEel66xcHoE
M+y7JQVKoDBfPWPGJJIwq1Kxfgt8XX7uCvPgZ+9EPtiX1MYrixBg5Cb+OJNuKdm4dpw8fXye+754
aJSm/+IJHLyVAb0Uh8ZXqMrIPlA82LmuadwzVYXbDGRkO4XMVY3GWQ+Lnt5R/7eWTf1pvTkO6No7
q/yEQPKl43P9RlbVy0Q22IvrhNqMV6vvubUhfcusi4Oo+vZ7h58I0HIldhHltu1kVTitUcnBCSPp
iUBV8uRDkrUZhu+TczdR9viFF+Ufbp+5nUXXsQToIqAwKyjm+sRzHOs617AuMSNdNv7ievO7ytO+
RrbePlX1Uv5onck+SIB2QjptQ1h7a8MCPdftQARPo5T+U+KEiGfHDzRc5YfZorfgxpqBJCf90kar
o5fWA50xTbb3gt5EHVY24z7pMuc1nfr3CwbaZHz69DJXqOsWE5T0bhS70rBD4UXiYuRNf4fDbXPQ
dXh7c7IKxEhk3MB1IW5yvd21MJMU7zI7xPFOXFryiQDpiQAhtokipTrSHj1azrpeThqe7DhVdggL
yD5JtW7P3gCCV3X6KNDT4fezdD5/ij0ATgb6hT/f+y/XRyqUVlmU2Q4no27vpo5ppaiV8eD4vA04
rLIm6MRozB63U6ZW2gaWDtIO7UjPAyOS0/vBiA0geArrYYn85DCbPy3pdCTpsu7XdeJDoxEsNrc+
TWFGw9f7KeLaK8Rc23hm58ppFhIZYlM092nuDEejiLdL8XgAH9hQiEPbzmYt0FMhgbTCtBr1exh5
0b065U12EHR2nmhVjMEmgzk3Od0mlaFnUMSQrqxQJEr8mKeZfhkA3IRV41QH0XpnKWiYDGpWJCMs
rM3lavYJ6gRlAhE4VSqk85bmhPOIF9TVctQK2l1qFbZbvcoAMm3eUyKTVLajZ4allVahMqKcGo/6
eKfBIzw4jDsBFE8wW8X1Yh2db+HYDNLaLllMM8QFG3WjPEJ0O4mtF3VJ869aq6l3tOyWg7e2M5lg
G/kKTCi4kKC2HGtVo2jCndpA/pQiuBmRtptqN4iEYz4MIm/RHx/MD2Os/8g8I/2YGwDu8IJJw2nx
vLskt7SHBfGJwBZmF8ZuLsJatqrfoX7z5ETjl9++ZH42yciXcY9D6Oz6s6EiiSgCF2YN2NMT7IgN
4ckEs3Vpiyi53F5sJ+ZRdzJ+Zm9WnPR6Nn6JQczoPBe9IDPEFd14JPWw7pRZGdA5xABlVorxt1H/
pFkAYah2kUQHi3i93ijqkU8YRG60AHBsNbSlCrdID55q50T/ZCth6LzqGGw/HicbsqYWKavYs/nB
9sR8jsXSIfdPOL+9gesP3gQ5ClmY3QyPgIBvAZ04kovSyBy6gnOrvUaejGGxp0ep9g7YH7Ulojja
zQyzGWlf71tTOJOFVL4eYlasPCieG32QeVwzlUL4IvdTU6nOblNP97iPTf8UVTuH5WRO9y2CAq+M
aKxHz2YcaqVNtaDSIgSCBlqO90qa+L2TLPIEfNB+Z4lkDn93gxgO085ce758fM4mkHVGU3V27eph
btFkF3X0w3Xb+L8ssmp/IAaKLup2hqY1S9GjvauH+HkPgMkq+c2Om/LT7Ud5+7Fgk0yZhxgRTSLm
7tcvwSziPEMCjtYyCns+c5jktHQdZQIwCsSF0yPnv50S53pB/XpBZYTknU22gzqC0j3Moq3oXSbF
P2OVpw/JUwLXT+uHE+WZgzZITyWWTkmIjtD4Z4HTFWxwx/sgZdWcnZQeJzVkeSdrBPZu78vbz42f
yVhtbR8zUNkO/Ix0aYC3OU44p3lzanoSwXpUex8sgHHwonfoBqyFdgBNXOIVV8n1luBb5IF2wn47
jZFChHrWBlpVaSelyaYwKms65ag+36t1JQOkfeZgyE3lZJdNeRBj3n74/BA08ddOLgXdltpnelRo
MD6cEEey4TJGSJIbs3fUPNppWrMMTALGARBm3mCU4nIRMmJ8zdQhhu4PWekSR0nvN25DdWXVyIXM
SDYKXMgea3DDKERq2sH73XvU1VVznTeCONvC5Kssoexh5h8msWPiuZpUJ0Ptzd+OpCT6KxwX+AKl
xXbEqNauVq2GTGHajU4QzeN8yUqnPN8+q2uKdh2vWQUSL5ozq8zi9vyofTvBotFXSpsDXM7Vpou2
OP+MiUPRrWswnsa8eNDJAQ5Sn72PZFXHXlu8q9jL+sN+uWmRlO0i0Zhs4lI7j520orOMBFbhWnm0
1F6cIjqRegPGRBLSuF4KKX5DqWfe19hPZTBkTLQ0Lc1wVe641C3z9wuZnyUaIyKwpisB53o9DYcR
qUyjE9r6XN3rfSp8MSTuQeqw+1TE9/WrXwPw5qkGbV4h7hOdhdJxT0xNasrwtLykxfjZmBrx7vZB
+UkRe3NS1kEcrRrSx+0HntL3S8AH8uUBajpXZTOdIq/XQevOUajHRny/GAMjJDoRwDzT6UHHGxJ6
RC0uxYQeL4liF2hqZ96rmYFqRDGIoFPSv2Ei6s9M8jTAsVZ10Tqtfujy4c9FQETwNLAJQ1T0r2Xp
GGfoAbGPFkgcaFjgBJ0GDiXOohJM/JLc3X7gvf2li0ZytlJ91O1c2mh6o54XOipKK/RQiDwKaTuw
Huh5xo+GdoC+/Nke3W4wYW311mQOgEL89bHJGQCqUeLa4dxVJfLsvXdy2McgwYrhFMdG7UuIJBc0
d+3LSP4VwtFAT35sk9fUHN1L0w+Gr8TLHFoLPiyiN8fTrMK5GGSh+UiwD889XjFPMfcjcxNXPniR
O11cexiDflnBnmM83zuL156AgKmV76EmfKnbCH9kDCEMiWqtXbk+q7h2NWG7lVl3+mxkj9WEtsD/
aq3t4rRtnTAvIFDWyiIfRMa9tzBk/Hr75eyFrV/3anP4a61JOGMMiKSnN37bFcYXq7O01ybKjFOD
E9AdemTWyQM0dRC3doI/eC6UxzxKXpoI67H5JW5NceWZ0kkJy4PVPPUT2uqakPJy+/l2oiPoOK50
BDDXGLlJrUDJTrkNuzkcRIfto7DqS2pUT5M1yYMw8rYExY7rl5U2p64oDKTORUwYiWPrZOjliJMC
cGZlAXLkKFjmtqrS/pdNhGVADrwmqVtDDAXmQ9fIjFvHKqe70qsVZgbZEb1sbxPpxjMeWwdA1rZR
mDRJXJs1jcK87VGoUZUSga1Rf+gU6wgzt7sU0WIF0IDl3RodJ0qbxpYmHJLNvAkaT/8I2ze7yAqU
wu2TsTP+oOT5Zan1gP5yAKtC9GB2bTtUbMt59pykDmVU5U8mbKVw8qL6m1KJfzN36nx7aJKH1CXX
68vW8Ruhto99af8QQOMPcqL/x89i/oGw2A7JpRtKL+2Kgu/CKFX1ztEwzQxmt9L1c1qptu/CkkKW
Ih3n17pYzNaPrEY+uqNZy6DBeexizxXQM3SOmj/yTp2Omqc7JSPd93XICTwYC6KtaBACV7z8gVdk
JjbSE0lYV9Pj4jnfNG95TRRQVapGAWPCEUuyd0Y/XQY9eR5XxHOfp+/mWrm3tfJLZXWn2VBfpKOc
xgXF0tuv92fyuLkF1iQanjb3OvXzOmX65fXS6nAWKWjyuooSMd/ux/nRs+Lh3KUd+lWY8YSFLutL
jG+aXy/VeMHbqwnI7sR5nozxrCB8f86LObsoQpgvXp8tT/Zog+Dmkjhn9qJ9/R8cTw0st4XpeI11
s1o64xl0hunDkDnC5+0AvNh4etaoXK042K2E97w0c+zkph2u+tw/5lpWPioxQ5CpJgrl0dSdFGPQ
7xS9WN4lXgl00Esp4YvCujCePmSP7wVw8GbQkBEGWckG1xuMi+w0Z5lnh8mK0JBtgRaPHpt3VmQW
fiYWdE5dJT0Vq7a5Kux/2qEcoE+L3Cc/HfyxVfuwhbZ4EBLX9/rmvdMSABBN9UTYv/5ZngI2RXDl
hTKJnrjYy492HjcfuwEN11pV/7FTp74UUDxDY0GY7/ap29sTag2GVKhNQf/dXDf6OOSZnUV2SMEz
B1o6LTi1pEcuxzsZFe19QL0r+YqMf3N19lo0Slq4jIsqPGatqB+fyll8NmEbnLPO+308DnQoLLJA
FTpUGdtB+0o46NPWscM+iZxzNBlp0OgICN/eup1xFMvgvGDSUaV+2kpXFTIxNGVkTFLmee8jBiRO
NI6/LnrjBTN//zbOCEe0rfVgxBVyu+6zq1hB0k9fbv+Qt7trApfGPxQIEpZI22Z8q0vNjsWoh9Ms
/qTk0k+WAuE1xpoeYFXZHZzXtzcey0FE533SvEYn7Pq8NtaAv69d6qG5KErv0wbp/UEUyaNuV+Zv
jzOu19oeT24GtAtz2lmROj3Z9vC3oyPF/x/2z6UWJrcjJdpKZIgqyq3WBl84z3AS3d5Tz8ZcV2en
7aisnPmovt/bQAuy7bqJwM/NNTH7JdBjLDuvsFctnJy68ytU115JhsqztLTpfPvR9paiDaVS5tOZ
pYd+vVSpFugioFDFkL1Uz30KEErtXHynnCg/WGrvFNrrYxFEoMZth3jImUIYRgyfgsk0X42qrh9Q
N63PMWC2x6gum4Nj+LYQQHqf0h6eBdoFzhapRrie8ySteLRFpbE10pw6p/heUrd0xTlSmyJQkDoI
JuEdfQFvgyZL63S6YV4yLdqa8AGbTnUZCy3Err29q/Dh8EtsWg42dH8VvmeoeWjIbZsXS6fMjeam
Gp60mnnqevokcN2P3FH3TgiTPAoaxHOgaG1OSN23NSKcvLZVDB2u0rzgW1hjhWI27cED7Z0QoCXc
vKT/4C42HzMKwhr8qEYL1UwKP4snO2iTXg9i6le/gzR6UODs5B+AXDXMwRCjshBOWp/9lw9txZot
o4K6r9C69J3iIntjqrHl50jRnwsOUOIbyCgHthfpF7VRl3tTb5pTWzryFI11eXBi3z4/P4cMHjGU
VZpsOwCIJMUWo1k1pB9in+fK7cGi5ViTQX48Qxr6/rvf/vVy6wf0y9OXaqVB7zMxfZMuRB61ScOR
+zKEVfrp9kpvTyq4Iz78VfeEvGwb0CTM+aIoWWnVd7jzmmg8C61sDhw33p5UBmLcPHQNqYPgV10/
jytLhGIrb0EyTZb3qSXisATEeE8D6WhQuvNAOFYhM0RWRnT5iVL9ZeskUMBOr6wlXCwEh/G56U8q
Is4HBd3OeWAVpmUuI2BO6ObTcyPV6hEGXkJLJg2defEc5dGLNkibt4VAye++JDpDwEcgBMDGfjNN
rfuILTMmPex1owmRwBBIr0jl8+1VflIdr7NZkGjID6EfCyyIEdT1W/LKpoipNtWw72VknEZ1ir4t
pW4ZQTOi/OMPiozyYBTRQj6Lq/pjBtC0DuO2SvoH/skYnwcrzs3XSbT1B+Ym8ddCKvlwWipnCRLc
+l6aZOxLvDYWUMCd3bXo05apKz/oSv8DDHD9GZewTPOjul++ZkvUjn7X9pAhk0HRmU1koxCviTtS
OxVa1mgo/yocpbwF9Do51WdVjBpMN2M0v1my596a1klLcHuf3p4wm0oeEAodg5XdvXn3+DkxLbUH
NZxk0d21U6pSnSbJn7dX2RHM4p5aO5nMKmiHbBUCEhJ6SGjIjUeTwsQ3HZOXslxapPNQDsierHpW
MhgOpZUFmJg1kEvdoXvnZWy7LyJjfkoVa3zM+6h77ZY8ghMIwuroM1jj/vWR4cTQ7FpHKjgDbWEX
C3Qn3rXW0UuekCG36+TE5MNFbXh0lymYKlNZfEvRXfWuGQQG6VHkAeaVwrZGOiCj2QUeiNBHmiHR
d0u2abHaYnXivrYjo7g4XkdelXWNAaohlWdLOgiEGk2dfmdEPHh3cWqxQIJ87OJLA89IyFgulMwK
1FXpUwCWmg/4oG5Opqyii9HR/4PzrOsvEHyWp9SRzgfVnPAeU5uulEHk4BXmo1OWlCd0JvuzpiPo
cdIiy5v8rFIHeF2DLp/mrBanDKYqHOEiL79Lq8QNVKqK9mdKUvecVphzXOZipm+DGLl+dvHaqgCL
gFE/RRlKxL5MWnMKhGv1w5PhFZIq1UjQFEkYRNIDpiF/+0C9jcHcXMTDlU5E239b8miNC/5OWkOo
NHqD0mssP3YLPse+qhjy4BN5m+CB9yFBBhsBbsrcKmmMap7qU5nPoTHZ5ePKnA2MMSle2k4BNlN4
CZRzWb7a+XQkb/v242RlUCD0KSns3vA59HgdNnsAAFpLHS464NfAcMvh4NzvrEJVb2D6QWbioCJx
HSkpAkxlzAj/XZ+NCNYuKPKbk/3bMFS8FNY4s3I8Scw3t6ZmNQ7yf90SxlWXPtog0U6pXbj/4Vl+
XWWT2uUNhHSjbRcoTE0fFM1chZ4Ba+x3Tx/PArSEXI4NQ6fiesdGNx8VlKjYsbxs/KpNDd/My+UU
E00PivufxoaboARcD0Qi8dmgrt50xxvRGkMz66BHzJ7mTzIV4mtL1ds+CEVfiD6KaJ7kpMblo5K3
cLP/j70zWY4b65L0q6TlHirMQ1n9/wJARHAmQ6IkShsYKZGYL+bh4un7AyVlkkGlWOpVWXeZaZHM
IONiuMM5fvy4J8aE/UmsykrxM0Nx7U2/mP1tXSfjmeeaSbQzI9m890DXk6CtFTrsaloP0dZqPMX3
2mXAGrAS+kUf0Zkbjo2WvYZV/2RFMdtWpAcIhsPg4J7yHN8iCQa7lW7unsipjykWdWv7rqqLQLid
slFKCe6fJM4ri/lnk50NGmIQ8uIOFJ7nr64QU4ZRS8ari001LDKa8AGq1f+bUVZe4kqpc0nln48S
wx52UunKLYkqaK5VTqFiRK+lfy/jtrX9gHz6B//l+Sit2pa0Spo0Gkgj+bBYY7+DDVnsKgR5gtJD
CO7X0/4nnZwgsJSDVpQJVuJh4jAtdtEOVHy3Jfzq06LXxyrQ0uVjbETIe7O4/bkmW/GkZn2gJ8u7
wuK83jkwMn3DHcXbVizdsVrFIw5VOEQoo4ocW1rBnJr05shsGzKkOvtq9mryniYl8coW9PJ5rbsP
uymRJ+SIw3q13dXOoDbmvG1NbdpmyzCcDnphXEfWrGMfPNivJD4/ocas9TM6G5G/RF/CXCfjk/Cd
QGqM0I+Z0WDy4IlnaXySJl10Muvqe3s2si1SKLSpoEF4RE5YBlplDudpbbwSC//sOigLrUnRygcA
dX5+HY2MMlud+wlarKhvIIcVtCBRY7yq6rh9UBRAM6gIUyk2RjPJvdCc1sGmzLkV5lS+Jojxk6Mb
xgBSZISca8flQWA+F6nF1HjUDKdyabTOcGYh/BaWstB/+zSAlATkxKm98tatgzPHyRK8jAqGGscp
/jxKZQg7SEKv5IM/e7xUF8DriA3WDvaDx4s9k2ePdjFtKUBcI90TBcVITVguyNLMxdnSWyezM5mB
oo/HVp/dAQe9Rrf7CcRAQETSS9pLHA/1+vkr1qXljIVMpu2UI5xpMZOw/tPjy8I0Gh/staJI4xnb
WQxl0E+yO4kyHCOqNO6DMh3NV3aKdWI/P7S4GhBF8lbySmCP51eT10BTo0J4Vqa28bbu6iWchip+
pWfxETd5OszarLgClKtsJ+n+If41TTSDE083W21SdUzbsh7hL1VPUkSM04SQOW6Xyq/10ehpyxLl
0WhXw2mhNZ/1shzMDa3PWRMsTZWb8PbipfSH2Jg+tGLUlBPc57IWoYRC0NhBmHzR9cn4wUHg52sx
VtgBCfxws1HlXeIUZb+WMR2ekeu9AV6yb6x1Iri5zx+hWgvFRGALDxu4ZpsRZelPM8rMXwZhYNvW
J+6+iKzis6vk8bFZTc65WSu1j4ozVbcUlevaHNvTtnR06We56nFTmnME+xaCdEJL+a9PhsP3vV4s
+DHQFmyjlS/w/GLbulbsaB6a7WQKJ0iWxSGcmJZXwq7D/ZtR2MLQMAHtRz3qsGYfOe2qD5A1Wzhj
NIkOJDpFUld+lMrPAh7Jr+/pBddzHQ5gnL4yKPgrCe75TRWxW2JtDalp6nJvUw5ShoM52qGyOju7
i9VBp2yMvTkn5pGqYoDplZly1FnNXdZOHHF63G3sbuh8Pdd7P1/a5hhFHX0DQfW1dOhF7Ztr1fm3
knoR8oYAcHCtMOySkUBxWyV2cuHIJj0zisTb673dHmtKRV2tN6IWJ4q2eks/pnybOdVaL5FwVDIz
q/Vg6Spjv3jma7LoP5kb1L4o0qBrgRvPoSq6kPihW3XZbGds2mnjM5JtXsWv+Tr8ZLkQmTAKjQVA
c4c4htOoWMJENUbUsi0ukGfvzvGZGoMhFdZ5HQn7HMXWfJMgQftKKvqCEMqzx0oAGyUI57DBD1uv
olJHDBmvk21hlR9Ku/L82FARYmlzdXg3Y8x8EXU0wJpd9KnObdSZ83l65Qg6PFORXKTcobrUIOgp
Amh5/vpx/bX0yTHG7bhgQ562dnfStImyQ0rjNXnxnw611vhWyaKVef18KNRClbR30Vlbcve+y6Vx
LKv0o13WrzVCvHiu603ZxOnkPQTrqKg+Hwmt8KqsnXLcNhHOlWqCLY+T58Y7W7bxpsmRapmRzQuj
qWivc1UsG9P47WYCroF8dQ2aPKJs4/CEsWOetjZ6w3ZxYV0YadlzXPSvbZ8/eaZrVuyaANcqzroH
zzSzFo/GyWig1VXkECm7KCB5GU5L8vLw17vaz4aiKcviuVKKoDj9/KEmHXQ8p7IHuCeFGmpmXJxU
lWxO5uk1MbzDFbk+OjihrAvqDHRJH8zJxTLmKYmhKiSOKoJYoUI1uFZ+1OKz7BuL0b3F7rXfwhJ6
zVbxhXHYOjSCUoD0HBZUHA9uEsM2o53qdtjGqRwwDTM036oHmuq9uPW1ZBHgtYlo3nXJmhery84e
YJ4NWlufysSrjyKdvJPlZm0No8xxlTeX6yYS2Sv5yM/exWrZvaL7K76/fv4kPRip/kQJhNKtOkHm
sJGo37VxPW4gC1uvvPbDTRiyyUqyJppgi4ABcZCQEmXLATfyZuv1tRpIk7BomKLXjsxHvdGnARnD
WEBWwKcr343G3Od3BO4JtSSu6q1hDuhjQ1aVnw2VWeDH0nFPZgx26IrBYPOimLsOr+UkwTdJSL3V
fNDtLEVf05iiTS1sPSwS02hhATp92NI8tHVkUQyryHhU7+qRdnafnNr8pA0d1et6STE3jvOukiSX
EzYMKCHWJ1LvMflT05RtQ8Vn2Jfe1EG+ytq0CwpbuF/5IvXeMof+fW0acRxmYzcKKtQ0xflLn1a7
rBgFOuhRUd9GmZW4vjCFBUXIHsdk60UWah6u0Ia9NWqYs8ZGvgr2IMmvJuVyXeYRNC+yD79NTTOk
yleNGzNTFVoFlNQF9rDr7mpaOizof73QD4MlXgUqqms8sLZ7vjwSvMyczMyqt0U1zqFq5PVu8nzM
mWotdV4Za92fDl47QRnIPrk1FR374LUjHCLha5f1Ft5rG5aeHoWo4OYwlaj4144ShQiBvnbiP4qC
PR+VvjUbB0/OfPoDDpOMoabvE753yh12CpzR1CzysLTb1b56XLxLqym8gRrrlEEAjvgY2cNW/WI5
CY7Ei6RZJbVl9BllnmXaSDuVF82QV9bOrPou2Zo6LgRRG9k5db5iqTczkvPy2Pba9K2ke3f0lYTW
7k3a9JHuCwwfNpGXIKBmkE7PgZIZM+ZC5Gp6SNWbxnun7GNapWO7H7bOFKc56hGaini70WBCimPY
vGwmNzXkcZvP8otqluNeznZ1bK5el1LFH4thzOFaYaHjR76MXsVZYdF68uuZ8wJytDyCNTqUUeXj
2CWqfL6KRdOrpVJ3OfAErzNTMsrQ5TAsV+lS5yWdJlXu62prCNZRnvRHfV8bPQBXr3xeCrSqjtVl
rO6NYUmhC4Js+kNZIt5kpirZVtZgDO5341JQLFm6fpPVtV1u4kxdmiO06PA8mISsyqtf39SLBJkN
iSmyusIY1B957M9vKkkGo8+HNt32eCnTpzSawxKahtJcRdJTHGwjU68OciXhxChooGvDca69Iqhn
+sg2lWtqwMlR9S14/I8v83/G99XVt+na/fu/+PlLVUs4uEl/8OO/L8f7th/a+z/Ob+vuj+0gvt6y
r4j/Wr/krz96/hX/Pk+/tFVXPfSHv/Xsjxjp+5WEt/3tsx82Aram3A/3rXx7T37aPw7ANa+/+d/9
8I/7x2+5lvX9v/78Ug1oMvFtMRf/5/ePjr/+68/1sPmPp1///bOL25I/C6syFekXoLVvX/bjL+5v
u/5ffyq29mZlM4M70oK0Rrfsc9P9j48o07kq7V4OMCiHzp9/CHRtk3/9qVlvOOoIAFZViHUSE5zQ
L/v9I6AnaDrQkJh7bFh//ri2Z6/r79f3B5jIFVY1ffevP1+UmVHWXIV+1+h/rZ4/hiJPznBNnbKk
T7Um1PtSRXrcVfEDNnXFj5RihsPJrFt8p0YxxjcLKTz6NoouREkUscu8dGp/6lX3PhfZiQk+1QSF
V1/Rf6Tvhg6Wme+VunjQ6SEYfA9UpUYYszdRZWr7LGy0KT5Lbdg5QZLF5lnrTsNZ5o7yY13pyGIl
5lh+QARMf08tfMAiMV9OvCadT6O5rmhZqNs2DRr6dTdzslxQ92yG7eOb/K3Z/Y8z9dns/m+ugf+B
s9ujxPTPs3vX3ovbr88m9/oHf09uyH7UAkjZLbCedVP6e3JzqGFOAPazqsqvmO2Pya2/QeydUj1h
LhyHRxj+x+TW3tDLYBP40q7HJkcXwG9M7sP4FHqUAauMS+SIRQ794FiX2KOL2mmy0OAMQM20sTcK
rJAj7HJeK8u80Ftbx+JygWlZ7vzXwVhaVSb4/HTMastTzothZAVFpr0W1D9j19gFer7apEIbkVNc
XxUpbmoilnXoSrQB6MfKghzB6GnAiF7Phbmxy6XbylgZdlNZbcuxglmQo1MtdQWxaxd57gXZg8Cg
/923oXOw8qrlXBS9sX/ywr9vGU+3iMM8iDsjTmEbgnxO6H2oJIdXi+3lEcMvCr4EPVtcoM3dKk/b
NgQLpgnD3rP9ZShfk3c8DPq/jQwVd51i7Hbr50/2JvTdRzS+RRZqmog3CH+LEIriaz0uj+HA0ziM
YVaCF8gfEo5kRczvp8NUyDCng+el4QTpBSdiS61xKk+GUPWEE/lla7ShnrlRESDiHX3poyz+JOvl
YzNl0gm0XLHfOcpy4shc39Vl2be+VVTGQ0IwtMdvuxe+Zk7tEKZjFXt+NgzZ6exq2eesnREQddyq
9cvKNk6NJu+Ph8n6LtD/v7vYkxMXhPPJrF5jgGeH9NFt2qdPT+jH3/++iznaG9ptkANaT1Nm2197
mGO+IQHnbIbOSdsLjVZ/7WG6+oZzm+qMTh2RwtRaU/mxh7lvIPERfRJSscOwlf3OHrZWGp5OTkIA
UAAYB8j6chGHOfbitga9f4mzEdSAJj+tyOjS3PWOK5liah7rXnXujKNyP3d5f2nPLTH6kyf1k/V/
uIt+uwJEmagOwTg9rHfpWZNDNm3RfhdVTt+GYQRmIjTsQKJX8ITD9b6OtIpeoE6jM9YhycpqWiUq
1cnelBoBiVovkPxFUb5yPy+fKOOQXaKQhMLeC/nPxC3Uiqozbi5jrl62laSIi7M0iG6m9qpJp2bR
HzWNUC7sebA+jnOlp9/iimdB89Mt9UW+SWS3HoDUG0CW6Tl4vuN4jmicLNPNjWybblPbnX1OC7AH
xbord7NtCXKU6LUOFSwBXswlyt7Q2DDyBfbjEg6G1ctobWCzNoD9WexXSZqox4pZGICCiV57G2/W
2vi4b7XV2dRrhOMDzJLZe7hfXsbQhd7XizpJDN4K60zUdoHQ+Wg3t3nae/DcqhiV0Kz1jNNGW/Bb
rrMll/68shZ9z1hmWpKSaFl1uQUbIVeqwdhDtvZadaty3qWUsR2/dfAn+0rlk2DSrRUB5U6boveJ
kWY3vKzsrVMY5p2bN/m4lUjz9kdlpplFYDee/TaWXvp5QdnE3vdWUpTvzXwu6JmzZJMdIRppf4ot
GZkXRuElw/vclAXZcgYY7Ipc0wPNBtbD9rAcPzqriuVGm02vvoiGQn8X247oAklR7f1iL4O280z4
+b49JV4Bhca0l43Qo+HWbjLti4EzeqjCajdOqzGdZz+aKbHSGqf2aKupo1YHpjY65+4AcrKxHB47
ut0J+rADTbcxlI6iqAO0riJjKzKlrkL0EmC6jP08lITqvV5zZkxNEvaUwI9FS+8DEQOdqAF9eyVK
/E6rheYgEeAuosG6cNHxuI7RQvV8/EkWz5+LxT1zpjJt0cxJ3S9lMUO6QKKkLQM91cyQ/rZsp6Z5
hKiwvcg5sFkoBCNFfa+Azr5bch24a5wzChJ6V5YPjZeaCTjZDG7A4xyvRDveVVkqG7/IIAZgV2cl
0BTcufkSoeqIcXynHbXKNNJaZPbpvuid5MzrbO+mjcfkfoJ/iFWKonpIh7uLcVNQH9rhY9DvHFNx
T8tcOuNppnjmp6ZWiiu9oVfCTzvdPBGDBwXRmQ39fJ5RtiFU0rz9SFmuDe0UTMLXKC5v47xKyxDn
im6DjkFjB5NQzSUYXXO6mLVkgKdYzkILvQqnSN/SleRDnY/Jvi7yQtmkZu0NSGe4dhoUUNI3LkSc
7EMJopOvbEcnt0+wJSRIqpfGFICHWbScefmclWGtl97b1PGaIUgUym5B1eXLDj8DBRdM6VpwbiLc
vVD8V5Yl7JLKro7MqYjvSLJsBDO8Iqt9PapRlevH3vQbr8q+1E61ohv9Agu+hkxTBXppK8ZlZkx9
FEhB+rvJidwuMnqH5yAto+WtHGT1ye0X/UvcV8jNzI0S7XF7ci+TPHNsX0MD+H0zOMzxbNK6e6dy
xZWXqqYakAdme5nijb3JIrUgRkrLrNu6lmJ9MBW1/NzCOnzwRK+4vody6uducaM7LaYxlc1FS8C0
J2FDADPzUj2qCc2iy7FopepDvEqNAJOZAUHJosKmkr28cANVBeVHyj9nnWhO5l3Zo5X0oT4KBBPL
yMgDTdAz68elVZVBl8IBw8LUyH3b7WEi58PqAWE3iooigD6s0SvJsb5N1ao2Q30iZwnG1Fs+NYqt
JLRi9eLWiqtZ+HrSVxmq78Nss5Epq+7XSBjOYnVbPUwpCSZhNLRS8xfRQUJDha+IL426y7rAyEua
hWwXq9gd8gJ1gh6IChka3lWh7jDXbQu/Z+0svqQlv0MyQCRsA2qqs7mM7nw7D63ihHnl1Bh6kvnC
f3AMeLbEDTF1pKw1pnAeJzU5Qbwit4J6ygyBX70rbt3YLK8WZm/iR02iG7BVquXSlorQ0HcZoy/e
UGfmluU2fCpiRb1uFAtzzoogQPVnkOHMb1V9InfKai0OyXxaN9CFNHDFadvcC+lGtK7LKuudI1EZ
WRsK2x2rk2nomZlz3trvB/xYM79WhVuift7l2tGvo5NDmJjuAvrA6U/HnJ1s87B46QIOZ9hKWxsk
T6190e0r6MEn2VLUb02HZ/X7o1FGQ7wAET3KQgeFGXqFl8ruMmuTFpVyNdFvi0qT4m5HozDPk6y/
//VwLzquVwU19lz6wUHsCFUOxmshnLVsIeZmXOJhn7ipSOBUD84cqC2anL6VCWrxU5Jl0yZTsIZ6
r/cucHU/MvE3vdd0RdiYdi1DxALMc3UQHbrYKI1EWKMLOZ0bXlyB5BRKJwNTxml/TyNz8hq+/qIU
StxhrxwX2syIiiE8P488MGwf0h6dqw3N2EoM/Rv6+p2ZjB0H0ZJ79imx0qwfN1mpduGsqZRW5KIr
1ha4x/7OSv7ffOhpPrRyxf4Z1jm/bXtQy2ZgQv4NW9Kn8ze0o74hSiTxoPoCA/TRmu9vaId0ifmI
2iK5CV0Rf6VFmvmGlhUbQ0pqgsgYENj+yIrMN2xIfLRqWz1yzX4nK3rsPH6aFgFbglWCPdHjv+Kr
67bwBBoougGbzSpB5AUVncQHO4+OMimQX7alpGw1JthwofIAacOg2yUepo/20pn3pZ1Et7XiHEE7
HUWo1xnuZuasNx81Q9mJtq6uxnxW3pl9554txLLXaWawWU9ZsRv0iRA9r8XnZujU62pKh/uutvZx
7DS2j6LBGM5ibE4zVA8uu9KKThLFgphYtY7h67IzL9y2iqijeEAC8+hqX9GNt26A1dorORrs/cvc
vYtrnaa+ucfi3F9So3+XKZhhU/8tHmj89xq/kVpP+YQ2sQ8aMc9XvLEc2hXYZvftXA6QN+q+8PXZ
NAkACsPAqd1yS7/oR6vaGvSwHReVJjeRES83th1RsnSL6rwiKv0clY0Dg3qaies9VD8G6cTSzykn
HVdern+lFBfvmhz7z0G9qqNJe29jLfIVubb+Q1HQA+Bb6OPs8JfuThYjSpAxqh2xBonNsd3aRuE7
aCbcuGOCXKCch8lPkjz98mQm/yRfPcwiAcZXi1K4okB/Hoyi51ND5Itmkl+I0LJRN00BGY9VqXy3
pP2tTeSyvhfv+vb+vqfycVjI+H8EHkbQ4MnjfwGsXFGA6as/3qZfqqc7yeNf/QCJrTerqAsHNMy6
Nelmrf7YSZw3JL+UHQy2EtDTtej1AyR23/Cr0FLxxqUhEpz4763EecO6twgc6JlfIV7nd7aSF3Ih
nOQ08iHeBtkDnPFQlUvgXDbCoy83VYTsR70MU2h2pZP6OuYt/iASjlAqOJTinXeuOrxLjVxsaiNL
Tiirqj6yHOmRkxJNJr2LtFOmuGd2kdzRcT+cJEnjBZ3AkGnI8RdXRu8yZpmcNIXsN0+e+0+m/SGm
sLJhaKVWqV+jLPaCxTXVppZGWlpuaMNvA0UOXVhG6ZXFiYqUIfajQ6ZN/q/HPISGwKQgDa9mDMTJ
0NIPduHYUpRekMxvolpFCdorHnRHfPZU2gV+PdDhmj4c6AC5GLx5SQFg441pFp/bLC4Dt/Suf38M
7oYwa51dBJPP940e5VJBKSzeKDUZC+Lj9Dz0bf3Ka3pBtuZWwJ+omAPFkHBaB7cCVK/iFY8vH+7t
XhgXxWlVeh/pKd1hBHgztsP7ttMgivUaDH9tX7rz1a/vc30pT4/OxwtY+3+BgcA2D6187GrUvDpL
ldDLq7OimvLzpdcbPx97LQRi/G164eN4UGk0tmPwrkNyGKa0RreIKEKwo5FB1aR3SRlTQY/dxUcw
+VJ4MFFby8SHInsATXr369ulyPryhhECWhE/QyOkOdRuMMSsmAu50YYC+UltNReFsugb084eYnzA
97lt7dN8ErtyrDG9d4o708geYCuc1diL+ElJY3sukXKp1CXZGvBqrgaT5tnU2pcOXqSKfbFk+YPK
+U73bB5WEsRJTlhqVQN64VpOIFB6XXKVa/jkACV/HQvUcdAESzGkg7Jq5IaPA9E7ugg+55F93bnm
HiGnvasysunE70ngwbes7M6pIes0S9uF62hk9cJfLwNGS+fHwrnGkNTw61nbm0N8FxGM+96gfnJl
5vnj+pGV69Y7vDH7ja0XGGwkbntkd7NO/ZWh6AYHlpJoupNJLHsTz7ww7fhqyEpnKJPvs84V3+5M
z8xzOTby1MRMCOaKkm8E2rInqtPk52ne3eRgxQaQ1kxJaimDaZ7cUKl6vI4s+6IxJtAfy/6kOJ34
2HtTFMq+84JK48kpOEAFVo5EXkwuvdOpPPnUf+/swrkgaLqAJF8dQZNazot88LbScq/tyJ5J17Pl
3IU1HjiQsgLLQG1bpGIMOXkuNEusIZhH3KU4M3a2xh4myB3szw9IUOih53Q3UZkUmxJ00ddSId+v
7zVyxBm5rYupaJFcDh5mspmjBUPtdgEQgxqOtB5uzKSlfw7rkGBeH/LjY5xNcufMbdwwwTXuvRMb
+kalDTeUBr6cQhPeTiZ0n7qpc+ElhbezWil3jbRdv07SO/qwM5ADZFNQwUdW0Jv0TackC1RuYzmq
KmuPSYN1WrlMhXmZrdOJx5BQMty2OSNliyfPoziiEU4x8tDKGz0AIAGGFBxxTVM8uFN9A0nw+PHa
kVMQOxSsjkW5jEE1L7fTqD/YkYLjOL4PFOcrvIC5ScTQHmwZL9scOfcg7qQXEKWP9+ih9MBfsjnK
x2Jf2tQo3GpGtszgunOwDXhm3c2SCTW0MjsPU40G3qKYulDreE5eksZbIxNytxrV+Y7ob2gGYypY
6YMSm2JXyfamn518M7s2pB0FbJQoGqtIpFeDzktrip/a3tNggacjV6ZkDX8dibN10agkutRV+aWo
5n+vy31YW3vXkJsuehNiQ4KIC2KRqPyU+YM1ssiKpbyDhnyRTNq5Hk2XjepdQyHKfAC0/LwxmPAL
+/YOb1zEzSZzD0HLC5pudkPXtekN16aNKCCq9QIzRGnsi4yFpNvxneHxYPCgYIyovbGQKzeV+kZR
eFLSST86HU0+6sQL08AwAt1LlOsMntd54iSSLk18RC18/LDTXr6MtNYFs+teq8uSh1GpXEMzm2H1
u9cIJT30XXEnYpYsQhPXXaIpm3Xz7XsnD5uuvclKfd+mNYtWZ3Gg4G34iGcCjbbRBtBuDnp9ssKm
UoRvmGwZi9POJ3Xazydzidb9Ci36S6z2QHFmcmH0wxIFZszrdDpejdVxkaqiZOcqeLw/FThsjHVx
h9c1d1AmI1DtEtP+DATajlX5pVyS49x008CrWfFd1t60TnI3GsNNW7Y3RbU+e7PSA8em6z5xmCdu
wnVXbvJQpM2yfVynSu1clwWEWJC5FCwaAdC2aqsjzJFZFbHFcxuZJO6oXM8yZ3Ip3omXF/XWrWT+
liaV4gM8ZpkH2NHLHVYk91Bb81CfDTo6Tf4qUvV9kdNTxpEZ3YIEkZmtYV/krVtjM2tnhlNBActL
S9uh99lQJnemS63nXQLhzFeuwSYIlJpvqJMYcOOohEwtUxuHzI5Wl1JXjpAAdcOiVW7ljKOY4ZY6
vjpVdTTobPi5Vd3YZH8sG5wezkz04hGeXPS32pJG64SW7enoSHZaI1dKeMIKOqR5Ats81wblqDS5
ZM0e5C5WJRchR3b60tjD5WVfnNH+7nNY/vSkZN3HtkiSy1wRxcZqrVvP03K4gCUy2F7nhnpiqDdk
mdZpNzf1NmrU+pOmuPPOFZE8VwpwrVDNkrsuVvK3qarcak0+pEGKp46fZGpRIiyxKBt90vTNODXm
V0ocdHlpBgZyMYsFoUFWeBwXm1nqiAFo2GI5+J7dkIvfzfSl0aRFx23FDDY4sN2Z763H9ubxWCRu
3aPrqm8E0GXQqeu5iDfEabkGG6VrXRgL81A4LIOaDcNYwGj10mpPTa1Xgq6bLgHQ089o9Lrh4x6R
p/aF2tXinSKyuxjR+ZM6BsLu1+IgW/x6phTX9FWBk9tODJXAvZ6XQQ8oMTwMtX5VG8N5WzlfzKT4
JJz8NJdAzMtClNBBHPYrUZJVj6oetCkLTmeL2w4pyXeFgB4i+3nqAyTL07lR8zM5OyQqkduGlQpB
gUV3rOfju6wby61eqEPYz9Z8pU+cId3UzSeiZlsnoryh957b1NWOQVmPRd4sn4fUgx+X3KUxzy9v
04c65re1Zl20a4DxGC4Irb2Rdn7XZDxNN+0MtA7pnf11pHZINCEufgSNAArJCpEQex6AGyWpnpiX
ZFO47FW2o1xPjMSmmT1MaUuDT+qkAfX49JVxH02WnkXENPmhaol7Flxj0sC1YvwETJqloMtJi5XQ
ccbLBFfXvk9ODHPcR3nh+LWG+BwmLdCwW8zOo+rc7pUPmtPcZGayc3Ih/NLkPF9Mg5Atz4Bmm42g
lwzLxXfxlGfoNutakHTdcdRD33V7xTci5SPA2TurbqmVuhCPsV3EAea91g1fM7040mKHUhnTeiyi
B9xh+yAp0xMcCAjTinG+wHYkPykla1lEbNww54+nNXafUhbNOuesjCqnYNfJDKlsyoIdsuvzS4l9
E1J6KecmDCyixsJjSU7dgu6XLP2yzqH+1ouxGRT9lR6fFwmqvdaeARPJsS1Em8j1nz7lqnYodKeu
EiJqq2wQuiNI0+zjxYkfsprdk4P14dcT6rEv+ODFQp5E2xsAgillHORa+mAgkhsVSijWJ8XLMY/p
+Vz2RuLFm65bPg2uA+jMqVIW5m6M3Is1nNQXNvTSG/Wg70kAtIUzd42Z1IkQaH3LLcGANPK7OeEo
LdlDRuEeS/Q40eNtjyu9eGjq9sZAaRRVaPKazNjPeKL4XpdjJZfWREEc+7R5FhuKd3vdJHRcw02F
hltREoR3Kqsz1TkkqCtKPwHNJ2ojaXmM6UYY4gF23dfoDFxPCudTnrfKkUZpFqzBuqgXfpNE6mbO
tO66ouEx9bspE3C3OZPR8ZlPvp2M5Fzx6hg9SVXBsSaROZfYUs6dajbWkrO40DkVPE8qa2DXhaQq
d4M95eEabhkpMrM2HigEz9FJTBPQt/bY34LYrquSf7/E1v57BM3dfbXydbvDr1qv5i+S8v8MvvFj
A/Y/Y/fvbqHy/nE2fElvn0Fua//nD8gN8B4jiVWcithuRdb+hty0N3B9ycVRMWKvs1e46wfkZr4h
P6bQpCJmBlK/Nmn+QO+NN2hiAqayN2N1TwnndyC3l6RjfS0DreTQtfEB+Oj5VtBKnAtqZNzCVBpb
WnpTb9PNCslOlcDwna0vJWIe72BW9GeF1k4W4HpX7HJZnQLnins68M3Kd3qHVn/0eUwf+5/ltnfj
5KyfJnG22GpG7bxqMB2nQ2m41Of2zCg98ypXdO9WRGl6FUuq30qaakEMLaE573BBwQKD6BTpIrta
Aq2U6rZURik2vdWMHxZXABOoA7FhEZVHMzavj7vVb033/y8Q5bW39Z+n9/XQ5t0ft+LrH8EtqHL3
x3FX8FP3bK6vX/E3e4/mIGbsiqnp30h63+FlR3/DFLMBo1dxIOCuv+FlHaIxDT+UseC2IkuzasZ9
n+t8xLSE2EdqvXLiaS/5DQ7yYVADy8pavTlR8kQAiRX3fKpLvK+ipCfT0ae8/4BpWOxrwDSr8xdy
yH36MLZZ/cHQKhb7Xw/tJ3DwITT7OC6rHOUIKHVrl8Cz03aRuHXXdNNveXJ6OHZG+zYjTg9SVSAS
+euxVmT06TG7jkUXgY3ZyvqwD30eeJTDOI4y3mJMnIPMks13yPF9Wx//SJpbr/hwFOp4HNAEEqgK
HNTCu850SltjFDic5abvymnrRFp+RBIm8ByeyzOlija6uWu7qTz+9R0exi7cISVs9KVovwHBPOzc
t6YhXtyCsWeUxzdOQrOCspxX6pBu9TbVNm1Nse3XQ/7kBbLZQp5fjc0gGxzcrmFFAF0q2oxT1KRB
JFQMwdxsCazGSl7hXf7kySJxseqRcXM25Ibnc8XzkrqdFIUUt6vTq/9D3nltSYpk2/aHLj3Q4hVc
4KEjdeYLIyUYWmPG15/p0aerIj3Dw2/X2x33tUZl4IBhYu+15jITcELBWosD3sDiGmXAF6fQr7FM
l3E5uhfrwy+MnqO64XiX4BfM08xjVxtIE9YcTjRz40dZ6617XVGooYfrx9Vi9LgO4TH4tZp2Il85
EIwEZxr+ggm3+BQ4Jv9IF86FZ/LS46dcDI2TcQ3r6WSJWg0nG6jmUd2zyU9xu7WMUL2RwSLY2b/+
pv+AHzC66GQd22M2kmEmnd+fv9Hliyhtke3gyjQIBhPnW9b45Reayc57TrwzmX1L1Op5fZiKG62r
9MiaCJgQnex2aOSpYRvJRXbnk+n+5IPD3GvgiKVlD1jzZOqic9Sm42AzdUlrEqTUeFUodQIJNqIN
jIbVsvTfsT817rArwjlsF5VFVZKou6CxlqvFXLSPkyv5V8oos82ARDJK67rtbswJG0RteQhVqnQz
9L59I1LtW1VIKwLeyBFGk6KMc3dx3lKtDowLE9afBmumDyDV9IdNqiyM+9+feAEXg1BH3m7PFn7n
zOt07QV5xbm40aUeJU2m/5JJQ+aC0qTcWPaYSLBQsxmSf9QiUmWzfFtJDU99O7fBx6oaXLXp0jTL
toalmgtNI+vPL5TFi70c3+cxG/yUTyIhCCjwyAlFx6TZjH2ONrGpsV1Ssqiu86wx3gzEPTdMvvV0
u+a2/5CbExCPXCVaERpdUlEFtEaL32+OKejDYYwQFPIfRjNAaXtEs+ihb6dviQNdHkSnZ4/E1qAO
0BrpXQsiKx84NJZvROmg/Ktxpuv+iOhttPeo1swrul7OG+EShxMZg6RuYSgKW2u9vi8sz36fY437
PtpYR42JTOXXP6A/Z5CAwzsLNW46jvH2ybdqzQ6kU8tO0DSI+X3ZKn2Pi/O/tqBjdMcdgqyFxjPm
/JOvtAUTmWiBnmyD1KcEZqqfTev6F27lz+0CF8E9xFzIDhzOwe8DU6NCu3YODnJjcUeK5av3qTet
ChJQzW55pigwtUsfqb42LyxxL1yZhhCbAULMWQP8k15uPoyBEuYQbGfHyiF3UgTNIGSGqh9Qs3rv
l7TPPoB+9i7c8R8QJEwFzDEMb3YQoICeGqbPqi995goty61gazW61YSW9JMP1twPX80hh2sU9I4G
X1bXdoVYCFHS6U3FDSVogAe52R4hNl57kxW6+pEPyU23UJ80j5kYYVED1kjMXLueM896t2opmeFu
XWdvtKKuvrulBl69DfIHORXJ/vUh+ecH+++JE1unAdD51A4mW6tTkBmCbdYG885e/OAtnUcSNkcm
eE9OO3R/dxQps32gyUt4wpcfKR8c8kG8aCgDfh9FBcYwDa1msG2KdtqPvZ1FiVb3UU19fJ8X3Xxf
ahVgKUXnTcsbVljDKXZrqVsPlZmobVf7HwqP7BSJXn+Dk1yGnDIhwje2uwXzALW1X8xNq7c/U8tB
B1v1X0tBYvhoWhfTIY7LzO/LEEgyfDjM0x46iz9YhFIaczZ73rZLTe/NynQSJnYgrrNqNMZjeJcZ
UQQKDmJM7E0JBPIgq755SPoh/fD6S/2jd3/0v8BTggF0xAT8EYMna+RUomj4RvqiZ0Ge+q/ztIKe
tKbh4JMld0/wqR52NjZ6WixziET9xrD68c2FH3Kc0U6fCVtgopmODJQ/hlfA26R7lvFDuv6mngio
Xh39gENT3LBDg8oAcQwXeHqjBs2OESIHeyNvyk0rTOfC9/vCSH/KKgBqRTIN1b3fx1pmmTSe2NiB
YG+s92lW+LcuX+r1ALh8U9qpt/dS4yvJRuqadm93AU3/wtR/JFwxW3KGQ8Rzskdp4KV6ecfViW1K
bpMh8HdWRTTS0/P+r47m/3dlpv93fcAcNJ4Nwj+EXm+PRaftNIx4+6fht8P48R/+p/BkIugiWfR4
aKGAj9Lz78KT9S+Ym1Av2U0fp/ljzsR/Ck8ehuAjepCGlY0VM+AP/qfw5P0LfRglKYP/A2kpm9D/
4jD+x5aWMzjoUsrKSHCOVGLr98FaCU0RuGsYm7ZLPLDOdCzl11SmY1wHtL4G8N3iSlm9+FgulROV
WDtNohJNm15/nssq6hb7E40oyJerRxsorfZ9OTwYC9ndU6NtfK95ayaWvgeO/ohYPBrzXP37g/uv
BuP/D3WiI2jtr4rHH+Nx9xWTzbFK9EJ56Pgv/3dAOt6/MKdT4NERdAFTOKpB/yM+NP7FiqIftcqc
ulhj/h6QmkOVFPgTfgL4m0/KxL9GpOYwxo/w5ICQKcpLSJr+myH5pJH7eyrXjksbIxxt9O9DsRdT
mcDuKeNCOvcADLAJjQW9GEdAuRx764vOufi9Z5Xyk6AjGzViXXZVS8dfJVJFWqmCvQ75eDvrifGh
6AkqevY8H/79E56bFJ/4My/9spOPJNNyHZWwXcSllVXXJrGoN4XsIZ9ARb01a6I02Vo4LMeeDvJf
lW9Ha30/a5mxM/W0K4lKcubIxgGz0XVyPxNTEK7WDMYe85DcluzjLy2Hx1rIS7/0uEw+2zrqzeRm
Y1AU8ZQYfmT1E5omjU1e4xXZd720s2vXlg3miawoQ9LJxNEG0VyIVjLOXf1k7bH8IQnmrC9ivTOd
neu1CAbJMCQ13aGNm41VPDSA6bNlaTetsczXbkcn6fWX9Puu/e/Rc1Idamo015wWi3it07wOW3cW
6NCb4aA5gxM5S6C/EZbgCDZ6nBlev+bxDPLC0z5tk4Lr0U3NMPO4JZ5kt1STi/qCsI0m0X+8foUT
dOVft3W6mWDK1ip9XYp4NtLsem27bAsys3mHpGiJiaDItrlNhEWQKj3y2qqOESyBYEvXu6JcNoGj
yU1g1/I2KIZvdUfAayPMKTI0I7nw0p/iQ196CCe1MljDTT24Sw7NPpdRPYh86/rNQG3OCmJr1SlF
OmVxlQbw4b3Ezd5Rhc63qdGxGZ/0lI83HThTld7eKmR2paN+oGE3Sdz/rTroQzBFRYcAqZJqvBCP
e+69nZwGqmERI8kGdbwmrGB5gLtQynzeU8h4+/p7O6lT/P3ejpd+9iGip0pLm3TIuJz18orTFmro
2tdip2zl9Vx1MqRM2uy1IWg2a636A+676mqujDnU5WQ8+r1Q26zPnPum6OCiZXPxcaxTO07bbIq9
XI3RTKx1lKxpt7cc3JdSNvPeycibpGVubIvymLRkyi31J3NHSay+tuepO8hWws1wuGVUtfLaTm0M
h0VDxnnKMkF96NZMJ3/H4db6rwqIfz+Kk3k9V86aA9RoYgLD9KhpkRPgn+1DvVUXgxjPzDynIHDM
+EDFlORxezguRdmhRGSujsZ6umvT6uOS9J9tCIGbxfK60K8sdeFFP3XoXhr+JzNuqyWTZ/c2Ckzh
ToQZIzPANkuv74OeZvNPrI4U7/y89Fz2Qqqw0UoawX4IxhTjiisdPV45tTUXZqSzP+dkCm6lT7mq
IfMa+rh1g1RrLmlhiypWyvEQ1WAF9hEQdTjsQnNqiPY0igK3bkc0qV2Nl37G70fVv9/5yWw81xwc
K91o4jRIRVwT242cWuGsTpP3iF2tjairbqt0lB/Z0vnbtQ/8ve+v04XV4Pglv/BWThG17J9tDeNB
GfuYqSNqJf4mhRt+XWPt2dAhS7evf+dnZpJTDnuiCLVBKVXGM3vh/aBcbE9JAKrB6N69foXfGy5/
PclTsTj5ncGatEERF+OUbxLTcDZ5oQW8QWM6dFZubHNTGR9fv5h1bvycMj6ro3eUAkodw95QP+jk
1WnYeZ66cp1VC3aDI+shLAa0x+HUI9UvU93PN+MEKxoyXFCOER1juS3ctncPNDJuKVnzdChFuDDU
/eKW8CWX+muuEP6YY/K1qxKcyHpm5Z8LNUyfM31ONxX24p0zuXofMQcWWYgvJl+QX8GJCFWdBcUe
n5b3oPvH2mkTJAZoBN+jYKukeTtMs7qzktKctisknkOpBv8oIzO0dVtWieeHeg16a+OyRdsTvLEa
G2FZ04Nmtl0fLl7t3acYxFRIKEx+LYKpNCLpVrUT1oOpfVR2X/wKfK2S+Elx1N6oTqafHfYV12LK
pX83B8BAHFfaVpQ7FTKX1urNALsJQbgRLjKoS1lbI/CVTTruTbzs76wpbwR31qy/tCTXvsNBD7Zm
ovlO3NEXeOz8FclxG2j02XIXsc1Art/WQMPfclFVJ5t0rvBHowpFQhskC7kfGbcXDl2w9tvKt3rn
Rq1pZGkj/9FssniyyiuEoRoMQikMdJFu5yFzM6f8K7Vp+c4SVXFfDHN76GAo7Z3U1MZw7B3efIlr
20eOCAQNMZq9iHhQA/6J2sQqx4Oenf1a1MYnV58RLS9t4RfRYrjFvZt7gXaVjc7ws3Gd8teSt8F1
33ktPMd2qLdsEpotrb8Zh47oxy7q6jGZo8SZqHMavfTfVXTd2GQXS/kGYVBdYQM0/SZ0ReV+0lYB
x7DHPr+EnQVdLfRmo/oE0qFOcM8K29jabVG3YWamWhUHMrM+5cqdY8sv+vd5nedfjcJ1v1e2lqNh
ThtVv4ec6H4P6IdoO04tcoQmasr00SWRuouMVmuyqMh9NpwgwZs3dlVVH1KzqdNoLc1Cj4tu6trI
MkZ9l5RArA7dPJiHApktrbulX7fHPglyOdmIm8FRAcI1ICx9KFoxJ3jkF56MzPTp0R6xdYb1pHfL
UW5ovp1szUw3hMnZACxIg90sreNC6kSC6fZBcA2Xddrk1krhnIzcMfT7ytj4OaenMEnz9XOgHAIJ
s2B164gG5/i2ax2Ee45Nbhc49nZE/4aaj/CpI/UB4cljajCuoynxGezlmP5ysrodAXVhjoxSAws4
HIIUKuYE9lELjGonh67N75fRcN+OmUS2rGvtuNXQkqQRQyfdOCRmDDv4tvnjkCH+CofKDb41fGtd
6JFW8TaZ2voX+U/udz+djXGTAdX82SmqeugxJ+qcczfN73NtMPMQgV3wbZxh+kfOYNU/m9TO34tm
KJEb6sqaKL1JCSbBsqESdMZUf+30dLqbSJr7iPNy2plaP71zEYDT9EpS6zD6TdJuE0dLjCjJzDt/
8LepbN0sbKdJ/JKp025zlLPIrp32Ki2VfDcaFTxieBbdV4/hRNOgQvsYm02V74olg19RNr71eR4m
mW3rFC5ApWcHeKO9QWHE6NrYlyXWglTlMh7t0sOlMBnrtyLo2zFWQ67WrZnm2k0yrAuU2jWt3kCw
kcyaY/uZUpOqrvQ20W/FZK0HItBHL7SgYHzAfMGLnwLl3xjdWoC96Lud7YNwZpwn4s7o+Hx5kV3s
dAtMh8VpxBQFxYraryQdT1WiZKIYlYhnZY8V/b4g+Ok0ukiQUi76d6L5upYytHCKQx3I6VvHlrXe
+S2TZ9h6BgY119bKWxU04BNLvK8LNtoWnELt4Y9tU8i5i9ban4GbVF/ncmG2LYdjoyeoOqijblEw
nod5TrCcVMyZkeiCnnz1LHNuAmnzHb6+BJ5bb082UHWfCtJjxoKkc30NIVIQvKM7S9jAN0AC1eRb
HLvzP9saeyfbJDblXpGPKUJ231oi1039qLEabWv1SfPm9fs5s0M5lb2MyqC7AtmVsw45xF2KVTPB
TLQpFszJr1/iuJF/YbN12q1vVbDOBWdtDjfSDC0xNBvaOsYFteyZrdwpsN1PlmytPNJ3u87pIyJg
3zV9FVwPJdilRaXLhfd+5jLHEu7zAxs5iV7f+UPOemtGMteqfYXGGxiN+CEtdYn/cOZteCdnodRb
BUGHbRGL2bJv0kHOmx66VrS4bA1efxsnvZm/d4zW73dCCqOrEcdZxpaDPa9fMjsCrkg5DY+NtwEc
lEbSydVDXQc9U1kTHBZ/hWyUmsnPCz/heKkXRsSpstlrtTGYOfjG2jQ2hzbByWUGdfZgFFCNunQc
w4k60XtcX+AJsEjf5l3lPK5d0UVqgLTdJmW1f/23ULt86acc0QzP32s9L37dgUuMM9muW33UlzvA
Lrdpq9abisy3aFG8ZpdEr8id4T6/ftUnQfULT+AUoF3LCl7SUDdxRV70h8IXDFRXy9lX4ANZPwnC
p7PQ0POULSvo6BkxSYIlwyuqtY+STituxrLH/pJAsPlV+03zobHZxoZgqnttnzdz0TEdH7fDmmIz
t9alnK8tp2v2xLAtD20l50+eFMkR2V3rh2OgxTE+EmMXUnsWi71eDOysPK0LWP991T8aRdumCPd7
8kPkOMyPIpmKD7WqKGradYcA9PVHc+YTcE8+gW6xJmdqsSCxmgw7bIjpoUxc9BHwETavX+LchHTy
BUAEG6quwh/kFqrfL6Oy4jRnWL3+10+ayn99YK75+5ASq0lWsGfWsayacgt7Wt8DRQNR5KQwY4pm
eFs6ZEetJppcCo92JBML8lXP4TBoEDUVhpNsfMAQYW4Ty5lxzCBqPBcf2tkz9hrc4SP3TsS5Q1Qo
ayTHGHQHV53tD3d6n18KjT83UTy5QJ7VqACVzYkYV2RF05Lf6Mf8GyfXxAYO37wT8NSJWALFKfNg
OHQcRPdl0skbo8U59vqTPPdtnix/XoZWp/A7ETsq1+/z2U5u5dLmn7QOmpM66hYEZB4mkTrb52uq
dq9f1jyzxh+lrs/nBEXuwJxNtoiTPO9+HGlgzk4QCmVk3tLeTPhunNBJJ7JH5q5a3o+OPXwdKVjQ
kZjUrO/dtgAiQsSHF4TeKqutNMgniHQbWFboJXP3gdpfj7XZdWa1lVgW3oGQTyntZSW9cjebcfqO
fLDl4jUccog5YYdm15dkqGee66kwp7bbvGH3msUZ4iaOldmxVNyW43aSC7ijo3iKSpXZpoDT9KT+
kQ1587/i7bPi1DOf96mbfyWwcnStNY0D0rQ+u6lUW6X1cpO3eXv7+vs712c4VXNMKFbWquMaFCOs
nSrcAguip1EepzZaGC56FwhkgBzbX9NkQ7iTef329Wuf4I3/+vhP9UiUQnylulHbC/LIroZWg8vW
+Otn5TnWbctCs3WQ0KyRxuBmX0vwMMUgQL0hgUrON32kbxSOlIdSImdFcFerJLEg7KopFs5S7TQK
LrFVCXiIR9Lit0L3q08oIVtgCHo2kjhX0VDqOAz2G2Fjh6RI0ar77ihyuLBinvs6TiboYFzoZpVF
HicNf74sVqwvw7gSP4XJOxdF/qnLyvTC7u5M28Y5mapdY7Haxm9FXJjrT8saHwETDpwOc5gEs7Ef
/KX8gmSiuLAun5vznJO5W3dzlWMSL+J6ym4Mf5oedWzrXBAmomcKPIaISHYES32ln60hpi0IO+Bb
fXh9+Jz7Ok5OF6hSy3aVeRHbA2MEG7m3BWunjohVcaEhc+4SJ5NqT8vFl3OdxbTipkMiTD0aK9Fc
l5jhL6yvZ0bIKQAb40dRtZOWxqOF8TdduhkzllPctL3RHmQ3T5yvbe37P3pkpzy7OiBqQwV+GnM0
HyJ/0d0D1FyMfVL3LqxDZ/b+x9iB5+sB8lq5rpww44p63oOxthriaiiJ4wiDMhnnS6Pv6Te/sCt8
CkB5tuIGY+dIrWfiIi2gvs5bZUWD2yQbwh3tXa1Z2u3kD8XVoE/3BjuzBw+C6dYzmvbDVJvG12ap
SALPjJ/g/TiNN0iO/VF/l2Jli+fQ1ZI2LrNuIJGg+LgK4e7WsUyPNYg6Qs0uQzWlxU7rx33WVBT8
2srZzgjMKCvNGCEN53vO5EYBQYzsPbQgBs+NBd7LunBqOKlIN6sea17vNil6zsH5gmt3Gnrcwaa7
IcXnizeKbudxxL8w0M59rqeJfZjEG5QMJnsAv6Waktc44dXYu5FbPlH66BpkvanHQFOT3Qy173M6
4J+3sLxf2O2dG+sns2Ezu1WwWkYaQ0BKv5jeWr9dza6MzEk3olkrqHr0jT3/fH2wP+luXhohJ/Mh
dm6gIKpIMRZ4+q3ngpW3knqN26HvD4tEHjm6g8mecSCFxgNiJCQl18qcbQzq7lG907yHkAAEokKQ
Nzm9jtZS2tsBQ9gXl1bLsUWYY7csUSv2TUVeYHNJnH3uUZ3MrcEcDJpH8HTsSTlsLbMGmQlq4m6t
nI8jhu3HtaR+9PqDOjsyTmZSpdIir9oujU0CNWLbUsNeL0f1zZvVfC1mMV/NbjFcZxj23y5F1QB0
zodNJ8Sluz0OgJfe1Mk8m0PxEJo+crej5m6U6DVyV1M9unB/xz/zwp9/aiw/myoQS+K3TdkMpEZK
ddw0RIwOvd96K6twIJGgtxrcDICb+aF3oNQRt+de2GCdWUKe3IrPrq0DTkDEzzmTXGEkDSj8N9i4
iQMgpPzC/Z2Zck+NyNT0cnvF8R97SpmfrMSUt/qQfB/8tYYKbaLPvfAczwxK6+T876saOZHrZXHh
If7oAqkerWWtrpd+BJTbJObed0p9B0rY2Ky5FI+1OYEydgVncrfN6RLROgkxY6rtnHrWlXLMejN4
bvIPn/XxHTx71gSUWaPyWa7Lvs4fE5Nqu7GaSNvhR314/Rmce50nUxix5c3UzpOIx6wI9qOGri9D
PHpvT7ZzYV91ZhtnnUxbw1Lq0rMEl4Dwe+VB84hXDSyi6YCEsRHZQrAwpi0tufbCFc/d1Mlko1VW
t7b+KGJe3xi50iyuGLJDBNu1urCTOie+OdXSWlhaZ8xOnE89LXtHhbvaz0FvPpR930YkkVgb1TXz
W67bHWiyZ7Epsy5y4Hjteq+eNtLGsO540o7WQJYbu3YnfPWMu76X/7BuaZ1MQ1PQjQu9N0F9y6FY
vsAsV7mndo1LE83DO7F/fRCd+WBPDUIJlGgT9qWIe0M5NNNBb6xNYOwyDtOgGFR5Yck/816fzl3P
voegqtGIdY6gdjOtB8gOOdyiAF/SUl5iF5+ZuZ/KAs8u0dBsHY0VcQIBEhiIxsC+HbtabV9/UOdu
4GTCMdxZ1oz6Ou5d4QJ3951tYrJCYJwK/uEljpd+dgNF14zWVKJfyuuUlh1w6jsCue/xzywXltdz
N3EyZaSBmvxeldxEFvj3YGiQmDX9+jDP1aW3cG5AnUwZWibWgDiRKk6RrH9IEjJmWlkYBxeoTIgU
dDy8/j7OLACnvkV+eo+dxcpjdJZv3aG9S3PyIo1GK4GVJaGOPvrCWnPuoZ1sSVaXhWVRHCPsmmqg
WUMwz73OoMybXfSIHqe3F7YF5snnPqZmPfrtnMekZUzs6mVypUuhgUOqzf2yYGLrjh0xk/rvVhTY
QXo8pld95Xvb0sOf9vozPafVPU1q9DOHsgCBkHHWdC1cnMAfh8hwDONL0jUtJH6V94eZ9IcAAcf0
tRoa44szDW0TzZNtfR+VtoCZgrRhF5w5kMaVHCP81KDC/fovPCEr/FWneZrTn30jIKccjvdodq0J
lGO+6m+VPSGNyMlax6uyHQn5jpAeIup1cdkOFug22vTTLgCNTLKb42yQbqk7UfIal9KuaaZ73ccp
Nfz96JhwpcDHbdFerlBFF4j/aU4Ca5Fdw8m8gS46hM2AS2jC3q7TjL3BDe5+dDN/3lckiu6mtL/m
DXb7edSCjS1S805C+jawKL3+AM6syKcxdmXb4QUzGCjIK8xDbpA01wc5ulu957C4mr+0FWJY2vfB
hTFh62fm1VP4KUpNvC4yy+NlDXQEz1PjXwu8uU1YsglbN1Kf0r3jlzim20Srbg3RzMe4BxowW8sR
YsPxEcUP2Eq2mYKV1iCxomVFXfKV8G0k41eU3smDcLTd3Kcp1aiaZxtpabl8IRoEH9TcaMl+LPzh
QPaCibCC5uePbE56wMqs2g9Op833FAytt6VlyIepc50fWVdnxmbQ4blE4yDc24UuPxEv4zBlwILM
5L4KNKfZzFqwvEnpXM+btHWbaael32lC101UqcS8q0eDVAGOXTQLzbW68ixY2tjGxy4NYS/Kjad0
FOqC5oHcGqIglkH5XhlPq6QnoBGYRX6mMgqyPwaI+6Gv+dVPl0LORnoOeQdCWsPnniyNrz5p3ToI
2z6gcYjVTvHT1uSrbkzyQ6NXb0Y3W64cRXdlMIL7Np17lALKBJ/UZ1MbEZgBcV4OnnnTkO+hh6We
2TPANtLWt9yf+DGVpXFDqFfiRBi5kmmDBqnH8t1kX02vH+hqJDlSPUdUJLhZtW18csbOvCpBj2+z
zB+6vV7VlCrwjVkgtJalN0iuSbrY0rgdsUyNF/ksXdlDxWxgRHUy5VZEk1r+bPR2nN+gnOze5F4+
o0TwgzI5aoiC7x2AFAtMZlDGKQbtZlMbbgLeu1WVRh007Ze7MdDKH3XbO59KxSk01Fxce5G32vkH
Pxc6SaRmVnxcROZ4EQROmcAjWvz3YzPKPCJSoP2WT4pPZS3KtUGtqOaDIXNrCnXEChGSj87coYCa
GNKr6dKkQOQAWtzRlk/KMJr0Shiz/741EziNKMsE/EaSUjdeNSQAUurciYaeqKHQxrzM5mABmhy2
vpOUoZuOk70vC7W848RRIxGbRJfvOJE4Kwrhypb7YrGBnlkzPEvSioi6czJP3C6uWA1Oaov+uKTZ
6kWNO/qwkoLsfUoMu7j1SZ9Ukd5K3TrM66obmPAwLG+hNSKO6wat/iZG28XyPI3Bl8UjJNenMUlO
aq0e/EABQSrKwNvPmJmsKBX2EoFunNdQGOVwA2NJFTuqWt1nNYv066CvYqfBHj1WsQCXmu6gB1cz
fe8m6nyPn77QBLlahGHOkUWl43Hy0taP2d7RovZJ9ii3U9/yQpm97W9BTiyRlgyVhEIDczo3DSkj
EGM6STient+7jTN9SqZuvqbh0Ceh6fdOHiHjCN6mYtAK9LZ0Q2hsBX3+hkpzsyc+yPk+uyQNMhYA
Ak5JtVLrKzrxfqoT70czOQWLdl4BB5HBMKRbMdbEaw4drdzdGLRryqydtLfpIsn8JR14eEydWleR
T93DiYhvgBLX+/00hdB3aKo22Qq7Xp+W4p3WSbR2VG9IYnIbzQ5lkfnffKPhpFm4dgfOYjnKnwbH
du5X/yjib4rZLTe5NyZ7tIh9ttXIqF53HcXEO4KJizkkYCiDsBisBlNNOxOLZJUDar2phHSmLK01
NiWM7mbbrP64s/WkfYdlBrn3rHs3hUUyyi4LqvHHPJORFa6Gt+7A++roK4yFLrVtw99fbbP0QzM/
IrHGmTq5NS63sz1AleTvEYIikzTukyE3rwgWbu0tt44qs8368kcQzMu0gVwx7QaKjp8Du9eZuopR
8YS6efYPlo38LKwGhztg+M7XhGCkfoj2ybnXdd9PcT2Py6GyJBFLfgDil6++Q6FJKFceVYxktVGp
v0TNWk/9PqWK/81x5lu/6j6kuit68Bh+cI2pP/1Z8e8ZCWilQteoxb1dedb3JEuxSsxEF/fwCk3n
kCKv94AbM09tg1UglajxqT+2QNnErtGPVU9ZeiTSdCyoYdZOc8JWZ6RvMNSF2gRBTvSXOua2hVRn
9E+JWqDYjVVy3wnLu6+s2XgnYBfg39VhjHZm6x6J5GVAl5DiT4K0rbZviFFC52W1S/Ig9dKxQ3ts
jc9eE0zN1hlQciFV6+6HxBxvpVDv0YMem6ZBXr/TipWIT0q2w4+SfCcVDejmGjTfRfWlDEp+XCMK
ZUR5YvdXVBgrAE8M2Y1qG6K3pfB1jVitYnqD4G95k+WB/JI29qD2/kjez9YtnH6Myk4sir1nGaiQ
JV1HP9CkelzzCMI5KOtvUvTzuxWW411rlcQypXq6tmFdL53YSC0h3Mll4MR6MyjIpUWzpKQcyWwC
CjcJa99iSPue8e1+ZmPQm2FFJ4+AUGztCDrntF+PnbCijvQgweMLJyI52FNNsQ8p1XSDAMUJ0clZ
e6rnWoge8EaAigOs55jDm/8TzAwMdg3+fq7z6iPden5aptXtx9d3YGcOOE/dy2c70MqfJ6NvzGSv
93K+Ucg5ImaQZWf6Omp0FJYXnL9ndnpHG+nz02CeMBtPECT3RBUPoJqN73AshvuAOfJQpYlNE40V
bYYNfaEucuacc8reYIqWdXa8IOte+0imUfGL87R7IB3g++uP7lyHVz8e5p49u0W3h+yYvrj3Zqpv
tWXppE5nxc4VxvBtdD0UZuOMe7sa+ligGt2MpGJ9u3DxM/vY0ygVHbGvq1Et3M/G8i6F8xSpOTuG
zS5WZKbAZ8zZEVvtmO2Hu788lN2iXy/d4m9bu6g3kNlAM+jz19d/zrnXe3wLzx6FXM22aufF3esL
WSlmOru7nlCtu0BkzR79aRkluph2KZuhC1c8M3Cf9vfPrsjyPBauWWDI0PLig4kfaWNVkr0NE+OB
vrv8h+PopAJgNItumebi7Z3RrrdZaZa37GHnTWuK4vH1h3duqJ5UCdcyISK49fz9uiqqPIF7X0qF
UvkYuvjPrnBy6B/yipwcmlR719fej7llPeSlUaNqU/qFAsa513Fy5O+quqQ3Z9NoEJ25Xfyhum5k
QxiCHzR7YwKM+fqdvFwoAYb4+0BLesse2kxq+7TIPnFYPmjGgmS8yn50olGHwh29C7LXp8bqn1UM
bO6/X8rty17HW5HFJDGaZI2W/8Peee3WjaRr+4o4IFmMp+QKyqZtWQ4nhJOYczFe/X6o7t5bi1Jr
wXP4458ADOBx12LFL7whCmy3Hd7R0cI3WXbWhbB6QMZdWt7CdRN+1Ub4q8YxykM8Ug9u7j4WY0ts
lMjsZggn7SHFWhIuEdZvOhnY3omAsRmVMnPTymIPtN3a63liBUJO9SGx6ela1L/BxaDyPipp68vZ
KPYK3c5Do6FXpLl6/i5atOQo7Dq7DZHj8Lt+Hm8GpZ72sa0Wl0We0YbOE17v0sDsckyLfQbjYGf3
YObIeCWoJWzE3l6ef+l46Vuz0ibK8QBNc+XY4DF0qRHP7itU+HeQJXFFCI0UE+wZQm+WKVddItUP
sQavP3fi+MwG2chz/VNTwYHsdNkyPWr0Ftn84zB2rtg5CLK/oxspWq+FFHNEeLbRd45ECxVMU9d9
H/ShAHxj9Yjf1wOZypxpuzE1zTukpfJzZLN/OeNbQ+A+0xR3CjkfJnQMv8oRjzbFLNFVoubw9tw/
FQtfbljxNCPPrsQeqm+M0UV20Qrh7pj2+VAjnu67wo5+hji0epimjrBsm2VflWH0tbdAHqaTmnq6
vsxXuU6Khz51dFxGCSezc9HmiBDLo2wBOzNyg8rI8/eI4fxsTfecu+5G3eufBRPa5oaNqzAq+5zO
zxIiSzuCtPWLIRsPfxGyF2kHrbB+Tk4jbvLZMC/chCaNjpklL6vjBgJXgjugchwOBGY+GrFpeggi
aWcCl3+52J44aM8m1YmmBaFfJjV0avu9a/XALqia+rq7wHRrbePi7dV7/WJDw26zbSO1QD9dt4+x
OweuoVfHzO16z8Zf02MRj0sEfeTtoV4PHfRVt+P5Yy3iqJOGMsYXbd5oxzIhPgK9qP+1Df9I8OL/
dfUVTWWZ/l3t4tjP38vvz1VXnv7CPyIXFjqn3G6IJ+IVeeqwhciFoyOBQRXxSSqIZ+5v1RUMtgyT
d89E4hDhRySN/lfjQvsPf0HHGgg9HzTI1hfrD1RX8E9iH/zfPYJTH5ENGqjCcpCZNMTWYmvV1bSy
coj9eILz7SXcI6UPDduo/XayQheZ/3T5NmDc9glQowbYx3FTbCKWJoYnM8nh44iJMpB+LRPfOmww
A5WbGSucuFTu52wRv8aldvVdF5VXDfn5B/rb0JEwsRhxv6MIcS1QcVexxhuiD1WIWpGvlEv2vu+l
eQOt0G527tSaD1OWUFOpl7Ia4cLUo+nbxmzkoAK1jh+M28XHMVLd1Xo3jb5Q8ZF3lCISsevGUJMH
4BF8kR3if4MPUYiPWCng/epAt763WPK8b+pwGLy4F9nvqIuXGCxNJKi345TaYwohTU9peUhaNZ7w
x2tXDK1pIcVxVMrSvm70EC0aDCKQHq7zwqLbYTDYXtMrR9tZoxZ9lV3U3w4yyjOuX3c2vCEq5vcx
eb9xpEzaXRWqg79IUQzKuxaKYH7obAlbWaewi1qVTQXCK3oIgDvch6dwXZfCvMT0W7+IMMCu76i5
GQvXyGR/1RBxxsqTcpayC7vMBYEKjYms3h5Sk7kf4dIC9U8oAjZtB5IHU/SL2rIz81Kg60inKvyg
pEaEp3Qnenxvcql9wP0nwm8NPd1bg9+HkYK0zd6PhL18iloQ/R5MAudStYpQWdtNDl4SCoQLTzFi
PfWZQxLevFDcH1Y7idivLVP+0LBDkPgnaPVwoauF+dGUCa7mjpIP9yMS/wNFn2594vomhH+YUt7p
zasEJ8H9OCYhYP3erW+HYqRLksuRfYyLkPbogGDDxILKa+n1DU42zHYOBUEdXSX1YEQaDTS3FmFI
e4BC6lezAuy7N+ZfAmnR3wMy1Y9TtajvrHamcR2WuqgBy6IK49cjyLZ9RiES5QRDkSxZM2OcZY1y
9FqeWEhlTjd8G6aw/maXVYywBHh8SBKzsdDisQrDW8zxdlEnJdmrXQlcB9UiWGf60rbf0hH9P88a
O1+v9CE5aEYmjT31SuvKlAQ0FO9DDLSXKNaNPdwCSj6WXtXtD8SM87twcXNA+rHdXWJRYTORiPnj
Zb9qPB1tfcgX2ow9+r96Z15rqSjCfVTX9b2hFsLxyySGk5vqVlP6UzKUpJsRNJBj1abD+xZ7yPQS
rwZ39i3U1iikK4vzoy4XdG9agyqq5w5aZd1Nik69ETnY8R01p0pCIuzzX1Jzuva6dfERx+ZATJ6h
TpN61Kx6Tvao1KiGjxUGJN15qOpHqvbx70zPwy9wuJbvCF2uBVzFsr6WOcxTX6pG/TWPsYPDMjdF
c1ZdhfI9FZZziguXmxSoecTTvUOCnFLf04e7oYbY6RFH999MCunfRyzmlR2hfyq9YiyzdyWWH9/t
HoUsbG4d95eNO4rtoerZ3SfwvuSl4PqL93Enm4+4Xmnv2WOiW9Hr6B0usspS+iXpAP97dhVK9HBD
Hxwy4hLUKxvXaxvgg4fexmJtX1Z63V9LbMq1q16tx+luMJIJS6LRRto/nIZeXlmVy3QYTQvGD8ua
OPZ7vEcK5IWW1rqvmjjDJEnWDR6NOyNNueTCvqimnWFo/fWoqlV2Z9ZdYiOk2qkJ/vTgjm7TMY6M
d5BD1R9KivMjNm9x6ByxS7RWFw91ReRZcpreNaZTQUETuAfeVFB4S6QyajPoc2WW76uF4rpvdGUS
7kJcz+0PhqbEdHfjuVKvFJyBw6u2L0wLe/fE0nrdM3AkwwnMLohEqKBqSbfv5l79ZC+j1e5mAFiK
Xxr2qPqUP9nfcSwQzNCdaG4fbFOV+e8sR5TFQ07bGZGZ1gfMThrHmY8ZBSxuiTk3Pjtx4QQdexGr
bp2/vysmXfsRmRX6tZx7KJ4ha+VlIhlVyrCFvB+ZmwU+blNi8dJ09gTsPbGmHZLz8Z2pZuNVh1bI
lyQtwt63Fje9XVCf0o6hMwwVCq4O+qzjWNVYtEfLT7PL2ndVk6Xf6gZYXIyQ7eeQA/1To9WAjYd0
J1zsrBmre2g09i97HPtPAh9z4InJUEhfrP0nGGlhvPpy42CONEroYE6F+9JnMUxIEFsUvegOLgXB
eyPbbq87zVLwSnDl9OMSCy+0Km4bnChx14WmWwEOddVp4b20KDsCi/yoW6UxX4xdbT5U45jTRZn6
+ZNe5+y9IcujiA5DRCNOoNgfe4mkNnLIihbUNuUFJrABONxcaUk0kbsuYRYftIEuJ1ZGkz3Cy276
B/VJdECxDSP0TK1PUtpUDhrNPY2mT4k9dg4Sby48FilcVfJcpIyaumF2s7gF38N9bO0VM1rYZkml
f9N7sFso12rNwPOf5cMhxS/omxWZxaMd0eYg3bLq9qD0yDeUVTU9mHpqogQRqtYPcAryXuhoVcMq
m3A3yskdVpdb2f3EEsq9HKTb/XKSOQvcpq+4MIwBbF1rdm6xr2Mzfz9j+lZNR15bt1Svy6IOH/o0
xDOxi2QDKJLW+WMGEulxUCP3UTNqldupMO5gO1qVBwC2e2eWMP0hIFa3tJDkF1RwyZjh41f3SWc2
mbfAPALebGj6JdYHtX3hKANZUkmudoMYMCW+NimF3NsquMAdCa+8CENb9HtAegXazKB6SiylhPrL
Gqdl3tGvRgsGrZUQDdE0yi/VaXAzT6S6fu+I3rgHwRyBi4OFkHqjmoY0cqOamGtKnXvZYUfnJ27W
wgSsS7JZfAHVL2ppDV9ctZRibc9ifATrBQcTHGYXfPxc5DO6HrlNMIs4PyR1nt71RpQPd0WBrRaS
uUX0iRdFzS5TN9MebLvRR19MXXiI8TLEWRkUq7GbY0eP9sLuMaDQ0fVU9mXZWp+koNN2xD3PWN3H
cuovIs7ul1StA5Q9ksgfVIWq8xRl+Q2XevwdNNXwq+iz6BfR7PwjR9jim7Nkq2CqXJcOmS6dX2mz
1D5n3oZ1Vdcdx9wKZZDYYfyJvooT+lFPOOaNNM1Rn1ay7H5M+zCjr6JZX+c+Xa7LKDGbgylG172q
bUQGcCgNpXbZJWENhT6NtIemGKoALFNVXKA7Nv3CajLudoK341oL+zHetUapDbR5ezowcdjYl2is
IGkttVS7GpcFzwzRpdYVkmK0R2hIwPrq4s6mey473BxnnZ4oBPo6PDpi4G5cdMKDRTXN6BDV9Hu9
qJq0L8QIRQyEniBx5zRu9zmWFp2PLgR279VRm9n4Hrh0OAFQKukFzoD4VClGqNu7sl3cD3O5zDTv
HXu8N9Im/lwJt659pSjDFkUfPf5cKvP427FTBObKjNDJKzUT5E0GCOY6M4r4fU+Xt4GoMWIGV6fQ
BnjjoztM1WDQa+gwpb5bTnC3FaqjkN7r2L1bbC0R+5RjVope+SJKxRYXqSIWza/6sbxSxqyJ/cGc
zcsMXbFPKb0zLlhMGxfstbvwHW1qfsNYhrTOhlmLdI/inKBk0sf0iZ5yv/+fED/zol+Rnf+eD39E
f6CoytfEH9e/+FderNnqf6hbqpplIR9KF/Mf6Ud8pTGX1tFvhHf8d778d1KsmP9BGB7/cP6GgR72
KkD0txQp0nb/oee+ZsUmtT3S4j/ynd5oDjkwTdjDSPjysGFO5ZqbQrdOg3CV1E+CasI4k+JTCedH
m3eqm6cfK7Wp94WLFA/0P2z6IDX4Y71UQTmVKU6aZ7nra7n7/1L0v36Ns3aFV1ttB0OG01KOXUST
NNwhDUB+2F9Co9IMxOWn/F5Uefh7nHPskIe0uDWNCZ0d07Sj98Us9V9WH1KE7sKMnC90CLbaWmBC
PyGkMhG75PBMayMBFDRPyNT7ZV6OP5+tfPDXb3yuU7khj/z108FOri4wq8P4tpIvUJ2xMn1OglyV
Lp2zYazvsZRsOj/JbSVw5hj5HuS43csyKYYPdEQqlIEi6wfCEPqdOmn6p6F2pnv0WRbTY9ba3zm1
xKNCaeL9rLvZox4OyU/TiJdPMxZeHzN9+qCiN/Tw9oecVtH++Q573amujZb9ppqmxbJV8WNNAksf
00uHBq6/+q4c3h7ltG78NMpqCqMLFUsc/rP+imdlSFAtTtLIKQmKVsl2g6HhLDE1zXWbgud6e6jT
SuffQzkCY3DXEFTw1z9/NtSQYbjsgLAKlKR/zOkiejJEr0pZcZqu+entwV77Lk1DcdhEsBVjqU3x
1+kzk2aJkQSDI43rqOpnH5eoKiBFKs4IKb6yUMjFEsqisIl/hLE5K2gQJcWytGmQlnFyGA0x7pe5
+TPP879mD191FGYR1ma1Nh80F6aaTDhZBagMpwf+H+1+ouRwZo1efguXmc0wlOjwid6iw3XNGsNp
0dKACwrts77pwUOlf5dw/5Uevelsrx+Diwgq7HgaqKrA1uZ0K8jJSHBXz9gKVD1QziriCyWVHXwu
1bOjgglsdN2DbTztl6kC6UKD+wzl5LQI+ddP0ClootqLy429dYnAJSi1rSFLgzHWseRM26PQB8iB
cUShbkH/Zxha+kmVfe7EvTwGJhrtNq8OU+zw7Jx+u4YXLNGNw0Kq6gP1CMMvM/vTIofvGhCrM+v5
2mAAj23bAH9s2PZm12Ch3ScAS9OgmOvPauMKP4vng6kpv9Ux0v23z9xrU0q5WacYrZv0W9Y/f37A
UyeeO+j3gWxzTJAGae6XkhJJQ0y1E5Pb3CwGKR61ymr39sibHs/TaqLBzM2C1KWJCPMGMgHZ1ylH
EJKBM31Dtu3WmMWeAB3tSfWyxwk5zRH6iEJ/QiwOied9sXyM5/R7CxxtmkkRM3uX9b/e/lEvryCs
Jg3XIbTAIors/3Q6LOyxdbNa4sDF4P1hrmjut9jhHFIzbI9vD7Vpi67fvyp8mTaahFiraFvUQigk
QnAgDtfnLduVUON3JdDIw+hqiY+8mA0tUUm/qmNI9oPs2ruUgvkBm6rpj/eARWV/3d/EW2zyTR99
1IzWCYc0DeIYGlRdkz1mUkXnGa0vsBqlcTCTJfkAkvYcye3lVmdkk5uF9gJ2DNsbvxCaUtQTuw8D
3XlfzYmxS6xq2Lsk7e/IpdVzc77e66cxEiZuRBrCWufd2Q4YOfQ6qc8mQRvG2q8RaPeHylWcG2s2
U2B5ozAVz6AmlPrZ3BSXSp4cWjWjzPLna0+MCs+Fgip8hi2vmmKmWFXJ0sBGXPVaSExbLKIY5Do6
NOKGDJuosJUf04na7Igy4x5Jp5BcCXr3279ErNf26Yw4VKJ43PGH4kY1N71GxF1nOcwFqSwdeLjX
mLxKesN61e/7QdPbPcpSOcQNt4quFaXdW/PgIATbUs3yK6OYwYhhsRgYYV6G+yossg52dqoaFFxJ
Wy+cbrIGb+4EQiOZDJ2bVpb616qM4100R/i1FxNe8fZgTB+KtHd6lJ7a8gbMqfLBnrT2Q5GTZntj
j1Kp50R1+4igSW+dWY6X25C4eT2O/JvDv8VPJWjbknRmXVApWMZ2OSFop4XAI83FxRI8ER/fnvSX
LzYhgYoZJ65wWJM9KVM/u3RxIOderKYuaIwG3qGKPdkc5ucerZd3GaNwhznY8tguC3x6l2l93cwI
d/BVvfZoxQQfFRDcfabmyZlNpL88VmuMo66vFlIGuEacDjUn2AY2sdIFxPAXk43Y6fRjRhk6Il9w
oNqnpf4lG1QfNYkLzflKZ2lvsH+ALWNuCCXPKt+banN0i/5X58Sgt7UzV9yrc4FbGMUWHEaIz09/
YNwMsTWISgboEyTAtclsONtgMkHKnnnXXllcwS4SJibJGnfbZigWJOXd6GSQ1WO5z6ey3DsVyJ8/
3kJ0hXFdsvFEEDwgpx/kzDKWWP31QRHG1m1WoXtY0+06s7AvowNHEFKS5hKTk9ZswmRJwOBKe+4D
o7dcnO2j3FfZzldLOi7XqRVF+2URhU9x/tyb9Nosrik8eFnWC+/P0++zbASfbUQwA+QWC3+ktO+D
HDx3D7+yLehcmzZpFLHWiyOyCuaZtI3bIEuG2QeZrexQWKPMbprlmQXbYJDW555GPC7lKOBrQrAV
T79IFJ0ziGVqg5QuIuWrMNorQqrHhZ25p7GJipou3RuY5Ph3pybucIne7MeogfrToOJoDfb0SR+l
OCNk88ocWERhJN/CNqhibHbSDMZMslMlEaA57YW2oHBd5zPeW905eacnZNPmsSFVcXjtefl0vItP
50DWlHnV1uRsUFR+UGZ4bV4XGeXoZ+2IyEc5EW8sJbfDgOIQWmTjXMB5S03di4YxSlFA7mR3gH7+
OcHenBaDWxXl/o+PFqGBMJ9qO5azdTAo5gjqSVtxtGzwNm7m1JfmlPRnpv0JyrSdi+fDbPaDbddo
6MQMo7WxczBnEb0zYgXWkkmdN0RU7TIabS2oTRdPKjWknhqNCOlhKeKnWjTBEYrPycls0GJPexST
dZ6M1Wt3zcFP1weBuzgEuokcX6XUN7gpNp4AjdrvxnAYf1oaBWwvBstLtbdRHOuAU0MbUHOqVb8b
JCqJsxmB55+duI782I5pFsa05qikur20fYkICkLgVt8dYlPRR88scw2TOhCKgVURlp259Z9Y/Js5
xtgWi2wANCQaW262Uy4TMp9ujxui6PZZ3KaHYV75W6Pl0GQ06blY6e/UpsQVdt1wFcqrMTvKftS9
FMnXPTLF0WHp7W7XQt33xKxTnMpzHcNzffg1loWzo+Vp+vQldHxfzMcYTlTgGEOEbUWq35ThVF6O
6egencRxdmPcYe+Bo/F+AiS6gzA4Ht7euy8PM5emQQqzmvhSCti8+bVq9yTp6hioSqf4OKu0ny2r
rbxslSx+e6iXN7SrYjRIUQhnN0q0m7ehmfoBO1B7DJR2Fse4y383YEkv/otBMMuEGcV/7e1ZVEQj
27hEzYpKHuBZJbZ9KojnRC9fxn/U02wiA4dqnE7V+HTbz5L3k8hhCmIr/WI7ygG0wZUEIOnpSOSd
2ZSvLRGWRAyDu7sBcut0sHA0TNRdwolYqUUYbRnmQ5Gp1FiVJj9zkz3dp6f7fzW8XOuq62i0SE/H
cpM5DWczm4M2Mms8V5zkskky/YAeEI7SpdJcuXPWfdcSS4eHDW3r2oFjCEO/qzoXuEMBYTNJWxCk
BsrN+lHa2fiYCgfS6x+vswYbSWjkofz1bT40djYbjKc4EPNY+2rvxr7VIsH89iivpNxUHEi6wa+t
9aNt5bQBeWUXGvPBA6feux1mE76WGYBjgBdIWqe22l4gcjb0HnBg7XtEWxDHaFjXKHtjk3smJnhl
31H0c+CjkVPS494sj4mUSiuSegnGJdG+O6llewrFmHclnNUdkeO5ytKr3/98wM1Gj50ohZnYLAHl
cPVyBgV0bA098fPciq5mTDw9PenLC6ADOMGWen2QeS4OFv3cM/fUK5fHCmcUlH24Qah1nW7MOLIt
iAjTEkCGlBe2Rg+3RwL8TF73Ss3SJdZyVVCL5Prk/KfD5An+nDgQL5SYHHEcKDnv8I+JrrOsdS7Q
+zb2uj2qR3TgtSsExOr7sNXOWdu+bMvwG5wVv0m8TnK5uZKVusX3GmmQYOacondSzLfI7ZMTp6gq
0ySaUbOX857v+Nm2g3ImzHhtovFuwS3PWsnL24hLo6Yu01hlxZf8i2iq6mBlhjhzz7zSv6GE8GyU
zTyDDWhKfVS0oLDm/DZUU3RWNL1b6eSalO8Ww6KEkod539BT7bQAJhxeF31dWMdFOpPr4ZXe3kcy
Nxxvxlp3ACPWyh1Ferc6KIg4/XSSQcVGCJCyerMoUJlpAzvpDTK/wvWbOo6aM2fz5d2JTzCTTmKg
kiPg0Hm6d0w7nuhKKyJonaw54FuhHN24K4LYiDRsAkdUxHeuOrcwnCe9eu92tfp5zip18OrGCbOD
0ZvL0U5c+xHxOUUFWjoqHzM0Ih/evtS2KwzwFlSf0FWXhiZOeOt786yYkCSONS9p1QWhppiEhmI5
jmj7nDlKL0exSe8dTPYYz2Qzn44CxTcTUrZ9IGAlD1DHWk/OK2/o7Y/Z3ohUxEj3aAEZnBVhuJth
ilYWTtO2Y6AXhX0TkVx6aKy4n5QE1otizf3Ht8d7ahk8fyEhlBO70DEl4qWr4WwGrHNNCmIXNQgb
Yf+UoMdCr9HsSPH6YhgiPwehWnsV0e7g88/QpRflwkzBLWrRr05ktAJwqQVyPAxx8tlu+k4DZVe6
6O9rHTDoxeyxiSiIYTATk7EFpi7JeewbK/nW8bcr0AqKxAyi7LsfbatFmMHUYMKQP4SiEZsqeuMY
iERgKUNqZonWdolfVy3M2hTODM1OPesWonRzQJugRrc2Hg0ESkyqoIkvzRgdiNgU9W2iICLq4YBZ
/3x7Cp9M406nkBY48lvY6WqA2LcXXN9rKvT2rg8gYwCdJG1dLtzRUe+M5qcSC+UT0ivzVxQNrEun
TJoVWZpXO3oSKUIURupeqfBYfyGtvlLCl14pdkWaiNxrgYN8nlGYxm1ttNWruJ27+garyOUyCbVY
BU5lyB/IN9TN0bale8HysjLF6MaB2lrtfZw7tBCi3LH8fmnRRU17WYtbpBtQEw5lIa+KHriQJ6xZ
XX3igY576DFEzb4Xg/HQY6jSelGXKsciQyMLN5scvQgr1cdbzB5F5cfV3D3US6ot8L2oWPiU1+3M
78oe1bDR6c33dPtqF2sdLUaHTeJchq/1sodSU6JG4M4LFu7SbpdrZUxz/QpRRPlJz0rKLEPf9Y4f
tU0aXztApW+VaBneVwj34mYTqd/YYfDN1LjX4HnnIZij2Ubl1iPpGh0/E5hPHE19JG1EcrC6LPUB
AFmGZAAqEhPuNoVbZ9B6otLUvMmo8Q4oZix2Emr8OFyE7YNukEmAAYpnaO6L+BJa2oR8hGq2zpki
0/ZqIegzLOFSlSNrsdRt07zDqgOVNb0P1N6SqJOLdl/TgfzDiINRKGHRhCWLsGi5rL/i2TUJ2t7U
qxKBiNZwMvBG03Lptktz5rl9EXH8NQzucFR4CFi3FKGwkkUfKv0c5F1XX6iWXPaZgqOOjBP9GHZ2
oOUc6cSt5gNA58Xr3Kw7kzOtj+3mPJocw7VNSU+FMuTpl4ZNo+XRQNK7uHXhJ2r9uaqovabcvJgu
Kf3Rsqpvb98BL3p562dzCxC+E8gS2G3GrORgC8VphgBREMdFRVNYjwVTsHqkuO5jKevh0Y1gDvAz
FuuutnDbyZbFDSxFARZT5A9aOZYo0ot+2M/a3OL/8+QyIKWen2FvbYuaT7+VZhN3FmkYQIrT+enK
QV3A8A/BNODMBN8jORbaCPqMgoqfaVENJhJyvtnZ9Zn8Y5v6PY1MJX59sen3bUWo+og66xRaQ5C7
PCSTAqZYqTvA28XZUtsrH0lNT6Wh4VJqIwLefKQU2TBVFAJabCwgguJuMeHDtCC7auME9TXBUArz
y7mJH3GLTpo//1IO2QqywpqXS0+cDi+GuUMYx5mCLlaby2jWk/dmOVyOgN3/dvb+V2DCK9eHRXBL
tZ2+A2SnTR0NxmDYzVKbA7xUY5+HaPTKEMmLMzt8/cWbU8UwtMjxEn5qD59+kWxaMPRRtARYT02X
Tqwb1waXzVrlklfI3NJLUOdsH+Jv5ZcmkkrNrCAZ0ofdvkAK2Qdkcy7sflFCZD+RPLKR1suGvG7z
6XlrJhoWVqQ3Aw0Nu4ohtFDFaNIEd8daPqaUq4YOO6+xRVZliLLvmLBLREkyA/2UdDqTBrxy8bC5
TVpBrAQ39OYSKA1WfBQlP4e2iqdOZf8OMP6Ibo9Ot0/AOVj6Wd29vTBP/9TNwqyRIjEw5fXVfvx0
YXBlS2uBOUoAtHw5Jmr/O7NmVFDrrDuOixJetjQibw3FUL02zbs9piTDzoil8558yUZpA4+wLs6a
GyM1ISElkbwGGKQc2n6xLwdI5D9nNxlhdeC1MuGciJiCZlwNqvEwLwKeB8HlztVrzeOJVa5xCBzR
ZRrHfYLZGwVEkNEcEAztZLZvpi7faeUsbg1oM2dECV458TSd1l4Nk2G+yFeKRu0zFmUJotbEdItS
xw5WD7JgdVvs4sJFhEhHfThTkKZ4ewm2QTvb0DVUEkBL4xHgHT9dgUYWZpT14RLUshlvNSCQe1zw
CLH0wvbSuK2Ob4/3yokn1KSsq6o0geimnI5nx8uy6GqqBlGkDDtUeKs90IJz+qSvXNYuhWO6wTo4
MWur5G3DjAD5PTBKYdtsX2Qxx0QHjpKqzpnb8kVdZp1Bi0bXCnNFk+rpz58FJ+UiCMy7WAtCpCyQ
mIniRoBvbMaraJqGz6Ybc8mE0DY+VBFyTH6Tm3ZzUDJDbfy8apX/4k5lxoiU6L7BOXU2Z2qo0Lgr
FEcN2oU7dVwGAtzmLOf4lahhbfERpFABc7kvNhdG3vBC4WypB62pLZfo0enNhdpRavRElcafKZDO
/S6MoiZIB9GTemWJTWC9dMk3BRuWCK+5hlYCYL4O68G4u8NEyu7gSY8a2ojIdDlndvrLnccPdukM
rXmqQYPodOelAzIAgE8pYKgzDTrZcsxDBP3e3t8vzxOVdRB22ioYYxDCnY5CGu8sVl/pAaLN8GQE
HKMqwkEs0WV8aeQZUvr/xYBUX9e3GgTI9kDx7kXL3C16YIVOvHMSeLljqmn7kE3vD2EenjnAL/AC
QKFXCPb/DrjZXxQAtLLphR6UYvbgH6Y7RyxXiWHfpHUCmXGsnIu+EAkKDXhJp6nloEAAAZaaTLbr
+6r5QMmj3EWjqV1R1P46ZU66b2gMXJYWxpf4O749QS/vAn4vMo7OCvQWEKtPV6RDE070C78XiuiC
UppiHFBFyPypxszy7aFeXfxnQ20uN9j+DvqKlg7vv5A7KgwLMvGLCTl4RnSxSM/ptb+2pTnjlsYx
p1WwjYZn6MZzbBR6UAurupSKQj4Izevw9letB+P0kX4636yADR7FsjZbOqyRD4ReyQ4zGwsxzcYO
SitL+V9liRlAa/ggwdzPbw/68kWk+8ERUgWHiYbmZtBS1Qa3cDIRyEVgmybzR7U2nXvI0ca9JlD8
onO5fA8T5Zyr92traNu6sNwVQwg28XS7CEufOWapCCYToxju7nlHp3e5MwqUId1Z7/+L2XW4lThP
a615WwI0YyJfl5yLJqrzER2kajfP1XhZFXQ5DWi1+8Q25fu3J/eVI8GWIbPQyadJNjeFs2bJeR9E
vgTJjHe5brXGvqSz4kUQL88k1a9sUYCJ4I6BGDHgtigYJsM0Jma7BKlo1GMZ27egWeszWeEr3wO0
12G5GITm0GbNSjHhLopATND3eXNBtBbvFp2GSIiSz38xlKuDoCaboBP4BMl79tpjNK61UJKXQJGO
/s7ptP7BTvTiRqaIS/7xKgFvF7ARdMIYe/tVuA7TwMLXIijG7i6Mw+FL3RmfqywRwdsDvVL4cIlf
2HzQbNnx20drrjqtNhNLDaxaXY7d6Lbv8bNXUZAL1QPnND5EToOzau4MB1O2OFGNmXL59o94ZQ35
DWhoiDVugR90eu5KTfZzwQseOJTrD8lQ9fT1UnEUlFDPvAiv7EmCNpW0Q9gO6fXmBUvqSFoWeNlg
ICa8BrubUqxr1TM32AvQEA/l2iMjOXTB8BGOnX5R1VROMawBx2w79U+hoIY7rWqGZhnqV52ax9co
VoxXuLwYPp543UUiU/WuSCP9nVIL7WKc6/JQ4uS7e3umn0oVmwudOoZKer/2/l9Ex06bOnOnFmow
u316EdljfGOO6XCRdLzG0LGOwK2SqzxHpjAqyxt7rs1jPVHbRUzW/KzMYL0l7yjYD5DdDSYAe6Vs
250sM0pGZ57U17YFi2XoFu0cuoCbNBk7zWxVNlADWzrtUan74sNgGy1peniOAPTKk7P2G6m/AZ5Z
XZ1O10tfjNDKzUgLME1A/YR+wu3U5uWdtNLOh/ikrQwslSdBl7/eXpHXPpInwFq7nCu+eRM3kJp0
cYr+CvQMGXpo1X/rzNG8yFNt2L890ivZCokm/6Lmjy6Npm6OmRPKJWP19WBx6ruK6v4Rt2T5w8JH
AJVqDFjyNseZkd7KN22q9E9ml88Xwk7OPAuvxBRcbCS8qq6tF+nmiydkW6qlHfQg0tvRSxfjrhwd
a9dTMcEYhQZVGGkf3/70p/tys+3pWPM8OEBFePfW3/Ts6q5tDJSm0BRBreGfA0sizm+MCYIUhjcW
ki1caldFYsFWc1DB1T0naU37UI15mdCSgTheNuYjPcM2xsol0ffurLqfLVexfihKnyiYU0Q4wjv/
w955NdeNpvn9q7jmyr7AFnKo2tkLACeRYjikKJG6QZEShZwzPv3+wF67eHBowtrgrS17emqm1Wzp
BfCmJ/xDWFC5aY04+x1FPc4bqVkXseN1iHXbEPuVaGMaggnxtbTkR6lNx+tRG/rdNOLsc6VqdXCB
L5OZ2Czz0onNNL304h4EpzJFZUP1GcEHFy1XdXIKoe8uIRZ1tKCQfoNJhuVj6kJ/nQobzgnt6SGQ
9BvFox12JRmjFNDZmB3so1wwaUtpbT04Ceq8wr5hqew0nI8vRdRufkL10nXkXkPhhgAaEBiEyHw3
DVaIsDJuj98VoRdlF+EEE65yUHTfiwl1AN1Sol8eUhIF5GZfa+xgqNDrSf2CNktj5dHO8Dx/DQL+
0aIGjIME01w/0a2lRuhEcwnkbq3cgny5MaZC+oImxvQwZUP7Wx3F/qKBfuga9PGesKDEmywdivpa
mvJk//ka++BmIf0BwcV9Db97ubt6NRYE2euV2w75nQO9QTiEhunv/niUeQvLkFdJwWF5ny7kzKgR
QBI85RZFXHNril20UQP/5Q8HkSnQ4E+P1oUFumqZW8hNHxm50ui3jRqImwBVaQjs1Vr15OzkYxRD
sUC9GZoMjWQRicKtLyi6ScZtZ3m/EYiQr+PCkPZlSxHg8/c5O93pT7HxZ3oxYTbB4ulH69GCUfAF
E25zI4JGnxR3sTg2dKhl8QJJXg3iL4KPppqvAZc+GJjAyiKh4OSFW7oIThNarBJirsLtWAWooYdN
vTeqokfOOCW4n9JfgpmbdqRJ8cPnb/xX7n9y4gEyn3ErkP7kGWOwOPFKcJ2ToKBvaqK/fzvXcoIt
WjvJVVsLIcohyiTMghtVd0V7L9prtYYtSjiB6E1hiqq+2LOlUXO6URvL+okdvfEtnNryphPjWHWQ
Dsjzr1RTwsku4jHztpLf6/WWoCfflIg8e6SIOARuKkWOHaOuh/yi1GW5RG4iT1uX09W4iSWjaW2r
1bGmRdscvHgVB92+mgq/sH15Gm7RrfKRtomT8KgLVndMUvafM+ZddkuBwbqu/Cx5jmDecW7XVo2J
aBq2tzFi/N+j4I3IkPb9q15N7YTady2/Sgb1TW3sqU40vXUZYIdYX3GIRjiASuX4vdF6X3Hw4Uv9
bV0jr2ATAAy/hlZTfqWVL/7O4e7qX/Cekgt7xmpamyYOISwHJHOHUQtjzYUqWr/GaXIQOJg4/X0P
4o3SaNG0R16i/zJGlnrfaJPAS4aJvi/7icKhjW7MtGmt2N8YKbgD9B+0EeGIRml/dVguYVTRd/7G
72Sl24qxldUbOlLhXhIS2XcnvNM0FHNoxRtZ5229XM62oi/8aJUk/p6qwDKYGyhTb28VXVDTU29R
cIi+q2ZZB47gIX7t4JVePzZqXZYbJI7aW7Odoq1qFf6htOL4KalaRbS7olWuAw2Oih00ySzbBeLc
X9mxZ5k4DSFwT0gLkXBDLl8cc7InGVUsxNFRUV5AITT2FKTG7EYXbqdAWwmMPhyMBhFNUGhd4lu5
811wIPt6x9yG0ZFF3mwUcWicYLReLC7+3ZgGK1vz/NhjY1JQoePF8qXEcXoYISKQ6RkWZkfWV+ii
lJS7EeYluzGW1+w/3xKn00MAHipsSG4MhLusJVVTFMrZCsyMj4BNQg4+y3+Gujg6pSAU+9rqw63u
dehq5IAFgmiS9woaAdMUS5dGrYcr6fP5Z6bBIfIQsKfIj5aF+VYoJ7OlsnNU9K63qUIgMq3iSRwN
vWqLdZOupbbzBXL69kDARMiaFHxhUy97qZHUk24adX7MO6pjCsYnO8wUtQeUfOqbqTPHSzHWxY3Y
tLErCN4DLiPjHeJ+0evnh/FZZCBTcFEpTTAXhCnWIu5G9y8wzSySj4bv5ZfmmHSXupyOK9nSB6PM
ihtEQDOlnEbL6brCyaQqdcTMb0NqxYRzmu6C/YpXNuaHo3BXUwWGFiMveceAIrGFLEb1tkpBJIAg
Cmx/8MyVHXl+b+oUTIlyAHa9zd7pu2iIVU5iFau3Uw13JKAtOmZjtMswY9n0HV7GpUz1vvB06w+Z
6sBKWZg6ZSvaodDGFxd2NgZh2oc1rydblYM4e/3sD6W6tXprvIj1vofvS9vKQEtuJbD7YK9Sr59B
8JSsZYLI+dx4dwrV8qhhIpFqt146fhvjRv9qtHrkIhIVXEgxIo55OR44UgJXV3PrepCig6UnuCwG
K9Hf+T7lQag7EbXAdzprSOqFridWq2m3tde1N9pEIcAuukreo5JGuaRQNf/h8w0yx1+nG5WKqwFC
kbNXoyG+2CBc8lGRhop2CzFhcsw2TBEyG/wDZn/9TV6ZGBgn0JqjAFnLVT/D+bueDs6GgYknob8y
H8eLwRNy0VSazBARsAojEOSyvuRikDp+XNcrJ+D55mEo7jOLwhM5+DJXCUIAxXJYRUdf8Ub60Z2+
G0LxT9Hp89XyfpRFtNv0LdQ4uY6ObWSFeyh66HhhtbJH3d2AIpatLJfzDIw9Q9UEVvYMZQUFerpw
uzQwhjQkW4AXU9yKWVjsO3+sb7oCuTt0z1KffBYtKrVWEb8L0/II/CrZDHK0VjU9/76nT7LYQlRo
hNCMBe020wgpadXDZu7V6PD5an27NU9XDEpEOvxNVAAIvJdwoAFSRt+iYnNbiSm+P0ilx4+KHqXP
GnfonVaAO3Ya0Ux8pyka5ZHYUapdr4krSBnyGDR41WDk5viGkCXbtq9TND4BHT8SPAJ5xCkEfdkS
GHJhRyG2caQqKN2NJL/QTppQeKyjCpeRmt79PpEkpERjIMo/h4r49vM3/WBqyZgAB8AhZWjAtqdT
W+IdJViVqd+OA3iIvBYE7Ecr63rWS9wC+oYgNqLaqMrdTz9vHsainpxaksU/hRfTfuJo4GajXiQi
dbBYYrWc912fl/otMMfqmGXWK4dhv0dr07zs5SG1P3/v8yOB4VjO9GWIV0hST187t6IIv61evy1T
NG010ai/xEKDnvEMDfl8qIXlK+wGXo1EeJZHoW2PpMDpWNqMsee0N27VUtBeIDNQwxmDoxTK1o2M
X4HtCw2qaKNQf+2ScbjCmOiyiSzhF8Q7sic59bWNL3tm7Ipy6t3iT+O7IiZMoYPi3LiCVfnow3Bs
zfAKjeN6GU8aiRgWrTnqt73ho4NLi2JTgzeFbFnL288/zJyfLjYZR8pcfHgDiC03WawX+I0VinEb
9/m085Hj2wkU3C/LRgo2conyVRJ1/coBfR53GHBbCNYsVjvVj/n9393ByN42U2QE/lELynAP6oiR
/VTfJBbSzWOQ0SYT8V4A3pCtxFXnfRjkcQg5AGMi14O8wCJ8q3V0Ng1clI59HRxnqeRN2pWocFpm
4WLHgX/X1E92PHrWUemiJwXljZWleH7vz0+gySZxD7VZdbnqVdwmxVwLjl0ySwCgqeAUVdjaONim
2xbY98rH/nA8UhNASBwvNLtOP3Ysptj84hpxjECD7BSznh1aU9XpKhPtqAmMxp+uqBlhBU9NJ6bh
ul+MF4D/TqjDhEfRiNDASAVUaqJDMViZPQK8tZMgqlcOknOkDHcxZW44UzMcCXLn6Tu2INRroZXC
o+wNwz1iJfksnZ4m6pWPJ3nreFlSfIWOCkQ7lhv0Hv0uT2Q7KD1MwzLfR1eYw7XvbQX94GMz6cpr
GiCE7upjnd5E+PetYUo+uN14ZMI/MKCcTLTJTh/ZlPASq5QiOgajIbhoRiMxGafy44Qe807MBBTQ
G1PaF1LF05pecYiV0oBMoQj3lFDMDXp0yl43Y3MfAuXZjC3aNJJXtEcDPeGLRhnxNzeGWxFHVAs6
hlJfGLVZ73UAvBcAzyREJ/CwQ4O0/fP1RmYEunvGhtH7W8yFiCK9YXZidDRGTb0v22JyunE0HCMQ
rAtEOtcKwucnGMh1XTcUtBio1i47O0mvDRnxdXTEmFTbQMds3LzQgx3OkI2jDejCwPJcoz/Ni/j0
2Jzh8gZMTEaEPbfYxHjN+S1chehYwRi8NCvpESUKfWOY0Rrp/IPtS44EfBy0vKpAwjldJ1Sgsk6m
tHo0Pfzu2b0/5FJ6MZPmgFb44+db9zywm3s25LQyLGnQBIu0LKi7VkOcGzAyGq5b1Pr0TZGOnfv5
KB/cxZy7s/IkSSe3wNJ6vMm82gtEld2qRTAuAN433zOYLqLdxyxIhOUF7SBy77p0kalltj2GALbX
BQUYL0VBKq5Xxdd2gGw2TX2OH8FUaxsTV9lt01kTwXDWx2suSh/MAywMbmV447Oo5mK/DjEejZ5A
oberaigfodpuJzkQbNlqh+0Ii3LlTPtoLqALwfmgXakA4D6d9wCdn6o045jSnF4cuLWQF/b6aPv5
XHwwCshwyNszBIh4Y37rdzdx7DFNZaWlR+SIVFphXLgj0fTKlfDBtwOJTVMQ8hq1DG1xJejpKKl5
q6ZHS4zqC5xD2aK6FW9ycSo3ZmWuivF9cCbMg3EXQFxn/Sw+XjpUI0wOPzv2Ev0UUJHzzTr4ttAh
lm+CDthVQd4f00G19mqOUho+jdpzIU+ZS26sQXaiTFuPybAFWSl9qVqzvFYnz9p9/vU/OEWwIaAE
QxmCpHiJI+1bM8V0YsyOUdLGl6Y4WZdjVWZu0yAe/PlQH0w0s0xZjJYTJbolIKMx1TSaGoZKq8hw
q0ygGasX/v7zUc6YrkR1UCDBEXD2v1WWT9dTFHgz3S3Oj6JYKIC/Fe3CY3k9TmX3tptRiU/z+qLT
dG3DhZZvC1DXV6iCksxqyD8XeBhtDaF4rYo83AJ3yvB2Yxq6KQ4Pepc8IUfeoK5YTD/RWc4dVZiC
leD7oy8F0oAeJ6pvpJ2LCFHDETxOAYkdp6me/czHya3pQKzMxxsAbHGDzGoy5CQzywb81umX8iHn
gc2zimPWqDHLMerCHcaACKwJQDsTt1UK7DBiWLxuKTfKNySjC8PuUYJ/psMgHbtBHh482S/us0nX
X7xsrOutZVD1yDXZ+wnZDUFunaAIM6+oQTM+Nr21rOqjTzXXfueC65tM4ek7TFapYCUXF0dFzWel
gMYL7KlOrafPV9VHw9Dfm8WMoS8SXZ4OIzWZEiSeFRKRV4WtYp7gjmGwlhrMf8pyQmZeGNUGCiMQ
n05HUZIxZbay6KjnBZyrvBgOkabgaRxZ9c6a+t9jZmxbr6keFOTUV8Aa51yVGYf2VtxB8Aud38U1
L8WlGMGEy46V0mGX0UjDN/zJIhtij76LFImmRaGIkaOJeXCF5Vq2KfQOk8I2iRw9qLRNhoH2igrs
Bxc1ZxOyYCpUJVA7S4e6FjsGHCSoJBnK4D9XNXvBVsBXPY16hzGMUOLLY4uj6SMDp4aXUVkpe1WB
yIaGuiR6m5B/6yUxJGLZIYzggTTl8LsfZt5olHkizThRxJX489XyFnudTiSocNJZmtDAFREuOZ3I
yEuHBFIncXytVndKGegPiT9Xf3zq7agmIeCYu6bcWhiJQ18+gN4sdsg/hzjIhFB0nFLz2nhbZq36
knuidNXwcls5G1h88SB0YGh0ZOU3oyfkglODGsftBTsYy1FHOb7tBBUajVEI9ZMUpvwMip7Z27Mb
0CZWh+gGU7/RdAul7IuNBB05dhsrGq+0NvA1Nwv0ARKOb4Lsr4n9wJcXgr5VylGGYGHWKPS3lZIU
7iSWRm8HAIoOAnr3+IVMQb0juZUxZkAB6qhLlQp/tpqqXyZU3YKnQ7+LHiCWPcY1mj4QUnpwFJM2
6T9zNFJK21OF6mvb4CnsyGLQP4uVocYOYExc34s6zn56Xpc/Nbic9BuC4mzfmGiROHHt4fo40NJN
OJA7D7TPgAnBRdjHeksBDV8dR+LwRhHXM4CG4ICpHZtYK2WKc/74C3uroHRGC0NuO0JESEfhLgAb
09a1+XtUCxqnny8R6+xEmbfaDEGj2KZTgFgEc4qgajhRaNNRL2NQPpwH6C+WeSHicR+aCcTfydAx
HJqsbCdYSS8+RJqYbDs5Qw8PMIcUX9LmwoW3zivlVR4G76uGhXhLGwGj9WrK8X7G4UXE97hL5B9F
N3mNA+Gtv4TuLmZOwhTchTgiaBtYj/JTaDYBbh0TVue2qlQoAo7ScCkPDTYLdYB1zZY/Bn8CsHXP
CI9M33IxYeOUXVkorpeIya2EvhT9k2aMsVv3wsRz8jzMik08FOmLin6p7Oay2chuz47XgHaPPdyJ
xCQ7M7pCeRpCPCgbQBTYpOQgpnZa1I0d/lsqyeWQNHLlgJjyt0Y9ArXKlc7StmZbdJItQGVo4IuP
COMYQSbiyjOmbiRHeIMoJRIIpa8Fv7zCz3EoqvwAG55E0oMLaHiYwnuREvwWp8b/jlhmdC8F7UDx
qdKrvVBQy3VURRhFm56EtenTCQgZkN3ZDEtJp8sYrnK24fZTn9CJ9TgsW99/9kof7nsPNcmueshQ
mKD0muAIQuldBdzs+bXfxHJ/EXma2O3MEWjYdqry/P7zNTaHmCenED2uGRTC6TEDcGb3u/eRtZbq
Kp7DTU1kjTWMVhTGhSpXR7wg8q2K7MHWm8afYl5IK621D5Y2xTXsw9CPQ9FrqVGGCnNZ4eRRHfVg
6ra5JhaulIP2+/ztPhoFnjiwAS5mkpPF2xkV7VsEcSgSe51ywQKiWVdMa6iz81GwI5jBmkB6KCQs
Y6R6StkdYtod20QbnVCRfya5Urifv8pZED5LKpHHUzUyQYcu2QFYjKBiJLftMUdbyCUZgMdIMXgb
l1W6/XyoszyI6psIRInZobgL8OJ0TfRSXaTEZcMRR/nSYTtOG5iH5qUxJgZkGYDhn493Xu1cDLjI
gyIlB9PTDsNxUgdpY8Ghc6zRxyEplpF74CLaScA5v2kaN2IRRJVN3TRfSf4++L4aqhckOnTmLVR+
Tl8a+7yorkxrOFpK9ju3tPgqGyd8iNk5K4vyvI/C68okzcSirBfS9dOh9CqKS60ShuMgS/lOSPXu
soKpt6nUfrzEA9J0Sr+P7rLcq/Y+D40BFAVnAZOulSf5YOHO7G7kXmcGA6i70wcJLEkYQ1RNj503
kVFHsbSfkTUrK/ejUWasnQjobn7xxZfNumjstC4bjuIk+BexID/SujVW0qEPpo+PCa6PnhA1gmXw
jepUaE60OvFzHZKdPuVpYjd142HgIZp3n6/Xj8ZiV5A7WoB36H2cfjZ031oD1bfxOHML7VCQlZvU
D34GJOIroJXz8itlE51GEN4NUK4AQJwOpcdeKuDhJh174KqkSKKRiVuVCCazO8tqQzfsowId0iEl
cExndbwHUZCEL2E9NLkT8cVkezK0/Lbk+untsfWwZCAqjWY9TnD8jZfithNJ+svkedpNEnKFOdXQ
/x6mPP7J2d2Ol2kvTAeorVxwBta54dXk4S+5shTnM+X0HqK0w6uCCXqTrpy/+bsKjzrkneKP+nhs
/QRjr0DHcZICnO0Vxj2S5fmVWBX6Shngo3mky/YXEIdK32L5C13bCWMsjEdr7Ea8IWGs0s3VN/i9
rVEPz69ZartUYOG4kzSBJzl9PTpG2kAgOR7rBJQ58lEi8QZedbYw8bcIiT8lYp7ZxEzpH4Pn5s40
lGTcY3nFswo+XYNJC9pkOmrE6IhU0FOp9L4k0lcZePhTjeb5mgLJz5KdoRsArU7ftNSTqjOMUTxa
kEkgRJUPSqo0h6GH8Pz5NvzgHAWxNTNqiCRIpZTF7d6m0DiLJNGOE03pB8+iPRpZJgu4LCEQ2R2S
rIdcoK9rZ3qCKog1WYPs+kUMqqSsjW+fP875MUdZn7ycO5qWNN/g9MXV0u84FIzuGOdZDHm1shyr
l/+4940i9Uy7pSgzFxmMxYGQyVZYlnKpHSs1iLd9V/HOMqAGqTERBe8aaSW5/uCtTBJ9bQ5u0J9b
Nl4xZ0vKNqzUIx2icZ+b4rckQQbt8093HnDM1SUwRrDxaSG85UHvNn9b1JWYR7V+zCotu4ihXuxb
Xwl2BsZAOwMxkJs/HY+YkHorGOx5opZiyV5dJtOojvqRyr/kpJIJ1FbsIwfbWGvflOMaTO5890M1
ASRClRohbv7/dGkMoY9kbhcYR6NFBiuKafv1ZiMcSkl+QSwQB8rWCndBkr9+/p7n/C7OHKYPFBnS
oSrYz9OB9aBBuaLiw2Ko1P9W1dI4+kJSbbRWeOAL13cFfUc3rE35Khg9KogKyS7gKHUDD3+8lnBD
dKxIeakJuFCKC7KjiS7t1muM2UtPy1YO5PPyEs8LMBUZBQ4sAL+LY7KOcYQaWsU4lomQbXS4KY7R
1tGTl6P7JfY0FyyvD128rqxrbYxNF9vWcCM1OB/zprIb9yAdPv+G5txNOr2ZYB1zSCDGwSZQl4gw
ICi9FqlqcCdQ+DriYimQ6A0tfWKpaPrnfPDUo1GSnToTNXlzG/loyzhhKOF3pyCCF9sE6/lNIk86
XJwgNF+wE2rlCxPDm32GK+MuiGbzStOrwtEeitDvKazU5eSOmtUcx1LDGUrPyONsUYsqFc8vLf2G
hvN0qetZhRHnFFgA4kuav3O/atoYQRTvI8vq0icDDZdyFljAczIx9GRDTSD/brXQt7sqiO8o/aa/
DD9Um72IUfRDWalWtMmKUL7zJsPYkiakz2KZBxWCDd6Qujov8wp0TsR8WsmnJ1mJsV6qmxFfZQRq
qouhaCtv00uldKCzHf0KCykSuWygsDpmqlYlwmR6cVm3VfS7JFZDPlr2p+9lLus3UdmmsZtPsXKd
ysjJ7QwDyxIEl4fOt1vE1AYHU9cg2SV91jlJkOhO3JfU8UCFDM1GTnC0FHwvAIdSqH0LFkuPpZVA
5az+StJKKMtqABdCfUY53VLIJbalkTThXSBr1UYQTO1KwS/4sVYFtDyUrrmoDEHZ5CWtEuxYh5UK
7IfDv5WF6I7QD1vkZsjeGKhqiOGdPsoPAYhUllSsO0Yf6vN1I+0DQNuO2vupa9XNmivCWZSGhibB
C2BcgNto3S5eXg+xGGnpNd/RF6iuhtzAWCfQUV2l9LLV8GK/ghQsrOzAs1fWiFu5Vdl+NLJJzU6/
uJCwN9lT8l1aBf5X3eQTh9hGbfwqEbdaHnvbAjcpO4uL/BeEzXLlsngLI04OAMYnfVHoz80c+WV6
31Sy1PME6h0a/4BuhtbUhE0ka/3NYI7StRQFFBQ9hLIUW8dFHSxDpz0ptYqVr5mXHTrlVV5fzgbw
/bbLMvW6snoUfbJ0Enu3IGxBRBCpeipXONtu+8jH8VcMg8FGTK31N9qgq5Gr5qp1iIn2CRInRM1d
ScoKIPOUXTMnqoAqA6Ys0V73jaaqV2bg7H7m03MI8j94PJHULAJliihVXxF03KG1pwFKscDDAthH
TUaEG0KFbCVjPLsv53LNW9GG9hw6a/PzvIsHfAGJZ6yMlLsa39kr1OWlWbW9b76WYv41rkT5qcx7
7Qk3u/pPy1LzyAjKzX1OLsxlfyMx/AoyxqjcaYhc4Zsuak7i9b8/v1LOA1dGAV2F/irfktru4num
mK72clEqd+Ho5xei1fTfBKWHN+qjJZhMiYm/saZ8kZjbH1xzj2ajhgcEiNfirrMEaH4OYO2kl0Qm
9PdOv3NSqG0U+q1y102y9JipONBbBW2koBH8b5+/81kcuRhqEQIRaKWqGjXKXWpi+jgUQuoQr6yB
us6PCnJX4mKKVkijAkk4faHQkESEdlr9LhgVaRuLYXoAF6vcYmVLtyJryp0vK1BnC6+7ybOi2X7+
kueFLPAvVFNpX4MIPgd4hWrPfa976l2hDuYmMtNdGESJrTblJXi9py4Tr+upO+RqddMZa/49Hy0r
lMPo0sNq1unKLr5x1xtYKmeBdjdNw3TVxpJyRC81uOriZnLRIOgv46TIrmNFTH9USfKQ5eEsUVpF
fxzGAaqaAW4gG4Ch0Mo/nYbaao3JgBJyJ1ZE9bZk9H1jo8jR3FT8DPceNAXtMhsKxTFr1fjd++2+
4YyFWNjXozM1RSi5JQbsLyvzM3+B90e5OtfdoMVwl8jAlJagrzr2wZgCKzrK7ejvBlH7gue8sjfU
XMnxJknHC0Ra61stBnpRRqmwUYQ4e659JVzbDsutB60EMhIZOfUqwssluAhCWxjoFFWPWSGXARb0
QhFv5ICQ2orLOHMygnnOfnQwpi9WIQRQutOyGh1ftZpHk9/ruQPK2yPIp1ZS3Ekxk7nF0qvhpprQ
5LFFtdYJDkjXAwcHjeyLZyS9YSOSLuyrRNV+lmCNv1Cf7yuogWH9ZHKLtnaj9EVvI0fdvajtpH63
xCL8UuacUbaCBInl5Bl8KSet5nJS5MfDN1MZG5CLUXqJ55vm0rHKZJuwrZDdisRC2OV6MQ3UMJMs
ouhBQ9GWYAismQCdKX3P6Q1xwixbyNqjinu66ES/yaS+KON7X40r+TBMQDawSPcR/As7s5Ztjvv4
tYvl5Cu+LDXFrClu7uWmVfYE3slLKEUquMsQIxs7jSw/cEQd4xBbwt5k7QKY866TdQh6jSvmjfEM
3GWZU6AElddpxLO2A5VRMA9J43RdKe1SRWx3qhzkh0DK050cVfH9OOsY0t7vXKmPY4eS4Jq0xlne
hVkGzQWgCzPwnOtvEWKhoxqC6BHkewG3BuSw93QANpL+A6sBBKr17SzqkevPqRRdaxNfLu/26rDG
T1ze+jwEcGu8MlFJAVK+nEACJEGwaKTc9zTGnSHHyrAj2r5Ia8w587rS72NzGGw5llZqx2cgFwJa
qoBvpCNuZE7P06XTtI3mGXpq3E/ybZhc1dJNTs/PVFpX9QRXpJKqorgaRXd6Y+GV9TjGKhDcwvG1
q9Q4lJW5UTPJtuTvURbtxLTavB1b/xE248Vrdt9Ur6/N1XPxj/MAP/MCIQo/aP7p9Jf1X7/2X3P3
uXk++QWyjmFDofW1Gu9ea07lf/rHv2Rc53/z//SH/+Ig/nUsXv/+t595mzXzn+aHeYYr+NsAh19/
/9ushPO/Nxd38p95/d/+++XraxJm/v/4yGR8/gP+Mhm39H8ARkF5xQI5BsJ67vX1r3Xz97/xExOc
FGkxNW6A18zu/zQZl6R/oO/J7wEGAIRxZkmiatMEf//bbDL+xm2A8wGGFm+LPzIZf/MFe7fjAf7K
+IPM6tigF0H7LXYYuulRMpBP7mAX21p3Gfn7sLpEOCpND03l6silI7uSUQtW8YgS90Oz15VLFI/s
MVMAiV9kXOGJg9kdKkBFiDjpXsRQVL+oTDwKNjoVG9WpC7es77topwg7wdtX8SYzHK38kiL6KJlu
oG+N6KLKDkr/xdMPfbDxWkdLXL3ZpcNlgSB7vvUQ/xm/phWAiKvg0vhWf01/Dc/a7+EZiIF6PabH
MHoa1UPqreCxVf30TDz7QougGDESBPgDVd6Zwqb+Mb4a3/Mf5Q9Zd7Tv4msX2MaLVLjGS/4j/9G+
ZtgLxvb0MkA7vycb8bbt+DqGgAfYtnbeulq+76PLNvqpxyB1y100XdUKLa7tiDxejNTNXmufEuH3
SIEg7QN7iG77cSWNWbpyLl/prbT0Lo8xEmShPZ9J743HojqayV40LzXhoZBvVd2+nn4LR/Ox/ZJ+
nb7FT8pGSOz4CcGhsnMQlrdKR0wdWF7FXY8sMWpAFbh6W+E3vttUt38twve+7auPuYgb/5Mec22B
LDu0/wUWyNqpsMTn/793KnxwKKCXwo0893aJ2xflrlRCG0VPdWUXZqVpQ0VKHHwfiIF0Nx6bNaL5
2miLQ/rfONoy7JiPB9QQ0bqhvAK9euklWalT7pNzq7vW0Xejg1+iE7mRy6Z3rA1HvDPxl+aELpwb
13e1leOJQPP8yH3/AMuIK03iqfDSQN2pu36DgBtGJy1QPLtOUIewtcfRab6ANWtgYX01n4dfHs4X
DzPTgSistIUGUJUdXxT3UCKQ8fWnHZRp5SW8QJNe8dy5x/mQvvrHhh6L7vi5Ez8I14phN5fhgwiJ
yaCkbxOS7xPxX36hFvZg2NjF9BHoFujXtrGJc5uCclxvosZuPEf/6n9pfgepKzwIV9FdHwJus5UL
/9Z/mp6LwW0Rbr/u3e7OVx0vcb54dvul+qYnTpHYX4zK1h+lb/WvbhffjN/7S99N70pbT+zwDpou
TQ5Rs78q24FssHSmxMkxp4ycPthOT/TYAhcpyfB3wE9/Fz+zn8XPCrqDP/9XKWz9+pd4rXDtzt4H
PLCjFA9UqEHaJfEOCGaFGAzeCKad/ZAvQ7c27R6uGXW7+2bnQetLHHQAAztZKd6tT/PifP//0/xf
cZrXTpOlY/G/92myaA38dZjNYoIo6slUT+ez9V2sU3aDZIKAUXeF7L/2sgpJvAztxqixEUL2yREU
dS1hXBtycTn8ewy5rLH99ZrQwqivAcSjWX36mrEmxyUIMXVHPdGhcet8/Q467tppV9pMqwMtwuF/
9UDyR5ce9iIkJdSksKFYfMVQzgPZrEt113mYpStmjvOGgakTqIK9HA7Dti4Gf29Yte4oqPxtBUo7
dqXHml1Vo7mZ1QVdORvTw6gExUWAQ4OjAuxFiDAot/rIyVtdlwXtUd3kSI68OHO9+OsgqwnCVc2f
ElbfJuj96ywmKKtjzEnCSN1ZipM6QW+LgzORNU12iYSL6SSd42duErpcZh2iXbb4OGCnVN5ycXid
TfHHGK6y5yS1DVCWztql++E2ff98i3n100REfp7nG4nsD6iuwZpLbByuovvqxnzU9+ZefizIDcyb
/qW7GnbVVbjS0Vqb8qWuzX/xKdcW99v/7SmfV9wi9Se2+18bbAkXzIM0E2WBMK98LhFwgCHzXLd2
cLXGDFpbWsuy+3/E0lp710UD5l/9rktJ5bdtPsuyy6DM5v8sTq26C5JoQslx9/goOjc3vt3YT08P
9/crVYm3yVlO3vtxFseJb2Z6Z83jjBf+XXMAW2aLF97O3zeHl+JQHaBgbXSHAPlQ24O9E3aK49mF
TWz3pbjO7OfnC3cj7DYXOv+QTvB1YX9Xbd3O7GtshWxrNahfmn+ffZjl+VINZojRvLrLKWbfcf55
UHGO1ja4RSkjdsrcEQ/V5GQoghyLi/KmEh3cDw1YNQ/G4fPCwtqzvLXL3sUE/n/gs6wtmLf79t2z
/GsXzIf39rsF8ybs9W4cLfApRaYsmG6LgrN+Uf84cMnkOywmCmSO1vxtVr/xotfWR2Ut0mZTd407
/EwH17pJvsJW12RXCdwgdLnvACY0hh3tldCxlK9xR/HQKV1YTAnp0hpWYG3HvE3Euw/wn75jVmds
Uf3/t87YUtptuUOXCNlab60uDlkhWerkO5G02PH2qvrP7H3XcuNItu2vTJx3TMCbG3EebmbC0DuJ
kuoFIQtHeMLx6+9K1kyUClWHiL7Tc7o7poKlokQDpNm5/d6LSR8KDRPANDLhX6aSEbv8t1PJ5CKM
+OrvsQg/cyAizRR9q3itk/VD3YWC+oZLh8wwl7EvOflSOJ27+oLWr+zRiRl5D2xSs5qZmye6q22F
eIfDGgFqMjBvMdBHj3n3MfFus0hk7P5EO/g0qDF6+Kk5m2jEi0GJLqKzDIKG6juN9E54p7vNQFoW
tvirnueLeo6D/KivELDd5R9ANKN6QQVvwNE/Owo5Cs5b6SlPGmuo5fm09BKCvgX3PoyTnW/vjqh9
3ur2MIe/xJuh1IyaTJ/BkUZ7z2SReyYGxY99Ju4WYT+nX4TOO7qi2OjixQr7vVqoQEG728I1JdjQ
nd/zlc/U7Zm8C9SdJa5ht1hAnVD76UwSXD6h5pvJ3k+QdjatyBxtz5zwBaL6JXBrJ8JVkRvgRvR1
q61IutwindPW7JkFCWXQAuPQ2YnYtXMm4qylBl5W8QmUj9PI9ZfZA4CFbJ1pe2PN3WWSK84e4o/z
vHEeWtrPMZ/XhL7qbPnUsYe1SR7g3qIP231KXRW3y0g+QwNHCGP3AW+hUTjR5nPbJPi4Mj9x35vo
AHOVzNeH3Q5plgQpbkS3F7XNH4/ojUwWb/0Gvdydhlasts9s0dC3owzWnxK0MmYxfdPwPbROtiuW
LVPSOo+LhqxOM2TTMggI1tHH1SKeVay04R3ahMtFtuQXK1jlhLNu3j6WaDRPipx0dJjHy3jWIBOT
IvJDmnlMAZK0leE+jJfDXNnw2/IR+tTHzzEhCh4JeVs/aa6/Mcmz99GQ41HcReiySkRCyiV6yGGN
C7tm4qP9lMzOtk5aO5891axhHbvMO8dYYZkF2pNZQNyBDMTLqNdhfhMngauGP2ha307nuGNp0SC9
DpVnqquR2j5hppjAypnlbkQ2K4AOOtmys9nWcFH8On+qZ7Y0xxCdwbEpm9D6pjjFuGTpf4VTTK3P
SNBX57I8o7abrw8nKn9lbDp7hc5/pKRfJHZhFknp/HlYUltxcQYyIjrBdjmfH3YTyzPNtEZq/i+m
9Ytp/WcyrZHu+O88lFP8YeSA/XfyTzRK/wkzR1gLKD28heAPaeqCevYvIRqUQDZVrGKiy+VjbbdO
6zR2Y1+cC57TY+/0DmJPlL83zEtISYDl4XcekeLvIRfQyZ+zmeRIjjm/MJlKTHNkO6SpndiRHTPB
bj1j33qtJ1CdQaFhFp4jaNTaDhEfuaFG5WTHhvVUJ8uG2a2tzVv7OWAWM20uSdG3ZNbZwmGAFEWK
ldPh1YKmDHEa2OzQGE7QasBN1zEJyf2zQp8LvM5NfCgN7ntKzW0O6bhP3O1eZWcoRi3Z53QpNyRZ
WuvyVXEvdAlJm5HldvnwpMMpEBLvBPXhmBOLXK5SG2L6bXFExy4Cf4ZBoAEOVCO7hrzx9fjgAzp8
QHzj/Q7vc6Xi7e0N0dA5je3ECZyTm0J5VcngNE5h82VBVuF9yQZHd1JWuFwpQDUNO7m35Tb2c2Kv
R6p8ZPZhFlQ5PP/YvQar11ATP3znFYhyvpOLlvEIJ99Gdd7ZxSybmW4x69lgKw56rtsynCgFtPDI
BtiRE9ihE+OvDP711A5Zgg1XmOGE2H7+WukCRBHOjNiJ7Jqe8D4+7eQ0si9e6iZ4t/eSFWxeYL2I
mzSHSiM6F6igaJeyHB4BtIp/6kZyK7tz6tnFHhg0fd+Wiez0NjLcoU0X0MEwGTwkjCqyfUwDDZqd
wYb2xgxo3KXd0HRR2spGdyVHhCPoNGudggHsAhq4BrI3sTO5c6ayV1CaIZ/GDj1S3omzy1rZ5cty
Ji/PLg3tgCHhk8bkguFI88yLCIF6bpdu5qS2083O6/NadESWzXGl1Y6hWIiGc6BwUTSQBwlz1fPM
RHqCIgnFkEbHFn+f7Jz1uGKLaDJynqkKOj7bZyzFAn4nKKCym9umrePHwISgtPPDA8eAZyytZeR4
Fm2JfjdsGodEs2BG0T/GDafIZ5JVjBxWv1jFX5ZVoEzqNqsYG7t+owpJZIJVtE4NRlHbutuC4feO
v+v/IRh8nCUZPIK/oz36LucPEhPtASfQd0U6IEsiY7GTugJ9bWGwgmjtWaTQ/LGGOdCwi52yCPRs
4BCe6Mmds2x1XnUz/bEHPavEhx/2Mh82SDtgOBWBnTnIn+b2BU7vQBH8xyXVjUjW8mO4P9PT3Jqd
3bOLw+coLrKvZgDynSGoT83ryQG3s2+zVPQrmFinUUSjamPUWXaV6ipwCfAT3VBY8quOcvHY2Nrr
xWlZAbF4cbTH0+wCrqSCQyqM80n+0KlEdNq4J4Y8XnBM1T6x2o2dEOsW4PcAnDKwfYYscjwHdu4G
88g+ObVbutIL570JOGsG/hqz3A0P/HspslP4Z6NdBOGLlDpWrvA98F7phV9B8mKnxPdDhr2xU+oz
AQveLlKXf+rrJ+t3/okcj9Dh/wfzkxPNAfPk4hl3jOyS1m6KcUfYl5MDYGz8n2BkiZ3ahYMxYY4Z
pAB6pWMEnOv7LMQ8Uhc/q9Tl8+Gei2Aes4uX8/E4/BnjxExyfIrf+fqz4XKCfw/Mdt16KVguZ7sG
FAgDDoWIbpNZCp1hCWAz6A8nYu20eT077eO9+pjPwL4hW8/r+k6ad6x30ObMba5KTg/LniszyIZn
EmvcDLug0pAmkHKNDYkB/o020m5+5dE5O68vNrg75dJFxn4FHqfHHnsg4pT4dkHPtKIiQ9+pvUYl
BBQSFtrCNnISB9j1NkN7XignAhMg3rnoKiEQKse3B+/kBhBpgzOwFO+dHXgSvipYOF8OF9Why/0U
aDkCIYDKz/3AJLo0neJDg2Lh03CF9mNsINoWsd15wA45sn5coAPSzDX3sRsxiHkfcs2nUEoGnC0b
2ERUw0oiJGPBC5RTYWW4GrXcclYv66XhHlYlRGUFMbbqIENlDLyiCXuUHA2TrrFAtV2A7Pn5Qnc2
JD8ljkIDJEItvIU168iRz9DEwmDIGD7zGg/xXIjcBgcEo2WV3bAcrq3CNnYoWcC9LZtA9LWEGPAa
XOi950POQy/z4Aqf1TNlXi8lV35UX/XXmg2vASizZsnSXLbeDHZ1Ti/c0CYyhfqVkgVcOWx1cR6d
1hZW2FponoGLLLWtMO/dk00/0DyLfnyc6O4N4XR6uF8/x+T+viNv0Pp8bBhtvPheX7MF1/YkciF7
7mKpyR2/S4lfctzLgnqIZoq44dvb0fIqBjcI42RW2p1nbQPssImVKqFPDyAtvqUaM/HxyoG/ye28
fJFjYzgv5KvlY2tK0MFAUFNLQB1sicQruPc6R5mH3hw7ydXxHMvfUU5MiJaDhHwaUyjLIAcAIIO5
XuwSeiY13HxmuBIWTpnrjwJcQ5mLadG1zDQ6YGGWNPS4e4/YlmsrdroJNh+5nUCJ8EH7GR7Ia8MU
OKNW8KqFLTSYboe4jDDhstCu6S9j99Ini2Ts0lELwDG2fY04ydVbV9ry1SbhB5ZrqPxQIIJytU/6
R2578AOdryF8nMADVKsD1Ls7zZEYQK6XEhhssw4WBv4+z0RbiUjgqZSfXZ2uuJqqLQvnRSLNPbgY
yzZXTRVcjfMxaKxO5iTzxgUqBXhxshvuG7c6oJnmqnYBDIfXODcEJ14AadHjnDkGB84hqzivg+YL
32bCswTxgJlhoWnept/JB/kQLZsnaa2tkmUw09btQ+72RMC3LJu7SOFZ3VqwDTgv5HxYIhgb57KQ
DImb4Nzq4IVfry3gr2CpkgoWkwodFmTjBY6JQ8Z3iTsYoVsvJLun4bFz8Cm4c1t8p9u2VJ/1C3Bm
93QIbD7GsweHLYPj7mxDg83uA3aCjg2/9EP3ULkNK6F3RuBvCa4PKrBj1wR7iXGIBwjtC6jpuaIU
anUF8sQ+YQdDt345wagpmLyDHYfzz02g2JVm8IaCCuEu5dotnluH73QFVysXnZw1c+86/w1uRoj8
Eok8FZyxsE5BiNAZ3GgzwMcp4IqZi8peXOX6sNHCEryJu1XBu7AYIahagn+8gVotgsNabgdzq/hY
IxfSMZbcSWtc2VgA3R1vMZkA0xvnZ3C4Jt7Axdpj1fjXe/sCW8GCzaEQfoT5cbXAsC2YqQFW5IQ1
R5+6bfoANjfzaQpzBnsFSkjB2rjBC8MTGaM8gHHG9bm508xEQsHBcZyMqyi6rown4JLGU7cQZiEO
8/XhnOate6bWLFuLSJbMju1cW2G7uNOdhM/CDoLc9g86ggMgpbXPzBl+rqRoIl31q0DtSfGQYAjc
iNDWJlPww4Vrcu/PhD0E8yK9b71+wQUzJzh+BXQuwhW5UgGlxMlY5HFj8IJD9ALLu57VKH+ICOQQ
Hnw3YjBt2VnKjmG/ckKOoBR0bggTEEoHliBdou5xU7he5GSUnt4bOKpN7G6DQEiJ/bNYBFI+u+go
XxL6BjrGAvHVVvfoNoJ15hZy+cBXG1IRxg5o/Y6LIeGOf5a/alKgNuJ3bRa78p5LTm4Nhi7MKFiD
+DQF2U0ohJM29rjw/peN/cvGbtItWmWe6//+L2nKnBi561EsierLDt64GMovFxw1lLxnzibl1VRS
5rTxwkfzKQHgl/Hyy3j5Zbz8Ml5+GS/9/0H57U8K9LgH9JbpMorsSEKaBhZn30g1gE965hrQiSeK
AKfuMUoQ+v+6x7QRNgoV/DLCfhlhv4ww6F2/jLA/3gib1KJHgap/SYs2JvjxuERDFMsktXpEStDM
7Rr3KGY8cJ4tlQ0PrPLMMcQfCZwViO5q1xhiAdvUgN/4wlRbRhxDg6/pAj8M929/9RohT89kr+/c
L5vQ99wi4tvDZQ73Nuolbc3t4DYANgDtkfSYswDpb9whw30eX/2sC24fT+V9Tc50FOv46850Mvx1
jaR/soz+Q8Nf6Bb5M4UHDf94KyZ0GxynkHdViz417ZkTP7x18Ndxn9vx+HYc6AucqjmSH454oWDw
pi+QJtjhf4W71rm/D36o2YW97C9kU+KjNYVT/U4gG6QSzLNNtqldc3t+kLfKWln1O/WusAs4tEtk
jhgIV9VwLZHtdvuKrl1kC6/miWzhirrML3NxhpzU+cUtmQZXf+Pk8I6GjkTz2YBk1pLxlJAexnXo
EHy7JZf504kYu4+PQ0gOCANgrAJ7i9juAzEABXNIENgDnAY98rRNwVkcF3B8Lxvi07e3mCL3A5E/
eP+PFTsitAG/oMYnjBROZIU0/Jm/w2e/O2ItrmuEKwMS4PoJnlSwe7sdmfy5F/3Tzoxs+1OUWImZ
NCpylfljgZAP/dLZPcvJo0GcOxTiPAAtlOx7cnetZXeRvEzsJUH+yxIZNPeokbEBp8EAvkJ42K5F
cMXJELyK7QiBCcwlhs/1+IZUm+G6ah/IfYntjyn4nWs66Q9K9aeZjJTqHhi6Wi8jHqB/KR79d6RZ
u93cOETP+g7twXb9FuA4GelDxsGVdSpaBK2yhQsxVuYBxYEq4BdiXk3Tv+SvOoJ8TEAuNtDYfFR4
URQOyjvdbjvSPt3eAYWned4a90hRt5oarWZ9nA20540Qp33nIdCUvkqIGbGARCtA79ynTuqcbIEl
h+QQroAgishdhIgQ92nz/ODbY7oW2N0a00itB1yKqiQFj60gQqVSRKIQClGc89JEHheP5yEhhtTe
NdeEnlHGL9k5MoGkh86ZI3cJFVOIbCIKWF+DMgpoPsZQkRODGFGHEOZphZgRtKbM1Z5QojqReYxe
QBNryt//xJdj9DQ2IgHj59ECE+PlQVrEDVY85WdAyJZHB3h8KEPiUmcHe56+1CIS5x8R+0E+2nnD
s9Hq+xOeeXibB5l9hJ95OJ2nM/HwN0+y5/Qe0RTRd7cq7EBlyi64q6xFqbISXcrheB68GOnXNSKY
NYuWPbx0z/rmYns85cekBcQ9Ar/YRROB0xpxv9a5htPghOYjPs36a1qSxRLkr6kbnq/Q2spchIqQ
IVD8Ubjd4u3Ntz8+7pfvqbvfZgnJMoLzBx4VMfwX4gwePixWI0ONe8e5z5vLff4/MLYRn0NL6Fnj
8b95FIj7yhFehHO9usaTEbL9F8lLHnV2a9Qs8gcFJJ8S8ZqDgHpdjy9vd694JeHRs4iENAIrAeOd
z8ExDgUdSEHvRXKfsvv7Q85S5zpD8MTd21uG2jvORW+fg59riN94yrVA8xMdiX0WtUqDgZb700bV
oXUh08xt3ZxngbkVNumylB8mbjolLa8VYp/u+kta/m9Jy0l6GKXs/y70MMWM5ZGz/487LVNs95oZ
+Ilwf7HdPxfbHWlIfzKpPqUoyX+AojSldMojRenPonROqf3jbrV/XrXf4N6EH1RV9BbnHcU0FCaM
uKOWlwGajkDVM3dfWmTubPLem22yQ72SPCR5s3dkUtgn8p6sAmhyyD1gzT3S6Gk0h3rhpXPk9hAk
+8C8e+2p5tbIJUPPKld3LqscnpiYIFGvXSXXvIqM8iqD8N6C5h0lNNwVLjB+4l1Vkt0Jlh6KNSdU
2cnpjeyzv9j0rvgfP+weOrRLEnonAxCLlyJ8khhmWqcRurWiWHag2V2DFBn1wWCPXDXnubA9gzJO
qzuYHzBAEi9Z6Ndc0ZI2K54HGju8TARwkTrATAgQI088b48XD7B4gyQrJ11ZMPl5ylGDCDlPuEQq
D1Wwp+hZ7gIyk+QS6XRXkxyrsW8rcpOTG2kLf6nJKT/N/P60c6NzN4hJkMnoouvCTaCRxe4Iv8bx
EXY0cu9EeEFcd6vC49LSq3dy6253BcplJAp7ZMKc4GLrFg2Njkjpo5PRScNINs5sfri9h5PTHMnM
f+M0Nb6it+Y5kn+akkd6U8FVU9o8lzRZX+CkcSJwrxfufHmZrWXy/LR0A9SPRvPZGi4bdKfBO5sX
JDviYzmFD427FQb7i+LWM9VJt/JS9/SF6aWH4Exy7/bq8RHdGvFIOgK43sjNHiNGb1tnAYfe7ctf
MQBvXX9k5p+BeJbLBrhHBRRdFAMNNDm+8GIyaalSEc8ZMjA1j2do8kz0E5M8R1rwtHFuwYdOyPY1
2mN/VKjKh8eiWypUAnPwiUJP+4tdESSnkbaz/f3tgU+sizW2f3tdFMIL1iXdPaF0bDdlYP9canw7
nGPggKLsw7NS4gaLM6qIAUHB0C2L5vDtwYUqkDtOGRfY3i/wqzoz4qKSLcMLmvMCOBTyjn/vW/S6
ua/IUwGdtiIYJQrauIcwhBU+r8geshAFTgf48T6A5IS0vI+J3VX4KtzY3THWlVBchFgMMQlwlQGD
f7TIYwkHMPcWf1nxV1oG8CHwd14EtXzimye4FWG3N2vq3FkjNv7nP3dj1Izfeu6myHfEcJvfnXxH
TPevSb4jdv3vIt8J6TiGxvtN0nGKAV89WZ/Utz8NA5Z/vioIRBnAyuEIL+A9nwaeJYJUa3qnui8h
ypNqN0fjHjgbH8Dr6AEqyj34HUMtBQ9STVQuSCJnGD8ytm83HwVIT5eznAtKj/ralJbrGBVFF9TC
Dvbq2tlrk9qKlyHZnqfzWyim6tFsCnmeBw2FUC+L6hAALrkkgM4D8iArUdPFOTx6aihey/wnpKQ7
6zUwyKnMPmLMAljjCxHh35ikqMrJmUIPIn4dZr3LS41iOOwjR/QAMEIA0YqKnwN3tMa27CWwf1In
tlOkWONNVH/IUKBlJjKZPXM9usQbt5kt+m5OLM7IIhjKCF0ofewMM1BJPaCYhnP8RQ7RM0Ct5H+K
YP2rL+K1mobX1qDaGK8Y5PGfUSxehd2jtlxxuIzICa8N+GLhmyVe5loTr8Th9Yj8al9Kgve+PsIt
/wz6B8MovEMJGJL4eZp/gWAGQoa2jOCgSVBtSHuUd/EoO1pu8b+R7o+KJJSFG6gYaK8FFkACwzt2
Riz3a/a+NJcgoHr0o7m9ZP+DfPpGTiP5lAZS2uQJyEmElVSSl4DMSrq/A9AJVw1rkjGHv8BpJLWz
2ZcvDwN7UCg61xVQep6f39DBBjI8Jm+7j3kEqi9oCGJI2dTeThI+13A/nbr/JML/adso0/y2iyOh
WlZ+1hYpdvGqznNPBX/wTePqW+zcze5QQ4RaIhSQX5X+CPt79/IC3F+y+zge0Xrg/d1E76cE9rA/
4xoe6mmX84+PD9QSHjz6ISAcyzd3LhN+nukBJXoRSnQK1OFlLgrceLw2nh9CeyATPG9ydiOJ/tea
3TTTGsn6X0xrkmmNTMM/jGlNagojG/N31RR+qmhbkigB0EaSgcP9Pb/0fT06DT1kIaRUjeMewISH
tMrBEubPugPY2vkEj/5py1nz0y1H041k4azHMm4ZGtJbL5roSmFWAGA5v6ghyk9bqXXTWKpYkqSp
AxA+0qsSWo2qCQEG1GPXodF+mWY1FcRim7bySxGWtM2GytWMpCZW14pTI/6pwvBtxOpIlUvjJNH8
GowTnUha1OEiJSekxUwhwwr+wTMKe70CbUDun3lSwnwdoD//hAS+evl/UOg+DWGk0KWVAexpFUOA
Yc1Z9D6weaEcb2d3IrwtDK8bDJAntIN2dfg4IRfitg4gc63o1ghGWlPaN3USlhjBilvHb7sVb4i4
cdDT78y72tzPY7KbuOXUuo/Vjt9/3a+dzG/NeqRP1EVz7gQBs5acEpoc8sJKCt8XXB0l0gpK94Lz
whsjoJNPSzq2Rh0fVw1TssuQTRAxJEgMHraEa78a3P7wciBJ6eN4e6V+zus+kcdItPdmKwhyhmEe
Ia1fuIYJrQxqJ1waXKV9ZG5L0Y+oIFveZPFVRWMh3rbRXVfcDuGF3Z53xzUBPvSO+2MoCtGPx4/D
x+2RThIy3/NPCtrvT8iTWzqSpH/Qlk6xSY5a9nmh/ng2OXVaR3w9DRKlSwrQYEpW26V3m24mLj7O
bf5tF78CTdw45df8iE9EGfeKJvodRBJOS40DLKFNCRqT0GQVP5zJklfBR/S0zpFS1aDlGPproN1X
QdZozsAznt54xOHJvj3jqTM9zvz94860NKFEjJvI/x5KxIQ0ui7epx37HaTRJJGMeGx6iXSjqDiR
iBStxAIk8kJbggSoKW99y2WCQL70DDa/qyGJboADJHH8NXIRXeQyHlCbTyc0k8kxjbnpn2FMI/76
ex6m3wSH+X+b+lw9n6Ln7G+kqd6fm7/lH387nJ/PEUDtX+vvsS7/lNCXHDnmFvRlnvwM75J/6yve
pSBpxt8BlwoYGh2g06pu4q2vgJcC0Gn+bqqAnDANYLpKAL38BnlpAiZTRMq9YqmyrIsGb4TyT8xL
Wfo7wMjRG5sDwSom8Mn+65/Yn9uvLBawoV+xQP/x92dcQS4jvjFizQBem65JCkBdRQuhemV0xgyt
1xq98oHiLshQdJOgomqYG+5ZIz4C6qIBVMMOKPeXy+HTUv3kxlyPG93YMLA8gFZTAN0pYWE+S9sU
yrVWB5W6B15NznIjhMfTuISz23fhV/nuLpKF+gR0EjcVOIVRrPD9XbSsjZu0OYu7i6CsBKN89yUB
SahCP0+6t0CNsznQyCfkyPeSE0s6uudIg83rU1X0sSju6tAnaRig/06douWIGGzN4h+ws//j/n0v
Cb7eTAXwqQgEb2Bl66NlzIXUb88WbhZmncgsZP0DIS4ZWITShkMqdqFze0Gl73NzrjfUZMmUNFlR
gZA6Lvtom1qp/LMh76og2cu+Wi8rv5xlSTILhO6uUgdhFsmQ2arnN2vtfAnJxAA4RY621NA0STKA
YmUBcHDEgXMFWLrWOZd3uJWybFR5HVl54ZZCZ3hd3sADqtfoodPmMtPD7HxInFZuoIkXWfwQRdlM
mJ3r9ry6Paof9hzdVVUNq2KKpgzU6JHBGgCFSipOkbG9qA3y++thIEhgQmOowrh4Zl9O0dgoaxXb
gBsCwN2QgeZlAsB9tO9Vq9e6WV70baZZAR3M6FBJwkJKi9Ip4gGdoc7y5e6UAYo5LAWqdWgv03Xo
CV8MxUzONHR7TfND0BjGhID8gZ9gXCiyUyzUFQOOdwy9Jcp90qXWxdjmInLdT9oMTWa/pHFT2oDw
ldxQF5dNdYm94SRVEw7Jn66Jpeqirivgiua4/0p1Coy6aXFvI6iXqRF/WEOr3EtB72C0/YNhNZvw
jAZYF61SbVVRg5kF10duKOi13w7D0up9ecKI/xldWAaiUUAVNizz6j3/pDUJMvhrUMrYpqJKtqIJ
vNhz0LwngvqUAXd9ggrHi8+RdkxT4bxOFvnyf8/tusj31Q5ccG9azbNVyrOqEJxWKO/6Xv4SXs73
fYSeo9nFn+B410P/+UxaEG+KBDFmyQpwEsYByS4KC5S7XKS9ah0iIwdWesDUVCHBPECDKyTRoatb
cyYa2tv5wOiOIqZM1dxcBcYPY5BVSFsJYhWk9/3kAUysqJdOlvYtyjBWBmA6lBdVdhp9rVUUtPBh
6E4feboAaDFa5DSc+RcSq7+VPV2X4tMwRuzpxGHqAwHDCD501alepcYDJGXVUsGY6xn1GxKjX+Kz
XjFDmqtTTqORZQAa4zvx6fYjEjjnQeqLA27focGJ5AWy10bsEgEtbtMJXnCvSleI4sv9CY2cHrPT
tkZVyfttZniFDLq1FSPm1MRpZqqqKO0bPQW09VMroyLOrEjbv2birgCBVBbsvkGdYD7XdOEfbqxI
XAArsg6Q+u9poBWBsj5EJ3mvovV0SFWRo8o1AdV7t73s/QAtEhUPooEk3Sque1J1Xy75OlPnQ+d0
pzsDuF8qQq7KIWxYWswjQGgnNNBXsuzdXqKrXvXDSHFeFEhuiDF1TCaa0FR5okj7pHJ6RBlbstF7
ZvYUsNgovjLQFRhNioENfmjRSvm1/ahnWoaekj30spNTZG7ZrEuJyBbJUJDHREc71jlrQtoYRJWo
1XjyZYK0Rw6Sr7SlSiKYDLRFExDu369uEZp+KiitvE9Q8ZV4w3MlL4OWCNmTgdalKY0CYniRisHb
ZWyj3u4S7C7dfY8+1xnrV+EEt7t6gcdr+Hk8o93upTzMcqHBeNAWPKVDQI212a4CVFRHjm7YAKeN
k1UdzJSahb2Tlvex4kkDKlCbTfAlBSM67VJxoYmeGBEBldjiQ9SRKrflcm4AKKVSUfPlFpGro5Pp
Y2LuTr6nV0TcA/3nNjnwA3FrJiPeZYnncyOcsbLR5cvZ8izDOcHZbD43w1FRtrfv9YMGZ6lgkDrE
JOwLSQfi/ffbqAqhZlmZKu2tM1BsFCdF41Xfs1bWFwNQY7dvNvKpgGZGNxvNrEN7eSM0QOcNgucK
/pFzZUc6vJ6GbeRzLSVWNk9CV00WbQtAYipAf+ov+wiBCcClxJu2WaMSUSzQp71EL7ycaDtxeUkA
0kVqVBJfQZClQ3QAYlYJd/Gj6iD7N9FXcRgBkUUgSndXK96lXYWxHassHZZKwPDl6FXPWSjs5Wx+
e8o/qCFfp2xpItRAmHxjmQ9tUxXUbJD2g2shsaGkKTpSviqPnU5r2fEjF/mJrcGicFkmtConTunV
MfcdLfEVhxDGE6QBFOTvt1foTqoVF1hxK3BjtOxEy8AL4xxYy1DSa0j2EK8zzc07pFL3mheeaP8G
oPvOZGeJZPmqK53Qd7ooJnJ85PWyJ+IjzJLuspapOGun5aU+mjlRD7KHhHklsav3Eh0e00cr3wcC
lXInRPTIvLtIC7FAEw0zZ9kkVtbYDLkuMjQqWMAyssyvKSefFKu6qC3jEmCRT2gyeaEJUkOeRXDP
ow43UUEbaVUGjtzPMzgO101LzjpRkOJRO7HOxNo9T8n9Kwz3j8v+bUAjweufWymt+17amwON4JiS
j7G67NACeIOC4/a0Ks+bNtq0+ryJF5I+zy6sEYh80CoSIoFXJ0lMVPDPgNU+yzKYLqzHpmQk2Jgh
DXPavNRH47Vgwz7cac+6T4wDqMu/zBwd6Swnkpuk2puO/6jLRDlKCQl0on5AtJga6Y7pGjqAtbG2
MZJGU6drqSxQBd+SWTEX3m6fgJHD/x+H3tTh8oBrQ4ef4nsSlEVdlEShk/bCwdpor/EbYF61l1Re
nNWZKDm64DRg18tqrr1XFxLEpNxg7ukzFHHrEUlQ+bMgsXR93it2cUzvypn2Ua1BcmJKssfGpGcI
nddony39RXYhwg4di2f5lDUxVt2vFGaJkgy91lRNkSvbnyhMNk75ubcwCSxuhRbZyCGuSLoW0OC0
cguNSImHbTPezwDwymBVoFnl7WW8FuyMSYobeSo8GLC5x8jvXW0JqR6G8j58y5AZdh+i3aubNMxC
s5GOwCtz6pyT5YBpajEVH2ViLuq7bI8NbWZpwTKVnFRYNqvzfRcSE/lognt7hCOAuK8brelw30D5
l6ERjIjeSo2q0E2sEdDOkIhyIv0d5L+2s+OI1tszimr+xRuOmFt1ShtB55SVVTAliP6eAQJCJAN6
xw7kslLRMxRa3RRo6+Q8R7SQJZlvppwW/PvL61km3bp5N++kXfzcPlvH04T+/IMZB9b9aVX1kTNB
0NN/3C04+ug5AXi7Z/lNCzkiZDQZ55662SjOHVzOelhrMN0GQKn1M6WhwbDJc6SYDcisyx9DI0U+
wIlAn8qRrCQ6qkAL04kggf27xvByeWtdvMJfi1pAtOqoZisV5NbC8tI2fnnI+6nmlT9VYD6vz4i9
hLEgNEoEVluic2/Ihvss93L0Do6IggjwqxaTLJ4iPK6n/HAWv1G6PtJ9s+580oMQ9/SxDxIZBluw
nKw+QMcUfFu5FwyW7eOAYOra1i+mDtrPxB38KqIscb+vOK7tE4IuU5tLKu/9D/E5GOb+kyXZ2Uux
kFQinDdROqFb/2jRcxr8dsNrIv9n7he0WW3lpbzXLVs2WQ+QbctJh7sMc9cAyo3jHgFuQV4Y0LMS
UXfkfGLJOe/4YcU/jWBEmG1l1apiYMrtXQUYwIaFAEuLyJDc3eYpP+jeXH0AKxMNk3s0x4HOMKi6
fvB98dD1sBkrcmrmQ+m0KRCCQ5lE1tPt2/3opxjdbzyvpMmMKsL9ksE+mV6T2ufWPQEDSKcXoMOk
7JwyudydDJbAeL5vdzXgD+0omdjhqWmPDlFnqprftRiGKc1NdLJGA/t6LgVPUUZT87dzmdGkR8dH
i/OL6Ye4m2ASE3140IumdoCZKWokAGSDarf6Jl2ZiPOadtDPxKfsRJRgpSuIRrDEJ/gXoHt3xISc
VjotJbg04canhezc3p6rk/A7shuNVP1e7GuJ35pFjpGe0GX8TP8faV/WHDeuZP1Xvph33iAJcMHD
zAOXWlSqKi22JeuFYcsyCe7gTv7671Ddt7sKVVOcjhvR7Y4OOZQEkEjkcvJkWN5HYN/v1jEyhYeo
3obFrgzXIyZgTA6p1jkuxNDpjjG+C3qgJXzsgCMCzjxSIplQ7XuMxBKHBC0tIEpXdHfAxJ/0Hp1C
ThauWzVyDTxcpjsoqWsKUJuDvl/ZFBomQCNQFdZz1v26vUJt3uuLFZoaoQTJapR9pNSDoURxy3Ws
sMuPbyUDdxmoOsxtBf5x8p0kW4bQfnpIB7cx3QXR88t1S7TsL9icqZEK0RH1LbaOe2yC26KfCYh9
XAU0hC61TV0+FvN5nqxW8hjynPd/nmd6X6hb1R26u46tVPOXFeHC7QnzrXrBXJsX5hpCdcw8N4lu
GyoaEs6VKFJUbqrxqD0jC9eILVXXYnQiguTMyogcBlBD6ozfFFhO5un8Lk5WVrTWkInrVzr6Kxu8
mtsMzPngni+9GLxLihtYvh57tHeMp/4726tgd6fvytv4PYQuhvjVjRelDuJjkB51TxVZUQziyVy2
t7mDNGOtwWGdHVUOHif7npWt09AXW6yb8M6u3D5DALFwlT7fRPm0dWKivqcT3UJB83wXUha3etgo
6jOfHMirULa/736j23daWcGRoZ0v96AFmMse/WxR1+cerk/1MtxhDBxz7C/KU1I4qY0N2MPBo5Gv
2htSr1p7w7+HX5J9hnvpDIbPbQzQXkfjrq1Xg+2YpRNi9sDwlSl+S3+3yl2quqRw+3Y1xQ63HX2N
VNGEzXyJTKTjPwIwBSFGQ1Y4XnDhL5yrTz34ewckI9uwmtVtDH2v9cemRBix5srG3P4QGVoOlO3t
2yUN6cITJkmTjGyk2KOSm9hvJFm21buFo7ZBvS/gPxZo7ShdG+NnPlKMkwVaPF/rcJox8r5HXPVe
vcWJg4cm+JksZYCuXHnko+fGRZQ/AHk9VwLVsFSeTLH2XGHkUe10oYu45PbCL52VeeGGalr49RAk
Z1xykaRaVg3aswUcHSbVoPGjcJpf6c9Qd+LAbTAjF03hpZOHm/DltmwJpfnnpp/Ilt4LMhAW0Qyy
ee3Qb9aL+mGXswoaL91Lj/6ceO5itxCOf0e2p9bc8CWY50En2OvQURcIgq896qcbIWXbQqYWPR96
7bnJ3AkDcR4zw1XBUxWCQ/72ui9DImnPpVckZ9OoZNWkPddjvrETJPNwGz0Vg7a0ewuvuoLAZaWo
+7FdMCuLkqVHJMnGSEU3ETRKeEhwCbRFYAIgJocgQtEdilE7tmNgxNBiFDgf5YU9Ozlq6SnJkpiS
0YBg8639Vn2Hjpk/JtuJc0f5pnxEqiswp3lw4Jks7PW1F/v0WGczc+KMG3UW21aCvTbIE8Fwm84L
xVo9wIEkx/EH/WiHdUlw0tOCOknY0X8r91xuVy0DRV3JgrPUakjXqxrqIW6MIWfEVcZVFawN1njj
m2l3Tht9qYrX3JocGr/z8Hn8OpV3FfkuNM3JtIc+QQUGtViUAgOwKequqY8O4ZVL9BoVFv/2Rl1X
/78/V7I1UVBqXQPJzwGSANQt8c7U20D7hvJjK5bSvFff+Dm5RVRAIZCHPD+UJlXmaQ2l9pw3vjDB
OFEOrgamwhlqcB+VihPwVRndLaY+yazfF2p4IljSBqEUdtkaBVYJtx3j0jsHZSOReKnu2+BApE7b
eVnnTS8ohCT6qsHM1RbYfg8IfoYGceK3GDbX+hGGtCXbcdjpKIY3axqviHlvWo8dfQ7BWdhtu/7O
aPfTsA7qBYN99Vn8ewUyvN/OuabUmYBaUbdBZrqCfiAbOsbfm2EzRfB3Eu+2ZlymJGdzZQIzgrYL
S6cyQCPVJlr0DTyyyNqSyXCq+L7WWsQfuUfTrd56NaYBYdiT6lZ0M9bZakAMqBHXBEdjtUrzb0a2
T9M9km462E75cZj2tu52ikd0pyq3ot9biJqs4qVSv3OMiOr8KX1N6bbKt7q9SdHcmUz3ZYYx7qnw
8xj5ch05Fe0pCu55/byw2It7gAIAARTFRHoc7DmWZJtHbvDIHOAIsHJfwLWjNsYYNUgz2+vsW8W2
VvMYl0fc1izbhdnWildTirLso1E7pekEiZuXbs899tEwMCloox9lXqJ7LXw1OGFwHg6K4ldItOeI
23bNukzRNpqO/lCtamvbv+poTsXTiw1pQN6SP95e3mcV9+wCSMuTHgDFmMamq7E8ihbNFhGiW4MI
4YftKpgC2YGrEg20aIOtHpFFtnRsvB9aO2ogIbWiGLhnOCXWRl0bc/90H/25rP8dY7qd7rfYJrIu
TDfW3FpZl+Uaa88yEBnS/LlSHZq6fb1pLIfZrhp5xiGzXC12sTWV7Rmhm00rM/mRtX6j75Fir7nX
6h4qtlXmtOhdEQ4fnATb9zYIp3xD+Frpq7ScHDNwqb2qjJeS3d/eq0vXaN4rkzKqqjbyRjKmudK4
BqRNCNeI+qO+UqPEmZqHPCydBpAgdCFRt24fQnE3zb73cGc2C8nMC2slfYDklIIluG9MAf/Pjje2
+Fo2B8t0LX3XBwtX/DKulSTJnlhpEGCi4Gyrgd8gtBzHV8181K2tKJ22uGPBJql2FveKwquXWFG0
C5MmCZc8LzUjYghmnRQgLBldM/UYlGG4U5V1n9/X3daIVsbgB8Edr9ZafAirtVm5DOS1eBaXUmeX
AAzpayQDMFU014I40p6zfNdYGxvVidanz8Uv4PYE4AP1kk924aFIAqUrCUQPrSYdywfAMR9/iW6b
2aFjkhc1e8pHT9SPbfaKXYfrEgz19raSXwY+QL3oKoBNzDKBmL0AftV6OuQTTZ4zo8Q05NLOHdpk
3G/Y9D2wCjClpBNFcNm+hYJFu2QOv2qD9F5tIRrKDcNYj1Vw6Kssd+k4/rb1AkMyNeWjasw3+Hzj
mmTjexSuuqm39nixvkx1VS04WxfeJRZBEC5rtm0Q05apUeZSvUW4ljxX+QyqMMXgD3i21rf36jIf
gnBcM5E5BX4D5bnPn5/4ko01ECUOrehZ2Ob3ocgmzEVsAPAtGpSYkkDzAVW+Z7BqgKehctqiqE66
pbVemqXPrwB8FDwNzFRtKUEyVHYRhsEYPZsDSplJHXq2MGM3b2tzSyuvsAGbYpT0PiL0rNgoyn0d
68+W0L62PZ8WtHe+DSfvia0C0mLaqEoyoIaYKntyYhhEEwVB+DxAiCd4+hwNteWoTfi7ryplwfnR
pbsyizMoQ0oKFT0DYFHJcUzs3FAnVmDtHbk3dY6B66SJXNHoX4M0dNKS8k2jk8ov8+yHSBBJEbVQ
drU6vRYdXvGysxSHmqXwwzR7RwE0bFtjIzqCaHOgxOUwLJrRJ9vINNIFr1fGAM0fP1chbOgO3F5V
btwZx8ICJMdgT/qA0sckkD6stJyuWJBsgybdG4qlbfNwaByhZJi4GmbKKqxQQypFIhzLLL6NhUgc
rupbvbQxjtXemdGoeLEFpm6jBYuzQZbOV+r3hSOkfsKsdOBaVKT6Dclj7segDXQrVJ8HUztEmer0
gsZeb/N6N8XBF4UnyqOeTSGq7oO1SaMy9/NaV9ex3R+MuGx2w4BkIeCl9yPPxm1LNLcMjD0HrtsZ
VTV6CLBOt20neAGm0R0ite0PXFFjt8jiyb19g2Vrh9WYAGAxE5hi07TwjxR4mG3MuKHWz13MMKMx
wu6HSg1mgSG3fKPiAGLFr5aptSswp0duEAJIY2UJUHAFfLYqb4c7RemRjUJlOU/q4BBzpODCyVyB
GNktqkY8NrpVwAkawRLSlZgzoVSBpw+Irm8vRa6FACoNsChTTdw/Zs1o5vOlqP3AOpaV7Ckuq2Kn
8P6rDlczM62DAUVyC7PEHFbebowJuVIyGP0hiwBoIZqd3KVa4re9Et+RNHYQqBYe4E6xpxM895+f
+Y96Wfb8vSrq4ncjd60Aqf9eAHLOw6j5n2P5kT831cdHs/9Ryn9zlvfXX0WPxp/yvR/Nj7P/8fOG
N+Nj+1GNTx91mzb/bueY/+b/9Yf/7+Pzt3wZy4///q/3os2b+beFvMjRm/L5o+2v//6v2e7+7/0t
q49fH9WP5uPXZ9PORz2373zuQ/5R8x/y7/mj40Uzyb9U4J1RS4NdB7wRjtAfDS8asf5FAQ8mqKLi
vA0Th51DmyLMQlT/hf4FQgDnN2CH0bHxV7uLhp/gWYSWANKsAbX2j7pdzp3RudeFmSZV4Qjr6MUx
P6/WyePHSVxkrMyTvVpzV7MbP0wU1DJzJ810J2RfTnbr4Y8X5LS35vxF/1OahfBLYzZS4HODz2na
ZuKjpoxxl+wLpdtULfGpuuDeX0iwgHamM+DexDtKP73Sk/UMnRBlm2d0TwJVd6OsR8Kfp0s1lItd
Q3IV77WhGRrwfBeUBZltKZ1hp82+NFLg8FoDPSZV1q77tox8MRVILAuNLrhDkqOC3UO8jj9gF2bJ
KCCc717Dc14WNqv3tdUq91qQ/y6tEYOYC2Yjqu4xP1wDgt+IYMnHCRcU5VrkQfLOXCxenofTf34J
1I+o8MuoKjNiAfPeK6wh1b7Jub0qJgAMA1Jpr0pihZugbzA/OdXpinICvnumWE6YoZzT213hCbXT
tsOQJP6YkmRnGYHldFwncJJFuQmH7rXIKXC7RV97uWjttZYZHUy5SbudqVXBU4BqXeSgJatxRWCb
92pQmAvxtBS7/Ht9gCoiV4CL8Zk7OdGi1I5HJQTvw15ErFoRo38pQMrr4AZbXhE24SoeSvLYFqPt
ZIEVHQxoBBpsRHAMYjIH0Xz0LX38ErR28VoJOj4EWdJ4cO3g1cBlWXD3z921+XPRM8bgOcLZR01B
fs2zfBzbDBZmr1mGue4tFNUGIMLdivQM7x9ZwmFdXjJL04kGJmK8UsA4SYpopCxPpoTyvcq5O+Ug
Fh4a77alkB7CeU3nMiSfkDRmPyJ+5fvaB1SvA2sjHj6w3iqYAps7ILD0dcDlCk91lrT7cjctDZGH
ipzY3I0oQ+ZLVTHDYTIwkqRZof/unufgfrXH3UirP57R/7VVjcCKn/jZfyySISE1O9mwVzIyVW+i
pEpGne8bTOzgT/EXdszvzTvou/Ya32NuxDq/H4762lqVq/pr+AFI8uOhPBRb/YgaCm1d43cPHqQj
X9j989j98rsk9zARmF0hkonvSb8b4VWUuekrVQOQ3bSKueVEme2iBnn7yC+0ytZtE24coPRwoxEG
nZs3OilCD1o+7BuR/6bJuDaCYqlX7uJsP2VYxEYD4NxnOaewTy621talmpN02CMBg+QfZlugO6Cj
D0OykOS5NNaSpPnoTyTFcRQHZgVJxAEX252xib13A4zM9bFccH8vDguSPrsdTbzkqCrP0dWJpHDM
1NQMICmmAnhx9G0g46KNP7rphSPrms4VIWuhhnnxAHzKRNAGV8QGAktK7tB0IkGXl8OepaAGR8I6
sGzfivY2e65TQFHEwrO+JE92HJSGsE6DPESlQFUW+27KV6H222yCbYicrp4sCLymjHOaEIkBuFv4
z/mmqnpnDcIshr3WR8O215DatlJ7qYHk4uiYCcOtqoDFa5TC4z+XEqZFm/ZGLQ5WB67DqEaobXsM
+MYiyhDEhq5dRNsB/S63b9rFbn6KhecHnw/4OTnImNKc0CEW4qAw/qgqyaoJYMet2hd68cZSlGaB
6Lwt8spKkXBFuRtNiCbiNek6CEvRaDCvVOSYopQFW4PQVW1Yq0mt3EDPHlsjv6vZ9rbUi+vOTMvC
o2zDZ8LFkLvwMo6+2L40xwOngTfS0Q+qtYVUdlzm77clyYyO8NZ11AQB60AfLgJq+U20i7SiEZnI
nu6VI73rD8mdCWLlLwEeK1A1r0s/96nltABeGAvHKXujf4iehWoUjfCf/KUnBmAoyKgzZO9QmcIM
K/iBRsycEbDjGh09FSTeXupVcXj8gVhHuxYszrnSsq7nZAjRPR7amGvUP6AZd532444TFNcEoqS/
4qv/Q8TwubYTYZIbYHLEyLz8FLazlTdtiaRavuc61kDRFwo1QRoPxAPni9GtsiFcNZW96ANMqiwm
kGaMgOTdXsVsDv/Op9lQDkpnhx3/6nMDynw7Tk6Iaqg66FkRHnLBulUu6rciTdJNPHKyui3pynog
BQ44gkfYFRlnVQAqm03RxA9NHfN9RHPb6yKyVH+X7xWsvqkzgkKaPgegnz2XJ+sJtXHihjLmx0gh
5jqNbPJl6krtJ4/QXiHU9O32omR7BXFArDEDbXYI6XTZI6NVF0dTyqpjPDBPi6Jjj05addS8sdaf
+1JDfXfhOl9ZIMLUz+NCXA4P7fzAShFNIhZdfSQkBXBG67dGOIEtFGUz0VlPt5d3oR1YHvzMmWwC
XdpMplmqiwLpwaCqjw3MMVK84Kek1l3GjIUGjgvdwGODNlC0xs/JXTzd54sKkjJPOanrY5sWO97u
MpWtb69kSYJ0m8YmiRMUfeqjsGxACY92niwYnyt7xch8naB1KG7IsO+y6Cy9C5v6aMF5U9Q7vd4q
vPRuL0MqnOG+zjv1txQZ651pNdjFE0ihX8ujpTrTS1K4Cpj9Hvk7YGHpB2p1RbywtHlzzoyEJFTy
Ta0hHYusgFBeOQ3aLzU/IB7g18bSe3HlOuHugkMFxXD8Ib+KaKIRtT3rWwEspTkUDzRQeiAMwMKW
V77SgOqwX8LYyu//vKMW8DIw1/A69M/yx4nFiEItDWo2VUc0g+lIex9IvKmJU4bAy6DeumAFLwL4
WZytUqDfDISohtxvZU7BmDDDqHCAxqZ8CCdwTJPdtMN8nPW0Trbkjt1Nb8qv3nbKj+LltvpcuwWn
wiXjQausr6YOwlXAe0jxkFjVgoJeO0EUHOzZCuPNl+szWVD0XZdBAt4TL0IbdJJhKGNoYPAPnQ7B
mL8VOV8wwlcuhTGbKFvDMYLQQ46dkNCz9Y4o/XHQNC+dugeT6YCM1J6GkjmK2kgdor0/eRvUxDcx
pbnv0ZmdL3h0l/ffQOUCWRkT7isij3nvT/RIqfJuRLPAdNS03LWQhG+GrcF+3T7Aa0vFi4OmEhuY
HIq06LkUUdkDx9aPR01Hc7nDNJcSR3+3X4dD74if3bfqa75UBbt8crCyE5mS1tRaIvKgD7GyHBN7
8lWWZU6WI/FhPCysbv76c0NjoEcU6RV4qlAeud1ZTBwZzVKbjhkMDarDwslsT/9lvXUo/WZefU++
TpZ/W+jlnTiXOZ/rybkF4G8KE3WcjhHgeurwUqJJ8LYEqYo4G+1zEdLzRjTeRSlVpyNBqojsxH5w
0GePOSfqTtkqHgdbNF+P6HMuHL6t1tnvaM2+2PnC1VxaqPQE1nUZIkgYpiOL+J0+bCyzXAhNJU6H
Pxc6p0gwEAweq4win3QraclQT8fxDg2G5rr4Fv3qqm1UOGCU6Nfps/180HzlUX0Ht4byqDzGh+pb
8kV4zAeWadcuuBUXqY7PjWc6Re0WNDxEriFMyMJawsjUY/INWQek5kpfQxf6M1Ec6/tSSHf1bgIL
8Jc06ZiTMtMbS52l/e5+GWRriDWrnRow/5ncwDGAmtsUfBUsBCJSE/ufu34iVzpYEtm0JT3kZr/5
k7GKVtRLtuaDtYue+X20m4SjvgwLV/XSzkOlGQNxDVzfuX3+/NaoyJqPoQKZ6m9q3SfdJtum5BmP
9SIFwqXzgagBph3bOnMUyeNfWmEUeLXM8Ti8Niv+w/oyvbNd8ZSAummnfkWzAVr0Kygb0Myv7eb2
zb12ZVAP0lCyQRqEyMwfhhIwxsdgPE666QyKq09LXuMVf2Be3t8ipMOzaFpagBiMR/XOADvisBp/
l/f5vb6u7/JtvKXrZCOoTw55vOXARi14dksLnI/5xPiNfZTpWRVNx3RKFacclJVo06VWoqtCGG4G
nGNkPeTOYzsF4VZetdNRobgOgBnX4uX2OV17e8Fk9JcEaRlK1gmlTGF36urbxJNdOlobkakL2nDl
HUSmCMRN8G6QZaSSG8x5OzXjbMZbdmDjqu1fqtzX/qxg/6+p9yv6bkLZ8QwiHAJPnPTaTraIi3gM
pkMY0sMYrtr4ax41j+N0zxS68PZd+r6ztwRiQdQKTQ2uy/nx2xP6nmKWGwc9Zq7WRV8HtlX5jgUB
CpTAZTe5N3VLKYcrdtLUwK4INwW3GaUs6bTEmDRVLFqQ4rTappym7QgSlcBW0P6zHa3GzxrMxM7z
VVf97NDPSm0dkU63uq0yl4eJEppl4BtmMBEov86XbkaktKtEHQ48QAVFH60Vcv8grxb1l9pWlsoW
UiMEbDRaalBNB5U8AYEj8mHn4sooqZV+0MNjgFDUGRrqF0q4bVK0M6XBOkK+agziN1WPtnb41FWt
X7JwwQ25uCQoHoHJ3pyTFajty7Megw6NnUVI2YELG3eQlqicGGDeoEnIFwrCV0UxEA/NjxPCYemE
SS6GnsNZPwTGZPhpCoSnWgdovyjq5J+qMCJtZJQsALSQn0Dx73xj06FReRuq47GfAJhHJWiIPvjw
dTLiezXrAHgCj9xCieHi1swi5zgfxzlXyCSTTQXRKwAJxmMtGgfZ4c3ANI9T8oAMijvqzXasp/XU
t95tjZ037cw5nrP+FGyKc2YLDWSS61/w0kpBclEdO13o7qh03Y6lAWbfgHbCiWP1wAGZ2nbmWCxc
lSvKO8OSkUDGlaXGJ/vp6SuBipcI7VTUkJysC25tjBxcBxrC8tCIfqKw44exuupCD4q37gJbc8zO
XNDeK6vHnuL5AEUfIku5byytq2GMLFEdk0lRO4BAaOKDtbF0UU+ufwGFBbhUU2oPnVYtZSUkIN18
eQlyA7i+MFsI7SxJx4wOILEkbatjZSgcPaGmkoKKMAFfilXke63Vx53Fomk3VmPmlm0VOz0I9jys
A0kLiw1uP0YvoxITb6pG9OUEHQUuypxWvIjR3Vi1wzapzMGxykysbyvNxds7f/ps4kA0h4KKHFEF
Uz5FVRpUR95jwGqfxdwbFJMt3AgJxPzHDiFxh7AXRQZIkXaIinIacoYMURwzuEmNVvqm0b4mSazt
Ohv9CXSaHsM8RfdqTGw/tivxD2u08xnN/buAv6CKc/GUTTwPItDp1UezK9vtVKX5aujtdGE7L68+
EqLzJQCAeU5UyutkgCzYAamPdW1S9LhO2Y8+yJlrjmP/nKRJ61pRyzd2l/aHQtD06fZpXrsEuIc2
3k3cRhQFzo1dRXvRtJlZH/uYzu1Lgnhx0ZF1iWKcVvbxyuwAvlOoMrq3Bc+/WLI9MOfEpmCOQQ+V
nOe2lWCIgqQ3D0mDCk7LiFjrdd+i0xnt4BgTSTZVwt7/oUz0oIIvFS3heDBN3L/zxWaoammRFRLc
up+Ksud94Gqq6mnptz7sF6zLxYMlyZqv0YkfPPR5prRloB8ZIJmJTXdsqncgOl4Qc7GNn2LmSiOm
0hFiSv5WMYUASydUP1IDfDghso3Aru/bl9sbd30xf0uRtMRkXdOoMbymTgyborBc3t1F4bQQXF/o
4twiDIsIfAig8Eihnm8ZYqMkUKdEP/bVypw2I7kbMPOu8bXioRkW1O/CWUPSUkV9ACk+uKl4/c5l
Kc2Yqqk1YEWvmekaqT98C8n29q5dXO1ZBliSUZAFghGQyHMZWtKzusHGHSPKRieok68JANw2MCUT
rd1AK1SnHvVtXoUL7/rl83ouWYaXIDnUahMTKuIjEOq1Bd/AT3KV6b3K+FOhWiBNqz3dVPxmemOt
6o0xWYCKz/t3dr3nLwCPERA/GrBzskeD191OwqHUjsxKV5aC2bzsZexjv80em3Bppvql/z9Lm600
oILw/+V4sIJzCiYaoR3TQfN6y1yXcerXke71TfyNDq9Bqr9GxbPRl16voAeqrbYj+IxuH/c1lZr7
dLFcA6BPmVkjz7QiiSNdOwKv7NX1G8lABVL/UmtlQXev6RVwGvCgYLAMBCvnejUlzI6rqtKO5Dnu
Vm31Jviu+JUGT4IeAfH556sCVFZDPINXGKXJc2Fc1cY6STRyzDv7yZrUXT8k+6bKXqvEWrgvV6wM
MBp/i5Lu5BDzgbNBJ6jV6E+hCQ6pZgD4vl+4HddUcw5aAFKGJ4M9PF+RyKqWxtoEyxxT8LvG7DXo
Wu40tP1Gkn4jTBBW3N7Dy5QMYlN4eWBBMKGdF3zdZZa3PNFAAqjyzH5NR61xuiqb7ogejW6YZdUW
5vAjVRPQYia08Hs0bHVRd2+UBlj+VDxVAc+8qeBiP6ZTtC+T+r3QUr7mRt29LHzs5THMQRaoYdDV
NUMfpRM3EtAoo5mjwSuJjgBq598Fa0q/aDrDDSuYZApXdNfpTHEitVH91Co7fxTgtAFtFChoox5N
bW2mOEXKlgh6Ls8OhHiIzpiKbh1EghJursLz0KOPFt5SZ4Oaqonv4yqiXmcM6GQylZ0dxEtt5VLz
MLYCVcOZbB1oUwBJESad6wuL9KbnM961D0brLbTb6FefNOnz2LcKRnLyrn8bMsIKd5qy7HvRcmKi
vVJJkBZG/eZ5EDY/2OAErZ0CaNLKGaMg/pqksfJWClXLEPZYwAUrI+Nv6ACbSqeHkjC0zOv6Yxw1
oD1UI3266+PGeKSlrtRuFaa17TA9jcD8x5Lgi00TBb940KfcRQ9KfciVEulMTePJd2TPR0yNtRXr
jWIO3GMCDtzEacq2/znWJiq7XRZnX0CvIYDXTc3uG8Aj2c++b0F7mIssPA49yhkLN+LCVjI8DnOP
gAmgN5w/KXlBbUVrci3ujmmGbsgo23acxQ6rYjR8JcgV3Vbpi5CFacDtQWdsdP8AbCvd+DgHIKtM
u+7II+QpRhV9JbUN9PptKRdmGclCpAsQLaC7Dr1tkp50pjl0msIBOYg6v6pnGrzGempEvwLJvDN2
E4prNsaU8WR9W/DFhf0UDKpZHZhoYPgkt9buzaEpRIZQCUyuBejSLMGdzl5Y3lUpqDUjWMd24jE4
vwaITgDJIjlCdqXz9PZoaxysKtqCYlweFTbxRMr8FSduc8wDtOmbBYKuOM39jAUvyKT3q9sbJjUg
4krPOzYHPJCEgEDOiLbG1KuRHSPqaQIvja2jKCanaT5QlXSTqfRjk27AjYWbiAkWYFR3CBkG/KTf
lMpSu+6l2uAlRy0UxSR8F4of5yses7QtBhpEDzMJWM7Mu6QovSkB4Edv3MCgK9E81jpbuBIXhhSt
HDPFn4Xk4Tw4QD+XSkdGRxRC+IOJMhJmUg93xuSGYDxfeE0uzxOGGoH0jHGe05XSedKsqjU9V/hD
qjXKSp1MFHoNEC4sHOi8SafuJuIFOPP6Z7fNJ4LufDmhmVo8DXW8C4QNDk10DZiVfgSJA3XU3gLv
l7ApkhX1j3qE/82LcgkmJi8UX/CZxof/oiKfQ6WF5j0XLejgwPMLILFbjFmPVvusWHCRlqRINkZT
EqB1C7U5Diw8Ghng6hb6SxZ045oQjKz43FNkQD9Jj07u4NBnaTogI3kkoYlHIFHz8qsyaerCLZy/
VTqzeYqJgSy4CvdIVkELT7hd8M9LaOUr0fPKyyKlQquhzVeiFsK/rSQXy4LDoAN3AEAwDBVqFOc6
QkoaGznRxDE0Qejb/BbG19sC5iM+W9CnAGBvoQgIK+WbDE/TLNTOEMfUCh3G8Sqj4BF9+8+ESC/n
UOXQAA1COLhlYvHST8/Cqv6pBkgrkaxDnhhVCBI7cdSKtx6gQD6NC3ZetnrAZM2zYv7aK+nNykRk
lkNExLEQLtjuwJ6Fixqj5uoEjd8vlWaWTmZWjRONLoLBTgEZEseMfNGS0in6HcLxhU2TTaq8pPkj
ToRoJRnzeD7+8h3rmbaCOoOFeHNBzHU1/nvnJBNgZ5ilggYbcRy7n+BScviSw7u0WfM6T9ZBOLox
MYJVHG1kppXswTK+aPbv/0yLpbuYpkrG4xQywhHoVvsHyb6Bbeg/kzGr4Mk6eGFipFgHFYvR891q
ABqlL+licXXhOGT4ZD/VcV0yrKQDsykFBbUAoebthVwYyvO7IoPR0hqLKIUujpYWb4TVA2R/7PXS
J+XP24KuajDA7qDRQ/sC8mLnO6Y2QQQoH659o3S+jcqD0b9ZIwFZ51NgLCT4r2rZiSzpttgczYR5
AVltxcCMea91X01QBtxe0JIQ6a5UYOJMe322Y13ppBj+YmNCwT8OZj4v/slSpAvT9Amr6k8pOuZU
GyCHVUBDqHK3zf+5SgMOiGQ90moo/X7OpzxRaVPRwYusqDD+ZulSsGoi+gPn+YKUK7YZqRFgY0BS
8Tld7lwNRFvHQVnV4kgY6p8IFZ0yc3RwnBHUCF17WHgKrhwSxMEjB8ILIfZFQUmQANXlHuotvk9I
xCQE84Ks1W1NuEgR4pDOpMj6NhhpitSGOIrMnyOXQ/mQPMagrS+dunPE+7SPHhf5Z68uzQAgAN4p
8vNyb23SYKywHrU4L5Z6QdB/mGBno+nS0JGrYoCNgwzA0lBGOj8wy0a+F3l1OB7xjwHIpVQ5JO2v
2xt4xQjh+/+WIT3YOtWSxgAvzTHGBCKVPlbaV8z5XE8gNfvPBMlGqAxrNJVAELK6XjiAtyp0SNS4
Wr++LWhp1ySN6BW1r4mAoNZWPVg8106PDNyBt6XMnys5hWf7JpmgnKhogs4hxVDRXoshNuCZWLBy
13X75GwkA0TquO+aGg9ED2IDHeU8Z7KHfdXrr0UaegTcvmbXrlGQfjKs0gUz711nkXWnh//8oTpb
q/SqW0WCtGo/72jcgIdT98Bs4wD1sLbL/8/eefXmjWzp+q9s7HsazAE4c4DDj19Szrb6hpBtmTmz
mH79PLS7d0uURhzvuTrAoNFA226rWGTVqlVrveE35TjpFM37+cWcF6c7GiCFAkWlumwQ0a693Hfb
u+bGOiTI6Gy0zKMPVqCBuvOz/9kHXWoJJoqUJv08sBIj74wNRTdef7xk3vS+F3NbCm8OAltHKj3V
JWIHzheBdN9X5HOSFs6Z5wS7zFiZ0sreXopPBYpSjA5QiEtEVrxkPFejBHhpjnjk2m5Y2XNL6GVk
JJTnIkaK1GqrRydV0u2U5OHj97c2yCKCZJkI6ubnF8qHgyFONYTb5Xj38SDv5Eov19+SFexLjaoX
Gt9Izvq90tXIuAdbVfSulFzUSrASq949kv9e7csatFLWkWTM761TuC+hh98U+3JC9Ea/t1r2PExh
gdHhx1NcWxaLsNJNfw0Kjp2wchn29/bweWpWyBbLtu+v1U7PDGL3zLCeH+NFUoOAcp6LlgtNmxe7
xJBdStGuCcjZcsodlc0LMX3+eGLvj2iR4855LvjL1yMW9OmqLJ3IOErH8+P4rMzHTY4pk2zYN4nj
oMa1BjZ6Axz/Ncu/x1ycn20QOb0ZUn3IsVDptS8Divu21m2mPtoVBcIL6lFxtlpzoq2SWN98R9ie
IBORjKLzRDFuMV0Mnc20USXjoi0fNbwmWli5hVF4YOu3v/liFyMtJuk4sa33WWBe1PKVX8lHrWGC
MZf7NrpvS8ujvbCyDRcK3JwDiyEXm10bzd5UfIbU95560jyo04ae2YCKSuMCJMGTMNhmGzoyD8bJ
aN6ghx+fRt5aP+NNh+/nY5B5QaFRFDhDiypuJeVT2k08RvTQPPU/EFc/Njf1bXBt3ZTb9EkcxW1x
xeC00LzV9ve7H/jF4Iua0Dj0k2+qDG6eY4nnoB+iuFq80ZpNd4rQ8tWwT+8LxCaf1+RD3q7q+e3P
2FuANSTpS1hmomWa3TiheTHUXte5Dn48rVdL26jd+ji+euq5ubLE3sTdxYiLc19Ox1FLCkasRuda
ze+UKcLqsfNq/2FC3vTj9fzmJHk92LLdKDt5WIXNvJ5hgdn11rYqb3DkleC+Nsri86XSlPt1wpRw
RQnimhMkcAvl28dTeRPzFlNZBIEeZLKWmfMCDbO92mIplzsHrR62dYZYT1VjEVavXPHfXZYgzlkY
iL7QO30dZjGorkl+feMitbFCx1LESDwpPQnXSF7vv7+/x1mEgChN1W6abOMiCqA9aRelvMfD8+PX
tzaX+RleHFJ9kU5KUzjE0OIOGzJPQ4XRhmCVGysB7U1v6mckefHW5id5MdLky1rR0GHENcaVr51v
7W0uu9GZeky/im/9F8QzbASF17LatXe4OOt7Yxjkmj74Rd6gndwjmzybBN5//BLXBlncD7RKCeLS
4CDSJWdrR+iMZ8+Ibm4/HuW/CEp/r4dFiJBkYDiOyrprUKjWL3GxdJ7s79x8zM+S7AncYdccuj5e
Haq8iP5FA4Kbq4BxURV7zTlNrbsGwkGyhiNZG2YRKKax1MM04CMZQblB0hIU8Jcc70unXnmFb9LN
n8Hirzf4pjsoQ8OKtZEPhVY2vr7Eo5kYvkezRJZmO8qPP9jatBZxopUluUhs3l6rf/NN/aSsvlIv
2fR4hnw80NuLMigmvBxVxzDhDb1hZmd6buVNMxgXA/y9uNtkN2jn09747nSe6d7iufP08Yhz6Hl1
+58HnPn78EGABizpXvoIjLymm37haNsRVwCZvfvxCO/sKUaYO6ucwEguLha7A1ZckyRGkMPKp8aZ
NruxQJTPSoy1o3dlqGWOgx1lp4eQjC6yWay32sYqTg7Rj//RfJbIENtO5agCw3Ihqxh1N7VnNuUG
p8mVFb42l8VxqMbgmrSOuVgWFli0auToqejWCDLvLzjKFDTBZ6LhsgBoOlOWt5VsXCDGfeE/VANK
EdzmdQ/fL8h3deWqrYtUzr/zDv8edRFni2mUC21g1GKGJt21xhdzTYbvvbybdff3GIt1NxOgJquY
jAuQamcGzivb/Na6wOv+Nt3ZXuN1P+InY69tsp36VW5d57H4uia7/v43/NcjLFGuug8gRalG42JU
BPdTx+Nqmhb3H7/L93fw34MsYm6hVD7+n8yzlx7G8GlqH3/v56P2DRIR8CpoFJBD5jzJF8d9Usl+
GwWVuGriKfUgCz5Lg7zGM3zDN5mDw4w7RAtu1p1egndsAINK2ijdVSLl8uw070t/2HbdfUnGSTzq
al5hiGWK+nOcZhSQRahHXBx8jEQSEQwPUa8ALR9Ttf9DMUtj2ABawbmvhM36WSujKt4MlPdHN0Ng
K3czqWkl2PZVu5LDLnP/eRYgfVWcnkgo0ZF5/a4coZVtoKftVaim012XV50b11VGJROB5lzJjrOM
58peWubNP8dEOITzwkGzb3m0a6nIisrR2itiefes9HG/AQEbuXk/2xqX2vSYyN39oBnHj9fFO3NF
E3lWugRRAkJnkdTGjtKCj5D7KwSBrvswyndhFgNuFnRhkDAL92pmPf/+kLxZViHqjNzoFkt9TMFU
9pPRI2iN6mjod88Sm0rX5LtWm859kXa/efDzbudP+a8BF0E4NhDirTSrv6LjFG77VLpzMrN31RE6
VtP4v3kdYbS5XIA2KChxHI0WaYZil2YcyEN/5fihik1DHd+Yfv9QpJb/vam7Nd2SZVYzD4fGEQht
xgN3slisHDCqmQZ5f2VYKANpIxZ9AUJwCNonPkaWlb1yi3yT9kKjA3wIUhUcIK2u5R4PDKMpcYHT
rlLrR6QFNwYankmpHxKZ3M2frUjsU7XPzuOqPNPjtYL8m30C7hB9BlREEEVA+3kRx5zaNqQYpt2V
NsZ/DHoTHEc5aDd93j44pVa5qAVbblyuqTC9oTow61fjzp/hRfzsfbNPx0Fj1rHyeRj1XWhop72k
wkkt3alo3QY4bt34x7hXgMEOGmScfCVGLM8IY9ZNgYUOhm/WUF0ii+rUlqVosswrI5Ftr9CM3O2b
8XdRrD9HYdFQssRWHVrF65kqfN16pqldpZJf7fNMS0ny4HB8HATeiPvNwrp0Y2GDorttyEsWjmUX
miiEFF0Pgynu1czGHdHvffnSmfy8wD8+N5/yuIHckEZFiA152too4lt5eRegknkt19Gwj8f2GDRF
spsCGXeZWIp/HQX/q8r+T5ud8y/VwFn0/U/F9ounDDH3Xf2cfwv/cVuINnyu83885d//8f/y9qn+
1kbf/nHGL5tX0uz8sF/S7Jb1ieCgz0oqtsnxaRPdf0mza86nWUFqVqsiOiJcxfL+U5pdUpRPs2YA
LDjSBxTG51J5M4/9H/+UdOcTPhZoEzk4QoCp/kuo/urXBQiN+/+uQgHkW8gY/KQ5eNkwDhb35zga
qfNPQYheZNjcJZqVXMIxMJ86Wfd3KQ4kYCkTeWWl/6SQvrickRzOgt6o0s9gYKQeFqFDGhqUZHUn
3sCy9CpxoRhnqfW1ds6m+GYOkF0N8PamauNtVtQIxKeeEt9V+a0eJV7XPwqjdwtLPmb111qd/cIk
F9US1T/CKztmYXc0xXXedLvOjze9HuDLcKY6d5ViYy+RuNiwuA7mVHozbEaR77tQcUuZS1W5V31n
01prAsxLlek3012UeLS6KmDyM13r1j6PLgjJboZer7TDVPkSNNF1+kDqR6fHXdOxWZwNb0ZeHIX9
AMHaHxjZN4XAyaG/9OsvgRJvqzz6IQbjqDcrt8hlFHsz5OJ6UhjmkEHKiDflsdnuqu2OhrSLmt3O
2PuH4mi62e72xT78c02/1PtfJGzLEZdAMC7dvYlKW7wJj9E2vZw2+q5fIUi+OwSK/2iGzB4gS0sB
RXST0qoS2bb1bbIjCNF4d2F+Vjxk8cq1ZHm/+zWdF2MtVktq1FbVEbc3CHliavjd3lf39WE4Lfb9
l/wieA5O4JxiLnyaX4f7oHW1uwGS+ueP3+kyp5mfYjZtQf+Ng43uyuIp9LSB+x6niEtIW8S07Icu
dCdUrMctVnUhgj2KCzzk40EXidubMRerNVNqU8bliTG1ZNtFYp+3U4Ps+wwnSNbcad5ZqCilcP1D
T5/Ih3rJ61MdZRApk9JZ4K2Q9E2Al9V14Nj+LhlD08sLTTuIsWl3+VRm57pTNlgOGvbTWNXi0FRa
dVpmjbhEa0G9lCI7eR4TU/+9VUd4pHVIZkqwRHpD/xlXXmRYiiEpxL8I1yEjjDCtk00PDSP/VMPe
YmP7KJv4Qb12/VmkVEgjIEdHxUyzUPm2EDh5/VrgRTmpokLNFaHRoNkW1DtFtqPDx596jgIvTgDk
4JgTcmyIJ84no704AdKx7+LIbsaDaSP9vlELU7RubObGXS3L5eVQjNZpnSmj7KKmYEV4rJprorzL
JQ5TAPIHpUgkeqA+csF/PdO2UnvQ5I5yUIXZbmN9UE+briu2Qp3SDUIHyk5TzeS0MmSsLgIVX5xk
iG+aNl67Hy2iywwnhDoxFyIgZnHpXLzyqXDaPGiCctdq5uSS0FancVnhX17bz1pk9YcWyszKGbxM
3+dBOX4BdMHPgme3dNcotCJupTxk0HHIbstMyLtIOMm9pcbJIdQ0zBPhSE6eHqC8htjzqM0tnqYe
NzYqvLidKkm+IjWzhN/wTMg4g9nTLfJsQJCLoNOpclj01VTtQkQFN3g+Jae+BRWySmp/J/v296RP
T5wiKsCSjp3XOtWqKcecy79YmMifEQ0QuzEdggJo7sWiMCa/UqS6GnYmhYBwo/e5Ai4i7eTCDa0i
vMlNqHy7ybCz8FCWk3/rh3X1hFRcYe6cvEfZORwq/+vHu+XnCnj9VBB5WCSYSs7/LL2n9KBvpK5S
u50Uaf2wKyOlxJS47PZameg3ltFGlSvriCOjzzkO30y9HSQypT6azSWN4CxviPZur1pSsbWqabrH
CyVYFUaa1+nLp2QPYQ7ARYmbITtnWRakEdlavZWbB7a+fzakcJWVHsjMADBhI3Wjsks0pXFtLMFQ
VRnyY9tTKm9s7E6jURWbCTezXRiVyX4IWrHSR1y29+az20RWBKwLeTOIjEUVIhk1HG1QATqUClpV
STBa21EeGtdMbBsp3FDdKXWpur0y9CeF4mvo+2EcT60u28ZoPWxCHdUjam1rnLj33trcQCDsosHA
/e91GCppYLVlIJsH9JhBMGthtk2CWnULWflNVPb8CuYaJIEdjQdklhZ1Jrk1RJS1gXVwpuBZrqfW
67Xa2ma2bK8c5cv6O0Mh84e4NUIy8iyLvzjLFVhEQ2Uk/oFqzzcYtvG+zZiPquWJa7a5dt/XuvZH
XKXpxmyT2kviGp+MKrbnIl+4sfqquP54Ey1LsT8fCc6rzs0avRUI4a9fdK8RyazQ8A9+28bfh1TT
rx1hHOUglTYx0AY83aLiNA1bZ5dLtXqvwDN2+3hqUZ+BBF76kjhlKev3XWjiLd/hYzWVQpy0tMB3
SRpVNxXH8VYBvnX8+NHfLhHAeSh0cNnj3gRF/PWTpxxfttpE/kF01nQWRQ6QElHJhxSGpPfxUPNq
e72HcZmgQWdC6sPwY4kJN5LAMYfIcA5FqYs7u46DeFcVqvFlLH2sa2vLAsQQK8mhwP0p39V5bNib
jx/hvQ/FpXgGms4KHkS919PV4WLSU5P9A9InxlPR+8m1PhjNdRkOGn7bvh52bmRQ19u0Rid9z9lT
kVvqpb6dqAc1u3aK2/sCCr+NmbbUYNZXhUO5CbXUSXZdi/2j6Or4KTNiozhYmSGXNFgNPKY/nseb
44w9wPHKDCDZcZVfXnPbkDp5kKjzggutXSZGa6Mh0HiQ5abdGhmyRrkcYKQgqcWurWlCkGSI/ccP
8c7S4YJNnxKdI6qvy0VvNrE12Q2L3hmsbheV6bT3u9Q8zdREW/lu85ZeLB2yOdi91C2oRy7Z0GmF
cFncy9Ihng3KhNaFeFRZyc4WirStGgihfSF/llFuX3nR7w5s01qeNRa5RSzCmtaU2H9VjXSQjSjw
CrRbN1o1KVsIZ7knZbm8zaq2vBxhNq+o5C5uLHNImTM2xAlg8sLPXqxUNm0TB0MUHHVRaCd92ciu
L0b5Km/0cRMN4vHjj7lMFJfDLSLY0IaZjLpLcGSL2odKDo2jkM2UvrNWIMXgCw9tijUP93dWEKnp
rINNuxwt50WqnmkdJ4ZIUDgM7G7bNtJni01/IVtouvwb00NrmO4mlh/cOl/v+y5U1dYuFKbHJcQz
dESVZSt6hEvmn2iZr99i4LoCgZ0/0Os1S6iTUbbgykM9ahlqpKi25MDkA7a9Ux6FVWhe3dv67uOJ
vQ2qjDLvPuSOuFAshU8kra97rY2D4zAl4qlNRbyPRgR2y2hKkcE3tHxr10hRZPbk4PoZrkzy7Sql
w0kXnCojxUTGf/1ehymNnQwI0BF54fwo2VHqxlnUnWdZ1FzJw5StpVrzebR4qwhTzmRsPiTRb1lV
jO1UUUabAUXb3ZRFnR5DVQiKiZKhJRsBLfSHqebpfUAnW3NrdO2mja36ykk6spOp9uXBYzGEa3f+
n/ICiwdDddAEjIuuHNSgRVZCkMawGpzxARfmwuv1JjuENZmnGVYNFtQxpYe8BjyZSsbRaeLxJAm5
lpmBJPa+JVdu16X+dZYk8qYNleLAhhcnFXT3L5kV11s1L3w3qstqY9eYjkdIolylui2O9KGSY5qP
g5dy6zq2Y5BdKYOvnbejlp7IiI9sIZJUJ8Nop5vIbtf0fd7GDcIiCknzlQo/C2MRpno9KupJlZ3D
IMAJqBcT6SXYhLy6iLo1D6Z3xppzFPJZ7gG0bhe5yhAXVp3hpX2MIqy6KuF8sZRAPlVK+otOmd41
U7qm//HOQYuc3SzMjrozKdKyUBKlajsFrRMcg9j/XipacDBbGiRzwLqcZNEchOU7buo4iWe3mnXm
F6O/kqK93WM8AqfALK9P03GZ7yIQFLc4sQfHxC46l+LakyQqnI3HSd2afbJm4/E2KOMdwstF2wHp
E9SCXm9pIPO5VgYBErP5KE4QP6nwZVK7M0C6vymRyhk3NwlmcS3SZrx+Fqfr2I4CbekcizDbPAkK
v3ZjK7M8XW/SfcPbJHX3/VtT7k2v0tEt/Dh0vqlTMDwBk/iFgBP3tiXQ2aaI1IjQj46WFQ+3rU4z
0ywRoS0cDb9tzZoOzZhJX5suVbZ24U+XeSF9trN2uu8AX6ycUG+/8ozPQ8OQNivFn6VooxVLNHMS
OzoipVJ7SiZNj3iraeddVkYxMkBluzL9t+fTPCAGkdhcWNQj5pPlRQnQr+O+mSiAHU0tjba+gh8i
WWu/snjfribQcsg64RDHYUgq83oU4dhCylFLOva5jMYvmrQAlCfNDSe5XalpvrNXGYtli2a0Bb16
mTKhutnrvZXGx7RoupPON+5Sea6yNSWBlsMIP1k5O8albNK5VgevTIW+kqi+9xVpqs02WWQZtFtf
T3dGfGt6XcZHZSD202GFtuBXBWpBPiZqQyevzPmn5t7rY4c5A9UHsA8Kgqbd6wGJNhXdpiI+SpMW
er1pDVuDbu1Wd+p+68tdfivKLj4JwzHfcXQls0dyeAjbFn6swKWjlYXvxiKKvsqiHt02KazD2Bq+
R5rrb/uI1KWQyB+mEHADl6ZgL/mQk/1Jsjc+5dcno2uv0e+r71c257ww3kyMeEubci5QLbsEQaKE
jcib+EjXM3aFbWZbW61GICx5sI+t+hQQv3zSD60A+cQfDtEor2zJn/WR5TPMPqqEBlumh76IT0JO
shFP+eTYCkjmA8Vtj3WjYZ/eKA9As+JLCagazodDoR8MS2rP1NywvyhKN+7lzg4PalE9ij6b0C00
I7cxzX5jguk42JLmnEl6UHoW+fZJrnDtxBVGXPudrbpCkvTc1bv+OR4ehwY9CM0KjAPN22AlBrw9
UWnGGOjIz6GHPHyxXKs5toThEGMQqcc7hJHz7VSN4VZKA81TGx8KATSqp48/7XshAdYSIc5BqJqu
1+slqysx5tPUSY6VKQxXLoaCum+veU5t/CYKeT5gqMKDDHIo+wJLmrfrixgXBY1QYmTkj6qExXPk
y8EpKuDpTkX6aZ/Efbqy/d+JqeiYsws5hXExmM3YX47nFLVOv4VFqzSK6REJIjc0qjUU0ttLKbPC
apb4Tc+fWPN6FGnC9E8Kpvjo92Z3oEoSbtqo6TdNyj28lXPnQlL7AqO5xl9Jv9+dHwV9iyWDW+uS
stgGcVfGqh0fG8UW54oiFQ994dRXHy+Qd4Io4ZNjg4xgDmqLPG8MREjRQ4qPMZLp2yKQ/fNx7KSD
ZEnJtek3a14K748HXIB7DGWVpdIoLPus7gXvs4virWE3xU418S6lQaa7drvWinzv65F10Pgkx6IL
tojYCYq/gWMxmtUo2WnYi8RrjXw6DMmEDv2Is+/wJZCCYvtvvFS6YexycBncS18vGtzOzdrPjfgY
lmq4j2Orwn82Rd/RH6VzK5KN639jPBDs83BYtC7bcHgg607WhcnRKDHToe+Vn/moqrjo5wLuLPo1
8bO3F2Eu2RT2TFrp7IrleaHlaWHj+ZwcqXdCxlREfBga8sgW19qjJCPA6YxKQb3VCQ9UksKVg/id
oEaCjpTCrBJFQW7xVWM/N8U4mMmxZG5UaozhYojrPwb6f4ePX+z7I7F0dItCGI2t1x8ypIPtJFWY
HpUu9rdQUOtDHdEzp3yarGz39zIqlR4mNqmU9ME0LyLNGHeD0rRkF4iChl8TbaqO41hZu2qKq2Nk
ivIYDLl93heTvyEtar4YXbN6BZsHWZzCs8sJoNK5aKv/fMgXQbxE8Dn3lTGGp2L4G9lsOFw1yd9q
mTPtQqtTUCvNlANrP9jEOUyWwNQQOrf88uBkUrf/+PUDm3vzPLPEJaVybr5UrZaFHV3SoIVUk3SI
4kpR3NYKix9ZqyuXFlLg0x5406gfWrpn31M09au9qfv92VD1xmPTgqXT8V+4NfOhPm+HekQHQAzq
51iyuhOj77SHUe8T2R3LNr1C8AGijpyEY+hiGtkd7eSxa/MbVa3FpSgnYe/oeGbPPrJhw1YtB+Nx
CLTGJozEHjdJNIXK6UYVSnqRt2mz9UksbjJdL68kLYxj4M4ZLuyws8fUrXRseL3KN7FriIJeSVxt
yluvM3MgTnoY2AOqV1pDWZ5+bYrwddrsRYyEEQdckgHCjBubQY02/VZok/1AAYgTNxtQJLXLMT23
5TT8rEuTiZpOFtKFNnsNfruwaNGHoshUL8gr80yulfJ8qBCB9bR4yL6oDdGwroPB3NN95NnGIRCJ
O+phs1Vs33mqxqJ5yCj+WJ5iZJ0BRbiVblseO3SbJMgUb4oy5TGT8+BWDEVku1JrJpZbyW10KxlF
Ke1pvKF/M4mgcFMlNs56u3zuo/ghsCTL2A5prnyp2gjZAXWkCXtB4b3/Wsl2uk1k39RcqsZguIPY
0g7z+7YusyFqRrcPA3FqU+3JN5kgB6Nmq+NQrdXR+NlOuuSrFapduzU5aR71wuoDD0Ob8RGIuGmd
0AHXU090kXVRTjAUjCTynWMtWcpRqmsNy3IUwy6mtmgc18mQpYd1EtX+PjcK+1tUZAOfLy0A+kim
8M+dwaxv0eVXDFq2xahsB8mfbDcSucVRJ+Hu40mRM91mekQPVfiFnWyT1uqmTRp2+X2mlQMUOMNp
D3pYFDfQTs3jFBqUnGJTPoekUN7gZlqjaiwqGhFW13XXZY4B7aZucCF100kod7JPNDnUFCjPsMyW
r0w+uu4m/gC5wJSkZHBhfcvhvozk4CDMShs3fjYK21Ma87wYzeEbXpE4p7S65XdugMVB5RWqnGYs
4Ez+Hk4+AH78IwDrqiIov6h92X0NmgQjglK2qthtahmqvBEVzw50g1vNmMTTJEfKwGIeNE9vx5In
Cfr4Mm6D0dg0o2F8Ndq+ljf+UMmQ88D19CzDEAjgYNS3ouK67to+OegmF4b51DQh+lojIegJH1mE
0VEBdr6oiUVNdpotfzU7KrNNEM0/J41T2tKAhPSj3BfK1yIVaYoTXBJe028KVDdPCj3eJNxtPKcN
9YcIjPJJXo2QFdJIEf5GCvIOSryq5384PXRZ1y4iQ1D5HYNoq6mpdhJyfBTAKSoE2eoq0Yytzqn8
xRqzEC6AU7KT9Iiu1UbIYY2HVC7GcZuGkdDcfoT77kaxmV5lCMReYUEy5q42WIFHGKi/Fc2QfZa0
GHXRwlFj5IzBdrq53zVHpx+0hynJu+89xWHwXFHQBRtki30kehMFSbXJlySAZWEqHuseuSsYZ1rz
RxBree2qPd5WO8WR/W99LNqHfkxNLFcpkepuoKXIOfHcYeaFgE7xDI30sTo6aNM8NHmYXaR9hTiM
XSFp7QZZa9zE8qRV7lA684U3r4erUO/Lu6gpez6oYOmitZ6pz1SJje+yz+XHncpgvKqRoJYAFsR4
W8EjMFjqURldEcAD1A8MbepYa2Pw1FN/mzYsvY4GSdcmZx0Gwl87Pw+/WqPSq67cATpx/VqGjagl
k3MzNpBMvKaw8/6U25F2lwoLZYOxD6id92YjK1t23oCX7SiSDY379DqTYd0YZXzaTtFneTJ0sSsT
YD1caATyrtizlrJXSn3lZaBPe88H7da7aTeUNegiAN1XZajLu0yprPxQqFMXnDRSaFke7SzpWkya
GW+jeKpvmkiEN47dOV97XuZdkDVnmeF85uoYx54pOGw2sEZsILG5OEOEYxq3MQv4sRRdGbnELOeL
nAbSxCVXHWFF5BnGQ3Yi1Ggrkii6ixFsfEQzPXzgx9dU23SH7zQlo38yBZ2DhqvEZoFQaRc/Ct1X
hYvAbHafgYu8Fw3WQkwqHUxXGQep9BxJygMcWslF3LAxRiSlJs24sUdR7NOhVM/SKtFZ24NkZC5q
JBJc/96pA7cyfJ/FFNJYZ020s0h1kQEbCZNkO9Z5iciBRX41ZU1nuUMVtgigg2KCuuj0Qcjj4X/W
NoXy2HVBs8dmBPMzUykzZVMEUn/KYtZC19JKq/Ny0Zd4FBftYMHjLNqLVrDF3TE3i8eswiupJEGE
6IbCLUamIRVoGNoJ2oZ9GQAGVatO+SKFhn1u04j8U2Pqt/D2l+VzftvWz8/t+VP5f+a/+q0oxzoK
wvb/vv4l2O8/f/IMYH/1i23eRu14LZ7r8ea5ESl/9RdMfP4//7t/+Cck/m4sgcR/K0Tezj+N5Zm/
BL+jhvYiX3sDpT88P9Xf/3Fs0hlDP/97/s0r8qf0r99r3vysP5H02qdZQxbQJrcIXPvmWvEvJL2l
fpq5uPwh3jIyd3oy+7+Q9Ib6icSY24ZFDjqTgvhbfyHpDe0T8AIk0bnCkrfawB3+eitXv7Lbj8D0
8/XhVQ481w1mTyvSfjCN1qKQYQLT8rsswwfWENnOb3Flq63uD5h59bb302IvjPG+L8T9i5f352O8
xD//ZOa+GhfsoAKDgCY/qBugTa8vG0472WXh+IiLQdu9KuXGKUgb/eIz+Xr2lOahdFMoZbHtLJAv
x1Yfxm5Dk4ykrjOTbZgXgB71UjmNSYGCDfV45TQK81TZ1alcfEHQNwg9CzPfZ00IvWSbDfH5KKLu
R0gycDdSdfwhxWKvp9OAjZAi5oCTiHOzVIJveZ3d17pSig0BQrLdCWG+L6OUo0vtRHv0h3I3NbVM
uJ3at+xpuYoHN5RgvVhpFP96U7+1l86jbzVKbz/a1xvn52f/e1f9/7bjwCC8WDRvdtztU1ZQAHz+
GQKO3//jnz///1+7ivxG+YTaJE45XCMhqfy9rfgj9dPs8PITMaVT4v17WynaJ3zzZJYe5RjoCzN5
5a9tpeifQJZCZ+KaT+OGCvPvbKsFXYQnoqlGecKgFAlq+I0RORxdKaM1rtypeTQmbp3XMQwsfyq/
l5EfbsPWwMIuUIJhE/dlSqFSgTCF3D9J3THvZHwAkB3PJcjsTrMNekq9bpOa5hWw6sna5LKGInGQ
jKrlxepY3MaT9EfdNYgi51TovsoaZ58LILyhVj9p0g2YpVmcHhQSENm0G8utkI3we2aWtoG5fW7Q
XidVsXdZm5ZXkaZnu6qlvbvp1W7ADTKqKumR88K5jMA51m7W+t0xSTvLdAPySbcah2mlWPe6JDi/
wTm+cRWmhQcffnk7r/myoIpThV5L5G8aVdSbLNM778WaeicQvS7R/RpFAUlt0UhiFS3lrrhIt6IC
m3qX5XqzJcOud4PWiB1KnOFW6zJp9/F47ywMpkLHCtIlADhAOK8Dn1CzfNJqY7wz5XI8DQhkjxT+
JW3X+0CDXVJneDUqtqj7KpBDFoNi9Rm8RDr0Hd2ALaxmP8bNPte/gRJqn+kEkWcYDv0VeEB9m7nB
WOjQjmwWnFrq472wRsobsB7HYhuVXOnysa+brcgcTIs5FJLCmyZlNN1E9FO7CWHnma6e6fFlozRO
Bae3HMk3ff9CcrhweaZelqeqb1U3ZugPf4RBaiUbqRHakxGZ9Q89QzCN/LK0MloN/qr4zJsvBvth
pi3M6BdtfouvX2A/NEorBnO4a4P8hz8Vp4HEu5lU5yAlfvTrc/1v9P2nMgNN/mvq4GlUR1+f2uhl
AP75V/4KwIZMGgKHl00DHfAFQ5AOxSc6FYRXuob0Rub+7595jf4J/h8Ya5m9TWNcmVOef8VfAjpd
Y34bi01ALTii/EZaM8f/F3kNQ5iUTGcBvZ9IRm7Kr1eJESUAvoO2u6LspW6DAueKpBu/d2nUf68q
giwGS4ZXmMglJbLeeLGCj3cv4MOo2AJvX7y6d4LMAh06Pw1ahcjqoaVA1sN/vn4aZYjSLPSn5KpP
y8mtJe1EkbP0YTCwTuWyUR8yJc8RG1KyXelM/8neeSzHjWXr+lX6BVABb4YHyERaJskkRVKaICgH
7z2e/nygKrqVoJoZNbtx41REDaooEW6btf/1m2ZdBBJeOhJDesq+KFGPI11tpqsyNevHQUmqTVep
5Q6kSwTr84Zj1lkvQ0gcwsf3LV228X7dN82EmRzJqmUtAzmGyGtaoxOiO1JwIAOJFD8QahOpFlcU
vPF9XnX+zpzMZt/InXWXmZLvenKcbPpC6w9t7Vff2rSrn4rEO2nDPpWkHx/f4RsN7T915Nsdon9g
e2BJgIi+ZDd0eaKqQ8wdplIintW06H6GXqY6QaVra5gh2oGUTLTdYkmHuq2FVTlB79SlwIZ8lqyC
Gudq1rr+PvPz+mRkU76JrRCYQuhJdBVTYjzDLtnmpi/elk3rH61BHGHHzPqSwfKugf3LYUthCgUN
rjBpM2+5cJcDJWxpQMdCQcysorPsd2KlqPbYEuximqm38sNg6B1KgHNNACK5Wo34tQR3vA1rqWgI
Whw5Ljd+sjGSIlr5WGuctCYm8dnL2T7LqRC+pfBBPCelynbwUNgIg5bdTaSG/sjGGrglALt7LLQH
pbNsEFDzWJZhs5kmlaNj2VQSKTMTdDjizvPDMOJXbJuFkjyTCQg8IoS+KwHyPE/RoD5yrNYzJ1dQ
+tvI0bMvHlQX6LXND75XKdlJQxcC9xDTOkHuljPQqLB4QQZCzeKzcexBo6or42WeaL8NF0NHTgGl
EVSH6Q8dabEsiLFW1n4d5g9seJKdAS25jVmo10RBi8/47jKLVoqqgBCZOSGCACvFRoimYJNMlQVy
nPuejWruppCCL4zAwAH/Sp8yT8weLaV9TEfh5eMZ8iZAunhkY25Vz+IBlHni+/Qsox+w59KL85TC
L24VfTjhxGOsdDM3j60k4XdpWNWmH8CltK6Xfo5WLhzBmpNDXBFqncF93aulRfAlyJOdwfpbheSk
4x/eZORElsr3AYOAjaz229TvmSuVXh+kNJa2aHpQKSpmrtlZNW0TdNnPgdgNN/4wFreVCTpuBFG+
1YpavLOSXjrzLwVqGZVPnN/N7cevYqGeg2cB2QIuCnRS9AK0gefS4reGzzDqCrT2wTsXClqVcbqJ
eA81ddIkIufp9b1edI7fRG7Y5w8lesIr1383+jis01afRQKzB8QyR7SQw0ZvVNRP3qSWe80TDN5u
v9cTgo5Kb0zoH3rhQyhkHQQZ3SSaaFBtDRbuiv9PdrEUJ8c4HvsrXid/vC1a4jKVlQjksCAXhI0m
twpQNSfu8VlvZOmkhYG6+/jhOXZdzrz52TmXzTLKNyTk8t2PAUltITjaGZRa2ehybw96Xu3aqrky
+Zb1IZsVqejIZGE2zvzvGfH47SPLRM/WKtKY8xSlviPkeVDbJfypVQ2Z9SnN4Wd9/GTzL7yYYFgk
WKgyeTwUeMgJLi9YBWXXJpLSnH1OEGI33lKhOk2qf++Q/leocGDKpVeu+YehTNcUogulErRlGraX
F4VrFkM46IrzYIHuTtVDMJrOVLWbdKi/GvSNJstYtwQ0i1HwU5bTK83K98+MNzDNU6j1FIDq2ynn
t5cc6qlaA3gP514I/BWW9eN9TNuHFk3T39aN/JVbkvfwiLtrc3gxWEl+graFHo5zIYw8xFqXD65m
bc0ZSalukTlOJ7EInVSQ8n1vyFpkw49K7aQOp3Xh5bk7xan3TI+xc7UxLrdla7avbEf5XeSV8pU3
sjD1xWoKAi04FmOBwpYm7oLTFXchM5uK+FZvJiBNs9P2adnLHFpr72HqEe0N+L83Xqy4SWEdjHrA
Y2Dov9OzAzk2snDbUrS4AWbLrEdGv0pFxlGp6WwPqDZ/HWz+q4nGogPP7SKooxLlbgEfoSEvpokg
Y4EjEGYP97Rzajp/QtceJe3GUsYVpHDXb2S3FwTbS6Yrn3AxdiD/goWqBCsiLUATuyRUeH6WRVXf
jLdj1kCDGfWtDGHFTnoM5ItE0twcFsDWwv7u43m6WIHerotqGTQB4E9hql6OHCmBYKQGwXSr9GG4
quu8XgsGMArWYdcosIu6mcB7iwKDxWA+os4d/ctLQT6WGiPU4zuCo4WT0QvHbBIwJQCFcHKvtYNR
HT5//HRLvS1HDAu8aZbVsb3M1m2X10w5coWjV01n0bAmW0lzk75QPVGVKZW0NZIpXdMuS3dK2Ro7
wjy/eSKtudzIpL04VZI99EJHAEJkbgSRvCX749t746n8Z5WceaQWFTpupxJEtpn5cXl72hBEGfvX
eMbj8FMuYWbit1WIVnW0kLZhMi77Y2iLNAxfcHjpj54f1qcQAcYqJpbnALKar6dBjVZhD0Zt6iMi
TMhilR1kdfBZ7ep4NweamlFoOF6oF6dUjqabKlZLuxnUlxYsDilvO+yxGY+urcaXi9Kvh4NiDbEd
Ky0G2mJRCmuDppXfTWear7pjKWF7UOjgrYtpmFq7DFTBTVKp3kfm15YMFDUoBseyiLdmEH2SR69W
nCCd2m8fv/PLicZdzedfjD8YhkCdLNiXr1zRyi5uvVE6R02sfNfMNtsi7zMc0j+zdRAKw2cTKpor
eeK1Sufd++DKsJQps2gtIABfjEXRGNRcy3LpHHoketPx9J1htKQrO/3lhJ6fz2DhArLF9INSfvl8
XuPrvVSa1ZklrttUivZc1qWxwjJIuDJ6L+fzryvNLxNj/FnptfTXg+E2Uybz6qyhiHrRcqlda5l1
kCVoNABSdhhYNAU+/npL8feb8ptCEbQE2r6BS9rl5zPLYujYDdozRMzc1YVAvtNLgoHlXGgeIhaf
dTCO/VMrW+JarLvGMQMwXqJX05WiDv4W8k6E0MGor60084UvpjJFB1svcxhJEknHi6k89UOGftFr
z+gLKUBCWfoCWaA9eJ4y7XJEtwcvJgeQPQ0kUyyyPVtLBHRAIEkGWBFwCnMTVfM32hTJ+6Ruvua+
+UPNhNhpsvGa6f+b0+zydmc2K0g8lreMyMv3KGdI2AWlqM6V3GvuVPZDaue66G+MsnNNpE97Jmm6
UY1KdVEVDOeuM2NYBPIUfNHxyHP4nfVOkqbg6Cm1f+KU1XzVyibdaLOzSeoX+Q9Q/nTvV/g+xKUf
HqwCkKBTG5wDC806BrKZrdU2LE5VLn4R47h8YmGABIqllnFSSGZG3d5XpwAM+Nw1hekGES4yraTV
+BurJZyETHfCNg12V8bYHz4lywP71bw2M8QWE9UfBCWNjaA8G2L0aI05ut+xVPd9blZbIS+aWz8J
hG3Xt3daPk3PHlnTn70RJ1AsBlwWXlJm6L/ZsobHxmjF42kU1GCfNZp1NovhH/Jp5xnBLoIYkAM8
+qElwTtqs7SdAqE4J6PabK0xKSB4yCQ0Dom2aiZtWn/8et5Pe64H/4gXRHUPBfRy5ERNosGq92Ah
ybL4gkh2VvDEThVaQDFjo+8sDVXax9d8v6ghYWethqIBHRob4MtrpoYJYFP55Tkf4L1UciivggZl
LlP6mgzh8qQ0r2rklKN6my1c5tjy+VZ+K+IHoet0vBfLs5maOR5jkX/KoRc5YRBn+6T1/qESiesR
OK0QrS2BJ0LBWOySRqoHAXVIfiYFQnjsC6i6vheM9iiSCS8JUXElmu7d/jdrK6Bu0dJDm8/p9vL5
6rppqrALQT76St9OWGXYpFR2rh7WNFp0YnCigtDdSuzaK6XmG450sebMSAPpHgh15lPvcmvCDBHB
l86jhpbQfx7KcPhaSMX01GTaSS41ZQN0K7pxKMonoQw1kmwKbZfgpb8uJKG1hUzOVyZkmJdYxlBr
0GvFVgXU/vSfdX7tahi+CBIbj2fW1TZTFcEpVQx5cV31n+n32EmGtxjzOXSVsskgc3Vjv036pj3k
U35FUP5uxM7PagD4z9WGpiyftag88os7hpEfJDillDRhUpZQitxk3H48Od5NyMWlFiU8OvVs8iQW
ALMQB0dI6hfogHhL9tZzE5Qv8thIV0q7N/Bj8SVnjjCALCcHg0lzOYjUTopyHY3rmaEq7gfC6Fsn
Saz8Rc/L2WE3VBzFCLJ11ct3ZTV1K5aI/IS3TuBUVYqnQGqyFwrmJO7UZFwLaZFsBKGpXCuaQrfo
Ff2co8Q5lMqQ2TTqUEQJzY/5aLHWOyEX7aGaihxz0ik6lOa0Kgcz3zdpdu1BFwdCHmxOoWcHmK2V
5D/AGMJY5LnZxmdhQjLPaniEDTU6HaRKN0uFYWUN6kPQKQ3EP1LhbHV4+vjjvluO5htQ6RDN3fe5
uXf5ppO+A5+Pq/gMizQAiRZ09UeK8M6lYG8+jX0abz6+4AJE+fXIdOfpzBDDgzJ1cUUxowmETCk5
K2Gp783OcxVOu9osz8h6qdr6Qq6esq7yV4WKS1JYqpOtBcM1aOx9pceTv7Wf4cSQNLC0wyXU1AAu
8ZNzFY3hprWsYBOrRh7BAfUmu61/ENmF5ssfzDU8SG8VAqjWRcdn8mLtvvMq8zWIrn2O99OaTh7H
WBpWoCyILS4/R1vLGbxULTtLoWY+I1FPVlOvh2stFqT7jz/Eoj/29iFA5DkczhJsk9X68lr48YBn
cWY4F7Uc27kZECIx0mmxfa32lXUXpv6+VdTMlTDyWpW5ILsos9o9Il+oq1IRORrsedCELIo3kgSD
EZYyLPBaBonDpmRnzAWf08ZI5DzPyoMrm/a78w5dRoQT834NmQtk7vL+VUnwSNsAc1RN8hSzIQtd
sE7zylq0NCiap+ibmGh2Q2JJWnoUsBpoptx3+bkT/B9hZ2z70HzOZ0azFmqQmzWhsfMg9O4VxNW2
4LXSBknJ+CkG6HESUb7qEjqXh5eLIzcEdWwWwcGbWUKfkL1J/ray/Aw5ynDSOLHWcFKifVjojwSr
TzfZeEvksXDAwOtRTvt22107jMxA52+3AJDDMIVDRxXDGH1H4PAFMi2EJu/vJbCDddtM7UqNxZ+p
ZuDEatTVxkdD5CpZ165T4Kw07a6g54sSmhuYuRy4dYLrQ6td8hGUyI/p6InVuWg63SmmPlnndfSU
ReKrXxeCg1u5uor0EnhWka6Zoi8G3q+Lz2pHLGkRJi9BHzFptEjXi/qMo8t3WRjVI4B4+vjx9NTe
veO59p3fMQ+JLmWpPtS1qpuKXm/PwKvmRlF7353oTNt8DrxuR8IKqKT0/CDJPq5AIRxwNez7tRAE
3qNeTPE5zs3pVY/y+JSZ0bBRpNh7Ga3C/+zXYrhRJSVw5WBo3Qznc9dsGs0NcDR0w7SGhQ9os216
DiRp5t+Siwt22nb1YQiMeGNIwUunJ+kGArm1FsegOunxWHPO7IX1GI3WYZqG/CYYysQ2fCN67AaD
DPFaTtxARuPglZ1qB0H+pSzdfDx0Y1hvOkMtj9cEsfKidGHeomxElMenAhlht7lcItJOimtlUKZz
aYXflNHsHdkSxH2SWqFG+Ogkz+d6zMajUO43nj8WX/yg/hy3YMZVEodfizxtbrqiKu7NoEGeFQS1
KxRBbneRqR+KDEGDlub9rRaMlmN1WoZQxyP+u81H+UbpsHSvKz/ZTuUkuh8Pj3djECoOWC5gAB4S
tHYWrQglFYy0NwPxzNkBB/VoEO4RyXh3H1/lTy+QNgvuhrhIg68uPef0UOytwaukc5sMq3wI17Mb
HkIbjFAq15Sah8DUt0TRb0KWvbjP7C7L7qR0k/lPfn2bZXiQK+ON2Ut2a2Vrv9kmVfMYh72NbaYz
Gq3NZLMLpX/S2PGv7A9/uHmQWYlUZ0tiuYKbePn1e1j4k2415hm7HuJm85iAeTOntFflAUK40oR8
5bH26WDkGqIsWoV25Uf5jVrWKnR20J1uRI6Li8TklF2/nwLzG8T2YqO1mrUvaWnfdyJNBlMQk+9E
jAcuuxA6C+RdK83XaHXKcr/NIyu5sne/9dMuFmB6HvQ+IE0CsMgA+pePJkVqnwSBJJyHWBldDy46
7WH/Lpm64W6auuKmEgLrqdbJ+lP61rB76GinvkQElEPl90M1dEtRHEu7nGRfsVlSIJ41g75CBJNc
2UEXNQ2TEDcjNuq5UwN4+NbD+e3Ea0CSQyXRyuecFCTA5hztUzGFTizIwpWjyh8vBWbI6Y8MCebG
5WvxkXQlPjyPs5xGOOx0JRocCBHrmOF1/nhqLOvHX4/Fc8Hm5593ys1BaySYe4VyVqKp3caqL63S
kZjDQBEPnH/toMrDXYIL12aUrKfGGuUtMhiyPUN/WskSs0OM8n9Wzb/dEz4VeJ1gVAw+sigf1dyi
gTdVyjkM+p/U0kUmbzrdu0+U3rjyVRcHh1+XYhPmgwIM0da6fNXoDNE3wEM4D1L6SbBEpIdZqK90
QSSKLPe7a+LVuZq7HPGsQNDW4RIY9HeW/XJfzRnxU2adyZjJv+oCGbCSb8arLFS7hMC9WHoZ8C2t
VzDSt5NnCt9NrTMnG6nfNDtJRuhmRn+tQud6FkTD201hWOwkAFBab3k0Xpmh73cesA86S3SK50b1
Ev/suyEFU5yiB4w88Jab5P6bIhXKFp6QQsNNbndVFmpXqqLl2YqPwi4HYwzMlaqeXvHlR+mKbrKk
Li0f6lbWd1FO+4kwiMLF+Ga8rRqYIFk7KK8sy8UqRup/O6Edw11kan59rv+jcELhZNH57xROOG5o
UtPX+m/ZyiWVk7/6i8pJ0/AveHAc8nQkJ9BSWKl+KVTmn4Dn4LBDvx0Kz+8KFUmEf89RBzNBZBzw
Pfl9/6ZyiuRAGNLsD/02DPiN/4DK+WY5+dt0Y64xirg/dhncWeHtXI4kS5n8OA5UaVsWtbKXk5jE
yVJIjWBVFFA4Q6uEpOSlIZ2sSCldFUKEVInxa9op/TGt2GdtqRa/RkZU7ALdv0PKPFIhyWcrUVGy
dk1UncqAtIXO96ZvXTlIDtYCNCMzdcx2qlff5F0f/+pd/aNR+T9t3VSvSfia/ctuqx+v7b/yn/96
aGDd1uRz1Euxx/y7/632+H9ENDVDFf99BN69ElZ8MezmP//3sFPUvwwI/jipcHBkMWVV/3vYKdJf
gPuzLIn+HiUfA/JvArH5F7RShhz9bZQB+DH8e9AhmLLeUGwsfN8QBOufjLnLFZ7srll1gJO9NjeN
MCFdnOc7GbFnnhvj0cJ7GGs/g3ho1RztQQopuIuxoVAciaRX0vVv7+fu16j+XRfF6/hta5kvTAMf
jh4zh+qE4/7lWBeRiFqx1FdHenmx3emR7iiCnG2lgRbqx5e6LNv/vhSb8IxuUryZiwNJl5TB2PZZ
dcw98jNjDq/uoIHvXLnK5dnx7TK0XzkfkOyLNe8yaAqnHL8Vk7I9mrpQ22JlBm4taskng4S0fUNR
72ox5v3rpgLdauSojIG7SS51uOn+NRwCaY3noa6vJrmsNuxeXuPoUg4kKk+GfFsqrTgnpojl5zyM
b2KhJcUps1rhES5Q/Rx3ZQ8PKxA+G4KS2NpUWij5h6g7dZWQE6oyBOM5SmX5k9r25efGl4yDHwxf
tToS76ss61ez/gUwyhPLzPaUdPhiTbjT2Ffe0vvPzgkbWgpdZMyelscDSrBUlnqxOca90bpWzxnB
a4f0yhe/rJPePsWb2g4xHM1b7KcuB5ceiapf92Z91KbgqStXSnsKyr7YKFjfXCnJjD+MLlARmWMh
2ifw5Hmg/1Zp1wQBhlrh1UdvpL4fRegd8Nc9xY1GJ2m/4dBc4CNhxbVTxBy/tMptu2ZT02IzZ+Ot
6k5uX2Mx2oVl/sMX1HXQm5vUuoWmSGP2pNWWA5fECXB30tInU0tXbYnSlhziHty6uuvCvdg44CIe
kqhA/KKGz1G3r3MnyRxh8p3AENfYHK8jDPnMCLlPh6Zm2uCzwOh7Jk0uymG0xY1jeccIEuwQ3Y/6
D695GoHh+/BM6pGbSHukk04hnVJjdHrdVUx/LXdE/umvhpLcmoW8zVow3Wu0/EVH++8PiZkfJK7Z
alqbYbnfXm4bZlmHU1h9BOyTNvynq5uZ6EZx9iOMczqxsRQedX96TYFKN8ZkVfQQu+BRiuNTmBWi
q3mBsEKRoB/yKu3t1CNntGlfJFl2O/VHJ0mVk0TqtEq7rLqPwGju4jCPHUtQHxpDmlZNoCiOVA8h
mRPS96TQGsTiWnew8s64oadY2plAd6Qqk+xBifViFw9hz5fKxo2cFde62DIbwnLVVHCSmaV2gMgw
vC/fRxzBMohavTlqtamsDI+waNajcT8Vk+aoRLf+xDqAJdzAeSDqUuXFrzN5l5F6it8DxObO00vS
YWBNatXsf4Bs15bEznKwNUIdymKzHeDorIw2TteqivX7x9N/0Xv59UHBTsC/ETbRi51n7m8fVCC3
JODFNkds4VQHmwhM9X041U0xquva7LNNYhIs0ZsDFDmpfTYQ/W0+voc/7DxojVmq2XRo0C599vtM
7cRYjtujYNKI8iwhOoAaaxtT866xg/54KbZWzlDgtbjaXj5tpgZlWU9te7RK2ueDinEI1t7i56DF
fvvjp1qw4n69Wfg6HEApHMFdFtcSpcastbaoj0khNqeUTjf+L6ly30NUPfAyFDsOJtMx8B45BpJY
rEu5ql1NyMcttAjtFs2/7uIaU5+qJJWvdE7fCOf/KW3nu4PKys4IjWZ2tFqaWPpk4va1KQE3Vp48
e/n1NmBLgBizLkxH6JV2Zfim6WCy9eKVoQKCEnlbLet7N5MmfaMn/bQVhARThqkTT742ylf2jPeV
ENQ1Nm4DDTv0eXVRkKieH+jyqBTHnNA1uHtVvg7iIdnrU5VtDFjduwizz6OkNNcyIucvc/Fu1Blp
ZkekZiBSdUn0Rf0otTRWs8MY1+baGONi5bem9093Xjx4QRPhCIArztKAy7FYdFZBxR+ph1SsBhfi
I+/eyK6pPt/tvHDgaA5Btph7yByZLq+iE5UxJWM3HdJR2kBFqrbtJEo2LrnlSoCU9Dbo/9HZ4v9P
yTjN6d/m/zvJ+M1rVQevSfL3gbe+PHrwV/8+eiAep884s1ABqH4dMP4+eujiX7i40wafXYMZ+Xyo
v48e6MNRjZNqyPpMkxqc+99nD/WvGVGk+wczCatqVBT/5OxxOVaYYph80SbgAABkQ3tuMVYQwCRp
L4bpuRpE3IIRSmE99ND1OELRxrgWBHs5v39dDT703EFDFk8fbzEyI78fEqFIz0ZYx256L0/+ba9E
dq40N7kShLahGteCtP5wTVZ+HS2WOGOw4mJNAQ8N5BYrKdpJxu0QWuyuzbAp6hD1RG5s0MAfQku6
spD94bXOkq/5QDkn6Sxfa6d3VkvSQHKW4Yltu8bcNQOsEcE8JKF+TfDJ1nKxevFeYRzqMkIUbX6v
bHOL92oodLpwCT5btxosQw1DoZUZfxcHWxp8miTfQx1RVPbS+g8SxlDtyWxulWyrYRWAFZ2/khtn
kl4hckfeqg2+m/53M/80lM9Beyd2u6b7qag7ArbICW4CN4ke1fpWDw6JiWBgHXYOEddVujHrzxM2
k5lPVVs58mNb7epgpR6j+zxYj8r3MX9Uu4cgOyXB7WR81oXNVMDI3njaGY/sQr4X1bOJrKKWUCjI
5AwV940obNDStMY23AzyVsBmQzDJCDmb3k7ZGHscvu0AfqVxaz3R8gtWqdY47BfhZ/U5/ioXQO13
k/YtEdIbSNoOcsUyv+vr0FHTH6b4eTQfCKwrQczHrrWz4l4uv5ZRjK1RZBfyj877goUw5zvbb91a
2XX53DBLbKV88aZ7D0ulwBV75PBtxxNrjjC+GBFwkPIshIdq2MOdYqcsbEs6iMW+iO36Lgsd2bN1
AYsd3/EtpKFr3HOr+KB6K4PcTsHR1Y0vwLnAEv/KmFzUfb9GCTsbMAcnMqrrReusjPzKT6lAz4T1
lI6u4x6kkgW8GkU1YCB4yD7rUDlmfYmRk1A+5g2+Q7+tkH9AHN7NCyYDJRhZDxL0gncx6Qj5GiRl
unpuzNdmxJGowb3b0SHn2YAj8pV67E9XgynGssaxkEmoXE4LYmOaNp8q/Zy01icvKLAzwuzRybro
OFRBc+Vq7xaauc2D1I4rMu/pU11ezevRLrfKkDwO1L14jOFl0BifjMIjOiM96Fb4CVema0qHhWia
j8pVZyuJN60bnMfF0XdE4CKqsRE/VqP2uTG2QdqZn6yGMxaZi+VaomCyq0Af1nXcb+GbM5aL4DFM
u3u9z0y7bk1ll+KXjfN0t9KJ7/v4gxvzO/5PYcX9AaGhtJcZcVhrgPxcvpVQ1oQ0ln3rIStuyO7h
axvYb5lbTV6RUi9hdidux3grucNOhI/orTCrCoq18AMfvNGia2bjhshBcBuRQeWmN9VB2pc7bW9s
phGccxWUjnWjtzyjwx+syBXHwqtflUQMOHoOM8cW9ror4mGBWaItfBeO9X7WgNr6qf7qPwR7+VB9
Sfa+G2y8dbkmxDATbNmw8Z70ztrnj9/GO6bmr7cBrExpBti93AD9ArOCsYytB/NTD8v2G0evCHEo
UwBpiep4P41D/ilpbPkuOcyuXant4YlWuaVFa92unkrPFkqnfChu+kP0I//KcxgFTfkrdeqboO/9
V/vPfS76KZUv9sAbgfUQ7UhkxwbSJDu2cvNDvhW2MDzLnxLv9iU+Ta53371It9lx3Ldrw8a3I5Y3
uMR7N8HO2vqeI5+VnZJjNoPHzNZq13myIsAkAU8PVlN8jFTHHD41wSpDBo/FHQ5HtcMOBqUT56Xe
NrbGwdv1d9L9cB4FbErtAuilXA0gawHRyJtExzDtVh0Ok+bWuETmd6P3Kuafm+aclcRJ2epLcvLs
3FW3xSa6L27yWzl28ofqJtpcq7zfSuvlewMoxkEXnJN23aKcirGvSL2gMx/CJ3Ev3Uq76TY61qf0
ZNk4nz+rTwSG3rclo9WOY4Jbba2xp9rpLFeQOIk7/Zd0WIMamblTD7uqv6uqDeFrmYQHpcPfw4yh
5XgSupyVg3KdFSuoHWG7GiOOzo5X2KgiS3VNLmN9jA4aXcIv7DuGCTtmXxZMOjf5Uj4I+3ZnPkdf
9GfppjulrnDHxqOUdnQfDU5q2j2Lx0Mr2pr6YHW7gLgXg41zi1GhkLtCtOmnldWtk3gtNnYa2NEV
JvUbien9WwShRK83E90WG9UYUeOk1DwP3o13Ez61e2UXfPKcYpUcy8ARh7UANz53g9pB8m+ldnqj
71o3OWSHcFOurPt8h4+sq7piZsvPwOfJTb79eCLDSlysa6AXMwlsDvzgZI0N7eW6Vqj5QLRAOd4n
5iZMN7m0jyzbrFyd+egnMuv/IS48u7bWKakr/r6gJ27c6919lO1Ea6/3h7r4rFqfcLOo67Xh32ij
Iyqr0dtGoVN+Q5Xhd3YD+fbneBt4KwH3/HsUjJWIXY+tfo9L23r174qfsr5u80/++GJWt9Kw5ueA
jMmIwZIz9o6JdMhwesJA8CrLV6H8AJ27LlcjCY7RiYZClay8cJMEbuhvGwOSFS9YYtpZym2S7zvx
E57EzhidpvimKDcBDSxW4/o2jGAOZ6dGDZ3WsJBwftKVk2WtmJhd+4ObL5sNoGcE+d5uv9aSregP
cXuIZDeP7ztho49fR2pFPdtmU71q9Qz9jrKOW+oQjRwalUfkZlT4XiagTU88N8pC1kiUewzRLIht
MZq2jenb2kqHyNIHkl0Z+AicjeCua29qM3Q78yk0cMQa7BRrRav/h6UMxl1YrMxTXZkDdd48535D
0bxUrvVpgoiUqVhUYXuw8/RRWZeeXDtTaVzZOZalDP2MuSdK2DRSUppYi+JCTCNVp+VQnQFovtcV
pZsSIxsSSwMLVEwirwzvSzgE3jscXNj1MGw4HiJ9nn/+28PRKdFrfML9h0hPSWOXymkFDPyNdsJc
5++DSBWdcPYOIyrQL8tVjPGvOvnV1iqMfZUr3pWXvSSdcENza5iDKqUVSgeF4/XvNyT0kRqKwSCe
sUt+rvpAcykcwVj1o6+0CXnb3qZR2FSF9N6KhVNYGveanuM+5Yv3xqgmV/DLZa3H7VDWwDbBYQBd
y5IEwto0+KkoT2ev6jfq1JJ9ChtNh9c3N2xWUwofmFesXdmXL7HM+bPMMny2ZRi5s7hlcc4bQqUx
zLwVz6i7UP/Hteh08I+doWDkfTwE3j8h5uCIEAgqnA/NS4RW8BOk7HnanpuyEezcW+P9WdPSCgJO
ll8UJYIyJV2LgaNUXi6rkPIxcWKQ81YBRBcDb6jkQqmKQj7H8T43nRTPdvW7laB0y0+ETqvRtsXA
xYfJ0dkKrjH4vdqKeDLFG0zJ7CL/rJWPanP2iqdMvBuGQzY8jMXTWH8tG0bJ8BAkx775GuoHtTlS
LcfZIZ625rjNyptx2haCLam0aQIOcegs1dQht2zVpJ1DzkG5jeWcxY8Tnnk7Vetw2lYRnrz3Rsis
v8vaG03fpuJnsWQBV4VTOW3VkR7hz5wzxyRjxQzNzhNcg61XfdH9c2udjfypNDgJbQ1uxLwVfFdW
viX5kzau8+FU+6te37LHdcZ9IqL/IvF7JWU/LWP2pD7q1i1ZS9RDKyHZiGFndwnxcCg61hYBT9En
eTrJwZkTtqGvPJ4J8Ugs7GX1h9dutO5Vyk+Zch+WjwnHW73ZR9ImILGwG3dI0WyBjbZaGcIxpENW
pOa6MknT0W7G3G2/BbngmNmrRCRCoH2pyV63fDROm4QQ4JpYmfts5LCDob+Ta7vCXMvqjvOzbjx2
7WPAHw1j3amUh3p0BvOptVxJWcvKFowChWOF7ogQkGKt0PvSrrCp3u3alGXg8/ihzOgr8+l/2TuT
5raxLk3/lYxeNzIwD5uOaAwcRYoiNXqDsGwZ8zzj1/cDf/lVWVSWFbmoiFp0psN22koRBHHPPfc9
7/C+jFSoVAND89VzGAUpB3adiVppMsMtlBI9jFA7kVQan6zaD920hr8+a3YJmCPLnW7h/auGczB0
Iy6K51n/Dk0yI8uvmD2xCvC63ifVj0Y4inhYM+Dqgjul3QXKzs/Xkg8f87HNVhSUZnwRzFVqHLLx
IGfHSMZITLszOQpod5P0xQ8cVbVL8ASaxnoHKTwA2tF3U3xqELErMXd22hHg1Ftuv5ONm9zOlAe6
uvnk+45u3VkQ1kXMmhlwBqteWcm+K0ImN3dzn9uluMsRIzVvQb5SNa+Fcv7d19ci907cWXd9cjjO
OHMPt2H8XEyaraW1XUUZkQA3s3pXGoVt1I+GssNzOqpvU2VljHYefWJmRUb1h9KxJNstoe2LKh4S
2vu7bDYVfIZckc+RsmPKS7dA2ttWO/le6gw/+t4uDvhd188qHvvM2SY7COx40u3evxPn3VhU9irj
SDoahzK8SdXX5T+CGDVb9shQKuvdNLfn0pUVFKDo6VfCZcLbaBcbhzA/3BZgbYkjIsyGV7RV2ZuV
6W3EGj9RsAPgFhT8wlxjm0nlSultK/1iRV+n+GCB+ViM/dZTdAnxSh43wmt5kpqDIbhSsIdYmeuP
/vTQd71jBpUtT18D9U4pew5KB3VeC/ptiSc7fYCIu1I2UBDq22n6ajLxQtDVGmch6jhH3yAWqxy/
PYsCmF3hCN0uJ6WpGt1As/vZrfV1qNhZcN9oBRkLrxIz1FhIbK2+F61puWUT58Eu2YhsA/VB5nAd
c4aPMJsnfn60dcOdHqWbTj5UyloebF08qtG5/jq4gYQTHVoFSM/CIdXxrK5uNf/ox4Mb9Wut/q5Q
28KDDPM+wsXdH7SbvD412qMU+Jsk4Dhe4obmER8QOlr3WozaTddG21DhG2JrUo6vzFIz403UQ5ss
KLuZw5VUrPO6sedqZbTfpMgxMp+6vlKMYjkK+fX6Z+xgTc3EulRQ77Ny50/bMXHLDlyv607QtuxM
fy3T75pyL9t17wrjWkuYf9Mzb+LJDXBMQvkzrgrTfuDDXOdfHuVXoVwRnpH5K1F047Pw0Imu9B3+
gcnhpVopg2cVjpV49XhIwjX7QX/XHkeiPcdVzyp32WjSdbid4pVvrAsxgqvvVcluSt3yoU32wKqr
NLVnD6cm9M5KsBXdGyR+uLQFTs6qbw5R5xGlrG8st/GoD+EL4qbiS7C3VsUx+SqcqtDOJLs/j163
HTaQTZrbDixV3xrgLufwS4AAVLDFTXXBlaO/gzRdqU60Lffxk4otpzPd1aqrPuWfnPmuhpNLa4O9
I9NJDEyYoOIV8371FvTyWWLl8jmuYxMNVokWsepRWrFxMS2M3E6yvFjMZRYouFaQdq5VWPtUB9hB
T3eEsvfQCMZNI34WH/OhFwY/JJ+dmT9EKWa7V60nY+MsQt00nmOc/p1AQyxLKkD0TztK3jqqDdg4
hMThZXG1R8DJ9yszntA1RHQVpdY9iqF4UsWeQ/78tRXnEzEEn9RMHDKuayZYJaAlnKzlzjNDeH/X
YQkJckxyxhmfkGh2RAMfoA1AVDRTCVYVsg7fHhVPlza5fIyFdchzOj+m1FhQ+HJrvuEc+Ur5wQ4Q
yKJL94Z0RkjgjFCgqsoZ+2OkUTP2U/jW6ad5eJOyZ6PZi+lr352qmDyGx7z/gRMwo/E+dmCCGDN0
S5tJQxK7nebQc0qg8DY5TzwDMUKDyUH9b41eQSeF9qve5oY7wpxCKBs5rJhhUV7YTB7CdGcCK68g
ZWzkPYDGhkbkrvE4TDrghS7Q1VpaTU7l9Stcj4/mnf+l+OE/JD/K58KD67lnjsLXMTVaVZ7u9S/J
U/YqvVR7aSt/me4EftVOg+9E0IhExiikd7v8yIPN4v4yo5vbQOkkTXUc7vK1qWzK7LVPvk3ZYZT3
Yg8N6CDGt+2wFZqckBt2mnLTa5e4usFUPHPz6oYFPsurqNpJyd4CxAm2abTJlZWVrOFmsGGTHCD2
Dj/3Z/G+eklKO3shZscoHAO8U6KyUQLtFOe7l+j19wcEDrofHx7YLwzsFwTk42lkaiEzmmk3n0PJ
VarNqG9iQnbUlTSufAvDnRV/ruquHG0ZwdlEj/Bgq1/w+K1Vry/vc+O1K45g8eZ8QOYLyqhKa6JA
iEYn11iLSL7A/88OSqc5py/CM5kjxbFxaK5BCFJbvyBMGiQ3zjz51r9Mzzq8wmlVFLZ2pz73j9KP
8Jw/Ljqcu+CGDCUv2FWHcJXwDawv6eCOtV3c+LfdyvC4xm3+WH7VHvt1sSLJRdCc5EK5/6HVNmwr
UGVy8CLJ7UpiQOxyE94am7S0xa954xobfVvWdi3dY8a1Knfhlxzil2qnXrNtf4AEsnFKdvOiHXCu
1g7KAadQR/CydbLW3WYV3Og2m4kjrmqPE4zwNQagYUHFjvIFrEW8+Df+vTiAd4D6iN/lLbGRYDwx
RDK7OmBFdlQ2/Ub/3lCtPXJwXklh2kMn1u5IIVHvK/hWz6ypvPTi2SUZYph2Ghiq5M35RmRm1X8v
jbup307KhdiftTbeWOEqbhz+LlJJ48LxyDbO4kv+lBz0lw6JFx/JIXuokNBUgM8eP2of+cNGJ5ZM
ciREWboTJk5VOHgSDcPGava9sDf7QzGIoHXPzbQbwDCp76/9xlibmdPOoPbeEK7hnPR38OCkh+G7
9tYf5JYphl3znUxMwJ058UCQBPJ3dCcNHL8nQGTdaGu5PSbpQTRXhuryxXDHcnR2byHC6srWY2eM
XXNyxW7lazvfcut4r0grTUI+hNHKCoV7ONwlQKykInc/1Ih+6qIwIu43UbVu1EPhO0pzO3A0ib0W
vVG1RlhkluuicNuBUmfD+0p8B2CbIeLA1ILxHZPIT04RHyEQRJHLpAfVLerPD8oKVasz0/Cz+Zx1
RmcbAyvcj8YUp2HmHWFi7NrkLNU3utyd8sKDpSi7Av84magB8SrJJzv2B0SKy2HbQBGL87LFwOv9
1lErhDANXSidpWcrtyZP1EomrAVjjdH8ZJ9i1Peh1ECcoTNAb8Qo7wMaIaa+0idYWpxHN9tUu+44
3gyPECpXljecWBoIkGfJycJdN96XeKbIngRE/CCf1PsJYfsJlDzuT6SXxyDmAucRTsKrCKfY3JGx
BQtt89v8AB3U0b5mmYNRrN46KVknhQuW2fBsn2TDy3AhbZyh9/AaZ4PqYm8s3JpjWWuLp/jHstBv
pxdMCJX4PlCPU+8plOfTdMLA/AV9/za7ab15F6yjtXVO1oLX7qeT6iZrsNUnvu6W8v6Yfx1uyiNu
eNQl5Qg1sIqPBo+kj3Wop81k8OxQ7bfJYW5PY3LIVK7DVU9j7ID4Yt5DOfRJQOtxm7uT2HIkRzX4
bJzhJDwstfEgnrj84EtBG/4gnpivic/KD4Eame7BiQ2iaF7m2WUOw4GIGqOflDPqJrdwJBs/oxv6
25Vqs9+68mr+gXu8aNnCQ/6KA0hJQjwMt4eBdWfa1Rs3eik1m3mnP4fnprCj++J+8X7ZlXcpYTdv
fb7smtZ36zQIjipBQbP58+a1p2gxSko4YNjdj8LLD9Vt9AxssjOP3c7a6Of4LWB/Hnb1TXqvfZt2
8iF5tRSAY9s4AQrzqzDu4gcFhZ/lEjQkMTmS9pqyLFUIZGl/1/h7szkOliuskmKX9ptpvBn7u649
ReohUFcIPDrdFRS3lFaRSdGhPLhYGFvNmuAjodvM0ToKV4PhgGKQ+aF/AbDWGwq3mzWOhhy8tZMn
C2EoRUGwdW9qT2V3kOUNomN5OsvqIWmcUHewXRTyG6E7pO2t0PpOgiti9FgGO7+xjU9w3b9Zs0wq
ICGRtorCRbwarJgdSmF/bOfzPGflraBE+b7PluiwflQ9LMqnf1wjIGMjzYEJyayExfu+RixeJvEw
CMnZB1Am3dWkYtbVrhCT75MpfMb0vDLF5AwBuEPPAcMO8St14mr6ZsWl0uPwnJzjxi/decpeNTnv
ToqR1M7UfoMD50cTp6SwXWI0YVyEYw5He0li1tmu2kwGe2oY1U/CuoXH75QWzGsraL79vnW6/hi4
86BBC7qOwpho2CuQsxpREbRxFp1/piEJdcdjquuty2HHmQckcr9/uWvRLNYNcGyxhsSqFhqE8fMU
8Auan5RWNpdNGp1NAtz2aTXd4LVurpImRDUYzd8qnRMVptqRN5kzg5bQNFZAw9hpq2m972vOjLyf
GtMm1d/oFp40hVYaN2WUfLLH/aQe/zr5g/O2WEcvHiky90a7ujNNJlR+UivzRf7S8XrYdvd2ei/c
qmvt4q/NXeYVd8xLw0uwK96UJ0o9Q9HoS4pHeAZea9dwseOTWqwI5QOuSSFAdMcMwCVaCdEqSVxa
ElLBZaAfKWL/v3TqUe031jmL94G0z8n/rPZ0eVXqxDXRFQyccGnDlsbTzN5e0krbVVfTRKwYfVoD
/TU2+YdcBry9E/zzQLtPCFnlgQnQiEx7fqsIdvRaeNMdkoHKQM+zVAmQjF4BInGiRcPumOxHTy3V
D44VEYuxE8ZuTROoOeXwyS3+SXq5vsVoPxjr8A9o+1UNSHTJAH5Nxctc1jd5lyWuYowaGYlslKUw
yjar9mufs3+WCd1VJt6qkv8jJvJjy1Dk9PtH8xqzw8aSxClI9DzaKP6uPao5Coc6Sza/yHIkMcVJ
b1V16Nd+9E2SO7rWh6kvNvEwfhaze40D/3xdxFYUJ8KtPtiX5kpJHkkT5ZfeElatBKmLyCY0s7pv
Z5igAWbpjff7t/ph0fNWYf3SuYEkII29ghEEVWobSamyS1zEvVcb+wklDIc8uvk4S1b/+MWWhUSe
CowTrDGvCu8YjFpUahr3Na6eEQbTYCvmG06SD1MafdaZXjdnfPvFkgtEFoYr28pVJ6hUigi4HQwX
MieA3PKGXpvcxk9GgD83i/cPrqbh/rLo8URosT/pbb9UsVhVxkaq9P5iHgDdgF7t8R7nJuIqxJnl
T9PnmBx6o42ZnrTGDURPo9+B0Jo/dNG2yPdxeBas23Lcl5oX++vC0hwtXaWaJ2du2Xod2bDVUanv
y8ZNA1dq1qPgWuqmIdk6QsSyb8k05KBo7QPVQymBx7zle5bGiNqVfnCcZGqNkQCdox640X12Lz0a
I0G/nhI55ZHei79PH5PeJsyyCj2pcgK6T5L9WqdgZJgeC8Vro82YHWNjNfw8xKMdMgWnh3pTrSrF
C4w16YnZRvSxnFj3h3z9mZXc9dSPj3Lhy+G/QnkwP4glVFHIwigVu4uIh4+l97fM+OzZkkeEq/Vz
pxW3IXD+75/VD7zExVMHCy6Jx2h5WK+TiHMjHHK8D8ULooWYY+DoTuhtPUXT4Hb1jepidwsk1I+b
XGgDryrKz8bLH982fgaLvp6RLpz5n9vSL4+WGMxBOGhjfkkF9TGNssip1dB34iqvvBYvCzcufuCl
kX7yzj+WBEowfEw8U5FCf3BSaLopqSNcVi6TXje7Fi9kuHhaqDmZFAif4It/c5dxLFLQA+AmABf6
GmAUWrHzh7rgxQbzUonSpsnTmJHAj3A4FUJestt2ZBNYjJDSsvikEfybV4d5iok77QetGc5V7zvB
gv0+JJusvgi5aDGzmLFxDw5Kp1WuFkWH6Wao4pghYPDIZO759w/Yx9uMtyVaRzJOsHOn9L5/bVmN
iDs18/rSZM2+amTONSKBJHWn26OFGfLvX+3jlrY4aS4257xP/D+uqqE1iDUUP625QK1oNwBZQ7sd
UQHaOBM8KgR9OYjSJgbMifnJ4/SBCwoFnHfJRwyQCytFkd+/0ZB3YwglE7AsmyC51eJ9CB867y6k
hu7zWmEVy4ykx9YQEEMqpgND1ERYvNWtAApmmYqrFsMeY1D1S8Oc/fc35kN7zuVhU6mw2zPYxxT9
akAXl6kAGTcQz1PVmg6pHD/CvmpWelE2tpww3acZwFA5YpRpofrhXM0hugqf2ohUYI3cnFVrdoWX
6bR7pXKWtbTz6gzGWxl/cqkfnhjoqvibL04qWD5j4f7+RvY53nMj/hEXq4S/PTdMTKyykhxfTr6F
FYyy39+ZDxvowsnGK2YJ4cEU4dq9xGq6RsqRZ10mY1SglMNbSf0u/WQNaktn924DxXsQCg24zWKV
zUfx/l0NWq0UeFFFlwqyWmRnlvyiSOO5CedtWEXFja7CVgummSGwWpV7XeM6LCFVDmOn3/piYJ0Q
bycrInkIeDO0HdmYw7HUImWfSGAK+vyMIR2j3TrWb61QgDc0d9Jqlr/hus6hwn+1glDYchmgpYDC
cjoerUoD7c4t1UnrCbaBSKPSqsKOcLXibGW5GystHwCJQOvSEJu7DnTUb83+bja81JetM7SCSWuL
k1G107GNPmlPP56cuGXQENHHsD2xOSnvb1kTYQNHZC9uJm0WOwEGug5xiYVrpFLhiDOQXxS3/q7r
khPF/B53gcFuRetNbMVDIvueMqr9E4mNhGWAA9SyVa9wHFA/KTlXklQcDZfL5BJZXzhkc7h/f5mV
nAedZebRRRuEaK0MvXIrtYWABX8r2xMpffjrLu5ORIOnBcCpwnRRrFn7YVcJbolDmis0PWxAPyPG
Yo62sxXdZEaP0Fbt1lHaNDeqEOxbX5I3v3/0P+y8PIjoATBYgJShseLeX7nS5TVBj0O/8LqstcKj
ccOEzQ5ECOwm0nQ7NcfO/eevSZlcug7s3CmV719zkDV4umZfn+W4/TanzVsWpk+pn2wz02crZPol
iOEnDTn2W3zX96tv8dvkMaLTsZa68v5VE0WpZT1tx3MeuUqObvliWCRDj4/4cgV1ZwfSs5YdUCO1
1S7TYe7A0Fxy2S1OqoEzVJVHArkdoOohnV1EmRGZjatwXmsm2AU4dwYzhAz51WghAb/qY4Gqal8D
+6EAkvvbHqvLVN3E2L5mZ3k89nB8ygQD7lObusbk5aTHKByHHgmodvryIZNeh8prGOJ12la1Vlb4
A/JvGoIP6msfXD1TH/RiYz7lujvkz4qyJ4o8kWy4Us1JM71uYh4G7Ydhqe4R/Uj2tt2NP3DTTcDI
s8rNR1TcB1W/NeoHHxRPf1JTlZjt24ALrs/EtPfFqsS5bASPPU6lO5m28ELtZewVaVvfWCFnZFFl
lZfkSCzY1KFDrqV/bAMO73JZXDLqUDiY11TIVJyIMNdl6qSiwJ8YgTj96IjjllMM/Wem1f8y+7h+
TJaVYLEn4DFyLYGNtCwTo0odzp26GuS7Qrf9+bYhbDsVK0drPC0FLtCeDfOrVR58PsTCv4Ttc9jt
GuVFUd8k9W0cALrKU1C+pcIh9LE689Tkae7WMN+6Yu+LTGIeJPNhmjpbjZ+CXnbI87YtX8dH9C7A
pab1mWtArehhjgzJFvP9ITwU8jownzsLolT5XW5qHCZBMfiEmi5yJD2226rkeX6y/B3OiLaGpmfQ
NWfKQdfBU8am3fYhsSQDybPOAI1OHfCeVgegOeDlpHWnHpIEEzWrQNUQF3Y7gUyKGNIxBeyygGiR
N0n7HgmlnUsnIgg5UtWovwTo/DmYQfBcFdm659InUO2av5URMg2+CMr6CDfGFqMJM0b2lIQxd/+i
fUFAMIDI13b82ENZIsHUvKvLc5x8VxkhJ7IFKrA1EUhbwb0V3EX1S6GfRXgz4XMBg0ffVxbnXWRF
0N2y+OxzMaq1tYixLl8gUUFmHt1UgUPBE9utBc01YaeDR1dbU7bnx4Kdz/FDe3H0Iu+O/fJB/iFd
xtBlDi6pULySGxm9guoQcr+YO5d3wh2zwf5V2WPXAUofrYvcUcnOpiK0tgqZA9QGDpvsFvD52CpF
fO1eB/lRsLwiQPfOt3H7we0SL1CcKnT1bm3EmzRfW5yQfZxU74zhi9UATG5lY1tNq7heDYsmb6qh
hWBOsfzxON22NVR0VHLN+CSGpFnLL13xMjLNhYs7kIX9OHyfDbJUvM5cIzFkTFvL91ay81Mnl3dB
+xyY23T+YvRfZ55MEwkLhpI/J9Zd6CXUMZ4TZqPWuug8xXTNcQ8rnlLIj7y/qYVLAj+KDBbZHeVd
kkIfuMk6Ly6POnSRvHlNlqnyaCcNibZ3KhcvlN976a5PL/54iRk5NpqHZMSstzr7epE85OEh94+K
tJaDdZjt1GDtxzdJt4vTXdUth3xl3sCRzOdbKd/rkpurq0w7T8MTcj6lf+jSVbbtitvJXI/qqozu
6wSB4FnqTh3jf/9JZnnM41azPMu8gc6eaRt8djCDCCFD7XTGksUncJO67PlXhQQZPdmDcOEkmr4P
PWzRFsTd9+eZMWAEw5QEPdvI22k1SeIljtNhO1f6cKu2lWo3WXCTj3Lk+pYfrkMRLKXqZNDhZLRY
CPDmqoQm2OiV1jH0DDZD5jNIsTurvzfj/L71lymuXHipIcKBWOhgOZStNgvHdTUG4DA9RiC4SaOI
tMSEUMknXAYkm9jeCs5sj/rE9PSKUMlUh/W55GL2s/zJLfl4CKUzQne4nAaxifuQyCeUGO1IoZBe
ZF8cTnqIubOSu7Lq9/bcS2zGPZIWM3gduwbzIDHoPjuDf/hMuIBFJbgoIJcz+BX2qnVSb8yall44
wqk3QXkCE5hWZav+iBoIhG3bdUh8gIjrieTNPJm/Ix1n8lTyoP++B1o+/XdPx3IluOXIDIFIzfmJ
Ev+CeGAXGVop7iSXORVfcOxk7544dxU0vMTlHTXscj9rUj80QMtL6gq+tIvH2wcIIM+UtJllFQC0
GVoXP9LBaRPjm1Ja5ilTA+QTnbzVayKjzaLxPV+tb+tRvlfYDHeVOcHr07OHQK7538yppgXKe6et
E9uS34yRTQsN9PjJXfrJ7Xp/m9AaLPZfSyCHJF431tHsR8kUVQlkOJ6PXsrDdT+KsjP4Xe9KQ0R4
btrPthxwaNLh7MZWFpxaiBYBQ8cuT/uVGljSehLFbi13xCtWuAIlXSCtAr/RV6QWWWvTWJQwWQwl
o2mbdSOV+mYq4F6FYfRtyo3mZsJYdpjkzxI5lvPe9ZtDmMlHoqmIOYyrjrSZytEv1Dm5yEgrbKya
7icx/qS//5jEpWDU/cuLXIEvfqAlspz40GkakXHHbGSrSKpL2DT8pJro/oxAxkAnBZBNMQTTG+u5
6m7zMS1XsUEaQMq5Wxrk29FEJYS9pLfMnhwRQoM7xxNsV7i+/oiCKdNVJH6CuSnVAHFCKRgry+XT
VT5r5T+u4gVSl8GyMByEuHi1isvI1HHQmYUz8Zp0LkY4e5XYAxGYwbANSw4tOn0B6b3auIC8QVAj
rjV1aFqD+ckDeuU4w8mPYYKIlYLMXaY3Na4OqK2l+hPHJOHcYfmqtUq/rlruojCr20KTkSrI5bSa
4eapCaFn0qTcWlFLk4BawsPuHpMy0jTWsfEZnfFvL0xajB6wexAVrCreH3fycsjjtK6Fc2VNs9MG
w1mZqy39QepS25AA5+1L3/nu6PMZZqGwF0ETHGOCK9ULY4MRXXgpsvH592Xv59nu6plnNcusZD43
jvRXZ7+666N4Csrgkvpmfpw5z+pKt/ZTc9jPub/VfdyrysQkQYwEHEflqxy9KfU9hsteLOzH4kZh
VqqKubAJsMOkV9B/5FY4raopF4kdK/71sP1/d5X/xUn4l8/ug7vK5WuUt39s3tK3/Ov//uP/Nt/e
cmyl8z++5t//uF+sRvGx/P71D6fLw6+/Oq/8/LZ/xcarfxJ1wQSM4xREpV/NRgUMVrBR4fgPZoJP
9q+2j4LxJ1NRZEiI6cFQZUbv/2G+Iqi4jQLVcyBcQuN5qv+B1+hVPwKjCZPcZRYo0ZIsO+NVbZxH
co+JbtmJSdinq8YoGJu5ZM5U+abOsbN9YL5XFq9Boo5ISUOiFWn9SSAoaLiNELb+Lzf49K9V8Ksd
pPS+sDHzQV3IuuBNI1VZ0KT3a5YgrImcV1SmabhINMyqo3fviS2qFUdXyPf5JvSNiQVIoWU9pIVm
1qxmMzazIgCEGYWfC96ozzJnVkJGPuGuXGFxkAEWH4HF5ZW+aTmJL1f/S8siM2fMBT3a1bmWFpM3
i5063giJ1TGqrUgXNw0kL/LMgbETk7x6pMqo/TaRrMgwHamPfZ1wtUGYZjiNVo5hnKpPTXxPlLvx
ROeXjr2b1HEE+7nutQ4mjy9NYvpJF3QFAy1WzpjbLnmFeMcBe6lX9ziwstSije7sgsESzP8y6yqO
MK0RpuuJdp08pjxk+gRLeSHVUDq11KxOcZ6O1kozlIXWFQSm+K+7+99QZ+6LjB/XdrG/usX+n//S
Dup/oKks8/hfVsmHMnRfJG9XtrI//4+/KgzTrD8l1L9Lj4iui9HLv31lBTSaf2L2pUFrgND/s1b8
291JMHE6xs6YpY9iFhukZeX/28/Y+pNRJIWJI8LiZg1Z5x+UmJ+Y/n/ud2gqGAnR4jN7E6lm6rWe
cjEwn2a9FC+ydKdUt3ng+qs4v5vkfSHvh2CriOcyuEE2ZftI//VjmXlNvJp3qmXXT1biEEOYWrsu
XxflLmCh+aMd/IDdCsXtHmigcOnO+vhkjEdkqF3qBuptFjqjtG/1RYdtDetg8kblprJUGxWgPuND
FnPWsHnOY/8hrF9EMpVLp1ojqmp7817QS7dFQSnFOy0/RRHJYy96fjuKB2veNNVtKt/maAxFqO6m
fpCSx0AFA8O6aFI3EyTG4NKPNppou7ptSD2XPiM7XBXJv+4ouwwfOaMaQovel6FBlFsigzLx0kTa
s9YHkTsGqrFXZuOLMXaMLyyGqsJqeBLGVjsYytS78QCl6Jen8O9q9fvmfbmMZVrNMBPGFLvXdRBC
TlxSqTTqfElC+VHqJPOskY6zB/PVovh5MIuveqk+ZOIogGrVa1ksZUdT0ulSxJANeunh99eznBXe
PWccIXm8mCvhgMPmyZb5a3Emy4tEXcUcLrVci6uujKxVM6vPrTKts1jfEWAtbCHs/WV99d9Qtm7L
t/zS1m9v7eFreV29/gfWJQblGEjSq4ICM4lEh80R/r82v0bcUpZvdUuHtG1SmqRfe6K//V7/rmCi
9SdkpGXv/6un+c8Kxl8he+KIQdID54slje7f/nTin0vQAtABNBHa6cXo5K8Chlc7CIdM1cGUbMEx
zH9SwCio75+s69tgXuFYsC+jLurUeNtl+1CNbUN6y3qAVsh5AtoEaToC58qDO1XOND9UAa4fHk18
rHkkmGj+jjy8EO6N4bSqVyQb41ui2yqCQ/1cVSfdP87WmuZKTTfG/IRmMja+L+rInHNI1H6r1DtJ
JR36vve3RM8HhoPIU9K+RuHFTI5CdzTKXSXvG/1UmDdqfCIpKOHnveDv5+i2GfE3g2Hq7xePWzk6
4gKNnmR25vZoLD5faDaTVyMnJew8WI9adFvge1TnNqzEGnujxoKDiMghPWSQGvutLq16f488U8/v
8b9JFEfG0THeyPU2HL7KPb4yhI1JfuPE3TmbLqFyTxCgkDxJ85c+2RrhwW82WbvVp30wrDHX1IeV
Xm6QHBIbq0u+PaePFm4vJOOOdpHcjtNaj5D83obWjTR4cYpnyWYMd8pwmPoTdHnS4cIQjfDLMhpC
xISoSWEzIMdd2RjINOZn9MTE5OyWH8VqVp/C8a5L7ssBK6Z4n0Gd1I61eqmai58e4nCD8CbG9sf0
onzRbiSY/8brSd/VwgZfFRmivLSSy3UV/itA4h/Vkb9vbP4nloZFI7jYqC1BoxZVV2cP+q9Lw0Me
tW/ff1r9vzV/HCKW8B+3XZtOUR78nXcllebjt/+rWhjan6xrdJCcWTi/KEuw+r/NLPU/dbxQ8MLA
I/pfB/6/ioVs/ilLbAtQu+h6DOCm/ygWAnUEmhlvRiRQhvgWTl3/qFy83xYhbVDJFidNWIi0NnTI
7/chuQPJ7iM9eKl6ht19HWpnqYmPZTPvhap6G+hviBa++IRNrhMT92M181qzqm0AvsGrc4XC+h+3
+m/26fc461/Xw2SeRFgYkuTzvL+eoYbNME198JIlZbUSAh1nheWnBL2fKyT4sWWd+PT717w6Vy4H
14XIhlZ1oVMvOZfvX7RRZMJdhEi5n3Rhr0m1l2VD/RhMIen0dZh6dTWqTl6hdKny8FFHgfD7C1ha
oP9sBtRlbMlonREmVEKA02tVaRaSD1bhsH+etYkQWYjTFTC3ijObLmxFLBKQ/ytHAM15+09fWFt2
K5rdxbGEf9+/8boJQmiqinKWdQFNogHZcgBUsBW/v1gN2Z4QmzSp3FSF+vL7V2bze/emeYL5gGmC
+Jwx311wr/evHfeqlmfMI+8SO7GRwdiHw5ftNnMMJ1j3tn+jHS1PO7Yb09W3+pZk3W29R3V9FDwc
VVzLsTyMAPjz5evKDTm7m9Y+1ZuW31qevJVPrY3DDF/4rXe+nXQX+d5Lvbc81TX46/h1eJkwjZvX
I0Zp2iHYlp50nI/BjfUw3sHwi+3pJG97W3CYAjm9bXi19+3EN/32reW3o9O53Ccncu80t3PQmq58
dLI4SHmKjf7Jq11xLa4LT1z3q3qV/Yi3UCPdwbE21kZz43WxwYYJCcz8XTxK2+k83o63wh7fQ8+4
kQ/C5v8xd2dLdhxHmoBfZWzuT9nZl4u5wUJw0UaJPTO6gnW32FiIhQABgsDTz+cZmZUZwXOEnAo1
TqSsZS0VlVXp4eHr778vHxn7M2trdsDbVsjk4v3Hh7tvFl9t7p2+/vSX7Z8238Sb3t97fP+/vv7O
4td7qLIfxD92evDm6zff/fL1i/t/e3lP//s+QrBHsPrfmPt+dPrhl68/3PscW2YXQI9K3J+nIYQT
kh/V8TLueGb04/Gb3eLF9189+PMPOAW/e3P/9aMn3//6H88AEt7de3oECXtozADx3NdPHsKOP1zd
A/D96tPXzx6+fuQffYjb76sfH/3p24+ykbf3//bx3oevnzzQ/L7nv3j4/OFPDz76q18Q+av4vz9+
XN3/cO/7pxzjPVxCr/7t9BdTjM/85wcfvl48ePLVq/vxv/36MwX6bRFfhd6ijT2A3oClhEnP9fbn
7csP7x7/unn5/W8vTk9ALT4cv/3t1zfPtbFfPfrwzITIa5sNcWUc/+Pd8t2bP6R/M2n3NBbEd//p
l48f/v7qya+/PHrz0jgDvo/33PfHX++vfvsZud+vryEG9qs3y28erz7cf7v+7fW33b+tgG+errWZ
Du/dUEBK+8dtDrrnGm1BrT/8+bGllt8+dlDfigH7f3v1eg8O9vjJ4cH433X/nJma42esWMfGXWiA
YtjpFJsuOa+Szf3xp1e/2ZD79vn3CKm+XWwXf9i+evrX5++e/uH48sfFu3d/Wz3ePTBL8afNYvXH
9e6ThPD4VdS4n5x0ct7cX+MGWf7jyVOMqtsPPxyev/r3169P3785PDPNffru/ct3/+e9nPfxLx9e
3Hv1H8+2H/6unvz1a93/3ce3xs/e/+n0ev/o2ep/H1efjg8xYv0F4v/Rm59/MwP46emjPYpfpAR/
+O3dT1/hxnr4Yfv44eunf9799N6M6s8PH8Oovz6Yudr/+vUL09hKUg+223ffPRdkbl4IEt/YQ/zq
1d8+oJj7gCTzM9YwWiCF6BCPqz1gj5InlzyIL58f35/W65dPv49Fu/ffPT/8es8YFGLB/1q+M///
7N2j1e4vcB9f/fbk9OtnfnmRijoxB8YDBo3EiTMoQoAj/pCPv71bPX5o/uG3+29OFi4+//Th53tb
c0UPd9a0/9X2XPCC54fPKEzu9rqwie/DbSs0W8EbFzdp9+Ht8ZffNK///PyX9Y8/vRS8w7cC1D0x
n/7kl9295+8Mln46YSE+Pf9l9egzIs9/u63vduOqOcW4nQxcfFje4/eoYN/v0ACsfjJkuH1i08zx
p+9W72FClo8XL75CsIZRcPf6jzZMfPPs07P3f/xphxFoJa3SxwFIe/Xv2+2nVw+evPv0AjXlz//5
8/Off/nh5eHt88+QMJ3/S1VC0QYogXYtw0kh99Vx+ez1C/HDD+9Xz/4OSQ3vvkTV+Gxz+E4P4O/2
JutD63+++PTic9Wbrrw6KqZyq977bru0vmljX4x5klxKqw8v3x7XWIG/f/Hq/YMXHz48fmh13Ddf
qV7/rJnz1sTI+/WT7Tcvf/qEtfPZU3wKB0NIr168/+7Jq0ATvXl/+oM9Cl8/wR/83a/b1f89fnz1
4ft3H9ZvH719a6Cz+4/717g5d1uj0K8+6qy9W378t/dPXr74k42+fz6+2T7//vDu58f/tn33p08v
P3z8w/Mn354OT3/92+vV07f3n/6MFPT59uPywdPfds/v//Lh1a/ffnr1avnAWM27vx6ePP7Tcv/r
7oFaSyrg/AsyoKy0+99VRun/zqi/Pnz1Di7l+/c/vv341x9/ef/ine1j/oYnP76On/7ltb7QD2Z+
7/IP/fMX/Y8fu5f+8PHnH//X//z3f7x89uqBPtPbZ//5blpMsadOlhK9kds84Pbv6v7of/aaF9at
vXv/D+/fLG+03TG+BNr7xetXT/r/3jDcDUYWcwPMh98wEcylT//nX5Vk+M//mexP/s/X71+9C9k/
ERpnXx4ecs5HF2+YfLRqORNl7rXbHeoWZt+u82YxlUnh4acRZLclg8ilqkSw3tzIkpXFpLzdIx6b
HP/iuLxRUKMBxmS6J/3CL68GFy9AgJch4ufJoXjLqAqL1dGKi1jLEPNeUwns9V/j4UOTBFyQtpQA
gnve11++CLQg1pUyJtnHb7cuiAR+zxUM2nGVby/OLVnGb/7xv7Tt7eec9/XFO8az36y7ZYzqzemA
SzNwPN1Ew8xai4CneZq7A3p6sTSlUg7b/Y2RRhT5w2kT7OQmrPc3KMeMOWoEdk/Sui9vCgo1HpUh
kskqa7ja3eiBBsZO0BxPbg1XJ8ZSk8sIzu2Pr3IdLkoAHU+lCDZH64FOtk4FJjWeXASb3Q02vLVu
I/Kb7ul+X0NKsNolL13EaL+PhQohjvZgtb+JA8YEMB7z5B4s1jcBmSCDJCD/75VkUFi08SJQg+Sl
PiuE4hWjEBZx0lEjl6HcnvRECvB9UXtnfaPo3tYt0A2ovAXbDbCEakus6O2e/Bas1jdK+p5BBZLh
+fK3oDi+iQbYpVvtF4836saWmFtR3D25P1ic1jc26GK4ReHTPdfyi8VNHqUQnrzaIcB4LYV/mS9c
nHSKJO+6Cn1UmDTuy2vAxW/Hk1/58cIex95VY9P558HhIbZOm10wP5Cea9mBi5dA7Uvygsh0niCK
94y2cCUHFvVpMzrliQ08hAmEMNH0TBegOSWItk/VBRD0MfFy4I6fyznnhnB9Uh2QGeFASU9zrjDq
I7AkSTfv7g5Z/I12RLfLbqIBsuIbwBKrMIDjuqeT95c3A4XujiYQlCmmmOcoQfGOUf+3Fszb7hCB
XzrlvEa00IaXHsEWCgq6pzlHwEjNk0FhTkcZLPY3gqHYBDGUSgqPEFgEEIhdlHG7pzlzuBCyQ5hb
Y1RrEI/CH6V948LpU4OhZnor1tsbLM4q6jFn0VZsOISrnzUFFzVhc2ISOf/tkAUWt+EUWSKYgW5P
o4pgkwp2j7nB0UWzsNjcgNfEuEBfHYpEKFOD1c2RXYg9QUkSzSlDQDLmmMaLymAAw7gGRGQfBkYR
ZiICIgqYs1mGPoQO/9nWhYjdRVUi2AOWA5kc9x1uioPItWBxCiSWggrT2GyMsDQXVl9HPN2cjC3G
RGl6cl2wY5SuyKdQl3eCuJYqFBd6jBUCRDczaSjeMfpJJWNxQshzuBHZhVBd0k8J5uTW7sHcdPmi
KVisd+rIsuXj+U9XWLwxFKl62HdbrnX+xReM5z8zSC7+9+PZQ1aGYptQ6y+AQ54YQ1Gkx5BCMgNd
LtGWLTRGUWkM1/IElSPGbjACmQhkjAKDfSDpkxCuFSkX93fUAZN2wZg5xyMU7xj1QOMUVRmGZTc9
PVR9oggLNwGAKWaA+tpBEntDadMhRmoOpg0CDexP3dd32Pc3Fr6jO45cdCIMaQOavD188JUsYnGM
oypIHPcy3hhKrlIHw60OOvoFuRogMLgRFthOGPlDW5aghzvcPUvQTAvoQBAnZcetZhrUns57tJFX
+fSLx64PqsuXtPGz31+8ZbQBuzW9hq4Aecu+fxelBHdqiA6udvTFXz5Re2HqTE9YvGP8ei1lXFlB
aXK2kbg4bm62WwkkAsRkIK9lAAtfPkohWODn3PriBaMIFE2DR08z9XwX7Xi8CUw+ZEWfHKZUrCEf
kOzfam5X+aIybMGMVms08ph1u6ewCKBX0mSx97WsYPGXj0rQFU/NMMxTheI1oypsFJFXSmNWpSRt
zzPE7TH6SArMKG26p7nAeKYALt6FjUpJoCbQqp7TgP3eYCMGBzwC6cfNVc1Wc/3BRRFsDzGHeeri
qe6Qcx2QOgTqX3J4pUigUN7xDmCJit1Hc2xh8Y7xAiig752/CaC+Upb7xMWKt4hNsKNXbE0KyRbq
hFZKYrOiBjtlwyEzyNVA1KR2oF6IDTU9zQnCGN/MouFFdVgvFYqQm6gi337lJCNYMARKyGu7WNpL
CtYx5V+pBNAVyAr2OGbGU86+n4ACjajBcKXjL8zYaA2CxHyOKSheMJoCh6uTGE9ZJ91tblKBdGi1
pl/15QOi4m8fP14QU/n1rn9HNbgtOukihGAYwRuRIoBle/FwrIitOvkOTWNTS3ReuieHUwSeKsJl
jEK3RsHva+n456KsCwWaKr/6b8cxFRQzkyvP7kMc7oOZ77ohYGGzR90P7mM4+Xk6ULxlIgD+rb/8
vaLnxSB4++43NHTqVrPN++iLpw5VG61iM5OD5mdnn7wdn48e9kofX5zXeOqBd64983BmPt7CkbOI
Wg5hE6hjHO/B7HaVK3/5+3VvdXJmOr3iNaPaq/fuYrzItsxk24rOWGBNTXHAFFxLAwrlnWjAfmY1
vHjD+PELsHHOHnRIuad78jIo4WBNMmURHPyNHT9g08zbf/HsTRhJ/GU+LsGZrz9g40AbsjeUm1Tj
Wp6/+ICpBlg+BfpV2xmlBsZgNye1/nOCWByWN/tY/oa4If38WpIoNHmURIyvVoVAUQhiA/Bdn8eU
s4TASThkr/Xp/0wJ9EIk8fMkULxnNAZhC+yl28Y2hfRkvjCUAIKsG7NJP07X78vHA8UXjEqga4PF
tHdVd+8PaJQaM1EPCragSSRo2AqkKJCEfRjcXi3sdxSN3STs/8eAiYKwDjEij6Hek7vDA/ScWpAS
Qd8jupYILupAcP3pWlbeBSXBbfDfHOQ83ZOLwUBm4KqXPWoIEr0592h/TsKx3P0eyHzMUKh7qn52
j6+cXIeVUskq5i+DX/YqwcFFb4Awdp4CFG+YGEPNQNBsIebZFpG51pst3l9esbk60K7227cmboOd
I1zd5LwXaFqxrHZEhUkfrpUTFKc2cQDBJFIbBgQ3p4RnjHQmMlitzVvE0DkIyZWU/qLl67yfGsU8
CRSvGTVfd9yng4JdCIR2YEKa5If2GAdW9Y1hEb+v8wwxUHED0C4EhBLQPrmFpG5fPgS6eANUsOad
f/GG8fwDKGcmIfbCp0eYN7kBCx3Bbmc8HqX0NHcROrpf8AZfcQqsG0s2TyYX7wTACPJWs+dDDZjH
m8hku5MoKiKgXW9UJOYrkCVYfVE/bbR0/EIsHZJMBvrxkmlEBFpHV7KMhUpP3EIwW9W6BRGf5OK2
Qp5//MbE4UBd3lYotIr1xVXfvlAmMaklOb4wdL6LmZvg/js2FxBgla/8evNCeksa7QU2EpgcYydS
cYO23dNcHDiXdKO4NqMnCL4FBtQaMOc6MXdi39PxgKR1YCVpzgOoU/Wj/3fPfpRDlFW0uvdnWwML
IDGVcSWxgXqluXJIN1Snct/BeueYgIv+b2HWNrh2AANzz6dpamYvMGJ9KtzcLVCwqbQAHWAyVs8P
MWFeFdoxBFDSYKM9buRaIihOb+L+gKUVdObyrxTvGe2BekAEQOtLrZLopIAKWVzeR4ad4L98cFx8
wCiIccq0tnMAQaruESzceXQcdQFRIA7rHpnY0Ncbt54LESkkOKpAzAmtwWatyUxeLw8CNQxlB7AC
6gTXugaFOxtPf26BvHjB+PEyY0hYvOnBmh1PbguNlgSf+I6dTD++WmmoOL5RBEfAbsUL1QtwxiAK
qu8cBWN9MNdGe3QSIyxi3Q+gGN77Vq1BLDyb6RsKgY4qoRxkfhZU3pat9GRSWMEXWD+jO8Nods+V
TGKh06NGzJVA8YJRAgshAPb8zcZ3nhNBKAKEhXBx01x2ANVVGRsAUMBCwgdE6jNV/9gHE3zYt+yV
6Td9eXdQHNx48lbRVH78fnsTQEk0M32pKPeFp8PNIfjgcRcne3gtERS3dxSBOmc0+GcqQfGayRUI
Sq6YGNzHkqt4ckEYNbqBJzVMdrxWaaT420cRuLe7mTXz4h3j9/t8Xi+4F4fJqewurHiC4OEioCSd
VI1r6CoodVZeBf1Cy+0M0A+zc4UGBC8HqnUz9tcVQXGGox4EwD+l8XfPmGN2dhcrILplb92HZooQ
rkAWgg+02WkaRrtSE5DxWFUaG2x6SF0M7E08AzyZOVv06tShe5ornvDUAvwUvlcowxHBip2KuHv7
aFglbiIH3ePYOqB20FwP5VirA1ooMgRL3YbQN1cBMzUxW7k2UzQ8ndI1ZRFnRsZFeDE6BZPVgmLI
2ai9T859cXRBmEGYif6CMJVXKZlftIUB8El/1N3V31jV0rpSVEw9sLJIlE9CBvdCl7n/+bWC44tS
sPQh5qOr6oaK55Cl7J0bNdWBEwDNAZIqdsZ0T3NfL3dVy+qb/HdXAxM1yfGHQYiHWZ0KQjMVwBax
9UBpfC1BFPd4DAzmOoLiBaMhiKig23N2y9Ofx0YLacTJ5Ikh07Gm1JhB6PKEuW6huFFTSciIYmOF
hXNJG3KjIH7UR0bDAXY0KEtjghDHz3QMF6WAl9PwPZhtHg8cjJ9sMTYD1iTZNHcTYvvOHGt48SZI
AkAKocoG2KBPnBgD3N07BbqO/q4ziteKDIsPmNiCPn/9rD0s3jC5Ah2+FDk1zs50zHl0EKmySTO0
rX1p5svHRIXijl+Pc1uRzwxwkAFo+kl35ylE8cZRGroISHp3OP37GLnwDlqMBpI13YaKcnuhUtA1
duuO59yMi4Kw3HSPbGeoq4dmFKZx6Z+A5WEaU7s9if7La0eh2aN2rOodJWSNfrtK0u2T64NCc+jL
XpXhWp9fnOD4+QEKr40WkW0EI8uOwmeGMYDGDh9FRfoNX/7UL352VBAV9mYmjMVrRkMQvK2KqIx/
7hJwdCL8wWKteNY/V0qWLuo9Mz7PChZvGD8eek4ndb1y/9M35vGhHGKv0aqHMlYX24qKNPzUc1IZ
47Ou8bIOyJUCcr4eRiu4/0l0oCgjjI4VLyqp8VzLBBTnODEBc2cxizdMNCGgpYLjWxtYOAElBeNH
npGb4SqaUHzAKIJY0DXHERYvGCWwUxqytiEo7c/dhSBoOAo8DgNbUXNKMBdkclECwUdjHDtGrDL9
x2C6PZrtWvcdy4acgOHx5XLuSouL9x984KgkYg/5YOpzX4CnS6/ZEkQ43is5geJvH/W+d4MzE6Ti
NaP2ayTZFo5+ZMBR555gIfwBX4A1GzxBczmiiaBKCwBsi4EoJlHz/Bi0Bpm16C/+1dz5C81roz/+
Dc1WtAuG083uv9qIVAMl3/Dj9oQQ6zwUL+YpwMVLIMhXeASdObPXRxS0DQuYEoRrSaCw3aMZmBkG
F//78f4vtIohRXbiqbPlUvnyzpaINQjadaPh4vBGCehuzt14WbxjlMKug1nGqHkfD+eBIFp/dIxB
f9urwbW8QXGMoxDm8hEXLxglAHq9NK8CaVo4ACPo6Cps8B66Js3FP2oY8+7/xY+HslVZ0ojuqfiL
SkhMqPECWkv9FbhWTaj4gPH4516A4gXj8e9ouHICQEmPlsi1gH3cx+zBEAM3OG9UmwaAk+zMmMJp
5p/ONwAbnuCIxoLhVTKgwniNh99DqmZeguI1owosok5sgM+Ov75OXKSCB2HSzsTRsPPoWoag+IKp
IEQDHSxwTkJYvGYUhNqXjkHE/UNakEVFiyPgETFhAu7NQXNBwaonTvpsZeSiPZD4BHDZJNKInppU
RhZHPPUoenbTlU9t3Qq8nD4gHc1n5XBRF8LzbxXKDoMq5BkyywCfHhx+PZlTc3cidkvM846XZcAu
2FWgCjRawKku6B8hq9JFvdp6r+JPn1oEuzpVeWslAFoMdruOADE9mUWASLflR2g42fJxlctQXOdR
DrOHDoo3TIziErI4uDcGTk6aPlWCfQCstNjBzzphN1QrAn6sTRCjTdIRNg9Vkjw/sANadzXWI6cs
UYfiSkIozm+iAXN564s3jBqAkdTeT8Wi8yFiUDnb/rpZKZh0TzI7DekBaGQ9ugqSDpYWP/tZvyhE
0lcWKQ9j22kU+ssLoTjFiR7MDBOLF4xqoFhmuDWg9wPSMjMENiHH+C5/2XvMa6lB8QETCcxdYFC8
YRTBQk4QkY+MMYdScAR4DRmCfun8lz/3y55Q9lobCHSoMiWC9bDDo0gQ/PyoUKSIcq0E+eLnmw7F
sTdT94u3jAevbYqQEMY4ON8n3s8EKg97AKPq60PXCgMLlR2Vfm6rpHjB5NNP/L8CCZhQ8nHF2aMo
QusJXHtlCRRnN0ogkQiyzfWxIHgtfMDQEC0yAslj8IPuJuzGjcWCq5nR0EVdYP4wVtL16AtOrkHY
RckSFkcNkyFOvsrHX9SCk6FQUPNaHQAbYuMZgt7JFeZALVXbNO7CdcVQnOB4GQ4zLWHxgtEc6Ipb
iRebHXMPiL9kL11WHhlZba+iAcVfPn569fxpNEywMZ2gQpIlzDMhzXTIFJDFITxqLgBCIDlP/wsZ
jqdvKj8Wf2zURTIDEIvf5UD6Sb3ep8T7y4dBxV8+nv4AZfhsRah4w/jtC9wkR/TVu47+f2r9oomE
BdPZ91WC5k6+9txViEPlL2101UOKc3cxriyAi+Y/bTCba/2K14w6YKAwpie0xXsiqtwIaiWIM4Lf
vo+VmgsHqyET5ulM2sEGFBRd6F7QNXZ+oW8iNPft4G6V5g/pyBFm5rAcCChyK7jAyqdsHi4iOYir
dcsKBR7N4NGDbnSeHIq3jNdAo0QULApaDfY+8wYxdojR1KJrBC7dk3p0LbmDuaXhy+7AqjomDxwt
lnNN3AHwHEeoidQDFFv66mAUE5Xd3QlaTmWTK1beSZAz+Xb1UJgiFF1T8s62wsC5LDwXDx4ZYcDj
oYd7GfD2ExEEboYnlCddS+mLazte/uAIMgfNaM3RgeI14+1f2GC12+mMHQczWEggFv3Ium3NvpYI
isObiiDFZne/AUpBGxU1c0LD1+fHL0LQNAsuw07MLd3+arJydh8mlmnvXXwxYYuMLGrA0FLtLeyb
OzZSaM6o9SyfcQG1D1eoe/I6WJBTnbA5qDWmHydL29Dx214z7+JfFoEw32iEDzybACsNaAerADWX
/szlJ7345fyaMdrtxr9SQBPfODH60RtZAwnGSpv0XOnyF0Z7NHy4IoMrb54GFG8ZL4F54p1en4p3
DpjeoWgEoYtV57eX4ypuv/jLx+8PvZ0Z/hfvGL+eCTAvBy4bMwjx5CaA/i+D0d6uuCudfqG/49fP
3k9SvGH89uh8cXqm5vKTpxHY3w9s3wCUae7b506LXfz2IOXm9myhiYmp7slufxCUcnlqDL32t2f7
5y5svigD5xzhrqAnz3b2xqYDIWRTSboT10r7i1s76r5ItMtXapPevVkp/v2WmL24/X3mM+b+1xJE
cYSjINbBjjUn8i/eMBoBxZ9AQ+9hPbILsGH58FULfpptAnYLLOcS1Be6NAoA1gX96N7s2IAIz+TQ
bSpaiQA3mA57O3EVN1ic4KgDsKuVOrCT/0QQdNyej4NjdV9rLuAwM+4pxDaeu60LcjqbSTHJdU9u
BJV8Ym9lYODSsTfX/ljta4N/y2kxxvCBSQAlu1LwJYDQb+3w6mXQnBLUSmAfLHrxfRM3P80BjNYj
IjQ13kvoWg6gsF7j5bc3BEg+BSefLYAUbxnvgtnBVSwmQx5x7i5oEeqzM5BW+nVPEntDiXD19vpF
cMmYmMG3OPb5J5rQsWwBiWGibu0S2KFSa/+1gC1qVP88e/xagQp/E3qZ5m7B5qBPNU8IF+8Angyh
sBjgPNWcQivIrOHp7dXGhwtXNhoBk4zzPr54w2gAYkEJpCfQW7G0MBaUoM0QIbd35+duY7j41SIA
2Z1B4Z5Orgj/BYZyQ75h4h5bC/1mav1FESwkgQi5oDz3bvXE4GmFxYyIqkiz8U995wsM0gFj1+9P
WDI1EcEi2t871DqSoFZjwOoaOKtm9s3AeB7+wn5hmd5IDft2cHPXf3bL+6Luc/mHINgtyl9O3UgA
VPzwXMvdFX/4aO/nTj4UL5iYe2X9oKeV9g4fmWf/2n17aqEK1Cryo3pPpzFoDT1dvcG+5eX/wEOo
+kKBX0vzi0hlPP4DTOYOA6iChD8eRK2aWXWzNxOn/z1SameG0EwgFNDuwE+0agfnLqG4eCWOpkAi
/hvQL0U3aHFUDzMLsoOUSFemuYrI3MG4iyIwJ4y3HntIAQXXBIpN5YLDGKe/SgR08S5getkfNjPD
3+Itoz00FBv0mXjyenOYx0KLA24pgQBarR4E2B4IohYD0dk77a9bt1eIYBfsu7tokw1GoDVV6PCg
dkXNS4Uu6oL5nz004Bqt7K2xmwSFYLMoxNDUDLjYa12J4hpP3cM8CRQvmNwG9d6N+U8sOZkbiJWd
GCU2mwF4/eULQMWpjR/dHb5gdd6nF68ZPx3cU9RjAH7bX/QCDgMvbuOGxshQFW4OF7EKGH9VR0jn
x/g/YMww8ZIHRjEYGHsbbyPH1IRrShcip68eDkOjcwq+du7lnCFYx5z48mAOefQZV/GNxT0e74Tt
u5WqwOgDhUdY1Bd+c1UIAAEeb1Q7Q4Lc/b6GVMHs8lxw6GWbEK1Qm3bWZUiIbDSyB63BvoHSXGlY
e6tSA9Z5SUQ3tLUjxutofv0wU9UvnrJNhMGYpZei0Tfx9wuLFeRYtjMeRoRQW/f8WBv7iWkUAnDf
FKcNFo0t7nDUG0oWsDlv1w+nf7bzVdjI0eGL9pS25TyTNfST0z8pi3djEUNTINVbG7JwWLLmXfGL
mm/IcW3L0Ak17O0pT0QgMThqEZ8ERcnRNWgB9OVwNlXKQcVbSYwtx5HaPT50Igc5oORY3DMMwDSn
Cl0M7JRq5aDrryQe7Gvn5CD+gzgxCmHNV/dcKwEqFHqMe1hxdYxah8DrY0pmFoYAL1eHoBikdHhE
m4t/VfHm7uouZDjaRbhYmxNMg6BLTE92GRaYRA8WLcVw+O3Pr+IViy8YtaC/DbUA4ciGXHnbE/qM
sOiTaBLi21cbvVbw9xkBbGYCBIvXjJoQAsCUBXLZH3QeH+kfaqLoEt3C6NsLELsRqVo3aTGpXEdh
wBba9DB8E/+AL0VCCCEQDKPd05ogDDif/gU4Cds57XxWC84VgZ4YktKbUCVt9Pv1eY13VrpHLJFS
XkHxYBjznBhdCNxglNGT8+yHUhuKGI+IXw/9NNdnA+eLZgGDXODBPH3FOLeL3fSMptF2ABe2GDUC
d1bLAUAm9nKrlfVqn6uD0UIDBrSlWTnEyCdXXnsrsGkZo5dB9A20XAzAVStxs+bB4EVaM44pXJgL
Kbp4LbhDSEn5pC003ZPLgbbsjnFjhn2lDUYNPcPB3U2DIrl+sRL5sMI7n6kKKgEsntoIt5wLrSkD
nt2dlWGVd6LbNhTkYVGKnkQK0Uz09bppvaNMv6glF6EOxnbXfr8dzssdPxnbquPJM6jQg5W6SrB8
p583l0nGxpRKIZit6GrEh2FbeW4QrOwI/kmkG7t+lKchNQigiZg3MDC7oMzX8qyUBqCJOqoFPcNU
UW4aJJ3WEmy3t8FTc+YRRrq6w2xboSqTLH1Y2JcH0pZ5QpnE+uwhte7pHVrSDNRYsbfxuIl/l/7O
HUS/6DixMgNxS08mndWJzXRJkM/EOoPeZrZXfZMZVt4O6yojovaFQ/c5dxyLvdzDuvPIsZLFbO5+
0GsEOrVGswuqadjgGKK4MlEGlF0nbDU4Gfvea3NiWMWVqNQG29zw3e+Ek31ITaoTIShJwSoYzzz2
HMgNmYcumFZErpQAAg6RkhIr59k9eQCxOdj4qSxFRN0vakgAYny0grFVRPk4Biv7daN3D6oXK9xU
zAKPnLuLrhCNqTp4SrqnuSjK1jUOrfY6OG0crDANg20slIH/OK0AV/om1tWmdAoPNylIKxNXXggy
2MakNohm7wYzk2DBY3QyjbRMZNRWVR64KhnrmpsQtYbQg2LP9cJVwOVniG3AcbZXdLJ/r1IHQPOD
sTTWGJ/TAZyNln1vjfP1KtJce2qFUqdSBuIDFva0tsgruwDyKOhMhL7XI+q7eP01U/HM1J6+MFlG
hpbBssz05ALA0hh9Oc3b2x+3ZQB487kIxUKUY0sq5tLd/rWZ1HNxAcSO2fgYXulLss1dgRN8IpRB
7S04MXeK8LrdSQxFlAygKDoKbtukC80FBuoLuLV5KxHckllYBgEtdb27b1BfsLIDKi+irnh88yRm
NvAFygLaPMzzN6cZxowl/pv0d91dDobZ4wHNTJpRTLYubAPuRh0O4G7p6QTfUAQdTJPV+QPonuHN
29Z9UYA00oPZcLNbM8vd06g2BDFb1a1QiBZ2QYot8xQySA0Q38ihhl0nzVVVzOREn7nq83VsZWCb
zX4Y2chLsCssUCvRkrA6qUFz2aR+7b7bddGtY1juAAxqRbITRuhBxKb09GR2MhZCQAQOvbr4J1qz
D32JoVYQ+tR69XsbHvJ0Ut9W+UntZVj+1VwqYSNmrbdUX1G8Rf2sS39GCxag1dBN6AFPV+N/KmLA
STbdUcAZYa68CTaAqDDFBog8ejIJhBdIvXnbbkGh22Iu0asUgaDJ0JOaMp7v7sklESjwJer32BjZ
Pc3Zxwia1D3SFb170BScB/pc2i59wJz7CdWFE0qEqMAlMTVnEk66J7u5VEjFzRqzq8WqiBLshL0a
83XxV2b3P27nXP6L4j3TrzX5HSTPRXC42AM26kWqJvXRYbpmDYXInQusTyOjaqiZQAhDvzHXe8A+
bfyl6d/mEsjYAweSuUwWqeLmdwFy7MIZTdw0bbQyGAWwdmfvJlNA3pIq2FBS6wW2ggGolICqdU+e
OgMqmBKyP1vFIWXPzZk/VRAVwWPS0rsrw0J70bgXdP8Aec7tochYyIAwX4TcOYLmBAFacKxVh4X5
VptvYtT5LHpnJSzY0Qakga2lBhjclIZroyJJsy6L2lm8aWIMFgf3ILbRb4bB3/bKBqe5ayEuusWY
8ta3hNfsE8TcJyxOKCGxYWhE9BWm5kyi7dV7Tq3SKuI+FBabfhtgKRLOqTKcwKBtCFSx6z1Hc1HC
ISBc1ZhORKmxDRkAZ5x1nsgBVgFyRR41EEqltKwhD2mZmcbIaQ2/VakSMfhvooSN7QPDQiWOAX+N
dULD1GxzVwPwNqg96opqduNuxcYYkfqgKLsYQSdjr8za+P3tj/2+xhRCfA/CVisKm0QOykRKSP3d
+D1cSZUV11g/i9WQEFBbzGVRvOgqgjjVhIOuZN9VycsHqkhQC7aIiiybKy+nKmJ1yhzLJLQSbM87
exkwichTWIvhxylfaUgPjO8t67tvmm/BILW+pQzNA2erBjQr5RcIGxo1CiqeAd2rDZ7hE/Cqq9AG
LcXETYqq3ANCQDrZPc2FjjI82IF/QdRkqMiFvxA1mR42F7HRue4z6uaiJlOctUKAzzQYayQKVCc9
mS6IoI+yTLXGVruPx211Lh1MpRP9b48/EFGA4b3aLpLScOiyodgRl519No5lU+QgS41ee6F7rbpL
ASwSQkZqMrZ7ijAAZjvmPgYRdNNAbUWECXtRnR8stNX4EMs0h2CgSBBYvxifAG7vKwgNhkXB+9PD
qu9eSdua9oFORyF+NjIMyiV3hp9ozg2KilVC07nc/fujhHQ4oNWNDT0Te7BQQQzaccD2Vg2COqqd
oLV19aCR3jveC+xKi2NgureBvug7j83FAToMdp/Wo9cVz4/kqTCZGwPNJyNU9isMMUJzVyHxq9Wv
19Bnh8mMssm5aCgodgVK+PbRDHdPe0YxIQ56ope7WwWUYjpWa1+bPrSoFgQbV6TlmHfS01wprWu3
ozqprCAZZoAr2fEPvZ/MS8xyaqbTXoJ+BLehbLlvNKWrendFWARaFYFmdNQy/xAdJiVE16GvtqYK
VUMSwCPjYOoFID6ILWuQiekp/CREhnngk2ipuUuAGXbu3r2LlTNpAwatjQH4HnkoBp+GCSr3Ikk4
2GVPR9ycHuDEjMXpdhEgTcZ5gSS90ioA3rkOwEjDvHwuE2Vl3BpHQUOr1tFGwbnLCC4qxkLbiX8w
3opMqnuKiyHZwk1M4CiIu6e5sOG/RTN2eAfhlc/2XaIdDf0UK6zSkxLahoymkld1ks0gok4JMs5z
URTyKZV2TDtDjJUKGw3JwJZxfz8gOq8HrMH71zoRM/EQCkCqUA9nrsoOfR8cJ0L7XmDtxZVL3URt
9lrDGTytQTU1fGieaBgfZqFjWLw5U5FyLJlypQSMxuHUoFN9AaoIrOHc5JnCrb4Z3tCt0CStvQYL
21uU3NUTYsZwGkVEEEXFNvrftzajrcKbNqzuWcr97x5OB9VaILIiYuyeIp8QbJs2A14bUc5tiSEK
hlAklbcAK31MPDF6Z0MHQlLXt8n0drij+30tXQaOoVIGwUXpG5cDKCeEOr0SRj6Mfah5GxVu7fPT
Dl6FQboQCKsBYFdxMYw9oin2tl7z2ZqJNJSr9eY7aoXbe9PWxQC6r2Y5143Tjlzvmcjbr5wIoWNv
jWURLGVrGsE/KoPg06u8FTyE7m50XbPzXyB0jbZ9tH7T09ydSDCNapg3UFJscbDccQQlZTqgXo+4
Zc12NKcD/qxaBxm8Y0FWbdS6P+hMD8IoBkfBUd++tc9HRlir/ej9YZRstC36knHz8VsvIbiai4wh
SLRTq0sq+pGKSNZd9see3/+D8Vcz0IpsKX/qC9wNRQTCtqSRd/eBuy0MmmEeY8DpK3MfiKVR5mT6
ayi6N3cDYj6v2gDkEbHOTmv3vG+3VW/z2aiPBRojdjOlJzN1uNxxCapBDCrfHvcmna+1eObeeXRj
/wNNXq7z5t6XwHj2mTZXEtH32dXmAEqkFICODwjkXPmBdlWZI1vuoXjtXQbRqHpmtfXHG7eFP14N
0PxCCywAh1vWahjLZ21F/yggeuDw3c2/ejoUCoh2sdp2cZL8cAjgr63OsfTNxlrbv4h2a1Cwb3RW
uqfQg9hzpj4GD9+XT1rzDWDD1bv8om8iFNqIhZIQ8r6KZpzRP9RyouTBbbR1GZI2VLNSL0TDZhzF
+gMeLxeEAoofwy2113hVs4HNra0Vd+VSHGIYVc6WyVCMaVPArU2qaI1pQkImVcOUD1DKONhlGn2k
JBqYJMX0RM58tP27NXvQz27UGsagDIyJZgWWc6Gi7Xg2HtOUoR/dXGkAOsDx1QaLu9hs7GIZkDvr
HjY32yVqRTjmWyk1dh90fqtjRoM6jF7USNJXFjHj8RSDPCjD0DKnp7VLIV6sbiUF6kTJ1Yzz+JVT
iyCV1mUDde/Bq82VC8OYocjtzubuMSP08nEt5nAp0ln/rmwCbGAIfECipN/XUtkE8XKlDNbBgmQZ
Ci7Nc/HS0Y/1KRSOm6sk2EUEP6PXK5fU9AO9qDYOBnb4QqCFvqZQ6AMuPTk7lG9fVGjuWgC1h/Wq
VAlFZGGRPaiD3ueRY2DbjzyFNuuoMm15Cn01i79q1cGmJwGD/TbRrZyYR5sz11qsu9tFFilUbcgu
HPh5hk2fHBfvemOZa200DcjoPYD+Ua2YyCJUAeui4nL/NFdWxR50ZCoq74TgSSEpWJT6GDI3DbLK
qOTAto+5RltX4mQ1IsqCSjEoMeyYSEsrcjWQTJmqVcBWcmjru+l+NQ2zC7/SWHKrRiWf3AEJlB+i
SRkAF83FCXrCtbGS9gqDl5+6FDtQFrgVh9Z1QzYwZhhQ4iaFvHuMaLI/ppuM+/XeMHeGiKKCFwKP
Tv80FyZ1SfSuOiiI5mrsluXzbxOjyR2AScIKwNIOkmjOEHQzLcisKi3gIvhIJx++2EV1oTWrhwsH
uAiwqJomKiy7FjXevPzug5dZj57Gd9pMlBE6xd/MHd399hvqg6Vg9o95CHhAJBqL45XVWjv6fwG5
BZRIpDnmdnNV7zjlaQIAfrJ2zem9zSDVO6nQ3uF+UyIa0LR5qIftBh49RtoMtrZ2+GmUs3rAHQHW
FnYy6J3SQedOb3HURFFPhe3vM+EWBRE0L8kb3/3+W3Qr8JPmDvzZuRkItpejKU/gpWQDm+uzR5er
0gaK+W33wps6kF8VyoBfIxrtJhy0mbuntVshcq/Of4WBokCVeKo+cf/co22mRlN6jrGmAuCw4tUB
j31EuMPNbkz6AhMBIEICrYstfc15wkDD1W7gSVvutQOGAD9Xfmlh8D3pqaiSNqn7PFk1vDCEEAvH
llFGmpw9cgcDKYzfAMFqLh6IZvq+ntthu7JWiDr1jbPf7bkONxDV0lukUXP+MEqAtalPSMGm71ji
ey4qiHwgfOWw+Lln62/KIlpVXu8QF6oeeTIUSWB7ut/BB7RIKv1/ACmgJLAVDPiywgYi0zbkboK9
wZzfKIA0rVICMcVvTwAKxb5dmptBHtDyIY3zwQw2ByDgoWoL4GRgIydOk4HhMpeBIBFBKLKnmG+L
p71ooNu7Vg2m0RzzyI76el9ElhOXuDjoBMSP2t27ZhwC1HxfeynUf0x17gGs+xwwtwoLJMlIqcHt
B2xycz4RDhIO0HoJzUKOwcrGZMPvni6iA7MS+gBxl2cJiz0MLpXwr15tmjOVNkyqlteGyzGEgdwI
e0H/nXkFiRhwXpjBaI8mUqQY2RIlrioYbgM/ZFHRbpjAKgoGaGMlyuZUmqsUhAAsiKqNFjQCpENW
VhWNYnmiKEGiJEpOT2tVAnXebtVM8lx3NwIMo8qzSW9MBN2TG0Z2UaiEF7bBcQTBompW5RVQEonl
rBjQCtd4imkVQhErJg1o8A6gMq9fNuQ7sYNS9AFJGTybkyBByzT2kAFO9GRKDeVIt3/T3S+A7TpI
93Glo0Icrvr0600taUyJQoaAuTVLgBpTq7O2biptirRAC7oIBpRNVAo0WPrmXEOnj76xNi5UL4wl
dTpEZ5EySuZCxnAEo3VsCzESNSOMQrWOUKMYJgb15+2kCXM3uQboCrbb/YadaJW0RRP5qNoD8lXr
EiWP0Pcgx0LD7sk9Q2AL7CXDmz/CkdvSCbzWqn+16QEeBhvHwin0KdPvNhIaXmIXmZ8RbNKWIDQY
9dX2taXEaDBayQjCPWCmsrtxitzSXu9IpQZ9aUwOaTYnYHD+sLv7yqglxlLPuBrnokVGxI42V2cg
zW0ucUyc6tvaqFEPUYXRaMOQIecmYrEPotC99VTD9Ep79VZwEJs1agVhNmODCCB2NJ5TiIUpTqh3
QG8BRJt3w74lc3W1PgOdHQCCookCbvfkpYSFvWxi9dPYmWtOIQ4wg5XmQWtdV32liXeW0AUWhceI
xtQAbGsoluziKLvDKkXQcRzglJQ0JX3Pc6kFKEpwSmC3SmrSXlqtdVKrBxj+7Go0tDaJmiexJD3Q
kjKxoTXXWjKFrRQHeK01WEDYx6CWgy7C6EPQf0IfqCp0T6rgNXQPVL2q0beqascY0kKwn77SMU/P
HxxRI14wNbDbpHZPQ1JAz6opUmsM0LqAIYHbDzDjYHSaCCI20am+xgay5DWa0wa1hVjOWGkUEXnB
nBvIiZ7r5Ptj30Ygf92GPpxMv6klRQAlY7ArBbDTh9NvVEftOw25HGIeZ2mvgPUrzdlDTCw0eAM2
x2oFWZ0/vSqH0HNw5MwMuvAhIpzohPF2G2JllEOq1ZxIFrpw6S/375XCsHEhGrSxlvTWH0yEQWEC
2ooXVAUynuYMxDpoTeuFIBxaczyDWDMrscIT6GZEG6r/eWuXBKGVv0x8z+XxbCK8Wr3oQDtqcc59
uAeZTCTa6lzKfuk2NmQwI7q1oKgaxacvY3IPjC3eNLkSC/wYqm+GmHTz09OaOnQzTPX80aIHRFOx
1XnoQeZFhrgWMAs7CLdkO1INuCFdsLOr1nP6SOMsQRc8Flun2mDIA5kY0OSwYqC5vDr2ttWaA1hG
6wTE08NY3++rC7YcBpVwH180J4W+ElvbprDbOYApBvdyq6BZG5Zidxr2k6S+UEt3AbchcJGyYewc
RtLRI9BrirHK74DuO4l2enKt0NHTBojQrTlhJCchOayMHJAhQcFE4Jz5iNh0q5llo+8QUbTmIpRM
Y5cW+ju2W2992SMQ764NpxvKHyT6vS7E8PzEULIgAYbWyWzONCgG1upBFJyCAkT4lX11bPEzESmd
GDShOR/Zx0vVZNpuO+4MtOznCfSMhsIwRMOivauwwXu6BcV3RlomYuhKqxDfChHh7p+NnXEuBq8Y
5Ez/4/aqT7GHqGc6vLtFQAKCUCV2fOY1aB0ZfDAH9Bq9qWjuTmyArmpLsLu9QTDjE/C8KUvIhaAQ
L6sWXg8NvPYK8eZZqxfe4gKBgFd7ikU08YjHJ15BisEBCZsGttn2pOAI0/28+0UQNKKZBeCKOHz6
9aZAFGgtAZdID9JpsXEv8K80idz/RtN+t8Mc2T1FqHgKdI8ci4doNadWH6oVAlIYPFvq0OeRftgT
7LXEzNacj5Q9VXfquQM+MRjIz5sCOGCNr4PVmb0KpKS1pRRK6wxBeqUWCJTQHy0VG0fU0tQoHPlH
ZBw7efvtVWnLKASRIJherRxQpeCEW9r7fnvnp3KAapKWrHBF9frSXJgAgWdRefqz7u4dVJgk0baT
Dbs2chcZq7tWwRPULwBo6D7oIQe9T1U3BpjRQgZl1nJLH+B/MNEFiV66Bu1Vmo3I2VNZ6xUUmn1j
bKocBiLzIEGPUsEGMLrvAjakALrU6l1y+m4Uxp6kflHS3S+DTm2kHoBrjntiDQLYJ5BUYGiuA8Wb
Vy95FibjTDqosfadvTxZsLMVks+msqHv116bWkij2FdpDKDd8bG69QNtZC6GQ9DLdG2XPohsrpRk
QLIavIJmeWUprdph7xcZmMlNCGRPbINBKtlJuyFzYKHqWmpfqwQy44BsipFSXJArgWIdXoWYBBiW
1rUmBnO+luzUOkbbW61rQrg90EfkGRO/uYQWNDQ04vzaihIZhOoYEfAdtXw0LXIl6FjFABN22Fqa
CwtVdarHYWLLAiS7RlN+7AuAJdeC3x2CheZcQQdk1WGqNAMLTRQVEwzCps27J4+LXQAxUbSfmsuW
gdaMRlfniQFiFGHdDkQVxSNc8zxEQLr7OmpzAbL2u8nGFLDdPSTkD0U+SmSHvjaUm4LotQWtAlvY
aLps+4JVirVukRgMMbB4Q1MhDwtcFiu7sCoNGKX0+xqKDrDMK+/VZkuYU7AFyIWGbCnXBuC+aLW5
NoN9bC06GMYE0UNXWkgRgoZj7Gw8HyjGCk9tJvNSt/azrQhB6zH2OFdX1IyGIhTUUxt0P78aCoux
2Eq1JsmhPRBj34MN1tyqYootn/ylyHjoNhcuQ/AAt2bSuNk8sqOdtuqzUhBxM7CK8Ah9adELJznU
0kQ5aoXbaUr/UHPOEwa5uqyAidA4chBxni0rxHY/W4uCpjxNAzVXWxH5BSNZrToYsretLKq1vTrk
90KSAVYujBp6sckyN+Q7Y1Mz+F3trTAFQAiIafvhrzy3MEKonhlcC2PA3ZjD6Eh3qlmHosxkTj9m
5G4948Q6mB9UhhJswS50Em9IEViFasy/kVkeItDuw3XIjOMCpNWYBY0b3ER7UuAhaqMnMO6gZnfr
z9qEGJjF4AcwOWxGba7cpi8mzK2VgxKL0Ahd9RA85bbxEFgmu3COQ53Jj9syCoJcvZPaLNOdNw+k
rAIsnZ7sUvjvqYMfB6F1W99PR6uLLbGoaB21hn2eTi0UGew6BY8bhh3a+/yl/iFkaaVv1HhSdCZK
zO1nzn+hG90lnepNtz9vSw+Mhd2G/emS3r3mEiT2IQgtvfS1RUal6ALoi7a0QR53IU5tvIhHYA2s
ugX0z63AUq9e4+W4W7cYKgcjY607UEAJfnbR5lnsaphBzOYq8qNitHUNlJksLq4VQ/BuaWatQRPO
hYjB2qVPrW3fRw/thUgdLVd1M3IBnQK6GRvg87jA0ANNiMHcbZJ1Q0EybwBEV9uAOCobwaWormU2
wKj0HihlqGs39NlBEFXrBoO3Oi0y7VMjhztNjcwDx9ZGvD39/W8uGsJSXJsnK6PpXxl1G5BphfdT
NtkbR5dAJnE3pAPYEgIbUBkM2eKHnh26K9jwJ8dvFlKdFTa+WfIYycBSwavy+1n/IAeQC5xtOQEy
CwMCkndqLgzQXoAUUtqsprDHzh1mVHneR06UQFNWxoj4VoGy843NyQDvTTWPkiKJbprMd5h/z71A
8Iph7cTOO0yxNCcFxQ2RXPVVkBcdo3UykDDmDiEWWWJmPcG8NJoWqWUGvXQ6nrtnRIFet9kaJvts
zdDya5xb8oKhZtZcmQRpyK46LVyKiuVXCgW3pz21DKDtwSJjzqU5x6jJcUy1i7vrgFWH2mcnLLVD
zTAzjIuj7BAI0jhTq5Dl6A6mVKVCCqfY7XZQEDzbRRA8cUBqRgOddXOqADgYrGjS1rsLIeJghORu
w9n8UIyEZ8+iDNsdmouQ7aetTo8Vx9UHVKB7O5AnhwszLOu06bEXT5tlQ2FMpR4ELh3Br5hoLAtO
LCJud47R9tOhmNKcW1DWr8ZfQOQecasJh/JEKbhRYgsWloikJs3dBWmsvm+tXzDqC4+MqGzCOjxR
gpjy1KJgChqcbl3jEltXu4TY+6wz2dHYTr4cRlM2YnipWfWP2HX/ryDxN74lLR7ocSj6VAwx94md
S2Ui3YMk74bKBhJGVb5qY4hXcwWxbIlVKprmuQKf2RHrWf/amk8Utklna79/EctdjzhOCnIg07MM
QLCfNHfw8eEqXZVeECodaMTRF7VSA4IaKbA1yFZbO3KYu25/UW1OBGOlFRBorfFyT+6+Bqp6sYrR
0DBpTxA7Bd1KBRAGMf7KwgMfvas0EULsvO4QTETRmh7AEa+1t3UyaaoOqjZ4rTCY++zz974+mJgB
jhqNg9amKGp1wEXoULY0/Zz1Xxx10PWLCLmPBpPVacgLMl+x4bDy+C31Q4SH3WZAzDD6k7tg3xnD
Y4pxiBWS12lIDBs9vQR2unt+bH+dbT2mHiY84xMhBLoqaGcDoN5oSAQbWD+sEAnQQWFwKJflaXIQ
yyJ/CSxec3eBe+wxDhVKIB5E9BSnfK6Jvjgdg5VaJ2Hg1myuVCSS0warrZYsVAFsL4MnSGJgAnOT
gOog2nZDlbohW5AmE0wdVRpF2GJ1EDjzTU+5nwcICy5SJm6odyA9aS5OME9gF2k1ERIuKKQWVlwY
3ElPpgonrWf5MtblAY7ZXLzUXYlafUD8BVrBDU4x9xMHIZhQUOM9zDh3T4uZE4R0dBV4MLhJhqz2
juwFUCYdT1GQmsgCNDV2NLDHfWDVXBlN1l/dXFkomQuRDXL1zZOCKi6Y6KPnQOatXQkI3FNt1ChT
Dlb/QFecswvazVxE7CwZSytt4e5Sn7Waix/+8OhC6Sj3MUNeSot9BYcYe1ZVbtMuSPSqAwazvjsF
dYN8ee6gt8Zgmv431dk9zQVM4CcndOg4XKqDpuB+wDdOr872Gc1vIM1CmBMVrHiS+W0odsKGW00/
D3ZgCcEmbn068TyDsO9M4wnv0jDJ01zYZKbCIqZa6yidjDWaMeSfuUbWIuiroTF7OGJz/TUXQtQL
khel0aqWs+pyjHoHEqdXhVwXdOEsQ0WyPNQdmpNF7KWQVlZbhi0oDqZms+O9IEQEk3gptj1tY7gX
SDM9zQUM+IVjnXelRux22gprIL0hYsovR1SawBO2cKztCSCWJVTP8AWRtv7tCLrKb4SULcBr4oUe
8NCQczBSh9xSYwBZEPNl1rQ2fdjrwkezHSNh0vo8djCyE2N8EsvkLltUCsPHQEWVt2JRLuyxCzfo
1Da3u0+bi5qE/SjvUl5z93LbAmkUSyAhHaa28uuwOLgv6IVVZXuD0WAm1S1vqt7xJn7ugC0XCq+K
C/hWleGGumxz1YW+7lbNABH4I3Q5Q7bEMGSucoF7FLkSpFo/8t+eVbCCKvLiSqMAp6ztZO0frqju
KZBKmrQqD3j70k/bqzFAclv4jQ5Q0UzrCJikNnqwhuJgtaaTH25BphrWeWxdotiEmJ7mQBuk0a+f
u7vNjLU0IN0hhf7kMyEANB8imR1mihoKIIIYu7ZL5+u5CkHIYAjzkEGoDuVKPrSutQjS+JU6eu0d
WARiXelgqaCUHXw33yHXMujWG4zmiq7W+iqVpljm7heAYVyjfBEVnu3R4RCLJVawzr0VaK7AwFN2
JGK1YWPQCLKwt2xpxapkLToyksUPxjKpXksGwSLUpKR31waUcjG+IVE4W3OL6feTAucwC9RrX0tC
CE72gST87nJQaDXlAbY6cAzn4YLxb4DJTSQryWs0Fz92y2wrYyazwKB7QUzf92zz8gIOXmSLoksM
xe1ZBWXH2sugoKYDGeNjYx1pUmYKShDLh4VkQ3TdnBTgLkQutbGzhPrGlle2L/eRZt5Un6OP3ScP
zZWZtJdhKmqjJK05CVQMhBfJ08EyUGwgZND7zuZCZPM5xg5qL8LCPLRRaNOkF4ZhY9dZGMvbimtz
FRYd6ur6SoBY4fiRfpxdYKRFu8KKMM5GNhczI1He1oZJIgTwFWZ/gtmaGkVAHqxpMulhk0VzRrGj
GDWcWOkdFzEeD/Wx3g4F1aidTEVx7BoyuGcHBv/mFEJh3KKVdEJ3D5Yih7KvynYWH5gJwBSgsSj7
PPqKdHv1xo4l51R7KRbbJQ8pe4hJwO7JQyUYUIwhdhyZFEgBY2vptG2cR+vX2PgDMx7N5lqnEURR
R3sdb/EspUhAHNRVNCxvCy9tAVpMBPXURne/GgsYBohyX9inz6WNMFKuFq8FNEzUN+c54TnwpNbG
UBr4+1hbo5Zb2Ahp9y44RnoTEaNTrenB/+PubHrbSJI0/FeIvswMsERL/NAHsDOARMuy25bbbcke
7NxKYrVYLYqlKZL20IMF9rI/Ys97msPe9rg3/5P9JftEVqZUmSx9mJHbTjQHGIxkTTIrKzMy4o03
3qAPmfKyENk0EVgUBYamhcRnkLpRhFgtrFCfuoQCakoa1fWxsDTocspFQ8jszF9jFSD2cXdwDBq8
hrS2gDg0cI221Rk6kQkhoQET2r7vIKLahfwGoWnbOU+1k5LSdqDpkPZmIE0JFx5lIS4d8wn8JiRn
qb0QRe7kjKE4TDu7WtcRh4nADKaO5fOGlwI1g6R4aIqYHm2BK7Gv9ZZwlgjKpZ2f9Zx9z6BL50fU
2knX9+5wl7TsARDplnYVBFXBrCCjIWIkDXPYJZrm8aWjhbWWyaGLIjIGa4XQR2sLyDDhX4Au3T6s
vxbsBUQYibLc5ZBmOEkbTK2HQP4BBQ0jXWZeu38zkKYhC0ONULJnAvmDIXo3ymWgESaZbvQ1XVTN
gI2zgeUcsFWQ4XJnIzVvEXd5a09dUI+7TFYLDrgLCwK/cQizjzKRvnQ4cVdoYiaSA611lwiO9kQ+
hDCxtoT+mRBxclwIVIhcS6zk8AXKNdTtGowYNTzPHaFLNs4C+ReMwi649MCGZyn5iRgyrS2gCkJa
/hI0WD8p8BP3aSAOCZhcZf1NCT0+1AySxfiwkkATMTS1Ji31P1TSIqzmkIRgMUhS4E1QF2JJIQkt
BhkIPX5AbxqcAGSWWgMnuPGAC9AY3FZJj8e2S50gTCvl/WgAJXhsxKPW8vtGQYQ4tkCcaN9yazLT
uhikCACgUb0QQl0SKUrqs2+vwIZ1pFBMBJkGgIz1QiQXSxJI9dWwGgICYGpkY+6ICI1FoKYSaTJC
La6J2oZiNdLaDmTP1flJCh32kNgDRG3Fl7gocSQGMONB2VJ7ftQFyBqoO5whOiKNYqmv8T1F6u6h
aVAc5TK3yS2AkNW1sTSAAYWCRAWuCsx3FEV/i7uDIO0ucZvYKRA3Vnk1wOcVMsI2yEltEANYRTo5
sUzcQnYVkvOaBPJQrwLNzWhxaUQKzDL492MXzgbZFtL4LoBMDlBgFdR907v4ASRtOBP3nAjhdpGb
I/FQ+xHJ3QuW1qmG3OnVQKNP7pigsxXrg13swfe/cx/SsglUrnFStX6SiEf0gawpE7z1gxoegpQM
IdG6M4A3aT41oJdQ9IADN9wShJC7DfMF611tIuCt0eBw36hAN9YCy8FNYX2yhFaA8Enf8hIZwv5+
n1pR6yiyiI1HB9AFcMJPRKWu3gfJQSm0UKfVfQ2Fb56Qp56etl68/XYJd/xEmH5odVqaRno69pI3
00YNXWGyEUFSdnhHvmjshm3oz2QokWNKD1hCYhKjTWnSHt4cpYxcYUq/SVxkOEr7yEDWFtL3oCVP
A7BAY530tCuJd9QUlR6WAWIn1tC3CNL/VIqnUbWulyU5i0AuUv3yEWgf7kFMAKurPwGstk9jTBif
aORaGCG9+EkmrzwC9HsyKPLuoJ3pD9BOcAV9xYUWyYUOQyoieyQJpW8xu1miIOWasDOk7emAepLW
nQHeOpQWSLeJy/36bkrIcXBiPHh/2sXgQoAPx8VwJ7bTuDBAJeEFiNSj+Z6ElgDtSTXlmVZQPDrY
OlxF8wlsBOROJKvAFpzvlByFTVpZElApN8HQ0LhEbKQ1H0MGYldKBdM7ByQJkVllBdDZoHwNTFht
MEXOGs27W0Kb706LmJtUYGEvUzsQuNE0vKjvcpUbjWkEWEa/1Xx8lEWSVULodGJ1oneaVnBtYNeh
XuCXLQ9dD4DZc54EcET1F1lIUGfzSe/58fjw/5UmAfmt/QFsjdvy4BBz3COgYp84sM0mwxO6IOgW
LEXeynXo4kUPkCejIZL1loMgQtoqixIHWP9tkJHaiaBQBchQuRLDWtMZ/8u9c+9kiAoRpBY8J0f2
Te9koJJE1KNcBwBWyhsomXQWMjgZiDVhHclXJec14j3bpmWb3w9QPPEEuG/r28GIMzb9xV2Izn2w
aQpU6+OQ3CoANwoAot0FJKaA3WiF5p0CYe4QV2AX7Q2UkkGElqyPnqiOQ5cRkRpHUGMjhG4zlgKb
iJyr3QP1Yie0FLjMO1LZVm/OzU8DCBN1VbQAwxv0TgFVYwRUHAIrO5Scm4QtUNe+dKHuIFVCT9BG
qqW5DFQXA+jRLcK5CcltBESQ1DhbF9EILn/jLt66AM1l2CX/ABGAbId1IZKLHQyeIJU8u1q/Ea1v
KZeUqmzvSBimhujdWvGGhIyBCG9pDQHF03jKkny2XqAfNu4CNPfAmp3Ou5VzSWgRcGigFIG+k4vp
SRJN3SME6AhdHc6X42kFCnWg7zBEpL9Wco6iuR32t7RYgpRDcRCIpe1d6ceS0jACgwDAZP85OYzt
DmbULgWKK2RiKLRzOYcgitqjz6ZQ4kUh3nySWwsRF8DIaw0FcTUKCuS6HX0jiB5QWdiFYA3qbdP2
yS0EsMCOXnJDEhOUAPCYdiECP3ogOJv0I7dxRn0vJWQwB2LrtUFEn+JhMAriBe+yhNmBvwDl27Ee
612X0NMDmat7IYC+7xEoSSqm1W0iTwmwIjGEXYbk3KYaa1Qn6YCYEHLFPgJi1x9vN9B8Hs9iG13b
OvOV0DbYhf8vTaDRnqbQD8dvWE9x84iK5Bz+AhuCtLz5+LElmQqIPNIcIjm7SD295RFs/vTIdu70
uAPxSOuPbxW7wvSE+QdhwYJsye2IHiVd2juyK7WjAGwAC84d8A5EF0IsNWimv2e9SVJchl4d82++
GaS5HCUV3DMOcPWDii5nBQ0iNDYaXfjSgp5JT5Is0WLwIM8kH6Uj1x2/uRFfS60gImUkL+2hSQ9l
AC+rJ7X5bkCdC7sHhGeJHIGKKfxqyE5SKNZL7vFrtI3mBUp3iUek3AEn/B4+F5orlM5u7e0kZw5Y
ASlpUsfUcJ4pJ5Beu0H8xL3IV0hnlFSdJC2w1AdpBUQBUfXuAgHcpRpTxDrTxBH0KjvSYhPhGMQo
LWHJX4Ku4IsoBNN5MrUVIBVE32VapLM3d8RHVPMzIGCQlCZkciqFwUHYkfbERA2ixVN/UluT2hoi
uqm1hmTgJaMDsOidCHESOSeGD1OvQHIXAnLc5Ai1FkGOBZuK+NAyOANnGSgFehA7zwnRJZeE2ZPE
iLowiktBkDX0pcAjGn5Rl8ARszEgLrEOZHr2AcCZKnrlSUBChQC5j4Sr3Qhs+MY6sD59ulVTHGZx
1uSwJOEYaheBUlkpBYLowVtuPL0UgMBmg+YIYmU+yR0DknBqVkaXLrLExHjHaO04w99cBknSSVaK
Nkmpxow4b9oooQvQTpUh8k2UHpuPj590uR+FJ0l0bXdDejgK0I/2auhKl2lhhtI+snUZUCABaDFd
1erNkpzzCPKh1rWmdlx0apCntEFjsBkAD2DzoKRO8+XU3CSqgLgatOeBqjBKDCkoarDSGlaBbDUu
NU6EYzAkdzV04U84XEMbP/cxkdyReOS+x4gCkQTWhNbpoapQL6WBD7DW5tAJOBluFirNDRpKcxNs
4UmDZMMOTM4Y8vh7WvhMOmvX/Y7a3SMpkxtC5yLNkpoR6FP3o70LZNfDTBWpojbHgG1Bpzy0nGlP
n9rjI/lEJKsNFGX7U/cKS83CBz4NYRsJY0wCfUptO+7kbCC9sPa1YDp+EZccQIQrkw5MILx+eGzQ
9SxzPqEkW51lVAcIZNyF8wc+atOpQZQEj70vVS/WSNjvS2odpAOUuotsj+0OF4uwuBVNk2a72Ap8
ouSsYY0cRSCrmb1ODWQf09K4CHGaRaGaJG5y3jDG2eK7m7sBSHTvSBLJJCIaj42WFgVuyIWQWa0Z
HUltehHp19MykRCi6FuSB94rF4wI/xJCPAVN5pPeChg2HvCF0gukcgEWrsgyB/cfNBPaYqCtlyrj
is2vtv4CDNDECOMvpbyN3Y8ACxUb5E9FQMp8UvOChE2s9oFhWlGTA6fsTg2nsQhdOvpwCoQDa6HS
5I4B5Z0SxSsPAVApWjGUwDhmmW8OwAvwA4GhnKtcx99J2cMtEYOrX8/md0EXAGgAHZsEgsXJfNQU
5SRAY5ReMb4ORkuLWsGRVcNklLLRTB3OQNDfCWq2kE4GxE2pGQOh4eLD1r6Z4v1DtALwuE0iYvh8
qwiczlfhDafnC1H0DpyhXQEM3h7SDsTXNiqWK6ZhEmFqszn20Dy3i52QEZAVoP5SaQu7UAoAGZ3y
Ccfch0elZEVa4sLNTC4UqFdAiwwgEcfrFwlZtwe8LQABlzJGSarZSCk5kFgiIoor1D0apBRjm+od
tGbtSvgLgbUgiYqckF2I5K5FelOqpR+EXoUwGDBIuxrKPtIH+EgUut0tUlp3Ij4Sma8d9FqGoMag
RhbR3PyegJoNtUi0gGwp6/o1IVoZ8rVpugk1ZkDyW2kshWsKOkYG1doK/7aAqypUftwm61+nJ9PO
xPAc1TqD3T60EjKLZAxs2YK/EjAuRBCCBKsjL6fmQklttjaO6MJUl15ng9vatsB/xr/Gv9oGSkoO
TkZFbCCxHtVF3OxDugtoPQkWA2VJICqnARJEVYhPUuZEmV+qhpM71GaANzeVgiOg24c0TruF2JOm
H9xTO4O7iCut6wOqDAWZMNbVVSyUNgkXhfImfydIwh0XAiW75PAFzNUQ8RblNUGSAZyFi7ffWrlB
vl3aKoPCpOdKSrNW+ILKBeB24JakPAmU2XyC2wEni8YxIlCdng8pKpDKx6cjg+Hnoj7u8kieJy1a
CSR1MbyuliO564HXs6fGmpHm5uzjIxivMIwsuwgL0m4eGqzD4eovTCjExluS46BFGbgUBpRN70l2
2XxC8HnAStEREe56fVxSc5ZsiafWX0IIRZwDyAY2vgzvBSre4GgI2JBmHAFh2yZEN/cQBHMVdWqO
hWcUuBVo+4eikG06mdAxILTbUb97UFbpdsb12n4lYBFhgtM1tj4iyVlEYkj4yXqUBecAIVXgA2cW
g20gtmCPfJR1v1LaBqRFtCkHiRspXSbNZuEV3xSShQZlotMRulTJOYe7VFhRoS5azGxj6nnU7WGh
WZDWHpgqkAbqDBBHko7WkJYQntQeoP+O0j1CJkg0kGjW0I4d0O6K2iVsZHI2gAnb8rLN7T/NCfr7
YDC83FtL13j33X3JydHoCL3p+t+T84r6w2110q0rDewwAfhEFivjZTeWAaYDF4L0FHS9KtLziQwc
qj0MsNNB0ba4YFv1P4BeRQrhzmVKLglDvKRWfBB26jaN0qSTj/n48WJ3F2Uk7t4BF2P978kFzlSa
DGtztbllgKYvxAvYfTZgCu5GqjkgqCOA4txnVikt7KhGl/e1CyG4qlhI6thbheQEXUZwUlqW1FBN
Shck6rJa+MTILVPD1tA+8o0j0iDCVQJhSe5ysAkG9RagRw++9hCuqwVS/VgRbHFHcpXwV1M7BLcy
kupuuPjCkuGHkc5rbl6OvH/hQSX4+skHwadAAol2Zsyc7rXaC3IfZQPkfkT0oP4QFzTWAj+BMngK
F5Lt8EYqVl29gkGEp4WskI2aAv0HGtigaYy9gBhuPskdihpJU7cJR0tX+qn22P1tjgJFbhwM+Ex0
gkvNLKBrhnYiMR21LDscXr1KGM2P0X8SZ9w5BN7JIJCAF0I6Ork7EqOA4p/ea6SsEVwVsNCWt/r+
knjWkDhRm71zKtNyl3ZFeFmdZusiNg9LEelQayDXRJFo1yIsRhQGUzsUgJ19LaSEK4CEJgerQV1v
XBDdPYSz4HZSAHzHXklrH9DzUN29SBoy0BIXFTQbIvkhFCkIEV/mKko2+06Zn3oriNYHjoAAteYT
gApslS2pAMQqpHcS9G1aTN4ZtbyBQHSNI0CxF4kLbgqrsvKkcOkJfzR39cijSTEdH80WxaLI5z8t
82r1Lp8vp4tH/+D+ATq5DLd6Of7jdyJz6f3h2eomr4eu/0h+/tNFuZwt5Isvi3L2zzL7xj9K3XTj
R+9v52t/bB/dPJX9ruavjpoP6k3M/Yv75Ysir7LqYrIy/7Cyz/Qmu87/+N3B9DKviuy7xoPi5d9N
8o/febM0+7XGFh4cdXZZTr1BsfnaQQ/LxfxTNvOGFeq1etx8VszcMPKmpbpNPeiyWs7GhRtIhhX2
unbY0SQbu1FkTAGntWO+y2+W59PiolP+3FlM8s6o5O25Yc2XgCRov+RZfl1eVNmCr3n8+yLswBG7
uypL772K46F9jlF5XVbl3A0kyzMkKakelgGqbNo5+LkqLrLZ7Rq5kc33YE7V35Pd5J0PeTXO3Vhm
ZAI17cjPfinOy+XC2/E7uMLacY8uVzcLN4xMVqAW9aB/XWaLErs37Rwvi1nu2RTJrau/oCoWlT+s
XPbqYReTorzxzbWk/7TjnnHsj7Prc39kqcDVjnycnfuHUMRX1YNOgmtAikLUg65tBNAC/bCjL/+9
yDvj3738WBaVd+pA2fXDv8pnK2/3EoXrR31dnIdeAZVpEcbN5+Vi4l0uqF1EGLc4D1ZBhGq0O+Ik
G2eX2fwiq9xYYn+MYo9+6FW5WPjbQUJw/bjT7FPhxjHTlXAmwrDBoBFO8QkX6cWFvxmGETbvSbbE
+hZL75KmdDTGMsjI2cw3k7QvizB0+Vns71+X/p7YibCN3xS4+G6GZkvEuDLMqMFCCNyp3Wr1fdw9
LObzbOmGM7OWQmPt6O++/GM5IzJzI9UDR1jkd0QmY88Qm3SJdr6n+epikk+nubeZ4au6B5DAcLMY
7RRvbWIdTjeaLAeC3u5HxeD5LL/Mpm4gM64IB6jXg1C2yjqv83LmHRSapkcYvLzOpv6W7klfGfWk
l+PM23G9GDf/WelHaT1RkFFP9ct/lp2z8vrLPzrs587b6st/zS6KG3+tJbOs/aIzjuE8WOt+hLjv
LJt9Dg10T0oPtRN+f7l2wKVySzvs4bK6KmZZ53k2925CuvfqBwfiKQKfnnor/bhH4DCLYua5BL0Y
F+xf1mIQklT6+f6luD7Pzj/5u1gSP9q3V9vQ07XzLSVF2rEPi6pzhjPnGVFYTvqRD85XuffuSNjC
9aXJOGQX5H/Rpnn0wLQhkX8yEOZlXt4HxDpA8uv/3a6muUeoCdn+DSKxI2Ja34OIYbaOqzyfTTFd
btvIEkqRpXZ7nuR/KwLnXbjS2mFPs2K26LyVaz43V9CJ+MRkEdzQtYsS4Zvez4pFPu6cLrJF4F0J
nUn7HCMGMIAeMCSInhvQzH6Xelf3ixYXa/5EkH2UVcX5ee67FmAWCFQJ0+PeJ6jH/4YHWCAKzxTY
7MYD2ZG15MgDf/utMik/XwJLFXPiQ7f48rYjHLWDz3l1nhW/+ANH8A8OqmtyH97mjBDXH2azy2k2
zueT5jpIt/t7t+QTd/zJKptd+2iMlG5qhz2cLMOXFsECHJIA8q9ZaXSvnSt5jfNy7L+zGH7oaVV0
XmezK28zxID8uOv9lF0Mx/YFKarOK/mv04N3blHltJF0dz+2WNYnbrOXszHhZRCdUBIUZWT/1W3H
iFt/yG5800AfGv1cX62qy9Xn0JzhJuqHflNWQA+vyiBDAm9OP3btkreMHWFjvMo+Z1eT9SWJcK5f
Z35SESVo/VqcZBdZuXZEpEJAa4ZOJEccYCW0uogwcDYdFx99hwxCUZSBs1V4pmPkEt/kNz7Qtb0b
4dW9zarsIp92Xs7Fecdlq9+YsXGim6N9gW+zqzVXxXSHVA8MCae4uSGp6k2azpn6SZ8Ws8vsBrPh
hjLutOhXaGd9NsmKMEoy3RvVA2e/FOsrbRrk6YcuAJ3ds5uliOFhnIFIiVsYmrleDIv0/vN53rIc
gwgW9EORL2bZtbceMUzdj/NFVX7svFzA6LnpfN85gjhQLpb2ZDa/zlSCuF9s7n7YL3y1nGXzCSDQ
9x33P4u2L4W1GcG1Pr2BnDNdtdmbPjXnEQ7vSTEeT/POUTZfuDWSPYv2+4OjY0WgyT5OObOrdjop
rkq8eVbt9n/WNrT5pdRz7dKy2P1q83d1kk2zVcYLqorp//7bf8yv5KfjagWSwwxeQH64ztxb8+wh
GAD0+wgwxlkBIan7Op/72WRI3bQRibExcoKCK7fd598/K7JyRbxUdH6C4JZ5oLVQWmlwpF/WZ+XV
uGQBz7IrwsjiOnNDyo7Z34Wu/nii+NsBHPWWdpt2JKzUDRCO5vzt/735q6Mo9M/DbFKBuDWXV9i5
2qtptLqplt5+f/x9PX7Ej3G/weuq4sbNULYDqjDux83P8cvKv0mRmo4w6LzKcg++N9Rn7eIy17+6
yZkFkDJ47aA/lNU4WAJR2dAO+2r5KSs8e78dI4PxOj/PZj4mjC6/fro/XgdrECNJ9FO28DErqP/6
qZ5my3HROaiyMMEnpY7a13a6ghvphpE9hhKK+3HzQ2YRd5lz5+i6wOEIYoRehADyz9yEHSDIKzdf
M/1hhEX5lxy32BtVymW0S/2m7LDpfjfvhOGHEQDUjn4MDX/WOV2ej/HnSUR4R5EmpDHMMqn88za/
kTpD7J2U4Wuf4uB82TlZzr0daUePsC3//u7o9Ojdh6Nn/9qRzZNXLFi4/9Ep3aJGjuQoZZOoSZoi
tocfq+2y/nUypNJu+7eYYJlhRy+oIPD2AVJdj22wb/cm+gjHbD3pVeDNzdhPj+S5ygvSfY/8jVev
881yYWHSU6qnAjtgH/mJ8d1B69s3W103boAJShmzbqZHy6r0GVNUGq8X6nzd49eQ+UFLNtnQIXRL
sORuWGO+EaEqF8IyDNfnLE2U1k7t163Hj3ISfB8FrSpkfhHUpvIQiQIED9bcrK/7jrc4bpdl+C0S
fEqzjgEdOVCa3hJZ4XtvAmKgJ6EX7Jks2IgIV6DhvCcayGj0ghY86Ng99YsOs6nUYJ2usR6QleMw
7e1v07t9iEYipfERnusEwv8NeMy1/6q4Tqm9R/V7Z4t+v6gWiTK5ehFPsstJlZ+7kcTxo7B7V/6z
h34XitKIncX4olvmRedNTsVctQbR0x9qfw997X3p4bcF3fNBbn/97r7dLVWbJy1ekSAjY0qU6G+8
NauzvKvWfeJRPSA7DAe5ucsi5GMOxAb7c5VOKveeiSdO9jCfXhZLHxR/6AQ8ddhyzsIaftaLvPqc
X5Yfgyy/SNhHmHwWwEjrd/PXv8DD5fQS6pT3BqVUXTvdZ7mQU7y4M0aA+LLKw9AwRlXI0XwRXm24
qupFGH3OLyb+2saoCnlerJEYpXum9pU9z6oyb4tdH7yPnnhInoMpXuRuknIbiZa5dsrHxTm+WoAo
7Ud4c8cIJszm+cpNUSa8v+a0f/1xO84rAA5/2BjrALHVX11pmqZd3VFVwmz3TANsaP24L5Zkritv
EehipB/3JRyBgNyLHmiEcRfZ1J/tdoRV+CGvgg22HYMW+AMQ10m28sE5Wmjol+F1tvgY7IYYZLvX
xWKyDF0TIzSs3b+n0/IjzA5/Aw/6EVaiwK4v8hn4WJAuisHne738Ww6vcVldupmK9UGe3v24Oeh8
Uk7HrIkbyIw7jGDWYEBlAf99GOGIkFBe+JONkd2/J0yhz7Bbl80XGGTiU+bbihhX81tBrsdueua1
xYCS30I9XAaViYgWuu/ZfBnekekPgg2U0PTjyokOSdpgVBEGNlazKmZeCp8unBGGvglyykTBEUb9
mBHQVd6eQGkywsCf8rF/efRipFRPPxULmPvhNkZXWT/l91eStvecS3CiCOPWRTGvINqNSz9sXAdw
v94X/CACQOy7EZpabrJytGn/5n7c/ARikbmg8svK39AxoppTCjD8S7UXQ84FYlIuqksnQdYZMc04
hhmWNRzgHDq7P/ttyvwiXFavynn50VvtfXqr0HNO/zK//Lucm7bQDOVxur/S0g2KNDnS/uDxr/t2
0Bpqj9R6aaG15vzlfKA61/zVEbD2reSd913uX9wvH9JsAyoqPgcWRf8eRyU80s67MGkX4ZI5mnZO
s+nHDDTOTVNMibRJ13rRx6hD5WgBeI6YdCXXDkzdyliQfjeScWseT2A+To16wwJX2eXSmzFSze6L
NreqbylL9fl324+jAm2784E9W8s0uk1qCHNu5zZkHO//d/te6tW09Y/eX9tD8wBEvZZUbT7C/9uZ
O6iW5/4r078wEqUFG8GAs4dZdU5xuhvUXLXuh823xMHscllM/dMRg4Qvs+U4+6cjwjUl6mYQHdnG
3tAxKE2jbIXb33ZNxYhdR8HuiCHl9Ky8RrnB51DECDHduO3ahTEqeChlDyvkY0SEGPsxBeZLP2W/
np9efnWm6AXUx8Idt9o4RXBzf2AfB+9vOwZx7iSrRNMjVKCKoW4pnvlchHsW3mo8mGF+Isj+FtR6
UYqD4fmh9Ed3X7W5nau1CF4Vi8XcWNM3+cfCtyBbMcJao3jwennhu+i9GA76GeF9Mc7GZvpn5Tl0
Brcs5i6IgZFKvVC9PiP2ZTlvM4Zofrvv1b6ODwVJFSQiJDoQtdraKqyVm8XQ/zsUGbn5pPOhqC6L
ViMPK1D/XO9PH/yGCBv5EKwyEJ+kSYd+5iN8WSpM3UBmS8Uo/zjNfK+IJoTuOxTbR4RFjkizg0H4
tQm9GBnK2ljgwiwmX/4xza9XbsayKsMYORmqHxeE83yDD1Yh3BOjjrV+gPoW6Py+Tl7+ofkQ9Ep8
PFRpus3Oh/91PH8JtX+TtNc2dl4MABjg/udyemXtdfNN00Suh4jM/g49kGkLCsPw0Xvu2733mkyo
DfceCA2/FYe2uuSeC2g1D5ZKPtFlOqRwP8hqxoAbD6vssy9WFkOQUMAAD5SKUTM5KqdlKHYdo1T4
6IJYwoejYmhiPSfwuZiIUnkgex0jffc8m17dC7VG8NqOl4j2eAgEvaCcsVHc5lTcAkx5W4NmhPqB
RXgB+MS7vmmEG2HgvFq6UUww+LhRfRz3e18tw8n2YpyQDyRSPqO75r04+KzuAe57cd/uGmhjf/8G
L4WaTE+FUnZdei8nhod5CFUrhAsjBDinYm7L1gAqhprQqJSo8/evchIYs8s/tMWfMaJBU4EhxWG4
yGKI274nBrFkVJbOJ/PAhhjskufFL4U7wmKDYijVPCd5LqWcTkrRJDSLi2pdQutBVcInOi/2LoQd
slqT6IqR7rDjm9IVedkCM9yWHolCmq/FE+NiAID0Mu3rZSsbQI85RAm7Q80znFw8AwSYut95O8t0
RxVfc7G6z64/fhO9KlCjJLRubq/tGErRo0lF7SrYfUugsh2Dt/0m/9QZZdOWLHkM6sCbIpD0j0Ec
+JDNSFH67kQMjOQNrRP8UWOcWVngv+SkUwM+114ENPxtsbgA22q9XCiacrtx8339NrshmSaPsN4p
aHs/Ai71loXx13x/qJ82l9R8kk3bBcRipLJruOhFPiUp80+dgzmg7JzGCjXSLCeWtBgiOKPlbOL5
KdSy6Z/urLzCN/VWjW71McaFpu2GMXBmDEnCsyXMtWCyEXbmn3m9RY28P18uUIvyJh4jV7jmZPZi
6AWMRB9Osjbu0DbnPQRk3N2leG4IlYhGxcMYXFIrPFEXPXZOoDxWnR+XyF3hL7a6cbsiMbRFxf8e
KBjlpI+3BPt2gU9biaM28Gk+jZjOhwlHzb92mO+TeBuP8T4avI6dlrLb3+BTttT8/rpPWTt6HgXH
TeAh8thxXpIj8yxQDJXKd8t5UBXdi6Fpdvblf+i6scqbhoeKbvfjfc5C2z7/dXIbbcXZ7rWYd2UP
6QMotpLg1Pbssc94W1X4b+8p22rDE3vKR162vQ0upgSZf/o/AAAA//8=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solidFill>
              <a:schemeClr val="accent4">
                <a:lumMod val="75000"/>
              </a:schemeClr>
            </a:solidFill>
          </cx:spPr>
        </cx:plotSurface>
        <cx:series layoutId="regionMap" uniqueId="{5F0B1623-D8C1-4650-AF13-20F1A0FE55D4}">
          <cx:dataLabels>
            <cx:visibility seriesName="0" categoryName="0" value="1"/>
          </cx:dataLabels>
          <cx:dataId val="0"/>
          <cx:layoutPr>
            <cx:geography cultureLanguage="en-US" cultureRegion="IN" attribution="Powered by Bing">
              <cx:geoCache provider="{E9337A44-BEBE-4D9F-B70C-5C5E7DAFC167}">
                <cx:binary>7H1LbyNJtt5fIbTwrJKd78d4agCSUpVUepRaYlVP9y4lZZPZopjqJFlVqu0AXhv26uIufMewYV8Y
Axi4XhmzqzYwy/5J/iIzg4w4GSSTxeyrKOCyG92AkpE8GV+eE+d9/nD78fe3kyTOOx8fJtPZ728/
vjgYz+ePv//mm9ntOHmIZ92H9DbPZtmP8+5t9vBN9uOP6W3yzV0ef0ino29s03K/uR3H+Tz5ePDH
P+BuoyQ7y27jeZpNv10k+dNVMltM5rMN15SXOvHdQzo9TGfzPL2dWy8OerNxPJ2nB50E/50/DZ8e
kxcH0pcOOt/QW9V+tjMBZfPFHdb63dA0Hcc2/aj8+AedSTYdVZcNq+tZYWi5tlldj/hvX8QPWF8R
1LlKRnhWfk1FV0FVfHeXJ7MZnqv4f3299Cz1y7fZYjpn28l+7cXBK+xGfNBJZ9mgvDDI2EO9Oi52
4RsZiD/+gfwB+0L+ImBFN3HbpQ4hbRinH2KyIdJXdgTKdiVgLNvim10Csf331ADwdRJtLw74n+nW
Dr97hq2VXgrGBdNpfAPc22ICB1wQhbbl2275lgfSXgfdwHMjO7B8s/w4/KcrHthKjnrr+WNIj7d6
OoJIbzJK8lTxth/+oAMkN/ni06cWBZNrd207cCPHDktMQgkTy+mGACVyQrvEhLBDbzs9a0DhCykq
N3n3gDL5yTyePNXlz8lQB0QmnX48zju9Sac3fohz/s6qZPNuZ4btdgMrDCIvwNnBPth74cxw3K7l
WmAZa8VNJadW7FIRFjcgbA1GtTtQsGpfIMx0NHp6nNeBO3qlAXDD9CGdtYeW60F8OaHjBLJUsy0w
mBe4oVmJNcJBjIy//8MmOtTg8HUEEv5nAsRV9hBPVVLt6o0GUAzG6SydxotNu7Ab77hB17Rdz3Js
R3XU2GE3dGw7sj2v0rf4T5e8A4L+/g/p9Jc/byRJDYy4loAzeFsTbefZ5C57rzhuzg81AOYiy+fj
znE2mcTTO75F+0s2z+56rm+bjs/VXUmyud0wNMPACriyDI4SJVtjqtQAkeUEI3KV8NFFMh8nOdsN
iA6qtF2caQBZP77fqh60qI5Luwed8Tx+XMwzjtf+r4phe3hXwMmBZy1ZVTwF7a6LAzJwibJY0tG5
zLP36fQ22USQ+i2p3UB6Uv6gwg+QN+U8+xQ/3KQ/L/Db9EU510KVXMDcjSdpPO0M4scUKlZnmOR5
Os9y6Fpt6fyG43XdMPSjwKzUlEjidSgvXdO0PUhrl/9qpb98IX1qOHsb70aw7Q2GNUG9vEEdzh7E
OrwBhKtqf/hN7eCX6bQuo6VXsqBRNtU3eiycru36QeB7lfZpS7iBLSM4KyyPG2tErWlAjxqo5UKJ
+BcHy79TZnp58gy7L70wEHuv44eHRQfHQuc0no0f0hbNAMfpej6sAM9UCsDA61pm4Ps+vwzPknhY
lpT9u/jh8d83oU0NivIm0h5gC05rPHMyvVPpnCcXGiAGe60fz/J4zLdr/7PKMbu2aZsBZJnKYINO
6sHUhvuDnFW9iVGQ0nmVvU/yaZbH8y84sNR3ISCpv0RY7SSPf65LuZNvdUBtcXtfl3PSQ+4o5wzm
lfIgynxP9slaAexv37FCx4u4+S0yVq8BKWpuWq2UCIdL6m2dhy6SD50fkrh8aCr7LnRQJM7jeTyK
J48wYtrSGiy7G5mRZ/rV2UNcH0bodX2cTPCZ41QSQWlEixoVYSmB5byuDVykt3EejxZ45homOpxH
58n99PP/nBnD+Md0Ek+SOd+mFqSc1WU84drciysrdAbOIyfyXMdzSiHIsBMhOsw//9e4GWFqoGo3
IHDVrhPxdp7l2e0tbBSK3HlPBwmHM/MnGtGQnlBF5LawSRkYK/aTxsxqwa9BPJunk8Q4izvn8RTx
No5fC+9O1IU6GbmuKctaw4ER4OJsBNcvrTzxpdmJJvVro7iFtK0vDhTfIK/O9WOcIthEX5yjaxUm
v7EBIBHPojUscNEiVH43COzIcaJKw4fSItrdXdMLQxjmQcXlRBCDmjTJZ5voUcO0XCg9X/F45Q0J
JHrHawbZJH1okYGsiDn9Lce3uG9MQsWwTKcbWXYURBZRMrdTosaDryNwDN7A2UWgOE8+pkq5+ict
2KODMHZ+kz61rPKHoWfZvmWVfAA2ELnE6pqu54FJauzRjBo1JrBdhGchyMgXCUQ6B2TgOH+IJ/Nk
Gk9HLXoQLbfrR64JjOBgErAxIhMuDPg48G+JHbGcG9OjBoksJyiRqwSmVwuYgNgMSA561ryCMvqv
7mySiC+8vHfjpxjOz/gumbVoQdvwdTghfL3c6WRJkAVh1w7DyHecyhVCZNx53JQsNWR0vfTYcPle
1kSe5h6Ob+Nx2qqLw466UWh5iMxUCMjpAg7ymEIbij8UueJDxN4gTvONrK3GpVpG4Kj+SlhHZwnX
Q+Yags4t6gO23Q0tOwjMsIpzEmMstJkPwwRTVekdHtfIKid7A4rUmKyehcCyukCQGSxYMhGVZywm
+uzy7CrNOndJ53U8Tba8oLuFoQ3gE5mIZuL4Wdo14hnkOl0r8gMHvvTyQyRac8LUKNH1BKur1zWJ
1s/jT+mkjlP/SgOcesjPjDtPncs4R77AbTZvkZUMK+x6geXAzy4dOoYfdQOYOoFnVjwGPUK0TetE
fXmaZu35lrciyG34Ucp2YxjzdTwHOgSrz+Mcib98O/f3L4CdHBc4eSxnrfhIUCKbDSm2SHWz1Wkf
JTlfYLQuFxKU2N+/tnS2myRvk608+AP9yDFxRpWIyBqDYUE/9ywLAS6T8tVkKylqodfjCwkavX5N
2g2Q2HynOpV6Gkg7pKIga+vuqUX+gPsAaTeR58v+N7ML+9V2iHLQ5PfVCKxWEghWF4iUepnD1agQ
Uy+1OHYmnfN0+tTiYYMENDPEoe8GssKGEKIXeIFtQSXgAkw6axpQooYEboHqGQgkqwsEEp016etJ
+j6BJ7bcmxYODrvrw+70bZK86Xcdy0Mow6nUZ6AlwrGdDDUYfB2Bgv+ZANFfTEZQeBRiqq9FIm02
R85QyndmfzBYyhAKZUJ4ZpZWpKA0W8h8ZrU0juNXTMJ/urRphtvpUaOyXEhgWf6d4PI6fmSBGmrR
vIab4Nktmj4yu/i27I+IEXahU1lQg7kZI5/iloVT3vKBDHOyiRyyjQ41EuUqAkP5R4IBHDDZNJmp
mOPkUAMcTsfIvN6oUe5uUXrIyoK7uTIZ4WIRmQOJz4jbIB9SXbCxnR41InwdweT0uKZSgQnTGxUe
FzroVD/E0wbR1eZpcsge8SwvZA4Wlaxyw64bAC7TqeIDlsweJTlCFun6A02NS+0GBKAfsOmUZaBq
1aXWiSaK1snsHjovjrvW4zQunJY+z6GT1S64NQOkNASRs7IbRSnWmyQfQVVxBu+KkLiWgCNeIiDp
rHz1JigLbDOq6TAvpe/aKAdYesEEmWaESNFyi/JZfvzIXNSAIDX3LBdSYOrBzbfTdJ7cda7niMxA
ntND/+21BocNVPlv4zvU0rTLO1Y3gr8E4FTqlnz2o/DJsqIAxcsVeETEIeVwSdTeGY5r7kThW/uT
hMs0ynQklEmFJqLIkb5XvHPNDyvU3aAoyndgXkpKA7LpbB9+6iCojE5i5jQkRs1j0mKJ+hcH0jXK
UlqU0/RYkcQ96t9/x0XO/to0EoFR14mKWrdKkZNVOFz2ETPwULq2lIbSYcRJ6ry5mSBXaxNhakiW
D7W8A2Ggq7dG73pY0xyuFjOlpn31VgPhd5bdfdq0FQqbrM2sucPFzYTlhom8Ku3qrrzKXNmou0bZ
TPkWQKyKZ6LfxXGJ8kWTp8jiJRLfkgHr1PDU2U6W+hUhy6UnQaacfHPC1Sd5ok5XPjnS4D25Xkzi
D7AYO2/nSOHlm7Y/V5uoWkRwYVWmEcnnpIV6btsPwdomFa9FlSWnaxNFaqzgVEWV5mo9AYtepmhp
bkH3pvet4uRE6ELhI3U8UKdsIaIOKyGwAVPxwVEp8tV2ctQg8XUEHP5nAsrw89/y+/RJ4RAf6mGn
zeLbxBiMUVYUj6aJ0cvvkin+f5blOVJkQXdbchAWdABHn880lOIjcxWCRy7SIQOPWwa1JC5C4ibK
1MjVnvJATpmGOKT7UDs5dw1vyDqd0EgI2+GzXA6LRzhrmpxVuBq4HUtEzSvY/nedoy9RGoSl5B0W
rpDXeNfHJiWU7VZMSlQjie13vQeE1za9D7u55pD8FMEXxER8+ZHVOni1I6h0yNxdebUlwbKNGvXb
WT2E9HDIli5vRuB4neV3Kt/P6zcanMu9h/hTNm3VV4pwv40uD+AWJSKGb3bRUsxn0bYlYjIk20la
hwpfSYE5r8kGrTNuTscPyeR306f57Hf3T0/tMQvKvpkyhCAOl1SSemvDjQ2hbyJzrZT6RI4VZDGq
7p/SpRGz/shRg6S8CcHr9LgO2Nv76oyjFutbOFufPfLTm8+RJNUeUk7QjZCQiyzCCin5AEbKbuC4
6KYSkJN3Ox1qVPg6AgT/MxFpr/IkUeUNvNJBTbpGhlq71aqej3xBeONwhqi0IdRR+QECcahBXkk8
UaI1oUgNy2olAWZ1gUBTeUxP0brxLnuou0xf9Z+BWwiNw3GM+kja20b6UkGkrI9t6pvAIqEoGjYD
h2ukkmCzTJSEsPpJeOE4j1Zh6wakqKFZPYREOLoLLm9JJdXw+Bn2XnpxWMVa3rmCq/qO78P+NjiE
EULRPo4O2VsCHzX0MmSuWxVj4LLIFgUZY/43FR3qnefrpCd7cXB18n3tlL+OF3dpp5fHytjotRYn
xxQVJ1CJRy2eHiyrlqlfFhKgJUYouiGgzgMJt6Ukq9nZTYhRw9ITHoRAI14i3ILqD9Sxz1DYXZdV
56904BfERSeL2ee/togPTncX3IKKDqUeZsC+RvQayQZchSac0ytpYvH+XdUvYWkNpOJB2U0JRjoV
4BLS4AQgkkz6wu7HCEunsVANVZ7k2HfB/Ys6UBOCDoaLWqBtI0bNN+UqiezCuYHnqh0ghxowxHAB
bp22aZU46CaG7NiQN9ORZZaF1geOF7LWFEqrpAE96o1fLiSMMMxmt90aE+jcDhXG7BSuwJtFPtok
EXbzrCBuyZKWUcJZ6VSy0wtp/Z6HKk70iVvyini6N6RJDY20mMDThwZLuOVVwnK28UpShjnUIfYB
kTvOf4O6TSi9MBHhU1/2b5CkVYCqQaBjeVF1yDj83ShV3+ZkqTGi6wlMva+rbrMf37baChUZalCJ
EUv0Su6A3SGcJLYP/QwpzkzoFR9ywIOaL2qDytcRLPifCdvo3Z/2OHt4gheMv7Qq+2BngeZYKEMS
mwKLmKBNimshA4DzC44hUaCV9CxLw3ZVvMhyghC5SoDqI7SbLxQJUP3vNVAIetPxIuV7tT9M8Oij
mjlCzTkEloAPzMiu7VguA4j/GpdkWwhYJ8CKZQSJ6mkIAugcoBrGMLjQYP8H2ZZ8FIV7tM0kjGJv
oH+0acGiF1nogls9B1gLL4ERwkcdwYkNxUR+CZpRoX4TxLXkdRhA5Sbvgu5tyI7hTigiTutF1G6C
E6UfCM1DDUQ7TH5aCZiw6Cg8a3CvrdyjkuAs6dkj37p6IuEOBKX6FwhmyDlE0JGqh1qkXx9nncH4
819Zodi4M8DgG/5e7y9KLZO1xw+QxUsMWdNHexb4S+2o1D8ILxUkpc0oUnNU/Q4UMfbU0k8QxN6l
yXwaKzzY73SQuX047O6z+xahQkQnQJVoCFO4/EhyD/4IpIs6gQ1DmP9oefhVlGx9c9Q4yasJRvJF
go/mbu5+/FOMFtuT9McsL2YwtCYMUSwawrnq8F5gwEMQhiitZqnZFiJCrkeRakzSOrDIDSheTB0h
MGndHuxwHN/HfJP2F3fI9UNTZvSlj7DzAiboOYWRUkjbtNRJIFvJUMNRLSMgVH8lMDBWmlR9m+gp
1NfBq3eNjvTX8eR9fJfBE98Ws8BJBKmGhrGuXPpuhKiJD1wXBSjqplJNyVEjI68mAF2/u0bZCMHn
aCI8PQXo+p0GWn4PQ/Gynxebff676XVQpdkn5H2/TNngMtDlvFD4UKG9PJNExa4RSWqEhKUEHuEK
wQhNETMMd4DAoAANtEilms4/JPnjNuYh2XZtGmIXsFE/tChPUWaJYy7AdLhVtFAQq5hi5lhIJ0Kb
v+I9Yq+P+HqAnOR9Mt6v/Eh5E/LKKL9DXh6Nio4k6llEfj75/BdwN2uJ0prgRXWRb4dI5lqFqgTo
mBmNlEgIXzTuKT7UpdKIpjW8LayVnvXFwfFFb1iTvcfZ9G6RsxxEytfHOqj6p+hWM2qXr9BqQZwh
F8kqJDp5d9EBGO4Pmt3VhBQ1JquVBJHVBcIwOvdZ6E0/ZZ//Mk9GbfodYSxjchkCkbRNto9epiEa
xll8mBzNuQM1qE8FMZ2iUHUTF6vRYc8j34GgVP8CQetdMk0+LeAmrjPROx1iYCfv42lmsMz0+/T9
rEW7mVUquGgig0zI5SEkCDqYBBgzwb6xKqMVzyhC1xdnta67D8Hx1//w63/69b/VJKDeua1DVAJN
Gww4a56uZ5QSzg+RxFpqlnJ6K5sCYqP4HMOZK82T81Tp82hCkZrTVisJMsPTkxos+k8B+X6BOdxQ
Hvj2tGBDw2WIfjLwXlRKnRy4NEJklsGWhk5YOXuJO6oJRWpoVisJNN+/HdSg0dqt0ctZ7fIIwcs2
JZ3PEi5QRAdlvJR0MjKsqamNMc/LkDIui5JuSdTs/oulnOoeBCxWxHxVH6ijVREzOTslNhcVcOl7
hQtgBxHnoiszcEKL4DUtgxDhclyMFfAJUA3JUTORtFiin9X96z7UqJc9tNrTzIXTHPFitNCq/BdE
0cb10PcxcAMhEvaxCMtsJUcNAn8Mwhr8zwQWnRXtC9Y6/Cbl27L/8WJgMDPKVtDbrzpeSN9fNhcM
ypzL2gIVHySdiVKsIqgzKGrh+TUVXWpo6HoCEb1MoDpNin6U1Ew91UHDvmZHDkoPNu3Jbu5BJGKY
IULtOFMq9pG86nCpw4xFk9llm3P+06WS1oQgNUirlQSe1QUCTBHAr5s+WqRnnMezJF/wvVG9qrvB
YqBvFjL40d6XZ4/LyjOq+OBvZ+1mVsnlIguV9HQOU3Q0SW/nmwhTw1O7AUGpdp2AdZbMsvkYEwko
H51dP4OfnRBX9stvSwtAaYyJwiSnijsVJ4xgnRohDiB0xkYfp0qbJq6FbdSoASpXKR+MbrkWgwBO
USGdzOYsQ0PceOm12lH9Qt03znWWUV75P4myjNAHWoOgCqY6hsjJf7rI0dELFAkpJ+tJU6Oguof0
SC8OVF8hsGmcuNJHPHNqfIemGXNM2EDb8BaTz+HW8ZC2glY8q9CTwDgoxECHR4vlPi+PJlHG7Uaa
Gj/VPQh+/e9qhqneqejfx5/uWmQyVAigZ7Dl8XZIMpN58Jv6GO6AsswSJJxTIkiMmD34iywn0JCr
Xw9X9R4XGA/Pd2p/dQE2ToRUSscP1a42ZIIhCoRsdDVI28lRcw9fR2C5XIwm3RrT6Fxbc5k9JPB/
tgkJGAMWDvJRfGKPhpgqHkGkebxhKn8NSo16Scq08y5L32dsDFi6MeCsxmbdfShW9SYMl5m6x9jl
c8w1ITy9VCvFg1r6zo46BFO00UMYrk4f6oFw+mCOgINkV/h1eA6YjFMDStTALBdKZL84WP6dqm/P
ojFLrwni133EB8ZoIsM3YX+ZhfJllL7icGeTpoWNNwLUAkJxg99M3aGkCSnqrV+tlB5PfDoCymH2
kE7R9GOKkpBH1ofwtm7RHGqRmILSkTbnCRtoHIySfhQwV45oNmdTQInp3gjceEXuvnjg97YSosaG
ryPI8D8TXIbx9FMprym3DHUY3N5DDtecdWszztKHbDFLp8Zlls6zBWvslmO7WKNjUYRJT72jCEML
BuQUs6kNSheOCTaDl4CfNkxL479dnjgX2eJ9MsFY6iXV/LqKydXoqe4hPRM804qfIahq3dTsNdJY
W53fZKDRKHxvzL1W2TfwgwoshlQEOA4wGAIZreUXOC4lbg0IUoO1XEgQWv6dwKL7JIge3t8cvRL5
9qhe293cb2ApxNiKHgDlzsvIIAqHOZ1IihP60UkysAFBamhWj0KwWV0g4OzKM3J0S+x/6EHhYd3a
MDGMv27C2+jw3S1fvhU968XYcz0iyb78bXsdHseLuXEdz2aozt/e9JaQ1mZi6FmGzFQkOH/M2uzb
gAYBge8hBdRcpQIIbwUyvBE4YGWc1Tvjyq9JU6LUr4q8mnDExUnNxNTbL3OKox+JUXyDWpBS6LcL
z5kXhZX/EzwqYIMwm4O5QpHL++0S10xFzxcnCtD1BJ9f//uv//HXf6phpHca1Gk6ane8E+tciuT7
VV8T2RuAqXSFb23Zg5foZiU9X1j3JS0m6EjXyJFy9QGyDJYeVa2v4Al99iaM5yxTd9GmHYrRDTZ6
aMA7JrEPm42CBCh0s3aqA5HEbRpQohZry4UEE9YKi0ChexlyL79hI43X6wC76V0QWVaEHgBomlHk
ahCj00Xtlxm5aCy76lgt6l1HjJr9ShEUtyAoKb5BQNO5DAFtittFDGO4PJz+GHJSagBynBq96CKE
RlmTuhJQONlExNDdPL755X9tfIXUTLRaSfBZXajDguAjFWrPUh5OKINKXQ52E/lI+s6OLgEDMWnm
D4BQ43a/JNvQZQP+Akym5VVhcO6IsDQgSI3KcqFEPYx//oR0+7UYXXe8mLYZl0ZyBhplhhHE2PKl
F/QyFA7Dt4Yyb9smRtVWOtSbXi0jfFD9lQChcxIN6mdjDNnK+bu4v4aM2GUQgg/MCgh6nsBzFpqI
QWOAXfEhGnITgtSQrFYSVFYXCDDXmGZZxAQph1zr4F4+jW8WG4X0juc8KjYkgeRHSDPzMamOyyvC
GcXv7xFHpusJKvQywab3I5LupkWuSP0A6b3UQCvu5Qlczo8tqsWGBXVXkFpGAD0ZoInHRJNfVfPH
aiVBYnWBYHBZ5NdR5rg80mDz+wi9JOM2xVaIQToYzOI5SqeLZ+H0Nl20QKgayxFmqejZg13qdyAw
1b9A4NI4pamXp2wcBn+V9z9l0DrJjhzbZoMai4/sLUa3EAtJMuj5Ap9yoRDUlOCtBK3jomohQaeH
GBjB46sYspnfx9NZm3NKgAwyLUK0RqpCY7J1YkR2F0FmdA3henBNwG2naB00fCXF5urrxGaGOWhw
YP7c7gRUZqd4vg8dbZXHLBw6Hsp1MQEjWk4PJgraEZriJfnGlFI1PMuFBJ2j3nUNnq+hvzzCD+ii
JZqP0oPtaD6icylsRwcdkHjqpaQKgGtC1i5iObaWnD+9bdSoMamWSYSjcUIdEMQjVQ1CTi6eQRcg
YvYsnY8X9UQy6Vs7guEhLseYI3SVXn5wUECkViMi1BgISyWakZ60ejKqhJ0Nn2HjpdcECUp/Sqc/
paiO6bx9Gi1a1MVQ4meht1EAH375sSVeCNEIDP1/bVjz5WWc/aKK3JwsNSB0vfTY9acmoOls7fdm
8wXGvs/4fu2vh6E61sYgOFZRroLKwJi4CD03+PDfWingZZ5Ob2FETdCfsZP92GlCoRq19Xci+K3/
IkFSp/EM0jOUvW1itLb5eZG0hyVaa6M1gM36V6qwZDEbGEduxItuwJUi26HdTkVS5zB5RN7OA67y
r6jeNDWOa24jbUDR20f1YwTBfjJlU4yp8Oy/1kB4ni/y2zaTn50QgRob2YO8PI3o3SgqDJE2YHED
lhblXiWj9PO/TDt3SWc7aWroFLcgsCm+QSDTmenQ/m6O5pf5YutobjnjZ9OELYNV5KDmEHWFyrCB
EUAfh2s78PjEOqJ5rIjaw/mgvAnBTvkdgl4vHzGRoGrp3YMR9uyR7N4c4wgeWvRDGAg8eKjFCXgV
COk5xeBjs20wRrUSmySiXVHUYZyRfYFVRdcT0OhlgheUlQlOECogB89RdiBRjiMOvadbHryCRh8u
TFsTnrziAxtKMHzRp8q00dgN4yP4qYUQWtKIELU8XD6B9Gi44XHN4NU7jYp30rtFcXF55KvO893i
EdhuP0CfIiTjSjAY6FEUobjNt4MqDZ6aulUbvM3EqBERH4SAIl6iXKJ5g8wq9dW4Gn/+P2x8+eSx
5Vx3D1310KmNJxxKeLGZ5TYGFvGMt4hYYzxrtTF1a5BTPyQFUf0tgueu+bskg/S3TW49jWdxarzJ
UzBa3GL8D6nvqB1BaiLvXEkCs3BqwGGLoZJ8Fjvx+zWnSw0gXU+Qo5cJZIfJQ3abx/P0FidlWRXE
zMX5OEHLkulI0fSADZh4dn3jJL9fYKxze1ITI3Oh4bMa+1UcSjrDXOQ5RMxQI9ZZRckXZ57S9QQ+
tKc60b09lUQyFIy3KBJ6iFtUBjGBHf3pXfhCJAmJXomRawfo/UYwaUCAmpeWC6VHenHw8sRiv014
52U6VVeXvkQ697OzSD8eje/osEnpuVREtpnF/2qBHqHIBGnxTbBQom8zT0lI4pJome9G6JyJPLAy
bknMgUa0qF8KYam0fS8OhCvk1RCuUBvglQ4eZpa222qbLDa4JcR8Fu7YV3WOQXY4qmQxIr74EGOg
oOjzXzdJdDU8y4UEnOXfCTRHt4tyZgAF5migYog//uFfVUvpx+M2nVcG5lJhFBIUfkdO1jfg1vJY
ZXIUrEqkShOkNM62EqJGo1pGsOj3asITEzM/sXRrikJfB3dGP57M002v4m4mGTKHMZKAeeurwIts
IMPVgbIj30Q3zFJ2EQ2x/8ufJ3//x430rAGDL6RwwA1BuOI8m9xl7yGpKR7nOqh7ffiW7tu0kW30
WUQyNz1FmKsX5cdIcCmBYHNZZKbYRscaICr6KQ7VnykWRdlODQgdfEdI+bxb4F++LevcFURmtqlV
lH3g5hjHFT+iML1FSw6eE/RSRyaAWR1RUPkEG8Dw2RBU1Mmiyrk8woiO8TK5Q+eVyR6d6up3IG9M
/Qvk3dG9r/p5nKfz9CHZ9gI1d/T7XZel/6O9VsWzsmaI/p0Wy4m2ecwboIoszQn6Ykdx7QYEstp1
gtgwU1nZw1caKCMXSfywMdK44zEI/kEPjjDg41nkSBrL1PFxQkIwl+xFrDpGzd//kaOnkjxq4cvX
EVz4nwkces8YHo6RZzAdtakiIi8tMlEWiEhZxUCS1EO+J9PqEUUjZ2EjUtSICEsJKMOvzYOPAxH5
9J82KmcKX0CbB+JZtkhnSBeC8lYKNhVr7MapKOWFxxLtovi0M2I8RBh5jHQGpAlX1rbLf7s0HhqR
pH43hKXk3Tjr1bTWryET+DyGrvIqz2azFhVYA0MbfaRoY8oLKW2AIxMaDDsRK24mxkRDctTgSIsJ
POfwaxBZqrmNN0smBgbg3LV5xCFq7bshHB1KZQTFdJbHurxyZYQccX20Xt6o0KphqZYRQPrXNUCu
P6TzT0mu9loOIHs18FrOxvdZPs/aba+LDoYuHMVIBK50C9kCR15qhEwDDyNcyg9RErHBzahai4+4
nOAEF7/CP3K1mEGo1+3xq7d6oJSif1w8b/HMQd9PWN0YZ4X5fMVHhsiCXENRihOyaVeiAg9sGtCy
FpjlWoIKbtut8Y/OfT9BMLIWy0ED+RPfo/11AWSimhjtBu+Uuu4ErhQ012NtJyveqcu0hnStxUha
X8dJukyOIJ3T3gawhafzVv29ro/5tRjFF/rKBHuMt43Q7gvN9QhIjUhR4yMsJdAIVwgqvQXr5a+Q
bmza4rOfQQOcP5//edYeC0FZcyIMz7EtWaaxqZYR2k0EFtpKFB8i2xpQsgYU/ggEkuOLwVVNqmk+
z7IfvwejtHnSYCSYi46fmAVb7rqMCixe5uFDl4+Khyz+JvDIyFZ61KAsH4SA0v++BoneaWv9uKgp
uJzgHG7xpDEcsANaSaPbh1p6BXAgYQAsWKmq5aLANCRrHTzScgrSm8saSvoNqCJy9rzWAEz6QiFr
m3taoYIxYBxkrZV8A8YQ/eMoZIBj3IaKVn3IIbONGjUs5SqJ7hcH5R/1DJEk6U9w0fFXc38FDLMn
I7T+QOB8ZdEL2w4xhtMF0Xd0Jir2nYqr7fSoN77PF1JO4H8nmOhcoHUVf4rfp53TcZYjDXBjOviO
njKMRg5Qu4PO3yqe8DD4w0Z7nMAlvLADQWp0ajcgKNWuE7Q0bmrQT36K2zzv0Ykt8NCJLQzgphQ4
x0O/QhdzJgKCzfbfV0PC1xEk+J8JAL3JKFHqwIc6dP0+QjH6ZHM6zm6MAtMDI8BQHK9uycs6FMJu
weQpPksCWIlmfgOC1KgsFxJYjmBqEEh071DYT+5bTUAHX4QsHcuvej+DDwT2sFkQAEow5h/KUPQ/
//P9FvtIDcVyIYFi+XeCB9p+jWLmy6AH/bEWTrBkOionmLcVdimytVi0Gmn/qtME2Y/QvoBWNf6T
lhqiLLOgaI+CNcUtKFj1HyGw9ZA3rhrs3nujgXH/Gg6/Fs9/eMfQ8gMmCRdrcjjGQlDbglMTdWqE
ibbSoWahahnBpPorwUFnhQzvWZsl1ugBicZ4AarQKh1ZhiGEVwxyDCnkRJIxKjqIAc03JqSooSge
gS8mgEjXCCwX6ZqD/0KHnI8+wkNtMgiariPPFAkEPDOYOFucrgsNGZW4HDmK0DZy1oFTrqO4HNUO
fb1dLeeo+Z11QGOczvjO7G9SGhZsSpQCukBGddAYEGvoBOLjO6t4maiNNSVLDY68mkCk6BytVRyZ
cPNlfF81UxS1AOlLO7pZMMWLWfrI2pb1MR+d9CwMog65s5gY+k0oUeOxWinR/eJgdYFqYJenGpzl
kFVtHuUYUYPONxhRU2USyomEiN2jOAyTcfmgFGKgMGK+6BQplhEm6NfllP6x+1c5kpBYs32RE6QH
25ET4IlnnYfZ7MHqWJcMFAMNi9hMiMjjDY2IjtWAIDVDLBdK1KPg56p2fOhuMx7Geedohlkqk7jN
tmqoesVIbxP97HhbT5lb4LREnovjBSj8Lz6EWxhZyQzDZraRpQaILCcwkatEqGk+b62fojVhezxk
s8HSUejh5FCd9GAhZLyzggccNuIJv5UMNTDVMgIIK+ohKOjU+E6iFgWs/RTpPkmL1cUuugzCAglD
r/Lhy8yCzgzoRIMu626VF+ZRLAp6vnB0SvU01WrpWZePWl0kGJ0+5aOnT2UmFlUATrUwVpA7vz0H
6TcsRvmh3dnHrHeHi0ZSaJAon3SYI+pjhqgP9aP8kJOuoIPbouuPXzXPSovJ+yFdI6+H7rUm/Qwe
bMTqOTPtbzdBM4f3zYXXtIKBREDByKiBLXrdLIWtJFQbUKTGaPUsBKDVBYLOQO/mKt9hTCfCpPPN
vZl2izEYaHCJ+W1B5PEhCLKcxezQwhGEsA857ZpRo4ZGXEvA+e7VRe3g0y9pQCKaHX/ZIh9lGEJp
FA1dxokxyB6QEdUeH6EgFjOREVhwcdIJIQfGPpj7Ds1xxV8y/+xOmRq09c8o7camzSD8plXzG0Lb
+VM8faCCUPrOjpaZjU6yKOMKEIpYCjoBxwgtL4toH6+kJHltDehRw7ZcKBGPfBD+gFRNOcdM+GdP
KOznCXp2tsc+HmKpGMSHdjUrNhF2H95uXEQbeF4CQmyv7eSoN5+vIxxy3K/JOL18quRdwYmZvqf5
BdJ3dmQGAyOoTNaKEMWLSj+Fj0Y1kYXJfOTUaUDJGiT4I0hkM2FVPRplg74OobdrnPfxY5Zv9JIp
uPXbRZI/XSWzxWRebMcoyc4yFB+gr+O2Sx3pXWVnW57M5ts48Tc0GNDs83aedq4fP/8VhdCLFn36
EMkROtmzSSvSmWoEmEfkog2q61YpSkQcLElKt1KkfhtrN5A2/cVB7Tp5aweLGzgN6Ss7eKuB5L5A
HvW4LJdab1XtqKQ6XhcJYWizzosr5VglU1JRJc0aW5VtBoibvxFJaqCEpQSii2G9JchXoKiyXgIY
5gFTZ/FwQ0W69Ig7inTUi3k+GxElHKvIzkCDfMyIRl9Gos/0dyBEDU39DhL5EFyD2ik7qNztNc7p
acA5gzEbbYvg5TZhu0P+MfpzIDgDlzPxjvjI2DcDH/9U+hAkoGg2NKJFjYuwlAAiXCHybIiynhSt
1zpoltIZZjexssHDUAOQhhiF16KbE42M4OG00GFWaRUgvd+OIPSQLSPjs5UMNTbVMoLLsFfXR7+C
sTdMAMzjNsfdowE6Jg6ghTZ3hmDXRXEGnzSqkqC1VkxDO1s2oUgNzGolwWZ1gbCMVsazRDR0xtfx
h7gzTB/aHMVigFUsH21reNpLRLQANG5DgT+8JDQww8Y9dV6jJorzkMqtqcZFWCo944sD4QpBBnGa
bJooS5FPDjUQYTAq4km2cTN2089YV1EUg5shOj0VHxhtIttYZoCU/wAd29hUSfGYaUCKGpflQoLK
NRsDRfA4Tz6mrEM3PfTP/6QDGItJ/AEvS2eIJFGk7rYIi4HZUOgehCleQu8EARe0lkT6BnKZQ1S3
Fh8CTrZAU2PGO9cVkfx6c/65VtyDQqb4CkFQd47q52g9kExaVNzQYihkQRHmLyw+lsRSsHcCVt20
9PpSN0kDgtSMtXoUAtPqAgGnn0xG6QLz5yh/sYycZ3ckni1m8X2bTMUqkxkqoawbIAUNdg6b2Fp5
GAGYKOlKOvZIM6/dgOBTu05g+gEzLJi9R1H6QQt37yKftQgSGmNY8OeidKbSFeSgFrCC8xGdmpDH
oRJ8/W3UrGGdchnBpboZQWP4+W/5ffoEvx7FY3ilAdf0F5/iBX+BVdJ+NwXBhReAuWbQ77jcb8I7
yIxyTDYetzqoqDRbfPrlzxvJWQdIua6GSPlnAonebewKRxQaeObwV7fat8zrIsPGCZbDpmVWYa5Q
sJITgl3Kg4hocM3pUmNE1xOsLuo+HB07mJFX6Wj2Ab72aSpzkPSlgsmbO3IMVMXAvcZGm8BTIyhx
DqaB48xBjSCAEw+cJjSoIVmtlCiGybN8LCq0rnUowDyD86zNXFoD2eOY7IkYFdefPWnrUZ9pY360
B7tH3vqSkL3OevYkwg0IV9R+gACldTnZAAmsN3GOIex81/Y/YFDmB78AE1IEIpg4HjwCoYMRTsWH
/2bZmKQZLWo2EdcSfMRLBJpLjDlLHx9TOAjqZ//lsQZnP4i/a9MHzWrGkaiJqliJe4wAJw+uoKNM
5U4DdKIA207HWlwK+uuYFH8meGie8/Waae18X/bnEwNJkegmjMpLwiemjWE9ARt2xn+sZJCtv6/G
oFpGIKj+ShDQ3bhfdk+vOonzDWoDDcQ1MQcV9cskPINsL5RxYNAmL9Mg1mS9qXnJOSqa1AjV70DA
OnxZc6RpVVQmkQuX81XKesbi3Ew6dxnzWLWIE5r7olufZ7MojKB7GR5rlY6JqbhYKsfEcNmJJjVO
iltIT44Hv/66gIJcT3/M8mmbwWcWJ0MGK6ovKyDALyJQaO3Lei7agYU+ZWo9oAFNaoTE5yHQDHo1
aHS0XiSqwUoDDNkYff5bgjYS68XKbh4A6GFomA4jRShaFgEK0McMlbO+x4fJETOzEUnr8Fk+jfSg
0nOSM0nj/JohwEEJxWObKhoCOGwoHNLAZbaJQlRCIea2LCYkqDSjRQ2LuJbgMuydX9aFmtZhHLyf
j3GrIg0+TNRMICWV6AYwdULXNWHVEJ2gCQlqKFYrCRDsQrcmwnRu6XvCSiSyNgv/mS8Zg4FRUFs5
i4kOEMJBhuaxDipqy5MFPCSaMU0oUsOyWklgOalnnn0Vx0qWt5g5A90rZEWaOFZK3Uv2i8F5gw4a
Po57Xv9FLJtBtkArTiTCbSZKDY20mKAjXSPnykmeqDvJnxxpYfljzu9Nu41jkXePenSHzRMqPsS9
zNoz2QhC8zluLKdD5B4k7G0naQ1Gq6UUodUVgo/Ova+v4TUb891RGXq7aWQIY6LLIqsdKtnHlPkH
zf9Y5ibyaWziWN5KhxqOahmBovorgQG9SuMnZQLN+fca8Ml3SIjvvGSMnOSzbYj8hpnxjDmS/GbR
Zu961seGxYIQbFByLIwojH1GNWBIe9w1o0b9cohryRsy6NUzevTPsz6a3LTbNRV1mhZao6FMqZqT
IgtSdB40IUZDBFH5C1k68CpCyiEHGw06NTJ0PUGndwbRXdMQe3j6QhmmcaIeNJdnTwk5+fSQ5nyX
9hekGAvrYiwm+g8qs9+Q4YvRNrjkEefQL/97Gx1qRPg6ggT/MxGlmicaDJBelk6SIu/7LPn8Ly3G
hMAx6GFrRzzDnbV+FF0OKGxGxMg0l1M4SBSvJG0SV7RtDlepoVLcgqCm+AYBUGeVZIBxNtjSNj15
DLUI/6BxQ6mXyKixcB7SEdB/pdJaakZwA4rWgbVcWgNpeeWrAucpazRYdTe9kVVuQj2wHCE0IbJV
iKg5ayvp8sxFoj4O4qeNU93WgcNW1XBhfySQIB0x/ZTUY6t9HVIUBkmcf/5Le2cPS/FlDaIxBWrF
DyIabGY5kq4wPo2cPtspWQNE9QQUCtivFIhc43HlAxiZGDzcIhKodJNjqoaHyXb8B6p0g/JXO4fJ
Y5zPUeA+59dVasg6AArKpXtQMBQ/Q8C5RKY5is2gEFIV7VIHC+tohhaRybhVNS1CIxMzQENbZf9O
hPgwpAMJ1R7xEzFS/t9/2UaLGitxLcFIvESw0V1lY28XBCz+l86fVC/ubgcKYt3ABOUhvApBtmyQ
sRBimJqPGKvSv1pwcmK8wxRxhH7PsnQzbWqglDchiCm/Q6DTuihL+QD/hiJe5a8JxetxHE8/pu3x
H4rrrciCc4GPkSD8Z0KhYz0pnZCoEA0oUXPbciHhsOXfCR46d2UfJDPaJUh6qsLf0TzPF+3S8HEh
7qqPDIYRwDvHrgQ+H5fLXwSuYWwhR41I9RQS5YiPl89G0dC7S9pgnEye4pt0Omsz2IRhuLaNPHle
cAVWENRsVNOjNThm4brU2FkR03lzM4Gzg8OlOjfXYKO4BwEK83AHx0c1Oab1QFw5sYmVAbSoUxho
c2xiZKe5nOlN+AhCz7ZMDz0QVnX35VFY8tGO1KmRU96EQlf3bmudZjdMPraZeYLyBdd3QhejJUuB
J7t7jKgQiHDiobd78SHa+VZy1MhUywgWwz/VWOiriKuPk/w+nm107u+okrOcBh9OAyQ38l0XxB1A
Q1QQXRICEmyA7C0o2UfWyTcgCA2uTusQ3WPSA+sjTy3Ztz0Ngg1ncIJs9HftiAxaVqHhI7KyVqWL
AjJogRAgoz7AwAN+0JTy7Az1SKxGd726r2YUvo7ggKf6uvKCzpPbe8xeRax0ZLzL8sfs4aHVSQjo
L4hgOqKifGaLrCAAFxcji0N0QCgZKuJQlPCI5BXR5csM9G1LKFNDtuleBMbzdzVu0qsPoUQvy0yF
gJmm4/Q93z6VGrUbR7Ec7gCD2l3SWBVCLnAR7Ya3SAnZkpS9hF3xMMs7SI/74uDX//HrP/36n2sQ
vdVa4LHYPE/VXC9tdsPIYeo3Mr3YoVR85FwVwzIxM6yYrBCSeFAzatSMJK4lyFygaJ6YRV+HpjCO
5+j/hj4jLWYSIbfbxqGDoSLKga6h3TVdC+37aLekwbgZNWp05NUEn8Gwho/O0xPOM2S5tVnVDZ+q
6WDqdMTHHtYYBvUQmBtqoz0+F6XVSbSdFDUey2cgUJzXodCRVQg3y+3PRDkmfXFH7w7y7LHlUALI
WF0XvRNhAqF1iNoabUqNGhl5tUQ/6zS6uEs7vRwek7iuQl/roELD/ce6nYogSO/YjiDA9MfACDQ9
ilYuNFGFRsI32iGYvsUjDvynSwbZSo0ahGqZRDjTZ4pHI5i8jlFLUAfj9aUG9gwoHi9i/Mt3ZX8N
zIaDmRU62rLOXJzqSBs2rYDlppbwLzHYTsRaHPhSisXxyXHt1OCaDLUttegddgmn2QLja9tsnYPW
OHCKseY5ldZLTg4fYVSc5h6zQIsPCQqsaOp84ZDQ+h0IUPUvEP7RbcoKIe86mSYjmnsgfWdHiYaS
IJdJLCTZS25pg11AvigbV6W0YRpQouai5UKJbJwm/NEov1zDzfnsiZ+QXWgYOsqmIy5OWhBehWXv
BKzSpPxIEESoUgltx2M9eItPLUAAhTwb5fEX+GYGTH2u1hIWES8RiPrxdDSJ75IZLACKUv9QC5TQ
m3qe3LZ4wqBTiwNnJYoZuFSTQDJCVusQ4jrHsObXbECSmlMG4+VSgtHxhcJKOc6md4ucedgpNsc6
cNBlMp3Onibvt3mmdjPvWakjBuqtuhlaMjwoDg4dZLEhVlMyUcj5t1QHmlKlRkheTUC67NVUAh2t
F4lq+Mnq3R3a0p4N9D/8t54VLY3WOEQ14Id4c8LSbqyEIaKmGSI7gCdTwdEsGDes6Y6LsStIqKok
oSezUhOK1Gy0Wim9jC8ODuuBaR1ZiByTR6Onxznfm1JNkL6xo4rG2rfBwHEBTak2yyIOHSlDqNVW
KOQXiAbPVmrUmFTLJMLRxq18NHrAHL3S4/Cfjn7G1Bt566VXasetZ81bPBcxZls2ZVhXakTKAlzh
P8atS2iI22hQbzhOe75UIplZ+ssrBA5opcz1R+EY6HDeD9hQhgS5xp3z+HExbzGQaSBfGmc+vPq2
stDDsdHvMICLkjcEoS6AkjIQt52yNVjV7kAhq32BIHeefWLtuX5eKILP5zqUG1yiihZVqp//L3/B
97d3DId4aZDlzqa+iNKq0c+qQRGWEjSEKwSGtzmcIKpU9rff6yDRMnjL0gk4vC0VDBWFdoSWrI7r
luowOeMtNHND1xDkPwUEmEEDWtS4rFYSWAZvel+Z12yQ/ZTA/G0PD4RSfMfy0ES3PNpN2PiizuWz
Ghw/gjSrvlBDpSDoS/1l1fPw5RSf8mn5VcI6unnKJOJhx1yjwj0thgG1xTxoBIaR4cjkRN/J4iMr
YkaAedIROlIiv6m8Ts6dJhSpWWi1UnpK8SEJOofZA5oI38bTzlXyuLiZpLd1NeHwjRYybpLl8V2L
6gHq1iJ0d/GQUqOECbmbCJmh9s0n+LB+nttIUeOzWknwGWCLCTI6GjAS1SxXJptOE0xOvF0QO0b6
4o7KNMpzMSfV8hBcVuKC7hBQqBHhpDpBQ2rWQSM8ikQ+HnP4laLz+IjeHcmkRXAM+DnRjgHVA74c
CGBTxmB5WkhBW6ImKmyDjBMj9JxeL3HXgaS4CQVL9UOEt37QeVDFK/QYH7VZfWM7aDLOuodxy18+
j5DVxNxtSEPjsyq43lLaqhU9nR8Q1NxsNKtBo+sJXvQygUpr0zXL79LJBFmUfMf2N35Q+w6/Ghq9
sToPQcVjk5QQfEOkp34ccSo6vTuc5jjJRxjCu4kkNVDoU1Y9DrkRQWzt9wh0+vchLydDoBgCvWRa
FJLI9/QwRS5EJfBSFgpQohgO1QgYPc1DQSRTtzFVahj/P3Xn0hw3suX3r1KhTduL4tT7sdCCIimS
4rNZlOTWDiLRLLTIKt56SJf6AA574/DCEQ7bMfbcmcVMx8Rd2HNXHu8Y4/Cyv8L9Jv4lgEQhDxIE
SoQuk9UdHdGFSvAA/zyZJ8/jf8RwAZ64KiA79mnHNVO0UxxepLvo2AVmnVOyc1m9l6rbWv72sZ5H
GyI/kkMoRNA8f5LHheTQIYmh8FHEkKGb6c2tnFB2uNJjBVanOxm7w6nCHTF5TskvvBFLofGTNQ1B
zrRkF7a6cVsFjHVjRawPFCEVBjyO10jNxKG3WJ4cROLnMGR/+ULfTqqFit89ed7Btuf/4j+86K+n
E+1eWCYKcaLVCifZFkoqVSRCVoj6YFOkNaKEPPaXnwwUupB8L1AZqdZ+tQP61zPzJDQHZw5Ac3JJ
N2yhFsbDrakW8LBBjYP3zR5/G6hE9gFKkdPzolgcOzB6nCH6yxcnvGIBictp0KcEQmawOFzXzu7/
WOEW0iJHp4n7rdW2OxMGFO80GuS06UNtx9SXlFwP13LZwRHDBUbiqoDLISJyIdnOxRKPz0y/qceH
SOlN0m4PKV8TydGqBVmbE+1w2FrBl17OSkhiByYZmPdocsna2XJgyfrg3U5nwdfx1/FdhQuXYmGh
gSX10LEVZe7nJE3z+kkjzClg00IFXlLMlG8A2tGw3EKoym//+bf/+Nv/yCxpbtdDbXtX0MWqfO78
F7Le7t/B5Zk6sUjOgTJ/0I7AaqR48fALbG9m3rtT9AJChfcpnjTfuPGDNXd1gtE9MmyJusUBNzPi
1qV8g5SaboOd32ZvFQljRyMaZYj98kX0pVyX9l0wpT6M/V+CAifUehNd9dTtN+iOpDMDm8bEbyrS
W5arfrfPhfSOUEYU+0tfjRQqsLogEHHZB7ZN62OxQxuPtaYakE7e7/eoGmtymEutQHXlF2vh+xpq
lnfhNAnl+GbXlznaeACyy9QjJrcW2Lidjk7G3DjQE/fxzknKaFiE6ESlO7Wa2kISbbOpQmbaTSJy
nAulsStMPEyiku1Q4fLB44Tyy9nDpv16Kxft2xv9Tk/xoEY7grll1wfw07RIPevqE0dLz4PIrV9C
IDscyUAByAnZZEI5tvCkqHapcjNRTav+4i4TIVscXz0gEfByKkojjJ+uuYJB0zDEI0XOWbyRm1Zu
naSzLq3ByZ2JYJMly+XlssMjxxvP8vKFvCyh2X319NBoft20NWs8xpqQsHc0h+QyUd6fGE/pvQU+
YdL+KTDvxcaXcO8Wy2OHQo8zZH/5Qn8tX70T9MHb46D2Y5U7umLyodZvSIOW6MM6lHr5HfyMdAih
kNxePxbLU9udfsbzT97FwxxediCsNxHLl/U3AjlM499lV7P9H59AZQzpScXYhpS0tk2qv17lH7/b
Dze6UZAqBq5hmmTkaSgWdfhLhN+9lCg5QK2ewnhA4/kEKDuLcTC9tZWW75C38RffZgy5AYaA22X9
1JvXL/06fRy9YF4/JeGKUKtfHVSdIZnOQ7hkurEWmcFjMmb6YYeInIjjnrdchAJqctn0yms80As7
bpkbGINevshcFxjqvyuXxNdnDiAYdee9WNSmP9Pj5HpJPnaFWqbS0BrYzE1Fk5FaGOtY040mHJyE
HSNLQriM1xXLjpz9LgK+bZySArHYjggLsOfZNfHtyAXgfgk+Eh6q8ADUJLKv8jqHdIGNPgZmNDZq
0hKOsP/Kw5l2GmyXECgHpmSkhOZNBprVX5HqtM2Pn3xBJODtfa5Sg5oD6LWUU9ncn1SebZtwDCWd
MQuHUKASgtjBSAYKLJLvha48myTb7UlwO5ve+ovZ9PP8hwrJbTs4DnowoBECi9TG3J9UfgWuTVLQ
7OEXQ65P3+z+z7mNQPG3//TbXz+/EMB04i+qpCMmWEPb+NaQbcmKWJ+uII3hQMVrwo84Mm1H8nw7
VGJ8FqP//ttfZ1Y+x8M0M/aCcYVWX7dF/14KPtsiM6ZHI3JYItuJi0EsfNvFgtgXvmSggCP5Xix8
7qeTbS/pklIhJNR+wCSsktNXx1nDqGtQykY3HapCI72R0BTKk4NMPE4CE38tcHk2G9I56CxvvArN
7e5gg3QxOLtVR6PwY1hwFFH3qaGmkFrH4fQhLfKahgJ9c6dDc7TAyrwoENuZL6ImaNKk29l5ApNO
CHfuTb5m6TqMH4VClu9RUKeWvQWdbUsnMTXQk5QekStAWfWg09Up6zhZ04Z2GYnsirQaacj/8sXq
goTg3IU63G0oXSZXVWY0YZO12lDU9cxINJxpKhuWKBB0AqFnqGm++xKS2F99MlAoxvbuSWand5o0
LfRmBPOLae0Ih+XX+z+IPAHj+dbUDAKkLeUtpX2hbf0KeYYGqjaqJ2BZTyg7QrZ7GA+Dp+f4dZa4
1nHKISbe7P4f8WLku73Wi83hGm3DOtDttlcMdqnVSxWIdhR/io43yFh2JM83bzPx8yTjBUQ01G3i
hBfr26bTDXV3l6SjTZfVQcRGj5bQ7VgzdJphOkX3zAZD8rN6VemtpYQkduVJBgo4ku8FIC5nfez5
H/0K3WpQCpHQTFw0FQRK6wuEUI1Gh9onyb1dKIcdiniYACL+9hnBsOO50SVeyUF0TivK40NPlCyy
gxEW1N4H0wYh9wHSFjZAfVmYfyXksU+MZKCYGjub+LPFxHgGtMZHGOaU91eHS51ls0MCNb13zTAu
UV7FaEx/eLsHL5YkyaLK32ntwMjxAh95WUC1M/9CcxL1IqTtPnLBdo9nXW3Lu63QFQGNzgZV9GDV
jc+yomIbKKlpg4RCF1jpeRIddctKZQfMHC3gUknuAqJRWMez+fOM2GgWpg+bT3DKNYQmknsOld7k
qlISfTJTqF3DDGya5gf1CPQEUf0OYu+rWOBKiWIHJjXUeECebzeDissZdTs3wXXg1c+mN95VpY0N
SLVuKeojihEsHiJCgPSaaHTbfeHyLi+PHRg5XqCzc7PBo25kIaJx/F1WY/bPHdCYHcUDPLnU68rj
7QI83kRfoZbUfiEOuSlDkfoeDl0qFBh7V4fYDWnjvYRAOeDoJ5Go6O/FcuZkmp0hOwvagXe5rFJz
mgRcOTK1iRsZsLDI4fNucZiKFUqgEsmh+aPWNQ3M0cYz6kfUtxYgHQdX/syWOHTMSvjkcfKd+cUy
mCyqpHXDeURGSY+KBq0fBk51qMTZdpoqXS/K+RLRiVIi5SjQ6mkERKmbCnygBln4N+RMZZe3XReW
t4Px8mvFhVfY0V2KRKlHaRvQkODVoG/8YMi/elNKL2yJKI9g17HdQ2Bl+4kAzeHyIcXvqDq4X3vF
TdzXdPhR2kg8fACHeKQ4Jnp12Mej9vLCjltHIrteZe8gIMv+QADmdO7d++nvptO7oLbrXX/0/Qot
CZJbG126JbY0o6J5OKJdUqPfblJFb+foW0MuO26ZGwjYMtcFaiPMXszf7Mo4IljiwN71szeW5ZHG
E4ZClg8ItsmsI6xBAn9cNmFaGNiFVPBRXEzGSvgRtvn+PJTnEYtj9g7G41A2mfkTAjGHF0Z4I2un
/uVsqlbHI+9iOrv/41xbzo+32knQ68AMh/UXexrMw26dhj/tBjkRhN0j9ITZsbZ4dpXLuY3AMedX
Asxnk0ERtnp95eO3uK4OUMUo1+00VSm/YaXQ5ITkFxLRdWyyq/9m5FIqKYwdPmOwAO39q+y5eHJp
Wx73qVJzYHm89SCO8xb69VSgY+gQtbGUkEcqpE6+6ZMxybDdVg9/oHYGihVyZ15CJDswqaECltSV
56o/rze2Ns7xuuSfSi3T6celP7urqIGHmvbEVip3DsPj2WTBJVct2TFT84W6dyYLydM9MU/KimOf
KuZoMVveP0uv8GtvVuFWCR8BFgyWacvcI6kqbakNktN7Alf6/KekeIR1I4YLYMRVocoO2zWH3rx2
jourSoAapKpDw0lhjlhge1xoU/xBk/bw09aLRrT3lZLFrjWpoQKZ1BWBikOsTobMuB1PZgFT17uu
MNbF8YBKDzp95NBvcTzApU9pjomJlkR/a9uG7ZCsRhpPt3q4jD1CKtj0QrFWyhDk0VPEtsRs0Tw7
6V3O+Mmax7VeZ4MWUFDQUSMQfkw7cUj1QKfbJvAY64rApVgcOyp6nCH6yxf6a/nmz946YAtGfdQW
MPaq+sJX0/kEgiuCJrU9f/bVv5p+Dlv3pIExZtyawFChptg5yGyKcBFmIie19oC8i15brF6PldKO
V7m7Gs+rG88VvTAxBfLeq5wSr55CGY0HZIE8DDySvR/m2l7TP6mK8KkPTvq5mNYFiXAbZFIPaB8m
TmxlRLFjuxppPF766QRGLie87V/7qoBb+0orU8eIeQI+T6s6whXSaMM6rHu2S66Q+/9QViw7RnK8
QGr/8nVmG9NvQCqOE5Xar+//YV5/NV1eEzWaFJoXf2W6H6s8tB0GUFTPrh6yK9ZTYCjFqYVo4USz
UphAncg8oQtz3PpPlUtEczQ2Povlsc+Q5EHE1Ei+FzrsfsXXayYHhLy1kqzv33GSnHy69sa48TVU
NutzvVlCWUxX9eyCZDP6NM0zCnYXOXoQsfTtKV9lJLLPk9VIMVFODjJLyHOgDnhNix9681UHDdRp
3WGXc31bnBsHnE2g6YKzOSbIkZZXsSR2SJJHEIi8zhKnPQtEODXOK84mwgdG05ouhA3R9mtaRRCo
QRRMoaDugSfo7F7P7ubX93/7YNpzDjTJSIlNcuH5rauzYHkd1MN2b5xgdtX/Vag/8EQ1OZWwy1n9
laotUWdAD7yBMGBfrytWHmLWp8vAt/FuY/d55egd+yoJqjbyobVBvSpc8RSTJxF2DZgoUlctJFsN
urN24lwj9qq0yYJcJcWyIybHC6jkZaFvR2Qd3c1tAaSjn1xwGsxU1qs/068sz3T4jtbLyMfOLvr7
poU9D5G68qeH0wvy8fF4EAILFstL/+WLNqYJC3GT6WDYLBTS06aPrbOnKg7SE6RQAPu8iIeJ6RB/
K2bByLnmElLAa2jxcBjpNxPNA+NH6zqIWGepjKdmYGWOpOJCZBAOVGu+dnvFb2CAUkKgHFySkYb4
9K5MLsgz52jfBVVcflpOPwkEjNm1JgL4snu9Dv2/dDaEaZVAAE67NlW30YlDvRr86Kj3ulgeOwDJ
QEN4/G36hgKXN96t2i4kKG9OHQCFdDFWFv1i8lbH8qtTp7sB7zHZYvi0ww9rUUorMO7p/z5swyGa
GJJprVDi/L//9qA8dkySgQKT5HuBiSqGCJcDicqZC1lhu3e0KLq6evA9rHngpU+1atuBlRG9eDPO
EG0eKu+oLayLMqLkQJI8hMQkuSBAGTm3ixiS43BmOgUXchcxfrTmGtaBcbLb68PRYSpKnQQh4KBC
QDs8xZmqhCQ5sOhHMMROPZoEhXQXy+q1M3Jg9TqkwZ135/9uWejCLL+Cwaiidm1YeOOQm2BUoZua
Xi51vLqMEHYw0g8g8EhfEpBAn7fM7ieqCd6TJ2ztepM5skVr+uO3k7bY0qVfv/DP2V97PEy88fhb
8bJdDrbsQkdLxmJ171uVLcPo0Oq1WqvuxOb+DWMKRJFd9g9z4y6UJA+KeKAE4zzjDo22B6crXw9/
+Bx81m/m8dOfYhaVqc3Hbk2F/YrJIs3xDBwizDcTCxqDBTiH7zhQCD1xm1Jw17++jPq1VocOufQN
srVbZPEaRq6KMZGZpqlth0O5dZeSJUddUmMFKOlHFNi4H2za9Sf+5wrPhnhBW3TdJIMjZq8z7V1W
uTYebQr84nAy+4yxnBWKkwdP9BgSGrZmAcnoS7D4qmekPIRs7Tmwle9Nr6+W93+s0tFJddeA5sFk
bSanv9TmUu8DWpdMJ4rGk6hcGpUyEtlxWY0UyKwuCHwcTgsMuQaqLEeGVUipCbWssTYMjfWsPgCX
QXMAwV2MiwialxDIDksyUKCiag8EHs8h8rbrT2dXVZ4Ow153HNk7Q6s1VqdZKgQzbegFV9WUaYUp
IZAdmGSgAGZ381kCc3r91a9wHcMs63foWZ+QcJn6QogNzouuqu+P9cncXJQ0//LvvpnhRwwXCJ1m
g9ZbX/2LsS1Cs/UUnD5Cr8++kMIpNn7jJ2s6VGC2GPY6vV5b9MXDGdyA4YdW0HHmj/BzFcth1xQ9
zpCZTNr4seTOfvbegZ19d+zNPta3xjOaq3j1V/e/ToLa3nxerCLfMUq2W21MlShZs9uE21Ozf5qO
BHWwIg2sv2o+ZqpoKM0jykTkeKGk8rKYPA4Xipx5v3jzRaUVy7gcujDVUHagjXHD+uirRGzIJQek
9IWfrglVKYlydHf1MAKgM/p/SFAcLpM896B4qh3DUqPfzeN9D4q+qQmrMcckEw9qlMmtbGVcQOWE
sCORHiugOM/agi6Tbe3OvMvaB+9q5n+sDguiapT0NzC/7dEbPA5UUxHstO9tW8HiTtVMFItlR0eO
FwjJy0JxtmZTQoxs8XIv3DtzYC888BaKq646rOooDmHpFrzG0XrVwNJInXJbMKAMcLBiiOg/GsUR
VOuveglx7BiZowVC5kWBz7Z/M72gXWBwgUl6u/xIhEtNFhpwwIscMqVL4La2HQAORaP2Z8ubex/J
xlJciNHJ5/ErH3kF4EPagO4nZpr3KjRHe2Ua9OSkO65kqo/8xeLh4nU7mpZbCEgtvxC4ulVHZ4hP
JPUNYUiI36tDjULs7gB/Hp3hE+dRSu1g4yddpNnGkOgJxSshih2lZKDxcDzbZvYQ5hQPv5gpx6rN
one1FDpk/GrNY1iTjjvqtNXuWY061XQZIpMhxELxEVlgUkokOyqpocYT0GFy9ZxySTsmoPHkwVM0
1r+ezqvTCaoU+3QK6/cGse0skgyGkKWRuA1dWrxVCdu6hEB2DJKBQjOOTtjzBSpOaYYhL8vU6XLy
i1ehJYcbYtBpNfFymwGJPnlTzR5FwDoiIYobiuWwA6HHGc/FY73KwOC4UT2psvyHvaJNJYmqV7Du
FQQiVGIhEaSVvW34VbE9HpbHjoayWdQ4gYb+WiiGwyGI3ZkP4+SstnmB5VjdeqWOOQ2yZuHWjD7s
Cqk9HBceGc6tThw9Uj8RamLI9c0eVvtdMqClXkHypwSEeNpUoEbuNrsuxPcgDZ14v8AcWq0RRuS7
02vgZ40+BoAYYcqr0Op2WpJhopw0OWqVehKJ0jn5nAIUpzecQ06jS/9yegFf93I+h/xqOqkfBZdB
/fRuhqf2/le/QgMBlgNcOT2o7fVZxsALXvwOZFj0roztA+yH9Dp4cnERcHx+uEG3HbPUUAFZ6ooA
zumSajWBry45MOtX9PiDKOxxbdW5DfdopEymJ65JoAnezTZpDlGqYlP/6cihUEoiOzqpoQKd1BWB
jtOJcoCzuP/DxLupdrHDR9CkQaXO0TWUp45N12q0FdHcCr609qhXWUKofISSwRaMkmsSpeVHy4a0
9daB489IpX9X2h0HkmhaVPY7NEg0oKGNMow6HD57dgqqUJKa7viutcqm0HZw5HiBj7x8MV1OFooH
74pSL0WQOvN8Ksak1bCPV+HJz6jH/pfaG3829+8eei3rFSd06FKEQw1WsDjNgW0mZfbV+5Ak9Qcs
ctrwE/kn5WSyQ5UeK2A6zgaBnkUWCpyKM39W4UJH8xWojhqE4WKjTjhEcSPAuEHUnTak4Ue4EXZL
SGRHZzVSYLOr6nSE3jht1+35gZrSvwRYCRVqDr5oshj5xBaaqTlNgg29Ln2N+jpwpP90HHIoKZQd
HPORBEDmRYGUy6bC0XSymKNB3mWFGqQ6SPVbMG/H/gYRE+JchG+aQ9GwL1QnJU3SpTKyIcrvRrZ7
CLSOstp0GHy09/w4PHNgG9pd/oLLeqGns+1lrLcHKWIvVZXY1P5qc43r026CxFUqG+3lvCXksStR
MlAgspvdfJz20C0LHGLrodEmJwQ4mnDs2fwIfM+Ow+WOsAR2i8TIA8HqlotuJtYul6t5TwP/8ob1
qzq1IPOArUWZXjEQwm2tYAAnkoOjj/DHlRHIDslqpFAMLjyz5l6H03nt0LuqMrBTp24ULymhBF3P
ay5XdbKmVOu1Ac0/I2BEfC2RKfFcrrurZO8ggMr+QGgSVoCitpXHnC0Xjjm7d9NZkRZ9x2zIPWpu
q6SYoZE2FDI4ZvvChdQglRkqIA5XwnlULIFdb/U4MRn019kpYPOPb5Hz9eQn3VDkZeFa+l1nwewu
jB/k6+Z62yqk6XT8a0JaYhywCXe1O41WB2Io62Kx5xXKkTcZ4oFyNmBCipngsnEzUp74+pE3n3v1
7Zl3/7dFK0P5anPiwc0BuXtNDgfRx0CmPiBPuaUODrqUoKX/dnSCS4mmL9hsYTs8xmABkXHtwnRQ
uZ1ZdDDG0Tuu7d3/LxydVWkO+Sztdpc6XN5/yjVFe82NBlswPPexb0T/yQieA+J/iDJ9UBI7OKmh
AprUFQHMu8Bf4OPO7qnv3FhQv3zyf5jXXnkV+g7rFK9R/owJKvmwWNU4zQ1gJRQ6s+eVksMOizFY
ALN38Cqzrin/4gcfWhvV3VWaOsdPUYBjCE2Ki5IQbV+Ma+9pNVBhcDHsq92jBiOP2K7Tp1cj21Gb
k7X6CBNkDcHsWGVuYDw6Tz56n8FrczlfzOwN4zbfumCV+JUahuS6snT1ew2diGee71SIsdekoKrT
5EK0mGrXYYEcdkj2IvEFEPG3YjVz2kvo4SH8RF1d/dyfzIOfF/Wd69qeN11+1a/Jtg2vZ60Rveop
rk5SkYxNB6OgjS1P/qT2VUmnYSTcfFwfeT8HDwlkB+lIjBdoycsCNretg7Pp5PL+TxkmQOMRQzUv
b8OBh+LvxHzLYZPutSFzCpdBe31GKZnsUKWGGo9ABWLWpQuT99fAElh8debEwkYF4kNzdT3l6eJR
R0PIjsBFmLLYsNfaTT66+ZBkFNrzC8Sw4xAPExjs7WT2l11/BvMcBpC0Bbb57ZOfec+9ecyLV5Xh
XO9QkAsIsALGnihchCk8mjB1QFpK0t9AbP9lZLGDsRop8DjfHGUAcX7DD2bT+Th4ON10Pd0g/QHv
+hDnepylJ5xC0A70ezQ56Q4FJHtlZLFjkhoqQEldETuJy672kff7qVLjqvSEvhW42Un3IggYfoQh
plLBBsp/F2uRQKZYHDssepzAZJQtunR74ToIriptEFFHRSDF7PZ13EOQcis6AVhqIHkQdnEkyDd7
1cVwAYu4KtTl3Jt8tZOanrtwzjxUpYWTCjWGBoNtiOz7FMZGH2NjIaCLruBa60Q+TXm6jMSpvZsG
n6eXPivs7UOi2bXHdg8B2eHbzI5zOrV7AxR1x5NbAHtTOCEi+apa2noNWnU2OihLTkseWkvwSdhS
RKiqlER2fFJDBSypK0KLjqezL8pBJe2zY+zpJ0dHeTR+ms4+PTRV17MFCCQqOmbMs1UqZMo8U0ms
KkkSL07soBbolJHIDs5qpMDm+KeMyjyHvLu92fSymJXrO4aLDsZ3pOzUTr1P48Vy8mn8xatummAy
dugZ0m9TDBB+TJOxDxUibfMwKuMMzq7+09oPvo5o9vliezwxc2w/EerN2wnm1CxkFfyUBkxPruB7
SyiNK0w8qxO4gOUQOiQSOMMPhmNKv5tdKkSblH80ReZGJMgjKHAyNxBYZa4LoDahHrhmBst1eNOJ
dTjwZoGe4o/39NVZhDFVGt2u9iCJMBPRp9aQUEZThDKOlRy1bf/Wmy1u2K8fEsmuVdk7CJyyPxBA
lSWN2HVAvUb3fzdlgVxeV6lilOnQ6GPIidmqYnU8HD2a+6jq3mTtjGyraHEsJ5QdvvRYAdyI/hIC
KqcdgOd3synOyaqsToJLxM2pX9NZ6+aOBUuLYoDlqt0nWyiNHY94mIAi/lagEXqebMQ4m+cOqMq5
f13brJTNGrcSNQT4L+CrttgQqignYhm1W5oIVFcCPaIux3ILiVT2jwjUnK7O2Vt+9Cvcl/ByKI48
iCyt2SlsRxutPscDOH214sbRwSI57NoTiy8wib8VOLgcHdxb+uOlDzU/xR4V7jQYa8QCexji1qzo
+pAkdcV4iCER7zQSlZJi5aFjDM+gZFwVaFHruKDXsM2g23VhtYNFcD72xhXqTqsLAyXrWd+ewj4g
EEXSJSyywvAuI4kdn9VIAc3qgkDlFfPz2lPer6yd/WrbgU3ovYdjbnK1mFboN8Qw4MTT7tJzJ9IS
09POiQkmKYLuAw5F+sSUNtfKyWSHKD1WgPR+M2OuPQuvx920yiUOI4Ceeg0S7WJfoYgWcn3Q6rAd
Kf6cNCp7RXLYAYmHCSzib4W2uByOOlDJqWp1rcp8bvboEwtD17DbMRwGVOaQK8TOr0s+xPIVC1Ib
wXvnPySOHQ8xXOAirgp8RstLm19n5MJCdhjc/8PVg+/D4nv6kbpZqsLny+tF+LZSDUGLLpkUQ2T5
kb3s3VU5PzDm6ePQUF0D9CqZ8iupngEkX0ASG5Wn0kldT4bIQiyWxz5B9DgxM45GmdXTNbY3MVt3
FuNgequOf2mVNX4UbsDl85AoIiUNVtmGpveIYjkYQqjRSrkA00tnGUnsYKxGGnK/fLG6IN13Oy5Y
e/uTCY5y6mJxMUoEjIm1JgLQ6SjzvJ0UwjeNtVNlU/YpW1ROicj00OBHOlFeLDsccrzxKPBKiKcW
mLl8oNqfVhnMIOYF7SHB/U4cGzaNjPoQhx5rGuTX8XUR8yqSJged8BkkJpuZdes5WH2EsBdepf2a
hhuqG5MiRo62E7GEoTgUwfRhbUls9vQSFsvzzc3O5HiB0ukJoXmhLm73O9uffQwu9ery+AAFrjti
EyiEzhgbGgtbG+I+uvpyYIr9DlxOw1MoTY7GRA8hwIhvJuB4o/IWLFG9Ny6Ei/bn117t0qeLe+3N
kj7kdHLXL+jx2LSapPATeiUbyW6JkQgDcUGH9ifR9Y7+2/GuM7/2FeH3T6oGRF+yiZUDkjlcgmVe
FaA5zHC5r4LEH5dVBiRC6kO6AfZMhwM9sYe0E1J1mfFHg6DxKZYkDxo9MoOKviAAOb//P7NPwR0H
FWm3nZ854A4aURa9gPNd0YQFk8Lj1BqmMzw6Q3JiSYJJMEifZlQtGRUXg5447a4hkB2izA0EUpnr
ArA33o0Hq3UWrzdHDuB1Pv7zP/99bfv+T1Rj/k3t+M///F+qdLASnBhCcNBVKZgpsOA9gNSyQYMu
YbbteZPpg3/fDlE8TAATfyvgcLsA8433xaP6slLeHNpl0zsQdjbyxaOPaUw3G1BQKY8R7EbhdY5E
adPgvT9f1N4U2JJ2YFJDBTipKwIgysynE39ui7rubzugMSMoIb3a6wqXtjpBPJqhdfptmEQ1Ail1
qfeaG3C30VpmsDK90wiVEckO0GqkwGd1QcCzObtSf9rGCbHpwgYUahAVf1feg5bSeimYNBRp9XDP
QNJmLmTKodNokJmpapjSkGzxPxSpfqPemKMFNOZFAY/r2gMx5RI3uE8FfPS6bGbsd3a0vqG53ifK
/qu08CnC5fClMsAi68ScJ/TSIFzVZJrEbPVitpSSyK7BqaFinrzZy5yIXabweKN4F+fLonlR3mLk
RIwlD7OiDlRJVx+0BH3KR0BG/9HInC8hSQ4W+hEkEvp7oawu+/PCl/D7B42x9dZQRXSJX7UxgI4s
+oilFJsQzvmw71Z43QLKw/I8AIoaaANFff+MQCGmRC17tbUfdcpwur0+vgd7W6Zmh0KrDoWGbREf
KieMHZT0WIHLj4fbGUxcrwB9E1DWpedr3o5WfuWCzbelTEHC6DZVwTneb1M43emvjsJp26NQGjsm
8TABx5tNKtOEioy85WVQ25x5H21W+giH+ZNn6R94VxylqoOErAa6ydGqqRunpJgbfBOWDiorMAFi
/lhxhioWx46JHidA0V8LXFxOfxiNg6/L6acqISF9q9mnM0bMTdNgG0+dmhQDKftNj+rC6NQkICkj
kB2U1UgBy+rCMwLmACodGAVwN9bOg5vlrDqdaWxgfJGgBady/BFKQwZLh46AUHN19V+NLLAdOhjX
VoLpi7aV1Q5R5gYCqcx1AZjrx6gPeIGDi/FDL2Y96yxMuWsN25jDEVYmVCo/gQTjWJPwUQgv64dl
kTh2nPQ4Ac+Hveye8yVYfPVn9rrcLX7vwJZD8TSpkPCSV4dLl5R7YCERNU4oNnEhstTsqLI++KG0
5yhtCigdKiGTHRxjsEDo7G39YDdrqJ2phkis8TI2cfbWCYBubktk4H3H+s/DJW6H+Q9VFgdDG0sB
Peusjk0Zm6Bi4W52Gx2aQ0RqLWz4SKBP3xyVl+PFLDl8u5tRZLei8mLdf+VfezioTP01fhPO4/Km
fJcGUC1VwaQr603fuzoUD/ukOqPi4YekirT+lpDHrrvJQEP4ly+S76WGvvrJCQ2dVFmMQdh9SK4X
GSmGUgwoBlTeOE2oJ1sUHhCF+vbs2NVYoQzp2wpUjoMreyeHY/Tn6Te2OwpXrz3v07xCcKCcCOst
m/YDVatHhLA96DbjJHPJDXJQTia7chiDBUqv98nCzCxarwNegI0f9PW+AwCdqtbQFQakYGZrDEi/
62sNMY2OJkwD0CFTcxatWRKbLe+WnoPXta1gcafSVorFs8OUdx+B2ClhJ6FPW1/hfbTZIVsu0OxE
sTVyJKgML6ajKL/X1NlNsN7JI9JGvLnu1TusfJ0mQURV4qk+woovL5gdMDleADXaygDlVLmzmETb
/s2U3rmL4AKuqFtFjXShZjOZLfT5yVQNGoPXNBIUuQDh9zb/WA/KlK/jNW/1OJ3F100r4TGS2pEs
vqPxvC9fFA+QBscWp4en39owxz1h7hmzdk0ksbfhgOPEBlVE+MHplPJJ1YcQww7ItUi67wp7HBuh
QB47XnqcIfvLFwejjMY9h9zlA282YXWs0lnInqVa6LY6nXjTMoEhe6zZ63NUgiUi/IiVsZREedAk
DyPR2cyg43KA9uQzNuovcK9WmHHZbdF2jVqLNloRfjj/pPRFNWVTFMrN2LuhXLzp41E5key4pMcK
YNKXxDp37KvMRmULsmrIJe2YHHQHlrS5F9RVi+ZLXpVXIVh1csjhge23NBrC404gkfBul1RnlCsN
k85YoTjQC/Sl8s5cMVyAJa4KvJ7pvkQN3fSzMmCj12h7V5aZVlRy+EChohkdpxrxJ0WMUGVMkyzE
Xh/GTpJkoo+h6UO1ABPTlPRJkRjfTNYphoupI66KqXN059FzjniIVPMjFxJ3D5gZy4tPd0VTpPzx
oc3poQWXSKdnHvfqZC+1KOyBFCb2QYtVuIwo9jV4NVIgc/BTZmt8DobLyJt/8hYXY/9LlekAxAA6
kNyCTVweYtoutCZVCzOt5notEUcrK48dHXO0QGgEF59QmC06YV2yZkl92dp0YVv0SccsXFDLawuZ
n4okSRHV29YzDEqV6oSbMd4shWP3oFAcOyZ6nEDjAMtDoOGyKclTEHKubumiaxoRkAHloihAyn7s
9qEQw+wftGLzUpr1oRyPoFCMHiR1A4nLThaXma0Ibh8n1tObjiTGLqbLwtzcNbREJb4S3YAC2gBG
VSvi7MAaYC1Lm4p0zgpF+Gb/uxgv8RCXhc64zE9xwLljXqVFpto64MftE0A2sSFk1ehTaJXiuTch
CgX55phh/CDJeAmRpSWHWzFDQ2BM5YPx8rpKP67iRR82hj1I2wxgIKSCX1TRPMfBXLHbF8uRs6fE
8hvPtXosoSPOM1IdBBOIwuYV7vW0GoBnB/bQNAF6apuB9a2Na4mfrGwBQ2NKSJQDTTJSgpNcEPA8
0wPvAX1LPk/HlebOEO5o4jri5KIT0Ax1Us27yGgCNOmETWRJ1qgITdsxPA83/TjJLQSAv/3X3/7t
b3+TsQ4cX+muveDWVzZ+/gtRZkx5A6FL1n+z1ccBGPn/VEgqpVkqv6mt8ldkjPEgloRQzHKyePAU
nIOQvIHAJ/MHhJ4dBovx0t7L4/DcAVvu2P8cHsaqAoomnpQn4qvVvTxMo6HOxkSOID2i+jHHsjDs
iuWx46THCXiO32VVZxIs/MvIcLQ4Z9+OHEDlYMkhtHa4vLmtMtGWTvIdciVIUI+PoqbdgFdtg/wv
gBmIU+hr/1KdQ2vn/mwWLKazMFxfVkY7XiVuKaAsMULo3hEv8c6aZ3iE3+jpj1FfvK/L62VdxbCq
dL9DQ0GFFCC2rYRuVBGrAqpOsytQPvjifVDyHBfJY0dUDBfoqZiHgGcUtqrd/JmUYHYK6Q36sOkA
RIceHPMVNgKtN03HQ71HoFd9iIZEG5uwMYoFsIOhxwkU9NcCiVeQp4VhBAnCKxc4d47uPtE/4i74
XGROfMeM3A/ju8X05m5WJMIaFg2kFw0683Xa5pRAe2nnRwREmptahMRSzN+y7XMicwMxOT7s7Wd0
1G07c3R3PfYX1WHSUtH/LpH/hP7KsDJh5e71KN1qU1EXfoSyFotjB0aPE3jor6Wyuk71fOhdYFfl
z871LP86ZYwY/YNOq2U9ntX7mDVkqsEfE58NBFnM4XReO/Su+O+ZfxU87Bmz45O9g0Aq+wOB2dY4
uPaze9wWm+Jf3AwRou1jfIhzkfGLUMLyyxrEmbRSpBkH6YXhB/s+dVCjz0AU6dAcM8L8L5TGjlA8
zBAcmszo0eSmtu/CuUsR2/izSS1VslyZxkBYTyWH6j8aZykJOx/HITQ+MJV1RIR2LaHsSFhuIZTF
Qo+eegkSrM23T6AihsR4bsPlo7olDYc6ZVp0r7afw9AgmgmsmquohqXR3IiqHqPF7BtpuY3BxnPG
j6kjKkKX3C49OApYXavSH2q4aaJIRpmOyYolDOJ0IoVNKoYFMAVS2BUmHCSACL8TALhctH34C2nP
vxDWrw4Eok6KBbNFxVPkrDD9SORpUi01bA06qyXO0JEyEtkBST2MgCV1RYAzup5CBmqrJBhhU//F
t3hD7mj9WsKVVh06iiWWTu9JH7ShucMQCKEYFZJsVdatrQADHgpRCgTKAUcPNB4xXLqiGwpgtu7/
tPBrlz/sf54GM5sF5gQ8/v0/VZjlgI3V7XehYCY0qF9+ygRThP49KKa6GNTRdeEHOiwSJweaaJgE
ZidzpnSNzt+QWGlLcEWZepVrWbihNEhuWMX9UoBQe6vOLuQvawWN9/liOXKQ0AONJwsfbCODhstG
8iGME7V/dUF92L/Wr8YWW1vzQKl6nTVI9+GtG2eTOslYrQHky5AcRXtOW/9VDcjNg7MiDw01KgOF
+lIsVqeQ3mUPiado0JPvICfzSsssMLF4z7i+cnZ3aMg7jTYN6WQkolAOOwbxMAFC/K1AwSVDS4j2
zp/4X5fUnut5GWmD8as1z+sDmr9AWEnj4DgmhE8rtTbVeyRcc63d1HaWsHlLiWQHJTXUeIKXL1JX
5HnwnQvaQFCXKFiVQZveRrtHXjtEhNGWLOPbZPayKuFUWUXuDHuqhEB2EFaPIpRjdUGA8wpDF2tF
AvPqjQPL1OH05qM3u7wz9cN4sjX1o0OnRtpiUmQeF4RhLKX0Y7jR75E7ojj7o49wCZcRKAeY5FEM
8dnFufDMtvHpDG9XlYm80KjBzQDPPoSD4cdctcjooYKPRs6aBF4sWoexQKmE3HznQR480TOlbpHB
KfMLoUn77qT4CsnSyXvpN2P8bE1NUtXJ9MhsDLt6KzE1CYrkbo+4tc5aFJiVE8kOVnqs8QgQnTgf
TVl+XM4rDEFTSsmhnN6ySRaIAYPKUezheenLRsCHoRy1d9Pg81T1GQ1uH1pk7TjY7iG15lXWLCb6
a+PUOH2K6IkhLofF48C78Svcb2gs1sWx2GZ1M3BRqA1DTtx4o2nq1x+dTYrlsEOixxnPtXosoS2h
Fzi79x+7YJQdeZezKjsldajcYX9RbuBojzEBqdPIiiRrDLbYMGgIN8rW9OZmSa5ZmCxVLJwdHutN
BFbW3wjgRrc0XMkCt+NCstuRd3UJ1XuV3mOqrnBODhoYZ4YW1fudDXgku72uJvsWoJWSxQ5VaqgA
KHVFwLI1vcaas/mNt5zIvPGog6FxMy0K9GrzeP9LEz51ciwGHP6jpYyVLGVRK4oFErFXjeq7+k9H
C91ROZnyMEo9kERpL7PzuFwbd4RC+/rVPB4Vzjltgsbk7Vot6noPAkFVU0K7xWg1FKHjQnHyAAmf
QkLBfiI05TmU9R55nz5V2U6ErHYOnq1WN3G+GJrSaW602mxQBMGSQ1DaKVAsTh4m0WNIUDazpbzP
gOH7iLDkF2+xrL/H0vcmy6A6naljIpDsTk8e+imGHxzGqaWs2cd5QIPtNj0/IoT039ZLWSjav/xj
/T18n4XC5aFluYmE7j0pL0Khjv0vtQ8+GdI20/rYBf4zkLucVtm3T5GcqgL4pBRbwkWhY5+rXe0L
zcBVJE8uRNFACYt+QAHN1lhRA0sH2/m2Aw42MAkqrUlQKZdsPO2erhcxDTYa+A5oqEg6bMynz2Vz
jSuUJxeT6EEkJscZTXHbCph5k/H931XIuAnLXJdmHixY8UlT1VSlVrU6jT7ItOzR4jdv3ykhUx4q
yVCJy2YGF6dIAQ1x8QscebPrj9PZdHk11jP28UZanS2fxHCVHh4fOuUKRnsJmrDgQ4uyL0HO1JZS
QuVis3oi43F52ldZ4/k5bDB33kf/d1VSopJaSaFoO49nuz7Aj9OF1w9uzRwzuoRIefgkQyU6XnJF
7jTLj152p9l668ROM6N9YFACne9Y9oEW30UWUtoLbrzeNb3gimld0Sd1zX1O5R70YbUiHh4vqmi2
UN1CSfLmhX4GQ26UFoNCzIfnccqaz72L8XLuLxZz/ZIev7ZSZgBlXZus6LiMQOx6fQ5j+MVhIBQh
PjjYysmTB48xXGKU3faeB0aE+75WyZhK9Ijy7iHstquktbRRMmBn7KsKEPpvhx9RBXJEUWORRHkA
6ZESm+SWQoscaoYuJFtVxKbXM+NH665naAV9JTo5xiKdlVjXYISjh3OEi9ZYfQTWJbr5AuXBokca
4ivLS1+QJygnqn6PPHrAXeJWxR2ffmZjcq0LAukjcHk3O7qiwAxVdFWDA7zeJK1HGGQOUVqkVDQ7
X7Y8PCw3MR5KQWP5jYDPoaC4Ib2y6SmDx1zKfzPrJSJSR0AWLowwqf58qSWN7n0qr4TMkxg0idr9
r5f3vz4oTw5SeqDxfDye/l4gsnmd03Vi2wkvUTCHfL3Y7fo9rcT7X38fXFR4BCdE0u5yQCBLO1HY
1MyoD4cbylM/JEocXe/oWRmvqsUC5U6N6Enk1Nj5Nxlb8ciPfppZZfnpk+erHtH1LMCjqt9LBfZh
R6WvkBZB1lH4MddYxX6K5ThULNTRdWmAlJAoB5RkpERlPwPKczAOz//8z/9+Mq5t/fl//z29BMf/
9w/VgUTcF4uD4tOecIxAfQojTQdKanGugowUGR7UXTsqyUABSvK9WEXfBf5i4sGZKPXlHR5HJ/Rl
6l3c/6FCjWEVazVgber1zJxJiGgxSPpE5zs9GdxlqheLYQdEqbweKzA52led/wQgjq9fE+qjposH
t/f1zA0q6hSVJmmR8Qmqabp1hx1o0DhBQeioFTLeTYISsuRhkgyVkDDrBSDPYe06CmhcyL+3t4F+
SY/fWmA57ZMQ0R/EPkFZTQehIxHEFstX7PXNbC2lhMqDKDVYgjR6liCdqg1zcjGuUHnqtLrqQjGh
+++p0IjQnz7ELaoelYUtMgCEn6iUVHaMUkMFQqkrQpt2Lpbe5XSW3W92thzYb1QLgvtf6Wz14M67
3gLXolVctwuNcxi8UhiIBW6oqlYVOvGJSmw+5WSyI5QeKyD68ewko0WO7z3z+ZQKyAoXOFSDmNUA
Xp0opigMgiEdQfp9YsBErsKPZYErksiOi1qvo5EClaMsKM9h/zmZX1eoMd0hGRGwj0GvE+FiLmlY
0/02niNJQFEkhB2KaJSAIfpSLF3H09kX7y67ch2D2ZNbyqOQtW5vel1tXAgfHV21+0lBpEq/Tx35
qSCGb6JHXXekIDI7v7RUdmzEcAGSuHqhqFRndxGbEqnizrc6OppOFv5n+hxVqDp1SlgHimOH7LwI
EuEP6JLHqgqUErJnYQ6UE8oOV3qswCp9SQD1dra8Wtr06u1PDujV0RcVn6luzwnTWFi7mpqsTeXn
pzQKo3vYIM8FMrcEv8izG596Qnm+mTMsepxkuETJvLkA6ly9CSubyLkLHtdj79N4OqmdqQ423pwS
/epAI1qEx1sBInciVf8CBxy7kf5rEUxrCWPXJsstBFyWX0jIxl5gT6U8x/Pw9JsWXq6tWTBf3P/T
xyrLlpv0sYRIjGqKmBHR1LF6X/njiJkrd1xauUal5bFDJscLvORlAdb29IbMkgtk0A1bs7bGtgu2
xjGdf+//Z4W7FkFyRaRILDCy9zJn2D5HKPrjtIexoS4CCyUEsgOWDBRIJd8LiBwvjIEiGSZJ1bs6
6mGtZ3eeL+g7Bp/OZ0qxJtP65vViWtu8pEV8kTRrsDmGnTVJihZ9eZqUHgzIpW6r79OKvaY09sli
vYmYOOezjU3+yZysXaazOfY+e7MqS6nIWeqRD9On0CDSZ9BImTh1UpZUzgyNvuNTAx6RNFokms9g
oYQN36ghjOR8cBrZgSu6n8Cw6OdiTXC5hvGYFEuo8fXrzVsHymsetT/KXUKStQ7/C2gbnD86DYKN
HQFqCVHs6CUDBUzHm5wPBBZOO7DOPTKvK7RKaWhLg5g2+e7xrii2TdWlDA9Kj/Ci9SgRyZOcBSIN
tE0ROy5iuEBHXBU4OXaUENIlmSXpV2L8JrSd19AaRWcEaySJM/HH0BqOfHxotxhbPwrH9HpYQh47
RMlAQ/iXL5LvZdDXidSZY/8j1b1Vtk9X9QmtPryP/VU7y/SGROLKoNmg772OQQoXfBmJ7AisRgr9
UNwEApXn4OhV1RN73s0tRBuKtzKtIMYDrqkg0HOr8vfmkG5J4UdYDGQ5c/7utegrF13nQJfWkNJi
5aFkPJXxJHgSs0H65wDVaDqh4aK3qBAmWEB6ZGySTmS6gesqFDxQdJG9mF5duENKyWLHJjVU4DJ6
N+I0LJRo57o28q5pHmWLMY7eOeD0IIywGNfOCAX7dUVLfjv2rquk9cRlj++wN+zoLDwTK9pk91pw
fNM6LvoIqNYXz45b3n0EiMfvMxDuhm1t7yzOD9bMJ/dZhc+lKPKPAvKlJ16FbhAa/kEt2Wxzgk2g
SW1TTVWUOiDegnNfLH9qSpWV6QG4zFtIpLJ/ROjeKe0kVApKSKEsTYtTFxyOCXhJyzD9Im1273px
/rpiEMGtT1PtVaF2Gj7Y4VgfB/CH5sFXSqoC/FL3kACeZ1TNtQ4HckLFFFtpM8P4yZpmBiRjLQoS
iK3EZobpFwbAJgT7rVZcaiXt8NNCcezY6HGG6C9f6K8zmuIEgdh06X0ic3FRofMAtzxVwoRRNP8h
LoKUgtCFbGPYag7gtZT+3USYOhp8+c1H1uOc+0hFyfmZwO/IIxuFIiwbT9LRmQtb1dL/PK0V8qav
t8zRxaXLBjTsYjekweMMhWk4JLE2rhSVdkU5YewadJweLNHKtvBz2g108sNecHVFA+QKtx5FXA3n
Dr4g7WEwweH81Gh3O6QBxq4i4WFIZPpm1creQcCU/YFQpy2HmlEZslNidTIOKrTzFIVfk2aznWEc
nhSnXarxqb0i6yynMK5IGrsORaOMJ+PBnsfZVkwVqE+mGJny1GT8ak3TgExaohGAon1wMpFWlYw2
aGtPS0yhPKWksWOSGmoIT5Ow1SNK+2B/24G95aTaSlGqlFSCLE646P3zitObS4NMcw6sK4qkTO5f
gTj21x89hFSJ8FYCDrc9picz/+rhDoLr7fG444Z0+6Rcyb6dNMlp7nZBoy1UoViQPCCiB5BQYEUJ
IJ6D5+1ktqwygbyO3UyDz16vP8QuTqtFrx9dgAw2chiwkaTdooWC5KERyi/BiJ5K4OF2j96T5f2v
N/e/6rfy+EM+PYoa8Oi0aXsQfcytm4gbDUR6Xd3iSJ4gY3lq2/4tIe4bsHpItBx0omcy7iGhsvxE
4ua72y7hZIlb9KEXs95qRtMWkvwHink/+pgOUdLJOy0i2lCM6r8Z5fAp56z+xjZz7PBEowQg0ZcC
gi0oumdTtW7LHX7ryIUd/q5Ck5fOBxBMtYhHGysYrOKEp+EFk/vI3VQ3fEz7foy3+sL+/k9WQ42f
Y+uurggk3O4ieQq18OTqoZm4nj7AEN5ut/BSmrtJs8HqRYfpDjGcSE/0n4zUoVgMOyB6nEBDfy2g
cJwm5RSPf5WZxcMN+n2hATTRse0ndar3WLkoH4uXLtmMLZTn/g8aqfLLVDJQwpItgNXPLFep000H
VqlTKGvu/6jo4vIXivXUo97HC9ygplI37hZpNVGJhSJVgAQl/Airq4xIeaqiH0ai8ipjCDtNM6le
QZXE+fX/T9239TaOLGn+FaNedhdYNni/LKYWKFKyy7dqt+1yn+4XQVVWkRQp3kmR+inzsE/7cjCY
fzBvjflf+1EiZWaIKsld3LFKDfQ5TTqlyPgyIyMi41L3jgYomsE33kXiOpaR1F/3/kTN42antAui
FV4g6O/tk2YgRWTXNDltRGbJ1Gt50icmXrdJcBOJaGwJwbbMeV6XUIAND3mlQMnqmiJoIvj939+z
IzbDKPM3T3+yo8MJwsXZ3SxwWs78OAwIeK4Lfcu4NCE4rNPAcJNMZdNRROzBojOWAnK3I5+g3X4J
n/vuRq7hc3zza/yHdb5k5/5zsONDgicRYZe45yWYoHukDkSEOo5p/WnXwUZEvYKifnx2voCA9IDz
mmyZzvzp6X4SHe7vfMQvTfOy5dSP7xjk38F2N1S5za8j6fi4g0QDYhUlT9vfbA6QhhLG7N6/ZvoR
aqfDfAlBqfdvCGxtftBZ+O0MgR8Ikw9sGGsUQuuif6OxgatnmJmb5c+z9+8QG4R+gvBwtHk4xEL4
RcCNBNIuIPQZ2d7yZpN7277sA+sAX9ov2MeT9j3hx2PYN/3HPdMnWS/p//4X8qSumoA84jT3szW9
9iy8Cb+uc2sOvWIb6uLm6A4t2J/d4ns8eeXJiwUMea+s8+Nr9ZPFqI4RgookIvxro5xCCLFYHaRn
H0bNwB1smucEEzP3beQeQDGny9I8CVySsJgFX2fIT4pmKdc2ZP+wypOWYX3r95VY1XXPYSVAIWKO
ZxXdnng0FWwrftDbjLu/R9we4L73ZRTMD9buIXEODfjrbBfH8/t+8UJ20//n/ZXPvtDGw8yk1jSy
Eg8UsQ86IhAxQGgiwKto/sBAxhkaErNxASi1RSmIt/DuICF74GnGMURDbnwe75zWJx3WAMn4ZfZ1
uL2joLIyrHAIst5oujqHV9N03Hzo/RbfYXr68WjHETx+s3bgsGDiPvfIt3oLvbl+i2mspn6G9nVr
1WC/ptJDKsYOdv79lrsBYqSmZ/fhgO5k7FJVFOFPblVp4g7QEWmGUBeUwWhKkxFr9Fiq9i2R7pzo
QoFUJEfhSe/b++mXacYhZv6vf3J/zhYLlCXi/pzOBjwFEfeKiD8Z9XzaCxhWstZNxpGYs+1VXWs0
XZWlS+H1X/9E78oEu27/iu4Hrf9bCHj9f0ThRP+Ur3VdXarY3J7Cxn/IF7CZkunZwwxq+ZClZtFa
VEQV0zZFB4ehwACJCwUEsKO0Ccpltfh0Tds1ZX8Huoe1rb4dTjAjbwlYpx5Hs4XrM6rOfXdZv071
FNEMCXUzYau1NwcMVojWhIsOGmgbgka0mU32xpblr91sZDhBjLz9yRBbZ+7URVW4O5T0R42DQVOs
4MhGTi96j21vqxnctF9QRRDXE22fHnof9Fri9sjKOjlpZ4oExftdn99pZ+7cO+gQfnaZDlshDbml
SNoRjbZGYG3LdWN06tRFQa/TsJsaacQjeyxV+5DqzokidLmjivwM4VMoSR0MeXkkI/gARZpwbrVV
6hiEBOgftSWB67zeq6PD5PRD044joLSPidRbe2L7vCUfHk/AmrgP7aYl5/6T4HXnk4KGUzDcUCfk
JaO3s23qqvVwlaMCZIMJUeCPIagflpeRBJiXFwQaHFcnXPfR/er6Vatu/bjLSoIPWEeqNUrWsrsE
uh2u9RA50v5Wo9od/P1+GB6acQQEPP65iuc8oN91hlxQ1Jyb+S1rfhwGZFrXWdYIQSCWLWqjqgLc
HghEb3+tAeJYQvbgwQ6nsLBvyQYxp8kXJFynuxaRaZ6A8AJE2aBBO+iQg06Jdcxgr26Ntti/QLNG
Abr+A+UIevZitJnILjqb5wSXq2lU23/UTL2C4vbm/qm6Ft458o3rXsPtQh5g2/AIA0EOQd3IcPNh
hBinIjceihhSOPqdhsdStQ+f7px2QOq+JEg9Jqj89zx9PgM7zh7DL9Pe+6xT0ARqDl3lQ7oV6mKN
Kvosi3UHw44KwKkoVcsrIho/NEUliA5wDCn7gdpMogekzQsCELz7CerY3a/7KdENdbfnImTvJQOH
GAGNV1ChQXvJx2OmDvPc0HV4L5vAP+IS+6+c+ofErpW+WiOnE//w2okDa1hCuiDW1+vdCcNKEkX0
4hPUJr7rDbH+aepw1qvgJnfTs7swC9O//n04OYp+wai3WW9LYs1iuSJ3Ua0D7XqW5LHE7N+V7DfQ
3Xmz63I4ad86APLdPPk2oF8P+rmA1pZ1+Pbmw/pg0ccXmgc2WKuakCzs//w/x5DUj093LEGm+4pI
zse//iPx3Gq2Kz0e90iP/9L7Y0CUuThuz+Aa2jRIHcrCRY4cdES0UWyjaVikOA3hYLjdNHi1if3e
UeiPp6wfsN25Edh2/4CAd0ItYxnSEVjzgLLRkH9P0zNz6udfHSTrDKmViLhBFFGjVFObIG+RObBU
NHURJVVHHdNW6rb28JqsWo/r0PUDDUybee7/QoYxW77s/3sC8Qk3Nq2XZ3i2Po5rfXiojVkrnIaE
JglSo1eSjamiGqCE8E0I0Y2I3T3pjiNr/67szIrCx86ZgPUTqSbJM0yaAQ8+FE3gUQIcPsHGsmM1
E4TtSJIAtaRNzKT7cnqYoH14tSN3oEqefzZnVRkGFfchQMm5bLgNhbJKSIpFk2eUhemxuhGkDlBU
AQ0UtirLZi+3nqsjqdqHDzOcgvS4cwdy2rdU9bU9QnaS4eDBtb2GDvUa6TRS52ooPMLZEO/c/lgD
yBEk7MFiO5LCsH1BJNqJ5/s9IPUStUbslkE/7qKC87C+idJ4pPOvP6zXA/FscLQjyhCxoe2PNqgc
QcoeVLYjKSrbFwQV1OLps/ctJAe+vecQRJduy5sBAMGNB+LEoM3tkV4oGmcoaFAq0KuPg4Tsh6Oe
QA8Y9eOfCgovfP7r3w7KKmLRDRlf+OB+cfPhFoOMi0ej7i5Xd8yuP6yWgeh6pLEjmk1qE3Lbn261
/wPU7FkRm0nQBbF5StbDfbjoLzlX93N8+82Ji7BBvcPwlKqiIqqIedkAAqnYcRzWSesqYphEVN2k
UBykZB8YzcAdOJrnBJCTlpWuN0WnyZYzPy4soctJcP+hAAprD6MXgaqhT6CIvOnNhzieHjaU/O36
cnT8DjjriW6/nmAELQOSlbqvb0+h0OaD6+9WMmNmt97W7F3C9zIYFNRmUnVNRgbiBgmiYOByUqqD
y9rLSar8beiBZyV0CwQXodJ79L31s28TrWdFvoWZ1vt3//mvu6UbT7oo6sM6ENVCe2B/rR8N5ZGo
I6QRHI0yNI1XF5pGR8hxOrxNyINAwa3m2KGb62i69qBFxhOcHqwdreRniCN7CL+51ZS7SKbP31vA
r4tbqnsbITAD4eysABRR3BkRASgNRfcTqJhylptV3yNiHy4vYykmna8lwu7EM+9Q0H/QNjgiImLq
ODKE77G7BpsJyhy6aer6zn45RMI+PDbjKBa/wi4iIJz2vdR6v4+mXpgN6aFDN2BJRYbAulMmzh72
4OHqu0OU1kb8Mq3vvJGrh+nZh0qOhgrtaIrNaAean0F2PSIEdpamM1ybDXbI4L5JRuUBGSGX6w9r
2nA6HBOQaoiPae6jiLl7FEn9CHWGEnged3fOzwDPesEOG0fOyWhqCO+PrOJ+d/1hlQBBRbd6NA1W
heY9tXfqPX2IpH54OrMh8Dw87mpoda+dP2dNODBVqT+dQifghyz8il7A/mK4zYOwSwkttQUDgX/r
D3v6w2mHdoe8ATt185qC01KEUg158LdUgZ1vIFDVyVhf2RboD8vZ8yzYtXsexqfgKciqdXWAocSb
rP2C4ue4bxdwj95RnlHQgwduOJUA2ebHGl/NQQL27JZmHOH/Q/OYYHDacf0PuT9dwvw8g4S2p07L
oB/3E9Q9PtEjYBuGiQOHRQWNJHEBAR2B6ssWMErQwrYl7Xs09QO0+w0Eqt0/IKD9NEmDiLyeDniR
hyLoCGl46X8CWUYOIahwqiIZaPG5uWclcq6ucwrkkIH6/VzGfuDY0QQ09uVPBhi6YU7TOmV4KGkn
oBoFGgnBFG1K9QCIjtDjDATw1ZUTcCe+Ufaw/brC7wiC+jHaDiTwPH4wd86fk7aBHqduNHPPDhnm
r/MOoEwh7lPrOvX93mpIPfhOkdyJ8pH1h2yfI2nah0xnQhSd7mTJ3sGPLvvSBB5/PwEt4RF34bOE
e/zrnxma8kCXGWoDoRgbUjgMVFLqt4bQ5UbBAYVY5TVQPVBtCJut6UIVobOP4deZ+/3asPuA2/tV
OzDu/UsC6u1J1SggxI3TLNyJDWL+5rUub0S9IpwLjdUa04nVzrErazmIBq/9WR9H0NOP3HYgQ/z7
d9vn1Dwan4LmXfext+1pkA+3m2RU+EDlVQEhk5sP6/qpb+lQ3qP+i81xReUemr0fJqkfA/S7246l
26XziiB04mEnj1/QSTF1BwQIMVgCOiDXKK0/LEAyyoWi6yRqxu1RFw7TsweddiCFpn1OcLmYhYnd
lwZ9cRI7Z+agFtpwqOAQgjMOVfHb2jes3EInV0QiKEgEeil6zChxa3J+ILb4kX4BRYm+J2idcOzw
ozsN5u6QWOHeFLUvZbEtE8C6TwVo5BICu9DGHVuLQekwJXv2TjuQotI+J2icciDCI+pn1klkacub
IVwMm2RPCddxzanD2kCo+yDxcEFAw9vocPTUOYamPdC8DKXgIAqH4HLSdcEfcZX9faX1dRYQmqRJ
KHmpNwYOrRFVZ72gGAcSy9ral3K7IjZeucP07ENkMw8KRzM9AokV+uHiS985Y71FFBWhjtyAdE0e
5i9fqSUjLR3xvoomS02MPOvb4VATCnelEqBpjhsCzdFk9SNEhjMzef+OvKWK8+eHEzBGP0fRLDnb
enS7uDDL7pW4QE6h4hPSgWUwvOPEQQ0IVHmoRRiA6p4oR9OxBwh2GgzpAIJ9S2DaTp4C9CZlaghx
6zY+Las2BwzzF6/EBSc64jlUkWcvFOqbIAnlhBq/wI5n4CAV/ag0wxiC379rnlJufzoFbfhzmrln
KIF6djP9Mhvyrg0+ZrXO5mnPEFZO1X040XgCpwzZFn/9a5r99e8vFG2DAfdv1H4o9n4R3SoQSgQv
azX76vSeK6dwMYoagwPe8eA8wU5ArSAYMOsPa71wiFZDUCjSS0SVxN8coqMfls0oisHjDgY/xVGS
odwjLLdpHWDJiixmgq8UWaIKRwxkVhtHSCp0Io5QgeqliG1oKNlBn4+lah9AzKSYieBg2U3exz1b
3165/HQKh33Ni6lXZ8gMh0/dGwQdFrAhGjcMa0RqsDFx3OMCoTFocPIwB/9xNH0HnXZCFJvrnV10
ytg8TX3U7ocZPG358+PmZC3NEN2BVILWh8koY7gaRb0WgUeoYYNNHd7WBWdLFGI8FoscZYqr9g/6
qOsHqfdLCFi9f0POoYcIFbt2Iz/GOLHePEcE9Puz2dkoR4Z88DxoZS5UegSAOgRgo52RIwl+alkR
eQRbt9BsrM6apL/+OTt7PoqmvdDtfMcucjt/QoBrG1FcFqGbzHYRtC5PAcG//m+yOBRr9jq/QR1g
pfOGIGpN0j0QYm0hNACHqlEH+TK7riXlb0dWPe18A0FNwEYnKJ1UZBWh7WMYPOfJNG35NIAhhNsB
BIXAFCLbCSGjCvJIECXSeNiISDyGlP7N9DJy7+yoTfTxFLSGp1mAG2GW9cxyeqVCh3xEuAAETZEa
nwyrMEDDRtdDlIOUiW/zMB39fG/HMTS/f4fHv+xsgstsWlcepThcQiN/+zMGFfC/JvlqOCTQckIy
RF1HWZDN2QKOdwQUZ9Thuzh54BrYvIczhxFUR1C0D5N2LhSV8f0OKCcdc/Pkfs3CQaM+OaTT6zA/
dVV8ibztwCLgZhMpByIu/xu9jaByBEV7UNmOpKhcWjuorN1myEGEvkq3y0n02Xty/cDNyZHBzOuV
ckuRcbOJLCm1v18rIjLqmukv8QL0VN/Q8/fPdDKemQrEGXlNzpgbN6uTmPvQunkL4UbI6y0WuhE1
A5z1yJlC3T/sl/7AQlRQRS11vo6lYXfSK6nq31S9X3LM9OmuenwLnJhVhhJlTy5iGXYCnZi/euW2
qqtz17X9UDh0Y4Wy6kDdLlw1dCQn6k0cB3EgHENRPzIvIxn6MckPO9LuZ3DAPfnTZ3fhJu0i7jPR
X2nBoCo07tegqDUOBBYb1K9CeJoAHfolRo3RDxqCzn5FP7s0+x5dexCiX0CAuv/MPd3sgnWfp2mf
pLv/fApqnB8mf/3b93jxOowAArKnkIFoQDvrqgko+Ybefjz06I3yBkOHBaem4+8fR+tpbIcTYD7c
4FZ2ZxN98L/0H0Ef3qJqAZHBnZrAQx08nATnDPryIni6iZ2GMdmBiFPxXtXg3Onkx3UxOoqm/q3T
Gbp/ovSI2Vf8mBS7Gbb9JSEPIT8+nETDYYAwQZRaQevq/pAalGlGWw4NgYTk9D9ISD/jm2H9s6IM
t95i4TN7FWf671MUMhnSwudwpiNcRgfDG8OReL7qiBk0DYfStTk4YHd2l/0RBPXzfjuQmSJmeL0b
wnT6OZ+/40pgSPsFXZbr7LRtLhTxfElwfKFhEPKlm9sAHPYsKgfI2YfJehhFZDM3sksaLevaDezn
ENfvdLtcmCdwgNdZW+jycPbkptOK+iSZab5SE4bnC6kb6BpA+l+jtDyqECA9rQ6mYRA5npI92NAv
YMjHvqHvCV53kNVuFKGzGtYpBevu4ymA5SJHLUiHjJqF+wXxZEgERX/PzYc91HUDMTYor1dXPFx/
IPwY1I4haQ9eL0MpUrhDIeD8DCbLH7gqs1Hp2m1Z9OM2C3QuWJO8iB3TZ0+iqCs2E5J4JY0YkkfR
0o9LZyjBpfOGwHPKnWz+QDko9BQs/P92CBeiGQ5ZBvGP8AvRAxnevla44vQTJdQCae91oHN0VHHI
XoVHerdErnsOEbFnPaxJZ8h9/27zVWQVrIPh+mzVTxcnID3/CO1q6k2TIUvqcFpd+AuXCs2dw04+
NkocyXVpA3QFbVff5kb7OGr2IfIykx1cXl4RdE49af6PHF0lEROxOV5+XHaiFij0Q6iBqKG8/pBN
gvLKMlr4wNtAbKXDhOyBpZkAhaR5TOCAaXWyJXz/O1xcgfc/DmExoLwkzNlKku5iYP7mlRITNciw
BnBF3pafx3nZkZjI1sdHg+m8WSq0xfkR9PSvie1AhvgmbvhkRCUh7ipMnulOZP7klcyHloK+47ht
EliXK+4GkeCNmJHmKoNG/Rymo5/p7TiG5vfv2sdUt786gZSSixxdqhco2sTuOWYGr+Q6CuuoSE5E
+xrWl8oZPCqcowcfonm2SmVXpz+Kln7Od4YypL9/13lD+X/x+AbaASEPmZLxcKxHvVCkjCrwlLJi
BtYWuk4aGkJ8t0dSl/OHqOhn+mZU74Qoqy9/e3tWb0sfDCXba/ECvzMCDJqCulC1OrIdOpokqSh8
3L6lgaFHENTP+O1Awvvtc8r+2w9vz34LUbnPA4oZFZVsNFQcUnG5tv4QTxziblRUxkVvmJfKbN01
f5iefua34wjv28eU9dYJsP4cyelfiRnIkP9KCY+KhPW6Rlk79ioGHjYF/ZEQ4LGR73Vtry7LD9PR
z/J2HEPz+3ftY8ry8/u3X+0fvtnIEFi3Imt58OMxGBDvYC6PTIDeYg3oi4oEtLo6TeN8xiHQZf+R
NPVjwAwmQDDvKBofzt8ejTbTeijJj5K1kO31h/TO4RQ01VlLI63/Nv8wJf3sb8cRzrePKdPNE9gC
txD3NqqbTZN2Gf74DuBQUBPN9wzE8bOHbV0kFSo9uio2fBfaH924PY4jpp/33bGE/91XFIPbt3A+
EfqadI+h1j3CJOD5Q7JLWw2Gtas43H7VzYuZNLOuBDpITj8AzbD+uVG2v0kqCyVt6WarWbKbCcH8
3etPXR2ifQ3AWsSw98FIcUErFBRpbrsVESfsw3E07UGgO5iZBBpLdt9RNKy3uL8iBDYZa0NtAlwk
IlNSgWLZKvaM2o9cPZRKQNMTxNutP8TLd5CafgSaYf1To1x/k0RJQtrDupb8dZjMBlT64blBDCMa
07WJXOweQJYQWnSiYTwvQzIxkuc4avp5z0zle9OkOFyfwDHc+HuHWv1AoL6U1RAp1yj5zOqHLYyS
e3WwI7mwPUhGP+ubYYTpp+TDJqRdV4ldrXZ7DjN/9lrJX9+rIbhXbquwsceuJv+Cix5EKbYVqIje
fxxJ/fzvjmWm8P5d99XOwj8B3eelwfhgax/KJ27FoWi+FI7qOHxQtQ2X4jDBti2UWBl0DEH9KLyM
JBi8vKAIvEkTdULdSzWloRBAiQ9IHUGtpUuH85yGOpK8juIf8Er0HbrHUNLP+peReydHWX8KpaKa
wIih+A6pryqygAJebVwbw3+UKcKdJ8LYRSJ6DpLRz/RmGOH4KQV7ENJuQ/85LAZUdOquBXCjwZjt
9W6iC319pWhQNecIOvo5vh24b2J0kd+O3t6tczvNEzfbRMMPtdJFFA9UZF7S6t5QXRFTt8cz0Mij
bQ5fe342P9p6GI4hZg/3OxOhAHRe7WBwAurl3SzJW0YM4N9B1iZ8m8hVamKeSRRnXSaQh5MZjT8b
M5dEcx4ip5//m1GE85uHlOd347df9x9zNOVIquHYDmkjIJQcFTEbzz3r10eKM+K66s7TrWO//enN
0j+Cnn6+bwcS1m+fU+5//Pz23L+AY39ASY8OQYgTQuWl1ptAbs3rvEq8h7BvPyzzD5LTz/pmGGF8
85Sy/eIEvDjmLKAByAzxr7SpsKRFWFSo27tRGHlW3KO3N8onIFy81XeIP+EgNf1cb4YxhL9/1zyl
XDevTmCxJ7PZkFeHEkyoOupbr4PfOscrGmAYdf4Q0rg2y5zw++IgHf0Mb8cRjrePKcsvTuBE7dQE
GEqp4ZBXj0gFeMU6bV863Ifd9IsMx74Gx816O5Dbk6NI6gegM5Rg0HlDYXiT2geEvG0/9aFAQMkW
A4oLOpE1MoU9ZBE2il6lBtKA28sVVs4fQU8/AtuB+yZIuf8mDeMJcRezBO3sB1RxUDO/jjvTcT+4
ETAs9+sLXR0HraY3DgSyA46gp5/724H7Jki5PzoBBbMtFjPU0kcTZHScatJFOnIH9+iI4sGtVf0P
u9wPk9DP73YcYXf7mHL79h9vf8Zez4JqQIUS4eVwUKq4B2FOWJy8qFMo4YbwRcfv2q8HqejndzOM
sLt5Srl9fQJr+yFEuGsdAT3U4kY3AVWr/2lVRYXhu4zq6boE39m2eGf70xvj6Qh6+jm/HUh4v31O
uf9wAvHGHwI7HDLYGMWEf4HeqCAuqj/bAoVR0F1IRPvPxnxiuX+Ynn7mt+MI79vHlPUfToD1o3CB
ojNfpwHqX0f5F9/92rLix/028BDwhibzaILCLH5Ow7kK4xYmbuPQIefq64jqx6LvOwgufX9CMRqd
AEbmzLfdnNRMZ+bySjNXQXUZXA0q25hMFh/onGptc7VaD82EOIKefky2Axnia1O3mSDlvnkCR8O2
SPtQRwNkP0oB4MawrbvNXlshU0JCRSaEU/UHrR1BTz/3twMJ97fPKfett6hCT4hj8uCHQgAsrpsz
8YjH2fh5IH86CqgAvwOOhrquGRFMR1LTz39m8PemSXF4k3R/QuDaLh9SQYJ3WUFIDoJyWOGDhg0C
ZBOqNfRnpRxBSD/7twP3zYyy/RSalNyhqrydTwc0eTmYXZJQ52MLvYufU9BgBlfpuE8hxtcxtPSz
/mUk4f3LC8r8uz/e3gQzcx83KoMuehHpJ3V+CmlwDk+cjGqwyJ8gPD+GhH6ev4wkPH95QXluXrw9
zz97CWrRz4ZTQnHayijDa6xrJtXaPitukK4lItNWQqvRjSlAXMxH0NPP/+1Awv7tc8r9zx/envu3
4WqKTmdxPiAAXF0LGX0SJBEnbutH7py2dSU3FN41NImw/jhi+rnfHUsA6L6iGNyegMZzhcItMMiG
2wHIjhBRUQefNgic0XY4DSmJddkd3K5vtgC5PT+CoH4QtgMJAtvnlP1Xt2+/Bf6sN8CA3Oeg0Cjo
losYfdb1hqhkJOVC0amt467P7TAF/exuxxFut48ps/88AWZfJrNh0yEUEaEiChydSHtYf1ieI/sW
0Qoy2hA0thVV8I8gqJ/524GE+9vnlP2XJ2DajubuF4TAu+36G8DlA8ebAP6qwsuNSUfWy4BHRpPC
WtysP0TkH0NQP/9fRhIAXl5QBEYncJP+OckHVu8lsFhT0O5OYN0KnIKKwyIvgPsv1bu6YucIUvpZ
vx1IOL99Thn/+QR0+23B3KF8CjKuEvFBs65maRvMKQslqH6OfdHP/SPo6ef+diDh/vY55f4pVASm
fYuGAgHiHXH2aI/a3rqwyj6n1AGytfxvxT/2SHcPHE9XPxh0PMGEvqbQvEm7JkLjwzon6sO3ZFAd
lENsMlY/KpNp7IkMy5eHeYaeG0TrPJaOfiDY0d+dIgXhzxOww8wwRSeAMzQ8O/s4S1YzOyzW9bmG
2ifrPifoElT7odcfnMOdYxq9bOsjXNYUAsrr6eqHZ9/3EKD2/RmFzDwByKwknGZDGg6IDJLUOtxw
e4XMYlT3etIQOUSzK44gpB+U7UCCwvY5ZfvH+7c3157cWRZMB7wbQx9tGdUsjW0IqMCynYc1XXvq
RAkvumfHEZT08307kPB9+5zy/ektepcR4j6FyXJItzQ6+hkoJQ+rrddwQCQW/EN1CgDL9MNk9PO8
HbdnVpTjn07gFvghH7QMXu2WgHBBNLPCLHAR/lJDQP8rrW0ry3L8IBn9DG+GEX43Tym7H0ZvL1ge
QztsZ/7jdrGOqv21cQB2bz6scQbbAZEoyJVr3lK3xCFi+nm+GUVYvnlIOf54Aq7/G/fLbNDbFoQ3
w9hi62h2tByurslQZw0hBrH5tIBvgrCOIKif8duBhPfb55T9NydwkrbxP2fht7PMmaH/DKKyWob8
+A5AS2R0AUMLhLpW1ebDCp66QiRCFOGgaJIvyPn6avr6sdnzNQSpPX9FcbNOYNtY08UsCUNSq5iZ
z1qafi3/lz0Lb8KvUFNRt3/Nnc6DMx/Ps/x59v4d4n+gVUK1bF0ZxDqQfgFIio7wiXZ5bPbLMZT0
g/IykqH7/buXFzusPwH3Naj7Eq6b0g9lmAniL5ogIHCxvgjuyCqBr2/JNCSy1+ESXbXzGBr2Mr2h
fpfpzQvK9OuPb38wm9Pky/Q5TFs2/LhogsqP6180Y2sFE6vyc9BN69I+kEut27r97c26P4aifghe
RhIIXl5QCEzz7SEY+2cPU78ACknLiUFQQHMPTUDbO2bpc7qOOx0kIe0ERxxJRj/rmcGE+8w7CsDD
09sDcJkm05k/HO8lHtc2CIdW2jwYVuLjih5JSHLbbH3dV6Argw6T049BO46wv31MOX/5Fi29CG1t
L/ehBD5ki1oXYRaReNrniYOVJqKoGK50elXUw+T0c74dt2d2lPMPJ3BZeTEL0SB1Otyix40NdFG9
jrpiBA6cowhO13R0jNpC0l3tRxDSz/TtQML17XPK9otB2L6/McJWCRxNs+k4gP5XddrMfP/teor2
LCRDG92k9zjYMPHy+f07xNZ2dNL6Kxidps3LIgNm6HT6/h2nq7Ak0FNQRb8MHArI4Xh3tkQ7LbwS
EOuC7kNQkxAEoKPsJJSlIEwy5/073ItqKAXKa8gLAbioRP/uLK3vOkANNhlyXFUDhgeSXkVNe9fO
7i70K7ujLTf/fRbki7vQDbL0/TuIymjzV/XMFIT3wX2I+yXE0COpE+2P8f7r9B6N1/DHwv9MpEJw
g8CJb52l4WqjOBQr4VdPjj3xK5dMRNX00eRPvs4gErjziZ/MV5sDZ6O/9xAg4LxkKcC84duHEon4
krrsIEuBu3R9x8ui4iZM41gciUWiGg+yLQn5ZaUYTnRVVpKo3E2SpEw5cz4vVfnKX0hZuLBsIbFX
S1NNFxPJ2Wgi++mCj4OlC2WgkUCPimQ8Akx36IJ6pWTC0hduxGXmpyM9VF3bSlx9WVje3LML05mv
EvVTWkpyeu4tSsMZ6dKick0/Ldz5XVx53tKSZYfTrpQwzYXN7tlLH5ZNlzwUqdMRmqkiQJNHzSL0
YmHZFqxCTg3mVXYd4ha9GOWrJDZMRfV43lpkKyV+XCnJnDe5QHbLi1Bc4HnFzfViY9vvJQNWMCHD
UNDXVIUzFGVllLpfQnf9LAI5KNJgGV/z5VzkrmKpUPNLeTEvV2YchW64OST3/lz9dZ3lWpepByK1
1oUSukiFrbnSWa5SFfmOE0eLazEJPa+y8iiU49iMjcApN9bv3p8SyNQQXobABFFEuCV+DuYlmZon
+bIYSUp046ruKh/xIS9V11LE6XdcyS+ib6UXrbJrwZOU9LwQE3dplrIW6F8qz8mTkW0oyb3hiXpx
bYvZYnXuK4Xh3i2DwlXuOuLmbjP97h4WaqwZrojgCmp5Sug6DyTqPNQuV4SwEmSuFIXrFV/65WUR
ZNHkMvb1VWnacZmJY0ddBLMwdPLfPC/xqtF8GafKx1guM/f6+7TUP8WQgmQQBIqhCgtkS/1/WFIC
15mUviosr8WJVmRWLCxS/3a5XEmKufLyefSHq8aZYx/YDBCUzK/icrCGSDdwEiq1aGR/NZ7Yqm7L
YnnlzbkqH0Wb5S44qnS90FJu8TkJFvLqsspCRd4YjXuXyc5Pwymt6WhSVVcOk/A/7E+jta8vGVUa
X6mcMC8vdHWxHIleJKq/hu4Ki5KbV5NkHNs5lxyYNFmfgiLLKrrVyqpoYHWi9Tb5Zb6y00QKoqvU
jgXeirMFFuJGHDnqErv++8gKcDUSNuMME9A6FG/Qy5gXhJoXnd2XulE5CbmouEhDrgrHNpdW3zJp
VRUfJRtxDGMsuzCw5sZiZSXGXB3P/UK+XvjaRBlPorj6VdKyxCw82bisosofabGsmgs31K8niSuO
l2KwtJKsVM0oyYorX15Iv8eGuvwY85x6vzRU1yqTQBhLefapVCbOQzHRlpFs+sYkNrjz2C1dT77i
uVWZcbPC91MrTeL8m5FNki9RnhbnNif4l460Uj5hOXxZ5BF3ofBediuUkW5FCp9YhjgRPvorfaGY
Yizq14knZBf6ytAfuVLRf3VDI7AWdiibZRRq57wTLW6SMoxHLsevHHMe+B6YIgYWDtXPkiok944m
emZVLLzzMFfmV2oQ2hfBZPF5GXmr34qlWI7VVZiMCiGfXGRGqn6009CZRnn2TctWKm8uZS+2jKW3
MidLbjVaqJl3YRilbMVKUhgXYINkBo4cfcp0cELg5oJjRpHwMZPmsblU+OhpIiwXY1EtPd1MoiCZ
Jl4uXkwqRTsPlEn4aMepPl7xk2CE41n4oi/FyjGrOKnGFXrC3cqKd5cid/g3Rc9yM1Mz4Tc9cLz7
IuSLb8VcKS19rhjBVR0vbXqVsgx+kyRBNjVQUpiCXfGppQQq75g5cmj+VCaCHVow6+IbMayUqzLK
VpbiTLILpVKNi1yNHuaLQLoKHbUcQ7IvTS2MJ5bj4M+CPM3iscoZEnct2unqZj5f5I8T3XP+mBeB
PxlBPMx/9bJKfRD0ifQrZzvF00IWVmboFMY4zj3uOlZlzixdvTKsCu2VEjNe6MJFEcfOmPMXWWgm
Hi+rI6Oo5l+9UrkWhdRP1REyg+y5ca5x8VxZPMQ2h8X1qZRLJb8KJ9VXRYgUq1RTwfTnVXrJBXZ5
XcBA/Uex5NzSdJLF/KPDcbltZq6WfQz55Em0ef9ZqhThMtLT5cVcij3TUf3iU6xxrhkt5+e85rlW
zse3eVVmNkBVgs+VvHJHKwMIFfJKO/dFV7QWSuSdz3PNM0UxLaxkWa1u5Um4GOH8LMZoKTtZmJHi
PGiJcDMXFd+qtPBZjcOJuYzsSyGqFg+C4vxeCV5qevo8O9cSaWlWQsn/Ibj6RaEsJCuz8+imsnPe
kt3810lYLC/EcFWOJd+bfyztshi7oudZAjepsOpkfXleCFxqLYv56tMy04wLUZxHH8VFFN4FUpU+
qKvJ4pMbu/adO7Grm7ktxeMkLvNrLlK53Eq1QpGs1TLJYzMzBOzLSCwKe6xoi0liapUfFdbEccqZ
FLmiYoW5Z5iuUPq3gpPNvWvdWfr+Pxxv4nN/uEW1mOBL9KXim5WhzZ3byIiC+bMwmQvfYiAnPq0C
KbkPqkBRR8sgzrJP+hxxc78bWuJOnpIIqtfCdFfu3L0qVF70vulhUeQWJ1ap+qDiGHxOdH+RQB3M
k9VdIet2eSG6esqPJDsV/PON3hBwah74pqpnhXxZOjKoSqu5NC6XvMe7FlcuZdfS0yJxzyuuyB3o
mA6UjjTPS//cmIeic7lM/YluhdUC31BInJOYXOV6t45gy5pVlFGu39gBv5KttAxc70qpwILACr0y
TG5KwZeLTxoksSyP41D3oTYLCeTKU+54pWcuJqjeZQZ8bqwsyV/Y6ViGHFWtUAuX8o0S+Yp3Gxth
vLqT+RgnrMgtV5PZqsL+uF1EnjwVE+g1V1GVrj4HBpaYbc2FBOqxqto4lbTYnSj/KGMBvEl1yA4r
5fzsaiWGkWSPpInKQ+JGK6lIw4VZVit/NTmXhEwr7heL2PauckeNVndZUOrq40LVQ3+MKhFLI7ew
OgvFjJd6pJsAdiLq2NLyKpgFK99ZjGJRVsJrMXUT55I3isieWwtOd5fq+YoHQs5YC1wjSc5dTQ1u
1WwpSudBGkv3EoyhuXsT80Elqxbnx/F8cSv4qe/Z10q+QJE5K16WBWQXpDxv6ZW05AFuHsTBOUI1
jODC5cMixd4vkPM/DnR+Xo6K2PMi1Vw5q1QMRoLHa8/GYq47CzMUKm1um2WRVdxYm6eFdqHYsX8e
uo6tzUdyIXv5BTppLnWTkxw9vFF8wbOvjBKdop+MUl8ms0WwBCyczkdFOoKOPMdpucS/yguYn3M9
Htth5s5vxCDw8j+z5TJwIfxC3tfr42kSyjN5wWeRZEqriZJJozmsIvsbtI8k+m0FO2J1CSEpp/f2
BALTCgJolR9DJ7Ldz1EmpuqnIq1W4JQjxNLkjyCpAoisSb5wJ/cxek9VspmqsS9r5hJGlRyYfuXE
828u1JYkMB0/KGLOWkzkOMxGYVqJ0OiroMznj1xsOL9r9lwYc+6kNH3diIuLMvXiSzvxJ6mVxxP5
UyYp5Z9KkE4+C1VhXEWBo1pLV4hGui+oTzChfo9T273E9ILzZQAV3TSkpWqGvnetypOlfx7nfDUx
o0WY3Rl5OY2LzDH9RHYvJvpcv+WyxcRayhXWmRill2o54R74cBJcrMQIZ0spJxbqlYT4yZL/LYJc
GRmpof3qaoVkGa6hjoTcUUZOHAtmgoqdijkxtHwcr4rw3IMz/6oSuXwcGfZKstQSgkUPS2+0KvjM
v1d02x/p3CoXTQ6maDmKjbl/5ei6L5m5Eoe3mmL73qWxkvlLcVVMProLT/goCYUzni+Wk3PXWT4J
1cLVTNWwU8sI1NjkF7JyXZRJdSXPlfhaXCyXJjDxr4sAq1rJwGsnClXdDIJI+SLakX8hzSeK6Zf5
ykwXeXCZBXr8W7gSSlOXwuoyWbnpOEjnM3m1SO5jWwnMVNDyUbia5JZQhs59OMfXpYKtfVb8XNCt
QNajm4QPAsmsnEj7db5MDGgJkmLjwFsJlpFkQmEpXF58Xi2jZDF2s7DEmVdITmVJmlvw4yRbCt+M
CaffzCtZehInsNVMPwh9K424mDcNfu6e5+htVJiwg5N47DgT5ckTxEo51wx7of8hJ4Y9/1Qsq3lq
6hC+MIqUdA4VMHWcUaDogWhGgZ5AGRJRNNVcQT2IzbmfRw8uDusr23bFL5IdTq49aSleiqUfFlZh
2MWFFOmCYeIiv/roZXbFjZLQmOfmvEjyq9LOlr+HWRLeZUoChQqz1++zOBRw5qua9xgs5mE5quxC
/N1Fke7PrjYvr5wkDe8zdyJdOrXdOZKrMr3k4xKuhiRJ3fHKK0rPcl1FPufVKFLHVbHMJlYue5Pn
LK+MJ0VwY91S8yjjzZyrMA4OHiMwE66MAzPWndD083n2EV+s22Zc8K4/SjM5t8pSy4TzHFkBVwtU
1jQjScK5Vcwrw7FEN3FzS86j/KZyk+TPQne9B8EvJxPTiPPV79L/Y+xLmyvF1fB+EQkCIaAqlQ8s
Z/Xx2t12+wvVm4WEAIGEQPz6PJ6ZJPfeqixV09PlPj4bkt732SRiztBQtJKHdNzy+D6zQWgKEvbT
Wqp5lLekw7K/ZJk3Xy346BMKumrxC0o+zFujTnZZdbVtofIHs7pV1FxOsSwC5VRJfciWQ9777cZj
xs1J5u264vr6oC/yrUuCovFSXSPPg5q0+/ajd2lab7MgL24xeenifSjbLuEHM2/JcW74eDBNL750
g/pBxo6e8AUTV46gWK+4tFNS+V2bKhoFSatwz9khiFp/5K0ZrhN40zFmC6+mOI2nYptV6+5z4MPH
SYTrVybSdUA5btavWzzYSyan7q5buv6mh/4WTN7+Wifb3JiasofItfYQbj450bFhfRGv6Xz0gl+w
O0tCY+poVOadnO/2UGKKmciAU4U2OGnWzw/JuAc/MhCVrVTBvv/CYo36KozZ8F0Jr38kdFiPdMl+
RwMAJr7Oki11sMd0AVxZQa5ELk9UgI71cxZMFRH8z5RJdglWrIt5EOQojdqP3pEZ/Gowt8iquSaJ
/rnYbs0OW5Z0VZA48sLAgivX9+0JnFzXg0/+JFvQVsT0V54u/DCtTf4UNlH4xYIDXEKg2DKa8/Xe
rpyWezZGRcN2Wwsn07fENOY+kA5VJ7DtcaRdVKRUp+ckdPrYU5PUpBdhpTI7lQGd7nBabAT0Y6Zy
2lZT2jHCUzumLuPaYI1MA/lOVxkeNOXhWQ00LK1QonSZOTUNi4HGnM7jQ5wAUe34QIdM9E21h92v
OU7bUqogr50LegAd608Da1Tl2QI6GnS87nNup+NG4vWXX+lXTefu0hnGL4kceQGU9cxUnH6AY40v
DjzyXoJ5mNoz3w31mgXrc0MBkKvMLPohMuGQ3nyP1VUEEc+ubb+FQhTpnCVLESQ2iYtg9OxRDEnw
5dM1y46Za4Q8ySGVrtCZbd6BfUiV2XznhWf9M067id78PJnjKDSzRcY7kDJCum/ZpuLKJmquuqFJ
nsMuWSHd5Oosxuj7sjr9vLYbcNTUuMdBT+vF7zlHzU7JtWHelg1wwksTZq6UYz9UYiOAdEmcvU5s
zkoTq+BByOibtCQ6sdZDowpVy6ohV7clRA3LZptep5biQzjd/0IpMwVvg+11XLTrSrqm6rwPqNfe
AgWVA2NBrTK33W9z6u+wtlURO5rfbVPLLrLpfoIay6cONKTcgil6GqjFXEeHOm1DxA485ABlmCct
BIipO/fjJmsfKfEic+3uKeC/PrnQRyV2BvTvdAr0m56m6Z7iyKyS6H46KTEFP6DroYjvajhgRqfd
KYuC/QDJevcljxvyMa/UlnuaqlpTymsFHas2+SxYQbo5LlByUgOWh8pY03FwmIxtX5pufG3t3D1G
nZqfGYu7so0dqGLgw6EYgu6WC2CzcFjNSWv3W9ButqWbDBuPyOzHhU47/b6nkhZhIkBQB/RtzL9t
mWqg4R8JXrYvhRekkCF5JGYcL81nrw2nyFxjOmW3zUX0HhJw/GRcJIdi79Po5Nrm2g+cTuW4q7QE
q2njYpMkPloRrFudAAC+tDIbHpaYiB+5sliAYg8/WggaQPYN6Oq6aV5BqGteaGjD+5G5KCo3YMK7
gUb2MAvtwpKQgV10E6a12fP1yGlwdqEmBVdBeODaJH1hLNlpAYpu/yyQcj/ZpKuGzY1HNdK92Klk
76YLox87tBhTpAvqGPA+Llhm0sMMyFrjAvxRNH/VvAvKrqf5M92JrsmaisI3vTqRdSIlmTpzXKdZ
njmdp5LzbfPFbIi/C1RECHB0kryG0WSfNpc6SCJJgo+QXkFpk6/B7LcfzJjhALW+p/UWzztYVKq/
93z1j9nkE1cEQZ9sRW72PakgNy6Ft516V7tazXfvscqBjnJ3IEOHLzbMI/2V93z7g2bpSoGBvTMu
kFU84j4TRbJ6+rJQEbsCTvl4p4J0RcWMFqfLOONrJUbXiSsko4bfNSxrKtNBOfoZrlynpxjFbqlA
u5JXZE3Wr6qL57UlIC95MOSFJMxOdwsm9mJfN0bcOrFCUBfFkygtyazu42oTpt02QMNtvXnSklfp
orwINX2d0Wlv4dz1f6CVAHJoHjj62FkybWNTRdnYjbpkMT7bxf3FYeYWysD90E3gkq2zih6hwFhW
sH3L0RpSwKTrFAk8Gmmth9vUZfNU7L7Bv3jTNkMA3JjsE1ZYmM5OFfMY5vf7koq9GiZH3ReeW3pT
NhjYTa9zyN6XIY66276uvqkbprK0SkVoh+OgsgArcJ8yPMtPCiJiK6Yuv8snDPizj+INztQQ9hJj
gg8GjiB03NKj/os+o3A326+gzTtri6ZJpubr3DETHwhMG3PIVp71f0Ru7P6c7qGCqKd3HL9Udkz7
+bgv/dxes53v8srp7tLHOLDRXPZxK+CGjD5q8RclkweFCnk2oRhufZjyc+bFIk84OjS9V0kMHr/L
pBHv+9jHkDSbHeRx8bFJ22KMTJpdrAyi7SGKDYh/lyJtdJ002TrUVtUGfVR4M0Ke0BOPQH/zJu4f
1z3Q4WFMqYEK0gFLn6dF+f6aBRzSd5ivKT0tqDTwoVzDt9eEyyGjJXGDGWtYOg09ZsRG9ghoCrGA
d1tIzl7A+C5hWticFzTx/SWEvLBUOCCSdrd12Eb5EYhZgwQ5IPSzJsNEDvsSskAW0Jit/9hJNu9j
kfI9Yx+475McZbktBvOJkPbT0RlHXPg4mPH/JnfMPSehisBLLdvh7LGGGnGn2nCS157EeO8hBbR9
QzGW0SOwkJyBkMn0FI2K/OhahHinogdbm8Hh43mrBe61RLFyNNys5hPLhMzXk7DuU9idk6Up4jxg
H5MJiPuydnmMoVMuC/FXmrDPyZJ4mrDCJmQEeOrTBmxEN7wv2gYQ84shDYc8vPlMF+m+yktk2pQe
5kaiSJHZ7vHTwvdxPEyNjoYDYLKXNd2iISkCzvbhUUqJ79masYOwuEeyHS5KcPLWyNT6rTB8TVrg
OJg4JcPUOKEFrvndDqgb1J8mJb0Nu6FTgca/R08tNUFbrGKGQdr0DGTQZ/mh65beHqZwx7eG2JFf
ybxsWUGV+1TOOo7BZLhL9VA3FojgIGK29jAy5dBUqyFdW66TBrZC4dumy+AonkVTl2bAfPBHL2bN
9uySNMvQnoF4nNvrv007+tewzvE2k5dILXlfTi5l07mZk3AqfRe4/S4wirli7LV1B7/0WVTnu1uH
+9VMRlVyW4IrJleQ3y8zHc873nF+ppJ0+kduSBBUPmXdEUK21BdQzchf4Zcu6UHOGRtOKlr68Lnt
Rj9UKITJXuVB6OT9tOPQI8gKxAy3jQ55lZheN4cdYB8YdsDekjsQo0kUWdhtfa2hH8tLYiMBcZfm
86vL+6EpQoT0oa6R2OZlt+2j+UVlR1VFqJt++iVxj7zHEJ18RGbzO8c5Sh1A6YjhXvjc+woH3kav
qeqx3katQaainevfMYb6BzSiLj7ZfBv9gW15NlaRGJu48igMTf25wlCiM5D6kxo+p4aVyv/8e3Ha
mWCOZuGcT6fQ7mnbFXNk1v00OKJ81bIIwmC/jLu5RLJP1oMCUGQHO0NJhCmkh6jupJFX4viwFCKO
7VC1Id/8hflo5g9x2IzTVQaDCgtA0cVCS21HCV5pBckcqYZ1h/7IxlTUEhM3PaQ275aSj4G8Op9P
/JyGRH+kJlzbj3hMyA7lOWqYxIWjUHYmHEuVXmCK9P0bnReseRFNcPG6ue8gnOJ4UFhz5R7jyz1G
kcMQ6JSq7hjtPT+u0Rzxyihns73oeTepY2LT0V/A2GHlFxEqrvyQ0Ha6C9oA626Jy+ToK2Q6t/kA
qx7KepBoNhy0zP23yQ/+LvIdPFsYETPqJw7LQvXaugG4W87rxMsuT1l/SXYZTgdLReDXwuoxar6J
tE2mY45jtAICoRxIG3W6b9YHRaGJPeSbaMdDJnPMiMhaER835eBntcm2LKZUpgvwHXQfdH3RiVGp
i+mzIK3WMJOnPcpFciKtsvIMupF/pXSkbYEVrH3Fs9Bivcpxbqt+N9PP0AnQbmsESQ4EktjbPGXN
WtFOqqj8u0f8bZVufatkPQpJXhLBRn7DRUrGp5H6BpIFzFT7TfvWsvu/K2Y6RR356uZwlIeNhCIp
PZhFvBcBjV17DMyCgcP2IRi/tKXkswKHQ3uK9m2X5whDedaupbL0S2zNbzZHja0cOh6qD1MzO3rg
sK8dnTNahYMy3zVJQ1c7n+3DUqajXiNbttvCgJQxyCEwG59kcBpSi2lBfANMHJBl1I8rhX0B5dNu
wTEcxJY/BFA+m0KMfMneFbZ+qBvdOvYLMsPk70xgKa0k2qL7AkSUuGcO5Ls/NpGL3ZeULxOW7za6
M5UBc3dq4OH+PMcZHmSIFi2QQTCTxLkJ5pb+kgPzITmIEE3yGu+7n/6gn6gODSUUvVAF9Os9uDfI
XujjKlUYnhJqPgXhYImwQ70ChW62tWwdn9ivpp95V2SUt+NdNif92H6WKbJXQZiNe1uNWxQ0YUVy
GArrdZhGr12RZOPqoc7HvauZQ6d/n3uXrFWzss8QD8yBHBaByBGTKAhkc+DhOW0H92Jm5fQTyIQX
R/ixSXaXqmWlpZRR359008vv3eyJxBRdsvlTw97gcpyGfsrIPfSnfqrB9Gx84TBNIbbPErbHPxgp
CZcYqMtzRk9GdANaFxI0qcUq7vv9noed+02ERwUIGGkDW2YAlfp9TiJLoQWsTt24DPT2kmkteCX4
gnk2ZAMGLZR5Mp4hXWh9CoKAz6VKtm552UNgmlOowHpObk+DbzCazGldQ69LauUg7xqXOD+WnDm/
IVkS8D9pCu/zBzhrMLzxNAp/pkEkp1+hx13+BjCplqW2WKd2AwaAZ9mGXWH7iP/MnVnbtzXfpuZH
4hvMjQbyZv4Bg2WbTt62jTvPXooq3oNuh4bdwoq4xkMXdzfDAeTrxjETvnjoWbrgnxf2FBsR2Luh
h4Jy3yCLoQ97b6PuNYHPj0LfKZeMBWlbZtQhzmhEYR8CdP1uW8FcVozNmLFy8BMsRSUNGJUhLcd1
7R/jCYkc+JN77o4eH3kVxRJ3cn/SDWzp6ygsMz/7YZk9glV8FYiUwIVarrOO9HiakbEjnyaL2O/2
2UbRvYZSPhRBqpz3xbiCnjXFHozWv42JmgTUkSFZb/1kB/rsCJrjqZ8JavMEht7dZL6y/eKcGhBX
0aHN0q0MOm/EWZhmzB9lk9L0PtttE8FqAWJhEEU0+Vz1Ng78FZxhWeqQQBN5TZNA5DVk4H4xtZJj
aKJyWZMZWqHifTNVi4X0MkM5HRlXdY9MRaAf4sBZkt+CMRatLIQC0F3qHW8rhv9H2O0/UoCf9D2J
gP1pQiOWI9Hy78GOBJh6Zm7ejm7sWfxiqc/N6yCp7n5sbQLTLidw3B93hRF6y1WO9vNXuOSfMOc/
Gaa/I5q/RjAVwVv7Hz/+95v4NY9m/LD/7fNp/+vX/go3/u+fED/93Mdg/q+/9GXs8d9//sq/vSze
/Z9P9xno/Lcf6v/Mlv7PfOV/pEef/5hF2f/Dg/+f0dIYqZ3/+q8v8W/R0n+9P+m/xEs/n/R3vDTD
rd6iHDtwcDpvhmzc58j9nS5luNkbUjqozVmcYUfCZ+70n3ApjfEQbl8D6xxBrb8f+idcGuf/haQR
ziRBmiqBtIVt4//zw/3bICJK+8/P/xpMi8nnVtB/SWZhBzSCH6CHf+VfcUrz5x3n/jUy5IMBqgKj
7cnM87AVINyA5nDmj80SRacYCs5QMEWD+83uy+lTZTinqUhqOU7BafWDvq7g67+VjoIHxY14JE33
wlqyIxRAg6m2ciJnq6I1LpA8tDcpu/lj2naiig4wtEoGRf9gEZu+gO4SHJalp9D4farLzaCblf02
zcd+i79NmddhMepGPKbbAK/eJELaIm8G+sZp3vwiSBldpEOLKYRBLgcvGDQPQw/px7AE+R8XzkU/
8lNITHZYlLpPxxZIbLQA2VpI+ocIwY+oyNAIo36EaZRv52lLZ1WyNpT1blL21LdpXOQi2usZ0bXX
VjhzTkSYvWVs/XC5noGIndKnMImorbqYh0O1LGH7JUkHdQnHOBwL2Cm/TN+zak4V6OXWPvh2T8uc
+khUfB9O1NqfYo4kdDS9V7gVMKT9GI5ZOsYFNUwellTeIe7oi0y5uhW9KyRnrzb4Zab+Icu2oJjg
5b0HKg8qucDpyXRvUdL4uwm65F7sN0JPfGZ/VmsRTZPk+bNt6lS+adukCE/0bcF6U7A22gu+QH+E
HwFenrF6HyZeDMm2FXs6/1xzXbYLK6Y8nQotR/VdCJMWO8yJY9aKW6LjuU7Qurqhv85stC9pN/lv
0HjPXZ7UQ+QL0OMT62NcxbWmoT8p1hGIueLSMk4vw8B/ryswn8xF2S1NAmX7nUhZt747Gog9d5O0
vASk1kU7wjRS2R9kMEBL5qclMuPJZsmPReeQB2mGKHKewGLtaRnHTV4sPRwadOA8Db+1CQPOmmCN
gLn32akJ45q1DQGO6dczZaYTBSHRcgpbE9Qr8yl8pBTycbfL6JdGALQtgib3RY9cmHBPgWUQK9f4
KCOznPNcVCGNTEFxglo1qnmpek/mWkYKE4L2vj02SZ99MaGCY+giWMK0e96jtj8Q43DBplX+gsrB
IBxqW0LtAOudo+UQJE0KL38W8XVNlmfBYl6EPs5A/SFFysDqqOj61tXwb2/rTF8YevVbnCTbcVu3
s4DPmPgR0koC2g3JCfGaCEtsN33zDQJi/2qT56T1zTGdrTxyhfC3U/uCpEyS+qrPxPyIOKCsdbdO
Z/DXmBZBn3UYETd/3dkGY3XpKwo3uSRwSA6W6eUyS0I+0sbxswzhhIYQ+8fM8IewDbdqtK0uiRXG
FLaTTzqc9CWi415max7/CFI5VEB0V+Rp76IlGWCx9c8rJ6qc0tyfGzOxWx42/JA0GtwXJSTd5lsy
KihU0oZfh3lBTL2fzA8oXHCMk1J1sI5x5msVxUu5L/n9HHp7Slx6CpoGnj6/73zAsUqGsc46nReb
elBD/wEhZSxiPiFKjVkFlmgLDi1W+i0s9VSh5PgzPul2W/PxVVgFxTWTD0pO33mMr9PPDsKIeCEL
LiQs5UoiN6UGGMo+Ow/LUCt1t6fN07bKe+W3i1nSOubtN69GRGqQH7hHCqwUsn0XG4dWgeBJ0Sv9
TUhXxfDRLBv+BO2UyALIDk7Etu8n5aejUCjOOTTSKQ+/Mzbxq1yEfIajRt2KOB5PbQBhSlY2DG5A
7+TO5UN0DQAOKkuzWnXjsdmXuOrDHRyUIZ0EG3RzvL/ZXddjICpkJnSZsrY/BpRUa9Z9WrJqLaJs
OPUqGUobaojlW3sKwy8BSOeJIFmAaiAu0N3fdAhnc7AI1Uw9hD7jk7dQLK9s6I4+VbpiNOsxYArV
L2yrgEInhzAMJryY790ELT6Ax2hQWyqV8HuZRWsRe7eVsaCfSJ4/Yx+APy1wCR72lF+RVEf+YB5K
jvM1v2hhXnvZ6bs0mZ+28C0YPwtisxxBt1wRZv6yhekRIbsaW35ugezLeA7QZnL2IB2Chl0XDZBC
eeXxJgfNFnlP3WIv/YQllHfvkVqBDxMk6rTzVddo++6jXhU0Ix+x8vH7FhBWhGNyZlPSlaFxbzlB
UEx2yXvWt3UG6lbYZQjfNLvOUPMeNgawD0ivnxNyXJH2ZPbD5Jv5htWBQiiYv9/SaKxmuQ5HKDfn
1CT8mCDXyMO8QW+DWRbTx93LaoDI9XXM468pLOyz0clWRUlnKuni9LUJ1+tuOl/AdH5t1+DKNgiC
FHFE5ydXNdPiLt2i14PRU1SaUSRf+3mjj7Gl/eM+k2OGSEvRBA3Sa9YfVh915dzZtylsYBaj59Fj
26Rnx1jdUmU/B+/GYUWVY756BBp2kEq+I+wBN/AkppScRNfaozJQoAUkulaA4CSwqUvC+64wY3oE
7XtVebTeDVIhNSYkFIr4yiJjj8aPPzs9vS/5Wk3O88K1uiu2ttsPLZ/vhxRaehQ/+CCWFe8QcrBN
e5SpoSUEqQ/bZWeka1pERDxiasxBHddZJdmiCtv0pGo68jRNn1YDCVwxyemrJvJEOFIliLClt1Gn
0QvkjOgwblyU7awQyZldeIe0py+ZJMgcDtEzD6fhrlk3UXBrZWUaaJb7htzwBJPg2LZLDeOhsHyF
W9GmyHDOxbhHvtZuyUtt5CFeKbJlmajZImil2Z4/dIzjZibrYdC5uzDa13loxiIHwzyNpD9GQcBq
tSaHvWVFMC9InyBbULCJrEXnqD8a3hyR9D50fIQu0O2mojZ81ckCfS6aED39jBrH5LAxdKYo0/eU
ii/N8ukCen0LcodLCH2kxH6VrAxdwLF3w+rasRwlfENsYW/sadiD0mYMuZjQPolWEShmw4gurqBJ
zVmRDerQ0kbVI3looNXViwR+SPPmrDrRlLFBNQYdgj+4w5QGR0aa5o4lXYqoFrmHsMQLeBH5neYN
YFYXvo5IqBbDlm4FNDx1WmM/1Bx45MYZUNOS3gsBGUXkp6zZIFBiW1SxLh6xxhSsfUDL6tf+3QHt
n03gkqJ37bNqozrdF3rliWgnMF3bF1GLOINum7mEQZ1XkKzIK+fTXCIG+g1r5kRIDDVfRRXyn/KP
DBOLnJhIoffIpmJ+wZRDtGlJx/F5b6cng3MXStqtcGCBsLAlBwmcHsU3TRHEeAEgRWa/WUyxx6Kg
HTsOvP0Yg4U8wSVCJ3PDzaoJhj1kCgpVuNHmL9ijSkRW/CHs1XwgW+aQzNvOQdv/Yfti66XNodAt
7xAWsDkggYK3gS8c4nxrf6zYSXZYHCOHQY1zg1AecycWjSF8xHB/N5GgRdJuzVHw2F6FDeHP7gBs
CJU0xz0byNccElbcROY4JUhE7USkQJCDgJYabpgiAbcv4fy5oyzOB/8wufl7MvXbWulOkXcEStMi
QW4Z+lenHyE4byfJdqTyxRkG5kuKEIIQyHFSJ6eXHqZojTNfkt+LbEecXZYMd0GHkK3jRFbdxsfa
aI4NTMrsp8STHbbTFP2x0P008sqzuSRsvCBs82Gy+BfZx6WaNL8iiFo1zfSeQJJ/HLXSdTKa9IiQ
1nhSyUe8omsgQfGIcNWr5WFW7kjFnpJx/NZ/chM2MOhcZrAFLrY7IDv3szX9KefbfgNIPKbA1Kn8
VMzhGhZNx65DEJLaJHlfT2qSBcLCSLuJe7ZCoB/6+E87M4B2a04bFfM5zAL6CNcb0c5Hl8ftLdC9
rm2q5JPsLC2jFvM/8c+ZiL8suNy3JA/xR79n4Y9cWFg7CwLamjyqBVrS1PlvuzQ/50w+Gx7fk4l/
qjpke2xS5NdwujKal55FxdIBoIMiatV4PvBi7aLt6kmyXmKgmMc9W/YHPsAbIpa314Tn8QkWFy81
NhlUc9aH98tKkEqaPhoo64oMNwioushaXfNuBlJDP+fLDtF6bpfP94hrrtrxti7N+hY3WVDCG3Vf
wBsRtxhFXoLILh8iXZovzcjJc+KG9XcstCpxvPl6H+kQFv9MmPrJsdXyrm3iz5gUWxqkk5CtA87S
b61fpqNsoviXSNx8VfGWImkO+OJ08KSVjc67wOaSWeUHvkjoZfqD6aAwlCLOn2AIukh9a8MA0im2
n6Fq6O/YElEuQbNX2I2BXjdvQ9FL3VQuXxCbU3I/xzw7emyUKSCqrlWvvSgHLQ/Wd+qULZG766Q+
L07KEqtuuXeI0BzoynTFp62C74jwaLOQUyrML0t3WQwEifEcr7cw5JUm+XUXBGZNHOupWMwa3nZH
7tUozr5bzVEHPbsknEPKbHgZ5QbQJHc1TydbJXNrkOBfbpHaYZYjCRevcFP5/h0epJFFErDpIW+6
/ELZWus1pq/ZKl8ggPVnunQxeN9Kzmvvf/Yt1mHBzfC7a+aXZNoQUo/RrGVacDw155FAHqOj90I+
gRic5XJC5B+BsjML1E0MGrtTWfRjzaOkThBuaOfsFCP1B4q6l7ua/8x9ftgMKiVMOxBLCAHDTgpE
KrE1kPh6JSm/69KGXceRRxUoKFTAYY7LoTN1+z+oO7PdyJVsyf5QEaBz5iuHmKXQmFLqhVBKmc55
Hpz8+rvinEZ1VaH7Arff+uUAlZUpKagI595my4wNCYC02+yzVaUqhP9SQ0B6dwd8HpZre23Geldy
NZ9bBwGlMpzD5FnA/lt1rJ3qrNtMMctmq1OSanbYa3ryZhu6FsyLaobQ7SoRN6ZdBPM4mg9Yx5BM
s/RO+Igsl9CNd/nEplk0Zrcfk/VxcM3le6hzJwJyaCLV+uIZmpjBYLntCI7E2N8tRtPHEkogIHKU
PPvkLPQwKSGeUK9meCyjfanGabzoa5/2IbhhRm7WTZ+MpHPiYkuXHdtks1/8oj56pbUcChjiaJqJ
8wRevkxfQ7rFbW8Zex1hstQ6G2gFCCnqhbvMGE/zc9tv3lkKpwcLHBlSzHJnpClRtckuz+tavGEr
PIxtt4bltIq7Ssz9c+e2F9Bihl4+w4HfCxYOpRdeDDHjn+25O82TXMJWt7cjYYp2T/YNMHQaCeko
rwvAJrMfycrGbTSNRohJn7+tnJkmbksvcJX5IU3uqh0ZCkh/xeYqUuPNKUvGzQ5IMmpLXyeVVH+o
RO79BNvMaxVD6HRynV6ykGeClZ30jTNozW4iKxZ2lgaTq5QfSas09tpWeT/Wbn1LFYNaWTrNAfEa
U9nkw+1P2gesVRNXrfHSkBhGra/3U48ws/ZW4KxJg+/LJxOt+qS7KDq1ynNWfhAKllRtt7ZO9jpw
qAHVGNxWa0g9+T07JjcjOdcxDGl91PNORi2BPHg241WfWivifV0G0gNpQsJcjzpa9oLLHaemMkIM
15K/S6g4GHN/L5IBR2m16ksjmvchlXjxKfllkU564BIr2G9rS3xhCozcn4PagkGZHB9sTAeTy6pf
qtSrXY1eG+uSQSp3i5M2+GaQTRPQmp2B9WhfMqkfE234PZXFTi/ki9vm6Y/eh1gVHQap7VRLkGyZ
8agr+VDyhIof3uxwu1/K5aaCVcHKY6qxt1Ltu4FO2vO4hFfXVQJ6wDXjRnd3MvfOZkW+BGsmYqIH
U7QKMpCQB0RKmHWkfBazcQUzvCP4nsbTIJ6YU4ntCVs/t473oxvQKVXGWmxCZmHOVNLKoqz1HgjR
v3eDesrVCo2Z3E/jEKvB2REFiFoDB4snTIbGCuziGaG1FQfXWV5uof00cB3V7YShP7mdfXtLoYAR
Hx8IklkDH/GUfdZkRJNKAjLJ9DOxFNLh2Kp8BxUrf8p0WkEx0hX2SwBNmwMz2VgxWTg2kfftSQxS
+0xKAlYbqAMWbnrqFt2N0kT7IdBHf7cN951xwqYe+Rd9m9ZhZ5rpLim+K1UfWQNFJAdoyW3eOfli
x/1U/pjy+YAgU/+20pEfL5EQh1opd/C6uxpa6yXr5Ryq3HNvw2cWZ/7EXcQwbwlRRUgnM8W+ctVL
W91o9KGf33iJzbExrXc0Xn66WqIzuMTitKWp94kL1230XsrjbpenGhHihlXkgTtTfsAViToEgwDk
OjuMG7ROi1ClExPjfHfnqJnUgjKHtNlmXKN0ra8mv28UqvXJgAsKUPbIBwh/X9T9N0pMGsNDuBGZ
mDnmkRwdIQiBDLwU80fHcRhw2rzYvXV0hvoJH/ERI6s9bKsLbFTwW/ZX6w0C/kFL0GrmbNKidDGT
fa/0JcIgrZ4I4BhP2XI7Putsby3Jz6aVd9MN8CxN7WlKUuPsDlv66G7jaaTUJcCCPy4b+OmSaKG/
Nn2YSwXslWloXlUdp2I+9fMY23ysX0lYur/axR4QqUp0PhOx1Zr8i6Mv/XWpmdq3uj+0Gmj4loR1
M+1FAxizJdw/Df+0lNtG6ib7QD9+rU31hyO+CNiwunsAWFgHGFHA6QvuhxvhS6vH2ihJ+smkC9PF
JTHJDNQB2dl93Oe+OtjFNB40tGAyXSMb5ro8dFVznod8jJRcKjaJZTz6xBCPZAWqIjvZKS6zRZgZ
JJsAl3A3piIO+4Cc091YJJfUM0FS7Jw0yrAR0+0+tK7uYjDNIyOtFkKLWCde4XyfsD3bA2o1BMFt
FSKrxQuUbCrNUzluY6CWWmNC75ZXLWmns99sJzknxbnxKnnPoDggLxev6YKMmNrGHBHzdV+GnreN
VmiXohj73bB5h2z2P7allA8URe6Tzr7vfGsOtW47r4Xxmbrjg7Guf3ymXJVtflxXyanDoQnSGhnD
QX7+UyficejFeUTS9PU2JfST7LpKYpwPf6zJ9aNE47qyrw+ROehPo2Vcm23Rd6s/ZkRMRBnnBbPY
bIyBPvTJmUhgecXiJDXSmfV35eFiGOvTKGXoOMsa+blgYl/HFvzSToso0607Z0n0/SqNLt5Gjier
qL246fpL77bW3i5GDrhF44QYGjvsEuMgpR66SbNdi5rLzk012zULyL77E7amvdRkCeDNlzBRale6
aOcOc+iz42ntA/C4GXcJCwxZhOla9tlZt9qb0MUmk9c31ctIAllNz6Xh3oMAxqpBJGeOmvBgysNU
NM2+TYZT7aqK+znKXcHJpE+PrnNNhSNjMehyV7sQe36Tq4Dykget66uzD+i/czIUkK5244y52NAG
FRuLsZ0swSCGq0GOhK8fjf2ws8zpbvC1IzsqKou9/q7N/LfZE54qjeKR+2V5rFq5bwmMZ6XbHTwK
Fhbzh5ca+h90tYK1wStilr/stzdpPxPGoKDvhHXsU0cPh0QQrZ2ZGIpsv5Tao2bLlmxXdxwLsYKZ
zuV+Jk+h8mvuQgBPsB0O4WcbjX0cdQEtCA5dURezb9NcRqPI7np49yunuMRt04Fq7Dm52Ih/B1HL
TN/jKg+ITu91bsjThIhz47XM15YNPkjN/Ow0zhaW3bYjoIgPMcIUs158EY14lpQnBFzW59nxIoY0
UadRIXMghHQcn1IxQtdmMov7tY0Sr+/DNE2HaGGwSRtiQ+2UJ58VWfAY9ETFnc8bzRDGeBBE8gIQ
9f4HwVriHgDp3bO+TtONmrm0+XQ1CGn/Zr186qpN3E3jklX3djcOjHJ2mn+SOD42jE7q5maS37jU
0kmeViJzMZPmgB5kbxxSinDbloHsJjeroKtK7Ql05gHk7Msq1zJWeVUh9s8HnIImmDvruU36M/Lk
xvFJ2NMfOVAb1/7ULP3eTUgfiItX65EFf3VUHdHvoK8xgOZC99mT1K+WKEWcqO3d2Op1D0v3hDjL
WQAeYWUzWljaPcFFgapV1YNfNgezQCtdTDf0Rk+Pi9Y8+MVrlrcRytgTZ6IWgiER1JXypTb47Khc
lWEh5jk2vPE785KRXc8sftiEKImc5bt5KiJ9NCT3x+qRtS9MeqGweCVugpY/FLkNMKzNzxRAdIE5
AVUk1Q5O/6C1wg+J515XdiBWX2I7Jd052y12aMvty2NsO8nyS4y93HEO2m1YqgXzRG/vVxC1Pdy8
dr+O9m7esruuVv7BWjATLI14TYBYRvpumr1j0Wtm5CTbfabP/Z7kJn+eAg9mie8HJUNUUHHKVXZ3
n3jDm64j3IkVIkUbvJepwX8kDFwGbp6tj9kA80keaAnIcNgnAmZhLyz/h252Mk65oYWFOe8a96Gd
+tPcGI8jjm/ALceI4aiQBrfZAzlzyYSK6q5I/Hty5tdiQtdO5zzaWIjaWUYW9Fq0mD6JD30jhWCO
kQfiHMw94dfNQKIiTYySoJlagHVikrsxnEiN/imVKx92l44kS8+iwhJ3bPdBnzTOwWGH4byZJkI/
q7iYtfmnGgwkC8WEUkI/Vo6/S6YmsSLf29Ij7UslI9DUUXOzTESvGBKtgEibsetJox38XoljnTDo
YD8lK90BeISRqMriYcxbLfK63HjFgD3LwgAlFeHg5g/cMg+D53q8SSp1aSa5FsglblMGwO98/FdN
37OL8HKtOq7IEf407Ml4tmX1Prfb8mDrKmujyvKGuIDokkBGwt5n/rwQYGy9PPZWkQSAjd6jlmfX
1HANlgZjhOe1jIdkadeP3mF/HwiXgKhXNDJwVRhRtTDV3OwMcpPiPS2Qz1v6BHacR8pJPg3NuhcM
J0v9zm829HNmFLsmbrvMFT8CDm02vebc2hYjj3V3RZGp7AOTJrz0zRKYTppj4wNVTZAMBCmwSK9t
Uj6tg2qfyCEjaFSsSyOVTQUiRGkDHGxkc/KfDvclvZwfILeuPt1SRTiNCoR5kV+T+Tk5HbZyVswy
MP0cd/PLtu4V49RM0Ue3bo9eizqQ5+ap6v3t4IshC9JuvvMcQkvZKSvcXWoOd3bentVUxdXqjlGG
wvVE6OvbE91yp6m8iP76kYv129/KaLYImvfspxSYcCJNy0OSlClH+Ry2WxvMWvrVLs2bdA71Ou+F
JMbVsrlWwviZ+F0atf5y3NamYeQTi78ruQzYD8SqV4EC6M8YFDrAXUHkxy+abl+bHGPSLHBnS/9n
pS1PfdfGWmfdl0p9VJaFjj2Mn2QBTtlIiG5rnvIl8U5WMvmBtZknu+V6EOcwz7TmHLamu7YbVuNf
UmvVeqiVvv1A0BO7acqruNZtLXINR498veNo9YlTVZk3/VjrxY+cxbf430n9Y9EzQm+2RiRWuOfM
Hu/UVB88p/xabPOxHfMtzLtaO5MpxpsqPDb7oeebzWoNFyc7jRtiotv1fVCmNQMnEYzcptZCy+UB
g2GMvb5h4e4a984VlRHr+uCJgOICxDqt3L7rIu2joZc9GYZ1edmWtAKpIXR8HLqGvKyvFu+Y9Z35
ZhlwqqT/ZrmXwtDu5r/ciNIuIdfIzvFLm7y8+pnT//NG2ltyr22c+94C8thnouONVGk/rDJzH9fE
re/yAUlxRz7nrlWmybu2Mcb72h7Ti5wc7cGfjeFnmbv2tSf/+53MOR0Nm1qKC2KDvks2D8sCDLCo
g7Zo+Lm6tDpiPib0fKTmecgSj24blVgvA0ThXszKxft1i9hdW7Adu9wwSVYAXd0uvi1nW0IzcVFx
SK7V+yYnwUQzULrsp2xe7iezVHtqZ9KdMDPnWra1+S6Nm2+rL+09WTwmG7e3v5TKLsoU8xeibRGu
SborsYcqvT10StzbTZdfuFrtZawb80MXq/6wzeO0G4XZgCzPjDUlTLYkFZrMhgyzoiAquxL1sQl4
PZneJL4revVjUTe3fEqyMuwNt9Io1H6W20tSOm++Pf6AGDCwUZOdlS3drrNm61dL+MDV73Rf3a0W
pS6jK/KP3F6ZItwHW1XPtabe5sowAmWn7l61DP2+1d4MVucpKZEcCXpwXo1zqf+p5SKvdd7xImeV
XPx+Lu5X3YvdkpBAiA3idrT9gWjW+uvQ3uJig9IIOHZZHgJt0e2izUO45t2MS5LiOnQihzJx2ETK
Sp1zKFJaK2WIM+Q/NHKIbKodPFNL46xZbh+rAc8XduvbMroyZPeHjzEADbgRRDle5UdmsM7Oal7Y
44YxNorcfPRW9Ias30gsjvlhyuSMOqe1N9PQOSLXkwbhjsrozyOcXtKmnIO1b/mhOY9xA4xsyHHj
vOx32g3jdR2EGA9L26By132OcPP3WG1HQ5laP2dbzVAhLd6BbX3NlRu6lV0dvJvUkm6zPDmuVkeY
a+zDuleelhEjzO3RdKsxXU6gaSQVi5XUaz9PcW132NTuqp2Kwq0e6fbbxtCqtPW+V3zCcQPqm2a8
BtvAxCw3ZyWUyY4TTGNfr4EzGfWXLNoqnrRuPrvLsO1aIyv3ZW1aZ9HOWewNq/5GbvCb29KHa/rH
LlvsC+oDt/nO1JxPEuTeuS/rmhvaWt8h7jn4m2V20ZS076a5U89EUBN+vb6G0mCJV408LGm8pJsv
Mz173/m6DgfhepXJPuCM3JX7sySRdgui5s1da7pVMCfJ9J2PafFsO9P0royO7JDVTusWIm6i1xsQ
u3Mk28R9UQbdXhnlCgfkqjxy5fhUl0v/SBOfOHd88I9KrM1x5Fg+1+7SX/zMAjaC4iVCOlTqrtBr
7TsdYLX6YpK/4Kr1Q2a0C56erkxuv2NGu8mSqKc6NbpoyTfQ83JQyTW1amNHqgFrovDKQB8HbmPg
Iixa5VVk/ObH9s5geI5Zrt0fs5C3KdDNjkuBQFM5SfvYtx0EiwPvYrmdeF5FlR7tsRqxqNhvAuVs
7bVGODkQgtvgwubFDAxTfpatQLMQNbRcsbRHO7fKN/i7Dva79/mZ7e8Bzje02669o4KtJ6Fppq8W
xLsbeZJyKHdKr4BZVGrB/1BFZrtyPtZyXH65U92+CDDLu6YBkZbNHdAav2+ha2GymeXD5mfzz35c
y99j47tJ0HsmbpsJuIPIoKfzezZ4NSkvzafMSaTIyfX0J7XX6T4pNx2W2VcxgRNsmMrJnwwCFsQB
KwARNeePc2mzRo4FZVf5JNj15VIkj8bCMTTofKz1vBYXPltDtHm6GxQbetfqO9bRnEazDTNZ8tsa
lMdP78uf2uiudzSSgIShjwS909PgkvbbLhvNPtxUPe0M25rO3tJrDINketM54TWXQx51mqse2yyZ
f2hdVj3ylYozW53zy3aWXscjyqycgpdKvEII5CiOVKJcU895SN3hzcrHMkwhbaPSSUnaNZ5/SGkt
edJRyvq9RgPUNYVQv6vydfsYqwm7t9iqn7aX/FFb6TxSCWREaVprV1uCQopEy48myaH7tmkA36kN
DmfdQfpzx+ZSsVIEjVnJOMubBEiuSB9Mr7Shj9r0sJEkRz+Yqsck0dR+kVW+y0WNebA17j19RNm5
tEc/XrpkjPPBDBV3hnCa1vQyCI+3lJrt0MEz49yiTaweLOPdLyx57bJ2+ZC2QhQkKUrQYhj9X3Oi
kudKGv3rIucyarrO/5KZbf8pynJ+VOaaXAdbdUuM8VUeMBT8NuDN7h+Q/m+zELU0jz0/Nq0FdVt+
V9uc/aCtDeVcu8GEfl/ca+nwI/d1H5C+dD/zSTXhbZ+JE8JAMkpEoy6m6CoU7w2B1C7b62o2RThU
PX+mt85u0TjqfaEZ1JvOmR7kfWb15NkdYQDhAlqx0rbeXbY11qExzCUiDD7+qS1h7Va94TBpkOg4
AfkR3FS2h6rOsus0K/oHsmqIEqNEHxVweyXM7ZXdNc0OGiJUH0Bmuk9ScHgNFfH0fOTRvXRaMMll
DYLinDY0Mc7OyHFtDaZg+2/G79GbOzNwqGI7txaW54wIftw0Z4p8CZ23+cWNlKOvxpwm99S6drsb
VS+Pq79NF2tOcsBXUnx4daMVa0urvyetv8aYZjhvw6PZS3R8NliNd1AkM/XYec9iNeXVJjbxshIO
vAy0oaXhaFs3DK+uHleKwHYU5olzjtFAZSMwnqUhzWei1HaNXIazmJf0gfYAMyLYq4JZ9wzktLo7
0BbQjoFQtjxXNso8brIWwcLJqJ6ahcqaW3fj4us3bw/gKdPrb5Pun8d1dasvRTLbCd3ydtJa6ChD
pX/nNhWIO9falr0NOEzZxszUVuL3MBx5GT5PptVfo00MNBkHP1rnro7RdI03c0m2u0WveNda/jsC
ALQMSKFsjaOefTUL1WXEJ4JVFWTtOqPaT/3AO7dzyIA3jt89IngU+57Td1d3dvtDlLNznycPQyYX
dFmzffZlAnqIS6y/5pjLG4Ryvn4qTSFSDqiNjpPYesAtM/tdmbcSllLY23MGtBkWa6W+WxMuQbi5
/gv5N33C/UEb3poa0KrR3rKJM7dM1hS+pJyBTQfGTc907otKutHka9Pv1U6Mm7eliNC0Xakf9IHY
iNb08Ds6Vg5v/tSFSoDVhaNy9e3kbOv4S2je9iTppd5NJmlzvh3X1O8pDiJJZBPMM6e4XBfGnipR
8QKeRgVFOvI2nZXFPUTrWXjyR6XMSDP17mnNmHhhgnJeHBxdtGWdydBoOut5ofMO4oK0ZRPJhqyw
xdsgJfVnTM9Ghu5J6mawH0kMmvHQr9OrZozOq5VRYjlvLR6snY7oBaott1vh1wFafThZbV9/TRbj
JcmZir1wmPa1sRUc/53/2leT860lTLpJt+61JhVxyReM5KSGMzMcCL82UHHhaEg/bALprcBEi2WF
6JK6mcF6vPJ2rTz7HT5JXlg4midRbhXyZn4bKlVFdNBT/qP0Cu2x6bMsXlwQPFk25ZM+dh+0RmDq
bYxuLkWQMZ9wPyTUpLBLxuySb8J9bqybfdnrN7OeoDkoFpw7+1Ju78xyyd/l4JzE0vR37CI57Xqa
83Nu25zc4Zj9BuJSpP4Zh46rctfnvBcatDChRtx1VM6HvIZrAgbQLmWZlIjh5pAfMjqy7tHnt8+u
SrNXe2zFlWOxpqHMccQv6pT9L7v0hl+AMutxm11nP+EWffGx69+LkZWpmOrk2Rm3LaWONf05NKW9
wx4w7tzZWRk7xnF6qLizv1WFPT6peiigPjXOr6K2rxA9W9i2qThaWq5z7olfypyql8FYpiVyx5pj
UXHlwpYaUBuuNrWvvj/NZ1oB4KIz/swnL/2yWb3zVCWF6gPTrRsVixZFScsEHzpKRcgE+H55zZNy
wCWnAvrVQ6N+cQrOsmhCrmRDMW6wl1K9Nt7VRT/ouyIZ5Vm4oJLQiVpyZ1RaHi6sBOlhpaBFu6f+
XEbzatFekLNl62kxTTuLiOO7ZiXFJYEWfqy6yX1QWQn6RoDbB7ZrKvHi+NuwBA52Ar0WyRboLNCx
ObnyWU8mLx6N3iJB5gyvCfDNmezLFFhdOb6jGxeAXBNMsQmOSQeFQmklmvJsZoUIPA8eV029Qhdw
s323VM+eMV4NW0vOE1GzWHnJdnZdvXprN5t+1LHhPy6a4JAbpHMlGyZ7aQGxVrefU95NTTiu3s2u
N/JDr9tDLFSW75oaEItcr/FS2lYaTjbx9MRJad3SEvsqRi071vDB5zXjS6/pauymDfA6HdwkJNbN
GrjBq9IvmmnqRTIzn1sC8UE1mMar5bcWWQmteqCGIrlM1F88r51dfTczwaOgIg98Z9kCV3cAFoot
r3ZubhMdgekm9Q8TGula9ckKzeGte0e37cdc0EmGaK9/5BSCXSyr4oa3TvrVk1THDb1WXU1/rB+6
XuVvZi7H3QBHc/HrKrsuzBEnnHoEZqMvtcBkOeMWgYFOUplqMcPw4rqw3Ss9FSrKV0O+dAxSb22L
WL2aTnKZZbvu8s7xvsvMzumOWo3fS+3NgQS2CZ3NrNmVrGrnl8SLbrE+556uU/fD6Uve+1ZRkINZ
adcCZWkYyHI3fc1ktWmIskjA2gKMu9pDHWIwmGSSZfJTp+3vUZqe2rd9nr1vTlFFdeNuv2RnNvAL
1kgIfnEPQ33jqqxNrqjI863jDc1Qz/jBNVvLvyrI1BfbK6fL3Ir+tDZme8rqjTs+xX50mWvEaVxh
RUQ2FFR83YZseuPvW8vTebGm/IuUq4xV0cP7WDatBQwnGUf74KdFvJk5u/XEqfKr6k2bv2EIIgA+
4mArq+VTlH723WfFE8OeOgyLPQYV7sMX/PlwphC8OCYZZTxQfHz+uJt6+q3zdU4/va6Z96m/ce+i
MXSHGkdvGspRyKmKGc2H8m4g4RLWIwRj4SjzuBBI+WByT3/7AIyvBqAr+e/Kt0+6J92VcCWmwi1+
5MPuVfJF5gtW/Sg0/2C6yqLHge9oupaHB7ioPft4c6fIuEeqp1YjcieHDI3jNmw/9lFbi54WlJp6
MvYO91l0OXYdqTJpLuJz4AHSP1rhjAc1CZMkb5a+iKxh01eDjSLJAwRo30yBy1o5c0EnSz24jet8
K6tbe7qw6mq/qHVhSUhOHPJ0EeJRXjPgxj+aR5lfNpK7x01cCBJ1HdFQprJtXMPKm9PvzK6J6Taz
tzNAnfFb/PogctmGNp8bpmnfUaeOTyXTzVQVx/62RyGcrNRXdPNXQgn2q0xt+kEsH0dOuV733Vv0
DdspBJqheq4AyeOnrVRoIRTch22v+us/zCoVq7QMf29JQqy57ayXxgJsxKIyfulOp/+cK3s9zI1a
rttk5PQtLeq9GQuyIr0OoXFRxtQel5WCkmXMVOz4lUlawPIjtwNAJkezBji9xIuZoWKb+2QW9nVr
/jIZoi41UYdjjr4kg39gUPt9o6fyMCV+f6hac/yTb6A2QMwclVVDCWnVanAlYpliQxdQWVOyxVOn
6hAJRduT+h2OA0x21A5Gg5C1/e7x8u8dv4bNXGiVEMFUO8x9njDxUK2qfJkwPcu4wHogElhjB1ej
1eLy4vFQZcdYdNHtqTxQO2Jd+uW2OPOMiFMp1/qQjyZlFb3EaSFonL1tbotRyfsQe4r5iPoDeeeN
2fQr8wu1q8qsj1dNS1+yW+VF3NKxESkTdjE3u+lSUX0WeBBj0VzzERlGmT1XSnt3SgbIsS+Nk+vr
6anJ+uFVUVJPPKOyHiW5oFNNx0lEl5ba5fmaPv7DHGeWcMvNDsNG25rZaf6utV1vx+MgMpqNAHpz
8codCut9vGUaxiSD2Ortjd1C68YvKZMsoqiNaITZVtsayJq3m+sa/QfnQ03Tx7btiAyb9A9VRhv8
I4OdUY2+OPucwWafU/6NaMNy+49xSB0vNcuUzmlzIoANPqzRmBcLK1/2pNK7/UQw6O9s9P8K//5b
qvWfKeP/t2jytf1dP4/979/j3Wf7/0H42CYS/H/PHocrWdJ/Prfur6fF8Pf/jh3ziC0e7WDzvAko
E9MWNo+B+Dt2bBpki32DZLEgS+7zxIB/xo5NHpnJZ9XWhU7ZFmQD/4gb8F+Pu+HrsQXr/CsXcVb3
rf9J7Nj499AxT23R+b4WKqolDIPneNz+/395TgEnxiyGJCMCN283X8VfOhHoedFM1DuW03Nvz+Qn
i15cGFKSXzgm9Lw29MH/UrmTaAGFDMbBraz2NRdq6cJR88bPxnba9yFxKwTVCfEmJhfa9qE7Z+R5
a6PYrN2/XO7/Q3r630P5t1fh6lDRHteLich1bk9j+JdX0QNTUhV/wxLp8OXJMz1bHitEmG8gr40r
46HKQ5lPP//n35ZnCzou/zF51td/XDxf0TRvlr4IV7kGZDZ4mgW7r15daUw5tfNMyJP79X//Pf/9
URZ/v9R//Z7/kRJXatHMlqr3cNXVEfL/Ribgvned8fHffyPj9pX+9/NJ/v5OXE2edeTZvEX/86EZ
wHpuprW5gdyB2BAiJVRzlM0FXlRez9rLyHMBzlW6Mi80U5eDq+ugW9u0gjtm0jlrWmOjpunwxnNh
ADK2qek39F1NxVE0hvjU7UqzA2VuCO9J6TcPrTmAwbZiLsrov38xf33M/vPVYKZT6qJ7fAht4/Y0
ln95i4gJSxsnCYeRim5kS0AKgpqJjr5kCqFiy05rwZ1nclXsViYZCa3qtnd/a1krlgUmeltmcZck
9bbsejHBN42ym3+nyIKCkBUcJhQ0vFpUTlYzBYK6O4rj/3qJ2H3ikxbWAn6I534E24RmRg68UaDY
t6u03K6XL5etjxMuooWBO+Fx3i7tcLvK2e16E+4g/lL+9WtYtKWLSS0lIvov9s5kOXIjzdbvctcN
mcMdgDsWdxNzcB4zSW5gZA6Y5xlP3x+kvlWZqWrJ6m67ZVaqRSoZDETA8Q/nfMcDo89UrOKw3w1R
7nybE0D224Wjo7xwlVkF2FM/QUTqS2tnM7v/7qBxBlDDi0CwHh0GHEvnq+9pFVNjj7ndmU2H9Qwf
HmV6va0U887d5I5OwoysmfjhyFC7bd426DwVM5V54zqKxUAXLuhfqJAjPtdZdcEulYwIH2e/p4xK
GIkzkh0uxiIJtjZEQlznQvIkyzENfS5cXSL/lxL8mR/2D1nTLw9J5bhPEW3ADL1f1+2dCP3RRi6c
5Q951pWAnod5OLgL0KyvPEnzZT9OSbx6wfwJ0GkKFB8NrxXXjB/a+aGEuhNuI2/2+V63HSpyD2Aj
8yUHrCw8JCfHrNW52mI23NhIK8M2O/cu4U0AquIUp4iQy4FJEx0eriCJoQHdHpSDoQS4bTQ20dFy
xyeJyv1CAgzKj/wtviFZ0MjV7RA7D/1SQiWfRrdGShyE8jtBQP7IBnJQ33BquvYOGYiiuE+H/h3B
80h9XKKAZ40n6JYI4ti0gFFitpcCvaVlK6BDw1A3lzmfGt7aPM/mfRBVY3BMayITXNN4qIH7sn5p
1/N5iGv0EN56anvr+Q39nqOc0W/zUbaSAx4pSfARrKd+u57/Gtnt43/ks1uzbG3kdvEB+lYh/Owp
FAAJPD+CBuSIyTI7GDg+i04v9Z/iJMdo+Hc38q+nkqcFEX7aM57jcEf/EqwzQpkdIx3yS0h9W6j8
q0nmYZebzucUYiNNQbrRUn5HQLEL/I4VSuNdOS7Y9CAcHhhGneqs+Jt4IR7uP58t/E7wOniIOmZN
r/slXuifFwbeAu9Y/v7mTRpEG7Q3XBOy2bg+IDPBgtbrZZvXC/j7hfnf2uv/2C6f8X9ffF2/Z/H/
y478PYJw/c//qL2cFd6iYTgLx+X5bK/Vzx+1l0UeM0UUlBXbtRV6xR+KL+n+JviHL5hHj75+2f5R
fNniN3tNS8V0BkuGn+v+O8WX8X7+4sChYN5F/qfwFP8P/vGXh5JhXBn2KXLWdhLuCdFRy6KcSXT3
okZ+s2YTW40p9nHuLzSy/mSPO5DZdc2KyOp9ci7qanhQUyU1O7ZOJ2cRYu35HtWybNl9B2jlc131
5xZVbHuWSa+KA1Qygs94aFQQ5BcRBTQpWdF/0qkFAJyn8Wif6qUp7Z09YS59YaxW8k0O5rgYH01t
IyEx4wSrgG2ohkYtQP+1X5MojW9zrA7VDjnBGH+dWtmhlfGaBkPY7IzObQQGf79EqV2AmaBPwkq8
7pEn8kdwU2MMC54ENqLm2OMO2OELfepG/0vpj9eDDvKdatL7wLGuGhUrTMVWluA3dJ3OHHOQUDJi
u9NV7bUpffNJiAZ/WmWH58kJlNhyR7IDFpqBevTZqRH9LbXfFvvKnfAoWsli2Howhpy3Cw87e1+E
EKYtMtHMJ6dsg2YTKGtyGLBXzEcxXdUX2sQs6JjgWsvRayPGezEKjE9Lis6XIU/ZN8XqgFK36HAY
6RmwZIcytaZzVq7j9gIa9rmVdJl41xr7qW0dMPRRNBTp1vSBCc5Lafn00rVjP9BxlkBT4qk06NXK
aPpIzBRPhzIIJnFkkanCu8WqA7XNQr/9kGBOb1SQLPq+GZcoRNjYZBmKylm+yrqf39PWNPdjjLI4
yaLrEdwIQGNlGUSJtffgW8PzwpMNoKytviHbiBY6y2XEMlhNXhQdikkq54sz9UwSnahNk6NLHEJ/
XSUodTcWI6mXmEOSOe/c5sc0ytCoJPHEDiKobZCBSddUzn6GvBM8RKS63E6dLRK1w1aX6m8x9jP7
W7rgwnlMUbmOZ5TRfoNyLRcETQxVplALCTtFQHBUCxkCivmavUDgbHW5MoS1TFJ83age0UdrjK8M
LGYxIjLsuzz6XHXuol+1mEV8lzeAUL/FlpVASDaKpTl60QFLxbGFQMsSGouxocuXmWLZuRDU1xyo
i4H0zoX0E/SUbVt++MHYh2d3mGr9WE1dEz8TZ9QKDC5JnNU8TaGNQpmUKKPveDrGGRFkeP1gRwqR
2afAbgxFk6KJxC3dg622QTAnISbZIVIwxM9eOZaXKevBY+oix5VjW9wALIbQ2qprfBlYoZkPzo/d
Euq3KgUjQmSTPITaHd5SBi+YaHX6kY+sneAvQ5HuMJ1tKQVHQhsQFC5pVJysNM2PCQwn/OZinTPO
ab9G1OE+2wbjtFxKGsJVyF2kTwaGBQOUGfDlugH4hCi8ueSMS05sRbwLWJaYrv3xO7jc8Gaqgqes
QRZQpkt4ITLNdS9Dlotp73t8oiP3Q+PB7MgRxz0ZnAXIMxmuHAUn4cXIPr7Y9EEyrmlP8yG0J+8Z
0+Zy71dze5FZXXfVzM2wnTGA4BcFdtRlCicoCarDZ4caBwRlrTDCxT6H6YEaWxxrCTCva5W5FKbH
cDhADj0mqRlO7NrKV1lUiL1wx1MzOtVBR8bB+xJLa1Phe9wRYoAltyLrSsjWOgPAt1AFtXd2h1Er
6dmjhMVYYiRf3C22FQ+JC86ErZTO9MTemo4j6frLCT0Tiq10xFYPwBeC4fXMyvTDHazx5Lp189C1
Eyt1tDpbKiEBxYcFsCSqhMwGy750YtNdzBHIJATBYFFKVC+B8JqDnvrgHOf1Y6qb4ABrDymn8cIj
HtcGihUQlDh3y6vEapoHGrz4PIAlec0bEXQbT1k0GlH1IV2frKdp7F9Co/v7umumTR/CvLLrOeOK
EGuWOtGlYFK3xw5OdWXlw9lLsndMaTFjR/7j9StvX4cLSkwSf5eN67VMiCfoBHmFe81hKbVH9YBo
BHnTuQeMcj1FlvMiCRW7dMiUOA9NXF1Q618OErHX4qEO5JHl7ssG3ajT+u2udofxuvdCdYGAI7gO
yyg4KsuVpwnvx/scDARutAwdvQpkA2r7/uQv3YfmI9y7sZQP9TgcKJejKxwTjH49kCTOEpjXTHgg
SETu64OTWnGOfakrt77ti7uqyJKnkRnNK4tbQBWZqcNjxyT5XGoswoiByq0VBkacDbM3YPfhWKAF
de9h6vJERBbzYCFA31ltVB88AQEWxld2P2jxODQudpIcDH+DoGmbx6MCRLruu1NlLkb6ws8khrm7
RCKAQ5Tyxcp6jpZYNZKf1wW0VZ5vKaKIZ5xOVZCoR5F6YiPNNDf8W/QPHXcuTR+zHo4uw0zYJmFp
NQtaZWVdd6FhZtOIRW3CpuxuIowgCXgMhNuobPFHHopF6fs69IglTKfkOwtt1V4hsUpiWp/AUgDK
wOhTinM/HhBVsS/vj2y/MwWg3TM8dsKX3oSNTaJdM/awMusWlIq1j0IrqTO98d04BbexHbIGKRXs
iIgsNgKVFJEuSqwfeBOJR4FFpWUCMvYe2UlYO6L+xnhWmzOm1qv63OvnVCDbd7u3rrXLc72gHbHr
Aqd5VqKVzru3rM7nrfZHVFiACO7MqkfwvCh7SkHhmaMVgy0mXJBeZu8P+CmKYoVF9CYnY8jiUyjS
wIZ9ib6vwWiBniOf5oPbgadI6fAxIwC8GjXL+xkX1IY1PU71zqjmbMf9cLaIpLtaIjf/VDBMSDcZ
bIUvIxpC+tUSRf0U43UK0MMfVJ09E7mHVcYhIVnFrGcbVCvXFnFf7xWY2GcL1I+17zq3PzTp2F1k
IzEkLJkXnHXGnz+3rV+e8jLFRDIu7jeWVs7Wk7F1DBf9PgYVVVyo7XszZP6FITnzQfflqn/tXL42
Sa+BpiVxZAFG0tihSxwQbeo9Vq2ht0kSKLTubJkvcorZTnWjfmZ5+RIEc/eIjgqTHkxOfd/KQR3q
9dASliSukgYtO2Qda67LCpk3LWzYyEemaHnNQycrkiN7QoWae4necG8/oho0dxXV78GLeri3eJ7v
QK+NTBqGlrELGJAMs0wB+sZrvPxtAn1+HSeeRL/uVteKUMatduv4mEU6OxF0ifxXN6Z/MrE3XcWh
Bk5sLRI9Gdy5s0n6coe/BR3VsnxYPgONbkA5xb6oeEEmF2Oxg+iyUWk5AVeVLGpQ4NjsbEBoYVGu
M1/de8j3Xno2LsSB2VU/cIIO3ufR1M6XJRftM0/GAQAXWjguYJ/eREXEGY6o+pxAHXpiySCvXWsM
P+VlkHxA7g0n1Bvl9DxIUZ+w2K2P8hz3fIHZ+npG0XdNGqjAq4+VMeVHgKMhaeBqyRfvqbC7+tKZ
FbAcv00BJmPgaKiA5+hZ+3Z47TDUWA6LsrrHwR7lsXMb7M/pMk0G810etG+hx+CAiU7pjN+mvDAP
/KafG1QhGwR5INC3SIht+WHqunOvmxoZy+0ciCn8XKf0Y7cIIgZjkHsagmx8ocb+yc6J1LlmUBgA
nWJ21+6isCcjmzKFV8FpVKYJ8SAsaaYtO37LvbYHsbCIzpVItxDWJvsCvK0uDnrwU8O8CtwdM8cB
kEKADsmyswx4ZRyc2Cudjap5INMXbJO2/sz7AlYyIp5pKu6oyOIBCDm2rs65GusrawRMO/buR4rE
4npeXP++rR2CDYi/2eS5DwRpxMHv9a5GD++QIWVn1BQ2CCW3Si6RgpLIGkGf7HDDn8EveWfXzV8Z
bcJCHOodmb3YNOfhNZBU6BV39Y7MCAxa7uidLN73d25Q3D0c3ehdR/nawS5+BqyZXjAAA9mjgetx
mMJ7s6CyHxAgxe8t0YGXUzCod7JDdHczinL6gu1dLyensQAb5viu7fMA7qvd2ZnXJDdU8d6bCzN1
uWC+maNwS7KuRtHQJ9nnHGn1t9B2ePTFE9rtU257Q32OsoDfrACbdaqHUeNKjjE8KyfwUeHnLLXO
AhNBtGN06Z5HBkXJpRWXtLBLblcEXIx44ED9JRYL+MArQd8rU6m9Yf6HADyM+ArrnMrs3CdUGReS
0WN7O5u5nt6dkDUptrE++BJ7jWLgXJfM31rFo4exlc7NVQ+yNHpHG+TAzMMkkt9beuDSmTDskODA
Sd77rhdNaAr90tp4tpiibYkIVu8YjDJ3c3Hc6fssCHD9JiPQoXt7JTZfO0NToXkfgoh1yYJofG/x
pr4NcEVK6MZs/bcIoRYXI/PSBidw7UhjF8vi07Z05FxF6GAQkEmPTKxuqTEWLnBqQWiAzT9ZSf+J
3KHsInAcf094BpmE6D9vq6iMD/USkLKGTfeLWLrorYfBQYAFBggLz8y+Wmz8+Iyej9j/eWBqiVC7
lhpbJPFX2ccaIoJ8W6ns5JDXcWmmgpBf4b1kbHf45gudr8l51gWqcwKJUmRdqQUnELkCPC6Y5B8D
iG9Gz5QFX/J4IBpRYi/H+pRnJeSTrDlZbtN9nbOlvBCjG3xUTFA4A92KyWQqWPfMdlWQuYFkYUaG
gBMPnhdNYCIUjBCxkJvAHMQih6W0jxJ5zH0e2AFAonA4asuXd2Q4MdglkemA2OuTLsH5abLT9+Dq
msuhxKLVLYUkByKV12Ga6GTTVo158VGq7hcpug9VWv1lJproMBE5tc1TI79aVYePlBnNQzhLkphF
TRxvMANRgC6K3qFnAw1oNSqmLQJu+ndu+MOq596EC7FBtQzu1dzQWU8qQP4xOzva6/SMJQcbRpA6
/lXXAfIDyuU+lnOYPmPzTs9FywUBpBD0MD7rdXciCW+Zkchn/RRcRmM57qS001Nn4/Z2Q3BsuBa6
a5GhdSJvra5eE2SBKYPfoej9W9Fm5OR1luW6FJIQqC8sVxEVWdW4AaDAN45PT5yVfnf7vxNHzPJf
/y8TRwZ1fzFxLJvyy5fy56Ejf+OPoaNlr+NDj7EegHAWvC5g6H9MHfVvNnNisoMcl28U8+IfV76+
zfzY1w6pc2x9/zF0lOI39GnCFcKhTTK2/LeGjo63Esr/uddzNatmm4odioatyVkS61Dyh00YGe2h
Vczhe9MTXHyZc8sguHcSXKUA42vyYmNw5qsYlt55103rVnud/PitJTeLSdyMEiqWJJVve0XqyHw3
MvOogqtUIlzBndyovmYZkDffqYeXlL6R5KruKRkVZdSmKhVKlzMqdJZQGwI+dE9fULd+/TmUnCXK
QdwOlK7Z1TKegNcmpSWm1uzYPpL+8ATNp6Qbj/yIiKlrn3QeRE0ohNddNRrb7I46r3dfsCtkcs+G
TZV3no4xgRGaI/x3Rql5csGyT6OppfD2mJBOpd6mGrDkIc5DIS5CuvqAqrITxCHMTvMdMlTLWNKR
A/grhXD/we9H0d0SI5m9WjUjPvx1sm1OIh9EuSvott/BgcFVhMZfcUDAj9EbHZoJS8USsGgKxkbu
HFQf2L2QvxyMBd1k40IHGliQE2Jxq4cSfVc6VIk++A46mBNGdYW6JVFFszVD3Xu7qOnc6hi7tXtq
2YuQGcJsE/YypsJhk2YpCZIT45OX1qTzNcl6gn6ERv57RXHUf3E4coubihmifWnHbfhktcqDDm0U
AG+xCkoUxuHxuXJF7BP6G5LYnu7hay/xey4i5VyovAHxXIPdTF78yVmaW10xgbwUAz9p37elX+4j
At6w0s61cz+MWWUOjmmmj5wHSrjviiDt0OE44oEtqI72jj0QTkveNbk58ULs5hZbAZnbzfq83hJ4
B8RwYVBGhnFcPC45jLtdM4XDU8etlh4IEoO5mDahvtMY/Z2NDSt63s8mRaHNH2U5gTSl/E6Z2NEC
imEgobbE9rbowiU4LBLNbaNh5NKy9MUISpnGra3oOIoMqmQAc33GC1yDvyFV0Rxs4l/9C6YcdElE
k8t237Z1tlyTJEppvbB+oPuHIetCRCr89GY1+6SHAZLNc9WL6jrSeZBc5G41YVyOTRze6jYmESeE
QQNxufLsN5IRyItbhL18F5i11VG0DjeMqOnyrzNHScR4ncge8mq0zXlk9+geh0zySYvQmdluOjFz
nCxO3B35NdlDpkfNkDPgoboJ4wZIFlsQ4DIAQhHlzoBc8Hj5JMlu3LZrsP67C+6Ywq00uC5mYwaV
WGW/xg3p2XxQ6EeWreQ5Bmqz0TrfuTId+NikH0zIjHvYEpR7g4WyhFmzT/aWU2MNK92oQTa8jM+1
A1f7aFHn3QMfWy3wxG2QQ8o1YeTWezl6ehLHQ9q7iZldBh3iKsMcBm7d1MyzyLAAhg5DA40fajLA
LdNU0V/gAbafOG7DR2dd6W8C0zdmL4NghGmfoZk6Mmges5vYEn20C4O16FnGoMd2l9uiPSRW5EYv
A7ZKioyxSuElkfthdsuU2+9c5XG8m0rPuU/gfUybcWTx+ujXw3DijVv7vijMuz3WZXV2xhzf0kBX
m+4SOJgaW2ZRwTPFAqIOQ8FyajP2pNBvkspOgd+MZNI3J4b9Q3uINeSZg+yYiyCfkELgKSB1q3qD
iV9cCtIp1B0uvpZAXoQvqBCnDqd8jf/0fWmQAZPky0mO16TXx3KB8bdxkrAmzcmRp2ENrfic96MN
32WNPT6imXTtqxQFOk63EXbVse+l/zIHQfnkhC1XKxmtarpyNKPjvaeHQSMbKkxyaKjQ+cITn+dv
4wFTL15qBjDRzThUDnJ+EhVnSIuVJz/1ldbvxmnT/nPLEKU7KC4NYBJov+mjyyJcbRiRqRgqG+30
2Zm8ifV+6FrlDRF2gqGmYnTsAthLLqKVk3KIKXg/mJTTrfrAV8u93aSpuhV5REivsKoW3LKCu75z
ZrJgOJaWRe7YBcxgH+p0cr7Vc+RAGUD4sAzNdiAvnrRKmJcGnC8K93q+ixLEvXob5C3iFQTMMWZd
Ks5ZT3Ij44ASbtNEaIkvmOvDy3TSBZPBdkm9Tl+5SW41HzQfQUjKedA08HPnrBnV1nJzIsQgGKzJ
8qIlo9JLS0zEhpyZcjO7QxJglbBy+Kv7Qcta3zZhP+PWGrOc+hewkMCp6QzRKZmLFsr1eqBvkyHJ
+zuU43o+xsXM8xEIJzb9ENeNDIodlQmUra1UqXzIPdN32wqnabqfpskGK2ZN7nKTtJHNjjCJsSnO
2unDY9nzPMM/oeS9YwBaTJs0B+DBwtFa7KMLpo8J1swc7QoNTtQflxBTyEtaDqTkEYiQxIPcIvFR
6NmjPjLAHv0kj7pvcQgi8JLQUZfM6TKoJlJhIQQgUiDmppjMJuQOK9gNxcjeN209y+JTkiWTkmRl
GS9yNooPtzpnJKoiKMUCgYl173cdghEc8RqLfBTlwyV4kNZctNaMWNKROU4hPKGNcBgA5qhj9g5P
uTbYckAYZ688IWEwlIKhDQwmX/RkXGiFm6vfQCywh+MsrQnbVtrTE5356gJo3MjZ19F1lmMhfmMC
MrfXgy2qHrxXM9IyKSsOms+VVJV7RVyQlNcSrYJ3ieWvS+9Ml5bFDuSVRhgKkmAZ7og1s+YnwtTE
8NqVtFEpCOgaNzR10byi28KaTQmtd9M8kDzg4SMtdKi+lw144susHa0CVVOTBUAksOPvmZ/pJ3bk
/jUXTpNloZ3io8K9X5PaXE/J8Da6beZviigI50u/Sj0H2gVUr6c5aqLhPR26/KMuupXlX+LEupo8
buNzIBICx4nhc8a7NK+wUQ4Uud5p3R5Fl5BfnfwisLBtn3SKBvyFwRfvFNRK2Hye8sR9xKdUvHpS
2fLZy+0k2xYG2OKxWkQVn8LUhawzTsUAMcqTmdjJYWz6s80k2XrKsqwcH2D6I7Pi/q3j5mQcZK+b
oYtsfinWhw+R4ND/nya2eP+axwRK8wiPv3Q/NTI8Q0i6+UvFxU3ZdFH2Xnz913/xjzbI1s5v9PPI
Mldp69rO/KG8IDPnN89R6HcUYk3H+0F4YaGVVb5iQK/c3xN6FDrP/5K9Us7wZy5iDjSqf8gy/h3p
BS//Qw9kfPoyXkbwo1btLbjIn3ugBQRpS4+vXuFkAUv0DRSxCfqAm7rR32hT/8VLeUraRim6LS7F
2o792G6Ns4nYxjqvNTGUu9EDKzauCti1hN/+0Ibe/dHD/Rgi9LMM9vd35ZlVTOKhLPGl84s2impY
QqOpvNeyjpItuWmoGtxs5FTrAmzt8YwH2kkOBYSJ41+/Mof4r1dUI3AmmYOxkkf766x//sPbpDIU
eYuU441pru8d07xED2iPFXO6tLfibWA76hY9WNqhJwUcuxcRVnLZaSZ7MGueFyzV3X6MxEAD4GO+
dAQkvIKIS6QPzkzIj4skH961SyUekWZSwP6Z2zvXtIM46ECkl4zkDDh7G8ttmftfRFUOyAzDUuT7
Rq2ZYdTcmjTqVkMV5xkKF58jsK82DTXUmbHR9ax9vafcqV6CNobDLnnU38LMKBDZZvusaLq3uE3R
3E0FkuYtimm2d57hy7Qh2s+6pRgkkrX2bVA4DnYPxGkjhemCbIJ6V4niMmSKzYiuG1aUvwNVtKbC
xxY3OI+FgCjD8oX2MJI17q5iBu10EJMNXxiz0cr6wb3grhMsANJByKYGKbacNpNAPplY3pogMcze
g4NI6AtPz4Hfu4pwQCZV/FCkU8xmS3D5Qp5EVwbHIhFyfb/eAAsxhSuPqMaY2rT1sEWnw+cn2fnd
94Pb3g6z7b8UzvSVHR0RdElrHsRULmylnUC/SbRD5X7omuV9CJ1uOYCNnh4TNxyezYTzGf49ntZd
JWtanNjxUGq63U0v5+JChbYyuwbM8n0atd4XbDjL95wCn544aJZ95tWUhw75A/lOhnTMoHbM9CRy
cmaOfVijaXBbH5hTO85Vu5dY1vgsa2smdHMwb3OZ2BXTiHR8Ins+FnveEa2eK7UA7iwGphde4X4J
XTzKmxrxA/RFMCofST+3t6Br1vH6AH2W4eMQfEwEk1ZbXNz9jeU73TdHA7gqowYPu2LYuzFtFh9k
P3oXjTbLV4/Va0dkJIp5vDVPU6xJG+GBdol3BZM6oFc8fYWTiWxb1oEpDl3HXqzx8xce3g1bEK14
ObEszHM7qYHKLYOF6TEpPX3t5nC39q4JVz32okpERoYSwFr60NrVneHCtDxVH1hX+l9Q9duPEJk0
ET1eUG/o21q+VKTVvKVOET+P0ZinDCXn9kHEEY41utmvQ0AYBKE7dfSGsiF9xTnqlRsWyvm742N2
y8lGQlGAWksy1O2TOxeBcrWvEUvCWQdoSosZDf5nOxHdnQLBHKGQdhKHXYKaznRYHiw057DI+JMP
LObWssMHnF3mti0M49jQAn8LGbQcvumSeKdN4lbt0xRNtyg40wFRRE+2+0yE6rdCjP3DXBjNwKO2
GN5g4RmZ4gZmAYM4eEg80HhP7H7rhs5fJUlM9QWjH0oPsDEDrG7e1hPKmW2GruuKgcYutuPAA+KY
JTeSFE7EcRdOW5PnkS8hcxxrqpJu39p66k4RO/1TPpN2wnc7uF5YKUTAl6vuUdYF6yJ3cnHXxc4K
S41ALNtu8jaUQx+j3cWZtatyyEKbLvOmz45quP+VrEsiiyfWwDKZkytMBoJVUNPPW7IvMTejNpdb
dHswSeopnMVu6UTj7jQr5wKze5gdggYX0nZsIByT9WojWcdWv5XsgN8rAQp6w42pDHO0jJJckA1J
mMUY1NOHY4N9pZ9UaM7wURbVHlcwkTVuwx7pCWhw0R+JaoUPI4k+U3vl0hMSw937MFDq8s5ghbtO
yaUB24Pkmm9uqEesf3VKOxeGTPJKkIDelc9Oh5X7RPybADaVzTFSuqhg17Tp2aPe2yQE3Op0ar9a
JcqJjW2a7NZiaEXug4XSaD3vMpbTcKk3bleSpxMkWfqUDDXHXpd2TYnFqeZYE+OCBCqrGhfjVWSP
y0FYs/7gdM3uup68A35IUZ6t2OCJVlhM7jtvBCFXka72TTSDeSZ8vgvPc5231a4n/sK55HjsUqiA
SzY/waeIu+e0c9P5bSHNvnvtm7m+6xtckVedAFK/ydpyNeb68Dr+A2SPdKu8V69zn3xNk9y8V348
Q/MTsaLk+sdc+l8UBKt+9J+jXgoCDQFI2IxwDGAghK4/P5SDPC0T4rPNqx8luPPCmUwkvn079iDd
jeIL/ze1zlrL/On1PFxOaGvhvf0qzsZbUM+0xf4rIARwVHMIqTaz/3/elEcBZ5TBxGD/4oBJM28h
78/1X6det4z1VHAqXeRJaNI4GntcBn99Ef9FZYPvnw/Fl3RlnvPLvHzScdfRbQSvi89KmeV3xeo3
FtcUQ/Sqg/wUmXg+WCv8+q9f+E+fnmEmjWpOexqrl/R/Ked06YIGUSp566rpvWWSfUDWS+RW1IFJ
iKzq8q9f7k+F6i8v90sF1+KH1GPjJ2+EllZMFRfgYwkRX5Uhv/yvX+pPl9RoFGssSNBfKz7HX76X
hLVynuqweOtKxCMRNi1uPCZVXgydM8zIaYxSc68SXNZ//cJ/fo9AElik4ADihSnKf74hJNtDwK9Z
8SYsxglE/yyUFtFHP5vgb97in24F3uKPr7T++Q/18DQRREficPFmGfAUKp39nfKr73/9duy1T/np
huNVqPh9tRrg6DB+caCBjceSP4zFW6BvQAJQJMOTQ1G1kGS+wg6HImouAy2/ll0rTqNZrPPvv8H/
HNvBf9sJczVdPrR/HLdrou1PibNPffvlvZh/bIL/6+/8Vwcsf1OkutKI0f4R8qT4aX/0wP5vdMSa
BaGraHU5Lvn+Q7Na7Z2O85uD9U6tf4qf5Efnp4NlAQ2Mjy3U9QBL8vP+jcDZ3w1v//zqkHzN48HR
PptAmEpYhH45XRgvZ6ISioUGps5t6qXmNMKH3Oi2epzQ0ZU+wSg96DYgTfRLmFKJiMPeXXjhM6S+
t3KgWhosgvdsPVKVx55HXeB8DzIAHfXMQDWOc3XsfJSbKgZwnqq+3c1edJ/b/uMPF/5fPOd+Pk9+
fy8wpLDg+NzWXJlf3kvPwtOxeySmenGpE31CCqiESuS6bkdLpFCbtGFyaQIr+5vbXP58n/PSvtBY
Sxh3rJML2/zydIgCQlcyEh82WqDdUK8R5Ipj2vntpgkRDEM+26GWHc+adebJL8ijzAOCaRsosNuF
Ooq+XFunWUvSOOIII58WKcgrZ96o0hxBibpbKL8tpBBM7n2MVAys1fA378KW66/507fBB02FpYXV
M++I//18XBWQEpDONQuZAeNj0KzZkqAP2nb+MjOErVN2lL43fUIHx2bIPFmDibZjm91IG1l/KJod
A/oNVINnhwn3Ns3gl5PjjaB8dKvNWBGSkkCe2ADTIbiTmeZGdfGwD2YO/coasLUtAiAGDnZkpr13
MpgS9k5qD1vJLPwOwQMMDlj+56ljSN2aBD+IW3/PV6F5kfkkXLDXRbAB3SFEnnixsPLa5J17JBzw
uzfQmhHOumWvT8WPZufQhC0pgWvyFTWqD1EOsptlgXx1LKtFTjcEF5ahTYCyJ++GEtBwFznhtnSa
fdHil1CTd9VAV8k8dVdC16cChRqsa9Lk647YXMvajgBpN52nXz1Y1ivgq71IlVWd0qqOr9n3iOMy
jHQW7F42NYaLnXI891Lo6Gqa0+oESDG4c0XKpmi2V4B2shzyCMZHyv7i0hgwZLSIQJooHdfOW7CU
r70jwpblNFrhnQW15shM65tIOrB58IBigQoVzcgTdwbB9X15kfNsIilE9cgPYV6IGXan41jz2YuD
a3wQcNqHprtbqmHclZ0xV4oudQPEAQx3FR9h9bKhhpY2NVHB/qQon3qRHerG+kjtIEJglp6IiFh7
bm4Hv3GCw1/f9vJP9z3fV5zrax3IYemLXx5/cy6IIS7pZD0cqiwH2w+/qx6Z+9xnYshoboiBWtPu
VBVDUiqRK8dAheOaICgVYAnsdXGJIPZVKPe07jFkAI9Uk1siG+tgZnOT5+I2CZutp5mMLAuLRDdX
9zlcCUBrw9+8HWf9dX++CW1FnWMQjqAf+V0d8mPNwDN+znMsSXiiZjyUC4EWtUISXY3DQwMtrPtP
zs5sKW4129bvsu+1Q31zIva+yD4TSEECNnCjwDao73s9/fnkWrUWqFDmOY6qiAqXHQh1U/8/5xjf
yAYDMNFTYPpI1TqyG9M22KsmyXjYm9kwi8kCqRtJ3LJ6rAyaCbFeHxrfeojydqkXTPEFFQVz34Qr
U3J3rqjcwdTbVXmlLFvfOkmhsc8cwIg52qoYlBsK2eTdxSq3bkXxB3qjneMyL5fjLl62rWMPYyuR
1M/iwtLX1MdV/PRajLJD9lvoVSxEL5/WT3rYJG6qwy101PQtMckwcxCW+xZAplIDLTxUL6XDdk/U
i3WohumO5T/5MZ5wO0gAScXmmMjqqTWsO1lxHkVSVzZlHPMEN/AXjbjZmHplh34sbC2DZx+ngwxV
TkV2EvUQvXiPFi3tvH6noxrbaEWRr6GoxEu9w01gVkrx01DLN1MqLUbyertkQEHHrqZ6AD3M74Oo
c1YQCdiDA4ZXVmTVKavKjNnm65JJCdUdZpBssdU4aX6ypVLI4DOHRRsgATaYj660zlCPikjsq1fQ
APQKcp060CxW6S9rZG0lgkEG6elSidRH1GTO2vLo/0RBSGegI80pIvlQDyvXtoqxmWApnV2H/anX
I+QuZZRi8GqPrmzeWWl/2xjSG5iV5hhXqb6X6Sns3XKMLyQvp6gYoGWJWmxqdMAINFXhOXXV9rvK
XnvRp3xUVb8XN3pGXwQ8+89QlbMrI8ma6zRWlKXSRfUmc8trv4ULp3XdtSO1mGdyZsJWzRctrl2r
4KH390CfmufeJ41aNIb0zqBZdaW1RzA35kKQFYZAaLL3ESOjhaNpb1BRspNfMZ5fpIJ+aooUgKyX
oUo0WjG8wR2R7uDxko2QFcWbI6p3YpQ+ou177htm6SEn7/I0LbUWe5NPYzPswOiFSbhL2vY1xBAV
9vVDptFeHApn2EZSQLNkNAhaZb/KVfx45DmT/pZDUaULgAiibJ6HVG7XMv0OKIMSr7BRa8cWtxuZ
ffQMcn4rJv5Sd9WIDJMdJ4OeqSX5Dbkt/YmANKLXB3GMGEuf49ZEnRD7ucAhxGabAiKSfFOj6RJ0
+4T3GXifDi+4evFU+QV7dnTozeBXDQOH0XXuLXvdDfZ9mZL+0Mv7CNZIgxW91KgT8U6NsniHWnhT
odne6ZTFHbHmP3mIjZr5LpHSXQejeZElTBIpIwu+i689WqhdjmtirXbae+019ypZCVdlVlpkg4aG
nSYDDyTGmqNIXihRJGaIaSG0+5TCRC0ncjSlmgL1k49kwGj3NNT8ZayJOuau1tuW9aDTAhovWkPM
jRvCg3ORFfOtVjBsYLrQ78wgr/deey9bKD56gpQXDq6CUcjjkBWKsRRdMGoHpCCPTd+1S0S87lKK
q+s2V9EM05Faykxda42pfkNjfqUn0PU1BgQrTW2GbRNKNzJ0RHTBxQutRPanFRmtPQaPpJYVIlmA
tRqVPlzpSYb/LEjvsSwcnSGDctZJYEjNyLnDmBmuaqhxrw6iX0xtrBxc0JELeBB2oykquHJ+ohCY
+rXu9s7S0uMH4LFccbVDR14hSkFjAPS1CWMe+PRK12J8e/K9ZxSvhHofpNbqcd24pu0GLIAil74x
hUTcyD0XekiHVxlZ1iYJie3hgSJ4TfvdmwTVicAtOSmCI++bHFWu6laQD4JfamVhqSDqLDvq+C7v
+kGWb406E25xwQF8Uv14YdYmjX8ruB8YqwObBI5K8NKTUOn1MrF898Awv+BykwTRkuy+TBTXuEFb
xEJDF1T5qi+B5uaYDHdpo4ZEj4Hp6kP8lI2GL8spHGwziEFoNkPt2nSZCnZeTJ7bXDuJSq0c0yoW
SNLqcGhlmd6v1UhQx6EaZLeeZ8fpinrTNuY1oh9xJ2VyslUtyqpitMGL2rXxXuti1qd0Fa/dHtdg
0bTWVdeFLcG21F6YrIN/ZaYhQTe0nRMXDWNqNltkXeFGy9UXQVavhbppNoPVYVZAMN8cRhJVEgBo
CANRO6KUSldATogFFPPiBjbWoSbieNlmUJUb9MJLyNW3A3kymxTf9oLvd7UPwwwmLdkhcSK/MyR9
94zSvTVCGTxd5OJkIzaGbO/R1qyjulmr6MDtUspZQFp0XpcFU7K3wrewDQlGtKpICbq2AKq9NpDY
8xJBVVO33aYTrCs59+SVnNbBDi/IUtBL/cYcgWcNSVgbPa72UllGLM/Nn16rWVuvGg4l/WykNUH/
EAqEjWhCj36P9VBhNNdKWL7E8TdL1/KFyfoPISLZYlkVPwupGa/Ifb4lpIMiXfh27hV7XGGbVmFO
VKPNWgYxJncQGiy187L2b5kwCcvcADSGF4HXkvvMBIie8TYSMiwX6GM2MQuTlepDFsvSdgddtL5F
73gN5bs7iergbehOvjCdlnk4svRADUJ145nCk0dWEX1ysrjA6hL4owV0nQi/jsI+WGY9V18rg2dM
d8UuRKV4KJvC8dey28NBUf18x5blcdAjUq7a20TEhdLwld9qcua+JqXcLUWiD2Onr7eNFFDksN/w
ACHHI5eFmyBioqrLolmpNelRfnlter51Y5pEmQ/gXw7gNV682geSyDZbBa4NQ89XvAdFb793wgrn
AP39jCQBoxmkQyLBCAQj88iaoFnlOrMFrzYBRY9LXk97ZanWOjz2arNFgWvypjHfUSu/ei7G0G1N
cge0hhUK3R5fV5+p4t4wgvcoj747WYOfZ5DNmzxIlRXIudNoTt+WDrEtuKKt/gFSgsYPb0hoZoC+
qMOqZneSqe1ad5OUWA9exSwh25d5mrqtA4V4ZMH6RvzISyxEzdFVBv/Q68ltSTvkm9QGNSsIIwJM
DiA1beNHHsbiu5FiRW6QJV7pPVxq8rWd5CrsNPU55REeQCGvwKjWkNhDPmi8igtVx8fHAM3dlRi7
VyK2On0oObAvOwDW6SLkfM2HrST3/r1eyIRuul4o7krWlKsosN7AKzYPQ2BcqQy1rnpoPptSpB7S
7X/qmZqeHN6NCC3TLnAYQ6W8U+JAjJ4qh9eSxQsuwzGwpcRgtpVEp7TGtRfR8CTACPxlZ/Fx9bHl
H0nSBkbpx6S0FWr/08kxtidd9whXMmAEHHXrGpz6oqoF6egmgpBQsrNgxxaCGY+isSwuqh8B38Tv
YZdo494rQDmJ74E4LT16Q3KF9khgedUL/UkhnnNlkmxZpSJe0YZ62ETVXYb7cqN3Opfdja4l5nMH
ehRXwPAihiVt9IBemSLrazis0G9m9MAXTsP4uTcY1FPq6k0T+tG6x2hP7QcdzFTa26U+zokYqMNJ
7ZQM0ZRoHeB+40LBY7KqXUnYE7+kjYFIfC9dw9rrDprMwicHF9JxtBbM/hBpmrRpaCOA4266q8Lg
1esirJKdicIABNFC6eNNzkx4nacHA2jSQezU6xxjExHARWgeleYH5qNdXLCeTtBDkWDfVjxb0bsv
BhnOYNcnyUUQJFtkn7gtEVa9y2yRr4VUTu7IMGQ94JSVoK0biim7Kfh/Tg4iSGuSgr0v4l5Asmlx
V0pNAT3KKRIGdtjxG1/DotNKCKRx0Gju3iC4/Zg6gr6GStiva01xDgMj3K0s9+qdAjx0A+bBxbyE
AovcCPEm7LGac7abGq8b40t3eMws6JCJ17zTcJQP489d6J1PPGaND1OlP5FppDDp2AQ3jdKmhwLG
7Q5mtz9yOLmoWgVFMNaM8IpamSurNEp5+NHVF/eiZ6n3OaJuNFUAwn0r6rc0bLCyok5chcjFvLRz
Dr7A01I3t5hY3sMYlXCCyPJ3PMQ6FvJv2lB9A32B10ootr6HW1Z3XYMw3vxHmQXxISvlla+WGkFq
nrl2GK6HokoHB9X4QnTKfIVu+NXR6V7A0CZBtoqhCSukFjdxQiRDlz1LoxWJSyqzZfNFomBal6XR
qLxl4tpIzY3W5dKtmJHzTjEpcRQZ4B6xO6BSLjP2h5Dpe4UYDIV1rTFO7wgSAF2u19+Swd9xqa2N
WVbyUmLVoYCGWvRD9EZ7JPzeQNC75YoxNI1lJk2Je4uIN1whhQ6XgYUPjR2BUZVbCRXIAC9gsJ1e
Tp8YJHcrUqiqXVkgAmi6gMewRmJMwu9ywI62M1sSJoymzEhzFX/SG2o2RcXEMJIU8hwU74SIgTyW
oVnWlvvUWfV7XnsH1ScKVoaCabEzqGP3Ps20vWLwu2PpgBjs9++t652qyj3prD5z0CKZkB+iQf5R
eLnBVR+bObp/LAu+HmUJ9avXtDBnvwaecqHCMgeZIVZbLETyQSRUZ6kq+lJJSmMh6LxiA+w4rpOz
0nLlEU9JQJ+JLWynQEkjpllKU1ZIEEYiS/6GBe2BoJptpqBr4ME9RRJ7HDdvbYsMR96UHLdmxQ4H
gEyT/CglSG2ampHFKEg7xXIJECDety/dd3pwK5wE6jYXnORC22FsvP9H12F0x5iiwsSP9crnroMm
kG7lZsgKmJVek127lmr6SE7MRbW6tN1IwOAY5P/ynUxZNAyNfCnMtiTrqIuCAfzSUZQ7LLYAz8If
//+Dloc05r9TXObP7v/8TeP83xv/Z5GW6Xt19l9t39Lja/xWTv/ROPb5+2dB9vxrDDSOPj79AeWk
X/V39VvRn97KOqr+PYgY/+X/61/+NUx56LO3//mvnykr3PGnuX6afBypqNyC+RnMEuPE6/Sf/zV+
QU1ogA3BLSPKDF9Gxdq/xi+G8t+QNRXmLqoqqtxlmt1/jV80/kpDGiiK1t8Grb8UiJL53/jCJORt
o5rx3yd8+6+e1b8oqO5b+tefP6r0xmHEP50tQWZdxH9+O7w+dvcMBpJRB3nVdiQ6s+GIQundjdDX
C9ooOvO6ePXhUnxxoM8P8z8HGkcWH0aPdQPaZjC83EZg9YqpcOOTJqi6RDDoBApfaFpKn5uW/xxF
+XwU7maFv8HM7MzQQZ8kqj0ibMBIJPSfcsTRoKfQ1LA8ZDi2HAzL1qLo/c/OcGwefjhD15BDXcss
lUBAyUIO4t+wewPqKJc7iLrnj/F5MvLP+U16y0OhtCj9FNUWRPEhkLw9Os4jHpz7XHWfyUJb+Bk5
YZf4dp872v8cbSJINYNCx34hc7RR44PlSWzuAujFTnsVwPjM+ps/OqvfRLIPV86L6zIziK+k9am9
imq5M0ltAFG7sKynKipINcgfSQg/f7DPU/e/T0ofT/bDwYrQ1aVcM1RbpEemMFVZOIG2Gxr55/mf
L43P2hevlD6Z+7XEkwRGI6g2obLhdyIz0gNawF2BNfDFEjtjk5qKtsbVLK0H032P2aHtwPC9dGOk
OjuL4MJVnczj/znT8VX8cKaxY2WElXL7MIGx7WhX3U+4kV0o3w5F+5IHOeOqek3qvXfh0s48L9MP
FUaW3uykSLa1Xv/pYRKKIREpdXJAsoFp09pnVbs9f5Xn7uKknKTEG5Jq4JFsLVQgMxyPuYMkiDsZ
IMuFOeTc2UxqiajXEbLRQLatVt6lHVu7Ya+P7qhwpSbHwfn1Z2cyKRuVhEXNcBLZTjQ6o6Hrrgat
vclaWb5QFH8LWL56ICdFQwwFIdO1VrF12Ka1C1e024Tk04zgLPcU5GQRSNFKyPZeeqPJ6zQ4iGxV
9L1bxItSe9IAsvOnZNyX6UuMqhHRjEb0rrCCNIsDVYC/LYJ2N/6j4ZASc90FbzSQaHAGbFIvPFxz
d3xSjEIS/WKnkUwb19TCZ+qzNJBVwWpQs935OzE+O19cp9Fv/fF9qYaG6HPTcm9FGu0bJQkNXE1V
f+H3H9+6r376pO5IhuYUXcUQ1LFgMbE9UlYGQCViZ5JmXWUXQMkzD+2Infx4Dq7sDilca9MmIeJA
PFXAZqTbRjSmG73ftCJM/Gx9/nLNfItGhvjHQ2lMrbDRFt4tuGVroWfE9Ubid08brs12eOoD0dYB
4i4uPgC/p2xfXcHxyfhQzwD8Q+MtIvcWJ+udI5W3JpYFROgkDCMHF6ul6ekJMwLZJEYip6mRuQrd
fynfyeS3Fi7W7iRHIZo6zzpeaWbrZB7rYv9mgkVdSbK/YihGRLtGFpmXCfvKDBokBJmsXXgEpJnV
1ijl+XgGmhLpYgUl8lYIuyuaImB90mgpeGNeu5k8EjRFH/sdxfcqzEhYlZzrIXgKGhF/rvkkhMOy
IqnqOmsZLZ2/hzMvlTapcXybJLlVHOcoi+ovBGdblMzklufapdnp3Dslfz5jy2QQF2lxaIMmJAjI
qR7EoLzwvs69UZO6ZoY1IVcEydoNFOcb8giFdaMwPRtE/SEeCGk5f43mbtq08Ki57qKejmy1cg9S
J6205q7Vv+OvQ5AcXp8/yMx1muo5PbroIVbf0BbIRtrGcrMRXUnc/9kPn5Qeb4ATKsVlYJsShgIt
cZNlK1/42TMFZ2rvIROJ1hyQWFtsy/6QpdmwHgSkLTCS2JiydtP81q56ZM7nz2Xmpk/ptIXjyKGj
SoGNJy9qOsY+4W4Y1EPgH/7sAJMqY/W5k6mqHNi0OP1VpuYMqtqnoqWgCNXD+WPM7VNG5MbHQpAN
EbJ+U/VtKajUfWDJ4oMWwbQxUK6sDQ86W9YeHU/flsiIcCERaipcWDnN3bDJK2+6cpkxX/JZngYL
ETVYS4xqJ+8z7KA1Ug7pUjjA3IEmr36Y52IudlVou2a0ood+4wnxOk82PHpGtckK+Q9fnUkZECQz
bFWlZpbrZnCSMNkum0rrdudv1dxZTN5+URvaWnH60MZBIx9hB4lXtSxVqzTFy8ggqYNv5I0Nsdi5
cD7STFFWJusQPl16BnUntZMkuGXcQXj3rk0OEm6dhJU1s0gyiGprJbi0T3Md8qJwnaU3qdQd1AFi
3PkTn/stxgvy4WsrGnRgx26WXZHIBpsIy7ZlKtm1bl2oHDMlb6qPTHTDkgcxSG2ZVC4mnxpxXYWT
5Ree87nff7I8Ed3esuI0iu1cIytPlH8Qq/0L7sXq/OWZ++0nZULQM81wKjWy2ate884gjv2zAjQq
dD9e+NAsApGpaWR3oDUXfouAuvbEdU8aapub7+d//fFZ+mItpUyqgARxV7JwGNlFVVtLLzIOXpIA
7zf7lVVG25qYZBF4M7pO5cIFm3mRlEk5kAKphIjKBfPL8hiKyH4igA75eiCCkvJzsezM3ZhJOQD3
5gmCaXAcwWCAPJpoXbW8sKeeqOL+3lMrk3KQMxSxtDjO7ErcqEmxIt5yBSmSYTk8yjYblkV906j9
SxI/Ey8BGGCXDgZxhm+C4zJlgz9G3rbj7HPYWXF9TBMoZFd68CgZewl2DXCHTn9oJWyhVgidU1lR
MOPkkYJp4p/nf4r4rcu9k5DAwOzQApz+9Ev+W4374YWvB9AWQtwRe418yF94mOUW2IWeGyiKCwI3
c6ynHmjUUJDNC8vPuRbFby3lh2P6CZlvg5eYrD/jayOS7zTJPFqad4e49jqgHdkY9LQj2brmOpx/
8mfqgjwu8z4c0rKUDINmySFzDYZHQf/RRxbsXnjMZx6/3wr3Dz9eJ4aodRFhHYegrpn4EkSn4vo7
/7vPXq9J1QnC1gzcmGvE6qeWn3w4DybQIKyn0jaV7o1Q2WjdhWd99mDjKX44lbgpy1F1ZR0JtXt0
WPjiYSRXhnhwdUvY4F0Ro4tCINVrvMLnT3Du5kzKko5OO5QDyzp24CAZMqvaogDjvqzRP124/7On
NSlEZQisX1BF56hXGz+7F00Wqs4tf3B5PZvgxpfUbVJf+MiNX5sv6uwY9vDxGmrQxFWDy3hE8UN3
Ns23icrI2sy+Z8r389ds7hCTkqRZ+BqapBJI545+RR7rxbZjFlpCSDYunMXMbZHGr8iHJ0EMdObk
nigcPTB+JAIYSP/8IqORdOGtmTvAZLEhmLLRIvQXjjgK1qLub8QUeWMT1+vz12ju509eejVxIi1T
FK4RTTb4+EvSAZFknc7/9Mmk7u+vwu///8P1SRQLay9r6aNbo+UX7uWIRpmxEa1T124G7wGiUIDA
KyaTSUE4gqc/+SVr+6K7cH9mvq2/V5Ifjg97Cu4oOcnH0h9u5ACG5yCuiFJcqq37LLnJrgzvzp/q
zMMmTWqCXztjuB8XUsd+kErjCfVwCK4l/cLqd+5OTSrACPDJa78Vjl3a7XQN17j+KvQXfvuZ4jx1
acK1d+vCaYQj2khtMT4HEOou1a7xWfriVf+91/twE1xZqXqAlgL02gg+A9Amd7DJWgadw7XSSunC
+nDuZk/e96jrBcRLvCv0jU9DPRAwau5zBv9V2W4zDeFdbTyfv9vj+/3FKU0NOLqGVlQnLehYoiP3
hnu8K0myHB0eQ4WVZSCh9tKtmSvL4qQEyIMgl5rFjefTJrS0wpNfMQcZ/eHakW9baMlb3pnzJzbz
GIuTeiC7iKR6+iLHHJ+CCBB4XARICiEAeXJh/zTzOIjjoT88Do1UW1pj9gIpwglojhqQAXqKapPW
+wz7/fnzmGskkP3z6SjoFUJSHjhK5yLW5gNWVDccgRITuD6qs2+6EmNjFZcXv2izN2pSAhqisAmL
V4UjS2DPUTal0YKS2JMJscxJBYMSRrkTwI2fP8WZgiBOCoJelxLCUg5XkqLo1g9S9a2ETfFnP3yy
FmhMregHcnSOcgUKEtVtJXck6F74qkkzr+rUClR0qUwOFzQZTzF+KWFzdHyAhqHZPkfehlhfzCsA
VBwrtqNGXVlWjzZIDSGFkOHO3LPT4o1LbDcbAchY7aU5hzxeuq9e60kFkVVoYWLWVDYz62fXSh9x
rO1EGNx4/66lRKgXCtrPoB4HP76zzxC3RG2xa/GkQLMDC51561QI8XlJMHScdKWYIY1/HjgPxePK
r8vvmeP9i+yLuONrhcIE5vPvjyt2wM+PuBXpNZ7UvLIHqMNG1mxct6iQMBv7WEvuNY+sEIXMmDjf
oWKEY6GswGcClQ6eII+hOT31tPCg3hjK0ixeEak/5FW9Ngt/J0cQ5trkKiFKA84hSZnCvle6m9xM
rtEvrQg5/qYzL/F0ZVubhOYk7P7g0nSEPKnlLRyhS0Pp372d/7wlsjWpfnrraw50iMKWsp6ACw1X
UReu5dAEGxGJtihIC4sQd1cL7NhyfpSRdAcgYmcmhFElOr4F/ChSyW6gu0qUbksoF+O41q7RZrLW
0QMamdGiS/NdACS+6MRj3ZM+U1X6fSNHKoBp04ZYg63WN9bE+O39kOSMqA+ZEY/E59TVSzB8iPAE
ybtk9Jw45v65s5Mq7LkNtEUxL+1AdH8gIceH4hcEDToD9p7I7gtMPAHuxlbmK5AkCC1z91eXCZDO
PZRyoou1qHDVbdcGh7pHG62VD0YjJltSQNc+Ny3JeyKKglPsJdB5BfEO4uumyNWFU+kXQAVffyLR
7Xx+OpVA1wdP7HIbpOaq8tP3EJsmKNHbkN9kZUIqAaHy0HRP5wvW1xUFa/Hnw+U4nKw0DnI7hIM8
kIhALtSTVCuPtUhSgBcNGK7S9Z8da1LotUxigafqme1Z7g/JoNGJmlRIrt2y2mWqxvw1fTx/pK8/
x4Tmfj4rRgRQLn0js8NQvXWT6M6KzWNCQtjIPbpwo77+HkOA+3yMsqhKK+viwgbdemXJ0RvI4Lu4
K7dm5Z9aYDB/diqTDZ9VubSDJajD4ZB+g3AbbXpjOCFEJhsndpMLe/O5k5lUcN/sG0MoBPYzVX3s
SWkKSsJpKvNq0LSnRCh+nj+ZiRP77zd0aiQ3Ak1QhsERjr71vUvurFDe9YApDRgYsf6j1r/n0j2d
mSq8Y/88NM1Kj/OXKiacLPbXtXqvhQ4fr1cFQ0olJTh4diEj77KznnXMpEbmvFR81UNprK2Xttzj
q/BFKR1Zfh8XXlkWatRSF4uhm9zqoL15WB3xNKDe/LOrb07qluBZYHsqHtGUQBijiq/Gsy1rMLWS
166QVZy/+jNKItmc1JbKH2q/zmLr6DTEswVwiCFrCxDihLAiczG5FZxhVWtko4aK9QjG9SEQjPsG
rf35X2Cm2JjjFf6whO3ymjAfnDnHXEY7UHSnoI23eRAuJbm8w+AWrXrv4fyhZpZK8pRIqOVk3gNU
9ezIsS0rguoAaVh6KZ89MnHjvcXjMsh7lpxDKOFTIr5MePJxCDsJyQR4QLJLj8/sVZ8UI9DNeWs6
eWJnvnsT6kq+JTHuAR+ETWdo4wL5anME/sEL6qmlFz8UrvMLF099vHAlZoqhOSlUWWpgLlPzzNbF
7FYWwwfANA9CbIkHnAwgwLzy0GWYWmo6o20vLnI9Q5RNiHkcgaQmz5obBLUhxb/V9cvzv9Tc7zSp
aqGpdUqvDBmLBPYukid5S7yQ2bp0k1dYMJdEorPXflLXeM6HHv4dn5yk+JEkwNiYTo5Jxj7urk5c
l1n7I1OMpwa9PQ3pamPkvG6FEy7J57jwdv/uBnxRQIzJgjMCagN7EKkqF/WYyrVMlpnvfNesSGYO
VhmrPlLua6V9SPT2tsn6Bwjy4ZtWxPmFz+HvbspXv8GkhMVZKCA50DKb3BUyD2VFN1e5IdwKxCdd
k04APw7bChykG0dpHklku5KkXF+LPXlyIH7MTZeIbGjP3/uZb40xqXYGIJNe8jEOADZ212kjPEGA
3GlILRZWB3qOGehFgcy4tPjqxCcVLx6IbSXIarAt5TSQ8ZR5oY1mJCTTscT87ibBycuPisA9N3Po
a8Eaev23OrpQhWYe8xEQ+7HgpT2MO4jKsp0T+4d66TrB+uZa9TK6JKmd+TgZkzVVm/pNlsuDbPuw
Cpu2vfYbAsHzzflbNbM3R2H++QQGrMp9ixfcrlgQIHb2nJWXI68WmC/lgO/wp/pXcauiCAPfCJ/b
v9BZm1kGG5OipYZZqPiVKNlOODzUebVzKyWGTe6eetc4qL31oKRVSAO8CNbnz3XuXk1KktJImSA7
PvJMQp08U9bGhfbJDySCDlNx+MOHf1KQgAUHLSkBst1l3RU56Os+6x5KODNpRGPv4o2bOZmpAroz
MNEx7u1spesOuSO+m617dCTvve2sfnv+gs1VlanyOSNJzseW3dmx1D+kffMkGtk33/B2pvxT8Kqb
wbmrBOnQB6Q04ieMXnO3e2UP7P7ZtZwKo7Hphh4hRZ3NCu1bRcT9EpgBYFprzUzmdHEvPVOv9PEa
f1i1xIKXu61UDrZvpHdyU93WPkaZcPheqeEury+czNwdm5QKS9B6NQduZhPrvKlcBRakzK6sSg5l
eOFDNLP80ie1QqPNDotfBEgcKg+UdiKXrmRyGyIB5lGcroP8dP7JmDuXSdVQWgwRplWC8g8KAFAe
FizSH7QDmPVymRKld/4wczdG/nxjlBa0XZarum1mfFN70nXIf678FaKn5xIj51bDwHD+UDN9UVmf
VIdkBPw5kDrsGP+8mhgvSISWAJsWWT50iwQX70IBuiI3yXtpDvRV5AvbTHk8my8+YfqkYjSNplok
Ceu24Knkvmh9ty54m3/UZpNtnaY91AU9P91RCzpsgYFjK02VKzyGL2rkMPMKhHrVFW1INobxc0gj
8UQ2+nMqwCmIY5JHLF/QIJQAiILm0V8Su8/cm6n22RiaKOpjF+l+I9ikQW+HyrrH+PpN7Vlqd7Am
/uzGaJOljZchBRwkSbIhUH0TwGfTbrL8rddJwaYz4GHL4RCtEwWTNOa+u7yQhXWcQeG+cPyZD/BU
IK1UFq7EkCgyWVBosnnaVWuKZOqqe0fINoES/VJIhNzH/hv5LwngLNY6ukqG+OjxJUEBwEj09oe/
y6RSOZglc/xWhj00aJMrXUD9SxwpPMirgDhQx7deI7kAfm2SoOvRk+tvQiNf1Xn7w0C0uw6aJr0w
VJpbeWuTema2UZQXuWTYhLiuimRT9ACFNm2Fp7TcMpKhA0+mcrTSoe3x12bydP4izN2PSZGLwcAH
skLtMQmwJ2DzRTLN3XBpkfB7zv7F2zgVODs14WWVqxl27qs/KgfUjmMLkXkTpMO1kVRPBPneyB6o
QFhKV467yYUnsn4XLtlGGNurn6RV0yZt0/zV9CCTM2g3d54FOS+5JM6dKb7atCo6eeM58OxsnexG
DeRzVsYnL3YfGKucv8S/JVZfXYRJMdQFM3OUojRtcjtpQ/lQ4bqq6Za5W93rGVwaLMLLQo/Ue0Ad
kNl8Q1TuWTcemiF/HwJX2eYEsDz2Cqz72ipe23KEBXXhqnIzC5xgk+gHy5UUmuiRuPAIx4JgVP4Q
NRFzVZae6tTfm35HDA9gbCZUVbAKAt3RDlre/zh/jnNXcVJ1Q0CPhaYEXEUr3FlB8Rpk5pVqRq+i
4V/YA8+1KKYabWIVYzVyYxNzoWPHrkHjTThkCdquxPMWmgLlxi/s0pK2Ul+sCEB6sdphh3oLsDj6
cQnX/iiwT58liVSH8+c9NziYRhyEXkY+G/FjNiGuxnPYayBFKhIhe4pJhhVi5SKJ31TEK9z50AkX
eZueumog4cyj0pN98isGtpKJZHZVut5eQ6KJlrFCcnSqZC+elA1bEdLVUo7KPSDcV7c2lgF5ySj5
pLXqCCfRa99ViUGLlKsDsVQvjaY/kdZypdH0E/O2WDT6mFynmS+JJhCBHiQ/z5/7zD2fSs8Dt1bD
QnN0W3Gakx6zTq0Gaef5NXOsC2qE3wqXL16dqdw88cg1aCSOoTHzclwX2IC0FKUns7nKPW1beCUp
UVa8LEVYdfDbrG2albuG6YurLfNSucr9BnwmUjA5if5KfJkdic3UzNGN/HGFC3yw0XIxsOy0yGM2
ITn9nvDKaKI/W3hO1elxj0Yp6FLLbsRiZ6XBLgqIh//WAKMS+7V0yfk2s2dUJ8vOKEnipB84DOpc
ZDO6uHWqZwc9WRXuiCW/VrvmLqsvnNPc1lid1NmmVSLS3HMuGk95YYKByZMDnzgztgsi7EIYHFId
XYMVvFB2Z1RBAG0/3yYJKGfoRYVlt5YfbnM1hfFj+CiDGJbH94HyqrUvlZ56CxKh0k2WRxHB6PF7
O07uy5ENqZ2a3nUu/Dpzn0J1UiJFjwAptpYmTSXxrUjzZG2UEklJ1z6S1bxTF63yU6pKtPokxPGJ
b7yH1nxSev+n4rTqrjbKW7e8HxSVUAPgHWK0Z/J4sXMx3oYvXrSp6B0ip2YkJZ/BVm2eyJJuVnWD
ykys5TU3KVZr1kE0hWojP8JPDBcm6WJLt2WDcr6YzKjugRp/vlttRsxjB/PczkphF5lJsJMS62rI
jIdQBpXtYnmUlnVAZIrwKJIJ2BrKOuugXFb5CKzSkrfzv4g83o+vrsS4RP+wfyWCBuo58Z22kpM8
bcX6r6Rpjt7/5ezKeuPkufAvQgKzGN8CsyUTMk2TtOkNapuWHeOF9dd/z/SqL18YpF5VVaV6bOzj
43OepRUcYp9QXW2b8r2SM4yRK3hKZErfJQUron6c7jLLhgoPHPselJP+kj59sT1ehFr7EGycO7an
6Sy3DtRK+P1DN/3rd6rKLytY8qBcb3QXqAGfa9+/QNoHzdn+c0vt13S4H99pPkEK8PPQOl+hIwXc
aH7HTVhTkhRJxO0VW3vs2Yt4OKvB8oq2Sx4VnKUv3uDZsWUCggcV2u7B7aDLETQ+rOHhlwzlqTb3
DxBoaN/QlJs/3f4Ja2uxyGJTcPpqmxQKcgPkyFrxKor0MsByzuvEj9tDrETLJWIfljipQK9ePc4+
udSzvZsaArFiNYQdhFEAEkhQgfAvwobS0e0RV66ZJWJfSzI4oqjVo5l2PxMTtHGzeMm2eFZr4dFe
hMeh0YXZ1FI9jnP62ZAwB4WyYJp9aQHRdJp9Wb9J1NdN+AoMxQPj0JPzqiihw4EZdKeRbd6e5fV8
f3TcFmGReClcytncP+oUcp7N9Iml9d7phzefz0ePWqEri5fbQ63dQUuIPVc9sO2G38MHsviR5iw7
zxZ853IvPQyucVE10Gi52Wvol6Jo6wo1XG6PvPK8X+LsG8uDx65Oikev6fXRhHAZbDUDyfrPGp21
I5Spt87iyklYwus5epalBRHmRzsF5ILbl1qN4JfUEPEc4C5Fdl2bPLbtAFG45tFsnHs+m0Be55cZ
0J5oKshBU+PL7VmvbOAlFt92XOAKvBm/JREXCCzv5WDGAE9uHPq1K+MPUfmvCOiy0fWSycA86Pio
ISoZ2BHEra7kkOIhraZHOSQ7WU6oZMz32k2eOmQhqIEXgGiWW0/ctZc7WcSeJu3JiHoJf4QL5Em2
bQgo5aFKd84E2kaudq1foXkCuEznvTYD+d1Y0z10PjeOz1qG/Adk9tciCNj2ekIw+cjH4gTRVRRw
2JHpPUYhLuoFcwL0Y/2YQf4vIcapLfvnpoNDFcTU7wzWhLDp3TnykmXe0aZ8f/vLr560a5rx16/i
eIlO8lpQr0oYE2fmdw9bTVUaJF55B2Wuh94uzyX9von1Wzthi2hmWRD6IJOYcLTFLq3KAG6UZwjO
HrIZXtdbJeG107UIVromrO+HZHiE9+tFM6ACi/4JcuTfoOb4b1F/ifVHn7eAQ2MDuJ3nn01/Ortt
f1Szs7FfVmbw53H914dxINVaWhOnsQdv7FxmD0D9RhVJ4pm+3v72ayMs8qe2UyhdEDzPy3qAoV0K
QeexhUY4yKGT2CiXrUSWP3faX7OoOfehLq9zkITZswDrBtiXBx+2q7ensFZqWAL64bhdGnbOQdIt
f6vEuhtonDXgSCby0nwdxa4i6uSTNwciZIFD0sM0uW903rWWeJaV8ezU8udsblS0V3b2EvLfeRr2
ZwwmedKRT2wsdkOaH/1WPxsVO5SwAtq4OlYu4j/x7a81VXYLQpFtZo8z685e7f32XeeVpM7L4JdH
FM3Dza+3kkotaQCgbZKicTGjAcrhjqHdAG5wbwVNAFtyH3RiflXQ3C9Gr9zY9GvbZREcTGU5UNKb
00eRmWcc2wZGZ2kWeJxt7Pm1b7SIC7Q2OAo+isUZHw8lgKHE7+6qcniAgnOo5MZOWNGvIEs+ALRI
M9X7PQ5rpaIc/BkDIr6y60+61WGjIOEpPonmlx1Y92z8xbL5wRwHyA+lP8AFF9Ca3tIeWUv5l2yB
HmomfatyPy6n6bkb2OME8UEo2QaVmT5kjARNAQy6VlElzR/Qk+7/bZMuiQNGquaKo2MRZ/kBtaed
y+eDXRbnrK53rDdxRqKNEHC9vj/IS5f8AbRqmcNHI4nHkUCJvIk7/6pSDn0sFK0/9fC7Qz+9L8bQ
mGGe0R+acb4zpmrrGljZUUtiQZKpwhj0aMfgHL7kuQHOvgET5eko5umUJRuXzVryYi6SFwKiUoEH
G4mLsYEJqv1TQ2MT2ox3lc4iV0XW1T4BAtaeNT4AHYJGiGfvJETbb6/ySsxZkgtap4HAgyo92H66
wHR59mvrdPkBfDFobdvXogOgNyyqRyJ3t0dc68Kb/5eZwMB7gHd7DL3iPYzv32oze5D+i5790P1R
1idnKnc2FXcNyAkhPCOPVlWfupL9vv0D1j7sIhZ1yixwHsohHhSDBjGUoFn2W/ZWoGr9nAubbEx0
JeaZi5A0zyWcOv10iJ3Bvzcc4wmaxnfc+n57FisBwFqyAgQrGqeHNH/sTia7CpvABj0rQJh2p6yL
dFujvaqrCoLSbUW+CJbb96B/oWStSnW4/Rv+KBX8/xG1lqD9ouoVVAba4pHOGkhAGPvwh1ql134l
cPKvCcPtXDQM77tjZQP84h2hngeTlWCyvtLph9vTnYRD5DgfZHNOwLlu+s8lZNMG5+cMnyuvY2C/
PoDgwPBvE5x7ANYI8I/XP1wNEfb8+jf4vtyez5832kfzuW6Zv27gWtlZMfRZ8egm5FNvZiGaG8fO
q/cFfWqgDCZgFZmVe5oZEe+tiDVWCCkxWJoEOdGhSGBrZe9H/X228gi1Ifi0eNHoxvBpDUX/WtAG
rX5Ih231tVb3wDUD/Ov3tq7rWz4x88fWbUI9/sLygetBC7nDzwJu7YSm9n2fm6fN3HLltWMt8fdg
/qP01vtI/CYUcpl7/ahTDQ9P2I71Y+TCo3Vux8gDaDTXoVu+6+lkunYEAeNdLU6j9RWf2uFbbfs/
kOOPPtkyfpYWeua0R6KomqASJ2wwO7ngmXf9i7g6frzb+QX70udf+k4EnoYrNOTlhy4Li0wCZvul
N2AnkMBXtf55dYDmxRdY7kb4/EFZ/UaHsNEQrhcUpk6/qrIPBrnLBT/o4q2hkSJfGIFmQf2WN599
qBpjJAyM/T3X14QNGX5koc+eWfNu1F44cDtkPgoBFZwYnAOY0WGCLM+GwO+EZ0ZjQsIbFBU3LCpx
RVdpiE5CgeWO6gtmdj0CPrlLjN9jjxpCvhMki3pnOCeQ78cx6KZTmSUHPbylJX3w0/og9/gSlg5R
Ug9n0PvycW8BRrpxXq6h7KPFt/+7/1gNpx7Twf5zMnnoJPx6slBzFlT2FDnAG5kQaubfjQya5NA7
9Y4zhOBhnhwQ66eTXPCDK/udJ2BbpVv32UpRDRZF//1JsHiQVdP69QXSNEC1GL/RA/wBz4znLhm/
AkwA4XWHHADnvSR595iDvGvVxtGeyL7VkD4e+K5idCNd/PhytdjiphGw6EWJmOgYwuU7D8KBfTk/
pbx6dOHtZ5VDKCFOfPtTrA21uGwm4cMZI3F07Gb2r0RzSBl291nFPo1Sfp2V+7SJ1Pv4Wvs/az2A
R8xqFjZGqvxjV+UPtj3/YpP5T7czsA7//X4CN1gPGWgdD7U+FoPxxbLpK7TBIzb5913SPf3Tev0J
J39FTtcQaTs2o45b38Y7RAFL69YYw4XfOtlXxLkALfh8e6xrNP7glCxZDBlM0kbJKg27gAY2Huxr
NarjmI7ANbdbvYjrlvpojOvX+ms+uer1mFCmYgtmQ7AXDYVTxazNYWFO7okHJVLP+0Qg5Dc18yO4
uP82s0XwhW9QN5cpVbG2nZeOy5NZ4c4U7YvQW4WAtYktQkyRdx7k1XwV10a9n+3qO2FpJEt615Hi
KFrYlvvwR1QDZJp8a+fNwCDcnttKcRP36H+XtBykbGueQKsHHe39H5NHCR37QBTk25QBEVDBvhn8
UP9Ze8KI8sH5jmw6uScENwcEbwUMI70fk3bd4+1ftHLG/UU4mYHpHGBhoGJJx2i2ZOSLSoToxz+w
CTrLfad2AqYItwf7OEu2/EVAgRC3A4rH2MSyEVDccXL2PrgiO9flQMCoLOr5CH8UGHneHm5lbkvK
geX38NymJY9ZBYPLBq5JEP1/l7mXBSB+WAHFq4gbfCNxXZkcXQSZjsHCo59JExNvSkTkQnsSOn2d
ezZTDo6tUSG+BVNrzfPG9FaC5pJCMPvKnGxhN7FW2T0+VFwO/Aji8NZeXTkldJEIOq6aEZgLHosJ
qLkpGMTRaL4yeJsi3xzF0bYefJtfk+nbn+vjAhKkW/97NuA4V7saZM+YWdX3VrnHAaEGNlEni+j7
xCh5WKdjG6XU3t8ecO2LLSJN4cNeG8oOPEbfAAjQ6zui7b6zuYOX1UZJcy2bXnIHwCdUgO64TdzA
VAuamtwL4M9jBj5tmmgCD3o/K3gNOZXpfiGiK54qYb3T0q83vuLaGVgEHLsWimUWLGhEY++Mad4D
ZnbkkHywDTOA59Wp0BuU8pUbiS4iCYwE7cpwRR33LViaoYSyahZ0mgFM07godcJg0DK/3f5y1y/0
wc1EF4HEmrsEPfKBI1/o+avRJl7QG/UW2nhlzZa8Abh4A7ls4pu5UkQOsF+22b8QAxhRy3jIRufo
bElPrRzhJXnA036a+wmEr2HMwWCBpnq4/1bjUUFcYuuyW9nlS4KAMRSTxHuujfFi8u+qThsQwQXL
rRmSMXQn3w57qBsHuhZQ1fIBvvpSXXu2mbr0c3kg2ZslrcDFlC3E541dufabFqFlMg09VMRqY8iu
nDrH/t7WXtiWHeIxPLs2395rwywiSmvPfpk7g4w7lXff7KF61aOoftlZVsKQjNTDMefKnb7e3pQr
B2DJLEBCnBhVWXRgHh07rSCSPONrfja35FXWNssiawH7rHPkkHcxAGQiaBwz1ATYUchm3v79a9t+
ESpmUdEW8qUd4v23wbVeC3bBBRok8yc/88OmIBv31to6LQJF4dF0IE2i46Rzm5+oFYYUNlxPtkci
FGefb09m5TJZEgaSGkw6JWcZMyZIKOyC8wBSJN9bHOwdaxN5UEOyt3wFgpNdHW4PuvKFlnh/uNn1
zDRnHTdzdefC8CdKvUGEKq/ebg+wsnRLnP9kQ/ZkSIc2nr300ezh6ey66g2C07BCtDfi+EpsXWL5
5y6dM8NORVwKe/zkJ2QOp6JN/3GJFic/K3QvGpKLeJLmWXbiUsz2aVTC3ogsayu0OPIdoRxkMtLG
GW0P3dWgsraursfPbLNAtjbEdeH+ehZRWF8B/m60MWCHLZzn0/ytgvpMKHsju595isYuS6qY59mI
RFPTDmCXDsqCZoYCELjYrQuyDAyRXWil1SQkpAHv9vb+WDnCS2D+rEaR5KIWsTFaDq7gqoh8o/+N
ta5eeyfrfqUFQw9uMDNrY8SVELsE2vMum3zk0So2oJ3bGPnRha8bGY3HUsKzdCs0rY2yCBluxWeA
tEoVN+Dih6izP5dg+hAYMUHKtY9M8+X2+q192kVe4ddu3RVzrWJqW+ccbxLWy4MsxF0Jw8PbQ6w9
AZeAdz/xezszWhE3Ava3dyPjpv9G6rRm8NHq752puHheQwF68Sb14kx9RfYG9QHyGKAP4LqwQh2c
BjxJmSjo7Q9c2bvbP+0PhOeDtGoJe5dF75tOomTclrSjqDjDifjB10nzlQyO373Unuh9DF+kMJGE
WQjotkEKU7TXwaREwk+dg56aW4Zq71A/LUD0sWU3wcwc14g9WDak9lkBJXa/7I3nRJRpFXfSfB6V
BPljSCZa3+eGtuGo2WRXSkU6Egj/AcCytfYr3/f/wO0+kh7pzyJOtMm9qDXqIfZSBeBrVQDImPvf
26RrD2YGgZ/GHwdI0o/K3DMxAVljhGXTkJ090hj52XsqpPVvNb0lHl4YpO78kiDkdrkbWVlXhKWD
DAKFgherbFSMu4wesi5VG196bR0WUdLk3GpVaQsYXTqRS128jmHwWmd+UHpiU6hr5SZZIt7BH2zc
otSglifl2S9j9Ivetd2wHTMAPOyzsTsWTg4GVPpDGV8yEz+HZ5+Vq8SBzP0WYnwF+mstEfFI2CHe
kdTGgxzQTJJAAyaMdKFZNWd/9n4ZknqBbEpkv8B6RTzLVAhLLXjl9ozvk1yjlmylvA8s4LlDdC/r
CPaiD53UfijwgAuor37cPoBrn4X892bxoHpSmjYt497OPwHJeCoMaww84EUDj+bR7UFWeqXWEkGf
QCGflSPET+jV5K84o61DWJ4FGbyhFXzqK1odhOsfoYf4SDPrTDkchy1ek6C3t57eazNdBNoOr8PU
gHs3YOfTF/iyH6pGfR7bHl6hl9vTXNl8S+h7TjXg7oqmqLQRfiImh+dpz7Zk+FcupCWuPWmHtGnz
vIpF50Qltw+wN6gCswQ0YhgEAvTGQ/d6ID+IyH+apH/lGhKEMOhmpDzOoTEQQFCsCY1anjJZbyTj
a7thCTi3s7ppmZnxeJw7IIFR9Nz1XNLQag9Iy99anqWgJ7o73+/6oOj0E1f+L4frJ9pMb6PX6o3E
cEUgxFrizRPIsfMCDuoxBCNOCndB0Gq2L8u9pgcl5Gc8QuBWCjpQNQAL6sHRqfSOt/fK2iovMjoF
228bXGkel4ncy6b4wUjyPGwBfFb2+hJjPolysIt0gOqJJx+klcUj7Ksrbj2Nrbclb3M9Nx/tk0Xk
UMDEMljJwkErk+9tWd7LlkXD9QqZya8eygqVRtVzkOxus4q+8sJaIs1zY/CYHlHvdDo4XdPqqZzC
wn3lkI7JTWRPV/tdq9m4IdfWcBEvHBdhuaywOWBBPwReSuE7nOThUNOIbunkrOyCJY48Lay2dUuU
fZCD/ID99n1W+LtN0tvKDJZg8dmsq25QKEbbyYgLsDi22GdlaUQNpB7/aRsvUeKoPzt5ltQ8hvvZ
u5MORTBzY45cz9w4JyvPiyX02+GwL/c9nJOhhjnHIO50mRyk5ocGMlZdMx82H1krm2sJAp8z7hYg
mvK4tryD49hWAHoexBqrr16j4MObPcBS92HYWrmVcL5Ee6dtMg7QP+VIBj0oIMqotDt4H8n9bP7q
R7l1Sq+n8YNTukR1Q4PdEKTseKyq/Gh27lNxndfz+D74+h0yHs+1XeGqBZu6oO6DknKr77Q2v0V4
yPJ+9gwXO6NT9NXk9UFB2as2OwVxQ+PezzY24FqjfCnMLgYtkq5seQxD3SgR5tX4/DFl7m6Ebffo
pd+MyoGJu5ABBNZR37eilPkHUdd2AKsh0aP8OW6hiVcSgD/p4F9Xp6A+nJLGto0dy7hDUfUg5bxF
YF0Jt0s4d5qCI8td2cYsKVnoMh7anXidDH61LCl/6Jwd0bjwgELyvtqk2momrExpCfO24SppDJCI
j7l2v4rp5JIsGGXE6/sCzEEUaZHOdQR8NPI0sRq+2IV/GK7qFlu1j5UA8AfC+teaspGCUChphUQd
Gqp+0f0w/OIxadQvJuw4TeadY/+4HcxW4uUSDI7aLRsYQ8O5wYPRcJITwDVno7B3m5NZG2HxCJqS
tiGwhClix5R2oFJ+Bduis0VMWPoF/zaL65f8a8HmGSB8k2R4+5iZETRQmptb82tVEtjQn24PsRIq
lwhvWG/D8icfsVBsfizmLzm8qal7wPYPDde/oPf0tcs3aoNr7awlyHtyiGBJh8H8tEA6OKNzMTVA
s6kvsJSNrqdMC3LX6vquzqzPFt+SCVj7VosCkC9kXfq+iTdLkf70nfnIwb3xRHckg7+7vY5rwesP
6+WvbwU74zLrhxkQhzQpf2f1yA6mnc+7tAaKtuqNnaWKHwVLoFoyMhUm2oY/fAUFt+Jb7xNgJEdK
4G2fknPGp63UdK0ms0SH+5qUJG08pFkJ2zm8K/bweQawS0KqlmiAuFqATQfvpNWBtMlLwru7nLcg
sHcljN/rN8donl2auUHnjGYw0PGX1O8+MRAu6jy0Cxtvl/yIlkvJLjXYHLcXc2VTLpHkMpubCSqL
yBQ8eXIMVPbxgIYdTUgN/Waz9q6G1PC09Upa2R1L/LjUKRRigdKK2zppTrCuFCFlifPA/fzs0PnL
7Tmt5IdL7DgEnLHwQ8JjxOD5XHhmcbIHwu+cpurebw+xQlGxlgBxjkptjZI7GptDB/Q2g8J8GpiU
RR0a8LK5b2Vx35cNII/eETIFn23TONbJPvWfa92HZbH3nXvty7eNn3NtLX2QsCyB5L2ZuNYEMdk4
mV50bZ07mz/0LVyV9fdSZQffJ5/yedxxFI5kO3/VtD9DCu/24Ct3zRJFTgtr6HjqonONBBM2EFeM
77F2knuGxJ9x/QIwxwbyYHXZF/mRR40eUj0cY3FDQVs3tcO5K2BTmt2BWx0l3DmikJUHWkFMHkbT
bzOfH1s4r4eOW9qh0voAbdzzZKafZ7f7hhRvq1qzkrktxe7REvUAjtF1LJkdjFb/NrH5wkY85mD9
+bhZYF+h9llLYHlVNClJaNnE02TtzCZ/c12x43UTddQ8J54OTacLLT1E6Rzd/r4fz8xcYs27jNat
2TZNbJvkYFNTB61L7ybR7VNIKv7jLQ/W3n9vYOgZNlNNSR2zie0zxiIXSRE82OFINB9vz+Tj8GOy
6wz/ujhyWnYThFvq2ANomxT2lzTRkSVlGsxbSg7kuhP//ySaS0V0ha4EIVnaxAMM6+Y6bKrEvqSl
0/2yey52Y+LsTdXlIfglInSUTMLJgjcS3FX30rqaeoqdCYBqkPv2ZRIorgxeZZxrYab4qoc+MSM+
bJHq19ZjkVgBN94pf+zzWFjt8wida5RX7kpe/uvz0GSLtMqGm3CB3oLxoGkJG8KrdjM8giwjAZ9d
TGlQkhmiCMiE7Y2n28fByFxqqZdlQxrPGY2HCkDgkNT+pSftHKA2vOsL6Ok2/K7r+o2T8fFFYy7h
xlUDGxWHe2Vca9+PJJIp0Jxd6KRtZIwrmY75fxhiax7zLM/L2CzaPWUVxFLSdJ9WIM07n8zh0Wh/
8Pp1kMVZYUU7olA+mu5BIPqiLf3T1umn2wdnbaKLqo4PVWJZS7+IVWZ9GwxYpnug6dt5u/VO+/j+
MpdK6zBczEqepiWU1v1DCgHVzs5VgBrZwZZlqHs/6ifobTvf+vGzJ3YNoXur1fvbs/tTPfjgzC5h
xxXjmRCVjQcGzCKgvhc1LM4hvNzl35rUwp/gBhWJuW9qmPCAIjSJbO/qGfaH3QuYWR0AjIGttXkC
afVqL5+xq6OJHSBZm7vnhPsvt3/oymf4P9xylgn0ubAdmOk7gdfwr1XLTl2y8ZVX7hZziVUmM5gT
ymrKuNLQPITTWV+F1KffPMsuXiee6fPg9c/wVjeDlk46Gju72t2e2kooWoqtQ8pvaCsxlXGRzZe8
qGiEm/s1STw3hBdefrg9yspVtpRZb0drmmpnwCi2QnFPpEnImV+dyAR8ZA0yT7sFGFsb6brR/7pq
bAqtmZ52CA1t8mABVCdoBTfL6t4dqye3L77fntDH6bu5hCkPFp6sNWTqY2WKnUFfZrg7TE4XpVBj
gKn2S2FcndA2yhrXoP3RMVm87aqiHggUzcpYjTTb9Yp3YV1AauH2VFboteYSdCxHX+meyCIe69Ez
gYEcfS/MBvJEvJHCYtizjmC7+OFcTGZYDgbkyKv8XmgK6TOf5N7F92zlwkIIJlbTrOG37tbiMHZd
spF9ruzRJUzZFFqXtaeLGCSIKbQNPOi00X+HgsoEXGizEQtXbrAlPLmpp4r5yYxlcLyfdTsNqHgc
Ml3unBq8oLYNhtTYxDhcP90Hn3QJTS7hMlKbECOOnerQwk8F3PB3kKjPwhb32jYfky+0uZiKn+ts
S7FjLUNawpX7Hg0CtxFVbAhBGND7+uxZRmgYnr/nxnTmbndQHosUqozc9X/Z+uWqxanuLD6A4Uy9
g0HtE6sTEkgKU5YsT21AEcHEn0opH1jjPt3ekStneIlzznM7YZQXdTz4/W9PmvqhGvLLOHhRAa+7
K9Fii1e9crKWuuhTK5lrJvgMZZp8ZSk7M+BGNhqHK5fGEthco4c+QCHx+n/3vxwzO2bS/Axo/UZI
XduuixeZYRZmMXj476VqQu7TOGWocHraihxanDQ3gnqrRrfi3GUukcsN3JKoObJr4cf1oazo9wda
9/vMq6A/TasugD8jC6mpfujZHE7NJMbAKCeosk+HpAHEKu1RE5oqLzJg/+QlGYDqEHQcBgcauH3n
fgJJz0Mubo0NLrjm36QdzCUImk1EcD6jQjq2sNgDO9SChawJsjqkEXkwdcZu7svL7T27spOWkGg4
7eWTXWIsh9YQkQIqoZHOxmWzgogylyhoWBTCG3ns67jVwGNOQ/8NZXXAxfMaFiz1YyOMPSwrYdXW
B0arDtzM66hPHTC7lQMuJf1m8nSrwLnyzlqipZsk6yaPmnUMzmVDv5cFLBolPHkgt6SGezz/9wIy
S6ADHsYyPZt2++n2Aq/s96W++jBn09g0AyoQ2EKVYzykc31qeHd9zDUhFUlY0ufbQ/1p7X8Qnb3r
kf4riWhyN7f17NSxT2ZtA4rIIfLQnCinxevg5VDG66wdrxyMOWXlyZqnIqgH9SLdDhTpuUTWYQ1t
qCUMxGgKOkFWnW0uYcxM/U8FLvEgtXztBI7Rn5XlVqHIjGyH7WNDbbuzxWVmqfHKy0JHCjk5xOvH
9zHT1bm0CwhhZuNPexLQXYDBWGRWcKa5Pe+VKo+5BGhrc4bmtIOKUlbI94L6v6XpX7hKn8vegQVf
GeKxo0kLObQpcIY7eWe71X1qy5eG0U9DNV76pPlOVbVR4FqBXpjeIpmrakJpI7Hva88MlP0Md8J7
5pZRQb9z2995DQAln64iQXBBCZISeO+2Og2btfyPm1imtwixjKR53QsDWy4Z34oeR9pizwOuIYh5
Q/GjCvxr1dkDE3kTlLN61Be5HoTHPbtDOhxXIj8IlDa7bk8af8/A/dSmuJ+Zc7Qrsw3BboL5k3PQ
qjlU/RBBLW/XZGJjK6xcwUt0eOO5vJ90jql35tdelF8b1wI8Ys5Dy4DRU+p0L7f33MotuUSEG4yA
alqgsDgpaXxOMyePMuVKNGnaH7dHWMkel5BwADKJYWlsokKTfa+NH16hYFhqjj+hy3V7iBVoDlp8
/w0YrgviEEt1GRsFDoK2fza+PMs+QQe3iPs0PZqSBQ1NvkLiOB6l+Pyv1Tv3Ouu/QlXvcEKUj5dV
1WVRK807oHN2hsuhgpb9W2K81GgHsK3xpgJDuITdtVQ2j0kinLiFIxvkHx98t6rvtTftbq/l2ue6
XrB/TWjKnAoMXaeMZ/sn41BHt9M36NG8bq7YWnFniQEXVimooG4ZOyTfJdKDyv30oMshIDBlnruf
JEW2K0/kQots1w72F+V0+8ajny24VFp0Y54rnUJzCQzHs77wC+iVAEvcfu56dT+CwTqK+a0lqL36
1gMZx71piGeHldumG2vnbRFfklrRjPSkRMOiq8MZAIO+Lt5URTfyoJVr2l1UrCzczKPqKGaV1oH2
f+rcOgMMGKhswlrn3zYZ8Wvrt4SJA39NtGgZsKAmcoCUnlqPHCGmE/sV7ESUbz+kfnWwCL2zjPft
S+G6UB/kBksIeEoAfEIduYTWa//WMpc+4IHSRBBdlrs679WTq5Aisxx65j4apFZXPjsO27oRrzff
R6MvAk0/pDLPpSrj0vMDRb9cKxx0YJHDvsC/7VBzYJoQoe9phiTDdkAwHGt3r7aEHlauhSUOe+jn
luQ1KhFm5u5Sou4LVe8Mkl5qw4to83I7BKwUV5ZC4xQxIBc5ymFz2u9ly88ah9RvjScXpj0OMXDt
a+/eccVGgFvdSouYU1R+J7prgaUex3CAsP3Brt8zOb/1ZdYA8c2efI8fZdJKbOkGIosGnlm357py
XpbYawmdUIi0oMIrBY08lT24tItyCcE96xFF32gz7K0t6iKZsYHtNirgLOOynF6EGi88DZsRMuDM
LzCtxroriXXYPCdrwy3iDJiRRgZriSImlgZiLOEYo2I7AQU32cIVrNTQRxyGcWeIZGPbrJVRnUXs
qQWr4Hs9Xu9CFqWCRHMuwJfgd1ecYkl44JfpwR+SU7/Vgl2JpksMte+o0ex4j/K5rK4m2vQwU+ub
B6rA7d2xsopLFLUHNubgdCbQMXVT7lULkU9e/PImSMsQuIZUJg90AXIMSjaH2yOunYUloFpc1ao7
ZpdIU8rH2S3VbvCLyHDn87Wt3ArG8d0aeE1036mtz6W/KVG2km4vgda06wENTzGypOkxz7vmDU38
CfVOU0c+dKiD1PaqAJobMiBSyYCymWys80rSsYRWD03ODa9HFqpb9gu10F3usDuf9e+bIKS16pu9
iDFeKl3X9TIAdLqhDPN2yE8dPbiwtOUmpEG6TvRhbXF6ICN9zAYapBAs2Q3NtIOFwCfqaB6KsnfP
euxDdE1pA9fiPZ680oA0kp96n/7x+y/eXNyZcukUqBJaFa8Ca8SrtTFQAs0qAcWPEojcfeGestRJ
9y3eZkFBKERVbg++cr0spb9tTdxigsMd+qL50Wfem18aj3njXex5/LEpObB2aBehyZ0GOGDZoHew
1KSPSe/5F9VV1V7+j7MrW45TZ7dPRBWjkG6Bpge720Mc28kN5UwCxCBmxNOfRc6NN3/TVOVyZ1dZ
DUifvmENsbnV3117kEUkYqAhVwBqguMoTsSqdU8lQEDC9KAHj8iHqdb77Re2cnssEdk1MKt2AatA
gB+iXeVKqF7V933LfsCB6EiQkWz2RFZOyP+gs4vBaUSFtkvpoCEc1T6H2hMR6nHzglp7lvldfkr8
ad0xYnKinROz/wLb5BEkEe1+zPcJFHuj5gv0pTb2+NpKi5qJNkOluVmknbvG6Y51DmGymFt6oA+O
85zAKBOjG8BYuORbsNCV/bBEa7sT9LqlmvjF6eywy+0fteH+6mujDKtUQUpzYzusfaRFjMm5BY2r
nieXzN41pXqWjVKei0mux7bm/GtLLMIDNWqJbSASCDK4ntHVT4p0fzhggXBJ3Zrhra2xSFXkmOVt
loAHArbXFAA75EJvSPvN3Bo+1NngHm4fnpU4sMRiA8dDB9PV00sGAK3Rjt1+nIgTKD3ekjZcy0iW
EGte96m0JHoAEbTZXAClsrw4G454QAMliIbqWyysnW6Ml81TtPJQS+B1XoE9W5kN8q4s3rsy6z3d
IF5e5lvu3Gvl8xJjHSsJbHOJAigth+OUVwT2UzNs0TlFkx64wLO7NR6UKh+AsD1eMn7CZH7MhDav
LuvQ4RoQKVs9/pW9sgRcx3LsHA5/mwuNI29KemhTcg43ktLZdVtVz9oa879/ikzEgN2xDTYN1LA0
XvgmVSYUzADOCKp2noeYlda4/3YF/u0LflqLWvlAUEum8/NgIhc/ak1+L81sD2U9KKVtRMC1J1oE
igIppY6bNr0UvEGcbdlzNZbvljDuIFV4+3SthLwl6roA839sTfP/A4WqtTuD2I95CiFGRvzNBHyF
u6ov8dY9ZuMai53kMtnVxU4Mr4ADdY8JcUKrPTeOeWH9Gp30ECmoO4q+PE5dWx5im/S7uL6DVCTR
visOIHhcgazXk4e4lNZGbbd2FheJhivBZ1NFjG9J4EeWAWsBS3GGKqTb337Hawss0gzVq1g2OnBQ
cH0DZHm8MwTqOgCHb//5FZlkfQmtdmt9qqmOFgtszpKTAUQOMyBw29Q7k4uQupUn0ioKQR0OJOoq
2INDfLS8q0d9ow29FmyWMGnNtVO3TaW4uKYrYOSRhyqldwX63g5pdnC0e2ulZD5kvmOvN8q3uow8
mUA9qkHR6f7UeswNKEqz2y9kLYlf4qh7OkHWQgFdMtVlSMBC58o9RfGTmUFpsto547NzzzTjaRwH
b6RJKM08NMv8oIn+rrHNU27lnq6o1xdPKUr+AQ1+ocmt5tC8r640h5b4a7NOXCet8euoA2cxG8YD
CTnCX8p380tjWuhzwlBah2R6gUm6tbXqSktqicjuhhJAbyvNLiZwaRKmB/VdE4snW5VA5GUxbC+A
0Ia8VevFqC2PwrBw3Nwm/+GCF34oSoNswETWStclGBt+nvUogGG6ZCX84Zl8pG4s/TwhQWu4h67H
JA/1l8h0cO01+P/Q6Hh7X6ycwyUS2zCzsq/yEq1IjD+ttL/vSvMjhX3p7T+/NgdbinfrvRiE4whx
URyxqtHKP6YNpVp98lTWFzseZShW2R66p+9TZ/+W2W+Y2bawYjTBy99t/Ii13bWIZsyCjc5s5nPh
Tim9fty5efQHFrWnMsK3JVN+MFv7ftQA24O1cZcbW6dubSa2hF4n8TC0mYuMY7Rf+/asqgNwKVBh
zKADafhm0jxN8DGe8didlr3poxaMmvkTbruvuZl9vf34VzsxFluCsfloQDDbYemlgjKYM9ihljmB
OXtJV/TJmIoDWiWXzYzj6uWJ1ebK5VMWMNg55VOHrmAPk5UmLk0Ay/RDko6wXonLBmMB6OXcfrC/
ToT/EzWw1vwbPq2lt7ljgeiFfI6A1ZVyPd4p1YYAU8PdTcTxvSJ1G+RJFIy2HL1JRfpr2aHzVEJc
3BbdJaPyHu2ZY2f+sRyITpcRgYqygJ+ti7voDkHpKwcG5kusgZMxO22MtvOQu8aug6Azh8TVcXCE
fsyyON9RNstBAbI3czew58OxwpSdpaU4wOQ883g6ndvCPrQ9JBZtZ7y3661DvPoiFmmea00Ty+oK
nX1WhM3Ud4+FDbFdAd2Zcop/1RnwFFWZ+QyT2cGa6oA7zAkqgKPeVE9OFn81puYY6/QZVPKXrm3z
nYLN15lrrNxJMhwcx209ICsv3XwfUDZ5SNR3RHRfSjq8M0sdEos8kGkQByqse0AO7nTUoAeBJrsd
GfAH0P2YWE+43O7iriNhbLffYdptbYSx6+UKtsIc3z5tBcz36ikds+TSpv1jMYbzNYbZZshaw097
9zuwt8qLxXiEPOLt3Xc1EcWKi0TU7Pok72SCRNRBxOQCcKH4ATTXYPMora0wX1ufnqkbbGC5SyTv
Ks2PmiKhC8QgHC4Ojrvls7J2Whf1KsqDsaOOhvrAlid0kWATNwV6ARVwymHKpT/dflfXp8x4WYsI
7GRaCmxQnly6ErJakNPbJyOAsxOFfIFiiHj2PXHuVQ7bVwZTzTJXQBGj+L+9/NWuCVZfJJsWNu4U
w+YPg9kBCbzyGbdfE9d6sGX+DHX9TbjrdUCqxZagdBdi1CPvWHKRbNrnChgynXouKf3hyWLpO2bP
JqQsORA5Ancsp/EH0rEzq+3GAyQqxFD6DeLLG/Fx5eMuMeq6YwwudAtRYCZdSAd+SXr9TuusU2PV
vrWl33UdeoNnXkRhp0v6gnXg2sKD21dklmxP06+8h+V1kZ4QQsL59Cvdjr3ZTXYUh3Hcxc67lvwx
htMw9UfbIb7p/rz9sa+n/vg9i2BYWIoCk4dxURE/m1FyPxUWeHU8LJr0oAA2s6lznosAozRfikg/
2ga9aHLL5fM6qRPLLyJRPPRKRRoaJy0bL5rbQ+a+qCLyJSpz9laVee3xvh7vy059k1NunQc4Tf/M
XNFEfgR7JRq4yfCUIGmQvpj09gBDaZQMbaS98l7k6FhkcF2KLPNEVfXDiIznCupbHsj/7e9SL78I
kY8bEW5t/ywi3GBKs9Y6lV5I3704KnlP0x5qRT19GQvjeZtDcDU9wxtbxLmsqlKRVdhAqVMB0ws8
9rSLWfFgTvErywDI1BlyU0wL5qnfUVrj28ZOmaPclfxhCYV3FbOHNJ/R2fxJSfmmTOfBxTnpNH4p
8/Ql1Zunekxe66n7DWf3h8ICuer22n8Vma6tvYiI6UQGQEc1wPDrD4OC6E86+ClDjAzC6xeZtC5w
kZDPJCiNORKGPLKpBw4imivx2c7NnUl/GE0El/h8N2adAWIJFKy0TgaNG53MXkOlAteTPdboL4PW
eWCB5S3QqhEyga9sFJjYAOzXGOUlIvoP2+yREnZHAWKLJ4lbH0rpZB7w9LDsjXu/j55vP/d8Cq49
9iIUDxQKVW1nVJcKZpCeFdGTwcTHZg9x3ppX/vwSb09ccLwtBjFBS0EsW4eoGl5xuRFP1/74IrXV
ofgdV8VYXUjqNPDjdY6uVm7sxZUkfYmqn3rAsMxWQU/NaD6gMHsXQ9Ssiqc9iWzTa1L9xcZ0XQBq
trEB1xZcRMnchU7N4ELADTBBtJjYzoD1ZqwHMVdHLaMBpGzCTb7vSiRZwuK7qM37qI+qi1sOxIfL
kPRxvoLEJZBYm7eplY9RcHuH/dVeurYHFmHLzDJbNycozmk5yz8gsfenzdVOmUMdQgQRubeQ4uTY
OCH6CMg8PM5/VkWiwjaxUr8CsGocdYV5Yd4desbg8VFN4MlEv5WA1y28QCOfOrp7L+BBO7r4DwsK
mcUorIOjyHOh10CvJOXXYiiYz7IuajwAbUkYjY0RJF355fZT/m31X3vKRdBE0zqKnKasLrVw9qhR
QBuvD25BLlPODm4tOk9z4QyP1k7ckJDp8JDFRKJzYq8kH7rxReotnnZKXrPa9AW1x11UiJ/iH7Nj
dw65n3LXJq5tA3qkErQphYr7u3BeZ1mATYbxSkq3xPWLxEl7o+jlxXQsiAfZ7YnkA+Atoj4IeDAZ
FXqmWySm670ziy3R+Jiy9dk4KgkrXHF0qymIRPkG8jbGbvnOrPuDDjJKPCQBuHBBNqKtCNSPhfMa
tdNeshiq1IYfQZeQjymUXH5QCksolJji5fZmuN5rtNgSwj+UPFK6gK4vH+PvI+zXi/ZbDpkhMQCV
ndCdofF9BVkICw7xNX+U9NT9LFUCWgEV/r9WREusP4E1M/wvoMDZJMmZaq+2IQ+oJd42C6KVMLIE
8HNoEfQNweXBxkcx3MeNje7crOOo+9ambvv1Xhxe5iIyFkwiBksoduoZv4ca6wPgDK9pnf4eIf/r
GO0LzdtdKUGgLYcPEJI3vuF8Mq4c6CVyP6tFMoIni4dL51Zk8p1C+R6SZb/nTqzLxl8gIYIBXe0p
MmuJTiFwbP+49CJiipGU0BZh1QWGIbD4fDVLPYx10Ado5XY7jsMEf7AC2UJjB62VhBUGqBpoOreX
n1e59uCLSGZZfQ6GRFZfbIftOiLusrL4dftPm2t/exGGYmdsa43z+gIwunGEHUN2UBEHcf0ZNZld
WZHfTd+pOrFO9Z5dZ4e0Gu7QKH8Fl1f3Ssix7Koxb0DJL4kPOZ7Uryv6XInuiekB77NzYcUkbIZ/
7NWRRVZoKM3AHudAWjMRRMmbIEHUNV+zvBw9aaidKeTHJg71L7rs2ptfJGNOP8Hu2qUlEPuteleg
1QkvzqN01zE3uZu1i6M2Hn3aG7UntXbKvNIszlZun/sWUn1S2j34r/qX3HVnQksVDBYr7jQAoLy0
puMzKdrOl4kLYV2jNHxhRPleZKl6aWv10En20NMId0LiPltpnfmlkJPfMCbuMTcHeFHILqgbSfcJ
pFH29TDQMKfmhwNk+sEW/KuuRnhk394pK72WJZi/EeBrOCqTgOB2r52iz7kDJ2qi7TYNC/4iW668
7SWa35JohecyxxJ56ZcdpJxSDP2iWjzaDEY5lF6aCJrXWrYDCPmBRM/F0D+TxnZ3LV5fqFD8eLVp
7ovMfi5KeUIoMNv2nmaQ+xEDepcF9zLBzoV8qgvXb+L8V5eTD1wzW171K8n7kiuQtH1qGzUudZVF
75HGz5Fu/IzbLQnntW+wCLwdqBt9Rzoor9XoLdrxO8LPg9Xp8AP8t4p2yQewemq1ZV1CY998TUn2
q2i6verqH1Xm+Ju31NoF4izCKaSFoSfEhYTiID+YlguFgv6Z1dZXE+lfzCwgLdWT0x20Sg8YdP5v
7+DroxaLLckB1Om4rekFUq5Ge6DQXrEIpPh2kv8snwcudjq845U93lWJQM9thMWejL2kTTemaSsZ
2ZIUAO8wALwJ3m0fTQeN9xepjlXK9pESz41V/Uzrer/xpHP0vnaSFlFSKZe0UQ41T3vQvvaTEcGT
j4XuNDeXoJ5Dc5guQvwktSAlCnpXiw6/MozH26uvFE5LmkCTTJo1xpDtVWD/ePCRfsRIHkn1Pc9x
TUZw92lY8VZvNWHWOttLsgCxrbrNcuhXuvofx7IerMw6FRY/2S2a7424I2n2WsvM29RK/QvtuvJ6
lzwBux+MToeNx0VLGnrQICFwcaIs97o4/pHxSN4nBTBuPloFfm3nzTMrNHMvM5dOXgywXQjXwhhN
hDzbDxFOlTDTU83bd600HM92NfO9UIl1ciuhDqiyqsDECn7puiSAac4WDWwlmCzl4G0LR91JoWfa
MP0x5tkD4cD7NMCsbQsrrWz5JadA72WtkbJAC4WnMaCtLIXt9Gs6Hetm+tFN1pe4NSWqzAluhJX+
LWG449r+gQ/WvVXpT7LLjh0cUSEEXXnQKVBbkWDt2RctSNmjsdSWTXmJdffXqLVf4maHvGUP3bZQ
iUn5uulF8X3Ff0vY34mEnGojbOvzNErPzsWGvvXar1iEQYOlEG7LodwWl9aTcMpdUtipV4Fa9m/C
uxZbUhBUYbNMwdjhYtrl3VCZD+kYvwF9O3pd8XT7uK994zkGfSpkdQiNm3IAadi0is6rjXsGAJhW
j9+bOv9WitHv3Dq4vdT1aTEeZxHXdK4wjB9B3s1pBvVU51zEj/rId0mbBaWW3QlJ76sh++468psj
3a+YXJ+JFaN3iQMEbFt4+3esZc1LNgJziiLGBsovBWUnBvVMb4osFiJJ5Nis4MK7XKhgjKoDH+sj
x6jQi2X3OGLoCXR1fGhbNByR7GmA1CTuvoWfqzZFlQcKF7xcizR5gQlGck+5FogWncdp+nr7l68U
iEtSQ9E4dm3X4H7iSH2D2bRvFFWAnvplcrjtbSKKV/bEktvgEGU0GJjl8G4AYsv+KuGn1RYXPRkw
5oWi3uCwt9sPtJZLLDkNfQkbgzrpgIJBrhUIyp5HzrxugO+5/qdMoxONukMOSyKtKXYTKX7cXnft
Cecz/WnXU0sbMeAdYfgGS+1ekbeiVxcuKuFpvfkMeSL4wWxKJ6+klUsKQ6xHWdWDB33JHb6fZBl0
3GAB0ywIQtjJA53gfNsVBmx/e+0eTaXDSFvTi/VceGTIwnZU3xwNLsK3H/26Y7XFlnSHNKtdt3Yg
hDvrkKLu302lCnCfy/YE74gAAlozodrJpzBJfo7WcCiaJGzjN4lJfz4Oflq1e3RON1tda4ndUmR+
gDEU0Yw6uwwRlZ5hym+QqwGZYYzDskp+E8ile2ZmVLsWB9TnA9wcpFO+QSRUAEK2RUZe/RmLSBhP
pFS5AMUBov2O9UOLTh1Gl8hflUp8c+L7mSmM0N4b3nA/q3ls5kB/S6QrGYm1CIzJNE66RsYMhQeq
HZLwCIdZp4e+abujU7fMa/n425KsyX0702wIiLiN16Vxc8irLrmvXZOEI3hV+6hOqW84evxoEdg7
qE5HKQ+TTfhgRcZBIkcIy1ZPwwg4KBMiFHXRBqaaBiCVIiscmMx2BYOknpdUrX0AIQYt+7aEkqw9
qa+xVuRhnY6lDdPsUo4+ZtEIe904wM+ZZ9J8EQn05fwRAKc+QKWtnc1ogkpClgNLrTcSIm3wM95j
JCVhNBFPLvVo7GRHmFEZBd5zRaJ3uzPyLzawoHAET2LzlZqNekQ33zy61ALrXnfl45iyYkPBaeUW
txY9Ag4xrxY6HNFZcPmoFd2d5iQ7m8xiUUixbx+5lWiz5ILEri5GwE21M0yPjXsKk6twpBiVu7od
NmapvEpUnU9TRrZu2vnXX9lQS05IWleGjmEmNP90kngOPlU/Zj/xGx7ZpN2Vth2KRv+W2/bz5mhq
5UUuFfztqcYGyPCQELlhaOSQFkkKGgACBP+AmiTa+GArd+BSyD+eUJywOAZFxBBvI0djYZCY5hU7
u6XP23PutW+2yDHRVe4HESt21icnrEV6Jg451i499c6YeMREugBh2dv7Y+3VLTJJszNwOjOTnWOi
vMIcqkBxF5rDACwF1GAbu3DtxS36kMQ0TUoNjZ41B3q8Eru7qBJ4qdpeHMWPiD5bo7e1hRaB1AL3
xOjcnp5trnM4VTl8vFecZH9kHxkw4i5lWEfZFvhl5XZdckXaQou1nKTsnNXWgKAYS8h/QBCtsj1p
N1CQv/2N1vbDIk6IySKiims4oLTVXcHaU2JOHk3Sr3baP9MJ+JYs2zq984u6cnqXTJEyr6ZcN7AW
HVU4UR5GGU88S2g/aUYfiE48kxlHTlvEWP0O2Nr9tl7GfOVcW3t+/k+Z0dhN0JbryxgiEmjesRx6
UMJLYcE6GgztFkiKF/kIlR8i/FhD5rzZrV05BEu6CCl4Bhk3G6ZH0PQs+2cJ0V7ILWz+/ZW+xt/Z
0qcHU6QwRtUQfpHGq92ZAWQPhMfJ+DJzYfQseuysAWLUm7ChlRD8twj6tB4vWQ7P+Uw7jwBU07KX
QYHeiVkipU7kHpFkl+L/wBM9ZvdJT6uNFuBakfU3vfm0bjeQWMDwjl+sTr278ACxrLM9FWgbtcN+
xFOjoqO+sPoWtvHUhazG+JNoJjQu+C6PmvOUbTnlzuHr2lZaBBwhSMbNruCXPG10L041giYkbB9u
H8g1zN2SX1L2Y2xKnWpnp1MoG2VIoB/vNmGkHZ0Oy2Qo1/JpeKiodkmBsd+cA67tpEW25raJXYFq
gJsuOUbO6MNs/qdlRy9W99TNWpPhpnTySmz72zP79C3RFWODMExoBdc1gN0AeUEp/m6Mx9fb73Bt
yr6kkVAI48CZgMEaOu4w2T0awIcPlf7IteHSE3CI9fZ7RAIFFzdl3MNZ2s8GaImPYHqUA0DGGQND
E6Lvp9kr+JQLA00Q8nj7x611BpcME2FxmZZIjM9oR7xD7B/iqhB6ysUprZIxyHVI8mskkwF0o785
ZuaEt9ddub6WTBIYnlqRg811iVkfNLlH1V66sD1vaP8yVcPu9ipr5caSEmLnlcV7c8AyiDk9lV9N
Xoa8Ba7aPTldDlSBKUu/7TroarSPoJ4rIMCB1lAaBFPVx8avmM/ilTO6pIi0FoejtOIxSIky9VIV
+0wVd7AQ/GEkVdjy/LF3pw+SaKYnhtpvhXFqITqw2YxduVaXxBBm5dSxB5lcePWjdX6p5EdchEMf
B519TIrD7adcAzgsWSBU8rQoE6xiWb/tooFDuMD47ctU6weY14dFDaxMY4VQTA3GX6RhD0bZXgAo
uNO5WQQwzHloB8P0WNccNPioQ9erN+4n6CHc/n0rAWVJItGMLolrA+Rgi4+HvoTikfCd+BvTXyon
96YBWoJiY3P/rQCuffBF8JK9C1sqQ8MHb4fCS0Ak85T4oFygj5S1YFBmH0bxYkPO1YPG01cpWu7P
uuHNhNK/aVD+w2dGDOpBEwB7kCp9aWUe6D0zDpUDyWBIM8g7dBeCoZ48C+h7rzR0YEI5pnumO2wR
P9f2zSId0wxsmsqmMGGcShS42jdLm06Fw/+0EiowlTHuN8P9ykkFXee/KZFeATugCYPPVOFDE6EQ
TeH4jopDdhC3Tt3hlVmOr53xkXJRwtEk/tVq4AZs8TWv36N0STlhHZxPBgPrAzGBM1pM36x4U2Dn
eppClxyTdMi1EYbE/MKJ8UcMBcx9djFOezUUwZiowi/AdM1j6EZuTXyuX2roVv/3dRqaKet8RIIy
1flrZLdfh4i3fgMK4+3TNP+d/93hdEmVoEZRD7nec5gKMVCQ+IztCN1OOwGBvnFgV3DwdEmOcHhR
EQ7bjAsamOe+B7fZUHE4UPlkm/KhQupqRRZMd9w/TTO+VAnAF332c7428waOxHCcE1bQbanAXj8M
dKnwT9EcJAAdIuVzxiDV7WM0Acg8WckXtyoOeQ1kSzduPPra251rlk8pSVlU8EHWLXaOpHtvpE1o
DtF+LI3n7X7g2pZchCjGhhRUDYOdyyLoNXnmKv3IuyZIwGgSgFjYzLkbMuOLk/64vWOux1+65E8Y
oCfE5YBaH5SlGurLYpfnbeikrPPrqfpaThTTZUh67mi0iUm6fvHSJZNimuCUY8kSZauRPndl+gXi
Fl+Lfji0ymBhU0PShWj2XZ/+hjrvHsiKs9VBaIV/vf3IK1tmyZ0AK0GodJIMDbouMOufNOb3GUAp
sdbtXV4D1NltDS3WlprzrE87BvjkPAIlAJ/T5UFd7NlHUkFM2FHPXJP7oSdbnYCVbJYumREpkxhX
RiM74xI6S8wBy/HHaNa++p6JwhtbeO/EZYARJhCtkO57z1P3CC3op4ar32VGzjQWPyvAWGEawfNk
1hL7p54VXXImzHg0k7olaPCAdqRVRZBVkOQAf+5xPqBJYz3d/qoroXUp5u/iY2Z2rLEz78bnWtPf
eTbNvfrbf33tQy7quVHLpMU7ipaYrd0xQEsIFXcSsU3Ljccpch83ISYrN96SuEDhrJhrEk3ZSOX6
roU0GWzVNcu//RwrIYwu4sswKpB24ik6x6isRJJ8iZIYDiyww4Ln4cYltPYlFvnJlGZFMnYqOrtd
Fc7eeXR0J6/AZt94iJXqiC6pACoZAEiAbcwZauOYsbcMHsuvg2Pc0Wh4qmj9BLpo7usKzthDuaVU
v0I+oksp/twUsPmSA7D7eb2P2kj641gFCfpgudsMuzGOfzeuriE7zG1fU3V9Z9v1n1aYmZc2/9bJ
pO4ioignmVQP6Pm5RwODealhyEs1oTKGv2tOdlMm5Bt4U0MR3t4wf4cBV1KKpT4/+NWF6NMUhNEe
1lpo5l9YAsfpxpwaXxbdIzq1dx2xf2eT8LlGP8wyFgE6Wu0u1SKPkenEJ7lreB0a5CMjNPJjAXls
yJKjmAb7HZwUw2C7wZXaDjq0x9bkOyEjL3dbSCpniJDM0b6NTSs3tucKWI8uGQsRMdyOSAsasbo2
7Lk7vEsqihMb0Hz0Cq04gppl7zCnh1ZBi0AF66n+3qiSA+yzkz0huuO7UXUcZ6vkWI/NNyT5FiTH
uJ7IoKJU3oHrlQQceNND32X9qQKAyocPYBrA2Uadcj7BwADsncTT40TsDQF5zNtfayVMLZ0DEDug
TeHivslESAb6ZkRybyQoRACUDevRCVxFNpKh660CujQSiHM89ZQ1SBwyBzI6c+3safqJmcXBMtKN
k762iPnf+7MnllnjrbPzmNPDHG7HMjlIbQySqXjpmXn8t9e2iIokNRurMbBMY6qTy+2dpZE9Pj9g
nOCGZ86uSY0tVc+1T7SIjrROjC4GYufcpLD6dIAGv5vqx3ZwQ2CUiz3wx7oPMeNGBEOpPgYXLJCB
2/5UjOSlt0fiO/JpzG2QExT17WLLRnPlZy1pBmMbO4Y+WPRsOYXwK4ceWMUupICMeGN0YRLrs6vm
xmddgT7QJZ0gSvNJz+qcQk04eaisfNe3EgC7fO8mpsQEIz/POhVJ1kPbPQ0379aVZHdJMmjGCWIJ
jaBnXpoww5nB+OCSww416IfIt0YOmXb3vFm8rr3T+RL+lP3FSdWUfUbp2bC0e2jg1l7Udceur77N
xzFh3dNmL2ntyea7+NNSthXlY4mB7hnOCz60/N8xtP8yn85cU0+WFh0Y68F72rqB15abk5dPy+U2
TN3JvFsSbv/sdBUmnXEwoiHE9SQ8p0znRHq/+d3+wmuvXEJLyf1ucnmSdUhZODqzvjWbLfR5A1L5
CFswHd5gtG51jwBIAJ0dGRASvwunmcVG0NUBajMCo8NJ3lsXFADXeIwaGUx6P/mOBvE2164fskKP
grkbOTl3kCtOQGfugYUp9cMQMepHNPlVO9lOxTi3UyE9QA12STl9Me2i9HgE7Uz4qX9jjoGSW8nY
h3w17IBks8uS5L5wCHAvU7sn8dR7YFngXmmKQ9PQp7YDiMCEIgz+GS60wizuDSNPfd2lr7dj20oI
JYsQCtuHDiiplJxdC1M6zYAGj2xeALA59KADNn3+fHudtc2+iKGia6rJ7giIScBnnpuMan42e6qk
RmwHcQwcGUNz4gihPr4VSudHuLYrFqE0bVpgJ+hknjs1FXvOp/qtGMG/58xKdpMd1YHJESOdzhsJ
heLOiw17L4/KbuPVzuf4yvpLYoFriqQ1I9M8q1b+HlAE6LZxr1niZbPsWJlo0SWxgE8OMk6oUJzN
vg5dxaP94MBUofDgc5Lq+7xTAamRWBcQ9AuUBeMa8Bv0PnqwMxpCR30Lv7iyi5b0gHaK4kLGiXnO
pBFB68e8ZFH9njbfegw+vIIV1u72NlrLspfWAeZYQDIniYxzI/3e8nkjvD6SMISSyUsUFZBeAacx
IuHUlxA4cUM1ZuAHZlsqj2sdzyWPQHbQd+nt2DzrTrdTRfSOghq2phGonqafMhvcbQ5BiyTxVM1O
U5N/JwRt+9b2dcho3X4JaxtrEV6zCEq7qS3NcwESDO7iR7zwMAf5GZOoYWuIuLaI9d8YXiclZUgN
jbNjwubFTnLzS5kO6a7tXOcOGjP9RqK4UtAuyQO1SUnNBV5oousoDOCHksXxViaxUms6i6gDy9nS
sEHqA1TFfjTq9s4W5I1CEvrfPsQiwhQVS5iya+MsMtjhtO0LV8kfTMnunGGjPbLyAEsKQAnsibCM
CivYzm8MxJ/tKg42dVFXju0S7m/2QxpxiEigj2g/Msm4b3dPkyVNPwPD2Js4kVvnduUzL0H5HdWb
Ec5izrniOLnIp307T/Y1cnZX0NCO1UGrdeENzHqd9Fk1KPMlhAuAUN9l2UYev7Kll6B9oNkM1U+t
c+6L+pSPjk+EhKJaf0Hsv70h1l7o/Bk/JT5CTC1UQhVURoT8SpB91/10HDTMCGyaPzls2HiSlQk/
tRchoIRvEIrf3DkPPa0z9MvsNkwh6OZTUv1Avdp9odrMORDt5KWd+1N2pQjtKFfMMwpwNP7tcRcx
IkMn2hn1DB8VarfQjTzrqI+RqnRn0sFr24432msrLGf6V/3q03tVRf9/nJ1Jk506EoV/EREIkIS2
3HmgBttVdnmj8MgsRjH9+j7XKz+1uUTUqqPf674qQEqlUie/05QkUxjItTdJU/9uOnq1OM6Uftp+
dOf8Z5OKZyvK0TA4bRpgpoK2TuH8WoaE95e+iT8Qix3vP/XSmjSCClRovILeyQlZD/krSaxfZGYH
wITu//xC8mxK8MtuSGwZKTdsZnVSDHL6YrwM1Ye4/sE4+Rn3U7iqTFxYlaZq3m1mv7CH2gtdVCsC
eM+dmZqf7j/HwlowpfJ978woB5Ue6oj5c9N1u5GOr7ZX7STVP1aJrUsrwZTJU7+rYBLRe+HEQfhT
YLXe2sOYhBSa8HHrD1Bc2tm0o0Oz9V3yBMJjBYdn+nr/KRe+lsn/ZwISYmB1eShqvh/Lmy0a2C0x
iss11NmBrBiM/Lq3GXD6lfmxkEmbmnkxoInIRt9HmNXsQ8PomyPFN1zifQB6vws8yc63S7X7T7cw
1U1BvA8jMye2Gh6qtKgCyvSjZzevKfgR939/qVRrCtxHS6A6Cehh2HKxbSD7l5a34wge0pm3TYpl
THDBNe8ZIYf7Qy5sAiaunwkf8ECfwAGHjh8Vb3Y5AgOxxZMo2vdt2qZmHX7xYh4zDOFPst/CHe3z
rVyBew698lmWnsHIO+YUAhgpMQC7nadlXFyUqzfQGVP4PK+MsVTZNaXZg4ssN04Zvn0MxQlhbOew
nW7HZzfnxaYnPwsgZGt4Upb5QD65iIibwatDTcXVr+Du095suFtcLhGgY91rA0nCjnXeW1GT4KYj
2nas+TaNtb2jpG/QbjF8avJmO7RugB8LIJq6/8GXqkmm4tvr4UkFyjwWTFuTDVOqC4oqBrSPwX+7
QjRweXZRLS6pBxSt84awg52SNfejf/uQur6p/i4qG2ZnnkZVKR7aw0DaVwUcig/cMB11kMXYjSdS
NWfYWdnBAF/bI0AaG+zte8aZfZhH/dXvxn06eAG1i21Zxuce7ylyUjhtiV6BdlK+zNY7dU+Qn/83
h2E87qDxd/xw1gO5WOiCyWZc+0b6AEz/dch0/jlB0EXxU12q7DDgbOfD4Xjy1MrGsRQUTOOBHLbu
uB/SPHQjnx21+kI6+9VCXwQAnrtZErKJ67EJYj97UrIiKxN+cZ4YOZV7a6OOWY8KH5DwukE7MR+b
HRJkBFV6RR/rsVE+pDrOE03Q/oui9v0JuhDQ/0ycv5KbtIybhvEKJRiSHTLkiqRSF/DUP5T1+Iui
ffud0iD/jwjsr5FoEoONygtc56b2R96pPsj86PsEadvA3YOCCDhYTbaXnsrIknRfOtE0g0QDbJJ7
am1oaDMK0BnF/hjyOnJfyOyMwTRk0fb+e1xIZkzfgtxOoprAjSW020nvKGzaTy2IESu/vlR5MKXn
6FWbHerbNGxGAtphzYJZNACL948ddMG5aB+tCL43hMHmMvvo6tkDXE5NQRKptaz/9u7+UVEyXQyi
RlVNT/AnwB1jg0qLHTjaO88++1GhkoVdwd/kqfzu6+LSQLTXq3Jl5IUNx1Sg95bLalxb4uQ0AEVj
51BqR1H3SC2ELLfg8zuHMUIPjBBglJai+zWzrE+ydHAudQ5J7J3Bjb4/Rxa/onFCo7AMAGB8RIMt
qgDFII5Sxnu/jaBPcz6NaO/fkIG9ZYm918OBAVbqny3qrkW2hUVhKtCbuourvpxpmFh1utE9O8hM
7lWeHWCt0ZVq4/ntB9vKrz2rDx2iPKH6KyHwVHhxk2SXjM5PIBN3bSFWZvVC+vrnNf0VEbSYcxRf
UJaFLfdZJO5zNeu9dYuw2vvUxMVXj09fVuuVCxJL3xSmU1s7TpeVPByj/COJHLEDwHAILEfV4eCB
OJxzUAgL2l9KlWx4/5V60evoQZU/chhqJZaCVYZi6UWM7VsJZuKuUHxbTc5nKvx2I/vqB5m931kM
f/ferb9Y2GbP3dChK5xF1Y661tpusfTijPCWRMQu0tRjoYRzCVwEXfDqRzCHi8e5qnZ1Zk+40u3A
h+Yru8TSgEbOlztwYvckZ2GdaAezAQ1/kGSdeUdwPTxVSXOKi/mbLmBtNkO0uJYGLjBeYZzw33Qg
u3GA/KHGJ6tpMD0w/uj/UsLHzUW5de36U+l8ZUj/WOh2Erj64gsf3XDux2c/T+egS+ar166CTm6F
hX8EQFP3jtsBSPABZA7jzH5BBDpHiuygVULXj3VwZ+uQKnaGLXVYT+Nu5snHWk8POGO87xuY+ncP
BiSEFhaOy4TWAZDye504WLfxr6lMPpel7gOY9gar0WohXJhCeMvBDTpMPmjY9na7RSc+4BoWr3c4
qNsbC8AlL6svE5p17gfHpeGM2CjjCE5cgIuFDtJKZMXt5tY/0tHi4zymB7eary5ZO1kuTGdT3Q5V
tySAdNDQqscjn2/R9nbZWkcfcsvBBjr81kp9vf9cSwmlKXKf65tuTwyAVxXiZSJveIXt4J9z3OxK
lO89B+0pbvKyeuRY2C5N1bqmFFdPrKSgJFm/mjR9yzMQAst5/97CjW2EH+3J2k8A9LjEthtBodUC
OJ+AgPDp/htbOPeb5gWVq/ImVWK8+J3ij7Byt6A6SB3UFQSdvPdRqrmpHmcEaJ6Ge84lc8tQltnO
GoZjTLsXFnvrSe+/n4WbGnHcVORsUtV4sQc072P9ZjTIXLv63dzoAvff18IM46ZW3GIyIa6Xu/Cw
vWo1hL0rDo6Kj9C6bWNdH6rOxQuMH6j48M4RjVzJzlXEEunj5RFQdCuwZVhz6ev+U6KtYx1xNKT0
KBHZjwSQ9ftj/tu3yOWmfryewb8QU+/Az74DPu809XSDq5tgVNWhbj4UTtRsLYfsMmDxAq8Kh+lV
jV8pq35W9s9xAuIZtWi00lTVIQdmJBiQnr+rrMNN2Xk5Zj68ayS7NEo/xDGSilxHW9lSBMvn+4//
75DFTS15Wjmuq8rRuXD1Nt9Ki0S9eXARw03ypkmqC8TfT8204gvz7xDChfPfbTcVkuBSPONouu8/
8cJ7s9MohGvlFcWlNanbwomXm2x+u+ggRysovTQQEwUkyh5iWjy3qt9SOp1sL3lNsunBFaTbJO68
Hetp5WstjmxkMxz3cVVMI3Zpz7SBqmiYQoB4Q7R171oPqWHnfRcICMMwXVAWWRl1IRKYwvKGWmne
cuJewNV4i1Sy1y62cWvtbLH087dt9a9cuisSu6mZni7otq6xoZU3P0MGhcj7vJJc8Bf+OwKZUQ/B
rRJsBEQDE6Zx2KdxfIEX8mPcpvBnxYHeHaKzU9Et9GrHHMjv+1P/30drbsrH2SAtX8huunCN+S89
9I7jvluvVOgW5rqpAbfL0ZPTVMyXfnZOZAKKasyH/MCzRAVDLfXp/kP8O73hpgS8d9uczEidLohC
l1qxlymxEarUtdUwhyH152LNk+T2Pf4/TQV847/fKbV1FSuauRcx72UMwzEQTkf7seQDsui1Nsml
6WZGCMWkckvmXJJKTlvJhlcGDRma0PTKrdvSAEaOMaIFcyxwz3WJVLTPxhsHJD/nPl3ZwZa+uhEC
fDTJlpPsALkfxo2c/B9U0x+Z052k1a7eL9ze+D++hCkFF/3kucx3nUvFnWNelmfU/wMfuMwmJSjk
zPsh984uHPT8SJ+juNkri9wuUduVML4wE0xRuJhq7uOehl3g7v1p6OTexvf3RBqhUZhDmh7cn9oL
n8qUfRfa5XRGv8YlGr2j3SODZ8CU6Z/v+3Uj1eiLimeRGviFxO4TzN8/DrRb7+FbmAem3lolM5t1
xJ1Li3qHW/uv7UA2wqEvfbpS5FiIXqbsOeYl/BTKGSuFVU1AhhKs29x736bCjbUe5e7sW612Lnrs
L6QbjhqgoNlaiVlLH9Zc5HDOycepHC/UYcke2Ov2YsWV3CbjqI/v+7rGMi9gNVQD2I7YDmSSgI4+
qh9l1qwVEJZevrHMBZLsHrr2GXDg/mfRCpDSVxOYhdVlqpKlU0TTgCTyWrb1TpXeKZPqFcB76DOj
stxwzceVBbYwSU1Fsg37LBgfYyTh8m3nt9jfK/az5jHaGd39uz6EKT+eE5ajf28CESYVH8fJOsS4
SlsNEUtPcPvnf2cnfJrhFdDi13WBilsnHnk5QLiUnWBrcP8BFu7iuQkyn3OdNbOLMVzlyE1efGph
d+nFCoR8GKvBE5kdkzz5WuZvfiECB/3JTNUvK4MvbO/sNgH/ekAZZ5DC2e1wjVCQ2UYkrL2bH/2u
8r9T5Oz2pZ5COU6Bh8ubisIoQMPcxBu+kBm+D353dPx+3LMa6Nz7f9DS5DQCg4UyrlNN9nCF+xD0
Z5Y8cVIVV1ykts9MpgS6Ra9amTpL+bQp47VcqYWv4hE/3+2KRDxXuL6CvAsf+qGTGpwaOX1PrGqf
zPYFfnSv959xITyZ0HKvacscfr/44BbEDuj83ZQT+Q7/g5UUZOmbGsGjr10hq0L3V1uz0M5OwtMP
cmxYILLok1ZjGLuf3/Ukpli3sAXxq8zvr8xX2yZpHtUsrgDQvG8ymELdxPV7V2bWdOlhrAqnMP/Q
os1ux3LyUnbzS2al8conWZoK9DYf/1oH0KKIMq5b51KAMds7G4L2LyTU+4KNm8pO9pz5v53WOaZl
HqbRKtTntl38I9MyhbnR0JTpjNrdBWApLDAZAcLHA+nKS+kWwE9bKMh6/jNvYOM69efWyldSrIVj
uanI9RWJZ9LLEey2OP/CGaC/fueXaOCAVzSsjWDDFfA+tj50cHd80nY3++/8qEbESWmcQV86qmuS
0m9+CpkK/Dn6U9em9OCN3gPpypXSw8I6MAHfLtoECIxK1VXilqN1Wh6AZy63yGr0rhMqB6tj/Kma
1bvO2/r618d0/juHuBRCzVNSXsUE4hQgUKreeUXY3EwR8i9d+V2Ow7EoV85/C1HEVOnmk4dLYbTQ
Xm27DHHkd07uXKWHKgJX4/7qXqrPmehuz0ardV5G1TVVyUuquhOx7Ze4cbcQ6YPt6D5bfRsOEX9i
6bRSdb5trP94h6Z0txrmTHvVUF2RLSSb1ne2ogAMo0AP4/t4Efz/9LsgkaYu4/mVNzcnI14EDBWi
ql1tpV1I3kzVLovsuU6AA4bWUrtH3dJtLmexsmktbJCmHJeV8GAtdYof18WvOhOf57lpAndMbpTM
36AZNmtff2GCebd//ldIVL3npIzG6mrXqtQBdbP8G1R03/LRnn92Mtp5U5fubC9nl6gFuJ5bsLuO
hK3ghZU+l5ptPGfiABgPld7dn5ELK9oU8MJTTziy64orJOPovpoPxGq2tWy3sOb6OjH55tvZ+2Tq
3GRly2lG4cMSxbUmzT5qoy8OrU9kLjeJIF/uP87SZDcCRuzwdCJQJV/bWgZlBaNdmHpv7cL+vBol
/ggc/7WgjIMKzwS0SaRDuEXJOQd9lsr9lMcbGJj0woW515nIa5VQdN2GcDYNMDLaFjckhkQtOdz+
hQ0Xxbh9HYbPANLkbR5gJTbxcCPqumiOYTra4H9pURpEI739n8CcvSTltzF/rdcK1QuAFG7qe22N
e686wWSc0eELHpqXH1I0eIGwjM41H82dexjlBY6bHnqPHBK0eKRTGjQKonwUaZvm6q1R6Jaioin/
7WEDUTCOCpg1Pti4/eIVavnDn5dQ0FdPYMt26AfGhpUV/0cB+Y9PaGqCYbPui3TMsI91nT5GlU8f
PFIMV5jHNBBWeQ+cxMmWN4BAO1WOJmmJUy+tyfzUDFyHXdrixh+GMqdcZr9sy5+ABOPdqWuSvNi2
mZRn4UKwBlKjOAxeLttNDCXFRaa6JzvatCBXpA40gIWr8To94Epjr5i26ai8HSSb00rAWUhJTE0y
U7rtvMpurnlnbYcBFyN5FHh5dpm42CDrP+nK3qwujKXRbmvyr+g2156aRly9XCXQwmKsjpp6W7tu
D65GYm7nIdb+RtorbXULsdSUH49Z2WiGBoprldFwstxtpObnSaQf3xVITMWxqtMmG7qiuaaWBRnB
Qz61Jz+iRzv+fn+Apbfl/vdt6VrjJOxjALtJr9Kiu6QJwBSfE6CUrXoHEubj6pdZ6Bbjpti4r71u
dCYLT5OV+5TAgbb/zH1/m/bykDjHKI22UeuGrduj8ZPYIBRZANbzccOTfiW5WjqUm2pkEB+yOo/T
9jqkodM8TjdPqRe3Pqa8Cj1dbOpsPiV+canY9Ius1a0WRzVObnGB0jSlUYs9Bw23qn0D+AxIK/dM
R/61sopr6uX7Wrghg78CiY7UpysTdGErMnXLluhtD9KM9iqiPIBnMUq78WNc+/uIVqf7c2gpcJqS
4prD6z61MUYf8z2n6or9HAefFge56SQgpVLs1kvVBjADvj/kwrIzVcQOjJL7fB7bqydIhjVX7nxW
WrBvXNPWLGRjpux3GlURNT2mCYnR+TzIN6ZeWTc/RFNLTk2Euvz9B1noWeWmuldTGVcCYvjrDfwK
etuptujJbirc/KBU4TyiiPMArhT2xezijqUMGpoeUBdDfSFjPIBI5X19lPyPCcbfgXOuanhx0+pq
oZvCz5KLo8R19uxHHKBXDm4LCbSp7R1TZLkUMKcrbJc+OYqEcbVm/bg0z42USw5o94pGp74OVRck
rsKd7ZVjGq4iVpdmhJFvlejfcrWQU1il9Vhv2kbDVYAo4ouNl/p5v/VcCrgfLde+x9KARswY+qJ0
2jwbw9Ft9U7U7V5hxqN/Hk1l2ip2q7aeC8m3KeW1raaQ9piPYY0GMX4zKZlVCR1XmDTPXuNb6+jm
pUhhSnaBG2A3p2k8k4rigI3p6+BwqHZgTSxJfZnbIazzdAz8DIleMmZvK6vs9pH+kWmZit3cAcip
nf0h7Gz/CubOmZXjdrBRJs8H5Hh+mAswkBKfP7VVA5+5uFIryc9SAcrESeOS3SsVqfsQRrDfBWD6
QyWOvqW3Xmvvmzb+qlNo5wsFRIsszxXspe4/88LO/ifg/LWc4T/qgPUw5qHlwRkL9noTyMbRBJap
vDRFDZFGV9LPcFF/Laf08f6Yi9/XqAGJUQMI6rA85B5D3WncKLfewtBqk8JAAtVXSYO5wdHRhq61
dVZGXVgopmrXSZ04iX03DyMB7GXk95uki7+ohpKASfkxI8nT/cdb2HVMvW4pO8+NrdsrBQ/Whs1j
wyOcmNzD+37eiDCFU7exn9AiFMLaj+28nfvupRj7la1mIUL++WZ/TQgQLUrc98sqBKp1n3n8DPU8
jBT94sf4TjYQN+Wx9qBT0uZdBfLta8lnDSRUgqpBfs14faCYhqsXOAtbial95SV1aqG8Mqy5vW1I
9ySL+PO7voOpa3VyWHJLPqswZf5X0FvgJpm352xVWLqwMk0da+zjol85QoWV7I692zw1nv0doIRP
E0jKaQ8jhJKc/bZdCQQLy8MkN08jLs+giqtCe/A/Wk2zSzx4mibT1R6S38la1XJhEzEVrLA1k39C
XeiNeQe17GsFIWZD+y6Ye2fX41b1KO14pVy0sBBNBWuWjrnOLVKGfQ4RsGirHSltdJHVamWApXdm
ZBMNON5Tmg94Z6WHulD0AWq6OigkP4J/hIP39v5MW5oJxoqv3NYSlI1ViDR963tKbPusCweYqcOU
EwgAOWyH/C1pbb2yGy09l5FTAEzSqSaFvnTqmymIODlaVlMGIuZnVjf91SnXYJ7/HgmNv/89WGas
kD1ppzL0fOcTRSnxNuu0M3WbwUrWlb//DmqQqxjDeDSpoajXIYg6+uSkMYRgba6vg997W5/ylTW0
NMztKf+KnRMrIwCMiibM4h7wGjvMIzcolX0c6ef7U+HfU5qZsOMcUoNx7twm7OLOC/IeUNIGFYwA
pjhr0KGlh7gN/ddDWP0MJK/TtcByXiKg4VSfRhs0wf1Y5XMsnHOZqTt1vQEYIzhChbeiJKQO6F7J
keHI+BfVroKZDN8Pnk7wT+XzjBs4wC3Orh+vJAJLD2gUM4aKTHgcqJVobB+L/BUqrTMYFw+raK1/
BzlmylBbF69vLr02RHHtp5389tsZO5s+T058TWf6ga6JH5aexAgMXjHyXsLuLGwiAEHLHR/EW+1Z
+26wf9+fbwvFGNwD/nc25D1JojjGbIj64gxP68dp8J9BSZrqfS40CDoFO9Ha/905OvBhZ7CZfP29
99BZh/+2klAtdAMzU4M6IRhRR5M2FFXT7NPqNPP6aOl+r53hQ9TM56lw/X2V4V4vSnc53CalrHdW
AvCuNarj7MJotOpu5L0jsa6eHfcwle7KfUamfZTWB5Ww15X3tfDtTRCy9N2h6r1Eh6hYwjJY7WA4
0wK5EY3flLuvrWjjx2BuDBvOwzr9mo/7udSvpf1KUdGum9PqJFxaZKbu1VUZaUuO5vIZnWlKHPHR
xL6ZuxO1xq+zA4d0Gc8fpq4JlD2v49j/vVkxU/WKZjHUn52kDntcXoNosrN4vgEj92uF7i5Nkmer
TL8NnrOyVS3cDDBTBzuJ2UNpUlQh/rMMsojH+8TmD1596uoosAjdd6ib49JCwBetZ1+Tvp+DuhIy
wARC4GE9LkOYdLaO/jlmwl/ZsxfOOMwUzmrplplf3fJolx980p6bKv1UJA+NtaMAtiqrPCT959Hy
P96feQt9BtBn/neljlXkJXVa16HrtOwoR36sh/5AYJ6OP+UJL2LXCP5WT+4+KuPqNLnTcM0I/eEA
S+4BN+A1oRwek2yfFjeDiGo3jYU8vvOPMzIljjoIa3GrAD3KeXDD9Lvrf2tatFK7Tui5aOsca4B3
vZoEUHz8Bnd7CybNXsj56mSbHt7u+YnpPTwFQ8deu99eDCtG+JzikVN/GOvQJwAMBnHhHIVtfcrK
8rOy1cEdm31b+84PwUvQBeX82rl+uUGPUpjR/iluURimxXDzOpweCpvKHcFeZfct21iZ/0TQ+teh
7JbUcfp8/zUuBRcjGJcUkiXL6ptQAFo0+2qfpvHJJcXOq/0PqbbrYHWPXljGpgbYbTNrjLoBqcww
XIfBuTAG8yy7O1o+eu1V9jPR08ehWynULo12e+C/cg503YieKOyYnHS476HIbMZDlNc43Nr6gOrn
OXVYtb3F1pXUfaHgwkz1r0pj3YwVhqycahdLD55d7GVAujvw6TPKTjm8yquNjnM74DMa4nOrEof7
n3Fh2zbxz1J0blr0KcqmAjabTD4WQ/pQEnVeDf5L79PI4YjVK5HwxLrSiMO9zmLWqW6jaOv51ddZ
cxxWMh3I0mpxwnNX0qqlMY2iDoSYkIX0DSyXJZyfsybQiL90+OiP7mG0WigLh8/pet/l0v5maohl
7wgPAAH/GpN4l8cEmFHA+Mv+Ah+0xwhEA+HqbxP0iqV6i113N2r/+/3vt/SkRjCjcYHC2DxCZ+rq
Xd9iQWiaP4I5ch6laIJcua9T5rxU5Zq98ELWz41A5YoKStoBdfYpnd5gtvNcuBDiiLUt9N9FEsaN
sDLMWHwZGCrXybYOBVyZ2nEHuHpVfalGeHJl3ifg9AL/Vw5Pb1jFImXJ4EjipXOycm5aeD5TkuyX
vLSJpcVVZqW/79wpOhStRtbSznplzS3lCaYYOXEhYSV0ysPGjX5YXbwfY1eFk4Czis+3qZdubr7c
fdbsRKXPsLLYQrflJfHBTjLA5oUv0BQnc3QI0nLlxd+Ohf9fbmamdtnC1Wc6sjnH/gN/laagRzWV
Dhw7G1zBJ94mnT21ko4sfGJ2C0V/BdgGwMJ+qlQe5rl94F3/Ed6ZL/dXw1KmYwqYO4e7LdAMedhN
teWfPYfG6abqFT/qyRnAY8/rA4mL5LlW2by3mO3vc79fORssxFJTwByX9ozTDuxMqi79EAlYxUax
PMEYXsIP0V1Tsi809DMTluwnLuRNVlmEkQ39QzGwQ6KcnfA7CYkC2Xe8yAOfHv32gHyfjc7V7wtw
DDLA73NU7CexS6y231bVKLdN0axV7xfIHMyUMJcDetyrEkXtIe70C8S48JxE5+G2S8uPHhpmrMTq
TyDWDUGSc8xvrvh0SrzheYyrTwNfuwddSExMSXOh8wyEIRT0WQRBzJwdfN+66Gxq0VnVnqEO84AF
mnYrE24pXBjxCqsYPJfJQYF9ZLDZnODinNlbl3m/h4p3m0LQV1aXZxu9MUHJCxAs8IG+lTKE27ZT
reTbC3+EqX3uxDAlVtHmYc+iX7FVvbi82VfOig5yKT0xtc89Lr3gOFPlIbHqJ8cCcFu3089kpgdb
+pthzncFXLg5FbvGkVdB+xVh8MJ6MoXQdsE0iUikQne8Ychm/8iL+uzg3a7SBxe2T1P0XEX9PPhd
qsJi7j8mFpoNwFcHXwxoLqDP0d+cbfM1BcDSAjGFzl1i97UY3CKMczwKlEVut7G12mZ2fHQ1PXCF
HMhzvlfVdFRlexyJfdT5arPwwsL4A1//K+4OpYjQWSaLcNDqR4qOsF3p1HLnadpsrGHIgQQaFId+
s9iIrDlh2eRBkkKvnNT1A0VL3aakl0m4mwGQ8ShT6Tae104TS5/aODBC70FycEqKcLSyIOm7z8wl
VhBZ+W8xr5Wul8YwUiU4x06uBPMd2Z/1qUG+qVAFAOhk4wprRauz9IqN5Cj10zkCS74MnRkeKHML
zqL2433BabcliRphwCUg/YYs6n74Wdi1TVX0AFEy0AsDcoep+xCBRjfHyWtOZxHILH7s/GQlY1ng
/jBTC+0lFhUFoPawn6rrC3xV0P2j4ReTlEJt8Zz1x9uLLHm7o3Wxs7r6ezK30TGilnWJrQHRwYIB
JVxeyS7NdRm487At7fEw2XArRm2fDGfRELT2TFuI/D7L+iYlaQKWdTser3X1LihXmCm3pm1pD3Pd
qxCbpQjAjjy4ip6IE0z5hlkMRTJ4Dvhf7GI6AgS8iTp10rpBHdH19iRPft3/aEtxwBRll61stZaY
7HQsQb6x+mPS/9H8TaAjpWP3hXefsXtjyQVwjsbOgpbXQTZ8pSdnYR2Ysm3SRQyWlVUR8oh8wvXK
QVjls5b+3qan+0+4MC1NuXYhuFsMLSnC3BnQXucc0B/+vR3FFt5zYTV9uT/KUj3YlGDr2mpn9A/C
Pk5p+ykhMXxj3KJ+8N2JbKa+FEiOErUV3bCJiUwuSZNEAeyBoBGu1UNS48xASbm//9csPbMRwXpf
4XZg7vJwTNtfqPYeMZ+/+mm94RACr1bZl5I/E6Q8qhyQtQzD5Nzxt7pA9MrJxs3UN+zHH8a838s+
23Gv23A7+Vh6sC6tsovTjA9Zkbk7RKS94yiA78mpTKf3ZfSeEfZ0IuocpbscEzp9QO4BL4im+3b/
vS6l9Kbcuk0rOAbC2jWUUKCgSW4TAfvZgpz63bH0yaP+ptLsa9YVK1n80oCmqFoNrRg7u1JhJh3w
APkhLp2ncogO1vzs19ivKW67EcE6FmSOk6+8w4VVaSqr+6KXDUQ/Cnep9SFrULCWM7w08zI+COnF
7zvmmcLmRM02L2WVhfVQ7HAxtIlTUI/t4Qyz4st781GTqawnnfrcJmmo6hhEyhr1/TR1gB9531oz
JcwWqi0645DDlrd0rZ/LBy9zN3SyXiLSntQaD2TpnG5qmSH+SaqWD0mYZvZFDEJ/0R7SpBb2kkcn
Gi+8h6BOMpiTZslRRsmPwS7Jk5hneAfGZA4Gf85xudufpqjqnqY2Pd5fEwuxxoQuowY4dnomSQjm
YRCpLS68zg2nG50B2MbWCDYLyYypfaYynaIEzpLYJ15sxtObxd9FV8khlu4cWFiNTWoXKxnG0iMZ
IURwwZScdBJGaASYJQ7tnuXgqC6/Dg05QdogV+o7Cyh69geX/FcaHLdRzmg2JyGssXHnUoEYOTdJ
cVCttaHtN+gxmZ0mWznWp74tsDImCZBs1Z87Dy0pdXe2J/atgQfSyh+0cHgz5c6dzH2Y+kZJiP6X
lNTnvhxj3NSxduXNLh3fTK2zjj00WILHEjL5MZmSfdMPMDwbfmdzf4iSNAlEqm8M6JMe/Ye4XynB
LmU5puDZhuQY0Da/RO0z+l6M80bM9K362TUoVY4wIW3OiZPtvI5ce57nAc2cbYbt6/4KWTjXmWJo
Kxf55BQYvB+hPUVYPSkOI2PySTgfCmFtaz2GlqxWFOtLmYgpiaZdzEbcolUhXMBPzHLHS4+LzrlS
X0tfBvmsz0nnPs7NGc3JQADC0AR5Zn5ok+HWNbBSBVh847eC218zO826sZJjW4W5nz3S2Nm11bwb
RkzffGhDNEh8yTxvw7S3S+tyJzJ6YY54Wr04WVjCplQaER9ALSrKkJLfkx+PgcuaJMjb8QRcWL2G
Tv8fZ9e1I6mutZ8IyYBNuAWqqit1nA4zN2h6gk0yJmOe/v+qpV/qzWkKaW6O9pmLpjD28gpfWEri
5xrIWd2rxhoSdTaltUOaPMVBXBVvzB3uSZwex66+kbmkYWUZvzk1BMK1cfLN5FAa0YTezPUNtnRq
Z/Eqc3tH9jBsOl9uhUwU20rT22wNmraU5s2lkDG8a2Oo0fEzy4sbeG89pH4WtfDhbox440L5Vuvp
jskh7DN4+nrZthFxSDDys2p94p7/Pba9NEDbenWMs5CfzCHXuhlG1RQOflHc3ynWQda7fjb7MsQ4
9J+WdI60dru8cy3Yh8Hckj3HTX2bZOPTqjX7wu6c46m5bHgJtL1xMmDiFiqv8bfVZGDSinGMLnSz
5V38cP1FlsLB/wCojb4rEyianuSA8SHZOUjJTese/5XaGvNEDGKNZ109YaAbgN9i0j7kbKVptnBr
z0HUyh4rhWmacXLzJnKgw1+a3y/TL5upkKr8UP6+/pJL+2EWbGKKlMZLcnytwbupNd27dn8QDg7D
2iG4/KUvRhIfYe5TOINOUdw3vOLnpGtIQOlUBJexyPWfvzSy+/j3T3+9Qkuzd9KEn7vKyqJiKHZi
vJ2Srt40UOEWRVoFmve3fpYEVdI89xjNBrGsVmrwpSLj47L+9HjLGMjYe/hMsWk9Ozk4twZ59P2N
oznwGG9VZ56ngj8afCVlXAqbHz/k0wOzRvee2Q3GKbVt/VPx1HhM8BMCATO2AA3zl5I77V+li6cq
yYqorv8I7v5h0PkL3Dh3N2U9/p0oEytZyUL8nMOuzbE3+dh0BmAf6mcj+D3P6Wb1BC5szjnU2uoG
XrRK4OOWdn/XVTB87AwPY3TpWwiT0tms7KKFPToHXosEh6Cw8aDKOti2Ur+KwUYbibYiAp1/3ENo
+XFgE1pbcExuAmBiXqXZQC2XFHlkS+0Gvl2s5DxLv+WyGJ++sAMFGdm2DaLOaMIxM23GIFNTdP1N
l1b08h0//XFB/T4xRGWczFFtYBd9n2f1DoQFOOOt9DKXTuQcj60NdzBh7sPPY+mhIe3eWWgF+08w
XdHZ+KKUeTMmaKOa1Q2ZiuNqs2ohYM6R2SIuWaEUHpu0ecCn7lvG0Kj1jfytFipSg1UG7iVr+7d1
tP67jh2FtiTjQ3zKsmKfcWfHBDTs7PJmXGNuLn2pWWZiWWOTIO4bkFGKI8j/RrmOi4BW7bH15MoN
t3R6Z1Mv2rZJPAJldEomahwnu/9pJqK9aaXwVhoVX78Fm4OxnaJvuqIS8WnqShwl/uxQjbzWeonH
cSUGf/0S0Jf/76dQVDRmZdvxKR/l3hiM/ZQ2Z2/M/inCsbmicF54zpTEGPMBeHhKYvYsW3LKhmll
gT4Sr/+9Htkcfq1cKbLu8vPB93itLdK9Ss8NiGXCE2eABH98ufJZ0AAOAn9GQImGe6eRUcGgl0py
E/4PZRMk0DbZ2AB0wL3VqiOUD8VKNvd1vsXmUsOiHyD270t+1jXEq4YcyuoQlVCDfo2tYbc6wPv6
9LI5fJsMegSZHUkjJfpgu87f3hPHCl5uXtf8GMkf3a7sloULlM3Vgxvh2m3P4fQ8yfR+cBIMPcs9
hQ+h4ugiPIkMUEXWTS+T2vWp3FqjH+rJeK95vBVGs3LhfB3j2RzOrVnjwNLLj08Qdg/LAZ3QzsLp
vh6bPkBfX22pWejIK0YhWXwJ8mWORmRetTel2930rdfdNnU7eGGvUOCqNmdvCZpDuwrebYGUZR+o
DB4POZRsGqLueqacO7PNUHXX9bOsYCBdjL4Jq1M4CdDa+hmXzjeF6UraQ7Ww7qDh5rf83jLRjg9g
AUNDnnhd4PMYvlIKBJPfJUvs7ZDERuSWdvZLpk2SwQ9aVQ9dKgEdkIXTcii+2N3fBGSHtwblkehL
Nyr6HOB9Etf2NuceIDMe6X4KT01b9Adg/jcUxR3Upo0uqDOz9TAJcmpM6S7y00WGSpKnL9PoyY1o
SXEuHTpBCMuywkJ75VHXwBOwnMAcUlwwegNGNEMjf4icY4CTmBOk+rokhEVnHxnCK/YJGqOHhqbo
OLU4kpbO67tJ6uKND/4aoG8pqs1CcwOJDlZRJz6ZFdnFXv40Mlxeq63dD271F3tkjn+nduO06HXw
c5m+om1lRfXQcJBByW3WdVDjaHAdyCHoJWBaSZK+VhnKHd7lOojdfArh5YWvVSc/iwaeO7bfBbYC
TwnSIWbUGf4DJ/EOWj8HWeZQMynXrIWWTu8cC09z5C5WXCMjTL1tE8MRvml2cQcDHkwiTQ/Ou2oK
/P6HZ3cHn0J4HOmH9+A5IrTs95XjhXvlq5W7RMrPKRTIEcqSOYG2/ATHhP6ZpO3OGO0XobMXA7CY
649ZuDnnoHfIA4ElYSoCSAM6w7l1omj4iKbeFf5aLbEQheY496G2qmpk8XRWpTiNvMvKAMQfGET2
5ZNi9Hfvx0huay8wsz4C0CFw+u6p8gWQP4Xd3gKU9W9eimyObI9jQglHr+3cVu2+igFN8Zi9Q/Ed
9D7f2k1lwECyXSmtFxpsbA5rFyopYNfSwlKZkINpsn3BhxsnG+5zVKmi0TdMmA/+GP/mTb2hUMP9
0FFasxJeuFG9WerYt37hTKlFYHzI3aB1h9AElAjoDTsgtCY721u1UlvwDmTe7CYoWhp7dCDkDAO1
3I3VYbDEd8ZjiESie3snJcXh9sPaZDYI00X+2tu7Lt21uItI5T6lsH2C4BgMvl0/EEo7d6Xq4TgX
5zurf5mKF6NzEBKBXotBfZpUWPUHcEIwIEIqvKbfuYCph+zEfw9cXvp9LidOzmXvgWJtmZUKqGHf
ZE3rbww7PSPB/G3m+Z+cFDLIphLen7569C8JSzP8ceGcNLg9+ot2C8KZ+ycXkviBb+ZZ4MW0jUaj
JVAK5voXU+LfiKJsDnZXow1BJ+JPZ6nluLOFTAPfGeqbgtO1Wm4BzcHmotay933tjuZ0bjpnCOoh
2xELQpON7EIXqkNsn7WnSbQ6NKl2ApeU3U021GkIoY8tmSYLglbSwwbYJ1DvsmBxiIAaAC477rrO
wvR3qJELEbtvj42de/fEfZBoRo3QZGu7x+tR7mOM8EU0nWPm0b2pEi9NJhBqvX2BYjecjD4Jfea+
96qozu7I3G3ZxXvHr/MfYwaNEk9FkmSh4w4CX9h9UGSMLGEeDAdCM7UH1bDU/F5ScsMmzwxZ7X4z
4I8cZClNwr73yl2Rg+jYQ7Jve/0lFu7qOfje11MrEr/EO1D9o+jrYzLSv43HVibZS3/+8u+fLhxJ
HW/gcIs+lyT7iTK6s8XPanT/LcGfi3LnZIL3piWmc2LH/kGzlgXeoFQIkZsYzjzxSyf9FVjVQmuA
zfH1ErRz1TS4cMZabGT7NiBFTKBSmojkNh/0Li58mJ75PFCyOXFWBKs+PYuPnkVdgnPHE8udzqJC
vjgB57AxjW9ekxzl1N0ObfXXwHW4RfAN5CAC27QfSWWXa1O0S6z6apvPAnFb+kPtTc10TtFvD7L4
COdVHSlud492vPVJtuWjjwSY5MaZed4ayPgD7PDVc2exczBMV7lIVM6wd8yjpIMDcj7UgUWICbU9
+ZQAThgAuIuhcy03RSYCyHdPQUIg+ubQ7jnR/jY29S7VHtmWaRuRWh964p4mkn6L6WQiSEBLwADo
/IEnxpPdDEdfywLpvhoi3TkvoP4C6+E15MGrDfTode6aAbiyE2hNcp9ZjdykithFJEwZQCcC/9NM
a8u+kOHMWQDcHNsSowgCi3AauQmOPYU2XULdTZL3IUHYE4SiyVY4N2r0XotpPPFUhaA8XRhr16PD
wn0/ZwlwqxZNnyORm+hvGJPAVbl6zTBQyBz1oPtxc/0pC0Hif4D/wvDRG8bRMszs1MbpTev1VRA3
1spbLB2gOdwf2vde7Xu5dU7c0jugAuqDZAKdwel+ToJuaWEq1FSsOzVovm1H1kTu+AhG0uv191vK
/OeUAEZV7zBPW+dqzKvQ71II7pbRBfyHy9xLNkD7NTAsRrBPdGAn6XtqsKhv6x+JqDJMT4yVG2th
Ds/m9ABl147Rt4MFVJza6YHcMu2eE5NGMJ05lsQ4GCXH16UEC4SN5mHKd30Jvh6GszlhYKpyV6dl
Z52J5ocx9TiaE3zH3OKpLf4OGeaE/KcPLsFKq3jxi89CJrU1WJRVZUF0JsmDKrYCAjJPBjunpHoX
+TfIme4vVuF+16vtpPooE2t6NwvtoDn4X5MamloEj3aB32RxF6IVcztOsNPxxg0Z6t/GWpm1MORj
zixC8iku0lbB47RnU2RDdZ4mfJ/JozndkpGBWOvfc4h9NqW68ez2hsYQe+OAjCXNyjovxKg56t8o
fPDFM26fhZTPNqZFQZ+2/3hq5pj/Lu6lAmN4OntJB3xsqcIsdR41MsRYeluP898u5n7wSf+bx8XO
sxGb48zfENId0o6eK7U2uFr4ov9LAsiUX9FiAnW83qR2DHOy4W7ssGncZK8qy45kCTje9ZOytHXn
fICshaBYVeG1IfB1I3wIu48M+rSwMaJHVg6PzDcPk26eLJ98v3BuV4ffS7XlnBxgSBJrAaO7M62L
O2gLq7vJTl4nNJW2mjY/kkTAZ71qHtyi3E5mvq+cBxWT0MualShhXVKKL678OT+gRHVdgN2hz7iY
z9zjh6QgG0n7YGoBfLTZ3VAckmZDRHnvc/469i4cXpqfRs43dQUpXqwSdHgN8LbJr6b/Yw1rhdxC
/JqLp/MsrSmstMcziPNBQasGgI/yqABi3vYG302J8WIy69Fmw/P1bfABa/9qKWYRDKWWDfO/djwD
wBRSpnnkc/mQDtmvVIopgsTce23xG1dV74Ma6b6drLvO7cOae26Y5A10vCv2NFEH4yrrNeNqxxnd
WDSHa4WG3zqxIDLFx6IJXDv+VpbGu/LAF4CWMNfhoEpQQnYxxtKV1eztfF/IG7/oil3tTxF0+P3v
CW0Apoe8NS62ElJFadhcToQP/TAC1pHneBFr7ah0psiNX3J3jeG2kJLMhd7jpuqJ4ceglI3urQYk
BTq8ARiYN32iDtYafHzpyM8iK3GcBLQY2zqlJrSTR0gE7yzoCaIfsxtSH4DHldO+0CmbkxpaxVTD
4D18AshgMzQajAQnKMGvX50tLiUfc8ZBQxPMZH1hn5xSwZFVbABYAk4M5hHsPnW97dToh9oZHy/c
YBNOsYELtr7Rpm+lLEBgM+6vb+iFEzRnHFRWIlG6GtYJ81QojmxI2ofApF+QKGrcQ0gxzMZ/q2nn
7IIyHQAKbal1agtxFA558K0poMMabmBhB86pBaYuHH/stXlqtH7JmDhKSjcglxwVvp2R07Vh9EJa
POcWNF4q4PnKnf/fg6CUR/CfgaQ4rAHFeAeLYgcaKsVdZjwD1xOrat01eOnZNgL0p7p9FIkD7V3h
nOAFCEUUc9jVVfobmhWb67thAXzC5iQCDK5i4qaJAwXXOhSsB4JM3DYyDdPxDj24uNmBzPlQ85Xy
fembzWpYZQpznKbUORnNK87y1GSnrAPZh4rD5NUrh3nxpWZRY4xNDCHguXlirf8DG77bXLY3s/QJ
IvBnQiyorNjDlol+P9aABa6s5cKtOWcLFP5kmZ5W+FjtbsQAFjuEGC9YQrhiGv2Pyu6jFiwNnb2t
PPByB31xN82JAhhLCV3jGJzcCpAuEF09BA0zLMQY0uRH4o5PVpWfxnrIAerdo//KvH9DZLH/YQ9o
WEMZLXdPYyJ3MrX7MPXE2gdciMZz0kAm0rIxOWenqqdPuSefSAMAm59seqDar6/dQsY85w34PncK
dG7YKemdP72HfhG16931v71U3s3JArL0K8e0fHbC5BcT4WSMen4PYYJdzvytcpG18AwTcBuWBQ6E
02Bi4a2MppdWbh4vfBP6sI6F1yr80Bqak2cZEN23n1b1dhfujzkVwOgmCKEYlJ1GIqKpxoisFBfT
i6OoKAlzM/1pEjCBy5XKZiFgzBXPByV9TFK0czLV8GuE0A7UUV5lPoIqWEQ6XrmpFkC27GP48SnO
TnlmVrrv2alok21uIUETzdEXUd9tp/ytIEApPNRD9Qg7xgEIyiQ+qOa1Fv1uqhiUyV1iR6irV955
IejPaQAwi7Wdwc+xxIBm1NCcDbzy37b9nADg8K6EkCn+NDIrOLTHJQnkKql5YWvMYf7Q4ajLvMe2
h10uBeDMboIGmi8AnMDMw269KlBdXUYsAYVSNGpvOa56tAz3SGJL1WHc+gCJQ7c8jVo5tpuhKnWo
/NQKuekWmOTldGUVFtg8bM4JsPpYQQB78gDCcTdxXuwU5Jv48A7Z6g0k5BINegchAaNZWMUcMtzA
Sg7td9f1Nz3t/hJ/PDe1/Xg9XCxs8TljAGKGrSGg7AG1dol2rr7NTHfLLftH3mb39pqp10LA+xji
f9rhEICzKgcF9KmXHo2yZMxvSU/ZSh6x1CSeI/47WFsqmzPvRNARLuIC3R7pJDt0CUiYTRCnyOiw
k1axRQU0RXAJRoPNGvZZ04CNqDa5DYETA9Yp6BhYh4GY3yUUillXPdrlKG+1C6BFxYDd5DUG9HSA
gqGh+hPC6LBx7JYdMqiY31d8qPbpRH6rur0vWqt4MKgxvMSARkUdarhHP87j0JHuI7iiaeQQ017b
UZfU4oureE5FiC3wg2rLdk9pm2VBE8fQJmWblrJvlZj2DTdSiLikj3nxa3X2vvRFZ7mUBwiJI5Vn
n9AEZ4EhIY7Qps5KDFq4SOasgySxyrbWHT0xGK/lTfVcqPKUaXOfrVGwF6LFnEVAWKIA5DQ1/GN8
6JG04oUyeHyW0xg5KI2ymP/tUPtWBnqz1w/aUktnTiuo61om3KumU19o/pz27r6onXifpNOffKgw
1R4TfrHchTUP/I+2HXWqqCMGnB/gYXD9Nyys65x7YEHlSrvdBDxQQuMdh1CHKpx8Z7aQ2ul9upqL
LuzHOe+A5eMkOmVNJzhZHD3h7tXYQcCa6J8Vkd/Q1tk5NAagtr9d1QNeiGMfhe+nCGPYyoJauyAn
HZcPUmWnzuFPMTrpban38OpaCTVL++ZyHD49psrLdCx4Pp5qTFkmKxwfpqy61aZx3zYTLAyg273K
dFmqJObEg9TqqroCtRrawvEpzq3DiKYTRgToNrVPKYxJoZZUBkOBiScpoLh8fZN83PRfRJOPDfzp
HVkxOoCXQMqrRSXWTI9jLzcWHF7JjlM0IN1s44uzaT958t623w2M541RBDVU0Ys7CqJHPfnhhfBh
VeQAfGWBghg1fmrf8KKKoNAc1LYXQYCsMde0spZgInMWg2vUsqMDfrLP35l8hl9iYJbGjTK/Q0xU
o8kAqyjoLDwCVWDG22S8G4a9YetHSV5G/9WtgW1w7yT/JniG5jiFSdbWVzDVUq990YWjLzZ4Ee2N
YVqRtTbnJSv+aplndWInxjrTgCOeYB0SYnGL9NZDrSS8R6+6KYdX/HJXmEE7wd6miwOCMTP8oQOz
zkLqOVuoVSTVeJtIOAFCXx3/19fGJi/Hld+3NFeYMyMupommMZlQdMufaleGMasCsG7DrIx36NJc
tFmzrZTmLr5Us+hB1G2g/YeVTbhQzs6ZE15mTrBwgnVqWbWBY6EPboZm9hP17KXdURc3dfcbyRKn
OtTssYUNhcgipQGrkyG+FT5uyODP246Y0a9F8IXwOSdZsKktzYy08cnj5K1CjNuPfRamLttduqbo
LfxFrpmEFW/oNkvqyOHDgRJyr6HCB/EaKs85BVC35f4a7GypdCCXn/rprDbK7cQAxaPTVH7DcvTl
7eWM9k6+uXCtBpVtUKYMDHqNwghIX36bYrIFpw8JMr9NsdOxVqa/kksulZ5zvXyemonWseGfjGI8
Jq6K+vghB9Kc0lcI725t52zyKWKFG7jYydd3ykdd/sU5mtM1DLPidiwphPL6H93EI1NCLdtLIgnT
4ka8ulaPDs9rytLwAiLKnF9lp6MCYzkcsJq9XYhV2MsaglH9D5wiM3u7nHksCjpQoELjFVCBYatP
vbe7wOYv51JOga1HgHTv1l9k4WqZ8z9ycBpHV5H41Fv9M1h6kIkccNxIIu+NxtxAJjhYlTf8qDW+
WjTrv/umZ7TxJGvi0wiLwKJ6rPVb3INsjqNs9AbYJkZ4CfRTn29GcN2K3A2xSDj2BSBLtT4T8QNf
s+fTMbXgweudu05ErXORi0HTOi1+rXzchSBJZmkmUIa0FgD2nHC3pP0YcHrLUhJU9e8LnFc1KjDd
23QY7ip4DOoUQNPyjN+Q2gqzoHpzgfojxl+OBQQx8bUvxD3EEO66ewcjDnxirR8JQmoOGUdsAAot
Fhi7nXAsrr/BQp5MZlFeprCL7OIGadAYDJNMftd5TFZW5+tSnc65Ka7wBbaqXx8Lo3wtrOShjikc
2dcmy1//dDrnpdgQtSkszHWOXQJkQsPZvsqstb721x+Wzlkpor006CtWHnlstmFm1IGVQccYwkOU
oBdrJ3fCcTd03ItS7MFlczfM+MXyNfb216MdOietcN0JADJqmNVlw/MEqAy1O+hLGnvDcsxN4mn3
4uV5fQsshEU6p6DkfKTEKExyQK7txGRj8uroFrclJA+ceMtM+0aKFM5R8maVZbyQO9I5HyX3eaY5
6cqjDe17pDMw5OtpVW2sEfyX/lA17XtbDf6mSyGCcP09v07B6f8QU7LGSSHqZB58ZUYGrU5pae5k
Vh5LKUMTEPfrj1kopOiceyL11INRYfXHLE/cHS3dUJnFzYicqJrSXVc6QH+m30X6I7PbDH4qiXGs
Mndc01j4OjOBS95/Q6dT2w50E3rzAKHkYHJEMBZslwxdUHl9YOftqbq0juFJaqwrwCxt11kU0Uni
cPhCVUeWsSwcckGOzZCkx6oB8F1BhPN+pB04tMO05kf1da5D5/QKN8uLbsBCHzFY1cPPlDc3ad6+
OHH18/pnXHilORGikCKGj3bdH324QVSqPlIXfs1ucodx9NGpOojJrMSapSdd9uunHGnibmqbZQLT
1PyFVlGBxtZk0VePDWdPdy+wDlo5AB994f+9VZGF//dJSekMUrYGOfie92j4Rz9p91kKpRNwbtwh
Q6OJbiD9d3a9GPZp76pId1o026Fp74dS/W0GYYWM5zA4a0kd+fFDgnReTW6oKbQt+WM3WEje8tBI
SoGI5RjAGo9Z4ObW1m6b+1KK5+sfZ+FmmRMrYtMec6kvR7lwc4jODGHrqtfVTHrhZpmzJWy0NVTs
+uQgOv3kU+PZ7bKVj720by/3zaePbbdElpMbkwPyhqAn7QE4kItoTuqv2dItIL5hwvPfR2SwwxM0
xuJMRRzCgygYUJTTxyS1T/Z7C/sUHtms2UxkRy146rylYA+1yoaFKHgnpowcTAAdIEwt9ktuehcA
i2eX0xBSuXFRRGwtG18Ix3PqhNGp2sonnh0N13lPWb2LzfKbDZufkMGxNhrIWvtx6XzNglOeD7Jr
PeDXhb6lLkyfoSLQt8jV4hGeuNbN6rZZ+LZzSoKEy1+D6F8de/geNJV/04wPRGfHzlvzw1t6wuUV
P+2eFBeIB9J8f/QGc+MQ/9CjO1gBx02rf8O5UncWjQaGNqD0q/7ImAG7Y/cnpGoA9lgZcS/d+3Mo
f2aNYyt10x+Lpo5EFoeJ9QSSRB7KqX5TE93ghr4XeDvoZ12PFQv7zL3EkM9rZoyaOYNHDoQBvjFB
yxnRrWqaGxiB3+oajIzrz1loSNA50D8ZLLSaa0oOLbuxErgUXkwvQRbZ9smrB+koaGoGVoO1vCnN
Vwcxa/o3Kjudw/7RuPcLL2NI4Fq+jUXxjWbmmVjNW7ZmBLy0iLOYUta0RzqBdyNgURkwOS7TNysx
Xt3c36/imRai+lwyf+RZ47MGCVmaqh+1rX55ifiVW/HK3luIA3PJfHCXrD43bXJAxcXibSfgG9Gd
LPtXnSfbfk09d2mHzyHxNaRz0yrGxwAj4S6TBhQmeNg5G9lsNZS+h+1QvZqoBK/vugU0Iqgq/93e
iGydlBa2N+gxrhllMIG3dSSqPZSBhiC2OayT7zUUbhuoKI+qvMU8P/CzF8W+16MbUv5uM7KJxzx0
PReyyiu5xtfdAjqHy6eJ5cQGL8xDzR9d967tux2x86grh1uWjT/AFoNLTJqtnL2F7TnHzidtD9Yf
B8rJLuS+di8FhTO8STneeePj9YVe/K6zOJK5hpXHniWOuSnCJgOtrSqjuJF3I3FhQ297+0zbfysf
sHS7Hh+uP3Uh4M+x8LKszWyAV9LBHOoXNbHXxpwgwkMA7VzzuV96xCwj8URe15MdOwfDLenWhQ8q
uuIw8xmmJgkhHLkmNbf0nFkIafkAORJI6R4K+TK09d4vstDm+hWH4t/Walb4xKC6p1WDTeAUv30t
grgvtm3BN6su90u7bJZIuBhDd1I15dFCJHzgcfE9LgGtBbj9Xmr1Y1jDdS6kn3PAOhybwRSd3ORY
+O17bNTPk0lXIDALIXYOV1c95JyMJEmO2M33rkHQmJfxa+WsFE1Lf/6ycp/u2iJNSgr0QHKEXmIZ
pJPeq0sFChWllRi+tDSXzfXpAbwtDM2n1jjYOnm1eHmkeXdzffssXA9zYDmcW4tOyME4KO1BJtdu
0HdsfnU5pMBEUgRyhDEwmvfXH7awleYYcvBBYT5bptYBdcaepy5EJTUYk94NUCL+ndW2K89ZOHRz
SHhjQKdBeL04DkZzy8mAsX71ANjwXdqotQ730jeZHWwodDMkQ4ofpQVl6U5JwGb4tNbOWPoss1Pt
+W1XWm0yHtuE7dpmyF8ZZNLbrL7j3rse9iavx7CAkITo0Uiqq4PtMBU1ti7vwQ6wQ8UNVIdxHlBJ
x0C1qw48l/j4RTE915QHdNeC2wM6EPD1fRoq/Z26cKRO+i29qD2N9GEQRQW7c7HprOGpIMNOJLBI
XZv2LBy1OSi7zJipY2Zkx2qsnxLPu50YvKJgofJPG3QOyEazHVNQs86PscF+0K7UuxYk2XDMjVvl
iQ2J364/Z+k1ZhGDNJ5XluBcHYpkADW0bM0+YnXqgguV9va/nYI51jo34iIvRjkdoNziwNymg2+Q
bAKMp8NiDbGx9CKXf/8UmTxgTagHSY/jNOgfeVqcE93uiXi/vkwL6dQcZp0ZFkjYhd0f+cijPq+O
llBb6lbhRdWmi52ND+7Dend2ITzRy57/9DKiqOHsBnGGo7Dq312aQxKuxiGM9EBffEVetJEaPwUE
lTZwDVU3LdTvQihwD8Gg0yJsuSq20m1Pyh1JSAwH9amGcXtwfS2Wftws3thxalTCscgB3hyByjv4
E6KwSscAnOP7ahhW7rKF0DkXa7c0ZnZ1gpJHFHLTXry7vksoGiR2vnLhLPXd54rtE3WdoctwCWQW
/5YL96mAHl6gtQnD6MIGo0NvY0v+slL9x419GDx4K0XDwqvNsdg+BlaTNob0CE3uqJnsDWMwOJUA
e5M1mOZC2J6jr7WdaEYHJGNeB33v9IykXEOHHLOxWr4Pa/pqH4jqL4LwHGnttiwdxyGXxzzpisjp
izyEg9CrXVK4xOawN6CxrgLCk3delQQSwxQjDkgj3XBLWIGdlqfakndJq/KIQtsOZGuIVg/GAOq8
q392UOMIDdupttZgkThKe7hA2YlXh1kvnJ9j3WJCYtZCYvIo27DGHEoFyuPPA3ElUPSWem7I0EQW
YWiXltbR1hAPmxq2Vv0tBJ05FtwWndH6CDsHjPDAeLqcB8Ot4Yr5eP2ofeQJX63vLKrBzUy3gE2X
x8TISBNaLD/zi0x12vwyeNnBNN2EWk/YGq7HQgj9YixVVy+9b1gblkxZwIV7LkYNSE5RuW91jNmD
KfjWNOUd8dhLncks9FNenWv4TpEiyx+VZI+Gh2XKe/7M2tSIrNwz0wAyE+zbIIwzfBzIETjuIsrM
/k7wnkRZajs7bgLq7yflk+cDqsKFc0+Mi6BlDW2d2q51BJo9PpLZ5/VG2tR8sXkHHhFU50B+YPW5
tvx0UySQYXZz9CCE6A8Qw/i1spBfJwtz0LvtEebHwk+OTureOoSETuv+Xm2lLtwOc537whpdqXKV
Hy9U7I2ZeDeWY2DqqnfIy5yQFgBYZJ4BIQIY0qzEkKUx1xzrXve24QI0Qg6ZCP+PszNZjhtXl/AT
MYIACIDckjWXZtmy5Q1C7QEESBAEZ/Lpb+qsTiiu2hFn193RslVVLOAfMr/0401ZvTn2bWoegUVR
5c2Wxvlq5S5Jbuu/5Qx89jI/lIJjGuaFTRjgYImO/eQ0PEdDVJTqG4YJpfmZVPL475/WZ0OVj4p3
VDlxR7RsrgawnXeSW9t9QbDtUSJlKgvyDdmzFztfKjUBrkZzI0DyaNlX4FSLNYAj7lfzpqHyBVH1
ylV2YNAmVd3foBOffOs/SuAbuyiTTpFFH5oT9Z30+dK//uWVv/ey/88X/qMGfu7jvgqAk1+t6r4o
uEAKQNrEaaj673HdH4HuuGwLHfMBJQL0DdAU+gGKBJUivpP+sbi2fBLdW4uLDBFVuxiYtVzpaGdX
8Tf93yf9xkclPXD0QjcaK5Quu4jwa1X9PhL3kH/gsfAgPo3zF9/cTClU8fBE6itWWHlLLhWsZ45D
Pq/wr8sL7QHjW9ZLIPULrKkXOpbnf38PP/v9PvSoZUlnFneGXrJRvdope02r5du//9GffAM+quEB
UIkVWcYGPYdFgRnXyAlM90NVz0dKsLYBNuGblf7JZ3/DUnz2Yt7/+39VglEc0SZSgl+SWX0PkX9G
QPlfZhGfVCEfVfGrlj2RYk0vsyL3bJkebCJ/ZH3V5aEi/9u67aPyfBvadFsw8ri0jWuhVWyqHffd
68oVObmO2v+twfjPOfJf71LDQJiM8FheIeav8wh8/dxTlebVuD1My1+eq8/erw/jJ1euSbDwZVy6
ZEFCruUoEY24t5vciq7+38iZyUfl+eoh8hxLkl6GDTn0DruzU+yyvzEvPikLP4rM+24tKYDW6SWu
gRckW3evIvYD5KipqE1zKOc1zkkZP/xPX5ePevImzRYpQeC7VGw6tcg1wFMAiY4LgONwCu6eXUEv
FOFEzNT8ZUL1CaAg+SguZw1ASCgqyLuaJmsnCJLB/plDXyTxOR5kn3dggb579iqVgZBji/d//qs7
8LM3+EPBlg6kDmm8ygtNuvNI0qPybN6DPbHsPKgx4eD/1vB+chb9Zw32X898aElULWUsLhbKwzxx
67Yjga5fZLB/RAaD+GB5ASIQUIOV+fHvH+h/HIj/z/X0UXLOti0whNPKi+dc85cN3PVDQqR8nuss
zrHFuG8i4EXqwbuilPoM0vIZANMhn4KqHpKmgxezJ+tzWs/JndPk1NmOnOwC0KLtgIhoadU/imDn
Xbx1SQ7KjlrzhAPJouqaHTh4d0+SqhhC8lQe4FKIvxKXVUfglrJijLw5Z2UMvsNiphegcXf//rI/
ufA/Kt5JhKn8ewl5GUnTnfEM77c0IBtG/FU08Nnf8KG0Gig3i1lGfiHITDqkPZaUiJ2N9rIu+79M
8j77Kz4cX/ATI78hVPzCmWvvQHxkt1X7DqcC+/bx39+nT3gUyUdNeEy2arBzIy6b9hs5sLBSsvNJ
arui7Rr01XXnCg8vQr4y7p81CuNkNywcBPWa+HEraN91IndUwgCFvgQxITw5C5xP3wxf9JeqgoLc
R00P/C6yEcE49E9zPD7HvhE39VbCEQeXXy4NGw8d0hh2yC+gD8ZKW4iuHE92AIfD1v38pQbU6AxU
GWqTWDfiKhf3dbMJskZLXx3dpNcO6cRsIkfQvtZjYFHztWY+Av2JRydTgpCTypCcwIDDXVOb/pum
lvzlOvtkwvJR3N5XoGR4mDcvMyK0d6Mp2WkCXa1YlIPJY2h/NOgt/tIZfYJ+SD6q1sdxJdqMJLmo
bbp2xroXGQ8LwLaTuAM7U+fUrI+EiacElc2+B477MLfpeulLJvOEqqdVBpWHJv7bHfXZpu+jaN3H
0NA3MKxfDHPZU7vYl1DOoQA2/ArCyqKLrvUTXEkLRHUx3HR1LhLa/uW9//T9+HCCs27qTC8qcRHU
pAUdp3LXRRMeKlr/oBu8Vjj0zJ5vOGFLnxW8oepUZ313giA0w+OdYRx/25v1byFqnzV6HwXsAtki
81ZJclF12MfG7ExS270HDG0XvNkKM/fYHcNcQWaEV/ss2nvWhTdl/vKt/kzQ9FF5XiIQLjRZiw1l
BMzbWYfqafHQxJZdNhXDJhKEgqjnxsXfTK/FrZvMvFPN9NDF9DahTfys0fr2ZjuDjiJ+4rH5pkf8
UEXL38nqOGCb021A1DDG6aJQc3fpxuQ6xxYdRvm3jObPhn3xh6llA8p3bYLaLgIebWSZopF042M/
e+yr2xf1EjMQTFvXjMd3IC7n/1veZvJRoU7KsJbb4NDgtC86LE0xVynofDDG5C6j435Gdszh349f
lv6HH/b/3M/xh0N+g+K9NtRAjRCLEqKxEjtA0xU+ZlFC86yEM+VpmyfR/zJoMsEitJtdEP5H7RzF
iPtJKUecLUg5qUWMDNiFVjzoDLd2XXQ9wXcBYHKRou/d8PyRqsAIv05e4KFbXQIzDSTFf/QYMr2g
wsLk8c6KiuufcNVWmHQuegqgbbebA+yMmrned2tGj3pNeLTvYx/foQsZzQlR8TLdlywj3wcVuiPm
wBArrJBD62ZFk4URVYyhSsl3M5f1BXoAfPuzwc32FKKU39SWjY/ExAqygM1gKj4iZfhgMvIHBMft
l0KOW16Pg81DnA3flFzUnUfY3qvLlvE+AJ57KKVA2sU7Oe3P2q+dz+sF2Tf3HeJCv7s0BSWu9LyG
u2PsO0PyHvequ8jE2CivGAn3mam6Xe9im7stygq9VlO660bu9nJg4cYgheKX8cD8VqJ+bqstucnw
GlCpwQdc1D1ROxFVFiiz0T1KyERgluuCPLT4OB9iEwvk/dRq8fBcNfy+Bu/4PlLSnOrRIY16NIRC
aFWr/rRVC4jqkY8A4C9d9j2yHVZiUgu6Y45+BTE0/qkS+kesSENqrelQNKVIG8QJE5si2jBByJaa
71yLGrlLhvEAKl9f7VMTKXOS0sPsMfXtS9vXCCOidbmYa1fisT7N5Ubj+wzyU3VExkKYT7ZTC/sa
fBvkPvINfn5c+bIUMJZiCDlJ4U7BCHLGB+DxWzYW5sVzO+sUFteZyGjIDdgO9kXpdKZX2VfQGOwJ
CFt2KKIGII4bkuJHMR/2E5ISNZJ2nY6xFxENPSjt37lz45yM0Q5bTI/SFPLw8r5Zxu5g8Lzf1Gs3
H0bW9iAEgCm6a3qDyWRPZbNrate1j7JK6/jA+yDjA/J5mDhYvmSd2rVuQ5ObY1bq23tUbWN6y4MK
5UsTgojvfUreM1gV7q64aMqmAq5xGkMdHTGMpBv8aM1cJReRNGN9oAgw6w40gmnpbRomsz1EANmZ
oxEuar/Taa1mcsM87OmA0WPyPMGpNU3NDaVxzW6WtW3NT7NpYm6IQTzAjcN7wh9hS4VTeMWHwQ+l
4Y0Achywy9PcqC4tgHSDiilv49rzYurXLL1Vjcz0q0w06w5q46y5Tz1+YLc5H4FrhfXqoB7VJCQ7
QDov5kMZ2sT8rrDWgw+xTKZJ37cMD+IxHadJXLxvLcBSrTPYErcaAvzbAaid6aFKR723XaRm1BAa
+bl5n82z+FYzxBS9hpVX7SO2MdzsTZzi65mMpGWnrUnk8sfSMpoe4bI34QbL5UifmevxyJLS2vI8
iLIdfrOss+w2jRE6+Fp12YINP+NINdMuaYcZKFa5pPultQwCWzm36gU/1YwPbeBIoAVDPEqRwCzj
fjzaYRXjPnE9LMq1TJYRci8811c5ukjuAxVr+01gOMTRjNQlnuPRxdmxrcYs3G5MDwCRWOvC93hL
qbtdk7bXpJi6EI86D2Jg4iztMDS/OmVn2hSezPRoSc39qV7gCL+2EC6TkygzlNjwEiz1dl4yN2Hk
WeG2MrshXpL303UE1eIbQp79cGjH0LIbitNo5XtvvLIX+A5r9W1KhKi+OtFkgiIXY0ZKWg4xcFB3
Nc4Kd17wmuxjBxeO36tM9bBsNYrXr4g+7eWlBIvkYLoSI796xv+/a7bNK0SCNWl4VNT3Mbo5UlH0
MGRC7vWON1Ncn+LMmqU5bFnaNzdrjQ/mLhKJGQYAZ0YnjriI4MIgmYEqfvbj3PyWoMWIE/UtjXMz
uUrnfSc64Or7qia/tm6KxqNDJMdi866T05qLkkc7DeNw5LDN8GF88xQ70AcELVbvgPIEFvsIrUYc
9KUnAvOuvs5svOUb8bigMu6M+kcLM0dPMhAyXpogyuWYwN+W3hDsO9Kf1lNCvg4VjZqDBd1BfWek
AyzVSUQXoUbGQ/pnQn0hzyW20CHGRoiS5J8kpkN3YoghgjWjmZYm51jVht9ymiZopdgEPgm8iKYn
B28gr7+tBsQk3swB+QTIxZx0Wr2Nw6iyu5TUffkKPweZIPKXc6++pisSRw5WzVQcqFwXfWOYd1ER
EDDOy52jCbvWA6KDENg8Bn6dMWI2b9CdUewGyDwR2+8UggDnBkg5THZ/wp6Pch5/kavgmsWXo18L
lUDxMOcU+Tux3MMGxasbQ2HDBW1aazH92qDXqd5sw+3wNgB2KHMOnuv6NfUQYXxhfpqr32NtoAyB
BDgSIz8IwzCx2A9DS0A7KXHKPlIbxX15AuCkTOcCypMhnMYyLEyf2gx+/d8OcnJcD4azRO3XzWfO
5GktWr7kYnOGi50sTcxRjdA2mm5o+p4b1yCaWuK2VarHPFx0Q8fh4spWsBx2JWu4TxADMA3ja2/i
eeHHeQvGTPmaYI78w448wMQuximMe7ciymHM07XRk4BMn0Rw9QzELEfk4/q+gttZCE12RmRp1Fyg
/RnZI52cmJEwv2QivFnUmG2bs4qUyPosBwaQTGJI7ZAzksJUeeHLBNXWLp2GRpZFBs0b/KVNVLVV
Hjlm+XlLo7U6yagh0x8et0IeZ2iB22OJph5AxU10kD1LZ1EwLQYEP3MgXipd56tDGuhe2Glbj7WY
K/oaqbLp98uYJn8wx2zIb+kmVoEVTSq8gQkt6gH+Uhot2GCJitjkCD6PTq+ZpvFy6iOeLkiT2Ai7
pG3ZQG42z646KDRM8deGVXrbiyxS3B41Bdr+Zu2jifxMHY1PSUISe0w57u+9bkzPpyKbNgQkASBK
6K1f1qWvC7X1FGvlMKsH7XSTPhM3TeGtX9h6jt6J3noeRVG347sW3+jhCCCp635AJgjpK14y69Nz
V2VzQLxDAwD5PkXeaDbkWI9lzXlGZYlTA9nCCPFZ4BZIOckQy42qak6a41oNlD6RTSw6OjAZh+Xi
hDf2MSI9J9eEU4pyDV9dxMEVkjVZ+Y+OWOhOqZEXkib+XFLE8eCEzfzr3GbRCEPWVpmdlStNz5z0
GIE2Wd/A7BxhvGT+qVYFU8Q2lVF5QWUt2Pehw811b33l6BMwt3F1RsoRHkCxVO8Dbsz4BncEJy7g
N0mrZEMKEquW6nETvL8kvTO/lsbgMrRqO2nP5z9S9uXY5/PUTO0DE6oZb2RbrvaeQVTC79dl6bLn
la3temrHxRm4ZOqSs6us2boeQB7p/e+MgAGJnKIhTl+TUY7zMx+hgH9WSEtWPy1+1/fMeSm38oca
ZCTiYnFbKe43l1nvMS6phxivDAGHeQkQ+9WwPoFdWnT9tLxLBmJwOXwMr8g5hTb2YBcfkJiiJngS
aDXJHmfFUtl7JUYdoaIE1zCIqC1M5qAI2CNEg3ZfAEIOE4E92nXR8+iDaec9yVAAtae6thgNyxRX
9SBVmpVFlzURQ3G2cflLNXPKQiGmFuhrMc3cnCnIzD6n87QcN5fYZ2kd7Ht4hc22ABrvE5OCXoKs
xNsk7Zq2RBRD6sIdVVUN5O8owMLB/Qz+fo8PLtJ2u3U9KUdf2HZdc/z3CFKrmpfoR3FB4PjDolVh
Xal70+zYCqrYL67W6FFsiTp0Lpb9tUGZPmw40Wi3YaSWRPoLnlqCEEzbivkM97bvYOh3a3xHhpDy
JlcZz/SNQLJzgpJh8um4xx9cn0AOTpcvpWyzebkNGWkDzGZqlbsa2sv4EYWCQXrIWq3wNkSAdcin
MUO1cmg6MaaPXdaW87EfpbpJ0qGHZJbrI0ouXSHDJK4ywGANypL7DWWg27cUz5XfdzGvesSWc8/b
gIr6fcxWkilCgqoNE3xudpD/zMTSl1nQ9DeaUxxmh2x1yFyZqFrGXQuR369VYP5gMO4/DH1MV1XA
WQK8QYHDh03r3s4w9YVjMmLxGs4ajKCwRzueVekuGZmbv5RI3pyHXUDWT9BwpG4pM4dk7Oj4wLMe
g0MAY6JXE+ZUYdiLziAt2NqYKn1BZ5wO1xGQhMYXEGWtEF7YCNx0LDcwA034rkyaocmXIRtuy4XF
bz1ULGVbLDayVO3o1CK4IHcWfpXvgYADtUMYdzNWSHeZFaYhy2yBpRoUKtkRMZ1xjZDsRav2R2ra
dN5X+EbwpxQvAog7pMjx+l0pPuxsaNcxh3cfQ1AXiWkrWrCLCEW729bTm2eckOOaUgWBq1yiLnrB
IetEh941qtb9VhKLRIqso0vCc5gu9XgUVcnL23XpGDvNY5aOABI2GlFdg3aYyPcblpP8uee26m5c
k4AseKao7197FbNcdhUy1wbMCLCNqasCHVBL9uk88l3DNEMoVxUvr1AeRkdAtJL7ZlyjaBct+HdM
Adnv4JC0fBhssLd4VsQ1SauM7MiwRsUwtezs2Dp9QTSDfx4lbA3IbMNMY9fQKhlygm3DinQXIn32
RSTJcgkgUv1mtmfzDjHyFSgBwBsuOhOP6YQWCyUJOJUEbeHR4KRVgEAAftDP1UPPOpzwi9rYxXjX
XfHt6kkBGBRoXyHbzlUaOyhKtgHV9zydeDygQFk6cK/W1BXwYXRH205AT/CtP/WMq6PUChEMBgdU
+p5N3TrPbwnBwIaUrUXBBhVUmqjuCsxJvJc9dv2htlWRUjbDAdr74zQl7Ws/9Ti0fE13VkkY0hSO
3cg1Mmfp/K0bsgptWYLCaUDLvdV9vC8tzowRKSFFNQCxl/okwyQeAw+wuV5YOQ145OD3xkGh9tii
JhTvQaQOQxV36Jj8cAbV+ecATQuqRo2GzUn8PsZXC+gmvcL7rynpCwc8+RXUSuTvEADpQhDka1vj
+EhMNL3WHq6skHTiQXSt/WqZVcin6tTFpqHBeRKQchAFUThQlferYRsKUQEbAWQXKJvKLESn2Qzj
bg0WJZ0QzfBjXG2atyqzcC4R+QWhe9ghCKYPqaKIJW9RBObWLRBJ8sipK7pq1HYwkxzDNIgrlZlv
c46j4agx9AYLhbGh3C8qSd21GfnyTxI6FMBobpOHUHmD9l8u7e+Kh/jUJ9H6lMCrfIT0AbQX0Wx4
07ThOw0WEBy9of3ZTHN6HYXon/XSUjz5FKGAqL94XuJhOASulyvaYywTrHb7LWN40DvoSWvTrcjx
y4b54KKA6JIY2pbfunbm3mZMf/dzJXI6Rc7tWUn8S90oSBYriMPExcS+Ohg3iHFHkrp55lq3j21S
8zdFWvNn0kv00M0ChRm8yF83BHGzWybS8n7qGnVGilYW5QsYDLs6KVEDrNXojwZ7mrcB52A4iQ1j
rh3MoupouVrm98juGHGBRq0nlRFd7hEUAdKEjCtLdq338Eim/bR2GB0hIWZX4fraI3R0Ja+9W3Av
56Ze4ytJ5Da8UD7M8prxKTIAFjmEUqJbB7Sx37Lyjm1S3zIiqvfRqawxRHLrzzhe3atYAmDHEdL7
8NmhRURbOWGegHsy2g8y7Z5BP/cs70bW13+UsVVbALab3mlLF7HTWJW+Y623/kETlJjDZkekgND6
nWycBn2HhVVb3W0of/W+GhJ9n9CsyXabBoQLvz3qiyLFVf8mBKKL4IXyB4jAuj8KVu0NM88ZVM6U
lTIHdDDjBZ4OrLdqRFbZglKT3DMYwJcCjMe43UnC6yavu2jmiMDgUBR2MsvSYuxl63aBWRbOtcTt
t3eOBdCrKWBUUer4Y0lDL5BnMaS/YmmashBVh4KWgEr2GreJxFMMc3m8pwhFen+1Ixr8Ol2HH6jx
+m9qy9RvHzrGc5JGmhZiTlAal2Mz0cu4oMss1imbRnxZ+vi78fN4h0OBvHXYz/zusB17mNNxzRCj
gZDRfTRvw+08Z+Iyl7r8KeqB/4OSTX5rYgfKFy6RKbquc+n/lAr1W07bZLU7jTrpbtr6ElighWVX
onuKw3zo6VM1oHpDgtB7UQryjL5SVCBlEWxD+4Na+q05AK00+bMg3kFY9D4CkfjLsHygQzOg7nQY
atShrAtGay+/mVQn9U7zETpSCufjf4QCgMEMPK60y0HbqbaHfpE42dIE59/Dto0q+r6gqrvwDhTQ
aix7sdviBRNXOCUQLIFt//BMW4s4hjhZUg4HoNLZ44al6AkTD/RmOBRjhcFQWvubMMRxKGSzRiep
As6L0gdBv5W6ze43uvgvnhh04JscVFckssTsYwiq3wCTqJc+PNcI+vw5DHY8LXHaJ/todc0TA0H9
R+SdPPouHcx1DAzlH8I2q/60zsa8IO8XtOcY/ewjeLH6t92qujollmxj0S0Y7R2Eg581X2ntXmvI
Wu+zfmruWgnZ215xX3Z7zCzEVDToQfRFYyo/nvAT2YVCI9McEbIh7C4RHSgEW2wCbAtp3LV7ISAl
RSCRLNFzQEQw7IYuYY/ZvOIDxZ9dBmComu0+dhC1AlAdTeqwsAVXlk982lxnbec3w/seCqW1xj5D
hCQ9xkkHsRuaExThST9DWDoZkFMxnNXlrqRrtO0NW7S/mK3GN7XCEpye8b5psedgUp4NIK6XuRlI
fKZ4696iEVEzRY3C5DZjoKodVNz261lWlU/OTZZARjv6qXqQwtAmH6utwRcCN5sIZwwPymrfSQzI
TiAvTJB+ji69qnKBrIYGiWuoEdNE7lF7rQO6hGkoi3RaYoMWzk7YmgX2fv9S5bPspJG9+i0xcdk+
ZgMpo0e5Eoqsuzb45Rj1rR4O1SrJwzg19q0aNjTS3KwYZzYok7BbIQn5CVU7KhCW8l7D2d2Gpoi7
jo1IIU74gJ52QrScCUbetzaa/umG0bATrzyyw0iEwUo8T22d4wOr3/hk2U5uowXsNF2xFG0EKoMO
jZk/pBm4+R30+hKxMeDwbBAi32IikYojInbWM3Ygzv5kbRc/TZ126IU65W7aGMnZD7Jk8RkjyIey
ntk90fF2IWi7kZK1eizpOqokho2NK9mx6RcY5hoz6tc2q1ebA5E6nZGoa5OCGkQFbXQu0TJvju/j
0Hco8P180yY2QZc+Lw2YrQvX8TGSpP0W2p5mO1S9nYcc2Y/tEYzlClfyiMYMMcE03XsMKhHk4YmV
T1NStrcgqNsh71FZvgOB3PBUNmCU4HSZoXUk9farZGMGAliZQd3S0qkb9lkGU/qFBxz9mPKmqC64
aZAuTOYIxRryNWAiyQdQh8vdIjY/IXwjy+ypEnEqCkxHGaC0SelmJAIKBFnOOuY70c8CO49VrD4X
BhMbIHveuYksabI7nkZLESWp+bmwqprQY5h4OlgEDgGR1C2oeZCudBC0yWweZYxh0ty2OoZS3Lvh
vDXtGpBUs5ZpXtcTMNYuQNO0rzF9OiMpU9xjbs13tmb6DtmSeE6okS9ioJhXAZYictBalHvR0dAj
ImrJapR6NiNdsfjEQvuHdeP7S0EwWT5now75TMCjZ02zxblDCON+4Ry2TvBwIfkf0fSXvcOeZcq6
J9CZ1x88HjnfSYcFQjF3KLn3ozE4CWiKWM2HUi/iS71tFXBUqq2eompak7uQ1suKZn3WSBrBamLd
cxUtmI463rTQqGKKW+CLJ5u8b5WJcqzS1ievwzruMNPHPUBHzP/yoY1bOIp0Ld90VlbNn421QMih
vcS0IG493iRoJvQVEc6gQiN5tJlyq8poewhCq+rY+QiBZYkegL9Dg/ugRq3KvWjgHdsZ6JpgaJZZ
BSmhCvppgfJ/Qi63VF+wWet+t0Su6R61lD1xYMyPuOdxM+ngLg5zseXA0DW+bxam8t7MeKbyTq81
v5ZhLvvLaqRA6p/FnOE06swt+9qu9RtyAtVee2W+z4mYXpkj668Vjc0FA3g8dQDYfVlqQhlK1RSy
h0qF5H5Ea3PGVwsb/pUlAdiIDr4rdDe1ZJe6ZFH/hfhkEEfhfN1CiJ6ZtcByYL5rEivcFQusJvux
LhsSU6YO1TcOjM79hr57/dltJdWHOZ7IF6uxHdMmgOiLu+Q6gpv4Cw0P74/LpgwqdCxjfg+iw1Og
04X4vQMBDIthgXwfp/x6wwUGfxMsyV9SwN+o4gkC5ZMK2KU+gTGWriVqijD8yvzST7daYUe4bwRw
dVUi6DkNrLsZZnCbyjhF6ivGciVSI1eJhihAynf2+KAxIPUELajsccGhmjMwrC4Jsp9mjEuhpoQX
8CjdQn+VoMJG+RRhOTMYO/1BTjgBSi+APe61US9rHRbk5La99DsddRMOnjkMtzxazB+XZCiCgbST
PMcyE1sWqc18i0zyAIzFkFbPS1RiyQnv29cFVxsu4x6IOt4sCRbBIW0uiJwkT2vE/K+mjOL91FIP
7B12ZRZnDA46hsqQgcG7ZzTWl60dG2Tb4q8n8VAeeuMx88sqXDIOSx4gUtPygLEwouRnORkAiDFZ
e6qqDJ2Y3gxW712sblvjUfJO1TK8TbYKO9VxjlslqkHkS+l2UAa8O+ystCr8lAEAI5vpRS7jiNjz
DmcIjJXydnayPbEV5EbsdiCzRQeGfTeWZkVT8w5DAKXZa1/D7wmPuX6EciDdDYhM3S0tn7+NEWJy
KFbOT0FG9b3jlSkw5vSnUiqkXgQGRWGcwimLaRg5jqqLEayDAQLuQn2s2VjhG2QU2pJUS6SoO8hs
OuRUo4Rb4R8Rc/lGSGiumH8j4Anj47vOpdhDKNS9BcFq60R7zADiTpvbkTU0x0j0HQc5IEV46ZIO
wETE2IHKBjK/A7g/XvmOMrhj+CL5yXm1nBKCZWzTrOsNmo0VOvo6eph4ZE5W1Pxc1z49DJHbjtDi
1zcIus/24KH+bGBJKvCj8Nm0nTL56CtExK/eIDQoW7KHyvL4ZTae7rCYjO8x1K3vkBZNfuJhZ7st
KX3B2KTUbvExthwagCLPSig7m03tVTXZN6YxM2Qu1qfekHIn9dbjFI+iN2iEFAaa5g2BCO4oZpUe
pnRBpvpmkl8Suvmx3G8M48GdFbJ+LKUZDphIYy2qlmXHOjke5bDKCPkF0z/jFGE0Y8ftHHzyCwX3
7//j6LyWG7ehMPxEnGEDy62oakvubX3Dsb1r9g4SBJ4+n3K3k80ktkQC5/yV+PTgCfuo3hIsbt+t
JZyVAqd/sTM7PED7utuCyqlTFI/W3aSGr6Dv+l015LArGRYQf4LaYwWh1pH73H8BWSAHshorcmnS
fI/2b+Ai1+U/15fdERwyeKxH+TKFdfFW24FfJzMzwGHIp3Rj0qrCDy2jJ4eIOYomwCP2VhA3mwpN
lEvEjG42WoY2MijnJ0SVw+e5iK1BH4Z+JddEF5K3U40JShZyJZVYVJKjnsi57NGxb4dqLLbDShTP
ahV/3BKzx1euWm+tbpzQbgN/l4Wdlcy5yRvKpuTMRVgFFnzMw6BLOzs38+R61l4HdIGBSkmZGcEL
0IjlfTHx2h4Z2/T6DJRadpBVevTj13xa/B9R6S6/t/M1HHYdhTHjb6E9Q07eqip83fmUU1poYhPJ
r6gY7O6Gj7usf4SLkgCae+zze3eoAu9sxqba+tnSuO/ac8xw41ZOA93oSZUPTzHO6ZFrb3G4Je16
cNRrPI/58C+yVDDoTdsXzvgnmvkLpg1iH9VGos7Jk9nHrXbwtRN/zrJmhvbDKLuD/qyc3bi06f8G
s3LnhlK+5GomOEBN9LLu0mUodQKoGzJa+lIqNslWYnreCLoR8y89VD6cV0pIeH1XZOnwxkJJv8Om
5rhp6Eoz+s1esSU9xkWk8j0BaI6dxPXQXwBVXOQMVVr1v4uVyvalL4Vunxw8sWMSF1z863YMFSnS
BS9ree6mfkAn6BAmyt4JjeXTbBm37X0rJZ69lX5Rpu5KA1gntXJGqAZSGrv2Jo49X58RvabZh7Q6
Hd0zbdnFm1Z0k2/M7PfqrWgHHiYXeyVjm6eV+wfiNXIeKkCW7DePZPs7hwjwd16HBLjYLsKO2GY7
EIZTN86Ol4A0GeuB0UdmuynKrZdY8ZRg5POrnHhrVtKwSjfZIDBVZdaMbSCSsgA3lmJZ/SaJ8mhe
n2UOObMtJlRP1ibs0Ns6O9FJwhD3gZ3a86+jejpEd/B53bWwpc6zeTMFGG6JQnYkjQupY80flbBa
9S8GUoqod7TGdWyZx0g2XZOBax1MmeupgPyb1j5790oLRhwDtBdZp6bPp6jZlsTotTe1i+Toas+M
ZUoStmicI3qfUZ+m0ZqabhtOTVTfTeu4xocwL6N+OKnQyRiLsigwn/4yN1lCJlrTIUKbYZq2TROH
6jUH2vIe19nW/bBdp3AO0o1cxMj4GzhG3FkFcy6ktYtCw/b5hJYN3pdR9RvLytbz5Hih19yyk7Lt
blqXUL2/QgshSENegsIg/8k7IAtChcKsG/fo2sHAZjsL6ssAH1b/QGC15n3iwBK/pSNtiMmgqFVB
WkZkCb9hVgjRysFtVfzupCY2ReTsjBO0LbtTLi2JatQ4FmjDoeHLzOoT5wkL3LFtO9d82NlCULM3
yaioniALtOruItsNG3sbmWIw34GTBetXTdA0eTKrDurvFURgpqjE87J830fFOvTJ5AozXDIDgY0D
OcA0ugIPNAeTLbH31BuP0RS9k6T5dmoRV9uGX2EjoxLh/UYhKfsF76/CHW9fHS3bSOqRmkVgsosj
WM26PXdpiE0+nQX7ifY4J/ikm7r/5mUu/Yst3YKoNuUp+l1wx/H2V4OXJ4szRdj3ZPyb5XbxtTD/
rBKeKxdY7yoPeUF26P3M1E9pMHFdG7sZHzhMgvIEudWI54ri0fRe2fUiL1ZvL/qG9Cy5d4h/ogOo
RXhT8rgxmyxD9DePywoXqFcOvKIZYwUj4yCtt4Yzm35EudTzrmhap94iS/J2TmDT3Z36ADpfIjNB
/4niy/07eKuh7nGGQAXWVhE9GJDU7BxQG94hDUYEV04X109RX8RWs1kDCnVILbDd8QLUWH/kiGzm
e2rdwQMhRsPhkndFVOy1x/u762NI4I03r6an1yR3Q/GmOqm8XezY64RsdjX3uuuU6TYL/h6TlCX4
64OF6kXsoZgJXi49LTQDyTrcDu4wr0lKt0l+JHkRo42da6siUJ+oF79z16eBhBD/3VaBvX7ZbYRj
QM8s5ICji35bXWcZGY6JxfuzOHF3kPSMk1sUhKeYTMs9iKCpEreqhdxErs2rBJBBrlVfhCDYsRuI
JOYeo9WFhnKYfZOH8tjyALgvaSVAifraqunRKeuHyY+G4H5i2mVoyeW8whaWzU1VFaE5BdiWT1Nn
gh8RUy61Q7Bhf9ARtDxnfLNTgkBdn0G5A9SgoT0+jWgEwr8B2Px3mvK2HGkYUO3WFT7IYGgzCp5C
2Hf/BlHC8ugXPjFMTdNG6WYW9nKnKqusbssq75g2vGb+8vvYWynsjftPuLz1b5OG5DfFfZqjvp59
H1Yvq7YsA62dqDhdogSLYo5b3hfhEZiRP85MwlBNfFl0RBmLco86IhYta5aDiMK13A6FAoawry9y
58awIbofP3MlDZ4d6HTuiqXH3xn5bnW1b3b/aojCv53C6/FsfDF8agut+GNZV0N6O46VNd7a2loo
WIchH3cIJ02/jdupYTBRXt5SLE1oX9IWgCh7/EOl9RSg7yCf3lTjN5TcVWd8hesx2K7dDKJPkTuU
HX3nYwoTk5Veooqr6VdoL+42kRN5FReqsNN7AFzsQJiKhmr6dWSeObscKQvDlh3PFIK2QjfOwepH
y/2wu7Qb3nirQrVxGg3ApQa7qu9jYOxxwxfXhP+muK++C6cbHJ4hM+f70Kg+uEVDxlVdTDhqgrga
wsRYjntEoFROmzkHWJBT1z8ugTsAbo5IFYqHzO387AmgKngCgq0yChPZKey5XCjTlNYjnklU4k7A
+YBTbp44+625tp4yzq5HP12zMAnDRUS7YM0rZKfhYPnFrcL/XL9Xft9yXGa5JY6KBSw8Eiqa2fuQ
ZnF7j8KrmLeZrZCoNDrCWSOyAY1PWJe2fh7423UkQaTzOZdCv430tCuWkegEL8sG94UcAb9dD7Xb
GG9b4QR7yGRnxzsfVRLPFRXAeL50rIFnlRsjXNmIpQu7+1xXefpZ09UjzgBCSxolQZ9G/gYQyQw7
bwhCcYkyRuP7plLjqekKz4eEHgfOpbmMpxsZafWC2ZnSEEu4U44HvIF16KA4D42es1PYcNIfFz1P
agNsGhQQHJxDt72ejHt79d9Xzx23EqL2FssBQvIeoPJDmLnzdyrufX6MRS0joWsFv0VQNPEpmNP2
OV5V+GLHQfzuDjzJiXSUbf3qtSdqX4o2/edKb/yM7CXs9isMFhnLab9mu9oAHSf0vfTBj8vZR7TH
HJMW8RSpQJjd0uTT8OaTK2bta6Ir0r8tY0b4bnqx0Gfp1rcWo87TRG8EGpRq5PuqU6HhGOY53NiW
X04Ax6GeeOrnuh3yB39oa/t+cdChnutUWgTio2jh5mz1XW8xVqHOLqvqbpA5nArKT3xPTV7XOxFa
RPaHtTQ0C9lO5r206OZOnSOD7KFtxjxRbAmbnmUaL6UI4uPYou9cWmv48LCkx5uaLI/73sGz/yA4
FSneK2X3h80kQwAw+ExdHSBOe6maeqx3bac0JcxlVeaJHfkrh1jrxukGzaPLGRXl5k+gnS5BtkyX
LnJ596GeJjt7bJZyJFwi7PLyNOY1tR+w/P26MdoDXtKLJ57WQBZor10Efoec6R/fYZhqg/YFrPKZ
jSTudsPoLne4UsQl69PhFDMvILQgMMN7QtGy+luWrWl6M7WLvDJUQVO/FBRYt7siW1HsoJ5dy/eg
zbVEu9Uvojgj1yuBgpdBpr+QB6X8w9oTuBSNA7X6e6Z9YyWcM82H1TYRnctxJxdFbGdUciPV3Msc
zq4XB8ge4bL6w4L2aenAmZsOwtGaeWr7KpOyT+bCctSR9j33q23LmJ+gcBEbjlGPnigpjIjdneZ4
qykCXKV3r8iQssl+UUvwsDZBVR+HkcKxj5XKWPUGSSUHsE8+waba5CKMTbaxgXEhdX0BLquX1kmP
XWwMdHhUyeKdG4SwzkKhYD20VxyE9Ikyi4BXM+IZb9kDqHJuUAI7P4NCKngM/bL9VWituUmc1VlP
TpvnIAsC4dA5n4fAu/UCNTEPpxVb5w8vv693OdV80Y7YdnZYv27cZd+kZRu8+XE7Eh/AIKCCpA3w
xfE2KRCjMu2bAz4ZNr1YgUbdxQhJYz57tzC81NnofWMnACOIXLlUhMHnMSniU5aDsTiV7e9E76/u
K2ZU6fgHhSXF/RjHslA4/ZHa3qaD2zQvxirRSJFME6hbCDb045UtxupvLecID+rElfvhTj0gP7lk
g/8e1OgRgEg9f9npqmYM2CB8ZUotZCjMHqQ8lTdDJfXfqWiIOdpwBvB+h6iLEQiUaZafEKXU1gvs
PmJIDdCmHsOot7qjX4nS27tZyE/o+AqICy2aKhONaOvEBzapb9xOvGMt4CtUdM/V/tpVeegnPJWT
d09smeYXcNGg9HOS1UH15UT8TknWzfb6xoKudpNsbZXBYYTG2vqq6Id1m88jY7M1p9lrQzwPdntn
DL1sC44dF4lXd32ISp5ECvkMiDM3YJxdX+O+yYS+r5yxedeWUz/Z6AVOZMOJg6e65nZcMDFsOoJk
btvRdvdFYeIgIWZieeIpWy9taFsPKTjsckrLtKQBuCT7ZNPmcUyzDsLQXYkQiXG+C7N1y5/rO10u
/fuEYQ23ReW0IToLmyjEtAr0kdNnMYcY0cxrMVCsWRWD98MS5xWPhpeZZIp60bbcjjObzIVzAY8I
s9l5JSa8+GWh9EtuwCEnnnCoLER3vozFv6bxg+E1dPXinuu8NtD8A/G5//ClgiwvojV/wSVW7zgG
UcyvMAm2ma0fdN0PZ4Bt36fQZOgMWzdE6RL7M+ZLEXiq/mllF/pXqMIbgx00W6QDytMBzl1bYa1n
cm2cjFBUyrNPJR/d8DatS1yhI2ydFqET2ETl7nzXwovl1Q3SQNeOUmE2ox2n9h/Pg4fKmHTmKAK3
4rSjzzyrkb0k5LbZbTJldgr8y5eKfi7RHvLGczwPo0C2CHxItbRPG+5p9RmP+BSjczN2XXpxRq9O
d6pdszdvbvMvDDkAjH4uVLgdRy0AzGLfj+Y3+C+/vR1iK/+bVXnwaljqeLCcTJTcjzbS4NaAs9EZ
N21qs5gQMXIUHyNViH8V4mR29Wl6dfFM9PtmCkmNwSy6/MvyPt7ngZn6oy5iH4VUm1eXeZjnu6GT
c0Nnj47Gp9bMlYXaoMjyeJPm/ZjvlritfizY0+muzbNo2vl+rA9BaClCi7uasqTyKu9mUGmyvU6L
AtW+bbVJsAbRXwQ+/tOQ9sU570Kopyh3WSn4YWH5jZF6P84uWg/sCXb/AmHGuGdloQ38SURyucnq
xUuPc9c36Z1nGftqs5Oth5LX7izr4hNw1/7p1FTct20b6s2sA/EiqOTxWI7sqDyTErUGFzWBCv/L
qhCDjWlJNxuv+hmYEci7Gx8osdm7pTDwANZqLhYaBkYYCoyO0yTSh9qgaXtu2JQefH9RkLcYmrap
mFZzdsuiCvcR/OInd590Erddc11sEJiad1uK+NrPMiJ5jbS3gLHOxdXsaQTPTzf8meKh5cVKx39B
ZhMOFsfA5dai8vdcTe0LZAmMkUjd4wy99jMUwjyvqwjObjuZb12U9Z6Iy/Ic2mHwFdDleYV9UXYV
Y/lDsETfJrUr9M2SifVsoYiaknnk2IJUGz8alOTsBP0c3jVY8s5pF4Qbh1sZS1gFNhm6sv8TF4EF
j1GbN9Rj672B9jnVVohpq0lpeSYVTtxaa1fcOfXCSmJSiwOd0AWfnhHjhkh7s3k/OC4O5dySnwh6
rHuVF1CbSOBucfQN8Q4nUfsXTYqdYFUAJp2U9RLlanzqdL9+ka2HDwaXwMMaroQcIXuW3jo828sA
r2KH43xA9ZvdRMs4njrLRdZqVUwHZL7aO0csPyyE2CCmvDwjx8F+467OOaOr+A+KzZ7UjTVmMVkb
1BBpKruTyYR9dFWrL+Esyi+xNN17l6FmtPhGfvKl6H7bOsBFsErrZUWu8RTnqTpXyzqffNj3s+eV
FC5pzzqBsjDZKF6zTUXm/yUKqvicLVcp1ZQ6NRIuB38d5YjMPf24DcVEM1rstBkshK13kFVc5ihh
OTmLFbFDXEIKYX4WENRz0D+RhLIuaG8iizAhQiUfXRdlmVAWFYSyUB/N0oB1gSrk8VYvY36c8lWy
j5Cfnowl0/bi+cW2Dxu3SmYbtd9mdSeb2QdokUswhpeW/TgjvgqH7DJZ9IwEY9rViV05X1MVWifa
QtKbNFrDP6vlU9rQROIC+Cy/dWnNsOV2+aacELh7Vu4ZZJsiwcXMtzgQ2m0akxaUkXN2089WsbXK
bH2Dj2rPZWSvG8lAdbV9OQePrYEsy3WPM+UrRNh4lCZejmwR3lc09PJ2MqJ7BK0B9vImZJYEFidW
H9LGlS62f5ReYR0QJVZowu14v+J+u1YJmR/jYPEpceG+B7Idv7PFdR7hJHGaKhii3qqXA11RMkgG
HiNkn+O8ZTh1p0S3oXnj+UUtMHTRawqxUG3dxc5+NRHrOxBYlgXIwjuHdw7WbE5tuSlju71MuhJO
IjzfwQYuhhVO1G5uNPpwNphydS+MI/ZND9PEnbNakG2cR1si1YnVAuAUb7keKYAa5qzYtMBOeJQV
QIdrCHBxZ9QXrLP6WVpzH1HHpuv3KPCBv8A+dnE4IVIKmcseEOOwTrOhWSfdx82x8yBfImpSvrmR
YP6bLKi2mJ3mn4Bm4A+E8RNoM7HAIvKrS5+R6BdPOugeGxIPtnneNx9Tq7CUxpoki00u/ehO1xhS
sTLVSDlcWd31lYd2BkXPoRZleTM3KYNTSq865AvBV0Xvk6O3qPFgAXo3uwZW6WVdPDIuNfYiVPBW
DbWjIuLxeu+dXeCzJSsHw6ecuRznAH+8K5wWRijw3MRRqFqPpR5RR+azC/WHXXaruDy3Acscuo25
OfilFl8uaqi7CRH/1o1aeG2+1oBbRI31NgcUTjALk6PRy/XNRt1D1BgVpjOuIV+ehL2i4h0mVqPc
aou9gobGUAzQG95gRPMeOxWMj5kx+jg4DcF/HqkbyEkG57cqTYOfP7YRUjcWgq/YZ/hHDTPE/wYg
rWyjr56rxPEKeev6c3XJGiHDW1g1cmzqCeD6iDZYIytB1FFuMLa16UYxZx+9ZY4uQz6mO1A4ePyx
J1eW8q5vDEUweEhw5M6eBvmaYn5z3vGQx4+ro2HIs6GY63LDjIX5ChfAvA8b6ZyaEY0EXrt5r5cM
s00+NOmcLKQH3Qx1RshyF3fteuNgCtfMS05LMPLqjEArvXkQgcteQPLQsg2D2rwzlqZJkxNveKii
1frMumD6x1Ahjjrwu70Rtb3Dt9C9uCZyXoy3OP/6DtuAmKOUe8nAtSivzj7zcXFzdBWuf2ZVkDvH
K9F3skgLSqywTIF8KKIVY1bEG6huBQAkrU8Z44IC2Qur10E1/okKeeuroqCmPWqsp7e4erpbaOvi
pOxhvIjMalHXxd1wrqyFZ4OSn7tc87vFYp3OvFFgASRA5phHJhVvgB3WXz8oph1biOBnsgmJpNCs
wOorIESQTT6Tz5PShuG7d3go2gM7To8RZNB76cY0TFrZ0uc7Qq+656UbUrUp65k3qvS6O1203Xdb
WO2DFQfWUYSDeRmQ3WC8AwUwiYznvsRkUAIRBUG8d+eqfjRGeXtHGfEgkNH9CzCG4Bw39lUFW1VH
SYrLbgbwfyC6rThXqVZvVy3CHbtU9xqG/vJR50wfGFnM39GZUOnKpZvR15q2vgG70IlHtMyNhfD6
8eruwm9g8VAk1+aByzo1uBika35y2/OeQjSup9SLmofSNfO3N3rKQzUfVB2nPRgvEkvgLU+1Fegr
1c7TJvQcDkI/nNO9v6bLHRIqUtKIPKJr159KUERY6QBJShZ1r9GCWXHHTaPvM0mz6W7qW+c5sLkm
KoyF3+vso+lYYxjAOxsTTPlVpA4Av6OR58ZDZ/1S+dns/HGuzb/Cqp39JP05uo8WB0GHtOr5PGYI
3m8oZLLfpik1cpcLe0B7JfuwPOUZ5H4HGpfJiiqGEvFDUeY1JxpKueZ5bdvY2U067y5INK1Xtwf9
28ctJcB79jRrpitWk0aKi0P87fM06A56wKKwySPu7w3dQI39VjlB4BzGpQHC0jVfAkkGy2LYg+q2
xQ67zlZ6M+llZRHsuQZKDDnCSXVCqrUazsibdAu+M+Jj2ZALtwjMFjkNn9gzQo3bx/JKw914dXKN
UoqTFerB/WxgQhNZp87yxCUYyhelIrZx07nKfyTSzKybarB4c1s78m5D/b+ul6yqezQ3UX1uUqsm
G4pBupzuxDSUq6TV2DF7IhLQ4q5j4Udbqx8Wq9t7giJv1L9uCUIc2n3Pv5p1era3Og9t9QdV9JWn
KbLSYpnvu4g8CdI5zvSeL95bC5Afv0CKVR0nY13p9z4H+ioufTB5kMntQJeP3RAVpg+T0ezM8GGV
uBBT4apkNGpAlBajhl6eVsrhLVwOqA6a1PZ72oyFP40X+IsoQubfiDFDwBMie9qIrB3NbT/HXvtk
RiRP93Zgo7pN8HmZ8cGLCKpEXipE/GK3Ns2/6+LP63mwev0lSEe85ot31bzvcgimeDOm6IgYqEMR
LJsZfQYAR+CorTtZIEONmZznGLvyJVgjhPFXRMBLAmIaXmUcRO+6McEBlobseZaHx3H10MGvJQla
urqfxyvkEQr/e4B1/MywDtzMg+/vtB8COfTIWeA4tfOHOc/i7iAupMDz9uA0IGqdQOYlohEdgJJB
sxNNxfzslumMfiOuLzrvoxeuiPgAwsUtVVRcxC4FowUa7Y9MV5weg2DsuSZfOklICsKN767rL5yy
k5TjjD5hSlsX3jGoH9olyh8MCcK3S9XRoFIjLJ6mshabkgB9f4sexKUs2NIXoLQKbeTV6LUpVDn9
GVNAo03ei/zLm3p8uC0NpWaVeps1Qf+2DjbCa39Z35EmjK+BawGi16J1PuPBA1D0FEIIBp/5hbRJ
MpRZ3yiWW7OVZ6NT6s6l5vOj87B0JSyU5KlWkb4thpnCvLpXnxU5MWOS81Z4kJv8rwwm8rMJR7Rf
TtO8Sd64rciDukfZMoeP2AOdH6tYgebK1X8xbtFQHx6WFMnSBP/eaAS3uCS6g2DLPkfsrcdpQKW6
0ZgrPnrPLZ8GpUdk1+zNe5/jgK0OZ+6mEnn+Yltd9tnSYcXUPs0+McVrvq1jz3nu7WmxQDKXej9m
Fs6H1hvuq6LisNHYyv/4a4npAQgzex6iabhZA2O2S7sGf13LBiBBkBzRBIsPygyTd6NgNC6T47of
nl+vD22INNTGr0GmtQD+xRqRohZAGP+YjTgDMaKVuzkYS/Iu3Owh5ke8m0Iz/WJ6w+rmEUAwapyE
+P0iCGSZZbdBH4FOe7m1fgA1jHey7tpjzmq4JWigfJMo1V+zxQm25IXpfZBlDc5eJI6kfIOwjrva
cq85zd0y3RUEjwR3CMGpBtpYjrH6J1dJ97NUNu3TQ45eY4tnebT31EUaurRX56WpIGIUz8m6t0Ov
X/5AXQXO0UUJ0u9x9cuPLtIfOJ4Q23n4vYYNBYdA1uIalV61XbDsbFbD8s6Wvcgu+XVFSdJyGLYT
XbwmWdIeJKjNm37fekh7D7MZ1cFwijPf1rNzZafj+DOIMivfW7FCLd+Brl0JN78zR8deQNM1sRN3
PXFtR7/No31noxG7SS2J5xR9yxP5J3gntNczAMRhsRjSi1tvH08seUthjfASQF0sGHLmiJ6ZqwDB
rE0jm+o4qquA7Zp7sB+bOgAAi/1qTjjX5u2C/+zYT2r5LjRC/1VIBCpQIZ7DQx37eBPINCAaHSB/
sLoBoZ9Xqm+kBOQFueBBDBTIPFjG/RIEk9kMdW9YaRyEaT6SNTGWzgbqAtlZw0xkLSP5iSS0mOPQ
L8g4WZVu+LkQ4C36qm638Y62q9Pv0jCtTwE6zhsya9Stl2NIXHNkbpO9ch+4LAg8YX2X2zsEGIhL
UwLLflBiqQnznxxeFyIY/9ZcR9+5V8S7xvWa+xFI8X1k/d2tWulkdsb20NohNrqq7K12q+vMei5F
3P/TjdvsMhlD/SzW2CVuOHpJaCK0jWgURx8LYjrA81jt34ZAileThtCQQgYDY4lBcZoKNLxV7oy7
PFpQ2aSuhdAk+Jho94MFi5y7wakqdMClOEzA/nvuo/RhCrV+jTu/3aVuWb5C3EYvc4OlB86+aJr9
MvH5wcznBux96p56Qq1407HL/FMsL3tr8pFOYZH8MaIySIOirk9ClGpshs66RcK4NKgxx6xMlnKx
bmwYv+2obEZgSHCHlmK3I5cuw6ATuYgdD8SJde5JpQ2uA3f1rCKR/IMrQYrvfbuEaIhOC2j4kWzJ
+tErQI8IVSoTNgEMAXGP5mu1MqbbmfSgr9m4yFZiOPuiDT1iDF1CQQwUxD2Xs34vtBifrAHvPEYv
lrfW6fHzxF65HsgtjJ09a5HJqBptRc6TPToXgNkrLQ/DcRbce2+EBshx389TLo9xFzQftorMddY0
/vU0H93uEaVBdAaxluVb1kvCI6VXQoeR5Q+/0Yd//G4yDecODqakKLr+aALswqyhWMmV8DicTTev
TyUq0nCbN7Zrtp6xx+koWvRoyKGcKEB3YUt/y2Q1vdR6LimQuqanHORgCCkjPizMDoHdLtSr10Hd
vFqDt5TJVGTjVWFEYORPrVLy8Bh7RjSwIRFE6fOiIaLsROu+YDHw2oYdWsdr4xOJA+T6sxTl0PzK
JkSjkAXEQp309b9+M0Tato7AF1azRZ++goxG0YgnRZLGMZ7JWHXcT7zXIbH/bdiK/ilu7dzPEx8c
YrmpfaXCA/UccZPAnRRQmlyzQZJLJ0SwX6hwPBKe0D4RLxQ/jb2zvEjVr+5uDDXSIYbctblYspnV
LUBk+djSZ/dulkDXCRSSKvZe0Kh0X0O2Hbve72+LtsJkApaWwY0RJHOz8momeTVEb4Uc8c/4bIE/
hZvq9MbrGNn/lMQbBfg8XEFSSKb1l0bUOiRiVNMX0nUC4ZaZve0Wsi4ND3ZRCZobEd5essopvlas
Vc+epf13yUIB3Y94B0m4yAv/ZiYiQpO0OxOiRFDcGD3XdqaG5zLtKPO+YrgNh1EfxbcpSQk76hnx
6kWYTNYdiXF4ExDLyKdutZ29K419p4lYuEyyE+ha0GzIA1Yw2JEa/PIVOUbJNVBlKXNJrn57QVI8
mIcokmYW86lMHTFvlCKhDKt88XcOwDs3ZonU1+yL8hl/vLqPgf2r7SBA3/hl/X6r3Y7CVcer2g2c
af82E6t2WMI8uG1SgjDqyBO/c48JkOIDpTimLbvbN/z37mIZhe6hNnK6c5Apr7s1QPNTxu5U7vKU
FS3x3RJHboyAvY0bbx8h4hU3aGv4dzmNOnvb0wXYQ/DDum8iWEfkRgDUB0+2YjsPKNJJ12F45dX2
yDLpG46oeFhxGUini75zg/Nngy98PYyElZ2Fb/RprRA7wBVkoJes7hsydZevIewVGQGVjNVpjjXF
faxvezGW7T1CLhKE0OfQv1Wu7XkYa3VXN9VwE6Rpftd2ZYoSSHqvYWP9x9mZ7catbNn2Vwr7necy
2AVZqH0esm8kpfrGL4Rsyez7nl9/R7rOrZJ5lMoLAxvYsCUnk00sRqyYc0wR7UJ2ldZtk6vKlV0X
zloPHUhMinkv1GzYGq5hXroggJ1dxMwEBs7QbWTYV9Z1WrhOdQnnj4kMgIZQatmiGHqgWOwGSRIv
2JNui9y9xuI0Xg4VA5Pd1mxVsT0O4wzFBQyZZIfh1mB9lyKN98HjXAZsr+dz3iviG8hu5sZu4Cfv
LiJrNBF9+c0zyEl2jiieeVrE8oV1gFiyDQREGcXJgW7SgPRHuKo3F0rdiKWnh7Q0dd2PLjo0kOtM
g4OnFmb13GPNV7chL1Pmkk2+aHJhboyuKXN08XFtLzIZKWBkYmuJ7+QpNrHRWqJ4SrRcXAmQVUBX
xm6dOqN53wRq9SPp7fK6tADUMDayO2Mc9Tvfh2nGa1OlVUeuigxmBc1SqAlRyPeMEWYu/cYuTZS/
yQ9gDMNer/puaQqWOjMGk6CqDrpGf011YZ0N4EWukCG2co761d4lbdGziwHUkamf3Zf3jtYnK6ZD
tBryqKu+k8GmXgzWkaBTd8OdKbLYmlc5b7RW1u26isZ8W/WGczcqqXUA12HesaBXLsq8NvYCvwWN
dG50ulNr2rsFjaBoDetBqqAVo5hNX8mCu0+lDC6MOM5fixIutIFihyWn17OLBEhpjWOQN/9QYrnV
dUywY1B3G9+r3b2dut3Cpuj9MMGb39sW0ZMeLe51qLs1u/64u+d+0vJG7gZ8o2HobLQQhY6auzFW
FT/MXiqzwFvAVikqQRTPazYZGH2uKvOBLVe19TZ2FhX3stSiBxUL+Qy7nQKpL8dsWOGSX2C4VPJZ
W7XBNqvwM4+pWt0CczQvbFGAcPQ6rZg3nUKlJDxdY11bq+lVaOs10jiTlpk7Inb3wxYaEPmDqF8N
t973IRjCNNedXQw05qGky87uraf7By+3xEXfyO65KtS3YdSDZ2EJ/1bWfnSwLL9YeBprPzVq4o2t
YQvXu7Ja2XZmwVy23XyTsyGyZguNeSukuGPdYl8Tiab3zfXBlS1r1tVwNUPsH+j/sBMdB6UetS+q
GMynrmqUldIb4SXtBezcoomXUkcg6mV2e6QG++obL175w1KwOww8qQeaGgIjitl0V75Sku+jEA/R
jHW4BGchcOhkNDWKDUTiiFlmEvQIJLexBihrWDkA/UNQEAGQ7+9hmGn5RcjLyscz1ZlFdWV1GAHi
GWizpNNmpSJN90r1o4z+QVw7srlFChoY4RxoS8ImAcseyiHD2bETFKkwzRhd6JaSa1ZRI9vOxMXU
2PtYPY/VFXtEUUwl0FgVHHi/4sGeZVaMEvRypEsUKqsREIrH7JdA7ZU9osm7VRDCZe9fk10/T4HQ
nSMD/gPrfcgsHYuQru9oU6FhLDNo515naw9ff/wvZvy/Y2N150iz//D5JUpbq40KY+f3VN9As7ZO
daWnoGCaV0ZMveCh8+lCiBslVH8Kp9mbZD/Guv/m186ZXJFT53iEYX/4DizphIzjlEz5LgQFigd8
VcX1uTy9ExRl1FS/f7yueBHOKazeYeo8sPq5RCu5SMJhB3zg1i3GfWI1P1ga3sRDv/B6O52jjRjP
QKU/j47A5PT7waMosQJQpdpOUSJ9rvj1TuClmNn9Lf99fQ+PH/XZLZwEhUANSWQ35NqOh/wlt+pb
S22XCFdmX3/8qTPQfz8Dr9DrKGF9uqOWHUYsRFg/jL3TsiA5c4TPoee6MwE0N4D8cL16w84h50YZ
kAsY4hidIN3nVGhP0aB8//pUTh1owtr3K0Sdld10O6tr95Xw1o0RXdEo92dlaK5CL9h8fZxTD/SE
xSxzMJM0MPtdltj6Ac1HsYXl0iy+/vTP4x90e1ISkG1hDEZ1s4tosRwM46Ye5QUthlWXQFbph3c6
XPGCcOpu/fUBTzxg9qRG2Drot1pU7c6tomKJ4MdcMiP7piIUPMOvPvGM2ZMKgANPRF7gix06+7cK
WRkQ6QF2Shu9ns3nOHFT7OOxP1QZpfiFqi61ndFY3wKrWmdZ/EcBCzAVfv/owQ0bDWGwBogQmVIY
YGTi1syycxnwp27AZIRbnZqEmoZZK0vc743r3gEr3kheZ382AO3JEFdEUmdRVJq7Y0KTUbFDHRlv
Q5M8joH6DJiyPXOcU7dgMtA9xWUfpoy0nVc1B1qJTywjzgy547P4SRG0J0O7FBk6ulDmu3RQ7WaR
9Y1G+okmH9JGtitLtzUac874s+rT9vBnw2Iyyg2Y1KaRlfnOEtHP1vSxgqjmWtWCM6+OE9VKTsZ5
XzQlooCAoCxIRG6Lfhn1FEgUdAJLaOrLr8/iRGoOVqnfH96j9C+sRJrvCHTc20m9sMJqLgJ0QzRb
7DrEbReuc5eJeBpsmzhaYY0CmFCJ16+/wImHW07Gvq5DENDQCeyQqAFtF3SWaBMpCHfOFJcT9VJO
Bj5mLzs01SO4R40O0MO3Qe5dQrhadllGb9Qng4j4EcO8/vp8TjyJclIMkiIHLRSYOR+dMTe+4VIu
6F5tu7TaRI24KxLjTNk5EZehy0ldQC5jlI4um10dttd2eIeCcq5nYqt3l7mjrBV9RQ+L/as/G75y
UiaYCIwFU6N2l7JEIHH6pZL1mbSwUw/BpDJoHSbRUFPLfcIWvmLUu960r5E5vHx9T059/KQ6AFFw
sPx7zT7xMnnoMFzGlUxvEBp9/fkn3l9yUgqcyIlwCAckUuv9Ls/9LQIhVlUOkvRz4VbHK/FJgbMm
1QDzUhJH5tDsLbyzczcT0TJgGbJ02E92QcCaib2ybCQKle3OiZbvbmNHebL8fPn1Kf5K0frsC0zq
BAodFIua3+7BDlsXbBrRSGIBLdxtb9fuqmM9ugK+kC0GOJcz5OPocULQCFHdXeAruvEsUGVYUW9w
0j6d+U7H6/vZd5rUDhyNuUZkTbuvceIve7370eoaT7zVX43hjRB0A8kBmgUihyghwz+9FJOKkoXo
YvGUkQmd/QhBRN0XRd8wMZIbxG7rvhju1W7bF9ojmP94gciK+UC8zaLaI7fBjY5937eKFsDizGU4
DsDPLsPxsf8wtenhUreKI5o9OmGxilLTuyFHasmWdTV30wKUAn3dbTe2uLfa4Lnx7vJqm1fWPZBN
5cwQODHErEktAsVe9YrI4BkO9DzR2lc7FEtiZUsMvl+f56lDTOoP6TK51fQuvocxMXdxWfmLio0q
EKaleeZSnjrEpA45pco2o6V0e7NVHd5IQ7vRzDTci8o9N9c9VbV/Jbh8uFsJKR6o2fA75DL7hkEu
XTr2AP1RV2lb2sF3lHQ0+pb2SJBnceYdeKJAWZMCpRcmWyQGlw7jYbaoJPvzImjKPUkwaNrUuv2z
OYs5qVKScYFizex4CoCUxUgHH6MgeZcKbEwV0vNKH5ryzONw4r1uTgqScIzccCyuoxWvk7acW9AN
pc18Rb0N8GvLak0u09dP3qlJkjkpNFUnAwOv57D35bYRFSbD8U6tois2At+K495apJVLpdH2dSGf
fL3aBDGTtjLwzoyuXwmznwxxc1JyQCaqfUE7e98m5dtohfhl2b8T6zxs9jieNjXcW7PYVK7y7pY/
jxgZtSBMwUNmHyX1fRz3L2oibunBbtGxX3pluKA9X8+SgQ1b8tPmR0mrwoCit0qgO+6FK3pPZ/JG
Tz3y5qRAOQ4zY+ic3X7UsHTjgEgVa++pKhpsB+2ffFbz7BBqAWCyxng/c89OvDHNSUWKlVapCiA/
+1DxfzK78OdxNh7arlgNI43MbavjhES3otv6MZPBWACzPxe5d+ptaU5qVasZfsnergDfcKP2P1LC
rnTjli1l0hSyFfozYtkzdUDQBbdKfZSDuaqyyyZybxJ9e+YCHGc3nz0zk2IWwqIrDGSle/YbLmxE
MvV94OhPxMNsPLWCHOwuXFt7DRtM+WyDn7vZp8blZLIFVzqvbQR/e7xOxd5JIqB2LgpRywMWGxB2
AF7gJaDVO4+kRbL5EF334MvjkK3c0Xb3qlUuxUgWgytTb8eG8DdwsMml71dnZugniqE5KYbVoHZR
CokCHDCwjhqC0Azc1dbxoF2UZxaHxyL0ybX/lZP4ocinwgstaDi0mTKYuXmiznHYrp1Of9S8Dv1N
sHNr6+bMjT7xpBuTSkjrFkgIyO595unGonOSw0DiwKgoe73HmgB5Wzwd97WubUAHuyOs2CYnt84J
ljrzDY5j6rPTndRHph1A5DoGeNahZsNfzPadeDQSQAixht+tfZVK+aoM+sz3abTVeAq9eZ7RDaUo
ff0dTjx2xqRCotanz69q3Z4wiAV2qcdszJaZVDeFS7iVKvZcgZ3pmj+/PtyJh8iYlDTcNUacqWO9
z0QJWhge8ZDYt5D8H/vq5etDnJiMGJMC5ruOgznLrPZgXN/1LtqxQfMgCu3MXEccb85nN21Soxyk
IbhUpNhr6VUiog3r4Xlp4X0W7QKt8dxLtCVIqsjt1iUbIoP7vbL1WYdM3BrAttZPzbmV5akznVQq
onagMiFc3JPAMG+y6vugqm+1f2a8n9oBMCYVSaeTrCPY7vaOH9PzXY2Z3PM/KJIzJR13Wr8a+Bt0
ak22hYbx9d07NSQmVaZO4A3VqBT2ijFkV1qetpuoBsnx9aefuHf6cRR8qC95ZsYSwlC7D0gSTO3w
VnO1bdsUm9xC6+efOYcTY0qfFJYGrwiMefpC40jWuzWWl6h5UVwkhbLzIPNuCgMBBgLcdD4q9plT
OxHYqOuTYiIieDKFw+2yQaQh/xlpY2TvbWJcGsp4axfJKkevN9PK1GKN496VgXmmjp14DvVJDRmO
kTxRaTD9N9tbJVReh0QnSTCefX3TTp7ZpGiodYmfMDPFPmrY2gU7duXZQbnwu+PmWy73YEsf1No+
9KqJItZtw92osZY9c/TjuP5kvOvHJ/XDM1P23VGwkDV7YGji4GoGPP1jXlJURz9VwkwWmpDXVt0F
8wDqykyDe8SmKbrqAWXdFeiqc2HSv0LHP/smk8oj2Q4Gu9V1e6LthrtcYJychQXg2bycwzGndHvP
MUFbCw0MO5ueaMgcw2UPuurec4Lel1Gm/wSpgCILs93DgNd6N6pI9M5cqRMvVH1Sj3igcqesu36v
2GVy4fUqpuxQxaznPWhm7m9a3YH5iRQALF4tF5F+kPWqLYZze5YnXi76pGAJA8+W29j0NfChwAbw
v3foLsuguvnTPQV9Up6Yjqt9PxTtvu+sa780CPbylHZp5WVx5ioei8QnN/nXUubD49Y1OjDvNuqY
Aq9MpUFL2UdbP1LELD6qZHGfi7zZfn3HTgxcbVKoTIOsAg8JGw04cDdhUltLv1eeAyQ3Z8buiVKo
TYpSxmCs67phMq3GV2EdfHOjAP9K8Fgr+lUPXnmmS3f/p/NHbVKJeHU0WIOYUHWwaWfkPTyQw3cN
dfCtRybZGtEG03B9psyfekFq07qE47uOZd7ve6iMtJAr9VqY8lBhTwHHLJMXxOlIxS1zQF3mY0fR
gtKYe5p9pu6eeJtpk8qExsZmpOWkUJfpEzYXqFhXyYgCCDbhs+K8ff2QnCq/2qTs0P+iAEu138MJ
whCGLBRTK3BBkk5nx3fNQLp4b5vOKsLptLV6LF8olO0zz+ipk5wUlQgDthfYurprjXAFzvDguaBU
/WANhOrSboszs51TD+qkdiSZD7O/09SdRnXy1UVThQ/sPu+a2HlVVXEXV+amdeWfPjqTOhIDiu8i
ZFAsdFqY2Kl+X/jjrnKfahTXluIj8Oou4ECsBlU+d1nx1on03ErzRJkUx0vwocLUBv7wADzMnvBl
4k2MG27wtUTJryY5uzzDLdwgAP3QVRAWlDokillSwh7GRbSsFFZAPAuzXBLX9PUDdqIK/Xrdffg+
NlhE8trGaE9uMi8zYGazozwv7/ozj9CpE54UIfbJEpi5SrjvcsyDI0MylmtQU3NAAV+fwomn51c/
48MpoCxkrS7I02kJaiXi9hFd1pxeRSlcFGzBY5VW6/FcV/LEiPgVxP7hYGORtVook3GX6DmrVP0u
s8oN3PU7x79T4ts/O6NJbSnsRC1p6aZ7WNezIaiuk6TeJbXCcB/qS3ShlyAOHvHCfX24U+c0qTEd
ekBLM1uxa+t+5sro2+hedGa9oZVbV8WZu3SqH/mrkH+4cqZtJa5dNONuNJLHqg+3fVI7pH7qsAyK
DWnVeAj8pUlGWVvayI1IxU3N6DYf1LuvT/PUK+NXjf34DTRoZ0ohaHCE9cKHsDDPwnjDttpcO3rS
w+S5TYc5bglsvWO2Vfrhkfyhc1PZ4837ZG7xq9H44ejEonWW1MngrbL40jRBqWfuhVXHe0cHsghD
lqghwAeyfPC6aqNx57XcuSC9K4BceWYwnhjt6qT6KLUyuCZK/P1I/kgD9GxmYM1zj7iBr6/xiUdJ
nUxqWiaAYPGKZi8N4bIcqLa8+2EvqdjbLAiqUTWeGSOnjnT8+w+XM2kIyFHJyN5j7YG4BYBmVuXH
KU0l4q3ISFmJHefMu/7UZTvWtg/HakCKdS2w+j3YmiuAOT/zaNiQ5fv09UU79ZJXJ3OZxETL3aVH
oWJTFPOadFzTyea1ZPcRExUyW2WYS8t6yZUfwODQuYfWmft1YsKrTirNsYFBEFvY7s0k2wGyTOim
iDX8so3lirfGcF7+tLmgTqoMacZk3qt6vQ+CHoaXWqbzIj1zg05161Xt9zvUS0+t2b8TO1JI/cT4
6egjEFsyi1D82lbDm43sNMUXG6U/t+I68dpRJ5MWy0oUnK9jubcs3LRp2oRLTHJXEbJdl/Kxi7G3
r3w9iedaA/hgfuZZOfUsTiYvSqakzWh7MN3scdNAj0PlDFyVcEhcIKly2WlNiK1FB3Ig80eCpMO5
lfRgqNMfMvHidZ4X2ovLw3zmCfp8HGpTta8BFKdLErXat0f6h1pYT/CyF43fEZtWBWRInpm1nTrO
pLLAXNNwsvOS0uSVqUODEd8IqUSGjkW9hlj19eU9dZTj338Y6ZGFoi+H9ruvCW2ftU5lzJIWZgW6
qVdwC8QHt9mZqeDnQ0/7N43v4LSZABKzr6RWHuo875dkjF51LnPBEdChEUMkQV/49YmdeP1qU1Wv
m1rAmwy/2ttiqybpKmdvDirRlcdLQEbmqqS77VXJOq4CaAaesc9b357bQjvzBT5/bjVnUmlkk6W5
ZQhwKWGNCa9lgz87DNK/+fr8Pp9mas6kuhRIiisyD/u9G+TpTDdDjJi1bS+J8soWaUXu9dfHOfWA
TAqNgH2Il6cY9nDa7ggogkS6Iae9m1VJ8aMJ7r8+yqmLNaktePZCDRNLj867C/fMzsqNThcMYkdn
nCkkpy7YpI7Uhqxj4uz0PeHlV03X7nDzLTK3uHTO3ZITD/hU9BviWiy7klx6DSnjTB06IMDqCjY1
zi/LXsN33IIO+/qCnTibqd43IuqqMPWq2VXHVB2Vrdoht+g92HPnXL/m83qvTQW/ilfZUeuVxS5x
9n7XvaV2whQNhPwML8dTj3O5kYoAjvfj61M6dbzjqX4oRYGrj5oZNfnOFcKakW/UFUQU5OpN3YyP
YI/ADcuXFFjimSdbO975f5+galNJcEoaYYjCIt+RwTzLhldfXOjti+JlF2MMNdJdefn3wTQvs2qV
DSPOC/jB1W0E6hHHDQ6Th8rLNwUmGSt/+voSnBhs9qRmNNSipGmRq9auvTQbbanozap1xS2m1B8s
Ur4+inYcu5+d+KR2lEqS4ysa6x0b3151W6ar48kiTIx1YrGv2fkGTkpCorYAcjrzPX0+JkBkoxVY
GWiHoH0gQ/N1Cnq+PgYu9mrPvPSOJ/rZN5tUG9up/MjFOrsbbQma2rsojez167M+MelEiv3782V4
vem2wH12sVfNIb3SQvc8UosM8GvkMl1IT9vV+sBs0KxvJKgFwuD/rPbYk9pjCxB5o0TKmunGNZiv
Q9QDD2rIggqV5Fwv1/zVF/7k6k3VyLamqvoQmtnOI8LkXlPCdWY0j7CG4NXmqkp8spJdNJ4ht7kc
d30GeaFKxwvTdpJxRdyX90jeRLQNTXgh0q0cTF5HSAAOL2BO1ZvZ04oB9NhE2ApLdADixi07f06E
Fsw5FutaOXgLqwFJag6auaPXvsi79ofsMVESLsFSpbevmfdHh1iNSRoyx/4KWHawk2R9suusbOPG
uAtK54B674Ya/dQPPg7dMYK+icdtTDlsLlOlu7fTNFrVluotge/RDCydox8+v4mgfy9jrxGXo+K3
WwFGFEgrvKtg2PfMmtlXNJvqAU70Ro/LLpvBTFbeOi2QM37SwknTd3ZrkBIkOn2dQ+K6ICgkOy5B
DphIg4NTuO6BuPKl6lXtSzhoBFDU1mJg+3JpVvVe2OXzCNRpazTxQUnbagWnQMGYmPWvvYOr3VL3
CfbKQnVzuRFK0HhEXmCMtQOTvF/2dcnd6ltorUrVQ1tMwdQRpZLCT2dq5rsXgddAd832Io+3jSpS
XsquuzaVSqwss2ivSJYleWAABNoS2Gxo162pX7e22a1wvyVkesge2H7tIPCBw7HElNLMrdCJn0Lk
U4ugVtYCkNx1RP4oEblXuUPKfZKFD2Oc2HP09OmwgoKzIU7uPleGDlsoCReIqRe8fKJhMdrKtQEk
fQ5BlizKsh82xDppazvy7QtCsztYZMOFQhQG0QQmdGDXndvc/ULRTQmAxurXLnP7jaWLtcRyulJj
NpvwUgMta0HBaGPaCJDyGPxRTME6RRYOvIfcOV61HUSVOR0+2c2YQuxtvZI9CB+j2BG2kcxqvTK3
eTHUF65TX2U8jFo/mkvbYWdibaMFGog57Mx50g4bzLUXnZc+dPWwFhFOnWUGZMJCzRbfVvC8LgZT
vQwJCl9WlomtQMIMVgQKr3Y03D3w+XpeF+qDgBu3UkOYaUocwhow7QSNwAiySZoeqACCWAxvXZgj
HbvqSH+yuaB589OB4bNIJHE5EvPttkF5uCjAu8w869dreLTUeaO+j8Z4U9d2XF47nqxYR1cl0Y+i
vwB0M6wd1s5JwF6zBmtvJob+ckgxgx7BriPxFTQSoKzUrb7z+th8NpqGkIrSVu9IDbMuzC4D9DIO
UfLUEcbHRTC6OdgXZ7gjW/DSZBKgPbhZ8yKNbBvplnoRRLmH27VSV43mXBdKCGWiCy9IXF2QMrm1
mNHNnb5dVUciFesKsSzMcoa/K+QWDMPaDjziC1X6P33HMz1X4bMrltffRAQ1rhL0OHWk72ELfJde
a18hFyNcsy4Z2cOYj8/jUc+3CILAXIfYr+ZZpxLnVfi7RNWtn3pSDWyDewZBTsQ1E99pymBcFW2g
X5gadCP2MZmttbF/aQaOZi/aRgdfObZyCXvNVRbpwERhCL/5vkwXhNDFcxOq0btwU7rU2DMfg0CN
NqJKYaMQx3HRjjRmA+uI7x/b5GDgeV1pNB0gdTE2HKjJzdHAmxmwRRVBhnFBTkPgGpuolK/kV4hH
R8Gh4EAAxaMQgSFTyJOlYQZklz+36sEkh2zZd4MyU7P8iECUpaIsbSUnLSzOs6VdlXJhRyVRhtIr
uRc+2QdDoKYX1RAfwO+5l7bsDgolPE9xP+u6QnQApL0NWSMkwFIOxFhpL8LKN2lUbnjAlINXhOXK
lf49WX1AEHpojlmZwBAzC0JOtUJhOGPYfMtTNHRRpUd3YB7x+RAE8owxV9NnVh9A3E8b5VLNWMTM
u6YGIxQ7WfNDgZlVznI9Le7dsnmHb6nsWdCAVB24l4Ahmp2nEBk8cEsXRS3H2wjp9AqCVT4uIAWD
doQB8qM1ygjwlCUWtpLsYzbOlu5gxN/EUA/LTGuZ6ai5tnRGJLa+U6abvC+v646ghKhOLESANdMe
tey5NUZmOXM7cr5hqPY2al0ETzE9nWzXKkY7zGtAnRdh1zpyrjv1S1mBi9UjY9y1SQd1M6qA7xdo
WF7pD6Tz1KlH6G2GeU9cDCC5moAIiDrJgvi5ZEaArneVEHDLexqTQJXn5caBabUeo8y7aONu25qi
3JHT4pN9UxjXkVSThW7hm1ccdVv5Wr7UzaqR8yHxrnFcYwEajabrFlqo+ytL9j/bzLFQMKhxUHyT
dBLmUV96azOXxK065X3rx+JJ5Z6yk5/8RLqbzDMjN/MHsjXHZmGzgtUXdqjJ57h1YIcUqmpfFcm4
yRUxbAwTRGBvBd26CIEiLBQjej3ywhOaIxVL1Fj/6Wuk8mUlIsI6Dt50DIQC+KbInpshVVmAO95z
W9bJsiB/ZRFTkckBy3wZzpjUxHM/aGpaaAG5ZGEs2oPSAEtq3IT0UFnbOhAN7Z7ehdh6QEV/Dr30
H2SRDwclTIDUpCYI/9joxdLRTG5XUgPTIIz5AFF+vDZU9LU0pndUtONmbgxta5VXsQx3aQHmDVqN
1hdzNpZL3lmZjvXKEbTwkzyt9p7fEyc6JmFz0xFKcZ9BCbgAcZ4+ENrQLGtT9x6h1+bMEJq8q1fs
ZQ4bsGp9totEFhHsoRN14IOcn4eNn1KEwjibdTnuVGU0wL0bvgJryVkGbqFAlhn0RZcZl50XmHCG
6AVFXfxgVG63InzuBpIEyzJAj/Fa41XKxI4sQb3hCADYWJcGxYPLTGwOcjK9HryQO5dI5b+bPP/n
R/+f3nt2/d+zzeqf/8Wff2Twu6Cv15M//vM+S/jvv47/5n9+5/d/8c/1e3b1mrxX01/67d/wuf86
7uK1fv3tD8sUwcBw07yXw+171cT1r8/nGx5/8//3h//x/utT7of8/e+/wG+n9fHTvCBL//rXj7Zv
f//FoPuw0Dh+/r9+eDyBv//a1q/x8G+///5a1fxT+x9g/x1DVS3dIM3HYlnTvR9/Yv3DEqYlHWmo
DvJq66j7S0nG8f/+y5D/UB1TUyUIJd00jaObqMqa44908x+GrWMnIhrM0XWT3tL/O+/f7sz/3qn/
SJvkOgvSuvr7r98Xm1IVFhBLw1QNvh9vuqnyjlisYqwdOhY+wI59KNVXy+nEPK41fTNqGA19U/hn
MAKTrpzUVID+wnZY93BNhDqVZgLKqJo2CasZ6Db3ajTaFLCH4uwwmZP9CHWGlIKokAfFbPGLwnic
6WVPvKza2ExzlDrrBAsGXWvOrNAE0Nvf1p5S1TQpTQMgLptgGnzASeNVMxLkZaJWSaMA8PuQd3aY
bhPFzuXCcUMHuBzMagt26ZDnV2Fo41YbOyhGJN4YabEHP2WWO93V4pKUwJKgOLeSogdQPAYjrJ2u
XObc9DfhacJdhJFXxrxBfSdbhbEc1Bcbyaq+QdtU5DuVfkC2MPUwT5eyaPtFFLE83udRUrF0zLX8
yfOa4Y1MNVKux4oQMC9SWQm5iHqeW0J82lVnBCPxQg5SlOtwUPM78CqRu2i7fATE7Vg1gPYqdvUt
iRjGMxqg0VvDnfIHvlpPtOTMsQ2pLysIjawYwkBoBFZYcL10UygQrZwh6sJ5Hw0gygUOLwk1u7Wg
VdcyLiHalUj1tjWxzMlt5QQuLTcyBdeJaJqb0BfiAFnc5nVsGeoLXfUDnDS/Wiijhz0yqNKVX1pg
4C29k89JmtCdNjPogtduJ7NkRc5ur9wRqzfoSyLwmhhzqqsy2bDCPgTwL6IXlAzWU68q7jLVSsuY
m3mSv9i5XR7gYXXfmwrLyMw0I2jObjByolkXOPlcyEFLvqsZAjjiUkxOGpyGD+7pyM5lwwrX1EZF
JgXLBEjJoqGjYhJPrEYsIwePzrKr6XetCxp/padg/eeu5dVLj6Xicmy6WC9mSuQUzXUwkEVzR7ol
x3StpHgB9+jPrQJsIi5B3YhmXs9SHZZKdhVVlWLsSIEJ7plyiwCNdtWlS9D94Q+mOEjz+qAwgyVR
zpq17nVQ+XPIbAbCOEh6UbkeW+3oIhmB17uHkiS+7s1mVAmd6FKijUbiz0c13w1qk2Sr2qiaZN4U
hJ9fJ8wvX9QWttg1eSrc+xbTQrWqg1jDPdPKIMsOHBrm4qp03TRaKtJxy+uoAtB1DV2ojtbukPSw
tbQeadK6rnWeL2Gyi3LTFyUkPdpvWdp0i07T9O5aLZo0fEhyzY8vWNL2PIVWdPztWQYzlOCsf/2l
PYqg3fR4a6KFrzp8sjuSecgiJrIB7JJ+4tkEo4jONdtxETip12zNyJXWN8NTvGExgF+taGpZvvJU
grq11iPIdx7tAPdDG7SWvlRgP5azoWs461Sv+KGX5/ZNykYiSJqW1c7LYPYG6QFWkC0YKRlYdyi8
EMoHUmPnKVrcEsdMWatrDDsieiCqkKGi5v0AM5pN3fARJFAZXXeE1SX3dZAl1bIkBpRHusKYR0Cl
EwSkMofVfWAUSrAlQzgcjrwoW/7QLCeUC6tvKkJVZJG+45QIfsalcG5rLcvNFz+1xxn8NlGvTCGI
SxTlSvFG+1EPjchZdWZl3MNZl1dZI9TLYoghNiVM7FiDUShp7WBC0o6th1BIuLmEbWgNyCpSO/OZ
sBp6CuaDTlrHxvS4VzV5wToQ9nndNpIlaRZfF6ZKFDL52+rMGmnw65FwH9vRbsol4tFA3lhaep/q
yc+CKKR6lgWYStQYzHsztqkzS3HAoQjRr3yqMVGQjtHdpYJKGAda9qYlrphFvUoadJZsoj4oV9Iz
n9rQIY4g9Y1FM4rH3M4I/7GqS1nUzPeN455oVwGzzt0tpMfvBA0fIKPbS43w44XqKndK6IS8DaOY
GBWvJJC2YImGK4NlG/TD/qEL6nVeq/Aw/YCcBGCBly3mQ56Hdt2U7kwZAmaZ1XGx1mRXEtC28WzD
i+tn5CRcOaH/aCf6MgAdNodJWi9lRrJkFAb5s/CI+I2iR3Lw9ramW0dHyo7tT7iKfgFGvVyAyjYg
lRSruHQvRtjPM8PgZaA3I07X/8vcmS3HjWxZ9lf6AxrZmOF4BWLmPIt6gVGiCDjmwTE4vr5WUHW7
UrpdmZZm/VAvaZYUyWAgAHc/++yz11DuKm8llhIWys7sFuBC9J8dGh9bd8whjkJg7xue2dStTnbL
OpojT7BWeS9roB8JVqSjCX35JmQSCMu6/xYMI8nueoxks14myfQVXBoTCIyvRl2H2mH7fhMRCEXf
ASYgGBBnP0qUulBsnAacoe282yI8ApWia0Tx1zKg95oUnIDiJONDymYmzCaT9pxlgK5JH50w33Ek
AX4U6jxal15pAHFV526gy8C+nNds3JmTI+46kwIZYnV35ab+KS3q8HpMvDuzPeO6K+4lEAEv0xTc
mTnJWeMgL8FAHSYBXA/Y8rUNQX4zLmgyqYvw1up86xS2Pmpd3sJLKza+7zrpKTQKAqJp+oLVKkhX
oLr+xvF+meFUy5y0wAkMbGSyNpKVv853oVisCB7yuvXm8s7qyQfcpIp4214NjHAuwCPegHayLJG3
WxmbdoELIkHqlLirJ3JW/XLeA94GEVn7uALNZKaAWgiUB+VFUGXk+ukX4LDELct1GAkLHiXkb8L1
T32ytI+1Cqw3CIzp19BoW2SOoA+LraUJ5Mq1vulJONzAexZfAkGaE+68+o3Yw97aVRk9jrHKC7XV
5JuOVIabNPCKQ+oXCdGhudMSkNzZ4nFoRySPLJ8zuHCra2xhDZBqw15xlaUFGX5UUOnGXKbhdSFP
80B6V/C1hbK5Jc5F3hUcadkiionMD4jEN0hKbya5sluChGG2dLIpiz10qcb/5hWhsi5DxY+hIKSp
SeIXp1gaUFO7b30SuGc1QiJD673piJb7CInH2oQNUXBxow35QszgGhdkkwFN6Zsi3YyWB1GGGDlb
bl06DdMGqnVGX8ss0TL5GMWLmZfquqLFOca1nZliV5uFeZdWapk3hlnzpu0ZPSjNBwMDbOZz3Gr7
YD9OtRMNUG1uiFwc9ok9B99CE5zdas7mSRRFEIdB6kBmUGoDkiAnKXSpNFtiTsFdSghHHVPHnC5C
7y5oPUpmjey38Zl9664s+J9xmU3EzzbF0JICWXQPXafXA6H104LmQqYEsCp7g1O/YMdP0+m7JRAB
nSG3vnSt5ZSshmW5xrW7kG5Vl2N2SBmT/zKMJEEX1ajsXcqIOqb5TjLtOIf7LvSgoledOiRuX9FF
Nxf40AbLTUMScOyls3tl5V1wShG2HsQSvMiS/NxhIP4oIv6ZLI22viZN3yRf198PLIl7L7UB/fWU
qI/9kNhbtld8MUnNXGG3zHuSSZ07WbqSiPmxOSiCTY7SaUokp8BjJaTibdkKL4LO6Pf16IQcdMrp
qM5UIEcW/t3EOftu7EcS09POv1Ce90HbojySYML624kpGaNy7JttXgVNSIB6al0BwTJP/jCu15kt
y2pjhLk0t2lSVd9JGh+qLcNxxD2GU32NtL8bmz7ZB0Vf40JZx4FHm/it4F4ZPaer1M+TvWWsaiOa
3PimyyH7Qo4uAewEMJfHwHLC5BBMVrhZIPwSo4lfBl7C2RXBAOLSztkPttPBItZFzftgXvqTzigo
BAiN2JlnmgDam+9YeqBesP94+8xsSU0UWT8eVmsq95OxjiJuB4ZWFIEKUTHI5ZSUBeowPb8nhcw3
xUVuANobzPxCpbnaVfbsvIYUOc0Pt0nQlm3lY8+a/FXdFEM4P7cmAw+7tvL9HhHFaAnpDYAIYokW
V04fWBxlyumeMpekvtUI5r2ZTFSO7J+gMsuRhVq7a4MAYw7L42xakNYFONEPvzK5pUkctb/S+/Di
offTAuUXBlbnEpFNXEVJ9uA0m+G+BcM6Ih8KxNkOC1DnTPpbO9steYBFNmVYuUCC0QQQzgkCh+wP
GJXKOSI3ntExqEx3cFRB6ixF2PRAK/rglDET+ei4oYteUg2nsSAbpK6AzgyNyEk3y7+3nbK6zaqs
6RI0gmHEvFR3h1VyPuWo/JBwnXJrS/zJBVRjg5Dx2dqtiDHw1icW9QYDJnM6Uuckc2M8dLdQzpL0
JuPjT9F4fBETqM+wBbkdoGLcrpJ7ewxovXJnEojhvQ2kx99LjJPFboYm4G04hqnYVS0cUcTno2Kl
vkQ2zOJxks8AbeQFq7pFThCE+0n2FjW27+5D0dm7afSSK5dV/Maba8ZJSLVm+0/lkzd3dQzBJds2
2s6u8PwOmyF33O9iXNsX+NLD5ULozx3xUMW+BjKVO2V3NLVTXHoIa0/90g30hRa5VTTG9oZbN4fE
tvt0xxrUEjc/YlOoTB9YqrBn4qnhW2Qa3hAxz6Rcdyt3M2GZLE7dcr9Oi78HjsUhQzaMhG6yMhkw
C1JMbjPmYTYO4kIbgXb39ovdTUdCpx11aWaJsTtLMCdRkxQNgxEsDYGTUDz6GoHd4eV5UcnhsA3b
Bh7m2HjP/iBcEjiouXOoapvRUzab+DqcK0qLZNqSN1woK71NFt8nQ9i2rxDOgucUdu0HOboB0/Km
ud5gYb6heKRr2vHXbsNycmNzQqeMYJEU8UJuPnnKOcdEw4fMfCEE0BgzFy6fFkMOvezXe0XG3UbV
nOr35WwUt37QTGFkuKQjxqT0s4Cl52DiM4cmY1hgbhZ838u6tbtcQQJGU+2aVW+r0W13mqTnnrw5
8gx3NTCnKW48YMeUUF5zgUwZGGDYVXMJvTA46qFKog6mBQO/PPKubbrffD16DwTKr6dyGHxUynGg
nyJHCLAm+TE2ceBESkdZT6DoFrjdmfvlpC9OWnSvXpmqqO5d595yxm7rEWx8xGEiT3VrOtyQWO4f
x3mwwhgLkwtSsGjCD4+l6NE0gx8VCY+7eko5/2b2MDkxn3zoMQCe2C86Fb0E8tE633uTuS6Hpt6Z
/1Ge5zUyzI6TKtqLbLUJl+/ltDP6jET7ohTptuvICzYk3Fj6/arZ8cpZXEir2tiKwTW3HxGt6Q6/
sLlVx2HunesRSsehP+fSRSb3jB0vc10+kNNRXJVOKR+B6ZJOqJcuArW4cvXFRcDHcjpHqO06R6M2
J34xDtQ+PQeF3izyd+KAByTeUTrf9egUb2Vl4FdMdfANqZNoIq9tyfGqm6PZh9LbBuEZNjAAutfs
xel8p8CJVBH0y2o5jpPlPazBbE+HFmLhi5r40OOGdeySiQ+DHGI81hSAHKYuCpBS5W4lb5WBE7ga
+zP2XMZaFfIutymHtgnj2V9LKy3HGL2myjb22g4pU8W5Kg9ExK7WrlRD8G1uBfCewptXcvE1XJFj
NmT1W1nr7s00qvVpMUfmKpbGCHseI86lXD0yZa9mt9ZpPJG46V4UhZ53VS4gS/othx/2UHM99Jw4
PzickeDbBJlNf14a8oqE13TcAKHobxaG2F9Rpsw0Ut6cXgTSSV66Knhk/zbZOeaheZ/HwDz3tMLO
487Sw1vhhvYJ2jalePKpbXklGR2sR239nX1hIgyKtOM74VhTu2G17J9kMeaoV5mTw45CbjmsWbf2
sZLtdMKI2m0zy5wf6ZbTHqzoYiJ4WtnL2IqSsG0G5uM+8dI31TaICp6RWFRJyWSgMywzKPjjCIPn
BQx15e2y1UJZM1SAKlBgd0i3jOQNKgqVc2bVAQ/KNgxfSySKzEXBUpUlvy5uyQbTjw0qRBaSwBnR
FbaX2O49CwPVEAKcbOas/85Pc+j3Jo4aVlG2ryozkot6aJOZ0iEn0h1+cM8vaT22qI2Rdua0K9vA
5WSvh3LrQsx6EtawxuxMfBvPpMPNSzuZZ8ipGCz++fX8U3PyzroJfQ3nSEf/BNE91cxk+nZ5lIln
VpAj5p7dmrnCaiRIp0JzWBlHsAFex8iC5ItUac7FsK18NXWUrf5K+y6c5sCOWj0jOTlBa6y7ANye
ETVLlQ63PuxFwMrh0r7Wrse1IoyZX0EDmf8y4mBXFwjpZvPk4FyxBZWvUz7150h8KrJWqAMpWexC
pN5r/sBl7pziavBCu/tWkXftbIFFnaWfTxkH7YqLZKscGWiselleMmeH86Gm9dlsw8qZ84M5kwdA
c3nMl7sl6dpXwztTEGwv5/L91HUceIrVhWFkHuaQweQz8MmjG0hAXPgekD5dsR281PL32ls75K65
D7lQY9HzltTg8PuxFvBLl7atmxvDgi8XIbJZ1UXXd9XwWgYWX4GgvjZPpj2Wyx3LZZrvB1T54spw
e27KjFK9uKo0EdFerIn4L64tlp7qchqL8YWD/6Cea39J+idrMNd2B8+pOW9oaaL2o+kGTByJlt9W
AQ31yR5g2P06/HyrQoSjf0QCNLq4rpSO2dIHorT7gRVl4m8gwnDJmhBNy0GyE76TuPFstPW4lYAB
lngpXf58G3LawgGJBqUcvYY9w60uDZ88nJ7O7LNcBLlY5CIeKu+cpxWs1aObTOQy/W/TzmqkNheP
nkq8gJwznRBUipLZ3riErTdH0Qze65+6Pf/ZVflzF+VXIyYNDRHaLtkcPOi2z3P4m3UvnyGHmtLh
rrWd7qZeHEgyqpr8JaJT2sODwIqk/qZZ8Tlh+l9Gr3MXhVQ8m8wMi4Ogbfq/tSo4TNMw4vDEFI3R
vqLcTcTOcTf86CnvMDSs3snVQ8dw0WTQRizH2jB2TIqzdhLFfVfOVd7G4WR629yuRxA1ZrXTBFF9
7WaC5HHVz5TG3dqy2TN3X9cULko8ub4xPQSdle1Cq7Mg9hhnAqGf939nSv/VSPv59kLh+K4QwrQd
GlS/OvZWgwx+tg8dUQNL7u2mP6YQM0gU85bbfnbnKyegrZ43aff4Dz/N0HIcGIACOcE598d+feWO
R22SNfG2U25zsCxK/4hinP3ImCz3opC22N9NVfzqfD6/V2Gh2NLvo1MIhea3VwSJYhcd+ybUDHu5
FVW13OZZz6msN3O24L9+e7/aK3++mGsGKIiC/ha37a9vL9TQ/JrBGjH8V9QwuEWcEWtO6h7/+nV+
f1MWNJ3ADixkSNMO6ff9+jp6WvOcWxcIoUksCcdGg1wAwEbTGKMYsAT/9cv9fr/wcjYfl+3QHUVq
D8+dzj85iGttSVAKrBXt5/ouFyKEd1qjtewFo+BMSIE7ROth/UW7XTnKbP76D7A+Y3z+/ERaNDNp
6BJFSjvV//nvf/oTIHLIpaD1EnGM7saXbChXY5u7WARp8hkp2aa4jrcGzmEE+WwoXpMVAyJSSjei
mwW9iQZnpggTir7d9QD/NomSOhDtVtmFn0bkpErmbZTjgmoHQYmWpXhM4y6dJUf51V4Pi5PPAXVn
pjG3shKWkSYxz2RosyU8zBsVS+zPzoc3KfYzpPrzUc916OIQoU90DBaLPo8rYxm+ihS4y0XNedG+
Ruv3240B00Yf+lKZ6racsbyT+ACd/IkjPPsWzREacCAV2dvURMjQhlBPrvwwJnW1W0x53uGgAGVR
A16xICQi8S66wAnu0lDz1c4DSxj1M4mpeG8My9rPJnZESKoZm649AVPhQqozc1vxUbJ8pG9pu7TJ
TuYWpAwcOPnGVcFIEEQRfphOxj7JNZZstQlC/glfX5K81GFyzn4Dxvi8ktd7FxhasWfZLn+CVyY0
fmwk7vJS9nBf9mUwsdcrAcr8kHlajz+8EsPIoQmz0XhYzhSLo2ZOFolr9EI0gNbJrU2zClntGgfw
waUjEWxIpOtqHbkhJ5dY99BOSKUQXCjkELlnUItrmdAvWQ/JkBrqqKqFfbDCfEHL7HPb97oilBh3
XWPZSUehWA71spgHZc1mdbEEM+4lJSH1wkLTbbedPn8DhHdeZKQFkm+aYe4CcEJShgfaZ58XIeBN
B3Sae26ahj925SgNRLSaSPNSS9i+DmuuaI+0S4KgO4c76YXBiw09GGeRSSdBG3N3nSgFJzlpIeK2
UNffkmK5GvIa+d6vc9DTPoBUHsBcG4CRz4ehZc4nhv7yCcpsB0zMRUD8wA5j38GfJmwsFYHrbWB0
reWJ6qT+u93lN9+DbfksFZxUQpZdD0zpb17z0C+K1rFqG16d5OgMsSG44z2yTgk3MXBLdxn8j5GP
4K8Xid8XX8sPXHazgNe32bV/37TtmTIsETMt5TJkfU8NFNxNQxF5+9ev8/uJxAo9DCKC/0LNBEn0
22pIsycD5YnegMkpv4Bv6uORK8+N1bLuX6eUkPq/Wf7Oy/kvix/usbOvI/REYJnYKH5dfxFM3Unl
EFBcxwies9CqfjAA2XeHLA8xuNk1cUgEGeIau0hWXF+Kx/Djr9/0v+04ITYbXLimi3eGXvxvJv+Z
p2ipCnqeaybDm0UncwsvwvkRwqVxtn/9Wv92A/FaHtdYeJjBAuv3rOVsTGu3d4NzWF5TfGPCWXY4
tUq+wKRbGwW9WN5/mgr++ev6PkcEF9aIsD+9NX/aY9ZQ23gdfbpOEBBvG9D2Ep0suLNsCzeH4+n3
KtXcWX/9qjyQv328tmnjMA6AqjscPN3fM5/Yi2p/SKyZI4kqb0xzGE7aNYlvAOxet1sbr+Q7ELPl
w5ON9e4ZamIUNBfD2wCrUG0Nobt3uwGvyeyI6V0U9M/A2idheRdUk/PU1kF1GS5oexFAv/w5pAv7
VknbJCouEQLCCdoWOyA0lBaGXYuvMZ2mt1KKs1lFhsuJQQaPhKQ51G+ONxGKQDxUl1+yaNJg6fzm
26wSo9uvlr0ccSXUglDDgF1Eyz6VXxpgMwoQkdsJ8jZ9I6icffBZXRKZnBpxSxsJGs1UBclRoQiN
P0JbsToMiVjb09ysbkAzqZ6MA1YTFtPMzc/UytEAwux+Vs9h3/L1+lNaMRxO1VcVla64xUnKb0jL
VtbAOJvkvgjAlsEOm0lEO41+kovtIFSLb2asKio+GywUOR5ZY7OfhettCk0YQ4VwsWmsLWtrSXft
qpt6Aqfl6rK+1HNu3Aw0xh+WTxkkS3ug6nQs33NVn/UlGZo3g0fsArbvmVQSyuFsE+Zi2XsFOInY
qXG0kDzzUZYOE6g+o2Hsx1qYQzwErEOXg5ej1zJyqeDxtaML9q7W6HuGl7yAN8XJr6sxPCxr6nwZ
WgnXW7Dh49D1cTkbjeORQpK6aawzEqm3dQint8/Pt7bCIHegUSuIaG4Sdiadu8rFejxP/QVoK2xZ
7exd/FyqPbSxngcjMYrLn5JITrjI8Apy/fxRhYKtuk0lx6Sf308fRKQXpsTOfgmHT7iXAYLdl8XD
6RoIf2kPSq8hAXvlYLwadCceXQwmaCeumaxfMYQUFzVTNbD4WqNDM+b0ufd06O1mDRF1R/p3UsXm
Oo7JVV4jv+76ioiJLfaHqrqChainuFwYE914WFuMGCcgN/NP48faa/7kulZpu/crgV5banY0xN82
AyH7Cb3MPj/cvJcOoDi/b8KLRi/L/q+f/H9/7j1OtZYw8Qb6Fn7FX5f1Gica0dEAsNMQjSFCriuM
u0a1a/3t84X+f5tGr+T3vhmaD/U/xzX69l4xBiMHpg2+q19coPgbfXEe2/8//7Jo/pt19CJ76ws5
/a+bbyV20f/3T/80kjoCT6jjoZRDrvBIOeKj+mkkddw/hAdnitrRgRDlnmMA/9NI6pl/uHwn526+
w3X5LP+vkdQVf/C/Fq1T6k6Pfdv5R0bSzziNPx0ATJ4S1+J3wQfymPj4PQDfkmHu1COPb2HW1hpp
IbF1KrUKphsKULvlhNWcJSzZVn5j4v3mQT5Jp68OYeoZe6COwXWuk+B2wvqGp6ebbObzzGw+Jmv3
pJSt9lNRcniua4+Eg/JrYslEbgr0tGjsxXAq4DxGRlBUz2YyfJ3RR7/Plm6ubHP2DwSdoNMP1Fap
OvrDtE/rNsqKfIw6xWCE8rYjc1WTh9uhaoOTlUIbN93lqBO9T0AD41KcLlfrnibstK2tbD0YRc+o
HE2eF9YE7wFl3mZMMlTxCn06soTRH8NE1B+1ML3N2nQGLXmgM0mD9zJJLvxwkMfERKBvNK7XoBDW
g8v2wI+n1cFJ3XVDfiKWwqRUr+c6kSZ50KL7quUxwae7rKYbifCswtKX+pLx4cwRFBUaw1b6QbDS
W2NO73QG7e1YQHuliTDdIBp6R3hbEh1tnj+AuA3HlK5h5FheBQs2WY4tigEpW+2U0KxkYsowGLQx
ki702bwG0ujybtONcqctq4jD2qBtsviczxfe+1dtedmV34e3tUMXk3WLWIF0nHYLpdS15X2rlrW+
qLoBj6yswj3oZAxnSHbM+sJ/oWle7yxVvJezGjbKUteS/seGUDP3xFnIOBhTksZZgq0jU8XJCWly
W+rIKN+mWPyNWw+nZmGmizJ22xvylkT126Du7zscjoxbOV8Ic6feMMNN4jXjEfW12S698OLlPKgQ
eAEBhm1Jv4YYp0NpOR8paLvbJkvuHF/BdllaOsdN/ZJPdBgcd9uP6yY8ewKwrF511BOHVCl8ZbOB
l81hxtRmWWdwsRo2WdFfVZN1o+k4XpNt1MIwSxUw2GW5Fj5Bgr0zv6yOtq04tJlyiWaX6D8Ylc/K
zE+BXwCo9DdV8WB0aSytNKrFcMGLHZbCYxsVV0WXMp3sHfsaK1X4bsp3Q/qkMo63oJMJmA4ftP9B
o8fcNr1tvy2T9cN0wUBU8lb2td4vYojDYV0J1icqVF2tYe1D5jS/UiqFp6GeqCUKu6pi59yY5wBW
x43ZVfemnfvUxYMBtNBvPprFqV98vdS7zrdxsdAAprnmrNYtfsZju07eIa1JtPVm4IuW5/bbxXTl
EYNh9U2s6X2Gonkw8QtdrFDfKBYnTtTGINpb5ICg2aBpMKO51vYpWHAEiUo35wQS8ViPCis2h9QL
J81eAhjlcYmj7Un61oyBLTfSg5E7Fsneho8pQBs71OT1Q0Kr7OPlbNczkpIHwVNm+cMh9vx+lBSr
6Ln33WSdEd45CMl0ROU3xJhcAsV8XYHiRmleJnfIBvmJgc/07BaoGSV3m7M4YzI/7zsg7JeqPSz1
iilGzs5lEdA6dXjpW4qp7kKHvY+velCvgyYGJwpGw98WrZXfVmmVwJE8GyubGbog1Yg63910TDwt
b6nqbvxWj89OWsqnvMyM783EgWEcFnmf1PNYbW0SIR6MMeiONR9SfDYVxXIwk3uByaPeTMtwRo6H
/aMeg2Uzrdp6sAst1hhDuGbALlwUtMlV4AWysobqToo+gIvbrzqyTKep41JPXNHcsg287kyL24h9
eB7mtnkemP7Dqd/k4miBeY9XCNO8CT6kmzpnqYuId2s+OPy4DxOm/qtknQZaWm2HWGAGDbSAwh64
w1X/2OOx306jP9SxcitvH2YyuB1NGsJkoWqbJ1vQFETxwHRgtRUKtUMzy2uLclsx6/ZDtkUa01dh
tiFAD9KHwOpJGJgTumDxwuzyBIm01JsAUAdrcVhdrxZmLyLClxcrTM0nIrrzOM9IJF5Lb/pWcxp+
ErTQD4YsbNS7wngQftqOG7mmWGWs8IgrqzwsI2mktsrAm5TSvXCycflIpM1aGgT9YxsYySUnY7ii
fY8tsRWOjuVY1V+IfOdS5L0e4o5hO0SeMcdWX5NZZLr5tMlW3dyYIoPZnHdgW9zWOsoa2MqGd8rI
dq1F+NS5Y4hvzKX/mJnQ2rcNro59NZVf6N7js3OraWKRNlPmrxU+SPLe0mdC6bNncu77S5WM46Up
8byLxW2TaKk7e0+gHYHlHQjNw7jiz9mapuojx7fSh0VlP5goCuKF6Zqtxjx1Sbnkbuxe5TfmWqXf
RzNLGQsOcZJ1BGg+Ep3ps4nYvXiRhhanvnTk/ZhjD24Syu9IieVN0OY+kTJrPZMprG8sYGsPIg/7
Y8PIMmZzu542K32XLbMGgs5lP2PZlIZjEPUVZsnXfBqNuKpr91RMnXM55DwGfc2EBv+ceDtGmnH4
1vWsYtuXKqGsKaCG92YdxuRqdTFaw22ihTgYNhiCwJys195yBmadB72bueQMgAAxbhNS86NKLOFb
xn3/PlY6wRMNTDcK4eIeV5zn8do2mhjXQLx3PVRvJg1smt8m6SqAIar+svRVh+vEdGfgdxljunUz
36xtD3cv6bmwHsLS92oxEvY6XAas7m3xgGo2w7OZjY1y7YnWLYDM1bSsx17IMI1y5k8Ofm53d6ms
w0PTYYOKxyB4n8qgu03LVR/kDJ9oHf36jotVR/S4LrWuin2pjJTy26h35ojSV071vGlD+SBmAjkG
tYj3bHELgJlNe5XmRrKDMCNumGRs7nQW9G/+umSvzBPpBz05tG7NyegiZG15pv7S1VU5G10Jpvc9
Zcs1o25qeKm+tTlhhAlXs8R/shodzhNtetg/ZbdPqBjXmKmlamuJunj2+77q7msfw9tqmTeY3Ynn
KC3mraMu9eoUkkWZPHtrU80PnEuNe5Os1lszLYl+NHS3h6TbxbBwuztnytS4nZOp/Tq6q3zF/Bte
So/x9GSEHBLJVs0PgW6/BHU33k1V/bUZ3WUltihkRiEMAZPuTFoM91Olnes2G6ZHsyLhTJK+ifGm
bZgZHtddOBjTHvPJG1LDFDNcAZfXWytAwIPicNJm/s4xxmZn4qRe1EfQlptZpN2rbS3NK6PaDuY1
T8f13Jfsa4NFcmHrIActS3oZliXlKYsWLiB429kqB05HYHSlMZuxC5YykueT0uIHd2szFJEsjX47
VrDbixEa9bQw8dyUjLDiFwFeXHYH8ufNg7RLprex154Gpgg3bqrzL/6ilv0qcK8wpojPaRrYKOkP
h6wid75a8VzpTG9np4os3li5uheMqIi4KjAsFgFoed5vepDEAEf5FNqYM6zhNcX3f80buBvTvP0+
mzkfs1EfZl18DLmd7/Xi5zNPYVpswabj+Ko7ooqrqt50DSbZpJLDJQMf7d4A93WEr+xtHOFe18M0
HK02cCP6cM5xXgaqDuAScAjT8dDmGWdzf7macWTGc576UetaOU10t9l6PvzqMpnN/dh6JJ1PnrFt
GfmJlzArTgwprw/hWLobzs3qPmAH3BHF7r5ZZSpIeAUID3mS6qdOs23gJBidpX8OKeuyOCe3GkPf
WizHMOgJoMtnzqNqqfJN4iB/xODszy4e6RnvTc96DrTdja2SDR+zWvKlHTziWKTbMF6BG578gg6U
Rzs1AeepZmIsc4QiMSf4JV6tbClv2T55lCz/cgqT57z01EUy+XU0a06vFd7XOE2X8aOB657uem92
foav/KMK/6b9UVMK/fihrt7a/zkl/Pf/bvDznPD23xfv+/FN/ajeSi7EzzHS86zo+Ud+VuyGEH+g
T4WMd5iCcAgcFv8q2Y3Q/sO2sU4KwX/F5xjnv2p2K/hDWL7pYXe2Pfrf5yHEcy+f4U/L+SOgY4GU
iRBroXV7/6Rm94Jzm+O/anbPggrvYyE4a3SuS6P2rKj/SU0u5qqYnJVEEmwa6G6t1UWNp4pNVatb
U4pqq6gLOWKkHyK36kfMDAadPQNzS3BgpKDf2Fk77NwFf0E9Mj+ReEV6tAsMhpEYAjxl2X6uO7IU
mItjntxyvtnrUm+027bRqOevDRkeUUp85Vp746VgR2cQNPCQwsy7Qkxf6qpiaU3mN6udzShFd/wI
FgFqU2sIJnP34VlruQXlkpHvwf5Kgbyf2vKBZoO3c92QGcVh1MsWeaAhAnS0AWM6CkOIVXIkI80m
3anZfEwtVFBHBs6mzIR4UWGH7lwSFyH3ZZ9zVg+s4rtWrbrUHGR3/LN/ZU+LvmvzloFxTIjlIZEc
CgTmNh8zZrNGo5TXQWtdL1zLKzEzzujK9jR1gdw7uHGh+0DEMroMUZuw4IvRYx6KkZiu2WdOjwkj
wZCI1k7OiNVft7n1ZCYsSVVRMKhWG+lH6Bn9hJc1vG5STlWjbt0UzdZ+FciVG4ujHmAphgGkW4MR
KLqW/Iv5S1rJK3fo151bud6TrvQTypDNKm+mV3U24nysIQ41WEhSpsxIMmckK/tKPd7EiDp2B8V9
Gk7eUr4iquh39s3hEsqffxwsX39B5Bi+wQp9M1ddwy1o3UwhWdLWjGxYqfti1ePC1QxnCtxqDuJ8
6eVxZvb3JiRThgZwA/6GEwdLOjEQihkxlE1qaMb3yESwyy/kq1RHUVgM4tJruhDD7L+nPc7wmtmo
d9mPktTobhrtu8yvHeNKzbhjD2qxFTbRYqkumTMz8q3nsXZTjGJ/mmikUwH2ZbkJPZMQ5SXtCNxp
jKR9SUTJijpqu77PUgJnIntRyELAlSnAAnVJU9y5HOvxHl1s2XoTNnS07iliFkDEJqdaf8YYJZZI
Gxzsq7Z8Ycys2VS6fR6ScNg4vaagd92HonSKi6DJ0KSsrqjwaA6aUA9mZ7R+wTXrdl8mwoquvM4R
B9VPiuhgvKr/Qd2ZLUmtZNv2V+oHhKlzufR4I0KK7JNsgIQXGSQgV9+3X39HsNl1MnWKopDZvXbO
Sz3UNoRQeLvWnGNO2hgHsRHLZ3dKEpTWHruR06bhBcs5Dp7ImT/gIWqDacy7h2Tsiqs8F+GjDqb6
mGiy4ChMkOclykGmR+IOgRS1eZ+WTXY70RR+gohlfcn6Ur+S+pJgW+vnBKHAPOIDK4DrB+TBaB/K
3Jne9oXJBXk2IXOAMyZnjt8QCNVAUe4MQ8sdwq3v+AL0/TyWXMI6T3Kd7TNObYZxWGKrv4hdnIdK
5bdZGD6l+nTQBs4e2nhbl9w5JmGn507jxGd1k3/rpxGhnWdRZxh0lKS2t8tPsierICyqsNAW21hd
Htksd5yU6VLQeCryKOiTSLsPYxxgSfs1BObxDf9lFfQxCs6MTk2K4u/SNsBRvUtbx1XxVUNYd9be
IHeLxexDK16S2W/pTscezKXQ9IjrG6v+ve5alwvigWerSdOvHcWEJ8FN923YKvuirhGENd3bZdHE
vo86F4Un6jDEpNkZVrr8rFoabiSWxcEsicVz183kVE+QasA4Hws1eD66uGUHkm1436oQMK92f0op
dHAOy+pgsz5e9zWhIPR4kysP4NLHhHybW6tehusQ6fB13xdZ7XOHCfFVaw6wkbbjDEYGrcDdN6Eg
6UJ5SW+C4t9UfDFn6xztJKrPlsJDXyHaQVJzHobNwxRlxqH19DsQXpchnbvDiP55byFQ2LfJNAV4
ltKLsv6InXsf04zjIJV1lwiE3bdNFsZ+r6rhlsolqWa5lbzPJcqnKtPx5ukhlFMqHzrUxK4RgZ6i
wi/1CZITHqAcZ1hZxn6Yj4elWZ4zYd9NxGQiT7fG4Rx3t3nAmmt9H6Twtax38N4O891pzdyjArim
SYdXdTEu+b0oVDh6yZ05nnAU1/0uRJb46KR1ICkZ3boZp04kcdNXsIQZSs0WwGI0GxdTFz+0tgei
uJnLR8sJMfD3XB4rlCqHuZGjX2F8OMsHLfIZv7jJY9PQd0WnP2SNVt4P7eTs4ql+0jU3u+zqRPoy
ir6yTgVTjRiohgfypZyahDKQl5t7DCfLQ2d47wU+lgBfa8DpID0sQ/YhopG2K20RHShPzvtJn5u3
kUlSTTtN3T4zsVFiExVxNH/qlvx06YogRuNpCJxlPOYywww4dUeaupmvcm+87QyIyGb6DhgrWKpi
oEpMcGpAcpcbtOyVj7KL3gHUaviZW/dQpvJhGGEvETDwABahPoT2OFxl8GzObCo5oMx6FfR6WBw4
g8x7QYOPc+0RoVZ5w0nzpvVMjve4Ci89alAEAUzzeWcW86Wi8X2W9WNDA+BUC0IxQcQG4WSFR0hs
PFPjliDteEUd47125+o90Lru5JtPwts0NG5SyfGj7NshAFEc7lxJu9B0wgltOwtTw1Ud6Xv42E9L
kPT207JQ2Iy5ntb3Cj91zAbUIlSxL7gU2gPlcSUw25qzUSmfcowu32tZlB41yx3Mg0nxqfvcYq68
nb3yFkF2YHLESLMC55QlMG0SOd4NneFPsVb4XaOSwA7NMwzT9gejM8VxbBVOdu/a5BpaFsm4N4b5
2ipR81PMZAd0rkv82g56Ldqkh0SnD4cXPGqQa5Ux133XKIJkLHZR/IFt9fNw8mSY08ClNAWmybCg
Xwp3qsajS/DKrHc37cL9uggVbYiZ0iAoqdI5GRif+ypS11AapgfQUG85it4jFVGBQtFCx6PUD2ab
2hyi2O2g9Ey4MBnzrFxo7J7rUhkPVZcGMjud0xTNFdyS4p0YK7RnYT0forL3HkYz51uO3jfh9cV1
b1DoGib7eWoXFFOTbO60ph/YRMKuuq3S5MrxXJ1mem+TmkFbesYL7PcZB2+/6l0hqLXD5luumyYy
+wMloxJXBlwIcY33Arg3oogpkWCSunHE2M2d6tymzzx8SD1wD8/z3M7kIf//bWa+oub8b+LkcFX5
9XVp97n58vlr2b68LZ3AOj9vS8J7g7fIQGlyaiFK9yTK+qvBqfGfHKGDqqMPhXFV2MhxfnY4uRLx
W55uMp6JPuUHDPm/bks6x9fTbUlYTFAotn/3Yf8DVM6KmIrYxxQech/QMAJlq7GGfxeJ1xZmZWv7
RBhX4HuIMUzoDPpLKsLed7ycboZGmRUJEPbseA+yw9SQlAgAaTlIwgvFrv5dLJxO92aajd8wa9Js
aUo78hUnaY4IljF+NUIXEWRbOe9Kko2vGydbrL+a+n90E/9lI/3V2LsdvjVd33z7B9f19h9BX3z9
DIWi+F9wc2cs/LuxeBNH35r41cX9x5/4aywa9htHYjn1LFruP4TZfw9Fk/+AWdDzDMn90YP+8nIk
coOmn2N4usM1/cW93X5jwhZyGYoSJbRkkP/JSHRMuvYv7u0Sdbp5Uhk7/H2GLtH3vb63S3wzdtKH
RNgAjpiOM95s1mBqqN75kumze1PJ6IRSHOJUXdMZw3UOCKJpz6k5ufSQK6dwaHs4zaPEI9YeqnSM
xluvFFxHNRHjwaLVVevuRdUZjPsdxsdTCXAyU9h7RlsRfV3nWMyC1JRNcibnk5Gk0pPSuaYLS61x
jpCTsh+FeDJcp+UKzgHb5Z5FBDktIMsAr9dmJK7v+ja1rm2htE8LHUuBaW3UM6g8cuai6kWfQGNY
UFlyE7VM4eSVsStzQEo7e0xjTEVuJKszW+tUTrrHmC/7JDQT3J0jLYLDTJGyBlYg0VN1saotoExO
6fggGinHarCM4J8Vdvbk0Wm6sRVkHb+Lsui2AYoFEtoVTyWH9a8Vx3wOPbPAqKoaMtNw5/eG8xSa
/JUfIqPuxC6x0UNfzya6zosRocKwK0qTGKde6LZ7buOPKx+sJXG6A7zK0fRT5GXtXlYSWoQ+qJBu
j+jd90jzLeMBEFC/XIPiBffqhO7Er6cRsUC9l0iZrA7r9rZtQz07N5Pe7XDFmynHmxNXEI3v9ASi
xe2D2nPV2LK3FuH7kg3PDqhvqpxWg2osWKI1F7o6busvzVyUxm6pYcpwaw4hMpmz/X4EhfxRx+VG
NHCWYvxx66req6pwn9uQVuAhGdEwHRuWP+AJRl6ChnEB9ezwfzWXiRDaeKLEEJzcJI6c96l9Mvbp
s8PeDrHMok9k8FpH0TocVZq6b89wk2hfFWnC+LbBXVwaXJ7utS5uvxu2/a6LoyqFwo36dJ+RYIyu
D7XYQz+WRcwH4uieZcZk7bWlaTjALab1wSynFEiMrYOwJsJZ3HOISEyMHejs97HKOAcOmYNqG2JD
a+6ovU5PU4HUZj9hnnw2Oy1u9q7FwXi3OGK5qzNH8G6GgbjbtEoXT3tBitQeXlvzTUGkeYbYUdxK
dIxfYm7MWdBGJbiQHjzPcHAG6mP8bzx+cinL1bhqdbM5hnrYU6fB9s4lnC7xZxv25+1gif7EWWkm
jpJD6XYHHVuhh9cfmy9GI8igF2bXkJEd6yZ+5ki0FrWJcJwptsSLsRDQGIXP+WjY8ljlpVlcCreH
tjT3edU+FBEJ2AcJK4bEHewFb+EQm/dgzdKrE8AgPIAlIjodEc4SRDGwCk6HifuEzM+565zOeyol
FwiUb4aMz8sMKua5GrP8toZgltK5MVFadLE8WYw6N/pmAvFEINjULhiPbIRK1tYuTFZBYxtg1jRl
70YVgfi1TLAK75Iyiz7S8eT38eD82pzWDVc/OLCY6EOCniKj0JnKbKeopbE8GREofzfJcbzxt/mh
TOb3yzxa6nbI0e0xDp0+vcc61oQHS9eclGDtJTqzTVWPRwePFXyuxpkyXyRjg1e/Zk8+QETNmVC1
03B/o8iFmiLEdbhLe44iO83rCcWyCyPPD9WQKD2IqfH3u4iAMf51XqyVUDBLVEd5NsTXnAUse1dy
jkl3xuJW4cFtrNAJZqmBnafb/TG3axOmyXjiK2g1KdSHbkLat8t6FxhORtVg2jmydW6zthhJ+u2a
y2qKyD6NPFEgzphxQqBBxXbNgMV7PId55mF5tNXIlQl/9wHpPg1iijEU/dE9dCPXq94q9rPjJqMv
ZVWp21Dp6rxJ+xQVtSmj+7jOh243hUsfgIllTaapzH1qzuiv5lHd5nTtnaK87AAnwI6ak6j3bXaf
fpcuIskDNyT4ysf0WXyK3ZpB0cfRRBO/9uR9G2rck0TlKK4SHTsdw3qKP8LSjft90xa6e6BGHj/a
ttO1CKEsvNXA11ofwIMAxkVTmnZ8haZ8x55xYkXVpnB3ENq6iEmaaTVF3BLGWwkt+H1M3aQ4yI4j
I7AVYRB+NenVezOG7ICbNmXwDfBxAeETBv9RdQrFQFaiMGucBDRCzd2P6hy5KF8nL4bpwy6ffHQF
wIzi3B5bMY7wF3Im9M5RdHNG3DRYyBcK3KaxyHPRpvlwpPeffk8mM7sRkyPeUeBcPma92TwrjbVw
P5fIqI2218LdXOr6+6lMvJn6clN+tyOhjhMg+cvMWJZPsPj6ay80anr7YYnGpILNS0htnUHFjuvS
uEfeYnxwRALOFtpJ6u1G/vRTWFuAz7FEg8+NteV7ilL7wpAsA1AI7O6Idm3p92qQHiAAwOm7RNfB
Gw4NhvGdXqsSUYgajHPRS8ZMP6YOSyOTJqZLOg7c0CGnPcLCwI6d4lUfsLTZXR3YyUkbYU/NiFpW
pPq1ymr1TL84hVyHdAo4X5bN7l2EVCjbt7FjWTewcio8+5FL9w/JTpF7Bnv8EFufU0/vFH9wQRZx
OZoRfjlu8AKUjumMvXvCsw7plUNeasLOMi1h8ehkMX0NcI7g2mQqpxBLrdbo486Lct04nzWR6Xdc
kV1qk3YDB0aXjlccUseqrt2yplZTdAr+iVwS41kSScRBHXdZfVVmYUYObhkjup8yr48P8win8fQn
ZxBfs7K+RJnGnd7S55z+G9L7sDsp6MKQwNVOD8/pUPTqg7N0mk09ri2Sx24eipKmY6In9BVG0jAh
P+tow3Ix82G8zpz52Zd2CD/RtuUyrgPWR3Tdly5+u+GEn3BZuDKPzKlGiEH/VqcsY9QbLVM/zk6i
jcth8IRNNVu4ue1eeUgf5u/IffT0pmWBaILOyt3mOk6jsrmG+5F45woF8Eldx9kCGtKiFxAFFKU0
eQmiwor29hLBKjYHO4u+4HdrvIPqJp2fKUFaTp8y5EVN1Yfj2RT2tjUh14ks+2s/dX0GwmuY07dS
ePqCudhztWPR1p1+EVbzUMOEYeyeZbVWO0GtL2m2Z5iW1t5anNh4j0fZjI9RLTkEM5DF9M4dksLd
FUKM2DLQPtTyI1hT42kKtck85gi4vus97tMjGa7OzCpxakrnoa5T4l8YzIdugIkUuPUgu7MCluWp
MDWn/X7Wh7jdO01Sd7f41PXsUiVm/03jAH3t0hX7JAtyNAMYzqTPGk3bmnR7Bo8+eBEXJg0qIzz1
DpwISehC8gEfbSjR/VCH9efewBhfOiKKrjT+YdleapYx71wO2dOuqWT9hTUh7gPsDShdKCvGZLxS
+XRvO9kzzQ03s0rf5thRc1rrI1TsoVlzNXVc/TuCqJSzO0T/k4Afa7nv9GZN1kFB6sYB6wcZq/E8
dNmRA4Ld0IuZmG+hJ1j1KvbNd7YHHHPHVK0fS/BnVPZmghn26Ejtlla1MTl+JePkvmpm9R2MCSlg
2eD0OfoXgHYdqSOIPzhS4+gopB3tyqbt4QPVzujBe8sd98KAIMbCD7/hg0azvtr38IDAR1E0zPc0
CJGtDnWqq7dW30BzLATAQI63M8Jde8xqWBUqxPe4jFpSnHljid6YSLAFXUPfp8V1PTX0CcuM7tsl
FKA54+M1pDDigRxijMQGEhpN51fYSQVy0rcx8cEI4WHZQe9rFe472OLU5au5INMN/T6Vb6yJ4EGg
JD1zm884Rbeq/EZlNvN8wFZ18qXKKptGaR1pXC7mNgZWvjhGWy572hqD21PiA+1HlXvoelAii6Bp
OARcOzyRoUmNTIFKc7KAmM6z1ZlIX9rBewcZn0J+mlqxfq8acg7vRAPcgDr0UPFJ6X4kVvuOoyeo
nl2E9YQC/Z+XuP7DGsL/zJ7/L2X7uKK9f6vZv/kWNfE/Hr7lX+Ls8ytO9M8/+rOIoJtvpG5bNuUi
i1b+3yUE7BRvpGHQv8elZv+lCvhZzLLe4Mhmtz2VmpgKFAv+2fo331BRQDAAawuHMZCfP+I+W6to
d+m6lE2pYSFMwLbs0fx/XUJQeeHKforzo3CMhJjjhZX1xLgcdUMP6qJtDmAHElBwbD5LDx4QUTRR
516n7RcU5yDKyj3XTM7Wwv0GQROhSosWRxRKPlneIq4kV+8OVdwVQvFzaCCn5qjedE9VjvDTtGDj
Yer1Eo17/dhJ91CrNrqFV4euTS/l4ttGGh2jAXF3y3t99KrhhpNYvjeYNpfDiU1qdyIPIi1/1KkL
HHoK1R39aho/u9xNx3dItY0dvLRwF6uh20/YuY7tSDAJOm7tQm+Sr/2MRHBHBeSGI+OA+2e6agqz
uACp/ilUoEvCBbJRzDXhQeXLEhix5SEeqrqjwtrocxRYrnI7Nj1Wal0qGLoQiQJc33fmSHkckeyT
4kbiL3kLUExwBE/ErD8acWvdxHP6aYi6O502w36g9QvdA9SGNjbRA7f8vt6bOBsKwJJuYQadsIhd
CY0n7gydtcuNQT3ilOXCJ7zkW2a28DC8rO7e2kpwkKWST+RJS5Piu4lmDFqWjhDUgusFeMQmjU5c
92rg5KZacUsdnOwbr8FvRG9pz8Xd23sj8ic3uu0qIw3mxlDHOQXnV2ncPZdS3sCz0agKzRabNQiK
AWrnAVV8RxnEvqFt1sH6w/auav5KQzQgIlxP3UTZON7MIIMPIjOfbL2cztoEyzi+rfFQDDQplDLv
wroofVbGXWFy7URjW/lqCb9GxmTu+HQcSTX9A7+TsQOnMx241MHNakozQF1rBKF1inabBH0oYzq0
vW2ehwied/kt4RjjXhuq7zTVjT0wKxTLoB7OOHp/KYcRKHR909uhjxYKW17uluez3ZOsp5rFB0OJ
aKSp76NyKIMhLyn4wEk75rYFeH+YOF2PZnYBNCw/z9Kpf5tIu0NQJTK4g3bM1kFLb681doJAV+qB
WVfdxUB98cYbTAS8lXL7s2SkEuxZFT+wG3VRoLlp9yhR7b1vZZx+KuMxDbK0mPyxebR1tJQepizg
dQAvAW7GAVLI6lwx+falC7ua4JJv8WzJna6KL5aInQs75/+eF+0zXOpPEFVxhA8PRU77g65P4UMn
uDAKrpkJNTi/c4BEQg35ivmEbmJ2EECsXFJZoWK2JQVAJ7lIIOOFyfREDiHGnMgAq1RoVK/eGiLc
R8wIq2uOMYlGpbZcdLL8HIbjV8Ddd5OEotN7gZhEAvmIUYc1xsE2gDvgnBygd4rARFNzP9ZItPdO
+JGTxAPuXhp8+YVhq9wXcXWVKyz1A+pa9lb7QK/7yhsYymN/uWhpIJLyOCT6+TDTPWet455SfU+q
koqgiN7qeR7kc3/hjOXZDOX7UAPKZYh91+zuloIeKwEqi3y+r7us3RO5c5253YU6DVlqvWhb5vyQ
opQ7kG/+ydSbfaZROFPyfegNn4T6PNSYdPkBrxYprsxG26Ms2GtudzmWN5pq36XlMzKR25YEkEjN
yo/17jq280dhULJrUxOYZATziNQslJGYaSUCqnlGt2d+GhHUN5DwmEl/5TX/P2gM/Af5Dr88HZxe
55+hEP9TAh7+XbPg/zTRSd9XvG4XsDf/3bmy3jhs5/Qh/9rQTwa8n50rab05afXYbdGZ/ox/+LnZ
g4t/w4Jqs6UDttNd/RQg/bN1RXjuG11I7pj486geOhwf/qB3hc7wRb+Av8iWtiNABb3e5O26L8OS
CHUfrNsHvONfwv79iw/xs0v2En30qyefghReKAczEemd3fNk8AO7hHP40rh/NVH58f91NsUvHm2v
wDHxgu6snsAEz558q1vaW6xY2sZnr049XFbNIiRGkhuztVwDRZz24Zw5h00f5dSlfPlRyK6ULZZ0
kMtDoJdiH8XNb7ADv/omKxtuSSVgml0j9ZFPDhdLQepwxrL5sO29VzJQM2yWsZBl5ldjI7mpJ8vB
0ewP2x5++ie9GCkSK8BoO1OKzjx1cH91n0c9dTd+F+v1wzFhxHYt9cy3WlDM0QK0JTrb9t40+l6+
twCu4sK5yfzMO3otqIFtM2cducLPVlWYW8C8Ra1JsaXony2Qw9Nf97M/nj2ricleIcEE9RkZBBZo
5PkxJfBo0xexVhNT1mM9OlmR+djnp8sy6Y3r0NX+2oL+9L1PS+irz91Ju29mPosyn2vqfpRIts35
NboidND9yMTkh0wofUBp3NmAlzc+fDUxY7ZqMklk6sdVfRuaQ3QmKqLktn3w1bzULbesWrIe/QYw
/fPS5NE5LgjvfNvTVxPTzux0KgdAj+JpqfZWtfGLrKYk6gUThQ6PHVFE7RoD7629GNvmu7WalAXQ
tloWjJJoSo5NBEgnHyj7bvsgq91ySI2uquMm8wdJmyebOLaPbl9v/NyriYnjLiTZhs3B9TIWFDfe
wwr6HQXtF/uDuZqaS55jG2/RwssohqYk6PBQneu2vfq6VuCYfZ8vJU+vkqu2fyyr38Sk/+qtV/ul
bVKmWrSZDARzuM5DBNZNUd1u+jF/4BNfbDuOtSjdW2ziJW3rvCT89LMqhfVp28NXE7N2MDdOo5X4
ieOknxoI2dj8WrKUNz3+B2rhxbtXAukcxmcFp378omk9lqbqd0nBv/rmq1m/5GTAxbaT4NaNg2Us
7bPZ0P6MGvLP86a5mvsZYBwjwqDqm8Qz4bIv0rPB6TbuPz8EWi8+S2LYOryaPDwQIgicYQQJ93XT
B/+ht3nxZJh+dUICWuJTL8CO19tfrXDYtqqYq3lfdAuAXAUXw630A0FIn5SBhW3TexuraW9AOK0X
q058Ay7pLm7as1xSCtv28NWO3NH7mBtMpD7ioIvcwgKeJendtmevZv7gAiIyBS+e8FjdKt61ef52
26NXOzK1cjgpVN79RnbyvLMkpb5JbpuZxmrip/Tz7Kbl4TmBYEIcGnvjW6+m5dTiysnZK/05owpm
sjE4ElPStk+ympYtVplZdxTDpNbsfat0G7ni/G7bw83XBzeqTJicyY7xnSSzM+Tk3iw+ypL2y7aT
obHalqUEN6RgvFMF7Mhu/4B6aeOvuZqaaC/6KbR4cqnNF6CWDCKgl8dNn+V0t395ni11Kk6Tsmgv
WZNzn+jTO5T65tW2h6+mD42lmFJ0H/sR6YwF6M+rWB/bbbuyvppAgM00mBy54jb4rYnO3WLbhUpf
zZ3Wouc/RDwXM+2e/KbDBHd62/dYzZ6iI6iB27GizeqPpy4wScLbnryaOmaEEXiuM+Vjh0SGVxQf
udCqjQ9fTR14mbw2CFcfbUJBeDN4IsC42w5A+mraFHBu4FDz8Aovu6KGrvRtx0F9NW00vUoSOveK
0Ud1sqnIs3HQdW4a22Its9YTXRC7ydPDqLpiAt2ZXflnGM6/zyfIuV9Pyq4ZI60nudKfos9snLAW
0P1s+jGhoL5+dubGkGby00jJTPK3o+59G3nuprkDd/L1w8chzk0z4uG03BGKQsvadjwR3mpW9gKo
zzIzTEZiRJBfIFZ0SBzZMnt+IMteLoJAKW3UQnzv3K11kn5KytqeNm4ah4i1X3+UJJk0QD6m8tEG
g5EagRISQjMct737anLi5uyHyeXppT7eZOn4rV4A3Wx79mpu4v0NB1OxFDaaaxO4bfvp0oYbP/pq
etoIpoZaOcp3ajM5wKfr9ga8gW3Tc431xtzWRyiZFMsVRJ/qrVM9bfom7mpuNrm7dBE9I9+KSZhL
Rm+4G0bX3fj01ezUTklRqSpZVQC7EylEd3PTUVa4q6kZQWbCXs2TkzrBAXiWEe+37YuspiayDm+s
PZ6cIw5E6vpl6qlgbXv2aseUUkfCedrXiOUwDmoWBc7n/DdJz6eH/Bde4J/LrLuamFXtWhlCdqZO
76HQWQbEZu7GNdxdzUuo6k6uMM77ZXcVz+CMNh17hLuak9IEwTAsvfK7cr6qsux6Gfxt33o1ITGC
LxPCCd44Ix1y127a4BGLvF7+CnvsW1hDnB7c6dwxyPoM1WHTG8vVXPRq+LiKVDUfgd1FTtTCHP+V
Ef+HZV46XK9fGoqpPk7YPfxaJcm9QqRU9EW6bW1a5yjAo4+QdvITwrB5aNzrqg63LR8nb9HLjWyy
LdkhsFK+PT+icC7UtkEnV9PQIE6vIRBL+ciFnmcc3stibTu6CrmahZ1H7HSXM+wg5PfHEKQPthiI
UNuGyGoa5hCUWnQefOsShtBilijaIW1te/hqLlq5tOayLng4mM7P0q2MKyUWrd347qsJmXlOAw2Z
x/c1eNJBTccu0qxt777moFZRp7v4B5Qv0qb+sIRlD9FJ9mLaNoPWCPlIJ3scNTVnhyy5Sw3UGu58
tumzO6vJWQ5SZUPL/Mlz4wwKdLGPTwiRbQ9f7ZP4KAbZjKfJmR+lPd/OU7Vtu3FWk3NOELdA3We1
KtyztFjqo25NSbDttVczFIZK0jrEHcCINauZiOkFNINMerBd2/6C1TRt8CZxS+MvaDR7uUyz/mtS
m/b9toebr9etvloqyxx11i3jUch2h0p32xbhrKZoH2bmaJ9WRFN5e2WFqKI9zF/bXns1QWVdxto0
8XDy9M5UfI01cNupXqw2zQzuJeVGlq3Ubd9mrmYEjkLHu+m1xWrblPNimGHRS3/wkBP2ul5coSCP
th0jxGp2OnoVpeh4HdJOoAA0g12cz2MtNj59NT0JDU3YijqHHOAqP3oEo5yHXTRv/OyrKYq3CEtS
F7MShuOwt2Q0+8pJpo3vvp6jcFRmBIxOkHpEljcRWYUT1/xtC7pYTVA9zIkyJEUzcPsqJ+csWg4Z
qYgb3301QwuSI+YwjJxApdAshNVmR00Zvxvup1/vX5zE1wKggo2uEFpCdmlSJs9ymZa3SYuprKzr
BFBq7GxbgsVqwjqpmroKzHggw8a4ZPfWgQdH4bZ5tVYElTO+sHEu+Vd4QCpru7bO0wwj3aZZ+yPW
6UXzB5agrIF3OgEC/P5OaPV0RsDm7xJZTmPwX/wCa01QTJ6EFHbhBBiTnH1ChtpTbvf9tu9ur2Zt
Qwb5BOXQCQqS3QB0KOvtUHfdtqsttLlXp16Z51iNOkYPwTwlUXppfj2aQtt2kFknvGmww2td8mVy
TMzkdjn1cq13Qtv48utp24a2Nms8HphMGdSaaxxyFwLOtkGzmrbSAAnrxAyasVZ3tQZZrBrccdvN
7r9JhCwqh0nEr5rGeXxhtWI6C3Vn44HDXs1VgVfbO+WjB8Ke6kcgVeZ3VQKf2/Rh1iKhmGyheor4
MNi68gOonPKs59S3bcysVUJEyZEod1otc3fuwJpBrWmcxdm2S62VQrk1p7mCWBNEfY/Z0s0I7Hb1
dFu50lrNVRu9XtIQBhd0SWoG7WB1KK5B4Wz77qu5ClfcBvYP9jAS9XTo9DG/7B2xTbQmrNUOCxcL
KLfMGTNiMM84jrn7BUNcsO3dV1N1Wmqw+L3OZAJwcIs6OzosllFu22HXmiEk+i5Cp9EJmrG4r2Go
XvSF7Wy7Mp3yNV4WBvo0BQGN2SMgu+dr2lbeuUUK1saHr2ZqlJPgqwNfD3rMI4fISvuj0jBebPrq
a80Q2dywZ50JD3qhq0+1nVnHRFY/JeV/WuhZa4bAbjVWllsOgQ6YOfPQlhfabBF0uO3lV4fhQmle
ldgtW1Pdz/sQcPouk1O+baquxUN4bObMKEjyMZNchx4OZ8+FXr9tmTk5w16OmSGsqsQyT4TSNNce
QoSmB6Nyvd9l3P3ixGGu5iq2LnsaAJ0EDRIiGOLxtNfzadh2Gl5LfOCbEE2YMpvAQTs7PcfnqrnK
/s2IP32Cf3FaWkt83AQ7fk5uXtCrtt1Nbd1epgL/CPmS7mHbyFnN2Eli5QorljLbMOenytCbOy+H
2PSbgfmrf8Fqzsb2KZy051/QeGVx04QZQRmYWi60WlbTb/6OX/zCa9mPqhyXQeOIwKom59xTWnRi
TY7Pmz7QD+fgi/Mw3L/ilKUqAsft47MKvOix7YyNpWVjNXFzmcSmNtgiWBY3OU6NnQfe4ITbdhJj
tceaMO4Ntj0RQJiXXAJDeUQXkG2rL6/VP5lIey6YDB1lE9Fht2bsI+Y2t80sDJ6vlgWhsHR19iKC
2QHZURQkfFpp7W18urV6OmERTrtwAyfPLj8r4ybEa1wt2w7bJyrWyyVNnXwsMs7IeROslSgK3TMs
qBsbYWsFkNGFYxyBZWeTzauvE8jPyzEq5sdt4301YzuRhoNRcerroG75pjZ6Zw3omm0n1rWWc9Br
Fr4TtyDphjk7aIlsvlVRaW5T6QHJe/3lJ+mQeAHeJWjn+ZShtEh5DAdb27jW6Kv5OoE2KAqX+Yoc
o/vg6m18hSFw+M16f3rKv1jv11ojVLRD7JxGZWsB9wbrNCx7zyu9W+DC1iFMW0DatCqjbZNgLUEa
6FAkJviPwKIdfGjtpropR4J2Ng0kfTWBubQtbgEOJ4gyYtfNxFZ7bOD2tmOsvprAzjQ68Go4JEOG
Gd+xq2O2zBf7Ydu7ryawYMDM9sR5qtXH4ZKuYhcsTbdNwscN8/UgdT2jSadIOAE8iMzYF0T81XvW
ICvc1kdbS5IMmu5ZxNIT1Lm5vO/d0P7eAN7e9MOC/Xv9+vjMIRYTwBUg3/d816yeYkFY0JYvT1rA
64enBQSPQUgePkzTw1DYxq3dRtlvJthp7P33CWavVUm5WYLj11x+VwJi3w4azmeZZ+Wm7ZaIg9fv
TrKdprSilQFw1TI8J8KjfCCT1NU2jXmidl4/X8M6Vulmjk+46T1s4m0WaDOHqW1ffjVfE1BWpKaW
HnDjxLrJs1y/8tpUPm17+mq+2qlwC6VcL3Bb3HpkcHnvAHGMmwp/8JpefxmQN41r9JYXSLtOzqtZ
5VC2p2HjgF/N14IAg55wVi8IlxRllbDyZxVZ5bdtX2a14QKAtz0gqHx3R5vfozYjuThBGXq/6fFr
hZIjVerFcvbgkEOjP4glO4VMEQC/qTpHQMfrTy8AlU/KLcNgpt8Dmbnzdrre/C5g+hcTdo32FBY0
cbP4v9SdSXOdSPTlP1F25AQJW3izZsmyZW8IT0qGZEwggU/f57n+HW0hlxWliF70pjYlk48kx3vP
PT+YuxiPTfsWNNtN7eX9+xabtViphgVcLVGUvBNFT6IBHp6HpjfhO3t+NV1ha5EZlEIn51i3uXB9
Kk5QvvTvm67BarqWBvVwGqZiu7TBwRtEE3HdVwOchN43bFbzNUuTsAzSMdm1cFnaAiAGAHVV9t/e
93T+ctDAp3HWwI+QXeagVfThQgkbJyQ33/f01XxVU1gniIaQXRqW7NEXtdk0LrU/3vf01XwF5lCA
8laSXVLCyHUIWLIHRYO977OuZUwwjOhyG5pkp60xsMg424CJQnx/129fK5lmuIFP5wzezgjDr1JG
2g+4/5v4fU9fHY4XmpawyQBMcmzH6YlPujiBzbq8KwoF94CXY0bCPZMXQ5PsqmXhO9fk11lS1vv3
/fTVXAVDgbW2dgmQH6TZsnmCfd2Sptv3PX01V89cqYYUI9nJ0Wu2KCjI945371M2IaDysmN4Igbt
LR5YRODULMfWNO0DjHGad67Bv7BJv0VAdNkjDasF2TFVCKhJnGtYzIeMvm9CqdV0zZUIWCvx+0va
g1sL8/xPQmbZOyfUaroW3gBQb4qlZpi79iKd5/wo9fTWje38Bf9woFzLm7BPczXD9nKXzgP8h1Ew
97HwHTBwfx8457H9p8evNtemwTVwrh3ZBengwRl2mOgeZW7DrmhT+L/BvRnwnb839W9vspq80McF
ppQT2c1WgS+hBUeFUW3f+fTV5M1qn5pMA1GXikmcqNQy6hAAeN/xby15yiDUAqtO67OhlZMnYCZg
F4+oS7d7X9+s5m8KezzwHSn4iANLdnDXd4e8se9cHfzV/O0JlzU8Se2+LrTZDPMILOxSZ8vz+378
aq+Vg5dmDJXzexVOQEQDfLspgfp+39K2Fj7lKQjCGS/JXg44Xaa1cfs2995Xngt3uJdLW5KGJCHC
S/beXAE8wnPi/5Rjp98VjQIa/uXjKSoaUlv0+lBwQqtNUyHn7hfd9M5Rv1ZAjbat6ySAB4dqJI1G
Pg6XPdC77xuVawXUIkKVSTjsHuzQS7JpjIabog8ru3c+33/ZO8VQibKAzzl4aV4XNwG+agUzlPcN
HG+147YoHaBJoT3wJmEpAnFCc1eI3r0rNg04wMvfXheDw7icyCFrm0+z86qfRjn7+V0zai2B6uCn
6soM7mKjkOaLx/LmR9MDVvb3p5+79w9r/isRi4Ljj84nBwwmad1u7MIeLlvgEj3XtGfFpkD5ylsH
5X9Z9NeSlqktBBntbI8jqoLJyZzdn8EIzRitN2G9uKCNvGSR3kaTBaBv4DtCpBYRnGTEi8i8UHCv
Q+Hslnk96XaTSWx3CEvBvUvYu5MibuBa5+CB3RdwCI9U25nKXgOgCptoMK2as11/ogEL6m4QqnXD
NcTZsDIubRq0p3NkryZwbYUZNd8CWj7AhtTABFpteJfO8Et0ZQBL2cIH52k/6o65D2VtsfDDDn0s
U1Cy4EZMizBOUnTqvgU4xcWuXTRoTDSZ23rDQd8pt6Umkx1PErji8boMfI1KzMJZmNRu3vikv/RN
f/io3moRLmBtP0s+wJBu7oW+8BBdTNhe9YC5VJczfIBJiIIw2P9dNEGt5FUB5/Ngz5mYk5+Og4CB
hG6Vdxlcpy1IpnmU4oP0V0SqaqxiUsDYbqd8kubf2srBSV5xOoEQRWagVmDTNhRwpBNLEtJdno2i
+EYm0aCOcJG+Y5/V+Z9MuBNk7XLvg89sThWs8Msrlaq8Onk6aOA/Xw2waY6a2k7dAwUjzDRxMfcg
ZcM93Uv0N8Id00lUwH8//0Ec6d0CKiwAgo/JnLp2BE+OpFhH6rlLbuBQl0+XZT8tPlASbIShP5Nl
kdw3I0xNrmrk+ReyyaExzu9VOxRshGG3BvpsMzez1300XWfSPWpUquYYBgAfgeU0lmMN20Vjzpaa
IEa0x6WTIYpMKEnbJ94YUV0HNQO5N3YdTNQv67PbIBC3bgqCH6VsWHutUq+lT2VvRnjDj6zMzta8
sD5SXVzxVGu8bB8U83Ac8cy23dgWjqLfQBnxUtAggxYAkngWUwIoFTTuHP7TIcfpv0O0DijlrU5A
w7zO56r37jowCvCEwCOEA9IMls+ZqBfgdHGTWzgxX8OVfDSHENfNBi+UyHre9bAMNhdLEGTmDv5/
jeMbnNnqZZ96s2ev7CBMC+Ni+KmND0vo8d7EQAv6GtN4WnRzSCnzyOdSAL0DfAZUqDAlHMHkBCqP
wnwQSCiQJJwdNtC/ig6TBeBuIS7mHPaRMSze4aIONFwFK9Q9XMiMBo99sQSevEsVJH4WMxHK5uso
rHOPQ8aD9LFNvHbs4PYAf6QsBvxrggEGEVqkR3+A9fOXzHKTP/dUkSXfofBgAZV09An+WeynYz4d
8glvxfZzmVgDODIcL2CNzyqFdrdVCFkl5oSrh+CZAqYN38QsbxPUsrbBUJEnwBsGmON36SKW74AZ
zeSHpAqG5qi66cHvAGmt3IrGtVMFJF9xnmCqBeh8C4+AOpw2aVWD/nUhs1qwbpfDBr2vtiRMe0Ax
vEH88tAPstL9hIVrP9wHpZ4BkOnrPvEBkdaf/amr1Ta3PVZS2lEM8w7M0/47s+ijH/AD5Y1G55Vs
PlW0KtUljAksvw/g0Y36e4QCzF3p+9nJsYLehjw08kftxrqIYQm3fOeLzTdCzgo2UUwvH2TBnAY+
3Bdyr1WIVS/SYkrb5GoydV9cAvo5SzfEk0zCQj8NKQZVcSUXrK/ZCe5HYEnErgi79JPF6gDcc5dP
Kks3PIEv5MnksK1tN5DOatDtpJl998kn1C4/iUh092gB+AsBHE2RdKDRIGS/3KUswQlrY7DZsyo2
ThU56NwtJIItSIZISze7EbqPjh/AkocjGtzIoX6CPylcqtpnFBM2swO1wfP7BiUHMPIB0EDOAcju
asjz9nNW9VC77Caczw3WeT4CDhLZKhx0GC1EtiAT0BmWaE8eltLwvuOV8z+LmfSaR+FYdhK/zY1O
PhvAQ+q7LLVB+zTVZc1A0JlkM1wnFPC4r06PuYG130wbUHDB1O7gWNY2cBYDtiQtM7aDL72CrKSY
O1HwS+yQdASWQ4L3O266IBHQnRhOLFzXB0BJtkoWvnweCO7V5mhrHdZmpwokhnYAutjuugWVpaqj
Anahy85D4kw9wBdT0m/4rANMfIMp8GBqi63BhaCN9lxBnVdDw4R/o6rJfctF3cEFXeUThREp0dXE
h30Bo1XSwoGq8fWNnwowIXjvLfQI8/Qe+4XyxwDMI9iM/pgB7UnvCmXccFMnrcf36Bstv5tAlkDv
5gFY8I84uw15ERmQfvUIGE1ZuWPQyqU940gDYHQj5BOhmYBX+FhxF6sB5A54p7O6P9CO2zNV3QHJ
G7delhYwae2nFiCOxk10vBtarDNXNk/N2ciJZixmCvrDjTZLGMDPt67ZnUolYHiVmTOew5jdTeYT
SQZ/qe9wXcuRlepQPZ43F7NqFrV1gDVNF8gMEw9YGA7iMfjIJZNzlCDcaXDwoPVcfoNNrcw84BVT
h3hz2nayycFLhoNUAccNnd7kauiwZCfJJL/CrA6IDCAo8565CLVaXePDqxfP+GQDFdobADfzuoJH
cp4Wwb5iYxfQLdOMZBe8rqidb1wwFryKQ6D39HIllgXfKmoZEFUQnPQzTeim5qTMy03l4+NWMdBD
iJdE/SJIc9f0gEvnESp5gZvdLg5xW5ytOk9XwY1pnf6ckNrDkWDqej79ZHj3JQGGmOfjD+lcCBHj
ZFnlIkOmqgcEJnAiBrEicbBfn3sX3NMBPr5XOrTZGEbI9CFK85wlyzi3uwaZxvBRBcAxwI1eZiEY
9NwfBn/f+c1Y5BEQnXz+NrdL012ADzXTU96qxX2oDHgNV5LOdQ9L+xY0WYGzxYJFoIgazMclfZzA
ILJwNbK9YkA/egIotnieeDl9xKqeky+DmhXXABqU0LXoHHjrn3loqu4DCMii1ntZixQAC1CK2vDS
o22gfbjs1kA2xxlr6uwwV1NGw004sqoZo5Zgdbp3RI1YkiXILtWt8J0/HJNw6v07eF/TUcOHJvOW
POZ9r8+8YPRJEBGmBVRBuGUMDohSXaMMTTEuzENY1djKQRFPvf4LmdyofzY5KJ6gTdLSDbDrhXoj
/xwWDdx/IgLciPjExjAHqbvtatxJ4XY7LGCHTaBRwzbOLlVTYL7NOBACQ2LknF94/tj590jmi/Ah
W7zW9PgSnLWIq/ttViGiGfh4nr/oojkFMoGNuVkGr/queNbwOZKVmEA6N2HH/O8ZwKrjBGQSCCGf
9KyTTqM2nODsE00NoJVHHM3zJIukQBXCR2vaDHyjDF7XBB3o9z2GVjJnSu+9DOdYHmewec2xDo4e
YagDgq/PgBNUh0hHlJWmSY5pOlj0YDFP7BJnDhl8FAZr465Z2Nl2rlpgKfg016IoQITlDmgAaUuR
fC6XsLZ3+CkeFrlkMKW9cLS2/NYHwAPu31ByglxQVgPIZmHRA6OSw6sxua8TYFeObDKG7xaJ74MD
91iHj71Kpw4lslbPn5NFgfkDfgIRQB6xlNbyiiyYE3d0ziFWBF0mXIo6yrTvgYME0EYf4vXnWufg
m05jBaNy6mQmi60IrVY/bQE3PdAiYE+Ovy9zJOQPXold6tMyg+R7mvKg9p40w3ryfanRYXdF13vj
TVqXYryeIIRKT5DOKZRnIiLiglMPR/r+mTVLNW4pDZU3gOrA0vqQjCIfnooGNi0PAiLW9H50RIAs
UaOwff5YZLZoD0ixp45FAbh99ceOIg3+YylBTWVb0Y2T7yJQTZX7UITgLiXRqF3jHecWgDN1KHVu
UKicpQQoC5Y0g/eTDUXuYX8tdPnRYRFB/yDImnnog4kk+AqYz217MS2lWb5SiD3vZtye4Yg/kA7l
8P1Ab6d6QJGSyLosfMyyLB/LGDekzrsiRVgUnzkcw/KbAnElDnoa5uFXbVvMyRioydBDFR/uoKi5
ZfLnmNQkvJvhKDHh8uQI9Q4VhfnSEbqCoP9QG96n3+awC/D6WOqL+Ua5ypSYbWbuqytN5hyUVp26
6klMOEZGTeMregTXvmkvO5pOYj8OWVF88LwmBbF5BCmlPIBpARttgjPdxwHqveZmSMax2Nu8J7Al
H2kVkA9p02r+szC9G/bY+dopAhl3ZhG2RYVRyXJuN7SHQfdlB6RU+LFqKiOxZgdes2HZEDSPUyUR
YkYvL5gEdlE9ilCABJnHO2Jdj2zCUCRVvh29lhSbMRh7dU+0nfipG7VUh3xxxqB0ZQrNtTALzLqj
csHq82EK58mL66obgCbvdQK2lJ/b4YJSl/r38H0sxyJOKmV6vQ1YMMh7RFY9u8unscBK6CSc/3YS
vt5039gyUFva2FFbEAwAAdzC2COtLnH4VOMJoCDmb0uwk/UuF5ihp3Kp/GTrAdKCy67KWHuZjAU9
m9cOdVZcZOWZZAK2iyv6I537Idhw3HfN9Qixnj0O6YK0uZ+autTgFijjH1QFPNv15AWBuCwpslwb
zyd5gx+LckEVCR0s9CLpfPiNax/Rg6dBsZbdMINTNC5wKGnzb3Rji27bWZDlL33H/eYok7bHms+G
kR4z2bHpEhXHcCyJ/LyX4ZeiBnZyF2TLWAH2hFlxC0YWa/edwKXmxh+tbHC0CnKVjggC8rC8gm89
X65HHx1dmXggE+X50Zu1JCAR+Qk43DBIn1UIl1buE/FGZOlfoj3r8jevbBmpAWk9TtgR4fZT1i1U
U5ACfPl7mOPfnr+K1rYcZGocb9KjmWh7AcUEvS6q+n0FI3Jd9sbLHmSagi9H4CBt5CxrP8wgx929
67evy96Ut3RtBfzesQVD6cRTk386n5jfyF3+ErP/If6zrnvTjnUaqObiaGqTNvlW+gv8PRlIQkcP
2jWUOsL8U296nxMM+7mE7pXCg/1nFha4a+W19q4zDKQeMXAcvZYplk3YzRGR3QxOYhagXHUjhzLA
H9hG6mTP2xp8orxouIqMgSb6ioSqsic9ZizFsLZIc9JlNv/j/Pv/wDP//1+Y7tkJ4N+5zls9N/3v
UOfzn/9jjS/8/xWEHB5DAWeeAF0MqZ5/nPE5ELsgjCnYr4ZCgIWDcPj/oeAwQHYZbPNFAFIu/gr/
6H988WGZH4Yg1gSKKdjZC7T0H2zxz8nE/zs2zxgdmOLLAJJ8BvLZKzOSgMw1Q1xMw+YXytlJHMra
nBqA7vK2iaSxqHH48FvH3P7z7H+3y/+fFkGxZmhV4OevMr9NmZ5xIkrHhQouBK1RGJO9kXD8pf5/
9Vah70ELDJykWtf1+HzpxyQMdNxs8iNgfoZv/OfklB2y6GaKfuJNsYt+76IT2JxvzHZ2XvBWbQcK
3QrkdiABUVxl9lA105iuSpC4BdLQ3hgcKFK/uWj8JtIaE5ZeQ5EYl/Pz37v1dbuBAM6IetRH40qu
NV/ZMMxpQdFu1QO9l9R70rHrWgcXPkj1Qm+nvLnjxtsH/hsr/zlJ/OKFA+n7TCghgXz22bqzUdtU
Y5njRVzLGgqKsQNaUzVbM44faiHcRiF5/cYHfjVq0WQYAAblYVIFfF0dmo1A9kFLVMS2mb/ZacIx
I0dWARH125Gqxy6U4b0tEaT4ex//oVlgqeDHd+avM1i3oSd+E0WAMNOqGtCYuF40LjiO8W9FMtht
MhVHV7iNCE/SKfL9762+3FkxYQJoG2EcB4oWV+GrD9uyAJjmGc5uhgB0GA+IEXyaTYDg/d/beZl7
+qcdEOfBegViHp9yJQbwtfHh61rlMWKuEfCZO7CuEa+rLtz8lsDsnOd7OWQggEZCnqozLVysh4yv
R1SEw5otrlQfZcv1xLHY/LdSifP7nBsJIYIDrfy8DLz8Ws0CA2ZGSB7jirHLepXEAEO/ZWj1xzfx
gCoWfhgiHrFqpJxKEKpx/0K0GXJIcnZiRyH9V5HTt6qF/tSSlECqI+znyWBdNYRYBzCLw4xhkFJE
pOa4rxHo/4864396TXoetir4xWAHWi1fqs4DyZsabFmeflBe9wBp0fbvA+1XGc/680NCjrlL8WnE
utOIY0ODe2IejxZRHqBC+a1J2vowdvXDQkEDqlxYbGYcvUEgDotDF85dzKuB3vNuZKCX9aAVTwAd
vvHD/tDFMInGgOEA3AtEp1+OmJIwoa0O8njxsvON8IwPi+Sbmq3X2xMSOtjAse+C+eWH6y2wpw3r
LQxPY4GYbReqaaf7/AMNjbehhUe2nNY/Q1X7nz3whaO09rMuAsXSnjKPFpetbrMDMmnesZUARKpB
PPcDLLOcESmYpMNbEq3X67snOMh7IQY5DTFdX/aKr7Q0IZR48TI/mOmHSq5NzO9m8fjGqDg/ZzUq
BJce6K8I6fqYTy/bYeEyhgWgN7E3+qcBAYSda8sJ2bskJ6iXsICgdhb04WhGetmPxNQBYMsHmAZB
BDSTAlR7ato3FsXXSz7ObIAQnk9jAVfrJR+ccA4epsXmRnQcdLO+Rb74a9EfBu/Yl44cKtyv4r/3
xB+GoRBhiDEILhK6fdURPkG1LfYX5Huk2tYOtI40q05J/d9UxL+mOvYUrCYI23P/1YoyZY0Fv7UF
pniplI76MnG7sg6S+7+/znr/8nEIwvP5eecEIWp9IMoZXBIHFD3GzazJTQijpM3g+FtWzevda93K
+Vf8tjcjNJeIEiDXGHWyfJMKrYCuXvwLPop2a8pueGNgrD/Sur3z//+tPZAVMj2OeCuvu5LsYmk/
src67o9NCMw58K8C5a8vv35Nhw6ZXCAizaVfLUA6ZlEt36qR/lU6+Pu8w5tISX1Mu1ByD/vLyzfh
BVDnOZxNgD3U7tIK4iPZ1UyfYYU2XkPWb79aa8F2X9poAmbaMiyOC4J3b5lxrNeZX7/jzAE7Tzfx
6nUnM7PKghocQ6qxh2dPFwXJgOWPetue03Gbh/Ub8tBfe+arV8dBBItxSDld76mB5wRqGRDqkrAq
38umTO7KYUIA3gczdsnG/CGxobeZi0Ruzjk9XxC+m4r0tmC6iWl+vVSIrKo7xvz2Q98mb3h5/2EA
AOwOdBqWVwbj4dUY8xaJu5F0+HmJs9+Bri52NRgbMUcS6i0f3vX8UUIECJDhII/DEsPx+uUoyLpQ
a5pgOzYQzm5S29JPU4LsXVWcMRZ1Tt64J731buff89v8gT8q0GM5VvsZ0gykNn74KFeZsvqNLjz/
7Fdf+LcuXJ3PgEV1qVtwU3Bwor6EleKpODNtfHkzh9k9RDg86uvhq+pQL/Cflz3Eq843dZwNcVdY
tQzqfe8R0WFa+WRAUNcvLjr+ZiXI69mL3ZKHQOL66vyaa4U89nza64zjGHUWP2VleZhxzYy8GloF
WNB0uX6snT6ESXUa4ehiwvSNhfDVxRNXBe5Tn/JQocQ5WBelgD4Lvnwgu3jS+ofq5TUisA+0phmK
a9Ib1vUf6MA3NhMRR+Tr7538ahSt2l7NkB5CDVoA9Rp34rsbTcRJFkHY88a971ft9otRtGpmNVhZ
4+rWIWwRt27eKjUcFMm+9gjpRD5vTn6pt2C3Q4Q/HBH9BWwbGdANs2/ZcL9aIM+/QiHc7uFuI17Z
q8Ojy1IoZ7q4L/LbNh1PGSFbwvIHYZJtcmYT/71z/9Teed0JcOqjiBKtOjdQyVyICTJQsMDh0K32
01RtfIwp2C5MkFz8vbU/drLiHG8XIlaGi9vLFQHZxNFa0I7RyeEhbbJT6o13NsxOlWzvWB5eNT6g
N2xRl02W8KiBIiSau7f2hPWB7zyalaQU/1VK8vWBr8igSHQ9a+MlRe7lQ28h8onhu6puSNHK7mOF
6rTmwUhRt5A+jo33H09L53U4PIfifE8isLG2d0oFikTMjPsOxDo5atmpjQb539hhiv/TiO8jrsB8
7q0r8j1aKusy18WK1VmEVDz0nykUEX//oq8OfoghBAhTIu6JEMarGhXUCCJn3+PYXizuEgNGQ+OV
/sfg0zlOgb3b8xRiQYikrg4vdZ7BUX8Ce7aZzGfPA5S+SW+DPrz3af3UJ/MbR/M/vtJvzfGXY9TB
XW5Jdd7FOcmGaCna0zQOD3/vtvVOvH6l8z3pt51xAvgBgb6lOx9KvMh33QZkyi2UtfK8vL3xQus5
jpGAOAyipLg4AXOuVpNO96RPU4ORkEo/FhWLdcnb3aKCXVX647FHIvONUbFesn+1eF5WML0AeVx/
McAQkL1wmOZVeUPmC8gDoPl7C3S47sNzI1izQg+BUHWOEb7sw1GWFe7w56hBdoQ/z8aj23BEPm56
C+vwp4agqfxFkcdNMVxdOxrDZcnPZzIYyW01SfZ5VXTXkNG391mSv7Hb/aExD2cJLE+MIQqzPqMB
9gClDkRrsRzpDkHlWAlwqLu4FG9lC18dK9CBHpZ8aDPRhdjXVx1IVT5rRJu7eHwKb1CK63ePSblt
Uuiuugvkh3eBB8P1+o3RyHDmxpd5sdUiwiVwC0EMWyB8vt50Eg9WSkjOk6jzWxpPkEexjTcw0j0P
iz9D2GtIQDYomy4SIMmT+qFGDMmLUIPoIXMPWyPADYzNPdhVBXlzE+hkSD+lkNia6yyHgvTUzGOe
11E/e8sDX9R0bRwjTzAAUxdioUvxxdoWLvJ+L+sbVyP6AM1sAvjAnOfA6jC4tB3gat3dBmoum59V
kPGbhEIa+BiyRTPsx8Ny6abwXuV5sLWKKEilaHnneOqCywzqpuDgj2MG5VxpVHqwztZ3Ha1FzJj1
E0h2xukjdXzE5WIJ5hsJSjdyt8LbUuRanzMcWZ80qj6ueM3Uda68BkKavjnIonj2PLvIo0W630GA
wdgc63TR7Waq/TSGeTsFUNho7e9njphSXOFm3u6TCnz0uQuLr6ZA8VQWMn6qkDdCGt+jKdIYNh2f
aAMmUmST6jLhPhwkvaBZutPYZ+K26PPdWWJx4bwkObWsGEFoB0KOt53/iZJi6Q7ezOgltKDyLpxK
sZnz5QHJ+P4aSqX+6BaIXzdFB6T6kO6SNq+SI7OhgrAT3AfnqrQ/EDCc3TcLHVoZ90ONAolB9hsY
pKibbuz5bZ8UzbAtvVLsBnzSDZvJMjzopOKPXj9Zh+By1ngbyCfD8jgG1XLBigYE8xZCDihRwTsg
kLmTDgoNYWl668r55CRoMEs1QFSMIrCygSuCXxv73NFebOexu2JW8xgSw00KtektsHZlhKFposlM
z4Ff4q6ewjr7jJ4nSdSW+8abT5w6Ei1G+j+ack7z2K90BHUsTHEy52/Vohobc6nFNUw8ilumID/C
9+pvpiyj7Cpsl28eBVyD4qNBTKUN+hnGqpB/4m4swupZjNOMe2lwW58jxDXpY51DsgC7AR5XLZWf
YCfzTYnM/5xDGX/JrGu2SXX+gVmB0pYauoesVgsDe5YcecOfGwFJTly4tI2wjm4bPcGNJoyIKR7z
SRvAZOtjADERci/yPkl/hrOFEpHqmTxNXn0DC/sMhW0Fg1JKfICxfx27ZW5OqinHGH9EQOub3ak7
H6XJkgQXDf7Ug8SI32SQRiLOUM8xiBT1tpoo2+VsvAGpkMfWn9nBlQgGGoflCBJIQz8Y0Y4WYnHk
/Tx9DmCPEGiJKftSWVwLrFdCBJ203wXt8m2bmeYqZGw54VJS3BjMsB9uGugSCz+Vp6T7glz9BULs
qB4J+0qHT2qaI5eUN6ZfHkvvqUm2bmDuEa5stLqD6n0C8cgN1a4y2XBIbQhJOymq4sERpF4jylr+
MNBnuXCzocGAmq1wA2/DzwvnXzXBMJuw2kaKWBASedGDWRx4FxZa8Ee4uGYbcPH8LbJdaXGCIjpu
R4jWB9LuBuLz7zYjsMRubXgsoUNUIMPCsaJgV10jgT3vIWpzJtKh91ON2YU13qlK9c7NzXbpLSZQ
Ibdp4E/ldjReryOKEoQY3pNlHPT1Rz2aZuNzxiMUAkTM5d02K22JmFSAf++WvUzTgwzstlrCY1rK
SNLwizfwHeoHNj3OK2bJIPeuYmibP02q2NA8Q3P5xjDT/xhKbSHwpAcLkVAvm60/DYdmOORiiphX
Rw4wJjsmG+wE0VjXrj+MjS8+tY5Nm6qyT1jHNqFv6HiCQ9IJYasO8aLl2Q/6WGYN1HdGfexhCnKd
+1gWtA/UYrsUU7NjiMp/YyhrxpmU3xCMi5PsJNx3C+G3sBfHMRyHb4QkRj3Y7zZvvwfagx7UmEOQ
+7qM+qRsbxrZJ9uR5KzbQqX+IDS+tPUkxMK/BJyBW5bd0CXt/VT0C763aExUz5zecoZCfznL4tuy
qOQ4zsmPwEJhDUW1/5FW8L5ZRHolq+SyT8nHypNPeT2iHC+focwMbn1RTVtlxUHPS3vrFWMLV08l
ojCcsLxWxGWxbicIfZQeQnb0WtaVp26e5F0ZIqPApqQDTSdsJRC52B8Wk3zqK5CpIDzNzbasWjed
EoQM9uGo98mE6Z0sZHiWZTPQbT5nc/qh6qv5VtBi2hNSkkvtm8TfL7ZUF31VpGQzB0sQZ7aUV0Zy
8CdzfRkEqOzqOmTlLTJXaT5Froeme2Hsux2mTxQyxAZaFSG3w+iS76GaUTCQTHTZL553a0TZIPZW
FhtXNNeZqOc9LowbmORvcBPfoEAHQlcItDsU20MuzaEji8c5jYfGTocMtVF9FHYoo952sFqOUS1B
P0EdWqNyGPJheW+1ED871uLE3aB4DbfDLe38K0HTKwQ79zaxWxSrxVDQJe11Nl5nFjmAJoSftUnr
ozFgYsYOEVQe5X57383dcDIpfMkiKiDZZy7InwKdzuZk0wkSQOm1GieACbzfOZwMJjSmKLS2vDt2
3hFsue5jOBXeyVNURAOteBsHVWXCC3hILXGLWGOEwUzzuLcQ41YzYrJIrPhRmi6H1KEsJBiHGi/Y
tP3j0rkR0eMOrcU28KttqNVySPSgUAfBvmvQAL7bGqLbuGbNE1aqr8haNcgH9NJuQkgF7zQs4Q6L
X7bXhowoxbMJnbLYJrO4JrA4rcH0QQUZlpjCmQ3sK3h0Vrc20cwSVKxP5H8zd2Y7ciNZmn6VQd8z
wX0BpvuCiy8R4bEvkm6IkBTiYlyMpHF9o36OfrH5XJk1lQpVpaZ6bhpIJCBEhNOdbjQ75/xbe1q8
FUK7Y5VPmujbmcxqVD5VMHpRy4hOhIvuQHw3O2+EYJ0F2XW5df6nDreg/RI4G/4ymbNksTn4Mzww
aKtjPBVB50SV074EzRKVpfth8KQbW5WGlt2clitlakdHdg8LnkyfCs9R+wqVwk6S1Odx9+Y5UcU8
X9duvd7mjVeHEMNfrFJ1J+lph6Vp5zxecoesDinMiN/KboylbQtEUYgrcEcJjSmtt9BsNwlzq34a
nBLcssOwKV67oDypumjDMsuyD5mJgC9JCyybQ5ScKEcJTzWd7aO9rtd4Ffjlwc2sQ+7Ls06qqKDi
TO0tRHx1lYql/IIiq4n1Jph9hr/LXWqne29qL1FgdvdtnhXxyhgMnbctDvWY51eNPx9VrlvEefpZ
sm31x74cj9BeCdnoxF2d+o+QTYebIPVeaq2A791YuzO/khk/xNC0B2bQbDHVH7KNu3JZDXBbJedD
xJ6WXg8Ccqm9TTdBnT/4wmnjeh2pD1Hi6KFs3PreMqhxQ8GzFLbUwJCzK/ueVI8q1JAPXdhr21+S
LDd8qNblPquMOytdXnDH3c9nzumhqthyKpU4VsOAQjaZ+yrmzZqStLesGr2hUd5aBYeNSo/9Zk+3
hWpREJWOlgah8Jv+85w33Qs6of5eUvjedEOjonnY5OO4oQzRkAHF7SzviyKYkMOoPVIuL25bKb6R
mr0fIRN/kBKfsNArgF26yn7OnXKhkTRfvbF4w3duucKTP5NJUDjpRe+Np6I0572BBHOPoTgNmiie
LattY3jldTwvGuzLqYK0OleXmdM6N1lVmnsHR83QnijHh7W4JtrmSvVmEmwGBxtDmoduy+ECFssi
Qk16sAKLV7fPI3eS3rce6Q6djMxu6tG/cAuRSGzOmJVELqwUe2y1vSqpB6rOaq9mw2oOsN4nTE3z
4eAafsM57PdxoHklmh22gViT2/l5jNrcvV2XAKqz2Z2g2FZgv1CxERTWah8I2sJZVhzc5Beb06Xl
TG0eLX26h95rRpWhvi1lC3Sj474xIKXU6z0ybywMPZqSL2PmpSGeDWZkd/n8qUfwHztF9hmZ4BSO
aYb4Mh/usUD81HQr4bF6ttVXXd/PIXvIqngAcnHsR2M8dZIiK1dquSGdIkNVKZd2VyIDCN0RUUlc
CD0DUWcSHwZpPiXSwB0PKcDBLthPvaXvu2jZ0uYbyTnasV9kkExE2Nkcm16uknOoTlhDuUy8rmgT
UxDusqBCSYxi+NysYCUqLV5EQE52OVNRrUXHJi7ySe6qfrQPppeJGEiSXg8K9nNjw7+1W+06W8S3
1hz7uxJhYbUjkaq6KQqOyYNiG82jYpypQw3FgDN2567NYh6c5hWVT9Bd0Dan2eW0mbK5Whpz3VoK
e6upD8IpgvsgPZOt6DGzJR4Nf6qiIlW1OATz2C+R5XVN54UBZ6Y6EaTigWunS6DiQMK5Z7cOhHvf
Mxe1dmCnkxEXqx4ceezX/HLxmr6+tQ23SSMtb4b5wJAFCW4P4T3OPddIRpLN1peiZ6wZZc7MGyi1
YIB+DbYsle+FQjUBHm2ubqUvZltPxV63EQnvDeLA+9AaPfnauWfxSYmlOOWRo1dPKwLDKpmXdX0C
qRPWvpNr8JaZYlLxZHvyakI3c4srnnog7Gv8OJpO2iTZtubLlSyn+YLfNLRPc+Zn9b7Me/8Z76Np
jda2WqzPRSGDW9qOll0ZjYd1Q0Hizc85NlVkrxaBSYSHtvrPE1K69AYHRGQreMx5xVU5Dm523ZLy
4cRsT5ItqZYhR5K6km1uHJZ+vp+bdjtqTefwWfq3Xoklyp1GDaGsabRCWCy9dVGLpgte2mYax0uA
HrySNWkFeyGcYF9Qj6nDshUqZt7YhKZ0MpFweKcuqzG4Xm01n2DTvCK4u2w0Q8XEIptEHGmN6kN2
NvFl7hFpEsuaX8l+rWi5UGSi9bVzECJlL0/FhLHJtJfpo4aSqOgvCrelEUfRyVYg3TTiJNlx8Mkp
v25J/S3ttyLrHvqSGJsL1zfNK1rz7ILTdIphshczXjX6nSNoi5FuV0tSQ4ivD/kWO06UFTMNG3rI
OM1N4r2dUY9xEPav0LH53a5RyIV8a8OUYxquqyK9tAonkfp6afUvtvdp3YJo641ilxKNdp0VuKvf
9b3ppocSQfcYbRvr7hqzk/ZONk7sbbdcsP0wm4bczVP5SZSU+yTj0GqdtvSl92ONGZqNOHAYkfwh
aFFp2Xc7NAyfGXho0TytdsHAq7mSeL7mna5Oiq7O9UOpcZfcGRmikfZFpC1qRrap76dl098G8Lgx
RDKWehHT/v6xQszloEQIVqDlqb/UvcC6t0yje57N7kleAsv2SGPaitMSY2ueqaik39aUfWVaSlY6
So0hzmo9EaZx7XZl1rCduwjvZDrnxg6/g/SmcN0VoviYx3TsSBcp9nLts+miAmsWFbpqi3Q22WYb
w7JBsI7hjDKMZJ4al90dYX8xFZFOejRnD1LBCg0PZIOjE2xdlRS9e7Z7kQXSekG8BdNbN79b9RqH
KLtvc3WqHe0iN81PwbYuXzyi8c7yRSnCbLb8PGJB0tyQdPLaCI2hCxK5OexBuporXxSq32kLCYAm
zxw5mWhcWr1ah+tMdCkDHSuFupfrvGEKt4rEOs9+VOtyidYa3wivkR8XoR+9Pp0p4exxmcnMY8Vf
4/S5ht2YP3bQRWUye/bbYFt7sI8X1dGFHWqiAT1GVrkbexAPro2mscKGszkRPCeP1KTZvQrkzqlc
O0vSPHWOpsEIapt168Zfh6HfVVrW+aHV1dPyaLutHTL66pAa+ukcD96Q6Jl6XNxGup9HQ0+vSuF7
TEAKJyIjAUOtzTEtG+sL9rtml3tNqh1HRzsJMRi7Nu8v5na6nuD8M3kLLkZNyuuR5Pqm1Y14HX1E
1o7akC7Go+YYGWzN2WJCW2uOuGLAu6kYbT1LamscVG49Vh6UDa9GOpdLtFJpX3hNbTJPIIH7PExY
tCifquVmagS7ItIW+jCv/YaSgJi9BijqIUhBXCNj2IYi1CvtpRVlfrVont7ciEZfqfLUkh6xj+nN
NOzNsdPwMOjH7WJyBv3KgizpJ2mKPJJqIWeVYV0WI5MjqU4wvcA3YRPNI96V83EjvfelRdrfXA25
2WqRL6rOTDLXFPPNmk5ZuSd9w1svDJk9Uj6tWoJIblNI8Rb7my7Wek5Q4A3xpJEAPDIwPQaNqb6k
tjs/Dhz6Xyu9F9p+8rX6bqs8RWE6pUYspOjOWjh7OW81NfT3DfJZnlV7nBqyL2JW+mVglNkBLayn
olSo1nLDCurcEXqFkay+ARq2Kwdv6Zodw2tZO/cSoWG6UDRtqIu7sB0l3ejHubBsOi/NXhDeM1j2
2OMRlmfQBo1dnm68BIwIoWnjfnNxAdvnUjIYcJoiv6WGsp8Yit9aqEMPAgDgctUH52apaYwwRcVG
Q4i5vMhUVT2WEyuLuYSBs1etT75Nf1aXTmJ2K2P4w1Lpck5FKHpz67TXeYZup+l2WtXYRMxOJUJ2
gF/lK/4DKOM7BdJ1dByefsKdDBO1b44+MRpUHxeMv1b2cDd4TJdf4Knv8dwzEgRc7oJz6kiv3zvr
mGjLA3sCTQNWUJGHu0iElP1F5O4LTescA/MS+j3Zv4Iy3iOF36/roPwAw9Ut/b0NVI60I9MqEKip
rivUf5m4rtdW/oLB9A9uY4D/hH4mrLpn6tSPOBdGlNswW1Si6L7r6b6Zv9r5fV89/zUi+R0u+zMo
w4fhMtw85CgBYpF3TADdTQnBLJcuMism7KV4Hor5lYcGIk11YZXlLSybnaVXbViN6Mx7MihL98r0
xoiO9clsQLK1wV4jbM1vvflXTlv/8Cb4EFMBgT24hu8w4FzVQzey2dC2GvVBNkz6plU2xx7aTGRB
/Dn89e14zyk6A1MmjFAPnhQkZucdZmrMnoV5PU2QP5T7IFujyvevyz6ghF0PM6FMa95/VqL68NeX
/flj2tClfYoq2wDne29chm4brqbXA/eRTsiCixeVR87g3qfKT/4bl7IdVA7AjcFPofVL0wlzOjc4
NdOks/0xBBCjpzr/xfL9+eEEBoYayvMROAbf3o/Lt2FKHgwS9NQiOBx0J1ajBJbakrnP41UZ54P1
F/Dzd7rpD2uZ/cayv5NoSLiGa/HjNf2ZKFPNY0MYDRvV8mLsVW6Ic+UEwqY/DYb4OLTDgXyCqNMp
cwXNvqXuyxII5K/v8k+f3nYBV8+KMBQQ7k/Y8aQZw4o1ax/hgxGv1l076xEIQ2j1VHfVofmVauan
dXu+nsMugY7EY/d9t24dxuN635oMG5PqVl1uYRdDv3tR+7/+WD9RCrjMmcByJrgH+NG9exwbl77D
pdyImKI1IToPL4JJdC8d7ZGzq4gwcon//65o/viVBui8a5PZf+RWX4kEjiY8g3SL2aWmdmX9S2z8
fJ/+tILg85F1DVcSmZd/ptC8W0FwhzqV+eDush0vDDe9toY6lpS2dFVtdjC3YJdJXC+l/fuC+Zd0
lo9tzX//+/w3X1q59kWWq+/6v7//a//WXr/Wb8P7X/rhb4b/+P7j7K2NX9XrD/9IEJmq9W5869f7
t2Gsfn/9P37z//WH/+vt+6s8rvLt3//t9WtdNDEj8b74ov4sk4R3AjEcduufvvDz+/njr88f49//
7f7186vSHl6r//pP7fK//rOhH3j9Jy/yu+RSc347FxdeELiMQ1iM54f8d82l5v1mcEE/YGcx+J9x
9i7/m+jS+Y1KxEJtZVsMy3WXdfSH6NKyfuOt+ny1YAiYCkBy/BdElz/WBmisMMA473kA/9/P03cM
HxxQRCmK8a1Ox0TWQSSqX/iyW99pn39fo79fgo3uvExNn3d9Pkz+RCIq67lKCbT9ktU9sNK6BkHi
ZMNG66DgziE9P3qdLA9qUfV+bVf3DsuhKXHQepy8ocmjFa+DeKuFn2imVV+aSJSPJQ3QIbA1I9Ya
y77Oxrw5FobJeGtO/e3Vyeo3f8yWqLAmL7YsHsSzsVcEizB7ttOWQVWRASHDobJ5ToR+WQ9efaUq
w+XKoDSMRmEMXSyiXx7O+Y9AjrhRnKy1KBKjZXxlRvVYRb0nQt+Fu+bx9qfuORsVXoXOkB7svs6O
Vkd2nirKj4QxNyenTd3bCqYDv8vQYmx741CIZbzYOvJn6l4bDrJYLeC2STIxcdLTPLi1YlR/5iat
k/uxa4LtpHpX3jX6bF2LAlSh8/Ls5FZBmix52z/3LUM37OL6mA/njUD+qQhira6nC6f1CiYd1rxd
5q1WnaxpFMkijemy35w+WVB34Fw493pSoOWKMBJTX4JKOjp+TaWpIgmaAXZjLutO9hms79Tuikut
0pwiqdFQ6WHfaa0FON9pn5UxaV/hxKgnDpzpBlS4u6HbMz9VuOkfld8UIQMl93rSYAebDFceiQnB
481bzdt2M/IctoBmPC8l4Lz04LGkaVmellUbPjT5dAZ98aqyIr+ovYMA1W5DW05dwDRkw7aq0c3q
07YhU1kpC4ErRn852jqsXM1qc1yyso5WWWzDpmGB4/IlMck8FpN7HtL13oWVO/c8mHQq0ulmbI8c
81StmfnJW6Wx7wu7fGSSblw0HbNw2bXLUyM76yb1veVeinpsQj/z0AAV5XAJAwbLymzeZGzDZAqp
WfXPXRpkSeP63kWPS9VxqxhuG2XlhCPeJwDLJIKexzMf6nWe43a0yK/2XPPRVrq+twBZL1uvY8o1
Gd1DbTJZ5qu5E+sUDn4dyczSww2G3d5Ot/W6Wlu7AfVTRRhgkQPiL70rYQQwQErLYLJsBolQa3e0
jfH8rYjV3SO3TNe4kThDYfLsjLTw811Tz8POYJy/Uz3rQ+AEFrO1tZd6nesYtNw3W1MkemlpcN3W
Wb3lmsiiQBr+ndNOBvqNbLkfC2AS2/S0q3LTy4NlFOuHqp7MvQH6golMya3zFVXBZPax60xfCq39
OuDceKxWab9gm7kc1ZA7jw5z2Dut65q7fKv6GPRgS5SP8rU19OoFkkl/EViEuYdrsDkf5aTNzP/O
9pqpAof1tZsts/udJam3nILh7Fg3DTQyvY+F20/Hpd7qS90a+0uZGf11VvlpnAIhh2j/gmTQ1i4a
u8a8JIhGO7CLd2EzUGGFPnZud30x1ge1+fnLCDp47/hK3AcSCFeBlCXCE7CAvA3jFryadltDFK5y
DkztRQ11Cr5LJU6ldva+8dVoX2xzXmDG2D/pG+Zx3WbMB7zdrI9L6vlP2WTj3jCboFmunR8XXzCK
zT7bg5k9j5a31M+8jaIC9MD+y4MqUE0zA9e53CA49fOSgrfVJHLYSMlKzfrQ16t86AYqFbDp7WRW
wroYTNCGgfFem5QMimmQa7c3HxdvXEfGDsW9vgzwXGZ3izaS4nE/9bRduwwmDx5ELHmwdKmsu4nv
9MYr2iH0JoxMfGls047KGo7M1L+pbJh3OKmaB8frk2yg87cm+26uxiWZN0d/wM5ovlWYn+xWKeY3
F9TnNjXOH21uZxofJgdxX07G0e7x8pq1PLhwZOofWkz+SNjWhhMn8PBxdocWp/dCS8Z286+wcnMP
E3tPDK3+Y5oviNYZGX9guxn7BCvm9m4cci/qzcyAUMmQb7IMedGnGPRNgsqSsXsJ52loP+Eo1kMh
yDU9mctZrfgPdd5tHizatSxMwfDI2I7KzcStCYN2P0Ev2wupFV9nu9Ou8deajsVASvcqcMiw8xXW
C0Yp+UFa3vain4eCeerXX+1VWy6Caqsf8U31dXxB58YJSYXAvw/30bhbivxxRkF3+FOhc/v7gf1n
s4QfS/bvx7gD+xJCPGEetLbvjvHCkxLDouGtOqorUMgxto8dG4ATcaj/9ZV+7C5/rkneVe2w7/Hz
moc3F5QkFFflwfn61xf4R0WP7doUXwiMfOjaP1YknMqzyCz1tmjV5wWXeXbdtPpF33p+jZ+rnr9f
411l3jRbhiPc+JZ1b2I6ujXSOfX41x/jV/fp/DH/VFgh9DLZ3Ia37L57AzMbgUL+G1X+DczRB9W/
vanTq/yfU8d/aUeQI7qCrGibH0rws07in9ujHJkN/PTrv9fqtv8b/b9joIT2KFiDs+Dh91Ld8n8D
B6EON/A4Oa+Yvxfq3m8MolyXBvP3H/LY/M0dJfiN0QeMdoxVkETR5/4rhToyph9WlEdzR5mhwwby
eYee/j5kylMjbfOET3yXa8UW9f3gHrLGga67wV3N06I6pC0iwTjzOug3EtwvPzjYQ+RPXjDjqqfD
IMnvMJyqxaOOHl7FLfQEuacvop6F/SahCA0DOXO10oNy56H9zfb6TDm8w7U4dy/yxqm9C3cbrNwN
xdBb3aexq+31Pm2lHCNHK4PqAtq5Zj/bazVg3tD4mbKhRNeGv8+r3PioL3WKhBlH6o06QtMpI10a
hNOYjdh19YE5d3HWg4iGcqx0fFzFUN76/YBxXV9gCcFcv9KqJJP9uD7lsMAqeFnbRvhtUMPPAFnE
JwxP8PRbiQ9tlyDvHNv9BFrvQsKahOxOzojD310HGc9+MlNsi5K165RyKXUKTA9j5MrzjO10mq9g
sRicRKXZnHEsshHseB6B5PfBuhqPBQQfDOoYaRfxWbt6TfHZdEk6CpKVLfBz8LMiX2+Gan2qoKYQ
jy6a8tWHBXhjlOVEiTUKqwGN7q2Zqp1SB3mlBsXFLv2o3KTbRoY1OU6cQvYo4g434Dr2XSwio97B
SGk3dK7jcDOKEoahsbW23Ge5vWkJxLTuye6I4oN/1AanqarN4UivJ1RC9TNm36raG81HJXV/2FnY
LvsRESLpknR+7Z2Lz6EYI0xGYAV7aTCd5szCFtFRNhAQyTospywb646jr+bSdoOjclINvQ6NIRtk
eXRgqj7RJmhgtwix6ySzTOjCMp2AnTRtSO8xNNXHqEOAPyU+HM6vqfB0M7FK2ZAG2VoqvwIaa+7z
UhER5HVW+rb46/pcr2mvkm7U1HYog4BKDDqZUce20FqoJk5tQiwa/Y8QWLSDVfVQPtKGLu0Cdsni
7d0MIkNsjlPghuu0iHLXCJ8L1BhO7wqX8yBmbJsZRx/jQz22UrmdCQzkloV6NwX9DuqSf09f4Z2s
RcoOo3qzXiMrk8xcMMVo0SXMw4BTVp1XN1W+lm64pV33cexryLZGs2J87tiCWqHEEk3tF0/5wMV2
po/hMKemdwIQNNb4HN1QH2Eny1eTQVoJETZT3/xixKgLqs4CerAN6YurVkgs+CXJpy134KyljsQH
oJrUfF0yCk5DaVQCA4nVTpGHIz+4I25WAITmykG7BpEzDdcu8+nczBXGCawR/zUw6Knj1FqAydup
Lc6Puzs86FoFY3mGlBXEeAkK7JNNta1RabF7nJCrDVOI/L0QcS01LLRLcMinoPTMISFXB77l0Adw
QcfBgh/fD5ovYuyIly+pCb8/znsHSl232Oq2KUb1maiB4Ku0Ow8iuT7NJyz9lOLuChcilpYZQNmw
T14Y8DNIyIQJYQXe3frRLToPR3atcFnUuUvXred4s89uCv+j3IKUvZAufwhFVQLWl9IajSOEtFJG
bo/bQejUeVcAqM66vStL3gGaQ6Yj2KCq7RpOTICTy9i4GNwPAjKnFWTIER0Tm7Nwtd2+xroqW5gs
sJd/satO1VGHz0gDA2ZiFBF02ZzFRKLU3PgsAHGa2D2uKxt6WlRZsMB3hVbUuyx3zc+dU7eMR2fb
+uC1MIWhAo/mJZESvYVxdzfc26lHCP3EprOGTrnWbWzVbIURUY0E6DakQN5X+KnGReWr+0EfpiXK
rGLu9yVMYD4q/o8wgW1jO4xpCZ9+xbliiigD8a51trHK4wrt9wfHzNCfNNw1xLPCMvII3SFlf6Vs
1pw1C0j6/mZFoJRTYpb5DX7iMcksoYsFdxFaRf4k18I6epUM8U0sr1FMTFd8XRnG2vqdQPB/g91/
nAmIyWSJiPvFtS+rsutuIdHdIy8obtbaizGzvGz7/CFVLIK+MC/VKm8xC97CYtDQb/nTLd60SaPD
TyI35Mwmk3odsf+3hzq3JFp514hn2XV3qdPCtNaPOcTCOBhquIfW8MwZR0+PVavX+OWTWOdnlAb0
tbwJV88j0Y/jV5IA9kZtPiMGPKZF7oVDLrhQ6jLjSPcicD7P2/zoKc2NiBniG0lNeZjc7Qz4idPW
lelODNq+2MrPrSuemD2NkTaqCxgz9pv83uLYOd2ir10s1qC2eNTr8oOdFdDJEK1FahqyoztDJ+AV
DJE6mLiv/lkhU+rYBawN6x0Py7E75D1zImgnYW+5Ua3blxx77HKtGU91Zt6Y6+RjfIrdOZx6kSUE
hGVxai7+XdC45mHbGJ/jQKtFi6O/et7GkN4Dacf8utvBDb1M8WVXwIr0apjy4iVdFfVdhdW7Nq1E
Gs69I77iVX0S2Edfblm93OEfjYsxc5OYF7qdteW6HIvxkewENzZqmmk8hZ/mvmhOfO1T6OM9A+90
MKOcvWjvN3DytM4H5Nftuxz//f3kuKsDE7DfE+jnHaCKPnV1VcWpx8lbVHkRi3K8NO30sSe79NDZ
4gSf3H4YpokZUF4bd8Zo+hCmrbulZ4JU+3PzycHdJ/Trzr9NNY6TzdXXs5lZwxbZXys/6KuIWEvm
+k7TqIdpls03x1vbK5uAh72Y8nW3jjr9vra0N3o/fDWhUR87rYnbtWHfwSIGOqdjDkGUL93b0Bo3
g1maZdLYdn1AP9A+QFeF37LoFZSMpmGKMRa3JcFhGQ9VNV23Xe7FZw9YTldYl6FfzLdCQvm18vyx
X/IXWm7tzqBUjQLXRChRyJd0nCYGfNmXqlKfQA4oaVykvw9aprePruZYSJ6E9RWTtKdSr7enqoYn
qus29ctmYvo8M121iykx6nlvTUEXdXklDpm0PlWUEuEy2l9HMldwrA07CtmkCDLtAXdiTr2pcmNn
9eEolekV6KE4Lmrl/XvUrEV7BdHBua7IIWAUuJwGo+dpzp2g3JP4Zh3xOD1qwh1CzNDuWjqr46rJ
Nq6gKTD5qHbYyVS3WNGaXx2ruk/n7QPKtG/FqGFNq83ro+mI8lOmOiMdjzBncW0qnG4jvgwyjLnv
WntojmWrOyPSnm6AC8Xj3KSfU32VOvIIcxKMDkac6VGhiMX51mXthqzFFIVtxTPerHxHoz0M9zic
u/qFWUNytyI7n4LqW9ppJsb9glmLSjxKBcaAS6uXTXPd9T4BkTtCCSaP41VoQ/tl8nsli6RVq7Fg
PoX8qhHXDoIHi2STDkuFC4CYkfF0ZdaG0zErm2txV+aW6h6w+NcWfJrqDMHcXFNHWRfuuk1Fuc/r
nMSTxx5bKVPeogjTF3GVtYXeNLeIICt/uJ1EYIryNe36rKth1U/pN50EBwQDrdfylgbpzp/sDKVE
lw/9FpmLa5AeMtnush8t6d6X5zlnDZOl2rnSnznI3cnx9eteY670VDa+/AD4KPUEM29Df5FFbmvN
7033v4RKnYovBFa339T7XvUHmOp/aFf7z9EpuA6Af/+8rz29Fs3bD43t73/xBwzlur/RwDrQJpDz
nx0bGBb8DYYyfgP7QQFNjMOPza3t/WY7vocCFksa0BsddOiP5ta2aG7RaeuebuBrh+HGv9Lc/jgs
cRBG017rvA52A9Qw7rtJxhoAcyqEkoc2TVbgofXkl7/AoX6+BMpyhPkgbbxlx3h3iXQe4ceZwXaY
cMEUOJkTXQ12wy39v/f8HwzJfnWV88//NJLp8epfnJyreM2nQfvULm/qV9D5ry7xbg7HANU+h8JQ
rm13nn630hZun//6Uxi69eOwgW8Ecphve55Ja2HjL/nudg2VJsts6vqDozX9lxbez5wUaIETb+bS
Tiqqe0uvUxRLY3qBUHXcLYO1JG4JiWFdpnlfyL5/Nsm9MaLiHBPTK+/OdOrJiXOoXFdB7xa7Nu1p
sEDOdqhX0odCN+mbqYXKx1X4ZBiUXnk5uJMXIeD5VPs4qPqo+7BSnA4jxgdO0OVoNbFwioXm5aeK
CSW7JG7zuNS1l24/lsdcr7xL3d/cjxqcTyPMnTU/6Z3mXlZZhZ5T14Yk15zpUmXYLXHgqire6N+v
xoATsFD8M8drOyq97otrMvxIi9pKsMGc4FRu9d42hytIbAp79JVpdToae8LFq6S1eoI+awRRFeSO
3SD8LvQA204kiNSALvYSLogM7i0P1NOG9XjlbeWaMJImEmFaB+OUphbPQxlkUdaO+V0Kg/xLoOr1
btosKm4CaiAzTCXXK7a3GR/zD7kc+zKumQ0/ubPrcDZtxltPsFoFN8dW3zQEB4gjiAt4JnDHz3cL
yvI7ZvG80PkGY5BwaldSm8Ja1bRCq+PSxqXqqnJTC3NMO6uT1Gk8GLtQU6LAIUpprErtuszsN0X1
HcI4Gr+W2/Jkb+Zb0ATOx8UkN9QeteIDR2d5RJ7MLenzztg3s/22qRauEkREOvlOX0JEYnwJRL6p
51Hn9fC0lBEZQOKiDpzhGSAUKzWm6pd00vlJ1nOaWE5v7MdhzoEKMDFHPDTFQS9p0wGj961pbvQ4
Lq7CQbqmib8wro+2ys8ucPinwDWgXZfmhoy1K9WeQDdxKJ1yehBkrj8omfLLfTCwMPzCuasIQ4Vs
mooLGBkofrR2JFQisG/8gNsZdpaRguNKMzbZO68VbWJ5LE23JqekK5AzdYWRRogwjXs89rO7NSv0
h5IR0BLKuXBuzMrgqMb7am9gzP059RyLltPU0mtzJlKaaA8PRNc2aBjLNMU2Kv8/zJ1Jb9xK2qX/
S+9Z4BCcFr3JkZmaLVmyvSEkD5yDU3D89f1Q9wJtpbOlz7VqoKqAW/B1JMlgMOJ9z3lOY26maHJw
jkTiOFVNfYn30vhkLL0Ex68cdq+Wtm+r2Lp1jSK6HIT9iFl0vkMFSrbJaPd60MW1Yx7qhl1M12EY
X2eEb7+okcKaD2yI063WafuSYtYvgWb4lxbRQWth/l80ruG/xCjbtlFXC4PtGckyWksCe1j6y/0I
9YxN/Tz+yOuWO8nRM9/GHMcCozWmoECxeAkDQDywG5m3IXrVnsFsY+9h8Njbgxi+eGbYf5MhZUu9
qPWgX6L7Nuiqk3Xi4hdYFairvhtZy9Gp6IrrjjPCM7YseSVJYLoZjdl6yH01EVjQgicda8O+GMxo
urXIDkAZ03i3adLI5ym2h7tmmsbbMY3V9UhZ7dLAJ3jV1r59kVWW3GPHpBNNFfG+mixvQ9FjDmpC
8vo1pTkGqI1l8crNUN01s47IdSZe0l1JdtibBMLYrg8HPNeJo4oViQHxfd306Q97dtqAVnm75YTU
7pkaoAHgOe+qqWr3ClwWe7GKSC++KnhRdVFf5PTZyN/jAPAwEz1D/67P+TvtEOl46oOWNV05H/m1
0YNplPORpk19YacmLTI7TJaSjKRjZRepf0DIae9K7IobV0T+wUb3vFMO7vFKj7R9g12o4AIs5oRn
pfOOXYLaYqRqDlqjI8mNa2/aIUXXtm6ISw1WKBlYfai4D2TCkeIivfGWskr9MlBeZRnrs7u8FBSC
U45TilXgW5L487bsF/0EgUA/UW/PO5MS1YUpDbkfSooWK48Ahec2K40XBUGeIEI/CX+1fpc/Tu04
3AB6zI6vf9ykT39fxKI5TCPsGHrg7nAzzOl4A8tP4efIymnLHJ65u8rbUAsrsCUvQyakqouV04p+
3U3oAFdWrvQXaqXtkzsqlNt2zB8VjaVxkHKmK1lh6jfbyPwk5Bh+TUVcPvbszvfK7yQ+ujncJjMc
gVSj9DDUur/Wxy47OuDdPN9SB7TOHn6ELrU3XpjpQTqQqjNM9Kd9aqLxSsagVxvDT66cbOyvDPLC
KMwgPAnIF5mwg1eGdWhMi0Ag3euLY9oaCBE4Kivacuk8B+QS8oP10ZkDP8mce2Ns9S+q7ee7RLQ8
ugqAI1A2T+7dwUHrPVcdwybZEB4BqGHbgSS8RmOgPVSJg1WFhAi1xQ9jXJau1Rw6WG8/fIM/TQXN
uS8ax74IjdLfR07bbsw6Iiy3DkmQZDfaHCzCxx8HP/H3VMede1QIGpkbjc9xSsl9xEF63Swfu9Y3
2pWWuuMtxVVti2/TXwMZBFoeOuOt1UzimezRfItddD46ociOMzMaC6xQ20Lo8mfKN/xgUuN6aDNn
fmQiRbcORbkblXb+vVy0JI5oMTM1ldx7VES+KDakGA4SM7zMB4l+lggxf2+G2nhL2tZ8N2t6/7PH
C/G5cKtwPSusEhuSJf59Thkeg1+Tzo8dhTXsdFEZ13aSaw9RmLHIWBjB0xwurGaPyVdJ0tCdT7zR
TtM7+wmFrnjqG008pXY1XfOlcnYxrZ0NGiMN+6OIAxeDwhXBPw3G2kJuzUYWWw0O2vXrXVdUKTdl
63k3ZqZj+pVkpjYtgUxNCeOijBE5dfMAINzQdwAw9Au3juVW+qk6FKSAbqu6MDA/6IKX2EUO0plT
joTFiA5GEcO+fJ3LM7LuO18THvsKTxD9mIzXqLLCLcSYaG0ImFor25bZDXFnxcGZRueLH4b9XoU0
kalK8DHUZ8Hjn8k2zrB2XxnYK9bRgDiDolwWswQaxic6Wi8NIUzXLAoTtI9Q3rjNPG8SxCfUVKFN
POpjaROKNg/pdu6mducamX+Z+xN9mcxNbyyc/rvOMrMjDR37Ih3m8dZwBw2bbjXe1G7Lp9tFYL93
65JEE+KAAECYRkOYlGfEuC0hqB38JpoHdE0ttWyFVAsouCwfunKUu44Fhz0QuY8XSKLVTR2Bpmg6
B3ZInM9X04AqoKaVtcNMBaSgzqT20Oo60kyv6NkxC6td5XhFcD61vJrKJtMN74qdcoaurVVd9XKv
DJk/6h3TqQAfBEUlMV70SExXoqjbDU0p/WVCBQ6gI0FnBYI9PMYtL2ZCsuRxHof5rsmIc3IGMW09
NTUHbzLRkllTX+Hh8h2aNorwRoFWxZrvdAAXMYKoHK5JyD88CK2O/rGnXnYKJHbIH71FI7QkiM11
GLRGKvaJbs0HEqSc/VATRcgV3RBdZa6J+4yvjTkx23WXFPcm0rlt6aVyO1cx3l8sfvgq7cn8NsnJ
w3AuKVj0FhSlLNEuorC/7aqJVgM+3DWuj59erdydIchB6rB/5fQoLrkM0hL1kpUT/WCzQ/KDvSqP
zH0YIvyT7EsuiBfDW5TXurtlhxgfq9kG0xNPt2ZFehstjOK7K7Xv7Yw/xWytHfjmYtm31Qcvds2V
OycPQxnTXCVnL2C12nMjcBnpQm6isGh2fuZ9QXGI3ZZ8Q4JP4DNtvIGaZGY1i7RKaQdpgzrJ3Yrr
lZUt2FWZDrqgSl4RLnxVYeBZZ30kt06S068sUeHt5zmNv0VdbwfZuHTsqPD029Gby/tKECCxyiO9
bik9xhdx6lS3UiJQ0SJMaHzVi69EqXTfK2pI967RiJGwyyo7dP0ET4b4lj0hXF2gxZk9bsqoFrcC
pRSVRKe5ryJs2n3R0V4Zx6bYOLPjbEe3CXEvxAufk0TUvgZuRUsgOYKBnqjfqfrFb9BGGb6GVDHL
bR8oXBlZQ7XzujHLLlr5wvbe+IrVzLsy/E7piGfwQaJ3aTQABd1wiyytPKgp9vepFiMn8zpexaLQ
sa76WhytmoanuBlD+0XEoh7WfTxDnzIU1i9blbsOmtpXp2F/hX0yNq8nz1dfsxz/XCYS+RROrg7l
SHbWo758IR0DO6xO1AccBdldxIknruKiVU8UdO1gVPVwzO2ovxi0KftOnjCBrrHBwyXdN7ztwQP9
QByqr3vHEM9tm5Ykd4aVezQyU1w2WDxXQBwgY0y9FJx1W9FtJ+ySny0wDltK87STkn6xrGoTShDX
AxTjyq3uwySJiJLc2S0tobQvaKva8cynkGJdhwcOQ5AzNaxkaZ4GKc5n/JiuzuPla3ucOFVs8KTN
q8HwNlGLx7VNigctT76QoliDv0gh5NDE2Ug61SvS354aKyWMw8kHnF3CRb9jszPe01JC5J0V5SVN
VvPQNCFbqW1EjzWihJlVXkcPtR00WK5Q4LSfk8q7aqnrH4zO8R6VVmN7rzpvzykGs5qWhJ9zS1OX
fBTzW7aK6fNoWOXntM7qL1WHX3lPXxBVXhLWSbbvSzu0KX2ypRGakndoLge5bstk/JY1jokHv8E5
1pvIaAZvWHWUdy5H35MXMIHm77LSnTUBdu0GBNv1XPaYfmBG53vSvmqsxSmF5b5C7ubXlbrGxwLK
g80QxuE8bbeeZ9dXTYSvuG1S8xPv/w9F3wThryJnsnNJnLBCNR/J+etuM50ig4jy+HFsCL7QJ9fY
GhJGc1tZ5YulVd9E2lIfncZ72nOt2Ln0adAmD4jG6pmVvdIs7Fddfo/2ZFDrOK6bT5jKEbKGTkuG
WKfv5r7vaAzHItC8Uuzj2HEvzcxBMkrPyQVoRPxAmprRy5K1TOaoTvvT0qIdBnv3gaMO35PIL76F
hatvqsh/EqMYLvTKMPf8LSa6sFrdEwr4w8295qanxPwSzWG/67MBqkRrTemV78/Dvm9c7ljpefua
ai90EZ+bYoXuk9vH4iHpS3KIyaAjA92PV4NkT0WL1d/Zmr1XVmzecgZ5ZEHObsZqdo51Td1eDcrZ
VrkMn0s/m9d5A3hOq6302hnDWa4gZUQAedndji0946gfJFpSOlyNqd0VOGPRC0/FHTpo59atUbs6
qWNeG3Fv/TIiKddlCjqs6ZLoGMq4u5H2GF/mdmbfk5vqy2g9zaHWfU2ltgLX0O4LltttX1nVZlaj
fheS1xrkA/KVUmXlfupBBitWXGzLEqKG3+v7Ju8eoo5sydHVnaMVwftRQ/Mt9iW5dhFaZfLhxiML
KQwxy+8v2cq5QNuK6LqN6oz9byl/dSrtE3rm1QsGo+pri7Sz5ghQx9kL7YBUvzCqLrzwhhCLKN51
JltrPnSmBkRNWzJZrpO8AfJWynohwzVodXa1HEniggXsX0tC0x9k4dOgsid/HyMk3FSUsB4cs/0J
YgEh+MxWpamt5oiM9Ltrc2qwaSKs2VRxSKp7AGdGlh4KoHvkRRuBZprpkfff/uIWzmMRsTdGOB8F
7ArzDeWO77jlu02pTyGQN76vCJWDbnSekSltxnS+tBv9jj0UUCJ3SdzuPOM7YejDhShta+tAAQEL
JpubKDSC3tfCXzFcwVtb18y7dvR/oQHQHgklbj+bposBy6bhiH65GcNNS7tnpaF72uv+CB0JUdDG
UcT/epIKwPuF0D+roACAXdvxcWkQHPBqbfitnOuMOXl/mtcEg6B+12sU45KqZE7We87jxQdupT8q
u94yGmIYJJaUpMRJzdUdbTgMpdsEJHkuSiz+B3n7uMUx/BER/NxQhkmahGebWOvME3Wi3joV5UeD
C4u96GFMUThEaW9cEQH5UVLRWw/WUknG3mK6OJVAkDPiSb3ayGx9yi2GAl7QXZJAmQWILNhyMnlX
NXy4fdkzud5/cOeuzzRw3ryaZDDfvK3D20lI0HCZtAFNbXsFxpCvdEPJjjPpv04oukXYjM6U/N/q
Yv+5Pl5oWhguPh0Y+W+Hylj856rSmgCKIl26PNRSFjcvPWQmFc2c8sdtRTcPrckcX3X5OH6gll1m
xf8Vmv47vmXRv3EWh41+MmsIbawAEkRt4BUaBXjJBTr18Pn9+7lcxOkgFj4hcoyWXpFrvr3I0eBz
odCgB4o2KjWDmF1EBP7lOjf1OZgnc9Hu+yOx9WyS3x/63PwBNo70EdSwbyxdsN9bKogrRyMyrWYp
kkzbyrLhAqZLIRgiJeGcVsQObIqB370/7LlXfzHXYnHncskieDus1foOfhmGdcnxPhpF/9nxKflF
DrOWIIz/ZsJarDG6wNDlAep/O1zU1DqxphPDtcp+qIGhcvhHjBe6+gerjPHWM/jPhLEABZMutEhK
9dMbOs//Pktn7obv7evcnMLux6iYm1qbG1eUlPW9A2XhGe8/xaSBUvz7d/fcpMUK57gOplOBkfjt
5WaupWYwTw2JFZG4o/NONT9iiX1/lHOrwOKPpn2FbtZ8bXL9tnyLEXGnKFh6XleBPiWRTpA2S+4l
Sq/3hzp3QULHwitI3qLFuPyU34bCxiX7CfNUMAx1vjGH8pvjlR8Axj8a42RRS2zkBXyom8Aw1dXs
NHvhFXfvX8bZycH8I6yMqQjR73Ry+Kk3NKZq8K4PTIRON4+kxNMo64fkS6yxwtSy12+ihjZLZUXY
ONAIfvDY/nz1LB3lNFlpADopXZysaMKuoEaUfh1ERpOTiaGc9WBk9WWupfUBkYvcvH/Rf95XxgPd
jgcTQ6V7+u7VHKu8qbLqoJAjGxRnunNjgMbvD/LnXLTooRNmRmmXCKvXyIHfJogfGYrg5LwOEhV1
hAXC7iur/tJN6WX89UhchIfbyDGITnNPponfJsk8TV4ZsLRJNi3thTW5D1WTPr4/zpnHZBBLgFIc
tsTSLH475Z2qyCy/ccsALN+2yZ81j5DzDJFjHX7gzX+NmXr7+bHeDHWyXFCjAvtAWnjQ9T6FeykI
jx5ctKAkYHXbupfz58lmP4bFP2w2taC6rzd1+JWAQW2rZhOAGt3fvdlSRoMCRQG8EHN2tMFyH5U1
aodoiOerEAjeJ0EM76ojc37LuUqRf6xSdXRh0VwPZUcFe+pA0FFmQ3rkJPMHF/pKnD+50EXLy3zU
SQKyTz92eT5rsJNJwp7bWD3hGtWvjR61seMkz8XcuccuB4LS5OHXZswiHD8TNZPROThOsU1sOrNG
XWVrs/tcgFJeK1jbsiw+4eODMkVhqSizGhbNQL0xAbUdNrj/wCKV/arpTfeIUgcusShFQG972Cjl
mWvGSRFqaXgGBVqGFMbcemS93vgRCFIXuJtgJ+Fzt0yNc+Pc6i9uOMgPPlpn5ppJfg0KDr5ZbPlP
5lpY4O00m4n7kmrtZU/g+oGnPgbkHwBQH0NrCN6f3H9ueBAjueBFsGDrkANOvseIwnpUfUUZ+J4S
B+qtxbaOGnXpWJXah5gaLmNKrw8CjdvF+yOfWSjYzWEpwY5GXsDp60tOc6/FnSMDylzTFyypxrea
fs8D8Rnpz/eHOnORCDxYjah18N/TrSN9Uc6bUyeDom/oivQAxCjXdpBsU9kcnDZLvHVLgx3a9CJV
fH/wM9fJvsqChYM9hkC/ky+Nm0UdZScpgzYsk309yIdoJCkNOXrzwffkz5Hw5vA+4ZnheEWWwNuF
ihpQC4s6zQPT856mSQ4b0xs73iLL+utpynYDwRTCKE4funNyTVVbll3UdyCTjQ6ej0Ph1UpvhsGG
iZ05P/72Bgod/xr7G1CHyDlOpijy20oiLueygM0HWjVhfB4mejptbmUfBfD8+QIyGFubhRlFQ/v0
81WjDYmdruDKNPEQW9pTPXs/0tF6iAbngz3I8i6/XQMZimMpZluTz4t9cl2FFSdwoxFigKjeWtRK
/dKGfZoDDp5lf6RM+dFu9PyIxNoiY1teutPPi6hceNCMWBv9MfOr5xJzD3lZ9aqLHSIPO/Py7x8d
G2/rddfBiCczEgKZ6ajQzQKt645T3gdCZFDz9A+G+XNjQ2yFztEQAAW7j9OCQu+BRk74qwPIY9qD
5kpxqEa+iO9fzJ+rCKMYqOZZmXWykE8m/aiZo0xxTQTYwSDDdt46T7tfAPbu0lrRUMfcAiTxg1Vy
MfX9MUuWhQP3JnF0zumrBuxY+Rz74InaxGwMhInxrauy+Wr06dLPkiZ2O/m5udJKgdnFnYmjl63u
7tVYR4ecPjLYefdhnuz6k99l2SaqKjYHy7agLk0bMKJwPvvmgMdOtfYHv/7sg4FczYwD+yNOHwyS
BLxwgleX6rTcppOfHjV4tof3H8y5dc9GV0lJyYfKdfrOFqLmMxKV4HuUi8Wj7ANI/A+eqz7atZx7
FESco6p0nAVN8nZ9tV3yG6pashCNlYWQJcSH7uh/lwm9HFuX8gqqRJMET4odyz39bQM9pzqIY/Tl
iIfadNXDDEQU06ktLsOXPhV/v4tmOGSifDIEsJXTE6qnEqdHcJVxdgx/LPeuSZy7ogmf3n9G514e
j7cdNgz1G+Thb69qBLeIbY+XJ09s7xbW44LxtH/QbCl3TWR734d8MdM5TvvBp+rcmocilsg+Pr5/
HnoonerAT3r0+9hAlNSe5zTaVeljRSIKL+IHo52b8Bx7TCY7J8s/imQ51+g6FWiLKqqyfQEcihSa
VNu8fzONc18pbiJeWYFTF/nS27vpd+bY2ZTcAw9u8WMS6+WOqEr0aKm18Idbd/icwgpZd6Xqb+pp
0dbnrrWPPTSdZIE4NJbTamPUwHDyAX513HUI3j/4kWfvvMsJmzfTIq/75JE3YavbQwEJmSI3bQJV
PxvKJ3nC8tpD4npP4FKJU6pAp+fSSh6zoW8PIQhqIIXr2anUsRoKcaCK5K9gTVYrP+Y63v+NZ+4j
PW22oJiW/WV/+PY+YucY4Xyz3R7k/KOaDbXTK8SUYY5+ZXp+f6wzt8N41RjbNtlV7LrfjgXFFIsJ
8R7BHBo/dAoOmwKvUTvlMnB9mW4plasPdhhnXjrDoGPHjoYv1h9b7J5Uu7GJSi4vtb/ESaStTVQ7
9DHwnVjmVH+uGyyiqDH64O+v1TCoYlKRYoN4ulIKzUdu6LVlwFntuiZPjap0fkc1ngAGyESTh5Hr
/RHPPUm2bJQBiL7D1n7yJHlXBtUKAs01ParXk9GjSpCWuhtqH5ciLNkPxjvzzeEC2UNZfNjYLJ68
gQXO0DgpubU4lehciGbY6HVZbxYE1X8zlL/Y9PHeU+c/+SBUrkhUITmiGX4pb+0cC2DjKuci6Qzj
g+Xr3BzFq8n0hEK41IPfztEeSZycqQwEbdE9EAH007brh7zl+UGgvvMgFfz14YgFDNMFoYgm7ZPT
F9AY6bWZC091Non50N3hU9OBdKIO8MFAZxZmSuo6eXFUnrFxLM/zt69qNQ8owEKOgHlkP0XjuPfm
+uH9KWhb/B0nG/o3Y5zMCV9Ls1QIxkDQT9wIVrRja7f2J7PDdhjmOIWSSB9W9tBUpKm9psQ2LmIh
erWdR2rtYHSoIWVCp1cQDaRZCyvam/IgsVRznIWI70wcuGs59eFXwIJyX7SIszjdTuBUoxDTl0eT
Qh/HW9sgEmSV0r7/NPsFYitptCQZF22z13ugTBygxugmzXV2h2UCcDtLmpt4dOO90bTTIbeRaPZW
XFz1WtMHXuY/JGXWrrnD2a6gVkTmD0LBAHEivimQT7AAYhuxcDZclsJK1kOSfpT+fW5u8hV3DeYJ
iMzT9dOp21pNDnMTmfBzPapnL65uBDBsqyi3oTZ8FI567g1nz81mj/I9DaGTd8GOJyD/0SQDVcdL
zel6MLPDoOQHm9c/22qCWqlpUfijRgDb8O3EFERbW83oywAR+V1VJQ2aQe97nX2mCX2FIGXd2ea3
CB76+5PVOj8uVVruKIfr0w2ZXxV1UQ02NZFymr/EI6GTXiO0O4wuer5FM8MZB092uFVEHW2gmRk0
tyULeW32BxuVv50O2sHSO21nKLKmQoShTLiK7CIsh76fvtgGSRnDiBQwc+do4yvDofbizpvICO/N
TLRrb7YBK6hUZCs1Y5BO+T0blVc/8XwYt6mXz/tqHOodji7+/2K213FLFgThJuZjbdkfPYpzTxzs
iOH6tOF4IMst+22NSHTyymTWy0BXzxPt3tU06PvMUP0HC/q5tei3cU43Rn3VF3npDzIgIRGuEfWG
dRHH2/cf8LkPogOkkL4C/TZyqt9ejA5rr6xFIwOaTtABbBhvugk9nBCcGP/yfzEY9UrOLMRy/rHt
dRoWI5nzrmixQ4pNOe97QT5PhPrIgsf2/mDnFgKHsj9fCyx7f2x+Seq1nBQVVdCkzZ3Zus7aCKen
MoetlaBZiJ0P7qRxbl4sPW8OsEgIoKK8vZVzW+XcX/ZpKcR8XF6mcfQIeDqY1OI3paURxlbVaj1W
vvUp0cOYOHBMDdhO5ZUXednOL8X02cUShD0jjMT8wf04+/NYECkjUb/1TxdG2GatluGwDYa6+gmi
4TE2+3uC+T6672fHIe8XowuijT82By2Rg3GFHi/gJFpRzVHPctIWal/zwYf03LaV4hSijQUfzn/e
3m+LcBY7RHsZKDwjcYvEdZB3TWkfU8+4ycv6oSCU6/05de5t+W3I0w1rOoscjZ5eBNow7qOu/OmL
HHG7c2zK/oMzh3Vu/nIipUnG9pGz8Mm5iIQpAWqFhA5dmdM3FVe/hoRQsz43PNLA0mitAUtbF6zI
26RevAaasSgzG0R/ft8+CYoqT2HttUFn4ljA1YbPKFbNfTT75caTpNwVYevtRnfwHj2bVZM0ihbB
lNaOmxk/fjCX5i99MLGzlBCtK/0bLJdrpDikuLHlS7yerLDJSrZdMZn3FaJrPvbmR3HB5+6Cvzh1
KXEwb08bsHletS1QJnZ+1XyY1WyslC6e7Mom28h8Usk0fPCanHvEizMLmqxLsfX0tlepEU01m6Eg
qX0NXVzXVLuZ0+/GisI8XLWLJv39SXXCvX4t5aCYATQNbpcy2uk3NtKmnC5pXgROQY5KPHTOvYiN
fi0hd8AmzfPHyiy8TSpQTr7aBbxY5Y9FN6utQtK314YB5fr7P+rMfWezsVig/VdK7clByXcmr1Cm
lQeZHxFC2UzOFbS/OQDo0z6lDXgUdJEv7495Em38z41Ydjccfjgz/XH2jUZ7BojEG92So0MFIBI7
BKkkKYdNu/ddx1oxU1BO2jlBeURtTfRkcF4IY/P+D7HOrGGLLxw5BkBhGm3m26VFRxoBajYp8C2n
Fq2RxdcA3Wq+Q1st7QvujHtQKWpkLFbtKsopIhtaQR81aeL+drAGfTdNof4F9lS/hgikf2FbLPfx
wJTCMZXtEPXZeyT5P0kqXrFk91vhpBCjLE1sGiJZgtipXRC2BAF60YVZZtY9ZKzxhtcWE9rEi/AU
e51/zHX3q95N2QcH83PXTwcMDzpx4NzX5SX5bYtDuS3NW2Vx/Xk23sfI0oLRGZOnxNDi3fv3+txQ
CK/RGvwTE3/y1aTpVNfF8lnySyveVLW3uPnGKjv6cR49vT/W63M7OXpxLKCEw+mVz+Dp8V9qTt4N
ALGDqrdDb6VoGGP2moWxD6uyB3SVGxdGqYe3ajSHa9PUojtTaT5sn7zaV1JvDq8/6K8ADf8DbPj/
jOHw/x9c/P8JJaTR+duT+wMr/u25eEmom/0DKj/8+N//6/Vf+IfdYFn/4ZzFV3EpQFATsJgx/6Ab
TPM/CAVQ5S2bSxdxCdP2X4C45v2H9jUlxtc/sAQasKD9y27QDO8/OrhgQ6eRx9aICtrfwBvo85wc
mhagBI152IimwOpAo/Xt66OqCY+w6Ihn6WyfCD2LnJejb4KHy802kWSVxx4kwpVL4OIP06j68kuB
Ymq6HhIjGrQNYVzDj9FKJ7VPQfzUR7/Q9dFYqz7xftqywza7AqhdxNeqcHKxlk0Wep8TP/TafJNF
/niYcbEa30yCSvNb8p+IcTJSQ9MBRE/63RxmVnTwNQ4xqzAkZuUqSjSr2Yg6m8nq7oYvopJy2sFZ
mTz09HSHMOEUGVi3xkwNUEBSjZZDi8jXmwszp262qQy4iOhISI6GJAWjJyMFWyOAdqvXxJJDly3R
lbuwAbO9M+v2yoAG/q2cTTw/HHevEtVj4NWgb8e23t6PzZITXCXjl/p1F+lLjx/WwvQkKHKXhOVX
AGQY8zv5I2eN2piTMWBlJvxIEb2GZNytn119ucWkclMuZjtDBCAu6rFMr3S9u9ESKNB4EScAC5jq
DT/GcxyPIpD90F209CE2WLu+Tirp19RQvAvJ3uoW8m+4TYX+IllINqFed4EcXXuL1PXJd+clcNHp
jzHmy1/xaKtjWFfWPmt6HSzRYG1qdE54usCnx7WrvtjQl1cVcfertAyHul7nQlVWT+WnFOoGsXgG
oz1VHBqW/PLUyj6PTtVPu4x0wJmvUoWd7k5r59n/OsRe1l74Wcu/QkUzBTPAV8slInbFxTfC5Stk
ybRbW03U3yC9J5s+jS44zZhD0GS0/67tqbwliDyMtp7TkaEtnYyInLLDH0dECMFEhi9s8Ink2Dmf
sSSC0BvVQ+ZAxPJSvcd528DF0sQEswL4dFoA2QubGodlXyuyVgX/BlKlHiVR03s++Z6Y13eO5ndX
0I17/E3mcDcLKd01FK7auo/x83uYXLr+a9+EnqABrpLwiDnMSq9wEpTJkQeeuZdG7r7EeqyLg2bB
fYNzrMeYcqzmW5szZUpH2u4umsYh2ueRB3qMbmkV5J68M+emBr9QqZ+zrexDZjviMRMzUeVolG+l
jYC547jKBhVQmi+NAtKCRtCr3uCyATUqKXkMybTrIg30/WyNkkRqPqsA3rK4TYEzhHtjcNN5rVHR
qOnLTk22mcbMwW0eTpWJH7ci4gtWP0mUpjNfij76ZJnVdd3N+V6k6qfVVua6J34Gr1htPWn8deWX
lrJkeUEDicRf3FbZUWO7IV+iOo2hCeYC9rM7CdgAYyZtPPKu05Ll5ObQqEMF7fp7n2cZLuzOvdbK
EkgViCabcLeuw28kZB/Xa7bk36bUhhdWTu73pDQPWd9WlyxQ+A0gLfJMY692/HUV1Ul7MGzdxmJT
HCF5E681ADR96ScJbXQ19E2i8V5a4w/WgspdNTOem40Hzhbpco4cdgcJjW1N1JsD9czZ6ttj4icE
z3BmnTfxIEntAZeNNzW0pFZv+z5MTTJE5oxDC934csMXI/TRmfdxum0aDXNC1QlsX459qaRh3PHy
jnB0ivKKSle3x+qX7snynr9OADyTvXKooLk9Ce+6Ff0QKcb9zurQJdYCHp5GFvqqHxDV6fmNVjYU
aC1O7mZmzHDN8p+ycqcLQFTaDqe0e+GlyrpQGO+PBAJo370usVk4OecT9OXU+sEQ3VTv2EILGNV1
awMS6H5m+L43RpZM32oln1qtt3eYHaZjXpflDouwe2FQVSNTlOvObMXZwP4xjFpy1SuYAPMAZ5Wp
IZ4GvQEJOSHFc5K4gXvV41nqyzGSq6W9eUksB4GPYdcGudR/+kkZ47tqw0vfg8ZXhyjbV8idCxyf
ur13ncI5AFxUK1U587dUwWfXdHf+Bt83yTdQN9JLkrrzg7Cd7I66oDymY3FDrenXCFVXrVwvJP3W
C8vLQtXzcRg7BeXGNj9BHOq+1E457FlpvUOCBfTo9VX42RrzaGuzDNaAtcRwMKZ2AFsHYX1bDcZk
wfe2n7Pe9r9ak/S3gFuGW6yU6d0kagTAYYERurZITmOTlwG2ucRsD78QNN7KGhxuYr/WW36J61yO
vbog3NW9JvfqQYZk822s2m/FVsz2Ly8eP2HkFoe00vt9A6YtnvpNF/bcC9o5ZWU+V0a3Npz2Vis6
OqV8L4ta6ve40rehTO+Ksb4AIrp23Xbczf40XJiJNe8A05aw+1SQNl29syfU+zIf1VpP7J0yS/IQ
eGy7RkyfCJAFLQ8xpEG4sI519wCUst1y/8WjLwb+qkGBnhnE4m9yo6sx9PQdX31WizgnARQBBRRV
Dfi9gapmnmdzb08IO+LeLa+M3AjcsrDXhY91Iben71EfDXdESB9A9D5Q3McVrZk3dhUFU1UOD13S
w9THcjZMOLznfWh1vwCh3mXQbungditlfWubZhP9H/LOZMlSY93ST4QMHHBgCuw2+j4yJlhENvTg
dE7z9PVtSXZLR/fUVZ1hWZkmacomYhOAu69/rW8V2Rn2KdRUyDXFgnCwZW8ppRF6Mu/y3jp7omCR
lhfMYp7eFERhwq4voN9210ExnzljFjuzTy0qu9pXMVMEAPXXhaazhW5XnKVXXhVdsJ6WUglB4rhZ
D7R8vxS5ggXarvWeY/29nH0+y4KkZpuA9iQrb09G1h6AzC4a9t64QmfD7IJkL7OS95JjPmZlEjyX
l+ZyIHHUMBD/fvW7Joe8D8px29NnKIKwwVwxxCQ3e3sfqHzMTluuja4Kq8zGCTvI6lPY250i97yT
1MjHNIjahNqp0hqnjcewKfrsu5jT6tSNnDXGG6vkiNlNVA+GhO2qKKvXck/ujJAMMIyrbEvqN58B
TxyYZO5WFK+J3j+vzuWBJ0jt6b20ibbDlTaKqb4btimj2tlR05k2iu1bf2m8xrQY0P/OyH/vtIHx
YDS8XRAzQCKFzljU8oAisnxqjNI1nEpB7iHeQAPCR2G+AU6zzO2b1Bbae9Op7IIdcjdh9hzw5r1J
SffdNghJSXJu38G3hFPf0WcLbBQxUxKI1cVpDhz+t1N57Wmwre0+KFbnVmUdjXClXe62pewinZaE
+Sd+6OD8AprP5Qp6r3J245ybdyodzRuROXZY1QUpa0dPr4in1cO8lg9ghoy7MqWdebW5dxFfqXwV
ar1ytdvfrO70SBXDtw7f54PPFjxyWhxm0EqunanDqG2nJaSZamz2laqf0qHghh4thf2yf4UF0MeE
HK7J9mSHxcnq3dA6ZtzMXnrHrsUMceXdzoM536U80FHbmkczt7n6yfYzlQZ1fFZ2zjyd7gAIHtfe
ODHWmz+xW3ck+cpgR6n0eFraboU1ysLJNAT7Jz9W/Y3s83BtpMH3xdk60ueqPLaD+6aMob/lCGSf
5slt6b1tniw6HCKP3s1sV6qh3zktb1c0whFS+ObkAKezLbsm5Evbj4a2cKwWbd/3XbU9zS4uLzuz
7XgV/k1lwQ915ZKetM1a4mK7fa6XrHmzEpUcZunVkVNYKtZUzu6XArhsoMlBuMH4Y57sh7xd1Dug
LxDVtflhj6iVcjaJqyaG2ln1kn4PChFct8Rp3t1sBPDEwZtih/Y93zYzSpvUf9yW5snMm/p9zKcf
sFZOlV9kUUBM7ps56H1B+IIBbe18oaq0Z5fA/+M4Wf2u6ZP0S42e99Xa7nTXZw605bKnGtpKvIKd
SuI+NTOPWCrb8QnkenVF4XZe0PIeTL/c1VjJ7daaYY45HAzUgQdfwKWVovM+VvKddxW+3EtNNlPE
Nu9gsiD/ri7ftl+1yxNM5lOVT+JgKsf6XoGiiRiFGN+cagF/VzIfbIE67QjHFHdaQcEZhFPfVf5q
fgOWI/ampLlF+M2btsHGLTZ4UqLPh3aGqKvzdN0VlQQ24wRTpDzK4vJkS6DSbNtFBmoP22BhHNb5
cukqFVjcqqBPrpbEokR6nOoH2AOx3/sTVZHE0qC7m9t9KdsVRvOUn43cKF+2kjagPJUumATvMVPl
cKZGG0CrSh6ylRp6+oQt8qzgACa7nw/9siTHVm87nRvdyfTKXTEV6j3vTeth7NtnmHjd1WKnN2kt
qWGWyJQ+Z80jgPXyDu4IYh44ksiw0+DTHTKeN3/65oNlu6+tVF5htRFP1mDT/8HSEZX4B2OZp5A0
kpXBZ3Au52o+FgT/Hwu2SPvUMIOwsJYqlmjG4VL1TRambpDHa5Osz1oXUKMoKoLKzWnbAajBgW9l
oflRNG25Y2ub37d1lz1yTOd0CQZmuJVl970oIXpMha0IpIMVvgKZElxDwTHPeTfA6AmmGqu/w5kD
AxJvEGe7z/Wqrwx3zq8nq3vU2FGjcbYuKQog56FRu7dlV6VwHaFZA7QrWR9hSFMh1YZo6nB5gbxE
ZI8ufNtx2Belch+by/4nnxfKnYT6bnoJT2hHFXwZEGBITMsOEx7P0zyzpgrVmXu7H17pBl2hJKec
Q8dZcfZW7XGtAEOETb4Ekbs4P7u0eS/MTABM76G1d84EIWFdvvh5uWfYDZeDcv4+cOgHQGacmDhD
GdqqjAY/Rx4MrcGpBJusTwTMqx1WrroHvbViQVgM8ttVH5h5ZJsDAf0M5Bm8cfvslAVxXjv1Q1MW
16kmX59Q8YUB+pGkdRoVppHfTpn/0uY6tsw2OKnAp3BMk8iAs0XEvORKNcFDkLhBBI422W0doRDT
rFn1q/Eg19K5snR2nJpiC6EOnMy0+tC1MxdhNw7DnTaDVwARoFqszLvDXwW+GZLFGlkbrUXV94xy
1GPmjtONz/DwKBALPhJyIBFAozamEOlgrMHVZT7wZMgi/9KX1Zn0zI4y6PJpSFc4gZ66Tiyj3KeO
Vz93XvmMcDS8DlMw302sAzRFa/sH54NPXxm3rdV8b0Dtfs7L0F9Xa9lWoV3MJpU9iuGlSa2NYZRD
THGAf/aU2hn0jL9lZp8fCE7Iz8KS7vsyO+bBEKTDdLYAPWdAFYrNTtnbE96cR20dOYR/2C3OStAO
79JZ8K13CY+F3d6pQRiHBTLbdd601xipU8iNbUHPQeX8chJnfpaIOmFQaD+aAg2gZk17VK4EEZzu
tuNo2N+ZWhPJ9+uBEojOdOPG0vXLoksKH3XW3xeDGk8c2WTMwmuQyi/6UCnhRhcW/7lCRdnB9GrB
KVbjXtauFZmtacSu07msY+CNqE/AkaaRRoxlc8KqgfOD17s6q1JwAjZ/MTTL9oFlpvvW5HmIFRmZ
J7VuP4qEant/JRE8IOXeNEbNWunTY7q0otn1UKloV7eHQ2t2NGhRhnAltsA8pN12y+T8Gn/0G9sj
NuVOPdyqVtWnseqd6wqcHSACgNChh4v9oyGCz9Yw+7UAvQ4r3+viQcvmeiwWBRou8K5bPlzkq3Vn
Zu5rlSUY6/stg0KG9h1Mgceia9cHJgbLZzVay+3Q4Vp2W0odunp7n2BH7e118q4BpkO2b4XzEwqh
EZm14TxUU7fw9NhJTD1CfdNmg4SAP3hnSiHFU97gAR2EOSIpXM519jYvWNI5E3bK6A9d7juXbk4r
Jk3s7cgCP3R4suO2N6EBCR/sSbJ1p65ujBMuTSuCOP8LBcrnCFE8DaIEzjO7Ds0QtIyDl1oedNlb
cTcmv4QugqtG2/JYC288CqsAi9136a4O+nspCg+lRdCyKnOXNXCozzP7p1viRmIGeFXQi82wh20k
QmPsoGhGJlbRiOfHjYalmR4MWbb7CuQDch0Qzb6uhrhafHZHyRwk8UboL9bDoiPPrV5YoFtaN1Za
F5PRC51EDXDBG9A8mfHBimfshJrNK99L21MqZntPKffd2lA/kfnFFe3U6tC31KEkicfekfcDZ/vR
L+LVmZudDxwTDwDKEglZ62B3DFRLoazdmHTDrnaHF9oQXqFd4sniZ/KRVv1X1co76IV9zBx2fh3H
YLjcW8NJWPl0QAS/WzbYsKV0fhLdhEXWZuVu7hkkKcMD2IaBM+rp8TjjdjFxvxiAz1e3qC+NDkiv
qT4MNGqfthR8hh5XJEQn+1yAzNpnDu1jckVXREpmvRuy9lDKugTaAfnwCUKa6+7LqZy2+4TUOQjS
IqHIwNMitUPY4O56BzuruM5tk0vLrA6SYVmAt0Q4C3T22nk2dWBJAsUIV3/RvOPwlhyhzYWYrJK1
/z5vsCwihYr7VlmzgqjCDQeuSBnLiR4qHp4+pc01LAJKSEI/s2hXA88yaFZLEMYcLP151XuvVrzz
BrPimDKvxZOCF2H9NEb0ugcPZJ9xLvpW0Hrb2Ha9hXz5UTyM2uTEXXT2tMVWkEzqxibtK86d1QWc
G7EiZVdqdW1KMK2+pLegtayNWKCkJ3dO16o/OzMPEyVnsl6ua2lOlFAYCQbywlt/aSa9FeqXCZFj
GUbkT4r1pnuk/4BYe74eSSM8k2KEKrVK9mn1TTJ5L5WVbESWUODSueofm9Q9AxP9gkMEt6iy4DbW
pJnMxfuhR2t75U6YXxBwiwMRA7hBknHYm4VdOCwLtI7aCJb9sGzC2YmyphcN7vhNUAxminswhzDP
vhy2WGxUunhdoJ2PD2KYGu6HfvGOBC4LEZmJbh5zFKRil+qmqp+aflaQdOi3o4iAksU+rd/KyU/x
A8CNuZnVdltlmXUUhtVFVEHoqBJ08LB2tq+L1m8VRbp15yWfvV86j1NuuI/KWptIZOv1csGGyk42
30BPsbkY3aclVZwLeEtmvJVEfeioDrmvMUScwGN56J1o5q9Uv3gnW/lgYPAUv4stW3/ZCcQyT+QF
hZNKNhGNo+9VMa67dFxg+GhKbVAA3NNsJcWvoJ+MNcp4ZfgMDVqIw/7SqyF0l9n6sTC+5x2yKXf9
rOVai2Od60rs2It37tGenCw9cNMHxWueDwFj4JG+v1OeEba3w1R1vX21iIJiUCIWSRc5eYdNoxW0
93FGli0qbuMIvt1QB8UuyHkjhM2iaeYrW68uQG/R/vVcOi7p0xFCHMvqulsp1lzo5e7WbSMbDhER
rGeUevN87XfzJ7OgBCg/P5v9uAUXP1KyQQrc3uhFvUebPqeruYYiI/dKUwMheuJ58OoL/9RQo8CZ
vVHIiqt5ZkiROyGYMLadbjMfJDPvvZ2iY4MMhnE1gzAiIHwDGai4ZeARzpxXvqV9f1d5rhN1eqkP
Ynaoc6xo6DLbxbjrMZvFTL2WSBc+OCVe75YbSUt3p0QpokpqqMVVY27qY6sz7z3ViXfdWQ5ls5s9
fwBazc4LGmmLRogsC90dmbfe2n06Bf7R75b0PGV2Pe1nNfb0LU75sIUTBUQ7laWlEcPssmkucahh
8jJTwC5tTAtkbPlILP5jA8LzxGTguras04yZadqDUJp/bbCjL75XKlOSiopIoZqdFgCzGJUPXlTn
K73kua/uKA2hrGLzwUQopKq9p0cbQd6h7yUUaD5v2xC4ikIedNyF/e03TKuUXiAyV/0or5VNZvlC
CI7ZpqQohqK9GZdt/NLKv8MWFMQAp8Y9W/TgVODiPft5RkkMiNeHrLVvZdADqx3Xg6/z264cjr2S
wRVl2BPIVrPo7gJfpzcO4wGYYMFMeDvoQQqmyopaPTD3GZmJG6zRJOSSW8YdrIqcph86j7vSRAV8
tJ3iRlIIpDf3nDPP6/Fu18w0m28U3tL8uXqfrkKodhzGTFlQpI8WTKwjMkD2UHlFuwu0Iw5yEci3
Gd90ELQ7MLPll9qKE+alT3iyl/UCidKmnzdEDkjG9KFW5vKd9239BpOLOCkMxr001zvHGGgZ9ka6
Xg0kgri36R4LiYpCYFK9+2RLHB6hmdTFScyWfbQLWHLrVopnZNmfs0xfSFgw/+K5u3brdTl6tNPG
q78Bf6yD20tL0n2q+BlCaWOzULlTf9JZ7Z+6C8S2x5wS02m00REGtK4dbcorLbePLUvVV4vRzbvM
4f3MA+0bT5Xfdk/Urj3mNbvYhFj13l/BVNFzT3ezEtspxVQdWl7dnprJe8N+Yobm6qsIk099UxuC
U2DSHwh9Dl8EsDm0Tumtd7movdV7O05wRWzW9hrnbOdUbbz3UthA/if2b0X7mpX1EJU+HZWFNX/O
hbVFoB3Bl61Z4V8MYAw67aa+SUd1AbzJ743nMqUhTvlM/Y+I7FLfSDfjsAVU+4Qlas8HRI+WZHTQ
ym4bs0Q8btadXGbjw3OAjCleWudFu3VsTVtNXV9JJYt2WMWuyPLo/nYd2CelITXR8qpG7k8++l4n
7q6HXmBdlWNHvE1bDuuuTZvXPKfLwVjsK3NWnD0CxXa3c2YJAbcW+QuTjwwnccBJ+EhZUTvGHAmz
Dnq4Ka9w4tR/tk7+RxaO/zt/xv9rHRtYcgIaKP4nowbnkuFffBr/9Xf+8GqI4DcSqZd+Rtx0ApAD
Tok/vRr+bwR/QGCROMItG0h+50+vhmP+5uLp5C+5F1rW70HNP60advCbxOBhknwECgb9yPqPnBr/
6tPAneHCBCGag4/Et/B7/c175HG/Iw8KEckyYf5aMac3ncoMvcllRymVf+QOdnY28kdceliVs3rK
djhPIGJT6ITRkid+IHkLuK5+gVPBBjzPOQNpZ4rycT395dre/+FT+mvlLDlEjCP/2790+YYvGBM+
vrwgafjVvxpLJCtNYI8Ug9dLgKCW1myRyiQXdlRzDPZCxhysdHQWD2AcjSo9QpXUU+x7WcskvWKq
CNXbALdXlk3JdFpyzBzFdMPYXpi7eiyG7NgUjbjxO/7sGVxIcC88Bq8Hf2mWZxm001ttggCJ1s6F
5SuBNBH5qKcuhtJnnbp15fKZAY7GCO4KBIx6DMoX+t2ylxQkexKlUz7v18XwX6oieK7GyX0q3YrV
ULr5QLVxrww60uREk3sq2WGy86IDWxminPkwdu9weBfyPmUJLyLkahQqJpfyPLmzeF0Ls6Fqb5Lg
/jIBKwQiPDvwFGhijC6Zlvdl0QOt4+2TXNerOc/RtE0UL5ltRrMTRowpqW/zBM+bO+JZNsx+iXCS
PY/eIA5TFsy7ZfAPFp6bp2wQ17pu5Q7Qs0GPmc1cLy0IG2hnmJktb94t4up01We1PgECLnaZvUAI
NupbwIWUWsyuxkJAcWCfYFjxFmS9smfSx7j9aE2BFabboGMByhSinHdNYTnLKFGfukyXfdH17Ogz
56arsh2Hnjvpc9ZoR0PRNTFth7nBMLPYM33fcqSGBKdwWuC579ZlYMbdU6+p5FVqbFTAd/V5UsxX
A05eMROiZOcWClon9aSHSecjHUr+eBKJmUQomyYVC99lLvs9uDH/kKLw7sHBtHeYvhlH9lUf1WwJ
KY53ztRHfzZ26V3ZTop/ZKoPHhaFXdKZnI23y7iCOJOx5ONuSj3NaE462EXme0lPExtL7Ab+LOa7
qvduqyQ/KdumlO/SfTm+Vm6TYg51Xlcrg4JEnfc3/CNUR2AQcDlgTqIHGVb3X6QYIb7WbetiepfZ
HdUd7bnmEBYGpkIOamHO9om8MGeZl7jUyZ1l1YofHJg/UZcRaqrKB11vm2PcrJ1+GTEMrexQ0/xn
NwZpE/elXZeHxoaTLNjsRJM5dF9K+pCXsTW0M0UQuTi702Ydl97pq9j2c8mue1zkB8WKbDOyIIei
41KAlRwuaiqei8ZKiYWB4flmdDIp9+bo0bGCRq97BB8mzaFnLRdwrDHke4a4yadVNNZriSr9be6n
6ZvH1fwIzHR8zS7Om23pN2YQ3tzH3kYwJizcRHHeKFcTrWPJvcjKMav+YaT9jxbH/x/9jURa//Jq
/2/+Rt71n82Pv/obf/8Lf66Zzm+WA6bCl5gY2d9eYJR/rJkWv3PB1BGAJGrGsomJ8s8103V+A3bo
YzX0LnZdmkb+y97o0LtsXkLLLJt/rKf/0Zp5WWL+sgSZWCcZWsG3Iq57CX9e1tS/WINxf1i9mbJS
Gjjytx3ij4myC3iWNkxcUHS7eQOYslI5lAUmm9whEbrLQfBA+n/cXf9H1OS/WoeprbqQobhScKEu
dsu/g2w0LOxuYLdA607Pob7izTX1/eMKe+kf3PD/9JUu6/JfPvTQpoZqUuTJhk6GQ2cSGy5Elj0W
vaf/IYH6tz3J7x+K7CJkGdCHl4TZv34pZsVrOdQWigd7psOmL700lqNgzM5UPWSs5ggDU+xhLL0y
/CD59pcb8d/sMf7dJ/3rl/+b83tzpqGQJl8+87L8DnN2ENfppB8hFP5T8v/yT/3tTrItB7ctmSSf
lPQlJ/uXi+qumsIixZ3kb+t0KdJorYgeEEPE1CGA6rI60qmH//nj/W0D9fvV9ezfN5aAOYT/t4/n
YhlzXDREwF1lD+2/M+adMAyKctvBuDVKZG7qWbd/sNP/Hhr5+0dlR0v1Bl5Wvom/PTRreoErTDn7
Ntqn33xrmq7TbMLpMmhaePetDbIr6r1GWLHr90HsBEllnvq19/XHupm1PLqp47L2m7LvWBxIX9NR
UhhPlKEa9400U3Wn+rLMw6LujI4Tep+X/3Bj/rs7I4Bc6+OdhztyecP99cdVldSsERmwItrC2b/0
aaYPQVXn2B+YoP7DbfjHe+Rvl8wheCGB1Qa8uP5bBGFzgqXxfSpPjG1DZJQEw8Pay/MHWtozH3tQ
ppJYO7SfR3MqvGvP7RAjR4VlKUTsYoVNDWy1kVoubbREn9S1ZWBci2cIzExc3AYXlrY9myNpPzoZ
BePj8kyJlEU7rK/bF714S/2y5U6O9yCd6jwqaPFGHUyBoR2TRHW/kICo3SUa3NxfVLMlJoGqGzf2
0BxjCBbgKDwFJ+ho6KQndVV0WsXmlDf5fd96znwk7zAD6ulpJo/wY28fDfaJinGDI9wbZvWEXLyR
2tDe1c7XVLuZ2mOB3Nx4YNsvI7ubAQok9J0zgDWofkoJWIYOD44RDn7nP1qLj3uN80wXjtaQXao8
O4jUkrJrWNFiZlCwTFb5PppdcD/ZdYLm0TvqxRWsNDccz9sHtyTfe1jRIPF9Vpv3cilYXSIIEYJS
kqH7xmXCbcxObfoBydXDDUsz72WS8Xteykvdn7OTBezDabUrya9Vw3fpMEvL2ai/25ZcrLBVhTwr
d9y+0/u60Wlktfa7WzbbbV/M6U9rFfMDpHW2LYg+5Udp+0TS+mZj8MSgdXygTE1kcQ0FnBKkIGlx
PMr1qegb+l7V1ppPm2GkGJuTVj/5ULwfN09zoSoNpztcCph2nCqq7ajctmpCHO0TtlVq8mgZ8hns
hE3vUYVrBMyDEPS1913Sc1QcttLIf5FLtnLCWUZ57SQdtgFuZoDldtnM+o5mDsYJRT6rsObl+Mhq
SRueFLnwprD1AmdDdU9xGEpjceQ5a1rHOROtE0xUt3rWyPo2tctN0gtYcKkzMJ8H/MthFTD2Cych
zw69MnAUyCxU0JMz1bJFcBwkXitQ6MyGkFIWO9SImfw/vGu5uAVTjzXesYY0CZ3elfaur7vlITXN
RkQDi0zHlNUzbRKztlziemmr7zb1V8tugy9Y4Jg2MUgFqx4/aGrDx4jRHxPMqBGLjittIjwqjlfg
xRi98cVmEVujwEb+jLZRj2245VtJXFN6w2fVJal13XFSD2dVNk6ot2KuIh0I45aAQ4IVLLuYbnqZ
yvmm3FQv40YoMR+wf23L3q/ViL3PTrgVwOKb6LgQ94Pmyp1dt3hpOzZSIaUlkxM3cuuCw1ou/nqT
eOts3Ih+Wte3BSSO3oFscru9wuSw/EyGrFguEEz+Cz1vJnm9Cm+pvhhj+E4UzNVwS+1kPb0OMsn0
nRhFmd2Z/cwEGSWjvXLSNRviPAEY+6A6w35zzZG80SZR2g/JXDGrJT7WQMpnJIUxibbEFFd50I+3
3ALBm0nfmTwV3UwBuUcBNwq1lQTbaVn6MY8Mr+AOpvGQo4SXOU+NxUmQ81JuZxi+AvNG41q6IFSY
PIVEJOFDtYQZp6NEXFx3GisBGfk5bV3rzTXs7N5T6fxlcULR70mtciaKnCOS7qOVst8wtM1T2Zg3
5IU7MYTC6t36KrGTzju2HATpo9R6lND2VE+a3AqBSHjOXV2SHnHxLA40S+56nIHCOiVGbXKKSXP5
XF2M/WGwbB6rYONinrHpd59vBBjE+jA7iptwEi5Wi6RIJwqprWV87siUZ8cai48KL/6qkXId/uXQ
8ZbybSXqcentVhCNjHGScq/tKQXTs5T1DR1GpTgO6zi0T9PFCM5z1MjXcpL6WeomuDasPrshY7jh
QCyxi1GX5qRUq0/LPitlFsvULqOFqSJ17Vq9DK2dkNJcmEGknXZjjJTMT6qlbj4T7Ld7eAScvedm
fcTWNLxkE23YOljHGGuqfk2MdeJxThNqudkhi2HczcZyw9SP/u+i+mydpKrw9HAqbxinxcMIimcc
KnqHs0DvHTHD/GcgG2ej4aEDMe1+HqhVMUN3ssyrlUR9V/rlzsSZQ0PUN87+aUyIjYPslI3uEcUm
3xt9ELyXU2CEm5c+9Hp082Ou3Os6CJKbfFsobbObvauZ3c4L6qnRo9LSZKdx92va2+hsjKj9e0qY
rPuNtwxRQxwXGwNd10VQl7jj9E57w2ENPNz9jna5N0gThVRBDwAgMRCNJmEMr4OemLW8itTifw41
oWSvJQ0LRmY6lX1SfQsWsRwJxehDPfLiolPWPwRpxVvFszYg6M7yvQnat7JMqiNz+d1qY6PSgjFK
6Sda7T13KW4K+ivC3LORnQeFLbiwkg9nJvpXt3NLw4nvJV9WMJ8a20iOZSO++7NykSdqgKMlYgVj
EVbzoSgPU90ztKJmwwxV0r4lyyzfCCqoZ5u3XsQe03/AWmDvKHFHKPSmX0WmJK6WjFxR9325MHl1
V1Hd7Z6CtC2w6xRvnuXdU5C5HCokgRCDu8W0txp3aemIeOvXKaCUqmcyUDX6lGS9uc9dnNa59Swq
mwRYi1k1oAxjPxcDLRwUP9F0KKjOyzs8Ywa9PxN7g5rFyTHfkwspJk5gqx6sRti3hMwcZmnrRi8t
IgrRoovZW5fdh9N02VMj9EQtmDl2LmLV4tN6m6r7Sq5yP3Yansy0YWzyLOJrLiuO6Jo7X1rnHhtb
fRGFIDx9ZbO4LYLkLPqNLEhhDScYV9u5TT1suAgvAT7XTKg0wnRnRG5zea3MWboWMdvfa9rAsl/s
FP0v3I5GXAcYH2lZWSITX/hVsclB8i/Q6WhqyrRIWUM2x94Tru08hjxw4uLexztdOcnO6bOTwmv6
5M6YlQvvpznxd8ZmFUeXyI5uzV9zI2lVasY7ZVycMo2PlZjZA9Lk94QpR+xsPrEh27nL5lS/L7jT
T86WPZQb9SVhV1DRJgSldaYy2ofNJOJm9QutHFu1twno7+vGiycfW503dLtJLtS4TSidjLaQc0Zc
rF1yytEz47by9S5v1ofW6dN95tUf6aD9J7uxzqWvcPea04H5aEkDk3+TQAUdPfXpBJpDDJYnA9c1
UMhoSLP30U6e14lmM931V6qFKsYk9LMuWN9QIgjVd8ltXRm0cCkSW0OH78HieJSw65lG6/vQsQXv
ZgghXoexOsM+EtkJIR5VtCZHU8eIgkHwhzUxr0NaFPbl2ufyHTGTHrB1/UVlVh5nDX7uqd6ivP9S
tU0TBbaGeJAX9jcTzNxbPxwzm3agTnabEYzXts/wKVvbG4cNMYVHOX7BakvnFx+Sp9zRkd0fmt7W
S2zi8YjmtpOa7QoJam73YGSXGlBbGNPy1r+nbmrzjznZ+iWmbsMeOq689rqk8CO/7PNjPRn0Qcok
fVrzpXnLZmb+oQfDhqtG2DIIhU3KDuFWmD+9MbNwFcqJBlGLe47sXk7rUpgwYGpCllIufYN6GLM/
kc0JPAVRNjqBtuk96KhVO5D36PA0bt54W+g1wYuaOC29Sj21ioCX7GNtDhmseRAbIYcZTNx9L5YT
vmpiThjcymjDOcKdQ9ISA1OQ2V8pujQqIi1KOY3Kdk+HzFR5LBGNGQ/ZGvzocR+Dtk4mxvZl56UY
w1NnzvbDPHofwbQ4AmPc6uqTIkR9i0dEcxkNM3kuzFqnMY1i4tFf6WmLbMMqbs1xHcq4h73+ac1g
G58SVCjGjMCsctx8kvwfn7JI8PiKDn4CdalMbf2Ena9wN3yviSMsykQDZb5y9H1SNZ0HUYB8g4GZ
2oCSrGFWECxMFb/WeLStUAGD/qVoMynDaXCgbSvGGSMQlYukzNQgP1m2bj9S2153s5uI15FaZkFD
kzG8zYFHQGVZL+gLj5hOEs4ByKFI+am8zit7NONNkDQMgZD23OksXTjxUK1fpbfmrzke5jyyROM9
W/7CMuaPGL3CTKaarESSkDZUQ8G1WvEX5VQs4WpaveY+W7vAoRI4yVgb0nLhi3tj9eEVnS9D3Vjq
aIlqnU6jcLqfifDyj3pu9EOAy/zDpwDwxKgD3+9M1ZG986rAfRuZGORR1XQbHkGqSNhsbx5mzxmx
LBRFIEfcHpP1pbM8eHOSgPcRjW4F793SSDecYb18GRSm1bDnxtRhZVfzo0MR5I9S1zWvpbRDZZ8w
Dl/jHUNfc7aeLq52ctyOBqjBaQ5Ga7U/e391Psw6cZ9tWWOVwYiIrS4nXZBQEI2hJvYmY+bFtayV
4lFs5h9yamgL3LC5UoMlNc3PlTc+4Muv8/PAF3msZjYH+IiS/0XdmTXlrWxp+q909L2qJKVSQ0R3
X3wjMxgMZXOjAOOteUopNf36ftJQUYZ9ysS+rBPnHMLwgaRU5sqVa72DNR49ORRslxO18SHt9QRe
OFyf4wr3vMVK2mrbyaR8QBmug89or9eF8KCvscpa2lw66b5WuYv5G7LvcgKDiNjUTlpTSX1J9yAt
58YnZxnWNRE7UMTeo1/HIGj07GY/rB7GODtuXHmgtmQPySkdsr+ATIsvmlYPmww9oX5HirB+w5kQ
P8IJm2bO1wOsx2PvtuX93MdQJbFFq1/QNfYwfMbW5JZeCedTe60hSYVE2mRfwsR76WJ6K9uYnlSw
7V0aG/sJ3cB1Py+GBraCxBm2q1wWkHYjnalWztb3cgxBbjirResJDfx43Ywh+LrDXFg0k6qiBEkz
DAuHKnRyrGKPssgMCwm86oGTL9tFOuVIjAu3lLeA4gAAWGT49+USgJdw+hDn+HVoU5ysbVEZSQrb
sAxd1Z6OelySA+Q1BzGvwXdOsdlKnAOqUQNkN58G4bEY3Wi5lKUekMEH3/mAhQWUowBzYPwkBsvZ
gI5XzV6u9Hl2XYeyHe6PVZ1QgDAnI0sV689Q9Do9YvaNCQFFFwtbOnsGMt4HZcrmoYLiIFs13fuW
giUWRDwmCXbdfaHhlmA0CDOoPwkpZVRHOxHlFzXMkbdd5x4at4LrkDGxXGrHoJOHfAMPkHCOjWLH
cW08rBWQw+1EJ+c/4kw2IEcbdqhDUsauPvROXNAZ//f/93/+23L2B3UK6tnoE6BdgCZ7SEGU8u/7
CpvfeH4bC1xsy3q2b1dIOqcVRaGKpdNMe/riOSJzi9EADfrmqp0xu3P81vrqwi2BEL2mzuHPd/S3
Ci03hIEqOADKfegZfChbZhHspKJI0p0rlu+j0eoLGmPSqZMMNN9q3/zjy3nSpRrsuuiuOL8Etn4r
CBdJp3w9+9kukhWU/nhxdiNVhxP0Fv4CNPmZOr0ZzncVRuQrwdtRenQ9xO0+6nV54PvdzJYZeoRp
jFZgE6sQZ7e62Xtpai2PwWQ5xRP4tWa/ysH/pML5L8qpVGRIiymveMAjPoxtDfya8iIthYXgvQnZ
PzbLgM+QVSPI/w/HFVFwG4UhZgiS7kiivZ9Xo4/HtzaXmhU0xq4SoINzLXYOtOcThKqT/Z+v9y8e
zTwUyA5BN8r/aP4T6L60pSns41XHVh6n8zkLnhCMX84n9fy/XQoyPUVFARrCDdzINj//bcoIMWGH
lyKPh7m1j/U12UwtORdgzf0mUv6Pepn/o4E+/70ai+f99oL/1q28r7Ph58v/uhuehp/9701LtnP+
+dQP//d/W74P0kcgv0R/wABzbGLJW9cycP8N2Vaj8QO7hQIN6/Ctaxk4/0bz7rXJ6bi8uzeYD4Is
6NOBGzL9BiPJEvyTlqUwjaT/Wujmig61M9pMSBvTWPvo7lc6lNqcqZA/QycedES/22vpGtjtmK0P
Uuq2ePIsJftDDetq8XaDO0NU2tI9sJ+TGoC8Rct9LgIkieSid6CO6+5kQlOkvyxl1Vqg/opZts8S
jcq52TFWZS5A4rKN/gzmZiGrQTO1fApDMqMfohKdf5X4Gdogm8rJwOmgdCJVdU1faphwVgYBWLTo
pcqqunCCpeOWgbA4y7lboeEB32Js+J3fXunN62j8ji163xjz6LEQBSP0LSKf1+d+9D4JnCrD3CEN
f8Ykmnl3MlRe6Z2UHrzlAPedZMiwt8naMvurtAEcxZ/sNB/2Pq6PtHYgXLrKoDAcbub9Ql5zWBS+
7WcvOCeIgn0ZBqcgc6AO3OUHNU+AHXcqHRKPY6lH77m+mTyx9O7W8VZ/EmdkeXVPCoFIhnKu2GI7
fvbnMXq/HXoUvI1uFFPId+jBMy3f3+OcZpabKmG9kG6MHKHB+CRBdyhDbwClWYPd9R+xd4w/My74
8G7MddkqAvZhNKtC8fG6LbXDALJk+JIszDkODXZb9miLcXimNJdnOruuSU/xf0ITnX3gk+a32Yl+
Wz5cPsACzQNl9Go2ZIbltxibSMid9pyKFysoA6pJcgKb8MRCsobTZkVV5CqznMa5FEW36Luit6FJ
02fiRGX/4zsxUohs2vRSbfBvH+BvtKTxpFps9eL5E0vusDg+Lq2Q2ycOg/ssjD3/UWmGgDwcQVv/
ET9WrHz2Y9bY7XT659nwfuthNkh8F0IpjTkpr+ajnubgZxi9Uif/QWG+lurYdG0VL3sL8aNoOS6h
mpkif77kB6VAc02UrVglLFRBOP2oP5lgQS6jdrCe00wFlXUyD6lZEDRo0h4Z/4mDoLfNqn5xKW9E
rmAgZEZF5Y4qBB6NNUXu+i6q0krR9ATA595WY1b3z3++zfeJFbkUXj+UEWlIG+yn8Nklfp8weopD
ZXfr/Ey3Qhn8si5s3o89T0Jam5l6jXXXukVnFs0wIdFAlbJN9Cfv52+DRUMLsKSw8WDxBAokH24j
pFlBhcJvnutSWsTwnOi1ooS5ULhAPjKWxP0+0aqgDiZrIqpqK+XIkxDfL2xfu5RoayL/kvJbdbaW
4zkyzG1TfRJWfgkG/77AaKYD2aFXF9JVxbviQ94PTK/GxW8Vz30M4rLa5wNSsvoGZFjW1tupWzpu
zgqqkZ81S4cS8y4s1sW6m9o2BjCvSlBn2DjbyznFY+hcmxqLmJjmCAbC5a1fRclabdH/nQmJrpUv
To3rcWQ650VmhKc+WaYfdByJVKBqaduDEwGUgzjUh4jBzKyxIxvbR4g0MpfQUNHN7mDL6ShS8GsD
mk4b2ga/omepPX6mf4WT1olDfjRPg/C7g57E52vI+xjFkZIziaIxHQBj9bdpUczAa+K0aR9bxSrq
9qIvQu/SdVKxnHPcXBiOKB7L9aGibrFAS0xxP0jhS7qTfwsXNLZOVOXl64OydO9fgeUzCcLswXuN
joVGLmfZNT0txWKz0BAdb7EaLNaHFTmvqdjYZWk2rYzR5wU1dZTyTSoyZCJhNc+8OyHRfUNodAW7
R4FVwnU7oFlk3l0xJxkJRvfr8lGIcOgEgHGmIbxpSB6488yqTW4ACqIqnuber7v2EI3KGe880azD
hUIpTuHCWym8riGNVnjGeWyu3+uwjr2H0R7RsQThDNnrr7GjRiE+mRsfoyajbzBqoK5xYpR099/H
BhEvdeJEbfkIgQDi2GZ27YDS0dTkTXkqdDcRKP5ZNDK2dTaANZOVsnd/vGKvKKROlZi+C9T4mIwT
HqiEP7cPCjZvf+yk/4ghysoknFw99MllQGBhnv75Nkw6+24bFRyFgMD7mGpy1iRLfv/kqxh1Z0V+
9VDROYZMMjRaWj+bLu2MyitkX2evYkoMN2MfJkScNpVNsk8gwNJjxIRhKkG3uAlqXnHo381CIRyx
6SfHH2+H0IJh38l1bs6ZRDSnctuLaVd5MUByFntqMw+bMSW7OI3zYjArfwRSd+26btBCjyuUmMdP
zmYf41qI27Q5dvLUPC1Qrw/bdUFvvAahF9yPurZJYqVSLknsuJp5CzLf805SZ5qZtjMSBnxJKNSb
UOe3ZkoLnU9ufBfPvvmm22VrpWhQusKEyG7tbefQlWPbZ0cKYwWrLp4qk1M7kLRZnehAsYw+eYkG
5PRbqEYUGEYCRxPAl0CdHPtDqO7gxqwNAPn7cEgFawsojLkBeO/aLN1f69gFSc69cew1S5xYaUKK
ajs2Git1SOOdWZpvNZCziqcyygPvBHCfGYcOxooPiW7mU1kqzCMulJ37QwHRURxalPPoQ9FWbnnc
Tx7tQ5bJo0UOh3aHpQKcknzv/fwc6HoHJS2ie5GMJlINimbK7VquWfNjsEMjLLgMTbc+BG5t9seK
GjAvZParEmmStfKdITlgNqane7JUxXBMQS6YfWJciSboKEVMMQ8DJxPdNGHzJINlTVgbyEi4YDbE
Nv/ijOUwFFWCgs3VMAQpXG/KiDlLIo3cnH+9jo8JhZ+V4D6sUZyYEB1m/5Ihx06b4+L7MUAOyaOr
2VlfxypoiA6v6a2bhugXwPN2U2iznwz7h+3IXJIqkG2KJfyPrOn9JW2kHyn7zcHXXsMxfsKLemBC
sfczPvgye43cx5MFnXTjl2JhwNHBq0lZCHqM0qQQLbpB3i+M80M8eCHBgAU53qqy4VMzomZ8B1lC
/+rttaHFVTOUM/KHrBVWkXkdtCXMi7DyzOFLtOTReGs3VcOdSFCF6wOkbXNO/fOzo7/6cTn5ZhMg
SDim3ve3ExXpIEAVeMtf03TxUdcedCFaOF52nF/57oo2375Lld+GGxwzI/SjlOqy7swutaBr2pLt
WOcwXC3vMqYPKra0KBEYsrPSPploc/mwduqmNIJ+q7qFrFGpJ4Aa5XTtAYKZYVbkNUxM+GPC62GL
TjIcr1SXxpTP/cqunAthKyfa1bVC6yCfB013qJnDzmgU16Py5m0yF9D5QC2pCc71bMncyw84jGnv
zi+HxUu2CLfqCcnBaEqdmPwtTobTIQ3IzIyIyrSuHGuZii2KZtiOQ+EBC3cYgZqJnayQuPgKQdjN
HrRXAhcR3uA624XzKbo9fjL0Ed1XWvbbRML2wT9k2HWoXqxImdS2fXQmJ3WRxempm+/boqm8e/p7
UGDvowbm6NcZHdfh0uqH2rplxwj0i1Rgfu6Bx1EH3bRNQ4PoCyCdsjjGGdWNw9p4IeCZqGiECzZR
rX0XPjsVCIIX2vcNnVimytL9RGxomuxtgZ2NQ9kaJrYMd5wDZOkfkdor/KvICZDmO45+60J3/5mG
4DEZ5RmfKOVdrqJB5PEA2Lxv0y/Ct6mN7uvaa9vgVEdxlpYXtUQzDDeQMRmm8YJuX5JlB5xmkMS6
jYE1dKc+zYYEpbmZ4xQigOMKwgq2bphNMLbAgkJ8T3EQyJfTKemtNDtOWcVuA31w8giwKFxp+a2x
NCLfqOrIyYq3E1oa1Bd0S9YVbQYwnrN/XbpBwJfh9ZsWooL8DKcmj8utTe91z6vuInc8y32FiNyJ
M1sg5bfIaxY6OGIX6UBTkh7OCbTjpZXxOImAgSSe5njxEYpChzOSyfUytVMb3OSxBUYOt2NhuZDg
9QKj99rPhcyiTRdFJqsO1CDT4iFIkN1az1FHMY0ma+kI2ZdE7S6V52ilqqC8cLIuc8qbPJ/yMN5P
cGN7RF8yCq7Qu4RrbmkZrdJ293aSLlkHqgESVbirB9uS9Tc3oSHaAVgto+geGjgqtoqjNyMLNytj
B9kCOzR/hPsnZdl0XWRyeg9zEXMwSB0kQg/AEMyIiXIo+NL0VIvv6grZVNKEcUjCAMjd0DAB1pp8
4zhEquJz7eujgmdaGb4uD/gPe0kfczW4Sxwyayczr8dpvdSV/+GUsxnn2otyakkoNMPDOqG/EqZI
IHUcaBDlzDIyre0UOkvQbbMwldriDXq60w9DXoMJYbysdG2OYF48Z0a/KTC3nPGm2/XOZ2ZxBcGP
YJxaqJqB91KWefOIi/G9khYY3xtH9GQytliI+tzDWPdcFongX69OKVD3zxTcUr4n57bxYcjRxRVb
b4ooAG1a7NgZi7fZE699xJ8Mcss8XDwsvwZDM2vU9i3HjeQqzb9EL4tLxGmVdfc21Nbrx/9zkF8/
R6XALS4Dt624Aae20vG5yHwsh44ZjgQ8dOeuM9dCDyTJ7DsO4An4Kfn6ooCHDUw1Tt5aJae1Ey0x
Ws+02hb/Oqp0wyiNLgpBCVVYamxqS5kjHqNNYS8m6U0qXPFYo0Fid8/R6wg2LSuIuPb6TCk6bAut
9ab2J+dk0aE5nduvr/Z1ekCXKhkf38v4jb0MSvPws78gMXlIHGUuAwoEmvx2ATYQpPcrYtB6OONJ
hRne14m06kVzlzyk+StOBrFy4mwWCGZXD/qDX38dUGudVv7RlKLxgr1lyxqZmtWVASIxiSki2bRy
dcOahhxmKh/9xPvF4cjtnh0/qZk+vSRjNTC+kWT3uqeWbf6gO5ovCALTSqfbb5vlgDyMuf9a+0k6
3WuglUl2QDKPv5t2wknESdHj5jWci9e5kuV9NATHtyFHt0lxO3MmCv4IO0DDxfM2K9jnR6dbffue
zC0Pxx2g1aHOtsAdYy6OoGPDkQnLJWqbJQUDSja8plSfBkjZsJw1+yvfK3CDz8MDyEN3Xs5E1MML
PBm8xq6qbYkSVYXeeJ9QNqTdqPl8Ohj+zoakUZZXVaf5/wUje/9R2pNDqaijll9e0ZyNKQpMiLDy
m0Yv8IFO/cwpIF5WM/eRlvQpEs+ic4kwoUpLHe7Lii222s9WHSOmgxegWufvtj/nxJukbJoCg97X
cnI+lLDmDzotOe/+WLzeg2fY5inDcRS/1kzX4DHFa4+nIl4fQAEBK7vvBOhgNC9fH32Okp4hEu28
FjxRkUy93CN07hDlBuWZ4QO0amYN9SozxV/rp6Fxn7ehRrrmeYcMrpSFcPfS8Xm0JCT/ysqVunLk
uQUatpQsFr+6FK1Dk3znL445w45S98yr1yILja9SxQdddyp2T5O4W/kb62vpLeZYTtWwk15BiTJ2
0Lt+hMxYNDWoAAoT8rwC6sqTDt6UUYRPinAgVAo/XtjzeqD1DDNnPTN4OhOmVOBq8PT1DSrACb+u
lpKn/I4O5BxbZ1OM6mp2FQnEv8FLAlcirBRAyocvHmWsJd4Dosct6OADo0CuidIFDq0QGzngPnoJ
fWKU8tirefnYbK88lV9XZtuowDMwaspVtHV3ryOZDw2VaJGhvDmeTSuWZAGAPD1Zd4pkmqrC2naR
/2ioIv6jBaiWEUDJ3TwDREiL4M/x0lSpyox8lcw6AhfaPvq4KnfOszeXfnnl+127xMBvm36wsONx
ckCy7GiilBvjMt5ZCEE6gXqgIjkVw1c8JvMESKNcBHLCU0Bu071EYwbK4nuPQIuyj6rQYxVtLXft
iwfYVy5ATM3uMHPYd5yGnDKA6qUdzSyv8ghxX75pQZYNJjpT8+7tSV7fZYdbLcMjpVjMY/0KN2U5
mviHHJ+JJmT/ZvFmfWU+Uf+q3qOlbb4nHdviEwvyz3xB31fyCU7upreRlXHLUk7IFuOrdVicFn33
KTCrMqrMT96mLDklkSiSNHtoAfwqwZtwaiVbNS8KqRnHVXZ4o1MkNmBS2DUFe29Z48g9nbrarHIo
yaYc2NMn4otHWjacdqvN/PZs+g9X1C3NnRcZncbHtwtJheTJXcdUse5eT2x1lq8BxoZ1q70vxWvA
Kl4LjV3omGK0VQLL5x6VD6UciltF+x9VfiBkdzqT4IM3w0QXbzzL3MSkcakHqvAuGEtzW/rXgrNw
SWNex1KbRd6iaMaSrKfZzMkgXl3YWDLt66rap3nJajy8Dgh1YBP0itA3KZbXO1Z+nuK0E4SfFL4+
HOip5RAfmMHAN/B3+1tZOR3oIVCvdu/SpkHCFFhXMrMaJuzjrzrLMyuoHCm8pIiLdubePzndvT/b
mcsDTvSlHeGOyPU/HGwBzjfWhHLi3VtozKkBcxecA1hJf77Uhw4Vq8kO4IhRlJEG0vGRMzmFRRfG
pJL/OUfsYkbltmtjz7sOInpWRGSE9vmiAbEwSTzl8creguOf7+V9CUHawBH4r+ThaYczz9335/l4
FC7l2zy5M+6z/mMmHZOP930Y4KnckDp/Ns5/vyA+wRQOfMMW5V1/qFkUYMGdEl+K226u2SiSgh3/
NFgKwtzbyv7zAzrvGcDmCandGosmwwP+OzNvLnMvqXGnuH2LGJDUTdF+8ZGck4fZ60Mkett4VV/0
JABwY9Jh4rlQhAa0Aj32o0/u6P1M5444SoWwogXQKcz3PrbFlsi2pgDQ/235uqjAAZs1jjxPTFyH
TpXxClJPL6zMSLA5kFpYqbmRHKF5sNdjx8n+ICvRgKCcCS3LllDf8XHWR+xcZYvgPLmdXvtZ7WuY
/fNDfHyNvDgPgI6kYwIXFuup9/OGfbcb3Nkar9K+MJEJ9hdvsO2xewHtGGrvE2fPf3U9CcPcNv/B
p/5DcRa9iZYXbOurt21vTlKEduyGyNpsVJ8ln6DbPl6Pkj9OjDwfiB0b9O+HcCCmmEo0GLKr122J
JNm8jaDAcNwAzs2G8ecBNX/wv0q11Gch2jJRDSiFTjH/fj+g07LOmVplgYcXWEKJHHUViEcf2N+n
S/Dvl+LVhbS9Qo+TPq5h7y9VxW616MRPTl5TkVFSHWEeuUCtPmuBv0ExfnswaoVcCu9l91djPvzY
LrRhdTVBlvZHtbo2tjXQ6w0aQdueq5u/cEmmh75t+oTaKoxZ/H0cGHAyGXAvYbcGgpNsm6Kl8nPh
etQe7BsQvEmCKjC5gWyu4jkrkJbYxi4tp+897lwcg1TuQgXBa02vLtKbje33FWLSklLbhcA0Qvg3
0Ws/r/A5jIjruEbgar4EPIi09o4kx88caiI5UI0TDhoQgnallbe8ircEJbD4tXRTvKYVZOghmwUi
viyC16NGMdmE7gmPQUI3R0OTBkyja5HQNvh/lle1q/kAKZavgyvRlyaZs15zG5QKqKts7DYEGLop
+qECvV/3Kqqznd8GZQ66+a3k0bFtAlx/TWR+ZVB01ibGd+1Cs4kjw0FlibNF4bt7qGZcEuKvyRRs
uhVZgqpO1XOeop5f5uW9IO2NEGVbBkiap7lvW6YY0I+KOiuESHMOi6alF90uLXRF2ZUKTECXYZOn
Q9jEmOk2CfLpmw6BB+neRF3UBtM+6XxPdl/lEo1r85V+g+lokQParn/VDD1NhK8ZNCwv2QFCAk5w
SGEYOzkyNSSdfy0cPfvwTKLR5T46cl6G8IqyWdx+qcFIF+4+r3sLOZmWwIE1hRpSeun7usGMItxN
M9J4y8a2qEyMW1IzR+Ib6y3xdFFECOHhOl7mU8ZpOgqNIVCWoqXu2eUwPft2VSzpLkZuFfJtFdSV
+gZlKbT0Jnxtub3FItQ/IzD5YUXczg91WvquJov+lWdR+DZ54lIPZtN5nRrlr2wQ97aCI5vCVF63
m1HZfgWTu0+agNtwCxyMpsIao68E8Sa8a+vIgmidyQTfyiSZ7uQCWWG3ZFN8zLxRnGS2WE8rNY8n
VDKa2wAhtS2ufelVkA0ADjtvVF9jJvWJlyAXCbHKTZ9z1ZbfEjtDHzpyYs6isAqOHHYpKbn4BoaY
aDYFyxFSn3/hT1mLKmCa8nZtSx3yYPb2eYPM/JqXA7IsnRj2UFoFahq9X/1AiPDORQriXOHqcV6N
kAZlTwnaECFOMGqKdggUhV8CTBXo67fZS9Z3MawN+PALtkq4vkQdYkludcAriC5w3UrEoXEFxw0h
r4PDxJ88DTmPPau50UdwD/FLFxXlsZidEgOwKJeHNLebu9ajNo9ioA3q3RJNcj/Na/hUWghUR0JX
X6fQzfa2O9hnnh2l4IUtS1x4lOkOaujrn30exF8oHmbglQYRvTi0ejjPOK1zO7p5mh3apcZPsa+G
2370KDgQCnb9Musz0Ru7cllNoaGJxWn4DVeSaDkFgaBhjmNLsG90O3DMySrUedEGDn+GgwyqnRVb
6qyKgCPsPGfIv+B9UHBOqppz2Q+olMZh2jzZOYpDc+DZ573vmBkaS9NDTcbpbCadvbSDYjyl+m2d
ZYVI3V1I9HtxpknUAPRD+FIDuMLvU9tNPw3UdetmzvrU93njgihogQ+ua8/MTUu4TiCm4Ee061TM
Z4argKu902ZXixMQiDlSbcdJlOIM8SlMdNXcqYPbavdclhW2KkI+yGn5Yes4vvIclg+KIAjdBR3G
U8lcjQHSnI3Ye8FQY7Hhqe9LO5OT2bS3k36jCzAQxTbIEmS3LC28JzrTzQYaQH1sKBRsXLsavsxO
XXyBNjRAohyG5L6Dx/JNzW3lbtA9nLexo1pUBLk/Oq4hNTcW3owEkjeH003k9mm5rdcxf8qrdt3Q
5KkeaiwTkPoenS84HYeQjCDZaGXHZ4jRe0996M8XOfX+kbYD8mkUfVDg11bHiVQnF35ogTwvnSJ6
UhZJzS4kP8txF++7G39CCJlA70MCzNbgBInN9AacDtiOKVX3blO3x1FjqYCslf+kRHw/cU6+XxHT
Do9d6y1IAFfJz4UBOaZDoPWeNHC5G1Qk443yOjq2RQKvPx3HUz8q2mNHHoo+V9BH91E9RM9ibsXX
XMXN87iO609IhShTBI176QEsONrsFLtu7oY78ktrI2H3XFiqLx5Xu6mPAsFfkFmUk6/SxfbYy2Yi
kp1nIfUgWfgniIogvNXX+bFAefIebJfg/kf3DBq3wPBH9N+py3U3ES5ZJ85SRndVpdZzPEy6/RwQ
cjkGV9lV7dnDmYL6dVOjWPlVhaH3AzVHgoPbLeOVt1QsHmpa144Y9PmsgukUqwGBTK0O62PsV96O
4zEIS8oe0elqqfgCWWf1ZXXD9D6kdPK9W0P84JI0OWGxBZerYw1gmPzsUMKuuaDD7YjtUGFDg94L
fA4bLNphTSxYb5Tgb5K5abstyBD7oKa8+45lhZdwuF7XCxV5+hygUkF1oGq+JgJ7XmJ2Ne9FUIQn
Dj2/7diu3jXCpoLKvLJeEGEGg3axSG/Nou1SzeS6sJEoaYcXhRRjMOwxzyvKAZOMNr6YrDa5ocpS
XlneUj+Ug3ridxIKvZnz0FdkMLkO8qs5yoFfytbJziIcoB61FetpW6aTfQnUR99n7jh2x/QXIzdK
neDcixsVHiK7qiOjOdbu6ONiZDTS796F0QofBtGRaNxUaP9eNRb9/nP8EwPGGvbXoC66aKTR48zK
gZfsddW1mD30rOsoa7e40qTNPo1adZujJV7tafku6XmVFU22s1QtASHGsWMdUYPoV1SRagWXxqQe
MDY7JB0axDiwdkqKs4IzuSq3qI72/VZWuFxdUi3J+63QTvJ1ClaIo41d+hfA9WJnBxU/K84HDuLD
g8w4/eG1Yal2kAhMICwNrOgEQYDgTLqYU+dfkV6PUWZZ5s6O8CQi2NmnIRzw5djhBa8wpOqlvous
pMhB4CS4lmwU5HYkdi00YO4yAWoGoWIPxvTiWGjbcdDMt3bQufaFoUwjHK2o418GJeF0B0BuRSFn
zc4gf2Vb3wmKs8FC9i6/LhfLj1ajhVHbM3KktovQOSgt3Aeq62Hw8nDYLX7uly4F9r5hPYS0N7ca
+ZFq7zm6TC+KlO7spqop86JlMaOvIKqFxk+g8+KkzjzZ7BMahZdFRpl0l8/ZfIKLsRPu0OdLMVzy
c+WcFolqaUdqGSDAPNH99gd3uLLgLaAinMdev0FiB5rcQs3uwWkt9TJGpCZCtYt7bJrYEQhxp652
t6RwqdVs6c0DRUOqIvVvF8trEKXqtGFqbomkAx9ocNOYsx8EIUiHe9SC241MOmeO9kUF8xxdZHdu
pLx0rNHX9zRzq/gEfqL3lIzj47qmyX2Sto9J1Mp8wzGhupvAduzjECVam83DJkj4ivZXsJ6Xi1te
KZHpA24PuAN2LVTbAJgmCiiVrO5UjS2hUv4C4z7ziK/jUP0Ykng1pH/aeMkcX9JhRHXYmfup261s
Nt5N1KfiLgBAhI3hSK2H+cCE2YCHm16cpi2+tB3atfse5vdF39RoPHT9kOz1jHT0KVXjBL0ENDNP
qwbPJSwsy0PRGTOgwnb2EXbm50Us0QMpZu/cbWlaNklP8zriWLRz3RhFYh3o4zq70OJtDASqnY2r
Zb9vHb+5Aj84DaetmuJN1E82crRFkm89vx/bTeRUGDM0ACL1ae/zcPuFIvfdGqvsJabv3R1z+ms7
xaJE53gp1BW7PJt/5hflLsvJL7iF+JZdJzvoAPt3XbfpQ54lziOVtxmqnxPhVxFhe9cG+Y2V2wqy
sp9+g+uPwiZIsISD2yFw4/x7M7lor0jRNN+FHaszjeI4FmMK/Rs8TbR3FrdwhPDQosKdoebPYVdc
5xxLzsbJyX4UqQgeC9RavhWOmC5GOrc72XbNqaBk/EDx3S1MTEOZQ+R2d+ljLkDeSnA0k9D7gQYy
h2E8FMyuPbv9M2pSVrYv/YxGKMXkxj+tZZ01215l80CvCVLlpguQKN6Kkjiy8a0sl5f4wbvPaZoO
sINL7gEDySANtwV/d0v5y8ieLK08rXztBrshBcipyLWK5Az5nQHfLOos26IVwn5k453QD7bCaTyx
Bnz2BgS1TrJOuvcGN3Bw1hElhAxHn2uJfsSzHsOW7YGT56HRMWgojAzFBa07CPULoBIUsUhpLuZe
t8+FO8zZtqfMOEIfLecf0DBZKyxKzmm6pYr5MtK1Qv8kH5GeyUdxRpEaNZ4pm1eSeWCjPz0gpPGh
CtLhHE9VxVmWdGTYlXFnyT2inWB+7XWUD8iClN+DdpxR4xd4XthWZ1/pKXDu6K6FEaggcriNP0xp
eZxIqs6IfjVCpl2a4oQzR6SeoDis5kqkk2NtdWyQeEsFg2uv0F1IDCKFSbTF9yzNvWI8JKNPK6Uq
jIbaEKu9OcZikrt0mUtOLep4/VbjIVBcu40z9TtOFTGOBUzeBotJhV51uRwtVNdr79rXAlmcwkHZ
9QkPq8Cqt6MVzjmSaKouZvuySLExw6jUYmW2G72mVa+3ARuuXHZoZsuwRJ+AXX7Z1bDoq+J8CWGh
29tecwBDo2KkOiQ2MzDvSB+URlrzW4KkRpPsJpYKbRTYOAJjzXHuGn84JORq9alOtVX91Xe4hch9
Cv6pqveyo9d2F9suvZdjC1BqQPhz8Sw7v8l1i17Hg2cBl9I5SGZ6ACMwdx7/J/4Lgc049jnSB3jC
zPKbpMuU3r0Wa63WNByGEge1OwuJn7k9N57X9AXAC5g+COtwDV4QVbBn/wiuGtvX087po+y7xiYD
fd06pNCFY18R5xNGL4pwPDxgACi68GIgoZyv7DyyFw+J/l53xXGlu8XbYstDyOlZhLoeqx1WO9jc
ngvN48Fdb0BZ9FtAL+iB3YlBtkgt+ABV8bSzte6WBhxSNqA6wtkhQTOpRT/DBabX7JDyTbDo49Sw
iduIiLlEv5xRvGM2BNWyoKDsjVRSsy2QKl1O8OLr2cvKfTuBuImoHdRNeLGS+oX72Cp9VJmHMY7w
3XK8DhZ9gKyKd6TvVz20oS7vLdA1CI40kM82nmbt7EGbVC+oAJNlgX5PVbFv/D5K/z93Z7akNrat
61fZL8AO9c3lUQNJ9iZbfENkptMghISQUPv055t41TY5TTH3qbo74YiKWOFlDWY3+vH/UVPSp9IF
g7Gj+Dg4NWRqdNlfgvne3Nt0x16QB06uoX6HGMBw6pu13vdZXJgZzVoNJEBmMdo8wEHSutMdLpwL
zmwBz2CXt2k+KfeC3qsDkgNEVa1JfxSDxhjxogRnGDILz6qjvTkABZSM2g4HYbQBF2dPhLhYF7Y9
KR1rn0WLzOveR8Oi64sAFvCdPvPSJAVZKMnzjxJwwRKeBACcAW8aNUQj5VpfxbgTZXVRr+y0+bEc
dSLjgkcNNxJMbssxc1rNYjTOat2jOcfYCXIczdoy4Npr1YVebV1myDfggIXuwlgyRA4dt02E6vbV
bQY+aR0Zml3vX2l9oG0iAJsiA6xO93cwgNe6QV8Rya3bJZE38D47/PCbjoJbF7Rg/sZu6mwuR0tY
vyoarxmuoLeuyGjdMPq6AjDI9ilJjfarCXMLHIzbLUeBSW/dxa7Y7NZhTcLsfaBhgbux8L+BQ7Fl
nZB/O3rR3fccdmQBe+LDOLdtP0c0L5E8BOMZtkQayr4TXLarb+46K4XXZRoJDBmFA9sNgB7vqEiz
n5iNtZ5tW3NxQ5vk8seyBDoKGLsBGismFciMDEMCSU2iCbgRu75vy82KJTDGRnUYgH60qZsxrJDa
/kwnfehG/nrbTnWSFknU0hvz0pogRIV2WkErbq3XtCeW9gOAZ1uoXnPt1SkrZutd+hBXJTSMllkB
fcfIUX+rMwwGfVZdNQx1bXIa5P2k8Zvp0inpTqtyJtiD5aKFZqv1mYRvS6LhsMjd3hhTIaLOCit9
UkXLxmxQvSPmHeBcLVzaC80l4C4wa/bVjVkXwFAaeuNFmr0s3DGNEMVj27l7uo73OaukG8D9Dl4O
uE8ZDvjdbiQ83sqzPHDFoJxOAoDTfdpR0l0CSRQ4KHRekS65Z3TeAMDOKcA9SkF06yNTy5J42HX8
m6VNOx1tIxkckmbxs4XyLAbvrgvbvd3P3b1nNVfdHgI/aBUab1aBKQQb58i2dwQECVmgDEIMkyn8
K2+1SV3ahBZ9FpQApF2B5Gm895sEwoFRUd3Tq7cG19gz3piKqXPqDC54OAkwP2XotlbSRzVcQRW0
G94e7Fg4Tjbo39LcXK11o4eQ12nt59FiVXS3ZK5Sk2TAFuxnKEL1eeLT8QCon17ebukw0WK3tXuC
Ah/KFZC7NDuLM329ekztDrRt7CZeHf55tDLLHUwLVKbuWrMlDW0aW2g2Npn5uqPLAqLpejOHqHb7
WkI0HKwgYpu5dFTSKLVsuPKbcr4ctdoS36obheBM6TdlzXhPRd7le74EOL1c86jhek3du30N2PXe
3glmDDe9Ji/gXowWmvdMxjgBIDNfOu+QTphxZ2nVrCl7WL6r7d4I140HulXPlDqtMzkpHreqvIvK
XOVONPgjHKcs8btJbhvNZsa0bBKVJLeAwq4sKF9Mu45xX/SrvN+u6A1s9dfVou9e/cUeCJeq1hid
tNM48zaLn7QVaxB6WfsnD3d/olsL/R3CqvRV45/AeNexcbT8vzJz4910FPknRbPn1Xn1Gw3K+/ui
1voFWCxbTecdDPf+cpTi0ehWNsEelCDYeBX8uy7NKfzr63ZnlC9rkh2R1xGoQCKfwwa10rfPIw9U
d7jlLfhNyepPiyLXKYXRaZma5kdfk/0voVYlH1S+Y6DSrImogTPF9EpEu82KWWlVW8uG+wnAwi6u
wC6lN6ncMf9Mk0DXg8xKrYGC4/bO6mml6SetwayGAauU1kEjrNWrbD1MaeTu90+LpGvtD/intyn8
ll62t+CGLLX9CCZh22pLlFdKNws1Lfoj1r6eOFpE450+4DZ6Wp/A6uKUGgxafUcWM3CMzh5bVt56
gJzke5QKTLKbDkxO117B0YefR59CNOodUDJ3O4seK9qRcePpqoIiiWpQQhu7ZdMKuiq2n9pu1LtV
REGTRr24KoDZWFGxBHKDbiFYVkUTOXdwRxlkuV4O2u5bY4KWk4wTs3PK8nnrtYtmDWae7RH3MTKU
dGtw77YVtEBV6wAeBnKdWVe79zodGr0P+EqRQPq4tXDJQL5doRkuFoxJrn34S3qxEstZav4GOtmu
cXcvNUA3BgSTCw/AnYBeeNfprkb7ioD5at3DKeyA5ed7bjM+X3SURt8o/jFA7TMrS5GTNj0aH76W
AnONmGPdFf6HtmaK5D9Vb8NJbcpPpZkt6fYEjyzPQi2zSgM8lHLDIBKgVhpWeG/mnfu0PhS6zv+u
r9VXfhZcjQ7jqj71V7rAxQz+8UhmYoNfaS8T90e6LcRsU/ar8SNL/Q0XcbSlXKYov36tyQuJjq6x
G2J2mJKvgAo4lkjS0NtrzEt8gsoqJDa/umogqCspzVfgVtY0wTVaN2LkI1lTrPx1FP9PeA3/H2PP
v/3IkjxKqn2ZfOyPURnotaEljHGIoxvyB6bD/+Ffvf1X/1/3b2WSv31s92//Nftc4tn/zZf+QnkA
mEHX6bahb4C58ANmwy+UB3Lu/027C30LAoVegCwwOvUfmIeR7v43RDImfwuIjEPTCL+NOvN+BXCE
7v+3YdBcrVHNNhgSs+z/F6yHAz/NUdmf6ULbpM8AjHp+BT/DEvfyaFq9turNOt1YXUxwaAOhh/uN
Mtnv8VLWDq46duoGvKnucrG3r1qo1iLaheFXLoCXruirJOTaNXG3XDpTJpVXwIzuwRrdtB5Iw2TD
qe3fWZ3dizT+6hXuymEM3B3tzzuAhgw9vVq1jAppIx3ES2hFBCmndr1NM+/KqZs21LM9cKn2/sGp
6gEMnTUExStRocs7GGq9kbn+nrjtcgYB3nCzMqFs1fPVxarN4TysqaXSD0nahWZBSMgAyIl2hbsN
c9PfTldAkY61Re+Hxq5+dErnDYJ4UB/R68F2acPSSoR1Xwygnnva1ntKjcV0ZLjZ5a4dHu1sbrs+
FG2W8b1dr6iuZCA7gQOW0QfT7y/pePeviZo8yDtJ4IM8W15kA2MFoH0BQ91QOpyCnJZGbj5kYxuk
WDqA0kXoeqNhRnKPnFFh6hHDCPmN4bUTz9tWFwU18O/60N0QOhK/gwARdVZ2a1rtcGGPyH8JtzIg
wsa11Le3hk82BBDXuCWZRoGk8ElPJ0lMGbe8dNbwxlq0TIfAZTE6uEmIPQAWBAgPxO7GWy6vh137
0VJwpNbsd5yyVQb4bRWUw0MSJsmKXENn3S2ztIyArbvU9159ufXsGyrsP4mBs0trVXBQa5pm4SJd
3+2WW21cw0u+Nbwrqjt+aJXVs77eQslDeI33sYORxSrqybp1r5ab7mGzXxB61ZTA63Z9ZWjeYgzI
P+O2ejorF0kSmI5RjD1AugCxyeh4J+8W6Mk6MprOComknnAYmaMfBsDejPUDxYk+8NyCbCS4i3Gb
5eSZ1nBwU8OoItstXT8i3o9h3yziBG8z7CBQDjY9paUldysY9NqZWlscdtAv9TDHpwk3bTZbmGtG
Tts8ZXPJGgFS6AVFuf0JbfTMIEEUHrxD+F3vN/sNoP1DewlG3dSnzfHDNKlpBksSltNV2ZFN0I1s
7hXei1ubs5G2u6e3BUafhGRoyECUA0Ba1X3LnJwBiCy7Ac4iJUpvRDrNwk/ewcyyGnZFUOxIAOXk
9SIQrVfXGsw/4QATQ+BqzWhCE0M3MfvtfjzQZ3oL3B+4jCBkt1rbP7nrto60/fbbJjHvLeYkwA7U
7DFTS6uH7R6ssdqjTN+0n16ybCcthKTf/NyurmjrfaavLJ2QfvLHFAPSIHfSH+RF8hvnMJyirbah
Rx2SLdDsC6vcX64tcC63+/RHXWXTCsD2cAdVatTWfJMSAOjtsByYxsgJgDwY4sSHn9izfiyqlpyI
V99aIL3dFBXgx93e1Z/0FflL1yhoQO2WVkiEervPm6thQ110b+EG+ktgQJfif1UeRdO05qIUVTHW
XNBuPW24z1y/iBJzfZ8YPoh5ab4kU4HN19I9SQwT9pihYaQGJPfA9RYdZTG3jHJ7tYpyYHevLLMb
Xa68vgwMXJNNqwM2utLn6cYsIrt13qghRD0sdiumwTb77C1fL2/aTU1tGijcXQ8kJpDIZrRZDoyd
71h2OSyb6SjXIIbLYYlKwUpee+5k1aeCt+6J3pQxrKzXwHTSNdJfdvSjoxuo/aZwGK+q5Qaczv7F
GuCHWw0za9S/edvVt6rqf/h5N+mAqqcz/sVrhiWgjP2sbJyrtizpDQB1dm3dennaO0CEYj2+VbmX
PC27PZnUDZ2sG2qxu666GZz1yokt1Ax++wb4+Y0/yu5pd9mOol25Al2q61fNE7M+66e6scBfdmur
ebeL/ca+2QLyYIz1neGZ0AWNKIbS4uMG/mYt+KD6PaVecG3Aolzr3oXVF2TgdWDCrLjMuvZd26fu
vNNSm3JtW5A6W5qb+2XuWGWYaCaUux7VgbhIe2b9Kh2OphWlMT0D7cNIUifYjFYPNDHeQGs21c18
ymDclDapC9C/5utdlwUm5USaUoZ7smcMeGIKKvvWZoYAC6e9Njv6yZvd63oPA0WpxeZ215BZHxWT
3BuSZ13vnkpuNbgkcNZroDJaGa0HkIcHIPOPR50xS30oUlwH+sAmLk17E2+a6qLLduR7RIYcCtf6
xvO7NNrpaPtqMQz0zfDwCREmPSU1K90+FkN9tcjBrOzoUom9et1frHwGSOx8NPGGQgsW7grmAcMi
G1uTptSgEm8zYMrzpA6ZWmSVOysoncX6IkvzK8rgT3q6eXLvQGA0P4Y6Xo/cex2UdqxK8VB59n2b
b2ry07AL0EeOnaFCkW8199JJVuVt24P/Nsr9JuqNeoS26YY5I437gDfxY+R4d5lLXERupborQCru
KIWHEJ3NQbCGtbze0Bleux78E20TDEAadndL3U64/IwaJShqyGA3Hz2LYOB6Exn0+If5Xk+paXab
ySItr50mq4J8s7+swYwPs9q+9j0SP876BqtwOQhGCZ8m8hASlbu8Lig00xgTGfQKxJ1ZAZYMJu1l
ltZXTT9NuvIb5CHGlPRk2DKjAIdyOdtpo7sjZ/L+VzPiMZrU14ZI4YTh/YNqB5iUDYudPPm/TKgR
wnraxQ0N8no21XYKARJe1B9unikFNBtjgQ7ftE0Ms0DwOATTDz0sgoefqSKMUQoSvedH/iRlVgbn
dwgCIDvQA6AHotl8E9MWF9b/Upa8bbukXGSbElmMBkbb4PsufLzWQy+YP5w/Hv3P8/nqJAuYg6NF
JQSf5lbsXhs6k23w+LkMPvdBExfBE4CeijFv1RZaxldpSyac3IXYwmZcx2ITl8E+gOkhNkNabxTS
Dmhuv9tj/7gZgiTreG0ZxpURyMMm9uEQWWEVUkUIuiCP7rZcljZ+n95/NDFwDZwhiemQybsxoJOR
YpO/9sn/+UPEIRxt8m7PrNFenOZzFtytxp/xbRF+U8gQizm3WBH3H8lILTellIuMPuwi7EXwmIUv
RQC6fQBduOJ+fh2z+HNBUm5jYRj0VoidNYPvidjQoAhu/60Q6WHTybIE8BghNBMGj/eb4FoLnhW7
Jn7ouV2T3nQ3OFSTKmQUESBiMWCzwSNNOOH9PA/8SRmk0VJ1Gb6mQ37tHahDHnSoBuBzvnRQm2SE
x+0i8grEusgdU08NOS20fjzPY2xR1Aet4rwM8YzldR4LlQ5M2y9b2g8QSjf3xJs4l8sLkwdBCj74
eOHxR12sx8bYDtfB/+L+f805/blkKRInH51o3bpr4lc7uLnBniN2FlzzCvrgQnGiQoWcW6l0azTD
WsEsjayb70OwC2fB/LJnTVf/Uox0ceDq3vUMF4kNzYLXu9lkF+UBy1Fd0FP6+ffB+Zo0nOHZZldD
VCMeQRN9R3l0wX07zoPLPPQjldk59ayPhUnGgElVBhiFsG1w9zhFyCr4d/vma5IFwNO0Nk3dN3FE
u1V4N2uCj7dLlS48f9t9TVL8NBnna1u86ivICYPHZfAyhJda8ONf3QHw+L6q3AzoajcRYp4ps4V3
08/7OZwnqhstLuzfX2iO56sUmkYaiDiQYgccyyxX+wCnzNPxsUvKId2R8617sQ6moUIu2O1TEqnO
RCVE0gEMPzCaIoSAkSBs04RnqbaCKinS63doxco3GlLcAO2Kmpm00ZNajOqCSa9f1DccWyzmJgno
XIq24a0ws8VEpbgVh3+YwDuy6istX1HPOqyni77fz3HLzl9ixZM/VDGOBBT/IyBjwzCzedDFlxfn
ZZx0Mo8u2MEtPBLS5iMQn8QqrrYBqQsumR7cD+HTEufkqVfYOmkqUbY2vi69/q7fmWtbR9qrH+jR
KJhewzYWq8SoTkZ6/O0eprOtgZRMeCeTOlLqSlNxy3Tp5QNs8B8R66kxGcYjVsMgNO4d5OQxVDIX
uwnwI+MmmHuBF4DdFFrjLrbGZkhbwWQVQ1Wu2luFOZKLWiQ6KPU5rLqKhWpd4UFM7qFEQPbbQ6S4
NqdcWoH7TBmNqtUfhaMKL5N+Lp1X5gevIA0Fj9cEQXqo9J1PbvSRIGmjvcXe8VsbQVseAXm6cKKH
b29F+EOxIJWcPxRtsaa9exBRnUn0wYLg0ona6O3neUEn7+bReiRdu9fNEXgeyPn+jgZ8elB8/qTO
OPq8EH/0nBdQeoFjdVgGLT3B9D4PVCswTyryIxmShjUMmpqqETKuanQ584LctiqcpeHL7UsjQtSX
uA0WoRduwngfVFG8Dn88KdZ50lP//Rts8RuP1rkCbSWzXfEbdJQIzt35Uzoooj8s+9H3xXU5+j40
29vVSlw7mLiFl/IBd2Y08YKn5dgLFbIUV8KW/C40VanlNmuBYZ5rnotomPh79snhkabiBV82E8X+
SSXw/2jiowVKmjgHbLZewiWOL56P0/iTXvNQI7hRwccpBUnKuGAWt2lMBGXB9wr/ogkIfdfBT5WD
rLoRkqIAeACWXUPcCLqugmtcGMUxKTSEjJfbDcWm3NBvzBGNAgdNhBTghViLUpTihclcED1T7z7J
cczkd+HATEBRQYjK31dJkXRFry17uE25427w/LzjYEiXBiqHX6UtZAoNelHWeSMUnh2UUR0ak2a8
I6MFCFpI67i459e317MZuZ8QajR0bkOwWwa3ffDt/AEqVKM8S69Tf1nvdQ1X+oaY8Fq10NO+ze8X
5Ugqo9D6PaO6hE83FoYqCa7z4GkVqwbmVauQlMWwZWhoLW5hFmBAPuK3H6ptEg/ljOpzJM1ALxvV
iQXraMN9RJNhPApADh2bY33sXAq/YoPj1kz1SI8ocEA5+LMKXvvYHhukDUXeRB+/T8r41iF7uIte
ntLo6T4jdGkC0BkvjEgTf4I8BHKHt2OGYAOhv+0o7ML5TwbyA2psgYHmE38JQwMZ4ycY0zA0P2GP
jXEzAKpBSyZBvOTv3xbBw7/UJTJUwEZ3YMyuxPt7T4L508P5i6gyLo6kqkYLX9/0i8OTyNCIWbiK
kjANuSvLKMduKsQp7IvjSLaMyTZ3TSHqP27hOlpHm2gzXhIP0xJOAoZMGpudhyqX1BCX8dxVkp2d
TTqiDQ7Jr4AFBdSqxkNkkFOzwrskeNFDA3/YCIxIKNE3JQiDQmHLEAybEVCIrVh3hWUF1QizYAUO
Os5Ueo9iC88tVHKJdvoSaIk9ooSSg8wxyMdJMCOO2seU8gKwmSL7X7rgruQCub2/XVPqRZ/tCSaa
6H0ISMS24yK4VDgLCtPqSprNhYCpS4Szf7ULppO54usKjeZKGq3fFuD9Cc+bS/LeBcElsK0K2614
Aa6k0pKFA/7OwAKM8P0TG7dS5QJVa5CcnK5c7stMQwAoAbzoGXdbqZRUBkZmbKppZW5A8z/kgqjt
Bh8HP0r1aFVLkbRF065MaAmR8nr3+RFctqqtUmk/V1IKmT1iEEPYYVqe2K3H2cdEFF0eVO6N6tAl
90Y04jqlcZDz+vj4OH4fT6+vLx8ub1Uxl/JgpNdv0KYEFyc3+HmLlhEuLlGXMkSVsOn/cNllACUb
mF83pzeICl0bMnmJKjXiCkd0RqHTCObLYMCWfAgdpwmVGi/HC5UtUTgHon/wOC5aa0tgzHYsVaSI
RbZjF0zmw8Fzu7/uifrO2y7FGXqSbuDJJvZIXPlXTMYn/kOgiPtVAiTNsBHzX0AU/VqPH8zANwwe
zq9BFQF5knJw/C1DAcLPbkM3uGN2IPBDCpvqqqri6XqSX9HvmSPxwHaNa67H98eJI0p/isUoggZP
Ug/dCppGv0DGMIbemxuHkSuxqE8KOQrj7UlaYmPS4rcWPpK4aN8fR+HHRuhtVXiqMG1yy/WCZluv
Fk/3hiB//qC4XaqvS4rBFvFodchSoOeub1UXS3EWvuQBwCtDy+caDXf1/XE2mV9ePP+7Q/Cl115u
HQ8CY3ZHmDXhP81IKDJxonqFin36g1ds1zqFfljI3X18EZ1fheKJH+Dtj1I5mwwQ9MphEWjn6Ud8
q7Azqt8uvW4gVGmhYaIzvrkhEXVx/rerdIdckabRdWMX1cGI8aCpyMUPMGz/O/foD3BCIwEBRGz/
8+vjvXoNqh0Sf390AGAnmCNwhUR5qQrSWA/gTiWr0RwS4xnRRzHxo02ouLzQD571yX1xL47E6rtq
a27F1r3CqRl9P1zfRz+Yzl7e2MOn248muG/i+Oc6XJCpPH9uSuHSy2eGBFSYDltdhw2VAWErwWUK
kwtzLNLYwlDXUU8kbIyHmJg4eKIxEDUKKYzqp5zXErpcpmbuOVkyKCvK4Q0Ge4g4Bn7ALvx8WQQv
XvBG22L0UCrN3km5nuWDXCbw9g6JoaP9F6TyAGiZQnl0UUVcf38NZoiqQHDS5h1JkVSUwTiRPvRI
wbRS8Li+XQXfzp+lsGh/xHZHEiQfpKlH6dqqDuu4m8SX5z+uq75ufr2lNsNh+hasG3bJHO+npMWC
LZnF2AsYxyQjuwieFEbptLt6tCBJYzUZDDGFWNBzH9IecT+fqxZ10ngfSZAcEQdA6n7pWiK5vAvu
pve3b8pTOR1GHMkQG3t0vZId5EJlxyogaYpEhfRXwG3h86ji39MtOkeyJA22oGl/Z7WHQxrGGw5p
FGy40gAJ898p+UoQQyLr0KKTRT8VN+SkHjsSLukxrR0B3s+McHwlEnE9MawfvD9OCPWjBUl7kbZX
WR1xpc9deUl7NYsFk9Nib7OArjgR0szo7Q/eLhVX8XRI83ttci8lAO8teGMHQT5KcjMFJ558Ixhi
UUpokwT3L3Q/oSohUw+etuOUqrRqfxV6ypI0SNWbPdPj/AahpNnaTfA2hIVSjOJNyP2VWQNwJ+wp
vAmQ3nGkhHMuyi2q+P10Rf9oTyWNMgLSmuLOYU+hhidXmwSPOM+ijlSGP1UnqFqWpExsoJBSOMZE
5ovcL1lic1yRIx4w8p/QeGDS/MuBRO0qSMY/n88/DUO88TP3lKm0LzqAwWgw72GqjJtoT5Og6Ful
vTIUuWG8+Tfhqd6n4Z6fUdNFV5Jl/LlQbrjCAh2oDI8UkdsxkQ+RjbBAIhxeBvfeoVxzfq26eObn
1irpIOBP/7PRQteV0+WFFj9uQ/Z4COfkyekRJEuuukwqoZLu8XZWXvYmivzqHR1wqy6qKTSNJWma
rtIqfa8h4PV9xLre0TM0/AZP387vnuKM5HJxp2t1YRRCjGghwPE0gp+KOEBXyZD0CO97ae+EJW/x
s4zQHPsHo8Qh3c9LlLU7McYiy67y3k/HCL8fvFw/7u1tZoIZKAqTosD6+Tk3RIimWp/iqGxJrwjI
h9yGaxo96dGnSkSLDrMv++hJJUm1k5JOKX13KBneFjqlJc8wwtxmcRLvQkDUeMtwCIqaQST8VlXC
yVBYA1tSKSsdPlp9zSqfRSuuN9FJc9DeEDziv+ZcnPVMlC10NJrKDqn2Vyi7Iz0CNY0NRtfh/hzG
JWZk8rwgJFY5/xYUb1ouLtegx2wLYdxtmmM5wrlKK4vjOaOpbElpNPpimWeNuI88BdG6XV6X0yES
vgvmlT6RLnTubF6DMV5diPhHZRcO3VfnfoGkVRIg3Pa+uEBaKKRWIjRIGdGgEhOVJDBaVYxwaJM7
I1EuLq8GgCP2wgy6BDtd9C5adDuSfP+o78UDlhBubTFDLl0SD/KZAv4Z4Zn5wScNpwp7ftrZ/P19
ycqALZY2pvg+yZKb+2tF9vBvXtfvz0tXQ98vlmW94/Mw9saju/R2R5vLKnqZdCStofZALy8CkeZV
Xfq/0c6/JUtXYumaDCz+2rg2bnEUKJdloYtrefnNpvpsRXPomSPFdp5+a/8jVU7Z79yFW6VC6is9
B/NbhVVTfV2yOINtF63GGLc4LGJfR9m88TfX+vfvFzrrSCeljTNyBgZ9uW4JXuso9qIPytR+5E9V
rsbfBHS/ZUn2ZbsowWkskfVXDEBkKnq260iVlj1tX35LkuxLv7HqrlseVqWPP19Qgaomir+JsX+L
kMxIvjJ6ZmIRUR180o+Pl6dclfpQ7pikDPy6y8pli5A0cMkbgP8UUv/pQnIgm1BFVKO6bJJmEPj2
o25xqJTYiGuopefKwFPc2D/V6O9tk/TDyN/7qS6E2OgH+vYn16A8hHPVXVNdAEkZJPsdo9ni4djB
3SjErj/8UBhBxW7JqXlrQW/Vwj0czZbUlx9O1JNDilXI2Xm4U7MkWSMDsNzobioaDeLwn/gK/3Me
cmLeTJNtaXuIoD9sFc1iTRkWn/a3fkuQXn3ppHWh/dLLInqa3V/T7qjQk6rX6EsPHsgdfVllLEPU
Me5mLy+3qjhYKUJ68Nbacr1WHIZ4HHeTSR68qLpMVOctPfd05TcNbg2Hge36nL89qJ7F3/hNvw9D
euNOu8j1Siyip1JpjhnCvKOlRLi9ogvrTWWUVY9Eeu0bL4X3UXgD4CVSzk4Y6zNDVS5SdcGkt75d
D0O++OVyUC8PvzPKT9fYQukBnldd0Id/NZV93UIRXx0WU5OPuLtv8HNpGFYd0vlNMzTJ6IOCUVR+
jRzhAY7vX94Uj0X1fcnkt3619jYbvu9i8B+v3x4U3z/k0/5exxua9OJXzmBsfHEgVCPQ8cJdFgfj
XGqxaHwGQ21ijkUmjg58VPOC+ycynRAq47uLKeAHgMy/baf+hE6hgmiwp2P/H6g9CD98wLBtiPik
d1DVsNOUtSMuJnNd08lA+uq8hJNv+UiCdPW3SZfp5R4JafD8fZyGH7c/zws47RwcSZDuvQXS57qt
kAAiG3+YH+8CfAMxDqwK2BWLkbO4g7nbQglxENVFj58D117ZYXVawf5ej5ym5furJYjkIqYbovcp
ZuJ/YSiElv7jbh4JkS6/sabDGwIFcTeNS4C7uZt3n1VEqW4ssg6qtJRyUdJbWGZW2hkrl/hgF9zc
cdNvlQNe4hPnliTZPr+B780sbaxGT35W1JdEB4rIPovJoIfzt+6k8jjaP8kKgjtcwRWEMBGQfIpi
nEr9qe6aZAT1UbKpmJYgIyna8B/pR1DNt6gkSI+/LosckFDugHj8FN3Fi1Fsk0qE9PorGmhSWE44
dtEBN9swCK2yrSoR4u+PIjerLG0HcBf2iXrDHZMrKjuhECCnVE19sV1bYDKzTTV5nelkDzCFyngr
3qMtGTswICFNyNmoK3Fxd8H375R4D6Woh4vzN/d0r/LvqytnUStvo/VNiiiYv5nDeRU5OGyQKMaK
4vUHED6hTpZdpKeVvQri1p55pHJutaoEoOsG4dt4x8hRHQtIDAereEg8cgVFJ7EIuKgzAkUf0C+p
TiSrTlTSFNDFpQXU1WIHqPqh9uYqD/Z0PuFokyX9sB4t3GLdIyILgBS9ZH/Bmor38a2h8sdUi5H0
BAMMVVGMSEIymS/GgVQ273RC6WgpkpqwQVC2nI4j28XapBuLlD8WdhQCUxdWkXD9bi/e+sCNzt9T
5RZKumOrO43TDuKejq1L3CZKbQD6T3ZT3KNQ5QidrjodrVJWI82w03dCGWaBMxF+rRgHeQeIZhP0
Y2Hol0xjrFT68XSe8LdYOZ26W4CZAs7tr1xQestQLe2ffuizt0Dj8Q506t6U2pfqtnqFCXMklTOq
RsB+pZhk0Z5s8QTpfItQA4w15qxWTK5oFBJVDqHqXB3J9XB2C3p0hFxCbeEHO+GMshE0HErf83SY
d7S7ktfhZ1oKq8dhiWIWHx0zFc1YmKGHy+If1qeOxEl6Ze17OtwRiBPCRDmaRuUQMDT2UBFbqPwp
ebJmBRf9CGA2cXgixyv8nEM6TPUuTjcuHK1JUi9QwUOduUYQqVfwxljYEPgxDAbBfcfacKxuLUxu
HVa4Qj+UKAcK7eZIymcBJ+i+XyEeFA3Um/CCfij0jPjEGZMkT88YIIOLUpF4grT5ot3wurPQi0RR
SjT82mEatUr3ThfP65xYSeF4i7btLSEW/+7QLU2Rg4hFsTrF4uTZmQVA8XZpol+e6fl+uQz/3d7J
AzPg/Y3WAPaJa6gdNIgAYvrcRfsAlAiRnK3B11AsSbVzrqRArM2i7R3xzJ7vqFXusXkXYpb9/NJU
bpI8SrNd1oMLaL1obMzo2BHz33RO33d0rc3ego8PMV1lhg9mUETnJetCK525Ga7F3x95tN76r/XZ
Af3O02tGzW9JST0rxCguoDxls6v7YgQVNX06jKY2ICFd/lAlhxWvVy7iJW6SO4tfCpHkQjx/UBXQ
xVac2ypJPWBKCmC9D/dPQLpgri20+8v8p8mEoSoiM1Q7Jnkk1vKvIBZCKDxHoS0q2kuF50w54hf6
hVD3b08//lnvw2897ErqojGWxro5BNA04s0+rm8v1O3RKqsiV/Fa19jWMIOLqJYWFbzJ+ZOy507h
dsiDNQlY0DlkAYeQ8O7zRVU3VrkX8iSNu4bWwhca75UpfByaCc24YuxSYYEVgYwnuxbAn1q2gRhG
BekXUrxN1SZJKqDeW07q4wBzEKK55sYW8flkNqGzjT/Kd6S62fJATWlp28Kj+fLguawYWxWD//R8
HuCLrucadp6AMM7jkglm1SNWbaXkYsCLtDOXQrjAmWzj/XQUzDqeMS9KD7uY2ELV/KLQS/LMTZ7q
TaaLpORVQrWHEfn/xVs6oSzIWRsWg/K6Z9vydHld/KXFCTFpIfokmn9StmKphEj3ZJXtNlB6++Lc
RO/OzBGzksLu/jh/IU9s2JfFSOHswFCXnkINKvI4YArMVY3Hp2z6FwHSHVhud97es1HkEa+WWavr
p5+qfPyJN/VFhGQrMmgwnAyMDrEG0NhuQ4VGONWP+kWAZB6qOlnDlOXhl7y/vt48ftK5DHydcobo
lJb+IkcyBfoG3G3fEQuh6fx9Nn9Tzu2fKCUdS5C9xr3b+Xv4SHgfr3diAPeFVohc5TuqhIi7feTm
7JJmkXdwngjkuu/v9wJF4uL8rT0V/31Zh+QpantYFTto7A9qtIuGaDye3b/ciqFRVelVcbtkd3G1
MGxTIMDwEskRUs5RPRGVAOmpV3VleND3iTIHnugLA4+K3VK8cdkfdM1yS68Ah/5K4uPzmkmGn+eP
4xSW2JfjkB753uncfrdGgkgGGyEOGhxW/Nc+/M8ELAH7ahMJvJnJi3Cu4c8j8cJwSDTEAnxGodRU
D0ke0K61NZjRYkvFTAVO8PyNvmmFkFMZni+LFud6dM1HzEZ1kEWJi0GXJ3GExvklpJHbMXkW4a7O
b3+q40ulXElL0Fe6ShamOE6f/M6vP+9VMB5P5nPyLRj08DI6f8AqLf6H/5j7Tr4SawWO9H326QTx
5TfFfqq0rOw/5oWTbzIHGT1QKSQlcFOb4LYMrl/mKoUu1IMUXRwfnexKemXZtml/ODqxh3RUYF2d
gGKP4mXo4uafkyR5k4thl2gJqO4MuL7TOnpHRYmWxycisvMnpHjj8oR2WmWbyrJZkZgfwMxqwdPD
83kRpmrXJF9hX6yWC8M9XALQYp+x5xXea0ZGMw1nWchUokD4/fkt460V0YWARb1QuZQK2yIPbye1
NqoSYVvgCGOomocGMK5CX55IrXy5HZI/YaT7HLpT1knxbIbxUqxBoe/lgW1boFa14vM348fgUvXj
ddWvl9TDyF+WSS1M/PPV6+v4ccrILTN/cfhToRMUcuT+ML+ALG4JSy3q7/FzrpqrOpUrOT4EuTVs
lcFXqWVil+7u7h5JYgg4LcUSlEIkN6KvN1nl7xBy9X1MHmMymT/8VLwaleqUh7frhTa4ED+ykBtg
j1Gcq3/Sc/hlr6yvloi4uMvANMDHZh2IiGPFizgVe3+RID39nZWt0+bg0jU0FBzMnEUKXEStKo0p
PnVGY8qj3NrC67t1xX698j6m7xz92+2lynirPARfeuNLE2QVqz6cvDj4W1VMojx2yTvwzWZkdQXP
4+rq+W6Gc6qUoFDHvvTQl0Va+u0WCSJpJaI38vagtlz+K3UFf9rXy5XmeTd4Yqeim/fH+du/M8WA
/3z9fJ399fmrgz0ZAGPBDP+jLs2jG+xo0lMf7SFfqYXWjV7HUwD7VJbpvAF2NMnQD/rCq7dim0TR
jQZNGr9V2kpsxd+/DEeTnrmfO6vW3CMCxFrexcvTmyrteshdnBMhvXPcr6FbCB9MO+TFXQGLJwr5
o8AELE+PLEgMBAqALsa7RQlMx4df4Ae866TPIYWOP1g42ATM/KCvV8GT+D8VqInL51v8AUEWARkl
mYy3nlitZxhW3VR+3kdwNOGTHTnmTG3bkMGziKvX79MAxCTFQZw34I4m6Y4F1FV9Cu9M/Pr+OOOy
Ppz3sxS6ydEk1ZHuiF+6nO/jbAP68ElICF3KeSHnrTezOF/3aDX4C+iNkUFX3WR+oXjViq8fVnh0
Av32L9UEYurHROVAnX5qvuFZjmB5lHuhRzrcZksTc8c7uJtOCXcUNuj0Af8WIL2CdPd/SbvO5raV
ZPuLUIUM4isAkgqURFNZX1hUQiYiifDr32lofQWPafQru+767m65io2Z6enpcPp02oQd5mADlj50
w7JtL394T78lCCpaaZXpHyi9d4Tlfh0Yld4Q6oQgT5w+Z26vBF3FaOyi6zoIojoeBtKghfh+WsIf
nKjvtQjqqu+PbbDtIQIIwA1YlJ8fr9/PcvevnqFvKYLCxlVZywcVUtAIhyvN9YZOH/lv2Oe0SjvD
NGgRLxu4y8x94H5deOQk1BS2mY5fR0kYE0qQMT77p0NQxedNw6SIAA22dM4PTzevoB1Y5s4zWxw5
VU/AM/rzGH6DPlf5z31qXMyvdF9ROQ08IOwJ2YWSKUafOZ+PwF0x6zttUL7FCk+fqtJUeZOO5+7u
mTud6TuiysJ1N46YHChZw959cXBQtmj6fDgFEO67akWSGkVbBGV4ut9YL4r7eeGW652ZYNQnfl4G
StpH5gk4xvfpFfzBof0+AvqGkU1Ho1aQ9QlkDCPDUJ9/I+Dqw7QU7iiEW76VJRlpoK99AiEYlsHc
xD9kz/5bhvg01a2iSGYOCZdDCyXWAXjGDJVlQHlAs5TyFCHczg1/P9q5op71ZlVCJFiqUTPaYNYU
kA3/tHHDgzOS4be9ejjMJCgYxsUDqrE6eKyrTpfsd+fwe+sEFxezLRPDqiHj6sFDqWWxXC0fV38X
bnwLEW76TN5W0b7HZsH5ofoE57wxT686lBZGO1UZGCNqVYMAcGqdo5fb+UAvfAj+rukjYS7lkBoc
CQo6tUy1DoKeXhbrazbPczr8+94o4c6jOy/b57RRKOWA1u5mM0D6GLv1B1/0W4pw64tQ3YIvEbaR
/ESU3DEZirny3DYJVz6zDvvsuIWEB2SWV+wIQmabBnswPoVgH5uhMRz3FUH6sVV7BzyfnM/IuEHq
8HKOBJkF+lUO+iAIZRZU71bPqwBBELNdfyh9/XciA7xpJKeWslqeaZBjgNkIGnyHGAcjWgjczRWH
uddeFW588J8sXEZA2Y7YPSC5H+/ulhfP1xcHR3N+MG4e89CrwvX3jz3oP9VhF0P0brEFUMaGDajI
0e51hdQoGf0+DUgBFIYaxBR3h3Q5x205bM6EuRyof0aiZsfIj0M6KKoNvWvIV1MHgII9dJ7X6zUU
8RlBMF9zYC6UKhiGWVuoPVqQB6roIQ/BGTbOKAyjMUcrUw6tmhcFHoKX1xtnfn3hMo80pwSCSUjM
rR6XLT00m/M5l+PgLpAmJLTULJFziX4d7yRoLoD6W+2AkdsDAMOs4w/Vn//u6lA3HW2UfejbSukh
6rJd9AvFg7eBbDxhvy/eZbbOyxz8UL8ZS9u2e7M0IA3FM0BGnuHSTL9o3MFrgj1Qu04uSzp4pLju
NjThgn3WTidvvrdMMACqRIN+yVkCRvLm7g6h0s6bXgW3TYK7b4Xq3gZ6nM7/7uP6miuTcT9v/uon
w8K0ZUUPzhXSjHMAWKe/nntnxM5O5EPq44F+n5q7qKPo7m09c1afbO2S8cXF0cd1WVh71cQ+vSBm
gZMMuBZzPzgTqQkX/ZBbhRJSdoIGfnXQKtOtgLhcrh6Bs6Dk4vNAhkhwAn/xPr2Rw0Mp2GcNySNt
ZgHHhSybcFC1LFeaUfgNPM0Oc0LIby699xotvRWACuvK691mAbok54KICiPuHEnNpsQLZloKjiWi
AognhBcNoAI5CeZPbZ0jAeMil1OcU5v9y3pJcUfmodh3Qd+1YQM0HlG5EsB1jyEaERD/z7I3w/9d
oz9U8ghhm8xzN2f84VOG95cPEE5bUWdmq/X4AOJ/o+YwxXslEt2dgr67EmPluOTXKV9/LFGsUW71
ygwiBRJfSLEIwo4+tAFxwuMyThn7X4Qpv+5vjfF1aaZC2OXX9BxQ2wGOkTj3gEo0Dqe9J+zkL9LI
7x2dpl9mWpLQ0nqPuuwOy8QzztJ5jLnhAJPu5/qZuSD+fBpDEy6mr86pd+AX4cI70DfFPsdMjQaA
OAn+DLzCCPeEHSJFN3DiioiJ3kMKxLwhBaQwRFiKmdpwoV5wN5HowJRaGh7BwbFPWO9fViY8Dr6u
6pK2hUi6kWBg5NtSTpjVXyQIZgf92fUssCGBAJHo3GBbiDgBgmExAcQq9BkEPGCmI9bwSHxhjOU+
1VX3yyoEYyJns1iL6WjIdlFnDeFONjpFIrtblH3uuXLnqcTNLxIF67FN7KwyVEhEhhO4QoBMMD+K
JlUQ8dZut1w/cy02jPn4jXe61PokkORB5HtH7LyPSKzwYqavsiKWQI+a0QOTCTGXlvN6DhAuB52f
1ghFTA6rWmH0OhlezGI7f8SMAK6axJh2RRYMQpcdfYQdWMIL4doDd/Ox/HgEuUWCTkNO2InoYKQI
ilgGDbqy1UsFsp5ebtYIn6Ztm0Gf+mejo4jZ4AS52kymn6+h0yryqTTqV4fhkQY4ow89R0EucjAd
7I5aK4mhtkKrCGUR1WEM1fxt5j2C2MP9scUjmsOheXwGYzu1GjXObe5yG8LuvmBSEGUkaU+fTEOU
QCmAMCMDj9bHzof8Blxn01vEvHSKWADd140K7wnyrqg8hgIAeG8wQAXkyjFWKHkPjDzuggjGpj4U
RndoIY8c3sx9RE8TwjW2L5ke6KmTFyzMUd02tZ1ADEER0E+aIEJrWPVlHk9l+PvRyx1KEQZGkZgr
mK8P5FF+/NsjpogJ5xxjRdOMJKiYgQ4AGxtCMwcyGM7RErpZCIB3DAH0IEuwwGDuozvBODmcAR5i
oZGcwC47+xBBDlx0vDQ0d6F24CIDRuCx3gZz8Qd86khY3IZtGNGi0Ch+kZ/Tg9ZinCPCEFAWgG13
WqkZmzzc6ZE0tG4auk1LI53evIEEiRubMBzzhD4P13gkotE7S52RCOK3aIHi+KCxTjR8kBtUx8QW
ygBKHIlS2zA2Ih+iiIEcWZVXHYaTENEDdzeZRmqio24j6ixu5/fTm8neKcFCZOrxgIQUgqkGFpk8
feo85wdCcIcmWohjt7V6EkMO6StxhH+sFSTGr323RDPx+ydbrWBskpi+tutUs9stJCL/+hUkIhIn
ilHu3TuVVxg/q2L+Ws2CfRraQzxKiB9CEcN2EM/0wMXMHBiFJxO6OQTnI4Uxo4NS+xak0byxAvNE
NpiK7dMecsaQMyKD7o5EHQ25kjsToi4Jy0QeMdiwwL/sfDJXejp2QIcY1jwSpJeEkM/gZlEVljJX
XCMH99D/lr0OiiCQKeir8NSnztULzojmUz/u3FvO9nKrEZwKVa36NvYhS1m8gJIeOQMMSnt7RIfY
reLSMF8mpBiOfEolhLglmVVap5LAly+OhbtlAS1M4Vhg3iHU4rOjcOye50pjbrWYzk793jTtAIKf
ngCXZuEF7M0SrIacHKw+o9+34EfSvfpYPyN1Gnts1yDzhImp7bwqAN5AqxrM4NGbLXsPriAGOWqE
C+VM7nT+ShFz23WL8TiFClmE6KPs1ccQbM7wYN6/81Sh3DUWs9szdXaUthTEoGX29WUgvb0mkOG0
YWLCTEVMcZtquPdnZJhoXC+SgXBwgHG5Kdw70kPqEiFKbPVfXR1NMB6BVB+PSIbSdpZehcrKxoLm
9+7udnqBjLJrQoKjD5IS4MVBDowUcEL3fwVGGj8lmmA6LF+JzYxkoOFMhib2HmFStgNgnIXWcEZR
TIhjPHduYdrxlyJSgS10Im/zsdtdUwzGBVuMWRSz4nlo79WUpKGhZ/nIVpGZ917MiKd6FlR2g59H
KmDjz8lhQw+z5HHWnfHgRcJDOYkSNekgB5UcNMihJ2kHaoVpVWO2SuQ7rKwiDOwvGeSSIZsG0qH5
tAzu9MWhNHap+9GWhFAGH8SKC9m9C7w3yz06j5l3XHJZ7KFsO/FM6WSDR6/8/lgYcUWZL8P5ATQP
jfipHB+p1zt0h15fX6/goNFM6AhozpArWnChty6YCRX4paaRBwufY14MpX/pjaxhl2bQFXJsWB4d
Rid/m1EDc9F1JbY498zl1/j02M0wjkZxuUeFEyVYjqP50wcAcBj/AY5+BTAeozK0R1MnKDgaht3V
6jHCei6BbsfcSTSRPWOm7sO0GCZNpdPtGOnJoTP7oEhICkFnOCIJ7m4JPoW93du5SWsY+iRBp8f6
f4yFENkRkeCXqjqGBGpoIK8FMT68Fs6ect6RSJAYmbaf+HvIwVA/hMKvPjpo7ylSvGVePs6DEPkR
y8CSlH2Du0OlPqTJKMODVJ6MV4IrtjGHPyQZR4efyVkNVwyL6hABr5Gf5uw3o8OGYAcaRauigATU
KP8QsUa+oOJWckHJij1CXy6M4txzcayMnvm9FR+weyU1G4VD0Eah2wZsHkSB2MLNJGo5AIAN7y+o
+8cehSHahUAL2uxrP0EX9ka1n89/uq7iTBmQyR0yhSSQk46iyS72pgWw6icYhCw5xHZLHl6DUje4
wucBWJNljNwLMUCUI0IZslUTRs4QDETcGWHWfbnLVzTQ7PUDw3iIQuT/Ec0zPqXIdTiTpbQzae+I
nF6Ds9d4yL1wrjlzp0RaQ4zxNYuQVvT0EiCg2XIawFkikb9QNfL/Rdex8yKjkfo18h4PHoJd8Bey
GCrmAossMnIV5SAiw2oMRNZUGoATQWThlKBDBMUE11wu0BTshVL8vEBPyBmsH2nQisHFMMybZAqh
RdXX/6u2A+R+B5eSJQRnniRTsAKJus/9voIJIiDdZolKFktCwIkQfANf7vxwRt4djSPB7ABwsPyF
oaFORNBtmaauiuGKand9cigjqDFhtLiDHpxq8d6Pf16wMqkNthqrwM8jrwzO0ffAeQcazEV0NG/P
9wvlEsk2z/TquTE/QtEiZwYKmGvUi2DzVCc5SxfqGWGhG1ddfiKjz72MQyA79YGCYTIzPe2OM3wg
DeTA6/h0eY9c7e0DKG9ajzoLEZNibs7q4/F6d5s6PyIHHiBnS07eh9E2ifEP3k7Jkukrnm5AnQFI
3s49e582+OopZ3Ysg/5+5ARoWVrOSgkyQHFJI5PBlrD3IphHlGTSxQ77nrtgg/ibFgdtLJdyryO5
mZohRLEhl3A23fz1brXawLbAqlw+nEVgn2AwuydftrFAISRS2yKKwSVKAgmqBUKAI+UlYQHYLPWp
+zkWJdgxhK0zPVQh6gCSENvBMKfHxLngXs/BOZ9QUjHkmaV6nkkaxDRAhnWAN/ReeU5UulQTgu15
e/7IXBMjt9YEUERHV+TcUnX3OseqKQFG/4dK4ZdbzNBAWhs6vHc5h5b2deorBXtYVW2ERmd8JbXk
FMTrt8YwsM4B7pxz/07G2eONFwyj2bXw0Q3IKrCuA875hYBjuKs0v+JCdh6mL89JgMlYnmDHKoQE
SuHHMBPI2WOMgbEwFjoVXOxldV4ieUppTcQj02KHdMHUlgrWKS/aJG7oztK8CWORY+qftphdKCir
Y3cTZ41iPs05zxFuf/44eheXuGR4shWX+BBwyp+YA4PU/C2YrEGGwiLa6Egnvk+MynQlTve6he9D
ao0qbPQSOs8rIiQDro17TYa63ZQ4wYRt5U6JDjrEkX9SQSJV1zZUFiIvBVMFHjhmhuH9mxIpWC/z
2GGyI61QXwIleFGeW4BnAmjhvmJq58XrRw3hmHi1wkDgrym1W9iCd9hRCVkQgveVG0y25PRfJedl
6rMEG9dv9ZmEaiq9q0P482LhlOk2oPnmEY/VM71i9+hr54BPp7yq0UUQIz3dCJtjtofgl5uP9cUt
t7CTpdPx7wteW5IU/r6i1wKoKqrWfqBgwPrupyKEsRDBUs3CwD8UmOYyfzjMCcBHRpKxhicTc2MZ
goXys95WA7KGWEiFiwF8GPGQK2Af2y/uUDoq3f3cx1/1UJPIyQBy9VmTTNo5pSaC2WqOqmlGw0fQ
XemRjSbKOOB58dZPmyru1RUjvLJRABoLsV70XZvu6xtAtPelw3nEp6Ku0a6KsV2h2lVXk5SHF4Kz
T6+BsWZiSKfIeynS6McBogLPC+OAnYyBx98umJKg7vLUJtVu3APKmJSEJhNxv4UBX7GUCtxNEkO6
UlfaLbp8G9AGvLwiykLah8vKMfdIDONmRamGBwlRI4ITzMucqw5nbjgJgjmIo2MbycHXIghI9ozy
w/ShcxIEW1DurbA4bimOv1ncLXfcFGLu5wUzEOSZsQ99LAD0eLRFu3tv+vu52OE3XvlEz8qADuEB
XbA4BlxwwAGZq3Ey0z9WXlrnyIsP28TqZdom5MFfQB217h0UcXe7s4fp5TAXXKQE3Uu6VLckB0E7
dusf76AleBA6brhp0mbhODoX/zpHHmrVu3gqmYUwB28Jt73r+rbd08Ej4Y7r93jNRe7cwYtUoLN+
a1jZFhIIFIpS/nyz1pAdKtkiI3cmQpTjg1Lj6xISjmTFwvcYs2sJdzwz21bxyVARP2fl7IHsQC0T
415i7+Ke9SGZMFjkis/bTkMFCdIseE7kRq/WYO5GXuLf9Fi49+bWt9uKXAzKq1zfc9eR8f8s4WGf
SX6apvTzGIaKYOC1gEf68RyjLwgVNxYMQ7824UaIpPDasSuVkpw+6uS7G7aLsWKMDswo0B6ZF9n+
qQNEGLHichCMAotcnolp7PdBiu+38etg1WPOmtkekb8zLdI2bunnHzCy6BwNDowvycU9v5HAB4YG
1hwISJGj2iIIuUP9C7MvDt597NXEcsm9ipz3MBPuvJpF6j6mIx/Gr9Kugdnyc/qOMCZSZIOHWTEq
nWQ8vQ7HzieaOQmkdiO10oMgD2O6JuR8n28e5zLLKs/YE5HjPTaCpLVJRAwnP3S2Hjp4r2UgC5jN
4pRMuPF+GERFRnKQmMQ/QP1wRQBus+jvR5t1yAJMJ6fjIKbklw0iWm6+OqdVYgecrgZZbdEiqMOy
dZCxQdyOtNyBi0aYU7GFd74qAtnuSBCGriKNu1n5qNHwVWlt2jCK45wtSW2UkNLbh7npNtf5Il/0
hCyaH5fbyxot3NMXhguyRPbOfqsVdkryiG+WMo4VAuTWbTxuZiMXrIjNblIYdaZKJofI/ZbPy838
/sfT5w9mPcwzZgtPv29EdXPIIYVmIklOOkcBl7ib6jlV1HI3Wv5N6Xbkx4p8nmn7reSUGpPc3r2W
mMdM4dRCePyt2c/3koCP1CjwcXRRJcZ81b0741SdHMmJx9kWDEOv5IYeUCroANOgoPnnzlHRKExT
5NhXgVuYYCKaRDtYLWXDaFk9RRt4Ga5rt4YwTjemr7AmCy5BmudRaZKsJ2RQQK232TsHj6PFYCyS
JguGotz2aF83IYUY6dBfhaxdDDL42EuW07o+bb81WYgHgll/ONRfqn5z98ZW2gYejT+rgSbT0Y2s
d+VHQVDqiGyIw69d0GRayUlQ3kGlB9U0dEXRrL95g56wjoYWDf/dIFu8e5heKGM6NFlwHbQAnccS
fQn6lpBcA57JvX16+vF5xsiZLr5osmA8skPTygrJIWjWB8h6eOZ++tSpTRX8h0SzZF9CypOSWqgN
Ap2FVE3u1Dy+ndN2wWQkWl8kDUkCyzeuFY1xgVv3zmzZ9P3VRC7PqpvtUQim9WQYk/0KZ/UaHbKM
pzLtR2iyYCTqMgCdBQlBSRXhAorWIWdgp22eNtzqkbKrVhrbGR09uFtde5EN2GSaHURwfK5GzOQ+
tCEQH0lrZ1mR+0OGhbSA8DgEnIdqgzAWHiWVWZhzYvRu8ANGEsO2REmV3nm0Fve4uzM0mtG7eB+5
s/nW5bLuzIkN79lInF1q/3Nj0DA5B4U+iZLZoh1jAQe7MZKyrevDXqVc3tMVWvSWbMjNrUKwB1Zd
7UPZglIYMOWo+QJMx9IOTkeS2qAqozWoRqhrKqWnKOeCp1Z20Y1CQ/pu9wjDKI/AqQJjGIbYcCTx
OFMOVU/KR4+gOTjNBKiTkcVnrAODENCGIuhIVNWpdqJ/pUZU8Cqrc8WplgFEAmtJUF6FanoGYHWh
d+Bddu74BLORWD8zf5ZzaeCGvb4CCb7a7eZLFJC3bGaZu9ViL5vZN7LUkjoCYgfvXQeQj0hWiGKl
A8CKsKU/mGvNnOVwAKMNDmIZZZL/ZR+JZpf6YFhibu4YB+jkSEoLjjlDjbEwmnNmOzLQfV/sKnfA
gvtY4I66A587j2MoYE5QFVyQBEMYqyNZLfIOb97whPFMD4zlF7vafHT6GvsSMqjX9waUr2BMdNHa
zyIwOc9wKMGOttFUTep+gKShX3WBQbSItHgICWPqhzriSIwW1VspOEAMwEV4kkHItQb+5/qWa39g
IAwYEvWrg5gnTTZTGwjSl58A26GjI6Or/YymPZQMfPQIcOo+Hd1pYiebvzejum2HHUQUuSGAM3jm
VlD5xH36t+yFpgrmQ2trqZNJGJBbH4gV7j85P2DAFE94g2I/W2W0TRB8xQp3ygI1PPAbJB7Y9CTY
wxYx1x72v3EvsLchHAXipgfUbdmeN+h9SxHdfiRgONLQIrGUrqLrFvUy1dMX9o9+XixkTDaXhiIw
zR2X8YcxPszTJXbI2U1gbRv6egOfTcX1K2TdyI2J3TdCzagD+z0jlPHRNSHqiUHrrveU20epBeCE
5SPa1Rg1Y9wKsUUuN3wkEROIQAcqfDKQcTNrICd/6tjpBo9uaCmlUdYT1oiy33j18W+FLg/4qWJP
P6MpQxyEjbk5YlucbwZW030BvojQgyYdAMZDWB8NsXaJPyyUh3mbxC65WVgH0oywNbiqe6go+qNK
V/W4XDmTy9YGwM1oN83soEslyUFIZS1UF5McnHOaKk5eDUhKnvaAbzEnyDwaYpdcU1pmYhEMwoYP
hag0c2FiS4RxXEKLeQHFfrlAiv+HB6QbFsJlL/DOOmzKhzkrES4a9oCERbSHB/jSAPy8wdVlHwxm
LWK/XAIcvZKSEBm4p1eMz2q8nI0JOCGCfajrOjmEJCR1NAxCoZbWfyv+aGKH3NZX94pKHgPZPB8o
LS7ePZ3uU5WZZRiyrRgGHddIpeVsL5fRPqVeFGrRJf06X5vIwsFr5SzDSWs3kiVsGNy6ve/vE9ow
C6W/7ZKAPQGBLVv34B28ziOgH2V4pu/Q4Fj9ZgVHggXnLt2GlRFFQECWQKCSMR8AWnfLx+X5eg3K
UqR5UL/5ZHX9ZMpiJFewvhglQMS1WPDTK6YsZ4hNAQjDSBeWyvi03zySJMSPXe4HfRlAEnVZH88V
oGyJFBAYW/yhlsZ+LqPaZrilUyySOZdcPXkVRuLpGRppUTYzemUvYYMp0APb/DPrkJ3sJgcV9H+K
KriAyv6ohPpsEEHqc2kDNIi6GIwheg6X1LF1/fnMPJ8n3Y6RTFLo0bIUtSs73YDMq8Vm7jJv/5B6
mdJK2tTRr6uqWgbp14qAAQYl9BJ4wQvO82MunYg6i2plXwcdNANznM9XPAfwSXv+vUci8KwNlHxv
kI5f/uSuA/yhRCDKAtbptkzsl9hUFGltV1QR3aYOES+5Mnc+MV4iuHdvH6ZNBrdrgsVoEzXq8hon
TyYRdQIAUrnkCLccwTiEkdUahg4RT8QH8opwZqDnkJ13bhAAZ+TFdiJT0kH8ZUEUke3ILnX8oCR+
fcHWSDllEOxAmZkhYVQIt/dEjFkImvBmcSm/0wjikc4JtkCfdSoN2yavNnCfjqBJkt1yheHFaCeg
tgGqzr4RL82uR2hIXalcxKacDA5GnyCYhpn1/Qm6m3hrgGJvgznzYnJaKFiIRD5kiRpgnS+vbyvk
h//RNoiAtf4gm34v4/efkAkEWeI/WjgRsRbF9TaJTPw+cGQvGPa9RJcBc424t13Eqh3CON535MB0
6MwiXidSBpDs997rR+BRhoUCxBzRqoyH1+M6doYocMIqiUg2o08DyUggn1ItAAZAegP5AGcTljid
b1bHixUh2x87jHfbEXXXJya+URaU2QruQbEEi6IYtm9nLbZ74NSCcXwEm9b9w7Rl5FwNEfJWba2i
yzMsmKqOh8EzJZbewUzW83p+BHoaSNdb4kZ7n5bN3ToRAFcd7Tzx6UF+Ig6vl826IdZ/RghjxMSR
11EaRAjLIcRAxAy7DCP2nKNIzGzkaUDEtwkRcXCYe/e/B4CSGkfv7q13H9+eL1gv9GQEOZIjWJF9
8vMWPsmY1fBKRc0dZfu5287IEXFwdlvmiUy3HU2rCFUxVnEGNghOyRmbKOLhcl3RQHIwqB+xlAA9
iMSJTshhGJf3i90tZyQZ31ZEyMmllptyDIH0cJ5j0gQX5A1ZngkTIkLkML1um6aHQeEI8tOj9J3g
35G39T5MeFJvq92nv/CRqKvRThogDIxdaZ66z2RMZpgexjXtcZZERNAVlZkExwpf9JWGj7zAIw+b
jBbbfMEESSKSrsx6bR+QrAbGG+RoCFeotSBCDePhnjtMzoKIVPVWbkiyT6eJnKbzcr5+vGaJBhnX
QETVBXbWyboPEXSYVHV/Brj1nxciOCAYuR5gsge8YeqNxLgfMLsFXC6Pu2uC5cjCCHGdBBm4zuC0
3/FPFrNXIqhOBkmsaZQ4/Aoybt6WlEpjGd45Sysi6lITU8gzWgda/WIae4hkzX2O94kFuTFvhwiq
05q4wmx3nL2BYj6B3Hzn7YgCJLzDf3ulRDgdpi2YaUuSHogoFCh9FMgUl9gEGUFMnCKi6TC2oq9j
up8DP06K0bSxu6JqgYZSSLLkXkVzOsoTYXVtFfTbNvzfBW09tCtS6n29BHKbanLcc8I8WiKmLlPl
CqMGoBpIKLyAMhzdh+zLyLwg4oTsmVUm3YFkeC834C/ip5YzeQoRRmeknSZvFQjAyLonMEljqhS0
bvWIbDRPM8QYBXFYdgIwU9qn0AfKv2yQvT1joh7muv42J1vJG6nPA6hAA9oFHD/1/dEVYmkFplX7
t4nZXRTnpb7HUmInOm8X8gV1tyEcRyOSD4ig5OoetQMT/+3Waec9rtfF9O0a2t///Pb/Nkx7Wxdl
E+g4OvKmO0AuaSL15YGGhLXeFdCrM2d5vlz1MCSrzebxUV4QI8z1JTYHEU/s3O4UwECf7xnzMq2y
v83gnlnt4djF2JmnG/ToboZ509MrZ09ZiFb6fdSjdw0iHsiTf6sdTPaLXC4zOa2tpiwkRmWp7MOU
pCACRQ8e20Y4lB5/P8CZpVu6YZqaeLk1s8rCsM6wjNY7ruqVf0ZMEf6QaOnhx2H6TXxuLaUloRdz
lFUCTKTx4e8fnOy883ZcMez0yX1/j+AXlB2aa2b1nhSqo9T6AL3idnWo0kytWvAMrEA2+7TEqtuF
ujQcNJT/wIRcbEEHOIrqqnP/jMpw63Jezk3M4cFYUOrzD/AmNuC1Stz7BldLQfaWWKyZN2R6C3SZ
nI5RYvUoV7oUGtiCDP46tOqdM1CcAPICRgL0WaV36GigGzi7qr0XZE96lDhjFwwailsPhqLBIlmn
7/Tj+PNwdZles5HgojsqUXuAZcQARuLnzBB2t8OkEAJMB/jnH7dSyIOqft+G/RECL1HyXMCX5QzN
H0KN7yUJZgCTogMMiRnee4xgfCGDN+c6QLnzEoxAFPZdmZNCPHTzG3RMzt0zxpidLHqr36uggxsd
TKTVpa1ZkHDZ4c2SLywwE9+g7LIzweB1zwg7HTF9CxPSn3kQqhjtiC1DGYuSnwhLa+DL0XVYOlxQ
f9qh/ZYlmBNT6sJSV0kWzUYlumUWm8KdDv39aO/02ApSXYOIGBYLMmAUuBD7dOX++3yGsHAkYxal
aRHYOB+UDi7y1WwJKu7KMy66RbMAWmB38Ze5z/82btD7kURF6m2rIInxtbYwL17tZXZOXB+coD8U
xr4FCTYh1JB9jFMYI4QcC2thA6RDQ1TQCeCZjgGiBsRTe5CMovbHvq4D7vXP7wByL7+e3QHV4/oY
0ut3gMkvz7cXmOnSotaoLxSgLhlvidGU4WtGe2rrtgRbhD3FeGk8baAI+rueipGiCKYiM49bSc2w
IPmC6gk29rEHm/4nO/nldOT7fWyCxaiSsCyOe6yFEL/Uffd2QJYaiVPGWHByBGOhHhu9DjPSQ7y9
COE+WgDOQfc9LWYAZk4pgmAn7Ljp1DyHGEIqUCN0hGZCBKVvj0SC8q6CvwcOCQboqGwVY4DHibLR
qqFps9lMkU0Rw1Al0la362IoM9AqO/dF8RqYRhtQXBBNnanoLhrcEbLGQD49qwuChPjuNWOaT5Ie
jT9FuIx+upeDKihptylDTfT7Awd/RqDgmwzQe6K9St013N0ZivLUfnRbIkN0S8CH20sJ5FNPgNCh
B5N5ok7m7cefJlzVJK30St3m5BgiDQICKABd6XPurAX1XyPAWeoLasIPUGma1o6TWbexbOGRN8yi
U7YtZCM1/HqHcAIDjqZFnAqBxxKEe4sxt8c0liAB4Qo8Ig4efNLQjX9fuK5FokiSNRt2j4o8GM51
t357RvMiDxM+dWPHooQbi3FwhzwmdX66AW0IGvC5VppTZnQsQLiridbIqW1hLWg1QG0bzy0n4aRX
NxYhvOlarmdHyYQICuGRcPugMISKDpxLfDJ5PpIk4hs6wzb6XIMkhJHoDLKRc6XuMSRBPlZLNFY9
X1/vfhBi5OIC/HIrzF1ntZsu9YT9MYVwoFMwxLmkxZaefGEuX16Rte8WxHfKvH90MFOCBOtSZomi
opI/5DFpfh7bhsJdVFMwEn6sSahGQMINblHsQgKy8ExMcTLyHx+ZYA22qhkVYQUhFWwRdc+TqOUz
dX1yopi7JCIflCBAubClHZPdq5eNCTZi7unjdN0UTENWNG3cNzj+Ft2LlEIkTWc7XE72fIx3TTAL
tr5X7QMpOnG40Vwh4F+Qh93iH9TZgCnjrtbJ0vpYomAnDEz27goFm9e47aL23i+fXgiFiCiQqCIB
V1nd/tixhBcn+RHHYgXbkc2qDL3pEEvxAFVGKcaB2BowweO85anGmGslwiD8ND/aCt1fNJ+C/w/k
7AHOb/p94mQINuJYHOWZRooIM3WzRrXmbwK10a6JOAjVPxyKtoQAAu+ibr0Z6vA/uPQS9xCKeIdI
061Y0bFZxL39ml6gwKEPXhW1ViUuh/Vh3ioR0yCpVXJMZdo3BLs3oI18dqcPhhMgOA613sSxTI7D
w9MrGu+e2efh5MkriqrIGKxjmWKhJj6AJSBo4RIiA4lHcH7mTS/gpOuNxs7/BAjmtEv7Tka/Od0X
ZUFcikCevG4+KHPtAwi1oooDHErnngVBndy7kWRh77J4Gxl5CMkPQxGycJNFtvTnH4NZ+gzmezde
UD/a9IJPG4iRWMHgtilGGSokliZ3oT7Qw2kGmcRKI9ZQFmHEihMMb5Idu/2RfHr0BNPsRIjSkVa1
3Pm97zVn3A3j9IX+fhTkWodSOfYNxKEnpBhwDZypOPkojvZPMLDpdqYZ2/ZALwmyejDnGKnKpUjJ
nv3mqvwnwxJzsHGnhp1k1bQK6P3L8u15fns7rQc6KfaUDMGm1pbRm02IdWiI9bo5cfNXaGxtnf4s
8tAKPANvwAemGqOmfEQWeuasTOdtDeQjKAxu0fhEvVxEeUpDFkz8M3NZIMX0VltiwtYqMfdYU3CY
HUhwkUBDgfv5lrsQ09fQkgWnTW+zgxSTkKsXZ+nMLxgnalohLVmwL32mFnVFPw/Lgo54jknptGMz
UhXBihiypBkNuksHtrk7EFHb7hqE9J8WSiRsJyHtxZTOiLZDsqtjTNYYTV13W6Ba0HRFs8/+rmH2
2yxbsmA2LCBo9v4gaYGBIsCP33KXjDt3wVIUbWAEFVmKy7u7zYptCDrtp48ORrATSmRjXFGJ36en
l7x0uHxzvI/cG89pwBCVjExel2q+vu0hiBjP0VqFP8B1bQoPRSNpCdeWUwNm5waXfiQwNaI07+hs
MHbqfLO6PuNMLKNmw9aOBGDqXdRrXwIQE4Qo1LytB7YoQnFNm0HSo980Wp1ptmzalq2LlBW2EiRd
anbkkBUOiK+eOQEnN+tbgHg6aVTtrUSDACSMKgxa2LEAiZM5bPTY/lyDeB6qLvl9o0KE5aD+bbpH
YszZgWcY5UF0KNrOU4f/vWPCaVasEE/HSZT2Aa3s0nQ1cKLvFyQaUGjynVNPm5dOMs8AHP5/6PzJ
l2G0ZMFot3qmtL1OsgFVxrY+YsT47bRmDNn3CdUQ8+UdRqNkAakGEn7wk/A44vgIF596XHxz+g6P
1iNY8aLel31He4mqc4XML4ZPIRDeETkwcegzbxJ7dIIdr6VW2e4PENe4L/ocN0xBKzjSFejjytFE
tjq/+MGIHPR8ajcFg14X1aGILYgEwxz6tJFLuGbBpip995QQwaZ3QNDW6AZv5tF5Nw8Gjcwuwnmx
rJbKWeZSH3o9T8/7ObgszvZX9nm+TBc6nFCWho4ObOpLBOvvK1bVYdwvlOf16uU8hKHEpUBLBWsr
T7qK35ozHPXIVqpmnJtSD0GXNzjHOxpZdnE2fRNOJ79HMgRXUY1noaSSgbn0bu6IpOiOMp/Lx/k9
Rgt6nyyRxdCWO7F7Q9A2WlTYGvY2IYGFc/n5hAx7fEG34k6f0y3E5dhULmZrrr7SXhibhqb52Eu9
z4fcHahY/h8MaIwhVwWTA1p3pSgU2oQC5kDzbDjMioMw8fm6RIEQL/tt6TA7z9mgIck02oh8bzeV
SWp0+XSDATHnzvXumjveoQ92arcF46NE27LKSQgipsJBlgr0AN4tpasWN6/DSbdoBDl4zzvVubi/
DZCqALctTVaX3bPdI7Wr3X5Oq9zpsHGkcoKFimZb/bjv8E2oFSxez8+d1fX17S0X/XNnKhqlgxo2
OV2eq5vNcn7hvTOrYJ4pkQcj7uNtoJM92nvaZX85oMCXwYV0zqVRuYUI5sZK2iKz4QUgixrPQfm+
R+069CKXWQ/jLYk8GKFkGUpBp0ItSWiIXG+WzrX7+XTJeYDkO0yo5G+UFUoX2mggHV4LBc24G9BH
wIVhfSfuWRJpKgpLS5W0gaCnBaKA+RkXZXA3eKjAjG5wG/9UsdRZXN3hIbjDK1u7LEaD0YBh3NVI
ThEfW2ub00IwI5rKpJv1+n5O9ZozA3RyzHM+kEJMHZBgM2ZapsxS8iAwd+bm4ewSg/0qlGt7yidt
loRzRsBzdJBHm6NcHi7gyFB2CQOEQZTFGIuBFGPqYwRjkdmdkRshPgY5poezsxcdnWOma7rYbnp5
10fUjPFg4QuonxGAVJSIZfBK7VEz4TAQp/P+oNDCgA1LsX5j27HLrq3a47GZq0MLuTUM71bnxuKw
DIDa2+WuvsjOkcm4kOAbE1Usd3lOWp3RFwhe0LYz0m2m4QtQUUGKCpgS+HWM96+c1LeREMHiyFKw
P/gkBLDFAt02BPn9WKMYf/5ICdPPd07lTufOvyWKxqeTDlJhqg2lgpExRYkSgwjQifCIBO1f5d9G
ogSHR9fNrotaiML2FfA0oDzgeIPWcNHh8AL8projSUIQZYbHPj2QJMrFVuClbR1/jrwKFTnI5cG0
hSX8i893bGmERlxKC7M9bidTgaOPEFwbBcTM+nGGs7RAI4trg/sLJl5QEd0+sKhxRjlFO1XJ1d5U
gKtB1+zTFaLFmyWe3jWKyzQ16pJ5gE8HBKOVCWbqYFmAPDXDym5S5zWAZfzwUQl5RKVq9bzrYJJ+
oPJN2M8fjFU6HdONZAtWqdn2SpMZSLDWHui9Pp43r9Qf8YMDV9DPTGmQ4MMUx0jZp1to0AOVF3HT
p998lQ5/6vcFaxIlx7Ip+mEL0SeO4XPEb1XAvMPAw/dDMyRap9DhD7+Q6/LXubUJRqbWwkZremwh
cmgvD7WHmb4/rjDxqgWpFqG+Ng5mUX08gsDiY/3YeKs5Kqut+1jT0I3G2boov4PYkgufTxKqad8n
O+C7R29tozbHDn/IEkmIBOjOED9oBf73GlSkxBWC28MGA8zVEXl5gr6WqiSH2Ct1XmH1NN+dmCKY
S3M6czlanmCTeqDr6iiDHELj0uzzeo45Fg/TenWy9Xu8iYLRiW0LUynjFmdLZ6kCFoRmCQLZYTTL
YAaR9ttsNutV40VngPpf5O799Rnf3sYYv6FOMjpM3wb3bhDiO6jWcoPgB8mkHBMPOBg1qzWCLbIw
iALcTdjWFPqLDO0e/Feo/+JxhnMbgVGsg8ZyLjvzTA83bLS6LC77vWLDOlA+pHAxIBsmr2RV5rRq
zkx7Ziq2hnGyMCIjMe0ht49hifiDyOnBKwFHZ018mhyq4rQ7rX0LErRGs/wwO5Igei+pRTBEkbZ3
3gAWT9HkO62jpzfvWxipzmhVSCbFdW7Dr6SmJqTvc1w2LpmukC/xu339FiKoRZ8V4PwosKKvQW3n
6x16pJnLxi2E7OxoIf2+jI/b/yPty3rjRpJufxEB7strschSybKs1mbJL4Rky2Rx34rbr78n6K9b
VJrD6OuGZgYDGGBUZEaejIzlRDGv2rfMvfVe/uJ8Tk4L4Rayak1SB5JgIKuMa/2IidXPF5y79D98
wPfFEi6j9iRVk0M7Us0lxidY2vcKc+bhLdXwjpjwy+pzd2FswvVjnoLuLDdQinIqww4zr7bta7Ww
HoW3fx8bg47VYl+qWNEmG/lqb//aw5ZTdIqnsOfz/uY6xGWH4mb2pDI6ieW+at2ggqyFSJr1/Xro
XAyy/A6HE/elhgJj1mtnkMEQkKG3NN2sSR7VI1ET2fPXa+bCWu0iWy6jAArFUI2mSfvU4E/xJ5zW
GMnJq2fH1W8s1/FAdNm5zf7ri4wXKBiMqdbwUF2E+8Qv4SQwu7ruMb3vqgAbmdlNTk4neqbAAI13
Su3FJa4UNm+wtrqmpiuOqpmOrhrCwQ6yOjeUCaJQHR3t3zwZSXne31lTaClFONxRrhhZUSu/SByo
7vl4AIfp813ucg8vTh/hfNuGdo4TA/ooeLvS7PaHh7s/gaqlNsKpluo2HwOQQGN7etc8yO5MQtkA
Re4YQ6BfK0L7QpJYXRtpZlYVFdaN2lOpnp3K6GM/9I6gs9HgISJizbLZrWH9Uigh9QJTolGyJzmX
8cAChxT6Xl/+qOlsKUE40kotnZqoIAnfYNwQgcwR23qxhlNLIcKZVq3KTswRu/QU7lAqyRgat0jC
EY2rc6hgUhDtjLRDnfgzP26OOTRi8WyonYZQTSAivwKd0esbSFxbdHI+xGwQgVNGAIES9bOBTJJo
jB5aYTDY5pJ1UzghAgbAQ0GvUgYhCXx1zX+F5wof75Zc2K80WMTZUzSNAzhOqoAHQWmbRZ1CKhWc
DHjWUT6UOaVrrsvS0ug3LA7MNGXpFJFmPWrtEXu5/YqaCf5VxRi0WCdrZ71ZdnQuWxTkEvVa5RaH
YP8Vl0IIAma8cnihq809C91EDjFFI75YOqrg1fImH8neHj7F3Q/4aPHc6HZz85YgtUPcNDQ+XAMN
L0IhzArTadrAQbG6dqgavLBK4CDKdz+fdrAdlM1RnTfuROZgr3qIS40F3JiKtDzJDTSmQm+q53xF
eInaOxFg4l4jq47HUpgAIyclrTFUFCBFZ486W+hZ7kDOT4TFiWMxhIOKB57ioqwzRq927ZZInFJZ
BrfGDNyIxGJ6NqlD30HvDuHYL9/uaWyIjT8qH+AChhonTEAc06yDtpDmRaYCc/tAhMTB4cvrrY7o
IRXVwyHvcaPe6O63+6uXcU8pd3Q0XrIvAu6nCLjU53J7SsL5jiVS0zkqREQBxNDIlQquZouW+y3A
Ecj+pNo5QdjTZ6ARJPx1sX1UVqNtSwkCGJ1Up67inI7KHPSqoJCOBkdSTEHa+2pEb6js2yizv2RD
+sxSihRkdmwGspxANnYU/Zsogz9M7uBVRwSgmWOqkoVsQIJIRKaqmBFgZpA1+BSbABXAX+ql4ueo
kiLSp+Sog7TExIubxlYQhQjNNfvPp0akJxusTuoL8gNkZLO/5TN72OQi2hR7dHCYzWVumt+oyrRK
0gfyo4l0iBZZ9e71Xe3p4OxCmCt0L0Y8YkscFLaljHyyrfUWkCqsBzkbya4MoBM1vs/39zWaWe+2
lVxNDC0sWGQki0F8YleEiVDSJ1mA+7fDr1kTxLby8vDjT4Jcpo7mVV1TLNm2BeXiU40AuAPlUPSt
7G48nMttpVbdkIUAIUYjn6W8iTuVYjTOzgczxwsX6l4Nui51ECB1sC2n6nToAJojkEXAq0Zei50e
vPoiWSgioKXSJalp9pDySHEaCl/fH94wbhvlWMgcnFmCqNWbfyFPAMy+72M71UgeEYdH7j02ByXk
mJv1uL1D69C8kCQA55QpSqvZJAnlr8jXQR/+BK+WpSx2SWRcG6pa18wUhlDv4ZE2iDxio5BLQq3e
M0qut3ViNkskXpMlO++nGMKe7mFymCDJfH819LjURnjINapkgW4NAoh4HNWNFoZvgqwTYREO+Vbf
9e+7I7bxSHJel32H3Wnx7R/f0B6JcamHqwMIvR5+3j0ztyhzXEXStc5Sz6pDeDBnvxFFePnJAAK7
dAIi2KFcRKkEEXQz34PeL4VRR1Rpu20DHC6IFGuT1DctiGtoj3Ahf3n7Dm1yhA6YC5mzNQEYSjxX
pwKJLdwPTxMyL/MZ3VaF2xUBC85yLDndQOb8Gu/fnlE7yGCAunq/LqxMwIDCAsvUGVlXKNHtG7xU
McwLr4B5PCoyhIML3oAR5AUDSpPZZ+Q21DkyHYHFMzJPB6VI83kF5ctf9EKO62D0Jk3Uk/Ynn4sz
bm+ZI9NqLARqajLYmLJDlvEtxDxlpGF/bO/Yai3LO0A4sgAQgyk5aUIHaUSC8+nx5yc8HGHuE4Lh
9v7Lrb5DHAshjZ4P/2wbiyOTr7pQrg3KrsiQZMWNC0/77Vcr9bZ2qw/yf6zFETtzbFPrFJNMPkE+
TkGQVkEAY1sEt0UCSiRZ2eQgSMSlhNQi5hKyzCGcAMFr0HU7LooSAlo4zjTQCbsRMtcEt04CNMgn
BXysFWQ8vYLt4I4BHm6jBVQ4hah6d0gDPJ5RoP08cyszMlRa59+838VWC8DQB301SKQCWFTQ6UZR
MglJgRSn5ozJfxgb8ekaKcS72H1EUZjtcp4/s02z87K05rypHKOd5fvH3VduRMHqDpmKactgKXcs
sVzaqO3OGSfaIXAvXnM7tPrjF18XjuIU1rYTy/j6J9QCXL0wNyn32wlWF0uTG0GdGfR1QmoanKSg
cHX7FHIixFN4LuD1KhCRwAeNkQXiLuk1GwaFoWE5hmwAqwQkrnW9dxpgCcyrcpFfJapVLpHGyRCg
OBvxrgokyEhwt2EKrUfpaGKJ314rToyw2aZSSIWsQswZlMKvlIokP5q5V1az+MsFEza9TOquGWqL
LuoCcY1fbN302o/BdHTCq/G/KSUYAHKsgdRisBpuSuoiBdXbnyTYlwoJONw4ki2n6Kf1nnRURnXQ
BJcis2prZmwZum4ouqEZmNb88aRUxemMf4YWuIFvqZNwe5HWjvny8yR+cRBH9N6bBX2eKisKF+1H
LAsHJ4L+fSFCC4I0tDSIePoWY+jHn7HrWpYhm5bqgE5UnHLdmaoxgBGR7ArNtlfs85mWWLxHlt8X
7hFnKMNhMhw80rFEWKZ0DzIq6gBXsViPj2y8cc2hXcgT7w14KPFZtiCP0lQxolPII4OW+LRnTGv1
1L+v2/zaWWyMXVZmFduQ8+kLqjGvEAj4A9tafF/9uPGIPCVaR/sCb47o6XHBPm5LWI37L5dKAK5z
UJzSNISIBIH4yacoOELxcL9NRKNVBBA595tbMwHDpPgMGp58trW5cuzGBP3FtlKr52WxbAJuZaky
Gad4FgEy1sNXriRtFVEW3xcQBZRzZpTT99H4c/wXvJHcEgmQEhp2lga0RBoy7RgmiJK3CDXN9Lqc
+VV+XHbeA1viwq2agDJxUUdNFsCYqWgU4Rl0Dm9vy9rj39ZtVZuRWLYMwdaawTzVTpwNcziwwvWF
3O51gmp+xjdaWb8PcgQTq8xJRrw4HXD8kTYD2cTVg8qczLUSpA8yBBvT8+YcTBVkNDMHLzVJRnud
pprT2AXiRSpwdLgbee24fhArmB5Srp3c/VJNAt8hDVdFn4LivqBxGIyHzIathJ8+SBMMUcGk2LHK
oKSKWTuVWx0Ozxlqf07+tpyV8/RBjGB5p3EYT50KMYQ9Axg2WbYHThGymAVQS1Y8NZiJOMAHAIEV
LtFrFWSH/3G5xLqVRk9HuxghhXxyxAXRThbAC+QQlFkukflNTdLBsmi5iBz3wEXUua8Ld04ca+O5
tOnreHuDU+due685CxbJ3lSrRDNKCBBA/bIEJ3YepQOsKd2rS+4JrtBxEByPpWWZAhJgy1tjjCAs
QxQQRwVlCgkGYlJqzMZjg2bboMHK3VaRgR+xgiWaClnJFawgTYtGbaJPxvYHb9cPmglAgBlq4C9w
IARx+/sb5Dy2dVi5DD58Xjj5YVjonQQSu/lIwmvmixsI7Le2Rjj0gTp1dqRAgvTFeZIfTxfN4aa6
qu7Px/o627OWsOISflBIQACtCropLiGu3cc3spf7qX/jHLrrYs/NFlo7QHh5O7MzLaOV7SPW1JFq
jyHdcqhWQf8tc37WjGv5dcGipbab6iDB1/HMpLlQbISe+/nCxdZEJzmt6Oe3mDVNhSASLrij5dUX
9QWSrgjJJn7om962va34BpaiyaYqOwaCMaY4l2xwpiKXyOfJcCYp6aUQ4RXx7nFUVyupgY+iBFOQ
MDwhTBHbginIXnukwswOCdYRieTM/7mt1+/b9UGWWBvQZNX/uYoo4aGylsOz9geXG2Rg8WxFNzVL
EYfXmHZkZVkt0dLRwt2DJAJ4wL1zVzVZSBEApwr0utFKSNHwUHi9v2m9F+5iW7kbPmoioE41lZOe
I3UDTQbMAyfKhFu4vDR8hGt+XTe4hT4C/ph9ahn5EA7ES1Ag+PCG/kvEHpj9XwmhflRJMLbcHDo5
z6ASefLBQUOVNdEzUAU+Xj7jvt8PuJDA6TvBu7/8WfsB8ojbNvg7li9/gipmWCKnTTUzx09ATQGS
emygU/ndu/ooQIjjteCxrGQSQI0lr2i+PNOEEcapXwl+fZQiOCZDJHf5SYUUyFDxKLp/+3qtEXM0
62Ct1Kd9FCVAeHf6WxSxG2GgNWoMweYLb2U/HZsdHKNuj+kb39sdEb0hbIVKzsI3XHWv7lkEYQ6F
KguIbwWqNGQK9M52VN+teymIPQ7qzJpduio/G4/bTuEGiEY9DTtaaFRCK7DUW5Dk8jOwfr+QP66x
gCdJHFeR9EutjmqmUL1Ej1s2aMpZv4Ap2Umr2sDBOR8xnwC9lyhS5SyTWzABSuIMRb7JvGAU3Doi
UAq3+XH7EP9+LX9cLgFHMlN3TJtkUIH/gas+WkkBf/j8fMQXDyQjnpJs0vB5Gij7+Bc1Fv6qw0R8
w7uhqQrx7vkrVx+0fhX/A8LqDNILsfqpDs7nFptDs4BDOBoIPlI7H7dDZLIfnc2P6gnYEY2hokRk
BBMoG8ktR0PN994HMUaCB8Djj+29YtUS8KOt4pN9arGaVD6M0CAoID11d3exLWblRsaYMtNUFUvV
LVUWlFJqfaxs9Nt73zIPRFRfL3WuD3zl7HyQIOgRDYUxjSdI8PH9lIIbjFVzKgjYltuNMkYkgCpO
PCSAQInDbcYK0HxQQoAzuSjjsg4hg0yb2jmnHToKlH+DnJwoAdNOsWRLIaaRoxIU7h6STRJKJ57p
9Sftt/d+zcQ+aCXAWhV24aCqEFXuk0fpokXctnNPV8OlcjjvWVou2mjh/HyQJiBcGU7n6TRA2tnt
fOrqQ/W7uf+O8Yh8MmLl0W59ECZAXdBFUyUr0UD+ClpUQ4wP6VC4ixR3vPtRXZTcUq7AN6bwaToS
NRYFJ4VdO6uTapkGDIRa4EwXjRmKC6Iz1oNeu8kx1A75dHrjkLiPL8OqC6dOS3O4nNT+Tk8cgjxE
PqiJAPiwbSKrh3chTbCQIVNBpZ6RNIcqoC+Zz695fR+0EWzi5ERhfMrxfVBsRT6lJx6cPVcyzykh
2IJWpmaeFhBCbCn3z3wr6eqRfV8lkZOgTLTsFJe/9oTuvNdDiQkpuIS2N0Ndub+XqyWSEGRVLckN
yaFIVOSG3hMKIenpmX3ODocQaPSAIkJQ+407C88dkAnecdkk7icI9wV42KKpJINAOvf49frntobM
Ts1saYurPAztkyFV+PrTPbiqPXCvbH+fszeRcEArgw6XKgTQumGjbgPk8VXWmeP0EK4LNZja1Boh
BqM5XW2vYaJQvH+ldDtVOmm4OGrwMqXgk9nWjw7/bxC7MEQBHIresRolgdxvr4c/aXgFpi6+LoBB
3U+mZEf4Oiqq4GwfSRdeCneYBEg46yBbtUgKTdWO3Fu8jOhKZxPis1+4tVgCLCTyqYmDEIKoAvcV
T2l0CWHEEleHzZwYsc9cngwU8ehzsA3eMDYep3R711cdoPd9MWhFF6dGymy7y1pIeKQnrQIQJcK2
//9o7ofdF5vJMUm+S40OyzWiJyaEIWNuN+NmcYqQB7FUxECFgpJBkR4jt4h6uJuj7H+Q2v+oiv5R
jn4u28whOYSj9xhF6b7NeWo0gGzvDHdbGwIQ5OdzbNZ0INFG5NGUgdDrcGrkPYWMbS92mRWcEXLD
qA0BAeJIKqpOmU8PzXD9YvinT9YF0Z/Ffo4Re46fzPw1qJy4/kXHNsIga/gqRD6bYMgZDbMBrzhY
dKKLwbt8CNwMzxtmXWgnf/uZYHyew43oGhFM1rIqySy0eV2IwUe7oEZ9GldXH3KEY9h9WAXGhTzh
2mqbrmiaoiBPNz8Oe8PPwGYaeva+hVTr8nzM9uXBYpzC1VtgIVQwZ2Sw5TI1IBRjZgv3DU2QzG6v
QstCgGDHktNOoTNCACXxrh7+2t4kdRWJF58XjLc9DZjY6swn3jzQfGAFN9l9uut9E6v29QrtClQN
T830P7dFrwLBQrJgxVIom8kpgGSQ9YD9hQriOeoubnOEy0zNw8wsBqwdWM7Rd1yisIdZvxXSIcDM
QgvhJkvbMgnGBCJaxKbQDPvWecjkIYL0/Wu9uwMzIzCA8xFXbzVFMQ1LtW3LMETSoVq3BjmpShJq
oDoiRKktNWS+hBgV8f+/SUtJwgpO0qSXYTNLQlWcg4pe9M5x/uaqx7aUIixi27bDOekgBaG3HXpx
UIUF4GIO0gohlmUupQi+gDEW9VSMkFLAHoLLn8Ne87NrcrJH8MeCYsx9O7kU7VEwyOnsU5BR804+
lUzGXobgLjd/Y/XwLX6R6DYMuh4aWj2vrrUrkWDS3f6QXSQXJh4Yt9KhOSpeDg8ZntH+fEwY6FpD
lqV0AZ8HrdHGjFb9EUvuXXMnY+21vPy8AMdW+vemIguEI/59cK9TdMdv2+ca5i+FCPDb2lNpV2fo
8O14w3kqaymZpcEYAvRiCEPUx2T8Z7fxTtcNmDhpLOX3BpNbzN2b5fbodZFRwNvvYa7JTrp4ZhZx
5twU79ClfgI8T5KBiARZCCL6vrHDhGh9zrVS6nNCVhL8r0gUDt7thJfOwdw5B+PSORBa/4vJRmQQ
Wz9GQGwV1TdGWuDH0EjY+9vEvRp37Mj6tWthqbGAOI2pdLFDGlOPEYgMqL+HRuFs281akujD3gqQ
I6VmidI8iFFQyoibNcd5gyRauYALXrLCBOSpeiUJggnCKDMTHO6pAMyEf/1Mvhg7u5c5E79VF9VF
Ucc9pD0p/ulWwiM4RP/z/10RyT73kv1PZjXXLtrFpomVRtiu9jRpEEnJy/iGvIgGlFDe4FKp/uR2
7ugj6NMwfSeMrZgCxMRDhRFGhGAF3hHwjp5x4T4yqjEwJpYhRXpdSg3JQOQZVMc4b8QAtS1kVQ/k
W+Ekm4qGVomPbxW7zkf4QhVk+KTHTbS74wx+FewXIgSgVAJnOJ8jEgGCumcOKtdv8MXnBagM1VHW
TyE+rx+m/avkVvsaaf8L7sZctbOFGAEO0Z5jJamBzfgE4kz0yO2eGUvmdoLO1uJ1OuBhVWgkALsN
EXP04257s1fD1spCCQHh6qiMlTjFWjk7AyPRTTggyJ3eTK6E8F7tqhds+Tm7PQLalW1anHsS+Q0t
4m/PiCT3O8ab4LZGwLgu1uTSiWcDo0wwV22o0Nb+dvm8r5o4h6NO2sBSE3z/s36ZHxWfQqK3533n
tWiqvmwPrJO9evAXAgX36GzJQ26TQuYBnAQ3YPF7KbmnvErHbksr4eSPhtV3HZ18+5AgQT+65mXw
eZhz9zkCihre5zWC5jfjvsJ/NS++4KrQVgqU4RYv9BSQIaz7LjHpJ2Qwx+5K9ihJePNV9WkM+WXs
vUQe5/AzYDS3xS5OGSLcmhkTWlD9a4bZFw9ckHTdGk3blm3ZUWSxFiI5Z5ZWdjUMHiUQV/wEadqX
3/ft/fsCEBVVoPWODQ0wu0jZ38MNG/2XO4edCLHC40K78y5IAKQszFHE3UGQtptwm+uXPWY8UvvF
6H3BaNMbSnhRpDnbXydH5BMRdo7wYNmGLBKypa2AWOdIieyaVhOVvmguudj++jrmvqsogNO5Pg/l
RCoSqB87VF5wTXcKXT9bCgjg1MZDWqOfhPyTEa89Ax2qeGV+teAtE6sAZ9/rD/T3XZvxeGHgclxZ
INae5Z3hLX9BTnz0B5dnZ2LWbv4hC0FJ+rcg6v4wfB0PWcRSkAE93N8onrpXQLOTHliyutWXwEI/
AbaCPmnAPAKDoDjx/RGz5pEIe9w2i/8BTP/YxexVL3QrrLzHPCAsYruHI3tNJv+auZar7ysUwSGY
C+f555kxxtV8+eLAzaa0kGoqYzhpZCoo+nQR0pPcr2ikC1kiNQah5vtuIScfTvZka5BD/VRIsyHS
vr1+/+NueV8/ATpaM+vURsMmoYD1OFw118PVcEUjROBqyPs5PI124AAzDGOkEnWfTyes4/z7LxBw
Y5THNJlk6IjZnN+unpk2IW4FBdxwyjo95xO+PtPs3AYsPT5rgQJsSJljJBEdYwuPqBLVdCFg44x7
OUFMLwLJBfhFHXTxMBu37nn8s2yiqxPaRjLFOTYO6f/+QPOGMLiCGBTwHn6m6uMRdYb5oTzUB67D
hsGTOWK1sMqyQSnPSNZPg++RloNrdWb7Hjh4VAX4GFUJfJo5pHwCUU0GYt0Dum0Drs2Gsb75fCx0
Kc56H7flrMuX4zM31Yszjt+cmLMRtaWOz48o1z1d65eT76Bc7NfbR7ssELtDUAgs09vWwVj9HLRa
aIWRwuGgNBD75H85PHPdIrNtbdyUsz+y+Lyu1WqHGVSURKErhdJzHeJcNI/i7ft5r8DwySDkA4YT
M14Gp5mAFrHT5tG5Jc2++QfvYXvZVg1bt1D8aBqog9MELzfqzwEq5Bp6dCEkQvEeYsdkrqxVi1sI
EV7BRoFh7aYFIZ9BRuKxt/26M7j4vuh1Kl3VF/R9NAl0R+PKAp/fhLJiKro8YWB0vKcTS5n0codJ
Dg/EOord8raXcnWfFr9CuFci26qL1MGvoPou8M5N/8LjXL+GF0IEY9DQANrppCq4xK+Sa/PS8DG0
wo1vy+vmKmQsb4VTD172QppwlajoA3f6sEXZpx8c6iOdZAkNZyC/b+BqaMhZJvsHA272z+2l1FYd
04Vg4YaZtFNodSTY2IEw7tZA2DbAbSnP1YfThQLkRwUq2IdQtpnD0X+pd4P/F0V8YcmI86JiIvS3
f9M6Or//Jl14+ErTpKr2r/1FHgJFLZj8gii3C153BsvW0WYhSrgI2tZJQ72D+jZWvbhu8fqcUL8l
URHp5E6e6us+0VLKaFqtGeHrQZGFcAESzDzUpsqGiVEKSKEMJI0pql0mMELH4TdEXYgRQKHLMQIv
lSAGI0o5uOa+LQCCYdqZNJD5ELULxsYzlsCcdDHPeO6qU+8U8+dVpMciP8F1cPhKhTp4sX+yUEPA
luGvZlQXZ1EXTr5lxFUhE1IT762xCw4KRi6me1CaUfJxROtEDK5bOEGMPXDKChggnYwMmSTI/bT/
5t9w7Xjr3vjCDISTjmRDq6sNPk8Pec3vjqpHdRrkMJxc2aeaDOSKqXg1dy1KGu+ZG3D9Efz+C8Rs
Y+rYah2BF4ZKiOBOEsnN7kpxB4/q4/jQFp3dDbsXK5ZOilyqTQBxna9e1qgsGF1tp4E3JIMRofWs
R4a1Ao3xL7I4zolmdlOsZCqNLtDCHKY7p/5vMNzoL+ZwEDxs6SfARyWFvWzopB+epxEgBPljIipp
/4Vtzq/BLWECiNR2PA0y7R1N45aJ0BdhoONz50UXVKDO1yBz6ycgS1ZoEkglsX40VuEVDerkLm2v
4Ar73YdbV6xjqtDVG7UY5ogKENlT8b9PPcQ83KF7ChTumMabI8JPIXgVl4DmvjCXL+MSGgLQdGkZ
SCHdc58xU/PtBdxxj9sKcmsoIEreok+1owsmgdW3SLH/2P4+57YYAqbglejY1gQBj92e/PVh3x0t
HxxlqN+Bqz55GvJvmNzEJZM4KBFTjIkZoJril+1LX+juoXcCQhjkeEYULGEUZRxrMb84mQbG+BCW
jG5+hD3SoN8BYu9viPsdhTYOps4wMldf4e9wKSYXWxWp6Jp2jxpyEeW6sSHqX3QxMDgiJhh7a6pr
jXSjXqoKKxn5b2iko349nheEMUlTwJFAkc5RmUMYhqbfXF9wmMhgvshoIHVaUYwKrRlsvt2/3s7x
6ZeavazXnVQDZMA2GPlsxREOb3DujCZH5Bgtss2OSi5vIIWGdzJnTCOg+w15F4KEQ6xOZxX3GAQ5
iACd5kIhBAW906G9QPz9vEdxNGX1QeaCAR097JICADfJPj2YKDSq/Uew4f1kftQqci1+k3DuI6Ps
pXHEbyLCPfCUJO5LCNl/cgD+kYIMEVZmEQoA539poOsOjuvJo8DXgW6ZkKugW7XIhRThtdHLcqcE
MqRQZ9/xKy7qbTW21+q35re4NHVr1PF9UJbdIpiLZnQG5tfLOxYqCJ6AUU9JOA0QYWEzyKXL3HYG
4AB1K8Ze8rc1WveQF/KEQ5zrdn+2FMgrr+TL7govJrSqOSHYuBRU9Oq+6cP88Ci/5GB49XgvBAtO
AagkE8OhQ0czahTi+sO8ZbhwP7lQELdppmB6kp1MNq0oTchELIWoCx/+67YJEIKBZ+ppaiHkG8hl
DtNFt1OPDgheS9e5KV6NPbNrqzi/WDwBSIayzkuthzhQC8FXRP6JhurhyvzL2P8nfABVxsfli4M4
VuWyo7i7Q8N4Wb7+1fv4XZff8lt9kmVtDQE0Z+eW7n1GA06AgAqNrnR50MwaSAiqoraVhTf6xP8G
dlUsupGdMopj2n7KCYKB5Rblczab3FwPZC2WSgAHPZYtte0ghmgfS7Cyvx36PfqJ+XLSda9sIUrA
Bbm1CnPQIAoppUvz8nQBCgBMPNR31qXqK16LwnvGpumLW2soAIItxeVU0xVBdV8RgkUB4pETjmuw
A8sBKGA4YGBuC0UAhtY4B31D0PeEZmnv7k/qyRYLKCBCMeitbNNeUQcwHo7zXKOH7TXjNBBgQAVD
p26eIAP9+bjwrrhXDeMZqfOjYXFta1JlBE0IAS1GoKDlyfG+gzuvRvhuW5H1BMj7aolpqrTQlDDM
Iai/NA94r6FQhhhLOtRzNEjRtp4BS1f57BHt8YbRiTmqFB7maBSQ2/kIEKHLA1DauS2CheYOZDO5
21wUHqMrc/OJGSvUnIWjUULmI3X+0vjkFndfjfxOwto4c/nNkaTFBjZ2U1cq3bJPIKADYze16nCb
t2aFuo5pwiramS1LHH2htqcxsqKRvC50rcCH/bm9YGs6LL9P67nQQU2SIc7MnqCo917v0WqOvoFt
EZwKArBWhS3lWQcRTzJegkQJzI4vWg3aLdUQEFUruqgBxR2yEO60zxGHDNBvBW5z1wbOnbwMZeAl
IsYxGgTUfeHnh+YiYjCWU1OA2L6txzzroSbKT4mVhOU34rZKgNRz3KdDZuGqJR4vE1wEp78UaBl6
0f5rdVR955KyH+NF4FlX/20HBbit6ngqmh6ri0KLEJfGQ7RjAH01QrLcQAFtz5pk1AWtnuI7IIoi
mr1ud1vgnqKsGbFvvtAINxpau60bt6r074sDkFt6NKQaVlXGm/7+DWOZ/mSYq2W+K2eLD7RErs5d
okLGiC7aE/4QogDecu+b1TjdUo7gjGm5akamjn3q3W4fHCw/3oPd/7Pk1hf2Hk+qelf5tRv6/acA
570D4dADl/VeTdYsf4MAKBhUOmXoeIKzTkSmt9/RcMG+9VcdqKUQAVLyM3p40TBGm4YkIA46ejxa
7xpU4yr8tcdtC1m9qJfSBHApa6ccywy2WdC8+uOw8wYv3l382BazbYi2LOBHNCDxqcuzJ02kb69I
c72wJLdrfuBSFQFD7EgfzDjHwv3im499dFojCEmTWdByigt5WyfmWNuygBxDb0VgziCLRD9MjqZX
SpTewgOgtFDuPhPJhLzrP3EsE6yFCHjSlXpxDmoSPA+jDPZgwAZ5y9VpL+1bJFE4GFl96y9XVsCR
YOz1M+pxSKB+WVzr3vlQ+ile/N0FGjTRHZYhN5t75qeSuXdoCUUvayFYfOJZdphOrQ7r/Ib5MNcs
Yzmn2Hw6FgBptVFVmQG+P+FabZDkk7GVlES5oXQUcaR1ByqF/4sxnbWw7lIvAUimxgqMLMCC0nsM
JxyFGpiUxEhhDp1Yungeq9ByUij39Hr8jqZdBjq4zwvIYbdF3mUSzjT6XnY+DWLnOmc5cJoTUovt
CftUy08YJ4VlstCSCccHOaC7/MBxDq4Gz5b7IUBHmipJJpdYqkcUW9IftUaVuJrPuxJRrO3dXy04
WEoTgCOw88ZpbKhFfinlmGJMGMAoV/SIwwmGG4Duuh8vSJmw4QbC2d/Ok2Famq46lmaL2SZJR7VB
ksHj/kSUjgXK3lGGiagWmFyyWddtTVfj1vpCnoBUQTYpjj1OyO4e2qOGlxIyh9ftMQI/QXmnXeRw
8eih3sMxN9wc9KlEnmn6VGlBHa8/8s94NMJHohfO9k9bDYksf5qAaW1hTmrWYCmorJLeUuCIovHB
GI/I4ieZz8ayi5mqRpPU9FxDFoZQoaqn2eWoZcOT57uF6pl2pj1gLwla2i2Zgr+UG2GfBfkskwqk
QhAxZlRHjJv35N88x4gKS/4fPVEXqyrmq4ZOGc6nClINnNhXGJmP8AU9inp2PvEq/rzblpiyOvWa
mkYmbAsFqvDcQ7RN/mRr9leBeiFEALnUlHqrKKHP4+h+uz0QjDJ2SO7c1j4JrlFT1ammkgQih9Hd
Y4hXJHhoqGau3jHCuCUTYC5v0ti2GixZATZ+etZj5i58Fdbe6fra0kkAuAJT6xKnoFUr0CBMJR4o
pUJ2iM3JzmVgW5IEgAEfH2icaPUoyNyDcIT+HNge6Is9jE+CDxjszfmvwhC7nzSQMEYJCBhRDgFm
gIVoEUQtNSYuTy7Rw1FxiHJktpg7/gLUqMjiNrKCZR/xgCeivRjHn4aK4qlU7wo/8aPLwGOE0vne
WBlLSJyN2hCCO3pemb+5225e/sVUmfVH0fsRsQSgCYqsQH84tMMwaXCd/P0ARDLyTzQyLVlXVcV2
DHHgp9mHXdKfIYhmSVDNKWaQU80QOxph9ZgsBAlHMhm7XtVTCKLiY6K9u30gkN5WZxWfF0KEsygl
iWZUHYSA0fl1d4ut2f7++r4sBAiHsI4HcChlsxZUWQhrA2P4/o6BFE4N4QBKWa13SgEpVDKJ2BD1
rnOEUKwqwgE6p7LdyLRWdK6Rag53uL+gy/aKrT42/lkwkDriRC28TbmThywiKU/3x1t0P29/nVEC
jAkfPx+1RREGLT5fzEpQqESb2ZAuGEF0J/128hd6CI+LTA6S0HFw8jHl9XWAnxft5+AqIpOcQ7m9
++Bs+6iTkdVhMZyg0/7b/c5zuSVbdVctSzNkMBhh7regSd2Vo1yYMlWW6q7uETtKs0Md7sPPEG4T
VZwxS7d68hcCBX2STlfSCD23c8q3mqd9EJEOMfCizSFBgInqr++4ZeTECl4GuvHPo0Z6gh7u/usB
xRo/GMW4lRQgLcvHWmptSJARpevAH0LdgG8HxX0gUm5GGqeOAG1qm6tx70AYXco0fBxlc0xf2XoM
ZLFTArpZpmrFYagQJFg7onqIUKOu74zD80PkRWh62V7AVWxYiBNgzpTAI5OSOMqZg3HkLwZG19Fh
IUCAuEAe2nOjanRoRzz/it3tYfTR+LStBrMzIn+oupByxsqh9PYMr4hpieN0EWv3c7jmkfpLlwYn
CaFnUBgj+LytCytGQIcstdJeKrBkCczsll7QVy8/uPE4q1So+vvGiEyhktZ2p1pTUaxWwT1X8UfF
f8TLTKNlc7xeMd18JgLHbB6PWlC5eAGrqAAPoaknckSKEiKl+xsqbwRx3h+9DhaaChgxIMCXgbuf
MALMKRjHLMO9+rO7fCFFAIdW05s2yKAMmR8xCut7E/oErnZk7IPA+rd7cCFJgIggw3xpq4MkDYl0
3S39Zu4ks3e6ryIVzQWR5kLXLXkCRjh1nSVmAnnIUPjmX9Yddcm/1kfdzbzoqT9QMkvfNXh2wRvz
JC+4Cg/1RYWRGqPvHF4SpC5wu4CSsLgAF2LjpUf9MjickdE+/aivDYxMrT5FBxR/znltyj3gY9Qv
wqzb6pt3sW4CFEV2G2pZDYsH8y64C7FJ12DF4+b1MlAkNgK0inpOwhzWRvMUlN2R3l+hy6TeVv2T
d1XE8n+MaMlPUkqwTcGINyof/7m9WpwEAYT6AnMC8wGL9asJ/VAiS7MtQSHHcMOuDMEpkSUzrSVC
IGKppaj7AeF2hFT+ZMoVcnmL5RKApkkLycmDeefpzTjghKJRu6Sw2AmjXhi9aGm29BLwpnYqq+0i
nJduXx9PCAbi6TjupUtqWeWuV06WgDqypGnDqEOzp6dXWkLYNLmPHEHMXIKxpZOAOYpaxGnYwuAe
iRot97WL4kBl6SdQMT5IqMfNDwn6at48/H9mPRkXxRDgJ+rq1lRCLCdmrKFO9uVue7tUztIFWLCV
1rJV2q5yXwGbWr+5aEEBgqviUHxuDtMnx8tfHU+D3zL6zVV+rXn9RbJLfBsFyJyyq5x0C1MVQ6pR
eS60xJlNdfSCS8VvkEkJDt2VidjyyYv89kLC/fxV9vF6QJTr5EcI6KNM383u2kPkcT9ozkVs7LzY
HdC05lCOZ+w85SpeCeslhFuRryiB6CHKslmKNTqNWxIF6JHjMOpTBFwhEWViJO2WgofP4DhL0Rm9
vf3M7v8WbR3OateTdT19uYeP/bj9dcZ2xY4A22yL0CDgoWDIFfdYYK4aUwCaHOPOm46+/vSKZgBM
G+OoaTiINgV4GY1UVWIJEujFE6FblR4JxJHwh7HVd4w2BYTRumJUix673oLz4ddwmDfE2OF3MpjJ
7YmAJ9lUNWNu4BUHPHm91VzmKcKumYAnqhkmpfNrzTSkzu9vMFiMOsj/4+NaDITaRV/2/YksF0/R
eV/u2IA34zKJMdAqV5ImHrEpNC18PoQUTGZJt5ktsYQTryqFnZ8nmBkIVBD/lJEbY9yZ9bTYu3lZ
GkBnEQTD9CNZz0Y6KwM6CkFcFcINIB5xFUm47UPPHEtL8DbiDsmbqYMolIff3l4hcPhjWwCrjHDw
e6PvZJmUUTHZiLzxL1/PmGGnIeTBANh6Mchi3QQEiHPzrFeIIKJID9MX9miAu6AJih0KNE2MCrN3
D9ctCvR6kNwwSnK2JwBCFbVO3ZOSFDcgmTcmsgpsLp42fuO2EUdeNr1eqmULBUGQRXSeRAZQ7u7o
VmVfIMxlYwnQICXnoQmVWSXMs/uke+i9RoXBXOcIx9ekVnwP9+pndjHJ5ja0FCdgnsPCVEsDAc0W
NWYKHMXvoLN1iXI69UCy4xvc7jHOvchPnyJWplcBBFL5XHWIfWLtVyEtRZbqv1mKLcAHhvCajUQ+
k4PdQ1bjAArGka12ZOzRFhBERzy4jOM5+jfHfg439o6tL6fjtLVPtI8LmHJaU7ObFELQm+NV1+Rx
IZQAy7cQ08TTyCsPzHWoMAfAFsCkCuxWN4tZr29fEgQCh91XPIwkUJ4wIMwAoy1gSYJyaXBlQtJn
+HUYlxxzAph7xBYgI5cQ5ymRIUQqIkQYC3Umj4ypcYslOA/h0NSRRM6DtFMRt6cROPe3ildgHEW2
v9gWtrpcNrKCKqhr8R/BrI36pFYm3ndwvr69HrH/d/9RgGDRGOlgD44BARjySt0SAPMf2yqsAt5C
BcGcT8PZUCR93pAv/4+zL1uyHEeW+5WxeedcENzAa3fGTCB51sxzcqvcXmhZVZncQCwEV3y9PEcj
abpNJpPpqTvr7CQQiPDwcD/ub/4/K/t/+4A/Ld7ZtoFjbQiZg2P/oI8E1px1NkFvLTl1d99izP/3
3/N/XGD/9nF/WsFis8poht8D2sTTp59l/3z7//i1/mf1qe7+x0a3//gv/P0L7IqhqerxT3/+46o/
5eM4fH6Otx/6v75f+r+e+scX/uM6fw7jNHz+BU+0f9lN8vfH2Cj559f84S3waf/6NvnH+PGHPwo5
NuN2P30O28OnncT4z4/D9/5+5v/rg3/5/Oe7PG368+9//aUmCQb9w2eFr/XXfz10/P33v353Pf7j
39/+X49dPnq87L9Ndhyajz+/4PPDjnhp8jc/Jgka5X7CwjjGils+vx9I/xYFUUpSKFAlJE3j77k8
qYax/vtfw/RvBIYOUColKTzkYopVYtX0z4fivwUJg8cErJth3pig0/c/v9cfbtf/vn1/kVN/pxo5
2r//lYJx9ocAnhAaQBI1jv0owufhP39a8W3VjDVzK0S80rk82anPUrEV4NS+llWd7ILEnNLB7kmw
DzQ5NBiKKsL1PWlaePpRgSLfl/VTGm3TxkOv7n4srSo8Y7KtWvlSP2207nhdR/syUFnaB1XmN1Gc
pZ0G+56uu6Z5slsQ5n44Hmd/LoYw4LGqK+6PDWfVfJxS0Ni719FG6iZIfw7DdNoo47IuOx6uQ5eH
tslV1eUtA2656tMaz4IjRt1KSbPIsnuTkkyGL55v+ZhumfCSo+ldmwnirvWy2Lx0wZ6W1GTLKrIt
8QpvuF28lA/Oy/uuPRGxva3+MvJ26PbGh/Sf12aD7Hloy9d58w60G2u+tlPRRGU+VO9KWl4vJ1+/
Q9OI64a9xl0R6o5PwRt2hdZwbFpfZm+i+YZD5pCkfT5b2nEb29MwkR9G9Htplx9TF/5ysF/jXdr9
UO5EN5Y3aZfuWDfeCAsnllZi/jxYz2nnHZJZZqGf7qawq04LHVyWtvUhXB6CtTwtMNh6TkyQWfaU
pNcEznKFF7Fs6iH6otbr0NZBJv1+2ney5q5N6nvTxruhJgcvSPaG9jdkfa8hjXUv/JQ8K1gtPPle
M92SUj2PI+b7hvG9T1VBFvbij5oLYt5oqE9jB2Lq8NjWNuttU3EHOinv67HK4yqEis+gDkLRIkl/
OubddtadR4jc5nrVhXXLKaIhy7stOM5lzWdmmudhwsjs0veOt2QoWFs/SLc9LmFrfjozLZ9Mv5QT
9IvX7WPoAAGU7G5qxd1Al0yYe59G3CvhSC/A1wY5J+97DQKmTgYIX/buhjrB7RA+QT0OHg+T/AHZ
SsvXXvaHRm1gDLWl5CMhgk/K36+Bn6VBkCdyziL5I0pYsfi3jRP3NNbnuPTmrHcqGxnozG16KX04
CvRVbqfm0LfRvU7LZ6VwSTfDu+4UCsptJwhPMT2n+mPZI8mubnV8LGOwpXrCSR0eVk/llQdaGu1/
MLpmUfK7rfpMqXOX9Ffb14oHOmfROaLTbpvnM40VT1P7ROv0sRG/XHWutvYH1Wc89TYOuqmgM7o/
87vrf6b2Pg7bU1BP+ar2U6rz2l951Z1TCiB6Uvj+/nZevPGnXyacoFmVhfV9SfHvQc9bM5TZYAfc
ZMk3z2bSND/MRu4G175sFbsQF+4chYwLLKC21Of1ajKWnAST4iZtHDepfjJxda+TY7CKY1LOMMeO
/ENvFTw2V2Y4bQ2w/bkCIzhYD571vtYmac4Ra+/8brgNzPS1NM17P0x14bb2VVUu2dc1stM5uKS0
HfnkNSaXbbT98p2pXp3W7H6BXeRelBI6r4gbhQz8pzqc55Nbmb32Lp12g5EhDzHleFqGFdCSxyCv
lw531EaPQ6AeOrbcdumwb0Urvzq3Rc8iWRafT1XIDS2foqDD85GGwQahsQ9d1ewiW58qYg9z7d1O
HVAE5viQ2Hc3szob+1jziP70xXAQ5XgeNu+xHFmbJe1b2C9ZC0GjYmVztZPCTpnHNr+oJrbkoReC
OV8Vlfko14lXSiaZmulVBl+LgbNXG6+vU3hWzmVCT/MLC0Z4lMVV/XsBA5/D6tSj3A1buh3WbitI
yWwWJJhX570j78vUJTf+UJdZLZkqGjuORdKRdG8llqlhycQ7G3m5NdeutdAmrUJS8XKswLIxrz1l
T7U/kH2behbnhCO/ZsOCLFUizKwzWwGfo8KYF5qY1zYRUPwqX4f+5A0pezDNb20B65QiyToD3TFs
svYwY3NoDIXHuZdcG3IKR6iypvsx+KWGbKywNTQipDlvQh37an6P2x5cRFYeRBWcOkt2HZahVliy
wUdTI3BXsggalDMs5N0i8nIjGWaBb8UC9knpKp749Z5srxbxjCbeG3Ftnpi+4rYPu33kVFKIRCV8
Y8uDX4LfuAw3lLkb3bcPdRQ/Bj6poPEllDjrnl0S3bzbdYV22rTeoJTK5wGW5sNjQ29slE9xybFI
KAHMxO5ZWL31TZNXi8zKhuWTvQnDR4P4aigmrkn1HrY2p93MvbHbgxGULWl6TeOWM3W0w42tXsvR
vHsWm9qc5iDhkTB86gc++0mR9qDYJEPeedXFzOM+Ud5ttIq3JlmPsfnRi+GV6W3jiIJnaLBAVagK
4JVEkoGzUkHsJwbLMx2TS6yrOgsHdETnAZTn0V+4XeYbb+nuKT77GDoNGl9VuYNeXdYnF1kt+6TG
8ExVX0TIuJpxl7f0d7gNu8rQnLEBqgLRiC64EPtpbs5ra44ThbiQRpoRREkWqXk+ptJCHFG0W67D
7k156qlc5M9Q6PM6JOD492Xet9CYxwr2XLxTo5ofJwm9ro79pmsX57QKf49x+jL6KXx8qvEUYufz
ylLMsfdDvNuo751LLyy5jLBUUskykjgcJW9r7CHgrS4oetvycBGvfrWtx9VY7EXK4E7hOVDl8GPI
/GTW9qjSdMxGr9n5SVq0yfAaBf2T55f3vnH+zox6V5sy5bAD2DLtRLMPEarq0e18nPCdSrPRBWcd
r7ty3U9Bm6kJs1Xx9DzGUH3qQ1x8bSbuwAnjhCIzcaromH9WSl6n9hj6FDqKCyV7k+DqmI3HsjvJ
ZD6ILuFluJwbuUd2oKagOeIQo1lny10rkr3r0zxem6saKJ+I9zkHaOamSZ5umBTtzaMO+vvNm640
Xh+8WhVrUPZvQdhxMcWPnRnfCPnq+2A/qS9/C06LPfvVRxVNWR3I40KmbPWWQ2LEvhsHRIQbTZDW
ydta387svaQnMj/72NGlBJu5LxZ9irYXmcrCkO3QtYfUIcr6MttqkKvS52DrMrZ82J4V0bDuaHdp
8MJ5BQNziHHvwnwl0VMrMPSg1sPi1zgu+vf2O8EbiaQvg4hyWkaZChhnC+MRW7cDXVjFkWqffSey
ZG448abHdmFx0Qw1V2X7RRi20tSdq3C5aRRTPBnmS1sfoXR4XsWWy7gnl3U1eTOFv4bJZOlKQmQy
6uCP3o4EFaKuPmiRyozqJjeR9LGF7+OOIn1bf0ptDoubIMM2e5nP6Ik28VFUgivQf3dRrH6w1hYj
Mw++vcXwOHc1vZ+ar4R0ufM7RFtysjU9BU7epT5tctezmg9jhzg/PZvKR/4xFmVT+jwYykJGy043
6XM4oz2M1OniiUb3mS39zHYInGHkQQxoLbuimvs15vFmMrJijhH3omWK7UYy8d6eguh26leCoBN8
xaX7oRb8BDhsZ1U9JQ9pG5SHeFtQUrT0TpmV8bm/j/TwM2YEDlcr7km8qjPs0h+ETN/XDVwmH4Jj
g38dt+64qN+RMnkZoXDo61CdBMGkJk5bG7WPk/shQ2jiDLigyh7RscxrRwOeKHZLhD35w/A8hu7Q
pNtLVC/PXUJvReOfcU5kC0Veo8jZBCRvaH1LlTpQ9Eu476bzag3NdDgviNlQb4yTfgcgcVfXLQTp
O6oL3dZnE5NChxOa+PHGzeBnvZqeWusOqdflKHSeNlxyb+lz2yOotE7ezJKy3I4CoPU8/mD9ilx3
InWxtG7fhnrjpIpy3Y4ftkEVsEzkF1LX4S2WiP/d6pMLvA5DBI9Z7l1Hx6yMMTie49CN8rKV4ZB5
CcWEk2fOSambQ0W3vdF+cGAkiI6irfJmLB9F7Ko7sXoym+2gfwxuQMStVb8kV29bu+vqWmDBvia7
cJZ9nkaaO0fAstH70odMjx+zPJbpLpkEUn+Di1FL72VlqrzzKEq9OQC+6sZ1t5XB0Q2BPiRT9LR6
3oUxk2LBM6xIrVa2G7wF5uokhiiPdAfFUPapeSpYUnsvNUM50MqkfPfi9K4l3sBphIzdp911axO3
o/AnOIpuhJZPpxAOwqTQSp26tHxIhoBwpfSlbhSsLaW8G+YSsqbyd9NGhRhGmsehDgrTdF7W9vLD
j9v2rmkr+9uPnD0wwURGiZ8t0O/nJghctiStt2dodN6MSSiz2ApkBk2TmWZKb+IRB9lQeZytxDtF
c/hEPVHn0DVTmUClFUmZJyv9+Jbq3yk5mUMTUi9fzAIWg43R0Z6H4Ij8Z6/9AcFPt9lGNOhHqWO4
STstB5/H7jqa7tgkw70l6bVH+lc3Jfe7+XfiDF9CN/F4qPLS+F8xEzfSxddkMsg1sVnolGS0R/Y4
+h6qP9XEmVtkfV2lA70gRI07jrhtpZNxpqPe7jZw8jI/2nrURPZdD/R1GfyHQNPDZpMbZUwxBvK6
YmWfu+bLhOxtINMBttVfsmnzTnafwxzxxpYfLEkPtP/F0udq8Z8D3z4OInyKwAU/lVv9y0vij2iw
76q3b4k3PTQBfr0X0mtfD6IYXPyhK2wF0hRbWiNlXsejpToPFAY7m989ivhzHasmZ6WPdtAcxDyy
Ucy3Cd3brsXlRSLRTu5lIFG1U16DrH2D0CzTF8/zILrv7qle60Mg3rU/gYxFZjR9o/GqEhMXkRAi
jyd764StL0krAx5tLOuZ2rlq5o6QZ4sjxIr+yX6XhM30s14lmlDSaQSaeM3Z2O7pOp5UVb0IWT8q
KS5lZC+adnkkkExp93tuJh7g4M3qwS+56ercjDiu1xhJ27YUG4ORg2j3qMofhJ53YxfCmiDZPoIk
PiVDOd9gjverQZrjV+1ZmPlOkvk3IHyT486i6E8g4eXkK3PJjsQ1lK8SjOEYWciBvQ5tjwtEGIap
4ezEaVJlCc2r1n9v2vGuqctD5GIefB8kNAYvhbWiSMLvYrXKBXUnEab7wUZY+f5J+sGZLBMnYvoR
0R50qj7Zl2uymxnkff0lb5qOJw1Y+UgleYpI1cXbYRhXnlTAh6aAvri2WngTAt7wLcps6G4sGGec
YqRSyUfYqEPP7GlqcBKO+jgFgDTW0hM8nTrDt1TcVEhRt7n07wIdXEYG0mrgPQMVnDPlaYMTt2WY
n0DaeoDh6XSTqK1GKroeZ0CqqFrbcXxBRjTdpIb+CnHWjZ7L/QWpH6stsLS5ii7ztqwYhtOrf6yD
rbksyXdy4gV1vHCn2XqfLJWo8iWKl/vWzhBsJ8NjYHSL/wm211HT06I7gFKpH3EQtGQ2tfaniaMi
XX+3a5h3/fhUN+tlboJPJcMREXMxlyrQns6icNh+VGW8YG6z6gE0GZy8mBeHC8eEA3iodgmUlQ+t
Z8mDKeUZXxttUWIf5YY76LBJinHxVr4G63VWYzFLm0UzrmAQ66vAnffSPluUua1Js+ugk7AnI5M5
IzTOw/H7mjuRswVt68YWtaify0gVLAQsMy1RdANB3voyOwWGK0rkoN1etWDHQW/hTobW5NA0DE+x
VQ/D1DU307ZuRdLI3cJ8uu/H9eQCHMrdmqw8km33ZAY95P02E+4vdZd7umNrDiiIN/36q1e2iHw9
3rXTtku+UQrocaASOSxjkpfzvPN7Uu1IWXWmaFYs+3Gu4guCfPfCKIC9FrUA4vXbtI09h8wvj2Cm
sh+iBlZBYtwuU2TXH1vfbB+eINVXJwF2ThfTe4fGVL8CqOvsKx2UfOoilbEaxRZAkZPQ0Avy4tMs
niMfdbQqs0rPHWdT9DgldUbG9dAlcbyfg6Ndw6+gAfbRbV7RR839qsBoa2H8VFYoyFLjbutJv3gB
Ofbe8LBgE/PZ1A+Y1cFkVhl9jfWw/85RghiOk+Smbs+eD8uXGMMcEabtB/HEgl8gWGe+0EUaTg+p
nLe8N8FtMi2/6WJwihp1nIfu3CS9OFBXPrShuTXU3xOIPWAr4V/nEUtffF+XWjQPQ09u+yRdd6Sa
Q+6ZoHkR5Ztt1xs6PqT9g4nlQbnhWJZxdQUwFUcVcE6x1+2KmdXE+O/ObjazbSSLmbS5NuICkdnb
pvypg8dtCmHMG11ACX/ddDFErxSwHCC91fUZm9tLs3qZw6nkjbWXQ3q3CI2dkYq4V2AepyQhB98H
AgL7+VOicPoJH7WAbx7n0kP91kRvHuknLkEk5jESdKD0nHXsodERb8f4fVujEed2WsQDbTJ/7BMA
K+bcRk+2SvIIsWzEETsBS5BVcxbKP7EYYE8DAMiS9lARtJmR7NF+AYpAw2OFqmdLwWpf5o2PG3tZ
y3bgUcn44oU9KmnFtTcbLsc3610tQOmt4kyjp4eDZ4vWPfJvHts2DxOHcOTKtMpJtS6vMvS/vKT6
+t5V8awzIs3eG8jrKBCAZ+ketMTvDcRpkfkgj8BBTzaJjnFNuBc1WTvv5/Slw9pZS3I/9eq9C0mU
zXNZUC2O6YhwvIyP6jtUeE8qTnPlomzBhW/X8Xaew70h38E53cv11+qLd5vWuStfY4AS07xbNvbZ
osLBFN6pm/q8d3UWb2QfJ9OpW8dd3RdyKjr6WK+ftP8Q7HUT0OqpfyNkn9MBBmcTZIq6N9v8AKJB
+mavAbWTEJTParlYEe1gAn9ufP8Spt6ug8ozAoY999WXVjhV/P52KFeuKrJnU8rLbYPtkQlzGQVI
2KLMJ4yXumU7r35J4m6HIhcXMKxOtH6vaXCUoj96853wgSB38XQY+vDQeNBhjeK7SD6y4ENMAadb
XcyKPvQCBf0QevuJzlAZGLqrbbpziZqNI2Eo/FjkazDk0gGhNt50H7vlZx9Wv5WPU3C1+k4wyN2b
6j6a2ckh4hnZHAVzaEz0tTwNhL5ov+axeTHzRaILUi7PftDsdPW1opdgumygL3K5LmPE0/75ey5Y
IncOY9ffOW8ipyWUR2996Ga0IlYb7+N1LETHTmEDJ8BBARCu8jl4hU7msdHLk6DvYgG7ak4eZhvu
2w1DGGud++W5it7Chh2knlv0XJIfU6QwlNHLm7Br9o0RZzVey3RST35TA2/yDqZNuK+glWohzFQ+
Nm15pkGcydXbB3TbtVFVuG7JOgrpnZBlo7wzdZI5r8Qh+LCET2BjcUZpfxtDnXZ8n+hpA9g7HiFw
jNp7zLqlzWZyQo/HH25QR4X+ude3juDSAZysTx072sYdveokkR3XbdEhUYS+r3wW7irifheRdw9H
eHuj1WmtkgM4n1m9PoVze7tgvJlsOEBKrJ1TqgPedPBeNyYXWDLfZWHoqUPjfpfBmqftei8U1EbW
FxZuWUUtn4W9Bb6slm/Y2V38CCXkEuyIrO5oSgvhB/s2ONRhcxnMbdShg6U6eJ+ESJOArDVszsOI
HhMTXQ2SpfIF4Z+XiSyIOUfyHInbGMmnd1AjoKJd0Phc6c9VPgf2hZZFQ3H+6eTB9Hiqr27LBnAI
FQcxxzvPdTXvvefBb4uxQaNj7htuQlowt980GNWLzpiY0Ny5DBTrttqbdHkL2ntn8016HPAKD1t9
I+WeNVMGeHgMEFgaxChYeaQYSF/9n75jj3UiKz70dynSBzQq0P5gEYfK89mjnsmrvkcLMOxvZ9GC
1JkmL9u2BIVy06FD+YX0qeiUO1I/5ugU5NYH7QQ3URgFt5ueJAULyuSwoaEBfcqSzzWjCHgT+jU1
Dh8BuVfC+mO4WZRn4kb7gGzFdGPdqA7S09exLj+WWL0HHsrbcXqJQmZe2lnIU0pTJIV+p2+3dHjr
1ldHHPT4rf2lRHMz9PCKmaADHU9ZM+mC1flI2K73rl058m+IPN22/ZB4CMcgVG3XkuBHb+9EPDR2
y0JPF5NRzQ/oNV23JLzZTNnvVrtf6dbwDV3bb9D3qUMrwjgbFX0LBboJjTWNZ24fC7SA0ufNfzbt
JaAlR5LOnWcKhVW6BWJX0ps+mO98+2sJvGOjhiNlH+nYPLTAYWlzV5IRfZmhSNy2r6KxQKqwdOpY
i+M2FXX5SpezjB6Bc1+GPkAGPrqMRrTiEQEMZc346ERbZ94YvKXRkov0jc36RsdBDqO2lpuy4Ylh
CCj9sRXulmzBb1n9DAEf5xOQSnCjDK/LBJM2ibwAMQiARuk168L5Zib4kpbACXyJDn1ku6uEEvFb
7EooHW/0DjtsLFp0SgpX7xkwidR7Q6WNTZWgD2Snt87JrO5guyGC+6qvIfEQN5+lhXa2oLfpXLlT
s8pi7KqDgWEeoDl5qJin87bFejY+8GkAorm3JYc58VK0ljv0eAfvJ2Y2LtKhk+uR8CK6lJ1ZM85P
sws/YoJ9LtP1wQc+tKbDF5ytjltbenzrqhGNL2D+KQDKbBjRFVnX+zRtyccYefHBuomd4gFFpRsz
E31saLXzNPQhV9MDZKnmuD8m6XZrp8AUflLFuSyrFahgbe69qHxwE+oPuJP9SGkVZMAiMadfaoJd
ZatD2/vBfe/vyjSokWBfl9pgbXnLwvsm+Ehr1wBIraDGgAbI1SAqcTZuy0HREI30ijTlC0rDFEso
defWr8Y9W1LvBOcUPyrirep2CcD3POyHg07Wl2rF3TALyC/h8LIs7ODV0UcaRLsuDtHKDulzRRyK
MLqzAmL31F3j2RzRI95VDJpytj5qSm7GlFySGnzO1ou5out6ah2Exaa0vlm7geTCeWSfYiXdJfF2
9lU1wzZCVtVRdpHYEZ1sms+tEC900iGUGoGT7K0NaZ0T2iYTCqWAeogq1VPTTZryxNaAL+FNkZK8
3dr9EovC6mA8eUEUF+jjBOcpxG+CpscGlHaEuXtWsibalaVWe0vkQxRQ+aB8tEjTrUyuuqJmH8AB
poDTLv2RWH3bLX1QoNhUmUuWgfsa1c2syZr3CmCFq8n4aIC7FMD0/btFkLrK1i0eD4ET6FZPUBcA
a4I2272ZDbrkoU/8naaojkkI1KEP/Meu1L8mNvndBXNFAXiUlQrelj4xX/M3zFtRf8n0AqxJdGb4
cg3BLGflpk/swRnHSTBdnRqSIugG4Ct9i3aw9sxtj9eBy7DNKKych7dAPyYEcdJPQXBiACz0Bj3+
WtC7IU6e5xQgWajLQwvyxq6eZPCGpjta00pP14k6rwiJj+ghF+h/aSJ2kWvS16qrkeqKcXkH4+yz
liYcDzJeohtjl+ADc+/qXIHx8Ik8dun5ZpDcEx+ck8U7pOXYS546A6wtridkH04eFhLKm9gD7KTK
A+7FiNi4Ridphs9x9vU1SmvUjmhI4tRdk0zjgALa480hsruFHGsP2Rmxy3TxxRa9zjI1KvOtTb9I
swaKh8SDVJkYdgA+lqhoWrXlNWqava49IL9lbSzmpNHRQiUsNvE5hEn3OGFC8gEqERYtFKfyZnHv
Yyn7Hemd+Exb1Qy5BVSEZuysA5zJjWzv7VRBMckhgfPRQsJNTlHfzQzDsKqnWWoW+ubLiV4NKenb
iNLmqLuov6WLM3s6RPTSo4RAnqORVykcMDQPWh+S8Z3B9Ha9lOiAitLE2Ne+umnbFADhUrM9LBSb
ImRywH0b0FIpOx3vJbnt2Oahl7iG7DfsdvoCPW0y5DH4LVeiZPoTo3P+vnVeUsx6iG7LJCI7gizh
BIwaqRTO06udvfUF2qPwgR5ofGf9ze5iMUvAlTqKzzDGSC+sC5J81iO4MLAY50HqAZNYzQIT2DKe
f4qliuCD6XmoXEoB4cZgkOQ0WIbzk1b+gz9WmAzRQaKKMkVDFzXYlqvGU8DmuhGtvv/O3Hks2a1j
bfaJWEEHApgen94oU27CUMrQe5AE+fS9TtXf3dJRtRR31hF3cCMylXQwG5/bgRnuEIWExME0S/I4
AgHvOWpOj0VkeT6jHHhpT84HjVzrTnjwwUlQZABUGac5oPZjESQi2Tqt+0HF8dofuiqzp7Aq1eep
MMm0dQscHTt2MefZLxD+SOl8c+PKAjQs8TdiPPxNVUM7icDz9hlyqhqQItb3OgE36Us97kwuFZ8l
E1feIB5t3FXsmrWX7eO2oJchbXY4LDbS+xCWcfAIxKN7lEVt6d1HRTE6mzyOK04JrbctkJHsHUfl
HnPWb25BN0DAczHtZCh2ym+cXbDk6kkSeHy08ZzfuH0+7ZsZ0VAiI3lSCNqe49JmTy2njM6X1X1O
OYnsY45/ZG2/zJu4S9Rd22SPloTLY1rUW6/u3cMoA6jceAUnbn2axkxt8nEuZHidz+LD3NTdQ2hq
++j7hp6GuR/seSyfdx3HJ2Akc9MVsffxvBQeaEJQPPhtvbzO7sRHYEw8J4Uvjkvf8m9txigKe/cq
DJvlJRojcBfc1VSFyGgyEIont/fHJ7Cq1oF8XzISstxJR7uUnsZykzuhIHrOVK8pXEKs5nBTlRXh
psVirtU8dMyIxNlZ5anvYZbD0whlDg29U7fMIWiVjjPPxqPY/5bP6XIHJPfWjHDmg2qPep3gkk0B
IFPatb6XjeYQlQ8U+aaowqu0L9xTZH2G8IyfT6OdGbS6krIB81eS7DK3u+44bT+1dTjeQVuGB9p1
LnfBMtATypTMsbyvd1rp6NnGdXTn0y3iYZmEPVVNV7xXTQ7m1Go/HBEq2PE+gCfBv5e5MfXOVDxa
Y3HsnfFY46fPS9UHDwvfdtxQnAR7J/HlqUzt+yxX5ZOI9Hg7hTL+0DiLC+ZWfPSAGraVM9DEydrm
1DfVgU6O88Gb+nYXUzW+ajF+1L6r9u18hkebpRzfK3ILiF7okshuusgAKK3StKe+s2IrbOHf5XkI
95807oHyByapXOBcQqjKFYr0QQoPYVYFEASXfGOLObgfuqjf9sX6GawHiKaZ7VscB8QKlRb1xRyN
gOi+t6ctwzptDFx6eZ6N/r61VclZ3I3hi6sGYUYts72cy3pHwWDYNChE6mJoD8s4XVXgeeXGeBxi
1viznxReyIIdIRvSrY13SaOLL17Np4t9pAUB/YRpCZudFRidnWnNlKA6MV0Vf68TT90uAH8d6prd
GjhoefJy5+pGbl13dq8ZoMVJ+7N8qwqNOBNa8gEZR8CFenks1zSC5/F85971U567KU4xwlxwmMRG
V+48QQPZIOEAvZj4gdHG6TwbuhK1U5w9G6SNlJhqavZ562cnQ/2x4bLqQ1n2w6lDW7dsVDbxWRLl
yWk3DH4abQAG7YNfjAbgCB3bvXRL77Gfa3uV+3GO5HMc1y1NPPMPLWcEVF9d5u9aL7E/5qrLHsh5
irZNNIFOF6kdwC60vUb/CqeT8vcy6uN18m6VarvHIlzit8FKXl0TjRyPSqf7tphm/VGUZXOtV3cp
9jJByM2OeOZgbfIZDYZ4cFjJDz4w1LU/TVmDPEakT85S1/s18czNPAKUz6nxTqudhk8mWZNdogXV
dFC2z3rssjuQrGZfzT5VdGo/lZwfmImNA2ZokHm8jLFdf5RFXt3pOJ4OTbnqauP7TsaBT7rb0UX7
tza23y8LwIX2BerYMl3WXY/LL9tVs+ofbKJPNi+qbcuWdBWp2rv2JTt8Mdv6rhta/Nn5sjzYBkFP
n8nnGIbyYGWQf0pV0UVoXldzMzpjs3NstO+ddP3cxbZ9GYxGoJU3kK7SmvfuwKDa2MztgemMvIkU
vFI+PwVRAmg4IEdwl/6+7PLgiDdmfLBuDEOdFVK/9tHYnpqonI9T5XV7pxmHp8A5bwx2KtmFZMVK
atYVNZuqETCti7pfa2RXzBnnNg288K1PeJlp4Cfsn0kH0V4D5inIoU2crPPTmucD3444MyQ+hAlv
rWSJKETufWAxeRvhFa8ghgnqA2DYzzRAOtSZze/iJWeOxEnOXJjFOn+J9KKfVHJXxpAf6Y0Wj3GV
VtdJr4dvnaXheRffdsV6BNHeyMhQAvTxepDeeTdfnZsuAa0MxxrK5UZM6A57syEjCVFtdRPWmdmZ
XguOkxiHmPQqSHqYINAGChTxFVYi/MTOgRs6GcsMukSKr7pz4vdjVaenEjgD/hyS3m7K3nUo7PNo
J1sSmndlWTcbN+z6ra/SY+X1p6TI3ruAgONWrV7yqIJrJZ2bMa7B9/oZ+rjp1yuSWEBqErCYDNrT
X9pPo0g2TrHexmp87zT8JEi5mg+WL5bv/9wM8NJU/Hep6P/FE3CXfe2boflh/vhbx+/NWVw/XP7S
/4fmAI2k//9tDjjijPjKm/yPz+BsJjj//n+8Ab7+VxQKkleBJl0f5ADx/X/MAZ5G5h+EgQto4rJf
aRwA/9sc4P1LhkopralwNasGiv7/MQcE4b+U6wl+FAnlYxHw/4k54CLuRvqeop+akJ70EV2GSnIP
P3u78LRntRMJZxM3S3MdW4QF2u3Sk2M1/TVo9XIfynl6apPAOZoRRXM2NeL008v6H8fCzw6F8zX+
r7/sP/cgBfUJe3bohcGFPcFGZBhVfYeDmyocvsjFY0ZRcQNTqHZ/vtT5T11eSikcEWSg81ovkwws
ZYqYXAiaXrZyZ/xO0sCtG9AG/OU6vxrzeCbtoqPROuRjRfTcOP/8J89cYagilcszNTYWe/AuS0nL
dngszRRBE1c5J7CYhXcDwK/M1l2qyLnq5Lh8FWLJ76iqxUuc1N0CA9W3bKVrpF8KbM/eaZ5q4aGO
NwErZ+MhUjTxNKDJklMBMeJ0GsnDHGQAuUXUfrKZL/ZNK+tsbwGaBwoNM3+TdST3lEVouKe8GGhC
qGTmsp5YsexXNcYc8RPk7X2NZgpxTpXH23Gmhci+d9c2vJaZQ/n7l7d2+XWwygD5Kgl4oPG/XLw0
S8hsLB0XCWhiv0adTQ7x5BR/88JfDjfmIbMxUiS9ufRLvgzD8UdQ4zIouEqV9JS3CCGX2IZbhJ/q
VaN13HuOWGDanQatYeJ5D7Oq6NXbV9iyPTPuwFo4QyscHr5LMfmXoXO2a/08RAncdN3Id0PlS8pI
fWHn6jGalCWHvO06oA9rh6gA+XLc6dB1PV3CgcRe/vzW/cuxyhVZobyItegc9flbtn5lRRbEC7L1
ZspevapAgJ66a3WyNV9po8usfKvDqfog/bTFd0DDpDelQVT3Xp6JaStngXzZaLDrCZmA2JYQYHRI
Kdvli+L0lx4RuCy0qBqGVG/ctu3UP39nYRRy5wEIog79swHqp9k2riBt4D58Urd6XfvSHLMwyXaj
Ce9aX3/78/v6ffx4OoSVx72lkB3rS8N01tflGkhnExZBfBeHa3jkML881E4c/KVfSni2U14MBs13
iaQXsJz44uLB0jrmvDE6aJGnzKUoLVudHSYm+F4UnrOcOhVxTou1hyplEWHyfRW9frTJouS2qltE
JW6ZuN0B6XKurrwU89agrXyM8P5wzio6dF6umQqxc8MyAB7VS3k/OGkFkzCE8UuT045mH0rwDfRv
0/TYINZEdBjYtNxPHNyd7RIPEN1zNXUOJGvtP5owivUDP4yeZiwSb1aoEszMOO11U/cALFUysFqZ
qMGglWSpC4fbLikOiS6dj3/+Vv6vlm/pM7aZ7Ap7ThiyHIvzz38aGYVCvLNGPR8rbWKYQb9FCY+h
Jk3Re0zitW6QvCeVwB+wEiuDRJ36dR+lTXVT+ga7mS0HUW+yMejf+kbHH4eqjh4jbFNAzxMSbJHP
hX8op3n5ZtfEwnt0qsBH+H+qicf/fO+fN8iLxlv/eQrWRT9SMgokuMyvT2HKHlpblOwmdZNDVC71
dBM4MRYhPZzZ6lSWGyyG6mhEZ3b00qP+E06/76Mu3q5TnXPAhUW4dn01vqLuCVBfZdG6decQafef
b/Zyiz2/8Z/v9WL9ilXvhZHD+pUXAT2Jgeg4rch8/+er/Fa48GUpgyIdaHySwlUXH3boMT2lZUs2
aZUuKKaCbCfSdrkPRZq8NtTiSKlYqNkIS+xHTuDYbOe7Ynz883386oc+fxluQ4UhazW3os/Wz5/H
V5vZKIm7BstjG8stCQPzMxra5KrFXXlbCTw8Pujkrg2SAMRMRf1frv/7bkENqALWhwgXqedfvG3Z
xcIZ0T1sOAKOB3Rp3S0K6XYTLnVBR5QaD9afH/i/XZAeRChoIwzg+jJ9BQQLXSXnyi2KB7OrlyY6
IS4ESrVo5qyR1V92p9+Hk08arfJVwIoLUXSx2hqGTooqi24FiBnBEvA/DhGHwj8/1X+9Cu5YQXo2
C+5lGVxarfty5qnSXoenYQbW1q4n/1Lo/terRCKMgjOw610WhbOqpVo0z6I1jg/hFN3OcbnUP38W
6QfU8q7Ciq8u9owqZp2ewoweXh2CxbBb4z22mvIvE/C/PYukqQXLOIZi7/KNiaQKXTWzJMl2RK4j
TFAithvt858f5jx/ft0AA6Y5a1fA4hdE/sXnd32LlRgaE2Z6ng/kcgaHll89FnkRXTGdlvc6D8et
VyCu+fOVLwJtzlP77L/mWEafrShy1cWlmcEBTkcWsqXjj7tmbV4Mkp0DWE6NMgF2tCmgxNEL1Nhx
vw6lfqEcghiMQZ3+fC/n9f3iLQRanpv3cYBU/uUuJqw/ZCnmgvPLbr8k3dl6FoTtSYeL/UuKo//7
hw091hK2Szo9eupykEZAC6hIq3jTZKt+z2zX0Nr5OGEwbBH7biMiZ0ncoY3zteiLTG5UmccIDZqY
NP9kTN+3ZpbxQ8VfebaIQfEmCQ6Yh2pMi3I39uPKorxmBhN6MOT1JpyWCbi+nF2x93p3MvBayLOP
oSID7S/T/Pf3GFKy+SIEVFQUvP6vq7Xt23QG8tVQ6hTUdYLexUnMeFqD6G+R87+vk9QMVG4+Q0eC
8l7sT5wTSht6JoZ+at3vc7OYW8dgYTe+/tF0tflLofP7k5HRH7qhz6mBjUhdpIxogd9qnbncsqwK
QqO1GJgNnA9Qmiv/8hq9883/Oh55KKLCFXyM8sAQfn2P1STjkBAuul3jQN+0rqyvjRpaBGtlfMA3
4B7oJiTfQ4j5zyPU1JUbYH0tPFFc/Xli/L48RJBW2LSBDQJf6YsPCheaTSFwOqaJpf3gJ/NwzGyP
Gavru2BERR4DmJXnkZVV4i/F+e+v/LyO4wFjLeccFF584WIJvaqC1d2Ytgi3+cqJfsj6bps69m8v
/HJOnidiSICECP2IE9rlJjiCZxaDQxxDlY9fvTqkza70k384hIh8j0JP8F2xp/rs7b9+VE9GrdeN
U7fFUFPcJ2s+HRabOrdTIJq/XOrfB7KfBxBfy3NBvhhAIE++Or/bn8ryHJm0XzVui+2xQhXvSB0f
cQiBQ03L2SiLYV0Ep9W1Yr2SRapRVge1s+zsZD2BI0HpbFtWHdIwtxi0t6XVdneLUQIZdzrbST6x
zogRjWcpXJSETvZhwmiHzKJf5+YxQSdJT7WmIqDiz+Px9w/Fc0WcRZn8LkEAl88Vhm1SrWjznaEy
+CIctLITeoc/X+W/vb5Qc1qPXBDE8/Ly6+ujkyuKM6xLxBFM3Sdb0td6A+Dk5Bz0xPwAu1vhWtXT
+M4MdcP6PTksBXwO72ORlPG0ncJw3cw6ozQQcb7HBodGE+5NbcoiTYatzbVXbmfwAvvQ0v8OpD0I
anBxrJ44B4Gy292fn+m3gp4hIQQneHpBwCiFl2ccmHqzdnmOn7vMXzxd9V8QYEQUspm8hqpgy7XC
f7Ztlb3E6dTdkh0WPPz5Hn7/ekw0JhjXDzho/XvZ+2lUjqScT9DpLazuRLAp4h7WDfihf3wVyr9z
LROi2ggu16xkMnkO+W22XpcGG4hxcTXFk7v/81V+W6PBUSXaUarAgPJMuxdjpFgnSnXP9luKh/lD
Jyv9Y8xkiWEhhsPKAkwj/tCQT5bp9I2Q8HRXu77ssM+sY/uXAXuR5yX9kM8qNbuFBOsOqWR+HbCp
V+k1r2HZAv+5iDcYmzdTgkCJSLS/PPYlmBVyPgYUV4IinuEZXGxN7SKnKnFKUCndiPF2DcWKEIJs
zWRLTJbEa5NOSb3tMe4t+9Yfo3wXjZX0H90x8V/+fDNIVnmuX9c5yVcWUaT5DmeNzq/PPVYjapSk
Krernw8A6vEqwHJ0if3blrNAZxWE6imoz0aAkBn8KTe1Ice3IHQAt4n7asbG/xDWUf6uKpZ+b3Vd
vpboqMpd5YbZF/qJKkJ5kkx5+6BfvDvadCFQosSJSDIIA+cljAcneWwggDHzV07UbLswyNW1mK24
830ZfC4yz/lRBT187eSLkew9RC3vzdLYYoPkQl4NntFfKWcU6RBTaJGoqRWFZFI1QbBVOkUyCd+n
AKB1lb9RfanrGJx62RCeioeNhAfnO7Fh87s1NyEmDTdZ/c3ciQZtT2bNx1nPyYp0M60/d2KYp42L
xJ0O2G6JtsOPeol8uVvg2uiwaHaLQmi8ywF1okMtFoh4nPIl/fwIDnMxAldmvrWTW2ZXqlrEZ2RO
RNEgDavxNjuInfskcqdrnSCC20w+aaWI25FmHX1Ew/kp77Rbb+xU9HpLkEWNewgI8HWoa+QHWZ63
zyPuvNd4TLpis0KV9GdulxW+icfivrCZeR8wm9vdpAb0av5sPqt0yW+beEiRzrkjEuGoWuuvWGrq
vV8t1XIVJoRyMe+aaNj1edff6AAd6bZrGud7ZxzSV/qsXt87uUN0TDAljn81CB8guqhLzD/+UKrs
YKZmJdQwRC/QkKn4tMyxfhJYe+Y9qSH+BE43jl8MXop103j5mmwD05dfKlHjNM7zdb2ri2pYj9Po
mntO9PXHNFiDz1HdBPU2WXqv37Yj9MkhBAzhwBU5DR4ggz3vAMKRf5urMN0bSRLAXdNX2u6s9aMR
QDGeEgyYVXWvq25AsFsHrOVIKsf+fhyDakGNWCaYlRdMyzshje0wlHed2fYxYl2Eu6v29n7TpZiZ
Al3Uu2oY5XccKHgsw8afCcWpCwT4MbKfaBuHgKEPZT1jNojqARp3UnUUbeziINERXV+Y7QJau+uK
nLCoYV7wtfsqjvR2XMO63/k88H2Ffvf8But13xjPIAoV7koSDsIhwqjqYbhxGh12B4eYCXuwVWxe
2syZQNCrnHiBvjVyO6/r9LmKy15tI2m79DBGMr6bY+rY23jN09cJ41n/fpzcBSlq0M75XhchUr+u
KmDMg5T4WVJG2hyGSuQ6Qs/sceacbKT7G1DH9jXLAPO33uQH59gWv30qZRoP5x1z+W4nJW+KdvDL
o6zn6aWo6n5AsUZVxO1U9SczeSRwGSuHW5SKeBA9GoxeITiTKB7S8aNtVYBXgx0R37/ADoXX2wjc
yasuXkZ3icKbAnmqv2nxBN5Oc6vTY1mMQLpZHhJJs4ThMm7NgCp6R59C+6kRKT422U7LIwlj6PoI
FRnD67YtkT75blmZGzdJBBxYPmKMtirIN8VU1M8Zn6e5mluUDjumsQ5udK0lNjsXDxjRUqFPdijC
h6NxCnSslS3b+TBEtiRvogumfue1RCAtmIWdrZ1zjSeeCDSyTvMYEbGXePKQ5u28bJVa0m826dZk
X6t4ODhRJ68xtzu3PjlGjBsnbt8oQyVXBSB7LJOp1TsQeIqWQlX+1yQNQ7nFm+moXVpDlLJ+nlfZ
vO4PTiII3+rslKv9uZfOcnKSOo8PIwZ3MgJTQ11l1FS1JxeL06sxSHt3okYruMHPWARb1vG5QAxp
OiRK2mLExY9YooZNqbN3oSnqDsNFTwwUMWcBXF87Dt8y7SYN5rMZmHeoIuOebEcX8X0XiPoZp/jy
vUTtVB4kyuOPoVnSbjsmATvIPGSaNs7W1xUS5mLYnbUHEzlaC+lQFNgINs2aTQX5NEW4PtaqT99G
War5Vmh2vRP9jwbcF2YGbs80VT42jXxEcDa6za5wJzzG6ZitP9Ymmt9Z36Hm99FUajRakAUeapnE
UccpH7t3q5sLglK8uybjjS7xdCP7gRMe8RoVOlWMb29Oi0pKOMc6aVN8AWiqme4kNZCfHzqbqhhf
6kyic6tf1MSYgS/arPVD1rWfyrC4opbfz0Xx3c3yA9XLlZjcLafeB1rt3ceRC42k8bl6ONcYy0pg
OYmshimI3uVd9WFgdw/b4Wbx4vxdk2MgWqYbEZVvufQ29KK/W71PREEUSYUc8atnzKby5FXIXxiW
7FCadJ9VwYHtVR5kpopdFvYebxUt2xr0giWWxyAdJQ4+JynbV92CH7ax+zDiRMU06KXjc4weNEU8
pe0JxPcGPIvfDbqNdAXScjLkqscklnbndt0xk8PLOCE7Rifi4fW7i8k/EjLlK0n5FJLHZRzOBpEl
ur/vP1BwvAwOBnRl0vmzW8v+5C7y2Czr5ygV+27Qd4kvbvj+z9h1XwUuKJFhbyyM/6za5CmP5JUo
XlHnBKLqdyPl96Ziu7thlBn0gD+KLrmWVKRxpSeYIfOKEe4uTH36mNp5PQZrijU2oHlkNr+rBu84
Tw5RTqG86t3gNR7yLx55H53xxa6c2mM9+4cYqH/TlDUKn+CjdfxHLwURScHI3cZ95yPo0Tqut60S
oIjOTvKYESJr/2ia9B2ZaFjDVLBzpoQsn3Tdd06ZcBuPUYUS3Js/IA4OSKpInPxrbspvA4opjHQ1
s9zeJnmx13NKUVQ9oJgdCSL0rvLECz5jEzFsQvU2cGZ77aU1EVdErK12m5ItRUjPt4YBtO/K9VsW
fJ7hTGexPKB0/oAaGBl5RIBL5J6SUXTPs6fUBMwQNfja/HnvquZb6BWnxU73uKyOouvEJkjyedea
/hNxTCTBZsVjmfWnRjAq8sTduuv4xsR/aNRSXjVL3exHyRLXNfZ57GfUoYH5WowFUr3MyQuz8ar+
nI0l++3U1Hezad3b3o3lgY1ZfcCvJUM0h+IukOFJLcPJjW1wUm1/W+BnraS67USIgb4ht6UMnPso
LzAcRCRFNginY4oZXDvFN2ze9Hqq+u+5X73gA8c6kJLtMnyZpghn1tC20r2aE8sJQpgQwWbdNPFt
UQn7PqoD57MPW/+t8ssEdbkn8dC41CBkFQ85bG3pJfpJY6fNN4LjD4UkVZbemWHpnq1OO301mNRv
EF8ui9ymg+8N2wiVE311h5KcAnTf68d8rbwYv8yS1bspbvWw7dOpuJeqi7z90oEzlMF5bxn8BLM3
HvTou55jMlKCvJmnre4b92iISwM2bh1vFw5ehklSZASqMCsoqNA/yO2ozpIQzWrwZmEX31y3QbBv
gmFFsVdNGFiRJmAnalqPMLelTj2HBJugO4fVVd314qoYG8HaG47qLczxXsKi8AeMGr9wbKifOj+1
z2E0T/mhSEjw2pg672cCBYqWetJpG73reqW+pWOefjbhhJkN30P3JHFOY5zAL5pte1XMLF/GwQrc
BgtJPpzSr9Fzdwg7SR0qd+2SF+MWVw1usEyuMRGRcdHQVrAsY447fdeh3mVzeSYUCWGdTHHEO3rA
BZoRGFAXuPF2Y0c4zgZBMz5lL7SUIcJ6/dd2wFe4qSsVPWvREdMJ6RyZTc92YvHZNUUJIth6yyGl
IQFqbtQgP5Y4DIjG889ZJElXYlhvHY0ZKJgDkbONzJS4s0/HbtbcMp9uOrkiz1m8KXgOStj3+44F
tti61GiS8NQgudF5n3m7wJ0HrDzOKH7kdcfna7ox+RBOHFE3Qpbpm6cdr91HhF29d4w33TbLkBh4
4nGBBIrHjsdeB2yqgz/kd1JVbO1Rbsi4KRKJV7rJE9IlyddPum1LCh1jR7fD4wqVdA4z8NZXOg2j
OYV2it/LbqjfhJNhonVIlPrix6nmf0e3fQgBK+8I2fSqq2paK8qyoESskXVneiWtR50fKDan5Lrp
Kr3s1JjgQ8BSjt3Y1YF7K7U06sQxvqCfV6Sz52L2qhunK5sPsminezc6j90FP2C1gw1yzsAbDjCk
s0Rlwbk7Z9HSCkEgSCukzihi/zOLt6+3sbeys6txonxLVgV21RQYSrAQtslVXk3Zx8TWAX68PJPT
VlUR0ibrB+ObGybNI3aFgImNCw1/VF69n4uSpLq8PHNsaB8EXHjMbNyUSa0+5hrhxAaxalVvy7qd
r4bAK88VklvdZCbKXPycYeTtRB5nT04yjHqHxB/2LIvG/AFhvyYmLl+igCgU8r76oMI5NPf1/MY5
I0NaEKzGHAh5aO482aUdaSlO+tbyDz7SrkzSTKpTPtkjWivcslWjqCEGh/Aw3rZ59OKy/rLqEspl
Gh3/SxPFzR2080gA6eTIZuNQeJOS049PGS4iTgay8tSxGsK85LykQHv6MWtHAqD8lDc6cxQ7mHX0
JJ50twwOToOZA7fU5A37dp2EOCUtcrJHyCTE+pLAsa8CJNrsFF6jdxEhhI/82elT6TWc54mAXN6l
mjJ3ZzhNEmQxdOaH19Xxc9fkiKl7miLtl+G8NuUgBxyC2jCNNj5n0ekOKUl66vs6xeuHLYlAhyak
oo3iAgRY6wzcY8HS0O7mLCRqIPdXk++JXM4+eElafog1csRNKC0/W9qih12IqofeKfERmrCkoHTa
pCU9AbxAblqisvA0mopwNuTRxX5a4NW2k+Hcvg0Sy3yZKAOuVMKhhqNEixYXqtT9Nks3w30k3P5D
04aNAUcqUXVH0Zher8U5kg7DgVE7mTMA8IxZS5yNX0XHSoqbfKgAUfoJW+yMrvLG5ZQKnC7UXemO
2KM5yo5fMzvVNQF2QtDooKZyHFxH0CIeOXdCvtSiCHAI/H//dtE/13PNEUDVc0xlW9jxPRUtsZpe
GFNlJauw7CqpSB+XpU5eEjcaXpuhxTefJtUcYm5fGBNdbti4tQX02BlMrWQuRFEYbGfP6ivGXIFE
ubKkXvRzsQybRojUO4pGudceKYl6ZweJ7y+PUjXs5lUnj6lcGjIt8sUBsDfFojfDJDiLDLrBibmG
jrmBfA7CfVlxGNm16STv3DB3kr3ndfJTV0dIxpHouV8W1jP/gF2M7JWoX7/7y9S+xUkcDler7eSd
maNUboI5iZ+WNNP+sVx6886hkqA745AxxOIe29MuD2WCTWfOzzBX4ObfvXL0GAxply27mZAIZxOg
/ngrWbjQ6JTNgkXddjrbDclIvJowozkG5YSVZcaOO+xVNOLFAxokwyV2IhyXTYwjDzggdK8Xtq6e
qZwQmNXJYt0VQ5g8GA9IDEl9THGTJhOWDrLIiTcNO/avXTMmyaPoWwZDNCCxJe85C7CwLetIyqKz
rs0m7b3yY2VG8c1z2WTYn0Y892PQcspxgGatT9bjMVxxqufYyvBL2ana4oxYuxOGjeIryGuEta0w
980QMaYKauIIpLGfv6i56O6mRIM0VXjhz6xs6FT/UODAFgOCj/wHYgI53qV2kS2udjwidHC26+77
UJf6LW098xc2/DeYHuI2Qg4CYaCh38Lzz3+C6d2gr9o8G8qtMXF2C1RF/5CJ4Jc/g7cXXWbArLkA
pJvEeOHCMv4m7XFTbLOmxpdQZvbQKl8f0Kn135xWxa8OOrvN2pP0gwM4usPcQ3lc+cTD4sy1ziGy
U3JO6WuOi0svt+0aO+sN4EV6XZZyOA5WiXchSYh/Qf1/w5vP9yyQjMMBoyONLmhgfNWDqt2uppRb
QkS/uHqCuEmBRYe/aS7//Zp/xbYRB6BUjXwsuyjTLjF902QZ45uYV2mp5xKMcsTayKJ/F4ISf5Lz
MD30yg7PrSTAitrevrY2CuZj32py0n34XOLfHRQWAHDufBom1bZH4lvcH/Rq7+/iNS6x+5cryU04
EqvPcT/NnJdKTNAY/oUAs5JSvsIGTFTzbdze/y/OzqQ5TqRbw7+ICJKZbVGDSrMlW2p5Q3iQmYdk
hl9/H7S5LqpChL/oDkcvuhsKksxzzjuhJMrxU62kfxeFonmlCwyiDQc45oQBDrx3U1JhLRIhrAYO
6Lv0La6ZQB/NQR0y/EZl9zMr9elXStA2UwgqAebFnZt/SwMGj3zeHMErq2xm45w8RYtFhvs/GcrQ
2OwllD7Uoe+PtoZnJePG3vNNCPncK6a+s1is/YNRTz3grG8iso8Qgd2wdQgInTAPHG/Q1ejF5MTW
AaGVdgXgvvCdweI15/szQFRmEcLf35kWTwKj0wgv0TqPb4asH+4Yda3wTS5dBJaNgLTLNYDfTi8i
OhekPmfWxCApQuXHtpdkRbjCExDnkCn+AnCqVQ0nNQeIaIHEGNRvDYSWzLOaPPsdxsK9QXbrMliQ
imlgRZz0WDamQ4U7e56ovys3MOrbrHRm82GGmaFnBgEWZRmf/6sl4hyjOr/CUE1mNgM1Ry1weiiz
UTCTiQ0GTH6Vhr/sKMxMaAG5Ue4Kx6gtHM+hbWEcKJM3PSSnAB+qZBzukshnyAHYY9CgI6odPBt7
C66BSYS9bZMStXMih+YubGxp7Lqkt59FOzU4g7QdppH6mGvqjaW7c3mjU1ug5VTpMMmkCF7a1tX+
TL3POCYOjdc6khEGSzjN/amxfPyJPjZurwDKhmGbJ6gUZiGk9Y4OA5sVV3fwsJ1jH9xXUi8LmA5a
gxmzqxamth3y1kc0bvXRW6Pl8o0vpnnEFqMdt7ZppK9hi/DVG4sYL1mXhlHbFzVA7+2kjzSFWDHD
QhbkKuLWnZsNlgWpkf5XRQnUkqIybVz2Jgq2K2z1GgXyfdgqXjR1uD6WDtbRdlU8BSRFiF0p8ukN
0FqF8NJM2D2rY087rdm19FE5dPhp+9QiGHaDnmwQDctXJF79N80osNc1ipiJtewsIbc2aFi36cEO
sasZFAfDMaVOeR15hMFUmgOZj/lEpAC0rxTDoTbMnxO6KbpGWtxbfl2MKLqji2zGrFN2dWtEf5Q2
k0fIcRWddjCEX+NAnwRiPye4ibAG2iRlxTC+8g3GdY0rUaa3uZ3+FLU9eVFjdl9XNp0lfweCAsRA
FXUROSO6bmunH10mZC+kkhS47TOr34uRXzXETvvHxD41PUbSBXmZezB3P40jK9hhYEuus/CVGzS8
YIsrN3R+bgFXI5mByQMEz15zekMajokVuErpVVi5340Q1Gi7auM1H4B9tDAVN2Xs6g86lrkcN1q+
U3DZ1NqBoTyjqGtpuOZ2rGvmqgbmN5/f3OV747YQp1gw/xc7x5ATBJgxe/JGM0LykVfI0Qv/KXfi
YeX0Fks60/xeZpwYuiskEhiIp48BklisVT7W1+7QN+lmrCv7j1vgIWVmRQxfriu25jxNKWKr2Vts
cl5DsPPbJBziw2tA8U1nNyoe8Ji2t0OSXzuNCrgUM+HHUtT/9vmDuVAhgbajclKhQVHsLSkGAxyd
lK+XdBIjJDkjlg2mfm69H6paO7ZRWO3Z4SIsmSr12uLmd3Tu7TW681c3C0h4Y1bwBB4UMEXU1Tun
DjQdD3ZwRIJHYKIMQq5UjvNhcnrYcsNoXbhrGIDGkp5T9qnomx6xUzkV9r6IgsALcCZB+mP9Klps
ZVce0IXvDHY6TISZKq2Dw5y+z1YlXS8RQ4G1oI85OD3RrjAMueszszrCUzP3sp3Up95GawxCUWx1
u6sO1FHZP9LEWVjQEKjTbCgRJlTS0xtRxZgNNhChZ4q2eVfiGhm90+d7C2jjmA25tULwuvDNQKSG
FseMnV9vLEoHfATNsBoZW7ltlT9YRp3/l1mdfdsbSbxSQFy6FDRk9g3DNnipi5LXwWCohZHK4Baz
AGMTabhaJT4n9iaPXHelKTivVpgjmjxIy0GUw0s9fY6G2Q66PqdNRKTObDB4MbZhxoawsm7m/81i
nSLwNOlIqVcovhbUwgIrOyfWI2hkQ4Mzfe6a/qsD5xJDRuwc0RMmumg9OpihfsShPMKn3IQdhR+a
AsfWTgaF1rvs5L02AVFuKlRZD9roWF+7Oq4VRi7Z1OIsmQQvU6da/cpXduGNsJXjdcTHhrb0oxT7
qz9TyihiZozJqrAnrPWHQcGRX+S3vmitl8+f1PkHbXKG4VGMjN5xEcicvg/Z+ZUYHVwgyj7prrDS
wN9PZOVR6nBBEtyjt/9+vXljRkCKMPfserFf+GXL6M1r/dE89G2AqQRMlJ3qZs5DNKGdWzl8zleC
CYmLHotTkb5uSebvGtHboqajThEmMHzR/OdYc+SdXQn7kNQJaEYbNM+jcOboiTxJV3qACw8YBpJL
DwGcLqCTnT7g0s9Lgzozw846N+/1Htv4XJPVdaCrQFg6xdPnD/iMdW/gskp9joyPc1CDjXp6wR7D
j9Ax2JPFVnmarsz/0n128K9wXLgmnQvP0ZXrXXjAs5CF8xb2FpzNxRddxHnXam1eetvvx6f3p+Px
sNl5V/1m+6VfTeu88DD/vtZSfYxZWuSr87Vu9l/3XOhwOPx5vvmysiGe71E8wf//RctwdEDOTK06
rjLUr0MBfOWu0eg/6pDT/Wm+BNJ1Jg2Qrpetf9GrQU39W3pyV38bbkmCe+yuzBtyYz3oOF69HQ6w
dY4QJbDCeFT27tvnb+18h5lZojrr0VJRy+qL0QOjrQqxchl5BoNcXGs75+hqUbmvmsn556fJpVx0
ZiwQhivWYn2UfqsrlWwwyZNa8FpzyHN6u/9K3+dUUTmjTQdFG+qlpdZEw7lbd8hmZMOP0q8yyM2n
0YjBg5NwjTx8TrSdxSwaTvu8OQPK7bx+/tqeJ6sfjNGU0Wwv114PsI28qgMOklB48JPViRhKM6Un
SULo+zjXMNWMtNK6+/dX6Lq0HpAjZ0Xj8i5KhV2WFwlgIUiXGtv+aMT5i0sY3Uotcv49UIogVEOw
i7KFQ+n09yJ9igsropeMlag/QrqdUOdN+trGNW9Mp9+EJViTeAogOIX/vbgMRClH6+w68egGu/Zg
TwGezlPJxHajD1q209qxeimwnBSek2TqW1SqzjO5dOHzEDjTqxFI97efET7BhGvm9ZjAks2mxCNn
HxQ4A67c74WnwqSadgYBPBLG5VOpMUofoXHNc5easfwskrSLUq48+0sPBbgMiSTdE8KFxVtuVReH
N1A5WA5ddutbuf0l1Lt6x0Ax/lZh/6vDFBnqlbV16bdZGpMJ1vlsGbbYHsRk4KenM1Mq0G0cXWmX
CDDLbOW3XfqQNOQLqCbYHthxFz8uEtAMgYETkkmMWKOXTuLBCwwZU1tlVu3SVpShtvP1IEMaVRCX
55GY0GGrOKr1yjl2YUfUdBf1osZHpXFkny5yJUpqAtugN1P0xltHY2oHzXc8OFoVbj//ci88Xbw/
5zfK7stfi4UuBy1ysyhE1msO9Q5uKQblPTryz69y4YzhFc4yCg2aEtv8orQL3C6DTgyfMBsl1oiK
lfwYma5UOCO66hEoKNo1E1b2g+IPcwRhte2QAqG5wKcbiNq+iR2c5Bv46F4JiQ9/tjpQb5HDw82t
iDxssqq5BiQqt1Ip5DbrgOo+/wkX3gl9MecGEyjqi6V2UYfRPIhQRJ5W2/Y+r2C2wsC7AVX+d9Y7
aIjGEJ62liaPD+309SPI7Uwmg+zp+kR3MnUQABEklw8KTe6XuDOCozaF1ZekmqwjHH3wbCV37z//
vWfSQU4xMBnbsuc93bDnRN2/T5bSGmB2OUwqhyaxarL7yunOLEaDWbtPHp3ihH+IVdThPybqQdH6
6At7kPF7cAYyq1gC/CHdbV1kCH0JCzxWE0pPAcVJHvxO56SHezQQfGdDYcDdNdp16swjzWT8Mowi
X1mBF/auDwEBQlqENjhynP4aX0jaaUG4mFHo4wt4mvNMp9ttdCY/O6H27jc8D8KVZ3hhzaB2VVEO
YtfH34tVnxbkAmBTiPOx0cEPakV8W7cE7EgnVFdKe0QY/ILFkWUxCQG6+cCKlmNAKA5JmIWxgrkm
PK6NKTqFjMKQySfmudAaib+BuVEjO8Q/IUsS3HInd6cGuvySh+QRwVDcjm6r3FYtQT+0CBmWgrmY
4q+ThdYEUDWFPdyWBemjMu7T+oDIVxgeabK6eR1gBfNDSwrxo7Qm/WfBBC7Dz3DU7jvkFNgt5qaF
sBiDRch6VZ3h5yEK/LPDYci+jVGWUf6VhU4MPWa+j00o8H8XrZveo161/lOS3L4pktKEpu+rw30i
J+adZMuKe7QIQbM1Ok0JPbuR5XtrtQVRZplWwOYf7bqCRq5gD1i2sfW1bUzx2pE6/J8OYoQdY2mX
45Ni43q219j3262dYT7b9CXQNztZfO264chcH2LBE2EhFgbprqITmRr2Vbdh4KOYDwWxPXwHRoML
f2cGEJrCprgGBQbrl8EoycKLCDCF8VX623F0ar4mpychSglV7nruNB3wKV2x95mfwSF1Mxh6c+4V
FFHLzZlW4tQd4+mHxABjQ0i+Dw7mouRUjbWCPWrdE2qCc6u+H5UOJUSaWNhCu2kQv1SE12KYWhrV
D6vIMMqoOOPinZ0qYbSx0pz/q5sPk7altqtw2S0dHIWnSsWz1s+b0muVRov2SmowA2d1lbDsjbIb
PGdopuaAOQIEVpQUeOAKgNzr3s18whxLp/uG7wqkPoVRj9z2Q1weU9O3s9ts6LCmyuAfYMFq1L9B
E0j1kPiDp9ukscK7ro2sYod0pL1LpTtqBwK5ZqrloEK+h/rsvJPVxlA95afd2qWKXaCRti5rdUiI
K0rrDjNbYA7yfodewb+yMcrB2I1q4vxmvjUk15U2EslkopPbmm05Kls0C4O5c5R+esN5sB2IEuz6
aBsxEYWkklNab8KcFISNNsALhsziMLbtTTd4UJtRZxEbvk5+Y1+Ro1dq4Gu7QrXSX+wojBRkkWCt
TyYXj7qwBDmdShQ02U4k2lDuJxSOcteWtZRXPkIyB8Z/TSoLbAYyXDKrN0rgg6KzriagUoCdWpQ6
Kz9EJMFCxOxyDDG0njrFaLZSTcbvFVFT3bWplQ0Zs4mV2tjozbB97qclhvi6GyJjJhoXOApzWtOT
YYCd3tgNlXXVQQ0q750WrcXBhb8fXyWZ30OjKhUShLCStvPjVHbQyAM+33EXV07/HNhFYFxxShn2
Jqqi/rZAu/HacWD9CIElqh35pBiboBqT6hbicSnwabJa/WHOdiJdYtDwNZdR8DsiwfFrXyS0K3Yt
zOLWqHs2SuLHWCyxBSC0czqjRSxQ+f5PYxybl9pOyBbnY7LfJQUaEHRXJz0BiHZ424uoUN86B9Rh
I1Sm2ihXfPcNwqwPc6yLH02IXN8U6vmnMOuZTKh9Ys6sZVgCijP7dKdmI67jFp/OXaJawe8R6fw3
+DfFy8pZe7532wDvrgGyoYLnLUkQYO6jLTq4zwLHxPwWcBEKXV2DhcNrs+aIQNvpfpNtaFcbOdbN
b3PwnXSXl4pJJmmsdz/QWFWPXUciLwxdjejAga8XbSWROYdUS/QMsR4ZThtbSoU8GTdMjpbjO5j2
lxLiv2xlWa+UlmdGNwxVmVQ7QOFMY6ghFt12Pk1Bq9YDaHiSwFhImkS/y/26+12NVf/IoVT6JFRo
bkt1O5a/8rohWCbTS+NZCQergYejDzu9dx3laIqkfQot5lYbR+Ki5eXQ2I3d56/hQg+AExRjCKZV
oFaOuyh56M9lS3gX87kZbsEEa3p29Kz1yDRInuuuxUWV7uvXlEzR95CKfD8mnZbtP7+LCxU5in+A
bSBuGt3lOMY0mtDMJsYhSIMcAp9DjL8VNfn9+VXOSxN4MDbIlE5Zgmnh4qdGYwB1duAqit1sNHkb
4Lcl45Wfci5bpSL5+yqLSrZgkN1Hgqtkm59Pm+Obt/vy5fPfIdZ+yKLGqkq7rYL5EgTQbdLtO6TT
3Tvc6c1zso+2CA9XCkn9/P2c/qa50vxr4mI5JHhNrFQPn6zdtG22pZfe6Ufsc7b6Nt/LO/deHJSn
5Gq4Cvc4au3dQ7FPd2JX7M0dmsBNfjdeOTsYZyvV5qUbcwzK9tn9ES3+osQVjd6AlFC6lZCGdrbs
OF10DJ4/f+AXnjcsQbSkLFGXidPilcY4s6chllBeoqTV0WxwhbfiIXusiejcfn6peX84rWhn60Um
k7BqkBsvp8dBmsGwHKvUI7fGx12sgg5Rdlbxs/cn63oacTbbwH6zvkqlCvqrEA/v3ed3cGGAPX8j
+CjAiVZ1DDlOXzbkZlCiuk+9rqti9QnOTlZ6dYvDPiRX0ydwXAnCxx4+zJsS6ta10mEzcXCZ/xBZ
iqAFAdYUrbznj85r8VwM3ONwj5nxWlCZ05sqCFCtBnwFIXHWxrcRrB1up6maNxYu7B+x5savvk3J
NUphYatQj0TqbrSohz3aqnr2wwzV8T/DivTRG8cw/7Hy0OaFtrg/elewHI3OBwPIxf21JV47AWYx
jFJIF7lBfSYlzAfd/5XqlF5e4qbj96EpEjyoy2nodxmzqh/1lCc/V+5kfj3LO4GHZBo0YTASlmaI
ZBTASIMZ5JlVgw1n2RQbDVvUm0AzSCHRS/soHKnukjwaH5s4HL5xoiEAE4nyYOe+v+1xFtgBV41X
NFKkiQnfOgDiGXcNyOTKap83quW98k4ZP82fFkPH07cqFGhbPZ5jXpfoxmxzQWZXy66sj1P61dDS
tYHGhe0ClB8QSnDWgPkvrte1qGozf0g9iwnQPbzw8ko243C18gouLAZ6X8dhhortob1sSycZZG4c
RKkXRSmzHX+ooQuKwFSgRw8KaQwG53k+WzkjV0zVLh83JpDjWzCp1sqHc/6EnZnhyHCPVp+7WdQj
k50OIzAgSeGt2/4XicIhA6YZX8zJ1K/hAkffVn77/AhPXykNMBj9B50CIsjiqJB+VRBnwRTZ7lzl
Pa2xbmBTFV9kTGstw9S4My2d6G3D6MiIMOOj79j9FuvyCAu4USHkjciSK5yNmKhMvr0yWNXOCQ3Y
JtHvz8gBiOQSbHdb0tqQOMQemUCExdN4w7JqEkX9Ezv9FO6yyrV+WXqZa7S1TfVoItz5YyXZHOZs
orjb9tiX32HzlKAk9nWsSSb40hSuxSxBBB+RPwKCS78Y02j/rHpLHXYtgvf/AQOB7U/hxWtl3EKh
efrljHFFVFLIDJNwc1jQuh8q3d1YBEODj4qt/4lGpX6q2z54qRjborOoFHKjxor4us9f+IX3rXEr
7nxSQChYTjlrTSUtc9TgMg+ueUWOpYXWrzFuACjWeEwXimsHAItpD2yJuWXQTn+0pkcjGif8GOsp
tvbq4BBuMFnps2kn0bPAUYZEAAQcB8pZwpAcUT+kuhnc1MIqr2y824/QIvL7xG3wqY+ICsURf7oS
tF3JyuD0fA92ZtIp9qqcCWxwi7KkCaExNvhdeqPeq2/6UDfIVdXmpohx0bKxJ0W73ZVHFxuZNXPg
Cx88lQNjZ0eHkEu5cvqMWtXXq0kvIBTYVTeykYdRs09gOuFh7xT2Q4gEBs1BPDVw9Gzp/uzirv/m
Ekqi7joouA56yby+VWqnDbcQFzBFTbsRgqYVVEJf2f/P92OcH4HKdaAy6rflfmzX3TSR25F6OiF5
t8wvgq0lqvF/eBsMQNn+TFPMxKnTR0L2EfOxDuWbExTdc5LZqLvB2n4PdFyPTS0H2mC/JjM6N90V
Q55z3xh4Nia4KAR8bLs5fE6vbSGpSBX2DM93sWkzMf65qa248xqUfn9gUcU4ohREHiJ4Hx9SF94P
yTe6/IZIxjpEWe1/wfifYO3PP9pLt2ViVU5/as/D/SVPL9DcCvyySD1ZOohRe4IzsNzMfaYQiatD
WNTin0ZFFLCWEe3NDYivbaImww5fJvvoy6xE8BnUa/KLC5uJKfhsAEs4P/iCTp+WMsAjI2cGtxlC
zp8zRi87RoTmMXGAIj9/BBcuRcuAieXM2nTFx17zd0szCh26ul8DsWF2UmENstVIkLkremut6viw
FD09E6GhOx9l6wfgv9i3Qr+tfRkajTeUqUEoBp/nzgVtjY+hCMp7DAdazC7DEm2gUjRAO5Xlo1Gu
Xf01IRkn9woiZ79KyFJiE6lt+Kg7RQAH255jcwxb6RCYxpO8tu14fJ00HY9rlzrHRPqVqfa90zW6
tW9AoL7D3ROvOPnUrykK4BehiF+aW6ovjejU75VVX4OCpvupk0m3m9wuwiQnn1QsIqXBwdKkMjgU
sV2re5/a9kvt1sTstgVpYptG8gEg8Y1QtyFxywi4TtHQeErZgV52ShZ2m6F0/XfRo8E9JKk7iH0I
FEeWCrCrvinyzEURTBAzedkiTyavw8CYSS9cv5fIrzSJdi4YfvYWj29DDlAzQJDrpldzHHDaEBky
QP7zSOEwbiwJr6nXhz+pxoZyMKD9jIiXrfSrHljWWtN2DrTwEXEaz4al8Ko+2ue/1hKOCkgADQah
PE//SKtkbI3K7fdkmZEclY0BstmhXtnVPk7WxaqCYwS2iLmnoeL5dfqxkLTSTnVFLeWOKDYRWXS3
Jk4Mj1OsWsxkB9va1oiFoeor3VUPrkUUa9oeUj3TvlSqO+2hlpPpjA6QYZQq3ducpnCl/LwwDfmg
/9l4V9tERCwNK3XTz5SWEbpnY/ews1U32XLepABsM+kNyp+DIAGwQacefSCRSblNO2s4iJAskJUH
9uGctXhgeNeSEoFDGmyK5WtKyl7VonBWB5hxIbaMmTrC4Pnu3tu+RCUnpUGIaDio+tOIWOTr6BQR
ObIiF+B/MOd/JLLAigkfiIic7TTCj8cti5h4e3+cNiQHIQ1XO0E2m+hw7/HLSlG2wsS4BWU9YzOw
Tb03t4ZsI/cKFwjb8lA7k9bsRK7+O5qIPNpMSRI/VKPl/6qbvG33gWuND4ahyes8CkODVk5X3psG
MvlK4XBhDTO4gutIu4IibQnAonMIMBGSJC2TsryVhd78ps0X2yoLfOLCRAeEFa6xEc82YZsxA1QT
ajreCN3z6RL26wjONeY2XpUq2dG34/oa8Se1C0mcK/v9efHIBYAJZ2yS/o8tf3EtXYKhsLF4To47
2c4nKe83KIX4Gvlh/F0xWqpHM8D4HVe2/hkxDWESjCPNu1CbxO9KE3+sqlU32ahPX01pj++hVTdf
QAOm189PpvNZBxNQiiJmsnNpD3Hx9E4p+Ru7LmXp6QosqMMUNLL32p5Ajb0h5BjdiZiQrW0pyhyb
jGryya/Thh5Mk5qNURiujZNXMM4fN20ctcVD1pX6WiN1Vmfa9HY0t6qYuWWcoac3mbMGeXtEzwaj
kfwYmK7/Gc0M2Y6baf6rTQ6W7dmDNf4Kyjh+6SYVFy38AahvsLZyDC8QaEE9soAkShnRZ8FR7Ur4
3X2LN+IRy0nqdvejI2vguh/4fRjiBEaJmAjboqTbYq7llDvNSEGLHAVK58HVi8lYqVDPNzAMlJGY
4HXg8CZgyZz+TsNucrtPIBfVHVl3XSwAWXRp7J3Q7piupM4WSV63awVWcmHLbMpFm40MDGR5ZVmc
ta7znUAA49ucp7FLomfDsamnOadM2GZvDsjnRjPrQ6gp10EUiIPWDXsYPEd7zPutnDIwtHRtk/jY
rk+20I974JiDQg6hYPnWfXaqorbne9Dq/r4PoFFu6laz3qzAcAjRCshchCtC2UCy2h6NRLrtVUEM
ChSHx5lLsq3DfDr2OfFTdRCqd64B6Oi3anhb9Wa7j3KfRPJiGA6pZCI0+iARoGcq3hBJurMKo9rD
6wl2maxwaqgbuXeIv94WaoMTeeFoN05VNS+fP/jzTYofCkSFEGLmm33MS/863eMYiWjtmpQytet/
xdK12xG+Z+/TUZVP/34p2loWmqZjo2YuOhXskZKqiVCNtEYPupxayHYbzAVQthVXn19KP19O9FzM
WuaJJb/s47T862c1tjIGUsYcWWS2bkknHanSIOhnleh2aN3tbVG4OfNUPLw2HSOcLa4AAwk8TEl6
MbvQKcPskEjVCucyNj21TNvjVKQYE/SFfNV0NICRw/t0AmE8EmimPADWiceA8a6XxlF5Zcgu2A/J
nAiutLl61K1RHnMyQ27lWJQrQ/zz0Q+T9flom+slqODLplyMWGsyGsy8xB6tdzXMCUjE00t5THzY
I8Rvwh45pEPdkhCTSx+AsEjT73TGuHz2aQlSRCuB+hzfSWl4NH3iamjaINyI3CR9c+gN9aoUDhpE
2duM6YsyNV+0ptR/ff7mzk5qfgdpN4wv56+QLv90R9JdtvxwIqJUxl10L0jzw+HW7o/upBEoOLpM
RqZobfe5fFGcM1CgQpFalge94uOUSIgSnNu+ecwywp2tXAv2DQTFH1MyTF+NxilXqMvnUAQ/lVAv
6k6qXBS2i8YpKjDWZHqWw4FICOZMe3FVVtTyCDYpgPzEIIuaP+gsFIwuRw2vpF4NMU9pRYW0MVb+
Gaj8QGc4mllJzN6WDapO3GvTp4idzYhrSeD9AzkT6sq3eel3swlYYE4W0Baz8dNXTHJFkmQdiu5i
rJzbOsqCb6MmUw/xV3hs3Nrc+iSv3hf43z2OBuRM7H6GW6vq6j2OYOPb5wvuwgbIfQB8YYoACrY0
1G+nqO/x28s8EbXxmxWTFTgGlv9dDVyKlM+vdY5Hz3zUvy62KNNGHB9YZnylgesPuzCyrtHi7Bmn
9rjp1Dkz4uiNN4wDl4PRR5YeVq4/L6nTE24uvLgBHYq5SyDK6aPX0wQaKh5Bnhzj7Dk2ZbgzMAuC
Yc45U05x/zoCBz4Q19LuIizT9r2GNj9UMu1r3ZvjSpl1NiDjaVAgIwrjuGXFLcZHStVJketh7iUC
UktgKeaViRP92nqb6+zlj8btwqXqpKFEYX76o21jIjWoc0HX6BpJCHLqJ23Uqv/CHjIkjn1uaR/U
ho5lQ/dtY0Kp1uGm1pOUf83geEhyNYgZyGap3H3+Pi48gI+TEK7/DKgsMfuwZTvKbV5HYDKhazDK
vbESaR4/v8qFFc74GsdlHMQ1/mGxpSIDGm0jInFndDDomrqIBLk0hvRtcex9fqlLP4hakn7HmE33
l02oU7hQRFx2EEIG3BsDa8MAF6J8ev78MudKXFq5DwzZsGZp0JLbbQZRmbsGJlED6R/PWDRk8Ub1
Y8faxiCj12PYw3TKhnrs9mExhXhKdGFvb8gCtAnACrtn3R2i/IAnWxvulLaEXDcFzujjqBoEyGTN
IsiIlyUm9394QND8gJJhHutnmlxiJ7AFbBgOFBMEWac23Busj9ZytS68cWafDIRRD6AOW9LNi7DQ
nCZiwBmLIMdiUK13umJkEm7uJFY+4nO+xiwSgb2KchWtn7UEnSoTR6kQ6g/Mlp5WQcHOlyorf8gz
fHLTQmA9OenT1skL+04jy/wuKXKFgFjDfQBLVLat2lEaV27zZYDxtdL4X7o75Ifs7Hih6ExCF4es
KEc3RMhGQCxpMe0G1E1916bA+kkdL5y70Vdt6xgj0rwvY90odk2ad08N1pG5Z7Fkak/P1KzeOPZA
caRrrLlNBfNY2Xy+oi98ODjUQGUGVMSkZ9l6FEHExBDGl8f8ojq2GqrjSV87388H40BLxPQ4bIV4
mpBIdboTGgWS23xoKy9XK5z8uwHn5XJqtxqRgNBpo2hr4xV3Hxd1eF9gxoyNuTuFb3gxv05C0bcw
g8q13flCpU6apIYGfl47NN2n94QPL5HkoYExV2H3X0qjwSFAlckfnMKnvdGP7RXZTzslzt4b2uyd
QYb9oRfMmD9/ARe2FOAsg6LEZpbNzSxOCZxnc4lBsvQspyRV0VbMgx4B7eJzle8sKZJbbGSt27ge
ibrPs/EQqCohnDK2d1ZWjpxhJADqeOnuCwetGwYBDULgSZAumqztIuf1Kgg0Jiqod2GzGOZiUeOk
7JplzitUFNivTV04d9j1ujepPhB2hPTuoKS9s4L2nC9RuB98FR8PiBHTonbo+2D2124lMxG1AY01
jXtYOsbKh3A++CV0F7kwJwgKBY2C/HQ9aC157HlbcxlF0X+Wja49FfCf/nPK3rjHPRSPHxwF3R+W
FWJYzKBFE15uYqSGX4mfvlhhE/6sMTG4Fyh3cV6Z7PGNcc0aw/N8QgQJBTmZBZsIaG/5Coq0rZVG
LSGc21mzbwsjvJEVxpJ9Xuvf4auvRelcei5wszAFIfIKRPpj/f7V0Ur4FTI2uaDRwanmHJHxNhXG
9B8aovmwsrTsZ2nE46NQguF1xEix8Xrmd9Uugv2vXRVFlsW7ikPtuvLj5D1N/Awzn3jAk/zzT+n8
9JkPNrivNKIqdcCivk/R0MFSYUovFLWnuA3C+6BhotE6OPn8+6WInWOii9QJis1i8+hManZIT2we
ON3scOJ0N6UTd5sRg+SVXzXf9WkVSSaIiVIIsJMXYM2fx1/PvxrdpNLKmdzRjli1Y9fwlPLh/ZxI
UL9WXHXETho7dcqqOFX+A6nJ9//8WyHeUsHNpZXFTZzeAN5wKc6ZKlYUopK7oO7cbW7kycY1umCl
YvwYTS9+LLMEA93hXDZC+z29lpPHcHiM+Vp+kjuYMQ/he16R2jyHmTbNJhl0umXs0yd3P9i+2e9s
dqHpqkwt8hkUBUfVDTUnebKWdBWMkjOwSCtzaKyxV6y0Y0BSIb7tQSt3bqBJf6tgxPu9JGe+2nRw
54mV9+kPVvqvC/smiDAwOXxctMJLzVApXXgSmV96yWCGL6RGtjc6Z8KtSbbgE/wRdZsRe//l8/d2
Yd8kAgj2JhUrANrSp8sJmObhkoYphSz8XckUdKPHvfrvZdiH08JMjkNlhi/e6SsbRNsntXDRlUej
hkZhtL5Yw4RMHzXKtImAYo+4tJpH1yjldamakkUbkxE8D36xJsV0hRJq5mIr+6nWoP58/hQuFGKG
OhO1hE0okn72/ShEq4xEWFSeFjocnDHdx5bADtPFE0RMrheHPYT+kPxWlcQU3d63opUTHokyTXGO
9e1gk9ep/T1Us+Qh8usWI9I2ffn8Ls93dQNOG9gU4ARJdEvU0UkN2sBSRWFEpsd3Kw3RRRSGsR0t
bIw3TWqFh88veKEkY5lxzjH0gvVj2/Md/bWtsAmTOKSQUJoVUt/hoGRhcg+Fgk3E/k5VHMaIjCuH
LGdDXpvp0O+rmkTFbtCDJ7j41g0A9CrNbd42Tz9/1Fx8KAxnLPCr5eefKbnAyFrDigRLvRKBpGP/
SsowfgvNcnovElDfvWu0mHclJSqTXVe07TNTqqzY+75DFEcKfIIUFAPUV6Vq9N/QmGtj69STUL1h
Qu4gAB1+rTzK80oSjI2tkTqaIQsv8vRR9hI6nlqpCt5pHdk1XZ0CLI3mcNTAJ3eGPhroFsNhLyqr
v5eu3ZjbTi3133hrW/+8V5u6BdmD8TMsPEaZp7dS4u1MrY2raR2UP2zFFTduq/9CGNSsDBHPNxcu
BLuUUxbKGOTV0wspoR1lLC8uVPW+J0QSA6qCVXz+aC9dZe5NDDhXQKhnanTNj0PZ0PQkdcii6HJn
NxQYif/rVdgkWXMIC+e9eSmuNMdeVZtaJB5W1M52TGVzwFI1WOkIz38LgwMLwIrHMiMRiycm6Y3n
/AJSXpM8v2EuyAgfQvNaO3FeBAEcUsLO5QKVujPfxl/fdUNOly6kj9i2T9y7qBz694DB8xalZLLp
WZavQfp/xJ1Xc91Imqb/ykTdowbebEzPBQ6O46F3EnWDIEUK3idc/vp9wO7pFQ+55OpqO6orSiFR
CZdffuY1IvUh3GI83EtoQVo/BEj4kviWLRNORPYOeZRgLpD1zhfn+/uLo2jQSGApIqgGj/2+CNFa
GOY5zFKzeQ6zXEfYrTOuUzcTPz5/px9MGJd2B8ctgz2L3Xm0KQ1EAAkfmeIjCSvYelLL/FTTuxOg
nel6TCcs5xWOixVgUj0I7bi77bs2uid/1f9YagI1hQX17wIWXsByR+8kLWkRjAyGOOrAOJiqnPa2
HmVfVbRLhfI2enpo8VgETr4eKD9Htxwp/RxmDQK4pd5mdx4JgJ+4jGPQ7walYqopXQh8FzIx9M9G
V40B2jfD0+fP/f0bBvdMDcX/oJwj3Pf284OjDJmR8xFx0FQGsu7LPQ2MHqOH5qun+sERtmjzYDZM
/o1X7DGrA1M+4m0h8pUbV3hKWVW+tNOSXGgHTHZKFJ9jy/qVV9JJfJpW5tk8kwusQhzSet/EZBYx
Q3Vg7iE7N3VWnz+ID6YNhEYCF5hHfM+NY5p/q+pmMnVFQZHYRyjwoS+31SH23gqI9rd4A7QnqTqo
ySoyYKOg8hSt3dKF3TZTSOwxXmODfn5J7yMQ7T82hL6gtFHqOXo3OJfksSKyYtVNfQ5yzSz2Nnru
f3oELThDCCU0GqkaveP71qZUqFSp5Yrhk/JU50l1YGwuGe1b6p+GVJYCiO+iSW2y3vEHgASmWZcg
iVbeiE/hkBrRljL9j3vLqMNacCo54yHv8Iu3n3QZKggDj7gBwD2od0CYEH9vXSf4/OW8K/NoudOM
oiXF7gVDerR5k9yRU4ie4yp3y+muyRLjzkCW9N4xOnUPwtn2I1ttdxP6/qj1yerP3xpt4cXmkv2r
chFvbzIJB68qbWorgClLM9Urt7Xb4zBU4QT2+Z2+K4Z4X+4CG17G/sv2fbsUULIiVjqUSHS9Qrmr
8Etdw+PsJCYlN8RXetTvcT+L3MuC6n/FqCGk9Ha5DoUZrx6ojwv44bBDvDKwcZndN/boMuGUdqBn
6bBFK9BYGS5eTxZGLL7hgn3QGP76HJzJGsH34fpPHwMiNCD86WIvMfv1APvtoLbbZob+h9T7hBvg
fZkiJotEeLcxnMb4ocfZtDHDJrv/fFEGC9zum0Pi9XEwvACmwOTr+Fx0R447t8Fih04FNixjjwrx
Sm1aFfBNqY/eysomLFmmwoguuGuMIWeghY95S0fQdyvDfE4i8I/b2IrGRymM+cDYvN82iLboK3SK
dDgCRclhG9XWjMYBg38JOMmT8Mb1HACrjLT+GtCHLWDKNKp1g0NLb/qQLICo0QXGzC7W5vY2DhEU
XpnRiLZGKEakf512nIsT0l4gqSWhfwXpHIEZNVJwmxbjoEHXFmaWBDEv+LxTPKh+EnDEoUc+C0eJ
MnZfingednY95QreYanEWwIMLZzwwW7PGZm5KTLPI4LbXtsb8QoIg/KYOsl48GKghfD9E4PdEUX4
gvejo/yokI3+Fjmhjs9kO3/vnc54jtJK+VGriVXixm7Fld/rmeNxAvXKOTbACqbx5lgjoUxu1pwO
i/pRUA8C5UYGRk6xdoyyQ+ggnhpzL9U42U4mgkzbIrJj6Td6jbafW9VoGuDLqAZKp3s/Cuw7uEFI
cd9rnH1NX+1VvOGUGbbahYhNQqSGcDQwxGLCZazPZ9te91aDdVueSpRaUSTlNU30G9MNU+/6YSiq
QsdDoJOotol0ugWlrJuBg3bCXVuORRn0nsD/B6Rx6/gVwPsmgKTEgMXSZrSsOs9Bg2Wc6/5eYhl6
i7kA07C0bkS5yflKIiCQ9VStPXxJqxNZI2WF+mpZoKjcc6Ri+cEoIRjQ1h18vjLbClD2Z4rYtjam
cVNZozNIza5Pgb3Q8qC1y/w5ld1ESMEmQvejydUeDA2wjR95FqZdgMf6+94rpIrY8kB+S6s7c/EF
HKtn2qz9dOOpfXOfoUkGmhEAGF8Ite8p4whVWwmtA0GekLrFYMGM4bLMW7xjDbkYMVbQ+/GTm2Ns
ksBoo5XBfor9KBydO4RM0mplxJ57Xst2ODV4mvx1TrR4NBqDKdcSMjqGv40cgc3ni+cHH6KzoAwz
dz1XlTX5tKU5AD4PBe+yAQKBRbEKYQEuIq2Ht3ERpJJkTG6iH6zW7kVV5tNN16neF6u8T9JYZiHe
kovbyyl6dK7Rz9ALNU6LlTLm63SUm9D0MDZWb63I2jildQ9W6DR1JXpOaNvPGJWidKJetMXwRaPq
feBDaBfkJ6w96uN3Q3+UtTsLTlm6cmUHyiQcLesbkh/WWRcmkqvLvqIrvdfRWRC46MuRCNFg8Y6b
xLRtEzU3QV9mmdbcFK7ErVOTBX47TeT2xn6OjKjFMMhQrmPdg1jgZnV+43hljzeOyOPLZAyJE1Wt
IPuhMSy+yVAIDwwBQnE1tUjy7WlVNT+rrmyvYxzMaSNacfKAdYiHgBrOCpcdBCkMx0o6X/iyKL1v
9Eqar+uoyrLTKcxsxceXrAFW3deokDeuUmiBbTJ0Cwhg5i/Fmbtyl2JMajJy6hDja1oc8xKZzd9b
pXXiBbwR9rspSjr6ZOTpX+HL3xUUCIrh58FByTiZbsPR8a3ptStGHS5ZaMzhk4cDTFBWsjs0NmZm
f7ojUOqjVeiiyUWC4h1NgEazGXPqhMXYAGRGbeThr7pz/tjZgFHrUgJTI8HRBRrxdt+Z3mw5HW5H
eOWKbDOakXmb8PC+6M988NjIV6lAmJqBRjwGKiABjI9JTQ+tDYcMY55WbvAyXETqnS8q7fdxBP7B
ov4AkhMJ3GONytYAZ+Hgib6yXHKpLHHmTVgDlf783bwvp3gjTNPB0yzJHD3Lt4+tt7q4SxMFDXSE
YLBGK+mtraSaSXfdh2UIz0q3R3y1qPPwwUvn8Vtj2GMFGWJMFzeWpt/3Rp8PX8S3D+6eYooxMvq0
9N2Os7gubnKzHUZ0XtrSXnf96K4zDfmlz+/+g1XQPwGzB3KK4dbxzYdySts0YwbnRVgG0a2iGPGg
BH2+yvtR38LiBYRHnoOyMF2qt88Y0KmT6NXiJzcmCLdPcXaTj7qN9RHkhTA28x1tY+9KmwxsUEoL
OqSuiBiF/dq6dLQ8vZv6BkNGJjferZF7ts/IZfziIt/XSTzqRTWdWYPFQEx/e40mWBvZ53SrCEeL
q/Ciu89+5ZxOEpOhuTXfAStFRgzPab9gSLv//CF99CpQoVm0SKhgQHW9XT/Tmw4nYMYJTq7hX+n1
47ma59oXn/sH2xdYBkMbWqwU08eodKvP7GFMNVrgOJpv0zk1A0YREBpb56se63ts4CI1wyyA6dQC
RjxG8GKYnYfa1FJ5pnO3j7Gpuk+lN9/1iRXvdNx2Lvtey66iMEqQ8Nftb31npOkXr/UVX/u2LuEq
DFISwDIee/XovcY1HZAwAVllIy6XnMyhVL/HWS+eALIm4BZRTej8sRlL94AsnHGvjU0anwx2Muer
whXmTcgk707LKpxGywxKSa5X/X4WzhSvc2Rtf5IXADDWGQIccm+uu42Uo/qciXEy0NaIGPPgRlL8
csOx1YMqqmg4J6a07z7/fN6/WDT1GJhRe6GETkb09vMRqT3VGrCxFarPaUA1aiJSmerfYdi6Xyz1
fqcsQwCTmTdMJrC1R8ASixED/C80wmfDSPQTqfb92mlMzuk6rczzpijEuK6wf/5O+6qGOTBaqGv8
4e2iwc7LZPwIxoaUf3kcvxW5rYW3LT6YlDay607plvUQFPDhNuEmBJ8v9e52aVy8ntrwfHi2xzPW
CHKVqyZDT1fbyc9w79Fp7ar6N2S4WjxwI7FzgCBCnHD087DKEAD8fP13gYH1FxsQXix9U/7/9lZh
eSkRxEk0nhiXnIBFaFb8gLF/XeU/f07/K3qpLv+5I7r//i9+/bPCNiyJYnH0y/++qF/KG9G+vIiz
x/q/lh/99x99+4P/fZb8xIq2+iWO/9SbH+Lv/9f6waN4fPMLCuZEzFf9Sztfv3R9Ll4X4EqXP/n/
+pv/8fL6t9zO9cs//np8RlqLYk20yU/x179+a//8j7/IvBaE8m8PfVnjX3/g/LHgZ88eu8f58cMf
ennsxD/+Ulzrb4+mCm1OYK0MWhZvkvHln79l/w0jA4gV6Qp4udffKqmL43/8pel/A/mhWckXQoVC
xP3rP7qqf/0t7W9Ak3TF2ANQR2iv//U/j+DNy/o/L+8/yr64rJJSdPzFR90ogDTIKi+9ccbx7E5C
/NuvJAvJRnqn7jfNmEK9rWSGJWTunSdjDekrz1rS7N7cDb2MTudQQV9RWNFF6OqbvmCLtovrapFf
zfZwmMbIB1UGTD/tY0Cj6iqhqBjSCjkNmyqX1eNt0WNrOztTdYrcxnTFbHCFbBu6A7OeblVtLM9U
WWk3WQsfBmdG0Nf0ZCh/kwfTnrcQEjZtW4PJb8eNnMyzSpFnidJaKyOJAyMRl0bUnXVlH3hT/9LP
7pWXx3cz3r+VrC6bqqWtRrxRKkW9qkrQoC708BP8QvHCLq1T/DHBwqbyDGe2IejrPMOSF+4TnYE8
oFQr8GJRf9kSpih7+qGd7+JYHrIkFXAI4w7RzGEOJJOX9WQ795GC10NTl/TRqR59KCP6ZeW0+s1c
qOIXekriEFpuj013x7+M2N1i1qGtJs2rEC9LsCwfB0JTl0OEVtUO3+NOwWYxn8vvRAuEc0euT7bY
mtvokYw9Hqp5KOo79J3RK0HH5CzGAOpM5vRfpCMeMWj4SQtK3MLmmNdonvdrVxhwtXr0PuNpRJ7G
KrBsi4xxVRv8159Hituq4J/jzf8mYPxfQ8SbP7V9qZYt2B3/Vf//4gjGO6VYolKUVOXvIWHBFP3n
/+zRdyHEfyyj/PH5pYuPf+afEcTT/7aZ2SBkt8xs4KexQf8ZQFz3b4q1xd/F5IhAGY0Gw7/ih27/
zfCfAMI0CuoQzZR/xw9d/Zs4RFMdlD01rKv/Sfg4amHAsF5UvGFb01XgQo4xxUWkz3aseAluy5W5
6Sa6glEMc8DGVnuLto/5Rdlx1KnHNkfFa4a+OeIwwFOOg1VpaFmHKW20mwHq0J3uwltziIv9LIf0
bHZR1NTx7P7iHD3KkF4XpWWy4JFdhBOP0RQMbcd+qMxoJ4AennZ5FgeI0Bg+dmvZF/d3lDIsS1GA
g7eBgogEzrGVZzngRVTberKb+yI99TCoDRByAWumZtmmpZL0EzjD29f/Ajw0/lmCxuSK6RVpLUMs
cBTv5nFWZsoxt9x2l4m+98e8MDaiksqlHnfKDJKKrrZL8/Y8TdzmqaTO3v725f/rdHpzGh09ai5A
px5mSAm+lvzsOPPPxgGfcVtDLxZ5sN2cTfod6NLkR0Z7NMDMXkKBbmPzUGPWG+UNXf4COz4U7XU7
wTO5024cu5+2LhCw7+NswFH8/AKPvvfX6yORW+oBGvnvWnZJZZGd5GqzQ+a69/OiHILOmuydmw/T
WkSlcvn5eseggWXBhbmwqPTRB3qHbwYy5IpB9N1OkSyLZWuvazSxQbavEac2r+OqSa9TVKsyNYbT
6eoi9EFJzKcT/TSx/vxqjksiurMkLK8Bhy4tCeVRrlD0TtUqfZjtBr0zpV+3mJL5gwOGoYHgh/8k
0gGnGDlV35O+frZJSbYdJz9SZJiE+H3oxjAgQvWHWeltgttEGwHANxLzPhJ9vW/neKqZ0iAXi26E
5lb+6LLhKuLLaYFh/b6IXSQl9CjXN+FQhWeOVqhf9I5eSW6/VX2vt4ho2JKuL/vweAfWQoBXKmk2
WPXoYsBeNp0RCFFPd3mLNmvl1NN95aFyhuKu5lFp19mmyYsIaXGz22ahJfYVEM+nQbOUSymm/Ca3
evXH5M32bkat/CbNtPrBraxw73R9+oyruyA3EfojetseHjEQD9VVow/GvUn3u2X6I7uzsRiGdQPN
+ubzN0oa+fvs7Z93u6jgvzagSVHfJn/KMIYZxmT5TvbS9O3ezFbd/KW/wPGu4bNZSJT0pICaLiqA
b1dxrczpJ65rh+du9F1haFQz+tkPrbRe3Ez9qmt0HERel2OguwQyUudXgvBvJZ4zdVintCxnFFUE
xyY54cKmlWdMwxfh4Og4Wh4fB8NywvLJ0IBZruS3lYpJR8Cu6/LdOETRWQ6j5C611fxGKk130htJ
flNocXL9+Ts7OiNeF126YiZhiBB03O+hnvBUtBSLnTBF9CTS0XXXTtawE1Or0gzfiW3jfvam+iET
OZuotZSvlI4+esJQk8lLAE7ZnBRv71sZbScd1KzetRX694mlVnw3SOvPoEaK8IsxyYeLMSUBorUM
SY5BIqTkmQ1Stt7NCagVpFmzTejkANZwMLn9/NF+9D6h0S1ZEY08WDhv76t0E3ppBcweAUXqDGyW
dtZ303iC7IR7YhpZeYgN5Mo/X/SDPQie2EDuYxmE0/p6u2gBz9uSRcyi0YQCu1aDRvaRFf+qHfDB
c0QJAAgeTX7GFsewaAanUFuVEcCI3Zj3WdJ1nV/X6rSIcpb1Fzvjo48UDjVSgUy8eXdHT7JxscO2
RvT4kkYdtoYZJtdxM8MZmJw8PEslmjt+MuoTGu8t/QY/jzhKP3+uH71M4HsWcE0UiWhVv32uQKjC
YXAt5Adi1d5FNIT2owjVdZV0V0WkaOjpozz6xYH9wUNmO9AEJvemV3r8kJHBM9SmY2dEqemdh8rA
ce3gmoUSoB1+pUH9wZfDi8R2htwAb6rX7vlv4acm/cWq2K12DQfxeVK0d0P3ZQqyPKajA5G5DRnI
K1fznZxCW2FYOE10rMhUdOpvL9EDT+Vkl7ZbHGKlUS7DvhqS1ajYdEr+XQh9kA5+cH+wKQGjLJ8t
OjRH54aSEn/FVLY7TB+UoB3MJwU9sPXni3xwOHFQvM70GBbR3H77mQxGGgvMrtodPgD5jYmS8FoA
vdlWFDN+nAvx8/P1jul1S/zG2Jq9QSbFqXg8bqssNcW3uKh2atNgD2EOzqJG5VTsAlNUQ7GSSiYv
NScCT6CkYRSE0OhOoWmXpT/EiZvuMbT2UJtPuqceraInAtZgYtEQGpsxsZXT0BT1w+cX/cFnzQgG
fP4y70KTZtlrv31pkklkppdKuZuM0tyABwnP5rGzd6UVKl+AsT6IHAuLCSIt2DYq1aNtW8Vzk8u5
rnZAbOISm4g0PS0MhmqYJnVXvdDmvW4IrDmsvrJOR7eI/vy8AYtI55TSlkLoeLTVq9IZUY4vd4WJ
xUUhuEM0RbyLHpmKL2TTPthbQEfwESBIAiY/riypj+0lVyl2JinjCaQUwMC2JDV2VWncR9gxYZHF
bPlEab48dj4Ij4BUwMq/oszfneGeojZgZ5xiR2OaSCVJGmQ0dSeRGJNNlzVj4icAZ79IXj7YbRwH
HuaZFJhMV44OO2nGUzznYbFTRGnelzgrX7rwSm9do0p3qY2h0ucf7jF/63W3UckyDF6G6KSDb7/c
CDpSkUu72qWGUdi7aR7wgWdsG/8iXjp3nB2gB3qPSY2s3fDSAxjW+XFSDYOPR0jzC1fR/GZMdaqA
tpydrQIPE0j+GD9ZZkLun1liNFbsW+SF3caDuBI3w65q9O6WyFJ/+/x2PtiHwOSYSS0JCm39o80B
27ATSKJXO71WEGOEZGYEThMq34DwDF+wXD9Yazk7+TJ13hW159snx7ixdmc9I7m1FVzkNZAyslW6
rbf0Iv74tqxlgLpojS3sChpmv4eXWQWENetzvnvteHSqM2G9hFuPiWTb7vOljvXh+CBorKNuopEU
gBE45pcXSaSAOAw5VKaIiloAhKdfYNdbrc3VH6XQsQJeJFHlhchn8hN6yPazGmf5TaeMZQYa1tQv
Z3eQp8KpiztTTugo8UqSVVwp1dPnV6svFfXb03cZ3ZBp431I2nbMU29wzLHmmIZIMZbRoR6N+hEt
NeW07ibazWOSRE8MrtpbYTXR6Gf43q+qVpdXkRM3F6nE0SzWVHHV4ueIHz21CEBoyBW26E7sZHCv
RrC9WzVhht+GdnEY8T33P7+F42kuD5wCkySQiAqA7V081WqpkNW75c7SmwzZ/gpmXmp2oW/lKoU9
4edcKWM6GPjn4I2tPc0gAPdfXAQP7c2TpGnBgcL4+pU4DND0XRFaVnONflq1c0TrooDSNlF8MZZm
q0H5qNcJWKQLfPBiwH3jvZNmjuVbbaIG1hQnv3D/umcgjYoW7Thx009KwmZIRRBl1bTDEDVdWWps
H0yRXwAxCBSZ1DCerK0yWk8jdlSLIDDNG0gvwzWuRI/lHCPIv3xexrRHRn6LG2Lp44rtYHpdYgmV
HdQSfdzMWakevqZevRsWiZq4vKi19jSy021Xz3dIsawG74c+AbvMu12ZpVfzOBxGx5N7dDUCLJge
2roJBk9ezDQx0sAu7T3cAvjOKsbc0byXbXPvgpGoR3tVW6gQ6RAAvHYvEryRUn0tEF9Lo3w/dMVL
HyprtUBntUv3pRWvLWd4MABxugnHMc2LOK/o32TY9ihrhdknbl3KTo7NYbKKHVPXaG22qMd56HGq
qTBQ27R+YLZEP0B6t1hqBVnJ/AZyFfmMxKjGr+LuPEFbeVdK5XS24muzxSARRa8H4Mn+1KfE3/AJ
gDIGfWh1Wd53WhoB/M2NY51mInxOCoWHGN0287CPTf28duRGay6iSD8MbvswzTRY7J7WVD767Zht
ldRbzxi2aYq7DqMQyYL50CItECw8lVFYJ3VZb5PmeqwPaOJ+H+xnUwIH1h3rwi2TTTs/m5WCSAat
6ZVd6yd2rb64/S/Eek963BQJqNhEQQpoLQTlLYyHrbVddgc0LyKwue59rWlI4dLilWN7pufIPzIZ
PtEa7TrvmRfnSQPFMLrVG3vDV4zLGsBwtWQE14SlrxpyFWUDz3UeLvLevov4nHMnvevbbiWKOrDD
bF9IFGFt7Sd2sxuQFm6gTeG5g/Q0IMS7Ouue9cV/K3VwLFAic+tYsW/YyFcX3YOi6r43TarfzuoP
mAHnxjyQniLza9bnXXuA3EzK6q28GuZzquxp+6xiwzqVnbGVIAb7EnsKYZ8ZUJ3KapxWtpaeNG2u
+wa10eDdOUJFsty8cSfUfZW8PEOFsAqybBKrAu1fJ0nWhtE+mFn1k1nE2VDHhxJvJ5F7mMnpxSFx
EnwcTeaWxbiGmJD4hMk7JJNv1LG40rzup9SaraTWWInwpWVz1a221gR7+2eiZQfTygA+p/ep+r30
sIFhmyTptJ2T4d4Ddah43ZPBsQEMA3HZJv7Vud0+rDTfUKrneLBP9bANipaHMCWBOrRrZRjMVR67
h37uT+N+2CGnta+yRa6iy9sDQnub3BBnSJTceWCup8q6za3BAKVkcbNEEK/h79C3eEiyxnBdcir6
RR/5oh73leoG+ghZwXT3Kj1ZBKOvJQ+wbrJDThzpEXFEL7oZg2EAP23MsSi2eRWjudVNtB2p++u+
2bRhfZbH1oNeYlCYp+vFPW0u6+vEzJrZR34raOYcAqux7uxajDgg4L3sknswp8AoJoO9Zds3OexL
pLSq86KtnwZ1zO/h760pKTaN6j065XBqtv1101VXdDNtRyirYjDHXSoWl9PB2ZbGBEpLnJYzikAR
LtZwx6KLMqPw8DPzuUC/1ZP9uRVzwXW0k9YOnOnAF5VVgWSgS52I4Up8hZmUVoGorYfvnafsun66
WlST68L5nhJWQ8/yw7n6WUkSgCqSYaA5EiK2EVvfLOlo+1k3w3rrVgfAp/lFPlnlBol/ZwVfG5an
UVjhWsXs4jYa2iYm4ET6RRqRwSNS6TRy1Urat9tmFNWTFeepElShnQTC8Ua2vhn5vUydk9DLnDvN
FIPv9NyeNCtvrTTTLtS1bj01WihWoVLlN0keKc9ujUy8L7DjfXE6eY0e4C9Vq/Sgmx2JhjFC4XOG
y1htRzpd1V4+qlOLp1iqmthdVM55rityXc1DfWvJ9tkL2SFG7ak7estdAUTRMO/YorntG1gf7XWv
G87A3MKfyDXp7kPC7EUEpHCnKzNGkwh6Krcw6pPv6NTp1qLDbe9ia1J+WXpXr11PEAzVLJkFGtW5
d5s0RnhR5l1O6mKW1Rp3Qbde1aK2NqLuLLlWwPEGaV+Dfg+dQZxVOQ0GGtHh8Og1KKBtBvxi0VMf
f3TVZD3NksV9YRXzQzuZyb5LGwWEAB2XbR8ace67rW2ty7FLr6ngckF/fnggjS5+auiI7xm3GKcY
htb3XjT0/mz14gzL3TDyMz2reUdj/FiY4U3nsOGLvMBPw5SeiX2mW9l+qmjTRTeiFZJOudf6Eljz
4Jteh5I+TtjVJmZIjw5XkgW61M2VW6nVJXaE3WlCE+NbYmdzoLZhcuKKEFMKo1Q3ZWGivOQVpUlA
FO6DbSrtXnZL7FGAhMfj8N2pbYgUhRJj6mPB0B6sTSgmY1fYBsUhXq/mVD06QhS7kqLgRgxZe2ul
jrHDdKiE6VFNaK4DPzgvetWEBKMa8brTbI6zttGfKJ87nK6zxp8HMzthqoMiRYPnNRLnylrSdThV
wxhdH6xSwyEN+mQUJ4zu8POzwc8HZapL39YkuC0giuukC2UMY3cCwJ3aXhJv2j4Ffqs1NkYdqYs5
Baq2qR/B+OzXQp3qhtMup5p3kdIJV64HWZR6ZqsJxX2amiSj7DbdDUwZiVQFiPS6jDV4GW4RZDKP
TnuJ8aLjxMNZHBuGWMiWQxAh57aXUkNvfG5U9wAgTMFv2ux9bbDcH+AYydsRUQ7Kuu+7Fd+4ti9I
AhWf4Kvcu3N8JmQov7XTXG+nKdFekiYuf4WRFd0pql09yeYqxDWSko8keqt5Pcq3KM5cTDKsTx0U
vFUChkicFf3RamXZAFgyBwFcaywILiBrzhfU1lPdJtOujKPpZCRHvkZ7PCIdUvT1kI/lfkZT5ASJ
G8dHnZqKaKw1ckcx6C92X6iYxCP606kTkvCl/q1DPi/aKWXDXBoDLdRfhlidDxgJjnhDRjWPq4Ki
Q07SOHfhqPTfzIyWQ1Ta1rC2ZrRfN/SCB5RO9fknEl9lt8K9ylhlo9qg514PNmdAysmD6atxMeMv
jPF7YU5XZejJbz3CFTurhLY8Of1QXyZGiRVOjwnSk5bOyTZX9XidJkNxX8echpO6qJq2fGuBOcgp
KI2wzVbqOBod8jWZ2OJImi7K3cnOpK49sbywu1Ws2IIPYEEk5SPW60sLwUQ86OJBWwheobnBeSXj
NO+kU/rW2AzJhtLYO52w596oPeJeSVQbtxbmBDTSDAWXyGTQm03V18M2yori2abzfjPQvnvqyl+w
1Zk2SzN/YUxlrJ3EOWTjKaKcQ+ClpnWFgaPmo/jiYBmvAFXNVeem0QrvIATmKk5kI0hj4YEgSIGa
8NEeOu8CPffyZKyG5kRg/AF/zFL77/ZYTGdaIeyVNcQHq41y9PpSFXEbI9sYLQf17Dkj6OK22bJt
+42j6P1aSpN7hSUUTPmgbLTCNvfNLJYThHLyxwigJANYNdo3Sdd72fdcSUmWHV3sNHMs1nz4deFj
ivViKTC3lAkX6zmf6weLqmTLcDu9gonSbjvXqW9yHVmbwlHiZ1Qg5X09QthomnIrdD2/6h3zvmtj
sk9lHAM5LvlhrE8z0asKyYJ7lEpDMoZweEDD2zxD+yg6KYzeXskoG2t/0ud4b82GOvo147x0pUhD
HGqzTW7LV9pe2ynZ6ZItXEA5ajEfFpCj1vyAFejRNPAS4jy6kmaarIy2t/EZAELqw+BACFGxklt9
dPCxiIzptkUsfRvG7rB2cVDAFrg+V0wkj32nxrSLCCHcG+lU9hww3woxxLFr9zZ2puKqEuD1Icvj
LLwdhUajonOMl1hto42ZG50aoNedXNmaFQd5ETeaj9g9jJ7Zq/eWRYrC089PTVXZzUyen1AI8PZT
MYDSyk1r2Nrh6LVBPLT56TDL7jnGRSReydqKZJCbTc04HJBoEUSA4fGRAdFZRHn5K1d67by2Y+tu
8EpL94U2RKdDnhg5qRBOTa5XDX3Q9XZtr6HS9ldDVOs76VbVXkeQxJ+wPTjgGub4ESie83o2lk+7
l4e24DaVrqJTNtW2RoWkQVgwjceOltDKJTFHFLoLOW0NNQPal1O7NJhII5+kr00rroHmwB47ELBe
YsMr15Js5dCVUbOr0qF8HAClaYUTIUKiDHshoFmZbjOcRuSc1JxGfkHKBWhOU2fMmKs0qE3jCc5n
+00Fv+ujUah9TzpX2YnQuddqTcJTauCCZrkq/Fh1jH0yeWSxVYGZaumlO1tW8ToaRhGEpaXsknH2
Ag3B1dOQFEEfR/B1gwEXKiL6+YPFuY+5criaCfs3ICqKbRq18ZkUaYbjuDXghOkMxkWWxca1kY3y
XKlnWhejJ2hKO951W4fdTQs0Q6wwQh6Qr1VB06izu+fbr77FRqsEYmzD+ymlpa2MVdquksqpNsXy
iPD9nemVpPh1J3a7g2MarY3sO6cfURwtZu0WEz9JB2imcGVgShMBbcvkLOrsvcZDPlE7+QhdsPWN
TrgbvUNHVsNmeRWOTQ6mslXbaxKcX3Crqx+DLKlD4vYb8tLtg9N6T7QVhtXsEAM14i+2wfjWttqP
ULWqS4O4sC6jQl47mbhXxjDcpDirXcU9Gp6AuCO0AJtiguVQypXW22PQtwBSep0eK7KWxZlqd97a
tEWzxluoPbgelLu4yr0NzMRV0aXt3qTIO6MftZ05YDMUx2dtU8Bv+Na6SrSfC1oARnGbw2wMBkx1
T6gr59VkhuWph53tsgfwig7Npz7Jltxusteezr9INtdlUScPSWnbJ1S4ZvC/qTuv5biRtE1fESLg
zWl5Fp0oGql1ghClEYCESZhEJoCr3wck498mtSvtHG7ERHPUYhdQQOaXn3mNg/vOCZ6fREU/j9FV
RO9p6jH+mMI6IRhMw96tmzXR7K9nMWJuiuQ8MuEUKl4wnqGst/PGdtJ46ziFwPgPs0H6DlgrFpg6
PYq5XppNa0EKgGmLkOIknQQbtyzZN0iDXotK5ZDvpD7q2rKOSHlDWNJ1dC3iqb6dELj70TZNeIya
6X6UaXBwxGIfEDesv2D3po9m8qe9K81Dl0wu8/42eKpWY6M+y8x+KE15nVlJAmnuVPjNfK7s1r5w
K2Pf9KPSx1zK8eTA+tuoOi52kGSG80KR98MUnn1Q+DJvsy4iORvj6dH3Z4SRaRJto9bPz+B9xn2T
e98KitXd5FXLvlKGFe6kPd1hBLxrsWxFUHAqOhUtCGUVzU1iVLsv+2Dcu6bzbyFu41CZVz+coVBP
Ku38ExFdn9MeLRhHOMgUjUH2bGbYp2HX5EBivPKJXs34vbdCeZcUYfHVxQHU74LmONaxd6mwedoB
Guw3kPf02dJOk5yKhray9Kd2P7fewLuroFhjUtT8Qjms2GHOPBBQjvnIULqwT7bb5zdJmCMumHHo
2hYdLysfu3M/k03nOtWHyFlpjZZVbfMWOG4cKGeTmPjo8UxpETkxaD1NojQoMLxlsA9ge0GcdUk+
p3lnzVV/qE0pth783c8T/uyntiAWmrrs9y1Aqe3q6bQNqWF2+EjL67CcJjy6Y2rmpCibg6O67mCB
NTsgOgmlyCexLzZGlBgDojfyKQp1eEm7vj/gAb6wTsNzH81xs0s8I2+dInBuMQCzThZZ3UVcjuN2
xr/0MHRZ9rmiZtpwAbNTcdxvQHD1Objl+FRZEJwmu6XXMXSIo6XLVSWLZ3vGybLqfH2HXNwNakjE
R2v56XdKbKO6vI6LBndW47q/ZK7z7dg1890SBRXKXnn4FS8067KSEk2DeRqDYmOH42Oq3eaqYwy4
y4PmRmn9DQQBZLrB/oKhi761RlntRtjQG7cN1RY+qTlVzlBRy6ryrtWSc5uR+cZWzncfo1j6eqk/
nh3tFhTmXXpczYHY7VO5x9s+eTKOK/bYFPwoA7NcdQOjq60UC64mGL5vfK3mY7Dk9U9NbnVQANwu
HLcVn4zAE9h1ibnQyiH40S5QatvVnf/N16W9MXVl7VPHrR+tYUgv4yGMD2UazmiGOijuKBR43Smb
b0EPPsdZO++QXwdKj8bKc9m1OOWMwjklue8/jAElb1OH7c6hd067pRbepgiriONDLN+ikbfltApz
aL/IHmWSXGEoTlM6MvJohkndVPHSPNaNQnenkOlOt155NsCiaOjMNh15N3wINVrv0gxo4uXhEau0
/juWB2pv99MNIjbT1mpY3MGYtHdhVgc/7Kp7cn3TXOkmQs5vxn13iafinNRpeBDREO3KsHDNYQqH
8apP5XA/w2vajjX1IyYLE63LFgWESw8lvG2W5b8WGzzGWFvZHjcMjMhmXZ/hRvsFvbB2Oigvdw92
PS2rk8NJOo3etzEjDdfykk02DnTZxFie8AJffk1kpFdWGjl7s6TXVuGpey8s6bShu7evIVzsBieS
P700gwXfWQPZATsvyeMAq0/gFJ8ESDHAnUTHL1ExmSOaLucR//Qbhc7Epa6mbwhg/icvRHSIegYK
JuhnvBgS+5gYU58nLUMf3bdQ/4fBB0IHFnaEjyKZ8y9VLPqfQfdL9BG1ZiDtk5syLaD1htCEu9T/
ZLIrdih1jWconP657Cb9aXFnjhATNmrvpslwSoUT0+5UWXi0a8ffTmst3+aZpJUXpp8zQ/BKs6U6
FaoR95yuE/KUTboTWZlt07ZEkAAqI77dUrGTSmuZS9rHAwmjLNtvaW0memsqpRNV5ns1FlDuUFA4
QyF77iGxnHuTpPi6dYwNAH3ezs2U1Jtc2FcQ6bIrIyuxBbsmk0NfdKVNhd7n5pBTYTioMiBluWmC
FntSf+4xnwtRgrT3gT/70I8zBAy4oa41u8Gd6bdVAHaGnTTLBpKDeaBl3BwwYKVvXkIhDiJvLzNS
8HxhoONjKbAV5dIdbDgsF8BH8XXq4vZpqSWSuCSzU7alwEOFwq2y+RCqvlwd6EZnplmdo05cFJ/p
WTEcLmkxtTPp4KoBTRo9hTsPzsc2YyRz4DIGS+EhPTqYLt1MaWUj5Lj4+6qOtg6g3G3YldfRWHzX
zYKqk1+oE7On4uAk1r5bwm7jpDbtCYial8ZL0lNl/E+9kT1dmp70E0W2R1vjeNGhi7JZ0rGw9tKk
0xfm5JjNB1TS0g67XwbU1nfJ8XgnLI3pHdnXVtICPTph5l1DVXC/NmFUEhbItL1NXbviP22GgVCU
+t+Stq33JkFvaoRDcOHYZXURWc5lJoMvzRA3F1E9IC7RjY8SJb3Lyvf0KamHYYclyrKvk1j9o8Mx
jI9zatS+9X3i74Cf+NEggXpP27TcVd7YHT28Yq6hCpfnNi3mQ47g3Dd6/RnCb31OZ3nQLVOOdNhH
ycCULS6KG0t38ZFKS+9CMr7zyCpFmjSQJ9lGyWnwM2vbq9A/1+hmkMMqDwpOTIs5lu5ln4fDdaCn
6FOSZMzuTcIqlDF5+EhL+xAObFnKKfeQVZO6W9Ii/DTNHhyanI5OkPXjmosFl1jsIcAZld74vWSa
JzcqmXykeXiG9/ZqfbixMcb4WYABKzbkL/0nZD84MHqGTIq84ZyOkJA4rBnexWl02amwZWoFC/uE
8kp90VhQyjdRR3+nC4b06xLl8kJE2r7A79HBrdEOD+VS6oRMIkejfNELJTKopG89Dt8nLHXQj7OT
aV9EqpbwEAxqNbgnfLFjr793er+7ycZVFaFC3gKdWSIZTpGL1YebJCuZlWSiKb5ncuaz+1DX2Q5d
p+k6BBCx85i7/VC5QNwQF+djOa8DqVQu5naxrP4OB0T3skqb9gFB/ZJsosFn3WKSsO9yGGBlaGzc
7IUay120YBWI0Z3j/IRQ1l+JzNTPNvo9CRLNk/iksWdH6Gdpi/CqVg1JQNxJcTXECmxg2Y0xvrRT
4X7xC939Gsayx4rI0c2lK2IO5klEMU7SjZt+apA/5eil4r6yR4Di133UWO7WMUF46jo7+jkXkCkW
4uKvDOvk+JI8LDzh7865OllYEG7HxNE2OkN9c9mGqKPBFrS6B3zx/KekqtUPu2lbuoVpJmJiGHAZ
Q6j6Ng623i215nZHYRVX2Qj0t4RS+oTBa/cL0p39jZccbRipJv3euJa/wbitbXeAVbJ4i+BQNW4G
zwKyBc48PgyUdPTvS/eU5p5731b9cDPntofyYV3MyMa40r/OhxrYgkEfknzJp0m+y8eVIYIf2WOz
xGDnO1lD2fBf7stLdbAdWmGLAwlm988wT6vObKn5Z6uIeKaZ+CYwsW89oE7XwZjjchYneQpDNZoe
ZepW9tEghXIW/bJ0GzccMcbOmsj2EIGZiuFeMDk+ZamdZceoBjFTaJ0P91q0pXPwa+Ef0FNpEEOT
XnXPrDIrL6o4zYutYgDr7WymYcV2qXGgmlO4x1CK2PXpKLx+NwxMWzkQcvDzNUauG/Q868vIDNV9
Fwt1bMd6CvYqGnkgwzzwSNGvoW3uBq3jQ4VrBNajzE6DTT2A4ikZXY0bBI+4eIo6zz0tjewrbXgq
6MRq/cPoGPsbvmfDmf65OCS1qJ7sSWiUpQN/Yh4q1TFtZvVjMKO6ceZpPoeBGIvLBOTPDQ1ZPr4c
AI0tK3glVgnrlIo+vZ4kC3MLVQtMdjK2/4QNmUkiRHYdQdM4pJ0WJ1wZQfQ00Zw9o1suroJZDMNG
Qw/R+z6k8YQuMAXSvqRpiUkjMATJjHGW9xHkRGQHBrRod6oYWY1ZGgBZGWL+b++lxdVIa/yJjkBR
bPuixeBAVsP0XeJ19iBMo34InboIrsSe9d1CQv1rIL3uga6mRXE3y3BXxKUXbSC7mMfe9vovXULD
onSa+ImaIbyJPDSsGfUn17IPyQ+6agg55BsswqOBeAWChnw8dVfgaNVm40HkAnT1AB/anizySkUg
vWEfwAyfaM6WW4GlHVkKuk3Dzm1ThgejF6Olh/2V/RVSZhFvKwVakw4WK6vXwn+K6dA3m7TzeBGo
wzOU6O2Kl1mK9lIXMDW8uR/Sz+D9OHdpBte3BUSHXafj/DqpkupTopq0OjgpfdWNNbHpF943DdB6
xg3Zceb8DFgxePK6mkXAKPQfXGvDn6GXi6u8zVzakLMhPNgKALyy/KjeVFTmjNXnQszMGGw2TyVX
0DWqbz7ikFWQPOS5xZKPElag1Xa8BARQXYh0/gjyT4vAQ6kMneunTON1fqJHZR4tFOFONli3W4+B
wX1WgOOoDAuXYyG9ziN80tFz6R7KJM6HcxEM0U+KHVPvpFbsjULBRiEhWCz4CpYkM1NAO4/k0Tj7
SD91sdqij/i1mheXPEu27nDhRl7+maOoC3dxX6biIpxHcUJxMAOJwv6ot4YRx7e8YmmXTK9uwKGo
4xzI8oA5GlG3nLOvTKd4nJHjzs2tGeKZpCPPlr3NxEgcXjBMI2DIX62dSXcvU024D1sMkDedWPe3
ail0buKV8dPMQ3lYcY0BRXbTuHunNMR7LsKHJrP5UnkJbWGTuP09cnDoNwlIrwexRuaGA+CQLNN0
ZQcpyreNbD83RTMxOXLU6kMF2nQoQ/6ajrN9dEUzX6N/0vMMoIB8GqJUBt/KqseyhqQxpIlKX33t
UPGSsEVSR9nkFEN9XYfxFkZzWN3matLHTuFDb1utvEigHp/VkvMuOOTaEBG6uNz0UT94h2DinztM
34jtxi7S2yoIiZHF4hHnglQSROzO8p4oKe1jJQD2BJmVf+5Z37fdVKbXBqbiXuWBPlmZw7BsIqdG
T3vhIc1uUavLSMth3kVNQ6e1seLUOsNFxkBUShacqwPP32rk9Y6uy8x115QdybZNl/SYM64BgTMu
8UZ4JZGkiWJ4ChCyYLqosXtARYK9iDR+cqtbrXc8h/CUonm/Lb26Rz6ulz0TkSE4S+YJTOxjEKau
0wYPPqv7WA5WnZGXyeA77jlrluws3anNzLWoAU1dMQrlyFIhfBO0/vWO5EGckkl4p1FMAQilgKWC
It6ERD+TD4BdnBd2PptH31YheWPPIRVgC3jyvbm6J9GyBMKmGYtXiYQZZd7Gbr41UcWBSXboXlLG
j7dzh+m2aXNAEfkwwOgSk/OJHtXtCH9/Eze2g4ofZwP2I7Bh2sk6j6MZzrQm+DZB7iH2T2vcOk1V
RwpYR5oYrwn/dyPFEe4MchrsS5Hw7m6W1IFAYxl6bPtpcgrrGuQB1u1WghLJRnTLm2nzm3LCG77+
g1TDhz/+3/UY/p/I1u9+CV43//v/gI/tATn/HxrCb3zs7ffm+893kg7r77+pOQSQsQHCQxeAloDE
1AreN69qDqjW/Q/9OvaQb3hRmUvgC+NvD6xzeJVv8B3o3HyGDelu/Yv/Sr0hfA9q9NEZRoWceR6K
T/Cwoo+22zVyHS34n+wLRR/IZXB0gw7t/coljzCTazifgWKNJu2erQl3UX9b5G7VTIeShLZ40gWC
VO7GBPB51U7VTtogI6loSsh91k1GzBfaUqABySMWxr2wf0f6q9syTr3MPYV1OQzFkalPF9HQAS9B
DxvhGgmlr8oA6GR7vAwq7iuzoVrae6C3bp4ch0x4IRVJV6euPtcMNkq5jyM86+48HIJj4DZk+tHP
XpaOfPRpsXN3DYB1PpAJoM2lp5ydC3mIFJpfR7aA0c3JGso0ure8MqJSZfarbOcSwy3kVyBmWtIP
DjFyGm1N+tqK9ie5DDzhA3hPOUU74Y9pFAE+iDWf33UF4K2reKoaHkKpFFyiK19IwdU69Bj52l3r
IHwBiqKb/NVQtHAsLJNGe73/YqTRldAVcYPuL5Dg9/yI9ZVD9HFBBfs4JSDcsiKG/0XF6EsVhNR1
/dPi9VMWXUDRSxdztoXRaFJSBYUq37sZenhAxJA6bZd7JJaNEienJi/8m8b3ewoDAnhQH7GXXVmQ
IKuhr7+/HeZufh12XXvfDsbrnhECJKM9QUF2MVKFbjVZNBoqN+HxAd0LTA7+sV7f4L/26P+BKvTh
NpAzB84dw5sHsB4GvwkDIAylXKCJ6SOCkbh5bxmgA37cOaFBTnXfhgAaiqM2eQ1GzHLX5tzVVMAx
L7Z/vo8P8HJeT0B0gNMR+ojrrwJA75/HwqkGnGmIHsnsZVDf6H5otDj2fVmE/l3CukgRTh7ZFtWy
cWlX0fiB3eGwwos59g1gmWVcf2iGlDytemwZMNzCt5w967Zm2B8/Y9o+ZiVVRerRYq9LJ7z787d4
z9LgS4SYakVA/jFgCz14ie+/BKIzdPAD8MUTbzEPNqFGErJmImNkMh9zRgCePidWAyZL/hUuvoL9
/zfknYtDSIlXuDjBzUWU5sOKYtjoj/niZY9hHaIf/zDquoy6gxrCjneYejhG63NU6HUr+iCbBGWE
Neiku26WYGi8m9ZdSMUgceB7nO21dlCipFZl/Ma6IF/q1a7PnUgktyRUrhscwxF9uH5rdC75zBAd
5MglNVkiL99IvejknxQN1an9jNWiIJj4eV/hhpkEo+UnB69ieyUbimwUlw6zKwEFnjpYwdwmJWLE
JydeOxL+Zt2P3FE9AAFKNlZRrKExtaaQl4/AnM9v9noqAVQXUZzjE9V24xpiPDea+bv49VN0h6yu
PttKrHIIk4/YTXSc2rzmX8ZoY6xfbwIvZehkUuI9T3LouLhPJ8/Pf6RFNZr5EvRKCvhCho3dPRPL
G55wA2KM21sw/XTbXcpcwGGwUJBE4fRHMUyjjOkWJivohBooC3eiLchUj00bZTq9a0vwvdZ30tv1
sVdR1vHypk5VMJG1g1ovY+y54Xl/scsYvspVJdw1VghqDjEBp4P2tsb5RSt+1VA4cNcxcEy+VyIy
bd37Wq3BFZXh9T47qzDWPfhf1uqOrnCWi+3qZlo7h5k55wA0cgwpsjagZmnVMAJeA1QolMVrevso
kKZqDm+D18A+qUxOn+vaHgxk+3LQ2REUI7ngwyi79eUWsIlE9UVpONcAXyPjiPRc5s36hY0ak3C8
dO15IMY0qZvxSP+8LV9E9t5vDcxckPRCp80P2BwftkYepsz2l1g9ydFH8XSbLkvSNczAXmKe1fUT
jyzUJZKuQDUFzCf6ggy9sv3br3gIe3bdzhO1su4SN15zBg8xBt6iMiAN7nWf2vWAxlBPCD8mOc22
FSSNfsAxqEU2gAgpCeP+vXCmoMhoQSVDK4N7BSdRLZ/pluAfZZheT+FVFy2z7SybwG271V/q9Rx3
vSEor6UdZVzg9Q+OZ6/rW76udkfPTu/ciFisMTvwtYUnMHgdzTro5wBbpk+tI5ln02QYtFT5l7dD
1wFKxDe2slaMCdinxDaYubd0fvM7TmnBd+2jIgORlfkis0Ffinx0I/p2cT/8sAPLsHEdFbjrWeUs
Y2tBqlDYf50RRsnSZF/XzgJdpg6AjtChdZAqYXaBtChQoz+/6ffkvPVUDWChI/gDXwZlro8vGolQ
rFhB2N6jO44zKKat05IVYlOSBXKuNqkIOu/CtYwy7RE0vuu7D3++gw8HKnfAUoNvxLNHXIjj/f0R
sPRozJilM/eZbODCfIEzhZLlAQOfmrdSRl6pmVWEvRrotMZ+1QHPj2qPZsmf78NZz5p/rfl4dR/A
eY2TAEEczqQPa76tfY/oHJQou4CUtg91quey2GI8aXNpQRuAxZL6dBppKU7JeiOxwzwnuPRmz3A+
LbKzC/+/POdjtNk43tE/QoDB/T3zht/jBsVc9I+Bcg3LAM3y9Qc6oCm6XarVQfuZYyiWnFzKRkTg
B12mqJ0x8gFlbP0A7mqL+jpxptELj+4KCozxmAPLV+9rREDEhMQZXIjo2ooF2L4eEfeh+Ism74dz
nirG9nx89EJs/AKstz48W4GaJSMTb2CZDSCeGEExpPJGoCojXYlfoRL1UF4Kf4qiv7Fsf1tfXJgU
A4kfFvjvxp1IsPelLJf2PreKsG0+sUsj4rhOE4sfb7vea8Z+lhdervX8lKZOUMnTX5bXWoq9W1/O
yoHlJcJyZI5JVv1+oRskMoYSQ4Z7mY8TSwkx6/VF5qtHDrgHxRDVOcZI/PIv37KHup4bQ0tCpsLY
0BYQzBYHp8zXWFlaNklZMRacNblC2AFgQhu8fKfXD/bI4PLhwlRzOmRbk09BH2/yrrXU9FBYlhzF
LYgzJWFaRSXuUBexn/tleOk2ej3hTeqH3XNgxeuJDa5DAkGpXD8r+s9ZEq97s7VXzPWZCqnSgLKs
lGyPlqvtcivFazlGZ7peM5CQeTVHxGvcFQj5dM9Dv6zZxZCgZjpc6QBlXaa9jr1Ga8ctMo8ZEns2
SA6uHhb52ExLT3B3msXncH09eqTdz5AjN0FX0py/LBtGoxy5MqDUulyWtUw8AJyyUueLFQRVedOk
UjnTdVoFLueAwu6Cwzbw0DbRV31br4xoNaepXRzAkWIMsjF+2epu58NexOMyhus0q+0iQqt95LlI
jrgFnAvsE+pJWEiXSxDk3IJ8TRZMX7s4khWLivJ5S3wp+LvFVWywo5H+elC0erG5lQJZHG6sioOF
MjCMgWeMl0iI5vyK+1qqWuwufvPtPwCHu6YtCJWtxSTJ0vqAU49GdnEk7S5IzurcIZfRyu+9Chqc
9qf6xAm7pjQQF9ar0kdK+OG+rqihCdcMR01hxUGGkvB6yDtBysGw5yReD0lnsiwu50+g/vrDUvCs
8oMHeC1DVBSOQVnprxNwujm7HEdJC5gRuIjSbl8wXrXubJUES3lAWU2ZX10avaTNjqI/zmRcSgEx
QpSp7eHHRQ/ZvwN8xBoPvULEAwYZL1tjUeHC8amW0msV3f6cuZh1VS9ZD+9hkw0zKJ5dYYk4/1WT
iLtw5pLQS4Y7v1LLFJ17Jra8BQHhIspOddzQK1ebRBfEjicLhypA05YgCjqbqrEF2W0/DZ49HtIB
LOslXuJl0d7U6YzS0j07ZpH4P4AKT5GctKuwWPNG1++WYmehuRjUF2BI1v1kQ53gedZA5AGzCe1J
vif5keeGu7nwVgw4be41Q38rK97et4PuHXlJ85rHoFi3fsrbIWDhVkMOkUSzxSN5zV3/HLZ+i57I
xCBDBn2ZkxEo84eg1VWds/Jp8s+vSS0dA3Iqj2803QVm0hyMfmjWEsC3ypwCTkYg3Z//fA+/HR7I
qnBsoACIfgGGnh8yhK6IAPP2lr6z3bGa7nJbhuX13JDFP1mNR5FxaJK8IsH/82VfNOD+nRAwokGA
2sZODG4+UO8P3z1uF9uSkcnucTtflvl5yPMm90GDNrpTjzWC/7TWmbsarNYqOTocLlC06KXiLJLx
vA4akjAljXK1AOZYLzXz8wtwBVlkH1nFnvhORbfGggWySytvE+33vEcP9FtC4O4LdECvvQzlLGw5
lsiq3LvQXeLiHufbdacGJVyp5T5tUAQ7pP3ortmsoebF1eU1Xcl0PpHDvN0Wo0sExQ5QHdaIUFlW
0vf38Wy5brmdurEDpeM0g7DnTd8kA9Ypm5RUGrdtscSL41NIYmKe/kUF44MuLFnBqi1F6kkiiOYb
q+39uZhMNmAt38vvpjTGWhiIdR6sd9mHQ/yNUCayZOeKOu0fhR6o+bZNNk/iB1nTyJH9liemQDCW
dpsjmieanecBhzW7vo3W/fTnZfHy2t8tC9YgouG4La963eHH+0U7wgRFovCdKFKc5o5QMeBU0wlz
6crvjT+ZfLh2unxYbU6cvIvknhBdzsFlUqZqWR6T3MK2+mTahSCwr7sqituDkxkKidOAHCC3nC8A
UyEHM74F4Gg5Vac/Z1jasOBQhMuFObpgAZl7Z3nUjpSjlN5OdSw40Vo4Yh4UNfsvNeGLDMO/v7fL
RoDMscoD0qoBVPD+PTlhhx95WI2fk2YBp/9dTH5Ptln0w0gY8KTDRTcOEpYsaBS63HXdSX9xekjl
vRs/qCnDoQiSEvgXtXPsgf2L7LjNL8h2MoyF7DntwNoV0bg2gcTrB/tWLkR/VqMz+WafWD2bYxOW
YK+6y1VCHouqXGU0Ay/CNJlZOLUeOh62aqw1SXHg3xT+f7rICqfg0lkK7iRr2yln6o92YGDOzJ+A
Wu3xAerB3jiG5CTdtrnr4Mq06VJY8cXd1Hr0c090XBI4MBFJmYPh75CMDkBU4HX9WDbMZef1Lbcq
XV6+uyoc+0BIR+r3v6zaKMgRFkfOBdcOLAc/duMFcIgkncfkzgOzotuvdFjK6W7JvYwQvKayHOq5
0Os2mlx/jQB/3gMfIzINcpTcaT0Ga834W9UoO45gnIXjO4JDtTwFr0cAMpgRS8DNK80VKSM4Kv7r
63oB8tXgeRDsxw/j/RJEKTEsDDz4O9u3uK7fDmt737hy3eZwjQmDUYUkw197hR9aheALmX4k6zde
hbKxn39/4SpnctubZbnTGGGAVHZVV+Nf9lbFcG7lrjzLOooiaz/THWmDT11F5VhsepHPNe5GnS+i
/gIv3A4YoDuQHn+l5RMzR/1LHfuhbU84pYgObI+7xcqCTvX7Wx06G1x/Uwefgnme2Jhhka9vZWIa
yZ/al/O5MCArdnC63Ho+2iixc4CXrpfSBv4vXxhqwS/i5usq+V2lbM3GFFhMfQcrqGBt2qO/5rAe
YAGuNcQLeQSuY8Xy9OfrrmLn74ot7JvwzGWRIiGF5N3HYAVGKaOz4LNzo85SF3iQr+3lppm6FDCv
Ctb26AI1Qcdrip/LEmuPl9Q2G7w1AEO/S8m6TDyv9UvgFAu3/dZxrNsOXALF/7Q2el09Z2Nx40DO
VgtAslqSn/mImQXFrz9/qWCNsO8iMNgTDh7erbOmZR+Xf+LP+RJooe/eOs5JK5PwdnQ6BImB6C1h
i3gHzdqlYaAOODSDlODCXcENoFrTkmwwHd9G9Wj+WBs065DR4JylHfd5af0ISRe6zqFnbcF8MVfZ
eP6UuKiOhpONcW1U50E5XkTKD0vv6MO16NWj9iAGWfvXnMw1wdqELoB28wOK3EuNMTKpGf4BOhsG
9F6jQWTTPprttvKOoVX4wbxJMSDXzR69Yzx2ziOTcOt+kary1fPb6wCmvXbcFuQN1h4jRm8eVaLv
yIwvl0H+6A/6te9OB7FmNb/1yiGFcKTsRmZxMqZEbYnRV5Un1/vrkNebzZFyOq4XtWnL2G8sJFLs
VjoUGxNFxzbSTpH3/230ZhyL8hiNa+T7fl+bYQAcxYfXdKcRI2BPLpLO8nOVp8mauMHR4ObwlEnV
BVaRwV+D2ceWHzuDTYHQUrB2JH7XXi4SJGjAw969tWp9t4FIvy3HGIwRMhTrJBF9Co+7qDLBS//L
1/8g7kvCh5Yn2lyree3KPv64N3Plg2RZOv0pC7O1eMV3HWOAY+Jloxi3gcHzJ9lxOwslcEdnhxfo
Lj5rZG8lnaR2eyuBLdesfdGRhJF/ifPSOqYAVLzOPN6qplkmrKV0CHo72qgGLj6Kl8HLVd9WVu1X
6wynz0ZVB6c50k2tN4mtRhEiRTVHCNbQCiBqoDEDBqy2/hIhfwtUeLiiSOUzlmZMj0HD+3A9VWGJ
oEE7fnoLUVR9Pq/8LXH36Ap0z+WcE8PCENk2jAnDvJnuTN3/tc56r8OFbFkYoT8VMxJDcgvflA+H
XOpMVZDN1fQAhcNCAZVYxjVMOVaEahCR6uLP8ey3jisLkW8TBf46BUx+02gzVhBmEgjzA/yYwvO2
js300ds4M01CUjCZJ/q7AeCWbtQAcYtZP7EOlkFp0wrqN3nLQOpvm/O3qo+5II9gza+Yffx+ZA1T
pXAerPOHLIF/aBDLKT3yqJIZIenka8IDToeDq4UYry7qyV4TjuXlnOFY88vrADTQevLSCuIxhktA
E2MorPXtvQZK+G/1gvbT4Ir2uGDm4X7uTMqUfzug8Mw4+TWh68hF2YWwZ8ju3uZ2hTesyzysa5ZE
hXCvgBMxAM/cJHXIIHLTRnYaXXVJoyC1ZnCvApTD8b/NN11UjJSXDcw+imVtupd2Ug8miErDrx1u
Lx6ttabHZHLddX9+3R+TRjY9Q3NwDw4ZAVKbH5bXqJwC94vRvX8r4AGBK73aXOj0QAdgxlgJvsbf
r8sw4d25iX46YY6MFWloIg94mPVc/ReSwYYqwmoHja8CwKZw5kW2wtJSPOQ65kwoz/NDOkUSAoE3
yZRme0A5ubx1Xwc9IaIvPLgCEg46AyMNHRrYWUxz7W1u9TaS1ZJaQgO+UnWf75husm1xJ1lkD1ky
MrO9KqPl+E7Skl8nzY2pRvg5FV2x6qYyuLIwQ6QImesV7EElD7jFW0e3PkA3AlGSY6yI1MY6yH1+
6x/KqkWxHBhaApry2NJ6GxCIEwOeHNIBoVIf4QAM7ncQABDg9nNQe9FTuaQBh3HkW+NQ7lO90Hm4
7FwkNezjMlJb3BibEVe2W6q8RY2lwQREimM1J+hxOusJQbodJJbpd2Wq8a29AfPK1Ji0qVhYP3SN
4dwjQw4iYb5A/2Wyp51n0sIq96VUa1MtGAbEl77MM21GuR28HugEKlyVtB58Y9sBc0WZ9HN1KOmT
udGxiNGOsfdmjlfNCRq8c5XtCw1U7j42ijiFaMR6ZKW2lUQ/aMvlOERUqUEfJC8bNvGu75SZ4s3y
OikvkOMj7hskZcRK75oT297paYi6bAuWM8+aLS2HXHgXNe3N8X8xdh5Nchvrmv4rE7NHBJDwi9mU
bW9IqiVxg2BLPPDIhDe/fp6shO690kScMytGN7uqUECaL9/vNd035E5b4T7Ybcwh8n2TBeaqoKoy
xIrF90dV/hgz1POfcWuJ6H5UnUN2C1rqioQaJVBnhMe9vT7cFokc7wMeCDTXcS2fpkhpmNWg2zvn
gJg7fa6xeKSsPEObgPRPm9SF0FAqDRhOIxsV5sqYv431Afyum/40nU6EFwxPSLozm2iw0h3pTrMr
J5p4RWQV/6nc5vj19znGTg6Rw6N5Bi5C/vk/Nw+mNnpnSJb3k8xydzpUKk5l8Y3sXRKhiKuF5x+C
o/kBRmEkrsYdhgyrSMK7uYKrcFocrdKTKGudkwJGfZpBxIDMRyf9VlUj8Fns1XA0BXqh/pgtXvCA
LThFAqbHvpeWD1G7yAp38CoecEkYO/4vu9aitORrUQK/PVj4G63XEYCElGSZTz8SiOzFxfVzXCoq
4XRfOC7l8tyCKlf4K0UUpkoGYr4PFMT9i3QTYnDbJA2HYz4sYYqweygX5zGOG+wdQkqHg+2jZUZD
kc2nOUrhhpO7rE7gojJ+SP2pj8DemlB7ezTxeQaGiPiyZfi1akYMwDtvInlnc8V3TAXzB8RN0Ntz
CNovXY01XweeAPUXV7By6H4EWdZ+WI4oXyrPwiBkG9B/9QdB6GmNTaSbwRx4QrzAVn9aUCvm8RGl
Q93bT2Ba1p/xlLpXurv1aU2y7awUgzX0++iO7+qAhXBoPUjaLt8CwIxDH3tw2ccYK8otwV0qrkIs
AStvuwyth4Jscqr+dcpb9Za4qntG/7ddynXwvwyR5V4TpNpnWSjdx/X95pFiqrnaHsJbZ1OVhnTQ
oqcZ8mQYB99s5fu/ryLKfklI0npfrS6B+42PRdV3JD2PCGdPMscLjQVyO6Pv8bTkqFjubXcYH2WR
L69S9M55m7viXBaeoL0xkeME2239U0Vz+ZWUqfmthq37wIkve8G1oy5xKyhalHXd9mivVfwVdL56
cNA3vEViI8y7gG5xKNMqerTHwvuFqIXuF4KyC+jEuXWc/C6587tRsZtoiaVj1UhwoDB6d/jqNF+x
M2vkEXifPtE6WT9SkcunWKr8iLvc8NUpA3GaVeeiapPiWeBMeJrRYv0sUbR+pkEOJkYiFsR6QrJ6
6LufDp2Wu1Cu5Z2b++vrRhjlM/FReIvSwbzPZmKi3ARHwUph43zMO+m9QSWKljNEpIZPcZKzBT7w
qJS3HgoU2OElqsrkX1G5fMSBHD8dtrdrvRbIgDkQHvrBZz3MS/ubxwJ8xqcwevVRLd65Wy5pY/R8
gbQO/G8R505K7Jlo4JOMZPMDEyb01lRQ8omhSXZKrGbmicCXB7yTKROVzhO5eMGPBTeDh1Z00THh
/Hjvs5y8S5m35AxkzQfYznaQpO/8yJoyr46zaJa31id+NFEJuvialtFhnicXB7+5aj5ZUGv3IPin
OLDxlEcYOgLpj7Da33B8GC8++dX35ahG1gyI8O+0Mof3mc3msMF0uo7A4QjS3eZrMOd4fiS1dMhJ
tvIpQ3OHXckyXaoUr0IH/68X3BLcszXXEzaKU4hKHscZfEW2+mMu6BsuI2Yc9P3uYb7+MfXuR1Bh
XpGOJN1bY0iYa4w9UBmEyrp3UEnET7GHczFfrHKRiM+4OA34oV8qzkbTqW0FW3JmFQOK+USxvDYe
3FrhFDaOBRb+TbEPldhT1u8WZNXsgPuT1xy4qupP4pL8uwItyKPc1vY75uDWAxKKicnlLc+p584P
Y94X6oBdU33iBNz+PrN3PDqrH/xCO6t9r5PW9uDcl8MlWOfgAyu5utPWjN1DOPh4x4wUgT+tjLR5
kEg1gAOQtO2cM7/Pn9vFHQHnEySfqvRxT4rDGJuc37x6jo6i7xAIN9zhB5h44mTLebjPtqD/Imn2
nEdRZPllImnqS1pCnTk0UZ3whSRrCRSSL5Tt1rtDr+indFeWnzjXrivAIQduvI3xVZSTwTbW3wDO
/cOybNGPxJXpL2WKJvkg4RYjLeKufXXiApr/4kCbzJOOdClc0b97VP93obVmn17v9vdeMoQgJzNO
A8EmcPIgh5epWc31hUZg+5ALkgABt4Hrsb86oZjJMdhDL40iPXpHyx3TRiLoCcU8ci/8Rc7gnulj
vU3qsc3XFy78j6IP6j/aDV13kNJNlKXL2t26w7mLtpxX4S/1UHoDfvzh4p3X3O8ubosz5sGfc3Uq
fMt/8tSCNEqhNRsS73EpF7Sj+EBe59jBVAfvWHnKO1X9tnkig5znSwLoyiG+U97UfQt0ANGRQY9U
NkX2wiYsvzTdMt0FsbXd26xm13ldkzuPzybQc/II844mQvdkE1vVZSnKvLmWaZQVP7GeAa9te6Rn
9XnLI06U5eZobCHfWg20BWXAwUltFGr5ERWlPisJXMHT8bXNSogs+wlUtRMH4h2e2M9CPdIy5X4Z
o173TEoWFNpm5oiGdD/jrJPVDkQK9CpVWcXHpUrnLf8IK8bygFpdB6Df+QZLprjSR6Xwhmtv4Eoj
flPI/1BqOwOt3o8lH9L218SPa/x2TFM03popQvgcRm1xj0FS4/3B3NR442INUAaOfQ375bSO07Q9
Q2ImAqBLLIxQjsBXK44TLpr7l6LGLmU8pLE/FOeRpl92tvoOcaJlNbrTiR4w+mnTSk4e4JQ69aPw
Sko8CwLyfGlDTzXvHq4TxW+kJspBAXP0Mv9C0z9x8LFTZSXsxzAUix9cwaTSNtcSUezP8HamSD8P
U2JFQGNticg0p0udXQhsZOM6cEj3e+A1tNbPlTnsFnGFBGd0qHROsPH47/jWgSBmQK1E2fcogH5C
5y7H4TBkdu//+VfzR6iofCZ/XqUPOHowxSKUX9ekTNy6Og5euQU/KMjC/DwW82hd29bBqXenzdYb
sT+Sx5HiDWZOyLHa2ogzSMZtxJvP6f/FqUn3P+111seFxSf1JDuUKpf0Rk1pnNuWxm13Slldzph/
HyK9CrzvrZudHUXiehUE58Rl8+teqKUYwjMHLc70TlVpNN0d8VIocKSw+jW90qlUfGY+uRzXrY3W
3X11o+eUKSDTu8EGGjRjjOa1hb9RXBjn+jRPxwY8oG7Hih9gPevf0djWlLednS1noUmDmU34At+u
Yut4N+cItTSaea7pNMtfiGKbNyAC+BBvKgjvbQPLhlmtxyQdXMFdNFdTuhEPrzHQf8+Rjjc3x/Nh
cvTbdmmdNJVefKLFuc9CTKms+8qb3ByULOTWyCun77UTrwRldcSxxkHYFY+ci9sJiHmmU4F1UgpH
fjoKm82/Po8QRZmnhlTewKXsYfBkS3Rj4cpQMRkBDfWlJoB/PKk1cRAW4swwSeFAxCvR3l1rz9e3
R7YRo+3aZnM63qc5FJ4PTDp04yuwI25IaRryg6hx3D6lgtPBcI5yWqc/YVimeLiESdT4IaMnKLYP
qLXAKm2cDll0z2EdSsJBQunvUUHMGwDN1ZEdEv/jfq9aT2BDd+5CzHNpR4G288QMD3wSYsu8n5Ys
MzT+jUtNZJ8LjPB4MPGc3oZP02noCGlgcHsinh65vnlMe08t9eYIgkONMB7RxZTF+oEmFCyV/1SU
nsJFp87prMtD6NbcgiJoNX7EyUL34IIlc5biWs+QvbTsuexWqkHasVwKwXO48R4Q1668eu4tYF8E
KXrotSvoxOdqOocjgZ54S9qM2rTWwFTr4UXv6X7tQDPHzo55wcnheUn9JRppmGb6O40r8X20gwtP
t32Cdpq0iaEXZ7bCB2bwlw9MF7v+U642eqFHGePI9lwRy8C37EUY5lzFTB+3Pyb+pnGqOF/jlU1g
XJfvBcuC/c2G6YP/M5gSaakjOp7pO6e2/Eej2UgzvuuxU36x0YpCTVrcjsNz37UIeLMtLaonnZLj
XzrOY8G7WUuGoNN9W3nbYYa0tvIflj8RJHGYBhvI1ZpsYAYz6fB81Pd8bJF68v8VFDWB0XCu76io
BhaKvRlaDvDsqXpvh3eUXAxJvEA1UwYeEgjcAYQmALyLcl9gqcWs9b/PIY2lP2RGKf1J6oM+6HcC
1rn/16S9Mf8MCtRjl8ZuF2C4pjEChTfRl3qVSf1DCVoZuMus47KSIedBvMqPZj3aIcvitjhBddKX
U1mg6te1juIVzXrjKc6DN/xXxVgjf5pb1JWlqtuDn0Rrwljg+Lj8FuYNt9bpZcqd8qBss7oRJ8kt
MBil2bHLOPS5Uw0Gauz2IoLWi4sigAq/nJH08x3JHWBRM2v0vs2vYQHMGper+7PHbntGlYoaYSFq
V+itvjE49eThsvEu1lDzXCsYEWI5pcSy+d/MUgaBqWBO7ChoFdm0G0lO0vdVt1Gt4XVeO73Q1EOv
/xCfIwDbBFVN+zkKpScSuJe+RAc/Bx67muhCja8JjQYuv6tpdshDslAEZAeAH80aNsME2Ez/hWyV
/vKGsgQRV28/28xxnfULQw9sEotJ1AuSBLMQB7a1Mg82ktT5SwcykEYfpyTn4mLsfXhcZrwMHtKY
/Frk88yS6CLS467j7MgSQ/o4SiBc2mOgXep5WRZBeK78emU5aZcCndM9Xqt6JQAa1DVPWtmsfQTQ
YDxL6T4PEm0s3lus9HWAq6g4mn7tX/wGcuq5uokIFlbbOcJiC/3TbfKEGd4SPB7zsAPoMtuH1Ex0
NNYdFpDyEMyJ3p7zutfcsVCGusLTxNPlHeHHjdJFM9CCtrpB1KX4HVn2n7vbHudhWDJ2d0ne9O54
zhB1VNUD8GfUdlcHl66oeWviYFnobAc1g/8Kyl/akMcx3EQFWOLJBkuDgCNN1x896LBxhNNelQfF
HWQuTU7Z8PXlKl2v07McbaMerYEt3UwdcS5TGDNUjgTKdjuv9rDbxR8hnC+OQ/BYcbFpIXNnSIFh
4sgp1vRxJCi64003x+WfoKJ8fA9uWw5xCrf9+wbypxxAuTiMdFDL9Ia+tDcg6FrqG7i0ja4AVJCz
XSXl5PM496662bz4feCiegbBpbrdm3sTyuwQS0aatVLdAfLTdHqQMGq4tK1KeD7eYG8Wjrd1XXnV
abI4Up7mGe9E5wVFAEfTU+pmS1iedv40LTtNN4sjYm3EL8UQbZgrTmYm78PYTOgmm3B9e05za8Gx
uaU9KNvvvbPM7Vmi1iDGmjAbj2+xVzquef7kKYTu8AkR/za8bg2XNJWSoV3Gk89YC8IeZ4VH2+v0
qotFHrbJWCp6E1NBBeBA77mpwoks0IvSfgPLrtCcV3+u9M4kx07P0CLJYJ0d8oUmun9Shi2Ar4Xu
mndWAd+QjnVfJJxTuozhkt3ILaMXz0n43qWNXhwgB+qNqmMr5R1r5N38JBqcU1DcTcHCG++NIauH
n4CE3XAiOOvrSaCw3GfwuJ7N0eW9LNu2d18kRR8i2qaw9Hs6bMG8LpV44OH4WVQjEP0Cd5m3nmyc
Z6eHoeYMJe+bYE075BsD1RFdnUVA+CaeogosEOdmm2t0YLcyem/S4ziJ3Od+stw87E9/db5Qq/Fc
HKP/ailauDB5K4PNjjjFk968LR/8xz8NEeQYvNv6WnfXCdbyFZT+1StF96MsfU3W28tdQJiOB0hv
KxvvZbf2DKR9zHQKjzJgfrjh/HJIOli21yhO6DFcc/qJ5XM2uQ3lGFWZnjaLSJgHUWXrSbbfVyh3
eqbEyDK4kCUZ9Oy1Z5YT/4CdbjDap6WDL10fzd7GTqCJaQQiV/M5dO2tkacC03P4E/uY2U8ekIJv
B5CebvH9vuzjg6IXT9/QX+Gf21zVfkxaoSP2zqmp8o7+hzmRphK6HDs1YXDcM7PJ73Mawab57pyJ
i0trGnOrEyK+OUzI0yZcLuycW7Yv2BauZdwrvnwOfX2X99WqyBgHmPppBWVouJTR6upVd2/5eStq
E9qKZmszLeZmkHrL2ZfswqztI6ZQ/BJD3FvtUBSSn0z/Oc8ST13HeXNn517dqu+o8Ii/wl7ERdr0
mOUOK995bKHTFBdzo82Qi6kMuUfmV2Iq9T4ccgvYAOxa751/Pc1R6M0t7Xr98G1vAW86wNhnr996
S6+m7kh5TyVFNoO/guLhdnpYt5ioQjb2LGjI+KWzBYwP5GSnh32sm+fgDpF+6DY+Ee1nF6X60sNb
U3UvufeNPIbSwkfF5aL34v0n4AP9iHbKAQdCvUHjM0NS9nmLvNSHqmAmRdsr/f3/ouZlg977y2XS
w7XBfIFLyJxOLx+kU+oKygFr4fMQxaGIxdT+xqEZ1AIE0OGty8vcrMu2jyyBJqeZVDT5KKFuJRBs
aD3UzT4QGEADjPImuts2dBaX3m31vbfXpWw1W9nTEgyOdnrQ2uZIqhmv3G8soPRJbFeZTk6ocRQ8
TxRL7tahC4eGAbwB1WgaF/0wViMMxV1YX/hOAqyjUDNc9kPvhhWNvgjDcR1HpefniCCB99THNX0t
txpmrxaneIZZeNLkH+kfhmSGwHTY5xZnVapxhCd68cdHlIrNgDapG4FgHn3QwRB6NtsNz4bD6A0b
MiO5xvmb9zX9+3kRuh9pit1960bDT5XpdcvtNJShnqMMM8xWwzxsQTUYMMENGhE3KittAl3kmSqq
92aWpdpU+qmnNLOuMCtFWYwTfr4N5Q2mKI5Rl4m65/wzpkgS9eJtuHKuf0PLzFjf752VuQsfbOCW
fcaZWnPJbxqC1ZBAd2GuO6z0IkD9dfmUJOheP7Fa4cgfspDpx2vgLhs7P37a99Cdf2sr7UlHeEtv
bT3EhGwsX8Kxsrf5iGNg7FD16OMMntKa5WBKbXoKPYPHN3eOMEW1XuAn21jbQfTQO2E4z7qMdUSl
G8U7Pue7xW1eJPhNf/D3XCwb+ar5XynarQ83LvTivVMg0ALq9d0cBSKzyu+3GrrVDcIAxeKph0Gv
uTThkuAT/4wHdB54x8BIzB2c41nNwOwW9jjPnMQ3YWN0+LgvQFCMdV1i8C9zALIWiAPPaGEcH4x4
xOc22jeRGu818nD24+/fSM744dwmnU1vCL1XMuhb1LsYuFUN/b0qXpszdEN9HNgRzf1Iz1lM1/r7
T4T1aXhhf7Kl0TQzTTklmuGwQ5jordeu+4CeCx227tCTv++Qi8IvLxRQghf8nQNL31K6cDeqym0g
G9IZ+sKBm9eYtQq8kiqWOtGH2OfiB3Q1M6Vborl/rlm+5TvH9np9rVoYoNHBW1xGGeRLLUWDlh7+
9+5odCM7MblH48pikLccU5xzkPVbNz04iqjr/ALluZtQzuhw4vJuX/ewmdX7wRLVetdrPVuXPV2g
dIWjbjVaynxl/dvxFMmhTpeV3aSn6n5UcoNZlw3SCEb2xSpsiIAA60oqfThtTOUm8fDhl1kN3oOP
PZRIfkK/50aYpc2oBxVV5s3toRSt9plw/AgHJvjtSQnGtF9tjzaAA2aA/R9fls6y/kJpsC52d0Wj
EDnrCYxO8+8qJ3SZlzDj+CHQh39uH5NED9IbOB5J1Ayf+Gk5fCsmsea6zzfg0GB5O6m2vE2isAD6
51DaerrM6OxAF8dah6GnYI3dN/XabCn+aVuWMjbqftZFMuImzQMCL934uv7W6aGwFyaTAdg3U0nt
RGsqx9t72lCHQCFNWdPUoV5TLaT9IR2xoYDbRNKcz4pN/icoE1a2Q0jpuJ8lXdrCXIqpD5zbEX8c
nVqkZyIOvKH8CrqsC3O4WXoIRDYMSwlPjMYIYCgq/yiB5YGcDDrADbTIKito+cPhVpx50Ez53ubM
LD3vhpCVqFWJhoZhw+K+M632SRGmNU2GGEyX2efhPMKNgaOqa7/ew/4Kd7smW0NmZun24OU7AGE2
gF0PFS/4853raOjynr7TrRTdIWfbgMcBHE0eYWaqvmgJG5oYCAv0YaDZcn0OXSR24+zuo5t69lHO
DXlrH1YGbZQTZdQ4zvKwOcgpqJmCuhq3Z2ys2sV/GeI07mONlZITU2U/l86mhrqEZSOKL0MJuya4
ZiKY/AjlmoOd5HUIoV5Ru3cbNt1FMKztT/QsclpOFtrSEtO80alOgcIDZPy1R5HgRSd0iVkBGrRt
bnhWJKuU120KVXDSaJTz3Bdh0z5OLaSo7BpXnMTfyFAZ3ftmbWT10TCM/uVbtHU/qmCMpwtW8Bt9
zaJeA+B4qFMPcm7H32zVdvIldFzSETBr20ZYVG6/FvJaisha/XOPkd0VzC8b35aOsXWpRbLaVyXt
eXsUWzGRSFMImEFShNQFKcsvdBMvvuU7xXhw2vMC/8vts/mh86dAgtRwvnOeGnKNyPiD3BVcBtp6
4yEW2ywfo7za7O7i9fEwgAFG6CRz0jlmC81WLq3x2YI9XJEoUYk1YYjRAlxwYcYL/WYJbDd4HArH
kgHdw62bCT2bo6LH/JEWdofFl8xR2BREa2wIgw8Z60NwspkG7qkl6Nl/SqjwBYV2Vk5h/OB0eT6Q
qjU5Nq7VEz2r+bWSWKz+kH4DqyWeMn9+dJxwlJfVW0WDYrWy7/Cfq4+MvW56VXhdqPsWxNPDobCX
1qMvp1H9EbEokw1gBwG20CACw/q93uA74Wc+Ylw7HfBKxYeJfIIo/AwqXD4siIq/ZjyJlNBNg2Mr
FxvME0NEtzZ8Nu5sAGsMNnznxtCV37E810O8Gxfq8F2sYoDD0ElT6wlmjAjeIMlwZw6dF6/Shcde
UiFACebMkK+17xGCnqpmPWBQD4oqzbJsQWJhqiqzUeyFsinxxW0pwqM8mn6NQNo5HJgSSRIPweZc
3BBWYSRNhr9JXjUY8OJCiH+mE0gJZd6EzD+9abD66drcvAuOcnrXQ8tEO2LvZSD0nCNmGPMgWU/L
Tb24bzgG8jQt0sQV7W1tdmGbHaFQ64k/SqDsHJ/7wkLwJrbNx7y+7ezodfE2zPXO5UBmw0eeh/qI
tDkw/X72qLNkQ0tNF6L/dWbTxdHitKxufSSl/DYQRdx85kMZJH/OOEmN94s92fX7UA2e/Jdpb5pv
u+64U6+9TWYr5gScrzOekDpddSCgL+yrD9RC5XqWoItjdEGWmy7uyc0SvVGXpu+V36qSlC+JDfiM
eUzePPljoTB4XkjiwocYJ0TvtXXGtFqvGPIMqPpGvKgrQvGkM2PS3ZPF9xqQDL79NlJ4oF0MIFJO
x7Ikh7M7u0OJ8dgPUYnCsa6yr3Jc0b+E+NNbYXsH1ceJp8cM9CqYrCMbfiZjG+fDPEXcfsSzuUnx
X7Z9dR67tiPB2e3I9Go5ccoXtcQt5Kd1TgtKAD8qLzll0cUnP7y6xsMKPQmSdxhfsLIRX0vbau2X
nkbhCSXWQsuoqn4vh9z/GCJV3kkRjX+w+QwKA2N7PZMYmAwnmId8aBVmwyMgIszYblLzzykHg7vj
XCe/ZKCYL3UxuQ9RMU3ncY6ZiMTcud6fCnuR5tQjYO+uGe7xf3QelLJDtIk5P879qD7bVJGztsIB
OoWAKV87P+oeMVL2nhCsuFiIzqiVLsKv25fAX4rPFYH7K6sbdrN+4WWXvK5xwVaddRcmrPM+xsbT
naicmeAJDtn2dzRUrGqVksOvlCHpQ8/Dr4j0kaMbnlK4nvcC9PtPMOjlwcWOH9ZHF9sYDmcZN69U
vfikBVH6eHUv/FqFc+EcMxrahMiRYYZskMyJaxpS6R1y2loBqUdbTnwrE6WADCb6z62pYSClInDt
A/FH9OI5usxYZObeQRR2+wzFmm5xE1aiPBUckOjbYZkZ1rl7Khx3fiqS1PktsmX4fZyd/I88K8cH
mI/u67zgeVzGQXKJlbDhL1Xeg5j7MjoO4PbLQdhJ9+A4Qv7O3sbOMG19+bvleM0lS5l3HPV+Gesg
+y3hPIRdzFy8NTaJYYMY4qvv28vFdbFIFrXIPpLcJ6UrLvPLbG3Jl6yAuxPOoqITOwodkhC0L43n
sqQSMD6dYNjVeKDXYf7nIi3nK3GhGVEek939AfcVzzmYjQCAXmZN5O+WKStLonCwbLuZlNyVOK/7
yirVSzTgC3q2R1HXJPk25DsNNrlzYRDOP4qYs9ipSXtc6L1kghiyeI9F4lvPPnv845aO8Aaz1f/q
NG11GYsEZ6d6ie9JfEvhRA7znNzD3RzTM+uS/BqNa/okySyMzooK7n1O8/lPoYaUBvSEbfPBLVRP
6EmfuV9d7Y7wZi/Il+hEFxHRo+mSPPOxmMGnyXZBMVT/UVnu6n8roglLHl5xiXR/4F85e+YPLP2a
5M62pmD8JV4hM/nP0byEYUZUj73FwTc/4gktRMPxJzmpuV4GoRdDDRqoRK5ZpICMoBjEjLlEFQIF
I9wf6uWVwN9yeBYzNPx76DnKuQdHKwmWXjFyJxyUtBYfS10YHeMhdJhtrC0CyJjKDleX+tW2RV2y
8TMhCVg+EVIfxJtLzhjS1eI1x5odJhEZpQ314AN0Zfb3qlvnU90kY/i82IVNJ1qivHua8aQtjs2E
w85VrPn2JocOP1q79Pu3vIg97D0xQcswWFwaKGkHfLoz5C5o1eRRVfSKTmgihvXKutva9wyDyn3D
HNknCejfqwD+wRPGTMpzfRd4IYSkguHPP7j4bdCujg+T6851UDp/7gfEgR3uP9kG/OOTtH2V58Mz
RNUCoQVqy99Z/0KtOaxrubytFhb26ictvL6tPjB9qktsOf/LuPPNSPD+VzPWb9g8D/3/+d/Y2fyd
/ixgPAumgYt+RiA2+KdA1Fs2EUmkdG9k8+BSeSgxlmEBynylWJP9zJsWeVeLQSC8K30bakiaKqfw
aW+P+h9VJZI/3FuKrt0tiAtuXmST4676724/+Alemf6RxiDafdQdXhB8D8To8rsCdREnMNxedH9o
HDyYdY8eInlI68PMyiJOI60R/hJJ3MZlROAo1leHCaTRrWIcpw/Wu2JbzlMBNxIepeV1xP4QZqiv
kHAi/cXCRegXJ6kdVi9ZhQRe3Ndz5/P2atts/fU4wBDNtyxuH/OZxtCswaaoSy6EDsZx9UtjbsRM
vbCsv7JKRKF3FM4w2u4rjnRTvj7U0N+C8cI88r32MVh6zNjeU9xkuJTGozninYOuzLhnOc7ZfPEs
pkhoDk47wY67W+1Cn+smfAWC+s5fevKkzj5tIaxwPLpg2Cq7PjCsOGUiacfyKW3nlge2YTiQ2/cZ
8r8teau8IHdwq568KtmO9Li0kUdWkT8VvidUQsH3pIr0pZBD6ePGVOJCga5jfwZM316/pfKonb7s
4FVslwGeMwQO9xlZBq67ue4LNP6ILLuYEy/GD27pbBShhC7p69swQcHm1IkhFyb3+rjNI7cW/ZVx
RZk5gJEOsFHCZH2poWAkXrqXLX2JaZ0ZQhYKSR6MaAgQJSto4BiASzdWV112VtJruYmeo3pGaD9W
bm3dlQnto+a0u2pyeiRu5CG3bTdc7jAoxAbslI5W2KfPNiFKVExdkkKvJcQhn8bwRdntsmTfaM3W
dGpEUPp8usIFh7uhwpGW5T3uaIzM+1zR/EMREHG6sQ+Tu2LMP5A64Tz1xmoOJ0Okks/LULT+HZnp
S3pOhdcH+WsBL5BrHHNf8dL/MJ/t/2c+h0iVmNWuh6ohwP3o74sHn4795lLJtwkFoNfRixeuReJp
DcO/ObSNXJCMukMAqH407oegFhotjowv65qNjk9OSy3J1wuvIlAoAz4s7CCj9Lc5YeiAX7iBFeNS
YQxpSlpFwbWFfU4oF9yVhkBylM1WE5LdmFGC3S+qt7m7Ey6p9MbwxtSft/vewsOhSbn4CfAknANt
mrsZp16ft+DvMtQHpAU5kAiclkAqmML1QYkJ68F0tkqs32igUtpC9VYuop0oWfWJrbYm7ZZTDb22
Ddod89qiqXC3I0cGLQFWOnTSk/CMF9qshsfKcdw6/uuFq6haC0b3wIglt7udwrUlsGDz+IeadYhq
zivh3Py691JSV021uiyuX5N/Jy1GPc6VRtqZCXQFkDBuDlC70yXCGu1mCVCVdK+bKjGphRRdKhwh
myJuAVth2Nz8smSf5bJ+pCJeZHZcg1WLRnftaL+liZUTo1aPGnZh7axl+hoE6LgYnSqeBryZdt3o
7sJY+EQYt2/0vHynvUOio82pRLtq1BNxs9slJ3/CGQJ2Bl5BvHw3k0zETbTaNlCSnJfduGvXjwmF
TJLGHA1rwq44OGHKSwVGSvLvvaNPuGdBlHVFh6BEuAiXN735BcUMudXFktnCKPDh38+Ev4uF8Vqw
Xbyn+RzM8UJHuFpa9z+kc51WhJIkuL1gmK4bBurmH2D4h3v7Yfeb2Ekf//7j/66O5eMFUBLDFXgn
9sEK/zENJ/rLkuTq5WXvo++Eq10ka7r8aV5rNBD9kZ5UO/T4/2MqIPSn/bf+nquByIMXsuN6LvJ7
958KRixNQt1wLHhs3rjCNRoYpNSkOauBbR3HuneL+TwpKZkrxBACd2Y5TWUM0AxbYh+tOGwlYfGW
UU7UwYGcat0+jOnOMO8M9IBaUKvTRlpE+Y9RRmk9fSnLRm9pu7NazgYc1OeUhZvq/d/fdYxE/vFN
2YzwFmE9x60O25fb8vg/HrtHcxqh7ZC+NqnEMu5MORI18kIpwrA/91hPMC8AO/ROA+80QL5olvBY
ZqqOYACzg9X3ImpLYhWVPY7j08BZobkkBJnwWqbLgq2QO5Hnaxqaez/AdH/GCsaEf9p5WYbbGnrY
rOI6GhNjQSfWsCachGg6yBNyoMly7C0kw+sZ8ErfqWjs9JsEo8KRgLyUzKGRIQYwmdqrS91DYPMA
2m1Mk7LA5AALJ6ybHeYwNCTdS23nQjc3rdnW/JCd2gk5CPypsFniX1kehd8fGkwR1ieyGzQhIiLA
iA28mqqbkfCSuiskcI4sObEty4Se+rLzykz72Z4znB3eXQhQ5VcUpNCwjOZ3qekt0CPRNqB6aJdu
t11GOLmyPsfGLKocbgTDdSSciaKLx6AejUh5B74QOOrWQ1R3QS4fppn9Tp7oroBmSauMsnk52Bvm
FeNjutWawNEXsWauGEa+Z5NPRqOzgrsLEcPQCXZuY9fS/SnveqdKIaXuzNNhEbqZbBr6hfSq+I7c
exi7D4Xpc+8XHLaOprsMXaQ91/s10ss4B0HdG6tEn4QeOTBV1elGlFwT7+hzDrfEQRbgBuOrbxNn
Pl0jwItKXESbefTt5tLTLRv0ECnXtZqbNzbAKOF7mZdLOh5hf6y5dRE5sAw2RTLUdFxCpLS+t0hB
U9L3fJpVSg4HbIfsPsOGnsJOAYvzATuNx7a8glez47fUg2tMr+FzUsxlDlO5nVp03/a+1F7FRO7U
0BxcQzJnYDdLNlVxt99MYeFo050j/MO24cKSHrHAd5ulS8D95cIeezqoLv/pkcyGu558TcIOH8fY
ECHdMNCtnL01NizaoOe4kGGhvhBJtYAfG9LD3uhik2SI7T/sPSa8DfRTH7wF4tROgN9dqErHgh5/
54hoGxaYvY5CHADZMbK/kj5dltTQvui0EVkgtF2ltDjXu49+Sk4HNCXDwN4no5034RQeVJs6ljrt
7N/UPDBavnqQmQ5OrDDVovdH1BEmNYfejLURPu79TGBRHaF/0K2kFUQgvVUje5VQmR6/QS2nymZB
uuA6lvvtsUfOm3xFdkn80kMrGjoNZ3pg8wyugeKGoePPnWoG9FoLHtMvUja6RYnyvxzAdoNxbD6r
2zIyMy1ZD9j71YIMLd9COuOwnVMCmRDdUbUs1zBL8VY75HadkUonLK9Vp0raZJAQNrrqI8QAMsAy
VERBC7NqNm4gFkkgXAkaLi002PvTBhy2hw2pYHbcja6myb6RqozV284/YOPS/ThihDY8upqYvBj6
GfOo+4g7w67sRs1ptUrM7ejE8x25iP3u/V/qzqu3bi5L03+lUff8hjkMugponqQcbdnWDSEn5pz5
6+fZZ9Nd1nG1NDV3AxRQ8GdLTJuba73rDUuntFxyWNVqf75UrXuH7aYVIkOQugfJ5x6PdWYeVOIn
oeL0GgUm0x5d3ZVaBlUJF/RggIWYK01MPH1r6m5SPaKZXfiBlDqDkXfa96HTX0AZEBQRYQXDeZNn
Jd7INGgE0WR1dlqH6kaRaTMYpD15LyZK+PTa1FPop35nz3U4+ElLao5zr03RYA/JZn3NRtKjBbEx
HpsF/Rx5bqTYZHfAXxH+A/Btju/y4EL/zK/jMhUr2LBbwY+NpSgBk3IVa/FGp3VTfxlcOwuGieRG
Q6IXHNpq8AQJq0xUvkR7El0d0ix8SdeqrR42J9JKwSBKUX6wFYRcLVuInHQ0McKI9NKmDoeVE3hw
Xp37WqvgV0Or98TfreW4KUk9Cjg7eTLloCeZ+zQ7jotSThIg1/NZiTeSmjIFilkZD+vz6iVbXUPH
Sl8MDKCIDTvCzk1kZJB5bnZ7JnuYgFyveQrMSGuxTcqQhaGKxAIdC4aKxkPpoeO0GONjEf4jFKTT
r0EsnL/g6UHnno4+JZHkmMMnFXtMK/mebM/Hm8zWz0DbTYDpx6s8ZySWnFUTfa66GxwbvcbGauEb
jQd7nShJ7j3xthATMvAApAreUrpC0XaUma0XuPIRDUkqYyYgBuuSNrRuMZLatZJL1s9lIEl1lu6Z
3P11x877UVBx1KP/JGIiUYDUUmIBs1IVLAMbG+/ibpBU80HObRnNiYYlk6OPVajTyw/kSmpAYi3q
l5USFTdo/PFpwoeBV2JFDOq0EsCOVQxi0BRa3ZHRY8Nb4zVPcjGOXqVvTLLE8DiVO+ByNIppjrzi
lRW0mMinWXWOQ5CuX/cMmchtV1zBEbCk3mit5hM9FIICMF6Iyvp4dPrMJV9t1bBkWEPw2ScGTNCp
VzmO5HrHU9AG1nnLrqlOFzqWrpiUrte9LqL1Zvyiy8A2Fg9HEp7XUfh6+esm7Dm8hobfUYjZyTYc
MW2ijNGwhnc2kY5r8Lk+wLMM9qMs/oreWvhwz5ae5OXl1FWKk11ZDXIvxrhWHYw/sN5hs9xmAcwb
k86qduxnk/9ILSsxtHoIDKPdpQ1zJccvOkugWyGVPz8Fqi2gNNfVBH7BunD5saAXj0YPXYCh1nAZ
5flL3sB68AeXMEHSlpquAawwy6DovGt0xYnAr2Dt8RsbKxP/55kxjsUY3pjB9GIMjBueR9zRubCV
pgeKzCliS8bpdkZPgw1DmUpT9+1ET6uPSDwETmc0rsDp2mUSK1fCRhQQLX9YgaJQwoBVU4mXklBa
gU0y5xZ01rf7idNuAl4JxiuYC9E00c0du43fuokoaxqkGqVxM8Z8ZkpeCGdKmHUdp7CmXHetPi4l
+YzJkBjJpVx3b5/FH70kdonEneo2+BdP5dQFxlEjxTaVVr8mm4vlsr46acRqgKB67GuTaRAVyEpX
zKUaI5KV0dsnc2JJo2uY8+ExBLNGI/UE95nXfXUSlF3dWsFwHVmTEIZNA1UWO8yRjrpqQ2Af4C5w
ePvAfzwLi3m9ZlDlA4trYFyvD6x3LpkwntlfW/KD6yDPxnp9tW7rzRqf1bUWGOKeXPAfoazb3z6N
0+sHWBC7u6NxE2ikT10KmawNbYhQ/5q4D4laRoLnD4QtWHS0/UIQsvbybx9Zex1lheWaMJpVGUNg
YQpKctrbIt0SUYKBchVJ9UnmBPQ9Ozepqwa56lGptdKgJqkL6t1a7McrG8eEVxp80CoIFO+ZT50u
UV1zuBcWQIWnYZZ0CnfYUFmwbgvUq7XDXlnl3VGVKJeoFFX84glKXY4l9Tbv3KdTtEPHIs4zyRzQ
MGnzOKfXK6WxEfJbJvNiJlTmgie3pIbBnBvUhznsarNHAtw56kuW2gKO1oym0F7qnhwHAg9r8haA
oUPHQ1djDRmclXecLk8ikCwwKegWOuFBNlxnZgQnZ6gGKkV7vZhXY+66S/TJsJquSs/xFzFxBWI/
Z0NzcFvOP+vcITCZaUg8ipwunGAw3EwOvgPjrgBccfpfjksjwYB8WPHkdd1najXE/qsaiNFWoHT7
t+/y6euIv4dpubqt48NimX+YH7NrDoQNeM71Sutcm+QK1xO2YSm2cI/aQAK24HNqS25xq98+Ceu1
vSk3Ujd42K7DdoQ76h/2pnzZBoFIz9cJsjk+NUPdlm5z7Q1eFjyF06Tg2tMpM0Su+4X9neeaymC2
WLoopbiXmTedY81VekCSrcIdCbowfYkUjQgUw7dbbcAm0u2pOOODOTPAplUIhYXWqOkhCBnwLNMo
KLHiY7QWo3UOukaYj+oIk+wV8S3DaYCtxvcYZv1Xz7Y8kNBG8uRXtI0lUfIr+5F4J1iILiKplE81
7kIlFKpahw6QqsLwgTXtuhRV64ZnI5ZUHkPXs2I8m4zBIaEYnNwgpxyqXxIBDQ/pDDX/oA61UoVc
QdT3+SGV0qzQbQUHKNOjKFJ3jkVpVm1VdABdd9HUEc61O5r6SH16++lpf6whwlvYN1TLApjRaKVe
v6jEY0YmvPz4ekW6SX0Vl08lQ393AUyIsojwqDHzmERKZrYlbeRXSLGWOVYw0wVspi6pSB1YGAfz
J90QKTrrZeeM1sqPxMWH6ghx1LWD9wapp3MXmyEqFnFi7iIC307NtQ3i8gCx1eaK3qayim9o7yKj
2EsW8hrctHqjwXw6WqQdtXJy244G2DHqe28Ht+931NfBodImpMb2bM0BAD6ZWA/QxBuHUduVsygM
1cE2g9wIt8p01Hv+P1UHjgrD2TKYJjsiH+1oaPdbwcTMBAJUYuVX60BxLeZqWaqRHxhTNzJKx9rt
Hej3FO9nC0Dk77kM34He/yjV0qEWho1jdRVHicNGk9OH2c+/jp85GC7fOV4rJm+Bht/dezEpfxzf
AEaCiydAdhOmwMmWXmRz1M2uFl2ukQjEpAqF4+u0llyzhE6ilqLot9+mP06Axwwp2MZjl/Kf7fn1
y0QWvWkTZdhe4KB73D3MY7+1fvxC2LBiX7Zo4uODBbfX+fT28cUF/r7aXJiY1CXCD5QW848PQjqN
JtlP4XyZsLksH1y3xzUsau2Afp+TbpR2b+ukc72zyPXTqohKkH3Uw4GUypA1d3LdqWUMxpKXzSWJ
IlHd3zhmVc5PXt4ky/k6TC9SrTQ+dVojptpMa0Tns/I34kBPBBQqIpT1betg0LtsiMgA/dk3ei6A
j3Vaz3xD7PDMJnPWEAokITYaDD4tcMggA5cfmaoKvsHbt/W0ssIWm4Vt8jGgcxffutePNYDvNOEe
kVx23oDVCInIepw6Pjl8TVpjSZEOFnoumflizSDmX3s3agesHaDI9fY7D9k6fcjcax6zK86K0dZp
KzJmELRhniWXko4aH0VtsrKTiNDbF//n4di5GORAvnNUPs8nzzaJ8VvxhsW6CIWv59dfWuRsoIDt
JKH9nQP+UZrx0aW5YRMjK1MlSOPkkG0bTMJFo75YxUzSa2AKkadi0DGKsYsIrhuyy2iGEqnBqLcx
X7rRewif2Z4srkBtLnHUSEHVVuBqDVKxQlXIaaR6dDqKl6X4CNsDyLtENZLocmctfZeh1+W3Mr+w
hKMFiTjBLKYZlZTo8pV3WMKr60QUAOMTvnIkuEop2So1s/pBKAacOBeD9C4KG+ASt5eE32IUYFCC
UzAoXRng63Ufy4YJoRV+Qe2Qi/iWfEDw9ORosSjrflUrzRAvKhzUmmnPhvgUWEGxnMEMhSLUfYtT
iOaIhAih1WnIxOEga1NQhoUFQjVUvbgk3h+OLO9Dm9gCOoadKUCV1T8DrrMQXK2UY9lRZKIF/Dpj
3Nbu3UYxQxKoG6WZ7UObk2zhnZMFTa6Z7NNVdcTNBWHsiOhzb4Vk2t3Jm7U2K+t2nEjl4oqhrLhx
iZHa8rTOkIG4jnL/Y/svYUJwFgEZHr2n1cJS5+QQkAo0axtplbt2gq7uiZvp1IMQ3KxjMXwhRKhm
fMQb5R2QP7SW1GZhxuZ9hip0wOcEsMukqgHRqn5SXbqJj+tHMr1IojQz/izufCJaLAI6clxAE2Cy
+LhcC03IrxSpSoUf0BT7itfKsy9yvRq9S5wa2/5DQigjEUBAzdbibWVZ4gnr5mKPM2ObMxojhS40
8CcxTTAj/BPzF4hPsbPpwN7tejeolVB9rWY20kcFUxUlxEQfQ+bBtzXsRo1dmaVEW/j8J8CsLk1U
67Aq0QsgBQ9qpEbkxedFAtxIvzvjNkztMZu3Kx67DvCRUAsMckUkgx474q+4ACCy90m6SM2bRsWx
B+3+0qfLRyk5MmpkSD9yRH3kU0bJEllPUorNmLXvvwFmaOYT89GhvyWPNq/0PYZXyvzkmAuq0VvM
jYQ82UJ4zUAstcalxcY4WbQ227ZyJLiCxYTYCb00rrhCrr/aTDhAlyxWemVbo3OrkhJg32EEtezX
uTC7oSDyLzmevsO946adwhhCgq2rKLKRu8BawHmzbcafYKdryb1c1r098cqmxxd3wMOqxg53cPW2
3KF+F8tQzq0DBej7rFJ0TBU2g2T2yFY9JQyKhSmVg4muJ5aKBzNBksu2wpIAuHj1YlrNsewE08Bm
hw7X6kHzMoQU8EybYLhxUiMcIXqtPs7FFPGxXa9ULjF3ttFJrsoiKcFbDaTkq566nqt8wqdyMHae
3LrWMdCqvZIvTne0plWPOPd6m34pkRPMdNElS8mwBNBB/YRbknT8kb4qq5DKxDWcvYf82FB9mjqq
C4SP8A15gVB11N1jleuwb0vDGnLQXIl3y2GF7U5iNSItRxh5WI12lol8BQbV3Bkv3MqByirWNCXo
vZpneWDZbIeCJkhGtNRhrEK3Bp4TGzymsygipGuNGmkCb6+1yIqurbi0FzR3cqOMi8BlE82n0mLd
pWWkpvBrPYWER99TTBTYtbR9GOXvO5qcNMY8ux/JBufp+gEqemTLRKVp8L3XFlM+ml9r+7jrtdwF
NvlV+Sd3Sv1IjtXcRtCR+MiKr8DqKScnub90j0et7KpeDXHAXZ6G3hb/ev1KrGNX6UWybg8SZFwd
AlZ52ypQbGC0sC4LnPqyLMQ2Lo6XJ69WcMyG9EYD3G8KpRG+L5oU7ksRDMZ4JlU6CYei/YpkH/wr
w+golvnvxYZWMdqOM9R4LMgR7vPvDdn0rxOaAiCe85c66vUBqVI6q2NHvcQPCeovaCPrZ850Omqa
0V3EdGTFTdLy6DHdSnumWYqPUOkxC7g2KDOYW6z62U7uKxWqKeDHXgwjlR2cREstGXh3YuxFnc5s
53Ml9csoGmdRJsg/adLeY5JHl7Ub1BLROKy0pJRASNZRyoYqPsZ9weIj20lwSxyZykHHmWvXieLO
6lWN5IqpS4Uu57khuDX6FDJnxPIbiEH5kSXowWTCWiZFqut8qoKGxgdxhbSlGYB00ykS3EoJJNcH
VqwhY1c8hjUK8S8E2gDUBaFXpMZeseEAlkgEjnrg1jwaC5nVKAZYYMZm5m6I4AjCYmsDAPbtrldV
0m93nTSsl8vWM475g2slsH7uSShmBziPa72HCUg+/FJ4m7BGBBBtkEYbyrLPkASwEKSOct2Q18Jx
XehScaSls+DDrKM6DI7QNq8d4upstJIqPIUwQzzOpCPbWuP2sqha6T66bgjmCa4mQkBcSsWq9Mey
Ct2i0CqklQZU/54Fs7R2ND12jCI7XDNlWEcjSaqBTjdX+omGJR2xmEfF20pDWD28zfU3Uh+yc+OM
JrDRXCqsV5qQtE5CMyikXiqfAs6qZVzJuyC/R1KBphxdyCK5O8niqZHlIUJ2sVusQ8BQjlylO6Mc
Aq7LU0pLpWWCLQtSCfK0srKFd2wTVz9ECHBhW0JO4U6yyYMZnSfY2vCix4orwmflal5dCxL5ziWC
4CwswgYDbmfTQiNyzt2uqMsYWVRgm19z+bDLo4NRl5CGSIJhBN3s3rBVMfU1hjBshw9BOBRWSRaB
CPrLXEcwg2gBxOxZkjuU5KhVtuR0EoQmz+CU4bCh4/RmUk1v1nHs3FoYwe7jgNwXNJfSH5D5tiiq
E8mf0igvWOl1i0NFeaeOsUHe3Sq8t6WLl7xJ6zsGbX5p+q3rxktmn69ghRKOXaptQpRvke3XyXAE
m/lKpgjxBjYjZEgqMz0GtpLfZmSWoJVxHMwbfGcOM/z81pP+pfOfFLEWNT7JrJz1Jq/RQ3yhy9rc
COZRNN20kk2Caz22PzuakKmstiYC5zb58nZ7d4pReK7ukMjA1MpyybE9BekWy57KOCyyizyrIGev
Bq2rK80sJ1mr18y/dWADKiKSDiZnTB4YXp1CcVlqdLVbLtFFkkW1+3WmU3Ag+Vckr5JAWStTXuwK
XBbY5t8+8BH2+Q2WAR6noXVN5mZMPQiROAkpVBTXaPjt0VkxzpVrngNKdnZ44ZEtC4WbaXfvuAeE
yI0GpWLpozYrNmY8G6TY2nxTG/0qPbrtdWruIl/EtKAfq7u3T/KUnwopFUcqjfYB7xP1z6jjGeKD
41SDcVh5Y5KZNq357E0i4FLVnapM2SOoqiInwbXOddzHqRuqqjqU2QSvzdexPFAemzJWynADfwqu
sZ+zDIx8Zw4dYuFNHeVZhjwqzpQClqrVYGvsR1SqRrTLMawGtJdvi3VE1I+X+b++Tf87/FGuapv2
H//Jn7+VFX4vYdSd/PEfhx/lzUv+o/1P8VP//a9e/8w/PpQ5/3vzn1zH35qyxZb09F+9+r0cfT27
7Uv38uoPu6KLu/m+/9HMDz9QR3THc+A6xL/8v/3L//hx/C0f5urH3//28j3HGzpuMQb41v1t/avz
74iOGFqKaJrfFoU4yPovxO34+9/+i9Yqeym+/+uf+/HSdvwex/rLAlrVAGhsE+EScBF+4Me/Mf/S
gDwd1OQak2mBvhZl00V//xsMqb+oepgF2rqLA6D4obYkkUT8lfOXwNQEXuwAkxMk9Ldfd+HV0/zn
0/1dS/UagAUpgi9LH8/7Rs4e0NgJ3N6MBBnYXVo8exirH3p0gRsVQt0WF+R20+QLvHpshe9/u0vr
Sfx+0JO8OI7K9NBzCMQyGXuSEXOCDwJoZ1ig1e2z3SnNXm174yqEDZxvmlSxHvMmzradnVRneMZ+
mCwtfCyC/EmF07sXp3Sdq/gp5+gOoJQ29v1iC0V+bGOYo5CcNmGu9w4v/zWkdzxfnpLHObMT6iiW
XuOZGvocCvW0fbZ6G7gGJz8od5YCZa//9vatEff7nzufPBJUTlB/pHT87/R55Mlskc9ZP3djk29w
d0qRJCELe/so/+p6mMci1GN54qckJpS/TTyyDlLpaObdc5J5pCQt+fclUzAo6Mf3sjNPoEl5QYD7
JjMzndV6jCf77VDTUmHFGLbtc6YMwS6ZQ2dXDNMlgnnjwIw22er2op2l1fRjCTKagWyJriOPTBAl
ipULuCza1lH65qxP8o8AFvoPi3rl8u3bYYjrPbnrLtwInq+OUBLSzOv7MVXm0rvFPD5HMMo0HFmH
oNjgdGsfsnZB40LDGj6QWUxebqDXzllcq26Lisvt77HVTYIN/UR4B+JlfraDrqbANQPCHMbBm/qd
p/cWeAlWoucYggCHpXahYZ2WkUqbDWHqw3n39opThN+FHOzWZSC0bCnlinNUR+pGMQrS9HDv08vN
jH/c/cDrfKvgPLNs3r4PJxFhx4flwlJhHobGDPbQyX2oPOCLYHS656CKwBP0Rdv0dPx7qNfLdqYz
3Q2oAw6Ba5V75G/xeWOXy/7tk3hd7shzEPC5afIKqGyBr5+Fg8c0thVa/2xERf2McMjbR7NOdUnU
4N6srXb79vH+xbvgGTrbs8r1eszDTo6HKsQloal7pqcxfBAHm9yo4lOCTu/fvTJENUxboZswNYY3
doLSTxmGEtjIcCSctuF+z+ZemQ0N99xY9UG63LN/88o4HouaGReUDdc9HTKBnlEvQNV9dpnX+6Ry
jBg3m9qGejN45yZqf+xbHAuKCmMWxlq254q7/Ntr7sxF1weV2z8Locit0pXBndZa5CbkzP0JEkH6
iOkr0eshxvNaG+wwqO0OkLXzvZL1/ZkC3rhV48l+evsenKSRsZw4McfiC8x4l0mrJz6Av50Y+r5K
VeJqeAa1NPyBoc3ZhJPm3tPD0jfbzt5GOblXAj7yaRccxBomlOKhwqRpCQhJG6bwxpyBcauwL+/L
sHyPWPPHAuQMXRXUCaacIEid3DqEnUCjozE89+DSV2hlwHR6q77Qwy5+Z98nOZjLfbXTifUHFc3E
yRASj3vydnWo9TDhSafnvmwiyMGMhTFR7qp7ItP8roNlodnDU7ngj3QoeAvdbUtSxQeN/FH8iTEn
fRGayp8hnkbfZrPp9F1IefN5yK3J2MDAq4lQ6ZT+osmHKNkPSqCdYVxnMBMq8/xJmTzHIGo6m2Of
uTThgkGdVNUO+4yevNiptD8BoncgzygEb1s8mrAoMa1qmxt5X8Ghz5bKRxme7jAwLM+1qt4ket8+
Wg5Rc0xAqyLc9+WXrKLkr+NpizO/96UL4qzF8i3C7If5VXSWxLP9IclMt+SJ9zYS5YlwDjLm8vK2
XiIF9VA7haMYFY0kPiwTaErYETtCDMOAWW/S4XitBTNGs1gskPWyVI62MfuEdjedCA0gQFMbLxKD
89mNlZ58DKZUS3zVDocQb3pH+Y6fcRcgoMIadmP3uZ77MUb7rZ8G7rYuUX5skU5pRIJGdlxsBsQQ
xHAt6CQBZUkbZjPse2OH2k29Mqqu/kLbvsy+a6ECG/u5IeTVaBp9T0CL88UzmNlsCnC780odzO66
W7Db8AMEcykpVVr2xW4T8zG2su+Tog/Vo9d3ONbaXQJVx8vs4byo2rSGx+sMmITMZvGsNX30gii9
OrfcDr+meqiTB3UUfnRYmX1Kl5gL7QwNsQYpHK4fDzP5zY43Oz88slEwpS+K5BOurMHt0KArJyio
as5whze3OoIr08863al9nKBJeCvD+WyumvShbmt9Z01UTb5IjX5IBrpSO3Wulpj8v+LBnPBLJF/J
dj+qpF3grD42w3jJo+tf9IKW3rfmYLhl9tb2vh1ESrzNqqx80s12Dq6Jm3GSxxxgQrk1gT1MP8Bo
NdziRRc+NZg+eVs3IgDGH6o8hiY1iGtEi9dGF3nf67e4aDjlZaQExC6hLekeGVldKX3uoahdUPT4
6WJFF6FiE8ejjn35vW9yFPSAvlbtKwNeVj52OMmALXLoBRiUWsOnCL7KVx2tQO47jpBVeEE4X0Rt
3T7ZZdiSTWbEhgneWBYfCm3QsAcNy3A/G73TMeAxuNNh2gb3+UxKWRjjFJIpU5dtMQ3AmkKZPzi8
Qgf8kbOQ9dDk90usZo+Eh+XPqjkS4hrYmfKpUOH++BDMmifNyaMnpayKZwtC4tdRzcanIeiMxq/s
RrmCd9iVd/XEp+1Sqxv3x9ub+dGu4mT3Agfho6Yb8Kz+iGQubOR6o95PzwreS6GPapIMl6rwgHOW
1plv2fFg2ruYtjy5Hp5GBBNb3sGYg+QhJehpg4R0JDyumRY0ALOX+IzEIdupMCh+mtgrdH5dOf0F
8yZeVzMhbSGgpb61eTBP2qgoT1kSqR/evqh/8eXk0wkvgQLEFRXo6w+UPg3BksXGBPG8KA5zMsAw
xybqnRL3iBKd3jq+MSrFLdGzeIG8PkxWRrY2k634XGhRs6swBic7y8u3sG8qSCMqk9C4jc4ivh6b
Ou8cTIIy4Q4Qmrgkxs0dns8ETxUkdDR4R+3m1g33Tpf3l4LMRY5dFmyVfHh8+96I2uuPk3ZoS3nq
Dq3wST2q6YgBYnS6z7jAfyblaUcfBqO+Dr/gMUIqCYk4m2gYS1kH/1uYx/+IVbyCQG6rH8Vj1/z4
0V2/VP8foBq6QR302zP4A9K4KscfzX88vkxlMf8Oa6w/uGIa2l9wuklrYJVoGm0TVYTENOy/mM84
jmC0QUdxdZeDrZiGZfwFXGZbIFzUZAxAeRFWTMPSgDSo9nGvt/h1KkXcvwFpHLuUf66aY+vCKR0x
F9AFVztZNUpQD7qXLeRILEV8Zpu5dW4livPc1razRboRnDMHD/lAIXs949W3v7heehcOTve9HK30
Mayra2NKAnwR4GD49VjH3u3UWMV9X6r95aDF7Q1BIdFFPOjhzRCNwb1da+O33+77nTzf30GSk+Du
42XAR4SfgCsANdIpaZ+cLXpJLSYtuKZJL7xY25ZwFfZWVRFduATeBcS2DttP7aAMtXHbN6biF6SL
33dLtpyPmKV5PuMfZxtV6XynqaP2pDCHITWGENtxAwvMOsy1rW1tXLMOIRDZQVNG1C7K1F7n9aB9
HXpQpqhv3oFTTroFcWm80zQ58E/pTCAOvN6MiC2CGdQ3RPOGZnNHLB5u5JXXn7sNEk5a3MHGsbnF
IGnChHPTNZl2IDlEUa+cORk1X8fq+DzC2YxAWPPq7dt+0gMfz80RhDGUIqxj7vvrc8NzjeqtDdMN
nENIAJiZMz4DF4El8hGz8PNQ8cxwMydzdB3EcXDXKXhovlOnn3Qt60nwTTAh54K+q4I/+FvXAo3J
ChFAkkRZpk9FrpsXOQQKHPqK9jPTYoS+C9TwK3UZiOqz9NjX1Nb8aZOBSXsFaDRugsYqUYTmxs+u
NtIznsM73eUJSC/P0bTp1DEaNi3EHa/PESY32lVHJdm5HJrHIsfF0c+tOYJPJgr3sQzrA243mrep
8mo4N7Dg+6Z1+rBL0qzZk+z2Hkr3r85ItDSWDZkULcURi/rtrvERGhM8lzK83FxRHU818XzY131j
3qRcL8VSbQlBNy975gIqeSN5jVUaXcMB3kTvL4Wqv7fQxXN6vRXhA4UGymQvBLJXT9ot0Kay1hBU
wjbCutDuxsem6pWtHVtAKWnwko9xuI+cdNgn2GVtY29xDlbWvDNPef0ZFU+KrtxE6sI2QolxXG2/
3Rcn1yjA4ddsorlNrsl4JQPTysOb2aUWddS6/JS0mvd1GkZr997bdPTienULUH95HsgfcBjIptj2
f1/K6kAOupERwz0HXos7hbJoN1aWfSeA72etd9NnCzYAl9+En+p8CM/rGfO3usqV59CJjG/MOqzv
VsA2EPAK4DGoaD5W4dkD3SFu4dmgHdKxPGsw3Tq33eyeTs3CQCIY7ruq2gQxCcf0io5vxwMBwe5P
xeZtyIJ8YGUYqDfbhrBi/Lp2IHPNVaFyR9C3PhkYD/oD+z1iihhBggWF5uCNZfdSjfp8PkWz+oAF
94VpdPo136D8unVaULrUrc7mph93ZRpjStg20bzzUkc5RM1A/1pXtyQOdNdhbxF+oeblvdu2NYbo
arU3aM3yqtY2OnHhN3i2RhclLudnWYHLp9d55u3S5dmujwgxHztPP+Dju9wgkA/3SmDMj3aaGmdF
iTTbtMkQ8wnjKrGdhjG1xT/fzEhECtozBaOqS0MQH/yux9/IIF3yofCi+GJonegqLkr9wnOQi+Fc
qmd7Zp8bR4u+9IVdoBrWqos51PSznIjfIemnDTtYcG3PCzmUfZVMl1HEIL2Jia2Kq96+0jPVulHb
SSPzpxyHe+Tp1U/MgOtDPfX5U4lPxnVjLlsICtAT8Kon7FjzrpVWVXp/9Oz2I9+CaodHofNQmHl/
k49FcHCcwfVx6lM+wRiMoaDq4y3zg/nc6fTmAEBVbTxmwrept6g+WVn9TWeb45ZKuzgAPI8fsdiZ
Prqt/lCEjbUzUrpn2DdY72zb0Z3OncBshi2bWISr46ipuyJrs5synnB5hAb60FrqT25oed7O03Le
YWOb4/ihNrvUaYMY/X3XPsC4ym/HOiu2s7sUu3pewnOi75R005gFP4TFGjOEObs1xtQ5c5LsAz4X
426c5sXvB7FqC8CYyjCj88rWlbvcir9Unh4j/Z/qi3FCPKdrTGt0boU6cwY+RnPBmV6ioS1SZgfF
4mT4sCT54mtYip2PmBR8ihlbXAcVpN1D74TaJ4cuzzcqY/qJY6577jSBCt8Kn9FNnnce6EvcB49l
b2W7Em9rPIjjoj7EEDmxx03HjrfZCM8cwmweyEthT4VSpzD1XOhq/UCb++/zxHP2RULits3TeGdS
wtzrbp7vbW9IzjR1TreTR8tc5nOAZ2newaVSQn9RbH3eEB3Rx7S+PNqAflfkjOnPs0DPu9nELSzw
iCp3PEYD6PsGTNYoBjdMV7vHmp13a5V8qfHxDGe/xwDTz9vC3JAX/0y64+CShRHmG70flOumzZ09
8Jt5BqEi9FWi4vf2Mg5nQ9eWzyp2ny3c5sm+qmyzO5tYUERqqu0eh7z+k84efzvD6+kAFTp7p8/I
3HQwls899NVNHX9W7e5JVZZ7bE8GelKnAsBw2FlIUN9XbnSOhdf5goN/vuFjVW8IwDQ3uRZ8cqza
ui2adqg3IwPim6Kppj3qwAmQJ24/xIRKPLat5zvGMlzP5pSHZ/Gi52dUlQRnT/knTHBIidWpEAdX
u02zGNfWsnvsvVh/NgfT2VtlOl2z3dSXag0Oh/QKxADC9Jc5aFv8L3PMB7YxydGEBBDgjFpovG4U
/QXEYdZ9w8Nol942/SQMOO8p7UEseSj6tTbwjYknTEccDND9bPCSD2T/OZty4qz3Sm8pEIrb8RAh
wdsnRKmCCWHwfcH0rSPJEuz4IVEXdTdbOE5EmWHf8s85fafByXPH1XcgM+QT6n4VKspObZwLyBGq
t3FCzA07rMzPMYy508BwDko/aE+RF2qbDle2x7jAjhMH3aH6TKB7BeHaFghU16Rf+yqIHxotqTcY
tNSH2Riyc9usozPb6B/m0VIOc+DUGexx296koxO82ER6/9RnLTvr6ogx0Fh/ysb2GRfW4cmaIIX4
M8LeTe+UCrVcldxN8+xsir6MFj8gCfxjP8PKtxN8gQZ1+glLS722a5uMQcZfiMMGuIz1cK5CS8FY
3bVIN55SZ+84nfaVeMlU3XqwsxPfdhMl8M0uj7sdPsS4WSPiAnbFKLbZ1upo3bnGOExkyjgtUGKo
tMo2TOYxP6c8rL0tGUtOvF96Y9k3XlS2G31K1R9FmHV7UiWt+2VMq1u3XYT7bm7dD/C7P7aL1lxk
yqLCXM+6a8sOcZCZMcydxs71sfyIbyPkKD6mWT0mvv3ss5OkPs75F73lLodFzWy/wsL1fsCq71vc
eMUGJKQ4K7Fruxm0gPfSir8aqvWgwFS6M9Q2hTIf5ZsFHjIJxleEcmUPcFWzK3TEPpAQvjmjPTyY
buLRk83uxs0V/btdmn2Nvjmsz0h/A14vQu3GbnH+8POaRRfDEPQJHEsutcS9g/0+kJY4qMNtO2rG
NnOreI/PyBNeEDYODOmHvDSfx7DMgCMgnsRxS1hKHqqf55YdD8gu2DL/8S5rZbBQNkKR2iZ1O83b
3m6v04ISvQKm27mO9gEss7ob6Gp29CMLaHY44WSfkyvstFV731mz+1JOtlH75KBlZy7x7jujKWc+
r3jn41g2GQ86pLoPJIpcd3r2Ex2NyoAlrbeRl2S3TVFZL0BPEwb3zJzP1SpzgcEKO7oBDXrU+Cxt
aq3xsNImRPZ70NflPfZ0m9ByUkzGovkc8Yj9BUYowe65R3KxRm+yg5G2YHrdGLeFakIOTfBF2FtG
iieiSc69yVyn3uiF+wHfnXY7dwPnNCtfVXW40VWccPPK0DeOUVn3hJ82BaUEHsJ+Oag5sj/Txb2r
iq8mMgJ3eHUNW3Tq/AI3i8/UxogYCismUVLxvF+gM8Z8P9or3R2C8Io8mcpviDmwdzFmwQTHx1OB
YUSrGsoZSDGflNRDu7EJoQGOGy8fyi+tYlp8l7CvuBliezH9VIWLG6UaKRdmNZnbcnGDp4V31YZ+
aR46i2ltLTSeU6V8TdHrn/WZ3WyjIRk/Q/HUP9SpWj6PpMDvCJAwLlo14suWZ+qXcR6ZDeOIFX1L
+UTeYOIynnnNbN0B2ulfyzC+KyIUOPH/4e48luRGti37Q41rcGgMG0Co1CKYzMwJLKmghUM68PVv
RbHevWSQj9llbdaDHpVZkTQElOP4OXuvneR6dZDIca+ypUymyCNgeQkbMw9Qbtp7ZTvHQuratdE0
6oPhDcZnW5bxnuFofMoQHrjZi7ljby0ajAbz89T67Ddkk3xeMP7calDqhy3AAC+snamFGt8SZfE0
+rXP06X4dlM+9ftKa/HXliyKd4VOf75XPuyUlY4vXYs3rQSgGbfEO4xaWxHznd7NA9RJNor+tnD6
XctnZYu65Jvvrh89G0gt1Zl9KZFt33pJMlwqpKqXVeo7u1WOPPZK8XtURv8RM14FW5YaV6ut+ZBC
mkPcaHi3i0r5Nnp0mb+unW5uSz+Nn/ucRmHgtx2y6aqH2Lft53KuN3auygBFiZvvkI6wxk/dsFzx
EUUK3xvNs8s06bbWauNDjGpsb/emvGQ3PlJ2pNZbWjr+TaUWtTcyhv3r6OcnBFUdbxRKSHzHvX4q
chPrgkyQ8aMTl2gY4Zed6i/wwhVir6b8YtepukwcI3+r/FTtskz6J3lymrzGcZVtE5EVUasGMpGW
mete+KlJykg1k2w2j9UVZi2UrsgwI9Bo+9YZYZWcpKoeTuxLxrsFzW6LLn8mB32KSiJa0gsuYXYx
VFb3FSZnqUWzlclHh/Y8JX3aWnrgeXX3rOM2Z6LHNbpsYY1DpC4y3Fz0YL8NArB7kqlpU/oivRVK
odFZ56/rSAhdbxtLwGtn7FmIKUTdegoR4DGyYzEKJ0VEdTNmeuTmtd2GbU2tHgiDD25tjvndmDcm
lBhZ77xKNG9+O+mvC8YvGbVWXCF8YygTwrZauoielEVpPldZ5MGjvCq12T5OmfsxRmUfkUpUrjsL
VtpOJU4xb/S2L3dZJ7Kt2cbGNs0L8sigwugH3M820R8l6RfFaGxqw3eOCi1AkMzmCpEpK7xAml0Z
ZGNiZ0FCfBP/Fwg8uuD1jWkVQNU40XTqem+6md01+ULa0yT55sbJMRatV0caTNOgaQ2iGTzoOB/d
dqA6RudEwmvib/NUfCqTeb7Q4nnXNKZxF/cukdLaBMdZk91lxWr1oXViM6LMzve6WEc2mqfP5uo1
l8Mg5T0RVvVXZ874qMXxmkDHFQWIYq0S1geM/8ZGqkl7UpbyQADm4jJzrX7v10znUo2RctvpRsBw
2duUpKawXTFBkUsTZm6qxI72kAPXyGT7PRiDGdK5y6la8NCwATP9YzO0IiJ1tdmrzmi3Iyk2Sehl
EwGFqbwAgpx+ssgaCklBbqkSBZk9s5YRG94ue2YwJ+ejtto3eLuSsB+8gWdaJ9YA4uJnSmodg2oR
PxDURrUjVL2B2pYdrK6KPy+mN1GZ1/FhGGLBwrSa1b5yO+2QDSXTPilbscOlL67JsmjueCxQhvXm
c5q5+YBoyCs3yu2tiBHnep+t3Sc/d43LlcQYcoLhVMY9oTsVRNe9x0IXGE1/8mPI8oE6Mw+EQyhu
w2d9OzXGSC27Vmwq1BKQkyaPldtMz2oa2sAe1e1sukiq5+KyG3I3dNq2f6pVJbdT1s0PyEBpNXnl
Cs1fWOE4zyB/hy6YdZ1Z8NRcr6tWvs7EYe7cdN3kYBMfkqwgLcdzk01J0XGNdllcON1s7RLNXqLJ
c5qd6YLNr1vLvqIKuxBefdS05duAB7OjvZUQETN5NEn8yeERHB/MhSCHWc8+GiCAbVTFYWzRWCFz
jk2e06NPIsb6Cd2I8zGZYVWyvC3D544WB/TbYbJeOv+L6UxjaPQTYKGWud+FoZXqkWe4ZTDUT5ce
JevBYXv6xSzGFfh62W5RFTyXq7YcZGPlB1qEDjr3Jbkopi7b9gUPh272OtYCQTwuHferPLcaamms
H8QdqWSrdGU/xqJeHk8XqB3Veokd9Kp0bDp3Gl92g/WfP05w+y3rtYT6EJHPeusTlBa6zO0Cixvm
hDrXZDvI3Nz64Ds3wjSg7k3+AN40E8B22zxsBM8D0mN3j3Ms+wodlMR1I8u2GpLyvdn4PStVy5y7
K1f6iMa6XVVmbDqdQb6hi3hLDhobVmfdp5KD92XnPjUx6QKN9NkH94V/RcSoBNgix2gmLPpQDZN3
vXRCOyz2KqPC69yNnfXAUMkTunDirjwMWkyYceUK9iqWt9FGWWyscoQLD836pmg9M7LjpTi0WWvv
9dZ2gpUJ8826FhYj4qmuQ6WlxmtS+QoWZNtdJqaX7NlV0WxHw0EWVHXdlhUSL3Iiwlm1l8s0NF9s
jZo4+F/rQuWFLrMMzXaOkTso3U6CBawf5ZVU0WAO8VZbnRX3thVv2pEvaJJKiyCS0ut5B2fcTDFj
htZv1vvWrbs7QSzPR2rPZ4lpi05STJeD+301Tu7HZUr8wFY+3wGCs5GJlOllKduQxc65rDIvf/DJ
M6G1ZouemMeTf4J8hXi5wscvb9zU8S8wwBgRu8f0uAI2PECU7D+U+Mx3khbE1wV7MvTIxH9e1tgJ
EOCqhziPi11XJsbdoAsyxhoj3i6JddLtzfNw3a1T/0IMk3UETB6zLZMVqRC9ehNAHQGSGHES8DRR
CJuiOyrFhL+kltLnYST0ZO63avXe9MT9SuOXq5GZsidG3CTMF9rwxkqLRoYT4WbRX93XfzTH/L+R
Zf806vyfROCnX/NvTfj/U+3252ash5MSPMma+sdhJS3mf+dJ/DLh/N9l8rXL3s7+/r8Hm2gnifoh
UM0BCHWayX0fbGrev1DSuRYTIR+2AYo6/ujvySaKbNraDBwsaDy6Z+gMHP+ebArvXwAuiDfDmP9d
Af5PJpt4H36eJxho6+jfQ54xwFagITwTCyDej4HqZWS1aTIpjh1TH+uaxoFdTCJQC0ZrqqU2Fl3F
mhrXMt/R6ixUmJxOl85c688Yk28Mf9FfqmVOzGEkbr4d+4iWL06q5yYZ0GhtWBAXyltiHQi0fePb
IfR7F/SLIGqbb9NsvPKGyql+STtK8AItiaFoYWBMTq0PblbODFpFNqpHs6/tKpqrkfacWmd72nir
77IMeaTVDbSmYOqLckq3S6Ovj0vRF+xG/DS5cYqhZfRpFRUUYhNKCCqoKf3CylXKXZOjzThYeaq1
V4IECQfvEXshRCC5rUVCrVq2d70a+Z70xTRcL7WGMjy0rBr63Is1qFalrFHd6uxdY3TyJ1rIEspH
ObmzeKSTrLxdD944uZZjNR9Lv/X7Pe7bwoc+OxO0nA582wPuuqNvecmdel95rR4W2TQUWzLE+S2E
8tkjKRAtlaGkcV8RznHi5eP5a/eqJd8s8FhzUQA1naSGWSwviVqX1M6dZZLGEaLU0Rway55yxmlL
e4rg7qCXuCJIOrSBMK4XUssm8K/5QFl/UdqZOngOC3XQGaL7VBQC9JKs3L7ayKxKR93n55CEm6DX
IuoUc64mBOOPxLDysgutxKrV49LqbnJXMYgVW6peS6FcLlRt8CUWNQ8XaOXqRvczlu2h7Yx5W2k+
OHy+NFpdBX2MWGi/FjZ8Ea0RK7EmhubUJxAAg5FKmPQ4DUeXBTtE0t83fpPj48566U/RuvRyvkhW
p7+RttdrO1qYVrGb6qlSe7K3be9eVP66bDDDCFKYkkkCGaZascMZE7cIfWOpPzjO4twndpO/tIU/
eGHqeMYHZ4WiFLIlaO+oszwZVEkzXGlx113D6vTIsYQU4RJXbi15MNrss6IVWYsfiLKon0CbptZB
T9vkG5+XHJGOcHHgkMJh6cQDGjglylwpAiQwIjl7x1uWMkpjlF9R3zjaLTHwkv1RPrNt1Lrcry9s
YiKfVc4oaQNJvQNfhexmZDLQZILowrmPt3qleroEYJ3DlWKr4HGttDvR2kMdJkYy5mjodJ8vS07t
T8endYgDq8Y+kE7i66HvzDVBX4Q0nVhctBADOz8NhN0kG9kBVilg4wYeDL+LeVIHf0o4bz3HfJ5U
pX0rvPzkqciZMETECpVMHYC3lWEy4Eug0CNsbosjm29xg/iNoiVrzKuGGJKXsqP1HvhyHeZQZyeK
Uq4d/TeN/CeKmzo15VbrWDFJKG66HWDxuNm4QNqfaEWjoizqvgaWrFFd0amQbzkAMXRcNcw8l9YO
1zdhr5ciEbgoSAUHb1xbIpEEkVtkYziGyscdW3UVB7rfDt5b6k2Vf8H2rKLz3uiUdxipeNeYtHRl
7xzHCYjwbQyjpLz3SKqCUVzADa8inxiKqtnABx/jN1Rnk0IHECNtLfh8E6D2RUlWCV6sVa4hyY21
nUQ+CSOrfeul0M+tiDmubu7ZKBnFR0LRvHrva4a0Aq0Y+u4R9R2jJwLb4uzSXcemeE3J2jKJT1cI
Oh+LFJ82WuS8PC251iSr5MD7yerNeuFRkm2UbzQVUWNiWeaLioMw7XMJHx/TEPOmlW3i2tLoijPI
bJ/ifHKsnTeI1L8B5DEQOGYMdrEEWQp46LmabbO+h+nrs1kf/BO1VYth2x+UIQb3o0sslrE/Lb1V
vBk9LaPRkk+EwH2pyJbU2casCwpBRIZEwlNpKnNLVBDi18yzCjfM27wrInOuaOXrs2zaw1DX3hsJ
LsYLcj5Ne5wm6nyW09G6h4g6zneLqsQbSszCi1bSaLPNOKlJ0A4gVetZVKgdtsscM12Zjblcg1TT
x5QWiY16xWuhRexGOvbW0adVQH3VMLsJZmtOHklvEsdSF4tCJ4qGLYQ9npaEtLFdDE/07y4oDJN5
UTq48VVJ/lMWINuvEswebcXnpDXmKYCZgvI4SZtWizpLFvetZaTVjriA+cMEwaDb+sqSGa73MgXt
xiaiY/Mns3hjjKnCOGKQJcogsHPdKhJ2LM1DXDa+xYPU6UzZhrgVLxT+tbfPJ42pA2k2rqQ3Xspu
R06uTuU9FBCYSzbGa4CkYV2Dua3iZjvGUMqCtC49rkralA+oGnNww1ZGD8eaVbKDMq0nbC66JNnX
qSXlwS0acbQFG9NISM10rkVvjYTXTGwsdiZRot8qb5QOLuNOvPIcZ7RH+sxITh31NLllujKvQebS
tb7wGeRcz6JcPrAtZLqFHpRG8jKB09vESDqJI9WzVPSbNLW41rqelT7trs7bJhKP+s7IcsTLdg3t
OCTIgQLpsS4Mu+B5S/XutnaGU7OgIqEnICNhesydfBhY/i1B5zsvkVFr5WxG4Ab7ZVOPtG+DHGX7
XZlPsGfaihSmrVTJdFxIATEjq87qxynvnFeSj7s4kDhPVDjkiwKzgnKqCF3FzIvcD8c0TtWNw0SY
GvChxQ1PsqpRVaxvXqc+rUZcn+DOsQkRvR3NC/jUXrOBu2o6m8lAHHBJXaW6W78ip6pDIT4J60Iy
QMveSl/2fbEZPAESK8hzp5o/qHzu8h0IsPjz2mgYs/WsT46MEhZxmbjkeEK1b+X4uVHu/M0i8Blo
fGo4Jf3aAjVVOTr2FIyWpDmhU8j4IYQOe591g00L74SZi9rcJG8+TSpR3sfWUpBDZWeZu/Wmhspv
rQF73IrErKZtD18fAQWZRFt70GRPblplRLzDzPjMuaaxO2ZLRvOuQU5Nc3MeZdh4TvImqkkH9l90
XbdndKu5B1QMxUsLPH+4FbiZ2wejYvD2qKVa3+2E2XTffBxXcoODPyYLDS27flGAoSm36C9q2NM0
UxyUzA0Ip8WHDnDBhnDx37Jasb0ezEU0d2tuFgYjCq2zn2uz6Ms7wwOe8GjnVM8ZDZCqA7CobbSK
YYhMd6nXtY0adw59y6Xn3dXMMRO8hTo9QBvKDM22/iru0vwbnRed5k+uu+mOoR9KIwZ0xhposhlu
6LCRJihLQAyBlrtuHAgPpG0w+A1/ZS75JF6k5JuaVOgkTO5x61vXfGFxLlD5QM9iD51+XAk1u6e6
IkrJTcxRkP0We/rB5MnC5N4vSxtOjmG9eLA0u1DZ7FTBa0KqCpRP9RwSPOq9tXFqDgEITvooImnA
T6wL2VIBH7j52p2m7nase3oDcSymN6qWRW2zNC3tcF0s+cq4vTu6ci10CBoyuS/K2VBR48T1GmDC
Wvuoy5v1hRVR4p/3U51sNJQD23jS+BJj1QApZkL7es7mEl3V3FpWTm01a2hETD3/ZiprIs59gs9E
wIjVPRFeVwyhItiHOMoSUv3WwxP1LfWpFLajJJmV8RRm3b1gCg0XCE3aJ2E7c0v3O15kCGlleWwq
0gRYrEfzi4szmw1QMustncyWwO4SMVqPzjvj+87QrsHrmNKjgUWbQMerrancESArMr4hRfe8NNTJ
If1EpydLqK5LOtzSehsypX/N47icgiZzx26TlzllqqVN4xgQAs1Azmej8TfP+x/t4v//VCPjFzuR
Ef/nvfoTpuzmbLP+9z/6e8Nu+f/CsvWjT/r7fl1YOjtv9l9okB1aLz8IkTXT/BfbeNrKUE9NjMj2
f/brmun/i+21YJ+NLPWf7NV/3qnzMKKNNgXsBsT9qBH/spz+oLlLeaTXOSnmR+gU+S1NsD7COap/
7/DQUvk/sm9zFCC0xIXReeBY8CR/FtelOuvxzEjssaCiszf25769xIGBSfSHy/4bMfJJ9PofEd/p
bDiOhyfPPfWnbf1k2vzhbCx7KSmDRuvRLa4EIo8RNYP38udjnPSivx4D8KtpCC6aONOTQnAT+cIQ
7VE+VcRaM3AmKZlqZaubhz8f6Qy/+d+n859DnQSTP5wOQk8eALFaj8NWFa/Wa03ZOx5983PFqLM4
2K0KyuJyhgEK21/cGwaZi099d2B254wBnefyHZ3kL08LEl8Hbj9KTewZwjzTiVrFoFCcW84jWtBA
tB+T8h1Z888SUM7YNtFbezBOTR0MxvkBOkJCiFwWyRFAoziiIKiDjmowrMFSQCNEnAjlwnpgNTff
0TKf+Xm/H5l3wYW6jTXAOGtZpWaWTGuFkd9tDt641+W1fzePX/58R89U23+fHw0xYZx4BniXf76j
DOhSEPGcny1TPj7s29A39qGX76CcHpAoReVODMnuz4f93VU9RRwg1XC5bedOA3Oo24HhQ3KsbEQp
zrWB/KwFYtikO5F/pnJ+51r+8hraRL1ZpDvQTbQM2zx7bjUDOkY/WPmxtq/6/G6xv9D2f+cYv54T
vU+B48CyoK8Y50SIcsxzmRtdeUTjEyztDQQVWFQbgH7m9GCiaf3zJfz1yf/5cKdT/uFVXPwhMfFn
lkenXgJlsv0uwj8f4YzYfXo2oA+4AmA3rA2d/unPh8gNZpk9WKBjb96rMURfJtdNMj9o5pVVi43N
Vz6u9EMzGrvO3sI7I19ujJruXrVXTsqcq3nHCP6728gboVOzuK7t6Kdr8sM5o4kaZyM3OOe4HSPW
0zWC8FIgNu3e3jn303P/06LKuZ8sv3THPN579+xQxCwtJwJgdSyIZamXKxA67GysQ6JnkVF+acQW
Yn4dLImMyJpnrGLO73w6zrwM3y//jz/h7A63Be3JIZPVEVfKgvylSdqvuUdEV4i3tf5Sjht3GBpc
KoxXrxAaDc+1bSgnnKekesSlewIRVHkazEWdmZuu18rPve2M8p13+XcPos/C6J5E6iyVZyuIrWe4
cdeyOraefeGr6VHrmQ//+Xb85hiwT3SdW0FlgKXt5xvfkreU4ICqjp4OAGjJDZIbmsl/5/ESv3m+
qAdO/hUBQsH2zw7jx7i3F6LVjjHco1uqaOPZj3NMpA3gzzoU+gTZLvHbZN3208oKYtEVxe/qoDPp
HCfJd7J/QClIqHrfYsUN4xT79Du/8tePsM32HVM+Vk7jZNs4+5W4r5ak9dzpSJVOvQ/RKKNdvd7L
5OuQb+dma/gP83TIjYz9oR9IOjxLfyRPJVymXRJHprbxTeyf8qpT7zwL9s9g/NMzy2/jU2zYYMkZ
t5wBX5gdShCu3XzU5J7wvG0bfxp1VoL8IaGnDoF0qYkqstntuODZskPMBqIVZEZi5W3C6ln5z4N2
Rbe/KbcObb5qX6bfkDLP3i2CHfzuu7G7zi2M0SdJQ4umO3QWIn5b8t02jF2xQz1r1ra3r2XbR3r8
udabTXqTfa2mHTpVJ38+SbG4o39+Pn9d+3lYLO6GzqrB9/pspRwzbcgnYc/H6uR4QhvmbHQ81Vsr
z771oKvpZHhfplErNn8+rnW61z8vUxwYtA6FphBUf2cfNrh4Dn4gbz7a6mNsq4PSt01yaOqHpXnQ
szt681n85KunTEPfDaLPF5v21vzkHAztorrSH3M3yj0vzG+QT7ZJaIvbtA+G9WBdWt7WdiJxTYMi
EureXTbtJrszfFyttFJxQV83zg69pzQ/+F8NP/rziZm/OzGX08JKBtoVIczPb7zqLFUsaTyjXCIt
fTvLbSHvcCL3yRC2frVbnKuF5iLixyvn4KRv01OM1E27s/WwGp41XAhNGHt7bj2Tis3qRkZ1XRO6
zJSrCc14XyDiqp1wGS4TXB7vIc5+8xqwu/jPrz8ryUlZR+PcafORPFZou8B/rVvf2vdO6Fq7dL0e
kW07WeTe26FDAuWj417LjolRvvNuKvbyhfbOA3pm8ToB12zqH9BIHqbg0xT05+tZ0MZH7W7OxxYH
e1yi5FifCJoMOiQZSY2wtntEwNFbgLg/pMb2z3fzlyrz/Ojnn7JBjgpfJNeDcVWdR3Iwt3GTBa11
aAcrdNx9V6Auku+d9ek6//h6/HVcHKCeYxIawx7h57MGIj16i9eoI0LBcroAGRIAgYVA2m6s4iZd
vnVozBJ0Y+rSBpAj/ZNbpt4NPDvTFzQI71yG0zLwy8/xqacsil/e2/PVUUIrmAypjuhVlvrSLRj4
NBunDjX7PhF3S0Caa+Sp967C+er011X44bBnq1N2glkJVqGjpg8bjyZyNwaTupKuHxBiuCzP2vCk
mQevmT810ZLfzgKkiZbRy3xbrOuh/vDOZTDeuQynP/+hjLOSxHALv1NH93Nv3a/dvVz3jfY6fXOm
sFgf2USOe/VPX8nvF8FnG4fx0mUr8PNBXVYTbRlHdUy6pyJ+dGk2Qs4N/c9FC1X26FZZsESmCW/l
uq0IwsFNhp3qIRf3Xfko2Ewn72zbz6EM319JKG5//6Lzp2EtZzyO06yOOsgaFoYHt1e7xLB3ffua
ey+mu8XPcJMzZdEe/Yw+Jb+sPxTrwZyuzRKb7Z0i0HRIj+ayc6xbL5PvbADOy6GzS2afPTcT0nm9
Z5h8zGfzGSV0umNIdonu9z101S+l7ulIGLZPcTrEMCCS/Pnm2NnKyCQR6lghlOo2k6OFiOShSNg2
GDNDU7tUxWXkYwnbIkX4OrBTv+1ytN2oTq8pv+KgV2tDpygd0We95wM9Lz+//zzHhTLkgsSxzi5E
Dh63zskoPDLV5nJjMzp4iVO+tzz87nq7OIP/+zBn74WTd2alAck7FtqVVr14FWi3V+fVqK8ycs3o
wKbFPr9p1KOx3KxaYL9z/N8tEz8e/myxrAtGXmbJ4e3nfN5N8SWOcd18KJCsz89/XgLM3y0Brq2z
r9ctOkbnQSdYqNg9sluhoH8pvduByUlTT5sm35+sKiSOOEswi+yWSOOoa16c4W2hjlvrA8FAIcre
Iv3ayA0qD0tdskuiQH9Y613R2zeeFu97bw5b7a4f5GFwxAUTzHB5hwvyuy+LSw6ZwfwcKMg5nq9d
mIjZPJhHRbSvFbWNzDdeslCQzO2QR9TofOVX5Nh/vnB/dX3OPyE/Hves4FPYdDHwOOqIED+IJ2I5
Z8AGZmjFdy7+KqvYztpH0e6S6Xr0D3NSBZ4fZHD6ZztKnecKjV5iz2HG4lZfNu/8urPQwu9Vhuta
9FU95+RcPqvaSs/urXVy1bFjcuFkX8oWyzJGID5sBzqCSEqD7iIu31uoftkS/fWCQtVg/wl7l2Sg
n9ePEgcoUyruhp3iCKcvQevp0okRBaAxj31GT0kZmeVGiy87Bnvium2JwIgEteXJKFmt5qWbbGvn
bmkukI8Hf75pv7sscG4t4KP8B1bo2Zs1oSmhY+GNx05hxK2CNnsw0lCRko7INDSXY4Ltf7myD38+
rnNClJwXHB4JmjSj6KUjRT9buMgSalDoc11M102tQAq9voGBL67J5jLuLZjYb4k15Z/BFVtGoIB4
RHRdputY04avhAQ4NP8quX7VxnYPxjm77GZuQZR1lXjtailuVtvqPlvpZPiBwhh7OaJK8CJbGz55
jel+mP0mvl3nwX3CTYP1ueAIRgCQNLvollK/NBJn7fd11S9IDpAhhZnFtlSMa31MRzO3w5y5MrPB
uMRmYOvFuFtW12THrRpNHEryGj9SU3GPS+w3ZA/M1vCFzk12xEAW1RrCPuTvDmAyMUwZyEycK09r
bGjppqyEkaPJlRXWpysm2ZYDYixpR0aN/JNoWaAkbxDdLl+00oydb5qF2flaTXjIruAPz+u2oQHU
HEgfrZZtDiQxvilNslG2JIvkn5ZRYwRamCas89wm1Qjh76Khde41s70ADcH6sECh6gK40FaPYj51
ZFRi1bRvrMZrqkPv17ZJTztjRAk+CB92OWLRCJcVJyPqZOKtNtDLHT00ZeFVO4rbxd11nZdOVaS3
ng+qZOmnLMPEu+hDBs8snXNFVE02yuEmL+TohLW+pveMcbHU+A2Gva3V4aMgD3NKEzQeInNwpaTY
I/gQf8Mcan4dlStfanQBdBwnjXZ4ngxkkI9puoQ5LjpFzLADG8qtlBS47Rbak9zQ9rGIdcBRnV7j
aZexYTy5upm1iOG0+ZG1v5OB5czWQ+fiLQ1xWjt+YGlJ0+1TMpxirPeZfnVCZgkgoQydW2ddN7Vs
55XRfctGN84kri3sfbUR+nFjGEGtZ6g8TieEwWbFmRFwf1kApaPP5KKgCepDW03Zy5z85dpoRTMG
CM8cRpvS03TsXaD8w9rN5SeCoga1QWPkoINS0uhCuy84+2Sy7TGKiyL9rGuu1eLSmMQhK8AsbSTO
pI6Vl8yMgK9rUQWq6npzM9WOwMhe6HFgdKm8c/uSlBHmHOnTWI8GXQ07r++gstd6pDsYcMCXqfi2
rZbudcJdThhUSdxP6A3s/oN5ruwPXhOfqDBoMz4U2PUMZHSAsNl24v4LTHSQfegUonuzEjEiNXJV
9uDzNPBGMmunUTjbCXvsCXehJhi1b+aiX0mZRdi0ayRNHIyF2rBXyC0+M1a3Lvyq8M1wztJ83iT1
CpxyrSv93mstedcWU9OgourGu962ucWF9JuaibUdx1e4gqFLYKgAZ0ISyAy3YLSurSZnTwLJtb9a
dGRpkfJz/42YzQE9jLveNqC57HBZYOpgdfL0S4ZhOBa1Rq/uW7hcKiJDygcDHvdbox/SfjuVrbef
xhWpBX0oMmw87mJgz9nw0W9NOvTzbMtDl8SWS/Smk3wdCZR8HrO4enUsnEWRby/N22J3lkm8ITDe
u9Rwvbe4cN0PfiHgZzmoBivEI/xpMKECngOjcMf9kE7DFJZrU95Ke7VfNVvgfUhKMx+xXxclbH00
GigJjVmPEtRAeSg1TyUXZdU3BE9koC5UtSZHWcIHCXJck7u+bMFO+FMzw2lfEOfcpnM1f+LDxh66
X7LpG8YfmHiYz/UbQ2BzgZLb9/uWDAskpiiXwZgOUxJ58wCPMYOi8pFlQL/IBq2M8mHthk1nErS9
15Je3OB5dwkuQVT3ZfRsmDmCgc1xdTTtmScfqEdDV/q+liMMG2IPyxwZc4MrQCr9CTG0YuinOeqe
ZHpFY1IV0xPMuOpCt1MMaMgCxdfO1fJj13rxZ91u/A/kRybXBjTrN1E2xh1BZoncNKlFyd/X/lpd
NqOH01/M3re4GlkpMqWsKxSUp8BUOMjPxaiLKsSY3F/7BVYW9A30jAE0tMlTjZtlQLPp+i95l6oP
pl85GGyaZgZBJZJXUHY9Fst6Ku6XAUXRpo4RjQXluuqIoODKkSI4SloITqbdGmmbPa/O3DQR1ysW
od2sTbdJlIZnPPaz7ouhjXTLjArBIUll8CL1piT2CVizU0AOKU5eLG9EF5xLf2jDmaC2+1kgLg6m
pIW14PERWU+xprmz10wUKiwxufMwxXlrByaKDUCdS/eVwV37ImXcPoyMcJ4x06xXscWyVGO72sVF
auzLbmSY15W4VBhBzfa1yub2ky1b9daVpX2vIUmiLcKHrjjpMjweGqO3UdPGfNfAYBTOBeZe63OK
6unJzFzkJafQsIu5lhOyxExUBxtaA8JbDWNk6NsNz6/vcv0Dy1Tx9RyDWsJB6nKXHKPNaZ1XOhKn
FSkPwE+IjDUSW2M46ACFXjvJks71zmhD1enqFgdrXMk/OmnDi1K/ULM7j7hF/MUu8UAPSyq+5RZm
ITOccOcVTzimahydtlGLk+Aw0ybnbqwoHOgLLpi2rMBsRrN+1SeG9RvTHBttw+K6tJceWdD5Lem4
ig5Y38JDRBLoDUC9uHfIECkWS+yuaBHNk8BnnawlHGcHmh9cgZ6dCzCw6y6RGStbaZRepMSqx4dJ
ptotABnbjMR/MXdmu60jW5p+lYO+Z4HzAHQ10KREDZYt2ZK3hxvCezDneebT9yefqpM27bKQ56ov
MncmkKlgBIMxrPWv7xe9qgaDM/T9HvVlnjk4c4JaGLny7dvesDwnIf+sUueKlmqVpbpV28lQRe02
zwCK7M8149eoVK0zekIXKB1vpYpdpKfI9KVFsEthk9gK+ywcJJnttREggoIMbZbBmITeIpCjErNQ
+OC6MxCj3sBzpsg4ZVbaUWjpoZO2CVCE3Bz9tZ5CWJYwsGAHKCQz5mjQ5mzPY68OG0Se3b0oZx7h
fFyxrruEJezYpX1+oytNPywAVwBroZBde9WqzMqWIkVar4kxKOIaPipL6/DGmpKDMo8gS1rTzwGV
oAUcAo/pdTq2wQESVyTcBE2spgtqhMpbSv3jX+xEEGxFHVyHYOCUh7o5zEc7qf2Rsl9R9kO7jPv4
lmMDtd/weShW8kpIEkPAVUDplfFW0FsJnUJuhOZyMqf2MW11apnSTo33A4hux6oadVykhhk8U44x
1CvAPu1B8slXQ1FpxDtNicaf7MIKtQyBSbkCB9t0MYpDfzb308Gu+11D8Bkg6lAumas+klk191s7
wkTlR1VpSNADvcvXmkXyrg+z6rcUnAGsVqlmJaXGZvBgluRknUH0vTW0fvmXzFqTLIxAnFSHGpSA
6LFC3bYjIW4D9yQixup7pfRhelIjRXAvmtqlMOXeS6TIHAcnKdc1V1Vr48BE1HrbbHLo60aR1dIC
YlpzK1GvEeyoqh4ml8uApC6l3u/xIp/a8roWK1XbhyGFaJTrJ82tgQousdOKw5aNED+ItyZn78zm
2lD+wnvaey4aKX8aIpmzotl1vxWpzRs769pijwhzOHDMjF+iqdKeSkMFdKPVDQRfJaWqFCpPblQU
ClpgT6jnS+5Zuyn38HHY2QuBaN1oA9u0ExTi8CCEhvgbcx6zc7Iot661oMSpph0V6zkSY+Gh5mSP
li0fhC1eO7GIH3ea4ORU5KqwDNFtInWoSqyS0lEXCj4qUQYmESmMLR5z8j1yYbwvx7ETJQrV9Owo
F1p+Q+GKEC0HTepwweoroFqaYbQjBZRl9aim0bA3rTPgWBZ70AMkR1EmtnnEhM0SPsBm0lNtAVMY
kH2F3c4NtXd9t8LavLnviwpksdeMw2EAKPSzJHq7KbW4UTeCb2Ycf7AvWTfVgCCxr7Ppd4Y7YbjQ
CzP6+f3t8YsIBwIAlAwkX1BMmPO7vFEihq6F7jSxq0v5asLAIS/dIUuXSn8h0ni+n8+iGrRFSPws
4UHyMrsgW1Zq9r5qdid12Bdkj7v+Ryy4urzrzCsuDerd9137Kh9hAtrUMA8gnaycRW7vI9AdvmGo
phTkzHGbHwf4QsuCdl3DApBR8W6VxChvQ0IBR2zfjS3Y5f9ipf6PCrQvom0mgjnu7DwE8qV5SkRN
ErkKre50ZwYymCWVg8Iqh3A9Qa+OVt93WFG/GGAdJw7S9NhFK9astWTCTZFdpT/F+ngOAWjCXWJA
YGTB9FEMIE/ZDkhCOTFV48JvyKWJFPM6aR4AnhEms/wD/210Oln4jdxN3cZFTjU7fuNOS27nqg3x
E5QDhVjtqOMHG+tr6qvY5SxiYYZhNeAxzJdKqgugQoHkQssEHTI2Z/CDKbuqCNrA5vxHuEpTyunv
x+q4BiPk0nAQQJkz6zxk8RKbu5hcYkL5NoudKvw0+tuuvKmV++8H+qs8GwYFMshA3OF1EuEfZ1Zi
NhyIg7w/UdFrqZso9zYWGceMJbvoXztqTTBXfRjrHrMEgeqb5FKs6fxZzj8lfG+YU3RYNd5iUe+S
KwWLykShdH8qVRfbpFWLrgtKMWIcKkmmq2raZOEWUIetq7/E9kipqGtSozCMj1nkX0i6fDXH0XCq
MvkltKTzJK6WTVqnagVqAO8Zzf1o7cFGVbpt5DdcCP+dkScTrisUeErauZj0/TftV4Nc5HLXnxRP
+KWYq8hb5QXhUH+bJ/UKzPtibJFrS4ONHnsBBe/CA3y1hnFO+Vf750/w3cCPhsYOmrX9SW6inzDk
7NigXn8K9/qvTigc2DjAzi/0+TxzP71shSFmXlvip5c9FU3TJlKD7oCEfbQp252WXMftXryWmmU4
OHkBx6aAzsQaOi2ya3T2F57gqwgjE/1fTyB/7LXQZ1z9Ip5gFOr1GZ+ELyxM800oDHZmKI50voxR
pgoDJtUurGqXej8bcaLBOkUfjHg0SjeDVG/K1NpprX7zfR+/nMXvujhbPqo2LdXx/EUpgcCBjiiO
lrneQS29FRf6GyNTH/+dBhFUsf3CjZl7GVFeaQodCiSSkk8lh+b4mBGkGO8UpBx/N2I/FyifTwHv
Zm2aTlQy9YN6fIxfSkIDd4GbPGQ/mLMv8cP33foUBn9ri3WJMvDzhHlbO9+1leQTXEng+sf4h3KS
HdUJl9KtcS1ciwt9eaGt+TI4b2u2GhjSQOrIQxQt36Zns4tFcBipJJ4cSjmXNbLldKFs9V9UxZKy
+b7tTzmaeduzeakUU1uLsaYer3rn0bL99bO6nOzcCRahMzhP9enl5XW0j6198WucfxHzlmdT1VAp
8MIlWD121VrMnW5v3Cm+vbJBte0IJBy6Gx3c/KVm5x/IvNXZSdEv9SxuAt4rhwAIjYvoxd8E6+8H
9dPGOm9kNlFF4J+GMck0cl0ci81PbxOvKFDdWKtoGbrfN3Zp8pw7/G6iWkWZSBGK/uOivN10P4S/
qykn5cnRU4LriAgAusnHny9BKsZx5alHuFguQfy1taJ88tKXfZ7h7/cGBuxDK7OVuSsHZVRTSz1W
wdK/8g4He1oJz9pqeiWZHNi1f2Haf5YLzxqcfXJ1EE4q9zFqHY7VyaWOqrkSn9RDdlUvsCC1Fae6
D5YWUdvDxbbPL/+7vs6+OEPXq8zj5nc0V7m9G5aXVpP5Ljcfy9l3VSgCmv+M3692uM1febtm6e2Z
eav6alx9P/c+rZIskEAlzmKl8/pPmc3H2REG/iCHIhLKPvvTh/AsDeLlqOMXabxLasq/3de8eb3Q
6HkyvB/AfzaqkDllx0EgP2u0y5tMbDoOT3BsRrNfKq6mrpLChlkk4Nyirc222bTNOvjzfcMzWP9b
xpje/qthdSaJKkrwjLnWc4KZNlJwF3rD/SQSKC04KHJYDLi9E6qg+PVHLvhXSbbp+2vCXWuLBGrf
RM4UFptIPZFFKcWjjNJukFcSWhkPEZFMikpdm92P7595vjrMxmquBgG20AxtzljpkOM2BJEAoq1J
/DnfN/PV0GDxiIxWpgyKS/Fs0gVDn7eTUiO/Ia7hBpTlOkpd2OkPT1uRrEyoViXgo6e3yc/63qpO
QpYtlcmzc8s7yMI1OhE9vxYlZVvd6O1hmFa9sh5QkXz/mPPFn9GwZFznOHFL1DnN/VEs0wikAhue
k75Kp+3g3WrKpsSHclTJf7QXGnurZZrNU1pTIPufSzkkafahq4WC52ancsiOjh7gEdmoVwmxERBG
C5Jdi7rBQ802mo3J+/AGojbl2QOo2lceyK2wuSY4deGZvh6Avx5p9poiUqMFQAWUlUntlKK+HLMX
f+uvNGJWSd+5/85w/9XaeXK+25q8cBpiIdU4G6IzzmAL4H0NETn+JaY98bXowiT8ajViwNGyUu5H
Bn6uINAyrDoQD/anTFU30kQiM4+mnZSwv9ndmW9m9mP8hPb5j5b3xokYjvSitdklRe18gX+bZcjD
eAbsYD/B8DsVFkag0O2ivA3kO9HpPTJwPhZk8ub7Af500Jg3NX+f5ZBblaIzwqWxL7N181h2LQZ8
9U4Uthj1aovoGl8ybpGXduzzL3+a3Hznb0IW5KqzI049YOU+mmieRah6UFq7+gpjcbTW7ZPfrqp2
315BJ0iosRvbRZW9SBe6fv54vmt/tgkosQfYBSeTkwFdyxasXrXBUzcXptRXukdK4lQkKWefG92c
na5KUm9TSs3ySdt3uf1Ij6S7Ol03xvUkrdLCxqs5Ge7gSlDHYsv9borvYF03k1PD9WtKd9IW8Z7M
nZNdVKZ+Oc3ePdpsBHxvhNJkxMNJTm6GxknOgOKRUuZFUj1G0YrrJsUDd+VjUzfYrVDPcGO1d43T
ek/fT8IvZwKSSAI4Z3mcPvvKISpTtx2G6Ha6/DG0yt/o1IP05ftGvuwsRX9n+RrFcfO11ETQo0kR
nc0GSUB+h6DAo7qJo9Qy95qdhWri+wa/nF8cbUjJEqqg2PDj2pWRCQZoFQ0nElDRVqmn+GUMouyC
d8iXY/euFeVjK4OleIkhkbAFpKjuvF71rwoF+59ca6zj9x36enU0OC6J2rmQ+E1/9W41VtQBwlYR
sEXLAWlArB+IpHnXfnEboz8xy7Xn3zXX/074mpK8v5qdDSTej7g2U1V/EorrUHzOvWOHfDvbQ7Dq
0gNgz0vf7Jdj+q7B2babx6YUB2aCYrsLxy28omqZt1210c1Qu7CdfjkrMbEHFqdDTzVmfeuEgWI8
JeMTxIzkKvLwPywq3IqqmsROkHOdjYHAXGj060X/XauzDqZ5BsIfHclJ7vPlsNZIwQvDvlpTTVVl
19g4INnoetAXl76J/2EK/dXf89C/m0JlAnesbQqUsBbqQ0pcTKdDmIE0yPjtP3VQuA3Iat2FT/Hr
F/pXq7MFRmo5tXgKa7CoNXuMHmzktabQX1hhpC+bIcNCQJoCaoLSHzsnVUKXYV+LrhsWDLel9raJ
Tqa6GPtNujRah9wybhPxFcIx+Mz2aP39yD+ay/9uny31Y/tCaGV9I9BNDE6JNqX5LjaW4NfOmc8L
U+grDeqHtma3+tSTY6n1eZGhCB8DQwWyG024kstwwbK60YbJgffZiuzkmb9AAw8a6VBnT1b9Uhob
4cUXXsF6q/gd6OrFc/P5fX7a2gk2KNAPYQbN73eDlxuddJbyC3HuRuEutm5KiH6FdbCiNbLHq0l8
Uqa7VNxC//Ugk0VCvRXMXWldqkS68CTzC18oqKUpd81w6rjBqZRHZZ6rCflty5Hq+9X5f3gj/+r0
/KLm6SjTRPV8gRJcVX2wSCyq5rFJ97UmLstoobGJy2iJzAUe647GOzNhu2BnS3Ui4bM9Nhx2El5J
cefI8OW+f7pL4yDPpia8wk6t2KY89VEe13r7pAuJHay+b+Wrywl6Y5ZuBUsEFPcfW6nhBkUoMah6
uan1gyI2dgyeOnTDfJvKl3JPX3XpfWOzLyAELw9XZ2RRMcrhRQ278xRSwQIXurTrUlCDF8bwq73i
n1VtMtklw5idJM2xUeQh91heXvz8Zx1sxN6029JY9T+/H8avGjKoPqYZSxc5lX0cRk/QelMu+vE0
lCXOn3zYQntfVP16ysO9qV5aNs9vZf61UoWswAuxSAHMC2/A7DYqaf7xNOXGKm7v+yF106lzzHar
WFdWIW2V8NWikvb7Xn61Wr9vdjYlfalRYi0wxhPacKPehuVjHLvfN/HVfHzfxOxwNmnDmGeCPp66
+rHv9hXKTSlwQ4qoTaisAFe/b+6r90Y4C9duSh9JCs7emxCCiBNy/HqRhDrlmZVk3Mrt2uypEiLR
/X1jn4+3kEgUToISR0GuzLPNrukSLaE0fThRGUH5mOqJWxyhxAsj+Pkj+9CKMv+iTeB4oS+yklvb
xniejMcid8a777vyedw+NjL7kn3IbFEQ0Ig64srmdvKL8pzLthFf2J8/T4c3eItM6pKkOUnMj99V
SilK3ZcUVlXGJjA3FIYvY/8BB3YsBETqMS4E3t/KoT9+WB/bOw/uu8MWwt1R7CKFq+cgOYP5k1PP
INv9sJxw9YFZBYM9f5TD38L4I9WujPH3yE27CAQ0UgWRpGgdNL+C8I9KGcm4zSCzyupGzhc+O0nf
onW99B4ujc9s/uY9Ul2jZ3zS/DBOt826XgDLyuWF7l9Icn5KWiFFgd6jQYGxSE1g8PBxaGhFCOLB
oqk4uVa6YF0Xy6o7gtexy749ZuIKTl+PUraPJ5uKmgigoO8D9fRWjbhpO0fKXqLsJSAghW+sHFxI
dX+e9tyxOLmcnXOpuJrv5aNJyclkaN7JECfXkzdlJW2nV6Hp//bnRYBJkZGDm3zC+Kx+HIZKBynY
FrVwAoO6BQv0q5x8Y413fLcs5OEShurtjv1+Qs4TC7PmUiCiaTkI6rF3ok12KK8BwXmLipQJstb7
YNs+1OvvP+1PF455k7M5FUGeLXWN7JO4GnbRwv510Byuc7tLFbef7lRn+1Uu+nzXhNRAU81WqtBK
Uo4linEsHsVXwyV2AqKhtpEcY6iyjBfBpQPffNWC1UR91bkUAJwRYcLZYDaKElTKKAencSsuCcFu
pGV/YcH6olO0wZcinmVbXCxmF8USBqgXe1pwEtbmynD9rfcbfNhWWorr4Fq4MBm/7NC7xmbLY5+a
SnD2nDqFN3vpIXvJ3fzSbDjv6R8m4HnM3jUxG7NYjMK2n+hPvw0O4Vp1soN0+xTdlBvTFTYXpt75
x75rbDb1PKUkuKbSWOUKa2Ed7cxteV2tY6dYemvpNtxI22hbRfaFZufHqbd58a6P51X23aqfCkNo
hZ0anECfb4fdcKVv6p3qRsvx0mheaml2BMiCdhKEnBcW35xYG9Xj5NDOdbm+9N7OP/R5JCXAdbDJ
LAqgPnYpU6xEi0UlOBEJX+pbfz2slZW3x9fowtidx2beEBJQS5YIyFDmep4/78aOestcj/UqPOXL
ycVmZJEstKvuSl/Em8lRHJBdi9Dt7Xb940LDn4dSNXFKRxNqYp4kmrOhbHPkv14hUybCXPHvYLCu
kldjpV5dTHFcaMmajaU6SBW2ZrTULLoN7oJusXxQlsTeLxyvPy/27F7vujTnaQV9Tj3auUvU9fg3
z93hl0ut5PXoBnf+EwUUF047n1SuSGo/tDd7d8UYTULR0N7IrBccY9m67WKbupfyBvL84vDWEClr
UTWok0Qy/HGS5CFyNyL90alcVrvEhbi8eO5crtHrkGAa9bTjQd6b+3KjOeLa2Ix3w6/fZWZ7F077
F59jdoaJUu5wZcNz9NtkA6HLaXbmLRI4FNzLzPWX/irc9G77GG+SH9GNtYKJ48Susbn4pr+cUu8G
ZLZLhEmqguJX4M3tMPMJFtKNuZeWgV0eL8aCP6+pvOR3Tc32iMAsTQ4R9LlYkP60p9oR7pqHX0+U
Wl5Xq9D1lt4yuuCL/Xn1AacHT/Qc9ubMOF8UhiIITVF9m1iCPdk/9YV3TN2/v/t9bGX2NtMkY/u1
aMV/wSvuSpYWlSPeXVhmPm+xHxuZvSlcMvJOAyp36lwd76dd4ExXk+eYC3Ff7pqXrRPdFtclFfX2
9w2/gRU/Lqw0TPDiv5GEs70QrxGU/iNIQnGlbr2VuO230cbf1m64qd125a3qVbXmjLs0VjpB0tzt
15dwnp+Pgm+QO/F8QhMt/nnW+R5zxhwacHpqX+sb6Sp1dviY/ZLuo2vp8H13v1r7LOVMz5CkMyRM
m+3BUBTgE01pdqoWIIAWEhuWudEX6iKzra13164vqTbfGJKzASYhQzJPoTCD6NBs+lAFpgqylGUn
rB2I/fpLyzksX4rV2jhc2kLO4/S5KeIaaLrO3LjZu9SMriwaL89OsXO4qGQ8P+f7H+fwDA3jL1TG
7ITGp1YqU0YIb1HJ6IkX3ERsq7K1DY70xDPdCxvvFxfBj+3NOoNfuRHySNz9UVYcNcyMQQS5xeo1
W2VOturX40/+WocuoYG1sElWl8Wb8/3kn11msVY526ApmXUZM2i9xa6dbEzgwNLmY/BW1QZkFH/C
TahcRD7BdnFhip53qdlAI97+S8o8mzDeIBv9qLb9qUnca3xkiqUVOObjcro/1usLjc1nDD38oGOZ
tVUKRa/WI7KKK82+lNuZ7wjz3569QF1i6uctvw3eaeetXGO8tHbND4VvLbwTKsw+5qaQoirRSHsm
m8HtTmdrDztetqvaaQ57zVXcZ7aFxXUkglS66bB4dgZSkpQc5Ovb71/aGzpj9tI+pEJnA2m2YlaF
DUlsxFiY/bjjVl7JK3Hl3QtusCoeEQ64w69FtBG39XIc9/nK3z3Em9G1nlvX3xSciaRV72avwYtm
OHW74e/d8hi6iXNplfiKcsSz/pV0mz1rJVN85ockGfNlv21cecVdayH80o/nJ8leIdm52eq/7vt/
i4L+f9u6qV6S8CX7h91Wf17af+Sv/zg2gNfrJvxV/+8PVmT/5+O//v/hTEby4t3E+ORNhrP177Z6
qd+bk739L/+knQum8h+kviiz4tCFoAJGzF/+ZNZ/EGcHbyuRoESbfj5U/pc/mWT8B2g09cw7V7mD
vJVX1HnbBP/5vyQZFDppf34L1ACZTfXvMM9nM4Pt8Jy9wKGM6BuCAR7n4wGak0KbBLGuuwN+xcsz
2gC2iHbViNGtAk7VTvRh0Xo6lehUdGflg9eXFGf7qbzpBqFaSh5w/yxV3FQKLxyQZiFTHk05qzON
M9ZT1w3qxz4+WmjUvdyonb+aesl7SrzMEx0B21WYgYoSr4oei+ClodXpxsgxJt8Vg8UtVNdCsjGe
MB6ncCyWpdLWJyHo0NPUOa6iqiDl6wL7k4PcNNIONEwQHvBGwHWjRhjdOVOeyj+B8IoN7l+e94eg
oIVvQIC1qU38RdoJqlpt3k2Zwz8XjX9kbXrIw6ypeYfnrvy1lrx1VddlkPC8AUmmiuhjV2uiRxgM
D54biBDhhqwluuh5OJ55pWSsdUqzj6EkTGgLY2FVCW34lGpIHyEwBCaFmeyb1wLXrX3oadLK9Czz
N2hCySEpvLzwpB83yLcnPZdUMTvf/pjrTjj0yx1eYsEqIjh84N6T3lNsuAQmom+pS+v3XTWa90PA
VjlVnbqfrMLcRJORL+K88VvsKeRhw4klvNKn8VIIdXbv5Ok4cqnc2AkOsMtxIPo4jjrG64k5RJpb
FHVzzBu8LnVu+A7+NnjQhvAgxDHeq0npbWvJlHYadvEX7r7IReYvE/00MjPu2zyHAZv440NkNb5A
euUrrlGTWL3OBt9Xtj5uc8tIjR/9SC0Wo5KcnUYjPMjhVjmmmMd4h9xPbRUucFeXruJykpe10Ys7
QWtXYtn32NtPWGj6XX5H9S1EBpJLaz1PYlcHvnxQsKlcDSo2vkX0jCeK5FS5GP3IsQGw6yKLf9Qj
phqp0a2wBlGdMyEUQzEuGH1KtGjE3MbWpTY8EUUPBFv3QcCsutx4ibAzQ+4b4xbvCTKuNnrXZQvd
a4P7FOLuSqzEXSjHk2n3nTq5Ft5ema2MPukMPOoF2x8b0YlqzXwA/ETZYQRHh8fA3chO8Dh3rU5c
WlJ0MtC+LSAUyRLUEPVXr6fJM9Kfch2WHqQRiSJ4RffF0q6mweBbLhP8wBKthvALkeQP9mOSU0qx
5pDRKxZ9gzUQ5rCgJDurDH+IUTNiy6KTNsXg99nSK/VGSJPxyi/McdXILSaoXhVuAmgNa3QC9Ytn
1k6UhtnONDFeL8cu3bYx4LNIqYk8YRS2AZpyM2S4ONRDqe2ypotWuZ7od5IWpYuCwrvlqHd41YxS
tgNcFvyxGoDhwA+6jSQUR0VrkgW+No+ZrFSuaWAzLbb4q4KHLJCL6NY+Ka1qEfZdGHC3tqznpvee
TLM/TGSSMB9tNeWU9zGmzlQvh1jA4mBnjhbIRMF89ZMiCq4GwdJvFAXpkFVLkm3Imb/sBO5C9hgz
9mMdDje+jAUeJndyegTw0kEHxSReq/JwNQzNcSRP4MZGiTNOTYIAxFjSwKFuT0EQWbBlpLFFtU/p
fJICtYAVSc5dzgO3lAZp4/V1+EeqR82xxCxZ5r35NE5I6pO8f8JmS/iDZT3VqEMdHDQlfx4CKXN0
wGE2PjbEFiPdW6mq9UsYm2XpDdZmSPpq743NT6mUYRRYBUA+QxGcvJPPznjdUhMCbZnoTbmcoqxe
oPj4ldaDfNVNwm1QRreJp9WHuDYXaqW3mySeCCOqheeqrdf8jhPtoEkeYvUyuEkLv3ehEpp/hMn4
JXRN6HS9Dw/YM+HNU9LrtFbIG5PDypGxHba9wMP2Ta7lq6HzglelGusb1hoMHCk7lp/6qUHfIcW6
K3l5tw6nJIQMM8FsCFR/3FQ9znJCYf1hq67tWgM1zJzs98UYT24chc1pTCpCdxhgH0pFW2bjJC2t
KOkWRaWlsKekUdlpZQXoSctCJCbYHT6nOCz9VCgh3EQdAD7KqNXnIoNhNuI1t/PSWlQc0Buot0Pf
CtZaPd3lsjVRzwjTK9EUfW+W2a+xGB/8GsI+6x0WBoXkrwnMYB8MyOBHhR37MQi87eQl0zZPU+82
xiRy16S94hBHXUsToObIG2FXVWDP1rEVYUugRWZoURcctK/QNsJnUiqCCRtYTvcJEJ81nhiGmzS9
7yhjtBnzPllI/hStmkqx4G1GQ/HQZpGyidKezy1Rty265FdRm/qbXK2qpTZV2YSUlKS4jdV8dICJ
QBRSlx+jYtxVXk/Ot2YZMyHp2KJmlNtA53Kbxkp8NdZCfGNOvv4QaqZBIXk/gCuEPOWaavhUW5ET
V0JwJxRmeQNPNllPXdJi+NdnW8ko1YVh9hYFNBPV6wzWXS2DeBDlunZBk3GEEgfPwqRyCAoyu+He
BzbnwgR5yFUdLyOJ6suCe3Y73UYqXkuN3wl4wGMrvYqmEiKa0VRbrLexeAwxeWBOpI6Bq6BvC34C
T6VJbsuwThelkQabVCqjxz6SwnsxzsRX2PH9tSWnP+PJCq/QghcbFXnJaYiSZJH5lryR+ujV0stj
m4Aql6wWts/5RBX4ReYGaUqKcIyyTZzpBv6uBeBoQ2rtrOq8fUQtSDo1P8CNUG4l6Ue2qWCrKAN5
sKodNolluZgzFWc39B2UxL0xasqyH5WbIrQkW6hzDdpOVW2MIm0Xg1pKa7wijSsVx1SvE2+zNmnt
0CSeS9SoGeyqaoTbTotNG6qA5yhDOCzEKgxcXKF/ZqOHNUHtsd2VerL2sVNw2q54qEo/f5Gwn78P
5ShZhmoL3kzpqgVqXW0VGhTtTIka4WKpDo6iBspajy2fD1SVl4PVkcIJSuMWrhm+hVOZuIQJ4SaD
4rITE8p2m0Zl4pQq85udr1sLcJ2uck5896OVHaMgNX4PFMdUTXjfRtJAfbJ3KLuOXHecRK8UzLVg
wvX0OvKMcG1S6YuOz8N6uhtC7U8GjeTV8Nv+puxKf1FB+gRdjydiJ2XiYYisAri9IKRnEC02s7Yh
FJGxqbtzuQCYPJYvEu9ya5v+0Jm7zs9bkhs4iplXVdhlwjKDKpvZZTeK6jLGFQwhbzfAOLPbekiU
Iyj2KsAF20sybzWVZbDohfDsMNs2FfVAxGvB4xdK+itjc0quyy7qjSs9VUrZweJ+qn+nihEVi1Ar
RdERmUD5OoMio66KIaXIuMiMdCd5Scv6ZGXUfula09w0hpLra7+shdGGmSj6G1EcSt2Ve6Xqb9ts
LKnoCwf6Vhi1cjURIrumXsR/basRL3IrCPqjnHO+umGat1xgKoz0hiDbaVY93EAJZDzk8WwcOLYe
4gHDj7qdAWMBao081g+qlEj3bVXEK7XrkhvcAVl0R9yKjTC1XsS4UdaVkSvLLDKN2g66qQZe7RdB
vMy0FmBUJ/oUBMUQjpQ2UJcwWRPZ7kAGFU6lGMPKk9KhcASxGxQCbNC8ICbVPsauOJSnTtM00T05
y0Q4pGdvx6nV/UOLT6nbjX26ZJURr6ZWVK5hQUg7iM7ekxFWXFUojYmLBVy4fMSzETwiMbuovvaH
AnCO1xTeVkhFbxvLRkn1s1pnmyLT+6PSqeVWbttKAx6DzJlyXhlGTDv+ZAQ4p+FbWXAGBQiWl7m3
DcKOs9mU9pyeBnyHp6z7WdRyuCUPKVWQvEKQ/bKnPOSFqDxz1laW/CfTT0HBQ9gz/MziAJsbf5Ss
oczQCGuKN9P+WHkg64Bi/UjLKoefGj6EjBs8/cHW5egmFrSHegpMZ1IVDqxdR5ROk4clhr53HRDB
XZ6NzW7qjQmpYQmiOhPjyJb1MrtDhxpG60iezIJLrJRn6wInV0cq4bNGQtLBL9O8UKPmT4u2adB4
0VI12i7dFQk8QgCCQQNloJWE68Bravk2nCwg9lNYxb97C9msyPHyd+UL5ZVoUrWTSXK6qQo5eQys
zMn1WrAHoGJOqOnFiUStYIeJX26LDu9PFbTsXugiUkRNhfnqCFrSjiagEbZUDd1KV0pNtCMwMY09
TSNmArKcvfR9X/+E9jM+Bmqib1SjrHd1XI2/kyh6ouCh3uLmLJco15FphXUVPOthzgUYMKG/EKdG
fom8JN2MculfNzovO/S6e7+stHsFHJUL8uy6zobiUcJhap0NnBYWetHmL0ITUMqtCol4n5ksa06t
B33jhJUeTRgbBENkK3IS/U6L9CAmQnTD95teF4McRU7L41M5SFxjIUipwvghYDqNuvkK1VFfpH2z
7YpulcaxuBUH3ByXwNqVawxeq2Wglc2+lFKsCwsVtq9KsAI/xCyZAnuozeJ3qFuGXaTqIq9B4qVK
Tv1obGb9M3IQcJZmc6uAroO1GpvdQowy7yFWwT86QgZxDbOhYmEMbbof82INaJzjiMGWGhhlBUAS
r0dgUoLjh1a6M0tsHC0MHUrI4Y5UoVRWC+FP0rXDPq6jDfsuq5yXNa8w0QY8K4zOtNatrjbGohIa
PXWGrMnXjVr7EdbYvSU5QMbKFTLIqd78P+bOrDdyJMvS/2WehwVuRtKA6X6g0ze5dkVIEfFCSLHQ
SOO+GclfP59nd09lRU9XTT0M0EAiUQlElEvudLN7zz33fK3fDne8578IESWnjtS5k9cM9q6GntJb
fkOAY7kzg6fOlpDjkySI0oysPWodvYFkZe4/dBSTXv+eDZmBa8n3S8xt+ildyiddaOduqcL6c+Ru
5GX4EIW/ZDA6wriUfoqFVVaHoCyXD06U7TgPOplWYxOraHi90mlBAxsRy4AedSBz9ZxxACepuu6F
eVmEcOTrgoffExReFverJPy3pNrZ5UVYvJZGFTvRUXJSfM+3TVOpEyWdvvh9ZsfknJpPgfDP5TLe
9k5XvqyBw8NeApdL24Bmruib+nO7NUuiFqCYIGbhCsWlb3kvpJrmbyz5uBUsKLsCE9K7/UX5K4d8
x2kOhlXcA2xzd1m5MGR3vewrN45KZDFDkWqX8dDks50Q/xq+21P/2pZBCNM+LT4qXQ2XykizF51W
lKzDOSuLF9+K9NdUzZ042mWRndndK76P1MpvaonMIQ9M9kpha10aOTm3bTWb92kb+odtBchKAi0X
Lj+ZVoAocs/fDzXR+t3WuN9tQwhu7KxtdKj6IJx3NpfB2We36BbahJswDGoueeEWP/8Qd/4pwfZT
U/HP3wqx//q/yJb63rQoBJka//X/jWx5/Nncv1c//xtJvO8/6NcThOceRuWf9VrgQdEfJLj/Gmt5
7N/r9x+4qX/WYz6u5x//8j/+z9/6D6VX/AWbOzsO+KbJMMTM91elN0AERhEinwp/n0TQ/KvS6/7F
Bc/oACyyQ/7MdSj2H0qv8xesQ9dJVECGM87D6J9Sev+Yjf+NyMgoT9r8GKgroNWC6xTqT4YaFaXW
0nI/Hgp/olJKg7daFG+ZHZT7dqs+ZxW3AYJEmyxprQ5bM9mfifwFQp1P4WG05U1rNTkdnf5Szjmq
QOORZYSk0talfz+K5RBF5KvLqb2djH3mhIviXCsSiqv3sZ7OtXU1XnMXWRMJQUJ+bznumd/4K7rQ
FgX5nVvlwfK8lKqudmTuqfKylmuqDk5NVCbDlvQyuKhSzvvsuXqnkCs+CatoYvKQj37amf2cp/IY
mOWTmq+5gPmudkqO7MB/DM1nySZrOc23orHVcQi7g8TYeSTI+zkbQCGPTQPfZxqI1DXWB1mzp7E2
EkDMevH99qGotm8lKZ7xOmIVnv3doidCy4rpm1/a7gdV6LM7yTHusu29W5bvc+MQDNnDyLLar01j
va2Ze+jFsZfhtxVQQJaXL6W0WTH1qtvQoz1dC2e98a+AwpuszoFLaxBCi3gLrMUcZvaU5I57kVjQ
sZiqYee1y3NHSwUFsqcG3IG2v8LKizc9RSghk38/5E10hDaYyHRNX7aF9tHbPk8dXcu4lM7tOmbZ
7WBHfWK0sZIydV5JMT5nprhD7fYOfatuqpTShqQgIBwmPLkOu69zYJ/miJBuOXKOlWPa7VIgnEEv
bFr1EnJvIN7rLvDZlF58oqh9gJyB/8Gi4ikoHHVr4VR7c2fg8PO2KLja8uvsLVTQyj+UgUZtwOY7
r5d6zXGwbDZHYdV9TiNtwGrhwS08+5dsBOL4ON1MDiHAZLFWCbJ3d7S0b05EC57U1Gg4gT5N/lxY
VHjmjKHsq+pycbTq9TAO0a0Fxy/5/3KE/vc7HL8Ttzb26/NPSNz13xxznFX/9bl44Fz8zjXzp2OR
P/9vJ6L8Cx4TydCLhLDr5OvKvvw31K8lOA+xOV/tg4KOyvEYSP776Es4fwHmh3xvMxPDP3E9xv79
QPQdBmYwWrCN4qzA8RX8MwfibzI9+80wJm2m7mxo4Dv4fRlcdyIloL0mwkCRFH1anGJ79bWQN3Vf
DbeaYGd796e35v8y5vlPr3hN1aL0uWIEgY/8PtCyKzxxDKFmklt74AtKhEidxjj2rln6vj0IN9/+
wZT6N/fL1U+BL5kLho/i+s/vXpSmE3mTgi+Il2CjKCrmlTnWsKSFF2/uFu6WrA33mNFpd0o6ki8T
a4AohJn/a/H68sO07tzsMpScNzl6Jjr8/Xfkt7kXPx1NubTB6F63t/5TGqbXkIELTZQMombdhniu
h2BN0m0IHoTTXDlQpYmSms2ufwjEuk68/3QZ8vC4JH4yXiWwEAvQ727qfCKUX/VUqOvMDuCuYQXr
SFQ6iLKrLGmf88aehjgP3P6BKVrvXDpwC9gL/cFitELwFKoBSfjkrzoaPOnff1t+217lU7vmKPLD
QTNxWYn4A2Lzp6vaX/ymMkHDcCNtWBOxkNQee/YJ46ZHDY77rsrDk9WTfp2IoF+Doxuq5hdZ9TxL
GpLPt0mM+VM11Zp2dcgzKyFklgCkf/Rj/rFG+9e38Y9ET7bpbXZGHbzOdvDbrKuKaLoWwZtBxL44
51na7/ltiosmOPsU2v2Ppiy2vePL/lVlxv/oiHokYZcE0Ic+qsvbtcjE12BUjIOceh6erIXkPpjS
mmBS4nGDczdn4ouXW0hOba6cNRlm4bxPvVzHXWHmcifJVVHHLpOk0iyRNW6PZpXl8uTL3PnY0ibw
Ty3pPCkwq6mv9eNWMAUhYqLxvKdCVozZAGV44FiqJirc2M1VIzt0HBrvQ+k4W/GoApODxwprMMFp
BjIjGTncMuwzYxCOL2EvWocPiqWe0JrsMunzzhrOU2mNSDWiAuo2t4XmtrJCOicnbM1OFDxz1gZJ
/dyz8+E+rHOdrmdIEWEa2w2RPnHZC2CeVP9M2WvSrd+zEJEaMprkyxAoBwl/zVG8SYPQes+Bw//j
1oLbQHcitCRO28p96gdQheWoYR0X4ZDf+Vvo93d1PjQ2Kg8CH7vm5ETvLB1kZpc1WuuYxGXeyrHZ
0u7YyeU6t9jcpo8rOCbLcbVs+yNji4MweXfjD2aimq4cjB6FzVwVjTRzfDIzagWPeBiHSzQYz2J3
RxXrA3qVKGKn6cpX7A8MYmTGrLoErWJiccVuVeyHAwqRW/hhr/1QXod4cCQyv1we6Z85p7fUFhcG
Mguyq6VcYjKigSOtbSL7e9Qr9gYLKdO7KEOxp0JEbqiymfbKEnWUMJrddttkxnm/rNl0hqKa8Qy6
E2b2calp+otJPW2RF/3IGwMzaM0DJo5DHcRD5ThPDJ0R4NNCmzF2CsHO0uTPqO+91yh5gA/h7DJZ
d48iWwht79yxfrM4WeZT6qngpRVts5yFNUdVXFSZeYq0DyNlXjJwfMgIOYOdfm4IXQY1a+mRZcsy
eq8qdv9jmmn9vo0YC7+3QdofiPkrfqyFEOBLA81Rxf4JajsBON0+r+rpsm7BBSDU9sMpJ1rraRyO
Xu7O30XjFnd2X9ifwtGucNJLl4KQSmw8jab37sdUVOcsmIY30U9e4o0pAi+J+0mz+GqnhrE5iHHm
918XqDllGWFuHijAGNs280FqRQR+LXyeXb8dnQP6LpG+Q1RwjpvB+b6x4QfnO0/dN6dWqYgdXV9n
RXPRn3qBbhqn3BMHxw5/BmNWfLIKX/7qrE6su5G/D4ZzAPh7FRWd2IvC/AaFjNpZRyy1117L6Gdo
XwrfYuzdjTXVcGNrqEHRnO1N54YcM3zcbsxgLbP3diYJBx0Gzq/NrNtNuE7ixd8K8ZEva/1AriuQ
V1AHMay3kGypsUGyCNDuWuARl1a4nCpNF3jzrhlhJh+Cohb9AaxIe1g7x/rZRNTmXbhs+8lp2wVC
Qqpggq3Ki6Nm0r+aYct3W+rpYgcjcEauMpZ+XPosksclbEQy5P32bOsW+b6I/IvOhmIHAshSdyt7
wPJSdgTeO3PpzPE0AmAeXBt0kMkHCV+Hm8u2twctrZBbbRzNF2A1PKxsp3swL1R4GKYue4zIsj8W
KG7ELaNs7mcxuk8628aEd8Y7hUPk7xiViNdOtg0C5spKC6KixbC/d2dAO67bHKauiE6FykIGo8bP
b9apW7EtlGK8bbLSP3u1vR4L1YCYqZlx7Vguml64+csPGj/vrnB6XPvVkqZPo7MZlQBj7meg325H
MoAn+5O1TdPT6gUKZQ307EXMMtKXeazVfl6X7dGq0R2FbWgZIrvkLFNDt+Mp3r552UAPUzNgO2wy
vN4+WeNHT8RvV9ZTxZPennMjN8nU0bFgJ/BVqBLDoODQ8cTy3da0UqCBdtIEtJgkqyewoawdoIAp
sQYx3CxMjufInKETf2JS6N7qGd8qkJ+jq90jU7LvJL8/t7b8OTjts9PIfaDdD8ZSD/1mDv6WP0Lx
9c+iH7oH3+uZI5cDth5vIrpfKOelbIO70bHzw5DPsWAKfoOJgf9F67jrwtqLfQTtvcO3+XNq5HLo
YCQf6lYWp3klZZ8gcu/MTRcmVpYXP1OwNXtABd2RZzDcawZqH2j/y4WYBvpgmyd830e8j37kda/g
cVI7GW3rpNZtGQ52D5qLqOyRLOderIT29aVsL0y0ZuZedslso3EnSEV6ei+67eAsyJh3QaUnw3RT
2YcwNz1hgryhafZuiWUiiyONrJc2z7ID57PKznmB4g2WoirFCdqIHd2ZSItoL4UaPjU2h6pbtA7v
sK72Zuum9LnGqJz4mZcaJMGs3dkSY9pNVQ8ute4obucu3Q4huTXDkVLDwFpY6B89XBP32hRMOyM5
mf4WRXnZIwJu7Q6hrYDkwLRt2NuOP5+cqBf3XdBRvq+e34Y7xMsAsPUSrnZsj9v2XKS85xyDAlCU
ryoAA1Oo5N6tFNb+zibBrCjx1RxC6qjPfGe722K1V7OrrShkpAmbKSnwWzxuHEA0uRCu9kyLyh9R
hmWG9yjcg7NwYRW0q4Co1uS4ZqjtJfklFSai1asC9xgZy38KWT8nyl3qX62TWZ+7qc2nvS7z+jyo
LMv2m6/7HTyhYUceKKiBwIu+KJcJ5E3XSMLTizH3mzOqZMrNwbjpqOymO/k1I/NlzmRS513/wLS/
Viduk/IhsuTyFeW1ffYL0d+slR09kbpQ3+F7fJujYrhhkOXeNV6ZvbpMr2IsEaPzDUlMXCTmxFOW
ljBVBi/8nE09lNgmJbMbn8/X0UntCx8cTwy/XtrjmHFhmeWl6N+CDkNFHCybt1+tidy/uv/AfMJK
Nb0cADTIcYPLQCTWbbUkfPepAq5SsTlNGFe+tRrbRtRreeN0Tdii7/NzauPV9UH788j3HljK1qiF
z3tZbgIIEcepMzoxbTPvUwhbb0VI5be1QXRjV1mHit8ufJIThKiDfx05Woujze0ceJec2SJiCgnk
6RbwL9uEH6s9FTtWaIL9lE7n1Cuyox9tq9hzdmFkcLwLge7N81QKSGNr5s1nAy9gj4M7ejRidD5B
9agv1eh092vYro8rsw8GRGUtD9o09T51AvpLezlb66y/0ZoqOEVmeZLcGkdccVa6Dyt/e1DM4GK7
LUzcCTILuNFE96MmReC2cmbn0vfW8NmjVz8VKyPCSo7qjqyijNhLfckKZvlbWt+264QyTQNwk4XW
uS56/SVIG/Mu0qn5PFHsHOFPPNk6P1LEYSZRzXD0LfxcERSk234Sw661K0Qg1vUPTudMd5tVhYnY
3IILrTSHhp3eA4aHcV/YFg1jV7WfPEOP3kReeYT11u7cSCkQUxpbNWS9sGzxyGTjdC81Pg4cZeoC
hq/fjV0UgdRYhgdP6/RsAkak3mRWrB/tyETOWJ8oudj5EbV1mY1iviT5uPncux6AtFJhsva++7pm
+N8iMpcvpq5NUk/iQ7Wqog6Zur2RfxhK8vmoU+9n5/eNPEx6q/Z5yg5/Z22oVmqQca1W98Gq1uaT
o4b6rqrtYOGGysP9ojyq6dVaGP1qg0NMjZe1DaHoWOt60qEFyMOa1kvl18Mntelf0kQM2o3UcGAW
2cSQnaI4zF38PZNJj21WlMfSHi3KfVXLJKib20pVP9aUYFdq7/riBzgMQxdRdvQ675v2Uii3gKw4
d4bhPlwEWW1lw6aXzUxbeQWEuZrKI92uNrsAcmuZ6+Pg6+1pikb3U+ir4rR0c30osVRRgtSdvJug
2cb1BO9mKLqrqagvDjbn7ndJZfgz7EGaTbPDPZOyal8NqXUH8FMf18GPPjOgoneCI2YuVtlOe4Aw
rzh1OHOFqJjXkSPHOLV/c5oxsRjg3oyNjObYeAGtlTNz9ZedXdG4mOzW6mdxrYrtfd4tAKwIijmY
MXvhM1li5eUeQy2QbpM0rxFUKkAsCysHq/04+M629ywuaWbIbJRXIRa/nPzTfKzaXdfyiMxBs+L5
gbcVVet8qE3OcaRpYxzulk95nnsn3FM5uWmGN7Ouve9lYJOzMplnb2xBqPWM/97s3Hoss3w7WG70
E8iEe8On7ewjrpazzPOjbKd1D0Hmfi0XA5YWw5FtrOqFem07aX8sd8p1uUuX/NadxLriF/GjapfK
cNrLrlyPs4WYbEuu94yv9wnpKz1QHH+tQqOOEvP5WwW6DLTMTGXVqABr2TYdQjNxjmj5McjoxZ1b
Z9emRb9rWwfWJRA12Cks5/AFimsDwW7RUfED9oxhNsd8IF6yZTlHhoW3dasfy6Ksqp0JdfiSrm17
mMewmuKgsilqhEpPYtu+5EJth8H3JpoxgebOBVbtu7kF/AeDcjpHS7D4cTVNYxNrUHMvqttUw1Cd
rsnvaBEwvVB82GX9kY7NW7ks0Y9uHYsLf7F6CIdJBee0m8Sdn7VwOVXf+1+yqfFvICXN91Yp1neN
peHROC0idWrW7mQL8e63djDuAkwld3MQ+O+lb7eP2MaLGyxA/h0rF94jFi6oLqwxxxCF7ScaSnGD
jl0f23pqb7Ayt1WcWco513053TCHNndj3i9PjSr7+y6X/Cd0q3iarvPNarGQNnzzrfdn54PZCaxN
a5z6o6iNDmMNFPIkNaFn8YDidQZCM/AvOoHBYzTSUdZ9bsPN/pFa/raX0Ol/eDzhRyOi5YCPxTjx
oJzyUqU1bEqwq8elpAnaM50FZIWY6owgIUOpuNWWHB/uUHmfQ9cz0z6FX3botlG+NVuJAzmsbPFz
tobpmk/ZdU9DWxav3sYrJQWUkKc0tNgL7kOEUNLIv6fdIk+aAd0XyHgNww/xw8rL+sZfJSulgRd+
omx/KWeR33YFHS0Equ3JRJ79pgJKWdUu08m2bfWh/Uj/bFs8NcoNKLP68diU9nAzV5u8HfuaGmnU
7ado7qInOyRssuChOcnCthNTaKIh2gKY0zS6x2bNrGfX1E/L2qrEF9PT1LjO93JYsCRWjbnTs/nq
2LL0uLDs0Y7BPLUf0vZn+8iJ1O8a3WRjQpck4NnkS3qqJqv9svSiS0yjrUsWFHq8vuGQn+zsrnKG
MAlKCwpXTgLnDSmExoPZWSHkUMXCU4lKnnfSnxm7QCE5jWu/ps9tuWp9mj05Wrjtl+XYAsH5GZpg
wwHKGKfNmpfKA1n7nXwsfyaj0RW185RhA19RdYb6AcCdSPcAKQ2pNL3t3DhT31GdT5sb7XsOFn+f
OXpRrx3qE6bAoLU/HNkG6yEtzfRNUnhhSOo7eWQYY/EUEpR/CRCkn2aNAT2O1grtbPV9C59L1sJt
hoKwFjo/eX2YqQMKHtVxtZZQk0U3g3Zze70Ssl2ncjzjopTubetmSGmNlc5sIXbCLZLecRjpjBFd
lmPKDLxdtOZxY+T0yHFaw5MYDTmGA94rArx5aMUXg7fKuVd6LoNfKHC67fk55nGlfy2YtInYKnEB
H7yKkhtTYd86D35Qph4HyzwUh4Kq5cfseNUnl4ZACtihz0yAl/QS+qZ8Hau+fKV7gmOR2pX/DY9N
MAFwi8R2b8+Nmx9z0aq9EMa/h0JU0p4XLqDgblF5tV/pWu8y4suGM2sdzopykQ6PvZum9U3oTmNH
RKqbJ3CAq9u6bLHDyUhdy82mXFiNjDB5xdacPSmRAn/hSMDzRCY+5rK6bstfckJzTZwrHeMzCTdj
eWzynjNdOW5Z7jOXsS6lk4NresBTlJIw5nvNvWMvxOHqsAf0uiFM6pPXBUwQetflz9cbLLXjUEnm
J9vQLY/zNvP1DrLAn59V7o4uULuBP87MW0FSRMr7lLY8ngdnBkAMkWgw/V5vozPutkyxdxOm1w0b
aIMUE/UKQQ8TYmAfmuyqjhSutdwFxYCvK3PC6Y2BhznNYOPFc3C1+WDstrqdJ1I2qWkS6ZlF7UV3
VOXqLssYQGDBWyqVNGyP27uBB8Le5VSfmK0yDSQynHzMSwAHlU1ydoGKPsuqTuPN0duUYEcBsDhS
gSWyyU34tHm5Twp2lObB2ZtzD1Gj9cxjJjKLd6buxhjQp8bMXoz2wLGC3B9ztxAHqPyQKnkLSPsL
5pULZPbzJThvtUmx0bgVZ8bStD+U30MVnWi4v5o+VY+D59U/xrCcXgPXSDTwdnjwB9sZYrcJyzwW
25LGRQ319Dh5qfBPIkih0ii2tyIWMXp0WtX7MG9nI3CJAZmIFWUVDj0Pd/401+WrR/3+troLwcJN
iK247bBpcaE24rOwMXXuermE3M1sx75vnZEHC6WcW3qpI8gbWJyqt3wEhUDNM4T5r1nOSPaOCid9
GoxPyY/+XFcHZJhB3mbct0cpethUeZSuy4Gf3HufZ3kNRrTSiCd+Ffl+WkKePk+75qZftvyLC/H0
U5R5472Die2IzsAjY0dBGCXAHLPsNI5i05cN372BQJTlUUJsa1UmuV/xVS62ynOP1WJTWFmW4z4K
fNIeJoO67OMxEG55ttycsHtr7kIu7pSNrCREjV93yqnkZakHpPpoBf4bj5qtiRIzwM2Ujx6I2YAq
cU+vxsNtCur9JBCT/Q0oNGVnblfmxR9V7e1UM/GtsGnc+c5NlXUGlM1Rb8qQkmIFCBk1ucIbTwse
7AcVXOm76dJXp62v9P0QjdJ98BiguggSDqVVu7Ips4P/zK+A6Z2ovqC1aAPdP553O8rUz0UXbrDH
z1zfk7Tiekk7M+WMIOtdQdt98w0so8equgmgWKfDWL6g50bveTfqb7gD1XIsWq98dSk6W76s2nsl
27JGcawXG3E9ZIGoHZf5ASRpUNAShMubs+rBJINEXDnbualprAeLnzCsXB3sVVOOAltyCh4WG5Z9
7/e1+EhnhGconXxBp2zko1MODsBjaEQLHWim7OYVZWUlnp/WKN2r1x501FC9Fp1V3TLDXNtEspV/
78uOXw2wpX3EUGkx30ytYI/9JvMSIMeW4ol3UuivrjuYY+003nJkeQCPHy5JpiszOf/XdZVyHXbV
3JLLW/LrmJiDqyTKpHK7h1pKzjwu4SlB52BxjwanInKjMOZ28LeIPjEcw+1L4FfN95VduiHhGnfX
C3ZkvTwNqs4oTytDXN86sAiX9FHTfTZjiD8GMDxzjtUqovn5jynWWuF6PNtb7ntxzRDsoxmMvJ+L
qF8PrLeARba5I697HW32orGzuafr4bkP+LKBb1KTfAWNG5JCq6PxWeboJueoN3Wzh1z9c5AuDuUm
o6Zrcl+e1YxcFG9jNL6S1LstST+x5hE3uhLo3B1XHXugvrlNO1e2hxZM8lFYESL/iMpfn2ZMwMtR
BWXWAM6sb1MHYutFR7CPf0zhoNbHAuNIdt8HI19eUS3beGsvMy7LEaHEvQw6LLZTM4+MEiude+UZ
l2O6JV1vtazG9FX/qwfIMTI+s/Rr63X2ejGLdtOv7hZsnYzdJS3P3uD047ud23p7ddNrdRA5Joz2
Qs8y3EdoFASipMWquAX1vnVGObF6FCk/QQHKkzoY0H3mtOPOYIjCRimRXPl1BwiM+8j+GjfFh7+p
fNti8KsVkItiKIanqstdtvhwcO+HTnrLwW6GjC0leBTiYWJJjWouy7Gk2BeNQ/h5ymp96JEG30IM
kd8BY6d3Ymsc2l8hsOZn25svmpwKexiew2xjdXWNRCyygGnOGEQnTbn00LGFlLitY7dJnW7hLcUc
r+S29pQwlQ1ffC8Yv+sqzHh8ZB4ebQW0hDl2+ZMkkPnXsGVLzrdqTZOtnLvnvGgLeTFTFV2Ctgv6
xNLG5DuLLI+dIaj+LbSX/DQULVZziYNGw0z+tvgy/TrYofxMzi8hwyOPQqhVh/MmEz+rvIqI9PdC
925ei/EczrX9oPDphCeFd8G9MenqEL7ftGy8NdcgYOD2J9qqHov/VjQfrWoDDvDJWMthtb2ae6hT
797mFyerXFAA8MNfWHBabgTujV3gkFG5qorJ4aLDeyVbdx+s4xjtAJynOvEX4VsMQlJi/0u1vajc
CghuG2rA27B21V20+cupRCF8d8dB7Yhk0w98g1rM/2yFkSenhum7IQsL3ZBRFEPvubgdfeKodxoZ
BRuczrG4Z3S6BzYQpd43rOSwDZvRZ+TtwGhVQKGOfaedM2ygafWyiVL9YpbNYefMdGyqsu1ih6Tc
wi+qlLtTsxpJqva1v6eurW/M2HpD0mn2A7tyavhYHb0r8MCdV2nKuIii6Svw7zKZuqm/dbeNWLqm
ZDjmpG8iQtw6ryK1il3oNI1gY870b6txfkW5X9y30/yZBeCVqxAf1Yqidcv8dH0ggIeoVMvv8+dm
NCIJexDWMapngeV/EDfjgkki8CwWBFc/el9xEd86WCweEVN58DfT1Qdb9HayCPJsCwmGPu5TfC87
fjSWbWTjpucyxGMJ49kyhxA0d5NIVk3VR4VLDpR7s4vmniBtq8j7o9oMQASLF0z8yBRBbOiOd3oR
L/YSVbc4SZqYiXUUxpyn/snlPWNaTaP/6E/rauJWmOZuS1t5pkEuX5k4VMmoJ7YLrVoxp0+j3Nv5
RspLUU+sKOYzt5hZVQMuNwrv861YvwLtcveYPuEsI9C/1XAsUHRHrtS86a8mQW2zmTQZhKy4r8qL
YIn9fiViKDtktov7zmp/WWwfnUTdshN6tQjt/qcyzspHnWKRtyS66OSP7p63PVx3Iu+p2bK0uSly
RKnBLbJdGZl6//fdHX/rzcHaQehwQD+AI8Fl2c+7upn+5EHpOS/tulWcuUXHSX2NZSKfaJq/G+Ey
b7Or8KEwLpXl33/ZvzVJ/fGyoHyIzPVsh8pN/Pay9YTncVtHBtq1FUYxS7p+Sko27/Z+qCKag7Ce
o3/wmo6NSe1PdiBeVYJsJHczZK5DyrL8zRvbD4EEz8z0eYTQi5pZNKwb5TaHV4yDaOwPMJGmT0s6
MsR1qKkxQ0TFiaE/Hd+sg+1KOw/sj7Uc5EwDlds0r+HAniLQV2GdAwvFnEVsWTTig3EzNXQr/IKt
B1YUGX5HuFSEXVMf4AIdv4eyYQQ0AZV1uJllXZ1E2dRPBbKGtevKzbufnXb6HNHlsj87UtY+NT0w
j6NrQ2TH+8gG4X4szLrutUnDLnFGwXiuoDHqPuSKJz4JrFZzivKlQyoj7O+TzCcmqF0xWqQnrGxu
j8Z0AKyDeTsLrw6eF499052mV/iAJs9dh8sdDZbS6uBZFJe7LvM9Pykya6MstKp0QIMjxCLple2I
c5Tbs0rWoV7PQWnTsy1CoH5g8mlv2IvtmJvQX79hv+7qBNS19bOqo5xaY1nC8MjEKv8akMvFol4x
R+PeT531O7v+OZkQ/TJ1sZ5ZUdkXLFNBXlJbkIwtSjSNZrNwBKCOWST7elN3Lqux1XQzGuFYhn1/
kZvmmok2U5Q4iHoML1nYYJttW5DsiWLR7ZhVA4a5JmCXel8E4zQjNqgSWcDRkuMb24yI13Lqb9gZ
s+X/Zu9MmuRUti39V67V+HGM3mHwJkBEZET2nZSpCaYmRQ/u9PDr60M695WU0pGeJs/KrGpyr9mR
lCQR4O5777W+tVfzsh6lTzT74cvL8f8V+g+LfPnP//Xxn0SoZPV8s4r8AGG5bNb31YdMDd8pUb/8
o69SVFv/y+NwwWCVWTfz1Q2j/lWKauno78kHRqUq+D+xiTL/VqJqhv4X1isP6DMuTYJqNgFr95XC
opnuXx59LFMne8WmnwVA+otNInlp/laCgq/5x0hu57vlhx9jCUHTmMRVUNQIRDe14jdrrS5yh2NS
MQXkhsFM0Brnohq8/Fa5hIP8RrX3/QL79Vos6S4CQx2A3xcWyTfXKkbhj10pt5n3GI8hka+IOJLZ
Sj92TTyeW16R/E4o+P3q+uWSHqNeg02Q2pQQte9vD59ulecmfjwNsUEEXh7DaZtmv6Go/OTGAP9C
srEQ2CK0faVFLJnvqthhU0/RYKVHji9uSKCXM+xTk05cMDn0Bn8j6f3JF4fTY0PYkSsFcfjVNVOE
b8LpUa/Fw8Jxz0ZdG3KgzNkExJB8ffv/8Sn52Q2CFPG2bZkP8XUWAIk0yjA56QYjAJArq/adT/R0
1JnSRkkbosVY/s1b9BPB8va9/B91J55MstRA75i0wwzB+/OKhMoDSfOyaKiEpvRc75YPcxqj9Ric
Nx3it4uqds9T2qG/vujrh2W7KMJsrmhzzR/StHFezo0753MwY4gI9MqdIaU05W8elh+vQqePnR4L
gMmL/xryCjavYp8i0UxxAr/KhMwuVSc+/PpWXj8dqNXpPbmUrR5JV3B9vn/uGZ94q2zlwjHTaB/9
qVhuCtNtjp0xVGd/fKmNV2fDyxWgfV7fT2cneZpPzA5paOprCI5jcoLMWqYngC7D+pvviEXx1YPh
kZ0JFd10Nhm9/urBmLKGJkWHXpImRXyW+0v8NmWy87ZV+TbMWOjrufn8Z/r57XHkqj7IK9LbqP3s
V0fDpEeLJ710i21z+1uItvN57vn1hSUpB5al1n+XCPWThwTGsenw9XFktJ3tz79ZKuccxKleNSvG
d4X8CD3MmSeWvzf1f3ytf34Vx3cRtQH7ev1aZ5Sic1bJFdusNHH3GEm0RYn9ZqV6vXjw4XGMY6ZI
giPeic1n9u29wOcQeGkYvk+tqQ5N4WhXscoE0ZRCfU6Rjd78+oH8ce3YEoYxfrC1Wr7xmvCJZMCt
GqnWwLHWMz7lkRMWwuqmH55kZVzTvOqjHpT+r6/6kzcO9BKlCEp3nY3g1RuH1cOs2npGBNgvYoes
BHC5QGAUox98/PWlfvjatjUKJR1wasB6+uuQVEWfdSgJOg6EZ3WX00rKVF2r3yHEf7iKx+kbg4wn
BMBty3/1CK6a0inYKzrxS7ZUAYP1OULLadz/4c1sqxSNCp5ydmjf3z7Xb570XAFk8Xpmx4sLtdid
fI8d2ux+s5/8cDNbLQmPBDK/wNmzOSS/vQohVj1CMB5yX+HJMgHlhF1Ti+jX9/LDM8Abu+HxnG0l
hJT36ipEC5qj51V8MbanndpiXW88AdIjdxnk/fpSP97Qdinf9jwOVCb2t+9vSJ+TbJlyDPmtk9Ij
JcNRt4+LhCWy+/WFtgX1u50Y6w4Hlg2rjU6No+j3F2pH2iw9fp1gQP1tsKYvvThjqoFv0BQL+rDe
XIoldJWAz6TZmBMD2iFM9n/9a/x4vy6HD557xyCywxKvPlreV1RqmRBBPqNaPy00TvSDaQGJ+s39
/vgdujhet9WDgyrXefUea4wGkhbcbVDODfAZXwlUUOtA6qw0H/74nriA7eimZXDK+RKG/M2jT4fM
UW01e0E3rvJaMGU9I3Uw/c3y+5NPzgb7Bs+Qq7DWbzf8zVWWOnEnoG8ebTkgXE1Bd6gepvQPPzZW
ia3daNg6OGDgktu+/c1Van+kd1JscAkTKUM8NTBrZczAUNd+F3D0+hvaLgXoktvZthPiu7+/1EiO
h6FpXMpfzQH3hPBBmXQ6swHtdw+D/8oPxSCLygx0Jt8TZF6TC39/MQdRxDoKeFA5BvV5V7IrI8ud
UvVJeAwKnrUug60XCMWpO2JYGzP3UOAck0PSFWl977adqPYmGVpsChpBCYyxZ82IzLgq4NcV1fpJ
OKNFNF++FO1LHJdwIewY/Q6io05v7xOrG8U+5ozR0ilVc10FBsIIYExzvMY243ZLldmJ7g/QnmAx
MP6IgI+/sP0rtp5k8Y7KzP2MHs5sj6TZwNuxInZpNd46c7yAMuCPbRgp9WDcCgFYNjBkTqNBQF/x
Q5U7izgsaO5StNadfOOkjX6wmrFAAs7dyevYRuf/nLZoRi/1rhLot0FqOuE4unAz9aXpEdkAW6pv
Vh9D3XHulrW41WI7U3ujQ9NzQRWxVMi2xDA7iLdy6R/GeqrmrUttxpwUCoe5Rj+bmXPXYCFM97hB
MAdYq4PmmPHQBi80Y3Wbk9bsB3ZG4kDgyA6YCeOzDB1T4cmtrYWL+8lMEHafmh4R+6Pp6umahHJu
s/J9mdpuupNebeFQTIhPJWXaGejK1gD2AdKMouLM3jQiaAEsvCvyySNgEatGEVXzxrqilw8o05ea
GdlLjmelNaHZ3YgldR+91CyXs2b1yuk4tsL6vHYj0TolIk76OKVoWr41xnotzosKaMUM5/A2GQrR
MPNJ0YS6TVHC3ar46bc4NrKMHdmdIJ5UTrnianDnidFEVfZXSAlcvKQQYG7ov1vuA/3wbjl2nQ1n
hiUaoWa1a0dwkEnEeB2dajRBwtM+eHk70P5eLX3urtrcrtrzKUNUvpNaPrafsoreUmuR1owFvMQh
VbsV5abNDoTa18SxaGG68fr2XvYYFD8s2NMsCyUIRm9/51iSxvRZ4fqamURd3Ogmad6VSsS4Q87q
TyKCB6OPn3wLof2F7amye8Hc0aIK94ttyL63F8u40itCS08d9NR5N9J6VGf8Et3HQvdq54DEMLvx
6Nl/1jq3MwJEEz2Sp8mHrxJQNhAphTvG6G0KWQYnH9c8zvlWh1bztaM/r+74QZ8qrP7J4Jd9ZPoK
O6CGic3dMsD7CWRHmzu4DZCMhm2NQf7YjlkpQgZyKrkFWLX5fHp/9C/nPpVo/pOq+YQSsB8Pac87
DBXQSsFuaqo+79dEXy7KOdbK/eTJ0TtaaWHou4WXZ4rK1Bmv+slKkvMZUWt555U4CvdthYlol2qK
zr9hpQny8rSFRBD7zBqBBBZgvYqcDIGdsorKO6R5jDiU/WEz4g4I1gJt8RHbuk3sXs/FZLxB6a2P
B8GPtHd4THnsO5GCkvLseQQVY2ZWEvaWPjSh3UlFTEA+EvMSd6J4WXuBW4N+JEnAsmps48wZpnp6
dgpboQGhjvPPMq1F6SC7KrFvBj+Z3LdNMwwMcfJlkoTplt566IGLMpyq0taB44maT2EivdSlryU7
gD7Ni24MXXKZSrXwavZ2nYEKk9Aqp8T2ynvVeoh3Nb0xti9omN7bo9+LoCqa9KGht4rmqRUbPo/X
/6qY66kNB4Ow8TORNFYeGozHEQW4tDHOMAsaDgPzdKwI/Grbp0agJuQzK6vbDhcnJte51K5wfqp7
Fn5hYhbxtORgmSOrRl2DAAnSShYPslAIVNFBz+0BMYfT7VfPy+X1Eps6ykGtdztMNS32yMzSPG8n
nRyvVV/Prbe3DfTeOLMxwDwlnNVoSDQqNS42tV17ZUx+dmxYL+yzBuInBi6BdOQZxC3QonqAaeCW
HAdCE2Kn+1mpBWWRZxh1f84MHGtTvKSTGanBq7QLV+kMcLHDlqCVJwNUcTLpA+yJ1fjiLanVsLPR
gS17HWrCGgGgAgojO1TIgeEv2IQTvenXU8rbYuxbLdc7AhvruT/hnsVtN7vSgRi2dFZ+RF4RIzot
y9x87Pu2xTQr7MQ/6RxQSJGeKor6mVYXJy938dXeqmlH7QpTig8sa0q/dBuR7IfEsVXIyyL1vQQ6
DI1DNLZ4NzIi8JmdVXqBBSxJ0oBvknRqPR1otcgFsw5Py9A0kQT7AQpobBzEqK2dPC2xQYNwmacC
7r4xTkgQpICIo00T5tNkNt0lXA3IWKEE3/rSaC0CAeyTeL14oBgOLz7OjnlEIRCMS2oqWvSFk+x7
9oB32dJO95AQbWb3msurWJatdi21WBjMyfNxCspSJDLi1OTnJ9zHBK8vPnA51i4bhbpIR2VGI5wA
BAKjyD+bldnCaPMZkoXdUC0fPIkzKMxta/J2RasG1nY38fC9ItLC5iqNbtiZemmWZ3olB5sD2kgV
jo6rDgdzKqES6aMfsyKP7lsPV1t9xMWpDUiADAQXDfowF71fttzSy4QK5XZSB6lpMhfbN25envcl
IowQeqj9RqxjbWJrNCi38Q/peWSNw6JDD4mnNUJh0t+m60ocMe8AwahOkTtZoAQeLSRkhb+EolxR
yXdTQR2tOy65hGx9vPL1yuAdpYYguNBR1qcUDS0b4GTRrAOn2RUBqAdlBkU1Ki1sVzYDdC15XYYZ
arj3mCZwH0qrMR7gYeFta0pTnVq8qAzYtXwqd26di51Ixk5cIeBYvT0dk9njgARXhtZPEvvB4OBH
30klinxvLjJWN0msq+R6SUvph33iVb0VtPk4Tud4zbEGaazvSJL1ukkvcaXjpi/VlM/35lqNDuYR
28mv7NxeMWrYfT6foW3i2akY5xnncV/4xTkTeK1/qHPYmbxpmR1nJxdvntykNR1giaBx4hkuSaVl
nn1sQDj1yQXCusz52E4cFdhfTSWYbbdspG4wwrWwCR7TcJG949hCimO7dp0KcjXFG1itGkCxYdc+
jMgpSZ9KNDCmEqlbHyaUvCiG6wFZmNvU4xza1LdPSsPMfGpLYnC5WGvQ627EcuvBwPMjuAVIK3xt
Qwe2sTss0eoBAYloZ7Uy4tBljQBUcpOPX/ERYJkZmON3VtcdGDqXtxjLRzTXrbO+bVInaTiDq0FF
CTr5u7aaxhP4HaLSQRsNF0ls2XmYLIh7QgsAGDtU0wFknfrYH5+GxLSeFip2HjcTJhYql74WAQSz
Aqt8Bo9mx99bzVAgYLNU4n5igoFbqpmXoQuRfaibFLoRqiF+c8kCyNYIXrfWrvSWkTKPfB3z6zUL
jf+RTkmy64wsf4oxG7WBpsXVEgwWh8QAgOqIsNrIh/ctm/oUDkozc9TRwCjxM8bTW+ys9soyjAY8
kIZ0H7p8RSxbG8aQASQreqhjTcXwkYNrO+4W02vHM3RawGjKVdVwiUxM78uoOf2eY5+4cfXE1QML
shoK8izNn0xEO9i/HAaWAcaI+sytJX6btmTkFKhh9u5QcGu4iaq8JPlXT/BVo9sZX8oe5QBcbclr
mKu8a6MhHwT/xRL9m25Y0o9NgTMTpBLkjYhKdPqMckO+RTPintlxzFlKLwyqJWoBlAYJs9GLBR0H
KIlWQ9Gn9/2M2z+ntRuMA0DWwKUceo+dVZyvtT1XOxMnkbvD9ZrezKx08tHPQDWEcyowR6bDUohI
YabdV47QtX2bEuO2R4hVQTStnQmZBHJmlK/kk8NeJSrsFphv0oOpFPaFQMicnNK8xrboJkJ/lJ6J
q7Nti/F6VbZ1M3dABEKUWhpCJT/Vdq4+uns/HYYLBfiACb6zKI9VTTYf7DppbsaBkpEjdlFS4pvu
Bsgb0nhDitYlKHLNjeODaQ/5fMyRbFa3dHKml0TV9edSokKKwGmwe2YOUqvIx876fkbIgUxIt9u5
I0N8XIw4LBKnp7gXC5J11ri2Zpnm8Wny7lyw2vjP2gJ+5bbQtWTlV0yBR+GE9fTi0aorwjkCpNGJ
yRnbas3+Oq21krdSk3qnEAi2mElYwWLxpkIG+zihye7hBtbOuB9QZnbR1DvOE97w8cGmFGwRyIje
ioy1bjwepRxURtPPnrdfNGM8n9Fbz6FYV8oQ3taMh04f3HSBoolE9aUFXmFvOIX1/ay64VOu+hTd
n8+uw3OqWZwxNQVvwKqSogtYMupzxMZpuq98z+vDuMamuStbJMq7tTKtN01m6W/GnNWbxbbUq4OP
jPksx/VU7FQ561e1bZUV34N0U2RVSfUpGeLGPwgvLZ6kU1qwKPq63BfSRorjQot6wjSsyRuUpBPy
GJQrjvwwZBRyDyUhCv47Plt8UoU2KQCoM0fvoJgH9zGVzPyjBqCyG2ioM7Motqpx3Cf2utrnlRic
B9tFNnuYOQoifR/pJvi3Gk0akMACj26ECF6zd+bY6YC/K+Kq8OGytuF8Q5XSD8AMbLwS444WGgfy
psdQFCJvoFIYu9k5w8YJUFJx3iTv15jXh3XVhneJ63dICwrdePIWx72sF35ICGuArSKb3PHNlLWI
yP1Wh+rIE8fZgaYwZi9vkKDSQSwhwKLpLXskknlSHlQnBbbYcqw/Vv64svIxewYg4eR4PIaeeG2r
boZ5t6S+kCEH0MoIpqEZ3oN4bLOLyWmMnjaIJ1rMjXBPA44awx12n6xhm/bmq9pA978zG6X5bPJq
vlv7zCgO4F0LRfWsadmBZqbFrQ6ekDyGk3smkPGO9CJopweOpmNZbTJQmmHmQVkkod1InmoksHGU
uVJCzXUqc6OkbqR6PGEEXczudnYjMeE8q0CERGLV8jcc+Ui5RpJmNsjPHF5+hZcsCVucEpjUe6PS
UQb6A8E6g91+BH6A4c6w/JE+jzCK8jCzV8uI55LlsJn9xNhpSYUMrUxyvQgL+D7vFO49PyAxiWP2
qq/lo6a89TrOk/mlrdTKWz5nbX+a5Dh+4rlMrJ3lUmp+pg9XqwM6zkI7xUbWG8HQrylT97E1yjOv
Hfr6QKwXO6cyPCDgVL26/g7Hz1oEtZUXBBriKv8woyhlha9S46aMs6k5FtraPlsETHBoGgFb4KRb
C4hyl9rizWZ1j4DZ5v1Sw5IfJsmRZLjSCTkwoy1SwoialUr1I42DvHqn5+4IsKQ1uv7QJZI2Ffof
avWHgmMcKYlyQm/0hLEtS+8ZlQob/o1cC97T1NHL7q60SscPHXdmjKSKKZOXXuxOn1Hjophf6rlg
nTZjqmX8fWOYoeW/KFYvfsHoU33mcDs8g79NzbdjLIfycw4hlig8wRE6wLlsGkjjZd6Al0+kOpil
16cPbs8Ini6Ayt/2SX9XYxVqKSJ63JgOj4ZVSw67uQanH1ZAFEvHPONzfge75ULV7TUQiM/wpQkA
lgJTojk/577X7SovARsoplO3HTk1SYRKNZPPaJCU8RGOzJKe/4fkVYoL6NQYBDWjjsYOe6bm1la3
w5EEA9yVG0s217r+mbaEQykjaCwfzG5yrv/Da+a4bSn/KNDrZAbkn+sj4698uPYHy7inMtvcokPK
8XTBxnsjfXArAQet4vHPut1Ua4x4GFcxDXR9RnSvOqmzNferxOVjaFlxCetvjux+mf9wus5VmL7o
TNeZwKDDeTUn6FzH7ps015AtivZEZUKOBpPJ31zli6Lj26kIl/F9qmZOzDShTeNVD7pLenzYfUcP
etJKTMwFW0EQjzYMHIEd8irrbe9qEjoH/SJR2qPHLvRZdy3OI18+1T/SZf33sKjX8qW+79uXl/7y
vXyNWf0uDet/NP7qH9moDESQSfD9/TMDMAT+R8bXv07vx/ffkgD/659+1WAZBjxTZn4GzF6ScdBT
/VuDZejeXw5qP4M5wsYJ3Eap/9ZgOX8JKgcUIZACTVbOLcDq3xosb5NukbIDJI2xIlGkfwZI3Sbg
3zxNm0wD4ec2BkVJYaA1+P7V8FNLtLQM9DNjab1o0sWODjopKakbTY4x0vXFUSe2ojgdbSfyNTZ8
rIT+RYNr/zeT0lcCi+13YXoDmBCkGniRL2Hg3wxypsbD+8KA52ztKHrXga691G7aOofSUiIw1Jbf
pNy/GudsF+T74lViKOpDqt3mV99ccNTc3GSrNYgtENl+nPtmZ/KVRRp5WL9JMv9Cr3v1QSO0FWT3
6oB3mdd/f616oRGSxBUWptSy9xVRQxi0tu5BQVNbGoV9suJ6P5v6OZQ+2tMKRgwmEsQmTh1hDUpD
mRVNKHqIpzZtRJ1l4nx19XYvYK/deL13qIZ2rkLTHKeIocUzHrPnvIbb3GL8cqMlhqkdu/NdIa32
oiC9LfABRX1ht+y+eRVuvt7Vt9FeP/tc0V14lDrcMeDH7+9VGqq2l9k2z9whST+slpUdQZLIFx2V
WPTrS9E+5Id9/8Gy3hqshSYqGeCKry5GBI6u3LSALKAz+4lwWvTvFmp2PJ1sog9llnTMN1p/3boH
JAsxqmDmQi1ZWF5kNG53BppbJ5Qkm9Rm+EmOuajWoNNoT9CA0byLfujSN2NKGgAhbAVgp3wotLvY
qs19Encw4MZlALJqqEeEzOlVMqcgbw2fk4NUeVZELQL4Z8ZjYrwum0LdgSGioqhmm+YjvXPNDWkj
F0BGUjAYHekyIYoOkjd88ByiqCCWQNG8pgWz4jyzOdXq+BmxEg93wgdV77R92OIBbYmJPOqWPe5y
B8qEkfjId9vMWM8E7oYHsF8FxpKCYWFqSYNq1Xl0MyDwK+YzB7MEcyJJS9N/NJlYRVRw592afyK6
Ro9g459a31wirKH6sWt7yL7eG5r5jKk7gqxgP9DS0+R6sDrrBRDzntA2MJMxZ1ETE9FJy4B7dIn1
mMY+3QpCs3DyEF4lK3ledPI9p9MtG8LSufUYZpBFpQ6SnhGXfinog9iYBnYaJ8LQqAHIpM16W7Zu
F1WlfjXIlPlnPluhMvvhWtSc7Q3pDLt2yw5Qtg8kpcY5m8BKGIA4Y3lFheMaL04x35d6fbN5SCKz
MG6ATjw1VmUGsfnOSBdtb8C/oX42L0y7PrjFsm8YpB5JpeM0yN+Z/Jb504D36iXBJUVX0EhUaE62
BUg5MSkeK856aj8YRFQNMp6cO7vG8AKCDXq+EvH7dJbFaagd92Zwqfjj2cC9WXQWUI3Fc58Y/OLc
4FWLtG04KibPDGYYg3Hto1ufcBOAh88RIsTVSoDD6npnSauITdCFskIWgeSGnlj3nvIUR4m5OOZt
3RIysZtMqykORNp9pg9Oggxk4qBTsIII86KxJDPtAmOu+9yVvXU/IiTdzEetc0kb9KFiHEnLbZZ3
mbnSkMzs6dpAsA4keTT22ZrS+mw80PCV5YQ2XMuzUvPYSTbDgHAaP7Jzz73QvGEIbFtvIhdQCylx
5XxFSd1d04atjwR0TQ+GA7iJ0qXCT0ShGet8AJaBX6toIxzRa1T6VYaRHImEFcv5Ina2Yq+z3fOK
wLST2WFRNd3e2Rlpm1wkGvOY22YwnfOm42PutKraiAhEPm+7C3bM9Q20lvyCszJxZ1W1jrvGMIqb
hTClNyYh3HVobjS8FSHgS12N6+exHR79NpkPBo3NMFn9+makV0nOHtopXu1RDXTG8nKftHl1NYwW
0yt0XIo2XGpkIKFG6Cs0GAbxNtd4p/lvOQlBc0ZuWcqvxkDPmvydxYIdcba1s52uoT0N7dm9J+/E
gKkr3TyaJktMdAaZ5A9Awk+pnff36zhCjcb6N0bA5hjQoYnA9wRzZb3VLAYto+rao6Wr4pR4gwsq
W8XPY296EHaYvN4bqW/clb4bn6yuiD/rJO9daja9S/oItBmI/kjdkFN7vfepcx9do3WOrdfFR7pY
9S6pJKbjRAJT5LuYjl5Mj5XhGyPbWGBsJdFqHWXNUpNW1k6f0ylqfAI1tGnJ3xNpPQDOES3vloFj
y5laTNfojkAIYmii4d9S23uZ0bwjbaa7m2jAks1cFMtx6f34XYU/I3QIJ2UeysBgZYu/q9V48mZt
PcT6+Dg3WdTkmJID5XoX86jV52VKfew3sYE4i6fI9rK7YQKjNbi5HVi9kZ/snI03r57KlXwizdSO
Qwf+zx9atEfpyle6MmmS+kofyWCkpWZoWrb3Mlnz88Io36o1nUCp5qVWxmNO88WdUrzivgmzMWPO
h4v/0PadcdPR2ERf4vd7C8IjyJE5fWs2hkhpK+fGrq2bT6nhF1dJAYhx7VpSyVZ9vGbCfNsJvZvo
zBtHxUjgo2U7GOi0FN68nKY+IKQtzLFIH5nF2gSxzUtYecVzoccycPTKOvnkXYX0h9or/qehZUKc
FGSQflcDkjnQOrkxJfTZOKvHU2ONUKlcFY8B8CQ3PYszvz+bvMrcwa6Jd7qs35nKN4izUtPTMmif
hpJ/YY2EuxkKQkvZrdvPzJdPlNwDVm+78cKtY09ZmbkjhqQCbPtZNw5FhIAORUY+OrCCZl6vHsZW
kZkIIQaoRxRAV0RLYCDHZXBNdwVbMHEeuvHcx7UOF35Jr00Grru+bnNxp3qnsU5dBUG3WvBjo6zI
tLdV0yY7BszDs9e7BcsK++sQNZro3qdLXB+2A821Rs16r2SuUb5b084o0wFHZ5w90fnRnlua+Q0a
eN+4d02HNAty5nweV5PUkWhINfsZWUJv7jO21MOYE39Ct3PhKS8xXBM2u2DZPq991cWnfspbGpCV
jlEXHpJmE9iS0pXuS9dAxcHnikDc7WM7mganvjH0GkowYQEc1tNWifeYNHfdMvq7Roj1rIeZH8bs
7qh7MgxKPEhfj+5/VAs+/D+YouGI7YyLXl9HfouCXxiIFP+5arxsiMJ9adv3n5p/hZvvZ/m2dvzp
D/taR262HMSj/lb4+bqFgJ8z91czz/ZHsFcQsJqbbRGxJH/0dyWJXwdlK8o7F2mcic2GZsHfhaRL
HYmWDcmoQKzsbLjtV96dX3l5vhSy3x7D6a1Qp6K3tj1MGqhdXxWSPaZ9Olwls3MNcpZfnyrJijqY
eNy1RX4AhnfXWgY5akbQDJKzXEnKDrpwY9cRUrWzZkXaj1ibFYaFK9/RIK/QjRVnRHo9tPUyhl3a
V4c25uyW8XY8GRX9HB/Kw13pJBRBHtmSOpzDt7VmVOfoHWiv5515TCq226aS3ZF4Q//C1zdvapae
j1bpH3if549Iv9ygX5Z7O0veof5/iMla4y+RWGmT+bsK+uL+WD22uItCxDvNYSop3HLhJMdUg+Du
pC3CNVL4jtBZHvPMtMlNS2/wX15apRJXK8zmPc5D49Q1Y7azlxEytWKIm7gvRpVmO0+vP5A1d90t
2X0sSAoxzOmD6IxH2ErnRTsyWiIMeU2I99StXAWM0STzXsBBzFZUSP//zZzXaVhM/pNInEfa7TOi
lPldRxt4v46E2RaZIbcZ4noEamScybXPgWWW/QfMWTTaRcs4vI43ZLaToQxqnCdQBeu5BjgrkLTE
Q8uAnoO3tzhULpIXFRv1Pq9mdUd6xeOGow5sYqqDvuK0byjgcWx+9WPSs4VwlAUIQ4hrXLna55jh
F5fqORqZ2vSg+Nx2SE2yu5UYFoRCqv7McAD0ijvLxypfya9z8uS6z+qPo93XTpS6pn2wy9oIxpEt
rPUE0h0vXcIJRyaCZ3VEOmXssrKXNGSbKeIdVveOyXMAuUkdlnh+yZ2mCUsTl4+ZVGMgpaWuikGM
p5nC+KnwBzOinSnQjGDgbqfsStP0G7zrGwVu6fb80lc1p9No1UoIkf7BlvEO6NOzg/M+cOfihjY8
jlrR3Xpxd4XXDmK1mtvQLbtbR5nHtuOY5siTl8WR6Y3PCa5VBxUH2zUcI9QDeqRPRXGgHHUjb57y
3aDNH+WAZYLdkRxihGfnTtJfILjrAzAEw7NvSyaAjsItu8imOK6pQDNEUdteAsY0j3m6Dm8YzoFv
TDg4YQ2/WFfjXHra8zLVyyUFKp8BtK0Tqvg3Cj3p+eYEP1Ay7c1NUjhk9hDpnrhcM+eihPa+ABeJ
pJJXSCwvO8e4mpZszzwsYFhwmdYSiOjINx+D4hAZQCPY1tl5vpj4xLYBMBrk+Y5uanNpDnDXkTPN
H+c0BS46K3GJVyL/WyT/R7vU/6W9yI//5AK1Td1h1f7nPeXQlO/rf90PHz79JOXp73/9dROxnL+8
zdXmA+M1/2v/4L9itbCwdII3FPSwaaD8vX1Y1l9say5nfsx+JDZtDbK/tw/L/AtbKeRdOur8rD/Z
OvTve5D0HXFwOSgg4C9YNOq9V+35TCqUnmx7oUIIEagKBVmJ2jHspuE4euU+N72LVRhvnb66aW0a
s8mwWxpxiX3f3jXQ9hFJnlVNEU5rdU2r69SM9pXhiHNvKt5kMr1Cafs4zjRXeiVO5TAdxrY7M4ox
8GuQ1Hpyam39rrELMH+FX4d25XyqUqQVCI0Dy/jsIh0BFEjsY4n18dDk+QdRFO4L0y8KRZMJ0+Nc
+8OBl6++IljDOY2e6EOQWtZxTjdaU+kOb3rCV3A7lTPvXmxGMwaCUGO2eJvW7oeie58wvL+mUISu
J92PEoBelOY0IzEVVafEn2BqOiK9tqgEzuwcDSxkMdsJSuQ/Rxebetj2LYb1pbhP4EV8JBujD42k
p3Vg6vYV+UkOOFmrHiLOhwqo/XZyL6jsz/RavN2cbSSC+h69mX6kLCihPDutGVq6vGkTcUTuBG00
V8VBDKhsgQoEI7yYj04ZQy7m73SMkoiMS279Sh571SAn2uJrOcXGW6dhrCDzDOd5Rfenco/pJCGl
nCO3Yquuj55Femb1piPxDbItOLl6r3Eu3khyGYgeuaRULnEKfXbkLzRXqc0xAKM6whPZfXASsa/N
4Yav/nmW625i7G54TyyC+819ldn1cS0PtDdARhG4iWa/RmdYU+9xT3ZP5rnvXhgomxlrDje1Wupn
iW+mDCwaHcxOCVD8SFvOiXIqG3I9OEsYJunyFqVRRDgswdnFsV3Ldg/3GyiMZTwC9rwn9FQ/I3Qm
v1bFJYzhkxPnL2zoXUrThLgIsaVCayajzz5x7se8EDzAH1sYWzemI52zbshOlDxhEfMrwj7XOOuD
bbPGZf+/2TuP3siRNWv/l2/PBr1ZzOJLw/RK2ZLZEFJViS5IBoMmSP76ebL74t4xmAHucgazKTTQ
VSqVkox4zTnPKZkX82TWv3gOjPUSTNaGb6uMbVq5UyXEVSRBdQls1FPkIp4nRS4nPbK7zk13WQeY
PvGKpVdEAKxy8Qpwg+i3JAuDvwwg/6sP3Jt97r8+bVe/6/zfRUXdfvvfjtc/0M3d1jyEPuGsD11O
y79KdPMPRv94AuGK3FzTmBL5Q387Yy37j9vBSyyUa3IEQsX7+xlLiY6B/GaQ9G+WdS/4p1Y9zp8l
+D8m5TiZsa0GuFdpVKC//CdbHWapZAypzrXMvCnfjZ4KXbbGTkspt8zQQ7tp0O16JOgZequlcYBt
oVM2v7UB4pSchm766VaWnleZRt4Fk101wxonB5qYLhQ3/LpB6bLRMI8zUh1bG/FGGJYW+jxrwvtW
h9ZzP3n+XeYQJw6mI13EWoqwtU9qUqzY9TCU9aXULlMU/mKA89B9gSotaJeatacFVsPAg69zaiBE
gbodVDocgOzZ2X1BLES+IiMadwgiQhS1gZGFEvChyQAlS8th3cHjCo9QzYAnSdWhIdG9QrpkyDGe
LKlAYVh884xh3fk0pR1K7MYGWkoQRZ5/t0FePA54UvwtX8LtENDZgwebcSqymNlp++zWYEKZOKvk
hUnmrUb3pghhm/BctbI71T3Roknqs7QnqoNzxKAklwDDQcsr+1ZTK2c7mSZHU7ssAnCb21nfbPDU
sMUMB8nNY5rY7jKjcpvtBKgl40eAbO5a1SODMYuCTa504hVDjCAG7Elpw2avUZ/DV0Z1hrJYDvJH
38Jz3U2DZSIKdsfUJUFkbBAl2UVIlouXeXA3RwPupA5rlIkEEs5bGx62vbPDuczRC7hWEEdTEnwg
utCXvLCH3yMsF0A/CvHUFdxa0a0nG8QvH4Mn5gOpAkG/H8ZqYLC1aGwzdQLriYRqd0bTB2GR7cIA
LAK255B8z4kx2buJn+jbzDHmPeRjVn00wES5D6KxqMOVNEkZecE/UgKZKQIHyrrdgwVa8qAv4zLv
kmINsgbhUe+O1b03BUkNhi8q3nnYmesHJW02VH7wkKug652PBnnhJ4hSy0Mjg+7SteB2Mt3y4dmi
mVhuwAOZMjQMy6baVPnon8MRUN/G7Fgu0M6UcJISNJQKr2fZIJImoD4Fsx44yTWtMDytHW6qeerD
lW+34U/icqsXJErDE7NhWOkzGApi5smNIOdnAtlMle++FrpBAG6rgPihhKvwy7QG465Nx8QkeBLW
F/fUONnriFj0t3FBblq2BV4KiPeheTHk5Ox7K0++dSqyE0Dc9BdXnP3Ye6H92Y9OAqi5rpOv3qid
71xI9W4PY3tEseW+JIlfv5vO3LV7B+8FiU8korMFoYUptiqqp6NJyPOcoofxqnblmni+Nv0YCJ5L
3kdN0lqTvweNzy7FZrnRUBDYmdyEKQ7zVTOOpD0buopYbaDLkeukK/ijoUEiAFG67TCuLSsHJdBG
hdwFKYpoz8E5yUVsiftc1c640Y4Dr46Ra/bVZOH45jAIeNEcLU8gAPMKdD3Wbz6Vefjt//lR90wf
71IohPd8urT2ndUfsD2pL+w14KXtyVVfRtHyj1I56jEeDYeQGqUNlF9hF3i/05kgENCiDS94Jifa
53LMrY/eafpTb3ctShvyslDJhmkS8A2nAdkEFvNKmN/D8AwmCV6Gz+ghOeO5yBBotssYbSwYyAC+
snDih2f0/XwNe4rEJZ44FsR2sFxSPpg/BHl+T9aQsyMFtLx2YOmHVSC6uY111qkvam1UwQYWNHdj
NEWpYhih1SUaDNc/d+wmmUpLRU4lGPviEa004D2P3k/u/CYzhoPTLpyOuNgJLy/m1m4JsGZrOW0J
TR/bTY9bN1ajXZRbMq/8l8qSTcS3VVh++xIuLaHTrISJTc7zbLpgD4iynczDkFlrcgOF4SGDYTRD
O3h3WmVKTDacbsTQuM09Gz8CpOCmdASN9EayrAHDMWCVPmkEZTca6Fy0wdK0NuwWCms09p8pi8F6
u6DMr/mfiU3SdV5nYO2gHb/ktmN+MOFNftjCT+551HlZEtuqvjXOuDuu3BzA9DSSMWxno3f3Z2Hw
TxU//6P1Mf9lT/rfzjj//3eafZKm1n/+uzqJP/NXmRS4f4QUQLfwQ0zBDBL/Xib55h8eP/MIDzRj
RMQZ/6iSnPCPGxIAvAHTzD+1Mn/rQ+3oDycI7FuYMVOoP//XP9GLYuO9yaf+USShDoPuAeODSSpN
MviB/9CMcsCbnYdufmvhBj0bTvh7zrh4zUWfmQb6a4JJjm1fZMekGdOjMWbvpVuYMRcBkowZZ5xS
zQWWC1rMLvG92Kgt1l6kGlHeE1xDwUXGX3Q/eEOCVH/Mce2xBNTiHkdKN27bzPVak6/S2kFJdOVU
ko3tddJVvzxPTadlGjrjVUZ2k77Cy63ebkrRS+8GX8FgDQ+iBqCIELATCJezSlcs/MptOviw/vxo
wwANECR6bLpOdzZ8ZrETvDsGRGkEugzTEVjpPtT9OQrzcLmZ7ddDww3nhHI4SoT7q04J6wiUkcKv
1dMa7Nt9sGAn9RKuVDNv76CgCYZdzilLhg9MEQ1CTteWKwvJ6JGL+Nx5dc7mig3uBqM7wem28nd+
TR+EVnCbdc7JyoZiJ0qz7eKRQDMCBE0SVdZGVFsVFanX/OgYuyKp2XQAfely4a+tRneWK3NxqrOF
rGHdNtW0VRU28DYV/rXqwxCujvU9sMcsqk4/pW11B6mwS+9kpaFMIE1SP5RyV8j4ikvHlwT8vPil
dSC9gL93hiB6tUuyEolyzAgBnxFEIRAppY651KjzpqzP7E3l5+NAZpz3w1AsRKGHpguxSyZ3+FQk
69q2SRRtBphNP5BsZ09D5PQnlWlGblqiYR7cKrakWcRgFeTJ48d2bxbyMLQLESfyvoHVv51xHG0E
AjEcKT508e6zJExu5VmotGH6Ul1EZRdzeKrdyFqVNhlvMmMe64rRefCwtjXaX0kemfGIjj67T2Em
k4tYOlofJMH2L0yfLTRDubzr4JUmfXFER7xkcZCm7sDuUDDwzOh5YdANdbYacuYWRUGWAzbyg+pL
+uYMTpN8QJ6+ZEfJvpu0YueGBqV+D9TGKxxkrKThMB2hRHMLQTQJB723trnidpROh2HSyUdkj1id
M3xmbNtHf7N405bXmkg411ye8GPgFCMs2twMYni2IMFei+HmEuXQaH5N0idAjEHWqrdq9+qEAPcS
eFiYW07AS5CNyNCM8XcQ7ZDPH/lNoksdKS0SGWTPfLTYVGX05ZdQbUuJ6iFR0TmgmPrh6gzL+1DI
2JSpJsixBo7Ne5TLnKS0JiGFYcQS+NvmZUIjQ07hcSgL4vAwoR19oFxxVtY1uXsLmF4swkT/TJLp
V8bRUzLAgi4fMOvHaVaMLO+doh6XdZ42WGlTF5LoQm4Tg53qEX9p8IQG6uwD0uEOhJR/HNR4SpC5
nhqn7lqyjSJBMs7gQ19ms+o5sca3CIMZ+z6R54QSUTONNWJlM0MeXizq02wJZ9sxlOuq9dJNDhhO
EJXHwR7KB3MQxAV0nZLw+xtYpp051/c2hm+iW2GlGrseqscX5WJaIk7TDFkwmePK97HZuSn1Axaf
9BuKqM85NxO5Vznk/ejSf6CUzJxVa8Dv127xJqJhSHZjnsHdzpACrAxVMJQPuce37EPzx2QaPyNG
9sfWDXjTBfz4tszKNYp057kUmT5irel2Zmc7uyonEKCwyAoD6JzX5daYe8VgqInMfRvJD3cxumNE
xXMiVyoF3V6mkGfdSRS7XibetHJV6+i49TD1em2vWB1QNvIDV8ZaaP3ZC8m4rOvTmB8sj1kOTbsZ
1YoEuWY8GVINKjZKi95O+6kCESSs5UgYXXVXBK58w/uG7kBF3a4cMvioaa72wJmfnZCwFsixz3h2
iJJJu7Ra3+DoL6lrXwXeXVIQQjLGW5h5wCl37BDfOF8VBXwwniNPo6gay26Pd+oSVKwy2xWMcMhw
mTQJVVqBfkzCTQUDM1aTP+Oe9GzUUd5whnCsToahrx4aJrUKia3BkObekNAVfay/l3nuP5RGRaoL
mPv3sSyyl2VgmLFqbcq7qH0YDIVXP4O7h1fjhaccd9UYPNiuQ96E5T746mb2XbL2kkTebzAUv+xA
Y6wNCBDdFFli3gmqYn8VpTfs+o1KhZarUnTdmoJvj1/tkSsqPOa1CDYKbdylNWX1XOOjJ/IwrLaO
YbZniV+Yxxji/WpJFEKKYrCXzxt2eaTgRwwEMlqSTdUTlQu3vuqOGuvPys7x0viWXdE6o6KRShHQ
Z7gpFHhpwNoUyeJuKwbVONL1ubGdi4kmKumtpYd14dacsDk+q9e2hvKxyQsw8HALojgx6p1Y2CW2
tpHuBdldKMdya/ggrql+BgKPwqy3a5xfdmMgrnfA6foqV8RQggZY1r6qnxNmEXyQ2cKpGdHfNw+G
tUyrwnTwHyRp2xWogPric+4lWUPYQzO1c+HoPtkFsabEf5Dsxhpx+DkGvLixixiwXod4sn8sQ5ij
/PDr7Uxg76scmQ8d+z6/izyPiwVprqYlEmuW0eZ5IuJtC2vtPIUBdFMvy3DRIFg1Vj4d9XsZkOS4
xltqhXEXJdW9Pw9ozBJhiktfVn5/Mq1uQvM4yXPU2uN7kJbKPk+dfcs6KO5B4O0K8pw3hah/1oW5
yUfWtuskK9sSTV/bPy95ebP5WNGZ4LXbpJ0SsWSZPGPerMiWK4uguAnBomcHAw1Q8hSegm8Ldpdc
lbUcCYpqM+eRaFY0RzwmWQsRu4ruM5MPJ84TylVCtrT4Si0QyTevL3nJQD7QXDKcSSRZdknWbLD1
8O8obZypG5bxjiTxzUfB24cmFh7LBH3/zNAn+C3q8SEpaAHXttMH84GlnRw2fIK9jVCJxd0PYhaZ
XxdT16g4qsLg0861eZHEQjCspihNmJ6FplrnfkHnJ0UfoYUiLInpmR0l/r5QsEBW5pBDkmaoBnUb
uq/+LqygZtysjB951YQbZv1ib3SmHQMUwZxh9PXoxJ3X+NeRqQ3kY9rYqSAouGkYmRWyj/NmfFVZ
pmJp2ez0OUwz0q+iNsFVCw1q4knblBOTQwFLnRfFLwY+qka+TiiM0vXsm4ypUfzddxadb0MsisRE
fEITPcbEXxjZhslPOe0WORgEHIACr1fkl/TrLMlJORgnL0UrpZYFdEOTHzVkYIOIyHbfD7aOIQkr
ssbEb5G7/qooHfsuN1VwYerCTHOZ0w7bLGSSO5Or9MsLLEK7F9ERl9L+aSHfkGtYPGRTRShf6M/p
Ea7vySste8enfBPWVe5ldjxCwgbjCVlqnm7GIO+OuUH4YlGoFzulfaeKzX4u2bw3y6remMTB/Ah0
TdNNcIHzNeDq3A9hY33zwcp9Kgp/h4vjgZaDnjuncw2pwZPXXgbTtjSc6KNtLXOEw9zlRxSmoWbT
7oXDsUd9emQ/o7dEpocvGfc03j1TdqRplqn+Gg0zf3ESUX3oRZOO0Tj9LhkRShBH5IAbIZTyMyMI
cN0TOJ0xmrTkT8S8VrFFu/vtOVQx27poj6UxuMh44SnI3TJ5szgPTsBJWeBTXjYRgso32ufqF/CR
cT6OCyrOXa0BQRxCQxpbKzGsdiMX0kJWC9m/z5bPpAOTUMXvC22i2tca9EPF/GLy00toL553yTx3
uMGiahLj8PaRB0qmgGaT37o1oRlpC9Rs5rhaZbes+AQJYr/h943Ok19IDo3AqurfNQejRekdaQdz
EZZ7QIMRuLCd7TJm6qsWMIfB9bw2El2wgZ/8r2KsxnuRzakbZ5qCT29TXjFiotOSQOIn+LGe/FAi
oLx2W3XgIIAbwaBPDp9L3VvWfsjRlJ9JN0a2iJN4bQ4Gpj7lle2DYJv3qwwyO2cqh70fZbTrPfeu
l1NXDkhGMfcL7t15mi9V67rdM9cIoXDCTFWyJbLuycpt0Rz7NFuwi9mTddMyA8ebtgmiwV9tZkZD
rLW8RppBmZNVL6aauzeI4w0z3y4LXz34cOyTFCAArolOXWXQlKckyb2vqm4c1nlR776TAVKD9dYE
0Mdl1dZ9XHXUU5VS9wo18Xp2suiTYFLGrNTDD9NNzkMd1/eIuzlRNuPgQZh26nLqVoWX4NXMImP0
tpgY2a7CTcmN2OTuugGO+Oh3psa5iMaEQTYC5yIFU5Q4/tpeej+IQRYUGmJY5GPY1uUtYJ2R08c0
dvBiStEKuTFl7/5IwBGRm0xyCdR+u8bxfgMYPgBh4WqDU5MP55z5/9of+9THypbfXtSqqr6xT/oi
ZiJsvVDAKDbO7nirktJyX49jfZdUafM1zQHRPDjHzFff0II2ayRJ8my6ZXNfRph1dzkhuBRxThPX
AMrGOEFdUlw8GrXoUIC25N7vpG++RZHIWGYiFr7gSvD3RO0ld8o0cuLBsrx5qdMMAQXLgfFBJFb/
paDSreXiJN8d8lVmiLO/CqLMrHlaJopZoaRzFaYeJdsL0l/4NZDZys/S4s6cCMB79LQrWFB4i7OS
i4f7LgFwFG5JIq+LyxDNYLAwBFBDtlmHFiYZQpojZ7Rmd5sRvptuvaR3k3ho5+F1Ajj6GAHDh+aw
aLLMRs6At4YoxeRI7pTuKOsBBW0yu3MVMiL7EhiL++iW41GkZolGmqIG7/Rk34/RLQCCpcIApsij
KFjNsyinSx2Ru24tTm9urK7OX4uln6pjNCKYBB9rmtS8BDJvSsFI8wzQkR5IK2akjFB8K4TxoDBt
hmImiXJq8QReHVgpDfpO7euDMZrBtGdwIvsLsGK/ue/SIio2RlTY6oi/vviZ1ko3MRCrJKbM5Sbr
yEFBWJOUkOEHwz8BR7WRqqdUNUoUxgMAjo5L6mbhoMZ8hBfhxENo4rJ2cTAURe7e2UHhHxjEdPdK
YBUOjRq9Jx5KJKNDitYc9hKsIedJgVT6EOnkUjOI0LoFQDVcpc4tL2iExIJOvOnHHHPppCGOVfZ5
lFh4/Kpqtr5N2JAZzcsVLT59/5Tf9RmR3RGBnxui5ekfatg7d4HDdn9vg6Gan4QU7nfmTIVzKttR
VEQCGuWeQJwgY041gsceeMwVqTCpX2MvypeoXMOB8lCs98FUR1+I7UDecK625ceoK3lWLe/dNZCG
V+11bkTRsDLrAfxCuDUdnYC/UU+YFZ7MkI8WjrMxJOYrIVC8k1b7PDWS+Y2hGG7zpUzxoM10X4UW
/3Aya67AWvsnSaWNtdu7JJJ4AJz5LcUuygquvdoD/FN9UbN+Mr1/iDr5qGzrN7wLkkDNYF0W1RaA
26cN237jBv0hTZbHCELTqu/EZ1vVpJcG3qvh8DaOXnOPMfshtKp3T7lPuWlctXA9Yt2hd/qgGGY/
a67V1F0Z3Jw0OCLcN8snorJ3YizNDV5oL66kRPbGUQ2WyfvJStX+JSzM8HlPnmSv0k84KNumLs9G
JJnQgO+mT56w4qT5qo8wHzkmm4vQ6GcSyQJvZXUiWVdOsa9k/mxWqr1JuLlKmhmROU+JNdqPWdH8
UB0NkQf0dvblQHOOwjnNS8T+hqTN2ZuF2SD2CxuhvReMwUu7rQky5lsIfJhELyWrr625EJ5SDXfM
7LnjnBlQxTJdvTbakzLwyEzn0lj1Qdc+kmnGHsLj3MIss/LmZpMs5V62ZnfQxkiirA1JyJxORlff
OZTwCYiwFb5vY1UuoMpFdta+UV0wMZsUBs3VHAVlid+/i8lZ4lLlQ1ySCnqwCxTg0SSv1FskZDIS
yMgA3UKMJ+Wq71+iObhXVtRcpZOeGxopk/NpNQXR1L6g+P5mA+CQyuKGR1h3LZgK3Z4M7OF3lj/d
UWrZK6TSWNQtxmi9iYww+Z3W6GsgLn86vvVuEWCx1aI8NLmRnzuioMcJJehk34397D46wscT4c0k
/kKxOtY8zYeuMWoCxLmbfMmAKmC7uaLtkSeWRPkBZ8wbKI9YSr5Bbn90Kv4xo1pdky2s11YbEEYq
7gDbTAc/Kx4bj7hMesiEh6/Nz6Rsdtjub585Tp0VYJ+vZIIuZ7v0gWCmiOcUi9wAUklWiI76Q+DW
V4hDT0slmCKBPbxG5Th/dS7yoTT5MTjLR94MxwoZ8s4p5yvDhHblNM4j+pe1uch8TyZuvqtqOj5J
dG6Bg/OcWS66ocpz1lCWB56zcbl6ky33OpC7vEFayTXE48Tpjdyy6p74a+Q2REEY3/rpfaCsT4AY
0crCik5mOXyhGpDW3ifKilGzfaltPVxDBmpAYMtn5VePXpG8DyFLRNwK31QbzAXM5Ddoq3UZQeoi
hHCT5HnPzzXnGhqihy5U9bHJ3JpqRGQqwp40dFs2QLAAsZu+IdMhi68trn0WfjhJe4Jt9tEEo94G
IMdvddHNg5XqFXjGd1xDak1A8V0YwP2cre6c+mX/EWVjuXXd/NAK92gStr3K5rKPriTFadrIwrcT
MpfdzEDVkwpvz5ifOSm+r7T+iY+wFb9UZOndkpXROZfW8tQ1WDNbmdkPbAidZ38plvNYp/ZaSfM1
osvaZsSjrIeiMTYpWs5sjSRD77UQ3evk8enXIyzoIFdBPNj9/Ngl2XJ0ZFLxek5GPEB6WpnslAGc
Mc+oQXeNkrIoKyQ3zTi1T0ViVbFyIfeEZIgHWpeHFOsKqiXygnvJ7K3Ij3Dyn0MMRU7gPKeU+Ssg
ScFpVNWMKnbYCwpS27V3VHOX2kH+ypI32WR5PrK8m/3YL2BD0Ds8W2XPajdCiFTntnVqKVL2YSUx
PhJfLhgAQejiYVzaV/iHxaEEVLmv+nShcymWzSiDagt9ZO9U/SVwGE6QoXYdCvNlbv292UkJYMon
jy2T7W8DtdQ+HTA09/ROm1C557yGPjdn0wER30EH07GrquQJ89J8TtPCwntVOofUp4FMnLJ7k17N
xHAp7gi42BdZhbhL6H6r7LE852Pvv+et+EmovQcZERsYsNaXxdLZM5sgc5O1yLR0qI7A/sHzZd2z
CmAEsaQ+qhspIWfHGjpV/QqiHPje0HylRvoFMW2jExr6ypsQvgn9XfKSANS1LDJcmyomJe/2wSKp
MR7QGJLyW/BVS3vkVRq6NMYSQ4STDmCwmepXoY2PYO7vhbKIsfO6Q+6KXzQ4XPAGaOO22vdh9jZh
TPas+QUFPQ10Orz4rvTfU/ikMc8e33zYpcB7xvJCEMDXEmrvl/aWXTYFHziEXuE6HELL4ntuW5Qc
szy4pX+YyuQyJstvm2AcRG26wnSeO0HN3n1ID+zDKtBycNNNZuZunCOjiAmWyTE01ySssVxLCH1o
hh+OObwVvddvodX/CJLine7k21mGazmRHo4R9I66cF6PjsdAZ3DWUNuTTU2Sw5qv+RT6PQ0PHNyL
Usun63IADUUb3ENYi9vGvYwOLFHWUa79KQrs+SgSHfIO07AfXcbpZKYxx8yxdw5BtyGgql8RaEr4
OA5t+C5VH1x1hlNOhnQLdpd5Z/jW4XbqjR0DmGCbZlHzJsLGv5BMN/3yzKT7tAzvzVw63aE1COaQ
t1oU3RXlu2Gwb/QS9DKVGd1RcdXOfhlvSfGJi997KzU/gnVSJurH1KaMMIoiJspZH8e0lh5ErGB5
wSUCTk0LTfKsTg0kA+sJdFzFxSfG5joyVEDn7nlLlYQroC998Tgu7eShOlBDEdNJ6eyxMmxPrMmF
4sT3xvCoODq+Syb4F3PQxW+cluDtekK/pxevFIS+p1gn9mHrEISJB1Bg5tOTV17416FjzVo3946C
AW1cMdpKV1nZOzuGZjNPYUkaUpp7OM3CD/C8F+xfTFpR6/gSfUgEN2oNTAQWIKh7lJhhrHOToTuW
RnlnhN6FPG/jZ86zdm91M7MsnMIKp38c6YRJM5y1ZjGPWHWS2EqNXxw3d2D+tiLovQ2QYrDbWTtt
RkDSdZIUZEwKsuwKzJG/PFtnG14ddwMXs3lr6WzYAukrhgCcwE0Ke2qJwp1E3Ev9zRPWyxgDdOqx
MVGewXjpO/NNMD7nntbZ9mk2nUZTUzhpXBaJAGIkx6WjGqg7HCi83Dbm7ADP3MBUNI2lOyZv4GjK
L4AvLvECozfhFa0bfzv4Yh0SG/Z/IoZ+Pvz6l/9n2/+tjOFJ5/3yW6Gt//VvPVp//qm/hAz4rtzI
cgnnIDQOtMAtmuMvvaeHIYuUFVI0fLz4NjOlv8s93eAPDFoOiT0RmigXTebf5Z4u8nzbQ4EQevZN
Do8S9J+QMoQR/5x/o2QITAv9O4IJVKcudYrp/4eYHifvUpyNtn0rCbM3oNzl2rQLiuKbkqhZmZTo
4I0XBZSOnm7MbpFp2gjuq1Ykh2xBhSAzqivXSnGwdL18olv8kKgmD30yWHQ/TXQqDZGeo7keL5yN
jdhwHzeXOkepc8t7voyR2npeYB9kGvm4fsYOh02+hAeEbt2WODYEgPZo6ZNHmOFuSPySCVXfx1bX
LO9TUFibafTC7tBEzXxixOedLCiWNWzly8Sf3gEvcSK+LGHCLMbUW8+ebpvzYse2ZPXsMSWMppoL
XIxjuDYgpe0IDii2AgTzpnRBXa3UzOaeXCZv19oOFUyVi+mhkGRiIumNUEM2LI/d9rYMLeQx6Htc
AGntQPAISAUU0xArx/2tkKBuzQY2YgPRfW2XEFV9wSQKRk+/NRw1XixIw0dLoBdYQVQMDnq0KVs0
mjW0EQ7ZrpPosjeTGPAv21j6jSWRxeGoQ2hh5fNx6iqXcSI62vdFWfZXNRTBvu9vK+LGb6P3237i
yBIb3fmALWdG6LfnRhffU2qn+7JG4Zo4yMFBFTJ4qutD1iRJsAFJt+uVyTlNu/qiVbes8fmnl9RZ
ApTqHp4FF+kVqX8dHaWdC9zzQYPNXqrlIMrIuHNyE+stuSe7qAG7OjcFwomcEiZdLUYOEE00GcnW
stsMnvfdpK1PgThoVnFAHBY0FA82Qe+c7BWp3YMT7cLWULso6rrTSJ/A5L30jz4Z9rEYJ/JVKRnQ
6dcM3IWhN0lnlTFZZ/aurTvY5SkpxF6YeJsWUPCz5UKf3bjkFdqsf1e+tySsqGHKKyY4SPrrO+YW
u64vgy8dECNvEwrKj44OPpiCV9iniOp6v1mXAeoYkwrh6KbavdRdgtrHBMAlAmQNQSKwUgB+PFTh
Uh2yCma7jJiq+TraQdszfzhknQDaS1gMRpZlrNGzZFvhC0Zxgz8iSi3ct0YM2V71wEFWHlTEU8JA
oFiZ3TysWdgsNwZ2Yb1l7Px2czGOP1MEL0w/nNuMQNtIYeREwnHn9S1TF3yLqVAJv1Aiaeg2W3tx
CGPMAy9ZRzPh0oACnC0EPP5z5rMcmRZgmusn7Q+spqcPWy2ExvfZ9FXbmffMyO+jNCy1ZoThsJ0b
TyLFxsiA2do5BsKSCNXzthOzsdN+BTlBZggrKn5E/ehbl5ZiAhx7Jff+FKFN5UFjo96xMAxwdxDx
3moSCdHmmeE28YY3w++XF5vI000yujruKHHNaWr2tdERYGAoc+1b5VsTkn6o8TO/8qoOZ/Qn4qHK
JurBKNgPnuEwGbs9jVAonevkFo8iF+Vq7qecIPeyvE+QF2zcsqfRLfU03LVgewY4BQW5kXXTlj+Y
tE97ZpvDtccL8rudMus0h5jnK8vv8BraPSnSbaLBkkxmf65cVuqwng0bS1tP84vrtWs3kx/Vd+ws
i1PGJIglZal2jZuwNx6WLwPKwCWTzfKrDXBB4qL05x2TI0IsXH+KuxDWgrWI6LeVCIOVC/s8o5z7
Yy0qfbJLOn5hsUkT5QucRk9uQEjA8/dgpegjLNwxuubN7Cxr+JXlK7IF864h4+cGbauXBwYUlzBV
7sYJU/vAVYaohcCIRNBNNjyhzAyYy1H3H0wzxa2P0l9uCnvact8wsa+MI756vaFA70GQctyJdpQL
a1rAumFu/BBD75+Wsiqe7cGPq0iH51Qrg61Ig8iAIIgVoPSCqi9hMp2k3WY0ohSnSgZVdzR9tlWu
u7OZ8W+YVfx0Woww0VDgZSF4LrYsGzXMzBOUUVauRQBUwIPxvYYxu1zY3Yxb2oldU3V5HLn1T79U
76KrDkQBvgVMVlwze/KNPMrJzkMw79e+D+YW2O16TCe570v5icsf6sXcpGfPuj0kjqP2JuuP7eD0
jlynU3qz0nJSFkt3N0O1ezMSK92mwq2OGdL5FV2DfC5ZvH/kbRUiqCXYrS0HsUbbTIavuzTvtmjf
onG+w7yL4pcDSo3qVw+lJe7tAUmNL7ecFjrGHzTdLYbrrlM+1oPwulMf2Ni03PDBEVYa46b9qrXB
+rCT2cZhgbZJ62Xh2sbTRhZFscnBQnKYZYN7YEeBnAYjy2OKaPYqQlJMh7EMH4TIUSQP5Xko/9Rb
cwFjxEKkvXfzyHyS/0reee1Gzpzr+lZ8AYtGMRTDPuzcrazRxBNikplzKvLq18P5f6ylbrW7IQMb
2MA+sGFAHpVIVvjq/d7QO8n3bEIDt0iplJcqInq5RzSxbSKp2O269PMIP+dQu/q0pZFagQyhDPFd
p/jSlUVOWKreGXDPChsVVWn+8PWy3Oh2Dpt6ak3nRo6N/AWKajx4aSae6jJ04Ljwpz5YQTKmuIAf
DDceD4MDagXJSsY3GLKkj8r3f+rDkB7IZIYkUainALX+Bw0PMGC6qdgETQvFzCmdPTnV3PzhvX2t
MKz2wFlM7WuiBSWIjK/ytcjl3oG+jkmIhR9PLOWWiSlWBNmqG2ko+yEZxTgsg1QvnwI1Od9RPjz2
Oq68G8qqiYocW+Y7PrFfAZbDjhqmkTtrIj4T/fSiFDfnJanK821BBdBRArpQdRms6fmZHw1fK3ZB
1UuuH5SeziKxRLWqaoqIBbkE6Uqmpf1lJlXP3dz6Bitw/w5OQ3lPHEP/XAeN2utNUpHiiu/vmOGD
vCRsgNPbU9pP/sbUWuhCuZwr6BTvA2QnN0HoahsvAOdt4CsYKP/WJoqF2ym0zW2YauTLDjhAQ3Hw
8GDqKn/aeF2Ifr4kOKjP7gY31heJA0x26C2CQ+DFirkzOAHddFaydnD/he9fJ/568DvrW8uNM4GR
qKFOIU92yR0bc0qjVjs398b7wi8R3gfudFC1Xr9Ages4QvTRWPS6q5aDLqpH7NbLdkf3QK4Ui13u
wtiGoBPROvtGll7SEkSuD0tDI4qiiIJg48Ax+JBgjouM3SfDpx3s8tOEXOVrjQefuCVOGhzRrDr9
Q+jnamZIOROayYBYOjQl32rAzXSmsVrGhlxvbdk4Vb6Vdux+tIrmX7Wp/atobfPDgKfXys1sGJAc
+xBL4eB898ySrpZI42qbyNa7ry0HPZKZuZ8mm+vgip9qBzIbt7oLB49zt/hAG7jGEdiQmwrTFHBP
pgqRZQBXtPQxPqk3NO9jl1oL8UmRGdhmgw5tWj74g9Tszxa15EYBLmxAIcM1vYL4N2CdsyLZzdzD
fNVXjp0kO9GFQLKaqggSmKaPBMm16z77VllEUyCZgY0l+DYouG9zj0oMpylKVbmlNwKjBPJiFN1a
cvoAE7VFfqX138Fl7uOkreHvJMGeOuWptqpNapf3RC/8NgqPWIb8uRLe7zydniNl/aTZtdUK4eyG
YjJuJcUSXIc98QSPflrqazXqezXRXnDwZkIuQV/dCu19HdicPSpQazZCPMwlNT04e2qFW2NMsZFF
Msq2Cbl35XgtsAiWRc3zqCqdbLwIcipGbkWmPRXc+50n1GOY5Yr4ydDM9sXRLbNbhK0dL3Jcqp+0
gIaMI7BNLxwjXU2gSx98mjFc99W06qrWPSDcDNbwLaYHT44jrTmv7ilzI9++cSdbo3dbB8FK0sqm
tUU60sYjEnoV2nX8HHT8XyBWebUOmoKD7Y7U7GjnctNHY5JyumbCQlQRpBps68J2lyT2TvdW2ke/
BZwIrlz4GUSyRhrrB7PMKJKPloEJPRmfpBspfRJsxoirOqocFSmUzI3D+0TGvw67KoOg0tXh2rRS
duGsDHdEaOfr1I97bCH4wBKFmsnZa1Y3cWvQnXADdZe11nIcoi92YfEimlxp+3yc2w2ZjVFHp5Zm
lwFo1LjiPZYjhytC7ud0QjyTd1/yjPCj3uk+ZNEk1k43ZTvb9Gv8A8gbCKRzyLN2OIQmzJWhTvun
sDJuU6t6RBU0rRs7qD7TKzSfqwRguDPiZgUdPLyzqynEHrHCOhy64hYLgWAvDc3fFsKb1iMl+IMT
ucZdqCtjMyvNtzLtqsUYOyQ4gTAdJgMGdIfWm8pC3fUyenJkr99a7aDth3JK4RNVGR2H3IvX+Idn
yaaFNfxMo/oXWLy+Gzpwn1HX6DWMZhBScXdafitZdqjHmkZCZVbRR8fAjqkIAu9ZH4fkc6dI3yAG
YFbiDYMAE3a9iOsD7kHzL8icWxIY+K8kCkgANXK1VBjnY1HkkYsy225rE+7/MKYA8K38SwBv916H
VAFFKdD6W/j2brMKSu1LXbjxOoOMgTYhFQdXL6bD1E9cWFNzl7hl/lj1tcM1Mg4ep8H31uxwdFwk
jMYQ5J3ULSSZJOCqH/WcyUJuOtNuFGX1qySEB4E+3O5Fq9iHFgEQg1VEYGiD9E2gSVdHOW8nH/pq
FKvBkRI6R53ulTMl6AetFyYDxU/XjuIAE7ciS6REfVAordpjMx7RCxgLzueY7xtWGGZx/4B+mYEH
ar5SD9nYuh/qoKQmNKLG/ZIxMdCXY+aEGWB5B29JLM16HF8A5nE07ZT2w4dwt2zyJvqX3truF5vI
iX0CFevlvwrUbFOLVmQRST2cV1ezDEvf3EkPki48aTzK4uHmvzonpjFjW3KB92S/ExW00THw1D36
8Xvoef4S852AaiF64toZ3+tKH/+KHH2Xyuj/R+clA0ALROvfK7XvvrfFP7Z10TTFEYD317/7C8LT
JEnotPVtTwfY0y1LAqL9batk49xrOFgtm9LAkvZP/t7fmm3N+adpUUPMUY0S8E/+r2Zb091/Ckhy
YH94flG2WPp7UDzqjCMUb85ulURCm0TOoEoSGG7w81cetSZEn9aLsUZruTCknFs1WPnYGbpa4V7b
PLl0G+ULxQFCIg0umba3O+LI965b6WzTU9U9hS4MXKjlsUazrbVwGqMdULKJWjjY0CQexu00+r77
YNC4485q4APutap6yAwyq5d4DdzhC9MmT904V+lN2dGOwi6B3a0rwAm+ZVHb0HATafsrIxuhWCUk
n4BL9V51j1CCOBG08fVXKn31gq1iS3vHwQyCK3JIAow3iuI+Vr6KKY3QnD+EnW/8K5kcEliwuMyf
4QLr2RbVBfFZC0czMzzz9Lrt4HO3WhJEt8D6ebFOyP2BQJnqESnrImoMjcApD3xTi2Md78ZB2PHt
gJsT9u9jm+lb8n1mQh7aUHeDDLoKaUKNdX+flqbyVmNV4lfn00+G9S3ibFzBAKrAJtt88pZNpOdk
ByH/gS3hBm5dUbkJ5IcFxgCoUwaqkYRjo1bjjYaeyfrJportmhklFc0XyNDcnUzOrAcSYSFpkVQ3
pStSK5rmEd7BOG3LoUa9CMkzlZ+6yI64boKceKsaGyjr0cqc1njs0xonRVQbGjtlMyiaZZ7dtAfH
7+OPaUtzvaMZ+NlPnHZax3CcYcAXtD4rN7DwForJyLFM01yHzoCTCWxJ/OTg8X4wTaRdVZqtHQw0
2o0RuolFoe6HZCfUo/yuRg3P4RCM4dHJwgyzzKF/AV8sm3viWhzMGMN8ttsw6wJjyhabzgfu7ngV
NwmyjYXpxlwoos5NhiWyCJ/guaiJbPyDxtbbYmc2dNCoZvEWkMjUPU4T1+qWmwSiaPCJHuFXMLWw
Yej2m83GxhZpneEo9r1G3vA1ykds+DhlauLyzMLV1nRoINJ5Or01I/WD4lDqILx7jlqxrjKjeIGq
V6pDlJCTAe0xDoAZYk1Z372kgq+vTBQYcJU9/beWTaN1qCK3FRB5+6EUq14OGTallgnyMuNeNi7w
uF+ZTjnnSCicjbLxDiXvFCQHfr8L6IqwfPo8zhFfpaz7YunxqbdWO35xZINCaEyqZ26j8b5oZnYu
03RHZ2kE2O6zdmEMEYtwzqLsQGFbrVpBqCTaRRMOFsdGVVC248lAe7pV4SdNG9VXWCXpzvQUcFLX
5XdYr5roDoriJxZTz3lPlzB0CTDxCnd8hFkLl7hIxQhk6GTf8BXL9bUZm5BtI9MLHwvqyK88W78z
QHABzA3X3OC/uoo0gk4I+5ELrUDDZCBoeewbWz0hb7nTcOqc6XQhAU3J+EEjOPOZtiPMlQR/W64k
gm2thOh1XyAguXUUaRt0Cvxv1GwqXaBJGloWyah9nkjw4M5suV26drLGf5xLkVstTZIXgombr240
YjEqUybmwigDOnpQKHEvL5Ar6Ph90tBQVKXsoNw7TagDBstR1vcBXjlPmSxoVJZmNf7OXavAJRMF
ZrLyWpvOcVEWBbmhkBSLNT0OHbgL3CVeiQJhHtbIOpdKzGuV9WjbFOp63dQHRyRiXzVuXy2mCXtU
3O4Gg2IGDO+l51aernzpImFDkQ+zPhCDuSvb1i3XQ0eqXxg7pEpoGkryg0oF2I8/JmVuom5zAeAy
2OHw9MiqEGuq1DS+zVIdk5dqpI+deCrUIH9GoHmTG4JR5lHNLdV1Iwrcuqk2tdfXG8vrzeS5EbrW
7/x5cgKR5dqdT59XLWpwM8JiyrpyngrP/D3ZEXte7q4EhtuzV1t2PwwcofEu7Eu2d4Q74MDJPjIL
5Nro3YXU0i9x4v2i+umTVQkPNnsgjSnhnPGUnq6HCDDzKdaQKG1QzeFLC+Oi6LY9RSX+SG4h95Nm
o5qFxKNto7Hb9E6xn0xkOdy14Hi7Co2iHL2iWRG4WI1oMX3rG54ZOTj26EbNEgd4DhLVF3vNaga4
H3BhAK9Q1GB44gzaurAUDWUN9QEZi/DCHkD6bwq3HsKbFM67C39tVPnGjbHB38Gxt93ZoK+8n7gt
Nvt6Dlm6IxGL7B8Nf7XF0CnD/WyOBaF4RZu7u8n3QwRzPYaxa8uN3TWWOx5d6XzYaJieruOSjv9a
h3D/FMe0vgX3F3dnDtGURl+6sHgZSFbiyEsm+bOlQL5RaCL1LXmcINha+bVA/d8hLMTAgZg0NPhf
pyLMuU0OlpBrkZZM92lo025VTdK5s1RMTzsr0P9uBfsD/DzHhaa2DI3weSrpE8Jc5ZITz14caTIc
0pQ0W0qBb2EP7JdNw/d8Kp77IHzWrWE6iK75AjiPTpBjvDd/IS9TiAs9F5oALkZs5uhT5C1e32ik
a1WtM7u70TLHZQJ1CZh+qZTN1uiyADxUOEoW4PsGuiO5JzjYwewLDup9WZN/xVHjYEy40yd0fSh1
qrRbgzQ0P+xBtHKn6232o0h7g70yLV5GwJQCZdAIBVc1OUcu9pkOYHJtlM1GhQa8TQx8SYCvsex+
NqAFAcLkZReuiUywkyWStubjVEGKJdm3zqsXo0rUxwZ5N2d4W3nVVmn1uIV9OdLeVI4d3sdjkY/b
mv7bAi0IvxqLpnTXDBribpENjJi3wvmZ0s//WFqtIN8OOOv3FBb2s0EucbysKy5NUdw/+pGxKtWk
sJ2mSZSIceX1RvWBtxoe2P7jdW8OGGEbFo6QKvrCLpRvfMCNlW1GzlcaMDTLDGiiPWp3hdGKZzwF
KEfUyoOy+zBOqPV0E66QgKo02jbwkpFJBBS4uch9R17wzu49UEKtvMeePYJpOnzKCfVBhZiGZbSQ
fi3jjwmZfDfpzKZr7VG4QLLl6K2Zu2i0klolGbQYjNnip6mTKTw1fB34QodQ+XYm/sCTUbXutd5o
gEPTLKDUAwUytWVmJ7G+R0KINEpPqmxlZ3rhboSgpPyGNLK/m6OR3G9Q2sPPetB3Ln+qQHhR02Md
iT61hxczwip5IQojuiEMtkBXEhvD7yEHCVpp3HXBGjztk6OxeOFhTDCwHM5EzBrt0X/QWkwvFxh+
uluTbhhJXdKqvzh+aUAsNI0mQkMyRdMS8yZ3eKkRIpKo1AxW5y98oilB+sSo/2ga9KTLMcLXfKnJ
ukUG0cJt3Y+B2T9n5OkVG0RV5ex+Smm2tK3Mj+5DO+eoLfuETquvj+KuabzI3GNBNNk/aiGMhyoP
6t8TRkngBpwfcWG19nbCN2BCbI0NaW/CNiorbfqNgnR8lg66UYUFDFx7wfGwJAwsN9etJP8d4qKD
cU9nGY9lano37ZAhosPHfNQ3cdRUBxJscSyeu6zGQxJHA1fugPbqA08Q9KgBuOYvGrvGpSzDLGHr
EJ3c3agqRFiVCQNBoow/VANBtLDARLli48o+9nbLv4rp2N86cCQXpoCm3g0NDZpStR5+2l7FBiWz
lqC0MimNjzMhdWun2IsfsqhLH2SvmePebzwVr6Yy/t5SeTnbWlqlJArDHtQW4iPuJ+6yG/TfJdKB
ZdBjLNXEwy7pMEcnGF1hdu/QQYLtVHo7Iiu6byFRXdM+TC2NnMCo3Fi012lQkKZKwnxCJbkz+JcL
2wy628KzA/IfDS0CfZFJvZcQ1nDD6SMPuqjrlO7KlnKP1Xh+aLJ6XJIUbn0qWoO1HI7lmP8kDNgA
LeOgZTe0yD8oRwPiZoRcivQqyu7kvjSNqdhp0vdCdLoVIi6nxhcUMlwp7CVRXxPy2iTWvH7lwluK
tiLDCHU96CRa3RYOTWaB7mwi5kKUIX8BPd4l9X+ZfxlBLrZGDoUX9V36s/SoSIM4/ZdJThgEN0Sb
NgoOXB+Qzrmpb65R+zkfOln5yTMSHRiqONETntLTlmlNP7rjt1Y3aaSrHfKNYYPzZ/PLyUlxtgb4
s1nRdub/PZOV/jd3wvr3P8ggav6x6fJf35lh+f87cUT/3m4FeOHf4xyL+vsUpa8hDqyc//Za4TqB
KZ2DGZ094yUSstL/4BuO+U+wDYFHJIYrWEvPP/ob35D/JDxGzvlDjkm4BIzv/yEpaXiCot7XUdsA
XYk/BKZ3sJSOk2IkwlxajIxvOcAvLnSqE3RDC/LYCPDZr2RLMOUUtm0NRp1bGDBMEk36qzfz+JeN
y78PppmHw3UGm2qdDgeXLGNOIHoFppSa43e0zBXnSTPKX8CutNYxI8Zg/UNgefX08/J4WNm8omD9
GU8Ki2gGYs9crGxPxhPYDNRjWiksDcAxWhCjl4pe1fY9o9hU7BZQ5BwIZtgOzZj5r3j1VDRtvEB0
OavY0PoVku9+6ZiE2l4eBc7aq2f5exQTtGxmkxnGKRBV+E3puyZNGLRj3prCk9t1rtJv9D+rVTQz
gS6Pd/zu5vGwqhVYERAFhR2QM9PbXj0V7giO9BRRfx2b4yZyB4WhSa8v3j+KSTIj8B5rRJKmdTQK
jnNRXAu4GDgcG5/xr8n2QAHXUorevjsJAAzTjdnOPHBn06FXz1JXqQhbx6sXKrFCZxl6CgkGgbWS
PGjEQ3iMVhDELz/Z8dL68/50IaXhCgywdUOwKbwe08vJGcl6BClFlRsHfMIl+X1JDFnXtVfvHoot
hgWFszAOwqdTwygzUWQd3gkUdiWCiXwiIL3DejHO0sPloc68SdtiFRvwK7Hbnzet108lSztHQkfB
00dNvMd2xt4R8tneWoXpPZAT4uwuj3dmFr4ezzkhUY5tQbutZ7w616dyl+kYrEAFtqMr45z5WnOM
ladL8tjYpk/moQ9zbIzw1Vt4aUX0bExfYVy1UTd9M4O+ujLYuZeI0ygkHQ4AOu3zz19NR6+qbbfB
3I0QLAMX/r42KDht2P4WIkpbudby8ks8+3AwFcDTCUCz7ZOl3FMRIyCE7aOnHf5KCC7XOFzgrh5N
wZX1fG4oW1imw2rWYZaeHCiw6GVCoDMtPSSEUIyIM0IiYiy8LKivLLB5837lFDZvUNB7/3eokwXW
T05ZNzpPJafiASJbsHXpOX2CdGLdDlZSfard7svlF3luNr4e8s2LjLA6SnReZCiyJYw7ucGILbiy
nM+OArHZhaBM4+F0LjZeibOTFoJORl73mBSzmwPapyvhe2dHYbKzmCkzwauOJyF5TlZFpEwFlImA
14Rmton6wr5yNp6b6jbkJaof3aObczJK7SGBiiqbG13tISx3vTQ5pHbm/4tEiPDFY79qryyuszPQ
tdkOMQK28bM4fq6YShqFOYb/mLLZ27TvvmKF98PAz239/sngCBpE88nlGs78h7xaxVj5hMEg2TKI
O8I6OmvclZUCk18eRZ9XzPE0t9nYLReXYns+SE523FBzuWxJzDUqszbp8pvDUk5hvC7LMsDsoUBa
bsstEevJ1pS0yRdVD/Q2wVe4sou8nTA2S8cWBg6sf8qR4+fFzFP0fc8po+fE4DzRBQmbfQjHoLny
BefMljePbOI/yN3UlVgSniwz1QQuBAEuQ2EUJgcoxP2mgiP2AoHpLrA1yG0NmWt1UugLk/GXmK6D
azjLVkfx341adaUUervTkByP2oiC2wCyM0/+nmGkPtIQ5S1K4UJ1x9YCFxujHfAlRCSNtx426/Zz
Qz9NXfn6b985Ixsupzv6grfl0WiYKut0TgoFCrKs8RNdTia2HZfn2NnnezXKyRQbe5zPgopNewj1
fgUbzsDfyde2mUWr0/taxEO1ujzi2efiA/PibEdHjXE8l1xMWaD18kbNOUxZ85Dd94SLXHl7bzcf
3p5tUsPaJuS/02hKPG4gzDoQshPkD890V6o1AsJ4K7o0/tHiKrK5/FTn3iNTlsY4Y4k3O4Kf0I/B
RgRwIh4sHHMqV7sxfIGEE0/VO6MfvXalAqrAK895bdyTeoKUT1Uhm8OQKsvrG/yKC0wEu+kuBry7
6VxpLQVQ3pXt79zLnatNATKE2sY82f5U6SJUAZNdEG0jv7Rap7q1gTP0dsg9AWsq19rPl1/v/BuP
d0JvvvmaJlcgjsXTWhBZxZAj5KpQDtIAt6uqXplZjEgrV+8vOymlqWBs4m4FENHJikjwBUwGeNcE
Y9PmEsnUbRTkmncX07jR6xQkFIJwHKyT75aPqIwtY8R+jEhfRN/A6xhmPZEJSK5ELa7MzjNr7mi0
eRa9Oq+GwLAbZbNbwaD29SUYdWKTSlZP45WZ4b79To4jsUdkduAaexpFxTqO0nCO5EOE2MDD1iCB
I548FJl016Vj06oeNLIXshFuwvuXggcCjbqLsF8q3ZOHJCnZnRAy0u3TWu9DWknjgWSublkastoX
NTruRRn68soTn5mZSIm5KFNh05iYlW2vXy13EhuseqAU1X08wUh/W9Dihugq6MJdXgRn1jrp43+q
a0QVHI/HQ7llMzZWUFJQhdga2rg+7jOzlYeIULBd60P0RQQAPevyqGc+KRAHuAOFCF3h0/TkGvbf
1LaManY2JAtM82bdcNEcZGF294oU+kXues2yiuCdXB76zbSdD12b+HjUvhBC5MkXlf6QlxW2giCj
brkwBNovsJj+7vIob74go4A+EE4vEEW/2VtqSAb1MDFnJxosoOndrGuPGtr2pZPfXh7r3BPNSTvc
AGcHgz8J868WYmKRaybLtoTMTYormn1t+gYzIf07/eOn+j/B7+LxGtpGiTY/E/wRPhnIAOlox1Ml
muLShelKuKSejLThR+tGpF22r/AwvrK3nHt9KB4tgRUHB61zMlQ7E4CKLGMoxNkE94watmPj17AQ
45Xi8NzLoxZiCehydomeZ+qrl4eKI4wwuCDbgbb7utaodemtV+t3f6L5mOFo5OUJYgWPR2kgbHvV
zPNIJXYemOyHCwyN3Str+cyzUFDPeB5juMYp+soqgseb+sRgJKO3BBPWfvSdh3Dv8sOc+TgwTnkW
Thtw6Jlj9/qVOcjoQo14o4VVdf5m9gZeJmYf0+L1rqSsn32gVyPNP3/1cfJiRJkwxuXCs/tPLp2H
dW745ZW59mYHnAMYuU2y97HngiMfD6LDjMsKXUMVM0QKYUuqIVAoonVmDsXeC6Q1LYpBqe3ll6gb
/Nqj6mMelg6bh2O6ztAnU3yqiOsbKoYlsZm3WBHqp3LY+VDtIAeE0g93ueoDqFTS25rocj9qZe4v
cdsuN6E5JM+X/55zr5rPaZMlBkILen/8FgL0Z53rM3eQU030pQprA9Xsy/sHgZ1pWFiyg59aJzPH
roYpakoESHiHGxFk89huV43wSvvKSpgrndOX63gWaI7hsYN48xR+NXF8K8kFcbtIc2PY1XFo2guS
Zza67Hd5CwXn/Y/lYgNKYKhlQ+48OVJo/duKgN1ygfAAWxL8iPYl++jqPxgFyMOiCqKSPIW2nRRx
9BiwJ8a0Hm+LLszWCmvHKzXkmXnAa+MaxZ7Ihzp9c7A9yUyLwrlSdcL7dCDwVo9k+F6wiFYTyRWg
UbOmHcOG4+/jTr0G043Jn6AsvstGBTPCz90ru+5brGMehlaUxPjf5u52sn/A9SwIQnboS8M4v9VG
mG16lR6KAZEYwql7PE6eS0342PQ7/g2I98H2yvLKCXNmf2GBIw0CFUNWeHrNQHjfeW0wCzHs/o8k
N2zyRwshD0z+bhhM2vheGu3rHrXqlYl5ZhlwH6DtZ5jQjd8Ud1oRStFlHtqFLDaTJeGS42ooo1sT
226S1X3++91zlOPHAIU2cVDQT8/tzoDoNwl2ESuEFzo0JkmuBGlfWQlvDyCdTwpGxgyaud4nZzao
c6Bqh89qh1GwTJEi7sd8cvYWLfUrU+jtG2QoFz03t2/HEKdXKvZKG94pb7BIZKShhk/xghJTqH/0
GlP+Cgdia6883bzxH+9ddGgNa8Ya2b6s2VHi9d6FsFiqoDIxX88zbWV5lfxEJtP0o+qcdEWkgvED
IETdlKFZ7LLaaL5d/oRvp6sOH0BAiKLPqbOrHQ+f5ZXAmhahKj7+0MnR8aW1803mQFTIITLoidfq
yrdbzjwi11b6aeCs5skqnaWsuERVMKk0g2tr1ZEebvf5lS85T4qT12pZILgsBNw9aH0cP5cRt6a0
CnxW61irIfkgg/pSTWNmrerStx6rBHcCwmpmnx/UxM21M+LMnJUC+v9cBYIfnbaq6wnWXk74MRYw
frWRSF8h5ft6+FI0Nfzyy9/wzMZHs4TLsmOja2P3O3lY09ASa2gFC99uHtkXser1vWTVW3WKZzM+
EB8SYpYQRflDAx/cxzpioTVN9TGsrby8Ui+eefN0ZKEDzDEsMz/h5M2nTVtP1cBmX5F4BILe/hhI
kFrlAp8mssiSu8b9pFdB+O6jjJdAIx3sDGqAtE/mlcg8SFslM1liAVEsMcY3J5IrdTikl1/3uW/L
1Qu6g8mFUrfmn7+qNrIcKj0kB8hnTed/7MfYdIj08PyblohdZ/v+wTyAKzBITGAIED8erLUMLC/b
pFhMYOsw34vuHkMIbdXbxfByeagzm589DyFoKTq0+8zjoXRMjUcn57mc2PF/xS3mYS7xNNskhwJJ
SzP8fHm8M+9xTgmaq0P63JAFjseDohVlHQblC7tw3JUW0sKsCQRcFPyb938yVDJ0L+dHAy8+mRuR
nZVB08bwRUf0lvCesI6g8ZebiNhz0MDLD3ZmT3Wpqax5lxMz5Hj8YFhd2mmAcHChZ1lMgGqIOoP8
aNI/fbcxfrWoVMS24qy5cn86Ny6AI0MSIwud5GSudO2gp7jaMe6Qg+EoIp/vjZFWY42jyEdSQwoS
70LtSnF35jNCUaAEcCi++B8ny6F3eivD94StrgUnQHpNOmNSFUvHaewrW8uZGeqyz0k4QODG8J+O
X+xkDoR8D2TP4REwLdNuMrajTX4GIpSY3MpAuwK1nHs0LtZzA2V2YnJPHq3CpKBSLqrAorHsPb4+
5AMFsnieXJLHLs+ZeQaenFcuVRTdBgfmFgfk8aNZNqZ3wejnCxFEmFvggbGKLRlu/oNROHexqKIf
iFnN8SiCqFtCRNhNKoIo15Uv3JtQC4d3o2G6SxuDShQYV5JjdDxKE9J8swlDwDyI2MYl3LZ0JPSY
ztpqRCZXXdkiz80KMKr5HkNRYbmnDyUmu+4i9i1i9z707fSUFbik29RTC7is1ZUPdW40UL6ZRAVQ
zL3u+OHKvMGooGRx12MVHBBlkLtA7uMeDn15g3y8u/J0ZyYGOzJYtCccxpQnu2TiGOWg4J8tMArH
EHgi2qJfBYVOPObluXFmsjPEDI2B0pJme7JHqtLSw5aMooUi5GUOyPQ6rDMLN1pgElJ/uDzYmbfI
S6Q5CU3B82hQH79FwiQVQeCE3tgeRsAr/pzqZ15b2Ov4RAziitNb4ft3R05s8FJqEkru02N7KtxM
hQoTc1Tx/hKF1soyyORscBpaY+eDXafSh9Xlxzz3Timq5QxCz2jT/BpelQphG2tlpqF/IXPlYNBP
XKfZHJ4DU/nK1nhtpPlseDWSXUIMgxeEa2WHpH3PVt2m63xMeiwzk5JPefnBzhw1mF5yl59rE86U
kwfL2pqM8QbCfYvfBPpTqT1Otu+tKtlUa01548GpIv/zfzAo+ZN/SEjclk4GRVGIPSXCG1j6vMQI
MshHlBsfYdtjpmFXBGM1oXVlzDPXMzZ+qmpDcKsHdT9+rw3WXU1sYqPNTUlHFp8fvFLNJjlh/LPI
zOybzARxaJqo98agsitr8m0tPfeF2EKpqKH4ni5+YRWOMlOsSjtCwp86gzwLPJCD75pfETnmknOI
R01DSmxz5eSb19/xcTRPV1YKdTSAwulxlLeWF7UAlHh6QR2iqRGsYzM2ni5/0Le7ALdOZBfwXjn7
KM+OX27v5F0UGVgNUFCH3wja68NVW2Cys7F8VXxriaP4fnnEty90vucCqWEsY9CYPdl3whZyvUBK
ssjaCJcIksTko9dNCf6eNFY20iSu0MkD0ZMM5sfXeAvnRv9TxevSImBJzj9/tUh7TFIi7Bu5bJfE
9K0cjYW5GGQRDohIId4TIuNPw6pUokx2oMX678tP/3aTMDlDoITTmDANkNLj8TEejyiT2SQMhScy
//melNawRSDsbt49EhApyBDNnD8w+/FI3B0Mb0o5JXPM3HAMwV94XHgJXf0NEXZjeGU7ertKTeYR
CYgz4Y2N4eTFNoQfxKrF1xcjpeoXBwhWMnGCqNPHFK/Ni22QjdXXcrY1j0fT+nT5Yd8uFkYHSofy
LBwdQOzkYTvbTrqG0eGOxTekE6LRj3Pj3UtyHgV3HwpfTudTQ1BWiAtPGzU+0LZ3iEfrvnfxbPkP
HmX2MYWyzQXilFnTwPbT4KXxIoepfISWjjQ5ErPb8+Vxzqx8l5kBVOl4kAdPm0p0UGU25F2+CIQl
V14Fq97Ts2AP408dXLfV3l2SQvgUc7ODeFpuR+bxJ2oCxILV/Ik0LcYquHfTewnutc6I7Hi8/Gjn
5iLcS/EXYPnHeOL1Is/iSHDfGjnzkeXvEaNaS8AEoqnHId2XTS0OFR33J5LWy6+hgxP+5eHP7DGU
cbxSUCco8afsYJnitVkLim9f4WRInL1XPVpuil5TKKd+MQxN4t+OVPHFIvGovvLwb+sCKizUEnPj
2LXsU85UoU0lTWXyKnXktV/5GFiI5gaLcdmFQYqnFkTD50BT8j/YcBgYhgEfmW3nFPtvI5RuKCiB
wPSKgAn+wn3vYpyrO11ypXY9We6sPA9Oj+5wAWAPp7I7nks+AUJY++BqLoZGrnQ3bbY6+a1XdtBT
UO/vYQhMBkVk0Z/e1XIOKBGZJoGk9ChaD/1vH0zInWeNZGU34p6GYn5ITO3Rx31jU9HzfPK79p3T
+c2fcbK5WThhtxS30Sqq6wx1r4OrGXG42wLv61WCLVNhm+2C1QzwBp1xfXk2n5xYf0aH4gdnRQdJ
BcE5ftektBdR7HTRyg2C7iAre1yLoOs3RUQ4yeWhzn3W10PN6/rV4WxPpjPKrI9WnedF69ZMXQxF
muLKZz3Z+P48EFbnfFKqOS4+889fjYLtSiJDErRIuaid4SDgwdLlHUvUh+YYY9HolK3/zmpuHhQu
PV0+5Eyz9OvkLZojkWeSoPfVgJQdNwutXeXM4Pft6X9GAc/DT0dHkeOclso4e6a+BsC08tToZjcd
VrPJrjUzx9ihDGtQATklO/7lr3ay4fw1KKUG/QvG5jJy/D4L3/HDaLSiVaZE7NMALjs0vc7UDESQ
JMpR3pI0hH7YBl1Fu/3y4G+mDA195j7sCOj27LUnd/O6bx1L83NrKas22InaH5c21Ncro5zs6JYN
ii6wmaeDapv0gk9G6dIICUth4HsTjbjDjWZaPMSV8taajV8tuSHz5aTMNwhNgyvb+Zvlx9C4IM2M
OIN2inWy1eFcJEj8yQhgEEWoPxryvzk7k+W4cW2LfhEi2DdTkpmp1mosq/GEIdsyW7AFQZBf/1be
0bVdUY77BjUqSxRJEDjNPnsNenyulHIEg7hFOKu/dKP+6Xp8F5z5xHII1n/7Bsvda/HPhMS7NUzg
Y1wQZUwYgi1Y9ukvn/s/XIrafUwJH4kT3+FvtzYw0zU1iGqAXOrykI/dnhnOZba0cfrLC/wtIji/
QFQQtNj5L8Sd6bc1WjfBaJtl5a5mqwes3g0nxuhhiIqweFSaHn++Lnj6SuPerK6//uUl/rHlnC9P
a4SgDv0OK/XXT8QB5UUMXDopizQ6YU7uJB62hWluCWjNXm/9Jav786twibB4rCwe4kX7t5c4FJAb
6pxtDctR76KBmXoYK0Cg//7t/XlXv1zF+e2raGI3Ftg35Skd/TAtgAylrUF7Z5fxg8Zr/i/7zD9d
jursWZ7NKAX39+tDBBoDtysKioxNzOrq4+BNW1WmoFRchvIjPJ8cmLsKfOnx3+/zn54myiHKAIT+
FL5/e5olpUZU/LBS3agP3jBueR37+X+UA/GSGKzlaKCiQweIL/7Xu2v7rS0xN8MQktt5i62+y+hi
DH+pwP15K4xAWAEVODIZYvHfnmGt9RlrDrTPwak98aOqPwhEbJf/6wPjKucaES1RClO/l6bmHqLx
EJ1NWT2HyIyh1yN4kb+thz+3j4AtkRSXIU06rsH5///XOU6pPt/cEbt6oTcwmaXF8bba9YXJadb/
+w39ccSdFU3EVHCBQ8aFfj/ipv48ZwtnOhsZFvu+N4t88v1iPI61b7I56sUV1mL/n/tDCeHSv0UW
wPDrr/c37TzgYuQp1lU50jJGzD47XZgYgSvvv9/fPz1KvijOF/IV6iK/LQu/LTFcwKQiW2FH3g1l
jxuajuw3D5nh//wxnef30CBRUT+X9X5b5xZmMNuAcVk2rDvEg7nFUQlW9r/fz5/vi/VAOwLl//nY
/H2/nV14WMApzgsw3L4s/b5nGH+XN0y+zrdWObS33S6mv/XG/vy4fr3qb/tEHmw9Q1uAhnA92S9W
D9lbCZThL2vxz1iEpiYVNI5NhtDpb/66LHy84psRymKGC1l1LzHiAPtnulR6g3Ntl3UOnXzFadMr
Vf7+74/1n26QQ4zM1iEGQmr966XNPg9CGEM+FAS4Jy5Oc9Mo62+VpH+8CkVtuvtUexlZ+/Uqfr2g
eMr9KgsdrY/u0MOnGO2/1XX/XPLkNGyE7tmkgV7cb0kVHv6ys1WJ+dgCkvWEmfHsHPcaYxB8Phyl
/rIlnpf1f1VzuQ0ux0gKXg1kUWSTv94UKClvHHevBjIGCqWAm/jQ+RWGhdO5VhUvOr7493f1D58A
VT/wOue6OeHxb++qVJ4ndAibOcLnMFHKpmcVij66IFFRR42y/EaHmMX85cv7h8d6Nvt0Q64Ku8L6
7eUpcQ6+Rl1jqxSFR7+r98u8Wijp4vrs/G1s/h8eKsF/QEuOD8/6o1QWY2cXxsVYZ7NSRc8AGqFf
ivogCoC7xzMmzBjoyr+EIf9whxRVKGNxwOFIEf0Wy3nhus64AMqsoxmaUlvKn4JVgRRze/3939/h
P3wJNK74zCkU0879XUGllpAuQKllhpI+TLWN/Ve7xz/+PxehEk2dg2Gw39Nhyx4K9HxKZiig10PZ
WVbWwRL5y671x1OjfMIxRt+Pms1Z6Prr+jckbzQX6z5juhycN2X3zJqn9VRudvDy7zf0xwbJevfP
DTGiRAZ6fle3dVOHw2crxzNtwH3CW6jJLyvwARKDu3yyYhzExzUqsdQZAO/W6xK7f1kitFD/eHXk
T0glCZDPShBm3H+9X9K5hrHPZjxsvtUwCS52tz0jDtp9PoO0pTfLPQkqCZgkYYJyrtvEiqSFZZpN
6y4fD3Fl2dIGNupu5XvVoMXwLtc2GsRzGXZUKF4wMqy7+iLEx0386OCl5wCaKisXNS5Lumvqg7UW
Vu6mJXSp0cqUpt1bn/DCndwnbQAh9GlQluv535f76L4BLpbqp62sYX3ZnT1wP00ynOSPsfEAeDrQ
0u1DLXoc1pLaVrW8AnlbXVngmWuaY7XeXk3ZKRrk5HVWEx45/3DY3OxGr+BJ0R9Nt1Z79kuo3bKN
ninvON51UOjZ+hHPTD99afhBfNB7BqOwm+XJyDDTraiXjj++N/nVMNVSpXRuu/WzjfseA5OQ9vI8
g68XNVDtVTx9MZ471XdTD73moo3jnAIh99L7b2O7AU/N3HE1oX+Bz1cBsk7pmlpM2lpt7IUXUzmL
9aQkUqsEuJB2woz5lKrCszseYwlle8itrC+hmjz2C25nP9qhC5zqpDCleRln0lkNVbwfxCf0sn3+
SVUAvw/jYuN1VvrgLDIs06f61V4Ki7FWAErd/nkIBjStcYF5xMHM1qjSJcTp7WE+O9HITID2il/8
fAvnr8MytSVAKwt3RhCnNUXXRHd1O+FLJfLYvihdXEsfgwq3YbKIYoc8nrS1JTxwI8607C+BCZls
qHwMNcURD4FVt5ftopfyISyXQWtI6kRtD6Au4Rsnqi3WrU7PXVli7GoLTP8yhczsk3d1Q6ye9w0w
tUkq7e/iIZrdAnInJ7ZTYCWH6+ac7euEaz0df8tfPvdBafkfzr5DIqEoPY+llZaFDnG1qyI92XO6
LWM/qQxq2NnwSvEhx091fkYYymUIItBNhd91b5HfWHWDE2lZbpwt7RKuX9krtWMlClzGfj8ukUNV
WMzxBtfQqTuYXGlTKHeZkiranfxjnjoHxFSdBzNjC2LbbOs1wjd4ZmrdM/ukMdIU44YNYLzbV6sz
ePsXr5uW4rMb56p7Yr7VgBKJoYqmjEXsYYKTdN5BPaywm5M4jjLyTzF+f24F6hGV9UvAxad1DG82
DBW9Z1VHuKhFec8OlCK7m0srm/MeouLFuLV0XpNu9LbtrQNpVJZHaW0YNSRhY+1IRDr4Q5N17U6O
HOJ0x260XU9dKfywTS3Y8wI0itPQC7heBLOccWpruew//FLQxcryckYFlNg91tHeEYlQBzVgtsW+
AR2x9m59Q2Ep6gJqNfdx4ziFQKWK0w+yZGwMo6J598fJDFUaFtZuPQYEunPE2M6WxyAdgKcjr2CD
9Zfvst5qgFXCKeJpSc96iHm+CuG4eepT01uAUC8nhR3icpoMw8FzqkkKwiAb3ABru86tA7ngXlSV
XXmp2K1rNNJ2rIbExcXGTx1PiKGBSLxGg4OvKR5t65cc29Fleezwlm7iw9zF4Wp/mfKe3IfoLvLd
+tyTFOGtUVA9QEes++wchmL31gQY+WIf5nnDGAgAPDSoe4kt6ngx4ugBVMCWqm/qJIZkGf+IpEPP
46jgEv2E6buG17bVzNbXsMKN8UmGzOSj+kOshPCQUdL+h+OyJycOyIA+XU2l9bUVDGH+tJEgL8+W
6qcWtEQRONdzhCNVyvZlfQuVxOKoWkDATvnengAC2NhErGNhJ0GxFrdB7pR3MZMHjBDFzR19tYF+
jwzj2X+KKl+CVg6myUANIrcr74JBr4zvDu7oiVfHpfb9nXuq3FdoHUB6/UWI+MSfRcvBLptlS9Eh
tO4JubXVXs9bBx0uWAnTYcLHzvjqLnBorERIOQ43wm/i9tFpqna8sTmB83s4pQYQsKWG192zt/K5
6OIx/47ZciQf6kZE4YOC+RO/ogUae1BlogqhMgx6OxGrQtSBWodo9DAKmX/08WxP98hWK3k0RWXi
byzZnjWX28hdHqbA6bofce7VAaOFE8/h0O96cj8qT1Odxlh5guCYsEYs8+C7kvaU6DYVfO62HePH
UtQew/2eydvmOYfICNfPW+dgDo+WPxXGvjAkCjlWrfB6pp862lbrQzfeiFlsqWxvgWmjhOd8cyZj
FuyHu86A02ZCQwNVxgupKEwSx8ASmdXoy7MqdSrdER57sHVj9xEu0oLK2kfjzLxsWTgqfh+92hqe
w8qD84FOl4WObzHHSuCkDWAyKFSLvUgFArmIzHSKIt0yhU7fY7ythL+6CUIZTIOi3rCfIz2YlzeJ
LhQ6eGAqWA/Qg2z4fOdOcG/3kGF80+PNDmSt8qJnAF2efM5XIX8UIOYjqpWtbqgGD/azLaiYpS5r
0U3DsZjk9xnT00cEXpzYsbRK8xB0K7Bovq/8pindskvZfcbXCLPRFV9Q3bzhlTw+tjAPfwSVjy/t
0Bv3YVjX4IHR00L951h4KyJ7wsTVnoOrbh3L5TORQkRJuvRjeRphaa0nLE1ydbDC3IOa0seTf7HP
FrIW5L7yubdDXta2i8tp2iw7ozZaWtCJ8DxIEeJhSOCPcM+OdeDnN2Q3m0wG2e7vleD8vhyUM3qg
PLE+rmul4GqMIBODaLO9I4ig4kTygW/IsDV4kDbogvA6l11vpRrRONhc4pXTyvH25qLFBFyWc8ak
fqN5KdXW4g2kUbWqdJvWpbmcK312f9cR2jH84mI8vSuz6qzaxGyuCowvNsyFu/CikZMC5CTXyM4s
wTGEoz+XSgEKNGg+7CX30snuA5G5xjE2IjvshtnunBf8WCGWO1s8f/HAu3zxC5P/LOnsPMAEkIYn
ImAKl1VPH8kKcWcGQ1JjxxlHM8Eq1jFDcAMH3TQPfb9388mBqzhcmp4ZnePiKsd8aZg1HzNvDAXI
Gn8GOtD0LM1gjqV3yLfI6tOan7k7vwcq4VvT61QBZHZA3ONAlnk7sQi6xE1yiNQhHMCgW5z3ePXl
dQF62GQom2GgM5UD8rgS+8hc+V7VX3teTYVbbiuO0FsxUu+wMjhSPhxg8UjZOCnJjjzWHriYlDIs
MXjRRF2ZuLVdPE9NXecXXpGvDuzSEsEnaKoYd3m7He6aNojKY+jUuNrE8xKoIxbdFi19sItx0uPd
TLVHo+xNgDmWHp++xDt6X+TwuIaz9D/LBmPudA1EDYzIhMOcNJiNmluMZQeGrQs3LtKuWEM763mf
w6dxtxxs62vpX/Zua3J+SHhEl+GCG7fLZJBOVKjYzOYd+jioSC3uHKRV/Te7xx1cROyZyYjRcpGV
xcivdZsQCrOONRFfAN+oQCnehddxW4feKWrZwwnd4675aHbXrB8B1iuvEsh1c1dDnHezboZBAXOm
sLgXe+5SoiXwOt2K3OMqN5P/7ICei666nDmAtMTa9nEPi85KBpT310bnBJd6XQny9D7ETgb1qDAp
1lMxxotAfe630XG+zl5c3lQg2b1EWf8Bc0WQnOBIazZGDIa9LxPmr19FDyIjEdqr7EdQkZgW+Egc
5GszjZraWDNDt/jEZ7nt2C0aTr4gryxxXxLXPu2LwNzlP57Gve3jmN5jMrknc9M3RVZAcnMveFW+
Pu5Luc4s1S5+1Iyb1IfcVCpPCnrU5UW1ijE4Nkh1sHpljCk85md6LoXGHOP8sjf2q7eKsyCKac76
SBFyPsSuRg2amzI/7Y62cCLyi0KeBPH08FLW7poMUdhU6VzgWs5IMjhrmayMSMqLiXnXe2pvsLPo
H2kbK2MFVx3Ua0nE2gSV0CfPt0x90XnRNFwTq5C1NbyW+oIiA7/Hqhd/zmbjMRDPAEv5QltffuDt
XvwAn7n+wACmfF+Lpr3pMA2uji5Z+v1eL81Tl4vWZBYL6nVxO2s+WY3bPU0NZtHHWtq7ewxN0BIU
WHksMp+Awj0FtrGbS7eV8xN9dr/YU/J9sjfoVe7jxIwdhu1jMWRlXgecBYJTK0XGi0NW3npRRTDY
kaDq1g3u6cpjT7EzzBQf0ehDwRDhFJovdRdHzaXyGsJhpa3wsLeacyiZq85VB+jsBVRcIcq3umB+
PkG0ZsmnetlWMJlyzN0TW3F/BojnjPi6e8DYzRIHMCVr3AIQUsQ/rckxPy0l4p8zaNAl0XU+buli
Lfjmc7JwniGwOzNHbemAXSU9R/dytow0thzf13Vl0qUoXTgnc7y732mWkAOpGHPgXYnpC7SA/psE
WOxeuYynn2wriKqUcvY04sZBFfjI5EozpLWfoz0BDGI/6z7XfC79XnyFYLV+wl84f4/VJh4W11ke
YhGvzWkg4kE+CZ+RCWlJ0+lQYUh/XD1InofYNlGelEu13a5jayzILav5FmJK2kA93dT32sUpAa+X
zg2y3AB/bK1JWxRuiv19tsAic3JGnbmAOOB+W3HrDpnp2fr3gc1jB0QW1bdO7Vg/Hegmn/AlH1hK
4xy866KtnzCHZth+8dr5agkKQiSfZgrsXDQ+GhahH27ZuFbypxkt8a2bTe2wv23b56qHmZ1AtW7L
u7oaPdqmUncfdjtjCr1ucdMcNuG1LcrN9myOb4aJBGEbfxaBBwPDHYqHhSP8PmhL9VYqkBGJ5ql9
D0c1XZszByKLO955gguLsdO2EcSBbVuex3a9GdmC5W0ttrdluXyKJ9LwBK6FIqvaynOaEPnVve1I
IAeDVflU5G08jY563vSS1GPlhyc6l/ZboBo/wKFkFncefJs1cRi7DClUkcNnhrH2KfFCSA8sR4fG
+zgLnOBX1zDC0RjTX+30fL3j6pDYH5wRIEGiPKVOYc2zTmIlVQDXzlmKZJnPDtS59ry7fIzKZ5QX
7dPqLNSBSPyWOXGHeLSSHB+GIJFBZB6btvA/dB+3t+sM+PwK9oXrHeKIIOY4GRmptFnOHRULPuul
PYatOhoTx0+c6X2VwXnrrmsmvNXl1LfB11674tbUYvePIATKl4KAdbkKiyl+LON8M8w+NswYzK4B
p7yVIwggG6jIxWh7XZ3igu39iEbXIALq8vba26f92VuXQaWTPwcdpkebWJONN3OStCLXo9bl/poX
IOdu2C18eYwdgHDSi9SajkgmCGeHguQu5+Z5Olu8vZJ0u09+4xafm4lB36QCA+UkBayjPAOvYf1s
q1peM+533sKpXgXHSVfQ25iiUfeh2jT2vXg78AD2NUh3xrLucHZzDT2fPegSHQE7OoCdk34qWs+6
9PXKbcYMQeAGKdcQ6i53+50OX/7FGrz5BTxs+5U2AaD2dqlNqso2folW3f+gEtjeT8sgv9X+7l72
3OaU0iUn/TV0ibDLQPOPDg5w5qULfQZABskiK0rkaj3klqsBAHg5aARi+JU6iOPPjy0WHyT7DqoI
ds8QHihZ6ppg5Vvb18Mm/K8akOxtGNTTe1s13osb0kIDb9qqb82M91RiWuqf6Sz7QLLt1a2TTMsc
vdNhJkheyri42f3RTOCx7f4W32irYrTKLDfDUhCkWPZiZ5Bm2p6xLpzqk428400gzYJAE3j83c7A
SAjCjf7kDXUOd1pPoJcCxkpJ/neYtadcivU2B5TbEqrB7kzGEp4yjPY+Wg5ETVuXevNevyLTz++d
JVghSpMf7akszlHb6GnoGQGuhIkeAqirhcvA/lU0bdO7ozfvKdjjM5FA7N1D36noxS9ce4N+WzRP
g6r77wqJ9S32Ef12BDAVm6THBePVMhRSE3A0FcP/1Wg/tvqMuspLzDPZYoPwwXRW+LK4A6kcKmLv
udSao2PtN6Z+gqkx7ZWyavcaxCQj0kHn9kvmdrZ4raIeczpyhpyENPKwc5qJWm7k3qk5GTzg0Qmf
ePBNiBWUZjmu2B/VZMRpWzTNXeeST1AHoqd8ase8vpl2jBJOuYjP3PMm/Cik112hXyeKaTUhhq0i
80RlORwzZMj5mpoIyEgW+QMC+paCGIaZzM3fVjSbvq+tioOjUr1z9ANNRN+peq9SGJrzmzWu8X2A
uA+tfYclSdL4sp3SGAfIa1qZvZ/QeKs+F7JRQzooYMDYsmpirwjrKDdRoHQ/L7EI11SuAyxuBYLo
xouKDQpMr6pHcMZjmMhBVeHRjRb7yDsediI3Rp2lM4s3xEWMuzP07szQf/35pmU6DooBXaKnEIJ4
eYV3JIdjSVhdJuxF4iIuLaNPVjGEYTb5EVPqfsEmA5oxvMrtdr+DJjfGh92UzfXWbZNPAuZvbhKL
bb6rzgz3pAsL2pjtMnUXVUij6LCjPHz182F/H2MDk5h3CCfaKMc+g8lZ3G2TyxeYbMO3WLZekYJe
6b/TZNhu63BVZUbO3H1S0MPaewsrBlU8xgNF4Mz0rsIEPl+q6c12N1BQ7ADe8smDTR1kUReN27dm
F9acdI3iKxCAsvkaCdXJDGe3cU9nAQAjztUUfw98UC2HcZr39Q3YsP05onF4sWmr5MPZ9fLayzX+
Lpe+LY+R3XXP2Kd7L0sv6ildXSHfrIpTN7HIuL+A5o2xXgri/mhPAas0Dpa1PYh5iaODWfKhupio
dc8JFAUoVEUbE7PspMWfA2+mvAhmFGcAlwJ2m1VDE5kEw9IefnpU9w1lDiiyjcE4AQP1vROJmUrz
pryaMNQJ7S48yJY/Juv1yKXBX4RzZu1wSQmeR3LZrQWvLanoVQem86WkpjaM72LTQVR8B7RKSWGz
xvEhqkUUHUCPIS9c1xFy9V75HZWpcFFWCiFs7zlUhgnEFT3tn84WWpj/8h4q5wLi5fB1zBe8TvNw
AepGjblQ9OzdhUqPCPrhavYc0WLU6bpUh7DXo0oMtVumwMf9+6VemxttibXLjFpJhYod2V5amgkr
+XJSw3p0AGoAYS8LZMBykBP8IYb7HutpcSz+ue4/2W5N3LbVuyWPO1VfL4UXHjzIFtUAoNZloOLW
yPATxnTwstUQLD8YiDcQoKwN4Aicxm7I5CRKClZDXNzrDWOchEIJWBONanfNfINHZ+rLOJpYOo53
2+b5/EhTRZLbg/Sxz9t3+w6seGGbxvmMH6+IpoGP2vrJ2b34bpBGmRNy/fp+7sDyZMBA9IOKsXDE
1Vvh+94Fq0O7ChwgkYA1O7Y4LjElo2dZ1gUaj7rQdtr3XbXfAv4gVfM5BmUSqcU3h2EX2HeKdl/b
62qK7ItpGCApDvT/n0pWlUJZ00YltQoPBMnaV3xQFVqZIjHIvcDNBn5xWgo32jPsiQdamXmtiiTC
ehyQ3pKbd69rlXUqyVIvqam6d324Bj9LN/ZgAK2FgpXKAjqj1drdOjbw7PZsyh39tPpCisQGkTLj
jeG1IU2YKoTaIgcE39tYAzxHdOHuK2Ve9LDNpxUXNT+lT7uORPtrdEuTaPqSI5EDBcehwUPCDY+q
n61oBFTruIt0y2f0o3bF2QTkrP0mShhD6Qau6imnQz8cJPAxMF7kB/cgYYicmC4Cn2dZ806deWub
y9x1mOtVhrZM4uPM0GUhkeuULvT4JG9y70kAjOdPqV8P3uczjXlPbIYuH2n52JQwRnshEIJalagm
oie1hWq4XypC3gxX7uZSNiUxxhm6O2Z6LfU3J9+slnhvHW5qSEj2paNy8TTtnvuA9nc/w8FzIL7S
6mA1S7p9t3vvUwArC199+U+TIYl1PHw4y2TuRJerZ5EDuz/E01h/QJjkOB202b+tm5ju3K0rP8Ye
Cw+SAze/gy8TsAXlvfMM8x3XXk316SJ0eud7vrDlcausMfqi+5Itppu+hp2gML/vGsetBQ45I8lY
ueDaVvsHzjnvjg7a/Eiqug+pW/jbKyJp8bWjM8FBFpdmTtrFFvUtnqX0kwo16s/DFpUbev8d+MHg
hNPHZOHZQrQefAisHK2UZDT65DhrTaV3gokljCSyLtVi3bb1eacxZZk/dByfKl2Vra9pjjB9i5A5
hO9ZzXZwa/zdC2jNyPbB2BvxLpfs7hwjAswNNeddFGo2qykMrMcxArN2PeehY2gwQSTLijO1nkoG
NjAXy+hhleXjsOJnyu62nzyh82ZFqNmkA+XUZ3stKZY2uOStie9R9iiwJvEvOARt6toypxHu7LJ/
aM5OA8cYdvgN257bkX4Q3idBJPqfuZCQ/DoDxjiJtNs/1iaeYWpLnEaOZ+Jez3hdZT9MhCBWGqDy
uZ8J/ye2g6ik+cT4yMJkvLEmguzC4AGfy0EnDXsd40m6CrdLj4nAj8j/D+jNXuAos0i2V73U4qmw
6wmW1zZN712TU63VcEvgIRo93AcYlH6fOHnuqDTb97j29s79iBY+p2QH67qk8KgzU3f29JJT+bNO
tbst99KyZ3mdB2oHLcrnFRwZRqT/B5MI2+Oz4/BBzjOxvBtVcYWaZwaYhMS2/NY11GYZopxIaMXU
NLSJhqa8d5iGXQ6T0tOhyGda/AYpH893cwgqptYKHhr7jOlCr06s0KMG/WY1NKYP3cxWnG61YcVG
AOV/KlC3j9626Pl6iAKOnI2ZGzsNtW/eqYOHXjojQj4FmN+Wl5WHPP58zOGKOQy9S/jXF9TtsKFx
8pSy7v5aG22/bRD/7EQ7jbhm6L3/CMKVwjNWz1iu1rSAX5Y21CFCAkkP3y/C8VLOgt8sJz0S0kLb
8tOxifyf9D18uh2oCM7NYsnMFTAm0iys463v1E4oi3dsajptaB86N9skrS+t8EbnIMDjVOla0eWn
jpzTjA9L6r8ZXnL9Y7O62zeDkuuNG4LTQrIB5i1kOiRIvVHPINVxUL+i4GOtSc8S+ky01LVZ4ebC
SvtoF+5ps5X7ZoEOf0alWn5dqM2+Yehplyf61PJ5rCv/Y4IzCOkbgCc1f3pz34Z+9G5NHI3rdPB1
bH9HOD7ADsxrTADgUXjNJbTE9aUDl+hfOWWXT5lCDcJCZrDzJ9+jGakejvSJK91uhHgob8ZD0IgS
XvFUedczbhO0m0znfeSupBIAEi7PymkN1iNwNNSE1eJbgoyhF3NxW/i15J7pDIjUsF63Y78sbptK
3t1VZ/cWvWQGMj+aYVUPQ7cT1Ip8zn24dEa4B7/zTZ0OVuta13veTnmCMZH/JhxDR6grIkcdaxLY
x7ARwC9jH5riZTWVzhNyWJwBLLskNgh7PFx6ZVOdKc5xQFLk+XDXdu7Qsrmv3Wcx0R7jlIb5kez2
ED5Yc6CL4yqU/BoOREdpBYwUIYQofM4zpx2e1Gj8H8xcUJ/pmqUPk0kxj+O9ejgZ2rfutjn7TTN5
lUjcJqfapAs/vEOrOzRZxDkMNl5FI5uS8BfG6zTuEMcChEt7ytsxrK8dtg8qz+Wo7ANYpOqpboqN
co+/iurQo0vyKOc5lJUHFeypsy2oh8FTNs/MdQUwGvGzKPjxac+CztlVwhFJj2PhpPmYsdH1Mjo+
9lWwyrzBxDIOroImEoaC/mo+lzzK5wFYapeYOq76FMSzN6UaOiWmw10PjI2SUHE/l2d/jnYN7Gdh
lcsL8x58ft2SI0DZ5GDmrPSi2UsLMSDF8HKY2HPN9/eOToAN0gs7Gl2Oy2bbEGbxcXbONCR2RYkB
cxPEkfgmziSxVTAq6EBQeE+twveN0yDMD54hiUg8fFOPnVaivvG3NQ+SyFimSgqNM1HadhRUL6It
8D8GfyxfOraUkocQLpe9TUiURWigvMe9aZebzbP66oboLLhZByvsTr7udJX6vkRUQ+RAtca2tT1l
UjuCAsxesHhK3+/f9LZwI6NbFQ+SpOvFkBMw4iN6DA72aMi/NFExbExT7iEyII6O+kCrd7oeBsKU
o6Sm3qTtsE0L47Pu9Mle1v67aIVfQRkN/Aumr5fvgW7hiDrlMn6idE/PSzEUubEpjcHPWMvqx0Zv
9aOl+vrsDQHSiXzA0Sd1m4LoTY2E5lmlB+9OIfdAIUYPFh8lvRlaDtprUoh3My21cp3ewxrIbrKU
VMs5SVQIaLGpZl7FGrL04eJ2cKjL2XuOkR69l61tnq0xBBoqnc68d9hE21ldavFAPLGjUBn548NI
fvG8ZXpuTG/FCXu1XTMDhe4E5Zg3EbRsBTRLew26ndxtn1VSYQBDqQEPecpcQzhFib2Ag/Zt5X1x
rXB58AQJagLWd/7uWAU2qxVJ0JDltDUvJTdISJcv7nVFSBqkbaXnHs0KztWYfbrY0+oBkQWfvhxO
nIXlt9BbfYXB9AapWIxjFWQeSpgqy3mAdoosN+RbzVkHaeVAEL/BMrSmfz4g2ErOezJDK7xgL5kA
S910EeVOOnLN8IzBVPujMXAuUeHv7V3XEnkeNl0MtLVo78osrrVnjqamrT2aQI4pbEiPO8uZEj3s
OQcMvfHIfB0aq3knIWCOu5Jif3LszWJqRYzrk1ds9aOzaZuikb3SheP46AdIrw6d6TZS/Z1W+fhJ
eo77ZerI9B8oO7leOqK8+roxWfcG3Fp+noOGEBsFeI0mrMrd59Lfeibwt8r9JGhzlxd9V4zvgJzP
CkRykCZZsXFTp8XqGpHoJea8ENtS006imfgUBIha6hKbywServrQDFx8DUhB/4+z81qOW0m26Bch
At68wrQjm00nieILgnLw3uPr7wLPwxXBju7QzJmZI0OyuqqysrIyd+4dEG8onE+FIIFoghqX5RX6
ELVO1czBF6mVABOVVHQWXY2QcgWa0KxzlEFAbXedLD2MyjA+ZMiTocOtqfEbiDoeIVPb/xpBFmd2
2CxW3DRqVOzmMslfCgrCGLSVjmiAkhgQbWoHaACTdCIVNetJeAzbMjecWpVr7uGBb9pUoYru+IBv
w82JwpTukAYFONQEY/sQND4Qi3gB2tsqgqgTeLROeOFtnp4UjVQ3Kx8Lp7Jug3vaaSDP9aVc3ctS
Sw64XiBKHDhNgyAyKTrTNUiqfSWpWH4Xg0HWPENMycv2dSTdgZlEG5i+EhJXvNd0qtKxZEwOfhbw
BqFX/jB1iMS4QqWw4WFLKdnlCNDlEYDYe0GLshxdJZzE3SBQfseHB+ObiYL4s0YUsyiHCt0PSZmp
8sPgGSE0I2kTD3VhCL9KfqT5ByhZh1NewRiz4Sjg2IDmcVcWGrJ7VGD7KiByV2ryTVmpc1VMRX0r
qPgW22iDNnHbVK3m/zRd6bfoH3vZbH/0aqvWOwnOkJs8pRRP5Fb4lCVV7Y083oD7M+pgVyh02JOL
jYqtOFQge0ZVKG+YagO0wZDD0JloufodYT+MAIv7phEz/Q9qo6nuCXWfvy3ugVcaNQ/YvIkk9oY/
ZtAaUi/9XpmDRL9DqAQ5N5Rgkp4hR3GX1jQXAI/R/bvZSNH0m0nEgUUI56J3Lb8ISkIiNTrMWk4G
u/TBqZPAAP2xqYQpuUusgsszq7JBxnxq5ZBo1JzgvBGLlDeUnjyK7Rj/RGUXSWfw4AAyQ0X81swV
jyIthXVHHUPQNoEs0mMYdKJPWK73yjesML4Fiv9z9Ju0cpS8JNozIuJzYzZlGCHzVNzFcgmeaZwp
cuKw4yr0YpOQ3e4FXqJ2TLkOsJE1yHtAOaHpwXSHOpOeC8pbDhgOb6VwDcd5L+7CpuJIkPi37hu5
VO5LMtC56w/K8L2SuTUxPnX4IecIDtlxEus3fQP2y86tIvo6TJTLyEkN2pEe7AELB1wZeh3Avhpu
qFLlNW8kVDH0WhIPbFwNViMZhWdk0wOAbAsAsdDQHNr2VR/hcP38e00T6cugIHOdi9Go7OK0FDe5
MLbq9j+5Y6Mt2lAFNfG30HGSU/+Ulkriu8KxQUdpv0NxPqPekEV6gweSSfb+p3MMWz7l7V5JOE9s
gl+DY2o1ncJHbx6TIULTrFFIjx9pKiN7kI+JbqAuU4PPJS1BtoJ7I2y9vjRSZYNWECntuFPql79k
j/Hv4ATidqqeDEsS0luAvtFNjLfInP/Ej6kx8yGAy0RIzRJ7vcBDKtzQtUgZ25iH+E0N1eE3NT5G
rZMmsVzyVql5qv9TQB6TmfcA/LdUXXNTq7/RB1dqN6FWRF8AHbQtAVdfdkBmIgHMyEgrS+LUJQis
XUBKrbmlnbY59gDNO8ck3TXv0Egso/BErXWUn0FYzD8IvHrw8KOh+s3XNkhoBfFqKLiMvUAp/w2W
7+FlDJSx21KTNwuEsyMDjEUnwA7J+5rkdmDMwncLSjRou0zdugu7xApBg4UmwXVRPDWU8QFWiZH4
QwAekbtzlGi+BzjEAhrF0zRz1QaMEJXu5QCo3QRZoZybfeWY3Ck6EbYB0oxKn/XcFpX5MHfKIFKs
nJkmHcrVFqTtcJz7Zib9NuMZXAoj3WMAaLqjPoTiNTlNM/kaQY+guF1RIFYtggIkyEyyiVxxo+Fy
ainh0W8CDJGAjLVtCy5FCBNKDAJmQ/0WGseknA1/V5FbjiApIsB1ClGmZEgJLtc30I6VcDNBpWZu
yNwn3E2KTGlOBUYOZ1w981zO616maKUIwRPB49B7IQyqB8hkJDIsYi4IPI4b+nSGUYRVoUIO3beT
CfdOHZGEzx5WcB7TAE4MsF1zLL1piZzQP5xDownbap+Mbqb06q9wzvGBQoQejS0oGTlaKwYDbHc4
68c6rdIvABOV0uNVP35FgD4L9wKBN7WNqFQejECGYWuUSiyy1fNWomooSceB4OatinvzCbpgC/AR
ekW+l1ozLZ2zIrd3NRrMr2EhG5obx6O4n7WgKE81asgPw5RrItgNEwR7sYT2ma8ktaOKHagwInKB
zutcb77lYco7N4YWFCcPiNN3yYyrD7gDakj0mAHJVfJUEAC/Cd09bmruHSVOwDiWMYxGQ/V+D6it
1duFWLRHXCN1YnBE/gudGOlugll1dAE8UB4E5lN9n+iPa9wKwFt1QDlF/BOMualsRYEcn0OaQOIq
EXU0JHEugulJg8LzE/bz9lcWyM1AQJ0EX+HY7R+msO65YUo9eKvaafoTGMDsNkltJT8sLuna0zlY
VCKq2KygoIkNcKETIaeDxVPsVkOBc0MXA4EfT+/kJzn6/K0ojWiwJajhv1LFJUczNO10LIrBeoP7
BTQPFWOtogowx0CWFcH8lcbZ/CPibcWspBRMW5cZverEUay1SzlP6x0xMtLXCG5XpHukmXZ7lUwd
Vc9o6eloeguwaF7MGeATUWTzA8p2h2aY5NYWDXnQOAeqEIIyioPaM0sL2DV3C6JKiGHPgUNBtrpD
ewxpbkPUxVstyBEbiKQhLbbEj8m3qsArE8QBPerkEtcP4DH7Cdw0vqevtQVnGMmZ4IEI9+9b/FPo
EOZLPNOionuSwYp/KandPGs6dQSV2/E2K1LlMU4VNX+o4qGDaseK+mknm/341IQovtvlXCvQAJVp
62+nQokfu1JpyDwNE00rkziTbSR2gTR1ls3E9HglCboXqQXPxbGp9NqVW06NF7TRiH+0hjrf5+oo
d7TjDqppkVvV8A+a0vLXIe08P8toLgUHrrUCRoNYmuIfZgFwYgtFRu8fe944ALoMv38cwc39Vnka
sNXSQuaCHH1o+2oInGwCAQO8oRXTH0M9+s8+kf4vSKGWNOs0DiqOgBjQoxVH+U4/CEiPjPag71U0
cpHXrWRtq3RIqLLSIZTtRvCdj7xVSqSNY7kBPq/RHDRIcyU5TUonop3IcpqCMCFJ4vo+bTLEkYZx
T26aaFOjK+AmroHfuREikybFg47rCXCN8lWequjHaILsddLUIMql+6+unEo0/fs8VsEZEfkT5FJ2
DZNNoWT6k5DJAHk6SEPuG0FqZ6cy/W7RetdBM5WGWDwnRjS9mp0uPekUtERP8mdRcEPLojiBOlQQ
OUmdEZqmgpI/SGZrPqLfWHwXhUYDsFQUgezgD0kfog+X39KSJuT0NdfKG3zyAD6B42b7msar3pPg
fW8RdO/EZ5+e58M8DwUYERKov5okCr7LZNNA1FZjFlGJxcRsWcmECaRgv+AuAbgBDgAC/83Pp1B1
QSTNlOENs9yCsOc7FbB1Bfce1TeCYyD5dqfAk+YFdWvctbEmjLjqVNLI/cXxS10m0bPlJ9Y9ZUMy
LoPvz8KS4BpRStEFWlvGSCXcn/BsbwQNPDVkUJZ2W9DsYNNY5f/QQ1IVm8aqYtWdwEJY4Lza6aDO
egbXhbjcMLFYpZGn9iFp2RREB5r0mWmclnenhlPp5n1TNEHt+F1Pbg/+Jvm26Wf1S5DgxWwILiM0
iHiWbMy6JJyBvLn+M9DwdxtVWSu7fS1SL49MugpYaQzS0doqSO1+noQXGhDZ43GCEt2MZulZGQ2o
WipwlzKpMUI0dHQKmcabJLce2sSfNZvHekjQ4EsSB0KUhS9DpMxf/KjvJADhS54ZMrjuTY0bpXLm
gTyMM6NA4S+8ghMFN3JG99lUBgLwWZ7V9qQY0pF2sfrOtAIAx4aUEdkHqtEiF2WVw4inpzwvNxOl
3nlMBn8DUFQNdqnUWA9CHsKiYVlU7G+UfqCaQTm8cX3cfkOLBXf9Xo5VS7CbFjXlNq8F3qItZXeP
x2oe04YYF8WDPEnAAsCMNTTR+CL1LnrkOq8aw6l0a3GUVMecaYF2RrHr3nplEAZv6Gop3lihlXCm
Qksn0gKAOgOfC4LYlUgJRr/GgMSM182C1DtZQQM8gdmUALmwKjk6wD9mZcehj8x7LUrSylX6OaVN
qwBjd6Llh6J2R58Ci1Ep2S8pyaVmM4WzP7rTSMpqE4QExq7EKtbujBMntoipUrGwaSlIZIVk/zGq
DGKJCukLAaBnTxAycVZ/p/mIpHpE38dj0U4wvCwyAEcEEdoXMLMqRcii0Y+VRt3ZUeapBFpsljFc
jKovgbzFc9kChZQ7yZeAvIxkUkHiDcCy3ZT+oV+FX05filSKTyqodHEBDJI7Jhtr8BAtyj+m3/P4
I69LrpDsIRFXrFGwaY1UfCXiG1qHJ0pOCNrX5kkqlUra+qo5vwbCIB5pMe3FG5rJlF+DJilLciYF
nomYULAnMRzO1EfF/ERzgSKB4Ve6kDI7AgcOICBOlDHG4kOI6EHiFKrIhvWiqD13TU1Zuep0yruJ
2Fj7SQjaYTuw308zN/i4U8lm7GOyJw+t0pNDguOsuwUQwS1ZgD65IzrgukjFpujtuSGJsTWjqiaB
JdNN8EROMiUEKXoZvFSemA96VgCG5boJTlUKktjuWeVvINT70/LQA4ojpvSDCULR3NMn6f9MSjLI
Tq+MvDDU0UyBiSCp8t0KJw5zUIaTAT4rJV2RxRDrerDhqT9Tkm0ww8pl+ByqecvLV7Sq7/AM6SlJ
tjz9GUhVDQrCT0gp0c2dlmDS8/JZKkAA4GTBX6ganMd21CBL7nKKp1dr0ueeOF4BCzKQqtVA4RA2
gpNW00c1opfBoQql/9DM2njgDmqUTeEH1Lkx3doT26AmxK9LpXQW7zxt5JjkjhePLWlszZwBRoZm
dlowqJMbjtV4JHLJG30XUNGevFCVzApquUo4Nj235i4pCmVvkhORbROCeZ7wxVhKp4ZmwF+1L84n
PTLT1h4AVnS7dib/dk/vmQ+3qWAUrE2oaoWHlldr3M6tnpZfeRcIXwWLxChloFIEn6/HRLntUErf
03xWRWJAnkc/rSDuBZvnFxhFX6JpaltWoMa/GeiGWpRcrFzDSSikxsDZBiThAQBF0xfQpT16Gxat
SxulpJfHLroJNdrLHdcLl8Df5AaIB0D9CV2DCMkZWchVc3cqTZpVAfyhIKzKr0JX+HaXVN3WSIbx
XhBSyF4FP2Dr2s5Nk07aXh5+3fC9DI9aK+34JjS2VME+9lrTw1q3wFYym9YrnkMpUOZuJ4ISVOju
LE/UKCx71tTgph5TYMGXB1/LiiExx+iyKFJ1VPSFP+Xj6LlIRo/SXW4nPleuV0s+BylDGNBLeFVE
wJrIogV0ZlM/j3hR0SPqJTloE4IYEt6V3r5c+UTr3vP1J1pRrAB49qs6YzuCQsUPU8J048CSHUKl
rxWhMI6HWnhNN5qXtoMGv5c5bfOcDIA8BEDDJ1IO4EmsKyu1pgB4/1jIGC6st5LyiVmsGvHQncqT
OM8C0q30zgUAO1KykUlT6IV7eRXW3BDLaAvDh7Gwm4KJWdGklIOaI/QOEgQ4sPlDjQwFeBztUoSF
ozb+QOpXvkKic84ModyTdG2xQUlbUV8AkGyKpKEOTzugfK8DMyHMlcDituK4Bz1nbcuc3u1C0f9N
/mEROdRBGuuLBTK+tLJApVGTVGohyObFEwbJkv6Nyi+Zyl2wNwWJcsnlpf080Y/jrexr0gUaU8qS
xsNcHBZS1ek4Ua+7AY+hgBWvWrcyq+rR0tJgc3nkz5bNyJDPaJAaG+hRLZ/sL8qnZtIKKVKxbBSS
xEMAtpWLtyz+kavlfT1RCcRs6MggifNxFIaOFKviRCuD1B60BfpmZtKBovzwZIC3vmI3n88F7Nu4
D6rHFATZzY/DmarlW5mApdYtt1lLatgh4/iN5hppd3n5Pp8JFZ4NAz1yyj3w+y7L+9fy0cpV12PE
3eBXcrUngqEXi/bhyAHgSVdyTTr3ivD62REViJjogKc1Yc1eKPHCrrKOM1+GwvDTn0h0WW28ZBLr
MLmHrfEaO9I5C0E6waQRwoT+ac0uPqAIoVK5xRvXHe8Vay6b0i2Nps//B1NEgghOeElV2bXVWkaA
yYkoWMu5Miqwzq0F5misroxybv2gK5cAT6GCAib+444NBjjdJGSUFoSATmuhNe/iUK69kRwrFXxy
YZdN5JwxWqIFeoCwDG+2OmF6UWvBZC4mIvXWw5BDDOKMQWAIXpcS1FzxJGuSouWkWYohsooqrBFr
mZLC6lJiYDqPaynI3iIKeuBDE6Arc3lrNvkiSiy0/dfLUzzjvrgYICGT8JUIv8kf13T2zVnRAIna
cArQ0SkZ/raZyLcqWbypUt8kC6GoW1UB8Hhlumd2ExJYqs1wMuFc1FWg0stREZoVJ73xO/O7TON1
zF0s9TvEyrpNQH+0d3mqZ07DEpAhzaJIXElr19IMVgvGLqWWBTzU1WC23HSCck2X/MwuGjKMbroE
SxHUz6tpQVcTxPly5nw5kUZQ70kTb5WmkcSN1C5vCamhJSqUuti6Mr+zI3MR0MKGWCB86R+30gf3
P7aogVEs6cUXuq0S8juJH50mlDF+4NrBug50cvpXHOmZU8JwIsEFXNfA25bP9Zcjrel4N2gwZV2T
cjw0udh7EMEKDxYJlCvESWemCPufgn4JJ2XRC/84VJWK8jxoGVOk9c8VapBlo1bTdxtRP3ooQSm/
JJJ1ja74zASthRoe+SCNBIq42lL6paFg7jkjEXvnijVoJDpb/G0g0qTwzzZqAfmwENlA9QYOzI8T
jOk5J53EBH34gFyrBcY0VNo1urfPJ2ERXBDRWNUgfNPXjIBibyLiUSEDI8AfcEqGBDhfGPdXIrEz
oyzUePyD84RBf+U9O9pVslyzqEUbQERLKdcA64T6Fas/MwpyhlDLQ6Eoi5CffVyxUQz7kegdjAWY
kexUw61TuEUttOEVMz83EAElZPYidxyW8HEgCkpqkJM+tecBYtIok2sHvOIVwuHPTvFdURS6LDTi
iX5Ws5GJV4YxJ8fJdJMDvjOavKgB/lGONP17NFiX0/d/NTm4eNFqBKGuLcoqK7cRgeomfUDArCgl
L7bQLDflNI7u5VHOTMwwcYuqyN2m88z7uHoD9K1BnVS8xK2KimEaGrdoyTQb0+hCpxyDa9o858fj
BYCOKeHdmhS/l8XOMEjrgEAQGsp/qIlSXPUDGm1iMS4eurFWfl6e4hkDYYqomHHJQPn/6eUNPT5N
KyzkFOYRjbsFxYWinf/d3qHkIS+mKYvXtVY8w1aj0+JOz4HdpaJ/b470OzVxMl0Rr/wcFpCJ0rhJ
DK5KOuJXZ9fXQ9imFvZMBWU7gNqQstA0MzyB2Le21mDSgpsEIxW8ps22l5fxzM4RbUEXqCFVKJFK
+WgpfSRGVYVeiV3oavBCB5D2Qmee2mzSAtYOW09AFG0uD/n5WkGXgqVcCjlcnus7Oxzk3BoQ0bZ9
JZ+3GqCs11SgIHkryLzO730aeCW7qELSuZcHPmMyJqyeJgfQ5PytqWaRvSR+hW7Q7sNWuIs1NbOb
shz+OYxleha0lzL9VjB+r+6vohxp5TfBfVmpmW9pa/TheBNyg6OQppl2xUDPmQ5XM8nAZUXBzH3c
v05BEQuYKs9Sc4y2UHsBrUsjAVJ634iP0BFOR42c3VYhtn7+9+U0WEbERkzMR1tM669IxIhIXQe6
BvgfLNO9BOWTV0CpeOWJes5ADZknMSGkxkt1FTJD+VQqEM4DTNYTw27AK7wqI6SewG+rHW0ize5/
mBUvaXhuefXgqj/OaoZNpaBDEOtUizJyaXIvdVBecGRdscazE+ORvwQf/L+5eupDTAUqFIIGCFx8
WggQBqZe0hTWmO6STBObx5nGn2uJsDODLhopPHtYTK7w1cUwy6CUy5k2mwnBNkpUdHBNwOALaG2C
LHMvL+XnSA7j4IGq8UzlVlBWviUbEppsYdWhI6qlt8iJ5rFKX2j9MqqRBvFpkK896t5lUT6mgxfF
FB5WJutK9LDavTEjC6VTmbAtjl3mRX0rHocRAjEravOdb1I5kqKq2YYAI5EAFKhO2cFkUA/MoMi7
Yrpn/I0F7wkuXdHx7evwMhwAZiIOVQCtqQMPHV0QfAFE8ZdX+fyc/xpm2Ya/zmGst2kv+ojf+PM8
6nbdLdxaKEWqmpMpVnvSslDYiwPlNTOFsLZMqUTDW24iyhOLV2SqztkXO/6frgKeYXVaC7jkfENl
ygHQcUcFrPpbqasERJgYHPqGJ9rlyZ9bYnLf3CXcnIum28e5q/qMNAWsjLahKRW0azQQGVM2XJnV
OUM20BGX4MZX2Mtl1n+tMMBgNR073gkw6FXf/TigjFjJwRu629dCgbMT4s21EJQD7RVXCwg5MvgA
iYCjRkPc9WsAgdRpwisBx9lR6CnB8ZD6wH9/nBBtTX4po5qKSnAQmRtYitTO5aVFA/Tl/Tm3cqj3
cLWSdyf3sArja4J7k55WBhJacSMATHeNojceShqGn/6XoeB9tpbAGgnwj3PKmrFpLYFNKse2PJl+
G1LgNEHxAiYa4i//w2CIXZGBI8SW1q9w2GxCyKEJeHvqL5uua9G9BCDu9m2abS4PdW6vCNG4AGFj
5oZfzQsIk6o3GZkbRdGyB5gszDvd7M0rvmr5KWvHCUeysWSHuCHWVMx52utTNGN3eQNs0u6Aiu5x
jsPXkATVpuxo9rk8rXOWQa4PhCJgJUpYq+tPaekZz3QqZ9Bp5U480x1Xx2iEEdeHVzbr89zIlqgY
BRcfmYz13AZVstIGSPXSTF1vQ796KMz6AFJO34l11F+Z2JnRTGiXUU9A8mVBm320w6FTBMTGqa5r
g6AfgswSnlF2onNH6uZ7GPr8K/HmZ/sgsS6hm0McIdPoujrLkaiD1xcKetopsX8vpXki5SYPj5e3
6+woiBxyjEllUPL8OCtB6PVxhpwJQBsErGof1HcgOK9JKp1ZuyUWos7C44Cc8/L3fzlasvU0R5nA
6vN+6u8lyV8QEzT9HtRs0L/JlZ/++edpYYIkmWTI6inwrKal6GkdBSFPAgjGCNYz+VeUG/8oUU1i
gfeAilvCoXN5rENKWYBrIp97nneFAoluA3UMyWU1d0Bi0J8msmdXTvPn3cKva6hv8qYkxFzXA6u+
pAGnt4DzpVV3a8yxfxS7QRn+2bvTUSEaCJcbeHfZXHl3MwPuA/4jgRijLbwsyX7PC9Ks1uNrKlif
JqQrEi9wQ+SJLCNevjpUEP3WQifShyhVU/Q9K4TSS9rwn9PzjMLTlHBi0UpgQh/NDxwoYG8DtuGa
LtzKTnITJpxhGhLl2HclqL2qqAiZqsEE/wjRZXW1THZunovb4EWOB6Hg+PETpLx0ln5fwEt1ClQm
qpXwVo207F/vf66TRWKLi5mbGdf4cRgRdvhOXdJ4dIWZrqUMv3MwxrvLZ2uJtT9cKWQ8F7WQpRRu
Lf/9OEgd5U3dNvprR4twWQgPerTLRGNTSLKN4A0BDj1fyDVcsclP2YVlVHqNSOuqC1/Qag+BEkLW
O+qvY3ewQvM26z258J1Uj915frk8wfVQ5I5Fig9o5JBxpQF65TwiaCVmkKE0BetjcAfZie90Q9bf
CNCte2bmgyXjNnUvD7q2kPdBKfFT0pQJMdapvRjSIW0oxtCGviN5oD0g9WZzMq+Msr6d/xvFJOZV
lEVXb3XeqEEHsAEztZAupwFMibCkYiFRcmgrv4aXODPYohVCGxoFbxQyVl6/LgpUyrQFjBj6jDWU
5iMXGjfm2Pr/aPjM68NQK8PXdN835oqhaE0c6GHI/C3cKv8asi2jkPlBGoO8Gp5k5Re7TgoB3kPO
iJPRtgNFY2pts7H5V0ugOEsTBH6KbBP5kY/ni4aDOdZ0ehP9qCx5xTYhBIvpv3peKj8fRlmdYh4k
UAKMPB7hA/VtaLO+i4n0/fJMPhsA6QiYWdHmWKpNxmpXxlRo5WCGSa1oev2XNELnkNKfu9BKGNeU
kt5N92+3RIDBYKQIqJZQX1oL1A1QJKhTTxWLIjokMsSMAr3aRnNbC1l1B/a22LR61+3gfpWdMYrl
PSS56RXf+OkU80ZG8kQCvGUuLZyrGWcVBOtZaLxYEQ0AFSyLzqgn16Kps4MA8GBNqdjo4noQWF9g
EQ6+J1OVWZ5SKdohR6rO2v7T7i2AGJWHECUUBkL+ZOUrujQdrVAfBxstvBDgcml+gTaFDlI1Dq+8
8VYz+m8oolyUWilho2b40eQV34iSnODW1jN6vxsm6HapIF1zEuLHcajnUtxi2VSFDeKWXBcX+CNJ
kELp4WZ/2px27mZj25ub42bjupujw++PLv/vuo6941fu8Wazt/d8zfHIbw+uy9/t3AN/5x34JV+9
2e9P7o6/PfLNe77Ucfb8tM3W5kfy45cv2RR8//55c9rv+Wk2P872lr/e7DfOK1/CR7Cd5U/4Nb/x
bNvZOTvG5Wv5iffbEz/+xnX5Ua/8yd6zPY+f+OIe7f3+2d57Dt/jeZ7jOY6zfJnH9/Pzlh/m3PKL
IzPhEz0uw293zuGrd1i+1Dvsbc+5c1x+zax324LJO3y6jbe7dZzN/rhZPiifbct3Pjpv/NQdX3q4
e9rtnpZlYqGW73aPx8xehn1y+OPLNvieuPz/U/1px9aFmiyuGxXU0sNxc3rdb56ZlOe8ObuD83Rl
pPdkz6WRVs69bepUbrGNjfvw8uMU2Cfb+37niPaVcZTl2FwaZxVdNFVT0r7MOGzRy/7xkX12WG+2
ZHdzdG8c50q1f5VH/LyEqxe5L7VVDJH6w9F9fcZa2KfLewTA5cqUlmP31/MOeDbtR5AjHR9uNjeL
QW+O7//w79PrhrNxwlaPr8fN6/FU2Ryc4+sre2nfbjGs/eN2v91uve321r7Dwg7OzQ5z/n57+26O
t7Zzt2O/OXkcC9d5uHFszqd3eHBubrC+w+6KC79qCKtYXRVRtIxZL/fFfebcsGLXrPo93L9kAyt/
B9MOPYwMcbN5PQUex5LjfloOPMv2yH/29pZfLac6sJnh4c8OKk/7j7vb7f4M9sPTNRN5r4hf+kDr
K6U1lThbjPK0fz5tnD+7fWRvtptl0Y8bfJz7dFzcJBvDRng2PtBZfuueNs/u8/7x6L4U+Lat/XLz
Y8MPYCqnrb19vu9ZPhcv8rjfYnfeATsvbe/uLbYPT2y168q2+4BBvFr2F+8OT7Jx7Z3rPeCHDsfF
wVw21fcH8qV5rmKrpBBGRcJScdhH+wWf29t87u/bjf34n2dmejjRG8e92fAhPPzu5U+gvMchlz7C
KvCaYTachmWpX3DvR1bhuPi145N7cp2b/R5vvXvltOCs8fjcElvPq3Cvmw1rztWzW24B94XN2by6
+9MJh43dnB4D2/6GFW3YE24J78ApfMFrH+x3X7bf7k/7x9/7wP79uPzQH8+n18h+nu0fgb3H2eGH
To/89vdvrBGfv3PunvCx/Pth9+Q97f44uPzdk/3MLTLadmBvOarfbu/uvt0ddt6X/WH36+mBm8J5
4DpwPO/Jtd9uuYh2DzfuE0fU9g6HW3z2YcfSu6zq+zIz8z8sN5crI3K37I7cy8cbZ+fdcdTfv/Dr
E3+8OIUn9+bh5QVDdH5d2ZHL3ovI7aP3QlWpEAyuGG7JG/6H7W6PLlceR9923MN/l5xzxQ5Qqrvo
NNGy+zhs0htGXzAsY7IcxxPnn6O2jLrc3pXNKbJ/LHc97pJzsbf5QrzD5nG5ldloNp5fPfINe/uO
gGDDr5bv3e+3d/x798SiuQfn4T2wYVk3y63Jibrj5O7fw4Xd4cCBXEx9s9jgabO409DeYUIsP956
4+KPb5ZtdHcvRyIdd3dy+Z7LG7DcDv9/IPT34A9EznuMiTD5Gh86FwXknnlI/3OIOFoNT82tIs7X
cFTrpor/hgH0sUgiU0XQVtsMm2EPrEmgubHX6l08VtMt3L7dndYF2jakjkG//ahBj0FX/ZAgbQd9
TRfsNdj0HCLta++v1dvo/ePoIDSWlxF5yk9lYjOXITaGwKuYxtRe8PY3IyRTmwjGgePlBX5H669X
mOYFmXgeSCUpy4+mpqoZghwT4XUY188dLdcQmirb2U92CEnstKJ+7aLhtZMQNVT9p1zrXkaAgRPJ
uKpN9qgFXSsfLW529YHIr5jkWSyZ5oY1hpvGV7hSTISLRKm2lN8ZrPzJIW8An93DaJ4nmySaM/kR
pt7o5xyhEXIFQ35m8XVdV0QA5MBYoUT+uCB+PcsdpOy9DWAfZQW9KFy6ukq3CuP0ykE/Y90fhlpF
E5U0yeG0mF3Y6sI+wSBuyRF2V2Kw86NYPJ3oL1hSFB8nVEM24ucpZ6ibg3AjW6OwKWUYQC8b0tlR
yHZLILPAhugrO7LQvkohxMWOijh+haumuRN6QX+8PMo54wCAy5GgbAWkbhUcgYMNyj6D6yaJpHjb
Z4TL9OlKgReoQXsrlnBtyV1ZHpQ+7r/8+9CmjEEA45Y/HxQIb3JpyCB8UKiZHkdJG95QqxL2EPBo
9xlcvxDa6vo9T/JrHRufl5Z2RtLggMjJceISPm6gMIC4EeoYVjVTrY5xkhe70GqugWA+L60JMIut
E02RvPsaRhGKVa+LZTbZkCU8irr21qvmsz/rhx5ePZj0252h1leCyyV0/HjWKRTLcDhR/ZZpnFqF
lnSFD1RD8gk+ECikXqwSuZZdKSmR7kD8X4YwaTcB2BiI0+Ovl7fz482+3CymRDoBmCmoGJDOq6HB
NNPinzC0qdMmp4x+7BVlWHkoUNKC2tbXCkLnpqqCU6FfCjAt6YyPmzhJs68GMiyFzQAJlTxm8bc0
CPwN3W8xlBNGuUMh4poq82dftqC0QI7T7IPlrEEMIQrQ0NXAeg3NpOAkYiG4idpYmxLWU/fyep4d
ilIK1BwwTHNjf5wf9LkzKtpQ/8HnPMhcIGIier4V5dlGimdJ310e7tOZQAkZjKuuYrILhHJ1Ywsj
jDamRl+sNsKoJtSwjpYJcraXR/lkJEv/IEMsyAwNofrlzPz1eLV8XtAzzKDQF2dm4xGbx7mb6qH2
i459E4baMlY3l4f8tI6rIdfrmELLYKIz5UDAUbqSmvyODal1syrtr0zu0xK+N0eCPCW6Ak6or+6F
cJ5CEaLKyAmmqtvDIJc5dGznV+zi8yiUmwBHgj/jSkVR5+MSwvXex0YFd4yVNJpXhf0Mj6Y+by+v
2vp0EbtwqjhXWLlswg//cRT65SWUOAEgd74vPo5Wj5Rl0O0nxehtZCHHx76YrmQMPw3JipFPXprp
ll66dSo+lQxlVBraW6OmltwRVRnNsYpWuJfguzxZZruwCE+td3miy/b/7TGpVZKepMfm/UyTk/w4
0XQcul5MkOdsN5HdOYNXbJWj7IZXhlklhnScxsdxVncO0WKnVynjlO7r19xFEc3+dbh/uzyZ9zTx
pdkoH2cz6k0IHwOjyFtwnjYKa550B/meiyqdo3kgouyb2j4gamRP3y6Pva4JfJrhYrh/n+06SdV6
EToVdqozOLQm2j+No3H413t1vZLLgf9rnDHNYenKGUd98LcVJeSvtJkd/Csbtr6916OsrhdIkuJU
WGYzb1Bsc6BzdnKnvHKWP72T1qMsZ+KvuShRLanxsl/HyvuROM+/te3b16dreubSsu2XzGLldmkv
SycpYpjKoxvIgRXK/goF+ml2jC+wqu+vWMJiy5eGW7lcCx1x3AfDDc4PqPjtn7l9+OM8fb0yzBmH
8ffRXddMsiZvDAjal1nBS+pQw3NQcnRMV3fftt8b9wsMjtc27Iq7WLelk7orrXAZs3d52HHAIu/b
bP/8chfa9437xpvADu34ysVybf/WLY8K1Glyuuzf5Pz4P/bOrLdu7EzXf6VQ100356HRCXA47VGz
LNm6IWRb4jxzcfr156GrkpTl6qjr6twcJAhiWPLeJBfX+ob3e581lHdwSoM+TC7TQ+QWO+G+c2N/
rJr/tFepb3aRXMfZAtOH7SITr+Q/uosPO+X599b/9qr+m4XyVkmtSwAiEwRlrlIBXBkjBlTrThzH
3Hrvmt5bK282DdvKervaXjTb+CSifQrBolFB0FY5BnHv6QDflB1/voFvNo/MllQDG9jfbmBxBT3L
t0LIvN7H1E99qsoLG7Hsvr53lW/K6T9/8Jv9ZIpLCE8tH6zdqcf+ob5sj9qX6JouMDCU5nm5r47p
lXZt3L+zYt67vW82mHiYU7PeVozGmsEPi/U57onyvMi1vCaogti3Pdsz39mkfyq2vNk/1Tc7zaJW
edFvLwa6sDDdK/596VFYjdyG21uHqvvuOf5nGwA6LWYrNw8Dxp5/3LH73C4reVuybQABk/dD8x0i
B91zTqUHWPmmv4Yzsut2+tk5vHOX/2xf/eNnv7nLuPwtBboVYhV/CsyHIkzCKVz8POwP6v69mtmf
PVJkHmhJmHVAq/gmIcjAh2RL1/RuB5NHVvBEwTRUX15E1fnZevPvL+3tRrA1zphjUhFGMnuJlvTH
u2oOqRolhb56kjZoIa6VsC6ULoV8u6zvbOH6mz2Hj2LgBv0lk+G2hVvpjx9V2Ko5qyM80wjvoFPt
VBVjWlrxzh769u5tn6IjLCIb2DxM3tZVdGUBx9RjQjnglXKFFbh17Mai9+RFLa+ypiw/MmCuXP/l
u0gFh7SKoB1tmrmtnz9EEzX2VV3fQNAGA94EuOWzp+pDeQNEqHhvLW5b2B+3bi6QHI7CDfORBkPx
b94DGInd6ljS4lnVWDkejmT9Ryx5cbbsjFrL7wtlHLDhL61mchEc9JKLY3V5XWRL9GAM1VBj6zSO
46EtTfUGkW8L+bFLG9ttZGiW//6+/BR8I4VDsoQGAZW5oyEp+vHG6KDNqsGyQIsr4wgJTirihd0Q
kkDiz70ZMcBiGuOchXDnx+cOQdjXuHdi21cQba1h1mjme75Db+PL7StprA9URxjwQ5f88StJWGem
stLMHuCrHPyDprogwsrP6DEMfGSb0T4ujcqxm47zO7vmzy+bxkNjaoB6MBX67x3mPywT/PWlaWFo
1+sG+6lFU/txwBLyCh/094Z3/uSTtgFnE3UkVQUk1j9eZNxvIGJHXTE5zkwUroyg+/WS4eGOfOjl
3z/kn99rSpjUvDBzYoRWfquUjC15LmsMRj0Lg8Jg6Gawm238To76U5LDY8PrQmNSBl0fR8B2xX+4
dzHNCS1bxehFUhK5M5x3NytjzWVBlcdUrHVgFVERqHKmXyCyLF6MclHe2cF+3lv4DsihtyFy1P9v
K23LOk5x3fJ2gYPYMKolTpGuLcN/0HOZgQ1nwKfwAFoCm72/fI+33Yzpa3TYCvX6H6++NJJSq4sI
E6S+xp1w0fOwLC1t/9c/hcmzrWWAIBQXkx8/JZ5GOlRLNmLBB2sdl0oIEPXyngb05w1MlzUuRKG+
tomU3ryA+aLl1oBq10unproo9F7xUwlnwAlnd78UcxT+1avaBLWMu9AHYf3ob1aOush9saoD7J41
jY9ZLa2HCF7eO6nCz9uKrRr4aXBRNN5+mgjBkYXG3mL3niWllS/LeBMWAHT2sm1IyGmNCdf+uR8P
kdT/rpf/z6/zf8Uv9fVvm3//9//mz19rjDg3Tf+bP/79Iv3a8exfh//efu2fP/bjL/39anzpBtG9
/HLx3PS/hKL69jykdfX2d374J/ik37+J/zw8//CHoBrSYbkRL91y+9KLYvj+cXzn7Sf/t3/5y8v3
f+V+aV7+9uvzt5K7k/ZDl34dfv39rw7f/vYrj9D+PoP5n3/8jN9/4PK55HddsGHfXqovoov/9Ddf
nvvhb78q+gc2KhkZPh49NGR1HuT08v1vlA8q49Wb9RknFf/D31R1NyR/+9XQPiCi5DeY7mAUkkjp
11940b7/lfKB7Q/PCgZmKKtuEyz/+IY/PLl/PclfKlFe1ylkWb4NoyK8ZP8633n90PBvljOYz9BN
oJz540vYokVcWzsbPB1aLFQuzF37BlRZ6qCudxkNz66iBipu0zQF1o4in+8xn40PUBvraztTX8u0
y7C91NWTWDsFYK3dP/R9GYeynQA9kvTPc4vBvSXldbgaq0LUVyafMkzYPGh5+OGLT3KuFoGOntWT
o7jfsY4yUE5WNmGAPuBkjAl6ehUv4BnhSGDUWjh3Io4nT8Uy74C59HqTYxl4trHG3Jf4v17EslTC
va/tfaavw3mCCuoKs2odT2uU7lluLOV5xBEaf4csAhMJddYDg5VfAbFcjV2eaOseSx5Mj+HwAAJf
JLrZZte9MLLWBNbkiN1CqklpFvyaXpXPjlSLPXy94b6pqOX69dAO90URSR7umfrdOKu1TzycPoxp
huW3jbVE0ExNFMYZ3hmpps0f2Yq6+1KKyJ5EYgWJBm9iN+FMsYcPku5kIXEh+ELfmCYzI66s4bqU
wrI6gRDVfLso4cLjpVkciiSyP0NkQh0uD7PjisVsnho4EzB4o/hpa5w+tDAZgU9gpxTG0WJAxSu6
15YV7BJWat5YQhcCDWjXkILatJguRqiDrsgsjP5z+VpiVH5XOgYAzAknhtReYHFl7bUyplA4O7xv
iUzwfgW9hyPEtbXM5IYV5q5zI54qp4MFYzt1HjQLZAW9insvycxrRVKf6mKwYhd39HhnMUQatsJ6
xMEzOWDF1LnQPcawy6wiaMo+hsirzwdGXb5ZUJqO1uo8ctkHoE4XuBYfF51mANzLwcsggKkMOGBH
N86nWq/qoONfG2YzvlhFdNWamieZpeJOSS+f67lPTsaQN085XEet6R+dfLrNpuqkRELfT016kro6
FEmeBPkCScTqM+Z5RmiJknWZzWYwt/VVFZnXGlpfzrX6yAMk+1DVZ9b1U6xq7W6Q2tNi6UDSrAhv
XiUdoKhp9GFmw5yum9VJvuZxUR10dap3hdW9DsYGZZuiJCwwsBejmIEwFOtO7e0bKZPFeWWaGI5o
emhsNWI+tXyNGjywZSB2/gCgTIo/l9a8M9P6GnK1vcPGfN2oqM4lDiiHNMP9HwqunpZ3FYaTcq/j
GqDBDhc7xr6ejNE5TfF4Z099ICfKcJDSZpeK+rbMql0ct7k/SvNZbWLe+LQAxNzcEJNekAY1PkRO
t3CkW1K/oDaSE2zIvbYm7up8bhINpBVIzFX7Us4OPq1jej1bV2OCJ3llyd9MNauCRptNP177cxol
/rjar7iZ3KiDg6pZYUY7yYJRwlC6j6s9gfxJWq1giNvZbcroIMuIrY1BeUmlDYChhUDcXlWhX9lm
Ue6If55VzsBrpYNsLsV6aBbAPBQ7nB2L27nUz6uz3tNhzMJi48fOpiwCJoCve2OyMWRXLgANfZss
puRX2W+V5K7WhO4qQsVdHTBknjQ7edE/JaMOk/YVA80zrtDfRNNtbzQ4Am0ofUgnpTdFcnQhGE6R
l/VuLJK7MYNUX+Srl0rrdTOZN0XWaWGStCcm94/MIRyUwvDxEw8w6T+DAj3FY/sJXJKrlmsgTCMw
yxQmcIVWHqOEY7NuoIXhLMFFhjQyHzj8r9JOvWXolHCoLJ1X2obQkql67KJxPOH/J7PR141zVYtU
XOIXZriQYtJTlYpmP5TWyR5XA9pB+zjMm8PvRjrfpD6wgTtfxGXlzU7MENOUulFWHfOivinX+BPO
8dQzhzqMmnM8aUFeZnqQx9rHKDPDCsd5FU+JWwuIGthbcW8Wzs6008bVp3j+NMXZIddrDMQok53W
YtJYyqbigSQUHjjV60UzoZ5jZnwY86jiYeb2OTdTOK2ibfd9ahzmJWv3o90mflKuRyHKj9nIP9/3
ciCnhfis8BGMuyjfBHO+uWuL7HKcrWy/ts0zQwi15uZj4oScQUnHVJiVvabTCK5TH+8dTbK8aMry
HbQbNsnF2lq7kHmzm7Qwop2kS/KDBHrobjYTJUy1ZLjXFEg+fP9kPXAubG7gXfQtog//rQNQc0BX
gweB3GmQ+7TYZTRBO9dwA0gk7RyDcWsAOwFYjgMwNaZQljs8ipFjDqPkr6LD3lnCsG8bv5uGMgVS
FPFusRV8060SH1BWtRvZBkUmyDD+bM72N4T+iuGOubnhrKQvdVxjgA9nMnGdJnoqNbhkZZuzZjJD
vlOmKT/UepK6vZiGzB001bzq1Kx/7uZB8UAykPyjGbhR5CxnS8zlx8iM5KchLzg6RFPdG3H7cbDH
J6czd+rYrKeSa1jdha0QwY2VBXk6Y8s9Yi+Obp2H3NtSUM+lHaRTuRyczX3ZBH3uT91G+cTe2IqS
88I+Hk5ZX1zWQumPIALaK3uyl7BipDtYzBFZCDxIb24NCS0DeMNBGXf4dfe7TjSPS7PoO46aKmys
CuvbuLyPta64xtjUCWUttsGgMuFrw/J1e7m6pqIQPRtqZHqN3imAsOvxWrWrYOpx9F2d+sTcWRRw
jPZebmzk04mJnT5fgzSVpNAUxXjQ49IztXXHqA1PvBzk/VxMr0adM9friP2YpFPQ9eVjow7SuSoN
1Rsy24enfo95eReOan2ZG9anLldPvQojFmsbx1fGDKhfXQCDKiIAR70/ohg5VbY0esWo664mlCsp
a1bfMefEE6n5ALZky6kPfTqEjHAGBuwwQgvAfUXbaT5swQ3tGV8Qlc1hW6+tW2fspW3XS565WGGu
dtJJBsl7UiCqXa3qRKEjIrAUKywr5nuxvtVNeVfDnYaDV77i8wEcfelBZUjJnlUuwVe2TW9exrul
n4xw7eAiGG09u600Wli+jBLjT2UdahtnfIDrlopl8FKgE+EqRWfw3neRUwQMFFF/L+rWz6d+3JWS
gXG4ghU7WPoKIHKLpf1olfxcUtxYjWn4EfnLHWc/ur6qARngdMs56tQrHTgECOeUoiVQ9rYbVG/C
tPzGLjrIqqIIDOaI0Yi1Q+zHBqGuI6TqI7Woe6qP9HOEFgPF0E51l607COzJBmI2d3Y2aYcIvAUj
x4b9qSxsvpGa9D4zvC1p3Qa6qpo63inWWt1ZmXFcnCXfl9l0x7D8ehK8Rd/Y5XhA1BIu5bQM0dy1
J1nv5i8K3jFBXUWqV1iqH+PKfy7L/jFS1vx6wiDpooUi/FjpxVWvJeml1CHlGc0SrkWOZZA61F6V
JdlB0aoS7pedngvHPA8rpJy6rb6qUZ35epTIbiSBnVh4n3Kl6IOpoyxT2utB2Gt5yqXpNBuQN0eN
dgQW7Gbew4fvxXrMlEGEljZqvacDaQB9nD0SZaonAy/YS8nQoCGqUOnRsGgXQqk0dwBrq4raN8ei
DplENELeDTgw1dkwOWshwwa2mTX3ktEVR91e1KMJxdgXNmZBcVqfGyZ5T5moclyYOKmKNnfNdiU+
JbAL5JUdjcHpF4z9X9PR2tk5Zu99IySuCzdFkwX3uKTWdrjXD3qitMBo+5PoBusUdcuT1katH0Fe
XjFixQZiikZj3xEXbg90PnACdJeFabUPQyuIEKoWSyhCIOuUrCrwFzir8Z63f7yQORwXS87vYkf0
93Zsz4cunuYQuGV6ySgX4C3TaI2rKEk+GSPgV2Su4Cw7qS09WSsPIoJaoRE8hWliww0wjfvN0OpC
i7vRW8scsKvajtyDjAxiMlbnKE8qI7mJ9WrNGmfi0nfe1DWOJ6+rfE6xprshrpf2uD+i+KoVJ77p
NhKRIwaMUWEmVfsWRge2aCiZvs7Y0J5qze4em7hVrusK/W+jmMdiSi3Kx03xre2d661s/8xik30s
QCH+5VIKPIsv6HRVC1V7Hj/aY25znwftkCdWQcIlplt1Bl7kNkLPj0oyF/7SN8cRs/39UrG1dLhH
ekVtjIc1W80ny9SwSs/jS2HVXoq6xI2w9zpKRRWHi6gNzyibyI0BYkJYWej+J8at1NQy5EE83QyZ
GndvRMPNEOUG+YNgy6/tIogkyzgsqnWrz1F+25Gqb/4zn6U5nT4ry6IcjLWyrnN9xlwMErUreoaC
BTsODL5oKULcXbtL0eUE53FtxfdSaQxEI/3lqDvtI8OV6S3Q2+g1b7XBAyWxUc9Ge7dKzngBiQzg
jN4aQdz2s9tRLgtbtUs+ZzmXbm4UwBFNz01iL/cdALzdJKbRbXlcOzh1TAmDc/ViG2xr25nTTrYr
PVAakcJP0uvb2tHHB/C5UF4VZwmase/xZIOTlE9JHOqx9Fmu5e5Ur7q1l9UY8A+7dygbmxvW0jSG
D9Gl8zBcaQ+1HH1JM2Jwuxivtbinu8w25TZGNYbq5lBazZKzX4C6XU1W2YdytmrHDBIGhQd92mFR
UuyK2OEsxvRLR1h8Ydi4M+BhtO109fLY5KN5zLA3h4VqFJuFdNlPt+NSRYkHo0+5U80p85dYkOhh
xrAEcuVcYykcH42sVkIb955KKeQQ0axxoqJgvyqZVl5UVafFIWsY2vgQLX41CHkfg/wJLaMzw3oA
dzILCtsY5yi7DPjVY2Ek9XNBU+K+SIruqDX26PH8bns1J4UgeCcIgp+xGyJ72uEfPhwyarhf9J58
OGtEe4SBLTzUPMnz1MecFWvKeGgu2n1k1tm+I/S9NGBREfXyjg1RZ1wUGXvHYOSPnUnRBEIvDr7O
SM0xLjQCp0FIX6Zp+ZiZ2XCwY6G5bf8dGtopoZoST8Hz3CMM148SmeGxb6N7QAQ3kZ2KsMcLtbWs
Z85AOFQSfXPT1kq/6rPezQx18qYM2BTYvldgH7NrOiQy6Az38VioOwT+UgjrbPbXeYKj1xN41vkq
dknrTLtGUoktxMYGhNmhQXdddxD0Ysk113IKqqymx5qPD9mEmaLGOtxrplkHeZfdr1Y/hdEI6sRZ
B5UwochcjFEe1cIGoNY54rnUKoConeXAa13VMEqg13WF1DwWLXJciTQplHUK+Bzk36CGZ/tYkZOv
qU7VRPSyODUiWVjiRenPSiQdRBJnAeDGnY3d4q2hY6bhpM9Wjcmc3mfhAFCMWfVU8Wx9hM6jpe0Q
Sou917O1Pk2dCR1lTfQodLL+a9Pmcwh5hXKBRiEkUgVl2zFLA1DdppsnqunZAJF3s+zAva4zjoXB
0jxdjh8LbV5gMpV5wPuFlZGNnqwph1AZKdh4TqM9w6yKT+wuQ5BLzrLviwnyW1t0H2fL6lzBlCKW
TpWMULhmw+kphV1aTdWHRGzDQUAMdSWhFnu5VTUftsx6wptFfaTtAh5yoCtMV3DyWdeT+x9cL/sX
CBbi2dHZVZkEq6KMz5MZxf4ytmaAMyxQAZlaQqJ2zT3uNB2r05aukkrp4M7wdY04/2gasFA6jvUT
i7bO3bE2pS8j/sKQvFcxHK1BjA+W2isB67n9xMmMt2AWRz7uNLCKJaXf0i44uBxBWvcgaekMUgg4
fBM3cyDsIQ+hEto72qPDBR618QIru/6S2QndyDmqwedmHFwDhvCDlSu7lPMpgBh1TKLoGQhS62aw
oUg0AZATeC7rQMSvEMA5ygWs0eQij7hisWoigMnjW4X9SK6z7LGFUgJkQ6mPCkvcy/ba7npL+jxV
dFEy4Qy30HqMK6BYra9IjQoyTdeP6D/JfsEGVp6Urfmhg8XpNVID6YjExQitGCMcuLzpLd5Qy37V
JmBvDWL5dEGg3EF3PfSw2QIZRBa1FBsruRX+jbdMSn/QYlW/TlcdnI9k07M1W5UsLu0O2B5R37O1
+Upt+sOSgyOuoaG7KWYWF7TpX5tUWD4MOSrDuEAEha7UL8uEsGxM4s/EvvddYjqf1aYr3HJtJq+K
RyiqdaP5qy5AQ8MwNiOmcJpFDZ3UpvjIcSbHxLI4+hpHCb8R+/utKp3Bj6H9BZpREuDjhXdSJ+2m
NbqHlVzeMwnadDCvXmc82rM+XbfIS93RHvFAje0dvJ4uQDXaX7Gsb+KqMfdmp2s3FXn5S+cosA4L
II5JA9qdSP4lZXbmulH69CKJq0erTdOHVq3PXKh07jUzu54wk/GK1CLOoENMyGz0Xqab6IeMDHMP
/Nlz+yJKNxjXYp22zfceT8GUdJd4ipKTRopDkAU/ptkpsjTdaPmSXptaeWkkoMS71Hg22+5QyRn8
sXWi4ro+Dvn8lAkRGPp02Q7iyEYxb8mN7Mm9fGo0+/OcSWFKFB4kBs8alvphoUrc9oB7y2a03XZN
pIDc55tWZMo5Wdre6/sk9W1eBzdTmmiXjLyunIllH0GjVcZP3/tevzdjfmgu/LPf87YtdF+X/Pdt
f+eHDtH/rnO0e6m3Lkv/9p/avs0fP/33b/f/slW0Kajt75b2/3Ov6DQ9P4FIkC5pVBV/7Bb965d/
axdp6geaMZwFzNR97xbRE/2tXaTaH7D80Nh3dQWtDtLzf7aLJNX8QNedghDvK3NRILn+2S+CZvaB
wRnax/wAdup4TvyVhpH53WruX/0iZutoOmEuxTdAfoJ76Jv25iDFlVbbIEVZWGvKSZWYB8lWmmf4
6s5XK49reJZ2bHrVOAGQrPDrHq/sLF62LXzplGMnpDTdN9oat7u0yi0tmGIpoiQQqU0OVLQSz7Ew
4BAragSqXmZzlj0J0rcWsLskWQgx01o6t4kg6gWYx7QqAOvGutG7ES5dFTtUzE2l17C8ANiaqEp0
cpxsvBhX2aDu0QyuUhpGe0o7XekOa5Mllj9lKS628igUusOpzJiUoqBIkicrTzzi8GTxNTEuD4tU
Cremh4wXsz3zMpodrnxqo43BrA7AouRkUWNfG0znRqNmV+8rYcQTzatxlC8SK477fSE7leKN2Qwc
u1iOlRltBaZVTnQrtNXaoJzCYXZbm+QdrlrrzctMJd/jeCweqORRILCnCNpqY5ev9PCN/EKPM4Px
irW2lV1vSs1LanUKmRpu4MqhNZaUjpOwpHFnSDYIT0ikDH9lZECxC4JIyo/kKpSM9Whaj1Yaq9Zh
Fe3wLc6sWgnUJrLkm3nQUvBUEuUHr+AMh1bYjCNsT0e5biWK7QfgI45LmaXJbiwhRfdKQgujUFoq
93EiHvCQnb1FFnQKrJYfnBfzWeUEnXybAy6BWbuVzCdRU8sDy2cfwFDwDO2lGOc9G/3qJYT5j1OV
1PZhzrp5CgmZ7fLEAFugCPDlKeUhKi+fazpdljUdja7ST1ZZew5JWG0vye1oOAKcDoGsE9+Pju73
eu8PJWWRejI4vccXQM0ePSoL0622D8xeY3irIWUwqIrAzr2K9eqiriA2RrGeeH1HwybDEpxIY/2U
dOVlLOvJThvLextCdJALPSJ64FigmXsh6VddCuJ41rXmKaqLIycy3kp5duqKxbqPJciBqRmgUjpW
TXplrYkTHSLGrdyFrAFNU6xH4vMGhJ9OVqc/M3JLISXaGheKNTb5brab8kr0ZVW4dsNAPDMIgtLt
vjXqkT7Tahif4XjVtt8pq0pJhTrVNzk1UeR2Gjrus7JYy9PUiEbatRrjnG65JErlGdT0LpIBliDn
Mu00umTGsnoLfY5PeaFpDnoKJUoO7cjkzVFNqCV7NZ76jY9su+Q1LI283U8ibVO/HEbZPNsxA1Wu
PiPp9CwnE0Av1SR9aSG3ajSVkla+q3HsMsJmnpWXNi/lzY6XoNgVRtXNQZYNS7rL2aD8vJE7yU91
RL+7pS9ZrqKZUxe8OdwwENSN8O0hbWDclZN+pUtNcVmtiTqFfU1M6k+0Fqddvg5piS0+rGDfhAk+
HeSu4G/l3FTmQI9jdQ4sB9QnzLWpesDriMwtcT6BMWHqbjA/LvJ1uQ5Ba/W3/VQfOWXvtcI6GINT
HQ27OE8z1RPoempUne1Sv22N6iP9XLeAszqvKxVqHcyFM/t6Xfq1pH5WKThF2VVTaA/ss6knzCzs
xUxdrXIIYUWwOZsBORc3iaG7A3dZH+iGES1NxvNSx2SFNcG7WojGz+mLSFF7Ugrlq6ii22aO9lIj
LjJa2dTYg6mi/1gw76OZSajQJXejUv7azu21Vdompcv5nKt16bVOd17L6CWJXmqJDvQ42Lui0o/x
UH2aWOMjVRLKJe6QG5eyisQb4uRLn4qLtmWWSF2oi75KVnzZNopbjqZbS2nQGGSDDR0rIGwQjb+u
Sf2RJ+1LKV+nzy5tK72aO/2orund5NwY3bdhTDVXNnPuyeg8Ir8efHuOeQVmnJpjZ0D+HF9Ru7xt
qO1vmWuSTCYZUXLIRBnaIvJBEbuMSO4LCdmwOnYwnxU1EHkH4bmJPWW27goHna+6PrVdrruq1J6V
rAvXPGu9QnS3g4RUb+xnOnMqEzCaUMNJSmFTU6/2DYrzjUd/7DrVtQMKgCRAlflZ9G0ZdkVk+paR
EIHDKgPYod6WplK/LhXgad60ovxamIXudY68X6XymBV0K+jNdZr0EWDpk65K/tiB7R6tAEemsCG9
lsvlcs6TgkdX4KmnOuOLZsiD10n1fdPQJY7s6gxr1Ka2CfK5XqFAoG0+SDRdkyw+Kl2zNWnEMVvy
x9pazlOifpqk9kpmdwqI2fEd7MfbeFRZzsV6WY32GrRLeb9Otwy1+IPefbb1K5FKEBe6vWHOO8Li
jbsaTHqG9V5NGfNOoyryKTIEOycM+vXRKTFSntJz70wn9kzPqmlhxfO+XKvSNVGKmlZ9NUjD5OqJ
cRA8ap5lUdP/oU9hjKyZ5IpAxD5M1pclKjxZf8Ce9NStw1ltZS+bhuFyrobdsuazuxjGx6LsgB5b
GvMADiDRms1xdKpLp4xYiHJ13zgQPOvCM5vqZo0WFedlNnjK64dRHc/tslKqh5qndmlHCG8M85ep
NKpTNVecWkn6oE+dO22xQNakQVf2QC6pp66KtGtqjuwswVE30a/KWp68zLhXtRR26Avm+fVHFGMI
oOvcr/t0R8/Q70xEBYgt90alnxM9vegAsrtTAZRTMqajgsOxQ5XormQ23RM2VaNmRPxiKLt6srMH
c4ilwWvIHYOOGuCjqdmR5tlzrXwUnRgfm2lcg7zW7TNNJxHQLHsyI6EQqsEjgMekeUIdbAv7uokG
7qAXKEXUOM+fOMFT7q2iF5QoKKKZ7U7NzLjy16lU4gNUcopBVWJK+aO0cKspvBu091v0CPTAK9qH
45RRnmOe2R52FgI8OhCDsp7UPJ/Sz5PAgHVvw5GmCgXseJdKVHxzo0e8sHUpE3dwlORl0TYXzkJU
19R8s7NOZ/oMCZYi8zAdMGCsz+pQ8hMTFJzSjq1QMAu7T2OnOPXDZF0D8RBhKrXjDpe2NpgRWu0T
Ct83mRLNH+NIxZjBzg0ThE49Xg1t017MqWL5fZVrN8uSxLdKt3QX9DWvlb6Cuj119i1V1ntOjNkz
ZilyOfdHstziwKhcT//QEIW7NPPyPNCb3UjCJYDPNrbupLUWJ4pW0YFeCOqrdI7omVm13y7aEOo0
ClOXuWjlea6cZHX/w4oNSvLySA1XHmAFtCZRwo0YVOda9MWYhsjMGipUskJ9MGrlVtrLnAbFQy5X
iU243QcpOmTyxpbKs4vQSK28tpIXtEFa3TLIBcXKj5R2VkN7HWmIZNTw7o1SrnSXsrnenZsoMqgJ
muUY3+ecf/k+JSgfLlUHOwxM7Ne5dCenshidZpuRz+rI3P1v8tT/n2q+o0qEK7ihEkm5/udU8/9U
a/08vMQi/eVu4P/8mG3+4/d/yzYlU/1AzVDBRRQD5O9Kw3+km5JpfMDxQkb8j5zbBMHH/MTv8kRF
/oBikQ4tuug38kTrg4liGa0yqnOLXFX+S9nmlkv+MddkNHlLdjGXATiFEPmNdLcymriyh670KfP3
X9Gu5LuyXUVNGJho74zUbmLjN58FFgLOFJe0Daa80UGOWmlGWq6glRrQTkRZE91jl9K8I9v9s0/B
OF5HA/H9Dr2ZpojWZaC7OZW+1mn5blWS7LnTKCj+4Yn/Xon5o6zzp08Bdveb0e6mQ1beWoQOko28
z6hKJIeM90+Zs/lEzPU71/JmWtHAfxZYAXxGfCg2ZKj65vHkyiSi0YmJnGfCi//L3HctR45j234R
T4AefKVJx1QqJZVcvTCqVFX0JOhA8/VnUXdOj4RKJqP1dKMn+kETTSTcxsbGMgWNwhPOn9QhvJoO
ck/ZQwUktBNGcTgnr0iEKN6sZESXLW5X4W6yRvn53/cc0jfz/xTAlt7Rrh9g+zltAWBLohwHBKxh
4gR4mESq1ZWeXxpflFLe1XFhUieSQ4dhjHOA8XM3qfX4gUZRdO4Tac2t+1IrWCkgFoHnAzEFgbEu
AeVSqHAQdBkyJj/upG6rxHKxwnSAJ6+48mGUAEEP8JBwHNO/jN00HvShHimSw8Iy6bdVOJAai6bq
Qruf+u5MCpZAnbenMEUew2KKPaMeLQ2gjEk7DJ1U801WGHAy0+Iq/c5pnWWbFsYBQNfh/gTRUR4H
Z1K1PTIsIG2xUroUuRWt4eNg5wpOMLzgkabaFEFJ203WDnhjNycpO0+TVMN1B/qvErBOhtGdMj02
0hOPzH7aIUuCtEPCtSoBqkum5bZuCyN70tMa4KyMhZ3mBOi54qIcQe7TvOOvvYXzDChUCSWRGbNd
OiQdJrybS1IHaGFQl9+qZiKpE6a0ugskYBLg2NfhpU7lVV5v2jBTnmHMEwQb/DSS7kNLLx8lgD1B
gFSt6UXTGqT/s3DQI9yCsi1whewQMb3KCd7a2xIlszqNYS4Po/OSPFQWkyynC6TprVXTQQOwbJJQ
IOGAdLXAig8PelpEv8u6kBNH78Djswuk8cSB1Vqc7ys8seIp0kCai5IXBapEiyLrBiPAZRsu57hN
WlJqKd6gxbCoKCdFd0iFi5+dkBGSyzpS9X47ouBRIaGUI9ztqw7enHnPs8rmgHJXLtxQ09oO9Yb9
0VlQPFApmx7VBtHBlqc4vTNKpn0bSkhVHPEGF8fegGLbqQh4gvVTKuYTQJFEdqDMBSBmS2kJXAHg
9/dNWI2PZWXWhq1zZp56bRpf4GsrP8SNMgIf0ygSsw0+6PewQ8YLfskwiA43UgPVKMAEgAgr8GpA
YcH2EJTIhwcUqtQT3JHVxsX73wRxfWJap1rRS+Cajb7HY1uuozrE5Bx6MrBzkTsHAGs4PMnFYMie
kTIVBRuK+7vd4cKlOmGHZNtBZd5we9oahpeUbUDcSM7SaJd0bEq2KATgKc7QQGbehGavjGcQ9giG
j4ShZSIhLAGjDbWBGa5Sh1LiqLQBZKpPzelMSz5KNrCT5MGI8vIVM8Gfy2RCPX+qhuiuxb1VtZHn
phAXN4f8Wac82RmDggJ+ytPcUaZM2ZFYbS0b2l7qL6S/XeU0KNxYLnYMrluhAhaRbQJHyuyoatrb
CF4Spj1EVvc6tTVexAotArIed0HreykRvNjkvdrofg/YjuQMTaooDk4Zdp9osUUcs4MGjjsOgaVs
UeYd/wB6q/zQlHpIt1qEfH4rAeTRQVwqny3Oe+TXDpZU3Rxo26p/gnaQvllNqGreWNTTU97MdRHc
DWTqsFoluG1axTR5jIJi6OaBBLzfyKK0eMxTqTQclRg1Hn8G3iPZVDI8B/YKDUcPtWI5g6fsAOtv
rQGkSxuGInU6pqFSoDW5AShPXUmaXfeqwpwJD9LzjbPAtiHsbpodQfeQmW4eQyBMgJPI8XrryUbG
v0tT2h+KDpcoW5YgzhUHsHP2rJZVk5dovfF76Knx3aBJ8FhMivGWa1nYomqiDQ8tgxCbU4MmqXp8
IEVto7X4j9VoI7SfuSr9IP00P1aHUVZ6imyW3UZLQEbb48qg0P9nzPSvsuZb9hvwtfr37xaUHPFx
5ePbyv//3J23sivamQkE5FbxMcsFOPVD0jA/DX3i7ZyjOIPGe1z8bv76r/7D2cF7CtIz5LCzNQ2E
s5H6/h9nx/gfC9mOMjNm4LRK1H+SYoX8D9TfDbzBQGcMmlz4f/5D2dH+B3rf84P5e5Ikw3Hh37zA
zHnof/NUCYQy/CaoBQt05r6VAtbp+XQcjH6v9cMbKmwaPMt01Znk3tPHjG6Cifz8MDQXMsnPFMT/
tiZkwwiAYRgH1nhEKeCXphavgHq+aKiT4N7wI5HXzJPlz7nOf9sR8mGCp4lwvm4ew1IbJw9RRb4b
4PRyylDjvTN6Mt6VQUJ91NzNp0IvqtCueBTddH2Sg85RFuR+UCZUWzI9h6LQ9c5/vn7890cJqg6o
K419XEfjsaD1D6hAKa7RASeOm3W1kkh+5ib+t4W55Q9pagl8iFnWDT/KUrCrzP5YAzLmtuH4Wqml
6V3vxlIj85h/aCRQxrQnNKd7s6UOZyVIzjuDUE/iX2wAS/5jA1qeNGYM3OtRyqz0Fx6bhh1w38AA
TzS/A/qcrIzW+4Xi0trH8+bHhswwr1EIZv3RYmb1qJVluTFLwDjCkcZeBN7YhmlaC1QukXesGskP
I4u6DTYpXsViInVHyYqj5ypoKW4jqEHd98hRCA4EBQ7kegBKNqdAFEYVr/6V3sE/Eyxq72eVHOcR
MBo+ijfHsU3vjTo5B2N1f31qF1boXBH4OCC8z6C5Hwcz+sC8b+JxA5WAO1zVV6isS58XVg4fQoBD
kJ77ZT/uUBbzwe3JbBmPZdd//sKu14SFo5A+HSQWGj6QsI6cPtZVv/LLF6KkJqyUBDCmvpgKw48K
Q3ZBmXqiWv8aAgPaRAqw5CqecGh9vt4NgSz+zyyLQnB4plVzEDj4EYX66IfVGoqLkgX51mXABdpU
qlE8H6iRv4AFNYNvsiRCjQ/E8pVAtbgxhBt4INdToEslP2YpcyiNzpXavJUACbU5cCVABXeVfu61
Z3ByAKkkYHMBKZ9YwPB0+17vHWhMOlmj3U1h7klFso3Nr61/UdSQ4YZWSQNGho9nMlNBbxK2vT7q
C2FN9CzSeIPiKGCPx4hqTmLe5lFiT00HpGyxEm8WlqcuHEoKwYuRIqEFrX7S2I3ar5Rnln75/PcP
ATmqQ2C0M8TLkD0xwA0AAHWS4GTVaxF/6YcLYWHqYLetyWigyn21br0O4K3rg7705fnvH346KohW
qYB8eQzlO4IB58G/cg39Zwu9a8t/+DC8Y0aZ9hH1q1FKPK1Lb/BcvIcbe7zyyxdimS5EhNyCBkzU
GfFRG+rGg4YJsbXcqD2tHVfCwEKuJNZpIGPbsEplpt8Rstck3NyD2PpVSsVh0sN9Y4A4e30SltaP
sNtJCe0HXgfUx2PGtiWJnSid1wKgopiv11tYmGZR07oroVViJgoEOrtulw3FFiaGP7/2aSGjJJUW
R6PeUj8HJHuTpARet0C/fu3jwo6VSgvvIQwfD4iCKBbRxs1G8v36xxfmVxPrcMHYFqBq6z5gGKZd
QNg8DtlbW2X3CbC4bsOnzdcaEua3mbhVqSkaKsHqrki84SDUgWkV7OsKdsgyi9cOjoWVJLrKN02C
18QeLSWh3NgmRzPBTAoo2/LQxua/85L/Z3OLntYy4F1w/0MzLeSZUG8bIF8Cyv/10VpYq6ow53iC
aKO6QhKR41p/ICCTAV7U9CtfXxqh+e8f4lLdpw3wKvNPpz+K7IfW3YTslY8r+2zp60KgzspAaeIi
RnpY3hXtDSIgWCEDgOiDe31wFqKeKsRrywJ2tBiRIBZ4xt4FvPydAgyDAQqNFdX3pS6onweoyKWw
z1H99EtlBAN8Ps9wbSptUjZkCyzfyjwszbIQvonVq1wbetNvDbC1FAjVJmX142uDJGzsjFdRqLHK
9HlA6S4sgceG5sZ2YNpKWFqaBWFDg4YdQUUlNH0ipaNd5oFbSXVkw193pYi/MDqixlnEoFpFR8nw
CRgydkaAhzL6aOXXL31ciNimIicj7CANX1ZyoOFrMG1ouGajsLB8RE83nkCIw+gtw6/BQAB0+RVm
oihT1jKzubSmwbUw/qIb9KiGKtNKE8MTq499p7zysPqhyMDHfWkBKcI2HvFcEnbQ/fLj9hiEkMvT
gCHtpt31ry8NkbCHAwhmlLlmGH4T78v4rmrb21wzXfDEN9cbWBoecQu3wVRGuJ/4EO96w1OT9ZKn
Yf2Qcdas7N6lFoTdC1IaxMg7TIAWNaHbqAVkwfgA1WVg5VeaWBolYRN39ZgkTYxOcNCvG2lTK9Aj
SUJnApn1+jAt7QNhF9cD+COaAYkFPe/aJzC/1a0FFuv++tcF7bp/DklREjFU21bqND07ThGIRIne
5hGYTln2nRpScCJ4DXvmmVEUnjRlYFgQKuWJLZsN/xYlarvyK94lXy+UWERRbqhGUDkomvIo9VAz
gZZ//VNuSbdXgzCv7A4SHTEI5AQPYZomWeAsZMgZrFxt1C1wdNqWpe3oA8Ec36XgnzpZNkEcQkkg
sTDFY3AGUM44kDoYbbAIAzeOgqG25dCUjoxXq4f2e/T4uxfwZv98KJkjkNShlY9+605u6mWb2Ms9
vge18jZzp91bZoMohyf+H4CPO+3vApK6nZM4gZc5a1rMl1cLCsWff4IM2wVY6hajr6GAGRN9C8Xb
lUkS1FD/b6mAdfD527mZcLi/4tu6rW9wWrmxd38Gs8ZuoA9MoBC8Kki81AshuRq7NMjSGC3lmW29
ZK/pYQpceja95k39YwC7Bpxk4oY/V/bA3IEL80bnzf0h25JrLJQyRHP0xrwNT4ObzO+OEBaHpnRy
Gl1lE0Luz1G9aDesZPVLPRRid2IlJudlCdGUQXvQQ/5tbLVvK925HPbgOCt0Jy7TAXzo0a88VP6c
3GsciANBCV51VEf2iFs7dCU4XR45aMF9bqqw+FCDsVEf1aGGCMA4mWELOvJEuc2LCEkBnNEUsLoy
Bt5X3Kj518owChUOD4PlQAtBfsNP+v62ZeZZi1PQ6SnzpJ6sWRstDaRwfli4EnWTlWJdVOScEAm8
c/2gayAeXJ+py4fHX57sjVRrvDbo4CdgILDyO6hXXt5NeyssV+ZnqQdCRGo0gC1Hag1+W+8zgE7z
CLIfysP1nz/HlAvbxhRiTV8YUpMN8ehDDqp9BWO3wBKrU/U2BKrriGABeY5A1veJ2k12hkfctf26
MG7i/bEfQQShkTL40XHYGFv9Jd2pu/BAj/EefPR9t9ed9NZyr/dyYQjFW2RTdwBWhurgW8GtSV8l
sg+q5+ufFvS0/4mo4iVyoA1lM1/ZJ3f5/RS7wZ/sVXtUXqsSSujQv4tCG2RsAMalvbQSxZe6I8S6
Ae5AkHtCk1UNEkXsB1bu6vlKOW0hqqlzox8CKa6UfS9p4+BLRmZDmWtafRRb+rIQ0xq5KZMwkgck
7JonRT/zdli5xLzHqr+XMUSoP//oNB9CC4yI7MhN7kI242WojEPJgwOgUTcAmLlplBwk9aZFgKtL
82YAiqyJIGAhG9suVs7GBDYB1aFAdH1VXJ4hQB0//x4UyGEk08bZMeQyPwCDoe/lRJdOidVU3vUm
BAzd/y089f1B9MNEqcaYkhRslKOsM0g/WBHihJ1msJIZSW3sijQcoa6CKBC5xsgJ2E0SgCuAP0XP
zRBpN3HOxiN0mtpf13/Q5XMEyqWf+1wNfR8GeMHzOdftroBpRPRGkkc2vGkFNsCaf9V7Vvv3XCuq
ENHHZoxYpJDB7x2wOrzMLTaJK90zH6Iyx3yf7OJNcmPuK496a04fSytXuCFMA/BtQaUNfjN9A44E
c/qlq4eiCrFdjqYGxgbYEhWoNgGBEIPWg/arwtOmXFmK7/n3hfESb/jEAJYfjDBsO3d6iX+EJ+UQ
74qN7Esn05Nuyn14ju7rE3xRVuo6SzMEgdFPIQS3756aNcJt8L2OQRW35W/6c35XPgavYedCoNCr
NqOxDXzlGL51O3UlLF4+UuAg+LnZKEihSVmy9Mg08HLwehe5qg6BsAmUNa8ru7VH6/fL/98jChn6
zw3lLZM4SGvFEe8x6XfcaIoD5HOzQxFCRA5onKlzgUKo7cZIw92Ifb/BS27o4smyPgKulT8FejUc
inFkf3g6kBxIJykabC1IZQo2DudnTaZybocmDX3whvtzO8jEz5RSfikSKKJ1QOADbwWq0sqULXQJ
lpSfu2RqaNUASc1P4Y+gB7fDZjYOqPeqm3uhlzqoLrrRif1J9/keCnaH4l5BCopr3jbaXg8fl0Om
IlZa8okWhVFiK4Bi8VLTDSiCN43C3etffy9b/j1nMIH73EE1AmcBmlzYaR4ECGzwge1m2980NvQc
YMAdbUDY3+g/y216Q93Cb1zZgTecXf/OPEidefi3Z52zm7U73lJvhbOQcg7sq9wNuOGCawgTgsSm
BXEYNzfXO7wQst5v6R9Oh6lPVNRRkSPUZgyw2zFKf1//8OVfDvz254GEewdkUmTsssy6ldP0GJVn
CB2sJB9LW1iIhx0lDYm1PD32RUbsmI3lLqSp5hY4w/1aGtnt9U5cHh04PHzuRAig69QlZXrkdQtz
nlkNVu3WnpKWHvWJEP/aLrJoPxVQC7PKXZD0jgp9UW36o0PxqlbhT4Z3PsOOpKfrnVkYNCLs3Q5p
VUXBUj4aLXiNcQ1U40ORtnjTu/taA3PDH9aS1cHqczIYGkgOEYE97zFSMmgfrb1KLmG4QPn41ABo
fEPbtnJxZAqdfk7jRDcQbVLdJiLFDox9eV8nrHhWe308AkmO4hDlxaGEQsyjEaqy28LobldAgOgr
N3sii0WgHEKVGuRSJ7zX4SKi9tsmkDfXx/Li9iFYZ5+7GgA2CuymWiEJhhKq5Op9YWvTr+sfn2f8
ryCHjwsLD+50dUkYqfyAy51bQK0xUtN7YEdLu+S4vc+szestXdxAaElYcyQbyrgeauJD7mivBXwD
hfyVK+nSCAmrDZjkFKRZaJYQ1G9UE6+J2Ctk5ZRZGiFhpUGQPsxSsyR+D5EJOfwOobFtRB8oxP9a
KEtcH5ylRuZB+7BfTJMpSt/q6oFG2rmL2alv0sxGEbtzGcmgSCSTleTu4tbHNAgpT91DpmzKqgAy
ZtzrFUj25DolzsRArgZ1dmU7LLUi5DvdVBHw/dXS12YslwUWAnWgSQGloLUC+VILwqEChi4tdKVT
D5LOzVMoKZDIgSLRNkJlfmuNUbK7PjNLa0s8X6yia6heW4fWot/1vHosJenGjOWvHCtEFqspJqlr
Boht5UfQoGAQwzf1lQRtYb+JZuyQlDMN1kq1D+PLAoIV0KSEZsaa//blAIwfLmxniTc15ImH0gd/
/cx0M95oNKNOxPNhn1U5CC+wV6rOqQrpt45kgUP1EF5WkA0O7BbCbjPJc9wmkM760jyJkJsCTszF
AEowHuULFL6mvAZvYSyPEZ6uztebWFhyou1SnsH+h2pN6efpGAJZ19H6pqd5e4DulurnShJ8bY+a
QshJ5UiJQzLKByMkuSuPOn8rTbn1LEWLboxEK1ZC2xzkLwR/0QtFLvMph24kOqQSN4fwaDJAsx5s
dVPyrQIaxsZagrO0GIWoo02yZfEkJ37Xf5dSZddn2cq8L02KEGmsFs9GWG/EHwmBFjNsSWHvx4OH
GNoI16d9IQKYQqTp4T6lagQK6JCRTiBbAjkxj1myuqMBxAOut7E0PkKUmTo57iMISvrMTPygDYCx
ZSsDtDDJIoZfVqZe6ob5hCf6Szgorx0xIUpfVi9dTCEwhMeWfCQr2fjCWBnzj/hwjmWqbiQU43VI
tfHQSwUUxtvgJpTYSl651Bkh6gxRowZGjF3e9iGw1CCiOSZr3xo9arcZp+di3Kbxt+tzsrCyjPnv
H/qiKdDyBugZVofx3tByLw5+mQm04mrDud7A0mDNf//QQNzFKWkhO35gqXln8fop4j3AOZ3+xe/P
i+3D92lkTSbtYKUMtbptXeQIzk9S/yUQJYGh0uevywM0Evo0iH2LKXsJHpt2z6FNboUZ31wfn4VN
ITrOxWGQJJC+mA4GnU7QzESB8ksP+Pjxwp6uWrnroKgnH6A67ac91CAjtmfRS6CubISlxSNs6Ii2
pIRiR+MPWr0rg9QAjKjeh3302uUQQ7k+QAtZowh4jiwFmkawqPADExcc+VmWICALhZ8g+onayMoq
WpgFEfqsp1OeZxVWaZKQp1HpHlBxWElR5hvMhfNHF3azCRuKqC8UcqCMPUMq9F4jeMZHfD1hF0A8
UfZx18bz+QQh+esjJngj/6cETmRd2NRBNnYWhPSVgzRWEKDsDwHMYyRIYxraQyxBQyolt2OmbAjk
g4Ywdqfw1/WWl4ZR2Ox9LlVIg1QMY6ucp3a8V1Gzvf7pyzgKdGpu88NGh31RCuqiVflawCAeq/D2
UOKNDlqy1ZAfswq8JTA1LWiMaA20451MTeoHyIuPexm8Jw7ecwkviFyT5Q3czKYQbFT41dhQY3rr
USCFeAiF+haUeOX6nFesnYmkPEy2rJvwwNxmo3+9IwvrWRP6oQzgV8lKA3We6SY3N6qSb4v2Xikh
LhL1Kytg4QQRaSAoGYZc42HuM/1XA1BWloHdFULYWA02KTnWVF+ZlYXoLoLM47bX5RaC6Af4EdwP
AVgZkLGF5VGyBgRbCDEiBFwxIilvYAR5iDALtD4pPfykQKtIVnbn5aI8lpUQw/iAuAUU5HDoSxa4
EoMPQZzQ9gwf0HgHcnjpkiLonjJJMsGGSFniMIgJb/QAQs9DoltuZ445hGs0iJqRFjL/ajbhJgj1
pahMip3BdPnl+sJZGAoRQg7OFYO4/ND4PLZOWLz3xEKdYbQOk1Jurjcxr8ELsWq2VPu4xwixhtww
EvkwQU2x0M3IARRh7aRe+rgQCKG5MMCYlGmHylRupJKeoC68+9rvFgKeZQ1FrjQS/E2iofqucIOd
TLMyxpXttDTyQlhL4lYi6TjkfhYGs9XOFuVf3+gH6GzwlZzv8rMl9C+Uz0OvJWoVqrDa8ItgircQ
k8+2sCYYf9OYesiTVZ+D547XG8buVFWLzgHE4Le5QoddAL3bXTop3df2tIjKbya4WJhh3foDVIm8
AIr9Z4UkipdzyIN9bb6ETddoVUXBZGp9RQm6XZMDvg7y0Zrb80JQEjEUakQMakoG9612CzEmR+1C
T43/nTPrP4erCJoYIAg3gcSX+pyOYWanY9DAIyVVTjHP2UplaeGMEMETAJpomd70LRJlE4rbYzk+
6arMZsUvK/GCdFYtqMyOr4novNvFX9j4irD6oHwZDmoXtL6045vRgaqYB996T90NzO1vJt9wJ+fY
H9mpPWW74k55Tm/DTbaSfF1+GCCyqPoCGlFbqtbcOiRgMxvqBmnvSYMHKxIKQW7b/HV92S0sDFFW
B8gasMwNtKNZp6pzjdArjJVNsxDcRKxpG5rGBIGSedNkbqlJXtKmK59eWgxCcNPNksJtOAkOmp44
o67IbpDV8H8zf0P6V3Hygj5eH56lvFHEuJQouljq1HC/BnAHWr4zEqScnuKyuodch+IZ2vTKIBaZ
5+ohnJSbYHZvSSP5x/X2F6ZHpFYEzILaTUStQ80St6WwKtJgegMxyOufX5giEYhRKMUAWrLa+kGY
3atx/T1uqy8h+gkMaj9Hb1gNQ5gKKi9+TbWtOrIbua++mAKpwjWuN6C1IhVZ64OUvy2aB6jdQ/p9
tGOjXVlhC1cUEW7RKINF9BERvxky04PDy1NO1Ns6YhvoGe9jvDHCDfOcS8VKPXjhPBWhF3pU0bgE
itcfIU3mcrgpfaOyBa3PUXqVSdN61yd8YT39hbcABRIykRKchDIXblZOklsOsAJfW04iNKCsuRR3
Rtj6FX2JIc46xW/Xf/bCOhVf/MGzzlvZjHE4VipsHMeniq1BSxdCifjaz+DhEuq8nk/GBCx+/dQx
vFZHcBHLiZXAbatfSciWZnju24fLWshKKIkrDCuqns/eArH2V6zfT1X2xQbUzw1IjUQhpxx1vgIj
rybBdS84h1Dm7uqHL82CCNuXYGNe8QRnxQRbwSDhdmnWK8t/YRZEZHHJwqyEBVLrl233DQZi38sE
+hfpZH0P5OZshHxlIb3v3wunugj/m1pFjUZDgup1T+9ZZkB0MmGZo6tBbxt6MLgdDAtc2MueQrwz
2YYJg1553OJKBwuvTncVaSBbCIlMG1ygGyeuzQ0jCsa4UcFT4NzJlaLbZDBcgqcveCd8Ao5J00nl
RR0EdSEFPzhNmqjPUlXC7K6z5JX8celhRgQSWjqsJRUjC/ajLMM4NokYs7Ne0Uobnu+5n1O1uynj
wdj3owY8jlRPGwU79gUYyIB7hEIMKgaf6DGYwJm5vmCWZlVY8n3BZCqFjANfCUoahEPdIplOoJ0+
NbBmhcc9PCqvt7R0ZxURXfBaC6A9Vgf7BI45Xg8TknvY30CxiUI6H+lhkd+FaqW9FHr2B7WnTTMZ
DvwuzyqKDzs5aFqI1nP+DL5Q8Q2uMMTGbiURHFkCGFYacrCST1wMAlCbFEZE1kL40+pacUxqusvG
/paV5C0d9GMXZ2sH73uO+NcanyUtPwcCyiASH3V1eeydwc021TYB8BGa3xvZLR3qDk5g93u+5dv6
pthKbrgy25f3FtoVTnwIRMygTtB6Wnf09M1PhJ5t5cBn0fnN7efj8aQ6Px4fejvyiF3biv3w69eX
biBoWkgI6qpsYdSVlEfUvLYNYM+wzOrvZOVLJWl8X7idBQML4As+JEdYvrAfszLipoWO+leinwwV
1M8TlsAOCTYQwDLBDScNv+mw22HaXTq9AZp8fX9cXneKKDia1RiysEMLndQXTqHDnpi0Gh5o1Tu4
QKy99l3MLtCPOQ58OOIGKy1ggTNjsjiYUDFoNBboa/+RFoMg2GUf+aU+zH//+HVpHAsFTKEj9Nnd
XPrFYWRBoQTO1sDySw3M3frQAGlCBU7U+PnRAH0kM3bhgOuW5q1k3V+fhXmX/70xldlV5WMDiNBt
Aduz4mjF6l1TlHsdVplf+7Sw5/vI4gA5QUUHdmBwXdZTDzqU0kpFcGlehY3dAJWeyEacHEnEfk+8
eW7DfA/tamXl7Fr6vrh7CdZnQaCvPYQy9K+V30kgH6CX9vtLYyMiIkZYizfJAFoM6gPlQyIBENYR
ba02tDCpIiAihZlaoXQmWBB4ChtAiGbT1yjdigg8GCitAEs2Bn/U7hhMDzR2aIOvZIuyImINmlSH
EIMCEC1FzT39laonaOuztRryxZMfXxdW+tSTEgJXmeVH+q9RZRBChJsVHGZ4jltB9HR9XpcaEdZ8
yFsYY1vgn0wcJrAKjJXpUbfyDfIbSE6uLJ6FoGAKaz9rCjlkMVhhZifblvWWdlD9196QHaz0YqkB
YfHzBvfMZML6kRHIhkmH9wVrjjAD+0UIzDiuD9XCDjOF8wtWao0GhSTg7NlbwbujFcE1Ec51X/q6
CDXoeWhoSqsPfoYEWMq4G4FDGa389MtlYFkRsQU84gWs9kCp0LbBH4vb/U15A2Npz/rTfINY30O5
8gp1OYdEQ8LxlXZJRBnGyY/2LUykvelobuDx5BYuKj9b8ya41Q/5L7qBePA2X2l0IXqIYINKAcAT
mFl0LuPZpjE0KFoX+uP1eVkcunk5fDjRssjIiQQ5WNC/7GmjusnG2JM9dIKOtT36mUNX5mipF8J2
z6NgvkBhAcSy4jLtxQLO63oXLr9xYlKETc5HuPvCOBJgf0tNTmnDrDMc7KmPt8wAzlE6TJGGWE03
MFfRbrLKyODQEsh7ORrJAyN6t6V1ax1TXsU7y6q0Zytl/T4n8MYpEw5refgWOvIYqSeW9HDGgA0s
SkmxCdvRlQ4sbD0RzQA9S8hYTxgb3S729G54Ce7yk3GAYaQNty8ngkjcrXni9uQQN32FsY6xkQ7N
N+Z0K7/g/ZXiQtohgh5g9qW04LzNjI3WxeYEoeEl2+fgM9x+8+73sf0z2xS3g709vv4YwWbA4iD2
j/PMIp7vCiA3ePFGcqm3xvheGhIhGhl511NAtkCE1DYwCrQt/ijDA31lwOfAeaG7IjoiTzuJwqID
B/Ku8QZXsvUd1Bttyfnd2iYiR+tRXD5SF9oo2ABkJUdaGmURL0GKbpQkDXutd6ZN56FOfNTnTYd/
Rm90emfEP8m+dXEht0278XS3s1VMQmPLdgZ2femwXXvo3qzvycl4CywbT++6E3nByiZdEPBTRNhF
pIX1AIu3md7FXfkY+gWoLKYD/XWMSXwMt8wzcDFr0WbogodwfT4WJltEXkCCuTLjocN0YGeVMOoC
U8mQH69/fCHw6HOjHwIc72C8Hsybq9M2kOfL+M/r311iOYnQiiRAtWZK8WH+Fj7BnsaeF5Lqdqd4
F2y/V3Zshx5Y707nDn/UwzxTh/4IR86bZiU/ey/JXlrGQuCjcDpPA4pfoKPtYKt46W5+fwq9dhcc
g6PpVC6sSG/IBnwGUI4kNwCNUd23m87Jn9d26ntF/dKvUD4PcG9WhYnjHav6bvTgqnwbHPhxcmVE
kQyrB2VTT79X9sqe7Qr7B3MKJzq0N+UtOzS3yg5+buc1XMXSSSDiHmDsNSSNhAExK3dAAAvvARVx
5wJDu2O7FNvqu/QdLpDRSXZG23IbX/pW7daaf3+3uDQSQtCqeYHbQzGvCFdzXmBJaIPB7dBt9Cs5
hzu8A48n1ccJ+Bhs6G1z5D+0DezVNlAHxezIHvcUW3LX5uVytU9WROTDkEwZjaM5V4El+W37jRX2
9GyczccQCdKxuYUg9U/5fH0zLKURIgZCsiYraKCM5U+35kNxln7mN6hQeONGPyhHzPKKZOVSAqYJ
CRhO8B7W5vNiO7Bjca5O/bbcmvcY0AdzO0GPAyAxe2YS6vtxe71vCwFE1M61Esqtvsas9pHslDV1
5HDtDXch8Im6ueNUlVFKMGqss+y22cIU0gEdbu2YW/q8kHMRE5YQxnyI1puiBIPaUe70fbULT/lO
9avHylXeMn2j3TYby2t/wrfTLnCUFzfRb/X1+ti9P4Vf2BIipsoocIls5iNvfiAv9mxPt+Gu22Zu
eoAWzjZ1Grd3Byz+bk8RpNi2X8maF5e/EJbIZE0Ks2aOZmZLL+zc36SPyn68TffmIX3NDvEDX8sn
Fle/cEGD7UygQ1Z/8I1tvOPfyE3yYCCHpi90V97CwHCN1rq0FIUAQxVUVdSZfR3qsBBPVFdt/pez
L1uSFGeafSLMJARC3AK5UmvX0ssNVr2xCrGI9el/zz439TFFYqduxmbKxlBKCoVCER7uW40Fa75z
CWYolM1LJ8McQF27M+7BVhxW+/Hk7rP78ciDChcJPUMMzi9vp6O858cGffHXrWTFTpdIhrbVoGsa
MK1RU6+t3lLbhOzC516eS/hCrueJNwMsEG/QXXxhPJ6Phm3vrv/0NTNbQhjSwYwz6JiMIbu3vzXP
1iu5LZ6aMNrr1/S38wrhELpxli6p3g+O0rK2Fluzm+Q5RnLcNCBj7usEWivRVzE8svSvA0KsmfYb
GGXrYlEfDbbws440I6h9wxq+mf4P6mXB84/b3EOYc/szPe9/Km+fel+SAPFy4Y2+e+B48hLvb4Jn
Qeb9DV8fC38j+bFi88tyXD+MedV3YGgoCPtr83rHON349EoZxFwWxFLDLkAHhm+rnfrLCn9UHjC/
00v15Hxxf5R37aneZ+BHsh/Hc7+zfR5mn7tU/pnTu6h0IiIp6xqbaVcKXIZA8AxzsGGSa4ayCAuj
KOM2nZG3i14mn+y62/Sc3UO6F7TzeK31O+MAGbygxBVZoAzz5fqoK2d4SWMA4ew5I1DXDgdya1nP
Mnmb3I04d41nbNklXoFrxCgmLFa/N+77GztMH+WLuBnP9QP25wxt4qDeGGvN2hYetorj+iLHBi84
dj5Emj3tbIRIl5PzwYladolLdyAjuxzfOXtRoLSliR0ACLyzxQxs7kYR52MwEvhWxP8G40VW9Q2Q
onCl9+x+OlcnCPHgiPY+uQcq8df1vV4xsGWPuClbw3JH7DWh0U0PrcUaDxDiepFObpQFQrHJPspU
bizcypYQ/r9TanE1cJlhNLt6rthbzTa+uzaLiyW/O4KyJ9OEFijMItO+Pd1lEPyYBjuQ7VORtD6U
njzL3DCr1X25TO7dYGxADrePRuTSC9NLy1OjIIt04TC08M5P8TakUGO2XpyE39T1Q5fbGzHgyrFc
FnoHQjPeF/BwXQTw612mXmOxAbe8rP9HBr0IsEphXOp72JcGkIAqAlrIcc7TIB9bSKVdN7S1rV/E
VRObimpU2jlBwmsOtFm2X2zKtgzr3xXy0QzI/25KPheRhK6xc6KMaXQgW11y6O2OQc2DcjQuabJ3
Cgh5j6qoHibDguAdHVs/a11xHJ0/tRlpn5WqriDp249i1wuRb1zAH3sLtED+709ros5VTWU5J2UM
XlZ/d+c+cOdH1608CN9vBC8fG8d/NCZ5HqHjQbri1PQDu0+gFnXPMo4iSaa2fPfaEIs4grsi17qj
7gn8Wc3bkKWAX1tpfM8AfNi4SteGWPgHyudWVVCSOBV4F3rRHN8q0vyO5y2ZhH9luv+aCXUvA787
u5FAxaVHBevEzBjQKQsq1xB/z4KZq8mjQyp+pxSaJ8IaxcHtsujZVHo4oueQHVmsIJmbN9WEd1XW
2icTxLO71ora+9lg1NeGleA/ab4nYAHaxxPFiyip2ldpEvVME1U+mSNPcHNnkI+cZ/fRNPM5aC2n
2hUcbWNmTHWQQpJ477Su9tOsTHfg8zGezdnJblC4R0Vt7AB+8Mw8HU89c9PZm+caeTYSn9uxIuhh
FPwk0XD4lTZq/M3NXP10cgCF/I4kYPU3QTt2qi3VnqDjy17HTrNnOQ3NTkIZrNprTpCgjDPT8YsB
XGxNOQAwUjfpyTHRRIPM20D2EACsQSeS5SYiDqH7oJUdvW1LaaOVSDvVYbYkEplx3HklpNACNbqQ
AqGgbb2ZHKUfDXfS97Mc8MKHGuS3695lzXAWPll2UcSB5YpOrWECujVbN9DIZt7Yxp8cYBGItWSq
0hFJ1tNopNIv1KVFtIBWXgOJ4+Bzc1g4YQcQ6nQuYuPEZOaP2C2ImGd0C+G+5oUW/pe5qAukTIlT
l3XP3HSpb0T86DLnx1QJQNW4er4+jY8d/X84UkphQ0Isd90TL4uHCvn+ohg37pCV6PE/JCm9Adly
igb9U8laeaI16/1C64u2pNJwRBE3DrnjBIKhQbyUkdeUhTqCTDJmoA1GQAihoQHyOVOr00v3gt5A
9Hx8ff6HXqVUJuvb0XAwZXqAMqfFG68XNoh2NnJlK2u6ZFVptco6t3DcU66rB0UMn6ppI5xZ+/TC
5faOaactHcUpsnl1GOPK9JKo4BtfX1uZhb81ncEmsQOYIriIIKgK9RtvECiKkfY+rpG9/ZTJLUlx
87iAJmjqOqe85V9iMR2JGrYSQiueZcmkUkB7vLSTRpxiwk9FA1BdP97WbIv2Z+VYLlWFi5nHdZ0L
9+SODErHYzPMt33Ocw/VzBzdGYAVBWook9P1lVrbj4UX0CpG5cpQ0Qn+W9xyQsUrdJx7CJlW5Isz
k60X0opVLXOFY5uUUGtHe17UTOTOhnzAMUbHU3B9Fmt7sgj2mNIpqjXCOVUcyFwaeebYHUf9qWD4
P2QtumVGLx1pnGrcj/4kef3cc8ZOJtPZ954YW3mDlVksgUokMmdAKLEXFFrVpS2e0zw9O2n/9/oi
rWz1EqnEolmmYibiREYUr8abmcaBqM/5uBHWrn3/8vd3oVSTW1kGkE90ci3o5Q12YflNHN3WeXMH
cfONQdbW6PL3d4M4VpQo4K+jk5r4SRUUnFiiBClL3e0+t0oXA343QJZHcw4RX3HK86cs7v2SnluJ
6oq9cWWtnG9nETdUZKAAKgPr01iT8EVfg9aybG+1HpNzxOClCtB0fG4qi/ih6CMnHdqRouf5dUyh
XmuDyaqWXjZsZCTWNmPhPNQ8W4U5okuGRmKnSsTOpk7u87H/en0CK05jCVuqprSVua7RAWr3F02T
PvPT0dqo2K/8+CVqSQ6Fw0ElVYe28WzIOzo9F3zDSFfy7XSJWUq5O+i4LmlYqwz9g0DhvxbKlUfd
C/foMCd/yhtaoJfPmP5OlqzvTTqBWd+ZU+SOBo1eVpzURzepeOurqBQ3bCg7CIr1LciikuFBcXeC
nLR7CQoJiHDcfQ+h1JOuBnuLak/A3j94GC3RUAbNXD2LagrzKLP9TkLmuiyPDat6tMHVj9Df+TbE
W104K8IUdImDIgZ4h9BWS8NedQ64kKPyGa/LfAg6q9KBSHooj02drlDmzgxU4otsGNG773T+MLAt
//vvDH4054Vz0UUTW8IqZxBrDBN4ny1eQ/Egwns9sKIU4eMkWP7TVQWeFENN1A97mPojBEZar60r
doDmNp5ABdINRFHLm8eyeS6dufc4M3I/1524G0aevrW5LH4UVBf3F1qFt36WkzfESXQf1dP4BEl6
suN2xRq/binkxMeOIaCd6ya0p7F8QMES1FsKPfdeBi3XA4SvKIRWy+m1F3p+IG6bB9xW7Y4Q1beB
KzoWNOAnfMyGxg3MqjIPMYmtrxNAUZ5DyvGI9hX7gMRffWxGo4UHGsyAaFsGZc30ywQikM6zs2m6
cSFVdYYOxbwfDIKif1zmB0S/tW9aUwnwZWE9InzRO4gmsgTS4AQ0/RAxTkx/GEmqAqlaZEedvG/P
c1+CEKCpoMjNS9OmXjn2zUYOc+UmWnaOj0mk7cLtaAil3kezGQwv7chrX1ePhiPePuWb/uGA3t0T
l/bAvsvKLqxqHp1bK293KYu3wDofOSfHtZanr7dSk+fF3IdGZe6mVkLt3fTiod24GT4sal6+v7ir
+4lPPAU7A0inehX7VQehXgiXi9vRcrOjjkoFAkKa7mPRlXczi5x7sCRHh8JM5SNYteO7XNlbTTFI
vH3gay6/ZnHuZI1MR26lHeCpTRIaEbNvZvQrFZ6o6/kbGJP7Uw0N+a+k6tOXEUDpN1E4aRSwaTZo
MCDp5KtZ5in8AnPQXKerkERdDRinjO47NycgomDOvgBj2JuZOP0tiPidHZqEbHR9ESu5j+iQ7Q3T
lT91r1nmx12f3uRQO/ViPWf3mZ6MG6tO6B6cF+MD6ZTzMJWu83OcdHdQo5xA+EMNEdhaTd8TyMM9
6Cq1d22thlcQV6UviTOkv+kok9uy6YUftzU5pNMMApKCAvhuu9X8ZFVlvuNdXb1wzS0vblznj1Am
DkzS0PyLM6jRH0DmD4R5PIW0cNi9nlMGkbJ58MB1lN3ZXcz9pItrGVTdRT+wzPKDrO3U71R1V/d8
fE1LOIuBcOd7b5VkV1hK75XmRtDpnh96mdSBU1P9bU5tGw91QX27JrY/9Y46Z0SWfsMm7bcpXCIt
JuoZrJ9vh8Qx/jiRbR4SzkEZotCDMBA78uSAtZdlbR+TBGyTkkjnYOjY+ElA3eW7th0HZmZBN2CK
E/NVdNBUGmRWvTgVqsSTjQ6smDty34En8xijhcXXud35AAIlLx0yvDsOUZAHx46svU1oCdZBvP8z
tEIcmGIqaAYS7RqAh722YF3iMeOiFjT1c1gy929T9cMhAhV4wHnV3JTKHQ5O71iPolHFN/Ttxb8L
CUcvs4FkWNX8M+0OF2tfRphzYeV9VvdhgpQiAedygmnmz///buny8UV46XaJKHJb92EKDC4r73K5
8eGPfOrlw4tgkpG0gnGoIiwTJEi9RsfxQ9tE5K+aafKYXtg5PjeDRVCZggQDdz56QSvykKs4kAnz
P/flxStxKtMWIHitQ0GOJa7UHAxD17/8UVCPxVliTpMmnazBRUN6nOMYk5NRPUH7G7QNYL+J4o1B
Vu6EJcLU7nlmjxFIPLQePOMf0QaySnSLIfZDtMNlEpfJvbvRsgIOp7AddCizrt71kua3YG6ufIvT
4TiVFoccnJ3tKpzGXVWwAm2WBj3awyh9RrvmR6wcuZNDlH+5vqgfRaCX37O4o7Q9O0oRsBMkAFCZ
5i3Nno3M8oXs0FmeeeCy3ljYtd1bXD8DZVYs0WQfdloEc3SqYyvou9SfIa2QWRvvvrXZLE69rmIz
ElB6DomI6QmKGukRoBX3UhtQ57pg+isCSuHLxE12n1u/hSvIelCWRxJd80OT3TRUPHcMKF+bDD7y
Y43HaXyWXAXXB7tMYxk6XzbL/F/jUdbUuxVEm0MDFbPB5F7+me7Iy5cX/kAlzcQiA/7ALkl3S2Bp
fqQV/HwUNX6fkBzFmcHYSPWs7dLCRczETPvOwYvT4dE/Xb/Ca5BJPAtngChuCaEb19bZNzoC+HV9
4Vb86hLJmTvoMbYyqkMogZd3ZjHJh7hq5z3aGwGUAmfKhjWsbNASxDkwxpq6cnsgHUl6Y9o1uwVj
16/rk1hxTUvkJqWamk13YVEw1T20ryHaV6Z7VootAr+1ARa+wCFDW4Ni2D275X1R3Cfqj5g2Hutr
G3AZ8p3bIyVH+nAqdZjNKrBdxwP1tzeKMhjYJ54KsOAlv109cTg3koM4YepAUgLNnxPiOHvDTa4t
zeKY9ykimsqEAXU2CYRle7GFssa4xVG2ciKWb6mi0XQGKzl4XPKu9SwNoSrOzSPLifJp0uZ+J+qv
vWp/X7ekteEWp92ogXAxxqQPuQigBYkurHk379L7fEsNae0cLE44rZuh6luQlMAFex2tPZpt/PSV
a2RJsjWVXA4ohfahGCAuFNunNK2PqVknoLumdYDqxsZAKzu+5NtCjiIzzAgWa4EKy9YPyBUFpn24
vgFrYcB/mLaIhNdRdhfG4Dn2XeCljozK7iZ3puqUzUbp2RpeCQoB4L0YXf5Q54naG8wsAqQrhp1C
FuLFYWoT676yrktamSyP28nUuMcizlD7MKL4bU51tItQJzlHUo77OCrBA0WHJFCkdPaISic/LubJ
h6at8TBmFeRyAd33SQvGOm1r836M5Va97MPcFY43W/omG1QhVuSCjlU0kwdq3ENXj5A1hX0hP/e9
MmrkF+WeCnvnkhqk+Ejzb0S0a5aw8F2maU5WynA3DnhDEPZQjS+i3KgMrRyUJfcUS5LRKBROYqt+
ivSNpZ/Iu16Wa+GvzKEcMotFXchACMLVS0Ecnw5biZO1X72IQ9ooGeoMecGwbwDuNMZjs9lj/yGk
6PLLF77J5NXUmqBWDmcFYzKNAqBRmqmQ1WDNAgSs2s9p1e5cqJS/6dxAGzI3rXLXgTP1NFlQd0H2
xPWIW6E9TEvzkBpx+fP6qV2b9sKrJQRsm4lTuecxexmLZpcln8ERYdJLZioTXsCxjdo98xkyBUCK
7FTu/JzbrYLwyi9fUlK1mqRjSfFgndKhvC0k9B11m24UKFbu9v8QR3V9rVrgy8LBHCJ4/OxQZkKA
SU3XQbIp2rw2yuIUUosZZTxdoh9ZeblDjnaRA99yBKTmc2fxH0nhuxilNQmZkZqFxy/OzRCg6fW6
2XzYwnHZ3cVhtPRE3Uzjw5fGgOqUf4nD/pmi5bnYJ3vkrYNhr04u+lGtGxE2h9Lfqth+WCK5jLw4
qNJsCkAmXbzubti9OOiTva/2wy1ocIy79LYK272E3hya6qCpZYaoje3c581W73/W+8FzZdmVkAs+
F0mfFGGc1IT5Y5QCiGd3L6OTxRTPWbyWEi7KB3OsoxZMnBCZ8Nhooz2ib+l3IzYgbMJ7s7uDvJB1
UxI3JTv0pkWlP6eyYX6GTu673jDleSgqeQmZZIySgSWQ545K1+tR6vFbAmrmUc7scSxkHxRWMgcG
6SKIgfRkF0eK4Oa16Imgefc+lmb/qtD08telUXxbcV1/c9FjFNhC23s+pE3gWIhebTfu7wyI1+xR
vWRAnVDnmWgUMjsbkFQ5tmVYaBQ0R3ss9mChH5EHHSA+RbrxRfU9O2VNb+3STva/7M4UQMxbvL3N
porvnSafbislzZ2wmvhXo1JEyv1QYWrVkCOfUlflXUWVfpIsM4iX28x4i4zGuTHrnnqxLeNg0sJs
wTzdJb8dF7DihNXGC1Nxd5fzzPGMwY79rop+2tKhX1ligqU5SuYHJ6diN5dIdM7Mqb2R9lkJ0sdp
8CODSuhmAnY2qwrUJ9YcVTvKC+MgSN9+mcgU7arcgp49H4avMXQvksOU9OwbHqrgdiImbNrIZdjU
SR4AGzp7Yz+VX5uyifZKpfpOWAUPnSKffVyI7qm4YId6F5wEXtslZDflHXBlEroTvlk4lxoRZ10A
qhrJvaqJ8b9pp+53IE5jNwKwwKeqYrTwzCpxz6ytv8YD3AcuhXiSIWS/BGgkB2PYXz/fa851cS1Y
Rty2wBQg4wVsqUjvIvly/cMrgceyM8aORyWaQbFznWGexZz/bFPMKm232obWwtBlR4wCRV40tA07
WygNhoKp+cjx7A5mA4nkEnUXRbME6iWlBi1zFogBSuGEyntddCP4JpkEY/Anwyx6iUzfud9Jx0VE
JwX3O5/S8rWo0P7LPwEVgx9ctsBIBFlTk8gsHKt75lahK8bTUNBD1G3Jdv8j7v7A2S07YRLULFJ1
sYIBN+vzMKXpTRVJeqqiyjgKt55joPsd65er2/kFDkIiv0GzfQGUjjdOsYN/NO2jQvI0wDEA+dJk
u3up8vpYUEp96E6DXCFS/SG1a3WOwD8G4vYYan9CzMepnbu941jmY02mwUNo3O0NpyJB1zfxV9c2
pnPdTPUh74vyVrhRdleABeKYQkPcd0SGtkGWGLvKNoZAzcINM9qLwGkSeoeiEd25fVT4fMS/9UZm
HpE4bh4TWfW7uR0t353c3Ltu8SsP039Mve9soBGI2IwON2Uf5FB5rALnFpTuugw2Hzorh3XZRKJF
VisosGqwaLR3+cjPVevsrv/4f6fmAxNYto7UKApBzApW1ph9j2JyR+3ylPK4fBJxmTae01ZWuY9j
i36TDKJXzYUxRKdfZZcdmeHEP1OSU1yERjufU1s0ezqlzqGgFTTmhd4CrKx4lWXvSSJbrsFQBrzH
dNdbObINLCg78jlnuOw1cVExj/PykuadOshQHXX9+/rqrsR/S1HCKUqk4xBsHNXdmVX2L911O2HG
AcxvI0m18gZeEgd2daLHLoZ7SC9A1lujAk+MvDea0W/kFuLjI/sTlC7rUl2etn0K6wg5JCKC2jXt
gA+J2AjFP9rby9cXkSbe8EmUqr4JGxn/gojtOeNuCarkZst4PtqFywCLgNLtTVHFgMOHNf3eAEdF
5a2K3uJyi43roy24fH/x+mOj1c4V53VYFoBHo218z4Fu90nqQFOPfQfn3fN1c1rbh8Wl3c6x1Vqk
FCc3R5tfQn50Kvp6/dMrc1jWqaTNdFJqRcMyRqeBLlQQy+qUWv39pIGw6tzsE2cNi7WsVaWKFb1x
aVWD8tRLxtTLpbB8fQ4rhrQsU42X/IHo0W0FMA76NGhBTyWpLK9o7M9J4v5HLUYrkpag5AL7uhDO
7wzIti9FUW+1/6zs75K0pJIGByuTHkNpk28MNTMaZZ87ZEvaEtCiU4aeQxpO0r1nffoQO9MD7+Pj
55Z+cYalCxxsOTWQK2upn+c/LBRR3U/J7MFkFudXA96XI+pmYVTeZe33Ci9B4vzKtjikV9zDsowE
AO/cljO8v2Npw5smPGYpaDB5DZBH6/JPpPovdr84u2CjGwBKAfJoiIA3KcQ+tbZalVYmsCwUMY40
KzDUSIOy2kQKozd3tcsG33ZzcMlaTbVxdFd8xLJQ1LAodYfZpaFSySHOUQoerApQnPbyxMrxnqH1
Fk5ybUqXn/A+pjJpTq3cAk4LGr5/8mRA81WF9iq3K8jB6rN2w2WsnLgly4cqXcuJUw0grKVveVQd
Z2G+fupILFk+FKsFHrg4cRnr1DGns32qgLS+daPB3UjSrK3SZVbvVkk1eRTTeYJNCbLH+3b04nH8
1bbZs1mjfeL6PNaWaGG4gx4qlFG7LnRt91xbYCRO3I3VXzGoZV1EFXVWDDXQiyNe/pXTHOPS8fMO
5PYW+LHoBifIyiotiyKZRq9j3xRNKGj2hxRGejLU+DhGLvM0NMY2lmnl8lkWRxAjRSWImbAXdbqn
MS8BwJjHwM6sLb7Dj94Z8CDLagIQbMixRoKGLV6ZXf5QR09mgaxMBZn5yvGH0thoIVpbsMsU35kV
WOnSuYQyWcj0N9V26F68m+3vUGvdyFmuTWRhtgnuYyDzbWh/RqYEfNSogTEDXiQW0FIXYDtz+8EX
8+eYFP8ftvDddJDEVAUf3OaSF7jBM9tzyvjx+tlY2/TFzdTN1jDVANmGGtpqtLuzxiQoxu+f+/gi
rLTLoaUlgwOJBySv0sAl0oNS04bvWPvpi2NdimFEIsWm4ezMR63yJ3SmgXldfI6ABT3h/2tE/TRJ
OAqThpY2fXOqn3SeHDr0AF9fnBWvtCwOqIRlE1GdDnVUf+9s80uvmnljaVbc0rKsGJd65qyBel4l
Uq9yvwP7fXSSp7KdfKPeqp6vrP+yAMEtnkiQr0LXw3Cey5xTj1bZk4ahbjiktRVanGLbakmX1+0U
ImOL/JE8VJX9uVhmWXSQmZgKGTfA5Gv5OkbZjZkUG8/ZtV+9CCRJNjGjsXGlFRlyn2hu482WxMmK
W1vWFaChFVVOOyGLkqqBomV2ZCdrLoZjDcIBJK5z93MXzjJd0xtAV9Wg9A7byCJ+ZEfGkwKU5L5y
0uzg0jjesNM1E1o4COGYqGDhGISSl6XfJS30mvG89qqebEH/1oZYeAluz6OY+6gOc1BVphS9W37r
bCHDVugx6DJXjN6gOoMWOQ1lg54VowxEWwAbaXdfo5Edp8z6ywzo+ep+R/X804H7tnX85boDWR38
cju9uxZaIxNtKwzcclUH7b4InAioKBA4QQdkmF42WSQAC2+B0nxGYYfcdYMRzRf7SJX9g2tH7ev1
X7Ji8ssccjTGbppdFIUipb2SWTfotN6oqK99+nIU3s2xZxWBJjmc8MBZD9YRAGfRrmJ+8usLD6NK
qLOUXXVBm3yz+1dz+nN9QVaMbsmSVFkT+pcrfJc71Y2gBNqRFZRM0931z6+EH/86H94tSpyjbBVN
CC8n/s2ciFej2aWMsz0x64C6gC21h+sDrc1jER1UGUcFrB6hRG6Kh04yC4JtYIRgo9pi715xaUuK
JJqbbpFcUB52xYVvNKTaN3GXBXYxgOwTekIbHm1tJgs3IGifxHwA+DET7MdoQoGXydek2LCjla8v
U9CKFzYYmHEAWDY3BEF5ZwQzaO3P9pyTjUht5U5fJpAJJ2CDm2FTBQWmXhRn3b2wFs1V9S/lbpWu
V47bMo/szLq90HhArIhCcywj+XdXu1tJ2LUZXFbvndm6ubSKpmtZaE35G6myM3dBr5oD4xQ7exSi
NgKrtc24zO3dMD2ZcyuJXBMgr/ovn1UDat7p1iinrXLJhx1GeMcsyYlkYY/jjL6LEK0O3R/LKpvA
LfMc6pnoI6pr1p5kbTmBGxvRcwQSOHQ3FuQN9DvOK1y2DF3XZfvrJ3RtwxYnlOeWSi34AmQ9mxcN
cgYPyPLn699eW8jF7ewmDY9slM3D3DBtL7Wb77NKYsQz6nh9gLUfvziULlcFa+MBP37uUi+Z+68T
0X+vf/tjYyNLIiI7dwrJSGWHnfm9qviuiu2AkZO053MhX6+P8fECkaX0DLoWSCllb4ZG/CV3hG9C
lLpjG4vzsWckS8UZUoP2ggLPF8Zc3DsS8JXSfeMueZ55trFGa7//MvS7k2IoLQh63VioIHnmW6ZM
76tkbCC2PswbXmttFpeh3w2RcEfZEiDhMIKratDeOlW9r6sR8mKf8uxkqTwjXCvprIhaoVXVNDDN
yrztiije2UY6fnKIRUifxJPdokxuhXUMaCaaXpzB8bn+5NcXR9hlwhJFKmWYVKQOVZGhZp2hP/LZ
Vjzf0uBd2+rFWU6BNCGJK6zQLO/GFqiZ79zd6Cv4+BRDhvp/txjgLVCVAi4dOnZeAqoqjLMJOumN
VMvKORaLV3hqp0ZtdfDmcOQ3adz/UaR91VnyrWrt34C07K4f5RU7FYtY2gJzXkMZHoQDL48WYsKL
JB5AYh3z49raUhNZG+UyyXenQeSGk5puM0FhM3uKx+zLNPV3rNWPU5FtWNPaEJe/vxsCAXJvt1wi
NtRfCGLDarwn/DXt/1xfp7XtWJxnYYF5KlM1DXHxNLvJkXXkkRbeWzP53eAp/YoOq+zl+mCXjy4r
+4iSl1Q3qdNxXL44FC0HGcBUyerYjtFzLYt2o6i0YrtLwpuYsBxU40h/FQP6OEcHxEB6w3AvBvrR
j18c63KwsybO2RxSEPJ5xqXhNqrN27Isb9BW/cPGMnouWFa8TpRb/D1ru7M45eWsCZro0OSPqSSP
wuXjATTaNDl1wtE/yiiTRgC97/Lv9f35+B1CxOLk220xmtqaZlCD9umbDdrqfZxJsgfExoh8juSZ
P2d2hAzC2PKtF8PKli1rpJInQEh1rA87+r1vn8p6w7LXvrs4ON0cS6PVRQTAHTfvak7i3eimW2i1
FVN2Fm7MZL1BRWyiMdbaReiFLuTJ7rbcytrHF87LmKF3ZDCAoGw0EoORd0QPZZI8V3rayKevDbDw
W0Yr3NRt+ujc9e3tSMjPWhT7zjC2WqBW1n6pBgYgaAwKbwfiMAN5VMCtBoCqdofrVrr24y9/f+cR
HdR1IbIzuGdqvI36bm5e23bD2a59+jKfd58Gi3naoOfaOFvybgBglE+pp/hG6LT28UXUAS4LCiKx
KTpP7oOaKj9pv7TNFjp6bcUX3qkzIeSNDnsDje/Vk5Qc7DNidjbSeujJ+Nj5OQtHhMRBGaHUA4Bz
DHUJ9Mr36i9Hh8CXnMck9+dGAGDmZFIfQcTC0MKffWV9Nv9q8cDwqWY2OBvbARLFXJ8ahEVnkJXb
uyyd1FvrSiBn6ZyZoWPSufVL3Yggag30Wcginf2ZVy7YvJOuvZNtnQcoyZlvl0sRvZXZEBZAPftA
tnb3ljFHyDuU3PUlun1+dGWFBk/XQg/baBiG9HsRlb03ph0Q0eDq/Fa7o914paPH57Z1wAOZtxJC
uS2gh8HoJsYfbuR2G9Sg7rtvIgMIAmXabbpzuaWfTcpBd9CL3P6VZVlE4PcT/jpnzuwPbTn69kgc
CO1N9VcrNrofQ8adzOtzaNaztPdA05+cnKhkXpJF5rnXXQMeTwKOGN12z6Rq/hZWrG6TBN5W0CSZ
Hos0L6MAuLDqZwImI6/ISO1pKS0MlYvhCO0p/cjTuNmbUVV+iSaou6M1/WfLxxYcKwNYBKE9fs4J
dM7trCcP4v84O7MeOXUtCv8iJIzBwCvU0FXV85y8WMlJwmjABozxr7+rzlMOt+mS+i1qRUB52B72
Xt+KMC/PhQH/QPIX7BtEhduCsWAHz1Bnm4FXtcmDyjsM4NqkHSxqU0AZZApn6HBne+rfzZmv/7gO
0ig3tcJ60GgQ0hPRBHInuNslvm7G707soULZodO2JD7yLiM1aeuzamPcXGzMVNA04rK48WYUUbbc
TBvHiH7aVjz3iwNsorV/lXd5J1LHyQjEUV5ffXerWT9CcF18m/wCZeF+H4T1jnhOLNKx4fU1TtD2
YLXL5GYmLXuTRWxRys288srqnIJZiskRRQUFXDuogjrxMwK7Wb+d3psJrkybLAjbLSpUdJ3WPSV7
1kf0pmBl9KhMERJwbuo+GZHtvFI6FioRmtUAajIn7sBRdTpobOrWHqieatjZkiA/wenW7MKyTMGu
8a+GQvWJRRjA4cbVL7Vj6bQJc69BKWvLH+JxhuXBGIzwVOIK9R8MQhmg9podr1p9JvpErZuqbuDH
qKrZH2QonG8xuKWvbVlh4uRNS4dtT1V3oNyn+7YI2L1uzzr0SDTtTWklCbe5Ku171MMMMrRqekUm
2q82RBUwXZ6UaoZtS327HSYn2OGkNKH4J3AOTe/Wr7wy0Qv8SEziEe3vBs5Qsy3b+SFrnf5KdazE
vcWINT0Mm63o3OJVtEiqRgBEvXOgM67GpnG2USmeceVCDnMX9z38j339XWYGn+PGzWbufDdBb7tH
14oSFbrE1nsShwG7ENZWAvKSfMXKghqEAnmKUaeAvqg2Eer80wywji+tVEsyDov8rmAFii2zMPyW
RRqapGgOEl9eyk19WCuLHfWSjeP5GQDA0Hkd7Z2rkvx+ep1/gAMib8CeeXC+e+/R+/Q8PAw3/NZ/
/PxHrRxIlgCcXLLWz1EufSTSigQJC47KpMo6ZaJYJIHNtZdcmj98k4vW+u9q7HOVO4Nj7GmKHbCZ
BFyAiZxAo5NcXvkjv+RP8+HOHu9ZLMwFdVlc2ngGSmt8AxrgVwHIUTLUzq3lZBN3mOmOUbc+Qw3W
52344cjDGxerNdyyPKcc3ehYIMUTGJYQ/13xi/7q5/36/x1V8PjFaj1l4JKwPAiPkZ+ldR4gk9Vv
leslHn+ls9z27fxkyiHxxFfutvDCxcGhGVCXTQO80PfkljjfWrjllfx6rC7sV1dGwnK3Tcaq46U7
2ZPb3doa9j1jBm9WUM+q+SubMyCFFltuQmqQ0mjZnOLupprrDdE/oKq8EGjWPn+x3W6QrQvzWGDK
gNQGIRRwQYCb+T9bO18YUB8eFPH55zf/tXEtAwK75rJqTv0ggGC687B2UlRQgFY/VV9sovNg/usd
WO1ROaQxTcLmjsHzj/u/oosU3LUfsJjrkWr8oAjD+ZRPWRqHIeTatyMcRjm1qL96/Xzarb1kMdH7
nPZul6FeyXfolVB1kUSKtYmI8qRyLDYBRF4oGljr8cUED/LYNdPkNCdRvkXw+inifNNlMBVCpurz
37ISQpY78qAOmsoPA1wwkumPL0ODo/l0NQV03nztBYs5DbpfBku9mR3rCrvZXJv2ynVRQUst1AJf
esWyDL4QY4uqnGk+9Q5JBrnvGdkw/v61hy+CoJMjueyHej5R3aRRUyXSQSFC3F5of3iZfBxll1DO
xroMqsg8PIo5Z0eqebnx5ACxEJ8HWEdLomBfynh7imZ4y0/YGyNRnzXlBtv+7OhYP8YVGE5Bkc3K
lLq6uepQ+HuNYresxWEiyG9l6HYnCq30NWlHmOUFszpqq0BrDA2/FgWiu+pH/2XiYrwLorjdu7ob
nscx5I+z13cbVNtEjzTrYJIFY4KNrLwuaXrf2+AkajfKKX4yrQDBZ1F2VwxS4oYEVIRymIo7bwBo
PDGtO9+ZJgJcwSAZUkeq2BUQHb7OIY5zfqzKQ60LyN1QvHVsA6c6Mh7C2YxCkdmWfOeZojjGkcpu
52oWb2MdZz9xQizjpJBZ9Kfg1bxnQDjspXXldcttnUL/I8/1zmXKO97f9ryFxHOexp3RVKZTF9u3
KrbtrkRZzpbJOr+JhhowugEi9wSINPeWsNaBFrOLgCH0PHVVT6p5G1n8h6FuO+1Kh4EBWcQnS4Zp
D9EpBTJORSddxX0auXn0k02s3TVuK95Cz2ZvA83yTR5lAzRa7l2OlQIC3IYC9zH1B1yf/pbAJF3V
+SSuAmR5Tr7OcCWReS91Nk27KSBiMzsgPNAi/KGFmz8Ly8IbaDXraxn2zSPuRYOETWO0iz2obDtr
f38+BVai0HKDq0OkTodzxPZpzpMWuLKkGsrvRnnzplBgYX3+mpVQtNzm6oHQQetSgafkPOQVv8+0
eq3BPPza4xdrG9hPVLhQf5+CoAR39r7ps0TjJvzzp58XmA/2SsvtbDyOpZoArz2qMrxvSfWMifzz
a48+v/KvBZPpKC/aIAyOUtAkcG4994sPXqxjQSfzqcRJE9fCwSsr5tuR+Bduudf6chH1B1uR0ba2
PVm/6Td5jpsSaAlhZxKWzoX+XBmV/yfsmQPHaXBLc9QcEuSa5W++M2xIbtoNA9b1S22/FPWAc1qY
gFEIyLtvXvsyDm9fe+55a/FXn3YyKqQQmOSa5v2di2LkIvGsyC/07MoOZcmRy1ibw2ck6E6GedP5
uFiXmyboh91w3tGF0TzfElwOfSmL6LKlvMcByDj058A/Nh66QzGUiatE2ulCYFj7NYsJQFTncVU4
/jHHdccRCTi5kwRBPINbQ0qrOt56ZV8+fd4zKyM3WEwKt3GR9BvofDIxOO7wN3YfQCq9ECU+rs1D
S3n/7fci78aBWzzd1rV/lFNoDg73wqOeOXT9pc93ZgauwHOKF6/Mxv0MbnKqWxR0gvDbbr/0E5cV
/dKPe1aNRp+Cwp0OczjiVtCOuKGKQ/nj81eczzsfhMNlST8ueUkQBPl80kzumqIrQSNiP3BNh3tZ
Wz8iA7UbweP//GUrB++lzmkIymEQdQ6XSlwtP5mzCx1vJ7AMgjiJWxYelIlHoNl0edV2Hbnw1pWI
v9Q9ua4zaVz8zKeRRVgP7/riUkHUyhBcyp7moQl7DjQxYAn9viV1loy9ehhNdSG7uTKflnKn832V
gzuy+TTVWAlrg5v1x7p4ahVL6KUSyrXfsAhwgzlDxXvVnpiiNxAS/oNriisXgI8LM2nt+YvVHKoj
5nPRyhNYPddN3+8aUQKz3bh/Ph9TK727FDlVrAWS2QF0OIv8+zzw35AGuXALsfbpi3DWElXrOojA
3yBQoVPozDxATdn91z58Eb+09nXrC28+1c58gP/TPg6zC+WMKyvukosnAuFD+VXYUza+DOwPtIVJ
1H5j46XrrLU2Xxy1OtLLUI5+eMxRAH7TMuD9m9FcMhteG/WLLckcB5ZhZomT15VIRAgKemB8O5Xt
TZ+7cPjq3AvL1Ur/LsVfwxBxyEbRv6ToUoCeEg1d54gExecdvNILS9WXiT04OsFJDLDgfOP0+YGP
BNT8DiVml3y8VzqCnn/ZX7sTkVUoYKtIc3KqJuHjwb2kFV379sXQn1sOSL1PuhMR3j+5QUXTGbWI
Y5B3XcG87UJsWPv8xRToeWOaScf+0Z3qZxXNL7KZL8wuel6oP1rYFgu4HdtgBoBvOvUxoU+i9eMr
JuIcmZzYwaUiikaAmsjkaMBKygHUjSc2PKquy/aZnN395Lvh2bnAdYDMiyf9q68MsamK66JOJrjk
pcjOFLsxYOTaawEFc4gzPeA6gLwS7eC0Gqv4T84zrAmhV4CWKiRKRWxQtLfugKt7QMbNzwJV4Lgq
KtTz5yNubUAv5mUVFEgT1RXOf7Y7elljNpHiT7KNXr72/MXMjAdPG1UW7an3urSfgh8wmttXXf/4
+eNXBt1SsJUPSAl2CsJ8n9cHgPyvsq7d5W6/62xxYS+wst1ZiraiLPOGkZvuBJOS/Mq39Il6dA/c
GtBeQ/TkwWCggO/UhfG99oMWa2vuwkxTOlV7qmSdovwpyevfkr2244VBvtLfSwXXxH1wwzlKTCmB
mYaMaP2W0To4ahl4FxpsJRh7iwhTx16WdcIgBnc2nQGbF/qtMS8502l/qQJ0rZkWwQbF1RaMdohw
DItugYCARUkXXFklr7MMspzPB9e/0rAPAsISJ5dVcwWVlVBgZKRmV9x6Rz/t03rjOomT+oma037j
3Oitu+PJ8Snb8FvxxraXXr8S6pbSLz+fIVqoG+9ktBSv7ZTT3SgzIF4//3UrI2EpLhCgIEbajqiW
Ju1+aG5sxFMcHC+03crHL1UFIEI4U8wp6ozr8ZeCtZxx+O7zD1/r+0XICmNou88qwVPV/uoCZHno
nYGlr38pibHy6f9e5v61QhKCOqTBM/4pl1EaR+F1OH+FDhm5bKkdm0zhlaj/8+BGrZ5QJffA4CDx
pVZZAsZKCWCZrfFoj40HQSAGC3A/nAhg91CEOF1S4K5M7qXuq5NzQLrI4D4+gy9QNFTmWyH87M2U
Lks7r6gy+ENXl0bRSlcvaWKVx0dVCcgRmMUBQN718juNdNJVF4q51p6/CFV+VjaoYcjUKXd21mKh
r94hV0+94UK0/RDMeO7wRZzqPEUaVAX5JzcF6v91ugmGRLwMyb09qm2VqivvG7Jx/pO7Exvn4Hwb
39o38dN9NGUSbsIDzu0X5uPKbF/qxyLdVjbLchSDq3gP91+7ifvmiQdSbT8ffyuz5t9bkb9mje1H
SGQACwSvKLa3fdaVuCgn84WOWnv6Ys7Xsx+345ihHQk9aFn/aMPh4WsfvtihRLzvCPhB/gkk7RJF
LLp5Qg4Cp+fPH7/S8EtdLYZwRIAxpyeg8c4MxxLJ/EKCUMe+1jRLIRo2PdSZQvQsM9lBKXNd8fhC
TFn79vPf/+pTSacg0F4bnOYxTOr+TURzks2XXJvWnr6YGwWKNYwveu/Eiu5mYOF2dMdwC2yXvfD5
K4NmqdliKs8LrwjpydD8IGWHDZuIL4WmlUDoev9tm7InXuC6JDyZMJjBT8gBmOG3XiXyBB6zKg1N
eOFKZ+1nLMY+qgKjCY7kAXiaoUiLYeo3We1f2KytdcJi9McGvAbcPulT5T0Hs0w0SHly/tp5FoLI
/zYSAE5e5rs+XMX09E/k2neW++8lj285qZsLE+zjGB4sFVlZHKqYtBP2MRQmg1Df5lsA/lGkxixL
4eJ5ibT/sQTQhXXCf39MrYTLc6ibTuDUYYn162rXZ8iF9jIPd8Y/A7Lhf6ePs+m6XVDLaRfSsr9y
unC86tzK+xYVOA5+HlU+HhPI2/73W2Y/wP1YpTyUtobZTSN1jpvY/BJneu3p56PQX/Pe4WVX9hR7
CUCF56sRhYG7kbfBlwJuEJ878q+nM1NZ0UQxPfXNHKOsl6CqH2K0sLgwID4e0kG8iFqtyhsuzwE9
NOaG0h9+GRwGeykZ+PG8D5baM1uHM4yFwOBugmofz685y7bYKO7K6E9Y/vN5764NafrfFtLcaZjf
nxdrCQJyB4WKuAJcKoGc4EIbrfRwvIhetQZcWcV5cCqaLE6zkpcJA+3488//d3fz/+emIF5ELJPL
cM4GTHtobYZ05GH+mA+NuldaO7dnb+M+EdAbXtvYBbaTNmqHxEy3t9rpnoE2pyoZsoqfPQ/kt88/
ae33LsJcWIE2hhjhnzJd3+jJeYysvfDoDzsL9ZXnV/41nJVTu7K3PDpOkT46Ufmcl+b7XPJjmbeX
YI0fDmm8YzEgho7QnFAPxYDloWzfm/o3jCsuhJK1Zy+GgjtnEdgREFNqbQ8ey7eG8Z0CE/Lzll9r
nuVYkLLJQ4aEhDNlPzsXkqhucCmgFeV7ry/ilc8N8X8jDg206F9KYaERhLB3xdmt3HDT7sJWvZC2
faNjc6pqc8fK6ZnSWSWOC5vEpsnvyw41OEV2SYP+YWAgWB/+Ow7i3PSSKh9wZ+UV+9ypxk1dow5u
CGDzmsch2ZMhulTa9eF4xssWEXoMCzmrBuqZ0on0De4IbXr+cc+f99nKTwkXrcnpXJXx5DnHLp6T
gQ0w5WWbLH/sRvjzdnb3+VvWBt6iwWq3QgdMwOMKVKLCIIr3z6XRhiS1o/750iuWyWsN/rJ0ZjUC
GA4YdMKhxgLm3OE31hfz0+fvWOuK89//mv8OE5SjiNaA8qvaw6A7vXcsU7++9vTzgP/76Vy10iMY
2GyENU7c6/GgTTZ88emLuT84M8jujcePvkaVcSH0LXiF+ebzT1/p32XqNqqh2YjisMLJJ8o3tuHs
YDN32tgouHQsXHvFYqDWxcRR5dLxowfDmLgIN1Exb7LuwsZ7ZRosc7WBLxk82lh1MtaL4T4JWYrI
8zCxXfMzs9Ci0IvK/5UfskzbTtVMcbtssGhEexszBCm7FbE+fKknln5mpvZpTURdoXK5S6d53ykK
SVN39fnTVyL8EkfpVtGMm49yPJnyO/b4iVf9HD2ZjvFX9ovEXaZrbWcIvJTj6VQYuJtiP1m/cCds
LoXStc9fzF86gxU/t9DcoWAvLYcevg93nuGgdV+YZGt9u5jC0iti5nYjP4qp/OY18SFU4TOI8r8/
b/7zd36w9C0ztx3aJuudmB+pmrLrUbpQfsv4wlZu7dsXqzdQSUhJYs9zaqR7DJnzo0BpSyP6S1yV
tcZfTOCJObiXMlBTFvEbXI6wfh6qHKfFbP9546xM4WW+luWQ1VQZvCm6um6TyZS3hPhJPLipJ4ut
0zrPn79npROWiduxMVD5hxQim5mJFGcl78EdvOLCDFvphf8r6oEfj26aacQ1ZbWptd6U3W8m3j//
9JUuWJbzQM9aeWHZ+yd4niXu8Mug/rnJ3ysw2T5/wXlP8sEAXWacB5RylbGD2AZNX4GCpz5+bFih
U93ACBOCwWy4h2izHza+sJdKSNb64/z3v5ZN3YZ+V0mol2Uw72O/u3c7/rVwtDT8GiMPAG3AuICV
ZRYZrehf/4Hd52219t2LBbnNq3LoODb6ThXdzGP37o35hdVs7dGLqSzHvPEtUounFiz8axR2x6nK
Wv6Ve6QzoeG/DV530+TqbILfC6RQMA9LhyZPJn1JLb4yj5d5Xoj/ZDXkQ3T0uvafjv024ga2EhtG
BAhx4dfYZ+4y1eswSCgruObCwoNgGS6fmm7aW8kuBNOVmbZEdJbe6Bo3Pk8E58nLig280ZMYXBw9
XejitRec//7XqM9E0BDYm/NjoX7CeSnadb5zKifnthfwnfx8hK7EomV2N5NZn08BOtrVYjtZ96p3
37rpS3XixF1COqFzNfBicvD0wEl8tY1gMMgu+d6szIBlOleQHiJU+CocAdyBwKruf2o6/P68Wc6H
lg+C3DJZy2F6W6MwJTpCYAsTzpilkQRRBiemg6awbAr5NaeNSBr5RUDD0vNrglDWDWHVeDLZuIlm
7N/7gG7g8nWBqfZvSu+jn7SY0uHUVbZEJeepbB27VzbC6QYeoC9NackGGvQqdeKm3w09th0BhLcv
OAGDRhnnYl97JN6oYAIg1p97clXSetqONa7FcY/BL20eVvpzmU31IuSUSegh89G0v0LmiirhJYl+
fd6jKwN9mVCtZV9x3rbxMZ+ilJjvhX537IU1d+3Z5zD310QtDKfwbwlh+uAQLzFN/JN14alFG37t
2xeBoNa0oF2P7UgIGO0wv1bdczVcKHFcCcVL+yWtjajaGftNz44J2Dk7M56gNU/6udvKSzTNta49
//2vBgIKciqLjGNTG48vleue3PZLFbIE+cL/Pho3krBsMX58dHoHUt75j+eJ0E1mRcZrMnJYwUJf
uP28H1YC8jIpCjIB6eqpw7Vjmd97Q3OlMnZyQnFXhjr92isWyzpBHDBZCZ2wN3Kb9AVUPHUsgoSA
m8WLYPP5W9b6YxELQE0I8knhh8BnZ1cbsUeN7oVVceXRywSpIjYEDdRERzV2LDHKFtuG9D8//+6V
ibZMjlay6Ocgo7BXK4jZ8BB+D8KrfzXOpYG69oLFTI7hR9jHGsuh1DBIgnlOKNijsV+qcyLusozG
oRlXhAG3xOf63smdlCucvyQqAi+9YWU6L92eWtejqqFgV/OoOJV8pJty8jcW1gOJoE23Mdr3LwxV
Ev2r9/pgTVkaPzVWB7SznT01ufK2XsGDZ4oL9MPEZbf32lr96XWm3jFB85dx7qO9oEUOIAXrIDUA
jOOtgfZgWwNc0iSRq5zvpqmKfWxM/ij7kr5qcAfAu5uGqwI+Vvdn1eI1g/QxDVUNx0/aZDfS99mB
ooZo47aoVKhEMMMXUxV7rN/NxnU1QS4kbrMdbNTFNoIn3G9ZxWILc2LQUioFkyFY3n4bATmYU+0U
OBOLsXr2mAYJWeP8d5pLxpHlp+M9d/Lin8YtwmGH/+5vcl9NcCPL/V0ovOLPFAftqxwcumugjn+L
ceNzD56QOfZyCA4Vze2DQ0I4bwyusYdJF06RFG3mHtyaT3cVHN5Psur5r9jps11c5dmmG/L8HXyF
/qdyQve6YJEu0q6aymoH7qZGeQOpT6ZmdON2yL0xxzUPsDbib7Y15KeDywRQVYbiMcRM6ZIyy0Vq
aYCctixGbJmKGIhY5DJpCiIBuDpO3912JhdbnH89myBEzOMRP9zyNLDEbTcl0vlbFM5OycAb59QF
s/skgrZAE0c8uA77gRx1GNfwmQ2i59FvS7oNuzZjaV9ItSuKKNxhhtXNDuai4UPrezPdovIdRnW+
BxgN4b0XpQCtVElQWf3C3NY+TXDB2YQDJxgOmdwpX4y7UvbNrmtteXRkqw9tUGRHCE/1dvKaZuuL
dtjMZlCbKPcAwNGDvvI6K49u06qDF43eVpgheAD7e3jHCXAc0ArCu5rDCMZyYNEgPYdbu6GlfZNg
wMYPxu3NY0z9EOPGc96Q6eT7xkTeDgD0BhXpjb+fDbALjtBRUszW/AqiXF0L4IheoQqsb1wl5Abr
lLyDLdf8Dj/CJtUKGQsyUb3LKcCgmoENFONy4KaVTbTVUQAbikGK3yEuRu9lZAIIjavxWuF1O99A
bQkOUrOhFFiMuIVLFghx486rQHaWvW6fCIOFRYhaZlQkIaNwk/Vt9JYZ0u4CVRX3KGBRd23uERDP
KU+bysgNnZ06hVVJvB0oGV4hPIEqlk9y27hRvc3GAo3ujnob5ngKik8n5Bplf2NdSq4Z7NV3ox9H
6LqZ7fyc1VvqNgrGIAG/lch5JbkPF04F39SrWFTdd1/1UYJMYXNdFDBCG8Biug6UHz3YiRc3pOMG
7o15+O7CPD11ieM+TJ5Qm1q4wEd1msGZtqu9K9aG5Mo1GJkV0fZWaNx4mIzlPy2QP/u49vneibxh
q6g/vBI6f4OlAj0EypJ9P/cgew+zn3iuNTcw7wQYiBJAd5Axqa9Cbvz3aBjttnVVSZLWUU2SDca/
7bBDT8tZFlkSzwHbuFX1x2WeONW9in+hiJglWZbVqR/DsmQnili/Qqr2yi3cHEI/2wXBUF0FMwzh
4Vo4Ba9lNmW/bJW1adHUZj7WjPXHcQxQl+qQFlTtyj5FgCl2aRxDLjUJWt97ftk9VmP1y2Ge3rl5
2D7KdoTdrA3p21Qxt0hrPUIBD/3yVoqY3oZBDfAQlbDvJSr7RvGvI7Y0IaIdEvbJ3ETdxrXESWp4
N22ytv02ico5QPNuX1vXEc9Zq1uUwtT5N+CYNJyJsyH/ERvP+ld9qavbzAN5qJkzUcNdtm6fZlLW
hziaSCIICvz9Cfe824kFfF+bYEJt49z/oKMZatTBOO0tG2sAuP0w/h0ABJOgKJtsgQ3C73VhJdQL
YdJJV0FqQoftirEhV1Mx0Q1lrgcPVoU79lJwJymG0t0ZC9ubXcDDbF+IulNJP1ShSuswL1If2fh9
zVl5x0OUA5teoSEJJ1uvYx1IVoQc58wU6TBBulh2cX6X+UH0ZK3TPU2jmF8IKur3Lshx11FkzMaP
mhAXC8O8DyJTyzR2uE4K2hdvtoRghcHhaW976ydT3+vTMLfNi9VdBBYFvh7mrV7KEHRQ+RoHLzSj
8lHAznVbSHf4mTUO7i6mqs6uapU/DA0Ijcprx73qHKykuXXHjbJQMgRkdLY0Kvt3NtH8nnSDv8+m
etr0oa/TynGqNHNHcYME8bCbcpVfz0LrX7Jrm9sIgX9XtFH9vbYZKLBj6Zcpkjv0xvGJc9CwyLvC
sMAIiQJxEJlX7yYw/rZCoko0UNOY2BpxW6KbhjSYRLQjNHJfWogvYF7SRcHDWLFoTsu4c371uDi5
kTGv7oJJnjFbvr0tJpG91p4XvRduXSJP2VU3OTT5+2iI6GYyXB5HggdMVgrEbzXel1r1x5wUsCqB
5XPxHDoUdC7G/QehepmgDq1+mt3MlmmmRxe29zLnb6AakCOADDBR8KtqTwVYHfXEagTmAOi5mfX3
9RgyKEEohWcGAAwyst2+l0X30sBNYxdHXfXqz+U/fQN09EYDX3Ltt+grmCjrZ2wmMOU5KYrDTKfp
4ANE5ieS9FWckmwEiA7lTrF9pDjKfXNNw9S2rguW5l73aMPuti7ipMEU1zXCYkXhvj37PDoEPKfk
LhAog9l6WhkoS7LmNQ5ddfQEMBpCNeKKhhylXqEqWkD3DbxTb3oAAlU6OlTrXY/weOWiQNxLY4XV
145Ny5O8csWTKwjZVMYHqa6syVNbeX7SGIqzh8CFB5WwFtdNUDtbZ+bswbYEptKtCxUWmaY/btR3
W9TUG3k36xZ5+InZBOBAJMaDWP2KbCBtkglUFZOIGNAVSU59rGxl7G4U9j/v0hm6FxIHIk6AqhC7
cdRjqjFaRAI9NC9TMvvZN8axANCO/JG1a59m3cQonYAF8ZioyqVeOk0B2G6hCrpElm20cziUkuBp
TDfUd8Y9QiFIbm2kD7oFCQKEQb9LWh0PY0o6J/sWOHF1ajzf3QpXThrY0xDl1tioORvBKELiHIbQ
54XjHvAte6ejNn7xQ3ie4C4c5PN6nKBRk+4v6IEqePdJONFpCcSa1j3ZVhDw7q0pXJlGBbeAwhQ4
BiTaBwQxKZRj7oOs0DsjYQ4GID1yVlHebCtmq91cFe1xFKwC+I5m1R2L8vZUoDbi2degHSYAfTu3
1MlagyRXiXBPB8d7Ea0I/4xOUP5w4xHLb2j9/lhY7JdLgaQ5cWV9pYfQw+YSFvImnOo9D7zxWWmm
HkSJBaQ2FQXYxLchKuAYSsDrOLcRcC2ufZ4amLRvUGVd10kNtDw7CpQhbyXm20svRbnJVOl524bP
4i5iLodFLhMe6Oc+Qyhi9US33ArnzWssV2kDK84/WQjELjVK3qKSBMm6gtntFNYjOI2kFKlkNWg9
opEc0Ju5TzvFg+/jIOCpacy0bfyQPsG23dxWA/dQrTlbHzC/rOO/ejd0gitg5FFD4ntTPD2g6mYA
Gqavh53D5FXZSf9kvTDDzaRf9PuIZ9XJYQ2DJMxU7s4WcYwqcs8z973QwSabcFxmkQJiqR8Bnoz1
bNNyskSmDRXYzBhTNE/umBXbUVp5Z80UjslgAflLROebh0kMdsea852ZE9vyvLUH58xRQAo4kOBi
DrjVlvQ9Nk0w1tvVSuImpp6MlwopKwArNDTmlRwR4QozNCz1QZt5rDlQMoma8MUt9mmHxndxwkTt
/iELJYfV0IhDjh74QVLi6CSuHXdriCcOvSnNVgZNcwOHw+KI5iWpGWKy04HoUHZDyltlWr4feyaT
nvyPs+tqchRn17+IKgQIiVuC7bY7d0/ouaF6dnYICiSJ9OvP472ajzNuV/XVVnXtAAbp1RueUIEE
yAKotvSEiGSOjDqUETjDFBnpDwiojP0NX5x+56iqeep45GVDYcPbmuK8AKhieWSwB3rUfm/DuG9B
VWndenoA+WPtk3mol0PVVaGLYTmkNZ2w7L64KxycGXGKrMOx+8WRJrwL/BaMuq5pun0dCbrzKzvh
bEcKEmtAQZLeo/U+16V7DMDdBYsv6p/dwml+rEiyDw2UdkB0HyVE2IyQqaxzSeGzI7omFc1aJrR1
pze4UbPvXQvl0cpC1CYugqnUMGtCZdf4xD1FhWT/iEkD+FZLMSSlhEIhcrvylld9kTnKTmdIFGmj
pFoN/iCG4osbrup2dVTxLzQv3V0l8m4vV0UA35deKpgNUrriI6G3Wj5Cq22tswmWB7vKcyDpGDbV
PgBT/zZalMS+kR78NmyBwlOSY+HSrkqgUNx8KQfR/ZydOnhTvKLveP65TiRvPXhkQbYVHEUHIpCe
+taLwh1jDw2DXdd0NvVcHR0CQc33sIW2iNO162vvzmm0rmdj9H4wAI0LRub8ZiiVfm585EnpoOpK
o03ljlHiOXmblmG97LrSXyFcKsj5oSAtkqLEg5hRGbXqUOEkeNB84E9u30Un4D0mvit40dz2bBoy
s+RsSnqQODDfderqDYQjLvbd2KCKqaYWVZffp2ULokNV+TR2IdCJCj4aISFWuUhcrYIQzdC9c4WM
NPMWQdlD1SrVv3gVlKffSozKyqxG0VzBpLpbvwKL4J1UA3t2tkZdHPWI87ovQLYpghmdk5ew4Xk2
W49mbaDaKm0iTW5yjxgvhjMotjIkCtufGEfo2NPWfKesDqDBZoMbZGIDZC8m3b3WYw2CDfzkOwrm
i0u/QC2KlmlhqY9+SBORI/RaoaFZrmt4GEaFiFCgHN2ZKP/Hg973I3KVPoZhbuilswOdrqSr5Byk
RX6wqA/0IyRypzZZA840pFu7bsqipoJLZt6KKnHQ1fo3n1poE9kmQmK7KL2HAiIs4mEPFHPfDF9Y
rkr8Ni+68Z11+llwPu5hCSWSES/x2YMQ0msnwzw1JvARhM5KKxrtn9gq6PnHkF8ZbkZjNGSfwjrr
hRY7iHE7360a52OEHO0ooWR7yyYWyBhKS+5umnidWmWqw8QdtWcdFXfNSNBsQa9+hcppEOwDH3rM
S7QeV2TbMXpAmEQWzXovURul/oQEMJZQzD4EzqKwGlEXCSDCtLpTkQqzsJD93oH4Qwx1xGqXh9V8
BxmI6YAFzBKyjk0WAYx710pdoBRg0X4IoLTCUMm+dZJAj4osYucp0j7mEzP4vmutMsTsl6ZAqeRF
YnphYoFiV2CDQ5DbJcmF4RA4aPhDH+XejfXyvITUcZCnfm3mDHpf5sixhQ2yZRO9LxTbFMJVlt+2
Th4ddG8tqHtAWXVmrF6rWa/vSB/l99oZx0RpHOGphYMv8pNRzvdEOnpFBo42RmXD8EEJW986kKC4
hZ38jBMa/aMdVMu8J6sH+280QcIc/o1wLq705FiIKhGo7zaRaxIYxSAqdyiRBsZJhkAMdVl5l5MR
zS9dz6kjFfpcXedBnbhSWe5KkF9CQCUwPAI6e5pdPx2LaNzRmofoM/oVyNzAyqN6nFCozE3x3eWq
esJuKmL4VVa3TARF2qw0QK652Mw7l2UxAGxyjoGMyFMUm95xID62Ymv7Zkx84RVvyKHcDLg8dhyW
uTtG9dzc9Y6eD53u23toik5PDDyFPRiw3qlnZXsrfKF+QkU52tnF5Xu4mgYqnuo536OVyG7mWXux
78rpjSz+smdhPokYcau+t9HqnmpChuewHOiXUgiSykL5ZWKFGxyRCLo3rTPi+dnY7UeFTmvvLOEt
evfeMZQLTTgqIBz4rj3kHZvmuIZ6XKILjA9xUsC3WLVO+AtCazg5c61wsHlN7726piP8MKmcH1Q7
8wyGpGOU5aaFam1f8Bo9ECYafq7qzAj5Yx1lpZ3n27OD257LabmLukFCc3Jafw99UO7XsiT3vIBp
Mbjo3njbwzX0WcOW7QS3GEz3hZMjJ82daT5J1Eg6GSAP/wOdv+BfooH0RTOtHTEd8umD42Eq6kwD
BBsh/wnUAbDnxQ8YqlcvY0sMfRRtO3opha4QGITQOPvNIGn0ir4Yu5uLIZhS7lX6QRgGCq5c6we9
lgQ6yC19HInHcGCK9ndhI/HMu9KkUMnGmJUA85HxkYNkF8guc6dJgIocube+1/LD3HjdrpHK27VV
g1KIzJgLhFHHv+VD1R+Q5TSPOQJpxoFIOdihLX7JGtoVzTByCL7O8z4P/e7G151+9WzHkU9gqPPd
K9EzVajbQUDR/sGEot+3Y+XeWu7OcBgpwyUuI4yzOY7j307g5TSWSx+2KWDj3mM+c3VwbYWMbdGo
4GM3KCGArBTUeovaIceyB3wZStNyH+Cl3s0w97NxqUvoqjctL+57BxKSOauGHTJC763TbT6mxRD5
qOE6ABnqdn1efQVqG/homBfDF9Tb+25d5fuwH8U/HDnUkUvFAgB++XLbrmiKgbQfhlCogzdCPav1
vZl7Ae9eE/b7caTe13ya22y1np3S1g48CbHrn8cZygXjpN13V5cLpAQHL3FWhJq8g2BzVHneAZLY
4i6fwjF1SB39Esb57br9uIMu7fKlNVTunAj663pcvLe+o+2D387LD+vX6MzyaMiGsWy/NEgyMg1N
i9QtmxSHWOqCfjgd+DI5+xma5cFhnBrva9iFkDrXhW0hPy1c9GMNFMRjEs5oylNMBL7ABXmIC6eQ
RyQJPGsmKdPJgbSQodZJSIjSbpmrpoLgB19fbWki6IFS96c7rtGNtxL5pG3f36J1AUPIZeQ7lGLR
webIz9oKDXWBc2zfKMszAv+oY4kqb0oA8An2tFTNflzJz5Xl7LlxJMfph18jCnTr5kGJX3RsyluD
ftpJILS8utDLSmyhQhx7ub1vZniRDZg0QjbWIBNo2nQKUQatmo9JGaLlSmrWvmEmXN85PsK1Pxdz
4ncLO3mwFM06I6p3LQl6C5hp3LVCIc4LYLbwBatmiReMVIYE/WKdjXmFRCWS/jMCQ75bYXCC3NXX
d3zJIbxXIA988ZwCKDgkTvtG6PVGTi5NUIqh8pjrASk2+uD+knv7yhr6UgBhkCLrwLFqlyorc2eG
bIjDogQDkO4e2ubqB9gideyVFBs4kgqyjCsSomISmT/D29Nrz+37bv4WEQZsd+QKXBkyknMD7bVF
teQVHubfxt6Bi1NfFN8m4/2eXQdGd92oaArF8C6FoxpNMeX/7S96+mW8Ag25eYIIt4xsJiZRLlnA
EHkg5KMjN14DF53eiA07LiP+fW3U+toupSqS2lKBQs6HdmUdRnNW+mEVw8mIZapEuGQMbWjox683
o3BmqHh27nNQLNj+xohnMZYddPldfmORpWQ4xvSdC72Zh6rvmzeo3q+wr/f1HiLNXRLYSqZji5Ow
G9s1VshKdLwied8xwsJduaD1h4RT3M9IA6M0ZAVQiTlzsqD3o10rPC+B8lh08DvrpshEecag9YOC
P+AKugb+d1pNcybXJroVwaqycM3tUw+RTPjfNQJNFqc4tJ2J7gG7GDLrI8UWsKJLka7afW7AN4/H
gpk4z/n6FTkhvQ9rQX6DaQhZTxPO8bTSBRY5RaQT1+0W6L1NP8sC9VvcGEm/kNJ9AUtZQpNaC/s7
cqDC77lLt4OwfntvPHTs67BuvwULxFWX1S4Z7bhKw2E4Ly9UJ3PVFmmlBE96151iGPLoJNBV9UOG
+P8WTwY7Ubp+FU+9sTfRkjd7P8fwyUE/6a2qAvdQOOW4w9gbhVLRt+VtPlHsQvRB45KDIcO4eUMM
QqMgb6JUqda8ShHR3YhmxaEIQvoEVpCPH8Iwd4FVC4H2+oIO6X7GFOActtsZkom16/0DxB/57gw5
eYBEPtk3jkcgzDNCKmnFoKZSILBC87OPMT2C6aAHU7t5waSzLqfvMmzXFJkOrgqC9047UMIfxNTe
eB5jiUJvew8LwimNxsoks9OoNFfcHkqCVT9rtAjiBXn4M3dasXdtmZ/mqZnga7HqYyNQStJ6im7y
YEUmbWrxCtPLnxjB6GyC60YWGYjLVig7E2eq3P28jviscy36OEBmdY8VStIaicjNIkHYR+dnOea2
nGE/AmHZxaA+VXltsYqD8bEv9LhHfsEZ9nbQpfASgKwhMiuYXbZ9eYBGoDmOAQau+kEDvs7iouMw
rkDrP+n0tJDYUs2OhPvDfi7GimJsOdBHIJWrEm4dDQUIdBp+tWj0P1C/7seXEg3WIq645z3My4iN
6ZagbQZQRnonwRKcuDDkwZOmOg4s5GEyWYFJVVUbVqCr7Ug8AYTQFJrAHUSiZzJidtZadDPLQquE
KgJBzwb5SSZaSr7zaFzvIrUGJu5xGO30tHopkxMahiUi4pjnbbiD5OUAaX5H7oDVr1OI6Mq0RXr4
bRpWCiRVF9XvYMs1Y+a40LjKZtTY/8C0qFkzWbrjKaq96hj6YfijNUIfC6bnfwxGXEMcFjq8Y31B
HqMSSSU6leTOG5oA67msYxT6d1UFHmk0Nt3dOOBfQ7dM9TTViJF9GmDgfYKef7HXhkiV+YUeDtCv
Q7aDGVV90zuizqpBlDdgvq4/hnKBRJLUfZdNUJ5+HyWbvs1lON9PXRHsHBl6e0ymQmhpt/VdJ8f+
XvmTAg3cC16IDBw31XayGVMoIrDdzb7TQ3Qra7U8zauJMlosy540ZQg6RqfQsBxKAbsRg/oc0Qkt
2tZD/i/hzxNNZcYgHoB61vWLpLRmfLcO7FfQohMuGmMz9kUU6PxHMLR+BkurYg/SbrUD59o8KULH
rEG/JIGMYnFEA10/uXNBwGjsvF0BA8oXVhTzK4Ml/d4lvL5r/+HEsa8A+UOwvxy8HjSI1m+bezvM
1sY1ll8SwCujjif0Ir9DbgpLxzJxyzzB8LhLviPEW25FLVC9uban9244tj8x9oadi+d74RsSHQPp
GV77Y2o8ZsqkLgRaHYPTQytYoJl165oSoh+IihggB9P4VHYdegYh9cNsEkTIrMpHewiNDwNx307L
gQdz8T3vqLPLWxjF7MZJObezh30TE030D7h62d9autUKrBrNv6H2ESlgR+SGsq4EZ6hX2QJYAOqh
NVgwdA7MnLScnyfzsCehAQoipKHzQx7h6WGkAgEEutTrHR/o+qsqHSdpxOhkIwFZMNFuPT+IxVuf
iTuXPzjX637l6+zFwTRDFAlGPgJRorL3HUh/p8Uv3/iqxX6OqPzX2kEc0WKyX2AjQxPjw6AuMQ37
4hs6fW8rjfWxNMPvCfvuS4sZv7/vXGEOsPLJYWMi2EMEv5k7FfSAvsAZ97c7uwIEO9nunArPByiK
cGL06c+Mu0lCfmaA0qePOn2RBFWqWu97uBsj6OAUTG0FvM5eOhCCjZlgSMpy13UzShX8Y3xfta+R
RTodW9gauVkVdZpmtHTNrhwwQIlWZjKDqu9oFzDMYgFB31+sDNWLNOCSxGYw3fMKY+8BJfjS8kQH
1onPTkAHA2u9pGln+agERSGs0AL4h8EjgRzNYl0A9bohW1BBYNDrjL6OYagEof4C8RSwD4Ijsq0V
Bl5A6EQJOlnF0xqg8q1Gf7k1GEW8Cc7pK+sCeYekCRKTbJGHbhEqNRpjCj6sDM2d3tsbjnp6wvd5
1JqoDOe6TDj1i6cOqqiPbJruwrb5txw0ue8o7dJejJiESyL2PSqV2F0Clc0NVmlcn0n91K/I7wlD
/hu4W/YPKw7GlAqj9mgHNzAVnqLTUq0osnlIMwe2ZXHo0wF9nbD5jd1WPxIVTbsup9OjN63VDVo6
7NHD8CPpbV2mXdegd+D1Bj1yO+cZJkbLYalAhZhQlH4NeCgfKEwL7+HiR24x5inhCdpjomXx2rpx
ndJ+AQxi8PVw2w9e8OT7RfAbtXUD4fbeDEClTO4+sPAQi30v954m4tW78wx6BK5DgHfroQbBRJSh
b5tjQEPmSmaug7VZQ98wgTtoeweh9zC2JXo6KYiH+QFruj41YV/sOh+qubEUEsfZZHuk9Jr1uZcV
ZTzco+tR9hreMhZ18ZFhoIf5Ek7dsUPPPCj9+R7jDwuBO1O/we1knpKRSvVTwzpwkTlE26oyzJoa
K+hjaN4FbORWnUMwKJwxfnatVIDOKO3SHUAGt7Uzc5SO+eeQsFuZjkDlviqB3DiFaBsqMKRQI6Bp
L8Xrx7/iEv5vA7/sB4J6M+qWUwUHsrPACG+AoPL471IsUfbxPS4hJDfgy2UF+qsZYSQ4ClRDT4i4
H1/3gqIFLKj/FwqLkkIQPsO8tavNsTYCZWhdJucBaSXbtK6641z7aACNe/8s1FCGNz0wdU57BZz5
19+F0/JMGPoD5BsVw4rgRoGwVl969tICLf7xD/vrR8GFN6BMVXBUbSAAnQKJiUkXW+dXCCLBxxf/
67rFxTfYavTIhDmbzSCQghJH+sShAvv2Zfqchmy01a9oHRwMU1EVp3ERKCkP1diifck/+fjnj/HH
S7cEw22D4fFpxaQvKLw8RVW6oyFm466r6RWo56WXtAFZLxFZW7coixOwjsh17l2/PeTD2VF8vRI+
Li0e739/RxH1gcVHnSBc0yZF8Auug+nHH/jSlTdbGn1X+CSOJjq6tdo3vsjcub8Sjf5KhcPa2ezk
xjOAQRX0XA1190Af/jsUAY1hs4BSGMJcycLHb84KE5iPf8mFr7BViSHtgDlevppTSN5o8egReBrW
z03vXPnKF97U1kHZoCqJnLCHUt7qmLuia6ITgfr9z4+f/tLVN7vY9lMDIGAHus5YH4XlDxINrc9d
erOHZ0DRKkyzoiOF6mFct5mj2TWbzQvBh5///scGW1DizqsPQH7DATIh/nQYMO3JXKEeP374Szc4
v68/biDNiKYeZuInmFfewyhyTMA8/bdyg7ePr/9XKhMc7jd7t480nfNhVsCcL2U65Y3/ULjnlAIu
Yv6eydY+WcwRnpq15XdrM2nzyeW62dJhQYZxDcFa4YsFFdVz7ickHomYznVw0JMrH5+cd9v/A6Hj
B242+FAgEwsiELIBcN2XAKN4snsAoA455fxzVlAwDuhL3thDR9Yq/fil/ucS9rebbrZ+4RPtOb6E
exib/XuHRPJhAa5vTdH6R1uGF21WAvmyk46l8UiiKqUeK3eDqfN48gIHnpBzcKh7GP1Kmte7sa3s
A8CMdI9JdzCi/p4BKSjRQYod5re/0byH1Fwt+/pQmmEuASBa1jvPtLBdlY05tBHp76uVz3dkncXj
UOX+PjBkuB24mV+qoUJV0RsZoHGibWYqLOIMj6teK2shLol2KUfnoNVIDBoMpm9dVi9PQS+jhEZz
scvnMNxHOWd1jPEcsEewBaq+5n73BfBrZw8Fav8fhe7aAfNOuW/73t5AHfyMNObeiYAFchrzcE0h
QbfAubX27pfIyqx2Bn+visLPxBrUgAetGK9HDsVUdTLz3ZIDb10O5yxSyvCxDoNx13QUpdLMDUPt
tohmL2ZW76DZ5t8CcOpeOzQubMqt/Rwv/RrDCCc6+hiNwjY1C+kz9v+VnXEhFG6t50a3GHk3rdgZ
aHPeRAqgoW4MrqmS/v3ZKd8E2iqQLLAtJK0m8746D12rYYD7GaabS/km0nqgYQSSVuMJh+hOLxht
51Gmi28f76q/H3AQNN2EQq0hAC0hlNUbTIzd23pSe0hJxY50rrz5S+9mE2xnFho1w/T0JGt+M6kA
/Zo6eCMNuSZo/veUgG6jrSqbmmKaFJzgjDnGrhrenECmtKyhguBAjMIvKW5ZZR+/sEs/ZxNioT/r
eTrH3WpQT2L0krO+ZCVIBMUVduClL7KJrYyEDaZNeF+YuKKBOzWZByZiTOT8FM3imun9pZ+xCaa5
kHVjCshSBGdVx6bmT4Eeb/3lU9xal253c+uNwzT4+BU5gBOVNHFYI+Qt1zx1/r6d6XY7z90ZkKMM
8DCD/jYs5lUb/5rRAjl/yv9/0FC22c0GEG5LMRk6YU6fLR2BcG6dfw1Lp4w5DzD2gT2bQHuy4d37
tNT3bjX/AKrtc6qedGszSSQEN6FXiC0JEeLv7liKoxME57FncM3J8sIaY+dV8UcCRJnfwWwVsqRz
FL4w9IpiMrSHio5gDen168c75dI32mx8bSUwtGtJT3yqDj1oBpZWVxK4S8+/SbAIWu1qPfckdAEM
4nQ/c4ai+3eOCcLHz34hprDNLtdsobWeCgqoqnnRGNB0frgfrXpoxPQ0BnBdbYsr6rMXduLWY9Jd
tbfkKIcxmkb4guo+fCu61t354poK06UPsdnrs+Xo2dVjCJY3yJto5F4TxLjwGbbmjH2R6wnO3i6s
cjDNQdqrXws0QZOV9/WOC3XNZ+zCK9pa7BFm/Eh2+AEStBZf3BX4z+pf6eFc+NT/ES3/2AvLQF0f
AJ4QZmwAV423Obh0ywriQA4VgubF7VT68Zq6kDXTrY90WQ8yrwp4rNi5ZvsclIRj7ovmFcIf7sGH
hXCZuSpXdbwwapMKeCKZctGBc/LxA1xYB1sXPox2JwoAtTmhsfo+z/K9b6Kbjy99aSVs9roKJqpc
gpfYuPV+6e/d4pl1z0GdX9mPlx59s+EdIO/GfML1GRC1SqNV7Fyp1S6trc1Otx5oMxX6vSeiqzPk
Q8rdDPGhpDGq3X38ci6tsM2JDv1yOxdLbk4VP3MHH3OveXXJY49M3OkBuvzkmb6VcARDiuiRcXrS
fEokKWI9/mJXmfj/abj85VjcyjPOHYYhZYB43qb+C8B2iToCwvozOrU3Q0YflyTIRCZfqicwbV6i
O3K0t/VBPskf+kfoZdfUMC+shK1uowIESVWgnZyoq18B7byzi/e5/UE35z7gtTnrexDbXG94Aq7j
K++uVcz/KdT87eWdN84fUcYq62rTwRV5COoxoYK1KDUL8zKKeknCwJ1pwmqgODTALQ/AcGJcMUz+
99IL+4clRBoLk0vAMdY2ODqNhNJ3xdUPEBi8UyRkBTZKkJt4wUTyvTTjtBuA2XhQCm6qo+nk3ukK
hplIwVNSSXuldPh7l4Nu1QkXCWA16CX2RDhwrP4cjQ9RUa8Z0D1+WgGXBTu/PvMKL0pNP3/9eC9d
+vybswxjWHg28qA9TS35MajiFwGg6uNLX4gEW7FCXBZtgBWf37PNT/BdkW+3jXoM7dLsP77DhShJ
z3f+YxEArwvOWp6T09qnHtR58B29+q2cP9eUo/T80v64fmtms4bAZ51IGTwQDafJUb18/OiX3vsm
AAMHAE51RWClsvosgwYP33urviZkeunFbIKwKe0EukfYn4xwv/Y5O5RLWcWmnp9aRX986hdsBSJZ
blkrq9I7lZEGu8JhD4u/vn587XOE+Mvu3spDarKS3l2wuycHXDb0VSbQT2IXw3YgCbGBObmS+F5a
o5swAu8aH5kvAYGWkCoNw0jA21UBoFjAiPrj33LhS2/FIg1bEaZCZzoZWn1hwFP0+fzJ13S+5R/r
M1oqk0PnCF5T+tc6dzFIitxpEjvcFSDef/z4l97QZqG2RlsBjCE5oYgykDdrh2QcVAfhpe5Tepcu
3epFMqcKlqjFLUonZAfeAjKT+rlsDqTRC6CnAxztPvdjNpnD4HbArHIVQAA2Z18nZot9HkA4D/TQ
aw2gS1lpsImo1APwTi4NOVWTW9y4pDYABQXjN1HANryLQKhC48m7EX1Q3MziLGfhDOpK8nVh32/F
JXPAgUGwj9YTcBm/BR1P6wA1AEnK56ohV/L7C3tzKyxZkwrQn74iaBvTcN83+ZINvSnTEZi3bGRl
/41wp/z34w92qXewFZoEpKmAOiA4joZP9IWGpj2uZCmeQeAYjrReQWTvw7cl6qsTqIzQIgD7WYFE
JSL2JMtmudbEuLANtpqUXIrCqVfenagzpi6w17QEz/VaeXzpnZ7v+sdGFnCU7TsykpP0fzsO6MMr
6BtoINrwHRjQ7ON3eSG/8DfRQtbGFdbPZ2Tm9WPUQRUBksGJ59E99YJM9QDxV+PbrHJ9ZSB66Z1t
QkcdDksH7zNy4ohKWa0x2BrzTsU1jHM+eYvNQadA1EfPflxPfDnU+mnMH9fi5ePXdembbGLFqi1l
a+vMp9GGGRPTDuDG1DPN+xBqME4BCvr4Ppf27CZeEArzWmkr9zToI7gf8TLMe3fRwO18//gGFz7D
VqkSyhIL1m4BrnfpvMAwJFWOfBtkeOWAuIDZoFuNykKYwIF5QXuyQLmmDNDng68gQdAbYGWVK9vE
BX/+5I+ef+swC8CLDGl9T0VIhjga2mbf1WXwuQWxVbSclilYy5CIE4OqWgzSb4YxCATtmvZzZ+7W
rhDVkQqd0BWnWmLMOdusCYbd4IVfrdL3kzNc61qed+VfUqCtqqXxtSyAbETAGdGVhdtqivStTD9e
EhfW3FbUchotRsFODlfXtkCHEqlzO4AassSN1145Ji49/2bzRwI2OKQBi3sAMtNCbv0MhP346S/s
zK2yZYfZI+PVuU1mbUYhamPGLzh1sxn09aq+cpNLu2az/YMOJPrGh85Zv3TJ5O8AjI/9a6v00rHm
bTZ95UMlK+hgPknWoj9asGfLpOx6IO3CsYpODrgnOyD6WOZUVO71CjpIxAFUnQwD0wZ8wysL4cKv
3ApW+rajEHIu3VPTfo3g6AuVWeeToCe61at0A6cuayianQbhAcIpYxK8UnNFDPTCItja/s0COi9Q
f8CTT2LNaBs2yWwVpAY0hWTIHIGsEM7kk69pUyb0dQ3Y/URxzBCBHOfNhODJgXfx8Xq+9BHOf//j
9B+4A74Xx8FcQ9UrjPQe8+wbqHtdefj/TDL+Ekr+M8X54/pwrmkXaqCOVjLq/Dv1NoeqU488Lil8
ZG9dMC0/KIDycjespNqVXPEg9YKiPA2wnBexb3uYzlNT0t1EcntsDejRxIGiZ8Jy2T9AJXvBRNDR
NuGQlkydebSgHtFhAJYe7XcD9aYbD3QeAFdFuAObj9yWnV3erbfm3/NhWl+Ybp2YR417GiUyhLNV
56GsOY8JZDFSA+430H5Bs3zTWgbxghd2WDsnSlbIk1WJqJh9Be2ty0DW9H42mtcvQ9u2x8Vp2mdr
zJp081re+BBqApTTh8pDISnLRr3yu5HVa+qBTncg0NpgcahkdGxasFWsWwHa4Ei7m2ZaoydXCkhD
VY7eD6DDgTeRl+2xFbP/vgrLCpirgDIPSYdxvCJhfSFMb4VB+axhHryY9bTaHgw4BqmiCkzgeBV1
nYzd8PTx+rsQqv8LUn+sDwCEe4L53HwaQnBT4Ny1xFKNV9oEl37DJo6q0nZNbXBxMSKkqR9L+YsV
QLdTN/vc029CKYqbuung2IUpgPeFF3P72JZsvnKKXWg1b6VAa0xbodc6oTT1un9YoBXk9BdMfYqg
1ykIo+4X14QDlLL6Jf/1qd+zFQgtfcrIdB7zGTG6mewAJmxBZ7mSH1341luP3bohA+hzM9IK+PfF
q+t+Bzjs5uMn/1tIZlG07doQ12Es8AoFWwkpvldtTpJ2CMSNF8nlJM/UQGbl+PLxzf4WNM8324Rk
ELUXPa4u2LFDPqUVZGdiyDqEN51Qn8HNnW+xicuiHIt2JYLdROQWndmMeYd8HHafe/7zB/pj0zUS
zFB4oHbHwGvVXtWlf+MHYLxbdFyu7Ou/Ld7z829SsCmqu1WBZn/sCAplCAqS7r0WnD3D56ABcZ9A
520eGB3jFTovV276twWGm269FfrJy4uoyyVULYO7pXVeCtzl41d26dKbVxZVYWMgmqaOVEv+YF36
26KncqVKunTxzcvSzlrm0J4bj6QeQIMc8h8gyhdXnvzCzvA3ZSpsxVpa1IC1o2Ut32WxVFAImQJx
R8AQvx3XJggTZ4g+g9c+f/jN7QIZ/h9n59UrKa5F4V+EhHHAvEJF6qQ+oc+ZfkEdAZNz+PV3VT+d
9i0KqTTSzGimBYXDtr2917eSwKaTfayH4Uc6yVchpm/gzdxww35+vBbShz62HPBVMn/kMDvoQPg4
mnZNQBLA3ctNXa0n0Qze4KAoC37MTdJuw0AMe9S/rAXBS2vSeYyeMySf5t4IWFDUUQU34xwSpfTR
AX4MwlxXzM/Xf/7SC84z8tMLUiXssc5o6bPIGb51TQwsRjc74w4u9JA3woE33l9/09KwPY+4T2+a
WEewnyGYbglp903jOHcA76Sb256uBdkhH5mFYrnCr7um21IIjr3AqouVtWghPlFtHFVzzmTXwZ8U
NegoyjQNtldgfoFYCESqk8MYF3U7P3ES/nrb12g7hRqZrdCyrcqfZ8Cf4uQVKIOVndrCBNdzLGTK
KgP4/MoXUwUFVoAbddDW7hn4Yl0eMw/ko5Vzz8LQ0rMt2cjCoZJl7SdG8VX1YCDFbDslxqHom/fr
7bSwtOo5FNzWtpBy9bWvJuMlmJo3aU/fmslYMypeer42qoDJiE0wLHBVjy1BHedgnko3qefD9Z+/
MCX0zIkxAedSO/j5IFg+FGUBPxYJLtT1hy81//mln+YbJH+Zsp269luUJ7s22LKwixV3Pah/BpMr
fbz0Bdpa1GVBp1qGPh6xk71rjWjYp01mrYzVpebXVoe8huHRzFjlg/0N8NgQ/QRp2/am9MZ9k+4D
IoYgwemwqf2hJr1X18lPx87iDdIzK+2z9AXaRJ6mGsVkKsAAHd4r8d5Oj+maa9Df5IR+WMbaoGdE
EgO1VwYEqj7cOxq2IWoUmwqdjahtGuN/NhX1t+JczFCCjLgNZKdOChLjgz2QcUcUCsGrEADUtgXI
kYVG8MpS80cnQBYFypY+XR+FC5FTz6wE+ZyHBBffvipASKi6uyqSTwWpny1Ui7UV/2LM5uxef9dC
aNMTLUr2ZVJQ2/IHsTEsB2jEyrVKc2uWH8hVrLxkYVoRPSQw0DlrNgVHNOovKAwmd57nhzzIfzl8
rdEWRo1uEwLPPpXN5SSPEsr+EqA0y/AiAPavN9PS07XAAN6waZYQrB/jyR52KeBbj9ZcRt+CubBv
fIUWFioA0HIyCuPIMZCaCl5fRAASZja3CAnPY1+LDBSH3XC2reBYk6ICAya7H3JEuTFND4PD1gbU
QnQj2rLvIGs3RmUeHAPn3e7+WPXKdmKpB7SoYOSKKEmVcYQQekQ6cABSAxuW6937dyReiAt6JkDk
3DAn2AgczaCuYB1M6R3yDOCi1FGIuR2BX0KttAQ2qhdbpCHAS54SoFirat4PgOkiGDDpFoFNtlMU
OtsJxpS37cf1jEEcGIoSgg8vQF0dAHdp5ieeZ9vrX77QrHrGoMVNK6xK8PSmeIChg5uro2X+vP7s
i77cGHG6mwg86ueoiYvgmCUpRfK2a5svtaMgUwsraHpoqaJDEoCZ4k69w+95O+fbGoLRk5jNTZdI
510NQ/gVtOS1dNLfYXipo8/t8GmFr5qYBlbXoTV7BQereO49qJdchUCfgTEeDaJxG4mz7Qg+8jCB
RG/PyUq6aSHW6mYkzOg5KE4kOFpl9xhAJD9y5P3ibDcpvynX6hqX3qLFkaZMzJhVVeRnNYUwxXSe
rMiydyFnj3PQw4lhMleSf0tjRwsoCj2ucjiXQMrNYvADs2oHLMRvRa1yZXQuBBNTCyYiing9yTHy
mQPTN3Uy7XRlG7n027VwUpPQAURNgmZbWN/BVEh3IXbYYISu3fBdfoHUte5nKqxRjGZwHAZghOCk
wh9LUnfPkJ9FN7WO1PXsNkrMZqdA0CrrQ0dCz8xvqX22gXw/j61Ps6Qbqhb0ZNQQpMkAfL8zxpsy
AyLnely4VKpwfrq2HQjAphq6Ab97MqfALdvgw6T8ezfAEKOwnkLUf+EOgLtOJffXX3h5/yF1hfvY
MdDkDUMebTUCAkvIh1DpS+Mg7T5H5fP1lyx1uLZFmHPe8tCmwTGCpwHLnxPWesWwVkNyeU8oHW1W
qzjmPC9ZcGxr9RDR+meSto+yb147E4SZmH5NxW3ZGVCw/+18YcBQIp3wIRYV9/Ad2MDQaGUtuzyf
paPN52kW8ImzGiyzBQCGefSahOnKoFp6tDahYydusgJ8bp9G2J9TKI/mzmlX9gcLI1YXthuOURYR
qWPfgjPTC5LGisP+Wwh7W5RsOjk4w0FLNw71xzjbzrFx8mltW7gwdv9e+32aignJIjwMcWTqayB6
X52EeWOiXJreNm51WQoDTkgB1Ryi4QCgq5s8PLKhtrflYAQrwXbhG3RFSk8SYNrOC4WUL6RDc4l9
Ll5QBHhb3+uiFGC85zhhNgSTVnvnmKNnBmsWp5dXU6mrUEaYQ4kJPPyjyAT74JHRAAgV/SlD+NaY
uG55yYCQWmmmhQii4w1AQBwto54i3wL1kYv4gQ2naWKv1+PTQifoqts0m2yYWWAMt3PrwZ+Lg4xk
wzw6h6XU9Tcs/f7zmz8N1Tho+gnTEJz+BES3DMDjCZRwuF7d+Pzzez89H2YImROasXGsY7iVoSp8
DJ0vTnyLKgfLktQCOBZTsI3PAby0wXOLiFub32T6xWhv7AAthNumQ5BVQAhPEqg768g8kyDqA9j3
r3EEovX1TliIg1KL3qBQs2mgWLrJYBxMxXdgvn69/uilEaRF7zC2KzB08tAnZbUB+1U29QPSEm4N
Vvptb9CCuHAaWcUwqfGT7A9PHg3Cn4zgoeNrBeELs1nX2dKCGGwmmM0cYASSh3CsdBC4q+5A8uq9
aOmaOGZhudYVt2lBQJ6Hn+vR6jIUrQDiat87gJZOKWb28JyreGVlWphzuvo2nBiZ7FHKIwPtLoVh
SdOeaf23zThdXMtDbN4mOEsdbdJ/VTYMAgD0e+XNWn8vDFZdWTvYqP4Npjo45gk9yMTaFEbzcn0o
LTWMNpurnvdnM9bgSBRDUQio+84EY4O1NMfS47XJHKVZAKi3NI4TZ995h8RcBTq6RzJEvusfsDDb
dFFtN1MBu0TslbD7gmuSGzpfzz5ks7oF8oB4p0tpkcNiFm4Xg6Msq9esRT66t28LQrp2UoG9O/Sw
iPbPfNdtZmTJlo2c39YyQuvaUYkiZW2X+rkZ5rDDazJzZ5aQEZRjoe7T1slWck4LXSC0To6Fw6QB
7bLvyHvSfpHxUxN85+bH9Q7+K5X6/1yEFFqonlUNaqCsQ//j4/FobB/v42cYSuxPgwuvL3fyTA/C
SvcUeL+4W7go4/SaPa6fPOjFXJheuc2m2cCWw4f33dHeV3dT4cIB3HsxNp3bub+u/8qLigcME6FF
/VIa1OzLIPbLKHFQj5FYsLQYQ4BPShTpG5DoQpaViXijIOr/JYDch4PgrMRK2clSH2hLQhllHEZy
aKSKnxygNlgJXQUIljy9LYLqQk05AKjZOSL0AWffD3WjYIBlv7GpX6vCXFh0dA2mAzQcHyxD+Sgz
57sKSZ+vIFnFR46rMvjzTLQ4jSxVt0UmptcDKniftWOBKrdwDr6PxdmLy3ybHP7j+ni4HLKZXrWW
1mVZtGMDeW74xYaBgXq97bnaZEgTKwLdOlGnBsapWQjAdnhbQQDTU9L2NFkEkiBgyWDeVHaw6qyK
ran6vajalYB3eZRCsvnv1hT32kDDpTQ+QVL4Akvd3zDTOiag5VO1Rs1ZaHidLFkOo4gACVHAB9Bp
iwJZuoWig9/4AdosHwGAOpuHVn7ssHCbwSfXgy0meyukzb/ONqlWQurldRO3Jv82FIBKozMZXXtC
WSkS6YfUArEl3l0fQ5d7geo5NzGAyhKSuD2RAE61VA6v2L68J7GzsUaoEa6/5PIXUD3r1gcZppdo
25NV79ocZSUosg9uq6+ieuKtkEA2M2K2pxZ+woh1tYP8WEZvOmBSPfGG/QrSXbJuTw5QV82Emws4
9rKbAjWcQP/tWcsQM8ngV3wqp5097+ppAxh2pla69vLop875v386+8FYCeRrPqJrRQbTw8ED0/62
/tSmbjjCtS2Cd8GpUe9m9DvABQDcmK8/+3Lop3oqbeoaawTtDJGngw1qikTFtouwn4BvJjhiQNIf
QuyTNtdfdjlJRfXkGgjvQ98yNBGt4fFQoqZgG48ZrK7gW3RIRqt7hwG5szft6M1q02Z//a1LHaNN
aLuCx0Btg/mYJ7DKY8VdQ9YUZguP1rNuow2suQlY1alyxCFu+E60ZAUbtfTo87nt03CK4AjuGCYG
q7BeYVCYOD+vt8ZCcNCTLCxMwyGusha2cRO4/dRxKSD4Ilop7jj/vP/fMdL/o5vxosBFUVX4BYui
5zYzbCSI7H4DsK70rIAKz+yLwhd0LlburC5yLGyH6sizCNakdVjnIZQ+DYrbsnKaX1E/LnczLmY2
M4PHDPxXSXUiDaMokQiiB5xaOPToTdzBij2NT3YUsD2tGLxD52YY/jNIHFo4k8GU2ZLTHHu8CGPo
fGQpQuyHBvOY1kj0uKJRzT2nTodjYWF4KbX7N8NhZvEsxmiNu7TUY9q+w1HgDYLWkPt2CMu/qrbI
VsIXZge2XLEy2BaWJT2xBCcp0dQEvnXmPIPGDafEVzsPHeXCndg+jRnsyVZi2dKbtFimzJDwBjDH
YyHz4FePShece3sJ9YXTVTDYgS0DWRmKSzNI2zD0Rl/AEFQq34laGDPgvIesol3K/26bSFpYaXtV
R33WhL7ZsB+2LO/bc2F+qmK50lQLv19PBYXY0uS5jJHaCMgDoOWPvF0TES70gp78CYaeQCMjQaQn
Brzv7FOn5geFsmB3yMn36+2z9PPPK86nAGbKBBPDMmz8/PalruQGPJ6Vnl36+ef//unRWTOJUskI
lTTh7Jvxi1WpLa0AC1ZrB/iFler/0j5JF2R2NthHizv3TQ8ctKK+Kp9ikcJqEPX+ufWriMX2elMt
fc+5CT99D0xRnDo3TPuY8PHZIuX7xPJ9yuDFk4Kif9s7tInHDJh6GdJmR1UF80EAdVpNLQpD4Ry8
iZpmpWcWYpWeEuor0+ysChenvUheZCvuOBmfkUR4vf4RS4/XpjSk9qQOUJl7lCJ2PlBk0zxXaQBt
VgGp1K/b3qHN61FQo0PRnTyGJB/82plU5zYNbCQsZSFM3fQS/UoL8BXHBj5MHkllPMJy4T0yimNc
DStzb6Gd9Ous0IzIOKNAFCo+/gXWsm9AeMMzpl8Zr0uP16Z2UoP/w2Ffcgyl6Y4ZULsB/lVubmsb
bXbDWrhpB5jWH2u5N8/m5zWISv248tsXNrx64q+qx56UCE1HBW+XARZEwX8gve9HOMhZcnf9Cxbm
s57+g3gD3jOYWccgDX6VuQGrTJsQV9ip8njer2x8ztHhwlZLz/1JGeZRGTF65M3wBgFd7hpyeL7+
BUutZP0bkZq5iJyYW/RIYOXVN+U31s7wTFbAgokRKby4erntRdqMbuMaoGArhlSktsqPOZ3aY1AW
OIk4dfizmKEpyIpUrVzuL32VNrWNqR3gf5zJY2vA8EgdBHPukvqQzfMupm/XP2ihfovq2ToVI7li
ciKO1mifdcfjIH7OhQDOq4Xd3lYkNPDMciC7eu7aDe3I+ILyXNT3xrbB1niqC+uXntGzZFNAnzmK
48iFPBgDw/SHHccxZE7rUkwAF9WVQPem3BJA6ZTdyuliIRcLreC/A6dqDSUrw6BHAFQNl5Ophuy3
scArJx0cgp0Mlgd2EkjllmYwbdp45l9hqbNWLLhQ0Ee5FjxiKhvF4Xt8nMpxfrUilJSeYCpMGS62
4CjlsywZDuHUUag+SgfGvLKC2+rZJNNyCWTWW7CAOkD9xPQxNTCFvT4oFgKmDgormlg0EIryI3Wm
L8FYzF6rutE11Ph0/QULsUAnhQ0wLJJwRGXHQeZ1BsPIju2s3iqKlfXqb+38hWDDte1DzsGthgmE
fZR/6zvjbRkNzyXqPUdcoNMo9DKIpee5OAsFQMgHXJ0YW/hbD+0bTFbhaPjK4TfK+KPCdWxGs4M0
g5XGXYi2XItVlQkHrgpO38cEfDFYk3uVOOTpBIf099saV4tRE0yC+mngNk5H4VuRRCewGFf67SK8
BIdXroUkZF3M2IIh8REKyRzbMWbDanwMOhTlNTFcGe0MZo7M2SArybeZjfL+0sj4Ph4gK8nnut3A
gYnesPORpqPf1NbdlMqawwNC9p07wVq5AMDQAQn2ejNemgTnx2tT0zDK0kZBynzipHua53GfBiYY
h5b4ctvzz+/9tIvuSUhhso2fD2WulwfBJi0eYrVW5bT0688z79PTzQY+mKqDyU0A42lyaGIbZrBr
/GZCz/NIn1/nxtHmV5DMpkKmOfBnFPHjkpZ2j8i77Rz4Z5/sPOu9uWbilBUG3QCN/jPOyuzHkOHP
G10KpNsw0TdWR3QzRmcvPdRcptumC8JdHocpvMHL+C3tYJNsGml9B9NamcD7dxJfHFpACSpi+xHu
u82eRS3ZB6QFEdSMpiP2kVCRqDp2DuAk969mGMgdjI8wzcz2e0SyuHPB8R2eUibTnSy69D9HxIMP
L0bURMQFexkd+AkUKBbcwUgW/llhlj7ac2CB+tKO6YnheOsapmnD0qLLgXbvIzdgybzvjLY7BTMJ
YBWHm5ZWEcMXPYzAYVPowH5xZN9hmdd/51ma+7k1Fn9E3BYwHm/FRxQT8dYY7fA4mu38ILJwPhtu
8gT+lOm8cyySAtpVtg8DJGVuamfdBrfB43uX2vSjd0jxYEwdyumZPak7lAtxv4sbBvuzmHwP8rT5
TzI255ugNonHZivfc6hrn21YDPt5IKGBmXt2n81ijOFeYxmHbkAWFSL98WslDHlnOsjlAKEw0K1F
4CWPCRbDMo9lKLrmagt+KCjBzZQAuWmObmzl3StB1dep7SqyzSqY77qjMXI3iq3Ci8UIS7MOOpU2
sY0Xqkh5aqyYfTN4W/0gUTDuJhTc3MUAxLu8CMw7phrlBXbTHuchgK0e4cl9HZE3VPFzuIRLFt2l
dtd4cFWsQN6oklejFMpDOpaaK4HgYtDDYNf34DZci2vSEJjN8JGfsBq3b4WDWsu5bQAeI3XODiZs
ox/jGVZVLK/aTd22sL5LhbhPAjZu4Zd4i3gBv0VfmvEDyg6CCHqScHJzayPbVrzKPGmYN5zFzi/Q
AgebEuxwjWQ+TSijStI9XCVfbb5yBri09p0froUNFFIJuzRridJI5qa95Q7ye8jveiNc6auFsKcv
rh1x2lGlDezxQn40QzgUT6XaBHGwsrYuPF9PGAS4Dyhbc3D8xrjrp+4BaLs7lCZtri8JC82jF5D0
/QTzHMd0fNF9V7TwJuDlU/GQDauB+7zJuBS3tfUbJLFqhq+dRB3JiPv5vnezDL69Nf3D0hJgA2ts
XEYhL6ZN+2JazvvoAMgY2/HK/c1C++mJhB6OyBYM70Eex90GTJjBxzmKduW8dB6iFz5OTyNktOe2
MrHmgWfSlKMXRmv7yUvnk3ME0I4JfOLGrBSTKNSrn8qg6TY8MF7nPkTggV9g1RbblqkjkbcU4J5f
qG0+eKJis6EwwAMiZNoho92dkNazVu6MF8aZjk6ejSgpmYEgMmcQWztVX93zc8F1hNuQfYYSqe1N
41lPLGQSd6OytB1wHN5wzegWOMI5Z8LQn+vPv3R7c24lLZwIoSKUBOSYL7YFN2anowDAKBOmucpy
4ZSZ/jBqWh9nS/a3FIOcX3meWJ/2VamCqRnKjKQfygdmQbHeeLDf865/z0K/6JVBBViGDDQoDDOz
fpd1eQyj6IRs8RsA9ytzZGkCagGAh6STQwojoiTovYHBR4aXX5ssutECTE8nAPfHLWMWtu80iW3j
1Ix6AR7F9WtE4sn0WlasEecWGkvPGcAQvXRgwyp9gyoIBWHkbdcuZzk8a16vd8d5dl+IJ3pyQBlR
CWQHbBJG1rg8G0Bn7D3ZfJSN4eJ/rixZS285f9+nEcV5OiZZTqRvkeIHNqb3jQPdl2MOH13Swcyb
drvrn7PUYFrXI40BjDbmgi/px2Aorylwwm3iPTV+X3/BwtjSCeZD1QxQJ6r5NEQ4kQlZ/3RC/qHU
WhHkwgfoCO2g6qo+BM/dx9/cIoo8o/+T1dG2mFc+4C9/4kKP60gmWDPz2QRd4yTgLPY8C6t6gslj
Dnddix5qAkSaGObRnZkI4d1bAb4B5+F4G4MTu7Hy2djXhuT7ukr5PrITcZcGuGgzSBN7kgJ64fbY
N7uzCmFADUX6IbCgHCiqOd7OtdFsoDIcH6Zx6g5ZFzrvCF1W77VNRG/gACB26QwoBvQoPIsH6dfU
+VPYfbShdrEdBT/e1v/ncfFpJNOmgAawB5gvZLTaZ/ZEt2ZP1YFSI1iZLEtDTNudCqi4R0649Htp
7KK2zl34rH4YMa60r3/DwmzUIVDJFA9JjiJSXyoHAD6eBw9hzd76FNcqVYjOzYvMvm2rrXOH8h5M
1HDGZhV5/Yj9KKLcnVCQeduHaFkgChYecOctXMhqObgWjNscWH+MzikNvkXh2v34wpZLBw/1aClo
5hCE0eXSC2RyahVfs1xc6GydOzSpqcExfI5PWOZnHE7r/5KY1ls6GdvrbbQQUHQ2d0mLzKpN4JC7
KH0P+hFcjGQ7t2HsGjlba6KFEaUjuQ0jTJI5yueTcB6UNRwSe3IT84F0j1Ns769/yEI36LhtAGEc
0XTCOpUJ0tgQ36bAl1lfrz/8YjIVcUNnlBUVh7sjL2CNKOzqUNMm2SQMEFa3afl0yKakfw6muH5L
mxEZiAzn8rmpyidYf5a/p6oMd3AqRtq1Y/HkKQLwqTuQ0nYbI1J3JunCwxASu9xVrCx+Rq2djrdt
p3TsRxo7GQ3baD45+SNB+YuV30keuvACW5ljCwNUZ320SdNkDg4dvsUKF0aAXouscgY7s+sNv/T4
87D9FE+DKK+EIiN2Bq3tNUhwttz0UHG48viF0a8DPrKhRg8xbNVQAOWh+jXcoI/38NR8iJP4+aZP
0CHqgTkAiJI1MAOFASrpf49Z44r09frDF7b/f5OTn9pnhvifDHWuALtv2TezSPtvsB4y3gAs5dWO
ZkGauzl0SD9NOiGfdP2lC1NNrwafuYX4YMbTqbaAs1BlX+CCqF4ZsUs9rh1oMAvqJrAE982ut7xI
ltt+COKtIgFb+flLb7D+HVNEdISWdSn81uk33VQeRTJtYiRUr7fOwuN1cl9aws7TwqEPDsCzO0S/
UtK5Q/1y28O1JS2hSO70LYyZqT36YWB/pEl3NKNbWFXnMKftj01ajJkNzq1v2S9d/h6mzbYH4DWb
18jCC0NHp57B/zdL8p5MJzp0qJtH7TztkeG5qXF00NkgHeCKcxxMIxHhGlXCrsOMMfzT23IGOuUM
gpV5Biza9g0FgV/0BR5RbsL/pMXz9d+/EI10ULxQeV1BqDifSHwXiNGj6cssHnNjDTi0sAzrmLO4
EVmOoiJkBlHS7gajfWc0MvJqM33oS/YSZNlKceLCFNBh8ZAb42LEKKSfqcw8W23tKRlyj8/NSpBY
GkZakHDGoVK0NqZTl8FPMXlCdu7GMaQFB8uC2XRDkfsNLVjQNc58LEmeIKl/C2kTU0xHnVlRGKsq
xJ1XhEDxmo0k8spSTIcxbdfc7paaX5vFXLU9eFjn5ufNg7Ta76VKv0OQtLs+TBeGkc47y4dorqMI
jd+20jnMAy02nZFabhQ1o19aXbI3ef3j+rsWPkWX2XDTlEbesPwUttSd0BETcD68uy1U/y2J+LR6
Bm3f2xCYI7GIpI3LQcPAjm2wvcgezNu2pToEKq46J5wZyU81Trwp2ylcBl1vmoU5oDOcJseq58SR
5SnsKxRFtFTBF2gt1C09/Nz3n1omxcUdKuXN/NQyoKurN2Ot3GRhw6LjmxKYE1BixFh8zfbFTqYH
mNY92RGA2GE6wcMpszwS5bel2s3zqPr0FYGdhXGZpNUpjEfAZgsH4PcmMzao/125zbHOEedCukTn
LxHkeQgHzuE0jK3aiQxG1DH40m6Ou76X2mn5wZiEgkuupF/CMaJ+ATsy6OfDbhMKQL3aIO93gzRF
6/KwlEeBTOEGNT64xQ0iUEeyPMo/MLGsLYpxMhS81eGm6VPn9bZBpIWKLoBkgbK+OqnCsHZVSaNt
yrI1xMnlUfR/vCIjFTHGJa9OKE/woAj+hnqXj+s//HIQIjp4zhrVbNuB2fkpLs/BbfAS9mDHliuq
/2i0thddeom225rSyKYkpcBS2sUp6AsUu08SctEx344oDHFbFq3kpJfepPVDFThZNI9F4/eEmVs4
S/4XZc1z67TPtZVIuE7ytT5ZGLFEj0ikd6KCQvp0CgLeT144V020Hbia/hQgxyPJIFT9C3zKoN3S
sEyeso6R7xO4oo+406/CLRVDFLkCWsfcheksO+C2eHosw6w/zr3CxmIODWcjZcV+dsKef0orTHLc
12N60H6kN20xsFX9d2pTGJzAPgwCc3My2XE0JvJREiP7aURB8vP6ELu8HSN6gG0Mnk9QnXT+jLKX
lyKL6Saxa+NB1oOJ9GR32xGa6Li8WJUk6u2u9y1uGK+iLyuvcwhzozQw3q5/yuWJSPSoi2ov0cFX
s/bDikcowUgSL4zTYGUuLj1dC7MjFZkpugpzceZi11q580DDit206yZ6hM3qKXVAvQB8VpTRvpqp
9TKYg+1P1gggDB37/6630eULTqLLbUkV95KacevLdh4e2lxFT/UQMc9O0ugus/sQtP2kEUhgj+op
YGxNuLAw9XUN7oCCjbiZEMlalLkmVSG3TjUdFU2fAkFRRSTXnM+WukmLZiUuojoGXpwPJ6TioUkn
vquVsVZhfrGOVJpEV+F2ocwqUKwqv51UnLtSzt1DMrbIOhgyqAIPUi7jSSU90mDl7Ni7hra4PMir
vP5zvQMvf5+pK3VhR8dFY8jKp6FRe/j/g9eE1tNtDz/vZz5tJWyeRkPat+FJYn+YBcnGXrsyImzp
h59Hxqdnh2VkDYrj2advhvvBXe5m7i97I73B4+79/eZb7O4q9/7jdNrc7/DX4/G4O+7uN5v7+9fH
58wL3eOz+3O//71//n383bu/2+3d0/54dPfH16N7/H0nXW+7T93tg+9vt9u3wwH/+M9/8Q7+/sH3
8JzN5nTw8Ge2nu8dTveb3e5j8+X8xzxv87HZHDYfhwj4h+tNuTBScIP87/fadjjQccBARDFw+y3m
DvsSlGAC5pLGXjfl4pHEpdwadkrADs0qnFBp9Xr95UttrcUqOoVBFFcQ7tSDvRcoXsB1x8oQuVjJ
LE3cLv37XROkz1GjhH2cQucsT3DbFLik/kciqBfM1YEZz0PcP1WW8vByy47fTC62RKjNbd+mnV3N
Cb4gY2uj6hX008L6ypO1Jepv+c3/b3NBlfr30wwzBl21ZrXPhFnCcDX5ljhjBNhXdK6UMRUhv7uR
ReHBYEmxSfrSfO3YlL4WQSz+jLbd7+0c3uherJIGWegwUF42VWQz8nkb18lmtPLhMIyMfikLldxV
plF/r+FpCYrrXMy4jOB1ZLnM7tngsc7CJzoK0jenGfbznBGvsPnspnGT5240DvGjaOfC5TPJD3Mf
JaOL3g72RWY4v89wSy9VbMAeJicJc8uwNVIcXvEraO1grwq10h7l50D7dBJ1et5sMei3U9gjh57N
huFEqjrZxlaHP6GE1T1akI9sDHgZb1G5KB7MsOhfZcQpCg5bkA7DrPZowdOPuh/yR9GI3mOjjLZN
A+Wq2xtm+JYFCj7FtEU16FhTTzVtfScMe618b2nQa7vLOB5RFVoq0M+jOn4KVJh4cV6plTPQ5X2S
qUuqIf4xowENfOT0eZTPwHCjFs9nq84ef/f0FwafzrCDkRYwzX3Jj6NTPXSDsbfDFGxh52gQxwtl
7hlFvckK+hTWIAJbCdlM2RpmcKHpdPF1KCRuulOCOZ0HIDc/NuHX65P18rJvSi0ITiYZWGadXRlK
o9kryAwOhRLVo2231gNUeakPp+Y1NcN5lbrQgnpVHa/lnKTD0PtjgJpa6yOGiDSUkEfbOxbskKBY
GQoLraWDJR2YczQZ5GV+4XSQgLG+OSmcLHfXm2xpoGmxO6PRnLRFkiHJlNanCSZh98nAnBMzkzZ3
qx54iNtedP68TwsyKqntEUcXG7m/TdX/mBvc1HUPxUpO66LeCOuE1M4uY5z0RSuqxOdOZzIkYiEH
O5AqyhgKI3CmgQ9qawDHJGhL3LLvOHUV1O2A6Lcdg51c0q0xyhf6S69FjERd0045ld9lffPYhRnz
VR+v+Zgv9JdejAjCUxqCVaF8aRp7AgolEN3VPYo9Kq8I5VpB57n3L4xtvTCxmaY+Suep9OGkcCg4
RG8zPAZRkzyunAMvHwxMvRBR2EwIiuyOX1hhuZ3gYg6kObXTbd7Q+IcqI+HJqvyBCBjtaBn1a+jL
pQihLedhe9YINSJFl8hiZ4R5/GPseko8ei4hD+c+O0FtN+yvj/mFZpTaCs9nWbaOjShu5tKHafad
GdEvhs1XzusXafjnQa+tQf2UmHNeQo40FvaE5dQqh9CborF+x3ZwvONhbB2psNpnYJXq2JXglp4w
HqejA0Zg4sFWYNhk+WhsGBQVX0fWo7g1z8KVn7fw9XrdFnBWudn0rDrlHFunTv2PsytpclNXo7+I
KoFAwBbw0HbbPaYzbFTp5IZJIBACBL/+Hd9VLq+xq3qVqiQlg9D0HZ0hzhAMblu3QJeVmbCkbaWk
cgL4cbVHX9Cnspv3HhzaeTf9pE16Q8e98hNL7wH/ctLKarc5hFAO7+dL1Ae8d+dTM9POARsh5DfW
+JVhuXQiSI1IBWWeOJjcqSTyuVHyWeDv3cG6uEzsDGf4ZpxuZUWvrFBLhZMhQ+XlgqlDPZVmj3DF
btf70t9fH/RrrV8686+FHsGbAqoGog5dqms/ColwN3NdItjrevsrw2ppSiCDYUhhKIi8XgmuCI6J
kd8FTSQHO77+A2tffbFTTUJ3SntI5hnreeOGb7aSMU0f5vDtevtrL7DYqrJZ9obWQECH/L4iYHgU
v1x/vvHwa72/WOAqA7+MfqzVwc6RhK0tS20L8LKS64++cuZZSlZozWDBX6X1AYzuICpE/yvUjR+3
EErDCBlX5mFbI/LXCm5N8pXXWVK9Rx7YVYfg0ruQ2DxKZaDhd+3cMnxZa33xJVxoooQYkOowUETo
hVkr75omCz43EZac7mGAigMKpuog/TzdtJbdPqAsv2XRvlbxL1ndbqAHPx0Qn0eV+W3PromC2nsU
tHq2oQmLxqK943o8IZD3N64IPpNagS2HLbYcXLQICzED9YF7R5GamHXlVlGE7Jg9BfH3+jBbmSH/
x/Zmma6E9goIVmj2YArUWlGYW/KcBd3nJCNwCfrvMpU2rT0SZrpjln8xfAutBYIMqk++wGWd/2sN
lEMTTJxazdE46bxrnEInae7WJ8Wghb/eRytjdynxLmvZD3CfaFA5B6cuZXdQU35q2wuXqK0n1GSs
IZiO2fBVMROBzxMNWkdun91YpT7+wOESn4XRktSdA0eDidBfVmPzQwegPlGwi91c756V6YHl4b+f
IEXgKTSgMP3X4I/HRV0MWw9CiG3b9SLu2hC1AELGNuFY5YfUnuyNVeX+DXj949f7v8CPMQyGjBTU
O3hVtnUdvW3n8bcb3KoB1ppfjC57mhrXRWLsgcpBXwJkTSQLmszdLSrIxzsgSJ7/7TuurRqIfD8d
ITIUPAPM/LWTTTzxG9cCa+1fXuyv6aEaG1mTjW6PgwHh3VZKJp6Cc4dp2mDrN+X2+hhY+5nL1Pnr
ZxhB+ZppyzuUcCn1RcTLNCHlfS6bT53v/y/sQ89D3sNKAqQ93kWqPoO4VOS38MGPJ/j/xXt4oaU7
UZb8kENUMZkuhm1vcr1jPt7G/y/eIxg9I6UuJb6vwyI/hUa3t2EmFVkwh9xPyHiNw5Cb50GX8401
Ze1tFvtGa3GSByoMD4Xt80fCeLaxyzG88UIfn5+DJVxG4ettOV3BD6FRUeMAJfRe5oDHDQ6GZv4c
5BcsMTOetS2ZqeceEHqPpGBvTGF959zgzax00BIUo6qrCo3wJ6yETy4w1dkKfl//2muds5jNoQ3B
voAz+bHyqHWG1mEPeiCJKQn8CFSdp4rdCmtae4fFvA7zKgdvY27ASR9OBYV9g3XLTGit6cvf/zWX
BRmBHheNPNI8COJOOTzqUBpd76GVBXUJHvVta2WIB/EP5b+wtB9604nJupuiyhJ/rv/GymK0zHvo
EAOewnCAH2yw02jZwtcVAdejidLy9XO/sNjxWFnXUjeWfcyYBft5GuvcOQQM+ajF+/Vf+Bi1CZZ4
QwbO6uwZgxO+ukAFnVthURpJXE9Q83rC3rUD+RXO+p1rdeOlLt/3/5GoYFmCw6yIDTCrrI7WzLMw
NrnqtsoZK/O5T7+svDPAXI6f+vWxnKoNbJX9Pt1k/uP1/lp7+MVGbdnILgfYpI6DU94XTrHhjv3r
c00vJjXIDKyBFA6CSJpFjv821TdQm7VnXszhHIT9qmjBDrQZA2J0btMv1594ZQL4lx/8awabcSAl
SJPs4AzsrVIw5ED6cNTXNXi/o7rFV157/EVJBwzIz2WAowvCCGOWFzQaqX9LObHWuPPfV3BDU/uW
ztSxS3kaZZb9py/qzfXuWZlby+sE6dFA9BaIyji2xnPpnd3S2lU1ua97esahNemdbtuk7HNHl+Wt
AtJk3cJqIapsmlPA7Silf8qbuvaV9XQJgYfch3GEjbN3O9WRsHxENyIXYfzkPrzEwK3GA1tIIj/W
o+iSWsC8t8hveYatDNMl9A2OFp0AQnsHGzV7JeLJ/uN1b7a+NUDX2l9M3IKQ2qmIkjDCOEu/hXHg
sQyeSf+5JWeJ0CCGiiF4vpNHdonrJJP/2wPh5foQXXv0xQyuPI/OxC2wBxcNDIA9hNFfWBZR0OfB
Nock9frPrNzlYIf67zSrcLda1ASlbVe3qBGqfhijfMzTnZsH9W7UNdSl4TQeLek4W+ba5YNnV8hl
8C3yuWv//4v86HspqcaUPGirei6caavkrXiplUVkiduIbHBUyaCgtGHZFVn5GFupvJXgvHKyX8Iz
bj+YMB9hjTDlsAO1yli682NuvrPpxcsh8YJS+Ab+sDLHlxiNyLXRHjyADp2rTKzDmiCuAb6wTajN
jZ9YGW9LiEbMoyAgYLiHEK5FOakiE1wAp1daP18faWvvsNifc5DfulpiSxIui6b066zyxB5vuXus
fIslQsNqMtutq3HuLhy5TSe722a1H+yFcFugDz1MrNrJz+9EJ/zfn3uhy4v+tceOfUZErfFCjbsZ
Ux7NDNZOZkyut772Qov576mST4Yz92CJ+gSK6LEU6dtkSrgKFJvBytKo73r7xo+tfZvFIpC3qQWK
KDRrrjAhpn96Lvz8HtHun0nkCmCktNjMgQ31AvZsLqzMxA6ntHvSqUNDP7mCLM1QjEYSfePgvE8l
2YgwgONWub/+Hda6ZlFLj2webTgctscWAg74c4Hf9RJ6txDeldaX13ZBW+dFD4bGIYR7mgMdYlEP
yc1s5ZU5vby18xFq2FQCZW5b7YTz3If/OP2hK249/Frzixk9gRXpeyEe3inuqs59Yu0YTexOkur1
U32/NDswtlbMHX1zVKTfMcbepgLnGkm6u+vtX+bSB/WOu5jBMoM5E5HExuZWXwxz3SYKsltnzLVP
u5jAUhacT6Tx4fQvHqqZwvRuDOKqvXlCWKHrBUufg8kKui4UWX1kJlWxD1eLMwX3N5YzNgmwVUOE
drPwiPt/k7SzA5ZWpoIHIXpz7/tVBY5ZhyAMGwrMG3vI2isvZnnKMuhVsHcciTXEPPs9ll3iw2/l
+tdaG26LktvPFDIUUu5CDMMieH/GgdFxY9zIcm5RmdcGxGKyByA0sTQN3aP25ji3kxH8mU89/NIH
wZtZVqoWD89YUrnf2xJ0i3fJP9c1SxMEAIxDVRJJjzV7d9UX6XTR3D6X3g2IfaVblvYHdQen15Zz
dsRFixfZFQLTqzm9scCufNal74FXdx2iZi49M1ZRz+8toOt98LP1hhuzfGVULq0PMA+GgdICOyiC
XUuXxrBbTKtbQ+ay2H2whizV8ehqQNXt5Bxxs/8A+4N3XKaVkQ7tcEsYJG281zd4CysngqVUnqiR
WcpRSHyzTdQZHlH16jllNDhV7OY/O1J8bhovBeCtAr94BCJx9GSwb0cSbOFBkrj9fMsyeW08LWZy
UIrCtBnehNQZnC5esvzb9Vm29jEW87eZRJr5zGHHIci6u1C2iEWaqmkzi1ZEIahVEc+9cnP9x1YG
7lIKPqGHTOqO7lFO0osYzX6ZhjwWg38mZX/LDHHtRy6D4a9DpqpEVdd25x3bikcsfTDTc16BI1rf
6LGVQbWUhJcdn7n2pDoG8xxuOSvH70U9clgutkMs/AK5hkMalPtszsIbVfPKfFyqxHunZ1BfGP/Y
WDrqJNtz3A+63q2j5splZLBUiQclVeVo+e7Rx+TQAqnCZNf4SGlNwaxzrCh1H8JCRY68xWFZ24iX
cvGCMpfDx9Y/OjmMcP33fH5vYIxp2hMp3mj3iwSPdf6VtA8Gx5fOe9aoFa+PwRVWWvCvSO6v8SFq
Uzq8hpa5cXScqeqNwfW/bCrYBkzpnlY0Ypa+Myrb9bX+xwTzmGQDeyVZepfbyEFWamO3/ueu4gNn
cQBA/qgludvaR57DJhCRIk9ljhjO+lbw0srCsdSeD8Tkpi9r75jZ8FjXFLbq7ZfrPbnW9GLpqEKi
vYz77EgaFRemiPzmliR/ZQ4v9eZj05gM8Vf2UUCLXARw21b33lDCkPeWocm/m+UHu9DSJkfnFW08
LHfHwqXmlKmu3OH2AHwLzUMAUyWPp0ZZe/idpDJqlS2hc8BqgowLd2+PzCSpgl9+6Toqg7agm/ZU
p0E0dNP4J5xhBjX7YQ5hbUZe6sAmb3NW6XdmWw2NR6nTb6qFZ7Rj8uw7he3AU273lYl064z3SAFm
23QMrDP8gayNp3h+aipWvPKC4U7G1IF/C45ZWVf+nSJ/TwXSB26tAu9YWCJO4R1a1zC9t54/NT6W
Tjthlc8Sblb6aIXtawZDqzB1/7ne9Io+IPh3XfnrybUL9+O+r5qjkO3wm9eutU15LveG+N2vFOvz
2UzCq+Mpl9nj2CFIKQIYxB/nqR93Y9dnt0bqyv65zDHV4Lgw5UzgudQWPXVwGHWiXk7ho0Ry9Bfh
KrGpSJ/5N1avj3/OX94k5yJ3SwGB9XHyZv0E6znzZIm2vbMobpVVUw3nhpXs7XovfzwL/SXmX/sc
rplWhuOTdnHrlGJ57rfeXEWN/EzEDlCOpZeUPbhd4fiX+IdOgiFGy7dKs5fAvmlj7fyrBfz/iU6W
3tFUISK01FV4qGHoZUHQUdEHylU5R0Ml+kdfohJsiplhp2Nyl7piBGrRg5I/lSmc+xlUgJGqFCxi
c+18D0hL+9M0NyAd9USpdu8QVj2PuEom8YQE499ZZ0sVMSnbM3Xghiht4uEUVSmFOysBJ/fS08iO
DYL82HkYGHMbZuCukDQ2PAxfWK2NidrMcR+6ik3bei66R8L7AkgzyU/Ca/0DtcsGnmJ0J1rlPVUl
z+Oqd8xXSrxwO40UzMqc2q9aFX1E5olsues1QQwhU/ZaZLl76oxyz/BcshJqV+xlLBF2YYf1zzBP
+bvXySrqiN1GhBKym5ll/3aNsL6aoaE/GfzPt7lVuuPW8qxsQ9gQPNs4ZMtz7ZUmi/PG9I+I67DP
xJJyW/ehsWOoG1B+lnkxOZHmgQD5m/hBnEqv7zdwZ2Rf8tSyYXmOUL9oDlPn1IJ+n4DG2e1K+NOP
UclESY8wimoufCi6kUrKs5cV6hkrrXvwGqUe+OQMJ06HasOnDEavzeSdBhOETxnR7K7zwW7UJS1O
vE+9V6Rg+RteluURRvV0h2hj+weM5asKJjzQFDUlvBcKrxV3uZDdlhe8/lUNI9lAAyb2foDkZRsu
27vBkHbnz062R0pM+B64VhulmZduhN3ScYOIzmZjDbABpl6effW4lt/AaICzH1FDiOWc9uERUUpe
1FoaC7sDEyP8V27D8ix/DBgsOCNrphCIsVbkEQKEWL7TwRTua1lj8Jm537qis3aE0nFP8e0ixNjw
ndPNYAd7g7izNbc3ZTtO95C69UeEI2bnoQ6LvXRZCHPixk1QB6s0AslgfEMySXoXQmj9lKo52I6c
MRkZh/pblXstSwJROwkVMjuWlQv8foDdbZ7W4wYqQbYZwNrYglkG1ZwHaMuGnm8zBoit3kxND12c
Bzau1Zf2g9UiZQdJwekpJJn53tV5Hhdppu5NaMOajXL7rsjlCF2MTWDjgRD7IcLNvt4ybMBbDy4i
37uq4knT0u7YdL66a7mE0q8smzP4WmMG2wyNgJNUYvFPBIKm+9g0sgmiWpZ1B3AnFU3kgaC/dabA
A7rO5q/QmTsbLon7MnSpe4ZIv9z0bMINGKgF4yGEL6YFgL/SmzrPCORoKCObHqbLTdekO6fJJDKb
Rb6rcC8aQxJVbkdrKF6QHyB2Icflg8jS5xSTEDLFwE9YWdrHGcTCyPD0D8A6H6SXwfITL6umROCW
+IyzgH8cytmOfay9UaWLOjHKhj9qNZrHjk1BemfTPvgnp25KcFmKSLR4gKh2lyG+OwrDKU3MrAM3
7nG3z2N/NiQq8G1+2bAuTIKywBW3n9ebvNTeEd6o/fYytcIhViEspBltAPCljXyfCtjtm8Hkdy11
oUQhrAUnTiLn1teof0g4Y4cv5L5ym/EfwzpyYoFw3isEcgDdlHXMcIexz/pqfhDw/own2jaJyu3w
lBdZsUvDoNvOEMyCDQIVZRtnjtEn+Ona0eh1zp57QSgeSsH9rd02RETUeAjec2XTvjtBnbM7C39U
URAa+IulxYCL9Xx0ypMOp04m1jxCgu7bvnaP1IdBz/76Bvnx+YksUwPSsCKkKCZ+8DrmbWBhreFx
yY4luDmb67/w8RZMltEBYIRybeqag9Jidm7L34cLGlqX/S8uVH/jUPHxQZ4srxpYG+KCmvfd0Rmb
x8ANQJgxN2hjH59XkKj132LcRfqIJd2qPaohnk7KgRo4ARfbv2VBsPboixpEV4VlzY0XHkxT/XKc
P27JXq73/ErLS1NklY1WP7q8PVr6m5cjafX9c+1evvRfJ1ccDasO+R3tsWnnJxMa3N2nNw7cK4Nl
Cc4PI1hids3VUVG2cYJ7kVV3oThDmnNjNK6M93/dDP56dggxmTOX6BMcRIrgtfJ3xrsBcax1N/1v
t6i+yTzboOnQ+VO3Lw6/AWWu9cmivpZYBbrUKtRx9F+gz9gSG6cKzXceTJQ/90EXQxxLqGWVI5KL
e2googHmulEPPfv1xtd6fDG+h36ypeX3LaBePUbQ6ZlEkLCK3Epku0/9xBJnV8p3i0zLFstWuoWV
5bHxpyOk19vrza982CXQ7tPUR4IbPMt0zykMwL2dO6Bwvt74ytddwuweRRarLnhzDMhrjp0LYHui
TZ6U1ie/7hJrp5PolC9SyPgs+UOH4Sn0ghtr48q3XaLsmaI4rmUDZlND/pFpsdOI+YlIegtnZ/8S
Hz8ofZZIu+rbMe3bid9pPlhbB6nib0YAoe7pWGxHOy03XeOYjedlQPZmr8ieClyLRMA8yjT2kFky
btuwNseg5frRQsIM6CzSfhhY6n8npRI/YQPUnUqEHLzOTVZFWQrKZTOY7FSBBHkG8iQ3HpK+d7RT
8wHEEnrK/W5OgcMTuAfOdd1k0dQP9j+TtJpNX1h/qnyc3pH+2CS6bHOREBOMMhmJ62Y4AgfdKxxt
EEdVIP/ncgoKeh/SFVHfzXk93umWOiJuZtucs8wpgtiEqsGUZ4THsA2aN/Xsq11oaLbFDbL7PDi6
hZ2zhlVZweAjUbt0sBB1RafEMhAXpHCr6QSxErgNQITILHNmMCF7n6kw9xM3xdZnSF+zh3loIzs1
MBO2WIZ4KDaWJ9CB5+8KUdYxHNEaBlV3Ve2zoRv7HUj/9AeivpCjBEas2Yq8RYEQ5gWJeCO6s89T
fs6mPNwVk108zwhfSuxAl8jf9ovs1GGdT5FGVbETTGrUj1EFMg608PdF5qkk9Vr7fQ6y4ZfnzPbW
znwbEjgjXiecBxN7TsMEaUr0gKKX/rKpVRzhm0O/wH5UJq1KWbnBMdPdiqwVqDL1iGgv25+R6mXx
FAB3M8XZJP/JUaH+nMYBdXVI3OfqYhLiZaEbE8vJvxcMxnuOsvy3bKLji2u6XCcCb5R4VY5Trz/A
gxd/G9V1aY5F1Xu7EjzXF4/LSw58DsOR2qQ1LLOtIEyq1s1+IoQvvJx8gm+t02VBlDUsh9HQgKhW
lxeIYi5DqBzUiKwyBK+dgQbxfW9LKPonjhO/4R4k4oIresRjFvaRpR6quaG0Khk30h/rjZ+WE9mo
oKyPOLKoA0Py1ZMxab+Z7XLeloVq2wjmmkpHMnS7747tgsRSahV+9TGlhsjBwv8GFiZ78EOFg47t
iR/FTMI/mvDi1wTx4QMUfUUFRqzTfGFtbV7tigASJCGfxRaELoZAOd9FOdKrJoLZbHcGdtEdeu8y
AmavPjoNDR97yQjixwyLh6IptqL0beCEuVKRr+gEnH60tl09NXCi4W1Su4U40MqFlaZkxkJ1ScuD
CmD+59oq39ZKwbAVNVSCQ6AH5KBVezhS6PsB83rDbNOi5vHMzuNzsanCNt8SxS4lQIlQs0mjXC57
5752GpS4Phl3yiixV22JME9PaWCppf7mAAiVKMZqOxkm2WYR6czwVExpgZQlAFmXQ/8jVqoZWhh7
SlpdUJi8mrnByA1LBH0JXT8Cky2emT96AxA2Nu0COycyztKgvRO9M24Nn7sTbn7EHeq14DVDZb6t
MGd/py6WHNQZiIjGhSDaNVpc8nKbL1ngez9EPbgJnP6GEzzN/I3jV7BLt3QKXZZpOT55ZWj7VAVT
miH8jnZd5Fha7S2bTYnpYcsPDvgEg3s3iFrXrQ5lK+YYuhvrqe0D4ccoc4Ndqf35p0NGsR8r9Dyn
wv2mqrF6T+EHvxFY8HZlSOaXMuP8jcx+gdT3TEV1FnoNoABX3Oe24z85Yzidc3euHjOZD0kJp6W9
GUpz4ASfty2AUFckG/YQsCGHzplgRgRTzw01KXsPLKOjeZj1T1FmM+71KIFzX9uyGIBpvvdlU2ym
jsgv4LKPieqpKuJaBumhwmq9bVxKTqUDOjTeArWla4GR3piab4uCZl+qic9wvPcM0jUMFdFE2hGH
8gvBqwxQ+EF82ZLMiwfRpHukiam40uFrANgbPEAA50VL8j1xO34nfTd8DCQbcSPPgCtFdSDarfIg
+LNdZLGqAck3KH2ncyhYeSpCYqrENb67HV2qgIOwDG79BJ9lTN17IkfxyjkRr72A26hNai9hoZN/
cYkWO4+lCJuC3+zJ1iR9qsY831a1Crtd58jqq9XZeog9TL4DohGAGrhC7TjY/b8slvdA1dwupq1y
9hDz8e0sMQWcqi5jUXGkm3aw9SS5Nezwddsot3I4X9vUicUAkwEBLz4nosE43/Udgqgjv2rhojtW
PXDI0X8rBqwnOTxANm198SUqXLu9R9LI8HVsmMHpmwebVkLnMxmWxhKxdV8bl4wbu0dyYJBabDey
Lv1W8am8t/0+22kuh+cGtx5JamYK4yWmE4JUtyj1dQ5fBac7EKhnj5brQKTkO8G0YW7pbnkVznFZ
pn5xwTvtbVspHQ/5KA5jZmgMiiDfjSCPRZPE2mKF87vdsfQHslDMRjqWt8E/8iiHU+gBskaFcaWC
xPN7hDrjHP5ADHw8gDZa6ncmYAilU+W9Yf9xjrxu6BzZA1aRLcTKr7Zl2k3KSeMktSnMCAP6TDyW
ejRbMIfUPQSzSEHigyMApbX6J+aH+60LgJ6Cj6YSxx2a53bsnDueVwiYJA58Wm34x4RgVD9DCb1H
QpvY4bQ0YOS07j3mrvtYTSH7pYHCJRKl/sYvZbMHHDg8hIK2e/CVaFzTrNmZqQvuBn1h4laedc4a
y4l5qa0zihp7P7hkTlhnQHcIGv6YF4X10pZO+0XniLnsja5hTN88ZkIA55SdTrA15Dvi1t1lW+/v
i6mYtwZDcu92LgFmy4fE5tjWlZt39yJsg++qwAaQsMxU98Kuw5MeWA9Hi6LfmsnSv4cOIBf29vyx
tB3vYbYUgC8g22+tlNXPEpAcmLGAu2DQFW6rrKRPDMX8k1+U8pGNTvHPFGi59QMRHHXHnr2yLTZN
6uY7GSh5n06O/ULtxvrNqRQvg0H4LUF2ptkqrDTnMJdwEhXgYISu3f/sEbj5x+8D54AXNhuieHOX
Fdx9xkE73IXzNH1xO6QKMeO4vwc4cn6HqbW9CbTiW6jK66izG+fEZ81+1VyXJ2+o5y8poNIUGvl6
eIEhaf6zGWr9B9t8i+tlyOh/FnnXPA05Q3oBvq7zzEoC396xAtEl6soUwF44m5JgtWoE3bh5VY5R
OvAaRZdssj027A6olO3WZ3DKm7NWZXiuK6u/n3AFuEFYiPWlNbb1AE7w2EYzTIEB1I0MbArq9wcJ
S8fEJTCXhSSPBWPSIx30C0I/JMa6bOABWXVJ1nnDI64UsqhucATb5RYBJCmcN5sgWrY2TOwCKoMd
zFyreEJU9VM9GHGqmaa7TlDsXIWk97B0b5MW9KNz7ky4v4BfxM7XgfeIW+/yS2qECyErU8MGRAxv
EyprSLA505+DexGitH4YRAYw7l4ZGT6OmsAB1UHkeTwaOW3Qf+FvnhX+C1Blc7ks0RuPOfZ90ZcB
3NVwOj72Q0i+BblGBIIYbSg1Hecu6Jh9NwiwlvDxpmnj1Gn6UIL3piKhwJo28C5JmtzUiWV77rM3
Ih5s4wDsfsh7n51DRcjWK8Zxk2uw+nFhnj7IzMvPFrPy7Vz0/m8rh4YDQLNhERYH94Eo2MZYtogg
my4eYew0nAdAOv90BN6i8FluYC1nUn3nTUBykQ+JpCDeKHNKcdR7EgZa1rq1yqfOCh03Qak2YY3X
zYYO0476lO1AIQh21J3aJ/jIuK9OoaxYlLC2K9ym300KVz6mrRykC8LhNQrtrPmnB/PuMRcZidu+
Z88TzQX0GynNPRjchMUN5tlaVbkAUhykWnopd5pjJqq4m75B5h9hMF2vt9caX6ApdLRJlxEKBSVH
DKs81Or3UNzwQ16r5Rc4Sgd4drIM2tYYh1j6Y+pHQZr0cAK6/vBrSMQCS5HSIdodYPeHXMtDkGUP
vrmVn7XS9JLY1KqGuFxZwFDCM7Z9VCCfQyGX+Rbz3EHVZYGmzYh16GfvC3gq79e7YwWaXfKY8rYF
8G9cZCJa7sFo9rXk4h5IPmhfE31teXHjFVbGzJK8FLjFgHAIqNIA8CUwBYGX1bmQN9CllUGzZC4B
GQ9RG0JQArFENDpwk7G+SxnEM0k317tp7fEvn/wvzHOSAwIqs0v8Xo36kcItXZfqYSTDLQbBCpeB
LAlJvcVKSw3A+DSPqg0KqDLOkuoL++7HGsVawqYbYOJaZy1mLydd6BuIlo6iOxS6iUoUSJ6F5Uh8
LkyGLNlGuSXGIPBTcOM8LNOqj1C0RLYzR+UtofXaqF1MYt0FYx20QFu5P/axpOmhztW+kKRP4BBt
Ij8HmPOpL78kIVVVSf1mhM6rGOABNzyIWsZl9eNzjS9YilWvSTERXIy0/KV2cYfrdVGqPuf8QJa0
CtIFcEe32MXbTCdW/pW5iIS2bimHVla7JW1IZvCQFhLJ4F3Qbywc0ju4V1zvlpUhuuQM+cZkaeEx
hI7PbCMrShMm8rOt/DPT7a2wlH85Xh/gokv2UE04CgGAmneF6oDT4DZmTjJTQseX2YP3I1CCvc0h
H5tYCFWdZ13nKEvFdAfIluUb7oIgIRynw8F5tH6bCvf4GewCkesNwkXWgQx6vTc+6mg/DJcqWBus
HieohHNg7hDV3g/b/X694Y8WNTS8VMC6uCtFkktnHybj+VscWY5eZx4zZd3KQFn7jvS/q6ZjF8SU
oqcHPSPzD96zWDsnkEOY87mr138X07+W5dZxGrAUAvvA4UN3n5a2jBrLNT/a3Pqcvo8sg2iq1HGr
spfeYZYkluMdxHEY6RQV2o2j2lonLdYyjpvYrjHUOfh2GgXlbxE+gp0JRfKNPvpo+MAMaxn7IAo/
SPvcuAflA+mBvfw+b6sbp4ePRtCl7cX65eeIVgGZzoG/8HMn+3gMH6auvrHyrj34ZfH/6+MOXUd9
CzoyrO3DEwKsnuBh/8mmL9/ir6YrqDDstAfQCIblV0R7HURZJdcn1dpTX7rqr6ZpT/3RNNo5AFbY
9Bb4crmyf15ve627L7/5V9tdi8DR/3F2Zctx6lr0i6gCCTG80oPbjcfEjpO8UEl8DEggxCCmr7+r
8+Sj0zR1+9XlQg3S3traWoNvExyZNfSj2yZqW6ya60ylbVNRqwd0FU0QLBRccISFv1Xo5OT9Vwkl
7Ot+vlF5ZG6ft6N2kMhwAiw9rHHnR+utfJuFksCU0qJhCjhQosGUJNAIki4ch+eyfwnBnayY/GiE
Na28xtIMGwGbonkzuYEzQ3DzFwAqm6RcO5ucSwVIyKaRweznaKeGjByhI9jtcaNWHkKcHh+dHof0
Mk/Ka5gqp4GMuJ3nSYTWlDlHApmiDUSc+g11su++Fe7//6k+DWDEbj4wWSpSkyOgCJsxePHmh7G6
pjw4PdyIXp0qXyvgbY+t2jQegHXyO6+9qK68K1LyaQAjhiHL5gfoaE4QRZThtp3FTiZsj9L/tcEV
0cq2fi6YT4MYwQzmJLifp2CGfwao6TN8d99DSNRfnoBz4XB6Ov13qkCre+Z1gV3Flt+mGv2+g+R7
RqoIF2wrL7C0Wo1whsfBGNhJSI5lT3GFnG6rJts3+g/O71e+hNEMcNHNqYMQAkFJh/IyfQl5+pgV
HxxCPrXvru2PSxNhxHNLpe4bSNXdKguGAb7b02MY5rCdoX79KmRJnrOSj0E0+SLfA2Yw7Cye4TpS
SjS7cE0BXJsQvn6auT3cQYfVua1EBnYldCA3zemmL0IwuMDt9QXkHzK/Rte2q7c2QBEbrbS6K2Cl
W0R6UO0dPB+rB947YhNUjH1Bl9/b+QPcmgrSZd9Q4Gi0e6GsN0S1yLpbdxRiSwjcxiJnAEcZAN8e
X6iSR+1ngT7gdhbtal26B1Zl3TePJMnKKXJhfZkQdCcLSI1baYJ7LgHUp9iDJgMVs+F7BURl0zcr
7aCFuTHVzBzwcl06OSpumkON5jWHhiswsCsr+FwmR5CYcmZohZJ+qiEFxhR+NJX7sfK2l+Nv6dFG
jqLzOAbo8MNfLf0SMBbN+s/lBy99kdPfP9UAXZ6LxIN4apyJn7AW3Lq4SO7ct+sebuSkuhyyVPuA
6SQuzDryfKf8F48lu+uebuSkHkw5QA6K+dj1sTWGW0t/AyFk5eFnyWSnyTTSEfzSpzwP5uA2p0IW
Gw7Vw71nl7it9ntYkIpOxWEZoq8uAlQ2myBp6l3p9LDWA5H2QYdduFfZBMkzZq1R6pbmyshfNQVh
oAb1/jin889CcHAbavvGwhX6ygJeGsBIXQTwdFq5SMEW8XZt/hUax1vV/nN5uhaWsKlq5jA7SatT
uVb68lBT+ou16uO6Rxv1B4wgG5/kLTmGwO8k2ZOj177I0o82Co8glZ1r9fgiiT1OUeWjeJJjuLIf
Lex4vhHUug/aXqhT2eRX38BUeKWte8MDmAJzqFFe/jQLU2oqh+vG9iDmjqOJJm7U8ntQOKJRrHkm
LKRt3wjwBILqvlu59nGqfxezu1PkT9JUUJ/wdla+MrlLX8kIcw5YexYAaHUM/K9N8FO04W5umg3L
9Qqac+kljEhPwM4EnYdAMrUW9S9me+4hl7adbDlXaEVxoR1chfnj7+tmxIjiblZt0HXcPlIXLEfB
dqIaD564sgljhoJFoGxaVvYxD/rDnIMAPaXBY+44+8u/fuFjmVJhjM8Vgeg1TMP76r5HTRLVDv1a
tTgSUf4bpO/rCgLTLEN2ngizDCurgwzsLlPFvc/9m3lqaJSF1tGDjvLlF1oIkP+Ih2n4Twpmzce5
m1LQ6liyD63Q37GidG+uG8KIkoxXRIDencZVMRzBiH4r+uRn7s3XZW3PCJAyHJySZelwhF0W3AyD
Lchnr7ChWMkg9BQHZmMTO6Gp6Y6r6srmdYIU4oI7k7ZWv88BitzxrgPJYwACsYrmYuS//HZ0Ypwt
1auDGhMqyk16A73uvIQOnqe3CjbDapP1FU7rQL8exkqGIciuMLLe5CC43VtlOgHkaWW4Eimt7lFQ
136TAcm+zTOb/0lzXe0phNGeYdRCjswBGIoT1W8HnwDVN/fT8H55whZSzn8oGB2kwLkFu4VJANlp
vZDZ3ln1B7fL66LIZGA0QwF0bELrYwBXyggs3nvBgycWdns+9B8+zVZe5BT1Z6bOJGF0hPoZoDL1
caysH0kJgFLf3GZj8VSW4cZT4/fBXSORnhbzuaGMtAZIJ+BDKoE1qEO2IF2lkVPM15UOzKhLnGGs
kXVYA3kmfYBQExxzndm7LnxM7aepdEuordIGPlnBjibtz7EY9nburl1sLCQYU/0JwBC08EjRHYcZ
8MaoYEBIVw4HPaxqyPfLC/bsdd8pRo2vn6ChnxBmt0fSgELp6BvZBgeWyNu+BE2rlS+wbd+GFKYe
8A8cldr2JL9u+zTl98AksDVpmu44Ws85ANrAbN/Xim8hx4BLjjUdtoV9x5Te6+sUlmDAcUEZXKst
L1sNz0ByrBP5UwiP77ReU8ddGsnYQZkiWQ+rFXiPlc1PMpEXykGL6FKwvct2+oBhULaSBRZWBjv9
gk9nL1/5cz22dn1suAg3mbCdTU8nP+r7tV10aYRTgvs0gmPXOYji+GoSKLDH1pfDU+oBv5KSXq5s
1Etxfxr60xAgdXZZN8H6K/Sb36y09r62spXQPDcVJyL3aUf69GyrnAruoB0RJ0Wn95ClvG0lmJGj
Nz6hWfLgDvVKhy7EA83kdRrICJ906kJ4QCoSC01B6ktBcnhghSDbRqoW0tUtQ4PFBUbRr3oApG0G
M8iV7fXcFJ2GNnLbLHzgcAFxjlEYfMstMkEyJJxtBdco5q98x4UxzDsbQHRl0XKh4imbvuUp/Pvg
Zsk3sHN2VkY4twrwFubNDY6mtBajS2KLsoeCqfduXPUvO7cbn55thAncC2tb5OUQ1231pwQ/NKok
jI+qiXwfbPV8OYMuvYARKSJroA7sZz2oYuljPlX7GaCSy49eWFy2ESGOnq0hod4Ua5nudQ4knuff
ZdO40Tl034Z8g90not6a3dvSZJ/e8FPQzFWfVBnloLXL6o7K6amT7u80KdbEZZamwyg3UYrbsksV
jZN0ClH42biJHcsq3AUnaZNibtxue/nDLY1khH/peUXLSridzfODrO7dqfqSae/gJHRlgKVJN8Ie
Tj8wswZPBsizN89/qoa1Zvy5uuu0ZI2gnuwK7Bm3IjCXHPbFZP0GXg/g+CG468CypbP66Vni9+Wv
dP4lsPn/e76hGOu2ns7cWOfzvQtJ/8gZ28PlZ/+FhP03MQKn+e+HAyIMIx+IO8TpTOqvNRmDJ0pF
8MS7YHwdspltQz03H6lSbJt7oYy6E6UcZt3wncwHD2hY23Kdrd/56Q6+1+m+oqXaE0HCqHBLaAf6
Wh6sgQIFodzgmbBhOoKNMWzHrg5uwCkH5yRt9X1Z+WDb9N6ak9D5peWbIAg/cHNiN7aMfe+Wti8Q
WNjZVgLd2OtIhL4JhhjGVqHjDjk9hV4wacsb2b+G/W3p1ytl18K0m4LgIRk1TaAbFDOpARr2YsLt
FQ7hX52Zc7NuZNyhsodsUCmL9cDFTd5ILN4QrJw3CN1Md2pqy5dZlvk27XKIffgy2U4WzUDlJ9Ze
qSKDSIYW3y4vwfPpzDcbDlAvaZkHbaR4kBMyZ47rP8BW1qjejr30HU8r5FO6JC60IXwL7wrmGtQI
Zhk8dxUvD6IGT2dT6CR5EnCOnCHfYle/pAqcr2mYevfcbtVh6lm1GclMNt2Af4WblhXezO7QZ5u5
I+XB7RxYuFFNChgy28XBmYbwiL7GcAemVLZzy9I/qITpO+VLfys90h5yMQdQfmagQjs2ztdWpf2I
lx0QQrz7jnkh90OnoU47uT48XGdvq1yoh8kwCXcyCN1bnXXeM+D7FQrkSj5W4+A/dByKjgOuWDYK
VKgi8hrXOXArTCH9l7g3jdedJLGGcAaGXEGpRs3TC1AH6Y1PPOxNbBhuQd2hMFcDbyTK+oQ/oA8X
bDwahhs95wTcJJu6fxIIAMfNBA6hN4/TN0mdZ7fLfyd9F4MkEdzYY9FuIQsCLRcP2PRU71MrT7Z9
n+fHyeY5OBx1M0VhkIS3UGNQYIClvN1qaDBDPHqmYEXV7cb1aQLCv+JfpiCfjzbWI99KauGVM9vv
fmcWmKdOKkEmJ+DAbcs+dQ52XXg7TClx8dkDoNkzn2/7DhcTLshgT6jvvXFntVUvgMwWcg2IubC8
zMvlHparbGhQV4DGF0Z8HuRGZ+laoC493Sgt8rzrepr1NA5VdQfNrTnqMrhmT8UvkQh1W+kWpsPF
i9QC1Nyk2bWwOtIVGKHjXOKAHtZfLwfp+UId0jj/DiKIyAST1BmNS1X9YXkHuHW5Jd3gbeqq/l0z
b82NYiFvm/fQIcokB06VTWwFbIxKmce+zF6sCdKzkB2/qhb0Q6PuIHBusLMOmO4ExKsNSaxHhxcr
EM2lGTNKjnTkAranwom7koooS4anDpi2q6pwPzTKDkLyvktIDeGroN830AwB++uqCTYvTiVuNW1R
sCFGwJF0B/XO+omGnf4ReHJ4GFUCQfROliujLeR88yLVsdymdKAcFKswPRRDtyUwfIFU4uV3WXq6
kfGnEswcmoMMZg3lM6thNpaG96Jsflz3eCMmlaiDwnM6gHAhpKtUuU3772W3diRe+vFGpJVhXw6p
l05xWrciArP5kY7uH1halSunlYUIM32hkoZ71cwSO3azFoo9ihxIZeeRM1V/xnbtHn5pECPCCl7V
1iAaJxbJmwZKghfPLrrILflzeQ4W8pFpQg3s8oBtrnTiFnuuljfSTQ+q+V2W+qtQK7XxQiSbxlAp
m3OnUwCNN11ug9iT3DezXLsaPH+A8M3LUlnIDNpusxfLctKHniT3HRS2wrBH6KWg/Y/ZT29QKycI
csoPZ+o90xCq1KMGXESNsbaC/qmfyvyQWSlNNuBfpTc8DLNX5fv99IU6Xt7sm9Tt2LbQHWmixqrC
Lcn9Yp8WAbc3GQzd6G5OaX9rwTHlvQvbaY4UVAl+hG4WdpFnAVu/u2qazZsPCuGPfFZJFTeuuGEj
tIs62/oFSmcSZVZ/B2rWdZKCuMb69wan/ABOZjnVsavr8TYD2O25nTIK2fZgfrv8MguRbTpUB+kw
DC30z6AmpyP3ZM7RP4xrruynw+C5GTZyXtXDldw5HRK9PIm0/uJDJUIKNwrg6aRQceEAByGYcGUf
WnqV098/1dR2XoUZSh03RmUWwcUOJzzn6JCVYmMheZiXzgUHYC+0itOHqoCORxUODRgNmTup/esW
lk///QKd7K2BWwl6KNBRCHR3CHVwtCzQg8F3ABt6JYUspCnfWFUgB/gNxE7qeARCS00DFMzkrdYx
neDoqH5dta7MC05RgW5u80AjuNl0IL2VxGxMmr1HGF8pmBbm23SstlpIe3DlV/FI0ZgboHKwYSAR
b2Adpq7blswLjtDV/hBWnY5rYk1bmnslJFfy9sdc8ume2L5Y+Vp/W75nIsW8zoBsS1tAeo/Cr4Gq
Ow4xzJuqUdl7WI6Vu6MBJJ0dYNOHnS8L9xkEbvHBW5e/cSf0ycryW9hazMsOLmXIYKKn4nSAXEJV
T5CcyNegnAvhYzoMBZ4VTiIHBm7mDfo45XurcaImLt36I/QtLy+6pTc4rfhPGcCb5sqDwiSgcGN+
1B4/BBCkuPzopd9vpDIJxca2nQsVS62fPZ6MkdcPU1SfKGjgJ628wNIop6X+6QUgNwExBshsxqOS
Gy7a76St9pWfPNBqTcRqIWrMW+Z8cDoH+p3gvRINFWcIcYLtad/LthhXrArO5Rcf0HTjU9k1CKno
yUiIJI+HVENhprSiJkOn5oQqVcX+8oycK1ZOwxjfqoe6CJeTreMyc/Yek8AwzZtRpw+Y9KNr999s
Bmeuy2OdW1insU5//zQvTIoOWGTGIXP7vYZisbzumtZzjZSv+oYCpF2ruO75razq15GEB/gXvF/3
u41UP0MvChTynB0hyf7muMELsduPy48+q7R/+ibGmTJgfhuUkxcciQXWfFqPfJMyVuyklbeHQLAc
PSZLw3WvhQaRnJKdEiNb2cLOxclpbOPIafmJ8L3Bose8/u1pFBW+DyJ8sU3JGsbsXJhgBFNKbu57
eHDhVuEIuzug513VwHM6t/ey8Ney1UKcmHJyfWv3NjA59Cg7Eef+Q+DdEqDZMiuImmTlQy2NYWTE
JPVw3IQW5xF6qBWwzUIMW2wh4svkQSuq6oHo7nvruotfz1SY6+amYl3goDJW1VFDDjnsvXtrWCtc
FmbdVJkrCIQjhA3+ctCQepMUYXo3p4Gzw1xNN1NVFTeXl/bSOEa0Cw+Or2kH2oGuYYsBy+uXKbCe
2szK72woPFweZGlmjMj3SjiVQMyXHoeUTRHue2+55b7bnX+jh/rN583+8jhLC9lIAV6hp17PoAOk
Sv9DbLIpBf819O1K5bL0eCMLTJZCjZRB9VxBxDbIJniH3OfOdemLGmEus1oASjrK2B77o6iyg5Um
26s+y39kDoZQVECu0CN6bj+s1J42vph/JO2w5vm08GFMuYOgz+qkFa0d0x7CYepL13YR91e22KWH
G2HtAVPjcUbH2EkfCAT6IKy0L1Z9RRaWpilzAL3xjKOUqmKAavQBjgD2F+iXVXeOaF0UwWGxDyqI
96/srQvRZuoecDgpipGw4DiHw3tLyB3hIofnKf3hJ7O6chAjpCnReVv7YwNvErlXk43rBK+IoVr+
h8G55fKSOj3LrOGxZRAjooGvrbu2hyEs+KQPjuhfZO6stNyX5tsI4iJoGasgNHXMMy+Csl8kSjua
2dfLP3xpKze1DiB5hNt1p7djK8tfa4+Io+vqmzSw3yGIuGkK5+jPepeE0++pWHPIW5p2I7bDXPAU
gq1zzNnvgZAt9OuihhcHwl5X3ur03c/Mhyl6APCbKNwJadyaoTodWn16gDtA/QKRaP0AvHvzVc6W
c4RoIb2pQ89+GeVMwPAj9jfbksWTHu01q++FWtV0aIHSXdPOAKvEXTbikNpAfWiIhmaIIGt57yT/
6HAlrS18VVMtwS9yTmSFvgftZwl6lbfzaPeaTMNb4qvuumAyRRPgyM2y0QXlvtP5xHDX7oWPfGjY
DaC45baD51C98joL697UUIBsJwlyGGvFTkIGwC/77UTTH4R1VzTlEbKmekLb+i0uLhznCLAxlOLg
cPcuJUToUtmUfy4vw4Ws8B9XFbgkTFpLemyq+r2BU4aywy+XH32uvXb69UZWsBoQ9jJVJqCQjkXk
DieHK3sDqdpHv0uenSqA3n7/D+3F0+XxFvYFE6/mlXSq2mSa46x/8z1oR+pxEwSPLVVQVX27bgwj
LTBZAEfqiPA4+NM20QzeIHlEvI98CCMorl1XFJnQtMFnlS3z0Tlyd761UllEqO7ecGsbbC6/xl/T
qzPJx4SmjZTVYzkwGKXgCt7ZZgqIK94S+Zol2aw2k7TcqKMaqFIJDBuwKzJ71JlDn0YbjvGRXzVQ
sGM1O1ZQHIrDRLKvoeexBneoQv70fS0e0zAp+MabIBIp4dAU60mla3d6C3nERL+5pVJNa49dXEGF
L5jKAXIR6X2aOS8UrgUrH2khNOzT4J9O1UkflkPbgagXoKv/MGWuB3lWvpYKF3KHCYAT0+i0wYhm
kCbhbRokLwBxHtNZr20vC9HwF9rx6dc3IwduEsKsx9at7ENdlNk2Bzd570j/w2nSfG8J5exFo2Fj
wgt6m0nlHtwxsdBCrN+FCwRCGgoOcnzfPLNQ0ZcKgo0rqWHp0572xE8/biDSKlnf2Ufu8Psi67ZU
NCs5eenRRtYBp8Jhnt2D9jZ5+jEXDt+3Gc9XLOmXnm6cJwLeOQNarOiAQYD5tkP/9QEk3WQlgy2t
CSO7hCcB+tafqrhq6V3HvfehVIfKVytl+fmoYSYorp7y3lKM2EccU+9ScNbDb/A1ha3SGuD1/O9n
JjDOSasaso8zPQbgYf+CMq48ttA7O9Lh5C53OXUtvcRpvX9aOn2uC7BdhjYurTuPV8+2cwf69w3U
ClbC/nzgMBOckraw/iKFBzLXNB2099UP/E1uBwAGl1u/72+ue43TJ/z0GrqdpQAtjRxzzSUOYM4R
bwVZzaI/+s30dnmQpfk4reJPg7CczvaQjG08t/1TS9sbO5R7WYr95cefDwZm4k5IoAcgH/R07HuG
wljEbXXNJaYfMhNtIoM5y0IHrTmSim0r2B+vDWCWafX/oKdXbLQbvF5+h4WdkIVGRE8Qtiz7PK1i
8rP7Pu6943681TdwiURB99t7cb96j+mTfZfE5PC1uM9e10QBl+bGiPV21lY/SYxrlS91WONWGS5B
+UpfbWFmTOWAnPij8KtWx6nmP8TAfjjWmsDM0qNPZ4hPa0qHfipTiqZHA97v7OVfAu9KyRRmQlzg
x2lzJ4PFX8t1ucsc56OYFbRwfb27PNsLySM4/f3Tj+eNnQXcKocj6wpoIyZ0/mILMW3lNNO3dPLW
5GuWxjlN+qdx+n7yKytv6tipRRwWUG2d1BG6r3uZWSvH+YX1ExixbZe0JPbEMQ8NwH9l+a2h6oVz
EJovf6rzZ0JmQl5sUQnQ8ZrxWKke135pDkX/+qUc3ecACrIcEv1bOaATcnm0vyfA/xakzFQWCMfQ
L6iWKLbc/nviclBCPxi8M/JkfqjLcWsR2AR6+jjAkmHjQeJ+DNjGt/qos9XGpzAOzMUGch/XpTYT
K5NCMHeEZRAuG8VwbDx6k8zjyhpcmjgj8J2i7WgVovCDucejZOWTnVo7ktOrOp7MBMmkbgrou551
LDvJN75DX6dyrkCnXFt4C/ujiYsRMoRueVIit0zwaL1DU/UQ0gTmFxmU6tPt5fWw8JFM3AeYZrAu
rEqQc6R+l3YY13R+nLqiX1lvC1nMVBkAVjdxiGuhjuP1nhZNxPiaIMVCu4qZ6gIVuuZzPTc6Bmrs
D7JwXIbWa0pps+m02NXd9EzT7qWRzh5kujX3nKUPZqQDCBH3rirtEl7Z1Q4qd3dAmRw8d610XPpe
RsHOeQoPQBzoYgVboS709cYK9TXyn9jsTcRHP1I6DxNgDBN/k6B6ef4f0q8E8vkmBDOdVVMhIGTt
YZsVasAN3FSo/DcKC3vjhbPzp3W77NEevOGV1j3EUjIyroy7QD5lJpmid6AKkM0Nrk5FC+ntx7x7
gBw5useAGNvOnrrzQ66KY4WmQVc9Osl1vTwIeP5765ksp4O6v4Kb2thyYGkjVW/mot9Baj5SMxz7
hpXm1EIeMLkWuR/QIptlFbejb7+mcHfd9syif2TZQsiRp9bGkcClX5UPTMLDfALwUu0DnzHgtjbf
eGkXBe28MlkLwWPqKtQEXbXp9PRufONutUnRbQtXDxQevvyZrc3EGmnAXaHCjq0NxQD7ZUFd8MDy
0vuANwbfkrnMViZk6S2MFFDAHpeMJfLOQMB6SGTEdA7FhmTl9LiQAkxcYd4rqOjXuYxnq721u3Ev
KFm5P1h6NPn3mqUpFOaqgpZxiDZTL6sfvZ9fQWJFbjEhUsD0jF5WIC9qMK/2wxxsbeJFOBgBEzDD
N6b3rZtxDtku8IM1fZyliTB2eJbgcn7I0ThyCovCFlh/tDmH+FhPr2Fq4a1MLFRSTp0kIJXFVQc4
dV3tC/++G4NjAmLKVQFnAqIozzxAP5whVuRLHaZREh48MCkuP3yhtjQ53myuAkg+t2VsyZ9jCz04
pjeua2148+oTdhOQlYhYWFfsFJGfynBdQEyoKUKMw5zN1BS3gUdXGkF/b2LPRLVpdg0XhNHu4PwU
A4XXbbVj802YUZBO4ECQRhUEYKKEt+O9X/v0ABGLZD8WqfsGY5YOUKDBi+BpC7OZNi0j6ZTko+BJ
C326k7h67k5fkzylP0Li0OdJFt0dDGE0pHhKuYN6BXTEcwHVb7jw7IcewBY4NxWvaMK2T5fn568y
vfly4Bb/R4qDgKgcljOJR5s3IuoFhPGK0Smwd2W+uoXfj3zC4UnsRp30h74ZfJjwFOlXiJsOm6yi
6iFwAu8mFOH8lZEJwkRh4zymLWm3Ya+DG6jMpi8BJD7riLYWVH9wsQ3z5Unepl3AkyiYFCojYOGH
jeXTbq1tfG7LOr2WEZjQ5oXBB5iUcUbe+8CL4OMZ5bkd5davVq+x586lewxiSmcQsLNSyOYMscM6
vhthrvaIVgZ/t+2RfTiShVcs7tM4xkG8SxK3mSGvHacpVxFk4J3X3p/KldbRudA5fSojJUNZr8Gk
w6mW8f51qvvnVM6Hy6vr745xbnUZLRf4lPdWac8tSpT6waFd5sAlmmTweyFQSeBing6NLWi/zWAE
/wY7G/1TAXh8V1CrvMEFonOnWt28UtKyWwgtQFkDuModjKyKmJV1bW+gg98cVJA5G9F07i8217Ah
VKnzp9ZdFwMqB28pLuswyr1O74Dg6KI2CZ1D21vzHkSV4Cavxung1gJQPTeDVa+d8W920ZE3q3bz
fZJ1wQHe6WonhQck3zxXt2k2+pEuHbb1m2w4jJOQt25XD/cCLlAHWKe5m5YW+ZHDnFGcLMHUZrSG
ID0EQdbvmN8gG6BjMxUbeCCoh7II3HkrqlLz29DL5HsWhN286XB5H8GN7Zszgil1eT7OZePTQjpF
y6cs6U3DRJXw7bhBs2Ia7GciCog1D18GHwboRfAx2dPKml2KDSMh12UNA1QkEmB44WF5AhWNMiqC
tyKbbi6/zNIIpz3508s02RyMI/dd8Jj0A3A5EG4s4cAzMHjWoMW28snO7fCnT3aKmk+jQNGwyH3o
hcBIguOe8YfId2mWrtS6S69gnLUgLYUeW6mS49y8KNgJwHohktO9FX5c/kQLoe0aod1ZFhlk1oTH
rOblturnjdNmanf54X9LkDPBbeIuR1pxUjb5iTYzcx5V9jhAVwdWq3A/97eEuenTOMAHTSoR3g0Z
3Oq0qjLYX+aU7ZSTiz36THAYSr6xKHEBwYa1BRzHIyJqCqMvL9zUmQXdLHg8osIN8gwWR02wYUGS
H4u+YTti+eo56/lw77JA7cZk1ydj/wALLrZXlZdLEIfHMkrp1G898KC+OqRCRTjVULydhjx5Dave
/9Fa1HkiTqPvxFCMtyGEtd5GnqR3HC7bA67MxAe60daWBFUbjaNuc+SCtr5XAxtLFDPZDOC1Nd5K
ak9wylVK7DwxkZuOB9bjXCXKXvngZw+ap7VobGqAkZBMEs86gg69L5WA6XK5S/LppoCxmcVe/eQN
Hnp3rn5pwZwGgH8lBhY2UxOCmvsUTcGqSY6DXX9AtGfLcVvsufILd6fY9cuV91uIBhOGOrWCw54M
oQb7gV1TwCTLgcyJ9+pXcnt5yS6NYOS/Vs4wCClAeXRtHc3BHNnBrxamqpm/oga09KVOA3/KFlbq
gCXVwFYoSGwo2FSR5chDHhwd+WLla4DNpbc4papPg6CX1dGhwlvU4dcBnJ8km3ZjeNd19kpaWkgb
psWxzljJwnQCWyqAP9ncsackC9daQEsPN3Ie0YGySwF2cdne+ZJFGbbLy7O7sLv9FfD79F1A4reg
8T4Hx0JaGi3kgd4WhMVOFh5QcKbIK9mrnMcvl0dbmgWjtIHAyQgLRG+O4RtYNRDl0+NdOfIYMPPn
yyMsLSYj3Cfl0N62Rri/OTCVa6uI+h3MeucNnJ9uKpwrLg+zMCEmAJUVTGcTGpkQLih2PoP/6hrT
eOnJRt0qRji0lQ514gpqP3C/zSNYP/647lcboewMFEk3hMFTgKMW/Oje0AR/v/zoUxyd2ddM1GnR
9lMA3VsnZsJFHUYgfwt6K9t5Q7Ny6loawYhgojIcDiwfMcAzHs9dKO6zEZKS1ojr1csvsfTtT3//
FAwssGhbJQMQyw3/0WXFA5R2t9c92ojgio+jN0y+dVRQ/8jqD5mssbuXfrRRr3DCQ+hoyPBoAckl
GW6Z12jdS1/ciNaO6bGZW6C5ACjS29mjTRkxKsV7qsps5ZMvjWHEqw1bReYQ+CxJXUfMFtA8gWXr
dWpQvgki5RyMaOz/yTFwY1RdkTd/r2BjWa5hKRd+vYkMReecMgZf7SOZ7nXqbRzxAVTHSmpemFgT
DQrE89B3DQHGNuvrfZc41jYLlbdyQbr0dGPXdZxyqu0Eyybnw0ZUsIpyZHUl9dlEfsJrAPVPBnbR
GLz3BNKb5be+1Cu5d2HLMmGfjZIT/ASy4NhMNM6Q4oW3dZth66ThjarhRy9XjmNLs2vEbJePY+IK
5UPmd26OgHw528DT87YKyBpgamkII3jJNJ+kVYYp5sA4q1s53+f2Slm19Ggjeuesg7S8BMMxExOP
vLx9DsLyIQiu0z/0/97vfUqWmSyh1QspoGOXVzSy4CAHOdFtMQ7x2NnvfakagFphYeGKlVRx9hIc
pbyJ+3Q81A5VQPu4/67nTfMjfGMdBo68O3jN4ybnASDwn1/VcwA38a+X0/bf/evMvmYiQYe2hlMN
OvDxWME1MklV4G7UEMjfZJiTf1jFyj3zMv0dTsoQKRubjn2dhBBgKSTDrlcF1mPdTiDuWPC5/KhH
OT3iniD/p6ioF2nHGfVGAEp+I2qW4azciOZ/nF1Jc+SsEvxFigCt6Cr13t49Y4/nophVAq2AhJZf
/7K/k5/GakX46ghDg6iiqKrMfHW4YPauYJe3XVqyXkXTWPDfiJPLtZj+P0P8aFmzw5G1qfFUijwA
tTr3SJXku4yp9LuiNPztyTS7b1zXvRlV38ZDrti2IBLaAcR1OViZSv+GVeAMBztd5u5IPwwraeOF
+HDOgQctP5zYFBwcsqn62xrCGMAvgAgrrEERmVvTZ7rkGPHnrX58AJt6ohUYdVqoWPGflgJZXbgZ
9aecqz/v9GupCPs8xfhgpYqQwtt0lfe5W2He20t7QKpsVFDOpuUn07s3tHJerx/2hSth3tGLhrtC
QSQVOAde4AO3X+pqDQu29GEvTuqds6izonWryqbngPwNw59p/ot3NHLy39d/+dLwlxW9G56B2ZXa
HZjzgrS4t2X/MFTWb1KNl9ZB/u1zc8xug4T1zLEIAvMGFsko6hLuBIKhR2atNSksrWJ2GegJOCE+
gZ4ParhbyafY9N9ZWsKXfC6i8+eaWGMS+JWP+voZEvNmJ3wDyQ6RyH3oDmsdBR8/wPx5f6hfFBUE
3DpQS0qf72mXbO0hHJG17W4l5fte8ZWC68f3mz9XyGpKY5kpYyjBWbp4sRizY9NOIComoJdcuUM/
tgh/zlHmS+VW5WSms0VvnHaI7FXlqqVfPztNDWAxHpynOUv/7HrQUrLyyGlXCsYfHyR/3h46CqIc
DgWPc8F+dH5axeDJRL2tZ99QlPpMo9bFh86uEOoZgrZA7L/i6J/oTBvEOTXgCcyGlct3afdnbwPt
117TeahHaWDUIzcjEbgL1/qYFz7AvAdUFbUy0Oi0TlU6dlFdtwVk46UvnvKsG9dofBdWMKdAYyFT
pPBdceYaPIV6fDBt93TdHS1EQ/68G5QXlfGzhAs8VuvpgGgbkHCDHqcIMQvdQwCZbFyXeY9T4PvW
XjJr+k7QJgbCSb/WMdii0kMYpvUPoZrwETBX8eS6+FsLbOSKx/yw1QtHZN5P2nuy71NzeU8P6bQB
jBNiZY0+jWMCvQLrG1A7DwnixsAbngfWrbVmLtCx+Gx22RjHgQSp37MTWC2R6g15pE0apZ4v4n6S
6WYqpHdAxVjE5eRlEAfQ7ELfveIzPnqeXJoPZneRrr1AoD20Oyd5MeKCyHbS03Hi9m+B9pEeoUEE
7NKP66fgo1N8mWzmRszk8HIYp/KMvsNYId9StodS1Jvro3/kyy+jzy4kJtHtUyZZdyYXvSEFHp0+
Gly2SYvbprbj65N8ZCOXSWZ+ZITseGdVmKTVyLnsGr5GArH062fuI2jxhSEs0p2tNnbIHy/sANQv
IhuYkbW+q4XfPi9mp6ELWcCe92cRQmNcMvLS6ml7fV8Wfv68gM2nkjYDHdEn2eF50w+oFlGOeqDu
J4PSj3sLwtEvn5vq8hPehU8TL/wCONruDIg4QFxVZHBI8zJE9zA6T1T/uS89p5bpK78Jy7ypQMKl
3qwALyeyduMtfYiZySddkVeWrNAjqVAS18lO0Hp3fXMWTGxezATWr1BeiPPpVROEPu2U7H2H9lVU
d3Wy8u5ZmmNuxr5PgsRCGxZxvTgDHzCr1APeQZ/c+JkdN3YwZtxJ2rMenf0U2pvOXwPSLW38zHqh
SCPDsExB8qkgvpy1pvrKQilWYryPAhn4hnnxrvEkKHB13p/xWI3dut524RjxAjVP85lMPqaY1+m0
4xLPKzM0QfXVNmjBomZystbqtrA78+pcClZjKFvk5bkdn52wjsJ6LQm2NPLMZDtehq3MOG6ZoPuT
VC6YbaHbMwzRpw79nAtm7AOqNWHt2fFqedujXeML+DCSs2n8tXTOwpmf88Horg2M012EOtr0lYBC
uYepRV2br8Htlrbo8vd3Xi30klyMFE3ZaJ6+yZL2C6vN7+vbszT0zF7Br90nFmSSzr0Phby8jNWa
t1kaeWaqeQodKSExclrakZUOUe1/zsc4M0tVgxW0TEP3Ms+8M9QqEDeGXwMQb17fkqXPObttuQKn
e18QnJgWFyxJvhYXWogxX0u1L1yH84obdSu8B4xAoduU28L/kw9kP9VpZHERFYH83Lmf8774NUgt
wE6MmMF0d63lHtraectVupLCXNik/xoK3x1JQsrSHiVefYIOUcvtQ96eIA/zydEvXvTd6B0f8ikr
EPAkTW02BYXuXZfTGwss8ysXydLvv/z93Qy10bpy1JSeacV/ZAJUs0T8HJv6+foZWnD39sxiVYsE
RVtjATrh95aCbHHvW7eOy06BaL9cn2PBwOY8L2melNBlbNpz5ty4VrW3B38lUFg6oTPTRUJLc9vG
yICuP0OscSeZedLptE9wmZtqmFY+QojNnuducWPN+V4Cx22S3qJIg9vO32zkR4m0c2Q7/F7pYN+3
JWLE0B8ixT4lOHSZcmbcQ+NpJ0xAKNDg4ol7jvmStqVRn6m1q/K/D/DBsua1uhx6f3k/KY3mmL5+
FMDkntIWrUibsFXJk8M1LofucSAcPTwMT6wqaqxLlCRbL0eaLwxonED8YIgS3yPbApTj6CSRHffB
qVFU96On5M+UkG6MhTOB5JchSwth3gy6oKz01vz3goX8UxEckREb0fV4Rh/CGLGafq0B14vIsPYs
WDi/86ogSAFHO1SYgLuPQQWCu5XegKUfPnMeoKPiqOF45jzZN1z87sSNHn9fN7kFs55XA2lAFLLJ
Sp0DYdcQqdK51USagOMApCBedZuULdlcn2ppdy5/f+egUoc43hiMBug7FsnhbrLWCCmWRp5d+QyI
pVRSjNxU3z31y1m7EpbGnXkNX1oZ6Zv+su/NNjP81jH+56LnOeOLFV4yEIybczENGSAK+QukyfYe
B6EEl+2KN1o6NzPXkHkmaIzIk5MCC5tNyX2Ypjs7XUPtLGzPPzW/ChwPLk8FIq2OH4J+rG8k4Jsr
P/5DFnM4tnl5jzth5RvVwVzLLjhY2ZRFJSNurFSOG3QsdcSnpLMii1nZTg053XQ29LoLPw+ivq3y
qKun/q0HFHcjGbhuWOIAhGmh9ADURoIMXOfU96FblCtX/NJ2zML+jDfSDSdlzkTX9QskAMUtdIHV
t+vWs2Co8wJQlXGVS562pxBybHHapOnR6qd2kwUuR39wo7efm+dylt5ZKR0FL1U2GETm4BR3AxAH
8PBlzBtnA1H2tQT10moue/hullRCmQmxljmj4bUN/pToouXyaLsr8fTSp5g5hB79cq20cHR084eL
n2G5BsNYGnjmEVxK+jCFZu2ZeWdcbvHkrLVOL9gqmT0Bhgm/eGomOARWfhWE6lj46ZNIvJfr33Xp
l898QY3CCzSw8V1Du/9Cy/C+GNOn60N//NPdecUWRGIhkwxuMrPsBzdhR9kGj6Ay21wfnn0YU7nz
gu0UiFAXEwHNBWlfMgeA6iS5K1XQQcjokj50xW/bAAd9fbaP98mdl+EmaGP991w6u+SeIjXtV2tv
3qVtutjCuzOfQfRYSN2iKKZRQRSRgCiRAoHz9d+9NPrl7+9GR9g3dA2p+7NhbKtQ/3eIvUFa6fro
S7ty+fu70RkNUmUR/Pa8cKLeuh3MGpz9Y0/gzplYwppa1jj1IBNJGQjvxnjq5bYTT0O5Fncs7czM
ZtuaIkTWuj/72olMdkMvLGDjSmi2tDEzs5XgN00UyCmRhu+ibLwn7ev1Hf/4xeLOtX+UM8rGL/CS
kJY56ayOqbIjUz3bRbaZIIhxfZaFnz+vtIUKqQfHR+IhEMGzFjq2Vfl4fej/khf/PhrcfwpsTts3
YoRUGGSkhRvJnpKoq7i7GZT2N2NHgbqu2mDT+xVyBawCMSZxbX+Tp1JsACSiB5TA9NkOvWljmRA0
13hLnS3V6Gegt1XUASEZQ07FizmaDO48b6zzCMLSFF0jTblLiozhRqH9XSCacG87km+DMnU3RRki
4uL05/V1LmzhPxQA2uTK1DjAIxU/Oc1+QSxlrRdm4RDMKQCwltGvm6k4yxHNSKVVf6mmHA0CwZe+
a28dbdZSlgtWOC9YVmHrOUzo9uyxyomKUD/rRn9ByX5rhmalZW9ho+YVR1UwKLuxBNg5Tzx4OvkB
kreVut5/0NWPztrM+40aTsT40pwHhoYG5ebuFqBZK0aF2rgR+O8KSMiIpI5B0d9t26kOdiNauSBf
k6DoXmZ9thdad199V1c3geA0KifJojrjBJKuJn0sQTv4lXi2B/kn2e2wK3LXjSPboDQDooTaTnco
ZqqvadHpkwPhP4BCFRNZnA20+ut2lf08SWV2YCwLTGQADLmvkrHeosve3oYwldhD6G+XrySwknJv
Cj/YgPyE3JmOqmNDumznVk7+SHVK/pZp2r72eWvubYyx1w3YfLvQZgd4adSQhePdZ1oiWQtBz1UE
6sIRmWuodFbq20mIW35QfR7ZNcSetLqxp+FH2pmVI7Iwxz/MQAJt+5mPENrzgjKusmzXtuyLB5BQ
7CBV9kmnN4sOg9qVxSWQO9XJM4gG4JnW7PVDpU3I5s25gILcscIJBfsT+pCy33kajWmc/9Fv3I7Q
sf4GwfakjNZ4uJYManb3oCqFzogakylobZX0OVlrrVn6DLNYUUAbQ3d1Ac8tToCpRcoro8QqonIw
m+tOM/w4pptT/bBaWKKzneIc6PS3NiAp69InNLmJmGuyTdP8qKV1WxfJymW0sFVz5h9V9K6pOe45
d3xz5ZFC/P36QhaCiznbTz06qus93P8Na8ItcL0mahw9HMvGWcu+LXyNOeGP7Asl3Yzl57KYTsYr
p3MLmfm/Hrg9b1Eda1Y+ydIWzVxoYrKJMH+ooWQI7LcJj8LVT9c3aSGCnys8NRCmFDZki87c89s9
4Mbt10FmI3pgkOoAf0wRoZfVryM71P3ari0tZ3aGSRZaZaBRoneHdNMjd1Yz8rmYb85T0zYZyC65
jadaLzctfSPJSiixYBVzXpoLv/Q02VZ7Lv2R/SkczXeGe2BTn4rgoekcHisxWpFgfrbpnNTeXf88
H6Z3GfHmuQWfOGlTaHC+JTwIIVaruukBIITphbqJyiKvmay4kiV7LJwAsCGihwNhojoo5DvgPlUA
tU7T2tHAhXOr7cGJ6l5V960F1l9DC3aArK59ywBsPULqy95wlJORvUkqayWb9lGcdFnA7OyO4Pfw
VeF350KnMjK1/5rS9mYqkO8Jguak02xNSewje7/MdDlu7x5Cged5ZEC31JmEWLAI27s8ZGOMPusV
M1yaYHY5ZV3YW3IY0R+YGqDoKVgplEr8NwF1obUsxtIc9v8vwgo93Vt9Zs5W88V19EYNP4qOrXjE
j9zVZYdmt1Ja2zXa9/rklNnoT/cuzV13RkwAN6/14i79/Jlph3ZSORODtEvnmgiSuZs+eerJWhrv
49H/yWYE4B0tzIgONVcCUqVQorsj/a/rlrY09sVBvjs9de/QsmbTcPYasys8ZwTquG5j2w0O1yf4
ePP/yV7k1HcqKD3SM1T6IogCntIiiUkpDt6a8uDSEi4zv1tCWqpET3yk0BL/Tptvlnvy2zUtiaWx
L39/NzZteRbAGdFzEdSHBsCnKCjareyJ/tTZdOc9w+2IW4cVFL3oAev2vKV6JwpTQQGzQdwMmP9K
k+/SQmZG3I+DSKGuS8+megvIL4+cRmSvr3/ij32dO28glnhwBLhGp3PJs+9gpDvXrn2UMngsOIFA
xhp4fWkJMzNGfzqVvJmmM7VBdiFDmr52KL/vy7Jq1+7oj+ICZO7nOY6pp7Xf6Iqc4Z8PyICep8ay
o6m7MOpAOp1J67vVDSvfZKHj1Z3nOrRNBfcZlWdi0eD7iKsshHppJ7ItDbW8z4CCi6nJ2hiUG1u3
CPMtQJZrN9SCYc6TIXKsytSxkuFcT7d5+9syOiLjXZ6scYcvjX85Le9MxwFIMHEEML7SmO++Kcu7
piysrQc2nF+8Cdec+8KpmL/hAU+QPR8S4MlUkW8BJ9An00jv7CJ0314/30tTXP7+biW1ll0/WlhJ
Xf/GE30j7TTKOF8ZfWmfZvd3xdsqJXUJgKLkp8QEr3Wf7i760VsQk5EVE11awtz8866qXMWCkwqS
qKf3HV4FdbB2e38U2cJq5m/MqfAyP8PhPQnkE6ibPYZj9fP63n8UgF6Gnhk9pHzcDOIK7FRnrkTG
MbMPdYnu5TQIH9NeB9+LLCuPtBTNDnov8nh91qXtmt3nljXQtu7b8FT04s4W8huYc++Jll+vD7/w
yedvzS7VaYULC7QD/oYV2SPAgG+9EFDb/lTI5s4fl5XSRVVDRORc+Be2gRZYVxua9rHXTtbKFEtr
mJl3CmS3T3OBY+uabSWgasO8UWz8MLuxxKpg1JKLnD81fd/lOfNUcMoM+lRiMoKWIap5BJCT5SMF
A+LKFRNZOMRzplmNgJ0LHxRgggF5kY4PwPKu1CqW9uoy5TsHQquwsQmAneex/I3+9d0UFhtt/QTn
4MpvX5pgZt4FRKJrY9gI3OltK8Kt8oZjAZC59e1zB9b+/wX0o6lBiJuNZxa4BSAj3Imqi9hFm4H7
VQA4d32apU8wM/aQ81zWbeJDHsyQKOncDElEd+VFtmDTcw5ZZjV2isAQTFDgDujbl4KE+1COK9SY
C6PPX+B1w7gYOrBGKvxo5NwPkkCw0P+csf3zDCfAgOQZjI24JHnyWTqdZJBA1kJLcmCiX1PKWzhH
c2bYCpSkYZFKBpUhc/St+m8nWTwG4Z5UYPe7/pGXduoy9ztjsImF9iY3cCA879F9mYA+mEMccZOW
6dqFvbSMy9TvpgiDYRLkQuRQQ24nGUsgFMDem0/bdlwTc12IeeeC1LVsUC4iIztV1N1aE9kQ/yaZ
ngtTR0X35XM7NbPqsdAN72zMEU7ttqzIsUqLh6pnK+Hn0hJmRs3Q3FjXTI5nIqD6RwpQukKJiD/p
ssvj0J3kAfmq/PX6WhYC63+oYwkzSlbIcGeNeLKZE3MfNamkmb75pgtj0Xl/27p9vD7Z0spm1/c0
iAKdIRa0lHiVnAMmp0h31rgl2SBUlEKw+GsB5qvPJUjcOYFs2Yoi92qB90/llDGnEJYz9lfXcZ6u
L2fBLc7pY00RNJKMF1xpgfy9dOjPfAw+F+nM2WPxJPQ5hByms1vTfVtx3KxZfsm6reLrFux9zhs7
BWOv2koP57QS9FRXg7qTkxl/MjtVMVK8v0mu3I2dhv3Zcf10C+ZVWoN7xUliO+/Gm7RLgCFDl/vW
T6Gq9LktnXmIsvIBbnTYcAZQGzny6VTqNbWVpfVevuI755PIZCA1ItmTN736qTn17be+ctfKihhk
XlVEODxH8HV+gOHtRoDKvzkCw853bdZ8TSBQubu+MQuucw7ia1JHuzlKl4BG+WDX+eNPetMHv+Rn
3f8cwOd1VldnjnDOlu0/oCIKbXKk4Wwr315fwIKjmdPSapxoxRQfz1nL1WNtO+kUUdeuQKwA9ELj
FOVzAa69H7zonbU36IK/mQP7xjRIXaoNP5O0+VqHU75RZbfXuv0GIvck8p3m1/XFLU10WfS7s1XA
SEM+wFqt8BbEj3GdZpGVyKib/KhN1tinFrZwzmHaB3IC6VEozimuMwhuh0PyqsMUhMW4kuiNabz+
JiGO84ZnsbvishesZo72SwMCcuQkGc+lI8CXOuwy/ZwO+nM36Vw/XkwFlBFDPZ39AZLrQ3t0km5j
U2flJl368TOTt0TeeEbjdY0LepM3+1C0G9p8zvvPZeNNXoSgpfbxdA+7xyof7nzJV5z/AvbZnbOX
1gNVoNAFDX3pDPdpnt0hCrhzuLWnI0jc2/C5rdWdRSW6U6Tl7lW3hsBccDNzYtOKp8rWUGE+o03F
ubNM3R6nLnA3ijv2QQu0fK5EmwuMnu4cFAjF6okKtEWcwDN7UZ4B374yVnXMivIlyfPyTicN9FnH
0T4wC2CI2mHWXev5bjzmoGBb+xmXJ8wHjnsOHLRZW1e1urzQyHhTA1YeQsMAqfAd1H2Tb7WL+Sr8
uFM75aBEtkVybL1hDXi8YNBzYOGYqwvRIZx6Y5xYDC8ONJFR+joZ/bMT9+BvWVnlgh04F7f1zj2l
qP6brioQCGkgXoUAx7IaEhpJvtbCtTTD5Ty9m8GppHEnjWeWO3w3kCxGcTZAh95177o0+OXv7wbv
lC+gzd6wU26+BuDGtakXlUlxuD76QhQ3p/wkVORgde/YySTjg9OGR69aa0xf+r6zh0KL2lkVdKC+
mHI74FHbZuMp7xoahzkScUwl5DtEIs3Jtyf5Gbw8IpE5FahbhkROqQ0pb7QVaPJdjC+h/mupXwH/
c33Dlj7HLBsQGLvySWqCU5cafldZKhZWkMdu8SlhqssaZu8EBnBDCOmaCeBG5wUSDXE7mu/Xf/xC
BdudIxAJ3I5dSpxUYjXDBk1VA1qzpUJlzfzJAzDDWOgridlA5MYlfrEHeyIF51o9nTz0V94OSr4O
rT+g68Sz3roQZLej7rvYQAFjC5CDeVU9D7cQQSKH3gDnHJZB+smq1xzXiB6/kE+QFjiV3vRsDcnZ
FeEho+Cdvr45C192Dmx0AijOAMQCPtQuBUI701tQcOyIl6/JRn1ka0HI5q8aAN54wqRJT6D7vIdm
wkGwdCWN9FEIdhl65oESnxpPCEiqFC7v71PwFCZJQHZg1CBbPChiMdVrXRAfbdNlqsvf3/kjSFw4
toH03QkxftzoN7vwjtMqE+iHN+Nl+FnU0rVhb2cTmL4n9Ge30/S1rSww+wb+bUPEX0LzLRfIneRZ
/x19uAoZP7zYQeP37fohsJeWN/NaSZYlbqaGEKK6oCBvnh28A5TbHSz3t4X2wZxWkVv/YH02IW8N
9jJS7QvU4aaK3pFSb2zHeeg8g2Is3oic7JygvgU7zV02lc+0O5hw+hZw+1PwDTZ/FhW5VUE4k/KT
n6u/gJ9AxFT+vL4PH4VCl88wc3M0c0XDKMQMEkZPlIc3JdGbsvVf0W29vT7F0pmd+7laBJJKfOnA
KnZ5/tKw7nghtUke4KZWbHrB5OZvIG2h7y9tXX6iE+Q9+/7Im7UX9UIPI5uTmzRmImCPZ9giZcfM
rzY9q/d9aW8a+pY4+fey/YIepagaGnjwbmu53dkv8pWoYOH7zF9DIykYa0eRn/IMKTFVTeDMgdLv
rkmH+pTwSq58pKUNnDkWOSZodrN1egJdwAPAMSeTAZ66cgAWTsA80B/B34gCR1qeBHBnm27Kndhx
8mEzNcOlvb0rAFerCxCdQ6smjYhd850aPSuiYIvfdxX6i9ERUuxtwLqOdmNAPjlCWGefjsb+0lVU
3o200m+1jxrTwJW1t3X+F1rcduQNQE7X4KM6y6o9AlCkkxhRCrnQbBcO1JCEQnm7E8XvImj9I66A
ZIik4FN/aHU9bJM0K1mUO7IXsaVcejs4HPUGjm4qvmk0t/5aeZn+zUNTP6RCs50lE+UCAZ72+V4b
UEL6KkT/fU+QPyrbMq61qbcUijo3hjvubdHZf+zaMU+e6VlMOPo7TaPzSCm7fkFFFq3QWeJ/swUt
v9b14EbAF1aRFZpy73S8eTVFM90RijK6ra1+fxH5BGgEWrSxy3qoklSAB7q5eeMpSUD5Y3uQ47HX
APYLR2YeUiKxCYLTtk5PAq2wts1ima6Bv+jCsXdm3lnRIKyJaesTs1r/GxsMeyJiyn8CatZDMNTy
XxxnkLHtc3roQUsbBYYUN2Exyg0X9rirTNE+1LbF9/4g2DGwsmalmrZwb8yjB4Pew0KBnPykWV5G
OHj9j4mB/n8qqtWkpf1fqXT+YINbnqcMApDH5jAZ51SNNNuRToOKlaXNAfqZegJLq+jAHejl5a+G
aakOCDLMsUsm8gK8tVGn0HJkELWQJ33xAqs6oH5mQWRHZc9FawXRYDP73rMoh9yqSF6gB1ToCGkx
70andn5UlZ+cu4pkL55XoNWxA5PtDSTEoECoaJ+/DpmcnNjKimCv0FuFpmVSNVs3bDIde3gDgMKv
a8KNrniI/u7MJnGRE7pByRa8dVC2Kx6rJtA7qWwnbi0PfZNeUkQS6LJDQmBvIfLku9KdOKRDICcj
o2L00p2pnPZQ+RY5WrQrDnj3upvUq3TUQy8Td/eoHJjXWJyqxvWe7aGp9toa9a4aE3Yae8f9Nfh2
cG7Kznq1R6R99y1tm1/t6FoHcMjIXyFKfpu0aTR6rqXepsS1hrj10LJguwKyJcbLrQ1aYxJIPPpB
H8uqDlRcCJ7hJQgoQOR7A3i7S07c51paEsXhIY26tFWbMYXYYeiidVzbXhIX2C9I3Lqs+927nP7o
0g6+wVOUf7EK2UBJcPwDeoEQ3xjCSE9dr/utVk0D+/edbIdmW7HNC2TEIAw//tSKo+2v6f1kYzek
/ZUMqXkNxTB+B96CPlclzZ9cr652CU2DbwOQMsUmIALqIuPE9g00UX75fLRrkGq3EJ2rx17eh1KO
eZwWpN+SvB024PbKQdXQ9eH9lMswLipuxaSza7wrBoKURYJ8VoznNwHzwQWrUdTAZfC08L964Knf
AL5VHOk49D8K2jAYqj2+UIy0RbBv/lh4CW1r3zd4jOTdpsDj66uTqAAoB69nEcQp+pc2CP0zvov7
BHHhsIkSMHWCz0Z5Uwx5zCqIy0w4J6ry9Ii99/a0ssMnqQf/7zCC9yxyi6yMRO1Xv6bBsR50SKyf
BenCBytsSyxVWul3pKjKvU7cTkfIxlAKXjENbeSu5z/wNFdedKFU/gmsRNvvwlbT29EAfxSVhQiD
DcCkFYtTBrTJngNpHlu5A7ZGZXNz7L2KPbVJ7+GfPRZ3VYtG08BqLqCYpGkjwLCaveuOPKYlcJxZ
kMsoJb4APochSRbJIsGgSZBskZfhN3lpq+cyZMFNmhfqQYDHQcPo/JxuQ9Q3i8hoS7+Wedv99VRH
eAQopNhAUYyBRsSGrg6VRRFVELvaZcIdT0EAq+Npbw6iom9CV+hVNqWBEHzVf0vtVJ9F4XYPog/l
LhdN+aBdhECkQkQyUAlJIzYlOxl6wwmwaP/WNqFzCqRLY884/g6KOt0doJjDEQC+IWouUorHojV0
S+2i+VkjvI8KuzZPJqhQVLbKMkJrh7nFL2VveCHUOz66+i5L0bAwVayO3S4D0YbZMAeernPrE61b
yEe7IGja5w3P927rdG2c6QFCsI7pw9tGFckGP9l7NYQ+yyYtIIEtoE8UOuHOUrJE+/gkbsM8AwGp
7p3uTrWNtSWi77amJiMMcVDJgQpgn8CFA5rIS9NJviWS+0eW5/aha7L6Lyhz3FedNtOB1V7Rg8oR
YCaonLUgqhMBEDCi8b5qqKwffMAMvSjgSbeHGtJ07MauvLFDY+8DT4otHkdy4xVBdmysrN/4Xuu+
Duiuj2mfBTHPEsuNglBMmz4t2E62VnViQd/dOO5IvoyesA59Tvy3oukrGQWIWSO43nzPRFjtXTTO
BLsm1yTyCeNR34CWvFHNsHM6y36ZrCZ4MGHm/nBVUIodEHc5ytih0W+DoP5j5VHxYEld7Qdmklc0
/4+viQUWUtULMK34Gu7TwV089SipGbfID6wb012bkmabUI2+/aAGdouM/JsPu781bRJstB80N1NY
EfTngpmg8l37PgvKArfHBQUmIUjblj65UdIK7hABgvksDHP62BIXLKDgirpjPBig/DSpo1W5YjP1
wbdWGv9Hy+A8I6OY70W0cdrn0qQI5hJ3UBsfmVh/g6W5m1z39VEYd3wEFM7F13S6nQpcQOOqhG8s
5pmX1Ljlk0xL/mjpIQQ1nYPgqqEAcQ5tju9hysq+k5onT01eql9lGUgTQWJOH4pglD8raF3dml6l
R7tEndN3+r6MJ7tShwL9CD6oHkkKnpSgvgvq2vvu2sI7U2zfzzLN+ckyPU6SM1hwVB49ssErtyQl
5c4voP5F6wAEMi2EsGNg0NoYR6je4cWV/B4mo9wDQvnuUScsvEnwrPuBlvTyUOSdzTdCc/rHVqr8
YgovvQPcT96PqeV8h7py92oxnn/RCahtoQ45IklM/Y5uvfaCTwXZFHmBDpiMfBD2xtL6H2dXshwp
zm6fiAghBsEWyNmzXWVXbYhyDQjEIBBIgqe/J3tVP7fSGeFVR7s7MhMhffqGMyzxaw271CUrCTcm
K3tWgWjgweegFuI2D7jZWlMEB6GR1hLHCQ6T4/FdQPvxu60df4sgaTcUfN4kKGqeVl3bpH0/yKwl
wGbg7u7fJ9yRmRpnyBuzEYJjg+r4zlIRJh4mn7e9D3t0p3L7X1G8ONsR2foO5iuQr2I4T7rv+Dd4
A/BMTYJ94WjfZlbnMltmUt7NmNtnMAQjp7kyr0Vop/fRgwGhZrX+5eqlHzEUCgS8MhvyZoZe3foT
4pBL9OIkGPDkFWqKsirS3JXqe0dbb285bUSydO5yY+cC86u4adNmcLqbcaHxvYF6Bw7C0HcJHNBo
mk8oFVqY9KikgTjBox+F8FbzmnEjuKj+eOEUnBpd67uBlf0d3HG8dBldN4eEB0TYDkKKQGSxjaL5
rinVsmuC0v/h2HB4iAJPbEnpBxvA8NgBzk/1ix8Uei/8fG73zG/tY8BKb0tBk9wgz0Lx4hRsAy0T
mhEXKm+JW/gxOq3IvOJEeQyrFkBc60jyeNp1ZV49luEiSKa7qu5S07P4tpfCPpuQIgR7rkjZMDp7
1MUo+cXSNJny3cFN4adFl2wMjHzTvmhJIhQDvq7VfXzfjhRBEFJIUxpIzuNEdCX5PjXx9CV3rZvq
eOjuAarwO5RigVMkccmF3ES5C2vJUYEDODUVQdOILlOznZhAgRc1zl76PHWmMsWlSrPF9aC0Cyp/
2knT7yAJEdepBsuozca27uwWqVHw7gy2/94tkDGSkkUimdtRRImCRNBDGQGLq0kYPBZ9GP+wfVz/
tjlvM/heuTyF8e6yhYLC/DapeC4SOaJsixnxEXNhijpB9azx4GzoT8F9G9GYpAEpzVtbmeh5IsQ/
Rm7gPRVKUS8rQkU3utA8w2kL72v4HN8Oc2HabK6UvseN5SKNMozc+bqMx43pK43lGOJt3Av9ENWL
/O1PpEVXzZXu73GCes+c6y5IawBUbjwa+uf34okqjSCG/FWjZ72TiyuP3jKK15jw9gQSTpUJHlkE
ZMGPUS9hWxyjHj4nyUB8In8O9so3sOVjOQJF1hWuew+voqJN4hq4686JinjjO+ifUB9QerBaoeGF
y8Rzdt0AJTIDVbAxEYCObsoh8r+M2CZQSz2CqUD2uOrit2jE9sCNLPztVDXT97oPbQoesbcbdN2m
lvbDT3g4knYzRgLMMJkvaQ699fdyURKGvpPpcP9LJ36JtWBz4gvTfoO8dpgnM1oKt4MI6tsxmKsv
NczENxymP08gsddHAWQrzIUqHab15GE+s1Tc/g5yaIh6Ouo2crB7L+A7KAebu0As9T1uKQXrvm6u
0jkOxaYaWYG823EfazrZXU19J0omuAtugKibjlQzdYpnNm6mgPo7tiD/KPuYnCar8sy3M/tq9DQ/
1JEgD6Xv60MdmyIbpjLI2maI7s8x9HaaVXeyjiwzC6zBTVcH8Fes3aI5uaPA62qZF+5mZFACx21i
EHJFUyLgAdssvp3+QCyAAivaNjv09OefkBcqjgz7YQ9WHN2Wddw+1lyavRvDpXVUUbxlqtIpddw5
q5Yl/IFuA3tUqPOahAhH3xRxLlNYX04bC7sVzB5U19PEjYJxSquZQCLYE9w/2qLrHhhUnH8PnUZ5
0Qq054mBn1Aden2aA1ZRZFBfVu++wbBhYdKUmV97bQYZJ/WlrWroB8qI9GkBFxBo9RSL/erPzYIp
Zxn/bKfoXDH6UjxVAWnvAshF9zeYNER7Gi/y0YJ6tB/Gcdz1i4/kqI5s0+9yQ2qQh5wSqXo3TRvZ
q2XvEyB0MwiFo48EG3VUxR5uCxGNuwjskK+FM8AAexb8tyODOQ0nIm5bt0QeP+UtdzY2IPPvThb+
o9+0dbUzc+giibZILtJeDM1NPhdnX5iyaW7wkC4sMcMAR7OuK4ajD99bzJA5FCL4cBhx/FPXJ2qv
qzpI6TRiKGnqaj7OiIYHD/oFY+JWY3FX5nTIGrx6wJt01SMbqnqRVXHdv5CKQPK9n8snwVz2g8Hw
Ng0hTJ6U+MFPYVDSX0MczE9jTYp9N3n8pAfOtjai7l0M8Qrcvs64haxxOWWKllQmEn/+Cro+UmRW
Tw9wQ3G+Qb62+FV0bvXCHEfnYCL6MMKJO6PTYV6QFCA4e16mWNmhi+M1oUzFxJz3kZIB6e7c5vD2
ZS3ZdLB0xIaN4fyeOl5z9h2N7fJdABkMSZBKlhs3DLwTeP+Q+G9H4uFCKcdwTHQfjluXyumAJjpJ
ZOkiMYm7cGPdvDloVFxlMplipgmBtGayGBJmcdQUtz2rvXfPwiYzkaYBYGH2wMMqUcoXoLBlmMG4
Jw9HfctBsX1Tne/vWsOMTcKJs9M4RUtWoMvuocnhNX0qoK1wL2ejHvCfxYPXMSWhAlgJngg/lD/K
xYO2dR3iqAx+cwyoKDbhqFD/B7YGzXae530LkvuG0yn4iUaBd5QdLIm3lTcM2QC22E1Dx3yTgyeb
5RZ9mryJQ/QdbKi3SFUilhqX+r9dkGnTGpPOrWfn9gFTXLpdTCPeGuMWN/AQAfQ2LOqvYYviX05T
8d5BJHUzwj9ho42ZjxLFpk38wC8zFbnO22J4kOboD8F9CPLfU+nXfdIT3/z2qSO3cHHVAdqX3SvE
tMhRO6Vvk4BWxamfoJTqDxDC0w2bXyOlGAo4tPO+Vd0wvuVQpWAJKpzgVoZjmxGPtLjR0blB5zU4
EkCfbxxTh+gu+XnatBjITHHcvbeNYzq0aBq7JIyOFcas47yhpoHfEw/HVNe9zVBXdxlYO0gqC2UA
oQ0LZ9otIDvdtVYgqhdIvKxZWqxi1x0nl3XP0B8R3yY0crtEL1OB6A0Q7nBmoUlPBqeWCZpW1Fbf
iGV2azs1vPoL8BeFBVIXNb58CPEx353CuK9LwEJYGQh64zocPZ/QhYBl4hgMmlURlRug0YEZXwir
Hs6NjpMz8/NO8gUSFaZlmVqIfu9mNfPnACjzZz8iJCvMsBzafm72BarAXT82TYqTIjLP0vI+NzJP
jYboxtjCGDyWhmyHuK/vPECul8SGcbc3S6W+e7Op789JXuaGOax8l5i4v1Qgo1ulFpIEs4+yEXQq
eNlbmfERiZYLYRlUdTXFwuHqd1U17JyqI9kisEMky+st89BLS9qedBtadvyZcVwxUmLOGOIJU5Qz
7QaymW42O228pG2bB6clzvVWh3m4iXADbQczQZPk7IYwDtLcejAC5RsRNuRLPobIuGwB3c/hLHQD
wRBvM+c2PDho/adsmpwngnyny5QZ+R22RkfSXjbts1OBGpPEJnCeqDXqHp73cwodyOnLVApnJ8TY
3gykmbaSlnIHA2yAS0jsB0e4chQk6QS331ukwWj667bC6BKp8KLz4m7GPf/mKlf/6qDH8tzaRmYN
Xm1qhwlYoBAnP6ly6Cbh+CsYOXPcpQKSof74KODLe4cTvJxY3KutG5b9LTCy3sEXhUGbO8gBWDLO
4Vwb3pnZRYtI2yhAiOmQcU3KWRQI6XOHVnm47HzJiw1RkCfNeR0/jN7AWBKUvcnG0PV/+iEsMLHT
wvjFgI2yAYsHeZ4a24dgrMLbmjhxtY8HBtFENTpoSyNjwtEbbgued3VGAnfIeFTJg669/DHQojzx
GGuz9SKJp4poS/azs/g0Mw0i3qQhqBlWmm2khuCM7CqJAVug50yQc8YQSfndi2tv4/uxgu8Jl+om
zLV7mPu631TI3d6q0JG3UFJCNZB7+dNQq/LFNdN0Kxkle71ojuUNlgW1l0KrOJ+BdfBsHB3CoJCH
WM5kG6FbmDQIgjcqHg1Qp2J4R+t6TCPFeCIBpz1CbChcUtu0HXomMDySSY2aXu5m6cK7fpD9boxp
dZzyUPcp+ivdN8T5/h5uPP6BQJTohNE85NrK2r8DbKW5R8MofxVklLdh5BdZAd9HIPbyKoNGg8bV
B0NeeMRPO5G3wWtoOArz1q0mWBz4yy7yPecPnRnZGMfDvzdMi9+41ErwSkhdA2xwloFaevs4BvX4
lZpgTHyD7T7XprudRVHsSrTptj3+5yyXvredfbStg4DZuzwefsQoBp5LpliGOMWgngOYbxQVzm00
d3AW6qFS2vtF+erwUL6gq+PfyAFOADhWDbSkLNxDtya2PGNCtF4WIKbfAsCBVmFIFrJD/6GONsQ6
9CcYgROiZCz9+0CDzf8AGP40YQqGdLuPvPwl7wt9b6EY/AId7bo41NAAC7deNQZv1YhrO/Ug4odq
0+T9z0mM6gG+4wNJPZhAi8Siff5CCoMJIfrUJIkHiLdQlLbONpLc+xrHpbYor8nXfIG1vJAwDree
eA5JDiVNqdCZ8xcnRLO2dNXOsTTfSII0J2tgMnF0FgpIeO9bkvIJvncJ5M5UantQ6SD8p55tXVuZ
NL1of1S2gJMHjpb3GEE1eD8WLL8zg2OPOYLhb8s78T2opUWa3Kovtl0U2yAgT99KzOb3cVVoUIDD
pciuDGMB3/jXZOk8zfsL1jFKqmGt3lZHbODnxmUU4xbxDfMYkvBWImMP3CsQi3+RJ88zrNUMDxLT
ZIS3mXNoeKxuq2UGN0/a+iF2yumJ5qZ+7BzRHqDtIW7CoImvIN0uDZtXiIaJFzCmLznmQH7nHHTk
8qzsEFQtIXpD49bN0KFvtx+v5j8xrOeHXIEbZkflLmJlffQ8Rf0Uaab6NVhYkwAQDZ940/8yI5qC
yUID/5THPW4tjWr9eYLQ8PPHv+HCrHRtbimhi9mquEeRRt0sRt4Eb/st3u5DKx4+/oYLM8+1sG0B
qaClsk1xjODzHNAveloSB13hjz/9wgtb69pSF9lvMWnET+nhSELeQBiIZFT0xpSjeBpRG1RJxIm+
MsH9J6sT72yNhsUcOUcQovVxEpjY+yFs4rvh0IlhjxkSqiUmv8aT2dSV2HkqfPn4KS9Ny8/oyb/O
nYrqpsgDWx3BSx9eyYIZiOg8/8o+vLAH1thXE7gYNfiEH2tIC50WPQbbiMTm3sdoFpMpKL1deVmX
HuP8A/56DK4qpwXArTtSlb+he9q8ghpkPrlG5/3314fPfRHMQRkix154gVlHHz4R2kyfw86tMaMT
MgLK2dQdJdq5KR/K13KsYmgFQ/XM+iQttK52H7/sCwdm7V8RO3z0UZWJI1s4JuthCCF3QGxQvo7X
4vilr1gFnqJXA0zGEXhUg3q78+x7oSH1Hakrj3AJgrGGkC6hX+QSbbQjpKNR/hXDGX8URxCktJGv
nzqBwOrgPk0XpEVQlLLBLdw6fiLGDSRZCjfad4bkr5WopgfOtY9uHvvkYVpDRMdALwUEmAA9ifOk
7JHo0p8fv7kL+3vtDR9hijOHVocHQHYeWqi5FGK5wtO49NGr3U2rOg4bCUyLHYOkmiHR8/rxb74Q
QNdWFBPKJ17Uqj2qRZufNOQ+9E9qH74EZ/dw7k3TUQBS8e3jb7uw8f6DHP91SN3AspyWQIotyJsd
fefjH0t8hWF2CRZK6f+GgBGYJ6R9gzxCsxqqilBxPBnBdbSdWxLuMD4ovQO6VQX025GUVnvgsfIT
/McaevAw3JiSyqvMlVh34Un/Oxl/PSk6kyVtjI+7PQDTqVHVl9yan3Nd//54JS9siLXXADQYan/k
XQ2uHt3RiD2gefG5veaev/Kvn+5GRe1M3BbHxkbitoDy2C4GMm3z8Q+/tDCrzA5YyALDJCC/CC+2
/vLCA2/bgOT88adfWpbVFhhGJkAPaYujFd8JnBbzq3JHlz55lRr6Do+c0OKToZgPnE6VBNPnLH/Q
+PzfBWdhCWJaWLXHgvT7yXGf8kh6KauXX0EEIDgm9OnHq3Phpl/bm6hZUhcih8Vxzucj6YodqVqI
Xb5TfmXrXPiCtbeJAzfrqR5ybJ2mAhSjHcG/k9RGu3Ip4xNMr7n55DZapURLx1kP4EFxpO1DAelU
rdK6uWZnev6Qf9Q5a+8RzKEa1UJO4EgwWUoZBiSjhewCmJGahYcu4luL3OjKlv13qeOt4ccFNP4G
fx75ScppD5jMFmZqmXH5iaDpUjXxrkby78kricylb1utmw103qIdz090CQ8EAySAnhMgcm5CbW9J
rrbKFBBFvEZf/O8e+f9L6a0xyOg+CsARBT91yPVkCgs6DZ1g59V0negOYRHIOPV57ZyMg7StnIIe
ujIokkdaAMHEAZcCHpW7TRaiv/nV7Rs/iWI5vRVA/szoYar+PZayWFJBRf3Qja7zzZsLjQ67Dg2Q
HdZeudz/o0msnwSUm/XtruTEGBPNjCeRDoDb/NcME/Enx4OHZI/i7E83z80uFNEt9SNI16DHd2NB
5QA2j8TfWhjTItthJFVQe3oAnoJ+z2tIpyov17fA3w0/gDX2DxBAdKDCoTmUCj0voW3908+7agOI
aJ2OAs6y7jy7XymMIFO4+M1/JhBCdyKK9WMwcLkBDnA5hGiRbntrgKaMx2Hf0hnWtG74DmMXsQva
vNvncYUplz0rimNqyQeAePDRFJ3YJYmjDrdJdwRy7jEwHXloMGJJZq+ufnRazgLS7JG8heCem0pc
steQ3v+6GM7re/77X9cOYH2mi8K+OxnyzRIXjiMq6+2fjyPfv6L3+cNXd5oWc59D8ns4eXLqKzzt
XBy9aRlePvfxq0vNxICrAhsUHoEnvQ2x52LH+eQvX91oQAzgwuEFPTkRYCT5EtIsHMpr4eCf5/O8
MKu7JwTu1yUk6k46bjKGCQLv3WyUzwK2yopFSWX6g/GXY+yCxyVqoPymJzXPm6pdUkhT7mZ0QUsZ
7XnQb2Yo3hSO2InF3FsXOqZw4wn4lcB16Q2uapYykG4UAmt7dNoAoJdwOTh9/fjx67uw9dbXVt/O
hXW0N58M+rwj2ufj9CXo7ZVb99Knr0LuCF+sChgUdgSHtbydfPTWc4zlQAlpMEX/3BOc0/u/Dg/P
gcdogXo9CoHhy2PtHhvv/eOP/leFgB2yzmTLeAJr7PzRvZrS3LwTXWH2pZLA/d7G15xCLq3R6vBj
ODdqivnW0a3aOzbWXwft7gyGjx8/w4XNs05pGWWB6f0WHP2uS2cJokiwjK+f++zV2dcDeoUg4M4n
F5M2Tn7I+sqOv7Twq5NfQzBpcCHWA1FKktVls58wficxBlAwYfKKKx2tSyu/CgDMQivSQD7/BO3d
JHJfdfVnuCbw60aXnmF1ahF058CNIEJPHRjSSRIOe1j6GRftbjd2sqDSY5z5bLE6dSeXZl5Zj/ta
C/kdMj785JWHxaLA6QvZHYaxog8w7avDdPLOOh/h6MEFPnfO8LgC8Nht6UkMYsNaCZnErV9ahK8Y
GAkqo285Gd4MF+2fEi6vAOh3w5YMYsGM3jFbXJ/RfRj2AMSFPh8huTHU8g3Oqk3KfFqrbAYVwd60
+swmhAgU5k/A4D6Lwg8zjGZsMk+AraqgKk91yVBZBi3b9L1v/oiCVT80lP4Azh2qjQ6B5mGjoDth
B/vMXCcwqZfn1QuasFP5OLuATCesa0oAEwKgbrQD6FlHeLDzirx4NmpWh8q4+bEONds6ObdZLpr2
UE91C0/xoIThO3XTSY8TIMcwZfBKMWwExmNNUvtq2o3N5O+AeWZt4rUYKoAXSePxPAhRN2PXxGVq
gs7POs/pTmBxqpd5GHk6jToyQOxV4d6B8dyrE2Num5txfgIUdN7ErY7uWBuOz13Lm61fsGjTe9oH
TgKqGKA/WOk/VKMbvoihCm4BMWMpwe/ei0h7X3K6gHDEZgUGgePW9r3GYFUB6teNG+jt3kLHWcA5
QjX3blu127EN2P0USLVvdA5aA6IT8HSKtqd8GewGb9u5gXs79TZAfVd3LGfi1pZl93uqVVfuu2GB
WavL27nfMBZ2+9qy+EhtTR96OMG7Z8cOCUQ4V8XGZbNXQM2ygXcikuPUgc7Ca48BDH6nT6akheBq
B7B57IWbumsqDjQm1ynXlQPuCKzU+haQfXCzZWYnYzHLm83Olb0+o0zkc93S4GeAQeKmznNTpjqM
OozawWH+MvAZfdceOIpHGYOLkgK240xJvSzmeYlntTHdDLBBM2QTdmkm2bPj4671Ysf/CVON/qke
3XJL6k5+xRDuReTgvFEopwaHkOv2iBrGpsWyjKkqGrWHPPDrQsMFoo547HtYdANgDJwgoI39kHvB
TUHgLykm74yaAumuuXI1XojL5Bw2/rq2Gg7E2zL3Z/2peAF9MBebsbPjj48j84XQtpZiB7xLz2C7
RsfKc6a0A2Gl9ugXKJ5/psmDq3Etla78ZcoLNbonCpjEZAE5K4Zhk1P/mgfGv+rp8xec1+2v9cGs
mk5+6QRHWagO1iugZ5VtjQ4gY2Yf5Tw/fLxSl97D6g5r7Bz2oBlVJ1sDqCMoBay/5+DQfO7jVzdZ
Sdyot6XbnQA8oRsbV+1BTCPNPv70S4u0usGcIJrnRbPg2Li7sCvTAgkWwGVWkys//9I+Wl1ifPba
IBCBfxTtA4W+Sx/fVvqK2sK/P9tb+70tsq8NjWAr6RE2PcxCYqrrwFARLIrgSgXxr25GRLy155vX
FpDQANT8RIPFnCYXaOiK6zpr3dhsfLzrRC4jfBzjZrjCOf9XkwHfuFaHDiv09yBtkB81jNR22hO7
npaHUDapav02cx02gDxkgYf/pI7IespIC2srWQ3LSc0uhrQ2esNcELcC5CyBHLofTLGrQ/W5xGw9
dIyrc+/V19GxDN7CIgQCsUr8EllxrxLWfsY88vzaVrERogCMBU0IYZ1+umldWN7HrvppInVQ9TV6
/b+Pjhef//5XfAGufcwdhZ4Gr438GlAzw6sKk++AVcHG49y5kmT+c2x6fpjz9v/ri3CzQ7VIBeUp
YFG+8zDK2AA+5KVDCd2ApKpN+SWuWHzq8haolC4vNnoYzNPHAeLf0c1bK9W3rrG5iab8SEH2lQYr
mceQHvv4wy/s9bXnHi1qvxlsjQwij8A5HWAjasjwi8R5qiN8JfLbytDbqsx/f/yFlyLGKph2vJ1y
63nR0WOR3Luh2TvAMCeEu9f4/Je+YRVQ6WhiYsD3OhrqZ9D1BpEY4oZ5dWVOc2nTrcIpG/o5NhIr
Zol6G51wy8r2ZlLFsxdNn9K09dYK8XyQdeUZLz8WjN66lQU7gG+qgVwJABc21H/Vzl+7GT2OsgwH
H5K5QNurxfkGpv63T73dtSi8L4ZFq8mNj1H0Og/QAIj0Rta7z3346hSCbAvXW0agjlPWWyDHv3l9
sY10eU3M+Z9yF+fAf16wvxYmosoNYJ0QHcGeouBasupewck383NXw4iyI/c5QOUbdDQn0NIk+LGq
cXBpE8AnztaES2g/41R5/imrlAZ2fxUDwAwStD3P2laCgMvnu7Zp5itpx4VTspaOb9RZKEl67Kh7
xH85zXnqB82LItd6cxciy1pA3oCpXYWqhIC8z2HADP5cOhp613X5FjYVj3MHW7e5nZ/bNv718f64
FKaj1dGcaNC7cCQ5vz8335aj2sjO2/I+/FlBvCyBYNbXCT6oXVm+2O5TluN4VWtR+dwl8El2OZo/
U+0A8WDsQZdDvfn4of7dgkBQ/N89yZmPiWYDVssIQbTK4V9BEH1zK7IDGQwMVvTAr9wEF+IaW13Y
ynM7mGLXyHqC/E9O8u/x3NxXEz1FjndN3+rSw6wubDEaFnUQZT95oYCNacXmnzRyUav5s/sdJlD6
VnTN8Prxyrn/eWP+/5kHXDz+d+2qnjAYhpvixKGS885MMZR7CTRikBpoLk6HCkzo1PiedI7whvS/
eGGjXh0JfmZUgGselG7zBJ5/VSXFaOpnP25gG2usLvdgWph3DCGqV0C+IwkGeVC8RhqOkS5vfHC8
3J5mI9gvj20Uo/CuKb31AzCakwlkArNhmok6seJrWf8MaHejyAJrBeEub8DC4r0GbPge9WhTeqWV
P93FQS8bfYYc7Zu5Gr4WnYj3FQmCDaDv+mbqleqQnBL1s5xBxdFAAqZDSNwt6wkkJC0Ye6EHjRYy
F+4r9RVodDGMKEJa8jPGwN1ZxxqLTLB3XgNTmi2doAPPGAQ7uRM85Q3aPJg/1HtgdltzCLgDK2TS
6BH8vvpXC5nPxBSOc1uCMJYuRQTDRnBhMniJTpvK2m/K5B7YbibMHA2uFRJcukXPV74sTdjoDRoM
3hOWdPkNqWL/m8fZ8GjmvY4U+Csg50KPwZPM/zV01W8eUhRIC0DOWSAbYM+XMECzHkBiDLXBRfza
atVtg3YZjv7cmi1YwJjGEMaHL2R2epnQxsFbhwN8AcEHBVX9XGiWlP5o09oEEyh9deBvAhB076Fw
gJxIEMVuBgmbYz2P6G7xszjXAOQ4mkAWvmwyMi3F8xcWmllLOGxhnJDvIS/ZHEOi6d43OakQfHK1
n+Kq+eIvDXsNJt3v+zrMUY/RIjpAFtvfe3OE4h5dvqZIfIlFcDwdF1m9qPlnYev2KKOY7+oAZF4Q
VsA25POMRI2awvK0zx2DqX7ggKklwCbpXNJAaYFLkkBWuLsdmKig3xUVGyHKOiWq1tkY98E75h5w
+YtAb0zA+44OFeSK0FKJeJ12plweoriZd0NH1Z2P3tp9Ryv6BKiJsx9GQPI3HAxQHxoTBddZU2OE
CfpfUQOKCdfp549P8oWEha3u5bjx5AzdQ3VCP+s090/wXv3ExP8cu1fXbA/+4sI5vIRj6rwS2fym
GGJGfNk3jXul/HYvFLBslfHmjYX6PUScTkWFRetVA0Z8ByvaiVJ+pNPUPtQV7zIzuGOeMtiBxVtQ
WMw7DboZKsNDDBULz+npH+4XxQs8qipYvFaKdlALAZUmiZquuFYOXLgEwtVvHeY4dmYSu0cl5ikV
OCNpMLeIfPJWQ1rqylVz6X2uMvQlHmZq2kidQqrnFJN0DcHMa4qvl5Z7lQTwyMQ4m1adKIEtX9vn
J1M293yZXuoA2gW5NqmG0d3HO/PSep2Tn78yxtbME6wCFnVa4G4HcYQk6vclvxuL7sruuZCmrQ0o
SON1OEfDdIyI3vd5AfLHoDZVAb78555gde1D3acMZ+C0oTvOoqMDNYoenOMq/AKHr+4PrgCx+/iL
Lj3J6u63DiscVkKMylKw+6Cc8CNn1V0Xf85CwwtXl33ngq4UN/2IUbDa2qVO5/DXUChEpisPcGHX
rp0nRhqCuq478IupCJJ8Gd8gpnClqLy0OKs4xIaFtXzy+xOfx2c/z49x4adE68eP1/7SNl0duDJS
TU3OxuQdYDOM0MeiLB4arX4LOl+JpJdWZ3XsQF6bvdCXMHBjZriZo6K8X2zRXzlnF4qJtdOD5WHD
e8iuQV7wDGJKNHub4nrjAyPXtSB21nxbkGvh6cJqrW0fxAKL+bM346leerBF79GbjaRO2/pKO+mf
Apy4ddYqqc0Cmr+FXtXJ3+W7cm+fu+N4b27dPWQ4UpbqdEnpdr4Jt/V+OPb3ZN/upn24udY2u/Cq
1kqqHnA8cb5gs+mgTCDk58dXusGXFm51BDVSlBHsIdjqldMLFFrLzLX5U6/JJmTxtfh+6def//5X
yLULn1rV1xAGgIPEMOaPvX/Nk+PC1bE2ebBTCSJj5MdAH5A0hw4GWlUJh9jK6H+zcAARw+cAA16w
umfJBMK3jNCDXeL4OHkRqK+tesmX4senDvxa27Q3jhQmAnWy46mcQ8xe7mclk0FfG31dCFhrtwfh
KUkaFrSn/+PsSnoj5bXoL0IyNpO31JAqqjInne7eoB4BAwYz41//TvUqn18opGxa6ooEeLjX9vUZ
IIiz4TEuF9WgXis/XqnBL4yyCSu0APUa05KB+1n3tzTJdwyb8Ot9c1nZPjgVmqKmjii7hGWjPE0A
oqlznXmnmKgN1y/aXaMQ/AMgffQSY1mdQTcH/yoPohhUQQhexpg8qXtrU/DebC7TFzj5Fo92HPPN
3HOF6pJFdq3AvfssvPxeOaIB71epcyWhVg0BzGAOWSqTG92DaRmOVg5UpyXfLEbWxKEXupwYc1J7
Yswyl05QDOzOKGpFaVatrD8LXW4aAV8Kd56UGiJp5VupziVI3oH9UOtostKVjdJC7iHG+uNYXtbP
nVuffPW1w3mLZO1uYBH45vvr02ahukTNu67a6/uCQMkhQtkRIihBGgLd1ofT5O8booHJ6edDqYpp
C8mWMy70jtffuxBppkGHBU3YyoIqQWQ7KDnoaWddRD7JJ8vZptzmLFgWK4JtU6UTIC+9v/CI2vI2
eaWWWklGSy0wMnYuHI9AuEKf1AUl4NXFUWq2K5Om3F7vooW8bdItUd/IZjJBHES39NlSfbeF3fhX
zDp3O1jJ01zobQpBoZX8sfQ2I04Ct3DsWMEXpBLujzYZI034yR9rMMlZifpP/Le2ycqkW4hJ064D
OFcc86u2OxWF/OIF3a2aht/XO21pVIyAyW0IbMaZ6E+yAbdbTfI3hYhaPYGrdf0FC0Fvcg1J4KBo
5jc0yuM3VT6knn2EGBMErvI9xDlWXrLQQabDBiRFmy5z8vqksuzO1jSahVrpoKXvN1L4Re1RMUhg
nwT3wGOAPfgBpIP4DUXtao+o7wErIumv65318WhQ85Z7FK3vNALOeSUkJbaE1jyCklIZJmLKV5Lw
h4RdbDvZJXW+2zmB9qnBj63IqZC2hEBlNqC8gOt1HjbWmMH1mkG603Wx2DYkmJ+dlMEXoO4zOoVt
nTYriXppaWSXLnj3GZ3vxqnbtzSahvKxK8l4TmkOrWrA0XdQuoNTIAuoODTM0hEYzcM+U80fZ3TU
Dhxka9snDXzraC/6Qy0JhQhfD/O3vBvYQbgwcHBR2vzOW9rcwkbkc0gWZgo+DxCKBy4DGUYBC9XF
YN0FDkygvtDp6TPjz5hxALTEXKPS62HDNjkH2HtALaT7CW3TNYuVhaRlMkDdKS4sX7UkynCZtS1c
6DBOUFDdCbuGIGIaQws8DvJNOULL5HMtsv87zHYn06QsR+haeu5tBw3zzopfgmStbvEP/PrBDsv0
EJEBaToITNiRLIcnmPy80G7aaSj+QjcOUHZYeECCTrjiqFKvOyS0Lt4qD/qXeHYfWmxsdq201tyO
Pg5fZjJGrbyrXKdP7AjF3t+0yO57iJ9s4Ia50pkLuchkfbbgS1uo/gGEXc4b2bx4ygoZHzZ9cY5x
BPrUiJn63pUQJeQ+UnLyUwh7jQ9gS4S0ufncw43kkyeB1jO4sRHwtHTnzFDBgugfLkk4xIavv+Ly
qA9mhEnB6IpmYk2Osc9LsHKK3wM9aglLuM8ZgjGThcEAoh2GtIVnYWcPUQeF5LDoOr7SQUtDbGSA
oOuQ8DX3IhbgVp5z2JvQELdLYQDps1F8cozpf6OyAO/IZrnFolhY1hcYPEM0EDS3Yw8i4+H6MCzF
ghH4CXUF2CTuBAH7c1Cm8Du4aegaUuofbv+jQTa2LTEdC9krG5gfnWXZBsIl8klYsIDLvVTLfSsD
9bOCCgv085zCgbp1MHg0rJo4z/DvWH2pcp/+iVvom2mSNn99meO0UBfOvFLdWdiRmGwM3EwpqOWU
oE9LX4RUoXqv+25lP7jQt//uGN6tnTIrZD6C8BHxQT6xtpE458hb5ttfro/dQgiZ1MFJZ70FsRBx
kvW9FPQGgO6N6htIaSa7z73h8ub3LWgc+PVlXnbiRf5VA061ySq+n6CYEs4AQK/0078P/mCamARj
3fVxXFNqR6JroqGwthLC6Ngs4q7xAGHZ+7iHi+d35pENpNd2M2HbLv8+e+kbGEOhYt9x7Fo5LiwN
2WWevGuwgPIbBdBiiiAbkH8DOoDthiFuNnngpJ/DC/3Ds7x7haYEwACorUa8LiLfqlBrqPY8WGnA
QmL6x1d/93RVipl2zGFRBbl2y/sT5yzMgvvW84DqWHM1W+olI2kU2GvXxciLE6S0JwmqIIr4jsel
2o4VXBA/N/eM3DG5FZxH3HmKJjk/MgjOljC3F366Leef19+w0Iz/A3LCh3SUgzNGsYbKHyRB25tA
W/ZOVbm7MtgLOzkTvgn1QOoxnYwn8CL/2hWEj8dUTRHB+lGG1eBCx4sW0FOzWj2vxOxSqy4z490M
6BJo9dW0ak9O7Fs7WAd/y+xmxJ5brkyxhbRjQt1VPudB6qEVXtY6D9ot/fsaJIutSNkFPwZVvevD
s5CbTcR7nIGIA3Mv6E+l/gFidzvCySeHxQhzWRR9ak81rGjpY+A+W7WCLwdSNLgawUPSDStDsdQC
Y5cw2MxX8PPOTrA+P7W1+wKoycq6vVjgMoZ5iPNUAdjuQFqEDs+T20y3TuUHN97s1lDxSqZN7vXx
tmsaH1QxiYWNMO/H9ZH5+IKHmlDerivw6sBnUetOFJrFWT3sLGgO7zwCpXRet2xndeBCQCFN/rUH
q1pZKJbee5ny76Y25HHtoOI1jRI9v46drENJ6x2HR0ZYlOPJmrpvRHAgRbCOrwzhx/mUmnheoTLM
irklJ1cOeluNI+AsAJmEgo54Ke9RTrw4YVzv14/nC5g8/20fm1Lg19GzUVek92NS7mTCVzY6C2ss
TKX+++x+knAWoWhIVgAVsyv6Xf+a7NKtswVLPvkNg4X6rnqY7opdcq8frrfn40xBubFO6CkuNexG
mhOZ2TGbffvWgR0SvKLGeptQGGBdf81StxkrBUQunbZB5e2E5ZscIVQnX+FpsmYftdAIk2CQyRiy
yoTZUSG8b2JGJQO60cehFvN+sOe10tjHWRuaMP8dHjVZuuiB8zzZ/k2V3Kv0QVkv17tn6dFGpqDz
1FjO5GhgAy/WQ0Fc7Ya6jrdgKZYrgbk0u0wosesBR3yxi8c6V7RpOKRYpCvhOa9VUjmPsPXEFt+C
EY7e2Mzmvx1Aq3IQzAYo2oquwm1doBMgVqwYwANoJffeRvSX8hGBjHCufLXynQszJTASCAN6qtWB
wr03z98Klj17qbX9XC9fXvkuN/nJWADv5dvR7CVg12l+cGhX4J6hWLmzX8hEJsh4KOu4c2fYsFou
BLrnH0NWh0H8HWC5kHlrp/KlDjKyRE78OLbsBB2k80cY7AAciy329R5aeraRDdio/V5MuFmgzRw2
5R8Cyv71Jy/NcCMB5HSC6c4gyanLyukM7FO1wanTP/KE2iubkYWlx8QNC7vjLWy+edR0BdvWQ0/T
ECUSOLJIVexg0i3kRokfSSP2WrHi7XrDFsbcxBP3MmnSnIBhP1APoulz/iI4oWFXV3f5UL5Ukrm7
z73JSBKpx3sx2C7MZoNXeFHBL2qrMM9c9SNrp8+FiH/JsO9CRLtBnGkfiO9C9AOkjy+AhgTl+cZJ
1izp3H+70P8/S1ITRgyCfO7DdQZ1MSvJ9xxWYVFnV+qPz114R2jAye/gI+NAVwkVz/zGy0h+aO1Z
wmMu9aYs9Eso34YM17lYJlsVAfk6bWBu4eBZfrOrwLz8RgpahBkEIragQmtnw0DmnWHa5cZHXM95
UYaR2lScdNtBx+yPUxJ+LGwcZiC/mgV3zAXd1oZe+5Z0EB2mnUfPWTpC4LaA3A+8OaEhXE7+G29F
8GLb89CG3pi5z8iDYj9xXnswS1TzrTWWyZn6HYPGvifhDiuq+AaYsCRKINf1E/WTYV8USEKtk5cb
eGFARDgLij3F0R0GezBnnACHg4yMpXZJgIeHNJ39A7yC/FeYdiUoBPfkESLO423HaB81dj5vC16U
G3COYTXVQZKhUF18gAeLPAS5DXlZKFdBwtbVf7FN825coCXChidwl7E692W4SNpYxCM32FMNWyHo
sIWgO4j1pY+GO6M8WzBq3E3g2D33ue2FDbTLn6gFMCY0orUPox6X7idFyiMsZrH1y4CqrjzoQle2
k+8Rn3Kfu9AymgrVvMEfgd2IaRSvjQfuRKOw3jk5YM7wowETzIMt5E942I9b1JfrZ+XObTSnFTQQ
OvfUugM8TOC7cZyqMdlVg4YVRUeaba1AUCoy2tyBRGY/uk7r/2RJhyJyp3wc6arx6MkSisUk6U++
mKdbPtnJfq59jUdBxtYPnF8NaTvU9WE6Bg+q0IVlNQ5Oub+ByZ4OHZ4+WKVFjxNQ2ntQJX8nXeMe
Uf0jz7bTvuRF3kGkWNBfACRAhpxXavhG4ay4GSE1X4RYL0sV5onLNtCjL/9CVbveyHmaj7lq2m1Q
F9kWUEj/QQDX/Fx2wQQXsZLvgnrS32CbVb0qVbV3kJhJ4P45/4V2egNg9STuIbYcowOm9Lb121dP
1RkUMOmAAanK0zRVsBW2PbUHIqsO2VR9gQxBescVetjO6/IY44lHKDnDiaco3XJTD22+rQNveovF
OEYzy8gNtgcMvoLQzSOVl+29mbthVbc6LLyquampZj8pOPLnJoOYI+nm8pcFQ4Ejn6cBu+W0uWGA
Ruwym8TgggJKqhA/3qaCVfK5cWG6EjCGRpYq3mBG11uuUIyEX+4/pe90L3oQY2HYBaC6k/AtjO/G
ve2U6cFN4ZknkVJg3gNMYaDpZuIw0s3HSW5Z48GzL8Zd4FcPstGPhYKoNVRG0m2d98nWnTyISk82
6XfK5SMMfDq9cwucjWANAFuT1rKyTTMRMAkSeN88NgEjD9AugEFAUNXR1HTzTclaB7em4k/MJLx2
XBFvE4Yr+Zh52cGzOQ1CiBfHWFd9qFe4Sg93XEpRwuTA5l9LkrlhSn1UWO0yBq+hGnhwmOpcfrfB
ushCgfF5mHQJj5K2pyPsnUBvuIcYeHBXODz57tnWl6ksGx+5o8GxK0UK2cF0gO9LNbdnrYD0gwYG
dBbLWd1ic9nDjwiXH55EvUbCexoOiLTSDzrFLEwLT2+JSoITfPr6Hedps+W1q0PWSf/OhmvD3YS9
6T7HwfE2hRvFqbN99QWzWnyJGWGvmDvjEw63I/Kp1bYupPDnhoek0G44az7f5A21nnCJVn8FZpmA
0AGdhDLu6zOUF5i1BUEz3tQdG/2jDc2QZlMHzMflbe0hkcK04GCPFgdUpEdsljSlL02Rwb0xhR+Q
Vejpezs2EEYC72FnZTxOQpVnPN1lsIlBKMAda9OVGT0UNYedHcium65rxgPHNeK9blS3hUp+eZcB
WXGYB7hCZjZHYS6gTnmYZkAkCRPkfpQFeyhTqKE3Wvd7RDCmaYVYqEH63Qsydjfjxe0F9oCtDR9F
wbsjI2n9CjOOdstIrm+LOuu2dibsveAyuKNk5E9TCaf3VMOomPc4xIJuYN9DkxMI34Ymv1q4heyr
XqV3CTLOpnY02wrPrTY56F9hwkkcjYxoEWYknvfZ5XI65xx7IGy/ChjfFO74wIHseJJ5UzyTDqin
CiIaO7i85bcQzCxfZD7FYamT+iUXOfRARsyeo6oInOFHSvY1gwcYTFO2mUP0kc0O+Y5quXeIYUoI
N6KaQ/cDt10wae9DF0eK2yCFV1noZSNc2LVDblCCUo8St7/RVOjqzYUB8a5guX8DlGhwM8zBhP9e
lG7t2TlWc9a+VCzH0lVX8dMAu5KfKWCFN7hU9x9Z18w3xaQE4oTwDSEu7PYs5R1hDwBjCiiGnXsU
Qk8Okvc3ZlvjS9HVv6HsYcPjAOLa7TCqYjOhgH7bt9N053Cr/TE4NTxemqQP4z4Z9tCdmc/DrPMU
XTyxOcRmG4t5DsdcJHDMol1ewn027AdHbaGWZH3FjZl47mEQ92OGtNtWIy3c06QT37oWvjExTeWG
Ek3Rk6R9hcsGSAqWB9S2b9dYWGLRnDs6sh+91jCpgbgbrt6q1DoW82Uz1vVN/9wRF+jZ0hVbhpr8
zZQA/lUnVN/FdVX/Ib2Av5kb+OBPXQy2pgHGtSTNLhp52Tl1Rf+EvK3PSL0Mes7afSqLWZ4VUtyh
sCz+l81AAWwr1dHIH7DpkiJwtnYLuWEhCThzQy6+DtJy90RWxbEq7eHQ9xM92XadbiemHRuwLQbz
PittIpFCOjGMgzGBDWmTlEjnVXB05wJeczAU/ZXR/mKVJeQDWMDO4/Wd8sIxxuS3OHZZOHCP609O
Y33PZ/proMHKEW/hHGMSXLwROMq68EDogHdKCEudY13ndwT+Jtc/fen5xumuhZLA3PIW128Z2Cyj
YBU8KyFXwmDCvVKXXKiW/GP3vdvjN7pXnttA5AYpJAI/FzJeWFKbqtoFlmttrrfj46o69Y3zHkQ4
PEcNwEeQvoETT0fPdWmdE9Hv3TI9wo7ERXmJrRwuF1rkXU6E71qEekaA/I/DZdWxcwcjAD/J2zDL
1TG2ypWBWZhTJnEkaSruZ31Nos6aa/AXQRar16i9S882TnaSZdLPZkEiVak31fjIfjU0I6+PxNLD
jSNdUEH3POgVj1IPVoIzbMSgjt+XN597+mUev+t6C0hE3xvhtqpc2m3maRrhMDx+u/7whWAwGSJq
mKu8KLH9w1ZY7h1hy8NMZzjvNv6wwt1fOL57Rj23bEBfRbUG89SC3JTbAxA8OmfsIb5VgXzStf5z
vSlLU9SIa7+0oboJT74IhymIKEFtyeXhAM1gCb+kz73CLN7UxHe8YrDhsKc2k/2rLaeo4bsavI7r
L1iaSUZMewnBR7cMVp01tkhtf25z/3Np1eSjlOOQ6apU9ikp3iysRm3z2Oq127CFMTb5JyqDDEdZ
JjCSduF2HmssU8JqcjjW5DdQcINFS4eKzfU+WnrX5fd38TCXBZTrOxShkjGWJ+UGNz3s9rwGtom9
QxiIhsEa8G8hxZq0E05aVGv4DMDW5PCtV2Yw36Qe3Aw77PJHqNrDnWwEsjL210QUFiaxawQ7dk/S
4Z4rsNTjUtyb2BDqSb3NgEzBE23NImShjudept+7LsxjkoH4ncSRTp76CkzglmxL/bVMyhA6Erum
/2YPKyXDpdEyop/12M3BRBxo1/ovm7503QPMkEeMVWZ9vT4fFlKYa8S9GxeNP7ZWedJEHaUDeeK4
31a9V6zMt4WYNIkpsx8ngkBUMdIudAeJom/92OmVRXype4yAd2WlMk5RqIPxEMSH/erGZ2D529mu
c6ZX6MysJOGFTjLJKdKC5iROA3akev2notZz1k2HOq/W2rHQSSZDhU6TKr0R4BWvYdWxRM32rhtQ
iLg+xAtRYWpaN7m0wb4Ev2OmFfSEyq0tvkIZb1dZzvb6G5b65/LmdxFRS265XEJHZebBDS+D37Eo
0xD6fJ/bL5ucBc6UcN0AdEYcO6HcoG7Svj5e//SFKeQYwdzaObV7bWN/kEBrQf3Nkr9w/tzqFPc6
K7uEhTxoshVwmEIZgWqolBSQR8i43T3A8is/yWG+h+3snrFE76w48VdGY2m8jZBuJziK9TioRtKF
pd349yJSTrIf3ScF5qhJUqg9aY0QkcVw96gboERR13/c6sf1AVn6eiOmGbUcSEnQABtzdXDz8hXl
lmJjDeoeFZU1V4eFgDOpCnnjQMRhcOzoonJgTfq1gD7ISsZbCAaToYAqVBe0bhJEtSLwxyVPo2Vt
en8FdrIwX033I+4GLXiEFzakcDaFbHKYinYBzqrkWDUOrG4F2GKfGon/ow8Ix577NtYnrg68tnZO
+TMrhhDlv5WJutRTl9/fpY0kT4jKwHw7KVxccP87ne6EX+0+9/VGYMvcyVCaAtwHYPcvlQRZ2EYx
ugSeN+RpvZa5l5pgLNCwo4dbXjLNJ1EDNUlp9ljNLkUJcVppxtJMNYK5BAOlLXltQ6q9glFP+9sS
wQqeYyHSTOcmlOZ6CbYH8pLrnCGK83XOYKZL7Gdcq/29PghLs9UI5iobNKkm2pwc6K+3Hm4269p9
LnP/uU0gqjJJsYYnXOgnE5CPOrOwuV92p36ucXPQuF8plStH6wUMMpLPfydqI2gBraQKDxfOvClg
oxqSyul2c8oPfjUcm5HcAIb5BeKw36kt7/2UfRt5/tBp59HL5GMn7Gduk+frneotDJyJ2ycNgeAM
7q2ifAjAE/fjixGxGG9cz4KHhFTJ/VzUyU3sVPXJchwYolNGjyRh/Q8/6fgTrOfAZdKsfHag+hJK
q2hfQbfBLX0vYasgoV7y7CiAfLoeJng5Get7hw70zOz6N3PICOh1RfuQu7y8h1yVdx4l9GfgboKa
WSKLR23PE6znIfLbNpreFFA83qMHx9Dq+/g2xmnmhGKCfVswdzwKnHKg0VPbe1v3LNsQPinAN3Dh
o4OujFD2K74V8GzcSqrtQzrZUKV2bJhMC6wGdWEHJ2GVMeilgNzpGH8AzjbY8BaZUfM6ucsnnr7F
o+0f4AFc7UdIA2+lg7Qsxm6467nvrWSzJTidCTbUXp65s8ppFHfzvWKj/TpNmRXhlqB8TSAKEHYW
4X/8fBrfWhToFLHFyj54afJfJsq7RFrXE68ZRy3do+U9Y/XRcdakdhcSnMmxSAoO00cPoCIOZ1Dn
LPxHZ3q4Po//+fh8cM9u8itGBa3TwnHVqY+cm/oM8hkUSd2zfyg3yU4e6H1+jO+dLGzucEq8Le/7
lcS31CYjaUNqnQNkAQHuOijseleOJVxR+8Z2djQPxjXK/9KgGJk7LUElJHEKKxM9/3Sq+WsB1+eV
pXlhS/l/NhjS93ju+jRqtNWeU+HA5Xh0ZqhRQyMXdXM4w7Z+sE2KuXu5PlhLfWZkctY5PU8DoHrs
KdffR9WkEHjmuoOl6rB2Fl1YLUwmxUyUJ4OAUYA7qP8KfRp9n2d+Gdk0STdx1Xg3cZIWT59qkMms
SP2YQWGE6NPE/uR1v0ldlIGDz+kEwdfzvxHZNIHfwq2KRR7SLDQCW+emyAJcMZD56wjK1UrOWVgJ
TLMLyKXhWvPCifNGduSXCwWXVKHo8x1MIz4JKTWpFThhO7KSHQq03RR1WfbAy2FlN7v0/ZfYeZe4
/Er0cQab7FObyefEmg/cHmERV7+kaVCuxMrCzDXJEq72Mh/hXp86Apf1VgPSMKY/acy+fG4imXHu
FI1ICo9Hsq+6Q5lN89mvA7m1ZD+uZMqFVPKP4PuumyC0Awdq6E5GInFziGiOv5QTfK628W81e/fs
IfZj24W9U+RxoK+h8Fa8Vgq31iMsJ1Y+f2EETJKESooigWQhriamKo2GXjFUl/M9lsk1zOFC5jA5
EjDVsHJeEhJxlnyLB8ATwHD9DW8H+Lrrt2xyVhbapZYYYd0izFrJmvakuPPQwAgtLFgdAQe1Bj5b
4GxTkxlB8ryifjJ7kZcD3TQBWQVFGs/aBDPfSTBwGghdNfEQ6bG4peRzPAlqCvfjss3OcsoUgCT9
NvW/TdNa9C1MXWKstRTAidjC3fOpR5kjzDLxEkxrAiYLq6ApYEJgZUuDrGtOjW7O0yx2Y37y6j5q
SbEj8zOrXq9H+NLsMi4uZje3EuVm4Ay0ZQaAz/CSXgxPEr/5W4vyvgQk+fqLFtKhqWmiq1hPrZdB
klUmG0in9EUX1lyAkbe2cfh4AtumpokTBLyfexvKGTkwiYAsFscenvJbAubSp65KbFPZAA8GRlzH
XiQs0d3ZF7PMfJqdrayzX9e7aakRRhSmyZwBCtIDxAS3+axVO9z7bGy5Zv+w9PjL6LzLiNCRj7ua
q/pUi3rj5QJGWD4QiOTwua+/vPbd431IY5VT4XoRCfodC1CYAB70CxOwgrj+go/Dwjb5JmoYtTNm
4J8V2K3XsTzavjVtoFm6K9KxCgGyOk+UrIz2x1PWNvkm8C4KpC8nnOjG1oGORZzitKn0BqqsAISy
/fUmfZxFgEX7b59py6VlGXiw+OH561DH55wnK1S0pdE2gru2wGYIUHY/ebDJ3lTOBB1JiS1b7q4V
BD/6eHiwm64x8DmriB0PaTT703Crk2EC3Mtekyn66PsvTzdmaw0DBK8TMF5Vll2Hvpc9QEgDPlAV
X5mvS59vzFeay6DIFMsimWRnR8kbr7VW+v6jxHr59ssr34XCZGdzlsIHORrdIXSls3eht+toF1Z+
9o6umaEvNcBYgnyfAryANuCwpOmzmgu3g/+FJis3CB9FwKURxtwMMs8qXKozMMrsv562b4o4b6Av
DNHLxG3W1LqXGmFMU523Exzd5ww6F0BZNW+B//d6aH10m3n5fONgl9iiKgGWyqJypBuWk29BC5K5
qE5uUwDkrP+U2j9ma5o0H4+4b64/je1Degr2JlEp2BdsPVuAt5Nzao23TZAHW8312kX3x8OClv13
bkFJmaYDDJUif3pLW9jTsxc6xkD6BCvnio/SLNQMTcOThNChZ4JmQBv0v6Fad55IELqD615022hY
TB2cLvxiJal/HOY+N8Jc+CK3hQe0tBT9rdvJMRSTdzsqMa00Z+kFRpinNoPdKpzgIw4l/XneOu4T
7FY/+fVGoPeaX9QbGus4yW9z02M1feDQpL4+gz8ODd9cgliX1znt8eV5Ru76vIe5XLtyPl0aYyO2
6xkI+HFU1tEWHGhGztLIyaEzc5HZ3s9p5976aZU9Yr++tjtYmrZGnEs394YqyKwjTOayrepwXRv4
M3RZIKu+bVooNVzvtKXhNsIeW4658wRPAIBM59CeaHYnJ0/vqzKXK69YGBeT9Th7FsrJHk8Bjr8I
WxWwRuYe/VTW9U2y4+DkuW/5VRY5Qr3MhRy2SRscukslrGPy8XonLbXA3Giq1u+EmFNcE8qwHdyN
K9eqxQszy2Q7asnjKXW8LAJxfKsl0m85XoiN+6Ceb/OAvIK98bn4MBmLDeexEzMs4Cx1YYonf3vp
vLJ4LHXQ5fd3C7hoRruKYfkWpbn10PB669FmJfQWAsHkKpat3w/gnWYRro1gAvhnkt4+CWAiOK8d
5hfWItMRpWfQdqwpdh+MAWCf39s2jTr+nNGf2GpuPzeDjHAGObWUNUHfKxcAq/qH+PQEMgI4mOI2
E3GMhES9c9FomMj10zdYF/xwguxBe9Ypd8un661YSBYmcxHRZ0meI8M68W7WLogQ91DtWJme9JJM
zWsALKMmQ7EKIASn9cSisZgJjApiB2YGLmlPMrWt36KCkYyVZtM5nnGW6UjpnhVh4y6Fk+f3Nqjh
VOHa+amA3B2gWAG560ptb/sMxhcJSCRphSpT3sAjghJl3UHrNN99qldMVNAA6wXogVbxsa7EtgnA
6ocxSCW/fu7pl8TxLrSsQI6lpjI+yuTJLV6ofba9T5T80OEmIKhwBl06pI6PFIQBsfGsimOrWlgd
tFEy/uP69y/Er2kvk4GN7bq+Fx8RA+QED1r5yL00+TP2gAAWamArC8HH+1ffZITOPJ1UDzcKUAuL
b1kZFJuBskcyNw+Eih95qR8qSGBdlp8VTN5Sw4yN0lhgv19deJqud9Cxj6j+Lqy7rEhXUsZSsBk5
1ckgSU3gRnj0mfheFux3q6bTOLTP18dl6fHsv/OqaId5dhx8Pk+mAzR0x41OZeQH8sv15y8sbKb7
RT7amWfrxDr6Qt64Mzh6Kel++rYTZVUNclU9wJNhra8uffJR6jDSa1lDn3ME1eqYWfC96bn1DBKc
+NyO2KQIODnuaTp7jo+afpmmJCxsGSqyklIXvtykBHChc660bUGxroGwStAN4p7N8MC9PgoLo2yy
ARoKX+Kp1PAb8basnPZ2bW+Et5ZAFkLAM/ZFnZO0lk+wL6rVcRiGTVtWQKXiCI8wvP79H9bBkaP+
YR/epT+7dxovsdGAIhfV3pkUfUpEqu7U7Hc4piaAC5R9sS2Inx3suM6eR0/PcL+u1zgbSz14+f3d
B3i6TuBbDHPJVlJch1iuD1qV4IW/tZU9H643c+klRqxXME1vB4rLeg4fJQF5zrIQG9nOK724NMmM
WPf7vOhURbFCgfzrwREipNYnKxK+aR2TDRSUxd6Kj/N8BMwbDKA14NnSZxtRrTtW1/Zl6eg8cGZg
finCoPLWpF4+FBq5TC1j5+RZPg67dc4i5fTtQyxzdpBtQ/bNwKx7sHNgUjI51qYDwwx26+MveGR7
f1zeu+kW2SbYTHTuTqSs6DHwhX/KQYItMDNSb2WBWWi+KQCu+ChLP6mSaHTGZlNwnf4KdGq/Xp9y
C7FrYmm7Fjx8CYjTcS5BnVZWeV8Xgxu6cf+Hg/74uZcY87oLAiC9PccCEMU61U32KMfmBjfSPymx
/1x/xUIvmYyM1lFpkVBMEpianfNk3NVZvRI2C1Fp8jG62ukU0k98tKc76dY7ombMhjVFy4UBMM1A
AvjNxbCmQy1kCjY+pMqd6aKOr3dl/+V61yx9/+XN71JXRwj2J+3l+6tqH1eZ2LYVf7HyZk0deWGN
N3kWAhJdsq2SLCr8Om+3xLPFoxU0Ane7lvqazD3MtEAr6b9o6O/tPtWo/0NRCwo/nrz1jqWyANYm
vy1KHuHP9pmLysum+HI6eddpAbzlJj/168hqm2BbS/tIUrkG0FrYpJqIad6XPYxwXRmVse/vGcpV
372y/x9z39Ydp86m+Vd67Xt2IxBCmtW7L6DO5bOT2M4Ny3ESEAKExJlfP0/l2zOdTadcM1lzMZe2
y1AIHd7DcxDrBsTblfTovGYGWOqick0dZ3l1aa6dWSRLGWuvb5VmYIgfS1tvuiTcDAm7EEeemwOL
JV7KZCwURepfwvyg3DAoWBOFwv0b8IJxU1w6C87N5cURpg0qOmOK6npohmjO/FUASXlEN/H7s+qX
qtJ47Uv+ywhcZ92N/il9sCBHjN0eErbokqVFWKzAu0tXkwcwRwIiy4NvIWcMFZ1uJYgVKzoo2HWU
jN9ySDFe+ELndofF2afUaP1uxNJiXd9sKezRP7Z0zsOoCia0dUYFgsv7j36m/LF0dIFvadWVLmqy
IdQYlPombRAz+C8G/VXOL/k4nZmAdHHWGrDxvDZLyoM/svC6hRD8ygZNsXn/Ec4sqyWMX+ogb6Tj
VQea1ZWOQkX0g8NYuvZn54QftW/DDEVRL/HqJ6+Z0gs9zzMjt0T4t7ZzaV407BBSC5EgItutb3r7
AAUUtmX1gJqVb8XvTYgl4J/04MgZRtgBAcfBeDCI7wyIKuoqYxeC0DPvaInzz+vEgc5CPh2tM1fX
HexAI9nO2YUe35kJvVT/RzPYUyEkjY6q3LrhtB2Sb41N4yC5hP059/UXO0SD2rutCpDAmsG997zk
Ls8v4izPffnFoYDi9Qh7KIL9c/gosSu74XboUMZOv74/gc/sbksIPoEAxqiLENZEQRsHxTPkVuPe
uXDxcwOzWHvcV6C2WweqRdK/h8LBLePdhYV35tJLtD0GeFBe6cHSwSnzSBgoXfVZeGHG/xJIjT15
CbeHYIFQY+Pg6kU3XKtC1nGaeZ/TGuFGBIhuc0yN1111mQMBQChtbK1qLql5n3njS2y90pMLpQrA
s8eJjVHgixeRZ2s2jxvutpcQGuducvr9T7EGJI2StmvByPOD8gsEN54aCFoIand+2z69P7POvaHT
jPvpFox4Vs4nTjGZVRelRG2DfHj8vWuf7vnTtYWyQz+w2hyxB9otDNqGFS8g6/T+1c+sCW+xnmF6
A+01mMkeOhXeQAzsSBDwuX14ITU5d/nFkh79zgalaOWxhOMiZJK2k6+u8rz/vc10icweAvBEoLY3
HoR2XrTB4VNn398fmDOn3Q8Y/U/DDlEyEGeyYEDvPGNxyNLvcy8At4FBLof8ftwJX0fl4KyczLnQ
wjsT5C0R2QksvDjCR8B+CYsZDaK2uUv3cxfG87zlRbt+/8l+qBn8oo63BGNPJ2mAqZlOLMzQsnWi
ITXTJ0LFdTIPt6gbhyv4iHvowfntveiFQTKJjDIdYWYyk5FfFUM3fpjhFBCFvV8eezaHeLG82PVJ
Nb7Wszuv58oh+6brmY60O6o1AeXyIKSSkOorbfopDYMsZmnp7sYT9xazDqR1ypx16xO2goBMuKdV
1u5kIoNtHYJjHFRvYACNm6Dg6Z3fFu4b6YsHM+a1ExM6i43vDPVzl3XwD2/aOnaNgNnNbJ1gWhGb
85UkVbNjlPobPRTztoaJzxFo7unKhzbJKq29ZpWXjt3UWdndp2M731WdpQwcGeKs/XZorx239q9h
3n4pyzozx5a4dQ0RvclwTF+38zdjMMsoEeOTN7pBVMnktQgcyCRDZ5z18yXI65nNcIlhlyht+GDR
QTPPSfpo8GAZxomGeUNRBUAoXiKy/GgI/GqOLXZEqP0UwpNtdizzHsoHhIogDtXsXTFYeW+CGWbl
OfSSNl1HuYoo/B/X4N7Bl9P3+riFst3HqcgY9lPhwE19Hu6G3mFPhGpHx4Ph2Wc/4d3d3IxQUYDp
jveKqFM+TllF3VUaOPVqkhDS1xVvV3WWkZUtququgn/2WmkwLBHqo00hTZs+mQwAX9H6zaYB2DQK
eMX2LhNkpWajkS52DizHa/pJMaa+9r6u1pwNWJUUUAFn1aReeQOfEn6XVTOEvCCMty5IPux6beZN
rmi9KnIrIwHNt005Fx5spWGjlPcZRZ21MJvqZOAOSAUsVTxxjX4dnD3gfrcFnYHuAXquViUqVKuS
6PG2M5ZB5BJ1Kpiu5aCh+f2jw3oohQOgvMKLfRvSRG86IS/hVM5MlyXcyoGKE0nLIDsG5QuVTuxP
CnJgYpWpT+9vRmcOiKV3oYTgXmUB8D1q+0Yyunbc62AcLux0v744E4tJ6GWW12Eoh4NpvtniOXRv
RX4pqjh37cWxnCQdTxkEMI/gaygVNVIi6ynMABmo3sgLJ8Kvb4K2zT/P/oJjetXliA1CBM9CTvd9
4D/1qR2i90f/zOtdsjUMADcKlNHsyCq7ytIcRKYRW6aKwoGs37/FuT1uEQFw3flpkYbdsUbgIp1h
uhY+/U4V/2Sm6lpbqKXlJDMrAonOC7c8jc6v9p5FVt+cCBwJbKKOXtDczFzdT4W+EC6du/Qiyh9H
lUBpsR2OjA2gZN53OCvfH6czV17SNqYAyp+MYyEMYrhno0Anjw3Nhfd87uKniOOnYCZzcpgnNM1w
DKYjDr/VVNYXxvrMDF3CbWHR5zlO6GXHnJl7JeUusOmV01yyNj13+dPE/emLw1YSrgnQL4Wa//R5
8ItVZ4o0CjX9zeLqkkbaOpkHgQXRHzlDyakvwe3iXTQ54krybD3KhGxGKElfeA/nHuf0fn5+nKn1
mianGWZm/TSnKU5hb2cy7/fC4f9O/3AbN+1tdnQG0m3KzgIiVJvmApAB+u6/XlhL9GqmILRrGpoc
XArP1F3fiGSngg6M0TFj9mbkvvleDE7n7ocZZbXIk2lwSEZj7UpCHf7eH6bxOdCwNt63Ka0fYSkr
nyc4TX8eNHWPvC3SjxXN2XNuoA1YtXOfxZ7xK0DmANraMt96V+ncjncVcCp3oxH1IYNJxqfaV+Om
UT7iQmBpNw0KX3HfN+xLShr+wlPbgGstRREjkAwfRtf1X+qyg6Zz7gUwrqKl1jdj1uYrj+T5TtpS
r0SWORsaeOooIcn5AswxWxPI1a6ZD2GRKJ+a/opCRXOXaJ2g2pJMu4H0Xo6UwGRX0DAWD5AMzg+g
PNfbqRk8uF5Q5ztEwEOEXXXtvsH3x9xmvIBErc2DdjuG8EeeWFnt7ew262Iw4ZdxFsltUfNgUwcd
HB+yhifHHuZ/j7oc7NHXQwZ9YlnqPDKoqd+H3DGbRCXpR4iflEOUAhN9OyfSh9GHCb6XQqOcO1T0
fhwFHp9VmYhCpDSQpFLthgRKH6YeltMwRuvfAAVqHkkP2dZ1Biuzz3Ty/LVpBjZdFVB5rq7cxED+
s5Y3AU0sCrSaxHxk+sorKMyLVGjR5KP5qmyNvwmZU17jd9UKVH0aM3BK1rwlTpynaREbA7k4jpL9
FZBEUx7B5quKWWjDeLTNvFYdaT7BTSr42OZdsJttNq2qnkHX1ELEOfKhEYVKEbiGAEEOsQ0I3mSW
cuhn+mw/OX4QhQHQyBlofQeYss5X2tTJBzpMya6uzXzgCG12thkn8DaY3Das91c8r0Wc9jX5Yn1l
n9IJk8gKRzzOZhKbQM3jrc587ws68fxNzHL4FGpMDweM9zd4IrhQvwvaKUaky+N69qavrhBx4jRt
LLygmtdGUnHVQ+AgGNu9l82QgR7EYzlVEOvin6EJLmPVQ7XLKjSrLQuOQWEevJRWm1r7et2wugfD
H1IekK1q1pDaJa9wecGrKov+4xAaft27KQYVqiW7sYNqXm5A5jdlH65DadCbDvSwy8LORjSHjwV6
vr3aFmouruFG5m8SoMQ3aQLh1xw6+rEs8grYFR9u2dYBOmpCKf9GOlCsE4aq24rUSKNY7d/6POnX
SJ6GqGTC6Te9cd0VLZ3wa4eyapxhVRoouTt9ZOg0HLx6mj+lPV6Ti+b8XeBzuiO9TI45enWxA0ek
m5mE4QOddbNtfO3uLFMJ6l8SOFo5NGKVENHtAimguTuDiV1ZjGDt1sVqrvtixcKmwTRw2QZ61kB+
CAYoVlw3gENzri0cLT3pHwCfgvB47afeSihPrYIG/5o1oT46HJNaqiqJK6mKjSt9bxuObbViQEaC
ZOz3rzKEWu6q8ufic5Pm5ZGpSj+AUNtsjauzJwhi11+wrHUsbAofdNoQGk1paJBoqtphGwvBqCiD
RVMSuw7Vt4UpJEHPY4RQsR5QDc1rjE3cdNKdY0aqsIxLo6r7HsgfGPgECrQs4TEC5V82fiqCvrzu
hYs5b313euBNw7Z5XjmPs0c9III8COMCnEJqeAUEtHkpMpt8dsYCrk11OptY+Wa+HSzE5yMgL8Qd
lgZ8XinNW+w0tMj3aNvwXTBDLC0a68nCjKuClGzMAca/GSDUfNRynsMdNJNld1u7cxdVSaPIunEq
+ZqdcMlm5v4IMxGnJyBX9DU0k+EGXMGmjng1jCDC6X6qekCMqjGEdn3Wy+r7+0HWr89ftiRE+B1a
aI3R4wFOT7dJKnHSV/JlZMUlW9ZfNyvYkgdR8jqRjSjMce7slbBNrET32UnKR4LYBetWXQgkfh3Q
sSUdwgmBum8pKgdjL+9pG25SqOtfuPavy1BsSX5Acu2anKMMlTPJNyb3r3qngS4Eg9o29Ov3zhzc
0mT4rfY/W/IJtC5mxXg1HtICFNz0SjRdLPJLiOBfJzhsSWVrKzsKwnNz9MJS3ZjM5yBKKsw0WInx
rOovtF3OvY5FxiERfxQ1TfWRiDcBVfqL4Jxz33+RbxQ6R0xRgk4/dvkm0AgdRg6lfiimD7/HFmFL
4kBjEt7WA/Q53AyLsmkPmS2jYWhXv7XkltQB0qLYpEfwO416BIB67Tm3RXCpG3VmePhpGf4UTwNt
7KM7Uuujq4z+zj0HrHfqGSjttPAL6ZxLVOEz+8aSPwCh4smFjDTebwpUIi9fOvW5K/sPvzdEp7v+
9BSMkzJN07k6ll6wNkMDCwOYwEWzl10iRZ5pvDN+mrg/3aIN+75u1aiPcuyTQ+bZEgXmrP40iNmF
Ojx1r4amOk4tikoyNVcQs0939dy361IN6a2aFQgrnbyURZ97bYumA14T6AbpUB4z49waiJA1BCL1
OW8/QnL67v1B9X7gY/57GYAtGQfwtzOq1wSEdQQ4j1M3hNdDa+AN2g6oNs5lP/Ro7aIimBWdhe+z
54kXMybeI/TnRRBBVr17bZlmVaTYVN3YClluypvygWbIS+GQMfmvpeC8xMaOwjkkmSAAHtkp1DGv
8xlA+Qb838RDSu9TDqH/qUtiKqpgn7q0eaobOrUr4OhrCiwtzKKicWhdBItQ1V1jyXdBVPpJddc5
ZLwPiJBxBl6oE3kFgfY6FOqfQZvmLnz8Sv7kj8O0rnuWrF1/dOBVY51XuCvwz2QGuHPrmMJ+4j7X
U0zCdnqsddCupjGfURd1zbrq83DX1JJe931RHVWV1rddAYSCM5YGNkawgx9XedcGYo32k4Egvifw
1bV70i/orPOUubMDm9/KabdNoItY0lTplWZFpqBFXyX3rhMkGHLWfoSBA/ngGA7rGa9Gisjzuzas
6c5z4cNQaO599UtoiW7gwjhsQrBsH0fqTrd17tpdCZGxsJbzYZgR5ZQw34kIWnsHVHjFvgoKVHvA
e4s4ypYwu6lP3vZ8RG1uDr3V3OXlnaWQydewfI4SRzrbEvr7EVeBc90G1qysO+gX1c/ZZp6kvZ38
MoPhB4FDTeO8KpPpTcb8BMYc/ahyaEOYKspCr4nhC9vrSIg0hwpu5d85M9ZyJ6HxpojlgJgSGd6R
oVGgmNmR33bWg+tLnTnpzZQNXhhrUmPgEKQfsa2bGw9ZG7CCI4SPM1PlsFrGARz3jS4yGC5D6Wp2
Sm8fJCn2NzWJMP2qZRMcGg8YarCaDMr5edjR2IgqeZ6G3Il42dKYcgqtL5A+YJMiCI4Skbo3LtSC
cf9h2hVIAT94jRh2Cs4jay+nDQSjNTl680Q3bamaYyY1bCImlm+gwSb3mFU0doRudnBxKOIsoXCc
GcY0ZmNvD0jbO3hjmHoVBHV4TannbWvtQBZcOvR2ZDypNhM+fWy9dI49kM6vh9pHnAoB4x0bXBv3
4uQt0PcEbr5JvYZzLZzTutSHYQRBnu15t2bANI3aqQFDs3BrdkwR311lY6LWlln6BlUoel26nbuG
AWV1rRrLXvwgyHeT1Tm4l4hwI27H9sZrMudGTP1QbcKklF/yDOADhdzikxMO36ke1LaGCknMbB/G
Hh3IpkrG+lq23fhp4qK41QQpZpwOs3500kmg4dU1SEAH9B12QcJ7UBYAn4tqX/Ng3XBe7zRE1DYF
HDxW7mSwExdF8rHLk36b+4U3oPnmEGwkAipwRMCwJK4FVTsGzTN/1SETh5eYRp8IYnnWwIEo1x+Q
WcwWmjI9MPkDBNquCmhhPcMFBD8LSklMuJA3Thng54K5Nfj3Xo40oIcviwSZR1TYGtMC/Rc3HMmX
97fhM5ERX0RGaN/YxhoExPD7fAja+Uh0+/D+pX8ol/1qg18ER1nRC1i4IOpi9/ZK7mC6FW+aaJ+v
khewXszKv58P4cHZVuvH7LCDOZp6Gi+Aks481pKjVRnAYHTPqiNroRAD/iC9FNmfCTWW/Kwptw2Y
BIiHYV71mLXJfZ/510XJvr8/aGeC+yVRCOvBOxWr6iO0YrasK+KEkIe8bte28KPSDi/C/R0lK1Co
l1whbN0CoR/GCBT0ZjXZOV1BgI5v3n+QM5nW0jZuSjw3FIlbg7dWHAg8qFzh37fetJ31F1Ne6pWf
G65F3FSMA7rGSg/AndF9TcsqQv3xyXqQHMyHB+VXd2kB88L3H+ncq1+ERQpJMI7EOTtyHDYvrWTe
E4wmipVpcCS9f4tzz+P9Mw6sBpYJAKyrI9b8AxfudeuIp8prt6VVYGaaR5bWF6AfZ4K8pbEID1TQ
Tzmab85pg0Kz2U8g4DQUsdYXUsdzd1isfznjJEqI0x/M3AYoHxo39iCW1ovxI0/H32uBsiV3KOtN
WUto+x0EMuwpRIBWw/AOXjU22b3/Us48x5I+RJpgdumQjAdgoQ9jWkJ3s9g1Tv5Aimr1/i3OrJYl
h4i4hfD7AVr9NYwFU69YecMhQ0t+9mHJnH96/yY/NOp+sSEvaUQ5KR3flNI92mf/2dzMHxQ8a9Bw
j7rn8bW5PYgXBMju5/fv9utmBGOLrMkKyEFYAuJqAwGeDB6GunIi2hO+mVRaHYhKzXrIAeeMivzk
aM0caS+0Zc/s/ksnkho+iDhrTYgIojpI5kM5O397/6nO7AFLBxKS+h7NxABLyuzZh9h3Oj8h/rpQ
2Tl38cXqR8PBHyCqzw5eNX2QU/UN4lQqSk3ye6ciWxz2tu/hzNcruD7SsN0S7rMd/LH0hSLLuTm8
WO6DX6XQmgOWTIWs3oIAoe6ywEHRUc/1SfBMfitleKmQd2Z2LQkvFQKjDj1TKMNB7lb3b5NukCZN
0Syz2JdNNDom7ovfPCqXHJiUjRnXA2AWEoj0CJ2I7MUL5/D1/Tl1Zn9ZcmC0KNscqqXjIaNfJ/hV
1hASRWU5EvoSq/zMgliajyjJB1FXI7Ierr6X1H+lY3///pc/9yIWy5zDDBsMXYMGs8ljOntH9Dvu
OzGjOac+AJKzCvskGnjx7f3bnRurxYHfhtwg83JH+GRStMZM3KEdJvSpO0M279/i3GAtjvlhclmH
4H06MJchwpcSOpnIcd6/+JkeLVtSLCZe+l2Q+tWxp7SDvc0UxE0PF1GTjfQGnt0NPNeE3tTEY58q
oly14shSYHbUONlNFaKjWVZ9UCB/Su1TOyZ0nyS6OjZ5kz93wVB9dYqLYqFnRmJJjYeANvS7YId4
nIUrgZgaYdco2gvDfO5NLjYj1y95b0dUtUro7ERVJr0I4Ny7nEwwicznC6fQmYBqyeuwRPdWBmV9
1EgMq1FDO6bfQ+IJ6m/truLlQY4X2u9nNu+lAALaCgmRM7KduQ9Wfv5g6Lwpssf3p825i58e76f6
IO98eInmvDoKpeAAZyB7BU7wwwT9yx83+Pe38X+k3/Tdv6KA5j//Az+/abR/ZJq1ix//84OG03X5
H6f/+d+f+ed//Of2m755Lb81yw/9439w3b/vu3ptX//xw7pqZTvdd9/s9PCtgXLjj+vjG54++X/6
x3/79uMqH6b6219/vH4tZbWSTWvlW/vH33/af/3rD48EBAfpv/98h7//fHqEv/64lk2jOyt/8U/f
Xpv2rz8cLv4EgEvQEHQmdhL9Hr79+L0I/gxD4QnGT+lNpW2b/fUHdf9khBDmeiHUmV3/dHNc//Qn
n/2JyiMSH3zA5WAr0T/+17f6x5v5rzf1b2Ad3WlZtc1ff6C5irf+X3Fc4EIexCPUhdsL/FT9YCn0
agnLTWfSDHZC7og4qkhZDzW3PPGmqGa0f3HTMrxxgkA/yBol0nkQzqk87pK4gj35moTSfcxbBQir
9UYFtEObq4g5qGmJEFh2gd5rW3Uo5vQSwjwBB4Ik0omgaDSpIYTmE47Evhj0lZsKArNmr7iqM6vu
Qu3zLUy6sy1UzcItVQVt47R0ErjhKrbFIW33ivoMTp5TsppnVHdiH2gTi7IR944TnLGeZOeBZRqW
Xh6P8E2K/axD7cXx2l1fwV1UG0pBzXGGcd+5X5Sa9WuoCn49Kz/xI5Tx2jU+kK4HCN1vVDKyW0Tw
PF0TJgoXtTDt7qFmQHcna9u3QVvzHZVLcevnFd/rpLTfUnhZmBjC5eROZnW3bX3fPtCGDodchUC1
TiqfyhhB7rfc1W6cBzlO7qL2TeRMKbtJ3So9NvXsvFXYqduI1Nq7cVCT3EOv8xk5kHnIBzh6Q9+i
/5jVbfsoRAuh2cKZ7Rf01dNn6ygl4i6gkPlhaHFEkEmao45X+8JVoYw8V9p9FgjYXHsesa9mGofu
VPx6Yh7zMNJV8aWQbbsD+gHgESrl2+x2xZV07a0DPZKDsm19sMk8H+ukgEdpEDabcOSNt7JMwi/T
nTrP4qWmCthGYeBybE2Hq5VOs/FgEn2cSJjEFqQ/POgo8qghSXdFZODs8sDNtqNJCpTBaPakWpkp
gDdqH24gI7wrS/iSkZWTBO7J+9g/+T9iAu6Npd11R8Xc4Fx3fRVNpE822Xzy5U0nt4nRBclWxeyT
NArEOHyXudfBWHf0K9jAFg1Q43lW3UkWjBGFOMIV8vN5FcyodHqWl9d16+RXnuOTCYKyA9SxNJ3C
KQp0nUJ/b/ZYJLqUfjHjQMECrAO2DQuLT9UukPX1DFOiPqQpKtQVuZnLQNynyZTFA3fWAKX3cQYP
dmYD1BJF/1aFvtq7aHLEqPA62apvumkLzPx4nOeWwXNYtNVHofPk2SlZ6hwS45l8LaqQfDWwNumi
zB26h34edLLuJ0VeWlEkVZxWprsnXWU+Wzi/orY9kFdlfdvH/dROD80QFhzwaQVsouVC76Q3weOl
9EcaJW2W4dxIiP/JR/v+aNyMfumYcauIUEzaOISe8g79AP45D93wWgXj5O5HocSHuVfaiaccxdeI
orBXrOoUIkJo0ZavQZqJj1bSLw68MQBos/416dj0LajtZDAnCCDZCarJz3naNSSGQHgLAidwLy8t
KIMVcva83vNEt6vS6bsyaoNAXGXeCGR4a++BEBM0MhLr2bqBiSdu6ZoX8KwpvZBFc99BNREuwCuk
Zd16Rn3+oFDsPUAyCbwMP8vhxQFNpa3uOmxr1p9ClMRrd9sXVD54vRNstXTVuHJEC94ADa374qkM
jRSobES959ZTLKpS5tuwrYt9OvnmRtEE9GSh/fbBckkxsID3PCmZmykyBDbY2NGSbg8nHHicc2eo
P/fhVNsddXizM66AM0jgTs0tbazzpoOwtBilvL+bzORgc5kB+tJOLuypKtxvHJ6Zz2yYhm8GirUv
E63Itd/IpFy3QwMJMD+YbBKLxAdabRIJ4kVAkuGmPSR7YD8hY0nc+hEOq/WKKzEcUXeXMXwPgSmr
wgOt0ePqK9iUiKwpVn0qk32OluJaE2q2o1t+SKug2zYW8Cyw19GVaKxE79NRMMYUbc/Wxh3nr7Pf
j+W6h1c9em1duQawpofoo8vz29ElRQ8p/gJ2Bm1M7VDLp9lJUXafQiCz3Wc+wbjaizLrk7Z97rqp
yW+TMUEjDTCDW0D1k81MCvvAysJ9YCRM77AtjtuQq3mPJuWngFbVg0Gf7wEotMSLXAiBfRosq559
xwIrCkFe1FKmVH0CcwAAwGbAsuKyru7cbizvBDQ4Nw0w9HErFb0RadnEup+9dQ6kLLZtHHnxWE7y
pvOAYYK7vYH0YVOWN7lw8XWZcjakgR961BROjaUuPBoR27ArwLnY7Ty23nUQVMmMflSbPFJu2T6X
aviQdg5QCFmfZN/Az51uKyeFzWvrGH01uVNyI3RdPwL+FO5TPPhbLc28hyt7sB1buI2PiZk/K5qP
Op6NM+9SUkwb2PF40YiO29q0SbdWbYD9CIC9+ei1kC3NZKbjcsjvDPqpUWA8QGx00QDtRFTyMMzJ
XrPcu7ajTnVczTTEWuv0XTqHQO9hPD9YPZIraPXYHbaLcJsb69wq1fc+rJ6G4P6kzfE1aancydEZ
nMiascZ93HY6TDMwQx6YclsxCbHv0Xz5ZBNd3vUk6HdYT2yKYBhgI7+GHjReUQrSxDxN7qrNq2yI
O1+Ye1illzJqcl+g7QJJ3CyQ7i5Hj+u2Q8n8eg7FuIfHqZRR7Q03leBvrpbijTQ+nP6CJjDPsiuy
z+6QqD2kbOpt5WcOjyDdMraYfhkOaQoTnth33XAje5QvEqGHz2AoDCsFyteLpyW/hTEsVl522jQH
UXhyOw9DMK+Bk/f0YzWJZ+nBDXPdZzwDpqIxHYndintZ3JeDeJFOoh7RLG7MHbONbHZ+KIwTzUiU
ISSXE+NeeayVOMcEgfxBNLUZ+J44+DHyGoWmR2vS1Sh8Pm38jIWbGnX9OKsqlgCoOcBryNM56vlF
U+46YKefg9oP5KvHsMTjyVNusLbDbFOGlvloZnZNyDj27VanUAvtDpiyHurM8BFn8FY3yfyC2Hd8
Usqp3vJ+9D6Jtgs/EJPWB2PkB1OF07pERXEfmqaOgRk4KS2PDwx+vNgAv1OZveYtewm7ofvi6wYR
BLUAqzVB9xIKJ9+xkBd3Bii5AQhEuL8DLMttrfaVas13fw76KmprA/YGqlRA18pOFjurp/YeVklq
isFNykxUW5GmHziD4xgk4ub7DLK5EAVGuaZ0/lWX+3+dHF3LN6sb/b1dZkf/SKj+/0uh3nRXtaeE
LJW6+kc2dEKqn0+gHrqmkah1/Ssd+5Fznf7h7+QJATWyHuaTkPicheSEMPpX/kTEn8znnPCQupwi
u0Il8e8kipM/OXw2QpchXeJIlFCS+DuJouRPwgMCGCTwj9Dsh3Li/00S9c+MmjKfUuEGFOBKD9x1
5Ir/zKwTX2fulAvgWwDjTDdd5UoWp11uUROnOPKjfs5rgK+1KWao6LntzB4SzoFDF7kV051FFRKB
agY5XCBNBl+V/S4vbatBRW25XtWJde/BaYMfWio5jSxErbDZDbDHWmsAntk9zYIk2Ti6dMDUJ1WF
AAexuKNHMN4U5JbK2M3ZYNcAYXcPwdzD/VgAonPHK9u84RByprvaETmwuiOZAUM4ZSOTloxuRYpI
Mk7+J2fn1SM5kiThX0SADEZQvKZgVpZoUdNq5oWY7umm1pq//j7WLG47mYXk1QErBthFRUYwhLu5
mbns1DejM9sG31zet4M+SCVpQ1CmT9Cuh2iHLgTu4CBbcKacMEnf0SUmJESNVPKsBRIOhR73Jfxa
wRt/plXXnErPaiaWKtXcKocnCnuWKPu3bfSfjPciw73Ib//9NsoxTYf8xXWdtXy40nJstRxpxzut
COJ6Nw01LO9+Lt2HDOpGdLg93MpebRlPCYO9Zrz8S67F1lCrGrZcK+E6aTH4ouiDRXRqBXL4rqPw
r5duzUCdCzqY/piRKH7qy6GBw9EsuUrU0E/99k+6RFX5RbwFtunqrkV3RtsyOVa/4z4NFBII+BBU
ePcQPR6kVohDV8zY4arYHOaTHQ9hQzzsNtZBVABcx8Uua+tnrJqSSQhpOsGmKynUKuFyNC9/h2Xl
3aylJDtLK5nUOhSRX4j3SZ5E7i4JW7qiS1+D9y0cQ08exsAyfxL3oRobNZKqJKHj699mgCDlC1ve
kcEpRVYMPydxunL+h5jZh0NO5Bz+MQCJ+j9UPzal2uuiHVT+L8R1gXD9vqsu0cxlLhx0tVwrugl+
su7xo8dOOEWtKkMasDjFX7Nt2tnRCs003thPl8jmMhCQDGsmbHAaaa8bFanc9NkdPs1/Qzjp1p4+
B5P9Dod5BygyGyPkDCpLt9yN1hcao3JkTB0MSrgGt+rlp8ocmmTnVgg73RFBQOuGkljBKnxI3G59
d3t7Xs1QGZbjKI6LcOiTc8W7NHVCoCSlTaJvpWOJxDUR/l0LO9y5n6pWiYeWXtGju3EqLitMLKyl
cyRMwemwLGmsyxmt3ztm1gT0FJDBbO1Ho0k+ZD5Y2A4j6eaLgRYEQpRV8mb976v2f7iOlmEtCx0L
XEXTFGsT5llkw1QIudDt6RBT7Q01jE8dXKFuFxmF/HF7tEtwb5mktJUhhSsZlvduWfvfIF+7TQRG
wHYc7GYt6e7qurRPPmW0k+an7ofGFjooijnfhyzwxgkBIuWP/xdZXAZXrK6ro92gi4m7/rC+n1SC
NhfsnwYe1dJ/B2FE/tzU+Zyge3dk4+6sgN99ctRsEz4nENzTndFrad6CnOiG8neyaS0j3BdJbU0f
7BGh+dPUmw2K/bxLIYeNmoW3VJqIFt9+t5uL+eNQNGNx8vnA2ccCM9DWswZjgmeLyqmanmmWac07
4Vua9XH2+2j+ZUZVqYY7vbESnI37gR52nxFHaf3PQK/mgE6eQ++46MGcOHmiEYyQ76JcN6qPuZtZ
I6X2gKRnP8CnhdyHI88k9lioovWYhrSY3jVBIbPj6KCRmzyMt8RMr1Ajj8TXWCugcp1dGWRgRV1s
u+lnVEJYRoU4dBnjobRDWe9icx7nb50jovQQ9CpXO5mUCJPhcOHY4pzLNB2I2ANM5N7VvZPHJ2sq
MnnH3wgoooXaWPj9PmHk+HuK4YL/iMaoTg8JenWujka3kMC8C+3YibMzO9ceh0M5qtE9tHAw6doy
hHQDo8JvC18d00pko/khM8Zqkr9y08KJ8K4qs1SLSNxzdxLHXMNL0Cbj8icpdsHUT/k5iDLN+elq
mdt9FjWh96/EgjMY7OhgZpffNVWWYh+FeVXtI3NswvZI5zqt+UlkY7cHe5rD+Kfrpml+r5k+Mcku
z+JKPMKgLFEbRVBqioNt6OjKEwkCjd/A0HTFXlDwSL9KOp1C3rWMAjlSZ2Xu3QA1Wd+roGz7MxoB
TXtn6VPA64Mvd9j8EeaUzj8Qu5S/oOk67nNQawMeIV2JM/Y3St9ByJue6n26o5/YpJME0c7qecpd
F8OJEZtTNFticti4Fm1lsTMjPDpEuQowPSjr8S5wbT9B5oVAalcbSWrvozKLB3Uf2nn9KdIzwz0W
7ZA7GtFR0FnzdyfX6ElL96q0Q9SYOoVMTgOJad4+NrhYGdapzCMDlYs7JLTN3eFgYhzTxdF/kdvQ
vGhssiQ9DyVPyrhP7TZC3X7vBPiwVkeb3q/xJ9s2F4tBXA6mbl/VsR6eR5OaIbsW/joQuMDbTe4a
XY9mmq+qway+iraT+n3RB72V0brct2jlO9ONiea0ncyFbe66obWsQ7DISQ9gZzI+m2OPoUdblmDS
+1FLdPHBQWvFZiiQ6snvAlu46Mx3Dcuj9I1WP2RBTRtYkShiUX0YxvivUcS646mqqLp3pSjK/HGe
HGN6wgUQvwsjMmlwvk8ECsu7wdf78XEqbCM8OYNtBE/05wuiL3YaBUn31MdZ6TTHYQgLxHzsCzme
y0hvfed7Wgd+89mP2mSpLNZxOk68w0OLMy928W74uemBxDEcacqhu89saVlnuBGoVD1nJE8S7+sp
1fx6p2etXXwsHAcXpkPamEsDCnrryvTPaRhE+7XTsiU5nTVD/5LZnd492Pihjmcaf7X+k+aH7bME
UJY/plbZ6dZbeHlTo2ACjdAtAfZGUqTkmjCYAu1Qs8jwURSO+xhwbe1GpZIPpRW/rev28ijQLFgn
eHIsSzf1tVkq3BcNIkHs/wJNM+/hX0BytqMti+Grx53iia5M01ZgzEC9y4R/e/dUNzdzm2b1r1BP
asjDTVamx9Ew/fthsLXgWJlpl3t4eAIn3H5x18G2Q32PGMY2yESXTGD5Zb+NbPnTWBZ26/+q+Nj9
PgVYxE1L6PHokSUO/TmJktbft3WLKIP/dwtqHdPC9PavuIqpGN0wXcUDjArQWFvcjcpC8WOGy9Mb
+qQEp3IM6qzb56lj1k8VGQoun2YFGXDj1b8MONCRuTrtqUHOFLEccf4SN/82fWEGkxBU1e5MpIvx
zg/HqT05ojOecw5peCqQDiB6mXsLqFRF5kYs+cpGlhaRMhbEuuOINbNKE4HVSRVRVXQN/S41RXUf
iCF85+c81Rtf+nKNl0NjEJoq8n2XCN1eM/r8XNGiw8EBFMS92hd50pxx7a4Oo13pu3K0+42lvR5P
gH/oIB10AJS2s6JGxTrHt+vRJSf+EN7lIZT8wsaA2jEJauYZ0PH2Hlp/SvpuLSmsToWYW5rC9eWn
1Hyr79vBcZGwFs6eK3z0xrCf97L1m0enc4xdkfnOQbPMLcnQKodellZYNtGxKwg2hFr7NdMBAkhW
zAAaXdjQhYinldaKY+o/6HpYfdWtfjqngo+zL2sULChyh8yDO4T9slXkxgb19HpT8WuWw8x1Ygp7
3VMt7fR+mFSleUMY2OHBGeP0ISi0Cksesy3fRHx7mTqvrKUQKQtbXfU+m0SE+CkPglMT1845rqne
hjKvd6JEWGQ6uW7tilgzN6Z4eV++jOq4irQEijOkoPW5QfFE8GtKzUtV2n4sgOLPiJ+7AzZV4o+U
phx7KLhqq4/3yo6QYS3h2LowLAlELeQC+P1+Wyx9Dk1fuNGpsOdEP2EjNRDYiwkqljAyy3P1AEux
vTEX3XxM0xKBNZZmNq4sOh2C240DffWdgUZo7cJvkqSh3OCXvyboeqTwFlFVFxvasC+RnaRf+q7C
L2qqovatS/7yTJDwSpMjDfvicjQnmBw2Ql2dujCTLaTpJqSba5JVe9DOYS+nJDv4iHNr7/axvrpG
bG4rmLQGvBJu67UxnOyRRoeV35yGZIS4YYrhWc+boQAJ7+DWQkrZcgK+fBL5yrbuCl4jnRNt8haJ
y5nq9KQ3O4LAU4DhEKrEgDpVbJ9gpJdf2dXfhIzz56wNxkfoEvHH29O9usWI+Q2X8wQmp8srofNY
Sp2qod+epoKsM1k6TiRR0XxKpUAdlTeGN2ilfRjjZNz4wCsd5jJvIRRRDm8DeJdck5f9gHIcMrL+
1HfBfKL4PNPaPXN/1HM/QuCQ2Z5Kc7JH/RMdKW8Odxb2YyfqK+7Bjhxql11P6Q3Ps2bjZr/a6Owg
kw1uAKgb3DWrjV6UFm9zW09IBsd+76quPGnN/Hef9VvR3tXqMxIdg01JX0JbyjXaoaIKm+5mnnBR
qMV+zIV+P4dNe05ipf1JbamhBQ8FeLw02uZ4+8O/NkmL6j3YPIOba+gD96C8xjFwOgGr8WgpjLt3
Zhr87bK2/9we6uXM/Bfp4Es7lB8IBlyQFl2Ae1zucKk1YxQbg3FiBZpjh1kl0sS6OOWZAx8ltagG
Cz/dC6cK3o3uZJzaJrb2jl7rf5QIHLw5rb5KdCH7QG8oiScGwsckCX/mmrV17Vx+EcIHnLd4U7Hi
A/4i1l+VKtosqxjIiQ8qUqZxn2qjnP/StBTLvS7wk/d2aTfPk0idVO3HAhv120u1Hp671ZUKutvy
nupXhP5kcMY+tdXsDYXdn3ONHkaq6v9OjLA/ASGk+yYc6PuuQTa6PfDlC8cjswxsk3AYbEapvxzW
3wJTlTUj5cpQ92xp5P+kWkIbwBCixrjPTLvUd5W0+i8R9aLPt8e9vG6XcZcI0XaoPej47q6VJYZI
Cgw4J93rIkecQN3FIS9GcUrDgi/dDOn5/zEe35iDTbQI7He5FcvJHEF7wNKVbzcP9uwMT1pMGaee
4++hMeob1+tr0xMLDO4a1L6Iky6H08yyTjun0j1LFu77XNWEoW2IrBniXQnuZqEHevsEBXgtbpIW
23dtFV60phsZJE/eILGS191KnOBl1EfT7zFmGmWxof+4vEf+/YB8N4NsQnCNr3HiVGp9M5aCBZUR
/WehZz3TOmo89Nbk/D+GMp3Fx4W3ynTWTSAcZZK9CH/2Zj8Pj800aWpXFKNzhHroa296BP6dF7ej
7VCKAZReGKm/x16tMQQTfe0MLx5G9dio0Hm0qhqlEHDd8+1Pdr2ECxLM0SOw5SFct33KBsuaB9h8
nuhd++iGboLw3q8+J01lvyl8XmZlKfJeLn1DJwNexxqtC007hlfrJVZTHpXEwbMOYmcfDqQvugqL
I/dLsnG3vDY/UI3ly/GJjDU/vIMnpfdOq3tOEdnuDg5Y8WmUONmdiYuyrYft+grFLIK+lbw2huBC
Wh05GERJj12O8CJb66r3RmFDGYP968TtbqwbszrAgfDHHTCoM32KA4iNWz2wri9TUJyl0M18pX6V
iqpEaBOkOcMTs9ZQn8vGfQ5t1asAY/ZlbFtHGiykb/+0CzrFZQNLGaBh9XLZc4p1xsCglYVV8ILA
nANeu4cpgsdTmZM6ZN20pf565dM6NgefjJtXE5+5y1PC4uJda4ymF8XWt15Pse2YcrlXmdNs6Kle
W9MlUGL7UjCx13Vj3HfGztQK09NNgnGRp92ZxIkYEb+uU69hT2hqpdqoLr42PSwhEIUjMgczWcE1
WDWrWM2Nyes0hQeMMDKw4jm5o9uIOt6+BK5fCj4ZfWtc5SwVzTV8EZnAuZo1GV6UZWIfRpr5bsC2
9dEftfA5Fdnbeki+3ATsUOI+2PWOYlkvv1xmFb02xIwnisA8GIujoAyzf5KKLtK3Z/bKIrI9ELox
OdeCTH85UiKoPenDPIP4j/OT3uUZ6Zw1/rA4nxsvxPKn/htoLpMCfgA9pZwG/d92V0PBac5wC6ZV
WwPtdqJ0Asq3F4Uwv96e0vUdAx4M04ZACRyP9+FySo6rjRoeloan479xwK7b9WawrX90qOz73u/r
IxBjD/0Y55DbI19vk4Wvo5BbUHkGx1sli45soyyYR8MjNzGOvRw0L6/MXxQUxnvsQrbwyteGAyKm
TGmRghNXXE40J3kwAupC3gCN4jDkk8iOsOXGvZmm9n0VTXZzeNsEF8xQ0iwAaAeUlKjwckRfq+As
IjCnSOZC6HONn52w70cLbxiK0cPGcq73JqPxtoPoQ33RKbKvljM3st4tdLc9dlqvnysCw5OWFX66
w1glzt8Ymr0MRrhrgv+6JN2rxVTkq0XYMljZifAkSlc/JFlX3c99MO71sthqr3IJLCwQP5PjcrYV
lmK6WneWcCKdIm8vW5D9VtHVtUQsBL9dHWiXhQq6sJonf65pytpY6hv/VG1caa8trkGgxv6xie7X
e7VJiJ/g5bdHHDXGPZh27E1UeXdJW88bu+ZqKIgYkiPBdoSVATnjcteMbk9/i8Esj0NjTX/2cVqG
H8qqa+J7C3vtD7e36GuDuQrgFTCfKHTtH2/CWzONSBIrlXn84DtJfnQx2zrjkbslvX1lKEDHBY9Q
bE5n/QlHk17XlSXL44w/dL1L3aCnM6RfNIsvYpX/9eaJ8Vpz+HiAGG3tFpV0lg8djLMXUFjHhn50
viQVbehbLOX/uD3U+jkHWeFJgELDviDjXlMCYxvBWuXbmGv5bXtv0WWN/EIeLcshN8LRbF+Wc3G8
PeaLlffvzwODAl8S/AKzsV3Wd0vkmJSpU1TMdunmHzTFNtlh2tveYVAa3PuJYdCRyBz+oNboT6DX
JtRbzcBsucd35480l5Qw0iKcN+6FV9YCVz7gc5Jh3se12SDijzY3bCr6Qlo5ZvgzLr2VLKZjQLnw
zsrqyKtx1kvfOix/zlpgTlB7bol1KyA61wcmfJHhCGdigvEHtVDWykRhE81nHVmIQmixkX5f7edl
zIVsyJcgHdDXt3swaiMWysNRTmnyKzI712sIGs6of5qNzbyOBfjCEJfAcPnq4DrrsMOMaYCnpmiA
+EwPCZM2G5+T3jGeb++p10Yht+d86krn/lkm/BtuYoJdDt1kDcd6QIYf2zXvfxtPbz0tzIWsjRBq
SRHh912OEqVzGFXKHo5+Y/qnUSSVN0Z26pEGkJHCUHuoWzF7t6e2fvuXBXSXmgfHE4rSWv5v4itk
VmUwHs2+zc+m7bt/wCRErpEMlpci9XnrHb7c3gulbpkiqeISdP22lJGfjIYRdyM+zWHsOVFanQLs
PU/56GcbU7s6cctQcE8lW58a+zqswXEXyaUDnDuIyfyHnjxjto9NHG7HMmo/4cM9nnxS0++3F/SV
zf/ChYR0tkBsV8XfUEeAUxvDMVL9L7MrjMcOAgsAm5w2YKfXR4IaSRcbYJF14x48eoC2FS3rZaQH
dzP9wzFCwyg4oyi4cYusQ2F2CZP671CroMbGJNmX+TQcHScpH2M7obdfX/rN3krMxSPcDz9oPV0V
tBqv5dvr+fLQXtzny9jw06FHgtezbS53DA1tMLvo5uHYti5eekTD9BgPwg+pPSLFI2fCki7HFu65
wNJm3lkOXr5674/v9aZuHngn4jNqrvKQFFlDMb6EhEA6q/9H0vB/JMMShy0/c3nmeL8t6BbLHfLb
xvZJIF0J0nhEfPXLyNPpU4+ueeOKeOW0At+S/VCQNhFLryKg2UoToBs+edPbyT22U5bn1L756OCd
dTTGydiAG66CSyZFbcQCbSA3MO3VpOBVlSk224xXSeE1LaQCs5ORBwBlHBynazyujmDfDLD+03LM
T7e//Wsn2CRjJl9mgQkNLte0k/gY+BFstsoa0yejMnodz3JnfLKLenZw8k67961qldxokfzqMpNY
wl5ZSmZr5gwquWHsaTVzTKHIYEI3Ow9Ni7Uiyrn60Cd4Ud6e5yt73IKmwq7jGJukQ6vz1TfQGukO
1x/Lqkrxb2+s+Cdop/qEJAJNVZ/W0psg4v7Tx0N/oPNxUB00XVY/CyRnzU5H9oy+wqdzVq+PUbGD
JF0cAlTmf9/+oddXDpuBHBH4ie8BfenygzRFj95Y9v1R9OSj5ZyUxlFhDbFY7jmmvxGCX3+GJYyg
fggYpBYS7+VoHDac1iG6HendgqsWMdmfiDS4ZdDfMlvN2LhQXxtPUqe0l3iVasXqdBllOqf97PTH
Pkj6AbbH5KefizTq8l3TxS4sE77T2xp+LPcGmNqS5ANCmxS7lyP4273RSurqnR53R2xJk9NMie2r
HsC49kUQb/UJvv58jiFAFUgWmSZ77XIsMzfGQdAG4Qjh2nnIcVc4iF6au8AsrE+3d8qK1rDM63Ks
1WI2cqgHC+eyYw8zjQa+bfjNqPUYcwWi5F+V2djak2EWhr+bRKD/DOZ0/MgaUxO//UOu5kx8Y5Lq
sMKg4SCil3PGghluDiGCZ/hNSIsGEoEi9HW0mubWMb7aP6D6DmwhonveK0Kqy6Eg5pqF4jry4inu
z6OTd8+RrO07k65sh3jWo7fu1yWUUiSOlC9MGxT8crxwSDDLsA3hOQ0NJXS++JdCj+U77FOR7ne5
tuUMd/UcMCD1NP4D/M1gYS8HJGVL23yKBapZvXgvosB6xlvA/BXggoSpAeqvcZcjbZrug85F6U8X
3a006ioSWUZ3kGZQhlrKt6ttRZjnmmnSCy/Iw+rPnBLmOx1U4JvetHj+JmMcHJpOt9BoiOrr7Z20
GprSPcwYG6DMpaq4hMyXsx8rnbba0o6+NY1vH400GXfo0no6YBrNQcxh7/kzunqovPnGM7zaWMvI
insXhAfkn39eTXq2Ky0qaSD9jRCkprYSU9E6qbDT/F2PE92fPXBbtgHFvzImiSfWIVyzVCzWLjxZ
OzRzlo/lN+y5sF+QcJGtxtWeI9rHnK1OpBuX/eqtX+a4QCAUNUFaJZHe5erSRbFu/XRsvhktzDcU
GX32BRiUfittVSAYa2ZFYc7MfPkmmyGCdEn+CJAMAWkhIq0zoGHOlnK7S7+eCEPZ+yp2tfwpjPI5
Pth5PG91d15fjMt4SwEHLAvsGmLM6hDR0QcOeD/U34Y4jrLPqggG/dBUTo65+xTI+L6upT7ti1Et
3fCyth0P4Ik9jScKmFEbgf31V16kVSY/BZQLCenqCsmSzAl568Jvy/V5mJTlnxvzXW2b+6Dwx41Q
fnUVM3MqoFSjAGKhll1xCHEcDx2/QdntTHX1ucBw40NcLtasejoHz7cP68oWbPmsCgRI8axyYUG4
Xs3MxyTBtbDs/pa1eaByGuNodhPtm7RxsSgoiGunj0US2dmjSmjZRGceYNMvZaUC+Yg7c0BLGT8R
TtHuHIVpw2eerhH3lEIWhnNXt31jPCVTiSVrpkoxfetcyCKfw9HZ6oZ7tWhLnQ9wFT4xGnHKEZfn
og2yarYR2nxV5EHhPXuj+tOZTSt8gFZhaYfby3Y9Gn5KioCbqIuC0TrkomMpHMgws75KLVFfw8gl
GLU0zPrL0tm4YFaPCdyXZSi5wADkTjDjLic2qUnqtW+pr22VGrvGLIMD1gzNXZZW8wH/NolPvuWc
e5vbIJjllpfqazOFgANpicucm251p3bK1ESCbfpXHw+P6G7u3Dzx0qANs4cAPdYW0+DqoFGu4oYj
HycMQYm62o5UNduFLa79cFSHe0dPD6e4C4J7lqA50uUmflsKY7NrluI0jGxeK8Ggl6ubRD4GEYMu
vvfC+gAJP7ivE6v7NBQZOiC11Q5kPTuIKMgmTAJyWwEpq1VgWTZw+Kj3jD/sFqu/01yDLB7sAlKr
wAyqPE6FM2T721t1iaZ+wwUWSd9iv0SdBdYsOMtqzLTHbblLZv2HiznpB2AgTBlju9o4EK/MDAId
+SeXFkj2utgYpE6USxoA/NA6v/+iejUeqQDQ4gYJDwRdrfp5e1brbUlxf0EYpUmcvlDUVjFkNxND
laWf/JgqC0KWG6bHvp8QFcXV/MaogqGWrIxUnaeIgGa1JSnpsLZ12v7IR/pt6+U8nNDBPpW4uzxN
I+qeN84MtI/ijclDwl++Yr1NBnz2yZqn7+Mw0KoAXzEvAO/eL40n3vjQKFNfdDzLGeDqvCpxwGOV
CYs7/mjsrjjRomo+R8giHincjl9uz+pqf/ChULpYIPvgw87axdwvhTVhsNGhSXLTbyAiiMnsqNzN
Zhve4Q+y8aytoyRyNo4XkAiyFh7S9aZX+uzbtRuNPwI4it9UrCtaSo/6QGu9zh7zY2f4KZ5zMJCC
DSbv1cakjANYBlgMi4k7c3WhyKHUwUHy7Idb8MrRPdjxEfHP837s+80o/3pVF9UFeTg1HNZ1XXzr
OlLitFPTDwBicWfDywABx/b4Hzfvq+d0srON2b04IFzcJvCIjEUqxAKTQqynF4dBmBq+r32vnMQZ
v1tNms9nzY7pi0lruZrWX3t7npDfH+e6SYdzOUZjuc+rqAjPk698KnZ9xG7clZ3TZoe2j2L0uzE+
onH7QLxuiJ2hR/QR2eXQ/TMDXaCM7X0apxFWgnpfdxSjEIyW/ae3bVAEZjaCDZ4AyC2OXBsf6I2R
ZZOVB78m35ieCySvd6k7VcdRWMmfykB5eXu89T4B/yE9I6KmvxpIwzqO17tS80VVm3/5BZ2bEb2P
O62ek1OipfYGEWQNm5HNExuhIeeN40pRa54nRLMSF7nc/i582Vs/S92NqW8FE5ZQNFAN7LRAtImE
0xOx4jncQxgzMbQLrFEvBzwGexH/7fajqe2s0Inrp0yLYjM+4CZWycfZlXW34yp20q0kdqXtWcAe
wtMlEmaRiIPXSAGvaNinfpn+wKKvHX6Kquj8Qz71Cf7ejVlL2rCHjZ787AMNfH1sZRt8DPS2yvc6
ZUSEMTQGsbOtGGV1uYAiEGMSD7GWErhtHTMoX2q+Xxrtc6Fp40GYvetNaZuexyLv9kkT2adQYOh2
e7+s86GXUcF2oUuQEtCjY3WxIGqN8TxQ7TNwee452HDcpblb3cMWz/e1GvoHgoneoz2f2C+ls/eF
70+n2z9idd8svwH9GkHoUrhE3bSKRTtnrgtfutVzOSRlvG8d36Bk003Oya4b510bROGWIOSVxYYK
hoUGEhhCp3X1Jp6ToRwLo3pOgFU+5MOI/qBPxm9hsHQccrh9Zl+KjXm+OihFfwgj4NponS6jQjtp
Zj+IBzzgUpgwdHdKT0j4oyctoizmOHW/m43A2vjCqxvhZXEpQcOShGkLb2sVqFXKKWtlt81zkdB4
pYzxgdTNMjzKKtM2Hv4VRPPvUJaiIEblnyd5+Sm/galprNVuPYv6OSw0Kz93YAk6DomF9LHYjGd1
R7vsOt5JB/dTzOWMoNp4R9ZzpThDiIOUCS6xY/NMX/4AFMQBkui2eB662Dxz1NK71tXRt/hj8rb4
FwR+uV+JAvgvmyB49S31IWzFoNOCM0LB/aTR6OhIMXwryl5laS+jAJpyyfLwL0Laywm1RsRNgw/K
M47P4RM6lh+4lo5/tDra/8BVUM67qj2VYVzdabG/Ud1/bTVhSUpoOKho1Rq7jbXAjns6HT1rsxt/
5HXWcCif+3sVEdbdvgFW2cQyTx5h8DVqCsuQyw3x285RmTummsqKZ5wzAcSbsX0vUjf5+/Yor6wm
LCkCe5AuGHBy2b+/jZJmia8DipbPieE0+zSk91Ps+9bBdEP72MMCuusnqXZCNA1tpuz+jfxTZsnB
gKq19KDi+VkHA1kisxSDhfY5M2b/g04x1OcsRnTKmkxR/uWbpb6Rhy4mzb+naS9DLpkGyQQhAfjp
5ZShppZ0Nhfdcz9o2kPdGLo4iHxevHxgHASHNM6MdzkQ7g+3arP7xPDbH50bZj8MXKC+p8wjeluE
wuNGtMV2RocCsYtc4fIX2eHQLT6JwoMYv1hTLW3olKk6/CEnufW8rW7cl8E4o7xr5D6IGlavW2na
qZJzKbx+1HDdxkjiGWT8VzYF0UHhjnaXDka3kbOujs3LmLym1FV4yoj+VmdW0RV4oJgoPHzLtYdk
0prhUKWNrb4Vga87G194taeX0VAnc9u+6F+u6NOj6WpKDq3pQT/CPFZM+PLSo/tQGGb5h1kOtacH
SfrURw5dcXRR/Lx9pFYHl+FZXbhsC3pC3LQuggTx7M9dmRrebCXZvd/Z/pnLYqst0ipAWEZBPknV
A0ceyp9rXCyXnYnNjTA9V4T6DnJs/LdV29pjgjXzU5g11pv3KPUjcHCi938z9Ms9GlYT6RxeF55V
oCOqMA09yrDRaCgdvRHye5katU4gWUo7SyB2OVRWlK2b0+zeq7DSu0/gqZ6hljTcROHk3f5WV6sI
toHdIDPi4VqQm8uhaFILZQUTNi8aENbTtB3Zo5U7+QejKT76cdK/9SAwnoVJGdJ9imTgmavxbBG1
9tzCox5DEFw0vweMTfLmIOva9Dc+2dVJZzDqJEAAC1sUe4/LwTQ7k0UTx4Y30XTmj9ltm89ZOuN4
Yc7hPawTREYF6fLtFX1l0IUSy9tIvK5zGV4OSufXGq8WZohyvXws6Yf9YBW2OnHpWEfLbaZDq/D7
uz3oOmQn1VpcS5aXEqEg/xaXo7a0VbTnnKkaSR18MIRW72Vk1gfDUnRkDDX9WGTzuOsNWXidXqj7
One2cqirS47fAHT1L54KNWR1i+v5EGiaVfJtsxB8Wu979Fs0l09DeiLenu/VFcNQ/ybQpJiQulfb
qOw04de48XjCd5OnYZyChznGn+r2KK98SiojS4WE+IA4eXVra6ObO8AOSHuKUHph5Mf7JK5DT9Mj
+RBYmXzAbWNLxPTaKr6Q8HE+IGtfM2yszp4j2+FLjnzpfZfm6T3auwixPz5Ft+f3yuFHzmdbSF/x
QePJuNw0jk8bgwZONYX4WKfrp6nRojVuDjREiB61QGzJel5bTySLlPGR+VNlWH01OtXOcOd1w6uL
RLwXLabIaW74RyT/7t70i3GH53S8ccO9up5INyClci64wi8nmQk6tVX4rng0fIl3VZvUuPJr7lHH
mmtjqFfWEx4YAAJxJN4C67QKN4ZR9HUoPJVqUwGawUOP1bd0/8RHTh4CZdcbFZtXVpQRGY4qLTS3
NRMvs+J5qEA8vSEIxgN5+3wCe7VPuKPVj2IK/5qoDGxkdK8sKNuSsRCL8Eatj3loY67c8ZW5wlP6
rfYy9gabdrhWnDWn2xt0lTwut9pCalhq+3jlumvxWamPtIyk06JnYlLnJWZZHPIxKA5mmdaLMdns
Nc5cHn0fc/7bI79ywSz3KI8H4ibyqdVdJmtnyqMu0z2jnJpDYM/VY+A6b6b6Mj+4VISELwXRdf9z
F2DSMhMUqHEZINOsxpkSVJ+9F2GD36jWbjE3X/t0oP1qYfku/pmrs5BgOBF0E3dLsOwZa0IR5kuf
pn9y+uf2+r06EkID4nneJOLAy1MXaxWNRJKcSYVTLv4ZpqyzPhpaqBsLuWj+dnu064MHxWdJabjH
2HnrN3eea/psuNzRJQi2p0l64EZwYU64+Kb3lLK3Ys/r2S3VNRJUazHpxOH5cnYtsihsanPpdaGu
7mSKUCsUM60MHD98vj21NTC5+GQxFq4dbEMQcSyhLxJUSFFY4UWdRDkv7fxdKf2w/mHRCiNtdkFk
49SCn2wceKrFlu+dVYuENotjJ7L+EwQVa7wTg63eTANlqaH7UAF/kRWsGRMlYpWq0BK4roHvq4rG
BDIJvo+WnLMDzvxBdqQ0ji7d7qPEON9ekVc+Nokimo1FjQeqvfzvv2XsyrBLY/R75QUJ7iy8II64
z0NB78WmqPY2bgobEd31LfRywS6AGSVyqleXA6YRvYUMO3e9rikSr5v66BtdlfMznEf9GFda80Sz
dBrB+X2xcb1fK2c4p5B8KWPhDwF+tZpraLdmlncjEvXwfzg7jx23lW4LPxEB5jClUrekTs72hHA6
JIu5qhif/n70yC0ZLfx3YhzAxqHISrvWXqE1idZIPb0hFHTaiKpvvy+DM52qGt+93Kv9sznho9AN
bXNolmn84AbdtKuixb4xI6+/P9Q9GJnr1SuitL4ocMkob5zcb6iK3CY7ebYijmGW9SlrmuWx9cKX
/3W4AX/oioLd8Qd3vtdfH20yp1wP19mA3fy+s/FU3YhwKPATD4ZlR0ZCVN44dq6XN+DAerf0LUYc
iO31IxnMsLXwAdw7RVaruFIN5pEq85v9YEXpLQ3dJR7DCseDiE2ZmcWNnevY68ct4C8Y33GgYkUv
t27YTrGvevvdpJd666tBk/JDEFIOUPSDHfQLPsDBpppQiHgNrf23P/f1wRetuxoiK3jWUDTXiuOv
1VUVoTX1lrShkVf6UOpoLohf0MRrvP2c61nEc5jV3HABvgH6Xz/HVPYwlBmQT17P2YfKDPKTX1rV
qUIfHXtl+OPtx/3jtaD14vSwEnrpX14sJFXQb8tcBPPFxDfGndZ7DLPGfH77Kf+YOLwNx8J6mcYn
7WKutqFO2wW65b4phftBT1lZxVExjicyjXo7fvth60j81R9dpw0YD/cgulU0iC6N/uaumLn/JoBm
Ksu+Z0bkfcdcKaWxPvSG2rWenoxDLvHkvTF0/3hLIDq2Q871VVd+cSJpK9BrsbbeiJb+5GEFnMeG
6ruNmg3z49sv+Y9pwrMge1CNrYXuxXQMLRCCyR04/easWmODna1w8HoFzM12WVBkNxqY/3zeqmxh
GFn8lye7Cv0p7AMflKdYkrtShOUxoGC5D7vC3drz6O7+H+/HtZ0qcPWOuLQ9o6KVvtSzu3cq4e8i
G2OApkiCTbHew+bE17dOlHVwXs0aGEEsbooX2E9rY/31unOKOXPCLgRbkksg922tg/dGPnVd3CVS
7cxQBVaMns5NY6NVfbYNoOcdlhmFi1lbcoNfwq0t52o+8ZMw7WA6M6sctIOvf9KCkF56mEjsa25/
yIPseVdPVbcvg7nY/o+fm0fx1hD8I5Yo19DXj8qEXHL6ju4au9Q+pm0/HbJlynZaYMsyYEN7Yzpd
bTs8D6LjilTSxYTg8vp5Xk6HpEFotte2xDpNVch34mW29C108upBtInZDfh8SDNWEtHrB02hofwU
c4mDg4HOe4bSO2KHkt3opV0/hf81JLZ12Zurd9Trp+CubOMiobyD1RhOtcsLYdtpnEyQhMMbu9vV
pIAlCmmfRYGU9LqXtjjEKk6NDg8JNko/obT7d0k9Y8NfmOP/bBDAs5DjohLDLwo/rovXKgNLeo3T
hQdSsmCsm1JjcWg458TRp9I0khv05uuvyMVypSZxC6OevHSMGYq+KHzZhgfXn1F5OoQUJp17q/H6
R77890pfuY2UTqu9FxAWxkOvB2vwA/wGGt1sR2O0/NixJLl091gq9v42Eq2dDvHQI259YN7ySW0c
ZJIDyozMOeKC4pexjgo7YmdXQRmPsi71pizoKcfppGa5t/D7+Nb1XvU7a1P5fmyX8IlmvvPsJYVb
UqWW80d0+v0pKXz7/Tj12ozTvg6tDRajdh6PIvV+ikm3EBlwK3yYQnP6no02STMdcO1JCwC2bWDP
RRZX0o6WI8ASu1Lhttom+WwmCtMPpPmSjjb+MJGNV9yj2Qx6OCdt4Ey7piz8X5GjMDS0Mzf7kMhy
/F6hCkCXFYBYnCG0YqzOltDpu8TT6WOjhlHv+yowhr3vdfmyhaNeNXsYLVUXp4Upgp0/2qn1HMpW
/Rr7pqoPPcAMWceJhUW/Ny3jLyTPTrBNJ1bjbnSdnOBKss2Kyt3IMivKbUm0WdUe+3rEv1T4k6eK
O8sTxB8gXkjhNW3tqOirp1qVabZLZeolvx13ItOUQoD8nNzMnepet9NCAl9WdZba5K4hOz6e23Oj
pzzMu/1oGyVhfNXkk8B4iFQmpvum1tP0u4JRzd+D7Qw7S/bz/HlIyHNc4iCMZHRQtFvd7dvb7rqA
Xk1FMAfWGGI6Dz3BNepfy8VqsyHd5aloDqJ1yUNEolbGWUqScE+rIE6bJcd4r252Eq7HjedfnuoU
2BRkLAg2E1CPS1Mxy2/wa7UtsRsDt79v06yOO+zPd35odPuosev3N9738oGwidi0OGVWu02aYRdl
i2cnGdrxQBxTp2qT/RjZldwvk7QJRqqhZWyXrMrHe9dube8+QGqgd6QC2KeJFNPoEEye7R0CV+TL
fkg6MyEfSZphXHUu/uypysPiW6OyIIuhB07mQ9ObRfIeqhkOTQ4hR93jPKXmkQ6g08U49vOnwTJ4
qaiLh886DaxmZ3ejrbc+ubIq9pxiCoh+9zXRA9VoJU/V0DSKyES7JqAsSClNaCuQaqnQPRIgVxgZ
nUP8vj60NjzjpwK7jLNltF0Tr6fgD3PIB3cnOyHqx0hmlnMYtZlZd7awi/8sVxSw/82OO0/MhiGi
5zGw23cKYsHXASshf2ORDvKAhicfHhAJLLtx7HT+fiQowDzxW6f8R+HRT/mUwkdYznqZlXMgJDJo
8HKtArTddQEVH+NS/C0mS6nxOZ8InzrMBnHqGFlOzkPUWHP+y1mi+sAFM+m3BV2RyN15NKiMWPQ0
TbON7+HXFvuWkHLeFrms7C+dTsn+uxvzLGvvQoKzcnKKRGqhCyU7Qcf56C/e0eayaGwHGXXpszML
c3pPnIn1S1NnWSeQLCvF+ryN0tgM7bLaJRF5JBtX+uHw5e2ZyF3qYu2tHtHcerinEwYG8r4etH9d
6FSWjyBAYXPEjtrq1KYDXAn2+BWy4jOjaVIde6x7uQ+Dyv9QTsn0X5SyLzy3dcKpXjTYEcRK2mhY
NXhLf4f2If9hhnX2mDac4btqcInxICu6dXc5CyIlotg2MQYk+mS24yrP7PqJOT4KkoFMdEPtvFia
8TKb5nkw0rF9WbrFqPZeWCXNzjRHL4fGWTvSJPWATIfzIAOriPVsYri8MbMavXiDkV3xYFQiz3d1
R9w6KVIkdoSf3Vm5y1ffWELviy3L5keoMofMD0zK1X2Yp7iK9HiWE4GB4aldPkYzgSy/8zmJWnYi
X4n5UftlYx3nvuh3Vb3YYg/lO5LEPULfyDcBCmT1jV4bGZJlS2bskLWRPool89qKDc2b0U8mXZdv
82VoltjKRJrsBbjco2s3kSKjpa6Tr75fDX5coyvq7vM+aIi4TFndD0mZtshrmYyoXXJHHBO4jz1H
Z+Wp+WWktUreL7mkwX4VR8WFBzTyIseRzNEog9GEarc37+caC/gT6djRCxSaLCwIH5xGxSlpy9nY
ZDLQ4mMBR/XLIqukJ61JsvqwsTa6TG6rUlfmFhaKMW+Tsi08hAOhhyAnabPG3yibYy6u0XCGq837
XC1QC4Z2GOFsEjj7ZNaY+/8MFofwTjE7zZopKfvRjBG5iPKFmsX7NHW1Kj4ABy9bo7ZEePREmP6U
ZWm9a/t0sO75/Oa87YjW+YKN2ZTeQUdikAUeD52xTbzFPjimEEE8+g3mngQJOF9w6cg9Urz6fMvZ
6XSHXBEZ8r3Oh8h6Upg7z9/bCFlLFVv2VD5ORVYSvtwlE4mlYSA2tqnHLcYFNEr1QIpr2pANsJ3H
lvSAOMkzD4NIYhFIfyW5q/xYG3PyzTVa7Tzl2loYcDGa2R6Hx+rOG43Z/hAsYs7PCrd6gJx2aPIP
Cfmqwj6MZZAH95Fk9vexzDWG2zCOrKIimxe3rw+LNXm/Xf7SKGN3QVsfO8QwlXMciUKrQ51yzt2l
nZUl/m52pXI3QrSL+B4s9FM+jwm8UepyH3fZUxYawj1mSxYG+9oqnLNEdTXezS2Mq4cs6gLntCRG
ZW1LLdqBNjF5R3G2hFO0I6TcLn/R0BqiE/8vjzo1cfp2ZwZdcCAGOSXVBR7m5CDPNvJl0yCjiGIS
r1X7bbAIs9gp5ds/zQR4/ufQtrnaZtUCcdboHfnJtTr8b2p/cubDPNpuQ+Bzlp/6firmBwldawIR
4nTZldoy7gEZDOq+YaB8jvsuIuM9nglb2purV8q08UfEmPDyyuZBjFX/sasj2/iP8supYwdvs/ZI
wsdoxZMwrV8pTie3qLpXR/7Kq3JWyjPMFPDDi0uEcHsSlztlHo1iKssDbK55iYuAXtkE6VxZ1kaj
fTNuVBqXLHlgH6TU7PoYCXGhhxD4entPZ5r+2dSSeE69WL+EciG5cQNSIX86dpb5j54clgRzcUgA
O6OX1QQ1sGI3cyfDW56jibyLOCzG5T9vnhdvo5p60H2ceMQNHRYjUT/GUcGCjvU4mgGGnlZ4dqOg
s7fV0PdDcQPt/dPe/rtUXE1E15Y06BZXZwyEXr+Py2WsIJ1+OYaWSvGHc5q+vCeoI5JbMiELKuaG
wM6ybsKPbu111a6roJw/h+7scAmYaEecjTrNzfVWQ85z3NARTt5xvxL4R6Wp7RAPUVfODm/pxvqs
Ci2ObtNa3vvaLdzPoactaKg5YUb3fttXt5hZf4gJr19vdV8COF8tYq7NdiINxztJneE4RiSy7Mva
NB96n0t0q2X9JGaziHba7UUeR9BWMywl1Fc5142znUnIOhrh/NWl2fIb1lZJhG41Dx/dfvgVJqN9
y8buqnAAJsF9yMZnkVMbpPFiJOiAykDN43H05xly/tQq0cSpaGkOxxMTSm3CXJiPgTlOzR6yqPe/
mkavFFeUEoAN0FoAA9Yl91fp4vYZzcnEN48aEPIjXSW96/C7ILpJcORMhEerG6jDpUaV5URHlosO
4C2t5ysKL6+q29Co/SPEC2FCh2ibZhsO3C5OQeuI8BEPCAK6CBMPj4YNCjLHcraDZWP1QUFCt9PL
KHgpBpTacaHKcvgghB8KtPEeaRnT2Of2hgq2fPT5r/ZRljSNbrzDJS6MHgjFH/jzHwz6ytG0L1NS
tZwpPKYqRBVDQfQEMB6dZTcFv3v8sjb8g/oWhnL9VFDRVXGIlQUz5nLdRpCOE7sHj23LQHgHKWQ0
3jVjMITPaTmX2YcicnR4Di1y5m7VuOtMfLWoaEMhFoBaQpmLG+nFPKkLxwAWaquTKszoHI4hMWca
G6T0JadP+Wx03djGonNcFVtEb9pPWUHW0N5N54TYBUkM1x2Dlz/OQgyyjudOeuVhquzyy5Ta2M04
osXjhPtN/Z/iHR2iZ5I2usGsvrwjgz2BBdFIxNDsj6nD68meKpX1tlkbx8Dv93OUp99HT8+/OUu8
Z87CdDdbWf9EUJH3e/aW5Aay98ef/PU3xLgZlgy3Bc6TKx2CPZAaT5xfcUIH21nbLErHc6k7H6CG
0qPaTnlB1N7kZG73PgC/7Dj5PfVMjqM3bZK2qIKvTopyfmcHFLjJZliqpPoRVn3+MAdJ2OyLhSsn
GvomUFOcQRYzdiV7tERj1Ye2fh6jzDuTM+NO8eSSuIpvTosjW1xnrfsLKzmXm+g0Y5edasvXOxIc
s/RECymyT/1sj2E8q6I1vraaq7K4d53RDzegVZGZxZ6lcRw0s0SZh7evV1e8O0YN1jgaQAoumg+X
m2Q9LhGYmClOo59OS+xEsz5aahkfgbSbAziAOEU0q2PTSn+1U2gdsS/S39/+EZczh0Ny1fATLYUe
HTrRxUYdNW2eJn4/nGpJa+a+TKhFYta4RW7yMABrOo7wza1rydHZG15j5ic3b8xy/z//DFrUUI/R
zxA1dqlkmZZltMIy06cimKWzG/1g2vStaU0bz86Q12VhrndeWhgPw1SV8TyUtwTkf2CVvycxXwLW
JXYgHFyrqPviS8goA43Ls+5E0m4aHjBpINxEDSGRRYvuoa3nyTR0Z65Y8ofb6dDG1MJtHgs99XKJ
SebDW7dMcbttB22ofS/zQW6l1fmFjrVpz/ouHMxe7MVQqnOzmPX0PWGMo+MwNrj3uAn+5kZQtkcV
pZL8z1B2rb8n9s04JASd1jeaR5cYOa9LW3x9UQ7X1eH99ZYxontZUpIUT0bo/5zM0Bi2Iis+Z51u
3Rs9v6sm9fos8AM6/owvjbiLZwmhw5Ik7eaEaODnhMWVGydlRdD30M35oe2BReNcOkGzl7WuPo5J
lm2XvOq/AskN95DUbq69y4KbjR5NMa0jfCBxE7rUxs0gmqOchTwZUFHzjdZDipKz6PTG9MAwN7bK
l1uue3/MOV/PsNXbnqqE+c3mcVlus5345tTp/kRsRsityCtb525obDXcjYUmu8dtumrIT8o0UuP9
jD1Z+9QRqbstVt3elyUDoPoSAXQ85VlE4l8dlfLEzc4OwEal1f8im3Kc9oG/lMlBANzrePGRL2/r
ohD+14FQZc4sp85H7xFDnWJ8wVmKQ5d7rf5iuE1uiH2Hk3mzGQa2aoAbdwofsSzq0huT7wpY4vvD
fkL1jHp85VVezIh2TAy3TofmhAmBfpwzz0whgqi2vLNoGYbkDRRWupWe6haS13X7Ew3CFO4tIcZ5
Eyom6ZHMQnObw8DIEaH52aeyTZv5blosQ2zb2XbuBy/pb3Kl1yvExRgijeCasaoxYNdfXJl0TUc+
Gxt5CgJm8JNqONkf8gx42LLI+DqRZe09mov0koNhl172ZAxuoTa94xdkzZELHnx+e+f8x+KCZAJa
DK+GVvCV45gtzTksoCewdTrtafIHOI395DxbVvPUd2H2PI5R8kyNb99Lz+tEbJKe0K7U0ulzKiEx
3igh/7G0EFwjOoXfuVLqLoZ2yqpkHPvSOSmAZPCexR/jwKqXg9vRgF9M+sI3nnh1kMKBXHms6PbZ
XdaQmNd7WdMPiL0NU5+ccUjlZmyDGrdzXeXmlsGs2jqW7mird5bgH+3CBph1a4AZQYIpSse7MSLX
H4DX50egXkXLcvVrxsBNUrP15clTgZ/flwv9r62ZImn+EaRj3m4VQcbG/dvT4M/m8XpiYrtCW3pt
lGBOcsnmtUVBgLDT6lMN1O08kPGKAn3BZ0LuaRrkyXNbuIaKIWdV1SYpF/9nyzCNZ+g52WNkLADa
JGt3nwiVzApSp4ds32O2bB7NKSqNAytZNTGCxHk8tU45fBMoL8tdPhvGPpkLp77R57yiLjKmNt1v
/BHWscWC8/WYFqIkV8gINWdGWagPOuqsJ1H6nYon4ulFXCRiyY94hg5PslZ9/eLo0e7hddki+0Qt
Wd8ocq8KJS4HbNurew95WPBfX/8eN8Xanpi54lzwlWVBNbAUC/ptSzl0QjRXwrhNg+aTnRMevSUQ
3aITYCyVc4OE8acqfDXQCCfBN1YXAA4MGumvf4jyZLRMni/OInGnjvzTZlTjl8Zr7GhT4yNK93IO
pHbvcgXkE9eKZu52qS19nt2016cxlNrLthCmMswQ4OGFZhkbfYR+dtM4lRn+JhRoAqlPk+YctIT9
AkGlJDv5yTDLX29P2/WrvXoZuJiopmnwrXn1OPq9fpmM5tOo08Q+Rwqzjc9mgy+Z3XJ0kUQ9tKLf
ZC12DPtFLrr++Paj/xi8XT57lZxYuLMgBPPXVvtfCIE5RLSUe+WeaEm5U72p54l8cxM12Eo+Dcnf
/CDwVM/4LbQKvNhRRYlvV5mMUqm4I56dBABLJJAytJ9+odTjEFNDGnr73MmEsx08XZyq3pzCdzb9
uw2Byb5hxqNVVsZJJ3X31Q57JKqaPiypApGWZyNBvdnEiT1X5MTLwnk/5bpScdZPU7exotp50qSu
G4eyF3N6BouUxzCjBbSjM4zHlTNYTrELUEr5X8LGUVyBlDUAI6dBtRzhCbbTRxu89ZMeaK1vNR28
n0awmMG5UW5mbYRqQlw68CI+VpUcflXJzFkBTxtJHIkBTnVocGGaDn5gtKey8ejb68p2D6qgeLqj
rVLaWxye6oqWikAjeG79QFHLKO6ve2wB5uhkrDmjh7ELrPuijRpy4Xt3mHdvD+4f78uLweUUWl2w
VzTmimhamZifpZWRnW3Z4nA3alG3FjcpOFMxlv/iPrPHJD9GXd9EIg5Fk9nVRspgIhE10NRgQ5Gc
Iftoe9eEuhFE1aAy+Ez6X/TkiWHlk7l26afxaJdp8QjHaf7QtYAnOxm5mHw77FJHuAnFezLqrfrA
kJuUY56PecZ2UuSrx5Mh6D5urBwjNTxi3dKL8fQIQh1DnRDwJt7+JJeQ3OqvaiPXWRURYOmXB0SP
n3CX6ig6BWM1/m6hmRz8JaeJY7lohw2kfvHgjK6Ip6yObmyefzSqr4cDA3mwWTZzcPTo0qo0CuZ0
gWIUnsYqSThItBg9tcEXt/4RZI1IP3IzKwOw9cj6ngbayz8qCmL/hxeOOQxlN5yHjW/Y1neADK1l
jPf+/OSMaTBYR0sUs/jIDYfMtpiQv6GfNvTTjE/MtAXU0Uuq9DHpMjPf0lINUc8uchj3udsV0afU
yqKnMFkctdEdi1QSYA1SZ9C2aB7hTzQEB02y+zFZU0P76u0h+fPNLz4LkgMsBOENUVRefpaFpCLb
b03vNPUEwVKo0+OLHi2v63dTtXRq7wQdjpSVIHA784zqC5YeEY1yaBLd0gKkKhH97mTm50czy/I8
rjHUNb5GsqPdIap8rvcBtb+9tdrOnMSmksLs300y7LSxa2ilc4LWNvrQ2KpKDgsvFG53cGWUEtQ6
TpH/zavq3HpvdVPYPIRFnqptoIRiBL1wpu08idy9l45Rd+/hKNbOcwF7aThrHBqJmM2mpd2MVj57
O9glTT7GVWtjUotBR32QtZmM72n/8lndYAheZMUt6DEKCvGuroMu6ePJn/HmD1XbJZ8bYWLGsKHl
Oc47mpKu+OInDtc2xcoxPurOXU6OricBM6lLo7vE7fmxcx3N9N8IZZT/5XkR0qJrcyP99PY4/iF1
X44j5bcH6xtS8lWUSV6aEGb73jqVrcorbNRl+J1yKy1/LorYq58WwTRZrK1k2UFwmvPdjOZg3A0B
C2DbB1aWylgms7IfZjkU1pMMCIV+EVI7H1NonmtPpaL/863BhT54n2YFR4Vnjp3DqYRT6ZdWlUH2
s8sIMarXu0e0i5AAR5tIC06vMF2m91FXWfglNqLaY+9Aw/HtT/CP3YXfhOAYniJXuku4HYpOWIZV
NJ98IwnVEc+r/tkxXKd/YM3Z5smVA9SQaOhz9SC0ueS39IjXlQSUtdWBc7Xtgg9/cTEbaToiVB6s
U++bKn0osLR4kG6vh41VJma2m0UFyAs9aLmVPrxWoq8HnwJixVLWKEx6eBeValY2MCv7RpxpvI7F
btFG/TLZJYJI02uDGzvpVRPoD1IecL+CDMV8u8x70Z4pHd0n4clKq0FSyoepk94lZQGjh/27br70
HTzbzeiMbbEBEjU8NkLDsPaVqe1Qbct+VuOpm8V0CBGRubG5pGJ4qdu6tO+ZrmNVQlepdbp/e4Zc
DxCz4o8pK+0grkXrDPq73LKKUGT5YJzKKQ+tA705s4qDBZ3Ru8aDHKx8b/hk9as48O0HX93HEHBC
KQdj5WpIV3D9+78eXI0rBNsv2ZlOWDtu0ez1dy5ZY/4Btv9yp4vJ+vz2E69rdB7JA0naAg6/Lmvr
SmKywEXk3DW52/+KhtH+hjoiHA7YZactSmCygThwktoOsHdLgw0dVchd3M3xGAO1qSEKZDCAl3jk
YE6PRZFb82FJG2/auqKxffr0Uf5pNtoxf/TSsAnu+s6VtzLU/zG18dRkltHD40/nskTG/XEytMjP
YSb66cPiQBj5aPYpTL2Y8tcbnP+5SIGDASrJlzO5ZVnO67FKp6HvMpGLs8Y83N0zTKO7Haiek2cK
6TB/Cs3EamOlVfajR9ujXt4euX/MlbWVgVHjigyi9Xj9fC5XgYBUGZ26vhbHKVl8xicozJce854H
u0yWWz6KF5HaAM4YHCEwhsPO9Z2WwMUru2FECLyZBlx0rQCUeRLl8JIPFWkXhtnI7gsuprnaFJPM
oQjRn9Ibryba9NlK5+qrn1ppAmdtgF33vhpmaB62OVf+LfDyH1Pag0qJrBXkFO3GZSCoaYxBG/ky
PXdRQtkdz9hbLT/hvPaPxgwSEssqX2DN1U4QF2XWPq2CrJWLpRPrKatbzGH2kHcMffY1yFrs21Vm
PEZ16ecbiaGoujMmx/thJJYh823PGNR7Li1DegNYuN6GiI5hQ0ZpzYZNo/P1CNd91y7KKLJzM1nW
UaRCQuk188y4wxTM0io2YP2Wu7CM6vZWd/WP3efrowKEBtdfdgcT1c2lcKlyPFFgah6cxnJsn1G0
D1+8sFbUX51f2zIO2jFl9120GaLM0auXkGmPbs6fVkO+NTnf50HMGFLMMNwkxQ/JjN8Xt6zkRwEz
YvkEp7qfd8rIo+Zr183OnecXA1xePWbrTR7rM9orUQhis5kwBC+2DZwotVMj8Yjnzqr6+qfsjDaX
T9mYKSV3mTGIOo3ntmiMaDMOfh2cJydovQ8D3Od72katu1cVrbSYM493WBD0qRiKQv2dpdqzg3nR
4m/SYjK+jY6ZTuXebcsViX576f5jYPHowvUEDRWapssoogLK13oPT88hW1W1JV2UG02YLaiGaTiM
h0X54bYAAi3+9wevEg0g+xXUZ1hfzyh61VyhUljnKJH6gqsHDGo5ZA0/wcAcDbxNnOmc3rrP/eNO
RYQrdyok4NCTr/SdQVZRfQ/JcgqR4ATBBhaeL/czrIMybspw+G1OqyHUAHUzOiZuuDxIXdeaPKrR
xSKxd6E1jbkIT0LM4W6gOg1WKM1K9jju5PlmMaMK4p1Jd/xzUhQg8UpVs3qg4MYzOwEHmE9ZNAv/
NMzeoL+XM8TfRyMAfH63dG7xfZjw2D4Y3Zj6Gy+B0zbu+hBKqb9VbpHUwxZo+Bbx5M8J8XqJrdwY
CnEOEFq89kWZoe3KCJzajE4eK8a6d2A0yK2ji3p+1+E5+omlQmlTiTT6wH2m+QrdcAgnDJXEogIA
Uy+rD3UtjF8TnuK3tN//+HWsfQfDIahXay/sErwbpOFlSViep7JfEpKORDtm97jxczeKliIMDqnV
qIcxI9bvo91O2CnGcPZzcgQnq88+RBW46RaEOXe/DzPJMbeiyK9XEZgrNBZz9SxZtYGvJ7NeU5gm
p2rPgzeKoxmKpNtKSUGDjZBmohywLsGqwcUQr5Y3atvrw3e9BqPgQOASoOq82JrHWS/FAJMUNrgK
/0MIMsIfl/mdLMAGY8tvc3f/9p5xjTKjQgdG5eIQrtTly5acHaBlEYmNa/zkC+4OZZL7d1EyhgeZ
1y9W0y//FTQvYug78wdfjlhVdGPUvJi07tobEP4VwszhT1MSiGY1/wkvP30gglbZeQdO6y/muClC
Gy2RtI3qc5pCK9p0OqO5halEmc7HvAnq76KxXKO/8TOuaEzryIPlccfAjfUaYC7SKWztUumzWAZj
zjf20JrDlhI7JAd09ibLffbobzz1kGSMDYRVr3zpl25AX5NXs7EYsD6mMIPDbao8fN814+D68RIm
2vioSsNNXtgMjexeLeXS3q1ksOx5qWXn37px+FcTirMAAjuEInq9axX7ejKXsJorp8vVOa3DQnwT
jpPV7/xsCCGdisg+usGcN3AX2bbhVtCu3A5tmY+fMGEq9rlvwN/n6LK6YmOAhtcwusDONmztwdcE
w9b6PeHZ9TsznzlvynJJviXFEKRx13DAbZu2Cj/mOFZjHGPNnDrCcZPgQJZYKfy4wSbHLelCue54
9EgucDZGlkyOszFFaBl6qxGBVXdJn1ThfhltL/3mo6watjj5m96uaKyGrnGSgQwstkK543l1Xz2m
XulEW91E7rdkFJZx1JPtq3dGORFKWdS+ju1MNuEGNomd32lP5hLhGrzU+57l0cXW6Godt2aaRzvy
pUf73ofZkNxlk0Xn0CttSjsIDgF2STpalu9+gU7tjxFIm7Yxtkq2vyn9IqywBB/D0vjsQxKFiZg5
EtLU24v3uppCBIeT09pthMbAdH09vDiQQOdZIudcVlVYF/eGstpP2jVJHdoQDgpnWQdO5oHst3Ne
2TsvV8JL4mmW8NsDYQ1hTK/Z62NWvYkNHMTgH5kO5+ahLcdCvrimUPOhsWcCDegU1PZGwpN4Gbth
AqqDRORkm9CI+qXYWarI5/emabjhz8KSxW+3qHNkH3Y+FBurcuZsY9NN+5C3czDF85x7wQ5Ljl5s
0R3o6FSbEwa5+3FQ5GHHbkq/YdO4dueJLRIDgywP06zTr3bfyPMosi4dY2xChfN/lJ3HbtzIFoaf
iABz2JIdJVlSSw6SN4Qt28yhSBbT09+PvptptqCGgfEsZmBUV7HCCX+QQQT28zQaWu5eKU5evATI
Ki4FBhITPAnB5pyvLgJ9tgVvJ7pDelWTP2OrdwO8eQYYfoNUNp6MCeowujG2H3/WS2wAA/OA05JB
W5MUbDVwF9d0mlw7upvmeHCCylLiQ2sPuvgD5j1pbxKh1c6hAQNZBRMPxk9Uue3XORdZ0/nqmHnT
a2SRpHpkyj0oB39IUDw+ZjbI8ZvI1NDk8DtghT9jAoVrHPDLdjzqqqilL7wtHfzkOk/Sx2w2Cr1M
7zyF0txeSydnY0yWee8YTXhHLwwALNIqIQXWfMj3BeW9ODBTzfCp1DpwD8CsXqnNXb5y/KaFmazS
kwYMuyaKR6TOXcMhueNK6Sa4NYiVB7VWNQ6NoShRAjgwRGPwNIxdG4nmZ4lx6CssCiQIFKMa5NeP
P/HlvUyc7vJiLIBLfs7qoY86h1gVW907QsVZ9T36t1snzzSHNojjHlVsKK9s5r9wprOw0AHmidQ+
xQVQNiDdzndzTlyYZ7IC4J25dQwiS8ANg12hZltqxKYRUFdPMgJnM2/iPpjkwDps3BzQoOkXkSL6
Ry2x7PKWZCYCeAIQ2wMcZ1JNG3AujFBAvXIOLiqqUL9R0bZcimV0bdZWFYA6aITKwbpzRrO8kVnl
PLt5NzW+jojkM7oiY+YjGKg8lH3sXGkyrz7Qct6NRcNAA36j8XKuyiC5JrD+nOr0iXJM9Fgjoz75
ylBxq49JvQMnB73q4y2xxi/8HZJZauRR3OfO3xL7f6p0g93okkmZpyyZ4faVSmXYQWy7cX+IkCXS
0GOy8t1MBc/YUewvldgPw9jrvs0aEJy72hWw8aIuqsSNNHMjvZfkqo9NGOrzM78c0jCQ/mKOfaWa
DO8XngMSfmI24a8YaGExGa0vk2a05JXDd7GUKPMSV2LBg6AqermrgJrnSYSAP8wnEVIZv516o7gL
RQGJshJedhggaL19vJTL6fnPVkermkI0yk/gFMC30VY/3+qxIitXjtH0JEel+NwKpXpyEi3dx3l6
7Vit3giGAt4C5ZRGK8gjIEPnQ+HbCnlu8KLnOq6bb9Wgvw6Ja9+WRLmFL0OZbW2lTq8YnawOxt9B
F5FMilAgRXHeOh+0AdcGu0OET0lrRLe4t/AuaaK6G4fQurfJhG9FOXGU+aj9FUmGy6Wly0tQDKAR
oLW1ThdmfeTU5TJ+rvIhOaAuAAdM65voIWyQvblSVwDncvElOfmkJ9QjSQiw2TqfKVEcFrR54jy1
NAObE4DhQfhVO2fFgNxHYba/VQflKOqyrhrDuNVQzB3zIkp9rggsT33uFg0Lgq7TSvR8a+WXK0SW
7NokKR4H1yvCnQH+mZqNgneZr0kxxjc4ZrRG7hNZd8RHWBK2IFRj0kAwLn2CNCh05OMwkBvhxu5p
EmVnSpj32dJ+LYI4M7XxoVsQn36noLZykENbJoCbHfG1LnBIE2mO+r6bJDTP57CP5m0kVfGmRY5J
NcpOmyiY0tboqVCU2X3bSBjdadaqgOjjsvnttib+OZNs6+6T1bXKa2qZvbyH+NN+JbRVXvBpbN/y
WTPwmRrb+dG2MJkLoj62ujvVkNaTSWv1DaKceIbLVFId6ifPDmC3UzdJdJ2+Yz5F8afB0BOEudR8
Sm+6Iq2eZKhJCl4l1nUbgkIZ1B5IpJtoqvrSl10xqwHp7VBsVXuco4MzTWqgLLWZr2LUFG9PP7L+
M6RuxqnI0UvZ5646xM+lFtXK70bvRfXIk5tugPlX487y0kq9xQPWviPOyxWfxKr7wx8om93sDG+e
3Q/G1uxkUvqKrvZflGES+reqqcubpgWJe4MugeFuEeclzJxiTb7ifC6qLaIFCFONg2h7aH5wGv0a
pmGMT8Zc2jRnGwt6nJ7R7r6f8ggrYFWddO/RHStz3LlqNTV3GFjoyRerTQuxCR2rGoNWi4z8MI4l
r1Icg0MKLLOyDk1VFhq8Uui6vqxkau6tpCjkJzGNoxXYiPn2Xx1LZOENqqW93m9nPUxm8q3a9erv
hQ4G3bdEVH6VaDZkmynq5b6f3BhcTLXAiA09xw8kRXEi9ikITYYf614cBki8zuMmqSr3hfK7Z7+J
BmbYBpW77ouITA9TCD11UopEdlltpk6bzLvCpUd9hH+a/JCRodi7itCojYPekH1FZjikb5Gs42+R
IcX3Iqcm4itqXULQR1roPk0i91OHLk65FeEQOi9VA3Fwg0jjRFlJr5FmcNj/sZ9M3pQgmyCtX1z+
XXuS1jDeS4U8eAO7rrPYS0vzu7A7l+JPZWgvJIyd+ph1sw2mz0ls+8kNhRbBsSiGu6FBJviQRwgL
ozJUZIOQftohOb0lJxHJA12hcdx5XRw5X6p+xKHExyg5psvklJOa4oIcOW1gxUpp7EbAdqCPWggB
hzphs3FusmIEUNTyi8BEG9anNG66l6Yc5NtC9viVa2zugHKQOd61vdd+L9FiTe7KsE+r4ziVNQJk
k237ZpKOzjFrC6s4qpgh9zzEZfJiScrfv8LGBbAmckn6qMtUfxMIuISHrMbGzadiV+Wbgcwp2Whx
L5oj7MPcwmYQ9ecTLFS6nZnRDN1b2OK5ctN3IpqfU2nl2qEUE+KpUFeUbC+ysUCMv6thELMf4f26
vBYHdFbHn3D7G5yXi7jP0NNMkjpQYYb2G43ywsjd4OCPoPZuaB6VWKbRjeOEpckK6ukEeKjQwzvK
hYm26cKGSH8enQmL2MpKkh2Riv1MUS2vX2hQUuaTVoiMig8P1pjRdjWNaaukerwrlwLzl84IpfzU
h2U6BIXmlg1cIprLpIS6/XUIBeIHIXLXnySrKq0NwuJjdov9hjbvqNNQnjIVjRb/aFn1NqWclAeZ
iexOALcztZ88G0RwDhGY7mcwigzpU63KgIWW1QRlt691sbeRffmdTcnwe07r8ouhaa089B4f6D7s
yF6hDqvkqGpSYUhbOlb7o+4hdt1D+XZwkhZNrgeAxoz4ZupUBShd3OWjs0H4oNL3CsIJ7imux+ZP
NXgp1fG8Un4rKEb1kHc9S2yFETrXRBgvYzCiL32hHyCPoIKAOn9HRapl+UDF5HmGSvuTOloMZnzJ
LSXGIgGMdPVKDe1iQAp5mCPQzqN9RxS94pIItU0VqDv6s4a9+icxwEYfEtO6ictC3MAEvKaMvkZA
c4UtiHQ0JgEFLMqiqyjTqZDUhmsfPlsVlbQgptLDx/HGePJJEaJqN1SJ/QWQhPPZtCW0Jt0Yqgfa
YOY11ap1Avz/n8K8CT4Xc8R13cCx4LSLtA+fzVIOSJOZ5b3rihrpmRLKpZaXyU7XSmUzRGr4muth
HiQa/lLxJKHvuzOqQR+Hw5cxKin1siqI4oMyXIPDTYP+GRVT4wm9qOiuja203qgmKvWjNbVP+I5n
yPNU8ppx1sUW4L4FocsSaAhoXKAO5qYt9DYajKch9ojE5jje8UK491k+F/e2XT3/+yypG6Nrjrbp
ZfoES2sqDb01nqDztN/HKQVLkEaSQl9RT4G0cAAQQs0fPx71MhRfqh2gXhyTqj30w/ODVdUA7wFD
5s+WJLvwI08gRlcV/QOF3w75p6lW/K6xM+QvWveaCuSSsp/nOUDm4D7QUFmab+t6eVKwoayid5/k
UCMGABkLpqFOz7kxrLjdyMxMDu08SoNSxxx+G4ZQvwZXeOcngHhC04wcb1FpW6VaY982IBay8rkb
M8Wfhgzl7kFbWuCR8OobW86lH6mD81J6itcjgWX1V9rZl9tssd79q9RFR9lcJ0POlKt9Jpz2mazF
2NtdOHS+3WrmDTXE8qnVm2uw6XV5jvSLEWFXk6QvsnTW6jJ16rqDb9OLZzeK4/HYDqV7jAV34May
IqX5EWVe8oCagaIgYERMo5Vq4wYDdJ9kg2ZnUwY5hRRlawmz+K05TVODaghrUA14LKj7NGmGO+ry
hRd8vFcv7wHgC0sSTsoIAHbN74sAIuMrEjfPBfCAmqhfetsx11xfsdVe2Zr0BTZcFMABPh73co/8
LQWC2/IAoLFbz8+I16gKS9ZhnoImEQmS11TFvpMuFPyZ2jhxa0edPUj6aXjBAl5Qr5zpwVz5Fe9c
yxTUmD+fbvEGWHvUTYY1uC5X4WcNUbA7NRHxq8yRvQ4SC3UAZFrbZCMqmxJPps84vkcaqUjmcXAs
vVZ/dnRG9v+4MJT/UCuC2rG8WBe90Cz0PNFocf5ZEWoz+q2juD86zBi/m/Fs3XGvvExWaxzAialH
OrVWfWVJ1kcHPWzYYToFNoZfGBWrDzPpoZXLvDkpIqnjG0jcTf7o1CVQFJQNcE0A5IAGxseTXu9C
BiU2AIoBUBBy0NqhoYzKpEhz133MUJP71XXky/uW/6rvdWCLw9Yei0bujKEQzZUXYn1Xc1WCu1Ph
9+uL1OP6rlJlM5mmAqwU/pr3M+wK+1NdgVzYpro3eFtrBjicI2pmgsRrp/hKRLSuQVs0E6js8Q4S
g+nQnpev8Z/6njm3Db1vKzpVpRh/jLqC+Ay+UXVgtHn2Spe+23uQbE5ehdPCaGbySy372XcJva9V
rS6iJX7LIr2O1juNhqW+ef5bFBGarTo2+UkDIn3jote8JX9KDyG6preGFjW2Lz0vCtHea4t96M7Z
176ZQ+Pw8V5453csTidYVy0vGMoRq6shTTRDDohvnqZeLY/NNBX3ZjM6ZIB5Xb/R9tZ+OObYPhul
q/yemzpCYcf68vGPuNwW2C4vtDkiR8py636Fl6FrBeLMOsm+DqvALmVawQQ21S+N2pnTJjZpfQHQ
TkoYILoj9e3H418eCN5NIBu0FyHA4kNx/i0kAvvpCDj9hOBcccq0sdjNjvQC7CKrfW4MypEluvYW
LAv739CB638BCuG1ByGXYt6qsBYqltHXRSRPbTdLD8h/6dX+kFvKkZpOeuWeu7hnGIa1JU5SUfRD
R/B8hklW6Q3ga+0E0UpGPjgEqhRFG/5JRjXcRYZ5rXO3fnGWeZkuyQCjoVu47nW0xdgOKWI0J3Oe
vcPYz+UnOx6T6T6HTYAPpZF9bUPL2lK9dThhcx67Vz7qe1PmVicmAo5CC3B1wMxqormkCvU0o/Ea
7qh29dN9JPHcCaETaMccFH9+pWdxsZGZNWxVVg/FOqiDq42UAAsv2mxST/iwJWgRdpjPU1SRZqC6
NKzvqB8VL9QCwyIwqzD+9fE2fmfNl7dk0VECjEVv6/wj253gzJSNceJNqzofgYnmW70YSmQdupoH
Xq90X8bUp+DHOkGIrMOVC/ZiSy8m2XRrEIHnFNPrOv8BtBlwdFZ0/TSn3dBtzKRWzCO+hIrfeGGU
XAmm1lz2Jacllebi0pn2IiBxPlwbl+isIklyKgFSoLUm6OfNAA/M4a6Ssqv2ss3QtyvCuDPQ/7CH
0K8sIIA/QR8YUOOivjcOsoyHLVCDBGcEr89zw++xRav6QJh1C1i/ndTaQajeind1raa0xFOLhKp2
pOvXeguov5jQbwQvDR4iDwivJjvo25hieFLXPWpzo5tYm9Fa8oPOM7uHpB8xcP74069BXX/XwtHJ
L7lLYBOuNc3bPukqYw7tUz6NFJv66gTUg7ZhFyJCixUwkX+cYJcsk7raYkU57M3aLn+AhZtekEvs
910o1Ws/avkAZ1ccpHAyXiIMLOcWCd/zDwQ7DSgbOo0nraTMvYf00nh3UtELqQW5Wyp7Frymvthr
wtvWtEeVfcQtljylWl1e0ze7uOT5MTBV0U+lLAIUf3UFTj2+I/NYzSddL+McRcA43ICagdTlaLW1
Rdhn8NMsNDYff5n3hkXbZ7GnIuZx1zEHigAOgPVKOzlIC1pHxW7sapNXMfVqIepeuWsrr9q1ouuu
tKjeOYy8Z0uHmxeN5HT5//8JdsYG1ZIaf5cTiqfZH7tx503cwCnbpehkiCuzXCuXLPsPCBsDklwQ
2a9fMx67EixOr57Cbm5eo9ZOZCCpTpWU+PJ4k3bpnN72chg2sawdfQt6hFaFVqbNUVOz6c5tnKl/
THrVfgEvYei+UBbc+xg16qaxu3TaDjV9iGfZ2B6shbhJnA3qneKQoN/T+1VWl2AthiS3D9CXKGBD
Y+wSH7F4uORXgvZ3bnnSl6UlhgYDba3VLa+B4ZINHt+nOvWibZ4h+GobAn3bxjDqA8XlvPQBYDh/
lDI2Dx9vpzWI4O9Cg9RdFpkYHp3e889qWljItm2on3DySFrqpV4W4lzgzn1znMw0N57bPh32I2pf
KLMpVvnJo/CYIzttqbdRPLvTNrK6wQJUjbLmpxTJ6Icsw4Pmyo545/ml1LUUJujO0i5avQVahMYT
4vzaqZkc9atehinmc+0ogwLlunLTuE3yr8kFcAHwtlRjMNqijb8aEXioCoOw0U8o2M3Rgyyn9gtO
afm0GZ1e60iuVO1VK6Y4OhpOa379+MNcPr5UYKiz8e8F+L1uy05db9RkXfpJ4s3ADatZb05o9YFS
quZBQeF1QxnI27WY0+5axZ6v7IvL5QZnDOYZyKS56EQv19B/TjuzNLlcZ+MU1agU9VWNYqpV6F+8
HNYOXQazm6/EV5f3C4HrInThgdOlQ7zaiHmqSw9zAPMUot40Bplj0v6rUiraZiL0x49X9/IWZTAo
OWQoLDJQlPPpoeyo6m1dWqduArp8Pzqd8ocuSrghzVTHT8gOxp+Lrvv3gAarAFfjH4d00V3PkSVN
FdwP7BMw+uynosAuDECfOTfmAJbnyrXy3hyRvlhADBh4ANQ4n6NOk2ZAKNA+1a0O5DodFeVk96H6
oGcTfK2YVGhTtXK8Ug24zADZs0tnYnkTbeRkVmGUHifgXvCqP9XR7M3BZKK90Ujp1IGVGOOmLIv2
V0v7lWKugljxbEVbkiP99eMv/P7PQLyNVAyDD5qe59NXKiACo+KYpx41PLygjGxnK4NZwBcplVut
i+0bO53qtylO3HvYvyFVmeTaa31ZIqCXxOXKzc4xxf50tRio5neVQKiPj9BKcYQLXyE42hsRdNYo
QQUMf0T7cc5G7HOBzNLC9IZhXi6UOD/QyhDT6eN1eedg67ynLoebcgGJ4vmymI1Z5lmTmSdR4KWr
Nkm86wC5bFPHy+66sG6u3NuXxxojDtRfsZBhVNs1zseLU8JdRJnDx1nwMKO/VNTf1ByxkxLEanPl
Drm8NEkWOF8m/lEuQM/VlvfCLFZqvc5O2liX8qHD/9HYkzn2G8NWYrRR3aR3NmUsxKuNotSLp/bg
P/753JEg0iLh8gaaeNG36kBGKpU1VadKthhU1boM0mEwmiCrCnfehyjv32Yhmk//+GG5p9nti9sJ
uSKNqvOF1niU+migWwKrbix3UIV8Co9HtP7qdleDDLsyzYuNBLUP60xsBOCG0ylZbaRKLZQJrYXw
VGVYFx87Q5afzRrWNuCBqO22mTnO/0amIA9hSBYUHgUQ2osErZyrEMSC651aC5uMY+VZyV7kDmLS
tVWOw16dbTO7sqwXReZl0KXEaHGJUthdR6KxDYg+r4roKdf0CN0nVO6aF3AL7vx5bEcz3TSt5rU3
uvDyTyjBU3ebPFSIg0JVi/EokF8U236w42um2Bd7nQ4/ql3wwpbKz2VyHE9WTfLlnQqnk1+yBh01
IBAuXfg2ac2HXmTqDwHpJj+VfVFuYdkkV/Kxd3YA9V4Y0CiMUmRbe0P1WiEqY5qipx5hths9SvTX
sAJ66HZNlAWZlkfXmDxLyHWWADJnulLkgNDxF1zl+R4fQ0/J6Z95J1wgZuW2MvLimNeuy2ke0YHP
MD81N3GC2lNAdgHx4OMjdnGXoVNMfM7mo/wD7Ha15XOth1gN/uQphgGKy2vm5Pu2zqJ4b0EouHK+
LueKMPIyT0r5FNfXGXhvdEkZDiJ7ShWlO9aU/T7PljC+k9G+eCCpdrlXIfxCU4muy8fzvHw7l2+K
ph9xGCCDi+zfqFonckqFsektfw3L2dyjBKceu0FpXu3YqkB4wabrQgW+5lAmf0awHFcO+zsHz0b5
i5YCBdQFZroKCEu7V6oB1NXJaJGdxSbB6LrnZMT98wEMM3V0DczJeJ9Qb16UhEclPJhKmY2+hrVC
GUx6rN81g46b0Mers5bk5hoCAwDnDUL8X67GahuUHQYpvZt5RHE87VvU2C2xAaPm9H6Och2698hS
h8iKR6q8pXWdiKBT+nYbQzWODm6tzCBg0gH3bNLCFExWNRbfULxzjRuknRQTYMwEZjgFDbuTjjf+
AVjYP3Z5b85Pi7vxEICnF/U2RgXo58dzu4xXmBu9V0/jfsVLby0glabZjGZqzwmjbdKgwYhXhA16
+dhxzVBPTiJ7D1uKFgeN29t80mHwO01256h9ceW0XcSv/BR+CDRy26S18Vfr6j8piOTZcWyqiieI
vRa0odyIvka21jjbVh0waypcFxJvZDfp88eL8M7APGoLJVwzyUXWNuA27idVyBV08qxGUxfNw+gl
AcHX700D9VYKUP3nOIqVf/SLX/YVpx14PL0czA3WAp5cBAgr52P01HWWVvjqpIkAfLXQEOwd0yul
5fe+tLmo44LiJslT1xmeW8Oc7bUsepJ5Hv2GMtpm+65Pje4BfyzP2k603KEZpTb0djzO4uqZHrlS
bwwtE8amVYVy5Vy9d+uQrizP2V9q2zpxUKKoM0Vvx0/JUDpfal7ze1mptGg0AyRw1iWY9+TZeCwK
M0R3SulHeNhxt//46/9FTp0/MmQtCwibxB8KtLG6dxBrAAPRRd5pUGRZH80E7xS/CjM986lAefO2
SKoewFmSNWAMe8d6iawWTGBt5qk8jJVShl9CY+pCXzFzBKtRLYn3riecB13GxSMqGXHh573aiyCc
xvJ5GsD1BQj2W909SJcp8aVZRJ/mKM5/O5LAAzX6EpsKD/gzHr9Gmjy7aiLjAC6fC5rRApKyqd2s
WvS8zNC+0XA221oSWvwurpVkCkIB/25vVZ2yl7nb5shHYVlAYUsNvQ0d4ip5wzRBHNBbRW06w6Mk
Ddqefe/rSdsiUWppbewvDHvopN6QqtS9p/IRvZV+uuuQUBs2slJicYN9iWr8MKzcnG7abjEuHL3R
1jZ97FYgtxMxP6AHa3yvvVJDAitLky8ff7wLJAdniIosbSk68ITfjnEeIfSyyi1d2OGpM8vp12An
9tcEhHe8wfbDtiFNy8QMqqrAZmScuoxbpEWT+6fOe7YY4XhFvsvarun9phfdvQmQOfJ7t5JvBooB
iV9TL9tnYdVe8xD9m47+Z9fBjV2YVRrysfBEaKqt0lXk6SzckNTyZmz6yqIV0MEi0mZH3bPU8okn
AAcoa7EAglJ7O1my2IHIrQ5qjbESdLduP5mNdjOo1niXSm0wfI/I4EpgsLoZefSoiKkUCs0lBL+4
kmNEjFPIHs2NmPH5dvM8+VWhXXWYQMZsa12tHvJM+frxJ31nTOrNFuGey6iMfv5FwfNVQ9gSYOai
Vw/JWPdBqOpl4ID+OGjEx35iOP2V23EV6dEEAge0dFHhDCP+5Kw6DXVaw5VwhTyU5lx8tpzQAQKO
FljntyoCXVdeulUg/f/RACDpXDcL02U1RafzlNjpVHmocQ5Em6VMVF+K1qk3kzbGtIi83rgmaXux
rMxwUe2gHsWG460/X9ZI7wch8DY5gJixvnkVMG8ukSgr703aSZgyKU1OCQwG8JU99N7S8uQAuQIl
s/Rxzgcevd7DIl2Th6prm40zWNW8g56RtD4Cn84/Zqnwoxcu3hJHkDao9FDPR2tsOgclkhDHwhzj
zZjZKZlQp++wjP7Z1LDgP96sfxU5zo4x4wEUZUC6F4tb5/l4svAG8N2zzV2apjmuQGKKJFiDBSLz
CGjXHAJHzvb8YCdTfdNkSm3f5Vhr1I+iaJCjELMWfcfTQ082DZVtbCg7Ay3T1APySnEytV5dLSex
g2Y7bvXJREHFHqr0c5kCCN6Ss3jeIXFL/TRMcYs5ZAm9565sPHs4eElexF+8CScwkNldCLNiy4Yz
w7ckKiztR4zK48A2H6puHgKhyi5/a0bDgZoiIgu6QJFaIt7kdQWerCyTsAuELOSbHgo9uVWV2ct3
GJQ40bcMNQh5xBy+3ggcvZbgseO1M3jiIBlD/dXvBq7wbenSbAkaYdDW1Aenr4SPfJUGMR//evOm
nKIScAF1jeazk3pZ9fvjj3Vx7IAPEuFSqCHiMng0zr+VBttonOVsHUthfU2Isx7VRmtvqm4cgsYa
+v3Hw60SdrYiw9FmIbFCF+nClSPDKw7BEHp2WaPMG0j4pq9YarU1ZKb5oapMh6To5k0k8W8PPaPY
fTz85Wz/ysJTL/Co2KhrU1dFMxEkgKd0nKpImz/rcarR5irU38PYzPI+n/CR/3jEi5MOJHEhtAGY
oFRBuf18fb2khxRs5QkT1vJ7Gtxas6OVqn5Xki6pth8PtkqXl4P+fw02ir3kzevmfVFVHWIiE1K7
eGYaCIwg3oNc/bhxQzxG6RTX27J1VdQPlOIa6u6diUJJpPhGPwEx5jUAzkoGNywI4rjSxtBfLnlk
aWvjkznr/dvH01yCz9X9siD+KW4ulFIKEedrmmP0hmJCYx8gmw++0KsUexBcxtIr3+6dcTCj54Fw
ForxRQ5ERStNEXpzDxFMLvMb0epg3RSNqcpr78HFQwTNkm4PgGMMBLg4V+9BkuiYTWChcwDhEj4g
JDk8qZELxa8o65n6eA4Vxhv6/Eod/PKbIWsEpAi4HJVExj1fSBQpYsuqwRI5BanYzpmoOu16I2w/
9QoKcU8ff7b3RsNHidSGzI4lXb22KL8VaPKGCihMN+3oL1EuItlp4vupkN//dSy2B3gZ4EIg2Rnz
fGaOsEQOw8pDIFht34axCLcSsWkAWs6kPv7rWKB/WcKlvs+IxmoViyhX3MgZ4hs3tJCl7UdcGg00
gJtNV7skSR+PdnmFcchR0SFuAJNE9n8+s0WpzkaFOjzWuWcecm9qH9V0Ehvwbu5G14v23yAP/7+x
Qbg51HlY0nUHWEePzMy8yD5aXu597dUKPZCkAzMJw8v+8vHc1vn438FAsDIUbRmTZsn55AobrSql
y90jjKj4NcZK9TYqR/VVLczi1e2V7mBVnp7h4VO6dwU+mfuQ+sVNMZvqlZfi8iolNOSNAGtDv/1C
2NgyCpGMEDOOJaq6G9xapjckPJxdgw7bQ6p1GA7WCMEeoFplvz9ehctzwpWDwDU/4K8h/Wo/zQTd
bWLl9lHhwb8htYTriTPws1OJazfpO5vJgMfEo6wur7K7OpIFzSJcARmqLs16hxFZtRFuCXR+kMPe
nignfzy1y3uO40HLFyaLtTSBl6n/p5yF7BSm15NGtAEx0/AHkba3LmyTQGtVTHWmMM0CVvWau8fl
NEmbQEmjEcEnoyd1PqwsG1RWwtE8Ojj0vvRaU/j2LPHtMFo1QKdP2/zrNAm3/9LEuNQhaKyqJ96c
mDYunliV5CYswyHRN54Zd09hWIaWL8Iof1Sk3vZX3qvLjcOwdJ0hzjBTSrPn04zKUF1uIJOroU/2
WiSso9tCpgWFbl95OS4/JHJiiwoqHU3kpNYJTCqTsO27wjxOolH/tKHbfAtTOGNQjm2cUrmR509w
4qrxysrS3WES54//+cirb1ngJ1oNbYvGnW0MT4VFifxYNzb5KK2YwfPHxss8n+JYY91T44Di4BRx
Sw/KwAZLLfsxRE46sYgYen0g1zAgiTeBPiPIhyq3Pud+W6bFtK1s4sKtYYz2Y5Qu1R1DndTP3Llj
G+hIdCpgQaJBOyYYnMlH1cDZbDv3YSG+6YjaTHdDoTTuY18h/Lh1Yq+2DuYkymYzYQilv1DiTPrA
dFnCm1mvnHxn9FKFjdzUc/+1VYF0PxMma/gRFMjM+2qDbZBfZnn4pTLLhVVQwlHdVphGfy0rTYlg
CCfyvjbwEQ40JnsPbb+Ib8UwiCclHUco8ImdYyjUm+IZP037h6MXznNnhtDbufYVFCsi44+OUcBP
1epbJaCvWVaU75Qk9esciTi/g/155GeaHTU1mYktOmWJvIlkixnNXOj2vWsXhEsNgKAHJ1GjJwr6
2WvJG0/GxvL5DhLkNyn89TgwwIZXAQJebvFF00qqUEM2mC/o+jUxMvDaLLZY8XXG3pXleCuLUXlr
hJnr20ERlraBsdwNPn9P3qI07KKsVzTYzPZVXt8mzuSF+MhnBlbhvSeEn6KkZX9yw7pKA0JwBdcU
O9axuk0HlnVGRvxZiiYK90WfxZ8a+F6Nr7r18JZFFpSVEiUCErVIeUsdDWcD8FL5a5SnFH/8oWnA
Qys4Isd3Vl7k+SMdJVP5mRlivmmLyPV+Dl5WpLsx1kWx6Xulr4JB1KN3o9StegeBBgxtO02i8CPE
CsjNLYreDyV+jAjB6HVu7vCq5yFoVA33uNjTvAcASa4V9KIXyDnGfZTtcS9qxyBxcTl9q7U+rT+p
DlrhW0HD3P7TYh0YBxa2MbgFFp2BNoNRWH/QKESqyCkQn3JaJCMNnyK3Zj2E1rhgney5ynYOklkb
0qZQflXzZpy0wOwM866DEdJKH01WMSBdPI3K70J488nEhWT+IdEOmMotLtLFTzBzafeqT6Hyox46
To+go9DTygrxVcKYAmxj7sPU0aHUVY2sOtxKYjV6FrHhlJtMmfr81sHtFOpUZqtTxuWSZGrQzXML
WznOMuWZ09g3T7leYaFKmR9B47htnLes0xX8jefeaXbYp3ST5/POxN8yHOJjJGLgzvtsZutNhUMo
Dnk3IMKFFc5iKxTpz52N7eFhRKPwMW2k5tzYLW72QZVM+e9GJMLEA7QWyhYWh+j5bW3efUOlaugw
2UwK3CO7mPrkZOECF1XVIA7lrIEF4t4ear9GDHa6zaUw219OgoLZr14BOfAYZ3Vs5UGvhT1W8h0Y
6cAsZHMs/0fZeTS3jaxr+BehCjlswSSSkmUlh9mgHJFDoxvx158HvotrgSqxPKdmZZ9pouMX3oBY
vDhUUz9MIeqASGxrwQDLH/E9p7lFm9Yu7vNhLECXWNb0E5nJYNwWKdByBNumVAt7iQ7hjpk15Uc0
9G1/i+6R8blth+pj6miuv49bpCDCyYTeDsw0zzgYcu6eKhcSB2JxddCGSSO7+A709YiVtKdQwzIs
rKB/sf0T/5zHunfnxwAUQhdf6+CYAbp6qVA3dMPBi/kLgTUgx+O5sc9as1X2KNwWp9YGtBsCNDfP
pbboq5eVKsqNlFqL0TOmV8hcKKF/CspZa7cDBiSUP9OxK0Ics8ujb4ER3SqMhQS+2DOKqYDM8S4R
aJDbt0LE7n9VOfr35G0w/6XddVA6C7vPdl7PPHxvh2yMEe7DYnwz9ogcbEzUxpA4dscI23pPyHjf
OG0XA1Nv02ETY1oBljYZsl8a4MHfQxEH30dXT57d1hLOZklL6rAxgvFn32XcPhbSZedMxcnj7NZI
LPfBwMVRJEnwSdN6CyvjRM/EgdLSfMzYpk1oRHX0eYwLQZvC79L/xtzT7zxBJX6rzU13l5i5H28S
pAL6nd9p4zEIZP2l0NDeDofJbLzQV5qiUxhYv8EnS9TWXCnELiobGwzx6KU/sTFAvqWtvTpY4PkF
lxCizVoCMMue93NjqOAAlQqkJ50AzdiMnc4izVLl99BD/XRDUDA9mBA+ElRbnK64D5J8/KSsuHjI
UsQ+9lrgivrezoRmP1i2FkyLiAH+VceRNsJvNS3uMK2Vi/yhGGfnPKkB1oqmTdV/TaTGr3oinHwP
0CQw95AU29tkIaXD5kGwQE65a4RD59IX7NvWiQ/CmN1brzI0M/TGunouZKz9ojdgiOOIqgq1PCFZ
FRuJaPIlPCk3KOC45QazxLrYizpGuCJSDf5iQ4TU7o3VM7k4ZKfDHbU92+bBscu73hlg20eNTrNd
OMHJzXkgtq60s/LYRmKQR4skRe2AZnf6rq0DDdB01uFQXWRS3FppXwCBclNozGkN9HrjSDMwQjdV
znDn4OFwP1A/E9tMr6S+1WVpqxAqenpbBHGASEtdudatTWf2Z9ZGBk8csrtIbg+lylC5suSjX9pe
TwyfFtluxPDwVwdP/KuyKEHuICaqG5IvvaItAo0xjDCvfyjTqOnCKdeLPjTwo0QNMmCxDunQd4+A
SXCvodZk3E914xFjwW36GuSYG99Xhe0PIZ45tAUMwusqHCUhDC9OVSPgh+aKFtq5oTyuocD44dlp
NaBNPag7pfntNy3Wh/zW0gf5yygpA4RzjWLIk14WGd2mtvI/W44UcmMMZf8r04wxP3Z4hVU3ptFE
8Zm/YQWbBh0XL5QmJrg+ZrTZ2U/k8NNDMQmtBFc46pNRq7zZxbLVuw1SeZZxQyd/sYOZJ/QgU9tQ
5iGdffXooP+R8oGkL1tpRb6PE1jURkfkZZoPU9e4zSlpsU8NFbQ36xfYOpUekDVAvQahkn4X1BIp
GKLG/lfPe6L2tT8iBDzEY2zfOfngIkQZe/GXwJZANYQrzAy5AsKTjRO7mPWZlJeS41iXU3bQdB9x
mRb5pPTcGROKJFCbo+qmyIdkhzAlJoSFJ61PuJrO9U5hSwJ8v5uIy4Jgnp5QRh3FIR0JI3cQM1xq
BcRpVLW10fFuyiDIH7VUQ28tRk7K3zSz53/MYsOYUHU3jLsmsOr4JNGKG0NrMuz8pstj/1cSoA1D
5bDt3X05Vlm9KRPko3hfEbTdIunCqgd1UqkTbrQl9WvEqZLPAkBkS+e4Mw56NWf61p0I8LbU95bv
ATxHxN64RnkXIZkaHUSD3x/iOFGaHXNAghzEAfeNkGIR6qbVlLpIGGH/VD+SvBvDKWHT61T4RfTs
zYnWhqYWGx0arUH9E1OV/NEYHUJBx+O1OQ0maqndUHAAcljBZ71wWSEcul0PoIHeFTssWjUrlGLk
JnKqmZCuEOghhzYkMwz3vI5Nv3VTJLiWTZ2VeJDE+HXafqKDyqk942MwY4MaohZFo14PFCSByUny
cz7Oo78dZ5nfu7WJzSR2nGorIReUmGXUivMrG2jjz47qArn1k4Zf4M1O+VKh/GM9640RDcivVIoD
gJJOsEdjqIaIZcnEOJKEdgYafnWjxntzwBb5aDpTGYSyBgfGBZ40OCT37RCHoHOx3ll6T0TZnom+
D2DbSH6u/XZsScj9Pt4afZHVe5TsvWAnRac95EFdWv/5Cf/lsEnNNkLmS7jatqGmrX1UjW0QGnBz
IYvUNgwrOrOs71AylIQpZaE9inoenv02KNKzIzqVI69KX0hrFfe3T3AK1F1TVX1rwivMj7bd61Zo
BDUrVxvDhAoYxYtgk1WqGe5sWRLO0K7ItI9E1oReTiwq7wkuuPYVYIkV/TcPov2g0HdWB00K3b8C
0nijnIB4Gz0Mk/R04Ru/zrOxMhh1p8rd45hiH4wajn+meTdtmrb0nqPomhjHG1UxNOKoJFCsBZBE
jfj1eAgQNLRNIufowmK9MdM5+6jNA9yjonWnT2aLNIY3euJsph3GIn3k8dDB+rVPOrCNK8WpN9Jv
SsYcT/gQBgX/1bfz9pmBQh3oiKtWf9M2nbnPRsxmLHOB4OEx2/4nO/N7lkSRdyX3f2toIFB0vwEB
4WO/Kh4Z+MBSxtbdI57iPF7EaHvuw3Yf0FLiPY6q7ovHNJ29XOuvVAPfWgJKcnSlF9kfPn61BJYt
/Lj0JvdIeRKCRCWQAum7MlpAJxqKcTk+KohlidYIDQWOIYSWQ+tRcTV8oLdcjFe24Fv1F4jAVOwo
PdMPXJV6nJyqVadi+xj38jT3hXoyDWFuok6z93o5/V6QK4f3i1p/ykfryotr05+nekdjd91GHsAl
C+zkrCNIaC+7tRAds7YlOaS3jZJJYlCS+LC0kOIQ5ilKeAnDZujNm9zRWnOPYxOSyS5h8Qtg0TjZ
xUQRXkhjMv1Jb4KLwDXi5FZvk67dgqN1n+2gs6tbRMuNH5Qiq705JVNy5zk594dCK07bdiwB9RqN
esdj42WpeTbHoRxBPKJfvZvsomcyZJ5tCr2u7v2h510ONVzQxv/yBhhLWM++/RuKTGQfjTLxX3Ta
L9NtLUbns6vAzoYVUczvlEfNOgRupKV7Zc9aQQHAb9Izz4SAEpy2PtLO+aAwwKiLFpNjiAz+AQfC
Rp1SD0e3I/wKXe0ppM3nyR3Mam/gd2fsksnNX6bA75KXRoumcktVguaZ3QFwIkBR0ZVOxRsXFxgA
/reQumiQLLvqr/Krhb1HHwMyPU5zLw/NUAViq42afurGokkpMmVjv3t/17xxaBeiGih5EAGUJlfF
bBlAGM/rwTkC1jG3ILbiw+DQxk9SOzmZxjQeZIsMgDXb5ZV20xtHBIIoXHmT68JmH73+WAkZAE8W
as2BUj5U9Tj7ViB4D30xQHsAT8BFYX0u//2SoleIDMZyYXNVL/Px9xSbZRQvpSVU8EFbfSuKwEr2
vRnkm8H0hnpLpSHe2B2GmvtkmoNrVgtvTffSO+Cfxe1+PTySd7PyYCgeA3Qz9xUkjbM/TsNHMSiv
2sikjX7EaS1vKgLc8soFsSzl6/sBvAf0RMCLOv31dfm5Gqkykvu7x7wjCQ8zwVO2IYfF1zBATSgL
M4QYNyOEa4AfvXsH4qP45wo49z+0XLoMS49//VJiGG0FMvGdI1wmc19ijHmsk/Y296r5Cjjq8kVY
UOEBVAhcSMErralV0huglM28Rh3lzn5vVfTcObk+NaUysQtx25dFCukLNx9vH4g8Ew8BJehkP+eZ
fzv0Rn+tufKHhfFqAZCEwEAO8iDZGzt/1fTEV74y8HxDtqkRzsFsiW9Dm4D44BbBfMYEt81OCXCP
j14hVHHudIQkz3bl2tO5nM1yC9KEZD430nanoWNxbXEuDiQ/j7OIkQ7IoIU4/vpo4A8jIjxXg6Ob
VMmdMKkNbyotcG5VORm3GijJTeu76c37F9DFnbeMSrl8wXvAh1p3KihulrLseh+mjO19RI4GAr8J
g+YbGry1H5a57V8Z8aINw3vMs8xLSXWNZHAVp4yowUX+aDrHzJtM3JWrMrlJJz0KE+6f+spgy6S9
XnMo8BaeEVDrMPdY47RpKMkBWnJy0oLKfhykNd/mZWqWiE0VIxCa2Psxqbo9JGP3/P7EXn4mWuKw
2VhS4IEATl8vZ0y/AGWjOjsFyj2h0RH9wjkj2FsGVuhXjvXlzmEo6qKL0SyrtNb1CXzJL/C77FQ0
PUVuN+v3NETFFm1h89ds17seJkx7ZdA3ZnZpGQJGBa2AnP1qGWdpS5o6eX5ySgNR8taNzQ+w/sU5
ieNiPkpkQTsKU1OW3MR6lrn/+pDQ4Gf7QGlBhQPKw/Lz/npIHF2YxPg2Xj2Dcgkk/cUej6YbNTtk
3G8yxFCBTzhRv9Nit396f20vvx1qx5/wErJigLbY68G5M+CM0IU+RnGLMYPZAMU3odpsYrSsTjpK
5EcEBAaxASGn/35/7AsnTIJscIrQd4glwZ+v3xF0Bq2pKUEx6VM1veDC3FYH3VAj6SxG8QjT0U27
HSsB1kKiqxt9Gkw0/7fISpUW1Rkcd7e2Qrs53sy4whXfDH9szDPKhbF+yMvWunG7fPzy/o++vGWI
M8ACL+f+j2jf6wlrqkGjoGo3pGjRrUvl58uEG8HedNqf/RjY1wznLs8ewznMD/E4/66BXkY/0poV
bnMsYgCMNtXq38qc872qDJn9a89+CaFoz7EV/9BKV68K1u3gq2rRHGM7lY95p7DZ0DWUmUNljGm6
G/xef07Tq5rsly8sMwqqhosbIiuxwirH6UCW8qb2xrENyn48Uao2d8qq+ruUVO+rSKgFtIApq9AL
ClzVs1qTv9oaBZoNuIb4X2EwqNeAk8IBkVYKLJXVLDSTRvVKCeto1O70WdKDvret2AqOZWD31RXa
18V9B5mU6JyyqouSO3vq9W4CdD04VQ1KkoqhOW2wT26Nm5SN5x81E7gCMOw2R8VM4HZyhbl+sZF9
btlF4BRsIPtKX0XNC1M7rUjbjrM7FmZocnburIqGX232927j3b1/bi428jIccAUoC/hGXuTVMSak
I4XK/thm7rBt1JR9bLlMD+NQXIvMLycVtjeYGtJXEC+wC15PqmO3JU6WVX80Uz07lLYZ7TL4LJsy
pn6MD5D5oTRi9c8rSXpOyZ5VRKr4IuMCBgKm3bH7Y9BVg79Fv7foN32h0z6jG2wXN/EsxK9MlGNx
fH9mL65wHykVxl0yLzjRa5poQwnMg583H0H3Rp/tOTYfqIGbzs6Kel2eptTDFgq7Gg2JyiBKzf37
w1/O9h8MF9EB9AGQ56vnqyvxtaYaYh/xfQtEqHQvCQu7qE9qyM0dcuG/hAGB6f1BL3cTmD+P+4K8
yyEBWJ2bdMy1bOItPdZpk58Kw+mtDR5bXrvRqJhEN++PdnFUUBwFqQtRCskYikLLn//1QiMPT5fF
8NpzI5qhhNnT0BbEOoOmrFsNvyiXM8P/PCS8uAU8jXQBgmTLrP81ZFolPgYMgzqDnjZoHw8FDc0i
I0BAwWeMT00s1JWvXObsVYAZUP+ACLiAesGKrZMKIOdVxEbqzjqO1MYhUTCtj42iC/vr/W9by22h
50R1b7nwkLViwHWU14KncLNMH8+ZABN2RKPfrTYp9fD0ZyxH98l35DgFm3kc0nyD94T/VWf/lnc0
qbKPtL6H9EddeYMb4m7sDVeiwcvF9pa7n7yeagZ25Nbrmdek148mhhbnpqTcFpowG0ITcMaDj1HQ
TSmnK6Wai+OLzSZZ0iLLYoCzClb3MHZscLDHgI54MY7eSXqz/UEJ5/doGMkhjlyje8iEpd9k/XBN
1/DiFAVo2rpLiRU1BcLP5c//2mRGMjhwFTzrjAJc72JYgAi1unPGyC1vMVC7JuJ+ucGWTwVcSkF9
4aisvnRWFs5NiEKeLb9u7U+aV+vFviyU01zZyZdTSk3GggNDA3OxDV/+/K/v8iuHZje+NeeCiCad
dqqp+0XKoMs/l87kj0eNxK1FSkAr+x9uZNdf39/g6y2EUhHbh7h6IfNCnl59aBYVcqjRMj+ZVl4d
6oooPjfKcdv7fvIZCZRg9/546+9d9GhN9D+J4LmhGPT19/ZprLc8vckZunj51cpNG1s1B5UTE02O
TdTW2bcBO42DrfVFvH1/7PX1/2fspQ7Ge4sQyVolIB+Fhp4WY6P6moVwD8WJPhZtYa+Zv6ihrD6N
STt+fn/QNyaYPBHWEe8dd9XaN5DLJfOnok3PacQ1E6YA0x5tGF7Ywo3oH2eAJOIrF/Kar8u7ThOI
R46iE+6eZIqvJxl4JcJDmKmcsYhMdrJBBQS9AvXR8lK1dUe3uEHipdl0+OIam1aBOPQ6N7gy23+K
GH9d0gtrmqIuZAVuC5g867pXWo19bsSB9pDMFa3XuKssuanjaNLppTtJcu7NvhD3sZK6f9AI+Nud
HQGZ28ky6unp4b+CLk07WL0INZAe9g52cActTtKMnwfL+D5HOlRaq9Cbb8aQ5U9eqWf2Di8Rfdwa
JF3zrqaEdO80g4vvBe6RDCzLTIZ0CUwBUbjP6fEHxohYhYBtGjZJPwni+fKqbOMSiq8nwwHBCDkE
EDXyCa+XREfTSm+IaR7whrT0b2gFDEMW1phpxGELusb+UkHsq2nSTpX+wWtVcBpcBJRP0yxwytlE
vWpONdfyNRmg1f5cVinAhf4PBtkE5L66AFzl2SQPVvWYY0nZ3oOcmr+Ss0b5ndbo6g7QmPz+TyeC
EalcLPEXoedCxFum6q8rLxktLrk8KB9Tglw9hKSGJkTpgb6L5QQ9rr7mmX35ieD+CK7JSknaCI5e
D4gJKWFEJJvH0h38G0QErBx0EBTZBg9RIAAyauTN+9+4umr+fCOiuLQYUEq9FO8ruNxounfNI45l
0gnt0vsqC2s2Nl1ZZRurK3MREi4FV4ZdVbv/DPuHRMYLTai7VmYo61HzndSrHodARN6HtDXBdWbB
KH462NQ9wUfy5wCTpoW1OjtaD3DBMbv2WtH3jQnnxBPrEmnTmlzHCb3Xp2aLCMQj6B6iogXyAQ4m
+eraoPBqUTdXEpo3xrMMe0HTI/m5sNpeL7AaY0AAAOof6zJIDmUd/RdU2G9gZSMP9MmSx/cXd32/
LtOMuD5XG8ZWsErXykMVIsfDNFniMcozZeyzKfGBDAAtidAZsaZ9i2RDskMmwjDP+OTgxg5Ls0jB
fQwqv3LNvvXtZMVcj39sLv/odf51mnRkV7EjBGkaR9FwiM25ubVyw5pJo+r7Ejvva14jf1KI11fZ
ks0QDHOKecnXXw//zA6QOMTcOLVlTZtVd76DyB+Dm7nxgOiCS6XfOMmYoXUq3bj3tnF9D12mqsB0
WYPamETTOHLpFcAWtza8Qx2MeLHgN5ajUiQsu9nKuNKrjd7NULuXqkuyifzO+gqYOqfQ2upVEg4+
7la4GtfS+RiMnn0lun7jDLN/EUnDkdPhOK1CzsDONID2qngUbVc860nh7otSKxnQGk5NM+dH3r0r
CfIfDtjryUVRkjrnorZBPLBWZSvNwq3aaPYebRxHHllOmNjmaP0nhtY8uJrMPsMPBeoedMx0HAMA
E1hS0mQHgQVWOzGmfz5bVEBo4dC7gidL5+D12QKPnHoSTNhjnBo5IOTJdXbQkKIRy2bfvG1yhPOv
TPzlll4U+YAHL7E3kpOrtCZJmyHP+tx7LPqs0rByw1qGSZhe0kzPjU2g2vHl/RO9LOV61imhIWZE
YQ8Rq+Ve/esQDfhyYnfKiHk0z1+TVNmbYp5BMbaiutZ8pmK1Hs0B0ES/ifePa4vvfD1a5OQCknUS
cEt7c/ctsZXsXZy98Or+jpIVII19DIAeyGStqIGM1ZCDeouTLrZfONlF8AX5eg2IGSdKTGfMnrT2
gZ5LVsBEcwv9F+dNumjsZr2/rXPcqb8pExYT6iIzVs/ZXLvtzZhU8WnUszbDJ1gRb2HcNmKWVg72
cwxg1v6gubi9hI1TxKTysOY76xsaX45Rn0AfTkilIHRuFFtYTtp0ovpu3plxKZ1uQyoNVAooQ2ci
yjMF5ouGzA0PQZOMOIJ4/bwvwOiXG4c4Y4/1agtkU28BA2pZ5H32eqv/4KCJkt+08Or3zjAmaisy
xPO2A+exQGk4DgBrazqWU5shsCv9pROWAnNHyBltmqGdH3xNBN6ucIL+e2JrWbn1nVq/L9WgPwG/
MyYXLJ3dR8csq5fqeBL7WCWnhvNQ+pGkfGsWxmfwVCBIRG1EH7N6HOxtOVtII9SWMn8RjzrWp4pj
WJ/r2LHTsM9n8X1OmvZbSysdhQHdkGfOs6aFmRk3M/i+ekqf2xrNWmvoii/U/sRDasdi2iDFGT2W
OZpeWFqBzC17MGPbWhTyjJEVBJEUXMeji1Xgpyge+ufcy6MffR4At0XAsCqPvRnHXxqURX6B/jOi
nafoxTxVNUqxmzJHRSUsaowuNxkWCMWHyuqj4UOmD/V3T3kI0UwGpc5QWEGCz2CBy2mYdOYUHya6
fM02DaSuDiKv5Pd5alr/nBhJJkJH83G6dcc0SPbo7AAp9edIBQ+wirEe1PTSPfsw+V7oTtTZXtpB
dSZM84NN62INyquQ9OlmSifx4M4VAGU8BmIV0rVqGvRtlgvAC6hxUNjvgv9oDNXfusYc8g98VLKd
p97vdjOu9Ce8rUsztAe9G54mH4jPFhrGNO5a8JG/mgj/DcI9fZg3deR1xUuHAKv5IuIasz27lwbw
OL+Nvg82CkFPHdqA/dnXc01svKaLkkNSxmmBptXUt9tI1NO8aZoShkYYzI5imyNY+q1VS/YqKVyU
u0wjouJ4xc0EvYl2xLZDsbgGkZYYKNkETU8WuAi6bDJd4Mjjmr3xpa9wV/xqNMI272MMtbongOzx
F5qcdf/dTjzgkCD0qfBTfS+GW7032vq/eAAqC7mF1xiiUtsMdN166f3oZJwNvyVoFveDxHNj3sNU
raawcX11qvU0GMO5mBuLJcIdxcllcN/YUevAlWipdHVFrxGRt0kB7nwayJq2Ee6kH4BBOuWJv1js
EGIQo7sBiA1suCBWWvyoiBVufDLK9FPp5MkGXG2jjsUsBmJNpaY5LCCR6gAjy9nbTrMtvEd0++Oa
9c2lv9VKHfKhasVw387zDIlN17SD22dOcEgqSFJbFbt4xabdlPb7KlB5eTZpNmD7FvsyProzChrP
vd0E7Qe+N6pfsiwbySaLFi1+gGjuR1up2NjZpSp/KQ2z2itP5cUrwqu98OUXdWagaOvaK+Iw3lx0
1vToNMUMbDVxbkorHz7R647+1WiOfgiFT4LQhSFPpWopYP31Yln9ck/owwQl33QeIoxVctgiEUr3
faSGkz3bRnqIiii/pj/9xkcSaAc6nVC60AgQvB4Y+YrY7yG0PrpFpf3M6/hZoTCVbk18rWX4/rN8
EQgspSJSUsRal1xxXRzTbZylncLyH6uqr/d1M5ffE9IoEUaT4zyaqp2uBNOXkT36kZTili+jtWat
/ftmhMAKUPAY5eJgtUOlQP8AhLr62SWu8cFo5XiCYWYdjNnpp430u0hA2bS/vP/Z6ywOTWIUxpGa
4wWhMnehOJUNQ5nUXvlkTlZthlaDaKnR1el3rS6yPa0o0jYoEO2IBeyAO0VbdtcURNex7/ITkLEg
OV98FECrvV5lalZaFMOaeuqc1oy3gaUC3BNEnN8HXqZugUO2H1EULX+9/+VLFeTvOIxhKUIi6ABK
bMHlrILNZGj6qW3N5snHpSy6j6oKGUuWSn6eLUB6TdzX8baEOV3dWeC2Pr8/+nprL6Mvro0sPaVJ
0Errjwa40GA+8ERJAqBRWdXeQ16Y/dGVPSSt9wdb723AWUt/Blco2wI9shZo8EBcWTB1vCcTNYhx
Q6Vk4f2Zo79DGNP8bsdNklwZ8kIfk3YJSSJXB+YNtK7XFTkUPGAStoF4LjULqkNY6pMDvdKtvIwg
QZTxTdf2g/Gp1kciR6LLOdiigG19r2MTIHVLr2XajDL35h1ZH7DFeMz8bI+Oi3kLxN3lurdiTW6S
0h/vyPf6BXnjYsdZW8PQ/6TBOH6eUP74WnQjvZP3J/Ryy/JxGAUSxv9f8+v16nVZlA5E1upZxWP5
iERTcdsSrT7napw22ijdM2Sc5Pf7g65XkbJmQH0VWJsLpMtbQxshfmc0iPTiyWg6Ee31zBzhHXbs
2rwlGD4laJ1eqfGsIQjciDwtJIncDB4Fe2+1TQ2t6aTNy/0orbQOCweGT+aJ+E5IQbweNEbzYaia
3N9OspDfm5qFph4+AQG00bDc/OsEUFUDRUv9gQQRrZHXs57B2ixjsxof/QHLnAkRis0I2cwOdUd5
D4HS4itYgD+dntd3BGlTgEwDrRlmfa39UXax38x+VT+XegBrpGyjMt50XhqfYweK7xGmKtpCfVbG
YC1bxzsBUsJgGt6mdcDhq4fI6HZTcyCdHW/g/xXjjTlp6pqwzPIAr34moE8mheiWzspa7zB10BTP
hTSfprZqcGaiVqIOVqH+UcvJYccjT8dGJgen1LjmfRiqjqk3W+ZTL2Q2QXzyfjqI9qcbo9fRiXx/
td/6KKKbBfS2wEv/VC/+ijowbGxsabvmk1Zp+GPncZUcvdkS05U9fnkTL2P8/zirDBk2fFYMOpbG
5ALCR2YPdH5Y9XKKtkmjocX//me9NdyCRwCquKgKrkWAMIj2mtGfracUAWHCKGD0jpMWP/Qkr67V
Ri+nkMI3OlHLS8eQa8xOCl/IS1KTTCPKh6+D1kRu2FPVfPnXT6KqvwgILjfigjp+fS6F0M02Q4b3
OR6FURM+qJkjilzpJs1a8/v7g10829QCCRNQ9wLDwnW4Kp+4dtwZvsjTZ6vOIUpAVg++k/jhgOZ3
9nSL0H767KRZ83tGSPJaE/zi3l8GB6ZjkzOBOltbd+iiseacesQzWRO4q8CUpbWlER+EGZom0UE1
eXU0Ine+Uqp766ORPCIqRbuFgH/VOEHLD4K812bPiWojWjnYEe8qr4uf52xunut8SeuHTnfT0HaE
+8/hA3B2yihIAQHKQrRmNbo3owJuNQIlyIxiqTXk6G6OlfbNloDiukReq8ldHJFlPMJdNi0aSPRQ
X+8nY/KipMSZ4RkrJ187JYNRNvuxiwoEyPNqutY8vDglFiQ2upgeGwInz7W/num2i+pJ1z/PbaxK
Kiel/TOYm2tGtRduVoC7CIoCkqkFfIXC0evPsu2kILIpp2c/pTzyX4kbibed4VVl26ztuzu3oJJ2
Y9IdjXYWjStqrCDGBaIHTjCdYPo7cObdQc43UeoodwtAYPJ3eQ8AOiHrndr5JFxRtM+005ubWtfh
YmFpA+Ug7+cC2KypkdWDpCWjVwczL1JKNA0aVnXXZt+SFML4lQf7YiEB8PJi/AEcQNJb90paYmdP
RUn3PAMDe1Rq9L4Y8JYOwu2u8T4uh6L9TDkVs3jgZHSlX0/uMJsxIqJJ+wwOSD0nSR6YmwG4Zjfi
O7J//wq6jG2BhqDftKibA0WiVP16MEASKemc2T53i4zmIRplceMNdmBt7ChV7e9AV5lcJMJn55BY
XfPk0Jyibj6PFDuMSJY1zifznFQw3D3tYdJLqGuekCMKH31sN7vMjucfWezTiZBuZ/52iI9v6B1M
zV5TOYpGmZZIcS9Qyyuv8DourhpYdQGAlAX4QmJyEWVmdpunbtk9G55EZsLAnBX/vKb7OJpt/Xky
0dCwrXI8ZFSdr2yXZdpehTHL6i0EGnwOEEFb50RGUALpFlP3jJYGqE+jaGic22OJYkOb6kIeyiSe
rxk+Xlzpy2mkeYhCJQcU8MTrteyQ+1JeY6pnQxjdeNDoaCLr3WS4OxKuDR8qzGz3hcz/+SlhXNqH
QFOIBvAzW23YFs2GNLXa/tm0ZAZAI5f6KbHmo4/F2deeWDwldjSvVTkujskSHcLPWpDaHhHcKtjp
k7HNwMxrz1VHTTOs4DVjNtRrRbmPBq9odu+flIv8gZ6lh/42SD0eD6711Vci144xQDUlLxN2P+dU
0IoGXpXdUum7S9v64NqpcS8zKT9QqHNuOj75g2gHeWVnXdRaAFLzwfwMsDGL89bqd1RjWbLd8+xF
xnLe2ejClCGOnHYVonGA3HmDYM7t1MC+D7MmHynYAxFBWsOV10BJF/uNX0LUt/CwSR/5Na/3m0oH
CLNizF4s3usc48KoOAzpnByMZm6/BP1k7Qjfr12PF70+Mn+uK7AXC6sCPsMqkZMoO/fp6BUveZU2
9+iS5Yha6aV1bId6zsJokbkKk6QXTWgr4R5aH6izj/J8sukahFNYQ5qrV3bHxYEHHcV1zXUDUhfC
4GpVsigwBj1umpemrBIVor/TbT1pdShaSDQAw0R0ngoVVPl421RTKxAjykwkcYpae/ZHkf0Utub/
KKHOV6GVUPrYmEXSHeRQDNdSweVkvLqc+H8vwDl2ETcT/hiv102gcyJnkUxPmGaIKhwSYjVQPQia
hCBo5BACN+NahzVmgDwafEejW+QUv+1eK7+wNnI6T01df+oyw/zXviktec4XyrNgT6jR2quACZMf
oKtdMD6pyZNnWJ3Boykd9MNF1ZRHhxm9xom4XDlGXJqYgNbBu6xfwMoOZF9p3fhUpBF6B3mXRLdB
UqHBUNYpsjrNaBXXAqi3x/QpYXF/LR69r1egyxHE7r1xfErJTx89159wYGqGz8aUZ1sOvf37/e15
8RIyq1R5WG8CGMKX5S79KwFd4B+KdRyf7NlB0aqSNcyrYnoxG08TlCk1SdQfyI+idZt/fYQZGngr
pUnuGa7q1YK6IypyeSunJ2or8qbzNWeRinZ+1I0u93nn2Ee9j/2XsrLVy/sffflALGHwYnEEMmAp
Gr7+aLc0IMZKRjbKOX9AqEu09OENY6vFpvWPPQy2LS8QrHmqOaRTazhJ3IhgKu1pfso7Q34xRl+d
F/XTDrU1ctkrT8Abu4fBoFQt+HjO5uqdJyDvc5hm0xMQFurYypetgYlI18Eq0zs073KBnOz7k/nm
mKBdAyDyHv8uf/7XDhpUrwVjr/jA2PmBjOr/KDuPHbmRLIp+EQEGPbdk+qxSyZSRtCHkOui9ja+f
Q81GmSVUQkAvBt0DsJIm4sV795471aHHaFLbVVlrgcTsu7rfvH3Jvzw/yBDrsICSgs7y1TIlEvIJ
OHXzMylEP9VG9VB2mfmcL8uNc/jrfYyv4o8LXX2NsExWIxiwHZbnlYVFEqvfYvdsh8J9itABHACU
2D/e/nWvbihyXSZQHMGxd6+yvssbCtNYeXnizo92m9iEJMQTKJso8+1ml1RIszGb0hu+8RR/t7X+
XPqZQeGmWJd+waqHHunyqpxylchdt37CBmbWQa/oAG5nP6d6SOq0eF81NKWP0kiNQxOLTtt5qhH6
sYRT4+9lbHbNSYkX16nbF7Jy3fdWU3Y7Zt3qrpmMsOntMHdHQDmR48ZE2c7Oou+Xxsw04m1sel9U
iqC9BxQE8SdI/fOhj2TThk7clU4g6xSyIVM0871J7v10QPXaPo9g/nNC4Jbpc+rHZvRzwh2hvpXp
XP+sxsW7mw2c4iG60LiDOWR42Y2b9qryWwd3UBZWHzwrKD3by5tm1aNLuIBTP7W2tnr9ZQoxxOiX
OdoLTrtFUNe2NmxSU43f594pnrXcnlyYlbbRH9qlRDf5b+8OyxpGXWftJGJNBhp8+QfpdR13rhf1
T6JExgHCuSLTJio1JnyFUtmm6Nrpxsf4qupar8mRAhkozTGU4Fdvjpz9qZmqanyaSjFMQbIA+g5T
YHMlwhE1WVtXZONPn8AnL2y8Tr+XBH/OO1WPFiFCQlUtgnFExMWNe3G9Sqx/l42ZkY+IpR5p3eW9
mGsstWY01U9uPxb3Ug3RgeO1VOuGtvxrrcDFaHb67KIorCDIXG1mLfNMVK9a92SR2/49igbvhyXN
SW66Hi8UQHJgUTfevuvFiUsywuV+ox0UoMGudrHO7JG7uc3wRNCuClu/bJ458uq7jjDMHy0rYnXO
ITRON6A06yt0sVAwmqH7wP5Cibh+AJe3tYBa7VSjpT2aoN67vdE77oM5eN0X4aa47iHn0/KNSrc6
E1xe3Xqo1qunypILGR3dPzOi113CNgIb5i+j+winFAaXPXv5/EWlcrE3duu4/VNnIovxisnmlaui
J9opmn1YlhiaqGH12bdCmom/nyxW2T3Uru6Tt6TwDzOjE91WWSPi6X6ZrHLDTNtImci1qMVVN3jt
wYqaWZs4O0C6mPeEWyU47dA6g5oUmZiGzVy7ngdATPefvGU1IKqobGlKSZFuNWuMs31W8Sbg7Bya
YTvJyCA8L0+0/n6eY396EIxgfnGM8+pfU7os1qeF2WD9wQYhxnXHdqVQBTqt0PbeiYhU/PmPqwfv
L/1mIpnWJgEFxOWjTfTBbTwl/UeYbhDeXECOj4jEinNtJLWzZTpU3RqAvHqJ0avjN+N14tjKqeJq
K8f+XoGBa6qnuQQ2FvRpbD30S5kP20I6QOhFZM76RyFFFe3e/rHMCC7f5NXVsRafSKTYZYHHXC0Q
Q4kB3mlLdWonP33nzKTBbbQJjHaA6hn1WtKX5sleEjsNYZfm8/s0lfK/bjDXTN80I7mtxeD2WBpN
9wt27/RkzonMD1pqOFpgOJjX7ny3iJMv9B/yeRf5VRLdFaZctt0IUfAOa0Ahn+PGin/NiZ75W7d0
pmeyH8dxFy1Ge1hg9uGhqKX2X1xHs2AiaQJhgoWU1s0Djdjhjt5xq8oADk2ZbrpuGLrHBRBjtpub
psaegXBGN/Y625cISqnbxbeiasQWl5cWf21Us3TvKsMfGlwry2iEBs2y98OMOuSp6m3ZBdoiBtlv
C7Oz9YNlltWvmAriQcRq+FrOwilJzDHGJwngCYWaSub/+knUGshuas1j5pg4130sWGNgWX1y1prI
trZD7k67KrJhpijyL3aGGXvRyffb1r2bc0G2cTD6Y/5YUdCmD63o9elgIpx4R0dlZU+6A0qgyVY9
aXMVLKUQKaOrbZO2yYr7Ns+io4U+fA781GmGD4vTzCIUFdhC3KkwjxGDdp3cNO5cp+Q+wifY0GKc
nqY+KsoHmjWyCqtSSR069OicF8YNUWgPA3gjP1H9Mau7qg+WCl1bL2UyBmjYvK+MKjKXbIZmzjYp
WLthIwuj/IJZwtKDdOoRPtpuPH8fyPocggQ+8C9vQrvxbszMVgv63DA++sPSynelseTLfY2PiNnZ
2BRumKkZGGmx9ObZSQvi0lj5226bwEj7Sie9+zDFKuuDyHKXbq9k4tLQqKoYQdpg+jt34hi0F5HF
K0IMwIKYzuuyHYxHVKrYhwwjzNhJ9V1jqrY4TEWjyy1OSxKJRNn0P8dFNj90vbbT7Qh4MX9vuVGd
3SkvssReG+1G3PtRY8KJGBzvWQ22qo/+CM+U3XIaPiQqN8UdPJz8hzvHgx4gx4Act0/HuuNdo6nz
yZOEnf0amlnW57r3e8DPg1l8heHpyf9AW8bZB3sq3Pk/G5ZWti1ptkRoR2snOpiyqfvAHrISCiWt
1f2EExrX/Gwu7wczLRI6uY3sj4s/S7SEUoECL/gG6g1Wpa7bRBH1LghFNFjH2RoBRoGW1MVHPlzN
/BTNOYxOd4zJgM3NyfoB8GzKN3K0wNpmSWkZgRryvn+Cdmu8eHFVzu+7Ke23XZXr4jGJB4DCkSCR
b7O4rCyf0yWasPYvFtRegoSV9VM43KQApKvehm6mig+rTvqpyGWcbQasAE/61M/ZE9YuPX8qLXfu
ghyGT3esZII1YpRa3mqEKlaTIFwJ4PG4ySbll984I3bfwLaor6VI9Z96UoAQHGP4ql/7LsMapbed
t8ez5YtNZkbNuI/EFA3wJwcqxdlufSjcauT/aPm9bE+igw1BHdnpH8mmRMLcz719N+kFcTLdPJAM
S+R5VJ6bdqYesUbZbjzVmSJMXZ0pDN344WHuGiBNjd6q4osGE4xZAKlZfB/22PQh30Nb34G0iYat
3riRHeqzAwvE6OP4RJoRNlUTPfU35jG1DKAKOT17a+WfxWDN7VZVk2vvorK2K9jyUzZvq1RFn7tk
mdqQnaarwPb51eeREUMTYiRqPy9+zUcb4a9/MRPpf0kHpHj3riH9jR6jtz5pbRTt/crS9HCU3VAc
aMsgGgtytFanWhlJtgcjjvuxqMk/n8OUqgmuNwGiH0VcLtapImEvPhqYpI6NrYbqQ53ofW0EaIxj
sYGXndz7VjYsp4E5zElDxSQ2GBZKZ7uGHjz7OdDtDWJYRJ9RJyaNFbkyv8QF2rF97VM172kIp+7G
o5bRw3heE7EdzmeRDBbAnRj+/LGsPvkF29uLleRG+R65i9udWnq/C7Mxoy6YsSytdqjiWv6KOlsw
xmHdHq1tXwhrZhjaw5hfKPsIZnPtxvvsS8N/IQkxUaG+FIUbRC1Hkg3eBqfY5JKUhCOZBZzTktgy
EY8IrQeSmw6wKB6Wvo+qd13qjNOZU4zCUFW41CNMfJOy679Melwnx4mx813u+Vl2V4ztfCqwi+gf
R3+2TrSxUF8njcHJanH6WuDuHZujKcgz3cAbMIpjPY59Gk7E4fkcLCPn0yxb/8lCim8d2mpx45cI
y+r0fiUGf2EBqb73ZqzdK4YV+SlemHp9RtfoT9sYdbdONK1WiI2HmDh75EghmtPgIWRudJbarZ7a
UnzDyqxh4DCa6m5N6DgykSTdrcgplVvQ0bVhA3plTkC/101UvZ+HWtV8ybOV9XcKabL7TvXl1P4a
nNj9FedVVe2gclj9QVd9/xPzD9B3hBQOPf0II01LxUnGwKaHVAi5FqfzXtlF236H3DLVG8fLrV9+
xZ8S+gs66R1BAMLazI60xY8a7WV55yssbYQrQN7PX9Bh1+mRFC8R/xcNkWGh/I/KlzkngucgE4bG
oZcX4wHTguUdTS2xn3MBK4UybdFhFECkic+uvcz2ti1bzTwsmttYDCctIz/brZy+JW4y9pvU1nTt
HDeMgc/W4OYy9GViuXfR6Ol7JAaYwqsSk9WTPuv+fgFQhiBLr/RihzKjKr9L1gkZllVjAdR1maGH
M9RGZ5+zn4rd+jgd9HSRnwScu7R9Zc22S6AGFI53rFAy2ehSVtt4JBD4WGgLOoegijvmzLXQ9JoZ
oMcZ3eTc8LPWBivaFaXJht80yEThVhrTxkhKI967Ckn5jhpxhDqNJD0NRoE8/b5cAOKH2iTbYStk
LoeN0/f2CyfkRYYU+iBbW9G46Xaq/Px7szTr2M0foVP3Se7uPCseKWO8KqJC8xvQ7KbmPxmShvd3
N60SLQMjrQ//uZULD7jqU6KSRj2BZzLGhpfet5YSRh84hUrvs7LO7ePieskmj4rE3mpqNvEimKWz
BGJyOzss69qMtpTAC4hjN3Ms8OKam3xNZJpT68bT/JAJyyH6t6mdYZOU3ui9gw/RxQ+FWyKpX9C1
7wvbV5R0nJb8vdZ3bgkfu5ILZ7Om80g9DGo/Qw4WgOt23xPYktX3bQLB4SNEi/QZWZ0qD7PfYjah
wjCazYQ897NWjalLfoKTF0Y4IqetD/hzRnfTJrmtbdH5EtHQ2LCIx9Kex5AWdjwHHizgugzyJtam
H0ZSySlw68q0trzckIg9o1gApcDWCVlwCudrlllZuyUzeMpYqbBfbmbDRZ7Q0GA8y17rZNhMZnef
mE7nvMO9kCA712HC1+eKeFb80xrw9zCmLhtCqaUCpH5uYRXUJ88v72u7rVtAMJHWpGFFcVzcTZiD
U97ZXAMyO+DnoeIGOvSBJObBpni0Gs1dwe5IXVKnKBZI+W33yBHUzjaiQn60TVyHyGpzLocHR6Xa
8mNSqJg3ZI9Mx0bPWpDKiC78exnlihGjyU5gvK/9qfugdDlkd2Ro+C35EZ3fSlp7CRKKO1WI+Kuj
2XF7jAYO1xu28cr4qHl9hsmGAxhdSJYuue3oqseoVL1ccwO/wgIAm0rF5o4ddcARlMJo2vRdXspN
KaccazCiw/tYH+3vhj7XgCJ734339MrGQ2L6c423McuyoAdDrN/RLNLMkECHpN0IYBnFrkio18IZ
zPAjly6csG8WVZ0SphHTnpeoscmoSWc9jDrfzB6WvFPa3u5EAcGkjpvQQGbsvxuHhHLJihndPBdq
BYPnSxlnpzhqGdrO2dB1206HROHIPNG3yBg54AnQ7+QnZxC2N3ZV6chPQFNpURLYjd9UrGSNX4aj
lroFpUifTd89jYIkyHumKVvp+7mOhF/adWCTTLQcqUfo+SmvEe9V4zstElLNjQKjgG0WsFOhB1+P
jMa2S0iXsDORefelLy215S6TlRbrLSeNvlbOY4HDheiiamrkuVuKriFSxiHAZuhnxMd5MScsVpXc
Trmn4kccOdHOp8qX5WaY/PbZjYwxPTVWlTyKZHGXbb6IBftNnzLKCIx6SKvtnJSYVcZ2aPNDNzb8
e6oM1zvTiNIKip2W7AYI6oONi3TOiDgoEsf+EqkFmHdkKM3bNgNzuoBE53rG2NarHpcj+4YI44w1
ogoSsrOzuzlx3O5ec4zq3jPmwjjIzvMYVZNKQ50Lw7efmELOOs+tWLJwHNvos+MBsg0cQoY2KJro
kDtoEBt6jXPpniQyaneLbW38ugxWz28wjbnbUoFE3H08nc4zabE1EHRnGrMTW7q3xZWqyg3CT/9X
ywqSRQHbSN/+6LMq/dJgTZqfi7wid0mPCJEqp8T8QdhHs9y7Hcjy/SRK+RVVw7ic9MLzFhraVdZ/
6KK2PxUkVVebeCrM6ZD1hrETNY2tTbfETXIqKlcSFr5kqkz3o/JjeyPtpWIjM5MBqid0Es17pF8z
tqRdw2RolBT/1Qn6pyD3rNbamwPPdmYjK7b+bOtqUw4mJvSgNpOmiRn4d2S9UJ8DGjY6wpwCCdP/
gzDmTN+BXM7VqYR40+9cVdUgSqzRnkKoptXTUjRgmaGEOv6COzVjJdVtZb24RP3O22WMRL0VpAuI
TWMmRjjo2LxeMBIrf1fEhuZ8MgDUd0+Nxph9kyhy7DdS2bG1W9zEcwMrsZUX4kAV6mvUOfP8jk14
6jes3IV9HJFZcPK1dQjbDU7NmQUzdQ3IsirPTlbPn49qgVVMhjKFXbPPstJhTplaSxQo2oaxFTRF
VpTItqWYKBId1W856OhVQCFoTfcDc8cPUiMtZ+84pWHv1zAJ+BCgOwORF2Sz2KkSzV4JPEhQKEFN
3Gd8PN/ahIViY/pR6u3SZkzpI/dNkiXbyIyL+Z3vNL37zEYr3CfsvZT7AWjc9puI7C593wA/FXfM
5NgCyAFt1D3pNgLIPx1zQsjcxv/Oyso+VlZzXBN5SjUZ6M0Cj7/tiD7Z5oPWJLs5lfpLh9ZXZw4V
Q8mPyByGJ71M8pcj017nHOdovQxwLEVaeaPdf9X+/T8KxUMWbeirseN6TpQSkdR0BB+c8Y+YL340
iAetmosz52eyzuwonU++SyPNxpd3Y7p5HXn/+9pMWmyEzHS9ybS97E92uBCFMvv0TLOryg8ZYSIY
PSS5CPS2JFOYHDc7N6KdCRqplTqiYtWiMJMaGSz9NBL/3BrLblgI6iKzk+2+mJxDjRj/DBI8/TZ2
8b9mviLFQd6JoB8VAf/Du2qptkJlfJJ6exboIseH1BGSvcXLybkgY6zety7tm48FH/o/EjO4Wcwm
UcPYtMvxxlzHITKs7Lw0q/KzWenlDt8167amoQQP3CTt9x1e2PGEEM4xb8xdrqdiXBmtGbMniI74
kv3fA6M/JsI9FsRcGlwZqCcVL42JXKNNWBsgDaXUSSlyi+9yzgg1MXC+B05rOOFAT+qnGGVxgz34
178Ghhu8bCZB6+Di6qVxZ3uyGM+dCw96JtWRUic6rHlF0whVTgM9tz8vWQtzrBPN19SN6aBAHyVa
SpBMcqPpfN1yZq3lHw4ylKg2wsrLP0ablzz2jV7eJaOdPxu5So+dsMyART+HpZPVeCd6l7ARLNHb
ty99NVbGVoPLA2PJalZaAdJXlyZunSUdiOjJzariszG00U6zTNJQLHM8E0h2K1d5nQP9MSdaP1a0
3LDzcEaB9riWd+ggoXok3NGp041mF0WL2EBWqmhamgz8usYFieWXe74O+rdjn9z4ua/WKb47BOzQ
TCFOkJ50JbsScSNVaS7ZaYqbKoynyX6wMZ7fK24Rb+DaOZz6F5bO+NYL97crr7Z9phlMFbC9XT7j
2aGN0Vp+fupmCP/bbPHa9INpD8tMKNpvCOYg3dBZIKqGXjyX8WZcqEd3bkkc+qK3RPY4y7D42zYb
S/+ljPVy3kMQ0lSY1Eu2nKUu3eIxIvTnFujqahqzviMArVkuPCgKeL+u3pFaRQgZNZWfFsobh2Jq
MpyPJHt5+rqUut2PgrWTQXyOjeSGGuhvl17HmTovqMkI4WqAWqsli6pe5tANC/0dD6hIQlPAqNA4
8KQhaIH/pB4vN96S16sDvxi5OnorVkiEl1fD6yIizLL1loIGk76YAbr/au8tZfoxrqaS2pPh/t5p
3QSBQm9477JiZMsnJ9z54bRQwN7+RP/617BeGrhmfgvor3STtgGa3VNOfuo7bSUxrInW45Cbj5aG
gy0g88VYa3tfPevZlK4W/bpLQ6LLVPqANLC/gcP925uMdPf3ZJuS5doK5dTTMOqFXpzw0v9KMG1u
VdlS/VcRgYODRBPnGvQE9digTH/7Vqyr8sXqgUKbKAnkBGhIbSD8lx9RTq6K3nJYPmmx3RycWFRw
Iyb3O4Ac+fT2pV6hqHnr/z+6xyL72/99eS3K4XIYh6w6dW5cHE0zR4kGJCL5wNC4qh67ua2+4MbX
vE/D6PRPpmZWlMNAvvY+paE1BXUv5GdmNkAb0yXL+5CMyckIBjPOxE5H/rl8evtP/tvdwasHuZyY
dfySVzP4vFH9mGTE404c3R67Rj6nSzvc4xiNbtRcf70SZR5Af4ouFofLe8O8pfG0UtYn4CDGTjnS
pR0ft/W2qOWU3RrJvn7oLDwrjx0vF/jN9X38o3DwUS4QxijqEzmHaJA4Wk/zEe6pfDdprRChwRBv
59vm8sVShTfdeNv/8lOhU9LAZoP8bQO6vDoBpioenKw+9U2RPgy4c953qgMioU/m4e3n9/rD4kLC
QHG1QnOxlV1eSqva0eqWcjxJMng2WU+sEwZA+9iaRn6vaU58r/cKroa8Rf1cV9GLzwqQAKsLhSGK
PXbnq8cJfEd3IzqWzDW85K4YXJj3GNGsG7fy1WJOXgb2SZuviRMiKsvL39d7iZMYejuclJuL7dyT
11jKVu11bdHCvm27wyybl7fv6fqnX/40to/VwMsgaXWuXK3kTucilXDs+sRQPiG7rM+bbUVb+FGf
CUzhTFW576u6tRlhRZIiPGvz/oZ+4i8/m2oDfcxvQy39wsuf3dHji+lz+UccpC7zOVLjA4H7/Jx6
K822AsAe5EM53nibXj9UhzIHmhR6e658rbbXyyy1JyrrUyVmRudi1LIPZs+E++0b/Hp34t2hZNWh
4/rGmldw+fO0pGZoQXTcKfYh+D5hfSeuTTHaqZ5bBfQxWJI0YUToJ0I7Zp5R9ruJs4AMPBKjqv5Q
D3MiPr79R71+6itvGww0GhLQwq90V/Xik/Ctjad8cGakd3YD6NLK5iOLTGkG5ONmv6I0mrZgfeuj
2UNGffsPeH3z+QOw80AM5ra43vVNwSJpDHY+nYQuzZ/mopkDwB9L/fMX5a3+PZtzlUk2l3VVVGKJ
a5eudscTNJL5S27mz3izQBs0c33noVc6rJ3l49s/Ddvlq28KqOwquBcuZ31YXpdPPKl7etGOMZ8W
3tr3ZB3UdcjD0IdANGtDTAOL/Ji4vUlPpCcc90iAIVmRtnCWDSJVaQQzr2vyzk60+FSOVrSQA5nP
pOfaU0p9l3WduynEHOkhDVkaQyicIsQRBHZZ1F4dMTsujtBPOmHOVTgXvTj3awopSTazNxZBrKL8
oWjHuP6Uwa4jk5BuugrdsR8epe/gNU4oqutPTDRamrlTkliPFmPM4YEPyjuUyZKJrwLZif9LjaLL
sNoz5N8OyTg5d5gkfBG0s9NiKBYN87fEieER0QrEjl9rVf+CRrV+JlnVhxpnV+Y3w0CNSscNipgR
sD6IcoOGzrHDuiG3Af/pkO/rue7LFwpP7VfJCM0/rMEj9Oq4LVUQeT29nbGY/4ur2b8D8Mfcl3ev
9xjwusrfj/rA+YUp3njnz4nRQj6K2ieLsuMxGxHgEVEW+eghxs4emWu32byvSMh6JGyUySGNSL4P
uoIDFFvA2/GLMubI2DPVS+dfWUrU6Hae9TGnsYYi4Qjdkjytzp4QGLSuqd0zVxw/pbSrmy/J5I/v
I2iQ0aa1bCbao6ukeqi91dBmGq07vTfqGH0vWuPkU8RJKwulE+XZFjFV4x3Jryfso0lhiG66ZIrp
4dhJ0f7HTWLu0dRI0MIh9dZ01cL1vkZ5PlQ3iptX6zV4aASMBi1UnjeG58vX21q6eBaoWM6RTZrN
gKYe42g7nVvbZthBj6Z4D2lL02+UOa8LTjxKHi8PM0neIdu+uq5iLOFQ17Ynz5z059gjKI8cWjrD
QVp05meDsT2EjZRc4Hszd2cjChG8r+91PegPENgkcq2oH2ZCYgAf7oqem35MY4UoPnA4PjFE881a
3Vr/15r7coddwUg4FzlO08K4DqsBiSTHRU+6k4u/Z+MQHjWSBZlWCAeG4SlCsv6Rw24Frbwt3nVE
lxyQRIhTn7XeV7vQ1PKvZwRuow//d933UPj6V9vtiDa96A2nZRrP44OcQS9p0SZsJFLcAihcm+tQ
xlNpr6kS/H72Pv3qQEJcJYoFt+xOrCo8KLY9Amsrq/N/8HqN7wtYpQRbQft286r4GM9NvIty1HQ3
Xtl1xb16BsgVWanZbzgfXR+TfQ6pA2Zooh26xdmjehnvi7ZLtrlZ/aNTFRoVaz5NDFpVVP+ACC6/
DoMmGZXOZJ2K1mg+5FmJzmOUCwtSXsWNCMc6rj+/veO8+iARIXCa4Sab9BBf73I1VuqpMZqTJWL7
A0nZ1RECtXZvVIX6pWkSuUBW3wK+vq5rHNJdLdBB2Jy5r9c60HQsDehni3VGhYhshsG381WBLqL/
76T9D3JAyYa3E7trQ2rq5fsEkDUGuNZryarn0m9s9etWfvGI4fLjSkK47vD1Yk+6vO8q7zuKOdc+
d1KZR8UxadfnlrYRxqAxMyF+4u2b/uowsq6C9Ktoq6Pjp5a5ut7ouK3Vxta5HW17yzY0/UhzoxU7
mFxmtdW9Lv0gYYim96QU46d4++p/+bXe6o1ET85JHwzK5dXtZja9cfCMM7IcPyyEl7TP0IySH3kM
sPY5hdXy8e0rvioZHY4/eDEF8t8VGnX1e5eYdCHNj8QZTqPx7NU2QZ3oJvbd4po/yPTwUQ+iOWSq
ZBl7iyZlfcNm+Zcb7rsmbHA8uiyk14RwOXX4oOHVnlvclJ+LeTA/aW2ubaB4a4esmPVj7sjmnhi5
vrlxt18tHwhk2ezw5NIVXSENl3fbGHpo6dQT52zply4gL0Y9Gq3PFBLWzy3H5us1k6uRLoHJj+vB
aL+607h1J7ALnjjz1ayNbq3aZo3eG0FMjbspWWAOml+XvxqG8p/IGjGm42zM6T/f7su/4uo3W2PS
RWrSBcLESL7YlcPaRfC2iUAumtUXmvxWWBdSgkv3S3kruu9vdxzpOfa4FVtE5tnlHV8K5v7lzB2H
7eGGDdoC9G6Gph8cjlq3fP6v3ywso7BEVj03h+BrS4gsnEJ3Gsc4x/qUmedB95BPVYU8ksXgJKhb
rP5HpGUquc+jargVaPX6U6ZRZxsWKV4cVYDXXP5UM42XilAW56ypCEmqZE67bJYhWR7c2k0ADRn2
jabxX6+I8otXlrYRR9PLK3ooZ/2KhunZLIt6m5MG1wW6XooPMCsdxMrGLVbYX54m53tQQ2yN61Bv
3cD+6FBZg4h0fNfuuRG5fzYJTSi2hZZFOmrNvjm8vVD95Wma7EewGuGpEIq4/vc/LkZagQ3GwDXO
meP4D7OZOZ8YgauTMaomyPRywqZnZ8kGTKV74+j36ndS4wAkx0jGqkyf8erS08iUvS0UHp5KWt1O
z2adEjVTdbVxDZx9N5alV8+RdjdvLAsCpnOdWIfLX6ojgKXG0Bt+aVavGs7kSHBaBkvBjEHgzeW/
3lk48yyDPsMGzqLsPJfXc9oUHxgaaKhUqbarQfuHhK73YYw1cyuqTLxkIDifRD6aH95+pq9vLDoZ
On+g9dYAK+vqBYJCYY+2sbTnPu2ND7qjzIdMK7IwRWNT39jYX1VT/EpvZYysJ03eoqtrxQUru59Y
7Zm5n3e0ZZ+dWo42yPnGMlCCs2AAN/5WE/cvz9InYxr/EMZcuhVXVyXTuyhKOZPFWOAgCbsp0R7b
xvY/jWg7tuhChxsvz+ttBvYGfiVmfCwFQOyullgVJx5MaNGftcgCLm8mUfvD0VNX8MoCf89RRCZW
+hzZdvGFKJS0PWJwi2KfvlRS3XQCvn7CEF6I08LVzvj71YKP4JVPK/aWc2tULsnkq0BCLj+on26t
t68LV1ITmMrQS2bd5WZfvcZVXwxx6wp1lvQQiqOhHA7nox41e2Mq6exCBPGmzWxKd9tAJ2ofdUU5
g4KtspYlIM+mTp/efr1fLVn8RVjzBMJtakn0ipcfVk0YuxWjFz7Xcy89UAKiy8Mo4axyRp6MtQ5+
hZeEMi6Tfl9yBPYe3/4DXr/zLJSsWswuAQVC9L38Axaw0pKJ2XyG8COfZ88cypAhRu4cVJMY1i4h
cmv6aveeeauZ8Lsu/6NuZ9PDxQb2hCPT7xGeeXlpFqzepnCXD2hhG3XOAYrF7hl1IcqGQMMq0pRh
MVUy+0bWQzZspVQVLgGE3f6nSUXaaG0abU5RIPHT3JtBCOvL8Oefx6JD83+1bWIpxy96tTvPIm09
3NUT+UCLb3Vkq4Ju5AuJ0ewevErDfaibhFrTmp+lI7YqosGbB6pxm+qo9XE/BD1rhrr1+V69Mtwt
XhkKJFYMigY4wZe3LVKlrzHXwSFEI28JJlrY3SEGVdZuWsedzuNiL/e2wFC2q8eFAOu3X5jrj2i9
Ps3N38dpynGgNZfX7xipCu6Lcdd4Zr0vvMF32AyIWP8xlq7cG/U45zt/yUGmBbkABEpSaaovgA2i
ORRm/a8J2oBp1wAhTkQUwVB7f9sW/9j2B0IFUCuO5RN2/AkLL5o0aubhwS2FDqlpAT6YR7czrtZP
84/3gy4UB33OX+v29JumeHkfXJDhpoctfxXECmfXdsJ+IXLH9U8NnEh3h8poGskSUQQopJp+BhpK
T3bgVYpPLIVOcvK9CuWcPib9twJvwi3qw9WnzU5Nh51yBNezafLXXr3AUZzqEOYr7WnInNYKsFPV
3yAUttU2Wqz522wv0adm8T3txhtytaD//7oQ3mBNsLFxRr68MXE7UrrMpXzW7Kh+AvFvbnhTvQ/J
GFfbGy/jWrBePIT1N64RiWioWNavk5WWSeAyEZr21M51d+67vv42RvSctcTg0CKaxNwWXuHbYZeP
enoEWuIce9vtbp3Krz7K37+Zzj+jO5YtVvOrjyKz2KeJOYqelpE19KBIOficd0WJkn6CUG+tVrCw
lIMy7ooED/+NyuWqhuDyDNHWLCCYysz+r6fOSnhZ7RJk/8xkQE9J99SHcKyi6SXFuFCBpNSiG3f+
9Q9er4ijHE4AornrVUD+j7Mz2XUbx8LwEwnQPGzl6fqOucmNXclGSLqqNM8Tpafvj+lNLBsW0ghQ
i6AQmiJ5eHjOP+iQohUvSk9BPfaPZmpV2zEfx9c8c5XebwxkA9TQprbfATU93F91uXEvF91DgIev
TCOYTtKy4BNDoBo73FJOdZipB7Ud1ecy6wPoIF1iwdIbh12XGNYb3gXNjopGsZJAXW9w5g06Ee0P
YGEAFi83eBpNtB2mIT1R3h2fCMbOwcJGcZf2prLG37/1ndnbtJ/B2iCUsHixtQ5g2UCLs5OYq2I/
RDIlc4BQKHgdH7CBnr+R5uEt12XpmjjOdfyQMnSkJ6pBsZ+W4eU0+3pUZHM2PUmEzT4nin9Ro77e
1XCjHufWq8+BAhr3/tre2MnUMSlrOkjhShPvy0GFyAHttmD9zFTD2x3+WpP7XDiI8MZxkgpfM4W2
ZrZ5Y6a8/l3yMFsWEJd5oaIZUnagzE8wPu3Hrp+7D3bWvJkcVA/RYjHsv7pZWVOuvrGNANJQNZY9
DZLRRXwG7RfMvTEXJzpNj8C8Q2MzIvu000dMCFeO640jI8tYtLzJashLlluWbJa6qJWfyiAYvueB
8HaaGSlbfI6qY+TW+hNIueQbytbaS1Yhm35/VW8PLwsPtJHRzFmsKh8/VOrOZlV7kQtKO41b+G7Z
IC+X96XzuZ6G3o+oFVjbqJv7LUWvxF6JkbcWGb0l2W7F/Jn33eXO6mKBjF6QFqcAQM6J/6Pdpk7j
+Z1QS3rwyRT6QinblYrLjfOLeCwVCYcXDsJoi0Wu8thrxiouTvNkhw+2J1R7h31Aeyir1g43QpYs
1cLDP7amkXr/q986SxKYSA7AS+8K51BZSpJyWIuTM8HW24ygv+EZteKfwG29DGvKiQz7/pDL7BCJ
D9INXGHQeOVD60u1k2hAYMCJjeRcKfrU00Ju8C2Pxy7adZYLx62MM2ikoaa8ioFM4YCyh/XoNHgc
wzFTk2xFfGX51v3f70GjHT0blax1KXGoWxG2OV0Un6cgNCC6luMQHHhmAZfyTIw6sQpoY7GjTRI7
O1V0SbVt8L/pNzE1b3dlQa6OAVHU+l+iApYJpbzLLUgvMHAH3QjJE+mTTPBZnnGcgDDdJ2ISh66V
eqYFJDhr09t6khwLB2bQ/RW6+RuQqePlwAVOvezyNxgTnmZQNuJz01rzdmTv0HWMsx9pOvwY1dn5
Ght5kvtFEM2bsE6jlUhwdQr5BJTxubZllQ5SxOXw5ViNpZUl4bkAlLvjvNQJUPeg2Q5d533TIGw8
66gFrqSky7cmc+UIQMLQeOpy/pfXSokxwdwmjXIKG2QCSjzkVMDB6Mtkuhd/zU3h7Aq3niQdqns2
IZw8dFOKp0Cojm8jG3NF5O7WIoD2B4jDJ5CCS5dfQfAgQUfFCc+GGLTBjwokNcRUzureKHjQGvnk
PIdB2jyU9Ie3nNt5ZRdchSW+B1+BBy6NYOp5ixxds6QpvD1H59SOww84XN5J8QrzOXPM7KsNXFff
xnGd/UfM2Afd34BXUYmhgWCCyZH+Cc5Sfx7uNqZNFjtAE2350BVmy0rUqFzV8fRoDZV7uD/ejR0n
36wcf0AEtOzk7/nteWjMsTbA74nPZFjjl17NOp5iurqxY0vd0rY0P0Uhu+H+oDcmyd6mRypfh0iz
y+//26Cpm3ZCjHpy9nrHfqNuTFipNfvLpLaYSyl/yJqR2xutVAr6ZBOgqpaVy4mngQ3bJz0nSug+
GyrYBx05JFzKo8Hb2CF8cJCS3kpwtZjERR7OqNzlErlP8fvqVleqET9h4abnwkCLHUNM3Fb6WUU5
JUUI6v4HvbWKNAFJROmYyDft5Qc1e9kBRDPiNDiYoQld779U2mRthjlxYFxaKY9aNXq/P+iNUyJL
hTSpyQwB2S4GnSNbMdQhV05KT9+NdleSno2xcLZhBlqIbN0YNgXM3ycnsZ2VE3rjJiUXBc9NiYW6
HF/4csZFNap6YtnBKSwR1/d1CGMNqjeNHm2qVgvgH9s4HWRWlvse+Wu3qTD8QB9OTEivdtm4cozk
cBeLjXQZYsG8b1kEmaFf/pyIxHGqUH042a2iHu3JgvMbt4PqbrMOReSV5b46P3I09hUPELmvl8jm
RtfDtO3V6OQqsbcLhlw91EH62BdFX/sRIMYv91d6bbzFrRiAC+wEdLZTH6bxP7MTtCDp6mHMN1Nv
/4xxoFxDEdwaEUAKL0le7GQmi+VV86QKm9aMTnFd/QgBBu6Hzkk/sBZXmWAR//XnE+SpDBxJyqiT
g1wuH2q1+EymYXJSuzb+DBcYBocTNnslAF6Csy3ct+P9Ea83DM9HUBlccBIlYumXI8Z2OFKGq5KT
jYeuX3uDBiNVpfQxVLm69jWvwoMp36oWn1NicMB9Xg7mYvihweNPTm5CrFMQegjATzpdtRVNPs1b
1wmMo0bpNtvfn+X1MjIwwY9qrAwVxuIm1yY9tVrbik+RoD2/mSoPYIJixqm2Q5Gh/YrI0FytfNmr
sCQnS1Ea+yUOCGTty8kiYFGiJdWnp67rSnBkoIwhjnveq6MI9yOYs+nvwGhyDWpylA4rceA6o6bK
hZQshVbUZ8gdFutadoBCldRITyQ3wXfIQOl7nkdGeFDywPpZYhSQYFMp9E+GE/F2b6dW7JCQqFd+
x43tBZKNKqxM7OlJLhLJAAeJvG+d5IRi5jzsmsRKwx0snwn1UMX5uL/KV/manDP5qswgMTlabi9I
sFPrVUqK1okaEG8L0f5sJuq2LiF0H3uUDHwYiNX3oghRPECzIz3d/wU39hlv518JO6VVdVlgzONo
dtOZmlOi973+Xs1VdEhDNCs30zCGe3XOMu1Pk1RZzuQKAjPIubrSA9VQWwTea6Wnue6bdovlLfVr
263KLwoY9gcE1bz/ILXS9cBhDXxTgY1EK1CUG8cavA+1RCDV8EyWaWomUk8BCZmdYJ26il9pTvYy
NMrwH5WysrejvzS6ZxTGypVTfVXbZ+r/Q6mrwLzoS16eMMS+SOCaIDvlZpK0u6QY9Omh7s18ZVVv
zI++Hy8TyhFUbpf7yu7RV8jzsDh5MThWumzoQKFQiLHj4H7wOcI3gf7cyt16/RgCB8o+5vmnEjEp
QV3OrtaEFY5Bkp+w0xHhjzQwq+wwhHpPAUoxwi+kko25VbnW+5/Ap0dIwCkqReiyDf2xFXU375R6
TNYeRTdONLBCWm5SGxb28SKG2yXyH7kX5CfNwJZ2V6Et49MWcYenySgasZKh3xgN1KC0I6SKy4DL
MGaiwdxXrCh6Rn39juyA4/jUPJ30bws9p3glZt8ajsc/mQzkdtCacif89iBArLMp1QbmBwJHA1qC
Bm+sDfWu9l/Fsexv94PFje3L94Obh8A4EKplg19r+1SBiFYiw2EZ8yEK+kI8BkmRfr0/zs1JYZLO
Yx4AE8f0clIId5YJoaE8TVVafdM8RG5io0W+t9SGlQh8484D/Ev9BlaHw8zkT/nt+7VjAXUC8dGT
7c79sDG1enhCIEh7yOaMt3trax+jXiT7bDb6P8OXEvR5rEITosNI/RKO1uXQBZx7IzKm4qTWua36
pt2w/9PAObTImX3pu2TN6upGVCDayV1C9ov+3WJAMUFNBcdenhy8dT97oZ1tW15hDyFyHi9RUNXh
jt4fHhP3V/PGFSM5zAgR8LwnIi0+sdbVXTwZdXVCT7Pe4Owc7yojLbfG1KI5oMxrL4qr8VhPqPXA
veGbQ+9f7J5sQrumnjLtZKJZ+1TqZYvqtokkMCpvyJK16ISt9QuvNiyjyLNOCYqiDX3Dy6WEmE2Z
3a71UziH6JFlU/uWRl2OwqVocXm5/z2vMyV2Dk0bgC143XjInl+Olhldif+Mpp8SbWq/OEU9fnJH
VIz2eQ4wYjOmFVTdQdPQSsswC9Xs2jkiY/ynpkJyA0NukqQviXlZqhQbtB0Ry9SM08DL7QHxMXG2
FFQsiKzF0W2tgzq5SbM2eTm5i/eiHBVME+eFpjxaCpeTL7KxnEIQwWBK+uycRENyANfhfOqnVkdX
R4j6pyoM4QuYm+eiapKtgAX44qqoWAZzbSMY20Tin/tLcr3luPok7lEyEqiULH5UmQIkVnvLOClF
Fv8c2jgLtjbEHB31uSDMH5q4QZX6/pjXe44xQT/CRUP2Hh7g5YfoeKwnpbCNU1W4zo+kLPPXGq3N
LcCfP+TWgQVhKCpqFG0NB3GIxQlGpmqWF6h5GsRowqoOwyLbNqOyxoq9ClCMI2u3hESSQ2BDl1MK
3V416ym0Tipqm8+09c3v4VA0fhtq7d+WFaWZ3xvG2hVwa/FsFe0Eyg8A2JZpi61Mokz5RaeuV1P4
9NaA8lTcospLf935S/Qews5/vnb0mG2yM2I/ZevLiTZdTRsjbIwT/kjmsxI6Zn3IRoE6ajlgZX9/
sKtbW0JKmBhZAsGJ0S4HKzta5zmmzKcmNnTl1UEn1dh1Tava/7k/0NVdykCAM1hBWjWmvZQkAlEG
YGa2rFNsqCFCSJ18j3uAcj9HxLJ94Ua6vR0N7KeE4zrZ7v7o15uH0YmLNhB37rgldpWqIVS13rZO
VayJQ6tU2UMz1vUDCtLNNkSAS/E9e6r390e93jyXo+qXHzdL6zjLdIVR1Wn4EqH3eyyBeWIYpVv/
JqjkHe6Pd+sbk8USbknTUYRYLGaDxuWo2aV9AhiV7TJXj3aUEmMIl2H7gixtDf9K43XsxWtGhLdm
ylwpDqAKwGUnt9lvmVIyhNUs+tk+haqV7ZzMVONNVMxtsyu9vv0cTeG4JoNye0hOCF0/cLPLEvsg
HA+lqMw+Qfo0HxDVCXZmXyBw29mOjXFHatc/73/eW5uIJqNKRijlSNTF61+ZoG6mWNCfusp2z0Mj
9Hwv4hp9yCSE1LzT8pKmbtcOId/8/xmaYbFz0Nj/8qf99n0FM6otNM5P2ARFvlUEzacobegeNo3W
HpWINQ8xD3If7g8rQ83FfYrzEuUWWWxyObhL2F86TW6RdFF+HupQfbBUAX1b7cp/XFpqnZ9l6MDh
YeJskaoN0eO3/3Q/425AHRraJ1oPoLEXs+6HTkV2TqnOfQxLeTLb7qzFWg/7FTmiCrWdr1ozGU9O
3kQrI8t/eTFxqF2YhdDa4IMvoQtGKSz8MMf6nIRJgT6nZu7qcSgPBuxkFHir8DHOs2bl0r7xtUE2
gQ2yWWiC5OImravKxQ2wbc5Id4znpgzrZ6TamgPi3+7Oy2JtZxtRtWvEVH82x05ZiVbXqSPdc9kd
pFcJpItlv9xkVRFaXoHO/dmeex0gqaN4/9jYhcxvqjHN5sEhWcr90LaUltQlLooH8NypfUynQFmJ
13Kql9+fji24dFmRh2/mLSJZJVKTBUjbM1ZubQ8K2vDNeYp/JNpordyAv+odV2PRXABWRl0P2OLl
tMMmQai+NZtzlkSVtwlJa79Mo9Nru8Lw0Lc2a3P2K2D6qT/jlWABFGll5SmK0cA0hYLBampnVO0J
e9hdzUoWxr6bKM4nI7KUYJ+2w/hYdG2jbtK+tzS/KqMg3ajwweFqIriNpjrqjc4mKtP5S9YiRHX/
FF9vZrJwnd43BQ5ZrF7ErTlDhLRrg/asZ521nUvY2qntNds4Uppj11evZHfVisDWVXRmLyFzQRsL
5gYNtEUSAzASOKYTdmczwxrB63uxF4KO0jxjiaC61Z9XiOWA0kjIxFIJSsXi8IAw8prAGrqz1evm
uWppQXIFKHvEW5RHyoZAXoa+TnZaMhf5JpKYc0Srw89//KmZMc1Q2RKAYLD4FQMyrqVQq/4Muil6
45d+67M4PAx4x+5U6DMPQaevQbqubn3IibAEZZSGrWIt0T4iTKCZCbM/Z7UXxJuSkw2SxEJkuJ9U
83F0cvdg6CmkWSpPf92f7y81x8XhkQwdONcSxUYB4fLwCL1q0dEbsjM16ujrmKr5gyuaHhJdERbI
StfttC9DgS5Dl0fjs9C85nvUIWCuNOi/H/tW67H1G5Ty71HE4i0JgmzfI+UL8w5nC6P6FJV7VdG9
h8Sb7UPc40SzcrVeR12qVjxbXF4w8n2+OB3ppMKEz+LsbKVT8q3DOu65Q84f3S6kUndKpmVbrae9
gGVp5NezoR/vf8IbJwVjLjorFCaAky/FUUCoo5allvm5co3oUz2q0WukaPUx1zt0rMPKWaks/aKF
LZZMR/jPYcEQ7tKXS9ZnKbh9VLjPtNKb51Z30odyKAZoOPM8+Epjlm+eF0Yfte7kvR+gJqBsCqS7
31NcNV8zxLe/THMjerwCTNxQZ6c+UbCft3Fte9vMsrstsEXlnU5m2vtlm/UodmAl/NAYev7FwMBu
40wznjS5wS0Xo3XxnKYR76n7n1WXV8RymjQBeQQjai6ZcoudqXhY91R6fvZAI9s+sibOuK3spiwg
5LXjd1CL3tHrU0SV6dYZ4a7pUJo/SmVAYz8lkdtt8qGKf7ZzpfzlzZHZ7O0KEQ1fVFQ+JFxmiv2M
Y/YIaAftcEeP7JdKz4o17/KlEgUgUYsqPZJzQMqQdF1ehjWdnqbMxpTkJ26anaknGHVUqJptdErH
D5PjlRNSrp71SkcjifyelsURC6PgI7TK6b0dzfGHodJC29qBl2F8k8/2XleVbIOS77/3P/uNu4Yw
wOuVVyW3t7PIIQZaJAAxmupsZ5ry11TmwyvoECTOUZ7YRUGbPlRWkP8fmYv8OCQvLtv6qtEs9JSG
Z2SVZ85XdhS1oTwMyDM/yefQs2oU8ymlI/FQk/88ijDLN/GEavQfz/xXyCeCkDNfgYg7kWOBQIw/
Nyi3+HTfaQOPbvaNgr94NYyp2wLOC/4U6Qk3klqfgwyBLL0sifmamVF6qo32PJR2sxvhSrPG5XSM
Iv1rNPXz0cKg2C/yaU3m9zpqMSDxHvVQnkJcdZeny0P4udfacjzzccdj1xrhMRCqskM//kdeue1K
kLy+48iJ5fsSJQEmumwuoLGGzFAhhjMmDeODYyOrWE+u2OKxYGxDI0veW2Rq30evdzf3l/UaEiPx
ywwOCAWVxatHNYJzWibibjpXgTc89shkbx3F9CCDZtpXNVDTfZWlOddFbdl+orjTtkWR80Eof2yZ
zh0rsWtkxOxxam6LpDgSc52X+AydAzHp/3Qgzx4so0nObY0Y/f1Z/4JEXkZPSIs8A0gXQVNwtV+u
bzrEip1Z7XT2BuGVGyOeZ4L5QPMXnyvHxaOrQtYGcmYRe35sVfPPnqIyXGeoKO0xKr3oawORK9/0
QYILGpYo6jausMp4TPMx/25ZtI79RNcK02dJu3Az9oH19f4kZIRfzoGiIbUQDgm54WIOqLzXJu9y
ceabwiCdsA8pscWeqgPF/+b7/cGuD4Qjsb50OCXBkLbx5QeLhrqc8U3Qzo4TB9S0miDdzfmMhzCI
EBhBte6OayVRecguJ4jWG/cCTMZfbPfFIbRC5LFto9fOOW6uGx1V+a2GMPHkq5PqPkVNpB2KGmhA
l+pzuIGtIT798aQpbAM1lF+Yntyi7JNJQg4gHv08hqO+w1KvfMYPQ/XHSrX/xbZi+OP0Gr6VCw2H
3U//dPmq0IOmniNKJGelc4Od7aT5pmXQna013l4Jq3DrRqBa/49J/mKh80a0aVRdrizmtuDBoNqf
sbxoDkGhZce8z7tXa+6qXcF2Wjl719sWvgRFB4hO7CbqH5fjAUlWMowUjHMIn/Ev1C271jfCXnuf
xMDr8f7kbm0hqoUSNArrFEGby8FI+YymSFvj7BSNFqH+53WVP/KWanziflDtym4Y/dAck3oHgtv5
lMcKxnX3f8RV0uChY4TgJZ1j+OicossfwaO8ojhq2Gf0BbTYNwGrHib0d5CNL9XJ79ucN6q1+ka9
ulQY1qUt86suTeqwyBBzBSSHhRbhuZjRs7O1AXfEGJPabZIo1tmhxv/ktPp0cPG9fbg/46to4clR
YfsCHKO6ZCweHZxoRcGNwjoDuku+Yy6aPHpT4LyblV7sxhjW1f8xHh0a2pAgKUHBX35hdxLuxCVu
nc3ELAjb0lURXYEkfnWHMjo02FmvzPB6TcE4SLw9XFUHBZ3FLqZqiMwgZ/UsFGX8WlQl4sdAoveK
1tTbLCqGrw1yJ2u5sjyLv0VEACbU9qV4O9kn2ICluGeRpUoQKYnxnGFQ9dDR/pz8CO+hNdWGxbFh
HOKAvFWYImj25VWcdd5ktxlvMydTcDvDJUukPoBgx9lkRdbEuyEvSntTxHOX+7x2eJfXoqV6dn9Z
F6Hifz+DrIDoD5ULtOHlsvaITNdGqbjPqYUFjp8r/Gi/qYHIAhcDb7My3OLA/G84EI8U5cjwyYku
h/MyC3ySsN3n3tTF3k0nrTyaSoCRZBmlmzqLBamRZm/VFkrOSoy4NTa3Kq1rwHBw9OSJ+q0CHvd1
Xokhc58VG7HJY4G0G/KwwagfKYSHykOCHJPnR/FUfAHrA7Pn/pdebGc5dS5a/DXpqKK1ssx3QQgk
w4RO1LPSQkQ06TxuERKw9rOitZtmmpSHNorXVDpuzJmLzgbLD2qAtvYigdHQYbBStfOeAZ8mnBoj
waEPfddpa5tx8hS2IwYpdAXejWbU9JVr79aMoSRhx0BlDcLGYvAQJxYeeswY9ny1cwYve5iSwHix
Ve3cFtGwQ9jSXQlTv3qbF+eXBF8nMnIJSBL3ErGE9UUo5nmaXtQ0NJLtlJit+5PSkvZRWiY+8ljL
eZKaOQz2R6GmU/iXaCqEg2ljxJ9yN7O+4OGYZZ+pZJhik1nhZDn+JJwiPHd2HzSVP6uz1m88tZoO
iPPPa3iWq8AAchmZD0TKTRwNKARcblMRzVllKlQCeifRQl+vtNb5QHBY69WNk0Am+Ohy3uIoqfJc
6v1sjKACblrZuV6pwC43D3VeCf2SYsB8T7bv5S8pPYGXGCqRL1PnePjceso8b6tSGweCsDKNh6p2
xvZhKnAF+o51tIcF1P0z8wtu8ftqymY9buZQXJG3kU2zy58AKLzASLVWnz342OG2V+MqhKZOadhP
+tpRtkE4p0/JpKrhEeqa9rUZgUggUWy09PnHEj8lY5N6yNC+NgEHpEa0tXTmDZQ1Lwh8L4pF/1AE
tV68YYVkiw0D2u1HFUaRvcs0fGY2iJ5FxnsejLN1EGIQf1mV1oujE/Squknaph8OoZWXwy40IyPa
dLoavrXo0kR76swdf5F54IldY6YuDz9t0NXar5Tc3WK7VXQ+HQzFxLcRhik/pxUfFTJJZFCo4Kbp
VqGHgdXdQHm23ZnjmGnvlJzFsQm9ULxpRqtDFQfmZW5H3M+cb8k4zx9qhMeCr0U5Xc3767E80eSS
4Aq4HKmG8a5zFiEUfz0ngt4ePeN0rmp7Sx/qt5BayStvIn1r5XldPqCAsiblJ//Zy13ASZZb0KT1
TjIgN+pvkduYwzFvrcp7do163pRK2h7bQjYhiknY7ykWY3+ovwlIBJUSOCwyPEnI+GLrFx5obNhA
3nNfWO42QJPjve+scYtMSrVGGlnWB+RgFjxblewJagX9n8vppQJx1bapohfQI7P2kFqxYfuUuFXD
n9HjnRCSU0t3WydTJ/3kHHxpnW5S021sRdGTPMXZysm//uD8IvrwcLzlN1i2TdvARbOZhvtL4TbW
zwkz6K/oSqEP3UqXFV6Ia0SIZRry6xMQ9sC3AasDLnP5CciFRAz4InwpLaN70hl2jyBu/GiPwlq5
la6GgtZGA16WnKRY4TKk9NEQIA5k688N7huvvR6LV6Vu4k1X0ya8f1yuhwIvImnyLK3E7y1m1Qyu
UrqdZjzjm1juJi/Rko3hNd4LcWxSVga7Opvw5KXgAcg8mAVXXHlVz2e9ABb+FGLuudPaBF8srRwf
7WSYDyNSvp/7wVoTmlxeVnDaKI9rADeoI1BVW+ToAz7mPT4D9lPmxbWy69ra2w1dQB1rsglgvlJ1
3hFBBrQ1zEh884rJWSkgyG94ERtIqaTOBB0qgoO97JeJsemrusn6FzVy7HKbtYaXPYf1lE8/7i/m
sqAlxZ4kj8+DjSlJwNZiNesQPEiKdTUqRXQ7Nu1sYGM/RkawrfLA+DSVUBqoKWpVhLYSoPANFY1c
2bNYSFP6gPZs5UPr6QC85Pqg8bbI+hFvN7PENNhNLKSzMZi0vVOHjFbhg3EyTkHoGYOzkoheHW7m
Aa8fnh9VKzB+i3loTdOjmAieB9Gy7rFvHe0N9ov2GECL/7dvlDV4343xuL5lhVeSx2kkX55tbWg1
CnlR+9IPc7nJzCD/wV2sT35q5J/yqrRXLqmrUwdQkjaYdAoATUjiezleqyTWQDravbgz1Og2tgNu
Uzudf/Dy6z/ub4qrQyfH4kLEaIPoBQDucqxZuF4CCa17UetGf9ESoew9NwmetLDW921viX/1SEwr
C3g1KBRD2lIgY7mYJOjuctARN/ERV1a4x8480xmHRWrrY3rQ+grbC5T3nc2QlulKefLqoMlRyUsp
r0CroVVyOWowlToewJ36UmkzRh+KFU/fdLWJjve/6NXqUdMg62O3QF+l+b+YXIV0rWkolvbiNC6u
lnph5k8EPftdHx1td3+sq53JWHJDcppl0Wj5OjJVMugYs9IXEZvFI2dA3yfSLdOK4e/4gV1Up/sD
3pocFwIJNc1u+h7yB/2WyFRqjDxdMuCVCzFL9dm96A1RnouOgPLHtX3yq5h5ERt50nPXkcTwgWgq
LU460CtAIZOVvs5BaLrbpEG1cSu8pEeFWQMFNte14aEhYjWnsrLTv9DlR+siBMZs+aWnJge0JDx1
o4ei+2xgIFBtcpsWuwoocfR7UgjlO/JUTktrtKyy/7QiZytOjZMN30lNg7zYZ32FZ+uQ9flpTEf3
cyMMsmA1n/Diwp43rs541Shojd3/zktEDmUxXXY8wUBxOqkvL2JAAAYbve9Qe7FTW209XkmNO48b
m+fatAuNyI2frNEz35DAC3FgC0PzU2JU2FInJq8bhIvbvH8EnlfpxzQWLgpwieUIP8/TFnAijDEP
iTRdT0/lCIuw2DWIW4/PeQaCud1MCFA0YOxivew/ly2f7xu5vhZvg7YTykq0k7nv5RqDqgNsBceP
Uu8VdoNIAHOlIqeY0qj+YiZ2rfqpomoPtYcz3j6r1bB5CBwpythwUc8rX/p6R5OwIoQj5Rg4QUtq
Aj4YbtgHVfBi2ojK+b1ilZjxSksFnuEARu6v6/VkeQqSU0HzAKWKMO/l+ak1Rwrwl/pLVcYFHOcs
2jlmlO89JYkfEGopj16W4R6epc0KxmsJbWNHSfC4SeEGgJcsMVwObUMACPto1l/sLkyesB6Nj3oW
YVWdeIbjR/WYb6uq01+6WjUe7MntfJSu27XigAwQl6stgXX8MXkOwbHRL38FJoGJ2SeD+Rwg5v3W
9rQtA4A6uyAtp42OQcladf/qriFKIReG7AoVIh1PgssBB690hnLq4hcvT+d/6ib5NkqbwFR0wSbP
sM5O5mQNM3q1p3h0kDAAweJtTdawGDPuXCWM2iB5GUslfgp7Yf+EcPg99rw119Crz8lIVARhiUqm
6BVQHmElE901NX2Z8YDGrlKDpbQ1inGyOb1h/31Sre4PwfncOFhlARYE20Dx/krGtq+GtgmDIH3J
kq44zmGvoPs/ljOmMEq4kp7c+pJMjWI2+RDttcWXHCK3baPETl9EwF3qhpr2w1DG4qdRxEO6u382
b41FuKWCSTWbtVuczZLR89DUUs5mRUhtLGMbuGp/TDQlWVHwuLVsdPBIxA366lfTwpue/leQZy+o
Zspt36sv8Yhgk5Ug7L5LQq1bM5C8PgZEGyIOY0rpviWwFWft0IEonL5gmJ6crDhxTy7qAxA51KTj
9JczLa6p4q1+/6Nehx12C0cQ6QMKyCB35Kf4LWOYoKpkhuuwgt4Q/Sis1NwNWYthNs493b6aJgdF
DU+LN3lizt+L2hEnHYvNlbWVa3cRduSvIFEyZV2EAusi+PWZZQ3THPPBe1V8UvnyVlT/nYZiUI8N
gmg+pvezsUVsP9xQ31qrYl+tN6Vc2ZaR+h2oc3mL4WdHeIqbjdOb2WXl8ERhzOx28JqT2qLSp2Yh
EX+wAne78vGvVp2UkFIB5U/KhLCdF6XYrotrs6Fn+4agXu3aflEr6RfDqAHJbGrQh+WAi0iENnyH
VNlnTZqzPJWBlWcbW8ltbYPgYvI3plZl5w9DOXqoPNIlGB+d3MqmZydAqdgHr9H/XPnd8lhfLBct
Rsk0kpUUSala/O7Rqah9D3X/GuNWhmyU1AWzIzyzSySbsMVt8WhyWiV4ijxN+RKnpXdIPL3qNmOt
1iq44jL66IIuXNlFv1xrLn4Xm5hXBCVj0sZrLbvZQjuwVIbhdYhxvvVFkWXRJusU+y2s4q7bDWbX
fCU7i9rJdwUWY9AkzHYr2sZNNlpcVeI9tRT5C2PdS940BGq1lYh5tdOB3hKYea2SpwOIlRnIb+ct
hl1TouKXvqqTqNxNBKVpD/Uuec1bPCu3ZTK25h47dBe/WDdo2oMNaGytbnS17xDN5AqkOoVtmGwx
X/4I1wJunWRN92rndB/7SI9/WgmY8R1OytrHBKp0W5jOfL6/ba6nLnkSEiBIcRe9/EUA76y+AUZr
d69l0/Z7UQcDejmJsP2OzqQT65vSypOtMlXue2U7w0pMvzE6YAUJ1JepLDXXyzmXAaW+XvX619BT
qTZ2aMHueQKP+iHm9R3+oMncfaJoWwH0GTIh0VOUQ9/vf4KrQEMuC1nA4dSTTl/Jw5YhbprcAN2r
rtgIsypR7bONp79dlIs2ta403/54PKoG0nkPVAjA3UV0b5x+zmzDTN4AfasIOU4NerswKKpPWp6V
/9hAQ9LD/SF/kUUvDyEaETbkXsD8pJFLIByk2ZIWWV+8haS5rj+VwRQqPkkl5H6/6AOsOyGJoJwh
Kvi3u1wodr8n9W2qEvKibp0sPdSHZyPtjRgDN7OOVLESKK5SCbQf6ZPCPaVvKWX3LvfCVOLLrtdj
/Ka3U56/inaC71c0fXBKAa6tceyudx7wFb4yFwv7j3Lm5WgMn1hirKs3zykmXC2VMeK/1hneTvOl
7txv1KWxjI4G+3GqY1VdedP8EoW6XBASJvlykyBuhALk1/gt5DRJ3qDZPkZvJcZub+kgDGNjY4QY
fxJ2UAcvkTCn/hRBGii2To/y6Ws0pGbm1wT3b20DdwY4o+WeCGhNuOlnnO6xY7GVcp+pOS+Qdpos
bTu4FdqklUgq3becUhcHN9XLT8y9IAudgYj5LcLb5mvBPn+hbJC8516jaH4fx8V75866d6itsW+2
johnsW3rtCh2QWlkObQAo8UqK6vQErfbQPmSlLGevEeh0/30BjuIPvCMyWc/DD12zqxZM3GkTvWP
THGCE/QPz3i0ZzEl8P6cIPsn7Pu2ekq1qTK+FrHaTRvPyBpja0VmGGzbmbbTY96Z2bhPU/nwkaoR
1X6i/CAekY5uzKcayMU3ag1VvLGEM0Nww3XQOA4JBspvbKFS2/+Xs/fakRvnwrWvSIByOFWlDm6X
41TZJ8LM2CNROaer/x/2/vdGl1oowd+JMQnDIkUuLq71hrGfjcxHjwVQvqOEjfMlHdQy2uJErewu
nqtSEAEWi7z4br8ul0leR3kszlbbDk9TXYzfdNyCPgRu0nH6zKb6rSQw86jOaCJjm6V/qAKk0cdC
OgusCc9X7t2l8pGaqB2nmyyG4kv3pVbS6FsUZe2+dtQ0QGEcmxehqOZHU5TBkbKKupFGvV8BTjE9
pFfJeclgv12BtHZmelZ68DGwIlEf48Kb4e0CnEp3OuJA9eh79Wyb19jtqpcO/e507zXunGzc7K9a
G7fnjAcXMZbfQegDA7L4HZY9zYWni7PI59nxMYQU6le3NpoPw9A3rq/pWfaBe9m55ni+PaGQl17x
cQrdLzOXvw25qyzjb1qQFfYPK6UH9hynjWJt9XHe30Gwnl7L12Sd1EIX4Qgo7sz7gsaqhovD06TH
QY3aK1eTr0Q9kZprq/h3406QCeFiaWSbX8JOuRjejSkyPBA8r8/PfTNrw0FRh/ybcJsc8m2f0X9O
IwsTUz/RGhF/nyPPyHZ6rgwvgxZXGGyhvpNYP+7/piUvSHIVeErSyJKcOp1i8O3nsubc1pUh0z7V
RZ16H0uUs9pPE494/UOoxs2wR/fOs/00N73o82SNlvLiJOUE61At+sjX6zhKvwG6LIad2vZ03vRK
aZNDX0958hdYhaE8tdk0eN/GspvCQ0HH6GOtTer4BdR7Nh7LwAjVjSRnSSmRk0IjRTNU7jX+WF74
RtUlbpebxiesWOdHdQrnf92uyI2vjh6EJ6OtvPgiqopz6UXIVD55mdWkj2bbtRcDZZx0j9q0+GCb
qWle6jSqPjgD5YoT5jed8kHLkz777llCTF8yp9eVXZ072SUNdLHlRb0UY8J0mJcKjDH0KHCRQNnm
9utE9pDj2552Z7UB4QjEAsLr3laLIvzSD8i/+9mMzv5DJqwBO9gU+cM2xbhhDqU6QBIgib6nYIjQ
3f1d8y7W8Fuo5SOsRk9G9l5vf5aI4r7Ls34856gUaw8gJMOPs6iKpwB41C7J0+xHFRgCGIjTj9/m
wRUbqcu708sPYGwYN5Rl3weZPogLGhXeeDY77J98gDPmr8yuhbUbtLD4qrbRsDHl9yUCSRWk4AI2
Q8rELCHNRuSRNoLyOquZMP5Rh/5pkjIxEkbixzzLPR+x06DaaU5QfGp46L5QOtkSFFxSjNgQ/Aqb
CiGlQvo33mLlx1GvjJZHyRmkONyKrqrMdq/ko/6kzF4a7nol18ZHtafGXlhTnz8boxsLZBWrDDmV
hOCsAfScjfgF/hceOcrQiGqveWk8+AMomMG3Jm3LWO499IJfLUUyKOtC3uOT3e4XrQkw2IWfdm4a
tKD2qd7/w/2RzYei0+ePQTv/6/Ajkz0MP+egNMo47rBF/qwUNtyn+1v3/c4Bgg8Dk6z7VZt2sYCm
MMOuTOQClqZzjGL3l1m0+jcVs8KPSdqU3kbe+a6WjmjSa4sEJwwUNZY1nVk46qi37nQmnGPHHDXz
J5iY5gkGefg16mbLn0eP8+F0tXW9P9V371uYkgRBZJSAYHMVL25iSvY1ZezePs9N3/7VB0kjaJqE
mnMIhKZ8Mpr0P4Hqw1/3R11ZYJhGoP8RlyAVWr4wMQobvbKxnLPrZhk0RRElx96x5x9Z28QvXSX+
uz/eu1cM5QMyemC+yCVJ2MDt3mqcvm4G/J/P82wRCSt9/Na1dbeTRrQbMeB92LsdavF4nu2kVtwi
ts52ngEUdqMamI5q4c0TVdFwDDxHnBIvSw9IF8VnTEa2nP3eJ1cQhyltU7fHuF7Stm8nGxYwmOLA
U88jnhfJo5mVZfNQB/Wc0Cis6gdYPmZ0sLEb/9frtPJH69ZRfErbyvwIdVf7x5j7+HMFgrDb4fEm
jjl2JVvNk/fbTkqTgcAlMlvgjOQGefPQUnqtHMlB9XOpDHDp1LHbq3Y9fBuCaexedGVOT0HY6MWf
gqnAHQIbkTBYnnngym+HpRsw1jEJ+hlzRRXNWqfcNeByPxcUWh+oM4SP9/fdq8rDTTYn0dVUEl/V
f/ifLObp4QxglmXvnCfCqnZKyCoMP0hSG+EANUydp6hVYRUhiDI+at1gT8c2bDyFC1m0QAeMCgJq
LHBGPiVctWceUePwwZgxODmYk6n+LnXhTienzduHTlOnYBc6RZX4lTs6RbYLdDXeF7qReoeZt7R1
6loN1KQukl6jjGS6ia9n+aT7WYCT/L5B3Sb5bHWWeQpqt4uuuaoMX6kH1vnPSWv0v0xjVggMtHFc
vxfl8Bi1/RQ81TTPr9lQ5Z9F13TBh4FXcuHXeJLCXsqH1vp9f1Xfn2YwCfi7UB2k7wB08/YrWk1T
dEWtOeeWdlm0DzILyYoctKLmp10XbLnYvNJmlh+RVIYqCEVoiYy7Ha8NDUXpG9U6w2IHNmMUJslf
QmfCrzFrODmV08wnbRJd5vP674uDgcaHeCxjzIUj4ejtz6HIyEDiYs5yX7Z+9x0wV80XHhDjY+0k
GlW9JiNtu79Qa7+c3FZmugBquVcWK5WVNYYdQ9KeA+yt+aGZHu31uTHPDgVT61toSn/rFHbjf1nS
JYeE7pX7SavavPLtHPLVQUyYBNUltYKdonZFn/gqnPHub8UrCthabp5+ZcXRwtu4Ed9HUSlvAWLd
JGxjR7UI2Ehod3YFVuHMkZixMywiX80d46kpitKvPcXb52P10+shbHKF/GGnlYcX8ZPsVdYIeLJb
i1ObZPOQYjiuXCbhfPeiMNgVmtbtMwmVkmY+vzO1bbZM0Re7+v8MCmeZYEGtjeh9u8uAdKdmH+nK
xU377O+ytSFgGlX5ve8d5/v9fbHIN/7/oXgzSHgn0LNFfuMmKuUpMSiXwBbqczlE5ckYI/NaGzg0
DaYJTKTtgcMgpbclHbs6NBUfmlhSFWdJfy/6stNGEYVXA22/6UsqGvOLZ2Xh/HeqAv5GsEWxjpqX
EUDyQQuqjX0lv9yboyxnzh6mmi+zDklzvF3kiVo+u62OrmZcFv+5+dQ9jaNTfZ54bVqwft0t35DV
ATHkdqTmnCxm3w5o0i4bvFKPrmMUZpHf6+hqjGX7A7HI3FfU1Hq4/2lXdpGUimQkoKfYq8mL983F
mra1kc2h4V2mUoQNhF0uw53S4a7mZybct431XBsOvAlNAtlDelcwpaDYhJPhBJBIjORgVVy6vqoH
6oNeD2m1Ec5W1lLmiyAl5QPhHR8sLd2pSYIZmgj6vtpDN/bmsW0R6dxZqIpYe7spq40LfGV+DAkj
H7YSDc+lBH2Z2CXMaRFeS6vLggOVZ+VrnRa8PQJR/br/6damBxSBPgAFd9ZzcSojqEOGU07RtU68
cg/hJDljpZuc2qmNj5jI//4fhmMdSYcIsvgf3u4UJaC4NdHKuVbdHKO8GLfmkx7X7TGkKKz40Txu
Mc5WJwiSUCJeub7faWLHRldrcRpdU71I2l0dZqJ/auLc0ff1nMcJXioJ3jX3p7n2BekkSJ49QA96
nrfT7CNTmRPoKRclThX1pcK9Mt8NpZjaI48ia4sLukhsZYAhuL3aqiKx/47lhad1E2VeFl25s2Cc
kMcp+bH2OuU0x2NVvqBl9EK1vtjQgXk/S4mbAX7B2X81C7udpZaRVTRGJq5urZd4JSBWtSvq0bqY
2rR1DFfHInbjDEpV5x2IWC+0BE+fSlzDPNIfcWE3jnpO1o4edbFx4teHoklGfU4+yBfRrG5dczLK
mmlR2C/2Y6HqB2wL7M+eGjR/HstYQ0L1/x1skeapQ+nS0HajaxkPQ+WDtppaP9Tp/zy4cb4FjX6/
URiN9zZVOzw3aTbdfjHaOZ2nGEyt9Hpz2nWhi5ROZqa5HyVu8XGu8bPOCRff/vQ4vPpEE2Uk9RFE
1+2wWhVGkt4jrtS1xYOWdt4Vu9HioEZKkfzx0WMsSfF36OFL6Z7bsUq71e2Bjvm1Y1rfvdKAxBc4
RkkinJq7/2FeZDL0raXK4bKiUOm0nOphjq5TZpgfMGpSXtJ20HfD1GxJCKxsSmrhzAqpSgkeWwRO
D8XpUnOU6DpHI520qmnMxre6oQl3XAxOtLGK76Om1LIySVoglcg+8O0qxuzLTreT+FrzgvxkD8X3
AVchKamlfRND1325v5Dyf3ebId0Ot5jdZBeRFYYxj79hhovJGzrj8hkG76fb2NXZC0u1+NYMpeXK
SuEfwsAJnzejLxtUCmm/7jVhfLV70SNEofd+QPb0SRlqngGamW1sm7XFlS0NEm5YK7yTbhc3DwJ3
MLn/rh5t3+fEi5Wvoev0uPlN1t81XcwthtnqgFIOHl8boOevxfw3+RllxCLn+hDXfvKCr5T98pfC
DssdXd30ETf5bsP/Yu1z8vwGpfoq7LakOntmZ1Q95OariZKR4TcdTOCXbgIke8g7PZ8fvK5SnedB
jHO8g+mwJUm8Nl8qE1IAGeVwKPa3C9wrThsGcLqubmkO0EBK8qfJqS5Zrha/WI0tDPba4USDXpqu
awy7FApLU0UYAFbFNS3rnjZyh8iGAb/60QaCvSXkujoY/ktsWpD9mr3I2GCc9HQl1ehaKEHTneu2
rx71opzKjyP07g11qGWBXJ4NC8lxUHdcGsC7F3sVDwFtQCQgvmYg/APYOyjd7cZRWBBXvbn1x7BK
f1JPrXZ6NDT802wQfqdryYeRh9hGYrxyfdHoAPLJWoOOWuLa8jxP+z4tOThaYVtnI/RG6ApR4B0p
4XmBr/VdJB7QdKFleT9ALftdr+sAdE3SoHXKa0uOZtDSW0m7NrnGuR7E+ypop++mTWvWbhLP9E3i
Pn9qE7pGjSjKS05lityhtbyP09z1L1hKFRthRH7oRdCUOgQcXDIIqWx1u8uNMnMKXDjja55Z2bTr
gatoSA7a4en+3FdOEy0deuYmb29KBYtxwhGleQtW+lU3y5EHuoow+zw3aehD4ph/d1XjfL4/4kr8
kH3SV/FckEBL/Ro94XpHjz27pmEWPE8TpBNa4LOe+YE+/xKVp3xpAq3xReI6Gx3alclKwjnBmbMs
6U63i5rYUZ6MMyqXRp9fq0ZiTzSbRlSYKvnnKbI3Y/PKVwSoif4R6o3kK0tUQq/2UE2QRrjqcdYN
h6Ly2LyVVeAkcH9RV2Ym8Q+IcUFiIDIvguKYaiFM9jK7lokJ1iyBub43ayEp8VaFW6fdaBsbdC14
0OmhrgWcAd64u8giOhoNdVrN2bUWgU7JEWbNBHrnN/Xy8Kk1c/EAHq/dwckxrZ0UhKOPPMdHEOPT
9/uTX4kcLuJS5E+8qqFeyaD65gbsKz2cJ77tNap1T0GjJ453ouBs+XbjXIXq4EloJOrh/qjLJQdT
Yci+qCwogmpUFycHLe/OQaZnutDba04T/81jLDpiZzn0v53EC7cqmGsDUnpF3I0YRSK0GHCue+4i
Zoqgm+E+j3HYPhaDRNgg9NV9oP8l/jCzlzPkJS+Fu+Q7cFmlhuIbZvjp6BcDMev8IaLR+lvvkHfe
N8m8JSm3vPnkYHS5yf5URjWW4ImUymCNgZx6CeYkjfcUUrPmi+I5YbSnZ5HOG1FobTGl65F85oGg
Wqbcne62RorgwKWc6lZ7wYgwSz+YI7YKcxxOh2qa6o28SX6etxFdTpCrlpoP8Apu9sXnq/pI88a8
nS+ugA8S2chpUezPnwf8KqNdMfOCV7Uh+0HVZj51wkND+v6GXR6T1x8ghZ4pUkohpEWMqKySvlEZ
axe6LVbm651ufMksROCU0DP/6ZUu/tSbXvr1/qjLEPh/RuVZCiaL8ujycIZzZ/VzS/9frSpQRmXO
U8sHHGru74+z8kFBFr8+Qkln3pXypgwpGFEK9TI7g9mcLAS1+32HOrk4iVhXv/X6YG+BS1fHlEVY
eTqQl15UgpQ2w4zZK/QLssSmeSrColMyH7qa0zxiZd/XPlW5Qvlxf6ZLTAhADBJRAK1sX77Uu3Ys
3dSBwtdgXOJmLj5FQBr2alB2OXqt1cBfRoiJmPEXrZ/oytbjMD+nem1vJI8r5xWqyGu1XyfoLndT
bDRal0DToCzspPWuce3gkRYoejpWam91oJc5g5wxyDUXrKFEFCxr/NgDjRXYR+OSBNPsPamaUu3L
UX9uvaTWDqPlUbppDKf4UHlgSe4v98oGfgWOkzlAtOUmv71dRJl5JbAX89JPRpftEWuJzYPXhsXj
/XFWNhNXN5Q12aciF5f//s0tlqd6xePFMBGptWoPA4E4OmH5GpjXYZrjH+iyVd7D/SFXl/UVwyDr
AbTFboesEwUNRhEwtWEIp1MTltDZW0QtTD8wDOVDC7gHcPFoBtd0mLcku1YCIlBwKe5AIY7uwiIe
QSHNaTqMXC9GYP9dGqZbn8Y805Mj2vnD0wiXbXpsem/4YrUhbwHAzF67cYmvxEQbsAgK6ahVQaaR
H//NoqOyVPZQ7LULwjtx8jwpOiRLJ5208WMd2YmGzHahPmt1pIrj/bVfnT31OniuJnWzJcZOhOgr
leGgX8o60pOPSjBm+0bFKvZgpP3g7EIhZpkE54W1t/iPpa5QpF3v/4i1PUfz4//9CP12+oouhmjW
Sv1SqVp7Rs43+5FRIjnYOSASHn7Gxh5fW27g8LRhsQwhbZRB5c1yV05EBx9rq4uuIAPKzZz2ezqg
+re4pVF4KNt0rnbQJMI/lZCUAYRLhRSZwj2yMItD3E5p62p9Ylwi+C9/R1arA73PVEU5Cmjt2TGY
YvenLnVU/nyBuep50APEgq+12F/g3FD+KE3jQp25OaA86B0DyOKpr9uzOMzWuOXxs7bCIJIQmyXh
lHr/tyuMIjlturoxL26hNR8Sb+hfCqeIkTmqEhcX4jyP0C6hdrVlrrY6MEBFlAjQrngHfk2w+c2d
ujAuygD+XmDv6A9DUr946gDNqRRBgVnnpEfpxr2/Oi6YOpdsjsC59ADPzLHXzLA2LnZhNB/HqRu/
9FlP00evKlUihaMx8u0YebeNe2HtAkR7QD4jiWGIWtyudI7tblFWmoExQDX3+3LqrfGYhuUA30ZF
ff1/iFSApoFgMkdWePFhrTYNB3RWzIvdReklKZX5E0J4LtQZfS45rHVkHAog+MXpz3cwVx+aioRJ
iSG/neasJ1GBSrh5KTEUPilxG4c702s62xfCy4f9mFLQ2d0fc+2bAmAko+JSR0Jcxs43YQLU9zRa
dWZeVGF+bMtQv7RVZ5x4VFqyw43ChaFMP+6PuXbNS+SibGZQEl++rhSUkI2IlPgy1XkcHlFHTo9B
i4fBRtxf2za8VoGC8GyUoiu3c3PUGGvb3jEuTqU4v7Fm0tPdPPTolJuT2o4bo63dMjxyAL5Qf/Bo
ZdyOBhVddJrd2BfEo4JnveyKbF+MxUtV11eljNOTRlR0nzQd1kYWBOXG8CsfkkiEUAlXHLXwpeEi
6rW4BDmFfWmmcbRPSh/YoT8rJvZF+TjXD7ZSo3RmZmLagiyvTPyV50eBiSc6j+bbiQfx4NjIgTKy
ZQ67WWkhrMe6aP22DP4j1bBjCEs6Za5hLLB8GAthblFjVicPWl3l8iFdXxYI4rKJCzNTnUuBYOCp
zzSsAJWRBkfkWTO0pNFsjvRS/xBqLF8HtKuQwkcjiVfykpOkuXT72tJ1LtVgqOJQWUbS+1rl/afE
Yaf7pT0YG195ba2ldrAM/BDVlqJrkzGrfGbhXDplgN21S8c4+qfs4iwCWt0FytHIp0Y5eeZcYGdc
O/q3mn+ypblr80UX72vphkudnvcYjKjFVh91fVKnOnYucZ3V/twOcGqqMap9Kw6+YDocbelXrn3f
twMukidcaFoF2oN9UTuliA8twJEvYvTU/iEAcrJ38Y3JfS0OlepwP1SthBCe8XQLAViD8l4y5mu9
GccUNQDkdaKyxI+60Z5pOeXxzgzbbgPguhIX0Zagryy3FRiSxUEy9DHtbDOAMZnUZuDDxhOmn7v9
+OfXKfKAIGUpYUoMyeLz5bw0YvIWnniOXs3o2Bp5/zkaS0x2xGhM9eXP11ACOCQhmnL0creYaoqE
0WxYl2KKuu5JRK7T7ILSpvsZV7m7ITCz8tCSBRcYqNxooKgWi+iYYawS6q2LnSO9tBMCaFOFy+SX
OsM9z/I69QycM/8S68MWYnN1aHCtwE0p+7xjPdtIWjTzYJuXkesWerWhNo9mYuYxCjfFWD/pVZ+j
QRpN4pfC32/Bstf2qvUqrsMfmDjLQ/TmKhde3TdJ2zoXuI+Jj49P/FPtK3M3VU796f4nfX8eQVQh
usL24bohJbwdCtRpM5hCoxqDKtKwU4qm/IW4NwhoVDas7uCqAnFNtcppyd4f+X3oQWCG+XHJUiWl
GnI7chPkdWYjJnpRuugfoSs5YPgprezPTWGUD1Ft1+FWD//9ujKkQ1IGuFMq+MqY/GZdNSOrwsHq
UYivsu5DqJgi21W8ZHcq1IetFvP7GIBKKhbnLs9ksrJlbqR6M1otqbAvel+IfzUH6PYxTL2q28j7
1tYRXWTEpCVojUT3dlKj3mp26DKO5c51Dv/XEfM+nhzFOtlG4ewTOxi3NKVXdg2YF0lsAMlF72BR
A3E7x26spPYutF2N6thUBZ2puIJODVynCZ5Lt3d/I6NYbRUs39+aPIMpuvAelsSFpSIDizjR2AU4
GhSF5e1GtQ+PghanOLpNaPydwZLdT4M2C3DSUWfus7FLtnquKwv+9jcs+1OV3qRmHobimltqcg6b
VsSHpMSndO92XbEzp7kN/jgUytc/shey+i7ZJLff2B3ctust4LpcOXP0jK18b+wq4SWGb2P+/dxk
cQmwfcrav4K47TbC/vtoKEcH4G+CX6cCIRfkzbEREy/nghLHVQ8sxDYoBAQ70gn7W93i4liNefyJ
FLX4KsLM2HiorpxYTuurmpukZi3720bV2Glq2splpBzzbCrIV2aJo3xtAQWd/jgeMRSJEPcbgo5L
hGKKjt2cj0l4Rc67hgU/hEgBBNMeQYqv+uhZ3+4Pt3KE4KGgQsB7BknCpXczYBg166dEuaR5hB3q
jIL2dMhYfHEwMRofQ7+eAKSFzmhvNHRXAhNQFNopaCsQDJdshKYLJ8VBguCKSt1kH5N+gJTQOsL6
HxYU7RBovbyCKa/I3/Fm2/QGzIsqssRVw1b2xCUz+jMCBqfUnfvmJCyFQvv9NV07mVwpNMRosaIe
sTgmddYLLx4NcW2xzBqOyKSY+QkuKGQzqARO/QhRvfp8f8y17whvjwSepi7PlsXhyJIA/T0TuLDe
on47zOq4y5RA3UE18z7bHUp0jZltmfiuHQsqwFTHWF2a84tBFWhEsV654TXCg230Y6Lhoy6M7HNT
IzR8f4KrY+GbzjsflB3V9tvPGFOfU4AWAZ1Ph+oT2gnlLkB83NsX3aDmG3tmbW+SdvH1IH4AnV/W
hxwNNhYa9Ffks7K/VS0pwlObiirf//mkgIqQo7N6UBAWF1gTzXVjJJl3SYXTH5OicIKd0UIxerSm
udnSm1hbQraGQ+GeRwF189slNCxUaDVF9S69O6jOoWriKPfNVs3FoYmN6Nf9ua2tIY9ZuuxMDVSI
/Pdvzt0YlE6UkmlcLHr8H2E4gQMCGVVvydutXQtcxK+oK8LmUsUYrH6JYkcaXOh9WNmDhx7cC+0S
92XWwLLiKOHmPXAonFv+Dnnh1Yf701xLBaiO8GylaouEwGJRVbV3YcdUyiWZPZcGotH0B/RKi+ei
6bFFHL3qyBKLE0aqSXPI8ib/fv8HrJ18KALgwYCEUv1YZpNhlJTQ9pVL1KH2iVzR9JLwZvmQW3NK
98GmN1RnxsZpXOlj6gDrkIBgJQFfLUErZq5hbBoI76KFkMJeiqIO/AafTOOUUrXR/SAPstD1kTjX
9We6ZhkiIzgxQyKcm9/3F2ApnETVhBKZ1IoEDEXmsdTeDCm79qVXBBfY84ShmuV+wLKxDNC31don
tffCU6glLQ6mk3VSAAZnO56l2iGgdzbtUqdK9pWVb5Fv1q4BpIM4bci7ANBaBBEIq9ZMJzCAV1Vk
JmJpaTU8lokqkMiawu5BgTv3eH8pVofkiOPMzE6gMXh75jINkxW9MJ3L2M44cShG1b7w8wb3YJij
QWoWZdZf94dcasfJ1Qe784q/A8PKW+p2zBLN4TwbOhtr8dLVLpHq4QvMzlBQ8gGV2PgQLXTDL2Il
Qy8FpRSMlQz1RzKPwWd4yaI9JajfPXpVMOZXQ+mGLV+BlQDBz5LsNt7wcq/c/kDhFF5gWGFAH6eM
0Q2bss7bTbyjLy1SHKgYlLqVHSwjda1PVtkYW6/4lY/C1UgBVwo0khAu9sE4T4nb4Bx+ncbGeqHy
3u3t2s13ZszTQbOtaQsTuRKSXiXy2HbkdUjW3E7YabRW1Uc1uHSAB7N/zLzsr6itBA/VVKneC24V
cfYFApplf9KoWni7ag63braVqETLkecmTX+y2CV0JOed2AfzrFxEPAfRvso9lRy9AsL9a0gA/iL5
YVeBb01hXW5E5LXYBJaMuCTLx/gBLEIyNgyx3gOAusZj3x/cLox3pRpYR7zZFe8B3yXnvwpe0sfG
zOuTmrdRfJjtesvnfnUF3vyKxbbrm2Zo+gYy3GQUzfCQGoAekC8z5vqzLcT4e5jNmCQtrs0tWuNi
ZApwBGQgdawx3Z93dHr8D9w8Gbr2PJG0fda8IPpZ8HjCfE6Yp3nq6r/qpu+3sBaLYyZH5R5E8pqX
BOyj16/y5r5X2lSZIacW52bEKHgPUyDYO6VrPJRjE+xH6dP+CJ8/e8jCAhuV+1Foccbk4DSdqJFR
5pAaMwvhisIsLOFaaX3OwGI8qBU9gZ3qBuisIJt3zUM1+fv+gCtrTJMWUQVwJWjGL18vgLMLO5vi
/lxU3Pj7EW94AAddFmKFGg27qC9DpG2yZOOyX1lkdLpknwtHZDoz8me9WeSWduXsRt1wdhH2Sa/8
AJyzHAeLof0QNmXzq6aRbr3ks5UXX51gajfu2tXx5cFighIIsDhaXa3kgHyK7uzigZsgXD53u86Y
eLRNXh2k7DgbcIAygec6FYqlbimVri27lFTnCyO9i1zE7fyNAZutVEv6c4wvdEXyGgv3aLp98NnI
YYdAUVNQaxwV8e/9z72yv6QoCoUtMgyKXPrtuAizen05ecx75hLXB0EvLMIU+h89END/B8y3N3b0
ClufajOFNKlLDWj0XQS1E6Ni9w7n0XXE+JSPRv4f6IzU2CeOnTTP+JQmvxIpeXvSUi/4d6idXtnX
1dgHO13pbfPZGPREOSl5reBxE9pJ6Xu1Y2c+zLyO94zpxhg19sI+3F+r1wv1TTeHwyjr5C4SqVzs
YNwWh3HQY70opnw+x5oYPuu0yYx9CSz9UNdGUH4YwyT+FIXIKe5mSMjRQbERZNnPfd/Wz00UiYI8
BR6BX+A6TWaGi1rlTx4axjtA0aX3UFLlanzkBEvjOdcKPbmWnZ0MuyIdnf/UudUugDM4fwLdRO9k
FANctmEOMW28P9H3m4LCKnBMaUclNfYXmc+YOlppOArgG0ONH2pUFL6TbmsvGc3KPaei38julqmW
XFgKJsCVEV2W8hOLhW01PDB5wfRnza2SdPa7fIyRLrarpvcNt8u6R8KgmWAy4s7mz6gTwzNnKfIO
FuTMeK/nFkZqlqiMC7TNTnzW7Nn+50/XRNo7SOqDTqYF+fT2oCgZzqNjY85n3Ys0w+/wXsOEwhNP
PXpORwi9OOvcH/F9SGBECQPGKZPX+rIIUY+lNw/KMJ9bs479wUz1p3BUvgVuSYAq1E79NycSne4P
+v7T06uQiD9uV3yal735wu0zt6ZpeC70YtrneWL6yUg92E3Vh2F06m/3h5Nh9fZE3Q63CD+4aGPM
EwzquZ+QDaA62/6E03vN4kn/fn+kRe7IFpOPKPImHi2UOpdqKolrjlpal+q5zKbm6PRD4BzRSrPS
f5pG2k8nNDBRYTVMKEXFnLjJTozJ6P1hR1H+DKB9bHUetrQWlwTOTmSeM0WBdXa0qZ59tKV1fCtC
9dBgebJxrFa+pZSOIbTzeCHkLu40M3KrIgf4dG76dD4hAT5BGLJSLADrxn5M2irTjvcXeW1ELlCH
LF12+ZfOzFFQm1gzjtpZqxQah04SnbzRHNNdmHXhfh6arWxlZf9IKTUJ0wc/R2ny9lTWYaM1QDL1
c97P43wwM6t3P6mp6eEnruuB+Wd9Z/n1cFYjNZIwQUnsuB0OjxXd62tPOxeCAJMp4ANP2BfV+kYJ
+X02It0vUOMkEaGDt8RhKlEJMbpI9PPQFt1Oa0yES1NrOGa4Ue6QAVIfgc7GewzP0D3840/ICaEv
63D8oYnLn/YmEetDwxgrpATPSVolTxFI3EcjQCkdL9tuDxB20+ZEdkAXIYB0E2w98uMY5aqLTyiq
flKxDdKxdczN3RjF46kAyvUhT8PogxbE3s7DGPEz3sz6C2oO3k7U3XQAPL6p8rEScCUAFFUxekCU
R2UIeTN1VKGq3IgH7cyVnH6day35hWVv+mASdgc/1zJz3muK7iob53RtEwNS5Gn3qvux1MXrhnIS
kohwRqXYOHmD2wtfkRHINgJn4xpbHcuioAcPGJz8sjCLYJqZ0NlTz1ZR9T+rWKm/YjSEgU+vWeHG
BbY6ltT9RpxJ+ncu0ogCbE+kj8yrNLLxVx9gQLxDhKk3/y46F9vA+xt37etJlpktlchovSz2kRab
3lyD0z8Dq/QeEFSAcRDnzdFr1PlHZyu80utZfL8/6NoUJRlfChmxhZelsKI0u66rZ+0sEBv4jJaJ
+pTpVZrtKFbPzsbRXB1Mqm6CeKEcvNyfbeOWU6Ba+rlI5rh8lpSlg+EqEFKFkloby7kSyiGRUFzC
Dx242LuH5+B2QGVjQrltxd4+ATKs8tD29J9VNSj7DuL6H+KhX6Mr+SYhgPSDT7gIPXOURWahpMbZ
UdxqT3nLyOl3u/Fe4pV8rTacI1ta2+j9rqwqBTTIVlyQ9F+WbbTJqbuhm03ijyj1H1zbqfY3Bczm
gUvONDe6WSurStWIyxikJS/7JW/b5XXgQQtEEFDU6eOQ97/Lhrpgm1L/Z38mxpYQ1cqpYECpGMGR
IIFdnArHzctRIMJ2to1S7f7tJXXhAdE8qzuxpwPkGnX8wvYtYgjzBrdsbWhyDzgcJAOyjnobTkVq
xYC0YuOsOEr5CbeBLDk5xpS5J8cakp+8kAb6stnwv+Q9NiBWaD0UTWCDyi/+Jo7bYdLmETH8PCt2
sq+xsO8OmpiDlzl0q7PapUW9/+MwQLYMTxzClQTBLaYKVQ3cZ2PoZ3QOlU8CpShnXxV9nBwTe86S
jYVdslw5KLYjj6Rk18KSXkoojVpJs4H+9qe55jXoRl5m752spWyQK/MTCZo49loC1r3N2ifF+P9I
O88dua2sXV8RAebwl5W6u9QttWTJZf8hZFtmzpvx6s+z28D5VCyiiNYMMDJmBHgVyR1WeIMTxi9R
pYRP9FO2uATLGQW/BSImmE7+yx+YZ12/bNfIwpR5evYpDm2+ddkLw/TjYow/l808nrlVxGObTBVq
DPYArsEaYVdUY/MPPh+ILKJWVO6AZWzJCNxmUMhL0diQIF/AT0vkntZg3uBYovkU4F2W+nFQkVag
RvOB3nIHz3BQvqR4AfjxhHHrxr33djZepzQsPqpZaVHHrltCHdBrSCMU3wSLvvoBtRjHqMiyPoCM
dE6Rluafi6boD0IHtGh3YfM0WEm/cdDcbj5XB/oA2UJiEW6Yq+jL4SVYuOMnEpqk240xng0j7ZFX
0EyJ57s6k7O2VvUtdaHbA471SHP2TQ2HkcCioCtgy/SJVw2fpsDof8yuJx7xsGuVr2grcAVbZuiE
776pGGfTvSIpV9/ECa5XoDnlSGyJyP2Yh9opalJd91uRlAw+cvdzPtfBRof09sKQZSRCd3AsuAPe
dudPx0s0x4OAE+wghCHKH33fW/RH7eD3AXPPL/fPldvd5eEUAo1DxtO4aRdXopmHXLZF2rygyzY/
duZYPHZ16aQHb8iDJzMLho991KmHSKRGs6uhSX21DBGVMOy1+BIZU/l3nGql2FjhMnO7WuCglWAu
GQxJJUNtCdHSm6AW4Kmal7zT6x8Mn0e8+RDfLB/uP//NapLSYm/zDlYzQO7FuSq8uDC1oJtecCFz
h5NZROwYU1CiW21Y/Ahn2z7+bxEXLzxIbIF19ji9dDiLtTvFNbOHIBTthxj99lMc66f78ZaLSUqc
wAaQxrpcWfQbrhdvbbcKJnxx/lwVZvrItWw8l0bwUYvSd1tZvoWCrQq0jz9oY16Hyup8KsIqz59j
J0CU1czLAUuKrLxg+oJ3qCvs7xq0g2mXakD97j/m8jiSsRmdAM+gwY02pXYdu2utUR86N3seR0RU
Y2Co2Fbmrh/aSDODpXaNHwXE5T/uR10un7eo8vhjkUJuXx5GaVGbHgTF7HkSs3rWS/d3zWwjhOHn
D0NepRubdfUZUTVF/JFq4IZxkCYKU2RL5M+2OuDhGDIt0v0JN4vgUGkhbOQqNJ9wujW6jezjNjAV
D310UgI5jl/28OsoyOLUHPPnJIimpzApv3ZdDU9TzwPtIU7H+CMew+M7tyZ7nxY+OTO0b9bukv2c
98AQrCIsnkMXURa/zAyvPWaxOQ77wgoMnLSGttwogNYelOuUtFkyYwGEXa+ivg4DPVHj4hmcoXY0
stZ7UA0sbEJsjD7hYZ4BNB62gt7uUBRMwIPAv5JSaMuOXRj1EwLRVfFcT0Z76ONZMw9h2M3PSYMf
4zsPVlJWkmVQRXiqwOpeKuy0dRxgjmV5h1ArBjRGMbFJ/CxXx/e2+AmE7gOROL65NJ3Fq6wNLUB/
t/UOUcBtEkym+Rlf396XhjkfYVtvKTcut+JbPNlSYsgk6+RFvCHRNWWoHO+QlJVzbAtWZlFSvw7G
MO7oo71PKJLxJY8nyw6ejCaHuThvNMZabqTo3iFzq/rPWBE1PF47PkWgqDey8eVd+BYKZVF4BPCM
uKivF6XWAq2g74n2eA4rugx1sSsA120kOfLe+fnGlQsC/gndFPQ9PZy8r6NY9ZAERjF6hxEzYD9E
dOlgRuiT61qRH22FSqP0hvlEgqAf7h+it89HZNphQMAojlmf15Fxjeq9thi8gxn208vA/0ZlfehP
/1uURRmhh17Y1Z0gyphrOGVr9jGyke2+H+V2FcpnketPOv7R57t+lnTQjKowGg9ROFUalw3mLiyj
6ehaojsgLeptHFhr7452FAwMYIl04RfLkKSubkzspw7t7CTHeMbdTx+yLe/xtacCOso6h0YOHXcR
RQ3UqhGA0g7N7NoPKd24yG/0wjnMpTEdbKZowXufC7Cq5HiRk8Jpobd3/R5VZw66UWjpce7d8lnY
U/0cKYiU3f9ay5NXOtqgLA+WR0rUgI69jhKmmi2MFGOZetbrnWpzh47wYA/utIlXXaqtwYGSklFo
l0ipJqq2xfpT7EpRWh1/jjask68ZPNkTDChl3uVgw/4080584vyPD0brRpEvSiv4KKCw/gjztsPZ
g7bwltTn8rKTv4ickPEr75iB8+LpqzkDChEM6dGL2vwxN9riaayiYg+pk3m3PWtPE/PHjcNs7ZX/
HFQutZ9qmzQOy6bCzvdIp705Cq0J9oGCTWuf4H/7/q9LE1oCD8gkSF6uQ1kNb1eJCGVGZUxOiIkg
HrdiKh56dGi3sFNrDwaCh8yMORGNvkW0Lkg7xegydPTbOMrYHmyVHflUax8Z+tdbLZqbLcnHs0iP
5BgdT6bl7LZHv38SeZEeawzFX1SqmJ06Y3sH/bQ85okzbBxsq48nZZ+lmgRX7OJ6CKGT9qbOLTCZ
tU7rdBgPRuwU+zokK7v/3W5uIjpciGLxHwfdCihK199Nj0w9LLw+OJiFE7pfe41K4sGCkN88mhnz
fZi2baB3GA9buGj09YCvz/1fsPKw6KNAlkGnj6HusipEFcQInaRTDnowWP8EjZ1o+zE3qk+BFcMS
uh9s5Usi0sFjkk6AwF0qA6rhPHAvqWQSaTnaWLXH+FcIp4LDm9Ah9yikmrl6722PBCklGvhCNgdp
vTwbftqGRZYKGt9tdpyG3Nnp+Sz21aB3x5kB5SfWbLcXYRPt5rQKNx53+XWpRv/bJRSkzB6XY3IR
2NiuzEZ3zgGezCeJePkz9hCxiF27h6xjzq23s/W8OSdpREPn/stefllZCyOnxMSIBi5Ob4u1BVE6
dAJs985q7roNDHmv/hvElXHoO83Y2DLy3/VzRvUWiw4hVEUK7xuJWuCqbZq3UX8OW+wKDk2fmxpj
jql+zIxYF3uvTpPks2uHw6PA5d35QMoA3vr+Ay8PeX6E5LbIDoBUqV7mqUakZClyvMO5V53yIfD0
8NVLJvczPH3vdR4VcbRy3ft8P+hySRMJRjr1m1xcLm3K69Ul+DWzU7XjOarVsfnRlqmXqUe4zoZA
DUabxfeCYyT69L9Flb/qpzXtppGhM0UazkOTzOk3bXYyaz9MtAZ+N+2WE5Gyevjtfszb9cSkE5AF
BRVnBYXqdUxVKa0eOiES40o7u4fCiPt+j9FQqvlu3A5b4I6VF4vOOdkelwxbZ1lU9RU22mTK0xlx
QPvUoxD1NTW5t3skZqpdNyXxVop0u35ATaLlQ1PHJhtbHsYKsmS1G8XzWZs5KRAvEkPl163QHtVQ
VeyHnuvgBX1yb2NodjOCkKxiOg5Q+Sh74CIu1hB4jsYK4mk4i1BTvrpN0HV+nMeOJj0OPulu7Txo
PXixT0Eb2MmxMSPta6BYTvaYoAewZe92e2qRuXFyaIx9paLIokZBWl6URR+N5zrpwj9wGgqf0lL9
0Q2l8oVN5XxkIpN85rraQiTfHiIyZWQgy2YCGbLUfZ6TLm9rpR7OYPzHIxSxcB+Clv9WWUL7UERR
8jr0dL3MYG4/KpqNBsT9Bb764Ew6GDZIFOeSrRL0vdZYDp+BvlYPZMH2sLio+2T0w76x510Uxtm3
2qizH/bUlt/uB19ZfBgvoiFChg4ScKlQHNHK64KRh8+iWTkAjkufG2/UkdOYerEfUDvEVUttNkr7
1agUcXK+h0XsMlMfmQQwT3KGc4Sy0GEynensAJbY62oKR9c1RHHizNzCJ9/MdFjwzBLl3A3SF+2l
xdWUampkCWzJzm4AnmDyRnVv1UlcQnSIvE95MMaHvhzDo5VaHxWZ+Wn4Op1+4YUz5+DKoo69Eadj
7sKpyVz+rERB/91LjD+jSI0S325y5XMQxfVnoUTe8X5QmTpe35M8ODrjsg6RqED5PX46t9UpFrMm
3JELv0Eth4Fg5UMtCP65H2bts5JWOhAggVcyIrsOAxFeDsUyJobt2HB6OVPqu6oCG3LUYyfcGW2q
fZzw66w28oCVO0K2E115njHNWG5hc8rGII1zVrFTVccgF8GnoW5+K9q82Fi5a5uVOLYJtZSKbjm2
pURUO73tx7NEd/3WIuf6FYcY90EJM304Os7UfQz1xqP2AoS6cWCvPCV3PaQJzCE5KpdfMZgxjKNn
O511xsW44HBk6H1SNk/GjNrSw/1vuXIq0p2VBB1JE2HPXH9LVDXcOYzbCY3CXqcGqYx9ZAr9kRK7
O/Vx/o9Ox/Vfe0x+M42k+vt+8JWF9NYEZ+gJLAd60nVwmyJ+7jVnPpt9MAVHcsquUP24qoNwhxKb
F30o+rhT984Qz1tyPysPDi8JAABUHAndXdyKnZG0iYua9xk2WPdFm7wCywOsqvuTOU/x2RUuDYYm
wclVFQrg7yTuiy037zdY52LDcjbCD6K0fuPbX7+AzkwDfN0UPrXn9kQqPEvZh4bVt8+FHs/YAilT
Vka7Gv5bsQtnJ1Qfi1lLqj1dCFuHuZNE9cGU4/E/1QJy8DmNs3Lf6YOj9hv318rhgmcpw0RYruCa
lmnEXLseMvf6eFabYbq4ZmDuHLVOtohjK4kZfjeYiyCuw/G9VGHpMU+3tCifzvQXEuegzWp+MI3O
6/zAzpPiNFrdlvH22lJgxkZiBh6WbsAiJYGlVSWJPs1nj94QzJGm71/mxFFfCgZvH0ke7cwfNbdx
EVw2opekqjfVh1fOGxDTkL1hatKGWA4TzLzwFGEl6rkcHE34Ezhj69kTAH93amJVnxDrNqOdW7rZ
Pu7ZGBsH61qOKA9USRTlyKHIul6IIDviLIgL9ewa4XCKUJu/YETeFr6nxeMhtkspt5lMbfDgDn0X
Hwd4VpMPdkb1O5xJNuqPtQ/iwBvk6KX+oS64/jXceWOp5ZF6TkDk7NrGM59abMh8lEbzw4hSOxcN
ivsKgs0fA6MON67RtWPpzUiHJrpsPy/CR4MTobKnaWfaiM7feTc7H5jtRE+Y7Gjljhw5Kvf2JJE8
94/DtaVPssDKp51w26p1FT1CJKvXznZlDEHsl8WcdS8Nd217zANXEeZOr5w4+Pd+2LW1J00lXYpJ
m7tucQqPBuR7XWFXRUpq7DUjMr64k9rsNCWy94AqEjSgmQ8a2Zi9WwNaZ3wG5Id8hYbNEhKeBTk+
TKmh/E4bM0dabjKN17YCQgjWB5u5dz3mG0cYYrYsOeSsadmKsmJLrZtwiC593DTqZ1UvdIVt7U3B
HthRSFrOkf+DA2I4FVXRbqEHFh/3v/Dk/lJlFJVId1HfOrNVAWarw0vQYJ7nVXnycS6K+o/UK5ov
QKuKrdW02ERvASk16ZUzYuOQkuf5T8kgCpdeOJROiL/C4A77mZLoUENWM/YCHAMkTFNxxn2fuFOy
o4VVpTsoJMrWyG2RzPz3KzjQGLdxvDDzuP4Vc111WjlX4cVBIPNhMLxgb0ytta9tWqz3P/B6KOmq
DbAWLOPiRlesjPizFV60cUi/NboUVdG90fY10TtbYM21YCTYAOooqVjEi01jaBCpbYEhK76P4zNT
UTM7VlldqftYi613poRvb9EFoiXZtHKcvniLAHiGuXXr4PeobjS8mFODSdigtOF8aFnTzvH+m1xb
q5wI3AVInaCesXiTeivGsJSCPFZNGTw4erpPq8r9NEVD6IfBtKURu/YyJSJRGkUgbreUNgJRH2aA
FJTfTcBZfuU56KxlfVj85plRtmU8srIvaKQB35Ga5WAE5MP/tC/MBp1HBWO93/E3jpgpTvOThiP6
YzdXD+3Ue7/RenKORqoMVDXl2G9JAaw8LLM4DiLZ1uMfi29ZQXvD5rsNL0Kbkoe2m8S5izAMrs0a
bM/9D7m81+XCIRgEGDhFlBPLLNcCiA2wtFOg4ZdN8eKEivMPzIUi3rtuXx/yIWlietMqNIZuntVy
J7O87FDgIN3v67Z6t72Z/EHImZLwS64cHPHrtx+EYz5mmcbSqrThlDUOwHEGLY5fjaJ70ngHW5zw
te8tp3MAezkabt53nsZK00ZWfjH1/t/Qyed8D7PCM3YtZ9+DMyvxx8AJskMQGCR4xlb4tc8tFdrA
UvC5Af9cP3Co06vO4gALH4smQOYO6C5Hs/m94ODfqMtXQzHDZsCsAnFYUp5sJ+xaw2uSSxcz4t2p
yL2AbRKQVvxRzer3DT7elhYHn2z/kzKCtrl+MFMfk1E02PJlc2c0n8vKytVPdmJXw1fIG463m72+
z/8mj2pPjQXu+vX+2l45pED50EJCkxLtomXKCpIjCMLMTS5gtSaY0Gji/gvA1PzNMVqrP+b2GG1J
466+YGm3LglQEvSzeGTyGHSYlORiFvY07uyRJumu4jXPH4Nk1P68/4Br0WTnjKYthEiQpdfRAoGb
zBjXKU5TY5CT89YUgB/z3M31v+JhMN/Xdnj7nhyMaAg5kIrgEl+Hy7oc0QDVSS6lib2VP3BKFnvR
lvND7ZTMYX/l4f4v2uIUDnQvKLUwTi6GyNP5darnJjjHpWf944poOrw/GHMUaVFGhkt6cP1oVhLP
Zq/gRVtUaSA+j0mWuLsZwU3jVRdesDX0XCTUb28SWCFKL/LMuRGCAN1fKlMzxRfsOPrctyrUVfQC
yQI/N0Den8LB9UoDzF/f/oOO7CB+YWfAB2TJSOENJFCuH7eCqluGlZNe2rZxvrfO5Jy0ZEgPpdIa
rxR5ytY1s7ZSQe9L/TWAOkwDrwMK0+5ivXbTy6A16rz3UiW3fR2dnWGXq/Um73E1HIQeSjPpk7m8
Q/oq6kWFhPHFjowBS71Gm6kSVSffCXdoNmoU+bJ+atHIjwm+T8J9sZABSb5I9KZAtIXIkuzidYNb
n+mxzsZ5GNp4d3+NrhxnHlg7mkFSgvqGbcx0mTFAbeSXIB/t7Mio3mI0EA/NdLRqZZ6fSiczt3TL
VoMyimCOSxcD+MP1hxuMyKl7aVzYjUGBUtYIUd9XunFo96JMDfuooaO6ZU248vmY0DMKY5YFE2dZ
mIRo3ll6raYXxWoirKw0WA/YSdR1UMV7KyoSfeOsWX1KMOn0UhEMRczi+iknvRnDmdHpxaqn4Q+v
GB+mUDeqHe4LuYDXMoitYk/mcMtF80a3YaKJRdjSmkYTIW3buE8vAA2Lz+bMaQuvY7a7nVVzyj5D
k7W1k6p2zjvBh2/LFV85jcQWoCOTv+tnnUdbuOjwZxf4LHl9tCoxHZy0zY3nbMZ1fBeNuhF3flgF
qrtrlLx3v91fx2tfF1KyLB88Kecu//6n9Bp9sV7NQju/6Hla/uP2nvJs94Yd7MahHk/vj6W/ednJ
DIQZ+XUsDxybiIMGL8awtj7EWlF8pTQKAj9Rxff7odaOAZyVpEYiFCfSyetQiilIRdBIvxRBqI37
fBJOeGAUvtWWXnt9IFdoBpIc0wlcHKVlY+uDKZziEkau9ReEVRcTwq7Yl0mBd+r9Z1qNRcNTclRp
6y6BqnkmbIycvfzitlb2kCCv/wknYMeh6Wds+SmsxuL0pL0kRfKW9XLYIc/WFWZ2qVNG+o9pOrQn
UXBEnDBHKn67/2Br208nT5N4Tpbhkj4xz1rklRZulmmf2JhEqBbzqTD7mA6FychzHH80pjE+3g+6
+oSAbxmvku+DdrpeIUyy57LLWPhN2pofMpF1/0xWAxDHEogQ7e8HWzvSqMwZEFHXMb9ZbPNcKjVo
Kis/yYrMOTWFkU9+zAynALymh9hFF2rXHe8HXXtCinTIajSqYRwv9oCHPK8Smzh2umpTxv7ooWkD
bNU9V6GzxWlejUUyAcZeoyewRNvQ/rP1YA7yi2cNcE9tF4eE0hpwIKJBucUCXHubiNmg8YH6MHt7
8WCx6QCZymyk/4C45EejhxaO/k/THLS8idwnauJ3ku/ezumfQy5Wi4uqUoV9V3HJW8XuPsSZ0f+J
uVFT79xa7T4DZHu/36hO/wucI4cyFK0lSzypRd8OmSgvtoqFUxt540ugxFri9/h/P05aUny5v1xW
3yqFEocYBT86KtcbwprbudK8vLxETpSfBj6nb9uxuuvypj1zPW0h0rbiLb7iYIV5ZoZFeRlqrj2e
kI9I69H8Qe5dfM+0yt1A4K7dCczu6DaC5UPWZHFWTy3LJWyb8uKoeZPvG3vUq11buvVGari2F8gQ
pD41osr88/pFViPTL6xXeJFNV/8B9kt5aMO8fBWT9z7RlLdVKSV3SCDwY+G+u440CyltV/TlBQ+5
RD9kkLO/11m0mQKufSoJgwedyoSFJOk6DlykJMHqpLwkThO+5mUdfEnmtgOHNH4u6sbYaFVshVt8
qAHpHnRikvLSuNKsrWfaxnBFU0r6/3pY7W2n/YWSE/lDxjhy9csR7/UTkjd7c6ebxaWhLDX3TuIY
RzvIm/qL1eipu3EdrK1EehII8AJllkYd19Ei3KfSMBpKdMwt51OidHHjp3VlbVxxK4UtqTnJJaxA
TpJlnTeMfRq0k1VcOtTSg7OrR2p3yiq7PlVULh8Ec+tg1wRRqaL+V23p/a59xZ+jL+481WlluuKS
Gs2G+hqWachYLNdKz08difHxJND3/hG29l7lC5UKM1JBdHGEFY2dqXmiFZexy5PhpCvaUB8LAKC/
FIfKD6MteF5LScNa5DT0KRUuuVYo1d9erA3VJ4/2zxbiYPUdMkYA8AgVkCVzvVASZ5zKOe7YCXWc
K6cob57MscTgpHBeorIMtlzn1uNJWRnE7xHIlH//UzXQVHOgUAWWF3MM+trPhqDcT2E2PzS16Oxd
ZHlb+g6raxTGM6hshEIY111HLGojrepWKS+KMjRPbjm3uwJxhn9BYxkndmv7irNU9jjq3Hz3F8ta
1smw+P9HXmz5RkADHLK0uswgSw7KOEwPmdLmmKkX0WnG2/B3rwqUjZ2/GpTZrdS6ore9PGfK0K7C
KGvLC1xErLwViI5+NbgpiHembCrHeLdzB3PrSlrdGOAlqFNg8tPrun7LVTpUyOmGHDgus5OT0qWO
e5BCFxtX3+rj/RRn8TW9WaUjkdgkLUN9sOs+/hunOc31JxPl3kOMnPVzGgqxgf5au3BRsOZ+AodF
fr2IGptTh2yHrB/mXBlPyQgs6VgbY2V8iIFjTBvH6mo4AwcK2bmnZFlsSqqGthsbL72YVqorf2F4
1KXPamdVdu/LaXHyx/2FuvbxkN4H1Qa+AtLS4rYQ5sjdG4kCpUB8h3xNy0gI6wai0ul+oLXdz3xA
yjDSdIW6er1KbK22StyOs4uTlvFfotTD+aFEN7Q4VigjosVpGd3DL4SUlR/NXqbeSw7IrE+GOnki
v+DelEcfPQtBq3/7UhPtUyjwHNhlVmw0G/nFUvvhLW/iCWEIgPG+NZxkhl47auwoeMfNofW9nZHq
OZJN5doPzezLeZ+bWaafuh6B8I/ZkGlOstMaYVgZY78h6nynRLDx1NRtFH+YSPa+3n8rayuMuhTF
JeldSxP8+kO0wg47qIWssCqcvxQImfb+lGTTY5h73pf7sda2rER1gPulaUlv8ToW1a8oYkPJLh0C
rM1ejaJq+KILMwl8lU78zkuTP113zu2NuGurGsorW4gHvAVYRIKmcG2wafumy7xvoP6FEu80aBNb
Uh9ry1qmQMCppb7sssVVjI1QkmrKL63boTKtx8H0L5686lmkQfGn1WrTxj5aezR6wlhbgQGgolrc
LE5WIhk0xSxqJRfjayTmJjs1pVu8k5v2to7l5gEMyrjkBjPCDWbNaUFVKtLMiHwQ63H34KowP45t
NA3uxo25+iItSf+GnnbLx86rHv9wG1mLQozjKYZldHZnHLz8WMSOs0uicQx+5VVC8JXDd1pZS4+a
JkV9XgU8dtESbLKg3QZMQ0x0pn7c3wWrjybJFiR0rMllby3Nq7HIBMWvrYiY8U8XYdQZY0097HQx
AqxKENHY8lmT62DZdpYvkwmMK6XgFlsvT40ynQaDdNXBacJSk0KiJud278zuhCQvkhQf0OQPHvIk
rT6hOlj9df+p1/Y+ZQjNWIpVKtVFvowBD6c7E4OLivF47AdC1SoEd0WIfGEF3Ept7TrZY/Vpf7sf
eO11Q3vnwSHzcMwtdkgy4SsMW4UrrVTUA8m6jvpMLzxYgK3Vfm3NZJw3koTVZyXhgt4giWHLnF2t
KqN3hJJfROEMyTH1hOM9KUrVNd+VZI7wmWgEZkR+nnXpVpK7HpuTQGLZOBEW77nOKmuQAjAX6H/1
H1BKc+eMeYVE57hZ8cfoRq3h9wZIuo1p2NpFwlCBmT/qz7dCcSrUFHtSWjruyTD0GEancNNcm4Pv
M2J5SbTVol4DsIDogjUD8Eny8hcftmrhELlpQt+9GbRv1hg9moNO113txvBD5DTpn03SR0+J6jTf
9LTA2MPS8y9aN1mv91fY7Svn/qR79t/knwvm+loDBls6M6DBixK09TEzFAeMeJ5ESAEmQeNXYEqQ
6fLG9tP9uLcrm7i0Jt+uG+hbi2StB30R944bXQynr056ZgbJgY1riV0Wd7P81FX6eD/kkkDDNSBj
QgZgMCiF4hbniAqbscfxN6HSFqnj986cPeg0RYevnmI0jc9oyXaeRmiZ0F6D9B/KhNYLfT0Zqy2p
0NsjjZ9CAYAJNEMDaB/Xr91xELi2Oie+JDWVzYxa3Y8KNkD8lNcYmhyC0R7FScHZnApByd2dJVLT
OW28D/m81+cqPwLeFBJtdInpu1//iJjWQGHlDPSdhAxWV5pS/F0YneVXaWsfnDhGtgi/7wQXBHW6
xPbA/5mFebKnSmkRUbr/c26zAYPUXVovgJDG7ELu0Z9q6kqfRVM2Y3SZR9dGld6stPxILw8XmV8I
JLm3cmxKW3Cx98B8g1vSwuhSR2jr4gOYxsMxc7JmC1ez+kT/F2h5bTR6Y0PQqglkePVDTJMiOTjI
yFcbH3JtL4HaceUQWLLR5d//9ObcRlXT1B3jS5uaNYIsUhUAuofiDMfaRm37Jc3UessgVC6O5eLh
SqJ1i0cV5OXFBq4Z1SpFqMeXEBOA6Az6bvzL07LwZSyLMTuBqohG3xjm/lRMtZ1ufMOVA1SObOhO
21LJFP7p9TPrsQUfu64xAuy78ptjRMOHPhKhdRxD+kN+1kaG+RKWiT0fErq1pq+N/WAXyI252o+i
UkW9v7+qbq8QfhAZEfQmiQVczsaFCbY+8KrkkgxW8S1T54ZZC/ZlBztnH92Ptbaw4MFA7aDJxJG2
2CpRW2mtNifpRaADOD5jyaAXj3PTjN5W82c9ki279Ej/3QIt4z5IRdTyVKFpT/sK5Kz4NxOIUW2U
OWuvj1yZ/h3QAv5cnEVJpre1o6SAe/TsRR2j8g+lF39P8+T8yjmD9yYjfLkR6IRcr5wsUJi/YQl8
4WcM2cGIvA7XeeYC7QbybO2MN1AvZouA5kFF8TpQboODLxy2ZRxFzvTZK4cs/o6JTJz4+PdV8Uvq
Rn2AHI9aw0lTRPhRDHawJbO1dsH//CsWF7xq9KoOZCK5CNGqCJtk7nTKSZz3YmjMJyuzdPikQdfv
7i/RtbDycHCQFQdXuARsJAxxra6KkosTDUW6D8PQfMQjQ/0NnBXGZXOHhvwH1Whn5Xg/8NpCgioK
5kiaZNzMDOJuwFC81pNLDD7+DJiS/EV3hsneWSOZwa9Eo4/+1oIAjrvIWL1oQpt6GJMLZkHZoZ5G
74sXVxMtvDHe2CFry4nTHcyWxOczX7peTmWPlqBVpQliiVEAwFsfK+Ej+JQku7ANLX3XOgYg3CpN
s9gP0Z5FXCYy3c/vf71wqWRBQkkCbv/6VzRa1809KpgXN8D5ZKeOsVa9lnk8OL7RI6e2UY2sXW0W
+cB/BiQYel+H09GFFEPGFVrR6PnRW+q3odOV5yQW9lcw3clGuLXF83M4eRz+dJOGtTlpc57jhGob
aXMYawC/r9U8A6+guI23brG1TfLWUpKocZnzXIfLW+HqjVaGF7szy+xDrqtBm9I0U0V8ahJP+dMJ
6sE6REpjV7+wcGWLAkAH98dN64xrcBrxTgOub9nD574vEQbzlCrbu4Xq/kKuzwgPQDPjV+6sxUcU
0wD2tiFWVGvDzg0161xXneoD04/2kTM67x5gS7qFCnbbwSPpJjfA9H0q7FQJL7NpFuM+yu3Q2ytz
F24c8GurheSddjqNCe6TxQHvDAK8vdIll1bUKFw2cOBpuihpXu+Ernf6xmOt7QVaLyALQeAC2Fps
PS/v86CrSddH5k+TP86m9V2ZSuPgukPybR6Nzbtj9QHfAI0uVzKZ+fX6NFKaoTYgkUuRh/0x6yOv
2ilpKf6lJYNw+/tPFglHlVM1Lswlka0KorDEbS26RLrR5AfMzsrJ1/EVELhV4RhzP9qyGKTbCAdT
InGgHXFKLt+mpeaQH4d2PveW4sS7Tk27uEV9p9Gc3zIv7RIMVplM/SGAeEUfQq3kPE0ZrwF2DrR3
W5D892sofWi50BdYYi7MwgzzvK+gbRcNjlopPiT0PSJ/UqsBu/tG+IPaNyfg8d5jl4DKCEpT9Vsj
ija+wjKx/u+9ABkCvwBnl/1z/c1R3w0T1+KXFEpff586u/o+pqOya9swfoin0dg7il0qvts1aNXN
8VQ+eQKxIm0Ixy1u9uJ8/O+3MDli/ACj8ubKi8AfJO6g840AJj5Y6F8dKIHmYQ8AvXrRU5URXVFE
9cbZuCht3sJSFnKbyyPkNkOM7LJAw3Y6T57Sqkw0yqnfpczTw0Npu4UFpbDF0sgNxmqfmBraXBuL
c7Hv/vsBuIhQyklS0XL6aSioyHUgss/RpJrHKphrv3FpX7u5o23ceKvPivgUCkVSUm2ZpJrl2PRR
n0ISx97vPLUJfS9Ys5U/QEp+1lvMzPx2StKc+bJh1Kdf2IUo97INwafRlFmk/UpRmq2ianxhrY93
vTlZL5qWpqXvhlX8NCplvacOqj5auZm8DiMKdr5VlzSm7v+OtRcuvdVQVQF5yFV1vegztaw1q5WL
3tTw2SmmeB9Wk+4DTlU2HlmemT/VzW/flmEaGqqwELk79OtQBlr0HU0Z9Yykif5a21l70GNNe73/
QItk8SbK4soN6wbxY0EUYWfa72LMgkvh6O5Ra1yg4VrnfnGKIHt07LrZG8hy/34//HLjMoRgifIv
fMOQQaa+fkikFmJrdOfpnDaB9+w6WX1J6zH5XZ3yONnple4VPqQuc+OGXD41FhcWZqUMm5HegJm2
yMZzlBUbHfD/GSzlTFqMHrbnG3E9ndJcVN1+suMKObOq/lILt2/2WUrhslGbL5eS/A1S34F6D82a
mzPL04bWm1LNOU9u0lNloUxq7rUmQUsZl3LnnSkk4g7AXlwwS4AWaD8sFV0yD74aLUTnHCKp8TXP
k3qXt0F+tmdveJ3wdqOP525xTReZyH9BGbHzrvnM9rIUCd0uqcyicM8pKt87r3InyxdCOF9KM21e
oAU47eG9C4rJC6QjEjo+L8v7ekHVVcuniyr3PAVMfNROdK/RqDZnq1PaeN8obfkFMnExb9wEt+uY
sG+9Ytgk+IMtwqadVVpmFrnnMNGtR83oMNaMe9N77aJO3+fF5OymwBn/H2fXsRw3zm6fiFXMYcvQ
Qa1ky5bDhuUwBkESBEAS8env6X81llVWzd3Mxh6zCQL40glvXUcv7wh81Kuk+ZXeeSVHv8QR8mTO
QV2tsIdEroB5KYaqalmeQi7/78v6ymbFgyDCh8wcJOWXPNp0Vf1OwDa8sAIyR+BuqoPss/jMMPV4
40p49VEYdeBSgFbAH5izjcuUVmYsL5lXw922ZjHaY1I0Jib8jc3y2qMQz6A8A6REiS7v75tlQ4+p
QNu1ugiVybsonM0BYuPZJ6OLt0xeXjkJeBf0UzHpxaw3fRG/wDGvwLRl1UUFRD+svsDxAwfwYnoy
PG7CVue/f7DXdgYgCMD+Y0h/1Vr+/dVsxAExLdboMtJpR93hpx99POg3FvC1bQ+zAszgAJkF3vNF
9EDbAGLOyOouZcFhKurYtkHPudizs8AsoT8mWb8cdULLt6zNr1/m38HxuvGvSOCrqvP/xLB+f72i
3zSJ1ZRcRLxHvoaFkrtJofV92rIg6hvI/MdHlofuVsGsM2j6jA1vXagvE6L//QQ4Y6FtBSDRH8LS
fMHeqUgeX4ySKRpVacHbdebzYWVWA3SWzwJZwkjn2sczVBz//n1fW3kgbuIYMmQxypMXW9fgOpBp
SpJLMWxwCrJiPekFB4QGw/rkaFDWG7wA38j5X9tU15v1+tIYBr48L1C4DgDtG6JLAtZqSyGO+Z3u
XH75+6v9UXFhZeH6gTkFzBajK6z3948bLrwc8p7Gl2WpxpsFUohdvm/wVAn2uIOSbQEB+UDcSwIf
1nl3nrcbrd7icb2ywPBDAuz8KiAAcNr17vhXhyfOgJr0rIouNkt1Sjo4aG5pA/wEixpmEzvtnYZK
JIkbNNxwRpq/L8IruwsmoVBfAzUxy//o+NBEK51vYXpRhpA7ysroA+F7cRiAltsb5y37JymWoC1L
9Zb22ytXFdBjVwm9/9FLX7LKEE/45iaZXihNNn4CWlZlzYYS/3Oy2UwMndxNGL/lKv7KXQw0Cr45
qFhgtZYvUrKeyCo0gEldLFCCXZ/57f0V5YQ5TJKf/r62r1weqGNQy1z7zleJu98/Laa5RBgh4kuQ
jAs/7Gts8lavRKQwcobVxNIMKCiyB5MGC32S8II8L0ZU4r+fJsAX8HGx1PjQL9cZPPYV2VEVwx2x
mqt6p+nclYVI/Rtb6ZXvCR810JVgfAae68vjVDoTl1tKk8tOK/KLQzRqrX0mt45spanVoN+aZ7xy
dJCKoKcO1jC6vy/vJl8CnsXjJbloE/pvs5kgtrn5d1SL8ggPD3Prx4r9t9bhNdMEPh1UAjiE4MEv
Od/QtlDwBRySy7zBUhMiXSlUveE8EWUq7VAYv2W18tqiwsQLU7Urvwf9j9/3EECdyF41mBp0TGlb
9KltKEYZDXgA8xEJjDr/fc++ch+guYFpBR4HmYXq+nv+dR1NiAQjFFryy9xrOLvXe0Qq+2UYXKk6
+E5Glpz6rYKkKrivQ2APBsD9t6wUXrmYIauHuXGFpv4VR3n98P/6EcBCcDHsc34pZVoK0UQsGsRH
w1SBFGOlMrzNxlHruNurcRk/QJ4ZQOJmgz23qufeTm+lv38uCsomKBDh62PU8Ae63lYg+Tsu88sC
Cbu5I3xTN9OY6YYk6fRuAgjsXblN1XOZLP+P8I9nQ+8CJGN0RP7A9lrlwZPF5rqY2WvbIJYAdE4U
n4omCLnQt6bcqW7QfotIvcFR5p+/b4g/70tsdqhwIDJBIwMd+t+/hY93HtGgTy9wN+Vp7Rdmjpr5
fKxlmMxvXFV/3pjXh12h7hB0AOLoRTDcxxiRMF2yS7FQ15XjsBwmORSnxGxPSED65wriLg9LMixH
r/S4vHGDvfp4rDHanfAeRqvt93eliooM2i7pBc9zt9B9D2rJsv69GSKMml0v7gcFsb7WFLOwdbqh
An4j3Xp1tcGRuq4CbuqXg/QKwMWi8AXCccbYBxfO77fY8DO19q2D/tqT0NtG5gOBaGTvLw766vko
86FML4EcTiCS9z8ITcNDqu3wHzt6gNtfdYmBf0fvEl/2xRWGcCsXwJkyCEJXm3gEBwhAvgO0eZl9
ZIOCVFwLh8LqM6QYQnLxoAA9//ctfJUIQfCDItwfykQ0mcY5A/DkMnmTXNZ5s+/DQap6kJCV+fuj
/sxckdEAMACTcCQYaID8voMmNyWK6yq7BAQQzAZjJhikkDxZPv39OX+GBeDu0dFBXxxR/Y+Y7sGT
F6mQxQX18nCISvsOlDA91FMfJjXv/VuNrNd2C3pn8MzF9YcOz4uDSQRioVR4Xp9qZ+ttS1AN7WZZ
TrlexBsb5s+4jpfD1PPaBEAQejnGCqQoJMqc4gIZzvwZszKzXiqIOrCfrrTp+i02oE3Wa7/z9I3o
99qy4oIB/hsQVwCUX1wAJTScsnDq88saQpO2LrOgbATPsiZg8zjVEZ++//fviFQJ9yu0SHFGrpHn
X5FuTWRcclLmF+CkxH4q52Re63SfyYNeWWU6icT9jS362uqCXYjtg7Qb87IXn1JLXSbaBTkyfiEf
pV70Ceok+UMm1HzylIRbM5d0+e9l7FWUEQ4+MEMFPOrlzYZ7cwISGzuoWFMoAMN7AAXrOs23IxWw
s8525zoDKMyTVeF/5J0jbKMjAgcCiAYgdUMw/X2VYw6BIDrQ8rL0gWoGPwcdZQPUVWUI+S5Io72x
jV45LeCilhiKXkk5fyT+Kg75FoV4Hpq62Rky+OUtQGHsq0nK6I3u7is7FrvnClC+ruwf3d3CoohN
pUNnLhdJB4ksoLJ7GC/5OdLw8Cresu969XnoPCI9A9QRI6nfl3LUc58XPRqQy67l2Zqguvc5E999
6LZ7Num3zFdeW0r0kgGMTOB7haH278+jhYYzZ+By2BgsS7vZHdF4hL2CTVzwlp7UH6NGpHdXtPU1
t4dpHSh3vz9sXJjY5opUF3Aos8POaPCBlSO0HxfpDmO2rk0aJBNu2cLpNgLtgECaN4s+oSmbvDHK
/zPlxE+5TvyuwDCMX15cDDlFjo05SIVwBXYNLL6GT4vLIg2juX0+55FLntNUEn5Y+2n59vdL6SXN
6prmwjoNXjfgp2PanryIYvFaErhBb9Vl9nEIcv+ybFCnrLZvW0g1NJpTps9pBQvxoOeBqjNeQMgs
q/Z0bl2qy08LpEaujvVvnWMwm677618NOQA8kQyjNLmeLcysXtZDRAoxwbQakPgohgI3z6YpadAe
2/dmmAgcnHPWh3OrnSverRkK/XpfncX0UEGVC6A2sy5tFlTqI3RNs6RTA6RRmipRqKuSmWdrm0dA
ofWAE2SdBzIuaaxNoQcKNJxt4e7k/PN1znOKxBwEjcn6MXENSBGx3ZtxrICbaVgazxH8pYFhI6o2
nkWjb/SmaX8/+nCZPmHatepvJIwlPSw5coQTXKLGYavFmGf9c6DidY/rniWFBTplDhyBCEi5ruYf
za+LfMqdNkEO2gcz5kOaroTeWYjPqsMA9dnwC1oL3D0Iyhd6TkQaVJ8zMxTlqQ8dhoj1hhAQ6bqS
ut+OHA580L6JPanYjVhnDY7cSHJyzkORQr5Cl330mJUSvhKTUFo0AyU2h2s13M8EAMshVshPk/9H
0dDNqo5SP4qzW2MoQ1SuXOlxI0ayW1cKnT4MBKzeCyRdU3qM020uwVKLAf6rYSjKTlJU4Xxe4Oto
P0LfxrJmiea17+LK5SmwxKubTrREq7dLwL939U5Qrh2CdevLDszuiDUY/xAJgQgSb++MimL/E/il
OLkLTAb1WJhtzhD3qTLYY98HFgZ2tYbF7/yo8nzwP7NgneihhGLCcLcr0LYPdgrC/V1Bltkfpxz0
sBaGuVfPsojBqucCGr4m9gyTCV816zzb8jME4bj9B2NtG4HwmaMyvJlzEJB+gJ+9cNGa3TiadQau
pmnDJbQptzpKvJznuhwWMrC6SGSi4sZixnYlaHE4o32MFVC1EIjtg53fVbMTfQvZop3u9ZxwEowA
SgFYd+vzBeO1gNvdnGJYc+Gv+ZlyQRtMhPKB3vV+L9Y7GsDoDXqKuUvmqKVyifzJYp4FBdgVrgvB
PUmuA/em2uEhOzRIFqj8BL82yW4iYHyCA9rlSs5dNQc6PRZujMEZFglYZKABplW5mzpy0gymBjSi
CGXLVhxSVi9bL/KbpSpg2ekxJOFn8G+36jESNBnzJlLQ77zXsMzefpLeT7Sx4ThuUTfkTG1bA2Ve
CHOnlcwnkL36ABdTZQyWuMFcYgDfK+ID5nWtyny0dNnore+WAFpltVVBVXwLAIa6GgBE/G7VbuR1
H017VV9NvdjztAVWdbsQm7irUOeiwc1WMT2jJ1MGYG/2uzh4ieFe3CTxkMf3BUacvu31lsa3Kstl
dnZlgVKqnTloFsfY9Ux+7RmGBDcLy0v/ZGYt7dAEblNRPRo/kZ+CrgqwnjDqaYV8dpShD5s4CPPt
CJPbBcrkQcEhnuGhGNvjrioVEacxlIU6Q7dmhHN0uMXuccvcthl4SpC+utiVZL5mfCzSnxOPoVxc
h6PRY02TKriaPugi7H/2KQvct0RwsT6DeGDFzQpU9fSeUCLDq+EVAdQPXacUfXegD2tZ+bR67NdQ
hTcDQLP+Mgb5FsfngbuiF/XGMTxoY7IXcHNgWQ68BLhTLP86JDIgP6jSawaEEEaX3RCrUR0nIUJ5
iJWOyQ0+7ip+CKi6rneQ+gwggZ+nU4izAAjWYL4rskz+AAZWOc51pDKtT8TA9hlhptyjH+jvh4TU
wJqH7n3Qr/hLSUn76QQBYsBrJ3TryIPYpNL30SADfQ7FxuwzNkiRN7DalarJ13QTR51HVp6GWIfD
ye0imm/GZbX6u+NFMfrLuhOMnnI9R+MZLvcGMpqOCo1LSgQYCMVkpdE3DQDDdh5LuaiD3cPeflsE
AgqkAYgFtSPn5RWBn5D1ypMzoty2Z1/xFCyjHprh0W1IhjT8CvNFkd0sg3NuP8wWWLfPgKDBZNmU
CArRAWGHqWMl8kps0PqB62A3wNZoLxrhx5E3Y2+MOCEGSvkB9tN8+ww1+9DxLlcgVX21DtsHwcJu
S4EiB/gl8RBDTdudpxIQtPsiH9Db1BMDgxFzX7tUDZgMOT+zUNHgjGcX+ZM3ztCPA8GpPoeoUO1J
BDGFkUuWcUfrOa3ord7zfkdlupXztywPcnNRmINc+Tr75LJnTACm+bObhcljiFnizJxYBqgCR9Cc
tug4ycwpUzv0tPOjAuRnf48ec8pbZOwcvclVgLovasDUUK1UEmL+jw597aVbxhLAg5pljJeQPeQU
Wi0CWfSdHCFL3E26DJK9hiUIoS2DsWnQLAGoVareLdLQWsG+m58Gp1YECyl31+DbxjC6ZjTNTwRC
Br6+CjFUF6h/8aGbAHocvmQ5r9xNkts1NZ1NWGFuoDxaVl/UpgP6nugqVuBebGpNTuta9FVttx1i
0jWc30Us2xDnFMrRoKl/VCEsOW6VT/vgqP1C6dDBkoMWAjD1nPpv02bE/GtbZYhfyNHprh6hSiH9
Mx+HdBobgYrZNy5lEJ5qLLTozT0klCr74PcqcQfIIGC69D2Bt4RMG8RJ2z/1EJI+QIVB7oCXbXY4
LnD/i+8JdQO/YHYGG8kWzko9eOXRdUVmgOx/4lZabLdzNrdwD4b1oYs9aGuL97N8HGWAT+UMhNMa
wGugDReIKvs1DxN9KtZ10IjcUGO5UUpvyM+IVZfJuv6HpBum8AFEu2TnhiIQDaRQsy/ZWJb0Xoil
nI7zVq7LUS0TEvAQTtNwEyWxPAAkDlUxJfoY/VDoP1b4rSpa7s3aZwWetobl0fGtj2qhd/2TlgrU
srIk9Oua9OR5TVwIWCMpdHSgTM1PSUL67MHO3owdQCAK3vXTHvLqCEupdDooV0h1aye2klMUKCA3
JUUYvWHzYp5skvT2UcoyqL70yxTRGs6c+XsYIIjgfQAou/khGbj5EY900iDt6x+dz/A5baKz6BKG
TP2cAL2dmjkV6dO28+QR+qs+raslruQFEOapdVe7rXPIQ/hfi8LuY8uiPUcmDGA+Ujvo09nGERfx
I25bkp1EvNkUmpTJ9iQwBaAIClimf1aeyrUpIpBb2jLvFWl5KoanXmNDNlERsCfKpfg5leXeH+NK
cffVsyKZfzoPkkHjiinHbh4ENABasA8gGDIYTC6/IsFU1btgktw87/GW7XDXgC75ycOcHkh9Fozs
FnmSQCd7m5DMrAjmEvl6L4t3CG80vDEYTqZtVbpU1WATleGBYrt6VidkLH71wG6hOKtQHh4JsCvi
KEdky41xvJ+ACdCpeoxXjBBvVSSM+ZwGGFvVgiuzdGC/k+o0cQwNkER5Qo6jykkCwwQW59g+WWKL
Dl4wBXR7HPRBqgjX4K3WKqTHKCVBTpHeVTmvFTgA7+dptv+M4cJ0m+GXfIDXRrV3CGFpXOel1u7B
9y6qUEWlSBMg+uxdRVsPC2HRZLOU0P13GvRajJfZ0I4yguxtUJJCnLhlSfUF4ZNl3YgoFRwxTLO+
r30YrkFrOGzXMKsu2XKcknLr74d1SsinqViLpTMi3JLjaFIIzrshy9YD6DHU3G1uVZgowX2Df0PX
RM1dUEwIcSTBdfZFjp7H5ysGkMIFyNjqRBKT8E9JqvMjxGNXQH9Y4hSr2WSnoatMTs0jKovCtMk+
lSOgmjLy51hA0QbVIhhbU38JeTkSHOtkLG5wgwDqWmdruebNOEl1IKOrdJubigmsaLxj9h1b1reQ
8zBFkxZukEcPO7S9TksysU98BY/owMJE+LZQVrl2KnkPsQ2oXoRnC+GqvIvnFfSBUUww/UumjLgP
3qxFCFGtmbtm4SAihjhCSLHICXWVs/sHjy4qgBRAaFcG0N4t2pmqgzEnM71kvS0i+Vj2LimQbebp
MKbneLHhPU8p9iqk33nVJjmqNdRYPeQWmzS1VXZrAQLMazpJPzSqXzXB9TMtGloFOjZ3FC5D/f0K
hAD5sUaSLy2wgsC4KjUU+8MSVMQ3NtkrmCRUhHyYihwgPrxSEbQTMF/fSjjZ4PCtQfIZti7UniPZ
z5jWxINJzhFR+3ojYshhNwOkCZaahlv1lBc0+wjZYfc1QzIb1lZqgNoX5UQJHYPIzR2OcbI2E16m
/AbNqnBsAoWhC3SdZg8uo5iSc+Ln9B1DwYVOyRZV8uyWABJFMlqSvIY/tytbsfJtr6kNQHfoy8qy
NrDOlg0XXD+oKQJOKBosoA3z2Mf7ZeKpw4UASd96RINybF2UrEPNr8KiJ0snkjQDF+lntDwqeuC0
3JOGMLHIRsLBXnSjFwBxJeVQpBDNnIalXkqWO8iJMcQ5z2BHuW1LmNdpvJe/Kr2RL8sAOmNdpEP+
K1wr8h3r6lljRro+QOFfRPij3t1lwRWaEM6ZLpB0VGPQiSolcx0Lkn2GT1P2a7Ca6WaASoBr8kqz
rxNUpIdGUNwDLVDjHOWPGJf+7MdQQXuSA0IcJzPNAPlES6XdU4p0H9rUaVQnsDT+ntnAyHrClNnW
EkbSH/IV1UlNY5uPnZ3mIgBErpinxkA4AdaWRk2iDYJ9C3CZFurdYthaNT3aGLeBtmjSaKairZOQ
8AczE1lmUCebuxINU9erhscrozWDVnvUUFQnQ2P4WhX1HNjhAXvcrXUulfVHjSLkIZ+GK+a8z6w+
wMMWsrlIDPZbqO3A5NKmyn+G3yYKP9NLj/aAtCDYEbhxf1DxyHljinT6gfqMw4wzWN16stfDd6vB
8I+aSFIKOSZdQZW7clv0WCZ+ggtxWOnHIE0n1VLnIPC8AC91a6CldAfexIxqFTekwe27iV/xNuZh
10OeRnR0D/hxZ7ikW8Clxq0pwD1GtLRgd9QzQV1cB7bC6NRXCzgdW77GvwIKmdcm2uBW3mCXzWuj
wTF5n+KXRR3AXmTo9tBZ3w7UJaqd0LUo6okq9kEssTV1aQXCw7Aho29JTqMfLAmtbhWPorEd0XnE
byFjjtgMJNWjSizUepY8GL7xeF+mJsqnMKhR0QLunqnZtEgpd3LwqE7ugLVCGxT0mgwVnQXloSNK
5hp3xgTOSFns+SfDUWXvJZzNUPjm+zMG5UtWJ5lPYlzPPrEHRFYALM0IbGBvt7jqqm3HBx63EhlO
6QcUBVEyqh5rfE3hYjCYh5bv+c8iuDpBstjRJp4KCYUAh3MTRs/TsJXX0jb7LugYfbUTjJCqFe5q
Tdgv473S6LbgNunLD5K4lR7WJEfEHQD5kbUE8AZNEO6TzztuzRlcikygLkfz4IRjtiQwMJURqzez
2aQeE5kW7RJ7R/BvG9aFOVzl8A+yEKeA74NpI0/4jNVBnKg3G0U91NpYivtzcTmS0AKM9yuiPjd1
LycNu0cSQTKvEGNM2iXjjLXRUob3Od32ENE5jGUNzHQVN/AUqH6mCaeyHnDxfabxkNE674t9qYtV
83dIgHbQ5RKoC9YuhyZqHSMdMO+AXuyBEHD4WRInVzbJnsxLC62hAFmPENI0BZ1t+pD3gPRiRaL4
wDZUP3XEwqxvM7rQ70gZYlBvpAp+Gr5NWWfnNX9aEJVZw9UgUGCH5fArHHe+d+g/ua8s5oq3TKFs
q/cB9nGNh/bC9gTkMmEPCC92u+dhIm8KndMnOq6lqvkQjXcKUXo5+BI435t5l/iRiyoijvGC6kVH
FtZD5s/sYwMhijlDdp9g9JgikT9N6CYWDQiffqrhuwqXIewtzxuGjsRwAJ5t5gfwtlGEoIGIqoVD
+LGGjqBHYOe6HxAyg2lvSAarzA7ZxTpeZjSaaRdipFJ9CLXv0djMzYxKETQwZwIKty1rsLKJgMNF
F6twfJfTIA3PMU6MaeA/uagfcxACGs3nNVW3kUSP/9wrkBBOPfUQKayQDIgWkpvrk0j8iL7LGuMF
yBJLtIVRJu+NdFuBIl3E6Z3DOD2q7QIrZYCtweo+Egu1ltZpNeCv7EVKzkhGbNiULPC2DhMYUTeY
mGLYFC0QbzkJCxWSpqQZiDr7kOJPZ2W0gNqJcewuCPyytxrJA6Q+ILETnsIRKEC6inw6goo5jpiD
AHTUXN0CqwYlOVyFMGEftiOTakH9Va0m+1xkY6EPBXyrsmbe1chq9EP3/YegNsNEIUDx2YykLFi7
lNmcVLUvF1piA4Q8uvaD/5c1Kf/Bo6iZ3pU+Ns8xMj3I+Yscj1p20PDvhhHt9eNCVPC0o8Ub13Jl
K8UISvOCN9oHEdhYvM9/pbFAgFtgss5qSSvUwAuUdnHuge0JOoOyyDY+3uKzqHYpjwtwF88EoEvW
aLLBpDLOuD/0mVqf16ma4NyInTa2Mwo+GH8ABp13iPToGSZ8G4ouLRgcXKA3gQM8mD08TPmM2w7X
veiKigZTg9mCex/LoPwckqAcb0riVfQYS8mQ38R8IB38P7e1RlSRyd21bSshQOa8PxdAZL2nIG1s
rdkGYEYnhkMJBwcNuiOOtDJNNaD4PYOF0j/KcCeyUyKL3iPmVqTtWbh83ozKZO013NEvFAqEaYf2
KmqfyiTJ+xntUloLKJR+n+DmBlGrGJcALEqVQD+CEvwhEUOcNCpP5Rl6b141JGXqF7598I9ScFit
J+QDv7goUN0sfPRzHa6pxTBCElrVNMUQ4VCNMxm7fdIV6SB6z8tmLrb5B0+82DoBY3HEX+/0Pd+z
5Ht6rXzqzaN+OKIaYAST4pnfLCWK7daVQ9y3Rmj1hTKef8sxEPzVR5R/I1UQDnXfB2tUhz6NbYfg
gqxq3Bi6YRuD7/ntBMWXDhJlG28nNATwzijrapFN7mHW2wqzkREiQ/i2hcNhTpfnFD45E4zFB7JC
fFpnzwzVTtSUwqsU6WteqAa/jfEDQZaNxuFWInz18MJeap76wXYKN/Td9VR+hPlQvzYl6Gas6zHL
8IccnZ4naYurGXEGhyWomNiWTszLk4utegKQZRnadN39o9wQ4bpy4cpfKLrCrkOdhc9F4ZNcNUwH
mAXF0OciWHadjk0Ow+G12XuZmEagR7J0K7RE9rpSgJLVmZ0H1Grl5LHOw5LDLmxP/T1TV7wXQ+5r
8VHHSqJXsNGiLVZZtuOsIdGUM1Ie0EyIySENN/sjQkzPO+IYOWtjqqldLKYjmMxtsJ43/YD2x5jy
4aDSBSu4BAatNC7p8KR4jqY69u7ymUfWIlcyuZlgLSNWUe+KL49eUilbGQfjR8zaQ9pgzO3/6TUq
o5bM85o1YqLlk+VSFkfpZf+14sF8Y4J1V7cEJdOZZsOWI72PzMcxgyFIMwJaYTFb2hco+Fcl1H93
OoznycuiOpT9VPgmw+goQGm3Dzdotpi9zjC7vZEpQOJ1vPrVNDrchgtgSNPazNCzF+2EQHODcljC
07dYk71lkKmUzeqAOGnkKoZr263iIUgEaGyih6o5ZrkTuYoUSE8+bjBPkF2GwRPyMWRiYzuRYH9C
Ps01BL+gp1ebYYp1rRLlfyV9CR/PKeb+Di/uh7ssCwZzQ51GrR+zjHwrXTwE9arRhW6usqB3EMwd
cXdDsveLcCVa6CW1EF4a5aw++9UFfe0YjAgbheaEOxCw555DC5JniLHcl37Ig48pCftv4C1vJfKe
Cc1q51EkGvRfpxoUYR7erAnhkMGLhuySICfVTZK65aNfSf/L4gZ2Naro6SEFkTSp0fjnqrYjQJAN
CaPgy2iDaemmCiVgAxy1H7sA6kwY8CXcxjWDjc3cMBVcEXpTjP7TJKpS1jrHRmyNBo2wS3dPkeo5
keV1rkRc1LwiBW3h86q2tkxKTBOlB5sAj10NRiNBtrAanCepW7NmqAXCdXDJTaZkEDVabWgRiVQv
jwVUfEC5tTu0hSA7yX6OFmYzqLmZ/VxoYcjBZVWgWzSMdH8OyLrE9wHQo/OB5Oj2IlzT4lZExMTo
4cCtKlIjWgeIcJyhXYA6Efxu6fQhSucI3K48RKQUOsLZKKSTyDudpZ8Sge13KIZhl1C/X4Z/Sll6
j5HXTvHPkmJI2wDzUvz/LDbliaKiKQ8qG9BCsxFNjlfLxeEYzJguHFexCH2/g05awMDKoAuIwYdG
nbwik+1AHZJlg2x2pKjfcEcfAPzqzamPdiWRh8TRh9EWgz+ieY1EFm6LZmoLWMTbBwpGME7OzNC3
vW7096A6rUunZ7NGCBJQNIZ2/wDZKbQCK29MTfLciCPdt7hjQyr3AxcKosZOlWKq0UGowlOeztkn
3KnYnCUaAdh9syGuTnKVBQjwSErAS1/dRUzrjhalCXZXB2hZ0XrHmA+NejLasd3JXlaNCXMqm3gc
kD9WKJbnul8qmnQcrelPMU5r39o1hkoShzb/WGPr4b+SRNMNG7fqyfMAxxmYN7Qf9eKvDK7Ujt8c
ZjjIahbgFrqBuDg6jdHqPLK6rP+WsGrr68TOyrdhEQw3BUzuP+3DABgzvKdRJwBeUs3dmJtdIK0H
5gJANwjDYGygadBgtJA9g5076gYCl5NvlYrTz4skFh7yMinvCjEgcQ8js95igMHJEVPDiN1AmrOf
7gLmNvIBNDMZnIA2QciPYJmGyb+I3JeKKomhGDPFcMkkHfdP2BFbXK/ZPs/3IzIHNOf72IxQ2s41
Jn4J+z+OzmM5bh0Lw0+EKuawZbPZQVmyZMsbluwrM4MgCYLh6efr2czmju1WiwTO+aNbH6tShRz3
YWWirFhyWC7hu68x8fDOcV2l4P/d3OogpFP0DOg0a4cPN4Xd9rgAwHQfvIZl1yR5vDjbQyvtuntb
uPM/cioVtzcPQ1md+PR5dEco3v6PN7pTl/GxiAjsYj93n0i9tZ3PZrX18JCj655Pi1NOx8gw3Z97
2XElqp3exsQbveD32ru6TgogrvrcE2Phnq1FSevNQ7+wpxvFgtNxioKRQ5lm9o1jUO8vVtV1G4Fl
BuIo2Wmy8U8S4IoyTwmjc78pkIfEY2TVRL+s/G8D9L2zlBNP6l8cKPXwVxuiSMGyFJv1Wa2aX+g6
RI4GMK39/q2eStEdduMO9R3RS7GbKaIH4+fdBEZkOuiNOmIM6Pq7MiJKK3EdONSzv0vLwDW7lT70
0lv6+7Jqsb3evqTlTsa7H/xYaGFYH22esIJZBjbPf9v9abH9I9rHcaiPXsVizDBJzstDs6rtr9w6
7i3DtXMeIyf/WMCd8B6ZFTLMbecoTIZ5HE2aN8X4ZzbwfkfIseb3jkKIKl6/auPUBJvEcKzL9tH4
wdZdCjHPB+Agcxis8oWFeuRMa564bz7yIMoPcTCOf9plHi+caP4vokM9NkoyAH/vmO7Eo714LLsT
FgDemOiLqEj1ES7+z4Yq7cxvWvVemKiizYWV3u1mDq7Ua3p5qsai/bD16gWZpVoNVFCuv0OA0Zi7
qs3n/1rXbh4Di5Rm5Bt9MCfeMOziOsdV1B8Q5pQmqcexkIk2fvy9zxquAjt5dS4GPyZRbQW4oqEy
/Du4XuFl3P6x99qHm3KykmmNDqm6aNK6spog8U0VOGeyifYTrLl7d+smPFhe3706aFEz8I1IJqIq
zV/PkV02oY3gvPFqfRwjVZtskb1eM7eKnf2p7nKPYH3bLY9Q/vJo+WV/IP968dOIrQQmJ6z9r1qW
wAARzbN5UhRb/gceW31F9faE0jyWaRN6MZD3GEsuTwd/XTIJicQMo3R4HAsNODqRezyn+6LNiXxV
bzwE2uo0EZXcUUlJZqOV8ujEfcLpOrYMkqwWet0NTfKRx7KwdGp+MfkyXaYKiy9LU9z8ZkDoHpG6
WqxgweifR55Jl21spq9Nq6KJ6Cqoyn/1xgh4KNnmPklxj23Ws2j72xdIPQ8LPXLfYckvxacTVL9g
OA0T9HNNCfs2y8eafKs2I8lndH8NWyS/F7U2gM2WBpkOaZ/82bmE6if5fgOAfNsS900Xj/GvDQmQ
+0h7rvlV7uMsQRq7VZzzdm5rlDljvHCsIF9Jdl8sYdoNgrc/0g6E4Yic+OTme5hngxVW48Mg2iUA
cC/97zLqrf/QxBZTAsRuWa8bUxH+Hbda6rettfBOdpGJvolj483J17o5SrlO5clfQqjXkSHsHk1V
c0VkZRN4UiDn8PhdCYiMdTpqv+nVK48gC6Dq1sbOLG1Ny6EK6mE8Lgy/Q4orqdffWpWzQYzjcNkI
zn/7bGNkAtIcANlSF7rE3G/jOtj8c0OMfpwLujhVdURUNFuLLpnRpT9lpe0XywGFkIzloUUD0qR5
aDfHvI1XRvhxD/hUQc7214bozrI53jx2bXYOdXNVT1O6l40SB7u21c+gRUWTLJU3EzAy7HWUmLnI
UTfELuioS9JFzHDjcRlEogynZETsjxpsCZrqWox2vCarUv630EZOj5swDHfenhuDFsWiOWSQwV+i
iXR/mLxx1aQfFehnlgjVarpR/CiSfKvVfKU9b3Oy22YA+GXxFAULiHvCrevlR71xeyXxGhJ8Vah9
OEI7IP2IdR2jOfLmisFRAKQc5BwgeamRF7FIbwNUhiKAcbwGfbkH5xDTn061PxbbpS0a6ssrfhg/
M6sXGVgfX5ZJIGv/oaTB9EWV6/iThSZn4RaWfC1y279w12iaUPZ5YBPd5Q2qn1txGbu96BKs1rRo
5dUoXzd43D/1usWPnnLVwhwzVv80IyWAMxRsfyhmGH2A7t0453Bzmb3Qtz3V1ma+LVE1JqHOD1Vj
N8TdXd3X+jIANBLBAtl1m0xtQmK71vlmae9QHrpO94MM86ZOx4G6gaSZitZOmqCwwoMd6fWzLbv1
wn2/3xEwaEFuemXRppxOL8VOcxvhV96Cp1rYUdpG7bafnKXkiw9zCz0bzaqLn0B/bPFRR954dep2
+fDicvIPfZ7367FathYijOC1a9CNrXdooR58XI1D/ewUS2PuDHFt/yqJjjLBll9C7ged6xKuao8f
m9MH5J9POXICJ+QIkkzUZYI+rGY1EcMUApk0eZvoPWYYd9ZKvftR3X1zHqIAaYq2fKYQszzervo9
jWY3yr8jNIFZFOUwrbXtt8hFhnz8yInBgI1lMI5OPs20bdp0krOAm7zkOS9REPHStB4X2rpxR6ze
uMwHvFj2D9QYxZIZRPv38U7ofQpa3U4HOor26ojGA95Y9Ea3rw2FNp9eB0JxWDy7cy+NRVvdfdgX
lJ2B7Cm1pVXplJBoCCyPcD+6PU38nGhOte93CWiTlBD4PMZHKjwrlbbB4MEvULEUnta9FPtpYI2Q
jzqereWSAxbBkhLeOAxb/TqtkdUcdVnU7VubNxiaaj4us0PHj6gE8wg3En6sM92OuuEX4VThlXKZ
Xh9Ip/fAFwUyhfupYFVKuf8K+7Q7fsi27S8CzUInHfC+QLTWuUF1z+6/EVlz0A55OYmmMG9O21Dr
/9amKXI+dEQgITA/et2Z5edPQNuxk8IR++UBKaFrHVorD798sqcfphXmOl2LAbd938RlFhKEfN96
y/iXb1V8W4pWt+PAEmqdXRnSfBuioYSdyguG0LB2xhmJYd1Pf9BYs7GjIHceyJXef0y8Tv2hyoW5
25jF16Mta+vPFMzL/UbgVnlahBW9LrhNvMRp23k8B/PONOt3unEOvCh1i2u3I+PQ7QzJWBoZKUjW
kPcMCj05TSwIefix+xuwjXaMG589lav8eaIzrbpsKDqCQ+iZpSO2KnRn4ssq38kqoSwugJk0w3TY
/XCDNm9j67QFARzfaLfT405e0HBo7Hyiiekmz/eT3AoX6IIxjs3JywnxPy8OdQV8+QTg+ipiIGnq
qHYvLEF42Wbedv/AWbkInOzAf9ne1u5jhIuhP9mOquzUmnbAVcDYOUwKf7UUs7hcy59lVUXi984C
VZx6QLH2wBPaGzuBfZHLhQvSNykiVfC8Fe1RmBJ6iSTbI5wqzGhfteRhWfxgOS8E/nSHoHFoxoiQ
yRU804rrpA866ytG1fpd+9pp+Qj55J9slpDw9ie5m+uN1/ENLpWmnVHkEX9yKDipUdpYr1URLCiU
8UDViSfgVtZw6n5R/teqhyhHVZe5i1x/No0eq8NS1YGbeexm0DRkos6neR5XjoA4pDJzEtzXp6aq
1uXeA/sSGftXSLIldFZ4YsYCxawB8awzJhYhUopYxzv31rJkyZxzIIoavl4hhv9MGwTzKap07jGB
VM3OgSO88T5Y+eUduqEyL/rW2wwu5I9uEo83nb2A1pWZn+9kyu8txH8azK43ZwF3RPjPCVX4gSc2
X7MVDjO81nE0/XF5r8E/OgdETgW5LxMLwPbW2lUgV6FauDswPI0PtrLqu9qevKwRZnmIVWmTLsCV
8NgHtf2ORpKY7b3F04AqMJrchxntw8Le7LovKvT24jAOhIJfCYH0fvjjED913rA1tLRG3XK0jS/f
cAG63V2B/sOALZcW/FiUi/McD8Aqwdo71jGEcmSn8eoPGlj0/t7VdNWcd37iRzyhDUluAYqYk2gc
dY8hCK3LYLBI3IQi9cC1jVWXSz0oghSZJ1H83qI9Zt3dZzEO3Qm/ufDI5kCa6HUwSXGuQdG8fTsM
dV78m/cm3k4hpqMtreN9/IssFjFwCbatoTa8PVswYx/tqsyvAlWCOhra4d+3KeBZu7GZr9tWsLdD
qt7040WprYM2VfW50kEVJwH3MErX/HfbTeE9RPX6ghZl+w9TVIjRAJgbhAaVK/ElZdP196byEL7I
xXjHufLrj1nZwDALN2FqobrdEgWz84pQZv67GqSTLAZ1+OwGt6BeWZJRdsP01d1crNF1Kvv4Rw9l
/DjNpv2e4pltaiI75VrTBvtcOcY89aM9/7KUGzN0xGZ5GvhwAP3Kb3/WA0P9rv15TbQave9u501F
t0XYW1P43V037BZzFz68lLqj9WHoLKhE7pLOD0m1HKma2f/aM8C7Mjd1vvbpbIjYfmjAYa5pobyc
IrAOQ+StxxtwfKzmYMiaVarTbofyW62te9G5H1ym2ZLvkz3Zd4U3CWhUj5XIl6pM4x6qz5+cBxSU
85E9enlBe/pfKZHVyJIPI2uiiQQtlAf0pDclS5fv57aMvzDgkfFR3/gnNZysUOknhHABTcbOemoc
KD2x8rGX3avO0i30KZLRfaEAwB1v8xKqqSCY/aH9RMkbP8L9ZnHcvsg2cqA3uWsPfexltdmmO7ox
M2phf6NQ+O7mBSmC3O56NIoJ/3UFxgrW+0lN/Y983OLuUCmUOMt7pQTrVd+u80FHyvQpUrngPWqQ
Nxz9cHIPkl3zwS+DEJG40uN/QbA7QdbYbfiwU9B1WaZgKoB+6Ta1+6hHPFKZR4zrPN1gBsi9I0m/
zN6bfj6WdbORZqPs8BBEjf9LO7t42XGAfowRrpCyL8annjj1/xYE44xWxDh8BZ1n/ZxZKH6LUXg/
pOjsJ9js/tma2u46FII2c6ts3Kzgrri3e9MdY4DoO1h9puR5c7p/PTpLhDb9WiaRp4LjjHII/t2J
Hzft35RGRh/BWdvfduNsW9LGdn1t4YtPESJpCLMmaj4CuUVfmlv/6kCX/os7FEfhow1PMiDmn8Gs
mXOGDKXE+kBspXwvbM0UHw3DHVAZvvWu2NWbQ2fKl4/15MgYAHlrBvC6eHc+xeihFd0b5zhPo/ce
8a6cm8VU0BkGILNq3gru7Wd6O/irxBg6f6r45rpY/QLBn79dOXNb2ENHTmjd48rOINfCD2Rc3T0j
MhGinF3hs9147U8u5xDqLneuliD1ExHElvcHvIrWaV2i9s6SSLMRDgkJvWJ36x/XE+XLGmDMaata
PIayWV/3enQItp8GJzPKqX4Lk7uf1TIOK46LcbswrAmDd8TL3wgP6D5X8nxQDdte9T2WucvfX+QV
0MhgnN8AAvoVR5JCrbIFPHNr3/L31BDkz0jAuxGwtyzii915AiwyxsHEMUJqzRYV+AYM8eVB0WOQ
UbKrjks/uA+oKRWFTe165yDgSKjc3p9WgsPKA/o8W6T+IlFCRiVHXcseeQQq7J9j1Www+iCI73kx
VS8NpDfaUkuswM1FX/yet1zOGK6QEOld9P+VNMSmU0BYSBJoP2Zp8KsuTOy63AYkg57/EDNGPu5Y
LjQwr9m/BxvcBHIFHaLrRft7E9f9nNqDM5oqDW5+rCvi0Ml8WfsKG57Mu1MOZ8YR23txtVU5V/Yw
MKI9FmL+7rthsRLQNevDLYcpQDGOoO8zN+jgz81QLN3fsVSyfuL8ct37pt06i1UvyscjG8vuH6JZ
ND8QQfotspRG2t0RhclSp8PUqp01SgY2IUS7GovysO6y8Xt+rKVxrjg9mu3ClqGR8JV5W2H3Wfto
4U7wetT07Jn0dbyOw9bqdxGUKO0OcPfVnlXhkIfP1NhHzgM1txPHjF9EF+ww+38jNqXuQFfmXJ5L
tgAayzvGhQxF0LpaWTnaXbQ/9iIYQpVNbBh1cZromKWMKBqMMvjwYrVVb8OAJNdw4+k9+pSQDgHL
EQQ8tgZXbRtWBR+x8nRyR5QcFda5fWcW3OAbjqhjI6QLes8HrMIC+YR1T0EXX9qRHwZ059BbtTMp
hN0QSsNhRV63FqlLR4n9KGGXorPTTTrnm4TAGf5ysDkAqMs+2EZfnLzprZ/dtBtxQn5W6TmJDAJe
l6E9n8s+s6Ip2qaDqdmTrSyMqqX4MYuQyziayZp8RAozzuAYk2s1mdviG3gP7HaWF4O9LoQIYda+
esgEYtbYdVkOXuHk1kW2iDGPpHgXzX3phTpP+bmryYI5c6L1F7+LEu19sKxfMy5b68c2cjr+nmg+
XtkJthq4LyFdvbM+I2KViJvZmVabl2DW9vioYHGdC/7p3jkRmzEij/dGCBmegUbhhlrbrnoMFDwe
QsjJco8edE14aukj1f+CQDYT7Ayy4zesDLn82buzDfe8OA6oiLvSF5yYStnV49phfQUsn/F+HSrc
R/lpX4MVZo3FjOvCtYRm2O1QnKZFRMbRnYVaI98xeURulQnHrdxfJd1j4gGWc+PXO05i2h5zaK3o
B3YWXAWWLHtCbvc+rp9b9MIh2kfp5mcslGGeVGDd+6XbcOU9TXE15TD8pM2bZBf8o2XCtxUVZxHN
24rqyZq0dlLjKqTIwI29Xz+VPRfp8x5Z6ChkoHyAH7fClvAkSgP+kRSCpt/4oCErfP/ETxiHZ9sK
G/TJ+JHn9oKBfYYyDkf48yRY+oLw+ZK12f9ltdFsf3k1UfHHZtE4VY74iVUOz4kF6hYYlI/xfOoL
Jp+j4iM6dtrqydMndyutyL1woEeM1pQLAxBJR7nub2UJnpFwaoQjDjedPBOvwLE1GBKzcoZW3DX+
ep9TKbIk+FtFn+b8PsMZyd8NATm4QipEGODwuf1RW707PNMJu9RPuR1Bhg8gE+O/mcZceWXYDEc8
SiWCbURBXl1cbR3b5gRDocUXSpN8/EcbqT9dpANKe0TaW+Y8tMU2nOZwXrp78hVEDMRex+qsh1Wa
OyFpPkjtEBXoIV7o4PuN19Srj27gLctzjYhJZBMwIE5Wifk62cIIXAwPMrR1KdnEgQCLYT+KwlEB
T6lD1k5qNeXipHbd8vBnETB38ZNBUQ8S0lusrnX146Gal4w7xYE1GKuwEne0x5qIY8AFbkzsxu74
8Xn2UbUz6axLy0In5/HO80ysYFonXXvpEHpi00AkerPfxArnALXEJv4W7LhDUNzarnnggdXlmfsg
WN6XtaMkGTsD//3GCSMmWEfcXncL2iBz0yJv9YGXXcp/mAB1nRW9fWupFHhZe/Lo/Do4bUMPzFzk
SoX+OfdJr33rh/7/nMJaqiuEq+fuOCEsYP9jBBQ8POmwruvfij4y3lU7lxZW6NByxtUjn3HdhXUi
i8VskKOYi7rx1PKVbOoj0ID0nxaOFWcDmeW9f+4jf2qDdyd3cTUnpWyrILWrOapYo4qhja5SFfKf
4SiJD4L22zjzC22wLaPIt/ZTvrrNck8wOQbYnTXKPIdbz+VdkUbzEi7GZgtym249LPQf3hQAk+tM
f3q35JhPgEDR+GVVnzvd0xz3Y9MdgEFFTelYI7zPcO/tJvPQPclMKt8al0TxJZYWJnWMd5ch8OL8
vgsDGyCitYrduwoc11SrcGBy0iJmjO82UP/+gl5hhrUeHNk/DA5VFdeQKxYGZ4Hh6BO0A0vMw7Qv
dhZI4Nhz666bRhwcumPx0xVN0Z8BJmPhnI29Kdd+Hw0H7t8ydPvyp2zI76KtbK3XQCeQjZQku3U+
zzKhfDZAElTT13lYbXCMo28AFRx2x2XS18mNQaeOC/Uo6l5qG5sNyUhNOB0mklGrFxnBTsukjdYe
pTE8YJtsYqzir5GowKkAkRdlVRIZSFJ25o21tzgE2JPgaZ4if5b7BV+1kn9wRcBy8FO44kUpoM57
O0JBXaZKFCxp3bLO+St2bV2C3wBV5AkOYVTNvTMU+V2Lm7uBJ6KKtcAimov1NDK2/ufvwaCvns6J
oBAmmKFJwiFWb7tVxuOvUqAl8DjXmlhdYYG0AIeEFetHPB9eznLT8D3RwxAtcJzMOkNwWIuoaU5s
6IpCx9bv2r8t8WHlc0DUBbWzJCGU/9ylyilHm2iDDZG1o2DbGNEqa8CuNfg4N3EOuqlwis4Hg61M
8YGxoa0vM9rU/ilAhFC+tDZuq2yvvVBeFroOmYF2cp/ai1sxS61JiJcQY2e0+xa8Mfq6LyM1lxIB
e5qZxyyT6uglUPSW4hjX8WZOpW/ZRZ/WBoLgjHkTJj5f5BLfWXMTyOPQjfb3Jtu2eUGb708GYSrv
3rVDxHWtHdBR5nNMwL/6OY7yv0jT50Uk7YyMOh2QgoVRGuQqVH+stcn37bwVRTh/+HRGk2hdOsQ5
JQVZJSS7QOSA3kemaHwCfP2IJWt11iBMh64wJlPwrcNnN4Kw44m07PUnOgsjcVhw/9g/XHQ13ExU
WfRjKj00Z4/K2ej5VZttFSeLSDAkMJ5aBACS3eQZtz8HqwExh6KKBgGvaDSUZ9Y69U0tBi/qwqJb
q3OxnXWsTzkD03zuQ2b8mhGwbsTnDr6BnBV3TfzTm3tiG+jMsXK9JnPo1e1/zPUFal1CZ1lVfEjY
/H5zdTiQzQHC+grvM7uHGsE2ExfEqXwuUF1tHwXCL5IqBNd12kci8P5yvwycjTjLCFjNK1BsUxID
UCXu4OdDVsWVMzxithTVMdKb8v7LQys008GzOm/JajK7aN2tEC2vfMAiGL9ArAYJTDIpCoiFBwyU
4LfDgbv5rYO4u6gEKQJzBI0hLKOJk5ukUUFW5nLyb+Nyod5FaFaU9v5c1V2mRx2W/3TOcYZMtFjb
5Qem62g7FQ5RBCjU9VoQM86AaN+cY9gZUQiykji2cuWfbZf5YqWqNcwS82h4QQLugfAHafdLfY/C
Bi93bW6igJHKi+5c9bOF8EQhS48I62nc7YenY+z+8BOBusNMTL6DCOutXhkicW/9JlFkHE+Dj/vs
rOO17TVPshLrG8ES0HaZ2ibQmM03WItOkqmnTAuAenvLxIKs+NREBVsuv+rFP3X+HCChRL3kuLjJ
pjVHFd9vBfa6JXda/57vfd8e57V0VeZpY+I/OFE5sVIr0lpyXFTO9kPVXfmJBMz7VJ69cospFEXV
fT37IIBHtKXkMfjObJd3tiMFti+e83pENKIBntKNiN39XpejM/1k/JyGn86CCXs9DFxVy31rCWyf
DGLhmG4zlvH2wvMupyjdmKrw0pqQC1SwQhkd/bAaDBbRaRDNXCAZzeudgq1WkhQeKaoss6GZNv3m
uJ1eFhSlSyk9GAeFZPOCyWt2pvOE26/WhBXtc/9kh7zZEmx/2nmE1Uj0whvCe1E+7+zM2+8GWYr4
8smXW/80RVRWl56DtdqRl1p2/MXX2m+nbQwQQWGZXOsitTqlVzR2A2W9qUXtwf6X1DL8TQxrxnN4
U8MYYTgMWFkJN/G1ZuvnORyMGBKSLzwRQzkizeb25sINhvud4OJpPIIxhr1E1DCZwE09f4WuPnuM
4vU7jQo9cnIkDv76X7wX4/YXHMDSf2HrAud1xrca/ivnZnG+rXWYTJPAhHqt89Ain16mY25JI0+D
VU2839MSmzDikioW7af22pMjcQhRemJpaS1dtacWkJ8wBgcn+7kXRmx3oWo352dfGNvcEWw66NdG
qsh/HAeRy9cRXrX+NfToubJy2WP1aEHBBYkrvLo7rqz21ZcP4p9ffDTT3CPconZqmhitnVV6bpHa
8D7e+w7oH7xaGzMrmSeuvP0NENv3q9kid7zpJretuhu5QmA5e9d43V1eWHv706cLLX7FyIZrnz25
cWRqK07kc5zXgX0egLW8Y9hzAt1pnovhROSTi7xHWUQHRyWtFOm24jS/kt9hLbdogZ0dxK9ms3Io
bYPnPiPG2b1zYBP0VJ0JvZlnfRppseKSmsWyY9/xt7C6Gh6wIEhxDoTdBS5qcHbSpz3gnLnYK3Hs
YGx8zZ2LhGxI6ewo0Xz1fiTGP6TEUMx7WAqoYab6QTCKqsWWq0h3yKv/r2orJmREvjXuy2QMdr/e
EiSarvheXMYRlRQmyNcT2smlevQH/DbZgFuozIqWmrGz9m5uZcIn2C2u07rj7MKd3s83TWqA/fqB
35q1sRXbnUIHsBSDc8F/Lb1M7tR8M3x0O9b/Htta9MAMJu1ng1VuG4+Y8C1MApys84Ouh0Bm5bDO
vkI+ElvBF6N6SZoY3l9Wsol2vQO8toVpbkdqJT5ZIPyVJxrF0nrwPPTsU4resiCzu8K9Yer7eC0r
yXIuG+1+CgAq72VoOLAu5QqvcScRAOMM5M4y5JM0tp1OMohKAMS6kPWVYt6hJqlo5zCbvWYA2CYk
ZiiznT8Yv5gy2MbTRNDV9GNENXI733o3DD66jfX9m7iESL3PgWxxcOXOGuK5k/CmH7hoLPJLAgS0
H6aP3TEbKhn3n+gEqKDFdrxb1d9FWUa9oHYUDHL4EnmNkVw45kVs5BdDntnlnqKxbLuXqJtvuhV7
sBn/x2jGJmmCdhFhEvdDPgT3Zd+iqB8LtBzZrmsznzbCXaqjR9SFTzLDiOjivilCgLvYW9furfc8
FT+pZodyXPTMz7pETG92Gnn5vPxaSr5exezjc/aeuhqc6doCiDdHn+8+jg/NWsTeqQij8XO6RQBg
7Iw39CPGtZevaNZkOF6B+WCZfPAm68Q8baruPlTY/37nkVcByCP2U8z8DmQDTVdkEixMbChmGwb7
ABknYrUc9yACCSU+WxJN9Q/4KC3fIYohRZN+nsrlAfnBst/+YXDTfomxmzhSA2NXdiy38ckux6IJ
j1vc2yDPuXYpCEHDipHFSMvFyT44envk3uxhooTG1IHGsm8mg884Lj12grrxpw7RsIt2oAbYqh6p
Tx7EAReoHr/WbdrVGbF2Xx2KKiD2IGLcQV5UFQsxoDTOzL4fJSuAPOzKEEfr+OCVbhu/r6qPkfJ6
KrK8hOOL0nWyH0joScDGVh8DTDTwkSOspWmF8S163yX+evyVVc6xdqzsmv6k0e81JvKenk1cZX5h
yz3trbyNKEq1HSaPC/WxO4j/0DubekZ4M5f+K4uV25/zYKpD70cdW+5yWceW2OmF73fCELzFIUBT
XbkZ0XiW89J2stIv/gbs/a5JTLB/WRHMZ5YTT9LeYSAmxdVYpo/yJCj9PCBQIVTR4zLrprs21dTj
Cy0qL5qqU7l5lGMmo0vefo0udyuR1/aV3m0IcafuWO192db6dx/Pii+jtO3rEsWiesIGp1gFx55R
JpU4QeRJGAUrnKBIxNmXBkUJ+w9dRz0lXiaBNiZhsQ9ZW/ES5ON+hPYFPo0Q7rOHiSrwxiNJTiZ+
AtTtqjOnDTQUgJ9wos9eMfX+2sbBATbk20Psj/sQSAzrr+29z2JjXE4oFUTPRQgjuDI8UGjxkVm9
6ovBceqlNffUUB+qQgJohlQvOa9tjjxJH0JJQfOnJgCDODiaoXpECii9cx4t15OzOcYDwlLUgGVt
O0cigpDKdZaJpucdKgrQH6VKjO5MzKRdhluBwpw8irY6O5XWXflwC7sZj+24b8iXJtYw+dQACljV
Zb7NZRWDBE5Amc5G9wiTEGwGc1Rcg8Ww+z2qJcajgMze1/M/NmEskgeonpvcSgZ1u76Ni00QWBZz
qMo7tv7N+t6nIR7cZI7H0hGZ463NTE3Q3PON7jvEQ4pJN99eWlVa3SuxLlGwXMLd9VR7xWqi60dc
OXXWs3w33wDoIExwVSjvNN5TIkQce/5hL8HM+qr08nfFFcZ9WezLK7hEFJ6svq/+KwtEqMm++rMb
Artak+iSnePLzcQc7z89Xor/ckNQE71BhIolrJTuXeOt4/KP8d5+LjxZwWLOZWyn/v84OrPlSHEt
in4RESAGwWvOmZ5nu14I21XNJEAgJvH1d+V96+iI6mo7SaRz9t5rj2SUSD114mEx7KgOyknz6uyw
cjrUyuY+8czFPE3e1cuBW3mSfzx2qi18kRmQDHYh3JQzKeXypYcz2NznnMLVz0SY0/WYypN8Yukk
jD+/8Z6Vsb9xozay7/1kuWFsGJU8dWhZzV29qGJc740mlEhMce2nrdd7hsEnmK4TASrFsJsJAWGh
zTscS2IhWI7ZGq/8wXDEA8SQmZFPHDzuj1I5tm+SPv5lDmXeHrE4M5hPAMEEzyglpNF2rASx95zg
V8qyp0BP92u7ih1CXfNvEg3ke4k36hW3jo+7Afip+DR1TLmGajGbncJRd9WljBvfg3me1GLfGFOO
twX2xe4ppAjN/8B1OwQfWR2M4iGNWWbcOEI2/U2B0wA2jIpq0X+wwgzCM1QsddGmW9i3R02SYLgB
7npM0hx8Lj+sU51LlaYDTtSsjfwf7HlN7277EhzcGSOOLA+5vxLYijw3ce5NQe8hMULLxLNB543X
97wK6/kO9xAkiPn/jHjo2vljgD+028RqSNZLUjvR8OVwWsYD10WWmmxVmpy/g9Ybb8TnBmVrwneC
PoemMHUZTyDflafKZdfKmrEdiqJhCZvUctnzwS1JTS4CqwSaXqvqpNqGwVrh+QLCxoYUb27aTB8+
C9MAy1nM/t6rjBPccI2K3JsMA95445CBCjCHVm01fgRh2DkXN8Gaz/o9pEGal4KZ+pNgiU+xZNIB
gaM2IZzPQ1URNdVJWz3gNF0ably+rPZe2HNh4F4z81aJ8XBBdgEdU2F0jxLeU4XHf5mpBldyWS+B
3seqWaKDYksdvAjQhyQHS1Kteoc5ZPhmaF7mXcwUToq0nO3L4pTlcBjF7INYyvBH3otuXttrMiN6
7JNlmvaqzrJ5b9Ady8c5nRN/53Ki5/dW2WsCYS7/FIR07jP8iMTwPDzP+0iF9rkrMVbf+g4YrpuF
VySiVtWLiyLAxBWZSwer8lWSk3piSUeEE06T6x87QVwatzkb88fer9Kz4pVHHmnEGv/A2VOYTcyL
LD5dPS/BBsaE9ngSYtJiwRhFpJogmQwPOGYr/3cGKpERFw0o+XGws9qeJNfUGZzGANLyDjxxoHCU
9IABhyZkJ6a59VJLYsrezntVdNQSZC7jPm/GOQBFuy17d5jAVzhOwv269f7jfapwJHUk5+rmkhU4
WIMj6bEc5ZVt2Lo3i80C1pqi/okXK7TZLnHXfkHyJD1cyLGOrw2Hg5PwkLLBICJGulXjZtT5dKF6
UfGhp8Ik+CDDRkbw29vcaU8rcBb7BLmDCBWztbFvNsdXDI+mKQP70LaV/1/n++0/gqBueEzCOLv3
U66Y+7IYuVW5DTMKozIjIZ5wswI4k10xfIZ4V6dDxmXrLLMCbvSQOgrqxFr4/L+BUrjurOtoqA4p
wu8zXviSxBbR4VvAgS2RcYza3oGfw38m39V8e56oilPJh1MfVN+H7BTgMtqN5JLiXPiPL4fSkWvx
osPl/zkurmOX1KWAeQfnAMmXoZUvLnulCLFizn99FU2vkjfcryOC2N4W3SD7+6F1uzd+IhN8ZXVl
xp8wZwXEUnuompNXTH17zlWPMtq1Okv36MdAUbLEEEbwLAl4VJG22msQE/jO86IenwQ+dntyWE3D
L/FUld3yaDU/U6hUdFj7In0eWQX6Ox1wu97D6sSx2OELHVkXhHm8A4KKnzqjVwQLS29ct/m21RBm
Wx5ubkUFo2G3F5QwVD9Vo0BJsdhKjSIV3YSiFDsXVRlneoKZkphZp6boBJA4g7oRl1wLiRBovkh2
T79Yq7coMV29WyZ25H+cItDLWXRwQh5dN0vtlQ1FrSr+ba0kpAYqggEKdbhYN6VrUOA2CWG7cj9W
hYPtDBhceJ+hMP5jX+eEf0d4pp+98YryBR0Y+4dEbr5HHwQXG6+zOKOVccpnnWudE1vO+C+rJ3VJ
HDhdRDGCXJNel/IpYxYvD5GZIbIQ+vQgLgMFrqEGjKxBVQ+8DjoLCWrMs4Q0HnyirawB066AOFCt
KOycq1psJ1T+7o3AaH9MWXpbrlgVTA3QhNq9T4HllOc2CXEVp362hpcu4euPDu/FD5k7Ne12WNBX
LmwMJ8WNSgPnm1oPb6PmoNmR7Rw0BAI73wssmdO2Bfzl4ZWK5cvMOKYPPQ/Mfw4I1St+oLXMqBhS
3UNSpXV6zE3snmutuuCWlSWhSlNdWS+MVvlrxcoH0h/TgtiCXo2PVCjj9Teh8oh9OxQX3lFm3z24
a12pLSVgzd+ZBwdNdqoKFbHFoy4Cgd2hqqRGuN14ReNFbEQGPeyqRlbtlkimkSduAgij01y5+MyQ
j2i0mtf+mbcBDt61yM2yA2C0YrBEefaTox269b6RoX4c0jlQx+iqiEeINvIYLdrAaU0IBBQ3LUVd
gX9o+KCqEzJIxpDMrOXtO8eEsr/EmrWL9+5pJxy6PYnCHC8A8ZL6zzxGXnlbGTK7R25t9UDtapT+
tShsN+noxfo4zCWMO5+0wWeOGRyhlJn5PQLmwejH9YlmjIhzwjktoISH70mRnzly01ybXVaGvApZ
y5MDz6pI8BXj7hzcZNAL3f3Kost+wz9B1P9BgGzIT7tpnSswgzp1KUMlixtnmCS6+MblT8r6FeVN
c9LIjlcG1hDe4MWTN9oaOdPLCy/DQNTm6WIt5uUsq9+VSdZTa7wx+1TumgJTFFCRpkPR26YnXoE9
dzfOERQKIzzP3wh/Su7h6o6oSR02kQPeWzQjx3FgCcUe3zes1z0dSsRMKxLSHF8rnvplGD+LxVML
aKB2qXY+mLBkj+4Pq7efBcwcnpCLSwazP000Vt7HtpDLTtZ2okYmn8bCe6aAZKr+Ll3XoSCksYbc
A2HG8z9wTlF8sBeMRu1Z9BK+1NC0yVeH8pLsWcmxBS+UFuNJ1wPZ8DjNxgvpszD+jS2sh0/e8Ta/
hTTR72CE2Rg1ZVzOBb9KFiN1DCUaf0bxV1SRaTecoqFFf+jmB2b4pXlVkOb+MyOhP8LIWsEcELQY
bgrTmKredcWMkZhYkM1uA/yfrHPKGc6HqPHnnAUoeWAnRW3Vca6SJTzYtlf2pRDUhCKkJrG+dNBM
cwxCIu2OcV+HxGs1a91NueKjZRcM9bViJYmicdJzvmDCiiFKZPjnywOGHaZNOS/qKXIqq3fFICp9
WHIxQkFRFWdnFifzeLfoUl80zzoBM7k6x1pfK/TGpnOf0q504n3ph+Pt2q0e5u+Vb/aNwk5KTLrt
xnPpk7/fZWKscP3bAi9omnpIoBsavzTuwkGa24XkORPU6vS3TdYRnGsmLmyvPQJ9fhQTg8xG2rAM
/9QDMatNxcL/L0ds9hgbYvdH8mLlkzM7AfCDq1jE3rlfesxMaPDOBngH2tTsLeEfGV1jKjwrTO5E
C0GsdMRLd9br8sceKgF/fpqyD0OF3LwjTOGpP+zZR3+DG3C9B2U0ZFu2RxKTKZs7YFwqxDeeSBHg
5B3IFR08Uth6G9vJ+RMZZ1iwVniMcGMJx42s/fCz2ImU1pXRgCMpormN3jgS5XXBrOzRDfi2tHKA
/OH5eK1gF89/IjarxYMq3Wwkp+yANOSVWffDY9v3gqQ7YaPymLsR99jRmcggUOfVoCOsFIz0iyE7
sCTgo8nY1cWxb3093nXcdMdTV83Zz1TyEmaz6i6vmZ1mfz/aFYZTgXrX7VgIcaeBoe12W0UPzAlc
+MS2Pi/H1yQrwuhQ+/M8HuZy7n7zhIv2dSgenpvSCTWRUIeEHfODD04H7+xMgHgNPhTOfrWvKutX
myUveYgDxcG/YZKfP5NMy2anmsYvd5AeJrQuLeJjs7YFKUBd3NaZVW8DnAmckU1T/cFdmKkbDQH3
3RPAc25gFvlP6PzqHa7OiponMnOJ42kkVo4RB9/bamcSlOmy+uoef1r8D0U1k+cA1tt8wV/XdvdJ
FDbn0WiMpFAikjfS1qDUJ0WWGudVqe19UGfk6osKCS6fptLfIyqMeyyFllBYNypWOlQ/6SurK8XR
C70o+RdNU23nQ8A8Px1KHaI8pAIK90FTU5BuIU8klyrFyLIjnFjNp2ryozNYxOHYqGkgcTDnCXbt
mcvJPYHK2t0XrXWIcmsaLEjA4UQXeGyPBclx1lx47Zj8Vlvx7qmkGx2gka1vXloK5y5vEauu4POe
ICJ4AL7AKZDseSi+0F9dHlmrp0Teq6hMnWekKdSjeAn74eJGnW/OS5ep/lDg/nY2pZMkf5YuhT+h
uPGB3F0EGazILJl7IhLJ9Js0CCKvXRWHiO7OIsNPEuZlzOlhMEy4FazmnRmll7b4xi0+psi3Et1w
lU1T73QKTxvUeDaMX55IGDc2qcmHt4kmMHa/3tDvxsGRxbO6OoQ3Q5M43UPV0xx1HBQVhWdyoI49
DqUrYYNNHcadtauYZ41hd7FdMdoxONJy1d+OU9w0vwbMwcM8MHXfpj2g2LZhcGBzmwfAwTeDKaPm
lg0/NDHgdlOHa8Ll5T9bYo+7dl3LpyqQ6jflZ3wxJcMOwX5+kSwtp+kVKOjQs3BUK/qvtKD2IZ0j
D+gQE7ivG8kqPNNVsyvkGutTZPFs8VqrEu/Sy0ReFmP99zAu6ntKi6HpeFja3nNXgOEKpIBPyhJz
ebFcn4C+kCo3d7gm0cyzBQcnSfTRa3de7jTye53pyLjQORjnx8IwkzNlshveaaB1JIcdUIiwUHjd
lAN5jK0IILpuJAycN7RbPuDSNinvhXxahgO3SwXtMpx8cMatU36aMJrfgJezQ9Rw3t7xSqTVLYV2
jvmKMklFnjvl/YGdhXLvwS6Hd42P3IBSWZS/1s2a27xXffnPCN/taWZhLc1FP4ZxKjOLaMV9GGLl
NNkBhWsO1u5zjtuB/ErN53bCr1++DVQlVG/DsHZ3Mepv/R2HQdg94oea/xtA9ZVb5a3eH25TurlA
pu5rvBBz9aNDp3qsjVth0IsEODlbuQludW+w850IXQJETDRsTobE7funJA8RGyWf9q2dyuJ39FPX
+XHJx5JSlL2VBx6LlFmG8UvtPCEJAyERBqfFsAo4g7iZgqcVgbj7ZNJY2v9AM4XLjXJzET9JsvL+
Dhf/Ul28th7+Tl7i6uM4J6q9oSVSoeQUIepkM2M723Rxt0zs7qxxd7OIWC5thtBZuxelgzp5xH8r
Fv7Gxv3XVkUSXEQYC5e/dhqf20Gl88UU9SSJQXieAfKKN/eR0USlr5pMQrqd8Kov+x4m7POCG7BF
cRjNOSlZub+0UHkp2PDH8Fg1Bgg413soS0QSSowRX7jUovAuBrdbbKYYvydVYjQtnKoE4yVpuzKp
DsaN8YQlqDPbADj0HtI4PZxjETj+Yz9TLXibWoE/FBrguGwRwdgq1nOyPOU2o8mLm/swba1fhF/V
0ntttm0zr543tU5rnNkhrDssKl1Ouoc7ARjEPvX/BS0bgzsX49UHlL3SPaboEhJykBiew5kzahfl
rVhpFNHl8DcEiIbSl7CYAUjLL3tf8zHjrTGFx2ZlNW24K0pU5tu8Y68nwnoMPuXQjf5PzOXzbGhF
YAtINU316wfWN1vuOS3RAr4QuCHSIbmwafCY6tda3xYDPZM7onApbNWWoWqb0+6Aqlma/qsJvBy5
vu3DkPSw7H6SqgEM0a9BXyBIDRj+Yfiuf53UZ4CABR38XWsSGnfZPFo0rrhKkQBaJprOjIJJjUm4
3VDjwW0N/C6mgalXDkNrM0GkA70peZZUoMwDBSvsa9BtM7kNq9lCLzWUO/bYznvoSBXlIkxZ7RU0
iBfqhBsiZSc2YpjwCph7KE86MlsKa5uOBY4n3riwR+D3/QaaWFVBY/HzcNwITqX/PIupHCJu3/7S
EpDRVMFEwZs4ZU23cad0eCTpOXJ4cz7mwCLj+XXGZfIL5x1CQ1JMs2VycGGCuf6E0zm04XLyuBsv
uC4BDm87WE1PBvcqVkEFN2XTYRjyd3Agx6+8WuGIViyu6FcJ6qi8K1YJLkNqBx6gE07t52rQ26/u
IglQaq6f1WrHI08MEB44B85Th2Um5b5Wdhc/SVyilKEjGjasY/Cfn7hsNRzfV4fCVs4P9npMXmGf
lA/jonnHpeC7NMtf1b9jtAAKK0sKyFiFCrOt9HVl7BFzuEZEYIbuEn8R71rk7oupp7bZo0fjv67G
WvBJTNPylz1J/RYS/gvBcKHUbETtj9TusDgBRAVtrwb9FoVEU+v1q6069bNGIocgikZDQ14dkGRL
hyFlcVdFEQt0Vqsbz4/r53zGu7pRM35bfrQp+rVwVE98aJHd5pA7OrJvReEc3DzSlILbq9e2rnL9
2NVaZIQ6C/YNON0GSkxsAnyXmthVbT2ms9exibpHTk4FlDDkhU6GsaHNPsJ0/V67YLW5RLbrx1hH
eAD5Ztb5Vk5R/FB4E/cEBu2RMKRwrNqMnsAjCl2zhbGTEqw7pKRd4i1FzrXHgFCyAMf7r98nI9Zv
uAGlJKSJeTpDL4QoH075f9fxGE796i4vUlYhCDe8Vtzi+H1zZctYfdqGbo+gHR2ybZZsskuNxkMn
5AJfF0ZvvLm6LY90zTQJudqeQHvJMqTYlnyfzzDt4u5iFWrwJodlQUY2j7G3zsRcvmZRzXjgwb4+
TZVAVlJNGv8qArRwSyLCvgepo/jdszV7c8UV9pkVJ/+IkfXaWlMYvpjOMGq5X1sJ38NA2lv3Ik7V
U5F5+bcer7TBqEJWazh28m2vDU8XBJz0PvJqMsRcHtAK+UVwGNs04S4ts2Rpt0txnUTqpuGSpETU
Zvt28g07v7Lo8FJQGPaGuRSxnQjMNX5tk/48eThDdgM+g3/O6mT/qP/pBUJ+LM5pVK8fE+/BcZsY
JT+XxelzNKeieCMQPH+qOhQx0a9gfIgBJLnb1p/h7U0up9amYJJ9SYyXsr+NRnhBKNjM/H6JY509
BC5EslRVeCmlaT8Sy1LrkvLL+8VFCDsEgBwT/lrl8iJxsRYH1UJEwAMwjPtmTOVDFFpn3Juwzm9F
vfBK9pe0zOFzhPphMk38awu+LgcCGYmzoThJ1HuAkeiLEyoFa2jEXzoIIsbQVS9oTmO4zP4uDHvA
qmhR3l8vlx6GvmAJzakYTfpU1T4ojMnHdrlb4BW327YdZkhUfeEGajP7QvCwuHNwIWXmfCdsnxKu
4Et1z+8S2drQA3lG+eInIP+TjYeGCidGLLPom7Zk3b2LEx+n+bXn+sVP0dK6DQqPx5UROj8Bd8LT
5FPY/9TerZ87KfAEDWfro8QcJQ+xgdBPFIiVSf+oepyxG2qU+PY2awdoApE5i2+ysIh/sLfj+fbb
vvtvnjAe0AvSzgNtnwMwz9/Vg4YSbGpP9/H9lQiAGY3HqsXzxobax8iPoaMRxxme9/ipiAD0BJCp
VVigEWFcolQmLU5YqzWrBDwM00D9q8tN91OGlhX9wTJEhicQqSiaCGowhxGyOXK6PF5OyM3Erdqp
t6eSNgSuhrLKaexKyGGHud99F33Ux/s49xRg5S7KfzQvpm8JOhjZfmiTnAE7Z2u3NAMp1Z715N8k
0dGabuu8k0N7WXvfj8/sgTUZ2wRXLb/+PuzH4HbiIKr/0cljGWoHI5prD1R/nWRAt9VMFDoZkz/S
wy+2YyebhcTLUGSOQjf5rV/jOt5eL3Ng+tVCEM2SASDFqXpTbteClcOoco+cv5/O30jSAc4DTzfL
rQVqnoCLFxTK88tt6xnXEJzWqXsOCVl0EckeScFHwc2d8HLGiuY8rn3/Vrklf44OCqsfioV9yEYq
J/5OUkhW3MqIGGwaLNfV45xVhhqWKq1+JBvX5DTKIX5z+ni22A0j0jR+3Y7/dTYgI1ZDjOSDccDx
Ug3NUL+HzRf3x8R07SuuxT7cjFx7QVU0sqYgJ+sX+TZQa/g6w+vGS+Anxp68xYdlndGkY48JYWq9
D9vGrXeDHPx7JJ9x4FXA2jXekNequpvZ64vhJ0Nldf852NUFp4RRMHYIex9nf4kes5mF64cuZlTn
0nf1fG6ruCYEDi6tVVt2WYX6HpE7B7NrcjLG3ClsRgR345H3c26ZbfhyYZKWf6dxAPvHj+Ko26JZ
/QQYiwlRk9OyC29MjAOTJqUiLTdDEGr6pCA5GfFA4T3XQA30fwXCmUcY4fyqKnGAzLPdorrlALlw
htTLXrsq7SF1i8qfH3i15PW/EJ27PwXsbWn7GFnqbyAHZc0LmfbWPntlZJ8tDlY2VcsU8wVvI4iF
PKvFDAl+LcXLyvI95xhPpvwNnnOyfOSmnNpb1xuEuMvp/+Z1V5YBAAXiAunNiJWPTqOaONxeRqST
SBxX/9efyv6BRUIJ5UiXVb/T9HdzVQ0RWDas2lPzEI+9tadOtf0NxztHDXm7efrLRoxOoxD7EZ4D
m+IvGxvRv2W2bOTdXIVJuHNH/o8/1Fi2wSdJUk8+SXiu/LZxJLN1hY6Fd4g6rPGBl3jL1ZqIJ95Q
+i7cwzyO2ZHbeCG3ahbo7Dx+Y7upMfKabyzh7EFhG2F5TO3M7g5QD+DITC1T90ZYCvhFFvfpeI8i
0Ib7dmTF/jWufEcUnxns3gOWBlU8wRhDIAmiUb3jmeyizdDZ+SE3M1SjZp1WHKIwXOXJV6FebtB0
O/HeGr1OOyfsI+pJkL3Jcc+p65X/oRUs/rkncjE8Glrv9HvrRzwmrFLYeoQYsnno/87IutiJZI0b
Y/WMhCA6YrWnG3PGrcNQQuxoA4A+IDmDeqRvGEgZu2qMPsETjRR9/OYD6CLzihMj/YpFlLvP8Awn
kF8MuRdANL28HzGgmFuFWntk9dE0mPDxLpxJlgDuWT2Wkj8AOEPEHHzPwjkXkxOVr1wY8ckD41e9
O23rkhzLayz7JnglA+aDEGQNR4IPH6SzNUArCAwSQ3bhm8MNeC2wQkRHrvvuCWeEil/R/iji8rBV
FjsdWfE410VuTyHAg9t5zrzXNKkIIDqEBfbV2BSXsHFZvSFZZCBViprLUjLw6NPgManbpbsGSqIR
6eypdpDSLwPxG/K8pEWIGkwWIg+uwsE5r1gic1KMLjzCB99k1EX6q5ntPSoSTk1qvQv/T+Uh2n7x
nSrDPT5PHB9MKiFH+KiwcP6hLh7fpWSjQIGbkv1U01RvWVhwyZWEIjYy4Gy+CHZc3V3TIt63WqfD
XZc4CYZAF/CeJJCWEE/tUe8JIICSzhPk4AGv1J3vJ90rHqfmmxlWpt8JP+b3KA0LzUqICiGlWJv/
iLn1MesyJZCQlmXJ8/PSZvkTJuw12w0gD8x2BO0KsQT14I5lb48ux6dUqG0nyuvrKCTMte2cWuzC
Mujq59Rq4x2CtWZOHRasqyBT5tVS+uXKhzCuw/hQJQ2LgjDOESKaaQHhkdZdsgvQlHjqimJudxPn
sfMestGNPofBecsI3JClaJ1jIDkqgobf8IYyCBHfKQa7ic2N33Ks9+SLBFfWRDslxS/LSsh4qArU
yb5DUIutXG4HQTc11zTw5RRvJPWoV9ILcXvXKrd/s12vrwi31XMfS5bFzl0PFj14hJZfBceRb3t/
jC3fuPdWcL3aDB6MOUBzyVQdyyFMvvI8lv9iHMRcCNZk+lvVUU3Bgxk1GAIg7i/9ENU0blK40+DG
aZZ35losHbaYvNugwSlFrdeccxnpSGqdUhaYJK+pKMnPng4BCmGQIEW6FjQuHAsSGN8S34J9uXIN
7EOC5xS8aYemu69tkRXbCGNheVRuV9DvWXe/KlFuy5ztaHyTTjL7p4zLWrsP8fjfdgmq/o7Fujuz
U9RiBqtK2hubc6UeJtuFCEjQUdx3KDiQ6CBUMwJOshbr7bKWAHo9P9HjqY6M7g7WZeeON6cTakvV
q+ecKrLbDOh+CZcL8sAQbeljdFkISkJOuxQV7CnkHglFFN6xMXhXx4Ln0DqN/Qj+3zBTdktB0lbQ
9XaHw345cxMK8jshWv3JZFqbo/CiEBCCGYGyZyI3O1JamlAO1LSDHzXzwZEUg2wo0LXLoTZJX5zr
Ass79BMvYeHJl4YlXzTL5ZgiL9X3HjeE9SYMoyncD6kU126PYirbkwjz4DEdp0B/hQXd0RSGWDMe
EXPle0pzGAQ2hdxJKjsGxAZMnoqCQjjDzLgkxFvbSG5UQdRFXLeTPIv0U2A9dQ4iVTigbX2zHjyW
Y/oxmlbzL8H2ioJhbezVN6bN7G4UV/4126V1Nzns6m9Y1qJuOC35hscJJD9lN+QtHpWIdXHwuHBc
20vaMvjs8MwTPl8K59vzXeJtCD1BvceMN/rFdgI4oU6oD+vzKrIuWY6CNFLABZuIvuDjmH2EeX91
nBscTdhD6jrlqplFDjIsHD1Sn31VHnidOI8YGLW3bQeS1gmVflVU7+MokNO2yVEUMFf3PpPp2Ix/
rImrm3DBp7VNWL0nx2j0ow5iEjyfiKuk5Ia7tXXUc4KTBpBnhmlvwdofcRDMDYhiFJEV7MCKnBnl
CdbXJloq5yPHgnjTj0ou2whGjj1QH0j7aedgG+BGyU0YmNE6fKxkguoDTjywyMMIlgj7cPvEC859
oRYkXZ/6TnLBQ9psG+5KC5Ezpa/c5TCsHUAIavikrQ5Ph4eNCENsk76lGOH+oCWKks9wYYGBN0r4
p7aO6wevC9rvtrkSQ9YOTnKXJNa/LR3D4T+sYoGlVLbuTa09O/7UbpHoJ5f84oELs2amt2HUvHq6
DrOLROdWF5dF2TEo/B5HxdII90mjHmL58CLxHXjXJ6WIxUzZXxu2sE/8mJSnBXg47yPqSFJuJqPH
7tvzMr1bdQbZm3ZICoOQEPz8xS5TGuxq3BByt/ApVPsrPzXgFU9/54EJyjac9ENfPvfWndxjMNK6
uYGAwZIFWQ2ExiRccjqszEcnPaIlR+iGJktleEwnPV61EOOvz0HeL39pt4j+dVyJbiFB5vgTBJXV
R9PLaX3DS85tI/SW9G8/6my46z0nfeSFAxUL3/IASswH17rxB2755//3gny6s+WAxALfp+J3kBmF
z25HnmQPnZw3Z63zxvl2DMFeIfoqfqjyInwn69G6X2irTfw8N7wncVJyFLq0J6863Hqhuw5f/jK5
DqLR1fmwy/MuTjGDkFzezEwAGOTrXPfnAhivfMWiE4DDQhN1vswaEPmGH9UDDSw90lJJNUIeH0Mf
ZrrLvwChGpLVgVzVXGZPZvOOoL+6xelnsjs+IvVForOiaMNoOVHx0Jq70YDxhGurp+lm8HKa5Da5
X2d8ofnIm++MvVD0GWhjBINDU1HLxcoVqzozER/LyOfLDQ+MVsC7p6Z8OwYncEv2D1TMQI7lD6iD
JOYd4KbTue/jpTkpiV33EADn7C85N7zw5PpheqeYJNfHQK94Poxcl4ySkFxkZ6ZgzNgbF50yvXTX
Au5HLAXrenSLULsPow94vAaQhhOAYp2KMHM3cktt+GmJP1aJCJ8av+ov14zsum+vAgGwDP8xAl71
T1h2absJkxRmYcrEdwQAvQup4AgNro2zzLxW02ym38GpTTPg++qlfW7jXDn7fl6uD7oQEaMDN6nX
TFTUQW9mHqRvBDlHfF0NDv4eAmLqP3pzMSbnRDOs3dW1jC4rdRbhLeZKtoIxX/HhgyXmqI6J8p1l
m5tkgANje7MDnaKGvWFpwWkaX1OwWxUF0fJt09TAJObxXYZ1m8h1fnOAd/sPISgv1GdKpVn377R1
yMBfZ7Y7TO19d88uMTKHlqECE0auGNzxM1bL92CbkcVir+ffctapfQynpSO7PUwJZTm8b0m2hXM4
PbFJ8Tzsd1d7FUdOfg/3UtZs4FiooeVTpLUVoZ2bJ1o6jTrmE3ridqY35OLWQ0THxTzwFq2KUrc7
kH3y4ZrIZVyilDHYRItXO48NPWR2E/qGepWhg7l4cGfS4FC/aIHfzaGTvdD7IbwLBl/JjzFmU33o
oQi8Lh1Q/S3UdElnyjLlqG/LJDN5qAvPudCehGVFlPB49iih3Kb0EHvdtqTPkxBOibOJUo6y9GoL
OThz+90KQCc6+GzdftyktClyRGLuWQddvZkQaHcZYeyV38YCo4/cBzeQOR9BgrGwqJsDCxgUdsji
V9qZoDxyKwf44n6nl572GV/PO5a67WNWEsfedqlhUsDg3tOFcK0Fth6QuW08OJOLqjeEv1LXY/s2
EPwWDyi+rth2Uebh/ARSeIftsLrpISyu27UkV0YzWl3OF8r1yn8eUKDskIE7u/FlX2RgD/xueWvK
zsHdPCTOTUmTUnRbuP6aXIoibBWQrGD5lwg9Fh+8yqanOilke0GqJSq7kQhkT2XiLVc6sTuzSYwn
LKQ+TZa0ly+a4WJGMWUR5XHN8caBAC3l1cM+bfP2kwziqh74NJvmQoSOcjZbgEA7oyGSKeAx9+3f
kisPZ8YYmXpLrE/QTiBYYe84aP7H0XksR45rQfSLGAGCoNuWV5W8lzYMqbuH3hMEyK9/p95uYmJ6
WqoigWsyT7Ked7rEkM3dEENEQZ1UPokjJbL2Dvt9tHE11qoIWK5AY5u35wqANAgfpmGnsCd2An4g
w6ydRgpV7lcWps8rwsDwxJYwsG/VFOJBGQE3nAY1lOkWJfs1eJLwm/Z5SpHvBLGpnZfI4qzkeGPZ
98j4QD05LXOBx5RPiIz0LGHEo/CvHkOnQKPasfH6aWtyhjedGTTSglDZo7PU+R1re6mOBSfI2Qhr
MpQhADjvY+Vr0lI4gAsP66sfNQ/4ZsUxIMkGTGXbDONhydDzv7CuTF9JT226U1NGztHUEwkkoo+G
cxkxb3yyrDuLH1zyGrZdFKz536FwSEGFBcqDz4LU6z9mFBvn0OkFQZkW0/rcO2l9a1ZMuRs7lB5s
4xBf/TbC9NydFw0Rmy1Y7FeHUDsW0M5CZAP/xgDWcfk9dw65DkwlZrZpZKn46cMM9s6eIfkAYc8g
fP4H8FAjZWKv98z3n/H7RWEe7ksPEgFygqnSH1WVtNipQ3aGkmBiJpDsW5o91+GgjhO3DsYcwpzc
zbBUwEdxWujbumFX9SgGTFDMLrAPE4Oat3vTF7AGWYCslL+ge0myNGOy7hNjwOX6jGTCWwXB9DGb
ya3bdllWfkx1VHiHiKz5nEj11X9YGndK9tiUeh+z4hW8vbLKeUJDw4KDma6HGqJw4288SPBu4IhM
/X3LUDzcIKvpvuHQZUyekivdsKCUYzE2Y6BxgqogpK+gxdv4C5SEp9gIpIRSFN1TS1UmTjQK8sMf
tct6uIjMKUfbvT5agTgLCRpSbMzUq7gUHfRtQja6KH7Owjoa9qssBsbCk/yPiaihvePJ+0tJbc7o
RBEgC85iyCjzIP67ap9JnSRK0Tv3QaefInBG/tZxDOofxGnYRhfCvq5E7J5cIl1Wf90xR8C+pbKL
DhBbVPKqozE7u2Atq3/YlzyYc7hfJUI+cqCBEBom86R0e1bMRw1+wr4rmlnxN3G9Pj9FyJ0YCuJf
BpPvNq9z4iOfWVWeYv9Ne/I/d6zL5ukCDyOCJo+baL9C4Mep0KjlZYQDQqUVZ0v8Rf5fCGBHAgME
bNJk9wQrLLzSi4f2KHNCmYOqtDnpizlS0ksS5cV/YxggMQsAn0GVI7zIxaNwzdfEu05RFM5D+mKH
db41C8vibUtsa7IVU70Qk4jP7EFy14yvfhMl7WbspyY/NrOjIELENr1npcYvLgdNoF7jtvIST3AA
N0OyYhkwCFg5p9C6/FJh65S/WDF33wya3MNTWAH7OOnR6Y+twqR/JJrgWhk6LNpv+rovT3ZA4L9d
qnDF05e6wwWYrP1F3FNXhEZQad0vuVbJLhvbCF6xRv6+A4Do40YNYB2gsSe24SSGaEmJIFAJeXxu
XSb/MS7iyAAVouMdHbPzgyya7jFrBfjGRCldv5dLsrJm8nGuv9DXg0t1QlrGLQoJpGOyCOWJ2Dy9
HIK1DbqzqTK/vaXUs/yH0vH/g643AawaZXhM4igC7xXUyG9T3PT9DRmCmOYWWGMJo3Q+sPdoyr1X
UOsRG+IAWxVYmlSC2yjQCa6YMIYT041u+kyjLgyDi0eZvHw1qx2cG0v85t0Y1DiRmDSq9wARS7DN
R0W8FgiDFYCgcdoRBWCQdWgCyb+EAyDiITjy/mTqaOISal+BZud1HIgkO4E9z+DRDYWW1zgDBQVW
jAz0WNTRtMu5pDV0Y106eB2svrqGRLRXQ788QBKSCnFsPF77LtzUe1l4yXwAcUA2DAJ8WNztLKJh
Q6AsHFIuXH1LhOWVZ4U4l95ksQ6MJq9Yd6wR9LCLzTJ8zIYcJ2oY9Gh7JliYD6JQ6jf4uRNZk7QB
X3poWSZ3aIk51iGtCXT8RFVtEtqZmFzlcXqGaEUeBT2pg2tNyO48jCYYbgXN8BWuOIXm6Iqmv+c1
zdbLUs7qu3BKunaSOcb1tiwW8TMSRtRtk7UL30ZTNnTlWPlJI+UkzbbYp+uFBT/twB5kY/BGc5yS
nVB4Tk+qiIjvbSmm6G6sDBc01Az3LTN9fM+kusy587KKOXljzG0jWwKhwKbMh2GFjHZXmjx/sK6J
0m3fDuTrOYVusjMXT/lQ07YS/+iGcXRnGbPi1PYm778C+MbRDZcSuX480ikilgzOUDAth4VMskcu
M2E2LLIDd2/WHAlm1sKakyhheJz63vnEzS//RFVPpCZG5f5IBFD1r5NO+9tMBKYhQkoYxNPJFkUD
aTZ1H30yKwEMKemgxISvRzMsF6YU29GdkKEn7shaN/Em0lpbpre3MwFucstLDQRq6lbUfJuQh3fZ
pevi622ngPbsXOOUh5ZBnretu9xTT2zRS723xDddV/DzkOzXFbw3YlWn7u4oGkj628ykGL7wwDSk
HTK9pIvykuk9KFtKMVEQJYXjO0Y06s68FPsmQpO+A36AUXzE5PtPyTl6KylrSWQGY/YLVxK1iLRm
0XedaWX/4bHx24dDpX1Ghg6LE7jt0wcxHvCZAqSMD6LLEK2Tz4xiB7LWR03+U7zFeQE4Iue099lU
zdPZryMrdqX0WJCUZDc/Loph92ksJjvdmDGPniEaMDdQTC1ifnRNynDOZ07GEjSdDaEUdPlNnJCb
iCE0i05R74dIeSSmyxvywdEiwyCTxPsRG/nu0UM4v0iME7BcZhjurG/S9MmbQyTVzO0+Efog+PF9
XJV7Jk8ZS/a0Us344bdJvN7QrekZsmgbg1OPklWcBj5p5t8kAIorNMmvnknfWB4WHdKmZPjNbrC4
pfWhIyWzvWfVFV2g7/o8dAGeHYgLLazplaya6lJDZnOPyfB/JruNIsCkLQD8iVysfbwmajjmCqrH
NyJ9+WAsReHOJQZDb+UAuIvqa4G1sUUAkhFQYk0XVsOmAzhQHrEJzvggfceVXF7Krcge8NanWXoh
09/SjE81+DYmxpOPhevdF2QB/NQQKoJLDFsWllgcptrtHqNMIane8bc1i8N1XbqMLph5eixDuRAN
CKSoIu54BTPAg53PzPZdxDUvEBVMezDWRE8UlqrdT6ttLt1YiXnnuwrrertSkHzSFmXpka3BzCi8
lOM59oDm7Sg2vHhfTcH41iya9qDLhAE6tOT+qQ2ZOe/lIIO/eIQ1h6Pm+th0TSM/illGF9CTxWfU
EmyxIZZFk5E3BP1POwg66r4lYoH4WxQzG58FGR2OO/mPaDkTEvLCdoz20zA2LZ7HtrzxENno09K2
Vh0Zz5AWRAnJ4taWCK2PpDS0Xyu5nc6nEAv56g5QvIp+JplPJJbaxxiPLwILpy/bH8dBpbuNoR5Q
wwYtUkKC9xxGH9lQe99QbNfyZiJE4G6Er2I3Mlmm/4BaFMFuVR5u2TXA0H0ie8IEe6ZnbX2ezXp1
LsBfQrVK8lvMeg8fO1o3f/wTuqn/m3U9Tu/ImaoVdx2Rz9ncYJXApFplN1njOk+Y2wc8aRGSi1sy
GRJxoT5PUEIvsjf+sSU4K70hmLfawZdErrEFfJTUpziGR3Ix3gKFBhwBQjbFQHtLR1NnFza3y1OS
85CecHMu3M1BRsrn4HOFIukDo3Ogskcet4am919wxRHVWac68/a4j3ARIFQ1BjKGIn0JsBqdSz4y
P4eC7uks34dTFZCYAaZosdcWAnsJlJJh/YxnbfwbR1Rj/qcsSxyKTj1IAldA8KPl21A/rlT2/Dkw
ewc2rOXg7gr8HN6eaCgy94JW0dDWtHMrHAjcgaRF8T/e4atCsQ8fYtpT7cf/NDLSCfVxzyKoVbQL
G5+2nznOUKUfqdcw0nwIWMMkL2TEYbOE0Rjj2+QlQQhzWaqx8/5RhazFYeaC+teSf/PVTQRn38RR
D8zKsKBZETZItiY8gU18xl0xnEkiSJNz14/uyxQHNa8l2wr3UGGnMmfyIux/JDGLPw1ToOr6wlTR
Hu9NwBJ0irp1Nwio3GgJnfEeWptx3uSMEypZcqYMzBtLj0Y5zZFsMR0r9WsNX0bcJSmz7L9dSUTA
cUGSyGcKxUp98gDivdiOgJ6SU8aXL3+HYBLuzZKj5mO+1VmnOoWhJ0q8q1L9RxPdo9+3fEXnxAak
x+4cV03oIxVTuL+OX1CAR7x7BCQk4yBuAGDhJ3aQ8iYnd+GhPCeYXXF0SMSjnEgSAn3iC9WFpLei
tt4GCaNcvZMWWCzkFDAnbOI8x+ca0x6XkEgyJ7jrQDI7F+68bN2nMcD1PdSNIHh23Z69M26XOT+I
mZ/4HnU04iwz+sNN4DiBd7OGfsVMTgU4tWZAXR69jOP3h7QPq3ue04RUs5kpPdDjEv5MONXBPgeO
pfhIWSbbs8gQ4TEj9qPwrcbiACeuGkKPBXGrP0XeyZ8e7Uz8OmJOBIbPgvAcm1GTsBsU4TPnvEOq
2WIYtYImaG7nThG+2a81Un0ANvFpZElFlr07eRcNNtgeKTFptjsnipguYmupd35klX9AYhBWH17B
6uMmM5Tkr3EGwWSjpzQL7oiXQAQNUTrIURcUdZC9MJL1ad5LBgXBceohdzPara9citgHzwouPWR3
s1tTh551E/Ykmb4gsFL1/QqmKj8wSUt+mxZGKZZF5GiHeiIXc1u7hoUULRLZfTbs7KezzvYzC03g
nDq/C9UdMzWsfEgpy90Ao+RvozuFnDEoPPVmRtd1NjXWboO2MGDQtKJVKDfLLLDMF1pbs68Ju4nJ
slJdc1LtGkd7EJ2EtIDm6jCGz+QhnVNdRq9E1nb3DNRYmMRXNf4OivpYEQiE0pp7p/O+woLo9g1F
9AIoNPERMK7YD4gnU4LgnUgk/jclBefM2FCfHeXCGGOTIHNAcFsRbHSsY0XgPK5P+Kdy8s0jiuyo
egsZ5l3DhLW88GstHuclIpJdmcRgNz0PcG9cdUv1FeNeX8AOdPnsPAdjg/gl15BXsP6i4niH4hvA
F8TOgw7fIBoI9oMuxvySkO6MNNdRWXlZOqOarzUgwe+HH2pIfjpf9qH704xsVE9Y1NP40Hqjdz9F
dDX4wLPU2c4lpIszt9AKkpLCkL/TDRrnuQBgxdBm7fp1ejGtaEs04RoMwVkDLQsO2mcwdmZfoZef
TJbz5xVvCn/GrDPTyCQRO9gNmWKQ49ZpdoO1OnTAAnch2tApncXFGUQQbS05hN1tUM1kLMYM5hgr
5yptDDFonKiwLcDRZVu3HKL76y4GLVOR1+AmNZSvDXLf8FLIJCVNHMwNYnhyxOmUkUhBfb32NO28
hsXRRnWh9uTg8EoFI+QXcIptML8wfY4ADi0xJz5ME8dsbYqSDQVsrLjb2ilN/uBrmeOnbuA+vi3t
GvD5BPzZ+KEI9DK+koo3FE8Bqp2rZke7CbUEiTlYmllx3jTAsODzgevDcF8seQDmCqfyIbSxpImA
XNwh9suT5NgGGdj+jWv5nK7iwXXS/o5zcOWRCedJfdH+2icReI0LnTbHncDYLDgL1ksOrb2jkMuH
pXwhh3sltctU0Dz2+BlrHnYOW2w2edceddD34ZuKc3pNVpTrAW823oceENCEGJz9DTspw24/D2X4
xqGLRhw7ccBbNoSaYETwW9/jHMq/GYw51EYcoMBJY4ZIiC+E+MgYxxJOiY6QkHLR+d82L8mvpkAh
I57ek8jJpCOSB+AJl+gj2iAyvTy38R76JfDJVgPpTBXZjiGn26ZPwPrgRR+AQMgyzsV+Qex0jT8J
fHFcoba+sn5mu9KgtC6PAYMOxGHp/8ORIfnhFdGDFGdlZVzApA/IaR5q6hvWhhNZpdNg1TfaFBAm
7NEwHi4R03rwq71fXeJ68A8eowsCXvoqsDsKSsl5SyodevOgsKzitEb+xanUQWvHM8FImks72YLa
SP/lk+iJXmzn/ougX++vzsnjS6sk/6UzgnWBMvEvSFlSHlyM4zdezQBtQxR54fxyOiPwT0Yewj2l
IyGgleOGCM0qkIS3bauA1ClP980pt2hlkcZBL7/PaMK/ayZYxS4cwuJVdOrBahtXD0Nh5W0Y6tJu
l8H3SItZQtiO8eII79QHVsH/YEnIpBwWRM4RgYLzhe59Cg5sXNccyrqm+KmqpaA+rUeqLtB/q2nw
ZNZ0laCLkAXCtW/Kp7CTc36n5Vr+cddWufu6xvCg+c0cmqEtXf36Wy4oC4/16nV2i2aVEO5U0yme
XQaC47YJ3aLbOGXQIoRoavExzKX56N0+7A91ZNx4PxSu413aNE4+eSbm/gjc1E8/5sqjPQ+dkbF5
GC7BXb3QaewiVIAERtsuJfCpT+TCvZvI1zgyxNR18bTO70Nv4HKa2Be3LVkn9Q56CRmhjMM8u2td
lb03i8CP5ZWwMzAgsXWMdzZGhbcVdhzrOxwnLXVu06DlWdxFXMTiE1vdYUeFmBGlWqCBK2oqwleB
HVA8zxiz8gtRaV3zzTB9AhY9ZBioFp5Em1TP9MPpJ0w+Rm4YtJh06TBJ1dZPhYNBMa3RANe7kfAB
pHdtAFxuO2StM92uTai77UI3lL/Mfj9wiNnQj3cxwjPchTPDP1hnOFUs4uOhTyrFoa4FhrnR0fyM
V+UJVhXGrvCheMBnd0yPTTtiie2quosBqQNs6lhu9GnBRK3ocPX0nWFk2eSBRv5rnMhFNI43j1aj
Gj23FceMaBOz3mFFzljT9g4e/OFRdnnvHujHuvZ9acRKhpfndVN8KPNkxFweZBiXxwDj83PdKc0H
C24OEgXSY40FkxV3vJyHFXHjwRKcU9/1URMEt0U+cT5e3FS1ZKyg3yZ6ZNdyzilgCJ2vjyzrtf5l
O2X9z4S9afE+ZDUKZ8JQAChs3ZF4210xdGtzKxjhozGrmevCDouSCYZUH2KZnxmsV0e34Y+/ZBUu
KLhrLDCQ73bad86FZnp9XEWd5Y99hYJzwxig5z+qjckg26WECKCEn4fbybWV/SrSVhLF5iyK8AZR
Ndu4U+OFVBq1vgjgc965myuIUY67zOGNpj22m5zClCBRUiqYPDTBQhGsethMR8NS4Q9dkcExUIYu
0jNKS/RVXNINaKAUlhD9FUjR88CiVW8T7cmVrhnO9s4F+wkeIRCm2U0tyuJdLB1dPYuC9L9h0wfE
6N4NCxcXIrAJitMdS4lAPxfSG5s7BAfL+O4bemImnmWa7nzH4iX0kOcCNAna6U8CuTi9H7Nkum1c
Pbwi/hb1yeslyLAAi4hgjNASbLN41IdVI5kQtW4j2A/l/XRbWA0cuTKJRYHSz1dMWAs96qsp0Mxi
Diqj35L3y+yhjQYVES0Uopspgy6GQFXEYNH5YlR49PoYrXcOnzc4LfE6soSjVqy26LiIRYXfjEcp
zmOCF7kHKdrYypjuzraS5r3pIUwTumtRFJaEsMQ35aR09OkyzP1o0QOjhEGac5dVRb7eO/Ms6m+4
I0P+SAwCJwF7f7MiEh+qOHzRdG/9DgCD+WlHh0K+9alMTqjkk08Uw90NCDO0+KjlBC89TdbtXPdo
G6droUbAI3OoV9YQfXiBsovbQCDJdLemt649adQGct/X7hQ8Zjy82MQqsB/3jiboYWe59n6jAZH9
UQa+zvBFMnLcDG4UFDu36ar4zBPdP/pg/66hDab7Yl9SDTs/oEMALzIuZ8v3LbbGZ9x826M2QMsB
kHa6DF2Xrvrk69Wt/65+tDhn/oawfsnd3j6SAWvFrSOF/0FlqOqKHGdbwOAE2YDiZNsVY+R+2FrZ
pTzyXZQp62lMhT7zRsJOv7vM0wlhNmHxnrNgJXCt5OXDzHelqr+wxowzluJxM70lRZoO+O7lgLUS
Pl7lHnwqtOqOpXSSfPPyrh6EXNb8KBr6LBU7+s6rmX+qDcHJuJ6GsIYNIIviZyqheF7PSvqiwpfy
CkAp/VDuZFQx7tNVMqKs1Hmu+hfDP1Y3pc8pzBnKPFq9tutkz1lcwGXouVvIvClafMtdAEgecrB/
fdTKIvihOVPjR43d9MwTZtDWzxF+LRI4aA/JVlegf1PIxL+4s3x1CqOCtPoM3H33UbFP6cie4lvH
4b+4yM96uIMHiXb8wyc4/h6BA6GBALBGcyBzTE5IL5LOMiAJ64nBVaTe4UYGhLdVs+O9odxX7dEg
R3JvyisWiHKKTKPnwMflo800V6cKInq2L3y3ww2KZO5isi6NiVbCe7H3XPyAlC5OciM6i/NoXIvy
l5d8+DZ430HMBsL7ZKtEQt0CKjE+ZoEkvpndWvfZhIlLmO08pu9rX+tH2FPMs1s8EIjeiJjG99Gq
ufmlKovNv9LxuF86n4DMXaqH3J6xnNTPTayj/zKYJIZ0dmkiJLIRuKwim5pyi2Dcru+hVfJmJCnN
2zoend92Yk7bsdjhKjqyZk0QCDcadEre+OqljYalxIMFpmpwq2vF1Lm1xzrjGq6OEr2wDBEJHL2J
phmxTd3NdX3IJxsMO0NlRigkmHayhZEfk/xrO5bJWZy2CGeGnIkmzEokjtRm7kBsiZYHTWC5sy99
37+TpaNRgqxe8cD1wn5+jqUEMD+EPuv81gZ9uM0dTqcD0So2OiY2vALD7ZwW00dSXhFE1RClA2oe
gT1zTM34U7o5LLYIqhA2YCISZlwJI9NU6dWvDXId3nMKObUx2FdAyWKaluOz0TEigQ0K/FXezRiM
/1tz+OHbwSin3NYLEx4wCQTk1KDe0hcXhDuqPBEv7+z7qKABAzpQIoG1Ay3N3RZhb2icf2PR5xdV
t3F5bte0y05OkDZ3TUmENlbAfp7lxuarR4q3Ytazm7GZfVl8c+k5D8D0vVM5FBcthqa4Gmvj9s4Q
JyH+LL4kjwr3bgKHx5HDJ48NsO4U60K/ZarswzwKivTdc7HcHPtaor+8gfZd268ZxwCiVuvH1VEz
T3sGGxj9nRH3oc6fa1d9mWTS9o7sH0I9Uc1CcQbQ3xIKNmHN30SZ7Ng/us0fvBfRHaG5yBo8vB8v
oZEkEaOkUOIhchiF9TfuKla2nlBZ9H3j+pMH+myo3Ud/tbl39LmNYgTijiqH7qDnsjI90nSiFDRE
MWSFVPCNH4nlQjQ0C/FN5YZq3oCJLh2aFRb7LBF7Ef3FKxUpfgiSoE+odOaQ4GMEu5s6Hxk/4HI0
MHLEuGCizt0Run2zBKClFN0SPrwaDwyVp72NOzK6D8qI6AxuIvmdQzibO125XvdJHTkXpNtzVvxI
yBnvsE00WSFp8y8cZnNslPXeMWqE/zJuZPIvXDoCnOPkdRF5fh+jODAMaADkYVeBokB/PS8nKwoY
fh2pIO8otTn0sdlxG/eJYD8S9pIpTWYCP7nADl6/0aqsP5g1vW9Yx/wyMmLZw1wPo90hRFh0zdfB
ipeT8LKeVk3JsMVlgqEpphT8JCzaXfnk49ieiOfQV/8gzfkD0+QieERT1QjEL1Rc/Z2fy2C9BWHo
LDs8hCEuc3JVAAK6VxjX0NAl8W6H0AIH1Fb1b98FZrzpoDZBPAi9orokQK4cKM1kpTz7gj9VbBK0
moyIUeBzfHbIbe+gupaYDechfF67iegNxPs5WdYatxtvA9nIOVfom9cJ5y/2eNc7hUDLxJPNpoTb
G40BSSq41drd4NV1cX/VvL/xlhAyMxbVsoWNU0gWtEt5km5fwrEuEzK7/uBwQRI6JVKdNFkprE0L
ZW+DuBjVTUE8J6A2an4Q9xiRiFzJY5b57btTFTWNWE7XTKotNvm9N9ck8Cg9ywkYW2a6bzvIIdx5
vTutR9a55XKOmGuxkQfD3PxFXRzzQRS83+1XHUAXPOI28Mzhmhi0vPulM0/borwCQUFeEDHCsqtP
4mev4D2nclUBTjJM/5CXCFfbDmVHbu2mQMGyEa3Txw9pSjl1DuJ67KHzokRPDtfrHEJMRbyWVNNV
8+q58rVhiZaxG13GZusRuS63K1Gd80tFJZ8dgGuJ5zaFx7kR12+ZcWc95UdMP2XMiKPlRK3SyaAv
MrW4FSKqTwRQEmBBi7T2J2g+yAcKSvuvYgmxOMSctKcZ7Su/L6K0Ryg1QfILkCzHUZMGPSVPMpAP
yNJpuWOrQZxFkvkOQMzZB98VceS+GbkgxdPKZYtqA28A3zg5y15Ir/ces2VeuW3w9yMRQlX9OmVy
wZ+45v3dLLieY9mZ+JApl8kUa9pmRf9bKZJvUYIMz/QTA9Ze3EX/orr3+gvBA4YAA5vrW977OkSt
K7pX5BpEgKPyoH8ZnNIkUAoXne116/sPBdvDFagmNtJ86Nfflvc9pbvSwI4Z1vsuXk7Wf+BRAN0m
sBTww5JfEJ5w4rAZhy4DiK+n/UOI5cWyOHqcOs3NSBc27wfwy40+sFLJ5Z7v1cUCn5mIjVOlvXXf
M9+Jx93Qsn8Jjmg9Js5HkcOpdJ9lWdDl9YPvOMep9Zbh6MuRT0HmbBh4FFNUI4WziDetfFPRbDno
EzrBzGkn8jwJ/9m16hKioYjyQH7WQ9NrgGOjvDJ25BVjslo9I2dclvuiw3TFswzbttVzx2VKfMId
K1LNQFRzuh3BJvg/rD4YSlv66unYN3DobxBSorvKSzgLWx//xuvVHpZxPzs95olmHu8KhwL3VTNq
Pg2OlROz4XSiapwqiQSQ5IMU/xAqh+lsHC6MHdYYjk5C2Jr0HJCEC8F+jNIHZu2AgQzuHbMPI7Xa
t7mYCFKhbMhg1qWkVH5Gpaju4hS6AdnM+GmwcSMQnzy1ZVjKcZ44ffSrkJmAyetR9u5G5uWMGJpM
P63pSOwJk4foTBwHmYxdmaQXt3Si+L0XWp8qgkHKTRDNCCaIB1vQmMVkR9EPmmFVojkC8pTmlp1s
Fj5DRALry5Q+uq9dQXpVi2Pt35rTde+QVRq1FVfzwimoMwvoyI/pwh0ErQa1ladOXbaAdtU+EQQU
QE0UHahftHnoiEraVzTo4T4Fz+HdjlE89PuBdBO1mTWQgkNZSCquOXfD4sbCSvvXpxbdHSZF6JuE
Bf43rCkm2iwIYX3DcSFm5cRKKl9v+tlAKcwLCnbeZEXEOuysIT1O7HNY9IY9V/R9h8ok9Pg2xm4+
leU4fo+FnXx0TiQ/X/O+gTxwbw96zLtbHLV9NJ8CIvrGcylk5aLu4Tr9dPsOT0JtIBEh1Oprvhoj
LfvOHifjFvk7VMeBNuanD7tyRoew9MuMXBPoy1ciqvYIY6wW7wqJePkM1SMZ7i10LCJaYfeDHQTE
GFyDU/ME851kIc1scYW/gIoNJ/GmZ9BWvAR1iCYhJGE7Yp2fUREX1O64l8p0DO5xUhAOxAbgSm5Z
SRxatq0c2TKU5Txe3Sx1SdBdXjJQ7FcJWWNMGuemz3lZmQVVzM6Jt5vIv0G7y/HPvrxaWNgme1VF
DW0UT6VKioPMiL6E2qJhED+XtXDjK5bFGe1zjHAf8UXvd/W0KQm2XNIDDUal+t26tPG371Rltutd
Zx3fOuLcyl2FTvkeI5p9yZ2kMBtcsAx6LF18tB3BGd81DCSf64FCmY3laM5e5KHd9LHzP6dOmtPN
GOLaD0RpFjchUurl2IGvVV8O3XpBcAuaoGI7O0UK82/NK2CV4zyuX6syyHO3vNwVdF0hDaIN5QXx
9wqXSv9ZS+vZm8UlveclisBVg4IwcIoA1pRVwiYVtekybeqkQ+oiwhxSm8qYE9/rEOXJJYIvx7Kw
TpBO7rjwfHUgstuJyLkgrby95xRMFHrP1Gc1icce5BbicfgoR8WkLfJPMKvghO5o4lotN5JdJEx3
JG559SfyEKhxZHI4I9EnhQu0WkmoI2pFioHMuXV6K5c73aR+95eJoGWEk7giwNfeytw9NpCREPBV
eN3xzsOEXqNpjzK/TH9aN4rlXtnMphcJhUWTeenaLFk/LXfW3wyhnKWWGkX1ROwLVoVdh3jEUvGO
lXtf5PHVVkUH/D7UWPieWUl66rPzJge+h1Szm9+2Yh38vbWQXvYoiUv9T9FIqIR9awY2Y5i5gf17
Vrp+jcyxTSDcUu542UNEWrqL2CkvBnx41TIP9xg953LPYVg1D7CjFDJD4Hfpbe6j6ngcXLrs38SO
IKH27qhswl4ZxWeGjZ5NTfDHp6aQV1VwUn16XG/YPzSjrHMsoDF/Lrj2UMfXYydylm8tCyNj2O91
O4mfO95T6YPF4f8IiPgntnoN0leF84HNInuWPDy2bJ3n31FF7oBpN+ucg2mHwD1G/UThvAIMzIAU
haRv7EbEYjGxWFFiBH7qmjprKx3SVViBZ2F7i0A8Toldy1fF1gXBy5zejO7gC5BefWCW35ZE4fA4
q4A9KaxeTMtfZUHxjCZTZuluVm23oLs0cX1ry162xKhntNFzAh7k1zU+iBvDPGpCE8FNkDyAA+GK
wM7nss+KM+GcGAC7dpdBHw/RJfq8xZwQ8+wduyLIo6cMBj8NOc7R4BCg/fSeFuF36SlZJwqUxJep
3JXCr/GXzSJznVe3MWV0kCRULpy7qMzvJhYrME7CUHTjcekyRbkwFvWqjm6d+5QvAyxKJyRP3NKn
YbdYZQ5pELkQqv2YWgdcLsSGA9jBvilPNRgI1WLR4GAkXm0OXX5ksoUKsVnYnndf5TRNwWvQI6Ul
kGkIyC0yIbGY27YwmTdiNqe7ZZfMVCzudmGB+YR/yebit9FL2Wzx441mY9NEqK8yyoYiu/D6hB7G
6RLlPi6ChtP1D49cTbe9EkVzl4ohAWsWsF7fREUfQMkcFHkObMYsBCiARpgPaJ47fpeBO/zTMgbx
blldlOJf0CC9R6trHfDGqKlVRNhEyWAUqjER54FAVw/WMVQnr0u1hwZxYbtwrgOGriejovxqhxQe
BzxRImRi4a5BpDcx/t/6aD2+K0q6+S8CCCaARBzJSJOW0oNRUSBcRm4/Y5zniZAMGixlePSV2wfB
/yg7jyXJkXNLvwqN6wsbCHcHcG3uLAIIlVpVitrAMrMqobVwAE8/H7jq6hqrtuGCCzbJiEQAjl+c
8x141Q7aZYbWg6nuPAfEzghzF+ITVtE6GR+AF0+tf8Fgu4ckF2ALTeHzVPiBi/TGBSmksxvghbX2
DjUUtrbdYwy2SxCMlemaXgBWHyP1QjaCRt7uZet0yKvMLd6YgfvTpbdm63DUVUd2RRn7qT7QuboE
J8HFTA6NaZHQZ/QCnhETDJyw2loW0pc2CumZyf8woRNOEHp2fWnDD9OeN2ANBge2L0c1nwvaLOSi
XKQyLBG0AetDuMDsLCvSB6S0LSN/OeUkH7V0EMGCUaIJq4ryPzS0P1AlMcqgcUsq0uuQVtu73lkI
22V2I5eTyxLQDNlumWgrssQ/mYQuf3DWM28sMyWuamcg5BbdxUtbmPa4N8u80vjGe+xdAjcJ4yUZ
ISjAjsCItJmT6UyEVPSzrx3ilhsZef1P9CNSvtPlWA0/CRK5QKFzIZgXSKS+R15HLM44O+AX6qwv
3QMjPhjJedsbQU30Gps/ZzIm9nqcS33YYPrTOFGIV/7IPV1fIh7JIO7lKw2VRQFPbVTIGRdIbON2
80CW4ihv8/Sy77vav4TKMNXYnQuEbjHJ9vaeLRVVmxvHRJq4WcqN5Rp1hryznuXK0QjaEa2vl7wa
Q52upxKmY8+9bVXRJYcAOqph8obPhAXkk1mYM9tfLGlI6a2a0rgSKEEYU1EyMB+nd9t5uVfL3Yyf
DurEongGDJCoxC/5vPstKALybnGoSfYUOgotCr1KckH6jDvdoiXP0nPvy8G8dOdikXuSI5Jv/SQ8
D3kw7eA1fPP2OfNQX76rKmZAV0l4WyFSGCc+NLllfI89WfwcsJxX/BpW/2001gXPFZmAZaCRgn1A
k4EBQE4v24Qm2vI5J2W2D3iWS/u8kuz2WcSqqWE9QSBH8NesKYmCsbbZ+GX6sofO+XOYEIlBK/X9
9Z5creS2Bgm1HKOylG3AsncLt6lNt967pD0TQtO51QkZciJCq6n9lnEoKsj7wWbtdBg6Yqtu14Eh
/yOLK1I6uD5JzWlLfNKO3YE80i2B00v6/BnGgvMl6zQ7obkGg4+zK30S7Ri3F5lyYGOQwwM3XXmG
ebPEE9ZgokfLh8kUU30o1WJ5JDD5gqg9ULjtTqi0f2yrOWdOzWF0yFA/V0cvreNbT7DlPk0Ogy9i
eQof3+pElOTe6FsFXUokkblzXGbRt0lVagWKfBS4H/rBYzYTZ0agrBSPgsm81T0zbpnPrmGhbBq1
K+gYqhj3DxnR7Q3cXuJ4DOViSbXQERFii3eGmApfGceqi0jNyBEN5AyiBYInXIespAkeNe5qb4Za
CPgmc3ao1mJkm1ihttMa19uhVTzG71GM0y10I0M+IEECaj9WOr5vSzP7IYzMvKqYmDOT+w/Fy/Al
uv58XbcDEXM+qsVyGWC0DxlTNXC91ZWEY4GAbOhN1pk4wX0ykuCd5RvVcLgERuCiR+tX3jYqL/Wn
ZVEOuyQdgOFw6/Q8EVWwjZywB6IVnATZXcZaDqGpmna5RPweN1eo1/BMzFnyRu23KEK+mvhpxAwi
L7RMSMTC+pC/VMbQfGSEy//IwHBaF1vS85PRockMWDhWFy1/UhomeM2Z3FjkcTzVVu8/x5yjD3LO
mwIpGIeviUi/M59KkLvNmbSe6cAKkKvsRS5BhU4jdeCiTu8pcQDLzsChow8mWA7KDjBmxdGUmWOf
zNZLP1fTXH947JlIZBzX7OhDuMW2ZxSmd6LgW9hY+vz1JFibMV5WHh2fftfUbliiAyH6K5b91QBp
ULAo505hhFJL0J4iZ3xGQtN6ocfJBdCFEv8a1dUQn/kFHaDOFuLosDJlzs6j8WnuZiOPgHgPRW9d
Dpgc093ozBivePNWN0uX6gn/grbAFtlWFTor+J2rde3a59HLx1eMkPB2fMPL870bU00G42BtzWIa
N99b5kJAUVLmbW+VMfU/utXEme8PmrAkdCOZ8i4Lu1LTB9Y8JrXAidVHrBceytEWLYsXpJpHJgTQ
bBW0vgNbxgi8GDk13MRrhHZzp6oo/rRQ9uRA7dbeOXkpqeC7GjoPJyvSeftgj41XXY+tJ6tDT7fn
BI7byu5RlBH7cdUTu+50yUgeCLGv2wPcDU86BtmyZ7u6cQfRVhCmRCVP2hqwGJrginCL49qhhgn0
IHBXxElivym2xPKqJzlsfqqwWkPAcZKSiF+0TDijjQkGkBMZ1tkb/YLol7yjUFZDJKtL1GbkiUKn
qD8zY2VInVLqP3q1yF+xncUfEdA8va8W3uOIPHwa1mFyscGnoruNGgrGIE4mCOv10MVvlBt4lWA8
KTZ2ddQyI4rZ7e1cxm0RApx1DKXrkJtFqFVRBrkACVALRGo0tcIQD2iC2EOqlNDmmShv7660lPMD
usAEFF10znuRIDM5zVLTKDs1GiCCwRZ3r4g+qm4dPCY57/LUzG8sE1ffjU47uSFTgSXguPKwooeF
9NYzhPYZnmE5w1c0S79xwnS2MMc0Ou9FaPftCEcT2eFwaqd6hoIGesM6Wj7CQb5VSdDRALckTPAg
mzusIN54rzuaoJ3X4Wu9qHuZnaqRvuFyaZMWmHjHYGC30hLJfWKMmXvgHF/ONBkC5TCxr8q40QLP
hnsyI9qgPW5UZ3phWpqYt2XDeuELDw6m7v3oNpBJDxPK6zS+LmLEE/KYTmvRD/vMxYBK5SGHZQMl
2OtLxLdCjDL70UiIwiidb0Y9IW1Nx6zzqdZSLA4TCcI9BHHlDFagNB5vcr2FU763SaEuxwGbATYU
xAUlWVFokcN8EWN7jTRv6Q+jXmokhohkjDmUFGQRN7pt4JZsI4Z5D2x9cU5ImLrtLl8oR2E5uHb3
onIUHEfcuk19s+AgNbBXRnChA1BdVXJHQFhqMwtfGeOgw1kQGbNK5Y9K+VIEJXixKoLcEKu+1JyP
6WnlnEb5RbpgjFcZ2dEZRclAZyncacsjUD5nB9a4IlilOX9LVr8TuIL7sjsgNLLKvYVG8UHGmNFC
tyRmiAGLUXzLCBKwr6NGUcMynUCAyqy/E9+Y040/fZ5dSmZPTiQHzoq3Mx4hZbIfJN824IbZ3gJu
3ZZH1cjJPTUWw2b2XKBuTqx77PgHKWDII8EaCnWomwRBuIsRODkRtLM4rNJFZ1aXMhmH8QfveTu9
Bh7B9cow9m2wnVo82lvZ/oA2Io4eoVFtO8ZlFUAMioU7+pDhLE8OegUJxqsu9uyTkDEyTIrZ8cVd
kiU9xjFa5l3bz5jPaM+RttPYm0xZEoseRlE5QrBRhVcGmUfpG1RolqwHSYfPtqEkcT27TTyMrLwI
QE3lKwRoaiPokEAePE96AIya5Y7ix+bo9KBHXQOBlD97QB7LFTMNr3+aLJNsOKbkLZIi13DPZQ5M
6V6nVMCvDc4KdXJiJkWIqiqNRT1Zp90SS2N8SRLp1Re1RmIbMGttTOZHbeffOvXcm3tGlyavCFIs
6y/bYkl4QNAmYaEmVcJQ1IH3+YgOfirOU6IZojGc8RFDxYg9xb2DJPVtxDfmXHeEGw8HK6LOgLVg
88wsOT/XYSLgfaNKdLNuA0yACUHbXYcM5ZOVfFsH2xv9GnngbMGUJ/EAoaoRNclTU3rLO+XFMt23
PjnPJBlpSx7RxNlYi4xGeOUOTXrVXMd0z9kloQ5udtPUrINCH9AhS2w8IRWTHiTnDsZO7IJw+m0H
CisjcQ9eEwqtpvVJFMDV1l/VaGGG7h5Qw0r5gSAAUaPUJiCVBbFVyRvGj4y7VFlu1z3RcGgSSmMr
LtlJGetAXkUrokG9NBhZZmAXI952/onn+C+D5y/9j8ynmz5hmBrlibGdlb7wtrOMO2boOnoQcdb2
J6oZAgj17Dp4yx2Lt0kpe1Hdzai1k/22BbJOpsQbtyeAt3uitWbBzfbJJKokEtjSo1JSo1Lt9KTR
QsQwOmRI4sC0WlNo22QeeRdNjDFnr2Tal5+AC+BfzImbvrZCx+fOaAxGJcqybTI/oumbrZh3IKNr
9Xy2pgzvmIi1+oyyfu2DjlE1IUW5wfvT9Sf7RuFEjMhs514Nt5eX2uaw6sW3QRAxAocnxUqwBl+D
cAhIZ9Vb3WmdzHGjWrUYr0wfAShLnCVvgA94IEu7ylsvIhfLEwOwGbZkO3lmC0hQE9vTI/+Ig3xA
stIV3vzdqNLifkn8JMFglUg0nIizITzDznuZG16NWCe7+JuZwIZhXq+NawMzBI6mngcqQKJHUY+M
TUxbUm/6jAJ7+Ep1gz7JQJTPjrlJJf8TSBqM2I0UtDl14A8M2liVJfriiK0ynsBQRiOWSQThiJWp
RbyXXOVZHbYI8F9R+rPuS9WsiaPFj/iGysYmV4jIlbOSpNztJ0blz8O6bX16u1xuOm7Sa9iHTDmL
vPbGF/Cjxfu62v2GXtORESTu6NyDFNIP2o6GN6Itqy+7F/lHtLjRhW3rEdhjg1R/N/Mexw6H2Oid
SSlarG5pu2ZPKpVv7P2yyF79sQKVZ6GIfkvxsz0aqOUTBM8IUkKNtfGmTMjV2vldjSIL2Fv32ecU
Kmze7fwey63z7JuO/ZWn6X9CncbRDVav7NBrj6o1IWRaOQmC6JHZ58WVFXKrcS7OiFHzkL1yeemh
1YSQRBpyu0PTCHtZgzWtOPRafI6LaAk5wkbJaiOLONcIT2GVVHoKM5EtMs7bNVswVrQJcrad15s0
BjR9RoHzT9RfnWh6FRC62f2kxKrTva0rN6V2qaB7ZpXtXg7IEE0cV4LduFc3/K0tGTgp3YXrFxfK
KQYMSJxXI5lSSFk9E9UKCsYsmo4cBuVPPbXiw9Cctxs4vDQuxka1ny5LPx9VX1kREOsznd/HBoSs
/biK9mZwLO+Rd06sTgT2EfOwoKQFmlFxnXYj5ypNnJG63bkbNmuWnuLisWt7sitt3tcE/9ascfcW
S5gv0Y/Gk0YjfFrbxr6FvbxReMA39WzR8gQJCq/2QPuZXR7TKMastiSFd9kVq/+tgpYxBiO8B/SO
dY2RJLUpUtCFYAP22RHeGcho2rMuPfthmobkvo0s3oVICheQCks837AEqQB4IC53dgkQs0vMf+uH
OVGYB4lDJPZOzTTj7FwtnLdimudnbS7wNOlJ2YSyxe7QazuVCNizlmeJ/GkKxk4O9yza2qcsXurr
rCJFa4eKhvmZ7N3+voAOybQmducvK89Qk7AbU0cnH4r6MJjEmB8Mcng5HG3mTQxD5vU7Nqv20eum
GFmJuXmIh8mqygN1E8HnPPf1FJgG5dS+kumqA516YLCQ15k7Rn35XZabyQf2KJdRka5lGuJ1zB58
+ls34JEr30fHcD/9bJiykDuBKK2GzuzBhwrE17Bw9uzZKLSX/mZcCNa4NBi4rU3+rfMXlCuloeVV
3FiVffCpnNqd22ccoHHHPIl0Ic7VnQ/E7LWbZxeTsuL3p2qIuDV4oSEZ4myA4T42qXVHZCLnFOAu
6z1moc1NVbM56peheJWjXbwCeKnehsFBammZi7hi+5A9RZWCGT1UjSzPU5mVx2KGChjObLrfEObQ
HEVui7hfr8iiqB0yyl7XriF02ujPkxM0CNblPTbY6SwqumgvQgIOBmph6dXxMIJxahrKAfJvkF1Z
zPFP0zRR/fPKdj+JfO90MMWyey1pOh8dZZDNjCXEwyDUsi/APzTvDbxZ34skmW61h5mP8tqWFG1T
KdZNmsUwDPRc8c0w0X7tsJiaqCTj2NchQ58+25vIgpB29oyDd/3ob5h2Vi8MdWrXevZ4flmxqyoH
Ua7peXdxF49DwIxoatiUow3YI6WAC038cf4iyQczd2uuST/Pu94DPzclJEi0fUT3FYMXE4eSo/LG
c9f4EqlMM4dw8rP4LesT5ytF/KR2qLp6puzFgC2jTOp32o7i0kz1FhKgLSjGdB2xRwDLUr3AB7aW
W2a2HZQQNFzXyTzb5dnKZognwD1KkEZ2CwE0W5emPlVdtkkxYVXAh2o7M94bIJqnS5CWbBZFh+aT
mYUlb6a2NH6OyLOPcvvqcF1jjZmO4NNPtZQWengMfLgyJrmJYPMOdqGfNe1jPpfuh9/1mrcoZyB+
Vpgh+8W0BfQlJqJXYhTgOOnNQPp4wNUKtu6sOUKrhKaz62y7nIlIADS3g5egTfDStksuMTJZ+qoV
4XYwsmuDwqQp3+nMkrLegVsYepaktMJ7i2aIQDi7t1MsjGZ8UXEQMTwmVebLmHjpBQYcGNYeClgQ
1phqEQifMoLo7Bym6M6kQzQCELvNtwH+IGgytulX7InZapnmRHdnWrp6KUjRzeDw19Ez4n0MoFGs
2WsN7DH5eXCeWwQYbuGas7c5sSu6N7sp37qirJJLSghxyx3QohRvsuQDs3L9DYglc+gmEnF5EcPi
YEJvmIwHUlZK/aGbvPoxIkuHAjqP5bXA+QSoZ1b6LY4H3tMsO0QXJpYdu/tJEXi/M+2yQevD6DrU
bLw8Wldck4j3++7WUfaEi18a7QfPOskZSkX114wTiOBZZBeIV8WYvXs+XmtnpJc8VGYCMQq33nDv
E0zEzDGrqzOi9mZiEOWST7aVnUw63Nl+KcDRsxhhdby5ngmsAWzpVeciTrY9QJ+jIRyxE5NswDqW
91GboMB1nJn7lB+0uplBc3/GEI2IxVnbtA2SIY+feySmM49uNdx4dTkbbDN4XHd2PuJoKZxuIAvB
j35yizPLgUlcMWXPzEfOxvIxXquuCuXQL98t7Bj3bB4GGTBnb4GCQ866Yem4yRkIt3tx3UWfibQV
ZrD2vrmRqyIwG1Y85TEIk3l9tZA/X5czjtDQHEFucPlM5m+unBq0+6RS66Cl9ox2XAz6/WW2oHyZ
7FkpW3JD1mHhG861xd1IqktaepfEhGNf4ue069DpHFaIy+xQjg0kUZqBoTublTb1CfYga/X1vssN
1e0RbnP1OYjc50KkDG8TBD8MPdrGOfXG9qc1pdW+KNujgSvnKesJuC3q+6Xc7FOUt15YAeLPtikP
VtmWohYvUSFozEaMBKcOJw7RLuk0fSP9sHqk9Z4+iBvMsRr1BOoYDBuaoGJ4We4SssfNIF5L6wjV
i9iv3o6dhlqpyp+RsXfPPYy+jNfj5m5IDUYuVFpJArkhI/nLmVL3i2PFc0P8KBlu4mLQ7wn8rJe1
YQ+7Uw7j3D25cqk6tR5ms2NM1XrbeyPNF4rxDD2YLtJnR+BoANpJgv1F0hvVA1rDBP0OVnq8W1E1
vyUN1VaQVA0KbqiO1pmzi5a+R5hShAbqAX3CXhDfMO1hveUw+4DfmPLiIcKslFmA/1D5uPXTmLcA
m29w6nGtP8qC1c8Bt1S/twgZYF3YIsBh1tl1RshSf0oeGDTHFFxNbYQz7kjzZpjpeUO/KtCeLR77
2vNAFOkTHt/+BFrQZE+4IoFkb8uulVW2nY37bFwjIA3cEk4Is8d5G40BwmRHVOVwTjxs74ftdpFc
Xp6iPVtt6By0oHAt0RJ2pHcZrmoPBlZoWihywxeog8STz3VLgVV4AoqEJ4hBQLhEQCwr1t4ElujX
+uhZuh0Dyk9eHliX2weXVLP40Fpq/t6n88aG6WxMxOxeBYIG1B8EfA1j/c6gVQA4sLGm7AwkyN8y
0DfwZCzC9nZthSAzFHkOtcc0U7QiHextgHZpbb0PDTjqAN++fbtCJkI1IzUpUxM6LhJbB8Hh7fkb
gLZPcr2erTlL+0NVquLFW1Ac7Bp4XOgxqBiK09A3PnHTuPuiI6leNCKMDoGadjQ3X9mY4Yu0BxRe
59Jwe7iGFDMMHoUW0SlmWIIJfiYoGzJRcb0ukzDwwcVT9aRcglJCrBSRf5NxPn8fE52wNKpbzwrb
KtI0sAT/fjAagEoyzn3DWImlnnMPRabpQjyY2V2ad44OaPEb0r1JouK5wF5COLdHmRM60kheV1Gi
BI9TJ74rpsoZ9uRAiePkmqQvzTIfr6n45vRo01SmO8GLyOTpH+Hu9IwwPkFBZe8W2aZbIpFRdU8Q
3b370hxZMeoVn8pRjqhF0TJ3tHcsE1JI37CqmPLYbfaOFbX6ieHcqoPCjPBxkFFprXtDqMTA5YXj
g2M9NZiq0KnA5KO8S4jHnEJemB21DAyw1yn3QPqh21DvQq1eh1/GsRBnxskWY63G6RSNUiCOJOyu
OnjUvD8dRpBxmKEtp8TMpHWHhYgXrqzZ32HMGn56c4l0lzW8C3YJp1x0nEyc+AAsZPmMgIgdXtMP
Ys9IpUDSmMe0cgVMhicmbs1Vy1gO31XRVfqpBH3o7tDnsHZBqkP8MtJmm8Fk5mYb2J+M0riU6alH
kOJyF5cLeHwGruOPFaFVtu87tBahVbjLa87p/qPiOHpcgNWmQSXVuvdoOiHp17F8dsasujR7Mk9C
UTus0x1Zfy9dB1UNtKnmDgRacrs6nsB8MBbLF3Pa+aeJxeWNgrK58Ji4ZmEDDBC+lRjKfQGX9Dnh
B35gW4VwKB+Z66dJDeK+9SuBzrzcZm1+M/Yz25ySgCoMPvkNTxj0I6rdSTfA4cmAHn9QfjFF5aFs
suIe8Uyi0K169WQzjOB4Dq1kGTlETFtO/qOPP606DMmk3J1tLTpnE9SZbsS4LDL7acQMC7TmXqA/
6MK6cSbnjcQALpObs2xmxN2npnOOIfqP7G3qpUWIxGCZhXu12sy8AssoWQWn3J9b4MbgpMeBYMGZ
pfdi8qS0Vuzngrce+tjzBvRwiIdvAY0Mue/MdzbJqvgrJCdYexfZrs3mBt6AIqktU8UYP9vKMksv
GPnNcYW2mSQiAJoWwMvHjPRocPq6ccdLQu58cRDjksmjIvqw+sTnarswJOym19Aam1rtgT2AU7xw
fBiudACxNYKnTwpL4exl7DkP14k3un118nzSmdQlHn62D/s08VIuyOw0sHn2fY5jQuyBFs4AVxIS
7nYmE35z6x/o8fH5zZRqvrHeFRD9yyMycHZ4wD45JEsx8MLnDcV2IiNp0Ahmq6rJp0D0RDIr5quN
GqZBumfElK+gdYgQDpIEGzsYBpvjB0dQ8pIRzjjusg6tKpVFWln4apV06NCp9UJBtumNRG5fs/9H
M8IepaXTYSf/vWPk9qWE6J7R7nZ9kIEfoKAqiXQJhjSSL2y3yfoZa9tCkidJRw/TGlNNaMZe4QTT
pLqvTUZMWoAW2QZI6STefOTthKKjFyLxJq0EDdm8fHkK8zWJ2eXMOgipP5UPNod8jzfLPKEwtCVD
iKa7bkZDLju44P6HW+jlABOe+TzhG4Ni8zgwR3OFg0hOj0P6NiPb/x4TqZfu58qpmDzRrpFNxlJM
nvgeLOE9Q5jrCRMVVT4oYYqyZm6BvcerHAX/bnjXosQow+xQuqiB1gEX4qyoVgO6m6jbw0YiSb6W
5I+kU+W/MltHx4I9tlQXil0+Css+Rw/pD6XxYCrBhEY6WfuV2JWzBOUq5XjpZZ39SM2HhCv2KYx3
q0nG6F4LxC87KUEwCdN0sjMpKXhMmoqVSoAhEhlSanuEvTvCcNuLYbtFwgwrjXE09bymUI9a9DUw
WqBaeJLoMECcq/dN0dOySUVQYZOyN9mYw5CCkjrS5sSu6wWh2MwiixrOZuzTNJjCOR5ISqMNRvQN
oaAiYmRMOk+d+q4aLrKoj1WYTraeAk9GjCNAsvDfhsAjd1lVRx9IivoXH5EoRSrGi5/Sap0foMQm
bhO1cGc39gBWfoZwu0sHMKchdjfx4pvMfw8Vc+p7lGNMmPjb8tOI7v4eGNP8ISunubYVybeHlC1O
tCfURvh7BHcOb0xngyA5Ha7hUNiYkQOJ2plVRKS6IiB/g7ka1Fff3Ekh4Bh4U7SwKc2yH1VRsfeu
+sq4Af9UQIlzze6iyitIzK7y2mOZEvV49rHhX5pDl7+6CQcyaaIgB0MYCGgRUTwjZLIGJdxdhJb4
BbGHhfcPbNdHkuYLgkCXJFwsKm6/k0ucpjtGw/Q+ccS2Zsfl4M3fMxX9phJbv9nrUN9Fkh+KCWPF
KKIyINwTNuYA1l20+Z6VsvpJh5c+5NY2Y01LZ5nAsXvcb4J0Oix5M3Mbuj2MBRSvmATcWGfvZg3e
1crTCR+DAdwBL9SavviL5aowQVToHxq2082OgoBdAfhliXHP4mUNCl0nwCOI4sINjKWOjDdXf9L8
LeQpt/Nwye9IV55ZUbp1XczjdiNHEdhLqELexllw36QvNqvyWkKoofeq0MXVYrylxZrrEI+BHE/M
Jrs2GJUl70D7zO94Grv3jI7l0y8h79HwrfNrgd/4gQ3o8Argu3ucoZk3O0YvIHcsR/EXg4vkQvwX
bjh081T6+xaSaXNqTTcBttH58AUPY8Mq6CJF60+QlcJbYO///a//9X/+9+f83/HP+q4uFnbs/6rG
8q5Oq6H/n3+Lf/+LvcL2n55//M+/XUeappDCR17pMvJEi8o//3x/SKuY/7L1X4mZJn3XF2LfOOVw
PQHNb6Jkuvvzh8jfPwQLiWcTt2LZSNmcXz9k4tJxuykit9TCpJNsjPUJqeiAtMdnrLX7//40j5re
8iS8J4c/7NdP41bAgOi5SOBM6sk9Pizw8IvtjxcOC4evP3/Y79fPkuwXPFf5iPTIe/z1w3KQ+SzS
iQRDhdbhXSLykzPKcF7//DG/X0FJPKttUr3ZwkXS9+vHNMirAET5AiIZTrNroB0qedGI89VpEV4U
Pf7546zt/+8vt4Xwfdcl+suRGLmkDbXx189bmCeOZO+p+woCOl4E2Fs9pVw8MgLczbJv9ZHlLFrv
0pqmluwHG0Zo6I9R8WGwn7L37iyTnC1bLKaJJQyh2TCCqhhuyCQaDmaVZS2UBdw/vKmP//Dtrd++
vSd8xeOH+cElDH770f5yUy+EnqImW9U9oMiSKAMHONBCQmTJ9C65XmtVfodauAVlZrwueHcVAEga
/doIO+sv/vxlfr+S3Gq+Z5n0tEpSTf/6XcaFkpqVQPJQxW5PmpWIFQXbbH3XXeLCp8J6ZLLoufzz
p6rfroDPZ/EvnjiSL+V2P/3lClQZZM5RT9O9p6voBwFO5RNHKauRzT/OYGgSern680dav191PtOz
bWE5PAiW3P75Xz+z3KJoR9O8X/ht/DOS3wVmKKndbM6riDwjvUenq468mEumtf6siubNICl3DRdf
xx20twGu1z+cBv7vV0JZBDY7vqPQWEjz12/VrOiP56mHrEWC7uAWUL+4Oc7azoQMWNJW8AwFJxFU
38o5JQsv4uAfLsz2E//lYeKINTkYUPyiaBG+dP5+RrgDlJklsu4rWgla3WZK1ZH+eDVeHUIC79ah
0hXz/QkKfZ8sfUIEkanLCzacvplfOEmO05BGTpbAYziORPjnLyj/do/yBTkoQDHwevN9iy/66zXq
6i5yc2zW97FurTW7UKOCE8VAIyEyVWN6Mq5Et0zzeU08zLvs21bXCrJO+ere9LQP+bmTObuCCqgH
Lo+KIMdHasm4v8RLDrudcZf+6sA9E5vaGmz0g37RJRzBDIgQzfqYAVpdSKqKZqKku+GRqNJkaDFM
NHSDBDYZ3hDasWGdyAWR+jBblCW3xBo3+YFmlmA6RH3Tcu/BQ9KgpYZk2ONET/Q+K9CkXNRRihYD
baV+khPw8j0ZoOzMg4T+ergZOXnFfZP/Z8lbGJlWd0Tugris6BXXAEwR6Wg2Crajseam8cC3Kl4t
BkXbED6mvZGFTqeTxilaXoztfLMaYNnuELjh6/2H2/nvT9n2W1nC9IXpmr5UvLx//a2IrzEryJvW
vYZ4eQVKmU3GluJBnCukiqAShHaEOcByfWDkEQHU1C3rpMQ9yBREw9Ofb53tzvj11ra5a3jbOr5E
pSH/dtIOtRYxwJT2YVijW93PycnHgx7oohczD33+5YkKAOgU1f9w2vw/P1hK26Kw8Lfz5NfLYGjR
QDtqugcgXcnJzAi+d6uewVtjl3cZQJpXBkX8hx1i4tOf/2ZrOzL+9kdzuLo8zZZ0PQzmv342kjDu
hXlJHhqEXH5IRUyO7tzg50PvjKQDDWfhPKWThRSBeLMHjdj7pfCz8h8Olt+vgSNs07RtS0pp+t72
EvjLgQtgB9FsbWBkcbnTRWTZO6sol6sSvOmRcID0PTNVEsBhNp7/fAl+PzCE4rWifC69zwDibyca
yIIVNGlt3OPtm7MDIPBkuaKVzkQohL2ElmK/vasR7P/jYfqfv+rXq8/fivzEtMAGYqj/22vGTIu5
R/JaPNCKusQjTQ4WpcMMv80qQNzA72UZVPCuRzdLPlLii2p9nGc5drthwViUhMgiMyRrxmSrE5Y/
Hd3bHHfz19yRbpT9XErQ2NfLFLX2UWelTo5DbPtsRaHKETjajAnL/wRb7k41xOXB/+ks+75D9nXJ
7pY4xaLnKWSpkprXRJfYdNQY3TeS14qsBJsjWW3McacO61WCNwg/Sw2YM+6gPGCHz8f+icKsvsOl
uX6POAGje1m3rTrOs8WwdsKW4R9aYWb9scdNylp7UPTniRpN93PFB1uyIMFqcyGVhAoBqkTzv3WS
TN2xEC2vqkyPxnGBF4S+D2IKstqVCzZcdBDMiKsC7zeG7uR4JD33tmK0RTpI+5gYzIrvyLEfykvI
auThMGLx8nhXyykiiREvQ5pe9XM55we3m70H4BHgVN0k6l6wRc0ZTkcwum9SlfI76DZoBmyjeoLI
3Uodx5TFP0pXSG1gPoDOHAbb1CevRL70rMXSnVAHZ6hJFc0zdkdKvB3GqyXZq8zK8bMSJth3Np7Q
XmQ/OhY75IrBPfarY7y0ov3u6dhVd52NHejOzXpk106dSOKSF2Dp+56KCAosciKgDa2uzGv2cm7W
Hlak3SLsyNLxAvxCPNIzI8bhrVOWrq9cxAmXFtnr6qdeSg8AWKmf7XqZ2X5LRi9hTCIZqR1lo/eY
YW1EQXjZTvns0iQFiJyTPmCDtxiBWazeRYLBejlK7dXfSRxAhaPxkL0oUxbgOQ0Fu1MBryAsaI3t
bjkqbZvZK7zXzD/CXW0WvMQtOuWu9oiRyDyZwOxZtGafg2rVL86LMxfmmZn39NEWZcxQDBQ59ksB
g+pbr9XqXI0Y/93D/yXtzHbjxqF1/UQCNIu6rSq7PCaxnaSU3AhJulvzPOvp98ecs3FcslCCfbrR
3RcBmkWRXFxc6x9CHfAvEmBt72SYPMe6tLw0+3vNyRzzpZ00dHqlZroWHczMtafPbIQ0+9VAcfY/
+aNeDLcKgE1E2mFvl0eH7hGET21Isvs8iVrrq2UGQf8wV6rV7Pox1P/MKJNwuAZKH/eDnkFl3qOJ
UUFyDFEekOaR5TFzgGN/VapZmYNrm4frLRBaYBjXMqkho8oc9duolCJEm9oupf+LbxXXsWj0MfuE
6OtQKlcWSgAGgNGkeYJ6GqdfdGxR8CtPMsX/fDlIvg3PlgWrkvwbjBP15EXmmQkVb0Qwb08s7Uw1
shNjB66TwrBBFzuyzWMIcqL/ZNDOK8JDA/49fP9VZTm6ZqKlh0YG2J3FVWU3GTKsYxQ9Ux0jUYAw
n3xuXPyLzKyi5w656cYyJnQT4D49ja7SXCmgxjfeY4vHCCkLW5TiAgq5LjeVu0hZRkhjqavh8JVa
GWIAACijKTiy20ZxFQw8GW6p3tjOxu24NiolY/IDnsw41C+mjl8zZFy81p8dVQ2fCvrx/7Y+aic2
wMnPEE804/2pma06QiUr0AitwlgkQ33Z4vJt5MVzg2FRfqNADhvhBqAnV1dF4SBpHArxaaqG7/Dv
4mMPVhVqJLkNYGbMX9+7+2xV2DaVEDYfJQp5hb9KDuDEzG6paeXzUBfpzwYV4AfUUi0k7+byHnTB
PMId5YwMo9JtJIVvswOuZ9s2LR7ZBozYZXbgcGelY1U8G10Tf+o7Qz2Mg9X9Gh2BGF9q8dKDNPV8
eb4rg2o2LXSevIjl6+pi0BGkVt7YUfvs08Y9NF0hruIyVB8mtQi/IW+R3NFeMTdm+uaIc8XxsESE
BsSkcMzFHkucCbO8UvWfk9TurnEhiL6KWBR/0E/DQrXg9tTuYUvBWm9dyrCXZ7wyuG7qDnM1+czW
ssqBCm4BZaqPXwCip/MBRFF1QzPSOmolXmWOGxXNzqGuoR7UHIe5y4MvntXsKVmIIrhwDToyFz7f
XvTCIN2OZfpiWuEA7lxlZbneH9QxRXUNQV9wWInx2QBDcadEsfZyefi/dbWzLFDXZH2Hf6sQ46hS
nY9PYRMZGKgYz38lgPdKnMKmKERv/Tu6WLdRbDHBHahOc4wrO/+KPij4e8H5/Tb5ebZr0eH6fvkn
vdmAhBgE9+QT2pbbcJGXAgp1UC3E+ytOovTZyBzlBrEBPLP0yrRu4qT3H/oZ/5XLoy6jHNgLykPC
htKpqWDtzfPvYDdWi1KCE3oDSgOPkWjKR+7Z+ADTTHa31MjON8Lc2oiCihIAAYtqj7p4eWmqUk5x
N4YeLJr8szW3/4EkTKhtIF4IOjf8wARfDff3MfYqjtW2rXRFZIYe/fjhgIlYvIOvmlzZaN79NyN4
+e/7P6igh8CJonbM++78g3YjlEDFAAkRJo79D7K2j9ZEnrPPO5tODJyhjYesvPxeb2S5gIKPabvs
H5U61fl4le0jklw1oQf6E5xCqVTT1yZpffeojb1xe3lyy5DxdzDMznUSWSpR7mKP6oXbDLBaIg/q
i3qllzpGDZRH7+1QdWnHGU1BYqBKCRBd+XV56LVt4zJTQbzgxWgutk0BVx4IqJJ4U2v8SBXU/nZ2
0CT3tEP1xxYszunyeMvjKKdKO4MPS3giVizGS5IMsyVlTLwKINK/QqhtfsgKXGfhuBk3zhi5N9B2
9Pnq8rBry0m2yV/U+nimLZazcXhWmU6XelU36rcj8FHE6Wwl+kx5Rsk2zsbqYDqidfRouePdRYbZ
wovGXzVMvQzdIC+oS06I5fTdVe2Y3Xj9gZnJHhGFddswrcUHTVUaTBhmpR5yvaTWrZs9wcaLcB2W
lf7LY60unqHTvcEqWaNxdH4ogKhmc19riUdyUs03jkjmXzYkzi+4rAAUnxI4wQhpIotxedzVTWpS
rdeZn0EIOR+XB6sDpc9JvDau6h9mQbpGn2k+zpEx6NgxmsLZ2C+rM3014iLczCKyBNrqidcU6vSF
Rr27d3nEPdW+MPcUAJC7wkYhPF6e51oc4JaiH0eHx6GzdD5PUK296PD+82gDtU8pjZ4Xw8gV5WpA
0BcBxAlhC5Ha6hFYFcLDlwdf/ciOgb2pTF5IYc4Hh2wNNpcegBc39fQg5RjFE4gj/wH7Qz+/LWvo
sfHGwq5+Zqq4PIaYkuHI3/TqFtGytA7tVk29HG9GsZsBx/8D3zD60c/oOE6hNlzng5ZsVWtXvrNG
puTaDmhxWhCL27lHjKG0qijx7Gp8znxYF71IYLIDhoLeOgLXPCWapOojOZO6Gyma/J8vbhYGF0K+
+9BBNBbBftInOHh5k3ipXoHRKhCEu0OlKO1uLq/nyrfVVNOmHufoTHRZirVrkJgMwyQVO7tSlBDI
A1gNMMdD334fXGU85viW/7g86krsI+HB9kIGeBPNsvMVFVAxRz93Yo9NLr370DCd8N8uY6Q5irYM
Hy8Pt/oxOS5sWcI6dZHz4ZADs3gel0SGOoAaqMXWKTRCrGIuD7NyNjTiuC3k+bCdZT291+ZmRAA+
9fxiRB5VQ23GuW4hljkgMdAVqELdv7485NryUUfF6olEhKa5/PNXR0ORCjQ17HwvGkydYrVIADop
jDTxOKcy8VNUgdpjgwdudKM3uvZRNUMeENAHlLwWYShosHNGoYnZlhPNlBguRoVfZNB/YIe+Hmdx
dYk+mYUWWWipIUqxH9sqeEEKorrqyhk1rjDCpLIIot+Xv+vq5MCB61TJTZ2L8/y7aqWYIVIYqedQ
yus/J0ml9092GDeHj4xj8OZ1bZIrffEREax0shGdXG8EmYh7bqPOwXNRoxGysVFWJ2TTfdLpeZDA
LSYEcdVuqy7PPER6rGOSW2NwhSugY23ErdUN6ep0JIkpYB0Wq5Wmlg8SPcw9O3WCb2BrQu3KUA0X
26q4cQA/WkajoS4RA+S6/CnXTh+yc/878rJiRwxDs4w0w8OBV/2sOakGa9SheUpvMhO/mxYI+OUR
1+ZKrYL6HLAYnWNwvknwf4lnYnTu8aKadz5onMe2HrMnFXdQ+uEFTD/Q1MnGqGuxU2dLwoy1bQqD
i1GjypzLoclzz09iF1UqdS5/W21Q8qQT8Z/LM1z7pq/HWmxPeI8FSVzEakZG+91VWulBUxUWet+B
89Qjz/z8/zfgYvu4yE2pRh/nXibSmskpdpRfIb9XvmiNbv6ocgRgP7BviF4m7ThyY8pe56tItTzV
aVSnXjGk5hFemdU+itgNoVqmgq49DmV2tYHwWDuNYApMrl36f+bylCCfhFpszUMDpmRT7WvfgJZG
3qxsfM7VHfr/xlmeCSuPKy0WpP2Uln5BU5z2A5SYp0gklvia41Ac3fpoI28lbKtb9NWwi2DTIo0f
9k6Tej2lGw1gceZD2qeMmlA1H81oI7atDcf1J4QLUoOlXGyasEWBfo6iDGUL1b9O0BK8JTMMcGnN
oq+X9+faBzU0TrtlU2/ilXi+WbgOywBVWNJf3Rz/SH2uu9yAl7tLBUVxUd0AQe02FnHtEBJeLMo2
9MwhDp+PaWdwWyykMb0BopSzxyukvEUJ0LkfYD6Arc+reqOs8aZJzvtbk/g7RzY/XF3o50NOuHvR
dza5lkQb/nIg5dZ9f6v0BYxlZAYkchqJV6DSI4Q6RZTttTXknfqBSGeAkgDCRnoqljio2W1rKzNE
7AFWQ8wBtfnuPnCgfu15cUBH+MDS0iQEEgfbjbU9n7MVKw4YkjD2fHR7buesKxGdQo732c4Ax5dp
JU6jq5obEXYtEhiuxrUHxoya1SLCmkkrJFFBZsKhiuDW1Dc0k7RwPFye3doZIZEhAwbLiWDIYuOm
iCJDwu4Tz1T09r4bQcVcj8lcadB2K38jvK0PZknclK7LdPj8U/bFgGe8O8UenSnzF16qyp1aBDbO
hmp3dXlea4cD+WQVpChVW3eJ0GuNCQECxWDVAPHFexS94v0YVtOXBqrJeEREs9pYsbUQANIbcB7V
A9VQF8exygo1cxCy9bq2ppMaFuPwe2poKcFxRXb3oNT1WB+BKmtbmfDaZ+U4IERNSwzsyKJiJBrw
BQodSC+CzNLup6jUrmYqgHCfQbdupN3a6miAMJGUlsXGZdjhRvTzCVkED+2Xel/CH/kKoAdJfKcy
jgqCgweCQIc2sj0NL2bX2Zimhbb40iCkeQ+lzsIgZHIiWF/QIL4nSmXfXl76N2gqGaXIM2WtkGIh
KfT5NpsaUaSdzy9EaRpICGLnN5lSz/8mSDn/pyVagqKNZTz17lQDJem0ttvTWQv16xBL+cu/Ze0Y
83x26SLx9APGd/5T2mFQNWyAYy8tGtjm8HvQ8S8GtQk/cNe9Hmix+6JYH5ukLHjKZmrzc0Z+CDxK
r2nabVcgy7RxumT0WVYhHLauA5+XwrO7iE5qYyFgIiqqEFCmij0qMgrEfNq9MKKwRwK33gSPKBhF
n/DtaDbCv1y+5eCCG4grTz5vl7DpdmzQ7aG1fdKRwUHAr3Xpv4pU/9PEqlF+wSzdVF7wpJzioyiD
0PyOemKlf7u8sCungBSfM0D9iV70shHdlUNYN/y2k6Vj6oJRY9rZN0BO8+9lgf7WxpRXvjdXANxX
bjtKI8s3ddqjhk4ZzUWnrqtf8InDrUirKne+tuoRVXRQcphC5MFQPyjgnaDtXp7tSmzTHfIMkg0I
jKAfzrexDu4b+2vTPWnIUAlJ6CC8wm+p3KdJc+FMmsj8PFt5VOUb99NauJEIfNN2aHfDAVscZime
UMUQg052Tz9g33e6RphBje9LmaHCcw2lIsifZ6VBlEO4g3Iig0ZTTB0a/0rxXXxujbYfxocAk4tk
P5dTZzxOI2Jf3uVPtP5DhYzAnHUinvyGr0ouBkw6tFh1/+SOKNAcqdLFyV61+ukLQHEQbVjYJzut
py4OoHCcu1sfLYrhGEbRCLG07C3/GICCgWdjuolzZDeIo5aq8UYOt7ZxqQi53MCwAMSy4l8j4Dn4
pSpOg4K6qYle4UOEl/sf7Aa6+QPbhnSYFfkbh5f1tQQTuUDNMv9k9LiGHixzhlJXVoN2r/R5UGHG
1wyhuS87zY02cDorQUKeTppi3Io8hhfbBtfzUScLcU8IPqE+3oHevBtSjVe/mUMR/9zUVvEfqtig
KEotfR6x6o1vLu+ItUMjYSMCfDgvOnsRklO4eggp++4J8QcojDgsoMFbFua3zp/pW+t9LH5idZtY
t5fHXUl9yIzpyUGV4dAsE1Y9yDvkLzX/hHjcABWbezeXrkvYxQZzEh0BYUf5xlzXAhTmnAAnoFTR
fVhkdrOZ4I1Q+v4pwYk0uit7KGixROrtpcXzFYqfEqmJmlyAaVHY/7g847U97SI6DtuJSrW27M+B
5Mg1RBSVU5wpAFWRoExRnNFFZcQ3vdnW09Xl8TQ5ncUVhOkFXxlcEQFRLM760LN7KqTtKBc3WgPR
Vji3sw+i/3sQj+pzXxXTS9xO0uE6AnooRj2+EUqOY1hWWcgrQlVUrxThqxsF7bXUh6yHMjNIJ+Pt
xWw6mEb1paGcLLTpvwf13D8mfBuYhziexYe+6TNcrVobD68cOPcBVqj7JQ2xPDlGqfxclz/UylaU
cF5HPmBo2y7BUz4QExtgvXJKfdoGPAyt2Px3TiOkJKhM1UAVMfne2P4rW5GXuGaA2aANhX7qeRzO
aKyKNgrcU1c5xl2R62q5R9fcFwfXrhLA5ANWhwBIEPJEFyVK/e+X57yS8kl+mmxLUUUEuXQ+vpYq
WQlf2TkpICN/TJVbosc79cgJXB5n7dvSubBU2e7jibgILxqIqArtMPeURhmyAvmkqQ9O2GNl34BA
xS27gCl0eciViGYQU6jgMC7178XURq13ixAT8BNSA819PBgSRh3pCWoRYYFtQR3DwCyCgahzeeDV
uf7tn6CATXSRa/7qbrU6GN7uMLinBl/Wu6z0K1QDdEw+HYAJ33otQKL7AyNSfiecGZpmi8Uu6mF3
Tmi/+yfsQl3ATnrwA51ZGtQUbrHv7KTm6+URV4IYNxXPcNn74tJYrGfdFWja+K17Sgim1wE+rfeJ
Hn1N6rH7dnmktR1KJknk4kjq4BrPvyb01aolgxOnqTajA1J97YxO0DTrH1g1dFzB78FjgC63iJI9
0sGoMCjiZFZNezSRQsKvtLPjZ0PB2vA6LxTt5+WZrX1DDgSc4b+N2eWVa49aFyGuxT6RZlKo4dFH
3CuoECDx2JtR+/56BpA0l89IjVFWo84/5BiGUexHLgUgNB/QGilmaAHhgBGAKtBsuzy3tVXjRgeC
CfoV+v5isBiHU6xjI/ck2IxXFo0ayc3Hv+0Dq/Z6HP18UkZfjUbaz+4JvuXwnLrIcFwXkC2RQE2k
trjQ2+yfy1NbWTbZcRGSasj1/SaUTaKH6WGIk6Lrv0w/cU+zMZ/qpLI3AthaAZORIPZC8bFJtRdp
YZaPyN3jbHtyhZkcs7ZWH+cBQxQw7XV+xESgv8JnDiXaQonEyRqQndKbMv338nxXwhmgPrJPF7Aj
WeqyKsBTrkvCkX3T4uBsxLb2bRhw92W87JNW5sPGtFe+Lw9liqVUawBt64tgVoR4dnS+q5wwoSYB
n0XwlPihhu0DBOr3b1OZd4KSV00wu+piLDep/CzXTf+kzDnmw77rTxVejbJq+u6PCDtNQEeREElq
Eef7FMur1hpiTTmZokGcRtc6JE/qzFKaG4sSVfNNi1En2nhWrCQXhAx53A0JBFt+SbTw/KBu54Cm
EKSklzAPxJWmj71zaw2YPB+0qdfDxzKEQHiTjdXWxlnL7xjfAflBYxgI+GL/zlpl19XoBx56cFp/
rbOR3N2A5AG6lEhhPGlWoN9SloigcuQdMjljmv9AJRgnVnSTcUV//xrwU2gewwGgyL2ISTYIET13
lMBDlQ1JTU3ynjU0gBBnRFoqtmbt6+UB/0KAF5m3xa1M4kgJCI6iPFqvMgHUIUpcVxwWQCiYZ1IX
sbyMR1B1Mw1a6ODNZedu8AWFE8NHZb2MTa9P+36+E3OeqdfqSFnoJijaEMluCBzRJ0wB8W0c6IjV
165tYnKiZWaAGfbM7T+cRm7QR9gmivZZNFKNkJtFTVA2SQdUW/zSdK4gpYzBA8Y5bf378mzXdhuw
Y6DgoIFdburzyQbYxDRQKZRTAfPFSRAsqdzxc6ZN+dexz52nDOrO7ZjazkMfZMbV5cHXggbPG/zA
QPuz4RZbDdYYGj5uHHg4Jzff/QhjC93J82aXUOncGEv+v5arSkwmtUOhgPO1mGjUgRetrMk/obLO
ExEpchTT/V7vyl2QDY9OG8C5tSKhNfjpDuqww0HZjDc280p2S5eXqEX00inJL6KyoTddPbXyUYeZ
Tw+cLDWCFz8P1WcCeTocOiNtH6fWGrP/3v+ludNlE4YP8AZkHjhQCYlm/snHDenKblCY3RGZYZeF
1ny8PNYbjD1lcctxwSNRvLdMCM3ne6qqLNR3EJU7gf300KeJPvsYE9xGZeY/qAoaI/D14vGLVkBv
vxaiBUxrWigH7iIMqhzEROux3ChJrT2nLTju/E0plaeFTH1eHeo8niwt7HXe77aIHrrRNL/opWsf
xaRleFoq+YuDtzlu9DYWCJllfLdTq7puamXmCOJFs4vGoHA37pe17SA5CFQP6HWSUJ7/qM6lcND1
wj9BPsZb1kYXSL0pkgGRXhzJS22n4huG+YSzxXFaH9i1KM6Ty8ICOR84cNxKK81WOUWpQOXSacbu
sxoKEAcBpfz9rIC8uiqGohEbp3AlLbGEhOdaNDvBkSwGDsPBCvDTck9GghOawL9jp3ZskDyGVzkZ
w8ayrw6HQx/5mPS5WD5DIM4iB9yGbHu3zr5JQhvilLGi7yFSzs0dN2DUf7q8+9fiDIGUDJqGLiCu
xRFHjhwuYtyxpr2ORE3k2/5ORUI9+VTSlkN4sjIzNBOTLv1Wm01+bYateLn8E9bCKrNVLeCGQuMI
nq9uYWhTU4+2e4pwS7/pSZZarP+cf7o47IvD5bHW7g95bZAoUCewluWXKKGibo9M18JA4Aa1S+Tr
uAzHfzIVSIsWpYHyZM8tTq6iBPF5vDz6WrJtU/yBNof5C/JHi5fEpBTYA3fcIENNlSdM8U+xAxsW
tTkJpOrsZODstJPvTYZA1wCtqGurAOd5e/l3rHxxCpPgP6hOwgVaRrxGA6xQY+h7aqWC4qiXTgUd
t/0Fr7aKNr746lgUHVwAgtRC1cXqZsmMhwyO296c1dFtgmkEDm1pal9bljl8ANguuw1kIHTgqLou
cqGuV8cO6fDI6ysRP0k42m7ys/SxR0DyoCvFVk995fT8baqCvECE7g36A9nIGNnSKvI6IzHQA46j
ER/Xuq3TBzuY/jpOTfZvFQvVO8SywvB+VLuw+8AXlkUZWbuAhfgGGTlgeYB9PRgCRbbZwasUXwfA
n57ZqMZGhPrb11rkJfbrwRZ3QNujoAflI/JwnnL/ROCT1WMWa92xnnCcJuVGJn1HSoHSvsVb/KUt
evyWd5BjYf3HyNdRhTYs+5dQillHBKWb6o1bam3DSTUnrikAHMD/z8OJkZhA/EN+IULmI34kdSjM
Y2a0uO1SDEcO6fJZWonZtg7uHUqsbEcuRb8gb1uA7lyGqzNbv051tc6vR0hyOKsB+gkfTLv7fXnI
9UWACScTfoqOy96CH4ZBACIl8HLdBWW1Q1TRfi6TaUJ+GzvX4qZX8bu4bfHjeMghrse71nUSJ9x1
mB3equQulLeqBGCSAtj7H9GZg7aBeV5bBWoy8uKkeEfB8HwVYGJ2UBbBrYfok8d415gYoePVfaPU
uFhsrMHqYLIPDMpTopIWSx6EhpM1sI88Tfht8LmZlba9ntM+a48z3kf/Xf78MmItj4BsJMCHpZmk
u4ukoOqtycGeO/ayKg/TgwXH2n3GVgmf5MsDrWWmNCR5b/CW1MDQLEYCoW7hP5Dhhlcp+NQllLx/
oW2OzKI+F6Lag35CHF0HQEvROR5vfSMur8C2okxjwZLFf7m/vvyT1na7BQCbm5OqEc/u82VNW2RB
jAE5BvEzRsnpDu5Z9Unzw8hHc8xstuL56oVJndT6v+Mtif2N2QQGcu6RZ5qx1t9O8dRl150xIo6M
5st9RbXF/4IrfLC37VZzECeSgs1ZWKE0cHnma3sMkTGVcj+oN9b/fObyLiGDwslHzzOUhlS0Ig9z
3hv/wExNN95da1+Zkq0JWZLAArXlfKy5HdwZPdUYGo+FW3YzOoiGlB0Qv53aV465JzVTNzbbSmZE
IZVbxKB4JEPL+Zij1iLQWWSRl/HGzR9df0zaowaL8hEvwSC5jqohmI5diTvcHk5K/hFSGhAlIFtS
Pcx9o2AGXaTTp4SgNtugJg6toSCjqob81quoDxDRa2jDbMmmra6qYLoUQKl+GvLPX72zFMXufJXj
7BmF0n8fyum5z1OXiynrM+/9G4jaCwmmRe4JEfZ8qJp0HhghDNgQpxzExzCouorMxLjO8qJTby4P
tlYWAxUjpSh5sFFJXuT1A/o9cK+oBWY6+SMVnILLITfU+S5sU2TGaUXQ88MvQ1GPNM1wKRdQN0EF
Wsjrxg2z2Mgc1vY0O9pALRdEnrnUM4qMLncKfwpwwlKcu2AmL+oq04muyglV/AMdmOzL5W8gd+wy
TlOo4fyQ6zL04hOUbY3xb10HXqYntYUfKYJt+wkPqOKhVKxgXymiTw+IlA/VRqxYH5m24P8Zecna
V9G1qzVwzt4sRGcgfGha/TMKvy4A9lFxHjM3Q0jfJQXKrz4wZ5QYSbRBR4FpOd9kppmgIae6gTdB
Y3oCb+jfiSYozF89f7RDkxL5HWdWq3/fP+xfhKdMSXTHWdz2GrhFSpBtCDZXa697jHJ2EYH7JkQe
/ntfDmOL4niMMuEHhqU5yIGCk6cvX3PYQFrdGFBsLfDGfvEbU7w06VzdVSqWQddJlmAdF6RKs/Wm
WSvPEC2412WQBuC0CBvYfFjct5Fy6lRtmO4Fdry3mgo9eR+orfM8l6hEpyKqnXsAtta+cZwDej5C
7LW6m1HOVkv9WwuwOvhA1kUPhyY4+17njXm+/MZcktzVbLx2DOHRcbEiaJwHfuz1NUbeG2nX2pGm
NGhI3rmMM4vRbNwN2Mdm4AXpoGEt1jtjf6hq2ENOr3WHFC+Sjyy4yc6mUgDv3Jap2atwTaEL3pKa
Rp6TBMXzOAuab1E5/qdnSY/DJZWEg6ps9hlX52lSjQVcKSP4YncjOR5h6BqGXjxHs0cvp1O/DG5l
zIiwqEV9MBtts9sud9AyeJHRUgOiWMF1uPi25mTirmn1kYf6fvOjjhtpxTaLcu8YGdZOHzhHFsk6
zG6acMvBCj3LoxrqIBTasEH2vnTmJ14KeKEXo1Gn16mToIxfRwUuL5dHXvu0EgpM9YfyAOXO8wU1
5rjlkcb9G+KE8atPQvGAdUuPybAe/qwmGggbqdXad6XQy6UoMaos5/mAvpLq6Iwb6GzAcNL3uo+f
wV3SWGV71fOKjjbgRytZFc1MfKV5GNI5WHanKmGU0ruC5zJP8+ahMYaiJBwEE05A2dxMn1Ds0Zsb
J5U2IJGSTOX15Q+8Ml8HuKEkGNKSoh1+Pl8DJ9NiRjrFw5xHP5R6yXuhtcQ/EwjHl8tDrawl7yG2
kER1w4ZZ3D3aBLs7MbPYG818HA/zbGrlnUL9Bz8yMQL9HFyURjc20MpVSzUBBVZJzEakcbGedldV
VNHMiCdSrx1ct0ap0g805z+skKz7OkjTo6+Bcd3YRjLQLI4nzx/eZvTnyR2XZBQHR4pesQByAKpt
0x1Q4Lp/wk1+SDYi+ur8OP7MkDcQRNHz9ZtsX7eDegTnbFq+vk9TpDh5CArHPwgprIUva1RV30bC
7lZdaW09OZeS2kSZQROLYGuGepWpUwq8IkADEH8c87qPyxbXa1M/tJoybUShtW8KdESybnhgcmjO
pwpPCwm+uQVkgNAinmFWAkDWKdNhA6OyVj5BIAFwBe0lg6fsIhPHFidXXGyiTmARh1ukRUOcpZTh
dnJQKMSbIvmqZziFHIO6wN1zUP6hvIMPQ2C3NlZSlo3hzewg21t0Rr+xr9biBTxHqbROiv2m4VBl
c9eNXSNOIIVc9a5KzTi40Z126L4irWQrUla4ewZEYVRHk45UcPv+M0zeQAUOohX/Xay50/cWjlQg
ZZ0qE8c8bKbDBFzvehpta1/N/geIwSgGEv55FsCBWmLZ60wLjaxhvAZ2+W+1NFCV3A02PuWHqJyV
aGdjaDjcj7M+R0+Xp7q23cArcK3LmwfI4Pl28/FSpSuRKSffAY21N5SqQ8K9dZo/HxiHOw7imkSA
LKG4vuEUGSZ59JDmaLxJytpJ91JNcgv9sRbp6fEi2kBtytGWRcECt0s0NoAiYs3V7nGKye4NFaMy
CIHRt8tTWh+K4iOJJk/MZZ8qz1oFV1KGMpQkuekz9Xfi18O3suEu/cBIYBqkBhr88WV4R7TVjnXk
Qk9ZFLaHJC/6XY3s2wN72N+4qtcmRZWN6oNcqjdCBlVi9XNGq/mkRfa8m7Immw7Yb+C7G5TusHFX
roV1shCQqrxNocfKH/MqkcW8tTEws1ZOdhiU0SFShznaOWU/5/vETItbREV5qrvGXGwsnYxty4vL
lfEckSq4I0v6lZFSg7UAA3s8TupfnI/yJXXU32Wnuw9aHPq4F9sh3gcRQopt0tYb6cjKvAVSzlRq
ZS3gTa9d8eHDthgqQMpy8xelycZpP/Vuea9bffrTrtzopXZxRtsIqytXmXSVoKvKLuIqXZQCEpy7
pkAkoZc6Iv+RdVLCemgsf2criflM1hBvBJfVAdmyMoTzJl7u2xYj3760YvLaYC6+YxDrfxmb4EVD
YBdzBDsNNib4NpiBgZIcP1DujLiEeFfSc7Lo4bBMlHGeMSTjviIJM35dPo5vlg/aCCsHFoSno1Tk
Ot+2RqwiVGyFpdeAk3hxc020u350ynDnTEaLF5MhIgzkrHdrZSzGXaQGqHTEo4bRuidl7qOd71g4
PgzFMaOoc4VJjooL8uS/9y6Ug1LB0ZB0Bcq6fEynIxszNI3S61nNA08/85DUuFAO2AI94/9WvDfW
MR7PSynjBr3rDThYgwNJdRR5ChsOew9HojTUXdvapfI5AmyUvvcoyuFkaZDimODmXaTrOMkXmAEn
Fa7CAjmacCgOhTHlN9TK6mNRmvbedFtn41y83UAcf17vxGfwnqCEzjfQhKp0Zlpj4ckCyu2ou/eJ
H2HKaQ9UuLMqVnZxONQbEMU3kd1gUF7RNs8+oq212LWDXyC3rTuFp7mD6hxCalTP6RSr06FqN19B
q4MB2GUpYXnQYD+fIbbHE2ofaelV5Dvfu6Ion5ySrj6OuOr43oxZTuzVWItsrY9EPehTXnrYfVjj
Fba+OFQCNMTG7/K5fxPO5EAStECiJnuri1ekPpcxragB5ZSyFE9DglFhNGMB4DuBjj+e6DZS9LVt
AgtdUNXjMQAA+vwjjtwGNXDF3GuhXN+2bI5bXJGnYVemvOqcolGeqqi9ujzJN7k3k3w96GKboBeZ
U9SJCy+ri/mBnaF0eyca++RKTHX+vavS4HfoIlfVZ5a/EVjXdo00vMDmXTKonMUHNtBrG9FrKAAS
5A0YrlT0h7HHXPZAO3s8XZ7om8tCTpR0G/U/qZSx1BTzRYrPRdwWHo7V1VMyKhNGwUWeB4fL46x+
UBj4MPEdGFjLw64rhqPMTZd780RL0s3cFo+9+d9a9X+PhaNO2BeiU75TyzzdCN1vspy/M/zfkemh
ne+fau71wO/q3MN4WXwvBcUzewbsqncBPvNd736djXIsMSXM8V0DKK18vTz1tQOjwXjiHcXuRU3y
/AeYHc7EZWQUHkCIe10vzU96LRrcwHEh6Ec9/3l5uJXzArYGlzNiKk3DZZmpdAnanH2Ujgqz3ZXq
mM3osFOUJHgkX3HQEw8DfuXXl0ddmSScOl4AjA11dlk2TFAzyd1O5B5Qfec+Ugv/CLFOOg3VegjQ
2p635JhXdq6ksYGsBmkhVYjPP2tVDnUjM0cvL9vkagxrvbqpsYVs330Vi7NxFvGnQKNlxPMw9/Bn
9fu95Jgf+w6Dt13SUvy4/BlXNiuPbdaNxQBVvMwVuywiIYiKzGuMstLgc7vdrdbVzR+JovaqJIaW
vGvI+XD7S+pGPMfIyrrHyz9idS2RASb1IL4DtTz/snVXaRHFX9YSz2FKS8l8DFpf3JCQoAvagpm/
PN5KwAN7JjRQeIz5JtnpNAWmc2/kHn5EFWr8RLldQ+f1Zp7dPN/IjlcnB54YRUO0qLHxOZ+cblWt
b/lBQSCK8NENi/mZPrp6Wzeh9imZ0mDjOK5OjheWxKBxQpaiQJoTjNh9Mbki6euHsTOVZld2Q5gf
lGh0jY1juHb40Z6kPEjrh76ynP2rt6Rd6k6dNlHhcTrGHRZBCH/6jvqkia77wqU+X/lG4/z3/vVD
9Q8EDFoeFG8W2WNgq3li43zmTaYmHpHgh+KFqfTP3Mm2FEPWVg8+hQ6IHh8gAs35/LQCz1YcUDKv
bbH+fciMOMLqauy06ZEcefR/qp1Cd3Fjz6x+VRirYLooRvLP+ai4YlOuhrnjxaWqfgU9Joxjq47J
b63SxdfKTx4LNcQ99fJnXbkycTJAbF7yVylSLnaq05rAJI0m81S/ib658YRFZ6eX4iCGSEv3fm65
OPFMQi9uQgV33Y08b3XSMMGQCJDCTkt8Kr2ewtcURLvSFItg3/fDXe9WvsBqrNauunDGBzbtMX69
POu1FbYgzfylRBJ7FmEd0YI2LEMECdnBGSgmMe+5I8ubuJLew2BkPjBNSaoAwkW44x17vraw2Yw8
LAPE+jQ9/YGjO6aNcJO/zGrb31otKNI9LmnlBtR6bW3Zw1L5gT4FXZnzUYWi+gboVKTCdB/L1wld
INKg4KSpzXg9YlZ01Rlm+ydpw+Tl8vddW1bSaPw0uaWRBVjs5Xyu7ZTueOpVfes84ubb7gP8ubNd
WZbTQa+z8uBa5ZY22sq9RnSReABGpWm7vFJ6FfGOKGC+JHv4r9jD8xAEAXZzsCkPUVPawy7JO661
0PWt57Dund+X572SLrCHSRgodiGzvSRjzUmvqX7FL8j1WcR3eC+Fn+mfiHdrhksVW4lvll0L7Q3Y
Ro9Ds64cpIaqwBEY8KVT193Wc50U2B1i2X1zeVor1wvbSJXlZCltsAThUYPRKcfbsYfkBTupgLul
P9i+6c/wzIoUQb/3R6WzARfBHnMom/cy6t0dkfbQ4HU97jrlfzg7r96onbjfvyJL7uXW27LZECD/
AElurCSAe59xe/XnY55zjljvKhaPBFcIzc54yq98i9f+qPCd2zRdW94UQ1y8pXU/rYB4rlwNDA2U
hjbqTAVaHFWnKbGyctBVMkLhmr4tpZvuMbSX32uv936mmC+vbJorh4URZyA1SnrA5BcjolI+CLM1
06embqLPqhE54LSGMnuNqUz8LpTO87PS7qKVNb52Wv4edrHGsqsLRTMxDsAh7RVLOedUmCJNfbvs
6tcqaE5AiT5bopW3hRqX9e7jLXV1mSlHA6uY3WSXiMO2GPVAx9Tvaeqq8Am84anOw/FVqOYITd3p
/z2+Jl0AuEOKxp/lDkayO8V/Ms2ebCne2qYcCVFC7UnpNGtNavrKrQuyj4I+YmNIcy2TFE3KoPBm
8wCMGW6DuspvjSYYpN8qoTzEWJaWwEUD97YK/x0DPV8Lfw29+KRe7WJP2aJyrTUJVBqn9pydp5jW
D0EYuLKi13Yt7yRocGAc3HiLJxQMOr3/1MQnLZddu0kmXXS3ep117b5RHG+bKnod+F2tWdPNx1vn
2m1EoYs2HhwIsKPG+bNWyNATmQLSG0TreBosKGguZIB3U7ZyJU64OhQxIMSVP6CvxVABquBSi5Tk
Cdhxc3TrqT12JazPDDXxh//FrGijMiWoWLxg57NSytFKxwTtwtjOUU2b6tgfUmnexw4Pyf9iKKyk
Zo1EivhLwoIzsXExduPCmequ87t0NPd2ZMpuH2VOOazcM9fOA4Iv/3+0xUbBVGJA/hFpRD2q0hZD
WaBdn7SgNzdxhkdA7Qx54CMh7Bwqqy1WQqBLPDdHAnggIiIoG7BfFss6eYGihh2j55KAENdELFS3
ra73aClADXPAVQ/6HWU46788bm3c60H232apkq3xNq7tJUTJuPJgY81+wOcfWK/lqCV1kj/lfdvv
O2xwTjTmm51tpcqaz8fVseAzkaPBCL8Qa7FTAcNKUzKeFCwf4hwf4E0VtwCpa0Hr+ePtdG2NweFg
njs38OcGxvnMMqutlLEokyf6pmIE9Kul/W5UJ7nrskaaB8PWJM7E2mSPt5rQynvPjrBsAPVVf/34
p1y5lMgPuXsxwMA1YQkQDL0kGtoMYbm4zJy7Iu4Nb+MovW8F70Gezt8819f295WXjOb37ELu8o5R
Pz6fPZ0wexorAF41qNM3C2ietneaPHae+6SpEQWI3SLdfTzPq2OSNJGlclB5xc/HFHqJ6uo0xE+u
LJLbYBpKSfOkHzDh09X7sFOVf5biBuEzp6awU5HiRg/3fETkHNRosMF1KqPi+BCF3WOLOdgX6Kru
xsZuem3AK6E06SgfkhAB2YwlPcDoRak6HQMmWmJvpNCHcpdqvaauLOW1LYMyNQkwSTcP2mLztlpo
D6HmspSYKH3Fp76qj3lp9uGpp8UZHurKpbYYoC8x/OvInBhaUzN+jTIRqIbzJY1j0BK6Bq2n6D0S
6466eYR0k1FlQHnTEC0SfcyajeUVzs+Pt8/FnOd9w7NGioawI2IO5yMjPKQiNezJp1CjPb5xtATd
DlxGImjcsT0YG62YxH7stLWr4uJeYuC5agQoBYgi1ZXzgZPCdeNyyHsE8UXzqSy721CiQ+yPmIj+
a0lsDipnRV6aHFiFLgPMIR6bABUu5yk12/FHLs3hIQ6DaON1o+N/vJyXs2IoWsLcOAAcOCXns6qb
3ho6LXGeJK3Pflcq4AF2RmQNp7ww0+3Hg10c/XlaVMGImsHdgJs6H6xKDCKqxMyeXZjpu7ANp99m
b48/olYtv837bC2evdwsTE6nqEa1H3rjUsJ9qoysbURaPPeRle/Mpm0if4JQcMq8anpBgGw4IrPp
/S+mSR4PLA0XJWhQi/smCIRdDJDSn2uvsbdFoSqqD/0k8xElyG+qNsGH+N8XFuED7FL4SoicLlo4
FScxoRmePefV1PsDvN5PuSPDT1hXF/uqdPuV8S7iIj4kcbM7q23MErqLGeLyW/XK4ObPA5Sg3Shj
ZSdUa/hGt0XumyjEDTtPh4TEwQv+0cKIB4MsHlYteGTu9YuUMy+SSHeZ2H+V1vhTMW3EmnnRkg9E
iEPMRYmCZxEyIUHP+T5FSkSRdmtor9pQj/uyqcQzpb4XfZxUSMlG9FwNrbJP3VR8o+7Q3iWy/Qoc
Sjx+/FX/yAH9hT/idwD3+6NFOAMcuW/Pf0dRCpAi6lS/WHpmK5VvKNnQnUIDkvhJSg+RKb+EUxDv
0L9QYUqkSWjg7xm0Sf95yszJvAmlW8p3IdDh2OYoHX93Art5c1KAXTBcBjgIRyUuATKAbfW6+6a3
219gda0fUhFq62vm7EVc2TJ+X5nafK+cTw0zNZAxEOjmq2557+BO3mNirsUvQw/c+R6kg3hJxtjC
B8sLwNaPjhruUlSirZvYqE1jV9uDmhm7Ii6y6TSq2Nh+cWIlyvwpcvpoOxZJOMLujKfqoIxlGtxr
QKrLYxJS9DgaA/o6xyrXc+1rmvKPjt0Z1gpyYnG78dYDnODAz+TyWa1yLlr81VqYAPQFjlOPr0CN
ywdderH0PQ1rBaF7eFMXay6RhD/LRUS0FOAEUD8KpASPy/s07gslg4z3YmVxZR2UdiQR8wHG1/at
pvS6eecAiNE+NRLSmIey0bizglIr/LlOk++bJHRf1ChStG3gjXniA/zq3E0dY6u3T5SoKR7yNlVT
vy+n8LMlYX3cWa4wHIA2Xl8cIrfWih+tGQThyTRDo6w/12U7quKTyMf8YBp0Vx6mBCnJm7SUuUXz
OlGq3G/MZugO9GGaWzUp8hYL6kGLv0xa2H8q7EZ3fUeRyZvdRjE8aLOZHs0C5Z1tq3ScxszJ6n0y
jkN3I3IlDQ5l0untZsjCEuO4rE6Svay8Qd4O7tRQe+uNMbDvSxzD31MKYp3v6EFT7xxDKeLX0RyR
km/TzEk2WZ5aoT+gwGkmezvrg/g/GCDZszeyZKeCFrmzqa08Sz5VNSrdkjKBSVPeF1ZtKSejDpwX
h8Ao2hm1l32um0kKBBWCxD5YCKfhJ++NmXkc3FirtkIHMbmbuqavdi5bWvgiG7wHRFX1yld7q/UO
YPTSwB8tiOmbIWyNZptWxij2sHlkfGwUKjToGEzKQ8szFtyU6AzkPsCrIXr06r5yd4VmR+62leBa
7wpVrTKEtu3c63boeKh4NCKe6pwwPMe/PtTRlNvUdZBADMKp/rtBgdQ+OaPu1Y/kTaa8t0qrMOn+
T+mtLlEN+K+KOK13TdEM96rVSOlnVhR7KNROTXisO33wePqa2tqZRqnlB0V6TvJJTfXUvq9iYYPr
RVR/umljN/F84Ubg1/OpgI5vDsoplrTiNp2a9MVLiB6a3Aw88G+u3TrjprbL6gsX57xqiRkOOxPN
9PFkoCSR3TtlP/0MJxGhkC1Kp0r9BNEUpB6wGg0c3a+6uHc3vFb2eAixjcnvp15VtMw3Uq7Vaqvk
CAZ8MglJgkdMbjR5rOvQ0z6ZaqMUxyAvm6HcGLIu8scwz5VwP6B4GL1qnY3zbas6mSi3rcgCfdcH
eoUClZPHavI9UCIZ6X6vtU6pb/I+zq3/VECH9ikvAVcdnboMS9pF5A0bjp4Uj6qr6EW41yfDqMJN
HytO5/e5bQa3fW8P+JQ0cZg2cLm7zE2Ej5EI4o5NoKfRVrfHgJo6lkpP1RiF6rcobNSHibZg6Dcd
+MBjzKWs7RH7138FuIXhuIouwBZu+Njt9K5RjccpUsb+VTMqAyBKp8rkW1911r2pGFF9Z0leJZ+7
Cblk1w3V5rYOem/YhJYumm3n2cByer3M1YekzpNfEpCrda+qZEQjNT3bH5QknzZlkliHCXFnzVcb
x36zp8L4USN+obG9I63Z2uOEYXFQGX0GAdRpW79E0yjc6HU4of7ttLhZ8/8RkjDzagBqNMUaYrmT
fHe1aMw3barkX1ogiy6W6qU73BS0WUa/a8Ng8C2nKPPbGjOqdq9GIjpORmZo20aIUfG9UYwC/Tsl
keqOcKrMt+jSup87jIBrvzXx5d2agVVGB8NMdDPdYaSjoCYPWzQ9dnCWWlAI2Ddaz8iQ5O9BZ3Ku
M5m10RYp2s78DBNPyNusQYX2Dh36pMv3iTqZ9m3cBNEPK0vGdptNhhUh0a+bxcapQ+sR0nnSb5Vp
dDrXR+2xK0O/dsmgNzpq2Z9DMw3EU+aBWdrQINITvAHVeXZl1Slbuvp6tef9R5KrklxRX8tO727U
vtBJ1xpYJJt8iPLp1PZZID9DvkYeIYOd+9TQNvrNw2aG38JiHPeDhpbVu8ByWd9Y7QTIC33/rD1Y
1VR8Ub3Uszal3STWzhhMWe1Hmk3dprJrc9grtDXBbqd4YPpjCubxJqM/Em2LwHR+FKA7xlMvZqax
m1mmPErhzQaosJD9fhKiuGtS0F67yo4H+1hoPfsZsrZu+3QQy+bBjIu4OoBi6uxdoBag0dvKUbS7
rkNdSNu2CFRpb2OOKNW9CsUUuT9rSDL9LpxLqOAAQtbT482Qm4A8pvohk74q4wMkdVNxtlkVTflm
JQ4yL55wcJ1/WijgOqDHLiowbRO6Fu2E5DWMhPKQQGERnzjwZbnVgJ+7Wyuk7nYorM7yPuMlP9W7
WhV1t2vCiZc0NRKA4FCA6mMAhvrRBLzZUZUTXvc76CO3NLdwq2X8vVciVd1DC8jVY+w17c+6sO2M
ze7m5WkCk9bd8EAXxgo08TIkomsxa8jT0JzR+4syQZcMdovqj/U6GTrROlewFn5J9ag59UrXxD6F
xbJZKU0sMlrCMCSjeBxnotusDbYImhtZuKNOfe51vmqkD5y9j2+lQqbrl14o1wRLF60omrazlxVQ
JOqVVBKXJgUAHwLpjXgRJ6HVdjdlKLLHGnVw+TkwAm5pl0BA84kX7GFfCmFUfl5Id41+djFpgAAq
+h3UmnB3pTBzHnviUaHZamRrr4GRxayrVz9pwksL6EFrIqIX35ShqLvQvWDjUg2Zd/RfYS7EkyQK
RaW/8q4VT+0owpMTxc2LqKaxO1Sak66Z0yyyTZbYpr4NnBsBTWowy5JPirRZSlISvXmZGVm+4lT9
vdbl2p1QkLULK5wgnLLC+WIQWrVyQC8XdpYqp9D0J5+3luDIwurp6jVK8iZENdSbdLTj55xy4tYe
smwl37OWSRHnjKLIXPGH/+qhe3G+tGGPyOgUxerrkOCBtq8qrZBfBqXtp5NFCtPvrEab4PNwEVjb
Qs/cF3AZnb6hLQNPasR5e8j8BC5n9l9UI7lnH+CQTs29XhVSu8nG0PYepnoQVewns69y4VeGEVW/
4rEKLMLzDl7CgMY2npPfKl6ycBcgwpHfe26W5xsd0GK606WuPaMs2Wu+bdY1qMmK/hnpTZW0t2Ue
TdGj2VRW8yUs9FIW8MwHWW7Bd6vhRrEbRXE3jdEHyTE3gZP6ZRzoWB1D11R2jp5aSbcRdqc5ezSA
pwnTLbN1UMphq1Ea3+Wd1Q3lVpaioH0WJFXXPpgTT9gPLwjz4s2JGqv9x6oVO32mCJLYqRBiqFot
Njzaw0ncN/34TKcg3MVTgVdRFLv3zmS8Ye6orHS4lheKDe+N1BgWFyVUnWbW+SYQTTRofSTUZ6Uk
V9jbYxruRyXVv6iZlYUH1Z26re5mRuKnkVGHfmuXqblyhy7POL8BPV4OOMUPGm1LLdM+VJUw8wr9
ObRDY4PVevpY9GXkU7s3CTkgsa2UIS9KLn9G5I0AqIFyADWB81mnlSatOmn1Z8ckqogFtP0sauJ9
XwaBr/T2dECZQ9sUsfiuxEpy0qQZbtw6W5PRvzJzVp73A7EKSkx/Uu6/brfcinLeisx4DkQcH1U4
Vzuza8avQK7UkxSyv/k4AFjKVtGR4HBS0AKEzXJz15xPvBkd2Vu9bT6Pidf+dERm33vkPfYJIo2j
+rFMXG8rRDplB4y/FFLcRml2Uu+qaRv0INP2oCyClVLGom76Pz8KJVkYDFRqzSWlIMR4R0JyM58B
AEUbHWWlnVvWUvWnruhf8hIVgv3UGIH6Y2U1lhWNeTXoXUK04c69FC9t0xFkGzfjcxS5wXfQJU2+
RUqzuqkjYXi7qIzGaZsGSfScemXzg75psoNyq2r/GLj8+R2MD0yJmjTVwPOvYnpxmVj9YD3LtnO/
JI3ubAIvsgVBYO0QdLplKg8fz/3KmuPzQ82fWs5Mpl1c/vQhVWVCo/a5iuPfSW+WJ9Us8ZzKIVxt
KdSJ7/gP6f+GGJo/NNIgcIlN9INn+YzzeXYaJQk1l/ZzN/TqjalGuHH00zQ8UNo2fddKwzUazpXr
DcmqeVGReQDQslhZjxg766rCei6admp2xdhMJ1xenMlHjDu4B5kl0o2RWF2/gQlUbtTGGFca68t4
Yp40U6V0TUuA7baolkujFmrWMmm1ENlBAPu4JcIrNwNJ1lZNIR3msVFsx8Fa8zn6Y0Xwd9lzHhrE
KNgskKs4Hs3Xz1/XizQosGFc6D7HQ5D2n5KCHfEQZaYFDiS1dLlDLSxt7iF5o75kS9fYdWTw/SZB
nfy+ROAuOuZJr9x0diCn39jO6zL2VfoN8b5tHW14H8xeyAR/nEh7mCBWoKITTeFXte8nd/vxhr28
Kqk90qRCRZ++EdD087nUTYk4VZmxjBVPeGJJkfjRYGbgJLw0vdfAEq0EY5d7hxGBtdFBcuk+LOXz
7dAMNEF1+rnroRtNpiKeBkWMexHl+a2HadVNa6jjoeJpO2Q8pCuXwjIWBN9G1xPRJoK0+bws3ii8
CIVJbmw/e10kD7pbim0YeQPas8O0/3htr7yHDMaRRHEWiCStjvPFjSpzGoOhsp/tHpFtX6LddBSe
JiO/rG1TbDtXZlSxpPYJK/nCuxEct51ORwvAXVyV4T9fTvwcninA66o799HPf04qArPLRs1+rke9
+xrZQb2LqjHbO1Gl+ROc0oOTmf8oTsrl9D8LDgELYXeckc8HHVwF3mUl7GdCROdgl2r/ljgOcJAW
5s6/tVz/71iod1C6xw9pmYdTIjbaJkntZ63Uk+892ol+gdb/sS3LYuXbXl4/87yQ1JhffJDjizu3
9gBkKXz558zuMLXiBUZgTm82Y1oeYytUNuGEbqNuhfHK/r0+MApcQOZhtC3nGBnUhMzOsp+VvvW2
Q9wVNzhS4P1UeEhny3LX9c1rYGn5yn271BBhcZHTYVDSN2JKBE7PP6TVydgyozp7MQc0Sh5BFnua
b7ihRtNXqplfWvR59mNu9Oa+zs3a2bK3Ug1LnKrPT2akCTZ8X1FFbjsj2Rn4rKxZZF45cHQTifBn
9CxU5mXPLy5FmZb5YLxElXgJgizdW10SbYws07dpiPEgKExzY7ZT5dfhkG3aIfQOCaW7lVv18pLB
oAr8JfYcSB3YywBUxGoro6hzn5HpioAcdcOXtu6U17G3lLXq02XIAfYRnQiKNCZ9/SWYDmh5ldtk
YM8pHYhToBnNMYisBLi9qnyfNJGiptmsner51J4/gfSJQLpTOaArTxBwvhmSKXSyye7il0Y3aF7Q
fn+WuFO0JFWm3FaNHH5+fJdeGxDtudkcYS5aLF2dqHD1UWiqyUvXWuMPoLvtzmt09QCVYXySQn37
eLg/wfFygsQXkFJmDzea1ecThHXrVNJxwpc6div7vzJP9WpDNaZVT1mkxr5SURpFWutnO0TBqTEw
VPRHR2iHiph319ltCoayj2W2t3o86J8qSK4rS3LlwyP47XGPE4NAu1xEQKM3jEYctO5z0JjVtrQI
vJJBZNRS0v7dzKXrN1HCA/PxylzZ2sizwixzya2QRJjLH38FP0qb1RPG2oyKugtApVS/m7zBelKV
pE1WEsrLu4699UdSkmiT4GQRZiqZlWQRimkvqhMnm7otu0PetJlfEL6f7EiVD6Mmq02YQif511ky
GhQKIGd4KF4QDiosCdpeRtkLYmKO4YNPKjZ9iw+In+bmmtDulc3GaODoAGVCTkb9eLGmuGzJsW/T
F8wyVX1TiHrAr9BEdveLkmDnuMuMHDl3MZhqsFHKToa/IWkPnyt6sIFv6YH6W0UE0TmNVVePOzQo
3eQxFS379B+XhVwKVLWD9RFlyotScIwZJh4lInqLRx6dTYnJ6JYoeQx2yFCvIScuvv4cqSDpSQpL
BguM43xVpjRvMHfyordcD9K7zk6zg5vndMhZHr8rFeMbCo93Rts1K0/sxV0zl4koIBCfIkwFF+N8
4KgYqJRR2HtNeB9eKdFNp66rhq9VVg+vkELWzD6ujwd8izic6tRFsahwjNIcUv01aPPiRs8w6eqG
ItsVSOXVfogG80p16tqAZDAoxdOc4alcTNAJsj6Og8F8BYLhvk7dYH8pMrpjKm6HW6MzVw2c50vh
7DblesKsiTP8J2tzlp9SU6NGWrry7uaNtLdlXwsyHj2iBR54cXEymijr3jJtdCzlGEF1Lh/AQgvx
X2GMdbjHS7Xkai1SPQlWcmfi8eVvm9m/sCR4RB3tMq5p1TBpxJB376ACIsXe6l4bEUmB4o2dTT8U
rhXcudRuDqHiZtNns6GXQFuwJblTEivy7qtQz7fIzxTOdtCsvL8XlUQUpnBMtb1pCqcvjoMSIjGU
QbFGehE4lHUztbEZ3zQYdnb7Xu1y5UkEEuAjhUoj27lSRO8GsULkEzsTnfedFhcPaYboe7SB+1mM
yc6ujKau/YLO8Tf6t8r45EXCeTYsEuNPmhmbz8TmSfY+mV0od4lXZNEGwEL2FgnhxH5VOJjtVfiE
HrywRlO/74Yx+lLrDaUKURn8142lkoygu0cXtD+WoW3FD06SyAdUKoPhRimC/D8gIygaKDOCaTsm
Dm1AJR2q06gL/XHyWqG9jPmE0VaZpnnyuaObdLJRg4z9iY5iNhuA2Pm31hxU9egOLSg3f2pBTG9b
20juPMiu7q0Zuob0nVBpsEnJmhTf5LjyxJGmW1T/anMqR5u21hrq+ZNePiQwkU2a9HGa3eEeZKh8
Pi/4ZjkSN5dWK0fbt+zURDioj5RtXEIKOCDTrNwFeT54m7h3yubRrsdI7XfSrKu02NkBerwRzj9h
5O4HwOxPk5Ko5nsadUm/j3OqvHuvVozfZhxMZQ6FyfUomNs9YKh+5QG+uBbnctYM9Sa+hbG6LOtp
XqjGeaWO71wR4hBlvdzHpgj3c1btNyDvEN5FTVyN+3QlBbgY2YEeBnyWPiolF56B83uxtBEFyMfO
/Gn3at4gLQGjaAt2TvtKq7L81oDOwWyC6mfpHQRm8TQOPn5+LkoHBB7IsaAxBWJwpsid/4AxH2Ir
z4vwt0CdL/xquMJ9UnptIhDLm8+wzZPkNNVBs0simX/jdRpX4vqLkAuELbUDGllkXnSbFwEJnVut
IHFJ3wjvtUOMg024rYqxMHyUS+4VbORcmuletQaXXF7YVBNRhSHgJuSeg+5F7pW5tRiqRrXfRvTb
9/U01sdKd6tDhu4o2og1fhcfr7S5uBRpgqI3gUADfTuQt0sHR5mFKA07g/eGVpszgSHqMl+Z3+gV
jfRlNDnj3cHY8gqh5GFTUjz/oqqiVBOvrPdGpSj2zaHtHq0yzH8BurH+URIN4SekCeZ4kuhFn52f
zsfSRzMYY70P3lQ8oG6SdhK3bVyrKOIizFJ3qyLKfwLwv1+9PwMCS4L2x2EhjDkfEDnsLIu90qPl
aUVfnc7rPgcu9ONO7cVxxO4t9IOKmkHeVObRqKtXXVTKzccf8iIl/vMjYHMRR7Fz6Syf/4im0yra
opn3ltdSb7aBPbl+TIT3LRLdeNuPrrmL7CR974cw+KVHU/85swo1961cdfcf/5bl/fE/P4VSNf0h
asZLenRWSHWYROe9VZ4r7aPXdUXjdxIrUt/r0a/ZGlo90X4sk6+aHMOvH49+uaX5/Cio/L/RFwuB
BJdpSYQ+3+q+iLd2647hxojWPXovzyrjuIRVkM+pQSxpVqOhD70nWhY809P/TA82jj0J68DT2J/s
2JtW2jzXxgO7AvMZAyDAuIs7qexce/S80X0bestAx3XA5Hwc+w1+OOaLqJt45f25dmShbRAZc2gB
xs/r/FcC2M0Y3iEPvbcsbKwv+tCEz0XkDsfJTLI1Gtm1udFJp9Qw04yIHs/HShsiwga/4zfs6Z3h
gHF0diqN2J18JVM8zHozy/j2z9sE2IlGdkPZBhmjxXKaWtG7SlIGb0qgyXDT0r0K92rKU75yxV45
DbNlAR+NTiWN2kXSV+UUMnAnCN5atSo3ZRF4AGwqZWdj03ujN2O2qcugeUySpj18PMUrX3DOMiDu
QzKgLr34grpAetOsG+9Nw7zdO0zqlOBRZZrTTh2A361EDcs3k1OPECUJPPKJaH0t+ex2rAsl00Ll
LTMVs50LsmPmt7odvQeVkhFFiNwPDS94+niSV7YOlzzSD1TG2KUXdWdsVKgwWyxv0IRITJTdDani
cFQwMdhZqVwz7rk2HiwVKDGkcIw5xy5/HQuagU2mqaPyNuMjbhX4ONuuhD+1U9w4uTNZhbV2+7XP
OCtgEQfN5Bh98RlpOyVegHjJW4jaZriFT0txQLeTYlNEyZptzJXbk7HIlDj6f/pf59PLrD5qq6gL
3gqzkjqNZBNwkjZM6srtcm23EHeQ79O9Z7ssTrzXNbWRTk7w5uShPE56P+7SLI1v6VsHd049Zcdm
nIKVR/LaoLPtOEVtGHhgNs4nN5RB6aWtDN8VMoWNmTX9DvdozDwirb6RlTQ/VXqcrJzCy0FRSqOY
qdNARUdjyTTog06NA9UO32UcQYzNkXOnQwQdbe8OYX1X6I1X+fC/ze3HB+PySzLuHAFR14IAtHTl
oWLdDGHkcCZSYTR+zYcgJKFk9PvjcS63Jxco6kwsJ3gb+rTni4oHmp23pYzeh97x7owxH/2kd+wH
U1e83b8PNfMnwHuQG/CDz4fKwzhNsBmMGarP70ZFTx5xkgTbjIjFP18rf+wW4b3w5s6wmvOhwrqN
WggdzMozik+50irHYdQ4Cl1050Ztuf94Zlc2CaocPA7cobOMzeJWMYPKyWUMc6dVW2sbO4N48hQj
O+ZeEgO/NHS0Z8s1SfZlmsUi0kFBIZzWBWW+5RzBtzSFWZTxu0rH+WBQdNkaeKL68Zga91SYBQzD
Qf8OyGPYealqrzyM1zYOocVcCpt5W0sV/iCuR6c2lPid6lx35JlMNqZTZA/O1MXHj5f38tImK6CS
jSg6Z4Hdev41rdLtrMmu8/d2yIx6p+ZxmX5xEcvXv1GhEl/DCrr1muTUtUGphXHQSCYJbRbfNK/S
FAh7Wb5rPfReFdfir9SFjLtxKKIb5DWGldvtynjUCUicsesklVsGGoVnTw3wp/LdaBzLBwgboyra
t2Lbj735O6FMvPLiX37A+RWkIYW6HkXNZT0TYFBShHLI3tVRn/ZuGTrfutjAFEjrJv2fNwv0OsSK
6UaA8aRafP4FCSPKqO+r9F0J6BQ8jmlD+h94Qa4cS+gCjx/vl4uZzXmcNsOg5+L3xVKiLxlWvRGL
91ng6UWgeuRrBKg8vorR/S/GIjMDITGXOiiGnc8M9Fhlq1Ms3w21tEAJIGi1402E4NEq8VoL4uKe
IQmnNjvnRsyMPPF8sM6ErVwH+vDuDW17ZwSxvUF60vo8dMmx85JdrBfpytm7eIdAy4ErB5+mcwy8
JSKzrNygyMJEf1dTlfBFOEWt7nRqhSt53+U3m+l8WIvTqadKZ8zH46/AzEu7tiNP098FPQp4tbiL
3EZD0IlNpnprUeC8TmcpP99rxtrBPEV5mR7w+WBaa8F5kV72M7OkAfixsL7BCE0205A5AEDjYgOR
zduFqV78/HhrXlQbEAhFXGHWt0Z5VgWhdD60MdhGLpuu+U3J1H6NkTg7kVmND3UC2yhrwv5nhWzg
Y2Jqwy3eku53PR/7lbVe2oTNeGfHQKWUQjpxDX/Pf0RcKENQTpb4ZRjQBHaTnQSNb8UyrKmLjRJh
k1hF9QiZf/ObYuYRoLjR0G7y3mpSasa5/ipSiBTHTNVKdb+yQssdNwP8ec6QqCVLRrpi8eOMGOkQ
kVn6L2SKjIfODIxXBaTVExXvBvcyDTrbQPVoV5OJnuqk6JyNZynazGks52DC7L43Uzr8AMMv17QY
LiCk848DQDq7q7FTgQ+fr5zWuJnotEn/pTbC+xTTeXrSLCWrfb11jc89HMHe9wSCSn5PuT736U5E
0bZrqv5GmBHk2cisI2vley6fjvlHkQgTCZDVzDzt8x/ldMSJXWprv6YxG35ZtVb+tjKqqiZf7QGZ
sjW3syv7hwNKjRqRZsQpUE44H3CAWJRH2uD8SspGxYeiLwR6iE4u/Dpqw89lWxXqnRONqm9miXS3
JU/1Q1CYnQ8/MP9ZjMQz+0gXebL9ePNcrgSl3zlZJwEC073MS9ysRFFCasHPVFqvSmoHtPuLrr8L
HFQb86T59fFwy/uYSi+9dVj5bDUSkmWtMvBkC6tGD3+FPAL+pOIO0yq1cmqqVhx7o+huzd6Ndh8P
ury8/gyKaxcVfnC7VH7PFx+6XATHjEHLCciqMCLzQMvLgxBYal8kiqeHAXWZYxvC6P145Curyx1N
XZtC9wxWXnz2fopqy5JK+AuFov65Em65jZLYOJny/zB3Xs11I2ma/isddY8aAAk7MT0XAI7loRNF
I90gKImC9x6/fh9IvbsiqOVZbd9sdHRFVUhkAok0n3nNmHijFe7fH+7N7MI/QW2UU5rbDvWR1YsS
KclRFMfxCxunyRyBpNbXUXRTgzhHNjjUtdDm1bX+XJ65vooQAWFWl4IIoIK3BWEFv5oOv4jkpU7Z
OrC3Ci+wa1/H2Zd7709XLIPR2oRTTii2qFa//pplbaq9lXfJC9CKaHIqOK0SQAKqH+DvpQ2SHXX5
h8EY70cdH+KSABdELLE6wyBJxjTK++xFD4J8X/uWdQEb2D/MERDW9z/hb6aSoQDgctEgX7NmbM2Q
ustELrOXMFWjTWYr0nYMVTWHlkiB4Mx7vVmey3vhNbJkmNhirBVIqELGiiTV+QvoxdCNklHsO5pR
u2nqpZsMt7n/l/GQqLEIMgHmrr1y5BZUU6xExUsU6wFaEGVRtQdZHfWLoM4LySlLTZyBTr7Z+8sr
shuW4wZ86PrTJSE9eSkxsxcjjsdbP67KTV3EhlN3CYAbuVHbU6XpiylyOZwLmn7zLbleUEBi7SyJ
3/Lnv0Rok07CEED1fAm7sYDORLt/31RDHNHpzoyb9xfOb74lg5GWcI4Ty6+pGnkuoiwVTfEy54nY
FHjVb4AUjrsePUZ3gMV55qz57XjcnLROFyzZemIzVe3CMhuLl66OjT0FiQSfwDq74eLK9w3X/Jl2
wNvJRFdJoa4LPnqxHVpNZjVmZjBkSvIym4P8oQq6yqPAPN1QyC8370/l25CTIApuE4nzD8UzeXWO
KiX4ToKl9CWwqhL7nVlN0VywjEe7UeNb/OHhjMVyBXKqF9cG9NVt08/VmRbi2wnmIWgQcHugQEJl
6/XqoSo5yfFUsDnNOd7pSREjN5GLb+ZYJvvGLv4UrcNIuHMBh6VoQKlpXc9G0bgvW2nOX5pJe266
qt0HgournE0vIlXavj/Hbz8n0DA6sZQlF6PytWAVFKEuEb7UvYhE868ieUayJrajgyb6lz8fCSQh
YQfNfdrbq1gvsjHIbKW6f/EHtTzNqh1uhj6ItljL17v3h1rWxS9ZErAuxCxBxwJhUBAAWxvxTHOD
VIeUqd+DvNBgmzbqplGsAQ9yCYGXoDEOmaUHXjhE8b1sgfp7f/h1rP1z/AVcxoknCLWXJfXLgTMA
2RzasFW+Q33QtE1rVepDq7XdLg8G3WumUj7Jgf9J9lVrD4IbEI4xz1vNbOZruc3OHX+ro3d5Gqol
9IDI9okP1gkqrVsg00qrflel3vSQNYCCYeS++JCgC75rfA3hg6zxFSdO6v5MkLDcyKsvgWoYW5jO
OMfFunJqjJjMqEEuvocjDaegK+YHNTalMwWhdVj/8xWXFyQegUm+hvJlLUXMPFfE9xbMzwFxFuHk
jY1ojFrX4VaedJzaYxT9EISZL+NGuhJIjx4isz2kxVDegZ+uz1m1rBvjPNOPUj/3HfkqwfvqoLTG
brSlTBPfDbV4borM34cg3LfckZ86M7ZqR0Huf/Zsv48+VFMETSTqAGLNBDXvL8fVFv/5INwQ8COo
RJI/v16NZZWjQaim2ndgjtGmsWPjEIVooUq9Jm3eH2p9Yi9jAfribSlQwJJYl3a7wY4W468wcCRh
oaJBRHfRD23wGeWd5jA3c+TpTeF7GSL43ij5FLRB/Xx5/ylW4ffyEGi5kYgLDcgI/3/9wkpgFYMO
YidwtLixj51l35b1gKhPpXTVXVxrsIwbfOPOrPXfrEKkzphhggzCDRgUr8edfIxPEw3hEGcU0RWi
En562UGFQYpEmr436Wht8FoLnkfMieAzIEN00EdpcDsUWSs36uXyODQ0285Ee785jnieRQ2RDBvi
+BrmbCd6aNhpjeArmFT5Mhi78IB6meV0iTm6Ye6PxxGBE+RDUmOLJg+eLGajXUxzrm4E7eqH9z/P
2/WIuia8LG51RDGYsNfT1Kp2b7RyEQdOomsAZTCevOajQDfXinNsljfnz6LWCiRnGYsS3dqStMyL
QZIasw/oDaH1ArocxaG+zILyzMd/s+YYCEIQaw7KF9t9+fNfjnxzqMap7uUxQG83m5ONjTuA6qUt
UmO3Oaez4YD+a4Njp6IWcub4+wEYfnXKMjgx51LlpKfCQft6cL8ywqGcBQvPh2o1bWcqnupFmJbB
TZQJ5NJSy2xlcOwAI71JqmT7qPgIqMGYmgu3igMjd6q8mFpHTYaMjHVUiKtiBz2QSLspMtTfXBRG
Ws0B1Wtg4YueRfSsx10h3Rp1GeZHPZZ6GVEALP0cYcgTMbwyIuxUOj481mh0NRFYX1BVyp/CLEQz
0pjNWnQbf64tUXgUrGa4TTW6FE/vL7bffBdUgmnawdpBGH19+FH9rkQ6CiVwDO6DQ9742aXQqswN
wzL/TNI6PjWWVZ9jMby5c4l0YJIsIAhKAaQ8r79IryOKozWZGjghdKfmMFTFVLtA84V90qvaig7w
uoYLdOfKbFPRsDl36a+i1kUk+Icu8tJFhEe7RgkZUNKgIg0idFrQcZMDSLel5g7vQHYLO+++GFqg
nzn937w0YyLAieIHUd5Son790qDaEf3p0X5yNL34VmA4d52jok6TebCP6jhqOx0mwtYYZ+PMDvjN
25IhYKnN1b9QR1YnL6lcotsJio/OVEd7sw2qZB+o6hx8aCPRaKeCiD07kxe8WVn08ymcLTKlkMIg
yLx+WyXQurijqBmDFtY0p0UvsXWVWlcyJxuC0pVKyb6sAdv4Z46aH7XAV9ud7Au85sJCBPUCPfn1
yAg7FXYmBHSYVu7b/DiS+ja1W3ZCSR9bdAlAQ2ud0u4tfAuj1jUtoEan0Yjy7tLMB0KBLdk/ehw1
6pTXXTdLoaPUKpD5TMq60rPsVtuFBNZwDssGlWsSAsTpHGjHgfktTFKj8zRCeflgChJrhKHoL/oX
dstuVh0pN5UIVy+pmTdalsnRlZFQEPJQ0a5LLwWQ+YfC44SXnHl41ZOhocZJ0+H1fCTE+jI5mvo4
2J2nq/d2GjrZdPdnB8l6kNWkJ93QilkJ1Udxh7SH5IyTE13bZ9bUeh2vB1klvG2IR7kuBeojaaYj
FDeQjnV0sM6pFK+X7moYsTqdDBP6eCn9eJdgb36Q76bDuTdZp2DrIVbZXhHoeqmmfBNEEcKT0jrS
5Blfg4/tvfrh/Q+zPnXWI61OnQq6uynXjKRcJ0cUw/SNfhkeMY15f5hzc7aKolV4CQUcQfXRv8y9
2JPvhoNy8+8NsTrFokFrfcmP1EcOalfzfCfcSNv3h/jhtfLr2bGerVXwFWGUJMqK16ieq6tqt41g
SDjdfQ+n4FskOdGTfQg86YCsnX6uervWNVjv03UimkVSlbQD7xcHu1rbN747ZTdy0zq1pB8V1UG7
5kq3NoE4KEJyJL0CPHSQ5Iu52fLM3oC+iPERIbkGMvT707IOSdezsjpBZIgGcTqyhkLzSzbcNvmn
rj5zfvx2Q3BdLLVy+jxrgqkaEvmhF8L6SZyP2VH5bH8OvGBb7N9/k98u01+GWe2GYoojO0wYpvie
7Iuv05N0mHb/3hCrnSAZZSsyWquP3SbYLMt0cv40mv7xPX55i9VOaAXU9zldhjiWp+CoHqpDcm4n
LCfQm53wyxirnVCHWmnWGmMo17nt9CfwY3jD1V/K2umEm3yTv/x707aKF5rAlqU2Y/UX3+cL6UEc
8925j7/m0P/cYb+802odm4kSlhLS14/+5/Kk7orPxs3AvX3s6237EN5rs9M+hWcsZM6tuNXF2CbF
WIcRY06TKz0alSeVrv3RuP/3Zm91M+ZlkKJGyewNm3H/c9GJw/tD/PbypcBLvIzQGNv0dRiBD9AM
oDBRH836WEh3lnanD7Mjhk//3jCrtS0XgZ/GM8OU4cbWd3FyLEs30s5s0jflJxJ+qFGkPgYOCOCW
Vhdwa8KRr1N5/mQ3Vpg7SjR2tz5QzB5KOyT6bZEXaPCh2hXtJSxFci9BlfB7lNQaYQeGDc9/9taA
R8CILYBbYDm0uVfn0jSMtYhbX/lkJSkmdfKYX9dEyIRrlXBIQ8czkdQyi7/u7gWsgs0QWBHwTaD7
V7sbVTgeJ7HDz4Ge2Zrjx1GK97RvngsL1zcH0f/CjWCawfLT6V2FUt3oIx6uqf6nvlGtKnTB5XXy
kcR4thSXxlrzh75igH+A9BHjgupfePk/LtlfCg0p0NooqNPys6gy3WXf5bJrSXhumfqMUXHclue0
MtcbnLyZK2upZCPQIfDAeb0vWqpa4MRE9NyoUnQxh0l0beC8eIn4snU9F3NxSiEXnClavvl+i4uZ
YjGpiOjQBlptxkyk8ighEo1WpQpihqrDDvsC1X1/Vb75emj3L6gAQOdU7ECmvX41qbSQhc+U/LmW
Krt0kQsv7uzF+HkHHCY7c+O8fSVYO4sTKFhJ0tS1/KZVUj3Enid7Lo28O9WYS97mlX5u4tbhMJNF
qXdpmyHbQTq0mjjZn8Hv0R25Bw2AzK1k6Je9GSl7c1oEgSJjAu0aoDaQUnr4+P5svqn+LmPTvkJk
gJoCynirlaLLaVJJYWDdVyFXApTc0aqfzVEG4J4XYYcCr1VHEZjwGbbxR0RYc9V2jCBIpJck5a+d
mfAfQNBXhwBNO0SnqH7SDwLrsnoerkIfAXkteGglNJqRLEkaM9/pXdsHtxkSI+ZF3eaa4tEprxs3
QLDZdmSNlXdXowpRvuAy3E2+26Dyl7SOAXHcqBw7bYzmmKmNXnqkum2fuVNAYWs/aU2s/aH5Epgg
2jNwMkFusXaY09crtEptjBeGRLufekO6As2M+HFPF/mxtjKl3yLWUwDWev87vtnwFs1HylJsP1pY
ALRej1mzeEPLyKz7UmHSKHj6DpId5hEtfHHwwTNfaoVZHd4fdPkWr78V+x34E29LFg9v4PWg6ojk
WQIv6r5U+9nY1LHWpHh9NkLf53YgrK3INCXdRVkv51sDEbxgh+q5dQ4c/nb70DaEgwxohd0InvP1
Y/RLCqZBBb9HYCifPwxSawsHj3RDHELQcZU319TyNoWMvvamqErdv31/Ht4cSYv6ydKloZIGWWRd
VpLjUtMjWS0e5mSKBloH8Thu9cqfQifvjODcofRmOOYaXCCLC6QSwNzVFrGC2sQPxEwe0jlNqfc0
OUx9KYb+7iR4E5w5Id7M7kK84bZEWop7GRjr69kdEvpsethJ9xhiTbdpJzq3TEW+K5NgcKyZutKU
xqNHsc46s6bfnk0/ioO4+yz/A3K4WtRUqHR0bNL6QYS1dFVntn3S+ti+KqZOd3lp7UIkmXqr+Fp4
pSnhd1VpszMx2Zt9xW228BoXYiP/smY22nqWaFJQEYlz0VBdL9N+43eLSOsw6PlRq4JPEQJrm/cX
1HrOESEHTwBYiyAIf/E1uCiyfL1q515/UPXZPjX0YG+HbND6WzTO5++DaraGB+K3aa+mxrfPmSu9
GR38GzCxZXzmnQL86y+OhHuV9NYwPhiFaZ38lBrkl6ZU7dSNRFzTMgB2lO24m4ZdMaHe+6ef/Uft
m7uQDgD/fAPH8fuAuqcRTQ8DmZHihrFqHfPE6pKj6PHJcQpA9ld5o5Z3cdUYx7yfoi+i8Ef9zPG2
Ti6W54BDAAtkgVxSp349D5KuDPbUVfJD1bT+5BAhlPVuUNu0RrEvCIBAdVl5BqrzdkwQ0ugZMOzP
btvrMbsxw44CT4EHGw8Xr9V6+3qubDRSEskDjnRO5Hy9vAGwYUaEAAsZh4w63uooSfR2VpumrB/i
GWWTsG+HS1RI5q1k24HqVKVK3A/Q4Nv7y3sdVQnoElxR6MCyurjsV/s6SHRRAu3XH0SH8/Wixxk/
6tokzl2KvxuHzYO8IYPRTFot5KwbrKhGoIiDspei4+xLqelm4Au0M0t2fSLzQkBHOYwJ0jgo1wCr
pp1s9OQ65SFIxsZJFL/YDIjVO6Hsn3NZfLs5GYqQHuYCmFxwsa8XiN3B8cQHSnlA1L84ibk2L7pB
8+nLskShTcReGxbzl7RHi+n9r/Z2aUINXKzyQOrwzdZwZ6WxTcRVVfkBfzdzm6e1KR8rQg7LqRLD
+Cg6nJ7+eEQ0CugDs0SJCNdwjCHJ5aTp5eDBDJNm6xtmu7WV3N5Y6LA4JszPP9NAgpoB3GXpkSxs
AJzIVnMb5IjuTHk3P8SFmu7spmmgBvfVPshkY1MW3dP7r/dmeYJrXrAO2nKVL3qgrz+lbPczmIh8
fsiTMLoaeyE2VLfOCS39dhQLxBhkeUh8a9KzH6Db32Fo+GArY+tNVaphixSOZ85KHp2n/TUYRBRr
wf3hFYyDI8yaVRKj9/ncIecR3ftSLSE6WE/YqRp4RyVfRqOKGtkJExgcugNYrrJjR8RRmD/Nda9n
i2o9KO9voDGaaW8MqYUVTJuGePDGOY44bgowzMbdrDSxwRK48KSfhB37feVKoTHUtgMovJOwRZms
EREawxcNP6lL+akRRQfxOR+b1tjR9u4oc8VwZRR3mOpQTzwf89lpRCLYLLOLoPQxy3Doy1P33TUN
qyR043YWBrV2C3OjAx40sA4cWOSpBUikznq68SLVyl7fdxgVYycyFWqlGE4IljsxqUuCIHL6ATrJ
yY7x0rmCbSLqwUP6aKySjV41VnKBglpYPEWxWhR3KNmFUXzAhE6Dtz0Yso//05SPUxA6paJiOOSE
iO5UkqOqZYqNjiKKnkxHag26gYNeVQfqGkr8OMdqDXY29NHWUJ15KEOjI1eiWrHPZH2ar9sG0aYd
eZ2VfAdwZmOyoAVoUl77+tRR9MRWMd7WWHhFX2F/5fkmwtdGAf0BsJHfBDy+Pw5cIf6W1NuIvxdj
m8jbCv2hwdWruTceBDJPlSP0RM22Y1TM8o0VaGF7UoNUj/DbEWWXBE4qQgTtcEjB8tQxtaRLr1rF
TwG/jB3+03vI3qa0DwLR9h80MDEZKssc+Bt7tFP9Jqlxk/kky5RZRleJMwRDXPhVmqgde8yL4KCo
UvGCvne5aOyqY7TxUzGA6grwotnZdi7J3qQ2Y3NXDlKT7yaC3XBXUpWfDqFBwOeVo/Bjr8/DoPFM
Swo0d/CHdLjoAlFrOwxl7MGtK4FBlOb3ZX3EDtOw7hJL6qynyZ/senbjHrDLZpTSInCjugv1HTIz
WQiPwrD6LQEZ7ArdajACTmer7p2J3x15vQI6JXHtCGcOpHAAZJuToxqDldQsecy+NkhvVBgI4sbY
TjdSKEnzkX5U0F4PfadGn3q10fTd4IMluZ97JAMvqiAdBydLEcR6DmJ8ADd4fnRZTlTXLCZzlN4a
+SPEIYDepiFCw9poZoliKDqqmtgaxmhml0BCtYWCa/RIzDhBozdyDvtmgtjuWB2CV45I/ab+yCNY
w2Ekb033cdXb8qbTxJh9KADLli8ViX6CFRAiLDeTpVS67EbodwGoUwfEyFSWH/ZA1axNhVsmpj7l
rpwqdYOiflnkmcenExGedTMmIVelFpr4PKeR3/ufKx4JCyEJEzhf99JGQy5kqABNPWv9OPqQiESA
vHSWcxBcxomfBQeIqJFluEXZxu3o9lNuzy+yZCqF4kR5EM+6A1O241JV8kBS9n0P7P5bDmgiavdo
0DETnlqRDX2Dz2FFmxyWlP3l/fviRwH01yMWNTqiGI2yHjWGhSj8+sJosgjWWVDLD+h49SLahajy
oMWdW5ykN8zuOKbbdiId2grNt5lC1P6z6SXIzQzIUNOnTYHEsoybiGtXuRXsKV7kRuBha8VsiHI4
qyq4DowW1h/VR+SOFsVMQDWvn9jGQT4Qfq4+jYisGbvMrBJ1P5Q2JzcnenguOHqTMS7q3dx0XODA
oxfewOvxoirMqmjS5acsnjVxRZlQHT3fEk25jcYqA+cxBLWU7VRVamPFMWWaFDdBqQ9iW+smjn7v
f7E3IROv/dMwltyZuvbqg7HwYowDU+mjkja55QgZbKmb1vV4aaQRlwPDR38Yw0CAV8laAFYAHuSY
Wc24ZIbNEPVq9kkLprY4WGpbdVshB+b8lKJV2G6MUud2ef8910GptoTyQOjIk8DVgCF9Pe15jOmG
XSf1pzgcbNvt/LIOX6DE5NZFUvfcEmoSm33OVp3bZheq+qh8ev8J3iw0EGomskA20G1UEdZoIugi
ZclVkT6WWAI+2qEIv42y1dyqWoVV5B+P9UM1atECBTC+jqiIP+xhas34sUMReF+U+qh69BHaHkx2
ZVVnwu43c4tjDPUP2hRsfGqjqzWkapOEK2CXPCpDgRMfIEX7A67H7c0QZdkOs0v1E5lJonqlmRaP
77/pm44ULAOKP+iCQBtBbWKdAkeaTjGNwP4RrwL/Y2nElJy2UE5DDbS2hLj6Ng3SxHZxZlW/FvUU
jFDn4LZ0pqvO2qjc9qYvjT/7DP/xdfxPeIQ3P0+85r//i//+WpSgv4KwXf3nf1+XL/ldW7+8tJfP
5X8tP/q//urrH/zvy+hrXTTF93b9t179EL//X+N7z+3zq//Y5Mg6TLfdSz19eGm6tP0xAE+6/M3/
2z/8x8uP3/JxKl/++ddX/JHa5bcFUZH/9a8/Onz751/KQur8j19//7/+8Oo54+eORf3t+e0PvDw3
7T//EvbfNEIpgJIYIsdDRfavfwwvP/5E+3sRAafrBS1HpptBXpMXdRvyQ+JvLAg0qluLX8aCwP7r
HwiwLH+k2n8v4TwhLkVNzi5d/PU/H+zVJ/rfn+wf+PjdFFHeNvz0DxH6Xy4v6gvoYizjU9VXKVWv
1nE/Riigoezk2mGv7HU1607xjCb/RkN2yty3GJ+2LgZF8UEjP6EEYWbgzyQgmE2ttRcB3CUuafEw
ZGp1GCJrvFWr9lNXRB4KWcNV3kfTvZSZyJ1JtZ27RTcOu1LE47ZFzOo0UuSLnKZsbwDeVZeEBzQE
xIBy5iYdYSZtVMlAv9IuRSaOJq0DdQshPCs1h5wqSnHiqpvLTja6tnMtXDl88gHFT16wbtKLZ99q
tMbygC3akWMjCAoqRw4xlZpGVMlL3Ewzo4aZjKfpiCQ4ZXIX4yt8nwfNvBgqLEYvSjO0NjNRp+xk
sULMjKtjjn1mlvleEQT6FQpEw8EqchVEr51EjtLO+WXE7wUXC3a92+RJpBC6lEh5GVc4FYeqK491
pe7ybjS0D6RlJdp6MeSZ2wDVw0PTjlpwRPdLkSvMltN2sLyKRuWhFqX9UTS4hQ1uwjzhUok1XHWh
J1nvSIqE/3k2juYprcr8qqoQl0uCZu6vx2ZI3Hhqh3tLzpT4Ej/SsbvCkZ3fO7RA1El2bf1ZdAEF
mIj7OP0oG1OeHY1Z6oSP42ccZME2bGof59iwy7Ny24y934ebLMFM1qvV0b9X6iDUD2VsUQVx0T4w
pCPOlIt8v0w64G975Ai+BkaCaHaB1495IfdIRJOqaW3rxrWRjhts+riNKVL1iTsyaOloVhAXW72J
u23J1pXdNDXm7HnueiV2a8Xve0ev0km8IJg7k2uBRnfnYVJq/Fv1THKHJCPLKyM95TdK89dWjaHE
j+OsUKj2NfkTQnxRsMnMJJLv1BrHtp1hav4DlpjBM4be0FOn3sYsRo8SWt9FHCZ3XUBu5egWTj5O
OpqF7GKn0RVuKMcW70Y94sIyxoFP0nXmta6VaYbglxDXlGfy2dEkncqw0lcN8I4wiw7+YGnfqTtm
hqNOvnXhT2YBYrEo/N7VULyNNzltlBPym6ruRJWJhadIsWMNSRU+ZLOJ2X0UaEzWNGr2ZSJb8exw
HeSHpBZRhZ9tjFFIWszTx1qvQ8gRQ9J9WexQY48PDgjVbDpMTOgtPtVzO91jhqn6LtbHRe6GXZyA
EKHv4btahbL+SV30cKBihMLe6UVB0gsOOs9huyagzyqpqF46f6rQ1dcy7BzaSo4kT2RBm++BVyuX
CBw3h9iy0gtFojy4lcpOi71C1frZG3HDlTEHldvB8+u8WibEKIvtHNa1utE0QmQHeqJuebkBH8hr
kFVVSGEfpFqfy81s9qy2ObGzj3JroxvZWdqVIedN4vbGHG2hNQ3CiyOMGzdGGNYAA3W5M2/n0iRA
H01RPph10Lx0dm6LrT5L4xPSHMkHq5gjR69Bvu+RJTMzJyz6ER0ZfpG5rUxzvNbrON/3uhwqnkKc
P27UzvDjeqdDCNO2sz82yVaoJ3UEIKh3hVNnrWFtpybN8ADEgO1nm+KPLuL/4/X66kp+97r+//Ai
Jtp57yK+S4v+BRfxX+/uHz/y8ypWjL+JDYlDASQtyrwLovPnVaws9y08eJALdCvRluO+/9dVrBl/
E7YbNIz5h40yOiHuv65iTf8b5Ri4AepSZOP+1v/kKqbyvdy1v9zFpOEUOqn307IjcH9Tr555gt7o
9MiF1pjhCd5ZX2inS7Ct0LrIucGgIdAh7ydrE+V2DARcEaSQOjkVUghRPnxt+gr3IlTBin1IrUiB
dGSqV1hqZo3X6lrwtQnyEFlyc5auSiXsp72c+oHqdWXDjUSJG6LfpETYXGstfrGZCMJjE/tYTKli
p5WQhXc5qJX7wGqVYlNqRRtuh6zyhVNppf+slpgAOD3kk4JqHQUKp58XA8kZ523hRYZpgByoCq1F
lV3UVMfHbGg8WLNg54NGYnvrolH2+B3lgyNywaPnsWp4CtUzF/TVnB5FodcXSSDgdg7VYH8GeG/M
jq/HCPb0RWrPhzEZAwINS56+1Uozdk7tNxgEFEV0GSMrdKpoVp2oIEyT0/ZdPeJgnVOVaOdQiZ1a
4VzalNR5sJiXiL13ZtdntSOXOtTXsc7bpzgIFMkh6eqDPVAXs/eqOR6fCKyrD4KKZuqggCiPDtdB
96TTg842DZ7fT1mgY/CnBPqDGYzD54QW+LVvRH3rKaMxZK5ei1DaYkUcYg0/xldc9zDZOpiX1BF9
e96XWuq0FA0Lty2sBztoLoqQgq1EgyZXoq3NTVCV0rXpP2XjDQ3aCySL8ZaBnWtreypKnKhupRFh
xHW0sTVvitRtlI7PgNpuZeVUIMPXW/MjsCRjrxZzezXHkYeCjaPqktuqmbmRRfZlRnHNAlrt6hkt
Z6W61mGDVVN3qejtDnGM67HrPsq+fQwl5SFtXuJyuKmCh9SIXrSKqz6Qn6IuP2U9uvugnjqu/1Qa
E/hQB6WXZHfQxM4Pm6cqSXuoplfVMO1qrbpl+zmU2BpHoCZbZZOrqLRzzGMxLs4L3eiMhrrNajV0
LD/ctQnEaCwMdqpIvNjMTq1sOVNk3smtdYhxMkDJFNl7WGDizkjn4mssNwdBIdChwzp6oZlSt0ao
5qPfm6kHsgWzJtm8S/SoxFu7DWt0bS1d2/TKJD0R41MGrLrvalJfGlZ8g4JleZETt7j90AwfmwkT
VjPZdn53DIO+vjIJXLTAxOi9omd5QjfXs7TuxmjwjBazN2v2o608y9PVpFluYnuKVrqD/GhQXFX8
6THFgDQD9k1q4aj+zaSmzpzKDii+Gfmv9g41R1fqMseWSwLLgqX92aBL7c/tnTCHrRQbbhmAHSqF
J2WjN8RXqaFvLbuiQBtcN7bkclh6GlZrSVttqb9dWKG8HSGfgme4gFzrYMq6rWL9ZDWxhwkD+lzc
7yLpNhrPopX1nrLkHeCEMP2qdv6FQFcrmJ5QPJ0du/pqEhnI0UXkp1u2rGuPeypoX0PD5LHCjQm3
PXeipv8UatT3A981wzuq4B8rysa7ULO/SJL9zKq7oC3E5giXIBBfBym5HWyto45bfYR/2bvyMC6i
i4uhanmbjSatKizKK2MQjp4/GW176rXEsSbDdpMx3mZtqR5ao6SiPO/wuqNC1VcogOd7g0g8zBW3
AzVn+MOLTvxTUOlV1duo1gdPxfrCLYLkJtKsDSXo05hVQEH53eng73w9ST1WabZVIj25GNNu/DAy
DAnGJ1OikGnF/eUUG1diTh5VQ98VPQ1lU5V2Dcxqfbbusnly+2bYgrxzZojtUYT73rwtUgn9BFZy
36RXlA+/2KHlNMrcOWUSkVaJKsVymEPeJkwxjklfGwQj7OLmSfTKZ7KFvZln8V0+VDttsj2EI29L
M7qWsxO4mVOQWLuyTz+OhXll5rWmOwl8KdxuqvrOjPsPqjQcNKvdKM2NNDWzGwUfBqM/1VVyzNtn
FMMxW2sA/6fmfNlL3ynE3U+i/qAOR3uot31t3rdl4iG44WS+m6vtbhwSlCvLYSSrPJkFh7G0GM7H
0fUcVydgqKdUn/YIojnF0GynCpNY3JMN6aRn88ZOr1J1n4n6hA+76eItFrlNnjkEnKZnxlAi4haY
kSnPiTNRDWscBGzVbYwaBpnqxFGTZq07x2Lbqf73BtRCbCV7HCb8C/za6ucMIwqPnGVvltU113Ti
zBLNgaTv77UhIy+qSOOdWQ+STZEYmdsMu5EQcG7LU5tC14tog6ne3F5HrX5q/K8Aik/KULtWXmwB
vm3w3HD1eNzUXbZAUXczUXoV6Sd5Mm6UonZUgazBAH6pxFND/zKrB3vOrwk+aXzgw3EjZ6o3yBca
3Gys9TylDPc2TPnEMSQtfBZzKwAjDSjnoxJznfij06W1a07y8ByVzYmu4BctLr9Tyr7opsRwhDZ7
k6E5Uxttq/Z/kHdeu3Uja75/lXkBNpjDLbm4orIlS/YNIcs2cyrG4uC8+/nRe08fa1nbgveZiwEG
6Ivuhq1SsdIX/qHntqWD55QHFNnDIbbvJ7PQH91JoyNIblKROOfNNaJ2XL+1UT4MwvrkrhS21n5p
HWWTqf2XRQxbAJX1l1xG6RE/Lx9dYb9DeihEn2NrFB6kW1E/JQptuC5Vb+QS2xu53HjaoSRF6dSM
w1VvlDoJGl4wacx7o1y4BdPn1BbP6O+yyt314uqXej/vWy5zTauXDUoGbeDEF7GnbMjevH3sqKEy
egHaUk9CcVik/CKeWu2WPtBGkR9Vte8Ueo+edbWIjMe/tbJQ6beW8ALe0nmP0wynk7bMuBR7aTx1
WIyexDIf7Mm6nB3x3eKFy7UFRaxW93szDSw57ev1Wc2p4rjXmniE0OdzMT0ss36KMSJZXOnd9hGd
OOdxzvJD63nbMir8ef7iamnnm/V8atUmzKwhwKNm1xrpMfPi+wy/bF+fx6Bcsu1g9mmAn11LZ3IC
+ac+osLyUoqae0zuheiuhp7OicLxqftDLl22sWFtDW/4GkMIDSwrvezc4YhM583aZcKzBjkFMup7
y8b2XUSTPBi9Cc24sy5oIRwMh/egDNAtxWPGS64y5marmz73doM2qjex4MnHEiZFYTD7WkeFzbtt
b2K7Dsys5M6dn0sY3XjC+qb8UGTxts2toM0/GxnKYm71Ccsef/TknWu3CDJ+NqBWpsvs28t4m+JQ
DtE9qPJPVjX6M4ql2ZxetS6RYHJRUBKiOxqo7h5Q1VcAf3udCz4ftYuiJqot4w3CYrx0VoBhb+B0
5HxptbVKLdQam9b3fOMNVtgrUWDkK/fX5l2uAV9VfpZ+WprHhK44LJe0vE6BQzmJ7k+2uY3hbuRQ
DotCdlwR9dVE1dUNQEPqLJl9dBP6xWbZxfuUglmm0+Qcmag8pa7zJFrrw6Sr0aPV8B4n2Z6oZC8s
Deq3FhS2EiaLDOPoZTA7uSmrcdvEX/GY3CyomwoCSWx2g/VxnQ25nfhF5qUOq2ikWGazPXveOnUB
zeyEixGbW1fcToTht2kmbfDMpBlLY/lTYxEMt8Zlk+sfx/abYsY7WV+P6qlsesj41QbYrj9l5rZo
vrjzTC594YzPcx1Kz91EHUUKRduVNqnHtwhV4Ly8RvjnaPX1qaMZ/DRW5a520wBXwkBdlvEGLqhZ
+0PfbOCQh3hTGixlYfn01EIjJp/Ancb2KSQ6ZA1PRqsR8lY3aTZhLqf3NN3orGMQF3h6thEM46My
ZG4qjUTb6Y0PFYWVhRAub/eT0wflrARgAJIdRahnp9tZiufjWEcfP/Am52tnC2j96r018HotDWRy
Ogi8zkXDRdc3AdUvltXpvqSaF8y68bUfxum2KsE/tDws9PhkHB1N55vpys+tOBqSEDyneDieMje5
lPhJpcAkb6t5YPanVNG/lQ5RSq1s4P6QyBDuVB4ZA9q/wcApiaJlD50mcNQ2bEUWrjGNbid+Zy/b
IdG3U5vdpzOLYZWHZP4yFfO+yIzLLBE7p/F2Hb30UXyL1Sq0UmNjRy9RMl33xrSNDWyOCzNYfQfj
mgqOgyIUmI0sqbbaeNeBRijv+F2pDSlZUCbWR5vXBDDFre6VG33QglqvLrNS9wfX2QOE3y7jdypO
/qhTaursyzHGzokL8QqDwx2c880wiRstQ/+gzFrfxVgUx0Bj02nKrbSTZ21Q/FalQuNmGumsXnyn
ZViyqRThAxH7gNz8ifrMkzU/eJnYzHIs9zGNnrltokNux/3GWJRrzxkIaoAhadlT4dyBBtlgAhlo
ubVxFKX1VUQxnw1qvK3j3lRxGpT5UcvETRSBFh0XFIz9ooyrIziqjRtXlwYcNvD2caDZcssf/L7E
GgTckvd4U1pyLcOpV1H8UVbdZkpDuoqN37XZZbwoAS31sG3NbjdSG1ydXNAFGqbPicutrVdivxAE
luTCsfqc5xmHHaZGKHTQIMpAZGNU9zrnuSTLQGzJ3eCBTpiRjsdCJ+1L+uSya4WxU5p+F41Zs/es
bvSFVXwoZYZfsK1wTF2y0oCGz2YpRbHV1tdB9eRX7D9BDjSROGrT0p90B5peEdfKN8VzRZhqykWe
ty9tF+0MXbHYAPPOQwAhRGFbbto2PmVGZPqmqbhyhQCEi9vOF4rbApQqqt04bDWbAigmaSdrUQ/m
4G3yzr0cTPFYSbkv88qXbo2vWJvEvGVKgJHbcxmPO6fVlU0jZz2csjGAXwH6ZSGEXw4gq8e71gD9
oOtY6U7gzPa4qW4qYe+ke7H6JYOLGAKdKNSsVHR5mtum2w1IJhFBHiubqJrq/BjVvlcfbDl8xxJz
Xcphu7gNPy8zU8IVXWTUfAlw5o+JR08v6Au3+5S27Tj56A/03yPdjPS9nKYs8+GMiAjoG1QUBJ8W
NE71qEFjXQH0RJy1ePwlOdWSwFmT5vVQo1riFyie8jkqDaCEmS7RFZbkquD20ObLXtqcbMVQu2MT
u7EelASqTxhHzPE+tuZIxZTZ1lKqqm1zPZYzpK96KbSLqIKGTDdjoPYzaRrOJLMmnRvaUuQCZjYg
z0qHR/9MPzi2aTAYmLyNHdpCuwgituEbRqbdEiWR+MplJNfMvSV5ysqUn+fG9RLmduOJf9DK/vdU
KZ+/lngsph2FsJf+55IjcSFSZXT4/3XL8PTcPafKtUjpPz4Xb/7lf9QsdfMv0KsuWpao2SItvpIY
/lGz1PW/IHSBOEWSh1YgXIe/a5aK9RdAC/RLbchL1DSJX/4uWir2X7QaoWkh8EXLDySI+SdVS9RQ
XhUtgWSqmo2/Hb5gQIaRIzoDGMZW5NR2Zd/2Tqx9nhV7tYiqLfmCH6zyHSjceDWY7YeFfsdeCqFw
fTgOYrW94TctoD70pZpN0nU81qo93apm7vq2Ft0pyH5vxhlC5xTnbZhp4iiLsdo4TmRzlxpKiOzU
/UIOB1KqfjSMuaKCJpINgeOuEOU3xGru+1lrdoptf9UmMsbese5BX4Ab9Vy/kPsRGLUq7EvLHKJN
1sgPmHsZ275qlaCqTOo3OUEX9Z+rRqdKQX2fiy4tviA+ZPm9am+VPrXuxix66LUeFAnmmJpb3spl
plqgj5/spFR9fUxPWpU/1XJ8QkM9JRV1bqCRfs2rrAkirH+JIrLqpOsELnUqiaAIAXzW3aZVlHxe
dDqPeYOSFWZ6gJ1A/k100vxoGTa2Wh+0PM23Tj4WTzLRoo0UzuJr2EyGuobG0JTU14NuRWGfkDri
pdQFY1ZTAbVMf46ifZYYFcFiRHen7B8sAxf2sjI/W9V8M4/qVjEkr3F+wXPCmxvfFpW+tZLos41Z
gJ86zlY4+ArHuu7HWXIoo8bcq4n9ZGC84eMo7qsk9ZPTXLWe+0iku7Ui+8UV8Umo2hAA7wkLd7id
7CpEOW6jZsm2F0moDtW+F07rY8J1J5wusJLuGfUVhFg2oqQESXT4jXQCQ086sPNFXWgfQIxtAV8G
Vq4+FCn+hmV6dBBE9FBgHYqKrmzFW1JvrKw6OOZE5G8BNiq6g5vpu8GeD6NNqXk0QkrpPvWj/bAs
J7OdtuaYHI1CNwNU5S5T+DRKTdWu1eKNqfcbMkTUehWPWpBuPFZK+X1Itc/UYu/SGv+2Nr4v7cXx
M7JKsqtLLY/QLq23alQDDVSdW9VN+cZaulmQUw2cWlNxmYvnYMn7TZcr90s7pAW/X2KBskwpni5l
KcNFXeWppMi8C+CCRDxTHfbOUpHGLFlA7GQHbtl8q/thInjlnSosSubzIJDy8/Sl8vVpaQIAs0By
nZTwmu55OBcY6TiF5s/xRK0Ol8jN3LvahZKmaBI42Qc3K+6SeKIYJyu6WKDGTIWeN+ULJbBbsw+t
PjqVAyFiTrEnS619ntAWEKbimz2vlVvtc1dexK392NI3i5YsBGJY+k1v3ao4x1JOS/dqPeHPimlm
mKf1VVwYN/Ocv9SS3MwzFHeH/thuTJVkMzj5ZTLJe2ToTu44b4UW7xO1/thVxrE1xCMg3utpll/M
CAEvv6uaE+2b6kAPkYpRItzALvAGdmvVO2SdRW8Bf6uKvC1ODviujsc2jrwgmsxvHVplu4hp5+Py
XQyi8i3Z3HgNhcNEHw75QHkhJyeNvfZSj7yt0fY3wJ2vMh0sQmPMNw6HKBCyP85D/alz3EOj1je9
tD4Q7x4bXGrTJMzkrdvou3lkxeJJPNVGva2t+pIDOftVj6Ejcq0NHOjmADF8QEAs3qaxfk+kfPBW
aLZqbGVj7NO4PypGE1isKCkcjPjR++To3c4suutSVYPKHB6m0UY1fAwqw543fZbO9EIKri+JLbo1
N18HZVJDBMUxbqbntbXV7CqfiEgW3QgR3ytCk26pZcQL3XWP/1DDxWNmlbuHgkqCWpz0ST/A79zW
pMa9bcS+aI3v2RwfCNA301B8VRx9b6VLQT1B7HuF5CkmY8t6hXCjz7YJf5eid28Vd5Unr+fK3PDQ
hVQruJeXaeNO3U2kF3eFM+E1K7Jbz2ydkDgyOUpT438Vk9zAY50DvIyXwCrGcbXiNjetiuetNlZ3
Sqq/QAJpjhVfiDZQuhajsibbWFUiD7h2p6RGlPhMYHvXZVl3oapzXIYmF6EgEBPQbwYRmlUVbZM0
Mp+0du5vabqP10Zsx+N+ABjxPYbtsYUoe+153qNM3X1aDu0LwSstsr7ZjXG5U/P6dk6KvTtoxxj6
rAfG2GiamwkhwUh2F71st0ZMpQhyIY3nStk3lXtVazqdNVe7H5P4ZZya1G9nsY/KrvPjRV7nRYu/
MKWqDIvoLln27eLdtQnETzrOV2WdXM0J5r1ROpOBZc+iJc1R5iu7NVTaReSXTPjj1C+kTLZ+37bu
rduqpl+aE1gRl2B3qknQEkl4bA8Asy0wJF3sdiettyjDlFMFMGK6zFvgM5n8pETDU0lv4kIZCuha
aUQpLxnMUzFhcumpUpzQLiQL18BHFzdNqoH76NyvdhS5vCJe7gvXvE4aML7wk+laOR2t0Fw48oBv
FVJIemUFoyOtPfQ0zxe4Y98ppA2PTtwV2AG60Q6ZCPVo1nT8vSgvDoOpD0HtDNZLlUTpbQ1++wTr
AFFby872fRwf2ioWoVPFRmBWTb3xNKX7SjNl3BqdqmxsT44n+j4jj5EXkSIM1ZVuV9f26DhPc2+5
9E2b+ODCN0YdtsPqV8WTulpaEu1ycff9CKqmWCyiAzl+r9luaK8z66ExjpU3cwhof+QE3RdMkjJP
bGwbW/nIj3so2ftBNJoXTZNu0lxctDrlpGyyv6XsFMwrj2Okf8y97F6pEi1QO412TAyAKjY+jq6x
jS0k5RLKWu4wU86yvk2uBokAGbMJPZVr+qUlv6OxBNQ+bqj3TJvBG8ZgMSgWQ0SnVOL0jj83SRsW
NFOBjajuzm3sU18X8fdYZ7iysImBymM3GK6PQSyoT+2p1OXJkznM1NmZ4YNMd+Cg6dSV5VZtuAhS
pbqrrQcgTsXRsnruHq+jFKcDV5wJ3JThZUlF4QMJfwDYeI1byxbj5hAR8G2k6tOmUfvd2GtHR9o9
7y10cpMEUpe0BrtYKYMR9I5jLzuAVJeJXV6bc/KYGtUNYJeTVneklGwOZEY/uiltGyue9zOZUChL
41q359usR9AplyZcAPNDD/lEzpRGm6TZR/n0jW194TkyLOzqsq2apwlEC0i1JdSEe2u59ZH3OnSG
9gkNiwf0JLduU130c7pBceKjsLnn1eIiiYeHWKnCdlpanig9wIDpHmfXWxn1QeLSVhNu1NwYXs+T
EdXtFSBBKlteFamenytldqjz9qGipwOW96NuC6q7PWXNoYpOI6ByNHFn3ptyuqc31G3dVqchsbg4
VjTUZAd6SgRI2bMXGV/ZnvcWVFd/EPknAx+TbZo2ja/A/PcHMx83dEjKA+gB2LZ4e3KRYFpeJ16o
pp5NQycP3Z5YQ0smUFEefI8l67941nyqqUdupj7jFUjHa4kbs1/my43WyXjwEXGkBeQNyX0W5f3n
yTZobOjQWK6WyioA0KHM+P1HzvW/JwV9+VeIVZiA4JKBKK9GKKsM+koh/dfp6H/ehR/Cu4/h5v/8
xyPY1G+i+o8PAHxfAWne/JH/xLhaf63i3MbqlAZGBDjYfyWphvUXeSZq7/w2mm2TKv6dpIJxhVIL
kxnPPGA34G/+zlEN/S8sN0DBUDsBPQ5I6k9SVP1c5fGtb/GzoqzoB0MgYowaTxmRQ1mE05qdhPjJ
L/uUx99Pp5GCsDVeWoVym5njx2iwaRVhoGKZ2VE1Eh4hXrpCWFfDmPsOmILB667ytis+u+4c4eBL
V7KUdkR5KtZ342w/GqJDjbzI6iOAGpq8ghKQmntpmKXL98KKP5HeVVu5uNOFUkQUs6lAq0V5NzXA
ZkqC59uhl3mAQqV5aDTCP6/X1tZltaEolES+8NKBQIJX7Y6uG8S2WRupUaV4XUBK52bWoF1V2bae
nVAgV9mVYNG8sXrMs6S5MVPCUsslcuVivYdC9JyI9Ipa+Z2aODTUVREYrZsE/OGr2nCuljr9CKju
NlO0C9DEl0mq7wRkNSCg3XBhjYgEjpZBbJY1RFx6NmyE4+1MFQPSqlMpo5bf1SiLAgG5iYKkfgFj
/kIu6rwxzFYG5egO/qSq37qkeO4i+wrSGMGMqwAeNJU8cGdhbeeexy/r3EPRWEOoOTK+qED5h9oo
g6TLTzy6eRBV3oc8Kg61B7ZEj5dd2dfzN9G136mkdEFikUUXuTz0WkGOhY9E5T430XyIKEpGOkjE
VZ4XtLzphVPkXFdp8X2QoD2yBoy0XZW1rzuiubaXehsPBWFRlhXOxkhUEDxd3HcHXarwnWCLX1WC
nu6o0gU2+YT+0Jn43anzvu4058OkfXEqKpxD0qVHmSYfklhfap7+Et3FHvV4lO99RN6zxzRdHsrE
2XVpzFcGWYgdzVzfyMSsL3rQxzeLRcN2VCbluFTdp67DKLhs2HFO8TJWRrvtIWz22JOGpjU6R9da
6JOApTh1mrwAPlrtlHF+6PqGJm/eu2agNy1FiQG4q+qjPLn3nPI6z7r7SFtCMPk0cwefSng1gKns
WRGj37VwjXxefPojSTgSkCZxc6gprwu6IFDHMPHd1Iq9Qq1u+0rbrYapI7ZnLUXOSv001rTjaX5b
JPjQ5ChJsBhViyWFxeHwbma32DniRk3m3dTT9SSzv8oHijiIVNrGRzO1LquVQOiqIFQU7dpBMsPv
pzhUHRFU47gTD/+NL8f/QOCk9vv7//L563P83L08i59LkT/+0j9ueEv9y4TGYzsowmO0jX7Vf93w
pgEfAa6CgwQJkMYf1/g/oZOKpv3FnzWxLfB4ATCU/qkMqVOjVC3UsBzsVlzqh3/EY3jNcnZX3g8E
cX4F29VxYTjX8XUbsJJakoD0TQr8zV0Q1CaY481Pj+I/2RM/syVelzrJ9DVUgnHJRAuHcidzfs2n
AiKqanMH+3e02lOitg9wqB4HbqDao+0jaMq+QzI6nxZDQXkHVcy3tSyqtq8HnI0S7nU8t0EPk+Q6
kU20o9yj+L+f1i+jgJF1mBP1W1b3F327LI/LSWYwOlo16TYSB6GdSXfgHUnW14QpPh4mix4GoCg/
rBJS55qAmZK7sESrDu7CbAaLEH4PqwBV5YvU7e7nLHvBh1S8M7X1A/0/RO06KOpZNNbYG5Bb0CJ6
/QFBkMQ8GkoHJ7aNN9pg91unkbiKK7q8qFXnPbVNYpaz8aDmmIwEkhfHmXNBfkdKFUtHKnWK4Tw5
UQ30qIEmS3e0f2cv/rpoKD5g5uOaGoIwqnM2s0gKSDrZ3AeVlcxHuZg59/ZQ/BujICpBfIauG2KO
66L+JJE35lNmpy4vX9Im4LoykP1AQb22m98Z6JejhcQiPCmkEFgsyJlnOz0zvTFeEg8saEGzdZjy
fOeNmKmCNCX7VWr9e9f35f73G/+N1bJWCh/WCavW/7mlgUorYakH1Ax73axC26woJNLU3FZt472z
Ec+XC/kvDtjqbYoaA0IMZ10S/E7tYWoNI8imONvVtYv81xS9p6xytt11g4uC7c5lixAJupvE4T8v
V9sWakyJNw+kg6NSHqNYrhcX5WMZado7V9MbQ5kcaMeEQwyB7AeW/aedQV+3aua5KQJ1kCcjQX7T
Gz3nWNArObQ5Ja3fL9Vbw63dL/Yhxwp1jrOZdZPptoNWBMhHWpTj3Iqq/pi0xWksRuA3g1k41Z+t
GV9TB1HLnU4SRX5inu1Jo7IJNumvBM5kK4fGJLBsre6PJ6bzAUly+IgYDp4vWaLFLTz9mkHmqTvE
UJEPcB2zMIlaLZwnQ7xz0M424o9JrRcT/g3E6TzNrz+kST+HeiKIDo57uh2cpggB3in/xqxWujfE
eBtvvHOhywr3CdlobhbMeV0QyikgYIUug7oHmkw1TAt/vz3emBUvGFuR9bLWgOP1rBxTGRYOcx4s
UUmnxzXzsNCa9xQEfx2FJSK84J81DnDPRvFkXYyWtPOgbVJ704+d2OTDu0byZ7cSK8ReI9TAFQ45
JjRoXs+lt70udRc8nlyB+Y/Ov4ZdDOGrN4zonUP81lAWCTok8VXI7Udv96dD3OsaBPTJwUx3oQhE
UXb+0Gke7rW6zCgO/F1QeCN2emsovhy9Z04T7mjrt/1pqGEZh6JZECuL7Pi+GaL5NKbkGI2chj/e
C+gaaIa6utKz986jtEjVelyMk5KXEZEdH0YNWM60dv6NCa2ijrwfaCj8YO/+PKHEqJ2pp6Ae2JnS
XS4Iu2pX+tBGMZwVr3lHPuCNnUfwxDPPQ2+aHKzXX2/KqtaFQVBSIegA+hfpeIn6sXv4/Rq9MQp6
lTbudVy0wDSpGf08pVJRJwtcaBlMAunbrFs+mRIz7H9jkNVUlZoPskTnKmMp1M0kQhEQhkKFLCXA
8uu4b6d3pLTf2G4rqfLvUfTXU9EpBaRVCQk3jaZk7yKN6C9ILoQFGiYffj+hX4eCJ0gDCuaWy447
98iyJmWW7WggFDPx9Po8hfkm19FOo7utvLNCb4xloz3IztZs0i3jbIW8PM/1yVQpiFiZecodh0Ly
FKfPZBHmO3fDr5vBRPOOt4kiHUGLevYFpwh5HlkzVM29SmYuqYDrAAh+//F+fddNmzqloRmruCxV
xNfrhIkNslKVkwcUDOLxUh/q+qmAedCfRjemlZnrSuG+swN/HZP0g9Io4QTyutwUr8ecSKv0qY4L
2EuG4YPOFHBHrFWQRidUN4T2ThzxQ6z3pyyEG91abyIcw5DPJhM5G7BmdbSkXts/w4opg2nqQTT2
Gtr4vSfdj6g0efnO5j4U8I37ToZI6aifoKh3T73mjnYQZQOVkqbSoeLZXjJcm2jeKL6LcFe60+Xc
e+Gqfaj5UAHjd+Teft1zFokG9nKrUhlCHme/vcg6frDBezQtZUNrbxm7hnxgib5Qt0To6vcb4q3R
bNJrXFi57/hmrxenQ497FtQ7gylDOGhb5pb+ICCOiUC4npW8M9obW2FVJkFOEvcfTL/O3losPLJ0
KHkATSPv/NlMbOjWY0FdcJ4rSCFjU4vb309w/ZFnmwHfOBerUMIwNr3xeoJqbC8JruRF0HmwvQb7
G1XQMqAttMGwl5azOX34/YBvzZHj6+iIPxCPUWh5dasPqtlhSM57mE4zcJjYeKTHeAlPFFADcl/v
bPY31o+PSZEIxiyQsHMTXaMYDUcRJm1E0hSkjvquuVdkmx8AWBrvqHK+Ndb6HlqcHxRRzsdyG0tM
cgK4gUTXHCZ2rZzKMc6ORYlh0u8/4hurhsHZmgQjZky0fnbxVkkV20gbVMHiNQDV29x50N1OxZXY
1UKyR8DMUsbvPGK/rhwq8Q7ojfUArmfv9crVrj4saapyFuyuu+yWMgotdQLzkSKS5KGKu/3TSbqI
IRG1rzkxykhnJ13RkdQFnVyQf6PS4Y41pKUBWbSLIpnUI225+UbRW2vz+1F/XUW0QFUdmSLAhMg0
n53BzpRoYA+MKqal2C0tL1mbYytX9MBPfz+U+8vZ4/5CGNskxlmhkWcf1MjQyhyrpgwyvRpGf5Fm
edN6ApU0o1oq9Ejz4kPetQuNGzmg6fD70X/dQ1Qa2K8qk10LRGcTLVLCobRBMN4Ror+sC0wHWpOi
JUQDKJiKVWT3kVVa7wX5vzzkeC2reNZy/lVyTPdsVfOxlbKqM547r/QOsxsXF54BU/D3k3trFO7Q
FZhIB9A5v9YW2tVSbVMS9BJAJ9buIvBi9z0d+l/2CjUvDsL6BT2UkH94Mv2URfT9LEbNInjUhEzC
NSLzsUJmuZJpeecwvDkU5RSSRTCu2HO/PnzFMoi+tGDj6eUEccuGD2qqEBJUmEG7P/52RFjoo62i
oyiWr9/2p1mVGtyfVJ/LAES345cqtw0CGEX9h+Vkqnh8PZ36ENufctd5HDLp3ZCV1UJm1E3Naq+Z
FJ9t5BDlOyf6l43+Yxz0sRBGQKrqPFuJlVl09NlK5Oz0FD6EG41K4AIhh2erKYe5VnRAHbps3jlg
b+xBcllKKYiqgpU+NynIjczK7Ao6urC89igiJXu2cgMizb+xXMRDa9aHVLK37pyflisWSyaclbFP
BjIAkmrSsQ7oozXvbIsftZ9XoQLf0UA9BqVkTC7AbL8eKHfyugaJWgYouMSuhGkV3xcJ6oulRYNT
NfZNSvUGG0Lfbd1h53jgc/98qj/9Bs7Z3eEhwuQMtkZGOCj2GLiDXT0O5mLd/f8Nc3Yv2106y47D
FYzGPF8Cz35A12J8pyb11u7AKZfrA9jaGv6//pr6OCKHGq2xloxzsaVXiLNkqXjqO8v21u6n+mCb
xHYUKs8fmUqkI+1OfaXzImEzwb65w8AWVK1BxAeM2WmjCw06+Z9fwGtfjvYNwuGr18Xr6UEqqz21
ZlhzQRk+SJZseSziwXgnfH3rWsRSgsyIKr2GHPrrYexRKpQsie8i1fL8poa5K8GEEbhORiT/eE4c
ZnAjtOaJgpC8ez2Yng7mOKFJhgPo1PtLnTSglFJR//mJZpzV2V0nvjN5J1+PYxmNNpg1F5axuDmu
eCOcR2sW6Tvx3K/fjtTdXj056HeqNNteD+PUs9noZjyyEyBsZgskzjFxvDWN+zNVcC5eDC948Ncy
Jd5VrNProQpsERSbXDJIpjLa4jvU7hohy+vE1up9DonxnQLVmcQnAzqk76vREBHcWuM7u6syGKtS
V4CxYy2UZ9dNsQqwFaTGgtzKE/1tYjXqY+X0Xh0iGF3oH51MDs6BmEFpPvz+OvnlOzsu6oiIxKqr
T8MvCt6i0oG4INIU5E6rbFNHBWhLNeM2MdDp+P1QbBO+5M+XNO5DqknmSOebdxXX3tdfOmoBAfcR
Mv1FXSnclLKCWn6NR5DZPVVGo2bFJnendoCFaipmBMrUcRFxEGPi9juTpyMLCuqw920+5+lzJjsB
6aiMQUR0S42+HJnWnUVT0TrmswooRjSTNocQPYwnM8t7+4SAKgyEVoDnDnQxt/GDwvv0oz2STigE
jwvhnhHquBbAPzPnGsKQX9qVytJ44DymK9gKjbiLvNnss6DHiCv6WKqFt+/wlwYOGWd5Gn0xvWKw
y5BXyp0QdVucFI9gvZYGDINUcxrjS6TL0pGBtAkybmWSK86qiqEgsrq6FZWU4Dz4HOWpzmM2wdBr
diZAEMaGcdmlWaTU/mKDDA5bQyoOAjF5FBeh54kSSGxmocgeB4ibDdnX2VLAR0ObKqIgqww5vxhu
XKaU+JJ2spAYn0cQV3E3gbGs1KXMHo0ZRDuUkhRtzLvV9Nc7gD2vrJt6mMA3ttI2ukPPAutBL2tP
Q47VlCpTNysj2aDwma0SGYMN7GQppBdMHdSkiwiIs7yeFlEoD0qMj9EJ0pIY711ZG9YG1Jd6HOOk
smAELkv1rdUj+S2rB0W/MIaphLCRIIl0bB303C5tM8/EQRfVNBziuI5E2E1eZT9ldoJYHdcg7Hwn
juKvJkEVetwLPiuqn7VmFZ+MaY7TGGpUlaSPyD1EEHK4lGt/NE0hXypp0M73EXFLss+ctjyCm2JV
0YcoKlz7qFl4d227XJ/1T9hOpxnMbWiVz/CR1aKiBJKW8E1lr7dxmFcd+O88EbN6hzzoAFNJget7
XeV6O4XlArXjiESE912gVfJN1EUHxcqxy3hvwEJE6qVFUDGccgeitNYgVuQhUJX7DeK4M1YFIoJx
1aGYtAEZbYlvbRqpnwwj6RygPvxu8CCanoegTasWy+VqWuUxoA9Qz1OXR5Sy2h5CQDpkxLYr2Vsr
CV58TeTpky505Na0rob61FkReCQw+kgEzMnKMy/gjLK3l9wxNgkK6i/aWCK+jS+bUgWYbqBzBzI7
c9mHdXbdIVL8oupdnm7qUS7GbsqV+R5qvCtgog9TFybobs5BYv5f8s5sOW4ky7a/kj+ANMzDa4yM
gREcRVIvMIqiMA+OweHA1/dCqLpLlLJTN/vptrVZPagkpYgIAO7Hz9l77bayl1lbOu6qgHTubMpa
N98jFFMp7mLTk9uJg7gzQ1vUsAmHrHvx0sKyr7GQ8INHiGDxEg2I6y/AW4/ExWeV8VAPdixXlV0F
w94DG8zJOc7qbO+HSM+AhJTR21BxTFmbhYm/qzTc7rM3pU73mFAM92jwNCT6VuZSBdEBFvdtWenj
tZdFZrcUQ6ximq9TFyCVlMLLTnWlh+0GO5yDsK3wY30lNVmE13ENwnkZhZ3f7lPRw1+PktR6mDJt
ip8m2AvcjDSdPWWg99Qm7Qz7kYU/fqoDFd6xdpsZ4kDXTR+1si5ZbrAZTFcDa+a3Rre7FwfwljrQ
NEhfAtkmxQFaSZ8twlbgXKEGD7WV3mfFu26GxmMsmVQjbbe7Af22KbUtXXSBvk+FlftZVjLRb1VV
GO1TUY/6HXEu3dmYDJpHgxbY04F1qDzLyenznVbUQXVFxlGGlNEzxH3dySxfVoXmf5NjiH947FQv
tkEKSP1Yx4b+osW6E23BhOYa9mcZvcMwnRX9fhsMuyIQTr/qMPxpi5iK0QcEJNL0OGdDGnt70J0n
N9ZbjMM4E55TnQO7T70fa4KXXfnIAyPdx3AwFtOx7uOyXLUOkfRrf4isCiBRPEiMDWPsDjgzWuum
IIvAWCFOhQuqZxNMImwDQ/8lZJ4PY7WovG5h9TF2N9YSDyOIVxC10GrpdIsroRk+N3qrf/bdMMoe
UTtlxiFvNdcmlS1myRd4CNplQCi6uTT6TMu2rCUS9JZPGBG+NFLNjFWkgftetjjgo+fcUNmXWgrz
yc0rP9zYoErRQVi5wdqQsAc0a9UPUtCPsSIBEDVvi4c8s5rgKcrqJNp6Oa/rQlUcRbCmWOadZU46
MsU0tNODEQaWWHAqKpqlrg8EAngCzuWq8TNcnWVTpeU5KmWdP7llbpnbLMh96EJESvSPcVdX4WKo
Z45+FktAndjOPJ8HMQVbEsQNTp1Oppq+bVDh+y9a3scuwROy35M+pcAfTdy8deAnertGkZOFiwCX
RnaFDH+qvjWM+0fOTLJ4HWLPexeB6zdvKhsMtE8SLcE60arMgJSnCYqEunBBw+lqDp3vcawEt6xW
bXtVQeFDus87ai2TsUtDmnKqAzBHWkMTPplEDST3mt/P4RnKxxGT6IQFbudBv7zLDLuO74s67Owd
0PyaR7rwe2BwvoT99ODrUwVho439nqcE3lt1jRFmyPaEDwU5rkM7QFM3+fYYLhLOMxj4IbR3ZB90
UxFIgs0sQ37uAsb6r05HAs1dIuuifbOUr3iFkjB2TqKI/HcbnCmbvR50zj5BtwH8LTXGaTe6RACt
saE72OzcDg7CUrk+3/CyrFQiPlEZCR7jWislqAc3N+wHOxt140zsmAcRDZpRdK/4pvvtKMWQnxt7
EsaG+WIst2k0WvHSt/r8aXBNe7wbpVXCAAJNKr4wbu2iZZCNdr9zEpN8bF3zp2FZlT0WFfzz1t5p
k7F9ruOJnpxJhEWzcBjHH1J9GnC7eSnNc2UEpUCULGHYs0jo8qoZJWwIIjOM+tyOzcASVA/c82U7
B+LhvsHgqn0uSI4atkYsInhsOj/haJvApjacK3PjOiP8g/CTTuHwECiITajHSYpbIppMdRO12oxm
wSBxEk1feUeYqG73Vge6HE7w5Su6LV5mG+19bCIgWRTtYHaYaLzauPHKFH+03tnBq9bpevvJC4eh
RB5XB1hMABfgDWJ7oiOK26OytWUWuuOMkIOqpb/WOHe0Z4Gwl610LMbHSzH9f8eP8d8iAZgOzweH
/xJMzIzyDwzx0/uX5rXNXn/U3/7rP/quwNUC50+Llj7iQrRiTI/mf+87CUDjAPInfXMktrOG6EcJ
LupcnaMQozuOZ4Sizl3M/6SX6v/IVHFJXfr3uQegDlNvUpFRfs3HWS7s47knt3pNH8NYHmFwBTK+
nrIGaS4cHFukY3kkKdUe62KXyDB+j3vgIAukVMOD4zcgKKYuvKeUCKcFxxDzujFS92xSSB5VCp91
0eUkX5ttDtrPtBoEeVPSP9ttUZwa3xNkvphBD+/eT06mogTJnCYisJcW9BqoKY7x0bFOXUR/PQSb
s5lJ0zdZppc3HdvgHVU13qeEJtCnBpAHS3mD+UA1bvmsiyH8RKGqAS7zq+Auj/3irgEy5PrZtMML
rLYeDI0bVzgTBUze3CkgWBtCj9zzFHZqrQ1Wt8/qYFoi3Zq5wxzV7Nj2Wgx9cLV7LOSvngcdEBB4
yGFsctUNMI/2BjRq/CSKrMcEUkF2tSK21CD2jHvPEfGdoxhMSh2Y3YJGozo20WAefdE+FnnCoc5A
AEv0jLRgi1v19FB2fQaWWn3JFK3YhSWz9krXZHKkcE6zBa6J9nOClZbdnHv4mGdpcfLxwGy0Lp72
DfGghKSNVrTKJSw9SgCfyjfUkhtALemVlkfnAWDNxktVhnedyJmW7sqVPlTDUcUk8nIQTk6xUVC3
dmiL70ekF5tMsZd0bmae/Ua1V6OJ79SD+HO023K8IjTDek1tq0Leb4CwxPGmgPNolIjU/PhvYtPf
AX7vrydDkGZkQJUrw7y8ZRmz7ruRepGZT/6NyCD9wcTBu3IzkrGL1tFOxNHgfNS7Z74rXA54H4Ib
wUHm2aJXtzGw463KztTXQ5lNW3Z0ba1ZjfoqhrY9G9QIR3S2RDxYEroR8UMRhAuS+N7ApsAcEI0h
gLZMFhA8lZOdQvZtfFu2kuOjG4huPYYF9Aa9khsfM+6CEdyrNKV/YAKVbOne1Ccb+zrOCVqTmjnR
umsjtaFRHqi11IL0CEnXvsqj2r/SpZu/p+Te3Oh1MJtEo+mcOSnmvNQJtTe/sjidhREaroUYQKrj
AXH6Q8kpkwSEON7jGM0XVkGRlGq585wYhf7UqFQd0R/oa44r/XXCiQKPfC3kbaNF04tA0ckBlqn8
gaNG9BDYmXP2hY0dsY62kirihuqnuzNljEXbsQj76eWUsT8YpQcnQPQTrCLlrNx27hK2Q6mB0qG4
3NE4CHe08zkzjSnUXF8YNgAsJUD2uk1YfGIZqW/GMp+uykjoa9kXc8VU69debJTDtpfAQTyR+Osm
HsW5AFJ/bmLbXLnCtT7nSY51mHdbPbUhqT8L5ffjvetmVoSOItfA0RnxleOGxR5tGpzMQvOw+UtN
OJJj2qif0xBB9FJzyqw4IV6PPnkGwuCF51YhgVxChKwkSQ2ttai+5sgm/AX9EXVtTZTT3BqQ8at0
lNqnSLZtAMDEwSucUzaurGSmYE1ousyNUmICguDX6tbMdeOpaUOat1FtNrXY5G7l6AqwLh6zhBsX
Fb0yN42sIZgso2GEtbIm67nV78N2hJX+GHl4du86K+7lFWHGvO37qTZbbVp2fgovaGVLMxvuG8z4
/hui9BDUMKhbZF+PhUwHXPTM1LVsA7q+I/fNq2sj25IB2zRsXGxu/2inf6gK/vdz/McHPvn/G8V8
+17NQRztz//U/4c+HCajf1cF3L8S0/HHIem69o/X8usfp3eZtB9Kgvm//1dB4Jp/OgzNafFinmdc
P+/A/yoI+CPmD4hnXIDliGg8uvT/MuUY3p+24TMRRg2CvYR68r8qAv4IqRd/ODeMGRKi//sn0SLz
POWHAoEZ3KUbTPLTnMDp/twYTesE46Mf6aw1XXrtVnYGHtvScbR7kXnD1pFvYx8SI1ldBqQ/p4IB
mbZhD8MKxgiIQY36dxEOBi7YONnoysg+JfMoe+HDFzqZHW6SBZI7UTAPK7RDrurPfiTVl1nUjQMc
wwLUPLt5tw27X/1wW/5CzTr7nX7+cExrDcZz+KIIff5pmBS4VRSUg5pWkeMmr7OA7psyQNGmNOXJ
GoHqQrezNHacm637wC8CBBvWlDxPQgLN9Z1u+c9fqL+l+X94r87yHdNr8/4HKT3tH5u+/PrakXnz
v+AFMmaRz39fRt/PITl/HKrm/UMlffmvvr82PPJ/Ip9EIYzTCXrWv98aZv2zJY3XgrXaI7Cde/qf
eTz+nwwM8WKh9CUx7ccyGhszSTwWQ0WcbjRQKMv/wUtzMdT8+6VB88algf6BGI6QYvZjfayqQU65
oAO16AZR8XgTO2oGT80Hz37QTmE/VVcqkh2bL/ysJBpAv2p1l18V2tgdXQrmVWjniCLCrBmu69gU
Kzvrciz6gRdvwdnTE/7h6/2rF2G+oJ8umNUETTLzLOT+lxflh2E42Z2oHrsmuknMSbu1Ir3DO5r1
GyIpI/AgxbNQtvVgl3iWQf251VZErvY9eYpH9q9TjD5OXOcvjSEIFjaGMKjyf9FXdqKKO9vL8xvI
5vY5nDzztZCG2NmktlRwg7N2hYIwfvrNR/84Zpp/LDeIAoVPPv/i5xNQnKgW/2pb3cQtJda5G7zy
hQAj8zSaFZWdN3nHqa6jh4QUmnihS7AtCzI6qaVjL8ySTaFK/9bsBiC/QxaVa2p44/T31/hR8HS5
xEBHhwE7jWMjHc+Pj1NB4urYU+7coDMtj4MN4j8mQLdZuKYcxZUuPGM3UJ2dLBmr3wWW/7RIfv/p
6BZMtqKLxPKnIWSrNynGzba8iZPmlOp1TO8mS090qoxrLRXJ3nVzpiOTwEEf2xSCrbAC8LJJus/A
mf1uzWal+PioWqjn8YfMsb6zBWG+nz88qlPqBTV82ORmzuSBgFhbw9tk98ZJD1RbbGItcl4nX2sf
K0YsEMQDKDemUwOt0qoyus5Ks4A8JcfuEVvx7+7UTwNUvixO97P0HncJYg84Th+vztFoJ6m+888C
QtTOVdXEkcxsSZHjmMBkgTFxH5hX1kTqVp6m2r4yquw3X9HHLXu+Bn48CAdqUbQr+IM+XkNhFqw6
TtieoyGqX8YgB6Fdz5eT9H39Ypet85s31zB+uSeYrMgF9NB/M7P+eWzceYxocs0ZzixmM4ssDpp9
XtbZMjFa0pS00l05GODJ5YJK0OMBW4G2JMGATNm/f1PAHv78dOD34iWmSUKGJwvKx88eEpgVabWv
zrEeR0dmGsGm7oW+lGEUwzFz9OQ6pzxheEUMUlcysCIsC96JrDxYOIS0TFMqn/0k+o3I9ZdXGFWg
4ZIxOG8z3J75z394ajk+RzUrnH5GcpRsDSWbPbS5eG1mlftiVDgV7QCHPZjO5DeCGeOXBY4fjTrf
Z3HDuWj+/EgaTh/5hLXYZ1r73mMtAZFVXQkAu0mD4U2awjjZrfRuKOs65kAEYk2aA+RHawcI/LFe
r8ZyGK5UPFZXYM3B+vz9Pfs4er88rjw4s3kAtIhJmfvxqxF6G8SDMOFqWEP32HeWtyxF33/ujLg5
xk7SnZno0UMqeeAhm+bul7//+b8ucLOyn/dlFsIw+//5fdGhyLkUuew5VaA9tWNBvJbfQt83OcET
9ZdAtDWS66jRYhhd6Rh9klEI37rEZPUYVI3+m/f3L57hD9czv20/PCu9T688G2IbZpn7HMXJ3gjS
b7/5zH/xUND848lgs2dt//mh8A2ZNn7km2evGRN9yaCw34ShqnZlEybHPsqjY5p59Oz0qn5RWQ1s
ZZJiR85ototjRihLfPbd16pM2rUR9MFvHtq/ujweVZ3FdE5vd396XdqUbGtJlviZl6R7bIZGbEc7
l5wRGuVZ6998GX/xBJLeiCcQORnb7M9biuZ0yix9aZ9HR7JWEqUgP/XILQ5+0aq3wsHQ7LZ+QldU
i7Ir9g5JbHMrj6zxj8QD03dEJyk2wNPKVYzIO1sYUZPvRj1qt8Ae8yt9jAlo/c1V/8UyT/nL6Q/F
019sNZMTOKiqWuMs+nqIgFJruCvcSBwrRZeESber0kXdWN3Bwx7xwEHoa1BTvPS9YX3rBnfYm1Wv
r4IZ5OwS2/QgjbZ7/M1FzsXBh8ISldkMlKUGnqVZ9k/P8uRPBlUSF9kKXabLAUbxCa1Ayfww77dR
Xge7EUTzQy5z4zQZ/fBA0uKqQHKwdGTyDh+J8+RvrumvvrjZ3a/Tbccp94smmMaurQnDPLeT4xza
1ugeFdKXVcjY8D5lBT6MYaV2uZkCbCdM4rPsJLuaJoGk6al1r3W9dUyrDtbq4A9viL//R1/b5RRj
zUZwzvcflwBH0U8XZW5Qjg7GSQBXu3HS8CkYaOD1bUtPNa3zK2Q41QGd9V2NnOhNTq6/M2rCSQiW
+I3m7ZfanNvIGk2NjOYdGoP58XoiIpvCLBiMc1APzsGmY/Yiw5ryCyw7OCPPbO6tiC/zN3fql2PJ
/GNpcKD/Qj74y3SC8TT5JoTwMvsNoi9mDyHH6SVuddNo13RZh9sUrNgBDo13yzi52sWXIv1/cBWM
ZFxmibwkqP8/fvggQ5ijqdQ4Z75JbktrQSBCSAvx0zVAgffVFx0fFTx6iBjp/PtlTxDzP74IzqUG
R+D5bAtRa36of9gUvL7pPUuZ05kuRnyoqqm6NpjovmWJbZwY/1XHWuWnaciT1eA4lMCt7f/mGi5F
yseXmWsAxkG3gwv5LqL78RoGo+48SOeEg0W+tVauXr8U84vLaJ51MywS9u88y9xNOU7xyY6Fca9K
Ub1XfRJPKzQy9QtyhE4s26HpHjOrb3eatM1bT9TOwZkL0wgp3a4xXGYi5VDt6ny0UYKMUZ5s0HHr
JqVLAveZflm1uxy3cD6zpv3myzYu0IifPiofkzsO9ezinvz4dcMAFVnUD/9aIxDxUyQhEd8y4/Vu
R3Bnh6bUHNDF4jXtPRCn8ykQK5VzYPhKyRsxCU908CTIGO+jxLXXag4uqIICXKfj0HFq7eG9aQfr
VHXOc2NJ5xCradj1beHdEO3SfmJjlEs3q7zl95MO4XvWWTC0Rm8a4CVeuIlAehTbNq+CYizOkrGC
EJUv+nQiTY9+mXFSmcPBVEPJBrkxyU7MLNaCSNiD7FKx7xHrQOHsnHWmD+UzM37vpiZIbj0aVQV8
q8luHVtFPPgGzxaBSF877Dh37HvVTuNW7VwvMfZBPYqHMaih8XeC4d1UzUkZZnQds+9sg9ycNq3S
qk+e1LQvddEBso/nc4HF/6cWNRF9LOrKkSsvKa1tGnviGkmb2lKN8ahQb/m3ciiJW6c9cCsIKiPD
ZNw0U0ZER+Q9kU16C/jT3kZ6VBGPVPfJW+Wm/nGaIzjk1Bmn1Kj9vSWqdI90Mdk6HAwVwaabDM3z
fjRjApsmU2zNUKrDNJj5rqQuuU17yWwtEON76cXZKUk5whVlqFZZkQ8HYYl2pxJbe/LL4b0ksfQE
yDKFsMg8FV0iMbKxVbwyDAz2VFvapu8yCZ/WiM9+0GvHgiC3cgF+izCsyrkx8lSu3Ho6JplGrNXQ
G9XOmXeWQljyroBdGZOiNjG+yMWBOAO4cE080zcvf8lG44eGqXHuGyPbM3wo1o2HiwI9dwKpWwX5
973KrZW51NqONbPD6a6VvMFxKpxdkbrVDagRfWs5Ga+ccDyF2Deb8+fmspAwq2pX9LZzEL3ga7jc
NEvwRYY02r6kWWZfc87ytmWr5tkRJoYFdw5aPJqJaWgPXR1Vn61QXufS8A7c046YohLu6jC4G7t1
6BGnebvK9RDRtj12D/Wk0N4JxzkmTuvvm4xJYldjm0CkCDs2sovscNmNIuEiZACuzhhaK62H3Lbr
a2PM+h2iqZnOXOVrb7DtU2Im1XK0lfwyVKK6KQOt2kWOJleJKhPy4oxpMyYwzD0ZdVvTqzwPY6/U
1lbRBiBBgzuJoO5YBkJdNYOdrRJN6ZuQJxlEeoR5pLZjA42bT+SmPop21Rf1VK+6vk+X2MniR8TH
nBrGmXxtuD1ilLqxn1qRqG/QoHZabYc70IL+IXZr9FXCtWfZ9yejJfsTNehrATP1rlOe9zr08XPY
RsbaL+1iG5W5d5ML0A81utOry6pIhnL3yDa0oRvChWElWA0KygEv4+vE4nwSmLMWbSs/W4xk3QWZ
fPKt8dtsx9pf7dJO553UYtlYADKs18EZ2kfK3u7RbnRejKHgxVUCTdgSRsS0K8YqfgXm6xy0NBuX
fE56LtLztwxVZ5qHAJE4NtExDIW9dWU4PYq8KNfBGI0bVchw2fZ6e5MO8bhhBBydNTI2dgwl65N0
yuKAdII13i/RTi58e2LT9Uh1XhObmm6ixhdPfqqHp7B2Y45jHstLkoLz8rrxLjSxEA0MEl6A3bIQ
dgpKARBSMg6nwaWPZjnsMm2TipdYWHzmyxno8u3lxHjcYB/bx+lUvIUCeTUTijjdFvmEctqPs2vN
kPkbZjDn2XLa4WsRqepaaYl/dotKuwcjMe7bwXQ2DMqtne61w47ZaLnwwq4lg4AA7qpH7RiNGtrX
kCABZMcCEEXePXr+CEsSk3a6nGJOYJelDKhz91gzMiamMiEmLy5aOo9p6XECUM6eLcf85Bas6oFV
PZiJfj0pdtmpRCKN9Iq4A7LWDWiE2dHSjGlfjKLaZmLMjvBxeJqjkZ82jkb9CQ4LHZpymmW/fmWu
2r5rjq4KnovOrt/rLqSl5tUmgaXkSL9UbnKHe2ncakOxCdNYHvD8R1duBo+4ySf/urPgJCFGcK78
TA5LU7oLPffRaBFffT/iqQGY7Ttr0yj86yIublx3SA+yBynvz9Vm0HvcuUvvqk0jo15SEXpbk+V2
KOQ9LIdFFU4wzMuERIFgjikc8+p7MyGdi6M00eytFqfeMuFWbbE2c3S3Im1gaEqYTBDlLvF6sU7+
VZmjJw6I+tHh4ZsijdjbtPiZHNCjqzmENkTRcNCHCAUj2tyHgnbr1u8E4mzqvhVIdVIK06mJAnLg
uhYF/9xB7gORrOrQ+Goj/H8iDBwiLplu8JZCw1wGmuDQ3abjHgYaqgEI4Vs5EmIzhiK7bhISMgjf
hRNqZydD9ZAOyMDa9QD+t2jKYPAWw3vl4rcifMTfZ67lrC3hGKfcs5N7M9PdfTX2LGymDDdQ98I7
YoDmrKCuOuflyOHdRkXOW8VbX7D8P7qJnZ9VMxEYG4+oAg03bx8uTZBLuSfcKrkVFnrdKbToyqMx
x4eYRQu0pe4K/V+4wHtjnIyBy1mYqULQMgrv7NFGXpR2bsAdG8ZP+ajBuazLdl06ZnOqWJq3HGuq
naeX9tLSBQBLwRe561Ekk8hjtdUu4AV/CudsAgapwbW87JAiRdGjbLGrLatEcWmbMCkxSPKWTz2m
MKuazGVi1cM5JSV4HxOEtIpEZd31MHtuS7J/9rZTrauUHOBVlvNN9b5P8yvlCGjxmvnB/WgN7qFH
5r6lDDIedc3dldlAnHwVEmKOvdpjiCNT/7aMAIKt1TwEGEiK+KznSuPjZ7F/q0yDdybIdfOlpqzg
ENE07N2iGnjnOs5xxBPKid8ZiEN+u9SR5STrl6CZD1mKnAXeANfv79Aoshrg2iLpC1UjWk2eQMKE
iaJwJ3vP9AB9SGq4b4GpulMTZEitfSKXd3mntQf0StB6tKkVX2xb8OPykJZWjhLyoUNw9oA6RTuT
6eRuhDURRugbU7mrwpHV19S8nlBVy+R6DOmO9g0MabLsRqG0/pSGQ7dMkkzdDWVCMKUlpqVkKl6h
N/XkPa3j9qvea/K5M53kWCVB4SPwoJrwdTV5u0uXJwd+8LVsQ+1Zp+qtyGu02lurr8U70Cmk7m0c
5/AHas7jpjf0RKK2BGG5kZns0P0QDO9MJGAK9cLK03QL6Tq0qiy/uhaT30DurfXPCap6a1kW8XBQ
k/lI9Lx9N+XIU1IHTbs7R5sqf8c6KhdBP3Dxhq5RdQHrLSow6GEM7J1CY405RlvxrEMSoF4h+sot
jGZZV+ReFWGPxsOrcfvo2Y6O7LgWbTOnb7nOS+zVw9HIQPjGlhw2Fui6A364vZ2SoUNWXPLse2So
Me4n8TWkiz16lbU0TeGvIsVMLiNJYIttAAV/MkqP3EQLKTLKJwUo051G5Ola86VuU9iFcd4RS+UM
VrnqlGV/5dkLMY5zfel1FWdAaN1qVFceuuTn0q0dYL1x/Q3okYuWFZQtOrbABn+DbpQdwIeqsTCU
1Tz7Mm5JFhsmiWwlNQtx9FShfSbSzFvVRkv8p1LjNm9zf4kZKFpEhBEXvrWHZ9zvTXKZT4NrpBsz
zQVJ3jrukJbjUJomOck0/hxyZRTZKyuiNaI1VAQGuAmL2ZpIdfM4+gWqqKEOvNdWzrEyOV6jdp+R
9PMpjzoLnH7Qq7NEq9PfhNh2BIkEfS6yLRoM/ZMx5iX/nq+6R2bHVEAO0/zt4FXlOhccLuSYhUsh
5xgy+sze7aRbxBI4gTRO3+uH3EVxhifJDc91YvXnAiP7iQYOtDwtLNa97PmVyzkWmgtVNBp+3m+z
kLw6ZlHx6lz+WqobybiqRFft9AgN18KKDeaJl9qjnvvNacEp5fJXWxLtbnNsoYdoNg+tAruQG7sx
50aj1d1kE49GoxfGiU2TuYJLU6ooEvGSpM3wxnpOdtl8lGMb5ieio6TiRVz0CFs1eNKrLtRXxF3S
zYX1Vr/02Qi7E66I+61PBofVaF7L8nI+EJRRnx4spEwHF7n2KheKqXVZJNWnbj7wAh+lL0u+4EAQ
gc9aZ48G5/Qg8eIYoTsZ3ot+7v11oEJjogdcgiIHHBodaexdBmDTV7d2SMCJZnvdo+XgLHKDiNdw
tkFdLqOqW/5BLaovq6TNtzYQjbGe6tGpCG7J/P1E/gJRETXhoZPAEkCvgr6ogY2CDhqfnOAbexH7
QmzaYFJXYxF/66VvLXqhxh3bwc0gCm0pEaTsijgI4U3Z3iNJLhQKSc8mxUdcUO5GVxpo6j3+wBSk
BrWV5ufRfVsV5jXvrDfgNMK0mNqdcUd6T/fIbef7o9rM1g0+pXWXTWRDRWZxWxBsM+FWtfR9TWj8
0DviuoBGdhKlxi+i/PXSCTEGh8N4qyOj1XF9BcQbYzbNoq8BUvfrEcUdcXiRHn8pE50vpw0TMjfk
/OV4/vyIoWK8oRdsHZRm5Zt8TBLGX/ONHZz20VAGrUOPsPiCHZ3TSS5X9KCcO5wMV5dbS2Szzgkm
08N8Xdqc7Ye2K754FN73gKmrdTIUT1oec1yVUYTHPDWKtY0U+KHQM2PH+c9cNJNO8yNT0bpC3XBK
YwjPExXCvZZ0bLasgzwfEXH0G5VxaiiGOOG4zRNMIB9PbEY72xtR3S4uG8X3HdUKMWMLZmo7COfl
OiaSYkenfNyroXqMteQL6DLnnIoJsIQPnmTlg7RbDtLsj0MbepgZLesWKHjzFtihf9ciNLJYGvjC
bBFo761Hh3WZDxOeu4j28C0nvvoU4SBZa7B/RuIQEusNy4F+5au2W+BAR9xXF0J9Mbw+o6+lUyaO
WEA2wk+TZRhJQo7jXN/5mpevB19l5zmWOFroWvL50qCJco2XJRxrV6wn4Y2f2Jy5n55LEHUoc+uR
NtaTnY9FssB2kn3W2sxftegEx5URj84hj/zya47v8+byuIsoCG8raouIcpe3O8uzYEk3xLrtVP6Q
zf1rHRVktDIN4ZqLUKMhQAAnL8ugsRpZCU044WoJD7gVaNfflyOAhwvHQ4645H3svMXQJfDO86l7
BChiBltcDs0Ss5a+gXMPYIqi7BYJOQW8ow0wubo8Z0wxcewuVlbXuYumiQDEqlBQ7OgZbb4u1uYn
PTSLzyps5ZK6Nj5fVjebOemV6Tj3SZP4J/hVlrW5dAkvRyQ6HfhREtKvbkKrJoVkLicvxzv2I5qF
3cBbaDIRvyWC06pxK6Yh8ODMvx2YMT5Ol4W40fnQZRgf0q7Sk2WsVLTomfMhL1fygJ2tPinTJjNM
ZfzWJPaiEvKL04BzJzRVv9H1Jp4T3bMXJxmbHZGu6wZ82YnmmHZX9iC3Lp2+2pqGtw6uv7fgWSuu
Sc9rXnK7IVa5bqJl3hAuf+lsB6HTHdxi4FCjis0gHJts+7I9l/O+08+trUtDErlD9ZTbIITdNqo4
iI3asqnDaE3Q2bwiQGa/yzCBXXzItxJK71ZXPZl+zIG3vjcvrLXnvFqmlx/0eeMj3rg/xfhlF5Oe
Dt8Y3ei0RaSx0BtSatHTUTbKkMUoH6igVaEXN7rIq6uiG2NmEFbw5k0jPRskIrL0+i9joePPGauT
QU7wyuthvzC3ID9HM/yN1mreLT4cHjpHUJVLf6wJkrad+ES+FIoFhd9z2UWVuWztjIW/gykEQ8lx
xhUdMqKpsIP1Xw07jex9P6Z8ml6lw1vvTM4hu/QqLvu8F0n2KG+aGwFI1nnWXC/nPswDoCoApFUF
jrcuuyS6rVnCt3SPPJoX+nh3eZYQARmbipSqhVXJcm/1QbMt6cHu+hJRty+ceifglu4CPLQ1gS5H
Q5fxg8zq15GMhyMFDUWZQxCf3k1XGRreL21td4/5PGH1a8/e6WGAW6Ap4muD0wEBgGp8yMxAPYSw
Ak9BQGHglpa/ddLO3hcSawHcqpPHofpIRJ75lecpeZGoYw6XJ/43PfFfR7LMoSCYwAXAngJE7mNH
XHREeYOVZNzodfkDzfOv/pT8B3vnsR03krXbd+k5esGbQU+QBkkmvShK1ASLJUrwNuCf/m5QdbtJ
SGSuwvifVZVKgciIOGHO+UxxDhQccrpi5Od1gYtQj1rjXRR2X7oOiw1FlSB2RNjb/PgFxKlAYHip
2fs3H/duroct0vVgPmRgfTqiFtayRNMOdcs9PpmuZdYr2uTm1ySSNPIkeojuRFck8bHF1CDfymXl
O788UN8Frv1eTwTsZ5PngZwD7d9ZAKSi2um71pfsa1jRBpc+XJ08eX6iyRZZuAS1iFMol7nc9vbn
zhqE6Oshg4Wq0VJclustVsFZIF2PEmcFVEPkp4ZIdp4VFcj7WBb6nVQMnceJ4GDyoQw8Luic26PA
d25GpvPw8fC/TP5vHaJKN5dTgViqM6ThVWVIjXTO4Abn5gnTr1vLD53v9UQ+FWvdft8I8RP3NscL
NHs8s6Zh4uoR3GJsVP50dOgm4LPkFsWBstrmkhzvBlH7R/STuGFGkf1ZJ8AObd9GJ+pZfwB+oDAh
61xEoVzZSCm97TWyh7nZW5V+3UF5Dt3JGcrHl5OU7KK8UyD7XMqh/NDnKZzxoim1G5ymwh+JnBaX
qZVF+49HcaEwOSNh0LpSZGv2U2AxLQVM5A7qS4NIx3WTt8luEmVzQPKPvFGSy1tITd9AnWJMmMdI
tOhm1u38PJcurNhH662g5ps7kza5CUBrN4gU5aaWm/rQB1ZyfDkv7Cy1b090+XesCl0GbQXkHKVA
fIDeDiFw8DwMufZfW4mVXlgyHo9dqCdeBDJxT0LZODY4OJ7ZwWg8ziymfRL0j0iC8SqeHzrklOx9
Mo7hiZB8AQ29XZD0ixNDwaTApHeLqQVrWpq8hfXrPhTxQ1FYvod0YftZWEm6jdJAvc0G+DP1AEvG
N51zONUjBGTcCy+VdjLP7fkipIEF2/qaKb63QDC3HUSlU9CT35FzAPVVqttoixrQ0Bdl3Rk210Oz
VrFmmSs8LzmwaEzKx4hrvkvPYIGqPOCwPnrKozjZApUn0zrX8z6eyd83MZuBmmOXJajBQnw7kdy5
OHRkCp4vBV057KZnx6h4WcFXufLnitHH3/sdc8P3UElDIpRtU7MXwJBerUAad6l6rRU+DjUi/045
JveKMtZv6t42oPI79RkSxh1FGC4FH3/9D6A4G2npeXWgJIXizeLnRtXYYfRIqA2oGF/1jUlGGybO
FQqGJLGb7pwKQ3JhZ3qEhmiDgq1RVbdG6GRukWfS96Eo7+0+C25BI50amT/MBDwjg0mYcXuIlL+d
iRonQ0PukeOIUvBwLwjKaIgBquh9+Sg0X5zA6PxhJthzLEAd8/kFvOPt90YuvnpGnfja4ew8GBov
vE6Jik9ZWlDGyTSJulKr4/JrO+cGclnuian4HSJE2lQBjTbvIvMW+Pb7Uq0gP1/axnUiGe2ZWWCT
nttp/r3COhPXdyRYxhkcSIn3AQ57fqmO9r1wKgxUEyT9grrrTsCt/7Q46BDFelSrHFUxFzMAYUwu
tdI0r8nZmZ/ruAiAfGtxsC8BFJHIMK2fuk49IawJEH+UDm2VNNDAwzxzB9Usd0oTRn/1ctB/H3AB
rk4c/3+YMEaJoQYuyaaxPGxLXcukALG5a11J5px3rVPCajNey3ORNlGS4fvLZfllvxqGidLEiSmb
p2Sxu8IVnpnIwGxJhy52/WYodCfCgPLa7uLxTgSjTqofjelxTI6F0TRHaHzTXtEG/xANQ+olJmnb
E+vmD3cOUOkKOwhSX+j4LTFSYJnRtGZTv3GM9hywaE49bsBAcvIph0rT9NUeehtFJdI+FCP1Ya9G
t6iltEetCIN4m9YYkgtVPOEQl2+HNo+eY/BG16ZEOqXyJ/iNCepcJ3r9O5BqJqWgxwI9CL3+Jdsg
NXpekmUT34h5jyNjZd22EBSOemnOr5K57NcaJ4/pl2YXE0ZRxCTdPOP4QTm+jbEw5vU7CTW8GXhf
eqbRlp+VivJ3L/H0EnhdgyOAiX0bJCHLlfMc7WTRke7mwlFgUgYL2JWwSBNuEqQPqGJ98glUt8TV
u3JfYAEvoIK8EOT/erIllGSgV7Lx7sdkuIcMOmvVFBZ6H47SHvy4OvYyWLVtC3kVqliQZw/5S50B
yRzxWZZJKFTTOB3JSjQuNdv2LpwwKP6VEflVf8aVVtlOSaQekJIbrx2EWL5/vM7/EGgOVyoTDSqI
b/pyJ846tHX0gcnSo968MHI5OSCl1X2FnqpssjTprsIiVPYTDHlXFyI/AYL90+e5EwDoAnJFoC/u
BoGTknzq++hGSKF0LldK8ivPA2+hPpQ9AhFuEKbVHlz+9xKFzJt//uttVUE4dQZl//as6Qyh5X1t
JDcStKQWCr8MOEjRgjNKOMpB8afxr1xGwyrDdHonjYF+4ue/qDG/XbRIxM5izaSOuKjbCxDk2PmY
B/VBesPez6p8yWhWUB/ZjA3yJ/S8fHzJdA1IiVzVVpj/VGobcnZepeQAihnDUwKI9QrfNvptkwKQ
cctWKFedOZFwhGxLMkH3Q5I8aDxVZ1I0kKGu5MgL2og/UgoS+hsN/Mvksg/Vn3xMAr5MpHFaaByp
rWxtwyH7FhkDnZKynGIzDqq2C62ATSefmjrZvJQI0MRCSSpvczCjczVBAjr+PZnT+miHZF9D1II+
N87kn5vkbo6/UIzmDLUoVAHGLppxux/P7u8vZt6sM6cIPXigfEsro6AvoJjpaXETDL56oSekttww
ypTQHSFJpBQFHXt0QfvZ51wOtBO3v9/vOKRisd0wMGFhhg317X5kNmk1pZCHuOqZ5DzT0KQik9ry
lSUoJliNBgfu49/7IpD+ZjWRMAJOClceAhV74WI1hYmKdJjdxrdIbWHAGAa65oq40PbYzOW7l2sW
9LJy47dKw+sOqfq0MpobTDelnVVmf2Mw1NqS94lwGpdqPyNmgcN8uZ+ycQ7H3gdFHETTwwsJjIeY
fP/xr7CXWRhwyxa+h1wM8etjW1hs5Jbqw+xvx/Y6EFF54dRqdTR0TM11oaPPkJKBDpTkosi6ZnKH
bEq+t/gJ1wpZNMBYQYl0WmOcUeOPt+IlQVL4mKlTWbrpRye7RGbpa5zUrOBOSaZv5AgLb5jhebzc
q3s71PofiaOMNy/Ll5o5RXkzmu4GNvFnJ/WrfSabFfi4wRi+ZZOqfklaqztLKJQjXxANB9lGuaC0
K+2gjpV0UJLE31dY2W8z5Gv2WWc5176C37BR9DjzjIa9o8SMCWZIwdgremBENijGJ4pFaOmmY9ro
qO8lkfdyP85jub+xLZQxpql8kOCRXPCcq3ed0bafMp1dYzKuVX2K9wCQHJxac+kpMziABViynZmR
LLSbRmm9pJZDc2tRgyjVJvkZOlL++aXGFzSlmlwGQ1d8VtGAO8Z+BscItOV3O1SVxyjzrTOg8NXe
8dlp8spQoxOreBk3PGlhKlPF1zCbUn7LEBhOj9uoUsvXVQ7GQxpaTlpj3nZQ29s5XTz8OgH/j+GP
UsaP//zrXaUfqEgzJeZ9ivKXSHwvchHlr3n9f/+tv5n9tvlvnrj47iGJP1/6Ziby38x+B2b/S/4O
XVcm9EVb+2+Ssg59H04qhgP8CZm9mSkN9KIJ//MvXf03iGTMH/D1UXm90sN/QFJ+u5TAkJPMJlGP
NDqtIcsy//nrlJ0ih0lrhObRCYr6UGfKcGMoeX2YuMSjNFEL4+nVAN382mpf+27+6YPcPmUHPP+c
KOSHvf5gwq8u1TIzjmgS21ulo149Uay/MVO7OgQjx/LH33u7Vf76gRZnPO97sEb2MmGNms8kePPq
R6sIzafY4QOIlSj3AmLJiUzi28P05VNMNXPNJQ2h2uWtHrE1jN8RaTsmWW88RVZcH4xmQjTdVANu
FNPkPFgzKqr2jeHuH/9KVhJ2nDZsKd7vi2nsq6QbZRJdR6HG+lluzzcF1E7sLR4aYB0+/pgyHy//
O0RffigrUOHEhig1Mz7fzuEALyezAD0f+wIyFSDAmlpdH1NLAbxoxXOlMS5DbgyDsDe82Dvxlaod
h/mQRhK0jfxU7v33STbh+UMcJNNnwk1YnOqgqcHbBL5+tHudn+ugluLJEkfCym9xE0afmyXMwlkk
KhD8lNNwHPWjJiDltLoknq0mG+7aWC0fPx7oeRzfjrMJ942zAj0wvB6W96MIoLNkFq1+RHfrJ49U
Z9fC6j0xm38aO4oIGLTzMXapxWRS1ANroab6cUpEcYwB9pSubZbSRkH885TE8oIZPS8dxL8RG+cp
w0UMPMvbpWOjw4N0u6IdYxUq/Vbr+KbiSwhmpjV3XLtKjCcdHiY6T85wN1LXOws6Xzv7eGD/sILJ
qLHtUR3kH6BJv+2Gj4uu75uJfhzsRj3XklyReO079kVJGXIjV06W7bDnqk13nFoemC/Ba5TgcdhB
6sPHvfnTDOg6cge4zRrWb0nXJIWjlyUlwdv5w50sA9fp87YgG1A7u3/+KdOkysFTbrbpWty4h9Ku
i9qqtGNkMLyI4RKyUjqw1dsmM/Hxx95u9Wzf4NnnlzM1MT732/Itw6ZIq6qUztGyjSdECOvy8QWD
MIF7uOnAndon1vJCcmP+JPUTCxE7k3WG3tZiH6T2N6c9LOdc9mtAt4DFZ5ClGO5MnN3uIuEzr5ox
DTehHav3UUBIZUNTHC1UazG8j8zqMFUcfy87SAPWQ7AA1AgpqxBgxDYCRXVikDBIexPl3OQR1dAs
FiJ1PGiSyyR0bg+xPiAUfC5SOdvLUzjtwV5K+0ARCcbtMoKugAHSuC6oTcflaO5Ih5m3dS2lGeZi
KX30M5+J9I2geZ60rHlGtYOl64QTcaVWwHK2yDconWsoQH6gpSJbhjnQcAeQrT7IMX8NyIN2Zo38
va2IVe2sVwHDN51VAOPWtfM6ZgDdMYnHmyACu7Hjse48NLhfxRtAUhWZAEG2yBVWWPfbzAkx1kzr
CCgRb2jN9NK84hvAao4g9UZk8rC8ReNOV4GF8ay9EmHBCil1hRdKYTWTJ3E5N8/7UiuOAvW/ejvW
Sh6eJ2nYPCeABh8tDNTKc+xWxjsKSbOZUTPz9kvYK9+U0WHKrEkzk8SFnOk/gEpg7TWJ+USmiNWu
x6rxBDZNPAulnE/orjOesjFRv5eTrx66yqruarPJPIPK4MaKArCA7L+d4fYOXISNMirKvQSX6KgP
tn2h+4m00QadEQV2RWYMILOvaeK5Fo29xfFYuW8mlfFxet+6E1iAPqhkVp5LB7QH+u2986BQFntO
skBVXSB9DnU/X9E29lg7D2058n9J/qiBfs5pJSPndT81jJsOY6L6daLmnNT7UphIs4Npq+NDQNIq
hZUJ2nSLGZqOdjOcD+s8nC8mUmwhPgq48wKsznCXFKMJJU2WyBIbME6vqqhi1SSabDxZZsJojnFc
NtTQ7RHLdNm3zPNy3i+lzqqEJ/SuSj1Ex+kMPo4JvCOAxs9mAUecFRyMAfh1G5iKlKVMpZE1wEIL
u+q3FkLEpdskyJe7ChL7woUk5TwI2adZNL3tLXC1gYyTzVnUoDo37MeUc9ltgIxrm1ILpsvJSpGT
V6LMeOqKyngyQ8Q1qCWhers1RqX+FGiTepgmaqBbNTD1b3nX5ffgFsbLtOrSbQVGSHFBYIJCUSKQ
LFFadGdBOgOeRQr/qM+xlt7Kwjfv03SK4EOYNngHy4jHKwpM8jHToWe4WeI4G2hK2mYwJB3zgAnk
BuY9uxazi/I8kUeUclmT1Jhlkd82pbBzpBjb7Edh1M1POC2g51SrvYJ82qIYPsT+sGkTdqbNlLJx
9XIJIKSRxvIrYgVUUQUGttQWLAX8V55fAA6sgz0pNHSgnbaMtkjT5V5XtMWVE3dKv4HLEX4LNMlw
LerYl6MZml6Vj/4R3yWr8mzRm48oxDd7xPqmbybZoXNNz4LRHcgbf8sB0O7I5UwbAeOl3tq+0W2S
pM+/xWVsNdscSPAWA0bLmy+jwrWGSqjbus4kqrwoN3RcXlCWVpt5Y/JdNJD9OyR/JXD0VXkW16HY
jyQ1fvhB0e+A7sHnc4rsa5R0+iYdESAvc8j3cSUi10rqJ6vRiY9okraAxMJN29XKPithLdW2dKUP
ocz2ryFG7CY1wNotIB+tADtdUYZEDB3CcVDMMw8Um5uufVA1ZTS2edQBWvV9PqSnjr/VMZ89A1cP
xLgR4XYq8JsHwtt+LhOT1HaXi31rwHXKQ/k7efHiK4I3qhs5yrAXkq9tW5jRnuM32S2nEoaiE9v7
halXPRkaROp71NPiiwKznxu5acubVDQsanTGrOYJjCFve6iEmEcIXgy7omzU+GgOPhdsVRvIhbLb
Ns8BlmfZppgc5X7EtxYaWtM5D7UFOWRnwwiSd0kUDrnbFHDv3QwWzbRRDYksuqIPN+lQITAM4PfQ
CIfz2G4NHy6AqhcIc6Vza8pQCi+JGrYgdmMuZmXBbjvwjhIi5gpndpNy35U6od+GRnXQBz0eDga4
v8eyZNluCjwaqBikefqoFlXAfS5se1fRCrUg5kNRZt+MOAQFMpYdev6d1fg7Mm+QQmLIscido/xu
UBX84phA12s0jw4wcQNU/HFKaN0UD9q/RNc8xaWh7Qw9CoKND21GfE0nqZU+gR0rtIOthoAFayCY
ZholO3SxqwNsHSgxdl5+npwgs1wM0vvPWBVkd2ZQ/lTT6SsoP/jejdoc2FdxllSdut3pbak+B00Y
PGPo138KWigRN0R8vKs63DDA4Fv9BPI2Ska3SoV1bhpQILZDn2JWJ0z28U3SiqA/NM4gH/WqGC8r
8Jt35jREkltDFVVck1kAbUs+4QG17CHfDUqTXg41UIYpmtJr5DXbuyyyq01dKOK7DvF6VzST9lfh
mN2xgUEKqt1XI9MVthah31ID+2kB27oZfL2tAFG4jTNbB4/f/eWXUv+pb4LkVmlbGbZRYHyjqErx
p05Dh7OSypBbISF75ehjdFkPhnYuOb2DRH8XiCe0rstjhpzXLo+M9kjGV8JKooHN4ilseXsMCtoO
qR9oR26k+9awD1MImmZSlgegw9MnsNz+hQw/6bYJkacGl9g/4puOw68shB6dD1QPjY1dwLlxbb+3
kytzkPvSc8JWHHjlotRHAvazHNWqs5Egq+YzT4UyTcviueo54X8qXSUuYe90YE308ZjHIku3JbBy
4RYKz4uQzc1LdF+JNiU3C2kDSLC7xXqghyUW+wZsIra8x2RokA8aU+NiiOAQuZo8ogpSlV3eg+yv
YXOmeaFeNtY4Ge7oVIq9s2EtsCEq8LNU6J57mF7THn9c/QzujbrTUnM6iNaK7kSmVJ9bZRQPNnT3
XUfNGF3RAZQvCnMuzNFQcQd0r7bQmKxoQ+UlfJazhnOokccOlkUXpVudobrpJt4p0AatmhSqH12r
sjV8luteugTiCk4y0iry3cjiWm5e5sa+EpYBD0+N4Ly1rN2ffhoOX0pba773hm8992ZjotlYmq3Y
iFQx0k1cpGgU4xhRQPbGwWNbh9PYHqym/GlQR7kRGF9wykWiOcfPJCxckuvVNkQEHsgSdavZR6O+
ltI+3qmy6TdbJ+DOHkwjQBw5LMCoGZg/2MeklUcXLgDFNnMsWkxTpvhatmAwuD5KaNe5k6aNm6uD
dBtKQBQ4s4WiH7KyT4f2YQgRI9N/VUz+Lxf6Kxf6vaD6VI93PwI0JF9nNRGdePX6+03z/Cx/jsgE
/gAX24xnz//518v//ysH6swypZj5zRlNg7T1bAz9KwVq2v/m3zle8ReTyc3Nf/L/ZRrJgKJtAMaU
0hDSTA55ib8zoOa/EQPivTzD45DTcoB1/YMM6Nski6QqyKMCIFjiNR016hBZHKxdY4Qpi5WM5xdI
0MOJ/ON7zS9e2rElJWM/5NYOeEhd3/XmJAf3wWwl8WqYT+ZT/9f9OUf3KnHrUNWxWwT9d2TpxHRb
KpkjuyGuiQrsFDlTXV2rGn//8cfe+zGLnJdgjmKq8yaYTFi8LmXaoHZ5Mtgn7Knf4iL++2OW+EFg
d3IZO7xsW6XULxWl17NPvRzLJlSvJh88yZpMeNdjVZ7Im77zg5ZpqNKWS8pMfLBLHWs4L8LWbzdI
ZofRiYTL2+r9/37R/EtfTQ/30p4bHTTcPhFWf26Omo/ndwL44sJIwlgFXwgpc1MJ7t/wiXjSoG2f
h92p3NI7P9BYzJhiljmlyWDyIIg2l+2YyxHktlCJT2Vc5ob+l6P83w9cZlqsTCSGGHncBEFXbaDV
eJam/ASBUPUJxjI9Ml3taEkX1O6VhMRlUfDakRAby06gPN/5iS9F0ldDnAYjIEXEr2DRqMZGq4uf
HGOndPPea3z+768aL9gJkFhBEmUchfVVBvPu+l0bn9ADfK91ttbXradQgUyh1QiuaFH0Qy5Egcx+
lLQnJue95hd7TyH1RlmFhrFLG6t7UHoU3iEPW+t2tiVms+bULksVx5umAF+1kwepq7dmCbp2ZfcX
a1cdAsUe05jdptBRzUCBYdDdipe6s121nVlz0L6aXDUeJTBKULnzYrTMGxGJsHnImkY6sTe/M/7W
IrssbLmV+8GwvamABQcmRoK9HSWiPjFAbxPH/429JfDfKRLImuroewXUPwhBtVJ2gOlRL9xC59ad
lZ9ZhLiGzw/2gJLlNU3LEyg3i1zeTTmMlF0ZAeg+kQZ/b7TmX/lqNqqiq3zMpWyPsvp0n9RjeJ3j
THj/8Vy/N1bzV1+13ieDrfRcPzxVGtgCRW1pF4E+FtWXxLCTU8qj7/0G7e1XQjsoE9sqba9O9RHT
sUkGiaYAc/j4R7zX/DKg/WiUGRyT63mlckWOB/3RnIryxGH1XvOLu0RLmpf8vWl6XcoMNGkAdbPF
Ymhl7xfxTAI4H9MRqyIERhPmYLQHCSXnkaziquGZ3XRez3HiSEYFa8P2HCWr8rMSHlK/q3kU9jfr
PrAIaEvFdVGRBtNDdip6sJAFvRmigMfMx83PAfWHs9RcXBYw3+qNuA0sRGUEVhRWllXtA+IJjnze
SKFj3Y5BoZknamDvTLa5iGprrDEUlw3LKzW9iQ4kDQbHBWvWy+viecnCwpezMhsQUh52XqV+JjK1
w3Gm1etTZ/M86n8arvmXvQppoOrkznrWE9jwst7GoKCtm0yaOvM8aPws2Q2BOuZfwXlp39o86PMT
I7coYv533zUXUZ4OgW8VU8++m9ppeR5KMIh5OSQO10a76SF7u3kTT90mCs0ywyRnIuNs6r1WfOrk
xmxXDvBiN8BCUoLuJ/leZkktDiS9BXuTtP/Hi1GZo/5Pw7vYDYyu4Z2uVo6nyVNd7CYFI9SdAUc9
PZQUskZAZ1nxs5T0PjvoQPGNqwE6AYh8aIPxVzsBH3GiK+8t1cXGYec4ERd9pHul5ZNVNyfnRzkM
/Skk/TvNG4ttI63R/SPJbnk1ltQeVB89nSFuwfPHA/le84tNo1Vq044ho3pBOdiPBkfplZClbN2e
bSz2jEqDAAZs2/EMyLfxplVsnInaqB7FiVX2TpQtS6mCXI2hDrXtNWPvqyDaIAb9NZRQk7ehOufp
8qgF8axOZhl8LzNw5SeuHe+N2+I+oEG0YxHVpmfaftYi6aaKDAo9ROt1y8qYP/xq/5jg9FStWVu7
FomkHc7awXYyC2m7btoXmwQ5ajmPq2HyRIuA3IS1IA5IZXxiD3pvcBaxjx1KKA0cDR74iWyjNkq8
9cdCXbmoFqHPq6ewIf1MHoU8pGhC5Use6Kdure90/QXo/WrYw7htSq0e59pu5pypHX5jPug3b9Ww
64to08rOwFqM1htf1VEYhqRARvWfmcv/d+fXF9Fm5+pkU+mk740abpAs7Vwzsf7OLb5LIX5vZBZH
cgxyC7dTMXkIjKd74eTBpjP0af/xyMxx84f9fKlrnftGOE0KDpW9ZPzgWZggHdMkZe5hcmGuC6kl
9E0jW44Znd97GoF1B1skRlKsSNY9l/VFSDU5V5V+MnuvgA11ZsP0wY0rX7kd6IuQUpos9e0pRoda
gIKK0sy6RER3ZdcXEcVB6ieJojUesqMYYtdIdW+scEhOAdvfWzqLI9LAIA6LZtIwFEeH86QJmouW
Wvq6oNIWJyT5UalTkFHb123Qi09aL9vptVHbZrhu3WiLqMUbtauCTh24srXTBoF5jCrG/MTCf2ds
tEXQGrGUwL/ykbpNqZ1oosUJ0nHalV1fBK0GRVX1gcsx8tIjhuQUirDC3n4cs+91fXEGJuVUS4Di
/u66rlaU8zpzbdfnr77aiTXD9ls7VLodRTy0zObWxfqBWURrInclEk60jv8ndXm8m11As/HKYV9E
awg2vgDXR+u6imqYnu6DKFiZeZrLEa8HJhngxkcBjTtTm3mp5dS8jMxh3dm9NFGjdkjxfUy6ndH4
vTsoneoqmDmvuzYt2ZhZWKp5ocntLu9QF0U76QeUBGXdqC/xkmKqsc4M+3aXJaHuIuH9KHUo3q5a
7OoiTmXfqCGPSc0OORb80IfoSbTTKb3/dyJJXYRpJZwh5qbaItPuoJ2MwBxUWfUUffm91hdxamkx
AtgS+mUWKvWXgvLIjW8F6fm6gVnE6dDqaq7TsjcpNRCKCYiXsZUaCeX5dR9YhKpaIazXlkHnjXoG
h1hCMckre7X5vq75Rawqka/WxZBxsvoiPXdiAfIACOG6y6q6CFbIdKC/QAx5jaN9U2L1Vuja7bqO
L07VQYxxNo5S40WhdMX2+DiiibRutb/If7zafJ0oyjAftRoPoWN7C2Tmvkj8Yt2EvuBjXzWeA6eC
t9W2HpJq0SaNrQtLreSVPV/EKeXbvhSDLe3ydHjGEPKLamQn0LDvxNGSv2BHyF9wXo8ezSKjNqki
BHotoJmumtAXrv+rcekCow0TvW48WCLyV71hH3BFhFDguuYXgdpWqSqnftF6WVFP22Kw/gqj0l85
7Isg9e2osrqobj1jrMdNlpV0PTlVeX1v4Bchin+2HpUIbXuI+zqXNnLil6nkl1/WjcsiRFWQU3VT
I/8vhX6IWXH/1bKjlVO6iNFJL5zYh7zk1UanuYo9PKaVfbOq35invrkH6L0+9JFG21Is7vV2vDR0
ccJL5Z0BX+oVFL3vo1AaNDvZl6SNhPpcNMkr3++zwezr+4uilKU1Saq0g391nY3Wow1Yad3WMvPY
XrcthdzT64IxScP8tgiKvZ+F63ZyeXGK6mWP4i4J9l0xdYe6V4+6se4EXXL3UQVtTMRkWs+Eo2kX
g4ex1boyqLwIyyhthrBt6XSZfZ4giMfWw7rFtwjJ1InrckqYRD1M/sK04daezHX7lLyIxxaA4jAC
5/JGAQVuGhvVi1s0jdZ1fBGRGqYYaM85jSckSv1qnhwc3/m6pm00pt6uPiQhBbpJsrRDCxAYgWw+
QZJcd7AhI/K2cRZ2VaUyR3IYmYNrCF3aOo7VrQocVLvftm7PiFbdwEGiMj/VxdYmy7xuTBYRiTpj
pVfh2HitDdii1wTE7sq8X9f4IiZ76lH4M/tIw4floU+pvVda3KxaKfCe3g5JDcwUBUcat1PjRmvL
74iD1itHZRGXcKxGubIdsasz7cagbSQu17a9CE2ljyxNA4rrTehgXLR2EJ9X+nBKWGf+9b8n6nRn
EZ0hLIqU+ywLxZjMWXLzc4rJ07rpXMTm4LR6nzhE/qCNTbyRdZRbthCblFPyde90fgnhKntkjKml
NF6gl09S332hOPB5Vd+XYC2cGuTa1BiXtg2MbdVi16AhabHqHqHbi/CEmYDusINkUAB0ti3k8wEu
y7q1OPuzvz4z4wyWsBVqMFkS7TIFcLhDzEhdtZmjvve28TZAFtppu8aTy/QWJewNFIpVlxQYqG+b
rg0pHwMMbzxEiVBLnmXt0VX9uW46FwGKGXAsbASuQRuYj4EYziPL+LSu6UV8IiLu484m1d6opL2b
Fla1z/HI261rfRGfhdHnTgeWx6PEM23hBF1ZWDKvXCqLAIVTIJJQ6WuvAAsDabGtpSPq0ePdqr4v
IU+9pLEr6i0z2o3Pghsc1Oy/1jW9OD0bDp6wNAtIImZwN5TlmZxl69bhEujU+XaCEY5ee1NXhbuu
D9SthCbcun4vgjOacG6oh0TAI0DZTx+vMvvUtXMOwT/s5NYiNHuJfHBXWrUXZuiOuLVlxpcVrluQ
5NV23Kzr/yJIjQTtkgTmmJdG2rc01L9IZXK/rulFiA4gEtF/9mvivxOHTiDZrXT6ulKdbi2iNFCx
8601lY7rypesk/Ank8qHdT1fxGg4VOUs3CI8VFf0fjdpLap0CAmGp+y13znnrEWc6mEQ2K2dsiQh
HUQZJOJq3Vv8N2PFNDIqHsw07Y/ObSNH175mripD6UvZo9Qe/azCUMjT/Ez1JEh4t0rQR6uQuIht
vD0uVKuTUdNgJfryNLojNr0aNonrNsYlXikbfKkZRIjKdlfKrtxZaAUF67LD6Cm97XlT622rOww5
2+OxG9VjagzrYmgpH+kgWdbGVVB7lh/g9jWNR2c2+1m1zJdIJIdVIs8kb08puhtNqS4Q+V3Z70V0
1hHVCcjelSdM+0uk1LdpUq17xC1lq/wBt76gjGvPZGSwVAxwGByzUyIA70TmkkffaHGF1ZZTUbcJ
4cWpyW0rOZ9XjfcSKiTLvLNyQ668IMJuzu1JVOxa+GjrBsZYHKFx7IAai3H10Zwxg4NpmndpJE/r
ZnQJFepiw/TBwlUI7dTqRhH6FSfpuuo59fe3EdRKuV0YQ8FyQRQfF+DcHhOB14bTJatyOEhkvP0C
WF3ZCTCQ9YIgxIse07bG8329WldHQFrtbftYRLZ2nfmlh+ZkgsBgX2Y/8QXrVz4ajcVhqmRoLfeO
VHp1OIptFpixywgZ+3UrcxGuloXNt9zJpdemprqRTUDmGq/fdfuMsThOmxSEHAKQJQx/K2hcBRGD
p2Qc8mBl+4vTdIhqs+4HxqYIY4y2muzzgN31qpFZ4o1StcD0AW6uV6OHdBiFLPZ9WoSHda0vQrbT
Om0sU1iosEMnTJT84ABdt0zWDcwScKSxTxqo+ENyzaEy763WxoHG8AuzWvmBRdxSjEuKvOwYeXSM
zura/hxW6brcPJKLb0MKAQgVDHBdepbefEJl5bZPmk/rxn0RrYE/9lqaIudp5c63vOiRBURbZ+Wg
LEK1ImVuSxi2elod298sigqHNsm6lUtGfTsqjYxu6KQZBdYX+OeYQF9wCZas3bqBWYRqPUrU6FNa
N7qxRekFwQkYsh+3/XK7/cODZil6hTst8DpbLTzEcLGtolocs9lY0ZDg+eUECZTbsf/UZiI904Qm
mV4ThpVxD8XNqm50xxD1J8fKzAOKUk1xiBOclV0rjUjGBwNaML076XFVf+6r/8fZuTXHiXNd+BdR
hSQQ6BbobrcdO06cOIcbapJJxEGAEEICfv23eq4mfG8mVdxmpjAtdNh7a+310GDOgc3t27+GqgrA
QUVgSQsSo9YO/815mQsF84k157ilXsCFDNIGkN6liq4lfMrXnISoJnwOoLxd4TzdTGiXToAmzL2q
LfquR1FN6Laj23zuKF22YnId678uSRSVzzbiQfNtIjB5v6QbFe5iFvzeQtstPjWhi9O8Tyhpc74m
cr6TZJDizc0JBK88bvSFpsJnjnJz1fVktks4wDz17DvlosKZSMYnl8D4+RSrCpYWEnYAwBs6IdYc
sGCWZN1QG/Lg+7IRV8WIjS4bRtvnMWvddduC7qmFQ1B3gUITyKCmNOX2AveDIfn831/5NwHUXu3V
LdEMY2w2XHhcDaj6BBmVTBxbWnulF4vKFYGk0peKdz/KqH0pk/rge+/SD4ebmEVRvHc8l5dJqPsy
JseKg3t7xNhBmUJQQQJoViyAY4kW+E44gx8b8N02aUIJNxhc2l3gAtJkSzv+5I05FvTdDCR/KT2i
vRXMpXC4wCZWP6Fbq74bmO2ObWVst1FWvA7nnvLpIk0bvYkQv0KZP9svx8Zlt1GaTjrntAOXOJXz
K9DOG4r5fWoPDvtupxz72qKNQwwXgaJyFsOBpdrksU4weMz9Ou4woSBxlOrhsg667Ioh9M1lgZn0
wSxnL/MifU22APaKFy47mMLQqZ9hdRXE7VgcGvy91Mt2QMwEsG674KLqp9fRfRzA2uXYs3crVc/e
uBE000sVCujI7JQsKmeioT+PPX8X1Lh43BhshvRFjWJL4XI0whQC1Q44jxz7A7sV62E6QcJFIkCA
cWMGs4zmVNf1wQCB7tasTnzZAIo3oBoB42koygBzD3x4OfbuuzXrQ7QyxzVQb/2g1D1nLrYZ/N/4
n1rCb2/5P2IEulu1AMtJCJkGbMP9DJexnoVfkdOux0rBe7UX6LLj1gF7fEEpa7mWUTlfktAmByf9
btVSpmYBxzNE83UH5oEfAfyzXXds1uwlX8QA2b0gT74Ea89+AA+6/di6uTum/Iz2oi/4oPVN1bT6
EvPEBddW9ARAYg9o+n9PnN/0vUX/YJb+pZ5C7ynMMlXaXzZFmPmg29oNeZnAgK/w0xB8QEPYUxAI
1RSI4oCXlALJ6LkK4ng49vX3+jA07fIQBqvDxa8wLsyDroEBRVf1Wh1Lo/cCMR6yDTnLbWeC7Vb5
0NUSfWHruNrw2Na39z3eQgBaJkf7C2NAisFRrfFR1gAAeDDA2lv58wkwg57iD6wzhWx5mz9Bvf/9
v2fAb5b2Pwi1f00AZbvVinnrL9r0U75IBtuf+OiL745jOW5kmtob8D6Mzoq295ROf8hbfvfeu2Xd
BQHoO3AQudjITXkbRLhq8Nv7Q4OyF4nZShlJvOsv5WzS01xRGDPG9cGjcq8Tg8XT0Pf4opfaLMG3
rvHsuwlw3Bx7991BPDVRP0Q96S6ItZ4Stz2oUf7By+U3Y77XiYFQPkbcwHhwWmh1T5QBKbse/LFD
bC8V8y2vU9ey7sLaFFjxJk1HGFoC6nhsme4FY5FYBsb7sLskcQ+wMIwB24isx86BvWTM6F7KUtT9
RUSVfzOZLgLkonHv/vub3mKQ/3H+hrvzV/h2dZ7gfFcbsDtPNpykgKUnLGtBTWdDfyzG2mvI0pWX
4OSALxvO7EYLiW1zW1qhGI6dxXsGXRfU0+hEjbkZ05fZhu8lKQ9Ne1Azfw3O4TRhU3hkDmjJjeOi
NijlbzPpD31e+FP9+vQekzFooQo8kcSU790a6Je+io91M7G9jEzVPZlDOqnbHpy+0x2LL7aO00OD
zsQuctaoLoRl1ytchqMqMYzpuyCS9cGB2UXN82r7dQZTHAoBWDjlaD4cv2xKDO7g829b0b+OJxjG
lKW2Rl02k3xD7eixS6pP/72o/vduxvYuYZELcVuNDkE0rYJQmI3T7H54Nh673GR7QGWN9K2vytuw
67REwXFKrx3MXw9O993JOtBmXjaDly9lhbIToXB2b5djJxRMI34ddcG3ZI0n1N+It2SFdSr0CHnT
9407VHzBrcWvfyB1AOkgslVg6nGA22UYPg/o53t/6MvuVWUrB7E+8GNQSCKX4b4JSfhEKbA6f3h7
9r/3Y7ju/vr6PGJ04XzG1OFz3MGyk/TzHdxswelBIjbTMzzv+FSMsVqGN8GKrOCNTpqx+0IJi84z
p9s1iYI1BrGmnOF+sAZt+7br44Xm3TiuNfjpVbl9G0qApc+9xpmbzzHYL6yLQAzQjb1fgWA+sxJu
q2KDR0WVhV0dbR8qgv6Wd+3NR+JDX6d6KpCwRRv+q/F5FUL5+QR8Q7AV+L+n+pHRcnB/CCRv28n/
P6NAJ/x1THApK2fHlTzJ2rYtvHMXAk0MzEtr+EPTHDrWY7k0HEB+/UuyQsZYGtUClk0DyHv4Jwz/
wWW71/VBnjnSW1/1SZakeXKiFW9oTWGUfGxq7vbLIWjjIQpdC0ft8Aen4ztB5POxR++2SqTMaxdw
314YwMI3n98rHaY/+XX85uum7Ncxn+egk9u0tJdRwxLkaqZN+UKsEG8UHomOvMK1X1Vfjv0S+usf
I+MNkOPi9hLogJ+i1qvzppX8eOzpu62zWgEAY4a1sM+OqgJu9J8sLOP/8H1/tzPsdk4Swre4NTPm
pprrF4jDo7dpJZe/loYEfyjQ/uZP7PV+gMjDWlrDsHtaWMsL8BzNWGfO4M7gWns05v2hNvCb8zHZ
xQ2gWBIUAvr2QnAdZxkw34z8YYP+3U+4/fu/TvWEQcu5oQe3aOWY2KtQU3weUoF7fy6dCg+pC1iy
WxAxns3rOoGL+M3oD73u8rMYk2OtrWD5/vobJngA1/VqmkuSxPYMzXUKkgQ5lqywvZDO1ShFsplU
F4DXo7N2a1ekoj6UxwH38+urh1wTBc/rEoymGjgNlkUDPzjmu/m/gqAzDRaP3rboVAoA42p6KD9k
eyuwFa5o9STasgDn4SGJg4eRH6vigSH464BAVngzrK3LQjd+vG+myV6CmL0c2m/2EroyTiq3sgCT
ncjppLWJ4B+tovOxp+9WaShaMKfCoL4k9aQfoHr9NMr1mDks22voJE9k4OhcX9RK1XkWtr8LR3VM
igpK2a+jHqwL7lM6wFzqphkLXQE5kZjpdGxcdstzacJxntggCgvEN9DA1H/Upm2PFRXBdvn13atB
2FFFvQAaYcTd7XABw+XY6beX0q3VsshOIgJRdgZVYu5DMCLiP+y8v9nU90o6B3X+hg4/LKLJDRlU
Y7nmcBQ+NOZ7Kd0Gkx649esaXUsdwAlSD2NWml4cE6TBy+LXQRfdip6LNhZotBrggp+q0jwMS1sf
64MEzeTX58+8L3sQlARolYBrwjMfZaj/Hpl/asH/Izrea+kivhGYR8nqQtaAuYcQRBM0GEkYe36A
U9JwAbRpY1kyui4+cVTXfD7aNnawy9R8PY+zCMfTpomkf3VJTN0FBu11cqgCDw7xrz97CUYC3w17
S5eMldcaJO75VE0wci/++9f/ZtLtZXggg1qekiopFlNxbFBrAwZKBQId+37sD+wWu7HtvLlSz//g
WE6AH3gQAKJDlWawC38dHiQvMdOsm0/k5svl4xGd2lFySF/N9io8nbhoAkNkPrkZ3spqisZsUPSY
xo/traKjakY3/NzPJ9oQnbOWNBkqEt8ODfpehDe0ABaGrLQnR6suS4MADVxLFB471/amXxJa0zAK
mD0NUNZkQ2vkk0qYfT327ruVHnmtGeGjPQUCtx5Ru8lTvcYHB2Z3JNfGkwEXsfYED0n63IOu/I2H
W3IsDNoL8La48qOdHRgqPVc5nKXhCAP0xh82qt8s1b3blxKWbWDMTac6Wcw5LoGiQeXz2B0727t9
MU/ZplrwX5gH1wdOGR/QXr0cfHX66zqd/QjLrGSdTmtCtqwNW5Mn7cFYJdqFzHE7czDBMOpbB7sW
b9efoamO9RKyvQQv2HQ3lorNJ4numUL4qgL3C62ch+b6Xvu1oQ2irB0Cq0TTb1PHXrqKHmuvZnvp
V9WhpDzoaD6BrRVmi6blqSwho/vvN/9Nmrh3+VKkHWk7sPTMSxW752ru6u68cqqAwzYap+B//5nf
zPm9Eqx0rIxIgx8BCGFQOBrLvAcY+9i0/KeG+K9cV1dlYi3H06Xs6yKFDCwXw/r3sVe//aR/Pbxt
sB1Az2hOetFrXncjsN9deezg2yvBhI5C28UxANvt7M5dldIMBsPbsZOP7Zbr2jHON+PNyVabOgOI
+HEjTXzwk+6W61Z1IK6hSHLSaZXknVqaHJLUY7J/9Cj/Oup9siY2SUt9CrrA5M2m+4zp9ZhzE9vL
wMooUoY0XJ9qO1b5FncKLDQQyg7NmL0GDBQilJyNTM9N028ftlAvr03Y/8lX/jdLae/3VTLvyQyx
8ik2BP0ot4BDU/Kn4trvnr47WCNCUK5ehThHADQJF3wfVP/h2LDsYuCWUFKCb5Gc4fMFXqHboE60
1TJ9Pvb42y/61zolamDDFhpxjnXXQ4DbLBywOKL69NhapbsIGLzBGVG8FmdQsLNG0HsVHozE9uIv
GHGNdqV4dBfh+LvpIQB8OjYsu2UKWENdVskoztvN+qj1JMqjKvXHdl66W6aAVld2W4eogAvXXW/0
c8iPuQmCF/3r9wxjiIpY10UFh/yhAaYs6ut3h8bk/0m+YCNUGdZHBZhiHblEWqHvuvLd/PHY83eh
b6/J2Kh5SM7RQBZYnEdTdH9r1fuTn+DtOf8j093rueoAuGNwWTmIjcF0Z0vnuqcpCaU8oU81Ka+y
23z1aLfyz8k12ES/+aO75Qu6bdm7ZlRIWxffLzlRtaIanGesOnWuyqVV2Th0wMkA0znibF+a1fTJ
dVCaV90ZiTV4h5nagLe8VuUalH8x5iG760NIWtuMNevmfYYgR49vWpDT9aObSk/4dQHCbGwzsykJ
imnIRA0Km7GJRiA0cHy6LBbjIP/SpuoA/4vapO6ubGthx1ysSOgTWayj88CmraxZXmAh512dxS0Q
PLDhXutl6jMiZnAjM7HCur29I+BTwpq+Q83Sdhn6CtSMF5ySof+oaYdEpkma9GenO/yzmcfIFRxy
X5bNGKE2d84DYAui2wLqUhuyqf9rQNE2mbPFkJD4LE65rL70ddSK752cAeJBI+c2mC6D21ezfr6J
9O70BnIx4GywLsy9ryfSFgkaJ8vThrsOegpouUx5mWKmidxxDypsQd0Whw8kdVyc63jeOvSFgY94
Bxf/Pk+4dvyxCec6LcKaeZZXCR8RhaVdWqQdDHCzZZR87KHfbIZKFlYg309yVEgWOeDNAHZOspTy
BH0jDoDeKEHYiL2Ed/M9vtZQ1ZlJEdllggCtXIAjSL+OtuOFX7cl+T7X28rO2gxx+7QZmvLXaqRJ
8sQsUL9vtrJKZ1moDT0q0Vn4mcARYePJrB7RoZHie+m61ng5GYI2OZ9DuBojGuvCYWvvVs4W/21M
u3qQ+eBQDL4m6EASH8iSwIwQVMEIJDGZBjcbSDWrHjDmUG0Qbd34grObTyu+5TBcaYxCGr3ytk+r
rOWtOAM32+cDX3xnUE1Zg8ndIks3PYTz1J68wR71xAc5Nx+Whco+xXQY6HxuWDwt+SCriMIltlpB
yXVTlX5JLeuHB7FsSPyqOJwXk3ltUczPRBonFBGUtYyxHBQ41rwjbWr4GQYr7fLQU09Q1Q4tvNU2
XDNbJ9G7Fa4Tt1BycpishWr+RlWAnhnjkki/JHFH0gKMxrj5htwnVVg0XTQ4EKrjYXoCHFDyD5Bn
jd25WRO0CYkhHOL7LQ5o+4ZUvt3+rns1zFERmWCInkYs2urU62qlV92RZvwEHnEaUmxvreSA4naR
0E+htS35FjVlma5ZKUUnL94DD30fmjoaPjeer3EOT/oQ3ejSY9eHtXPM1ffSegk2czu26TdAwEf9
Cd3lW5XjdglnF/o8wPmEqg+M1ZEOQfR9aIzbrh3VKyjBW0hIriuspO9NhGl+J1u6PVkRgudLx7R5
m5o54acwrXX1fmyrZXv2aPCgAa5w4RuQFjcnYn6dPDjAP1vc3FQPDR/ZehmGRpWXkQpiHmawb2ne
RCyiX1JOI/E3cODlE1rIg3tcI23f0drSZY2PZSFhEBQUS72l/h6MB7fdwTyIfVaijkShFTod3yUr
MJ5PRJY1ufqhntdTMFYgv4rVhPyS8KUNP4Ht2Jbvq1FInevVBvBEbEIxoYmm45O7B6gyNo9TuNnw
yjTX6iPAGuXwdo5FUp3Dqh2Swi6Nw97p49RUZ+iniXkchePfFTwB+rxEydC/rZbQYCuphsWfeDxY
I4sQt1XuoW1gcHwu5azRXhMkTn6o0klE105rzTNbBoZ/qyrR6Fz2U2ubLO1JGQJEFLHlOqlusoX1
NAwKO/WUZGBqev0FdG68QRGHksDOcMFb1IGcTNYswdSf+pslTwZDu619GsG+jE6xNv4rDVcPhjfS
O/hyAtXAHxEuyR8llnCSN6qiXc47Hw+f1hG1VxgcdR0szzLWblt99RZdsh9W8OlMmVWjTYDzJZv2
gBs3Fsc0kMVJ66bvLbFWvnfVJh7AyTA4FUBnFuK9wqNuX1Pb2ZxAXMR156n3tIszNID28UUJItqT
c5KpNZPEptuDXyaJ0sUC1pS4C8sVgSLa2arqOgGFFmSbqevghcetoUUV8TkoptARUQB8ujWvJtxY
c+cseLOXuRuCshg9Ldc3DESb55BMTf2C8hFd26wGv1OcYR0v7b1okcY8raiLpeeorXHo2bKMR4i9
o2p508mwaYE5NsTmkTZJgOYFM5U3GDemEXlvw7ZDR0YfWftcL2FC7wbcGzdPA+zu6jFzawTKDczF
s9EbQa6Eicm+jacx6AGwXVL1BuD0CROtrzpV/c1UumE6dPBtm06DTGt3xi9bmlPctdH0kbeuKu8n
WTdAsjdgAz/OhoLCdcKepDio0QErf2zwS4ax+VQ18d00AEsMgTPasDBRUpgp3VeNXfWdBikVwmEK
IXF4mjTQh5mza09f+kCk965T4jWlLQq+sEmPyw8RqVTwE1L7l5vo9Q5WKnQ929UkL5B/Lj+HaQx9
QQIcgLlr+vanRnPNa4c2jPiOY3smmRNju94R339qTdQUsEOu3yOrgUfSFgYAEiqzdUkuQHK3RRcC
2PDk9OJyPSFYe24prg3P0ga08E1dULh6vuNJ7/yj2ugaFXXdTPFLJ8Y0OFdDoPNqGWgGAGGIadB5
lYdzvE1fTUORlqUNjFRyi1zwsbHo+3yuIrgpFpA5lQ8e//C4SSWLGrETagu0ZUvRRGb93Bojbd6h
tW19A0tA9ldlzJJFDX+suja8umkK2AV9tppdRyiw7kSSRi8b6WAGUwms+g8hwVrMBA0c5oOKc0px
7oeiqfsCu840PoEanZ5cKvp8Dss3ugm6j/DsdW+TGVt8EauOFfU4fN/CaszWrqy/gn3SvIn8Crdz
P+FK5K7lZo0QcdhlWIvQxMx+GolE+ygCrS2GfaGF4yC8+lrMg2zwQfSBguVCC4CUSf89dQz7PQDG
w4NuJkjWG4iG5YNgdnE/IUyxNejuwm5FGFAXP6SJ3Za/k77zZ+kspMtZBYP+t+loeZWPS1Dpd5XC
ZviVDV2ZmSnQrMq7dp3hqFLKSN0A6YmW9xsl1hQQ69j54ifePfoOweDP3ibPzG4dKfqGyA5DVaGl
XgFjXD5TrcvlDGFk37+HZs02LzBP4G+qsC7dpRvXdX1K4N6gC7PgYv4awSoHBPKZepqxZRyrz3Nv
ZPi1rph72zA6PmtjNoCqYcE+OVxCbAv/PpB6JC8WwMTgM8NVWPAp4thJYdtkbYwu2kjxeM2T2jia
SzCL6X1VbyYfxxmY4IzPYDInW+zOqZ2b5oLkZNOPHuqwZ4HDNjGZ8x00SjJ+oqLr8zUB0dCUkOVh
/56zoJlLyI+rOadmS04LF/V17eq89P2XDnixLFlqf/XQ0TVD/wlqvDVf2RDltIpaDnMTD1yCGYTC
8YWGrrQpQ5i0zWshVaQR2U8aXEAnyJu6t8FaANId3sUe+tu1xKVo1HN7Iuj7zZUyI6jNMYwjDO8/
Iur9ytv47UwAZiAWSzRab0rsji6IP/lnWYtHx0Q+jAQrg5DwUrXK9aBJN7g9CsLohXR+vIIB1pqM
NIqBfK1FPqPF9XkKVXofNElv8lAOT8gzrLtQlcTc4ZuF3fikq7FC+zqBFexZi0YNjwy85QBnBRwW
HgSXrGiG0S7nmNSRe0v60MDQGRf34kOU9r46OwU00vNIK/Y5nYD1KaaoRG0prQPLn9Zel8k5NI2n
b3Ghyfr3k+Xb2zhSily0GoZgyQCqx1kcYcdFxwU0kOnFEY3cZOuleCixZeolT6NIPq/QGAb5wrF6
30+bH9Fwj75q6nPYZJZtnghS67fthBomBk+q8cRW9G2rM1ogySktWd8XJiypzkldKfIYzfpGCubT
LbhOId2tZC5SF9Oim8eQzHgIesb7zianJlWw5sq2Dq2xHzQ6KNmrnPjwxvQzwvq8kk2Qg1vvEkzd
dHFZ4jk2CTrDW+NOcq8RVCZLiFxQWtzkwifAeDCQWBTYa42XCd/NAxZmTmM+Fu1azf2lXXCefImB
+XZnmrSKgIFjYK5HopqlxZqo6rtwscwmRrbznM7L574vK4qUJy6b6WmGzA07nkFIX9+zWnvc/Zfr
23S9gXc3s7GHKU3b8JSCbLQgfEOoW5gtYvGrVy6Q15b3sf0wq5K4972ZSY67uZF+XVXpXR4DbF/o
tvoolnnOnA5+rC26uAbc9GRmaaq7ymoYu0To60ewx/Jts0JnCRLyEbLf9sWakN7RlvrLMszi5AGb
f2ih7v+kEFDly9p8kzCyfktQ0nquCOUSmAL7Ent3Pww4Ge5TL9e/iW7I69jHaXVH6wrtBVszbeJx
DKh5Dj38h2F/Hz/COXTOUr7CRWUOtwvClvFVouRknl2gITC3S5LPASQXZRC/pmk/ZeuQPuIaEh4D
OumYyaZQPmCLc9fVpPQjdnd5amnD26zrFgvtDWAnNPZglXsQIIoWSwfjM3vsGWV9V8+JPGFiAOjF
5Xq/8fTvNJX2XUSj6J6HLSYcUyavQ/5Oxab7SDa1vE25bt7JUE8QUs2qbcdsCWvhp0wif1vPK+CI
6x13VL5ysuh726ypKJp+5Hm3zdty7k0T369QskYffZAmL1J5qHwKavskuCu7xHmVlVgrKYwf1ir8
u7blaj/GMedr5upuSSFOJs6vRX1zuLiqddlgBJQasmqwosdxwixbajY0heSOBPeORPAXQKO0D+9N
RUrxNAXLZM8OzhXh68YV5blYI2cf5kjH8itysW4ENIMG9E7Xuo7eNItTwAvL3mFrJdqkr2xWOnw7
spnpE4xH1h4mGxOvrkPghPoSYGUCkhavdVwX4dRUNpvjGsmVsHNS50Yh6vZZyQLGVLbG61x/X9KY
jW/cMrjtGzBoHgF+ZdMYp7fCQo511qAFrjnBF6qkF5Oqunm3EFSzTkMfse5sE2x8BXJ0mVzHmxLz
NCYdZW/RJtbED1CEM1IQscTiStAIuPyscYp2b+fJpjrMVyFddT+NEwt5BoucFPHf1lC1vkOxJ6Go
60C9uz1Mk5qwE1V9ghhKd1j6Ly3KL/5LG7fiGoH0jpJP55MvZGJt8LWDZACFn2WIwfjEtUqVY3Yg
8s/K2bUgwJh5KVwnTfqJw6XCvqa+CtPP0zQK2hRxMgYIVso+DtwL91uzyCygNGGIckrT5aJkij5N
W7qsPyMYWKi/TY3+zFPaAJT5flXVImChEQ/mGdTyuF1OvYNf8UXUAR2eOdYn9uCQmVuAADxSgvJ3
1aNR/65hYeXvWFu1YVdEm1nMkCnOuQTYYEBGjfSlGfMVQSoCa8Q91r9rLEJEfxGtbM2rmoLBnYcm
sOI6TWKO8cU24U0xUrW4r62I0V3Hq1ZMX61vR3fWMuyCXLQzeahHWfJ8hLTDvlmbJpL4JEmN9tYJ
90a50W5EhjVyGCS9zhtcpdHyP5ZvBknHiy+X9P3I6GqnzMbbpt+uSqnMgEaboc1RzgxEu7QZzqtP
Eb5IAHzn68YmlBwqMSfZZD3i58zO1k/vEuKT6qcDrCc9bW0YVgX3sPMaMjmBmnJXInF8U8NsDrOO
kY7dlw2IwA9arsMnge3TFMzaiKgsrCHieZ3U1gRIudYwuCwb5vUloTFJ7i3Om+Yv71l9QVJLxJcB
4X1S5bGQYf0eeLUKYVBDOl7PGSZZzPIU+/SK+kSAVtAtqUj9lDY+3HKDBf+xJXF3UmXNeyy1cr4f
QtTkHlGBY/Fz2i+8vffOiG+oLX4G9cVSDkgQR1PDAOoRfd9TWX6FQwuyDNlhm6wb0z5aGwp0PcAy
x19Vkla53lYgdNCoFN7ViWHqcbRsUo+mnKeHWeuh+QtIcvsjGNtpKpY5wGeMluS1nW8pRdum/Xu1
RP6VI6KxhdxGJJ5Q6tklUz7pzmi/FzxrtJcITnD57oBXTBfcQGAnnFCxtM2TR98UmJ/prXYJKwPz
2votyWiMnoorLofE9IaN6Rg8swSyVMjckl66q+NSWoWPMq/hBI+CsqlPS8jS5hY28PqdHGvBTwT9
WOPPBZmPy4MKtdivcB8Bf9nE6RSdeuR9FFOzpi+mRnJ9WftmymiDDVRnbjbgJko6V9/TuJvoK/Nz
5fK1mwhS9yRSbskal6rgS12T8lt6C4bu0gW+CR9Xrn/YVtnoGqLKQWQ+dlE73wlQbtJccNP9GGIs
2SwFhCYH6CaMTkpE6T/l7JZtGIQ1PcGxtYyQl6chOy808clnLQOBjvpalKh1B6KD19ekYbpRIALq
/H3Mh+G7UguMDFGLq5r+Fd6DokHQXXl219ho/RvFILk9GEXLH12lNhGDOL86+qarfDR+DMqQxz8I
IDDx3yiWVKj1NTJ+IwbTYu8IqzWnkoz+2Ygy0ehUwm1pJLkMn+uAc9zPIKgJH2IPi9yzcIbTYrFb
yE6OO+QhqpuXF7h8k+iTNsK9C4Jo+pSWCfkINZPdLkOJtra7YECpZ1Hd4k48SmFRvTVOf8KYtw89
aSHU5A2Q73DtiYbrUAkx5rFGzpbpoGw/o/d8ycYY7YhaR54/mEUHzwn3yyMXW5WehxJmIicVr8tl
BCjlQrQKrxEo4Njzeja9Vkhg1rdaDuiHdw4OVlk8Ilt98TNMi7/CEgeVhmn1UfUZlx1wGuJuxThQ
3zTYFgQjbEAMgmQI1VD7sVo4IlKG4hiCqzps4gCGx8BKFAYdEfEpTiUqgX6mA8g7idnqC9WhfgVQ
oGnf03SArcECpsj7Gi+SsfoWmufYtlfrM4NqL3uLQDCJcqbxOh+HofTD/5F3JsuRI9eafhVZrS/q
YnDH0HalBYBARJDBmUkmuYGRSSbmGY7p6fuLqlJLld0l9a1Vm7WpFmKSEQwCcPdz/ulEeRfnaWAK
p53fz+rtY1OXVXW5OM5W8jsKbbinVZ7LGytx5ksqy8yKXLfVmgOiYGe+g1ypd2wTdR31UuZDaKZT
aSAAZRTxrpl1NhESXy64FwBscSubFuxoRoY/ret4P2hpPgW1VEZ5oWlTte0J1Ns+NMkgML9kGOll
sjULyyd2uRzFrO8KTyg6zHG+sBqDEjbN6su1TeU9evwOswiJpSB3RI9Ywom/ahsGicjF87V+ATld
Jg6iQTc+RrdPTIepTsUG1jWUqq2PNZxb9ppu3VAF3CkiHNwipQ1gxyynKki7uCWRnzgu74rQPxek
ZrZbdVwa0bl7h6nzDOONJ9vNfE0S5BnNnnVehFo+JQmde0ffxuZThPk2ePNxxJ/j+WazjCXLGAb3
U3F2xse2H/UknMiI19EWV6YwnhpBhRZOs9engSMmG/faaK/FU2YTvBTq4BnZ1xJ0TvhVrdL0i75s
7B6JptnGhe0YlQwqzyzNsAHfnYKmngBr/dRelyTMscvqN6LteveOETfZ5K/kmrc7tcaSVtjcBBWM
1xrjN61nTogvcf14d0xnmpx9uraz883mj5qfBwpU+yQHo3QCUTqFeVsms04MeEubkWZDVd2vRFIU
kZkPerX6kviICUg+rbfEF+VIYAwP9UJR2KxO3DHK3Rviq7TRs+1oCH2pr7wW5sG3W2tmAkCb9p+6
tLL02tziGqVdrBf1gVEMmnmLE9ixWVO9tc0wmvXaRkwknfsI7WZbBfCEUr3XczVojPzcRveolWCD
X/WyOt8hm5YqNHqvzWnqafSqawUiXgR458ZB+aQLGealbpuSdlaOWn3IUA5N77O5ekMY23Y87mf2
6znsZdsWuxJFVheazFgaC7/rqzWN6DBKWmVBoCBy4vI88I75f02Yp5m3XMSj7rgBlqHEkyHZIjoL
KosrFBqQ+01yYU+LtVGzjK04rLVo0J901HY+zIJR+FigtzzseAzKSCzK6D6dTBalRu9giNFiwjKx
PN/boipxKBZwviOHaUWdKAKt7L29bbbmuhwLw7XcJ9Uzm+g0AzAsLX94JnJBDbJYzY10snJ51vhr
PM1PQUEaFZ3z2Wl8J3ebxLU69+yXsdYUC8UXCvDNz9c4SW7WyhhoVnpl2SxwUQDAOgHsoZxHXx8q
r/6WrfTzqFVXp9I/+3HSOooBR9IwNSNu3Yn5S01/MXiNcm8km0dCqejm20eRwq+95vncFJFIRK0B
EHWtVTP92+6zO0G5z1o2PUfIqKU06j7TVsjZ9UfDI398doRyHw3A5oyBRjBa47tHQHHx1Gqq0W6b
BArzbvLybiCDY3VLM3CmjqRujKBtXx7TCiaXh0S0VtQ7ND72jsmgqrvE05rIOdhgRZuK3MHeyZxQ
l/boXs4t3OiJ6tq1T5RFYnioy7zoL5zEmpujpsqkerV0HdzKPtdskWoqTfmlY87aqdHJW7vT1KAy
9jgmbQYelXG9W1Xl9tfZMGLdqqTuTI9biUg3cPUB2jKzyprQpD7Rxm+uPbTxowVoGpg1EzvyabvQ
NgbGU7KS1Fke5zaxVuophqoHhrOM6rA2tWcdenijeV8W9qY/Geko5UVWwG0HrV4hadnhkNd7QI8a
6gpCa1ikFnW9aarAsqtc81lzV3Y7nDHaWhL4EukGZoEuyjQDBtOuIS1Xv2RooOuv3dLKsE8dKQ7j
orzt0IpF02tCCs1ZeX5hJUz/A5Uw8pM0+mF4kgNzAj6dRKjqRGGbOVEpU+U9zDNkY1gm4N74bZFY
3mZ1XdqXcVLWxcPscmEuV9MthgtdMSQKBA/Pxb4Y1k3e5sqpkosl773iC40e8CpQOtVyB9TmVnAw
gtTBTA8Ui7nVAtJs7LUNYbYd14sKBK7nUG7nhUxOfTACzyPStdpVkJuDOlKA9VzY0cnb/pZzuoZF
QV4GOUzt5q0PFpcd46wn02L7Ah8I4juxkiNv25wTTbStXZpaDLTu2zp5jOaZmHbNvZ7bdrsvcqeT
p61syBIwzLUZX+ZMeWDahSIMJxqTdllT35ghJ2DtTWSEeje4U2ADbgyv1SRc87YhSGQwo3N4sQGm
scjJBVzYvCkPvGqei3Ct+vOMxHGwr2Ufi/oo8KbPh65ulRUm09rWJ3Mgeclf4kI3jmJrpXXSBsPQ
Ivj2MQtLN/FoONtuaKmNrCqz3hYnV+Iy3pJ8uYdpESMUUhr324dVSyt5b4tGL4+6hd/1qGfz2l2R
gNGPjyXx6lQ1tRTLyRDasH5fO5m3p2xSlbPblHQBBT0KER/yWsETZsOAcLUbxZXSq2EOxpUhuMee
j5CHajPNIsDnYaP/EOIsFZ/cyEOlf11OTLn+os9FMlz142bUFw4jHLfzfXZifDveuE5BNjgifwdN
1IBkpau1A7A5nUww1Dzn1Y6auuBoZAs9N/hz3843ntZPVrBqmtGzTNyux/rTyvO181rwK2qIXno3
gzOVGtEZmZN9qPPJ+OEoAGhyEWRy7BpvNSBUKKcerL43R0WtDaXV+6oUhJPMFjPPHDgCPbRMqaEU
s5IuvjZTZ5wj9k9iPaeyzqbPMV/a5dRsTiWf+0XZgq6ly9XFCki/PLtO1U435zhS6zBUKvYrcps6
nzI0WcLagrTisIWLv3XX1XMuhhTTzDV0X0V2A0XxBqbVFcBVkhmsQo5vSmmd6+ORM2dw/rYAyeu7
9B7Fj0EpNDFf/D5HpMuByLgYYki9yY29J6fVPUwTtQ41C/Qb910z+hnWVeE3LpIYK0DG0atPEKQE
nBikRh/fgCm2TPPtkbo19yXb67j5SdlgXPKZt0DDGS1YhJlzVS/CTl8IC4Ct8dXMPKZuX02jzPJg
7ojCpwDV7UUaYW+lqJLC/xj6kaRpTbp7+FZrDHTEbQCb7tjFAZnf1heLV2uX05wm7dFLf0GY6bsX
2IiaCNSbxhz6HTDBpvALaLF2/I9YLfqyDqI8kDm/LKFu543ytzWVN9CutQrtmByDPyfG+zEky15F
XTX1UO5072suHu0p+nNyth+Ej7K0poWiu9xZ2b0LWpHJP+kG+zEZqyF41Iszx4k4H3XQI2/Srwa2
6eHf+Lj/IHvNMn5QP4KBmSPiSjgRjeXXpU02Xlaz1hDnOSA0A6GeciZcOF5n3i4DmC2dVa7pAUQJ
9+lfX74/Es79oJFMFmDvTOudqGEwbxlm+LOu0MF2AYUaJDoEuPtvQjP+QBf4Y6ZW3w08apZlR2Rb
dM7DuDaxCtuEApcEgeEctEuSSUk5uqz1v7nCf6AX/jFoK0fqyDFiysh2GS8zkqC06wCZ/80f9Efv
/oOQsmU45eCknkQEVb0XvfE0u238b5wPf/TePyidqc+7qk1iGcE80yn06zFTpfUn3/wHseRoGGPd
KFtGgM87NMgwHgaQ479+oP7ok5///Z+UzvECrSi9zI4SXRs4zKfYN1KO/T/37j+sdrNoLYRuXBdz
q4iZHj0Gpm7Nw79+8z96Qs3ff3S7hzttl5zHJXU882MATJoD3V5NRmS5ZtX6rcJYcMCvJ9s/NWmS
ZNHf/8rUTWaH+CEZMdlXPouuH65zA1z1X/9Bv0Qc/h+0uD/mbTn5aoEHJSKqXC8FevbqdYZV4X+f
qzHaT4KSm3+phVHb+6zNH/MtezR40uQhHjKV0qQk6Y5Box/LZKWt6Y8Otdivn+4/vy3/I/lsbn/9
HMPf/ouvvzUtXX6Sjj98+bfHpuK//zq/5n/9zO9f8bf9Z3P9Vn0OP/7Q717D+/72e8O38e13X+wo
yMf1Tn326/3noMrxl/fnE55/8v/2m3/5/OVdHtf2868/vX1UKEfodvrs2/jTb986fvz1J82hz/PA
Ts6RE//5z7/ntx86/yF//Sl4q//ymDZ/+MrPt2H860+GLn+G0ua0Z74hjspzsM78+ffvmKZ0POJQ
dMnkH75TM8w3Pb/oZyosC2aC4AKyp85W6aFR5295P0P82JQejuManmsK86e/f8Lf3at/3Lu/1Kq6
bRAqDLz6rHT/x6PluK6pe5QRhEgIigH3R7fKqMUkRm9qPWS9lj8UtXMFxKKizkGlC8r5De3w9oaB
wPCrCRoe5VkdSc9t/Y3YsyacC02F4PLIi6X+khTLK7QBIJZhl6GN4jfCHXBrapnrL6WOnkUI+3aW
pn4BRoQidZ72hUNmrC4u4rgQB41El3pqcmh4GyUvk4lp5a8zXbY7w6W297qrxlATINLy2pXzPrW8
6etia/KwlNZtW2/t6hvK7g6F2+XBqJNhbGdSuypa3Qp7spWiiRi+i0HlKG3meZjfxWiblxlGjtPs
5Ka1S5NYvyuFabykxcL21JWGG4z9lJy6pckeUbcuMLTuhOK1aZiU6RcU7s9J6gpfGIQZ51D7ISOy
e78ULpPVbSPa1vgrcssnLXfVodPQ2qI3B3sIjAkRUSirGuFck2pZQLZpH5Z6r932Fdq+wokzH0qg
DbUcE/ACbzajYwJbLOfRtEIjb62cCV1S88HunF3jlE041VQ6Ya5yKmvkGPl9okGdpySjF4Zm/Taa
8f/vxW9LFpx9Ljf+ePFfZslbmf0lYE/6YQP4x6t/3QAs/We6cdf2dMeTrsde8PcNwGQt82+mK0zH
MIVuchz+tgFoxs8O3zrPPJc6EKblcrT8tgNo5s+8FYvfMxxgAhdj339jB2AT+t0W4Br0Qa4JY4Zh
z7Aku8rvD7FlQhZT2vFDofrXqZtDSzRoRo2d0+j3aEB3pRh8e1XBEleXq9GGTal/s2MzHHrraKl5
YrZtWQEowkVKzBjlsHY+Cvr06DYlEsNIk2tyMjdUYK0rC9jZIQ6yfPNCuJVv1BsXKq3TcHTREY5i
k0GawxPMc6odxtxzDlTZKVggWLYZb7crJKja7L2Mxf2woGu5as8IFOcFKzEJzbz0XWcgHMoov5Sr
dT8zEc6Xm9WCDLaPxWypyNnqixg9pG8OxrnjbrZgLbdPu9pM4KTiODgJYXD1bTaYJ22UN1icgoWO
d6fL9UEzmvcmqaLJMms/XfIsELG/mPZrP6R3DLq6GEz7IoGR1HUcgEb7kFpxhA0iSOfqRO8r/Q4u
qaq1lXS1LJiK7jS061czrYxAqzd9lxRbG47GWKKcQ86jVBmowriPM+1g9VugZlJzVneGjHT1+Qq4
NIMYS8rrDbQELuqArAdhvks5YFU7013esrQgArCar1QVr0Gq1fkzZrM+srQ0ykbo7s6dI3SR+9WK
fdWsJ1t775GjWRr5rWUOdtyeOlFHTinuegKr8tYONQ3Bf1cFVWoEgwCJEG7oZJd5kR6UfCv79Qbg
JyzKG2XN+1U2ATj3TrjVoxjlSXq9P2rbweUDOtaHrm7nZt05RnMc2yJ053GXOEYQj+Ztl8/f3Na8
83CXGUw6lVJ8rcYSNFlEXbkcYleekvSeEYIBIRV+kuQHq3noW+uxQ8CSZ9+BoH2t1A7VBMDQcgFn
cNI0cPlUQ9KEglGkhT3t5Opvw5dqyK490LAzv2jGL6mWBkvxLZk8fg4Lhjpo2XKsyepLSG9t5+4B
jyGEftA7Mky4xqOg+sv7ULZPolj3YmWSDDoUfoRwAtpQWQdzIWFe0Na22WmtcTzUC2dBMfhD9llI
GPvlinMU33u6n9o0yJlNC9YclO7DkuXRLKrPuXaiCn6sqYzHKRsitWjftnI6pNhi9JwALu1FE++D
PGJuONbmsCucvRzKsF3NfdU5X8F4z5q8AHVzGLvd3tbfK2vZW9OjZVkX5D2H5upclZxRiPXQiIy7
YrHuE1kAHrJYTGOXTtKfGeOW5q95Yu2ypN6VLNjeUodq5f6p9Gadn9JmuNEH/bOpexTGSC0W61Cb
31mokT7Ekc2zvSUdi2A0oqQipLygjth6olssvI/vbfNabPHXLkmgZKFG5WXcUZpsNwUBKyWnnnK3
a89IL60+PTFj5KRJvE+DeEYJd79O7q6o46PrqhuU4PvMy8IlrndtFge2TRBL/VIjPu2TMmw8nYIB
zYE7H+G0wrbBm77kvlG0QdPWiDHSnZ4NIPhxNAo3sBuEVeCwWTqe0kR+SRgXYxEX7g4aYqLT2ZxQ
6NlOehdSDgetjnAqMEhTHNxtDUkxY8azb5LlqFMaNRJXV98ek7y6hrDfl/FF3y0Ex5wrgyXysqex
OBuIn4tY7WaqoyaJDybiMfqcixolZcyWmuZd5DpfmcX6uHHTuHkRBhq/dZqbJpYXE4rH0T6Vo3zC
5hA2NfVRo3igecB41DWnPObJYWq9a1ezblPvLdGsHTSpb1b1YUpuZXuHPWmXx9ldet4zivhyq5Uf
2w6Gn+muXG0iLARzTmuf2Qvh2CShNCtUl2XQDfbRLPSrprkdRLFT/XqXJj3iOhFqxobxRcd0ESNv
vBxh0zR3C7XmyjWy+3oweKw/rbiLcgT46E2j0moiVBnoJ+Zdn9pBoXAiFaRtxuUBqDSqkjxwsNzk
EzLeZbkntex2W9aorXF2uOZ1E5dBUhR7FCyNL9XBidP7jXmV8xxf2iN+k2m5WhzU9+hAlaBjEvgz
nLt6qhGD5Jxb7vsvxcJ/q266aT/rh7H//Byv3tr/d9qib6jPxnOTRfZ3/c+1jXmeLvDHFdFD+5b9
7z//aw0kaGcMg+LH1ek0dO8cNPFrE6QZ7s+Go9PoiHO/g0+b8uO3IkhYFEGWMKh2HMPwjHNqx281
kOn8bOtCt13kzYZO7o7936mBDF74uyKI8QsWFCizpCjETAdn2Q/IRIvgJ0OK/V1JPI53yCCmNoCI
H3UEJ94AW1htBgLjdd12lNHbKc4kaoTZFJ8x7HnyEtckwe6R4VgqaFjsxXPiEJ8fDmZdpQiBt4JF
bVnqDY4FHWvfGTalkLU2NmoTp1+CqZTKjoxsM/sHlCce5y5P/a3mJAauiSrjmFKLkDgXp7ik5NhA
mX3T7vQyqAFT0PmVmsMwLLtCk0VkaxdQfXS3mpl6FB+mthqh3mFsw9iXL8i+8xj3HaIF7Qtc/9n8
WGVMFUZHWX+36iG1MPGYeXeNprl7wediG5fjsnp7zM14Q2343Ar8pmzKYMKikvoKDyYxIoNjctY0
mm7ueJNT3Ce4FDFFrvez3mJysMi5eEFYiIhhGSalPWxdAiWby8mzL9ZlntddWeTZY2YQoJDYZUaP
VyerBWbfcx17raBUhIjolldejWVXQSfMj6nX2NqdByOoonOeXga8TvWaV50hr6YsqVa2jwFCatoQ
TJEVHXcvo25AO2rTUOPcWqf+o6tQ1T2kdW1Vvi5lS4Wi9GkJ8nmZX2SNISpK3RXtRLsk6XaLTrQr
IjRkBScPgqwE1sVABSdGI71A4cx2pWpMqIludda9s2FsxQuI9DIkr7R9aVSXesdijs272XApkVAE
jxcMNMMCLKYpXcAO114EuIuW7npMLWi8eB7EOW7Z66qdJSe9OyK4xGpm6dV24SD0gDLCJfBVDcL0
oEZEjJhNqvQZISqWC6wNBaY3LBLDEV/cgqEpr6sO4q/Kvzco6Olpa5EYH43sl1uHYA/EzhNwdeab
tXgzUGCj2EYiHUfxMFLTjuh91t1AO90hxzctzspGJumXVhbzu9nkyvQbE6tSgLKRuexZQRZ4IONY
mTe4xXizZDF4M5E1AwADBCcBix1wNhq5jj+MqzttdkxGXDfoOHRm14gwzS23tYeoP+ycedIeSjG6
4uhypBiUzegL/AZDUxwpBs2naDWW5XYx9WIVFC/npTjSzFPD5RwVRtjKelheF05KcUi1FRuG36TW
gtUX1UJafdB2YCz0mbCxaD36iQzTpt9KRGJPS4p1F2OVjZwm3LylfXHxKZo3JVMJY9JQz4/rZnax
/KoMxf+vtIKt4deHrp9RPUduO+lTaA5bXZ9SOhNWh026UpAP7psjMJWFAr6Hh35K5Fezdxv7WAvG
lPvJ6lhBC7h/xzWxMoqRVbxoY1ycZOmMN7bBjGC/zFPxvmizQAUZNx85A+oOpmXmlyAc1DuDKY9q
wP9t1y2Sx8Q1p0NS1d8TfMPhxgCxJLK1qrh2StPJSdjSszTKm15R/sRIOSmS5byrsc08LxP+ClkW
5i7f8vVlaV3nunH0+gs8HC4WBis0r3Ope5flmmVnBrMmHU8VygxUzRiuvmnKJz1uvWMn5+YKQg1E
s2IW8S1aHgRqa+5aDPRDUeUvq5N+KRf54Ka43blTWZYEQp/G8c6F8of54x1sv09Acrg+AxYOwtMy
A85a40I3pYeYKzazLSio803k5B25lYaz3iMa0VIq30ne2kbVnPCccw8sTT2qBT3ggNH5YnVIoXF7
l/SBdpwp+WWf3aMtK5azLmG9oS7qTgkCk50rjZXtePxSMEPiejUJm0L3++wy70HuNhlrKBnYZ7Xj
VDXx81LkD2rrk+PYqf7EX1+Gk6vUy+JBhCI4iRkbNBdBi5t0z3yfFBdiaw20W3l9gT1a7LIpRcGn
La5Byeq1VgBsyMrNDZp5VMl4RXXmGn6ntase2LGrxG9jD5A6x5awZ4Av1mj8EenNjHkW33lHnScT
1DbsF/ZGnc+ZgDeZtvW0eSKhe0oH9c1N0dWjLc5aLfS6KX5jbJt1MM7GfFX1DR275nTvWFFtnUgp
fX3o5s7e61nSYYyWpkfiwDqOCFNEbmLjtIH7yrI4ovJx9+wk6lTNBcaTAWm3KdzuUNbO9jqt9Rgk
ylRV1KWtjWIJ6fI7R2NOGEI3oklv8vFQNW2PZjhFQDm6tTAvMswwzqFEX9JQQXLH/GUspg+tWcSn
nU7fmY3eX8HyYmulFPmCHzV+cUHfXjV3mbNQDO37WM81xoKVDgLfEdKVxJmMMOO54FcVnnOZ523u
Xerl1N0Lscahy4TSLOy9uf1c9XH47uZDd8sO33X0Cqa8lpY9foPJcR4QAKsQzSNYYhMj3EDSAAKA
npb5a7HJPAlq+reqX7u7XLOzezbMajdkyfZcGIgQR6A9dps2vsLXtH3DsW08qy1BSkcK7p0E5z7b
uz2fJIwmrOw2mV7GOKvZPxwPtgJNBClCFThi0BYuG8MIdTkdCpzOyMypyDDAIihId3lh1IVvZL3b
+zpiZtR3sf1SIJC8bsB2kJlbsp53GiAoAVmJKr+74yyYozS3wxOqHc5+tgOXxLsM37QPlNOg/BvN
CFfvhIlvFBzG+cxD5Nd2bVGaZxTyEadB8VzY42RHY7FNl0LWkxNC7Zf7YcRiEXTORF/dQO7rd2vj
DodxrOQnQ6iaiy1lc/dJO1jsoASQ3vap4dA6b+aaVTuPYkxgTeMeuF9w+q2wXQDpeo6GqmGbS9Bl
fDU7PnSw6DKXCKYWWxwQd9A2ktWQDjuKoCJsBIsrZIJA64XYLbVP01GpHs1uQh5xUq4eJivN7MLJ
WxB9LnFCwkI7ZR7HXcvebUBGABYps9IpSzx1QgOrsrCI+0GFQ2fa2j3RBLTlzURu+M7l3Bz8iugh
47XJhPGqLGddbpW36kGFEoVJYxmlEGeAPul+PU8d/M82terWplLKTka8IARs49UcLxKpmJxpsp0X
Jy/3hq/ZKlqsMrM7XYhsZgZITNWRA6BknFxr37YfzAuRJdNT4dewtQnVRM5icXxgU7cOVj6TyJBP
o+6L1HPaYNpcgWd0lraGuU2nasV/Yht3ZSdKw8+8abqVyPk7v0iZtKmswrusWoWVwqTAG0JVz/ph
RavusZlk9uWKPlin3VxAeeIkvzfVwrkqWiG/Uxxdox9DpI6lqXMuDGtYYt+xNxSBXuuRl8GGr1WR
Fi/55Yx897JCbiP2uorPzupkKMRlUy08/5rOECPf0+Y+w77jdS8YcGPXF3gUr4kf1mWA8ehOxGmV
h7piVqJvtTpFBwTbMoaxRinm15pYEdUVK4sdHb7cVQkefObZVOlbXyfjQ5lvHMvbgHOih674TAxn
QGCDGD6WVFu7Jbc1Uomr9pXxAqBlaEJ5fdwp2/A90WI4xPsJRFesyNX8AdbO9OMtQxqXDpKHtIYf
nnwcopbry2quaZD1jdG5JsnzYA6b1NC/5UhPkT1pBgq9cmSeoaWyJ6RbAxCVV7tf6fsxeUuxkiOS
Zu5Th9+n4kOz9wSj7bXHfEqtC5PeuEXt5bB8ccDyMVOrMZ/cNq9PHmNHkAxbI6ivAyFxspEH97tE
V+KLNRbNiyhbCKDRy1+xQlLMk7O1fJij0d25XVOQ8UEuiDiSnmMBZVkMw9ZLvS4CqZT+Gg9JSZLj
L00ActLFPK1F8QQi5ca73tu6LZq2uXEPozvjdRMwSxqtSjwDXhnxd0vO2SVCp+XI+e8eDcsdTx5Q
MIOlNOTeYZUSEBUqDz3hufobgnQj+/I5NfrtSRkrGIFhq+3BmXpnwL1eWZelLLIP04pRGXXL4t7O
Lk8YuRSCiX/nzQIJomUGDdPODr2Z9A+U35OvsfwRs87ZoY3PDWHaJLnPhS+uPPT6R0xERAM6ZM6k
bfqBLLT19Q0QkkU3G6CCyYTtWK+4yaNmH9IsLiLNbdM7kcn8sxeV+K4mqd1XXta/ekvqPRAtnuwc
ztfQdAi/C2S9uTnKsdq5tVm+nzET31Mfo5X1dcTDBwaWbqmFLWMuu33Xr8i9+8YikmjAqK+d+y+X
FCW+PkuqbiYTn72ZNmPkFg4gmVc2wIjLpBWBVVvTYTJFfbGO2bLnsJzRkhuXZOQ4YxBbCZYqW19u
dSqPfe71zwh3ki+GZtqXZi/YLHQCA7ZqwSC6rTdC68yvssXj42MITi+NZtisHcVJv4furyEckbf5
PO1Fsl/Eggp/LYcoXY3pPMTe2TsJBXyH/L6pyGgeRvw4fjxYHnJI56NZDI380TjVWaLeVl26dZYf
xmljjZBXUqBtzEz3ImsW88jp85nOSfJha910WFPD2rlsquQVNJp90nOsT0QX2FkT4Ej0jGAsx/Se
XbK8qlxV7eY289giWp5OznqvTnwL72w0r7n9tcm8JFBDkodWa1DaQhEh1Adz7/Kpv62yrN6l1oxK
fis/5cirJlJcjr2NVlXk2DEnDHIZB5rYdYZWfbpwhYTCDt2Nh0tyo8JrehnlgHgSD3o9XotmGO5q
WNi90+IE7fHvlrvBi6kslYP4gC4EIXk/dm0CNLxZUYnCO1DxUIJTu01+oZMVdof1+g3N83JBeTEe
itXuT6VydB/FuLgxGUL+NFXp1O0W5mpzNnPQPxOmt+5TGaO8NMxxDHoGJcyRVWY8Szyfx7jtM+uw
1LP3TkpbAzyoj9x8K558UrnK8dKYy1hDr9np3m408+k7nnwaFyyfFvukV6R+32bFftbs9d2ZRXkz
kDGjsDbJ6XZwNBZRapKa4mtb3n/oS9pTMKOUp5gdred+pCcU2KbxcTvO8h6T30RCH1UHq3dNcG1V
Gg0Kj/FGTc4ocd0nSUQ9QHZoR4rxAS5blzHSr6SZORF1uYP6xZA0KDFFXWy+iK4zLuu8gf6FCI5k
N+c2vhDtVV90Z29ODnBwni+XaYyZe6H/8AviehA2r5ytfT5OTI4y4mO3nscIIQ1aDzj5jC/LiAw/
YF+QxQ49ueFjkzKeW7eOx2BcPDLWGI5zy3yl7lUmRBHTnQ/N47rEj/2QjDflYjv9ce41Fo5TCEKo
+hqdpu94Sh+xQOfzLRkCWvw/qTuP7bixdEu/Sr8AasEfYAoEwjLoSZGaYNFI8N4d4On7A7NuX5GZ
V+qadU+qclWlFA44+M3e376aEf36Yzu6j6WatwF7VTY+HVusrWTUa9OtqDNg6TS/pR5cttpkYJoX
mtW+ZlbZvgxZ1DIxa8Y3iQmi3QzGEsyJku8ArJg7Kk8FSbE7mUc5NnXQFaNyyQOweR00JbuOyQjx
23DEA4SsWD/rtP5rlCtGmSnPpwOOnfSmGMetEFBjNiKa89cl6YF78ejF3xsXmNUxdmooDfaaWXBQ
IBHaC1hHT5Ao0MeW9uD8aAno7XxL0LRtejEP1AC20vY7qdrLjVjG4amx5nlfDXrXX89tNm+ruP/O
47i4S7EHBQ6Oimu0vIeBT7vDo86N7tjZ8AND2QQVK8XSdoyE001BU0jl+9JazZNT9Jd1qhdBxfDT
l4ZInli1qLdtmxa+tWQ44To1eUbPWO+VCL17KpS7KlyluMwecJX3I/H1vaFQbdMnV57C5vBiHJbs
QDtJ2Cksje9KkWiEuBgx8DYWWNVop5veDnEhxtBQDsx6+s3U6fNhiE3ltkt5ElHzWNwKxq0mhuHI
0C/yYx5T2xbz3Tk0+/miAmIUB/rSl42Hnl1k3uJoMyWANSSXKoifZ3Kv1D35tG0YDJkCtKwaJbO5
uvwuYoMaLp9/aoWctjiBk0cdsjKFVZhAjQO6L924PeM4tC91kT8sCtU/Y/p3UTnqvdV13EFd0ZVX
uQt6aZLdY2+WcXKhOGX/2JmWcmxIK392ShVphWVkFY4g6gj5HfoAQeMjRq1804dDirYR58UKKEgi
cNR1YfIZGfWVzXUCPU/biJwnzyZWm+5eFDYVoNHSvhANwiQoNBO1QZxCbojXGBFVqttXKg4LEB8P
c2Oy6hrjOveieDRPCmAYJsRIN69ncyrueeK2I6LVhFqqmqrIgigfMR4YaUaKDZb6pj71fRXGmyqm
qPJiJ5vYOElN1hdUJi4OH6gMViBNQdPFb+owfILA86dIvw9I5n9LhxiZ24LGea2/TUcI8TUzc3Lg
0MYNmx8LA9w66FGmZS+U0jb8oS7sHV0oYzuXjITWE6OCMlva4zKsu9K10RxCPJKpBHTAYn+tC82c
OjkAEu0gdLZWJ2LFnYzeQEVQvkEJGju3vywo/q2G+lX99E9Df8u04CEgvljFFJ+VD01lhoAu3B+O
LeajUwyqtZ9xuWb+jPnAN6shXEUHLaycTKmffv/an4VX68IBo6wOrcHVbERhXzmbDgZWiK/Li1N1
5Tkh734XzVq6WZgbbxKtGfYVyde3WFDNwk8H5U802L//eo7goYvKzVifvbb55bNjm4kVlFNMrVUt
joNCLQUzUACW81u4wrXua8fUVB5eLlcRvhr1NcVo3+FfYkAbTO3AiIm2BWL1bCUyO4SDMuengR2l
vrOApikbM+saeV0tmmPjmUoN5Q/k6Q/N+acLkNLJFKjNHNfiv77i6JUYkid+lxxGF0bfHZAeRvlK
WeoqnEwGjAG4QC2n2su4POPS4bqKcmJvvVSR0yOi5QLUSKtILH0fF6DSKHZ+/fuf+Z/eJFId1aJw
4xrjfX6+xgyD5wWexRxzYpsS/GEodnUqUGzsBLXHTR9PyQ8361k3pbAGX/+6IdzK5RaB6aXbQZxG
ayq1aOOZCai1uH9Sl37Wy1pw+AwLuaNjOYiQbARKn98hs/m4Dht80f2Qu+PtX+dGp3epxM3MmO2S
o8/CCwPmaNyIqp3tQyQJkLt0S7JuMGvMvUaDj42v2+RNyeVCshlXSthIbSavuzGmyOsxfzt/CDz5
kt+4vnOdX93iLtIt1dS/6mPr1CKrNAYNp+MqNfGTz7nzPY+aegyUmRv7pUC+l28mBejTOdJxmnuc
+HF6Gc12FZ8sYUTWPs9riEMtrLF8yxavizYTQoLFs9qYcz9dF1oMM2LLJzVAf7SsEG2f2+Y2iZ0d
KeHbhtJfboqCbol2ALOv4lQFEApugZ80femtoeIWBkzG2seXi6O81PHkTDd46+x7VxpW7kGBqKs/
3B36Z0vA+uWYghvAVNGY8U9f03AWdiuFYC+FXiGW8SUaTLqzoU8W1FeUfVVQEmVoYIno6QmBBurz
aYERlR0tteSfTfrOKxYYXbIjtV5lFqtZZr3nEM1SLK4zsWYFslakh/wyZGVmA9snp4j4o7p0VqaC
KFV32uCxSZ2X2i4y/FiVSJ/YUajz/e/vss+HqdCx1DJQtZHZoh3lWPpyCceTNs9mRgps4Uzl2gRE
fpbI/FCoRX3EVslIQ61syiGz14MZzMGfElr09RX++yziHfAlr8o/lYBeC/rE+qj5RTe/xBIvVtox
EsfPXG3tCFf8bsZux87nYyvF1yzMgxua8VOiVCvJIm7Xk5VMoDcrhjjg57WVgI1mvhz6es64dVuA
h/hepjzHaaDD8KCQuwpux3XNnTVkeb0BY0kPXlpkBINv00OiZE1mrbvff7sfIuBfPxwbdkNzHE2z
bEMQIa1//nAWNjc1tPt3mivsdHlf5r4+5Lx7hhzumUYYk1eiCfgmKJdearVkIipEm4WBSiqsEUxu
2WtehUT6ama4uxlhttzpUvYzazHNugP4lp7soeRMUcM13ZsFVNluVHXSzhAghc9Um8m/A2M529Ql
aaGMIwk5Kdy6vTVD+jn/95/4w7vz5RMjVbB1YYJetJAtfP7EuYKW1qry995YV4MGixvaoKpbx3+o
EkqAcQ5EGq6x6pyPkUx2VsXomLaCzqxvjFgGv39DX/QJvAkVbbalGaAWNIz74oujhODYhCJiXg9S
HueHaqiVuzR1S+FFA+66jcRX+jA244qAJr8vCSZrdsIL10UYx8BsdadP7NpRNkWW+7OMV2VXWqj2
pQCHgN4G1/fPNrHYtlp1U5yHsWzyO3VyJC3iuqPloKmf9bqz7q2BlYMHdpQB5Mf/qoxWzb5BHRXh
z9GYjJtIcUhq60KFS6TCDAMItKMDtboqMzwLu2KMM1TraqxyXRj54WIkya6oZMcVPZYMHHP6ipi/
cjJXDjMyjCe3XBmJ+ccSVS9MI9qXYmj2hm1qWwflAr0wLJswqByacja1YSUDI82bCmdfAVe2nNNV
LbDyh+e81h46d2aobVW0b16WtoLMgMI952ptaz5A2dwNjL6gArfy3Gbhx7ereLM2sDH7+GH/IyHQ
/4V74py8tVVX/ez/39EJ/Y/2CYHWx1Q1Aa6bwsLROTh+udhXu8YnG8WJoXdfDcX/uutf+h+/Co7+
8S/6t6ja/BeiaNN1bQZ/eBfWouUvQZGh/Yv7Q7Ucg6oLhfSaxv5frgr7XzbEFFNVdVp1HBc8Rv6t
J9Ksf2nr23V5gGgolf4zPdFHItqvx4fBW1N5+K4vxiXofDkwybQDC4cS31smExCaSfEjPOZHTriJ
0YKWTjDniTo/hBWsqW9gP938OCEWeAfv76ZHPRlsy1dqp2oOy0zFZoBK7wuxy+sppTnv6yLpHkLg
fy5aurztD10CFHyDKBkrmOdmjRV7lpLX8zUocqc+L8hmTKbRwD4pcmbJAboIYFcbzeSZ/+wAygGF
WeBag3hQK428r4fYMYC9iSkbj7QwgkFEKVNmbqMmlkt29TX6EbOO2ulcuCDtTxobwPEl0VuN1rqz
Daa9jCJmB95oApbpgAdjGgCXtzbmfvj08sQjGXYjNReCWnphUOpvYZr2SJ+VQqt5Imq2ibxxniIj
2/znt93/b/o7l2v8f5bf7X60xUv5yYyw/oG/bhcub4R3quvS60Ge5Jf7r9sFcxL1iu5y8atUTpTR
/+d2sfhDOAJsOvsPYd5q+fz37WIKPA2WcLhj0N7x563/RH73uQERxLdzP2omL2ILbPYGb+FT7YRt
uwZkC7yV9YQAhGmXa8dghmq6SUxptbCWLPmmSXRLv3xFfxwAfLwy34ruIOeyMEHhpfr0ymLqslSJ
4sTvYNCwMIxpc0ExhBD9jXpm6j7Zbn8YnD77gZMd/OvvX/6LdXh9fUO3ET5i8RIYRL4mEaEYr7sa
2zb3GW4LRHk5tzrsjWq3+owesF3lP0wd6PRGyRYNM0qtVbu+U80/VHife4WP98EIBFEYNaxJ2fPl
e2CTMi2jwqw6K0JzvHfC2dlY1NPKuTd0voexsuQfGuO17/3liFw/OlUNMHsWoIxCvkaPjWqVN82M
FCZNF+ukwhF8MnGTYAZZS9rff89/v8B4LX1tcnkuofX4coGxaoOUsULKV6wScQ9gR7JDzoAU21qi
yF0rE7W+ZIKvvv7+hf/pQ5q2zYelJ0BRsP7/v3QFXclgSa8JVFMAENiXtkzD9GhIaDpon1l4/P7V
/uFjch9z/yBk5eW+5qvWQ88wOzPgU0nbOo2pzIJo1FTIJul7gd7usOaN/Ufp4h9XDv0l9iGTEAnk
s18KZehsA3h21lI1RqZXC4xd4qWcF394mc+TuvVleGpbhGk5q5GKmdXnL3JEsTHIrM39LM+tExPe
99Qc+mG7wNs3Ro2957ww18mnsvzDEfH3n9BUBWcn433eNkCsz68Mw0139Boj4UT2B5L1LO5gbQ7L
+4Jy5U+JZB9Qgs93BT8cL0N1stYPXw8EoWhZ2eh6BSPeTB/FWNiRX2jqsNO0ZOgCWdtmtunzGA1T
OhiriahfVVRo05SgAW6iEthRTs0fLqy/fwfshDklKY1YM1Ldff4OMgfgNGTZyh9ikitOarjGA7NZ
m85JErt/OIv+6cWo0lwOBhMf7tcXW2aVUAHUWL5br/qmRqW5YkOBFZTYz+ff3zHrG//8da8PN6pV
fLRcVV8Tj1ElmQw1BxK9YN/s2IBz9ZJAQSbG71/n75cvGy3DsF1N41dVP+rFX86BPtQwj5YRU6Gp
HM/kZsErnhgK5csaZsSMOHoDIlHcF6GCLfb3r/33s10gsKcQJ+aFWvRrPHBfss5DFw1FhynGa7Nm
5Xj6YqPiQOCtZ+ehRo79hwvmH75XAfcY3yMGxb/fNA1mXcKYEaWzWZXXCtK+R05eZ/P7T/a38w4L
gMPh465nAyrA9f//5VsdBILThU/sla2mXDvAiM9h45jHLMHdI02nvtO4ef+Q0KatToBP18zq5Fyn
IOuNyqt+6cRRio5EQMvBd5g9gmozIgdtIRC0rIsXZ6/ky0yeBFI39LHVwAU153ZE3A2GGlRAi3tI
VZEZ+2xIteUPP/WXYTPHJD+0zVScmT6j3L/VMwaRIOCFlBnXUF3t8H4zcU5tJNms1mEziVKkyPjL
+DosQKfO6VIeOiBp3MZL9iOBVLISwa2mChzEQH+6r/92EwimPSoVj76ecbb55Ysb18ya1CgWBmKp
w2J9LL4v2FztwKYZulmIYVPPbMi4MKkTKQM1mMJM6xZIjCUF4jdLTOVeHwQCQDca9aMQ4TQF7OY/
GI2tnDf1UnMkZ5Zuy6BNh7HxBlbHgHz4suQG2lT2XrVcTP7Kbl22s0SjiJmQpB+/VkwKQLOeu85T
I6meJ1s6P8ZCKyXECDtNt2zK82lb6w7/HohXVwTIyvNjNLtDso3We6tVUwYsdSx5E+7Q3yJSTq6J
WC63epEgQ1Anmb8JDZa6Ok1rLCT6NQTMfCeMz5SRXUlGwgWuUsM56ZHZlADZR6ovMh6c7Dm1U4kV
HplZ8Pvb6Ovvwqm+dr44iVVMNn+bdck8k2gwYbQpwKu2RC0YeUDonv0nRs36tPh87zCf5e/XmQw4
oEst52s8cSoJl4RT6TCwT+z4RdEV1G2anNGh62qyJtpjo2VgrSWEnqR1v0l74zoESeeFajgidetb
48KWZELYxNOXUMvd+Brg9jbP4gtD4gADtwbQfZqgEfJMC2+XrFiajcGNFwdxsfSMFot8p08F6Sch
HfR26pPvC6knCDmWEKfClNhBVU95kMhafZk69vqySZ/UFqECNvtsukP3sCp1aG09h28TbRhZth4O
BuCKdtPcrEdism3Yxe/DUNTXzaI740WSoByio8dom/ZqSBPvQJBkehcaR84DsYnJTZCAiEW5EHa6
wkzDyRE3U91azFwRw8Axs7dDDM1sExLyUe+I6mPrFc9yy5YM+rY2aMs3I0oOtVkbC/p1S/PNjqn1
poll3u1gqKPIJW4B3CUxauM95wmM8QV5W1dnwhv6mWCwkXEEoJBymcGZ2ujKXHYWRxwmQCitvLtB
zF3fNsQa3ZHPUvwg+qgrPLYwnUC/B+OTrA82R+EQXQ1u3RjAOp0W3Rowgp9tjXyMW02xnsKRYYRf
aYsTeYkhBUqFzsAXJeRwDUWvudGsMT8QhZVclJgo4EUYW7t1nW1rSOPEl69elvOH81hJd4kzdIbP
JLlnw1c2Zr9XNesHmWLfEZCsM9Nhcp9arqjbWIEPXw0DO6MKiSs4ac3ACdRo+wnRPHK98BEZs37d
qshsx0V/11L8rWniOJPnLIo2sZMe5y37H4yjEcPj81zY6akgZ/e2drWJRIYhsnuMNUbm8WLtT0wL
FYEKCkXxDl2/ll3mYf0mYvsOCzpc01af5t3IGhyR4sK0BqmU9lij0Ih2ISurLahR9UYHcU4+lyU3
SoSqCQLZWzuN1GMWm45uTFhU4S65FXnd459yG7DAIOc29FLVzqxSfKtciP2GUwt1ZzbwDabwX4NO
UfojboG+gJGasXZIklbcE6Z4HyMLjo40LfkBhaGBgqBMup3u4joJQIvn3/DeL3yTmUUmBxYPHiOK
mfuSTLfrYlHUXS4ndTMwXjpHgy2PtNk2N3fyDIem9AhYu4NK33s9BuxmMLaxujwSdfCY0qV6fKsI
zZTygBhJBhPPcSSbLnTOeKo3qyllmzeDhpNidC1WEmg9/aLq2fPBTpRXddXBLCLIkG1pZiQ+fM0l
AEgKvzqTGF+gf96MSPyuQFhfk/Je+6EeGf5oxQ+lZWkH4UZ3ddM3N8PcJO/xaBcHwuAv0r67dxPy
10A/cplaL7VcXjLRYpAHeDJ+p9p5d+H8+VIZX1vZmE9kTqKao2c6yAVYIDmat9KNrhQ4mSe1MZVv
aUh6ihQTYNDkWVve2zJ5wNv1zjZL+oszH2c1OnNIRZ4YxkD03Q5DYbNx7aYMZGc+MzUbfbwUV6RK
JQgM6y2RwA+G6CUzc3mKQIGVEcZXza4eIgUXoTVnP4fZ2tSO/uxa9asaJw9YZuDm2tgQSUpx/C6S
LywUB/Js6vmN+u4WoOw9Zgh1q3TMP3RkV0zwmc0Bv20AeEYXNddYHiPvb7XbJowwG/LgvagK6Mta
3YPNQ37fVqA1Wddf5SYw7GrBVcda+4Lyk/yKnPiJpAbtDQZAuSx6c/IGIqk8pr5Qudm5HEnbVcHk
TtjbiopEmFLBFmdUlyXDUk80aBR7Az7k1BtYrjPFK430PprsHaXOQoFgoTfkPhmSXEVsGd3pBveQ
U1ZXGap5t58IeNOTH04cmweqNyL72kaHeZFq1ntG4YHvo1Dkew/R98nqATqG3GcXZrXUvsmSTqvJ
N2QP5+4VsIdZp6EzVnR5x9a89zHEPKjzeFpE2wawMGkyogS7A4BgWS8Hqonz0q2C84bp9gJcA+wz
4Ha9OI1a91Rm4bFrSQlMZEk2FSHkvcmwiMmKCwtBgtBskzioR6e7zBFDCRy9hc96lB+mEPfNAhm8
7IaHFI89zOwb6J8pTHFAzbk13WSp8xbZwCg5Y6MLpbH6oFbit06Pkg1aIw0VuZg90UaFXyqdtXH1
LDqndf2mx+2xgUt7dDHJwfUpfzoKAlpeO/lJexhD5wmJo5mr+L0PlxI0vFXAKnPzO2iOSLbChh8F
WyrVjbIEas2YvB80JFC4VghR2FE17+pJnz2uiR964S5cdXT+Qzcn56QonQMhIrexZu61abxj7X7R
DzWqUJk+SdncJFHC6DzG+4U0/U2b8yiAV2sclrHVGS7NaWCjkybiqw3CnIzMuE/IFUvt27YZb4nB
iD13kjsCD9D/yDMoPSbptflABvE5dEDlO010Defi2CjQUyWK17jhoBvGS93MLjNR34fLSMXJvGSf
TePPaukrD4E+tABsci1Wv1Ef0KBHcYUoXf1pk3FE5pmhG6fEKDGn69MpI2nBqwpdZw08XThdtGtg
L5LEPYpD2Mkbo+Tq32p8kR52Lt8s+mcRjchPJYpJDhxCico4u1QjjAJwqcAal7jx+uKNzgZjVrvC
fjMg8TgL1YprccEHE4n5sunmY492PjAG95kD3PLrZPkejglxh1rEQ9ywU+oUJbrQEl09mzKvcQdZ
q995ABPARcnoAjpJRlYhYnQQviMi3XbplU1czaFfhvCX3CRo1GwX490xzJl/p09uM92FIWJNqt/W
xcukuETDLuU7qRhwn/GSbB2ArA5CPjDXMTk+o3FVUkdDcArv7bIhIBCaS6izqGMj/BJN2mmMXHmV
hQQkWJGpbVICBDcKCWVjbSfnvJiJCqrDS6DLYaAxYMgLrGf5fQj5JQRATWhJYKLKTdT4LOKULXbL
05i9sz+FCj6djLUi0bIBRKx33HdvtkgO0frdxvZyT9BT6SEjE4fJajO/K1r+RMGsqmWpv8ni2vEa
ADZ1nOyUKU+3VqtfO3jLLfWuscxwi/VlZxvKY0jXNqWDj2jnmkpjq7qsKs2s3jDReNfz8dgl1Wkh
KgTnbYxIO3O9Dpoy6jqIhs41U+UHtQjfU1gpVo/q2DYDc0iCqhJ3k1WACEV4shTZM0EBGyQ6D5WT
cHTzhO0qDQeyaW57vc22hpNfMz/NtxIrcKAjSfAbI7eZgSWgAQd+DtbWgCVIqgKvTcFudyQ1cr4b
4bR3JVcBbjP03SOWqqm9a5ouQCpabx3maZ41rgWPUj2qPSIxIdULFJK3eiQuzYJxky0VtP19GuQI
so/2TARQOWIpQhB5Usyk3BGYwxcEaL3wFNv9njDtCcJsdaz0hrWR7nw9oyxYnJLUZzlejmX1JmZL
8QX5CheVQ0VONf3NKZprgXDkCrBQvLfIRDJU0nax/Hst7LK9MYfKQ0JXch857itGKsZF4oD9+tYh
Xw4/p993DAixh/1kST/Shhq0bkJ8J7uw9RK7LrwJJY6HtvmcOHrp6zwEKLHHZ2bdL0PvCC9sRR1g
I723J033Yk3fErSwkAIj06NTGPdZ5NwhswVEZDY3rDtvBBKeSxUssw+g7bs5odjva3Ag9hBvckPc
EkpA3dCFIeaj+hrnco6LFbFWaosDRdpuTlE0uLJF0R1bq0tcXMGuBvVcQSZh3XJTNSlUzMH28CVd
kV5BvdXLXCJ6an4SWXNTEFkChcAmdtCuHzuVmNRmrt9JRrjRahbuNWqNB0Uj41qfesvPwwi3gNbJ
4zgtV71AWKzo0YgPIS1g388FPpi4eUmL4ULP63PCA+zYLOSTGnQ9G55XieoxC8xYFybLSSbYGEF0
+2Uxc85RjmAc1C+Em1ThpoDAuCdy9k3pM3nse7f3RZxcNX14VXYJ4TbDgJ43dYkc7Fc0A5GrionD
VmvrCUVDjEsn03DF6AvgE8MONyTc4LtKi8dm6fbCkRxnnCye2gjCnZXyIrfShYgkHTtV+QCG/cdi
Nc61SgbQWcUXc6xEo2+RteJgrjQlyAlVOhtjs1WzkGR4fcdiSHlGpaX7dq7s8FJxB0Hz3pW5Ql4B
ARXd/BiN/WPlJuR1z9EBbQ0qd2WjfgA0pXFR9d0N8nOUkAScGwR5u9bck0leWjy8KHKyIr4dXHFf
rSx/a2mvG9V6mkv3yh2MPaZH7YDrovcVxyGnEMZKGnUP5qI8AH9QT41T3WBnvEWuelsMMzE7S/Ks
js2OFD4MYZZ5MeLb8qtOP4KgPhLGShZdfSb5l7aEDoZH9TbuJWfUmlo/tLtJyoA5xiFfUAVpUVde
wj/QsWk75Xyhw2UNmtE9JEV4o5ll5I9CZkxMQuwUxdYopsciB9eOkjOQGk2tzBw6Ze1nX8v13q3X
6GoCmUUuaizMGos1rw11lZ61GvHDabmeVRvIUpO9xeWH+SCzJveBhrG/c9UwBlyjKlmxUWSN3U1J
0xChtqGpy6VFykt2i5qMxzSW2rzbW4TNnptOyW6IMW9+dujnQTq3HSVjYyTGpZ63oAS0pDeVYwjc
ovCjytLfmeRYj8SZyL2ixtNlb9hRv1vzxB9rWBpXdeKooa9quCC2RK3r10A6YO22GpaeA6rgPOgt
PQNYT7HdbNRuGoJ60O6rMR60i8Hqxb1d9/G1zlR5M0QY0/Xw3nXmG40J/6uUQAsazO3Y4vx0foUp
djVhU/KSRk+PJNthqtMgsIFpIqD+WfIFIefsoIyHWOsjMx5vAPwAUWOepXQ0C2l8xphyL02NvBTe
N4rQ25Dmmbj1az1ybxgEE97ZTgPuJetKxjmjj7lKz7pEpONHYRe+EtSQXcUE3VapyPy0UlEEpc4G
ofxr0zoiQNhGrBRLYs72aiJZNIQSpypcuz5U+WnfTmSkGmkUlLYEe1S2p3EYv2Xo8LyuUYf7VujP
pVM/CoFDRs3XBLM6FkhtLYWeI9Q8FmTLKXGx1+Fw+BZnFpIlrVXHfcFZ4uWd9ZgT6nAH0vdJB0jM
NVdXFoSgwTeVysAKQHgGVV+zeCHhj+SILRqNZ9TEBjFK7bQponIvuvGgGM1tMhhXPZlTm1jqiK0M
67XK0moXJbO8i2t0fBeDHMoX+rLotSlb5zqvs2YrEye/jbCC+/j//ASrl8UuYbplQLmZI+cYT/Zy
Lceu8skGIlt8wEyopYjBBhILMXtG1h03+EsH1yOhmr8q3ZakJ4cM6SAtpUK6d8/ENWSxczf37XLg
sQilkgfrfV3Q4+VkR18LMcxHsbjfFrVUjo4mriMj/WbyO5wqs6wCqLvLo2JDn1oo2jq4II76kFd0
9EOcxcEU98WDuzBAIPXTugOYwkewNUS2rPsOsm/cjbTs6bpeXNKxHGG/WZisHoccTBaxV48NErkT
6ZD5VRohW3csmZ7JJB8pJdiiE3ymeinOS8+d9ZPT4imXtWXhT+yg6Wss8Tv5loruzM/CBm1qX1gz
55t2BVw11YQml+kTd8y2WIEP5DrHJ9YjZYDbojiMZT+sNMNin4xhva9qa3ww5BymfuvaT7qGqLSh
iPYppbSt6RYaUgJ9IIyoyALwr0HCaMgzm1nfG6WNWwoZzugP7NjVebmzwZH4lW5kx0XtCLPO2Qsn
FqZwQeSO1zrd0zRPP1Oj3M6OQdQUtaKfD7oeEM5rbGDTd+luHhu7uovwgiqbgsCJc1+TB4GbcFQf
iJLhuaATz+hFbvrMkGRmoILZ0kcMoJ0Adqs7OLPMzxQgj3E/wFikks4tOz+MWVhuINIhDmpauP0j
UZb7ubbERhYTto4aOMChmu30soUtcEwik2CVKp6rbWUbkT87UXQn1Mw6l+lwoRSQwWz0zs95n8TP
JYk90tMgGLJyE+qLHmctHGXX+OG4KlZJzSDraoiS9sV1YZlcpF1oBuzRyXlN2057q9dJM/0SDgRQ
5BQq3DuR6Uv03VyQM7YBwnrhvsSo5mFFbOtlGBkgEcoMlrKT8CluCBAqS9cbTC7I/dy2TCoA9NNE
0fsMfgR+8mVRR0yM5NnFLhW3E9XhUYuTtjqAQSFEcVGZ7R61nkDdH30/jdy9JLmHHjDJsv2e8ndO
T4aLgfFSy3rSKVy9TOSFuvQ22fHFQOqjylrhsSv6j60EvKtg6Li9vFR3iJvkIcEuEmkzgxRtULVd
04SGdeBZYVe0QHaU3KmFab9GRWRfNzT80V58rBNwQHbpgfJ0Nikoym4/qEnt3OTgRDD3u6MwtmHf
ZdO+6ov+26rDiv0ys/kf5CiNtPdmib6AQYhQyEPXJamr8TwYUHM7HUftcQIqXVwajSmv83lIIcMN
qrGPx9F2SaqFo+QPzB2ZZ2NFgzDYFOAJCtWpfvS60plX82ibRZBaGE1YlVnQoJpoUuS2hYzf7BnL
F6MvY1tVApaXkEh4cpFqIeDUZUTghj1JdkxVNy3J3LTbO21RbmYApB4PxNdCiJ2hkzI51bdyyqan
CrwcSsE3hej1Aixhm9Xbse1s5sI1x42rNfuREfPNwrh143SxduLXfo6paiFz/HB6dQGiOC3PXQ4L
BLe7N3cONN2F2R0dF/OGYJ7ofHo52Zs5ZeCyNvHx1qxqQIrF9zae2gjgn8LaKAJtRxcfFt5IirUf
te+J6+xHZfquRb19WdlAGzJXEhceNVf8EfOOkXl2b5CO+agSkwtdU746vcmjO17EvqHaDmihYoJ/
Gl0cgWAQpZQJh5+YMWUAobVkXpeNLrwMU+0r+wZfpCM2qTtyGsjWnnediUEMXussuUXspjAu8OuW
r5E54a0ExTWax6abCmx5UAvS1cCpp9M+7RIaetPKCPMp456+oAKXQ7rXaA4D053c3VVIcc2LpEnn
Kmggv5KtjA+3DAxAMOJUJkoH8ASdd7HlgnG6rTGOUj0JkrdArg6jsPd6lSgiMBUkBiSOW9lZw4Ns
k4ykGhUmRoYTe23U9WUTyp73LUSDbAy1CltY1BzRtCXsWs9uqJhldN/nc25cZHg2WSSMCv+JE51N
lKpWbr8xasKBKWDCixb6S7+VhB7F2xjHg8rp4kSOR2BhZVwU2jIbd5mxxni6PWDNvZpAiNo7hZXV
jffXMTE66VB8H227Sa7NzkiLc9aw1tmgf+zgaWAF7hbPtQtVObt2rSd7/uaQAQZu5pMGbYdpZttc
RWZLh0Vg9HxEXM4jET/VFdfwQrT4aPRKAPQimh4Ht0Sr3EoQqa4Sd/tCoQ3MYRiE15lat3t0ZNO6
83ls+k5zPFLqXGgzbC8j6s7LJSoT0t/tn8QIfuORSpNFAX5qINNdcXj3p8S0TyWJlPsidv83dWey
3Eh2ZdtfKXtzT/O+GdQE3qAHAfbkxI1kMK73ff/1tTxTUmVIppJp8J69mioUkQQBXL9nn73XJtJX
96vzY0TL0Yxum6vl4pNXLN1WAlWm0Ee7lWBU7SOa+zbNunyfJ/ZarmH22o/ept2UnXn4GgImxQ5e
kYUAuhqNQTvi3GHKJ9y6Q4Lmbjk0JEmLpoKRasZ8FoxWq4+ZpSEERZnpXPKJPm4VXylDl0P1G3HV
0A/LdE48Psvc3AmBto/rWiXocRG/TgR++ZhrdvFVS+ns9w3o2DBNPyehzDdJcdTb0MZjvB2BVrmW
tIj9IssPvVrg+THkOMCeYSLkZBbwmgyC8Vw7bUDwFrwQR0R9mBjItqQivjMhJdT8hPWD2qhMNQhy
Oq+EZjnGPzgMvGkPEeuT9zQuRnqIaYbrCp34h2VARZFLid/pHFfcZmfkraWR9d3SavGhgN1ytZhU
rxafO5ds4YteLCq9rGavfmaoCCzOrI7GKaHPTymL1ucIavItVaC+jgg7o5LbPi2Y4Q0CWzX5qT1f
8yaUORnA+FlqUZ3tprEQ6zv7LnWoukLK432S5yxlO9mmw75xumxLdNn5HCEub6thhJUFTu6ihXK/
sVAomb4NdWNG62lXR8+KHGpHq+o/oXVmPrbCvRWH02meatPjidFdnI7YCPYikBu82x9WnILNUWp1
9tOmWDXSRBvKgG2i5mdGTQiY0Jb+2UuRgN3nFLXiE+PjE5aO5vxRk00aKfKUVMb+JL46LO5eI33u
XscMH7KiyZSiCe1M0boJmpjNEBeMYjnIbI4dIglLSm+sJQetVAw/dKMGiLBE7VVq+gNViOhGFABa
OwQFVCsaBBGKlMTQI/ogF+0tqqkp7GZAx1o5FxfIVTJJfHwAGxun48qoTtJtnsiZb2LUIRMhL9F7
FJp2IMEqJKnLXpsVbEUJiW73GLkqYNFjpHZ4ztTjEqEZgsyj4DXKVTDwsHBQ90cibUNj256q2daD
JheMA7g3tywkHZZ6EWHMKIN3tLGkTIa9WizBosv1WUhD82kRyrwk6fDdy5BumJWWPTONcCm+BSat
5ZK8p/Rn2lOk3GwMCpmPSoyWFQIx2Or1SFFSt4T6baJI9q1qK5CD4VDPZ5U05H1B+H/rNFXmL0th
XxBwbLJ34W4wlh3zWxy0cg+ISJ7u8YRIj8SCulvDVozra0z3clxhj6AYHMxzrL20irFObqGh7QXd
kO1mmkoLJDYOAMgT2d4BP7Crkj7cEYhGoYtXRL9cHvjK7nG+L2+46VC1Bdoj5WfNTSIz5EVc+5lo
yfA9QKlWXkdDFRcgLgPPZpWmsNxU79TJeU7NVV9V8jzZAgelpLzEW4AdL6KK2gF1K1p1l8aLBhoz
7a9L1WdcM7IVoRs539oYtj/ytPjOkgJSdN33H0OiWheix3W7qfqVotn2/HfY6bHsnlyZlbhrj2rE
xSbJgM61gZ0pKynGCPRa2sExHvaGKRbUUuOgqmPtggaAwFPOb62a0N8nDU95nn4ZHTaTUsqJ3lLg
bRTyqTScWue6gF8wVOGtyLVJyZWi5l0g5ev9RqK/p5jJMaKrTKeUaRzO3xTdI4UXx0nO7gduzoMN
i9QrW8YJqWcduWZLDyVNVEhNMyOzyKU5OrZNvXLJ1/5FE6zllHMm0pLNA5jkgpsNy8Mij6WXcoj6
Ax9iGg1arFQQPESvP1py8pnjFwsMm4ovFoI+dy/lqVPSHVJ7csid+b1qlda3+d18SyXPo1gbY901
tZkivGoEgByPWAbzdpmBJU12dJCW3HkJ8zBHsLRWjltMJ7GnD3mbeHbIYNCPPMk2NVy+I2gTJO1h
lB6JJHUHtR/nI9REHmlRn+4c1DRE+Km9a2sbQcnKGoAQeUQhLKwOyrb7i03EyNeRnWfdlrdoigwh
jF1uYWs4/5yVUkxB0GMsS9iVOFR9WnWNoOQpGOiLmhBRzKGcob2chUKha0kB3aaAAuYqreUcu6Lh
KWgI414Orfm0Nkk+0Rc6fuQola+SKe3nWToQLZFVb6BZ8oSK7cpd8x73Rn5dG0uPZpLHB5Jvyq5u
JKIktq4cm1q26Uiv6x+Ix/IR9qQ4wjUDPKVRLC6JRL7D4SWFPucZWwfWZCx9ROEaXZLvqhkTIZ3m
3BlLiBPTpKVkXAonUCkh79hbGN21NwvpYsesLQSD/2NFwOUa4jj1M2gPO1Us00Lvb1bey2r1YVMk
cmozHodBOw/lzqpK04/1mVqPaaZ+s2PLn2Gq3jDccTzn6tGcGL3OMzL3vRgjNsMLgRY6R5F6D9KA
1LheGdkAlYMf1krqhbI1bdFMlIM1UoIahbyCosGAlYwom0Gate3BnCanAtU224cy7eJ1yV2+z5w0
045vtfPQlGkm3KTKJy+y2nZmk0n38TwpnAFx1tG4aaEigTr08SbwbYuNpnkJKbuGc4NJqvFAgKbt
BuVOPk6NpB8Emorqan1tPelClX9CnHV2VP/i554jXX6qDLO9jbouPRVxr54hNzWHpVtektrOzxMj
1k1LjOaQh2Z5D6AnX2lOubY3rbqnWsRQl9wdWY5RHgvbmoKU+Yy0n/kGg6G8GZDxS5iyBae8OQgF
/Vo0A7zuDnC3aXYypBaSql8zBJved2jXfYrqLv0JFtxhpyLxLLDtlTrTyXxsWmBifOTjEoBbVcbJ
o1rNhr7BFafaXlzWBndgpT12LXUNHGjc2TJjwQPG3Dhi+bWUoO0WCz1hwchpojCncw8QOWJaeMxH
Tj9zxhnnwlyz72oEPTg9INCVZx1PBZenxBQHuyhCl4nc1HYqEOKNTHCq24BuZeWhTwMlxtFQAetU
9F58yx3xpnTFnVJekR5UrVA+tXasD52zcD4Y2sQWA/RzBRWMUsChOJejFL6oy/IZTYXNRp7dd2pw
jo1xfEpTa7pok5wGViWNlICZ65Sslz90UPOdXIWb2knOpdW/xXzIUROnWHXjMgL6ERu2X096ymBT
VTm0lwygiYFjSviY0Dj1uG3vlBDIa6zGKEu9ltSuUMNyq4i8jjfmnJe8JhO2GPgcfTOY1hcyXhw0
dbFtDcCtUV+05wyQlNtkqcz6iogClmxzszKRkVcMB1pWk+9VhgZXm+wv2IOYHDBTUiKgdC+JpIi9
U4aCxH9XNzvkqJovEEYIhl2CkvUkrvy+8RHhxztC7JvwnkIUDBaCOAFlvIjH9C8XUtRV3sIWQzo6
8pI/Dis41jPz0Vb4w+K86MpytcEoocrPQloOnKvsaC22x9ygEL3Yj+osgzb07um2P8Vdsm9FwR2d
P5P9lkOaBXJeyyhmWFQYSIDdm5pGSYM8Dr7AWBIg/9HIUIz6PZRaMtfIr1xldUxYk/E+aAYRd5Cw
fPqoctoxYXWvCzy0naJVGRcHu6B/q4UOovUGC9Wq1K3XxpDwClrNnJ+70AA4KE/8HFz6QnZezMsC
rLQnDfKV3zaHc1smvIfUkOxjBNh/4cRW13zCn+zKWC5x6ZgyfFxoHxYecP78TybpklYpfQCy+4ed
frGbeXLH3DSTDcI8ph6dKwJn1jp1dla4n0e7+2BZb7EIhgVKQMZhCt5Rewu+sZ4KDK6chtOVLiKb
21gyQQVdOq1XvQq2mfSddzPLmbQv8/EP//D/s6TsL91k/4vayHjAr/CWf578cz8ayr2i+OPP2dm/
/K3/jv8R8KOBzCSJBCzlr+k/Rf3NNFamnA7Lx7RVU/1b+o+IH/MQHxkCsQ6OXQO79l/Tf+ZvYABI
5BDTwNe8kn/+jQIi6x8c9Sr3OoXyIb77kPlhpPz6EYVv0kU2m25XdobwALyeDxolpzcH3azLE1cd
2zfcEFSoiIcCsapebv3Mn7ZbWdsKiNnYpDeaWEilx0ewdvSnZL4sAhbHeui3DJUcE4PKuhgHWHSw
aoN7PwfARssjGKCjyTnMUb5nuokxhzpbS4p9iRJNhCMmsMcZaXoTRQbwFr5GOcI2W7znONOeuyk9
OCl/K1OnII650EU6jPllPyiD3+jaRmURl1K1onB3UCndSMfGU9NX/OsnfZwEPJCZ0qI2edMYqdNd
n6ZeNr/geYTdutP6drfUOhv61Nf4h8c01MjPNl4p6FlRPqJwZ7GTyJ1259h1oM3CHWu6azBmAMFx
jda+JVv0WrfQXxwg+8lnBxIM3bcDfeU8ZvJyt0wPlY18osd7yPxuZ//U4lOv4aRgGeMXinhLdPuU
hV9x3m2l5ow3BzPmtq8CrBJunoL9y+Y3CAHdBj69njVBrVQgUVars+5HRUnNjbXLBbulRj/oY7Rr
6pprtI8tycofQYzEY7IR5Pax5jPYReNBpaAn7miOCs80CsxKfmemPuR6HnNvffGjYsFbTC+DxJEz
U5K8a8w9Qx0I68+6B5g9en13slPjEH6HUbvvM/lUzPjDT4VtbetxAxf8AwvxATatG+GUEiZtVX2B
Pu9WynVZTkpvu/LKrWTDEop4l7VcjAbxmZTpo9nN+6kZ99ZQuA7+WzkLLGU/N3j2zN8XLIqZuDEN
J2wsdhD9wvrUAUwms+GNUTE9WzUAdMU3sP6EByse79NpivDm2W5P/xMF2QELfHdqlZrOKnPXZvS1
CGVa2EHuFv1+YT15E6Xuqsn3nPqgvukQogx00wm/ki8RFu2wei46sAjFXp7eoyFxblh0uY9zubmU
lV0/2nEyb9hQA9ObI/bU0iSdaewaXMSqaKtJoxs6kRiByhMm4yEJhc00wEmMcpDnGHMh+wlPxM5e
x8vMrlzOjnIbiV2nGldDNvUtkZfu3JYFz3HR4CXpBulbCPN+RDH2hCMgomdi2vaZ5Fwx6JZ71jJJ
vklFXxzUpCtP8VybvtpX5kdZ1hLbxJDpGkfvKPFye7yeXS7O9oSJzW5x35u4X70w15QHOZSkr0Hk
74itiV/PENa7rrL2HRTNIK5wINkh7yLLLxt4syZ1Rwwg8q7OYBE6aX/s6ane6tDWH2exMotC1Wp3
0K5wuJX5s571yAPFOvmIm0mtuRFlmRvl3A+g9lou2ht7H7bkfujIpWcMTX4sdEBs+UincWl1I2UK
0yMVDJ9c2l3doXdMTdKOXRQXcLiuxAuQwDdmVmePM37d+xlXKGEI5LwVWP4phPRcN03sLZZ6jCR1
9sqpGQ7MQOW1L1QbmOpQ7+o0M/00CRVsvaGqXuUu+xIt+D3iffOGgIpEbxC/ijqlq60HVNBsTPzv
W6gl8GA7mpLHcZSOQsHrDNPFDNpI1h+V0LqaFZaiSdMUH80OEmIs5rMBXI+v1ABrq59ohoxV5VSq
PSVatr0coaf2+A2Tx7i3zSBU1yvEgAhcOoO0caYlcqU5tTz27Xx/VGz3Nu+D5yysdmpYx8GER9zP
hoarMu5GKksC0wyLrWDL7vZl8YYwE+4AAra+WdOHZIRs3ipJ5TNYiPzKVPZTVnkf+9ExA7ly4iMO
LOD/Q0jZDxqzgXoKtw4wKETsEDkbDRfTGaJhfmiTMfHhyE6uOs/RvWhyFX+krPIS58iHf2qCNUBU
mlc/GjhB6aqXo3gO89rwSruLELsWczPmCc4fq4yewigcjxj1B1e0leG1syg2YQL7FqqWKbu6Lpbt
XFrjkZCjQ42AbHk14sG2xOzp4WH8UTocj7IVcmnkxmbC3GEkK/gK5qigdFH2P/vauOTRauufLkLo
pRuSmAz4R9tdBjcMryjEUUFN826QuamzW7zPx3K8xyuKXa+ueL45fHZm4NsEL4r0XYhiWI3WQNWL
rNkRKsE3mqnmVdLSYiMWJLC1imuZ9dBTzWLwelTeO1AyM+RXhHEo5zjLhm7jLKHXVg3yXJYehWad
lIGPBqsaZDsni4idL22zb+RU3kV2TQNgrPJRg839JXS+qrrDsTw2cePPq+kcfEyyVckAe+RL+kDS
k/4nzuY0mDIOjq6m9SvVmCad2W7vKqlV/cqJukeZ4nZ2JnOgKNDkNVgDlIkxpkpqC7LeJJJLvmHE
w2nr6tHoeTkoSdOnAsZ7vyTTGn5NaXBjHUWQaHL8sYrqbdFZ6osMg3dboxLjWuyNfZvyB9yjB3yj
Qj2YhIZ8OLnt5zxSZRWOfGdzg8+AvkxM9Q6fFWPopz2roFckHtnT++I6h0p0RYvmqK1DKhcM7T7q
6ztzxukvh7W+q8Opwmoa9qexNr4za+qeccWsLdz878TZm/NA99eROx9O+/GGxei10Fvdz81h2huU
oJwbTfR3dfw5sD1/ymszZmkoO3xe5jFIqmm60xLg16yGR1isSu1LZd/eNCkZ/HIa8CDZMIK8Qmvi
F4EMdm4gy7Jnmu0LCavIM6f4wS6iZhdpiv7ZiDo+lxKgBUOZzHu7tpcAWuZ7bRivaFsczPakbGDj
jzdqLbC4loYFxwStOLGzPojz4cUQUvcq5OqrLQwCTaSRt5WeqheIPToaR0KxDE4G3wL8RvxLmgMW
7ckZMCc+CFYw09bS1OWylE5/CPX+bjSW8aM1anmXqYhItjjr9bYrbxWds310dAwiklF+UPAP7Oww
U3d6dCiW57AOT4P5NACGrIfRdfjmd5uc3YcuAou7FHtOzIwFTHZMjYIGGN5M35mOBgV6JJ1UhDuT
ZsIMYC3hkHAH8PMIYK6tRlelnUIMNI9hwQZqGoXLpG6KOQOPn6bVD5p6rV0SGukp04fEV/Q8fTf6
fZpjDI6mb2kJpXd7XOQfipyyFcyLaFcr6lsjySUmvdrC9F/F8qOoNbzlbT/uIQFyQGUJl2TTnvdM
54CTGiMTXoZFirG5btxwJN5xpnLPmjFyk4jqcCql8XO9ruDbKJwOuiRmTGkyhXEQPIegH5VvvbPV
DeqA4seri549e1oGg+pRMOHGjaavn/BXjeKQShl9GOHLXjEiDx81P9FbJyfP8vyAbEREIrHQdDwn
v8/a3tfwRhiCbchyonJrr8upV5RIuOl9OLevdbgcoqXfdDnZxfCrs53v34eqf2v+/KcYpl+Gy/+d
PKevf9b7BqTjfxo/r3H39YHp8T/2bfZR/Gh/mULXv/rHDCrhU6fODeriCsKkbW0lYRJqoSKbu4z8
mwV6BgaNShQXoOzfxlBJ1X5b8RKKA5xGJda8Ymb/ModKKoQai144uB4MyQaYpX9jDl3jx/8tlGAH
4jJjGBZXVAMwyT9MoYBe6mqAQXcxplLyc0QguWFuKaY4BWjGRPOnX9L1j3/4z+zZv0M9rP89+MFM
0BqfanLb6t8hLcDzT/SFRepFolpsw+CYMbkx+7QDa/lRfZdpQwjYxCXMCtc8f5X46m5IJs3/Ipet
ruP1Ly9cAyenMubLCpM+RJZfx++S9rgOGHN5WYOfhFVxMRbgG9Hko2PdfrR5EW41tvSbUo+sHVL0
T9GODwV4WQ+2vnEprPbWcz3Zkg14tNgMbaZcV+5VPaTAVy4DUea1h6OA8F1HDXcHIm6/vKkm9H6E
tPJfkEI0ZVW0fnk9IC9NC5IQAExLt38PIf9J8aqMmkv5VKvnPHKpK+qbDXUu2peB5EVhKn1AvbzT
s4Oe7gVWio4Bj9DQprmulRar8rdj0Wt+lwd86U2zbauP1vYXld5JAoUur7dO0017Ls9zeUriwGZz
zx2e0BkoPtq8fbE32YpZrtApXtgQXa5XqS1Qf/AISKXAjDbLhZm3KnbRi/JOGHy2tnHLk+asq8zv
e3bx851TPJN03GjlV6EcTHPXW3tr8o3CC3clPsMKTdij5tthuZRvexuad8BDt+/BennWyOweENFg
7Zsz5DrEOr3qvr82dHrZm+xWPVlv2ht2CKKx1hV7CFMUExJNpamNz53jk2rxjXSCQr39FD6hJ5Rk
5aW8SS+Y6mQHM1Mw5QG0ybn9Io7O0V5G50Vzuy/u03XosjLIj5UXvvN4NRzujFRtbdJ8u66RyXGe
k7O1NzzrgcChRpnod2vRGLGxMREdxSfvmvHQ8qqSHTGdmgXpo7Yxt0xm22ibIDOf4xdG0HBGG9lj
YnXuxucgPDun/hheZhyBjzSKBtlpel1Nl2fcx53wBi5SnzgwQKUcqLfah/cZmwhSjnT8VueWuWba
alemEiyzDgL0Jr0jArWVTstb/lmcbWMLgjqZXBHA5txixww34S07cQM4OXvUDK8dNhQDvs97O5ie
hcuj0zV9XuOeOYMIWcZItuFOSlyr+pn8pHcn+clsn8h76PnGodmIoDwyqvDlW67JmQZufqFvxdZw
433deRVFfIHipj/Sffk6J1vn3j4tW+c8+OPe+R4usHhvLDYBP1AE/cHXlhw06HHwheRPrmjpt+Km
p64DgpvuWjzW+oYcD3NHZfxxrP1feEr+f4pf++dYQxVrGE3pKiXuv7PP7f9Rlb37+oq7jyLmlvFN
hg1h6Md//h/U0n/8N/54Puq/MVfIq1APJAbOp42Q/5fHo0x7qgq8DXqbuT4LnVUP/gvTUOcRSCB6
ZQCuC5rfQYh/lWnV3yCArM+Wv/Hb/o3Ho/IrJgI8GhxHC3qNaerwhOHZ/PqYiDvRd6BfY1Q+pfPs
CX77RpUFKITJLC1SJ0RLzGVyDpqV+SLiWGmQi/BmZVvRAOHQk/Xc74W/UG5+mEoT08rcgWFgm33/
L56tf/csX39WFQMU7xUWZu4T/L7+vPTAkBUZGFQ5/4yJQX1aW72StfRMaYMawOG5L7Vpt+rOIItJ
FNe1PeyFHcYPqtJ2d8Uw3hjYrJ26FKZPXeq8/Iu1jKJav/6Mv38SVIhKGNkVAwSdtjJ0/vSYyu3Y
dDC8A3IyQmMfr62MmkY/IygsaZd2yVeJ4ZJ7vtM8o8cRhSgStkqArrs7Zq3sVGOG3OtVh5+oi3TY
pvSE3Rj76x+zpI0PpTLJBxuf2Q5ZrMiQLFrTa8to2qNytc8GiYxPHQr2WSLSiJGdpDjshKR81sBC
H6ngkT/yPJMDYgrzfsnr+mAw0340Up19Zcw99zL47fdlqCm7Wczi0pCDvVkVRH2aE0xqK5WiliQX
t5uVkMQr24teVDUqs5aXXmOz7gRHgLARDHBdninRwAkC7r+pXUdS8PMTCEqkTePUaeFVOFAFlnPN
epwjumvCeLromuT4xrJEiBgRMB7IMwemQr9uB6cPoPRAOpgiFAbSbLazb4vRIqSVKIpnNEi+acbp
iBw7/xR5SQ95aU8EhaQRGiWdhGM6kWmHAus2VstUDQ8kp361T9stL+UQDZjlKMIEZYBPtNuiOzJ4
dMRnCS696U4H2tagJREHljWqdKCEEQexVY2lj/kcY65eTBm1qzB44SawaJwyT50Qg4quwMfdAdvE
h2RgDjDSH/bM/2201WQPETF2p2H52TclvyzZaJ+ymWvJUpoXukvvlgH7cB2N4mdGpR+p6XUNaYsR
lwNoNSx+YBJ8kDcMclIBNYfkpNnTFy4joWwsObL4fVvlfGEnxNyuRuYlNZhE9UKOHvNcAFfhXoih
I7vUFoLxkCX5VugEeokIytfJ1qQHSiCGxwVc2rQxOpHjWrfH+pJ02QJ0HMRC31jJA0VWJGkde4Rm
4eA71/lcII2cVMLtm0ojSICZ1rrS9CkCna3G61SS+G8cdHwzm+tXFGiZhQzYilcApH2QaCrJxkwg
Yw0FPbd4AYoDfYW4HSnQ2A+j/Tg3PX0tAiOjPSZcezADf6dGPuwpWTBOajoq92OaWXsHLRJBEyMm
OMHXaMgealxwQ9oxCZRpbh/avGf4Vq2eoPCk7XQRQrHASIYNRl45NJXibEgAzxtm3MeBzr8D/5n+
KCAyfJqOqDe60ZOZKSUa7Cum5mRmgzTn9+aiN6cm7fJbTpkfOwS1PVtxyyGq16sLeLh3xhKTDLpc
sbHlKuXWR5Nf1uP5Y9eilrdyKvu3Ma1VFk21489UnRNyznOaFGXzs81B/0lRf8NzZnnx2vVrVj1i
Uqmg8Od68txac0X6LlSPMgLZdTQNey8jbWyLpUi9pjIfF2PGJmW257yq0XqSGLh82Bd7bIl3U6Lp
h1HMIpgNHPRdY1A7Yzkk3tQS44UTVQ4485yeTRWXVVdlrYs28pwjPQSxSsu1i/Pe5hqoD7uUE2BD
GFC6R9rDCpyguOYFsR2NBN4LRVnzdmoEJYAdbwrrkUDXC/wntW2eJlsHYkGVspvX3Y9lsbL7ZFkN
0aSzvTBrT+UsY++dqNRRKX32CHn9cPpCcSkah8Jg4ljosiIYdEN+SkWeEJc2fFkeurOZ8Y+OIZEg
ZRgKllcDCJbxfq2YsQyu+LxYjuOYlQoUXQwJVfFcokriD5ypbO65lGfgS5Haz9m6elQmSti0DuSm
LJbU55HeXsFM1RtzIVihhHlGcX2IKdOBMCLH1A6bxaT4uHQPqGraNla4PNdRM5OZqBh1uiHzeorF
01nqfHO0MGbMznnsUPGxtDhu2CPtTkv5jXFN2s6Kwg/aTwyehAuLXV9a+C1rXTzbIhOBIAYNnu6O
mp/ObZWIG61onIOa1tJnuCizL1I6cegus+4oUMmOZc+omjv2/aIC7wWkKB3lidElkWxspPb6izBP
NYsnfJM6u55qAWpS1834Mlb4W1N4Zvt+qQdvDvNrWOcTP6D6QKH6rQ/riy43d85auxurqeOmkXZj
SxRzzTDPBKmwJ06AiqN5cU6cYO3gt05fHqWmUH6O2dJ4E7gld9SMLuAGVaE3WUsA6oOOblrnNvQJ
UtKzVLqxWkBKTycH4SlaD24Bge/LlMrs0hklLKSyeso0inbzQT5XCqNOYRBwFSwRvgyDYtOKDRjl
ZZk46KwvrxpKYjBk0jkf9S+5pIzAtBo8NHmGx6QBAWEP2TZNxC0dLd0XTUL6noqNhyGuLxMfhG1Z
6Yximdx5BhGvw+r0cpFKp50GWzloFEYX3lOLhF9+j/NfenUSvTyUEWcoOIVLH+Gejnul8eXVpBfl
+QS5JR4ehVajWeoNFQQLZ1NAPyQbZgU/vpzph2YKd4mEHMmug+1WMb+Pkqp8lCrzkqHm9xHNKUKJ
d/iPNaQKyQ6GiIbhMmVJpZUyUCPF2Srgfldf1kRfsnSbqj1xwBtJ7dkgVE/bGve/xikvprmE21GT
rWCxlvjFsvvazWYM/85LQUTsLhnoD1RFlj2EczpvqwaC4HoBBcqSuVkazs9LOiQ7QS/9YTCKN1OL
Cy9umGD1peDCGWXdV9decF9qByOklY9MrQjSde/cF+ihY/mJI59mEyeVPQJXpCOc+KOzzMLr17MR
PuXPRatzb3ZCvGOThbt9KZ40Hsa+SMA6EEscH4QiJVeSEGjASame+5QTPcbl7682pkc1T/sHRw85
1eTF9KwBELbEfw6W3/hk9+MTmljvFdOQ3lKK76jhm6aTbqbLdqjM2ZNsrObjmD1q8Wj+tIq4CFqb
64tcy8s2zvC499JKTdDxHpivJCy/6PED8ZT16yKRQ8QQ8raaSJu1hDi2DBfkauXVI0aVIb3Yanqw
Fp2EQZ4sbyZdTR44KhOzU56q+3YBuBA7ReObER9YaHsXJNxIbFLZqrAQNH7RWPJaMV2/A2jyl3FM
T6N0q7lB0r08NwpxA6M55WE1brlFYA5unHtTncwD0XaF5Z9e7tNYhm0iD9tRQJ7BAkjSiBtP4jOI
xGeRFJcO59zZxCSP0cjJdhk1cRupgpynYFo8shv+aFuSW5judRjrcGV0COR7WYHeFjnTyW7w1LW1
mflSmjYvGocyDyrrPlVz2TOVhibvUmk+WHe/K0qFM17HGh3yXqN5/oxFM9KyN9tH6qXTS2VqftUK
85JwGX1itxSC6tL2HRZcn8/PSTFZicakwyJiLjBQjHKvJGaGl5bNXtNgJ2EU+ZjjbPBgD8aerVdj
IFk8HFIFrRyVm0UsBaoe3zfZI5vRb4dRe+Or5GwctXHOIAYRjOYWEATxiUtL/zVRy7o81EooB0qc
POBq/kmTHlwTMw/oLsv9SF9kP6NnmDa2BAzKMlv3NdrmrccXhy1R44fiJ2JCosGltpLQr0I5ujfx
eWEUmMWThIO+6/H6tbq8BPoQ93vCULEvE7GH0ihXOy03Y7eS5/helfF86HZakhCS+mNFDmnTmgPt
Y1rVRLeUQtddXJSm6UvS1GKQWDlr8+h4cWa84d2NbnAYMS+EhfDoBpfclPyKC6Pbi0kDJNNifGS6
LO+zAQlGgxbvW6KrLsCXvwclQsiZHe7RWYG1g6uReiKg9jSYkiCOzSTXsRXPR9m5NlbRBgtbNnzZ
Q+vyjlChsR7SCj2N21ovsQ4ocs6lYtZ3JHTXvIK07HQ78o1sxK+3WNzNBHD8XbH8KAr+ullbH2u/
tjvY7aFqfzZTvWvrih0OzSmZcA6VE96MVK/PplakJ3CAJCtkaaZJW4quoIDpPAzBsAB5uPY1ayNF
ZUk41lK3TfThiStec6iGpHuE3BefZjO9g5EBsIu7UtqqziGp1gdEJ+w9VegSizvWnc6aOjTs8Cjl
mk51eGcBmjSLbUeEf6PRpFpU9AqwY0nCLXdVY5ORwc2bZHFnLro+PtDnRaV3sVaIbWfMRryY2NhN
cfRCkq1x1fK/SDuT3daRNVu/S42LBfbNoGogUr3kbsuW7Qnhlj0Z7IJkPP39lMgD3FOoA9yLGmbm
zm1LoiL+Zq1vWe+gFL/7xEdWIAYxoNN0+wtbUp/tjqlvPNkx/J3zq0WnQlKfs25ZX6KsaY9jS427
ZJZ5RFqpjp1E56+J5rOqGbbXjlGsJYXCavH06s52O4yfc3/pBgyDgWPnW7crwJ/lzOUExkaECflJ
xE6zcaqu21dBznTCidJhQIeu3Pe4ZY9eTs7aSf+Irnim4PplQ/hsTI137xnDZzZWFHG0uCtvecdm
+zYj833W4/u+IPe0HJjcWUqeg7zbtf14VHK5ZL28U5lcW6b8I2cyVxZlQvFa2FwFjvtzS7le9/70
IoS7uZ3VK5nheXTcemH09iL1na7UQuU51PvK8qEUaYTcDE18H3cs1CZRf45QTIHYdmjgCb8Tf/Gd
terZwg6Q+dZPl7CC53prPpUaPYBlBZbFpMLNOH5XTIvuvH5u+Wvxh5jjzevY6E+FHb+Mto6DKC/O
naPddVAUfSNTD6RGPNkJbXii6dZhsk0GCybqTjJuphIshc/8U88KgCCwCdgc4j21BLAqBezG6fYY
LhcSDqlDXZzCa0mS6i51mD3CYKsTwnYp0yC5utpLIy+BzrNrLJp8nVkEPrUJB9Yt5Rr4Fy7n3mfr
Py4QXZOW5E0UvICp+qYNc9UDt6tEH5mo8+8bK+0i3Bjpbuh5/QWOCwu6+yDvGqrRjUVc7t3YAsnw
i6GJRGqMkUYSIt9lvVoPk/eDbpWBi2ZWW+HOaj2ZI0Fm6M0jRGjpHUINsHhTwyEENuoOI1FPC9V+
kVa0oRmz7nEDKPKuHW9F7ZIhY+urHZiKq1dMtCdSAypR4xZdJlgWzGbn1rjHQj7snWChhYCPzHAd
l9O+rRZz49XV2TfnY21Oj4kIdr0+/4nzCrxEkmdQfNgdDF3WUJhT5fC8EDSEDkKmvLNWxjs/en40
93yHU9X5ICJQi6ORodrmolkOylb+ubQa8dgMGLWWQmMFHTjwBoCJ7bGi5VuRNd3WRNa7UxpKj3oq
ivPst11UeybIG5c1ed+YLNZv3jFSTFCx+ArqXj+PB1PlSGay93FcirtGko8dE8C6cUYQYUFuMqmR
VolC0cRisdgJNKXO2FYFmcTEWznwFoKhXnWNYD8zdx7UVmntu+4G7YLFu8E/Ab4ob9xImQZ/YUwM
FOfxuVCoSJp5kBEA1OkeZjFwsayHMtB3J2YnKrod1VlavVqY6yDYeQ/L5CyXWTfe/NYUB0OTcn0b
CmZ1QdykSjeGeMZ3Wd75NpmtTAQSkheWjx6SE2Mu6qZMt/swm5MvwIyXwaWm9omjV2APRkSCOFIK
D+XKgl6X2RV1egktdWc6Dr0h47SHMXD6XV5kKGxAMKyY+pGjrev3IBxxCNg/4zTHWy4y7uqS6KkV
scjzTi2CQ30Q5p2bx+Vd705D5PnU+aU0Lmbuz2tXGdwQymheDOsmuQrm+ZKMFh+LUW4C1vMb4sR5
C614u7TDwvQrQyRVso6vONeIXn6lnjlnsugeY6HqqLCmPMLIdoO/tBiGYyQMsZu2B73HpI8HZsfl
/cI3AzVOa1X3IxS7AyoyrrBgKd/MEaJx7eP5wqXr7fCKtdE0JO5DgcqAfIvS39Zjox5kuVh7oNkg
Qby8ufeQ2G0CLXZ/zbgcL4CBdHuVdEN69pU970oMOB/m0Kch2NrivvT4oaue2K1XLy0zJlhM3L4m
K+CRI9vLWAsUbrvRV3cDU3IzLGwXUmiA65awGR8EbmNqfVRrfCxR41XpvdVMCjGHxT3VOgkiDtu4
Kd5QYPV/HFElv8yQUn4K01Nu7E4DdVOVPLWJUAeqJtZ1XQXDKZUpXSKVXHkBZnYt3XHelCmJtYjM
6lc2Bf3eHurpwDgcuX0A6DL3/fGNj5AOHpfOCUNJss98zED4Id2NxJtebUAlgt7NDYY69Mb8gClT
84fKp+66AD/yMzu/E6N89hzsLJqE67LUY3uqa1neZ8pQWyjvzk9d2eR52132ZBWmWJPurNFeQLtO
O+e9i3vnMNzwJ+DnxkuK/OxjoUkiVVY6D0VTA4bEf15sMHhZrBjbNpLIJENF25FDzlG8GTXN4N5o
StBDQWPG+zJAvImsxQ/WMZiDjecKt4lYWaDYLpVwPjyARO9UQS3pDQap6bz/PbRhpwl92Yku1PKs
26ZqQrPMoTRGuGcQ+06dLUm5cP7os1+dVA+vhG+R7wEry+0dFxnoTTkN00MbG+4JfitGuLRQuwbt
1xnMc7CP5QyRz7k14+Apo4G4UNCtdTqFVSrEE0Og20drj8MRyDHC6Kq2ThhNCO6YlrR5noTv3WUq
X97QoJmc4iAUoX0YV0MAnKnqWkAujBdMKgMQJCjPjve2CL1jOEkk1JMO2ezUVeUxYEzoh35RDN9p
b6mvNPhIVcaOxW6ancPfQhpxDx3734HC/h1xqP6KLxxvSYbI8qZd7ZuYppxbyOGIMvKQ34IPsYIm
YXkLQ/z/F8H8b+Qt/6ST+Zdqmtu28QsoZpcl6dD/11+ZZ8lPc4sO+6d/WP+1WHscf7rl6afHcf6P
/dbtT/6//se/13OXRfz85799/UsRzM3/8K89GOeP8mPK/u9VH6lI/5C+WM5/wFV3WBo6nu395Zf4
R1gZ/gu8FQwXLd3BQe6xdPt7sacF/0Esjok1g72gwzbrFmT292ZPMzBnmAEaErZ7jmN55Bf+46X/
LT3hXeNN5E37H6QodPn/TTOButE2PAwdNoFluv/X7/FPyyhyt3KUH9CTiFvMkYA3rTr1pq5v4EI3
L2kNsX7Fa8A65tsdSkvf2ad11T9kwehGPILVsTe7EoF8xgK80DoaUl1hdRLGqYewQtWbTGFC+dav
bNkOhwRU9F4IEiDdgGp/ao+dOx0dtwL5GixvFda0VsVPg6rXFVA0FNjSj1yGjcxhxIs96Au/ydwC
GbAPJT8dAlo4TNQA3ezcSP/tHjoACdvlgHW1YPg8QeEF4o501tB+NTO4jk2xSXAYgKpAwm9Qmc9T
vxqFra1njR2EmCZY/HnWrBVGFLyRTE6KLr607cfCyJAFloPvLQfWYrv8/Nb4k1BaBmCJB1uzN0qv
LrPL7hOTejqrHRG7yGGGKOgWjiHwXKNeBGs5kTfQpul9TQXBAayi1LQhFbtnWyueUVj0wNUpRYJ7
o8yuqY7inqnaVMLxLGzw9+I9xgW5qgZkJaxBfsCsp286zDXYgM6yWxwDR73AUj62MHCzxPNXM17N
OfDX3pRUu6UikTFDAfxUd+nRbogh1K3qWAQ+UMSRqxaaOv7XUf+yBjsFBfWdCveQ6tqjqC5OnkYM
EIlaPpNvHuHYnj46Z0IZb9nJk290SGVohYdrXRziBWV33heQcCwnX5nsZabBeOWJgg7ny6MZDE/A
YE5ioiKypGluy9F9UPXyA0MhjzAD7wM5y53TzJ80GixIizby4uIwjakKO1V9Z9lNLuzcK5dniQUj
ssw2C/NMi8MKgBYBYARp27RaTnyjCDLb0IGDNDY6k7ksI82jxe3ymeJI6rqJPqfL73P22yAiZHko
e3Uyicje1tTfm8mKnzqi9PoaeFzOxCqOs2IHHOuuJ0mGJW37FY/GV93Y0bgse6vAocxYkfkiXozO
gJwVDwIpSJI/YPn5Ib3v0ejUrznFCJCSYV43RvZjd9YmMOeVTgRg6IhgwWgIIdwenou8v0uE/sfW
+BOVj0SGpLAID2bJXt5ae3G6b1R7SN36syfvZe2pxP2QdvdpS/kqA6sowjk37rspiwDBXSgQI8sH
ZqGVDvA/M8zj4TsZhtBkIwhA+E/WzfVDm1BjWTCK2UeMxi4nt5ZZvHlItRsDaMZvLRrh0m2Wh7Zw
PszJWnc3gurIsGTZUzzT/j6o5OgkWej1VF4ZgC5jR/IglbLx7S7gDOJkK8bDiE/UmFeS/V9EYif0
fLgDcBehagFj77aWp4UVk/2mi8nw6N4NxNwrLKNw4PkuTLfhmoXrp7xa/Z9m9qKuMla5DYj0tkbh
Kx8W7cdkb3vsG564St/9xsmBwaiRHhu5DFA9JhzwHUAPWYyIdwoJ4yZnqJvbrCVWpli5RZezzCsb
B1X4arHS5cnXF205yE5Rf1rWkjlfTi7Zjm5sTh2yUmsSmG8BwLOevut57UKD9BevqB91t7drZhCi
at8akVXGLs3Y9B6CrsV4uuo98Gi7eMGHgJXZioujKpeCXmwy8eQS6of11mYIzy81JNYnBGX/Hklw
1kWGpkkCxkdbC9lmiv2cN9S+lqqkEw75zCDXH3I/3aatbV3LAscTxY0u0LwhEv7CKaBnYVfnymJL
LSWnc67aAS0Wau4AzmBuu2vKpBYLTmLlEgkU2AJ8IBpQY6igBv2hyRhatCKJAzjPFq4q2yqbB4WT
dh33nQ+bxE7ecCav4qXkC++DdTRSVq0uERvnuOv3Jd9yUKbFK1z28qNXxl2dl/c2JKFz09fWpSF+
JxRNnJsr213+WIZgTWF7w1uDRiKa4/jFCnAQZtP4Hdi22A1iru6NQfLVGZD3OQLKyLyrze6gATiC
OEvaZB9i6zsOznS2cRYH5NHAtgvdkUNU9jsJYyMpJG988zBZDC+DYFtYfO63gbaIqzUn7bJL1AEu
zhDGyab2tOrMJhgokBguGTkgDIJiOHyM52LhnSbJvxj7H2WXwGUrBj9s36rM2010Xy1qJDZY2cDS
stiMzJBaPORhqU1oAsQYH7S0jGL88tYonXfPR/VlzhYKTHbsG8W3iLHM+OJCaOqkVKGdHXqmG2yJ
SZ6WfCXNlkFvFp99kWwU2+5Yx/UlkHZekiWtTrRvFsks2spN5kds6tXeLstjxZ56RTAjEjdc6StC
qbd8mtuxGcWKAJ0fWv9f2MrGyiIABygcW2MjKMqdBV007D1v3ZUOk3CxrNlMfFPcl2vWCtXDVGHO
kOQQj9rJBokau31E+gQLnDfLXnqEpNmx6sXDUDvhDUVH5AUaR7AsyT0sYLmmy3hJtfkkhHpyywYv
kGA00HXVDb8mw4GleSnUztO7X30ZHjwLlmTND0YUp7a90flrY0b16Ix3XjcgiSkCZIuj22SXwJ4/
4ukeXhRmjVwLtlNlbGBRhoE6kbcd3dwiknKJq9SX340zvJArxkTc4/AfZiNdwz4ckNJYGy+t67VY
2ufBmw8qleqOxnHnMo4/udZyM1A9sLOFVBWwRIY59QBYrNhKO7+o9KOWw7rKxo1UWBBh3rLKQT4p
BHDZ/K1SerhYfqg1NddLOwZ7Y8iPfmMva493QHjZU+/Q04xb90a2nvVqB8cuCTPhBkdi7X49S61L
W/sEWrvzGx4kGCYTyhQBTGBglBZ2LQ/AuIzFtsiWF2ESzdqgq9SNXeJVbwiYzqLBdRDzBdFvrVj9
Q7YUZvMKDxe1GOkYq6wprqxid67DdzGu74Fs8DXUEzb/zlzvLQcZZgtAgzEDy5vPAXeYnT308SmF
NyOwjmIY46jnMA4u/Swg8OvUN88Sn2+sE/gwXVvsSjoxty+j0LkF7wOlB9tqaPZtrCGf0FYkNYQM
UEMQcVe9/ZCV9hWAJ+0AgsdS/2EicjQLM7R7JufzAGU32I6Z9lwZsOKT3DO3deFXrH2CqzHpIACw
i0HP55ZrEnluHH2blO4vW5W1PlDStAG2RRN6EVclRty0e8rSvl2i3mGf5Yir1vodxjVj7S8Tcs/G
hmg/EGxEN6f7YPRhRCMuvqvY0nTBu5uszeLYZ4g9nXUucUP0GS66JlMJbqHm6vjZ3ZhjjHAGe8uj
hiQ5NfUwi8ejHLgy9OZjtsVRDP5dUBjavs1Ehwy22xXowlWY6A7BwQsn2LpkL1rlvXqdAJ9z076L
MmgYxxqMLCEnjN426bnIpX5nQ4kN0f37u9hs4+d8indBthP1/Iqw/LE0yCXWGvstaD/B5Uejif2s
gYcCYgC5GHZd3dI5GdDP6jbeGxrxfpMTVwNJYgozBwNJzvODqcdF5YQXYJugZIsyR2+piaruGaNp
6a1Q9asv4aNC5/RaJFlQkgFWO6uNP5hTZJhacUYCVkatsC8s4uD7CuehqZb5TZm9+iXiIMrwlhIf
mp5znqF1Nz4QDfKsFtS7ecCWtN2XTkyyBmYxlu/w37IIJdHJKr0Nq9pNB8zNaYe1Y5eAtCtPe1QL
QUBBlcqXMlWXyqTC0hb2iAwICNYBpQJrOs6MKwOvY+fFLNEArA1QWnyGMqQpnPw5RWEesEzMMQn4
17Gav0Sf36X1YzA6nzFbKS6X13Y2ohS0GxDUde5zPU1YQi+OUWs7hXV31dvlHiXYzh2ao5GrM6MB
1l5y4nXEIEfYNElHh7Bi3lcTpGGIryDC6BNoXBF4QvcQPiBCdqwdKvGGnHXvQfjaNrWxOS/Dl6wa
d0f3gHNhEGHrJrseVYvADokvnzevd5jOJBJToOHPz2y7aeYqqCT6UFygHJ8ZyG87RkXWND5TCB5A
RwB865GktbDTs6mkJrhi6kN2nhJ2U/f2l5Nph4nzK66rz6D20jWjzK1aMsDYqA2Wi8P/xOxmWhcW
8pKuI/VKc+RqkvF4EPN4LbC6umCalIDT43QIRbrs5zZoHpMcoOJ4GlOsb6SQvdr9fLbxPjVJsCO1
kbX5bkCyL5r32NtkHT2BTXnb5ETcSH09lKYR5jR3ayxU1xaUwEu+YEe3CAOxK28OWwactqHfY51s
MAyjOxSsMCPcxldXWO91SVaFhwqgHLSPVmXrrq4g7BCUlVcBHHHjexwCPJetd+jlPVaQMPZYR3Xs
cXWNEauwH3wvJWQBI3neka2kbuQC4YnHsvU3k/LaFTqC30R1vMTYbDgiVMGEinOVAbe1Dka5bmfz
Q7/h7avF+o6Z+q8aJ0XYMlc7rcDi2znosCBkunXDTten+bA8WR2NGeBzbn/YHvFlCZFSh8RZ/vjK
+ky65kJ7b9gVuQsE/8TBZhhHxm4IuvrCg5OaPE0ABZzYfJqAeEvTWzuYb5vR+q77budP8x83Fq+C
wr00SkoleqQaIIx/DEobA0dJjPqp7qtHL3Dapxg4cSblrrMB/UiGrunniD0zm67jGHvnrm0hnSg3
fy8KH8caUEVmh2n7lLgSxjp4LA/8NJHQOsE4WZn+JNaozjnZkhD7mtrY80RpyDjzkQ+YgmSVNggA
UhmjuCPb4dKztcWiq3QAQDx7t2VnWOrZeK3qcgwdcGD70kPY0S00z7FS57aixLWF54a90zQb6nlk
QwUPcGYmRuR6U79luddzV+ibKdA/Y/tGz8HMauD9M4hccdp513pZue1k/K6Zaf1saJ1GQ5dAhcQS
e+09w9umIHU3QeJl2zoWPvNFEtltMC0PtLDGY4zvn7A619nFrSTwBMcOoVwkwD8T1+VM5OnoJKZh
9TOfHBXDi6D6pc3RGDRdmBqnB1EjL1CwPxHRJSbHfClJgY8LZ+HScIvmxNVStFsSO8sIJJ7ikx/G
Mxh247524+lQ1X6Gk3Eqlm8oJjAoQQjtOYGafdKny142iXZQrIjcbmBP03cJA4PM3Cx6MIL39uZr
gaF47xTm/NoLD5AiICkuAH7NJ3eep9+YeirKIKNsa0vGOz2b5vsZ2vl34QQ0vXq1rMnlKsn/q8n4
CL2cLqjhlTUnJFrpTfylEGYkM4jvxN8yZM4/krF3t4GzFJ8c5AdJRB8QcJa6vu4Pc8RNNf/Yji9e
Bylh35qI3C6TC5QPurt9siBDEZ8W45GSfpPtCAQzo4pWvc9h7vRsywqSCgX9b1tdfO5DZFMZ/veR
N/8Mz7lGNqiJcDRGkHnSkzA3b/NFwVHiWn8YwsQFpmpiEs3B+5zNKr/oKHo2i4vCfBvoQtsIU48v
ckqbI3xk61Sx/IHdqR8LLSvalXJ1SL1wEotw0pvh0bOF/o6Ad3xLUbZzpg6DevSA+2YQ1qvyMwGk
7a3mvtEik+p257XDTdm+WLvWnmliKydzvmu9BDyQETaThvjti33L1PrYFX1xcLQmP+WUR69DMS34
sCzUqhnqGzAgiBjCxjTjg8VPBSwwtPYG1yiQLKNprSv9E6phjUsGoNs+gzA8xIoVq/toODwDNZKj
eWw+zLjbtl18mAqyfAhYkShMDQ/xbtH71X6IB3QQC1tkfdV4je+HAPmWo8gKjpFYcvsjMEjRRaR1
sPWzCetVPMuLq00mYnZLB7BJXw/ygmQTeo863gSDhq2fdnpL/rlnRbnrxU/NVKdbnXdlcRCfCr4D
2wIVK4ufAl1tlExaTEpjmm86XxhR1aekMfje9OEPzVXKwHjQ9NmmDqiPbN/PQvPqlVmUA7jZIH80
kLueNdt7amxUfX79uMy93A6WGsZd02IX2KL590AfDEjaOrRGf5JavBdwZfmmQuffVyQS2qFlLmSp
aaLLjq1ugqYYCo7U0lcdQjL704mHBfkqw9dz4tQYmfBZuCcqZDb9aE+5Nyw0yqtMDu3BEEghRqKj
EWsEmOcssr6+S1Mx81QAmvlEZ30Ox7p7BJE1MMCil6IYGQnGERULODWSgaNUPPq49Oc2Bkih26Ei
FuFZQ1pDOhl/7yFGPAn20itPykM9nJvJfgg8D/+1Pp4nU/hrC0z0xbLVrfRQOD0mAmyYKXoxsgIG
FVyvhejPc2z3m9Gw0YOL2CTJURrBxproEPluKYOhyjCAGm3XWUUbWI/6WkLy2naeHD+NdsyifqIb
zl2XPDMidANXQna1tmM7nchmmZ7MAQT6ClXS/OWVsAZZPrFmF0sBm8FNyMPKucT3tFftj5NBn1Z+
j4hFyaQjD9RJoful81G5PeMSUC2yDQl1ToDgNQ+O7wiKnyrpHsvAMt9hBuTBqh3bW2rcDKA2zpOj
ZXBi50Un700vebHH9pmcMQaLQ/JoSAPvgWa6UauakD0oH9ioAA+54HQRx/F0W38Gc6tI23gLYq05
lRaTNjLnDiZnLa1N9m4ZGqLhsntzq/zBmIeLjI1fjpFw4q2kLKUP1+5kh2KMZCemNfYUtXr/ygiM
P7LEr2Rk42RhZQUUJedZggGik0qo2TVt2HjFl44vdYqrU+u9mY39h0mSscUuYt825Q/T7KHQnJpt
5aCJKhptl03OS9+WaZQoe3hkzkTwBYwmZqu5frGU4cFDhf7M+WeUHfNezbHb01hr7SPJmLeqFQaU
WvggQTrCi+eb5GvYAz3mdSmEhNSMzXcgBIDsmIOFk5Lec9a5NzYfAZv6ZWE+v4KGeD/3VA7AeL9K
G1gBUPiQCnuMRr8Bn54vG+HozZfDsyI4lSNrLO/1QvbrtIWzifhj8qY/pWsPW0I3xJMcdX9t2vOp
LcxrrayvfnA/hvy5B7ivx80avoi1Lb1rU7KBGOeYmdNA0HBCmGNkOB8qcHkTM+8ZCdx5IcKBSB68
imQAMkWEuqUbDFOIUhPDFAF6DJ2keZBM+WQvdjPEIF7qBsodrfayJrFgQ9/8Qr4p93rFPjZu80NA
mjJRHHPFwNV+8loUY13dXaZxvI8DtPw00KcJVi6gLChPpamDCCh/0h7Giz94T1Jv811BnXZi3rBr
/CQ7FwZFnu8jciH74QGYBMjaoPtB0FHtVNPUDwyIn2aq/pVLWgWPiPPHdZzDIhhut4jy14Nu0CVP
O3Y69usI1XVdiJcS8B99URsNfvWDEWfC7kNAKjcTlFMQFNqzZfr1fgoQ6WwtV3tjcnAca2bVGFpe
fPNmtJ3nnS77x3ZpvsWIXFjFMJKmpvoFN3QTev7OtXH12xEVt4Uw0cYAh+AD9lPnp8WGicrzlDE1
15P2McHQcWD8rM4ayjgk2QlCGCxHaOm9MWp7Ep6W+d0tQR1D5SRhcelhyzQXpvEIlir9ELvZsO1m
2w77pWd5xDJj7yxV2Nh9661MdHFnMmGsKCjQ0PT+llRqPdKNlncuDhsJ4Jj3GSWsPr8uTpFEtQxO
xajMs4bEFNuyPz3OI8mWg04XmwbLZlGNvaYzAE00DgWvUPncucAx2xIJSQaLMTEvntnCx81z8310
0mmnT7p7Z5EWm62CYMnv3ZxQB2mhg/HZrIXz8O13vbNXWtH/WZQs3rjI52PTpJ+sy7M3WyX+HXlB
u3rkcUk0l/YEUJyuWHUnoj3QFcUtOrIsJsnOGHG4WPDP1zDilxMSb22DvS6yy+aEZ2U7KrE2/OBj
xvn3zdhDYyTFYiywlvPgGGgiph9EifDei1fsFpuG9VAo52KnmOJwosVhaTb6OkUXfTZdvqcCc0Zv
F+TRppt64VVT5q28Kd6UVvHcdoO7Lw3yQlHnrozCWk+axoeEuk6jj4ut5ww1LNwRaJvE9Pzmffuq
iiA9BXjnlsQzVlXHpUKFsQJzB/wmM1YkgR7qVt/3hsNUmyM6pcPNDCXfnVbDah+jT41r/1lN1pf0
siNJVgcjByFSFtsABbUHdtZt+l06VSunAFSWARi4m3QjDgsgXUS7cFQTiKUiVhoLmasJuLMsuLmm
eZHMrhpxake1N3u/pGodnZ0RnGrbqXa2KItDgScuWd1sFa4oLvg6rtgBftli8XLVPXghkorsW4WQ
vgYMmMaxnLGKdJT6081EkD3PnYZfs073NlhykoCPcW2cse7dxLC08jBaMns6cDH2zICNXL/tNTeD
Y2HTtmlFPLYbeWExcdSDY2mYN2u1c+3VwJMzIfL0Z8c4sA65oKYI5Sj6sNXat5jtdkQ+h30ueCUo
qwUORgKegXdSt1kvDfk50y8Ww4itMW8Kkd9UKZnzg7jp/eao6Dx7R/StwQKrZuBrW8Fz41jVwcHR
yL7mzpLq0mTZR6N3b/rMWgFtPIkvSzgld63Edja07rIi0cPe5AlY94AOMzC0lWmhTIwpzygbEoOg
LG7F3niULfo+ND2IPqYNin7k8/GNyXYcEhsm88DpoHxGDQUEaViwNg4+fe0Ym8lt0dOpXQDBb9UL
ErdSPR4i2n6CFWBflw5+kCKbD+C+sN1Xtv/sFcyXJ0VOq1Z4/b3tWl8j2w7Za9vbilNqaUGMbpxG
bWrUAG3Uu5M3j8Qs4qVcV4RYR6ok3RKn0KXlXTipwuAAN9yLgVac2AauPEWyeWGQPcMbzXPnSOJR
9a9cdhPgQtVuHK/ghz/oLjiCvomDO8/zHzsnCfEp3SN/TlmJVC+FGROlHSgqbvkHoJe5UzqUgGD8
6Hi+MAIH0ws4C8KibnqhwX3UzWSnUEbzx7bMVFlqpMQIBVztN26tbjzpiNsRaCCF7fLnVoHJySbr
11WbuucVrzDoQaJJyQbr0IWWPptFM3lUFcvGeTYObaKeYkoQW0/ZO7MiSarfxMVbc6NNurqCdTxS
tnLV3Lcc8p6ot5bvAEAzV00AIrLO42MCJggjCu2ncsfIK6odbmby8LirC70vv7hQyMkLbIE4s98C
EBY7gB4dikf4CXQnFAdVfc9Xi0zwRj3RCwG8YikXN8qOhg7fU1PiADC96cIEmHHXKEhQZBlsfFP4
k/2hnWtBb5975XfST5jhuis5KXz1rCCUKTESBFzzJBcGB3LTE0y8oD2jKKyu5TTujZhFiuUzU3PH
7KVCk2jduJcZTuQnvxCI9sqnHiaGr7voJF0S1ObsGAgEA0byWnhs8IUhfivgKLQYyXbgCgmJbb2t
yhaG/oj1VqbM4H0Yn2PhNmfYaGST9vZRT8aROEy0DBJoG0Tid1evumumBvwmGsM/j6FQRM24Gxbt
DeQykQkgxWwHE7MNChElPPvX4mBX32Ue3w3w0IIl5XacL6mdRL5+81k3684cfpl1ss+EzUXO5vI8
+TcxrATkRbM6IftC8LYuJHrJ0W+P/jAcTTE+1Oot0RX2zQrtAFGIpffI2G4L63M7Iie/KWNMnsXY
6razwfCu8QjdoV/dWCWBeANnkrX0EXaAu0H6GNPIAK78Ad0yV3NDtK5no/1L9yIHpddYX1rLuY+e
8lxL/dRxxgctNtT+UZo9dSaSDsjE9xY6eWm9VGOySlj8BTakl+YwLPohTW+lgA1snzubDlCPfJjm
O1971dqKvbIhj703of5ZtoY1Uyn1p7yJN9yykS/Hfm8QaKzJne5XFJE8e5m/HZb0a7lR0xs8N03D
sqWlFMVYlXiXnlk+iRHldrSJPhBc6UHxZPbtNV3acCiSdZr7CM/TNuKCTH+thFOWUPBwdos9PT5i
TJfsCSRNyZDsO4w5vZHxzTJJnC+Sq65JLMKMVio8hvzWOVviOQcDX+UfDgG+ia1dhoq8CAlaM2a1
q+gboLr0ncHawDyOHRGnrhoitNJMcXE69/yaldlVZCPoIExkhjMEJQDADb9XWzz3hypHWQUVMC6r
D6e0r9Jb7pm5lXiBrrDxj7Jr/w95Z7IkuXFm3VfpF4AMowO+jUDMmRE5ZxY3sKwJ8+iAY3j6PqBk
LRa7JVqb/YvfrDeSSJGVGQjA8Q33nnusJC8vr00eDVVFQOnNedr55sycPmvmHzC+bXbl7k9SdbbF
woXymidT5s+Ld5ZVH86F/ZxW+jqyNOFg7+ioGrWbZNrvMtCyk1MfWDWS1a0N+uiAO3vm/bjDW3t1
inZ5VZSnHJAJA1fGKQTJYPqvdsFQ0IdayzdF4ZR2+bMsludAjUewjuzJS3mfLUF715pDdkWStNxq
PV0me6HUib7/QVX3P0jVfof3/AHuswrVbItMCRS80oaV8SdqUiP1EgHeR0pT+95tziPRYi0b8u/Y
I4v3dhoZpKbV7N9NehXvIsxAJ4lXoSz+roT8l6I5JHb/0fzxN4Ew5MFuYoZngi8m0+RXfkOaUmiX
xMFvkO+pT0mupUtGmxI40csqf2pLw/jO2D54KYZaPQe9M+5ZXCpybxeR//j9svzfoa78S92lveKq
/rXu8iX5TFfq2B+Vl7//K/8AX5ve3wQySkIkTNtH3cjt8neoivSBo3gC7aUDEhvC3T+Vl7b5N6oX
vlHTD3zHczyAWP8QXvKnWeSewn9h8uV7InD/N7pLayVr/fMWYqUqbeFIF9aLCYPL5k/7BQFiNkMj
l8noj+SszQ+erYd7w8uZBAGhh5TVNM76tuNUg2/hmZNHD6m98uCmjoHbhKwh5gMdgOHwD5fwf3jI
VjrKH38tf6WBMfdiXyIkuJc//VqWrBwBk2E4kJVbB7u4NV1r3wMZeF/a0ftp5xOMxAxHYFgbuPXQ
srHP/IvH68+/g5AOxl9cT/wa0N38FVr2BzoKAIgEzUDCpSmHKCKlMlnYhgzIO6DGlMld0xNXZRA5
wKa2dfKHyjbH9i9+h/UJ/uU6eKZt+u46OAc7F/z5Ovj4WJjt1dMhxj4nDjFbavBSoshnQkdMvoJ/
f9n/dLZxs3Gg2KwHHI+7zLbcP51tDHFnu2oT/4C0Bt4hIY0fLDSouAm/MX8b03K8oUYAT1GN2AAk
6cM2w6mpK45/8YuA1PvTB0cjxRnLwwEOjovw68VvctTMs216hyLu6yHM/Ml+cM05/h4xpbtKSlzM
cFnMniA1l1W+31TPhbPExm7obaskmEvHUYiJ3U//4tYESrfeff/8VgJXmGJ98mwXAbQQAOt+/eWS
sY34smp9mEnE2VRR/2ExIj0TE4aNofdeGpbY/kKgmJNK5zhlLTEgSZSl1KTetJpwQdvhwAyR7jqP
btcqMHCWPLZyKl7yJEcWOdvNQY35t9JnHelUDhqmpRp3tujxykTQ1b2OmTuSmfoG3CHqNslcemej
jhqihPqlPSYAUTDFmQ2pWmWSGgzeAKDoduRZWtqfdstbfLSWSzU5Pg18PJ99qRVobXDj2PSjiwrw
T9ZYHT+SZkpOSLp+Mpm17pDogBHLmS/0WRY85yZNiGi95AYr5aUB7Uskr3cbTF9gIMFyikOR5Qtj
5eo3K5cfPWC+EPsytljkraiuBcWerRARgRS41O3QHyXDESyQJY7ZYESBguzMLlDkygyLY0YNarMZ
De2hHj8mkNU7qvCFdnFI92zrqnZvLLpKn6u+IQkoUJbLWIztFHkyMagm2W0RxbV+soc6kuXzVlY1
5wfGT0siUAkW8LMMzPDGFUFejJSQebOedJmDwySEvZECQmOMmy/ubuiUKx8CA5cycbbIGHsSsT3S
EyGrsjrfT57deQwF2uZLzp/Y3JnuaDO3XyWPxn1BU/H71juuFuq5ifOLSGedv89qFO6xkLgKQ6RT
04MqtSUOCJv4z9FvsvTR9Xr+t13Z8fRaWGj0z2niIiZPsRCiwh0CJIJcUMZ5K1p76ek1g37merdB
ldEa/X6YTBZbnAMUJtP92ccWfywRN65+igxWDeEip+ZLTA4vGrrBdwcTGuNq4/UKk4l2ESuTRUOU
mXTqg+S3jmFdJ8gtV/IuFnFK+6Ql/xotWA+7JSoDfj3aH5NfrAUXDS1HxWgLQPVq8mUDPTNVzUWa
kQwmJuA5k9Vq94sjEJ9BQXfUzEodQ0odcOrfuTNL9LDpDC8AV7DK6EeIBvW+7cyuu6i4nNQZsz/3
Mr1WMN8hJWq+tEMeWCfTddpx6/C8caE46UgASypMSuaAniDDIeBPc6dCy5qZBHlWVjxBoXRAHUrD
8+9KQwzRfvSK3r5ZcTsZz7GMivQxdXHD7GdkttU39lA/FkgjJEfIxf0OImCS91Pu4V8VHmPb0fW5
4wBP9HQlNQEwoAln85vh9OadJpkzbF2V/OwV1wpAzpzGIZosKHnm0C3eE0SuCu9bPAdMbvJA09el
TvQB/YGxhciqS+eWtt6KqTB27bwAWmowy3IeJcJUn4QZN+bFqjt/PhamOb34IpH2ZhLEXuw701u2
RtvjA9Y20WuYD1MvRLQex7ep1inpSNJa0qOfoThDPsaQFVXIAFQ+K5ph7xXkYdBJLlNX0+AIoE8Z
anMk+wwyQP15KarAvmEhjUNVuw9gg9pmj4Kyxewqzfm3pY4XQDAgXiDG5CMlR4Pygdss9ext47IF
Bh+SzLY4eL2JGnpUqTxUZcmIc2BByIzCXxxvK7soikOeTYCZPhqPQx34ygutCVl8hSB1DebM78Fm
V0co5H11V1Jt7S1YN0+5NA2s3XV1syxDnPWE0X7LMLb8WRU4EVqJ6c9W7ni3SFOhuSOb8btmZGC9
1k20Yiszn1zSmAC8raktLk8KkuvIDC++RXGROCEGVUkcVJDInRjTFZBZYHkFbsmKGVHB6OzbxPXA
dFfrs8S4ZY+oAPLLELm3aZTxpag6d11ln/zG7q5m5sjD1CzIbW0jNo4NNFTa8ykisd5NnNfBsZkc
Ern1SL6KOgbumB1QcLZ7PbdRcTLzxDuVTQBilhH2UQpC1Ys6JViCcGfIMeMISbydv6bJ7OzdCnp9
FlTxPfmA76aVM9eRAyKy1KkwnHpqmQ8wv8ZnzZqfDpGyk1V1ZPaHQLOT7dMFzoSF5hvZeMEcKVCt
hSLW0NWJsy+vduRnNhPnlIkHlVprYyjhfyKfejehN1zdBvlb4i1B6C2xPE3tABLVIJg+VOhsjM/C
ID3MUv14UaVVJ4gZJWS3InZkdE1hATyzV8NCGC8c6W7e7AIdud2uT30xXJwYO0SC/Pxhlh3rKLpk
+dGVtUrOS12ArlHki1fbiqH03TjWTo8pWUnGBt7wo5mHDu1wnCosMH6wg8hh7bH65yDOM1AnKiOU
F0fofCprS4mtY+gRDy/TXPpHo3kch6wlUrG17mYHFa00bU7OwMyu6aT7GwwBwgLrhbeWzrwHrmEW
xiUazIE4wmOZpdWzdMixXsxBnGfRmF+JFJXMGhM+PWHCoxFKv7AenKqvf4wNmaazbhFk2U4H7Bcj
armCqcbslGd5+Qxht4DV1cA3jdv+BAwt39oYo6kjehhQRa3u4NQEbJ2dJvghctc54c21OLIVaSnd
VKhb3g3YSeW6qGlEy8gbpaWLwi9pXnOmYMe4lzwbmcgfOlsiL0Nll7ytWxmshlO3A2MVHzxFneAu
Tpgk6vu4NGO48HTeTAwDNx3Yj6j5iJyNqvEwAXdBwo630iwZ11LtYNYSWV5d0xltqe9WoADG0vwW
B5W6myh6EORw4sGi8nFHz9q5WUF3TnxVnS2biET0o8sGrjz+XYxKHpYBvu5t2+j8zZ09tcL2kvrK
1iS/kVtQMR/tYt1TWaiRnUsi8byy0iMhtUxD+CvWaYJBgvkEJXXfpBTULI72vWIaWJCLp3V+Q99i
veNUsIj7mV7sAsRTMb70AVadUq9iUiKvvQ2gc3VdZnsNim1BCZnRG53Hz0zLXWfF3zFS1diC7fth
8PNjx8HIzmm+n3Ty6cVLjfqaIT0BD6/pSM6bXhqe12B5Fe1wC7KoDGH58EB2zTWrXPteAeshKXs6
ohoq2C0NL8y+kj2synlbI2ev56BiuxTrvT0Oxc8hx85NZYb2qIeSRj4ZmsAMm3JnVzsy7vdzIlAt
JITJR34lUNN2yzXFQr7P5Ip/0Uv25pbBz34I0lNXFF8MdmHnng11xSIfjWLHDaiT98KsPiUiJXhA
poPld1QY98rxbaqLrxzB95zqDyVkqTALBqJ65GBsUzmvc9nK28MR+gFt7R06RLb3GMOGvOXvlyxp
d7mdk1In0AWV1BZr4va+yhfGlD1ylY6tF+dQelxSlK9RTzgHHdJm4PxbpacwgvBdb/hOtqQ5sL1V
0I/7hLhwQRG0GRcVXxF5oX4xrRldZfTM+B1JQSqPY21dtUFaOmNtQE9Gg5iUNcwmaLP8B3F0MIhm
ZHK0YIxRTXf5yBUUkEAr9DO0XEfPcx+nOWouHJ4OAz22UNhqzBfOxNeMPAyGk7GEZjcXIaFWmNE4
NqdX9MH1RigEwpEhVs7kGhUrIiMk5chk/+l/thIe0ZIZpymHDliP2L+62v+GIP2BYNJnb0byXQdD
xpdPtKXMIjLq2W/zSKDjrj3x4I8AwpAKmo0/HnXD0ZpWyjksRtfsgxmxxhQ3xgmRGNGyiThabOdO
hme5G5QEr2o2jzrmpW+3bXKck6WH4x+ZMqxR/bOaqeUJ8/TVH4krrtW8WjTNEm1tijgH4h062apK
ZnAI/i0u1bOenehqL3o5Ny2yPYRA1V22EF4wDU6z74T3ZjXZ/F07Y3cyOtN58nkLPAEvMs55llh4
KYN8bwRT/JKgZHnGibTs4sJ2PjTsmW9wo2p0Sii/WYnp5d2zHfOgSgBjpVt9nacclKjien2WlXgr
ebPcJhNNi2WXYmuWWA7LYorvMyWIe1pse4+YBtD7ULcQE6MW6WYXswv3Sfj1Iduu8DH0bEYdCgG6
JBkJDsotbexiu/uwGTBeq9JqnlRvFiEzaWaSLcP4uszefW2yCVXkGrMBdMtrkOvqVlnDvm8N55q3
Vby1h55dn5mY4jSN2QgIapWHZB11P8gyk1sLieYAnK6QAyi8rAt7M//Z0cQK4FxjsjInHN8vbquh
GBACqm0AMS2GONJbSAOaEkXh7wAw7GMITBugToTJEPJsgYhUg/2SpOreHct2zy4QTdRQpdselcIm
QGpxQfcorhPQ/gshnuo5HhWvo2bRaBoMoibPSV7HX920ZZM0yACTJWEThHNXldpFS+efspgJzrb2
ltli0Y+mp1cLBzQxpGKtKBtAACj9tm6etRU3sXQPhaYH0+AVfivaciEvmPdJFMrW8qMQZgEYa1Im
VX/2GKm0e7bg9r1Z9Jih8m7kRkyd9FF7KGe2wk3tXZ4M9Ys2y6w64MjXmDXZ8m6g2/u0wIyxyX1p
Ju/BaJw49J0EH6e2YEAkZMKByQ6C6hYNU/OQI73Dq5p4kv6Bu5p9EtpG1KworweX2mU/a/E2FkS/
b7MmVmcTzuwH+UBkf086bveSWg11DoMKj5VOg9KwL2sbXQCMoMOa9gFhtmtwGQ0wMTuPdfAGzoV/
Nydm/BlYuvuUwzScpxKYQps4SPTsVUDupssl0iK4i5SBpNLSXII8L3cpZfrPfs5cUOmS+GCIXSca
QXq2ebbGUBC2apy6tGMLxiOWZXwSc4QzoYMfnpuTDjyl5Zcg7r43yleffKzgREk1we+IVzF6J47r
rbpunJRJLibwQ25E89ZblvdQGr1/lzLz/AiKDA/A+uq5UbwkJ1pz937MPZvf1DAOPiNAVrh8TgzV
NedkXi0B4vC56PEzDooXZlcaqBQMq4c5UUTFW4q6BnYHjqfFjCY0WkTvsWN12TCm0n6A47fcC2Vy
TrIAeLVKZ1oDAArvo86UtbLo6lBnzfBkTMH4nZyi5pMu8uZa1vDYqgqeF9SjUEN64ApbjeYWdF/y
uoasZrvLOUCZ+pqn/vwCeqLajQNwe9AmbKeIANw21Ng7Zdrls6zBL2cJDfdQ4XvKTDUS6xsQvrpt
mR7lO88GdoZ1oAPNoe0UaJf0ztB8gjDpTNGxJaDuFFFCg0LP7zkbHz2wHXJmJSHmI0Q9uvTYSHvf
Rh08pcgcGdVY9qYw5oa+RT40BdHXi4O+13UlOL5OpAmLuAgLbOo/T4BmOOLM9msTdTS50DnFxZKA
rz1DBOeSM2QzxtknzsNlgzMFSAWNKyulaC4PU+vRsMuGEOBqXsQN4pBEk6/Rd2FegjBv2+YL2T49
vERAwXLwgZhJR0XfYbSoG65H9+z75te+s3w/tAUZeE5Z4j/IzHmfxyo96kyU00WKGSKP09lciFmj
1wneGqRo/eBB/rKqgyW94lj1ts2ep5fvKzIszsaHkQP3Ok3OwXSHO234W8BuDx3FzxgP7rHv+9/m
GjOBM1X2pVnmsUWKIgiV9/i2spVMW49BHC6mC6iLcMThNQnwO7dm9FUF7MuYNlkvOnF3ZGhPEE1B
fmzrwIzJgEonDE2MS3x17WITm5prMvQ6EqJd0L8L1fe0ogquj1vkyIPHjlTMNfwK2QRQlah/SBUl
98aueynPc9yWJDEUZi/37ADy5FCbo6VP7kQJcUtqU2GgcMBZXpakGfJT6mTBz7hP9Hiu0f6x3/MY
dUat2MhchUuHnbSv/MvgwWAY0/x9rNw0TA2PAMkRrrSrLiR8fYXsmuCcSFsMEOHglHcJM6t5ss/T
RGBPioTS89+MjB3rMn6oRYuLuyA7ywdP3eHpxj071TGxsegGkSOVN7T6H8FKuWlARt1lfRRvHbPH
+0BqZRBkcucn84+5l/eOHV249d+qBIrQmNwRrY1hCtEfZiDiaxOvpICenqLWwW4GmByJ7jM+vm7D
YuITh3VLoyIeypovzZ3cZ7VggEzA9TrkNVMEYRJTfSRQ6QmPDlBfqNOLa1KKr8QiHjJ2v2Eiwcqh
QHxqW5a/HjFiZn4/BuWdrZqcyZhc3lvMCH4eR1Bx03Opqu+z6FCNRMlwVwdyT4PEhiCzbEr1otxi
z6w2veKN1uIqVBw4O7NzSpS5XUyPQCFvxpFNWTF/GEGMK6MVzT4OmM/tq0qo8Syb8RukX3S7zHvR
SlpTw0s5iO7InBfnzGP+55IsKjGqEGfOBbVxNfs+dXRjvatMPsdNbB+w1dtvMdJul8HwvV68/mmo
jeyiHcDvacnZUnki/2zKhhyUJQkMEXoZ5pAtME5p7DTJlcuF4Un2znC7nn9audnK1znKom+1Qy5A
SLGqkuuo6DU2OQpqfemY0hKgU6Of3M68DDH2YkL9nhlNuux94DbDg1uRmPhZOENWhV61FMZlblym
FRvSiqeesNGMCxB7VoLqMKMr2rTlKnE1qbibU66n106t2XXGgxUMb4zxSUbNLIJdujy0xiQJecvx
u3vBS9LoFcHu+3sW1AQ1z7hNY3N8o0QEBdcxadS1/+QbBjM71+zuC0PdJTr2HsQ4FwTMIhYh2h5V
3YZIMCINCEIoH7uYInyaXEvu0Hab74xweeIIkHO3Fq4pqLRl1N1luAFPrYPjmEFNnD3FfrV+vgSJ
NpcSA0gu2eQImP5PnkbSxAnlwlk2lYH9lkTMk5lkRcKBQ7WpCmYShHClLV4y8d7bs5gvQx4l9lkS
evVqptEPhs76GvkTSsiGJfq20CYuXSuOMfk1NPT0SRDNUm2OHwGSU2Il8aj6Dnas2OmbUzN1Ht8R
BGjGM9l1KcCOE88wPGWEzO2VB5okt7tvc5kNJ1EYCam8omcpaBgN33veIYJogGVvzNxDYlrK+FY0
/Zl8TcDtVctYP+tVLrZFUZfXNIY2OnqZx4Og4XQNKv/CVmw5YKXtQ0zhVQiTBUmIrr9wPk5ngx7p
WPLGwkUZxxlPex/f2ZG2BconFgzIRMwbyiCY/allnWWCUHZTdCWwPD2n50WuMu7SIfvF41veJDFC
lnL2xWvF+PsN4Ga2byBuk/ND4WsVJUVHgM8GqBnBcHygLQS1apvZdRrq1F4QJ0kVcIMm49nhDReS
F+/uE39gbtH4LIUM4GDoSOy4r3YwmaxN7DQIrlMt7nDNl1+mdBme23b6bCew/EYceY+DI8GPVHP8
Mo2QHbnFngqSAsjWqKanrCix1Mumx4zHkvqgQLZ9H4kOODt4criruHUXzf9rpkx2x0nqM8azaj+k
cfxTiSW5NFXdfKKIg1mIQuPOAJemGYA+RiUoPb+6GNg+8W/1OcUgOXmQtTmk9ybLkLDo2TIG0Nq3
uegBYyCrQx5qUSNb4WRlIKHbZWRoiokw6735UPAuvdrx4r/16XrLt3kT+nMyMBULsk25Cqj51OnH
VDH7mCl7GF1AELaK/AexewTHeQLlpxpfZhzex0Z04jE14L7b/SK/j1HdvtuyMS6GRzZVXeCvKiXq
ZgDGI1AhH1kxMYDTxe8c8dVY2QUQGc1tHBnpK5sFb5/omu+jrnvomavoMsXquqRD9ySjAPNT0rs/
O7TLuyBpMYcozw0d2yBqR0OghmJfvnmLbq6DB/oyaAjzS2SNTFLrNOwbsS4ZekS/6NE3VtVpYgQc
cM5yqlG4uuM2aJLy3m8TfZdbXf5Ewt+zrUVyGAAd40rPxE44GVhACrzfKqfMbnzb4xPUZ+dlVBmC
TRTv+lWzyHHB98POv3YBCb1tlzIAYxMFh0XToBPbNRW81hFO4gmpv4kcRCZjALhmrfbSPhQpTv/t
QKMcurA3N37t2BJ3httNYeZo9Q3RYGAC+ojEdWzaiTlNYzRfJ8co3ivsd1deURVz+aT8Nrd4d1hp
Svup0TXKOFk2VhlW2URaweA1GSG/jExZ58U7YkR6qFIt1iBTRzdIhMYusqmVPEsZJwTqa8BVkKZf
tN1I52K08Wig943TMhwLN98XUysem3yaeaCwHkyUqvcpn7s8jW0sLiI2MFUtNdaovApIL5it+JXX
lBGmIxCC0mH3OsOue2OjMT8hEgSVZADOZyTQv2b1mJ9MMRj3nuOCGxYDxroWmdPesRF/TaXyeZvO
X4Gx0CH7fcazvorem3EiUGl2Dl7RLXsHxfnWarBJ2aO7kK29gGSPaljXIFbOweLRbkRsTKtmsJ4V
Fx3ctuHfmCW7Oz/ThFeNOOhdOaJj9RIW1yS47HiC/XDoyvcJaeE3k7s83c41A7IE2y+nJNpYMi2X
UxkV8YNdy3ovtNhZbaaPLOkYMFYRACgyP49Ma0Q4URBt6aqZimoYNalRBDiXM/3RdNVwL1LXPBMi
Mh0YKMAvoH0KJfjsYyrp4ciDoIeLfQZcOgoeEXFAFvGBErM5SO49l4CJItLzu0pQ1E6BUOsINag/
fC0k1374Rl1lbVUq6o/MUwqEUtDfgga4C+2l9zNDs7WtUuGFYGl7cB0QDNj8BZ+DBYminIe3bAQi
UgUJnr+RO+FQROQUjC5SqwCpLxCVL07pW/sZi8shncV3FllVONLmbSaJ5lrORP7QHaGqMZIX16vW
NRPqzS6oh49BxfST5rrtsSmLl54XDtu97CVB08hGtWBqVqIn+2lla2BZQROrUg/iXoalJfSmETqL
ZVV77CbONg9qe0u50w2naVmyVzjt7RKC9YlpM0V7tPpofpgxZhBdn/RYuhDuqZ3bMKDeWaB8q+3S
dGA6dV5VJ+TWzW9TrwhI60kVSnd+b95rTOgZ5SshONt11HZXDssakD6OPGlW8lG6KC97pXyqRPCA
t7Rs6UO7YX70GPycTGi5bw2GJRb7y9iTN+T7KaZIF5li2cY2hHRoW+pnhho9PkoIPfFhxJvISxZa
hrtOtNxtr+uRaGUnufRBPH0vRmxlbdzmzgkspVlvRwGmlaCWmbfSFPzEuzy/1omXbp0BEb4VWeu+
unfdU2rwpWxaIzM/evQ8EWG+RfxJ7gpD9DrG++/65mPiAOLoepnXFyDYMXmC4F6kWNmdiFomvIlN
ggWPRtPelLLwOWAVm3gnHXlYHDUkx4lb9EN0UfINNWuzA40K+8nTn4mPGtW3mEXPcZI9+B6uAoXR
iPlqPBiciWhi08yYzmMX9DRpqdce7Hm0L3Gey9cKj3i99Q3H+1JZTfAAFVONlyZp3LNGZn2JCnKm
06T0vzplxZC2jL3jZJBtEjZ66O9HThjyXBJ3uNhtZx/NmFVrT6jNjZ15ggOAlJ93v1UmSLMJ6qYu
VPRstX7/4ji58WDmEw5wO4bMQ0hyX7Fk95cTwewoVLl2+HuI/LG2yToKmlTmHK3awJ8Y4KblH+Cf
rzkET3GBKoAxXiEvXWAlWxgCFlHllFrvuI+DhmWKX4JgiGE+zfOq+M9nklgmqyaWYfbkeLGaagkj
UMSVjQFHMbnELsvk5OC6TglVja2uQ2KA4RC6Zav8De4rVVW8bvvoa4iXLPgeW2HrI3W6Afs5sPna
kHnb1EN6AOpjiSXItyaLzgPstpuZpDMYqkCHUYwTxY2WdcadNM9BgIJ8YwQVjGbVlsHjIuMhvjIB
M9ApWx0IJ8Yqz8MYpwe7LDvK+9QctkM5lC8qyhiT+u7qxQdQiqSXjo2zJsYZyxtZLjf0ATzoaY9b
ww3kwpTCb9s9Cbsgdoy5n1516juaxsabZ9YUbXoGkVLMB4clIpvxKq7OPTFWBMXAft4qVchnrdms
Ja3NkLqzOKJCqLflqeGwUaGpaoc9e8tShECdU125otvjzQ+sJz3Yw1ej6tLHbBL+HNIZ4lVit+57
m3l00ludUg/hiVx2BlsD1EuGZlHeRYCmoZj0xPG0ukl22dI7lLcsC6ZJLU9GCXlYSGPqMarGXH09
VwBZKtM+tNksTjaN04i7SYybrHbaEK0QT1mRwdVibNDH9OhDeiWMC6hKm0YHDP98rtws7nFdv+fj
6H0p5YTTcvZH2jAjiY+UKsslkWWMcRpkCiy5YUqBsqNs5klgahI7i/2xWHO2W2znPjAYrHHbV9t8
9NJrS0dDJ8q7hKGH9tsdqxQch0hc5q0SzhPwOKBzfJY3PwLdl7Ma2CMbQHNSW/NjCQJ7j1fqe5mK
ntkvpF82lgpfF05cQIgU2cFzFljkzUPD3bgOaqxm6fdt333D+k030JTPnpjT14Zi9zFzWMmZljM8
2W7Arj7JhU81WLZGeljiYgTITSJDif9yENMZ4y6eMPoAJnwbXfQT6muhXTQYXUVRcCQnDoFSkXRI
V4pAp1aYtvCfnkYr5e94Qeu7pwEr4Pg6kVWRgwFa/06ZzIy7LJWb1WsszVY/YEdyQelNlJvMD9sC
/ZANYKjDHoHafGMUKT8yzyfZ7dhmiR+WGzWcGVGk0TAtJWPzU7NqoiyM//V59ngeyUSVqKHwtPOb
DMptp994tp32q5FMKIOEbzRfAhsg6C6BsDa9Gjws6mqwHsJHp4gfuDSAs8RhcRoRXf6uJylkho1K
DVQEoT+1qDG0WeDS31peVukUDCL61BMctUA/WVneUnlWUdBjXF7FSNiqNFm0cZMgXlvlebvKClCR
geTp+ArkNA8ng8Vyeyt5J9m3yPATdmlDZjdfBkPw0mp7LgPyJJMZdFAi6+4We52MxxVCXYVdMWI3
dDf2nvetpiBn5mFN8hhjUN3CicFJlFv+1cGLxJqk6YlRWBTjP1SL9jUaOvMpEbwhUYgl44kmAYRk
47fxN6vocd8k433PVoVF0JBn467rBJQXiTHwAALT/GhSW2KV6dNrmvHuiyhb8JPV+cmFiRPqYEmu
AJdSgB2U10GTFj8aXC1kkadA7zZjTTlexpZ5SnUz71EDuJ/jgA26prJ9HWBAkFxu+2vrWbEeYS+2
uF/HzM4eIh2B3fNJOUcsll3yzB6vQpc4N4J+eo/Hat9EgTVsapfHA2oql6odjKekzh8WQ7Du962s
PdHvLExuCex4sy3roy8ZDsORa+90z0R4ml3n1kcG5+NsMRnKug+k29HB12XwMjqEyhq+zl/mcRRv
LLvJ4LFaF0WK3xxTqsrfBoThu0JQufQN6IeQk1Pd2X2Ahskm3T5Njfq+nGjc01o+5cmaXDOjQAum
vvvChPazGIby0uYFCes82V+SMnkMqOzukKh+YOJe4p1LjbdVC4Htbm4igZqQx4m09sNloUgzh3V6
LZuLKDIL6xWrbE8X9l1GNPo2MaUyQ6MGT/fvxbq/ymERDQsitbGtmKRImpZvrjaFPwil49b1EGnn
+sBrCC2WmyTszrqs43n+9z/o15jo9QehBrcdzzNd4rs980+i4IrcLHeE4XhogzE5Ktmh5cog1XwH
Idp8t0XNtjHPdfEXOdl/isnkxzqWMH3EvpZ0JAPKXz+f3Urm4oS0HCA3oHvNDDtDUTHNRGmRKR3f
mWNq/4XI+L9/UtT/gnQS0yWrnKDuX3/k6CUdcRlk7xDX0XzJEEyl6xIYnyI0PY99ise4NUicbvrt
31/i//5ZETYLvkQ7kHgV/ix6n9NyYR8xQDjtS8ZoRmOu5zGdBHLrIuKlEKcR2/l//0NXvfQ/9dS/
f6++L4XNj+O/kaL9+mljIVl9QSY+xLNLBYBeovvpl+yMD3MWp8PBB6gjt/OAimdPtg5n9e8//3/l
Xfl/hhQ//Kivn+UP9Tsy/L8Q4n+Hhv/XX/7/QRRfc9b/tbElzNKv9dD/ghRf/41/hAU7f8MXYXHy
EPtroWzgVPi7r8W1/ub/J3nnshw3snXnV3F4jg4kkMgEBvagrryTIkVR1ARBsUXc73c8vT+o+7fJ
Ig8r5JEjPDln0CGiCpVI7Nx7rW9pYZtUty5bjF4W779EcWH9pRejCek4iPrRDiP7/9fXIkwI5Y4W
RAwDxkF9+0e+loMtyeaB9XBtaGwMnsTecrBTQPGnc9nSk6wEOSis+BYLQeb9s27+owHrw6uA1lGM
Zsk9Npen+NXGB3poJq+Mq5AZOV0EcKK+paK2jjwdHEXePh8UKzbORE9yfywLs+LiEnl1nbQPI9vC
aEqHu0X/1JK5KDYlr7sbt+vcZj8lWm4qYGK006WlQRG0wHA92bc3pafobrR9l38lVCRS28x0RHHZ
M4+xgSSbEoJaUI8ayZMmTYdcrKjftK3vgU3Ou7EhZMHqTmUMoecEJyOGHPZggK8YFphbr0CXaT4K
dA56WJ3v3BLraVbngVfaPlLHeMYqgu7si1/kTn5idr0mNyTKldgqf7Sf8Ug3cOnGVuw1FlPM425O
cKlB4XHtF9CnV4UaxvMBj9StoyM3ujYZan+bQDGReoLQ777vM8/cBmNeXElraNNdG9BH3xkxEvB9
1fqQP4fOZMeStEXgfHoObb7EZyiziXFbazwsFO0UOaGQeElGUyrUmKH/LR8wtK4duBXuvqSJUm4j
kiSAk2QKTyOZEnlP7zeC5t5a2kMcSs/8tLboAVwMTibB0BUgVzYMXIv8G6Ld8hwnr6xO0FJNNxzz
snolakoKNNUT8zNNOw+hQZBXTzFS4qemRKyVI8l7YWBAGHwdtOmPoLfSH5wQHZrmvf3CUJ3IQbTD
hIrQAu5pXnM2ck88eNjktsRGR79zFsOwbd2hjE9Ki4kWfYq2HPliCOHICUWFe27GY413l8lespFC
ddaPtjZoSqJwgMrRWq2k7hA0DvemV5XDduKVFSMn6zxrjScsHvG2Up/jWRamXjNkQhq0SgLBhKdz
WwEWIsnLk6pU8TXa3f6f6uOPNu//GOPwOsXhf/4/Gvf+H42Hio3zk+2ZqJSnOnltO1z+wb+uQ+cv
gYMZ75zwtGPCmvqv3dn9C08h9ZqUWEZ56b5yHTr6L2xm/DeqVHYb/u9/786O/Is/t0RBKJf/wRL3
J67Dt642taTIL697y7akVlL/znl/tZ8VOdFP7J0EgBU84h711QYYfQW+EPDuq3ty808R8d/yLrtB
lt42/+O/vzXx/b6UK3jb0JYTwqZIfbt1IpPxZ/qP49qyjRC1rm3tcM0mFyRp5heomsr9QAjKfVyC
Ai+jPjz9/PL2B1/1t4PTUs7yOjw08HVDCHiE+S2HjARvFCJj6EmjS0QF842cQaKMUejbwdBdTrGo
fwVCVWj7wkDc0bzRz9CK/BuLBHYY8ukEQiMmHhp/tqh1xQjDAAJN8BU+Hk43YEEGwhORzYYVQxGX
24pUjV4tKaZ4zsO6yl841xPnmVkxRBetW3GHIBs0cy0r/2cAtvYBVKB1z/Q3v/SAqYP4xgJ5//lN
EWJ5Mf6fgu+fXwVXo6KIX36V31kgrxYA1kUfO3xMxxwtL05O6n3I0uzwuBqdjJ5ErOSDCcr0KW04
fGyoMaJFyZI1j2nvOI8lWUckvjJwuw6ctkk3TRSUzw07mF55fZn5azrqsDXSIHDifZp19rMYLUfs
Aydpv/qtNYQbxtrpT9ozVbpDcIba2W3L4vvYuRj4I8Q+t04FU2KFBhEZwagM1BmeW7fPMalwXxsA
JNnW4EsMV7wIw6t+bCrrrJFl6FyHfkdEEfFyWXNqVk5OGU13fKYVzGRuMwJErDE7oCxawYUlPi5E
xMOLKMnbJzMFkkhC3SSKU5rjaCVmt9DGpmls94cvKjc5KTTjlm3YE/y2i3hz643Akak3+dy1d3jX
gwC1fzxawLDc8EnXMHRPrMICaz3oMcMZVGva0k2Tz0ifW1SAxNU5eMJNZHEVsu9o6SQ5BAWsCGxz
0DzMveyIasy9TjInHU2IVfOQ2MiafE+fN77fVGtfqvQ2Ul5kbjUZRosHjSW9kW5a6xM0I571zBdW
zvmE0cVkHqGD6EviAxa89APD83dzRKtgF8U9ZI6URZGt6RlZ6alv2yRj+H3SkDVUWl5+zYgIYiyy
VotYYgwL9oazbn1tqXxmupnqwVsPKPURdvp940NelSGvptYm35sfaUIIZ1SKjvPgkSaiE3BLJDBn
7gCYKq7LrewIjTMSf4x25uRiNPx87X+0H7nsukIDlaJ3cHCwa2JnItyja+k3a0TiVB2bRjXVNbo5
SLHdABxu7g3MN2ZM5yft/JfPr//2fPf7yQNeKk2Fp2nxNB+UrK0wgih1035d0iDZtnUhzy0COs6Q
BYt9Ibz4SG9AfLABcm52sZYrTNSusxh9Xz3qChZPUQrJRDofANmBVlkT5VGfR3XBOK0aa5jdCwHG
IZ1gqnrYtBUSMIagxbQbJ8EMiMA5whwM+5x6MtBHi+t3W5GkJqJSMjXeGmkfnBQszF9jVaGHrwyf
JCN4+/vOjuUWUA3q12CMwCkH5EjmPTzsVTFagrmGnHcFAtN90xnmkRfW21p/+YF4XZuOIx2IDppT
1Nv7BTwnX5q25rrJJHOyPmZoSB5onB1paoj3K8GhROBwxDBUovpcfrhXP4woE2dx12LKaCNj6ajT
4kO33uhfxlhM5DfEDn1GUB31kp4S8aKWhDikK9EN8UQowjR8RyXGWLgzW5aSNmS6RyeLm6QrMqc5
8nE/+rSKgyMjCm4KJcjbT0telKN7n0+LXaT8Keyi2fsYK3aRzsO7aDbk/vPn5NAJT+PFcS0OqXAI
cDTxrL69oKGTogsM5r69kaLN8aXH6IyAKCa2AdYkVS0cVThCwXXsJcm3YUDosRqqxth9/kHergeq
FuoWkxO2Sxlj4jU/eGDD2QE8ROdyLV1j+JK6roVmIZm+fn4VTtev38j/XIazN601LPf0YA6WHUd1
XoqkaOPXHb3bqcpSsc6qTN1GXTo9d7L0sS3V8z255/2FH+SAdEYzZzpJ/YKGbQZImu2Z+rjbqh2t
y88/3dtNc/lwcmmC2dKyXJc66mAPKV1mQpD5q3U9ZD7IXpKhxlSExCD09wFnxa0re7GBvBeem1Pf
3P351QVMBBOvv6m0PCgho9pqAtkxtNdzS/ZAmxYQSZPImBmYk0hNOC3apd4aso0oTVrteh6ONOXe
lkv/fH8LwTJLnz2bHujbtehq+NIwDKt1n8ewzVtoQAP2+2q8KUpgLz4mwRNravrt51/8EA6yvJ84
71L2O2yQTK4P1h4xGIrR5wA0MLYJ2/ZpV96nQUVV1NtBckmVprdGU4hrB0Cds6ZhPyzi3CghztIh
W3GnTCccN59/qmUl/p/acbkZxGLQjiWVFj4K9+TtzTDYzFqOyPhOWwFcb3Il7mdBR6Erii++HMCb
CoxBOGI5Xh95W7zdhf699tKqpAdDV8k7eFmU0PV79KgdQdM5R36BgqYzx+6bTOV8TgxoeOSHR4v9
/tvSXVOsf0VLy3QPvi2BNlYzeQsrrxxuggqrQkTuaYkjLCV5pqN61AgcGc23PaXLldNlWy/JEM8a
e4hsAI9VHCfn+L0dDG2cj8yVbdfs7jYiZKTZaauesY630boJJc4i4sBsci8SZBsKmwmJ2w2FY+mX
pMhV9XxDOPNDTCzThWbH9LdQOXGBdGakb8IUUzyD6LR7cYie/y6NsUab1IYQxU2nbHDVNmad73I4
qc94F6tw2w6udcrwJxs3c9b2I/A/C3dNrohBc92pfJTVYF4bpYDwn2HQqxCPc/HzhCFTtpae6DUZ
c350jTAOv2FTCtQkRek1p1SLJYInz2I0DN3NuRsKJhPrbqjQL9bSt2DaTVNvrGj297y70DHWe1ge
bXOGYqfdZVFBFCqFo/viIi3FlDeq6psSHaPkihPLuAmaBA2701Y1RKxQ0x13MmfelKkRneVxQx0Z
GMgQUnQVX0fHLr6ncGJ+EY60WHGcLMdX39Txr1BQ/J7y/pEuwpBlrDvV4/CTgoWssZla4KspoRns
FPiO+sQGuc38gWyEYBe7FnAuweD4Ou9S8atzx/EngonwilNhb3/1QhU9RFpPFL9RIy87Q+ScBwsr
xH0cYSyiDLPsbJ0ZHTwXv81IZLNGEjG2ShMygFiGRxi9wcwnY2Os3Ku0tKPvWaq8aWOJiR+0NcME
JigDRZLrLTyPs9LYtoqy9FBkYstY+8KxT/M61XQTpwXhNXCC+Ru+9PxN+mwnBDc5Pl7uRiApHKYW
JwIWPkx9joGJmYDt+JtbTN0TijRPwnsxzUc8QeJvCugJy5PI5heF8+x7mIQk1mCPIm1qSifk5KFB
NFdtJOSZdYP5pbCE98VIScvZMCeOzyAjBgiGc+45XMXBGzk0zyMMu5mkU2xYk4bH3ulnKDSpR4KK
RtRiFRLnbeIqf0+1zrG1Lmy831aJ9+88kD0HI0M1rrVvRiMIEOILjTWJsbu/6VvGUqhTSHIkNXAc
T4GFlES6TwayBVq4ZnRmk+fGXLBPOtYmkQ0tNoGQAxlMjupJZQlcVhAH+Dw4CgNKHiFminVfjtWL
TMfwyS3skhSfce7c9RTBhaDR24G0C3r6L9zJrk62SRN07tlUK0l0RZIYp/1kIW1PwhQmZctr7qdv
SGh1oOZVecY3L8erDo2C2CfhRN0BNxwMe12OsbmBwuMLnMQ2p1YYKWnc7GXZEApPzYnRN2mVbDYd
lGZwbcDo6AcaTWDvoDl5LOy2sL5zVAWu4EY+DkSePFymZquyE0thNt8QfqVKvHumDy83JwvM67I2
WOkg8a4KfiN3wwmS+IKeh5tkeehyF5VR4DEJVN7bqyqWKOPqLLC+B5GLiaNyvLLiFBFjj2vYxDeq
7eiRQMmPv0sC4aaVNtzOOCWLQf8oixavX+wV4nmkWfrF6KsGlaqBUntvoAHmN598QBtzEOJxQ5Bz
W6g6StcIfXiU0tb2Hi3DxtDsebyaMBYwe0q75b6Oy2Nne83XaZotPvdcYuASxEHRro0CoXeNdo1H
4QRUG62d4JkCgWnfBCKas10Vh057YjEquIStClNezdyarVMioxyQfHB8Lnt5iyGJ/FFdg/zbFBxt
QmT83XBXTrxeyBfk3biVU4yv07IcdE14bbOLKBIO0nS3DfF5eIV5bpvVfNOPUXqH8DfH4kcUeLpK
WvQsWODCoDjxYnKk151p2eMW9rtxYoOmZDQ9KnFVFohPdvQ/AvrPy8rPmzj42xEyQA2c4EqLWBEe
aZ21kJdiWgQh+Ac8RLckNBs7t1XUGU0qOX8lzfyFhIP8lznb8QN/Qb40SEaHTYwq49HNahA96ZxE
2IhoqiN2t8EXbCgKCrRViuhMOzShYwxpHd2KCPj4OZHzUACQuuXXrlW22EIrmx6ZWXvqFg7D9C3O
x14TJ+WOD31ajOXZ1LBYTmTTTXjm+hrnl9ty5N005ZSmKM9mpksOccndil77/MLOCaEqJvZ5VeGr
JIu9D8mtnkEIYQMscdh2w6g7/IuVX2Qrs0jnbjc0BcpkbMRlYl13g+yGC8bozU2K8R9etihIj4PF
3xCBVo8Vqo68RJpN3AIwCd+k/YIaEhnMGt+onPZRFRCmLqrcE8CvixisdiS1sbXRZyJ2Dx0XNW5f
+v6uYCbTrmVJmsJ6EmFzxpODjB0te/8lIVpyJ5JIfausybiF/jS3p3OaJZfW2PAmDK0QMQKaxK7b
GzOJQ6SxXwwdWJgTqAZVDKnyNvIBXaHuCjJCE5rLzMubXxlRlw+iGm7qHsoBNc1ZGWQIzz6vE9+d
4CgUXXp6GtUArVdESm8LReTjHa4txtdoCcV6nlGn0HcVu8QwHDCxuCaJDW3vshJqB7rt8bS3auPP
2h+/K0Z4YcwGacWDa/z9IV+dsgcAYqlT1UhOkNyfBClBh3ZNskrVifxrl+p66SH87BqefZk10DYj
Hdx7bWCS+SS8syZDWBPXMn9yGFkdOdiI9+cqKG/MLwEN2sLmBPv2DqWIMrMIgSXTINjrFGtFSVje
VJfF2nHq5Dly4k4tYQjzdQwFLluNeimdqOq7loZgW6EWVrxTmEtKtFEQr7sfqPvLBob0MkBCLgJM
pjEnMlro4qTdkaPABweUZYzMR6cBbDImPTikVyOJpemoxjUgiQajtB3vyynzvE1XivZvU1d3MnJQ
iIUiqU9pOJnPpSPHr5E9Ys7tzZwg488X3fs76tgWjknYII6l33WT8LRhhPMxdSQ4h1AH8RZq45lS
CUfIOW23fGu1qbnB3mJeKWyjR5oFH5xPbA6IODrR0dHMst/+oGKyUhwTaFZrAPlXc+iXe2OqJdTC
ztwp6FpHmlXvD6YExyiyOE3NiNrUh+ehcXaHpOE9kI8VHssS1AuHonHn8ma592rUY/7sp18+v8cH
2NPfzxQ/paJXYZkoCX53tl49U7Su6z7uVbNuvKi8SL3ReIgbsz+bPNCxY00VSb5TvDHCjixASIX4
BlyFQaasrz7/JB98fQl/wEInY5EJ9ZsT+OqDGOQH80DjaWuK2KBh1yqSCYf+pJeEBuoQ2r45Jebp
5xe1P1hjtO3AhnIGdcELHCz6RPY6xencIMhp+r9zVgOGv75m1YPuAfneon+NQYwgj9/namwdMp/D
6SlsoZKvK17bpOuVVp1vx3YOdpUgF2ntozy79KwcKLilaypJObh4ZJJSGI+m3VDLWGX6dZ6YEKNL
B6QxJ9M2KTz70nMwMm2gaRGNlekatoLT9EsuW+6O5WrKwAzNpGpDqmbGNq4JnvQVdpLUbPaeUTQM
DUxyBwYzGv1t0aICOHJkf9/YcrRtmYpZiWvySB40toix0xkep2GdZZn1YpLta69tYuKCI9dhv3l3
VKdBySJw4HRayyp9+/AhByTwMMGz6nlUrGe9CcvmBNWB/YT+hHmMV0ZeuUktI/qmTXJF1mWdVO5a
kP3xLUNmFa0HV/RfABIChRkCkykKRY5yV3RqI/e6sUX4y7EUYbFe2vY1jCcXrQS5w6iLueREK8Aw
wr8HPFz91g8HUBFWZ1Er4PpLf1a154uzOfeg3+GfNk46k5161YNAwBzXT/5dlwmcoEOB98+nFHhq
YBvYeBs6+4XZjfmYzoGMVolXdRknJ5/4BHOQxYhRUrbkgfguBAUSYT3zZB60iLBBZeo+jcYOkAXi
jseQsfKdLZLMWWd5X9VMrKJ8n7qBxdm3bZFLS0ZuxrldxBL0foC3baWwV6zScUpe8GOV9N9ZQ1Rz
nLWcjQR8BUWQ0NULkwn4D5eUiKc+nuJ0WxfQu1a6Aee2ycmIIvFnMPpk7aag7DfOFLX9mnNhAQko
gx6TmYW/TYOueujQFJJ45micM1nLpGadNx7CCwPz14oIkxQBu9NjKNBN8qI4wwJq7Hq5azlQU6Yh
ISYfg2uXwLKTkogONQHxmnWEgaAa0gvKe5ecB7xTKGuSENcJXabykrO7I9bwwBJ8ZhCmvCOL8/17
QbFjukrT1naV0gdbBuQfywFxwPDPCsXew6KyDSSoxdJzpzMj9oYjL+YProfmEz6qy6MALf3goTPx
T8+yzpbwaW++Yv1VEYPk0QfNgZ5+nTFfMI58xffPOfMsj86gzSRHKWvZNV/txboj91aXJMYPykbr
2roM19nwwIV+vv2+332p5lCE2qxWlAu/a6pX1xGQtBvSClqE3U10w0shJrKTU1wgauN7l9G2cKiu
TykH+62dGfHN55d/3w/kXExJS0+WXYPD3tuvaZo+GRU9eoJ+bN1dh133RnToeTJyBr9/fqkPfkRn
kWNyHuJ+Ovby3199U9Nt8OLEA99Uz9Nd2AUETRSBLrbkw9Rgc5Lm259fEKju8uMxeUFv8vaCbNWm
UWN0W7uJE+9cmv0nPi2Br5VW00WlhvjI9axlR37bSgb4qgD8Mp9chmAHzVU4DapRJmsGizZHBEBI
NiOwDL92hVZ1Lxrhzftk6KavkDuNZpVWnvxmJDEB0I6uIBcoIFGgTlLVXWFrUsYGXK+sIWWPGNZb
w4k3JuFqKV5lj/QRIpXEsR79B8vR8ZZRLh1u7WGFfHvPsi5sxGTTLQpo657VWGmvswxAiFU5OMy1
EwRn42DY2wbu6yl8mNk58jy8r4Foxku0HPC60YMeMugD+mNdLn1WCRb5de1mmHfMqXxp/UTREwhG
ALSoCz5fKR887Isg23RslCF4/g/2l9LTU9fUXrseUQJCsIEVtEQjHhk7fXQVtEMO2k4hlyPc23vL
hL4VVspVFMLzLzXVNMmxujz//Lssf+VgESoplaMBNVC4H676mkNCZzZ+v0aEV+zElJVghm16GLmz
HPNrdeQH+2AHAazNQ816sSxWzdtvlTml6eAepJ1g5c45GZHRQzG02U7Igl7F599t0fMefjntwf1a
ON68gqyD7Yo9Q9MFygDuWvYPet/1eUkaGLTGvD+NyrZa28LQNzSs6fC31QSlILSu+jzDxWAqUusC
IEjmsQ/1wWPvCrUIzTn8Sg5qb+9ADyqoihIAYW1g+NeuRJzoTnHxrRXAPDndDmTolT5BiaCW40cW
OElHVtcdOSp+dHilNbAA+Fla/P4HizhvAzuMeizAXldJvSoZf943SWbdVdNCeTfqxnjUOIx8WkTj
+Mute2+6SaNQPHOGRJhZJK4bHBn5ffA0oz9g1MzAz+IWHdyapsfjpO0GtYbhP+UymE5tjGtnZj/O
W49g0z2GKfPIjVi+58EDgCyE2RYNR3o1cllDr94zbmq4C1KqW8t8jk8DQLkbCK0emYvoWjXvue0c
kxYD26B5/nx5fvBtPcHLDQqYi7bAPNg8g5H3TewBJEUabN6ETEOvDdD+xHMRIT45dfuTerF4+vyi
S3rEwfdFEajJJUZ1wTv8cFspoixYmnpsK6qo3bXhdFZ7Rc0WlZuG2sHHKNl2xLyCg4eQx8GITHWz
mcVFZeXtAyD8mOK1lMSvTGZo1Tt6okSGSSJSIAAk+RDTfy3FFQqx6QvIa/krbB22ZluA54FUOgLD
rGRmrOBYKrUPMa9gIoePc5nNfnOkhni/2SBIoGAx0azwqB+eiYw0dUvwy7D4ut7Z1zLBHmu5DUjH
qDj9/L6+u9TvtguqQsvT6FMXXevrZZT45M2EhTuvM6v9OlfGSDTn4Kxhzjh/umCpUDjfoUYwmfPg
cXh7pcjNpkwMdJ0YQUSbQVT+KZk55CEDa9uMjfA3lV02t4TQNrvPv+N7mQaL1RWLcMsBnsNneHtp
Xgy2A916XnsqNe9yATPDnmjg164qTmZAaDdpjljPmJk9Mvmxr5q4Kb6IsJKrrg00mN+quWqKZfv4
/JO9e1cqPhnNfp7hRSasDt6VpgfVgq8+r3EA+5eh26lzJ0jss8+vYh3IybjrnF4QLy/qYc3AQh68
vZykszIwviPsFuR5u0h4BiwCXaYWLILB/d6Sa/udnJJFQOWQS7Hx83hgtmsXwYBWQMHsGJirphga
eSevarwUP8gFdn8WcUF+YpgPuXtp0bUCrJeY5p1hVP01fEGY2U4E1n5F9Qc/wSd/0OcsT5rqWlSk
tZ7KobLwLxRBW68XST4jMo6D4XZssqreib5zL7248sEpEEnqwScKOeVnMWnKZI6h08IWkXSPjRCI
M62sRngEJr4jk7SY5l8d2b7wwcM0NM/rsJPFGWwDZgdD3TU97R3TbE6HBNrGSnlpPJ3CG8OrnLLN
A0wDpN6cdIxw9W3mTrW/QbnfBi82QSr3XjX2fztuAXc9zHCVE/Vsl6gBcVaT8B6NJUByKFvNvkY4
vGCM+vann5I7y9QLA2mPi5aKuQMLRdxUVt20WQt3iN/IR5GsjeCXo4NpaQFXcL0cVclnIJ1WQehd
1T0SrUWMFA3V85moJozyYLXgogM9zmFspPklwyoRn83wnLOVQiaF2MYO2juGlE5IZU3uwcIFqQEp
I0WBn6KAZSHmbDj06UhRjo+Drbm6LOu73AlqkxAF5MHE+gFj3g1tPn/Ly9y8L1oJEsgbF2HEzDog
20IxuVyhBSXxuWuG8jrAP/LsWvlobjEbTj/a2Y9wF1Vldm90lXK2YdK6xjpUiQ37kpMqkZakR/no
1Yacdg463PBEzyJJ9p2FNdVEK1Sf0DRz8YFXpTAB4JggX7Uxwi5Bv414okqmsaCkbq0XCQQRdBaW
yo6TH7sbpmfDrXkDiBrirUOqhDdYxSX6OXLQANAwnM2yBEhDmOVL4z6DNX5atSX0G7Rm8F1l3HVw
OUPQwpjVA23vw3QYf5ZMpu0LooW9HUjxhpALohbii8JQJA3Ekay/12xwN4WCprJOw6q7RBuUP8BR
tr52KAmKLZAwn3BhY+ncDBbR515mhV9jD+7JeqAn8hPUbfmzmXtolCFq4O8ZZRog/EqA6ODhQnVp
RMNEeLRbOQuAZUS4T4SxsakFbZjlmbHuya9ZTDtz9cy5pjvNEhumXZNNJMgTiOrBB1tSO5q+ane5
hFq5ah3JjembFjF3PWi32oVMrvmJ4emm65zCHOW4i2gZSmlNEzLMKu9vp1DV93Sm/YTnypaobixR
ngtQgb8m2LFsAyrseZYbFZI/27lVt+qjPGQULtWSpIyAKN+0rtObOwJ5neg8pe684lTjQ1EzCjR0
nAcC68jr6f2LUPNxCUTSSJQYyR/0IV0IVprUWSwPudOcprk2EN1k6gT41d3n2/Fvjeib0o2yRFg8
Zw7102K3O3gdeaTMSJqRaw4UEWkHDLzJkK2lehzgg3bnOuybR0r/NNjL2KEJpMwouph9n0eMYbO8
LcOgewAOYd21eNuBt03z3O17pxT3ygAcCQXSucIr4H8xmT2BLTTHNN1WyVDAuJjB3c/QCSIgu4G3
h1LZ3gNDCp988jRRdFCqng997l3OUe+GO0v25NPC7M5uXD/GI67GJtebEm7YfoR0Hm3i1A4QMNZx
/gSEJYwggtnlT3D0rMB0HCQ1k2Sq3hJkW64iIzOt9WAaobPXdtC/0NoaoI03c828Z/Dq4LJn6l99
6aEWZOvcmlOx4WyelUdaQh8VBVpb4D08l+7zu75JQy+9Z8purrmjOt8FVq7vc+XSHI0Z5p0zgCVD
UqtxhEOT+7cVd/6UvD0E+LFVkpFjs+2uQ8MGnDm1kAg2R1YJi+DtIlE0JkzNtIJJI/XL20VCbZ3m
2FJIVc9i+2eLRoJM6Lx5JFX5SGn9vghZ2u4WAmqM4lJ7B6fNqE2yNBo42sqg6skdl3h6jHI+VoS9
O7DQR8Ul5dFKRYmMMPLtF2qxQaOuIiqm7gbEDTUb5Y8Uo90q9A33jF20ubFgZJyXsgRDBwbhEUUQ
u2UB4Co1UQ/Os0Xmw4SszUIkt0fv8VgWhnEPVj2ojxRm78fgfNrFceuhVaJJdNiLReIDIYoo5nWI
FmFjQdJIOGG48S+6e+q6Gz0CUrrJXdOuDy7DaCzO+wEC0Odr4F2Tgw/BaIRpFWUr3uCDX8YpC5sC
iUkzQxhjP0wgR2GMPtpOK6/6rhTb/4vL0eNgACv4oQ6/89ijAiVaciAYtrevAjPLfkKhS07xiGA6
w85/bEm8aynw/eiosNCpzbFjHey5UZ+iWh/pw6pxcE9QS5dfC9Al69RXwYZXenvie6CFBn92bxvm
AVtgdng0//xb082gNMYszE0+OByQVT8N87h43fy6f7TrWT/BQPyFJN/5bs2+ePjjy+FKJj5QC4vt
//AswrCtVY5dcQwa08csI9JrzNhPyTdBMIYOJf/zr8fioVPL6Y6x6++56Os+ge1FOJDhr6H8xDFL
xIGBfExDJgA1QoJpKM0j+8kHpw1sOszRXb6gh4PlYNniq3IMwT1FvTHPVyMP9Coo7eIKPU/zBKAn
2YVFAyFGiWlHH6zeCg7SmIrU99IzpxPUde62j8lRjI0sPpZP+MF73qZvpARHXu6Le9C9MKrBhb/I
Uagi2ujBJnwEuGkP071Uaj5yuH7Xs+DU5ZoUE0gtEBYc2gPaDribYWuu5cVkvFdVdVF2s3mOFhbX
dFWEe78IpyNPsfXBrmFzvAZwv4whtHvwVHVFTHKdwzfsQw/LUjWRGH2eJ4po8lJavaI0J3hnp4fU
eggrA3ej55ekALXINTdhFPXTBTUA+90U08XCQ50lzwBW7ZTRd1w9ICRr7xz6bvO6XrBBuzmr3Gv+
ptRbmnFwCR3QPvuyjIsXBMxMxTujb90j5dr7PiCn+cXWjy2L0E9+yrevk55SYfRp661d1dXfItpQ
OzrSJMaUIve2gV9n+OVsA/YY+rowtWkLJ0Yr8b+o5qImruPk8+f6g7con8cFxcBBmwTSg9dbLfCf
I/FGS5aXCThRl4ETXDsRHDnM4xk+LAwWxxWFAWMs7MiHU8kae6hXNsOwhsYXnXTCBEILyiD4Mul8
ECuVIzVlnBeHTzNtn3Yj2FxJRemy4CkeaVevgC6Gp1HtO+VKFiq7NXnJ6LNKUngvYUWET3R6grwq
5Ejwi2HW6zkaCCAhX82IED2FkMB9pqbnSUCeH3kRqvibM6/4lVij5hgOSQ0ImYgv9OSFpKEheF4p
o238nWuaKMljUjoexFyinUo0ars1A331QoJ0OhN6A38QDH3sHJt0/m6avymo0B4yW2Wfp4svMXO/
XTBBqwntiUiEQ3MtSAMx8K0asw++wUDfhz5Siwc6ctatazheuxlR6WZnfh6olzi1gpuklzlEhjlp
5M5nbNhdGP6YPeUTZuVNCYUXwTOfvtvqpvKKO61J09hSw0f1/2/O/SdQbPkmato6em5fG/GxaWHe
Y73/Z/v+ntAFXke/cmSy0+nfONf/69/86+C3vb/oqeHtwT7NfJLd/x+8irDdv3gs6VZzuuPFtOwn
/+JVbP0XrSL6n1R6BAvzT/6Fq9jOXzCEvGUU88+fc//Evo8V8e2T67FLuXh0UWCxbfF+PNgiGnPh
W1pxfSvCKyxTcOGKdAfc2z0hh7XeFIiGz+ccYnZNRNkq7UdaJUGRnnaT2GVF/8Cba9zG6TiejZ3M
tz1QEWQqmUpPYkM9y9zpIHj7BdrsekDFYmbVFUm4amU7EY+a1Z+Fs29y4AshqM/FGeZQDKXRlBOz
qKv1CIjlJOvHYT+oEBV53v9KElVeDmPenudAzzjdl8MOru10EtcKelrVG95ZaFXNOUEw1Q523dr1
6HeVRp2feWPeXJJJeB9M5W1hjqfgbyfAF2AsOY2qDYLs5Ky0REoaT7YqrPlyGMqHroaF55GuulJO
E7ERZca678lagEmIrLt2vuBXe5m5blw01xPhYZtxCsy99qZk3GRdXu9UY/Snqrfp2I3+fSfgl8AH
xccz0mk0Kr/ZYVz41mYzJz+bzL3YwLpO3h2Oa21GP2i7GKvSUrh8BnFlGCCACV8gScmBdZtqiv1E
o22eYe9PZXXiB5L2mHHZWd7Wg+y2NJRaUCwDHElrK1AvbevR+FlY3cZP1b2sEHkZlAWrdrJq0mDG
69zNf2BvQOuaO9maykmsy7bPtjZHi7NRP4oBiwj874rkzDWg1fjKxrID/czWuzhvzessqsJvVe0H
NG3aq1qoB3Iq+9XIwA7H1RgzIq1qztbPMkL2bOIhP5X/i7oz2ZEcyZbsF7HAeQAavSBps9vgs3ts
CI+J80ylkvptb9c/1scShUJVPCDfqhe9KSAzK8LczWjk1SsiR0aWM6JIfolu3ncyh6Vord9WERBm
BsNGixFFCWuqXsdGyynnZR0I2BEAa9G+GKXojk5KkKouVj8OGGsoQbsvXZ0ygYGbpLu7f9Wl5gkj
jy14g5EuBkpqw7xLnZhlNV2nwnlPhGU/WUpY+2AQt7JFsuzEzDFXWrD6k/RT88ntCLeAOEon6ENA
WHCXu/SIGTiDXoEXHIXXfQyiYdpodNrUiBfFym0vfMfOFbvicBjMNYbgI3dAMIuDMeveM8RE+4fh
dWeehurM7fsuuoMFEwiWKEiPMGH7zyUzGugwhk2UQBEuhwpxKALz2q4w9nW6Q8lkQ069p2j0iSpQ
YDk/afFizeiuXUzqGYx30Hx3puxXz2WCNtZCx+OybSe+5LzMNlnTmz/RnWLy8MBWSx8lG2Bxcr3q
YLTVHOcdUf1uLtuNMUoCaIkO9dNY3MdxeJvobtxqqXpC3jvoC8pWWTxBhHSpOVaHSVmvMlXPth1L
4b6ZC1e/Dex9P5l5983VzQmwbUILgs7WNUA221pUWOqZtkaaPfkh+aetK74lCm65Ib9pw/BG268T
lQEdBEqmh4xYVJwHBlU9g5buy4WKltzJWroZLZt7iH2rVunEuJnJTnT+eGVH7O+cURs/OksbQsKe
2Jy7/Fu5UrVIL2d2KkkTbGXhBoDwiuJbBdohN73iVM2cAmHpL2Gz+G/1uE7R2syK0JVdPBUNBJ45
URLGpQbSo8es1md59kCIT2zXNHgDzWs9MCWn5L9mkLHtC0Vy4y6fpRv1su7PeHW6bR2UKpJmsi9E
Xj9huYLnuwZsd3Qxsm3gofHqZMYY99R0POT33JqjT9fGcTSw3wFqiQNBw3VH6xCkgFEDTTtalZ9v
yMUv+4qCSs4xn9hN5CaTCAWhwIoHEmoOHmuqLELVJx/tvQfIHqsfdeoWXjipqjv1VP3slOmkkRCk
7oI7tlFpFAVQxPxbdta3Zva8d1/vo6nJy1gf7N9raxXRLEmd5HbjhdhUYRWPsFiFldDUV68Xit7Y
oM9rsE3thDYvnjIUG0n3HHTFg29p/c6YKWQPch8DOLlFR6QcFYTcjGzXUedq7mdBHbUVXWKc80og
KPUarXCnY6ksUm9r8xOHPAwPL3d+po2vP5eGoIprYursBtntK9UWkaFLGiTz9KUs5jEedO33TFPO
vrH8hx4AL83taXfRFbJ5BYzklnnVMISJkZ0BUX8z9GW5LhoZOxj3847yj4fUKD99vjakqlyw9Fmt
x2qlcKboYFj2iZxOZm0Ov3uL77U04Ot7NaWGIYQQPRRBOhzcLl4Tyr5kPjoXST0NoFzthyOrb6oC
izEK4gfMlVlU3sURnKdxoo3OJp09KDVtS7lQsBzv3L2IfaizkQP9aObYQefPJgwadCQtg3wK7s1f
3EpxYLKyBTEz949Om5JgWAHX9mP9W5GvRz4wlrfaHl77mt1815jnhhl5M3EvoptudfmbV+My2cR4
EjxG29oum61bG2hoxnAUoiHA6Q7f/aG/VeLuVPXlP/3k/w8AUt9+wTBu/gT7/Qdj6v8j+h8gzb8b
UF/+z38NZb7++vcZ9a8/8k/+n/0PAox325KH758Z518Dqun8g22BpyMLQAW1MWP+a0C1zX+Q5ec/
MZyCZWeR8+8jKrYTMuYY2u+BGeI6//t/8damv6BuVGvaNjAT/+Of/x379MfmgJH0rkffX53gDS/5
x+bAC8TodhiEyZMWnyKTDzM88Zq6m3qRTOX/Gtv/+dL/8VLuH8u/v17M5y/j9/F4I/5cjpRiNKem
JxY2tfCgn+sCYsNxbAyIxWJqaRQ0O7Ah53ue+veghsbf1ZklKRMbhb/Xx1oDzlxjFwnB1ybdo4aO
5BxKCmbYIwM7aPZNzq5p66iy0Q58s9wFPnsy9XvXk97Zyqu+vRKANR8YNKf00mRFvsb3rUJ/yhwq
vLbKNsGFwrBNie5Oyhm3hqbXAOhoYt2U4L6bGKn8/odYtuShnThWuZvENN2gi9NiMGMrsY6iq/uS
2a6v670t7aSKOnO+rqngb7rjUbFD0t/0GZCQ7TEnKVYWPVIs7GL4hVlYiNG6FW3qF1EHLZuT9KCC
LsTshNvIrOZ0G7QKHDTkG/YNk89TnIl90Q+Iqa0gESplTsZIt1nJcFA36oe5y52G4gkBLICaXDeh
sjjA4H0vaHCCUFK4i+UbE+ewy1RLp4AhkdsjcqiU1FGxjORHA0H6JlfKGQ6qne33QmNGs+dU+54W
9B8Y2mM3O3RRYdJGXqT/thw7bSNz5FWEnj6sbGyh1r0Lj5Hxfl7gFWeso7kUVN82TPsG5keRsXRw
J+cSkBXludqBbJreAg3a/gR/fEN14UcmvBeQWE+dmRP9oj2ATNZPYtAQDkQ5H5RZxHmpii1X/KFf
fecQ1E4S5ikNfPSMpTBaKb0t8v6Yu+IYrHqOTmxuWeoBnLamXQvMA6sRhe2eduVotJ9n2nJyiX+d
OM29bv2RWOGJMtUcMpa2JXjWh+PSxIJgRhyY4PTBYYU8TlL0zl+GhIEr9XkNl2Tc16o2yQQ6T3Zj
smwz069sNGl3Tc+dX3VxSX933Kuk3hk4YuzeuflzRbZBdHFhaJeZIlLlD0+0pFxKNWj7yjCPak3D
BDmEKX8UmC6Gs2sXe4syKnpD1p0nV+wuzdVQvHrXug/kI28sdH6R1onSbBheBjE/W0LfOM16WS0a
rGrSQNY0n3Q72UNdUxsRTJL3LjmQLC0OPqfJEPB0rExOFLqr7j8TI/xEA4dJwfHAGaIO7GtV6kGY
egiYzaSGCK63G9plze6Hr0dcNdm7PfAUpMrgOvsrbQyTRlRD1+OALqhGC36S+IeiGywXD4T5LnPG
X+NiVhx3EdglEi0WG1BvjNXKWIh+jGdqbF7css1Cpw9O0lQP5CZurZmuoWV40ax0GoYbdPHVkbxQ
aW9rKCGcl9plm1iYRHBlvpkdw10OKDuEuLkD0hA67vTBD/pAzNUnfav/oFxl0+tZe1N59huLCDMm
4AMjmHdD756aSny41rKfrLwP7QZBNHfG79mAeQ7CHXM3JmDKYO5FwoN11gLz5K380sCE8aZjpscf
URTnqcM7Q5f6zepoKwq6DjQ3fpc6638ipWnhUAClnHu1F1pLKCTzfhmWy8bAp2ijTJ86YuJRtrhy
g3ucVpueOkgx4KFrG/Vg44DG+9WqiDaK3xT/NvxNwXeCStE8afyuyZnGHrq3gjlhJ0CFVdX9apn9
KcjSEP81Z+vYYgOHSgtniGzh4AcxdktsBJ55ZYfGv5ny05jp3S7X3K1VAylfPZq6ZD1vVaEocqKJ
drWwMJYwNWvaf4JpQ8HQ40g+ktmYr6rp1Y9FUnBwyKnhnEFmMIU5b6lv0Mnusd+dpH0vA7bXuF7c
56T1bibIgVuC+L6ZGJ82Reu92MYQUA1mbXGLvI0M1zhZ+32RUUQv+8OqeDVrcCEblGjjWmaop5LH
NMTO8Sx8Fezye9Q4XepqhwfmN6LwW+t6PynF3jWGnlE7mVnE1wRBqSTTYu4aP+7addfAALCDpYsa
OLSbtDe3Nv/4oI+9E9n2XByaWTsulDAw3k3jGOFR0t+yOsn2gj7AJAWKYbEKoaTkkfXDxa2HH73D
hd5i+WjzjCZ3v9/UIyE+z0/0SF/zF+hcsTlKziSSjNHgDCP33fQyUoy1roO3cQH6b3hINBcues6X
zOLGeakU7bBy1K66ReFCIDK6iSmBDcmh8NnOFDi549GjWGIzJPikimA+tX11BDxGcjLwfluy5NaA
V4fnYmpW1MMZk8/b0h98jpd9ga+AHUrLySQp96KFDmY2+SN66icru3NbGy+TRdNI3Xq7AXqwjMhp
v5O8sn6NRa1dcJFAcJTVGa/aucnA6LaWcqg6XLfgWL9Tavpiytb+tdZERTFNXT2XspyyX6vdYtHZ
5LbfKVT5BFfIobfu1wMuMihq1RI7SbfPBLX0RQMfYJDtoXE1ygK8hDbqdC975/fc8uGac+fvCzvr
bnNd0JhCURCJaN/iEdnUL2nCE1OgVpCcrizeKD4kStJeG4+dN2H2TTBSNlW53ZPprFZs58ZZtdXv
ulHjloq7LlxW65KXfKnAiYnIyRuwUhBeqMB0eMwO4iqCMTXDdB2aOK2b94ZZLSIS5V+GomReCMQb
cimbl9IjlZyxQW/qZD0STDyJNBgOOoNrFNT5qeDaCJtU11mMFZ/4ecQBd/sH7Jhgo7cKl1r9qHGf
StCkQzkEw9msSf9beWk/6BZHZXMReTjbPWd3Hi8qK49+m3OOGc6+1zw7PqcdY03d+wNQbpzMtJ9U
sNJeXetVlCq9evZd9Unag0KvGUWmpWShtfR8r6VUMhuYuyn07YqTbWpnamODGEfBJ7WM3D0NXTy4
Ad073Ik9YqO19lNa1Q+xLO0FPe+JejTidB4jT+Brxhv72G1DxwiUjVaLWuV+qqbutvhBvC3Jw5Zi
Dz72XlutqzUAplPLFDaqlBt62A7lZG38Go+iKa5AwL6kvZy5wu0Hd65BYcDXExWFqagFF1GvfE9W
zF3ldF+MlfjIYEyGE1UPKZAjo2S51Dbzz1aHgmwZpyp3aDYKyi+cb1cWdVcCpi8dTQmGXp2HDFBw
2lU/SA2GGs5uGu9cPc4VGcHcuZFvepxUvVtN+2MBS5p4jBgMctwG/d4Pl0r/mvy8DVvhvPHbtnfP
wHd8Y6+6RwIp9+SpHoyXgAuxNvXhCKQLNEPFIoaqnJwcTM2lGJC9b8ceZCgxU6ES8wInoYfAMqR3
JQiEg9hB/+yyx9wHGo1LQkPmnF3Z/Mql6ZWHLOtnMyrXqn5KdbNcKHBwpRHlpVOz/VMO9SF5rUMG
MZJGCyFfeN4ek4DefJWDouK2EC3kotW1eFRiU7LOo7B1RkKsC/SrU6UFyoSi8qs+WMn/lPv7Q7bl
ZIKCR/iVIxpIN4wJfyhFjcnbh2k0aikj464wmy21isX6AKoD7WvN12WICicZr39/Jrof/v7d83OX
BO4CBTIY4jRa/R8SVTdMs0Bax9NPyRMork4jOiqLqe8iEHYlvdZ94BURLT6GGVG0zOfeMDwCjqEd
KiZuXj4jRc87ra+sjzIx2ajZwK1DDwpMrLBaVrGPc09nMlTOKcOpSq1e6d1LFxsLQt7g6C9iaNMu
SrV5uf39b/ff31VOtnRC4Mu9xxb+zI/0jccSZ8bUPtVD9TZiHXujHWav1SZPYW3VvA8XGLu++ftX
/TP2fv8wrbux6R7d8W3yNP/5YZaamqxUp0SSfC9mNWIr1qvVG/a4HeipT8KBIHARtk5+B/zSLY8X
fUUBvN9fKjaePR3Ef/8T/eGD+uvqIrKBfosJCv/tHz/QnJL91sxBZ6mXWafaa/zTUo7amc7x/KZ1
nXbuW4gukSZpf/r7l/5v5/u/lg7EzgzLuYtdfwhQNPKy5ba6KYL3mn6fU7/jdtHcnXeWCdkpYi/r
+vHfv+af1zTZC+eufLFRgBaKXPef77/Eq+V5Cc2SolK0k+/x4sKc+/gfXuTPiwsoMvIudDuyIeh7
f/JSHWmpsfZaYILPwbaK1eFau/FuDL9/m4/Ntv3ArfvIQ8Og7sqMIn/PTX/79z8CvpY/9D3zL9Lh
X/0NJE0t588foqRWPPFSyoCnrD9Rc/eSJYxflPTNseW1yTOgvyGuNOe4ZOW1q51DN3Hrrf183K9Y
ZUCZgWtu0gy6y8RtDtTtiACU/XY1cUhSUZWEqwsGqNYqH81BZTG0DCjYQ/YOKAOyf293O4jCsRdk
kRrd7cjSwFnbZ3pWj17u3rpCxq4xIH23l4mmuunOHHG14QDLh/JRwNIJGbIQgj/Pawv+T8GI+OC7
pblR2nKf2OWNPfLHoCebwKmf27H9gUh+8vGJxpxiLpUr3wdnOToV77IDFhvk0Kc5Lp/63L0nlnnE
9HzSuLvG1GJviB9gUTb6w1xrWFa14CWVZlynfEaJvgWgs6OU6KAb/ZW6I5DJvv+jMLWtotGWumW2
UmrE0DRXxbOR1ZfOdrdrLnej5x9ry49xPcR43L5hNnjOJvcr75MHWRJQktYTPUIRShOKlTt+1gbD
oTW88668IJcKDAz+Fl/grqB8uNacDya080gxfVav8Wryf9ZSjMideJ/vVaWFgWwEJSu1tZ2TaT9K
nq8m9V48JOdfrd2+cJ8OYECpHTLbkdCBE/HtpFAooaggteh6IqkFDAPm+lNmmR+Y0iMp6jcVtEcB
B4IgaIkwtoxb7NdR1rkwYcpDO5jx3AWfzeIcAKueaFG/mGvxTifefTbel7Pc5sn8VctgZvffPlm5
fK6KJOxRnPTR+Ea3094fA+ZXPti5Ulea7F7gpx/h51bxBCdD2bPk8eC37TZVDWeZovl0wShGacEK
wmVMiyBsPjNQvspp7GM2cj1GTa4iFwH8ESv7AwnJ62Q1LzRIym3fE8zKk6H60bRIl4NuPCRFi77R
nNxabFqIWbycXrNXzx9s5R2XgAKKpOYz9vVAbXqWFnSc0y++ttjNp11XqQfgcFYkrPFRE9Z0aRb4
5s2EQuqPJw7EV60fueTX2t/iuD4CR6MdMTgG+FlCsXr0RgdtERqz8nZioN5QS818n9Xlei3b7mEu
yl2SCPRQG5JeqMtiT6fI1rtrQpql1oM9aK8227GD3QvtkS0NThGkKc7N71M1fWvtyYuUBtBPr+vp
IPi2bfI2/5yC6cWtkzpaVneJR94L3VM77gdIW2vr0KiZRU3dPmCsiZAmr7yvcdO2Y5hRWxAB3JtD
c0VG7tsF2W1g7tPNVWclOGzsKj97Y7KvWmXeRf6Cv1G8BB1POAIpKG1z++53PAx71mwPgwzgeDEm
hg6MTqqipW9hAxMU3ve/E9M5NgIzTqO12YaYAf30g30OsuBJjuJdo8NdZkOEaUABIEN18ix2ZR3f
9pCAChYEvT9qfbZXPmKERZqMiMW5K9YNTo0XAKUbOPVe7LVKo9tcD93ZuerufHGW9HNElRdGvxvM
ZW/UDiBNJukRuxLFpe+qXS+5MK5J4GyBgjwMbf7VUlZeDdrG1EQ8s6PQcKV1vgGtsryKNf9OmGOT
tfo+r+zbAkh98NUJedtB46+2etDuet/4FOrLyIx3obriCKbNHnaAMrTsfRz0eTdJbww9i+OBHNp4
bIS2aeXQdfzCwLWnvN8IwORG7f5yNQmADouWvq2M1aN3NFc0l8NM3Lii0768xiwwMuCDdnHMP1eo
ZE+woQdWwrzpAffG1CQtoc3NYz/laGBavuzWQKFs0rppczbk4l/LtwCgfdiNy4JH3ixejKDsbyyR
f06acYCFnrBGMWJHar81QWIr8Wfwdq6VT/KgyiRBn5puHiHDyFgs/feiWJIcswmaCsQpFnGLr5/b
kpOCT6SUvtQ7Y21G3MuUOtOV+eqYs/GEm2tE5869V5FrxC1He6QiXpq3pjCqIDL5JU/+QCs0c+/0
PS3t/kgEYD1rCdogLQNlEjUefWApzgrJPmXXVyMIiPzUzDq+som8B8lEBdKR09WKRJkjl21kpT1g
DLhNklb7hONRDHdiJBTD8536omOTotozC2CFk4y2WYlcPlofPYXr4BqRWx1vNKPB7RFp/f4yLvJx
nacHe200EXre1P4w1+mnVU9yZyQ4T+ZeYxtc9wkbLoNKs89AB/iyeE2lfaf1FTv6ene4QZdg6Yxr
XZddd5xz++5s9zmeP9WGAjTcYLK/squyfxmoDtvRQE/dFL1tIEK6WHdYhWe0aK72VFjxSJkYBXe+
Vb2ZeXIdODRoB26tGYSgLqCge6wATYYzTeE57ej28i3P7B8i1Z16H3j4VqinENvFzxroNnWyTRGg
gf/NYzZuc30Zx7Asu+zM/gSzB/9Lh7r1uHZy2LY43XuyPl07bvguo2ED9yTH4ZvtdVWj+Ej7qr/U
wkjJa/raGBcmVePz0vrfR1F7G/Dv3dNCl8QhzYsHErSwBPXl4mdzDjnTsWZw1Aus7Jn54oX0ynAc
TEh+UTDl9WMJMwKYPs307K1i0uQ0+qXIl92wbHEf3uhR8Ha+1r7NbLYXxOrQV7BvTb3JNwVbSqpO
OwC+iNJUp8r3zMFqFYg2yiQ3wLvm/9iD6I7G2Qs+NLJJLLhywnQNm9YXVYMA3KwWjdhLca3NJKLM
cmN3vb4ZgHXDO/TfehLCBGgSMFVD0yGbL8Ue/JPHCnZqq2dGEeTeXvmHTDoVCa4me9VXsa4vtMyn
c+jP6cHx9OUsifO9N5RoRBxEk61ZUxUUsOnaNVDRY8ca4JWayXIrDOlQiR7IvR2Icto7Nk3lHB+A
BPJI4oZu2DlQYr7P+zmgCSaZ2JEudAVBkZIf6GLUhSvxjN1NnYZJYwWhJ1RAJWVA+WQrroMne4il
+NLClgHvbsSUdB+6frGjWpmOWP1UOt0Xbw2GmOBSCHOL9nUYVLcr1LIzCNzHvSeLbS/KFIsK9SoU
jVv+r9nJGnjnalt4pMiYefB/DWJIdinX5f3pOSt7a5lzdVpMbqKNhnFKoYid0Ih6GqATPi7qV2Jb
zuoA3PwRLMbIO1/h2vCc7kYb1M4HDfzYOMNG0lWMoyHYtHnVHdBG0OLtqj0Jqc58Q8A8GQBnMX4T
lBrKL57+NRgnCpmynihsW35NKR/OFFCV3pvyNoKSyHy8LTV371SKX6nrPLmmNnJ0GY5mUzxIE/ct
W+9b6Qc/aABQsVaAlWY3E88OvFXkmBWNydgXfREPFqtfreQC1FJ51sH6YoDFvqaxTNay6dz7/i0t
tShXY7m35wAj3rzsFjufN0uKpIeowdMwH/Zpk3cYy5R6pcz21U5d2FgNrzs08qVKmn5jOS3P3aYC
Q2wEzBB0vPkYHCimkgxh2EyYKC1ZqH3rkuE/FLkhCVTYeAhzEHA3IdFc8bVVTAMSv6Dj32gwt86e
oCZAmx39g3XldExIAdtNDXnBDKrN1DO/0iMMkoldcCMQBBbwA2pwvAPvQhMGdk+Lb0OIYyFkXuF+
/0FrWDbD9wymn3kxVjuNdcV1aqzHqrKXSwkF7FmXGtWni3/rKGDdOrXdfHPleJ5pYgkxFe+kpanH
vmFSpZrmFXf92+TkK90lBZl5ZV+9BNdyY/SUllnrMR3Y/6Zy+Oa70wjhd4I3u/jeeCXBM//GWYH1
Y14+i2L2joVP8QxYvI+mTDgswEh9qFO+R4ner3uHfcC2x9kRJSMjq0wRvkYzL2I7af1tTVt9WM/p
jbYWZA3Nu7R6W/0cu3p5NM2Sxhmv21h/bRuS9qCcfldyz2PKRoauSVwW2ptqvMd2Hni7u20K2dVN
V4P97+hHhTS6p3xUUTNVm1FfJnppk2zaLZrwv085wT6aOAKmuftQklJDm9FUlscOT738bsNLny1r
rp5X25Fv7jw13Q62aSJus9tikOymhtgvVc1Q5xjnxcqu0LV5mOsxN3oEUx6WpkwuBh3YYg52zNfd
Xln5IzpmSJjj6qoek1cB2rx7EjZaNWudnQ5GdDuAISIoEPweSr8TeCmnd1tqZB9xeLHGI5m9JNp2
heMQFW2nRWJNq+1YNElktl0TZsrcdCnGvxTkyt5FL+LW8jUbI3Z+3Ty3pn0CLnVks0SmtbU33BCB
C3v2hp47qGAsJ0PX6/Bcyl6F2TLcyFWeBAhEoL7Fc9W0DxayZ+0Dhw6oTwkHB+dsh57mpcOln8zh
ttjBKfCG8skGrhuaDbNDgkdv7uWtctMRF2R/6ZEi+lDc6Sh1p7/n68RdMrUOy6zDDEhg0g2m+dVX
+MiImD+hvDNQ4Qf79IBPkroeAF42ZcqnXL8ntekgaU6frZb5IQIFjcm5etHWoH0M0oxBn+TNRhI/
x0PaJFu+PgfCltQvmWm3tQpWAi6tD4ixC/FotmIXj5t7VGTZx52IEgUzxkXPKR4sOrY2wmHGltRo
WdxmuCYxGDSJezLd2dqaiOJhkJuP6Rg8JRpve+/9HkxjjHC9PXqLm27y3mEWovMjsjWO6E5zAaln
gqeDiF7dDYvNdMtUcHLctj7kzDYhiE1wB1aqjlVHAXwxp8WR726DsYGAsJVrt5pJXCgHLrfRfAFS
OfWkgPCHshuYvbeJRzBHCuswIEkfqtE6Gg3ykkEGlS/v8Nav5p2u7iVPpNNvJTrTeU5rvHVYMCNL
CgqYhLNLS+xkkjWqGQmCZVjtBvbdGdRilwekvRJ/NOsVROXQVPtUmOs+mdNn1A0ttCf28Awh26Rz
J8yghfaYD86BkEv9QVMIVs6inSMY5fy+DWD+DCUTi204YUCcaIGgCWW8VNXovxCUQSUvVRrjy8g3
HbXePBswHPf2+LaMYtkLiBDHoMw4U41rsx+c2YmyJqGZKv9OQHv52cISpETbCY5Lqb7rg+kfA7Je
VVZ89r3NGsjrPqH035Te0VuUutrBq2VFj1YGZL3sXnDd/EpynLKKe+ymqa0veihwvlJAGC1o5GMm
vY1f4GigqStSQA6ysSfjsaQwdRpA5CUf0wR9GtbWhdTIHN03D6Y9P/uLuPIO5fEMnnyZxX4U6D2Z
454sk4JvBx/3rud2zOL5WsxU5OIzCq4sar/pqwJ2bvuvqzB+ozfi2m7bA5mYW2bM9t4s84+KPeCO
86+2yQUYfTzwTUTlpruTsrqtaYHqUil/H9QZz6kcIRQy9/duZGs+TQjmjPqX0bZvbKr7iLjOdYRI
EBaQQ0JHc747XsFLeHZ2UC4U2r7rnsrZ8iMsQ0B2hE7b+bwrq0xQDrcUx0wazc+qaszdxB+Z3eJD
mHw5U+k9wL73zwDhn0siomHvc2oXY3fBvMpPonIokGb32vf66xp4NxoLCG63Fj+ISauDow0ReaoX
SKNX0fGF1vTqEdn7mzMxCwVOceqsZY2khaNwEPnJWKbFCt2yGvjCmFnkLMbV6cqfqc03B6cm/RRW
x9XDiFj3UM6m3GLJPAcL5Qn3Y47vaBH5fJv5PNmsiifKCisstvl3RIbIhK3dK7Vvz8rDJ9EX2ss4
V++tne15F52QypK9vla3pWs+GH4PQc8Jl7MH68RhKeMVPwfXCI0BvSXqiDUaGsekbZy+e57l8Frd
2zy1sX8s8ooxtRtORZ+eLV3uRTFTdlUVuFF1cUsS40Tk8OwH41NTQOIcRufNxmMUDVpWR4Vev0Ml
YNNaXQuVvXr0aXABzFu7XQ9LUn3Z/vIKRXjnBpiycqv+oJa0eNNtlxYieAMZb8wDagEo5g4UpstT
O0yn4mER0NwN1ox84nZxgB37o1+6IsqmYgvB/ZYLj9edPxwGVIrlOWLUlPykFE+bvdtGmmmzQ2Oj
tDg7ZPOrm+KBECNemhROp718QX7cr9rM5FF07VZWwcw/spxtO/157nD3Z+oXX277BPS9iFGhoCQn
FNGNbcKGzH8sq/nZ48oNDLRm6Rkzbe/T3hDF1SWpjINpSEJn0TgHoikwf6Hnc7DfUlt342BIjQlG
DSYW/7badc+KqWq3KKabenLLj6Awqe+A9h9LbkHZggrvD5pFPqGmexKcRoiJ4KtKR1KDxrzjmLvt
6HmI64ZgFFD4W+/2dUgjyoUVwpP0nY8+wMtX2VSwc+sj2Y5nv95WC/u9NucPwpY68hlbjM5usG/h
MuylPQzfANP8qLLA2XHCUtwVFy2yVcpKprJMCg+yxpmOkltxbFoYuFnb3HyO3hjnHQ5tSXJdqYRf
9fkByeuc9qynrIFQHGkU/8lz1le5yGFjVeKzLuny8zlpwVI74ukrQl3xIGwNBnraLUK99rNLpkBY
FML98oWx8ujgZeukSza+kI+Yrqkb9rBhOVUP4q9qj2Ug3/Q2fWlHDq1BXz+48PVjSgNfbBK5XBDN
vqIiNyaT4USor6xF5TnV+0sn/UuXWCe91aw4q/IKU978Y6L9LsxE9QyIZFfZ6ICK2l2z7eeDtNWx
L0dmqAwNeE5G+x7qA17c6sQGeKpnmNjDwgQ/LdeeVblZxbPMIaf5pRanHScKbIYWp+AUWkoSEdjZ
LxpeE1wgj6Zqlw2G9umsW83zCguHh2Xq71ODA4GVg2wBU+JsEn950zTM1+XyRfwYh9iYLNc7qIXH
FaUvNuUMkITClZzpExlSdlqlmWvHdUl+zgMOCLNXZM9rQzt7U1dFQg82hkxO97AtW9BmfTJgDYV9
IOjoCVwcS6Bjl1EPTiSqrF3TaR1sjfw6Fjo7ssRh+Zhzs1k98QIRhQsGUzRmws7YaoMWIfJ2V2pV
stAGfxOvIyWnrG7w9xF47N6wy44vbtKOtxVM+E1q/5e689iNnFmz7bvcORu0QXJwJ0kyfaa8qwlR
Ukk0QU8G3dP3yvoP0GZwgDu8QJ/uxkGVSkqRYfa39t5GHTW3ludzLOAoDPwwxOcINW1mHLTpKdHZ
MVk+d7REMp2R4zbzaZOBzIrr9hOPCJUsDP3OWI/9bYdhYsPcdS1Dd+y689Klj9Qpr0Fb2r+L3Fv2
4+rFe8593PX1d8Jgv3qtFrR5OS9rC3UKlkUhkVf8kSXZyGmH6iTF9LFK8I81Fff0RiyhYapX2IY3
mhzGTc4pAqjp9t40uJOYm/0pE7IEDNXeUTacBdbKbMhq7GRnaLMbDsQwbObF/FUkhsYry48vhmE/
pfNjp2UWnL9jRsIyv31p4D0wDa7ZaXHSRmILuU2ZkQ4ussHo+damkpMfUah64p0WWhWODf4wm4v8
FgiRfJKVoHeSyDe2wbFdmXO+a/9yLohjfQyFHLsWVwntUq20Ta5i5CY6AshQVHAoU35T0mWFtPIs
Usg6MHsc6jqhe6HSbShC1/lUaXy1bfJ9UGVdiklb5zoYQ3PRHYoZ8m7pNr2DZXU2jo3XplcNLSyk
6BuZm7wwGE1ZSTOgFIoNwtJc2quTHmSjae/aqXoRtYP/dioKLQ/53gq57da2R3RN2jogRp4hj0E0
Zrlzxqysoq4HVt4YGGgGPlUf5HAlL/TY0/YeJEYL+nWTsbGdcG2VFEGbzbVay5xLrqijte0g+QqG
H4Ow7tuGsRWrzmGs3C1dqtXVwhWzJVCb0tsxc8qthUGlMZBVRoP7rcutkKyhJTLL6cgM8m3UxGfZ
KB5Xt6YVu/ZfcPXxWPlPGhJ6kbwgQtxRJlNcF2jbUC1+u2ehJ3zKt/cz+BtgFt5gMyXilx9GYjjC
UxswHItRoDSTspH2MPgNkkb54cT+Dj0czckpLhUxeJsic52Nqw2HcgVVIw0H6nvadbX/3Fk3l9Vq
fmjT+OpPhFuJW9cSdyVUi0XFwcLnNcBEJW9xOr6P08pdDv19Lj19a6z+C7GMTxPPrduoJUR/R8L1
o7ni7Uw5Uyb9rzIlAoZKGDuKJ5fcIUDC3PaWgJaRV4iVaBirw5LHFzXqX7NlPnazcaam3URn6EF8
lyEJCmu8VkBGvruGk21FqunIM67lY4GNhOoiUEu+4x/w2StlZ/2uiMcHORHkVAkJ7FniRskJfG99
a5+s3inGK0cPOUc04ml+W+XKakRRnzVXh7ile8qdUZ+a8d5Kf5UWdTwINEcNz7unFSHf2RtD5+e4
/57wAGpcnFKN1q+OSuSBrcs38XhlKXW49vtUp481+eG1ntyaGctTgoLam/2RW+Vezd0vY12jul+j
ZlXoSAOTV+9R0aezcYfhIqm57N30bkYe4Kk5cG/Z3Sxd7krPmglQcsDDtR8I6JbWfEgN+1C6abrz
U/dpnYGferM+DfFSEaUPBjzXK2xGln8XcfJDmfGP1q73sWPfcSh/k1lxMprkpmVbr4TgA5i6sQIl
szm6rxrkiiuN6Uz+NCivw4nPNqeXvFweOIRRQJXiDEuXk1/STdYidepuXYttPpH1w2Ti5nbQ1zvT
ztTFGBY0tnIcP1pTcCtQqn2kWyZ+Yo1iRC2nTOJ0Mo6y6RjPD9RvZVZTkkGmofXPHtnsmquKqNAG
8UNfUvKCsSjZyhXrY2cSmFwpvZwOsU6cnVPj/FuqF5N0DsBZA1aOmW+ngCMm3W1Cq8zHsMKdHJoy
rXajIAn5doXPvDTG5Od+xcnUPtUVKulGpSKm1sCZUJ0MlwCG1YkwD/Dj5gSyixRHYEe2CxHbLsZM
EJlbBiOqTDE1486y9V+opR1vY7r32FvvVtdiiWh0Y8fB7qsvXP/Os5r31Wako8fZdUj7asM22sOn
eflWH1SUkCLymCWmE1qLOK+wBqAQ0cLoZ7BdiOuma56yVuRA5iVvnj2R5AcMbTXaH7PJPGrEYqb1
PazaTOjNNW0MwXnE3wFK7/R5HSPXXMnijJ2vjhvTdUzsZzdOH2KXk1y3fqFkOoSItFq02qnLT5yg
/t3uQNQX/1GA7aHWu8lhSc07kSev7mIfCr956hvnODUqkE59WyZ13PxUGpENTeCBaTFEZcTS0ZR5
LLvmnas41bpzjxKALruzcgpo8pV13K/Mdtu0lodi2WoZLJ0o+w0gNWKf1z/YBRUDrPHViaLQPUFG
MmRSdcb9gCsUKFqrQWzzWMh9OmAxqbkNBir33jWSjVbR3OmLOwUzaR4VgYFMH4UTOGQu8kG5kbsy
gbVzLNXNJLvQMblirP4DJ4SQ0Qp+29R6KgsfZHoeQ5r13pKq/2oljToEIDjcT8sVgyv+usCQvK/2
cH9rTowoysDKUKioWNnRUd7VJskFoYoOs04Ooqe8weZhJYsbmF7Jdm53x1XD3LhWW2OI52gwmfk2
q79u+1YdFs8qI37nR2LqWvpkUMgpIr/SRnLUbOutJGIh7DVf32Z9cr9aarxgcv7osuGlntzlMPSY
kRsvJ5RPOXRqOcOji9vNxz0fFH06B6qiFYtMyW2HkzZykEsY+tlspzHAgRrbk26od0hzHjO+DCZV
fjwC8ooumGz6xSkzc0/Ejm8bhc8PbjV+IlhA3Yw279A0KuDQfZ8XxpaoyBisx57/6Ep7W3rKYTLl
wJAyZ9ksMZ517lPpjk+DFELPy99nW/9OO2t4skdqH9yK0ElNmiszefCQZeZwX/H56k15cnJuVVap
+cEi1/uMto1HEzfAsJG9w07D/DrogPdpuCfhjyXuZerSs7PeTiBkHlu199qXnWJOxn1V+pIxesuu
2CJhMHRaVIjeeSjq1IT2ao9CW8WBKgE8IXr5zLX3QZaixM9bUMK3MLBzK1zoAXCRygnrqgpu930a
dyi/jQ5Hp5HxugPHNMdNys+UnPjdrz41ai5Icwy+WX0YBRNAaguNZTmNdM4hrHpksJ6K9CZ06Uqq
0AJ2xxgkCe28o3/HkZdF1Pwj1TrjmtESm7Ltlo7M59lEm4xmiQvlyKDfdyPDqfBcjrpv8bpYjMcl
TihCOJRafrumu9TRUBuNiDCaF1nkTGPOc7AIFa1eUsu7UWrl96g40Whtw6LdDnzRc+ZQTRC5Dkc6
zDaSV7H3OVxwgyIMSmRzXr1S1wOVWXJuJ6bUyJSik6tnqzeAwfaLYa/dW4fSWjALfEUX5XMnMvT2
v5MB5rKyFrkgPTuclqrW0Kz9XNLlgstc/2Mry2SAk3Mer3smv/FYl+V5Tr2xOzITgjAyksX/SDqy
CbezGFe+KJj7Z2sM+fI1mePofZEmqr2mE9HHkc07wLdFn/l+TTiaPhIuVduhuVJCZhmjuwRGXtQk
ztMNfdGVX9ihxyG92okpsdoIGBgbCCAWtIbHLUkGRoeB58kxxmFnxq7qtqNKvXzPnjnzua/6FG9l
Jxb3nqQv3z/JVffUB2e9rA560M6appxS9zaT703ae95nxA3NgrEiLyqZoegMKfqb1q+1xZmZcXCY
AdcTJWCZ+IuZA3Mm66x1l9BSWexIZTOebZeYqQhvh7HuxqLShpaYSpVdGuFq6cFXUw82hAOw/IMc
k867FFkGwCgXioNtOqkGO68nqzE+MlWn+Gcupra7c/BOlU+9Rgoq8AolWQ91yVD62FMnWoUFIaz2
8WabNi+EYfYGsgizjrjJwa5lZ2l6oC2k6EazMY1fCFjVxEHLa/RLOrqc5XVd5kjWujT1R0MszvuQ
dNMSWa0CVqBdx79hfVpRwdHl09ZLRMcsNO0NSIqWxAd1w0aPWNLTDhSmWGIudqqhP8+zR9PF4sEN
w7wzgNnHR1Gswt73ScZvhkkxL6NqvNo9u1ziDuvNTR3wUZrc+udmGWng1GqP8VaRa3dZxYn9LE1X
8LVIkjjVerWaB0cjz/+6ioLtgwUdLpoUnXHay5WMp0Afe3RVLQUE2GR1zMIBQZg+2XJFgSGXoHmp
uiR1mJbh/r60euOdctCeP9rSKHZMh2pEZgrTGVj/kpvMHjfsfwAnI9FRD2VT9mlQz1XDKNFZhpdV
q20OCRKWDZVPg+VP+hUXBrL1cWzKEXNcnOTbsq8KJqC3iaU3Z2yHZAzJzZwOjGVBIyqOQU6SZ0Rl
CKP8BBYxPjPKAjmXjH9JTE5UGn05hKC+Ns6okxkOZtxcTJlnMz4bQvah9Pl07kuWspsC2fxYVb9W
OxquWCgnfYZSy2F5rYPXC/NNczAxbLLVxd6RTjOMTtJ7Kj/4ns+1PTfLAqiPMDJn33gZpgYltPnR
EemzzGa43NnEWjZRzzKZzbES5fST8O/Ka4VYgtJGEK0R0bEyxlyGmVRhzLSfSZ0lq5JcDGeIzGbR
iMD2bqX0KJjplzu3RMhWeeZvVGV4v0tZNPfz6Pf3jq0h6KRmzkAO+Qp5aU6WFze/BTL6BK2bd3PO
txMw4yoOTj55Isxze/ginBXcvJtVYV5GKL+9XZR4dFbiqTHBOeVw5MAgb0EHOounPifySBkziYOW
a8FucWSmhQ1EntGrnZl8vrAjLJ0GSBUWh7/Au8jg8EkSB1Hoq5ixR3fj2Zd4ViF6VHvF1swSyVTl
ZRh6DC+W2Yuor1vZ7rPF4NfiN3MGZusN2rODXygJSQe39jH5E+cBvfe+1nE/2VwO3MCAP2i3g1sa
z+biq5FvVs9wqGjFoY+n5UmltXGPkIFW3rQIlUGnV2VIu1mTHGrD4tUcEQBt9CkUtp1QFStbWybj
HUxW/Q5nyxKCntRLtAqbk6Wlr+lwS9hgfeT2RHMGiQ3WN8YTmi2sLrODIZPGGObxovkIE5DcirbB
M2oPwTd0ZNbnLlu9YeP7S32g3nt8F6MHwW44BvsQwQ3jvq5rNtza4/c012L61Yk6L4mCLb2aO4jj
TOR8Gf0lXYT+CeLEmb+hcIyPIk3uQGv4azarBEaXWa/hMP3Cv+UrjPpPCXIc+Bmu8iCeDEy6Xp55
Nk2pyJkRy8vcbbMK59hmwVqZkzHjjyJqKs4hR90rNegR3oaNTHvtd0F1wUefz1C83jTf43L2vJDz
ffHKtLBYosnoAT11DVKUEW9iX6WiUyYgFsKOw6avvR+9b4br6OMW4+jbgEP1bJwWGcQVforS+xhp
KH2GflKXzMW23LU8CAHmBJ6l0iwwrmZJL576SsB6wv7h4LMX73e8ZvY7cB1/tjI5Qdx73LLI1GZh
Z+gSa+mjTwskHELvFs803J3toeiHiBs45/R+mJ+rYUnf/b5F49Ld0gYyoUa4ojPMrB5mTdc/nQLg
gPrr8jMTRotY5+DY1qTBJWpYGzSfQpWPDE4A7XQKl2k+nvR6Ixt7PPSqEz9Z03CQWnROJUM5mVu0
t+IVKjXFguSk5LZNK1ROqY/kVxCD4TyR1d1re5spyxXtZYzMqWn5iax0euSW+zwUdHgEHN5hmAdn
yZ9JQq++1Vj8Vi5Cr0B/W6N1fOTAn9yb7EYPHiNDecrdDi58zgheEamPGbcT9FMzFAUuifPIctv0
vk0JUbPq2g9l4ZJ5AqE0XNesUJDmqZF+ZYkfg4zYff2SFRnXyhWshwwOITEBU2a+0Y21e4CQ8P7w
YycPthXDFg0Jdao0p+svnXKzrxrYRMNRp3xvOzIRZsLnEp8a4vFVBzJO+IxTpKttmqDoQhLqPNp5
YbOlmdbNl1t0iygBWNbumnOh6CIKUed5VyBq8EL99UusnhrVzrI4mttGadybYuW55LTHc2/MS0Wc
h1vmgeUVTBuW3k/MozZUzg+zee3OSIocPV/HxvzP3xszn7ktXhAqrvFbnwC7/F8qG4wvfcWNFiLK
NY+3tO4Ob7zVIZ2AGx2kprNmZHPJClMQ2497EUB0Z8UWpE3vwvL3ecvmU7NDgxs5/DH99j4VSVWD
Ypo4fE2dwf7U4/6lHU+7BW1xjUligtWjlApsvjoKAcB7bThQKHkuPzt4mtAxcuekt4JVd7QLf9mQ
tYjnoqXWmT5T1/mal9Hqt4NyCmJTsAt8c7GILzXm49DN5mWrJ64Mc9IbAo4NTAHdFaFxM+vSw5Cj
zXyUDWfmFnW0ynelb479pseXW0VYMovPqeLOHjJNwFK0xL27NepFG4iv8cUPjLJJ+lliiNeJF5ml
zCjaCbeuazcBF4V0fupN12R6Z1UdKGmLPcSf9NH8Q84lH9YwrOn6ioZSvPICO3CIXEWo0y6GGck1
xo9VrYZi7+T8LDqvwp9Y8IkMBpIW/68XX8DEtVCfvCyg6mK+7/RsyfMNSDQGBL43ogZkWWMpK/Ok
8l+ElyQ7nOb2k1kzM53V7LymwuJwWXLq0jc5d7l325grPI22B7QkhvQh7ef1ClxlPkyrSLpQp1Ca
1QXjaPYgQGTjje3orR35xEVhW1jS9MFV5OAeLSLQtqpF2igYF72mBOgTDdG9dDWAcue18o+xtgm7
MQA1uq64oPxzYs/IbSdFfOlM/rbApdviqS+2FbkKKGT6yONSEZLVQO1yt9vUNcPADeXj6tEol+7Y
dHZ2ZcD5ZRD6ociwNHyPEB0CN15rUy4iwq/BL5S6ZPYR2Q2mvdf9VOuif3b/KSOjzMCNyauVwbaH
jb3M96tK0ybwyPyMNyMKy3iyE55SugkcbpTuX8ubf9tqLhUZVNa25EnpNqQOIC7//QLo37wRNcZc
aIO87ud70SYcuSz/dnMTymGToiiA/8aeZ158KX2eS7zzhh7Mok61IQDJ0j/l7VkBsMfd6Oj6sh3E
mpsXQeS8vAyLN8fblVzak6MGX+CSGfmAZNzyRXB8skFNwzLLvdXRmBYRHuJAZKyKm7E5TKPcN+nM
n/9nFWAUE4ujR5pAwgVJEicMviqxev5dwHAYuIuDBjVmXhAPE7CcSu0YcaTITP4x6FhYmLrmn6QX
V5Kf5a4MblTgVaq29T34Jig9qII2wJ9N6GnyuDqSu8QIWUckExIXpbUYf9H0A+/vgbBn8dFfymGV
zQlxwCrvQdP8PBgUMGKANdaU24RcHH9PCvjQ7QyCSgtuhBnpdnHF4kWGvVcBORfyVSPSrg9QfAVz
XMAenmoQzW+/Yz+l1MAgGE2Ng3ADNXCQogSB4pCgSrlXBZnI+E0utHRW52a5hZ6pgn9702mySkNN
q7s3niGBnFnPThLNxazQpOIOAIVMY7Bz0/aTp6HvYg4zw5Acm6wi7c0QvY7FOpMYOVqT+gwGRSDR
m3VFK9mlRoYNfQMTaA4vDjcQL+JYhH9QtQJIirwBnpzcHYvXf36HHfJ7vy36RKr9WEnd2bT86Trg
vup/MZscrR0aEONg3er7ezNz6IAeDI8QXT3VdfgVCus4Iaax421zQszDSce6/sB9IXZ3Ys50fAlT
WX5ZAmmTNX9ZysBcF4RWZxr056Tq7PZpBsyJj9zsefzsbmb6Ag8lX3vL55HPUF4oLnFlfGDvmsw7
EIu44J6YEs6BrFj0zAUlFn5fzZW/72fD+sUp33uXbRzlngY+leGsuYG8WpI8ag3P3pRUr0lGbZKs
i+s40a1jWFx7kCJITi2TxyRngI3JbABUGn7Mzv/AOciK6Dhs1ttBn9/+Ovb+nxKsnuuS//m32VSX
7KvDyfYz/Ns/9f9RghVBUf/N2hj+Hn7/K0/1+rv8/r//5/zdk4tU//cAq79/458AK9P/D8oSGJpa
rFqssyY5qv8krJrEqBqsXr7lUCHP/8H4+q+EVSx9/8HYkldH15lAEJL8XwlWmqUTfOXpPKYO3OMt
Eet/JVb9uwQr/vj/NLl65PXjNsXj6liWYOz8v9u1e3fx2lvtBWGOIwE6uXRQiLsMHssLpaX0a1Ni
C7AxS3GDP+NU5Hmr1VG32l+krR1iMe7bnrweR0/VzmF8b3agASTHKNhzIPkioyjd9x+yAXnWf4vb
3zUXNXJBCGvNjwuJb4USb+NAkntDHueIhLm42XAH3bR1B4xSvvvHa62vEfc9Rotii8XtvssgSof8
V2JDk+PcpjXTVvMr2QzQNhYspGV1rzFlualLcU8WQ21VgMNWlZ7awbJDNuhzVXDH1Pp78h8wF8HK
BSgDB2zXSAGmzU5JymVcc/VKVf/tWOsvoOdI0lyzQe3Yttr40+LR3xYF185k/UQ3uxOSH0triuJo
txz13PwXzXyKkXa3ddPqR6P252Yge++68l4tzPF8ytJix/9ysPA5ySFLX2eqoH7lugMVTjzBhnpi
+hkn6luK22BjHCgeDpKk0Z7BufiZQOAGsO3JcB89KWh75twaNHTRBE67vouC41Ux2zudUW1hWSVT
0fRkcWHdUNd0V2UTPLV5ZzHEXc0h6I36QmhlTqZI9bF2BE5z+YccStxg0KuLU5OWYXRdFqFrNJHH
/rHVpjjfreTNpHkTFbLYjR5wbrI+kNx1sbryqvnWse9g/1yteepU/kgeRxqQXFFvGU0zUtDcL22O
7zVXYN71elQJ/rBXWIgZw9LuNHCdcMSzXsFc9tqJd4WF0GOCThdZz4S9yGccoo26rzrrSfMy7Ul2
XKOqGIcFQki1M9X6yhX0xH7/BAaApNW2n1kx6yB/lvGjxQ2GgUUQVuX6MNZgvq9EsSQhI/dkW2cg
G+YyHVVOmFMxM00sizYLFkA6Mg3mNpQk2pJled918U9rWBdca2+VhIbpauZ2syPvsqw1z5ZNN8xI
Uigq+bKFagYxbv1L1i37JfPL0BncY1rS1oACfl1cBrFDA2FXc3J5qLgx0s20bltGMRujzvm+2vSd
CNiNZRK3tpGZPaMmOmepqE4q/BddK8h9SZe/hB6voDlfMSEcitVhs1f5x6QM5mpdO0a61bxKJXkb
zfo6NZNLpimcc1Jkn8zsLkZN2GruijzKLH3v55fCxu8UZ/Z0GPIEGEi1SPz2hL5pU+qhcREI+l4s
OzvFXU5xWgk9QXBk6hVf083mW9EYv6GE1wmHXJ2MLnsRfjKGAzW8Zcv8cErTkGkrfy2fv/xKnsdB
oUDHjr5teg1ptzyiwyF34pswMvOzGs2d2TNoblXBDgyjyL/l7P1sJm9MIQMkRQTdiDrWRuC1QTo8
VAD0vv8rN1oY0zb/SgjuUxYCUcb03x6YYNF2joLRVWeFFszGm7v4AYiz2VvSaM9CEz2dSg3RnuvU
b009SQ905HEsGsdfBNZM4Pmx8U423pOjlvOSLDF4mLolWiXOlZGMEyyzU32BgZNtWuGWmEorP8Be
MuvCeDL7xPZ55OGGlVvfWSsxKmtybA1v3tt9K48wKREPQnM/+dppacZTX/h/Vnd8zvPptaD4vCvT
mmQn7TsT2HzIDYlBiOK7RDQQgObRHpdTX0OjCOfWRMqYuWbmyD9Ua/t+4KRExhfG8NoqL1zgoFI9
FWTQUmWNPq+N96mnrnkN9mzoSbFXU4aREOuicrwjqrYZNn7FIMXXz6rU3lsxwD+3o/6d0x1+m/Pd
Ev28/FNWZnnUKxBfY55Db+3IeCoATWAMIaLI5g/znhZJq3W3y0hKjlt8yO6xXqx9NUHI4KrmOQID
GUbqtFZZLM9xccv9Yf1WDF5eF2H2FxzKx2pCclEVoVlTT7YHQ2YyaGba0hx72qoM90AWI15OROx/
MXFomSkKCa+R3mnNjMpVDERwc2MCOB8YSrjJ3VT+NmVFalKNcO/K5Vostvg9quZPhsS864wbDzg4
+8439mmtcU/RwzquV27mEx1f4kjacOAa2VXLstfVyUSUjuVRavKAOrkpna4JRw2VE1/CxluGb/K/
AIGT4iRiLz6YgtLxOcGsXI0N/Di3Hp09hpK0bPBeOqCOScUnIac/ZAEEtLIzsEdtj7300iT6d9cX
LwbVgVFtdw5IKw8Tg/tyK0BVmYBXDJPGWG6XIQaIIny37zl1tnOr9mkKmGd1DCAGNT3ao/4xZ+u2
dqs08Ovut9S51mEiKmGsJWkKWiEvvs8ORAbgR4Y622xcmgd3bZ+JjT4w/5+5gm6XbnW2uaaWqOqF
jvFTW4npWd/oqaB2cmL67TDPgB8z56ganGY/O/gF0gqSnBFtzggigVdeNcLpHDd1Qnem0beNYYlT
kalPUsbKw7pMco+lnRYw21xeHXzjH4tflQ+6JA9sGd2wc+6cZLs4DiiRPwcsvU+WZjNsl/0zSZGE
a0EsM0s/1HFrb1PIUA5IKDTUS7GaS3fgrshlq5/iXz6RCvAgDVquPkG7tCmj0fo4U4LAIPN76oV1
jg1vClfNacNxcX7nub8DRXOQoDX9qU2GN3MR7GXuI8NDvNSj9WYnNV0SnXaxKN4iS66tjpMxVAHR
LCMSLrtlIZvhAPG5XTRMjaQixHWCTQze3tcPajY3JIYFtUkEnFOh7ccOchwtMs0aSLc+c2kh15Go
osJ5JTLwHMdMOswiKG/y1tT72yU2uIKNEHS91+wXaTyTUwhLc8tmb9cEbHSeCC8wd+lwex8pJGoY
icilDRC7ojx32TPrMyQATBt+fcHL4FOLnKqnhNLmhYke4c/srd1hygAFbPuFir/AMhA91lwDHMOm
k5Nk4KP8MYGlDMC4gpKyz0N3FVoIcBGUtvlt4pCrzXMFxpihri1k/DvEWNjOPYbArwKvOLp72Aio
+hEzcJPwIrjQpFqyK2O1p/HiWLc3Rw4X6im5STaoj4O3I9+TXznOy222JG4Y28TdVeJq1QBFspza
XTKvL7VB7lQuKIS1UqX2rZpe6Yg2Q6I2UVoXccdIAyJD/0xccaJpUiM1fv0Zx+lCu02+hUjC/NQT
TZkcrMyE1ao48jEUXldI0tbfTrWIitLej318wcnx2fWPmj49NbYg/hIp33qq6+JjbJK3qjZ2zYCG
S5DZqhWY8rCytPq1dcpwBnMLa1o68A3P/qbRsy1uFWtTdssPdc9Q+WxVrA1StB+1233juT05E/pG
XJ97iOrJVDsts3cICBsna3bSmf6MUxllYjqO9vixtntfT3Z1m3Ca74gw9M+WvIKX/hoX89wnZ90m
n3R9qGf/pIpbql+/9VJEtLSD825v4xE6CAwWsnruTp3N2Yb41ouS2W9xsyjOsiRAz+PM1FSfZmvu
RU8BKYrR2sBfJ60DqYoNv6luCKoucCzyYHOats+LgM9d/UtLlm1tdQ8jcYysHxdUB5g4796Zy2gl
tbsHitNL3DlmcUdiLQUFrXlBjAyHzmQQoLGZtMT1E4vG7Hz5wLa2jUXxlmXFxeag6vTGCb30NbPT
l6ayqftMsiRaDIKEDDatTN3Xhv6R0WofMvXD5EcCyaKsO3f5GplceTfNE3IKng2n9OwfVOW/DhCx
QTuo49LpzOsssvMs7WG0jJe2ecdbdp6F/8WTlIXlIB9Nko43o0jjDZeRJJrS6bPCV0bjuNyahW1f
KGO4gd/lnlLUKw6P+0msUQnOgkNEYJIgKJNQAEAOchI7tbxmTLa4UaQBLa68BjyWo/8xc1bK2cr0
SjvTABms84vlil2jgRQ5ftYzJhsfq2xEX+rv2hlOl8B+yR6YasSB2ngqNmi2hxubbgjxMY53ftFc
l6S7WJr35Ks4hBJ4t2NG1Sx77BmQxcpsXtT6KcXv3NG+iXKhu+leFxECJDScTB+Wxdn3q7pQoGA9
dHX+Z66zS607ryXELzbkJZI2LD/fHUV6V2fKIskYHAtWBMz4w5D+AUd4VDfvZu5+pxbJr3l1SkgB
uKKRMvyI75qW9KB+tI5s2tzW1o05ZGkoc/6DYpkZ6mDgD8hW8adqaxmkfX3QaosWx8IFTpp6HE7a
LjNXwi3TfYdTQ3raW9cIYsnyeevoELteh+NHY2soACC1Kbk65G5tVo3FBuCLbiyYDiyKjIbjikIe
nUgqOf0NnGh+tPymvMcM23ELSM3zIpdgBoLsxiF0B5yAxoQJJXORNAvvOW7Sj6ZkotCPilR489q0
7eu4FsStWNV0bEpYyXjBNFSuS6DkuIaWlX8Ojf2Ew6LeVYP8nZqcJQm+aXecTF/GER+4GbcHzExw
RFr3DnKPSaTCEkEsUACCBpM75V8ll9agW2f9GNe1u10hBjeZJz4xHj7qfeVAa2CpzsH9zFg2ZEX0
d6auLmsirojdsCk51OPKKBKzDARnHFtk/fTAfbKlC0OwDGi9Xe7JTp12OShCiE697nQP9T0biYeZ
mhJexIcO9kVeHYtez/nIs/jNMJLntCWsiPsx6lubqDvJSkySHQdks0u3/HIwmmskI+smnL2Hm39j
0WZYxJzgtS55KEj1mSfzsfIa/Bd+hPW+2YBHRH7dfluucV90JJIWtUG0a1yggCSy2XZTXF3czOQy
0ZJpQXwRHuNxGbapYPwh6sx9ykY7jfhIZ9aHw2KW3CHJ+IUGnu9JvkGzEWN8BuJhCgsrap5sVVXb
pqRQA1ikCqixMw7gGJyU2rb4he2kPAgtI6ll/kpouPb0fLvYPBvSfa817zxhVPT/k7kzWW5cSbP0
q5TVunENcEyORfWCJDhTFKlZG5gUoYt5cMzA09eHzOzs6iwrs8xd7/JmKBQSRcF/P/8534Gx7GAw
lpy15pR/RoEu9+VUpjynE5KCo+g/83h4DZLioFnkfoA0HeeGo232iNLo5ln0vM3HQpwYTcEz8aza
1HkMM53uMQ06pM0TzjVomjAqcitThgRrDpiSOFpyQgOAAQIOPyJCciI17kI8/zIyWrRH2Bk7j7s1
WWc0mDHqaJ8k/RUccKW4ua/PBB5A17Dd4bePp0dwSsDzTo1JSZuanXWYERmcXfHaBdF3B0nCGI0T
kKoHWu5X7GW/Qt5q0CqeYwm4wahSP0ggC9bFNsKdQ8O3AayTHVEAq5OAubVP8tJiQbFkPKG2FXS5
iC7cO8ZwCmvSTbU3bSsyIpuujInP2sXJMMyHhFEtF8WxHuIfjGh+bPVHLzb3fR6dLPWdOcHL2MjH
fgDsKOxtJ8XRxbvYY+hmb4Clum8+8XatSf5/Yw15UFl0yqaP0O0AFk830wqv45S+a0V1rjB12Axt
JC/WuRcfbanfJOUSJiyAhkAgfuzhbJWAk/MUJal7DPs3NdIbghdqZeFutyXbrwg7sMtIzMBYUgm7
0jAsrkhtbLOwNbYUg8dnLWI8DdRDF8CnnbPpEoz9NRPejV/LTeQ0z1ZI5cas/VjMfVhY34YIz3fW
lCe2B/d0FN5DPybOq+pqHfrdDOClDFkRmhvqUD4y8kZ6oPHcLY2zlujuKuCcYu/inZImeembEDlL
DeORSNctMKvIZ6OHdaBQD20v4pXRzU8zNu31AEedWNxbWxjXcAyw55ZYvDo2p+uiVu9hOk3hShh3
zWtohKmByyC4t7NCggA4PrOv2aa9WKUh3NcpjP5sMNdgVx+8S+FVLJTahEB/kso9i5BHRyAoAt9n
H7bFcvFqgfoWHk/OPs2nUzC7BzOMYP3YHgbWyOFgMPWQW2IS74TOkCOqJAUcHVInM0NdxCb6FBbj
EwHQ914xUv/rYv8/p+Rfq5/iqa1/ftrLV/WPmv+yXPhVVlMdh/hT//df/piuhUVE/3/+g5sbBWW3
7qee7j9Nl7X/R9NePvKf/cO/yfLPU4Us/z+2pjnEZu0Fq/j3+oX/Julvuq+6/fmviv7f/9JfVX3N
8f7g0zhLI7WwDc82Eej/Kutrrv6HSfeEayD4U6wG3/Fvqr7h/WFTZIrSrxuuvUj3f6+l4I90uglN
6eICkSaq/78i6tt/Kbr9v9197BvwqlpUXEj2BAAWrX8gsoqibuMmcXo/0lto+7PiUeBkx7FP7vkE
rFOPeT5Hs6atyEM0K0AL6UKN6jZDqH8ZhftE4wCx4qn9ztzxu0odhLICZnIXI0+JiOMlVeaDYxGa
82q33uUaD3OvHK+ySI+RpcVgvDVxtyEiM24yLY56cNQHbqkDj3wggIJtPG75MyE+br5VdHRFd0y7
YGs3KKfakB0qC0dqWzB7h82gmG6IbA2W9U0V0sUz+F11h/IIf52u1C7cELZ+zhwTWA1NcDjEsPuq
e9GrIx6+JbxrP+BCRtKXN5rjHicVHnpNvfHc/xQj+fslcJiZFxGBoLDSXZf173Bq1oCnyHtoW10T
L00YbMuKLLOjKNjuY3+gc0xY032avjW6j2BUk5itj7GRk3NvLQvjlHsigtG+ayFApbXjWaRcy6jj
sc3eXhpUK4ZKXqKu/9LdQ4WiBBHDuNaoO6r9aKeBVUI+ipOb9B3FRx4NVi0hlTGJUyIH1Rc3mjf6
Fa9ijFDw221o/uCLv2EF/0i7AXR7YZ9GFUQbSiNKJK/+1Y2mm2ePflU/WUgto3EL6RUoYeF6SAVM
vUj0jhvuWS9yOw5vtC7RJkQYjXty7BR7qOnd3myZ3/CTVrViNTKFvt1ZlD6k43ut5EjTZfhtdfpX
Q3XICj9Yto6b5kPkxrHGgxJoDsShmm2Gp8mVWEItKTYBop7z26zhx4yoXgNJ995abbNJBd1Tlkip
jDMQSHU5aujKdFTIoaXozH3WsRv4pqhdMNmcyBmWYJQxa+WW8tCiIDrLx7naLuWKiYrdkvSF/qf9
ZC2gAy0eNmV/1nTxqTgFOK+z1zDoh5VDvzV9bACHJq25WwvoXlnJqZ2NP7MwQfc+6Gb32RTxLrKX
6H/sR8XU+0NHcpdB8UW4ZGYb0oElgGhKGJqJt33w2RMfYHUUfI4ZvGc1csedigebwxxYlnpS1nQj
e/BaszfuiHksiJNwq8F73HGxDZ+sCoYD36vpB1Pdv8Z2x03UxE3YVtopEMZbVpUvRpc5+9FJBNi3
kvExYLrOnOxBGunvvrceZYfpYiLhEnjDLoqrdBPN1LjLipV9IIBQVm/54lbNAQK27oakNCyucRdY
FSdPdoqN8EQQjNtd2bzTZXZrG/fQezZZ9yjfSpN4DOvGo45l3x3Mh0yZl94LOeKK6HO0JT+l4o2p
DKOS0R2HXLBfR5KlGOMUtCZhtO7bUK9k53/1hvjoRfKhKwYMAkQpyQ21ULsp93b4hteRMcQPRjJ/
Yd3bCJr/MPcQ8M/Rlawxf5srb08q/y3UYKrkS7hb2yMb+JVmnPKGawNAMRxO3sq1oms4jYxUXM55
odyQBsHJ2+dj/meXiIM25QfG5ALzZ/Xd9xQS9NpTZHd3rzX8OIKks8zLY4HCFR4FJJjQggHhsCkw
6iemYF6IVl+bNpd5e1ovN7JhNBj9g1NMMaqx9Bdo834sp70kwhrq6cmK01+2TnapVWoTGPWjMN1d
gXm4gmZUBeVzMPcxzC9SEZG1m+vB17NqXzliC2AI16f5PWJ3dNLiTNnROu0aSOhYouBsIMu5yIKp
uBXjFvMOZK3U+yYtCySq6HdBa+XbSvssJmroYuhDfikd8sNQdcDf7KZGw5SREzxVEXJs8GeMgQuw
0I75/T0ZLCb37oVLFDce2bMIBj0VT9w8ZJB85kO5Dwat3ZRU1Blu+JlQU7fm/ESN0EKumtTkXNuq
fkTybzdibB9yEys5eygM9TM4/fnYB8Fz2LaUHEbfZRrwTiYYmneHqnR5jUOHhxY3FCK+lC15B1OE
zOTUoMcp1T7wzjT85HmR452pX8wh/5MagH1GXgD57KUwYADH50nCTzJmoAhztkfczJko03PHHbsN
qwM10fs8Z/NUabCkqjFnrxjtZkwc7GjHXcgzcGIzBx+4P7VRsA9zdrNloz9jg3wVhfomR3LjoMFJ
F1j2uUYuKftpV6NbEyKNeeZX6laLpCOXGuN55bnakHf2CtbmWHknnncetQFWt5kNOX85tVeyUnU8
fuLig6N0TTnnRWqgZoPI+qUzvdBHTV9h16pPasfdx570iU8YaUZMYZmbNtzgXKVdk8QGnlV62iZm
qQYqbHwJAJ6dQT5wZYFv8KylgCsQDhizs+3EbE5HxxqGNe0dDZM92TWwOeCagZE7YfLXnuh/yXXy
Tw6i/U/ddvXPvzGHNv+27YrfXwvI6/+fkZSFXtEuA27Il/Vfp0tDB439P4+j+64Iv+rpv/2NvzlM
xB8STLjOnEdhMwMmBo+/jqKG8wcXSP7/ZbTgfzgMvX+bRS0MJtJm1oTwLvkDgy+gKbs2+o9/t+w/
6FUzhCdwp4hlTv1XZlHDc/6huEwXFLobrkMqY/mXpFxY5L++7jHJsP/4d+N/lWXSIGCCVWmk9hmM
OwMoThTM7b4BtL03mQ/XU5vrtJKMG/SUB9x0+t7NZ4UFLDK3kEmp0ixKHj5p/hKwGdm6w2xhEgZ6
oA0D1l0AydsxmQcfzKZ5qUzR7jksv0wZJ484paujgzLM7AVTws6cj2mwf/fujqqmr5qADVqf7E5w
yOdHKCoAHvuA7pIaqwiMDc2v4sbgFJejd+RJHD6OYcleorXFbiad1FbwoIVhP1Ki9ZlMPBKraj6j
G501gxNeEy12N0ejH7gztG2vaeZldKDB6Jpa0krFTHhNBi4uEoqrIr1J72DCqA/DCiifw6hUvo5x
zFfEwV7HHrQFxewW4fYGJ/uqdmJTbNhy6c+oPcydVMM9V9KkzmOsKQq3BBf4tBnRngCxDiu4heZe
dpSAhtKlJmMkMDgfKtfTnjs+Ynk5K0o3R3gmfqe3tu6TbQqItlnARGItMjbKoVOSve/iOw7Z8RDN
ZMUVNvZf/AdF+e5F/Y6ttQY/eKo+53RkhCEjCsk6sSgxc3o6F2B7YrPVynlB+sicDi8dGcsnIQ07
Zg5iDbMEMl7QZznk0BlCXdDyo4M2wm7apWIJo6AxZ3hRpcFTF2f9Wz+N3SGJOKwJrkz7kTIQkyRI
mc2XFiHWz0pr+jMDg0WAQOu4DiErXoaZppHqZoT7xGhZi6QEezF5s1xMyT0EXYdQRkHR9D4ZUXMa
Lel+adCsDJusbDW26zBuzB2TxCqXk/W0lAsemt7+pRQpZU37GN35IOjEKdPwSspzV4z6PjfyO90/
fAMZKq8CPPjYCc/4aSIHu2Q5g3e1+ekBPLLgC+ojRhiD8Sat0Lf7k0hktuuM3Hu08nYj0TQgA/gT
vJPYRbytzHwnjYV+bdff+NH2c2HqX1wc6GeitinE4LvcdEiCFgeLB8CDAxKNih1wba+T6Ph0JjHz
LYRWfF4O3n09VbdGoa3JoZLPE6WAt3HqHPbOBM6oPdX2rUV4lisg+HZbmH5oMWAUmB5PkD/QBrFn
u7U4jEMZ+iB0dB/i6/hSK0bCxG7jc1dlrl8rymO4KIQHEWTyvUcrvww9ND94QVW/1tvqheLaD1zY
7WqsGidc4zwhoNezzCl0h/6/tF0nVvKOhxPpkOzfzksg2ucWO8fcLl96ROIHvUA56dClSU+EGTQC
wZaUpu+zq/pfjC5jC7+LryugLAeoIulLu9GBBJUWS3iD3+s2rmGk0N9Gfamhb0SGxRtdN7znNqqZ
zai3zzq7OKeR53xIYT3Rt4edqEyeWKofCZ/woBI9uhhPtfs4BfoGjk5xGEx5LQuKpKPlLkSShvls
XbWXIvd63xzZE4JIUpccvFDsPZV17vmJhf+E/uqVY6V/4g/DX6ENxQYpSt/aRHavgcJ7oQ/ODgjc
eDBn173HJr6p5Ql9rHjs8/YDocuM5l5US/YtJiWf4ubBfeIPA2TJXu6dUnDRjndKFrsMTXmlOT3N
VOYlaPlVa4Zf2BexOYAVnwY0+rwL5wARAQqDS9a6ukUa+ifCGd4LVM0wxmIxYlE7U0oO9cD4UWRb
V3w7XOJr6ofQ1zd9lFUvdQFEXW+cOzHG+OYVuAMyI82OpFpnsrxm+dseydVn1Ds+2nmc7HUEhGdb
r32SmLQXLh6f2lxrdAJMFuvWujeAswJn7zNoncYHoTaeEtI9tZlmrXWk2JWwGu8wLkFj03bi5wjC
SLAqCh3vsk2nOMkMu0gkWR+MwnpaBIyuku407FwvoFH49LjOfAsYBEZ33GglkVNe/+IimgGdO80C
1s/ozeb0uzGSYafTccn0qMZ9bM5vfQ8mmEVkuIEv1b3ZeMF6tsokqYdm4P3r9Y9JnX/ZyBzbqWwr
P+lbkrzEBIFUjMcIlC0RCwLyGJIQJ8XDNBkU6IXao4HT7DFQeKMqo7jms3ySAc3RmPxEA7LLbehP
CaoPJj5gim00+Y5Q8TvZUnjsMYg4lwfP2s2J9rgkcUTHm8dsWnBsWtNyd1Ubay592DUoQcIxdxOl
IhcvoYm3D1W7zzJQxAOdAHaEUzHv8KhEouqOZqT7RkYGsWPi5iqWFArEHuhvYxdMVINHqqFcg9M3
TMp9BCxpleTVe98A/tTa6glEjDwWkwud1ODIDKHvHWBXNbuyy6HzU828oXnhVjSQJgwIZ6FZ7PKy
yfZ91ejHdpqt59Z44G45bLq5p3Qzm0mcWYkO14UNcZN8YKunX1APXBeBu72beNX2gFfGDYGrt6jB
FcqbEIKy0r3HLp1QqeK2QjeS1j7j6bEuQ+FtdawzEdUPpUNIHCmctRCAGlsLYR2BC2EqyzeY8S56
zo+mq90XMEw702l94F7kV3DR4EO/emH+uxZAo5uMIyMKfmW8FqtOth8kRvjYhOWVzhmzdeY4eMeS
OtxDyZkXYCBdkzkwdrMXjedWBzqs9476jMq6B0E/14HvMoOBAedxs5llTLtmaJKyrbiFL/1iY9gB
mTLfBtViBTJ28A9OM43XY/oe5pyVybvXZg+OnV0VGACsfzsbgyQrfPPuUBndmG/caZ+KxKYf/tvD
Q2d6GYhe7zOvQYlhDKJL2zUPKWZY0XGuUmrdt+WVYP8eVzHbfMmWGKKxr08AdIAZ3IdFy1CFswmN
cVlf1gfYJG+WrlH9rjt31UftPhq4FcnafCwxbhV96RMN0HGI9TRJVDsYItsSGdSK3yfFJkWHGzfk
NGiN2VVvxCarxJPmDe+VHh3BVT80rXWtS/XY8oaZaSNZtVy6Ng3VOX7jxjUApBKemW4fNCZWnE9T
DIgg8FY2C8SHLAr3c4XO2SBB6BKnVpYXnzIF4xfF8lODweA3DW8X2XIy9KWU8CfyaiQT5OZbDjFg
dHg6/MAM7UOiHLEf0mKH6wx7RYVx2DbmdYBvVrlwfi0HZG6nBTNGLYuMIj/KFJK6T5BN3auaz+Wo
KvwVa/UnLOnEF4L2jrBOl2gN5DWva7njF2iUUc0Cu44uqMQ/JJwutU2IxdGKjanq3xPJxEnQBgjE
AGD2Nm2Zvoj0+xgnG5xIfFmuqt+Z1fgc+jqs1CaWDEug0qf3zKCwm/Ly/J03GnxDlKaMbVUnnV9g
fp6w7hgPEDt/GMxw4EAEfDdr8wZ8mq8qEyQcIe1qT1zlb7KH1heKPrgazXBXkXHvgmJX8zBoyJLy
IppbbuTFbuIf2ut6WH5NxGCfvCwc2Qz+dCWhFRpOAsKtlzlj4KmhUHbkiT/BnuUX2WNrqavKu5Ii
wwQxoyTzO/Uo8+z3YCTY5gwK2LRcP/RTOvqO7ZKt7QWm8poQwNkEt7Dq8NtTcxqeyqZJCaGyq2kR
LnSsSNP0IkF/fHtClySLhvQcgIiCecEBryaMBY6S7SbqCx7mWBg2xgCl1HbBjDNKwQdPY+piHQfO
zTz5QRoyXWA/7UtYNpCp8XKkkLbbMv3oguDuSCf+COro7HLS4yf2/Ijmoyc4H+qUG01F5QHLSivl
a0Q4ghkwdNaXSQRtnw8OELBAaIdSajx6iZ7wOET8wpc7qFPIlQFKJ+c+q4j8BNq8P4GGT3yDUiku
T3Z3LAdk5jGam2sfLIY/y82ftQnbseMqIHQhLGsYcyHulob6Jx3P9jZ2XVjsZLXhSoaoFV7qfcoq
DuEVCMgYPNN3ZFrLNXWSzZrn5OLBK8tNSnPzsQI7g0wrvoxq8H5P/H70LOaSe5HRSJCoBGQFStxq
0KOPiGq4reZAdpD0Xh9zcP/Us4LpONR1aLyMhjOTJS3wFWhe/UsEZNrTZjoVVUgCq0gN76XuOId7
T3PWlo5vGxZ0tCllDv5DztPKzfvFKuGV2M5teM+Dst3rSDvzWmB52KduY+07B3m/BzGn7Yl3B+uh
nd4G8leb0K2WEiMj664JS8R9mI4f0ZzjbQYDirOjUJO62GCXr3RzCL/OQPtD5gciVGnzBbkPRWiu
FHLdbH56QymwsLXD0UgYBtbS4kmcKXJf3iJNawtwtXcGPFFFj6DSqGPjedrR67kQi2Z+cY1UfxuI
uq3tBi8b3vn2dZxCYz3MHV16iU3ZsizwWJAGXpeEu+/gPDDE0M2inwLVNRtg0/SfugGmlylYMpqJ
cVVQ1Zb3Uf1nb7YEIr1UXGrao2OjuI/eGzlD/L1t/uoCHvsCIhv4KUIVJ3nAFhTex2ouFNbwxtoN
U+jB9pgC8ElhVO1cfTTPyWQHa6cxrMc4tj8opLNfyt6o1+OMBaXl9+wN5DV3GttZOhdy1O2owizj
aPaFSpHnv/Ae68GyD7aHMdBx84825/0V1COtw0lzhHEE17xBA8OKJU/wlWNCxd5rikPg1kFg2Ooq
pcjWih/NsPmzGCkTHMwcPda1xwsXc9KwveH5bVe894Aad70VRueqT9sNMu/M4wgztatzbieEK3o/
T+0A/PqcvOjlNOM1BpUL1kvHYVvhbJnIFeIBkWRWHgajDt5lV6o9xQqOj5HXpu+cI0cf6IukKpG1
mRstEUUP8ze2J42FARdtBw6IZeLE6lPnZobetFdun+/KiWl3QyrGfhfKm26EYcSdQc3+NmXdPox6
F3cMgeZwVTzTeRJF1m+NaLBjEgwKTRo2VBDkt9z5Fal9GFePqjVw23ubXB2EukdlC/yLhVLxPXGm
Hwm4Lk5iTGmeS/jHcxU5DjEk2tlTtnbLRGnDCE77V9PiqNXgxfziHTmiIVDnncs+PGsdVDwtme9J
bobvvPDJaTTd9McKrBHEeG3vMAZmz4QPebASn1spfX4WbcF1Ae8OLcKG914MLfeWQaiPsY9hGUIl
/aytTjJKYYFdW31Nm6Xm5hCIO2OTLvmIvlPZbxoveSO0tkWkJ8RMDt2im6gG1yI8lBQKmXMEWjyh
HcsJWyRiHG2+IzWwcW3dWCkJAUu7jwy13Ov6Ony3rJBilpws40c4wvWE5zyW98IpyseU73GXlYyN
azuc0vNkWmDHsfUaV2gB+oEQBFEKcl05jFY7Mi5irMw3J07yhzETI9ODYWkeWFcLzkIxBMMTqcQB
Zxf/ZOSXynnQYyN71aqFQmho8z1vGm6mBlvHQ43Ry9uMkQqeo8FkdBlU6T5aIDV+gi4aNxkjMYfY
YisZGlhoK6jt7sm14D2WoqMKQqlIYtCUAngDoAh9qTPAY8XtGWSnbyu4vZMxu1wWSq5MCbn9wS3b
o16BJyAaoal08bZTT8vt3fsOvfkxD5R4KVPuFnmhmpOoA9QarlZE6+n/RB+zlbMmZlexCJkidiQZ
7eQikF82TMu+owpAX0AWmVYs5Eeyu1Gn95jjyuoC33c82JBMxoQLU6Kdish8rqEZWkrgmQmhnXAd
6cImuHWBWwGGyACgFwBAuqbm5j6Tz/LqejPJeVdblyrXwWjjrQPAfOO7OAjWw5aDWXCy/KSjFrBz
1EFCKaAihLfBu8L1k7iQBVnZdURsZSzhazyEjK73iUqOjc0K3k5mbxXbeFk41iF80WIYZxwxQ1yI
jR4VbFF6uGnja5o5t2qaNyKn7W6Sz5aOaRe3LeUS+yH7SQE5rXtCS07s3O25KZ+5GS5AQfmn7kK4
snQut+zSIbR0JqEPg8q4kxPhkKZth2q1JNlKPfw1hNEP6JDpzCZrb5MlwcUN1HsSADZjdqyoFzRo
oCmCtQO45smJFVJc7GzpnbBtc1eM7JM07V+yWWa6Hm9lYUlyLBVJ6uXqaXEm3NJoNtd0ZP9MguHb
LeP8zgnsu4SY10aCBugOQJHsCr0Dy48bWWLLEHVl8UhhS5akbECTaSMLw2Lfy5yn2/LLZB8aJ2KL
sOfnHsFBSYvbWLOvLAU9M1WwWYJSFKHd7QKqDBIK7vc1ItBvMbrXWRoXj2t8V3kvRUA8Q0us6F5z
BdzyBv0qa8sEwexuSoP4nW5PD2U4cTeh2sLSJ94V1APEdHd3N01MW2tg/UxJEFOvXBDSpY/w/mTZ
pb84pUXDat8LP125VzEGeQVy3vWeZxBJXS9PsJ/ZpYpNmjPJujjeZZ9s7Ei+BJV9VxoYFUJ8jBza
lXaPHZUPX3oEGTLhO24FzlzX8cEEfDrEtZgbtmPGrorKyCQ4QwcZlx32ccjqO5MqTkz04RIAl18E
8kPFNrGGaXmmh/e+IPIk6TciGyAORC4IVspgEw+kUYQ1gwfTKHAy8WvW0Pw8rjAszBXesrJ8TYiI
BoiOm35szole3ceZigJxMLj3c0fc4OclTNHji4xZbqyI86BuWybvRqJrvXtEqrFwbEH5AhX/WGpF
uickfXS8kvNMD2ymJeyvGnF7m+4JWe5h2eI9z/eT+YjoyNg/sAEvOU0C8g0T1IxVwUuDBkZzHsmn
xsHQyfLbAQpajHsqblZTpaNgjS7UQeE+DpKlMy2WGzYs67b3enaBxPcTdQDGSZPRcJ9NsPpYPEPn
axgkFz3qnpLJ++2WGbTMFExz+lOR2llRiA0/nNriW93AHnMjQPoDe/H1mMjw1cvJqpaWiPdV0NEK
4ljVinvQVyY6fm0i3t2ldnFyHnjZCGaRiG8d+sGMxLZEolgxT571UdevhiTq5HlXkLdrFXtbl3bU
dd+l2znb1OBETOspiM8emfiyJx08QA5yqqM3GJtBvVXGj4yNL4bzYdUYCn4RjsW0MGk1s8dTmZG5
rBSlWiON3RARAICpS2KjtvKQ/6b0/coN5JAPw1sz1md9evMEdQUKUjkKk+sPDSNBY6ZvSZzsIq4p
ROzYs8AdzQIMNx35rHDUXjRxibWKdcYIV6o76ayqZT5vZgJnQieNm5/hUR+0WO6Leg5PNR83dAfT
GNcwJPNw2pY0QddnNqwRQ5B1lGRHg+wF3QFP54saHnqMKpo7PxmiQ+Rv4ZTv4A5SBoQBcXK4M6JP
6+6agoEL2xRiw5QyvPEoIvbMDREOSwDn2a3vMRPpaA3wSCYwA+ajY7+wzV5jebCn77R5YdPCZY/r
IOdBw3O3nMcT9oTCrbaNfG90bU2py9pA79CXYaEtHiAZ9mGXYnHkmcZ98g0LgIFVP8P8BYG/ir3x
uaEMbdMBdPRFBF4zExSqRJ61LUZxt9xuuiggDlBWAuIm7Y81usc8Lf2lzD3jirf14jo9WhVrBuaX
DVU7xqkKsmerNx5Uoh1qRcYCFZofWeTlXBpb/PW0VZ6toN7MJsTkpHP3kc41VNCBpE/ylswWtn0Q
bRXfA/e7yQlPQDU+C9uMQ/Syzr2YefusD1a4l8CUzshZVnYzs/aHIwj1w2WSsaKl4B62cpIuT3Kg
IdcgaVljN5A2ZggfDo9flhnvAUQMWMVzcxv0F1crHlKSUAu4EUO66Vzj2XMO+BiRcDswfKjD1LC4
inCrO87GZg7C97a1prM72Ftma1Z1/XtVTcBFHRc7Z3kW4nGuOWkFLVXptG9I1mCIoTLMGN3naOao
8WglSPRrVb0ORIn0Jn9ONZccAYaHFu5eoRvsBqwtQIcYUM4imra5Co+FZfV7GzrOFik82Rf43+n2
aJwHSx+dQ9pWl1gn9dbQwqZH9wohF5mFgjYK8m54b4nVDPbI32UUoyJ7Rd537waUKeMID+n9wzir
p6w4moZJa/KS7BLikxYYvbJ+CrmHBKR5urK+GZ77TkIsPjQNPECCu961cIPgGLtEHHgV1rZbuRe6
Gg5gLK9RtIW9vQS45He5BMtsoKU7fc7UxhbDvahdiO6alt3HINJ3lYvXWaa+GUmdirLG70N68IKq
SDZlaR0AJR161fmVRfwaY+ArWvZzSxR+VQ4QhzRIpHjTjYwmiH7cKsm8NLRgdmHLdO1DyBz9PDmF
y+mdMJq6+X1MvK98sHaG6M9wreMdlt+3KdMeUBdeUpusoE3NUyVvcxJam1bvELG8HsHfPlKpezOZ
9LqGzW3W0a/QmrGfq/YlV/ljSek2hQCthR5MY0SequFiNK3wbYtMr+jHP6lIwPJM89J+LtPvaAoY
Gm2OsD5l1IIi8pXIL3dWN5diIVSI4bnSp0scWi+Sy6OGIr+LYetzKGCt5Hp/oF6S3CCO6XXCy7Ou
K/WE04awoCvn7EicN995TfQrkyz2MKsDczqKUH+aZXQoZpbyZR46wBl5AyZEhkCQofqU8GPSs+aa
UBoLYhJwpYro6AAgRnULSKFhXOlV4Gw8Kr7Aipu7ktrRyKn5GHgnjtMNh7hURACyWX+hTQr88uAQ
BtMZeJzKo3CNXHcUGKumAIDZs3ldx3JZwKkbhy/upor4iwcNZqeK4aei1xn7C+yEIDWNLQBNOLsE
sX0A7PVDmpnXOBnaA18a6aVW5uC7q/wYqqXltII+FHT45c3GdLHit59BNFdbNAyxGWrMkVqTb0fN
eOL3EaoE6g3SVsTAJQxfzTh95hlxLNCxNzoZEyUA0oHLW61OA93Nvx0AkgeqDwA6lyGzfk9bBZtv
QQoo1jBe6rYPXyfe0jo8HNRoNweNtkh+NzHYl2m9THyJsRLJX3r4aA8yIWavixLvAzwZRKSYnsI6
1H+nY/ym5Yx55GF2BjS+tTCHbO3QKLFpZfUeskV6BDVbbST61F2OtFOhJCX06ZCNHGRHcHS2WGGU
vb7J4VKuGi95mroa1kbwkXW6trXq2TszLVZwF1iExzXJS68puK/ozqXkThzLuj4BbqgPhukkL+Xc
y3PTVfah7pC4sUMjOk/6o1g2y3OVXUsH62IMEep361rdfhS1fhYq9L7JYWtv5MfH9xhU6s6iVhAp
NGQhkKtPY6lxTsr5oSKADYH8rvVi0Wn5AoielU+jwihogyvJE0rYQQzXG8/wfkOS2kRUtfku8Nc1
yjTzUAznWnE4rHLG83lVUhpwsDLQEa4YnDt9fjSkudWL4zHiUMuK18AKer+heJHySG96bsc63ss0
b16E1lxyQ48XMEe9HwECrYx6vOQOr2FpJrs+jquDS6Z2ndTJZUFA7wOYe4Rw8i26lM9qzvTzFgJD
BCFqU5tDfCC7THtsTk10Ul/KIKuvw9B9BXZDpL1JeaI1swAwFzFJdFWDRbeqj2TqJxzaLYJC9J/k
nddy3Vi2ZX/l/gAysA3cYx9/6L1EviAkUoT3Hl9/B5R1q0kqS2y9dUdnVERGVEoE4TbWXmvOMQ3S
WJpwQ1QlT8XA2xNqvHyrrsPewlT2tjGbbl+kaYFzIFKnf24P+L9U+P/8n1RWFhr9/yyyWhdpASXy
21uV1fI3/kfwb//lWtoSlulYNptPD0n9vwT/rvjLQXnlaYV4fyH58J/+R/Jv/UXaKs8fMbWgf1Bc
/VtmZei/pARbgkcA+ReSO9f+E50VtoLyreLfohnpOsr8aTsg3ngRYb0RWQlFYgmdpmwXpd5+Agut
iIoyu9WbS4IwctGo/Ffe8Z2K8hZ11ntWkMU/AKkdTZ8Q8qvlmer9USJiclNK1YwQcHOXu8kZqZR7
EY4XaS9u/vBQtilsxGImo2PHk/Zywm9OyMel1eHOj3YOLtESJiWe78CMD0Xtbn9/pMUM8e7SfTjS
ctJvjmQPJuHTyG52vboZ9C0Cld//fLEI3N4fQEibO+DxiCDVEx8O4HZx1GZ1nRBqFIfVl6npEeu2
eTEQLp+wql94riisnUVScvWale5o39oNfJEjnMFmfChBbdMickhyb06xxLVAacfOcdZ6AkPwACdE
qS1tSb+7+v0v/sszZQuedUvYpgmJCune+wtDu9EorSmLUQzdT9mVHVOklme/P8avF3/5MAhFie5Z
PFjoEN9e/HRErNaT/raDCUok4QnC8k+eWfFef8gza/MgAaMTQrpaa/nhEJ3TxhIZW7TDi/GCEmKr
YDolLT0Mv7/36BMkQPsq9rNG/skzvPzkDzeeI8P9Wo6s0Py8PzmzxkzREwGys8+DG0xwV+1JdMXe
5Mvvr+HPB+jX43i2ZgFypfr4WlpNQ5brIu1SqycEymfwqtc4tDfAp7dQ4O8IBlnnfxvE8Gvhz/qH
pWBxK/16co5JbWpK6fCovD+53GOoA8443ul9eiwurEN7ANd4El/YB+Mojr8/RcnK+8vRUCeaSiti
mLX1YeUxDJDNinH2Dv3/Xp8Yl8VFfdTrcfWj3Q67fttv5/W49VcEXq0o3z45WbX8+I9X2LMIKrAV
mlhe5fcn6/gJs9BIwr092icVJzueolk7upv20B+MbXLu3NAUJKSZ4eQKDzAA/h/xD+NFXbkX9oVz
9I7BxtuYp87R+uTK/LzOv/nVPq789AnNYW64MmOwBVIT8Hw3BxQbLpwd2g7EDRLhgWGSze8taK8m
/uza/NP75bFOoxa28bD9fFDerJ9OXoyx8odol62Cg9p5G2PnnuB2P7jb5ML4anyNTluiTdnOrfSV
f6l38tQ4mpvhrLgrrshrOKBt/+Sd/3VVcRjfsWxZ0vUw1H24XXCVS8eLu3DXNkUeElfm1jexgCj1
dxn0H1+CX4/DN1BQFjA9YGUxP7wDBVOjEL4yK2TRERFGQgBNGNa7aNz+/vn/dSlmIQLRt0i1Jcji
Dyc0NLKiPVZxoEA/21nnrhG2qDXp5s4nt/OXT7yzWAaZ5ku9WBWtD2ptCgADO9BkACcw9l5mb6V3
kiMhU/lnX3j5y4OzHMoDLse/HOX9fOnePDihyDCJNRBhUOXeTBcg/763t9ZpfZmcQKq4TK7ybXU5
3yNRzZ/M7+4nJyp+uXmOqSXQQy3guklqmvfvdAk335BDamzbHWOto38CRnrjrbOj3JUX2aZcv/z+
Hn48HjhUyf80rmphs5Qsl+PN6QpIqzOT6mgHAm1L/322jM3vj/Dx3nEEpSx4koDnpRJLtfn2CGEX
yrwLp2iHCG3tXqWH4m8zxv/x8861siTViKDAFAgaP1yyQDrguCYDOSczAcKJmTvpdig/edg/XiiM
q9SYruRZRziIQ+H9aRgJIbPdRMYXUhNkT1adXqKwbP/wXBwKdeFQMvOJ1lTgyxfnze2IDTXwcCbp
VlZGec6Qzb8hI6bY//6W/HIueAVNvlq4IJDDKvXhlngphPB2KrJtHjfM3csavYNb+5/c+H86imSn
4bqCs3I+PlplNfdjzfZyi4mdMKu64f1ey9akG/3704EX+vFLjC4AjulSrQnJCis/VIVO0kfw5mhO
+X6QXqggd2R4aTeg+t2ItIayhj2B/RkMIEIWZ4Evzc1mtIzMQL8ZD3fpHCQMf7LaNHeJZc5IeYOw
6de1R0LWunQG+7UFTnNJ3SiOVp625j7oG/FdMUcPkQMG5lVsq7IA7UlniclqWDJ2dMA8APmA3s5k
tp7IcNUFQnGSpcF/hqpbBKu9dWfXIQTyuHYFBq15SE+r2aDt4oFbR8rVTVhKkrZrAE7EkTmfoiUz
JVEhQG4QfJvV+BBXijFslihvvFV2MDO5gr3fIUBXIfGl7uIsXVsYxfCiVUl/jfGQTtOMAOkqTewO
98usvUtaQsOdm0z8oqXrYQsNR82vOPZ1+q3qgpqoQDflUUl8v7mxu8A6r3x8IFD/ELWv+5LE4g14
tAZ9Z5CQshzZqX/ZdRkSKO5eXsL67EW5aQ0MpSvLLPsXwi8I3PLQgVzYZUefpB80mCEnj+zrvqQV
D2VrNrMdagGya8O5Ly5yfqkS+qongbaqOuE6BqrFqmvSFY/qFs4hkEXQbCEmOMI/Wgv9w+xESNH7
GF0bPUHryi1dwCPhBDVhRcSNwtao0fCsdFbl5cmUlhyNjIWgXRTCS/peucwBbW8onypwI5E8CGCY
yHPM1HmVVtjgn5tjSGqd02GsJKqqQEvmYf5ZZ4gaJjI0SQhliTX8q2RufbS9Tu1HxHk5OFHjfT2U
1bdYYnCmFUqnfesYHoyySarSw/w3jececIaGoZbHWKljcMpAN7aYQjUEx8Ehq3v0WCSvYp0fzbTe
xB7KF4ectGQVKEapKOwSd1xJ09DESyImmdYxrTx/JbOsvg/KPiLukRHmfNZPmqAtWH1ldHDs0XdB
PvcjtMqcJ3BVVSBhLMx9ezixNB7JPsEikuq8I6vXWzTyRjurLw4CqwfmM+kLSTHWN6cw6QHSrctI
OrUWeK3DgnAYVCRueadn61DbdBwxY7jZN1LM4kXK4rjPXeQ5RLA3Tv/Ks0X7cc7x7q/mwkPfnCUg
6FYNonHCRjEHOXirNfPNQCkwnvGYAvnseJymzeQ0gFNJZKweMQWPPN6kMZCnGbqNe19Ji9eraq0M
iUSZmPlBViVN8qEz6cmZk4/FK5S9d1oSn46oxu7NDkcCKR7nCon/ZQzVwUXJBNB2HxhjHR7HgP3r
inmR+dzEGYgtk27nrUn/knlGGJnGRi6aKxJWY3AjHq17tSZdG4dPy6AjpZMeJ8yZiwnFpzH1Ajl0
7JqPCRgQQE3O6NzLIeofSysuA/IANWIeI0t6cL8q3edG2l24zgSNvOHSn1mZRRe3sNr2voMVeuMS
LMDgKAcAvMK+NTZ7TOTtKaKtdMZ27Jg/JEzQYT04jXNB756QNAVopMMQXI3jbTh2BkF/yIGs8FiF
kkwEyCrxa0Itam7xxA/+hueNT0klvX7aiF5kNV58a5Ib1M+ZWNWRz5B6AkMbbzyzq3CGZrgZGGPf
WrkwrmXT493qSXqWW+w21o/AyLV3LBMd1gfXa20F1rOJ4DdSC0AcbZkgb+wc3/LKrxcYM58dcQF7
tUS1lXu0Ice8YTCbqAq7TNji1UEdTTjepkvRzZEpvuAeA2b889ZF5RXs6cIHEg5sTeO0MXrSMurQ
px7UjLi7IwJ1f98EJVq6VkbpBFPPi57qOcJO4mljzi5IwshuYRKWDJKHaiLOc6iBAMV91bKYFhmU
HYTXglVpblBfxkHRfAu6Dm3umMF7OO2msJAHXQkw1WEZuj8GiPa8anFTdwQ0LQGc7lTDu7SQPwe7
PrLnL6RuegJOlLckySZleZbWpRTrLiMFbo0/i+AlQ/T+gIXJB9QA9awML7rABS+ts643Nh3hoIT6
JPDROHWpv6KdlAADhy56ZZIa2lvedMb+XSuC5KhzBCLEfdQs7YgujXQ9BW4DbqY3mx/lVMExrQzA
rStrGtVVGsZGuRp8zRsJIxnZbUzJ+YLJLmLIw+exXrJpLHdDRIErV2g9WFrziBC3VaJza+ZldjrW
p8lkBI1godR4/TzimPHKF4+2E7fMu5iYYxgnMAwBaWfJktAm6ZyyoPQ8GGXWwrsjG11UQLGi2usf
g06NxZYUoYkPgRW3hFD4lZ1gjaqjr0ULfRLCZFC8+N0c5HzWslKchCQAzAwvgPsc8JZKBhlDqq8L
ukR3s9e3ALDYlb3EXt6dem6LfseIeaJWNBMNyZcgGy57t8xCULODepnLZC73AzvGak0WFJM8ETH7
WY1ZF91VvQnIwqgVCm5XNQMosyHQ3zIrdwCvEq7MocMOJ1cZoMT2+poCgiiUCb7h8n8PRFp+J8mY
ZLCS2Sr+ADGZghnKAFt3skvcZGHWCIEFkVcXDhY0S4JW7d54bB0B+a5sBHLkkLyNJ6NwkMzIKJMl
cvo6hoJRs/KCHKHm0GMdP5EXx/pTVeCLUE8BwuntEs/APJjtfGhTzWCoQpWlt5Zpma92LxvMQYMG
uNHQmQzW2pzbxzpTWUe2Q5MxKWDA/5DKOYK9ufAbNiBE6tuYD63Y2mbc3xIU5plbHwjjvCaC0Dpz
aJx805G/vBxOE2leBhCJL7E54hfHBVfCUvTcNC8v6qgfXYT5UdEsnN3oWz1muBYUr9Sxq+MOGl9c
WtgAcKaTAtmGmNGyyVs7tTffTGiK07UzCCh6bTg8oyyScLWSFnFcG1v+TZGOUO1if3DusK9NjCzx
+zJ3A3a7gx2TywNe/x7TYxjRgD2rvLB76isuyDV+A+d1ZpsebhtlQ6FIBxS+KM16PHKFP6gGa29A
4HAxKI32tKIeZHhlZWuywqN5a7LXv/cYu817ZQTW16Rr2aOaRcPQu6ht32JYmZI8p0innla6cZZI
Lu3m6yTT1XOAMrvdlAQJphsA5PK1AqLCs0h8d761B98isySO+7NOWDEQyymjKTqkFktcRbzKacqB
wWxTR2yEHcPE6GFdqN0QkC0Cg1bFr75b1vYu7HJ/W+BMmnbAfPwrsispYiYxZQ+2cjtxRbSOARjV
n4a6em2ryJjuaS2rCaywyMyT3IyN5zkTLaLbWbU9ui7K/mFvELsE2bQYG/uRbUdpX4R+VQ7nPdK9
8kJlgZ9cg+y2sXeHrRz2iQ2+dtVU/vA1jOiQb3GB081vizqf9hWWiRZfN+8eKVKVSaUwxCNCRgh0
0bVrQGtfTWlumnT/oXLgBPOTbCMBZT3TWXV/jOPMNykYi1DsyZ9M9EPr5EsMnKPNR9KVhuCYi3w2
z1XVzALE3xjpZj15kN/WiWwk975r/Wo8i/xkBMtNdji5WfR5KMmxWuGXcPoIqt0mFlYiGPq5PkJE
LIbT916OntrObTc/tXWgHxTdbVCobHEAWkdJZZxD47bcg9cOPsm55NIguyNmVXvEZrkt1OkkQq68
J8BFtF+QoYWIgSLtQz1ygDJ/TdyOQTG5lGmwl+WcBZd936vhYOiZ1ZoaH8Jd3Vn2vEM82Q+LtI21
XEwuEFYo4XW+h8kAFowcGy9lVfW9uxY9avQ1D/Lpq6HY5+/9IXfmkzE3zGf4ujAoCAAfhoPto0iH
J2fVfbOywnCw9vEcmNGxYpIS7rqMZKNt046TuKYJ1TsXMk9I4OmlwSoCpFMj7keNDVQjRzqEFtss
GfIj5nSyFVaw5gcqhnzc1zV1zknu4/o9icUsok2e83G+1IQoyH0VW9K6dWzU7l8w8DaavGuDTJ1V
mSSJdXQpDu1HlC9UB/NAsgWUGF6N88bsWH3bTjX1N68aUF6wN4cKlADNRggkcx1c1ekUjuyZ5m7A
kExwFmLJdEy25pBjD45naVBJZonAQgbpnVdHQSpgwC3qhgs5Jj7bvDL313U8gf1hHXGjx64jsnWd
t6TY3lQBqu2zNlKFu1DwYoEVjwTOja0ga+VmPd/0XudejV0DQDOzzfrZypy5O7F62hHXRayGLzAn
PQPnIJieVevVODInEmXEeWcywN+Sq4Ew1bAgLT/KYUIfhfe3GLZEXmPiJnBViJs2ifKnrJCR2EvX
915FxEz+BJ12XF80Jrdq43A7zRMnkZm9Gxbny2Xv1Ojw+qzGbc/r3GDhjjwjBY8ymm5FlWh4WAMz
7k9PIKjJpzF2Ev2iVGJUJyR8hSgbuxkP4WkxG+gf2kiTH49Uis8skB0sA7aqoWQro+Fhg4UVBFtg
pKF1WaQLWqiJQwTTpBUIIi+7KBKAoeguU+KYvlh4MjPMhhOIEa5+IHeJT2Na+v137dsUIZFyH3z4
nYT8VXZ/r6y66m4t8v2ydQpV90fps2PeIXlpnqXhGuy582k+SbHuJnsVgAQsyr6s1joOgx+tqYca
J0GWqpesISL0oSYGEddgiHx8nqPy3ItmGZAsntBST+qBnYqmffACrX2Mj5mZR6/4Z1DA5GFpFV9l
ATFqgzfbyU8JBTPAkxLfehyrApmTNRPByl6EmKVTQvXIG7REl9zrvPVcuGdyqK+0K8P71EqD4kQk
DvioPGtjYvrM3v1S5XP1pS/9tt+xRa3gXEA79Deui/wa8b0hDTbPekTV3UOhQiBaVsFhWaGyy7a3
+cbKugQmm9WAWzfTKMezNGP5WCFAs9Q65evCuTVJ71DkF+I+zFgRyIiIktvEBAFBJLHVtOdajHZ+
OzZtHl0hTs/lSTzPbXOGm38MiKmAXh2cwX4rvlumcuim4Eazt1nOlgFWWzkXq1aCdtsV0g6voYAv
TicH2P9OR3NsrelIEwnYA0A3tlU1uBUtH+BvKF2xfJ0TVTWJU/IPp+iZ+izxDlPlomet+7JvkQ1a
+VWXQiVal0GCeDGY7Q5PTIfa77mpA/vKtmWG+LYdXVJXaile6btMEHnchuAt7cZ4D2NbK3ODld1i
ReEz27ISKPxE1Prsr/key2lt9Dny2lD5FWAESs5wldrUK6tgIlJ74yJ8jVAoevHVJIt6PiO40ayx
eRuZHT46YVDeTSGS5EMfGGyupsVSsQJmbDYnTtDicJqMErI62YN2u6ZahwLslgGM9BEGbUWvFC/c
apkbPzUtHkb4tNQVEJE79TCE8fyIi1J+HQhYDY4u0b2avhBRkCscycZwiAP0N2AHkjm9msZc8wao
ptv01gwuFJvIgtVCVeituehTugHjJrE10q8wjwG7KLWk0LjPhad4f4MqC85l1BFp2vi4YrddJdv4
MPWJdeXXhvPkzyHWxNj3/VMdAo7b+Ew29gQTowTVXcKbl6jERZBmlDj+avbuJwBuxpZ0iTa8isDJ
wrDv8/kkxP1loNbNuUFsMtgul1xreBxpQztv7Ob6LuoTTKG6ylHSm3bTPAV5Y93qHhkv2puZX1yM
oN6l1whgG/HQfyt1OX5XSWbVm5AeZb/qs6gByUvWxHoWvERb4RfVPXIL81H53LttI63F0dCP6LN6
B+4Ldo6+tdFgcIHO3DrFETqWi8sdkZG4Uk5ekdiOz7VYNVNV3uKgca+Je84ux5zGOho2M/nqTTjJ
eL5JoKefGzZoZkPfuSpVnKMzA0RzU1eOgz4yNKaXPIWfsQKhYOMANKn2HWumpefktn1BinNr7Qkv
C41dE3dAWBr83xbQ47q+Gqyeb/lYmQwG59F4jYKMvZSLOcmA/jVJ6DKOTrF6JCYKo5i8u/Do43qz
FvJtzv4+pEFAwRLQmWlKUSK9Zng6nPD6IKXjh7OyNPlPEIed6TOra5xgkwAsy1YmovmaAL4IE1Cd
eyH7CAKh3L2kaqDwsb0QdUQ4PIlMgZzBUwPEfy7scN3UwDUK33aeFgRIgRddc3Ope6pXJzBY9OJ8
zttNJn2aDpJMuh9xr5tnrya7cZt1YfSKf3+iSy2G7L4tvfGxCs3s0qvSsSTPyGovR5n3WCGKsPlB
qJDx2EPgSLB6xdOCarata9za4t4qSVdgAcicblUTMoQhwDM6lgf4/0vq7wAGxfYngovpuAJhA3pw
EhFfGBEp4lOrSd93n6tBQ3OLoggnTVUhdYEQ5p2kqsHXA3yCiqnNZ8xBfLCpPkDlel/p1NG5db0m
fbIbTWycUeeI2IVdu95ak+Uj1mlQF89kXSMhpPbCCUuUIjr0yKLVtXJsEJbcywk9tDP2+fd0KLwj
EFFMQvi2aJSoFADGdp7y/HqKzAxQSltQKtfstKMNcSvU0GanMOsNuGnCE6/os1vp0L/oYpsPfmWG
zh3C2eGu62Q2reogtrYdtaXYjLgewMy0GSHLfpH2L2GIJcSonIHirwi+hZGkF0ilF9+KzJfoMCt9
YtdBgJo4Jxcq6hnbrKCV+WqV+vbwxaGk89nixvFl5rreY0sH4rUkseIgpaG6LZ3lFruJ6SCaZ2+J
9n0XoE/FWeaVw2XBjuxuDvv0kj6bf4bIPF+yBdP+CYPK3OwcvpInczA6L5YZgapBKaSKUx2XLDJz
Ec93tduap0HuinMDOEi7RtE8vyCO5yWiRdt8Deaxeyy6AasyqQvTNy8ZQewDrGQaEmmiqNnOp2ic
6DAjkVYoTNcxiabfBONmXlpHja8ozE1+WtyN92OfKOQqzJtIAp1N77tue1483rsa/jVLJG4H4pyf
ALCm8xoXEKQJuhShYAEcnFvVsYnlq1Z255kRzhi6UoqJldk7dkpB7UIy7PCcH9OxQcfv93X24pqV
82AykGZGTxTSXQSY/V629DM2As4i+SHTSNZyj2uqX49+QxRprluTcUgS+RftRErWSiM/RLGe5t6T
F4Y54E2XdBFU0qK6UbhZvgfUT+WKfsfSpjDiHKp/Pd47k1d/tYYx583U4Q/6lCxxPrPPgjgwXeMK
mvPnjKEqdJYiw6Shc6GOsejjautVeXQfh01nAniRzo0OYvbB0QxHiocPYdkmwGgmdnj3IerXNu7Y
Ve4OqtyWlYBtlEfUCOuu1PplCmRLWE/pZUQsNRHv6uDMEnp5jIHadkNcWzXUC14lP2meHW2PhNJ7
fUH8lgVQRtLGNzZoiINuNUsRFbvKjxDNGKB+CGklLYIKJ+Fbbtix5J2zZX81VIKqKGkFsbgthJxr
p/Cy+9ksK73iJfK/jx3DPhgiMgU1S4+KXZrU5uWkcutRy6Uo43PW2Wg9xAAXm+Fng3dpCBGTFaPh
4rplk1YtM7IQl0m3vLNK08vbCtERDERyawziA/8gSbT0EThnPyI3JOUitqso7/Ace0kj1UpleIc3
o423nOelDKOfYVPdoZ2J5MNtznbknNXflp/oOwg5fK/HcRjXOwyi0R95tnDlx0E00y1LYHLdlo67
HZM9EMPjXF1qEZ80+t4m7V4CzmfYDq7BJe4Ypjaugk6c0pC7EBIzvb5QtP0YDm8g6+ys/tjT26zB
JeHemTHe/n5u+svvyxjYRTJJoW6hRHOWAe6bYXM7eF7gS/wheNaclZDA2WadDWuyufQnh/qnWTB0
A0R1oEdMD1npu0NBV6W3YjBxDqVV3RtM1S7SnJCO35/Qr0dRJpNtLZT0HARZHwQpMCqwsHctSKWi
8r+iGnEutENcwO+P8lHQ4LB5trlotHgtSc9muaxvLlvcOFoKXC9bq01nnEB1f07fwzm61LLkD1rD
H+p5fh5vkQsiRzQxvH+cbbd0hCjp4m2patoRU0yVjPLtk6f3H88KYSV/E+0LCuD3Z9UxQ0bqo7FM
tibaMWksFhAqZAB56lAifN38/iouL8NbhRgPnhCcFEpjHgxtf3j4pnJOLSdZiGjLEjpqfWEOeIhs
9ig0zI3LPEyDT07x4/POIb3luTBdVjytzQ+nGBO3R+T6aGHfifwDtBR65m0D+MvM80/O7tdD8Rwi
sAWgbrm2tj/IaowGv6k9dqR9SA8/WAUyrsblxjA9/ezGfXzoXXOhYqJJkVJBN/t4KNZJe2o53Y3h
h7T5wtolyqIS7Md+f8P+6TgaQTiPIy+AIz+IRtJJFQGAJL1JBqUOlkMFU4yO/EQA8+tjoTRCHqz2
Cl0SMtX3j2E5NczaERRtGGaoG74gDnUiGMldEobJE2mKTGBUN5qfPBq/npxyNVMjJPNYxtyfsqy3
73TqCn+YaIfldkHoSZsKKGtluPvTS4hWDtk4SbloiTz7wyWMYr5qzpyQ9OrW/YkVaRSQQ/2n68VP
5dqyBCqPNZ0l9/0ltMgbkqkX602POIfWAdiANK7HTzREH9cLjoLM0JYOBgTMAlK9P0rUsksDOKM2
dj2PDGF8gfV0ylf0wa1NZkbV1R9fO4+rhpcA9IB0Pip7LXg1A41VBShBdLsa59uNU4zjj98f5dfH
T6M/QvbnodDmY748J2+eg7lA9U0zlaCb3JaXEYijfWdVzZ1P4soVqegjTDiXOvT3R/11tVgkqiwV
DlppFvgP19LrZtJG01CxFkJC9gIawb5eDJc9Zs6fh/r/kVz8H8M0UE5apF28uQe/hGlcTsV/3bbf
3udp/Pvv/W2v0X8h1PD4YrDcIZazbT68f7trJGHXvMeeZy2PI58xbti/zDXeX4KlyySFg0VM2yh9
/22ucf6i2lqEdxZ/z5Oo/P7EW6OWKO43X9C/fyeORLUp+WUo4t4/qwWSHKsmI0PDKjqfTTbcayB/
dbJJQR9c9/CNThzEXOE6qWJnZ4PHfaWdkG0MoeJda8l4R+cSvJZh+rsmGlDjNw7qN1/4Zw7DRDTa
eQArYByc6DhKSc9QmQXmZSbt6jC7bnNn0Zl59Xof2VJIGI3K6/SLTlR2cIOczkPk6fhEtE1NIE1g
Xak0ZxqhLSaUpevnO+L4nC3di4KBJX7wouFqrjK/jmATwAc6A9aqL5UIRkYnlpD3Nex5rNluhx19
uE5okuK7HbS9D3vGcQQxxdmtORg98ZWhRteYJ3b1GhCJd2rSCL1InCR2VlkGYRBFTV1Dx/fJlFhp
Pp9AWJiVr40SFCE+yBlBV1llGGxLTxLKmZUaZkjEFAx0sElGd6iv28j3H3psegCTXSJ9KQG9YB8b
hh+dND3tsDSJGWPFjdXezDHCzlNvqjXAlKpOmICNjsnGsJAh8rKZKQU+k3xKFqZyH4lTUG3Jad+V
ySk92eS5sifyFse6K74FxjSrQ9YHTfFFgUcCUlXatKy0x3dzQ1Ak+4dyrNiAGKlb0rKSjMa3SdRI
EIBNbOK+YigxzC8i7tLu3Eh6sja9PssVpvS2uE6dKDmlYZDXR/LlPQ93vYBoaBXs6w5TpujVT10L
oRJ88toymIuivtLTaYUwg1xGABVD5RYocqDmTeXQH+MhF6dognzaEO21csHHM2ovT+bZTb5Sp9lH
mEeg16y6k4+dRY9pVwXDTzd/HhGo2UsCrngQWQz9ccvbGLyINIkAnSRY09E5bKcsnJK9Rq1RbZoQ
dvUUlsV+nohDmdIOCGbkictRWcUPPPIuURt9S3eeNffgucVwJZqxPiYlv0jfwS7qpjGEatiSvBe0
ausS6QrGBFZI+TNaNB8d9zFX/fUQGedouGvg0CWw/2FOTkPSkA+GOeHHHtuDPYzlFjVdgWGU7nFO
/EKMsPsyhZoWDMa3QEYXrTPFe1M44iGLp+vCwBiwzmx5HyrtrGQJPtZkGnGX9MAJmfe92kMUbGYD
M6U/JSRIGYgZdpM9P1LztiuZNy86GOV3skHBPPJboZ0iWcrzQGMAINsN3mivVFI+LH8gbIfr2BCP
TdSxl1Zpt4PiVEOFQUrn1zreO74gFFjlZ0Ng1TeV0yyBpba9E+4EabiqrvuQuMoVUDjKdgfEOREA
4JuSCwZQF6kkYbaI+pccfcCFX2h1LN3goovc1AZcS95zS9i4NQ+gGKtJqFN3TNMdmsj+FN+ZPhPV
EKF5SeAh1Zl4JPmqvebNaF6QRjBdAN3VpabPLKOVP+yKFLDBmYqbtjSR4cWhf1kgYjrEeXorgJkd
cLq6G9bxL4AP42thj9SXk/kARe/cMkeQCvyAgKxx2urUZEUIsFNPgXqomWjzlOfgddRDG+cXoxzi
k7xDBQslztxm0gQrA7CEPOqY2FfB2JYxzqPRev5mlBqBr+O/1A0/Oe/SizZGdofugcySWUz3YOsB
c0gv3mhAV+vENq9T00ba2JvBDmfIy+TDkFBRpO6yqjMAXjE0lx2IOVyfj3nju91+HJfbZ6FSJqEU
whp9O6JIvSdGW2qTGiGyg4yJ6XLtaThfxXMJ38a3lsbYhGIWNExE/2q2TghDw9WdTZt+DJ7QhO3E
XE2bekZvSx7FCEmpsZpNwSyf4BXjGrDBcOgA0lyM1hDeqUySK5fomdF5g2SOFVJssyJ3dnFhQd30
miVvk1uf6ppIoT+vaf5f8/1SFvxn2+//ysEZf3tr+uWP/ytYQVNFOIhhMP56rqkXb+LfRYkQVCWS
usTCI8OfWSqPfxUl2HoVxSW1DO5eTQ/mreVXuH9hdaEsEfSVlv/0R2XJTwvs/97Xs87gKPXYDvA7
mnRjvKXCflNBF6HZKq0dusdI/fd1OnsZ8KwSKF+6d1UKZsfvrdupieJFpTu3x9HwLANVnTe9EPxE
QGAeIgOuJoU0vGuWBKc5HEix6o0nRveSYJ0hHL7UMSygdYN2/0K3duieph1dScjfPYJkRKfGc68N
yDaeEXvjqstyWqKVgf0CWAEC73WadB6KMpqWGO9dsg1cXaCb6HFuKSQobuB9MSODvvAsOn1XAE2o
d0Tl+a8BA+Zsk4BonCBGE2m1Nps0epimuCq2kRFxBCcq4zvHygem04ZFDhGGd9jS4wLv3/S1OcZY
DxJXo+CURcUYuWKLFuWifdCs7+NJCVQ3g8PLp3hFgKwFYt4ZhyHga12n4CRp141wuZF6kQZjyBjS
xzKBe33zyF39fcve2qrfb4m5kUhZqLiwbXs2m5KPW6GByAimuvYRHIJzCf93+OL7I/ya3x/l/daH
n47Cz6VKFjS28Jt/9JB5KbryXorLgSmC2iBIqbJDXXRNyMSZkIVPNpFY/94VzWxULZ5NnkoOSBnu
fdwc59nMGD3qvlO/1+mmQtvyFdNo9g0VWFMc5sgoltFRLqutQz2ar5n8ewTbTzORRuEYlacQNaAf
zaj/HnFs6HCDdjWqGtK7Oj5cX4OACPd9SVj2FVPugvSLoHXNvdtOvnsKDqZF8tA0E1r8/6buzHoj
x9Es+os00L4Ag3mQYrHDa9hOby+Cnba17zt//RxlNzAO2XBMFjAPg2qgqhpVxSBFUeTHe881IYCA
iHJqKtakS3ERVqM84pIBq4GfIZp18yxA06GEUnuttQq+bAiTGrQsUqlWQmeLJ0SA0jFFmu3ADZ8/
pcGAPuUOtWCJgwW2G8nRFhcXG2RwSEe6qBFc+rZ1ScyQNkw7KzL7ciXxeeTaIS66NzkLrceJuZV4
Rm3DziZ3qQ9PmojvHDfXUwnazZDsrWGkxjubKWM3GHCvVgM3fALcERsSBwR4M4oRFH1VjiUO6kKd
YuCBoWJckZwkkd0s1LFBMyWy14RPL5n0VRsRQ0YISb9CsYZ/H/+JcQ3HvnF2kcmG1YVfAzGadOHk
tQ0g8WzM3oyI1FSthNACQ4FmTooo4bm+rMHbDblzB3cLbdwzpTrSkd5LfrZJuX5Ub4RQdMez09Ca
78ALoNoaKXLnZovrm+3h4O8aww8w0cCNdM5qpD3qHBzbPYSaAxtjqi2o0oXN72R7rAHVM3j7z8UQ
ptlpXEvdXZ1yNELFgEIAVFmikS+mQlD36w4ziBrbINXR3xJ2nOhZOPcK4rFL3PnQ7lrJZihwQY63
JdV5cgMwyUSA0ZD/uFym2ON2VHQAScg3/AbfVjVgtamJf99pnJjOixakN3oPbZTgesz5z4Eo4Ywj
HGczYOWhjGZ/qOSci4eYG/aqiJT7JOir9wEAzntIzKxA/kEqD2+jMAkrDOrstFa5ifESm+ocypgR
WS8e7HPbmQNfRC2T+iqMSzVW83xXRnWsbGxcDDtRjbrskSZvPGg2OdyDZJe7DLPEmqSS4Z3qYfcQ
MYrqytJrUmwNU48KNsca1ocUWRXaVkPXcRipfX1tYk2yiasWeb4eqIKrroITBtYI9vMr6iZYUBnj
h1RC/Xpml2x6ERGxIfMmBHESnqQahadRda0BHDHgaaRqZFsgbYq65Ko8H24ncDvdpoSCD6EUhn5H
zC+VYV/uOByn9hQlm3awCPEzRfWBiNAg7rnIgc1hH6l/CVsi/zfX1PpOCZPx3egGDUS4ZjanxqhI
pI6Qqmeg88zSd55iYq0wlAyYV8gbLNdcfFN9rEAo7wsqQfEJOzWu+51MkJtWTCl6s8CM2nqFps5+
tdUuvZAm0MxnXPHbH5xuzKtBDsp3zj8lpDuK+flKBhKJzqqqwWKmQ5qjlUYV9ysUXX1hlWL86DIW
Pe6AM/8RtRcnR6YHLL1AKVmmhDKot47elDcTVVkuJLlmngMXHBLnJ2DhV+TCqcEKLnBNUlBrSfnG
nuC554FePmhhwpVyiwEO4qxEORKcP+pzz+jRG3kC6T/sPNErm0IunBvfztG25lYkM2D92PFzJ10m
MsaXK/CQFVfNEkzHd1MY5nyk1dQ5IDIFUKmn8H5aFVFj9xvZFpkrUlVh6PGZrvwzQ5PZ56FqFnuZ
wCEQThVonhP0gjKMrCBAR7TVijxRBVmForU9PHNF4QrZkPpdhdZ5pm3jxFyhSzVm+nPPlayeOdZZ
kk5CcoVel3uVY27uaSwD6A9zNboSlkFaCYTD4IJYTGocJbflz2AzM06HVCreIzPQjA1xOtOvupLQ
iyvYm1X8SJB90K80Ocq0JM5XRYAjqt7mjVZeOlPfQY0l31FGi0OaxjZNgjKDuViY5Y6rXpGRsZYU
UJ39SKB4DG35fmha5b32K/sNHxCj2qLpvkJkKz0SuqoyyX0p+oiDCSotKWpVtxuSDMGx1VQ6xwm7
IRBbtTuj8zJuXD9yVVV0HEdRV2zsTEcsAo9z5Fn56litU71qoCFFUZWj/vYFJrKRmGaOhyYRo72P
6MQF5cjqH00ivwvLQPpdx47+5Ii2vRJmaD0UdS3/zlFgQfPHU8euR5u16kAB82iFr3BoPYVqtoGg
SkY4YjPuDfVtP36IueXTPdMJDOCYfT+A0ZRjn4vuIjMqwqt17TXk4KhyJT0NbOHmwIBKkiEAsPxS
Nktb9lh6iGbnzMgK4z6gWHbbMt/rOWY+2dfoURFTceK8Glvss7M3EyUd0mJJWYVJOjyVQW+QhiGJ
kPrDgJhspWfwvoyRtwtZDCLUFR/B5Hogd4yPzuSQdh0R5XoNk5n9JPfJ6e9Mw1fmUm2UP6q+yx+p
mvlvNsIkIqriwH60+46Hr6CMNlehn1ETUa3CfEtDo2EXOZbTHGjR5ghUktG8E3VqvrQEtDxl7Szy
y8GuBWD1GiCRBsw/FB8BpzuPODFZg6PlsJfpEQs+ZrlvPhIZR8aNEyaORaZ1mlRjepYMQ4mcL4q4
yeJNlouPDB+kwkesUTkZm8UzhAPtt2ENLQYHvrc9sh4R4hTKNKRKJBdY/XlpWyl8THMI62vsH/Fj
zyEghwaZEGWoCHR8+lB11amF8wqaaNWnKF78Dku0k9i98BqoF/k69O3ZJGdUiA0gSRHaa2ijsLYW
+TntGWKVsnzgzO4D40Dz24Owzp3eC4YhvzUkkO2Xg9SM1UktiZYZmaNSqTltFGJGcveG3mKMKs3a
UF4RXwc9V/IqWDcQ1Wwv2ZiZFZKcbktdVUWR2ancI+BPArUqHpKILeWOu6Nszl9vbJywiG4GY4Bk
33NcQKiMWew1Qq8KYyJINZJ5Ct83ztOSO76BPZ+KaJJdI1XVa8mEQ4mEk22Eiv7JMOaTNfkPMb5S
dq0SzlR0ydL1JDqRnNuos/2A2MpGhG+kHaTSJsv12LpO6tCYDStzfyi8RpG+TlFu22TX9rJDvGQ4
JmiFxZCDWcVpX0Qb4Lg1ls2KSCjXiOyJowwowMnaNpiBol8NtkUDPlllx929QFZX/Iq6MFM3aZPI
/l1HIqdGApEmIjwf+M/rEyoAMWnqRlbb6h7vM3VJl0Dq2ryJBIePwIvCkb03dSqLr6iU82tXYyKS
sMSiZxbNr6luuzmuLzRl1kfySa21Igd6cwFgKszPCWLth4vGqizUNCVWLyTQ4cjB99TX60q+6iod
FnWmGNqwL8veV2/VprTNi6yG4OuhH+3vHUmwpimJr5vQdzK2N/YgMk/xY10jC36cPhrE9hlhS3UP
jjiqqIjmgTY8NkrZ+WsSR/uzuVKL6DDxB7YnWs3XMLcbUinYW4/IpWRS34i0g65nGq0anMem1VA7
5Hghe4WTDNtMAQ7hYU9WH0OhoqCtm05XTqpQT2d/ojDKU8cIHXWnDOgDvSqM6mIOVIEqgrXGZI1q
rYZDq04AsCuyseiuqjbFU9QC7U/WsAxL4qgySS93MbYYvKVOGXwUCid6yti5A7wyb+ob2cgicTI1
RqaudTiDhCcoaXs9khCEDucs7rNA59NNhdBlyx5xTBh0tsHkOmcainI9vRkUo/ut4kN+E5x7g0cJ
f/ZjWtbBHtqXjy25IFrANbWmHj3Rj8ObKhN/dE2hkAXbUEML30fudDD/w6JbZ6bC1ztnar/XTAmk
n9IIBa8WgjyN2jY4TECL5ORtG/V42odWB8tWa+/BS7PFnQTKKxdLJsCqImqGvV0UTezqoymr27DR
UpvKf8mADXJuXCnYB+yV7ATBnVyb2ZNgu2S6Dl8ICVVnqaWbilQ0XqEwEK/CAndMwT1MKy4wfOoI
vYydB4R6jIzSt4K9b0ajv4pLkUyuWRNu5qZksfNRijN4gQm+xfZft8z/F1d85Xt+29bv7y3ppP8P
IkmRN3yqLny51Lt/R4XXvR9Wzv78O//m5RnOf9iyaWoz3U4jgkqj5vFvXp6lUSLjUl7nvu8rL4/C
Gv8dlnF5Zi1xEdf8K5ZU/g8T4Aj/Dgs/Og9VR/P1X/95QC5pFn//ueTyRUFGLo+tmug51Plm0TTm
S/dPxTM5TztMOZO/ur8Sbua+PUfudeReBe5l6F5ev29/7T4e33a3nwbpu0LPYU2Ei+5Fq4uSncj4
/mScelfPlXu/L9w79HfuI3/z+n6OWH/++/ft+unh5fLs/vL85dfH7a+zt/3gHvsdB6WZrz9jvu/8
3HkK+xJviY88516RX+tw/3M//0iY/qc0+bUBJtPnBtRR56w497NwH+/3ZJm5z/eP92ev7wSZuI/8
7xmyqnv3enVzevV8dxq4pzfu9enNzen55c3NuXe5Pt/enG5vbnbzX613u/XZ8+3lube73XlPt5fe
7e3Z1d7bfZzdXu72q7OzjyO//w8p54ffv1T62KZcWFLH7794vnjc704unq+ezx4ft9u7s4vHwF2f
35yvt7vz9c3N1c3V5mr+ibv97f7sdn25OzkylvNY/fRbFiKTglwlRGF/xvJ1njaM5evr3ft14N4V
jKZwb97vIsaS7T5/yabRvdm+370zvHfjPJsf+CcfSvf6KXQ/Xp4uP96eXvahu3vZM7uerj+YXfvb
j/uPN/gP/HG//7jng+A+7s/Pn17ezj5uQ3f/dmR8taX4Y/EeLOU5etKqpkG22Gq1uVidXKzmP29c
d3262Ww913PXHn/jnqxOVj8P5p+i40+DiZzg88Qsg2KEzc5ngh4yDfdvH2evV3ja3Fdim92bS8Yq
d8+fdvcv1y+XR57k/Fb91PZC8dICMk/Y36F3N08q8yGSn4PkmnBQty07t5Dvf+7qHOH8pTn0TyYK
DWSaiLwOu0odnTCSJPbRhFcX0XCO3ZCUnMHt9Q9C0taUfp7F+BIRRpz3N3r/oOskUoHWEy9T8msY
74LuLtCiy59/1bfrLtpHA1YhZBukx4e/KqGoRIE7nFeGu1cCeNybyH19vX45v355ur58u5Xd+7dj
r/MXBOQ83T43uhgKAa/ZNgFOr4Dno3B4sNCsJ8rZON3aDmEYrb/KSc1or37u62HBnUXQ1JCf6cBd
lfmTNt8SfZ5rk6R2AWHDgs19gFIeByZ+l4yc06ntxe+/a8tiv6WDREL1piNQWarq2JG3ddEGEFSE
1V80w6S99PqgEj8SZUcq+8tu/WnKVBB18mE3uIM67FaBU1F2+tgmwKMVt4YI2phsJWydmJWzXz93
6/BmxJiJLgbXCAzknAgEXPewLQvWb6fXlrXS8aFfOdSK18j+0iOT8rtWTN4TAJroOtFCHrbS1/UI
1UK2Vo7RCa6kLGuLMdo5svZ8mYVzZ0ybrQ8iVaCq2qIzpcGB1ZqI81Qpv29CXeOsg71b83J41rso
q2FpFH4br6rENlYqiqnfcY7w4193uAdboc9bn297C8cXByjJ8EzSw95aXVjpmOKsVSwJqhtOTyUQ
JIH3l0/OhqrICdYgyHCWcC12Oo0R1ljxiWrpmjraJrZQqRGW4fZvW0FcjJSUW1qonLayeLGDIe6H
0LTGFRY2GYRYztkqdIIjT+7LjMdtw2nQ4jYYnYmmLLZLJmkvsdGb44oKtENoiuJ4XauFKyWg3Ptz
h/5oez9/JGaQ5Oe2Fm+X40BTUmzaImvOpbZ7k5EoUDXtCQ7z09iiQi9lD8RruBWOXO4bTphnFKHR
iozdiWIOJ1Y6ckAWL4APV1A7N7HWj66mKb/G+G8Xgvmnws/jdo+PNdeLhxMJJ4oWDyo/VQM/u2lt
7VGzKfxHMSkaP4/Klyk7twS7d9YGyhAjF5MpAepPBJKGU1TLsDgaunwuGdoxuN285V8OPZOVAwF9
QXE4/4pPu+LCT7gXrKDkR3ZvrSHADZt06NVLc+LsW3IDd/pzr748a2wGnHGQWFPLIshYX7yJkJdQ
pik18Kbz+tq46u7zi/rRedMvSWFoH+qz+H66Fpfhi/iIrp2dv65Xw5EtiTp/bj/3efkTFn2mcJxK
6cBPKO61W/nGutIv0T5tg522H2J3uLY7V/oFcY8i9Wlzol1pd/qRxXc56stfsFgVewRYYSchgAm4
FQGadQJNY6Maw66orM3PA76cRjBU4X0izlDQczho0A8fsBQbpdw27QAsC/8dGqr6tg5y+fFIK980
oxsyLynYErSFS78Fl4i+gvh8WhEnSzhESdJPrzzao0qdrOzdvMbqSshc+UtThu04p6k5v4g+AEHl
wyFD2WXZZ4ZTPQoqmQaisvAMFuAJ4IxVJl3MqXiKLCh0S64WvzjhBBritR2eFOVp5FraL0/JXtsK
+Q39lCtLD6SeQb9o1wgGKSy+FW35zBcUQSo3f0c6vphLDC82J1M32e8girEXyyT5Ck4qfLqbFcJ5
HZNAfy6ydP3XjbCnQsLAeowlaGnRiRWza1WuFlb6lMmbvu73VlqMu3/SCN9r0KDmXG04nCgY2upG
0pthZbQ5DLvEphjc2vE/6ArjhSjQYbbwF4etADk0fGsOIk/SRjs3LJ1Ltqmzj6wyy6MWTwWtETol
6h3Uf7X5/fu0qmkDDYcV/J4xSdBIDKlz62hxezFWgnyIIJpTO0b14ucBnB/152XlT6MIthk/mXfA
WrzUxKoSIp4yFfrGLnZWXb9UuapxHcmdMXBLZNTAFkP0036n/P0sxC/Grtvhg21Qrj/sr6ERVpMl
OaNqaMmqrSWfWyLis3/u4DfvuM1agpGFTs4HmcNWNK6oZVGjoUiyAOUdKZ07ha/uET+aslwc53HU
53IYpyXMYs5iHKWUsDWMEgMaXOyWeVoaXjWpwXWPbmSX+JMNfmPMNo1J0iO1c2XdDEXz5Izpid4P
GtNpgBOWZncl+aCguo7A++fWPz1larbWvAHAz0OlbrZ8HQ5CbpRYn9GCrayybH5HaZtsM2YVcE4j
1F7+asDntpDazfVCZhO+pUVbyHJNX0uUbNW2kbL349K/AwdzTCP1Z8P4qUtkWlBlhPdB5ZL1Bd/h
YZcCFUsKylkIcVoTqJ4PbuwVTUF5VUfFvLomkCvMPj8RnLgpFShBs29GWBGeDF8j8SSh5r9/7vhi
kOdfhP/BYG1lv86vWnQcebBZ2krXrayh00+ySYOpi216ww3XsQXpu6bwglEvQM3FgC9enVBxhi5o
AfSBnkSXT+1+3MfExhUncuE3/frnjs0//HCoWVktBVMiM5yTyGL5MxDKloreQxmJbDKQuNp222hK
TnoTyQ/ZX9E5sICTkHi6Uqba/3PjX7qKO8S2ACab/GleKA6fc1v7td3JcbVyMhLVPCAXfFdrq0/V
LdqiWjnS1y/vMeuEihwOGxdLPWf0w+ZkrubRncklN9PVFfemj6U24Dyypue0qY457L4sviBAEZci
J5wlpl8Q7jBK87G2LQjNsUUM2iT1F3knulOzbfobpI49H+gh3fpcdG9+HtUv35o/Lc87utl8o9uL
fTp56V1fNw4Z75PFNa1UnuM/CDxRhs+1U57kRR4ceY5f1mFa5AhiKbMNmUm0GNhIa+AeWCYLfVXL
Xsk1r9uKIl393K/F42PxYT1gU8MrSAAFnuPDx4eigzs5S3BNq8SGdp7ZUdrcmBnidg8GrWNvC+51
yyPf0EXX/qx4ynxR8sfbSgHksFFfTK1RNiBatVpLtkIJ45da08IjrSxeBMoQsjnTvLEvGgorzOJF
iMaKPEGSC1cGMWv2JtOa/EGVpzLddHXVHNnrL088c2vUAvhs8kxkurR4XJNATVX10AUiiwvOU7Lu
qYRws4uCzOYaXd/LE7JeUAkOFeJtomBcd8uhzp+QXkk9RBQQ3etUyUkOVyOizJ+zOq1fJXhy8bud
SwRppWGOfDTHNInoJlJh30JWNpuznjQt9FZx4ux/nhtfHhNdsrlB4klxn8RF+uFjqgYnkkRJl5Al
OaRMcWeexYV/ZL/xZQYi2GX5Zy7LFpP9y14R3mxPgHm6cpxKJdFMb8d8NXCMsb1WriRi04LG+Ltd
MA8LjTors4X7FD7+smfII/tWGDnARcOu1kMMBMSIxuLIGzw7+D5/B/40QzwSOzX6xzl/8YFLFBDY
vYMyB5gt6A07DC4Hm4BmGZApl+92eVulEDeCMAo2TTdywW43I9qdatxaFU4Z4UzKw98+03nHzNYf
WyHLmL3Y3WU2ENssDhELQcI5QT8/bGIIsUd6/nXm0Ap7x1mQzTdh6esdxynKsopWYtKnbu0wDNEs
SdXf7Yf/DC+LyFzS0EmfWJIaSOKVcq2eYeQR4ruok7otUMD8H8wVvqLo0mZ7PHvWw7cgCQtDSktM
MzPrbENOmLoCrvJvS+3/tnT5r77QE8pNNGT8qbB+OssIePYwpzV4hL6SfhSaPKzJYAcH9vPjX3zG
/jSD11/nyVAF4pB52Bm+NY3Uzs2kTSHtJSDhEGGAoitt2KIbsROy/pJjJ4qvC7HC+ssGj/qiQtcW
IyiiNigivjMr2/a7lZKM8omeSGRoxnV293P/vk48FpAZBqGyy5tn+WH/EsNokFmO4YqaKscjJa/y
8xjxdLn6uZ2vXWIuwENA6sMg8nk5bGdokJY2BeXYHO7eYzmwca7cpolUc+0gytHef27u62PD78+O
hzMudgNOCYfNpUptNhwgaK4gArxmlTA2COyRXUHr1LfJNCQnMo92+7fNsk7ySZtvRCh5f2FdTISY
IzaVPORS1bA2lUaqtkYlFVdtV08G2ukxjJFyZ/WR+utiA800pWFq3ljoyXxhr3fY37FWAGHLocRK
OfhnxGNkp4lFxgGGgMmD8lptpTSRLitMyCvMjcORfn/9JFHnwXaEL3q+5lrW3tF21BgJJd+zZLyE
ropQLdtkmRJDB880ysKlakPA/3mw52f46dDwp8+cUBBpYpPByzLPgU8rACq6ItNN30eQaEtrqUsq
dGzxeKSVrxOXrtGWSmqfps4+rYNWnLiNG+p1PkbgXgznNWmJutuGCEZW8FPhBf7cqS/NsfcCQcYB
mra4xFt8boJu1I3OFpKnD0LeQkq7TzVZJx4BMMHPLX0ZPuaJxpJGWZJrNVgShx2Tmq6DVuXbYHqB
VduCWxlfSYYjw/flRZxb4a5rxmJwpbas0QXYgwvJ0QipGqr8Bl1z9FyxmXhSkAeHpHXArkDgY979
3Lcvo0irfOH+HOd4I5ajyL2ko+Fshpnqj/kuN4k0bnol2Q+wbY+ccxYnLHO2NvGiM/846VgY/Q6H
0Yz4v1C0W16oWvU9CSljv4cuK0UTxhwIdxecAi1928ZtkDmu1ot8PLJt/+ZBcsYjngfOgepQaz78
BXI78V/tesPDgtU8NnbtnFUt4u0jM/NYM4vXDSGqFgkJL4UU5MPN0OslnvK0yY4sJd88OgoBKLuo
uVDlWR51WuIZiMbELjJycPjQkLRemOHk3Iw6RNafZ8mXVYv6EaVjBZ4Imy4U3ocDF3TgLFmgcdg4
tR+A0E2157bQ2r0fNbFJzDfL188tfte5uXzHTQAP3VIXb3fa6DUXfukc8cCuSCo1iAV4rtr7orL1
v62S0TvWkhkfxR+4Cg97N0nogQs7M7wwxvjfJVJxoerRsePwdz1i6QXvpLDnYw9x2Eo89Tm6Vshl
WSEn1VrSJSdbB5ThkckqAWHmPw/g10c2x1ARn/nHSUizh81V+O+wreBBTc16rTR5t8E0ijuk1G+0
MT12i/F18aI1fItIQylusnwdtqZnWdmLgOQLbuf0jdNr068hLasbndLmqSkm6UErHfvm5y5+HVEa
BeSo64R44ZlcPDeI6mGfT5bOp1xLGmKNRDPgli1Te20IqfhLPBfr1/x5Q/c4jyuL2aKeMeo1sg22
hh6YpP4sBoXv+fmoXBEvla3/vmec+CnHM1WoCC2GM0g08GJTy1yRKhnLu1HpT1MlGeWm6lTpyCn5
63JFvz41tliXFZJgoPlMOvaDftiUOM3Ap1Z/v1qxCqlc1INpw8u9PB6wA5nUSe11Ql8sK/XitrZu
gtCyzzX00e0/GD/AUhgb2IbMio3D6SiiFIFGx/jBlTY2epvKM4VUOscwLI6swt+8Z9jIub/Dg0yp
cnnrJfypidWYphSra/ahAOQAOUTedYTvkByfZ3/9DZsvD2QKlSoMSBJJDrvWkaWikQ2ie8RUWHd9
Jgcn+IOL1c8T8Js5wZsMZQrsE3qU5bdFCtVOVepUJ4NBgbczwirOthFpJceCUL9tyITLQRvz933x
pBrFKYshTnQP10d8lcepepp1cfy35abZu83NGrIX7p8opR0O2kioRuFYdCeDyeUmTR5ulUFMR2bd
d31hX8GBfr7dYi922Ipcdw1IvUj39LJp+jNILCI6raNEOtLON4stj4VJx1o764UWS3sN6A7wUax7
JD/s4nz2RvfQn/NZ8tWUOaU0pVr9PB/mWXVwgmAA54qLg2YIZvsy99EhgtsYIDt65Tgk2F98bsh0
6S7KpWOqle9aYjlnpcA1NGswDwcxDP14jChfk+hV6tmGgJGJTIROb0JXNGRG/Nyv7x7Z59YWEwNZ
oIiHUdeAqNgF90RJdEPQSbP5B61QeZl3aeC1lmw4bBoFVhFT85Q0VjcjN9dnaQVn+69bmecDZAAm
hQHf4nDklLg1UhK6Nc9Kp3Td9oO+4y5J8X5u5Zv1jlbQgRA5oJIFutiYkd1TtUR10RdHnU51rEWr
sg3Eva8VxkUIWeqIHvSbJ0SVwODrjvyE8Vt8dXOTLByyzuiVNFlXuFnCVWGP2d9/A5ndOCVAffK5
NRevbldoYYh6nXkwWuppHyQNIRp2cuQt+q4vaIodJH4cq77c9MRjHE+wfzXPGZTmopEk9bQ2o/DI
iH3zBhEEyyUzg8WWbCnDD2vIalx+EkOhiPhXIMdgeOopSgnDIFtUOjLrvpsPn1tbPB/WU9HoEDE9
qQ2sN76P5bozof0kFblBM/KpPzKI8+q2WIpmJQtVUwrN+L7mQf5UzFA7qy4IsJhdaImEddM2z/Ms
Iyk8Hgo8mJXTACkbi35Vx3OSzc+z/5ulFwwi9wlMfa7rlqtTMjSSTb4as7EeLJLbjQC7pTYUEBAI
ATUAqHM17biSVdrFkYH+bvKgEgKDA1kG++FioJlQIaF/Kjg208g+xhZwOZSt6C9VPPMuF/wNJUFW
X27QjcUqUgR9rdfhRObjpEgrpAr9qrEBx/88jt925lMri4doZzh3oZBroB6Kbkchxz+JbGg2P7fy
3ZvAZhOVEHIAdCCLISPKqSZBN0crLOVNDv29sXRku5X8jsQDkd7PrX03NxDtyjo7DTbtS3VL1KeW
UQW0RkCZ45kczfkm94NzEQxlvKpN56oHgXDkcpClcF5xD14IFnuutyw8YJQzgUYfvhAt5x5VJBCz
7KJq70pII8NJq0XtOdJyrVmppVGB91Ib6UnLi/RCNrMBjcZU2utMEpAXE4edg2sVbXQTxBqBYQ25
NBgfYl14XW3YcEq0ILtNCCAEwhcTYua1Zo3PkEJpW3o9oPlbnz2p4RLjWYC2kNLaC2yyr1yodTAK
OmlUf6mV0eD0jkXkKQEOVw+UgboJLOGj6m51/bfOv3yRlLqwSTKxYtAGtuVgUyfLEi1eZxHVE5I6
epeROHdah7PatzDI9sEqbr07kqOQ76P5La5nPz43oilAV6P5OHfDxoivkFVnGOmrIcVUPSTBuq1k
87XQuVh1O4LXGrdtkuK8KesKYGIEimkDRkWt3DiOgyeChPnOGUFDnxo51s4mEz8nOVWERK6intRE
r5zi4iEJe8ojpLR0d1y5JE9d35KhmnHyx1EqETDVFSWJr8lEJQPPthI9GqoN80bDnD5BNBubt0CR
itg1hia5IxBQm06xGtsPGMHzPep6EngystXueq2IHsYmbaOzriTPg/hOq6/dinCskzQQieOqSpkR
Bum35E7KZSVdG42IHwOFOqIHOdHu1pWJ/dsjRWFsEVAqglyeTBouRGNmFUb1wC8xJ4BixP8bJJGr
i5IgNbWsiXwJdW1YB2YYPU0KOTyaVEmmWzejapxKQFj6VYfy973Bh3BOtZlBm5q6uJCNaqzh34jg
XApID1xrsWW/xLJOOSIJOGF4LTc8fLeayErcVk/bV6sciKXNokR/6Oupfhnw/F6QzWI+Q8MzrbMC
fv5AyoJVXSdqh6k5c8xecaENNjeBLw2Bp+qEiXlqM5UjQQGzI7gggjUmg6HP7HXflNop8YQhe0xq
1KhIZY3CXZDQmEeejnbadCUUIHVMr52hL966MHUe4O7E2IIRG5wFRHc/K6XePKAhk35FlaL/pupn
Wa4vCptsEKq5sJosMn/CSKfGZEa9Pq31Due7K2sd/vo87OWr1hGD6TWcx+5gMfUGPmenvW6IabU8
ale2uamUAvIGNO30TGMCfYRSjE1pDCQc2ubgFzytRAtue05Ad/3kEFdny90catBNHbyScSiB29kw
TvAuq2uQR0a2YecVxJuCGlLJIIbiMeWLO2xghzRbtnfS7HsCZ0ARriOnY9B1cZ+lfXUWcF8TrSWt
JOrB6ovYs5TRSk5MZ2b0aaNBzBtFFLhJjg9Kygxq50YKHdLaZC5sH7ivhd2Q95p0UYGCfZbyeGxP
OTnlZzKE0GjFVrndR7ad6pvGb4PTRFRxvEIyRgrDmMpdspHQtfenAwRD0skakeKs74331LTHG5Ns
L5NUor4mIochaCCitDVESFWkd1Jlh/dSr+tX6tCovJQTqFIE1Flrem0a2c9CGavLLOZ9pGSbBWSf
dGNhbLJayXa9No6WVzbk2K4jTWWh0og7jt3W9OvajYo+j4mX7HOMNxQEGDujN14piw01uWBivOcj
ZFrbrgGVQoKSlI8bRVIN4apqNuab0U7ia3XCEb4CG2rcdUrfiFWpTWHjjm0NBEqQkM4DaeBOlKoV
6F6SSGQo6bz0ijeUAm3dkFWKvLKrtj6z5DB4i1rDzlwrDdunrmmaa6GVwb7Ic+lZ5aqLPM+4YtUY
0447biVLV0wcIK8QPerJI1cRFkzEVsutC5GGV5WMMwul0DTdxlAbAc6Q5/G7HCLCY5ha02pk29Sf
KFM4xxqHEMwINO7v1bZrdgGZaqkbN2N8p1eN+UIlrYo2GoTGS3Svyoc/ZvkVLDwiqOxpKl5gbPQQ
L5JGe3WyohxPOu51SjcZkvQZM/sgI+t2rG1AJrG5irSqyHZtFHW/QWrEUAaENL6i0h/ljcN4X8AO
c3yGLmPWmjj7NuQqKQS0jjX/TSWQiHyxJWdItmoW9fsw9qU9ejrpZZLFcDnf+jwPhU+uYwuI7J5w
YZJgnSwiwJ5cz1DbjHBW+GpAWIg8XVSoxNIk1OFdZd1vig3t3TB2TDbTzvtbOYr132Go8UWAmVfz
gqZK9RKY/cTSGBND6hkKVAO2LekcCQysEss+OZgetzT+fSUAYshnIo/4Dm/bNsn2mtz62bqYGi1f
lWNaxqS5O8l1rTftW6/l/uk4ts3vsE58+C85D475xuR1y1pt7/iwma9OqBmkMTXKeB/0WvxUpmZZ
bzS+RLlnBWw2yQ03n500SftNkJR172od+TQoKqX+WYEoIqCYyOaa90rghiR48Ry8BSBd+GVK607F
UDM61tDYFP+S5FcibNYbeAXEMPkYv3xXrlj5PDXUidUNR2vwSp9fSsifn4QbIx2h+JJoHlQ74qEq
w5XHMheriWIP+DIzAMthW0LvXUH8JAMa9QQW6WZJVAjru3Hv28KYTkyp625VCRvLOoDJIUM21TWB
rbQIgLINfjBz7pr+WbMrelHbYVFsKzAbjaf3o1Ow6Or/Td2Z9MiNZFv6rzz0ngXOw6LfgoOPMSmk
kELaEKFQiDONpNGMw6/vz6sK6MosvCz0shcJ5CJTLqeTxnvPPfd84TdJqCm3QVFGU0pgCl/AZV+L
CIdKdzPZ0YUw436MiHdo9uCXxNE3pUZBM8ZlkdGa0KSE7+3S29/GcQ2urt7qH8x+p0dDFvv7uojh
3SgtYn2Y/AHZYfsyt4689+v7sTcIYR7qoTFiQrPLh9ytKIFsW1XbIW90FR3syq/B7UFv/NLgrTNT
PRmDRyWwNPCuXGH8hD1i/xwIqlOpbCYUCHNcQw6d1v1msuEGr34GI3/0G01ClCeLnGUewnqQXnLq
yjCtKPjAaGFXmat3O2pIAY7WsTEI0BZCfI8QQquUZwHTH2Aee4hi02ead/ZEbthPDQRZkebsttXX
rrSA5ka+4AZxtzD3r8IYxFccnjvQMESgKSMPiIfG2vGP3QX5DYmxaiCEKRwEUJu4d5wAg1/vfKu1
Z6oDjFfSpabdl8XTEjqrm7D91i5jzIAvao4an4NLWDgrIFRoHKUBcxfZehfG9ZIvDtO0vipZVB1B
HtNSl6SrGWqInkNYYNDVl7kPXlcofV+CZiVfF5MCQdkpaWZ+cUZJNfavoHdH/3HG2bafhx7c9AUq
G1tQDRG4e5lU6ALt1WhJ3sqUEnN5XLW5NZ9Kp9SXoja2OS0c0zAvmnrbvhCJ1cy/3JJCEzjuZDTt
LR7GbDMlOrWh/c31dlxUWLH/ghUtyjPDrMwiLTWY44vbsDX9vdj3IV9P2JnGAUygA8b7glW7k3cT
QblFwpHiqs8tNY66rsB03U/OzLvShPPa2lPGn00U+yaKJXrZu5ZVC6AKYXRaOCYYI1H25MmCE64G
A0oK3wvhKw2/KqJRU3wLVAgGYw6q0HwFv0e2N8+KagEmSo+2gf/SC8/SHfVIqFA5m7QFuMvjZuhm
yEq8S0lGtBtYjxRqnYmewOD2UAW8Mo/gnZbmizXyw92pvSt9giLlpI+1IEkqJTc40C+W1ez7ExBG
olnOBZQ61lEA0oVVEBd9UOoPeFq9iuuKlK7D6BidyaLiXBpfA1tW7ePIal2XBVOhALz7g5ebFwRj
JzpoVcjqxzzgx+yoi2hdrCRwiSMkZLGYvorF7basIHPJ+xIWBMdzejABTseW6KbPpE8OLnGdBUS2
WBdCvEpl8XhpxIPm4OQ7Ad+I/remTELSi52BPPcLB+dYnYdBGZRUUZCPVmxRYciHgahVnh8Wjtvx
oEWn9+uco7P/RoNAAnTWmqhJv++n8F743ayfhxA86XGewBtSOcpRf2W3N7iVAEvXbt82a9Y9sWaB
yqdHsM4YY4ghqwXR+2050fZFlZh/wf5tKNdmrKeo9l75IGr2VpJeOO1Z6ErvZ7s2PLJJtSXJay6N
sW8PFXiU+i6SZYXwRYiSfrLMlTB7yDDqe3DjTT46E/aU2CFkTf1isdjrs9DT+tta2xzTYbC4Y+qG
UyfjgtDeZ6xYVp85W+WLBLnCLTN4jEt/VGNp2UXszkDu4sj1JvOwr9MazLFVrWGZoSWOA2UdGO7g
N3RvK39YpUGJp7fdeclXXS1JT2W/HRQ04OK5s7vASWcb0OMV6wcrv2bnkAYYGW4NanKstf1l5kfs
oYlvnZXmpMGbP62odX1yu4vFmVmVnwMC38dVtJ82GVpTvHly7u6bOswrkt4DyomV5q/PCrt01DMM
Abk9rresuy/8IJ39bXFFz5y9KenhyK4eJ+sYsWJQwRFtVEs6+uIYZD9Ow+/cW+WrFeywYXNjUsHZ
37wCbmRB4g+RtUvxHJFdRxAreUhTMprO0l4LY2xEUg0FqQoK98UF46MzJxEp29xpAbfdk+yxR4Hg
Wulbh7BaOXL6JfdT5VMhAVmtVXSYJzY+bhwtL15r1Qwj/J1N/1yJNI2eGlZD8p8EofXlpaatDK9S
k+L6bW1QNK5VbW79XelI23vQ/I33B8O1l+W+E9Kj9YzaSfUZBS00UbdkWek0mCs3vlwG138qOy8A
E7rWAD4p7CB9fyVM0Bh+7PW4flTr4nn9CWI282eYsBtQhr6yuqy7AdsDMpo4sSiAwu1FlY4Yf2+F
6YB4r2ZwcE++2XZfkbuhwK/KzJ/coadRr26YeDUQWXrgStW/C56lKKtFHTqHsl8HMpvLWfEm3BqC
nxFgiXybTHr31olcksxrGPXN6qk735s8ngHZh302eiVEe5zQ9u95sXDjoy7wSpBcyHdPFyFdmAzW
pzpgAYLHpt2WWPhNDhJdiqIkVR3sH9sDhfdKfyv24w4j4wUMT7ln3Ra6XRKOo8xj15vdu60uhJMJ
LWx5lLfF+5juo1VHafDU4MkO7DKbdBP83qf6qCHvDkfQQPpOKCts4yEq1Q/eyt3fQzhzmW3IKAbU
3Lq5Bn0FBEzxxl2yioCwzBq1+dORVW+fRH17wCdznCjY6iCqDhgAt7QiO+AL/gskBDbG8+e5bBHr
Sm+xp6QeN/3uL5b/aw0KsMsGaXzPww1KiXHQGu+DyQm4U3fb+zZPNRGwMFzVeVxJ6kvmyq7eAAcK
eRjhEIRHGsp+eJgMcwD2dxtmFnHeVtuvAEQhp7hT5X6dGL7XvHl7593ZUU7qfbSqyMwIJNSfkUdG
K3Nra/rchs7uQkvdgbcvzEC+Aj1o2TVb2GlLF/Yevk8ESxeJv7jwGUlmlSN5awPBiWA03Gy1cA4k
22LO+wnGATNJg3zZD364NgBfbAidkHlQ/AgJyUMVcCeo3aQ/1a9W1dmk5Nozb004vv0PIa3GOQza
IAjP9rXxfen3GmpKIxrLOs0eY9xscwhSRGkddpWQ3mlZsV61xSVepcscuRfDz8CpBQGdILqySK3d
h7TJIYu1UK/WUqogwdJk8BeGtAwCnH7hhUCJBeatRAlNYdVy58JuqL6Y1ZST4znj2EjsTf8ue9Sd
ZCNKeThG0E1/TU7Rl0wmuuXRyVcWT3zKYqTLcIb+iRKprpvrWb8MryaQbokC9cVa2HBYm82hsEB6
D06tMqM98VQ3WBcbYGyfRrA1yA9sAlJgxVS99jMCEs0OFT/IYJCXvITdTWTlFOnvJDNaI0mTEYUG
9Imc1EaWiVs7uBJE7QzEoBd1FRcOGJmYg+UGOOwi8X21rUkkJJJicmG2D8fScGZgsE3X+Xs6LQan
rLWG5sQgoAhtDtjFQ8mcNrJ52cSvABTsW/5rVSMHuc7dqOM4B9YcR/CWnqiCBgPFM0fUpyqUH2O1
8skERhddUhG82rKXMWEKnmeraM6NS1Rx7HdV7WfTkFe/YcXZXuKFtfcKXaGSad4pqOaAbRcjVcJC
HR5HPZUPWudVk+Ucacs9rAsoOnMXtkvSTINNwdUMwx1F4lgmZadDK6kJa/zmOiNmQFg9ihh4Dj06
zFmNihze3Alv0lLwUah8KUE50LqeIg8739WdIDlnRHHKtw2nGkKjHqwqmd25pJyYHTnHhNQiR1nm
su4k267g5wrPbT8PZrt1D8YNCAt5Nqp+cDO2WxLyrrVSn47o6JRDrc569GcjC1H5ew4OigfWiqyC
rGYxdMVxicSwZ9CC8+kAkqKi1zGD3kuLeR1kXDtjT0ofuhxHUR+hV6h1EiWlq7AeogluBsn28wQ3
drbbNVUYWvrMIKh7ToNo9p1YNG45nYy8d6OzEob3oarZoG0HF8oCBBSZ54UJzeeo6y5oUOOQ8sez
VjNWuSSvhGx38LLK2+zU1NAAssGOAMnbSkw5seSuBkXf7L6ZabA+v4k+DqtkBQNcnltyJUB206bo
9fMEPVUl+uZ3TBfpBA84vmhNfJaLP8Iub2nyqROvQ2eu8ujsc34DClIyprNj6+dZBc4Lj8c0JxPu
t7tmEpYXd0arHshXQcQwukZjMzHMTHj1UKTWUvH4IHm91LYg8bOqQ/N7zpp+lUUwkkkRIVR7SGRU
t+2xslb+77Xub0PVHRx5bInAW+OprEwjDdscXRepxPg81V1V8HIX5ruVVz5wdWSZ8rwvc7seq1vY
TWzrfgDzjQRwj/WKKFCrUBu5W7aOrvVOWNC1W6jEEzpfsz8Ns9cVydbDY42LUIYv4RAZvP6GW3O6
sxAzF89MNcruaaLNeKgCyv40cA1kIsDT74MRuEXSzWMLjmrcv3hMM/dYkXJsIaxV7R3kWfwV1ure
Mp+88hU5j4SdRk39KchDEn6rnIuMoLTJx1WpHVx6v1EUmWvZXEH3jVHG0JJ6l1nzhZNzfx09Ihxi
/HMYOCjuFn1ETzVO8wouOhZE8KNaGctU/mP95P8piPEvuSSsmLyLYZuqopz/+1F/THjvP/6LLEb5
X8R1/nqbK9H/fxDLaN026v5nmsnlbXjr/xVm8vf//h+RjCxh/I2FO+e2xvVPjIlt/43ZPRtOjH89
/xbV1YtpLv/3/3K9v90cYLg7WXLnMAkZN/4zh9E2/+ba5Dkyrg6xSPoYkP4Uu/hXMYzsZvxh5MeW
Hx4CDNKk6iBXEUXwp5Ffv0mtNt30T+xJ2dfQEDkW6tyNfaqag6CXSIKVO0rNy0sYLQ+8z1B1pu+3
9PrWA5mxiDtlvhGpHZuB+higFpNo3cbSvzRddQAJsD9AkfghsdLn1afIzk/LBm3cNhEhaIS6dJDd
Cg4aob+tghIexNLHgVe/sXdtxMFuVNmCIBBjyLLioWPsgUbPtiKVQ9ImeVG1r/tW7mlf27+KbeuS
PJzQ7ItHWcw0A+J9JrT/0G1GG+9OUGTF8NlGI0xU6epknkAHRYv9LRTbu2t37ilqgvLBaMs2k0K3
32SN684B5nyqJ+aBTzXZ/NFpjoq7vbsr3Imz1TxH+1U3xTPo8fAYLCPLShNrRGazGtleFK+jCelw
HlaIb+8RnXiwXDgS8YZskBki54AhCuQCUDf3XTX9cOhKz41NuazZ6jBh83Bh5Tkg9fPSG0ZqMGWL
l4os+8Un2IytF/udvcdaJ5gMbriO1anjagVeN0phnXqrdW5HtfN7MKbpsdhVSG3muK/GZLx1DqpL
FzRu5krTSrpir4+R0/2q0SZjJDs7m3GIxZu7F0ebNomaRfPG1YNxYCT1rtWKQxEYfDZWtbzIbWQx
zGfoObnekhI5XNLamdV9t8glW4RLdWVRwqJ+j1/mdqofVSjR3VYSfxpDl3eVnkBXzc0rs1Xy2oz2
p25pj5u6Jd1I52Vi61od9ly3rz5zJvC9VvdA1WozuBx/tJq6tWcZKLXGebtjvzvIulz8tJhMJWqD
ItUWkssYisQbIzur8YEnwUycsN16n/nxKqiARXGZXc0QavRhZUXBJ9rrPmmHNs9GF6GXl6j4TCx3
caQ2evEcszkwEhJJXttWXDCJS8NlkZd9qfInxPTwIFHCrj3Etu/O4gXZ3O9rOlI386L0op21IFW9
YXIJsk3fbnLVuNdghLpptqxPOL1ZZ6rYxKWWfXCWvIe5BhJ63xg6CAa8m9SyuXc51pWYVx3ITtsE
RkhGMw0tW3PCYGxnFIEmg3fsvXiaRv07R9W+73wH6thMe5Y1TPywdZsL0vehsg4HvdAjoHnl6SgK
53HSM1HONXdUCHACCRKwXLMLrvO+tA+WizFAEi5/cAWwxDbf2Yh1N9TWqRlf29Ii4d7aCewyZ3m0
CUS/WlDoSHeiISEfX9kpJ+JCMvjUHPj2aN7+3ma6XGHYe22ZsuqtzqWNQ9okgz5eVc7AnZbzzLus
p4kbLHqJLk+IQKfE0nWRBoV+oXMebp3GV152NBGMqi9uyNk1rf436jDruAqLViSofvOGlumsF4Ug
6crYUNtjPw2sAhlERlO+uQ9lwPPrkmyeFsXSJiMSemZZkUU6vB8eN2GEqONivIdF6ZyniKG8p6AB
ULV0ma1zK8PgCSee/vDCAj5PRwDGZALJAM6PxkeNPLV9g2K+FVQiVOJviwFaqaEHuVAMc8WNaTvQ
DvQnO281plYgeC5NPHk/BUUfAfxMVRp+x6lIQ+B/1PEyOGm7ZdJ7Yx/8yxvt6R9ukH+Nr/ujaeof
L4zb3g0rjBC0yZf7o0fE6IdmXJypfyKp7dpFeBm4/80hTKmMXnK/gJVs5ee//sw/um/4TALOXHxE
xEiSxPFvYXaK4exNjVdPeuPDGHCED8LMQR/gZfkPLpg/Wm/4KGxL5AwEvu/wYubf/vj1NiPAw0K2
/9PU1D/GfjvMO5J6lePNiFIaqeNff7M/et7+/eP+dDWtXWH7WmnbmGC9ujWjdlIyvQYyFh/91x/1
R6PU7aPYOGUvi3QejMVcxT9+s5qvzKfp+tNU1Z94tXzrA/n81x/xb7/THz/iz45OGGOVMfuq/mTV
1jdVR2cIKt939U8K3v+4hvznj+FW4F6IWJ8IbgGrf44Y2jxD3mYO1VOAWGy3b0b1uXH/wy33913m
/+uFYrsgwKJsE20RmCGJE3922moX6Cr1XPHUs5FkKhVvxLBFn6jae1NfOuhtoVcndf71ry+h8+eC
DMccDjPCGXjC+OfPa51VWG/bXtb101pgeJiZ3d2TP2FxdAWMOsyciPitB/KkhZktQzQnmkXKH7Zy
macb4tU2F1pK7YnEHmvvU9d3+ryZ/gc5GdVTJaIuoeskXxOTe2Zpj5QZgxMLmKhF3TcuOBgq3sI7
+e1Qq0Ink5GXP7JHOt/sAjuiaO6dhO0t/+Gx41b89181YCkGM6bN2ieM3z8Z+WrfqXEFjMFjgP8m
afveSiBeVafZrteToNVOGRs1r3Yty2QmreG4yNoCfFJGrMBGBC2RBtTcU9AVetTZWus83jXK4FCV
7550/Kcoj9SlbOs8P/iL/d006ypRqxU69NKVe56EBgdMlURRu9gPTNfXRKpuo6VdxpR4h/BKRB7q
v1JS2GfmZ0vWt9byoMXcfUFdGI7bsra4xJzi94pweNz7oV4ugTMggXqa4rIO18O0KDNZSf+FLwNK
iQ3XMpadRHkgtR8ybyT25dLsbntwZDfwBinn1A+H7wP+9aMebEhRZsSfYK/RQ2WSXtAUU4U+zsJe
DM1HYmyYc6hEsAjriB1kJ3DLe9mOlPSOFo8hM9VnQGIigzgW/vAbTA1JMOTlnR/u44s7ruN96XbM
wfDaZEr2UUqYF1MXRuo/K27YS+j1KvWh2B09fHW/sNUsyQpPOS2GxcxWivVkC60iI5vePCOUOmej
cJbDFG7vuK/qWPb6e1CCgEJSmrOotf2k3crxOFWK/rwon017eGWA0MSEy/iHeoBnSCDFei1kgbdq
1A3hrHh2DmJsuVK5O9yb0uiz2ddjsoZwzagPfMSoMiKOxN0fkGx7KNDEG6oO904xbeNpxDh4VBX5
PJgohpgWQ53gNJSZNTj4mnpoMsyrBM3MbAb3BLa257G1qWDDNvzEVJIPqAkUPO39/NWaTeYfxBQc
pFONCOcmiuoYzmerq6Mr5EQYr9Ni3k3+gsTeevulYrX66OVldfA1hMZ9NUOqQgCOB0MOofuB/HxP
ebPBtQDq0JqNeCYxyuWWUe5HQNHkZmU4qQ/Z7a89Ash5DaflsrGVeLfnskpaHe3PwonGKzhIKEAq
/Kk7i5CsZvIPMuIQQPdaD1xo43Get/1Ts4AMCbHhnaw+asBvrM4jtkiL3zRwHins/Vv2KSMJ4aN4
MYzCiTU6ae/xv0Vd8TViDnnYpI/IM6/lwbECaNlEYseDt9RJpwIyYfLVv648bueddaBLwwgmKbpt
OPei5AeuWYX2Z9c7YBbV557b93lFPgYKhynp06S1n5jsaCeW4XWJn+s8ofwdsnb35gOrbyiejQxi
uYFwQrl7m1xGer0z32TCQZ6UiQkPd45NlVJ3R3rM4oOwKUDe2PVjjE1bHDSKqO5qfAu3Ocx6z/wk
/L1PPVHM57JQ4sEAG4tcWuoshJBzarAJn6mEtrtpt6i0BiDXlt8X/Me+mVoCnviOJT8GIk0QpHvD
/fQOxkTeKcs1GgNGd5aqDzg0zFhMbYxhgxp6EF1S+x2D4HmrLiMTlVTl2yU3aHDfOv+FWv3BmKsi
Ae0o7nzegneNM9Akub044JS92dVkUvdfwsXDWORnxYqJSYEYzrTT/OKd9nl2EDs5MYX7wy7WKQ2k
fln8DWNvn1tntxTtoZRh/bhXJVbqblKxJTd58ZrAyFigKM8TisGpE/lwbLdxvlcbXO12cUS6tGEI
idkuqKPnVn+aBvXOILNi/jSHT/QetEfu5OJEm4O0kr5zvxlrfXZmrC6uo2pAx0aULW0hYjMPygQJ
UqctYRNljC8KctwSFEUyzRxeFtuhbwxY5HUPV5kNnKzHqZzHBBJSAIBx49HUUXkW/thlbdsNB7sr
xMGknYOm1Ygna6EH7IBBn3q/9++19vYDdONfez1EdxFw8wsx2xS2jJ9iYYnoAtf7VXnRj601b5MR
gf1yCGF+VRU7UxZZdGv/bt8Uxd3G7bzMIedj0zYMLTt5WvtOfLLGRX/sZtmUCa4nOzF9pb9oMOZX
TsLxPMN7eggGJp+AUDGXN3V13KLq2VLBkA17u+K0Nj57i6Vh8RB6KLA5nmlTwA7edAJV1tGxZFTH
ThVYI+Vs9cM+VQbcVC6lGo3oe7X1UyZqXDSYOoeT66/Fd6AsZO2KZolzW9VPCxPjrMKfnTjbasVs
JagHPDpdsg4u2/WjTdxFwbgy7o0h+LIw/kpasulOElsrNyVHHKODBS3H6OZXC1HThrdlLJzwvBLi
bV7fzRFdITRMcTaV03yOGHW2sdduFb0n1ghm2+bD3D4JOqAa6SBY3iUGmy/NTqsx1aN7RGF4BnW/
HxzGQgerdHciWpcPTANLvPR9dEEGFsmKHHLvKuLtimGEgOkHyD11+TFENXe1T9KRl/fmyShJbuyM
Tie8O6unNXB+ws0pftmaaQdzZvkYYiD/WQN9JD3WN6rUsNfhIagdmxPbazGGa3neSiYehrXUV8Y2
XLqbp1eJ+p1gic7JsMM5Xtr5EoMOai3XbqmLY6O36mZWnsbUZMJ77Oy6eNoijfmsl+Z+YKQ6Pwiq
gyzoHaiTcwjILZqCI6E49QF66Tst5AbaZ7QvteF+W9Dc74Uofpp8ibRTEulkQzqB3JhPnYojLKMx
O13iMza5MkF+5rXdDwKYaO7Pn3pyybEXeOaDVc3tNTSLMiMPkoRLzKKYr1w1WHHAnOtilEGBgzYw
nkTuYwFkxvQJ2yeEV+wQDyxEjoxHG5mWLmxvqUyZOA62wgBDx+tCtXnuIizxAt99LD37h7nNxdX0
RZjgSzNgRgnrYFEDx1qXSwodbsJaXf+u3Xx6Kz3rY7n9s3hTyo0zX0o5RwruYhjde8XyVvvoj1YZ
YFPGIXVap7H9QEm1KCVCHlbHfHfr8k3gcXjTeKEPCgZoZjSm/QUcJZ5Cr785nOttfsAch6iYk9sK
xKg4YfiEGTmzwVBF0KiWapAM0zYjkbjHM2lqcoOmngoDL8ITvPY3HDn1EpfF9NNy9g/X643zoKwJ
i5qxbolZBNV1bXvU+A5JjWSen07LMF6b0KUw1TNksGfFW9LQy4PfFl7sbLxv2Xomdgx3W3iE/vyI
TeTBQbSEl5pN7tepeAXmnIHF1bHBURnjFlof3a30ccoNDPb2j8kwZkQFCR3PcvyEx3m5UmyIA2b3
kC7Ht28ey5ulD04z2wAyDv1Jw5qex0y2y3BkRoYvE6EmXaagO+Ejb+4Fx88DAm4P7I/23PVa8zCN
g0hYBlE3EcukovKs6aimYjnqKK9S+oAi7eoca0xkF2dCFK0EYMYPsPLtacPywWAUIKvTOOoIsze6
jLNv8sIsuHQ2I1Gn2sJDu3r70cXYGa9tqQ9V678TrKsSx4SBFbJafxX54h0tbyxfjNtgbnCo25u5
UedmqhCUUF7x70XRXWkEDxPhyUywd+NrAZIzU+iGXyurRdjuEdBH3rDINnVflxdF8jT62ObzV1vX
C57jkZGoGz5vIQqSzXj7vm0ZUwp3fu+1zO8Wtbv3Veu+YSBbD1VnsffQ7dQG1VQItpUg+1EhCfyW
7pAyS2uytVfeqej8+ee29tiK7HC8K7dhSWxG1c+TSy2L89LjXVue61V84q5zU1NG4WMd6uaplZSv
/ipe1pJpEeQxEAMEqJ37yfk2EK6WQS9bsynvf23USJkfVdyqEYcQ64Z4iiZZqpScn+2xvY1oA1e2
LH5UOiuXfDvjMShlgnXI/iqxvR4i17rhW1FvE9xPBCHZTUk+nKPkoXE0mel6yp/8FmadLrzinsNu
O2nGdafcqyGNgz1EK0TihXumuIfbSnHy5/N9xagYD9fgn5tttKPYMnvWutw5Gp+ldLz3rm/qrBtg
OaKaqy/dZrq8OUd97FiZ+yK4V7LQ0ryVXG9Q/IhslAhJaIZBp3SZ2Xw9SsmjyJrFfLHM8FdvF342
9kwYBOapoxzLMq21UxyoFLysXz0jzglcTly3ilKSFCkwmKjvYnAyJLDhvq4A+TGlh5E8Ykhfx+1n
QyfP2s+wnQpRfHhduN9HkvsdQ17EEgeGt231mpj+BGf9RNnouNo4lESiYoGx2TgZpJ2iqJbYS2p7
/7zioX/Mc4aG8b5FpDsr18TOHhXvzg5czXHm4Tju+Ly9Ia9P7Wbpn1Xv7MThiCKzAdKcxrbfnkKn
3L7WfWVfsK4Rk87uVhwV23hv5IZ3njZ3vA6bjljhGOsXw7B0xdG3LvjvDHzt9FlHZjsEGkfOs1fi
6UT1XzHw5F5zc3KeJqrxAcXCo92P6bjEkZKtZIPY6b7W5kg1J/v8VaO8Hjg3+6PnkPTdSxZznb5C
41jIrWPDY4zncssPg7l/pvPymaoQ5sWV2ypGCFF52nLk8L2yljc28vwMp6t83EmmjB38wOfKojU2
reK9GKPPjBAwFYUY/vKl8U8Yrbx7Fn1qMkQH9+wDvjyyFT4eqUnrB9dz14dx99yD5azfK4lOTUJm
npXK3o6RPw3AyGn9tVViU1gYJ9BDdzEb0/5lqZRM8VLLzNwC536ard9+PXTnhUf36BuseSz4xQ4T
xyQLH+6nyiqWcxmWIPuAAFx9c20OWlqM1kpt32FFmxOaXmyRvT996u3WuVh972Wbr8C1C98iIK8l
sH/g9xtZfHFZN9MQCn241vtIRl68i+j7UFYfhjAl20qedyKxEhafEf2Yu1HjnnG/+czGTmA+rdhs
InklJhyQtoq+0lkxRNK3gOC5xOYoMbdE+4gvUfeClSXHzeydAt13tXeuCZtNXFtxMGCYxiDJdend
ykoFsZ2M41glKUuf+df+xSC9Ce2MV0Mx7ct9HWlEKOlFF915/otbMbP2Csc7VnixEncUyynHMZbU
jYyOK75w1qEMegFleC/r3Nkp0YBFsizWL+ZarLMQw3jX1e3PLfems242nTh7vj7OY7EezWb5UIGK
HrbBGNMadgrnoljPRdc7cTlxwLMK1V+FE0Snzp5YTNsolSRhuseQjYrPc+mGeKoD9xXAT5Cule19
tyMi47cm7565cAWXfG3ex9W43RbdD5dFH84o54HnxL8TRFQfsGXPmT17HhY+PEJK+A7hHrSi5SDw
A/V2h8tGzgcV0rNhJXAzB4M2ye0Vq5AB5i89N3lSaMyahio1jwud8zqTVOgGu0xAUOrY1/NHLgiV
bQblp9LkznDDIsykitQ1J2T6FFn9nKrCry9YsptDWNWpC87YEJY8m2TFn3hEkmpxz4ykvEenabov
Rrj7yTAPX2/JTZnbE0U15Du8yLKqD6Pd810s/OWmJ5YsMKR7Hmrr1S0LJ126fMnGQJrxPjToBH2+
ZVjh1GszTUZm1p1kvOEsR2RY+4CAaTAkFfZ6RPqKMC71BEzudMbnxYR6veVGf3SsBp/NTCfBgkZP
GMKtRC2xRVKhjpmzY8O3FtN7qOTMqS3w4Oy6p+S3C+MM1Oi3Iz0J3F416dTCdJHWji087Py0YUvt
WdQUT8Eo+2O5bOPZYFXwKMXSnzolipM/6vCg3WjKukjP93wFHJer29675WLdrfk6v/0fzs5sOW4l
2bJfBDMEZrxmImdOKVIkpReYREqYgQAC89f3gm63XTElU9rpeiurUwdMDBEe7nuvnabiC5Oplqji
Nt3YVkm6xkBcQmp1lAoxaLK0zjmmh9G0p2PFST3B/M17XCy6ZvlEHHZ1DzrjZ4WrboXGrFsTnwVa
eWBqiniv3PN3+muMU1QntEs35EA3d4ak0267vnpIGpWdBqv7jtsX3e7SLSECPrvnAIPcv/eiO5Kp
0X41vF6HOsuqbakN/p6cu+qEVilbDVDeGVlxu+Fjp0cX5fKrD7HoWzub06YZRxDBasLBWpvuXqZ8
mWksXVZst9ZuwohsXokodVWzMq8s2X/2RGqsSxTOgWpaYx+pqTi43KV7utV8CF7a7ICBi7NsPeax
s9IpKsNkN+AR3mhCd7ZRiCy4hzy7ghjFr6ktuUOv0+2dCCtRnXhfastodyU9sIcaK/vGT2rcVAav
7MiM9z61k35XhaPYRWLZqzjUbd0EzjjjO59jrmOtqHVe+6ap9gZT3lXBoYXo4Sk+R5aoDqZGgi5z
XORw5lAfZjKgGU32+dZrR4bjMWO2kGDnA3Yt2g8pvIduMogQjxJnHxEevsJpITe8kyyLbSG2EmXy
tvRk8z6EdfyouWT2OLyoZF7Ttg6TpWHMOXFYg73dzjG9jWGHEJmQFoxhCkV/0BUmBnSQ9IjljZus
z+t1idZno8kopISLyvJUgNHbRp14zeJaX0dYwlY0bLpVMqDprjItJKypo19tgOh0mC/eGLoxHl0c
ZSi2ZqRk6N9uDAywyKatclepOltBUqhu51wfghbs97p2MvGASrHCycHGPmvklkZZcWCl7bZVSXNu
xmJyTK2M/m0bUkhEbb7jQYZIyJdDoq38QM629mqSbx8ULkbRGHjlkTF6dUyUZjzVMYvzDGN6a3mx
vh0K9Z1GuU7rhVz6yB04FxSSHPjZSO2tRx+MbPJM7DorS9ft4DL0NXJJE7h51nPUARMHqc00puEK
vph7gH0tPg045pTAZzlpcsAfQtUmLOKoC8+fSMI2Wvp5nNtzjsMvxWyMN9LUnhysHxvlhmDPo0Fn
g2CWHeluQaGh6EjN9ZuV0zToNeVuBr0WhCLPzcPSz1/7inzvleFOP9CaFfSd0ATTiqR0TDoE41nR
5UFt1dpLyDHhxmjoQyZZTs3AqX5ljnDRGvpyn9LsQS9PGfic716BsY3IFH8DJYh7K6RzR9MSzZfg
4VoAUm/xheB27b10p3zU/GOBItaOQwQwiY5nJ9GtnTKjdgu9sUfEWTf88nwZNLTTyvQSGeCRq9e9
At8UOl1yGojoDPrCjOD3OM1rkqF0QIzYPHZ1iVO0g+C5lnnW3Va2oQVGlgH20CrjmZFLv0pcKsFV
STIfowS0lKVZJJuwYOLtVygl8/xh1NRL0y8d/2Gu1wCOMeUZQ3Pj+nRMSm9o3jPp9/ehgOhvVJxj
3cIYdnCSntM5bE/oRZpVlZeOZB0bKzrySeoGLg3bTWlQ61hdVH22LCTypD5jBm4HkgjHEJfN4NFv
a+1KvytH/9uEa2xXp4OgI5VTF+qNCuxx8k5Qn+bAYMHbAe3qsWy4yZoWK+kq2pRtOdkhzy9pj+Gy
JgEIUyJBQT1S2E1C5hxOZj+S93gRoi9dVml3nU2d1aLLXOthM2PZtsMHk4PiFo6V9cX0UaEjHKBT
RvsgCqK4r9aeNdqnlnj5O+b0aktOyfyieHfvW10WMUdDDyLaIF/qvkQXIBr5ZDX0i0T3hgPPYTjB
bmPaSf7NS3XjIMJ4uHcouVYmFsB9GM9aYKtEfPX8Aoe4332xifq+Y9imf/XHOX1OnarT0HUn6qXP
vehQ04DbaYP+ZIkEr4/JAUG63lb4yrzjpXs2VeWR/DR0xZPeSSxkscx3qptn0mnlXOzyGrtSUE05
NAmMhxPVDe8JKHfa141r33OsfGcx7O5DMxHrcmw/MSuM9zm7AB1dSobeYCzaV/TE8HybGGNSJ/DJ
n+F1yhrWWis9d4n9XR+S/MRRkgFOHfb3jY4gWtSS7p6ibRjGeEhlPXxHj+BsYruId50pEGfLXGg3
E/OFwEPLFShekId0oGXQK7vn3Mx5X1gJFVTaEFCgT/03ZvvEFuE++eJGzpvrhDpDBrS290njaBtp
xkSbmy4NjVxDe6XRp1Y0Q5t1EbPki8nXf87FINa5XsXHpuv8oJ+Ef9s4cXzPkJ83moqiD4Ty2y8t
g1rDTTb5V02MMyurrZ18hLi0gMZRkQgXxuxMSfe9Fbl1oLE8POS6xxvpDaZ/ZDXK15nbxC9+ksmj
OXftaWBvXNfpXAVp7Gm31dQ9jEq0e1zKSeAx19pwEmvoSIEOWNlVOa0raZgn2Uu1k16KgNbUUYPN
obfHfkxAoJ8P2GKEl6Jnr2nINm5MwDvQ4lXrtWJXJZRnVWe2wVw13g9t6tutU4XL1sxZC1cas9ak
0nbYxvipJqMxmcmvodmKvTDS99HM5iNDwNfRn5+9tHp3cRGjjoo9s2McqOnUg7HRPHmd/0iqit7u
eEvzHWFI2N0xNY9rndbAc40t7j2tjSkJ2sjwbvAMm1QN9KqqxCnY67PoRuWVeZ6I2mSEVbtHz8HD
2iGAN+ROxyx+y98044NP0fgZRU0kjevFOzNDi6fmEKwERx28UKBAsHPN2ThBqQ3jnRNG/Zc4NdOb
qZb1HUacfFsCBl8lhZMHJmPAOzoas9xkTh9hZ2PQGDChZaMNG/FSOZq7psEMlc6LamSNZb1NmBJv
e1EyKox1jIcYEDmJKO1In7g80pkpDyET24M9ISnwevJDq0FoRNFnvI3MP87WHPd7WU8cYKwi+8RB
DG0VgnJAasQc2oLi2cIKtUkty90WbRhtF9sg03c+/y7Ht2vpaM3bqZr3RW8iQx8Miv0IEwcWpGzt
ZqaJKx/nVz/QRRpNT63d97A4p9oXLAwTG3hMn82sU47ZfvMz0fxZrjB+GHS0DZ2x/FKmmSXGD57G
N6tu9Hea2nrLv29qHvum9PDGRoSuVXm7jbMWuEeL+xNid3MLS4UZ07TwYD1Mm65y7RNq9HFtOa1B
2UdXfFTJO2dsIxjmFHHVUpspv2iCJKJlYTKTQfTElElvp2+eiDleF/NIscG6nniE3SNOa7vp+yAM
hexOd2jyRI9sd9ZzuKhU6bfiWMOD+ubXGOGKpkaUkJkJpzOiF5iDYs2u1FvuuNmDyVRpU4y5AzNX
5J+mzrdfs7aAAqHstg56KOC0b3BbKTzqK/CpalW3tIzdzHm1VWWu3JJTs+/AO6uN3sDyr+EfSzQa
VZ7LvHFxY9DgcSnOU5noa50Bzjdtqup4m1aaawStnpXEl41fB2hg6WrGHHvwldMXVKgZmnRqj7vO
hH6RUS9g/qBbKJxma3hDi69hxgZadv2+wDJ4RLdprZ3SNV6nXNj6Ko0hUgNUHO5xNtiB6UzxyYlM
/auWWxRKtgqrrV2OBv7uwQxG0+gOLseWJ5dT0zqOCu80dTaiAk9UL37jLYf6aYL6YSGwDHXY+joD
6y4e0mOhS4PZIrrOmYksdFksfq1FZJc2VO2Ov2bcge/1to4e6i98QLTD9dA6ppMl8WgJ6ykqYor8
tGuZfTOGTIb2eziqDqlzWawzSbgQarj+FEtVblPRFkg3k5g4Z4vnkRrUSi7DaeLBu8bG+iEnECJT
nr4zCfS+x7Am2PnH/qeUSbXl2D7silFkj1De/L0AcEGeH04jveEYQ6Nt4OxYtBu89NmTW0zdJ4aK
TE17DZXqysekgwMKFAymbAybA37NBjkMR9w2Yxqrq85YdWECVIleAC9mg7Ia6yjF4eTtbBuohd+Z
+oYghLTbCM2ccFIRo9zHLkO6zpq2uOHvzLTs70eNRDREwu+FW+oUiPSqB7NsT+ZcpAesGi1jp2rR
12j2m94VtDWlq9MOtL9PGWYQNx7mBlW3/iOm3F8NkxatTaNyt2BIVzNJLnEPeCGxsTkVgBhKbUQh
3mo0faooTB9jXpxPWT6k73Tkum5ryzl5YIiIGpTPZee5sCk43kVBziser31hTKvKxLqUM8Sj5T7r
B2xL5gsWSX/P3Vbnsu6NYuV1xkOimwwkpXOPTTA9l55aEB2eXtGM4lOdDbQg1L76xtDN+lBlOWTk
Zm9o9ilKELBn5MNRURRyChxTV5s5b0m8lK6o0UQzn7jBxAj/pZnbU+ba+XfLpWU+Tpp5cirD+RL3
I5nOUa4oO5aajSJlS9OfAZ0b6RsGwv6xFa3FGdP7BuBupJrqppp/H8uJ9CXNwCjG1h/+SCI+dasy
jXvmEMaXgtOWDdiAml2N9E2YaaAOyAGNNmvHG6ZnKVvAc8Ki1+DoSbgrYpP2fCO0O8gDaK3cuNlo
rbKZWCHiriqbexGaU7uzcaP87IUVvobKmM9pmjjPPpwQ6qGICkyTTBly99NgppZaU3BeI1b+Ra6H
3hQrN18smFlxyTmudSvSWzuqHxLXuHWZAndjssHZd7Lr6d4yy89QqL7iDKLYvBakdimstPBPwPIn
cNP/lbdxYaGwmC+XdmaE93Zo3WY+HdE6vaLdNLCZ/EZmWyjfDnqpJa0NPhuc1gtZatZNmK+dpr4z
RCTox2j4TiXKK6JJW/TRTqHQZFvzBqIA9XJJ5Fio61kgS86ZWqryH13vzRz1+hgoRNTZGzqp5SFv
J4MWLyfgli4eDUnITSv2VZrobkUhcEU6DEvqz5/hGSiHl2gHQr3cCw2qrkWRTauyvYsc1aAMd2n9
ZYISAZXAPHzXBT2E3LLkmmMP4480Xv5mJFMr9lEaSHjRGZL54xM9FHuf0GVetoQBYqiLxl8iEodp
TSM0L1gcaAVsNRHle922bRr0aVscEESQ1EwQz82UzP3abilJGO91wVwIRiW+OkC6dILS0Pw1w9Pn
3ujKANeMDHjnNAQEjbuvtIn+G3QklPV0rcumxOvv2pQduljhnwbrbQlUM9Q2fNN4KXZO57WUWKmB
4TRuT27SVuAniuyuJWDkceq65s4deG/KuX7KxrC9T4SuTqQGrSbvIGSIIGdcyDLIUvZSjhrsEeAu
ueWvOqNWz+6goZiKxjYAUsUOCFXhYHjNkbqPUjROquGoWfkP3h7vHPdEV1tOP9+6XlEfXCIHX9H2
0y/tegdQ3SQk7wcHnMmiBF31KbJ8RNk/pxxEg+Pgtxtg6W9VSU+ktpV6rBaf0Ag58C5HrHCWMsrs
7Vhk82FqODaBCTShRzjF0fenSDLPE8kThhJ7Y8HyA8HlvBlO7RzmRacz4Xw6FqFwWnxuLq6YcDRx
t+fOLQhzlgwKc/a1ZLS5tzmCvCTMntnx+mBwRb8xK4m+rlDhD8/J483Q3IvaAjxSrMwoPiG2YIaQ
AKYa9aF6mOiV/TCcks7qyJQI862ztDNLHSMFJd0Btcl0ExlGvc3LHFaa5tMO0XxAydrSTPCoO0++
070n9AnPfurKg3Kx55lCS+8EAXiHGRpGULR+seMMygY7wZ9aqVDX1oOh8nOqqmmjq5qJrldPyDt6
Fo8t9BpgSMIuOugb6A9EG+KIwIvi5KvOm+iIO/NbD/ofzkktslU8ZLT24dRb226ufuUbQ6FKogRc
nwXCKtJDpDdCRXd1q49BmjbJbe2Cw6i1HrzP0JpgkCpZrezU1FceR82z1L5M6qVdJ0DOgBa1/sZF
wfbqmfJBa6qbhMq9L8LiNpk7hGsxbAEO7c9lrMyvTRplj1Gt6t3sR/FB4sw+dqKL7/xBejdse7Sj
PIHkOLVBClHfus4pmVq5sRjbvlQo5j6DvJyKWe0bMTQMrNJS4PudeE/wip51lwlUVIZfmml8C5Up
v2uNF65Tscy/aK55dxr6B0SOtsmgKhIBnst+jdI5P9DdHI66C90joOcyrRWBjDv4yt6uqTtAfoaC
MrTJm8ABwvHi9SgfdazW+WqcgdqvGz9hJOtrENZmPzS3DCKM27ifomPkaO8SgPcOh84PXKR6oHI0
GPwJ4U80H3I7alGPBKvpMLHjW5tcsBA9pyYndmnJAutaIutwokvJAd82hqPB2s4jTYBglcJ48gzO
kIMzfnMoPN5FA84nytwkYIBj3ULCa06aM5Wb2bTqm7Aa+o1Ug39TqZxzqV+r1WDjMZkMLaNdjeWl
sCQdTpDf0ZUs2kvfhK2jl7dxT+Az8HFOXMBeHaO3SNBq5rvUZohoDg6tQr/Pd2lryJNdtl9rL7XW
/9bKL7vFbxJ9HwckeyKeZKZDpsXEnv/9N35vo0tp2oxAnzwy1FeVxdiVScskUOrIOxaUxcMf1New
+Rc6dbqchuOZCz+afcMw/AtsdUwrwMQT2ZzdfmIss+lRY7P8/PunXWyUXITLCIEHgLE4UT4X+z10
qDDRjUGedXvYtMkG9AVSs+cCwdW/LyQuKguutIzVlpw1HQcIqU4fb2Ip4blmc2aeHVKw+ezFsbER
udstwoSqK+6XWTNnypNSaL3n8W72h2dUsFfy6y5cRZAkhQsQ3taJhAEF7i1/5W+PchxGZBkWWYNE
fQRam51oFARIJdc42A7gVAGt0Vb490+/vCYPD7/r4vThQVI3XjB9Ez9UIZwV8QAc7tTG0c62umPe
u8t8pVw1gI1KdvD/fs0F6Gv4hJzgwVme+2+/c26GsImcVjwYceyOG9Ry870elsljZEn3e+s56jO4
jwyxA+PfK9f+WKf+sv1QOVpLcIbg9bpMHUlNRMhWHyfs2Um3jcahviNKJvpPjiZP+J4gr8A1LZYC
h1TYi2pYZUKRF1zPD0xdo6Cbp2yXJU251REMHCE3XgsL/LgILNej20kGlPnrORI+8vGOiiEiAqCK
i3MVvyDBnodXX9GVezDUa5iUCCGvGeAujhp/XPHS5YSYJo0HoyxwMzchSJX0pvGdVT3F79mgmMVD
A8GBXxy1Sp0K2Z3//Qb9ei3/d9X7f5fHIuSxNMAPv1j1YDW1aAMiGmV1AwGofu2AsZhMoPokSQKo
HA61HHLuSTpHvFhPGr2XK3/C3+65T46Tz0pn+s5lpmWSNaZo6fOcDc28G7X2ltAIpifG/NOr5ldH
Mq7242/j2NxWox3YGM5WdCiZE6XfUs2hGbHoN8QaCutaGM0JrcyV5fOvf6DQQY6RILTEJH18Kbo+
wj2BsO6cFyxs88hAwvdXrcWssUTXCyI5aJz2LXWza4nxHxHa//N06GERLMoRZ1nRPl5ZSSg6FpHv
5wxFs5o4PJf+auQsWtifpf1q9l89daONV5bPi1X8z8terCsT7Y+4kbwUsOGoUfc1tKzh6xSd7dgP
kvEVltgqV/fMsHBjxNf24Y8r6Z9Xv7jdegWy2xuK4qxltBsxiZxyF7hmXCAudorvvYN1pY1KqpEY
KSHt+zf6nz/y3nm0c3fNZrutZ/dGomu2pX2wdPqoo5DIB+u3IW40+vj6g61NuCWAd8mBazRz8eDV
ZsEhmEaPDzLPMLwt/IyfpAORk0vQ9SKyGjjaiRK1rOZs0hIfFmPtu3jE8D7Pr2hAT17GLM4bJM4G
RSx3vJ3aMjBNXpiIzWcwoMWGkpOnmX/Ow+jJKfWHEDAJfi34uSO0GHsKhCyP3oJzmurHwfG3Plxz
DjAgoIfCyTayj/EiLxxRzDTkJhYcBgT8lgr6oGP8AHr+DfkzBpCh3TSFuW6m6pSg2GAuhB4pip7q
BDRLqowXCvmT6/2AgMQh2X92rEXm0vU7OfO5D0gSyF0STCL7m6mynkZtuCnTGp4rJ9Iep5NU0acr
C8HHMuX/Pnjixk1B2KBrXH5nrAOcdTidnAnre6DLiqXcHyVTPu04RsYOxOrGLpD7kpVkpvNJjOHn
GCqeoHNPP+pb2WlnBJ/XVkiDb+zjCokIxCCUz8Iwh5HyYkswK3q2iVXJc1a/2+wEPCeLEY8mPtOY
8Zk4aNO3tn8yOyrj5sr29ytU9fLilBWmzTYLw//ylujMmXtnyqjceq08zUxJt6YGATNprRkJx6j/
bJgWfp/9Fl2k28j7Np+/M3+Ij7PQ9Y2Wm86xG/z2vgFYtqLqaY8WvYytPmTd+78fn/nnYsUU07I8
YpYN12JM/HGx8pAqol2wq3PjH5L+PalevBkLpZ/Skn+wGOak3W2kf0XVsarqO9PVvzfQJ+y5vGnG
+xCzKFrUwPS+lRmz7/LnSCMy1+DnCcxEOe03DJaReTPqIIf07MFPr5hGl7X08lbTtCUliWeNefRi
rU3SSNI0m+R5ttpTOGUPWVInePm07MoC95ctH0MqEdy88fQYjYXH8nvZBm8DcgXD9HOZI1+i+RO/
M9zK963mvo/lWNwnvjXeYmGdToi10N0lo7X998P6c43lT1hOPJSsi/X54k9w3KQA46fkOamfp8H+
VMLkLxgQIsDy8zdLz69s8n9uoVyP/ZMKziay1Lv4iDQdALGdcXOj0nfeSEbNGUuBZojcNt7b1Wh8
LrKmRI0ikAC2dP//P36uSUPVdwHPGAsc5/c7rukdg/W6lGemX5ib6F6uoqr8lLRQp/tJP1hRGXS+
c+XrvSyRMd955ByCglq+CFJLPl5V6TDBtHm5yTFwGZWDWxn/e4Xw4Rq/PsrfjgAJkTra3LfybBk7
n2nDkpcn7WcEPujLx6D3N6VIDlNXXnmB/vK1ePwmanIYwmTHXNxRaQqMSFDBz6bwnyCyMZDtP8+M
qf/94MSf1+EU5zB2oOnKIefyAFAn6I6M0m3OEP3uVVh+XhiEI26cKKZdyJgS7/sTrtNDazXbCi4i
UMIN499+5Rfy05CJK2/SUnx8XCU+/j3Lh/Xb/ca1Ukyz5zVUZPe2YnXizUGItNJUs4X9++9f/+eG
uFwMkhidCYrjy2zC0db1Gck4au0kORADtRm69jB7xR4l2pXj3F8uJbC5287yNPH4X3Rckon1b2LY
i6olfXTsyj9nQvrbKDV+RuHkXrmLf3mqXM31+Q+9Fuvy8AizqRNp3y5Xo9iSagsCbwOi79+3789F
zhagFhZCBeMBw7pY5GIfBX0bj+osbajdRffNxVNnmx6rQLZJW3WDePPKZ/HnJ79ckvSy5aPn0Hrx
yWtT4+aj4JLZPBCi1QrtpNfa8PLvH/bXq/iWwaFJ170/Dm2mD+oKB406m7I8l731aJrxlXv3l4Mh
saKWYTKKMi0bBf3HFx3JlYVAelZnr/jZGNW6Hia0Nu+jxxFQMjcZA6s8z4ipU8Jw/vvP+/3SF9+Y
iYg18rzluSm5rwVxRR507ysv/F9eQQRBJHGyIXEnLzfhUqIwRgBmP7h9X4MhMJ1bzFvFiYzO+Upl
8ee3ReW2BLO6vIvOH49LS3tfTU6anDvbnXnxED3FJuyAiXZ5IOvsWvTnxRrFkJj2pQda3dEN489l
I4uEI7qqn869AOyjlYUEuqvDZsonufH1qONQocz/1LL1aNLqbAgQdUwscwt15OP7EuZGjhq4c89e
qLptKHwOPPGUnXp7cLcj9/eYDVp27S1d/q2/LcfLVenV0Ocnhc+n6X+xDZk1rRPSNLSzgRzqoDfQ
ytsWdyRoUez1KhL3mpsMLxwooQdQKh+9SGXFGoZw9jq7GT4FOMTw/rshPyfkBZ6KXBkPc5RQqYxI
5SpP7P79cl+8DPzFgPvJkGTbZmWnMvh4n6zaJgVpLLXz4HuP9JyrRydGZTxEsXaj65V5ZUH6412g
2DK4DksF5yrvVy36236lZz3xX1XUnBlAbtJFqtF5awIjCExinHat//vHj1uu5kFW8pcRNurtjz9O
UoIBUlDNeSzUDicD5Jl1D0w+nM7/vosXX6/BaH6ZW0M6FJw3yBP8eCEEIlMqgKue9SIL3J6OUH1f
uFciba9dZFmGf7t3CFZGBwZDc3aSaIus/DHr3QBv05V2y98uQygir6DwdUrji5U2zNsQ8x8lnEMq
Vf46NnetuFImXuyEv26XZYA5soTp0Ui6+Ew8H01tX3CMxHj4ZPj1jaZ7d8yxwb1ExzyJQZIt59p/
P6O/XtRxnOWXscJerghzQQvGsEa+JA/y+tzsPAEO0htXNr6/bG+bj/++3sWu+D8/8n+vZ1+MUpRs
gI9nXC/v5qCYH6f6v2WMssbx1lkkfuqwjz2K34uCwrYbmotlWJ01DAOjgcnjvbaJqDv8+4f89cb9
dpmLJaKvI3t2oQ2eQ1jAsdpFza42doCmA7zrq4gL//t6f1sj2J10y164oTRiP77ndeFUNkEK8qzK
hyx8L4DGujcYxPNrrd6/PSFbZ+kDXwpixr+40JgmfkNuD28EkBEn3vXGlVfgb+vP/16ADsfHX2Lh
SfR6h3Ne5MiVQZQRZNF1aDWweqwrN83hyfNv+7D58Dqw/nCcZAbi2peHWlcfnSkszOqsi6JCw+h7
d3m6ZCbUg79SyPMPA/vTXYbJ9JT2CLnAw6CxdpEc2HWTBhJWDW1s/h9gp7xDU5OeQTNwkdnlWp7s
LbMlMEJa2grnlwXwgtTLn4konX01uF+wT9dBIucfmaa553ShL6dTXdtBF7sM1xLTbvHsG/6+LPLu
AZxfxtirCLeVSVoXRceidI3JURgFySP2QBwEVgvsO58JNQABr3jbrEzuUP+9eW0T48ES1Tqqk69I
A94HBLubdKzbTZEo0DEK0ERCUtwPRDj8ToMEmpEh4a7IAEIRFg68X6XxeR6nYzkX+0GRq+Lh9tXQ
9WLExTbIoCwiOiyPB8z0eVrFzh5zL3hsrUGhYEwjpubEaleJgYnRyBwfEmRdBq6Nx5kSzweqAOuB
QLxwT1CJfDCq/M0sImuDsNb94uLu2pmgWnZlHXf3aLjR15EwAoSUNNFebwfSRIm3cuAXHIuGGMiY
0KKN5rT2J2X26qRL3FBYJ9UNvAl5yOCWrgwyyPbEkFdfSCVUO3voSNQzsCD5FWJULzbdYymQ2s95
rm0aXF2BSzZQEDb9V2VFzrq0OwLGLCzcRmMPn6faMXAVTmMHhgYQy2Q1FNrzotRsZIg03TOzTdKT
3zDXEckI1kSIELoXexfV4EF8v2w/V61jBVlRhlCooNzcgKE3boyo+FkLUgXor3qHviPACQ2js23m
FP5YiTMURTihdBMfzZB441fohAA4cBVudBKQNlOZmHtpYaxBztncJpnnHYuhafc2oY24vvScZ+mI
UxzV33kx3G1uTCYZPw4Cc0Mht+wi91AjeVtFLfEvaTO9G8OJZKtVX05PtRvCYonps8s47u/CUIY7
Ow1TqLyzvR+76R1hpoYdzeN5eGUdOLie8yDOwRNJFFU7V4h046myPSgH/ccgw3uR3PTZMalXID2R
ZneFSwihMHaIE6N9qQZrH1YdVBws4uhWc/jl4WBlBCt2P5tB+1pPNl0i4op3odsYd8oqGBQoGbOc
TO4rNIaJSIi8wGSXwNMldmneqbxxEWMqgQktwuScxNpDOVTeyZBVu23tdCTqFFVw1yXjaQARsSW8
BzdBXEe3yrV+aL6OiNRr7SVMAAxfjpORiMOvo0gZa3E8XpdoKre5hvA2bMV4IHGBiIfYTG4b0j0P
KhThpzAi2F3JClbrWFf3/oQvzZ/BymEBgmRWQgMl2A/XowXDIMP7synyRGBWM727pI0R+6BV33mx
/eaAnMP0gj4nq73vQMdgUiHNX3uZgTK8CGlJkDB1wrtJnaxHt8OSlFiGHiMabFV0TeMHT+/HIK68
8hn0hLsy+a9bE7Z8MEJ72hIO62LHqGYmGhoOmDTEnaANxlYuxjVbljKoOx2oK2YlcHGL/2dEdF/k
CwCqoJeN0C8iSRZ0f6Igi8RdlQAsauTbr+BJ8DlwySxXo5/Z1dO6td0fRC6Vq0gt5FiPwB2obPna
bL0SMV9GBmfuwGfzyCrUCEAK4lZ3ULS36uSECTkMDQiTIaq7x4ie+rZdbGydnKtj7FHY9ERlrp1q
rrGwzgwDiXpd8U+ED2KGhaHH8kvaJeY6myLs2GR68Cc3tIxMkDQ4v1tQTIKNPgbMkPrQmeG/+psq
QV40w+nZFlqGF7bRo7euyck/xpWwTmr3a4Oham0l2ftQqh8S2TzjyPS9t7UXU3aAy0bzjXDZcKtc
boBVS7zLHpEtNm1e1wjlWnQdrEOTBMu5Y9ZbtDJ+pBGVkX0Ho6FstacmG/kzaydHFhWjgCr0GcWc
AZy4JY1MFg3GKK80d0QX4vKt2W9JsIwY00INKZfIxhWeYPWZf5AvMU9GjHIJYRU1K8bnxFUo8u06
f3aL4rODkOyl67TiNGCEOU5Epp0ijlE1FjPgLN0itSMTIQecn2lvVuT5QVHiCcLAMwCUiZCe+Rom
ATqEgYh951hG7g9SmcCm4Yi7Ua4Pv2dQGgmsJgl7tiLZRKcrFDU9MhVHpjtjsKwN4Vl4zvlOttiO
nU9pJ4Yd4gR1C0IIig+pBcemYO1dzsA3HK6JhBvJee0r+yeLkAx64Mssd4DIe6dFY5l5KRko/rQD
lDBuY84zvNpDR78Z/wV2DPxRlkl6mUrno9F3QzArZTzKNHZ61JJdBycU3tsuQRu6GnQ/fbZCxbZu
UK+9aRJEwApSDlYJq+Fm6kN0TseFZ2n0+GB85uJ+5X3zU6KzAMrho/dn6w6vCokmSe46KwOHEkw9
K7uxDPfVVfYXu+ueJxvGAjHKySegcBl4CEonu4cJ5jhkMEOsaE55p0UPdoKB18cxt26VSRdvzFD7
DuG4AC6aAoF/IixzH+YpD2GK7OZYSotxrWfb2Cqi6N7gqTGe9OOtm5XgyakMt22OoL9cWBhlzsdP
ayZc5Qyi167bQRGIy3yVQ70+jq41bo3GTA8Kx8tdn1moEyILlGNo/ShqBuQKq89Rb9t2Q+qN90qw
yBL3MsV7Se2xdgv83B72ZWxPjvGqQBLBEUGHgpJ9tp/mycNI2FkpqvRI9J8KaB+883p5Kyx0zMP/
4ei8lptF1ij6RFTRQDdwK0BZlnO6ofw7kHPm6Wdpbs+Z8dgSdH9h77W1/K9eOSDjFFlNp6sWUKGW
XNcK1WchRwJnoZteawRP/N9mF50tRW5hirHqtNw2LdBcyMNblvCJXENrF8nO2vU6EB1ihzI0/kP9
WjbMuIeicTx+VUGIIAmtfYkvyau0voVqOrpXfJ08x0vjfjstETNOqwkSjpR7D4DSCSx9QsQ/97yt
OcUTtNMY+1j9apRa/6Xw9OB4yBbCLENChTAyrRz2RjZgB7Ym/UE0TfgcDhHG/aGZd1kpQj9yyyXA
JtZ4brlyKocOJG5JxMtu7ZfoWQcK8GjFXIHIMDH9OvPo19EYBgyf6mfr5nmCAesEvcbhA+EEDcFM
jB8iSWeXOHrqp82Igc5lG5YOzpMqO/AtIfVjPDlTBb2/+TWR5YOxy6cHnmyeBaF+dYuFOdG6uGJb
NAE612+0yQlu+wfZUG7Ze+sbXUMOi9/O2cTz0j7r/YgqMnX5W9GcVsUpTUT/3LjLl+r0jupn+IGk
E12W2WwvY2vofqaLn5kcPT+emcar2sCPMjmwybGKY4znsZpn+mfW1+i4HY71mrS3u5j17UYjjZMg
32Td1q1kn4jxbGstYn4K56X2tJiXMc7zlwkFrs8O7M8xUhtD6pwcHQsfE8ltRrlLiu13rcfPOuou
UKFM9dBPkrLYgG+f8HZv9HkadmhFk/2cLhnLXyW2EI/mAKZSjlw5zAMbX7VHCCWUB4ca+LRI0kKS
NO+PSZI3j7Ip0n0zK9Or9G66wH7tv/jgl50xZnhFJjjCQWr/P19rOj6COT8Bvk+xEGbhM5bNdTfh
/9mVjsTzFTmAHSlBBNrmuD0ZqRje+sqBkYgp1Ccfyrmgto22cqV0MmvV34OdoRnQYQZ/dimNxzYj
oeihxhDeUqyOzQew9/M8y0+EjDUmMCcuF3WUhO+aSILMKt8ngI/CrdTb6hMP2+2hZPaFgts0d0Up
R2LF+xsVvZSulw8z6D+LB3R+7UCMXNTE9TwqYkMLTLMH2WPJMqAEeIADqEFWhfGvtFTgErq5z9ZE
baTQPnKSQDd521QHp1bNW9YIWhmniBNsR7jVvCgpbz6cVKeucgkbxzPQk+wFE9nLezM7MHBcgrFI
43tBbCMak7C1n+LEhZHZWk/jhLieQFciUhGl3asEV0BIJN+maRsMGkB47f5DSGMgdQ2l+bGmFjyY
o5ZsG3zbB5zeiBQosv3c7GqA49MPXn/pEduM+LjLAOZYQP2YVRaQU6mCdJW5OMnIHU9r+81VNi+P
05I4M7X42DjfNmUcfpBxTmpVZhlAGI3Uz6bbyYhva1OrNKaHYtRDkxdfit6GbGfYYXFXQH5JfReg
E3W+o/GbCmIhC3gAHKAyXS4QFsAiiVSuF0fU91mTfwwwkvaTwvO0GUzcTFrutruJTfmTPeutH+P3
DeA+F1vI7VwWECwxHvGgYleLXykMmD4D/PtRcTR/23o4wnpP5U6KqgRG0cd38M7Q20arFDBU7THc
AqDrzkXFw0nCtgvsseKoRXkRbYyStHU7ne29QaYyKUDQdShKxoORDPY1C1vOgvIGNRvBXAPQaQq/
7RZ4F07oXhmGwyqS3Udk279azhbDoEc5zqRvvKFI1nYtoWpf7hLiq2Y17luWWXtxj+NcI3sU61Go
oaUwMWxxbniSPPs9jhoG6igINjqcZ78Jo/asSBD1dJMcB4cJ1aam7zc2aUUVCC5M21kTMWAbBULp
Xu9mZ8Ms0whECMZDRum6KTIIY6RnMDs37ZXpMLWeG5e/boRtv66g8ooysjYltZ2fWGQlpXFCfiZ+
BL+RmuVX7rDeG3IxDmsCVA081nKJzEzdIoJq5vFtu7NkHZ3bTmJ2LaQDaCsZrlkhBxJCjOFzMZYV
vqxuMM6l26FMzxbQf8lbKU6VXUBeAkW1LWBqv8ecSSeMwpmfEhhLygR6jnsKYTzwVQx5yq2GJ1hL
v+MEejvuR3fD4n09G/HTkG9Jc0k92iW+HCMTHxS8I4cRdVKtSWLkhw4pSl/bQcx/zzciQ25EX9Mm
YlnL/FtSqK8vjvtukW+IT50st39raH9hBplecrQPh0pfuIf0YqlIwExvoBDZCNDQTtyrvziT8yFr
Z9MnaDEPch0hS10TZrUReM3gsHfVXdcbP8o0tSOgq3lDRq+BfBgjEm9egmuYfHax1rjas1l9lsru
92ZeMVWxLaLz0harZ0XYNmHaaADwCL66+vJm462gFlvAbXU1FaGWazt7IKolKxgkTiUVLnJPmCRZ
VXktWPCtYvC9sdu+w6y8PjDuGNFPo0hD0aKu5ohRKLHRE4gx4/UjIG9HIHu0d5qyfYwNx37ijzI3
yuZBTRzEid30CRMIm5GFYVKn6NqwKsKy349DMGWF9TYkdRIsfW5+9rFh3LlpZiSbhliGv7XPidPg
vD2NFtK+vO9gd+jhG54XRFgxMeA5B61PyArMj7w19p07Egcm9X9rm40B6Al8lY7JyYrOfJsSUYuR
p/43A+Z5YR4FT4KQjC17QHBJFl/xsizWY2nHL2s6ESMEVhb1nlPhD10Kv5gTgu/U8DsRPOLVIqv3
8UASm5bz7enw3A7VIrtHOZbaqZWVfYJgGt/ZVr5uC5JpgxXuKKPRmj9D3KYE2odbmdU1s2cq275s
mQRajDqikBdVfnMD/QLLBz+D1sqzFuyrvQZwaJ6k66ubIjFKEpub9oZwVs5wTbCOne2Sq7F0sWHX
QsXA6o0miHT3C31Ks9WGcqaZlN3XOjKzRKpPPdZNW4M0vzuqSCJtyQPDVEVSIk1mBU1MtjsC+7Ib
KIAmYq1V9rFiB92Wt7A2Y5FFQPsDIVxfMJfWfZ7u+wq6cWQbf5juEfHW6+rVjYQkZTl/da03EE/z
7Lhoi7wgUSx9q5/QXUaR2T42xTDT7+c98DJCfzbmFEFEwl9IRkfYbWvMWBszLf6x64p5bdufeIb7
gNlYmEdV8vQPq/i+GWw36OSqLTnKKtt0wNZ/SSOtPCJbxbXAYBsAr2V4Z42mP/Q3nF/qnO0VFKeJ
ReDoOhwKTMEG8iAyB6c4FnNENhB1NEKY86XTH0ZTxA8tufYXN3Psd9xdTLPoYsmok/CWVyzHwBvk
3rI7svNYXgXQmIvAUhDVdKLISV4fDMA0VVd89L0KT+DA2n1Mus0+FF18DySt80tybnYzX4s3pJNx
Mke+mkhFHOt6I4OKGMFNEabrrkpd42RgRAakJbDEmcCXXVdUu//B/W3Ubddy/dIIy2RKW8/q0E9W
vEXiDv2F8m4rOrzSXa1Ne5b9gG2cmK8jn4gJSCx1mGZr79TJc6OwTcdVNwS51dPA6XF6QH3T3LmA
iI8GPdVpBT3IJdMK64+VY/2hnP49rPP4RBR6scs6uCRzkv5E3Tzx6zMlttZbWE3YD3K7Asvf8lrl
PtoKxloN/YNlZ/oV5DPvt8R3vETEnRaV2e95Oc0tyQIWniajPmrtXD4ZYWq/z6vzzy5nnhed8wbz
W7+tbIAss1Y6B0s2FWdJUz53xBj7hkXJoZckXohMSz5Gw+7P5E7lnkw00KQUiB5x6bjc6hx7VaHV
L2vSwzdnigG2WfVh+MSXIegS89ol6wmftC1qMKgKhbHolPxYVjkeWZEOQMNmAwprq08vXH7WbQps
HNCN6de4ZpBBkTTul9G+cdS4NCG6IqqwYDEUNQ2DZED/g9EhdoEONcV3HMFBIK+8+GNKi+zUaTmQ
l2FWF4c4jceYUAluUQtcmSXHxxSeAKk+IYkAhJFtNY5Evnce7Ct4w/jISh+cb9S3nhMuM3j8fpS3
KMPZJ7kWanQn3nH5oT2am1+jyaY9mRrgDpRuW4eetPQlYJkBh2Oqy60pzPhitNUEsNEGTerCOG4b
w3pTi/XOil6nkqs/JVnRV34cYwJgEv3Baub3bDQJbVTWzVxZuCJCa5IpBZ9KRGfHhQ5T3ohqvd63
70ZhwKhoi84fsZAa5fuNqTV1T0ZlcTX0pfxzOPTPdjF9IAyvjwRnbMqOuRTjzo+kwNswR2RpMGbo
vbllb5yTy0CApuD8pTL+SG1wNUaBKXPo7fRpFFXLOqFhFNGW9pYI7Xg/1cLwqhjJGWkIxbFT6Dh4
5WSMxnqgeDSMwT3Vrqg/5Fq3IczjztguVvIyuDG9jDl9xPWNvWvNOr2WWVlPDpOFTaGsWXpNQ+jN
rigKCwBrYYYbPQ0f63iaLrfo7IyAC7LYX8ph7nsA/fPyolpHBHUf1n4dt6unN7GpH4EIOocZBONb
2Oqdz2uL0EF14SFaGDAbbvzK1kH3SicieUDgWwwxOu9pgsIDBi3hyzQioK8iioOMn97Tog7r3TAx
7XPH6gaelH7j1P8KvfyXVYXwYADiI5Y207jTSNfZBnk43OcOOLjBgTxLaEJKZxUbQQOAhVFw9m8Q
HItjXeS3MD4WL/pgh2+NvlSU1bPbkMkcBW76yaytCs9lSSToBYrshER97JNk16I0uVsxK6KrtJId
yl1S/ABgkH1FiLNeCMDbSlM/awaGsyTsHNNy9R3m0W2C+dq+FelJNVvxdPsDMFb43BdKnSwYRlC3
K0DCM/ZuHXNjytq/afDCVyGZC8JsxE4JmJQ9iydgMGBzIyUYcdSLGyz10B9tHDNrNGqbJc1esKfd
hnOt2Ka5Ix/JiPm3GOK0ZNnzygu/09FMky/A/D4H6kyezsWaFkEOSAeHX09+QaXil7NP9nhf4HWS
EOYYjBqFoogv8vB9pRq7GAU7Ic9etPivtqbhOVVO9ynAQvnugiccM6tYud9xTAZp0Y8Ptm6uR8dI
Ph2ze41qHTpzjlO+FyMTM1uDuTxXLV9wmXguuMVns8I0v7GMLL8OtT6drAp+EmNkTJKJRr6UxvC6
TJhjDGUVMSnuW1IIaVuBorBSMYHpmSMUarzs0yYvCe/IBVsAZks52xBO4YVPy7MmaC9jbYwAyYdk
CyoHK0RXkISwsAQvTEY7MP+51SxAc2TZ0vgksX2Crv7BeW7sbNYjngn1+woYOfVDNHheidWBcHoN
r+tGR+WFvJhpEfw63mcNjh8TIy6fTV6M3W9h0zeZmVMFVUexhm2c5Jcp+p3tOQ7Iv1nLgJ3Ie8MB
5LGNAS4Tzl+w0dONWd9iWB2dmgQ269bQLLrEpJ71H6F13anuMfKn5F1sIqY+8BDIemNkBW6ZWcKD
uVT9Y5rEuEpGXZiPtlGU1MZr3XhLOX2anFN+DvTXA1PyRZ4mW1pDNQuD3cGCfZtaX0bkiAtLnuoi
OUv4ReS/im75lEZqgfUoLbYsZDozlotxIAr2uEWY0bznH3oUNfuxSd0jc+p/fTxM/NiUOWJaNjcj
NKodP+/H/qlxdWa7YdaCHAInl+REBUo7iombiIZrWbRfsKiNwGpcJM4pdzWFXE78e1+NkDPtdmFj
M7xZBYxycHjFRRvaoj4VRlZcdNZOJIuLfga0OabbbOQL0nBfB2WkF3fmnBvXmsE/XK2SYlEf+pdJ
dJTlqTaDjK5v8HbjtbIYBi4GfuVByvS42m52VPqt3m75Lti+0k4bUbNtoiz2W5ezsx3tds92h+wa
Ape3FB35Qatcg6Ov1Dcus3g/TOW7KPNXZKQOb3UXB2sSGnsydeTenQ0KuLCfnS17zeVxNFGS9vZk
HjD+z8HUdcW5mlv4e51DZ8s/AicQsFJmRi7RRIpH0VLzRVtd52RH/Bsk4xGZDv1szgTLA90gW7Rr
SWYgodOj8eXQZBT1EIs2bn09VK1LXn0WXVooxyxybGPD8n3c5l14z2likUkTiqMSebYfCRPf3yic
dDfEconUpUMgBCDIZhiyeG5qb1oYd8F1QS4ukSXgCGpZVgLkHyWZBMktzWVm7LvtI4boOoF3nwa1
EEuQKPNm0XSnGe/cSZeJ8ZWRNrOBk8ywpgUpBAyx2jvWmD8ISrJdlA4PGaFxu1Q1YOatXFz69GYH
sczRB224njBmWEelZH2wNDxUlRMSGNQm7WecJHXA8C73LIpPIk4LgxuFox/mfEYShT4+mSN7G9AX
3Qm0OGqjsO8CWa43DY3AMCIkMUuMDtuNuxDU4mbrunfdSAXjaMW7KZ/YRK9vazO2ewIBqgA+wPDI
+bywVcKRnTZDvjdJgj7XRlufQFsAczPH5qGWqcPyaxmo61aWtk2UXrt2erKoNffaTGmT95pFfNdt
iW3pX9Jtu8tiYdoq7V4dOoYfT/U4hFudmsKzqWNKkERmnBbXNlZOoLnTT5Kp6T2aSkJQl5tBX2Wc
BPUU/RTjoraZk4Q0zFPG7lvnXxhvJLJysh7oIaKvXprljgApIk76jN1v1JCTntrjHa4EiNp6o7NK
CxvUoZF7JD/GPXILG4coS2ucBAVEkTqDQM5NvHbZsmP82vqU9Q2ZhvV0KUWR7W3HGW6loeYRy0F1
PGjLXmh1ifJBURIvFRTbaYk3KpUveT24OzZB7bFW3S25qdFpeEfsXaoH2he6sC+q0NOSab6r56gC
tnuj/ZpuRS6I+6fl4rulDWGN/S0RZhwUdv23ybSyh3FZJk9voyHAnW1dSdqzgmxkA2zIqDymbiaP
0J6SXVpkL6ll5/SeQj910pj5AHqoGWUG/oLFDlsp1LJqQqzLkms5GDKM3rJo+Sn75gOzHnHsRYlt
r+qSLZtWfWvrlE+WRjrCjRPuz9LWr1GIGcK1s25bydXYkDth+Alnz6XMu5j5FhHrnZpfxipHKXkL
Oa5Ysd5NKiwg4ArtFRTmAY333VKJZMvW4I70OodGSX6OBrngcuFydQSPOLyp+Ozyre5ozQiJByP2
gCo+86wZ3o3tgjoOh9z5oUYTQAXtirVSBuxFc9rD0sEFMRf5Cc2l3qNcR3XihoBdh9nclLTD29iV
glfB/HRS9oC1bBsvdm/tWKO/r9aUnN0yJAevdvBKsTNPuGi1CX0XA4EEN49HPj2PS52aD8QxZRdR
Q/FbY6yHaxw3ATgMMtmqVlyN22rBLWkILXS3G6lIMstHq3hQkXKwe09vE/PSLQ9Z7DPqAjsjOrlf
Q5ctvdKsvxAewe1F4N+nzfCg24D5tbUfSa8C1K7+cGcgHfE0DJeMw3qfavw5kcnQp+6sV/QG8c3u
uBLDAAxVrcWDM639m+JX8xlI8Y3rRnjSSFnzsz7+QOkDgNVCSzkmti+ieHp2KtvmrwAdKjPmSXBz
+kPd2+u2g7Li9ONrFbJzTCfCWEQ7JJsR/bbPXiT0nHYsAjcW/cEY8v5+0MN+12VJ+QxfyfTJsTA8
EUlizVoqei9sJvUpDb3bj85ivkdi6V+02okA7VVklrFWcXCa5ozxUBOReU92nhMzH1waqiBgoQCh
azU8tGa5Po7jiHWR+RO0c0JlUU9fTNV0X2QRlWdGURZSADt8Bm/Du9tMQOuikpVIAuOE6IGejrPV
v7POocvBlPlv7UNCeoWz7uc4tbdmbDJRZENZaZZXuYi4mhI0XvrbV9NbrEXPBP5Axr/peOacESD4
FQexmppenYj/wpyPVdB0LBrjlevYIuP8KtOp/af3zfgK02j0UlpcgLzLENCcEBLcc7F2pEHd0SBG
sLkH2xuyKdrHWTH5rj2IIHIRKcxhGSE5U8azGMxfXbopziFiLGfDTD0hmvDBxVC56WQlHlLqsU2v
WGsAbyc+w6DQQdYOWJUlxl6YNUt/bUyvZjiNHnFfcB2LNh02I5jld+RSxjYZ7RenU8ajadXGnm4L
FY/KGk74mqvFkSGJy826XaYiJakhfEpgBp7YKxYvvUR+US5OfhbqiHqKBJNMS99g8UN7q2zyAys6
HstBdBazyHk0s09E+IxwHqA+UQF4JDR7OgPnBMBMhjhgek2LrUB2xLLx0pTfo0jvwpU44P6eJFIg
JLpxYjSzIaycLKkfCNDclYx7c3i4t92/QzzbC5LHrVTt3lLP5EqQDST8TD7V4iQl88drFB+dZA+9
NWGxpIO4dJ29bCjsztBUQgIE3IKw4djaFAkRtUFhany8+zXfq+LHtR9otTaJTrfQnRk+ipX2Rz/1
jDvLIUhabhUwNXxbX6X9UOkvJn1UeY2TXWcz0ZOHpSKUI/8tpn3O4KnTPKNjbVWdFyZJyUHM97fF
9MAKMh9JhEYalnG3tf0fvCOKhN9O84H1tsN5Ln4G7NVGeLdG36JoCaAhxsJF1RK326h6jog8b86i
Tg+SrbayHuzG3XLtnavwpsKpgppPHj6rT+rfSR+2c/ezMLOQGXpHeil9el2YRnVRMI3IEGiGTCou
ptn5tBfp0VpOTswy1sp9ae31/KGsn0tenZbm+uL0DPfB88FY9WuT+FjHc3rHr8af27em4j8aS+L9
gCasYO8D6Vyr9k3nwIzq7JgZu0mcyOI4FDmgQhpnToZB/05jkt2QqwqoqQuwsukpjHBFDoxS5x9O
oE0BJm5g/mbVx3bi4oF5nYFQ0cvXSh1UAlnXsDZJOIFqPsYoknhiuEh8fmsGe4241wistD6i6j4X
hz7+uUGd8S16k+QDvGgGcS4Xt7jtwD6Yq0z2g0smUYcS0/62xPMyv+Ku3LDa6KxL6Oxqllk4ZzRE
Oz1IoAbNRdCLnzwFfcq1CmE4WTUyhC5VeJdYJNeg6couDhe5IjnG6vRmW9HiwrxGI1ZUWsted7Re
4lGWBya6X0ZmZHcA+gJ7paHKLhOBrA5RWFRffUvMu2ndO1LzCpN41JyMTA4dMMbqHBrNKR4JkMv3
uV1uJiKQ4joBn06GBsASVLwslG5+hfliEvJiceS5L2PDyeuyXcsZnoYba3yBE+xDPfEaysE02xEM
TtvET6WcXKIEh/TTvNw7xUWRZzHT1MvuPdXeblxntr6OecmgsLgZWKr+KucX3X1swl2KUHOt/5hJ
7rT2VV8fDfcFWfma/01g34mLrRpxI1rs9TFFtba7BQoYUnjx8pE0LwmZaqO+D6P5oCbdy6BNNhVm
fBc6NoN6qgW2BocFdY6FTM6FF96WT5147UzftLQ7FCNBZdwo9hD7k19rcFnpF9C5MfySzFePt+nX
vxlQW5GeV76tITnUEWOcJfQQpjND0u4RH/mw+WY8C677Y3BqLNa9rX4QCXpRDPcayoNgyL4au8Hi
c+O4XdjUH25qSTaURXxxF0LWTQ5EngH6JF/LyyDptNcRmRoQzY0TPmTyfo6zfWZ+GmjGlxIIKNKH
qP6cIrq4/hkK3O0qnG9dv4U+XkMpUG9c0h/SnJK0EOhYnkmC1GkOQceXy4Umd1tPxDbF4TGEaWqH
mz6BJ018gRlo6akBlOjceILjvSDtcGxZjLMdoljlwG/8qVpPLcE1C+ljsfQj87WsiBrmo5hpddAH
VAri85YNJ9/Us4o6Rhx3sEEtcACR89kbN53qfJctvV9o4b9urH0GyeTCXNRy0Iq3YfqW+n4pdoJy
KQM/6H5V8h64gJeA8szMirP52NITlnJXEscyEY6TCYgCD1yoSbZjmphPmjfb3yuH7dR8t9mzLc80
FhtZf0TDB1qzQCIiQNCw0cTdmqJy30/axZn30Cp6hxfhfiAKp3jXqg9GVH5t0c/aX1r3FPGK9Mm2
KHZG+tqN33ZZ7xY0uGgPEMA9WURbNAgQS20gTTTlrIayVHwRsW13EB+rA8sYCCFPXf22OKcCovr/
BASyNGj8+MHIHMd/tby/BZW52l6qx3z+Y9NRdT8IcPeggumV4d0aP8VCKpu7W5pz2nBrcnz3kGht
dIxmuluL58FBOLtelbznWttSSXvwUsK/hvHIHxxRoj1/e21XRq/p+KAv7wWiEdGfNKqryHb7/U15
jFoj4ShSAFBT5E0B+TL9MScnZce330OArEhYNlV8asz8fsJxyRcfbylcPDU9jBPSwoGBYHEnXMaN
Kf7W12Qid09+2/Nvhx4lBecrZwisK2h9vhIeBm9JfzWWDA4xKj3i6ym2/NL6t0htxySRUIA3NGeB
CmGwceSus7qG5N+yxA5EBvcCLVSuho9FmNsuOhTOO9sBmuh8W8i3OPxVd71L3mmx776cQ9NfVc3/
cKJL3ozFrmf9huPpMMUHNaJAhKMar+eb0mdcXkyO06zgsLidDNZPwQUVziwp4nu7wG9KulP16EDL
rzO+5A9OL5eAL6Khyiz3FSmpHCqOwNG3fkTyqRvOqfsL3Twfj9F8Jilso/rL7U1j/cxLdHAptY27
pH4MDbbv0g7IOeKn/VZ5sFDeMReZun8u0y9WJtw5rddGAGiTrzS71AgNQKmsKhiw08k7w7gu4tB2
NLH63prt7ch9YTpHobF86LZWeqfYiEzrA+pVhOt3S/u4TF+24In5yJNPLSbO2UFxTzxHrV2GxmfV
H0BB9PTxY7JPa3UPHbBiC1jH5ykh2+6LOY9WkmaeH4rmWTeRZX7p9klZj+H0QmBIFR1WuW3jU1E8
FusOWoFnFXcuU9hquubpvYUUN+k/86TnIThJ52WUu5nrK4nwsrxI4zlK74fxrEdkQSOf6t9TdQQz
M6wOhUqQYHrnCQV1+egaZAo+1IzQR8n7+L6KqzsEtHC+7L+5iFhs+ya3mAp/Z5VtzfLsEEQqc/jm
eh60QC3p8K3+Ic4ANBowWlNrI/StanDRIJMKuZX1W/zPpSD6JqoOg/2Y6tN5ND6jIdzlhstcmoyg
9o5WxgNNT8ND/jnrilnfYVQmGK0OqM+plBlUU/prSifylH4kvitp1WxuXqd8hKKAOvWFpFtOu/Q4
w6jOu+8EWXVBZvhSHgrxG4/2pjHeUg4AQ0/xlKceA+iCyn1mdRhNv8MS+1qygAVYrmlXQBZiYiu4
3/jzRfdKflMHJX9w729R3IRmbFdSkRZKjdkObGidtXoyFPnoU/c4RLC6V4tTJvLb8GOWqPqnl7C+
5KH0tIbMHYZUq/wbu8Jf46ep/iJ2vYY1X6ecBxXjylbzE/3aufJ+dbNzXxM+aHFVRcUm1FBS86FP
5H26BupFxYk3GC9EcwdDlR/NIfq2TNZT6W8zkp0u0fSjneEqJOF5OI4YZdljc+ZC2Ga4XPIjS4Qs
IVGbNmOjtH0ax3dClVR/DasflBac2OG2LX9MtunwL9lv/lVOoAZrJ8IQ4m1KC94cYnvYjuKnaVrw
tESA3dhfA/KfmnGnjnFnY9wEv9q7ls6HqhwO6EpuQ/3orw1Jid0LxG6ak2yWmYssfl4MmKdVGzDy
O/cgDXb2KtHb/9UOyXnta6/MVyNrvlZdEYreeZb50xR/sbRPEkB9BM6nyN+nNqE1R/7Gyo/F8joS
2HVfa1y88WvivsSGCIYW0e/6b0YEEj6Xy5/bEPqDHUd8DGA+B37jeG+thxIjzEJ7mKvPiAzF1k9X
fT/a43lQz1OzVQlFCkirVNsI9r+0Onr7Q3rc0HxJ86EheJfdWjyfmmqbi+tgA289SFtAlPexaQRI
Jbye4lCVyW4gAm9C5GfoD317GqxTyw5cxT+FKb2ZcXGvHQzWojUj3FS82PZl1MQOSehGp4mCWgPY
lm8eOwsyAC+5tWKMbIbXmYgJNRCImD/Mzg8BP/9WsPZWQUyEdVeZz8hZN0k1M/H55Yy3wrtWOwn7
UKS7ISOij9+NHblcH135N5CrysQ/b7dF/DbZobdOnEb4lI4aTxHbAdIGzmybTflbRjUa0mdWIwky
N5wtwJ/S/E+fL3rzLFGxlmeR8nCmPND6narReO3bW2aBc6o7mh55Hos/k21yRLZAy6QqeVYDqyWw
7nVzH6qXbJLeuNz1Tchun7LsTSDzWmAN2QzV6fZ4ALrwYkPCrcqnYgQR/OS0j9OyG/FUl47H3Jd5
+VHm/AP1fdt9GLQulnvqEv1QMcbIFiogkniK/JU8zOuc3NXaCdMgSciPuX0q1HsKnn1dEKUr0hbJ
zYmBy5JetQq28Bj0TMaqBb10TF2np38jqtR62EdEhBJTl1T0t9zeZfnjQrcnp3iXiB0hZqZBKjP0
4GjxmxT7SFTvh+R1rEjC0Vs21d/J9OX2/IVIDDTzvTT+Ne24i83FN/UDoHYEXDzHqzM8DBpBnyAe
VTX7AhQyeSBBrI3blQQP1WDQsMipyaZ/Frq+Rc+gtg1nbF9H5gzhBrPfK6R/b+WkRnGdHUOXqb7m
3GEp9NasPOfVwnIcHySDHjIYkiUwxu7YgQPk87Bbup0MNaDV3psApAah4ZdrgiKEFtJYXhbpf06L
/siYAzjGH26Eu4gpbEmK81iUO1QUR7tf9j2xEPpNxESkD+J53CUoayzk0+u3CI1rCx8NdjO9l7sz
u57M4xvAf/Sb0to3Cy+7vUwHp4reh7l6tyxt765j4Cj9XFWEHZJXzxxso5b8nklmYI7zken+h6RA
VO54nMz0gbwyf5qWbVKTEWzYFbA4FTih/h9J57XkOI4F0S9iBC1IvooS5cr77hdGm2p6B9CA+Po9
mn3b2JiYqe6SgIu8mSfPU2TdtXV+LTwr7Vj1g4tevqUl0rnVL/lms7VnObW6iQnUWfGtKWPS+633
A5sLswQFE9zGclfWVgIB7NUPsXsV4tx5409dR+Lg9lBI4ia+OFy4OMETe/Z2o+UdDPjpBJgv+b9/
W/s8qVfhL4zIptu58e0Z13yxCnpayzp1NFmCcLsYk5+wvj01MTshLz52kpZy7MjKUfddyyqvYyM/
y5POsie3XOA4QXGcjXqYTXuFIU+xbrfPbCpQkJVpKb1GHNC73GRP2AfvNXCwLg8+3WHaLVyaU+0S
BcSE4+ZXL2/281a9O6D2tGvelVGHmH/Gxgo5b3kS6+rgc3CMtKeZzeDGoR4jj/c1jDQrcO5U3548
xfcU/+RaiERG4YE15Y/Rik51v95LRyc9AUxFGRUbTBpTqcP9wPN/ElK/oEN+rst88ets7xkAoA69
nDCXePbcHrRrz2ynEORp44i2Hgev/2jPf+csOMaudSq5Two7OASsl6mfQiSiznowz1bAFSz49k6b
uRYN03tNSG4SzpNnLwfxX30KGFBf7bGSJUUhT6OaqIuZjrOtqQuhQ4ptXrFu59Dt6ePpCC/evj/8
7FzM2Ju/Y7qnVie8KMfsob89iJ6JbXHX1wX1aAqHNLcQ42wkHx3ofYP8jib1bW/xC1XkQxIsNBYz
w33Lnt931B4wI6Eyxcw/OMw8RkiKU6nQ9anfDLSPkwajxzpV53pt9rFszrbdEf+sjqPufrBBbqge
LnL+NFYqJUuYm8HQ7cCiU5WxD1cNXTRLWRFTlg3Jo6hysOQ9ZUUZt4HgXeqK8lpHKz0g+TFbNEXD
sYWFaDw0erj2OWd5ZN59bK7LxEA8glinWYrF13IrFY2RAW1bXjETnesNSj9ZvywueJDQKN2bMzah
mWcdrZfCe6W7ak9LzCMNLc2uIqDQyvxz5MMLzx6a1vzceSHoT78daASoXr3po1545Smi5o4gOshf
J0fGOLwGU/2j2gTGP4qhg+6k2xyuP5PVPDDWkRjF7djhMGv3mnVS5jR3kj3YMHEkM/3w8ai4P8Z5
eNywSKqCL4XTJRGWB9yqxLpxgBtO+aykY4hvwjAyYPDACWRx6bJpV+EJ6nr22MQeKITC/wh6vOci
ApeI6xpVfjgUMjq5KKsgYA/Vog/1FO7c2juC89+7QffAmHkhBsxLi6F4spIcFl/kkm6XgjARUcyQ
lGTZIYT5VPqxGcBYUPVJ0JDYmsZLTBFhf3uzFRSPto46+Uy9cm7/wfqnHMozX87Kom3Z7hdehgY9
dgixOEeQsO2C9TzE344TUxAu6uYaSc8lBgjr+N6NI0y140Fn/VXxIFR9kzjWmnIynG/G803JvYsR
L16bj2GuLrOu7ARz7KMpMqqU/PalD/Ak4pjgZUi0rfK7L0VcjfcaGxYPA2zl2Pfjgkoe8YM2mKW4
S1jMMpLdmmyLI7mtw1qx8zX8FlFECTDts0wn4AxTLwt3s4hwDtCE1ggyZlRtrvjAQ7T4evDQTAis
8vvc8DOVa7XuFI7HRN6ak012GED+NWZtE2EF6BpVuxdElwdpc+0SLSqiPfasJNe39/qYeF13Z0fE
kB1Oll51OJNcWnTFX4+kSbLVflL4LPvtCJs0V6lNIVcjiPMr9d0ziA/8vJZZ+YUOVy3kITP2wUPX
Gxzv3kHzH+ks3uULJOJcutfON29e5Z2wch8pyHiFEfzMPvh+4C9n0eI4Wwcd94ih1XoqaIPNJ3Ek
TrUnaHZgJfdsT4yqbCAjooOAfZ7D1voxrBhCI3Z+jm14cJDKEAU743hP8WXiM8MVs/USezzf1u48
MbHTQLfpfaDBa1MYrSRZaDc8xvq3z+21DPzRSE8qDLl09S7tfhJkHfh/HQAM5cQo7OcGo7v/ZwP8
h7v+F589DljCxT5W4ymcvpogSL2melwR6CZdsA7uSIDl11KOR4L+7HamROj60ff7szOTl+uXoyuq
F8LhCKHsZVnZn23hnh0//jeKkpbNmixO0b328Ipvy3XPjtFk+FLoeDrPLMrbzH/qnWlPvp6fUrX0
BGIt9DiQgvBrs1DgJxU+MHv8WPENJpk1QjnRmn0Q/8LOZaMUf9ZDdmdm8mvrlBPIz9/iTt9PzUy0
EKd/MIAhnzf+irylP6Its88oyRHSFllW7Ba4HHySi7isb5sUC9AAEUi9UlGEBuxWFNFGCwaeIATJ
SbQbw2YzM0JP9oW6BnYA2QCqIcC8LVmtHopJU+WDSy3jkerG5nTzaW6huqce9ggQ7RrO23xit/Y3
0l4alNWdRmVsffcw5OLTzpd0zqT/sK498mEE5qKPedNE+5BtciboZ1mg7IZjtM9vT8d24y1PaNXm
OSGkehibjBe4c+cN5b/ei77jyNxLqMEDZVS+r5gLu8sq6wOFfrAEKZOn1+XmfGHm3W8R7rObCISm
JBBiHFeimWiz8wJa7z2U997ixqb3fEKgzG+XoUXYpuS56ssNoxEFt2NdMMrRhlUJWBrtmB+wM6Ta
pW13oO+NhX26NGxcFWnzTsv+7Bd+4oJbGHXA0O0jr8BTMB5i+LQcw6bDUDnjL686vz3MkFVerI3w
fkXO7qEfBITiquZg9uznmC/o0LSS6snoth9a3Gcn6ocopWJwOrZlQd6Tgs0/lYp+29KOH+xgZPng
gDX8MB77Kze4U6oK5XuP4+MTqk9zXDdugzWY8UELnEEepORTFtIZshv7mnZqr3nsBZYvPEMQrOnZ
jqazdB0WBf5m8doJvubFH69aFn9MreYj4cOSRHknCMfJumUkyx4jxyEAmpuCz7RXuJjvEPJcUBZ2
9DEM0v0i7R89uf7W1smspXv00bQT2ueLo9OhONRLVl0WN7gMMZEtX5K2Nu7q/FdMd9I9OaIyR0dS
xifyRjjzxAp2Oox1iFtJYdDTFGFyL3gG2xARJrJqCu3+m0YbLLUVHR9eFLq/aPvDobVggM+HiSVf
lWcXVfKob+tZE1aNXXZOpKxfcKEV50oSKEAjKUfU2LF6m+tZPrcqwLnPulo/ljH6sRN7QF5csjnP
FZyOCL5Jvj6tQxn+EW0AxmSb22epo+ydn2O4cwI/ozZGWQFOp+2VnX+a51TdhVsIA0LRKzO5Hlts
cDPtn8gxJp0rfnt2A9+DKNKvWVtrjitKIe4s0AgIWO6rJsDtzkhFvfayFc+hmfp/tZl445b8zQH6
c0WM6zqEREKg2N3ealwSh3W2X1u9/h1sWV26wLlvgwZyRxEyD1Zd/QLwhvt2ikghB9BXnuJyCEng
TXFq5Op8sXeO37Aj6w84MDRE9DVQCJKeV6nkkua00FztWMzvk3LZAcetIQQWEuLBkPXMZ8V/6sAU
HHrbHf/amCOPo9HLqWNnCmpV4CSvqoy9jsw9RvTVs/4KhVk/tuY3LydeFMXUYDg1wd255JVBouC/
L0EHvoJDrq5GMs6jzX99WP/UNuiUG7Lt5G3eaxmN7jFYMZIwyQy1dcG0YiNVK+TrIG85shwkYtTB
5oOs7c32abogjcu2vMMe4+5pZJkvA+FVprNu0ufFbXF/iHl+X/RCKCOOUATtuH+nXoxhdbE4sWtS
LfauqXyCdBUZeTyMyscZEkzH/rb0GdY4/B2Xsjncsl+gA5aReGINXZk/dblvhkAja+TM12URJQ7t
h8i3HEYdXLxX/hMcVi6L8N5u5wd3tnOOU31bSYucgB0yw1Et5Td4+xJn84pI1NUxOYWRNVgBPIrl
x0CjW9Pz0zieiiBMU1/YtBsXsAIMsRX4bSPE0aqat0eLeirKwerLXK5UU1EP75cQ/auQOSOMh9PQ
13+8zLy1tSbCcr+U4ikqwEyS14TeEesNxx8Om1Muew52d3itmKoooSk4WNtbZDrIgu651l7E9UQf
Ce9TPzvTXXhDUDjBu6VnNE4aBdPg1khfZzGxECW2pyls6V3qlwi7LoLDXrtUh8Y8aGem4a96c3pS
l+5yXt+BDRRLyo8uz6UyI4cBaizz4dzvW8qb6Ils8r9enP9kWjH3ju76rwaZyN/e82ZA/qYpHQZH
Bv5gM+zGyKNy3LVZ9k/aY/Niz1H2PW3CydmNZ+U5zKLHjBvxdV19efUt7IWtRQcUCMmY0+V2ejTG
OeiAKvcMShgDrh8RR22kWs4A4Vjw5z7CCDNQFSR2scYORPdZzAclG7AHJGGHk0eWKIG2jeC65Rv7
kmq0JfFchNdKu3gekbFoTMuLlF9rfrbKsaACiGvaqxw+gMZygusK/QH3E++Gu0Z+tfIrJTuyX4GY
3Y8+LmKXac1EtLZjNEd0ErQ21ZPFCC1G82UZtt7+anl8JoKfm+bTMrnlYYG4hCeWJww4+Axh38LP
LhG8Bk/9XG8UE+BlKhmlnx0VpCikoGpM503BGhmjjAFkdVoGcexXU+mslEQ0DHr0XTCyE+2jv8CG
cVVkgmAuxh+++Xad4o7lOzS3BIlYee+kW3I1UXGJJ5oG1zmn/7dvmZlzK/xlCD3sG3um1Lem44aZ
LkazykiDzFPTJUO5gTS62QOzmDQunrsxUYXM8TCI55zQCJXeA9aJWU7ZDqmr6g92k2Vyv5jhflin
bxv49/IimNFwI2TVk1y95qykz9qIoJKPrl48eBOuaeKK7vqv5WKHDua5vymi+4uoFR+GteWxxexf
J3HGHjDOl8sS/sbGi82gHeFA2pZr4bIFdM793n52Y+A+E2+Yv4AG2cl688yvkftzmvrKO5TN6jAG
TkDKcgBoZ1YI0zkyGG98ENBP480AWblIViEvnUM4ERJtcu5kclkkln0VP42Ni5lROdem1uqWQxqw
WZYjEo6wiNgMzVdkGjA+0fCLd+yMPSmvB776zCmLpBAyYVUAtimqivoepoFkRztESSFV/TgY8S+b
y9ukG+g/+Hz/Dhs+KD2Gj7Gw9H1WZOR5nZh3U2iPy3SAGOfnYByE4rNBygrRCplfa3Hbn8eWffL6
yvmV6YwiO5GDp9/i9okIZXDXznAedmu8FmxEXR18tPhhD2ABUBJoI7Xu3QIPZLRSgTsFIa8YjZph
nCaOr70QVfxc5jHba5/euo0ICZISWxMBwiXX8Y9xwroJ00KkQVA+5ujc4+wkufuVTTwskF2yvmBZ
QO3iN32GL9DDXkZ/Ri4clidvte46WY8fWRZUuB9GJIJ58bj3qpmdiFr+tq6y2SL77+tECW0Xth90
mBT3fpHP7wEvEl71GunWI61OYezzNvQvJKvemoj4lE9kkgudk3RnxvFzApH50FbMgr6wIB+VQHhq
v19/jB4O1T+kcd4MCcH20R6ajzG/xcS2kAVXt1pOiOudOmaoSm0yzoZVQcRtEaFV7Npl+td07bft
Vx3yFE4hEbCUHmFW8V2p8nlJBs8C12DzMc2OTknrNOVePnZ+j9F7nUhPL0yoyTha3VGU888AwMkR
7kZ83ab8VtgSY2fwKxhvskBK3HgvJYC9oKwpzz3NXo95v1zi3tnrqvUctq4+RddRpf5R9dsemnoB
4mAwXzcm/FOizaVdX/4Yho48ycZTaGgss6vAuSTzFo7ICYbtRwQd49BtRftnaO32F0i1m6G7Rqc8
+JId2ljfLFSDdOYH4Q8c3C7N5TtvDocXeskdHvt2MRqgbNUbKgcPUa4xXAqK+s6yL5bxdIvh1GlW
WMisVaSdM6V3K3N75gZ1Ok8Bf44cx/gHTxJxlgP5vYUSd1xeTiVS2A8zxh8KA3YZ7Z9PTr7Ofxq+
3/XBiqzPpbF+mk6HR2BzXQq4H8RUuATfi9fMfdK56+O6qOUjcGJs0ELhl7pxRdsamDOvRvXGVvfN
Jie5bzIrJJTkTunYsN1nEi/IOdgf8LRifXa3zODtib6XiFuC9094WFoe1OkIxOnsBYYUcBNt7aPa
kOTGMFb8QwEPKo91Od1b1X1Rq2cjifgxzLlMZvXoP7dFx5qi3WzWpwxPu7qbgQCQyWArxS+G9r12
X6opRFYZ3zexRs8WTUfpUiztNROze2CyGZE/aamIAvo4dqFfxOmYxfK7vsHccKMwMS6h9TTDofoL
UEvfTb6/XD1XyXPO/L5HDUK5jKfwJHzj763Wnnie2PMd37M+aXw+cLC01pPApHS/xGI8l1EZnRtJ
aWbkVyRY16lHSXN8dh+6e5Qr50u7oLmhXno3HZnYkQRfgsJnYfa8nR6woZYvCDiUfYdz8NB37vij
tpW6jDKun5WusnvXW6rPWx0fKV5rTta63NJlq1lFwcG6hKw4mA5pTyeFIreLH9h/DI41C2Tczu4p
amir2DovZM5Pfu7OhwDBLKlCbzihmuBhcG3O9IgfLSs897J2pfg124BZt6Bc9y68g71tVe/1/21e
2AWJMhDgo1xnPujSQnaLnSx1FufbzNOX2Eje25W9/YxQc66eJsLNcr6/UKZRvxobf53daH2HrVtM
CfkUVtGqfTNBCTBGIFv6FpYyS1S/B59KdZ/Ja6fiyf8XTgFfTGbphIri7YUgl5todlc70mbOjv0+
smt7KePtxhyyhkTXNL9WGC65AcxaHBQpANhAzGdTRn5I5YOTRjqm99Fm2zqrbTiRpsbzgNWlDaYD
RwD8j2wIrzJ03H+rS8pZ6Zmn0lRaJi0Zwv/Wvr0+bRCD930x8gaA9XM3a+epsf1vCGcUwRcTSysG
3ZjJoRbw2W4AHB1C0dTDaL0OYR3sa6HJzJSWZk2PR1/8EvNQfDBtxF+ry0Ve2WUgTyQk10/Z+tWx
J1dD3o9EMeLQ2H+akLRYh3Nir+CYpvPiiH+lePH7+pSJYH0eGzCTaZuzMRzinAvD3eRl9KwKPIBt
Eb1k5IbD1nz562gfeE9i16RhqPykDmzjFUIkknremZZpg7Rzo61ehdUhsBRYnhi6eX8jolw6q/sB
lq/e03f61ijr04kpb8JavdxBt5LvOKHVA9tpjxBijpzl1Nk1JtNHdHDM/6DnUDINKposeyb/jBs0
EZdG3d3MS/JH3xsbNWtFdDEyuOPzNaTV6H03owwIEsztqWh9g/jZkOt8gL86hZetJ8YXxE7HCRup
uznMHUR4t7xKfF0XyCDrsV3EitWp6t7aiWBp2NA8KqsNGcre3IXhl1xTloyR21Spm7kVQdC2xuSB
+LI0qWxXNgeBr6OHXFUrerXjXUefGOTWZtvJ4JB/9VmkYsRXTUq1Gv1QxBDunNqw66xEv3djy6Fa
JYaWCuH50JjB2pswXENkJxsTvNwGbxdGAqxTbQfYb7focyoR6GvXy+t955kPz3jslYBOeaioWY4P
dMOlNNATf5oc51dLmg9KC2HrnRo3wz60GuSXodwbe73b4yhodeEm7jCD1Qkd7yly5IIW7/oPBRWx
z5kNvEkvOGf0zIoOGpg5tIWSx2rNb/+F+D2cmum36yDDKUVMwMWKtmeP0CbT7MeH1tTNXypU5V09
VLSDd1mzikR5rAdlKJxH4w8RAW8ZpMNURYeGd9ylHYqJhSB7KiU6xoXCCR4o54qfRzuYgf9MFGxY
yHgrHr6tBJ6qTWPewfX2J9OvzpPjWSKJo2p6IoPfpYNr2mRTjj6xGKiTQfjZ72ZhBEG+ZIAwnn0k
D4unQ3Hal/SYJ2uHjS6DgHhsot4h6o7gTo4cG1cUOfSDBUxxav21Vmp4rLo2+ANMAOhbgMLfAoc0
/MgsAI0erWOhwiIRzBB7qdmvCu209wSR8TN49YLJsOBmYzVVcvizL+k2pyTQnmf7KRT5u1expOP+
sLwPW1rtOYgHdZ2C2yeKW+KIkseSXNltWurOeeL7cFtKIXa2BUIp1DSqT5Y2hic0/wxzftXKdOtN
5W0Ojl0Wnzrc7Etrz/KtnYcN51DQ4roUNCRbFqvTxrctTJ3FADgVTjK1ArA9DHuyupM/naIc/65b
q1+R6GeauWnwHPN2eOgW/ccWIn9gqmj5XOFwjuU4kpoy3SkWw/pkhk5cSQcD2mMzuRdTAG7Gyzvi
hCTmlogTfpCsQfplpNY3Z2UXl0hhlM06+6ZXpHVGwME4/cyKPxnIMgBjCm67bbeBd0hzxZfNQcnf
O9Jmzqzz2weYI23bEDUmQjfmq85n/10VDG60zYFyWyYBJTKK0ybw25ONnrUb5viLVukbH1+W8DmE
jYBBHdM+9N3hXeuaS4qxhR0RNBhC9froA1v8V+Au2zX9mp3sljBp0GLNW2B9sBvgkeOUNHT4oiaR
ruMyZWHmHecVqCuIpP7xdoLtQkKYu46b99DRzEIWuQdgNcufm41htwyyh0wQbc+2rtpL8FMYWop/
JfPrTjj6a1vwHEuZeadibd6ZmqYksq3XxmOA27WrP37mwtYP8Zjbd6Yr//qU+vBDRnn+0Ee1nWq9
8vmOi/WJF6Sf0vKlvsahQbz2Pbxzg8MGrCi/WxOxN6aV8mPgLtm7NO6c7c23znnmK8LLBcsh24e6
F4btBdgf3pLC5C5bO2KTmFwj+zfvWWQlz8LAoifPPVh8PpJCMMCNviOOUc+rePWc5SOvuuwhUrO8
68tuOfBKwuy3tuUr+w7S5BLTcAnsuNgZUlI7I8vfcVv216WXzRW3Bj86OCV0gBz3dD9Pzl1TD+gt
UHyZPnLYh0wHfvMKp8w7zaZznlkQYftWHSa1heACRp7b7yF3KgYRMwUKFXb0fgar3T3wmQO/UBTf
ADXws5Ve/xhmHo6JsqcZsywnb688FFWUj4IHD0GbYLDcHT31nwyG8T6LWu+gyWQfl5G6unyUrF/D
Hs3d7caE3y7NhLPy4Dm67tXYGG+8Aksytk4cYlNPBAPX0k4D1Dq6Znpp0FSQSNpXPftPzZwPBxto
9xE4qP0rvPnMgYDFt28PI6QfSHy7gX0vFuu306wyLZWvR+CwgzxUlbNcYJGslG5Uv8hcZ0nb2hh8
3YhYbz7aaRyP27UwPlrDAr8IIt2SjrNr8wQDqRvOxS9IN22a47oAgVbru77reWhMMT4ni6fAvvAH
5nobg0Us3PZYGhUe8q2RU4pbjZ01z4zEExYvSRdbVyQ1G049XWMis9tdtHXAvTI/Lm5Hf/1UsAr4
DZD/HeXKea7U6orr0PcunZzNBP+crSpmf5Zx6uSCOvt21FQ8lyKKnrICg7Gku+2RAsYbpiqTGfdR
XSGeV1vf42bHyksaifdXcfObzxXl7Vjk1HDJOl08OhERwQ5lGbIJXC53aL7tgs0rojYZP/bdrM4h
TAIn8D9GiiRPBRiTI1FZkv4it69DTJn0OsBQFbnxDxtT+tFyiQcpBxEXT63Y+17+q8FveTbCkXeF
CvJ9JTcglvNYJivHclLrWFyXjga6UHefObXOaR4T/G1ddD8LfnTqRn32JntDqkN34T4AlZu623qz
aPJ7bf3+R5VHmIUjiw/0wnfKc9RfnrcsW40bHRxrxJ7bKvXTXSiIl4zMhBXw5/MFAV60qoVQB3NP
4CMjNxmUVE0gBKR/3JT3Aeo6Q2wbAnjK2Ze8eeTkl4My5fZF0EMlsSL4DH5x2WXihjt3NsY+mCkN
y0GmnLWpGSOntbrEnoaS3M2v3YgMNTcMr+FqsSEGHnVywyW6W32yAjvAgOzoxl7xqalyV7P4lrbY
rm3pwppddPWWDe1fTmAw6J24rYv66mXeMv0atHPPsUQJSxKFOMdF4X5tUNjufL3VDPl4gGImdyCV
RfnejRUkf4PHIwt1kRY2sr4vMhvvh/H6Ix4Fpvwo/s7D9tfEc/PQTk55NKPTXwc9UpC6hgx6g4RI
W4DC4+4rMQ2gPNrvOXCKXbhh/bUhbhO9Mfne08KJdhXbhn0+mhJ12fImZNWxdRLb469sMqH7StLT
efHaCkOIx7+nKn8iHsQ8q9tl39BFTTUtcSD0ouxkiBrgBcZZpwd0PCtj81EtrHrtjBO7Ka1TO8vi
Z2MJ9gdoZifX0vIS01Wzx4eBv7qD/XhpWmfiXrUmza+GmRauYX1HRTDOlUUFKX9JdKwG8Td13xjE
xzy+Np7k0c13BvT4YHiDlxZSbtxI7v0MqHiekVyFCFVMlyrq231X9vnR4RGWbtuCiKnzGxcE7ARr
5moE6p2rg++p/lhFVfC6eqJ53cocwEI4VDduhbcLFMnLfGXnMzOihG6o0kK6PxZaOB83YLTp7DlE
kDOfi8vz09U/Z+43WNFlby+zAMEncuc114X6cKIapyZBH1R0NSEkKf5UysIaYU+zvEjfqt78iCHZ
nTyBZDLPB9lhO+vLZvqhIU2+9FMO4ZML/FdUkmCtF56JYMahl664BmpfucB4YS2aCPtftwjvyFaA
yVgCl4T0o9kJVvoZ5rRzsUQw/crGILhxxrR8Whz4IFZUq8Rphr/IDN73Mjuc52zlDsKteD9HoByM
VWPrIFNAQsYXu4wnZ+rMRftLNLV3mFc9fXUzrwqgJAzZa/THAQBJJW/mpcwQOF+iQCLWKz0/F2NY
XvsZ7dTBwqa95RZ18QhTzbZT/4hY9PN4x8MwbaP1NBZR+9hEYnx2UbTQVdGFPccn+SMM7ky9CUzz
dUlrA8h94iFr2KWRxzuQJdxM5cUa7gvbNQ9xwCxBfBDBh8UKVqdDr9eKGQ3s1eyi+VX6G9d5d4qs
KUxJF29HaITytIyUENi4tn417roaDNm+OvWcGHvfKM5TX9d3GyFlLLIONd8VQPtspNGvaVA0PVwf
9zycQc2uJHPAVHH69c43sw9TWtDc7mEpL8piojAUVx5gR9LNq6h+fckiPLnw1oonh9w5MH/YbefZ
qyJWg0FxsvpwPmajmQByhNsvSZ1ESmqe8wI4IMc/2VZ2BtNHU2zwtPxWsBO4ZU6YD04OC6c3PWEp
t1fb3NvcoBAhhH+EDQtE2Ob+XR3XeqARakl5e7mnVU7F725wrLOXVXViev17Caj0nPq2/NcB38MH
qVXqVOuQrlRbpwFq1yHAgobm5AHB9JlwWxoEUp8SD9yqwcYs7ij/2GzojVXpHjUo793mEdde8oD1
T5VNB+OpEN8pLRv9tIgvOaxodbfDdiPkd148K7tEGiV8V2r5s7b86Ke/SXaKvRj6M7BguRduwO8D
lkCe/2hnHIm46boDy4jsFFZkcTKKVQ6d3VdXQkLWqS7y6lDms8XhmncHb8OuPLrRv8m3oELdeGAo
PSB8ihquiQNTZzIjoiH8Df4nKgM7T2W95HbvX2/N4i8aiBXkBdgkBFLwL8yBc85qNnmrcKNn9jtc
d5H4wWjh3lEgYF0FfEGmFASJxAPFvCc5/M2e7maronUsKe0QAJPqqfuo6xkQZB1X5ybA1d0AUhPx
9Yb0ISldNV9hZ8Fj7LOBIkESOUVsnKtVD8NnMIOeEQTRDjMfp0ePGehSAQVIpMCp0lRVfh+yl7pb
+ehzSU0rfghSAl1N+dLSww8sgt9sibwnUuh/MAGizVGdflxWMe3H3BPHmPffhdoK5xq5m0q5f4dj
Yzj8KtnFBEDbFTOzX6ZlreIf7OT0joekvaNgDIOpoOmCDjCVlBLNhA9gAsIMwaTFYzlAENmxiKl+
o77CRSIccM+MyOfRs0mjWSwMdd/jxbSgWALT9m+jXPgGKYDEBOygJIrBIBJ2KW4p9a04FmKlJ7ai
pq0S1h8u+dKHMcbBtFbGT6sszO9wv+IPNOikFt3Ue+n0fura7SfaV34YERWTbXEtJk6rvKLiFYfN
Qmef2sH+Z4r4XRKFeReNxVcqg1D9HM7avidsLFOmHDpBiMCRrPdo/IZtDNgCnx/FhtFemry7K1od
nHIXy0kOWUHC+gjZxD6whow+nRy8NM+S5erafDpMb4Z9URnQXgUpws7OXyCTnMwWEloRI1s7+oeZ
wbYGHYxco2t1zbFuiVozGpAdUJZ9UA2Q4CK016S3O/uM2AuloimHqx1yDiXxraDHW7fw0bJxCk1I
QtDA+ILXfXhsh8E8KiOyF6dR9h2cbpOUDvpALMr+FLPKOGG/BXTgMM6krQs5QJfdh+pYmHPgFmcP
lmKI8X9jah6gW+50NIX7lU6bg9eN5affbTSHoBvi40TLv0RW4H1iewpSdZsqlmUZjpOLAI0U5l8N
ufJTBZMrbTXe2rJc4G+sGIq13/YfdRl2L1ZADpc384aPCwG8boa3eNNuyikBD44NzGmq7fC5Kaw+
xc8RfmD0BOzRRKylsCiw9+wd4qwsanQzg6IHypzSyodeqlma7qPbikiY2DMAXWsszZ0z4vVQMbpz
NHE3YDC9VaTa1rtft8ArmkK+W62GksXC8AF8NH/F09A+w30H0uGDklRmUPssWAdw4TYSfC2bu6wZ
zFvPAHYXFOXTBrxiX3XzN4cKb+Q4n5kH4clnNKEAGGHKDXD/7ASDIg0bKM1w2BAlVkJ6zXIeoAXe
ZS2yjRwRJfnLxIisPQd38WQfAXB//Y+0M+txW9fS9l/50NefAA2UKF30jeeaq+xUJZUbIaPmedav
70dpoHdZdtvI7n0ONg6QgyyTIhfJtd7BtzkWFmnjI3oMLsyN21xdSTP6jfhnxnJFrwDyaAFgCVAv
Mh3aS+913yCbfK2Qu7jpRn94q6mXr2jOtpvBQ8QuSGuHG4FvPdBey7aV2/I0gT2NwgL+Oh6uSX+A
WrCm0WZzKFosEZlxFlFEhzHJrWxpVFaB3jBHUNkn9o8IGcj7wg5oJLbcZ1V19B941BW8TsDC7XM7
SrZ264iVO1Af6jS0P/LWCA+g/7plR1rjsgzsp83sHolO6phVGoAQz1x53+s5/NnofixeKhX5E2T/
1Xczb8zvgT5JaUmoQhb6K8uwD6oHze3k0mqiYZOOrrWxVaf8HHYVtQTJ0xgFctTjTb+/B4Cu/WDz
w0Gt1J6GYdq/I7EuHhBx5BzlNQZzh150nDrJPXDShEtVxsUD35cfZGAuW0iSQNpQna2PXPpdFKOy
ofcGMkqlh5CUSyUljNxgoxVBi9PrJHqJMGfGSoqym9qglNXmzVsA2uuzyn0NWC7cU9lSrVo4LuZF
Yd74rzSGXW7kcbTvcCF5cVxQuPDV6y+gvvUNymu8RywB7oZ/hW+dNMTOBB5xUzQUK5cRlRqQ8XEM
PDZAWP++iNKCekmR3JCpxlfdyJVbnSb+Ni4a0gsXFQ1PHO6RgpdhKOHhueo3NGs+V6r30qD0jvQ/
xaXYec2710xS1NOo4DwVvbTvPPDngDRGnqZYY7BUsuxHqPXxOvKiDPd1ORHK8RLdO2Om3uhJg+kC
hdqtoUfBJ31iiKlS8+8plkW/EoOOtAqK7FHNwJ7SwO3XTt3Hd307ZM9jn4iNgj3aBqEWjAys6C1Q
jCJbVrswwwgGyTiHGq1NaR0XlZXpoaK8S+y1Af5R3PjJA3RWBEoal+ZIXutQPkKKEDbKP5NUSv0W
tJPcho3MadklQEuAftICANnXG8GIBn+ZrckkwbrGVoIQuGKwFrCfxch3k5ZGCfQ+c8cfbhYLlsCE
7kiD4tarvBDkq4Juuzo1ikJbvJjjaKwHFJpWjqidrW3wuawSgQLVReMLvZ83asvqN1yQzJ0VZnu1
qIoNtd7/BtDB3UaZeaH1DqZIUf9ud3b+AO3J/8HJ1j+ACwG1gzBoQo0ShlWDjwBaT03yTEF4+Nxm
5AK6sNmui+VrUfTlopT8Ja3m/jBGTS9wyOFph/Y0SAIxfB54gi9Mow9eFPox29HQUTWIa1YLG+0u
bJgGpOFxaIGX0rA9BHqGkyULJaj8zgNevwgsrlc4w6ybyl2nUGk7HQG8okbw16GOuazlM7rFxWsm
kOVZ+J7v3Tl9JG5B8+UraxjofKrG8FCEiNq7QN8ftZQaGYZ/8dZrHBZMKx0gQfTfaQdi0DE45X1B
xfmZZkawRMr9OzQWb41utPds+YW261uE5EIaiOCK9OSW0ip03ETPtq2BzJzblN5TX1g/UKdPb7Ws
hetrdDay+1NHnRfbI3ZUpGXg5eQLHupan7l7ywIx6ckcwdQUXceITiYlkJKuEc+d515CNwg0yg5G
hxhRHeb2Y9lWHJ+OmK5n0EDCXo2oGPLVBhU+UxQN4Y7FrqwxYgx2gQ20ilebPsk9p7uG7bioUpJV
VzvYIAcQU8w6r/bmYLsbMgpqMB5eTYAZFZg5CGbyXg04Se38uzddnNOiaH/Zetv8SKzG28TYg6Ey
hyqLr7jtlsJlelDbwcNCRtQ0ttCdDUNwOtJQB0rVaBC6IE3uagkFG49iXCd0tAbEwCD1sr6rJNQB
0xHDG6ZZOoVFV9yCyYEqbmnvNvISYUilCeXD2kTHrfbR6/adrYlv7yNSXgEcLQAdeOF1K0y/GnqD
OVW0GGixArlac+Gb2XGOzULq9ug/oeZTO7GKj6ImbnMA+hvLaJ2bIhnzraKBpGlGpdyx8bhMVxTZ
61AGK09P7LsYfOyKWx3ZqG6+5MAKdxXomX1hj9iFNpgrIqoQbqhDdzfIfbJdZcV1fVDtV1dT9zI2
u1WYDeJ+lOYXvTVRk485VeuU5gSIS3vfwK+7j+oEaHfN+ihMwNqx0vg7uiohGg5YAg2OgB1bgMWi
x8omoVrKnUsxkK+l3/SAO5a/6iIDMg562zxpIGhXQzWQ76vsTnMgDhgN9FE0NRvUINJ0h7aWChC8
CXepaRbfuK9yywGNii5MFDekQKHWN2htsXDRCVLALfF0Tb4LUaroBvrFzgyV4IF1Zdxg6DYiKDVK
eIV+hZdflv7kCgRhVtb5O+ZJEIlbpZELjYcpkEUd5kkJBIRyHo9zaWjkSvBGfVRCT4rg0SjA0fcG
m4sUqImVNUJiaUUJ6ypwq89lWVYvaoUHpFfY0dYbem2F6Jq5AqH7jeY/7UAkN+8zzp21VXuIrucV
YgwQtpfgeuQuDtEVMBqHZD/oX5teFvcV3Xs4R7R+Kg0gcwzAe9HicLTqtO4b/mrqFvK9vbET0fzC
3ci61ZyQrpGj/kCsL9mUqK7unc755ksbZFtJ4YDG2U8Avtqarg3v0yCuKCGh9WbnHXAQ0WC51VqU
/NRsawpuaBq0cHRrTHcjBwiCAqevlfAUaPQO7l1Zr2fs+NxIdo1ieM+6WSd7wXMRDHndU7CnMn3L
ovpR1PQn8iTj3WD7HERuq647XQVSWmnqQkolXfVwehdiSBEq5Pq27Ec4msACs3XjcfKhbY03xyQq
FDhBv6V0p4Omow5DEWeosdZCDdExJfU8LC9WfApe4L46rO04/a1jt7hC6yn+Xg9592LKRvlWdNSH
Et2oISSKfcHF8pHGGlpUqtt/5bb3DtTMotYKQwZr1H5VNtSLuha0QhhmPxkcW5qa0IK6XIxMNV0o
O/er2z4WYlGVRfnik3Z2fo5aJm40dCbop+opjHZQOHis0MDQYcdFZvho4jW/0hL4tDTR86Xs8VFZ
6O7g3oAGwBaqkQOwYs40dUSJpsH1A7AUiKZKluOt47RoHft29Ll2KVjbOs2GKuJoMNUOG1eUFJdx
EAJ1pvqLUH5ZAc3p3vGmpKIcxRKtERUZf0glfZ/taM8oyyiCDdlqxrAGS23DLoFXoXa4EY0pREoH
a6hV3dYG3s0VZPVywByBHuMdVJSnMIrsV5BA4bJIC7kF3kIzAJEP+FyNj2nkMDVvaKEFWcMlAMg9
TBoV6LFUqnuztgq6DqBt6BMIXhrNkHtru5W/PadpPXqkfT+99xWEraBRQa0xV1k30EEsXEDLaOOi
QhdaQ3NrAVn3uAqGXgSIv4hKXGgtm5slDVLtM9ijz8U9hpMNbX8NU3JEwgceWmZLs9VElVGZSn6B
U0XvXQNKS7cUVM+RNAS95pm3Ve5RUgGy8dPq+ua3Z6FjKBD8VeL8l01ldgsQJ9/iHDdMvy75Dd1A
rFqDdr6vs89Rj0BbcJIyVUnFy8BGyjvxEQNSPxVoaS6ykh6lHYtuVVhqtC1B594Irlf4KnJ/W1Qc
vJDhZLQrsYRC5RTJs8CGzNI4OirBkVXe08Ya3ywcEg78f7EwqH1lnTSBshaNP8DvA40EMFH9qTQA
MqnIFT8jywh4L0Q6j9SCqTEmUQTR0pa2DJsTPzXMO2kB4qsgttzwLG1hGoTVTdRQ40FT3l7rNO0Q
EjEkqiGheatrUYCRaL8xCvjJOf1RhOvbVtHfaGLDlxS6vW0sad0Kl2slZwVkJ83w1nkylA/IiJvr
ckwKVCMwCpBlANeNhJf0BnJBJn+JW3KbzLNJFIQKNRi0IFiKskHPxjJBdHpIF9laG2zBz9BFgP8O
C7PsPoWdW7/riHahsUpp6aUwQJjhgmwux9xFetlg+ZUBAi+YU77ZtMI30n1yoDRwwZu8SdQRsGuh
gKExeYDeUx1EiRjKGPjPqVeaNuKrx0XhS5FmjKeN1fvOT81nP6Eaq4C836t5DnOtdxxo94BbQUSW
FORNurp0vuFjAf2WpqbdWR00StTK38dmwkzqqNOqARRzXpHNuq6Dd8GZuIhbKhXU1SnDQm9BFLQT
qNMAWAvQA9+ibgdEQkWgbVJpVRQuIKHq0GzV4CJxkXMeTLxIAMT05RtPYG3bwheHIY1bym2haWyV
sOVKrIX9Tuf0AhOr9I+S0ra66wvQyLiRRTJ/yXqovS6QKpIRBTJdL+2FHcfst9zmsyVQbALHRAnf
TJPPIMvfZG2Rb9oED+QA/2HLicpfSPcCd+LpW6Epa0WrMRmQGcO9eOEUsGUHn1Su9GiX1fzQZVgo
5n4EFQUoLyg/4xGjb+087g6Rb1ocKSy7SqeLSvdspJGMvIwd6OJO18G1c3BrQFWMhnYqZSwhEEoI
qjTbjrVh/8jCGl9Om96A5wKXumyufup5bhq64eimQWvG1NWZZ3wjPMF7eMhe4C5/8sZ8mWnD18sh
Tl3PCWE63KQN3TKFOrNVpwomaR232Ys23g/2G8Q2K4JYDF/xcpxTn3gGoUlHFxrpGavq//h/+Y9v
+4Dr+n/+h/b/AwwmzCFx0pc8fKKqIHJvZZI4m+C9gBd4Odapt/pxLPs4Vgn/KJjcDl+G/j31fjvI
uzq0pDVq4nECGuwO3NbliJrBX3ls587cSWkZ7AIH2O/0JT8Mz8OSUkz3kZesQ1UASHszvsAWBZD3
C8jrslGonFKv7346zqGPqBhWV8Z85juyqW1DCqEZtEVm3zHuqYLQXE5fvsfZ1xY+WepwoK0uD/PM
R4SCo1NZ0UBT4sZ4PEq64EaCbk36IhHKBvIX5c7a42kcZwfXubscyzyd0aNYs7Ufuo4+GlhYvNgU
kzq4cALpCW34cjmKfjaMYziWydw5bIHjIQGxlJ1aE4ZTG0uIFyTGNtZvE+eE5adCfDINd902r755
g78VLSBqmQIay5OTPZCwApfX1FOMXFd/gw3e5Z92svmlrkqVedYNzZz+e/zL+rioFcV39L3ZVl9K
/dVIrd+XI2gni2YKARJEtzgPLA7m4xCtBpQf3yJjz9MFBAEyE7qLgEhrYBLU/VB0QDle9aL38VeN
InxvFocJguWF8RaDJuorCfcw7lHbyz/rZPtK7hOasDQpVQ2YyfSrP+ylIvNDfnNRHSI66Js+peRg
wyvD72FUn52oOVSViRITjHMuvAk3578PzyZSSbiaJez5iqAI5YPy00ue/JQ1yxGlOwsXzcdcl/VT
mOM7qI5BSL9BNW8q9sP95fDTnB9lEkYv+EdyYKpk/9lnN6FxD/Toy0OvvZXjoUDiDUMa6HiO3awV
7+ZytJPlP0VDYh+aqc4Z8CevfZhrm3YJtVa7xOGQljX1msL8ZeTJlSk9yRtTFNuUKhZ+FhfPeXKq
UwCqmVkegNu6bYCL+6+uw2+zWXMpvTyg011jOaZJvdPmPHMMOTtnKD4Whd315QH04r60vNvONB4u
hzg3Z3SqKfvowBC0+ZyVadCPdljiaAIdbo8UjP4caTWCMiHq4ZdDnVsMUtcZDvtUU8UsCXo8o9TQ
yOoDfWhcjI0vYGF2nQXZuqZXGUvtCT3y9eWY2rkplKQEcoIQzsmVAMRrQy+aoAk1R27t1sanRBD/
RjBm4xG/bRA1CpvnDnBU66CPEewSR2yKWu4v/5JzE/3hh2iz46YuutLnnlwfajQsrPZlyCBPFp8v
BzmXbT4GmU1x0eQVCPCyPjR4YypP0XBrSipokE7UA75+lfLlcryzs2tM+80h72piGvSHHQfJyozy
gUGpFN7L+iV03eX/LcIsf+L72moCV4oDLTaPWzTU0t69ss3+zP08TbH6qdLbtsTIcLbPHOmonTCH
6lApz5TEM+r4gfbsFO+ake6Eu0PaYIHZzpVEcvZjfYg67ZcPk+fKKkmxi64OoAWpq9yk4s1F8W5E
OIqHeRMvCqrDl2dTmxbAyUhNQ6pkSdMy5uewC9IBCSi/PmC+sVK1mwQTNvc5d7dIcyT+TRvQvlJ+
gZe4MtazC+VD3OnPP4zVC5CMyr2AuL54om7y2cVn7srYTq6tJGZOWfTIpSps9CKOY7g2AI6A7Y6I
ckuZAWEZ58WqnvXmXnPkUqt+Z/K75j0p7aufPyb+5nL4c9nNVjUauoJUTYo7jk4lNYoj8MuHZuDW
DOgnWxXCQxpEavUymZqDfjz4B2Xk5Xo58rm5/Rh5to6Ej6ZGbLNFMvScR4wgkuzKwXp6tbIcBgZH
zXBU9PxmR542ANNMkNY6YFDgWG92xfmNmOzPy+M43Q9SReuIr0fPhXN8lkya3uC2kJvsh+ILTyyS
NUYUtInj+6TaDcWjrV07HaZvcrwbuJSpMGCEJnB4NGfjCkP6x2B4WJVoqIQomDeSd4apL3QU5cvy
2mXszO47imfNzoAeGLcHhLc++N7e5UMFyq2aewgzrGoba6oSYYa7or/ttSuH/On3O46rH6/N1mxK
+hukafJbH7574b1f7lmgl7/f6TokyvQq1pF0MgxrdvhkmchUWLL1ATnJpZ89jtWVBXJ2GPQgbM1W
eU3MLxA0SIyBJmd5kDAd0/Gt5DbL7WjdAHG8PJSzCwOom+1wYdFPzrXGVgsFRFF10DoqPpa30SzI
MKWOWmzd0FiLx78/gpg8h2FR4NLZZLOlGNWQ7UJLoBcc494hOuSUW4Sptoa8jSTGC5MOFUBs5Urc
s1PKG5+rkYVh2Z8X5Ye8LKlAI+jA+6CLUG0B+SzaxzR5t82byxN6evthV/MscwzDNLktzLKjh2jF
AM2MZ1DEzUS4a5xYbqJeXAlzbgnqUqd8YeNZ4eizJajYZkM7zKgPFtwG1Ha6bRyMzr9YHB+DzHZT
DrSxVrCYOhQ8Yhrw0nQkq+I9azd5eeX2c1qK4UD7GGt2ppWyoJkdSmKlz777CbQ0DavNZIKtqAdV
3nNdxRpgiFUo8O4qSK4kjvPz6VDmml4gljn7bFAkqAaWWn0wKZqOVfMArOr98so4twLBfeuqbQpB
7p/+/MMK9DFREpVImoM0/GWM8q9SPMoGkf/t5TjnViCVOlsXnDD2yeMwLqRNvylrDog44ZzsAS5G
f7DpNpfDnF4DgMg7DomDJAjDf/bB2q43PA9i4iET+dICCzpqN11xI4NHHSvR/PZytD8309kJpjEq
y9FB6QEfma1FeIUyVtqRcBBBDO81BKiWmnslehHyUfc2ZuZPDPNFHsolMukrYE9LQXEajjBS9NSq
L/+eMx9TM4SYHpScAlypjz8mIC1DhkE0HALzzvIVtFNpTTu34tpT8szHpGjH65vincG3nK1LtefR
2tb6eDAtFPB/DHBFwvBKzW76O+ZTa0pmF3KRyfN4NpaBXm/aB7l6EBVidvrBwz8xDHdS3gZtf2XV
nHmBSM0CLS4s3qpgLWfpvwQRnHkcDQdPQIdi9tJIUwEfGkgIwD/H3lzRq+9AdW7HMLyyiM5NJjdW
k5OVj0Y5+/ijAdk2ahAFAzKt4RrmrBsqa6X9+4OGG/k/QWazGQ86IiwIFh0c9rcG7wZpndpETNe4
8tnOpCwC2Q4kYce0xbzNYOiIJXdRO2BnD6Fbr9a6u/rrRc71RppUS7gKnxzV6Fj2EiBPd1DxtNEy
9cFASSnuzTW1miv591z+19lQwqAWTxlofj4nCJCDVi+6A6wW/MsdcGFZRmdXpDZsaT0Jligb4lWl
wOkrRO68NFVffNItNNp6LrJgrdW+/ftNfvSbZp9yMDGUxTCl40wKlnXys1X2hf5oq98uT/O5PXEU
Z7bJ8ZdPClUru4NBI6yPXtQQxlaw6PPnwn5plXVXvwrrWnVPmzLmbNvrHBNcY20ecqY67ZYP55Gp
cXulX94eIpTwkDeO9RJG6oo+Wd5vpRcvxpC2c/oJXZjSyK9M7ZmcoxsgFHTbJn3acrYVFSfuHMWW
zUFzvoVIIVEoBoCQZneueWXTTx/pZJi0dnjOkd9Ic8fDrEAxU6VP28Oo/46BJU1FohxoDdKKlz/j
meyiUy6FUEAR+vTclQbi4hmU50ODAiiHx3bUMI8xrj1Rz+4UGB2cO5RmJeXu4wHRhx2Bag3NIS4P
mrn22hsjfHXybavf071e1/rWw/4GdZOOhlYo3y6P8syxP21SlguNTSors/yde0aaIY9WHHR43E4L
BBNR2KI/9D6YH/iGY7S+HPDMSuGM5dNBPYUZNi9ZWTSr+QMnP2gJoAh3J/wHpQRijQABaIYry3L6
9bPFchRsGv2HPVHYhgtI2M7xmgIwkN62zUapXrz4Z+S/yggyTW8sLw/v3Hx+HN5sPmO2YQMmMj+4
afwF/+xF4+ubuhpusYsGgoAu49gdLoc8syMESZ0mCeICKgJ2x4M0QGekjdTyQ/sU92+DvNGirZO+
Xg5yrgRwFGW+7zoHRp5BlGHYdVA3RPC5wq6kcX6XlKbhwCv91sX3QcRXvuGZGaXxxnrBiE7TWTPH
w4O4Pyr1GBeHGIzSolTEbYZPcggJAx3EVQm0LFKu9XHPnMVHMac//7BuItt0HOj3xaFIfrmKsppU
HC7P57UIs2ydaIDT9Y5R5QOygQnGt+mVCOeOIVAFGJvaBptNn/eJERQpkIhjKZbVTV1BQVFeY7Bg
jvUs3KekRRHk2dSvrf+z4+JCz2Fg2bThZ18r0pUibmzBYmzrL4WR3bt5uPsXU/chxOx4bTKUBFKP
lZiLoqd95eH2WYfVlcSoncn/ABj+GclsJ2cmZXcjQZ7UQS4lQJKoG5HswLB5pRsBvtS2m69H7Dhd
NbqxlWaBAvDnOFB3sNNg1MFBRe32/fLIz53xH36TNr8jjkUSqHHE7LqA7KFZI5Dg5l6ziqqgW/h5
PMKjM/cR07NGug2Z7wByS+PA9fRo3m6v/JrpW86yK79G8h/wJA7uMMe7xMlzbbQTCwFXo9xLQCuB
AL8FZr+otLXQAZELZ9P25m3Hr9BRW+ME3ZaF+nL5d5zJf0c/Y/ahRjUaefOwzrPmXrawT1FF6msQ
RMAVLkc6v6X+GfE81UZu1KVuynlSZJCrtFcreyySx0B9EDkci23nfR/84cqBeX4d/s8sW7Nc5Ol2
ncftdIY590b1mNgcJc+Xx3VlBufNdoweLKRdCQH2e4239YtpeZMT76bs5OZyqP9lCf8znOm3fEit
I544fV+Y+cH3H2usGcWrlG+T8oCKq6KT/2j1V2f4Gptb4Vz7fGdnEi0a2sU2zbJ5bsr1JOzBvOcH
o9y5bQshd+uBJbs8wLNz+SHIbHxVFyFGNm1RrXpBW1r677q3lUgnXQ5z5hplGig52sAjDOoW+vE0
ghevad5zb7MxTup+R+nWROxAl1+BqF8JdX5E/4SapfQWBkzQmV5x8MLdID7X7ZeGNlslr1zsr41o
+nofFoaO8HWU4jB26GpofcjlY+cAu7iyMWH6NxnDgoAuNP45KeomXa5gozZtY3Q2POPeTh+y4sFq
ruAGzqYLqnImlzLe8/QXjoeEjrwTh26X84S4j5LvTbaNcUcJ2n0tX8wKnH+MIOWVoOe+1seYs2lM
aissq7jidHTcQ1LDDCjKTaxBhI7S4V/kDUHRkDoefSgu9cfj0wq1x23ZYHyWdW/m+V6zuy3C0muw
Ltce7+cuFh9iObO5bLwAsdaQUx/vhYVafKtAzl7eUudn7n9G48xmrkkQOba8aTTqTmnerOi5zL8H
/tPlKGfvFR8HMjs1kU+JWsdlIE0U4ewGHyh68ykPpPmdkjyLPtlQjVrY8rvo8UN48J1fBsoa5r9J
hjz8DMnjFo3AedNLBYkGk6kk5yctFYrJ27r87ub6leRx9rN9CDP7bFmg6YNlsByr8rkMPrvmtbrH
tQCz7BQMyIX7MePoQKvL+peVfbn8wc4uCwAWKmhnjabG9Ocf8xLcJ8w8R67RaH712roz3zNyUyyv
XZ2vBZrda502DdAdZKqgLiJA+kmkn1pwdUP3dnlAZ2eM7SpMThDTcGa7dujqSI4h63xExReCEs+P
a6iJ84ucv9t2BAUUFtjxpKHZPCRxVPBahDZfAM6wurvAeux8baMFzgLZFow997L+Ppq3kQuTCDa2
c0+F4sryOznybY57+mq6NGm7yvmRj5+F3rVDlb1GuRLs/Myz7vxOypt8sJwr6UObxnR0Hf4Ty3Q4
jyWwhvmO6iNQAnE2Zq8JCudhSNWzx2+qWiE/2lT3DRowGUB2yGTLrI724FUDSH9akN6LKEd+Q19W
QUQpW70yBSfnKj/LYofzZjWmFtJsg5RxMw5K3havXgVFzaoxLf+UUVXSoL/YV2pmJ0t4Fmtaeh/2
StyWdiETBJht+7OPBi18zaUf4q0DB+LyIj73YT+OapasB9WKiqLoilfLcxHjhdHYJevualX17OTZ
VP85sUAHzAEkdt8nZpMVxWsofio5qnvaU+B5i2FUcGa7Buw+2ZjMHppKLFOL/3VSCSykizyOMeSv
QG7fzDq4g5t8ZZFeCzFLx4AcLaHILn916+x7BJu1wevx8pc5veHbAHdhSwBDMGiQzit8iOLHQSQj
hjE+mfDrYYouQuh22FmsxuwG16xNWNcrI/a3DYSsqLzSezjzzaYKog02hnomCNHjRYgJiGYiDjTJ
cLrbNtSRr+hGyKIKT8MKldKsiq5cXc/MqmOpMCqEDQTCmJfe4WuaIkRn67Wpv+KVsm6dazCEKSfP
cgsRHE1SKbZOESQIj8Kcy9TsNYCuIZDFtIIfqYnca4xdL5K5mr3ur6Hyz2zmo5iztRL1tREDviB3
QpisxR6iG9LJS7PfXl4wZ+Ng4Et9z5IcGdOff0gaCaIU9ESb7NWgktL1Y7n2wtxfd7lsEYe6+pw5
kzkc+lGWMAAHCKrux+H8qoljVBqj1xGxbsuJ1x1VlAJx38ujOrcmwB6YGog6vtz8gabDdW8AYoev
eVwi9W6K/FZa6bW32elgTA5yeEm8Zi3Ko7PmAYxnXaEx47/Wnb9B1RYdN7EutfZK2jg92iwONFpL
Aiw3aJ/ZnJVGn1kSavVrjMQt7oFD9FViumZi8LRJ4++XZ+50/1ocnkD/6WBT9J1XI1qJwE6HNSl1
AGRRurcsvkdxAXHhr7J7vxzq9CMRiskDegnB66Qi4BlI2lVUK1/DBNsGW7GQNkBW/q+DgI+aDmAV
BBGQh+MFV1GIQ9l39F9dt9Mfyz5N1qYd5FfeFacrweYFxkkFY0GzzHm1N4g6FQ6hnbymA5baSKMZ
A4LP+rUwp30A5olIgmw3XYfnb77UEbpr2Z1+QA92PXTmXdIWS/RgnpH3X1vgvxTF3YgBd3hqzaoi
Vpcn8/Rm+Se+yW2Gtpwp5sietBi90C4S/dCj/ZCb2sowdvEwwLzFMx0RBv+hHe5Rg4altHUBkPTB
zqr3WLBe/h0nSevPzwAQhjQEXft5FokLn2wctvpBZrjPAHmr/HglmxYi7u5ypPMzPtH1bKwC5Em1
wiyUyrZx9DmYCNzjp7jIJnnbYI2DbAa5WlvlFm4sEpuMv34jToP8EHl2i3dH1B/iUeiHSr0tx4fO
u7ODK6WYk2U7oS45qhkXhSzdmpLBh+QPjdjwAyMVB6XsbvBDug8MdGSKcXN5Ek/OzykMjB5bhWAG
XH62B6PSV2tNLcXBzN4bcWMav2sqxa7zVOG8id07tud/m/+hs/H0kapD+sdlcRbRxhQnzozA+6R0
6d6s+9sIxMX/LcZ8z6e0/byqI8ZAqb9Dd1lmV+btJPHzftMlSw/7EFoh5uxsNvQg9ck39mGIIOgi
upyoS6N5rCcdO/TCvPLKXeAk9xNvQi3xgJKGpc4bHO7YV96IpelBH3H0HtCJw2oW13L3Ed71Xy89
7qk867nXQ6dmhMdLDzepGCGn2j3EpvoTmbMdInO7IY5/XV56pyt8Op85NcFJgS2ePwvbDMSPh63A
IfbSx0jE97rRoDLiXLmDniak4zCzW69p+uj76o44pCOmSQFSiYg/ejga1Nc6+GcHRBOE72Rz5Zif
zzV92DAL0dL1wvG7GjkP1YhLbXiNgHgmDOvAALoPfEg7RSZkca6rdWAdPLe/UaQLM6JY6O2VBX5a
o+WFoEN0FBPoiu7YDNqeaTIeR9C3B4iNaxVd/fROLR6RKQm0aCmNlcoZYmd//7EYk8braEKwMMzj
pTcYquKP4D4OMgKa2pQP6J2sqzZ5AFpw5fZxOo1sJYrZgDop94D/Og5lR5qHHn+df8qc/BtebHgc
TZUG8fXyKj9NFJAKNa440+0QN+tZumucxPZGNQw/9dknG1OGGs1DtAgXpS3XQ58uOuWvx+VwDbHY
u6B7deotx+MqczSDTStTP3WqptxmKupVrEWbw7gu62tMlfnm0gCoSpv3JIg2HuhzDIKlDd0Y5sX4
ycZj5an2e0rdSlxtrUIF3B6jB3FldKcBNQ4PKjbgHqaawGyBIN1c2QMWV/u67b8WeYVXrIKku9wk
V3n68y9HF/ljqPkGAIcQlBRtmn1fdsi7KAuqtbBxKrR6f2vFTR14V06teY6fAk5cV4YHf+XkzTJY
eTU2Xhnuc0+6XzW7B73l55NOXuwOd31YDLex1sVX8RDznUDcqSIJ1um/+xWzJarkoe3gtxDu8eMS
T1o5WO5idPAKtrqupJ/l/MZNr0EG2Sru8zZDByxVajwTeiQ2N0rZIMHuhpitRzZc6BJJmStXyhNM
ND+Qtz1sBsGzGiTdbEk7cZHEIepxewTqCkyjY4S5rFqzMJvtEO3TJ/8VG8muuOibXWFTCYg1DYqH
dN8NkEG/2ngE+aPgtZO6troIYxzCOpS+fl3e6mfm8ehn6sc7T+ORgfA1P7Ma/MdGpL8UgTR8K2/+
OowN9VXlgUthhWfncRhMdvJsqt3uRVXdxA3IOAcW9ih3l8Oc2WkwLlTIp9RuoILO8n9YlEOdqWa5
T83dGOCJWO7x01o64ffLcf40+z6WcPi6XOABmDvcA4AxzbZ0arioJGl1uufXYBRX41yupRaWnlms
b3wlcJa5xAAvZnncobiAonXcI+RChSL8yfW1PEi/fzdchInGIQifwFd0n3BoQlqv9eynAhPdTRWy
bVVEYfRFXxry2g468+FBDU8VDR4jJMTZUdIpWIV4dhrv26a7ESCjdwUslRWGMl8uz9W5QDxjTdLu
BJOfcxFQ7k2kgyvWvsrT9nlMU/UO8a3hZdTyaw+D089PawCdAUDXU3aYF1BQzRLWUGGPYqqPmKns
bHRXeokIe9lsLg/qNM9CdYCLQt9FBeo5b0VgggK6oo3afSh+ZcN75f/My++x+jXpf5vatQPrXDBq
yJxWFtmdp/rx5ulzFXNNqqx7KTFJD3alU960Y4k+PCzxYJPZ75cHd/rFJnr8dMk1/7ywZrtIxZgu
rjSngh1oPpWKu+rz4bVFiPtymNOjQ6cIxbmhOqxDlsbxsMRIQUHx3HKvlveVb6264bmx7638qS7q
K5/r3Ihgl1G4425xijNOc+E2nq5Xewq6xnoUmb7wJ4LsJI14ZVRn1qCtAjSe0JsTBHi2r7C7zoDm
d82+ox71JcVTd635nzO3M1Z64V3rZ56ZQ26EKuxAqmvM5Sya1UGpSSzOe6Xg2hksGuXW1nc+hgfX
SD7z6prGITbxDKgZklohPx5/LT+UvkBem5uFt45rbFbQx728HqbvfZxTdbI2Sj+Wxvv09MQMERHM
lLTb114CmSxayLB/VNtw1w7OUySzB8tAoFL11L9fHH/YviQOHlXGnDOtY7A+AjFr94gcLWTzpUMf
zhu0K6M7nT+eBjqPbt5Y5iQpdDx/05vczlMn2LdtdBdI7w6zxStokdNVfhxidpY3WWW7FRmB4j5Y
7wx1U0U+AFu50hfUp/1//KGmVw4JXdep8vC5jofSFL0YjLgK9jHaoaCI4HaMLgY4cmwepZPdCO2L
V1SrSkc3EL2Qe8yQhm9eEKbfbTAKGyeaVM47TWxLS3hT2Q8NiiwVqya1PQT2xd+S4ifhGVrkFBnZ
mKjfTPP2oSyFhUwnhtEL9kGYbD1RLm1tm47DTWv3N5a+duglXV7JJ3XNPxF5DAIzYD2dvKqb/yLt
y3ojZbZlfxESycwrUJNnynbb3S/IPQHJlCRDJvz6E/TV2ccFqJD31Se1ttTavYocVq4hVkRf5y46
LvQMWm/iG5ihqLQ7L2gnKnqViZ2dxwJk/q4eUMcavCrWf/HakFA/yfqdADfHhlNalB3//SAH9Qrb
wIDVomQ2NjXCVRQRzpS+DqCbRIZaZ7cVhDjEfQLVnJyou5b/dK2vzjBPhhFkgBIBuaS1qJwloybG
2s6ys4lm3cjkW4Y43EuEw6E2r4elvkkusXwtdcSABgKz/8fwMtttTWOsoCWhZwczAUNzO7IMfHbH
PjEDQ751zt5Q7uMGhL/aTY4Wc0neoXAGQeuJ3BuyAlrxfv0wrNxKPKaA1boY50FXYuY465IOUPfo
snNbhxloZpquhnrsVu9oxb1cWJk9piwz3Qzlw+wcp+aO1R9kE3qwaAVjK6csD3SP+Jolr50wIfph
KUZ2TocbAS1L6CuCqgl/2saxLLIgAyN7Fxrju4RG7fU1XD5zOppHU4kK/sbGzl7e4NLUpAnO6eys
uXeQzk6h8mnjmVMfIzf+8msAU0jTEdgB8w546aUpNJcqJBYmPUN6CUJt32yIxonT9c9Zxggo/0Pb
EF1LJIgYer+0UXLMjo+kKc+j+2qCUDFFnBrLwZsEJ65bWgwkYdNcRPcmUN0YnAcF2KUpVhRRajtx
daZ50ni2ML7niQNEB4hPWflSd9XRQpUg05NDyVqvrUGaq9NdY0cbffyVWwDWX4QOGCWYWKtmvyPL
JNilIQdz1nL2wKLoV+a2p0KmG0/gysoivHNwRnHTwAMxN9PrkGKsUY5w62Mjd21/D+GigFfWxrqu
OBkXYDv8tzpgzaFTACFCSs9We0dlcirBRiiAPYUiEinOzubs06o9tNTRfEYEps4bZU2PljPkA+i5
BvEyGnI3dvamySdI7ETspEGE6/qxWdstkE5MuBXUaheXICZqX8g+p+ehYEHp3DZlOGrP122sbRU4
jab3UUWJZF4gaRqIficVbDAbBPoAgEb9C0pl4D1WNtqMy6/BTDrmwVEYQECODv7lHQAxuAv3iCut
Zfygla+dRjAE9Pf65ywd8KWRWUVgsCBOAVkznAhL+rn+YkDt47qFrc+YPSSRjBQQQ8NC3gsACR9d
F3p4bMPTrhqxMD84dZ1NxPmXa0WGeGwgqUjPtrIfR+IJVMxd7f36l6yu1Scj2qURCcVK5E4wIijE
gH7zaCNCXf8IvBjACk6szLPHcKSGCTQzoh1Fy3yOSUsHGHfsz8aGLNoNYHMDtPY/dszZYplaP6Zg
AKfgZAUv6aQGXJ/64k7BbG5sHyqyz9HgzdqNi7O2ehbK8ujhAQcJp3q5egNv7bitFHpuBbgzoweS
/Pry9kwZijMFsHg63Fn+XxSo10K9OT7HBDJOya09WofrFpYbhNF4ULCoYE5wAbKcbVANsDmtiyp/
ps4HOG48E0JHbroFL1h6GFixgaRBKRBvtjP7DtrnsrLzJH/OHLv/PQAdezZqoAvMhkU79JG26HOW
Tnoa+NdBBQGSGbTA9cuNkYapKCPqtM8mhF3grKH8fKjMPw3Y4kr9nY9bc9rLg4CMRgVUCMZwDubJ
fwaqTgqIcf7MlY+0wYRF+3R9m5Zhl2uigDnlTajg4X9dftDIGDfKDDzPFWcPYFX/49r0Bl2pAF4I
ckw0uG5u2vXLvHIaBZ+aMmAvQXF1+t5PeZpJp7OYW/25rEJdjflJpvwBjPB/0In9C4GZm85okxs3
+ep9QmVy6soQjMSaoGyb+dVEgyAmkXVzBoQS8mddMCTu4G982uTSLr5tqp8AdAWyENRAzTkuDi1W
J4Wq5niGHvl4UlTG9lqj5UHU9DH0RSFYkTTOwXC6dy1XxO9aGylk0cUkEpdlGjmDTbz0DSMjxg4U
HQm6Cg4k5Z3MPXBIfvpM4+VD0iTpb6YUrvQyQxXKHnqZY9DZwrpxRrvf94lWHnC30fkfqvwHAmDr
PgLp64hi2Ng+2NJtoNNnQ3XGERg81LWmvYGIL9RK6qDVh9r0oYzuFIFelrqP4dBiT4dYCSE1oUOh
lyQHoCbzgKkC4+aQ/872SZzGPzWZiDCS5g+lgeSAidTXo2rfjTvoAqJOpUHdEjJPx9HlI4WUCyV3
GFVXvJaPLSTIFcN+yxxeHlqIsx95RlvIkudNyKph/B0ben9bJQK5B0Q6fSclUDdQGnXPI858VEHq
58IByQ6HljyA8aTf08KAgHyhQbsLyPF9UVnGWepsFB6Jzcgfhsp6tKC5+As645L60EOvQ5wZNQ5i
iw+DF8WN+yKopPvajn9CfQVjBNdPysJpTa4DlRWgNW2UR+epTgzYAdMzczyDpcUnfJ8pD6YWlnIL
0rhgKgYoD/EkwE7TRNP02F/eNgnxyiSzaHSWZIw/oKschYVjQy9V0d+KPsn8TK80TGEgaPKKThn3
U/nPc6l2GyVQ8dRUv6+VP9wEvGNwXr66CHAAyDWn5srEY7SI2KQSE2ka59H8kzu6N6lwQnzMa+3d
f2EIjDDoPcNfLxLL3iBNnUe1cc6cZyEPevQ6DO+ORjc2dfHeTZ1RvNkOQXtiwhJdrrXVTyq0eIDO
FQKFhN9QlFwof73+LQtvPRmxAdnDwCKa6POTU2eAvXAu9fMo9WCEHE8lH2rjRLpXSKJdN/Wvk3Lp
zsA5D9QDhiMmrOo8BoE0WEoISFHPXY6p7eFvVouDASK8JLtxnd9ac0PrO6HGvgKtdwb9xvYV5XCv
tvhuLM+kfBDtQ1lDJ+xQb45kLV4RLMM/8gScbnfqY1yutap2YMTBL4cDU317knzUcigOvBB6zPPG
14Y8qJV729lDCCToxT5nDsZY/kTo2cXVjwqE3fy4SQq9vNUalgq4W3RxUFmY/6hkCoZjsO6Bwb7C
rP7w3DIGRq72B5dbEfyaKeefsSlDxZG7/P4OD12UdpWFbrF4gLzRoeF6As0Q6Alr8caRW55rsKp8
sjW9ep9e7CrKTJvmsJW07zo2GKBCtvU8r9kArAehLjYNDf/Z3SkTWuQQ5DTDxJCYKwZBTCR22LDr
J3rVynRxAOoCu8I81LGo0URmO8JKlwO8owYZbV46RW7EActCLJhZEVT9x85sd2ytd1D+Uc0wdSZl
adSxCrLT62eolfF81/edD9k2rynedefbl78QKgNAfU8kyWDMm4U5SmzVENbr1dDVgSnrdxT89NCM
uW5kEQITdJI/GZkF9hiPVVoVQiRhOoIcMPoJpQ3ftp5Ivafpsdkiml7ZtM/W5pvGud0TtZJqKNL6
0S6tD0dAYpYnGx+1dKwXH+XO9mzgqF6IAR81Qss+OqTNWU3vNej1OpAuvr5+q6YmyBVxkIGBUefy
Qo2aQmIdCrahlf0dirdRKwIh+0Man6Flfrxua8VRAJaJJBlVGDTc5iU5FMQbgD5KNUTrOSgh1Dn5
SHgK8vHf2MEjbgIuj5hmdvDswimZarVqmMcHYkN7ie4S41mnv6+bWT0MYAj+XzOzozcYg9ZpbaOG
kCnzCyVtIFupeILEG5+zbH/hjKNyi+wY1UwMncyyIiO3eK11NQnbprytIYbbdghidVu823V/tBw0
E8byEMn2rejsgEK4Du5tp6aJz6xslxktVBlLF6N0Mkh0RNZNOmkHbpRA1jYXJEKgEneArFtMMUHC
OB94GWvTbT+NoKEerEMnMIgj+o2sbe3Ko9uCti1668DTzZZD6xpTjxsVx2igJ9stdqScuGMdXxAQ
qQwSvQhni8N49es+2ZxdE7PAGC+keNVQJ5anuKexvNX02rP5n6+fqc/fNnvfaGQVQw6lrXAov6Fd
a5o/4niL/GHrW2bvW0+ath4i2EDcct+J4b4jEWhPkAxG6cZWLbsB09H9tG7GpXspss6Ohn5QQ1Wm
YOh8rLI7UMqllhs4AwhwIMOINAf0nO+V/MZUOOzn6+u5dlZMzL0hQvuHZpm5AqOCzIiSwr5I7jP6
yNt7pX9pkhc0/ndq83bd2BKCh6/9bG3mEWitR6B8gzW0YW7M0d2lABJIo/bh9nZEZafa7I9VygKH
c191xh9S5kFbx0dVJxj0Hb/H3PFbSLFt/K7pRlwGzxe/a+5AoKfXJpCgV0M7qzwXlADRKbPDocaI
TX5MMtdTCd1FYoOScu2cfVqN+dOSOFqaRjXujGYMAUuMb5ZQoJfZYEBvC6a86iI/25qdaQFBgVp3
EGtESnYPFed9hGEsqE7eER55QwxEVoxCfzqczTLft3n51EjrZqgzgN5QVIiR6EPPmSZZoIPqkFLJ
/bqIjxvbMDmJxTagUgc3CazzIskUKXMb6k6HMb+pqqMN2UZinDp+N3DqlUV0B3k5v4DS/USfd932
6j2Y0E9TCg5m5Zn/slAdUfD44h7mf108iUUBJhHQNsj2hy4/EkydXre3zIkwnQiWReSeaFgBBXV5
75M8w1BjUqght4a/3Bkh0Ag5Kyc9O5GKubIeNZ2U7qUy7K/bnfzJbIlhF88+biIKo/O5SYTZYH03
YBdzMz6p37poi6Fny8LspKVqz+2soLhLwFGgzw4kyVfJSpBPAp2DPyfqgamzeLl4WhzHeUFzxGRU
C/pxl9ItzvqV0AWvNLAi+HMamp3+/lMa1fZm0mWuPoZlbfzIRB4ovfqn3Cx0rpqZGHKQsSF9n2dS
lCe0LUAXESouRLEP0FD0RjQorm/52hvjApyNUA8MpoD0zz6GqnqD6zYMIdW0YwSp8TTrHjuUFntq
76BP8YwxlEPRdH9bvbm1qeH3vPBbSF9e/x0r7g4/A0UdBNEYCNFnT11CjB4VansIDZSs8x0zfjbg
Jy/4xvDHWkIH5Dv6C+iw61NH5nLvHKtpNctVBri63s9teqz1wq/s20xX9ujUeAN5sCKw9ptPqv3r
65+Isj/Bgw4BFxSWLk1rOWRzh043Qkc8jtGH1T3mBIVTulW9WiI/cGgsNGpR6UHqCoagS0OpSADi
qVQjrLRcPTRmB1kM6Gt76MQXd3rcJ7sICKNDbVUfWiOIhwCA+Q0qIZ6b9N3GAVs5xZCWwxGe5rAw
kj3b2K5tYxQ0mAlVFfaRG/Gd41aAxJob52fFsUyBEnrueO2XtFIW7SOrTxMsriMCKJXfafZw+vr+
fTYx88q2APWhAuXQsEoq5xaDzQ1k0TBo2wBN4DGj3OL3XrsS/0YY0YHAeVVnvhL1rsbq1BL2WiPA
3IOnQ2YacylBQzemH9b2CG19FQcAGQFQxJcHRgHQI0ZL3wh16OQOoIohBKW4w/XlW3lEUeHC/MeU
v07IiEsjQJkYbalTIwTTSg911QKNxNj8qenfmPOUdVvkR6urhyl2MqWx4KubXYKKOtwFZsYIgXJB
T+ab1StBKigmSjZO3vQPzR5NfNf/GZotHlQazbzWYGhA/+2mofIRmsnA6CT5twJve+DU+tYNXzvs
/0QRgZ3HPz9X0OrGGEBNTdPCDOAZLyX66LttvTXhuvZhE/xn0lcANHLeH1VTpuuySbUQuKtdOlon
N3cDfVDg/hO+1+0vz13h2k5qWtgtsGgjOb08IBrn7jiQTAvtIY6+gcpG3/GKTwrzg6H4rinM4/UT
uXbsAdQHQA3SrxPo6tIgV11WtoWqhTkpgjp5ipI/hG5Bj9bOISrJk8tXMcQ27yVwu9MAkrbwVcyE
FLkV6JG6N7JHvdnIU9YMIXBDeAzBOmCpZl/T9JY7OClKCF1Pch8aa6+a0BpPIygc6pDn87++eBM+
Egy3U19qDqYg8OqZ7iok7Lt3W/yIxj3fQoethMEofiLuBlcawC3zA8GYAhlIBQeiqNvhpFq5+UzV
xg7MqCAnU7qI9etaWAGCJKpChlPawfVvXF1SgBGmKQ6Aq+aBXu04WZQ4hRaSuLuvefZTNhA0ly3G
0/rov1pQPNxThjHJEEw/5lNUmWcQGilUqoUIWrxG+83L4+C+XP+gtRMP3oT/2JhdsWKgY+OClids
MO3tS3N8qzUJiqiqf/v/MzRzij2IgSmxcDpQmDtYCbRrlT5It5Bi05Geu97PnzN7UupEUgllHRLi
hqceb+wjCGI3rtXqkgGyge7Z9N8cPZ+7ZQz2ANjQ8psy+l4ZqaeKLUbqLSOzwhVrtZy0eoTLZD6q
3AVl085IrY0buzzNSCYxa48xMoisLPA1NfRPeCsRFupsiO9iQV5Bu4USY16dXZ5u+Nbl1qBKAxYB
+HITkK45pgu6YS6rgYMJSSHJC0td8UORibFhZSV7QbSHFipANfgTZYHLS+OWGLRp24GEioT4OgJd
AHA+pLRxP7/VpgFixeLA05tGPg6gQRvZ77zbiJ1WVhXkGehr/OO5WyhCj9UYoxKYkHAgwz5ump0E
3b3GlV0UbVSElksKPi2Et4Az/9Mzm13eOInynkG4L8zpa5RQv2n/Xr+0y0+BASS2NpJaIGXnvCp2
Z6JnZyt9qOfVHkfCr6ugUfa5s/EhW3amv//k6ZhZtCQDRXoYw9NxBSwybB+Zx2Kzfbe8VtMHYXgH
tQzEL/O3tyVQjZeV1qNlUga8VX/13UTDtwXA2zIzbdyn79EymQ0mJX1YtsZe59kpZ9VPR88/vr49
E7xrYhoCl8p86p6UeIlH1nUhpaENfqGqKjxqDkHDv94jmOQGJiQe8N8GZKkuPwiN1dZqoYgGLupD
aT717tGKW8/JXkT8MdD365+1tnomAugpmAC0ZU6SAIEjLe/qrAsTanhMPU9JscN2XzcyccaDERMP
xkLRV02UPsGodB/m7KVFzlaqj8ZWFrV2rB1UUSboCOTU5y6P8g6iSLYtUC3PbmxmPLiVuWc9D5jp
nK5/zrQBlw8fEmrbxH9TsLAIlUHxxxA15TJ0xs6zi5NId6C/CnTxQjfludb257Ot2VMecbcVKEbK
0BAYRPjGK2B70pfr37O+dNMJmLjOMNExO3AkxgRQi6UzoGRB4v5fp83WHtTm6bqhNR+KlAk1kamv
skCbiLhzE643MkS+hCm42su3mPlXl+uThdlymZK5GXW5DLn+S1Y3EUXbYksiY6WKhVF2kJeA5BGQ
ZpSIL9erjFru5EMpw4i+Vcq3QrsZMwukVBOkg3pxVfqKdsO1O97Vh+sLuG76n9LqxAAC/OWlaSd2
Etrbmggbi733tn6D4a3njNWPo6Pv9NHyh1q/BcxE9Sw0EkaLf/+vfoAzcUrBPS0SDwY0SC80nBUH
vAHaX9L3AS/2tXJSuzeH7jp2bMmdoW+EgWsnFANN/7E6i9Cg9To0hQWrg8m8ug+VOhjSn/EW1+SW
mVnNB5q8nUkHS4S1826V31m1Z9nNphDAmvvAHCgQbqhcoJ0x8++8GKuYDgJ7yCnzVdkE8ZgfFNfZ
pWr8HZDSt+t7Np35ubtCEfCf6wVod55H6VFtDwkYzcII+FitPk3yQ508EQHuCvTP8mrD2y+/b5rb
nVhIbXDMLzRfx8IcRaKLMkzswStS4mX9dyjJEDeoEG589dtAZ4mMCkOTqCUsRfh6086SXlShmmYB
6W6a8d20GR7LbpeWe0XdYgVb+7ZP9vRZAZtanWQyb6qw1nqP5K5XmemzUbjEU1lxjEF6/OUCLqJr
DUABvF3Ig+bME+C0d83SUMuQqimGmChcJ/WH3N1fX8el34QZvM5405DyA+J96VeUfiicQihl6GiO
5wr7DykBqZaR2GpBreQMkyVEhcTCocRXXVrSpZYnY0IrnP7ca9lJqU8YL/ZUS+505WhZp6Z4GTuC
H1F5mnzMvyogTdBt+Wx//kIYadeVI+xbGfvgBrkrItp6qFPtY14+GeUWO9nKytq4BFNHbzI77/BE
EbHjrqAsdLtkb6l8l1mP/daxXD6sYKDAiuJJQu0JxGGXi5oL1tQI6VlI448W1Cmt3JhI3DIw/f2n
IFvtG7PXHBjQrLfa+OuS5+vnb+l5Lz9gWsVP/z5t+kSYrWDhUERebx5kFLjgWGXv182sXF+wMqPg
iN7hpEsxW6dKFH0F3GIVFioHQSY3wKtWJiE4a96i3nlX4vZ83eDq7jsoT2OWDgd+Tg6GRlSVtw6p
QrOHbo4rAcuuY/tWcflXWRdxriegFfoI0+QE0vHLFXSjLC8wHs/CmBF2I4dCnqsu2WLAWzsHn61M
+/hpn8pk6IHixzmoVOUmE8Y967ZkAZcmLPBXO4CyoyECoo7Zhxh6bosaddvQBTuQDs1w4Kg2qgbL
XZkakBh8nQYHQH4z80FDmrRq0QkSOi34OawdtdV9aW0BO5ZnGlYsKADgsKHQNu8T1NDociKl1sLa
Fl5ln5Rhx4ZQ3eKfWzUDrw3MNJSnFwxtIPa3Bxca9WFFyqNqwpeOcf6AKAYNXOfrjWLkcaCKQkpv
gOJEn21O7zagDatiEpZA44iqRaMFKges8JUtwOXKHgEt70zMQVMZYQ4Cr2lnQvKZjiFYVDrrych+
SPrtq5dzancgSkH/gWABZx/zTxtAqTjqftQBC1rt28ONITdC19XvwM1XwYKFDvt8ei8xINJl5RQA
SC32MhlKCD7Y/ct/8SXAD+BAYzZ3QdrBdKdTKI/UkBWPmAKJepCVb5XaVj8EzUM0vZD3ABp3efU7
2uDVNFFqs7SbOGs9c3wU2tagzTJWhXMGq6o2TehNEd2lkSSnmB/KAbPFvKtBvynNyS1O+gD6N7P2
yq0Wx4qrgacE0RG6rivZlIgzFzSUAKtEvbmzhfs2dFvbv5KxoQE6dVAAJJkQsLPIKuoxBlgXXA01
dfjJhbbrCjNB8suOOXKZxKyPjjR2VmXtNPSlOHSAvxxBQhN3KlpOBGbAnc5SxhqjNOCOcseQK6/m
cK8np7zfKIisrSOKLogdJwwt9u5y11qofiqAz44A/dh3et8+RG7/dv2Er3i5aRJget3gVDF1cGmC
RMSKeT6ZqH9qBeYaXDBrDqb3X9SRsFzohqOEBBr2Bflqi10wWQ38eqZWo8dK2/DUQQZWqqc+Y/Lr
LgjQn38E82hxAOpx+VlOWuIprC01bKrUN3vq5elzlCbB9cVbhj0TwOj/rMzSZ6dKFRM0GmpYKOZ9
UXVeW3aw9qGk7cFSX68bW/qJf68QStkYRkNUN/MTLecxT2UyhrQD7QknPjGKnaZsRHKrVjRUyad3
DzoA82uVWKVT5EAskUiJgZwZn0ZRAt5cxRv+ezm3jul6hFX/a2mOWarUdGDoccIS0byieI7sN7f4
a6YvDUAhaocuaKL7I/ty4IhOEahCJyeIfvKciiTSLIlupMR5TznKZIPH+ZNLf13fquW9vTQyu7dm
VzeMFwMwbp16M3JxZ24yDC1NoFiOOtEUkRIoeMwOuN6nglVqy1FYvmPDbT1ucSatGcAI6AQBmSah
5y+GlqA0lIxmfU6GLAC7m5c0G9Hi0vVAJwE4j0mzGZ2Zec5vdayqVSaL86DfMOcjSV/QKUa763h9
M5YnGinixOc7uR2oG04/41NonVMBCnCjLs9TJd5JU2AuKiiXfz1PgBlE1bg1/6Ba0wv8yQzPe3us
HbU8R66Kmel8l9Mt3eKVKzPZmAh8J/r3xaCoqkFAvKGkPDuq4pHuaDpRELM/lNJdASHoBKGpYKrH
Nsf5lo5uInwBagajuqgwzEGbRpJ2cSFAKmMVrk8q/YcdZ4fRLH87tea58ddBAxOsDogPYLcAMZmf
DKOlTdU0UXHuDcvTWeUpNebTvkySSGAFo/6gl8FAPALJyx2Tca5QDMuU5664NSNozdaF14gH0N8f
rp/AldXDm4fDDgkhEIIas+KW0IwSpaEhObeFfO9LEqA/BQpBBVS8/U4K++26uZXQCI85BomRiQPE
tBiqjqsRBrnLztT6Gdt+IcGT0BZ+1u9b9RC7+6ihu6p8iKBjdN3yyo2+MDy7atyym9HWI3aWirhv
LRHYUr+riugEEIB/3dQKHHT6SHDpTI1jIPxmEa1aJXlt2Co76wABxfTB0e6N/p6y70Xn7iznw3Jf
dExVRFbrd1s962U0PUVL4KNAegMfOadRRD8sJhxqn2dm/G75ravfQQ5iZ0MepD7GYtz61BVXjGIs
ojNUEZGFzFMdXruSxVKwcz4+2WAOZBA/ViH6Fmfgazb/WPHRqMGWBSX4BJDN+snVd5X7fWO9Vw4x
Qh2oG03xro4BzsvbkjIQ6Bma4GeIpz8SMJl6SL+CKEn3Wqy/QNZ63zX6O6Sq0b0rvEJXd73S7OMh
eiqGtkBkVAYkBeyN69XH9Z+2WB4NMAW8hEifQO6/KGzIVK8hO5k0z6kJ0LqsQViw1dtfbDhQ5BNz
q4sUCrnt/DE0S20gI7f6Z8h8ZOUzuPxVfhAKuGktrzQ27u/K90xyUlhlkJAYC+y60oi8RwANefry
e1s2fkeM/fUVW37O1F8DbTTCfpS/5weqMtmokDThz4l7LyUeD+tOGL91+3YYj0qz9TIuvAI8HjwR
Sjaof2Pqd3ZTFTAiC6ei/FkklkeKFuMse9N+jZSNWurihE52wHQ0IfeAhp9nS8xwaRJHHX9WWyeQ
VfxY14VPSIGpqhI8Elv0EIu4AopF0KEE+gjD2pPCyOWFyN0GFEijFM+oqnlE/IltDDNtMMkhHp7u
1UWXCQU1A11R1B5BfLtAatW8GyMRWfpz2tvftKQr79EFKo8yNUBHYUfaOara+rGztMLXIls/cKij
VieBorXnjoUsfFeqA9QjXas+SLPI7+q2/dk4NnQ2bIxB9ei67gwprY+RJOkrCPOVAoWnTim93Gm1
1DOE/ssyZPkki1o/gf/CBheXK2lAucJ2oiuVg8steU5kJ8/K4FofE6lh7XU5yLtawgjAS/FfVif7
zqapl6ZIxuoaspUoh3K/j20EY64kpzSiP6mSJXvWYizINbJ8r5Ok/pNJ0t1JPiS3JRjOvZpr6Y+k
THgHvhgQ2O+SFhuex8Z+5GiQ+XVi/uBFC1HYxE7fed1amafE1TNxxLdcNBU4KcbsrYCuTdCl4GIx
c1ffswJ0ND2JxmOKISXP6Ui2Y5GCy9Bmr+h7x3fNoKg7vVN+jhgq5V7fjlri2bFT/FUGmXgdUPo7
iG5aD2wgrxg9z145gJ5HwrjmO2Zn536cjxYY3yyAAHadR6c5pKx13wVC62bnYHjoQFj3kdX9G3Eh
6kaqQbt1XCy6V7rgsOAtk98pq2zu2ZU51l5UFK8Dq/AUgMI1Og263viFRo0nOxVG5YGtpsgDcOQ4
odFpwmuVpPCjukBelREeP9l6NfzC4NIfIOSbPfQgfpQgRmVeQTVTejxmhe1BI/6bYPk32Thv2jgO
iYfytxq2UGL0UHkDHFcZ4kAdIV/vFX0MrJrlyor7naKUvy0HVYQ8jmK/b6LynCISOxouf0GR+IdJ
ZBiXNNECAX7EtFH/tERwL6os+eg2o2iDxunM6r5Rqu4gePkX3Ll2tK9bwjEa3psvVtrXnR8xNCkD
QAyBXIx7B7reUH5In4U2vJdWWwZmpVjSGzRxznj6g9QYb6QtazyFlu+CsF8yqRUwuiSGX2YsBctc
LPzISG0vZYmzb5jFT67SWYCJp6zc5QxKCoGKOv1tOyZp7TG9fjUmeWdPTaN+Z1k0PVR0jNFnaVlA
0Af7yzLJTllWvOaDjD21yowdRD7fukbRv1mlVp2GofldW23TexaLyxtQ/Sh+15o/ulgf7UCxoSV3
NKWVOJ4GvCkPIWkPAFsNrE8hIBkMWtlqV6UphrdjvMZDa31DjUBtDwp6093NADIW4zFSQf07Nnz0
arOtAhBMZ77sXSuw8/SvResysBsKqbXKMXPPhGxivndkP+LwmJqnCfWOQl2m9ED4WNenZigMD5g6
4lsUaodlXAOqlVfGnU3y7KjGLPbRsWkDdchCLUFjvDXkz7TQ64OVF7EvIsP0k0o3xb5puGn4zeD8
1kelKe4EZDszIOPvS1FC4DWq+KtWFHcDVcLcrphyGHtWFpjoUXvgINOXSObfiUPhakQKJtPATMU7
A6hH3EBWmd6ZPccoRgcuY+IpTP/WSA1Lh+DUeGS6KsAd5WbitVSLWJxaU4mPwmTx84DeuhJw0jG8
IGbpZUqsH5wxik91W5Tpjip2Fx1wNh8zrh7aCCrbnZa92yoauhirg8QCfoDf2Kzy9YTH0PfIIvqA
uVHjkYORNhB930PkzhS3Qwz63T5Vj3FNQH/aaR7XtNcREmzc6P7kvUX6Yyml80trHWcvk0j9FXEw
XO17HmU70FvgJqQyfpQU8nmoYlixV7aq88BTrUiDrDL5m8P14aVN6p9ALau3Rds/lTk2qSyL4b02
qwReJm0SH2VU0uxGAeFPiBtbd7Hp5HsoWMmPruXRQe8hAagq8nUs6XdCe3ZytNq803ILVKM1Dgtu
s+L3Zh95qCdBmFVR0wD5UOSlshz2YLcf7pQsUspb3epBvpUX48/ccisFJKVu2b4IDuT5h9FC8iMT
UgQdnL2XJ4YVaCiCBZ1Vgy4PdepR9XOrcj0hDMg9OznYsRjua09zSCNXfXTC/F0JGrOR9GA1oabS
ADukFJiibmshsr0sx8hrNYyaphq4v5VWhvWYQic5ao56N3yvhtwJrAJdXqaNxW08QhBAJKCjBQUp
qKnzn66D8DphyWNrj1rQ9FzfQSPLeVUFnKoperDWGkz5jjfj72Ckqeq3VdUFjgYKBG/sgUv0yk5l
7KDHUUoONp6+LBjzXGaHYSgLHNgkrjxjbHXoHHVp7iWlGw4WNGC1ZgBtn8yKKNDbSAZSrY/UVvwx
R6+QlKWXxviJqg76Y5EL/VApurZLEwg/pZ1D73X8P728yw8M7NcRwZ60PX4YXunuGc0H9Unjcemj
yYnbavQ1YB4UcwNenbflt9Ik+Z4NqrYz0ywKcgP6oEFkA6eLzGjwzHzsPR2A9TuUd+NDLkfwkbTi
74C19PHaMt9BpeXJGiBQNmVUQeHqYqcbAgN5qRaJ73VO0j0mzZ8qUke7UqHtd/hA8T3PhiGAe65u
Kidpzg7GtuEmbIzNR7bIHrR8GN/TBHJ490pHxP9Q9iVNcuLgtr+ICCHEtGXIqebZ5Y2iyi6DxCQE
koBff0/2ffGiXe5wxd1403aTSYL06YzfTccoelZ0kAP4RQDU7PNXrbsf/hSFuwjLA5qcBM3tQnmu
PNMcI3S27tPY/GTBfE+c/0wVG4sp9ZKHRMlgl5g60rlY2jEPRo6Abhbxgx+gb5irekALGhE5g0nq
cq0jSNOifjpiQe6zXiZD2QgdP2IfG69d0JhT2CCGpqF4NQwdUKHWYabcu4aZPaeNu0jRQ5cl9ZLQ
siHzBkd0P15F3GevgZUvM03qZzfLIQuXZLxoK4xkVErwqhOGJhWPeG0WjHK3yTamqvTsEmSVDPqf
00xiOOwRAIu2m7bLVk5+Vu3c9IVV5JHNy7QcvMg2841lCO+ckJCX2UCfdErvZtaJS6hyU4BlY4oK
IJ9tViPNX18SEd8jOh9hktCFZlGoX6tkvlVyHA5e2omcNvUes1oSLpAmLztZ872ejD02CO0ufG+J
jlD4zTmokzHTxKJ9TQyQ2Gl/k9B7YrsO1g75WD24dhN219UWVCVntS4XDwn9mkxFWr3BE9HlBpmd
JR4RKJKioBBKwQWXJtseW+2vYPXfnXIoMqp6MF3AQJBRyGRSjDz8WQU9ybaGg2oDJ468DnFueehw
thM1ouUcvkSkZjS1ndlriMbP0floCHD1h9ay3S2qgY2YTi9BM4q8pdHrtobi1MzhjQtoXcSJ+tUN
fXItK2J+opydXCJmyTxuCed7v0WsZOg5+dQjPrXsOFkPlYpcWq6sJfIKBpMxQ3hidUFw4yFSX6OL
JHZDWlBtwjmDBxTDVwNlRJm6FTh5gu0t7M2A8c2DFWvC3vlNrdj7MjIG9QMj87LmnhiDN+Ni/Uqb
6Tu08G+uis7JT0jj7qx8rRP3yNdhuR/1HAZZjVXmkkyzVciEiVqC9dUh/SDBTvRzSbZkvyTSvmGE
0AWOdmHWMQEoSc56LOvKG8uQt2uZNlRepLTWN7Rz5HaaI7EbIxXip4iaJpcVSiIyJVb+1MwKuiRO
pza+nE2MWpQKKX9bUcUe3XmU/OL1bG9aZCbrKOpKrL44MhAxHlB2xNu8H/wEXdxdhfjRfsaMqiON
uzOl9X7AopQ7v42/M08PFzg2wDW5efXiLnvWjfSxVVHfHyDVFmoXYbbNW8vlrmlHhDmK+nGcg59D
gylvCGUehGZFM5HBeSLdfqWpnbGSh1hxYnz6Bj9/2TVJ89KyILncFJXlIkHWICBmfpijDRP8gKQ1
QcP50WPezagtQuFSpE7bajV5P40dQjXbDtJI9GM+AsZN5r2/SiFRL97byruga9fX8HBbuHMxnAJP
mc04YmREgVjlyLk1xIteLX6gV96mYXUVzkAn4qlyByKWgR2V9a8BUVpoaG0w5B0z5NDKMDBlnWic
YasVEBJYJnY9RiIpZN3+oDLEOAuZ6LWfCgeFtKtPtgJun/k4bD97ZqiOIuCVKxSFDsfrIyj3wFgO
pxTNY12m2qZ+WaIqyby4xX0A3r9r8e9BlfrBUILdf4vCrSEgzTACsyW5VfOkUJVUjzmdNpE3lXwk
/oocDt0/dGR+GsBUnFiqMO9V25ytKfzKvO66m4F0fb5sXL/0UX+7qXMPDTFxDrMx3up6qI8+dg10
MCLUpqIzxcscJAV4mv4E6S3R90gOpFnC+NhfVa4eu2vIfO7niHyHvXEyl7yaWXLHCYG8biOmzfjY
/uhC80iC9omOOsTzyuxLTUL1lKC5SGUeXbcXxcxybUd9mXRVVEArDmWoSpPvVmwvLHnv6x47ofIw
Bkah9132kmQI60+bTMQjrXcidt09h9LtJarw6dkwxO92M0lmWHAHu0xYrqt6HqQReS/xXiCT6GOy
6CzsmuGFuQWBFygayuplHLIY9Yawx7d9PgXg5c2SkkcMwk91wsQLzD7xWxDW9WlDdxS20Slus3bh
wzUf6GLyocUZtgVbXLa2XS8N1IZkh8xOfj8kfdoXMGH16rAxcz+hgsxdiuasoG4jHOvqFAoN4/iH
b9ePZjYXdkR4xRR1b2u8PQxALhocmRS6Kk2d/Ah4z7JuhJmwRFQcNiW0MZohixIwNkncjxgwoHUE
gD0P+MFhVKLHdB5iMPxsPIYDeSdL+M5SI/OhxwIZduSdThDVUCxF2SZwM5Bu3wEJX2rcs5HPzxtY
m3xNEHgUm9b+GtmGAkaU8eWrjjfkReq6upx7a07o2zJB1jh1ybfKy8UUgniR1KIyuqmil0WBUfTF
eru0UVzgcI/DnkOiSQTDoyb8xVPCy+KwZftNoFp63QIEzrqk3g2SG3w0Md5FrkdDPVVnRpRL/R1y
LhQzbBiycULFgl2vw/WSBPgODtKaZmuRVu+29q2B5/cbpD29PUB1qW9kfMYFsPXY3MXsYeMyeRph
4z3ETguZ05o0lxC7hk+qQTpuZiM0EY4TvKgZxsbgVUUBO24UBVIFH7x43PVDF+2tGXeh6skLjsSu
6ECpXWP4NuXUDVO6x6D91g6oAz3YquEZDlNwi1dYKbALplk6EyQeJem2V0vyDbeeZ5hKwPEmmFfX
jTwOLXOHRuD8H9tD7fu7VMzpiejY5bJFlOT1PDeaXaYDMntNKOhJTInOAbbrgrn5Oa7D4BB59DWt
caxahvSptvhiyLDNojq85JI8OI7s9a2pfsSTesVgFpdbHaRHp3EgTMFVLHHjHlRVz3OpNWlzTZxu
c4+QvkCGkyh0giPNvPL32Fieh17b5QFrD11LD3SMDoO3dhq5iRQJYNFWjhiv0qg9BPpbEhzmCKHG
a/hBl0rvplH5F0GNJJzMhPwjBPbxVsczzuM9qQxK+mB4WNv+BmfPZzpVSGuzyMbhapI7l8ZT1pip
vWSOPYh1JK+rJ9RF18UxQvq4esOJKjj5rZ1KXW/RNWfM3Tld8aJfTFSQWD528/ZDVkO4t/AkrdkU
1PJSQsL8JDczvLVTuDwmbfrUe6StQTJGwNxaYVFMs3l5M/vpcWy9rpAQXg4Zx77yg2MTeQIXZf3D
JuUPhQnholoCciWqaCwWRAdmBGvMxZYoejP7HQNa03kks4zDTpF431Lqbhly/ve6Z64c5CwuHYXj
g0MqkgnT/0rqc8bvgCSPRKLgFuHNCvNykQjyznkPqT23S8E3ER+rEOkEpwX2/2e2AfGSgUv8HM4O
eCgXnGMt0rSSPKz8+YZpuUHSFyrMAmhfAnoKyMv4Vh2CSaon0Vfn5JD4xabUFrZN/HvnAvUhzGi7
jGP13DJMKd8UtoT9HOBku1twGkS4ET13LEZK/ZiChmZuGu+1P1OYRvAx0GBbuxmHp/6xb6LlhJ0W
CP+atsulbUW8W6x6X6oGC1JknbkzEx2/jVDrQXmvu7LSXnrdxabaoTX0o0ECSS6hgoozzbsFaGH6
HQgAOprnbnrZwKveRAuCg/Ik4Ru+GkaWU0RHQZD8x+Od46vLiZEw99HkeZ20+EgBfN5CifoSITLq
sNE1yGvknmIRqVdWbjx68YHctRsW1wheOojJ6+aH0RQtmqmcEK7FrBQF4jdX5N5OzUdMqjAT3GEh
TKvg+4xz54W3JeNPbs4/PWG3+NxTsWi+zvkInKygqbElR3DXI0dLZebb9J7amueWDXFGgwEvZN+5
rGWC5QsWnt3MhupNcjLeSxUGHwnr4hfQx9Jkjorz6cJrGJ6kYFmwwuIcHCgnD2LywPVKFyI3UQGc
Om1BtOwZ6dZbSHqSK+Zg6l67EEHlWCfuZ32OMJekT7I29WwGnBkvThXAweKDFIvy0Q+aLyiaP0kT
uBMSghSMM93+h7VvHDCy1fUQ4yUPr5qlCLs9A8itMUj+nQv6k8aAThc6nyRA1wKFvuB3GmOO/MB2
KsX6yDZxuYb9wxi48EYZy7640n98pQDOvrMZEuaSP3igqgbMTpuEPPj+B8C43C0cOKSAdOGrprH/
uBIItDM9fKa//zASOgHpH/QTCDheKUJLRqftBcgRilgrgZNUnfAvDHjBWen1O0sDdei5iQ5uT0ge
P4sBdRBjKRz64MFPcRCovLDNO9EmIGb1dLV1W7VA4qQQyAEMqQJJ6aPuFJh2Nm/+eLEhQv8IbFPc
+yAssgp79B6DbHyN12K9DLqVePs1QrKSD/j3Oli+r8OlsHN0aPxw3rWkQse4hrBFEIWGVh7K6YZs
cVUuIfEQONX491Li+f77c/Mf9xh+Q+hdEGoCWvqz+ymF94lEmw4eEsBGafu4UlTEbnscFf5+nT+J
fnourYaCh50b4vG7/v6ALg0CoYxgwYNFC0zgbg10aZic1wlDMED1ark0Zk+7I/YanGW/UDT8ycVC
yQyCHzEZUEiCVPz94vFKXBtxJR7HwV33fncK/C9Yyz+vgIpY5DCcO+OhnI/OT9a/dEPoo+LLJPv+
EVwjSkHXE2/NFz/VZ90QRLIABCBJgwTq/HB+lv5bn6GhAx74xzlGqCDFOZOePPMcw2ZrzHFL1wIw
Hzal+vD33+4fIcS/XoszN4p3ED8edF546z/H+6NxOfArvgSP6wJ4AfqEhmUVzsBP6bYGe9ED1tJ8
eBZz6D54R82HG6L0oleO/+rSqEM0BUGOEht2HeVp5gWIIs5CCyAy8PDTz+PEa4xKdXJfIzEzTw2t
b5Jpcl0m0hl02MkGeewKN1Y4ii5PXoI46F5NZSp0usdBWO19E4AkAPZ8nIBXwLXSLCApu7RpL0E5
1PcuDR+hbyDF329M8OntOd8YihZISJgRaAYP2idJUOCECBQylB5hbYNEmjfNdRX76smfh+qWhGNz
8sINfqCBy/+FW8NGhVcYibGhWhejvT0w4UnRJrrvpmHeY0GhvyLnrvjadgdCXYKl1ZPFKD11TLfJ
3wMQBx8ZG9Dv/gQsL5nUzs6AdSzoTgB89ZKvAkR9juPGlKnGkJ/jiHth+LmEaV2CC2AjX6m4P20+
59sA1BcyTBQkof/gswRLzTxJu4QHjyBrM4aTybKcQBz9/Wb/053y6SlEbPtZ6IWQAYK34fdXrNvi
eWnSij3Ga1wM7Z5P39K9xeLLvgOvA0sUDEXzcSbEkLqz/oz8uyj+blFt4tmvRK9nTdkfHwWOJejA
4F7DK//7R6HpxCE6HdgjNcOVHtvSsfoWHdRAgWDLqrdr5CjlIao3g8Ev6fBVxuN/PHZnvej/v/yn
xQbggzFS4PJ2AtraZKD1PXVRsa/ihD9L0BAUgHQtyITgRURWJdRLv3/PbTIpSoh9do2t+AaF2KA3
8a471eyCdpSlk83NmIhvi1f6U3NL2Fchw5/DX89JBf+rtTunsjGQEb9/gMYhdheIanVDzTZfDSb1
c+oRgIqDeuxG0l5Byzkca9mw825Mj3h2ZoC5eEUaBA+E5GCStsorm/7aZhkWElFywBQXSMu0dQeQ
X1+V83w2cP7ziVE4DDXJWeQJguz3T0y0bRao4eubafbCUiz+eC/0shYWvvudxfZ/vSq/Ry5GH2ey
jpKCB26ngIwTZX+K3jRfrFGfn5VzYArGfNy7wA/Qm/rprQkkaXXbteLOVbQ/KtfMV7Evwrw14CtQ
OfaVofPTRogXAteDfRBXxAzFkk/PpqRq3QYzSOjBf6aA9tKvkoI+LzafL/DpBms0cU29wAU0BzcZ
P/n2Xtvyi7Xm8wt+vkgQ/CMLxHIGYdrvv+Iw+bWGfqO6E269aMRwzbxgH3vA45FxcrMEdOeHvOCC
38Y+CMM+efr7B/ivLwkbERwj2Haxxnz6kvOcCIAEpLpra1NUIthP8Y1av/39Iv/1aPz7Iuef8l8z
SwydTuB3fnVHV1TJCgkpDgBL7w452n+/0H9+GziW4FlCLi3yDn+/kAldCng7re+AT7/XYvgZRdAu
pPaLHeKTHu6fRw/vO/TNSB0J/9C6+/3iBtEH9Z0UostMbQ+TAQAm/AfVOpy+gl+j/9UK9V/XRIEt
BmdknZxH3N+/Gn6eAYZaWd+l0XsaHqR47MQJJZHZiJRaF/8fDabnr5hAqQrnA/yZMDJ/+smqdBG9
qyyei7bfg0V6i3Xzf5tk/98loPOLGJqc0HX9+zeyhNsOBtDqLlrXPcCyCw1tyN+fB5Sinf8v/95B
kbOJr4JTMRymuNJnS7ZVQCXAqG633jaL3YRWb7DtXVzhaO5rgGONzjnqwTpwt9db04+FJ9u2GMJ0
zhsMZVCtGpsvalqyOeLo/7KgsVFNy7KtB38L/Afdpi1s3wcLwjprg948VCYA6mFafRAdTcrKTeya
rQ4xcIsJihkyqathSeyh9avnQE3upWPB8nPqJGZSL4YVgFot76O66cppGVkR2wm4fIjiRLRSvIP8
AqIRkE11hRlMj2KGpeOoIlPdDsbp4TiKJTpUTNtsNtFWQFfdXaRiXcuRQBwQT5C1sFGy0tTau6nX
CcXxovIRF6uAStZKXZltSPcb9urd1Jr4xC2wSX/oFfhuKHAgmySQZRJXbnJMzpBfIHBa9nz0KEXJ
faI7c+dg675JGfB0xqpfQ0IAcoa6vWmXcEaVRh3lnCDIuWoGHC5ApGBSJf4testGNHxbWxo9v8kA
JBoLOx9I6uoXSEYcsqFGwnlcReS6oz25nzqGBLfgqIDxrv0Cnod3pUBVO7QQujoirmkFoNpcYfLw
d/DnYlGVyc8w7LZCSBjPkS5UFa0UpJQkxN100itTMzXfepAnRWUadDCFPcG6iMN5xqIl9i9nIe7h
/g8gLlk4QqjS92Bo3GFtrLK49QgWRL5lnx48ZmqoUOrXdNVg0yHH/uZvInFQebDK5Fpvr4hsD6cc
4W3djZd4COxFZs87vEYTK1xC0+8iqcgrneep9Jz2ZO6tcfxEV9q/cxTwPILKGi7hn4aVnaYfmvTz
yxZAUIH784AHYy15N38gTsx72EDJ3OL5EE9JN7DkOEPid+bDdFSwUCQZnkE6HLDV/artFt27CZCj
qFKA9slaQf8T2dwCXzvIuYXjmMgEWlGwB88p8uDfhRI2J16NpV1T98antLvDkcMruBvrCoBjDbXP
0sZXwegeRAv4e0CQIEB0Zqo9qKwNN2cSkF/a6rh0nb4WamalP8s1r88PyRpCe4lGhFvFBov7LH40
wSq/91VibuoAQpceN+NJYq6MjhyM6A6oa/Swctz7LKJ1dRdDnHHt+X312I7qO41V9zIp+trwKEQj
LXTxlm1ALx3k5+Bqvm3eEu7wIy03uLfpS7DONO+Txi/ABc0F0JVh14xdUgwNeQWwF4aQ0U00G4RB
fHSo8IfGgRLSifSZgQXF+9H1BamCqYwXMqGLg6HmL4276oqNs8EXTZC/gbjmZX2P5buldV7xHtKK
j6oNN/AiDQJVHKL2R6rwF0MwidEUS4ih5JQnLrXFFvGhCOdU7maIAvIe+HPeEeHvAqvHYzCkDHRT
HT9NTJKTFVBYttVagUIOWL7imcvchqxvOAZIvo3TiKiYGLIO4zwwKRFYNNCZYDcEbC6sCcaXyTLv
HXCuzTYG9LaLlc2paL2LqBZuv7VJl3cA5iGUtCQXoYTOeDI92psEmx7iFrJTykWy71o0r2kTL7+g
IiEXGlls72YQ7RGaiBD8zwANBW2g/l51tR6w8JAcrmdXtMT6zxCsTEO+DvN0Cclk8x560JFnQldp
Hki9nRXG9hTIMdwr58UId/TtCzUNDrNLonwk1YOMr1aXHCjC6vJ2qekLDlGolmp080i7Wey1wDnP
Rra+sMBH7hZuFJZvDyRNipYY6RtybRoZ7lrPm+7BISA5vp1MYeYEgFyPgFuTNMOt9ebo5PlJephR
RlhCudF8A8HeHeS6+gCkoRicWwIdvRiGUzQB5ObNDKy49pP2Yu4Yu4TKTBYeQQidD3JW8vSu8nxe
UDn9bDnsEcKhnI+17QvGSJTnVR6AQ3hYCguRxY54kA95ab9dNw4FPl4CdU8zjtgYwJVfTSO4cMjI
bUZbZEUOM6TMmvG+hD4THqoadOVJj/ScKdvMl1bOZifmxlxtFPQdGRJdBiruSui+1pyt3lDU4coO
VUX8He+rtFyCtMvHyjffseu25VpLUW5L12axp4DGC0+WqsEzbQcWHTUsG/kSMaAvXtuAgPbTq9Ga
No80aoeiqudZgMDlW51U+l5J1e2nANeNjQ536IPo4Sprlud+buNidFBFwZZBriEEgfTPSHJsUj7v
lTepso7Nckpn4cq2s9FOg7tBgQcJj7ohS+7pJjoygDoPBsEUaAJEVQ+m47GIFR6eqYlpGdc2KrYO
IIi3oqAiB30hiyWY0LY5Q9IMnRC7bNfEOwC79g4hj0EW16B10wE+1c5h1Vi9Rp8gffZLiGmbe/R5
VPsALN+9Hlp17PRmnkZUIhb+mrA7DWlAie0MPWuend8ac5ZVJ+uYpT7QSxnObt+jykkXEncro2nV
l2E7QUAGZ/axpTwoIN0eL9SZCQ/WFI1teIrxTov5gS1M/ECUkizQR2EPFPGkkNVAzw9m7+cAD2oG
/E8iOxnP2dIM/gXeWY5wBp/uzkrqfQzKMFvnZDsA6sFbxpOqkOATc6jQtyzYWnace8+igQgn/hNO
gKvLagnBTDBFD42sEI8CjhjMPMFDG2110fJhKJUh0UlVgd2NXRhniaXdFfiWKo8mBYnzEHYA/DBW
1TGgj2CBcpZX/WvTky3jbEN1JD1LvxEEtHMJQzsNaZNs7aMJ1icYoVcVpqVaoDvpx+hHstkfOl7i
V2vhOOPo+cmloWSv7SAz6ILQhCAUP8xasQtUZVdQmNdiD5He8NxsHs9paOZ906JZtpugbhor9CeT
ro53IRn0vge4domxAM/gaodsMZBA6MGmJWCdc+FXGmZ+TKEJgxpkL/gAnBLVrohUO+82ckZmojyb
BQBGsfuFDZBUNx7RuZ+CWWVWtDnCrxwca81S8mkSh36qze0G+vswTGa67jbgVB7Ustd4kVbIi6rq
Zpgacq37AfVelno76XtuPzigBiuQvzjroCkrENKhdrKZ+VwYE5uHlVYfbTjkbRDejGcVGqqH3UuE
+Jk1HzZPfw/idbr1R9P8ZGpuvqVbVJWhBAXmSP2j8RuItTwH9T/fAigo0iCfLGZZiuqSwxDadAfV
MClRZ1IjUu4cbL0lSwlF65LzTuvSKgb+0ovmbBsdO6Q+pOethx7sliEjy7fD6zog96te0u4mYZtE
028N+JYhgKWKVJIthAZlxQavrCEMKqOwqglEXoqGe4bKH7vTDs683i48Y3X1Um2szqp51uD8VR2W
rIP7oWbSXobAN9uTTKVSmGaZB03mbArJdHAKdTpdp1X80+nGZWrAQ88g/NzB44LR1FXJgacO+w6K
eXKB6slylXY+xoSaBzf49S5GWOFrQCFoA+4/P8az156madhuI68SUdZM6Le/0NUWIhO752Mup2nD
vA1o7GZasCDUFEHWJgJfvEyAy9q1gTy/DZvbCXg7HNk9FHBctbsaUZqX/WKTJ6gxucqlU+a0gECW
2cyJg3cENZwQk/fmlnlx99BCc3wxjxYOZWkrWB6SZkHufaTQxejiPaxEHiJyVywPIYKaxw0KqY36
7tAOY30YUjcVrInPHcrzqYkYzsuOd8/LGMlLW0MOAIVymG+rFU+1NOtuCSK4bJCgmAXjSB4TqsQt
rTyoukJR4zw0mn1nV/yOXTc+2nZEKfoGTU+qMKf3KbRblQ3TUz1vPeqm1Ys36ansZdRd9ohAuKAi
mq/qwFYHEL/jTdjq5SGOxupItMSjAvIdGZXyF/6VLGoXIB2V4t0MkbS0T6FYOuK8Nd6OasRor/0E
4CRzvKybyuLcMniZ52JZBnRuIW/EQaOrK/cU8JDuIh2SmxQv9uNMoqGsa94VvXR1IUhnUXc72gtE
0/S7NbLrvWDdfM8apDQHG4MA3JlppxueJzI5QsH73HDmFUYCnayogyqy6+01XXBimrAc5oT1047S
lu3OtGIeTMTt69D6BaQsH7zRkOdEdjwNWvjXAwXz30Ifu0QEMr7NWeDIyXwJE9X81vZg5yGZDK6g
nwOLHcOE3Lgxwl69NKcaxhSIBmpVNBvZ1+ek2rSHfm2j28mxKClnLscTZIfVLgg5+i025HmlgaU5
2EHIj2fdXQQJT9Fii57rBJqmS1/JplAyTYFcCmzrepgemd//lGJObkiAZS5KFeYWBweO8IL2uFYi
eaPa7wCacVPQWc83UdezC79P51NsyEcUD1igjfZPcgmWbILxIQPE3u62kNtdDdAhh/iFZaEe1jIy
UMQh5T4qvWXx99BrQ2bXJvIXo4bmLqigwIwaeRKD6XYN5JNIBQjrcnKQWmAJ90pIEMVehBMkAGTG
FIrQrFOSJhpC9RC+MLjAsrpRSYF8RMhi0ro9gp4ML5azRwAFpGhTF5V6nUe5lghW51BT2S7fSLud
Uro2b4D6o12i/eUS8RC/Vtm0TyzwcC/D5tmliKceDP9hkITxoAOpbueWgz1bKL0daGwzzKNVaRFp
s8ckfq4u99EJpaiDZnMIUCK+VUcjILCm0eidTIVcsQyQCbkmacBhL4K/qkX9ce07/8jR8VBW6erd
MDRJwtTDhoueq+HKMunuOgHfBwRKD9vcgTpUpEsfeMpu0ODqPXkpMijxrg4iG2Va39aNg/yqXq6G
IB1yyfivtG/MBaIzlxO1Y39k2LJyAfVtNgBFR7hH4tq7nkLvPeDmeLi8IfExOstJGylhQ+yR49kL
kmRu0lXORagugtEne9uTJB9VYnddzZt8DMJn+O6TA3R1/a/Gwni2rRB72aBuyyZE8O6y6vEGghXY
kWi6hdmg/O0+AkNxjIwvc4y8ZA8F1S/dNunBUsh/lwp1CIuYgouRbuho9/zLWrkuTypFbkdk8eAW
ootnTr20EEHz1nWN2Lc4fe2kbg1QBZisYBo5W/AgYQbcrMMTcNPlaVgiNNFtBEfKRXbfGs/TL3wR
0Qn2sXkvgrTCGbH1bj3MU2it4lWRjCNwLdv5h8Hx7dp68ZLVQzjcjwLsBY6u/AJF8bTs1OId2BxD
VoeKjBrTRVzvSKWhCm3bGSrTLi37CUNmZcaPBDqmrMUrDtm+gqgayqIsXhDwviml7jAwb5kHPiIb
CZ6oKg0d0t8X/yoxS3tZd1o8/x3YO8OPn1A9RLSjjiVG0BEUL5/gSa7d7GkbkVtP0+8Ux28gDF/E
jfzHJc4SDYLYDDRy4yq/w5MDhpRGTSq85aS7QZyrzGBL+fX3r/EnMJ6mJDibxREJhQ6183//FzBu
2MBkRIbw1mB9mGj8ELYWwGT7PUb/d/b3a/0JIONa52J6ZOdDofAZQF6BsoybQpD53C6HprOnjZs7
OIkfoRn8QVYDLOYruvYPIQHAV6gVGCBkhLZAjfHpHoYqTdseuo/b3sbQ51IeAkXVp5BHezfUML5A
+rb2j0vgla6HYPXv3/hPigwOcjjWIZQ4a5XSz6E3cqOazHAA324AcitMD/1tr10Wq9OmoE2F6s2b
u2+Esz3i9PYo0c7Z8vH3z/DHU4SP4IPVTM5tjWdT9u+/sPYWrv+Hs/PqjVtZtvAvIsAcXicqWBrK
smzLL4Qjc8789fdrX9y7NRxiCBk4wD6AAdV0s7q7wqq1pLHWXRgHdsh1E7Ks+OnSKuGgVjXYMYUO
zZxF0eh86sNeMblB0u5SErYoOJIzbKTwLitHhj8ew/G5l199Y195N165Usa/7N3SKGCinfYpCqmG
Oj8oHdPFFQNAk6sYgOLVXSCCuuF+IuEENXGqqh1NUf/23fuq0XrhwVZo86hz8mYv63mbdHlwE/WX
ooWMCq18uDmOiNMoY0Fox9HR5HyLXtObs6n64C39sh/4cqhLNT0ArS1txr45SZPLjPurEZl7Y6C2
W6+pfF60sYRpQVRiC9Ie+lnnpiGvzWUkXgdXa53P3Zh9jUfzmSrZ7v17qAoyFBPuF3pKs25ZOipB
DFnU6Nal3O28NqxukzhZQyaKv3J2VbMY/EIHF4UhwFfniwkdVEO7SBrdvzj0Jr/X5d8yxV1Dpjo0
fry+pMsbR1hDKF7c3BYCWjNrUHngqpIxurLzbCcg9s3k2JavhdJTnUYZdaSJUh/kekXMY3GRtLIs
hOMExd/sousYHosBroxu0NY8FJ35aQAAFpsUJ4z2iIjjyqFbuFYEdQm03rSONWPOkRHLpUHq5oyu
RVUwDtIPk1b/iwmYcpG/gc8U6M35dyvIP8iftdHt6+KPXHl3aKIfr3+ti+dPfKw3JmYOKDPX5icQ
ULhx813JlE2anYaMQVbjcN3O0m4R0MFWqMErQj/wfCkBF0nEDMHo/i1O+Xq6GSgcrryvS66HmKag
ieNSIjSZnVp5hGm2TMGmVzVjhJsRmpl9OTBblkVOjbA7CrnMT+XJ/Tio4UvOzNQBdvYf15e64Ihg
o4SSKVAxDsLsR6QSPAmMpXB1kJVbZrSxIXNQgTRrSr3t4jXgzqI5rCjQVcE2PwdbRjXVNjHe4UJ5
s9fyr0NbwwNSb+v2i56vqJbOmE3EhcwsHI85rGy4zfw1tyrNtJR86N1hkD+rhn9gvK+CgMDuiczG
iJHqbBeayU9lWmMQXrQMERcPOO1weX6p9LpWVJ6igCUFA9W3FhQa8Blkt572QememKHcwi+8v/4h
L8I1Vguox8Jn4XEhgpr5bIfGZwcLiaurOdwKY/popgVUCOUutxtzw4R3uU9VdQ0KvWTWQBgLhSjg
pbjRuVm9rltIsZ3BNZD4YogH/U0m9FUyLQVWv2NerHzUhacOFS7OJm16boO5vzIuyzQqnNxuRhZm
OwGkBFQam7VQcOEG0AFPCv5DUA2Auc+XhYfSmFfrwZ10azdMxkmJq9vrH2zZBNcL+HiTKGh+yUBj
bMVVN7hxkbdPo03p0awH//m6laXvY5HvWMD9DZ63mZXU8SrDkPLBxWNomt0YjHmUyV3RttvWuBm6
1+vmFm5o2Bz/Myd+zpsgiPGsbkSAfXCVgKb/8NtWP0HZc5jWGDDF/s+CBDBIEHMJ9O+lRlUrF07g
G9ngUgv5aHgFd+QIfY3+2aqVDRrwW6ezHlPwKNvr61u8tHF3sLWQTQmA7fkCc6YTwQNHoxvmQBk8
idIBA8lGTWnnV+m85CQovvZD11acZcntoQnXKHKT+13EzJLkGE0dKoNrTi/MmVKE+lNIv1bWJu76
2aYaYEYhgcJZIISbrc2UQxpesFm6vnwyuCBVoB5Scmo9kyFkBswgNc1umLsK1D9SfwuO4rr9hQMB
37a4L2GBY43i39/4jt7nVaKFsuqWGfojVAn9cA0wvrCNyLKqHAXOHLne7JIMO51ae6hMrlOR2pRj
q7yUYBlgxFeMlYtqKc0BEi+CLhV0o/r3398sZ8zrbFJyeXIbmopK+Iq4ziSFhyD/rAe/YFOgsA+H
NPAbfSXBWzjyZ4bV832MjFjzB6Od3CrynyXT2geoJPRuo9a7Kbxpk5W4b+lIYA9NHIC4MKPNIYlQ
SGuELvXkFqr/w4zlH4Va7Cm3Ux8NEEaPsiOkDj+RjYJimq78u50GBQ2uApTloZt3ZkD3LovDMYCi
2yXK3+TlvrH//IMBwjQKA2QlVAXOd9Ovwzqy+3Z0U1/63A7Qu0DLZazEguKPzE4eUMr/NzInJG06
OZKdviQd8DBAMvcxixlikJxfQ0DRVJZf4QRgtMJem7JZOhCi0qATKoHEnb9zuTk2cRP8jahJ6RI7
+Jao9aNSrQmNr9gxZp/JDoJan+DZcQ1isUFtHn26IxsjeKdSmYj5UJ8g7gK5B//gX6j+m0Pn+JXl
l9BLuz7NbTGWbUTH6/6w8MLx5lCg0YkpxVDNuT9I9LryOjLJQXgAsp6hJOZeveKuV6t/cG1R6qMi
pMMBPn9qrE6CuL8eJqhX6LfKDbw5tvHy/tWQUQGoFHq9F+GBnXgeWD5fdiEB2TtRdRN5jMQ6yt6O
3p9TCaQ+DwwZj8PLfb5vQIEIXaURhtHK7o5KoqYQGljyygDE0tdhsxRDpoJ2CSo3Uzox3mRM7qgB
U/HLbWJZ+za/MZuV633Jof9OldiEIJfyAGqdGYiKeoNL/2DTxd8z2olZenP966wYmZ8a0E611hbC
SO5vi/ILU6obuKf+wQhPrihcQQE5jxBjZ4L+Az4d8vZqm0p/sLUpm+frRhbedouNouAnsuqLCpVK
KhZRERxcG0jSXT0V6tHz25WreiG5PDMyczH00mDnRD/PTWHQScrXjA5Hob3yZZz8X0zRTRBzPyRW
80Ci17vUmSxAhhGDZxtVru7/inrn00MRmS8ViKt/2D/kIMh5qAmjy3p+eoqk0qu41ClTGaikKbd9
oa24gbLobLQUFF1msIa39NwE2iMFQEqWhFhQzVPw0JvwpCX1F/QbmnuvLWmoUUMiXU9RXGoZUEEE
XtukcMgdWwgD86DbRVa6Nly4FM0w2IdAO/EaF652/rO6PFFiqaUWU6TVj1QJH4yiDYA9N+G2AWO1
cVK5O5ZZulIXWXLYt2ZnvjT6RU+0EYxuZfRb0An79dLjoglRK+aLUmX8G1e9eassJ0RWE7wtK/N6
8lj61dkIdcjQ1ea9PCr1vdSFziMIOCCXIW2yIZPSfZTG5W3plAUsM3m5lVo9er3ua0uOwDgSlWRm
OhnNme04tGcdNPY4ggJSJIaN1JNe8rpf8belm5pZUUTdmNiG6npmpbSBe3UOd1syKLtsAvBR3dYN
qEhrJbZaMzT7kr6dZU0XYcgbaf/JObSU5WlIByZLHP3L9a1bclaG0Yg8iPjpds/CnD70J+45aqCZ
JD2o/QhPtnTUQ2QHFUppSR99keXw23WbS40HHkqh1oxWJLMRM6OyM0ZqNRInxEO2y8Hx1vRznQGG
rvizldxrOaE/5yS66xL5tmjU3XX7S27MzY5aOQ8I1ezZhwzjoQzNVqXHUalwD0FDZ4+AI64bWdpY
3lmAfxq9VdWe3X92FFo5YlkAnKDnPGqSNH3QSt/belpDrhEn1j7S+/i5hsFmZXmLlnkdiScY9bPn
tTwtATjOnpNN1TeCiaKisDGpn0JIsx3TVayVAGbh8DEjxCtMY0AnpZl9TL0xoZ2Af88FXredql/g
7Zrg8/XNXMg2aC8S9encPHDYi9/w5uJp5C6pPb1TXT2JrV2LUpMH0ZPUt/faYNxURhNvBSMFiOz4
63XLC2eRCSFmNy0HgYmLLpwWe0pkDYHsJnIbbphUvYWow9sGzvRiaun7I3XqvlDJUzjRxZaeL1Pv
HSYy6Sa7bW1+ZC71WUCNN1IanUZ7rY+04CVntsS/v9lSqQb6rg4xcXT3LUm+KRX6Lzuq9vTjUuat
ru/iZZwjNIwFU79BAfSCGkFRYcQJqsg6GSH4D//Od76GAPThydwNkXvd1kK3mEI9zRAxfkV6P99F
pxhN0PCQD4J6CiqGa6ZT68O3hR6tcVtAuWk2vxSBKZfuFfC2yvDp+g+4PBDn9mc76zDNDKoQxhDJ
eSnBfFfhXZsqKzu6aIS6sqgkUESfN1A7p8/KKWaRSvixbEGtppvYerq+kL/9hvMkXzTegKzRFIBw
Zd6PyCdKihH36In8tTxUXQqT7+BrxnPQhtEXdhlUcJ5+dMa6+dwWqsZtVoTBRkoUDyrWggGFxqnv
B9WqHvuIChoQzSj80kqtfYQEub3Xw8B3UYhKbxHgS4+GX8XHQqPPIo/U1QDQqw1Kt20NG0M2DncD
9fwbn8BrU1P1ux27JvnelaH/lKraACWjrXyJp0H64o+GfICNo3C7gGnFtoKzzDOTAO68CZrOSIm3
Vsrgex+3SnbkvEGfnE/FYwQEFNSGrr0MkfPc5M2fsJfUjRTICUDCKWymAxF7cFuNow85rj3dV6Pd
3kITG1LR70rzz0BD43eiQph8/UssnR9SEJsePaIOF7dQnvM7htY3T7LcQ+BzM5W/ixQtWe/OB9p4
3dbl6yjiu/9szdx3KBs98StsjR28gHSyTXXlaby8UzWTWXjAuqLwcSnMa+tSEfiOeVIg836CnpFx
F6OUPk2J1j8anZystK5Vlbvs3I91RqgFfoPmFr2m2Vvsta3fTUmVUSMuy6e+GG8VG0DxHp7TiWk/
G9oxJXu15SLe91NcP1oNM4cwkAQbBNhlEI15fVfbtfOc47r23jaT8jBWekaB2ba2GqQT3w3aGU9i
UmCbQ9H+7htFN8lv6AqKaVzzovHCs6CDTYxOllxuJ0r4NbSwzOC/98MLK8RlPD8Ll3RWBbkaIUlw
krp7xQm2/bTmxpeXFhYcC/ki6lyXAK3A98cBhen4pMH0Zlhg2AGh9sOf969DtPOBURLeXewW+S0k
NcOUntQsebDA9oJTuG7h8u1kmtfhjaHwj/z43J9CXQ5CR4NUSFHr6KGT7eCTLHXBXWyY1Qfd6/pb
TZKtzRD0axC3y8MpLINYME1UZ5BEOX+14ZBnvCGq6hNEJFuzue0AR15f25IFalEsi9gRU7PgWPMV
HaXAvD6N1aME6a22ugQREJ6fRkM1CYxllNTRd50HcwqcNLFv+zDfYWvvZ72x9SrGzbZyklrOjT+1
4afeoklqOpkOOTVDylun6UoVBP8Ywh83GNL33HOqbSN71TYfjRe2XEGcwQfGnwVme5Ao3TzFnWrv
oDm1D6WTSIDdx2RHsgaliqY++31jPNqeId1EkOD6G+bdp5cBhiwEWXLVv6lBGRTMy0IsIyNhcN+r
Zf+SQn666U04XzdZLcE3XlfyuMuqwlrrUCx4GJ0lRvy5KSkhzKFZUdowp5xVyqmS4/ROjnTAfG3X
PTH4puw7M9HGTVunCPYZQy7fAOQ07yIIOw917qsENqMBWbXTHKpI0UjHx2rPZKH/yTet8FCUDSqn
153m8kYnTgDZTrIhIzk0T42zaCz9DnrPk6F1467RSu1R1cPxyMnIPqCDUmorBhe8lJ4m4CCCEh3E
yywhiIkEfH+iEVUE2pMyNh8nKVt5pRbaYeQ0IoFTSBMXpvcns/FK2J9PQcGYaiLrw08IVo1jH6Fp
KQLMewP2tBtAL4za6uhuGMjS7ChMlmu/5PL9orChMy2EIzB5Pb9vyqQfq0KxulMANf+h0rzyRUsa
qI+dvIg/anGgfpoK8+c4evmhS0H3BwXSqMyFpNImd7w1EdalneElpTRuESnwEWa7LzeWRBNZ6k+R
Hrc7xtmSfWZ31F0qpv4JjzgUqgMa1A6c9hkMDz3npjY2vsfD+n5HoHcCmZfGy8htP3vaIyQZR0aS
htOYPQpAkNT9uO7al2+WQLX+vwFLfJs3eZI58tPVOBtOtvwtDV0zOGb5x+smLrNbgb8G+GM54gvP
r9zAayZHYajiVEH0rzPXmEJ/kLZy9qs0Hf+nWcPbWhXOtB2gAp9ghRrfn00I7ghOL6AqAS2c7aKG
gFIQNhp0LD14G4cxOkWQ7U20Vq4vdcF1APKidyJiP1FImz1gNOubfNLC5uSon5VpbwT39fCiIn8V
HO243pXmMWzukjRdsXt5X5ybnS1QGs02rQ3MRpox3aaBadyNKUxv11d3eQ2aCmRyRMSAFmE9FP/+
xldSvxqmiiHp0xhL5TYupG4bdln6IqVxf4g9Bj6v21tYFQEbXw3wOcw2f+PeN/bCqujr2hQv6fic
6l904/v1v3+ZdoiA8L+/P4sFmk6JslSXlFOfhLLbV039oNAMgxRE7jRmKgI1hAJQLlfCq8sjJyqS
oOptmhVcezOzdpJJuVZm0ymWIYrIkvg2U+EYN43q5fr6Fg1BNEi5QAdkOkdNxmoiOVE8Tie7KphH
Uu87n0HgaFxVxl7YSNIIMjfAU8S+8/exNQgnvKpmReGwt6eXmhKSGmYPOrNRMGhdX9Vl7EC7F7YA
Wr1kDISL514YeEHdi4Ej1wQp72t/DO9paL6a7W3IuJhV2u8+WmfmDPXc3ADHL8BPL3cl47a3oU8e
flxfz6WXnxuYuUNkKmWjKmTzYxcd6+bALPy7zy0xC9ELAG46SRd+wCQaU15pHoI17mXoOAJm/LV+
4xfWwdMh7X/3es6sza5AHcGaGt6K0A3Nfm/Z0WNgrEbxl54N8kokPxr6tBAqCod8czO0GSjHEgpB
V7ZkQLJ3VYE03hof2qIRkQNx6QFzntMbyRDVob3bhS5ZK3DA8VHJpUeqo+XKhi04tEAuCJA22sgX
FeYsHGtAsUoIRO84RPd+cosqAEJUlF921Vo5e83YDC0RlJ3WWrXMS6+/UsOTob5HDIPSkbzVjd8e
6lDXvWF5E/9b3Oz4FMwQI8rG4mJIFzyI5OhIQk2zUqRfOENsIe+uxutLUjfzhxQ+FZ+7PnQTs4pf
EKep7ix0gl6ur2XJCkx1Dk15GSnhOaB+0jwhCRZGbqrKT2r62iTq5+sWLi9SQFsCJM0DAY3h/Gmw
urAc0o7dqppPTXYPSyjDyOrGRLUKYO8/+N1bY+LTvTlE8K9ZPdysoetJzwNqFtGAzmO2SYtohzIk
U7ordaolVyCgBm9Aw+jylbDyzICtJgncCY4Ajb4QkhObSVvDAy3tIXEK8ZcJwIFG0fmy+tEn++6C
wI3so+PcKfJHTemPkgqrRfTr+udaOEwkr0ymUexbIL3Mo6EPPG303QwlnsDrD1AN3clD/aIUiMxo
8m0aV2sExZe7KFDWQsxeQDeU+aOuDqEtmbrUuoViInSJ+q1td598NV35WpfBHnboZwARUWT1YhhC
T6mGU9nu3BzxoUe6s92OlAkZyiG30Bzt+hV7C6hFYZBEkLYiyLc5HaQxyZ1cDUzjhxS1PCQvAkBP
zc8QjaDiVPnDXmqmbaO8O8YkhAAqL1OPAG037wEkLeOuOlpubmZNN1WenZBp2F/3koWkQNhggoon
mAGqOWLRVkcrHMMBnoGs2/jMv0N9pBSwaOWbBGmsFnKHEMWcASFKPZVWLuC/1dPzepRgled/JNl0
qOZzCI6tNyV67o3L1MHDEAa7uLJ3ipkdEGa9M2El3DhMDJeath8zeFz8qm02Ziqhbgqysih+FyE6
Xqa8K8tu5fgsuTJ8o2SHohh0Mb4mIS2ZT0bZAG/WpG1qRMZ9ENi0P7zqndLvFMfZBG4DBjmJHC/K
fpGtJTX9tNqNtF0exJsWqS1l163xZF6+EMKMAG2JqgpjPOd3T2C3CaxIau2m5nALUOajIiUrT50I
b+efkzIUD4TMBX0hegyTlELpTG1dz4APPfg9INoxhd9z3TqW8pOSCIKllYdiaVVvTc4iOuiUHZRl
lNbVCgW8hPIp1dp/OIZvTJizLnvhtbpnRqzKz36n2s9C/Ze/D2QTTwOvRahw/mEaHLDW5bhzOwj8
oiTeZWtEsJdvAUgw0YQBPwTp9PzZUerK0oNSa0lLwptUlzdN1RLRdR/SxHsJtOh7rGi7lYvlstSM
TWCvgkAYEtN5ZSX0dTNAVQ2b8dEZvibBI3g/RHh04En+Pmxe47K60avjdbNLx5bJIh0oLPkez8Ns
LwWBmjbhDmr1GbEWNG2GTTGuwDkXn4O3VmaBo21rrTIqMn5uj8n3RNL129TzjU9lWUmP+aSAwoa/
cRNOwWvo1MFJRUdw5TcsPYHiWmKUlwYxkx7nC7WMOFQkZ2xdSCAh3Nundnw01VutWgEMLbmOrZky
jNCCF3YOUtLgm/hf15Ht9K7tk2OtOiczpk9cjI++oZ6Cdu0+vAySRG+C/iQwJYZnLkqcU+5VaLIW
bmzBpdQ9RdVti9iv3HrQoq6VzxccRpCxU4UgkOCWne1jXUDN2Hl16Tq5vu+L7iirw4es0N9/TVGr
BTpPeYDiyjyAKO2q9Yp2LN0Ouge0KqPh5rrjL/kkgQLkC45gI7jAedSBL8SNitJVoo8JeGa6E2hx
PqJGvk2khzJIUB54Rdp15ZyrogQwu/NJdink8ILJIoo4d0QvtkctcaraDTsq3mq2MQHLlV60D4Yv
lXc/+UfF+9qZ3zwkMWWEjSEGUqJnu3uZkEdUSLiS2tr2+p8hGVAtrTZF+aB3K7iUpY/85jfOmSKC
REsLE6Sk2yZfKDVoZbSp5ZfrH2DNxuxOsGhKB5XW1AyrPqn5t1Rr0CpceSkWDiN7zeA+ka/OgIn4
9zdZkcQgateWUe1CA9c/IhEpnRDb01BTggENxT1th87CywiT3r9411vLs6+sFoy9m01Yu1YKQ41+
oxeP8Bvtg0TdCJX35hAX7hR8vb6lC3ecYPagwQBm3qCudr7cHi07nl21cGG/3Iblt1ozN4N06MJf
1+0sbSvphGIJlBQDFLNPJ4HyqWqPCwci/Y2hfLQR1Iamp/oc5Lfh2jdcut3eGpstSh9DVO5ajCnF
k5O+juWNX/+qYQ/QjZVoTPyl2cnk8iT940IAdDgHY0FuJVuwXjGhF34p4UVHAPL6vikL8R5abEzz
woUAhZ428wpbgaY4rU3yMCQNDqFePZde/UULysehs7ZW2G3qtvrgjRJMeuE9klW/RvIn9JA2tHxv
otjZol1wF6bVr0I3XSBAT9d/4NIOwNotXhGSUjK3cweCfsgcBgRoXQv6QQFObuKVLVj4mvB4MNMB
OIjh0nlQjdIwSsuV1DFqCWfeaJTPdpvelAgnWTBy7cZ62F1f0sKZEMQhVBgB9AmRgvMl1SrICqcL
e9erGCWq2+lHb5fWNqzi26Hu/7zfGMNyIK4hVhOYoXNjmlY0dop+nwuh7MkK0qc2AoU2JR+HfC0R
XVoXsaIFtQGDAPjSuamoluzanNLOjfToK1LouyZKPtmDDbet9g+XGbIIdHUZ9idGnItbOAyPQk/U
90xlQYMnt/3DIJcPiubflECTbnk5D50SPxoRapBJuuKTC+8Ew3OClZ5og9kM4VFv7nBAEHKV9mPv
1nAA58F3WT950QqGYWkzeR9A+8ACR3Y5u9CKiSkUB1gMUXB0C1sa1BTx9z7uPjnU0a67yFIBgQsa
LxFUWZckDXDTygC8StmdrDL92jvowie65R99CP42SIhne7Ky8a6ZYnPXMzayS7OqfKoGR1k5GQuH
XYhj0aIHQEMXcLaxGWwiIGCBlisj8bfTbNJqv7LWhYfizMTsvgsgT7NAP09u59fbZvwip9rBAssi
JEaDAxOsIGI+wgt/EER4pYbsfb1F23ojG0e/G45Z4uayufKjFr41YHpueJQUbJCis2VbdpbraK1x
cNT8Q2rlN435tYTjux6Sz9eXv7B6WtXgMqAfAPdhiQ/wxnMBAJjRkEhcPT6cuQ3TUtVWCx/s/B5B
ml08rLQiFx4XGseML8EY6BiUts/NNfDqMaMAO4A/KBK8Ppp1EwcoCqsTBM8AUyTQrmPq3/sTlKdT
XAYrh+jyoAJX5PFgiADQFNiPc/uSbjR92uWdC9n1h6FjvAVPRw/BXiUyu/RcwAeQTdGUB5ilzDsE
HWyXVetojRtBWzYaT4XxKan/GP3XdLyRYRn2mxIm5HhbwJvZjtVu9Kp98v4qBD1SagO0KTg+FzVV
wvtMErwSJ6nsN7Zdbk1jZdR8YUOZ+mZQwfz7Sed5HVwu9dC2jXVSC0hY22qf5epHI8nefQ+QpvIS
M6BMYnzR8JX71tGLpLROqWFslZSpzqFZufQuTwK0SOB0yRwZ9GAY+9w1IMtHK8cLnBPA+odRl+JN
GSLNYErmz9BubypHugXKt2J0wUvOjM6OH6VgOa+r2DkNJZBoSUZj+3j9gF9eJUwLUohV/1LhXDz3
dijJXgbt4inIsmqT+cYuzTO3bjRBAbwSnC7agmPxr6aTuLTPt1AxQ7Tp6146Gc6Pun01tOdOfZXC
lcL9wp4JyqT/szIf+FeZi+nrFCsTKiwmXNlycXt9z5YsMDBCK4diF1GwcPo3l2KdNEWtdYV3SoIc
CXL5wc+VT9dNiBv8PI4HhgjcywZeT2vPnH14iJtLNQsc51TG9BvQ0tymprI3kFGxVB+G5DpdKcsv
fRsLLI2DS6GsNL95oYOAplRhTYqkb+seqXP4Q7XMLYOVz7O4sv8M/a1pvNm8KR2SthswJIUf1f4p
yOsdI1qwHTsnyVsDFS4Yo38NNIh7gQbV/KFsPUTEJOixT5r9EpU3JQC9IPgaIQJi5O8/SAJkzzWE
ICmgrrlTlLbkR39nbjSUPdKfaZbfQbbkQH173TUWqj4CC01LyvnL5zcPZVWr0RK76M3TAM0RVLzR
fRxkd61p7oJ4+DH0vczQlPaiGkgfmNl+xbqI/2eeySQfzDoCPkeeKRzpzfdL0RL1TI/ZIsBKG7mC
LDbZGYj5ya483uUlXxJVAuQsHWklhF/4lmeGxQX9xjBp7yBBqGudhnbcynG7bXiZgwKpa0Xn/68c
wIUzDticDBfmKgiYLpI8s/ICBdo93PRkSt/KcA1lsbQcAAJi1gcWTzo058vJssHO6bBJIPPMTeG9
GH6/MYzhoCTZIY7Lw/XPJv7a/Ku9tTb7anHk2bAr29LJVxUmtP0OBYz4vnLePzpBNUWFQod2twol
yix7TDP4SRJg3qeimm7bov4Q0lePk7WofOHrAIQRPW56tJf4CnkqUUPKbfsEuvG2yot9mgYrkctl
KAoJBcgA5hpES2N+yiYF9uEuaLyTo0tbR38pzKfcPGiO6yXfvPqxnta6WgsOgVYl9z2q0fR/59kw
Ty8qzY3iu0OF/EPbIHsfDDdIK0paIZoa04qHL7iEQKiIuQ3x3znSdvRS6K/QFIBeDN0Fcyx2odft
5UavV56Whfljquy4BdSnYEguonp1QtrBqkFA5IN/qK3iAxPqNy16JKmtfkgyC8WW1NhRsUcugIg4
UJB5AUS/CoYVIdrsELz9HfOnB7mKVps6z3fh069P8PMbiINo6pPjQPheoG6wJ5It7vWBB8NujK+J
bzb3E4DkTVGN6i+5tFcu0yUfe7Mxf/PsN1daKQbkLFTWXWAxBxl62yb5BMzb91EpAP+E9lI/rTy/
C/U70fIgcYNFGfTdvPmRlzr6nWYauI7dSKAnvtFn2lhK+TzQLN7oRVcfrT4vtopd+oc2doqNmodM
GrdttymrdNjJdVHuQr8Nd4Qt+i6KwuSebKU6OPr7i8HitzIZgx4pPI3zmLtBDG0swEq7ud0/GUn/
kanAk2/EO8cpVmLTxdPwxpS4cd58CqXzzVhqosAtLY278XtAlg+z+/VbeCHIYgaH6X9BciN4GM+N
mMgCyamteKfevK+TkalMbxtHT4m+1pRfukvowQKZojACL8ZsNZmHnpFqe97J8B4k57ZXoh0iy8xr
nzx9jeBx0RYLoiBKIgGG+HxRoTbIWVfpEosKHpyA+m/xVDQjwxIICK9N6izuoEAlitIHuO/ZDhZl
IjucVOkE1mlfROm+0L0vQS796v3y+A8fi6ffBh0Ndmse5YddiRSiLnunFJY7zf+g1uNe9T8k9F6u
G1pyPUEMD4iKovVFqFHoTa87Xe+dJim4LdLogYHam3r0V2obC1U7+Ajf2Jl9qL6lPuk5rXeyBudT
EIff+5DyeKs6ey2dHqRQ3eaMX+W1dmhk+dho6dfr61xyFPbTYsCTXb3gv/cNKckYUuBFjSEyKfqN
VEB+Kr0kCFdmz9dt2ZdQBBb7xthssbk5NLk6mt7JzxhQS1CN5Ia3fiHX2N5pXhcey6Ixt1oZyltJ
UxDgQd8RLbYqjRCGrMeN2jUoslAk2lujmv8KA+uLhDaI7Zlc1FP9wTNRgnfGRP1gKE2yq8g0Dk0i
IY4u09/MqXlvJZ6PjTE1zi7lWWHOJPM/mnHs3RZ15dynSEhtHeRWNnT+nG0W195NJXstb6HuPQZQ
/G69UXHuHT/9jiRddT+1TbObmik69gOKcajU9bdlpueP6LzUey9DVdBOTe+hipM/Qxse2rBtEavv
02orR2b3KDV1sa3i0drQzvdgya+bW7UlPaaMqY8IZiX30eR0cC2M2jb34Ez2zchHTdNPb+Iu/DpK
TbBjnJUfbE4/eEErhP2Q7fAguDpMk+5suroPjvqUFspWG/o/qL/0u+uf9eKo0HiiOgfOkOvzsgij
eWxa22DUlty++wYaLG1XPEdcjWdBgjDBBJroFogHbHbDNBHjfJrjSSc5DNrNhMykZFcrNpSLa+yv
ETH/A0EpV5k4Km9em8mrVYoIEZHIwOwRQ+7ZgZTZu7Mh6zlMfh98Z++Sjd00xTZPo/GQyWp1ZBQ1
2hpKEf6UiwZ91RA9DWOK43Ejlc4al/vFaZ39xHm61WVqVtWJ73ZO+ZP+c7Mv2/HJkpSHqay2yH2v
PMDL+/7flsz23ZQHb1Li0HetMNjrdrAN+5/XnWdxRQbpOZmzcclDoxZofhWBJJ1M88voyNsmvTcU
fzcVH8EqXTe1uBhIRUTTXgwnzRbj93qYIi7ju140viSp/sz03uG6icWj8J+JeakaOkjNaE3SBSP4
4GSfJXObhP+yYW9MzJI5aHqrqM9lXMAG913/alH0tkCNhl9D3XrvIyjcjfABahvilot0y2pMiF6a
2kfeCLBIdqeOfxrvz/UtW3SANzbEV3tz6gpaJIaWt3BgDNIuHbuN0v/Iq2JTd/eDtsbYufh9RKeR
hIeLZJ4Jq1YS2hZjAC7TwTtf/dan6qGUvX/YNoXEiswRNI5qa+dLmmDA1cWVdapShK9k/UcdDt/l
Ibi9vnNLi8GLmToRs0EEROdmOqJjtRgoVnRFF21Hqb1RBnR8CmNt15YuRkhiIXDiCgYcObsYEVcF
cdJyRrvReUQf5AYF+TsIXHdyr2//YU2M6vCgCJajeYLPLQE8yDO56JVXM/jlWTcoR/2DCerrokeq
6gzunG9bWSr6AEBIOtVFFNyOzCseTWQBj1ldrqUW4jqePVsqcFJeCV5HUraZIyQ2o6RNTsteacfn
2EmNTZv7X6csfOae+F1NxOWDrazNVi1aBSFPFwkkyEVmj6CdPBlxo5yg3Nv78jHKho1Rfo68fTnd
T+Car+/nwgFmQBL6acriNNLnuathe77U5Y588vI/fmZtqtDb9DALatZ9CfbyujHh0xc7CsBD9JQY
Ap/7vCePTLFGmXKKs967tzSygDHskkOlACXT0ZodM0uoOZrhRo+Q/b5ufeHEUWAV+RT7ellOBkVd
9bEfKadOabay+rWqPnqBtLLEy1Iy+QDROK8uGTZVrpmD+lEROGGtKCdbfQomddP2d2oub/zuEFk7
30NO98aJf1xf2V+vn20sSE+6ykQ+zMRoYulvruHGI/ZPktI46Xlc7hmyZm5Ek4J9WDbyTSrX2g7+
ppd4SqtuY1VTfeyaJttOU1P/tit72Jlhrjw6RVBtnMJqN7FsNke1CqrXTqub5wwh9I1WjvFDXzb+
JtYl9aNaIoeo+MRz8pjiqOUQPlWj+TqMZXozWIO6leW2OxC1p1sL7FCyy5Mw35uVHBykCTXUuhw1
6Mgc6OIHso6TN0lIoleQW5RKsdb7WXA8+i9C8gPMDyxes2eqKYOJEf/OPiVIyJM9KNpvZKqH8lQU
0J6Xr0DVrn+RywId9AJvLc6+SKJKUl7nCCN6iYMkkb21IppNXvg/pF3Zbtw4sP0iAdqXV6l3b7Id
J3FehCy2RG2kRIqS+PX3KMCdaat1W/BcYJCXDFJNqlgsVp06ZysCGibVjTnuLLzZTOPXUG079/OX
CyAc04QUcuFLftmh8VJmaqX/0Ez6hY17kxD+pffJyolacnYbBF6ApwPYDDjOzNmzdoQgnYZud9HQ
KIDEbcNBNoWApdHQzX6axam2nRCwhuu7u3CSP5idRWaiiEY61fgPVUp/W2PxSw5kO1T/IYHCmwgB
FwsEU/I8XHkEDWo2mt4DcDshM58k+VL6a5DmhesZHU9AToB9W6By1HHKvGxAD8aW1rYeIUupzIhV
PznZXt80e9ESJoQAQMVFfMEq51Crq3M99R7QyxW7IQfxE1NKvlhVALyES9rvnk20XWKAkEsMpN85
GOY85FAD3o8geURbKoAMbqJp1qkndXME1S+LOguSqszJihM0EuuTS1By7TXbjBTQ+q+OS4fIbRjE
EgUOXDdwd5c3vpPjTd/XaUidvH0SUrlvOeRobwan9KEw6xQ7DkHhGLmeA2xe4t9mRAODmk/aXU69
4d5QOTmOAZQnB96RewH1YzznDBoy7mp3edv5Kw63cCkjqP67ddPfn8VXW7Wa0jR8pKZ/wbCFzW9b
F3hhfmLqsa921z/U4ncCfxmcDrBTlG8+GqPF0LsIu+6DzDE1Vh0q+hMLDHvj6bqdKejNLg3gFFDx
w12MGtk8nUYHo81zbrsPCsLRmfEj+DxnBYLgpHiHqin+uyB9602CowW56IcGs35ucZ9qa1RvC+kL
hgkxrgv2eWh6zZNb2UL9HNXa5AETkhGT8g+C4ZFyP7Qy3C4tEyvfZs3ezBGErPSOQ1T4QSu7e6u1
93XaHVITBSRQbFMh1loLUySbf6Pz9c1eCW0SpJbWjslDIlgbKbyNH5PMe4NSNnRixzbYkbYEWbCR
0o3ute9Sq18xhZEelDeCPRLslC/XfWYp8nqI9ogeCIpwm4++mes5d4YBLTwneOi1N9kB0vX5DB84
vH9NTG57dtYyKNF5lQ4TIrizjKdSPFF/ZepnyfOniulUS0DPZu41dk58N2hI8kCG5keugWTC98jh
+k4tFaTAvQSgBKb+sVfzoUwMf3NVu0HyIEEPiKlPDLseIozIZ+Dly6FPTU+8hK+SfJ+AzpGNwdHV
xLbzkm9lae+v/5jFBaNO8/dNC9TszI362tKlRUtUFjMDzF95+Y1Dmfe6jSXXmNDNGINFF+yCykUT
bZPatYmj4UyQXIh3Np09hAoyXP/BEMBCeKSj4o3n2cxBxMB8KA7DQbzqrjOsnVGU967KVo462LcX
Dh/mL/8xNMtuPFs30p4rVNelRW4asMzvTJ+U+7JPvuHtrnY6yrK51lp3EEdtdmq0kqPoJNuqxHF3
dcbbLai0oABjyCbsWGGEmEP+baHyvC9BN3aqlddtRIKqt2Ym1RZYGHubkcoAMjGQeG22GmwxN3h1
euphsjioNhmnKFsjn9iXnk62bIREXivKdtOYhEdlY2C4v0QpvA6kvCnJQI6BCAYatr7dhF5C3Y03
qjaSZHR2NaP1SaRWsLOJgrJ7M5TAEzp1qA0leNiAP9wXFBE7zXl/0LPcC9GEUy/+6OHihvDufmiJ
c8gNUKVCntwLey70J9tDNUOhvOryArPF+nivJykG6hz1UuH/uucyqLfKU2rPK/vVc8tfqrC9nTlo
Lmgx8ltbryC5XMit1ljVA6n9Zt/3QxlZTV+HA7MwdKlSeUvGXANktRyj0scspN+l45PeIPdgYP6M
WpYnG9dT+AtURLYgd+k24OyjL06dtZsOCkGbzqXlvu2oHYGpZ4gAKRH3GrHcPebu3W3nY8YKAPZh
Q1ongFYk+xIUPhj6FBx/S4e2guC46KDRlDRoQ3CG6k1K0juvYGTTkEGFA2AqYWmpt2b0VNR2hr7t
qdkAmtKKsC6QPqHR2N3LmupbewCv3zgJW5uVLW94Twxg0zqJH5n8gLqC+ZLk0jgFrdcHEYiZ5E9R
p4azqSGyvnEwexqIAkyeSDB3mBR9r6QcQiD2q/e0036afVvfqRLpmwhq8tSNGqa2ur6P0MuESEPG
PLToWfAElevMOPXJ81D7QZxpEJJTjkjwW0fvBpLE3SaFykuUBmiabGinnNuiJtVdlekqkh0LILHK
xMasK/aSmV4TKx965JMr1ccBpybU+0HHw4cgSTNyFnoQhUbXA5LDO53ogCq0xatdinevbat7v+us
CPUs891uUn9nV2m6h3xWfxvklr/pWpvtBpuyTSmgWgWYPH8oG5HjFKVsVzdcnggolzDwrni9dSGW
t/GQGtxwBxyDKCJioUNFNqVevvVt0u1ln5FHLYeAGThn0hfT7Y2Jul2inp2Cj/Ho0WLcV6xtQlBL
Zicj14KDqQsn8lSWYWLV8PeUG8OGGr3cNqy10YCGiLCq++xILM72Ur1LKNRn8FuOsuPGArB2peyw
lJegigg6O2Q7GACZBXi9l17vUpo8UJdO/B5dE/I6A1u6/k4TcQtp9j/Xg/BSbJza4ACVYw7jYipq
AO6jTTHu9dAMwcFqADihAz/QNkFUMNdgJkvXF7SuAKsBpNpGmvcx4ndtbtY5QZO/srut2RqPHBOY
Kzu4YOMv1RRQ2+gkQh3wow1NNxSrfJXHpOJh76ESMn65vmUL3wgceQ4gUGD3QHd/ljuxtIUCNsHg
JHOCEwm+AlmYqyESHmoy4vd/sIVHJWhLJtaLead98DXfd0eax7L0QLm5w5+QRNghD9/UbOWiXFzX
ma3JVc4SNlJbLusRu2MLkDGwa+ffldTR3RBuGYF30AlZbn+7vryFXGNis0fJYUo0LgrNmj6mlhjz
PM5qsteT25HQE0lerxtZcHHM/ADzgWM10ZbMrn8zIFaOBDLHjBiYcBH8hf7bSPptEqwMh68Zmrme
L4nvlwyuZxl/fP97rdlh0n5x6Eo7cOE7fVjPzP8wMGTUpNbh4eoHRQubgZunwjyGkz5y8+d/2DuU
zQGrRQvqAoDhjJVbZxibjKETMQL4XuXZFzAkZE8NJ+AZsdia2PKCR0DE0EWi/ZdmxJp9LL0DezG4
dPO4NxPApvL73NePkN9aeTmsmZmiyJmvGzYWBUZ47CGGlViDlqp9y4OVA7VUPMRiEM8B8Ju4yWYZ
LgU5tgB7aR6PzChxr2Hi0yQoppWOGu86askI12AB0HplV1HeVfrGHoJ8U6UFXcm1F30Gwm6IJKhn
+nMFsb4vNDPvsd6BP1bFndk9JUVskSOIj1csLcRfAEP/tTSLIm2luSptRQ6ZSExNJLZdRAXu+etu
OV0Us+c0jKAHMLEqBSjsffx8o9S6hIMTMq5KZF1DlGm/VJdsJyAXT2XYVX/4mgbbgsdMHQFs3/Q9
0Wn5aBJ8u8LoSy2L3cQ+gW35eejx3nTatS+1aAec9xhfm5hYvdn+mVaJaRob/K46bzfcfxNIktem
NNZsTN5y5v1VLr1albjBxNCGtgRJAWF40q4UPaZfOvtIKNVPgcNBtQaKJR+tpF5mp2VikdhxFDom
74VodlC6aIG1ue4NS4agPgHmJPT50K6ZLSd3REM7wyGQmXzIrHetexeDF9njWpFqzc6saGS2Hiqv
oIxFfP9VlydKfrdy44k1UPDCCfrbWcONiCvxIr/QuzatbAVmud4cN0mQhbRaS8QWVwKG32ley0fl
ZHZTKaNsdbcYs5gAeRW6Ojv4ef1iedpBY5+mFMHAEZTJ/7E1u67MsSFFi/spLiU0joJJeYiNWrIx
nURtrzvCUsDFqN6kpY18Fixek+OfObZW5qlwMplBwtDfBEicCVVvPtdOZk03Tpa9m1zfDqihhokX
bGWivxV28vm614ffMO392W+oBUrMoKDMYmlIN2prf8tJ/YgXz9pbYdFPzhY7c3vFVe4nVEdE8t3b
UuCZo7ivrWzpohFUzFG8RBoANYaPqzGCrtXNtM3iCvP0AMSR2z4N1ojPFt3xzMj0I862rMMItNH3
XRbrTWxZPzPX2ptmFRnm83X/WIp76ABNtJMYXbmoY+PRabJ0BCskc/OwcgyMkW4r+v26kYW7CYo/
/xqZRQmql6AFAOHtdNU6PNbJSdNuNXYoyp9d80vIlQ7l2ppmbypRNDzNU5ij+pcEXJCesXeslWxp
ZUnzSF5pqvahzo0lOShqacMBFHmHRu+2ftndcbt6ant7h9LNSlyfdmp+gZzt5JxUmjVAhfChgFnt
R2p1YZ7EgRnndb8feBMC63D9w63s5F9qnzMvDPqxc3Xoh8XpqO2ppjJA/s0EhC7dysW4Zmjm7n2X
DIhNMOTSP0n26PqozqwRIC3amMbtMMCM+3feKW+9OhW5q+ESse2QDI/N+K1OPv8QmYTQ/rEx/Yaz
DUtBji4GPwEbbkCjWr4p5wvvdrq6KdP3659mIX39YGkWUy2Pp71DU6Tr/VYosCIBTWwaMspRquKZ
2l23thSOztc1O8HATzilofkkHozbPPnl519BrAmh2t//wQzmv5HAQjJAd2ehtek6v/EUVMfMKoj7
jN5QSIo0morywv75H0xhnh6dz0lFYl4USZu0cTwZkFhVLvproyluiau6vd3VfexjInjl5C7dGqhe
eaaF4v5loaegws51VPdjP1Ngnhi1PrRrb+UYLRrBWDayS8yjQUT9o/uBIatuxwJpn938ykHxUMtf
13dt8QydGZj5AcDW1M1bsO6S1DtMI3VF4D5DvWR73cyiu03yU5hIAc5jnr4qR3oU8xR4Mak/pjNG
AySfWvdbrfQVQ4vrAbcCoCRgBITHfdywgFspw7WYx4AWQHsWFdzCiJx+DYm+tB60OAC1Q0sXeIvZ
jcS6oU+KqicxB7sRai0VJgWUs+m4GV7fOGNpQRama3RIYgMRNJfcsHLGzHSAW7eZ3GdJ/UXjgKJJ
La/QSkXxnoIaoIC0bp3t+1JBrXEMm8q7K5Jhj2Gvvbc2lLV0T6KYBcAfCPSgoz393rOAGGSuW5DE
T2OlWw9W14+bLMErhFv9iQl7E3QsTpPutZP94fpOLMXHv7T+ePyY4F+aGe41HTpDBka0cFR2VT9s
LGruBtM7mKZ4bvs1Xv81czNHUmY1+KyGuQx4BtYPu8LVNq5lRk41PqCnt7m+uiWHAhUH2IEm6iqM
Sn7c1kIyjF8qkuFBlL82VoFedYESqBY63afZMrBBYInGqwgoKDxeZ74rCqcCBT5exmNzU/DvWfD1
+lKWPBaVb2Sf04gG3qsflwJO3yr1HVLEdYMbzB5ubOOJ+Wst3KXIOFGfgyUOuA08iz9awfdBgusX
Rewkv+r0+zDur69iKTE7//dn3z/tirxCkbgAGcZtD8aAJn8rMW+fdjd4RTJtbfx36fufm5vFYbCO
jEYipuXYPMz5awbdRUX3XrHycda2bfbxXa/LWsKxLJ+9t6oGfvb1+r4ZKxbmY7a1PrWVaFmAyzM4
CHlTBDdactSSF0r+5PoQyfpJtL+t4NgZO8vQTnLty13638QQPs14oFQCFdnZEumY43HqqTJm7FWO
T611Mp1Pv39x54Nqa2qP4KKZI7vzlPRBo2llTEoeCq3G7BPkoeq11++lD0JeG6h76AQB0n3xlnPT
xlWFk5WoTD9WyRYNyceSPA6Aqlf8ZIv4+pdb2DcgkxAVQG0HEP78w3mepgizcxZ73anNgrDrspCM
K/n0ohEg1UGbhRcqYt3HY0s9QjQoH9LYgyT1oSClfLVJ3r3YfRNsrq/n8kihTIIqI+iI0RnBJOxH
U4UBfhaoB7CYpmAEdo/jGFM0lddobRZWZCMFwNWkQ2HpgoUVKGHPawaoaEsNLeYGxWbHaNtNoAxx
vL6gRUsOONeQRU2mZsm0o+eVY4HzMzZR3CkwiAqKxagHfPW6mWlfPj5JIfJ2ZmY64Gc3fOIRTMlb
MFOwr007oEsWhKbzkOg3mhZbmoj6ceWVcBkyYBFMnNCXmyaj7dnCwOSh00rZdUzaP6mlNsJ/u76k
BVeY5Mo8pCtTZXsOU8SI5OCZQmoPZvBs5xjvdH8JrwlVv71uZ2EhH+zMvBuYlqDqOOzYbh/S8rVh
KwYusxI8bkAHgJgD1kSk0x+/TZ1CnaWHvjKKBA0+jB8xKBBybkQo/oVWu1Z1XgBNwx6aKWBlm145
80AnKLf1xpx0gw0M67YAz1Q7AzPkgr0M3nevBAlc/SVhaxSDi/uIku10fhFm/94xZy6ozK4KmqDA
6FkBGlhzgsp8/izhgkB7BT04kF/MWx0IQkVeEkxOlZUOWvwgO2KEhh+NelyTO1o4tTisAJ1jMeiT
zZ8+0MujmV3keGmn8lUIui2s4AY7vhJYl7bs3MzMM0TV20JJmGk081US+3ns1r7KkvOZSB0xaYZx
ASzmo/PxzsoptZwM4hTTCIy5afNgk9MTzcjRsJ6vH6XFbfvX2IXQvU5ZUFMP9VJVbLPU+YYh7lD2
9tvnzYA7CC84FNQxczE7seYgap0OKDDb4inw2j3QlhGgaCshdWnnMK4GPiHk+OgWzXaO6ERKTvFx
PBMQmxaTp0n1JPThmAfaNtPytcRhafMmfQ9cFTi+F6BRp1Ol3ZkNfM6v8tDtsoOpsTvfWRs7W4qr
KB5MLZYpeM8htor4uTf6Azyi1TZ5n4Sd/dj12QZgo5UdXLaEoOdheOOSsFnZJVRsPWjbpD1SSD0I
G5S2Ked7f/h63SMuiRLgCqDg8Xzw++J5P4+xNKGjAEYrjUfE1hrPa6vduRgDC8kOZIx8Q1C+ov8h
i4BRDHAAJ+oi6Zu+6FnEM5iGOUKKkeEguCNQda2bm8xfI51acotzIzNnl/ro5qWAEdV8kR7EfJOj
N66lD4tGIAcCiVoD0c6aPczAamnSAGQBcWeRh24Yj1P9TWJWf+UzTf/OLE2BdiaY0EDPhRtxLv+o
jWbjA2gOO0zjIMyEOnuT7CytiJUzROM4vTTsiMoO/N6Y/Uj6jVvm2+s/Yulcn/+GWdDNbIcErYXf
AP2hnL5qdr3zlLvBpH4IyY3rtpb2FTcheGOAJrwsBIGcEmofuYK6k1E99oN7p4E/j6M5cd3M0j2C
WxcxESNZYDmcfsaZIzYK94aBUh365iPfFaBTfDdbB1zi180sJJkOgOsTxZY7veCnnT0zg8n7AYg9
3CWtjYBLjX3NjgG0Y1JgzjNQ1zn0uXPWhqSWgsi50dnn0oRZCROCNbE/gZnrDEWz1yZLokz/Lx8L
L9BpgdYEZJoFfF4ldUozjnKOT+8yDa/EgJKIBN3nM2dktP/YmbNdApugOkuiqwjOgQ1YczfZGjPS
YjgMnAmrAQomfKyLL6UNiclVFg+6e8MUe04q/6HutFCXaQzw4RcMcaDC6sYF1Im1vFk5Yktuj5ox
6uzgKjON+Wte9+WY6EUyfbPsHs/tGAxe+8S31ngVF+14IHtDlRUv4Hk4AaxtQOW4BxkXGyMxvA/i
zWNrGncLRuDVGJbCsCMAovM8gOaptCGuim6SCcIkRzsqDi24YjheP1wLfg4zLtjWcDGDT272yVJg
kivLxJ6RwcN0wwDklxul2mPa/bluaHE9gAsBmQKM+MWshmRZT6gAkGdiHU+ltReGE5ncXenNLpoB
tgxSxiDAv5iiMLMhF+aI9Any9KE3CozA/Jbmp2WZkaBhKf9YmWF56r5vUlIQ1PQdjqsxCDUXUPd6
7RJeelOBXh+jZphiR3VqPoiqtYCgD3jJxXn3LdDKXSOTqLTZBizjocQ4ilE8G2YD4enH6x9r4bL6
YHd2MafQvnQckQGrhM5yRjNA9l8SeqwVJgCytfi+cI2gGI5cbYIhXBaZRzkorZGg4UXF4kdZ1REn
/cvn14N5PbR+8SfgKDMv7wQUAV1baQ+G+N6CW1rnD2PwC+2SjVauEJMvHCgIPuOLYQoL5ODzA9V4
LfVl3qRxniIN9EEck2xVRw6NUtH1RS24+hTl3ABdACBE7dmi7NTG+57awKKMfFso49Chfhk0zva6
mb/cebPs6YOd2VVYu6JjNLWyGDilu0RzIpD77Qad70nzBHD53jLKyE66SKLzjOrMgfssGuhad2sh
C/jwK2bXpMjByYL5CVxfYJy2BY2qAjXH4aZQ34Kkx2w/sI7q6frSp5VdWbkzA6zm3KiUkSPz8Fwe
ku4+hTzR0Im7rjX3Du1jV6y8ZBeOgoc0QAfA3ZlAo7NF9nXeiJr5GYK+tSkY3/C1J8uKhfmSoA9k
SUsEyDbIHbqIoSveru/ZoleiMIwRQYzNoUb3MVtjfQDuKQtUQMm4Ta0br3y21yjxF6LT9AjHTqGk
jpLPLPo2WquBsqRCeut66cEfk69ssF+ItEXYj8I+5lq69lJZMok810YCimncixpQD3Ua5g3IYgKn
Tu/9MUg3Gc7FNIvWRLlUwS7oC/r++a1EzAp0AyWUSy6dltsmB8UDjIK1h7W/UHj7laQr8Wrpe4F3
HyQpE8gWf3z8XtwAnQMmtVIAbH+JQIP22AtmHVZS+CWvw6cCGxtw33jVzfzao+j307xGZqa/5u0p
a9awqEurmDgRJ76BaaphZkAAE9rVINZ+aFwAC0eGbigg7bddn6wN1CzF9zNL82ITVZklUgrWt6m3
rvijrEQEIriwdFZ6LEt7BowKJD+BUwH+Zr6kUU9cOeIg+SktIL46+jcZxANXbvqlEHdmZR4PKqcM
ump6Knp++Wpa8p52zgGCUc9p4R9wm0ZB8ee6Vy9tIOCAeIiDrRDyQTOHcxUt0BlBndjsVGjo95WB
6O3x0De2nzc0lX/sCeFzSXQktbLPBwpDicNOCU2TMLO1PUYQNilVa2W0hVWhZovezkSnALDH9Pdn
j9QU7I3Cl5Bcp9lYhgK+QU2IXKXyreU/r69rKStEk2pKMkA2ilrkzDMqlRdd4nLIX8vk1m/pm9N0
UYYpW2AsDmmqYtnmp4DZW0HlWuY7/duzK/Hc9tz93XIgdkphW6G0ZQ23Fbo+vX4jtH5bO69NCwLU
fsVFF842xrBA5IpOE1Y8HzDjdR8MQdIChOA5ESJvaPfOpgzWCpSLZtAInhijEHLn1QzMBA5ELxQe
XJZ7MjoD6tTJIbODleL7woFDiJqEE6YnCkpfHx2laiTj+KYoPRVV5DT7RB6A7ZWuH1LKgML1VrLE
hZvLx/MRiSISCwOiJB/tWVXDdV5bBfImGo15gRIv0InmwcvSQ+utHLlF13TtSajGQ4HyYoKNiqRt
8qApYp2mYG1lUVYGYSaNCPqToYkp2aADAcJb5azlBH9Bt3PHRLl3yrrB54o/Pq4Tz1cv42ZdxOgG
eTeQJSjDrG3tG1EOAyD9OhQ+LOaj8EdplOAlihH0rgil048n363+6krfJqTNIQOXefkTQIEcCCU3
2DbUf8u8kZ263gaTMHpQn3+y+lPjGTzbgAlc0IfVpt85PmcFAmLxhdoj2jI26KjoWk9mKZE/NzSP
9W5BGYSC8HEaNxhCqpMjb8itV9zpFLxz8mDY7Lbt6w1YzTeg3thpTnnk4KC5Hr6Wzhk8H3comH1x
FGbPFqttrBLOWsVdpU4tZNwAVkvN39eNLJ0ycM2YNvrb6NTMwzFpbCtjRVLF7dDsurLbQlOth9bP
8I7y1alv9SocK20NmbUwcAFua6RhGLsBb0tgzw7bgO5x4+dBidlKGlkg5k1dwI2LN4fUofBOYLsL
JEhFy53X/CGDWHGkxQ+MOV+MSuOVi1mZaevPLiG0DiG6mKdVbAU8BJj1AL6sY5I1wP+V5rFH0lpM
tW3bPylTfqtH88Yf8jvwXL5d3/2ly9D3p8Yz/G2iNv34OwQ42rqqqPGJG0CU7KBlWy0VbEuAKQqz
1KKfdymocU0DmehhIa7OYqpWQ0+VB1AjEkMdoXcXEe/JkF8+vaip6uMHEyMdAsasJhLodTWMAwI3
z9G8Qh8wFJPQDoj/IO20UllfcF+YAWRyegRekpdbHbgtnQFontx6IoazTditKN+b8q6rfoA+auWK
uGT6n8gL/zU3vyOSrm3bNIE533yEmlrbHA1Qu2XlnaODNW+4IyNmT38yvwvH8VmkT+MwbGpQvPU/
ZfJeuzsteL++1yvr/3vOzh3ZAs1CqxUlAJyQ1FCPwgcNxqOkT2nytdR/XDe2gJv9uPyZ+3i1waUb
EFjD3N+ovrfpDRt/6Nob8294IkItuSkpDxPwZtP8oRRHFHjC2l5JcxYODT4C4Boo5qDk6017crbm
0XNBW8bLMi6cDmTN2s7Ry0MRmA/ocx6ur3ghBH8wNbsrO5B+OHoFU3p5U+UcbJVHIV6v21jIO5Dd
O1MUBAc39BI+LgctSkZqB7GIQVwrc38Evb8Zb8uIpyuGlhaDThdCLuR38Lic7VsZcMUoNQsgtuxN
md7R6eZf5fxatIIbGj1X5GwX0C2747nT6D0u6bTCjLIelfLWdldcYOn+mHT2QP+DMQEMb842TTdM
OdapVwCP6N92BjlSXaIXryKGWX08aCKz0UDTlhph3tTPrVtHIGhfmftZ8kMgFSG2OtGnXyCsGhua
Hn1flSAh6PQdqEScLSgDwOxegS9EuHKNgN9YOuyo/KKLjuRnEnX/6CkTsMMKhqqK89677Ss39NPq
viyybW17NxO4Vc+KTY1HRuapk8XMo6wxrGjLn47IX4VZ3neEbZnl3rmNvxLzlzpa8CgAEIFpwrDI
fN5vemiZ+piUMWRLfruNELhJgabrwHdxSgtdYgzGhr6fPpJ9beS3Lm/2GKlbUyr+P34GHGICvWGb
Zgc2QxRiVuOUsTXmdxpI0vTS2FsZYlNeMxA3ZffuYD+13vhQVPWLO8rj9cO85P1oJ+MkQy4aWLJZ
zkZo1TTCLmrYbyJL3NdAFepk9/8zMjvI3AYRj16SOpbOr1ocNPlbmSv36lJQmuZvMLSOyvxFGa/h
Y+ClqVvFJqqTenM7akGku8NBK09N666sZ/GrnVubZQxC8sFuaq+KvewHajmAJEHH29NDaQHzmWdR
2mJ0qzrZ9h0whyt3+tKhOrc9u9NYYzO9MmE778BUaj/LIIswHBS6cFeev3BwIV//ektPPzTn/93b
qZ51dn95SLD1rPWrGLxvu4FjnEZ/NoZ623WPPhScxmZr2CrEWOvKNi/5puOCchxHQ78UMpctTb1y
kjEuBzfyrdNY/jS6NTjAkuOg0AKfwasFF+5scT3zOBtTxKhGtc/KgShHbZwE+ITDdPCOJLE313dz
aVFTh/HvCwYFiZm90hWBUAQNRuk8SXrU+FOSr8T5JQ9BeJ/iyV9OjlmSngzEpJmEiTrNMM7lbFin
PSKZB/ZFxVYrt5Wqnq6v6i+gZ/ZIx9z0vzZnJyIvpQeoGZrAGMfclTV0I11vn068ZbzYFhjDSvES
76pyAwDXjjagZXXJBs9WPFaROfgQmSxVBLb8nS8gZyyyW4C2j7XDNlhNlInsT24XW2J2NyJhkVY1
0DIS4M0MbqzEOza2u9UrtfKlFk/5JPoD+m14xoXmugkQWCrRDI5dxw8d6zi2Y+iIcudqj6W35fxR
aL/bUoS6v2Z68QueWZ59QQtcAsCToNfdaRgDbcLW+5IOMeNxQkX0eeVcPBLO1zn7dlXSu2ZqApBQ
CfksINYni2KtuL6Yip8bmYUtd0ALDFI3KG26xaHmbihbJyzcNiTEPrqVDR0b9R1l6RfbbHZ55T+W
DkBbjhVlA0ZEevfrdYedjtmFv57t8OwYygIFIb/Ez/HIrSMECkdrdBBr39D9GDVdATUlr8Ou5lRG
if1lhMBQWh7HQu4K+htyP/+/Bc0ucl4Ih0GtjMRad2NVKdLIlcfUUh0OboL6H8ZqpsGuacFn10AK
FtBMgZIvTkEAKdvvSf4Fubme3A/GYy3vfedJUxz6Yi+SfavKJizp1gatnA3J8FLuafndoL/EAL67
lbrrAnHp5L///rBZDkVGr0qbET+scO8lhcwZgBNpG+vj0eTjhlmANtC4M38p9kevf8pmlyXvOT/W
cuW98n/4+P/+kAsaJACUa4OUjMSlMqJGc+8HNOBCYtQ7BzJXSuiYkARDjN1utEHsQWYf2fi5Y5Ef
jEQ/ORr/c90nJhe7cHIfPUAg3FH6nid3cgRzBhuBzOUjBBLEEYCTQw9GEv5pie8pgpwZmrmGgq6Y
MgbgpmxzPNUoCvO6velAOnF9PUtHCt1M4JnB2Qop+uluPfPAIdeSLCtxsY1/Jb4fudtHzAGvCwiK
epLuy2QNcbzoW+cmZ6dYjVnaqhaRuOQyIt0u8H8MqCWI4LGAbNigA61TZJuBfx/IDqCuyNSGrdvf
c4qMJVhTiVvMxMDvOnEZo/+FaZmPG2AEINBkE3SsVt9GtgeHVlj1h449ONDBleynLb4PxUq3cnHT
z2zOAktNeWKoAjadnkGUyY9q9hq4Wqi42Bj2c5fur3/kpYQMqcukxoKC58XknuBdPngjPnLLyF42
w6ZPHBSp+jt3wvYU5uG6uaV8DNKnPo4HOlGYVP24pXWh4QWu48yaOQ8duXeAFSb17rqRZTc6szK7
/eAKdtehJh8zycJyfLLdm7oq9hgEGdrnWj7Z+UNi3oK9DxS0XxjFY5Q/DWJXVSvPvcUQdb7cmQfx
TjdB54UfkmU/tfJROn8QEwj5XowMFKJfGycW497Nf4DGVnosnDC/oLJa2Y0pfZnHJeiZ4HegCQ6o
x2w3lKiVRjF5E1v1oy5e9JFHuTjkuROCLzQKEpC7eHbouo95tvK1lwrpyPUnCBdwrGAdm5n2FVMk
VRO0quybrbAN/0nI8UfusCqEevib6zblVs+MZOe4YGg1y/ydjGb73JH6V5/ztbfV4uGC6wFPM7Fe
zkervH7wKj7B8Vq73TapHmfE32hImUlb7Mq22HRyLVVfmM2F/OiZzZnHI7K0EE0B9NDTnXt0zray
MLdlDe5nfdxpQm7sKn/gFf855MlBp2RjyGTDBLmVlrmSYq8tf/Y1XF+adT9lnjbomA0P4Gj3WIDK
1CXltvcPOvt23fMWD/vZ0mdZn6HJWpMmYovOyYEB2u762fvolT+vm1lb1uyQ+TLr9bybcrH2UFvB
puy+MoGwkjRRqkOoHL523eCU4VwcqLN1zW4pp27EWE3jZSStn5Om/lMNwzFLaFiPAowkzI66Wm5R
G1w5Tot2UbXSLQCNcSXP3im+ZvWlwDRvLLLuzij5ba2zVwzrb6uyuNG1+kgKBbm4/4DEDIAANiGL
hKcZnPljzKaeSzWjBrTZDIoDUfTYoAks0ARjzpoY2aLHnJmaPvVZykEzgyZ2hsNileNWGtr/kHZl
zY3yTPcXqYoddAvYTpzEiZOZJDM31Kzsm0CA9Ou/Q97lsWXKVL635jI1tLW1Wt2nz3nWJQ+HrFwp
8C1Faug1mptTgWEFq/q5mXLqU6vVYCaver9L7/4ls8PWynfz/r7YJydmlH1SCW40hMKMEfU/cmL9
hTrJykiWt8Q/I1HXxoyjcpTwaGhMfUjM5N5ooCkNATyIAmuAPhbsTeZiUwtQeF0/BEuDQ50AajHg
4AOnv+JM+pFk+iABYAGC+5DG7IgdsnKPLw3u1ISyTLFTQ5nO5rjG++iORnTm6QbDnngsBQ90K/8D
F/5IQOh+fWRLuwPMVnMmHd2qFxJrdQyi0SoBgCVKkYGQ/cY0+atVxAcgNVZGeGnKgAgjGKWRmZ8J
lJQTXYF+wsbrH1xNADmZWfp95invIvdY156z4v0XEiwwhk5mwODBcWCoRRECgUyazWwu4AGAuNdv
kNr7UoA/tt5145umN37U4u3spJuMrEX2iwOF8p+DIITOLCjnJ87lvTSsqAG1izM2QQNQRqCNjblD
dMB032ncZs3ipSvBaFEKwUsJVWZD7aGZoDIUNwYeSS0Ej8EWAMK1HA/nleTf4rhm7gYwqgItqfID
RKOMWnBfoBtTgKyM22xT6Na+4PTeEGvyiZfHASM6saVcp45DJLUZ/HDuZvvMJnd5aYRQbdw2LArT
stxofXtk5bACbF0cIvz+vGNmUm3lFMrcaRz0T0ASnlshqyYgdOPRp2m/z1uQPV0/e0urBkENB1z1
cyJQfUPLaGrsukK7mNH8piCf7nHSQR963cil6wK1L55zH63B2gUQzmCR3iYdHuq2kBOSBG0OruY1
dpklI8YMRppJS7AHFc/sGlyMVo/LuvZeABvz7XINyb80V6cWlMtyHO08ck34folusKpGQQmRRxqZ
m+uzteg3wJIESIgDQgL0o52fXSO1Yw3My8gD1Jk/0bBjryUToQNlGj76o3GM+oOYOl+3vly3PA/g
/P40gMD5x7Ayheio1gtpIl7NTLZpSstPtG8JEMmNBH08rgIHaoPXLS5P6T8WlSklvR6zwYbFJrW/
8JLtWigTZmh7XbGz8EI9H9p81k8CncTtgOwRMFSWuzb+omVVQOsb3fibJD9ZkYdtcTdar2gQ9C1z
X4LZwuJg9ea3bvJyfcRLp/tkjtVuxtpl6KjVUUlwITXna6P9bFR8n7Niy1vj9rqtlfWkyiWQQqyD
juac0qQHXdwjl0khBBAhwePIb+4aPnpt31LjfI7Tboit2sa7QNLHPP2jGQzQRWzY5hcHl1RUoe2l
mtFcv/Q1pO2qaSU4SqEWZxjjPKttqNVv07BNmz8jfRo8XLfRN1M+gK7Hd8Zi5ayu7F+1vKYDlJgn
BEOmYKAdjo1+O/Hj9UWcD92VQ6kmxdr0P4cSIctrbhm3YPG9yRLdn3gRcpesnJRlN/rfE0kV5yPp
ZEaWh5kc9L9gC/HF8H59PEu36ukBUJyMlxA7owzUbMR0fGiVA7fq6eGQ9uiKSe464h241T+N/P+B
UZldAF5WyM1gfCokYmJ1RsqZ+d30kl0O3S2pl7tuGIKxqgPZbHNjX8Rp2JfbzLzzxpU0/uIyopME
IoIIdC9Y1KWuQ6mthAOi2mGCGlKUB7V4ccgXAVDM9RlePPYgC0DX9IzWVl2M5abalKXI+UVoY9Jf
m3rwpVZD9vPesP669fN1awtZW8zriTnFy7R2meV2NXPt0ZeiAjwBNOcWwBzNXjN/d+5Dmd2M7coz
bNGLnthUXE1cg4akRpYDHEHurvXujdb2u/7Bpiux2NpUzqfl5NqwMjzGWgN22MQ2vDEgu+tu3IGG
gpJbCOuECUPd63+cUOUIVq3FtbREEtOW8rGCSmxc2cfOTPdo1g5LPF4aTduhhnWjTyK8bnvxcKID
DiUwxPIXjfAVQOYaetxxOKsucKv7GBXr6ilPXqB4tfWin/XnudKweZDznwW2ITOo5kqBmjIgsYao
zYv1bV3SH2OZhUhK/Lk+rkWvhsTojFYHW5qm3A+NXkPUNIaf7kn5Bj1Pv3Tin9dNLG6VExPKVvFI
Bh3XCiZsW/hm+uxJbxdDaK7uj3r2ak1rIc3iETixN19NJ1szy10ZdxBxfmoNpAK+JCPxR7pdZ2dd
uuLwhp1vhLmVxVOOGgTKeJILD94EzTqUe6h4Njvk9K/P3pJ7BO57loT26AzYOh+N5I2b9RUBz7VW
+QbjGzF+I3HnS8sM8m4lLlraDafGlCuoxgslMzoYQ//ElqWPxOOb68NZtIAnzyzliiKPSr3Vtw1l
hefgFs2oX3K02bMVL7G03dClDZVEpDKAnVd2tLQGh00CnYlp+acpm2CEXhq6nf0cWwFaEGa2Uidb
XKBZ0gcvEmBW1YQC9B7G1B1hT2BVovZ7o1tB5r3XurWDzPj12Vva2ugDmLNcIOECwdP5ZmgjkxRF
jveiM9ob0k+htFyw26RBO/6+bmlpFsHsgIAAyhZ4oaqWUPswuAZXawx20I0Z5CMfqvquYeOcyj4k
Sb6ybMaiRbyEP0iewIqvdFrQuoiiss7yp0xwDeCyAsWJGIKkOH9IYU+jDJsUbazIsL/pICj8PlRo
+UjsqN0UcsQzLB5kMNq9voMK0LghaFD1AQNv0LMkxscUyl++jAtE21T/bdWiBuS3aULQb3R+R+iE
ioCphQXh3rehieTKHlna9Uh/Q+4O0tng7lNcUpP13HbAL/FEErBxaaDrwwJ+Pg8KMg4EN6iQI8C5
yGyZFeVTk7AcbThOt9dau/HBw5CtFPGWtqDloS1yJs5zL8TGLMGsGHgCtBxp2V4riF8O1QbgS182
a4rjSw4WSnOAYLkgTgPv4flud72ZFD+xsyfNasTN5BQ1CAoi19fcZk0E9+M9oj4mUO8HPwtoORwQ
SpzbMgvXyQtiASPdA9poS+yecnLNR9uqwCWVeKPne2Y1oewe8Q2kVpFkmDrvHVP9TRN9FWiDVYcd
egFvXTJY/mgOEmIiDRTFNMoO1PJYaGoEDWg9G9+LtM7vUsbEHqB65iNrnm+tCoA46tXJLhLaEKEl
klmPbdF/0waR3NFpKEM8AywoUqTAT1vce/CQUwxk4rlPJZx2ABW9d/TTTM9MqyQkMvg7nis/hCby
Zz0G9jpDTfZOeE6+6QFuRFsiwiaR/9REG+96mc3NYqhRV0LiOWhML0PCspvB5Mb95NoRaM5T2wex
3AE8Kc4NZF5tvx/rwneLMvX7ofimUfE9QY9WgFKU3Cb5azl98eSxfoIsae/u0EgrtjnjIE+rpJ9E
2RiOKPWCyrQb0E4ogjq2g6gGyx/o0HcNJL7DtgP22qxN9ABYeCLXZlEHndF7e69v4fGQUt1mTd2u
HaOlXQeWeuTdEeuhpU3Zdd1Ua7wYgJYvnOgpduMHRyQbXqwVmJbOEVKoKGUB6oA7V7lqeVbHOqc9
AOAzkKUCPtoKk9reEn5z3ZN/5PfUrX1qaXa8J/GQA+bYyB45LDnxY8ZHzefEuI1A6GmLNLCMLMxn
AmNo55qu3Iy0PySG+eYkU2CK5qYvypCMRjiOa55k6eJEV8QMVkXjOPr6zn9XZeoCUsWiANvJj757
iemj0Wyj/DlGg+n1KVhc0hNLygwUsZUmRjsWT7YlfFre9tMMlw6uG1leUIxmdosAyykepJOQYiqq
Di04eOBF0xC4Teyn7i0SWyuW5h14uaD/WJpvm5MFJY7G0qiGJcCvtADdMizIUgmm6yhLt5HJSnCq
gTY1bnBgNIF03fWBLs0mxesZmxZikxftnrwuJM8HvLYkGuUMWJPWWz2s3JhLm+PUiLJkNS+MrogT
aNUYWgC+6lejoBtZghtxjLdwiSs7ZAEfM9OagsbZAATJRlv1+ZwWPcbaF1D1y4x+8Ks0Gp9oQurb
GsLodzX8f6AnYtq4xKB3OteSl66F9wgabRof0EDibM02K/YTXqe7Pi7W9IkWpxw9qCAoQ6Lk4iZ0
TIhACNpmTxOVQaHVYaoBZZ1/vb6wS/sKUi1wergEIc43/4qTfVVUEQRQGR40YAwrZnHe8Qui21+F
J6HL3VvOY1zyYacjkLl3nMpe2VYLKw5sziwLjKYsNGQp56eMogaMKTPnPigbfWNw7mWU3UaVfdNm
EAux1oS/Fnok0WKKFz3aMdGRhBbQ8+FGJk0lHeIJNWNQfebTnZO8Ecg8Z90BFTQCofMueW8p8932
72iNQartG/bLM18Q4fk4nVAXSR91b62pe95p56cb0QfI2z6U62aq7/OfBfkUksRxJA6V/jbkzcZp
30Vqotr8R3bWHgLY1xf9ctox3dYc92BrzeQk5+am1skJsSB43qTPY/mzLb8VFGuv56Gm/7hu6nJ/
nZmylQgfTC+sdoQUh7yMULbb0myTAxLjuV95/NSKEI3d1w0uZL9RzAY1O3I+eC1dFNCL2m7xdCfi
wKdHqwd9nHFLxBvzDnm/7ayn0vpTjEdh9yve5PIqABnKrAk4U8maF6zPQ2oXSZMBTZX3LLDauzSd
4dA7wl5XxvcRjCib5cyS4rYcR3AEjxlQhJAK8k2k3bf2qP00Y+Z9LUHb6+eydt6Z52a3ZdFYt7nl
NCFHN/f3KpLsJ8jr0WRg4+dpk9tt+1nVrRem2JZa94rg2z6gfikDmebOBjAj92scxb9z7to8SKUd
/ZJUE+ApmbqtV7T83UzdLxmvjaDpnGoX29bwpdSnbNrEGU0fWW0Yf9MxHrobB9fGHcCA7VcysDZo
wMqw9cbIu0/LZnpuy5Lh2Ub6Y+KR18TN6XEySLmhRa3tCjHhFRdXeXIYY4ftkNG1cx/MSubGLdFk
GUCkeLgduhxcLU5CELVzVPQLI479AdiRnTnkwJpxAlKp2DK3TRfxuzKZmttMt5kft4Pcg789voWK
RR1ksk92UIy0QAaEXpMO/T3boWiNMO6N6EmH90dqCWBNwxLwjn3XBYaZgjGf2xrkkfsienRMOba+
PdrDz9Ebi70mtx7jfyPKflhAwowpuZGZGUJuu3xOMofdddpwTEhv7aqp5beZU08bKBlY4LCY9Yi7
VgRDY/WBiy7Ox2ho2IEjX/nNNlLyuwascJtO2fBiUULuJG1lIMze/d46GQ9I2pePNhNslzsi2+JJ
2iHqLuziO+O6d6wRVRzQT/Zb2na07WShBZ5jpduyabuNQRN3K1O7Dqgbjfto6EHSapbRzZjQBq+B
1N2gyoRafG1Mga7n2S0AlA6+Mg4Bm4yfvPYqdOwIGUrbS0LEmn1AKhRpgq9aqgc5mfJnrXfLr7Jm
3nNu1NlDgrZZvwYp/V3lxvrjEBXeLo1YifIL6P4aPW7e2pLznfAKNyjAQbRzi8h+0M0YaELA0kBE
hOeaMCDGysEiju4Zt/d1u3AhTlyZPzRhkr96j+iTZugggsCxdcvKnG+GWqt2Kdcw2WMJ8ixvzDbc
08jGE3W/dYk+hIbd8VsnqvU9MTnbuXFRA+OHZw0Rehu0XTQERpYZO8dqEYqVnr3i1tbci+KyrYg0
LmN59giY7dag7226o/EEJdVf192Lu+Cwkc/SgbgANerMhHR+N7gsjae8mtLHyUycH63tQncqnexu
H5kOxxnAy59bkbdxtV7eIFZ0IKpg0LBxWrZ39Zz6U5mTsBu+I+UR2OAie5hYVgYG/9ZYGti13X7D
UzTgjLKXT0mpjT+9DjvGcNJt149GALo0I0CPtvVYJU6x83pEYNkI8D+kpLuwZUX90Ee9+Yx8Yrsj
hoy2Q2S14WTI8SnlhIRNV7wJ2rGb1MYTk1iZGw4Qpwod8MDssrLhP3lfVNvSob9EBcLXuEXRwpUp
DWoamQ+ixTufUW9r2Lx71gQkIzzqtcA35M7wAqGm4gbNz86G5f3fsgOzv8XQuGQKje8Gp2S45AhL
grLAhphsz0adRMPjKjIH3+3S/m+f6pavZcO4izoo1CY5KKrboksfS503QdUl7XGshPbpOAvEnIhw
AdiY+xFVpFdXet2AGkr6WJjuQx0lFerAxqtw2z00bHZxEh2v76KlS9hBE+zMDgYMFIBf57son9qy
qjQ3edQbt7530n66b/Em3ow2NzaysrN9jDANota1QR/N3qF3XCZkj/xn9DnWOshNQ9gGT3sPoQ7i
PrR+nv8UIwLRZZe15InofiVDey1jdR5MAX4IjqQZiYhPI3UKpbLz78dmJOuRwakkzUNRPA5868IH
RUG3RidynlCcDYFvHyy/KAyAIg/sbeeGkmpsptyxsqcW6d8/1SpKbv7//8QVH98HYQBIGIBNxxZW
NTgEsL+T3rqoOuS3hX1D64O5Vh5dNgGZjw8TaG05H0JhQ4AjKyjKQsDuRGD3m/yEr0ViC/M0Ex84
8N/IVwLCqRipwdA+OtDVdI4U2d4pvL63Lz+P7CRApyDzQ+IVlOXnn+/KbEro2PKnsZa+98WtPwc6
mNfh3ICyYZE8IYU+G5g0HwEe1EA/O4D5LMDDAwvpzM105wMYaKuhLwKiAMgksh1dk+27nJ8PHhp0
iIH5BkQQyvQnqd4Sag/RI0AFyJuKNW5o9byhORyUeQaecejRwCmY7Z+8WEG6JoaxjskBNT7vtyh2
erGbMl9fa8A6v3FnomYE8g7UcJCwQ8RrG+d2QNYQmYlWRC/oTQUvNDr9hbvr1wQFlNmaG5EAS9Dw
vgcSHDIryguY1A5rSOEaL0X3XkRv5PZTa43WF8yUhnsc8hZwGp46WfZkEdze5HkYqZ8eqypaefYo
JxoGZgIGPNJx0yOnp6Y023QsBivS7eetyF+1xLxFyXIF5XoxRWC8g+45GmdgRAOHoLIQFHLmpEi7
ozls3V2yhoJe+7yyzm1WWtYwf95DL9QmyzefXAG8CHFkwQSDxyiOtrLAOmmTfmT28Gxo8ofd2O9J
u3K5qwNAfgglO1Da4NGJE6GeZ1C/QjIyy+tjU/sAZHjR//h91R8ZDXrvU3y/KI5IkkTN7voMnW8h
1P5mmDSk+yD/pIOZQO3w0EiUe3Ka6KFFED5utGLbry3C+VmeTYCBF0XN+fr/4PU+30IVLyNd9AM9
SMSnv5kMo27Dh+31cawZUc6aLIvaQpxHD5YIijZM9dBMAzsL/zcriveGYkyRQYiWHoDZl+MhMgLD
8PM1NW9lLHBHOjwsqs7IaaEUpwaMjVYYHFST5CiTH7kIeY7exadcrNQVz3euB2IpfB/6b1iSuStS
7eLINWK2yB+0Ry5AUIagacU5rX1fWZG2K0q91Wh7bL/3TWCtdYisfV5ZimaStVsS/HxLbNxiV0fh
9aVWGxgv5mdepZOrzrCJq8Uiao9UPnmvVD/Gw/2YokiJDEcwWLus3nbUt94keb5ueW1k8x18Yri3
raluuNUeiX2rT2HDV0a29n0lhdU05ZggzsXCyA20sKy19ou17yuvZeQbJdEkVqaSB8t61taQ2ivf
V7OaLuW9W0NQEAIbNZDnh4Z8zif+e+VRA4fDQmFC1Q3p4n5Cgoy0R897aevdZO307tf1NVbcrmri
4wl3ssae1SW9QL7oKIFkqm+ghcc+yX9zYUK5WlG9pXgYw0TkBpBmMvR7vsaesrwS/50otYavZyzW
KwoTTgzpJzy+/18u5J/vz/ZPZinSwfOQ9/j+mN+wcsNf/rdFUFyITqxUz9HxdZQFGAfCcvDHzz2H
/uNk/xmB4kTGvCzQYuu1R/bFmOAvwusjWFyAmekQKF70B6n6FV5HILHkMHak7iNxKgBubq4bOI/3
//37AZYAKAQ6OmjhOl8B8MsOltBMHIWdlwSjE4C+7Fau8bRfXHjzVQQ9LcSaIJpF8925FXsA1rpy
MEuWDoLXO/Ov7EPn/fpIlqYKL18k1VBxm8mVz22UBpjnECCwI3EfBm/bFGt4qjUDilt1zL5n0oEB
2gW8/Z62azi7pVlCAI7HLx6QlwCG0mYxZlA2x/JHN27qaadDaLdeAYcvjWKmqQO+EvwfaGw7n6ak
4UMbk7o52u4v36A/ry/C4hBOvq4sAui/zLEciuYovNCJb6M0pHbY85U3y6IVwBvmt938sDPPx1BB
YwThQdwexSZJH73kl5W/S2PFeSxOFER3kO2wgaxUcZV4TPa8afTm6OT7Zms6K9HZ0gWBsvB/P694
b4mcodCI1hyrmPuZcYR/ApXk9dVQ8fIfVwRE3VHhRNYZJ09xgG5fSqPnUX1k7k3f7BJ6a3vbLvVT
5AbZpvypr2U/Fkd1YlDZXSkKK3Oatj72hj9kj4kWlPWKx1paF6Q+oFQPRjuUA5Wap+sMI7Qrk+bo
/U3re9NageEvjcDWEJqDwmTGhCqnXLPLUgexNz5vbj3nBoDa2FwZwaIJoJtxTvDAB2Xe+fbtLJYM
XqvXx1oGbfYLIVq5KpG6dETQz/cfG2oucK7WVTj/9VGagWW9CStsrU1krqVxFhfD9ACNxEsDTxnl
vHusKARLaX0sR2CtQuft+ga+HIUN7UQXXaNIhSC/Pps/iQ8soGLyNp2qow6hhhRaDQc08si1QcxL
+k9qdr4DwYKEZxgupzlnp+IkuN4wYaekOqIfzy79Kd1074LeFMbNKgj4cr5gambIARJHx5WunI84
Qt8BhxDLsdy72masVnbWwnydfV5ZDmo2HTMFkglac5+2qITsSLxvnBUk0eX+PR+EckRQsAHDO6R8
jm25j6FOa91y68f1hVdZfuc1QeIfWHPwJeFrKogii21hdWZUHfMfrv9ncIH7evKKfZcBare3+GFC
lZy+Xjc6z46yD2aLIO+gYD/VbGVclXQtcL9hHxj0tStDOYZkoGj8NgJPrtyTF/sAyUgwA+CAmvAz
QEycb+xZEJeQhBrPZn2s6NPf6wNZ+/q8gCfHZmAAZiUZvs70fjPmIaF0c93CxUZTfv/89xMLLHJ0
0LvDgqvfo1Ybpyjn3+XhdSOXw5hVabSZ3wiQDGSMz43kdTQBgdIkL5y+Oc7XbKWxa+3zynJbMu/z
0cDnmbNxyu0aIdHC56HwiTMOJiwDklhKZN3maWMmkx09O/KGTztgNj49O7OCKEW8O4O51dxwWrF4
iIgePaeuD3p977NPMxeCQMDHoZQBxlqE7+eTb1Qtiota5z6z7oEBr7cS/izNDlqxkHPGTprj9fPP
55aZxbqYomce78WWTZ9fW8QGcLMAkYBrQL1i9aa2m4wU8Ytj1qCeqv1PnzDEHijZAWULPRIoSZz/
fDOxuqkgLnlOSRzE9Zf2c+VI3EmY/hMDFyoZ3NFFxTzyHAs/i3dV/dkwB98HUzWAdShdzHQo5wOY
YqQNzb6OXygAHyaEPnyxJoq4tMSg4QFBB+ojmKv57yc+otGaDKSJHXnu4t/0wVht6L/0QYjPUKua
eyeQT1UrFzbpeyIaOwXRaijibd76pryhxuc36pkV5RzoRLCemWb6klabXgRt9flzdvZ95S1TCGBd
ugHf79ltn96S8X/8vrIK+OWIB1IrfRGvbrIFGd11L7SwCODAAIUIQmZouXiKE01tL+rlZBYvdRUa
jl/cgQ6DpMF1IxcXM7Yo4KuAV8zFbRg630kdcCkCoqXFi4ZyduR9jar7FBIc8bZZgzPMbucsBADQ
XIc2GTpk0DmNGODcUpmiOdDNePdSege0ROTEt+jK43XhWCDzj2vBNgBruFBGrhJNahbR2cu2nd5z
8n59qpYGAHEbqFmhKjMLI54PIKn7biRN1L0AcsichzLZ9Z8r6X24JqC6oYWCTmxqomB8biIuCZWt
WfUvYgo1HvRr3aZLE3T6fSW28DIBBlIL34eyXlEFFv/03eACVzCrBKDUDd+kbNkMeBhIBFjdi74l
5hAWxhh+dg1mA4BGAEuCt4s6QdKN0dDVDjAwvfXRztAYqE1XjrWyziZC1DMIkOKWcm7LXh+c5HHm
UK3Lbo/Y/1ma04r3U473v80AMYGRuJgr5ZrQuZ25Q24njxhngJe93zlfW4HGv/H5+pwpi35hSFmU
Nm+JKHUreUSsl4GnuwBxwXUL8xdOjvaHBVSJwVPwUVFXbzwqad1lGlBakgC26Ekw/lc+I8RHD1sI
vanAWNNbW7KIcwh+cVAegdRPOSilQKIy7RpMXuG5d+DUcO+lrcmNXrX0kDSOl/ta0SUvsjfslcEu
Ted8UiGKCfT/BV5aT+uC2IMOhJgUNcRBQEdZiU/WaT5mFOyyAHLip0Nidv4RJxd8lGZEAoGaPBrD
Y2SlflWuvQLnGFldMyjz2TPHEl5Jav9EleiiTjqSPLamPCQi+VrwcbhJsvGvTMdjlNhoJDQeQBV3
3yXjn6advl7fMx9hlvIDwBaAASKM/OCuOh8i5Gwzi2dpdHBlLVI/cUq660AS/dU2SkgsZ3ERdqlH
d5TxKYy53d2zsug2YzN2T8PUZt9As6w/uKYdbQpIrgfSaeKvte6WIR2wMEyPp20UafSGRZ7cAmT7
F1i49qGlRXcb93HDQMigF9vcbofnqpDOMQFfXqB3hbgfE4O9IILH5k3dKUSnJfoGJc2nbwKrcozE
4B6hKxT/jZhXf4k1oNGvT84SDPHjnQyyVSSsL9KwhRhyzYukeTD0Vuyy0TS+lrgvnl1Dlre0jQD5
QMMRFFmdZhtn2H5Jm9KtIfX478ovmW81ZZkohfYM4Jczz7FKXCMQneiiTJ1D4xZ5BNJT4oI/PYXc
LXhQR7fduBBUw7Pe88SuTfs6RONosycROBM6Fj97egyEk25u88GtjxnRtc2ANqQfHnPApMpbar0j
TfHJew65a9wSSGADQYSs/wVSzKtwS0QW1w88n8I66+6BJ3+7PjHKLTGbsPH6BPYDnRp4DCnBpTBr
XVBRugcvMbhPe5IARRSNwAMPfMWU4nFmUzP+E84OcANkNhRTgJORETt0AOI9pqVfJBb/mRLg/D89
Iuw53K021LlwgysX0mCgkRVQ5eHAwexW1lid4S3R1xC9yrX3MRg4TeQcPxSz1Bs8bYGBtysBAMhk
bgooKfBk42j3PerR14ezaAg6j8CDz/yNKheFzvpo1GQ/HnSdV7cN1OM3CYOsQ+cl33Ts2ZVrQTkn
/xoXkJvooMHLGE713J0ZvHI5kCnjYUALhZU6O0+ggj/6WfajQ6abWgyUBPmKn1jYhAApIwWCTWEi
k6dc7S7IkKeKTTA6MX8ynhzW+qn5uZzkx8jcGVUPDgx0uKtBXey6vBuTfDgkHd2aQvgCMGzL+XN9
uZaGMitmImw3kBhR6ykMNMvxZEPlPsm+GrETFsP3snj/rI25rQrPHfybCTCUg9QMWu5lzOEH2tf7
pu8enO4Z7efXjcwLfeIwMV14gHzI9MBbWqAxPN8I+ihyztGIf7DASD04fzm6VBK5j6xhU1jFSsC9
aAyJAGBiLbzU1TyelwAlqcXldKB6dVuKB4q+fKGlvtbbvtatjEyteX0MbU63zbJ6SBxfJK6kWRU5
I9MBLUNPpoEXY+c1AWByz+CMg5oHo1+tPH8hQ7zvzfHr9Xm93CDI6SM7PiPzsR3V/H47mn1ESj7C
PaVBpR2Y9d2Sa5DEy1OMQoU2V9QBwca9p8RdHijWeZHV4pAx0jyhlWYKBNMYqANcY9wnAJa95ZYV
P5tO2d5ZUBheo41aGCWuw1nDG69MlH6UR+Y0sNjiJucHrhuvRaN9AaPOH7OLVhzH5ZUCPpZ/zKiV
PsthEoRAIz+MpftXE6A71oZP+1+YQLFhLgLhnlS3Zq63Qw/RQn6I5ffe9LaipaBd7UIwzK643ktP
D0t4tOGWRHmRqpi/uAOWQ/cafshNcee2QxwMdhskzDLDYupWivwfjlw533NzMwDWKGEiezKv4Glo
TqOmNd2pOzT1WG9haQy0smXHUY/dOzoa04Y7WmDlj+DXyHzmVfE+c+wGbXcsfxEQLN8kRkr9pnHk
puaO5UfD0N9ePysLbuHsN84zdvIbLVnrRTUM3YEV2iZPIC5TjNVegkjY0qs3UTab6/aWVgBwSzy6
QJI8C2Kc28OD2RvQrdcd4tZAUjgmN0Y7bMDQ9dAXq4TMswNVFwAFHjwaUAJAaKo4WMbtSmvrpjvo
xh85/knJu2t+HcSTDjWXCr1Mey0ntzbDE6D9PZkryd2lmT01rjgIZhBCE952h67q0D1ljD9ad/w6
5RoNZOXcmMMa55larpudru4i+4euJBDlaCpYYspnMVqz6w6FVnVzH5p+A+wpJOgNwVDd5tldU5jZ
IzfAzpkyOw4oQ4u4zXQe4C5cyzwv+Se8BpDdBjj/Mszp26IshkT2BzaCZ7hryGM+FH+mZI02YmlH
ndpRIpspxTWAqYHWY/ug8ywkBQmyIgn6qlrxHkuucE7WgytvfgmrD2EvLhovilh/4AmJf4Kst/Pz
PEt+Xz8hi/OGHjbwhzgIstWSlTN0cnKE3h8AyXsSlbhxm2mTdslKBnTRDNp7LDwUkOhTrw+44c6L
xhiDcaob7ooXRt1g9KI1LYfF5bFBJocmMkQfqhMk6Et0qeD9oaVJg2a4+g4UBNvKaIWvMXdFNnPh
Up4DQsiPGDPQRgUR0CynpZyy/uCWdoiekAeoxD/Fk14GkYdEDxo9tlrl/TZqElxftKWABwIsAJMg
5kHQqE5nrkd2LwzaHSz6opEbNJ/jiFVhRPJQVGFC3tgYw+OsBNxKcuvjxCOYByscynd4JynelOdt
4aLLsDuUehOif3oAOwpUmypix6gF0x3A28luitY4jZcOwpxOQ3AM+O5Fgj6nmRxJC7MDHEuSOy8I
kX6uTOjS/vRm9XKExqCyUOOrjvVmUhgmJlQOckPHSm7Qg4PKQ09Mv3J6L4zRtB3EZlN8Gaqi3AjL
lcAKMB3kUY3tt4YO1vGq6fclR4L8+q9b2NQouKBRfG4ihJTo7PtPbk09saZepHl3qFzDR7Opb8Z7
YuwH++26nYWJRs3Fmx9taO+47Auy0aqbDrAzaG9T+Udna4WvpX17ZsE4H4kAiWU2FiW4QaZtAzI5
t+b+kJbgTXphOijCxlc8HcGcJVdmcOF2PLOrXM1liU5ioNRwOzavrRUHXgeK3Jsuf86i1+tzuGRp
RnPiPQr/cxlxRFVFu/ketvMfEPBMpsNQ/enGgyafrxtaWqwTQyrai2pdklkRDE3oJ7fogKbqtUzF
4nKd2lCWC4nssjTJHFQ0B4HY0K0jsAPm27J/lUYVYimDXM+2wl0Z28JpxE0xV/Fx810Kuhh2RDgo
DjoILJViw2ur38w0ufdoDW5WdsaSKZA127MP/z/SrrRHUh1b/iIkVgNfWXKrzKKqurt6+WL1ymI2
gzGGX/+Clt6bKjKVqOfNzJXuqKU+aWMf23HiRICWt76j560q/cZAcvF9dnYz+5DRc+dsXM62gqzm
sa5GcCvSsX9E4RRerp9793sOybr7C+LWyns7ktUaJ27v69LD3TrzjulSASAH2/zkWB/tf2SoL+cA
/Bz+M2fLcN/kI2nNmomSJs4BOj3oqfPiMuvH/cHcSnlvQyx//iaEKp0KMp0YDMFDPq1/5JYRmhDd
2BIIvrWLIL4FaGdh7FwVTUzB3YyXWOGsmJxTivbkSGlzE98fza1PA9s0NHZCZ3MBpt+PpmK46JB8
eYaUlf8iOyjGdUxvoLZgeZHIa34Scu4+3w96awrfBl0tumwsMkVrrGyjPKN6klkoCJy1+tP9KDeG
5tqgfAC4wrl5RdrrMualMKYfHvOpmZ/NmauDXjbe0YMMeyS9STwX/rClcnXr7QF68yLBAJVOzOlq
rUs0cTWTgeUxa8+k/9655KFDpyMskkMoj+05kZGTXWhWXChVUTdvPGNv7GfY3wG/BcUFSX5dIm0G
H8I/hegee6sOxtSG2/WraW0EuTGzCIL/4TQBdX/NeIdxpM4rXnWPmeGf8hQSGG13BgMvkOWplZtH
86rutmxq9OD/1XiCjBUqH+/XqJ2PomJp0T12VfHslFQPzKLby4x9d3qUvBrG8iCV9qdKdkFHslBV
vNjdX0s3NuMCLS26ErjAXwm0yTKj3VT5/LEti28+/5qPw5Yu5Y0r7NsQ6z4zvDsh7t67/JEZh9YT
l2IiMPv9YM5F0BLxYtsbH/HWSkGnzfIJwWk01hITVgnpzdS2+WNet9/JoD5JEE00hWvP/am7sdmx
9/D34/qK3t/11xuUY3azIPzRKGw8vi/V8HEQzyT/ej/MjeGAlb0wDxfT4CvzIKjjtvqEaudjVTqn
XuvDeYAVL9viOd74SriHg2mHqgX2+HrWoDLEal6mOsoH6neb2V+p8H+JwTtXlUaDCUhXYOCPNq4C
11GXkhmkJ/GwAp9mTS7LXeFPqp30Rwc2WtE8zF7ETS0gqQ0rS5aGE4XcqjFt4ZF/R/MeN1rigsAD
mArcwqub3FjjbGpL/REOMmUAW6g2nDIqokGVjzCBj1ll74dR/DTz5gtuud+7bt61GnAlY65Drexp
NBvOTk3e4zxogZ+Zz71lPxXUOhSeem6lj3Vg9pdy5jLSreETnLo+qjQNzbTdN56MDZN/YHWrQ0EW
QpipiimgQwENKmsgrx087gAPoEe2Ea91Rw5sdEKiWaEhjAcm5R6nwkbtwFzaOdYTAijHh5fTIlh8
9a5G21hB2Kg/tm3Gkpl5w2lsevNSK0Me0sw0XnJwD2QAUawmAUPtp6aJ7sOUMp8EZNhTcpm/jdnQ
lpGWe+ziU1JHpPV+dm0HmFcMU3x/V4DDdfWLib6I/+N+gBx61XHvcjZlU9M7l9ojVchzL3aK6Us/
zKFljDH8WvPA4GnEKdmR2tpBofHkdBbcQHh9BFrxgwiKE6ujaGTzjsouDnXdHfFXRQ1cRXXWhBAs
xp1hEibMk+dPtceGaFJ4MXVemuhCsBNkGGEAW9q/zcl7SBvTDWazexra9FyV/jNvuvRBNd1lyBqg
0DmPSQNBsiLfF9Y0/EktDqkkWvRRN+RN0Lo1CWo67lXrfa4LUaCirh4zVY8BM/pYM8oHczn1cotb
wZjZLBj8uT/yHEbZ1WijDcgrx1j5uRXljEWmq/3x2iJU0H3z8hp6cE2YCY0HroT4ONTg84BNudhR
4M88oFn5VXnkLGvxOXf8aKy9o93yxDH6i1MUkWVlL0JkR0X1oy38B5o7YV70JxhPfYYe8TGzyQHC
dLBcGqK5nyM2ljtQzi+V6g9Fwz+6tEOzY3qes3LXAOuaxdemMaKxd2LpahdYyCKrjX7sjO1TnU6H
ZnI/GoS+lJmUh9Hv9IjN5Jx2aIHO+fgditOfG2uMgL8+ksqM+ehDOa18rNmYHStNRpb0VGxmWAWe
idY15wcMoU96Koaw9os0rGc/DdRUZrvGAKXe1/LH2SqAYI7FS676yBL2D6123J0Nk+EIYFMWjGP9
zUrd7sTzYk8GOJIDgCAtZOWsKWJDae+dtDra6KSPejizhND/AzTk0e9FnnWnsvONyOV6gOaeMfJA
ggmgZ5iFQ9p+UwKOBYQ6G4wy73pDQzIKCObCcF74Sf77uwWYSS0Fa8q5kM6tQfSCSo7pDR/qnsdG
ZoU+pMIsf2DRrM/jzjdyc2e2aBftdO2n2U9xaw0RZVkVg20TzFKi6uWTZeMfpcZe0CP7ZVBdBPG4
8TirssQCTbNzIRiE+5TgcdtDdZDN/JNqRutItCLsqPZV5+3zqOnQHh1fqtl61qYa5gP2OR9HdlGm
rGAmPb0Qv47lYO9N7J+htb9QVn7zq+xzmVZOAO0zIzS6DgnRV9/rQn5zDHE29fYy2UaUy/bilu0x
HeeQZb4VeBDvnkT+DQgp0rTjnHPUWnZTmjZQVjTPIjOg421/1CcHqYCHtrRCvet2dibxbkSpPpPG
A7XNQ17MH4zScoKx8M8AIj7cz2bX9058LJSH4SyN4tUV2pSVHmDMXJKLI2SKXMDboB2ml8HMXxpd
CyghG3eXv2jl+3yPiGgKAP8cvBj8+2p54KwXvRqci+73+iOGmMKrZTQ/T1pTTyGUK5H1HSsy9B1F
NWOKEtmZRz0v9Lir/oAQu69hVaXBekz95jwSyAiXZuhRSbc4eaz0Dqp+JKqtScZNxecInorzKyuM
/szg+7u/P3vXl4iFaoj6j4MSEIRnV68uBuZ1JdlsXPy5hvxvlnn0NNVKfBiZz9E0k1MotWeTuNT9
1Pzz/XnxxgTqDfbhItCy3N7ePJr1jrfMgXrkheH69AQ0nu3gZThu3AHJMoT3nwtZAWpmUMmBKtgV
H8czgXC6Ax0vGewhztzq+Ce3EtVxEBwiGnhI7yEPmH1CVU57glsn+VGCqXEysgFOMqluneBp2J0c
rfdeIUXqnLtcsJ0n2tIOHDcD107xvA0gLgj+el2qmKXOj6Yz0w/D1LQsNNs+fVKFLl+WfrLYKVOo
dAOl1V/N1tJ/9hRuJbYUSPxIHU+GM4PNAyuQr1R3xM5vXP+TR01ckCetBqLAx7M79/Rs96184F6W
XzQt5xFALnGYDIj/yIEKqAcb+cPQK3hBmMx96iWdPlJKxk+ybrHMcC36bZg9pF+xmcMc0p804BnR
KshAQEWhoLKL0dhk7WFktYX6XN/IwXdwoMoGevkibL16to0yZ4LrBgbkj1XAma0FxpB+1gksUu+v
7OsnBiKh+g/FvL98r9XKxvPfaMdl6lwrD+Cyvi+tr2LBmZxP/xwIjF1nKTIs6ktrPntrqGEWjSEv
zHHlr7zS5z2DjW2SF5YZG8Cvt4pG1xnPA3FkadjCix4NesvI3+4bZ7anCnv0IntiHuchn/d12/Jf
VearD5bQi9BVI6ig94d5fWdcihrwi1tUlWEEsvyqN1EtqtjAtVJeHLvjcTfp+k660z/qnuBZjyjg
0np/y0Rg6r2P4ljdAD+VVl4MSCo+cTUxPBlSI54Ga6tg+bf+s0oMwFGBcy3ADDgWq2Oe6UYKtiWT
l2yWxaOsbEi5QBg7GQjvIeY4Wz/ZJOaL6zrpYzfP2vciY/kBVkMjSBhV/VXMXn6iyARxS7M5rAWY
GVo5FC++9HGpbAyKtwosJq16ngNSOeYQpqIq4xKufIEqM0gIKwGTKt7wnZKlF43dnJ6RRIaw9YUe
YDOOh0z1P0VrS1CRNKSZoeHxpCAIoyvcmWQLqyOrhs0I9n4wERV3GSTzR4/lyGwqDcCCCdvCSXe2
cgD9lK5/zC2BjTdnZmRyqPsMNYw3SWGXn0EX/m0o4fz21UzCvhUiFrYxnExjpHGeCb4vas4SvR5Q
Bh0ANf2eaapdSk+YZWAZBWSYSdePz6KgY73x1r2RNuBWButmPHchg7leFm2VmrMOtuPFFjq9jE3T
f2NQvz4bopk2nnPLV1+vioW/aVmLN+LVcTF3FE2Rko2XXhvq3QzdtYRRqBlyDU7m0Gm3Yiqa8uya
Jf2N8zj7L0a6GAaBooWSDMC69xuA9UwDLa4bL54x/ewGULhJAcfbtNySSLqRH/GGX+QHUUYEOLnc
DN7s55xmOgiJyMSEtGGvHvscLJv2g5dm8f3EcWNCcY0G6olIi67YKnGwwh6BAXnyYvXiS2dmMXdk
6HErqnGXrhy+m0d0iFZWdD/sjZsN2uXRwIk2qYUcvyypN+PzelfzcjMfL+g3ugz5nyb/lIljmYH7
gG6Kxvl+P9yt6VwkGbByfMCg61FCspv7WmnJyzg/A9sNhPtQ258N7df9MLdG5SyLE9g1jNvXulAT
OkY95VJ5IY0b0tSugmqqvriK/dSZLRZh8tcZ8swbuf/W4BbNUI9AaQQksdUnzMoR3OlCzheRoaKW
JrPzLTVYOFdbPUNXgUDYwyXUXQo2WJPrlAw+qU/4yIvE9s9wzaTiS43ynbt1JVxvcUSBrgnYZ8AF
MYurpWFQ8M0ZcfJEyi+KjaBaGOjZc1EV32oLvDUelAZ9UEuh33Al41Ww1gYeSPOkcKyTUWZ7WzbB
UDankniH+yvjKkViUD4YJLjwgP0LEt/79T6ZrUnR95YlnVbvuMs+Tnjek37eYMb8hWbf5cclziLW
tzArwAdfTZ7ydTxQFXwCfauKrBYeVsBjPuTsQocX0LUL8aGFBrtWl0GhXiANv7EUry4/f8ODF7yw
FK9Za55oWCV0kSd8dBcg6EOrtG+D3kcFbU8zWOL/xawiO/1vuOVW9CaLgC7TlpkDeW5mOmj1Y6EB
Ac8tqvPV1Wo1ptWU6rYaK2eSeVKPfeBaJ7/fWPA31gZyhQWhasgsEny596NIM1Sf7BGj4Lkd+pUR
VvZr1RzvT9WNL4OqtA3ONhju4HOukgQWhs5xvSmSVsdDRANu/VCntvzut4REReniXgS7h40sf3Nk
EPaEsipQAFD4349srLx0Hg1sMDTYhKbHw8k/Zlm5cSjf2MauDjbLQlNFal9X3YnDtValMz6QlQWD
/Vyr16JfrDc2pvAqu+P4QJSFN4N/rl7EdpWZZe64LBF/eQqe0neipX6kj/YnD5kxGGGyGdpF6+zv
f7t1oxTIM4gMuhIks3U8l9fXDo1zUE5kUSYWz2Ko0u1R79jBT/GbMvujbNrfneNcGJkjm9dnc/hz
P/z1BgDWZmMEKCc4+O8KUalNvbJbkjcJ0H/nRXBef1fMlFuf8VYY/O6/zyZQ09dVJzn4JZ+7uk3s
AgJpxWh3kd6OWyTeG3PpgGIKDxoCjB2tRqs3jKXMgnVG1yZ6WT5S3YQ3QRY3/qtVfKoL++zNRpQZ
BMw3oMWi2tgQV2NEmxvK8PgPeHbXHW/TSLyZF8ac9L30j32h9Tu/hjXk/Q+2JIx3h8AqyvIr3qRF
bTGyq7zFkJnu8wl1prmIqsmLeXVsyr09iwAnw/2QV3sQIfGQB+cFeNWiXf4+JIe/r1OZtZ64UtFz
jUdVUilaRGY5wmHR6orn/yIeZD8A8aGDFOji+3i+X/dz0dE5UV2Vh2PrxG5dnf22+DmAPnk/1lUW
W8b2JtZqOv2mtizqZ3oC25nEs/q97BREWYz4vwmD/A9lMrTEriuGWpuiiINNnJR8MoO5E2GpvDrg
3bhxat74VmiwA8cUutSoi65ZurbiaOqlk5ZY5nluP7Pu0RLf+yLbmLZrXgU6nHTkZHiXgaoCCtb7
b2RxwThKjVqiN9D5sVQwM7Ah54fagel6BYc8adRR1ynnnGm0P0gUWWJPalug1lXaXn4GsjYoRtD7
u3LX0NTUoLW10pJ5MAI9jdMmljmFxcaHmsmg3XK4urFaEA7HLPjsMGxbN534PNccmw4aDtpHjX0x
yb7/Zx7A3xH9J8QKPPPyBgu+w8RK1gRgxKAxswzM8fX+erw1bzhNQZ7AgxtQyCpR2npTaZXm0URY
PzOvDA3/aRRHQ3vwJzgrpFvum8suWiWtBVgChoyTBso7qwtKXWSmlfomTcb5aw47N95tuSQatxb+
2xDLiN/kxUmT7WAWCNECtzuTynplaBgZC8gTaGVbHfpJ+QETTdcFjjU/mX7KAjVM3y3lRDD4CSm1
XpqcwOnbG9qN3XJr2QAshOCe58JAZN341VlFa6eU0qScHxr0+SuUjPwtVAGw+o1ZRrpcUjSkTiFS
9n4KZAYplx5VjsRUnpFMJRC8WsIxrB1ROew9YEWVan+2hevvpGeNXxrCm7hXlnuUQCIiXMW/GsUA
r7Ei/dXjrhAZPZpndfBgQof7RSQrR54ahDiZKGgduG4Ox7SWGgAvCShLmK7ca3rf7I0K+yNFA/gQ
ePpAAhud3kfYnhURagB5MC3MIEYMA26nLQ9NO9cD6uTfXEmMWA2yBqjmkKhH6bEkqJj2g6dFdm6j
LSfkBnjN+suI2pI3ySZMO5UF7eyHlV7CUKtItWBKGzcQHVyfCzmajxbsFQNmGn3QGlYLE3TVncfC
qM7m6I4HHX0a+8InzTkXfhWCsKVdtDr/wmu3d4PGU9WXXipAgiovmwh46ISWwanT9nxuRSytwokF
y9onCFZZBzS1uJ+rNLP2qPdY0TTk4jR2ND/VDSnRBKKJk+ZpRaBX+fTQQ0AryTIXhUHZgjMCNY09
WtNfsxx+lnR0aTyZbn2y5744MN/p9kOlt7GfgYKY4dkc9RZsMCHuUSYg3NIwp04Z4vqG+ayIiGoN
Zwxl0oo7YtW7ER1HO+HCkWX24L+lVDqeG5HZp9wCBpUOBjsok7YxkGbg2hAID9DO7MPETpnR5Nsw
4GiVihQ6l2Ac407nduoGfKBhPFOPQRXRHske0jXDR09bsNLCpUnnFnQ34sGf9K6bB04O+fQSYDla
i1HztHXN29kOfbSoKOOeMnDFQFaA7aeuf7qf625lBmBfuEcsclZXxN0Sxm9SUOIlcOwI3Qz8nNGo
ItCCXovB/Hw/1q28uuj3gGKF9/kVSzT3nBZHcEoTX9VegE36YJfsopkK9XuvASuVRUbpbzT0Ldlz
nV2B4y32ROh8h37v+32Pcmnpz46C7UtVnlIr25e8iGrfeYIGRgPBJXK4P8hbeQaXbLzJAJOCVLm6
n3nuWMwSWHTiz9Vv2P3FXZFvNMzcGhLqOuiPW/C2K4bVhDfsIK2RJrCGDYWtn90GdpLGL+6IONP8
f2Vd48xFnz3YOjgP8XxeHU8gv9KiagwfDm9o1UBrGHOKXTlvsX9uHQNvw6yOqKIYJWQxZj+Z3SQ3
eaCNR5yZGyjNrRX4JshfhsWbc7AdillJD0GsYT+6z2PzQio4+2UWHOP/9M4GJrUxpPWDayZC6/J+
QjTpf7K0Yi/I9ECRYe6vuFtbGDqs9iIsCYB+HQZtvq3tzYtfWUpDqVMoX5+8pghB8Lof6MbrClUw
iNUCS4b9xrqVjkJKpW5deGNroFmMf3KcTFZ+6mjs5zg9wbAD0eH/F3EZ+pvvBY+0YqAZIvo937UN
mtHbZ+V8g1d5MDaHzGzBJNxC8m6ukTejXK13MuL07ybE5HYVsrrCgfRKfJCz2mrXlzwclf2vMM6y
w/AyRnfioji0lhSYUObS0yyjCc6sGWa3qQN2Ev1a5D/vz+bNheIDxljQDJjOrbbYJEXKAMXC27wn
kQLRjbffUr/fUbHBVLqGGjAiUE9RXkF+BQy2TrqOXVqdVCRBk3ZSc3tfeeQjHxUm0XnpiylG+bkM
FldBaM1ke7+wft0f6o2tB1wPBeHF/Qn3idUVXmNj6hh5RRJjgp5NJdMmnOYCRC2uzfH9UDeyMUKB
m6wTnKDgvL5fo4z1+tDg+ZoQ7fOsDumImxEjhxxOo//egAVGzDKqpY0P4Oz6MCuJzyGa1BFolzlh
Rr2I0WmvufQsKWgLJdvshrk5j5hF1PRRAAG+/n5whiFSJWZBkiL3glKbP9qaflG+8+f+HN4Ms5QJ
UKhCmX2dwvR2KgCQUZKYNtcCzTC/DKYl9o3ptIf/IhKUilHwAz0eOsnvBzTqnPXNZJKkL0TgUmvn
T+5u3DQkuDUgqJ0spUVIWaA09T4M/Mj6tvEy0OuGPul1UwYWCOw7aWfp/v6AIIWAv2t1w8FWs2Dh
BbrAtVX6QvnTc2d0ks6DfPykuQME2agR5GkHYuujI2UII2MNsGXGu5iTHCC435SB1rW/K102n8Eu
VTwwRWcc0HVnBdypOrD7DPuZs3R8wEVN7TTe5BEpqjFMy7GdA2D6InTsxonwq35PzEBh2ujkh1Q2
KgKNtz6OfGiPeVaSoPc7AgPa1D9nnAIBgalFCP4DOjAhHc4fU823nkyagcqZVlMITS4IYdLZ2VNT
ZAlt4Lo1jSKNITjcRc7QyDiF90aYgrj0AsV8cuRgDgWdbsuobbI0IE5Th7M9zJe0GH/UsBkBZ9BN
TyO4emGP8xgkPB12wbZiJ7SNuGFrLL6vaefvW65bFyF7mD9z+TEddbVXDUrAqVN4Dx4oCfsMQuQh
6G/qIS2ZaIM6BcOuSA+zvStQsWsM/uDgNZ0HYGbWcY7mKzxXPPfUAjk/oDgq9wUIAw9GO+vJ5NrT
c9WN/kfI5psPferosabpNUwNmB7YytJPFVHu75piQKyz5lMGpkNUwkn2BEPgv5w+/yPrYCYO6mu/
L2va7jxQQEJXtsYR/zYHFhvScGjhkVBaogYz0koDJIw0sLwe1OEUqvCFWIycbWFGpYsruEthvIPN
U4dGU4jIAN/9z6BcbV/TnIS6lXunCr26F8kd+wR90fGRKNANUqhmnHmHRmZqF9qBydF4ZZkOjUvT
Ugq+CZ7xqS47unHU3Mq+QA0h9oPMeF1OHws6lDkpHYDazVcy0jmkjZoCmuuvTtfjglKkG9etG/cD
FEMgOgXiAMh36yrt6HitXfUEjtfZHNflJ234LVULZi06l8cfbb/ZUnRF+0XSfxtwdQmyMrjGa6Be
ga+ZdNVXZf2o6WOeHRzrGYBY0OtzKLfYJjdeMZC5wiZcUG1QkFaHWl4MaBxzKKxzTBFJ5OR/dddD
PyzInXhN4O8BYHFVu2cp/FoUVncirV8GhWH6DCFlstXQ81dJcZ0cHWKg3rF0FFxJripzwC0FnJaE
1Y62g0l5c+haSFtoQ/NDDYP9AG9l63NpkyKcIJAXOqPeRWVXgGLD3DbCCPrnohLevz8NcBFDFzoQ
KRRk1lVxEEzLWrHlZ3H3DygO6RkWQ0VsQXB443Jp31qvuF2i0IpmI1QNVgWKFIgWy+bZS+D9wqNs
BDccRjaf9aE0Qz13f4FAW0XUrODQCBEmMGAKthd1sXSUQ+xl9u30kQwwdwASChXGvMl3nTFr5xzX
O4DK0MORE/N3VcX0o+YVVuDyDkAezOIBpPgqbPLKODYtmn+AmZCHlPRk7+cqjUE+rV9ztP3HRNOG
nZ0e9Eo4aOwF1hQNdYP/j1cMwBmmwN0CrQyQjgI0ouwYmQwsPx3SATZY+Ug9Evm/h0aa16GT8P75
ujF961Y3okxrKqnhJe7ooFWbfh4lPBSJmQYecffdJEOjhpDs/aC3rg+LEhc8onErumLtNFZDBFpD
EFRO56ltXgknH9MCYh/349zc5m/iLIN/877yU52regaVbMQzeMrzwIYR5f0QNx4d/tuhrJaf6Zdo
VsHlLoFmgFk+9A5Wuf0hwxXgfpyNKfvbDfVmKC5Iw7XdYSgpf4UEPE7ET418uh/j77XtKpv8Z77W
zwoOrcwS9x0vaZsicvL6Y0m0wLT7x6HPf7GafMBoOToh7QOz8ktR6IHTiGhy2o1T7/ZgkXxQoEOn
2/p9pfX1hDdc7yVSK0MN7RMVmo4gshJvjPfW0QNa10JVhpAxILv368NRWc1KbfQSndGIosG6bJxA
GvbBnqyvnWP/EgVae+bxCJ/64/3Yt4YIoX0biwf9wVf6YmbXzFXjt15C6kd9rDDCl7r/dj+GcTMI
qCF4D7suWN+r9e9oftt5YgLixB8L7WvlDUGvDo571tmjR+MBwNDoH8YBpk/OZWgviolgGDfeqtf6
EDgKcQr+369YbRFegSyvZuBeevWowzK6yLxQs2PWoNXVC+vst0HRQbzx5Lq19d8EXdskMGWCC4Ac
mrhVk4wlee1Lb2NL3h4Y2Gw4YfFCuSI28CqzpZkVblIolnA+PXgtY6HdtAma9L44efkdDyXI99Of
heltzOrfwvt6ry7vSYjtLTjseo9krk57x2hwhRksrocC+rahO9P+6A32cCC8zUPipfWnMp9oAs9J
FoMvX0OsFI16Jk3rQGu1n71M8QWYlFGe0uxgSNPdwRR4jMrJreLWN79PU0dQC4JPzOCTAkK9uv4q
iYNqKziROzZ5KqC11VXBaIL4dn/9WjfXL+B0sFRQZ4Z8wPv9WXs9SuqZ6yYmQ5oZ/pBeq89yJObB
NVtj1xQVC4cGbWl8bnC9Eh3c/Sqzweto8rGeteoZGuXavsoG+TyirRJFiNlFUxfLnbjoB3QmT7Ty
A8DN9JDichFC+VQ/KUW7vYH3YQh+oRaiYshPeFbZZx9CwkEBrYEnSocmbjVunbmDYkhJJv7qdxvb
9+YSBmwGQZ+l1d5cjR5dfP3c4VBMckhNWM4Qk3/0G/t7SQUc8X8Rll/w5lDJhV1PjoFrsD7kUcX6
SKvQNVdvlChujgMaLS66TxbIarX/nSyDviEMiROv5R/NqjnNrrkR4vZW/E+MdfmzHQ2zqwfHTRq4
QJUDAfpG5t8eVFIDxWRiG0WslHaqZR3P2Va/+607ANwh/neA/gqNs4XtVwW2TqIgI5paX1zy3ABh
gHTi/f1wayIXBRow/XCtvlISgxA4GLys8RKjo+ih9SHHprGNo/dmDAiqY70ttZc1f1trszQj0nIB
IJkBadDgqElzq6nl1qt2OY8WtG+5ua9WhM51qJk0mZ+k+sE3f4CiAwP4k93NB5ZurIxbKeRNqHXX
YDZZGgMw7CdTejHcOuiHQFgf/ovvAmAbLKllS63RMO7rjQd1ZD9x9ekJVYqnSbjP90PcnDH4LYGw
B87lVZmPtsZokIqiKYKj0YiVPpbXWOqRUTV62HWDuXdNiFXcD3pz7uBJB5AZGDeoG+/Tg3REWlvl
0okBOQPpPDTyQXkb5/TfO+X6HENmQIUA8wfAcrUWUiEcdCP3qIHUgMm4/6ObjC+zA6asaF5cwQDN
0mfdEwkQuWdD60AMs6AXPKdwb5qBzllfKp0dhVXIgNv8nHl/MpmDCW1tHfe3dgboVYseO2pEOI/e
zwbuUVPXWsJPimbmP3wuyh0vPPN4f85vvcfeRlm+yZuUXNleA14BpsPJ7GCYXfTpPfnzoS6h2UEg
27CxdG8mTpCZQMeHb4t9VcoYcUPhYKLhHkpNjoMT1BQCacYoc1y0VoNQGXhl3z/UaN3fGyb3jpjt
7uP9Md9a3G9/w5Jf34wZAFfv5XLwEkfI0CzmDF/SXwwc0KloPpcOj+7Hu7WuUekDHQeymUBn1uu6
gX6g1pZeYvM+rguIjlMadfDTuh/m9twCt8b9FxbHeOy+H5fQAZBIijgqrR9TZ6JoeWgehG+VgbSy
p6FxvzeN+iaoE9p9tTGpy3Jc7yvvTfBVJUAXaJxs/BzMh9m7FF1x9Itq4zy6RQRE9Ql9cyA7oOKw
ThCM21rNIKuUOPqTXzfRTE+jgrxTwhogzlVsDmNMTT80SLoXRhren99bxy5uvubSDoGMuJ5e3xM9
3veIDkrRzpqrP67f7WaHRlXJt17Gt16Kb2OtZpMREN0bCT2BbgauDPh0L1L7o1nPH4WADkOqmmPb
DjtX6ftZWP3GSrpesNB+wf6EXR3GeYVxAXECMqNG3G7aX7UYoap0cLTf/zqbiIFrpgue9sKXWb0V
yWQ2kEaRJLEy7WttCoghN2fN7B84aTdy3PV+X6RsFp8r2A9DhnP58zf7XetHtDjbA0qK1R6FYbRF
flOtFcj2wfK29vr1NngfazUs3sx5IVNU+Mx60QvoI2fL8fI6Y7+PsDrAMqiCqoxgNEX/nLlRLUTY
4/UBEJYMvzcxi1vjAVgBES4cRGBvrnLKXLoic1VBElkYZ079/TxuJA6YClylDjQMQqwZ+QkV7itY
JNXwqhP2lD6RBj0lO+ZZ9aEy2yESOC76UDmDc0wtb44rc+w+jq7MogLEp2Pbgwss/XR+Uhp3jjrU
lp/qus12qcfsz0VeKJjBiWmPLTR+Bq/PecH1gh2kQctDaxEZzDPIbFzvi6jLQayDioTpxGgY5jED
APYBotX4hjSz91RBgJELLqEmW8pDWZtl5BG0J1l95sV17xY7C82kwayz7MSg+p+hOXtgJ3hWfe06
8sdF9IfeKPUnQTq0upnMj8HN+jpzXey7spBR1rH2rA32vFOU2Q9oAHZkQP+Hs/PakRtL0vATEaA3
t0xbNouSqlSqG0ItQ+89n34/andnMplEEmpg0BhAkCIPj4sT8ZuiVey6zYZT3OveSUsq2HigQzYY
wSh7zQ//6YcKrFLmSxsvR49ELVzh2RrS7jGygmhHMaalNxble6sT1S1WRTgjI3f+WYEJbBcxMixZ
37i2HPj+znJDBdFMOf/kNn6ygRxrvLmCnu3dsE7gQ2vCIUNz7SEvQh21nF6+Kwz1PaeoRePSVG2U
9jyHKkG7ETyamVIFisUspeQBldx/vE7yt2klUKlsxl/Wmg/A9dHMCgJWNfGe0BuY91eaFpymXyLB
ELq1nYn0U01vkxuZHf09hQZRRqpoxqSbSCFkjma2kEwYeqX2XuRQOlohHU3ffcjNfEvTyRZCcVsl
nVPq6veoTp7cWPzrTsdl+NnF0HhNE/TU+1/0wfw2avKb5teHrpVXboClIxOO64SIg9V7ZVtq1Hqg
qmj0v7ittrfi6AFwPsBW+ElDdUil9q9fTcA9JmIjPGVKh/OLvTYqSeskzXsxfH+fwGx0K+8hNtaw
SEv32iSGBXYfZNcVgt+rRR2FUN17UXupsbPUf2Q3nbpG39++25YOTYwogWXypoV7Ojs029BPFFRp
3VNmZj9UDSZ+LbkrydBSjIkbCe6ItPKKc1rWciI2ViWc5IGauQKrO155mi/kk6Ca/hviz5+f3ZtS
k6jloMFAaPVcR1Xbau0siY5ebb3KRePopbFtquFO7zl9hDV5pqUtbdEt5bpGNOaq2BmFo6kFRu6e
eiPeh/H3nIpiPHwPx5XvuBiHAgfmFBMleZ6cB3WvNGIywvxPB/r5r3jC2I3xSU3fb6+JBRAX2BUR
GQkDz3VKxbNXABZUlknPXzixt2Q+KUJKqYBmNlQ176lRImTwqsREhqeujmDqpW3a9eaRTn2wvf1L
5IUMAkkjCgeTBw74p9kvydSyU3qoSKehpl0oB/q4yTSr3WgpgpNhLMXvQ4dxAOrAGKfpRr4pWzc8
5IGocci7/s+aW27fRx74waoIwXs08UHJx29m6QGhovu816JoQJtP8HZx3vwOLO0haLVfTdSoT2Ml
N9s2DBKqnfg33h7awgZnZFNnRcL/C7LVZaanFjQPQ6zgToIRA1pQdl5sOGKaHW+HudYC5BHAhQOs
DoaOjoTYZZzOy+MuFnzh5KK+mGL426uUgTPFeElGbWPWKbo8gl2iRo3o0kE1mpdWMx8Gmh+ent7p
WrMR/PJg9t2TZFZIKQZHCfbZ7R+5cITjzoMNxh8BK9QfLn9jXGrdkIuScBqaT64IWCTeymJBB1rb
J8On27GWVhQ+TrRdYM6S1c8ybD1SAf0HsfcS5K6dFT8EU9/60aEJDoMgb/Q1w5bF78/LQUc1dbLV
mF/CPN+xKpY74dT1moSZAhYyvqZA9sxD4D4j2IektmRnpCz66BpmDVfRiLde7b7zRPBQ0VTcXTL5
+Opu7P7oY4gReaK2dmcI9V4pWuMB9Rvv8+2PtLQ4YeZMdwJ6HMh6X05IwT0jd7HFAWC+eigwKZBk
0Hzb3Y6ycJ5JPNxQFZnIqVcU39rUCr1PU0h5FTqFpNYJWs4Qst0ykYAkoBh3O97SMuNBwlnCW3G6
Wy9HNcZeR/aXCSeBdk1OLaWzfsfRc11AoRZXltlyLJ7+k5A9F8NsmSGymFhVxtiEKUFt8EpMmm2G
jE0uCTa6jfbtoS2takDg/wk3/fnZ/RermZxrMUMbQ832pIMFH8ew3mrZCUoZCsnfb1iOFRC+09N7
entfhtOQJythVLonrKaOghd8tK5y6IRgV1bBIY/HlZxLmv69y4oNYGJwPOQnpLLGHHll1KJSSRO1
YqjUn7KxRfFvPGgtB/2OfetHNkrHG6HTd2JifZbD4kNMWluTYg5u463vusciz4+uGKzUPha++gRy
RsSAMxzq45T4nH11fehlMci4nUZ33+KQGxf3QtvYke8fey/ZANddmeaFVXURcNq3ZwGlIWwjgIvu
yRSQvYqs+zRl3Ba31DBsR0FameYF1APhKCH98cTkH57NM1BAN41QwzkNrTbQ/mqelDHdi9WHjnm5
XWyUoTsobnvMR/UQyUlI5qWvHBKL3xg2rYLFDonAfCMNQu2bKp65KEW4tio8N/2hzfd6fbKsr3G6
cu4trjP4FFQ5wVZcZXJljkAc4C/WtZhu1VjbmdKj1//MMOp1geYn5sbVV5I6dXFOJ48iSEMTWXd2
UkgtXo9NVronX/+U9UAJdaQva3gpqmQbtWP07xiwCqpv83dR07PsFqBhjgJ+JWUbIa020R8iCxnh
+BQZ4tbyOpsO7XNo6oesP9ZluUGec1Npst27R6GTN6GKmdpDIA4cgODh6lMWw3VwD6b2HJKhe91z
EHzX3KMW3enyd8H6Omh3Y3Hn0/y+fWpJS5PL8kKJiUolH2C2njEgJnGDmXzy+o+q3SXDKUWezPBH
Wxp/6ENqN9JR1tsXQXtOuxB0vc+bddjJVg/iEp8TMUTWaE23Rl6akeknoSb9R5V4dk+4ajzoUgLv
SfcQMq23ffPVMl0bjD1MQmU3jJAppX0O1i3/UGQOWmR71eKbABxT08adGv7jVciPgg0be6fF+kZN
kS+btEt/u+Gjlalbt1h7BS8AAvi9GkkNq3ZC0s+2au0WRhOGmkVHqrHTMN/5LJnC+51241aW7oXu
LVVrkuevdf6UAfmLlF3La0/2D4q4T9SQp7NiV8mHpqe26z5IQnyAOToaX/L20KqnKnMq661Tj2P/
0dbxnZ7+TApok4F5zP27lWUhXx/308PXAtxL6QJdwctjzjTHtPYrV6XrIdmt/yxU90n0MJQOqA4S
p7e6+KUGd1Qto1WRxmnFzW4aEPXkapPjK14+sxWpVlGL8HWhnUJdfbJ6/6DpFC2Qj7g9xIUn8QTc
B8Y1VWeu/BcM0BtWXpTayZRDBFcfa+mvnZK5L88jzO6m3mvGtqoa4NGq42mVHSpfbw9hYe9Sx5In
hC1eA5h/XE6S1QxK66WFjkSK+qT2DVAf8zXs8y+wzbeD4R17rUpWLqSl2eEdgwqdDkj56jlodHIn
tSGz04YVx3JllJ+zFkRp2qprhMGrUCw90NfT45O7h9rI5fBCnTdTUDSxg+Bqmb7p7X5sVticayGm
bXB2m8t6JrRtXsSOnw7tHbwXyqCNH58y2Vxrk1wdaYwGxOD05IG/dwUrGL0sDT2MWhyxQ0W9qw9i
GBo2/G746VCwGi893F4dV7n9FHDC5VOVoYI1z9ikrtAQEMkjJwq++jritd/LKkbw+3g7zNK4IG9M
+nMIbYPlu/yEHjKMSdNYkUMXqsQLPtnnZgXYrPtBNnzUauP37XhLUwa7B9g26cF1T7gYlc5zLT1y
qkGvbdGPvlSeespl9W9rp3w+QCA8GDkC6YXOVl8MKFuyxjFyYviHJfIr+Y+i/np7LFcbeBZjtvxC
L/DV0BUjhxz/J963X0dFv6fPRasGrwQve4bnvKZ4sRwTbQ34qpQD57fUSJ1uyHo14iQP7Mr/rHf5
tlY+KNyp7YNZrRXbF6cLyYf/CzfHPgnwiiGsKJHTtd42GdHabYuNt7YoltY6rUd8Y0G9oc8zu646
c3AltCxyJ6oM/5PqjdrXsPARcf4SuJyFt2dtMRhgJtq6k+zdvAg4aKkX8/KC7lWW20ylxpkFd5N0
MXrMK5fUUigMmam7oVsp06a/3FyxmisBvvG501QcE93bkME5GX+QRd4e0tKioIOrsKM4cq/eyomW
NZGiCJmDZYm0FyLR2wijtjdD6acuh59JaB7FWq3//kNycsDUQ26Xe96aXZBN2StpE5apg+ksKI7a
Ex6NqBxs9L+FrTeE8kq8P6nDRWoxQRWn5qE+Sd5dVZ60QQp0ofVTByO9kIZTHwqbjp7Ghs6eaeQv
pS/swqxDXth6rRNhhynlKY4GDZWJKuqKF1mj0pkHUohbndx8yUaoaI2JcIMtt17+md0ujfZgxsod
cXpbz1HJydtEfMwVLdjmhS7u8jQobZ2/cuemWNjrVRM8eH7obvqyi16qQvfsGo84465x2/ArrDdA
o9kGA5dtzMNeH6E98URp7TjuY/Jczzr6ojg+lq0n3NGndrd8vPCESVcq7ZUOwpnkhp5NfcnFAaZI
PjqzkU5iIX2YmfstD4Sh2kOxoaEeROKuEwy4FYZZIYOSGGoKg8v8LWG8+6YIomxbvYcOCpn1Fz3H
eDCGWOKIkm/F21CHv+COfnkXSspg+5In3SOS7363IlkGwA19YiNEgbyJ1VS7T2JsG/QKwqwEDPY5
6Qdl22VRh29TYvBdunJl4hcOIXAudKZQQaNCo0/L/+yax7EsnlxBUicqfyX5h9s9u/nfH+UXIWYn
kBlJCCnrhMiD77oS3MXWwUTqv7foQ3v7xl/DlyzsWMAlCGnRG5jUB2ZXh5+MZioLQerAQrDrEXRw
BRoyabdle8r9H0K48iJY+oQkm8hecs1TTptdh6WHDxvGOqHTdcXObDpHagqQ+8bh9kG0FEYD2Emt
lrc4RYfLmfIbS+4tv+PWbcf8YGZVRVUjdHdwJ8V/sSjOQ81mrHDjUOuLIXIY8YvR+VAp78b20+3x
TEfY/MTR6ORQppu+2p/Sw9nKy3uU5NCXihwIbj9HAYFIV+pWvtnCJYHNJK1KlI2RcJojfLXaTJNI
UxPHQ608GD+k6Cno7lu27+2xLMwNdSgmBbQYlbb5cyPsxqZ0sfpz4qG3sZqEvkFLb6VCvBAEYh5I
RtT8cOaeJ/2tXyuJMSSJk4weakvpCV7R0e3lj78eC2ForoFch74570FwsSF0rgaJ4yuNQ93M7jr5
mGvD/naYaQ3Npp/32ZTyT9piV61qD2BiooheCTO8s2ULlHwX7lQJdfmTDgfebTvbjVfeNAvLYYL7
iqw6XoZXShOF2khxGLu5Y8XD5zbfDUFI11owEcLb3R7dwuKmJMhZMKlaIIw+y07UpkhUHRlUpwrK
30rFhSinK7W5hcFwaU5eLiQIKmSky/MAma/GryG9O51f3UVC90qSh71PcCQ/X5mrhdHwYFIV9PPo
Sl0Bi4SgTHyw2Jmj6hl1ThoFgjWskQsXxzPJPSFbj1r3PPtOjEbIdDdjPGqxG6vqo1LVfVMnOzdP
/n4doPuMA47G4pt6LpefTsaFIPIzxlOkbfDcV/IvIXCDlzrycJ1SkCS/vRgWLiSSKw46PiKdpPli
yKqh7ZFZyJwuTqWnsTb8jRy1FlrkjbGRmtqHpR2YH7ESyGutl4Uzg9BkdLgucnLMn2olZT/LcoPc
Eap3oa+3RvaphmV/e3xLy+M8yGyx+8IIEFkjiK5AP2w/RauthcVhyMaUoliTKegsgoExNwJ0Y+Y0
rf6oDfk9wtag6NYq7IsTdRZmGujZlRS1pOSITmSUVTDibA8j+W/fN6jTPavSt8D/9i++G9p+8CSQ
OCMFuwyXogudiRKj6oJ6A3zDlqvPtyMsDugswuy7uZnG86ESM0dKzaOF4p6Ewgh4g954Uc3QDpL3
2/EW5wm0DnAa6ubImVyOCKmI0BMxK3NGOYTrNf4eugJ0uiuspFzTBp1dHly1/40zS7mCvshyrWgy
x5CzAX+tVt9J1VBs0r4Bj2rUAqZfXfL39y+34lShmpyRrvoBWg/UpC55CYYAINtfOJkGa2LIi+M6
CzGdkWcLME/GRECcLXeyDFsxzQkQMdT1n370Uwq3t6dqKdRUI+KZjv49/+cyVOriAYXuReo0vrWR
s/jJTbItThsVXDucGBJNXTklltYGaTKlCGR7OHlnc6akghirg5E6ciZhkBLwnMQIL1qje6yFmW2q
nrNI8g3GJcg/ebDaSvFDW0uRFr/d2VBm24pazVCUqkkMZL4q5L602Anawq5Rs9XXrOCX7sXz7zY7
lAQPwrEXMyCLuVHLN6Tvt62ccS2uJBRLxzhutpAPIA7B7Jtl/aKcIGiCcqgjp9oDiKpHxfdXQixN
DmgKBfkObSIwzj6c4ekDlT3WQGRltjKcRuGtsVaSlbUY05+f7SFt0NXUlzQmJ4A2NqJ23bb2quTv
0qxMrC4Zb2z0mubYr5aaVKHrfeJIvUwD9FTW+VZJfmRrXNqlE1yfHDGmNBlA7rQUz0aj+r3XG3mW
OQJ2sH5+bMYPpbhv/XZrKN5Wrdbu8j+5z/xoZYIm4yB6GMZ8YGCvYpDWceb0oTY+GII2bkKhVLZi
LwmH0ERDQG/bV1dEhjaXtWGHVE+4a7tGtMsM42Op0IfNoCglYGgh2wSyld27sBZXTq+lSUb0EdTF
9B6+QoaiOtt1Q21xmKRvkZzbo/4uNyvn/eKnP4sxW6wj+G8vsdgPlZXfG3KHZPb4msnKfRHmW0z6
UEUNoxUwyeK4UNYgYVPxTJxvENTB4IoWZKYQozdFe+e3/9B++Rcn8aRm9v9BZidKjxS9MQxUadFN
3KhCYBdaaVfhl9sXzOJQLE3kwQUD5wqGYwjS5JGg8/myB+RdDqNMsov00+0oS0cxFzJ9+qmKxePk
cn+EeaE03WBkjtXCYwq+uNkhsUp7KL748c/boZYGxH4Hq45qq0Xr9zKUkWqxEblK5tRe/OiZ8l7q
vDvBN1dwO9PXn29AnozTQwuxQmvenDJcDBL1dkwdUc1BFYjCi2Ca/9weysLje3plQYeklcv/ZqeK
lYUCxhICnan8d+cea93aWAIau+ldkPtbwAXFsLKwF87Li4jTZjs7x6KIfDHiwzk9qluR8lR4IFZ4
SOoAPW6PbWGaYO1NgqAW8L2rLYRwcCIGEV23WkDkONyX2A4n5spFtjgc9IKnTtsEbZstOyVJ/NHA
Pc6RvXctyQ8oK4YVqmRZt/sXowG+jVIE0GpshC6/W1PyRM0aI3JU4auhAz0x3+vi43aMpcFMCTuU
j0msb/660jMsrc1SnbrJgG7REsFxcitGud0MK+vu2kobbTI85qkroaECg3OWYwhh3Y5lU8aOpQbV
S6E3H0XiphliDSEALRyZXtD1PQVxsBecEGVCIdb2GZfVxvVz4ViPEu5dkhjtrHqs7CKHQRNpY/qe
uENw7EY5+h0rfrG3kJ3FfqVU7tvWGw7mKJQ7LdeqrYFu2BGBvt5xqzy1y67rD5GghltmuXUgEHVP
LUhBvIk7+WcW18KDDiQSPF+lWD/EvFH7jZyazVZpGnk7jkX3u1bDcqPkQ/erHMXg1Uu08IeXZdYx
cwPpXkOyf2s2cXsAZP0atinIf2/0joGgjwcx89V9jbDHphUwRJQzzK4kl6ZZHAXpLxwcJ0VEWK7e
ZPVK23fNPPJ62qGK8feowtGbZuovl5ZOfSpVK5aWO2S/Rk3a1WX8tfOlxwR/8dsr7JpxCj6PesuE
2uXtfLXE8OAei1hqIieZLMgrv+LSoV+9KTOgC11972X9Q1+KH4NrPsbReIAD+y6G0cqzcWnEU5F2
KvlMrgazJ4gYpaWYQLh3AHM6fRAexZacWsuqowmU/PaQr7OHacT/jSVffl2tz1w6W3R3m7HE/bve
6uNdNNb7vPxkljB71w6K62uDeDyuqAnKCLHOj/SuKQ21yWmYJ627zz3psZX1w+0hLYbgAceyAWRw
VYCWotKqTa0FNiGyD7xfFWa8tyMsTRDAIHjXcEhIUGbHqieUcqa1tFKQfjnFeHNKYeTagRF+KU1j
5Z5djEUJkHo9ID82weUEdaJsYdrshk4IS/cuKVETLY2q37ZGn259q8hXqoBLX29Sw+atQDZ01WHV
m0IPMyTRHbX3jL0HQXDXyG63krRe50OYe3F3o20GOYvc+HJUWSypUdCkdIlSGcDxm1b8Y457iYqc
Bybk9mwtxjKQgaONw77WZrGqutRrrfYjCiJJ+0XnUbzRSJozaFSue0BmzPhnRM5+ZRNP83KZHzHC
s6izjWVxX0huEnK/+/1xOvg3utJIG9FUspXxLUaClALkdknB1sOMI6pCDzxI9i3tQal1n2R9pRS9
EINljo6DCZMBQtNsFYpDJkLtKUIn7zA3r8Wv+RA/yV6zkn4tHcD02FgTtESp7MwP+35IqlHGOMMB
TjY8xrLw2ZK0ZF9yYYEb5b43+uyfUtC0J73tWjrpdYpae6w/5hCW13wrF7YCiwZoAzU8qoTzN2Yq
DIXZ9Wrg9KAZ2h5L4c59vb02F45f4NjUIKc34nV5a+hKqRgEK3Bi5U3X/W0sqge/eixCayth5puv
ackszSPptDWpRgAqm9f4/VyP29RIOE3c8lOilc/4Dh0RS3y/PayFQwsSucj9RIFmoYgGabapQb44
pVsevVb88DP3zgLJGzTqt9uhFicJ6Scck8AYUiW8PEmK2ECfLOcLIpmbbQdBIVkPY2tlj61FmQZ8
9i5I6rbMKtMInNHAH1PsX7TMWznol0JMYoFkrxQerx6iPB7DusfwxWlHYd+iiAZhaQURd01KVMAI
gQDg4IWPAET/chhlXg0xvpe+40vFNkusTVRJGwFF+SzuT7ovwOJr+l9I3T95av+a52sPuqX9TYcH
XgAYhAUaK1s1roem8Bwvkk9a+5LX/6RCg7RlF9k1TPdQ0Q5pLe1wnt7rnvQ5kv7FTJ7/gjnLtddE
t1BTfkGlqy9i5r62gbVy9C+PcjLNJJeEMTjnC+oBmkPQFDxHSKz0m2ygedoPUnsUzFp4RLTRO6ga
WXRmuKCXLBJ3H0UaIPAggCKlLHe3d8jCniebpSY69fWwPZndf12eyaXYa75TSy9x8q4Vv7xs5Z15
zR1WTIjqvNCBCdJJnsv4ZyihcwmlgcMe+UkJ7oePR3lU/6qLZo+y1AOG5K9KJDe2XyNcfnt8CxsH
0TKow7jM83if3xlm1KR1JbSBg2C5u4mUHpP1OFnrC6xFmf787ASoQ1VJ844oSLHZKlX0ZpV/sHAZ
MJCJVUnJWefheRkCuc7MMvAl5IFbVIh+D0LwGTuc8mEc/eg45NJwstAM3ipGv/byWTiwARpg2kZF
h8RvXr8t1DG0kHQPHKFo7vW+vo/N8Yvcta/eoP6tI860VM5CTV/h7EO6Pa3etCIUDTDXbhs/f5YR
Qd2YYuj/fZ7OqoCFQDNs4gfPPqgbQFq2mjFwBuUQZ/2zqTxKcbMpqjUFgKXPdx5oluwp4qiWmUmg
Mn51kcUWqk912gMhW6t7L+1lEM2Uk//XDXT28aiK5FI45L7TaJK3NUYvf+09rXvUSwBkt7fV4ikG
HteaIAj0QeZF3nzIqzDH5dQZKgHDr5QGXB/h+mi4dZ8DLJRsH/eRXg+2pPLtVguxGssjUf+ldM2a
D9XiuKdbC5cQWuvzrRGlYYuSpOk5em8+SDFKm6279eOVl+PiNBrwvGXSCZ4K1uXS9JM89bGf8h0x
q3+YYXYYRutXVFDRqauVTHdxQKjSwcAA5wPA/zLUpBGmdWboOxJo8V1XDPmp0QpcBeENr5yPS8fK
9FSdMLoTxHp26Q8CguVDwDwiI9SfqpiugFa8aJU+bL1ekp9Kr1C3SlkMa9nGtOpnTyCoj+CLpqLg
VMC5HKOFPRhygr1PjyZ9yX0LZXjNruPBHnIQ69S5YgNbDQP11w1mFdjNlnt3wFLh9jpemlS6RCjQ
gStHcmjW7M/d0nBlM06cvjlkHZRWHRe54U7pwpUNsxgIERW6HxygKFBdDpeH5FDiRpQ4sd8equId
UVxbqt/Quro9oKWlgzPKpAwssT+12RngyZEwtJjfOQocP5e6HP19gWbC7ShLo0GIg/2P8dvE4pmN
ps9K/Gu7xMHOyS41ZP377yFqWqnw83agxeGY2IVOh9pkAnwZyKWiW+pFFTuN1GBJWibPmVJ/NFq0
kqMsxSEG9ALelyRZs20QBr1i9QZkpHSsyL0Ur7AVKzuMSfV6e0CLB+d5pNkEUf5tS0vqY0dSij1G
BTYaFY+dgEdorN0Fgb7VPXGPp8DnUdfsPA5e1Uz6fPs3LGUr0+uL1UgVzJxXjbwqrGAfjrGDGsIH
4LwX5FD3t0P8ef7OtzfYZflPT2uq6V1OnIQWVDoEaeJYhfZFLUbEL4JtVzC8KNtwtgE3UCvb6PpH
hZ5D1Fv3SRbeAWPb3v4hixNLvjRp71BLmp/aZjjKiQX2z8nkot5WQoHggwnJ1f8XhRZqllSHp84a
V+Jsg0dJFARNwwbv+ij8kmqBt0dww0tst4HaentQ02q8+riAdCdAHBXTOe6lDBu9TWUPSHA+/jTy
ewswY5LeK6O266p6dzvY4hc0qVaRmiFzMi84S5ZX91ClUlbLCbiNjXtobKzRlq7l4v/869ytXEQI
OsylWGsrMzwxrlKnUoHrWtl40lzzYAYh7hXtXkXALLcHG4dcVd7Ko/CEzBn+RT6qW/6ape90psy/
rgY4eeq/UeKZqxEiqJd3YDZBFcXAibDcrDe+MuZ7yUzNrWG0CerKBcJAqfUKdnZNl2ppbidqNAwk
FEKvimkJKjJeKhWpY8b10Rqkb0WGmMZAbrfrMTSBvrimErI0wVR7ePDTrFWvnkih2LWRWwH8HoTH
JK+wHHxX5e9/v4jASVsW6QymN/p0oZzl9TgbCn6M65+DjsuhqJNDJ0rPY7wmZ7SUzcDPxk0N8TCT
utllmMCVyJgsC3i59M1Cm931folVa/vGe6MndiOt9WmXTlKEl3nUUuqHyzq7npLERJdTNSPHKCD7
4DKeF+NK4rASYl6SoNYxRp5Jmzv16+Ru6Iv4Wfa9biXK4hsdOX9KZBRg2OSzCxBL9aEUS9pKWpAY
3wa3D45CICTI+bXdsY/c6NAmvnSH8rBLQyNQ92kzxGutk6WVaPCmYM9JwFTnt7DXQgeu9ZZbWBgR
TUzfI1z/0rhfGezSBqfMOcFVqdxeGRfFSga7Gacvp1UfTXD6wJ03LZV3jhRfeLRCrIqklftwKWE6
Dzlb/x4ZTpBZ9IxrbgQz6zdJeSdnlq20x9sbbfHiPY80m8hRrWmcJTWN8MA4pmV0TFV91yThvgm0
+w4Kkx1j2GZCVbGE+mua6tvUFL40briS4C+tW4rXpDqIBlI5UC63ouEZOEN2ZFRqj5Ba3OFsNq6M
dSkEEBNqaNy3CxYqBYqUeUJDFrSX/8V0E/fBNLBXvv1Fl84UTOSn2xboNoCty4G0GbrhgwlTuMcj
yfde1ZA6wVOmPdaochrCp9vRlo7/yZNFRaCWDsccx+CJo1f1CR02RccfNW+tYxJbd34UP3mR8mDF
7Voqv1T2BQf034jTVz47mi2h0jQ9pNs2hNVTmyf+JhXLe/yCQZ4kzQPiqnuh1e0BDqJtGirOdvWa
TMniRMJ/NSG0UB6cpxhaq0CmkwqOUe+THP8YsfK+/VWXDhawQv8JMLsXtDqqhbDkqwYJStiYGN41
YvxDUdfA90vbHCAg7UQcgSa61uW3jHsKgb5AX88TBcnWxuaThJegEsXf1UDb/osx0T5B344tdvVk
MVPfaEQ0sB2egU/GoH4J1GRrKOnP22EWF+RZmGl7nC2PqDeHRK/4dJru2r4nYw4Jqs8TdlGU4gOx
vx1tcaLOos0uVElMhV5TGdQk0uPXvp37SKTrK2Ch21HwG7wcU8MJmMTIVzoCnHjy9PKUGSs90cVT
4z8D0eYEzrxMyhr7H84mpXnsfQkDpGJbJpqjSO7J8LrPlbyG6F5cfAgewryF4n2lRoslT2NlPooQ
bS5TXHDbO0/Ujn0DeKhM727P0+KqOIs1O90L36THmxDLcK3QLvx+W5fqYzuadxGncDuMa5nW4uA0
2iYUNzT+OzuFE7POB7EEe+e39zEAkXzYlIZA3eFfFAImcs4EKITvNFccMyIdkI9PRlda30Xhk5L/
aMO3299u8bSDoQ66D2EX6paXqy/zlLj1pqHUifcLD41dJmg/bodYWH087VFsR2ifsu/8gQhuwhUF
7vSJxnvH75AxKKpLu+i0T1VvPhmp8DaE2FjcjrqQV11Enebw7KjI6N/phgfWgAbWM9ixe9bqRtUa
xLPH33IvfBeQqc/8NbjIwm5GmYvOKKxI/Bzn3zPNta6NzQimr/lQ5pGNXLBOx/D22BbWn8rz/g9D
GgzYnB0LVBYzgZB2P4I2JHAelAn/OATckcUaHHgxFDgHiSqePjFyLz9jkPR5IeP65hiTwFTqbSv5
t9h7di+vSRgtLZNJMtOk/kreP1cZdKOwFFO/CWgYZI4S60exhrIzWHA0cmEnh8Eh7KqV1b80W8w7
Q6P0dF18GmOlpQSQB44cxi+9JT90VfnaDWvnxVJaAxYUdCYPQaxd5kjnxOwKA0fy3hG0u0jT9rn6
3MubqjQRirxvrS9e+T6is6qoK9fywsmIngzPaPqpvHbneW+SWnkXRkoHhi22te5HrDwkwl2XHnNv
5QxemD1DRtiTY4RH5pWCtZG0Sip6XgfO3hGahyFE2m78kMuXYvgqZsXm9gZYmDei0ZSA584RPC/Q
KAlmbq2gtE5i+U9CqL9UqfYa1O3udpiFw5FVAXyVHAo5YnmWqfWFNmpCW7dOHLf24L9Zayiiha92
EWAa59khFbpm4hljB1I2+yJ2yHbENSv9WRfjnZk+5OmaDsHCeriINzsUa7f2O03vW8cSDHuQeX5x
N/IL9lH9AsP+9tdbmCSwXhN6DoQ/OiizwXkWtgBmkbWO0j1LdbItxjdPXqtILJxPyIzTL0IyWrlu
t8kJHB+1lBvH1bdtBvtC1eypxjmYa9IHC0QeVJXpByNUR3HlimA/RHEiSYlcO6baAl3D7694T91/
XPmti1+j0n7zjzxNjBf/l2BufH0PYEXzjre/6fVwuasRsJnUMalPSrMJzCvLp/zp147Kb4jVu9Df
jTXmOSsJ49XUcXWib8RQaUajOjSt27N1qdPdT2Srxt+vzMQ9/gWZjbCd+pjzvF45OK72GKEmZTzg
lTDk0Iy/DDV4sa96RS68BEbj7xqpzR7iVFgTKFsaEHkoMg9AA6m+z66xNomipuP16JhN7wBreTA6
5SBV8d8ueQZjwiyA1z8pMMzDBNiMJl0guy+kbi9W2z1Tz7StVFs5/q5WwRQGwXZtQuTJVz2TXM4N
IVEE90XpSw6KbqPVwTPA9M0YpisL7urEIBRsoz+ybmRwV3I2Zay6bWR5Tpqm4ufYin9jhadsi14d
bNPXaaa71hrjdGlJkPACaASXR+l5Su3OVp9Kj1kvpNJzwqE3d1Zr6NvRS93dX26laWTYx+Aeo9P8
nd+NlhQMUW1onmPJv6vh+5B/5OJHn/7z11EQxwBBDlIGzZQ5MjPGpiCszdgHbjSRETZ1DSZHy7Z1
uJapXd0lU955Fmn6qmdfrQnGqBdBpjgVljCAc5xWHkJba8GtacE+lI3PSS7/vD266wbiFJRSFCC5
SXl+3uHNzVGq5NLwnLqPgPtY+gSM0/NdpQra50CQO7sa8nATSCmsRxF/5GxS4o5jhFWbOCjjv02M
p58DsxNaBPpiV0AQK4zSxBcrz8ksULjpJzietqJ+U6zft8e9cJwAoqHpDHIONPP8ASjVgyz1uAI6
ku6ilx4k0gHFFW+T/g9pX7YjJ892e0VIYCZzCjX1THenM51YGTGDwcyYq9+LSPt7uyirUPIrhy3F
ZWM/43rWkml3uL7URR6zbOndUitT3BXUCwapkudZgRlXqTKq5gL8WkAkFc0czZBtnWfo1A7NRvNe
e58oyvBwr+AGWN9ckUlFRscw4twF5fCcyt9Ie5aM4wkQ9I9gMf5K0RHf+IDag0XZH1UryG8h7z2/
xFOdlWJ0ZPKc2vVRjBKI+3rHIMF7/VA1BnSRIHCALQUt4QXQRFa2cGqPJ88FcNzRrFrrMVdQV+pr
pcCwnNLj9fV0H3EphCApBMAR1dTzbVULr5k3w9ZAZBLstqCvAGZUVY9D/2BM+6zelxZGE+t62qrA
684ThJx/WO/AE7CGLJQYeyS8sJJnu2RHrtI8rD1wFjvJPxzo0tFeYM2QElgDaBAWoMKQJ/y5hgJy
nfxo/YfAhdbTh+vnqPEM2Mx/yyze6p2N6xABGpM0cI7cgKBtkX+DuNWGc9Ue2VKCXo4LxfwVWKCg
5mgPFACujnb72X9o0MgW/RbgT7uTd6usUou6LvpeoZ39bFeNivO5KW5Kiob29fPa2svq3rXMmuWg
GPaSgFlUQV52qBA4dsiury+k3w6anDC9qIetEzIHY4FIlpbvPwXPo+keLd5u2CPdXjAZih4OsMGg
i17tpc79bG6Bm40p4p/Qakux56N68idibtwA3WbQQaXen70gvzy/ZRCWoRycCiwuEv4K2qlYJWTD
IGg3g2mNZe4LXf31ZngPY2B0FYtFo4Jd66ifo62SO4yDbWlT6kwdQl5/QeovJNerJ5MvGHIiOYvb
tgCFP2ncYwUFSgXjGnkFpRvuSrcxuHn0u9GFhhdefaVmKga7b2BZm+nQCShEeqcBtYDrt023CFA8
GCKCkg6IT1Y+USH2Bo4uSZ77vCSRYG29dyZvCt2+pPv/21Irh+QrI3dZlSbPJgyNXwAO/8usbq6v
obtv8LKLJgqUSoD5Or9vcrBdMUsPo7qBGWV9GlVb4s+6S/B+hdUl8JLGIskEXz7nh2m0onSWe4g9
RPa0YQd0XwbvEywFS+Z44VjH3h2gXu0iM5HGjs3ksejeqnQLoKMLTTBFA3wTEmFEe8uveOcGemyh
S9MSoUkpIf0BMTvvmPiQ2VHKaLFBro5FOoxAQIxUbLSStTtE1gA+aIAnLzxqnkEBdmxyI5a+B6Rm
ZbLbIqvsk2hZsfGWdF9tofdZ2KwQOqyJ8SHjKMtBzkbsTu5uND87SLfS/Auuy9+/JyTFFPU7pJUY
PVy5PDJbEyZEQLygMIVtzCpis/1UjT+vX/Plkp1BmcAb/36VlcsbAaU3lWP4QPjZH0UgDhXUAtOg
KqJEjKD4Hzd2pV0PJBbonIBe4gIPU5uAfzdeRWPmskPQgyB8yMNywe5DOfuGdKgUXd+g5h0jvgMd
DzgKAeNdjya4vmGXnDc09rPxmwrEzlT1p+tLaG4fLBvGUJeJHfQYVua1xvvq6Fz5sc8eCH8F489Q
b6CjdMeGkdrFLaGUe1Hxb9k4q6zMgtgzqiwsC+vR4Jjx6B3xyfXZgHxqi+/1T9VqfTPeL7kc7Lv3
3BK7BklHGsRjPx6Noj0mbrXngj6OaAtZHD3/jB551n3sh/bJnKf9KIsXT/H7jBQ3LpiAMWewEQNc
YpBwWzHsaAEvArY/XKDVb5r4bIOrBpZsTF6lkT6PIt9ng7jt2LybBvnLAu8AOiLjzub2xkvR2Dfi
IvOCffPh4dZR+4SlGIZPg9gGBOnoeKyLOlLII28SzDgL6BFLSKxidnCLyOayUbHsGv8zEGRYHfIi
57vOipxSjxlBDP0l535Gjn6aWmE+pKAwvR9qN4PITM7vQactXwT4BfYduis3gPj8un7PL4utyw+B
4ATuIUrvsH7nP2Ty/LRLm5zFXgoOjSZvnTCZJeRjM2WdUj8fvoq6yENvZP1T0/LmvmwwiVqCRewD
a0kFzaisjJic6qOFzziFvDHqBwzT5Z+v/1Dtp3r3O1cPsrckoOcpC2JUpzn4pKQKK/jyt05hwkt2
Hj+OrenuAl5tfSudKXh/QqtHY9Vgua/7lMUdKK0pvy0wJWHku+vbW/6Ti5eJT47YBHy8wDKef4bc
h8rmyJMgbmznEEBefEq3cnH9Pv63xBqmMsqkLxEt0Hic848CzWALggvjuBk06NYBcxLievCuorq9
/P2dkSlHanhex4N4SF6AOg9Rwjwk/a+/Py9YZoxho1d6KSmVkd4pZguWrITen50vpNwv11fQXTjQ
ieFVINmCXs7KV/tBWbpNEVBMhPpg+5BhFny1+p9Alu9xySI/3V9fT3tsyFCAGoECwcVMZhY4jGWj
GcQFddw9hrIlIoQGKDA/K7Zs7vJY1rcN+Ln/rbV69JCoTGRjjUE8OfSXy4N7zL89OIGChJFEq8N9
HlswnjMSjpV5WlQE1UDiySd/H3ctcxewPxaEHJHGnN+UgbegqlcKHxGcMU3oFLb7A1oBwGTKXPyY
rWxLB/6P277YOMbQESB5y0TOCgNUJmmXZ+BYitveH2+Ak/g4S2JFQL4WD0NeVHuzzdWuqT33DcKQ
9k0BXkvM1AHzOmDqP075UC7iTMOJz6I/OtAaOrR2vwinBmMUdK5zGHPOdtVQk3sYyypEQ42frl8U
XdywNOHAdLgMUq2jn6wzVNfMPotzOzva3sl1T65Z7yE1gBG4DbOkiYzhl/9ba3kk796yNUKrB70w
FieVL1+oVbBTrxL+k/Kqi+RQb8046OrcxAepCV3QAove/PmCtJ0soBEdFhtpol69qsvvlQ/C1xHO
NLIb/m2YmfdgKNePqV/S78owzSQUpjU8g8NgawZWZwMQngEZBHpJND9XTmemVda5NTdiblRfawax
L1nuuwrUmeDiCRshf6dsC0qgXRPFbg+Ap8XtrDyBP5Cykx2OfDTuebPrnU+yFpExIJL/Vpt/zWsJ
94/5XhNlYORYIE48P2+Jyk7iM1wme45n8iMbspCSf3FuFB1BD7LHUHSmKw+KKS4JX5OxmE/2b5r6
T6jCbVxUnfV8v8Ty93cXtR7HjIkESyjrKXBvk/Ho9PH1d7e1xPIu3y2R9Haa+X7CYnR/bpOWfZ1L
89E36Ubeqw0N6aK6jmmUxTiuLkCPjw8CAsnipiwfuSPDGqxzwzS9wlN1YU3h7PpZ/OrnaZf0bVRI
a8Pz6QzMux/grYzkJF0DuDH8AFEiL0nqu6l078fSfi2SaQct5K3iqS72WcZBwUwI5PgFX0ceAL5Q
Qf8JUi3+oQC+WnlbQl26RwW8ExKMhX8Hmer5t5tB6QkhFYolUq9ARJvZb6iskYPpd9Zt0ufdCdlm
thtqAMqu35rla609DsbD8MIQSgDpvFrZLvxMcIrosRyyzygPPTuZvZMT8Dp5tQ+UIJHhz2HZbiHx
dZYbZVWUNTCVFlzMuLadPdt+P6O2mqvhVBg2jBb8GIazDTNqWNv8gy9HHIYBDhRSPBQMz0/Y6mC5
sxRpXGp/SNLfPHgskg+NfLt+mrqrGUAjBcgndDogJ3G+ij9YWVGMhMZoCu4tGOKxehqrt6wWoWVt
EFJpHyLGUhAlYCAbZbDVp2sm34arXSJAM7mpcmtH0u4W4L23tjJeaDDeWY54sfLB21Ud+WyWW0Nh
uqvzfv1VlNa0dtHhXtF46GRY0DcxH4PGD4fhUUJbmY/Po/p5/Xj/EH+sbyvmspcBQ2SECK3Pz5fh
A6ZdWdDYMOsUQsAN0D5JNacvUAlxfgZEsCcrG5APypTxh85X87FtWIYSSd5DpZZ/HtSYg5POrp88
pK77QWbzk+AMMxQF/1SBs+kIrYQGceY4bUBptFcDkL8FogQww7r+PtQBBLv9hMZuXx9QATuODGqv
1dHBOB9A8uH1k9LZLLgyoPBBQg465ZW/4ZVdW0NR0rgO7BvWtG+YZvhxfQndC36/xPL3d/6mJZAi
q/2Uxg6TIQYXEA5GDrvrpg/X19H5tQCxFkRTPG+p4J2vk/SgMwfPANYx/CwqPNc4Nlk57WVgFDfX
l9J+I2AYwNeADwSwy/lSmT10BsoHNCayfZC9OCDAuh0K/jKr4maYtmj/LseiEN1gKhCjXGD8APHU
aj3XaEw37RqY/V7lvxSqalHlQzgqnMzROFpdQG5n5MQzOqmYa6g7yGuWOQrBYZ1hapC3ErK9dmFu
GBbtgaPtCVSZi5/mrkxlYVStN3go/M3EOYA54+DJXbM1UqSzXkDNY4QXdReMlq4bRLIqSWvNAeJk
a3pyM/7TxqSIV4AxNDVAMYwWqC/aPZiIXurSvq/mLcilrrCH1gFYM5CkgwN8rS5FhnyqZeWhDO3R
0Lcf7CKL2u4VM9NokA6H2sWEbelHpr/hcTXv5mzdldmcyZRIowDrYuWr70GlPkuLniboB4adnW0x
DWm+JSpnAG1gZhc4ivUE5dx4CjMKqOjLRL66EHhWrtmGrSlO11+OdlPIW6HvuPA8rGMyQCWmSvmo
6UOxz7vhmWrCmc9s5/jjx2DKvI2HSjQBE1A3JqaaFvaKC/ampCa93/sCRgEoyA+uy5OngvTWiy9s
63c6B91uIZf/1NUgSJ8rQpoQxFnpA4qM+LxDazU3sk/pA03tcZelfnJTc7OPpNGOoWycPkpqcwq7
Jvcj3jbjPXdn63lymiQcRNdGfsCCz3WJUBCZXYHjTK399fPUWKI/gx4YO0d3+JJ0FCGG0aUOjfsR
P2G4c+YxnBwwV/+G0Nr1pXRXZJHlRKsCrM4X8NzAnhPhdTmN0wHSWjUOap/7f2/DIUCEkWT07dFX
Wj/2Cj6d1ZhUjymEeZJgOoj6yW3phtPTHtrC4uctNfMLGtXGZD1UUTKKZLEJR+6cWOI8AqN54Hlq
hJZvbFx6rQ1bIH2LrgM6tmufPtPUaUEpudTgjK9Dar96qbybcvGsZgK5D8HhRFhoNsY+zZyXIig3
YgqNl4ccwn/rL6/knQvOS5abKUh54qnrb4c8uetcf2P0SPewgVdceH+Asb9gdRiTbm4sPKiYtSW5
NQLSvE5Vj3F5L6c3Np+cjTPV3kbMmWLWFBYLyKzzLSkBLcma1KiA2Q9Z+5g5z5n4dv3Ca0/t3RKr
wIVZJaswhoECsAl8OOin+UaKrF0AoFUbqFIwC6yNbkqGwbE42jaW+ejmADwmWzLVmtAbiQxgNoDY
aEg4CZ1JV9UIvQvzUbCPBGwmYOerodSqqs/j/L3fugY6e4uOJsgS0PDWsHAaQWVOAjFBmYkD6hj3
xBC3laBTaDeQUehy5u4NtKf+/ku9X3U56Hf3O2hKLloDXYdJWB8g6vW5l6hZXl9De5RgTQe1M6C5
7pprsGROlgpAZmJn7qOcjdBuykJj/iK659556dtsp6Z/sLgEvBbg0liEntedjrprR0BwTRonWfY9
6K3XxgzmkLMtImadPURkA8oCyNyAG2z5+7vjc0XqyBzYhXhM5Q/blTflkPPIt71fVoaWIZOOebx+
mNprshAaLgN+S43wfEWJrA13c0Cr3WcTENud2gWMpnubZyIywcK7TxB07ZTD6v31lTV2Crwm0KPH
7MeSGq6SYeDrbTA1JH48DNMR/K3hZLn7cgIeecMgagwUJhx8BK7oDSB4XdncBi3pcc6IGzvuGNd2
/mE0mg9dsTV5cck9A8g7qk0Y60OD59JlGtApkTIZndiahfk4sTn4QsuiDTunHhZWd77zR6+5pyU8
ty1KE9hqKzhC3io90p7CGDR2eawDb7oPxs35Id0hIEsC8AXwrmUs4Pw7owNUm7PfOXEy0lejNk8u
qPkhAsC2Jhw0VxgKPQvODxNlCx3A+UKiMDPJvNKJbegPY5HQBXitQaRipUefbEl36S4RyDeAdUBJ
Cj2f1SWaC4gvCiWcmBgxacqdjZFK6rzN5PX6ZdU8E+RVqL2CqmxBiqweJqVl6yS8dmMSvHJfhMR8
mM233LmvjLve+HJ9Md23Qh4HgTVwdF7iWCXPK68OCjd2k3GIjAVI7aY9OK9q/x8Ak0hl/1tqldpQ
ZnoEE+xunE2vjnyBNvGGsdZeh4Vte6mTXlo0lDAHOjaBE48FBdaPqnRXSFPdZL4FraTB9e8X3M2G
UdMuGiwBJQZSYVtWd9ATRU/BxIYXb5IdK5J97uwRmt935QvPNlyD7mYsCqposCAgB+b+/L67KDyU
eUvduCTlb4fLqPTLm6GxPjq0+6bG8gOryZass+6CIHzFgB4YOsFzsbqNUO5QYyBwGzEFHdUitsjJ
9svd9VuoiYlQekS/AC4AIfoaS1syUSZj7TqY0HyUQxp6WyJrGj+OBTALisYE2AYu2P+stPFnlJvj
HkQdShihkfq7of09+I9DibZccgymz9f3RJZOw6ociZwJufUCP1zG5M6/lkz7thdgoY2hK909zdPA
b1Oee0fHAj+lK1H/9TxgTuZsNqN58Nq7hvbtY1MpEvE8+yV9OcU5Rqk9fqjQwkegyPyjHFug8wUI
IEPAzzEgf/1Haz/EQlCz1CGti8qgM2QlesCwcUmdhZlA5dGBDMrGIrons7TMl/IjYqf1TBUxK2L4
de/Es/lJEbxUPwiH+jtpAFOwho33qdsRABDgRgNKDUNwq/vbFlwkBknd2JDpWwNJ98LcwtjoHMP7
JVZOn/PJ7IyWOXHekDkMBuPAPRgABAL7ZBAbT0VXmQKkA5wBGLa3gbdZuSHbNgqWoOYRJ23iRZUq
drbR3fGs3I+9/dUo7IdU1HtSph/7udzIXbQ7hSlAoAaXi5e6utKzMKyxMbF21TW7ppnavYHpuLhy
rPHgFqreMHg644NM3VwKVFALoauPJ12n6wo5+6joW2Gf2MdREUBZpo07okNWwGVgVBYFI3B2ktU6
1gw9HifDmRbCLVzIPWYirmflPUGW28mWfoF9bE2lRJjyrD62zMx2gSdYOPrciGpTFEfIP/ODn/tj
lAMnu3NAUffZa5rsWfUTaoUVy28rBYGipAYW2QY39peq4Ozm+vPVfR8gARETIcgC7/Wq+ZkBAcmt
oqVxUBvPnHmvzJWnBDDdjGx1W7aWWl1D32YGz4UEjFVUGNVzdzOV0HpHhqS+/8OmEJss1S4CN7vy
sKocaiA/UR7qM/e2xoCk6e/7zn2YEmMjetf5V2R5/1tp2fO7lAjUz7Y5QWkqbrtvZWmFQ/CDOtMO
Myuh3f7Miv31jelM0/vlVreOMl6lpYN+VeERUJwtFv50fQXt+/lvQ2uuYGBGB59zrCCDt8n9aqZO
6Bdb3SQd7AVUm/87tnWtXNQNbVoFCLXdTnBV8s1x5s8Zbe4H8MCatHt1aP1LMuMIZaY9pK8eKrLF
waDfKIw8/CxAWesSYgECyo6SyUclO3jMav+YBMkXOf61rjfSLsys/G+Z5Yu+uyBJzm0HsC8UskHy
kAfkh2MFB4AhNu6hdjeQE/pTqrQvRputYJKEGr0fp8mnKv0qk99FutHG0T5fFLn/iM6iy7S6exn3
S48PaDhy48GtMIHjAjuTfSDFh+s3UFcFxejFfwutXEYu+w6jmqj9M9Xs6naKKGVROzzVEMAk6hMY
YbveD1vwm6ktWWzt+0KM4S59QdyKlYmyCwy6J4mPY2T+F5kNnyCQtPGE9dtDC+VPRRINDvv8Rrgt
l5ZdEC9OzC9JwqfQkHUXQTmiCL20BfAZDGS+ehKVcTNAhmwCevX6AesiWyQfGFBH0RL4ldUmmTRL
H1J6fjwSEyKS5iC/d4ZTfqo6f3wxArP/Vs7JuM9U24VpxuaNiEBbicCDWICfEPO6KGcW6IKQTEg/
tibvllf5ETCHXcf6yCLNh8D3j4qrHzLJftpTewO89nNWDLdUDBg8H25FT39fP47l3q6DbiCPgj/V
1QWCdv49xjGZ+6FiXjwbfRJmvBvukyoVsZm16qXlgXNMiPwHrMMfEVRMZcH0XCDtME9eFsAFejEB
ZRS43ySAQE4fZuXwMg+zuVekOiRWf+LTP6CdIFEC2BHAlKBPX4+hJgFNzWZGYasrv3bODzSmPQAI
vOCk3A2bpBu/wFIgx0b6tIzPr9IZkxXzXPSWF/uFFDIURkp3lmqA3Uxb+W3m9Ue4gDwktdnuR24W
t+BlLO5Ht5XP/TgMN13G1alObRkpQ3n7uvCer396ndV89wPXwY/HM8MjPb6CsrPbroK6ZdmG0vv7
AVN8YGvBGnjIVtdZXdE6JuM2bDNoeb62DrtlXvWZgbjm+mZ09xg2BWiDADShFwIRBVphnuHBoQWg
gRCtxNCAemw89sMqx892I7cwZjpb+X49cv5u/C5wO2OyENnP5g6a9I+s3ir/ar8PkLHwOQAvo6l3
vsSg7FS5JZ6mzGnoVd88q46Ic7x+bjq/BqYOXE+wWUJtcmUOnRycqknaImOQNxWkeaayOdWZAdba
LTiIdjuYfcF+MAR8QUIg5m5Uwh3RqbenH1KhHjj7r6gJb2xoY5k1STuY8rKpbrCM5ai4dtITsty9
7W35ae33xwDNn57RIsNw/nHSMp+aFBPtscWmX0lR3ZPC2ehHaq/0wm+yUKldzkQmSBQSZESI4wMR
5bMdgltYcsBZaHLrYCzn+kXQnBu8oo2KFWQS0Zlafs27UA0cO5Yll1heFK9FOYZkQF63hVPcWmQV
3JhJ3g9Fhho74eLozEc1oHkdbATxmk8DcDCyUhQZEbGvDa/wSkpaCSxMYA5vYLqDDgHf4kHcWGNt
O1mC4c5mBuxkKtlr0ql7ms9v1z+IJlDBZLmPCBrhEsCkKwtTQ6RZWqL04kFWB2j23Q3t+DKVYjfY
wMTT+Rug218wH7XhtzS3DpZgwfB4sNsXWJDUwmx7C8XiWIzmDTI/J8Tk2oOl+oPNu5M9yw2gtc5P
LqYHjHqLwCR6TucXr+a52Ru08mImyItDPgGSkdx7xbyrfY+/MDPht13Bge4LesxxCysWIj8wiJTu
uVOY3/rcFDdA7W19Yd1VRbcUrwGPHFLAqwdOmr6WBN2amHh3BvsyQXfc5lsjB9rDhs6lC52VBTG/
ihF4ZoNBqAMXggU00YI+O85m8TaX/kd8hVu3szeehu5OASWMsvtSTsRI1flZq9o1MgRYbtwWogtb
j+7Suf0CmOW+/KOmafyyaO5i/mArCtC4GcS8/y28Os1gDJDrEoVKPHiLxryPBhescuTHSNnu+rPR
vUwgfPDycZUwlLbaoteSblD9aMeO39CoRRvz6IKSakO+SbcfZLY+Gs9olF4cpEX70SqGisQSCctk
+zdUENB3Gu0O1m3rKi5WcRWjo5QDfO4ixrV4nPOvlqHdOwGbTOJW2QkwCSBat/1PdV99AReqHRYe
ZMYaZA3XD1J3VxZSdNSbgYi+ZCrKnWRy8slGX13e1ea4pxJgBTv7Bo7IMYI+9mc7MOywL8AOfH1l
3SdEM2+Bv/kol68tAqBuOYYCEjs2+/4DF8FdPosNq6N73ciyIXS8UJRC6/38SMsUIguccjsu2xPo
n0Jm7Hr+5fo2dJ9t4RlGkXRRW1j7IYx1oEQbVA5qLEipQmsUPwSUnENSeuVvAmqvU4Eh0B2rQCBz
fWXt7mC2cF+AZ7/w5WXVurY0DTu22mn4KmkzfaRQft1JMm4xRWqX+tMqQq8As/MrC1bMniK+UTsx
y6uHlIpTbvFbVmUb5Rf9MvhOgOlA1Wj9BKzMb6vJa9ACaR5qdduzb9R6+4dDAw8kom3gLQAWOL8S
1CjTtsoCOx6q5qPrjKcgZT/rnv7flvnTrngXZ82ozLKx8exYQLh2VxHoMikocSM15FuizTrvgl7Z
/9/Rnzrku6VaK+9TUyUAPaReTUKkE8ZJ+JWzV22fR6ZAN2K0p63kXvepANMC8QqqWIg/lr+/W1X2
KnUmYaLtPxefR1Y/2oXYu2Dj+vvP9X6ZVXbkWYngbmU7sTJE/SFPnXTnCmF8GWer31pqCbXWBhjI
WOSvMBWQUV0lSZNlCtvmiRujquGEQ+oMhzZL26j23aIP0ySr7sWs1KEq62pHW+ZFUhpT1ILjEVGN
Ak4g7/JTB3rJ/ZRYbh+Oplkc236qIlKZ7S0FS1qYed0Yzn6f3npV/ZwBTP1kZk0Ovh+XnRJghA4m
ZkB3qupDkUv4Ac+C2Wq8H6y1Ifnhzh2LxrHyQrjAIgzGsY9GTpJfhiAkTCvzq2uYxmdEfWRvcNXe
t2pCuxIVb8DSHUBuURWzwtw17VeXJVaYpTzdOeXQ3TRulR7MgW2l7DofigeN4gj62O5FE7uq06l1
OsAPAjPY2TaGeqCuYyig8PMt0V/dS0C2jn4V0OkAEa7edpEFc1b4MB/V0N0DihTLiiVg7XKfyoFC
6MbdmuvTuTBkuSilApUPMfPVI+idLml7w7FjJFzffF8dkIL8fflmYdP63xKrBxCkCRuGwoYLs6yd
styXYLJODVRHr78znRdbxvuRsoPhFRCt8+c8V/lklL1vx+DP+NhZ8nZu5qMnHIAOOFQcMU4XFvkW
/EBzfCAFRmcRKyP8WFclwe8JBWVP2rHyaDTSNGxYuhFkaG4fIgzTBXcOdIthSc73VU2sN6qJ2rFH
gx8J6czX3hZyL6Th7J3R8jYCRu2OUPJFlwKB3AU12di1w9QPwHj5drZnxN3Vw0ZIo93QuxWWX/DO
7o6Q+wvGAiv0nL2UbnDqDX7X9FBZ6su/FluBe0TgBCwkgFe4Fau+ae4pxPEEAYbK2LfEQwt4GuUn
OuEBX799yztZWV60snH3wJsMaZ419AFMVWNTMGbHYyd/GcziIZ1tHgrS/NNK+NZ4rHizGBs9Pz4Q
yfYO9HSd2Gm7j06W76ko0T6nGxnYH3WJ9Y4WHiC0WMDOfAGrd8jcdKk3kribzCJUplB3GFhz95S2
fZx2rrsrq94Mg3a2X+y07T+45qRCGy4bKlZNBn5sz6+RDXcGvYcMTXrK0oWxJWXDgbjd9LmgkxdN
WUvvbdmgg0ANkKDbJI+shMlXnGd+J2ZYDCdt3UjZNT91A8PYBQRFxYEwp7xjOeqooS8xruNzxztB
5qR5wnRVcRckjO9Ufpq7/qYBepImO1rsAPM9JlOxm8CAZkRTwnalR++ypHYe4DWQzgrZ7EyMsrxw
cNxFlWE2dxYd3GfMLCS/4S3p3g2y9tBk43xoFE0P5VC1AEGaYyRH+Mjeq9MIeCH/t6r8FMqBGQmJ
7I2d47TT3ma0OKCQlL74uZGcCqsr9t1gbilR6Z4XynzL6Dw434DzPb8fInHsVCLtjMG6GzbWC6UP
ovya5x+uX/itZVaeiql6nmyFZQarCV3yYvuPE0yslfCNl6VxiQFAmQvzApBxyIHO94Mh1tLnqSRx
Bk45VYtj1VsnSTGsU811KJl7vL4xnQGE1CII1iFBaF00miCEnNZuaRPMmXe7yU0f2yzbKJjqemuL
5Cl48aGKC0+/8rqYrmu7vm6tWKWe+4FNQbL3q8p8K6Zm3FXSyz9CI9HbmdKRHwZDJTelJCrKSM92
QiAEanjavJW1GTxgJCp9u34AugPHoFGAGjuCLHie8wNv5sFOxmy2Ym7nxzQQdGeS/oGwZgozKe66
ZrNuoDtysM+B7gqwumU0/HxFKoDuMxokuV6JjrH/neck+vs9Ye4QIpYeIv6LeXfhB52TQl45NqY4
q75aCY0k+qazc9uPWwyyOiAXRHv+W2wViTRjOSn0bgk0FSBcZijw8xs1YdiZS4COV+bB7cryVGVK
orQFTJe1xMXXN6w7UjSzlpFDCwDMtT8aPEeKhFQ2EC/1794envpqi9xCd0+ARAIBNoZGIYqw+mpz
LawJKu8EyQY7KbqTpn+qyjfVPBvmFj5Df6ZoyiGlRokTtCfnV6QaFFiICmHHknR7BMkfMIR0wLTq
EY3Dk9UPTxlIjR1PJBHa1RumTjewi2XRiQdBJ/J6d/VBp67NvbRCBGvXeQPdFueu4/RI4OQzcFTP
be6GVi6BP6XGFzK5XsiD5IhsawrFMpNw/cvqjwKoNrQ/MON9oUxJeN/zGa419vLbBi1v5sIMJt+B
Rd0xkNMRK99x+ZCa36+vqzP4DurIGFwG6wD4Ks6/gFXlgWMA0BR7We+FYyqcY6cskAyZBiaTabfF
v7Fcn3X8gZwB7JcOqlJ4Tufr1cKfm3ImBJUvd8chVCISMxry/fVd6VYBdh3UZmj7Xs7yqUQKMjHh
xh3/DkmqCBxhO2vecCmLi1pvBVKwyyMhgHevj86XTcIBdnRjnr1xueftHgSseTZG6QQqY9ntKCAN
1/el+1poIZqYa4AJv/Ca8GDpNAUD9mUiBU9rFM65fZrH7IvhFBvuTGdr3q217mQCmJApZOpunJsW
KKjSPQDr13fz54WtTxC0IUuxFQQoyPLOL0M7+XUh6IwK0Vh6T13pYy4W6Fw3JMbcS2gb9T+SQZan
mZlzKJSXROmY3ebuw2g7IFwYIWMRebVwHyH+ixlNMjAnQh7S1GGlrCx2IWrx1KIYuceUI4oiqWr3
+WA3XcgsRNpwud4PZfr8ZuYDbqJSeXpQk+d9libGxxMRqMh1VLUf7Jq8yCEbwoTIZgz9ij0GsA6y
l1GSHI3uWPhm/4tDFOGZzOlP4jbJR15a5d4dJlD7Syi/0kIVdwga8nCcq/FApnkIA/iuk8myYuNN
624/pv0B0Ecwgur56o2JrA/GmkyoTc2JGxZkKgAlUjvT5hsvQHcd4YQ81LHRQUKF4/z7GRLBmosy
fRxg/OzFLiBJMYws+zYnSfKhbuZ/mDtAawWuAv8wmLZOmjHv7SrLgQoLeEEg2d3RZj+OTbWRI+l2
BaLMpeeBSaWLkgNiKHD5A+cRGwlGjw2HP2AW4Ggm/T1K9rvrT0C7FsqUCO3himB/z0/QnhQoelDI
jI2BNhGKEeI2tVhznIsB5TgCFtK/L9ugmGKDN9zCFi4KAdlgjVPpTC7wfXTXtAawCd5NBpbl6/ta
Xu75y7ZQ+QeuC1HwohKw2pdlTN1YFBhMKOzEvwl6dGo4erhqBgi76Oh0l05jv2vk6O6vL6xB+GFl
9B5QWcEPuDCRrlfUwMJnLqrOw7EynWisjZA1PrxZ290LKAThZZghiDiCyBrK78b890yDWBk3BGUD
jDxfQOwAjzf6bPSc2GzkjQ3vGkLF79CU4pXV3cZ2/x9pX7YjqY5F+0VIZjLwCjHmSGRlVlbWC6rp
gBlszIy//i7qXp2OIFCgPFetbrVUUu7Aw/Ye1l5rumHzdZ6opA30eQDUmZPKYjA5sYoETZ7B7INJ
PT6N9Z2n1mSzr5+6qQf3rxlvVnBhBcEckyotwE/zxtlLOypAoavzr0PCjTBmRoaCcN6woxLl+I/D
h+RtZVsXPxSRNCIVTKVdR75FKv/v4FtkvLbNVww4ARuIQSCfxkVQjGMAAWWfoXCQ4vHt9F1LE/8p
XSODXjjWgCxjvsF2Ad205wMOQtrg2HJAdMXw8uTmT3XQvoP4EqJdoHXp1nLkhW/GRCawJDhEYLma
uzut4nZuZJhtj2W0KaM9d8tdH2krV/U64McfR14I0AXahTB16YLchmM21W2Lk8u6I+aWA0sPWX5C
dBUQtVvZxumPzc7rhbFZzK33vaXpTVOcWvELK+3XwB2Y8pGN8R1F9y7OUV3rxnKqIPl1562NHC55
BwDAsJhgIEJ9dy5tNFhpIcoGOkpE7uzozXAfbAlA9WHi6WmSY2ltbfZorTH1Ly7xVLw2UHjDuzxt
9FltFKpUZmtABOeUao8dVUHEX6EIcCDg4hniFQDNwqHB9QCMClz21jX8qKpQbmaDiw0EullvoHTS
4A37uL2PS0ZQDp2iNnDpoY99+UEls6sxxezNCXiqTdq/uZiGQ9h228jSqp0bmd7Os1WTbjFk0Wjl
oB5rA5H9rgcPAdgvlu6pu/I9i+fi3Nb0W85skdGDWh2DLVdJdLvIVkONEhPo/ghS8KQdd43b/jBi
uYm9MdRyNKj+/751Fgk7AN96Vkrz01izIIO2RtU8lNU+lgcrXbmD1yEHuOwty3UghINrMH8ycgbo
gdGbOShwUEI1nyon6PWdTVfMXKcPF2bmT0aR60LHs48jkhi+l0q/MVYSlMVDCLU86BugM3+VSjJD
S4pEGliz4XtjgujJ/WmQlb7Jgg0MVmIeceoTTmYuz4VZS4GZwDw/dbwMHFCWcfXqJZ9GF0xKpP8z
MrtNAK0SAjxGfhLiKWO/B+NOrHVnlg44bKDUAQ4/aJvNkedVDtLjTJbYDqQ/dvtNRHdNfM+RmbT0
J3U+GnLQyIYk29vneuHBxHOJQAz9E4S3c26Bxi1ZHY3g/kbuYYxHxzrW/Y/KKzcMIN9arSQ+C2EK
rE2B9CS/A1Guy91CJbUucgcLCSr8g86/W+lXDwPEZffb5u95esej/3I8zgzOdm4Y3Q6d8jQ/gbd7
W5Y/6vrIIQ55ew2XziCqmzY6uVMgQGd+MPPKqR3ZZSd7eO+SD038cZuV5t2aiZn7oTXmNkGTmJ1U
vY09HSTnx4b9h3BmYhNBYjWxfaH1ebk7Jh31AlmJPHG33ukj2ZTuvTSaldVacG9wbeARA0PVNF8z
OwOdFpVAEtcV1HC7jWkdMvRjKvYb6jG3d2XRjgfCatQQMaw8r/4kWi8HwVEWtbzKb0bPd1m74fHo
19q325YWNgcTQ3BwgPthqHKOxDXtpkijllQnybNNmf5gKEU23FhZt4UCJLTRzszMFk4O3HCTpscH
6eUmSVMUzQQghV0Qm9tsbA9glvV7afrj5+VPLg3PLtFYaRAnAf38KVdZ0NOnwjJ8bhz/wyJaEDAC
R+MUhU2u4+yBd6QdU6GwXVU33HWs36vhLapWHPnCmweBSozyokI3yeLMogioTpve4ODs9dl49Ox8
gwbnSni3ZmJ2U+FNzZZ5MAHR4l+ASP42ULn69FKh8jFVTg1AY65m5BQz2sItE3ka0/xQ1cWTMcqd
5a4FxX+TpVkucGFntu95bqBWhxccQtzZeIdW4e+qcxzwtBTmQ+Yw/ajA3R6YDXO2o91HfhY57mNj
OX/MjtgnGRP7AErx7k3FmfBTjYPeRVrptqfOH61MW0xtj/amIuVEuFfkx8qK/6Qtcgtlaa9USiuo
TciJ1IP7lXUdvJFjfVEkNfeadLwDCEmjVyWI8ejGSf7V0jkLaO1BpcAeUZEfDQi7t5IHjowiX68I
C1K99QLuKXFIKK92MoGEbx271mEspEJP2R4C1DbjgwFgyabltsC8MkteRZrVR1VA7y7pdeurZ0Et
HJAy5zVvnXoPVaL2vZO8DSJK222cVB7+1SPPCQYX7129xHCmq8fvHokp+tEgxPUt9IXQ4Jv+b5xa
+VawbSLuQD6R3QHqbwOq60FdRVj8LsslwFyY2PcHJyW+PRjanmWUBM5Ysc3IDWDCcwlsYGutKbAt
xPYXez/5vLPrSGOeKo9j72X6h8dbSP74BPNFZX9MvLV3ZyEGQS70l2UGN/OqIhQ7tU5kGpUnozYC
Op6k9m6q1Ad26Zh6D/oaVnThhqKwhsYZ+JQW4NKlZ0G0wbLEKa2cTaqzp7RZAx8um0CJEtAXBzDl
2eoVKgcViZOVp16qbsesVNs1PHU3t/3AwgsHLm8Q2IBwFNWleWEgYbrWkhbzgHHd2BvmCIiANpDO
EJH2gBRixdrSiQDlB3ApQMmBPn32TRZuLIMqDaxBoEoZhwz8nA05RUUaQFNxxcUtGwP4GkUcTJ3N
UfoW42adV3l54vKY5282opDYQ1NXVn7trg7cT4HN3NGhFvivtWk7zw675g4xZGpgrQeQJImUH2ub
xv1w5SmmX2TxEYPFtVsjRlw69WiwATEC8DwI42ZlHT3pAdnpPXGyOJgYumPVFn5kaUEzHNiwL2gV
3D4tC1EKanMe1FWwqBNf+uVHjpHhKH2M+KlW8VYbHwZoFxhrzekVI3PgVxNXTasNMJLU5N6K02Ov
6Y8yUp9H5wEk8b+PmVMk6LIZBHjPxckRH132XKvBl8iO1rgDrSmmmp8MZCyI7VEnn+gDZ4uWxLGG
50WcCks5h8iCHKVEzT/gEmoItjloe2UzbWOAnhbdLcl8kCYU/sCoftfQqjmlTcEOZtOyhwIcbkGb
EHU/gP91q0DC8dIUZhoMpWkFbCSotkPDc2PETR4ISJ+8DY3t7TnrlW9IiSdAlj/Khv3pWp7u+8Fr
txpxi00s3TioPFtuiA3io3JEaRfFTxeEqAYPdORivm70JytqRp/zyvXroluj4FygZppAfqB0BPoe
VYu5vyuzuIj13OEnIPCA+SpYsi9HBn5tRoHXHaKxf9Iz4W5lSz7SLitAXU5PJEnzzaT66+uca0fg
cpJNwd0vxLKyjdnG6UbDUOh9F7dvTi7WCjoLLBuXv3mWtelGUdt6YfMT0D573mrvXpPcR1J/9zS2
q8wu4NXoe9ZwAE7mIY0AM1NrMe/SM3G+bPPT5UVZDRkRfiLqQ9PuTKiaf/7OIykBQyPyrWtwLvXc
oikRGp2E5BtbPZbFS2t/fkgNf/rMyGwhRTu6LlAi/FT039P2CDqubSsfrETsgC5a+aAFTMilsdmS
uV5BDA9kiydr/F5r9+DjCTLtKx+mOOlNeM/EFrva+qcDDzEmkNJ4d3tBF3cMmGy8ueBhxPjTpT9Q
SrhW61L4N+ct6z48ZyVBWXr30LlABxVjx+gPzx4FL8ljkJjg75fuc6fuI9DPpeIrxDOGrlhZyqX3
B8h5MEQjcgf/1GwlrdYwuZXh/XGmsq2INwN5jfu7evwlmkNhf19ZuIXGAsacwPQIolIMDM49qVQs
A3oWG5dHTefTvjS6IIWo2gG/DYIWAwAEiY2xE8V5shtMt94gVOyhRj9QjDFo+cHTXN0HJwHbuX2R
3FGoNO4y280D4NLzQEtKKwF9FC1fpGzGN53ilUtTz3mqIWfwQmr5ihmTDHQ5zU97zNvXImfOK6fQ
eUFaPRwHnTkBs2suQezrik0be/2viqVNwImM9iONoHzedMKvSsVfC6OvPw8dQQyAoWSImSAsRZXs
8mihB00bQ2vlCaYCjPCO/K323iJLrOz79RHG2QW0BxNn2AsQEV7aEQzvl6A5O1n5P3FR+F786Uz+
0sDsDA/OSCsv5uw0snda/tNVVUDWgIULU8GTEXA5YCQY8Kg5smFMx6TUpJYgAOiQmaAhlR0kfUz5
sY3eCqSlDcRmve9t8qelvzXvD2eHpN1lVb3iEKao6TJAmLDgULjBZXURQc5uUe/mXDWg/jn1Cd/J
hvgZZCJc+0drbVvnREmYi5fbN2lyp1cW0XVEUxBcsKjaXu5fKwDCrnsTFsmdq9B38bsebFDfPm0F
3UaL4D8YHcKU4qUVYkUkQ96BGLE3Aem+99IvTn8oWrkS6F97IYientmZhd66qbkdnyTecu07yjOB
5p0MT2yoxxDwfDfECr3OtX+9NDdLYgw3HgwvhjlifivSMEr2Y/EBKtjUHFeu2XUkPA0XI1+nwKNc
45n1pmIa5wOwxjHdtZn9Aq7bgybW6BivPwhm0BnGODPQ2nDjl/tUpjZRKmt06GrwQ1Q0e60qf+sg
fO7BtifrduW4L34VyB/RXwdo+CqxVeUwFiPEncJC6+5sFvkuJz4hv24fvutDgfwbdDAYnoaDurrc
tinBrJHg8lTJcJ/K/qV2qhwvg/rVR/Y9V+qLm6y9vNfXCjZBMj3t1QRAnx34JOk8DBjkJCRFmfgq
K6Al7fw2ZX+ozGwtfbn2wTA28S+iCgEujfntgpTTGI9VS0I+fI2KjwIosNsruLRP5wZm10ow3S0V
gwF33PeTgLkGQvA1Jb9lI4guwcWEKvtcLdhw00LRxiPhaPGNVE2gtBer3vyHL0G/AIoWqNxe4Ups
x5AmKHpJmDBGfXD80T1QA5iMBc3FyuFe3JUp+gJmFBI18xEO9CyMWEkXx46UX5JUfLH1fO2V/yt9
dum+sfUA46EqBKDFVfvDJH2fgeMT30PTGAwqcHIJeZCyftNAYuHoygriqv6DIYvSTxJ26Kg4oGPi
1+jHUVlub6/u0idPWGYgBeDqsYmX7gMUnE7XRrYepmZSHNzBLjaydNbIkBZyrYnBHa4QpQ50ZOa1
h0Sz0zgxGQkZ5Mz1L5xm+wSwXOPJYOJhAkDYTbTp8iEQ6rnrV9rQSy4SkCRoD4MqBaQvMxeJ4rMo
c12pMBugSuOjW10Ftpa1Xwe4511nEH60zbFbeWmW/Al4ZfVpjouASG5WbuGoNtetjhvYc9AvYAxA
Pdo1Yl7R2O0dQvx2hUdryR7IGAiyBmAjEfNe7iQbwaVYxTUJa53ui8Y91PyY010aHT5/Ys7tGJd2
Rkyk2WKU03dF31RWHUCw/PW2iaUNA4gUV9uaKArmsZ3MIqo8fVSAQIq9naSPNolAnNwNj7lh32M0
Olt5qxfX7szg9O9n9b880dPEJTDI6292dwcG9005vnbW5xvFcFQo9aHFOoFj52PGrGQsttV0Jvoy
wNBiiRHtNPt5e/UWvPK5kTn1EFB+lZMmMCJ6fcD8trUtC6fFrNgajHLZ0CTz6ADIBBDc5aqldIiy
YnrEvOZQa7+j5r7qX29/y8LGIHwCjwrCKBAWzw+10KGHo2mGwvDQY1V/A1dLlthAE77cNrPwJQBo
TiU+wPkmb3j5JTVkJsaaWio0oVLIiv6xGaKtrNZU65fMQAANz9hfPfQ5hRbVvCxO3BQ5QZnstKoL
C9DIAjq/ckMXzcDpUHBcYd3mk3tj76Cg3fZYtM7Yj1q3y8rmG5jSV6AVS06dWhi+BfIBFCaoiFyu
GuhzsoryGLfG8yI/MrQxMHN2RIa9y2qz8UFQeOCxfqSleuCV+FUZXu23afzl9uYteAv8DOweGkeY
vZw72oEmI8opqQpzkIX1efKk2cXXNqXvZpQgBxu/3Ta3ANTBUD24wvGMg8LiigCrAzg5AvhbhXaf
GjtV6unvtvK6A0PXb5PIoduOnsoDSKvm36oW44Qisno0ZRwMSd3+KUu3A5E/+uVwKGBknW1ADJpg
ok2/ZOJJrcBSM0YepiKywEnD25YWsAf4aHMaOwM0ZBrZudzr0UYbuM5tFRpUtI9JnL1n2gCBEJW1
yT6nwEVBVJbekcqqgwYTu5tWc9ZkmBZiFbQuEJwBOwkO4PlsHSTYS6dodRUOdbI13fLUmGvCS4sr
emZi+glnDwHvU85rE+rXCC59Ojxanrap4gxE0muFzIUUZ8K+Y1AIMJiJBejSkpci6uoMNoZ6XqIE
9p3lZCv1L0UcY0L6Re9OtzdwwRw2EBuH4WRAH+awWnTTMJ/NG8Rcst5XRoUB3m7jua+G3YFyRAad
EW9uW1zYLYTSQILrEwcFgqrLD8y6EhIMNogjufqdoWzAzLW686KFiWIR0SsyxTmQSOfgPXS5cEKV
f9TaH6/8fEQ1KXT8+/dnh6GUrU4Tj4Np2e2CnmxrELVA97YcP40YQUI9SWICDqVPCJjLlZJRa3DL
BY8nadz3pDAOTtT+uL0ZC0/ChYnZaUtHg0B7UQNZned8yC7bxbwb0ZcZDp+2A2cEygz8Fy3GeU2Z
YjSa152NY1aiupvKIKkezO71s0bAzgs0KUUvGu537vYUhTIRmOX1sAbcEyWqrTCyfZzQlW25fldg
BtxI0EwFVA14xcttcVEMFpWOceJxgL6TtqPOqdAfmmxvkLfbH3TtdS4tzQ5a0lCSiQqWtOGLJ+8K
A3Ot7CTyz9faLu3MnHhJU60QuWeEOu0Dy3xuZe6XDSZTOKQnoK+x/fxnIdyZ3BsQeFewDtcDoCcH
m3XoODFUPBIoSj12ju4baiV8u3YE6Jb8z9ActyjGMnfJZChyje3Qfq9Qhr39KUtnAeWUafx2IqKc
hzo9AEOYpsJMSwk9J2VlqW+k/c+yyXasy34aqv92297CF024h78wFRMjNbOXXZPg7mn1YQid3vmd
0+LYOmtkCNcuYSJCQOSO9B8v+9xEZI213poCJaj4p5twVFs3Xba//RkLYQNITJDugwlmCnvnri3P
zShvOyRWZfk42uMuQxeFcAoB62PcPsbiLu+KYyk+7bgn6hQQ6mEyBwSd7uycoxvqJoOBrKHOvCBR
3a9eWlvCre8YJ1wJjJZWETR9GDlCGeyaUQI6OIVOWoFY2zvw7k+vP2nJ19uLuHAWsEP/MzF5j7OY
JAWXF4oVEmF2o22yfnys62ylY7NoAqUo1D/RT7hiPZdaoctMYwhp0w6iu6J5Mki/YuM6AsGmgKUH
AglIF3DoLj8DYDtTDTU+Q+s9cPrmz4V0A1p033PMToFgpvNZLVccw/Q3L2tt4MNEUcty0SgxIBt7
abNEq9iobK0JIWkO/UyodaS68HkzPsnUeHJjSf1Mt3yQbay0cRcWFIM3CJWRUWLC96rZOSSVSFre
wvUBY5iAeG2tcLeQhuDbTLRUMSmCoHweDQuioailJW1oApPXih2p6SPRDlWDOS110JtkAxb9feyq
nTes9XKXlhWOkKJgiNxvjnceTWA8PSdvQ0WBX5mwnbn8fG6DbcMHgjEPjAtXvOOQl4Zwd4YcWRbu
rsGp1Ft6NGN3o/KVQ7Lg29HgQhYFhl009Of5YwyYal8UvAv7+mVSdsjKH7GG6D+Kd6z8uH2XF9wF
aCxQiUQ9e4KLz/y6ZRXU4g02zUicAx0aERSp+A3ejhXHu2QHQ3QA5ODCTaKWlwe/z1jR8bpuw3bM
wyFmp0hWL4671uNaul+g0jdssB7qSL3nnyNYrvcsakPCQ5H+Y3XvsXnU24fSDtz0u8N3t1dvuq7z
64w9QgUFET8Qj/OITDMrDihyC3Xk1OcJ2G1/FQolhbV4bAFkMjFb/8/QdL3PXK7XT3SE9WSoeDKh
SWvx4UGp6GDS8k2arU/i5tnKxK4Adiew8t8psL3YhOD25y4UWPAzwM4zad1NuIDp5J79jJqUrmoI
vAg3MAPZNI8948jvSVDZFO2cZtMUxTsh2UPdcSi+kfrAXPP19o9YXHNcQmRyQJleRT5lr3uVaFOc
2Nbyi/zgdifHwXDSGpb179G/2lzQBOF2gNP+Kh7pQBI3aBGuht07GLrk92IcXktoaNYZGB3ISDdF
am0Yf3eb+OcAsjNhFw5iSR5UxP2FiYKNIYan1o2fHD3bl2b+7BT6tiZr8ImlqzUR9k6tO4w6z9+x
lscoxjAsSE4PQj5kQFC42VqheOH9AN0Ayks2jjoe5elHnO28AjFnZPNsDEXGAomAHS2E2/u6cHUn
gXg8IBhYmRjGLy1gXjwuiewHzEqagQNI7ShPzfjLtF8T8jMa71355bbBxU86Mzh7i+NSeNCSQEgr
tQetNnx3TZ1owY8jSsKwK7BoCPzm/Lyx0bjCkaQLzSr9pilv16gGZHDA/GeixtCynawkuwtX49zg
3+D3bJMsi2UNq/QOAi4YMB92gH+CwuQL+fzs1xT+/fthfyOBMzuDyDCxksNO5nqPZHTvqgS01161
u71Ba59jXJ6ISu8NznvVQWU481vjiVavvPsYnO1tMwv3B11cCvzKVNAHQP7SjAAXDoC77RBaUDKv
jcHPUfGqV97ZpcOG8rc9qaLYFHQTl0aoNf6/w8aBPK6zFyE+XxzAkCZ6pqD7XYDec7exNTcRfUht
0MRYLIjp6GfOC1HQ32hXvmZpyUD2hfgE2DmQg0x3+ewA9GBEtCj4OMJWfZQZOBofQPRwe1eW3MGZ
ifkwMFqiGN52uz5UNdsD2Dg0wFwElbjPywdKGebKVo7B0mk7NzgLHSpu6XWmYJB2P4r8vmcPQn7k
+kocvrxy6AuAyAqFtblYKZTlLK7Qcg81DA+MHE3EZJpqXRtpXFw9tHiRYwAbejWtUJQMah9x1Yey
Iv191nXy0QO9ShBB1vreGUDUULSkOzj16B2SbLRXHNHSVyJOgG431PQAsJzW+ux81AK4ILRgSKiL
jxEKt7r3xUML8/YJWcrlJ7oCcBdM6J8rJhw36seoVK2OPPQQ29IHDSpvH8b81wipO0F/WC73HbZW
5F1IG3HHUJZEbL7A9Csta2hdE4CjVv8AA8+2hDBqadx7fBNVejABMm9/5tJaYuyegFsI/3uVuQkz
GWluKBI2AIAGcCT500Ct7lmVmrayon/zpFnIMyFBMOICeDbAg9NvOd83DV0mMqAE43bjrq6fGTkh
1d8JcBrb1abRVYARGN/sa7/CyI1Gdg65oxrYxLYcLD2W/rPsIYv9i7Ro82dHKddEIPWlc40JI6zH
JOF5lWO6pTfyygSmQFn7qHECEenPJoi6EA8DHf9gsT2tN+iqAqD7w7aOmTxlUR5YAzy6eYJEGZXJ
pszX6NYX1GU9cNPhOiMDXqDirR0eZW5OyBSeW8WDx1wf0/FE60+F+Knx9IRBPInxvcJ5GEBdIn6q
pEA3p/NLVe0j07trwV2mVfHWTZ/7Nj25tR7Edb/ie5a3F8s3FZAxNDVP9uqMRx3Xsb0SU+5u4o/q
iTQvSsqdjqi1dJH8RVtv+KewdxZ/KMy7kofJAPLinINNsNpWOQ1sZwAAPPKVhq9KT58+62g/If6b
SjJooEyv6Nn5iyq3Bwefi25XDTG/URjxQ8xNuaV8XKsFL1xjJDLAGKAygJLFPJVJ406zqxpbVmp1
+ZDVxbgb0m68s8euDkBcVL+6WVu+VJqnHW9/5KLlvwh3pNso3U5n/OwjbSOz9RQtsbB3jU1LCYQU
nurxiVfxrgfcVFUrt/rqYZuGq8DFhJOJWXkc/kt7o9KsnmQ6ak7CxrhpmyU+Gm9tYKuIHQC4X5vS
vXJYM3tz5w/2rLr3+ibsJ3JljP35nCSPORLjlQ+7iq8nQ1M1DYkgrt8cn567BnCm/dCGuuxoUNPY
vUfh2vRdjb0ZHcb3ASVe68EsfJyJ1BNKPUiEsKazzaupmYMsQFWhoxLIb8v8hZdKD0wv0r/dPiYL
2zbRZ0ELBWEpRJFnYalbUHTfGIeliP7gNX3GEO8x6vNtl7drJLELX2UBnoEGGR5m9GNnX8WZ0p1Y
2jIsrJNoMV19JM7r7c9ZMTHPTYBockCkBBO6dlfHsS/1p34NcbZoA8Sa4PFEzRjP2OVJL1A6TZiM
yrBm4IXs7KLD65znT0WknM+fPdSmgWzD5ClWbb47RVQiWaVpFXpdYRe+aPQB9PXSwGA3YkbRJPmB
toqt9BGuCzB/3eI0j4HysXelQwrK85aZcVkBWnLXjGEZ3ZfOs6O/1eLZQm2t+Zax50geizW2Iwsr
dxEYTHYNhAWAiOE0znMk1eb9qBmiCjEpmB1TzVEBKDW0lVDnOqKzdQxQ/FWZxQ27mgCSTjEMPVUi
jNvmNdeN987QA7BQb6I826C7AkLbttzo0h4DLyErGcf16TH+chijxgt0AC7e5enRo87JBtIXkI/q
NhmJgXolftOuHJzrlbywMr8HllkI8BBAHsrj5K1HVhuptUn56Ydebtalidk1SGyKsY9eL0JagH/+
pQXvPfDJe6t9bOPvZRI6n24IYasASkB4ilwQhHCzMmiVCouaWlaEg76pDMdXyVo+c+3qLy1Mq3r2
ZhZG16E1WBQhhJh3Q45DUSSHMnX2Oo0exrF4ue2sFjYJ3IXTHAO67Ih5Z743YS2FItVYhI0Ag4mZ
BZm+Vkqd1mS2SYAeI9aBOg+Gn+aPF4mE26fDgC/KovvBY99iVTxEdrvJCnKvNZi6pvne0tu7RNe2
uhqCQUKuijYrEddVMIKtO/8Zs4U1HV57AoKEobK7LGBseI7FuK1Fs3cw+AJkwx9WqY/bq3s9KvXX
qI3nzQHD0xUyWCRW7Wp1V4BuF3qUXn5IavaAob9dZaT3IPzc2h0YVJPR10H7ZNYqyIYUleQUFBYk
IFW2lcCzrfiehduvg5YJNE/gVcUw0+z2t61XU2WQPITisW/JEEN1G8ggr1hZuJqwMvH/gIUMtIKz
g9U4QutHx8lDzh5GF9OUz0n6knAwDVeZ3/Qv1afFw6elRnAEDsEJpzZviABko6miS4uw4s9OV4NS
dQeuEp8lj9XEpVgSpB3Z4fb+Li4l7g3BiC/weXO4p6YJ1aUN3IEpD22+HXUwfUYrucyKjTnCIhZ5
WzQU35VMsvZQSx3Zd6bWeEAWrKAhO2nZAmoxZXeXbsdVKLDQwuFhzN8H+Z4Vb5nx9unFujAx/YQz
z9ZM/LakgonEeACN/cGyf2hpu+JtrmNJgDLPvmMWkovOSHWMMPGw0d8bUuzNAqTSyRjE2cpkw19X
P3NrF5Ymf3P2ORajpsq4zUOq2iDLfjt54Zd24kfJDqKWWyf/6Ugk6dwK3F7uOc19Wux5HwVKPIPz
N8jx5pMHUiifag9SgSpSfIBEMeg7x/e87DBmkHU0pD/Uf3J+NCAAw5pXsEjslLfFWK3vGX+gx+Lz
7D2vRwzScuSOG+nomxjsYVAI27v2b9J9zUD9k6UvI/k5ID9phIGexpuXPBJ97eVaeEpwFXAHpzYA
ehuz/WXdYER5wcupy0ANsa3tdOW6LVuYpu0MxPBXLVxhQ9qI2lkZGvoA6Smg6Lzt7TO68EhMafm/
FmbfQKjdDpYBC2AJvEfa5cfRHs+jT8udpvVbr/35H+xhFhjqDkhIIEB1eYj0jOQaMQwB9EcRlHEO
+vSQ0F3ZRxtDu48/DQwFWzZcP/BAqP5D1HYWL9lITKymj0Q4KPPeEt/Nztzd/qDFLULZHxNjIK0H
YOvyg5qRNODzEDgE9jcr/ymylXhl4X7bmHabkhHwiF3VW828VZAQN7BBmHkT7QszvuYSxaS1Cf01
O7ONgfJeyrJIL8NIL7bMafeyvY9cDLSvuRGsx8yL4HtARI/twGv8V5LqzIvoBTO9WOB7QDm+Kwu1
AZfhsavdldd4Ore3zMzONVdl4TKQa4VatHdLSILxTZOq/2AE3zBFkngKcQYu936aAyO15ZWhy6tN
52F8v2n2VcpWjti09PNvQUceg4IGdMdARXNpBqSSkWtlTIYRLf2sfXYT0AzeVSPImddS+aVTYMMK
5gVRPbuanXNoZGaRnctwdKHua4D5kaOJkXbeEWQRK/Hp0s3BDAwCZRssDVcQ+5GmsrPiTIZu80bg
3+21q7m0bucGph9wdtRUAlU4FaUSGH5t43b3evphQZdH/inN/W0nsGgJU8oT/nQaDpkdBBl1YxGP
iQxjE0X0picHlkcb8JqhmI3+gUpeb9tb3CYHciMo+SF+mVd7NZrkRHRcQr7pFye/dCKQzf7U41+3
zVw9DhhQmqQPDB1FVMCsZ5dINoAy2aCJDZXuPjhc9yFkVkf5lz5q90mu3aemuxLN6H+ju4vDDpuI
yVCQAGMwugGzuCx321GV+L7QSDEwqVdUD0QN5k5BnWIvu5hutZzHQdJG/BiNDuiLxkq8u0XU3fdp
DxqfVnl30HZjO6uI1aZD2BLwDJMippenO/AjNsBwdPhXrwvowJ2NVefvWdxDcSihGoYv3A5yo5oJ
gYzU+NKVTrytVd1gGLjqt5jSk3c5TVUwNHrnt8Oog62jo75qEv6Acqy2NRhrn5q0cD5yPHXbFLKe
Y9MYQYIDWGa7GvQhtdv4Vf5FDA96n71Uwjm+J1uV0KPryCB/0Y5a3p+oZhxZZ+RbCL2rbak6QD90
UvoO8GNBa9hFwEiZ+wqeZJMl+L1eSsBXZjhl0Fb1CymHP2lXtX5U1DJIy5H4hoHkOilE7WNmy9yn
GK4POtW/mZrWbDRpAvTi1eWu7lSLL4uNgDWVHQhi10cLzEUZV3THNOViqrSGElQb9QHR4z9Okw8b
OfJ8q4mG+2VhauhAJpHfsKjaaR043Y0B/2C3Wrqpk1H4o1mZflmCXm2gQPkI4v0BdxP3ZTFaO0zF
QUXLtZJjnyIIqeLI2piZafgYXYC8ba6P+7LPqx2xxsRPDGYEg52wgHRQ5dAks0ESoPJD2arIN218
YUoRAWY0zzccP/mb7djJXVt0UPFsvXbHTFN7BtwMWUbkKuCbWJr4GqPDvvaaaksG2t17dVLiilHT
T1NlHdKxqreoUQIlI/KUhbU0f42DTT7Qpm+OMoXkT9JD5HJAtrgSDl5jxXA54DAdlPtx769qdZ2E
BpMx0Cx0Rnl0m3sDfYX4gQkWgHKECL6rq2929danD0V7T4e1IuyVx56QhCaAAUDhQV5i3lhBWYMP
XW0UYeSErcn8DkPktz3OlWO7tPCX++vMZQ+uaPLGRM0iNu4S8GvKJPEZMTcCwle3LV0FCDNLM5dd
j2Y3mAzfkmgKQx10a9kCKcoauGrxgzBIBsZwlHSvlF0JUlkIQaIqkALYYIgf1fAi/g9pV7bctq5s
v4hVnIdXipJsx3FsUY538oLKsDfnESQ4fP1d8Dn3RIRYQtE7T6lSGU2ggUajh7XU372sqXRVM0hT
wli7Nq/gWV51JokonYEb/9xHYVo+Ye4Sxbxjywh2GbUncHR45Tmvsl9KmNEQRxgoUp5j2j5aY+OD
LPylZt+oZT9aluWnlfJS28YnJ32qnSOgXI8d6U5Tc1RV8JUhtwHHzy/sFMaHfC5aL0gp4O3wfCxj
ME3XiT9PWTAApQCQo747fuuL34Om+oM57mbccOVDzaJ97+Y+MP6i7CkaLNyxuW+Sc4RcNGm+6LHl
m/SYADy0Nq2TNlLJ6bu65LFqnBwDtR3oBnLFOp9yyhEvS8fymda/ja7boep1T+afEZpApdR+a7vz
UpagT6eLGlilAdGJ/lHvVX+CNZ5SmU6hsiuVXkxIuN5jxQTbVAUh1Hpz8pA6kmDg2qa8nAQ/GxeH
We20BDctxkc/p98nP7zxvP0MXwoQHOO8HO22n7Ane4fs6q5GNlINqPLztpRrJs+l4t8rFy7m0XhF
D2AAXnY86t2uAxkegl5gyuw97DytAeI34gPgAXTUAuFMxQoqF456pJEySNPiJ1Ivv0g+fQMYtEyD
q9uEw0ygMgHoimLpf2HWbu14WICIPM3FS218a/Wt0Tg+eZguBBuBE3flpRfVHPcmELaAH4DAEql9
0+t8rZKViK7uFQAV4FbBMxpJ++Ve6RqzzxwlLZ8TN97X471hlxLXUl8zxYh0/E+EvhRB+whPkT4p
n/GssQPa2tO9S03Tb3VkggAdHR8NwKANpZLuurkePoN5uLizpoEGetqC63lKXX/W4u9OhgLo2ULT
YUNjgGDmEeCCEqCCTc2Y7OG+2ntnQCXo6JIpcAaz9z0Xdo1oTvaRA3wxI8FXHkH3lEA6NiZCzAP9
0tOtj3WufHT2I9r7HtAXDpjDsnzMULD7nFo/ugnMztW9qucSxayr/n9CxLQZA1YpRaYMeQot0xAb
BNNQZDKJkOv06vtUEC3naQm8CoUuhTKrhmaiSvGckepTUpAgM+f9bKSnotECa8z3YI59yIjq7PR5
3Mc23gNmtb9tSVaPKzDh//8bhE3uGH3XkxpsWXnzxY5TWJHXARnm20JWl9N775xHgAUtd8ttTiKU
mUx2WT5bBK8c3IaGtZmenK/lhQjBsJt5pisZa8tnFc79CDhM4jzg8EomsrpaF1L4fXxhdoErwrqa
YSLgL9yBMG3HEg/c3ofby7VqFS6kCFvcm9sOrN9VCXSst8xDCYb54FXnLJbchRIxYlKjdAuYFNCY
PwOV42msdH+OUt/Uf46GpI5Aon6xUAI7X2kGE/NpDYLVShBpV37dXjKJYizBkCYE9Rm0xlxard6z
zLpLARBfpK4E82NdDIhoUd2EALXYgVNADIe+LFFp+nmeI1BXntGpfHsq62r5I4Ov5sUes7OhM8jc
lM9Mt/20+6wozi7Kp705yPJN63r5I0k4lklnR/UUYzZk/paqyls34815ezIyEXyyF5OJHK+dlB4i
qmkekPyrT13lSJxgfhyufEbvzzSEZ0CpTV5u2pAB7t7XqH02nGE/mt8Q/WCJufPSeGcMkvL3NR0B
xshE/wgKc69au0kJ7I9Mx47OtCOpcl9PnrxyH+UyGLt1OchKoDsPyT/xdVt7Q+TZpQt3GOGevi+Q
pmegjn2sE0k1ypqeOGLO/wsS1rAxla63ahsWWn1sHborJ1lD49rRuZAgPqNJq6K/QoeEzvml6m9G
86llko3AP1LcCJcihLtMT7SiRpQL+7k6sIL5euM9Urxxe+UbcBR2Tf97++bmlfWIevIiHlfY3DNe
pMxB0O+ZsTcL5NRmKWk0XXvewdFBmykaM9GDJlw3HusUoOoU1XOpAUDHOrL4R8yyoPd+luA6uD2Z
1cUDWAl/UAPwQQys4qnazF5lF89ghQ+IEe3y+rksf05o4FWGO2lX9+p2AG8kKr2Qp0CX5tIwmD0I
3hLLK56rZPKr6KQqpV/JcNllQoRdrSeup6DDFuUIU/vKGH3KJ2ungTz89tKtGSD48EDjNdFqc4XX
RvQK1CBGUT7nU3rIECWsfqPkCpUPFRjZix21yv2UEYnQVdNwIVTYfEBPbFudZUh9e8/xVARTFNQA
srAMWd3r6iIC+xFNiWhYueo6bT2PEcY3Rqc9WRSBhWPSS6zP6lyAWIBglAfALtHMjWZXdbWKErIS
b1biPbZN5yfFF9c931bUqpVDUS4KsRGRcsTsuBpNBA2SffFcN9rjaE5nxZ0kvs7qaqHEG4kxoEpc
wagCpyIxKwXFRsz7qaZfBzDddG+3Z7G23VCQCYBYVC8CTU/wdZRYzW03wn03deq9TQcU1nuBp32d
rH+q4TVunqw+/cBmuxRpLE8r4nhKl6KZ5zmJmkcGIFV7BjOoqz20Y/p6e3ZrC4iLFekWbAb0gPLZ
X3oMwLxjYLCFi50gLN/8MKjhK5vLIvFaQFUUsvogLMOpFYS4Bp1sWmEJXVK9qLV9H7lojro9kSuk
UxAm4sqGJUXNP0rixfjBqHiTZwxJ97kZtC96HR0mEp01ozzm2Y8iAoRv+px7/CWuPSjKV8v4hixH
7PfAL5N8CN8Ql/ci/xDUgyBcAphuAKbxJb9Y0jyhlTY6bv+ZNN5LoXo/upL0fpYQ0++z9AgUoPvR
NO+KNDo6jfrTiFGzb812L3FsxX37/hlIRBq4F8HvKdYgutRrED7EZ2gRO6Da+MioGQfdNLyOdYyw
aaaaexdAa74xu7Kii/c3xnIN0AppAmkYEFMeJzBYrkEEIBaw5PXt5xlp7SPQZYoHh5YgnwUogJOQ
o2IrX8EW736uJ/pAUut7a7C/zaj9rY39K4sQTU08EqpuApIavVCfCACuDy1SA3uQe5xQpa8HwAIo
kaCaAyBf38cW8PzH8VA584PhzU+wFDuHkiDvE8RdxvLY2x3/T+ejV/NTM1eVn9TO3yDye7SYlgbg
UEt3bpQc5to6JsgzsgwozLSJDmqq3ns6Trnah4XuxDsFZU6R1mfB7W0jHER0jKNcElURMP3YwUD7
W66YOSDOoscRDYfyCOKAXD8OsrJUwe7/RwQIhwFfhI7Yq4vTi0bCTAUiKjewu0CNglnZZ7IqMcHq
X0kRbspCH422N5U2LMy/UuOLV+y3LxR4jJCOBvflSntqVhUzcmQ0nIY6UIwD0qE+lfkYa9q4ECI2
qGrMGOmUOzSM6y+zdfRYQLXT7XkIHuD7OqHxD83w7yhsordJgFc2srTswmQIlG5vtTtkkc00GOIg
qSUPqPXp/JEleGbq6MZ52xZd2KL0Vwek1GErO5g4HfHEp6QZ8a/qQkN7BEUSAP5M7ygtsJdMxBZu
xrrTkx7FQ10YKw+eF6D6AJn023pZ278XerGFgzjaDerpAWsbuuYByUAqIzaTjc+neHE9tP3YzYQ2
mML4NpIdmtQ+8P288Q0PGaCEid0cShqjA7kxaFikb/Ehrb9+YHhkwUAHAciwq+bjdlTTng0aDc3R
N5qdLjkVq6tzMbyw+qY+G+48YnhVV/bJvdIXh+3fj3QG+rN559VVF6yByzkzaNGHs5v6zwTpx9vj
rxlZ+DoAG0Cm/LoNU52AHg/yyT6ECfbBxeBNO10Hr30vkbOyUMiTABQAffqoDfQEn0pJRyAbFN0U
2tFvFLSUPzZPA9UJKC5CmlMF9qFw0NrUngBh4YyhmgdsOMzFfTcfmSKZxMpi8eJZPEJAYwtcfyEk
X5kqwK+7ZAr74ljNewCbEPKQSp71qyt1IUTwRdTMZNqgplPYwOl8rWZZDmbFJi0moS8PdMJImllR
OYUpvR+iHdoKjPz4AW1cTEHQxlRHncWMAlNIf3FH5VGxdglQqm5LkS2UcPbSUZnmxoY2Yno3It1M
JR6pTNuC5TO7UYvQ+IKFQuMLoh7s8+w9ejLEj/VZYNfyBxvQwgUplc7IpMbVFKJESUMuR1aLKRuf
z/LCfqPzQ0tQBjOF2gziqLs0l9jv9e305/uFUA3J3cJwtHYKo3lPtEODPvL6cFvRqyJAIoQqXGAK
oXh1OQXDjYoc5XNjCBQRo94PiW9r+9siVlfpQoSwSo3RjgVFRWRYtE+A/5yb078bX1iluDUyKx4w
Ba/fOSzAedg+Pu+ld1DV63HC0+USabRGndzQqaE2fKKqsqMAsL0tYcX/QxENUuou0B+QWBeU0FkW
SjziVAs9uh/KOzd90KOH3Dx4ZK8Tiaw1bQA/D/cegLUAESjIKpJhAstxpIe9qaLcem+3aXB7Nmtn
+1KCoG+AnDCCSkk9HIYgekoPI8i+JCrhH3nxpuQeJg6XgVJr1CCBD09QyQBAldmuTC1UiwDVHmV2
l0Z3t2extk4AD8X7CFgcKIAW1skhxBxnK57DSlf8Iit9oFB8QAK20zspC7pur65tpY5nlFSEaP/2
4y71f28fH3Ec3sSOGxU5k+W+TQh/1XT1FKL6kRio+Nz/u/GFFeryaU4bD26HER07FZWXkn20ogFg
z6mA2McbFajOwvqkOZ17S+tZOKBytPDjWfL9/PuETYTufhUXA/KgHGhuuT6qMaFF12zGMCkCcKVS
86QZ4e0lkokQjkLbJpkT9RABosMEmA8aMuOS8ywTIVg/1CWDFWuGCEM5TMmnkfpaLRGxpghe6YZU
GAwH3hHLhYqLuZo8SAnNY6oGrrL9HMC3/N/wYslHrDtlrRoYfvjqmk9dtv0SXQwv+Hym3RUj6TG8
1e1T5VPp7MpBYitWLN5ChL5cILWKmKri1RtGX9vOnyskDNGZ9oHjcLlMgs2bQfaH4uN2DHsHpZEg
wk7/vr1ZJWoWQVkSLabM4efBHL8rP/Pynw8M72iw3YgEcurp5SLFoIN1aTUOIfJNeU/9lHzAaUUp
8h8JfIIX7phuouGelpCQ1Dv93sj2H5kAv6IBB8KfWsvhi0kHpFdMh7Cem52aFDvZe5Qf1SuDBBjk
/wpwhHPWuDlzTXQWhK7zlIPHw2ABmsUDZfQrV8IRtaJr+HrAxQYtAyd0FA5FgoiwN6paHZa6P/2u
JGZPNrqgCKsdgWoyYvS63/XwWz9gMRZfz23ihaIVSptibjB+M++6wo9kD+oVmwpOF3CbwCpBGaKP
ROKCdUwjoGFzvyXNow7gw+zn5s0EEQBzRdoc0O4iV1KOVAvoUPM6zB+VGSVn223qYnhBv6qTGgng
EupQnXzG/mK97KW7pmIcASTzcB9wPpqlCvpB1UxFMapwMp88+kxaW3LprBwG9DQgL4lEFIBZxS6q
cqIGs3K9DZOq+jQm6aFLqZ9ZKKWl7l6vZZhZKyYcaG84eg4a6HEehGsUDy2068VjGzL3pFRkB7qC
oFdDZ1sZE3dcATkCj48jNXH0q+Wy5YlSRzWofsPknwgNOr8MmV5Wlg1VBOg/5rA4yPELeikGF5i5
TdGEWQsQgOTQg6O2PdLKd+y32zt45ZBwiHGgFXPmdV3s/geygzMOJGpCawxdpNqI31vH2yJWNhma
JeD/ocge/Uwi/CS62uxsdvQ6NN2AuEdp24dkfDG0n3Q6jgjaacPc/WwaAR3/vv39K5vq8vs94RTG
DCCtdmSC0rHj73fdDbLssWASB0cmRbiXophVQ5QYkIKKh/je1APS7YgMEEu2Vvz3C5uLiFDzn7nU
MXrbkW2TWCzZLISTkSg2NSsDs5jpQ8L2SvMQKf4s27SyWQjHgxDSqY0KKU50LPKdXge3Nb56/P7s
WLExpqX1bLMC42dgNlIfdeWUqIc0Bcml5GjcXi5E9wV1VBohaYkrsCr2cbnr6GP2rZO9LdZXC6EP
oEQCUU7MS2mx7TVD49UhevcAOi4tBlhfrf+NbwuTKGNjsK2WQOfm1zn+BMDCMr6rok+djH9m1VZh
Gv+diOjueA5p+57Zdcj0IAOAaOKjo/G25tcV8kcEn+vF+XBoxHJwd9Uh1Y7goVO915Lss40syO/3
B3ruEMtEBwa4aYX9C8hs4NWgISE0USqYvKR9v5PsYO5kCk4ooip/JAjzcImlp0UEm2i1915/BxJ4
qz5nyqGJ95H2aZI1FaxusQtxQjrSYK3X286AA2P7U+0zmeZl4ws+dZ0DbTxBzUzYZMe3bpKcQsli
iV4cgmmZOmlYrFgLTNtvUaXzN4heneox2n0kcnepGUO4TXInYajwwFQsPfZH8APHL7e38Oop+aML
Q7hImlwzqd1PdajkB7QOWuqXkd3fFiFRhxi4y8CUGKc9FqxqJ//E0lHiNa6Pbxrg00FrBWzW8hRa
Y+WB4prfIu3dlD6jL/Aj3/9nfOGWYlpB+7LC+JN1sJL7QlaXsa6CP+MLp8/x8OhzM/790T61gJvj
RxvBMP5rQgB1hMZNDqEoLFHpaPHgANcwpNFfdrVT7E9Zdri9Suuz+CNCsFJTU6Lr5d019HzgkwwF
Clk/oGgAM1p4u/IqXRH0YHSKqu7TEYcBVJvjUXUkZRJr5vxyfGO5kRrgLIyJy+rQtg5l6ZPsoDv7
on27vVBcnaKxvZQi6AL0XXGm9bB+uvLWTMe0QCbskGjBLGPM5Wb0liBBI47TW0XVQRDAieNsR7IH
9DXpYzCoz64M6Uq2dMIe1sYIAUlG6xCVWVOClM/dPH7Oxg+8pC6XTrg4yl6lxpRjA1DABgE9bsIL
5wNXOooh34vWkMMXnwdVT6JR4wa3vY/uVBRDoklL0lC5Zq8uRQg2XSmnWQezaB26xVHrnlzzA/bq
cnxhG89jN/ZpjPGd0Jh97dvt7Sv7emH79siFI96GC6OogMe9L2XWfM2OXH69sGut2O5TAJXXYVQ9
F9lXNTkpMqRx2RSEzZoApK9sJ2yjcTpExm4I/90KCe5HRVG75kTYQj2wCzqUELYSAeuH7f/3KILz
SzsV1XVvRPzO1rWX0QQV8GGMv2jp138zDaTcllII7ou5KiAFOA+OcWdsJCJ9v5P+KBoQfMvxNTsB
ikcNt0BvkF69B/XDB77fMDibN8dEEO+82e2Gjo0wScUYaDPaUj5iKTgMAIroOSDHlVuQAr4GRYih
VuzS1s/tI8A8gdtyexarxwGGCKS2SOsh8LZcJcB35gmZcRxUDw6nP5O3dmN59n8UcSFCUHThMJIj
wo574tdc+N3ftyewetguRhfUTDg9+DghHtJFpwb885KzIBveWK5Pq7Rmo5dwnhTnWBp3Ugd89axd
fL5g7khn6G3i4DCX9tE9VN9eDNmDW6ZhYR9FNSsamwekrHw3pU+I41Qyg7G+SCAGAGsasKLEJ4s6
dQhHW5gEYlLZsMtk7+DVKVg8JMhZSxE+XyrBGLomp6yGh0zQJnGw6V/TB0oY0EGAGijOkcybtJYi
ypR0pcWGArFa7c4DZ4FJJRt1bRKXEoSNWpG5GL2eFeFs/BNVT2Zzb6gyLPYrRaAwEBFawPlZBqox
3oEmLgIGICFqLAWAka9dBtyAN7ekW42SIEC4PfUi1TUlrepXPSV+NjxgCodxAHzm5nOHwkO00YPv
FLCKCAULKgfhhcOqeKhejbm8B9ZT1qsSb3xlrQD+hZQCfDFkTcSeNVdxozglcf1aKsBvQqO0zLRe
HW10koKeHGWHaE1BUkwwHV3GugoVH9WrhQtUffEDLdl6hUICDhzvukM1A96my02r9FmpeMRLX2Pr
fgqq6n6jaUWuCkiaKGRAmRJqQQU/htpFP9sRrV4n9I8CwSJKJLvpWgVg+UFPDW5RF8kFMeEzDknd
tbVTvxa2D0qjRpZzu9YAQAYBXYwCAxfnQYR6U+IyRVdV17+CP1StD3Z7BzIXt908C/A38pg8Tp3q
qWLE0YJpmlvSACeo7azA22stNYOtmliKEBTtqrEyaCipO1vxqRhDGfDQtR6WwwumiSjZ1HQRhq8f
U7Pw80wGkL0iAGxOHihEEGI0QVyy3KhmCTqFsWvcM2HNfnqKqLnfvEALAYJdAnNrz8BZ5Z5nADhR
N/JHSSfg9VbCCbuYgXAWWgPFiHaGGYwVDRDQ8n95Bbob52qzprmxQIEV4F6BPCSiK0zjUE1o3Sxe
9WMTj4Gpbq6AchHhRaIQLiXAJHGhLlVhTLo6t4OXvaKawnfvmCqLolzdc+8C4Ezi4YDGPJG/y7YI
yYxeyV6t/AvSxKn2PenD29q+VgbHwcVNZ9s8iSfavZJqVZG5LHstpy6wACFo7jqA+niyXrvrbbuU
I5yLVCP55EWQQyzPr38kqeffnohMgKAMF1yINZ0goB7JfhrNnZZsDQagRwAECjBOIBzDLSQcjCxq
jElj9nBGIW5fNYE7y0pxr/QNCYBbxnbhNhZdecsNVbheNbr5MJ7NPuiiIHL2Q3vcuExLESK2CZyB
tLRTiNAOhvXFk1VzXW0nYXjBuqYdcSJ3wPBEe+j/AWSZ79YPlSyNd6VrLgWmD1e2il48sRogtzKA
002Qkjwoau4PKFe6vUpr0+CeEh69MCFXdQAjUI5oYszsPL0w+56RVzK99fHm/aSj0Ap+Ddp5kTwX
g+3NrLVq3Ex6aL2BA1CVgTdfL9JyeP77hQM7Dxo6FWsMbwzjvlWPcdds3kuQgFIGQ0XFFSqvBUOO
Moamr2JdDxPqM2eXzcFWLaD8BiqAdULM4QpMBFV7JKrhlYRTse+au/wTbe7Q1nlbyMoyIYbIqblQ
KYM8qjiJbi5LrzSssEriXau/jM3zbQHXewlfb+oIPsBDQ7mSEAmdW6cdGxLbIY1fBjb71fcW4fba
Ot8WszIPXBC8D8hEobr2jgl5oW7LmB2nyhUrZN5BV3aGZBay4YVZZLrX4LWC4an6Yqmdn81bY0CA
CgHkBE+hoUvqioykbbykVQmxQrut/N9OVkiO9LVtRfEhgjKcmBWcmKKeM48ABKvP7TAbX9uEoPBN
Czxn+5EGHSXfteCT45pYnjmvmLNaqUY7BMSt7wGjNPq9WctozIcTjjgHx1fharrQ8qSXYBQdGic0
tUMfB6asfWlFzXg9YPVVQDWgeEy4gUpdHYx4qJ2wQHocj/t9ut86AfTBAbIHyS0IuSIlsYHDmI9o
sggNEtBy1+QSFLzrCSzGv7rfCCxeDtr0UNU+dX/n1eH2518fZsPjUUR+jnUwVAnrX3oDdTpbI+FQ
JD7ob568kT457Ltjbt6uS0HCTjJbN2a2DkFptK8elHEvQ2xbmwlYvgxd59TqV+X1IxrkWdTk0dn0
yh3Q1m3zNWK+RmVk9SsKAZkPHo9omMfREM9dh7IkLTXr6Dybu5J8ik2JA7s+Pmf9BP8gkJaFhcrr
UW9o30VnPKkzdpfKisevx0cuEQ4+SCpxHuCLL0+cV6SeUnqaG3YBMnOdTM+rw7scPoaXU4K6dDl8
FyV1w/TEC6PSPdidd5BYJP73i8winiW4Ov83Pt8GFwbDBkMTLcFJEE4zmoAD0n9Wt1vupQjhBrWm
vDC0DCLACaZ0fq1vjZ1gCoAQQmgJtemAY9SXUxiTLG/HKVNCl54QffDKRHLWVnSAKCWaTdCJzfHs
BaeVOMzxasUiofs1RaumGm/u0EAJrgYHAMXEePmCemA5Aw6R6VhOR0L6UJkekCw3sqiCJmspgM/w
QsttMTa0JZSEWpodo955qNjBKoJWD2y9uyOGKzGDaytmohQXsClowEed8VJePzZlmxSQl+YvRvVo
SyIEq8N7OHSImRnOVesVeGASxEZrgvbWb6V3QEnVBzQO6gyOS6WBK0HU+JBotLHdkoQtQ5T60Oib
nRkTfdIqUk4cNOzqIZeY/dTb1LNCA1wj2g6A9revobUFAqM4j2sA3hqMQ8v1H+O2GnpABYUtDdRf
qqwGZXV4mwM1mQizX0UrWd31TjNkdqixbkerw5A7kgmsmCXYO7Tv8TgWiMOFDVTXWlKjPBkLNM9B
UzdomdmDY+YDq3QhRDBMplrk5sAgxLQ9RLJeimRrmwaO3eUsBKe4Tks3iyII6CcwPgAxevtrfSlA
cMdUWjVpwpcJFeWB99nxtrtjvA5dxyFDWBpvaeH6UcGKYMbEMUKjmu9BFLyfa8nDYUXTCwmCpnWT
9YSjI4REeZsouKvvJFtpZbOiU9bE4wHEcGg5FbSs0wQdCiqxwzp+NL+YbLstsvBGRzsuKtwRnRGy
uoVNycj00g6H9Kv7RTHeNu9RPNcAJaTjJc2t+PIkx5VWlUMPDQOc1/ieTD9vD89XV7j+HZBb4m3u
wGe9unkiwytyzlAf2t9ti+00MIfXYG2tPFnkfkXNYGvkeN0ekD8REV3OY9ZbVWmy2QuH6K2xrb1Z
13d5tNnXMxdChMWKDHVOIy6ktL5Uh1wGYst3irBY6DFBAwiHJbOB7bScQza02Zz0xAs56JTj/bTt
E8nvja+ptjkLC9RSaBs126DOMYCxuZSk2qBrgVWES8OmYwuvT2uNQ0H1423tXx8NywErHLqY0KID
v0M43WjajFuTTN05tql/GsA5s318E7cP3F8X2T/xtQj4fGuuWNGdS+N3cbTqX9uHR3c0j/EBCQtd
ictV6qvIGcfSpWdvfHbjnVb9y/EF60rquTJaivEjd+e8bobf8Wz0wPN1x/fDqxQM3+DN4zwSL3qd
1PvWOtDNdw96orH0eJuArRnO5XJxvIIg3eck7ZndOXaxB5zwfuvqv/tHcJNMDdEMMTOg6BNBmKlo
zo4Olue9Sja/1JfjCz5Mp0Y2MUFfhur17HPhJ2UjEXBt+5D4RiwdiJNYHrgxyxWKAaqhliynZzp8
y0xjNyngv0RioGhkgcrrcwZJnO5cQ60rkqP89wv322vbeLDqDueMHRvPb2TNN7LxhXOcUKYkYDHp
zqDgHh0/+b1V08vPF3bqaLm9kw+0OytdtLO+T5asUHDl+5H75jCDKAzhvLvL9bEHWjfEVbtzUcZ+
e68BB27zDGDh8CJBThRbVSw5qUpQh80Tzc9p8Ve3L9m3zcM7OAYeD+tBwYaw/rPtTnZR1+m5dwOK
NnWJmeZ/vrx3gId5Mbyw/kmk4OauMHyQW9+b+7L/l58v3DZ5QQ2iDBhfRyn5j9qND7eXZ+37LQ93
v82BOBDtWap3mjR9npUsPefx3pyOGtmPMmaTlR3kGnii2yC4AOSE2JhpsioHImWcntVBBQvRfcvO
t+dwLQCUjQhKIqiHdCjcyOUcBkpQ16dY5ZllL8Q3u81e8HJ4Lv7CQkxJlqJgCsODlOhgjUB21oDk
CzLVfzcLYaPiANIKIbLy3PhVGswyHi6+EZcbdTkLYaPOJBvgD2P43Jx8y/yq7Kf+L7Chbj7NiMO4
gH2DH4kWWbG3GCl3FEUn+XhuK3Do5aB/24ozBqgMxKBRX4fQxXV6r8ptx+r1sT/bO7N/yfVwsxaA
xIEQPXDS4A6LjyqqABmPFeoACoTHqvB2cVRu1zP3hJF4A9UL0gzCiU7KuJ0m6k3nJHmIjrG3OXwB
AIWL4QXHK07HKI4Yhtftt7442/tt64O4v46iA1R5AOYcHrfgupg5/PiiMeZzo90/59rd1tExMsB0
3zMkyE8Kj4TedWbA/ibDKf6rcvdRI6l1E88ArvjF8IKxi1EFlYJDYzgZE0Bjur90M9CqQ7w16CmK
EexRpsatFlkQw8xdDS4jGZe0aO/E8QWDBNc18miC8UsPiYzpE80l/ql4KUAAakqwO1Ees8IEoZEs
Vtk4sJPWnDUvcFUcg5fNmr4UIeZ6IiNWshYRnpOm+22ziyXX8soScQAF4EyABQixYUEFqWf0TWYU
7NSrR7d89LaG/vkKIROF+CNP9aDcYHkn9EqrVV0SsxOCPOjDSv3ty4Mc23tFJvAh4Zkux9ejJHcN
4AycUoDHJ17mF79urz+3MpfXASaACC2efRwIGSl0YYG6hFEwFYz0ZNX3CkEBK3g573EbZMr5tqAV
TYDQljeTwf26BshGxUqOEw2KwsT2SRRokstZNjz//eJyBmkW8JNqDD/kb8rw3dxa0/2+ThefL9zK
2ZSwchgwvqp+09pTerq9OisnDfUjCH4hCIhAjylY68IoDAQ5C9CNNweN/c7zfdXLsHtWrN5ChrCX
KgtEB2Dg7U9aHBAQ9+Z7rwH36vYTB6wVbFkbpaxIWwknIk270Zt0LJH+4mj7zbg00AOoDVxe4YuM
lSe+Euaks+yx1dtTd1DI2asleljZRghkY4MiIo8mDNFHjXWtaEzatKec7aw8sIbdbT2vjY+IOcwp
LAbcIuHSLwbmqA3L6MlMPqV3fXH/74YXthFJqVUZFMNP1tkq3hpJInLl63nJPg+vIeECu7c8ZFOR
KF2iqPTUGoGb7iNH8tqXjC8GIBuqlElMMP6QBSbxB4kxXTkASFQgDYxCdGARi3Fawx3zpKiV8pSN
d312H9XgUHqZZOjfK5Pg6RAOqoO3iCMW0s9uWUcDiHpOdfKouYdMVp28YioW4ws6bpgCf7jC+Gnz
onufm/TJzSQLJZuCoGejAdG2kUCECrrtL3Yb3N6l13cO8KBxm6FGHybviloI9J563NnGeEpMXze/
IXSq6vso/jn/vi3nehqQg6sNdsIw+LNwuV27OSkcC8jNpyq9S/ZZu9lJRXs3EG9RUA9wKThIy+Gp
3iTgs6Tzaez/ie/arWVCwJ9A2aIGEweEJuwlwVSMzGKZGnnsRIFDYLyVm1Pm/xGAzhhk5OHFX1lq
xlAma+XDaaC/def3RppJzh0FHWNpUG2LYipx+BYYqEWjTPDhI7LLjuiTl9jS64MAAVh9PANBH4b8
yHL9ByeLkPVvxpOVWX7Unlw1JMXWkmTMArC0PPsF2CpYPCEnkqN+MXVAc37qgFAG9otO8oy9tkmA
deLI5TgIHIZT2KNzn8co+Cvsk/VI1a9une8zr9pb2tvto/CO8Lj08yAHxCQIosLLwN2zXKyZmKSL
m8Q5tfFJ+4VWaMU8tP+w6Tdafe6iSvJwWDl5kMb7iJDTu04qDGWM1+cEaX2MpvFTBQLX2/NZEYDJ
IDCPgKSDuLag+zny3Eody+6Ua7b/GdwrHxof4SpEw8DGK97TDPgfbRx33QnlJjt9D3QbyeblxkHQ
B0/XIuIGgnl0rgpu0lipToIy6+5kx6DlTr50yRdafXJfQdSSyVBYVxfrQpawx8pCib2eQJZS4Y2V
7JRma7EBTgn6QVDGgG4WIPqKkGhjmxdw+Vo8g3509jFyjtu1DXcS5sRDSSM6QpabNxq6WInSjHuu
fu/sbbrZr8HnX4wvLFClxbPVk7Q/lfMnsBHnjiT//J7lErWN6iDEt+EZXPPPWUwZZqAU9ycPKLWl
uVfTO/oyod+xU9/sfOfl92X+UP9sml097QYSpEXYzp/hgqKe+fZSavyg3/oUbpAuHkpV5Xm9rhj9
aXJqv1GemPJ9Sr6nylOWcxQOqzvN8Rc9Od8Wu2KrsdPRnoIiBfhfjnBXRkZttEUW47z+Rb8j/YEk
xW0Ba3sc+UW8PNBTwPf6clrDmJaNXs/tCaRTSn1UthZZYIeDPRCeFcJd8F3EGj+qkaSIJ6c7kYr4
oxPE7dYKNi4BqUYUT+OiQbE5X8ILxeQoZ4qY7vanzBnvvin2uN1dgTPEqeFQL4qXjbBC2jC25lyN
7JT9o8QHVdYKu6IA7qbg3YcyC170tfz8duwIM2o8zJKv2s/5x1bt8gQ7oMVgiVFtJNaHZAWqwmfC
spOTHWh0F8muk+vtuRhfZMYYi8mOrIlmp8ndtdX9qB8dWdz9en0gAv1TvAQSyWTx8REZo6MV7ZSd
2O/UPXiaxIStzuBieMFEUrQkefk8YIU0n5X+gAatrbiX6BtFFw1Ui4gR0q5iBs3UmamnZoMZ1EFE
AuCdEnKXEb9mm5+BS0GCiep1qynNGoJM7cWtP9P77ZsJfDoo1UUDEoLYgks3Di1r9C5/30x9dpDB
nPJztDSw+HrbwKMDJRsIgQjnrB06FMxZbXZSjF1uHZUn4wdQbUoZcs6awmFN4V8DjRmpCsEDshOz
qXPTSU/TGDheoIM6lx1uL9TqTP6IEFHD00ordGbb6Skq99B2pf8fadfZIzeubH+RAElU/CqpwwTb
re5xWH8RvF5bmcrx17/Dubh3W5TQhPx21rCBAVhiKlY4dcq3YrcPDplQ962tYKzZnSTOOk2CKRjA
hJhcbcVpk2PWHydwTnWCZ3jrCt5L4e5IXTaVRXsrubaxMwwO2t49Xq/NWaBKH1XPCDmjyd9SBaay
NUiyEaXXYHaJ4jSjQ/Mnvbg+lrI1C5RTMQ5dWQcAiVO0mpJ2ZNJLejUJ6iOP/f6sAs4nYy7D3QAC
li9YjTMttYwEzr8aHGrzaInabW58P4MQmHhECRDhfEhezRvkRZImv6rRzx968vfu1VmMzqTfvaLx
XNdA7NT5NVIvqXndn/bCN999PLf4ZEQErIYpc7Xnr/bByD4//vqNS42yGhQ2gV8YcX+eH34A9Uk4
tU1y1Tto8TdJf9uLaIISX0jgJjADOaA2FZOgHXLtMHx9PIGtzcXZUXWkFIDb4VPwyZTm+jhHybVO
joGDsM7j4dfrw6q/4MEyOBZiwNwNM5qGGjSE0iP1OSqf5uJFFtWlbhjIkAGMAiwwgKdBf7c8QXh8
OtSEQxe135IOjTs9Wp3G9mgdB9Ntvsaxo+4PzC8lcnqJjMPcDiMk9qy4wyuns4mOoSJe0/XWaMhl
Iw/2zpcMyOJyXpJWF10USxnepchRgksQeY83Z1MAOoUTgP3R8o2v1Z+DwbY0EGNfpfI5sCXPot3p
sYT1g4QpAAmMk4X4LfrPLqcwmpOKfjFGdu1aL9My10pey/Z5TmLXjvdPBqWGCDCw9BhQyZwoO5zR
lFAawmvxsSaH0hQ8rRtrBZgNGvohOII4Bm8tS0mVTGUvR1faPBVume42ceBIoCYMmUlWksS/EVSb
Y0UG9f21Gn5kKOgRKNmNa7gYnj2Ed0oWLE1l1JQYPo3dILHdxBg8Q+RQrF9TCzVtgObriMEglMQO
w50QZMr6wGr64iZrXkFLb6KRpyfnVt1tFSzlcK6pNqZlLnWQY9a3oXSm4Z/Hh3a91fDpkO9BnyCC
CB/vmdpGniHgnca39qdhvMytwBzYWCYcVETBcFQZRJU7qF1iDnKPFC6C3NZfhjwdk4sU1SeDVH89
nsd60+GCwdxAkR5OLOjwlvsRVqk1xXkXXBvpQrtjOB+N/aYBHAwUAJoIRsNV5eeiFsRGt2QpvIXj
ofy7EME+NnZiMTynZzWqVYVqY3ip+mr9XbaCoOdaOwGdjXCnhSoDhCD41CStG6rWapPdwEBECKji
v9nZzYi9YL/yAFQbDjxLPuBuaNw8dGT5zEFv81uJnk26ITnm3q5+KJNAnQTsEKhzBK107oL3GomN
TrPo7RPK0Z0RfEePz9LGTizG5+52aaMzclYG9KbNB20400GwFaLxuTuNLOgA4D6+Xx3P6Xi0BGbI
xvDIXMEKIcCGATXJmQgg5KR1rpTZTbKd4qfxdffiLEbnbnSqNVaRGzS7AakKCtlG2/04oEwFtRGs
aktFmptb/L4asPJ2nN1moIYSbxIhqTcUxWJ8bvGJErRppkfZzdQOdX+cZ1fY9V0kgrMDx1kaWvQQ
z24qOvihg7N1UvaScaF6HmwSzP5jvbuh+JbqruuijKhlhVWqfaN6qobj3l1ejs+mePe86foYFtNY
ZLdgPoPTTRgzXy/RcnzuChdhUs2djTMa5l5JvN7+mO1lssQSQTmwxwfd3YDQ5w4SDfSBTEC1XOHs
InRciFoQrq8ZxocvjXoe0D/BkFkukRmFRR7moXFV64/l2RCh29YvJ2xhBEMRDkX9BW7ycvisyrpR
6YLpmnnR32V07Kk72d7uXWZd5lEihMgfsm+cqs5R92w3ei9f0/Iyjgdi71akwLXdjc89yhXIMtVM
wvgRuZbtRSWC8VdrBJwnis5UZHMB3kIHzeUaRUqPLrWR2l1lNE8sNEevI0c2v4T9P4/XaVMOwvZA
N4Mmy9C421aTbpQsGdikGJikpvfyyiu1UoSmW90JzAIVySqzL1AvyZvFwdiZVZ4UCLHTE4KYkekR
UbPX1ZmFCFDRIC7D6BJQKr5csKS3MsMaNCQ6glPenr88XqaN0QFKAj8gqNCALOFpIK0GBQzSlE/X
6RkxsrA6/L+G54lLpb7vm2zG8IP1qpy6ZO+rzNCS/349n4NOaECMusfwrXQMD7p2/JOvR4APBecM
mMEtfZaVSHIa6nTtX5Xi3IdPj4ffODwMDfu/4blnOVONoA9MDD+lBwvNjJIPsYjjeGN74emwmnOY
1+xaLw+PIcVTnBSVfI2bwMmfJ1uU/duYAwSgKhI3DX1U+PBMW4xqOUyRfKV64IQSccYcTXQGkeu2
NQ9IgYHBfFvEwJfz0G34U7hr8jU3vHL0LFF2fmsa9+Mz+Xdv59jLdhmNGL+RP+XxhRbHORZkyzZF
IDOPZDOBTuKzZapahpWcBjNixYd4eAqJU+WCNMemCNQNo9QJdQYW7xhGOo00pZrna0xPauj26Xl3
23qkmhn7GSunMqHFebq7OjDQgD015qtSe8Y/s4hibWOfkU0kSFcC6YmYNHcl4gIt8GKpBsCjcufM
M/aWhOHzF+Nzr2c1Wi02ujGvaX5AD150ZNEE79t6D5A9gRhEGHBawdi3PEn1nGlt2cfalWiRQ4Oj
Fh8C4+djxbFepaUM/rQOXVXXyNdcldizP0bVbrWH4ZnDDIcNFap8iaSF1HpRjCa5GqP03LhFlQpS
i5vfjwgYDA0U5sE1Wa6RpBU1bUNDu4Z4kS312iV/MAOkRQGMQG4X0WNOcTeFPLRyNyhXUr2N0qU/
PV7/rT0GKw8qwhAKY+Qty++fm84ioY3h4+RSzc6Uo4W5/1jE1hIxrBPwW1B4wLkvRWTGmOTJUKsA
TJ7l6WW+7B0eIDSk7qEqGKsuH3oxjdkyGsRLfDmpXScVUvYa+LxFyhI0Iffjcye0VPo4aRKMP1W/
B2IeNLU9TNmT1faC67Zep6Ugfp2qgGjlAEEE/bh78EzHs7N/qaDoLFSssUQKb+Kl9jBoQRzofmWC
va1tHflPBCDFx1hnkLPkaXMkaZzmFGWAvl1HruxIoCXZPQOMyvhU0IAAYApOJdlKEulKb8h+FeKJ
dmxFcNvW1wH279343GZHYTsa1Yjxpc4ltqelbvz18Qw2jtNCArfLZpzacdhCArqKK2jv2jvhz0QE
eNg4Snh6YGer8ExUFIstr1yPp022ukH2TfNTFn2S/2CVWLLBYIViiKJzqwSJiRFWseKb1jlUvXJ2
7LfHq7S1D/cSuFUCL7CGdtCR4rdm7Nj03ATI/Px4LGNrke5lsJ26M5TAijnTfIaMVHPMyctFwLnN
OeD5BLIUkcKV5g4nmGFgBVb8WfuhZa82oGy9wBDbnAIKJpiFgfeNJ5DIw6Gw+4gqfpn1Tn+2tP1G
DPLcdwI4F1elcqrnbaP4g/61O7aNAOC7+f14G9A1GxYSuPuXWzANc1zrpa34fXSwQi+P/kBdICP6
3/F5gHJI52oKUkPxY+WUxE/Vflsey4M4IcEDAag473LCScjCPkDrm974bLVvnx8f0C1VAT4eRs+H
WDMQw8vVaWU6k6gisj/pTt6By9gBEVYvKs7flKIgXq4issAaWnBSEDE3snSW/XY60uFSDl5RnYWd
RbZ2GtwCgLqjMx4yV5ydYaVdbAyTLPt1c0ifE+nweKnYUnCPNKumBoYPKVA4h9xdTtPebiQ7kf0Y
TS+Lo/y7HE8TOerKWyiKTW5ca4T1IAYxPdjEPG2IUQ5RHeSR7PfhyUg8PXJ3d3pnhB73Ithi3mmm
jErDoE6YTZDeGrSjFdH1bWw5o6qEYjLxF+HpPCRagcrSJrNvmaUjFa2DnpGj8prGgl3ZWqp7Oez3
i3kMNLFTbfYl7RA1rp2fChGjODs3/MajwBSUJAhGw6nmDIIRVk7Ravbsh8rTND6jHKf/MoiYpjfn
gVw0zEvmCa2c0bo1IrOXZ39STnV9qump3B8aY/V6IJlGzT6KNnhfS7Z7ydLAv+4bbpKlLsCo+61L
1OIA/gu6JLgqfPFe0IRlD/tv8ufWhfGXeo8v4MaRAl7pnRXYYjeQ24cuUFM8FTLxG+PYWj/NMkJM
4Cgiad7YbUS90TgI3INIevPwwR5BprlKFeIn2Wve1l49xUCS/aaF7Q6hwLPbmhECZfAf4Xtt6PZa
1aIsGzXfSpqDpj+jhznpnGx34wBcdtRo/E8OH1dsGJ0vOmhr/mB9NOPK6XYXrHECOGOwlFp4qQQC
5PQZmI0sEWz9xu3AoVJwqFhxLkzC5S3P9YAU6Dmi+0X7Wqnnir4q7U6+hvc1QmTu3XEBeIZTJEMa
RnMrl7ofa81BsQZv/ANDB5P4VwL3gOSx1caGUeh+lryNh1HEmLHxPiEXAawDwOUMXssNHytzFNNS
0XwDTSiCFy1+to1jkr6ANUDosG7ux50s7qmdmlHrkZHSfNqpTqa6Vul15h+4kosJcZvedfWUNO9C
WveXvD/WCyULYitUtMAqAZXG8kiZUzlKdllqvlSdy+R8fqyrNmwR1MQh2wGgFKi/+IBESowsz5UQ
FyJzpB+5COm6tf73w3N7TYvOmOIq1vxeQ68rt61fLU2QLGB2MffqLWbAbbEV5sHQ55hBSE8IIBfU
i8iZSgcANwpnNPZb0bjYgP1hI9gPp9sLuxnKdEw1f2Q0dYe4E2jazf0AMySDZCEzwXurRToCa6jP
mq9HpzJzbBF58NaGAHmMEwXieuS4OO2BHg+VlZWl6pPh2NEjqZxUxMq+9Vjci+D2PIuGIUOORfUj
1CXN3qg+F5Gb7q4kgyaHyckgnoAzrVh3hyCUjEIJVV/P3ehrL3rDt/YBFjQhSF1bqETi1mmYpULR
SKPCYX01y4+6iJF96/WG1QwXAEgvBJa58VtdN5K8w+d3+l+R9TnLjwHKqvrPxP72+IJv7QarhGGW
DtO6nEtTqYiFz72E+ET9FNuHcn7SmidFROawdQnvpXDXQqGNleQFphPb7jwewxfQag/mKQ4c8jsI
/uCRZZAURFHhEK7KwsMKCatJyrD19aH+hyZnIUB/a/dZkhl9kuAV2DwPfK5nc2Gzw9Xr1xhtk0Ud
4jY3BcDEd8ooXEJOZ+X9RMoecW7MwAs/SLJbfxhFoIutm85oQv4rg3uVTFBGSpKtM3/8ezQeW+Xc
9b8fn63NZQLuBQEd9mNwu550VZwTPVB8VbqYyTM6kewdH72wECyHMQ1TCiQAy6cvaGR0pR90GNJF
5tQ/Bll0C9cTAGgXRH9QuIBeoKvXUsAsq/D3JdjQ48tcGg5tdwMVWQkUqnwYBJ0hbLmgTqBMYy2l
OtR5Ih+sMXWjWfD8rRUJKAUAIgQYEpbhirsgDEDdnXa55letN6d/ofQc2WY5/E6It38zWOpFRTkJ
agN5jdjUU4SuLa3mBx9G4zmgT38yPKKDKM4ENpKPZo+t2vR6godPTl96MIQ2tz8YHzYz8pyImMN7
XW51TUGbI8XIKDSTm/WnVvUfj7++blgXuN6MfIlhLTkzLTKz0UrsSEc+AV7rGeRFqciY2jitjCiE
eZaoaVi1SALEpgx1TZL9Y6DJpyLeyyAM145ZgWiLAI505Am566yXcy0VFBpDa6bDx64aD4+XaOP7
GQkfFBL6/qDDJ/cUKRpNinhIiS9Zf/V+V+3fYZgvJnYBoFSYhNxdA4wgZ01LiQ/64HL4ou2PwyMe
8e/4K+c0zKhp1Bbxh+j3VLwmY+HY42n/EkEhMQ5boGoBOuNOqQ5eG10ZiJ/iAMXfG01kv66PKUIF
iK3AeMIlwFldCpDbEdyyZdL7UnbMUaoXO3EoUBRbIsBpg1cTTBVkFV1p9DZFfavU+tV8jkw/S89E
xIe8KcJEGxjQIqMkhkfLNV2MBtya1vpK5mro9qg4uiWYxfqJho57ryEG7GINsamjVB2Dyhz8cPyO
6rkxeS5n19qfJAQrBePsZoQFFqAqy+1Qp0KP5MkYfBsNBaIydqLdWQUIYCS5Bix+WJrcnbNzkiCp
HY5++S0JPmsiyMLa7lsOz51X9EBXrb7A8HIJrH/kmSHAcqozGKrT1k5u954sCdAw641h8X8oEJan
X2sRUkexYkhh4aNDsD2ojpYc4pC45d4mwbDJ8RahOIbxJcMT4LYGyCTa9ZpC/cIxgGu3hdj29cuN
wWH6o8geHQ1WzKdAS9IxmSfqR6jyPhi/7clRlYOoydf6qjAp71k3tDRY9eBCViaa4x5SUiAyHVJF
jsjfYwuxdMAXEvg6uCLtMx3U9tQHiRUYiBIRfc/m+KBAAWwFKCtQHyzvSNSQpiuRn/RRLZi7JNz9
cENLoRs0OJRYdIW3a0b0OyF6lFJfGm5m4pv0IIShbc2AvdnvhH2sYHA5Aw2tQ/IONFl+MVPnaYpE
hsHWHrPWT+hCh0IxhY+ooad4YjVT2PhR5lKzPrfKdK72g2+g1O+EcD7L3KVdE48QQmVPqpzguvfl
Q/sCcPYhcYHdgBm1XKNmIl0ftHnt6048HjTJ+4PhGVsGklQwxvldjmxQSgd0KhHnCoEb/lr89Qfj
s3pfWK7IKvD8nrUUJGNSY/yg/JKf5OTz/uHhCyGXAGAqciKcJzQVZZVQND/z486b3ujg7B4eUVDY
ZlBD6GPAI580I1DQIE5tffn72DyPdDcsiVVi/js89/VzhfWKYgzfGV50meXdRhOGh2kGMC8IslZe
HArgk9YEU4Mffte6vwiY/x+vzsb1AvkSslGAggOuze9tUlpSFU1Z58tS7chwQrPCM0URlA0dASGA
8SBOg6gTjwc3Y1lCwU3e+bleuukhiEX5+Y138519Fgg39HJEZc/yghUFeGk6PWj9yXgZy+d4fJlY
izvBPdtaK2AkYJqBCthCEHMpxW5BTpNIWKtpzp2Q/mrUX6okIhjZWqs7IRZndfSIaxRGj7Vq9G+V
21HBXd6YA4PAMj8C6Gdw0C7nMCKFU3ey0vhScEpUt573vziL8Zn8u1SwUspWXugYHzXJkv02EHcW
0ZNu2BYw+lCzhSAZ4Jj8NqhRbiujlbZ+gx2ulcnT1G8NvY70GnZfH9+Ojc1gdQygcMPzA8XKvQty
UyvdSMva/6bYfjYJ1mo9Oit/ZsghVDKiwTvnr3Toq9aqsaz59ZE056AVEHxvDI/XBqE+ZDbBp8T3
bVFmVS8jOhI/LEOnrhNnNw8E8x2APQMlIEqU1rlgWTLHRJ8Qngl/PffRP3vX3gDNBAa3ASdZY4ay
vmoVJel1f/qQNR+DUuBRr1UGSmsRBUUdCYSsWm8nVG9ijSqq39ROpLu17QX1We8EBv3GHoDRkAHo
YLvgAeUUk2WFYDYMGsk3HVp/jYIvj9dofZuRZIQPJINiFdzbK+z5EFmVUpWWH/ft5w40RLQmAEtK
nx+L2ZrFvRjOxoszXZtys0LjObVwlNnpx92eHDaCZZ4A1cdp4vvFd0aLUkwFe63VP1V09xB8P1vl
pRXPYNsI/jBLG04Jp5QCkqgGLVTdz7OfYXssv8nF66ge5fkYj793LxX2m8FtwEsDACgnSrHQbz2t
CEJlBzl83t3EFZ09cNdAmYByTAONHziU+KyTaO5lyfCp6iTluRV5VBs7vRifU0lWLCeTrMSmr9zq
IHWssBPYGxsCENyDMQOkNjxclZtAkkp5M5WV7DfPSX8Jpt0AAmMxPPf9vYo2g1LayH7qmIEDoPju
3V0Mz12EkqC1dz5i+Fj3ksiNRVDSDaWE3rkWtCrcWSwRd3pQiBQkQQpAmEx/F+prED0F0tGuBddh
Yw8WUthX3L3R8mSCBqUCso3ovwr5kgbHx6u0noUJVxbxSMwEvTH469alkqxlALb5QwaUy6HqAENy
ZpHrzNZieakhBSFP9GNmkRJeZ8RD0s3o4TL5pn3K50/S9KkTFU2sF4plwkGoiFAJqN5433NOVRAS
Jk1x/WTVmgO9svsyoJAO384C90xZcOYFoIxIlNtRcdUD6lhK6uxP0SCaBOpW8B3BYgWDy3Kn1VpP
8tyK6bXLQB1yjHYfpMXwvF2fBhUeVxPDR+pnRoURvT0+SFvrryNbjCAfHER05lt+fjzWsZJYSn4F
NZCjdopT7EYkoJ2kob+nsGCA8VRKaphn9RTm+TV1muBbUex+1hDTAZ4Q/e3QNRkO3PL7Z5mWpjXK
1VWlINBtHNT2eo9XaP2yQQKjz4Udg6eTN1CpNiqtUigVuLLcSHYK+yVRHDl/pQmaoO7OxiFyj3wu
chyItsJkWs6mayU6y/lcXb3G/mjbXte5hqOMu+8EpOA6sAofPKM8MUMOSuAmHNDTQMtlL5htt9lf
ULeUwNlko5XBqR4hIeuoO8SyN1Snx7uyVoCQgAQHgxPCrFfZub5TsDYY19PClstrlT7nBUK456Z7
bkVwl/XtgLmEzX9nYkOCjlPj4dQY5Yw7cm3aEiUmDspZBYp8SwKyQu+Av/da6+U8zCiJRju0qiuJ
P9PispuDEgx7YDdCxgZZcHiNnPqTgmJWsjjOr1NwGROX7r/dGB8hHxMHCuY3jwcqkQ0y7SzI0Gwd
nGI6cVrpvHuj0W0d1gwKP9hOcM66osezMbWMi0s7ltIHo34G4DarBFbHxnFikU/UEqNAkzULWG5D
YChZZg09vUpOWv/6ldo/Rf1PN9QIIkDoSsNw+1C23IFNETwe9RaKXNLT12TQPWnQvAo9CUbZSUan
ar49XreNg7WQx80oi6qgrxPI66PpYGjtQRYln9bWAcLeuIEwNGEqrzpZ9nIyj+kIAsegOlpB5GiW
U2mCa741C5bON8FDyaAonDUYgjKb0kAprt30XVV/zSIEx9YcEHBFI07YhCxgs9x3JTPNLrNUkFze
SOvY9Uuc+Y/3YetkMR0FLBgeaqzYUkKVAu9bg2j2WuQHjV6k5IZ0oyI4vpvLBH566BEEv5FPWQpB
1Xdp5W1Kr5X9K791ieAsba0SS7zj/G6h2awsAunUrOfXcv5F7M9K9UWdfj9epi0RiDb9p2RQWZWC
FEnUZ1MV5Neqf7XMUz96aiCwRJiuW1qzyNAg1ARVwlA1fPmvXbUE1Ms0u9q5L2MKyedSJc6EP3Lw
9ng2G/sBXBPaOGFHUICyuuxjjoe816G0zK8GClAF+7E5PPpEoMIIYRvEt5bbHUxzULcxGBCzt7hz
hQ2cNvYCwDXoKFjOwKjyWBqqRVIgV0VxbVUvCzzd9KbdtSYqyn2Q40fcHf9C+Gk5gzC3+miGkNsw
fkKMypmUY10ftOgkh7s9AAgwGbkSDAYWz2SLeWcpkLEcurruyhvJc/dUhqng7q2O1fv4794k6OpW
hOTGJE1qZLUYXwF18eSBs8trfjbVj6j4e+epYkuFFAWcVlxGTGo5kyxNWjJSrb4ZAEkeclFr1tWp
QtEBuu4CScAKwFcVIWonDTUxivpG67MkPyt7sziMhhepakCfWYcTHprc5GnQa1lU32ryOzwQKlAg
W1+Pcmwg/XSYznBZl4szD9SwUkOtb7bq/Wx38x/h4+9H5+yossuNzoxJfavyH65BBE7M6sJxozPb
4e6Iakkb9mjpUN++J9NV+j50X/YeHKBcEIJF8SOq7ZAgWo6PaJNd9GFX35T4UMQHERP5eumXw3M3
bJTlrKEZhu+a17j8nIk4UjbGB4gT6TPUdcEQ4DsUDXOYpmOejLfBHDy9qD316+71Qcc6mBkoVwf3
FA/9CoMmi4y4G26R7TTRh0jaPz6yiKzDJV62NTWnoRjVZKGm69YeG7tEeFcU8mOHe/G0gQMKuhT5
e0RRgDjmNnjO02xSzUi/2el3PbnFKBeTjyLU8fqUIioKfhdc4k0GUD2YUEoWa7fmSsjotU1+iERs
8xtbvZDBGTJ9a7bwAiAjjlUvHr5UROSasrvELxWS1BqiTszt4l1srei6PFYgoYy8nHyENjlm9Jc8
PaGwMpX7p8cna2PNYGiAYQHQAYZ7Zb+/u9ky+F4zCqawmzXL51T2QIWIxumn/ULAmAIWTdaHF3KW
QspSU4JwmMjN7L/O5qEn52I33zZSvnBb8GijuHkNQUHby8AM85TgCnpKcg5b5/EUNvYdaS4kfAEp
xH+8H6kjEk6ihpJbLh0a3VV2E4GyvATyXCxmgO6s/A3PUzmw08a2bq3+9/AjajLB92/s8/34fNLA
aEx0hkG09paVPWtXoYFp0RDxd28s0kIIZzQpdThZEYUQ9IqujLMkOEZbw+PdBHcNTEtENNnv786q
mjQz4J2GCQfl+VdoCW7CenQg5OHIgdEX7EFIjy9HR9tUIpG4I7e2fpGerPz8+ACtNeByeG5tCi3V
1CbC8HL5aptP/fw0TCcz3Q0dQMXk/Sw4/ZTl81BmUktudP45j2/x349nIVokTo+rZVOGeB3IrWzP
+QdKBDu8uUjQR4joQ/chJLvcA2AeqBGXOr5ePlqpM5WO9quw9+bEsURwQYEORgN4+OycygtKJUrL
BI9dPmqOPRUOrQSXbWuVAENGi1BEL+GRsmneHVRwCNE8Tmz9hiYxToz+ArvbyrEp3AkwlwKMpJiT
EtCBW0d6Z7C8QG4FTsPWFOCro0cPQfIGspYSpKonCGGq2u1LiZ7aRiCKa2yNj8QHA/sjNr4KJIMh
P41J2Rm3ocjcunXMQRJsAluD5TsKOwANL+GDIryP5nXLGXSpFuGdbs1bP3ycQ8/On4ZTfbXp/hux
EMOZxlKepKFtQUwZe5oX7m4eCZMJOTR4uwiaAM/O7YM1BxMqjVvtFjWHpj+0olro97d3uUyIK6F0
DjcC9D44VctlIha1KbXk4KZ8akzdUWnoBPrPUvtsx4Urla7SOaW9N0MLLCpuHyMghWCVD2oFnVFY
5lgGtygMT4EkHf29WopBUlgZBjIjwF1w96/IW7sB8CV+6yanbQ+SIQjUrA8vxoeNyWxNgHZ4gpNU
N6K8I2n8lqCfERj/9l8OjI/2FKCmZH/z0TK7Kzs5A5Tjpqi1Y+YnQP/+YIHuBHCnqglGrZwqCCjl
Y/Mmq7uVB+wY+OcIvL4Xf3LDy30LmoAylG4IKaYlIJeCLNR6/TE+dgBgQmZR8sGZVAmlthgC6Zab
L1Q5DaLa27WxhGaq75eCoeRWqkOVWgTqFD19s+Ynar8lxpFOux+hpQhObdCx0uWuhQhd8hDgy8Pd
Vwy9tZgvykAiuALcIxcC0pnq1ErfNPkpfy5EhBkbOwAUioZoDyoV4FRx1kw/RNmQz1LyRn9GrZvv
pseDs4DHGa8PqnjA6MStTlrlal5NdvqGDi0ogSi+7j3+y+G5oLra10Zr9hg+py9W96E2Bed//fQs
xrc4MwasgVbaaxhf6dzSzEHM4KSFk8a1G1uZwK7cOKtwqBA0QaIROQ4+dDImhhFldk7fTONz0fXO
OJ6UWTCftVnG8Hf/ymCn4c6eqfIG+IESMqRDOYCv8KCEiRMcdm/KQgh3Yi0Q/QdZACEFivbn5GWm
+68Egrl4eNAvB0llvpp3aAKDBkFG374004cx2YvyQwAXYyIWrKDtxQpLmGZ9PYY0Mm95+ndbuGR3
dxaMDwAqCtuwF8g4cXuQFX2GirzAuI2yFz8JG0ptXOjF8NzqpxLafaI/tXHr4/GYxbcinQSHaFMC
EHjI6OPJ13h7LFNjY+7nAQtUm04MIgt9EEjYuApIaODRQUET4x3glFISoDmpXFnmDXSLfXUw0mMg
6gS4cRNQXQG7GK76+5Vb3oQi1jW1aHrrBkimqyUfC+mlDGs3212woCL1gLgMKLzRNwD596WcMo+z
mFiddQuT8iV4zoUmzIaKWgjgNGykRlE99aN1S3/T+NDGRz12zcwzRQWf3IIBnc0wr3CpkYBHvobn
EwlVu8/Bp0XeYv3l26mgr+m3XWrjPwJQToPECZIoq5coa5oWTPodeZP70DPR17lXvf+fBHW5F03e
At0RYQoovpBOwR9MQEXNAhw6mDKwZ7jHKKJwtIpGwfCadIqT6LzPWGULhOA0o2mFo4Ul4m92glRK
ZIzaG1F/2z9C8uXx6vAbjO7mCE2DLw0GE7t53KWz5abL67BI/CjySsWpDZ+k3kAEwRnuaqOwDJ4i
andYEBFQPx4U2RSkscKhilCb/KTUb0n9ZSQ71+ldBHsdsGIW+M24K5cqQwWrzAr9oD5ayo0ml8cL
xek/NgUTyg+EG6gcZnd7eYwoemtP9hwGlyoJHUV7U3d29XwXAJMbQHYkycBZyE0go7ST1EazL/lw
kI9mf9j//bBZUTMMCDvj2F5+v2KV5qSEun3J+o+vvb6v+dj7xyP1jdAVaxe7wouOMqGKXJg2enbh
Zfg65AKPZ+OYgsEeAVx2RHHRyPLrE0NKyBQNod/oTpD8JIar2k4dCqz6bSno7w2jFXEN3lvPQ8Cw
5lEO/VB9Jmj8p7sRPbUi93njMjBEGeI/yLAjccxfOdKXVY806SWrdWcigLc87eQaYNsBBw4IYWgl
nCWeL1+xgnaukYq9tK2r1Wdh566NhULBC8KsMDpg4vPB1lyOrXRqZZzVAoxigyPbzyVosIedECDM
A7sORBMwhAYWyuIO7ZhZeqjWoX2Zf7bpp+xL1+8+txDAGH8JSHkAFeC0a6hbtNZDy7rQ8BWks8Y+
q/L9+4HLwVKx/n/41/LYKlKDMEamWhdTOk4f9ESgVtc6iW006vJR4YToDx/lq8fB0Gfbmi+d8mSo
r3Nx3KszsAEgs2Xt6NE/gnBvG23CxrDpOF/a7uOYPEUiqr2t778bn29XPgSmZCkxxrc/ZYE77jQo
sfr4QdYSnPCsUIE3WUfTQix6DOYLgpQOkZ+Rs5wSEUHr1hzuhXBHtNFzfTDAdXlJwSImOTtjSas5
cFtgz7HRoCX9fDE1VytQpvXX/i1GvgpluxZKOpDhXZ7QyawmIy2l+ZI33y8N+fF49LWqQ2ETwykx
NlaEm7mvhythk5h2+kWxPynNpaYvU/z2WMTG+jMaBJSwIXmIWjzuismlBGIbrdIv6BTmZM9R+M/j
8dkn3gVY2QagaJcBlfA4Q9Vx2jpT0xnQ/sC8qPSfuT3l8eSABsNBxzNHVjxYx4K499Z82JG1MCso
bz5LNgVty0oKjAv0qzsNz4khaj4sksBteV9naTSgnOoS4rHOLacx3x4v2fp1ANofwSVoDrCgrfqd
FZZNrRLRsUuR6wfDPg5a7CBl44TdTgYugkcIve2wXEBugA3DZF9yF9mY0KKPDmZHLg213WhypEYU
wF+dYCYB4H+UnsEVWiV2R12ygiyu1EtXvGi/1OFF2dmE8X0OAD7if7ynDCi6nINk9Bb6iCvaJc+c
Pn/Krb1KHDkgrAxr3cYaSvHR1kGR4KYG6ngx6IFKL2l7e7zbGyuEUcGoiPdtI3XfZYmk5V05XeQM
XZ8/aM2zFO21vTEFVEYgmg4BDCOwXCIjLDKNluF8QbfeM8k9pNv/YJFguTKUnYnOajKnxeU4tawi
UKcLzcGlUsZuou2918xeQjIRqoSRX/NJxcweC6M2yXghYe7ktHD+4BwBWgQUInQhWn7zFBJWWyl2
q8/qxcob9MM6SSIKMS7mwA7qQgC3C7VGsg50QOoFBT2OQo5R9zSUoZskf3Xqvqzcf0QB+Q08M4sK
8C0N5RnxgiSj5GIaP43gR7p/t9lN++/wKhfgHVN7tiaaYXinVBNnzna/2sAxIXDCeJNQQwK6r+WB
Rb9KHZQq8nRBvVlQOqng0d64ciw3gOYwrIR+1SqprscYsbJkvijNN2NwjPZEdvJLsR1YiGCPyJ1m
1RrDGPsmny+x6Wk/auWQ1+dGRNa+eonehYBpGcX5cKl5UrpGyVXSzBBCZk+fXLo3evWfSfw7Phf6
CSYJRNRhCQOwPPb2KVSOQ3tWR0Fgens3/pXCKfCmtaaO9pBCUDBMnPgbEc1jUwIKJQErA5niCqAY
0AYcxZ05XfTiA+3dsbnEonduaytwWhGdRsgSapC73GlrxdMkaTBjdad1ChEeYWsG98PzwQ2rNey8
x/BRZ3rqr97vUZ3y+B1iX7gw1HCY0AEVFwIBAlZjvTyxUwP4z5SgGBaVQnHphk/z6Bo7O0u+XwsN
ZeEgIQQ9/6qcUTYl9KmO5f8j7bp6I8eZ7S8SoBxeJXVwGLc8efZFmNmZT6IilUX9+nvoC+y22EIT
8sKwXwywxFDFYtWpUzhR3VE5zMth/xwQ/eGZM+CjbhDYOZydDkEcFnnOKVPCpfiQuOdYpnZbm8Hd
AdCvwnUCYG29UtYS12llEhZl01P6fWhCNX3HPHgzPZS+IG4M2PpaQtKMaey2yxIV8aU2X91C9acs
UGSoO34ri1t+JUZk3yhR0BErOnaj0kLwZrbLt7p71Kyw1NHc9Xx/azZuP7iCiIC7yD7xE7aeUuuS
yRtiPMQs5RW2pGRH2j4hCGXLYh4bmshDXYjSoSs64l2CJnaqxnLmDGpUL5/j5WhND/cnsjk+chL8
FEPhRT+B1kmpjXOjRZ0XzMxvZNl32fjC96vtklSDUWiR7mVBjuLSZveTG3lljnlFPBwJOxzg9Vao
faqXBTPUSE1zXw8XbycQkms5QDWc6BXAefT+FI4vdbupLJENidwPLDN89EqTOIMbtopTvSIFBTfk
lip1qHK1Uvirfqn9aQrsr4p3QHHg/Y3eUHNUBiHmjkAfz94I95LhVK7TOnjajw18Wh2Uh6bqj6ms
F+vWfsPjRPgA/LKgfxWcKT2PTSdeOiih0Qee1wXV3iAadgMPPB4BRA05ADXr7W4T06pUasMVAa+b
9ZTNMnT79gz+FSCcWMNeEEjqjSUym6M9PfZ/9u8DR+ej/yqy8Aher79/bienZ7G2RNkPpj66RhTL
uLM2J8B7l6PIEwEX0Y/ynCldMm9Y4Pr/ppVvgUPu/hRuBRgo4gesk9NdA3IpaFwNZjpLI8y+1Noj
eSLx7h1eDy+8vkC6a2tLheGrZ7cOPBLc//pbRUBlJJblLTGB5LKgzk6VmbVaWtZFa9Bi7+iQc7s7
uwJatCsRIvLV6OK2SilEeMchP+4tnYJB4jhIFHjCywQZnfiG1+qkMhro+kUbj/RgJZK77dYcwY7y
+m2IgMEQWVidBGBULdHcizZ/GnChNVaHIpKzKXMLNo4RZ/qAawMcB09PrDWhy0jSKNroXoj61/hU
ud/37jOP0aCBLi8X4lnA9fBJofWjUi7lZax91Rp9pzP8VpIiup0CyEo42xSgWfyaEJW5ZpaZG3Vx
YSSoXxkJ70+Bf+Lao1kPz8VfPbsyrZ/SycLwsfVjIQelfz5M8WvTn7L+pO3EOeNUIcnlcDYIxFfg
zQouDdgEnczt6+5C9bBTTnUtOVa3a8XBwfwxgap0pMgFq5GaVO+Kvuku/e+x8HdyTr59PRwknmwE
yvIm5ejlRdNkS95dZl+ZmJ+hPPL+Xtx6fCiDBCMM3l1bwesUJfUFGM21C6vboE/91hvCOjl06DWq
Hu6L2lgpiOJgUfzlM1tve4fYSrcYpnYx7IfCftV24lH4iHCVeIARGWwgnIRTu3hEWRrUTlx0dLdW
dTRLlXX1u7WxOEdvXhncY0S4BN2LO9YZbWwYF9M6LvSRLUdGjrsXCSLgs0LHYcXFdM5CsIBFZxuX
bDzVachkkfeNKfC7E3sAU36b4bfypNTRK32+LO2D4h0T49mQxehuDe0bJQo4/eArIUAk+Er5kiWa
WkEEKuli+GNnZwm8ab/acd6Vf4QIaq1bKLSdUdF4UTzQZ/mZrEbldp2QS7PR1hcF1oDwiuVgbFkW
K4/14aJooUZDVhxnWZnererhFCIhy6F+G+B/y0RtxwR+yAsUe8yDqgwQwUFvh2FnXRgUA/3ckBvk
TNcIzIq+paqlxBy1ZrjEZg3U4rdSxjZ/a9BxJcEzxrsRSHOgbNaa7bqKlud5DwFf4i9aGbjshJaB
VWBUp3ba7UahAhfcH3DFQRh50xSIcy0pi5PrF3R3y5pT6kkup9vTyyt8EewHXQqY8UQrQqe8rB0Y
9cvUPWfZERA6rTuyX3u1nAvB4cKS8TZQwoLpypjaVZnql1QPG8Mf9ms5JxAGZRcKDkFoIVKPom9S
slTQ/wtTQUL9VOqhI4MKbSjItQhRy7tErTsLnMWXHDnCJCA68EKSu0kmQlglBlRb5ZUQYcxP+V9j
9tDKOkzdSsBVZMHhR9YIhl30aMeBLHXZeHU0LH/ZxUNdj3KiKJkMYRYgl58LS1fqqFI+FNXZRIG0
8e3+ceIu5dqhwoEFhJ7zccAlFO+lcRgJSYiTRqwMazcaO7S6CQa4uN0rS77cl3V7iztIECL/ApMC
x0QMEZljOnRmO5KoNx4+WfFus44+4ZwKB3hIIK3EElZCBz01rZhEFpz0OfCc7/e/fmMzVuML3ppa
GzNCHhg/KR/U7EzVE6l3Gyg+BbQrQ+SG18LzBbzybl1Lwe1HVBKp9hSy2g3Y3/fnsLUDgG5ZyOwg
bIOrYy1Aj5lW4WZKo/iR/Sj2+8u83u3f0bl9vPp8Xe1rAqB4GhmK6b/QRqbUt7feenxhB/qlZJPm
4evJwJPlB73+K1d/jsll/w2+FsSV5moii1mVLuWCLpPyt3tUip//bRsEZzBTKodkJsavDL8ZAxlp
8cZJ5Y1yUNoIlxXxM2GXtbhSm8bzkkhJQuWX252kD+KNc4TaJFgOvIq5OguGKS/dXiFLW0SalXwp
jQcNMebdS8Tj76j2xbsLFQfCWTIMZVKIWSdRTB6TR2+WaNrtEsEXRzoboWpkIJHSWe8wINutiiq3
PlKsg4beLWOXgxb+sHcOayHCKrmp0+IWKvrIK55H/cMgCdvcbgJ/T7yhngGVRIpwPYc+L+Ma4Lkh
UpcPmvVY7WSChe+H8TEuHAHo9A2mtChUq7ERaY+y9tUL4p1Fvm/DcyoaQCMc/iO8uSbbSTU1U4fI
Ki7pz3kn8/jN8IItTZmlZYO3DFFchFn/M+/2IiOxOkh1AFsIU40IgbD6ZgVmwn6xhyg3R784WkB5
3j89W0f0SoAnHFF3dGonKcwhqu0w00PdPZnt6b6IrRN0LUI4oIqTEHWejSEye3LQOyWkf/6bAH19
RHHXkzRvMIfe+WX9io33DI92CBxEgHSNiHsBvV6vLNY8RMlZ03N/cGVkJZsLhIgcoj88ziEWL9gT
ECvNABVQ4xfyqNJ9hZ5vZ5TzXDtoVQQ0mCpssQdMe6tV3hB5ZwIO0GHZH5eGW4fBAahBAQas3Xr9
1SbVB9azBk7qg5N9dhtJtG/jjIKum+dINXjC8O3W43duPfb20HcR7Q5UCWvn3OeH3UeIt8RBnRA3
1DcuS1o0bQUSyi4yK4SYnjT6+/74t482pLI42BwwFNhQsVdoj7DulGgGjUzzqNp+aT8T76QRSfXF
1kLhRgY1kMsZ/MRXG0WbzbJpJhq1Q9DTh2I5xPtT75gIYGwopeeZdzGNEmdqoS6uh4kwn2pBLqt6
3loovGlNAP2A/Mf1v95rr8XLNkY9TGSkP0FgG1R4KGRWaLS7fVRUL1og+0IImZ9bwXDrdJ7dae66
KO4VH+TasqT4hk4jtYidAEsZXj1ipWFeqia6w2YsGr/r2hORsTRtDg/slG5zvCVYw9bLxOkmQYVW
s6h4Tu2/HPPb/eO6OTyMEac2ROW2yDQ1I/3hou3FHIHLLVAAsehkXvamBLyh8ArB3Yxm2esJpImq
IcZgjJFpIE1AqS8Lk2wJQCksMpYg3uAl3GsBiU7TfLCVAeiylj179W64ETCEoE1EtyvOaCSeHyO2
aGZ27hAt9FBlx0kJzeG4fxMAIAS+DBEYbvuEGXSsjJm6jFGHHt8Hij/7x0eiCSFpC49ynNL1+Hld
THgoDnNk6q+29XEnZTq/dlBQiNgOJ+GHngm3wth2FWtaZYyS3g5/Ka0MG7e1wciD8gQQ6sEQpFx/
fk2HIlmWbAIU5OeYn/VU4rZsGFN0GOMpORxRpPyEA0RibVbdzhsjNjzr7ZNBLkP3un8HrkSISqCk
beuxHCIqL/PNtPRdifO+YU0NzqrMy52B2RXDbDVTNGXubUDW4qNbvjD9ZRrOqiQksrVQqEhGLBJx
kdui6iS3h3nuBxYN+iuaj3Xk1O6PuiD1CjIDJB5A84mn4HqvtZY1qBruWKSQL0owzJ/u7wPfynV4
CtAGHi/yeEtbxHXWw89DN7n2rC9R0x67NgDnRqw957BJg1/mz5Ma3he3cXJNMPYgDgb7BE4/IcJg
dEiclmYMf7UdAwuEwUSGpdjYEhNWD6ATMFfcQlNTz0DOzIF1ShQ3aPQPhfKitvX+aQC/xstVeKOZ
m1rPyehgHrt8BOX4z8Kvx++7V2k1vLAp2Vw5mVMQ9DYBYq071cU7DBSIT0ALDTsFWIhYdNPO42yR
2usjgNayo7azVJ/bv9XwXDevwjtOxgzSUAyfoCRCvYzWTsrbGwHCMSqoTRxaxH1EFtdnPxZpk5aN
U4TQMx4kCKTCworFvKoJn3ia0ymy02B2/ax66uf9rv0bGzset8g2WGIQiaGN2sRye4xaSk4VMg3L
dKjf8YCz8HiAigMAdPt+YIQ4xCLJHDUoJfWrSmJkN9R5Nbxw0SW9WbDFU6ZIS8K6Ct6jZggiARXC
eTdu8BTFCBTipOe4pnsaaviVXEJbu8xL80Bvw02F6HE7ab0gDGnNETDNPdpelsFi7Pc08PTklecA
zvBw0loVxnSOc2da5gh5fP+Ad+T+8UFYgYsBgGA4w+KjZHQTcxjtfo70ORhQ/ZdKTunGNcoLF/nT
1kGrBUf4frwYl7mL4wmaFvxSf3ajT2UttzcOEZKt6K/AqY1R0SscIhCfjCogwVPUF8elPO1sMANb
gXcCXDEEIjlESnRXc08x4pm72xP5o2r+bO2Pyq8FCEtUDn1vAQUMf/6V6U/p/LD3MsDwKGzn72fO
XiksT6Vps9HlcPacKfYX85tuSbb4VgvWAgRvchhRQBoDXRyZ7XEeD212mXWJQ3m7xVwEahffcCDo
/7LWgomkjdu37hjlzUuiXCzJdbwxA1BoIIwExDonDROWqG1BF2e13RCVan1wSnJS8Tuz8rB7J0Bl
iAoqeMVQCbHYz2MdAXW81kf9xZ69g67uf/aAoedKgLBMfaarlVkYEAAW2smN/dSQ7PXGRsCLBO0W
Yv7QNLGY1IzdLo29zL2UNvXr0ggKVRKI2ZIAdB3OKgjckLYV9sIg3qQq4OPmyAmeKxwliQXZ+MJp
dZQ6trwx8y4mC/oi7L7t3mP4Q/9+vrE+qUR1xon1GH6iwVxWINxadltskLc7QFJyeAG68PEJXjlH
TdKDYRVV85cWdP3orOUPsnbXm0t0JUEwSG3L6qnRISGtXpevjoxqY0Pb0HGH57Nxc/L3+XoCfa63
zLNy77IUxyRDA7sHsv9WA+8mT5fzwlpwYQiHaE6zvOsQUrwAZO9bau17X/dvMwf2AKqp8XbXgofq
GTXuiiF2LlNQz5/7RPKqur01sT5XwwuKTK1psfQRw1eMoPnNObWOtHnI3f1HCfVYwPWA3hPrJMJm
SWIYxWSW8UWtA528WNXP3au0Gl9QBnRjV7UBKI/LYgReczT2u49weHjN6xtg9gZqY1aL0kxLG1+c
+WPml9nr/c/fOKir4QVTkSV45FQjhgfUbRh8dwlltEIbmraSICxQgQ4o5jJAQhO4w6HQjvcnsDm8
gwQD+tvwOIzwDhzxkM4qp48vpaX6D2a+v9IHNV5g2EADF2TZbkzRbJYKMYYpvoR2OQQuuFr2f//1
+IKlYDS11NQd40sGHsbkyVjeYelMlJTDOwI3CACZQqAKORklH8EQc6mUn276UwaG3jpAV8Pf8DB2
ZhdPOcyQNj8V1q/E+qUrkgt5w1JwqgWwFr2BfMUZ6LZSM1PDEhn9wT6M52J5Ys7v/duA6xhxTnB4
oYpTCCE1cTIAHov7AHXG8LB9usgI+jcOqoWqdfC/vzHliHnCesjdpK1G+zJ8cPVP1vDj/gQ2Fgl0
DsAUgj0K6TAxy5ZUaP5A+tS5jHP1mJrn9MWrj0m5k9ibvxRQKojXJjent89BZCLNdqghZtBOyWEY
TvdnsXGaVsMLl8LS2XUWtxheudjeV9d3p6/3BfAB1rE8PDQBb+KqDN4LEfbXeAY6ibSuctFJ4ceR
21/gfU29j+Tz/osHuTwE5vEggRsgVnYp9pQXnQmaBWY2ftIHuSfZ8Y214nQwXK3hKAEjsfYxBq9w
SG2W3iUpQsvzK3bQmGQ7Ns7sSgQ/dFd+mFM1ukVoBUfyNbVPU3a8vxkbwyNwgSc/wNzIR4puHqmX
GcYXtrv/3oHVG6dVsgcbS+QhJc+zziiMuokfJXAxqNpXaQRGIVM5oz2uYkjcmK05IHqBgh8EAEAI
J5jXccqmajIMYIQeF+c4VOf9S/TWrwfJf6CQxGdbo83dPHllGk3u0xxk+sM7hgeyiSf/OZRbcCIR
PSKzObRp5Dh/5j7zvc/3x9/aAIz7z/jC5V9XwGg1JcanJl4iQVkE3U4eY26RkG3EwsNHRZRWZAdz
2KImU7fEl67SA6s415XsFG1t8bUEQQuUeLZiiujLZRyikR0yV2KTZOMLRq9v8ywtbIyv/imz0Brf
cYSuP1/wkJhqA4fcYvgqhhcfmHT/9Yw9gOeFMD/iFyIrwWQBvGssaoy6lUeiV37RP9RWH8yO5NXM
l1kw3UhYgKaKs+bBlxeWqRnUKsvA9HMZR99cXo/BqP91/7TebAQyzrwXAwwGkDY3KVXFxbOt0xbl
UhRBvfg037sTwviCxTYZXEhiYXzl0/xUR/c//kbVOOQYOXng5RHNxntnbasNRtzSzU3l4mrKKZkf
rPyEQiPJhSATwlfw6kJQyLhQtbGUC3W/sBzV7y8l3WuS+DzQnBGXJw/Hi3kX08CTxDFbOACn2fpa
aZI93pwBCpRQFYh85E1aKoUvidL0NonM/BSjnYR+SOjh/k7cHFR0XUDpPsjIcCPAKRPsRdIbatqZ
vXXJNCPstGNaB3aZBZqsH93GVPDo4aAhdLPkQIz1ZhSD6dVzi4pQyz3X2lNdHV1ZO8CNqaxECLaD
AvVWFjVEKJpvACQ8P6ZokvV793ohjwTahjd6KuzJeh7ZQvN8Iqg4dXO0HTpnTVDnvkd3F5XwwjFO
Dwb+cB7XExSkRGFXm0+te3Hqz2N7ytLASyWBt63luhYhqMdQdrWjJdRFxce3ujg3g+er6mkyJAds
w06ZgD8hxgpcA0jPxJlYQ5axIXEvadCi9sYDw8L9Hdk6WeAaBpMUShnwtOb/v1LzMh56E/wj7qUp
fDMPs/ysyhjPtpbqWoSgJIYHQkOTi+i01zzxHTWIs+fk+/15bC4UMj5g0gB/0Y0tsYqMmUumOpfW
+qjEUfaOffBsoMSQdoC2iziomhlujZhTfEnR+0YNKN2LIgJhHkKgKBPjNXY31SROlbut1xEbNUon
FQnQ7KDIiEY2dnolQtiGsRlAS88gYqiPbqX7eqL41W4PBMqNHhZAM3DWZ8C51sepcOJaM1KSRR4y
Y49tJnEMNnaZM6xqUGzUxoOxYz38qFMGnIyVRaUb2KG92/3jeRnQw6N5H0qUbl4ppaakdso0EnVJ
0KYIYh13H9LV+IKyzRrtO/RiI5HzLTOPs7L/PsVb18JDC4BJ7iOvV0cvwczhLR2J5iMzP6nqx/1f
D5CbgYpfHFIIWQ8fOwZTx9nLItN7sdCGQ+b1bRxQwAvA8oI6EvhmrvD5igugXq7pWTTQyIhPI43I
tN+pgYkAQTz0GOxUIuu2maa9qVNMISffe/OQoVW6+m33KiGxjbc6nrso1RPDS87ixK2+dFnUmofF
n0yJIeInfOUaI1l1PbxwIcTp2PVT0mdRt/hu/Bclx5Qe41hiTWVShHuaMFDoe3GTRYvyaFH0yvxc
d1iq4D1LhVZcWKiNsh6vrZWkTrUscuLQYAdlN4vk21r9O76wVn2a4hHhqFmkY59D1obv+HzADEyk
67nrJGgz4vVatzQj9EH5w0Z/2Z1v4J8PdUAmAO916MRa36ieWolXljko4n3Deq1MyTNiw5hydxJd
vRBSwmtL+P6yXtJqyb08Mk+ouF5yScXK1hniQVbe2wPbK5Z60i5tvDnRi6i1fpp1MB09/WjLOq9r
PGwh6gMcb968CtFQZAXWi1TkU6w3DFJ47K39NGehnT0VSah2oQJPduoXnylBb8jKZTYXD3BuyPR4
dk4IpwDigo5W0wK53XP8eWr3m3LQ0QPTipAHJzoW9gZ9dWw0Fp+KKEuAqjsS8mv32QUTNCCO2Hh8
q3i2WGL1i2sQEsXDR/NH0+ytNAHa/Xp4YXXynFVT5mH4lPqZScJ0HvYrH+cYBhIKdxG0T9Bt2tpk
0rSMRE0DK6t8VnezpWAKKAjAbQrgG6iihINVdUXZL72Z8hKKLuhlgNyN87Manv//yu92bDYnaBCE
4lI31OBqSPaXnw9BLXBLo76EZ4NQNCYMX6estLoJJZ9ojsr60zjovpc5/v5DBMwnFgd5Mzy4BCEO
AbN03+S8wPp/6RQmqsSCbE0CjWh4vBXX6U1twwTe1q7IXKxRdaiL0KsPKGR5xxSuRAi7nFblUvQF
RHjNIUHHm/A9w3MWMJgI7petd7mqZ3Ajt1kWFfZD7pwUyfAbJtZDZuOf4QUr4SS61rZaCl8jORBy
bugHrwGD4PEdk0BiF8W3gGrcVOJkCSG2M9dZpABHFOdZ2MsCWvygiKcV0IN/JPB5XimDphhVSQf0
iHFq6k8/2nJ3YRqU+VqAED+xWQtCaSXPIrStqM6jDOCw/f3Ab3OWQiidMLyX9baRdAqJFOdsA1Qn
Y0zbHB98ZiiuBuQNl+p6fUhRtB1L8PnZdFQ9n1X7bxso2b/jc/lX69+SxaxZjGOafwUy1tmN+uSr
D/CK/dZS6gaQ1qVOT9quzCKWfzP7E+vfo8RX4wt3wQyfO+8Vis9fgmR8xTzeoQBX4wvLr88dtd0U
3rA7ofHt4T1XASrP+HWGlyeus/XqJwmdksqFH8mm849+N/0QFv96dGFxjKppxzGecfS/Gyw0ZH2B
t2z09fDC2phMoW2SswxleseqC1mF1P2P+8u/ZeXgZKPpMEIvnBV+vT7gBi+nqQF6zstNn352noYy
mFsmucx4fFO0QYCFQ3k529RNziGv1bnvwZMQxQlKe62X3jmn+XmqP1LPAyX57lJfvi1X4oRwa2u3
M0MyKIs08sXOfK3/eH/RtvYFoQyOpgCzH4Ku60UjSjtZ/dilUW6HY3NastMgu30kIsRaHJWCQK13
eMav+qHVX7vk79n7fX8WW4aPM6ygUhawt5sOUBVVMqtkeAIBjIsHb97uj+KiMObf8QXDVwBBHhsW
xu+8T1kM4uX/qerfdi4J7slmwRfyyrwidO8mfVrlYKm+sGer/4+TEG4fhdHR0XtMYh6CKffr+KPF
TlIvYEsLr5bq7SF2NQnNIUtfZEUexTRgc5ik52Q5ask7biKkFhHuRhCIdzNfL1VaOLoy6XUeGdbJ
vJSmZHi+FKKSXw8vmNqy89pGdzB8Wf/MrGP+p80PsXYi6Y+95xb0Rm/MrIiFIrclaF/KvKIcF0Q2
8hqAE99TR4m1ut0NsKAAxA/MJqoScXOv1wmndnZSty8iosNjIt+7/tCqj3MhI2S71XG4HOCcsnkM
As6foCCmQ/tJ5RxK4Ef2a1Tn7qblAAnvtQBBNyaTVUZdQQDajPt2gWr13QhjPBIt3hsNQV00XxOX
KtPcsV/SsoyeGP3STp937zS8MmSakKcG3ZRYMahUdmu1blpE+dl6IbJE1q3lQGoGdbl4h6IwESxm
622eda+cm4TQSEGPj/mj2+8PY6wFCNdQPU7OZPcQ4GZh14bzcLi/PBvndDUBQREqZXbUhWL8in6f
rcepDFA5llmf9ksBFI73g0S+D7Hv9TKRbO5BjZY1Eaw4PY/GQ5ucc3q+L2RrL+CcIeXOC+FvSJdp
q8Wah0K7yPq78b6a+pf7w/NvXJsm1NVdDS/sxDARtZ41m0a0GIO6C8ohdGNZ6+mtOXCANGpDACcH
ina9UCVtLCsjOY3q/CnSFUl2ZmsK16Pzw3B1RZT2UthWjtF767ElFD3eqN9OEgzKxhQQasDH4zXN
64CFG8JSWOw4yL5GpvpKq0jGsycbXrghFFSiomsVho+x0TSS6dvGEsFbfiOA5xgmMZ/bdFXVJyD8
ivK59GcDrGsXpdyvDdyx1ACB520OxTo+V7GrvAD2MdLp87J8VKrhRIb6rE6d5BLaWqtrQcJ+O2Xm
KihEAsAiIHnvV7PslttYLSDKUNYPwBGi1IawGSMIf9HFjgHoov9QnSN4/ExZoGzDQCHvijAoAtSw
42Jxf43sd17RWLnk+bfW+uDFhy49VbJmKBsrhesTFpwjOFArIlzXeZZknYHuTNFgB+WPWdbfiNsG
wXashhfUurPU3PNaIF2QpAGjcH1SyDc19Qd6iIP7VmpzIqgbhPbxx5gYdjWcWpmLlkOP2qORBwWV
mJDN8bHZ6LWHDu1ITKxNiDG72mBNCHq3f6vzidBw/+dzKDD6LyBoBtDOevjYsbp2qHqQKtZPrD3L
GgNtfT2y0kCvozgUXTqF4QFO1OrCAbvl2D/+yVSJ87o9OuA/YIxGqEnM17gJNTptRkSa2WE3flBk
IfUtbQPy4J/xhbWv0H21Ae1SirZGn49K+s3eHy/mCRqw36GmDBFRTzimU+VRw4mx+jBf/suQytL3
t949Hx/FWDg5vPRRcDbUUi1M0vD8d/9ojx9cLTRMP/ZC8nv/KYIglNAiWgMryzfq6p5TjNRo5wbz
oM/56Ppk2F0DjB0GBx5+edAMVF1rATW6vDOqzagXbNODi0KIzJTo8ZbZ4w1A4clw0yqmr5JOczu3
Z0nkaYHhlP7o5wBOS4mj+YqLhgm0jQhCwAlHmZ8wEQqKcH1eeohBuxPjbE1HU3sussgeAA8J4vYd
1uNanHgA7CbNUqdLIqMIaBEquzvdYF/g/yEODiA7kmfC+OjYME+5gwuvtn/040dmnvcfLIQc4FyC
bQahXmG5bJ1YWW01aQS+c1d9YuP+ODgeEqh6Qdv3t94nwoU6zNShaPML89qfl/zBedj9/dAGcJkA
ZA5ueJEistRMAFwA/4kU95ykJ9lbceOaw5WDywGQTsSSRQpHlht0wrWURFp1KRowzh8SLfTyz810
mmRNuTZsCWTBiiP5ClicWIY/60qap56VRAt6jGbHIv+g0rN5cd7hGazkCJ6BMmiJGXMfyvBeFxrQ
8tf9LZHNQ7BVBTFqTtmCHScHRz+3dtBVwfjH2489wpnCqeXMORxSLczDqsAuhKYDoPrN0O7Sor6s
Om9rInDPOFQExRHoure2iWie1CljV6RR7TvzE/GezCbM6m+S18XWEQPZE3DheHNzUtu1FDp55rSo
KMIY7d/EOSRlYOShV/l6EcyyOv2N+xwWEc8AVL4gwCLCtQYUDXlDnyDDrDwqB9eVKOPGdY5W85zu
FLQtUEhhRxq9b1pmm0nkoE1y2vuJHhj7ISTc0eF0JGgsggYlwo2eePaYFKWH6I2mB4mfO5rkntpY
o5UA4YnhIehojapLoslSg2QO6/EduwAJIAAA06CjAo2+3vGFJrFSJyaJ2qzyFbXyf99XwK0Z4NjC
XUMG+BbZWcBgeklRAahAEr9mp1ndTV/kIc7PYfRwSIAVEjcB2F67Vjiq0HDOHZhnZBxSWzOAq4yb
jyf5EZpdr5BdNclIFatEfqo/TalyTvejazno8l8J+lqCM9NhGRxIKGq/U58G87R/D4DZxXMbkBoQ
MQvHlIKttTTcuAT/gu43SljIPMINXcNdgaA1qNXe+E/XExiKsbKs2EE4lj7HrXcojeTodvu9GxQB
4k3PKw7AByAo9JLPVhnHbh5p5dH0fCnj5sY+Y2hOAAC0FgK+wj4bg7GMCCkX0Twel1dt3G+PVsNz
8Vdec6OhZLVWSREp3aeB+miKtuzmMeCdNjj3CVJFcNXETGo+o8atd70iQmUv9aWtwTec5tXwwjFN
zb5vdfSLjprsTIpQdT90qHWTPSI3zhJ4T3iDOhSt4A7iF+HVOvEa9d7o9TyiaagWD1OL4oJ3nCRe
G4FHJLoug0l3LUIFz7Y5aU4OlDZxnpNCkpDaOkjw01COyemqcTWsh1fcbECQEUVDDR38+SUHWPi+
Pm9tBMfc8Vp9QIPEooXR9CqzpUUZkfHZZIfKOo3pd7g275CC6xNWD6Rn6G+5noamxotOsxiniaFq
4esC4o1F6fzO/PIeObir0YoNICeR1bhIGXJSiVVE3vzJmD8mhq+2gZ5LZrOBlMTVgLJVJHN4DYN4
TXSFptQTgDbR0B5J4wMrsaBmyT2RHOVv/qi/Fva5f0eIEBl1JF94HzXQ4AlHAb0ch8lYakDElCA/
1frh/tJtnTQEU4HnxnMcDYMEk+UVZtLpNh7KIOfwS/qh6fa/yHiDZ2AxeW4HCe31Gejrfs5cAxA3
vXoqx2/ObqJmWCysDJwD3N23zCvuyJZk9nhIZHwYwNZUn8r94B6IwJ0Hu4FtR8BiPYVRKTLLJRQx
ryHEtaHsbv/Ap/Dv+CIMup7jUXWWkkRaN/ksPi/9R2M3qRhkAATIS+x5sMITtsHW0wKsENgGyyNn
6qdL+o59hvIBkQG6AzSjF7xAQx+zwdQBJ1V6FPeczVHigWy8K3jVtQsv5K3kUbAliHvpStw3JBqX
5/IrOvGOna8ah9Z9tp3jfp3AKwyE0+gcacPxX+93guj/OHVA5FhtHsxIScaNZDJbWgcWeRwluLUA
gAqOyESHTBtNXsZSPfQvNPuPwwtr5bVKRggfXin/YuRnLPOXty5Y3Kw8G4zqUJim9QJNalUYg9ZC
59yQWEE5BqlsCrcisPacMRikDWjPJaZgEj22JjbA7C3xY6M8VLY/TxJ7zt2AdWgNIpDWBtwQ8B7w
cK9nUSUZHUc64GVkP1E96Gs0QzyldmjtR++tBIkve2akagoUGfTbOkzu12b+ff+8bq7VvxMR76WE
eW4FWh/otn1OgW8Ed4AR3hfBd/RmrVCXhtJAUO7dMEPNWW+OblUQ+IU0mLyfVFa6tCkAKgFeRfCX
3kSL0nhEDn0GiiEbAqX2Y1eiEptrdDW+4LApap8xgEhINLhBMn1EZnJ/ZBBFY/AGcWTxFMYzYH2c
urTE2jEHMyD2oY5DigKK/ZvAY+ag6ublpmLqiJKiLxtwUEWfveVL5ny9Pzq/AcQthu0GGgY2FkTs
gjrEzkjTpF9QuufXyplNgWMFs+wJs7XNKMXFOx7UOxa6CK4XqYYvY83VnEaN9r1/Gtjv+3PYGh5J
QqQ84ZLDTRPmMDB3bJoYoYK6CtHkRVZutXWIAKRDYSYAjvA2hEu0ngulAecRavmVc5NnvouWndNu
DjDUS1wL4Wbr6vXCnJbkcQkhKC51j7PscbS1RABoAikOZCNv77YenhbgPeh7G52g2Dd4lPGX+ztw
e03rqF/9Z3jRDSi01LSWFMMz8tjMj7F1dKzjSA8G+bsiklDj1nYgzwkwBgdeY9vXU0l1FXRaMUp8
Wudv0/zLG/5Yu/vhYKe53w2VwBsGN/VahFYoeppZKagbjGM2hjI23NvNwPBAJ4FfCXfQjR9AC2Yw
ZhXLSwteolr7nxF/ur8dmwJQsMn7QfGunYJXRgFLt2ieLS/1HNjex1TZj69CbRoSLQiT8jI10eqx
xqN27Q7kAlpZXwGtXCprb3F7TWNY9L5D7AkZEXASrLdAjxOa12xJL/oUgnU3tw4LiF/QH1mWvd1Y
K06AxJukAfSBTldrQZrLjCkZmPFCC5CzlPXjsNtFBicL/FTgGhGZwIldC9CbKs8Tljgv1bNmXapC
Uuyz9f3XwwvqUE7KTDpDsV/68bEoztUs8Zdu1W39+aL1QwMTzVnw+To9VuNvxftft7slDiRwBlCE
dHHBged6vUKxPQIfu+T2i+N8zB/aVrJCwgxAZIKAEMLUiGzhDYRSnPXwTe30i2730wsabftg2Qrn
JTmY1u9dOvcmBa1G4QJwlnTwzKylmGiraHQ2nV5M4vjL17jTJcGbrWlcCxA0wmbNYI46BKhfUyBh
TKSEZQ1NBKW7mYNwVBGIZUWxQERyVsGkqfwOlhjB91/3V0pwOf5fChI3Hh6keJ6K2c5K7d24HiBl
GX3FO81+bx9t2Wq92bgrx+ZNCjIsCD6AwQYRCGHX7d5tm1wrx5eqO3fukaCSdTxPaeo7xVNunWbv
K9vJX3gjkt+SV3c4UWhJjeT/SLuyJTtxZftFRIDEIF5hTzWDp3b7hXC73Yxinr/+LtWJc3ujTWyC
OtF29UOFlWjIVCpz5cqif51eaHEcdhKd3Qwv3eGD3iUVYWn/2oR+O7+lO436+/iIoIqwE5L1KD1a
fn4Jpg4t6nj3WrLWicpDR3dGtf4jQdyrwtPB7ktHeE6tCSiBtHttnIxZ4NlS9hmr/wgQeU5crbj+
ZKhPOwQNJ5bav3LyGPQPqX1q8/P90yvZ2xsRkrHqakCMkk7rX9vmsZ8uO8lOMTzQdIj44aaAQ3WD
lh1zJdbydhxfy/YxiU9sPu39fODGYQQBfkeymRryJgPKYEPDp9fwZ0kvbGfNo/h8tB0DXg/E0Sv1
0R1BTj6buua1Js9B/BxvfP2tgUL0AVAlURCHmKwpGahqMvq2zIbmdY4OseXi/DSGGzYvSbuvEFvM
A1FXgTtElTRMurTLvV3HgHvU1Wvgt8YL24r0i3++NE5oSfkeHsUcUB8gKcKUdwOZk6p6jZXjUD31
/c/GcozhuHev4XRA0VCLDbfjhskzG+ehUvJMfS21g/6113ZrgsjBAhEIkwF9k51ARe/QRj3j5svE
vtfs+1bL+VtFEz3twTaCbAvC4DJoiOeFNqA5jvGiK/YPrSj+iPqN9bndBdR5QQdQQgh6lptoU0wa
1rNuml74DJ7Wt54/JPRJbzfcj9t5QAqSg7iEIEKV3yuV1VdlyPLpJal8lPltXXRrkwDYBr4lEtlA
LUhva5oQbo0hHV+08TMjp7x2QCs47DeseLpfSZEOrFJF6VSoZHxRi38S8CwVT+oWAcytf7MUIen2
SNhopAQiUhuIBZEiVIaNBNut+RAiUMuCyNy7X7C84dpUD7SWQ4TVlI6ZHrroZ9W6Te2gQPu+6q3s
Cp52ArOMhCQwDOJLrlyBrChqvSsBpgzBqdGgu5oOKXlUu8G4xXG3MimoODxOnACCkilJVKdlETXA
gvoSBU6A6ER4YL0/JW99fro/p5UNWgiS/A/weBlWS+cR6nIplN+ozYp2NgWA2RXMKv+dC9z15bIB
wtyDSxxziSd3Tr6U1anaUsf7s0AwaimiBAv0WAIP/JLy49yfC+WHumXdbzRe05HBBYkR4lF4wcqb
3/XGPJiVmbxN/Mk6lfPGKV4ZHiOjjw4KUZB7kbHeSmpFHVUYHt/Zn4H5bYsN/WaBBJIBgUAUBIE8
B7fscoHUiWasU+PiTfWb0UVlXLhFarwqAWqBmB1eZQgLLiXUSRjQSAuLt3E85X+P3W+T+TuPKvx+
wDFAJgOc2G36NDVMBS+0VnmLs8eEPZLga7dV4XezC0sRco1FBkfZ0OtBMKGehvyUbuWdbywIxgcc
G3YKASiYEmmR0jrTp2ZS0bwifJsfvgRPdOtdvDYDAR7CSRUl1TLqo8ziLu0zcEuTH6x08uP9Ldga
XXI0a2rPhVJgdLPIXJIgeNNt6MGN4cMKCYSp8KAQjpJ5pVtOB9zeIKTX+FsxPHAUTo3P5XAgWwCi
m/MqBCG6LLhI4C/IsSgQb7fEykb7bZpd0HkgzaLshIHCZUZ7SSBmkV1DfBbX01Il0Mo1Vaga2G9l
rTqEHeOu2vs0AsJNR8YLRTSYA7pZLSUoXaYkYdMbb2H1Tx8ewvZgV793b/lChGxay6ylow0RxnPD
Miced5JuilUClADXAkqPEG2WyzoDPoesUwzjDTdQ2B9qwzHMvZecAAKa6J2MVgfw12TP3BhSko0B
eq4YzCnU3q0sdILe6m28cqAEWTkcc1AMIMIs6Xar5rRHuJFhL1xFdfXY0T/t3woYcPjmiGgKmq/l
bqtBq/ZWMIPWE+2f+lO7VW++Yp0AWBaMnoA2Qv2k8zpXUzBpmWG9VcztEVNpX4vqQLZekysaLhqK
ohezCBrckJNaTaQg95Kzt+5bMZcH03StCpRu+SH5yHJdCRLTvXLXktIw+27g7G3WXUQ9RrbfGC4m
Im1HVJtNH7cY/3s3Fc4UFs797V47UADhgqERvHEwhpLmaTpa04Wp6BTUHFT+Kfze5h9YIfEWQ8pF
dP2W3aam6hrcIpr11vT5ZabtyTYP9+ewcmEI2nJQTAqvCUZ9uQckjWLCU5u9lWFxos3PIGQbq7Qq
4b16FO9V9OeQJNiNOYWaARZlZOYdpXZmIIs/MIcrCWQ5B6RcrKwOB8yBu03sVB8wTtBncUXAubzp
ZBkBFJbyYGZvqfow9r/r+EJ2YlTeTawoU4SdRdwcjbOXMzDNtksMA3edMp1U3Zu2PLP3dMci9AED
K+iGgcAAFOaGk0ktQeZKosZ+y7lba+4A+mT9oZrcVP+M0Hz1p1qcSuq0sauS47w7rAPhkI4CSYIY
GP63nF0UBUFLEsV8i8an5itt9xGWvC/e9fDS9qtBVs9JhOH1KnVOBn7sPV7vWSRBaa1CE2WrXk9G
O1kWGuSkTmI8kJ1lVPh8DI/+TVggtE2/QWMkdCakCifzbbZbJ8kiJ/17//cjFgKUBNo3C36d5fIn
ATyQyUD1nOWgo6kDQNkHFui9Hd57iwKkbpcCyikrG3RUDt6C7EjTl3RnHaxYIQEyeA8KwgjKPABA
sMQ96l+Ct45/Yk7OP+1eHwDDRM9DGHKAP6XjOcxz0+UkVd765mC9GFupvFv7h6/HS0K0MkWQXMYX
owiCzAAMKW/A9DuiHXS1keq8vYYgAA87WKZ3FLPk16D1UZWEGloH9eWLyZDaDp1q2q1jQNgjMIj1
QVjlJnSadHnVoJRAeRun1yS5VBtH9NaxwfC4fRBJQxgCVnZ5goxJARFDjPYNqvY2dW7yoxueNonR
JLjE+zECZQUwQ/CfBKp4KYQOmp00ZYMWS/m5il405qS2c9aNyFF3Nj8WonBmcXMjoA30ijyfekBK
O2JjgLeLM7evHf+++8guxpemklkNtyYT48+Fg+Qa3yrRXzmzKGkHqEcgh24x8U09DXUfMv3NDMBv
/VL6uz8fERTEaFDdjsJhGRHf6GY+ji1eFKTnjmM1WxnVtc8X3PegasapsuRiMpqjV0sDk/jGG6e9
8F8f+Pqr0YX0K7e1rhubdi1GL6svOXlloF+/L+BGoYFbgHOP5DxMxm2oqVfSMO2yOvMz4Orz0fKN
CeWWw06eRoQ5UMuJjDDYv5HUAVXIch6RkjSqlSiF35JnTXm2vfuzuNkEaXjJuy/TuMvjKiz9yhmS
g9Ue7g+/tkjXXy+7TEnRKASxDp/9KCriJj1AN3vTUdIMpMxyYtRZZ4oZzPFRaU70f1wgyW4PiV5z
kIeWfqdelFdtq2+z+OcLlw9fDxg6fAvE++DxSQukDlrUo3aq9FtlPhf8cRxOJf+eFJ/y8WKQM2io
z/d35MaI4wZFRgQnCfEtNMuR5jPWcxFU3Zj7uX1KPuOi/p1vvehWNh2tBEG1BqMBIyuDGBqe5gk4
pnJ/0jmCpJc6Q+U231C/lYNLRbwJuVqgom9SYBMoXKjZR6U/GQ48m4M1Fcf7K7UqAWUIeDcSsI3L
DrESsMGkUVX4RnAKld+DtQHW2xpfcsiSUk/bfCwKX0+pQ8bf6byhfGsC0D0QgDoUycCplExHh27X
RacqiW9RF/GgbMvlXttncYhEi2WglOX7M05VTcmbOfGRlQKiQFGOFd3rNeG0ogcrmMoAVoF2SOoR
l2asWmh+6bfh0UYwGWXHO2krhIGFs4H8kEAqg4pLsoBVz+y57tXUb/JjQi+z6aBUKvhr/1lCbg1t
zVGGJ2z50oqDsELLDS3JfGIgC4X6gA2tXttqmAncFCIOgfaUy/ETqx8ziisal1D3/Js32l7PkgoE
ukhkCxGYwnL8SKPBoJY193n0EHy2pv2qAAo08WzHPgvA4XL4YjLmRquUzLfCr0MaOLTc2fRI7DLg
MyBhBQBjxVeyy1KNlSjP/bhyje6bOe19nizHl0kmSx5PPOgxvm4fbfCr7N/f68+X23WHdhoY6oTh
rSfE4Npkw1IINZJuIZGQRSWRQA/fcKo0UxbWUVpm/myCmb7sHih9g0bURvygKrufWliqa2HSWWVD
BnZUu8j8SXtiuUPJ5/u6tnLDAbIgpgL+abwYpfH1lI8miI0yYTOKtHG6pHC4dihO98WsqJwQIGgg
gV64QdYneo4V04raB7UKz4918YH7B3lyBNuBBsOxlRvLcCupmVUUlU/LN1V3jHxjnVY2HXAhUSEP
KAmMoPQ8iQubpmlLSt8gB/7p0/itHg9bdVFriwSrgQA1PByELyXFtnJNr5IRMkZeuh3+7n2j4GmC
OkcwJqEW8bZIZmqwcLma1P4UZe50GKePTEB0PxKVLAwcNNJhUhVYDWOMav8ltapDhr/7TxGyNrh5
oBK35R+ZVtjWwGssEJhUujY6Ue3hvoQVdcDr7V8JkulurUqrGdgW/DnMnNAiB6SXj0r/V7E7hIy9
EG22AVs1AUqXI1hRPE/1NOqVH/6sootdfkDf4FTi7gRhGLgKxHG+etBZSh+qk2lWflN8myqXWFvu
zNpZvRYgbXUypGUXUQjQ+VlTz8FerBO8F4SADNTIw8gi17j8fpaVMxmUofRp55aWM25VBax8/mJ8
SdXo2EyBFmH8qXbUwdG+3j9GK87eYngh/mr5i24mRa3gGFn1RWFOgHjDbkyeWCH0WwYgHeVQSKAt
RWigHzZjwko/SZ/nS7dFmb06g6vhpf011SoinWli+AY0Veqx0Y5DnW5o2+ouXAmRnleayfsRZUal
n/MTg8N6ub8LG8PLTKXwYYYqS6zSN3M3LbYLr9fGx6MK6VEYbOMmSDzWEUOUMil9uz1WhUN2Y+Ww
xRgaYQw8P4EckLY45rznPGSFz9FD6c+ycdINR3ttk/FOMNF7CkFEUBMsz5DRp1UfmmPhDwN3qnMX
PIbdhrO6JUI6R3FVaKXSQoQdK475GH5Jyp1kfcJbRSpAEL/gP1ybkrLV2qAEtDdyn4+HsnZCzdl/
jKBlov07KsXAdLBcpSaIY/BTpNwPlE+x8RBs8WOv3Dm4BBDQQHwMmXwm7QLlQ2PHjcl9dT63Wel0
UeHU2fnv+7NY2whgWwj6OODdgEt6OQuzK1VFU5XcV4mvVOjSCYXYunW2ZEg7wTXSZwN6Evn1d269
1vzQV/ufVuiVJTw9wQGN7MNyFgkogDSzQ4hsHL8N/SvdWCSx1JJrD0Jj2FQR77l9QZfoZKspc1r4
VDtwpKajkxqdKUqWtePu3UAkADPAIwvPaLmQtS7CPFColfpp+ytLjpV2Sq2NuaxsBs6SYMEXUYGb
/lkhMctwjsLMR6vRWTnQ6E0dft+fxcpyAbaNujrRa+w2D5QRnjd2SlJ/mr4kPeAtTo6y1vsyVrQD
TpKgUUYOmYEZYrnjTaKnWRy1CGpUZ1VxXkfF2Ut4ICwIsrmIzIhO2GC+lTSwmDOLVhlk8LI5vqp5
vbHb4twvjxWSQO8dtID8EmQpyzkYBSrTe3Re9oNz0CH0s/saFZyV4OaAERd9QSVnqY+UPG4Hmvgz
wBSP9Va84fYgIY8L0wfQF1I/N4n2tJ8C2x6S1NfJOWXwho/mVjHJiggMLIgUEO6BMGmTh5HRqY7s
2I/JSZt7EP6Rg77VK3xlFxZCxO+vnLJQRCgTNMXz+U+dgbsw2Z3UBbE0qg9BOAHULkI0kjuDgErX
xBmBgG+k+arEn+9rwtr3w6uENmAP8IaWThEjfWsiLxDjHkpd80KQ6rsvYG0XBA5LUNlhv2VVY02c
G0XMYh8PN0s9WMXr0Lj3RazO4UqE+ISrPajHOlTDysJGpxdCX439Lh8cJVHlgRilAX5YaQsag/ZB
xQNsQX7k9SHZeEHfGjwGVB8uaxH6ueX8CGlDQGnCFLDUXIj5RNhnG0Tf45NFd7/fIEjcEMK9B0RD
WicgPlpb2D0/+lKAI+yv/btwPbp0i2Y2ulCjqVwEx9Ut8mf49vfHXzlICBDD0xBvE9H7Y7nLoalX
w1CT0Fft51F54Yg42Bs7sS5CtD5EZQRuN0mZI2ZWVkbN0I+NU8MfZ/qoBBuzWDmrQIYikC4iVlAK
6VZoWZSkNGWRz/rYHf+Y42hDGVbncCVAUmilnmYdzRQiv5yftfQ5LuGV7X5HI5iEUAyCiMg9wL1c
7kSnDoGmNiVsxlwdh1ZzePXl/l6vrhLKrgHCgtt0kxGYjYIqSa7DaHTn/HPaXvYPD5SGyOkKqIkc
KkbftDbJCyXyg+xck8u0j4gPNz/y6XhiQcPwiMYFtFyfKcxSPpcYvrFfh69B9YFTCtptS2RL4FbK
JRBJVLByBk8eLGrppDRywj+rD5hU0elaFc8TRHFlMA5h3aClOcl8Nb1Yumvt7GbxvkSCCVGUvYN9
Ub4VQF2cI6Lec7+eTjNxY/YAkjp9J6Pgf6SIOj0wvYHBR9bnXtXznIdq5if0YNVuaztB8XNqx40r
bu20ohZWkMbD17hpb5DOddiabc59rTnbr232geN0Pbyk0TywAqMbsd+9ZjoDcKfdH/fV4dYbBsQE
SUr02AEh3g2wqzTnsO1HnvuUnUl61KITsc90J83O+2aI1r4wGMK8yhkmnfZJBMperFLmZsY/qKX7
wDaIyw1UsEiS3aawekR9KiPN/E57iMMnYzcMQUSfTeTeEIOGwy1ptTVHsTZzI/PjIHCnMnSHrTzo
2jm6liB+f+XHTGGTR6D1Q9rEdlCh0Br773/MAPl0uPSifEca3wgaBrJW5Phm9pIduvED1wIwFMhz
oyIIWGnpWiB8mud45kjjosqTHiK+O+oDYlDUhBsURg8YU+lFAgqwkGcFxkf8kwzn5m/yEXsherng
bhYFqzKA0oyykiX2iLSb7ZTROS1Okek0+zOJmAdCDYISCs0F5IMEbOWgsArJPVv5nnqs+IA2ixcn
7J5AY8vFOmPeMm5ODZaJumS86IMzGMdq3h0zwSTAy4W1Ej3SZB8gpEVrkopnPhsftPiSbXgxayYJ
RhtEAFgptEaRlC0oy6bLYgzfcnc2HpLM6fllzj8iRfDlIu2NUyWHr5QgtuPUAiYgndwCpfqzgz6/
0ZZdWvHIQEiIyA9K6oFdN8lSrcNRjw3OENCo6HmeXxX7Nd4q6F2xHLoK0yHIfzXUjEvLVbZdlqN5
eupnGdqa99PGOm0NLxkOMPmVKQkw/ByjPOSx2o/DQfQQRX64HhgqI+XEUttHU5brPPFbwGQmN98o
xVv7/OvhpQu0A5a1GU0MH/JjlnwdrZ0dRMTVBnAPmOY16BsKj6Tl10hRMj1OYn9G6m1+pfuXX3Ce
UPEsARZUzlv1M9pB5h0ZfVKf2J/xzkbL4uuhZnhXIdAgQofS19t2S6aq73q/LpyuOOlbIKiV878Y
Xzo9DYJghi7GZ/yvUDmM6tEK/77vwazsMLx4hKpQNIGYmMzwFtvdkCEngC7R9WfjrPVf7g8vDogU
alsML908XafqAbcw/JQ5PD0nqE4ES4zhoqlYtRuyjN0AnazohIKY4Q0XnsLShKhl2PlRlDux/mv+
dn8ua0t1Nb68VGWu9PoYZp3feo12SLcQ3WubfT28tFQDLXkatvh8ajzEydM8PjbVhh+wcjcANYm3
G1p/wqeXA6tNM6qthapXP9Yeeexm9FKAC2//CwgcNygXQH0i/L2bN6JNURmshHaDPbecqqiceHeN
NhL01xKkpQImo7ArISEqnaQFXfdh704L5jURVCIgTMJFvbx3lNyqCjUhjR9/AyHCWPy8P/ztTmN4
AThAvYyAA0ifT6qs7ks1aX2SXPTYRR31fkwdwlSod8CTCmSBuNWkYEmftBOePpXimWe7jx2OWs77
c7hRBiEARI2CDAHvUNnhK4NQRXexNPCy5yJ0yW6yAml4cZKvHPqqyvnUGxgeTIoI4zqJ8ndo7I3T
SzKkNWq62EjbIAm8oKMOyKGdgey9fiABgRiUusJtFXxly1nYtAkVGna2V0w/A3bk0VYZws1JggAR
ihEhbpH1lk5STpUR3GGF7enai6YWboUX4rA7KAMhIGVHw3EUmiCwIWkDnTU0nO+jyD/ozS/a/Lp/
kG5sEi4ehG4F4loUYclZ9SFOTIKMRuhPJHRjuKsgcVOnl9jaKkZYWStMAMVdoMMFYEnm60GjkAE6
AUHEOBn9a9391fYb0bE1ERRLhZcQQTRATn3PutLSqYpCP0M7EvMV7dnT/nR/udZEAM0KFIJgIEGy
cnmk6Fik5qTFmEVwNH8G6cn4/QEBKPVCFACccTc0rHzIDVJUiuJF2muaPcEINluKJw7MwinAliMl
8P8iJK9yZvN7QWLoc9st0seyf7Wzx4Y6OnoHgl5g60W0YqogTjwZRZdF0JoulyynbCSYkOJxp6hQ
Yz5me68LzAel7EI14EDhFb8UQAKlRuF8AwHF31r5a9pvahHuFkcKj1KwUUteppGqWauZmeLpokeF
VjhGsnFu11YIPizMuAAvgb9gOYGmLWZWJZgAjY4WeHF39pTCJYcFuhpf2oGmnyOUobSKZ4fPVuNY
1df7Z3br+2WlKA2lLdAPzePDwe7BcMn+vC/gvW25fGSvZyAd2Tpo7LYREmLmatzRYif5pvyivvJL
e//bKwdFd+p/aOlMsRPQyxb1r9iCmw8ATATN2OCm3yAUlBh8tnHQK7isjoCLgm1K2+KBWrHEAOoi
BIXoB0Kx8pU+RkNgZmMceDxzLHKM2Kno3dnaCH+sSUHClIoybZHKEXt5dbObc6MSdK7AnThfSnap
zL/4L7qTo18cOJxlwREElYcjJx24QAM7XhFrtlfRR5D42GQjsLw6CZQs4EgAZwHFXE4iSWp9to0Z
k/g608wp9J+x6mxV3a6calEgKWCXojWvnElQil5LQJ0QeKir0n6U6cYcVoeHSYRRwdVuyE6uoZRZ
XjRwf1j6ZHpaujfoiy1A+gkZcmQd4USryyVqwyCfq2QIYFMOquGmyuG+Sq5+/nvvTuR40S1Nig2p
hanEjcECT21Tp4i4sxtSKzLKKmKjNuy68K+WE8iToaVdDHWYjhp9YMXGW2zt+6+Hl46oZafRXGoY
vnlV+891tLH8K/Zi8fWSwYqCvEFBfhh4cX4O6CHo3M0u26siRJ9AMJEDyCa7InaT0zzsLRtkEgem
XHp2aPT9LjqCNv+KkGaRt23dNg1ERNF5oG68hSVc02O4UdAulFyAMEvyn3lqJuPY94E3ADMdwgc5
1fOPaos3blUK0kNI/YoKdBmHTxNu55ZaBZ7SudEb153mM9/il13dDEGOa4JvCqLE76/MapI2YwpQ
o+21sdNNZ2V2qbLhhwijJl1B6OQtHFvgK297AiEnqCVKQhmuoL8y1DoRpwzcEsXhQ7Vx3a7pxrUk
aVtIqA5mP0BSTw4ac+v9z7LFRCTTkQ61qbRAc3sJ+zlU33cHHWE47PeHMRQDsCPp0Cpphns8MJk3
pE6ITmK7oebS+MK9vtrqvlVA6KFgfC3/HuTciZMtf23tMP07AyR0lhJA9RAOQ8mYZxav1DwbwVEN
PqDZ71w0DEVtuK7FEbiaRN0UiEbNCfOM7nEAyDY47b8eUNAhmp/ADUD4dzl+HOjwyvuUeSl/TNKH
dCtAsXpEgfNDchyEhwBoLccPFYVmERAS3mg91Ml+umixxyhGES10RHxF0gDFCpMmaTLbs1jnvLbl
zh6mwkHCtgpn3wQ866ZbEtfbvlJraJj6A3WjfCtwvWLx8NmoqBHUuAiOS6vPWaebU6BbHhvcuuCv
xwI/rK2WTyt7gHCviH8gYQdGRWmR1CmhWh9plje4avidZT92HyHkS0U3PREAAc/DcouzsteVCtvk
0fFEzKO63/9CdySsEKAPAAPJ7RSjcRztPELspufgy58655/7n/+eO5HsNRJnoroMHUBFE+rl90+K
UhcDG21vyM9m+Nj9Y+VPmn6MmVNPx+GvYDqWhZtZB2XDeq9YDzSNQ4ITj2Lw+cm4y8GKe6uKDOax
/ElPz2b9kGXH+3NbuYqQq0PICzgqBKbkCGqQVcFERh0wpPmhJu4YHVrjjHoY9AC4L2jtiIHJBfcd
elgg4Sw5+nPfqkFf1pFPmDuARNrYeA2tjo9yCR12igJAL5mRnBlNnU2A/unFk5Id7K1ijBVFBKEs
oGYoDsOLTmbgwF1Ra1U/mF6ADlmFljyo4/zQ6c/ZB2IgiJjDFcQaAfkkTyQ2Kl0t1NbwusR0ytax
wUuzeysQ50QNN3YdtkUOUox62rUzSk+8ZHiq6QPZTcqAPLCou0VoEGFz/FyqS1xpgM+PseH19JBO
56L9fP/7hbmQ1HExvrTVSZiWxJgxvjocix+8SY9NnRwZA0u13Tl7uyMLCw8kCV5feKKCKlfGibXE
TGdAMnRPh2d7ydPz/dmsKDnejaJ7nGDsv4GhdUDZ0TG0dK8kB1C7VcSJ7Y0rfEXJQYmHwDAa+KDG
VNY93ehpbQ2D7rERKHenpRfbciPL6fXD/bmsKKHgFIZ6gPkSOBzpHiGZ1VnqMOueOr8x62HcgjGs
jS/65gI4CaZT9GOWTlaRUw30ZZZnVl6gvGT+/s8XXEdgmQCbCPzz5fBjRa0oA8mSp0/n6pBvUYKu
nVuBWAHCHXGCm7QqCRtix1HFvGY48vygPvDvCgh3Ghdgrg9M5F9JMlGDlpNRKZKaeZNxiEtH2YoK
rZ1ZwKBQwypq65HXWy6UoQZ8sif4hEV6mcwTGf7IthZrdauvREi+eZhMSY3uBgyRyE9W+5e+1bl9
dQqCz+W9f/BNizEz0tKujGPm5cHLzB9i3U121+LCcIimkP8VIZ1WkmpmXLQQATCa0Z+jagPstnYl
AasCxw1wt1sIMQoyGNyuxPK6yqmMg/k9gxdSbBylNdsBOjyU1eMPgMTSJJQJBC+jmsIBRfMv+oT6
kjRydf0yZ5f9ZxYuHKCZyMUgrS7dGskcVGY1KSbeGWcaIFx6+Mj4cNHfGyIDarU8s1GqpQoqj3GB
c1xJB7oV5VrTblFCgVYfiPre5C7gQLYog2QmnDU3CQ5NdRrMI6pzSf20GZVd2xRUy+DUggkbiQxx
uK/efFWbI7AAzhpP6x1iuCw9KspzPbol2bhq146YYP3F1Yf0+m3AhSRq3YQT88rioqMh1FMM8pot
ep8VIYjfARMqYoTwciVrYsZG2Ok1VD2LvpL8W2t9bvNvu4uM8LREyyDkX0VaBtyqyyVTzLpLkNOy
vBFLBlTihi6umCsGhjxoPHCtFsoqlsOHYaXOrK9NbxqdfDoU5kaQc22N4K0xaKGoPpHJyYFOG4ea
daZnJsC/KQ5tThrKK7c6xgurKrlWQAdqgiYKTykgEpbTKCtWzEmJQxymj4wfGJoClKmbWO7EEifu
3XreH73AmwCsF4IaGex/0t5zbFrcWiO03jqA02Y3KTOW7Hp46RYZ29TKVRXDG9338VG1Pu22KbjQ
Re80Cg8RpOjL5WJ50degxjE9bj3Zxetm8cDqqboaX9iBKz0f4qacmgDjZw9EO1VbzaLWhgdGWtBR
iUILOS+S5oNuZh0zYLK+Japvn/evztXwconLUPF8IBWGT9TUrWNQam28+daUAnWJgEmjjANJEukh
0EZhPYelQj3Cz9l8GqoLaS77yV9whgQOGMTbQNBCKZabUEzFWJdRrYuLowLhwhZyc8UTEXA7wVmN
F/hNQjIy1W6Ocka9snUjMJzGZuxY5sY1viYEtzhsuSCxg/e5nMTcBJl4M8Ez50dFv0ThS5JumMBV
EWDiQ50rXjIwI0sRURjplT1Ehhfabma+1MUxIqf9JwpPGLjgNjjcEYRfipiVkKR9PFLP5J+QHTa6
/Q8AdLpCqlN07NJASL8c31ZAcIKOjNSzeqeylGNgaBszECNIBhbFagxbINoMA1+5lFDi5T+TCZut
fG+To/6tSSDI7ZJDmR/nrQLnFf3GOwz1ljDpYGvTpOmkYcE1uxyJNxIX8CBHT439oYRrCUTSDV4r
FtqDqcQz+s9j+9XYKpJfmwHqLFFKgKcGXuLSDBRO0gluIWZgPFandmfnWfG0h0sAdA6K/d9Z4Za7
MXGrKU01xHmKXOT5LhlP93u1kICwEWQAuCYbD6Uspr5vEupN5JHUv8O83FDstRW6FiA5HtnAaZuW
EKAOh+DRnDbO64pSi6pmJBigdMI+LVdIKbihVdpEPM6eyPwQto9Nv+HarM3gWoRkN8peK2djwClV
i6/tSxZ7u23GYgbSHTp3eVlReyBe1H2n1vf9Yc3F6JL/YlSl1iN+QzzyzRjbgxnSw//2+ZIGUL3L
JpQLYgPGC8iLHJjAD5wgdHIUHKFgsUOmRNrilIRpaCGcVmrH6RBusROI7ZMtHnJ3wKnAT7pt01QP
ZRYl+Wh4VfOsRn5RPDX1JebsA5YINk5ARMFPecMplJZVZiUhNbyMuubolOqGIq8pgoGgkGCZAZ2c
fLv1VZOk1dAYHi9frfbrPKMDw35/STwgEX8Sj3mUoiw3omrLpG+aDCL0z+S5TzYUYXUjRK8bpOcR
s9Glo6pX6KdphtiIInPGT1V4yJPjxmFdFYHoHODYIoStSarcBHWkA1xleGZwtDjw6rikefKrL3/e
V4rVzbiSI00FdZu0KIBU9OzhFOsOaDvCD8BDUUuLrB6qRUFeLKNpiRZXqACfIWIOHb34JAITAKvd
n8ea6cOrQbDow+24QR0TdWrJXCL2a+qnsvocfODVCDfp3/HJ8kRZxTCmuhXoXjQ944+C8DU52fHG
rm/NQvItI33WaStmwU03/9RZG4u0ttnwvpG7FTw5iHgsJzHi/TarBiYxt85ofmnzr1G1IWJ1Bgxv
FbRSxVbIL5WiMceWT7XhGcEX44UOf35gm6+Gl+5oarRqz0YMr2mO9kS26E1Wvx6hJZhwbDYwXMsF
0ufJLgy9MIC9edDrS7IV2VofH4Ez0EcyZL6k/SVmXsKTheGYHgsldOrw9weWB2nV/44v5F+9chsy
5Sqo1LD6aD3+Yhcbr8TV83M1vPj91fCt2pKh1jF8/webHEM9Z+OG4V6TYOERqqJADhBJGcQYT00T
zDNOaMkeSu1My/TcleWGkLVduBYi7XISTEZoUAgx86fKTccNR2Z1DsgKMoEmRYpWGr7MrQDcI6Xh
UfZGiueGuJN+3L/P4n4Gfw1620PWciNA14G04MAMr2YPplsWH5kB8lwIkwHpiR4uy+EDbW7SySxN
T80PU/w1Ll7n3aTFAtUNmATy1wj03uTqaNZZbVGmppe0j8x+3N8yU4yPtCzKLPFiQExsOQXwwNI2
NnDpqJXb6Yd+N4+dNL6kCjOp0zAnGN+Af9G/GsTvtlok3Z4jkZvD3Q9sG/JcMpwnM0ampRze5Kw6
gQEUvJkcm91la0iPXwuR1mnOOLAmGYQk9ZlzN9xqq3era8vxpXVicclpIMZX/+nrz2nzea8iAM8G
4jS8esAhgOjhcpuHOKVZMrfUa5uHmF3238cYHuEFsAcB63xD6dxwJaoTjrBYwA5qPrp5Mx0+MIEr
CdKV3Ct91NPQol70ZULhPXn434aXLpyg/e8EkjlxxtLN8i0IhFjh5aNkuUTSASpKLbHU2aSIjERu
Vp205jgiw/HT6ve/riBJBA8R9sF+ywGAcirSKO+57hn2X+wh0nZDqzC8aJIpMrE4TdJR4mgWVtVR
D3X7letwjD7t3wk8RwSWA4wdqpx2CO0q5kGXG96oekryh7YV+1xTNJGnBg0swGHIii81IR0aK2lg
0b0hfMidpth/kDCsIJnFhSDYD5bDq1OpK2wGgIo6fVU55bAfvIjkLt6DuM8EcbcczqvQEqHsCgUd
Eapvv6YtCqoVWyrCqaJuVpQsyeC/NkYb6DSfQIoTOKQ/5PSH3X/ZvcELEdKlWXCehMYAEcZJ4R6t
N9ryrOgZ4s0iVItdhnstGQpRBBOjSSz3legICkSFu8pPK3pp6X6LisQrrmRxNSOdIavBOE0KDxvw
UaHVk2N1G9NYOabAF4I6EDUkeDvL7Htw/dhoGpz70fBYHq3d5K/IrZp4dqBhHt79N/z4daFVZZiF
OEWjq3aqY0Sde3+bV06SqObHexa+hUAxLhUhU+t+6GOa+VHvJpqbxod5S5Vv3/6AR12JkO7MtFLz
/yPty5Yk1bFsf6Wt3qnLPLR19QPgY3hEeGRm5PSC5ShAIAESAvH1d5FVtyuccAuun65TVmV5IkNC
09bW3muvVbc1usiqFNLACGl70GFaQ6pe7QV0bB4SxnPodhFhcOpIotTYAvlrnhZBUhZbaNBZa+tt
zXHrxf2Ayi2k9ubDgZ4Wg2F4rTVug2R3I3d+cDKjGEdQWNu8SILoLgy+iHJli80H7XWP4L5Csgnp
xFfwB4hPB9msVyFkFU92HKGKekxsHQ/9RtrbzF2rO78yk1DIhHGZ73FsjMWWoF5ELSA/6ZNdpaJI
smFXTol/M2Mi0rpAMiJHh+Quap4XFhiqVl3LS4OCrPe3ZT5boN5cq/+5srcvuljYGDZw6CxzdMG7
bV/8KOuNOf64+fgEpot7CMYeyZRlotGwFLhiwxFiJd4dy3bKNWO2Vs53dRgv+li4JHUlBJX9hJ1d
JayJJU+ZebsVAMB7ZhNHsndWrbu0AsyiRZgDzPM05u8qhsz++2EtbHZtVwHEM6O8ZwnhJfO6HLQN
+CekmiIj6YuD3e65eszGm2WEsa2QsIFfAhd6Vsq9HAlU9xSCd4o+eRAgV/vaXPF7ri3Gy/YX9wmK
BQdvKDV98oO07B/qIl1FvVzpAkgUuCYz5B6R5cXJqP3eJ5kn2idLHltr77YHnd8c+ZiRjHgRz3hr
5E0X6+1KCU4gX3ZP/KNp4lp8yhCTfftkXLkZUdIHfBDo1maM0GKiyq7gha0y/tQdSnIqo5URrDW/
iEpokZNmLECL3nnfThH7/vbHX9msmBSQh8x1m3CwFpZjbAq/oTXhT5PY1HWc0/tcJ+XNEkGAzc0c
K3jY4xWAi+tyr3oKRy6vQePff/RA40JXDvW1KQqAfUDWfe5oWQbclWElC9NiT2WdaD/J1956V/Zp
9LL9xVEreMNF5aJ9N0zKKdV1Yq/J61xbh5ddLGZotLlbmZnDngZEAJ19VR4rmk7DSp7xai8oyUZB
ELDcr6RXwM6UtWDxZ09TlZR2YjU72sdesHl7T12dLlQIAAIGpg9U7Fyutp8hQTf2WG1Rb4DZidot
FyuBrmsDCXHaUBXiOkiyLI41BKcEHh4CkoTFozvunGQad125guZ4va1sy5kLj5DvAgXrMvFr2jJX
RleUTzxMENfXamXbvp6ny/bnQb6IyiLrIfORoX3bi6dwG42biN1sPNAFHgWYKuRxnGVic/RKRo0I
nNm5DFIBQsv89pAjVhmPgj964+BHXSx27TcmQC+seGrDu6LcMZbSeoU47to8vexicTYUMSjeJHXx
pPrE5gn1NuT2R+zlKBb7SQMiJ50co/DFVtabeo0+fmUI4cLMhm2DvEuF9vs2MfWuco7u7UZqHgI2
K6pqXchcLnZT5CiRMSvLnyY77e1tmKf+mmdzbRQBitTAtIAbA1UUlxvWyNSgGwmCvXBIUcqpsvdd
ubvVdsBretHFfCZfnImgUyqgNC+eOCaKHHq5N25/pV12MY/yRRdZ7orO6NBFEXy2AAVj+6BNfG9l
INeMx8uBLJZjlnIgeI9jrrKNGPatuf0LEwXmr7naHB75siQHIXKNKiAHaALz0Jabhu1Wqd6vDuFF
F4u1cMpQKlHZ+VMgY6D+QrZ/ewhX25/r1fCkABBs+SIXhkVbWfj5E/Fjw0zEmlswT/HlexIL/aL9
xfdHc1xK5Wi/jx5IHZfsIQRweA1BevVQvOhlsZ0YQoNFhzD/k1dt7fKOwkaFT29P1NpAFntp0NLv
uhpk8sHnEFD3MInKIxtWOllbjYWVhbaflSM9nD+NepsFm3LNPq21vzCxygG6zB/n9p0kBNyMrtwS
K+0vE9hGwaKwCNA++DPFr2otXL7W/OKt4sgy6LoSmwmBifazv+KGr7W+uB9sKp0Qli9/kvLotVu1
ptF+dQfNDH6I4QE/sLyl5SDCQDs6fwLrk9fu6uKh6GPmfHp7n14dxYteFltoHPJgsDvYJBomXr3P
ovTt9q8etRftL7aQAEsaJwEQVGI6qHNZH8Y1OoQrPeARhBwFXiuz47RY5VZSgN1HQp4kj1sUkzS7
Ua5Eua5MEspOwVCPCgPYvCVUQStZuE3egxMty+Io+Nma4/bWaQI+C49egLURhIDm1eKCa9t60jQz
z56/90kSsAfZr6zE60HMXcDDd1E4/dr/9knu8MFh1pnZSUDcjczXHIGVHpZJoymsSlH/6aH4EvnJ
sPaCuNY+qILnxxA02uEbX04SdZzOK3lunSNxkNNjs0ZwstJ+sFiEkvlGP2VYBOGrmKVBczuTG7JF
PlJeQPxdgdV6vvIsRB6sM3XfF8WPCm/Tt7fR1RGAchWZeFT+v7IZkHkBsNPADLm+SGWmE2+thvK1
VZqrQOGqIso8Z4EXc2QXvTL7UQE67STtR8MCFe65XdOfujYMxJaQosIl/ZpphkYDUaYwrXMBVBD5
oEBycvs8vexgMYqwyZQCosQ6B+WpGO/+yjq/bH5xNXSuRyjUZKzzlMVDnq7x1K9Nz+IctJPyFDfR
vBHsVXPg5sqdcHWNwXkBqD9A5lBKuTxnfTMyWveudW7cBDJvInqMrJN9u7eNnfSil8UkQRcKNZWo
jD5HbQmO1yL9ffsagxUEctqAaIFbYeHkcTmBt6ENp3MYsrQgLL3ZFUaaBcxggB5Daccxl6tgG1k7
AJZ3tj3IQ0eJOa0xQl9bZ9RLwuQh+AOumfnnL149zqSbwgq1ea5QDe01u9xaC2dc6QEHDC9DhBPB
EbEM8lFAXorAoA6wu59J9Kta82Fe383AHQEZPAsRzdtpMUfIXlscPCTTuYBaqnz0PwOp9fYqX+sB
JDCwEjM7JtiaL+eosTo31GFhnifj3pxEEkxl0jUroasr0zQTEIDgChomEABZbqWRTY4Ebek54w+m
fqh+vT2Ga83PZw05jpkIZHlv5lM0Zr1VTefIScgYV2sJlGvtz3Xv8CxQHvmqypMOE6okJq3Bk6PI
Q2CueEdXzAVIxyAnj3zWzA8cXC6BPQV5xLJOn+/s4NM2Mcjt5ggcfIBCzLcBIFqL2e9bd5KMSn2W
e4Jahfxhsh+KfHvzGszcbFhmF6ARKBFcDgKRkzFolQZwGqxmH8ru+a80D6jofBDAXbKcI5f0vkFB
j8Lqrwz87tHtmOy5zg/vBBSjzm+GhTXNaThoswAKvwNkgezqlRMwz/HluzyEW4ECZBCjwNy90pkY
VMdEJ4MzJ3GBbfTEyvTtGVrrYfFQ6AtiC3QBWoBsY1kbs0vFyj663gOSfEjx4Z8l6sXJHI/PTFLn
XBzhgHF6stcYLK4cBUzTv7uYP+GFxTZYa2qhdXBmYxTXxnyUXfqVPb89VVfO80Uv81e86MWrQnvq
JgykMPdBtbPXwiPzZny12OC/Q14MGTgQc1+2H/mcjVJVwdnLv/n8GI67pvjmfummtRDr9Y5gOvB2
gwlanmwpRrtQioPAy0J2ep/lqUu32feo37w9YVeXBfZplmSbydoWh9uOPEPj3eWfDe97ZSQifKQg
zvgLqwIzhewxgGF4aS3uupGTKhQa7AYGj3Wbkuz2AwK2XNTS/+FefFVU2E5RYY1agao12nn1of8Z
kNs9GojK4Y2LRNMsF7WcJlcoOUDX+9yDjvtHUayswuttC/0yvE1mBTOQXS2b9wdcHu5Y2mcxJtqJ
o5tl0oB68XCNAu2E4CR0gy63reVwV5SVO55L712+dfN3b2+i+dcvT8WsuAcuWFxzMILLOifZiMbO
CZoPPtH+1OX31e0VC5c9LM6dF/T1WGfOeM4ojXv5Xq+ZpysrYIHYBYj/CP/3irbAzMOgcGymz2Wh
k0b6sSLO4fZZetnFwozXJISAfYsuHNg+OaXgCQqqNTjVHz3u5VoAz4LBAFKNFV8sNeHasVU/jmcl
DmBdYU7MWnDc7YiRBFbs6U3vp/5abPrK7OElYcKLhUkE7eDiDieqq2knpXmO7CEJRZ8Oa5N3rQdE
aHw4CMgKvRoWNUpcsYxPZ0eS2Etk9vPmxYETCxdqVruCwVsE+7gP6VS/yfSZF/dmS+ORl7Eqbg7q
zqXDaBx2BKGsJTfGkI0hBfmKPleQOS+7KanXzPmVabroYbHHtJiMUlnooQ2T8Eu/RgT3+rbAkxFm
DtjPGWa29HWczNdur/MeqsJD7ImTNnbjEDvRijm82g1uPpyWuapkaQ7BTgpiAIf2Z1Y8Q+Q+qfqj
7hGxqUT89qpfmy4wKuE/CF5i3RfTBUK+IiibagCv+yeDxoG1suDzrlkcRjwucG+ASgZ0Fku07CSU
NfRu2Z+L3z4R990P56sc+H37I7l9HPBGAryHgXF8Rd8leVlXTjPKM1WpjN12ZT2uTdOsU4mDgWXH
RX55ffh4CdsD8E3niebpL2LdLCoEfUcAv9C2N2+tZTwfoLPIYz7VZ9e8Z9bO+nbz7KBOGb7tzBwL
1O/ybOc26IgaezwXXMTNJ0/fHjNDITQYDMG7ieTfKy4OPDkAYCbmePbcTRel4xpl15X71YXfNOsV
2XhjB4vbr3U7T4+Rr84kiOKH0H7OrZVHzJUVxncDMjWzbSIIu7g1bB/4k1506gxFpMk7ZeLD7UuA
SwkJTGD8gE9dXBBR3nRmNXTDuc+x+yFx9r9rfrHCXej0JZ/EcG7HdAoSunYAXnvjMyPQvz9/YSfM
QiDIMaD90N0OMs7YzrKOTbMZbnf7LzpalmcMHfet0kVHjki7Kq7Cp0hD2BZ3+M1lJuhohowCa4JC
0yXxeqtoViFkhI54Ogl3FxnD4e01ubZpUbmPOxvhLaDkFlvK0xROwYiUAc/eW+bRGVN1e1YiQqod
waH5v69jaP7YMr8WtnlmwG+nvXmr3cDVg4o3vCxmHQvof1yaPaBrS7cpawllkztb3/1+e35eXXIz
QnFGt4CyFXfpksOTR1VfAwshz9Z4Eq4VGxC2489iDUz96mQvulkcjWAMpLJHdOMwLzVdCinSLzcP
BLYpmEGXuBtQXX85TTZpdYQiyg4+x2YKD960F2o/Vt/f7uX1OCDihS0LC4ggC4RuL3vJGwfE7pVd
n3MnAYNNbFg3I1+xjXAFIQ04Q45AqXTZwxQ1rQgleuC/u7vqVvTdovHF55cyZCHVaJzad9pKVfbu
7el5vZsuP35xRQNtOVJRWPXZCI/tB+3vawjoNfu3O3l1pP8MIpwxzhH+d0n7TfzIIJ5w6nMZHEl3
0vmd7614TFeWeb6FEPOYKx7Bq3S5CIJFDMoTeX02AdqIVbl5ewRXmp9zyai8cmeaoGU9bjG5AbUG
j517c/8LguRvt35lES5aX9xybdd1I0bGzl4f505KjD2It+s1dsUrqzBH2oGPAxvzjAW/nCIy4sDx
oGjO3Pqgst2UfYIW89sDuTJNF10sdlMvoV0SdlVztsLvtn3qWPp2+1cm6qL9uf8XYTolO7MxKdof
zPtq2JHwoMH4sSb8cXUUM10rMuKQO1gmD7TtkFKRpjn38lQGsQxXRjGbzgvvfpYN9xEXx4MO0Idl
CscoBXXNzG/O1I97PxHTnllxU34yeDKtBaCu9YUpAyMECuHhBy62Fv593hQtA0uyF1tNOtQbYMAc
YGvAy1ysZC1eeTsYFyIgYH2ZmQRx812uTptl3MxM9OW9p0PaqITwbdYfpvHD27vg1frMryJUEiF3
hOsDHD+X/fR0zLNJTTUYflI8huXNBn3R/uJimhqeuUyjfbNU6TQZscVvPfB/ekDcEQTvqF9ZurWl
Gbae8mEQe7Ft1RPx9mUWV2tUf1fnCTWQYJudOTyXCQzAeQdJ66g6T5+NMlFrHNyv7AkGgTcwKscA
48EbeLG1THewuiiT7JxHuyHcaIEMw8o8XRsBYjeo4EEaCUWRiy78vBaZPYzoAkUrU9ysAXhe2ZN5
CC/aX+wkz6UuCdTAzmOXhuodB3dy90F4+7f369WJ+ncvf2oMX1ithk2DXxvohbaJaN+p9mPmrhy9
lYH8ie696MKR3uAHE7pof1thTPnJ6FN7jQxhrZPFBRIGlHuVxmpUWVw4W6t4rLrEN7//72ZrcYdM
kAzIo6Fns7STVyYuj421YOf1BcGpADnVHzjMpQFBwtLOWG6x85AnIU+MMeZm+vYoru5c1AlCiwex
wVdx4VGa2qBKYecWKS1iYsV/of0/VMmoOYZZX5wM1vXSHnnOYNdV/GgirPZ2+/PvX9xR88l40f7i
ZJRZJstGUHZu8PFsN4bbLB36o7XyBrg6TS+6WZha08kG3hMMo6+/Z+XJi36/PYyr7SN4iuA8rlqI
kl2utE20l9l5A89qSsGmOqwVLF3dSYh8wDbhPQz/9rJ93U+NLQimCTxnKDco1G4NybDWw+LQEXMq
hLYYO6OMaPyZd1t5M5cNlhoOIYrSQEwJwvXFGozaH/uB++wcecdR4xpaqb6Z53i5lWaRTeQk8SJG
MdTlHA2DBRl5D6fNDu5KkXpFbHwjO+ebba8AV64t9suO5p+/NIJF2QyljY4gAJKDL2Ta3L6ZkEFA
ZBm+B8Ig81K9aB/BEGpxFs1Pybghz0H18+32r525l+3P9vdF+7T2QZnHMvg1CKYZCauTMdrS9rGh
f2UgwH4gY4iazVfvscgvSaW5rs+NkXyia7Goazt2RsWCXdDHLC2fYkMRTFabyxpuh52/9+BD+ysL
vdbDwviZSrfe1KAHCsFj0Hn1pzC7NbA5Hwqca8Q2Z3nYZckY2FR5ZlhDjTz6kdbfGnXrexXto45g
JqhEug0VY5dr7ZO+pxXKEM80tqed52zf3krXjgLCcGBHnguwX7G1ylrZhYT7BLKZD17/eDPJPb5+
tqgI2szwqmWMTtWA6fcgszmLKq7HmK5BYq99/sv2FyfBGJuqrAg2KKpJQhb7txa6Idnho54Rtg5i
cAgtL4wqszpL5P4g73MDwrzhdxTIrByx+QtfGr1lDwuj55TgN7OQWbmnw95sHvzouTtBhv22Vcb0
IwA4H2QX8Crs18tNFPXZ5IRT1d2LjzU5OuSfdbL/58f4n+QXP//zc8V//xf+/IM3uitILhd//O/7
4kfHBf8t/2v+tf/5a5e/9N9ff7GuYMu/cvEbaPhfHaff5LeLP2yYLKR+6n91+t0v0VfyT+v4xPlv
/v/+8D9+/Wnlg25+/eNvP3jP5NwaKTj7279+dPj5j7+BJODFFM/t/+uHD99q/N49r35yhXDvPxv7
n9/49U3If/zNMf+O2wvkR8hlIZQ4w1GGX/MPbP/vCFfjqAHYC9BNOAcZGe9k/o+/ueHfgaGYawVB
GI9n0lzoIHj/50fe34Fcn2k+wFUzE+2Ff/t/A79Ym3+v1X+wHlHEgkkxj8S83HOQg0DFBtBF+BCE
wiCfsbj/2qB1+yJ3i7SMupMRqkxtXKHlE/hqIfY0KKs1QElIzgbc1tgsA2tT0F4lweBLoHdMRP54
4Zti2/UFvGIa5tLez4rznyTh0QYN/kS1QB9LWbZbU+QUdRskTIkYvY+mNXYJB0q0c3n2uQSqcaej
rHw3KeamAXPvPd+IdhUl4mgK6C92tfHbbobx3vL1e180PzPbVc62MMdmiFkkhyG2RK+sOGvbyT3m
BSnj3LX754nX5MH1MpEGxBlQ3FFwylKLqIKmpZnhzRO2gyF/cFWY+YdeQg9wOyCYsC9aTfGFVf1B
cesrRALDEXJIpeBxTganTiPo3wVbS0Xm3ur52EC8Aw8Qm3gowSwmHSWdz/W9stuPUtdGt7Ntnb1D
RTyZNmr0IAacG4Ebs2IsDpbRu1nsl77YeLQlj6WQz3ad259C5BNPoy86Fg+RhR8STWLisKjCaFFb
2Dt9HjPalVisbxXVcJU6kCZt+pYFj5Wqqy4OxgxiMsiPPIq8br6HtBvi2q1tsKP57l56RvZImJOr
Y0ci79mrQTK8N4K2NjZ5kI0fIsPynoRbgVpGAoL9w/SAOvQ1FieGMqM4ZtJ1EtZRu9xUZqSCuO+H
/ptXB9UpF4Z3VC5xjdhrvS6uIhe6I2GjfuQewpVlz6O46Dr2lWZeFIcEvlLsddAvqH3Du1OSend5
2RmPICn3+8MQZeouGGqvS2HdnrP543vfTyQRXR8LjVRcB+7ldxqC4IQTHTdMRSngnuVXuxOgaoMr
Xwlq31M1apAFNG1xEmVU7EfVQaeE+kOiJ5cmnjEWqctqPyYh8aGoHIaxbSIz1goU/WcCEmuyG0Xs
9lxvRd3fjTz8RHyQrlSa9LE2uYw9NmyNoei3XuemCKLeI+XsQJzN9Tc8KNOhGTzkwbIspRmbw4VB
woIq7vxy62qNF6YAuKU1/Kcss598KLydsL1Sp7OduKJBuaETRJh5yCBZaU5Z6rHpCxlRvlxw7IYc
IONdA+hU2rpqO/nRkMzZp63KphqxKc9Nx8YsDg0pT4PMjhF9GiqgYTVqAWJTTn3sCM9LWYaKurB1
ycZ3euMIHlQaFzR67+W62+EN28ayr+y0ika598bqoyVV4oKROEa1SrXhjetuBhQLx0Vt6FhJ0ZB0
9C0SNxVRcYBBYJH1nRHyR6GLRz1mp4xnYcwBftuarpkA6JN43I0jo3qOTKAzBl4Vh8EtU6qs50BT
/6Ra3PIsBBiWdLaKob4GEQyn+D2VU5104fAdRAH+tlLds91Zdty1wZMOckDsVXXPW4kdUqM6Ie3C
GtK34/iUN1N+Zq3WB1LTNKy0uS0AQfouVTntCOijSGx0rIgbQ+5bIzQ/BqizSnrGvOcutKAfSpoA
BBdtgYpcOv72MmaSuPYtGde9Gu19TUw+ABFVsmTwKrVtBK/TISsepglHPcHhzZAzK6GouQm1qp41
Xorw9XrReDH4auQjhD5SadFTxVV28vWQqVjUKOp3q93o1DRxevtpUsb0ZExGmBQD+dUPDT9WuTfs
Davwd5XpG2asbb/ZNyTQD1ZRDd+czPLvWt7uK7CtJ3bQhHiX8p7fF8PkgKwIG/6j1/hTlZZGRd/L
oBhBJc/GCngv6pBtWQct4sOutbE9Ck6GgdpNPEn7i2vq8MCxuTfj0LpPtRAFVh28MkdZdc3HxoA3
mxQ5TO3WgxUNwR5Qyji0qza2jTAX8RhUlrkZkOrYDVNVxQ3Oxpaj9uxQuUUPYNtYYbtrWyS84h6P
pfC/EZJn26mp3I2dM28f8CiPsxC1p1PAMwaTVdv5RnhWbyZVzVkss6jemVAX3VRqzHDx9SRWNLAf
mjZqTkY9iiSXdHpHlOGe+sjJNpEJI9eogZw4tbuUdG7fJNw1nHdFHuByGIfC9VLkNYqvvp6Cx3bs
o63p1fSeeDQDEA+7DcfwXtDu86APCgRUsed3e8dim5z7xX3j+2fet3wDIEMTZ5Wa7qhhV4/hwFzs
wKzrEoePNK3olCWt785aS76d2qT05ZZhr0q3SbpWGp9YRoxjbgp+rojlQfVJZ+dJwJ4VDtvgeZ/a
vXRjx+cnMJZjr9bssVZjtencunnsm3ZLlZE6akhNSJVGrWGkQNWQjQaD50a3dDxldltuWd/bcA5E
mxjgI/JFRd5lPu6dwHtfjOR7EWqIxitl7KEh3+28UQSxNXmqhgJuGVWbJrdRc4Gtp3N4vWFwRmym
OTqVKw/9aLjvy6r9Laj1W1kWPzWG4j80hBnSwGpriJ88BOGY71pO/b2HnfeuNTDo2DOm90w5fTyN
Mj8RxoxtIGx7j3dsfQocjjy+X5fH0Bt76OJi4u2atI8lq5uzAcK7OBC19d0KWz/mLFNbk6OqNSrd
+yKIPkRM8y823qt7X7jYj739sTPA6e+CGZRDB1zbsXA9HIk82/dUTLAtTfvU9h15X00l+ahH8bsv
cNHYwyCTkQ/ZQ9HQdptHdhW3dT/E0vffqbGZm+zzvR2Yxc6XtbOBWnh9sEuPpTwvIfsyGt2xlYOZ
tK4Q98zLT049hEluNjpx8vxbK6rmA8i3xROlQ3PngyIYh59NB7OBt8Sscrh3vL7ehLCGxy5g3R6r
lCUF0xZs9miHp8xtGughjEduokgPWXMDl5gfHXxaqwPXU/VDDLYbc6rB2GsNzw0PPpaEbavOGY4K
byYctYidA5WNG2h1cdS7suB5GKLhkcErfswr9myFBV5UTpCCDF7EBu71d4bOio1JFN9zM+J3HezK
+zAk493UlGJTcALck42EiIhRVVN8aR3XsFKJ4+HtIBvQ3IG5hb2X0jA2wIZ4LAH6wb5rrKLmqezo
cIeTVDWp7/PqG/VMxFt5F32buoh/tgazuAeyPxwOssrVBgLj07dBOTSMSy16KMYS750/Tjh9cuQf
69pzz7qPwtjPPXGEMtCzloa3d3Cd3yGJ08bdmEMdCzIoUEMTOfxLnZMvg5+r33QkbNOX2kybcMJ9
2kQGfZj6ut1P4Tj8biym3imLBXe0LYtdZkR6k+PHP+ugb49gCM5/T8T/VdY9oLeD3++7vva3RFN5
Msngv5Ogjt8EMP2JFtD3SS2j8xLdOhmB0KNh77WregcIrNC4l7nPjdSvvOBDWc0LXg6wgqZTAUPv
AsuhRBRtmQBcYiO9roVBNcrykHnheDdKzzkGIn8Yi77bu0HuY55wdTuo/Ns2ijoPU9faP6jfePgi
Xn9gchK/cUgYwIOTmW+LNihzeJaRe/S78dPIQczYlfSX9GCceeX4H2WrujvsP6RwQ/m9DBQ5jAT+
QhlwkRi2z9PW4HYMb7F/biJebd2w+AKp2REcSlG/RdwhJXn4TJTectc8AHhwRA0wQKs8yHa5LZpd
M/Qpm+ip7u0WM2iKD6wn71vJE5+DcDSAT13b7lNAirTJqpMKkH+jdTx4P0cUu4XwQqrJ32RW9mPK
cn83MnFmodnv22D6xkPjoaig4pkzW2yb0jC3LvzKZDDNImltC4paAj62HWyEK1NWdzu4IcWBCXXf
lU6zC4OebEJcJonfs5+NEJ+dqj1k4DV7xuuDbAwoU340JM5fUBltakIryEDwN62GyXrMFMk2Y29W
aR7o8hPP6ww8HpHY6olF+8JXZVqA0CWWzvjdCYwy9gbGYng+JBZehU+ZrB9jZHSJtqJUw/Bsit6X
O2QpEwcUAq3p6a0Jp4OZtN+YQU6PVGS/rbI5tjmJDhneEomhnfp9PrXZQSOsG48R6dKaquooqaCx
HDJwoTcD2dKyMGDXsiqZJigdjXaWbapgKPaeZRyNEbvcoVmzV97ETmTWEgDCUyXU7L5buXZjqxxj
jzpi03lMpfY00FPbO2D4C/BwGeuQAI+pQ5BRyeEb0vjlfW0YziMM8icm2+49K71sZ0sbDpem1THQ
UCmd+JjiL+Fer2SbKnjJJ8C2g7iLZH0kpIhDs4KkQTAiJxtGez64H6rctrCvo30XBSl3eqidOoc6
a/M068px29LoI7ixYMgN/2R1s8KJq3xA5THhHSH9pvFy59A5o9gOkwEzymcq1NyY9g0I7IzWl5hl
o0iDkYUnhCGzxzDUX0JE7fYmjHSQDWneORvc/Eae33u6E/sZT7jFoylIBgif7DLXT8BdnW88w5q2
nWu2+xGef9rZUbevdPPsOlOf1K0x7CMht2GU58+VQauvEbkvQml1ceMPIXpS6o5RPaTSB91/VuYy
qaLsHa56tdVue7IgqDeKRuG+yfYRwZJYiscKumhtz7Gk7NlrS9x0pHDgqoDpMYDHZg79duwiiJ/i
79kWhPkcqrcddT5WZWnFshzogbRDf2f0csDD00Ocj9q4G+FoBF2RUEscx6Dc2jQAefxUsi3JIfyB
fPYHRoyNYcLbz+ps34HxKXaRrkoFY3JjkeZYDMgzGENYpSaI7tNW29XWMPp8N5X9FI8uPh6W/2CD
8tthkh1L7XuxMgtvPzHRxiPIDOM5j6CrptvTqQ/2eS05BAVFtgfOQsJ+G93G1hxuZwCXedoIwvSh
HKmfFGUhk8Iof465cxbuthZ+eSaeWe4hg5jvqZCfu8YyEqd2vrYYW1pZ1E8HWIdTVD/26teAJysi
E96A2bYOUWmmrZXhDm4+U1+NiV9/pSVEWCeb7wcg0A1bNYnJ/J9c1l+NwFb4FTyI7bp/pry1E46n
BBVuqr37oY8eitD/5Izh94xEBVL2okorz7+TFKwAqhzvB52NSZRbY+xrGhtwT/Dwhtan0+BUGk3Z
JbjXozTPzfGutEa5VVXrxCi1bhIdgVPS6HsZT8RVONBcgyzu/zJ3Zjt6I1mSfpV+ARa4L5dD8l9j
VyyS4oaI1MLVubuTzqfv78+amUqFqqXJBgboiwQCmSkxSDrdzzGzYzb2ySZtO6W9FVeFaepUevPD
TNpkUs3q1trmz4GtyyQalsc1a90dR5iiuURwGBFU15rDAp1dTomnwgfezrTnKeSxBj6RRZ3vmnA7
bb63qyFsjoE1z8AI44VmL1yKisI6Fl0nijjQM82srz7xRdyWeRN3qzzOdrDGix1tFJa9k/SUq6A2
87DLVIs7spiumvkljOo6VQpprQ18xY63jalrdVdN5vnJUERVag56O+mO2cTBFt2VJdYoNQrEPPY0
0q/0Rh0xnGV4D5odujWnszWgeNRVPaarMdyrYroT/XKXN5Lmj9MzHErgALGQBh4s5zIjoClY1j8R
uyvVVJdse5+BVLZffB6emD66KYBtYh+z6NRQixFvetDJXFjhroA9PA5DGaWjXvUHy8ug7DmKdXQs
prD/o7erMbYH3d5IIJ+jYVTf566Zk2owq/NwUe1H3gY4YXA3PX1WzLL53tZIYrym/aKKhRaj4lmV
s2ucLcP0z8KZXLAV44vFRG2yud0WB12B90fvNnHZkc/ZWdpOMO5y4sLHbb9yJir/cl7vss2MUvLZ
hkuzUd9Qvl86UeeRaz6Eodxj5jLfBOhxgDxytcuMgWexVn2C/Okp6LObpeHc7rwv2TAdvMr4IOjE
j3hrffCWCcjRbD6Mxexc2Y0+aZE/hF1rxpYQZz2P+9zLXxhV+mqKud5bTXdRFnVj0ii1xG4/tjvH
7RbaN98/MImTdtNHv9TuvrCrx9Xvp3TzBTpW/UcT9t+8omuTbPbNpCjsNq56hmosi6PUmw6D7aTt
ut12Yr3OreA4me15cJe3UHASbHpRB52valeslZmoQoq0drd2L1r2BKbCuzjarM+OZbQH1zbupyJ8
bbRtsNIrEJmli/seqbm3xhW7VLK1A3CS1N/VALSRu/gF1mJ500125QerHTtj6cQhvoipHCiL7DXb
DqLT5O+Gjj6SKR7tpcrfGqfZL8VaxLY7nMfROfSVXSfKVfaHNZvIrOQQj4WZP0xlzakYGp9V2Lwy
EH4P7OymY9CUqcrlXlhGqsN8ju0C9/dqfjBm9QLowERQ348xHpAidvHUIfM0c2ObsLuk2ersUOv2
blZesgYfdYfGNhvYYgKniTP4rchvyyTHVfAeStLYO1YzHAoXLGWz8xQMWMaMDx+6vhR7f8qjva8t
Ggh6ymLUcW6MV6QO38iGLGVs2L6t9vySj9Oekco3LeoptrOQXsi1AQHL4DiCtaQOMFfCIT2kUyO2
ROnwrinXV4dYB6npNlcZfKijUCcq6AMWKCO+eK/MsRFRNzYB6GQ2YKLZ2vNedxxdYeWd5txYk80a
P4STWcaFOeS7zmF5N9X82ACkJFFrdzutfRkbc0VutTnIZLWAfTMHF/cxY0DWb4ZnYzFfa7cScbaW
zhOjPS/0ZFHaSz+Inbq6HTrjsdvc13luvwTtmuZWhOmfgzTM0qWKa+CWpA/sMVZO8JUxriUO517E
VlHtx0Xc+Xpu0jX3yxRAukxKq30w+IOAtnaWYqB7QP13bj0FAOrrPlFcLmnbCutyd813ptbWzhlr
j0K8NhOHWS1WPGZ0k5Gxbgbjq5t1QWyXnkjwXZdJ4LTcVldNiWoBSwp7/ljbLie8Q9tN52P3w3fX
WHBUKTpM2cXQJCKjfs9N4ygBSmkW2e4iO3Xz2cJb1LKSHgvBfVFlczJVuoq1jgbwW+N7UKmTMdTf
wn7lmLDuUUWfxkC+5aFeEntzXphk6hLXKe501cajURzlOl81E58cZDdm/fMyJB3H/F3dddkR11n+
XVuZe6H4hgNR6H2BvfwuAqBC1dR5iafbJQnW+gOQRCxn9hu3P1V69F8KOV7RYv1B77wcSvNarepQ
RON9mbvPa63dK6XyCzqcnVcK56n5pq3yi9VX58JTnyTyTmt4K+3oYyjkq3Iz/0XMY5cGwRacLZMz
pnOz0zwUSKvYfLAJlvWhJiAjHlDQpFPQHq1ww/DLf2Eo+495tl7qaiqO0EcpTys8bgbHfPctpH7q
iwb6Aotee9Sv8zj5ZPzZn2gUBTyF7aXGsIUxGFadznk7Jqz9dPGd8+T3X3qOvDSy6/UcQlodcKD3
Tu6w2DEthHf0reVuAcd7qy6Y7iDGBy0N4PfmKVych7A3PiGJCvEtN7qdbZKfO/SUOZ63fS3MebjJ
lMF7kK9h16kkVAQpmGHWJUGR1buiJFl5ZHh9v27hEIeGO16Bnl+tTXTlOtF1i8gnQcLwuduMJba7
Ioo7BA2xCETNNmcM39DZIZMh4XA/+t4dRu5VPGX1wypnqBcGMiyZP6Egvcfv536t8nsKvHWnJjPx
wgWpr/DuZvIEYwwTh3gyMQRqlK+xgJjFMaSUYKBjKil+qMG8xXpQsty4eBE7S1GlskRAk1EOmW2k
OVmiOi2mwCEOb2kSM5yiDzg9KmDspbvrzOGfgy3/Hwjhu/4bmMz47dt889b/z+GF376KEmeiaR7L
L/NfWV4DXToBSYR5/ZIfppDR/9F9/4/Xt3z89sd/+Rf8ky62/H+QseExGI50FZcB/uZ/0sWW9w8S
dG2iygOLYV4c2f9FF3v/AHFjmNiMIuZXiYT6K12MGR+DSyHyfRtPFffv0MVMQv6gUMCU1UGFzvwk
c9EwPD9ZUq0bcHieBXUiSnHwevGHXW27xfysFnkEjTn2lpUK+xgu/k2dQ6mRQzEWt6Vxb240gpfY
09VP5JKlee5/XVo/nRw+xsL/tiz6XPmMMcwKQJMavomeqHjPtqv3zeQ/Dq042HWWrmN7W89sV7af
GOEM5zngvfEURt2DJA3b8wBlMNaLVhiEMZlDn0/g4Hdvg3nTLadl3fiMP7sKttuJJ/++pCww3aeM
Vq73H5QS6WQem8KgWTls8lZaN/OlDB7iXMxx4H3I+FSntiJl/ZHamJO+j13ncRsfZufk2GdtfrL0
VSRvlT+BA98XMIrGfDW1t0gJw57ScHyyskSsMq7M26k/16SdsH/Whxw2ZOQzHSliuq9m8DRu8BfD
FCt33NXNzbo2cfSZhqPrvxdNBeeg43Y2HrMpTHtxnWXX5tLENfmBW/Qw69vBucoWvVuq12YgS6G5
yssxrqwlDoQZbwPuhoC2ELupOzrXvX60KysOxZEB5WO7rvEF+Ju7+sPQ8SKjeqdac08UVSJX57RM
DhD+EBdGGQ/jS1bfD7a5M/3bfF5Sd8quu1GnDXAmRjUPUT+edRvszOp7NC6n3MQWyjWvLThkHmJE
y7iWVOUvuq2TyVhSEPeEgfbHkOPLjM5uFlyN5pCKdgYyWulB9J1jhl/DoHgKTJ6sEd3ItX4OuvG+
D56lKA5TIE8hf+lEKxL7tj6O/qISb5Y6taiLk24JDy0eYZ6ubvv+c9W/Tf5yxvQ9KXOSTNy5ZnLN
uvIn8amWy21p0tHlpOqYmhqzP4n2EVLzSy07bA420nzgXwaxLzyvSOVsnfqKY3voRHf2SGTwyui8
dC6YCQz8UhifOE4OXWbG82icarqW0vEeVCNiW4nTNKfwM+nIDGMFn9I0OolAKSPV7kgpebAK/3Zw
b/zSezAC506Zj7aLnf7wNYq+uQHQ5qWi9p4yk3WfNXEFpwP8eYiiG6t+2Spzxxq67qOTA/u/imBX
FodRUBCtLOfwaurr2MruuuHgWqcZxtLVD565c/y9pPDcaMSGC79ZvnTBR79RiYk3xtYeluZATNaV
0S3Ps8p2ZQ8G4w1pZhZJZcg4GndV154wNVWTv6+K4Iu3OGm51DtNGUJvsFuNLfaU6x9XX8JG5WJX
O9l5anMcBzvKAV/ytBro8W7IYTTLT7JcdzrsnygTUlfIt8Hw9mX1ibj6pDO+OMrnyPf3prMmhlPQ
n49pVLixa4vPTVtfu1Gb+qifV4SSRdsmEyYVTdm9FuNTZ5i7onVSQKlO1fEgX4ukbcgiiiBZLb2z
QvMaV4rUAU9QHWCF20N1j7E3P4V8XP7g7cP6KymJcSS2NFpzRC8adniZHhzrXgxvEQBXLg/mTBQC
JWNDwZ5B3cwieJkAC/0SFNku2RrNpJOfwuKPvhjjqViPUdleh9K9GruZU3o94AGWdmu0K/qPYvMT
G4x7yPx4WKxkkU6ytAsQvBEzahEHKH+9co1Vax3HjIwHxZddgLysY3WaL1GjpbejF77q3DyBqT8B
bZw1XHNcICjtp+HIJiNkBHhnPDd9vpsz4+C57VFsVpplrJ3WOuWgA17tHubm1mGPz8aPTT0j8q8B
tsxUCn3OpwiCTSViQuwcqaQnKW/Et8PsxFGU1MO63KnZTSKjz+J+UW0czfm19liaVps4/rKj7frm
j+W5b4JbGJUbmav7vnps2CrhhQRWP/K2oC7KTLBxt0tdz98Jv9mv/p7//WBBNi7BtDdauIbc/FiN
c9zlMF2u9zGoo4PvDw+epS/U3odl1knmVcfC9fi8WCeWB3WVnd0q29sEhOtqgc7Ij+XFG8b+KDNN
n+amde7Go7VcO/lwXUm9L0P1vEKm9ca10U83qwdeHAxUtKuzs5W5k1GLDOKrvXrp2txsht6Fubop
mhFe9luOYCdYDm4kD768CTCjCKaHSR6V06ZRy6mW99dIWXam/TjaPJ3hczZC1NZWLI1sVwzItOz6
EDbjCXAktYDTjeDVW16l0onhhuzP4z5yXtXi7PFKTRyo/IVtiO74st53Kz04KitCvmf0T/S2ZfeF
5ue8Vh6nTLbGQ/YHFBGJT+O3CzU6OsGVhNrWBu/QpuGsbUjI+W4LR76VtxppS6PdT/wntv0oY99j
E7IAj8E3j14lq3iAp1zq+8te6Sn7c6AIQ+BmPH3XFsMuQC1qiulg9q9V9Cks1bW5IoXpEayEdZ9g
SVwm3bbtqrIjHg5AuZ7frIs0aFLRc9VFN+YF6KoQ5XNl+ezDG7VZETdCpQ7drN13aVQ9UsWnIW9I
IV8Iu3sz2ne+GUcIBXqSr+exh5y0yP/IKzwgqwNDVHwmvvEKR7GbxF2xHNmohp2cUT8Mz1NbpqXP
85TX5njtjkVSoqvS63DVOcsf1VB86nMM1pvnNvD2yq94mPJRcp7l6jxxmNOvx0NzLKgz5HgbtacZ
/m8QdKaXVgnllxHlsJsfO/rr3GaoEWHMemvXJtvi87y8NN1LHsmkz+6rKd9rTus+Cz6Horz2FdvL
JHf18CqxkAfQyaMk6571+rkz9lm/x7gYtOQ4qIfSOc/dmXZ06D54wcmx3vzqpMPrdTrr4ttGMdF2
QxwB8+dWhdxoAcZ+Klu+xe0c5M19u5xQIx3himt0KP1o/hExFcanOH9yyug+GEorQYc1xuOmb6BL
911TpJ7dXTk8AUSSe5x4EHXRguXGBZ/8ELj5bRVs93UEa918qg0A323jkoi47lrd3DXVdRsaH11r
Ts3xqcLyvQk0ongvXs3u5PYiLYkqk6GLDuejJatkiHD1dol0GZ63xjpP1mVP649T9AoTm5jLa2f4
aSPmE+X5Plqu0JyclH4oWnmS4UfbvLfEh8o7juuT0h+3pY+X/mVthxt7cnaFsm+8Aa2tZX/GEguZ
RnsO5drFluIMaqDROejXzj2PXRM7ZfW2WPbrUvs7I593mylv7PlD1rWsng/aCb83nrppvGFXg1ug
LlhTSE5EfG+La59Lj4T2bt9zWo/tH8H6BvqfbPXLSDVmR80BGJy6PGdI4G3s3XhaqC2XJf1T+fq3
mr3/oW3cl/9K3sv0/a/kvY9v8mv5H/9rfPuj/EHj++cf+2fT5nn/QAXmBxGejzjdUlX9n67NcVHy
EjiIkRT2t0xt/qtrc+x/ICwGcaDJY+wVq+j/27XRBNLfMYJJ6igjQmiG/4bG1zfpGf8iK2c4h4mB
yywvXSOxauQ8/aj4ziGJm8lCuNFgA2scsjwX30o3WsK0HQPGdzDDBozZNjOxDdtkX3Zm/bJtWlgn
VRkDlrq+aL6PwtKPeR4JZ2+7c3WUoc0WWBCbjQSxYLgvWJDdlFE+HHs3ry5Y2dDFcAX5V6/Nh1M4
Gc/tRgjDGJothIeegfMcaoWyGoLUbkvja0ZH/CHoW2u/eCtQkw1svWRVsgk6wiiUC7vh0DrTqSeJ
+m21G/+zxuE5Lsqg+RBamsYsm+v6xEmsE17JNb93NMWXoOMRN1rb+57PF91sMyJoGmRLrG7mi8Qx
Jpdt0lkesFeqigQBGEClk3XqMP0pkVBUkAc9AYBiaDEzpmzNm6hOnD6be5VNa+Cc67oBhA2JTn5E
MW+rgwPe06cBIA8DA/VaHjpnsm8qo6+3uGTH/2ReZHTPtifH9rRlVXMVlNP0DfVAc3CLhhTygrQ9
wF97aJ7XAjYrhYIvnEciV4d8Obbg9PWXGtlToGKhatmIF3hIHak0W6Ddh0MYbm72pLZQ514KWj5Y
xc5VSg7qO8g8aEHFERP205iTOCAzy/hmRZ0h7+2BLhqFTzjldrRry0x2lBZiHMPevFkFA01kZm9V
mdPXy6ZDMGgH1P/07rYvaxwdYUEj64adtx3iTcmxTE20zXQarSm/Louh+YVZQTdN5U3jaRkkJvUK
fDO8DreJIzXwFa2EYa3+RxQmuUGjHg4qHbYVCn9ZwuhNQh/AMHl1dBWMimmhvpldYEPQgVHuM+aI
zL1aJQVXM6ANlNKxm5vZbVz1AbGcYmld3FA+07PpnbdlQsedHFX0MYrq8Ckc6u7Wp4+TexPh30Pg
r4z5WpWBRHbJ6NJfFiP0X7ItqkAOW8e9GzrVv666bsvDFkC6tGuJhfOwRuDJa8ewUdj7VZ3I3iAK
kG6xLp6nJaj1QclwFsnCzPUXH4lTjpjBKCGKmiD8AhuJPjXoidK6yux1W8gcGz0m1z1jis7NUm+f
EPh4N5cwr/xqs5e+oQytOUeCtbTL3dgaG9xemy93UJpqxaIcI/0NpifaO4EeH3rELs+eBxWUZgjd
P7dScW3VhkWHfFXWe7WICL05nP/ZChV4w7aGkspYOU9DqTMQdqw7nqtiQ/g9dLo4jZ1ezHQxegpr
L1+GdbdB1m9vZriMy250tosgP9CQ7QXjBdNxEmWxJnPjmBy5+dzfhRblewrKVG9PbYEsMO40a5FO
ZrDcO9FRcUPNQDOMa8vku9Eonaf2MvZPsDH5fOrD0t8SZFDk2BXQU8RRwfzuS8um+slERM0ArF0s
cW/5xRvkg3vsrKW4w0lKwbq3Rv05kw4yL8YJXGNKOI15Kcjapqu8d/n8q6B0v21+79xj8WWfI7rZ
nD5iqL4jQjTlnpg44lPmyCZXNtgKs0wZFiq7s17xUdC5Ofop4kd6HlNScuoub19CQ9ufts2nh8Hb
uvuIs5v3ebXkTOU5+mVO8a4XtGGML0iWSlCruC9BK2P+dF7snBUtR9KiJtxrRjnyq9rps3TLETNu
0o8+GmyslCQR39C+mF1x6oI+Khl4sGaAKMU0WSyWKKIAr4aN3hChQyv2gyBdCFalbdpEE0rn7GcE
EGmr5i0vr5yJLJGTPUTdVMRGyWQA2I0dIuhSbcbyOThAfJmflobwsv2sxmJLjEyYeDKVi0YTGOPF
so1gY6ap/Ou+86uOvpcJE0vEjHssr2LIIzqYwaGul7Y5MUeSiqqDRESEn2sj6+/JS3FqNAODJwbl
kXc78EwnPpJlc/3bzDWbFjTcbE1WxzDaU9fHhgvFHtc83HBX4uIViHQN3InEVDcH9BocSjWGEjxI
YmARLMyuW7NdAbdKafH3UoMqc+lQt0zQOcqTRWoz5QAlBMkvVkRRzYa8yhxlRvuS5/kqJYKDwFmu
hFdkFLmlU/trfW+4WxaCOLqoH3bVZBlfEP0I2OYlX4drt+KFGm1r0a91un7UgdGCDIZSR2keju1j
OUTBhU2UJvin8IhtNDPomocKIby8zhw3WI5wuZTdKG0nisZ2ejLWaF53M4NAyPrGXnwrRNHke4Tf
05zQ00D+d85qvyIAL7YnY1lEmzD3snkMcve6TcUEFHdn1w7aytxFIJNUq5mFfBYFUoiwzASjPUsT
0HKFxmTPhwGaiyfDNziB8jL7531SwuuNIoau2uY7xgysJpYo4lF1V2KZ9oHVCLRAy4DLe4yZSvTR
sYvZPzmb9sV1Ycr8pEs2kutFSNPbMUyHEuzAYEDj3lb+sNr3GyHSTrI2Y1Hvh7X1/YdqzS1QpVLZ
r/nkBH3cWFsfJc4YVtPt4kc1JTFc7MwdRS95KIkrNDglvNumyZR7bkzFCVWPtaHgUvBAhVTG0kfH
4WJ6d2YbYM6wyRlsGHVNo79MVgYMBYe2fAZ2zcdEyDW/9ZShH70+y/YBLPOUoPoq0Gy4NnZfMD+2
tF8tRHhMD0Wu2712gSw/NRb57bSddbjFulo3/ySMfCjBU4v20dLYDb0Y1RpoMzFU3dhndo7I3TUD
84n0p1Y0fnc7buoFTUgb7bBsVEWK4dTgZVBN4ZRdjQ2D1weGn5ttH04I8QANp0UJaCx3KtekGdzB
OeeuWX3p4Zp6FIg52E7BWtT3SqxF/irnrXmt/JUIkq3y+UUrQZhyLJkl6Rly8ZzyhBhs8p7y1oAr
AJz0ZoH2scokFLdc9z16kwxJfeZvH+APc+up1IVZ7bahi9AWRNFgv7Z2Iad7oTE6mvs1eMVZ2AQ1
ZIrHOci5ZKm0lo1231tcmlCGsuaaxwbb1sWOJUr1KiusENgdpsbb6zCS6liMBigOEn9IycXMdQhl
7jSfMta2eSMKMXoHJ8q24jSHPaqo0O85CvwtYMwhbtTMLTqDIRHtTdGodk7uWQy5GAg7qLuKG2td
7I9ts1Z3tmWIp7ALNW6imXWRzg6Lo5PJV1Ths8URbHbUw1OB3jTxQzXm9PuuM6S6jsaPZjT3feIW
UspULx56OIQNfn1Xe/1c32HPn9mxrBFxbqU26MajhtEKe13L/dqY8pxNZviW9RNCG8Mbwtchz+SS
ChaN/2ioifEWMwsQTOlayz3lbPPdn/v8mEk6z7iS7vS9M731uWeejrRClJ1H/ND6Dxufqt47emKJ
lgFbp88tnHJbNTuVleZDNm7ybjSs6WtQlAtSGbOUQH3UjomxGabHqndcMCUYU0jLpWDVhzl+/enU
lYAzU7SY9s432i0PYrVlub8P4buutsJdTRFPyim+iloAtXpNnSG1cAuPk1aIKToNyvE/keRdXXWz
cqY4z0zU9fXWhSpZanN9Q7iMIM0JhovelXqxYICu8QV1dTYG1+FF6WtYmQWOPI3IliZPmBwNnQzu
qdKjNyHqbl+tM0tidqBTkdpJvhenctclpcpVT8W2BPK4zYW+B2Jh49G5Wx1tFh2Lv8j8aBfM4/pH
bVZRdxLKY+ubkJcO+6izkOmY3iK787xKohWXPiguOVps7PFfutf/PQP6w8znpd3715RxYF8YS4ew
ESxoLx56/jt7i625FOmLgaQAmQkjkcMkCE7xy+jaRg1kwAp1UsXZttaoCbuc5W4NvrMlBUOkT6Q2
FH3y69/oMnH8/hfCUYC5fyyxaYjf9afdSN0xtH2bQFBwzXrz8seqzVAwN2gFCuG3XqKone+dEkHl
RqnxO+OSy5Dru98gCOBOTYItfJivy3//i4kCxzdkUcnW3Qszu50M4e6zSU/ff32fP18Fx1wa8NAj
zjnw7XcZKXNldPhglhh2acfdWz5NdJvp/OHvX8XxTBPTOb4bDEZ+vJfaKjrS8Kjh0ZNsJ9oTl0Ij
a39jdfCOCGYRMchPutXFZCnyg/eJNd6KAmmqwhZsgO6ZbdS2Q3qHQT9XOs9/Z33185MLMGPEy5UZ
Zdh2+92SdUL69DlbgDzbiI9Ge+66M7Ne/c6i+d0wNHeF06Dtgprhq+s77wPmVG9KDh1WYpa1qtp3
hkfVmGmGS02nb2Gm5jI7/fp1/Wh0cvkaye/0ic7BN8J36Dp/fF24S0YccEJchgim72PpO8Q9FOrK
LKT/ZG6LgGqo0QUZfI+/+e5+tA7h0pe9Fh8DzAxCzISdy9P4y6qvXQu9jcWkJDpYTs2apuL76i08
YOABdq+ZCI81hcXd1G88CH5aPTxknH8DHrNn0ly9uzKoeh/5GvYyrxtwyHz10KLZk5DMWeSV/Rv7
2T+9sn74vBEs+KbL+ySFKkAJ8eON2n3Zi9IKqW0U1ge0ZysHQ9Vo/cwMGmUW1yfd3iu8l3AI8dv1
xuDPiazy06/f9U/Li9+DTe7i+47NNMEeP/4eejIrG02vQMUcXmqSdqOFsKCn8gQbeN9BIOv/dk3/
m7dM7hbYNM6EAVDgu2+nzByxkUrDds/w9osgeiVHq1RFnkib1lT5IcrDDVKsHqNc/MaI9Kf37KER
CTE8v3xPfLjvHryF7Tw9MMrNRgXZleltRUdTGE7f88KlhflbTxdlysUVBaGd7ftcLnq3qPTkS3N1
Lca86U+vpCQNOR5C/zM0WcWIL8jgby74ble6XJCjgq0WwJc7fH/BPqrmwpYdzNMcgIdWnkqb3+/n
7xYNsLF9cfwLLnAwM10/7bTMxhUMhhXJXIt+N0aVlW7uVECIL6ivfZNZwl8/x3cL5p8XvFyOxYoR
z/vN1hdM3akMIn/MHfu1oWH9uLL5gZh4KdyUjgul+VB/fdF3K4WLOrgrY0JBFt3Fl+Tdy5u8YFwq
3eeAsctX9KlIHzr5tbH93xlX/ZsLYd8cgXK5eGs47rslWejS6u2xyhPNZ4HGIsfyupnrGHmy/s36
+DeXIqgJSxqHC2KTdcHl/7K/LuZCFBRNQLxmfZX+eVMM0lRpdLm9Xz++Px2J/7LFXZ5fGOGAzXvj
SGFX//FaDQqmanJ8BA8Od4Swsw0BPJdZ3VTYHlXnbAvyBwfp8O0maLViy9vmPAlXsWVE/jR+c9Nb
a/P3MmHZc6gw+QcvUQb2YUjePex2ViHjmiUQ8UZbhzKljkUoq110+enXT+Dnh+3yNjlFXW4++Olh
l1tTrG2RF9B46jmQy7NimMXk579/GUpFzi7LuoRwvbujqsSluy2AzGeLMZfWapqdW4VIqeax2f39
S4XQQOTcsFJZRD++0lJida7qy6DgJHRSlFt2i4fqigaGn359qZ8/eRfLT3SHCBoJ/n5/KQCWph5J
XU+osqojaDPf96rkdhKXCQ/4jfzGM1r15ddXfVf3X1YHOzX7JilH7NzvTybV1kbGJAe6k6aIusSk
17xdPCnvomlmnRbF8nGDrT81IXQOEy7iN5Xyv1kyAevzEmFBEAu18o8PmGZ5CQfDuZz/qrfvA7Ox
X7vmUhsIX/AL/fpuf74at2oSLYiPTcR13x3+QjS9jIKBgZ9RPxsC7f7sz8//D3vBzxeC6sOh0nNh
DiOs5368LWa60ZEU6H/qbf3zS4A4+299CZdgWP/Pcjw0GXP58TJz362l70l4Dn9Tack7esHnQEFb
8dPffXRYJZIfAGXHyf5TCbPMc5g7FjnDw1SdL9+2MMvzf+fbZiEgvaYe5cylQPvxjhrPowIe4ElD
t+iuwFu/Csdtr5hs/Prr+/mpcPAxG7/E/7DmKI/Cd4+Occ5yrGbgjsq1cE73FpX+/m7+zUXQJ4dE
WYKb/3yRORC67KoQi2CnbR9dr5i+80W5+/9k7ky248ayLPsruWoOL/TNIGsA62lGY0+RmmCpodA9
9O3Db9Un1I/VBqWIIE10MpWDzByEL1/hLoehe7jv3nP2+eNTIcqNpR0wKtPR0+okG4qKSdAY+Glv
hFd8X/J91XYf7Wl/f6Sd+XqhjKae5G/nf/7iS0p9G8dm1AZoY228UCbn1m/mrBu8ZpDo/ywudf5s
cQzMwx67dKLA9JPDBbLJAwcWC4cb5J1ANbyrJI0BgQNq9f71e+vMbBIrKLdo2f32shrVJDVGAwr+
cmRVwHTiYq+mbNyLKsZZ+P7BfnskaD+QK4IKHB7973vNNEs8SdNb8ZNANdcK+7+VGvHw/eFR5vAb
xBDs03kerFN8KhlKdW9yGD+eH7eGjusS3/UfXziOwkWj+zd/jvlmvX4kujLpFbtOA5A7ajdsO9IG
e3bpmXNNLWlWH7Q75vLzVXnF0RBxsAg9PxenVePYGY1rh1XAPCON7w3wIQto49W1RMezDBI7/CPS
I08gx3sO7aKUManrTlYINUncipE6Qqm5pazYOvZWz022f3ynOA56fp4GldCikwUvYGtTJBU2qEgo
gdyr2ch20A3GCjP6nx4J1i2dL+oz+kaWOpcCL15gjLRojuKBNyqrOrgno94WfuJmyGffP9AzA/P1
nXIxiWqzMQN1DX99faQmHIZciXh3xbx29146nscwtL5mqBEOZWOg+iOdvbgoPYadCjWlAAQnE/Qd
tZq4/hSlie0zIMGUlxuqsldl1h3QNzT0stssXmmOxBeAtfCzVdiGskgj0RwdLZvuI0/SO6DNKO9I
WinKfRXgNl47VcLOc3DM+IqRNp3VNoSP7kepXYW7tGHSgM7O+lQFg5GcZYEVPjZWO0Zrfd5l3Y1D
HRzpqTeGz/AGZ5Kl5s3dMJVueGzaDM8jY0Djsgp1d1o2CBoO3qgB6nLNMEhWZmHY9JVd3Xua+hEt
Ims5ctCwtsftFMrCPbZxo31OHIVyB84ETZ/3b8dvK46HQc5jS07vbm44nTzHDVGcY9IRJIXFjMlH
quQMnj58jn9/O93nbynTRRraJIe9vucBl0O1dT4PplvQTjLEGBxzQJfHaVCCoybL6YOm3elpYXxh
o4WoCr03e4HTzllRD4IWkaUgG0mbH6OXmRuR979QmiAx36YzvnEUFlL6q3TI6E2fNuoTV4knC7mH
X48GpXhMmTVZSnbz/i06/QJxLgS84zcCLWvSkjvpDwUihi8WqQGz+66AtVyGJf7AgB1AZn+40Xjj
lNih8YJS+lMIn5YLQAi6uCg6xe8GBWhQxmchZHD5cxH4IxXiLSSZIjt1kb3Ckf7HMKWbp2LmfDan
/6n51/wTbfpfCir9W0MarhmW1zlQ+X//QzD4G610H33Jo3/bFl9eGtH+9Qd/udBUD8wopQ9NdxYs
7tc/BI30n9A6InRkTEPrmiC9f9rQNP2vOYLLJn6LupPKiSet+Ukt1bS/KOAtVgLLwMOGn+BPFI0n
T6zraFDZ+eqr6IGZQJxmJ7lDKXFBKN3ONOKVruNInvpVzPP04rpc/vxmvBqU6a8/+s/HYVZDr5Z3
kK/J/DtefLRczDdlgPxtZ064BVK7u9ZtNAgw+BYmQDoN3mMX3Kf1bSWHvdSTazcxP8qAPlnafvsN
J0tbWDttEUmNQJTBPA9jRqcKn1i8vyD+1C7/YI968nr+PBrVNHWoCcnfPfl4aonr1Qz+up0hxc2U
DGuIWDxI/3za3riqbx6CzTYJd/PIz51bES8uah12TibUpNtplbUL9PzKNrLb9w/x1vNBLxEjpMZk
CA3c60OQDdArudl2O6tTrlSjWca6fVMADf3jw1CbzRM26iemNycXK67HtpHoG1FUyY2q9euaUXmc
ah8c5vcLxidAnZdMXKFghE/OpsFPNgKnpQ2iA5PMHX0fCufbn54Kx6B9jqIWqLB7eioicCDZ0n/Z
6fJzo0PAMRCM2h+cyO+P8uuDzCf64s7Dxek6pkLdzrHuZCLXVr6P9WFbDR9EBzy//y9KQJ7i+UAu
9DjajvPc4/WB9FyYk90N3U6N5HU09Yd4tGDaABA7jlWw1bXyKRsiJAcVJmhZqnLVT+PkN6V3meVI
EfvE++ya5Q/GCMl5Upff+ZYFyBT7r6qQxyxQbprB/pFPyl0V5Oc8avHB7Kx7q4Z4ENCxXmrl1C6L
uBzw7mU3VdFewiUGlmuicqOn2PnlZLGBCLW7tgxA3xY7QjnAyJjjdaOah6IAiNAimOlcMDKQYNKl
lcFGTu3LzG0PFubzJA7CzfvPwJvPGSMaEgi5cCx7r6+a14WoEEBT7QL47Lm4cJiXvX+ENx8A5sW8
LNyU33I5DRX9Re123S6T4U6zDYTm6dpEemgZN+8f6fcVYG7g0OFnW8PDcBqwPI2BVrYiwLKR38r2
Gw2KdWB8MFWc66LTp4y+l+sSNk90lX2ykEFRL6VegKh0a0SFXSnJkGuy+2Suc9USsDDv7CLyxvX7
p3ba6Z+fbvpGz1s2fAX2aXoqRjXHyEalRQwHqM/NpvWkjtswTBFuR+eBTB6CaryA8AMl0f1sRdp1
lv9ZPiJ3bv4NTE/gcLLC0m1//axEVuIAn4q7HePWJZMxxI7VBy3pN27hy0NYJzuH3rUDTe25vGPp
MfC6N7zmkKntB2vSSeP754kwmqFfwTOPp/31iRRmlipjrTQ79PHghu5GotJH59Zo6kWZOh88/28d
TJvn3mwYeCZP75wXD9TEY9Tu6h5oqKGDp/PWjegutSet/KB4eevyaRRblkufx6Xken1iFlwyXaZx
u9Nq1AyiAK7SXluj88GLNt/ok5fAYK1gnkYHnzX3ZKmtAjoweESaXR98mTJviWZ9pwItIv29jKdl
ngOURrn+/ivwxjqCy4ZNJd9crNjGydMnRSeJz6Uus3BHo7b1U5SxTX5VG5/eP9BbZ4dQgbYc6gGa
WSevuGGOvRoJblg2pHd9EyMBq1wfG6AHoUYcS6tAcR6FS8VOmt37h37r/jHT4wXjgWEOe3KOhdfi
YkBgt8OG+0WPgmMp0nsNL/UHz8lbzyQXkaYMGhCb1szr5wTgc6WSz9Xu4kZsZdrDqKnjOwA9sNmG
dFOpxkdHfOvM5k0AsjfnedP5+ojW6KmyS7Rm59XVOnGcbYdXvizT/8w6aVBg8qTQ/v4t7CqKnCTu
wTbsei/AFtQhPS8IHbm1Cx0PBSAi61upqn4HyQAQwUJV849+wbxEnb4cL3/ByeKijEYIFzVpd3kM
ba/CPQ74PZpMwhvbVWQZu5nSQhVwkY0frWtvXWRETB4he6xrFPOvLzIfrHKAA9ugMsQla8TIGDda
Ev8nXkSa16RbIIVAbXby9ssKbwMS5mYngUnALaoxLtbtVxkqHyzT2vx7Ty8lczqyNdmb0FI6OZ9B
SjS+81uWN87eA828svCuK72OZbmLt25i3+pwBpTSWOeFjUMj3IZSjyD2fXRXn7suJz8FqZTuUsIw
aXdOVx9PybUOiXSzq+NkqYTaWa5o6ziACmjr3XfGEdAz2ipbVRAkfM8MANJv0dlgsIjq646ACd+d
tKdBLcd1aJgbJOEgDxt7pQ+O9G2lOKKD2xEPXDElhwQ9WMN1oWUPw1Bc1ggjae6jFirrXVl6V1z/
y8l1Bx+tynoMCOocmpnqBfkjDxHntaNxVIaRtIaWsMUMCS1UhuFsrNJHFp4LPeix5xuu9Osg/6aG
4qGzzH3cap+AAh0mvC/z67FTgKqbtXneEaOxMJ2mWRhNqvpNl3LX4/jJUCJ9BT7VXTYGcHzSne48
ChS8CW2zkE7y7f2l8Y3CixvAvNqhMTEXkq+f7cSUZVR0ZreLah2kch59DYt2VsaAOaj5ViHCwRae
meYHS/Jbx0UaiCeOhZkOx8kzaAHZLyDxNzv8afeVyC4Mrd4w/MQ1OV2F8Lh9sxk/2Mu88akzwREj
66DL6BIl/Ppcs3kc6fai2WF1AsnRYp+3xKD5QztR22b5B4d76xRfHu5kxUqVdszsmmUjt8OLvIPK
gV4Zg1AwnoN4r4jmAL3jCUAH79/SN08T7SV0bOJwfvvQRq6L16upgRVoMIGiDPQKO7uFCh/ELoc/
m+XMNR+zPXSVz8IDFA+vr6kFhdkd9arehekW289FnlyZkXMxjtv3T+qNDRXtAYfRHpocOion965v
1QQtCscZgMIPnvFdEcrd+4d4Y5knfQ8Ng2miEvltmae/asM15hBRqa8cvuWI6cWynICnvH+g+Zqc
LHqWOs8nbf7Cy3dyzYZmHJISV8LOygEpFRprE9Jsr6i/43hZyklzFo0cIniC/er9I5+KN+fb9fLQ
p8HKbTgkMYJ1LqNz02hnZZGslHhuUTvrzvlkwXkZkwMSlcX7x33j7pGJghhGM+ZtpHdy97wsGuII
5+uOzJSVyJ5ahip/fAS6R4x+cWUjEzt9t8GFZqOBrWlHxhLoe21KVsbw0a7+jTeLx5yNIkI+m/nL
yaI1EFVRKmZW7/pmN4UjuRhPZodIqvjgSXz7OLPMgO3g7zX5kGEDgplf7cZJrLri2s5LP3WubeWj
TdQbj7xHXBa+eBq/827q9dsrJ6WgAdxVu0S7D/OzDoSUi5P5/Vvz3No9ed6puXny5jnsvFacHCUr
UnTQU7WrKvu6B6FBABFW0QgAcQnDqM3Okxl/pdYJFqK42Dhu8VTMH1JhJU9WNyRLqadbAb8QK+QX
aY5f4zb7MiXFPuvDcww6D1k6eyL1Yxgr0wePrvs8f/rXz0e7oNKUQDRK45oxsnWqlxg6J0gTvLc7
y6uhovVqLQ/TnNfUJca3ycGEV0f6Q2QIuYwjbxNIE8Aq8dgLgmJS0k4qxvbewmzNqwp91rVRByVu
F0K+Sjxtky62bjgQudI6N1pobkA67lKRMc/RzU2Xk/Jh4rqPHeO6V6thCWZwWeYVE9a2vGF2sAp1
UoEaN5Vb104+lTroKlHYiygb7pq6wpgUii8lbiU8KHq4ZjaFpRervy6NrwQhVVuWw9lBrpMhKN3E
p1FAraFSx/MeXDGYcJa9lxCODY4gLaNm6TmE6Y6mBwgx+IqinoCqWL3piEbC3r13x/yhKzTIHsGj
K6cDTgbwck7tLMq4vjX7SOA2q85SRWym3HxEn7qNWim4Os1505YHMO0bV7GWOP3FIqr6i9aDGddZ
8RK5zN006eUiHfCZw/0n4ISGEYYy7a5U669DXy+VunNwtMaWb1DWgIe3HExamrqwY+5SIvphq2lN
sNTT/osRYiR1xdElegHlxdoT7sK2pvOkwLclxNqrIf4QGLKoelij3hRGBwDTnzRVgFzXtiCg5bq0
h1ub1O3IbkOQVfmDK8tibcZ4d3UYJ6veVTda7Y2cSXvfO6W2kpZdoFFy5FWQBl+Ryu1y3RxWzjh+
VxR9uiF6StvYBkUmspmLMXALP6zSnabw/W5anFaq/bkGJD/zVpfQWi70mmgYV7jndhh326yqcmp2
cHaMmyRw6+SCpulT2UJwRYyPE9QAA6eO2aLRNL+vXd9N2s/QWhdxly6dMt6m4QhlNFPOk3E0l7HI
P1ueuABfCOPGK+AOtRjQVPHQDPlnQ+j7zAzPtCKMFw2Loz9W9p1jBI9T2t8rTkyRFYz3+pSWiH+6
T4CGz4IRQp47TUdLEZdlTRZMpT7CLpoxYdpRnwDX6mnla4NyYYLj7h3gUxoQWqDkzREmdrJAl+r6
ma5jI8GUvjSH4Wase7agVO5Voa8nz7y0HUG0GJqzPlI3ZLX4OXonuhsF+wyYbFZ1qeSkDJG3UEAU
ar67IjIeHWIXwnWpuu1dxKbjaCjQ6WdZni9jQk9wlLirpje/eYHy1QbMvjQJ7oE3I+29ZSlfXVNB
jp9+MnPj2lNaY+2ldGNduPjb0Kp6365JsymrW8ypvZ/AHcdgmkerMFGiw2SVFky2KZmNKzfWABpr
IrxkJnWYAYtHRLTSWnMyb0He13etHoIVVs560VWBdaYSShQKSEpqJ0nw8OpiUXGHqrjZaa2mQsPT
bdjKpORoABfdyhuXdo0hJxEe6DwZn9GcTv20crCMSWchhfZJZqhLen36apVEgUxtYi+SyIWSq0Ys
DDxARBOpj4HZxbfoA7Z0WJONEisr7H35opJ6vVHHfLiLRmWvBOmwKEsM3ZKxgBmY6zIyrwdd/Sb1
7Ng14/RD7ZsL+B0rnkkP4uqorjtS1GA8fapbkzfW4EcZSeArYeCuMHjAFY5yddNYQ41IyTlmxbxc
EbLW4WTHYgf5LbUImauBulYlhkW9xNmaZOk1QtGYM20dv2lwUidxA2SlJ4OcYABIP2Fv0diIxSI1
ajEbX797U/p9jnfbw0Ce/6T2MNRAZmnkrgxZ3EQtvJC+IZigby+bRj8g7IthO6a3MMMzX+TwtHxH
AThmAfAMJuXRNsjrGLH6L8KmjVZ2ow+XhUjMlT1AMOuIpdeU9EA2UgG1vSG6rzAvEzQNayNMgO/1
xXmkx7RgpKUtdZL2fG1U8m2kO34KtVPxkmNK9KDT1Ff9FK2jgClM04v1ZKbxwjLMyzpmn4mh8wFL
tbmLdBBjVZedpSGRh1OV3DYy+SZjch+k0REwaH/Sgox9EhgPgWlawjoz9G6B8POh6sozVDCMT8pu
o6tdhacRvuQU6Fu1R6WuTdDegNxBBfZGPOX9GpMploQAKGXdKqwYAvdwowf+ULozg8slbg4Zoj8F
5Cl4xKr4clD3Ms5c3wu66sKMU2NZepW5TIoEXHhoiWUz2t+1sPrU2lDt3JrvxTiSh2cZPSCJ8Bp5
fOYrTvtdDexo2w8aZEbs/zR5qhmIw3o6KKsppoHVIXWBYEGzrgLdGJXDenDCH1qrXupGwKNm5wsR
VtdshPmpNvBG/h0dRjCec50sqNHCVqb31hctDtE6FWa0CGp0U6o9sKYP15oYq0XHCo8Xf4Idmib3
WMZhDofWpSm0hpCbsFy1srzus/DaEwHeLccgFDDN9gUzNRO04pLmag1suGd30lWbyezvDWBp/K7h
vorGB2hyDgIm8aCUEgxApyzbGPQY36TzyUk3zEG6+aIccgZuG13pnSVNaHPhCqAwoAM/T22ALblo
iCNKDyxQsOn64sgfr/wEsmJReZsmtdZqK65SYRziAowzaI7vuclLmuTjIlRTalQJvShpWfrT8hvh
koA0AnrLyWdV8W6KQhwHHdDnNG0JfDpUpjg2TQtTrQWZ0SiLKtH2PVbIBW7qxyqxz3PcQD56MbzO
MIC+49i5rvk6pgZpp1pOBkhuAsCzWpXViRRRBQc7f+QeEX6L3VvH9RvEWwmSCN9eswicQFtHlSB0
wlKPugrL0suHbBOqbnXhsTs/a0lnXERI7FdZbA2bEb2aS2s1a8qHwBLADhrrAT/PdeDJp2TqL6IE
HaM5qLc0ca6sqtPJYqvkKuuoksh2sBaznHhVWDnZUKVCtmUf/iBK4jzMmYiMaqSvk3wSvt3zLzhj
dq2D79w0cXnIO2vf4HcHy2d+q1KZLrOuPvQ2BKlBDuHnuaYKsry4gJQP7XWW2BnwWxuDLQM64pBN
cv1k9dZajFTbwFSLRdQDy5Q9OQIVlQFvgYbJ3bHY4oIkoiUIck73Qv6v5EqoxmGcIAnKNO18ZwIk
CPRPbsFJBIum0745ot/FiXZnZzwwjR515Hspn1sCDHl8wh+dlIcyTe8bshWxXGg236vgWqlBpoBT
LRcGa+phjCsg4VW1YNsttww673Q3IEWT7wIpfXN2WcF6kSePTTGBbeRrTTBUyc+plLtI9ap91Cv1
2iT4wFfRXB5yYO5ro7JvRDdekkC3rxIVhHeS3WSZuteGMF3lBa8GJ18ua7z354OMgmXitJdOQT83
FPO7O7j5OhBJdOc2mbJ0upJCSdXo4HfGtROQjkbWE/mJEPWSQX6rkROwsNvEqxCKmMfaMc3yr5Oq
7supMTdYedN5Vb/VcqwZBOJ95wZ+UVuZnCujC94jxzFapQloPNOAZM7sIPKymzCAPBSVWnObtHZw
MEPQimSwyH2D73sZa6LdWMRtLZCa4iwNkn3CakAYIwlOZM/tBYGgi2gigEqzutIfpbhOCr7ccSg/
4+shcUZptkpgVBsmeXfloAs+RBSE0xBe5mkVLWrorWRiHZ3YOx/IziIV0visd+VGIjCQUdL57ojz
ks3PrWE0h0QVtyFpG6QlSoDIRf15Gvt45ebAL8OpBbOkt8alaiqgNvmwEWdxDV/msqOmWGoUqyIn
KkLU+kFp82k55d21DXLlAHMLv44VWHszYqI4FhHM2iCwfIvlY4o0UqqyaqObRbYow/aBLjAEHVIN
442ReOeoQ/OFOdoXuVFelp56GavKtywnk3K03aWqxT9kz3YtTpunZirOgCeuuOMaIZwlITOZuhsr
K161M9Ilom24T71yxHWpXMig3LceooRqTnF0soeusdXDoIgvtaTS4lH85kgj3XgekQl9HLJxkpMK
mD+KN4pRfHHK6qYIWO7dIbiQLR9OgCVsZMzoUwhyBd2lsRU98J58qo5QyvbVbKkb3CJe2cL+VgIe
8ZOwDtaDPj6SjntOrNNOC4wrI4CaJpxAX1v6WF6EehXOeXAz6jbOd1JE6kXeBKQKtV2sn5VRBLdj
qkjOadtzUpTPdKNzd+/v/V93Mn7unWengaEzX2TmMDcgXshUqgzZrxYh6+F5WSnDfWoerEbuPD36
o/7grwPNmhuU0Q5S65MeAztigwIqhIwZ6xdNVywhff4MY/9bBelb54LwFlo8wxn6nSeH6I0qZOdQ
zIfwNpkpzg3oeEPeLTOtun//sr3ul/08G3icDGfoSAIVOJkF1R3jStER0mwiHxtYnY2ouHo+xB/J
Ov9jms23xZ//AxWbPGem/uJC/ybXPHZPffFvh6f/939fRdL/+nM/1ZqKR148ye00m2fjs/1MmfyZ
GsCeRvtrdiejf9aIeSdS/p96Td1BlIlITkXGzEzmWTb9S6+pG/whNGf0Jx00oAhp/kSvyXD3VfuY
Ph3qADqQdMJV/vecZ//ynUL3DVMv7rWdFQYl/AvK8mo9qsTj7E1zAK9P/4D1n0xUyEQijdMSzftI
KnSXq+xE3DGsrCtRKjqBW/x39JuUsN8ewI8TfE/Hmk+xlUedt+qAoVn+oKjh9F1MXuX4bWOLXW27
bbeMbFXCdAA8eVHEg6l8r7IhH2EGtoZNKjbK2kXdBwK8rKlv2iosF5TsBOwRZVa3G1FOvbEZ41ow
VlTzYHp0rBHflpzOGnUwsc9DMp5sYDA+axLoF63nvKKYJLdVAMzrzIqmuafmVuptq6Q9hbzTC32B
bpTwdww552bVsfC2jjn44SToKCFjysKD5QaKuskTm68dkMp2Ww6utg1kZ18qc/RXBrvhKJFLbOc+
M4u2MzbbyM5v2V5ykfWu9etasVeGN5C40A4Ma63kDLwdTAmVtowZih1MfIpqNdoA/7HO3D6j76d+
C+22+5QZbByLxDoja75Yhv1kP1QwN6ttkLMxO9bMzflhgW2IDFmqorToBlT7S6HjcXbStqj2oVM3
9ghOJ0nzdRRmbnPsRBzXZ67ZSPs6zDpFXTq6koVL8v1CheGnPnm7LhzMTdWhutP0SByzMgAPRGm/
9Ny8Bszc1ed1xjfWwWyEJ5aG0DQ3BUy3twmLCZzuYuz1fFgCCixGv82wV1CVUVf7XQ4IkF5LAKbd
zUrvsYK5h0gw8Mp9TBbiBfyk2NsC/Qxuqkq7prVITqEhNQy/WeTWG/Sl3rU5OTQaNDf0HgeTFGq7
z7L1aKpzBYpn/4E9+6Fq4mGfOpNch2ag3DViNHd8DwJCgUaI98HcniInG6dmbS1RMpTrgZIPzaH6
NZwkiZhDoO9qRdk7ytSiD3Q90hGVAzAvbCR1CXhOS6bMx/1QXDWjJp+0xgjnIE2u/pkwB/cm0gfl
lmEmeMM0ioV7oXlpXFykopxjSvGKka5TWOp1jhA8WpI9HMI5J4xuuoeOHo7LynOrywp84bazLXHW
mWnw3fGK4jIVLTGHuToK5lpG7RHXHgrchoYbuzQnEg7c+SAnPaGwea9nZy3BuoSGhdn32qU+uOVx
1x6jkK/X1qZPmVwRaAVjpWlqcTbVVXdDMHhy34cN7cIGr9K+mtTsusAIyg6xgMjvE8c6Glx4kc7c
qZAkM8S6sLhEIy+kk5bEIAX50QQ1mR1LO2JsafbDc2oqm55Rhc22NqzGPWCCaT1fDcvBWSmFZnLL
+DbvhMaGRh1C73NRiUb57rUyC4D4JXbUAk9OST1H2KkSc+dFYaKdzRphsYZsqxaraBBsr7upddmK
aESRgNKbwEf3pWX7nVaJHe2N4iJStFJcFRoTeQQCVO8rQ3E6NCvweFse98lg2M7myVg6wmH3NRnD
JziWulzavHJ7u6ytnW3mObVoqNpyxeWerFWnm27phzxuG1sP6zOnDrWNO2g0Z+zIGG9I+q4QEUSO
ToMj15ZRwuOnNIV1rQHrhzaWO1uR2B7tRrdId7qWyiWYOeQAlW4TbBgb08ZIQZm5bQPHMBoacrtG
WW7rSdE+1UWbrLOiHc55BdRLISgKDKKb7kM9D6wlY7V6OCuqhnxubJzeXpJgxwbAoAECMpgQzsEE
i3o5y/86XypOaR2LUER3iqWW7oIWSJ8ugFkzfkm1pN+7rtu6y9ptav2bFrQeoXaqMrDDmgGcpLOS
oqyQmV0k+nKoe7kJxszozwRzin5Tqkl/gX8qfjTKuHpQwd8TAWAI58rrE8xQuInEkzYZBTldlpMx
xmWYRxc1j6AOTzMLGP1OShn+54XO2yXMS8/J//nbWui/r9D5W8g2Zcl7Zc6eKVjcvrKkzH/gZ31j
Ut4g5MX3jQICzwcV+c/qxrT/YhqNAmS2gVpMwP9V3BjqX/iLUDFjMmK6+lwS/aO4cf+aFVEWFgGa
nh6r5p8UN1RRr4obB4UXcgK+rFTx87TQmCvjFxsGmTodA1a9XIKJHQmS6wuo+/3cqKoXqhcbBXD7
QiknyLn5OCzqzh7Iai3VqmKbXasar04Yk14XpoSfui0pYL4dR8GZXsgO4RaI1mxBUk4d+OByS+I8
OqJWF3WihQEJnHZaLfUmb/ItRxq/gU+SBoNFOMKEIMyGPtH2c3g7OnjfBdh7RaFIlzF2iVKbhA73
0TPLHoRnB9Cb74mwSf8uNR2oN01helB9iVCbuIFda8ej4msw/M+VACfQNm9EdKjjzMzntEN0kOZo
xpeZ7kw5MSKTQ0Mxaep+OeQwEOk2BC1JRhR16tQepzZ1j2OhKuf0b2zS/bzaTK6SQMaP4ahY4cqs
ybXcKlhl6Yfwn41GL7ifWVr5wpr427wNiOfoq8yU11Mw2pcyheVwE9hBiAqrSxRrJcJcOGdRPijU
NFpBwrSwa7tZYdoIlpWkOcGIOjBDsN2yLo8EDBRs1Htw7YtILXTt2PXRxIgtzIpFjzZtC1ZSmzZp
FxkRXk6vAy8bzgWZSTrIZVtXRreaAZRn6P7cfJsYeEBHxlvmVzuUse6bWqv/QJdlseP1kkva0nZJ
txyNf2wTKBVomjg0ddLbfj1OdM/ivh4mv3QNyibCZr9F6ZxHm2OzfLBCnBMiqCsgvbI8Wob8Ytq5
s5wyLiP6Mwv8m3kWiFqQbgLKdCGsYlok5O4RfjLTU7sEiF7wjO7FroetVY4XLc3zBmfeZONpVqs8
XHjOQJk9YrH3Nkkx1h8ocZ6lWv+aU8+vDq4TnTwzTFYqGCW2Qi9fHZOgPB4RMNVlGMfrUInp8qoB
2HA2JhkkQNcmSTUmmsavDLPX/LFRPbqlub0FvFzu86RwrkqnMMFal2jfc0Kl+ZoQLSjJRnixHjGv
kITUvHSDPc/Mf/utsBPZY4EMwY958ltbGaipSLtlqFZ8e5LEIPkKDKTrcqcTsqkSz6bkiUdV1NtS
bz6PEPXHvVHqqbcyqoZ2WC1or3gNdjJ/HKLhh93a4Q9vhJ9aKl6+hd5t3ugRo3QmP7VGUkyCYIA0
WHuZR/kPO3HPjcEpjgUv4jqPspLvESI8wMmu9+QRlnNVllP7Oes9m/SzPpeZX8AdRZoDZvU+sxTl
SdKmu6pMhsgQ3snNDCqD7qQK6Z2YjDqimTgyNt90xLOrPuhq6OTvX0btRGL2fMvZVXLv0UR5aNNf
X0bynx2mVzphLGlsXRdZTfwkI1iKU30rQ9Ey2Wb+ktdMzCu7TtZK2jpfKMibS0cZtJ3dx+1doJHQ
lgL/3ruREuGwJn5Xkmn9wS1/46eSwYd3mZV9ZmaedILI3YpKUKTdcqr17hN64oQ8tXJaF52qbwjh
qdbEyKP75FX6CBbz1puBlxIzEF88IEqnDhbPqyM3kw1P22jZuzytXQYWtbdsJ1neknatHY2MMNg+
brK1nJoWzQ1t68krqLzIwVFT74nNo3IwGVmuVOIBz8bUTD+gFOhzU+f1O4GjX+XiEGKhIlY/eSdc
RihZAYh6iaebz0ktGghhTXCD04tvxyQbYiDcUUbkO3X6UthBR0w2KNHKSR+8sBm2fWybDyi4mWRV
unIkk7ZZwZrPtnbsSsBDotuEua6RfRZEv5gEf9RO+h+aVfK3Dl+HniRytBfv3G8do8cilF/SL3X7
5WU59c8/+Mvgq6l/Yd7ljqFoxcmjs/L+ypnkn9D4oR/Jp5WB4uwHR37RRv/+vxSHcouMSUybVFV4
Hvkdv2oqxf0LG6QL2IgiCGk/BKl/OJB/ra04pP+2bYmT49WDxVOPzFsDXYPDmEINH8vrVcIpob7W
jRHtKNYdP++06TKoZUe+6jxzIF2shChgaTcp/dW7zrSar1LL3SVxEQNTVpQFj0SOeIS1Y3JeVrYD
gBeFLpY6q6uuLQUQ/8JkeU5XSLVqJhBe1QRnXWygccXwRU58lvWlipBFIoEYEocOdJq2yTn6hvFL
hQMFXUqk2sHK7LxiS7ozic+SCcLKa9tyo4dTtXCAvS5BH2g3jWzZm/IRVB6FGOMHi9nCxUDeyAof
S/ApbI3kJjQy84JQhXyDo7r5krq1OCB4Ioq8B3eNZlZsYBUnKA7SqHsURR2upANwkCCO/0/dmS25
jTNp+4r4BQlwPRVJSbW5qrzbJ4y22+a+77z6eeh2zJRYGincc/L/Jx3d4WhDIIBEIvNdJh5oHY5p
ka7o7wpyj9sAFBFm20Yq+kMaAFpr5ry+s5Mq+stUixqBcqt4JE9r97VZJG+idvmMdH15MDsVvbik
Tr7GYTz7QZ809+GQU1mp8+Bg0s3m68yoAtvOpyZqnxvQILuiwaW2xrIabWz8w8Hk30edqj6ZZnrs
1FK6cZQs+5EvudOjRu4AJ2HA0c54UcblglNdhv9YNIoD2amHZ4Tu1yremDa+91aGC1La81d3LR0z
rQf7ojYtAjZ2kRleIwKJp31UvVlqnDF7BaVpPMMDXCL5yy0rjt16wD9bOAu+AIHyfZDiSRbBz6B9
OyZgxM0GW90kNenWBu0HamjGneV0B8LYG33px5tWYvo4acWPX+fxjwLP/+V5d/II/P9IngBG+XqD
/Ddb/FXoetfNzanJ0u//5XfQMv+D5gBNVV5ZugAYzF/2O2hJIhPNGtJJNG3R1vrvmKVT5EbQa5U8
Wt+Nv8MVD0cTpjMutmBJiS845m7C06VwBZ72JFxBf+F5ShRdFREgHBGzTsNVQyWLSJsgBt6xRYGz
gGMjFkjKNuivG8UHuMr+qK1CPvTGpuQHxQ3M4SPPSqJjnhjPLaAL0KYaJkEHo7qJsE5MIK1aRv0F
0hBlcxxqCm1wUyt/bIqckrhxZxZ4Zc79TktUGnft+yEEZympEGYVD050AzuKGn5nJ76R3QedfWvm
wQ1Px12Y4kAX01ZfdWcLn+zPh2D+TQusHaXOyS1GqowJzj8f52wM3IYjtIQFpRgMUZwmRrYjvW2W
5FOH811j3aqLvl8MAqwgplISjcCN2NZtxhm9H/rgZ22GJOkAKupDIpTIzyX3+Qj8J4FrsUNk4S+E
Z1bhyulIivqpgNBDV9UUO1n3P8c4/oq5BM6cCbYgdYLKI/hJdfmSz2J8UHuhHGVhze+apUSueYUb
pzV04hHMlZtgS+ey+ve1UIHLdNPntpirn+kyG0BZRmgUaHd+6I0nQ6Y4H1ZePRTvWhORd1t9g/CD
N0QK1oudb8guw8mIuiZFPypIfFM30RM/CYvOnzBG2BcZ5iyKjVd92NujpyJysqtr+cCjA6HWQTxm
8mMT/JzzO8y6nf1iF3jFWEX83Im8fA5KFUah3h9RuMyPTqMCPgQBveJXJB34xb5tIBs9geqiaO6M
yPioSuJPfUFhtJgKr6gGZwdydrqxQwOv2WqiX9403xJDaR5IJ6K/aMpZhxzmSOHGDWZwGk6lmhJh
FdEAEiupBj+QQYDKDSt1nyK15w26KH5iXzWg5t/Wf2XFNHCHKaXAgA4MIDpC7+e8NSi6Z+Uhy5Pe
E01pPsUVPQwTOyo2HQBbmSlfNAEwYoyxaFG7oHLtuczfqPWMUawZ/+LMiDcywHA0iIrPYtYPeHAV
FNpsMLCRPhyKeV4ecqDAxxrF8SddrdfOM24mQIOQcAVEqQMYbJbCV+wUeE80UBsP9LuCSrBRzM+p
GbxXYD3ttKLhu1bmkXL2Wwxw493AQ45OdvzkyPjzlClPQTFhq6F1+1gIGiklQBMAOm5m4i2FW3y/
a+M4o12uGneaoryxR/CU4H4S0Dm50hTk3b3z2TLG/q4YdCqwvL4eh9l4HBaKynmDFXUP52Df9m1/
V8ZLfUxzvohCbYlTrFBk7AG5pHhAHKjupw+YYBzzrOnehnqR7UMt7Q4rYOBQzhoQ7NbODskQsH4C
afS91gj1zVw28X0Qo+Q5D9R0c0wO3mq5aLwWVYSjMsT57Zjm7+e5/QbEBXAjmwAua+Mc9D4o94gL
S9c0p8oVoFV/QoCARd50od/3uFA2jcSiNlKcaJ+P6vJoptLa63Yx+r1e5x+0iFLxgJdh3Tflc1ra
y10RJfrdqJS5L0lJMEoPY4RashQvL2hyKmr4O6xw1HRXKhzBMMQdthxAROhzUripxosmNIcWV1iM
OUugpY9DGt04VgQ+NcgIVDXIZxVNxz3Lad0sQm8/tKz5TlX5U2STSx+qQo678riAehxxD7qbZd7z
biuQWIjiHqWD0phuzVoZsSOGsEal2soPVm+JdyWWVD7vvx8ofayGsrmqf6ATSVLRTh8onRjvQmtu
vUIL74fE+KTWeTvvAoDLh35Rxb1eF7VnOcDAM1NHsyOaP+V147yzV/2Yth3wceqK1W5T1dtjHGbi
U2s40e2cD/mDjWYYnSwxPuIIZFNHTxSg4USzXOTkPKHKh6oLK/FVvRn3qaPMT4lpopmMRvOHvJv1
mxq/GZ89kH9snLbJQbG2P7ogzPwAkVLwnZH+hYbJdItPcE2ZJxweQQd+6WMAd9jcIbHfls/ZrLKJ
a96NIOur1NPaTuFQruzCGCSWN0JdVOijZcuNYsy5b9lR/TGPA9AaiS38hVoYZjwg4yq9tFwblwf8
+URjPCRL59w4ZkhPCk04DzenzEvk0vuijwKXPppxY/R5YOMtVfZ3Vtfdl2lZ+WpUZuvT8Qf4vO4Q
1tjeaANlBFC2OmC7sExdE12Pu6AqgMJO+vCcYs+k76apqPfGjLNwEcR9SekUXuKIZdODmOf6Jkyy
5h4ptc4VoKfaqK2/B1pauJaddfvU0rpPYzVgMBNHD0mVG3eR0yn0njCuipQ+2VtZ+qNycN20RRXc
9bUxfERErqCpN+XtN05mSLNySb8pjLif0kC7EX18V+Ni8VEvQX7ODhQW+E36c+609b6j0LWTaS0P
C63r78A56XNSTb4dIvtLRcOi3AFAbg/gdugCQ06osLm5GYw8gX5bPkH4udclEnupLu4k4l7vnKxt
D03c6hRfM+MraKa/DXw+3L6cp2M1fKxSXXm2sYc59pYafKozq/sUDnZxU/TxsGsIwx0ua/ABYPTg
7AaJWllqcd+JCr+T0PgaFupyn9GojrNM2Zd6Jt7kov0rVhpjZwXzTOfUAKxVqKPb1eBCkm5t0fWD
89lcMFQOZHQ7Si7Zqje1vY1bi4cfc+rN6LM+JUat+ws4b08tC9yE2lrZt7pmP0DKomwF2uquQzr9
fdvD8+2tWfi0ZkAxJvX8YNZp8GwRsLrOmPeYVYZr8cjaz2M+/OQ+uIuwicXcbNIOucU52lX5Yt80
FMdoCgPDVpo5dbnIv2O0I57o8wtj1ywmfu9Gk9zPOsZwFuaEPuTXjF9hD7foBSSHuB5jT1GCj2OX
fhPmDNVlCDCOMXmYToom3xpZnb1vlWbCthbbcKqBma8lKXbUWI54Xdh8o2D/vrC6EeM5J3OXwDR8
bHHyOxGZ2NYHpQknA8XVHll/18l4Dc0KAdxZeuUQGtyIeps/VLhcUDuaS1xuC6zIZeqM77tOCw6J
k/Z3sdF9K4tKPY74Ae+pavPryTY+Li22bYpSRB9KLcZ4PYWu9HdOsfidDpXRM+JOesgOhg95BYAd
UyZM7ILVhAmakENZm5YoFslG+jEqcYeWBf7v8G0OKWHmfTeMQJuRDcH7BkOofYpr2CHVrL8XtYRw
1NXPhSx4psLdcJblg54b5V8iNNqHqtTxeYy51yMe6B/FUJGNybB7GkYVQguQN2uwoD6rIa8+MJ09
oH/wR3LA4H6uB2QHI3FjExXwcWvxsYm09EPf0EV2IoNlhk1ipn4TSwqR4W7gEQsiD09oevpp9pxE
xIrY/LtTcRdVidheLfNHG6K5bR76Wb2n63Mw6sinzhIfgqTzAOxWB6Orb3TlM5th+dj0UFnGPMcg
S20oxkHkntkfelJ/W+p+/GFXnwIKFIjsf0O23bWD+bvQ688UJneDEtw6cgq9nGqvm1cWmHcrX+4F
ANw2++xUvLpz1dOUN6pYxo8yaR9LGR3mLG0BBBb5McaEbV8nwW8Vhz96w/6v/ceTB+r/5aX7/2Aj
E0roxSfs+OPvH6dQrfV/+OcBK/T/IOOFNik6BhaSCTYtzt8PWPU/PBw1FNjpSvKcXNXBf1fdTOc/
60MVjx0UzWDfrlzF389YfIcpvZKYw7uEkU617E+esaflbpRZ+QErERUMH4oOiOudPmL7TEaFMzq6
q1TT7HdVbz1nqdV6OgafR/oRwU+REHsAtkNsefGNzjRX1kr6/9SR/xl6VZ7n7cwjGhmS06EBPtdO
m0IoshpbgymlVw8xeiueXWnFFUjk+aHgMduryBUf9HQowHCRJhYcpUjeay9Pp8WN66oG38AT4fKs
WLNXs3JUehwUIEjrt0oRWoiovmyZlYbf3+3Yr3yIWp+vCCWdWzYqCTrOGfSlaEGfTggHRQz1qtJw
q8Wk4innYD/ManXb90WNwJ7Ns21qG+kXfTJpV2a4/t3bdYN/jpCf0GChb1vfPXCQjHqh4dZKhydm
r+NljGlauR9ynk3lGAP4H/GMvfxdzy0hurLgCDXGhZ57OmMnG6uxMRk17rIZCsc8QQjCAB5X6Gsy
PKd16F8bU+DfgVohckO0/rcNjk6LZy03YRzRUqRgmJvRISEheUZ6evJ0Ea9691ngO3YzPeC2J/3L
Uz2zhdg4azxYYZPGVkOgoHaq8cCm0U1F5k4gC2S6LGZnXBmHwLNdSMahCgW7FSeWX6rKLzAMA1go
J0zgfsDFWG6qTqo7PI7b+9XrwsMx1z5enteZJRS0dcjQEI8nfG2/q0IijP+q7qaqBvwrHMmDZxM/
pm65xuU+OxTqo0Bc177CVrYjA28nKzs33Gmsv2dNZR1CEvtniM7iymk4t1nk6lOAmQSaD9t9iRAW
Ty0j5iPOduVbMtFiFzcd7QEJufY96iuTDTegij6qvALuKezn3uWveuY4CuAw8IKQTKC/ugkF+MRS
RRCR4UL0AvVHIc21rGi+aZa1Yz0DbPIElNErx/FMAGKLImAABIdWPrXUkyZ+CfBrCgUfuIw1Ey4z
juA54mf7EJ7JbVop/aFvHGOP8m/z8/J8zy3tL2cr9N+5VH91kV7s2pkMqhedrbv4jn9a0XqHBRql
V4Eb+DdzBEuEBROlZDyfTueotSUxVAt0PDuc0uvqergZunn+WbWD+ZD3c/w0ZLTvYcuCZ76yrc7M
kuiDvBKqBwhOryCnlyAJnA+SUK1AJ1NNyY6tQHaoBcXJG7yMrhzLtYK+jQP43gFxoCwOYHsb71Aj
t1IN9SjqgjbeCjWcZMtIbB+XcJiBc3YPzU8cxhbGksxLlYeL9Te89vLm8sJuRD9+xV2s8LjRQLXT
/tPXePViZVW0dyGD8juAK7Kdg+jDYOFjG0dUF5eqVr0kgsyDduTXZMzrvdKrPy7/gjMBkRSNH0Kf
Ad2pNel6+QMQ2llCuHZodRUdjuSKkd5JgD97NDqLPVzb6MoGO7fIQO1hpa8J4ivzMoi7zqDjYet2
MIP3alxJTzWolkF0t69EiTNhSicNJVMAekPCt5naAgNNNYJcdzPA7m5pDeC+dPjs74CvIHeSG1RI
QX39sPAGfmwGYN2XP+2ZqfJEp1siWWLQA5v9TBuxiPBN4tSGOJUP5Mmwo8zmlupX8udTBTRIXgxe
CAqCsX6KF9uoquiLqtS6eKkb6mMla3UfhjLeoXAggIfpwgX8EfqpDky3SqPavzzTNfJt0qOXw29d
HCrgsGE5I4SArAVbFrLpvm55kl8e5XSr/srUgSRp5ELS4r+M7Vkx57GC7Fb5RQY9WIrc/ESRHBks
fL/2AQDBK6it0/X7PR5uEdwwSIwg+3j6UaWiaeGoccPZfdocRDaGR9A7EKet5NrVcrpVfw0FRgET
OtsCwYlB3OlQqsDDNwEP7VP2VleLtnCPoMZfKYam+3ZQtTvdqahw9H3oReTYV6Lh6XX6e3QuNg1D
QR5Z6zvu5e5Rek1tMRfvqJlqMOrkLHepMNtb8HONH9NM8RujlU+XV/PcoOsDkV0L/ALDltNBtR4Y
ogDqQ7swyW+yYsxo0NFrctQl/WnZSfps0Zq+sqSnV/ivmWKuhPnu6oELnlWeDhokVGnTFBdtBbO4
HcB04xhXq698vdAm6SwIFE4o+n24VPLKRz6zex1OJrLDJE1Iq60/7cUR7YMYVD2qAH7eYd7WKUp4
31UQZdTB0nwB5P/K1XJuqjhwrrkgE7a3fqv0DpJEiLHxNRU5jSkGLkHDpqZebJr3WZnVCX1TpXlb
pciGXF7as1NdJQN545L4rq//l1PNIiW3ArD2IDfG5M4qaqDzXTd97PkRfjJP1z7tL/jk/8Sff5YV
00+CGxqiBPxN+FMHYUIN0Bu/WvvCRU4hERrEoqFDsFQfSsusqc0LCwrmojvRDwqizlMScJvLQM6+
NoxWdmW1NwnGPz+JEgoVBptLlXrH6TdAbTeLl6VtfAu1H84XKjYhNYYwMTq3c2AeT40w7wGqSt9W
qZEm40ilDRf0K0HzTBADqS1ADHA3rInr6e+wYqy9hkxv6aLqKSND40rHEG6vWcZXDtfpLfDPlJG0
o6qDajMJxWbZQXauJktJ5+eh5Tzgv1JiqF51n/98cyFUJVc53tVcdxs3uOWi2Sw732m03BOxk+0z
ddY+qHAyvYni5Z+lpb+nRffcJE7h8mSK0y+IPi1aNmpNAxxY656W13SL5vF4A88qOvz53EwSIyAe
gK/ZzKdD1TIs5qRnsbIMWcxKtYrjUnQzLZ8e6ekZuarL453bHEgxawDZVsDb1hKlBS414pzT+nUz
jPQVDDDeKxsmEME1D9lz4YiMDyc9HcwbJZTTqemTSuUkijq/w9nMa42leF8ijfWY6SEdJHJ1N9Gy
MNp1E221y7PcQnHXEh97n+ayQI2X2tHmLOIhZJmzGbc+/Q77pnUW3Z8wg0Gyc+j2QlH69/HcBmir
RBAKoVOqR/q36V7pSivaRUEWPHaR2ro5olz2nZmBZIDPHwU34Nwb18ys2b5yks6kAzzA8GXDSRTU
orqetBd3RSDaALmHvvXHItUeHHu6n+BqPzlFET1O4dQ/qrEi/4rbudjLYnKuxa51R5+GUzixFLtw
UcYsh714OjzSbgDfREDsilJll0V9YPpDnRghIkqlqSFf0IoQCYjW+auCcem1PVC+na0n9sFBCu5D
Yizy45U1XB+em98Ez8XR13R+hWtu4pheVfXQQXXzAwyO91bU27sIdYhbNQjivYgbBeTFiGxrKjL7
uVr04ClSwvjL5V/xehOvV7jJl6F8Sw6xeR0DdYDJXrbUPAyrdo06dVw+lDyItldu67K0j0uGbJE2
N9fUeDcPxTUKYfKx8vSRuaPGam6CKxDOwNJ7haFRmz5WRrscuLdUeajxMfoJbdK8ac0xvIM9UkW+
HEzxqMXq+OHyB3gdMNAKXEX5ga0agKE3wTei5bOUxVzC3qssjxaoxoHVkkdrLuebfzMUkRR/Pb7h
dhNymMuyCxgqXfTuW0OX1Q/aBswEh9K8ct7OreuKPwdqB6/fWo2FXp63MU0Nmcih8g1VtAttxhx6
LzpiIyVBR36346b4GljtkLuiRnzuWnw6t7e5NonESOajYLm5YaYEQEXqREj70sC7Qw4JLQ01VKEz
dCBtoGveOXBg3RDdObeAQXurF9oVQdx1+2yPl83Lg8LLr5t1c7ySwKitTmSVn/R28SasBrq4S2SK
Oww8yqOWpX+eI8KEQRad/NCiSbF9sQ6ocklk2XI/MZvwGNcK1J12MjS3s6blLg61qbzymde9uZki
aRAUhzWsohe5WeQAwMsYB07uD1SZUINOooc5yS3qdXDxk4pKMCZ6V9XZz6ytYENRa2ZcHnibu2co
KyAiQ1r6oDuCg8yM9GGih7yfUKx8Vozeuq2dIQNjEg4t4llQ3M0uGv/+47PEtQeeeyVYoKC1+RGt
LQqnDbvSb/RBA0E+5AeJotFeGE1zJUKc2Uhc1v/ohlND1DZfeVE1qi5KU/tA48IfrXDAH+GzDFVL
bTxwbUt9ZVnPRcY14eSRsxZ74N2cHt4WXaxwxvTQpxg8QO+tuyD37CB9j29dAEQKeN7Xmoha+eAr
EXAyzKDzZBhYf+hjvYZouZabYAZQwTRWBYqXUYQ/GZTMiGufCI6wZAbT73acdM2TQU2R8fKSnv3O
qwmagc0p5IbNHb3YcqjLfqhBxnbGQ5/n8mkxR+PIb/iWism5cvOty7Y5PBIuuGHBJKWWZm0C/2Qt
QTyUzA107nwcByOACqNbz5cndSYOU9phjPV5Tpl7M6mkHJTYmI3K751GunMnUyD+cYuYEWkZ/HD+
DHnGPqsOix0l/2LnkgYTHOhAwcfYTLGQZhNhHELeLYP2Pq/iwUV+IAB9pwOdMaNyMa9s3TNrSBqx
djOpt7N5t9PtkNBsZECByQLlE83gs3Y2Egm7AQPe56EcisPl77ue880qciJXIRTqzQZWH6c7NBtU
lAVmyn+VFU94njv4Yo5L8bbSDfvz5aHOzW19+nKjsD35rqdDyaoFXJta5JCySN2qTlFvCnLlTosR
FAxNPAwuj7ee8u3U4Jigdw6Nk1L65vCxTlZi21nriyRC0ETnPPAgRTMzljhgdWY53jdaU3K/dMHk
L/NsPf2bH2DzsqFkyB7aTNgYrIj7ix/QL0HxtQmy/l7UvGVAQOf3laPHO2Oy8RkorPJz0ohPl0c/
97kha1IAoYlKlrIZPemzRB37tgV1g5Bhh5AjGOeKtvQwiOmWOJ9f2Uqvay5rXxOSwgpk4F+26vJW
TpXNQHbPs5fUOqJkQ4IyIVCrKoC6kkLeDFE/uchYK8DB8uTj3INBTiYH9DmSXY+Xp/8qPPFj6Oni
taeitPjaRjgd697RkSMGldY9oEJoeLONnumfj7L6PdJbRWicd/Ppng6ctJjTEYUyaWXLPumSBZJP
c6039WopVz2uX3ZbNA4k3n6no6D7AcQpFMJDWQIOgArXPQ+sg9YYCPFGMjxentSrmACnA830VRoJ
3A2aVqfDVaFFaMP8z2ucsPgycjo+2HNruWMdX2sunhlq9Z6iX0uqDWV0E36cKe8ovc3CqwNUX3aV
EqPZI1dygTuVQKH9yzN7/SFZJryRgU7AJaRXfTozo8EwBP0j6TWz+U3Jg8E3xrnaN4NFEyQflSsf
8lUEYiQ6aOurnVIKUeh0OLRDQrlYkwAXF0VeDG32TZIU3aM6GsODWrbtLeCfPPKCNlqOQ9Mo+rUj
uY5wEgPXubKMxuqzToK7yb2sqqyMWIeAOhBkWzfUAqDSVjDpn6IBuVU31xv5SUePkG5YXqMuEtcJ
cOZh0vII4GQzXTOpXi+wVz+IN5UGD5oi6Pa+Gat6SbUsl57dKvpXG9HNHSD7+kmE2VtYNss7kCTd
j2jSjD+tQK+u76w+cDKESl551+StiStdTS8qQ/zgdswQvqrVsLtLTKnsEwDHV+LPmbWnNkGBgvbJ
qkG2/vmLgo3TL7KfenPxqKZRN6mhRyHP1TqZjoZKYT44ZazX91ZYadnBiQMaLIMqKOxd3vBnzhe/
AgCIpGGF1dXmKOOeKvKCwIwswJzclLVVuZg+Oj4Hu7sy1Ouse0XRcLuzslTeufZOZyxEoTVIs86e
pCnnJ3Y0IG2aDnfzoBf73KGSB/2x8JdlRHp/6BI3mPHTuTzfMwechNRZearghl599UFRCwtx1hn2
qVbfIAEA7CPQY7+qeUuPfRZeCShnVpkiIp16nIlIbrfgoaqyOuQoDdXLeXCAF4jqB02pldvWLpQf
U1rko5/mTvEOeAj6J+gL2NaVz35mxmAV1iyHYjSVuU0VNYGNMakL+5pqWHorVCS1pqBdPhSTWH6M
Jdvsyic+c4Jx06AYbVGDwQxxs7HHXOA5FwSalyrqGKFFDYpd5kpqQOYxapQbSP9quCU57IReX70M
Li/xmU/Oa4NLQyW1Ycrr73txsKLEABxgR6qn2DR5capAGWTGJOFQmX1l7ALDat5llQgOtRgWN5uj
f3E9kldg6cyLADTB9gPoWdIASGwWbxx7sUt6DQ6PFk6+LaPxypPuTEqlw0ZXV6gY8QtRn9PJTiEC
X05l697KeAu9FGl0f2Tv39sRojhhklpf2kI2HmIQ9jHNiC4r0t54MzdW441GF12RPXi9+NxiiLMA
PkRIiITn9PfMlPa0ge6dZ+hhhSmzCY/CgUDQD0t2WxSIYfVRM6AQgfrc5WV/nc9Rh6LQy31GAw2j
1tORU0kqPSEY4k2tHh+tzBhuFY7kFYjs69NE1rOijdfdZaDYeDpKPNPVruA3eRwr8Q5/IXFI6ggN
c4mQOeLKiGpdntbrAM1wZKoIVdJxEduerBK1gJxlaHrDkuZeEUyLj0Yv+l7VUu3/xVD0yBwQKNBL
t3fBmPW2YmcoqnD/aq7d25ybNoKdNFnXwuLZz0jCQUDC1IpU8vQzLmETK+hWGF6ZokzdJyjbykzi
sIEcTxVD5b88s3O7knQOBDB9srVQcDqcKhSEezQedWKuq/fggDNIL3qFkHGbvK0W3ERyDV34Esb/
lWB4dqLWSnum9ciDfbMr0XHOCjmMfNMY0ZqhkilYy0hFCB1PSVol1xoxZ8ejFaPK1aT8VR9ds8tg
Dql6eQ5dzaNljvl7J4TFJ7KguDHjqvn78pd9HWwpo62HHTAPMkVbk1haKXWBN7LpyXJU9mIFEEWz
0eD8kuv70EE/QOkrhLEbJ71BmDS5kr+em+7KVDdYXUpNq1THy1jfTVUu04zPK6rZOSImLQ+zLpEZ
7xz9dpnCa63xdblOs1Od7pqJyx2uoABvNvu2wvdTD4fGhDmUB+7EBZThZSLCuzHrAk+2nbUPzfBa
Tnx2VJ5wJlVA2vHbGpdcQKcadml6IC31WyeUiL8nZE+VPQfHWYE8Plad2P/5ymLwtQIyeO2JX7z+
F9eoNiXSqccC8x47KPEmQdUaItKMlREK0ObPVEXF3EUeKwUYExfqTm+s6P3ln3BudQH+URnlGuVb
bjKJLprHpYuE4akB0qvlJAd/0ZTAq1D89Pq+u/YaOjce9SdeYtwj1L43YcKZ7CzLKSd6iOnO39U8
0fagPMsvGoh6uWvTMv12eYJngjvlLjACa20AtaD1B734xmmmVmXeI4UA4RiRjmiO9wY5rx9a/ffL
I52ZGiUCSXmdcg83yWbjJjhPZFq5WF4FvDppi7/KBW5YHKPLkNTmtc79mdHAWoO0Ji0BsLW1JC3T
TJmWWIWa2OMg0EvKEFYvUZtBkBiOXDRcyTpej0cIghoDPn+tFaziOy+/Y1MjTmkqcehPsL/3Fje0
OyaK4uZJMrpTMAxXsoBfONDTOGCC1KGtS3LPW2ZrHVdlA/KjKq+FppjFd6T97O/20ubP+Tiob9RF
6l/zrBqeoghmZVz1dXoILKjhah6P9zwEVPoKReuiCWt/IoPljXt5tdfV3P48njd4nSF4Z7MSp9/D
kQrt8AIzBFNk5pGTCWkdvYqby6Oc++qcFJ3gz01Own86SlsOExyMOfDiZCwPVVvGN5Ac3+eW0950
SndlB78OgnTguGGQX7I08ELrr3lxViStPlJH7L7SqcUDCEi56wSlRGawmPYRCqQ+HK1r+NHXB5Qy
EIkDq8wNx+k5HVSHNJhE5oLkIsIGeODkKGekcLPJM651Z87MTydtJkcBBbcW106HKgdnATja8jBG
x+O2Cy1rp5t16S9ZhcDSqNZ3S+lcu1nOzA8DR5TY6IWtcJfNwUkmdFrVxoyB2BngWtS8d8PR6t/l
HcTyy7vldaZA/58+EE9Qqq0A10/n5yAFYvShiPzB7HC5GXpjj7JA/kXLAwfbplCT0I+DrsZNBve4
BkHbK4fi3KE1uLYBp/A85F82p4LnoDmOYwEltpjKH5U5NI/juPQZalCGclBzWXF5r6oVky2a72pf
lH5boFKCCvQMaKHj+nFGvf8wh2P0gCjWNUj0RgoewAZpBRUSQLWcXJWS5+knKrNMoiuNDMw0zFm5
azQZ38aiUh6T2FDRhRpRr4mnXDwto6jeBM0YP7R6ER/quhUPtSznRydxQoAWYFQntQnaXVI0/SPC
MsUXYSgS7y+AfweY4tO1b7uu3ibirE0wiBGU1WmEbU5npYPyQSYg8nu1eFdWanaD81K0UqbQ0LCA
BEV52yEPisvSiPT5QeGihajQ229WtxAf8Eh1Jed/FZ2If/AK6QnSTOefmzLAihkrxtVRPBmt6AaD
nhaVC51KYuq0MM3VIN9f3uDnBuQIcSnQxFqrPaerF6yKFf2EAxfleP0oolbeVr2YUOoqyptqiNLD
5fFenV14bwwDXpeKGs7f65+/CIhWvSDuFkCp0uNx3NdQV0AoAElYRnvyLg91Zmqk14wCNUGCiNt8
SzJhJRmMQneHEYY/Igti+eksZfbOyRVU5EunvTLgmbk5OjkY8R4kD5nR6dwU3mVtXtW6Oym97UPU
yjxJw9rV9b5/e3lur+ISI3DqVn2+tTG+7eHKDoHvuoFyocLj9caFZ7U2F2hH5NaCTcvYelk+l2/x
Vhs8O8yvwctfo34Z31pBJqT3Fp2izbaJlIDSL94IrgmpxzNEH97hRtOgvt61bytFkZPP2QnafayN
2nunHeeH1KrqY5gGo3v5U6xDnRzi9aeA5YFSSYWDlvbpV68AP2hWCPslFA4+RpVmeYgnt39+MFde
rI14/UpQ23K21DoaRIAwrQuef9j3zqqdAXBxZ1eDgy0SijX/YlY82pDlodvCw/h0VjMEEWsCyuxK
ugk4vITFfV8P2ZVv9+r6Xr8dj4cV4UYU3Kag2kjDLRtxJiPOBn/jtiBcHCWwfE/pmCguiHn9aQZp
dIXhfO5kriwejRoDJHV980RKyAI1fcbhOdY68zNKRjmS0CZCVYtea4nfyeZalej8iJwVqnyrSPhm
kzSiHtAUh7hTDwvdxRQqxBzhuZjLBZh6glTMny4feprUToDIUEChbn+6fEgxposoGE8gaHaAcNeh
dWIZVzbJ6+VjFBqMwFQcErAtm0Z3gjCiUA0bCoNwbFhRhpONM78x6W6CoMMu5WeptsYVEOHrb0ny
JXklcRIIP+ZmbryGONM9R0GHTnhE8Tw56upo+7EdqHeGnU1XZrmuzekBZzws6igZWlzWxubKoOue
O1W7Cqd1euHr1lTc9I6wfEebyIoCiqelYbdoh6EZdHkVz4Q5hoZYYq8rCUxvs23mUFfQUwGzbYg0
8MJuxLGhM4TftFbuYVE570JtaPZ5P42ekYtpj2CdfKsawHcv/5LXV4tETZuqBm0ozuo23nYDaFcz
Icgp2pD6QY0/mqp11q1pzNey63PLy7aiPk9Gh4DDJvK0cTgqIkA1Iuw7Az9e/NgbbVaOwkBxC8Wo
8UpGcHY8FB7h/lPp/KXG8TIjaDOpjeBF2U5sLD9Ucj5gb2b3PasKQ7a9ZqF17lMCHOFgojiHEMBm
TXtzNHk2IOKQ2ipai2qSeXNkD36viWuN+ddXE5KUawyn6q7T69gMFbdKasqCoRor7H2HZM6Thf3H
6CqSHHALqwECXw91g9NYE45zGAV1Y7gjHF9E9zIT5dgZmccg+YaOjnYltJ0LOgCQwFfRKeIjruv5
IoML6H6KCoFOt2vbmqwq0Q54jiiugpDrbQuxG1/nwryySc4Nyj2FKOdKF6E9dTqoVs10ga1Od2N9
RsK8Fnr/ICC5fSNoGA/KYBYGqvbq9PnysVsXaBt6oAuTWHBLwtlef9aLuaLhMiPhLnV3jufIQ7Sc
G6Ov44OmOM57XrsVz5bC8RSzGp8vj3zuVFCqJa3hjrSY9OnIcmqL0hz5ynZWoaWk47cXx7gKOiG2
pn0rB+/yeL/24naqdHwRb9Bsri57k7wiv6umphpyDFtn/C/SzmtXciPp1k9EgN7csli1XXujbumG
UEsaes9Mmqf/v+wDzHSxiCK2DqARBmioozKZGRlmxVqwLia1y5wk5Jd/T37sIklRlSa6ylrsVhEC
wg70yFVWv9NhkfxuxHU+hzbiTXZozfDnnZu59UifsnGYwlk0MD0FaTlN0ApncChwmIHC1J1ZDY8A
/IuBuUQoL0+L0SGS42lugZ6FgUgA9X8QG06+Iv+LXFf7WjQDIQgjQcDYcAVEWpujPDbp2siVmfBu
ZiwoLVy0IQOYy6AgZjy0E/VpgXn/ZFKoC8uxPoIJ/Zw33ew5KD6KNdDzcJ+2NzewhqB1YtgD21XP
fl8se6Sn4/b6XxNyvMkJtmbxeTTAoIa2U8ANWmWW+aUzFtjV1zGzvze+ndAiT/vOeShGEX9wMtS4
Q5PKNkDkvuzWU9F67VNSOYh/J/RemDtKq+koDtlxqfSGwTn9JDUgIbg+rPmyVk7aE895mj1HRrCU
n6dZgzaU5+l8/5zumWJYh/eCuwHAe+MIrFKgZcKV5PQAt+T70asxhpXXohwP6rM7PkfNBf3X1OYh
rG3l5TJW5TgCRWCzLb+vKiEKyf3SEq7Hbn6cUeG43F/hrlnkZ5g8oSZBWHe9mbadQKOSsUK/Q5E3
tO0BBbp8Ek0W6q1ovwcBIuex3fsHdnd2lvapaUDhwigWgca13dSHeTbl95z03qoeUffrwnb0uzex
qf91f4W7lhRLM/GcQjNuXE1BJSpA1MPmgM/V72U7e5fA7noTWZgi+Hbf1s4TzIv4P1ubYHWuARcn
ghA5HUr9s4QD549WNabvW9ldEaB46icEiwgsXu+drTf+VJotjB4IgYPc7oJPojHr56yJjwak9kwZ
fCQo+UF+AYK7NpXPc8ZtpqohjAQV+KqfzjaahI9tWf99f1E7B5Fwgj4IHTyywy3ZgUR3cDLTmBxm
6QE9QWFx0fyJsm4rEwgAO+PTMlfO7/eN7n0v4GzqXNDT+n/Ck7+8uBQO/LRBNhKiRtjji7wuv2rM
OX+9b2VvE8mqiSOoXfLNNt+LSqlw4RxVPA69+XvS1/+0qPB8gmHyXxx1lkJsAucUxazN10JsCUyq
nK1Tk8rsbQOtINy1SdIiTxlrT69fFFE043O4YtKWja1WEUWUwWSdRvCnEWD1kQnx9ctcxlZ039Le
RyKEhswFERVSrY2ldDEmp5vwjMaQz5e1SdIHb4xfjW2kaqemdZmxZpM48tcnva0df3LhwTh5Y/9j
mUV37gnHzg18NifDle3jv1iUqoISratkc7MoVwsWu/UFRQmKokifD+RYMUrG+sHm7V0rZvf/a0ed
zV9OuHpvTEvDjgWR5sUwHDis7U4A/gnWS9Eu/jP0vuK3+4tTkcwm0iDdIXmmiWDCzbAxSiWxgNB3
5S4XntmGMSTT32S2jJcu9by3sRic7CB33rNIVkKJxwkcAnf1578sMzeKIRc6J98Y/cdcK/KT3o4/
oHteTwwnm0e9TfVmXC+QoS+IoZnqI7VjfvTaXK15ZtmIpYrQaZSAkuV81ks0xYNcLC/JOBdv4MjN
X+YUFa1Jm9/Y0u8/3N/jPaeiKulgrKAZcrcA8wWVm8l0B6K5tgrCcWUoIZkKI1q8w1mwvTOk5tuQ
bAGbyg25Xm1joOKejYjngqzK3ngxhcGxzPqoXiDLRcvtZQri/9xf3e2dp+JjUmMCkAmR03YMIjdG
szUmbmNJxhIFTut+MqTlf7lv5TbhUnUllBwYEFWlno1jHipppinTvkyzeOUDak02ikJD/7HuoFWH
DxrG2H5wwWHm4nzf8u2WYhmyTsraeE8G16631BYo5sie9dWVJ99ampV9A1gNqzscx0/wbA8XbXX8
g/bi7ZGhoKUKoArUyzDYxudQZEVxD3fACNikkivHD2GxM+CIz8SBe7u9j8oU2FIc/8/a3fX6jAxO
XLdQphq3P1lBFpxiXvNozse/Fi0+Aq/tmcN3B0wJIqTHdbg2Nzow47orDqeQiMsrjGDkprD5GxAO
fC1EpR2UlPeOp/JtaiSToGgL084MuIqg++CxSAZ4gK0qiGoNrd3XHxKwIRTHfhaPtmW4vIeQj+lH
UC/BkL0jDZ8etCnHta3TiGRxh96Ns9TRfaM7S6N7BbGJmrUEtbE9mdTtRybC+XJaMr3g1NJzIHEz
963sHEUyYB/gAP1QOpAbl2J3nluNJVYQjAX16yEElNnu8B7SsSOVsZ2rxqGnjMN/S0V32wOcKIZJ
t+KSm7kOWbw15wg2+msUrFAiG3YtTrODvtL99e0cSAS1VcGanO628Vh3a2a3Nc9uaovfjSLxn2mr
1d80bUJ8KK6Kg5OiPsr1e6RGdUF90CWjt7qFFHtORbN4XeAjQ1/pg51P85l5Z+8EQ01yKrt2OjF7
Xz3PSVp98lPziDjy9msynUEkgygpjUhi3OvrV6ay1IPFY06gSqY/fDfWu6hmQO+8NksiDrZ215iq
ovBB0bjbjiRW0zrrYq0ZRu7gD+uyxX7TrwvKj21pPNz/ird3AVdCt0q9DvDHbMEGoGk011rhw4GL
d37SM6M9J9maXv6FFfXGEXoSCNpqwb/ELmTlnI/Sr6LJFONjRrwLmoIq4H0rtydSRQnM0agyH6sy
r61YYz9rRU05zUIX4I2VrfLJHGXynLkTQo9GMw7/YvPwH9SkGRa6hYEn9gBRMhCCaO2s/tNoFO5b
2frDqx8aVgQOBMyKqfgtN5tX5cgsNGtag5sr7McUnZpnpMhm+M7mKhyN5MjerTe5trd5aZaGnjIj
KnXkLRpSNk7wDWLW5TFzmpyRTf+PMUiDgwN/8+UYKab3pYB01O6A711/OQRNRVslsL3OZm+HMhfB
abK9/tFWEHQDedOD6PbmgmGP2QCqUWjKqdT/2p6X1ghC5pKToqXZJe1bGj8WkAZ+5Xjw2Pxs71w5
LmXLUm0EDgmz05sIbMY1NRD5VhFCv0twsqc5+c5Zmt97q5DQ12VVTdNtKU9LJYJz1wbWn3qWm1XY
F3r+ZlxT8+tqWvCKLjmUuEifUk+akee17Lr6E8YPfn9VNd+WyhoeDbdfPlLLltC2WR0ays2RIO3u
zpEX0IDhdaNZer1zdQvN88x1irJqdt9MuoeMkSTt8ZEbPzgUN+dQbRxmgGMoltEtDkHMnjVP5OCo
Yi5/OJNf/znFaEvV+ZgCn++GXJ7sMjtiv9uzqlBhjEHyv5sBwDpIieesuYoazVjOAarCDEI4iLhA
l3OpkHcBr28a5/uea29XqZowgAyDI6C/jedai1zEnauhSeXARdbnqNcPUzpQL6yPAN27pmj4gC+D
T5Dk6voDTuuweMjMV+ikBlbopE53+ikxk1IGf60/5gPCqgfBOxABVYG6NpX6yWRPvl1G41T5Dx5d
tUg6ozxrRZperKCKf7u/iz9jgO1VU/BFm1kE6CC26AttVm09oCuRMSd5Hxp2E1wAPJfPoteaN1Oy
Di/anKOfmhfN31nQm2cPtZiDrHXnAGEF6AcDbHQhtrwtQQVisKn9IhrQUokQzWiidUYlyJmy5V0Q
Bx0c6XZ9YHTnq+I6iccor/PwbdEtQzUytejbRQSPYXaO83j6shoeohozQIn7u7xrikoV2E0GPYiJ
rr9qVzOvvEyYSno9eRiGMrlI3xTvBqcvD4ARu6YISn4iPqhCqODll7ABBkJpW7WGKdkFqL+s/kXr
kN9r6v6o3nETXhL9KD474L2QO5M+XZtKqlzBlOIC/hcyHQSWnYcWrvKTI4PgL9fp5rM0oE/tFWIB
RqmjlGRvpQC0FU8XYTwFgWvzHRGRq5MURz3Ev6EUGuytrW6ejDYWB2/fzlsLtBTgg+oU4AQ2HnxF
ULGrHFFGqyV1Rsn69nMZrx7b29ePRmWVD/fPy959oIJK9OcCbaHkcb00S1CccAv09orEbJ8rz4EK
pjVRY9N6umkG2mN5mncHrkctYuMJIAT/n9HNo5tRmpM9TJrRHFuQb4mqXD4z0O0+NHXhPRWWlV4C
hKsQfrDN4vf7C961TRkJ7AVgBaCS1wv2jXkZJfIzkTmP1sta66jlFK5z0lHrPfW1+LMIauNZzO4R
cG/vEFFDVpS4sLaCN7k2HCw1ek3I70X6uCaPC3nn11x3kxPu6ggKumuKaO3nM6nYmq5NUVEq0Uaq
S0YLjI9rpXufG+lNp1Xo8WsrOlxMKwArS26iaPs3i2LTZpuxPbTVpio7rcOqnacZYGY+e/3l9R+O
eifz7wR7IBI3N6OmHpe7Ou4GmtD6aanyvguDsvrUIcr1YLWMLvNIaqfU7Oev9y3vvVzUAOF7xbzH
CN0mAHazCY7CycHTrZoRmUFuXbpeH578xU1PolcC4V7mf5Nd2vShqfrqktrWQai6d1PpnDNphVvg
1d6sH5mqQtUsimi08+BJmClEfaiFnbqy/tPwEyuip3PE5naTf/J5FdKEthFxPyu/PkhtZqKf1S7Y
zJgDne1BfIT3xz8oZu1dSYZToC5SNQSGP6+tIMe1zOmAZloPtcz72uZ7+sscX3gt//Bip0VvffTa
d4sLlcXBpu49LEzrMdtFa4c3bLPAqZbQGPVVGdnS7NuTPWbTeR6K5NFxiv5bPrb+n36QzGnYo2Z/
GlaESw9+wZ7DV6P4gDKg9iAq2SxeFF0KAWkRuTxyJ9JnkCKpyKMJWVu0U+2jyf8936BeUKJ34NRU
1K/t5Z2vZ1lAAOQvwRoZnZtf2gW2fj/G/P17s7c0xoBI+qnMcG23pvrZG7LGIuwJMjMMGt9lpj8e
Hku3Xs7TsNoH5+h2afhXxeBJ/4zK3ral79q9scZJUkRynj4l/SCeR51AswTP8+H+yvYsgcdQi4Iq
iTrs9SaWiuArsIciqvJWPEw6lx2gvLxUvbQPzscte4CCffAPbWn1Ym79XjDUNoXYiohVy+bfzaGQ
XWjTMs7CfpjWzwvtvb+nGb3QIRDZJXMdAcVY7YYm7QN0TqfmwBve+iF+jCJJxSUyhbkFFJa65tnj
WuCHtaz80tTOVJxKZ7Af3YlyVRhX7fA1EW2dHJymXbtUWGAb9sEcbPu9wqT5PyKXGUGC+tesadkZ
CIL3RjiUocm2l6gSjvX59d+ZCQ5ECRT33w3YPqDnZFddU0T2ZJTMDE7Fxcsn/e1ioafxL0zxqsGT
hxcgT7o+UuskEv5SPnMPuvHi+NnKjelchEz6I/2p23tpgtlwFNgOvwca/trUAP+oI2xMTbbZhLJg
6H0kxo26JNEfAZ8dtRH2bot6tUDaAAsF7XZtr89cgXpvx22pnfep3zcn3vL64o/p+nR/E/dWRqLA
6VBgzZv3aqkzy2deraAokSleIsYW1q5KwjnLhs9jOdUHiDr1y68DWYUVIWpmIIOscvvRbHNJNK/x
8sg1uu4iPW143/m9eQCO3Ns/4C+K8l8NtW9b9YbZUF+v2jyC0VQiNWy4Z6egzSTwOef7G7i3oF9N
qZ/yS05XZ/ZYpyOmfHAH74sxzh8g8Zb/4iqTR9EABM7P5Lp1bWXmKTQSxG8gDCvml6AeEUTtYRR1
5Bz/8GpGnduxORot3DkbSmZE0bDgt7jO10aToa50nvssooP1dxxTugEg4KGDwczZEutHDdadnfzJ
sw24lKQfnplrczGMVH4Dywl8AN1wGVJ3/sCE1Ot0zzwcE/mEKoQR7QMI2B7APjArO+2wIqpW9qGW
x82pg1T4jznV5neATV/d9ccgXMbM0FD3M5iGvF4WDHw+Fi11Fuf+xACYg8p56oVLfsg/snPsaUbQ
ogZ5Tclo29Rp575IipEPVsZVHyH8MFyWmscGIMlR/2jvkVV1TCaqiFWIdjcZ0zqgLx0kiF1D9NSE
QivEVyPW7DqMM0WzUiq1GAQKonQO9IcE+qQTVCjlQy1qBOknKf5z/xruLV3BAXSOKanVFt5hM3M+
OVqfQcyuZe+NtYzf4vQgK9KTIxzkzrPq0Z6kU0ibkLHQzbUYEL9yq7XNIvRSytDyuh5UjgB1nWa9
hKvIiIEgBevjaxeoJth4UKHmJsO4KT6atNB8vWDmqs+CszmLHrlpHIKTZ/lBinp77y3GicGJMQNP
F3ar8wCk32v1Isuiap7KMBs6eQa5hl5Lw3R/YLRHtDm3Fx8Yn6qsUuxjkds8jelg8GIjpPrr2qff
qPVWZ6YGtYdXbyBVInIlLgft3S2UQhSzWzLfnkbzOFlR1eUdpFkDMjsIwIT3Te0tiPlVEjPIq24Z
26ca1rna0JKIiF0D/sZ08kSZP7pv5TYJxAJVYcbPOYWc5mvHAucobUGZzujRy/qj3gf5xXUgoOrJ
DR8K/rPQS7T649AtR6iUnQPCI051kWhItZw2aQrT5t4coBwb8QIj5zIG4jJYw/JPveYoRtTFcnD2
d+1RNv05acEV2ER6CC/FgzNiL+6rBegSovCVLpKnwOyWB7dkjvfgA95ecZIHIj36r4Zii9n47LId
IRqqiJCHvIsfWkZ2ITldzVOcwTlPs8p+tjKRHwQte0aZUcWHkdnDNraJJGRhEZnP8xwxLV+fzUJ4
Z29A58pwhfbGNZPmY4a22UFgces3FUj4f0bV1v8SvuhmDz4B8AGdUDc+Nd3qv9CEmk79WCaf7p/X
3fURpkPwz824GUkei7KfZMt5RRx3+WEYE9IZfqbVl8xctGioOEp14716eow8kEFErjy1aOhdN5/S
hlyomdNyjgqHeRW6bks0Q0X+TAwaUN9z/Ne7GewRoqEhoBL5zVdsxRognFXPUe4t3YlQZ0Sh3qtO
k5d7l/sbuuMASO1+MgLS9+Ituv52cawNshHtHA30bl5WOBbOfYwCe5TnuWE8womjPcSGXr9trCk+
sL3j4mjvqW4YZRiKIptzA7F6LrpgnXjvps8Dakrv587Ov9xf4M7hREeZyWN4mog1tuUQoiajRsN1
ikRqKZ5FkT3wvLdRkS3dQV6yczgZ9qNnqRwb1AObcCbIimJpArynX9Od7wu5UpHU6+fKod9Xtvnw
m1bJ8sDozvogOqCEp/yowYN7/QEXXVspzWRT5AZzEKZ1qUfwrA+PuTcN4f2tVN/jOu9ikpsxcQbU
Kb/ArnBtynWG2Agmhv05kdkfGiC0k8281CeqeFWUU/g/qCzt2gMtCRIH4A/Vj2t7C4iLduqJh+zF
8Z+rcs7epmXS5mEzJ9WPLhDVgcHbA8kC6c0qwjaS5m3HafDTbpqNVUZGj0BK0snxJRvm8eAl2rEC
BZ0CGClqIMC818uq9Fi6SOyICD6J7FHBIJ6N3jyaut/ZPIo2jDICxeFUbgtGq7QGYfCqIiAJTDKs
JPI+8ZQU37ReZC+r0ccHVYCdZalxKcUTQX2Kd/Z6WY0zNRlNXREFja0/tJ7UzunxjP3tHSNspREB
UY6ys0UIr75ZdIG7imh0huxD0o/xs9YvZBDOZFBOFt4H6Ez6gy+2t5fwTxCmQOqkUsvrpWWZJohX
HAGmqfJ/QABcnhJmZB7TBcrtXM5HdDe3d5oMjLqjYutkUGALkxyCjtmvtpJoQVXz2Uyz7rm3OTBU
b48gtDtfjf4KSCrqbQxlblE/i8gDYD81R76W3XOXW8ZDkZKS3PccOwviFgMH4xJTQ9w+aKuTa71v
sKA5LssPZt6P59xuUBhMj1hWby2BFwHnzEA9MBl76zNoVqXemDfEIr7ev7cH3fkSVNVqhtnUBenB
sm5nK9Vgz8+vBGMyLnjzekK7JTOE8+ZIZGkj4QGvFTR+zXwvhNaC9Gqly/IokmqRDw4xDYw/S+bA
JFXnen2qqkUUoTsIRBysoSuY0RgC9+s0Lctfmj9kX5bUln8RuAYg9Too0R4XasxWWE6mtUb3v9Dt
vWIYkAoDVBmKM2MLE5GMFRRWko1RllCwCdO5ar4W9I2SsIKtJIRhnXGsYDq4WLfcB1QoKQ+B5oeq
lTO/eb0CXO5Qpe0YSUa9vs3xqsF/LJ3VOLdCLONDJib3YiuR3Us/MX3uLrH1H83rWzdci9QODnzY
7UWHgJvkUWE4IFjfCnbPKRD8iRYDzOND9jKQKp+XpCxPlizGlyLzkoMHZ88eTWlgI/TGObTqdv4S
OdtovRdGPhJ9VY55qmDJPQcdk7gp4MlQoJ51EKnf3nbq3AiSk5bgYW5e1EHSVykbAsvMyzrADj1X
sC6OwuU9K8pX0rKl6Y6vvl4VKqBgpEFjRrLOg4cGHdwLPan+4MTe3nTFSqTYDXmxCUg20YFce6NJ
0JiNEtPPzhTe+o923BWhziV8NTxEmSJIhb2ZTvAWRJAvIMnLoCP+R1sM2elq+qPyUGQlJp8f3bhJ
frt/GfeWBk8F7EsQXyqO9OsNbCFcY6iJwLi1Z//UQ0+eh2bdQFpmueVfr7elIhGOH9V7ajbXtgat
FRwYuKqWwU5feP7iM9Wn4q3UlvpIXWrHyXAgCFaVZhORwmZd/TzXeIKE7E0X+qM2B14Ym2kTtqCQ
nrrFmU8mefr5/gLVAq6jVthMCI4hpuZhYHrreoGx0c3BqCsfPXcCtGKWfq6KSZxKSJ0/L9CEPbWx
9C7DIo3v9y2rv3lrGQ5ngEUg/ej6bk7oTGlzXUs+o+gEnH2T4h7hAZj8H/ft7B0XwmOoutRAGAx5
1yv0S88T2YQdmDfzqKKRGJat3yIa284Hm7nnsCAawg6PK8npxhQdhGXSlhhmMy5fmEMld2lzyAxy
v39xi0n+fn9lO9+OWBKiGBXuWQAIr1e2zkWGYKzKTmvHQCwUiKbIgrYL5boaj8uIKHGaiiCU1nrE
s7ZzVlXkRd7BtWfFm5gPeIZhVn1BIJGsBfrhVglpREa33jJH7Ts9wjqcvXZ+uL/gnU95ZXWzv1aZ
LOs6UWmwYP95LPxyeTGSZD61gThidNlfoKo/K+5Qjs313rJordMXnNqsJ9lltt0FLEtDUUPwBiOc
Pr34hXGkdKH+0s2VUF0FWIsVBbezBUp6cTOXiWtA/VfoLui3PnkXT+sRIHvnlNJ/x30SUpEibLlJ
eZns2HWoEqUmwuRZkHwfy9z7VK5efKnS+Oj+/Ux8t6uiyEfFmyAKMUS11b8847AYxOvYAJNxB796
76SleJJJbEdplzXvjHnW/h6XfozMwRueIYduPllTMa4nHETxKZNr+tGM3b+T1I5PxBnDf2i1Unwt
nSUK/EQcNRv37hRDbGRo9L3R+NoUQuNkgp6w5d0001XxS0ERXvZgKxswRhF0zs05EfV6pq2vHTyj
tyeOCjMOUccZ0/jYnrjJHZ2x8DxYrPQ2W8LOL9qPeq13U0i9PvtgrItvPAkmapMDw7e3imqMTvJG
RRRFiC2IQUoLxMhC7XdcXPeyjl3wQnJfhquM41c7SEypETq4nWkibXmr3VGP3XnGY+WLVjM668k2
0vrJfe9oTTeExWAdsRbtLk6liWBDwMZs2ch1reuhbxE8qqMzRaCM3EuFnEaYmb3xeN873R4dFkdb
FQofEOUcns05j4WZ2zVHpxo9+zKaa/FPodX+e8R6h3MrmbNzRmYwdb04Qujf3mgs46fozVE7oXRy
bdlKrK5zg2yOlnadT0Exx2+aincujSfIDuqi7T/fX+quQXSW6FxT8AKxem2QwLVbgkxFyr7XvXhM
z4Vlkzenqp/NS5qBDb5vT71k1y7Ep9xDAwuBFpXAbrY2sQ0EX1q8cYUS+nPWW9NzYMDGsyD6FEHU
VH5uwHI8NLJdQ3vt/3y1ddtT5XSLHwAKepPHJmbZCVqCZH+uTVs5yajZhlbl472CfjwVjHdcmDCr
3+aZGM+G2ZWX+z9g5xBf/YDtazt1mlFN3hiNHT08uiNASMZKvhmc+WjO6fYJIqSgc8XvBc9K8/n6
y85G4QXoCokIxeshggwSGhB/PAIi7C0Ib8eFpJAIPez2wE6T47ayE1Hn0rGPFxzNEgvE4PPg1UIa
1CAootOZIFhRnOvXC8r4w9awhYj0AqHU2LCLsJ6gKWyXSj+l2iGj1N7SmCQkbGBlRHyboEzW/dw6
rS4ip0jqR1/DkaZjs75tAWqe7h+LW2JqtTYO5M8OKOJUm3MxFlojwJZQVKSEohN70cIOi0XzftDR
CtYQBWDngtbyUj8spo6WeAoFz3tfpE5Fo01ANARYwhBnCszN52KJ3TdtQgrwcP9n7u6Ikm6Efc+i
OK7+/Jf3n4YbZaByFJGZjf2jkPBTzX36JUvK4MAt7RRMiA8RC2PMHjAgNeprU7P0k6AzTD520w6X
fmhQptOo5bZ9jiRvXaMJZ7bignLOzLXV/ZMPZe4zw1r9wafZcZD8EOIHKm1kAttnp1sguRCQ1UWN
KIMEl7E6IeRt7omc1mJSMfFeneXwxLnsMGkAMeu2n5qamWyrPJmiOc3Ek+dLKpVSUm5zYu1gbTvO
mJEBkOd4ChLGbaNDrxrgeMsko9q10CJgOuxpzas8QmxkjBgqzJgm0OVjt6ZrZFXZEeZy5zhR4aYM
h22Vzm0OvXAZos0anz5LlujPfmn9qNDf+U32h/drxxeSxwF/5IJRA94CsTu7bWs9i6FvrlvrLMai
/bLGXXbAcba7HiDmlJeRUKIXfH1mna60CcRhE+znan3O12k6p2VmUC7V2oMvtxOhUKSBgIJJF+Dd
2/Cr84K6ovciI8dNq69iHernMg6sT4ZZmKFsUaeqM2MOq9F+fTkKeDc1FApSBiC7YOMDPI0TBdZc
RlXZGRHDNoS5XZOfl3S0DmKFXSfA9IciZgHIg9O/3lB78cQwOvT8+jHoLrpRJQ9VnTfnuUg/j41T
fJCOOb7BGVWRdNciFIHfPIhJf/0wI5VLmPgUEE6hJDfOyBC+3/lNOUXNAj9eWK7DhOqEUc7f0toG
Kp0uUIjdd7U7OQQ4aCaHmZ+kq2tt7oa9mG655rRzg27M6PVLC20q13vxF4R2ZkTITloMZ9R9o3vX
RH1YWuAQrZIxX+/3whChMB3BfpM6haU7a5+spck/3Leyd00IqtUBIgpjhvzaipdbmWP3COFZY+Kc
41g2IQR23bvZbI5my3d3kXPDO0LFCEjDtakgWXKBuJeM0DaGQtGIGa7NhGzOUEL+A7OX/Frq9lHu
v7c+HiwwFJwYn8fr2qhdGY5wm2aKoMOYOZRiaCJduOY7UTpHqgt7C6TCrXM6VXth27Er+zU2p3TB
5Rgy9Z9cZ8yyTx3c0c5Xa1avVNLAk+uYU3nUE9p7F8GdUgvApfF6bMLLaV1se4RiIWp1mOkT4veo
lYO4iMyYzqAJj3gxjuxtQvfYiGerzbGXtWMe6Z1Mz2XXNxd9CfxLIq0jZrG9r8gcCxhC/qU+5/VX
VCw+UiyNjDTQa99Q3UMbW8S2OKMHnh20R45sbY6pNTP4X5gAAACfmOdpcYLneqEQ1izpETp/1xRV
YprK0ELRPLxeVjJaHRyRtP6ttnK+jgIhllRW+nnW3NdP79HbBatBv02l09tqRCEDbWpMzmaj9cED
DHf+g9kP9Sngelzuu5Q9xwUfExqJxNBkPZvDwQPk144pZcQIlW2ca/ZTqvmDI6+8dwhJBDjtkCIB
u964rrTIqLHbPlGp7WYfba10aSc4+XPr2ckAk/B6dL/3PpfSbmUKkrSVUafrz+UjDw9NTAJUlgjt
orvCvnQ1imzxLMyDoseuKYVsQLN1Z0SEnm5Sm2tMoKsv9blAN/QLB0NQDnDyA1N7nwtcLr0RqqMk
jZtt7GPfRAY4k1EQy+GpJq37rGmHMgW7CwJF7vKM0u7dwpTgxVr9FPKeqGF+4iF3KySwXCmaMGva
4uBN2/PD4Mv+a2vznUarsfzcA7oAz0D5wBCT/+Jps//nWDLSqempF+UMlf2LU0+jDn4FgOWUOlWQ
+Es6Vubt2IkcF0VVo/mnMnpmt5LRjw+igt19/DmAq0aaAdpcm3HKMhf1xKFntjnPn4wysZ/9xOYS
i3jtovs3edcYE1gKpaHQx5tnpQfc1SRLS04gQc2HVuukz8vYa8uDbeDlw39hDSQAHJWwE6HEfb00
A9ooXRb5TwBK886NJ3RBZus5KQ8Zs/bWxd6ZKoOEUm175GMj9wyN6TpQQ2US6WvcP6EF8jWVjXaA
SN9LDcg9SCFJ02Gz34Qf7tr1bp2xgy3CVt+0GU4BrzELRYCdneU46mE9a+Vpnctv9zfT2POOKkR2
YG5R4qObS5C4gVZUE1mWzKbyRUc2DTGJpXnIhYTlXWjOQ1nZ84euldl3mJPil97Ms/UEaXdxbtJm
eHDzxPpDj0XlvindtP5HWHL5z/0fufsdVFsAHw5JyPYwQ0Pe5kbA+xfok/M5TydwtaWW/B3I/Ei2
ZG87aM4ArwAqqdoQ14fLqRlJ7TwepToO4KjFP1zcYYHb3wT0gIbX0Tj13tIUpoVIF0gCYNNre2Nt
ZDwlM097scDVWbv5N1tRoTejf5QE7rk7ZgnpnancE5LJa1Nc3ZQeJUvroVypQ2P2kNBAukxCJhn0
3+DXlu4pa9EUOb3+86lXw4cTiBmvbSaWoDPr9Ish8bNm/di4fvdYmxlsfhXUB/dN7X0+oHAqBQO5
Auj0eo1SemliT9SKpWriJyaK1nNtLyTVSYHMdiDLP+4b3Pt+1DcpIIDZInfYuD5pd6NvZTl4ycHW
npLShB66lunKfR3jg/dq7wWG4xWqA2oIKku5Xhx5vdcsNrYaactPReGOWkRmKL2D77VjR3VdmR9j
jpHO1OaJ8sxhqSu4ayNnstInp1q6cxl31e/3d27XCrgAGp6kXDfdVsZ6KlklGXXJahiai2xS8ynJ
zCl4+P+zszn2FHOAJ/IaRsCz5nDx5xb4VpoddPFu1SNAAcCF9vOM09Tdph6OHWTSQBU2ak0rXZ7d
spmNsGlLPJTsyuK7PmbNn9PS9OLRakqDvESkjPjbIEv+RNzKtM764gxPhp5oKUw9nlmAI8hsEwIS
w9BC3Uqzz2NWl2Ykami2cE1lnbyTfVErZ7hYMpRxba0nwRxtQbEht5/8gYTi3DfF+qVfyj4+CAh3
7poa94MlhrSE2tmm0DM5A2OTEknfuIaa1q+y5XPfJP6jPgVZaA3GcHn9hyQo5Mj8hJNvWwlFXNtB
Cx9EBCltXoXTpPehN7btv0iSKdAxWUtATVlsW39gBDmb0lJnXa3tX3Bn+RdiNj3SfF++JFmWHvis
HReiBipoPlOBJMHbPAErXcXVGtlHHTqPxymfi09DWxkhowH2wSfbu3NEnqrpAxkCYei1BxElZRWU
sEcOaeFQAauKbxY94YNgZs+KagIoOkw1yKcOzi8hbquZ0tSSmoZdp2vfAZVOeThRHj/Ytx0OFj6S
Q5sHB0wgvX3QnGAs7MH0R0ifM6FHrj8nH1CpsuBtFenqvOv6IZneTn09fka7ffmRu65mnG2jQOrk
9UeT0I2SDhpHTB9sroIx980ap7TtYjtfwjUxzMdBmPrrKw4uDHCgtdQ0BVNx1/vaTfqsxyvi6D6V
sN+lQYMLQtdiDmPkRA+C7J1gAf4eLjVRqfo/m29YzElRDpY2RMagecZbM/E80Isy15qTDZFs8SnI
Nb8Mofubf9zfS/U3b5rNDC8rwg46KbwMm4B0Gcp+MNC3jVJHR2RkGUvkdtDmeW8EiXtiFn05+Hh7
948eKGO1Hv1QBuSvtzV1NN/WNEnMUOJ0NU/zIDKG1b91zfbgyO6ujcBSjexThdvSLJSoXdvF5IxR
M9rjkzeV7il2Uvkg3VY8OYpx+P5e7i4N5C7cb4AFaHFcL62nGkxEi2uxBxm/pI1moaATGM9Wahw1
N/aWRk9ZyaJTPAJBc21Kwk40SrgCGBoenAchl/yUtl528YZ4/E3D/kGQstdnYIaXGoEqFTDJq37Q
L16GUG+C15S5h4rmzqmSwodyfp5f2rlek3CqhvlrvdrLX46HQF9oiTl/oEObfHStoj66LXv7/Otv
2dxMinODnVCEjyR7AxE985pQ8TuQoKTJQTiza4oMkSxbsSVssR9pasnOlYzOwNMmEAOrDbCb+XDp
+tk+3z89e34cBmB1CZXy1/aBN/Qphxrt/zg7r962kbWPfyIC7OWWpCT32I7jOLkZZDfZIYe9l09/
fszF+65kwUIWOFgcYLMZDac95V9If5NFy6LMNKc76q7628ej/L62Tg88fr+URKimbEiok4X07bab
tZnLs608d6cmY9lbqd/EYP1hGLv+dOdYqrpLSlB5VTHb1647jI9W0XdJRO1r7vdtNnhQGai4HEB8
Vy+lcJzrnuT5QgT+W6Lh3W91NkV3RD/Z7SdvtYl4YonKGMQls+1/Vavy7m19WeZDyYk+1HWHPXKR
ed14MM2sfQGVH7wltpXtseFVP9LaMgrkcWffurBU504fzUvSSIOVIpk8/oZljVKQQe0bLGrrpVEz
Cf/Ktp9XrR6/dXBsL9wr54cDekQzAc2HU/3yVg2IPszLEKfjNH/OcCmJSl8ILMK0NWzS1H76eI+c
2fRQm0AQI0YACe7dWed5XQnWmJ7WLEtcBjMlAMttXHNnWLOfXbhbtgTnZJVRiYbazd1Co/aUd2qj
7TqNPrwjJXw7dAdEzEt78sKpqct7EL7mPs30b+Y8dReyiLPz3OTcqLzzzp8Cc7yugiuaQ0WiMDnF
tqnUwc9A2eujf0lu4Vz0RN19g0uTg2EYsv2Wf92fJSylxTIaTndppVfNMphh6dVDGChMjbXe9yJD
dNOT1LhXtClF4t9a/tjKiZFpWsLwRegN9tXpHS6AOyU9za5hCIx9Erg/hqErdx1qFxd27PnpkpgB
0djcH04ddz1fNeDvqbuOq6F9ckrpPEP38m+CSXlXetJm4bouXlyg2B561uLtfCUuPRNngirCqf/7
DafoVh+qBpkH7iy12bVvs04X2sXW4zPSBuXNNKfBU6eK7M9jfgJSutEcG1Ka07PaiSDRigK8yNiN
U4i4hnkr4DVdGOXMjbCRGOhRUTLYbFKOd5NEj7XPXUYxME94kYmqVNTYvfewTou+Ewn1mAsreuZ1
gua79VEpZm0N/uMRdT3tBtHpfEw7WdawCFq9Cs0ksH/9+d3z73FOAhvYgUkDUIGKoFPX+2kuxK6p
gdpMxdRcEPw6OyUTWA+eISSDp5Fonaz5uHoDS9VU085AjW9vN+mlEue5XYjUKkIybEW8PE7KSK6F
UGWtWKrBJr6XptiCXnveDUvbxAlX7VWxuJdoV+duNuJdSnNQplGAOBnUdyuEOYffJdyqvNEXtKt7
B/sxPImSC7f32a241QjAOG/O7CdvtLGCk+h7GlVuhex5iXGyEa4+1xvUujyWZdd9/g87ZFMjsmCe
AO0/2YmTj2S0nImTrMaCa65W2qWaJ7+4XZ4d/stQxGRkKsCNT8lXxrL62rI14Ywuy6D4LlXc+Mrf
eZVVXviM51bM3MJM2HIc6FPheLtFNN7QtsuqqZrXoVnld5wznLupNMTLx7M6t++3EH6jg6NFcvre
krf33jBt/SNd+S+wpfNXDZmC/zIhKl6ks+jAkawfXxi9rkEq6XnwqNVpe8yymnDK2vpqKvVLr825
LQiPBMQysg6gkE52hMQMZDZ83vE6H+QeWXXtKm9V9rJaQ7tHkUtcuDjOHWlwAUxqk6vhMx5PrYV1
LjEmICmw5yauBz34lMh5Dn1KHbs0sRIMelfx18erdm6DsF7UPIEdEbCcnDNXaXU9YzkWyyLzX2D0
T3iBD/WtmBBP/3iocwHZv4Y6zURImjMYyBRXdT8p5n2apNpDXnlaHbo4aUZe7xT3s1eCh+S6C+KP
Bz+3mLybqJYSO1AYP9k3a61Su9Yo7mwWPfekmZ9yp9Vj3VzW+9RMLlmunzsMoLhgFGwlHrDsx2tp
4pCIAOwEBNzWxb61HTzVO/2SgtPZxSOl21hk3JSn0V8vRqL2SevjxkZyS2BtEY5Oa8UyuyjjdG5z
sik3KTqKEADIjieUCDSb8Nlic67DAjJnWXb4Vpdh3zrm3sosXDwSpKg/XrSzXxG4Gk0RwE5AZY8H
zczCVLKjNghgLzvUPbYTcEAutdTOjcI9zN6nDgnW42RrCAQ/LDfN6WHMRQ14AD+ZpRfF7uO5nFsr
YlY0SoCbkyNvG/Rfkfq8Qrl1Rna/QpPza6rKOYTFs8jQy9z/ElVtrDSIoTwvxjs4LGL7+eBSyfBq
39krpyqg0viXaF7njhQBKdejBWuZKOR4RpuLu0oGHUaQ1vcoq9tbNOAUh7rIimvPq+SFI3yuWEQo
AE5mgygw5nbB/OsT0rnTgVtAmMQuGWRmugaHXEvdO1tbk90kwO1ba+3sm1VpYZ+5Jc5wtjis5nLJ
O/7czOkvb3YeSMLRLTr+If00TmbuTSR3tjP8tOxcRQUAF5zGsJ0wpLK//fneQb9scw7B2RgawPF4
+lILUbgj4+WVdk8UnkWi8dNnX8EI+Hioc4eBJugGmEAw4b1/eioWP5ggsiVzG+xl0GVfJuxT/0ME
hOgUoRZCgUSTJxMy8jyxjBnuUy1MLSwNJeNF8wlhteA/kNfg4kBeY+dsYicnd0jVTgl4O5iayu1F
qBxRhY0hxpd8mZYLLZMzdyTNA1rkgHWQ7Twtt3dZR10s2KTDEsfdW6orwyWvpz2qaC0kBs+P6MBe
kiU8NygCiORQqPRvNgTHe2MUQ5r7Rk8v0dLUd1P51lXVjkPkZ1L7yzXW7hCIwfpzvD0tPLCFNLFJ
/U8b5jWABzp3kAFHLYW3hahWVKm6jsjlfvzhfqRatFEdwR3QNIeYdzw9d8QpnW5djXxy3kVLByCg
orn6/PEo7w70NgpPG6sGGoke0PEoSdaUFO5zRhmH6cYFTPNQ4guyJzx8TkbtjwXNt+EQX4BvzmYh
gTseTubW1I51WsdV4vsHTR/aWBtthQOqYR0+ntm7ZwfqDMEBilPcHjwIp4HIQs9SVH0dN8E83NhB
scbdoopbpLUuhebbX3VUcNsEAfkikKjISlEePZ6V3svCK2TdEKYO6LkMy4RDYKn2KUyhgwDUG6LU
0lzXlLzDKZj/WLhvG56sEMVTqGNUGI+HL9DyqtIOvE+ButGOUlnzXBcbk5RgLG7Lhp5Xy0/6889r
0B7dIPu8A6dzrvUWD7FCNvFmbhR1sM/3lYaJppUKuf8PQ5F10y2g/M32OZ6fu/Ledo5Vx97qrYdO
mVwsLuF63XrLhUfg3Z3CpyRyQFiSAvnmwHM81GZW5QLiqGM9kFt/3hLdN5PO6BzK2taeKqt3nmBi
JF8+nuG7t2cb9jc4YMsjAcMeD9vwU9pJGnU8GxXSBAsPXiqr/j98x21apDu83SCkj0eZnFmS/LJP
yrEvD5ajmbGf+kbYTzK4EPOdndCGCuAKo0Z66h4rF08LbMGETN2rn62CQ0o9zUVa6OMPd+6QU3EC
tslLh0j66ZR6at1JbteoeaXFzm/UP/MQJHExBpe6SedG2vh4KPQxIYr5xx8PUeFAo1BSxbws/pUP
QiVsVKDfjcqp//SNYTfQtWKNQDpsONHjoSRvnjZ51EacOp3Capz0g7/OPKSdnV9//P3OXP/0OqG3
symgxZyyK9kC6YhieRnLyh2asFtyXd2bBHjXYA/8cdOqyIoLa3ZuTNoDQLsoEr7vzWMHZ6XMELfR
bkp3Ka5KoermNTRwqD6Uvn+pQX7uTP97vJM4Yc4FqzliBuoMBq913WuRms3l2h+EhTxDkhzqJrsk
a7Rth9MngWoGu9/gyXtnSlLyXjud3pSxqZXljrK4HuUUVW7n2Xc3zW0AQLnuEWb6MrJmGkEfr+v7
OUMg3RxDyCBhvnsnc/ZSp3XrlnusRFzsOperFU89ZI9R5v1nPZuaa8/kwHw86PsjsrFWKTWQJUOg
O9W7C8zJpiGDKAP/tOhHlNrNTCoRmqhC/PFVxp7lf5Q1kFViuOMjMlQEaOxomqz57Lx247yEsyOK
z0Xr1ReOyPumKaQLA1IJ7TtQFpCQj8dSjptrKzMDf7n2Ke4Sna/CUquyb/lcVlAB8eWNmq6QfTTM
RncPzpwnN4NzZvJiyfSbKzKEFHwbTOyFo/T+miWvJjjkuoDz4p8e32asmiKzXT6DZqnPiiJdpOOu
8uXjdX1/YOk4AY5Ay5oqASpSxx/AcYc+T3zCG6WbMMRTzQmlNwYvQ1a/mVPvX+ginpsUA5KqUywA
L71ts38lu+vitnZDpTP23d7et5C/m0964ruX5AzPTWtjzkLyRLjkXZVzHu1yZeM0sI4bpMb6JM9C
UKUyLINOPnSDdqmy/zvkPL4UKImRIG3MQMAfp0hihJx0Sm/sWl8l8nqWc/UQkBC+9BqMG2waa/vF
WwSkQUSzunsxBMO3zA26WGRB9VWVvnvb9dK/1ceSXM4Kmum6bhIb31wln/PaSOleNRdBONv2fvej
scrdarMoOpwyPjxBsmzZaQvvti+9UAsy/alZzfzGwmbzIfB6/a50FuttMbTgQlp5boXAKmyINCI/
BF2Pd8KC0Nbsj1YDa9P+Z5hl8BCsTblLffu1BeR7qah4bjigRtBtaThuKOXj4awyDYTepl284En0
s9Sc+WrA7wLZB8sPh8K+VNY5c1/+Vi/zuCyJYE4r+mnp2mU/ai2aHOb4kPStEVI8ta9rf7okL3zm
PWCoLcUj/CfxOjlTup30eoYtTtw57bju/Waod6VOgnAjGw5wbnV+3AEOvVDYf1+4QuALSw1eImTN
KBmd3J1thclsm8EFWPFQRQRLdSDaDTG1ocql+JJo9fJc6UMVq0mIBqfLoJtvHWvx67C1ZX5JTf39
q8zPQUB6a/FuD8RJwbPsRO53ldnG+jQMb2qwEVL3i/muNaZkr+i1fUu8ucr3lTmlz0uZDfuPb9Iz
y8BbxQ2qU3Kl2bbtwH9dbUG3CqjXXRe3csnearw2Qks43rOfqvVlqYfpqq68S92HM9tsM1snMWUZ
eJ1PkgvYg47Rz0MX177mxY07yUdTl8kt6IX86eP5nR2KlhsN7a1QeYrj6aFF00OpkH4pMS4uVmmH
Axi+qEiBdn881JnDSsln05nxt8roaZu0GgwI+khvxIOOC81h1dqp51V2wHka/VLsOjO5lPJ+PCQA
quPV85WFCRPCnhgme3RKXV+k5IWOq0Xpqi13Y+fMfwqZ5fj8/yRBJhyP2HjuojRNtLH01zWWbkuH
qF/WOyezLt0QZye3nVM6wL8Vr46HmrTOSIWdIc+ajdbXNBjyu8RFSNfDUHyOtDxwHz9ewDPvCtk8
MFJ6Rdu1dDK3OnFrfU2RLk3MIQ1FVVbXwZj+Ss20fYT/vNx4nRM8IIFwic9zJr6gaAGcdLPloFN1
EhsjcNB1Vtq2sRgy90B+00aIav15vggljVrMBgza2uonN+7SFIPlknDHUq9/VGW+3luGIeAQLf3u
4w955tBh2kfblFqXCbLvZD5dV1erHMmnXIGxJGJ8TTxNWEQgdnsJAXTm/iQCYlr09eAjn/bv7cUw
YU0YRdxa1tBFs6Ga23aA+4cgkNbd+ChovSbjVN6UdpndqQGI3cdzfY+D2jpVjE+pi9yYw3+8TVff
G73yN05hgBYFl+7nOFLPa7TKPrQWJRsjcf2dJBgKy94NDkTsl/wLz5wUuJTkrkQk/IZ3cmJKX+Y+
xbHdLqZ87yp7+jQ1ARjleZcWQX718YzP7Nbf9UuY5hwVAJLHE0YFvZtFxnWDckVym1du8mUcuvTC
KGcOI6NAzSJxc8i4T96IfDASj/iDOeEc/G3UMzcMrKK5D7y6vs3wO3gmgKkJAddL9865LUV8B9mc
ywDJq9MYb/aXZGp1qgHScK5sv2928ANKRI/UdNWlnUZrzTDjebWqvefP+evHn/fcYsIzpqe1tdUo
ZR5/XlNl+caTAfdiWCtXjvfWEB3v0a/9R9cS80K+du6o0vXhvgO3SEx7spigeuykTLkUVrbNHFZd
2d2YZZY+rNT/LxyV90tKB55RaLyYxGCnzNjKD1o1NsiwBZNYnhLXEVGBg0YIgs85oNhexzIVeeQL
fsjH3/Q9KZcIGuASlQ+UgoCgnqxpI2Q3JLLuYs+R8DOzxEl35qC1XLTYf+ehvpj2lbdOzi73W9/f
LV6X7zuymmyfVYkd6n3TqrDvB1w3SmT699qQLfvRnvofF37p9sGPkxvgv1QqMEGngEiMdLz8vitV
lU7oh7azXG7NdXuOhgy/tH4ukcDy+7vVfaa9HwfwMpNQn13nKrXaSzTa93EhPwMSEFuQ6gCdkeOf
gbiEW0s5IIBVWe51r43fZIeN1zLa+d5A/XSnxHqpdPp+50PW3ngjm0IVlJzt3/8rFoXMWqVSdNCc
cKNRO22dRyPMEdHUD0DYkYMM+nZRh48/+PsDQOxr07ID50MX7TSjA2XmWflAzj3gPhLRiJTRPLri
U6dy50IZ4Td64XhtPdJV8opN7JvGyMnaDgvnIigQoxJab+Ni1IhiDTthBWZo1Ml006cIkh/whmxI
pifAMdFYuvNfa6uN1i6wFPIu+ur49/7QtkWkAWz8NpktrhSav/iv+TzVy172muzDrtS7T9WY+5cy
xPdrxNo4fDCkJLYu58nTDtS3ErliUw6KXMieXC8CJqX9I6skhyo5Fi9/vDxkJ8QRVLs2wcOT2xDr
ZP56L2tjT9nSRQyzDp5W9A5fWmfis10Y7P2uB8VGckhLh9uX/3O8A+tMKWdpPRzOc71q7jOTXOjb
lE141yOiUfgPIGCcKdTw4u1jLddwnXSKQYm9Rw9d7fNp06he2rz+atJO7MKqcs0k9PUquZdFSsF8
GBPxLemLvA49LN8gFtQQt0OKaXgviMn3HgE7Ji/rsNZmqHvozu+FcpJPnvCHu8nXdBlXFQFR2ORJ
u8ZZbnllBJywq3aGXzu4FguAftGkDY6Dazl2f1cj/K8lmutpSfdrUqo6lHBm5U2R5bQGswrN8ijI
Zx1mGGpwwS2+LlJhkp2qcd9rjT/cjoR4yVsL+BPDArOX5q5pA0RvLamLR2vOjPoKjTK8MEojbz0q
Y67/fa2RQPrjBAswBIUXoNeUrGhFHK8OaFMzMV0q2NJLg1Dixx45oyzQTQ6CXb4k3u7CduDvOz6u
UJCQEP4NjNjoC8fjYZTiGh1Y73il2vjW2U2965FdeiwnBOU/Hur9sSI5JUlFRYkMgJT4eCjk/2UD
w7OJzakpDsI3kltvMQBbedlyC/nkUgb+u911PDd6euwqLr3tlTmt9Fj9YoGBAs67CAcX08Vs16+m
GtLhkPEf3JWWJf7qkOCVMSGskI/5UtlFVFGmWSPPFYH4Uvnz9IW3Oq3CjEawuLXb1vhZ1U3bhDws
zdeht9VjOldUTpJUrv4DWs9k+s0op+tCU4jHkW6Zc9RmbqOHvZkGCZp2gfPqdZZ8c/DXfmmMthSh
4xZOvStkPstwhSjz2ibFUEWAY+q/S5xKP+uq1L71I0g5FCUm/zXp0LkJ21R21zRx8zVOy6F9kkrT
fwE8R7m7DoRaOYElEfu2Gl/NwR5ekX1zb/IuM38tI04lsWuv6V8EeG29M2a8XcI6x7L305r4BS0S
1XhPyZh3r1gTrRTTNdEVUd1BKb8tMsP/skKzkw9ll+hOWLBP68/rkEzJ4zp4DUYwWmf3eWxKvXQe
RYF0eBQQd3HwkAi4yf1gfrX6xOkjzWrGN60t0i5ELiVdqAS5DQqciAdRuMKiMosHQGUFZQ2RPeXZ
ZjdtG2J4mFBp0kO47UsVGiMV031FceJl0BT5a4ldSB+5wl5UOIytvF2HoJoeh3nVdlLSD7uwv09f
2U0rnVCWhjlnF8bGyf6eOGZAgwF/zW5b3xh9kN9BE1Fe1C78iwuDnSYo22AezyyBCzQYIJLHh6nv
IU8sg2NgfKrn0ZwP3t4XwyWwz7tK4tbe2Pz6eJW24p1jHQ9DJ95uoPPpkaHKRNuVvpxvKTWJnSO5
d8PWDObPQjrDrTs2Haq5uW9PYe7rmoqM0mguwVyJZU8zF37R9p03MPYmDn6K0UQ/0EznxcN2oiSk
e/GGXBtp6DlBi0C5mzpfJ4m3rd3ZGxfQaFBOkJNTrlfoqCgETstm7kEVmBo+73Xf1q8zlu8WuKkp
AU8hyymJzaDNvLCrh1ZdCdwaKG3VvY6mgouP9VPtqMzaVZ1ZJKGYU2HsssLFbKPrC7kzEjE8tmMn
+dN5sl05Qd6F/uRXcg9gcR0jbCSXMhyc0ftn0tOmPATWmOY7pQXGEzeFV+7yfg4+yV5M39vasDdm
nHDSQ1PJ/i3X4aZGo61xvBPR8cEn6XZzlLiV/aOpR4CdadMNDyKHSh8iej+516pUqdgJs9a+ZZV0
Hzz0xPTQgAcbxMBjOGaKEJQzKCmC7+zGrG5Vkszjna0P/lvVNvaCAU1bXHfJ2skoW5NG3+utP3+j
69dfL+2swIRkwngZSCOdUBsqBB4zWX2ig1SpeJYrdnCN72cC9Qq/siJpeuoeIji7ik7a8pLVyrvB
K4CQDkFpOilFJQY/xCOJ2nWPaPZwIKdCdzPLl/VW5kUJbhz/k8hDaec754BfaIIHuBn0wZEQaQtc
hupcq6Z9I+0Fcpo/q8+upLMZj5nTkIwl2DSGrddmdSzGInmU5Dvj8+A37fdE6cg/SxwIv9DeK/1w
Fub0rURgUotLcy5/6nq3ulcVisVrlGmF/zanstXChPZVFoGAcN6o0i6fx7z3HxIf39do0frg75Uf
/3lua7PeNDfcb31lqCLSNTv4os/oAOw6NxF1vJSr4YEcEibivKlVY2AwSdFHiyfkp8EoEzOae6hE
IU7FUgHLseY0LNwl6F6rwu9+jlquLztg8fUDEDNaD1ZqOHfF2phZHAxNYYVtA+sXYKKma3HQVWrf
FhoqUS0CENaexqL3s+zz5deaLWV65feVxefIfQdq9pobwz8kEmW7S/x5/eJAXVm+eJbEshTzda2L
0rKdtLtpaZ0m8hJfKQSiPPcJqZb08wAj0rl1Mr5eSOK8cefaLuXvLt20OHB+5HNrjb6Th2W79oq3
sB/vUGQughtH2tUUjenszruNcJeEU6/yclc2NDqipFxG67rs5vIN+9tuDhvP0w6J6rEMQJIm+Sud
S/FQTX6T43RU629OafZeWFiWfBom3JVhPJh27EiNVFBDoeTR1pzcjNxksX6Nbe71oT1A1wlnhFke
zMRv2aLZmH+WcJDNA/JS+W02Ct+58wwBMFIudq1fY4phO5FSWeqoUJZeaUYOlrJ3WwPxe6HNJmd1
ztRzKba62pyt84vQ8KME1CvdOixENo1RMAO9mi2zbog/DBs/nApi2YNLEiSvxJjWn+Dkuz/qcvLa
sF9xb4k2c6p2j2zNMIZWy6a6sZWVPUrNRr4psYba+xpkyt+P+mYqn3WLG9ki08dPgzDz9MnE0LeJ
OtVWOYK09G9D0iHDj7V+nJ89y2z9GLEZv0fItZ4/e3Qcyqi3EgEuR/p5RTsVmjUyUSrN91pbJnak
fJGst509tflNsdrqb02Qql7nSlbLDn+fRN83PqqlEUBmL4gFn2wN/XmWmEMt2vSM36msdr2dZg9I
koMlMRPM026gnbp1elCirpKwkmtQ3I/Slf/QovC8HUD+xdpr9oCsgJcv+o95orkbImMyOXFrZNZP
smxioGpR1mFFkN2NNvnCR2RICkHCInpgOd7kAfE2VU6J0XZ6/UbTqkByFFdritQKV+feZNuhUg78
8rlOTO/T6Bn2d5kGU3q11vXkPkIJHvJ9UwVJsS/zRn9aMmddNsXK8pM3JawJhf4EX5Q0X9nWZl5f
K9MpfuiFGusIR9Lhya1cPTnkPNPTzTLO5RBqVWG8rkXbczWbc3IzIuzp0KgwqzeKdTbaXHM5vWYL
kubhtHp9j+cbxtBTa3FcKogozb6wM/9pbA18uGaj95wYIPHq77ROJOgelFNKW7Ar/X/aeXBagAdN
+cqx1McQixctv55Mof+t7LWpb9ahMJ6w0bCGneoq9yZDV68+1Hne+Xykqn0WrkvUqLemuz5NrZK3
GqEpEYVgWWTXzoD3ZZ2/aKmmdzyEXfEjncfKDOum1v+CZJuaoRBLf98Ktnk8zUh53aBf1VUg/20n
3TtJEFy587jCWsKdtg07MD5in0z9GER1S2g8lPBHYqBxrX0bJG2PkLyq5waQV5NtdbFg+d6MGx48
MPr+q10t/ac8MRY9dNsWVcdsEHp9Uxk14t4Yi6XfiC5tjOaNoKoibwSwfDOlY5JGNv7fNVGBod0Q
njpwqdj1a37Aca/CFrFJBxtVwKVCV95RtY3lc2+9tm3DXZiuQ/oT6K40Q62xc3ndDOlihtvtWz6K
hmW5rtbRbO6Vj7jJl5WQO72raKUkIW2VNcDoslQb8iUxPmWrUQShaxVi2C0c6zGSo5FbZAS9P3Ep
bA9P79nrZ7wIzWoHGm3tqHB03XK1SdEkce5VxaueKyXCrKnqT52WeT8Gu+CPKVc6iADN7fKpVrAj
Iim5qfZ1GqggBE2gvqaaqp9qmpD9bswMb96jojqZ+7XPehXxOAmk7r0askjlTqaKSMHbfV7LhcKD
NBM9HP2Z3dF2znRfG806AuGZjenOMGYyxI1+YkdO3YhnTLqplxuyFs+aZgxlJIHT/JilCiyosLpA
/b3WWaZFb9sHo6l07zClbdre1A7kia9pmhLBeWpwvnZK1/oIL0vvzV+peMSmk6MV5ZmoXoZlmst7
FN6FH1I9HqZ7J7EHL1z5W0EJVtQtgt7U8nCuTGvcCuiavcRD5dNs92tdkbTj1pmG0GcXEcnCnD95
w6Jw+RK6+0hC5V935jBpUcloP3ErlYgdS6Q5Oiu38r2tzLkG5iT65VCvgYf/snKcHzp18yAUdSv+
Bk1QyBiPnCr9YpXSTva1a9VfleHlRajs0bgL3HFlbQrDek2oLiBnpmXaFYpEmh8P5mhbBy705s7b
1BLCZjH0X1QLHDwp54F4YPJF3Mw5sZNuiURczf6U6pFqnKSNamdyVIxyhfETmoK2LYk02L+GlcVI
KvnDHlmX8tmqHIlx6GIuNfiZtFlDE+76d7ixPB5ZZ4OSNnKMD3gqyiqJKqn86dbillK3/qjmigPd
ATtBMs+7WQsQ2eEyNa3Ycy7bJircfr23y84UsT/IfAlTui08rp7dUtUAYgYsfBzq5DBAWB4gYzR0
ykFEjAchB3+8Sk3N8PZGVZpfnZL67wHNH05CM+v6E7lRmu08o/SDuyTDhzHURT7d55aTZde5wYsV
1laK8KygZ/JZ71qj3yXDqv/AZ63V90KabXtQ+dR89fSZRhIJhHx0JrKoqEkQfgudYKpxU+0WGga9
jr2SdEv/hvDagpZOjbQ4ULXS3LihX6qj025xgMuER2ev3FFLQndTaMPWh5I9mVzl4qfYmF1ok3BQ
qsIKAciHAxMlwlajexGBw/fpUBl66yQiP+zQZEEoYkh8osrS+Z51Zt9EOd5A3Ejsbd5zaid3Ld1o
7hm9A6Zl0qrSKFF4zRJmZt/dl3OejWFTeCsoPdjLqLq1bN7IXXPH2tuS8kEonADkOGsPe4uRJRDX
qR7+6lTqltw/RfCq3ME3CCNbW6QhbjmuOgh3AvJHX6f2icXw4Awz4M1fiJ5tojXbHf2wmaT1d12i
HBaauEZ1e19ravXil3NAPwMtNC90nHEeofHV1PSLwMt3g2dl3a4CXeiEANJhkRRwebjTggDrkXbV
iu6Qo0Zys1qzYhpIThmHwskKO7IgnazhapXZGkFPnI3IKofx0VmTCWQpaItfjZRuTlqQendt1eCa
YpZ+6fEOokr1KLjLvw1OzzOi2JdrmK3uesf1QGxtVS3xCba+5q8yS8RTW5TNW7cWWnFnZeOi7RCd
m3dTYiFcszFXRKQCL/uij8vSRKOYTJeekh/cKrk4T6yIYUUtucAe7oXpYaMyzq9SLaBcMsBrRmSP
wlLR7Ejv1pxTAOJwb+p7Z1p44dvUL1MIbfRFYzG5dk7EVWuxwuB7iYKudf9xndUJbp26T14TPEdY
/WGc3wbkOHDA67X2Z2UH1LSM0faujcoezcjvLOtxtoylpNzX5HdzpnfAObOkfrErSaw5SsUyTz2W
SZHbYDwftpZZ9FE51+LWbJCgiyZYplaczkmRR6Nsks8jEsINiNcWwEsaIN92WyfDJPCscacqpKjZ
oy04O+tu7BK7ukFW3vmVeKmdxWlfk4u7xiS9qwU2WBV3qdtPYZsF2pe1NNsqcqgWVgezwHrGNYfC
D53ShVDLn6AkVuikA91YVEO4euOsOHZBncZsT/sv3j/xI9GUJ8N2rgc8w7nUCxzeRf/TafrBvPeK
Ne92VtC7v2baI7iFrnVOOk10GnaZSlU8BYpyW4YfUM3bXfBHVgszsp+Gtpp/D41kG+tKbRIFcAE6
WiPp8msRaXIjVe/WCJWgBxONFMS+tpoNwBIL+IKDppcaF2M32F9QhvT/8YzFwdLC6P0kVuPceXdT
YfdP5eAm39Brc/M4JUvIQqq23Xqz/o+z82qOW0nT9F/pOPfohTcT030BFKqKpEiJpCh3g5AoCd4m
XOLX7wN174wKrGCt+tydkKhkJtJ85jU47P3ABqC/cgm7PNxG1eJZU3N14hFOqSkMnTs86s2Uxsde
BWB5dCNj4gCqc/WznPQpC3Ois5wqaGV8mqti/Do4Wa0EuJuoDRWY0qMCU0zdfFwJb41vNYvZ+tZo
jm0wuINzr3QW7RHEok2gsBH9ahCbwhm4+VztFiILaM6qjQ3HR34o/VlgJJCszyVq3BX48+89fkbf
hkwkOWlUXhU70FJDvpOaAR2Qjk/9rY9w8dtFWpEdkjkZ2x2RWZFRUxzau8mJTD4G7nfUg5xRp5XA
ik97tR2tT2oz0iCwvWzsfSOtndrPuGaqsJtV62dr2+QUY7q2OhFfIPfOUnDNbK988stKTB/gn8Rp
EBNEPSpzo/QEB7NybGnMuD7ct463eRwyX8lRrwC6NmFjKwjzP7Rla2DXPo/Dd6WK27uiTePnMq+j
j7NM0y8DETN1avSfn1otNZcgquLlSeJbrvuJqcBmLUxX+ka8xHGgFzh6O+Rnqa+lsX7bSfIcCKdQ
N0M5a/FhxGb5oZN1/yDdlJKLaESWk1C3vIodxedhpyQ8EAGa3s1718FV1Tfjer7nuqZEkc3K9LVR
zPpn20x1A2spdbpgXMy88hfE++5R8zIeoyHKr8gIhp/W0hsPCQfox9zUAPYKyic1ab9K2dZLDBuW
UKvakx8hmev6KnkoXvamdJ9assPRTyg5fNU0USc7IC1OhvqKTQiO0rGgq2It3TtqObIgvu6zMaAh
U3X3Fmloem14C+SATC+Nz11iV+8GXR+/enmTj29aWbgTLcnJsXy1tePmTdolbhWSguM7MntTvUtF
69VXOW2D7yll/hsPA8jqGklJ5x6hslVijnZjE5hy0dQQEmDzxu2V/n0+KcszEpPVe5i3Tr6vqoqK
8UDf9tYRSx1j1mQjDwxkKxe+GCrrY1nOQ7RbWrdp1vqWeMAZLKLFaipVd+T6bfa9WSaKb+sRF/jM
G0ZPTK0VNSi5p+8XjacaSnNPMRIsnIWgk6rVVEazuHrQ7G6Q15Q1zMeFMJkW30jGHIIgbVM/puaO
Ayl9t6uxpEgaFKkq2DOdQt2+LDG787NOVlqQuIpXhLI35jLohgKlMx1Y3duiM1p5jD0vd+9M+oU/
Ua9ZnuqWTDeY5BpCJzJ3r+KonDLCNLWd7jkCVIVwxxnuRJxVHXrT9lQGhYcWbpDnnfFkmTXtih5r
iLXholTamzYx+uuECkbkTx083YPs4qUNo7RyigOt95kO57Q0z5Oc0ycwuXW7Q4EvznZRYmEcILrB
JBigaf4zmqb5jWzH5XuRc4/eqrU2cSwhffcHwt/x2lpqXRxlWyhHW6rxQCfIHrBlpcJaHQQxy1dv
nklijWbR901ktOWuNNvsHr9Y5a3pNOajoHGa+kNrO/dQlcvPbTopaVjljtX4QtH5J2eJ/3hgW2NF
TjiZETWAWfJcdCSMVmBweee7pI9WqLHoV//ISvZfCGSzj8ng8hg6kdLEHHqXxlWKEtuRosgywG81
OBV5npFmOVJtUF9UK+Qx8pbgwLPS58gYLeH3I5CssB3nuKAFo4vSh6xezz78DP2JkMR+MIvZEcFQ
uPN1XDea5zeOpVwVo+zNm8kGMj8O5ZAeC6knT+VCBelNgrxju4/R4k2J70fSEtNorM8LyUoSWlS3
eRIykfOWOG7kBZI+/xNiQFa2h3lWW7uhkG2yp2sb34ORKrBR0ahKNbXmHYDOD5+tdnZuu1nJ6arl
unoFuD+raSl1HIS89PI3Gg2s3tfHPH2n6BrveTeMIgurvoq+xiD+Gr8dO25DHJvhg7nFYpa+Sgj1
GMlRI3QsqrwP7TESH5eiAvXaNVwVPiKL3ROkReU5YwM898AYkoAmRfTJzPXsreiJGoJlag0a4ki6
HIalo7iXpE01hKMdC/wNx7K4LqpBifeaKpRrl9vODtFHMaudGJ2oOuaiWMrAxiuh9JvU5rURwtLe
mGY/OCGyBMRbpL/Ql3UnTfZep8d1kHStdrVQoaehULfDIaMVZvlDMhOu2uU4uVTX276icGabPM5c
sUQYMXg+j+tH0h32slunqz1CImvRv5cAML7VJnqvQa4VGnFAj5SFF6fc1EMWDwH9NuH4Xh11b6dy
SbUdJ6N0kO+QWPuZ3iDNg60VakzikCwfe8Oa1CCXdm3seoViDxGENmSBU8/mx7oAwH2T4Lak+x2o
klupSE8LWq/U3o7Lmlpy+VjJDejS+n2EE8iKING1B4vgWfj00OjjlkV+TZfDTQIkx5RHp0VBJHC1
TH9bkOFU95FeLt9LEA7uVW1Ww5ObpvE7u3X3adyo4jgrGmWx0u50CgKmzE3wBZ5323ty+kSvwm2O
MKPKG5Kg9rtSxNwMmKryE3mp6O+WaREe8eTYgw4lBXjb8P5gTOUuFG0jIgeqOY5ZkGbmRhKuSTai
903u7rhYY4+qzTS0xxp4F2WjpqABJPF+L950hZFwWZpTdifNaP7c8lY/GHyc1C+UXv9ZuwmR7iqV
96Y3vBpKtF7Wb80sawhdszmiRG7wZ2qKV9aqPozA81J4BSmowzb3cbYw4cSWIyhAPuy9MUUU9anp
W1/s2SFs0LsofQYMgdhTj9Zn5jtoc3i3dHSp9rmVSWUKOxtL3Ul2qMX1XSjQmACVdG+TKi5Vv7ZR
DMPh3e7jsK7a/r3pYRF2M9DREKEsIM2RAtswcxt7aTAIUaX7FfhI3uylQl4dojTKY6N3SbwcPKrt
T1CjjbVebJGtyJFe01FSrhr8XuQwyJJOiwEUxU5p+hTAXYo/Cm8Hz4MdV6G5VCgKEulpxT5dcsCP
oeoOntr6RjtJaz8afanclRSdsbBt8qJvfjRJ1yV3c+xO0XESaU6Ug2+lIblFUz3Xw6KYFRAnYwyI
s7sbUvrRMrCF0Q5P7dC2y4GopYkVP4sMgEzeDFwTWTo9UR71fjZdFOf1HDyUH5c292DotFqVPRix
3Y6RryIoWiAaKlvjvYnNbnXXVsqsUnzh0TGPQrUhU2GjqRNZV6qifFSTciqvsnlqnfXnyrS+SRCq
GB5tbVyIrxR3cesfTp3qxDP0+xijbzy4C/5QK9ZEar9Mqna05lyfbluT6jmtgmasfhrKOC51QP+Y
5GvfNXYc/Yy8xcEpGoXZ4kZUGOF+zDFa6b+7Gm/nnerWkR3MKMzPH+izdOr7crTzMQsizy61z7XS
WKq9Lwqag8dIG0e6yMJY3OW7MtcrgocYLvlaAZbNDwzT0UaMV+NtyZOIAcEnw1RUDrfmII/vYU8d
9Sjhu50pEHqqK5FRdaGVgsJDzupAlxCDYx1HaxmUx9LSayKNYWos56OIxk4Cau7VliNlAbRwv9mt
YTvfBtvNnf6Q0iCNE9+c7awRVJ1Ss/zUuLwy3z3S1Sic3dlIb+Y0Lfq3lmzRxA5gu6HyDdslcm7m
DpLGITXGsXyjkpWbBxcXjSksqJkv93bD71/7qkuPAK1+DPu+x2k8F+/tRFXmL5GceTZokkjv2LG/
mZqt5d6BevgwXmn9yJOZqDo9FEpqU3ctlQEtZ1s4+XgU5YR1SF8V6cRTOYjsDgRU0u7ryRnq625R
lywcrdLIv4guj1pyW+F2IeVOUz12YEsWP6uIX3eGIkuHJgYFlkBaZuV+yjkxDygCZvMbIS1SmEXl
fQ37uUcSAZln+XmI5+RHNy9ad2VzCeS72cyjz0rc1aofK+P0hMZmrO9n1cNHvi6NwYc5X+CpxPNn
hmiY5fWXWOSRQ4JlePMxbvhLAe+GjK5ijsv3wWoza6eCbpYHUJjaE2wj6koWxXrPHzxqbz40GuUd
LdS42OVutnyRrVM/QIXW3ks3Vh2yJJGGok3Siu4BMaKftJBsfXonyW1Fvv3ORbkD6LIpSsuP7Cj5
0otYaAFSWP3ol00jP5X6IicC2VFVd9qgt88SLfJP05DP1wr61gU4mNq+GgTy9mRmdqgYnAs8LfMr
I8taQAL98ob+z1iEdTyaNzWnZ/IXfaBv08gIQ14znfI3hYMn5mT2dB5io2lKf0z0BkcAOuK05Cn8
fCsXbX7f1I1DydQpxmrXFgDad0tCy/ch40Z8ryqdoBiNgikuEJaTSBoaBqiDQrNBeSSs7vu0hU+y
y+ux+wTQyH2I8lLL93EVOc5Djcf3xxb/ShA65mx99+oxlxRgLEEeLa2yCqxpzsMu9uZV1yF30GZG
LawIphnT2zei16ZjFBVteTWqU3KcgC/XtxbkJcwgUovn2+sq6heIydGoQWqSes+kq8kb+OpWETRD
lMXUmwV2vTz8FR3PNnJMv7Wc7ksb8zaFsywBcGTk67zGuYfR7bBE8kgpKzZ3whVlcgN8SikxMkzL
IkyjZXhawAeIkNxRfittLXlGv951fQJMcW3EjantZdumX7p+ApvsJkn2rm/MlJ6l7tYAFeXSd77d
690N+RI5K+r73u1KaIgDrbSTPgDaI4lZFI02bz9W+Bw0JTarPv6igsdqLEzFb6Olf0wS0mFfzWs0
8x0inW5nznJ+12fG2LAks6X6CTfQ4sedU3DjaR4Iq3gUXOeeh6L6QaOM+ZGOPpCHMUeGOmBbUqzO
lrS5iWdCrHCErDNyua0ehNaStp/z1jDfq94cFT7XPvtGF7LX3yhN16W+SgvoUxwLuyDHE+C3a9HR
SjapRc1PkoLsrUMdSWHzeOLeEvGywvws/baOO/sdgjrIu5Y117evLLkrwySV8l0KAvfRSNu2vOlo
YiRhZI5ZHLTgDPowsqLYpb1DeLF3Oxrha8WAIv5oDXFD5VKz2r2ml1m5HxrTo+RD6kfJtZ/HYJDa
8KXi1TWDQkP95iN0imrZtSowN6psiROHauKlKKI7hrhpBBCyT1q2uGm4mIr71amFawRtW81jyLFG
MiErqxIP91l45lWr1v3tOGNnFSB+RE3dLcvqWq8VCtaJRg63JzTQP7TW2P3g9qSflafqWhuijq2S
eM6aG3QZrs9PWdYtxwz0REHFVaEbCxIof+qSznqvzQgS32i8dPdLqdlEAq/jMV9AyACFo6bkonWk
Es1tpY6qopcD4RRV1ybr9uWcWFdjdnGULdwYcV9EjtD7RozOQ+loA3gnPWntcqncoGmoODsFX9+q
NWBOOTCOWRpxkCI/fmFqL6B466C/kJ+wL6kfrn/+G8p+iDXeoAg1ahM74Rv0kevHGk+BQ0nX/s+H
wh4ZXC6aUbwnW3IWujtaIfPGCRoNKIHhpv0htvPhkGhtdUGhZAugXXWSVz/2Xy4QiM9twHjJ1FQc
uNENoqyp/DzCHiF3yvTAWcjBalbf/nh/rNBgvKcRNAMDuPlyuWyWCNCIB2JA6lfFMs5XLjfohfU7
Nymwy9BXdVRPX+wPSOylk8+ZFwDWw1h2AuttRFq+K0aLRm/WWReAk2e2hoZfu04EDyeC3vzp1tDB
ggsBtT/w7PZbaqr5Lp5Ak6dDfUkN5Mz5wrkMChBGbXhVWRs8KGy4tmmV1AsofXSPQACc24J498L6
vYRosis8KHlsCBs5hS0lt7E6i7SQz6T0VOzrvNFvcysB1qVjQ+cIigFj645BViTRQ2vP2gd6iUOo
A415/PP94llAvE1eTMgzG+g6iZ0DI4OVFR1I+SD1QKgAzjKw1vnTgTDvYF+61O2wejY2A+lZAnMb
d9Mgn+nd4h+gdsS5heO+fX2cl1sFtxWdBhYgW65Jb3PelEQT9EnI3ZUkn7/RLKGTibx2+wlOXXrJ
S3pLHNNgqK20XNtY1eaZ3Om+zDKhRfQ0qHQ5mnvbONXXlpb0nnDmmbJXGSQegJE8HqcLhJ2X9zPj
roIcnL8VvLwZ157dTiGS5zxYo7VvMOQK2sF09qXXNDsltmWgaqW2f31lz04WZ2K2C7BiaDankwU+
MpttThOpp4oBbR1QO6g+uZ9xE/R7M29DXWvBjlbDJV/fs9909QxZqbQOPJ/TkSuzxRConD22pxie
ZjHPH6RRUEOd5qm8sH9eXgCwdRE6Xp8/nqOtTkxqiKwZW89b+y7uQZ1ke9AWugavr+W5GVmkshCI
OP/aVmiAfDyifupwgc5WBzm4pks1VOWNBAl/4QE6t1csHX4XvFFn7fycLt6Se6J1UF0KPPBZd3Mv
ozsTtM9nDdUFNVwqM5p8YoDMCl+f4rmFRPQOszPsEmHMrkvw23OuZCqFz4GUdpn08kuhx1a5K7ze
mHavj/MCW84ZhEPpwN20aBoam7dBKBqWB9L2IA1ACET0lROX9dqOVkQOQjUjCJwG63sH7PFuMtzk
wjRfPoWgZED1I/liooS6tXgfRp1eLJ3kIEIbOzDRaPcz3el3/ZR5x0jtL8nunds5CDWu6qsGBfut
qmaC1EYmYawG7qCOewxf7iP8gXZVarsXbuxLI20WFs3QJZUtCxvbNfTTUsPnIcujXdk25tXr3/Ds
UKsXq45CBRJjmwNOHSuKu8j0AlNJzW9oUuB4bqTNhyZNLnmRn/teUCP+Z6jNO0SAYQ90mLxgTDzk
qXXMQmMKZyFe3hYQTIwjX5/a9tbUwf+tfG0I26ums7UZj9wGAbchH8JJmbQDPKMZHJb09rkOOtAw
5nHvxNRuDFmICzfZdlF/jYwgEMzB9cHdMhQzfYC5qOtD6Irc/VnWtXeV0+tFD1+rL5zBc0Mhk6hy
NyMxaJmbO8ZGb7+QvTpAjR3dn4DozQACxPt+7JRLWcL2+62zghi2KgKjDMzLe3qtFMXQ6WkMblUx
5ltaLdqHrpw6n66E/VC4xSX+2/b2ZLiVgosoDChFVC43M9P6Ab8T1xvDWUlBRdruwfpFk4A1Qbe0
rvk9aNtd+HLbK20dlOuEkMxc8zxvE4Sm1tj2Tg0Wk/gofqMrVn4cUR156mAE74k4rJDqTn2dDK37
NZHz9PjHW5aQhq9IdmQw583BH2O6Z50s+7CUXX/o831dPxhlPLwrE9cK6bHW4EPqS5M+s4cg4XNE
VmNVB37U6YcdB4J5BunDvMto0Ni6sgQEp/bPuEtBDrw+xXOflUcDJalV9ZbNdDpYOwADITbrQwuF
xcAr7emu7hLxLtJksu9bkGVKU6sXPqt2Zu9qrKvDhlLx9NhqkxepE6tx3vRgzzv9TqdeS7vFtftv
RV97x3acpvdOsuTXWS/0ezK84iPVYCNsc1tpsb2hRxZ5ZUpJCoJGGNWR4WuYiF+Suj/7WwJHW/UC
AZRut/xMjo57dAYMWYWK1/bu4rNLrGNXKOLY2Vbx/Pq3+BXs/E75XLe7A7sF3jmoBfVFeCeAJ3Zy
HsIEQtg7J5qdp94bxsepHoy7VKfkq8dR+t4T1HKLdq5ucFFNd1CYops8LcRxdOrJ2/8nvxSpJib3
iCMDpzjdIR0FT331Mgrzxi5v7Ex6u2WxhT+O0Ri6knqWSfM9qEVv3Qp1aUKrqAF08+XDdkB7HbfV
+kLQeG7T4jzjEn/DsTO3ajxA+eOo1uk5L1NS3pSyl/ejCs1CSaxveRM7NJ3m9sKePTcmgg/ExCjG
8optni+UN9VFmeI+hCOUAYHRx7U31Tv3mXTH3KebR5WhjEznwotydlxsA1bBSnAKW380jbb4klB9
CytkHmgo9NWqIjvgR0p7JYE4q6jIkOWteeG7nx0XjcP19oPKvf3sdZ/M6WBVfajqhXF0sty2wRb3
2U0E73s31lKjSwKt7MJ9tC7j9ghw5HjaUMdGx3F9EX4LlicwvoNuwPlAN3N8StNZ7PTBtp5e39Rn
3hV8fiCOc7CRjdyqCAAoLazeW0Rod3UWeggPXUEQAFUh4p8Ql8dA6LMeEDIY6K4OxoUg78zSwtdE
TIqrBfzeNh4hfpBdriVspSKzbzIb/LyLRdOByFWEfaWD52vFJc2cM5cZg1JlIVpYeeyb/csLh+qs
x1s2DDSVHZnzakuq7LkTpYFjTeOfn1HUjvT18cZ0Wd2+na5Y1Zdttw/NQio3whbdfQK8t96rsCTT
QC36eC89R757/cueW1sqAoR6LKyOE/Pp/unhTlhA6vtQGZb+IGutPPZWo4bwbN13OqB1qIKdvP8P
BjUpe6xuRGtMfTpoU4pULSxebDtP6psZ2rjfuZbyHDfNfFAr/Q6DXZlfOClnwgTCA7awzjrqyPGf
DiqjzLELM+rDOioFtW9jeOylC6vW8DrIqK/P8EzwjsUF7GV27eoJtI1JenCEwzgRiEnYxQZEsmtr
WoxHhcam38PfDgwEu/d9vnSfXh/5lyzv5kagM4qJ7KqdtVrfns5TrRaefukBMKKCQNtCtnctXcmf
sDDkPmkMHFKNprOe3SZqYK8DVAbdoejqdYHv9xNNmumm0acq2QFzgjTw+m937lTxXHOwKF6SXGw+
gjVOqsLNzePogl6DbwqUH5DDLa1y1Y/i8U/F/YgQdBoC8ITWwB/XjNPFkImrOW1LKpOAmPStHv0C
nXrlIdV7/c8fgFUmGPQoxmsqJjKnQ9FCMkQCMyyMAJofCIU/VJzyAxcMOY3XWW89vczDP19OPHGR
vkNPHyeezUGC3FbbILmH0CpraghaNbyd0kqGXgTSxMT67eH18c7dFsjsuZ5BkOdiCnU6R7dSl3qU
1RiOZqQe52TQYNGL/gkepAbPXov4htp0Icw7t2eQNcXQBdHLVTfxdNAxTbwphlcQVoNlBLbXgjQr
UmUHUFBZNQmMCx/yzEVhABM2DT4nxiDb8RqXC5g29BRaMs5vGyvtPna6KQ+U2fLPr6/n2aFgMCLJ
hksaPkenU9Mc5GmcmKGctpRXsbQhISoD4O+0bqsvr491ZhlNmNY83zT/VmG/07Gq2oSAAlcizNs4
2lf29KM0U/2IZxoIZUDaF7bmmamhpYnCLy1f9CS2iRI99YFGsDqFghMaAvLLD0AcTNDl9iX18F+S
bpsrb42AsEJD3ov68ubKsxNQZHY6z2GfJfJoGSgXtKky3ONBrO3sqRckpGr1Lh2Eei0a6DWW8Ja3
6jTEX1KksL/B7DZROTC647j6sjiGFT3GUTfcuaSB12yF7FjBYTnGcd5fkiX7pRH34pdf01bKkNZL
o6tFM/DSBAoXWp2oQQtF8LAsfbZu8KqrPtaAOohf5Rx/8niJr+o2RXME1JDyozfqFE4IogBi9/pW
OfN60R+gcaYR5Ti0tE63iqrUqKJ2bBXN7hVwR6W7Ki+NKLIA7kKmIj8uiicgWNbGhbN+bmSq9ZS2
6U6gUrS9YKwBR/gknsNMdb7jO2ESqi/9HaxyK9R6vfhoizH1J+ENF2LMM9uVpsjqNUxTDfimfjrl
GPJX1TfaHKKKnoA0s3Mfs0AjtNqxunAyzlyi6G2v41AdR9tkM0ejL2KDh3BGtyFacfrmVB4A7cx+
M8zgHOXSHZ1WHy9M8MzxXy8ZnCgICVR9W1WXmjV0eQ25vZGom6iAY4FtI9lxXKa54gZA3qMJXt9G
L9aU3Uxoaa3dCgp829wELECtze4gOX2puBNaUh302pwOoCovNQnPDcWGRaeY+MV94UnXZMVoZw5a
GCv+8hrqXernowvkiBr3hRDm3FCoTBl8Qde2iClOd0qlNTJzbUWG0IGp2ZedOQQWKJYExNJUXNgr
6wN+cjkgHkipEr10Sq5gcDcn0YUmAygW6YQU5PQdYOzMhgJXI8Lyx5+Ku4dUR2f9+G8zKS1G+CBu
DRkWI1oIJpQv+C8Y/sZe3X59fagX23/VQ7QJirmxSTq0dX1/y1jt3EOGYC2hw1ptj/0gmlBArtz1
gyL3FMPlR1Urpj9909dBqaevWrLkAFtPrARtPLiqGigkkGxoZ+jpQyWp4jk9ONnX53dmfzCUgQfB
OjmipO38FFUDwLgCnnrsai1BSx7tOdDxnvOvDt3/eZ7/K/5Rv/vXRhD//G/+/7luJPJeSb/533++
bX5Uj33340d/+7X57/VH/+evnv7gP2/T564W9c9++7dOfoh//9/j7772X0/+BzYEFKH74UcnH34I
SDy/BuA3Xf/m/+8f/u3Hr38FpfUf//jruR6qfv3X4rSu/vr3H119/8df1Kl+W/X13//3H959Lfm5
q+7ry7/+46vo//GXbfwdf+D1a7P2ZLXrrTP9WP/ENP+u8lnwAufUOjb4mr/+VtVdn/zjL8P7u7Oa
vvMEr00X7sm//ibqYf0j3fo7tZXVgB5Xp18/9tf/m/bJB/rfD/Y35IPe1WnVi3/8tdn8622IxSmU
O53ThgXWekv/tvmrJcNIotV1WCpDE12PQk9vCJW0lWk/Gt4Xq+YlOOpVjBXxnx3xX0NTQ2BPcivj
ebdJvaoWdldO2B6aA5xTpcrk+8kcofGMKsyC377Gv6f92jTxITA10DZ0AyBVk+efThOqmGblCYJO
UKWnvRDGdwRg5/1SxPZHre2buyRGHOc/GJMqOfne6jpgbpbWUvJ5rkvcylxTGqBP5/aH0ifxR6XJ
lbu8bR7szjUvjLn+m79dz/SRcHQlDaJ5ReoHaOR0npQwHJXCjdyZTQzwNKKf+zaXpL6+AlEep5y4
vn99ludGBEOhATAw6eFu7WQnKRa0xmq5s6Y2vzFUVBNsB6aZ2hrTB1URw+GPx4Nf7q7+fmxXwqPT
GQqUUd1FayVq5PFNMuaBOybJHSSK9Ioo45L6//Z4sJ4rSEQl2aPVwfNwOlonPEEJU5c7lSQlqGf5
Fnvx27QcoDZW1pEm/OPr09u8r+sHXNFuSBDRpWOSm1gMfi46RhIQc6rbT2LMPPh9srywhucGoTkN
SNEFO+h5mzXUFfQJqOfBq4q0Ckj0VCNTtoAyvvDyvFw9wBpccCzcqhu/lSTE/hqSLKx7MG4dxTy7
K8f0rWHXOnJ0CrC/sMnQtL1ZMgF45ELKsB17fVN5WmnHELqDWVzX4LeLbUXlVu0q4DoiXwBhv+mf
NLog+0hoLTIpFYzyioW+cM9sV3YdFbG/X4jTdY9u9suSLxHZwlrVR/QLYXU7sgGhIS2x7P9snzhr
X5P0EiYge+WFHn2vUPhOHGvZ9Q4Y9ClJqnu9VC/1TF5MZ70vMW0Di0LMR6hyuoiOq0wF3DZ1V7qa
/JJnHo4xVpxo9oXA/MXHQm9irYLSMSBgfnHMxhYl7KyOlp012Pl3gJrQnyytfKva5UDaaSFh4cZ9
fOFjbX0F2BVUmvGG4R2F009Iezo9vOCKGBb5uLN1cgBw/oitiPlATHoUinUE9xJGzXBQjUvb5MV8
aa/z/QBnUSxbz8jpwOYghaIgfrZrka97M+VGvOvdWvoNJAIzRG4uhSEjtf7d65tmEwkCmqIhjQqu
SVRB0rVtuzmVh5Mzt90ucjtph2ZnLFB5s0i2c1BUcOIvALZebJ8VyYQ8KIZeYF25ak6nWdbdpLaR
ooJLabVdQd5wjFB/u3AUXsyKPvRa+1tRG6Sx244BlWF3Btvg7szB1K8dpek/lK703k2dFT384QIy
FNVi8iz6MFTSN8db6RACnBGn3RnoLYZL5yGX61Bj7fy056W4sD9fLB+jERWq1ItXG/ptgwBGS9mn
5LI74ajoEvSQyRewixfsms4tH4k4a7jmkJTgTz9Sk2aJpWCxsXOixnmu1Lp+hjlXCR8VT2X35+vH
6QGogIQGFffNvu9nZ26swnZ2qIkUIZ4sKWwbPb0G3H2pj3R28XTuffpXoDG2JaPYyUlNkayi4541
N24On35xykvIpLOjcJ5oxxGQ02U9XTxdoKA0ZJBlS2es349Vk12XaARc+ETbGAscEia//zvK5hPZ
pdEKw2LblWBJbuKMxZLGkECkimFGKUnx9Ppn2uIYUK1eBwTjpa85BkWo02mh2hKNXF3OrkOW5qlp
svSRircBSEHmey2zTSSdPX3v5tQvOwPti3yk0wpDbNplubVX4zH/M5zwv34jQjBK4OvW2Rb6EygO
jizZOUDKy72ioUpS1ghnCY5/0KnDd3Xq9A+vL8Om9vevMUGUr8nW2oxcT85vIcRQVks9l5qzg/lj
+OpkQfQtFDSxnEH5EBv1QxwhyNajPXB8feCzRxIc+9qS0uElbK6ZBJdlR0EWamfgqXnUIMeF8Cqx
+UlV50LCsF7BvycMv770b0Ntrmi3WuBhovm6Qzh7fpMk2sOq8uEnaINgGlIeXRAhj9Su9X2ND+6F
j3r29GA9hTYYEGU6r6cLXHvCmCeFjwpOKj1M3mIcpPCq/+TS+d9Rti2+li5Ggvymg2X8ON+YQ4Ly
k+c2yPiZ3YU45uyE1iubs4okvrGZULFMSkvQxIfTvfFQOU79xamHSznC2X2JPylPKmUdY5sjKEMa
W3HGss2WXV17xuJcI8EVfwTvZH6tNau6JpW3Dm5r6heW8vzIEI1WmPK6a04/GGoz6oREg7MrplyT
MFNr7WirqbJHtCS5nlt8N2zc0vZTN+bPr5+Jc0tLtEt8yJHAr2yTsyyp2iiTMjI0OnyPgL3r61Sf
4ws337mT9/so2/TLEZNqiMXZKfCp9pFS42CtiW6Pwt1wwebt0oQ2T0dfeqXjJpy8yhnFVdZicSH6
wbwQQ5x7OihBr47tq53ntqG3UmLqRmdCsq28Hd1MoDEewZjmjMCQIN1fatWcXcHfBtw8HXDfVatP
9dVzsCieK0uH5hwV6QcxDZcU78+tIJWr1Zobo1LIB6e7sXVjE7MgnsWx64xnpxvlVTfN/QXc2LkJ
UUhxKMTxyoMJ3owizKSNLc50bnpzQKaLIFzjlfuarxe+vsfPDgVfC/gUxXzAN6dDdQkOjU2dubu2
wtEhLZX6uzNY5XGIkv5C2ebs2lG1AQ1HLPtiXxRmtgBJ5YXv6awHaoPxRgk6d/f6hM6PQjtZNWFt
EMSeTsj1chprXeyuLnXWXjPc5o2sp0utskujbG4lmQtSGIUvBPWfWx5bPAzG60tl9POjQPqikkjH
2trug8hVEQbm7qvbBX1+OSN3hVrehS1wbhT6EBCw1tYH+fDpiiHkvZjILjo7kmTT9/S45G5HFub1
73Jmo60AFEzCKUy/7K4I3aKnPzXazkPGD9fVWRtmWuJWt7eiKPYuvIovR+NUEPSzBX4VLNY76rc4
arHMfMjRBd+1DdrnwQT0cjnQklCVK7W2RHUhpHm5hPATqNevHhgWQpyb7aDpKdr+aqLvlA7mGKFU
5w+xe4k4emZSgPDWcHTF1/ASn05KuANtWyqOu7r/v8Sd2XLkRrZlf6V/ANWYh8cGEIiBDM5MkvkC
Y06YHY7RAXz9XSFV3auk1EpTv7RZPZUkghEEHO7n7LNWxwR250mrD50+Y4YaHEj1q2DNnz/UpXdJ
iYI6GrmTj3X6GdSeGVSmEbeF7nyjtrXa0SoW9atKzEddNZtesqqXcjwTLARlPw7kSbLUqyRDEW/z
WqkvIPzcztsZnqavxyogqduFRAOt6sVePdvb67OF02tuzB7cL1Rux+cswD95oN5tFgnsAL9LAqPS
g7AFEFoyX0gqqElSBK7mjhniDZrmbPTW/p/e4SS6GBdho8CL709n56wvq3bsLc4LE89swoDsnEWT
ZXdFslTiVzGkj29Z3+C8RD2VWBFD8fR6fr4Z+IuBoHCcNBbM4cJibbTqbepywKIZ/10QI/JJy3/4
VHFNokCMuzJIyEU/Fq8mzM1tLewAi8IW+FdSkcGjimRpIJFJBv2qg/LxBiSXxlhYQPaUQg7low9L
uRMUSxdU4E2znkhIuJE3f+vd2fzFyvTnb5KEItsVbj7gABQEf/4mMWv1JdHlNNZqjxFMt5be97Up
TaiJqfzsVJPxq6m7P38wQomX//GOpybxcYCZIrCiTAy+uR1Vf5Cgno9SDb8aQbs8PvzqfzxqcZzj
x9tEWC7BWSJPP3+0oVeDoAHU7sDsi+q9hr/XHTyfzctDgYRQJVmnLzjeQZS/5lCbkRKaFcDCxr/N
ZmuBuZczLUDyNxBajAxufLwMsb1vTaMVUa+N4JwBEb5uVXYVZMaTIKJ2YJAZcrgN4wnSVBOkN0bD
zhwiqLpjo1tDRKPy8infunEni618NH19eNDMAGQHGBKkRSUDAfJKOejhFvZW+WGdFnp0lWGsN8Lr
nSYc8Wc8OeOk9lZa2Ee9ZvnbFUxhvsxZ0O/rtFtvNLP7Lk2tgBsCnhqMWm58axgeC5UxlJ8N9CFX
cvDqO6UZvFY1BlierKloCD6JKU75TYjjYiexnfVLtQjY0pO9jo9LUCNfCMj/AQkrBWG/uQMbfiEU
lkW8Yi+Te7JsLqiNDTkJ0MQZdnTtS0W5zt4OUBz9q27UMDshecPkodlm2DnjdtMgJtl5BFQibR7Q
xIF+0S1YRvp6tuapTVbbrgyIGRe5oGU3ermzh9oPCwRV5zVrIE0EldDfvBTucWlTEalMZnyhj+kh
tItgSrQ8t77bJgr4aNE0iIn5BOWvb2ULitgcD2XOfvfTKD0tizQwI3xTkIm8m7yE+gLURoPA12RU
IpPUbUrg5EXueC+WVUPVa4NO/6Ra23tVvwVmW80ImlhCv3qvS9HxxxtExmibIa4G/sTTk2bU7RiE
veOTgIjalu5ixjTP4BogfSZJLm/zcuMOcs4gYqs33VtvNYL0xI8dKE5ulU3BYHFNmdC6ojNWqrE2
zp01mTMgtV4eyLDZ/a6DWpYTPc6I9zap4V5lF8vEyWjzWd52LDq4Mhqn0L8BayxkIshVvoCk0049
VpBiB+2qeTGX8sHI1xZn5jS8mqvpNSAqIUdh7YEsBy5ru/BG5xbjjTFWd+jVt2Se0ClEpkF4Umkm
c5Fe2duRTYJ9ve+HC9B900F6xhQ98RF1uFoZbRSqaZdoJH6cHUwi/vBkwtLtnHZOCs8gEtdV9iqP
toRmBMk0qG+ydqtAzLXLoCLVDfKG2ad0iRRofPhzrV/UcemaI8wW3rvruZQFht+HlmMMtZYFj8Hy
bE24BvaWkqDAy9pHCwLSdM0feEFOZWKaanN2XlDK8sF1toYnW5GNzYo4s8GV3QZdqTU32ThoxRTx
dZjjBbE9QKYdfQkysvIgB6LPGT512Gj8CBitln0G8CKYD8ngfeI1zjTt1PrjcKsh9dFig3VpCCDp
rnpOt1NCEi70gnbJDBh2xibhtX6oeePMDzbTFUujP5TezvUvvqLLPBKPWtUFc1j4upnYPKtTrKDH
tYlYfXnnzzxJSb7U210G+FbEqTsLWkzLylHL6jL3W5P2gwX01g3If7OMGUmTjwtdX4x9YNyztRDE
1kCmxVi/TH+XD9X2Scs0pw01K1itnVfAkQxVveS3hSwFnKReyHe70s1bZ0kVQCa9w8bVGoPt4mSi
I58bW2HFvlLV0TMzDwRmYWTfsp63X9wP5ubH21pC22u5rQNgZKUKYq9Pty+MaetWJIU/v82bWXl7
u8QSx3I2ZO8uUWw7btoMN8CWE3EIO0jb/L5Glb+4vdaheumUArTuGVqRrJa97JXjaXmkF6SIwnFp
L769Te+g5FrderWO2yyiPqNBFZKxq+YdpEjLjWRmYXkgHIN1Ki7cpfSOnjKUe+bdTo2We6AxTnpr
+FWiN3Diq7W40BdGbVK7KfAWFdv2Yr7kGRT0/WhB290tbnpJeYl5/aGTk8iPsy+rJZnzzL0OqoJX
1uxI3dxZpKbuzE6uRWT0KEJYZXPvxwQY7oatk2UfIA45by7THfrJGvuNfhfklfJgy2Fuo6kVrCNt
aRvfgXjP285GSfhmIv52oylYQUmnQhZ+snjG+LLhEilY9bZKHkZeHfeVLExeEC2SPSD6gBhDJ8WY
GI1d6l8jXmm/aVXruWFjKGWHZTcOkA27tJB7o11B8zEB4X7lJgNP5vMeNnbGhpgSvcI695inysEO
29G+kLnn3rrPWyymSd5pjR51ql2+tW3JGuS765CDhvX6MYGXmpexyBaI8rIBsBnSIArAWSBTp9No
l+xHB+6GzxY/0SRagNkhsrzFQuHQD9qb3tvWZ1UXVIEhsFuvJeNNDt/oUFV7g97yYYAyxtgkogju
qEZ5QahLM7g2nJIxwwI3x/dOsxdSo45qCaj3NvzMDgDYkFSXqSpwosV06xu124Ue5Kh8R+UOx6m9
2jWIHyqzfiQIvlrxoK3V81hstR73YPkq3sqqmxLHVnhzUxbrGwys03O6VcWUBFWuPtveVl1XY62b
oV1I7o8R2N53ZsdZUeU45sF966qtjPwCbnhorEMD9bAZFRzHYcn9sNVz3m+z1vEHDJpAWfA0K6Ra
YPaaeWeJEnHd2m5Fm0x82U4kq5WPCGhP6mG5oKkLexrbXx0IiNYVeD0PxpkQ0g6F5eOqyeHzoXNT
qCYjHrGiiEBlonzbKtZZbB1AV1gJMquMzcpob/I5rcywosJAQHUrsoDTROCsB2DketL2yJAiL1D9
9GqmrPRHCO1GGa+Dcsz39OJagehlDtVNKzZ69WEL95L0pJiViPOstrr7rXM2puotiG/lF88sivbb
uGhuSvnRK6Z6byugxMPzwiFn2D5zZDLpqBJHsUtxPyiYFGkyO2OPCjBdegWQG2kQniy3MlEthTZf
HLPdutw6lyFPV8ORgdZumYtvRY1o4xW9iMmsyzI1rJNMxc+4ydIFLNwCcFeAZHHXNalF0aexM1YD
BP+sGeUtuq7yZPFruJcVHtVnOtj1d5ZrcKpe18spknmO42JpqELBJe5QKvWFyr8PZQbdrTWX7lFv
SDElNjqHvaDRUCc5/U3cDxP/T8zza54ZiDd5p878PUOLdS+LYJZmkJVtswyStcn6N5ufre18HBF7
qwOVtke8MLax37MnDSE2V/4ubRZ1X5ej7V4tqtJeZ2izA24QD3xAvQnMTaqpeiNIgDcuPe2kbHxs
rcvgMHGxco0azZ/mBMxgdtIzOKjHqZUI6Pp+RmHKK0P6L3Wr9TX8Z694n0kBbpFRjbz8tmDeICRM
TW9FaqI4Gqlt9R+XehQdzHu0gVE+LVWaAKYEWmSZSIhBDwrc3L45Bw9Zx7SUKd3SuUJQNV+Rl3GX
kJZj/rZWlvVWlihrnuBxVd3ezrfyNl8GFqy+K8ZTvyrFoGDgW/YOFjrWJRw8wZtXL2YTmZQrsqQ3
jBbn+uSjytbt3r8T61D/MKpm9aJmGCZ0SN7msHO2TGXGduktD7UnxRcWRPOpQWs1Ro6Z9tl+Axzp
heQtXPqtm6vQY475j0u+wt7Dv56+rdoAY1MD4OvHqVzRGZejTHck4OofYJrdGQJP/5vgYpzvoHLC
HITTln4vTXfk6CJddu6wDavvCIAMtWvzrr/W520V0aSZvJjbsR44woEgPwmRsyucB8uTSc0LIdFI
+MILBZBWhhDEpL2rOPGoEGju/NpuzkuKTY6BxuzdUVa/G5rLB7fdcQhi/I0/xg7ngkrBmIq0nm8N
bylucU18kyP8PmpN5XnJBB+gGHo/Q0mQtsNdzqP+JNVS/EgLx5yOuTuJ2PcgaLoN3F6WI8D8MLS3
Yb9S/k/oqWhMFmCgYhuwNV+meu5eSs1+XDgHYVEb2RyFzlT4XtgthrUHSytiuDRbrPdF54e5awJ1
nDJXj9mOc5SZCzeGI5k+IOvVV16rnXHtpxokf2wbUOeNJ1vPluut6mXUM3Z49nOvS8w1CD6hKEuv
ArYI0eCJZQ0nXWlPssD/i7VNPGLO0ZLC7O2n3lTz/ewjuwOTWnwWeUMRyGHIGjRsyeH18mfrYwk7
9wSV0NkXKZQAli3vJfMH9dgEDk4Ic5tvbAeniuhAPGIIKELXaZ62RRyMCc5pCjP82pxdBCwAx3FT
bCvOdr2dInY+gL790n5BB1AcGA0tXzdeIDtthAJmqw76Z7r4Z1ejUsK9aaawEFI+VlutjwP65CgH
NXVC2j0ecwrYIUjK63Grrzxh70fc4SHp1DEUqd3yJqTSF7j1FFbKwHs6FOaLzgn7ACK82rftYr5t
F2e4w0TwJyGqZYY+rXuIjLc56Rf/agHz/bxqruB3rxAfrm5/BSbmpNGM+bHOQ3dUc/GKuT6/sXQN
y7GtD5EsahUiv9Ject3qrvFaiifmvVFgaOPqJsy8wXPrlKkfmNFl0Jtb0dpmKwF0+oZqFJ3xqh/p
MrUv2MjBF9Wi3Jmj5ocrutwrzqDFStdVD96KrvTyxF6YJAY4hgO+6f0DjvIsXlVbHInquVf10Gw/
fF+zDlVXs6NGhBsHnKI3pX92pas91EGVHsxs1K7KIi8OhaQagQanwMW7ZHft6Ax3dm0UT0XhDkiD
puqcL4t2pCyxHFADsZbN6/eJoEbC+8eAT+9Or5Sjmp2cqjFMYb98TatsO7V0Ha9rp30XbL04WFjQ
eCVOpmFeiyvViOJdw375RODXPAn4srsupeAQrq7Ld+zrNdnYbk5AD7U1kGitZgyTolNScqYPBx6Z
IyGs+43hpit7JvAa2Rfm9rYJbmBRKXOXu7MbS/qyJ10I7SRd4zTXCqw8io+rqXI+2aml3W3glEMx
2PLK0XOd+3Fb2heXYaIbzzUfWDC8701p825wM+vOq9Ifoz28THyGd04fbR81UBg+L0gmanRapbtz
qnJ4NLdmPNVb0R8sXd1B6Ud0JVhUw7VLS3LGrnVHGoNdlz2qt2LG6rDguU9wdcBVsywOIryXLAMM
vSQDHXLOb3Hs2U36alhrlXOGokwWrYxAzAzPj24Abt7YDjXCu/riCx3ZoBf90u97fQC7zPZteshF
68acRY2HOWt1DKkF7rQoQFTfxlM6VWto46bQQnbww8OiHDatfl+bV25L3TaUyrZeJdOiWwjtzfxC
FrtJcjsY8KvZradF2+SWUM4DvJNUh+o09LtMZXHHX6sEejlJgI2oAxoeeOl/NVhiUR1mrrNn4tis
9zWYVDJaVcV2Kx0qnQVkEq6F5lRQkVU5xZ480PAVFtxDaE41pdsJ6hLqxE5fGlXY1H0pUX5Yk3Gs
hI+WfnP48kJtXTTexPnsZ2Gl53Mbu5Ci77QUCECEMApJS+Vb65tWmmuOiNUFc19rmfXSapnRhrQm
XLR8pTmOoa876tzanbci5mqCb32rDV/ccRzv6rlR6MuQp2bxzKr9VWiFX8W82xorGfug48YkZZdF
fumZw65AxPwspMbSRpqyqGKl+T0vJraW8jxRRVmjalQQ7GdOREE8rHVXYs10h0cxt4UbBsQxvJC3
78itQNvuvcaZgtwK1bIVjmpcUpKzo0M9TOHOihwj8537Efz/eRwM5o0EPac0XIpS3QSONLAKdtlE
vcnt5LM34hAOxTakL7ZTYRXU+7XIYput2A8GwZwyaptZvrfVDI15MXVSw71KTe+sWZcz8+pBb4lE
m7bkiO2KF40pVraUEzv/KV7TrnuTzFdxwFspmgYzhaOQlZZvz8ykDSgZJM8amYuUaJWMyj/PApb0
1s0B7NkyReVYXsgtsbdwFI89GyrHEelKtpE36FVSYsitIyBCZZkY08wSWQgC/TFZj8XbB8J3+xOM
Z53BOUhOB6x1bxaeR1QidVZWO+xN/kgSGWlItK79vB3YbcPIqFm3P7mYlr5jzrpcwO3EA/KHIb82
2dShg7k0aij51P43SWdy3mUecKpoy6BptukMYlYzTZDoLanPZqcVVroBnRXZc42nrjxyA8LzpsLk
5juCXq0MNerEQKyzasZ4Mto9T6e5WhX29mA+g37nPBbMA/Uj6WOTCAucXQvvDB872iB1n8Nj403m
U+trU/YDVy4SkqluzOFoUHM7izWT0yMz2bbcay2PFIcREETOTth8GYlf6EpSIGnnJgbZxwtEt2bH
iYsNPVKE9qPwoa8q7crjzPKtpH+jsGyvJsrsvhSoHEiH3HSVKN8N9O/Arot8vTUXhurDyUUjCIVb
CCw7tjPeTLkniji3ao07Mm+Mp3nyMm8/Tutsx2Tt7BKdBdncyM7SfA3nnhPZqRMGf/i4g3U7IvdM
7Ym3zygX+3mkAVTd9x0+gXNJrse1o9ys643tW00T2MdP8QNBE4cfVMBtEaaN1F0wNnKCZN320/rs
Y6Cod4K1jnKt61UXx91Q3rUTYJpQY5zVCi+gd0RA2WSrXeCqOj13q+MZIVVRh7RN6jLjKmQ1EFsn
RG8SzJKDmjq2ABuGibWcgvbOG1lHQ3t2Nj9qtqaSd5BCeuOsrwLpRTCPLaeSpp90SuMWoGA46xsn
UdXxPaWY4rzjMqORJVPBTuFlpTo4x3Cacy9xWkJoIkwZF9I/LSWsHidZFvoBV8HqlcuJOuY83g0D
EjNE7rU5PzqDz7lqBw9G4y+Jh7R0922R9t1TWTt2w52jKXWfrpae/QDB32innEyYPPkLo9UJC0vX
P6pgNgmmSSb0vrS5Jd08Eky1gCTFeKA5e4fGkDgO7HID1N2GC5qYJ6/obgpKfsgWApnPRhvpDU0k
I8SIp1o9GrdWMrXcMOf4Yxzs5QtW5ABIrSMXqnT6CmLcPs2yXuoj1ZkxeK6ZUiRBilBlQ58oghQN
RshZEDtSWA/G4D4HS2Utt9ugecFDUZvUfsCfz+yIJjtfM1rDjPdPxzVwKme3cJBuXimf1wrkkT0g
0umM0mevXaKFrG6wWOtUpuhWWjTKEWpXBxxPGaYJrdM4QgJ7YX5vCxhdZ58naDaF1K6HZWBE2Cm7
vcxbb93pXq95J5Wmmob4dLVkCvipphLzqekWNe29bpnZbaM9nrUHZRa5VoVM8mjLM7njMu9ivWyw
jkT9GrRqP6ROG9yhr1nXq7QNiuzK5ZCPkGua8bxYNAoK+vsoi0CnULKpDlrdj/KB5lRqJo6onPmm
xhBNHx4PvPRPVUqedgsnLM8oacbW695RzTX+41rrHTpp5pE1KX/vCv+j+cT/69ThT5OKfzvF+P9v
PvH9W1MING5jX3wdf5pPpGvqBh7t0v/9n2nAPw0p/p/x/et78/6//mK68b//699nFjXX/xd3Dbyh
ywwZifcLyOP3oUXNM/5FnJq8Jv8cIgVBx/+eWtSYTSQbz+CSB4fgAtKhEf7vsUWahv+CBHhBlDOV
QxeZYZL//Kb/HuD7fZL0r+cWf+4Tk7a+ZBDJQTj8JH6q9SEiW66uVmaDznk6Na5oLXTBwgijoE7+
9Iev6N8X/uPk4M/t4f9cyLECsricEYMPF2oMR6Ex3rqEN3iNbrqhAm3n/wwberkK2UwPAM0FFsG3
d/kt/hCRWTyAZ2LqJ2qzIlwLdlv5a/WrxOHPkZU/X+RDA5ryvy9nk4ukcotWuuntVYai/e+/rw9A
8N+vwnwqrDNAQ3TwP2QhYLywL12R8ZRzl+CaohdABw2TkT1czetn9gx0YzBCiBojxq/wnX++LRhs
IYPhuD7UHo5+P3+PNP/0qe2WCaHybU6Z0MK3Epxk/qvRjL++Dn8u8zLHo38MX6yLHlAZm6dk8jBJ
ORQnRi3OKW/n7j+Kif72dZJtJJADL/7y7HzIvVLBMPxlUfOlGlydlA/gVZrLp7//o/3Fx2HMGN4E
n4hsrfXhIlvZ0PWUXEQuj2O/hEzLH1McgEXgxn9/pT/dg5eoFPloKuQXxsxH6gPFrNYSa7OwczDi
IT8WuJh0+fr3F7lkr/4nacF3RtIQtGrATAaoK7qMP98FVodufku7JckK5z5dzkEXXIG/Pprza119
sfC2Tb+YdPqLj8Wc4W/ET5hejvFhlcCxkuLxlWvSU2pChxh6G/mNfwYC+u1zkc+6jHERVbkQVX/+
XNIxV7Ri5ZaYF4/p9Si+D5xQ//67+9N6R86M7CnCAFJgFyTCz9cQ5bZOc8uQdODv+/qdZfwXF7g8
gj/9cS4rN5xwm4loqmofEVEbvQGyXyyoHItxpw442JuI2nDw7e8/yK+uc7nn/7CkzqOuXEzZiKXY
kTxJ7FcoePAof/9/uMwfXkQfLrN22uDrTNAl7UO7oQSIgjqmDZv9Kn/127r58XtjGJOlTSe1w5je
z5/H9hnAce0OB1OoR/rOSUS8hUv49WWL9Lg8YH4Jv/1qiPY39sXPFyX4zKDBhV15SUl9WBhw/3Aj
6v6YTDv7xITPlRY1Z2Q4Y5weqmP2NbBCgfTn5Z9+p5e49f+8Qj48v603W3TBeIUY9LZHyiZR+5q+
Fv3+7y/z22z6h09HAJraOruRgKzgh68U0XJekMKeE44lN/IbJPkv2Xl41bXE/ppeXfTC38z79N7e
t7t85x/83d9f/y8WDbhsXJ4F0SAq+uHWyWQ2yK1XPGpFvdeQIOdWeZyqf4ZSYdUgeWuzf7lQ4IBo
fxzmIhfo4lAK9KRrKA7U+Jq0d5H/o1GeP1/kw9K05sxSo73XE6f53Od0DT/9w+/q5w/xkVFUptIH
Pc7PH+QY4higRRem9S+Sw5df8qf74cNFPiaHJ9UpreciXtHQ/NitLdDeK9P4gW6J/M3ffyKCtX+6
HE5FgOo+dx4zntaH22/irInSeNGTFR5gZtsKS7fCpzUH0pno32qMY3JyQgsp1NMwV0Sd7MH87tYi
5V9iGpYYC14yMuM69i3fuVsJr13lnDNPOSUjZpnT8Vh1l75k4DeHEideFPha/k1qxrgfHOFWsT5N
WBSIx9AhyVov6bvurhkJ+Ey6UT2VWsX33MDjSOgSU5I1UxIptotOjjiRkx2rIpgPVLDFvcssoh4H
s6tfb55JtWKyhtu6VsHeIlV2IxbNPmQcVc/EYsdPTNGb9yV7yH07UjpdG8S6kwN7s++Dcs8o3kqP
Qvc/m3abR5o2EXuCD3KqCCk9E7Jevisb5bA5uf5TMZZUS3MUYpSA7QK9mG4/bV4nwzpY7ohMb2hT
lJ09pVq34jL0HHGNcSq4bvzLS2j2aQdaqElpZRMEpJnVn9sWYUY2T/p3NzfmfT+6EaHO/VoY+Wme
rTamqql2gy8XGmFqfeREVMdyAvIcmrlIxW7UA/a88zBPBL9WEkSzhKRn9dp0ZG7fuUV1V0ZaS5vA
bKv8M0XxvRovima9OWMnDX7Ifhpv7cVAlqlGN07tyjrAwyA/UJQFsGZ/zbaUoB05hk1wWo/9cl0/
E5HNTo7f3gpG+pAuF+q+U+j5rIH2cN6mTlLqNl5TZ/arb4gmtB3DceiUuatocdLJYvKvtbD19E7F
hr0fDRWRSgh5uhkeygVRI2NyKej0ikGltPW4vZZSvsqgWkhtaLp/awf5ufNbP8Fk6l36EBsDap5P
ttEWzQlBs3ytN5opYScLe4qncaQc1ptDd29NvYAzMCnaa3kqPwXAOHd2ObWvYuiNRI3jdbrl1s0Q
6NkhyFtjP+AevKODQ4sS7u/DVKTDwfXm9QuPxny1VW67JT2BihtFseGqW1WNs3DQE/ApxpdZdGQK
wQA+a/DPaBR7XoPaXcfAOy7cJ3Va13dT1aVgdlXjtmFZj9OpHoPxZK71es7Krj8p06GcZgjP+OHR
iE8kD46a2htyQTQqmNLbEWSRu9otz6k7yvdRzPmzbW1GNAZacVpSsmqU6PnYFD+R6U7e28CQ3WNd
zFmSoQPFapLXkV1Sk6YjqtHC1RtnN7pOa4ezIrM4Um377Gze9zItp9iquK4A1rOFa9aZX/o6y3dI
dZuTASqYHN26mZFHTGa5toi9Zee+At/xNlCpbZ/9ea4o4k/aJP0zDZd0uB7zMkhf4EtrmIHon4t9
PqDoGGoarCPzhV9d/sszzPL0lRtwekQu3tNTDuStQ8nybHMWjAwmWe98Kl43ndl1ZyaftiuPfvhu
KRgu5jFv088EE4eT6rz8wTSUcSen0r25CGcQ3mWbSjyKC8emd59VZ+kI44MQtW15R76LnLjZ1Df0
iHsk0zQJ9kWf0w/vKHYxF7wEascQQHpf6KQD2FMtR3aly6eud/jZtr6EQaZ/b/X+UmnPGnKbukHR
WNG8irGY6mvU95N2ngIU5ASGClJcpI+DZIDCN0ayVJpHormnN0X+RiSTGaSUINzK+Jq1Be1EzOBj
vJJeu2PYmuwkb2H9HTq/HCKrr/wTLrDp3qN82oYUO/xkK+v7OhVA1310DSq8gIWCuHKRHE9Np67a
Tt8OqPK87y2g+efGbAByrIxhLlT2nO0TtcL0QdWkMUetmx7q1bGf52bcXiacd/69QoIexIXiUUt6
X2V5BFew/Azg0cZV5zN/e13NRhrsi84rT6XM+iVmyXdOmnCdrz0w5Lc8xUkO+9Q4wQX1blKNna9X
o9l2PE88inUuzlm/2W8kdpq4bfN02ZOVFEnXV3oZBxIRfJjVWnDwBnu+VRX2aOqYO5OoZoRhxFGh
cqgdh/To1ruGB8Kj61L5D5ksGitEMrI9kPAST9Ok53FDmzBGir3e67TPDiT2CAhMJRVUwnEU2M2p
LO/z1G+PdttpIrpMgQgiabQmyem23nkg0MuTvmrHQrPpKY2EIlgOV7e8MwrfSHzZ0VVZ6Tl1C6n2
2eu7szfTV1YbE9Fj3biEhhftzP2prVHq6uKsDWnx3rv0fW2DdDjbFSshSe/u8molr+tiM5+ICmGL
poXMizmXd8ssvyCoWMLV2Jo7q7RkXIDsfaKIX7IlQDzkUV2NtqCTdLC04iWnN3CcfFMLDbnpkTlp
G2RMGudFthVfayy1V95CeNhacK2HuSTsVKC6QtLsDTvLmeczR+QuHIeaVOLq2k9VSlKrGzIE3TpK
uk6SNwLt1x3LqZFHrxu0Y0UXcp/hAtrlEJxDxIbe/bhM7p5H0dmhnbWcEHJrG80dN07MiBDt1GLB
ZEpEI7i03yngs93Odm6fL4/YjGhAZllKW9r2r/yg1w98QLTFvd88QTQ0bjbRFvfemk0hKx+Zln50
2rtUH53HckyVIjFYmE+QEUYRFmqdHmhh9EeG8WU4zAHf/OBZV9B4FnYErCnbwnO7Ck3uApq7j65s
80NjFhUdKmcpD3NpDvSXNm03E1D7RCOnIeBLM6Af7e7RrAfnqaRyYrJL0rJYFTqcSpcA08QUxxMH
cyIMbIqIu0/OQQsYWPBkVTAzGvj5UVh0VZzAyXeTYCiKIr+Vo1uo9EfOBtlptBAeASLb3mxmIqI1
b/TbpU5HNFf8MWfHO/V5O9ENrV6UXTHFNOk1dPRK26fVmB6ohVghEPhgn0+0n8zN1G/LTQTvGleM
bTXbexY556yT1LlumU5AlT42Jp51DJge0+pvKjDFFyIozRD5vmqfmfKZdzjel3xnTKu3b2yveZa8
FRP8aPWxXj2qKoHBRgKss9DDQTn1yacNBmosN2J6/ui/mi4/SCvVSVmvzqcsM5YpGm0RgI9vpgN/
IRF7mSsfaTYXQygKp7/TZ216K6Rgl2PbjXowJmZ/+SI5VhBIrV1iloQPQsvTBQOesJwaDxl1CM+3
3oNSF6R9rbY85QK9KcMRYJ5SBk6Xjn+wGlWdMEdMDKGs6d4yOFLcOrqqb0BkmTZK9VIc8kUfb62C
1h6T1GNkaf0WMZFAhnaxC+9kpELEWVY2lxRx21/jYXYfF/weZ7Ou9Iq2R/dYDmmOH9MOPhH3EDdr
oD9qvf4p8+wGxLenkxkUOHklYmZ9S782iMWei4rRAgYNgPCwC3hvmpn8atPQa89L4/L7rMiqZfDQ
mA4ZPojXNOAHN9fieVHZ2Skd8dz1w39Rd17LcSvJun6V/QJYAW9u27OJFkVKpCTeICiJgvceT38+
SDOjbhC7caS5OHFiTEwMYzFZhTJZmb+J9pZDWVVuvos+32Qoc+emdS3s9DK/ear9mnPNFD86bfLR
UpCqaXw1/WT4VSUDQ/XSTT6U+rsID2I9UT+F/jB89lLNPcrkvDe6OqRHUXHMx7qWilVDPnhMUeE/
FroVbnOjOYG4DNdxIRzj2Ih2oMYxc+fjOescd961mzXiTcPvPCgquGnfH9yjaibxutLgEnV4AawB
9X2GXpJszayWtpXga7bmgcbtaWs7TWsdRDDXq15wbwIpuJUTxR7M+BGAzjPy8uUdcDRS1d4HE9Vn
o6GKxDUIfKWVnHgNDvoll/pi7QKurHXQeWaj31S07jduoyrrAK2fj1YTuxsrjA8p6nxOrj8kdUWK
KXug4OPsEZ7HHSIH6zZSjpmYvXrDEK6GQtHwIRdE8KiR8a5Xy+5Yi1VLWhGp2jpWpW3hme/zNk/3
eQJq0cD8l4wCN3JfPTVpdt/J5trzy3s8aOkKJ52dk/SaSvOprprvgYr3dAlhC4pLgzWB4uwKAZst
KGGr1mCLhql2BKv5bAQYU5MSnzAWje3eMfuVFld7sE2fSFoBl0eAAwfqciQkuXssJD99lJX82Bha
fXCL/B2N4uKOUkXNW7MFeZ1Zm7gRInD3VM6jIMz2AXKvdieBAJMVtlymvzAbzTqV6ZbXI5ZITGVP
W5u627n7OsMPugcAlQIXajj8/dzLH1hJw7p1fNHj9tCSF9Ps1CPIoj+SFR8rERI5HMcpXldwZacK
tSVYnK6tYnVn9GhWt4Did54lDweaVeFOAOD5x5UPhK2gDZoGshQqJZbLuhwWwgOwy0rdOSTPvvMI
8up6oeBNmQh06lmAaeGvDJtIassangzAfrcCrysfSmXJLmb8My9qHz9r5px2dO6YPGv8K87KpQHZ
L42GsgNUvY8fxMfukyGucU0Pok399fqAJvJCP4tFVDHHHiG1RWrNk6piAxKi1J0KcvYpfslurJ13
p7wL7dIu3kXHbJ8efsb7o67v1X7uZee3eS2qunj9H+Rry//Z1cn3lwox2P8PNGrHLtT/3v3dpLSO
/W8vCf3frP4a+d/O+8fjP/u794tkIm9gCLg0VhGH/d37lf8RReS0SHTkUUZbpKT1L8VayfrHQvaD
ipZJNYvWGz/6V+tXMv6ht4nYwChoiU8DK/gPOr+QZi+W6mgWy9WBhx1idtgaoRp4uVQzIZIDXFPx
Q6g007gN6kIkNan0bthRDws+yqERtFtTLbG9GJwywFzSqIocrEEe3ZYSJxWHNt53x1KD/LulNNzs
a6mrUmyYPf9lqPEr4T2VKt/huwFBDtV6iFdZptaPSUBrbG20TiCt5MoV4HPkfpHcqF0PChLij/kI
eB9gKXCbol83lYKZiZ+YI7TU4AxdJwZI+FWol2Z4SqKYm7/gdqPMXRvgEf1A7d095FOAjzEA/3eh
XGlPmK8jhS7VZuyvpLijAge7ysjwTTOaV4ta0irTkHf9WIi+ER9CHBS7TabqavMu9+La3ThwWPO1
QHHjq2dZzveAmgKmX14l4wMlt9WH0o0i/ZRIZYapMdDqE6Abq8a8baCQ12elSQ2w6GJs7rlsR82t
lqMudsseEI5bycWukkwf5qEPhXqTxI0CXk+s8wLZAMBEK0i8xXsASW67Acg+grcSOvWGzj+5pizU
4eKkAvZfK7ojIA9B/gKev6tq79mrEvFO4F2FGsqoVcOVasbNO7J9VNtLJHw/lTEpBPdtUkkN+Dcz
x30uy8KPMngclccT96HicyOsHL+LT47RiC+tYQZ3RqgZX8PEVYFXan3IUZfW3NuSC/9s1UPbuYtU
q3rK4LyDScvQ/sBSE5XMjecIytfB6GCxll0wPLqWxlsEgF8nriS9qP1dToVTGpE80LL7tITiW2Ry
Nuygr2i4jRkWHjPoHjTafsDXQDmqqodYRTtm3fBzqBPAQZbKByGAAb+jrO9g+dGQpqlZYbyaUTZE
AOYN+aGiBGzagBNk/ZDVihxukA4x87XVOWG8MUngKWs5lLVuUyS42huw0AW4a0iz7UZgX1Sbsuoy
d81bp+dRIuUVvL0mt3CeoH8vUHHQonCThUrk7IXcVE8qVONqDXVm4LsJeKztO0mU4x2qcLS+vLSs
H9DUhwdXOkb7DTPbEQUP1ERduaLnNXbCo/ELiNc+h9qOPymsQw+EoCHjtbQWwmbAw6tEnbzWW3GU
nlMaBA3guvnruktyC0hqmH5w2gEwd54IANpjN8WvoI9INb/UmuCYvIL7AKJEFwqfqrIAO11qnfBU
+BgSbvzY0J6gdYqfkMEkvU5DOTH44rGmsq0cVqtvYI1kdvk3ROYBQqqBCPI0oeCKZ2HRfDWSsHkv
dB0Upb7pAZhSb4h/FHHaYJsdyhRGXMwVPpB8vPYOad6+04e+W+P05sCktsxgL/kS4ENTK+J1FHVa
uA49t/xGoYnnRhsNpp2RsVsjW4NtY3h+99EDUP5OVZyeShmMaGmDQBG8eBiBASjQ3si3YHvdmzhi
tJSsKjlb1TzLqb2gMp1v4gD3x42sFZjSUPQPs3XMIe2uqHZYyMuoUQHesx5KzAO6CLyE2EgZbFut
1FlGFqSLpMHGZDUgGKDcYnxMtheL4rdYduqXpFD1Yau1HsA7aDwQKHp9qKV9B/n/UYWZVK7lRJM+
aCzC7J1OITrZiq5WfxJ1aBortwI/tC5ksBTrCOUYih4NS3fVqh5yD6baAprz+QQSirOu+xWUpnoS
q5AKkTgCCjk3SXbXbqdTqTZTIXV3MMHkdGfWShgsdAovm+LjjYNSLC0JVdKQ3KAHf3nj6AoV1UGr
2q0zZNDsZMcCkRoPC9iIiR7trzCqhqzvqFuMJ9j4Z5zlYHIhenUJh2/Li5czlzUkgI6o2Ax1PQQn
LxCLtS4HznMbetqtNCRmvaHCni10psbR/E4Fxz9Do66I+CMdWGQsppATr1R4sehKvtXhNh7NOmi+
aFlQPuZ+opJU/CcFef/rl56jqy6zzjGUiXaXrtBcxqAKnejLEScJdYQy8imRp+g9rBu108ptKIFw
pPGLZIFd5JFF6yGWcyrTIv9alwESONu/yBD/7/K+i1zxf8US/r9DCH77Xx0M5LNP8xYbWJdV8RL5
L+dJ4ai+8isplDTrH0xMsCenUI0i9PiTX3hASZL/IREju+Mjji17Fu2/UkKBf4b0HvAg9jIG39cA
o/FvOKCq/IOHOxqimsn7hi67+SdJ4WXnlsINRgioJpCAUi1UYDReriP4PkZlea1sG3dJssLNxUd4
4XOabZIlIabLFfs20uQowLgURq3WyDaGccDjt65/1KPVsE6ld0V+K6ja6uwzzOyQyybx23jjz8/O
BJ7crhgpxKuMO5Slbppo43TBXwQZAcgG5ggj9GKyDTOVsgzdUclGx30TRM9y/K2Q4Lqnf6aa9Ws0
o3iQhg4SEl0/W+Jno4mNwu96FE7spDRvcj+j4Oitw2zhIL08wH5GMcDCqIZBukQDi2V3PmdRIypa
Gqeq7XZN+7HqnWwdkRtvwqhUfr0t2eXzONRxYf0+K/8dChYG5yXiViPg9TyU0UFMcKNCtaHhoahh
RMMGeKizAC+bWQTjw0kzuYcobky9P5tUziBQKqqdtLkP2Fr7SHfI2w6ZmZ0gDy6JRv5Utp2Oiucd
7LaRCaHKk1HBaSLhA1hnAymhfiTEFIDTNsX4q/M7F748r0AIYVqB95XZNuIxDN3ipS7iLtyUQPi1
rdtqTkuagTnEujEy42XUm3N3klYJHgIYQfCRDH9Y+4oY/IDLiw6Hn8jNF9c35Pp901PwC7IQqHzY
8cOF1T6BqP76aKCogLiZKHZxql1+NJr3tMGHWuVpIHrbSsrfqSFcJE8w1YM4GOvOEe7oPT1nDu3r
qOTBlhemsgA2mdz2P/8KC2V9QxdFCZzsVF6Y7kGu01dUbbIZaSPzfuDFcQpMkvGyD3aCmG81wC6J
Jd4gULW05ecmgWoPW2S0/Rq9vy4nQU0N0amUQbPVkK6NAnjxPpEeyqJEeaOqIpu36EY0xRzaa3AT
CoVCi6/TF4pnM3+FSUUBGUKyK0wcp3qHlSlDMkAWxJalMP8MS9o5iIb5pWmC8OAjeENHRQxPdT/U
vEGqbCs5vnQou0i4uX7MvtnH3GlcYYits+jpA3K/ne/jTEGLuCWNvNWh5sIdNLoPg4ba2fUob785
YdCv5mjSqaMAXb8Mg9ZmqZT0624LF7314Ui36rsVCqhIIc7gBV5GxRoPL6jQJ/fD9dhzI0SrkEuS
YwRFmMn37lIpbAt3EG5NiQowIAv9jwqvrOdxbL8DqJNLpB/cQgxl2FuyfB/3R2QIauuGxtP1YYxH
z8XRpIGY4omE7zKAZQ7eyxlMI0OqrdKybnn+SnCAtA+qgD5vIQebAB7fAfuUJVnWN6fvJORkbZRm
UcRlaFi3xl2Uf5HkRzN8LJXH6+N6c2dNgkxWBhm92zSpbqGK9dwmL5p000b310PMjIPkDRw53hlM
3rTsCgC8DAXV92xBGNaBa64tuV537n2jNLvrkWbW2kWkyUdqS9TY5MHz7FpydrjS7Wu/+3Q9xMw6
GDNRnXseqP8b8GRuNnIX54Fno0fg7SFo3JihW24TV78Nnaw/lZ4vLtwbc6MirzDx80MH5Y03D+zN
usqzipBusQdOhP6h8f76qJZCTJZaU7h9nmL4aBd9gRSEwfM805ZSyjcpLBBy2CYSZ5DFY9OcBJEw
/Sgyp4ZjCrrVbY6msO+5ziuWQWLdmvkHVCQ318c1t/Rwq+F5IPKyhSJ0uWtrsc/lCMsC25VPoiuP
q05o733Kn9fjzM7f7zjTJS5lVmA0lCRsPSz2ais1Kw+ywUKQN4+Ncf7IKxGuwYjqDflDBO7iaw1B
pDs92YLEqvvorgn6vRlD5FxKxma/1lm0cWrPU+YwNFA66j07duO9XAPlKsTvMZTV1FI2Yx26KNGy
b43t9Zn8efNODtqLUU5yQKnXGyF0iFt4D6iO7bE43bj5MQNoLsufm7zfhK62kugH++hwxOGtF726
YCpKJOKE57Y4xf43wAcguKqT2zarNt0GeriLrXBfKtq+S6tNAndeEuhALvm5zy63szkbv+DZnFEx
yc04Ej07az2Qq86BKdxgXUlblAfwtQLG3DF0vhYmC7vVKr3WetaCV98XYvYuHzyk4j65voeOJdz3
69HkcWu++Sj0w2ml0K8DfH85MKryQmsMimc3GgRQ84C7olU+SwPt3b7+ojTmR5cHaZd/RgU21kBI
30MjX3lYfaVowNfJMWjudRSNwMSBhAViGC3sjZlrzAA08p8/cDLzgBA9sTAtTv40AutBgvmu7kQw
w0O/dC3P7XWkEWjx8PTiTTnZGL7Y6RJgAc+O0qjY1ChBr2pwIzfXp3xuKZ1Hmcx43+ieU2kd28B/
KesCBclniMlHoHcLMzc7HNpqOsknD4JpPh4AMQp5HHt2KH5EBZ7OzLAQYe7bjI27XxGomVwuHjBL
Q1s0DKUSQI1bBToc93+Tx+BcCbWLeim8kbENeL716rTCL9gfPNuR7t1eOaQirSclW3h2zw4F6jvt
P7So0dm+jJKCElKyyuEIZukLzVM2PLfZwttkNgZi2NRERB2a6/jzs0NE1lMReKvu2UFycgYF2dR9
oOULF+PbBxCXCQXQ/0SZzJeiDIww93y7k4HtxBWeHaXuejeD42ZbP5BPugLA2gfd4mpftLKKt64C
LPP6Ip87xc7/iMkiRyVUceDJePbQlehs0fra9B0sVB8IxcoUENBNUdj8i5hYDxhj5WJ09r6cXhRp
xDzE2cC+iftm1aTdyhxQY5Dv+ofrgWZ38Fkg+TKQ1ul10RjjkQQcX1BeNOpCXFJDv6QkvRRoksIH
46ul6UzPTq0PVYOmq4kRs3I0sz+zsv/50jIgCQNjH9+qPA0vR8TdZikQTj07ER5d5FaL/lHwlxKA
2dHgD4l329jqn/J4axkDz0IIfDuQfxjusAKqa5mIJ1XewqUmzZ58iBPxMqYKQC35cjhdnQhGgc+m
3Sg6Im8Vvct93p6Sr6FH+SM5dGuE4QZrIya7Et2DPzMl+zmbGHSDFkKyCV6qPgmPDmTgG904UOux
Uh493l9LR8ncu/8ixmRp0Nmpkk4jhq4Ke7Jg46j3/jZD4yI69Hm5F6Lvgilvry/8mXkFq8FZLFFi
oeowOVpqQ25JVF0f1kB7H+TaBgmBJbr3zCE5KgSYhAFsRSnr8ts5Rl0JZRL7tlNj8CE/Ckq4LZx8
YYnMjuQsyuSsqCH7V52S+LaHDlWNLo1Fle7PJ4sqlISuAf95Q0tN8wb4p1X54ApPaCTv3GbJWmFm
Q/FQHYmN1InplUzWgNV4kVslpW8DCPXlU9ulD558UsQlFtvcJ+FogBlgKtC+pgcrGkClF+Ua61l/
VeMHoX2swHlfn62ZRwnNlt8xJnsG8LIpBZHq24hO1keUZHL0exH9oaR/jDPjE06h4b1o5vdoIi89
v5bGN5lH1INzAdER3y7N91bzFGhfKuvH9eFNEGq/zoTz8Y0L8uzuH0xf6rpS920BwJC+1w56vxqa
leMGK+U1Bg9gSHu1RkIyAyG8NLlzC+U8+DgBZ8ErWWlxY1N8O0Q8qE+2ufbJH7V7liy1ZuOQPhuj
oTJdkkmurma1iXKZRhL1We9e2mar5h9F8eH6VM4GodEDKGzs8xqTmUw7VQ/U8VJUjIMa7oGYGLfR
0pJYCjKZMT2RBA8bNC7EHsaPVvoPOsCCVVmEytrvVHPhrJgPRw9+vHtHrvzlB4KtJMS5zMFqjAgT
N9voqPIhyOnLS0thJjGjQwDUDdzBWHSaHK+dquZ1YXBvFFAKyKjloF2j27xRQWZijXv9U81dxBfR
Jses1DtODmWGM7DYGJ9ioVgV0b0ElUJdeeVtHcBX6R7blOPX2Lqhu+oxobn+J8yeK3TRRIUHhAz4
8HJmky4DK2NwRnYu9QKZ5sm67ltzBTAFKgamA6sITaRNgTXNPnWycmGxzh4tZ+EnR4uVy1IljdMt
WJAKfQPpvcfFMuzPfGbyiKcOhkLJuMmRfpl81CH2TEGsi/GArhBku8sbn1V6CuLPPtebVXwyHqX0
hqxoQz9t4VEz7uk3sQFpjka5dH6mLlbQVSiKwSayn4CmrTzUKqIGMkoIYQjdUOMv3mnmiAn9d7hx
J50dZcikuwgoEk7soJ0a91HxOgRP19fM3Ec7jzF5vLiq0BlyR4ysOabpi1/f99rCrM1tw/MQk5MS
zrSX580YYqPKp0Te5sLB7FHfWFj+s3miKo02xj/xrepkvhxHahSzZ/2XHkgXH6qdC/UNfYda+F57
mS0mgwMm66YKwwWdmfnQMusS3ZQxA5qEzmA2AFzlWo2xELjRB8CmVlt3UNEyc2+IUQOdJi/21Pck
WynKdq/Hsbswz7P3Lu8aOoEgfJFDmkx0IEQ+4vsi45fRiO9TpLNznKgUZLGKE1LItiIMN2PZUMnE
bSTsm/YGtstCi2l2QZ39EZOanlgVheurnW/n0slCrFks7xebZbP7cPTew1COl8+0UG1qI6y/Skmg
CilcA4PSbzTdTZDEG7SbMINeXSC0JmrZEuJqdimj6oVjFS00bQol0FsVvGJE4CqLxKMEOyyQpGFt
omANIQv7Lj/v+oUa2vxn1Wi4i0hooXQxOdbrrG+CqM451jXYtPlj2BxkZZtW1U4S8KDr17X55ITq
FmbmlqrStvly/YiYez9ABaFoilWkpP+0Zjo7hlqss2u9GV8pgXMyKnVDe2ph684umrMQk0VjBr6u
Fy1PFDF9GrJ8PYgnBWuF6+OYXTW/g0zLXoWHDLXhEUSIs89kp0H4oQNvG5f+/cgVjL5dDzdu+TeX
BRA9zUSdAh7c9KJyHARCrYwxxccBPewoOlJt9uKFW3d2SY4OnvCsaMJPQUGNBGrZwSXH7iAuAeNa
G9pzpCUIKC7vu9khoZ6j63S+Rn++ywsJyZeiR+yCqcPfwvfldZX+yOQeGOvSUTa7IIByIlYBxASc
yWUkq40ynEk4ytOoXHXOd6/fyfXO1G6HyFnfjAbENNt8yKuqDrsRR+2k2bX99+tfcOmPGH9+tvAT
ZMxLX2LjBcGLV/j4GR0H/+v1GLOLkirRWAQYGSCTGLGZeSIQDt+GW7DSzEMXIJmQv3e9HQL82OJc
jzY/ot/RJtcUNkmDlhe80zVQ4AXSCSUi0t799SCz58XZkKYpRQLzzo/4dpWcr3Xn2c3+aiefRZhc
dIYCvAnAvG8n0GL1Bzd2tthl7JCrXltPxeAunE4TIadfD1qKW//5SJPjqe7wvOqchhpbgAxBdxeG
+Soo7xB3H1tBtX/MuhS9I/Eh0OK9ptSI2WE0xIoMlyA/C3M7PVRCXWoDHyEC24uCdWDcO86ShNns
EjFp0I+2iPSaJztvGKC6GFHPKenXP8raGG4GXfsMfSNdyJlmD5OzQJOVD0pa6yKdSe3CFykO11FC
So2IDISb1fUFuRRpsuol9LrByBEpGbRDLqdHWjfAHDZJ+nI90OzXORvSZOWbSVJnStVyYEDXWfn6
a+jDnLoeY+n7TNZ+D7cbRWRiDMZj7CnbpPyK5cj2vwsyWfBghA3FE1lmJh8FeX0QB4tJ3PxX0UbC
KXmFaU6+vxioZQzzi5RZivYt3mJC/KNHW6XyFxba/Iz9DjT5/IqbeJbqMmNGrt/GyqvZm1uhMBe+
y+w9jGs91DAUNOWfWdzZZZFVrZH2Msl352oGKC6MFUB+o3wjadsi8qVb05X+zMX0X+fSWczJXk2j
HPioRsy6eUHzHQn71wxx+OtrYfaGAuUIxFknxZgeCBm22rzsB14V6Y8Qvwe9Oaj+ayOuC33XJeLN
9WhzH0vDpm2Evus6xIbpnRvUAeQZav1eIu7zVFA3mRPAVwvTaCHURBTw1/TRQFQ1APAUl6douLIO
i1oFEwkkaTiUloQ3L2XDaFt66T7N9la1Gx+RbQipouk3xnCvGfWHCteTUqzWoYBqwVD1++vjn9sV
EKEVgGbI2gKKvhy/bGJ5lIb8Tb6Pnr72LCU/kkpYdfX2epy5o0oD462BWh/xjJNN0QY9mhRmFNiR
+9AjIN4/Xv/9c6vm/PdPjsLAg3RlCnFgpwnIHn2loLUZup+yvl4XXJAIs12PN/sCB9sNPFOCNydO
wR1eqKn5UI0DstocJbZQ3SFipWBplhoHN5PhkEaWi4lbiBGZ28WfewuM7vU/Ym7xjvg2oGGUHXVz
emwaYZVq8PxsyX2SURynFSboT9djzH04HZawNTJJOGbGn5+dM2Ey1DBL08CGAPsIH9dfAQ/L/uIw
40hGpJo6ggi2+DJI7ucoEfdJYCPZr65RC2rWImigTZNl37A34bK29O4vzhlasjAaac5SRpysSOrC
RS+mfWD34sktHxstWofpl1GCIo5PqKgvDHH8FtPnGbxq8Am8ZhAemDzPfPTtOupEgY37x1OG9lwN
u/KAcZLfOe+l7D3vz4XVMRsR/v5P23Oyq8nRliqij4mBHthNuSXnSc2EdwsmYKnqUjI1cFTsPuea
ubu+Xn7q2l4OVEUokT1hcqZSTJzUpUsNYSGvc2lUfDN2agQH8VZCnOIrFofSqZOgKtp5vx/1E8Vj
Ex4HvVx7wFvcxXL825XLH8KbzgK9zXxPy1MtYMIoc3PPtnq7FjdYeC2MVH7zSQkAPUbHDpVn91S8
ovfEXIEBAQio5clR+ZvhIBTOex3xYlF7bLvXPsnWLTReRXDeIXm4sKLeHnmEpzOJ4ATtQ1QAJpsm
M/Tew7nT5q5ZuWGxaunIN8iwVNtK/UJfcSHe24wDChh5BOe3RDlam2zS0UsO8TSURXKjXPvNc5l1
66b9Fuk7L17icM7F0qAcGWM3nKt5sluiTIi91AUGojTZVo4/DB8FYwAKvYrVP64fIs0sgQwFlgYA
agqBsrAe8UIsEmxB/RFii2dFRyn0F5bK262IQAOnJ4AJmaNmer7FEho5A2ZXJJu0R+LHvMN0+qXX
X4TkVf5ktQsv4pmVQTgku0es9dhXvlwZBZ6yWtnTs0jRZ8RRYqPg4+Ps5PDGTC0Squ9/vhEu4o0b
5eyOEECk+EnJM1/So12GCGOTaTeRZ+xNqXlSwA273Y+hehZuIr9aLVU0ZuqV4+T+Hu1kXSLa07Vm
T9lE8AQs2rEUH7DjNLJj6R/xXD8hurAtM/PgtNVOFtNN1qD2A6diYRLGJTk590hWaRDBVRLR35tk
IBB0zFQbKyu61d3IFVZk4nMfPPWRvy8jJASVL33togS7dHe+TQLYlJYFWpt6KXnlJK4Ti5JrpRHH
nI5VLe7NtHDocy8t4ZmiBDB6wI4jIYH64nQNU67F1yYC7T7038W9J24yD4cq1Vt7owhDvHrUbvT9
0BwSYZWWC83OmeOAY5biOxIndOKmWurjAYEcrE/VyvgmIdiObkhRvFrB+yD49uef8SLUJKcyjVo1
hZZQefsS9K+p9s6PU0zKHoxhr+pHx9yl6aeFmOP+mCyd85jTKos6GBI6KcRMw3JVvvO0g5/eBs6+
+1oVDx6KB/xbtaig7RcCz6xZEEekdmPRk0f2JPt3nYLp7tg6XmSrzauYv4SvJbbYblgjavkRGfNd
LCw99sfEajpaHeovnxKGJI+By9MCU0ccljrex12xHQu7jmlByB3QH1g4Bmda5OAgzyJNclczLAfZ
Heto8VDj6vZRKD8lhbzlyaVYcGbXKapZvXjrZd57WY73nvXg9N0Cc3Bue/KOpTCvo7ZF9eFytF3p
DIE4jrYRBAkljjZbOQYAEV0J0oVbZnaL8iYRQU9zHEK3uYzVOyX+9lLvQ6VN16pSHaLsDmlEzTiM
DnxIyj1JKuxaw9kgcbcdu4SI4dleMGwL2Xm8vrZmrjwy3d9/y2TudbnB9ymlL5dQMswQzHWsl9Ao
cKswVgP6dqi5I7bx9XrQ+cn+HXT8+dlFZEHLGp/znMFS+Ghl5qZNjJ3Zvl6PMjs0lDfgZQGj49Vy
GQU9NQ0SicV2HaRDYe6V2tpUCD+bavGKY+4wqtTV4uF60JlslqcR7R2YX6Sa045vmjS1LnoStZcI
mkSTqYgOKWj3XI8ytzfPo0wuExm/QxODMt+WhWhfefKhzu8VLNAXcQCzgSQObpjJdM9HbarzLxV3
WoPfpMDyoJC2Bc6Hkphm/FDZgDupdM2FLG929kiWcbGAA0S95zJcNWgmun4qLKoehMxw36PR+Rcz
N5IdSY81GB+TpRfWJUhK7MntOLfWinZCuWoroBe6VF2cKTxA8T4LNJm5uheSAV1Zki1Ps43Y2+ae
vA665oYuwUYqG9wOh24nWsE3yg5f/rtBTpZHp2huUY33sD4ccDbJo/cZQo8S8krX48x+Lt5VlKTo
AyOQdPm5UPKloKPBnCGfWkPWUeJhez3CTIoMtwIm4vh40nnUXEZQogLHvgo4nSNjqBc/OGTKuvQ5
qvxdRrvZ6Bau2vHzTy89uBwSC4T/wlBnGi8P+b9hDgTVtse8czhgz3p9SEshJgujF5QmgMbp2331
EDQdgr3RSu6XqOizG/dsIJNPo2iJKAspTIAWo4UQTdp76BxD9nJ9LONvuTZdk8QkI9lFcYCxdDJG
MFG+zbvbsHvXBXhdBgtLYWlEk6UQWwkNYWDldp2VJ5TRj6n32uWf8BZ4uD6o2UDoqFBlBTOEMczl
GkAEuJEqkd2Ti/1GzZ+kXjmV4qZzi4VEYHYlnAWaXFDAuArNHZ+bpZSRm0vjC9DSnp0k1xZupdnv
BD8VGBTuTW+6d0WcSRbuspx66JH1yhGb3+BjFdBWwwvix/Xpm92yZ7EmW0gCONphfkVfRS2HuzZx
xH3cm3eVIb0WpeHvk7j/qmNnurBzZ78aqjd4h5GwQjm4/GpSKePzXQNCMETkXg0XrkiaOB8SVYP6
7wXdwi6ePfowlkPgFe4/AlOX4cpBxEkT907cD6i1ajhO7BoofAtrfm6FULk2easiD8T/uIwyFE5m
ZFn0C+rHHq6U++VTfCnIZGP5IfJ/5oiyCaVjpRVwYE86DgzXV8XcfI3ECSp9lHBIjC5H4mQ52HyL
WgcK4vkHqcnzlSYE6cIDdKZ3owLq/R1m8lkCt1arPum4dS0rPSRBroC1i57xm453UWQFoIoxQUZN
H6sEq9aRHQvFTYMByybRdX3bDBjCIHKsHCTPt0h+R1FlXV+krox5zPTcPP8zJ4u1c2X9FwioQEhY
b0ENVNvORahC0Q6meqydW8UK17z2qsUa1/zXBrSFwyMqnFNkiYTruGX5dLRQiEQZut8lj9e/9NxZ
Q6XuPwEmY1M0hGx8vHNtEp5bIIbmFj3KraE1MeUd704d/IWdP5tqjfkpOrviz0rv5dpqe1p2bk82
rGWZtc1qId3ErZiuhKQNt6FchKu8dpM1RuPZClfU7EuhpUtV5tlp5SQg40Pym1Ph8m+IglavPUfm
dpKe4U5aQbHywq/XZ3buZKVaDz0TkLFhapM9lLgogchOSBPQ2IjyMVfKjcDLP3kGseCWC+3xn9XH
N2v0LNpkK0lWivWCwtnjy5g3Oaiv9mTK/T1NoG1TZTuheI6VnqSs3pp4VV8f6uxxoaHlQjUWbQNz
MlRL8jMvUTmTEqyCzDVyif/d758Mzml69obA7++ceCPJ6Wrwl5Lj8dh8M39nQ5isCKEbhN5ouSHU
vMXkyd/J0m3Z14dA/JgqT1q3WkxeZ3feWcTx52fP6gpXVUEZGFSgfos6wUS+fNQaRT6q914DaXd9
CmdX/Fm0yd0Ui4JstgOrMQC8POTF3Xhp1G7xF4UZ7nQVlU+qMmyty0E5ktmIwU/2QviSB1+D4Pg3
jBBuDYrCugqYi4bYpPjDxRDWRc+RNXgbWnAfE3OTlx+7JdWJ2S3FSwlA+FgGJnG4HEsNjCLyRApd
UVDfVmm6DuKPgw5gF2P0yFBXptIip+BRovDrfR+bS8XhuU9GIY/urcLBr4qTTybpueqnLa95Tf4R
gXSiiVIT+vq6mDml+O18KrIW+mrTfpeixBjcpwQpGlpqSrnK6n0UKBuKFpvUS1dtsnBWzGw0AvJW
A43CDTBNkoCN9IYj0ZUGArfGsgm/FW5UGRnB3nrCM+lYi8fKWGrbjtt3sr1BusLKB1CPPP40oUFF
tMhrPQ/swqJ2p+NYUvrhCYsgZ5OIRvTnTwUOQyDtAELR4Ji6KqZq2EVqF/7EZUS0KDPp1JoLddiZ
4+Mihny5OrUggQTgBIFd0aDsVecYGljOdae2RuzX3PzFKhn7FKil0QyZdimdlhxOcZvAVoeffXxM
hnJN9XayI0a7VGxfhNxNed/rr9fjzmwB8LS/404ulko1kQQWssAWqrXqnkTzpVwSFJkLwbB0jhIK
F29eIilvLNGK2sC2Wjy/nApnjfumW4BCz1yQvAjQPIMBQKlRnIyj1HHSs1yCGDIondfUWGKQz61v
yAUQXrHztEjaL1dDJ5UaBEkjsMcsEYkGf6eDwEych+vfY27RnYeZ3JKlkjg83EA/YNfZpdFONm/k
g1/EGzX4fD3S3Ll0HmlyO1J2y5WiZ0BGvxOaIllFovi503KafdIqMbeR8ueURhX1tt9TODluE5Uu
giiqga1YL5px0v1tg+IuRJv/bmDj+Xh27VtGX5Vki4HtSje4Na7If+2x2BM+4VO5irJi4bydXd+/
hzVtlQSNolWGo7C+B7q0hlOuy1HjsY5/XB/X3HXJ/NFIhLhEOW4KxBtCzQoTwQEZk4DQMuIvsiLf
iG3xLkirb3mza8TX4lXzKAkOqbgk7DK7XEA2gEFFDg3QweWsFk5TOKUigFQzAfmVWbLRpQQafoDz
pwFZbUDD6dv1AS+FnNSDENpyhjYmZCtJd1FNLpIgzhig5FGWN2qUbT03/Yszf8Rv/HuUk2MEvc4k
a+QwtEM9WGf/h7TrapJT57a/iCqigFdSByZH2y/UOIkkgsj8+ruYqu+cbjW3Kfs8usbVG0lbWzuu
FRMacKaBYWZQAAYe53s29NmGyFX1gTe3BOrAshHrioDabzS+NBGrud+hzJ4iPdmQjULCqhDMYC/D
UZjxFbHRRqmpMKiCMozefaBnM+5eN8uWq6eFsHOZfwJgEhFud17FKUBxEfElg+pmE4bL5O9RhagT
bY3qXo02PID123AiT7jmmVTGRVFDXpWkj7QenLk6WvOtAn4mtfHlSHWYdsjyr9VWfL26l/8KFsfq
bKmWAeSgIWGtHApwRBBigU5Jebiu/OtS0Fq4PJm4b8J2Wi2LmmQk6L1BPtwsjzzngJ7aXRey9moC
qlFeJpXwdIqD84DvM5OWQUhqKDcZz8Nejz6ui1hbx9JQh2QrYE+AoH1uN4gaD8i6QESGHvmp+NDt
V6Dy/YUMAChhpgBffFGsLgxWdkaSwONtjxIm/UB0CE6h2r8uZc0DQL/xP1KU85VYtAdWDaGw8/yx
0GZ/bIEsx46GZGw8KJ+jgqIvfSpJsLUEzHxAG2/xUMaUH6TcYCAjNVF76eLR50nFPaq15qMsAVGx
1hl5SNX8sRmGr+YAvj2JzuOuVGjiVLpVevGU1I48dyByj2XAKnPrHQxaGLMvMVnfaNQ+1GmC+b4k
j3fm2HY3LVr3Ad2JQKinzRbKyqo6wL9d2uRR7xd7RqJKAxQN8s83c5q6Zt768NwTc+ux+uweuthB
jNcifgWFD3r/zs9Ki2bEYxRtzkYeoN0Z/MCTa+lsmQMh/qSmr2r+rOpL1zO6vPhjTNI3BbyIPXnQ
iu9dGnvzUB6a4Q64yMx6RFN9IKuvFMwxBoiX8zsJOGdgYkmC6xq2lq7VFicWIMUolcOnOP9slgJh
Qo7hjZMqTAf2mPTo7p3LgxGnnjzNN1Ma37YMPeJFHdtOHwNGuex2ddM4pZl4YDk6TonqRzXYm69/
2eqxnXyYcIszjaRVY6Blm3RgEExBlXNs9Gj/34QsH3HquI2preVgV7wBW4MrvdXjr8LayJ6sGjxM
JqNbe4ErEgcm63qqoS8cvuH4lNqpC6rc62tYNRInAoQ1xE3dTFICAUPuAfoU6qWqzxl9uy5lLUpQ
T6QsX3GyU2Xal0WTItgerUPRH4fxCEyH/C5tNxRy7U0/lSPECByM5FAmGCLVuDMlb0T3NQBBuWSj
bvATGnh9VWuJ64UV7LPtCBdAPJ1utkB7UEPL4AppKoj8TMzPjgwNT09N46VcCRHk99JWwLAYgwtj
cSJWOLMykpRyHpAw4bFvAcZSh0PrVPPogmjIaTTbJaPidEq91Vu/eooncoVTTIbEyrMliaFF9zI6
n7AwBQNxhu1zeNTX93ZVFiaslyGeBZxReLymBpMmk4GT7E0QjGeRkymYys/7PaiEkfDdgv9dtuxi
S0/ECS9YahpJr3MoqE0/UFcC0MBryTZe/VUPEIMQgDZEbye4HgQjb3MGSq8RswlqNBJXqeLjbLnK
/BFh4hrcS0DC2lVMegNoLpgvX/9mP/+RLb5jxVwzUEBC9pA/RFOzb/XGRSeQU1m/7ORvsl0nC1WF
w4t7iZeViZkPCVEQwpK83HVom30sMjC/b1zC1ZPD+MHnxBMqrcITpCtxycsBiaiwMmpXrYA4LI8b
tZRVZTyRIbwmcwd0QVBBwtCD+6ptLXdiHwT86ANg6VHuu35SWwta/n5iK3EdphJA2ukNM6t3RUr8
yDB/gm7euy5m3Xhh+hlASkAZkC3hNpOupm3MMZJWadyZjPy+ioywYse+LA9SNt9VxRHUd+z7htjl
7C9umrUAvi0QomhnOF/e2MmFyWaIraPGA6mfuxDJ1i9t/zJWuaP1paOhBLib662eu9WnFFUCJJgR
V2Kc7FywBAcmncGyAVYFZromKLwOQyQ3u+vr25IiLC9SMOfM1UUK8GrBGlZNXpTBfF2Xsqoj6ARZ
YFLBXSBWEtH12eUjx8NjArO28+0FbHreqMUv539xUCcyBD3Ua0w3sBFBipbG6pKbN9w5l/HITbE7
YibpPy5JUMcWeTZCGixJi47W8KF4GYjZru/a+ooApIVKM7K7ZLnmJzcr60Yj1iaIkEFnov02AFTW
vqQF+wsVWBLx6KdDTdu0BEWbiG4mw4C3JG9ntCocplj3ry9k7fhPJQhKptJUy1S1QbRg/igbdDxE
93W96d2sqTI6RtFFhR4ZYC8Lz5WUjFIuDXjueXPEJPJIPSvNPJR2PR3R2OSO+a3C9pLMg4I+seKu
iPiGTqzZXYy4oTgEGFIA5SxfeHJgUzb3YHnBgelQcCDYA3+s0/2OGF6REG82ste/2NcTeaLK53Zr
twzyJGYdMLvual11K5XTRtywNkqD0T1Nx5QyMIdQ8zpfV03zJGcjAoeurzxu3trD5FT1EUk1IAH2
AFKMLYchftMKTxoBT/7SbXEPXOwsCnuob2DcFBN1mP4Sdrao0sIoy3EIh9HXwFcEEiNjNxk+SEGv
b+ml0/MpCay4CysAsoXCWrktjUM+ykOomPu0TPeF094ad1S+a37wtz6PArplSS6CAEGicP+i3IoY
CMKGMEn3cHJ+JK/00CUb61oVslwKFclXWEnhCnZUzyxSKkNoVZEDunE7koKEPWlxf+jYtz7fsCkX
Lv+yphNxgpdT6Gyuyhhryg/DrUxc6745gGi3OG6NAF3YSEGQoBiTqk91NkFQj5xDicIo/WlKN3mR
BRt6sZz72fMiCBLuWtfkhJnWPITaF7brfkVfmav91vcY3Gs2HKp1FTzZPOFpydW5RQYDotIH/qDJ
juR3AfNIwI8UlLve9YVtbeBy805s1jxbdgVK+yFEWu9Jh494P2xxrlzaD2HvFuU8kZFq4xSZfNm7
+/ihb532e/8OdJqjHHQH8JF179eXtLmBwksAYk3elAXktQFPgvqV7bSdfIPM3QHNmdFWMuzidTtf
nTjCXdSjXermNIRGu++7u2aELm41cV+OTwtCBCOR9F1rJzLuL+Bk68Rle/AjFrM3o9jrQi9iJw6l
nRXIjmf2fvxtw7daXeKSNUMTGObiiaCR0pgUKIzB/LYTUiFN7jaI2It8QxXX9eREjKCLNhqEE0nC
ZabhrHnlr7b0xhILCvohwBCPC8xeK439qVbcjSdua4GChpqSqqRpBsl65oPjNzZ21rzVoPVJSXdh
QkygGcGdxzMmNnpX4PFOW5B1h99ANr6D5xiWmC5w03veOqRzykPuy70jPepbjd/rFwKxJqq/CwGu
OCXUUkvPEFVBRSV6A1KKfffFNtC1XIRWhiYqdBRP1VfbNtxB36JL+wyexVXDRwFDn6ZBe8ShjXxu
G7A8GHje6vhRz3cNeTfzfqcXN7N8b6D419HvHIOMaeEVKspLcNdo2DW7gb8AIdbp7K+yHVB9T/+4
MIgrBahME0H48tqL/mKUlH0HrvkxrJKnavgtzd+m4W3DEq3p1b8y0N0vWD41iVuupWMI35fswZMZ
5GF8R5xxL91qj+TZGQ7axtO7KlJBvxVaKYBULtac0GVo0krBsqbxo1HvxnKnm4/Xl7XmTABK9R8R
yyec2HMTVKZ1Z0NE9Kq7KJs49t14jLdcsTUf4lSKYHQMSpJCarMRJu/ZtDOHpNJuBvKPTnZcPjTt
ftjsk14XibZa6DpmwsREkFoNrJhVLCy/IX65p36TOuZdfWscwXK974/j0XxIvs8B2dF77XB9U9ce
Yh0c2f+TLXhoJissY56LMSS7PnZY79hH8npdxOXk66LyQMjHeBMAPPGP84NjwEtR9AYyuKc48946
JLt2n+1Mt9rpT1LAAmsjE7W4X+LlPxUo+IFMzvSxrSBwcEdnK5W2umMnqxF8v0Zjg5m2DDvGhoC0
9b0yfo+l/g4nuHGnPnmIrq1D0PiRR1M09liH9BzUT9VL49MPNPEeesc6zPvkWHvZkRzqw7jL9+qX
9M78CmiPsHnYcA1X7zYgtW1AzmJkUWzoBG243qoZVmyoN9NdLoG7C9RQG0qynMnFWgFrDdgriEI+
+1xJLDKjmWE5MztIXttn/Wj52b7fo8Hyrjl0WzSDlzW5RSdPxAlPrwZCsbIsqjFsfjd7kK7g5mlB
4ithtR8ehi/xXf7xzJ7LjQd/VXdOpIouYjHnCbEXxUxtd/A1Q3VZ/ZJ1D9c3c0OM2LvE5LHoSgIx
vQUQmOd+vp/1u2kLgO3z3l45ss/3/8QgTzNGFTSzhJh6z5hn7aoDcGudwrM84inH5hkUbhiYezB8
tMg+9kcwwv+3/RR9m4liptvqMI43kC/yuItjxcn46OR/jG31qS0wKcifo9lBHLuKZ0S3ZdOOYT3v
rN6NJG/aGoJatVnwdf8nQtB/Zk5yE0lw40cbPHnNHdqYt67YYmcvz+tfEYLOg/oKVIMWVsEeh9op
vhqqkxe3Rf+UBcYvApoIwDZuJac+SybXhAoqT0xKlLzFutAwBPDt7yh3f1g7vpccoLzeyj/g8JIf
6f6ofUU4IWGcbSOI+NSB//8DUCk7Nyx6242Z3XB8wHTfOOTYuOSnXjnNgGQO+iOcj27rQV+1l/8c
JerR5xKnhvdyAoS50Eh8MGQmid+0Gy/cog2Xi4IqIum3TP4LR8moRHRuwHxZ6pGTN0af6wdCRkdt
t5Rm+dhrkoTzk6N6aKJmmXh9G47FAb3Lh2of7SuX7zazHaurgvMFHkBk/ZB0O9+4BTFCJl0Hg6J6
91qPhkdH+zLcze82dciNeRx+ks6NfpQeIl00S143mqtxIGZH/5G+WNUTc0YjzOJIJjQ1Za6peOBH
RMrvQH9lKpApXOu5/tkUzmZX0Or+nkgV7n3CK7XubSiL3lTebNMbWfO05pDej5rsWmgPs8CubR9o
/h6T73Ycg8wliIBd3/7IaPFOi1dM29+1oMubzI2jX0724uRPvkzQsTrPKxDzLKfB33VVcrTcn01H
/VEkj3RpYPmrSPX0AARVKxMGiGalh6pFvgb4ALzKtXvoQ47n0slKp9jfVMxLXuzDxsmvGsZ/Vyrm
UpRIR80rwkrT+pA/8Ik6En8nC5PTC1d+1vm3XoHLZT22MFEbolfN/olowVZ0kp3ENiiqQvkxuiWP
jWv6tlv5g2c5tTceuaNuWI4tgctenGh5iyb4JBrkMaRWqXg1GDCcKpK0Dau76oGcLEvwwBNVydGP
NWBZ6Z6rDohDoLdHfTPS3bg9tuCMG1OZZbRbTG3t9Qe1/8rk+05BC1gEngfilKpTSvcaeouvH9ui
+leuhgigAJ9Hl6ccy5uDNnPtuyiw9hNmO96vi1l7SNBJAihYsHoSUxcuBIs4um/beQzLKUG7yq5H
qXnYIjlcFaIiSYJiL7BQP/NHJwoxok2mSBsNkbt6tCvFrdtHFa2Jf7GSEyGClYtLlBqNSEWIq73R
znJkcmiLp+sy1jQb8zT/LESwV2mlo7NRhQwreo7S71KSbixizSCeChCOY+ADJvoVCNCBbQbmicKX
Kp/Uhxo97CVIPjcepNX1IHe10JQDGEQkN0BrntIpJcRVB8kt/OubtXrqJz8uHMgYG2lWdvjxbM/2
5Iu0EYFcoj/BY0bF/Z+PFw5jyUaOI4rjoXrLnMfxfvTyyqkf0w9wu7607m/8I7i+otU0w6lI8Xgw
XjEAfwERZPJaEsVJi2iZiHM7ZnhWU4Vy80tFb/f0XNW8cVFs80zeORP9uvEdy9YJxkEjmLJcpjks
0G8JDiePqN6mpo4LlSfooegNrfqwrCQ+puqUU1/PDVDCJYNsFI6Sy+w5iisdfFkgUxkPGTftfQ8e
ktyT9FrOgpYw62gYBaDBDRuQfVFRtffXP3jte1GbW5LssDUY5jp/EazUyqV2WNS6qZkDUE3pR1nX
+U6l9gR+GSMOwRst7f5C6GJtMAAH7Aex4Dmqo5yg+QURVf+qDh92c6irhSvsZ6U/X5e0ounAEyHw
xwGMvFTqz5fXK2acDwC8BWSLpgPpJCb7VOVozGs7e0PrV3YScAPAP0bXDmJf8eSpVkkdxjLlsKxd
UNR6dTWDR9yLpNuJsJfry1p5ggxZ1YFWJS+TGeLsx2RzHdwfkRxWvfyOzKtT1vadDUApcBWArtkr
x/jxusSVN/0TS3IBKMVDYarCRqL0aoHEQw4LDIMGbM5sz8I0w6Gb7X0DzosNDVkVt2wkEsqYzhNj
+7iwinIoZDm0UwBWokgitfouk61f1ORbz9PKwRmYMzRMNBwoILoWTEdiMXNMhlwJ9TIK9IS78Ti7
mdEERJ9feLtVclo7OwU8Ahj6BxEvGmPPd7KuYpO0GNAOczIHybRvG257SSr5FuhdG7P4UhPl158f
HnptYJAwEo0xF8Eo9SaV5YhZcpj91pj2m7U14Ed/oEX091/IwZEBnwY8UZhzOV9am3Az5kOnhCwn
TjZ9zOHQKpjs+uOJAxNYkYBthH4QBV3/goOpqLVRZG2vhLSMv5h2FQyz4Ulyu6GEl/1/kIPMJyZ4
0UKGqFQ4KtCVglObECVUpQoY+AZrPYYoLFBGZfQBcGr609g2vyw7lW7SpqeH3rBG7/qermgnaL6X
CQL0bwJHV3hLOzUbaYJaYWihi63N+iC3qsCi9La1VT/Ofl6Xtla2OxMnXAZFj0ugjmLJZiqjLdXY
VRgr18fvMKF2nu0IHiCiU3csgLVs11vQtcuvC68npNvA4oRHqJq6EBCNkxLVBaCYwxL8EWaEJ2+O
doNtOUV7W1W7XNZ/5lK1MUCwciHxXhvq8l7DAIiZTEAcNg12H1pbxC8mWNXei147SMCwwKSJRqpv
17d47UABYo/ON8Dko2NLUCpLKeLI7gs1bG3mFWkBfrzqJqmzgDWUIy0VbSTw15YHxxWDEYBjAE63
sKdqNqtySZga0hjsYqiEjrNP69uePkYZv0nRwPIX69OAagICeoBNyIIGtRPwxUvUnMNy7pxK85mN
iZ1kz4zSZeoW3MOyWaLCAI/mf8LEZDeZh9GqzUYNuz6mfq/UYVogqGVJEj+0ffPj+tJWnHJMOAGk
D/hOGJjVBfsWk1zNTHR9hkVlZgFimjKgMToY/0YK5lWhlXjkRasjZ03UmRlXw2Zox52akN+kSLY6
MNd8dEwjYSGQoINQdFHT08gvS0GnoHc4Jm4BSIy36fxQyHx6QCqq8RGzIdPEDJ9WFkeOoMlupDIH
5sQIiNZ4xKMc01o7VvJMHDwtW4wIa30Ly6wUuLt1jHrB5zj/OisZZ14DCigEu5WD0QlHje1dRuzD
oBQey8PIYB9d0oUNf5StXVFjimV+42xnIeYvzY1J27UbC5Z5DJjDlbQvInG0h6RMMmAgSup2zYfN
UoeXOwxfOCTbELWmYcCuAxwxWpYxOSysO6az0ZSqBBgdyej2GXTNxTxJteH0fyJ3iNcG9Txc0M/4
UkTIygtesb6jUDGWq/tyVvX9EMX93hixvYlVyE8zwhivtOh7GeGcMYEu7watO+hR9gIgm+7QWcMY
AGtA8ZW2roNRBfcYH3rN1fHLTorBcscuuORZba4G0xCVHghAc9+yAJFiazPZ90ZlOJj2Vbx2kN4M
LWOHuFcibKv8pelGPcgA8O9fv1lrphAguQtwBbwTOGDnWlWbZdYPs66GdZTG+86So1CvquyHHjdf
ByDE7YnCLW/MubbhGK0KRnUTkGxLN6kh2MQ4s7WypbYazhJ66qLqroiLoGr4vSlPe40C6DFXNiKf
NU1aWvkBAKthPEikhACHGR9jPdfCGB6vQ5PjCIgk9/p+rnoLNqDeUelbnGfR4QOcSQXiJA3mt9hN
TVDv4rfmqz07SeQgXf99MyuylqYnpwIFz69tZaVTIwhEg59Dma98lzIn/yDPWeJoH/SBal4XOWWw
sc7lZ8X7gnF+E8xMaHABDcS54uhVZiq8N9VwiB762Mvvs1ty0+sBZl2UO2Nnv3UPvN14BtZSGgQe
rg6rA+8DtvBcKPhnxlEG4VbYoLWbzrdp4pVgKZffrdRHyzNADBHuvaWyBBD632TrGV81wZgCgT+G
Dqqlxfxc/FgCOHAeIjWUJGvesVTn71Fem7MLLHZ2YGU1BL1MZh+FYPQpU6kOaoqh9pLqlmfY9XMh
KSjcKG3mD0nBbxo+Pl8/lZXYHkxAwOUFnTqAqMU3IrEl4CtLqRaCaXh+KlnT+arWGrtSG7aaMdbu
77+ikCc534tsmgrMsVINPYI+SWKX6AdbBf9hXh7gFNyo5dbZL5boQuH+WRtCjHOBQzYRrmZYW6dX
x6nubycmB4NU3yFoC1IkMCo1VLQ8kMjkxkPt8uLj+uaurhjhBtgVFIz5izNjQHbs8T4nGvJCVum0
dfMFOC8YR56/VSRrHdD87Ypks+V0xZ1b8hmg//pkytGFdA2Ro1GiKQLVBACuo7WLDOrqk3pnzz/b
d/pYtyiPjbfUrEKQQHszPqQ2h93UU/gvW0ewol6473iE4YOA1MMSHKSI2lERz0gLmIwFifESNVJY
J8RN/LwHh47sqJV8lAFrT/acPZEieqDWNzmiG0/HivOBKBQAHwsJp4rs0rkmxCZtck0flDAq73DS
MD+RP80RIAF+ZXaytei1A8BYIob4EcUDbmz5+4lXWIxDPVTREm0iFjGUEdCLmBassveBGI6KzkFA
qiVt7udqh1AlNE3qFYw+jrx5SIrWlzaLLWtPjAk0NwKIxIVBRvRT+4nErJQQEnK5fpvV11iPnChn
zzbANsEC4vARaEM2HQ+t9q4WW4MSa7uvoe8DZhC9GdCE8/3oMkI6G1WSEJwJAZuOSpP5BdB40Lap
2E/Xr9xK8Gv+Kwv8LeeyNF7GVsshS2mO0xsYfgF0ZL+TG9Iek6382trjgjQePGsAKSxtBIIrlOLo
rbzK1FBHqV3pJ9dWqRP/fEz5SylhXIrQW9JO7tTGLu/9Onqc9K0R2GXvBBuHoWX4BwttHaJv4X2z
SZdmemfjglGr9aSCRK5t5jS4vqvqytttGsjjLP2Hi5si2G4VjOyyRRMEbX20U+h3xTReNNQACEc3
shYfy5GHfeT1bXaQ68KJkJXu5qCqqt/xpOxsWKB8SNyE/gTxgTvO7ICp5F1fy4eU6hvX79LoLk4U
aKaR/gCgj5j+yPUKTCUZotmWdwOiLr+mr0nrN9pBjryEmr+ub82KOPiiFuwtYhu01go6AAAISeEj
gqyK9ktt0a4dbuyBHAtOLctw26UWTgbNvS51xYeDNUU7KJKRSEkijXeu54odFzB1ihrm1PYL8p1F
lctszzbS2647EvMtnX/k9U+d+grTmJO1Wym1/+cLDISWBiprGHU8/wILCRhpkCY1RN43dRugcaRV
BGa26PdkfWfK71hKn+lgHEyp+RUlKt75wu3Hfnd9Iy7v+7IPC9egjt7fCwDYMc4LiqqMGpJXZph+
rLvqxIIuVd3OBltv9jhtxT8rxvRcpGBiCl5S1jMEQIbUdV6SaXVgzrP2pLbpAKBkc8Gk04ufjd6x
gOdajqF7TBtJXbXFIbIIOr/75x8ivDNlCg4nGHU1tKVUCsYcxN+TPeeBju6px+vbvGIAIAsVSTBT
4frjxM9Pm0hIzZZgJwx5rAeprmNiS0/eUtsrQL8lNfeJ/WhoTjmOfhWVLinR5OrMby0Bg/c9GwNr
/GGiUqi4adkh4HdKK/Ovf+GKq33+hcJuUBpnLW9VpOjK6KceJw5tA83ukV12omg8VgC2UfQgkd8j
68DYDdw/qtwliLM6ZetTFmt4cTAnmyV4PTNHXW7G38MOA+DP/RQosots6NDv8xpz6B5PN5pFPiEd
LiSCPBA1GLg4sthgHFcYKTXRFxzKWjM4w3APsPB5uOGV5QDC6qBaP+u02ivlbjTQBYTxKuUF8Eeg
hDHhlgYTBjcy16IbX3WJ14SnGJ8DtuIlC4M441xparUCA2+F8Lnp+vxFnZLGLyioLADZc8sjTbqf
jTRxWkMxwXDRAATALoDG2iqPSmSC7EInX82uHTw7IpZbl3HuJbbV72O7+cB/Cm2EzQ+oWX5RWjND
nTovHstMZXddm3feiG4QF5ih06HvGuUvjI6NSeHFlQTflpgwXZ580vfSZwpk6B3kB6fHUrE5oJRK
yS0toCXZ1CycEkC+jol6xp8/cfArkU5fAlukUAX90i3WqtoM+aTXvRq1NgCxWlXixIUjgY2E22wL
CmZljg3goSgXobUcbgbO8/woiSmZUR0XGppQu84pepk/jz1QtDrAY/0wCnO60fQe7CRJkxV7o5Qz
t5q1G5opfK/myeRxTu2PoWoVlyZ1/ssuwStX5GDzBBCutnH/lpsuXAY8/cjaYPweuiN2j6LWk6e1
0muhTOddrau9E9ed6qGLtXNVtG79cboRkF3QbrAzYtgaXvb51hRjr6Rd2+sor35R9QRl5D9XNxgM
FIbR1G+gYC0cd59QrtN80MMIUHFpWXu1ZTkaeSRJ5NK82+cARny/bk2XnxS3EOPagBBG5Rjd2sKa
Slb2ZtWmejgDYn7PNDm9zTuuOVpsKa7cpSmwM0gVXBe6UipEyyrA6jD9hOQtagTnO0lgxFo9T4yQ
z+UXQvVDrcUvUWLv5667r/uQ0nHXzMlRB1juddErXhziVMBtI0ZEwkNME412YddGb+mhzVX70Opz
7KelMfp2P5IgySS0kvdS8osXdIu0b7GBwk4vLwXoSlHPhhsp+I+RSTorQsQa5r2NFk0GXX3j08bz
fRklAGEbUcoy2417oS5/P4lIrUpBIgp1jDDjUgq86wTEqFKtOX++iSiRoeSCYSgUlgVzPzKpTNPJ
MEK57cMBtGlm/DFGh5jGfjVFSNXOz9cFrnSmL5P+BvJqiC1R6hTW1UsK6drKMkKARtCnpcgCuyM7
M3XayamZy7/9ZltNZStXAx4Q6nIY4wEFmQhpgFeh6aqSkaVJqmCBnO2Sud9NlLlFNm7UGNZkIXUJ
TFvgeYNxdlHbk3NTx5p2KCKR0OzUXUIkX8EIrY2OeK1gQO3/srGdK37Lp38HIEMko9Eafy6uU5oa
LSKKGbbSrT4fjdYvkl1ZarGjZo99Z93YusfKbCOWubx7Cx2HhugSOCYL4Ou5VF6js8vAoHnIosGn
hdKj4Qvxgk24A6ZFj2gM7Lp8TDZeics7sVA3gb8LbpOK5lDh4jV2PJeIV60QxB9TUClos81SetjY
0svrfS5FeDcnCT1OpV5YYVfHXzQK6j0lecIl9EAvG2hNhP7h+mF416if23GI+RWgF/7s08SvtijL
LnUJXwKbDs9hgSYSdcmU6lSSO2qFVS37LLlFyruaOke1Qfm6NQmwGOpzo3YuSyjVRHZT9wRvRVjE
6cMMDt8qwnQYoJ/yecvorDwai6yFEH15N5B3O1effBxAsMS5FSrLlkp98pFkzejKWZV5oJlAK0LJ
1SNlZPRgZwGvXWfD+/VTXlMloMUj6wpTDjpoITsyZuUU9UNjhVLcozO3bQf0TutboLSrK9VkdAUt
vczAjBV0qRmoLs9FZ4U0fR6ryomZ4eTaPasL9GKyXRrVsHyWlyY/ri9v7TRhZ5FMQ77BQAXnfIdV
sx+7imKHy5rVB3QLjI8GlW/NeJRvNTLIG3dmTRyIstBsiiYVpAwFK5RJjV302Wx9voiSdD/wb0mM
4EXZSqKsHdupIMEC2KNWTkC+tMKeVS5C5tTaGhjbkiCcGLB3p24Aq1ko66Fqv03x7vrJrJlOlJV0
5B/xEqG/6fxkxm7gutTKVjhKsxP97B+7e23egXTH2MqqXeZZQMMKN3cBccPTLtZSCpYBpKuTrNAu
v0aFA0+6o14++W4xOoOx0W2ztm1Q8WUAHzBqKPmeLyuxODYtJ1bIsgj0C2XE3UqpDff65q2YZvS9
gWb7kysZ6NznUvoWmK0cVHNhIb2Wo+xOVunm08ZStoQIylxldpTLSWuGqRo7TS8vjBz/WYioyFpX
WFHVYSU5BTThHZrgvGSrgWNlJXC1EAFC2xDRi+0OtoLQXZ1iOZwSugfbJnAhMrfWuXf9VFZUGlEU
TA0SuJ+oF+enwtVhMBKJySEBooRNy/uK3mS6x3P9fQERIM0Wo/OKudHgsy7EAUsLtzgyNxUzm2Gx
0QZs7ojxYrqlxh17K0OztnsY4dcXMA1AGYuhTSHTsZvYLIfwnfu9leReBsCHIB63BmvWBKHtBSC+
IK1Hxk54Dk0qyXKrYv9So/zGSe0Wsf3Q82HD8qyKQUkV3S8wvBd5VxQ8iVqCrD7UMFYWm7dx+twZ
r3+uCot/v+SzoAuidYurTK50u5FDVrfOBPi3vvf76ldfvFuts1WdXh4xwWWBYUNHsbak1S94TAoE
RWiCgxrQuza6bevSqwlBsu7YbYSaK8ZN03VUBxezg3zKoo8nPn2q0hlEVa0cSuS7Hv0eyj9OR4A1
8eT3hde6UdRMjwf8/jzdWeXH3/0+/Cw0DCxu+6eXcvL92qikOal7OeysuoHRxCRpZvP99aNfU6+l
XVRG2wbyHqJHVRss5lWKTvms/JVrtTuie0MpNvya1SM/ESLY5shQJLTzqFhJn/h21N9Dj6kRf2jy
t3LYyqCtmZnTFQk2Wm0ozfoWzfjoqNxp6kcxdk5GMs/YmgtZM6Aw0QY8G7Q+XuCtasCFTHsc3TJj
VTpR8zbOTzpEkoBt5S5WVXlpVQemKa6MJrzTUUsRuDY2bHWDiuDsEG2rmWFt18DNAT1bmJYv+m51
Y1BmhPiYmGDsQ231J3mqj1oKDOOt0elVSbDQeHvQnAQbcH4tY8mYzRiFz5BoAdMdo0Y46pSgMrqu
2Guns1hnlOOB8o/C1LkYC71zMYPnExqd7XR3reJLyBErvenKcoxi9YYvvXaPUHlf5k0Q8iHFdS6u
SrK41JBCCM1Iuk9Rqcb/8cvs6/VFreRhPht68drANUR/waIoJzaBpWgjMsxkqfDXtwUdwyQzJoyP
WUFrHIkNMOMEGN68e2pLejPKubcJ5ra2rwA8tWUYVFTDRWcuwqhVwpVMCae2dfTurbQe7Ayiph0n
Xpk/Xl/wljRBWWZSkSrKGDpMWexwvfIb4EA6yKpZNACdo1+3Wrnhra4ZK6RkQFOzZGbQyna+xXKR
5VxpDbgp0U7HYKY19DvV/pXy3O0xWvDn6wPfGgJq6APGsYSLLddp1gN4Ug6HCsc42mGHHIxFJy+t
HfRgOkayNbTwf6R9WY+kutLtL0JiNPAK5FBZSVYP1V3d/YJ6xMxgGzP8+rtcR/pOJYkS1bnS1p5a
ysB2OBzDihWry8NYCrQpGcjCLiWSPLWMsYGimgAGm1URyLoLrOqIrDOczC3UxNq1QEuo6nVE4h4F
jevN9MDQjFIhB1cNKMTIyUxiJ9/oEl8pE8OdeCNjcdOrOWt8p0CdaoTnD7wXrp8dCu8ZQ5uiyTYD
uz6iHiaz32KLgXptL5XvB3/GIdjRRWCDF7U3+YCpAEjjzbSLmvT3QLRwnA5wN/f3NWVtJ300fgHP
icwAbv/1ThpUWv2UQhbpkl1SOF/rrg0Frza0f12Mo6ZBYartjdOEJ8iZCjTzIvz8aPUBh4IM5bt5
m10sAAkcGH+YZyRYrteCPGSnwRHFNIW0C4fikGpTwLwP87tn8iFbhXNBVx6S8einXNyumrRcA9Gq
/jiWBabPoFx3NBu+Ndlg5UFTZkIlixT37zJrM9vGNDb1qD96fTXuUsvmO2s2MLtmjFKv1TYs4soB
IbZBchFzLl9bSa73rhkax6IDfCk7/5y78cw/tfPh3aoGEWCxhGaDxG75QicImPqkxwtdAk4W6CmJ
64nLkHZbRK7ra/mvoMXNHT1etB0W+0jaf3322NKPk7PhpK+KQCVGJQ1tuLeLB1Og5m1mai3TXKMT
/oT3C7SgGxu24p5hs9A9hBPBBVnqWaVlWkYHajxaRiLiavLtB1RNX+6fyqqaqdY6zDAELaO+2KwB
/S1OYbTGY2kPIgK3fxFqtpMcxYxW5MwHtPa+vDW7qrxN0DyjcfG2/2Dm/uA0fW086uDufxg0bY5s
p8PIGrSDIlek0Z0LDvmDUXRQdJmjrcIw20hqwxYCam3lKt+sIzMGypslbl/xujqulsPlaPIgNWPu
J18lxv9p/aeNJd/WZVTnInhAgZ4ErtRZGHRz0MlUgz0VZBnsPPOTsI7glD8Uz3AZxYZmKiO3iINt
PP14O1S2Dzb9+iKPKB1Id4AsIL8CB0RFExyMwgjctt3b9pf7K1vxoxSiAOhFC03DKMBeC2vTYRp1
jrNsKjQOPmoeILnkx9y3kWd97b0NG7UuDcUtWHcT2ED152+8VAMl644yLI3hBa52IyqSof2nA6fi
1mzjNdXAI/V/khYWXogcxr+CJIwM1dxfbfVjcIaQ1BtntWZF3ohZOr3l4KPleYDTxL0XSVio05+V
v7Fp6lOX+vBWxsJVSsdhKLhU+hB4B4xI7N3dRcxh/2coN1azpnlwOcHeDjZNXKrF8cy+18miGeFK
WK0Jvom53mHCAXuAi9qHddWmT7OgW6/kzfKAkYS3CeysmuetLydc8CzH7FpgIB7NeQ7MJH0YUvlN
9PvR9x8kSM6y+c9Q0K/31f7m3JBmUmYZPgYgcxhWfq2IOstsyaSpPWpV86R1D7leffIdvuWB3pgN
JQZYWIUcUQHnMmQoMeXHtxPtsazABeU/g7WtCzr0SaH1Lt33GWgv64024JWV4SlAIRcNS2irWfbJ
YvAOmhpsnZ4LQJByfhByBinehkpuCVk8OROMv+wKk54z/YFmu7SILO/bu0/oah2LrUsSaVqVAxGU
gPEOWTrc4C2Su5vnWQXKb/ZqYWm1zkdQhyknZ3Kq9+zdbwZ+HaAS3CaknFW33rWOyazEz7s4iaG+
IKcfOC+++70c9+l4Es2/tMLcP/l+tVZ5ewBx0RoIkgR1bm/sa0fsthHVTM/TAPSzzwJ0+Iaj3DAT
N7ZVLQx5JdVXgg9ftkYPKUUpSBB6ho8danoBzAdX8yYn+e++DtzYo2tByzBKrz2icdOiZ5knCH5f
quycgMIYQGt9C+F1q9HIBKHBUAGZsaabRxf0YQ1hTnXOcG3AkCnKNMje/Vrgh98KWRyP5DYSJDOE
aDQ56T4kaHxfbU0fW10K+v+VW4uRt8tmj2RycilzuzrP3k975GFdnmq6cTKvaaurR0kt5Y2QxVKE
pAXShVZ1dlMApqphJys3Ym3xbfJkDDp6A6NqWGBiiAudgEK0GFoM2+4MnGI4shbNSFvpi7VVg4IZ
bX5gkwEYffHgUyoa0Axn2dmn5xbjzgg/dFst7RsyltNc7Hmyc2rQ7Dz6P5juh+oOd/1WnnpLyuK9
twsKnlaGlTDyxeFtUBmfe3OL03RLyMKCDzWf2kwJ8dNPmd6GxiQiJ0s3aq+3zKmAxyIiRcAIYAda
XhceBTezrGGVXp25LIPCo8cpSYPCDgCY8Poi1vt21/RNAGaAs9G8ZOSvVbK95BXw2kVYlH+hPEed
2w9m1oKHd4ju25dbQ4b4XA2FBgAJge3yPH2dDi1wXBjCbnNAh12t2PcGqUJMHua7yeq35jPfvjfX
8hYn6xZtahQubc4d4Ef2zKOkP9xf0ZaExbEWmMI3i6FozmORhoT8zbbihVtv7XoJi2dZ6slEHQdL
QD1T9oryC3K0vwb5yBoSIS26I+PGQ7q1JvXnbx41XhQIKduyOVuNExlOLF19Y9dWLsOVHqg/fyPB
HzBYsE/y5twbh3H2H2fn5BTZBpJwVQjGW2HEpcoJLrv2JyejaTm2zXlCTSVE4fabbGFDkpr9fb8O
qPcfITouHKrq16spMr1Bg2vXnCs6g58tzTL7gu6wLTDUyuVBOQjOzes4Awi6FmNw4Lg1tA6fMQsp
cUPv28DRazlsWJA1KXAyQHMA9iIAvBcKzUXp9xm8mnOh7apW/9g1+j+bPwCzvgVGWVEznAza5sCD
jRrGslG2HtCILEndnP25bh4TQs29n/Gv989mRQlUuRNETKggqAka15umo0OktSu7Oed6yh9Gg6W/
MDUrDwTSd+818QCSgg0TUoCohlezJGDR+rQbkzllaASy/IghkxMWXSkOFLNqgvvLWlqFpSjlyL25
QJreOjItMnahcgi8Arn8NKS59jkTWhN0IAMvYPCbZItfZbmb/xELdLzK/cBzW7z5mXQTZjk5A2fc
V6c8Zr8Tur+/sKX6vUpAk4mFsXgYGmstzB2ocXidI2Vx0TD/SB+aHaZZn+zc3xXNOxVdSQKdP/ol
0B/twEhcb2HfcT5NOWOXVMW8JYms4jTXmMEkNszDDYjxVRIQFtBDtJIhi3otyQc+QRvTgV2Mxugx
QRy4DqOd5l+1Y4oDaxGbtob9KDH7fD/r5klk4Ni9v6tLv/71C7BKmCgVqC6H6uRk7pkx4AvcoowI
KgnN+Jxiqppm77t+4wTXdATliv+TtVBNolVJXwnJLt5Bkr/ekyt/3V/MmooAHwPsEpaimnOut1PD
/NsEnM/sUhdf0vJgNz80/5wYX+5LWVontWWKvQL1R6RJkEy4lpKWTjtwy2CXWagckGV9v//7ylq/
9edffx/4XfQVAVaP+u317xOfa0QUU3exNFo9UazzO5oJTnqO/0JZxtuVotSDrum2ptOunQ/aBhU1
HXlNAV0LTiXXRjIY3aXsd63/3aEfPf7h/trWrNNbEeoT3lgnJsu+po7eXQp0JQU1Gtv0/NDW0yfb
Fztd/1DqO3MrnlxTcVxk8HUaKInDBF/L7Dngw/iz7oIbJB0ZSfsH5nbOsg9tttXlt3qjVe8zMnee
q7rEr4XpMs0M6RF2ARH7Tw3DzvbS9UBkhKx8hOGFxt6wChE2VVpHPM3Rh4W85c/7e7y2XhQHAY1G
zhrezeIT/ApVLXSSs4vgpzbzz5blf4bngU5140mQd+a4lLKqOS7IwyuRy8aBHB1MTGaZuFBwMeG1
AQSgTLY4E9bu9VshC9OfIinONJOKi8jAYZAfZv+Dhm72+X+w+4DAwl3D1UYSdCFGSzyfJn3bXRIf
YG5MLA6rCQSaORo9ABzJNyzv2qJ8U4EtkR9C5muhlomo7aYbeXeBGqBNPpcYKWggriqd7pgQscU+
snK50ZzpwW6pnAqSuwvFzDGbqSgTfmFCQPeI14UF2lcisHRpGyu76YaHUqBkrDDLUAqCEvW1LMNK
Cp+yXlxcikJJ1/2rFadQltpWNMGpR8qcoAt61mwgGnRrz82qfhqoW+9pRb1QZ63cONmVxcPZRwUK
DGUqybhYfJd5E3fBMYdXzgAsBQ2Dso/I1tCytcuPQpDywxXDy83YVR8tSj1ltL+Qg9+dEm+XdY/C
5UEqH5qm2Ztuhpv/cP+2r6gRZPoI6mFX8eotlJa7bm41XdlfsmD2ApJdyubnxnmu7J4DHBEaS8Ch
CXTrwqDUYOODmeHy1aXsnU+tYQV5r4fvX8hbKYv7wEvQ/7GZycswoxfnay+ixvgwbGLO1hYD/xFw
A6T/wJOwEGOOeVKKOhsupPkz0BM1Qkv8fvdKMOkaPFpK25AAW7ghzEgaXbr5cKkUxdaXFtMKksLc
+XW/uy/o9SItXAWigjHYETD6YLD79UXjE3rCqMaHS5+jm2qi7Zl1GEwYTTSyBjTFlTwoQb5v+cem
Mj4x99H2v0tQDpqf6v7XgOIieQJbf9DhQJl9SfiHsn4i8gtRpESDjHxRHEnefbz/1Ssa+wrFAMbc
x1iWZXoQ9WjXnxNjuLhZHtU+GningDtfMrLFPbQuCEqLrjbUOF+L52+cjWkq25K4/XDhbXUA7Zjs
rE9p1nyY0rLYuCIrby4ynsAWotnzta/s+iDGWR/HorCGy3RI8wdQGx2SOszJELBsq8fr1j0EySbu
oYOKqoGu7oUCZ7IEiVvuo7FB9kGK90I85lFGf3fGv1b7d/+obHz2tX6ByQWz/NRR2ZiFsJBlSbeZ
9cxkl9wZgxE2fHQ2HMLb64ikJBqbQFyrI0m9VAY2dyQFgKm78JKZEfiSAPsEns6whw1H5dbzhCDA
IcG2aQEssXxucz4TOH95dwGTtAh0ygOv9w5gjT82RRXOpX4ZnmRRvhPfDg0nIFADYyJwYUASLAK8
ZHRLPk8IWg27i0tGfhj+1uiFGwzIqwyEj8AFYxdv+KyAGfBIkcHl7Md5jsrZQNeGWz0RAY4IvxM5
IJEZiwqWJKFJPR6BcShMvGmLYW5FV5C3gMnDiAI8gUvQYt+WrdfoHbs0hbEDPGlnJxvh3coRIjMM
dlkMFUCL45IzD0DlRFLudhdQKYGQF0w+fSGr0GRJ3NqGAJLL/peYJBz0LXrw2+sNV/4Vnmb9pyx1
fb01MNexynbZJUvLo4PECqFx2hVHo0hB9fD5/qW7NVvAtOrAkbugh0SL2eLSmXY1CsurQAk3zNYD
suJ2ZHo0j6gQ04NrNfq7bRfkIeeOwigCP1iw68WZPah5K9lAXiMw9il/AV1bH2g8Y4E9yZNd2Pv7
C7y1YNcCF68WOoyrVI2putS+ezRREQcs053bywwNLRLzMGvJ4b7ExZbisQf9H4J1BNTgR7qJUgw7
tQYg2Zq4yw03mMhYPzhD6YW2kc+PpXD8jYd5YdVe5aEui8FjhoJlLSHg1Bg8J9GbNnb7LkCOOchU
ocX9cX9VS6T5qxiATZEqRV+8jcbt65NzwaRY5nYOMYoIw8XNORkJZmuLvG3D2R2s32Iqi09ySKcH
Y5rcx8Swx8ish+E0ZUm1YWEXl0R9jY93SYEe0UqIfNL11/gtWHUy0+SxZoO51ZjBCODmz8TRfLDp
VfaDlrDh/fuM5xaYF2DclfFRNunNC1+D4HzOLIvHFjQ4qHONnsRAMQDbn7e6S5esQq/LwwuIsaWq
wwPRzbUsu6msvp1NEWsUlaP95PgJqOz7Cm5WgeIxkvuk6AKHM/ZCwQrsoZehrTEQ29LS3wACOt96
LrWPRT8xL6j6mSUB8ebaCtysbNiOsbIE/2xdA8WWk7TdeGaXhFCvXw9KU3Qqoo8QQefSJx3wbrid
x2NmlO0QFGneHVN3riKQWwtQpshBC0SS1nsOrvVDoY36T+4BFh7QvtP2aJev97Wu9ac88/lXO2nn
SLYJ2zjOZQD1+pWAmuKCYqMVCOl6j4tiphOtXR675QjWrC5nH7mWmpE+lnOYemW313hfhg6hfmgI
ogWpV2/xGb3emjdODz5CBcnIZwCLZ+oIra4/Au3rrZsiGRbPSeEZUWWCMzQyx1nzdiBmGBFnNShG
4H4n/Z5K7vV7xuZWBPU0pr8GmVgG3DLRwTMDMufJqyYnZI6Tn7xyqIEzML2pRQw61sC6UkrqX9k0
SgFoQJ0gTpCp9eyAuVMLdCuZ51059iC+7o1Rf75vPG5NFGofAFGCGA9wKDCvXq+SZfNEALgRcWMa
za5m3PiU2ggdpONvprlVxnK5o6o50oWRUtWPxY72nQpS0YkZN5p0oyQtTQuw+JxGmp94QOQnyZfR
bZLI1uh0ZFaPi2DO30vLzzcU7NZEgRhS2WQ0/SoGx8WHpA3LWs2BfjXu6O+cIXtOSFkca9AxVoqv
ieT8fY/rqzIhIe0jnwSIGwrv19vsctthhT2LmMxtE/gu3C4x23no9iTdQc+GA7hOxMP9s104Sv8R
CtgqggNA6m6mIWUy9SY/NwSGsWbsI8p5WcTzuoncrp928Ab5oTeofaAT+LuTmdT/i3iQG+Mew6kA
rPt6zTrPs6rvcdzoDGKh7VTD9zrpjID69p+i4tUDsTUeFpKZIXKzdXh/8Us8jFo9yiloJcCLiAYJ
e5E/d3QxNl6iyZjoPPtcEuA2GLgigs4bySHr6mxnjdm0G/sGJNjw3vdcdFoIN+eTJaskFJ2JLpF6
SF9cKbaqcwvX5/XbEKmDJxKYTtDmLG6d3o82ADlDG4Ohzwg9AQoZabshohMj6JC4++ihkPYBBHZb
9A4r1x21RxXLAcYMR2Ch+aglYbBT67BY5mDmAeSRp3Xoa6TXD4mNi7+hArcOl6FoegBeVd2DOIpr
FZjdng55orEYJHTdx9K2gJcmHDA7R9GsFK2Tvdw/dfWDCxODRmVYRjDROSgSqivxxhPI0pzmM2B2
sWbm815Tiofc91a1bHVZKnmEXAvytsup4ijaDNzHWMC4HxOAU4QhLXCqIG3Vah+ypJzh6WmJNcwb
UeSKWBObCJlgWMJAmcVukmyuBqoWZ04/AASMNBcIcU1GWio2QqwV/YQbhbq7al5QKdPrbXRbEPch
muRxJ1gkSid0idiRKY96Kw1atznwegjun9yKFwunRBEO4LFVLXYLme3A6kL2vYxhmfyX1ClfRlI2
u7bEoD3qFNMO3CSA3cNtDYpca0Lkw1AYzWynDUaZkP39z1lRJDBZoUkEoTTs9RKINOYNZpPUs4wz
NJZ/omM670vJt7LxKxYaqUFMCEJ/HxqgvIU71qLA0GWZKePCrp56P9kXrh5Nmrt35oeGTTRwrefB
phse+ooeIWsEgjU0TmC3l4Z5NOa6dgcmY5b24AFshsAQ1Q+d02NnH+9v44q7jNEGQNfgPqo62BJL
XjWIwnniyFg3RPbZSrSeHCstBy1wLpL8ieR9/alIvNYPqAU7HenoA+tCwbrqj5XaxX7QGxcTv/z8
KW2z8QOS39+7ghtH+Lj8gRWa8UFadAt4srZBmLaHlCpoPVCOXzwdaZp0/YhGjFjMIhwcXwa+IX9a
I9r4WrZFsrBy15DpREMaoMkoIy9tZEsGq2K1eqdGJsOJYRpyWZZ/RGr+oFJEvJ0nTBXc8vvWpKJ5
BlhUJKgVW/L1Dc970rt9mw0xeFk/cyBTu9+yPBQJ/BCBURB0A2q1ouiKfhKeNOIz9Sxfi/OGvNVG
QGpiLslxTN1D6n2t83LfFjvfqg/1n2TYHPysfnPxFqBQgZgQsyZUPmrxFnho9UsKvRxid/aAiAbl
0IMsidyneDkOwtblgdtZc0yzqYgqx/sGP1Ps0HXeBJjFdnAmYCPvX4YVtVKPIMyc+gswzOtNMFI3
SfOKD/GAPM4jOrnEAYw+7sGEYXjQynlrusiaPDQtAWiB+4c3UenAm8dw7kdD6/HMx4aNyY1JMwa4
eT9Tq/kGX1SE716ci1SVDvg+UG5Ikl0Lq4QvyJyzMe7T/HuHFI4//2ud6UtKug2w+yvCbHGwAGuh
6QpFKET8r0OI3qwrxyOU637WY/6lOT3nGvvS8/y73sk2wozK+TE1Sz+izHKfSdKAvwgwuKdUm4ud
q2N8V+BnTl4FU1v/JT2ZwKMx+u1njoXtE2RwA5onJhhFi/FAS8vcD8g6HO5v1bJeA/cPbxyKdHD8
CKKQpf/AMXbAY7wY4tx28x60k335gNDB+5ym1r4AVPyYVoJ9LDMvPVJXy3aGmTvRQMAPm2L4676l
GFIzoaYSCVRNDqzL/T2ovcWxkfUE7L8h9rZGkkAvvU+0yrWI+j3iHAPNgBWsUFS05SmTmKk0S7HV
Rr5yOmiuUbA5eF/AW7gLL2VseOuzSgxxV6BnDcCi7HMuefqcoea2GwbJgE7n1pdmxmwAMVvDHkS5
486cWB7Jfph3/ZRgBASX4sQGgPI9GKiQocClGPPJoZ6cJKj1rNw1Fjj78r6xNxT59uVXfXCvRWsE
2DCP14rMdLPoE8cZ4mRukyAftDZkwtU33J3buwkpcCDx6MMsguf0WopHx0ovatgCW2giqgtjPqdm
M+xLV5eRO/bmxqpu7T3S8QC4qBwh3JlXLuM3d8Yg3OLzTMeYVNIMC88dziCAnAObWnLnFg2NhPCa
y1A69UbRfU2yh2ADkT3KAkCcX6+0kGjGSlpYIT6CpiEz0y/5jE7NQToWBrCa01kI69DycSufffvk
oOBiAcIB+m+0pC6tLal6onkDm2MpDvDAouyYgqOP8JOhHaY25GLjRFXodG2VlDy0zb0mIm/Gurgo
Kk11ns3x0A4YroexURifa2G2jGGHc73VTbm6OlRADLT9YHE3Rc1ebbjTzzGdgGFgfgcch69ZuOkO
qFMm96IBQBlNnco6ETJvaNOK9iKRDgJzFV0jjbgII0fkZgBGxN4OmME2PuQ0luyH9z8JQZQFSi1X
zVW7VhzRWmVTTxK06Ib4wY0qysofA/lLpfv+k8Nq0K+NA1TkdwtHIcmFaww6n2PMT6PsSc8vTv9F
L6bQoRuSVoIchP1QESREULEHWfn1muiYaEQv/SlOGWIX6+LJXUajvAg5khCgwngRApNnTAAjnej+
o7OSVFWzbRFuIPeFjN8SJJAkYHYFz9Yco9IqQ6TpxBDiDfL20Bbn0R9pF2hOhuScQ6townhrsAjI
bCP0WFYp1dOnWDqBdcUewLde2L3SxvQ4jtEQcW1G1kvyjMxHRAK0tgYhEMr3l7xyI69kLV6ilPfU
62zI6jP0w5cY+YpQ/eSUNMQbs3GyK1YOYTLSRMht4j4smzxnYzTHsbFB/ukYZxQAvAF+nYN/gih4
AAd6yzY86ttMDvIqsG0KTY4tXYKrkHsfm6KbjDhzygcNUcNz1fRZ0NbaFljzdhshCaQtGDAI5gwc
3bXOkpa2nA+JEfM5qMyPXvdHkpMOPtdsemejFbQDtWuVhlbAGZRyFh6rySxMqi8zM669QWAiuEcD
x9Osfd8K7ft95bh95sFr8p+nEGUGw16sSnQGc1NnsuJc1u0O1Z4eM3gw8em+lFtDCZwZcutw+NSl
dxaR5OjWdYXR7WbcS/uzSZuDzvwgc+YQ3I2H+6LUB1+/PxAFk6J4AQG9X8IWEVkQAhJzMzaS6YOl
R4Z+7mZ9n076IfX7A0PWxu3tjZTUrRYqyCJCOwRZimhqsT7PsYfCF9KKHfDuJwmKGdqQ7aWfthsb
uQQTQjUgCXTfMB7ImnpL4GLNZkwwqLC8lggjdqT4IQXGO/RgjtlXTfrBsFtgiDRDC6VrpFFhdIp7
DbdvnrunLhPThj291R8UMQC/QY0Tng0ygde3Aqk+OViJbsVtUQes+mslX++f50oC+7VMonxobDHg
FNcSPAf0wjM3rJjbep4HRm/xg4cBo8fGnmC/dG6yr1mXDXWEOANxjeWwEkhiIOhEyDOtH3dDL0Yt
pKbT0LDUaQ3O8F5UGxdp5WEBQwriGfCOvE6ZWjjMfjfSNh+JFbstt4OyKN1DXzCJobZ+F01o5Aid
GVpvWQn4CjvvV6/104YarlwzG2VCcCMrGjkkfq+3anAKtx9Yb8e599PqT2nnH2u/2leJuWF1Vy6Z
IpCCi6carW7SWVOCmap5z+24bydAWyQvg9LVMF4E3XAHR28xA6IbMT2xFBjlNVrJxov22vS8uOTK
oNjoiFJ+11InUq3NmSFHO24wEcJusiDX8w+T4MdRzx7TooowUscG27eRoY4gwtQxorb6IOd+Q/tX
7j1gZ3DL1ARB7MbCAXQTZ+yRebBjmGt0iBhV4PrZI5gXnu9fgrWDRRQGDC1yJsBrLvwlXy8Ey83W
UQ3Moc/nw6SXuwFjGfVsQ9Lqit5IWjgmZsa8JvUaJy4YA5juJauyE9d/3l/O7VOKeBLELqjAoAYD
z/ZaT1kLLqBUjE7s2Mh1OsM4hCNyJIULivSyB7fqZPRb5MFrCwPvgBp/CXDwDdLVrhOOd8RzYoxg
xDTmyQX0wyvtfSu6cn9/eSunhdoLKo0IbMGDuiy5ldQiHH+z47RtPxAfeDqqnx32p3O33tVbdwtJ
PZBrAvSCyiLCyuuNRKc0WrK7zolLh5w099RaWUT1GhDWXxb7W5sbC1tJaqgkIvBRniLjg+hreYDc
ybYXoLyqnFnvIwnPwYTKG9PB6OeRhWNHfQzZ8otvXlWDvFKgKHlwtTpvw8nuGn4cjMm5dAb4kQJJ
wOQelo7FaOChHbAOKkfQP7ZZUeDw3XJoMINz1s+T67YksHI3+3X/mFaiEKwGHjiWBB8cyefFahKD
9FZmOrE+hWaXBW4yBaVWHNr0++jpYW6wqNWfeoDkp2EMsPKtx1y5BQszBluNfCGk41+WyULbgvel
Ejuxm+aKy/zTUKLHjb9YNL+IF1c/VRhTKMS+pOYWhm/tuUJGFOcInxkWfFn8H7sCgLvZdWJz/JnN
Tgjc4I+CfwA1KUqFIyoueUjMsQ3crdGYK2+HYoZWA4SgLzdosKpQvQdOR+IEIzYwDjKVO1oJ7VhL
fz4iSdLsPOYZRaC1YxqUqHbt7h/7iiFAvy6AbxhY5ygmmutT76x5hn8l4YtialGUjk0ZOQAQh11m
bc2DeUW2LQ4YbwMmMYJRCsxFywRBgj5na6Lw1vI531maHeX+9y5LngpANhMrnChHv2YfgFhoT9hz
aotAk8epPrbOpU3/ltPBx7A6IxkDjiRKSdGpYexdEfq59XB/U9bUQWUx1KAcA/bx5kvBEYT/W1qx
bXxPuizquP8HlcjIM88q59C3cs9G68gLvmFTVrBYqsKINm0FJcPTqDzMNym5ZG40L4fjBI82PZpW
ekiSI07tm9eOYVICFnbWu/JoF87BtQSICY40E8ekHvfMoceSkk/3d+L2bVKfA08Trzo+6tUdffM5
oKUzKlpOBL0Ku8GLtMvFnF6adkMJV6XgLiH/gWLXbXbVBdsKZTqJdSfFsOlZy05FzuwdglfEKkD9
IhPivftpR9YDRVzQowCRjHO+3ujJyr02SUD+3/B5OCQco4Zz06yCCsPZjvc38faOA2iC8jXaQtFh
dFMFYXpLCBM2gRfhh5jy95FlPByq5jKP1t5Le8R9BN6F+HBfrDLY19cNYsFwj5ICZi0hUL9eYUsd
CiQbIbFWP0/sAx1/lynyrVuv7urq3ohZvBumVpeTnnoktvJmjzz/XwN4Favun/IBbSPwRGlKokHb
SCBvLW7pa9p2XfVwAWK8q8VxdGP35G2VxFfUEhuICV3wWdHmsCwpSdqzziWlG3dMJW4oSR/p2HYP
ZVlXkae1Yue1nG5487cGWZ3af4UuTk3Qmbi0SF0gHogeoUyEdLxsvqVdIjZu3YqVgyi0biBuRg7w
Jl1cC3AQDQX0svZ/ZknyyfWPsEyhWerH2sQEtJOkR9pu6cvqAt9IXXjvXSsxIEXdBhhzgIbh68og
3ULFKDN5o/twqA2Ck4MNX+xiaxCNppVDUNmIjPnYVRvOyvoi/vv7C6UnrUIsSfw+QrygFM+p8ZUk
+f+nkIWOmyXjtdarmzUaEXNJkOQOOHCi+2ZidSmqEwU2EBD4ZSYv9XOikcaH8fXTdMeRPQz7qv6D
7N8WBfLqocDbgIMJtUPIem2QUtmOnalhdkDuAFhJjLwLW4A19vfXsyYFRNWq2qgmR9iLdKHX6awA
AtCNh9poHrzBQAHYg/92X8ptrAG6ExTs4fkrGONyjmxBZgCNE+HFtQ4SIlZ1elj6pReMms9PmEI0
B0PT/SqpuzUpaU0wIKPIiaoH2V9mNSqXTJOmj16cDPMU2KQie/QUVpGbZvNuzN3yaAiTH5yibnb3
l/xK9r24VOguA606XAK4RtZiZy1rAAJdG7zYaZ9n/SsVdF9lw3EGSVid/RiByC2Mo+1oO+mcpMrr
oECKdvcgt6fA580RDUYnEOEcMj07uVyBGjfrzLcxBOwY+rgUPA01tyXUL63KvHUzDfdelPnfIW3a
517DOHPPTLonW7Ob0Oss0CDCbhxaMiMZSuCGeh0NZWJokUetft8Zg/OEOqgestz2vuT+QIAFJV3U
G9qvsZoLMHFpw4bWrryi6AkB/SCCH1WMXVjFtm9tr5xgFd0Zs58nJ9LrqJEvVH+Ym9+i+2A43++f
5so1gUcCFwjFOjRnLOlFpmzyMWuyduMJ07l3Run+SARAdfeFrIAaEIvjqqNV0MQ98RZ20u1k0/Au
IRjl1MWNv6vcRyTyRUUxaX0OUp/u5+kXSf7WOQ0q+pSi0QgjS1NysVB2M+phn3nDI0c4xIJi2DHv
ufeOnXluOJpDdwVFQVUStuE3uStXDJsCFAmgh+gKJIvHQ7NR2khgFWN9NhrodsmSzwZh/nMmiKjC
sbD0g9m7sopyNH6hicekfgpscD396+0MnZcd6nzz3tDHDLAG2mEQGPMx18E1E70LCOYvA+U8aAA9
u4UpIrPSugt1KvF7nJ0Z036HIrMiMBDav3MAOGhkWlmthxx+OI9klkg07DWiL3eaU1RD1NK8r4Az
zQs9ovXk/3A67nqBo1VdDNaCtgCgNwGLgFk64O4QrTmXKAhP/ASfMfnktaXxzaZFghQEN5G/aBzQ
x8OWJZqLSfRGkWNaZ+UfSm+wX9LZYkPgjw77Imilgx1V8vqldAVCtZQ3KYIWBzMsSiPFSEFgNwHo
SEwtDTU/w+PIq4n30TQMZXoi0kV8yRiStDunb0h2qFJG2gcueP//SDuv5ritIAv/IlQhh1dgEmeG
oiiJVHhBKSLnjF+/H+hdewZEDYpa2/KLy9O4qW/f7tPnfBORK5W3Aow26l7XhuJbRi78q+61Sbpj
ilzPMZp07A5eRteoHY+ylm9jJU8/ig2lopVLeB4E0gkxaQiSZuQNBG5gtoODyrDqsRLIlAVivs+k
2rqT8j7cWFmLslcn11vXhzz09rlZNgrSlGyMJkFmfX1TiqUEO1gb6PdDdGiezUzdjNlWqnZ18Nb3
/zQ8C7SqCBZu4kCYDa8UfVrUlJxHgqXYrq8/W3CFk2h5Y7hOeRlfw0NEAgU2EQVcDygJcjUXE5H8
isAJ0Dayqztmt1eUtZ6KV7XkyRJnFv/M447W2pkjjdPcHdu21u6H8FdfVQ9KWOy79hygA1u32kNv
Knsxfawj63vUBSt7Ze7EsQ2GC9TmtFcY6cy2VlijMLqEUu4w8XeFO0qXdppqRyMsbYmeSam09WYl
EplW6PJWnhud7RUFAFQU03l3r/jf/fhJ8B0o7FZszGPEyQa7n2lVp6BKndmILb2KQNfp900R2n4d
bkqaNDy1X5m/VxEGduBNAp9JXoFH+RwJ0TS+K8mlZN5LWWru48qk8xo4tkOfl7STm1reeLGOcl9f
VOBLzPFLpVf5zmytL5EhN6ch6aT7wSX0iEstpw2vVu4FXQ9toY7CO7VNypOrpfrOlXx/7aabkr2z
ZaAtjdDWgs2ZCGQW3AZjkylqFbr3AZS0SoRagS8kT60n7kT37Jr7YpLMRrxoovxwhXM3lNsUzZhU
bJw82WjCR6PztqUn2SUgi9Bc+75X6V3yqeTdZNQ0yDTy4Jt9X11GnkiC2r2XpN8+iwjfv1Q9Rlu1
8DapOG7LjuwSslSlVJ2zcm1l59HGZB30HCrpUyZEm2Pa5TplwavYvU/oIbOzQBBt39VXQprFMaIW
QjJ+OoMgE669jCD5Rl56Ghd3V/xRDCr4oXxwfwuuowj3gVt90rxup3nSLqQ1HLjop9te+/Upgf8Q
tNdEGUWecw4u8zOZagqx4b2pwucoInlNZ3ZFE8j/z8zMZSu663tmOwj3cjDYtbYX8l9SYKwYeZUc
YMVemgFgelfpG5nPZRXrqhe5lnBfmtFe7lq7TWy9o56vfS3bPLXjCq7nvEYINF65/F61B0ymoWoD
/0g5lbLm/LIIa4GOjtB750oQ3RkbQTUOWNf0965UOwOExaOi/YiV9qPQ1O+bRP2JCF1dQ90t9Ec5
1ckIvw9ixxw+vGniKZap9MFTpwNSMSnFzFKGMODnQGmz8Gymz02p7cbEcsxwLRk6OyqvrMwukSwK
ot6osaJru0koS1xhu5/t0le/PzskSj6WuZ/y+035bjC31pScS1cc+fIYJqpH0o6chum/X6SNW7kl
Nq1zZspVfpD/Mx0/l95M8/yyHP8ZmYXpoUJtzwVdeQ7rY1DIR1P7Wbvp4W/W/D8js8MWaVVKz1YR
nq0AiQ9Eo/NeOozh819YIdijHAtkgozc9XyZbRFmpjiE50wnVeU25IVhYu7tURCS3W1Ts9Dyn+UH
XQzed+pmmbOO5FKWD16IKV/St8YXYYjsPjtoXD7obN02tbjTOL4cGbJwpA6uRxX7mSbE2sgCBaKT
et8kqllVsgL8nxbg4t793/H8Z2R2KBUVhgZD7FggOdBtaYQCzqeevVPUJKWAoryxTfgfeyCX1RfS
GwhorwcVANKnpi6ytXVecGEMh0rfBf5OkKKSR6mKrk3Qral6vSCxX43ywuoUeV4cKNVP8rEulRBR
m/IoV6NDT8l+kNINgdJ2bK07Y2g38ne1tXZ9YP2CU+6doXlnHVH5KDwqwqMpV3c+fAR/scL/YHzI
HMI4dP1ZjV4UMnIk4TmJj1Zk7EvVc8w303K9+N0LK7PBazGcq8TW4VkV93kiHwLrSR/WkHKL+4hO
q4mVjprfnKKm80jkgYWPzplM23n2nae6M1oD3RArG3bxVPxriCze9Zy5GW0GgyCEZ5D+dtSqR9Go
7SxZo9xZMzM7FwLseWEF/f+ZfsINoo8HXY028Sqf/7TCrzbmxWhmtxURryCmGaMpXHkHHcn7Njpa
YeA0YIYnuQmY4d6+5V7od8FmUy2cN40lLg8RIeK8++K7/gPF2PhvNvWlhdnllXedD0YSt+V3H/3x
99BOUOG/ODj0XiEAIk9wlfl7WM7yyPQizrOWhgc/Uw8w3YSkem7P1dLiTGzIEyoGljN92vMXXkMQ
jMprojA6B9VgS32/jcp0UgCRhNQRgEKGa1qOS5cLrx8y72B9ILibXcmK5FnK6NbRWfKBHacgqn9B
wgLreNGaTm4FxlZ2pb/xyNRyAYFaoP1ImlyP0u1jy2y7JDqr6pc85TVY7IVnzXeCMt//xXxeWJrt
DK1Lyz71yujstt3OrD+pvrsrzfZ7Nvk8q+i8gwjx1N/YBNpHmgZwypyBqS06OVPGLjo3BZRxIDmy
fV4r8d1oRbTpRr24Bdy/DaJwjb11/gJ4uenoWv/X8sztDhCB56lWReehpNBgSQiuNAM4ETRDJAc+
Ud+WLbpMwh+9t9aYtOS8CE4MgEDkG2jBuF7SNJZJWZKJPOO0PvfpMNypQ/QlGHRvxRkvDlKHfQOs
8kvKYT7IwjezOCBSVTo0LlxCbkoBUbbTflSKfmrz56SzNpX56/aiLp2TC6tzOTd5cM02UQldM+ne
B9OeC444fOy9oyK/sWHmZRUvTc3ugaSTe3MICWATHvhVYG6K8r4KPIduu9tjmkNXXlmaXQVQ5LZi
5OGZy4x6ULwtgtTc9slv1d9FbmYrRruj89ZWIXlI3O5Lk+zD/ph130foxbq1ozodxfm9NPGVTflG
ynPz8kaD3g0KHg2vqDLfjOahT/KVQHppj15amE1sUKlukvtYAH69aSJjy8SuPgyW9yfdXDzAiTV1
a+ZyRNcgpgx6Ymhf28e96WTiPkVjuHfdTTe2UEj1sl03zUmI3yykzPuKUOhf07NDaJKEztyRl0IZ
7+CtdrzetpLSnt7gnW6uzObqQGd3lWkkGqE8cbVvPWla4OhesKurCAS7LNKTve/63qHP7qEOhRUP
u7hVgCzTREBiTJmL30huaMiexl1sed9N94/nrRyM6ctfbcWL35+5mDxIBSMqVZZQ/pOX5YOR7lFm
2Yr1mpLEsiFYJRkHSzdP2YRDZPXxIBEny9kWVqydBAHWmO6EbK1ja9F/KUD5JjZ98u2zXampIZGl
qYXnOqEwFQeOafrboDK3haJtyujHbc+yeNIurM02oq9UkVug6XQWLCpag5MIT/DT3raxOHeELrRO
UvBgZNc3zihbadX2BnMXfqzFjaJ8C4NjuLITph95tRP+NQJ8/doIZN+6n4Pvm3Ya/DfKMNiyvg37
35LXHQQltBGeWdnc8+aAf7wyRLpk1MAzUku6thm6qV/Sk0K6p//Uae8FpdxYZWlDmLlTRhTENbG3
/ZJcqZYphuPXTpIW29xM4YdPjO1fTDJdm0iB0EQtzdt1XDRgo5rSKuptgV2PwX324slqWo/X0MSL
h/rC1Myd5EPXRE3EmzEU/X0llmBG1zr2Fw/BpK1GrEP75rzSRP3c7/SeFxYcg5CnopCR2AVdtTGi
84L+fHvqFo1N+tRgVeA5neNCLbNphTrHWFn5z71+rNVyJ3jNXojuzBxc9G1riyfOogt9IqBH5kS+
3jQKdzUVMqwJyaNrRE6ZHuNxjXZqcYlAkoAlmUghrdkFWnZ5FWlGEJ3BO3/TQmN4LxpgAG6PZOlc
cwYQWaSwNMEgr0fi+0GhRUoenUUqMmFyT5qqRtrbJ0RpVkwtTRpwUgqAkDFNGbZrUxXE1XkY8jpQ
Ydp00m/Z59tDWdoCl78/S7Z0WpILYVdEZ0PaiKOyT2N/A2bkmJNWAyq/u21teTRkcCEppWYzp7ux
irjV0gZf1Yu6nWQjPQeW01JFvW1m8d6Hde9fO7OtloqDJ0QSzj2Oz1FW2b5YO0b1ufAmqDcCc2Zp
9/lvhMZXDC9ujEneGEwuRfa5OmYbx0le+/iitD1WXUVf82c/+RWPa1IOS7scuPj/2XkZ/8UbvGyF
rNYA2Z3T5KEMHip/xacurhOEVJBGoFMF+Ol615lARV3EeaNzIdF1WG6t+Ohba6oNi1vvwshsa7eQ
lgb0hETkrDZu9Mu34o9SpMM9KRy7Wlx5k7287ubXJBizf4c02+huAgltM0y+btil1CZ8jUSZ50hf
82qvZ/J5GM2HWPyoT7yfEATXwMOr4i63tqMvbwLvW1I+Js2dYTqWRHDyQczsZsqx9YX24fbmXbrP
gelPXH20C9NxdD33QSq5eqUy92kMX943WRe2Wv1L6AxbEO54YHnR422Di4t9YXA2M2YHOZHeRHiz
0t3UFpB1mkbSYQWssbjaF1ZmsZDhmzCZilipm9+pl26F6CBan7RwAzvs5vaAFk8HAhL08U6tk/PO
f8UfAqEfcM9QG/60okNb9T9vW1iesv8sTF9wcf5Ct5dqsyCL0eXwxpVJuAFaBs+YFqwcxEWHQqM1
IAnEdgFUXxvyk8oMKpnclxV+c8mARt2xA4kQrpyOFw7/V6fjws7swItZ0FHi5poh5963nZO2pz44
mV2xz8t2iwi9G//w5aemSZ2hP1nwSRqh91jn1QESWmo91coEL+6Wi++ZHYKygEelBh9y7jeGHx46
zfiYQXlcFM3eq0G9/cVyTuBOWGsW4D0Qg7q60GYcOSu28+JYopu9Kji9lDelT4+6g0haiLvpeilT
Jbe6sR+js2Z0XwpffVSCakfFVM82ZOF2NN+tEWXNoQsvYToSa0i1UK2ioWd2ssdo0lZpMemZitMJ
1LuPbvFFMBpHK056lm1UtXHMiqjF0Y2vt+d0aecShk2yNGQYXr19ss4aEiFOsS28F8b2zspqno9I
yYvN21qy/xnlv5ZePYB0uF2FUmT1pLE4+qmwM8vHztLe83JZ2Se3x/SKrY+UVw0DGpYsNDAUa3ig
Af5eSBpHpLzu3J6/JRfz3/xBT3S9XawoSgJfiEmzj1AYCd9K832ffr9tY3E8LwngSbPktQ2JbFaS
cMrqbq+q/gme0SgrnBh12tuGXoBAc/9CDySp5n8szdLpWikInii3nOcBEvygB65jbC13I5S0UlT6
L68b7uO+3FtJ8n4IZScx0kcjzt7DsbqVRvFQfYeG+ykK4dTzJMoOxj7qvvrdeBjEyrJjtb/zhXq0
JZO81SiuhXXLBwnsCBhqaHtA4l0vBjTacdIEfH7ajU+hptjIA5fDT8n0IZh1KiE6NZr6TkvMk++h
9QGTwu35W1wo9JZAyRGQUXu+tg9xcN7JqsFholS1l0JTv2uhh39WRlTmSiFfg4ssbr5JRJZXIQrJ
804X+AD6EEoCNh9l0o0qNvquTpMap1jIh9tDW4zVkR1EpnEiCX0FUm/1gXq6gK3Mfd8K+X40zMzJ
4vwjifyjaA5PpldudbfdKcka38xSoHBperYra7/u86GQonMsWZljaC0C5a28ljVenEwT0DeQhalj
fbZ48uiHxHrUHbS8mE4yVcz1is7SDpnaRvibfn8umOsdMroi8QgslOcyre9GI73zo/IQNQ2qM5Kx
gqVamrZJ2W2iJAEVO29hyyKlKoxU4CEvRx8N0sdyVr2xTenFqV/amAU+ci2kut9N4/EqJ+jhR003
qzHp4qRNoRWUuC8t/teTZhaJnGixhVeq+13sfcspmfhBswvDtZtjccouLM2WZ7BYCs01saT8MeGu
Eds/t4/R0iabIOX/N5TZJssL1Y18j/kKxD3pOBslaGc1hFmbr1k80fhG6IKP5r4Q7pWYJFF5P7Q7
WUx3fzEY+lZgnEJh7hVWT+uyuhZzBmOVjxnognJ4Wi2CLK7IhY1ZOAbqKhpin02cCk9tFTg4g7+I
FhDDhEwEWjmaBmYWWvSrSzOJ4nMRZduyqve18lhE9dbT114JcwKf6bTw1oEFkywolan5ex2Irlek
VoOLqYLOln0COgE8A4rprSXZjexFp9ZzRcePS2GjuvUXBcxuE4flSWujYJOJQrI1NMTDTEF/+8a8
+rTZxjSEvg+Hile+2JZO1x/rWLc7c+UJuzwBNJvSmwcfCP7v+iQLtHE0fQNiRISRyQP6EHpPCIwU
kIhn7jOlZr2HvKO1VS93Ap38winsQAvLfwHBoOQ7kV8CLUL+ZJZ+DAypFY2MLINRCrta2FqR7CjZ
05uPx5WRWWg4pOhOTbWS80BqK1CGbQDrMMShKzfzwmlXqfcgwE7LElo+s5WL/T6gFxoIhBAamwZG
WL/fCGxlJVmbtSVLFhwZ6BQAJwfOfb16bqJVJWLN7BGDiqfgb/wm30nGSevWIrnpm2dxKIz9yPIi
7Ean5RwF7NEVAwsq72ky4sFGrtWjkbYZkMjqK5mjzGmD3Nu+fbUuTc7cgJXrSa1JZCMA+dq5O3yI
1XDjhW9UCnhxAQB/DEivKTfCd3I9h1EpeekoDaxWJ3d2S5/5oWgPfvOgafEace3CZcOzjnLL1MJB
UmJaz4v0hzt0ZuGF+Gd1eKoPsfZpraa14JxpgyUAhd9Q5Z02MyClyDZrtRefIZ9IbcTJNae3yrX3
8cIwrqzMNrgY54UoASogZtr1aMBEuE2kPFaep4tWWJUXMjl6OWZj0YqykKQxjNEFJ604fqCib9J7
eXuTTTfvbF9PFK3/GpkNRY79IDFpVD0XmdFtQfZ8FLsSNYOwNhEuyOJtTc/3BoqUlRfk8uBeGItw
eBSIr3dC6DcNQFGy7KLUQ6lfVNus7rqN0bz9AcT4/rMz8xCxYKF21TKJaR4erPTZN2gZzHrHaFec
3oKDwBAASlzfJN84O61dCY1ngDbWWVekg5vUOAn1nRzLB9oHISmK/LvbC7c4gTTRTByUZErm5JCK
1ZS+UaYxRW95x8N4IzR/qthY2R5L+T2El5B+mAjaidhnkVuc+6McVwyr6z2cOLCrOo5hYxbv0Raz
h8alJepHFxpfvBrq0vHow14fhbEdfbKkrVDlT2a6NvIFp3/1SbOZ1ixfc8mfxOe+3LY8iaL0MN1j
bfMXuIJLQ3NclJS15jDAn3duUX1y1YNUdaS7Mgd+m6TJVvbPUqpgQtzT0sZTnXh8dtx9uYJYFx3Y
czYI9XND7/hd0Ungv0CkOUKSpI9mbjYfUgVSpjGMwg38Td/VTg0fiza1vvzF7oKLd2rHRrP5hTzp
wlHriRRn4cjugkjmkyDSZ5cj+5FG3ua2nSWYFo9BqApJF6D3MScQMJGpGy2BOXbHGNWUHqgu3cI0
WKv5Yym7O2DDyP40+1ZVHFfcq9GfhCJw9DGKH3t/ZbMvHamLb5mjtJQRVdVeZmOFFa86YAl+n22z
ZCXkXHIUl1Zmkd7UcpENKessRp+FzFZVu1X3ivZ1rWq+hLW4nNo5OXXWJz65+YJCpt2U6JXsf+eV
Q0+1EtvDRyO3G3fzx11x60tn83JwM7euKlVSKSbuQsyVbUIVIAkrp6DzMI5XHkmL5wW4wwQKwO2+
okyqQ93yBJHVaotHo9pQM8UhjehKhndytfGFj4IBA4QTth9XtuyEi5lfmZeGZwFTrnTcp0HHvPbu
TmiPXbMdFTvrd4hlTAVBUF12W8QrJ2Vxc14MdzazeVPGnm82uIdQh4mssl03Wn8PLVqZCErJ1EEA
MeeIRuB4qNqRPYPUx8arTNvqnoTub04AhW5QYVDmAsC5vvvbqhRKlJvicyN985Vyjy4V7xHoau0+
XoPTzTuwp/CW+xg1kwmDhszbbLVA7aM/BT3T2VThG5AlJK/7A1JJtf7REu/crt16xVYrvoVrwklL
UwnUlbecrGB7ztoWEL97RoBuDdwRHbRaYQeB5pqRJWcyWZg68ydAySx800op0eEESM4Q8vxqOvFT
BRlcn8ifcvBbfbAWkk63/dXWf+GU5UYAHyMqtFhfr9zQk2kWQq8/GUhbBltBlHY+8W8lnTxF3XtV
v7Lpl+wxtImtTKb4NX/fmQm8KT0UpCe5sbKfqRGUDi7P2/jU9nZtqn2fJEkOGaJ0zsohn7zwfKSI
YPMgmmgPYIO7HqlY6G5fil13qhvalhLNjz70kf45UEd4e6PoQVSKX00tymclDduzD1/DHSpB8oqT
e7W8zDe+DcKS6bi8wlB2aTU0teD3p6RRyMd+o3sf2sVib+UnkUL/7TG/8t28nwE+TSxc8C/CEn89
5LLVotyLDBa3f6e00OeoGnxCwyFI9ZWXzetbn2MJoQk7CHUI5VWeLk49PxoMTNVf1GN3LziGEzx5
T9G9+j58JxzLp+xH9WOtYXZhfBglY0uOhQzxq+tdGPukNMyexvwA1tDMscxoKwsRVC9rCJUlU2wa
emoovU9szNdTOYxorWZJPZx62iKs4gjXsp1L92n0fHvJpiWZ7VK6aSAnoI+eHNZcuMRIMl2C7Hk4
yeFnr/gSrmEvXntPFgrcIikPcqqIpc+8p0VpLVEiczihR7oTjOdQSh3wa06YpWczTqF4IcrPDWeU
v4DC3r99dIB6pwCUDA+P+utZVMRmjLPA6k889mWnRnDISeJijQxgYa1etAopfUw5iXmoW/dQYUQ1
4IRK1LZ6LcKHKELDiPgFkmcr53nBn6H3RV6MrYFg+rwFSpbHdCwqj+nU83ZTt9A4tTDTbNJMTn4E
RiCeM5bjQBAlbm/P5avbCAZRkuI8LIDPgaKfvuwioPdHIxiGROtPeUyjjlRP2xGe178wMulO0+LA
7T5P/ImKkEmx7A8nMXLtqtAcjMjyW0PMaSQwcvDa5kWKQtH1SAapFpWoCYZTE/+OotqWeJxYnWOu
TNiC6yUpRtVNfUEhzDNJmeypZVOIwynWfxrCTqMqFsdH1QJdDrf37XmbNvLsGHO0pmeWakycHdPi
XSyOpgi1G9TBeKKwsE9y71M7JsdB+ROKsiPLjoR6mN6vBGFLGwKRcNBBuGAC1tk09l0qFHwKLhhG
Eld9TM14Q65kZWRLs4i7pb17aix8pVtjgTnys8AYTjkAmUjY5pUCdW7+rsmNUxenK2u24A6nsuKk
WmaSDTamyP1iHjNRLcuoRF4tDZryt5nEaEeCyzM/3F6uJY8BCa06AR9oBHjhjbkwU/WxnoWqNpwC
v1I3Odxsj6WiKQ9thLeHk0le6QZY8homVzJ/qBBQIrgellKrneUayniS0uQg5ifFF362pV0a0a4q
xl1Ff8rtAS7sx4kahcADVj9GObu+Koi+jEj1xdOI0qIvjduU5tlCedarfSJve3VDdWrF5MKcYhKY
E9J8COe9SJ1fzGndhJWQhJj0C39XW8lW6O20+K0UK3O5sCFh9aapGupAAoE5m9owGiSx0BI+uZUE
z/MQqt/Qlfd3ue6beyFW4wdxdIuVi2xhAacyCLBlaApJTc/25aBrQZUa8ngK+kezanZufIokzbZc
jWcjVHNrVAdLk3lpb7Zhct7gqpayYbTATraju633q31KSxN5aUO+3pTDEJulm6njqdXujPixq7ut
Je/1+D6v1+RHF1wVKIipvgMyG0GqmatKNc1IsyEZTuCo9kIFqjhpt2XnrvRyL8waTyi84QR7w9ps
1uq+qNNBzYfT0EsoX7nlI+2sYdOe6nyttrlkyoQUlHwfzgpc0PXkJVFUQgGWcoflTlRHT4KaiLZW
oTEFTcLts7w0eZempk+5OFiZMchKI2Eq1j5I0OVzs7jjikNc2Avg9SjDaazSRLNybQMaEVGsw344
6U1mS+qD+rNpwUMYdr6WL1zw8Lh2CgY4CpnrcrbrEkaA0DKu180VWwBhKo+/b8/Xa1gRT0aCM7r5
ubQm/OP1YITal6VelRiMlz9mwXvXO9BcnYt3ZRds28K3A+MYvZGsabqrYE/l5idPIOFwZ6Eue3JM
El/mStGEwRaC8aAoUWB7XvP2a5/2YsoUrBd8xPOzFCqh4qEX+rId0BDehCUvebhS/2YS4aR9ebxi
Z3ZkTb0rB11gnfIsRC36T+R+hz3zIXWau1Z4N6yhZBYcLCUX4lt2xnQrz8zVHgk5A3naEwiHjScC
Vk1sAQaQUD6Ww3D0FWFlgAsHeCJ8IGxCUArS9plBV8wQiET3+KT2GmDcLHtC7UOyXTAWu3yUf65M
p8KemwWI9DaCh4ULhI05bwq1ZM83mr4aT0WhdkfF6KDJQf/HMaKuO+S0TNk0JBZ2UPrmKQrQAlDE
IH2A21MvkUCz6lOUjOnKjb1wFCm9EwTRzQdBxbwrS5ZGYZDrmmCr8UViVCt02iJf6yJdcF9YYQdB
TzEVjmenkfRx6nlFM566o/g4/FrTxFuIdCAyIAkJ+A0k1zxJV4ump4pZR2jlwhfj0lf0wYx/xkZ0
17mxSJ9HHd0pffbp9nou+EsLbASFajJ39KvOTrvQ4Ep0Y2Dq9N5Gw33TDh+SlKugGjfN+OO2saU3
/KW1eRkL0SkZ9qGWvXo0vhTPPVQYO3MzfDEbJ7uT16wtzig5Hf55oYSe3aJuX7CHK2a0NOpTLosH
OggPcO5+GpqfcfyguU90Nd3DtGmMmyI/IZAr06RfJAR9npNoHxLRFw8B1H+3Z2HpwFK/RDqChxZp
rmk3X1yD8NiPdNSyjxTlg4rmRxfa6vguTNaGPw3v+qTCYUrDBfeTCApWk6/teCa0SLKGJ9K7J9X6
aFCzL+L7rPyjSfVzGKiOaT246AG5b39DYngiCmZ8OknDac9dDNBLRrr+tYJVrn4UyMF7hLdm6+ja
7/Kbr6FnvNYr93qhAXEQwHBLwj/1qsNkEPU+joqSIFNM3+EjKcA2rGB+bmTaLbq7MJe6TawNK27n
tUOYzE4IkikQoCp9Pc7OGrvUqHGFevxZUPa19XEMVtzt69tkgqe8iKDyZn3VOlk2Mf1lPiZgsxqG
AJJgBcaRZ2sYgV9mO/fNOF/khaZSK82NJLlg9b0eUmPEMPqquAMxluVDplL55QXjf5PyYCVB87qc
/2Jq4tilyZDk5CxSq4dR7blKxlP+My3SfSI0m0atzmXd23Xhb7qWJ6WX0mDln/rqXVcXj8kI7Uns
ZI3XUu7vHDWWVlZ0aSOxYU3OCyA8/roefkQySZoYxU5S8pWeE3vYNdRE5UPlnWsSjW+Oh3nXckRB
oU+wl3nKdPQKUw91cTy5SEkLf2hQbNZAha9vxmsTswFRfindSJWY5O5zO/5Q3v4eohmIrhxqn3T6
veLnq1HRTIvprQwCfQfjEkfPb54FI1jpvFs6B5MUHFBUMkE07F8vTN3Qkh15AW9y0M36vgFncpeX
7/q9pz/e9s6vL0RGdGFJubY0mga+FLLSk+wjbC81O8sKNvQenQbP37jWyoZbG9fsLlDJHkpDi7VQ
OP6WkSBE/nHY5sL+9qCWPBUAM7qVyWvAOj87a+WgIZpmTtsgDTdunG9yyn/9sCq4OC3D/MoBNUCN
iEt3KqheT16fayUxDNkFAZehB3anNHboD6mNXvKm83+lVvlR6vOHLvL2igDrjmXfHuhc+JTXC8t3
8QWzDc/ZTV3CGa6COtwJfnWevKblWcch2vGKicX6GVajXeBu5Hgb1U4vrkFOF+cahSrmeWK8nr9A
3aZSO7SjcaH5OxOsQaadhfqtHfXTKFFDmFpDpzt2FrVpQhvndUvGQ+++p+MHep5WE+hLnoN1BM0w
CZLQYXK9lJ2Y1jX3BFHKpj2UT7eX6XUIxPdf/Phs2yeqXHmjyY/XwjHKPuT+/ajTr7m9bWXxKANJ
m3gLybDNyymyR7kyD1xi2/LgZo4mnBALDEuneaNGxcum4/3Kmk/9ukByr+dKHAy4f6BXP1HXuRf8
8SF2o9/09j8rsCy77Sc4Mw3byFbyh0sbjTQHxxp/NdWLrq2GQtxGnRiJpzyqnLC8F+SHFHz87Tlc
uhEvjcxWCt4hcDRaKJ761nrOvWab9e0OagInN2XHjORtaRgoCkcrDmvJL/KOAy5BEAm3w8zfBwgi
+FlX4O/LT7rxXi8aW1EfmNkw5L1Qfr49yKWZnIRbeNRS9KC//nom5Tgf2KxYs+r+SyV4J6GvzokQ
3t02s7TrL83MBpVafl0Ufi6egnSrtU4SnsKUfPbzbStLKwZQ4KWLYiJdn/lgz4oUKs6lePIOsfQO
fQt92LVbV9ike89fcbeLEzc9V6mMgnuf12SHQtWh4eP60uRJpsTbSuFni+vl9ogW5w1cuAj0gOrr
HFliNWlR0RohnszgMNCl1SoPBpW2NlrJui6NBroaSHhIF8EGP5u5ErnisKxaghmchOrDCMmESeGP
t4/m0spss5WpkhSN34mn7rGpfksT0/BefnPfDhcEkTXvejKhECfPjm0AfLONM1E8DfJxGPa16LjN
PmhWJmzJwbLBqMvQs0cRdJrQi4eewOrnw6CIdI6+SxmD2lRO7zlWO2zXK5PTJ89iCxh3gBfxbwSS
5sXWtJdJcPVCexrhID3VfRTaIbSTH2+vzmuODWoyMv1OXBvsBMiMr8fEt4tlOLjtqUhOhfGlS3du
Bg/h2ZS/CtJzWWzc8Dj8Vt9Dp5ykpwCqj3g4mx8D4egfMhqT0Cp11B9Ks6nW9IIX0sHXnzabbnGo
Kquni/SUfW/v4s0H9J13X5EM/np7CpZiqKspmM7jxbKGkZW6po+dGqaC8b7zQlvJNoa1TZU7Hz7P
r130qCoH/2nVn7wELq8X+b/Zn92kEUuvdC2my+wuEO8Ud6+hGODZsnTUqkMSflYDR/qCVJo9uDs3
cYJPmfA+30FVUwqxbX0YdbKt3jk6jOpWtn7X8r7Uz+V47/E/Z7a885/CDwj3pXVxqIRjatK8Pdpu
uuKwXigtbg1jut4uZtA0urZUWqs9oXjeBccyfDJdyZa7p1rS7YhKi2HYIfmmBpmnzvGH39l9lWQ7
T/gQhPsIBHmIQFv/Rcv9O/WkeV+k4n2KcD3qCTUyd5K2icfI0Ro7RYVL+FPB8h/AKrEm5fZSgbw1
jOmquRiG7vcGevVed1LT9xQHewgjFd1Gf3Uinxnt1sme/J+JXd4Z7mbEXzapHT1omaOzCsUpBiPj
HwLjneBE3ufB3MDGXbf+JgqfM9Ep9FP9EDz2d95R3qowvFnNlkmzWZbyKCUfkcx8L/SOPDyoj6b1
mIRPkfCuh+fa7j72z4VkB9FD+06P7Ey2e9r+ALu6D1ayge3GWlN5WchbTvpj5Commqmp2/p6IvLB
FKqelMMJxiwgfwPKdnpZjHdJkcHr3SMKGWbQLXuK/hCjtfIpqRqYKPthrdH8hfblekUQ0kD/ljiT
0Fyfk9ZJcVs0bRd0p5HtAgbTkbT2U0u+m8yqM5b1yfxdGKpdAqTICmmLPs1WEe+s4VuEukjYKdte
swdyLCgIQ04Yd9F20lSekr2xH9mFCJOt4NT7Ri8P5pTZp0/WTE51pR/ENWLB1bHMJlVuMrnILR9c
o3AcfMf4oh2Q1gqzB+XkRdveQzMw3vb9AS7dIIFqyydbTGkyu4ukh/BBMWxVOATboN1nkePKmzb7
le38IwlGQ3lELZnrwtbeHMEx/aDPCHYotrzSivHzrO0UPelO39S798r7N/vd61+fTUig+DwqY37d
rUfWotwl8r42wa1nzlTNEKR3Vjtu6yH52vwPaVfWIynObH+RJfbl1UBuVUnWXl39grq7qlnNZsDA
r7+Hmocvk0SJZu5IMw/TUkfahMPhiBPnqPe8DPFoitZqt9+D71cehukaiOHgQYP8+9LVraROJNYm
AoiS4UQk8gA+MFqI6KFI9UMOvu9SqQFeRhgr0DAYFFeqnCDItoViP7XW+Bx1wx/U745RbUELpePH
rgp26No8BSHDR3ViGWramF0kGxuCEVAr8xp1o1p3ZvskcsChTWgKkpVHzHUCiY0FEgxjk9AruwKR
lJLasczKxV2dMGAgE7dgHZodXoCex+1v+P0wudq+M1OzC6ysZa2qw1ogdzCeaqjVGz0wK4XxCFaQ
V1WP3SwnwH2brqQOx05kP7q0dPOnJvrKeEPBNrPrLIm26i9RH1SmOYrebxW2W/mV17kUNmRCGCDJ
QWNUn33kIOysgkejuAuz2NwMpNvkucxdBjVHNycN6JdJ4AMzjpifal5L9MpttC5xCR9sWmW57ED5
TcPBa6EKCUDJRgMNxX0U5iCf6PPciyuLIkoy1FlGA0/GxthwRWuebi/jWvwBk6JoxNlA0yM8gzPi
0lcx+ABGDpuLuwKkj6YC0scWPKGk0Pfa2G25vresbT/80ohjR0foJGwsm+YyGMrlYV8ikxHpL6Va
U1+ZjM48AOiaiWEZnTwDeLPLH4UJOXnaWnEnrOApt7dN8SiH2qblbAdYatXdRWOzub0RC58TJjEH
OrUmJ/2NS5N9hXljO5VgMq2dMTmAPtK9bWFxUZOIE2RrLLwtZrWGsjEFaTKg33MkAFG0bRTfVDKH
d9Ai2xTtoRjWcNnTY+t8G8GxI4FBF+tBKxRIm5mLllWpMzQOolPXDI58yuKPBLQAQeRD4snTXwfy
I12dP76657+NAiMCHIyEEfh5Ixl86lUD3aboVHjaluwgPXAfIeX11a1Rr8SkKZhfrQ/FBuCy0QIA
KvHym1Wo3/WRLKIT0Ronug8PvXoM4leibKPwa+XjTV/nyhZgS+iPT6x889ZySHTIYiH1Ot39+GlS
7p1OMj3Z9HOzOe03G0ZPmxN98p72IaVPT4m7+XoB5YBT0ch9+fIeXn4++O9fIAel9/5AD77z4XsP
o+NH3uffxzd7/3g3ODtoYtLDvex87J4fP3fm/tF5fnS8w4obzh+c39/nbCGzGzIrShQ+poWEvvbQ
0HqnYex9JYRPG39rs2ZBJVXHWO2AhTuFYaJRsAoa6PyE2ooVZdG/oVYMaiLAbXHbXn5/josKynNt
dJL1hBp40WkxVAtC8IT8IdJhxDtHYf22K70hppXYNWMN5u/BkdKX2njK8YQQmNhDNuK2Sr297S/z
Osg/u/y/nzZzTaXKjS4ldXSSDrKb/1o52Yv7C2DWhGfG+3p+xgzSgwdYHqNTmt9BoJFG5cq1sGQA
EJWp6Q0ME/AGlzvbQrm9E4WNk5XpKYAgcYu7CA/325s0zymwSWitodk8sdrKV0BKMKhpQsYz+cSe
6IPurI3bLPnHxd8/KxOlQQz+jGb6+83EGSNGLcw3mM3JMCxq7r5K88WSoaj0Rljmg+sSSFiIJqbl
XpL/Rug6BHxrxisJ6sLGXvyk2TXTNa1eWQM2toNGw8kqdRkPdLFS1b6qcnxvLCraeN5g+ge0e5ef
L+ryLsYYRnQCGRBVgJ5CpSFxEvURQAxMVUIDeiUSf1cpZyce7Yj/WZwdRWGqZiYHsDj+waOWvlju
y+/TQ+qkDnd+EBrSHv+3Obzff3i9431azoH+2qn9yqn7bnjf+hnT9p+9toU1NmmkBtFJnag98PSN
FToCNj5AGbYC44zVHbUBXKNmS83WupPVaNuDIVy+I9ZnI6O/MfwulY8ofBH9SQm2SNdaPUP7LXYQ
JRCBVrxh4QK72LXZMUuYEF1oEDhodWeVkptA2KYFn7idvRdZRQN7TWZ9IfhfGJyVpVIWcolp2B8Q
xTxEIN7jKNgHkUvWGivzZOcfD9RAcjmB91EJvPwQquBKHLVpfBqkj6pDWTOHLvqAI+Uy1QDF2oc+
/rgdTK4GpL9NTtQxE4McGF+n2+Ls22tGnSc19FZOav1DthDZ5aZzkkjZKqRwSGDviQVQM+n3Rvyq
EYLR9AeMqzsFMHe3f8niGZ9KoGjqo+s3FzDgcS1Brxpr7005cjN5CCjotfnK7bf4Kc+szHynwSxf
3vAwPnXJT22b6Ns2emtyj9fPt1ez9CWBUZzm0nDXQGb9clvjFgOrTTskJxAqHrhfhIegy1PKu985
iyDaYY9OutYEXzoX5zZn3hMYQUwYgU0b+SPm8TzNC9tjEelOZqzU35dMIeuH8DCaImhwTtt85jVG
NcSVUIvkBOWRbthkjdeUtNIeAjB6Yhzp9l4uhkm01lF6B8kHOI5mC+u6TraDtoE1JnlEi2iX8IJy
8QLCwyCUj3FXOVWH2tMjiTZVurWgqTXY8UufYMuF8KvuSxD1D/ut3XNInPe/FItW8XsblLi9YppA
h8/YmfJ93OwT5WeiiZUFLDmdDvAIMLJo1OrzUZLYGNuRQPDnFI/NNkMBs/QMds/kCrxp+9t7tXSK
JsY0uNzEADd/AwZNnILuJUtOSvzZ9ndJ8Pf237/k15igm1g0p1nBeRmQV/Gg2yk+hY3ElHTjPhmP
mJSHZhPtOg8DEFRZFVFZyArxvgRGFMAwAwnP7F5OTN4Gxdglp9zIaK52EEk7jBDVvr2yxZ07szK7
izW8iEgCFbuTYiQ2ZY31KZtj6t02srh9Z0ZmNy02DarLdpucpOJvz4667cr5G6a3I5STreIjES+3
7S3liiAvBoML8lFgh2eLkgWo6mLUT04gdgPlWSYl1NQ6SvI1ErIlFz83NFtYAwQ40DEwpJjPks49
GfXU6BSbfJNr7u01LZoCLQvyJpRggPa5jD1Qe+5jMnKcpqZ2le7Jbv9qBgot9VtCvm6bWnqWY8AS
xIBoM4KSbo6pl1LbLIwUbyXIET2wId9ZtYTG7AD2lcFLg9FVdaqPjkVe41hfiRoL3w62TbzRkHwg
8M2uKi3TREYU2O7Up7LcYepdQ0g3treXuLCbF1ZmuY0R9sTu0iY6tZZc0LLT9gaU1/qM9qPxlGor
4el7qGeWamI8AcVdVHMAr5hjlAYl1rKBRPGpTRTMn6VZ5UqZOThFmbdeKIFWSRdi3PZyVVIITQd3
JpQUjpFhBuAu1nM3IUXxNgi8PBuzjVc8a+F0Ag6JqIYYPb2vZoGGG6EcIBVG+mWHWy7rR4wGfjYa
oz1L9rIagGy5+alx+dftT7AQ30CzP1W8wbWAetP8E4AhsNR6XKaiL1/AXP2cmxJV1bUsdul9A0iL
Bv4+FAcV9fvPzy5tHdCnJjFTTPcZ+rAdmF3Rdkxqqoc+SRxNaUIkfFBhYehhaBDAW4l9C8sEIh5n
CHVweMD8FuygNcAq1mWnOkG3rneMjxH6d7e38ooQB+nshZHJ3c/WmI6mSRq7zU5ioNVAGVo1NPdZ
RZNfhcvf0YddWdXC+YFBG8cUWwsel1mETaQ8DtA1waqgyu7BWaQjR3tjZxl59AMF2eoh1NjaqM/c
KMqTqIhiugCMUUgx55NFkSEFLLZJehJKR+N8a4a+XuCtZmDaR12pmlw15Sdj3wgYYL1M8DhOp+Zs
S1USGWOjwlgofZRtv5FkQpUS/El27lgn23Q7+aOtXYHpvcCUndT4l5DDyb6O+jJw/TrgyvMWKHAH
dp/XQXZSg4w2+Y++H2mq/xcjFoZR8BmBbpyDDpnVMzsdQgjC6Jwa+ntfo1EJ1ajb7jk/At9LObMy
uyVDyNObUhqz02CSrcD+FaPpNgNfSWWuHnWTHfyLoevp8YHPd/nJek3wRDRydkpTecOtHuyj+WuZ
vmjBTj6Y8lbS873MrI1GGhrZ3Lfw1Fzr5131SL5/BKaLATOfOtdzGiVZrknXglbxxCi33CZwe091
GgcDx5Qcnj8//7KToOZKCF86GYBdTiAq0NnieFyunNtJyKwMzlI00ZM0HlDohH8GGznzCmltnmbx
aEBHCOTB6E6AL2p2NMxUiSS1npY4nnhbuh3SKxT9ytR0MxQleNrvQd2BSZB0Cz6pXRn9ZePa62hx
xWAuBUYNKHfUpy5XrGd5UNVBxE4S7hDHErhWQ6RH3mCKhgYlD2hW9PHKY/2KvAYfF5RAEygKVwrq
yDNPLvCmCYQFq3o93Ro/i3Gn9MVHpji2aKG1dsiEW8tPqv1b0plLB2iymxkuNX2laHe1+km3boIB
YoLYwhtr+vOz4CS1RZBFgxo/WiqRPAkoVKMNe2ccxhAFKmAdg4Lx7e1TPK3tPIcBzyRSMnThcVuj
VDOHvxI9In2q2vFj0QyRyzEq6wVgNVm5WK6dazIztfPwXUFWMhcv02pQIQAHHT/q7Y9GfDVl5aiD
vMmbeGOUtivEe9XcRXHn24kfV36TrWG9ryrB3ws9+wWzIkZfG40uGit+NLIDDzKXDHdQcdC18gPd
sLaTKdTus545XPnTewR1jfzQlqNbG7QBGjnYTe3klTj9vbkXm/9ddsBNi/wM9LZz3rRyJJ0JIqj4
UTAZSK0iEds0k+WDGjT8tQprlY4Jlw8CFBQ0FbpxTMuicRseKxvA69iDFlkJSL2bRhzGRh6pnQaZ
Q0qePEi4vN2SNW+Rrv0mbQkkkR0nXhShGHbbgeaZPRqxJn7/RMamoxU+/7JRnlfZYGTNsZWD1svB
bup2uIEgvpuELtOM1ax70SD0lBGGTbAvWLP7QB+jiJCmao4R2lc5e7KaJwXZUVc/dXVPze5nLeQ9
ycU2eOd7EQFV+Rvha4zMlYvpSslkWjl0HCAxiHE50IHMfkhod7klCt4cMci8D+VDI97V3Kndtoqc
MIw9reJUD+7szqQVaZyxewgjL3jI2t+h3m0APMk1Y1fUHzHuLfyPECi3jp+GN4PIWzGs3CVXvvb9
a3UUHJBjAWD/nWyeBZc+Rs0OvefmiJLOoS+o3Wr7TAECEEo8GIcP09aR+ZdBaory8EHNR483uqsp
LjP2kA9gNZjamB9x3clH39LtZx1yT3G/xm7w/eI9PxPT7wQsCECEicIaSiuzIFjXIGEzs/aYmRhD
obXQy0egKrjkQD6jzagVSrHmZrWR2bQFtuJOGbI4oFUPjU8pRqfbGkSZUlurlfgFwNo+oEarWYek
Cvrca1kt+0nayrVTBUke0YhY7M+YhFBiAC4/+VNVOnCAkAUsjxguTX5CPENC8Vapk97V8sYaN7ma
qjsJ6U+38onmdcjvlaPehdveAhGHNbvuNS3GJLyOqiMHhWgZxK7e/c3ln0000Lq+t4oVc/Pb5tsc
lGQm4irAHr5D9plDyOPQApsCcxX6XBU81d1QfOvb0eFqTZM4NsqzkAgBBT6Knpdf05D7sZGighzD
ODiyLID31QdTH+9SctTSBm+nQH6/bfIqPsAkOooTVAmiDniMXpqMxlCt0dElRyM5oNe7F82xxxMx
1l5v25l++oWjwg4+yLQyc2L8mL10ZcxPdik8x08daq3Elus1oB4ERBHyMQRVvOAv19D2NoBPA15C
ZKwpeFl2dXWAppDXlcNK8jPP4qdr+dzS7LixUuQ1z4zQH63RUcgoUSKgMdhYD7d368rbZnZmwTLj
VReiUwQ7WnuPRNMt8xCYXBD31cmfrF5rH0yJ4uXHAcRUx5QDCK5BNDmv6Q+llpphiQ0s75HMHHvI
GbKt/oq3QSdvbq/s2sUvTU1/fnaOOrVQ2wiC8H6UBQfxpFZe0B5T9hMZHrKHFedeMzZLkIlcmBra
ltjGPD5YI7L0MaQl0x3saNFyAB75ypN54cOd7+S8QmmELSjuOljU2HOMUb/OAko5fLQHaROFf29v
5YLbX9iaOWNntFB/Ku3QlwDMiDGa3EH6clcOxkroW3D6CzszZ+xjbnZaBjtj8QF0gJMWykYuV/zi
qnyDo3VhZRaIkEv3Wp7CiiDvsWG9dwF7ywPlTnnJHivNJWH8pOR6gZpr6wpjZdT3OjpdGp8F3rEo
bbWWA3il+WqLr4H9y7fK9+IMpOzA8CJznbPNGUUQCDaS0M/spnB6WY+fW0MRTijX5Qa0IYVftUBJ
3/aPpe+moKr5zzT/VdGvY2QcRNxEvsgkQZMyag7MHHJcydKaqaUAgvLJlNyhgoJu1+WpNow6xqOA
R36jVQnxwDyGbLbgUD4DZFF/yDgLQcFNqqLfVmPVeoEUdv8WcIs9nl5LJmBNqH3Y84FIliG0hEOc
+qEQ8Q81tjF52wbCk/uGOENZ85VG6FVRdTIIqeJ/oNnoPcwWXZiZPfZ2k/p9lzsKyNpbBaXNuncA
xfXSMd0mQeC0Ruwr9VrHatk2QHUT+Tdwg3PKxIoPmj7qcupD+zp7S+xC2g5qld8BjZw6fVbKFHhy
4lU2+dHIEJaoMDSwchcuBFek8ahGTr1A0DbMlt+YZaKQXk39wu7AX9KPo/7Muxo4IMuOimoTGZqU
OSp4FmI3iNPIWokYS/ZxTYIMEz8DGolTKD67SRozyImRj4kvDSBfFkmVbfWWd6+SAq0iMJpGdxK0
DbdQ4lHW9OwXIi+4TdDTnTJuDEXMEo5qlAYZMGTmN1wOTwW3zK3dQAQ4L6xNV1fa9vZBXjKHVy8O
F9hgAfOd7TQYbhVu1lXuh5BN7xs8ZwtoZ1YIxUbcrNFRXFUQ4dag/QK1Ar4PTtMcv5B3klWLaCx8
pbFcM2ypyIx9EMe7VDmycHSgOSGIRVvZcJhMThp6zZypd625diUsfGDMkur4B30jvJFmu5zyqImm
aT+/QoWpNKkVRMXWTq1DWffgE0/aJ4WsKoJNl+YsFQJ8GqMuIEhGr3teRUymygBXWqhDFtauC3+R
6rFi7ybGfCBfDcSAnjS7eHgOlTUGyIVobYGdGfVuqH3iLTftxpk7W0MRo3GTV76s5X8bM/QSXdTU
SNYm+pbsAEkxdSzAAw3AzaUdkQZpF1h26acpIqSWYcrFeAsy3Vg5nguZEKoNoFmbSC3VK4LVBA3n
vlKLyoeImcfqiFqoy+ki3mjZi6qv5MsL97eFCgcIQSb+THjv5aLCuA1ITKDpCZZkQN9Jjrljq7FX
EqGlJaH8h1ntqZOFl8allaJhPDDtuPZL1QH10c4a5G2VhMeOvwppDSG4cA7hgcjGp6rXdI3PrOGY
ElvYSe7b1r7llNjUOgzTtFtz0rfMM8qfwXifxzVl5s/EXnPH67XiNQgxL7SYpqMwn9aQJFEMhpqU
Pqa/qBn+lNQQNcg9LgPXjlV6O8Bdf75LY5PPnvl+mxZkSMu09PNGB4ubDr3UlQTvqvuMOTrIlwHW
D0UCBV9wZoLUccPMzkr9wbE3xUG+0/bVl77jTgHIJZDnHZWjQ7XWrZu+0WU0mayiH4GxuelVP4vc
KYgA1VqBVVnCWBlHiywbAToK7plZPt7ew+tzfWlqlj+3BO1lIPFTv3R5EruW+ZRCUeb/Z2OWJpM6
IbVmxpmfi9zgtCvj7KhDQMs1IDz5dtvWggNebN3sg6GVI1gp2anPwoqOxb7K4IDWnaQWzmit8EKt
2ZodNZTb9Tw28Zmkx8LY6P1b8zssLCdjpnd7UQuvnMuvNP2SM0/XAa0oEwZLRrIrRqePMECcob44
qNFzFNVuSZ5Zci/QxA4BURPyWtK0uFLcqoCYAmwJmvJL+3YDQmo0H+CQInfysH5PuNhIQ0SzEI/+
NcHF62cBylm4zeB3KC9Ay+HSWgNSHKOX0szPqmOSH9sSAkZug5HL9BjwR036/A+7e25v9t43M0gL
MR32Ukqo5OXu6elPSUePbdbYH6/gQVM8OTM1Z7xQRp7ZdZoBBx96UnHHor89RljtwUnaTViXVMVk
nY3ycNl3K9WupU+IIuE0jjuRW+mzg5HWg6WOKhD4dU9ccKRqvmWh5pn/SaPNyn4uxZRzU7NzEaWY
660hJOv34/uIiQA5oIrSTeQEMdw3Hbaq6YajoEQpqQYB9DjYGBx6KNIauOObU3weSM9/yezcRIE2
trpRIPLsK194nUtk2rjCgyDYCRCtj/AoHhoPiu9SjIEECo0yyC6tRL9Fbz7b+Jk3gwysClWwqvsa
huPvtPGHGfiYFm9f2B8pX7mv1mzNPDnIkJ0Jq8x8M9zmUYlhEsBZNlVF2adhbvROWlnbVVf325+n
sSAgPTAb9v0BzgIT8jclkM0280eyAac65g/IbwasIBt38vhE2k/10I3H2HhjLXPH2hvajbFWhlx4
1SIi4S0JMBSIB5HzXMYLLtXxkBjYYVY5irqF7ssPplCGfsXn2NNwraa/bA/hadJFmnTUZ3dmDa1f
ZjYZ87OyVmWKx34PnoZEjkGKlnTyVGgyqwZdsrb4y9D14ODykoDirWqz+g/XHSZPkDZOT+qrcWGe
9H0jVXBwXeMbie0UnOkhu2PFqc/WBoaXjvW5rdlhqqQErQzkMT6aRSF/zcgDsVdoBq/fbviSmHwG
KgFZBz7p5ZdMVaNsW45IbENNOWEOyg9uZFl04G7df1jJWgFqyZ6OmKjqoFzGxPos0YJuiTbmUB3z
A/BumL4UfxnGPuzuBuOnsHcrYXH6y+bBSAemFkRHUKUHGefl4uIotopBIjDG34aEMoYyOZgOup6q
uUwlwM5CwyGVDnbuP8NaqXJppRMrBHp+IARGWfzSeKHWeRx1KfOJFDkgzT6ScMPMkIo2dYjlDeVK
yrJkb3osAvKAtAE0EJf26lBV417umQ9dmAPozIDtwez9U6i5Zm47TdtWK6FoKfSBp3Y6B9ha0MBd
GtSyTqpapjFc4iUoJZrg8WsAT0T5FvKXUF3D0CwtD8ztqK0AawHW+5mj9iADtaTQZoh7AQ1TKhsh
zcoc8l6odOTPRRSsPFWvoBX4dqh/qmA8R6hTr1Q6zAxs3TUnuT+OgFegQNkWqj9Ur2p716jg1RCP
mRUcwbla6qqHmRVHuQ/RDAe6sBw7B7IyLhhfSXxo31fcemHjMc+B+SMgYPGG/n6Qnl0BdliOQRhk
hW/lyT7u9Lu6qX6rdvmpA/ysR1TA4fRA3Whc2lZEcWo8RCMaQiUSpPfgha0NR6rHB5Jg/Hwl55EX
kh4NjE/QrcCvm9SYLp1CNWpwYPSk8E3jqw+G06gk1CK0K0YXBDZ5krr1ozGmbtuBPiDYaSB3Jqg+
k24/Bj0dUf++vVmTvVkIgFbNRI+vA4mJ/br8PQmrtYCIkPmBFTi6htFYzcyPsUgUtwyfb9taXPuZ
rVm4rrtcMoJRm3IBqNxu0Qh1Kmw8z1wG4orbttbWNTt8LIwzC+VMXA1q5KkYBFaeITK5ydc0EJeu
Xrg/+CQBD0QRdT7Yk0xSIYWNMFYLZZunWgkgRUFjO3WHVHLaVHKjTN2MGLUzWfpye5EL9x9sQ6gB
AEm0C+adAhDuDAnrYuaHEAaFPM8+HepXO/nXGMHppIPWdwLRQiYH8eXSSeS0IyYPOPNVANlr3ntS
LO7b8Lk1f2eh7TYGHQ3NFUG8C7n4pWmv0LZb+Z5T+Jr7KdjjIR4oo6iJmtXlT6jaWh3HIEd4m1iM
FauoXEzafN3ez6VXLRrH4JFH2EY5fF7mAFAmjfQaC43zv1YW7lnEPL03Poe8P+jAupqx6ehhfq8L
/WhJLm/XhBKX3BYXIi5FwAGhFDg7IkrZ6VqVVQzTdrDWAKvT4WWEmSGIja3E7yXngc+CrmEaFkar
6XJHFQgQcyGaCdwjydRqbeJl3FY8ORjWSvGLpr5viYmDENzQl6Y4plMMDIVOpnLQ2KjICDm/j1E0
WPGSZUPTFwSKCOyeszXhJVs1sSnw/VSNhs1rLIBNTlf6ZUtGMLQDwCYG8CHzNcuaVEzvscJGIkEU
AWyGqXyKupCo0Rhr6K0lp0c3GeSoEwYaRC2X+xawopTKABlETQSKRVAx6Vc2bOGq1KdTjUF8CYIl
c/ITvessu6+K3K/HrggOrG/QhwnQvNmWZGiCfURUvJVJMNjgr0EHcYuLSmLe7WO3sKGoRGMKE2SY
UxNwlvNWajLUUdPlQGg9gVsSlCjUHqPdbSPfQOZZBNFlEC6iQguiF5SOLjeTFVlkGWgf+jFz322v
o18dNZ0H//Xdw+w/fQPZMjVWbtel2ve50Xl1xS4tpiUgOvNTXruV7VTRrh/g/gX36mTf2E7fuVBt
gSh5mb7V8YFALuv2uhfyQlCyTBI7gBdDv2e2uV2RTTSxae4D0WZszDgKvBqjOpQJTGJZarmpjdrc
jJMY5G3DV+Bf3BoASGGIcxoIAsx6dhhZ3BdKhP/4uLnKX5XUiL1R9JojQahjHzfW5FFysi2HGFxj
rDIcYQNJEMsJe8SEIXEyNeeb279paTPQZzXhZYh8+GGXPtCTRM1K0wZKgaQWaBKhbc+RFx2UspIO
YWWHXi3KAVyBkfR02/KSj2NoSEXjE3w8+CKXlqVo6Biz8tIn+gjlgW6XJ85QSdvbVhYyLHSNJswV
Nhyvx1loAt3/2DdjUfht4FXVL6XbvQv972o5dMkMJgWAIkSgRZFl9mXRte15IdXYxhL69SRLkDr2
0l6M6qnoRt1FEWJt6H0hUKGHhCxnet4gVMxO78iinuVpUfqNUA9yjjHqgjaZeSxU2dXB+7WV7Hzl
5Cwd3nObc2RmXqoNiIbQt23EsxUeY+lnZz21mbRnqMpl6kmDJjpXHkYAU1n+UofFtlyrsy/cAFPr
bJobgrICroBLt7HlgNSYGy7xrhod0v/kxeNtj1lKeQwUqKDeDY0MNIpnd4wESE2aVwLN6XQnJ54E
VH45aUJ33ZvI3uShpWH2kqWeWEHBL2Q6gI5Poku44dDAnR3FbjD6IFDxemwzhXtMa35BDVR1Uoin
UlZaazTIS/4DgPE0coZKM7Key42USFq0bBgKJFbtCFrnWCppGBTRo9yh/wNyzSo1lH3dJRVNZSKt
5FoLcQdJK/I64OChWjGfPytQ2DaTmKAJaQMcziMnPSZptqnVnQAZKELxyuYuuA0mmZEHYaJEA5fa
LA6owZB2almjD9m+y20D8sqVsu7CglBdncTl8fCBgubMa5IMYJQOaDM/UbV6Fw5lBKr+fnjgapb6
NkRXXUaUcGtVobnS4loIpFOlCvJ0FjqRV3MAQu0Ft+qx9KEVj3qV3dx37bBLxv/QykWswagn8Coy
RqdnmTjQ9K0shhRt/7F3otAAP6n3748eYBKAq6KlNHWn50cgTxmIHwHRCHNysBBkurFxKtO1gpqG
XfEUmRysPWbnCjACBk22aVi9AvNcchSoMkMAbZoOBx3C5bEYDC202xhgjSCN0UZ74e3X7UWuGZht
Y8etETNYWeXz/K6X3vtiTflrqYEFwPcE8cE+IslRL5eglyRSWYAPlWegMt7We5DbaG7Bd8oGY1ty
Ra21/snC9WcilUI6hQIYkFMzi3lUsSQewspnQednkXQ02V2geYXq9sXm328fxqamIS04Cl4dl4tj
YylZZcErvzBr2Sv4KDlgnVw5zEvrQW4CtnNoQGEea+YEhpQqBS+1ytdK6DuMYCUtQmqAKx4EVY94
Ea8khtNfN0vE8YQH/ByiaYC7zVHutUh6a+iK2ucZml9hfzBbbasiQtNoZWFLsQJ7h4fTVGa+asOg
qAydpyCt/TSxKk+zq5NI22KXxytOvrSBuD+hq45WAUaDZjn2mA0Q9Wu1GsldthEk8uVyi9lFtPnL
J2mtmblwoiwA2yAziWlJkNfMTpRR1lGaGBn3jaB4G+3eyZNqpemxZAJZFiA7k8g4EGuXXpcyMQj0
CIEd4x3oSswg8bo2W2t1LPgBFNQRxTHiih7AHIVkB4h/mQxglVJbd52ZUDKCoslgbhdvb5+iBUtI
VoGWwbjdd7Pjcj0E/dZMxQydD0oUV4s/m+JNAj1hRf51NAUWDfc7yDYwuYsxhEs7CmFlrnUAQRuj
ZJ163RI/wwrlzduruU5lYAXtTeBxUJRDXLi0IsVKIuQQqUwedfeaALe50gWyq4aNvQ8SMCD0vVXS
pOfEs5rB9m5bv95LhFrkpAAoI2BcqXxhqLwscGMWPhdljtptoj9qgZm5QdGjRtab0cpqF+L7FNtR
XgXSAxXNeaLYK41sR1pZ+qoIAQceSSPfcymxaCYT877neXIaOVIBq2aAKRs8MH4YXSl3NMcM2eb2
4q8POj4uIj5+ERwJn+Fy62OwV0dGgFcchKfewJ94r0ofmbFpeQVS+rWwvPCAhjUwFUkmZsGhwjML
Kw1PI1ErSM1TBGjmcl5WH4gw4GvXukx57IsCtW2SV6DgyUms/QDNlabcC8xPRw7IbMFwqXakcop+
NMuVt9GSF0wTy4C1IoSj/Hy5EdzumBlXEGkC6c8QPjbJYx07tVjJ9Za2G5KkgJ0Bn43X7Gy7kzrU
k44FyPU4SNSHsICiQRCDmT1NdJcE8TMYqZQVm4srQz0URxjQe/A7X64MChZ5oiVIJ5o62kiEMKfQ
2QGSKaVTGfzXbX+6TqOn4is69si/kKirsy8ss0YvcgXGeDHQqR9ig6BxHJwhSGmb2pD8XsP7LAUP
pOtgT8HLC4F3trwC6TNyAARdnj4r0s9S9iLzoIZgaOTaZ2KsxfjrGxgLPDM3+4Ki5bYE5itAXZLm
wazJrjc+gCqKV9xxyVFAOjVx9EJPBRTzlx9NS8KyMnO8d/DHW5GFGwgOHPsO7wMlA6x+jQNj0Rzu
+4nqGNON85pa25O4LYdJoiyVt3EELPlot1+jav2Whj8ReEVue8liCJxE06eKC3ofxizhnAgHa02T
S7++T9O/ratsastN//CWWrIjv77eNrf0zdDUndosaOoCYH25mWnaEt5xrQTWE4PVHOh4EGvYwxqJ
79JBAwEbKLVwi+HTzXw/gmq1bbYDnh6Z5uRcKt1BDz/6UXuGNM7b7SUtoIIwXIyBdYw4YKwGoz2X
a5K5GUQkVWAMdVjFzHeRKDY9VB8kGqvOqOOJV26U4c20n6VUo0JH8iZOknkc4s3tn7LkOxNr/Dfo
ASDs2bLzpi/UrLIqvxo8xfB5fMfrFzPc6dKKocXr49zSzGtSPQuKIDIrVH6pYTpQH6PZHx06EBHd
F2ADb2nM3XGNRW2hIYqtBp0Fap14l0lzjqS4GdMS6UPlj5LhyCj6gtFxn9ViLwU6hEpk9EL716TM
XsdyrSqxAI6euMeRTE4NvEnc7fIz1wzcdFkyVn4HgN//kXadvZHjyvYXCVAOXxU7qMdp7LH9RZhg
K2dR6de/Q1/s2262XhNz3927i10M0CWSRbJYdeocPC7QsdO1p6F7Kw3VrrNTIT1q8k8RDeZDdMwh
aU5K4X4hvHfHxhrTbjXEZ0h8I1hgPkNOixY1Isx8iR5GyS8decJOVVxOaLSxUXGIA0lAGQUpBuNy
tEZtrEUSCe03IhvfBgAGU/lYJOX32w67sU8vrDDHwVK3q5yi7e1bVhQHXXfAGGoj9+INFcdhN4eD
NAQVxfoKeC6HM8V1qmlp230zR+KJJgRdG3k/KPOfvxsPhasAfoErEC9dtMYwG3CC7t6oELUO0/VZ
bLu9pr3NSLio0GW4behqJ/zHEo5QdHTjzGGz8cO4AB846nWoGIJfGHHprDkJGlAqKErhjiJCiza+
KxJ93w/3t22z1zxrmvHAUZjKBFXSOlxmKbPzVJRBR1sektobij8WCNMMoQhJCiXk23ZZZ/myS5vJ
6NVIadou11DKo15C5FmHPeRvHqC8niQ7Y9zfNsI6CmOEDdEiRU5GaWzrUJxMN2qeSQbqzsoYeWAd
6tnniYovOypSPNAsQuTMQkl1JRFVhSx1mKF/66DU9ewuRcsr0LGHxZcVE9EmMsOUVoT++RlaSTY7
LVejuAlnKw9noTwCyvUNmge/0xgc1tCr+Mvy9Zc9iuJAPE0JgBj/V2qiVoh+69BMoYudL2vtCUVn
+rUIzd7bC7U1gXglUlYLvBTBB305tD4H1LlT8ia02ijo5Z7g1tEIuvFvm9nyBxPZF3TEoD8Fda9L
MxKRSnxB3YS9eb/orZtEjdOXPEHUjcGgIRh0ZCCtw+yx0IwBgKJVaYcmVMUAhzIsTO7tcWxsHhMZ
HXCcIrUD3VhmZZIBqqRJN7Zhnjb3Zl0c62T9UOXkQ6uU4Lap6ynDvUQpR1BYogch43SkKPNKstIy
zLKfQv1D7wPVePj/mWAWfyjJRMY6K8NBQCgOJrH1Saqeb9u4PuYo4yRQLFgYiybgLld+TUBvA7mu
MkRz1z7Sj23y3E4nM36EVrcIYVceuvx6r17aY6ZNjyIRaE/Ys2Y/Fk+Lk1fPk7lH0ez2uLaWB0UB
AAQpjSfW6HJcco7/GQLsND1Ed2L9WKQnNeLVxK6tILWAnDkaaEBqCUOXVkwoc+hCNZfhPKvevDyO
4GrnNqxdLxHNXyiQIkC5XdEM5sHZtjg8W10rwwkVzHqG8Bik0dbxM01AcXbq6qCveQmy6310aZK5
/IZFBrHqqMK5NcGRphcKfYdDTDx9+M35Q05eB7YCQR57D4FbOUVXkAw7k+qVNdSxxsgtFk4Se2M0
aLszYAeZUvyD2UdLg0so140yBGGlA63ksAGbq9SIT9yluj7hcEqfWWLO0WUtxWbQYMkiP9L5ZE28
wsm1AZRnAPaimDMRZSdmYWRTQD0bdM6QB91Vee8vabe7vXGuJwvZagVXDeqeSN6weKa8ShSp6Wvr
KJDOy4WXuFztRaoOFRp7blu6elIiSIXiMQJVoMAQ6+jMYJZVAsxBaaPjLP+pBtcSX0DY5q8GXh4L
UtnybhQOOlqKTChLgNikGcK42ytDCkDhXx/mpo7XOjBv4FUD8S1zbzSZRVZlXKOjuphT2Bhj4a2T
Ze07C/0XnFHT37qMiQDTwpWBHAs4xa76IZIuy8Umx+tJV4agMT+GJPOUod7NgnyYy+Jeh8pgu6Ck
XvxKm/W5ljNOaft606G73EJx+wuUekXxA8b+oW8j4PcbZXRlJUzj5yrmEX9en/NgdwJmH+ER7nwU
ui9PxrkGqGkalCRs1ci3IHSH0zFeLH9J3qEud3tKNwZESbKAzkJSDvhI5oA0ta5VmjFOwzxbfxXG
eyU95JX2ctvIxs6jkEXUzOEfQIMxW1uRY5zzVh6HVpNabpED5RcXCGJuW9mYNgsRLLLCwKyASYMZ
ilyQdl1MXTiOwkkEd5DSf8vUB6kcD+ry67Ypeupd+iE4WgChByEguqEVNqEjl8ky4O2bhpY5umXS
79s1iJTeR6HYKZrPVuekha9XCfYA3aKrhB3GNnOQBCHzmlhpqEbLTk3WEHXno0VK//aw2BlE9YgS
RABTgRrKdeUtVZGrT3OShl1aQkW5F1oXnXoViDIExM4GFOoyzMZfbimQmVNMHOJzykGKaOrS29EQ
Vqh4hWZhXx0E6Xkq36fh8/a4WP+j2jMiJRyQ0BpGex8uTfRRaiDPneZhYpDYref4KYYyyl9PHtpR
8EzDVkK1V1fpGp69pNLJBH3AMuRhpKLRQ27cyJC9ZZx+12AKzABruj0m1iXomIAipCVfFKYwLMbc
qFSi1sl5aPQgekL5MnNT4+22DTZ6+rJBGeGgiglXF5l9C86vNOusOQ+rqgH3TwWFhZ/6fN/n4E9B
v2YH/sv3v7eIpBXuEoSdeLwxzrCWSPY0Zl6ETSf97ki63me1Ot2BC1x02x6g1STSl2Bupz7I217i
3Krstqbjxa2i4WpBBg/qlJdzKs6V2HViVoSqNUEkYzB3DdFeB3NyyTQHynrgBj1bM4w8nU7nGFwY
bLYb9Uw1lbWlCM1V7l0zTRQnmgZfFcGhUAh55mjgYwLvB+ggy2zkAVKvoggMGO9wsNnjGEPO8CuJ
e+azAhGIOYMAOVyJiWAV6a9Ag1Cxoya15hqosQYiWHO9XG7ITmqsDN2jc2btq3kmil3pFZLImjY+
1kNUHNOyqx+LUvxb6bKvb8Rj0UKISzk06KKdfeMYa1FWKlIRzoWRe4Wgdu+FJnScvMRVvvrLDDK3
lJEECFkWnItUeWVKrVmE0XPdfEJfRDrWgf49skl0ymWnmZ3mQxE4Ac31gYv5p3V00N/DsMpsYkuJ
THmVsPyN9NmNH8k3WTiUT9nz7U214dYXVpgITSVGXXalWISQ7YsRHKGzWzK+E3JoITImSt5tazrW
4/xu/M9E/jsmZgtrClh3GiCdw6FEYQNCE7EXD5roRYWyenE/xO5texsHIRhW0B5L09CUsoz1jzyn
JFNFuNTBMuK+P5Qq5/rdWiYMC/KpGgpu+LVLE1qRE0gSGEVYkwbNe2JmnfAoSg6VVBj3tQwykqbj
RZpbi4bMN83gI0EispS0yCClQw76jpBE94tnQbNdWn8n7Wf2cXv6Nk4giBMg74MXC1p+2DTjYiat
aHR4hvcj+ILVOFYfQRfbn5qoar1lErQ90q3Jt6UWflWzSIL/wjpQJEBXYBtAk+ZyZoUcOoxaLZZh
O+d+UkBzAigDoz2tSeeNQve09sl7lXM8ZstDEVwj/2jR+gUbTU3q1LZIsSHzgEL3EqFJP3mIuieT
sxG2HJPi/PFOs1D7Y7lyqlSD9G4HMwXK20VuK/EJ/PW352/LM0HogKwdUNoIb2jkc3Y4TopGpkWk
NlJIS1oYiuQYnT3VnIPqq3eJ3dVULIM2MEvIrtM5PTOUgkh1sgAwCpfmPk1RxotFpxPcrH9QRFus
jkVc+yUJY+W9i9Aw2tzVlhsJltehEXjKMjuJFMkeBwOUEuldP71KyS4ak0Oz8l7GW7N+/qF0xs4+
lDT4fKibVaEiR7YExYIV/Y85r2no2oXwmAEAE0hMBCmQAb60IpJ2ATx3rkJ5fM4fFby5V6nYZV3E
u5auh4PkPKp5IAcE1BP/fmloaMlkpY1YhTNaDiSIlQjSr5ZktrjWTiWNoALr7GpInqX8yRQFvPNz
W0OBcSSanwh/bjvbRrhgWsDpQzZVoT0B7GMRkKbVWPSoDNPOJ5UXAVAeDOuftEQLC/GTYdqVq5zb
hXI05z+Nlj60Sucs+ifoym5/yVX3N7btxZcw07LqbSPIAr4Ecuzq4omOcEe80R/9Yp/cm4dxrzyC
iyofARHzgYhbc7vlBeBXBTb2G5hrtVH6Lu1iASlm93XygKr3bOgMfONtva/WsMutdzlW5oxMuwE4
oMHCGekRT/LHcNirnvSd8m/hrjvkD+lhPY7HYWd49xCV8YVA33UB9lYQ333uyqcOrWUg4QtqtwKF
T+obnOP0+qbC9+G9g71A329sl0g7d1mrzmkVtnne+RBhxv43jc6RCkIglJIpXg/YmldVA28JNnYh
LNMcCbTicfvTzXO215W1yHQ5y6owh5T00AQtcTo0qw772962ZQY0joA84umNNzKzAKWAsECc2yoU
NdBygqHd7tT61BWJk/LSMVtzCTJ2JGI0PFhVVg8FBMdQZmlwes0dcWcttjMyhkp0zNBGoVftG4jJ
bo9tI+5FOyKiJzQBoBxz1UG+msWirktShUW718TWF6YPAwPL3iPxqESSXQTQpuzjUJN2EweweoUs
ojvozDabscm1JRpUEba79beVQDAMCez4rWgHMJ3abf1A5t81NArIPWfM9HRgd9S5Xeb0iNYmy7Ma
dkHw5RuT5Zb9fZ3spYMFP6qByCGGPSzvtcErSW6d5uDFREmSVvKQJr502EyuQa+ydNgqIIFzkrzK
UIhHzkjqa16NbcuTUJ4F0wg0tTDNTFicqMuEkEGtwlRLB8+CfkUAUm3oD0fT6tfWkHmZbhCnWauW
s12uWKbosp6ZZoldprJdC6AsqjDWNUfJ1WdLfx8mX7Iyf1SHvYSOfaJ6axsMT9bi4n05zYdUhmJU
cYr0LliGeyTqd/K93uKVyVl6eiizS3/+bczSG2qqGOlgYOmtg2y4vbSLkwzdNdCr9tHkbnkz3iy4
vizntuGvotm1YdoBrICKFaWOy6Wf9KG12gqTUj4ikbK/izs7etFr56OzJQeZFXtwCk+2G/vHW+x0
Tu7KtuY0TurHPv333EU85UXe7a+6Dv6pnipcBEURtDWx3StDN+gQQZtwgFYBSWunBiVI6ddFFSR2
m1l2t/KUta53AKXehYNQvWQAbRi3nOV1lklMgGooVs02uvgYWWJsC0m7uz2060P73BBS9pfznaEJ
VIbYQx22owmZRONHnGBeVdPpRM4k0hj7cmWpJQTgeMOgns1GRVCSm5BFAVDDIskvZJeIMxYlF4h+
7biXVhj/6YlOkkEfa3BeWggCB0duPqy2dfCic5Z6hZpL50nkmCrgDe/NHrQ3Kic3t7l0yHojEEWx
22AB4Zo6rZBtwowa1jMStZ10EuXn24t2fWhhkGhFw3kF/nPAMi8XLW3NvorAmRpOD8ZwaJ1Gg4aO
E71CTv62oet306Uh5t1kym2VGQsMDZatEhcyyCMYK7+LHWfbb9r52u80w40RXQ5oyRUwuRMRczZo
2E0/pOzJ6omTdgfT4HUMb3r8mS26fmfRUBINrdnEsDXUd43iLRIUgVr0tnKSIddnBqbuzAz9jDMz
GekENTJngLsMB42J8+gD/xR7kxsP3iz7/8U6nRljXnNmjL6KcpHqUE8/zQQam8ljgfyfoCMuuW2J
Nyzmal5IXlYNmC9DKKIFBCxEmTF3tizPtgzlnbHyQUxytyg86SGegzDnYT8VVVfoGGC3qqcCTAxG
NrratEOOwjYUTjF/e4w4dA3ITwOoyixdL4H9hKQajM2fUfpHkyEsUIIp+CCVqWPczxKP32l7dP8a
ZJavWgH7WFpMqqT9yiKoGLZOv4/UO/3x9uJd9ZGDThpO+a8hZvX0EaFVMiu4VtKQvGiC+X0ZvCl7
X7oxWKedhbjdyske7/SxzTk+etWpzxpn1hCiUIWEN3gTislU2WmDvllBy5HJ7wC7BH/OAhnTBcUK
YDANL8stEG4pUE+PdD1z9TKr0H0rTF4sJDwoysYTFdNCkfR4JSGLwPZWlpALE6IJaDtw0hxbRzBs
4Tm/J09yaa+8oJpeqFfXIPLzQKghsERr9uW5oCllb6ULrofEhO7Rq1KjgRNCDk/95Azim2wixmk4
e3Z7fFh1WUJVmcpIXNq0CtwivYazaPAXUfMi63Vsn2Qz0JVHYXqO14+55dxQW5c9COTREoTUIe2y
u7TYSFIfjSUO2bWp7hPLOg3S4t125q1divoXBSEj56ywLWeTWMxkqkz4srEbcAxM5TEhkzOJ9yX0
W5PhvVU5JdjN7XNuktmnytqqwJVFmEfyKg6zI3XA5xtSc5St5FCXkEEDWF+1IG2cPpr9Y7JEnXt7
0Fs3//kXMBvYitt0SFWhDonq4+rPc1Cz5SDHztHdjNyjuwoc36G3IeuuMupJyN4Buw4eysuFVEXU
JICoq0O12JExcpJyh2IM5/qnByprhAogILGOZm00B10amdeqMucxq8NZ+6PMx6iOnRW9/BpnLBsP
acBF6ECQhvlia7q0I45xsqL2jBA0LlxTfrUctLY6koanhSUH8q+xfhoSXtvTRjoQr1ikPnA/IwWt
sMkKcUHHtrCqdRi/CMIBBfzSzr6D5qdEU6gSLBJ0W/9EKeh2g3ZxZtXtCe/kpX7Jzi/ggxAEwvMF
ZxwNms9iEXFVG7B4GIgXD3etbdn0b8W37Nfa9kFtOByan+lr++PvXZV2laE8DaWJaxJFMiuTZOC4
L/BqHIq7lKjguqydMg1k5dTECydW3doaIPtC6on2/eusE5VTr41CrDShOQ/Pdfes1umpKl4rsF4Y
grWb++Hh9gC3tgZehbhQv2qSLIxNarSmtuqkDdEaPX6b5IXsi8k4FN0i7W5b+iJ4ZBcQsT59gqK6
C1T45QJKOTjOOvRyhnTd4t2wj3fxrttDbgjSlHYUVPtmbx7i47DPd6oT7brkFBehCCXkKUx4PWGb
18n51zDbVerWvDILNLQr9VsNRffIfM2iUxYZQa8LftNqh6yCmBvvTtncSOd2mauzV801WjTYnefZ
h4YqtEwdCFWgUwlrLOWO2QquFb/GhS89jouj13ddPDiEt502dhNgMhAXBBWbhYZG6hdnu2nUMzQX
QwEoBGm2mxmnDNKm0kxsRYsdtebEol8YKWbpkbcFrOlLzQuX96U1KwbBoKA3bXg06M59AZWKizeS
X+80/Pf7LzRb24kbe4n/n79y52N0VmdxIRZsQwPFEV3Jmb0FyRHRVnjRDHU85uvAl0X1r9ABDYJg
JrLIQZi19DPmQkW6F082FGDTN3Tq3ffGuhczwW7Wk2CS/ZQv3gIKqKE1OBO0sRrAqlKEJ+Ip2tR/
OT+5WlSlOZV9SKZHutVju1v2iXSXVTxg7MYBA+wBzhegVtEJrDObMAXf2DqVY4/m7W+DMLtKcerF
AZKrh27eDcn+9p7fuBNhDeVQsAqCJJEt+WbGJDfjuPYhpGflYHXXEoxLnCPzeifTlmZgZGmn4xdy
7nLytL5O8r5skrCI3+VidPOdaTpWQdxCNuy0dUd09EfS8+2RXQVu1Cg6/1Ad1cCQwBJXpEJeWdow
JaGYi7m3jnIVCguanoyxy09VKddOL0NXjCj9XZ+vKSebfuUviO9p2hW0QWAcQa3wcsgQgtRXNNsn
4VJQ7Qvw1Ti5WkYeVD27QzzhqZ4vIJ2/PeSrcBiRMM3YUCAaKhZsBSabG9UsKkBVa1mEuK30NkO7
jLOYV+5JbaD4AmwHddKv0/PsWIpUEJ2CWiMJk8SrNA8lXcPyIwggvccN5z7amMMLU/TPz0wpuWmu
ZqMnIVzlKVXA1LXcA98ktOq9VD3enjqeLWa9aplAhRtcf2E12nHzJL/Gf6IRT0HO7G1tBeCIkXQG
ZR6ylGyOdyTiAl0WCX6R/eiIjhTKN6MNimOcuyDGH9bd3HzcHtl1TYmu2JlJ5j6L5VFQSlAfh3Uz
P4L8FeiAwUlnzdWXwTFj5L/SwSfR/CBCKADNwav6UeZ5cPsrNuf37COY+2Xsh87QBIy7NsDH5Oe7
8mSAop9zStNfubgn6FARBtOuQwuPNmaoY5+tzSLDY3poSxTl6qTGw5rzGhuvH2iMGWYwC1SLK5QN
4Zh9INddkK4Q01aEQEofUvcEiYWqfuwgM8HLk14d1oxd+udnG6KWy0mwIthN5I/EXL0VDJpTapfd
wDm9/o8RGqDJQTsBdOqYEVqrGA/VmgKIbqqxlzYQicMLInWstX6SoCXhoGfsTWqW3/WQlo5SW0Ck
JtV3hdQ65+7fGjMSnCC0Rtcl2OzZq79L5mppMWbAHg/gIjTN0bOm1RY4drbOzv+oPoLFHmEXM7fE
alO9r80k1PKmD0gt/zAmtXVv74Ktw/PcCHOiZWUtZcqiYTBd/qFPTv0bKsUQTM0cMW1cyEtkf/vk
hcfgCsLjQVGhJ8lG9FCrgNCBjFFZ4n2+vFlG44BefZCfbo/r+skLO9BKpVB1GiWxWF1Ti3UArqc0
rEc3MQIUFaFleBhFYi9PoFhcZEe4l9H4d9vs1nQi/UPbDNDAeMV+FKtpVWndDC8Vd8nso2Rm/IKO
tFgDcsVTcNjyj3NbjH9MJAEtXglbUg1l4hJ/8+TceBYY54ijWV7mBRbAhAsAOVS/CadYsG0BmgPA
xAPexzI1mgj25KJf0zC1I1fgRJJbZy/FYP3z4/Ll4VSMS2Yu1AXQSO/M+rumNaDyeL+94pv357kV
5lGIJuak0kc6hM5ef4CadPfb9AtPtzmxB280dCrPjlpR7jRBFLAYSfysEuRMRJAHKjx0Lm9BmGO2
iKyiWtQlDdccGoHkgVse4hlgvDZS9RqtnZiuSI6dKnnoJR4hDc8C47VKNwwYA4ZADOxzC2melAOK
2boBZITyuAJwpyOsvlwKQZKSXDaxFK1kOK28eFVmelb/3v6tKgxy8l+EsEg1AlKHMvyloVED001b
VtjiprrXsvTFUu565RF3E1730mnMF46TbV6zlIL2H4v0gDvzslVWW62JYTG5F5BVUQu7eSqOIJ02
bMnRK0iBcO6DTbc+M8jMJRQ9jUxHyiqUjOcYOMy2O02APdzepNeQE0wkpUnVaQMOlBoYt867qu/a
XkxD+UHXbekI6TT1Ofb0gHj5sXzXHlS/sKfv2U/jkMX2vs18neMzV+wvdC3xDAJpERA34GFk9m/f
CuUs93oaFos/Pay/S1dvj1Z0WJsHrVDDRXkBMC2/E37HECIzFPf2DFBPYePQc+vMBPRJEU8LoC2h
2P9URtNJB9ER25M5fZTLf3MxIduMtybA02DjZ2xBljrRqkilW1y37DqfShesBTpnRFvbHNEXcqwi
uAxBlnLpqZDIwYQ3ShrqarqzrOywgLr+9qRt7XM0BIO3AaB+mqW/NFENPdHA/YejXRShvOfHr/ry
Ms+cdOpGWgCgWfARoUEWkBeTuUAmU0nlIY5gxXShPI3w0h9U4gAQUEyqvS6jo3ClKDZvrXOjzNBy
Bdtc1WG0XN5Rt5ki0UZvzw9d+tDjxQeWZB+NL7dnc2uc4AKC8h2EaJCVZ67jIcolPcrQpIioS0Ay
N/bW0LyHpjlPZ2NzcDQ/CaUS1D0Qal6uW65FZl33SRYa84ynUFBArWRJbVCmAEj0gDqwnaVUysu/
PcAvBk12k4HhA+x1yJEi08Mc13Xft5BoxSZTcOukKuq8pJQdQ6ttZEjb+NvyQ5Du2qg9yNHDojry
r3I/tn73kenfgRziOO81Bhr+Dzp6lH2ALQH6n/kawbSKfhYw34s3P6kv1YP5a/XJY/wwPep7VNF2
mBg3D0dKjhj/QoHi9mx8icFdzcaZfeYqSU1jtQQF9ovajk6aq/2e72dIaU4PA6rg71KwHi1P8MrJ
HqNvsbMcq32x059vf8Wm0519BHO9yH3fp2ILP5en51YXPGTogLNxOkj/GX6CGkIBNbLbJum4rseN
4wKdYuiaYXNeTZzlIEHNsrBYlYMuO8Qgp7Fy28Ty4/vy121jW+c6pXv5xxg9ws7uayudrCTOYWw5
pLvsicjYWrxjcPMthd59Sv5Cp5INQ1KJEKEmRRaO4GLUSt3R9OEzjkZ7gTpFk7f3NCxVrPwUR28p
RC1vD3F7W6GACEyKiDwie9LXTdyBGC/HGB2cj/kDmNGqp+wVOPIpmO672E/vRMd6q5+EN+ENaF2O
eVqyv1pPYPfQUIAeTCSlL6fYkIm0oh84C/WHeZ/mbvSSo13gNbqHYGb1+odjTd6yhiwmLS6g40pj
AARJ3+TCHPdZ2A3zTpweQBjzOyW2XJs2IAtD52juM+EkVzY3CRwV5GaoW6I9nhkh0s5NZY1ZSH4a
O/KcO/VdkTr98a87AeiJdGaHGRt4XqpmzKYs1LQXa0W1znQrK1TVn8J+7HjiQdu3wJk1OtNnW0OX
4bRpBWuD+4m01PfIJeH6DQVLbgqVesCVh6ADFYzUePLDSy4tletgRbmA+YOIL8Sm/VYFNhdiOqnp
6fvxZVYCtHfVL71xklEmBZ3bbZ+hP3/LPHPQV8I6RU2OgfrzLyWAqOqv27+/7R7/Do85yHPDilYN
onuhfFIX29JBJVOdDOM7XjwNOFlbjrn/Y+H+tcec2SBgn6QcsIiw6pWPLDOCqin3g3kf1boTafto
/hYrtlzwHlucVWRLeqMEthy9hFnFz8OD7t2exO3r8F8nMRnnr6s0i/oWszj6ixf9RBM3kN37/kV4
tVwziA/QKAcj3fI7ejPeVckGf5MPUnO5DW5/B2+UzK6QxxH6lj0+I85TiKi+j+Nd1/JyIjR6vPJI
hM0oOYHcHhH65YYQsgRHJt160I08vBm7xdGOw4/UiY7dQ/rUehlnUJtX7pk9Zm5FtQahB0SNw7wO
SvVhRQ3I6h+V6aQtd+i/5UQ22/fhmTlmDtFdPqK+BnPuKkOQ1i4f1GBt3DY0ckdr7rlM05sFE0of
9898Mk+EhliZqMaYz8kpveUBgcShD/+sDvo5PQAmOePb3O9n1pi3Qa3oI+6IL2tNKDuqM9vjp+Z8
3nbEzVPrzAp11LPjWSFGvJjdnIXlDsR4rnrkNcZdwybodXNmgTmWNVGrwLgEC+TnfEQsfoLStdd4
GcBHuQ8ZeXcOlkdwVdwe1xezxi3nZ47jtazwLE7gHWqABsz8XbUrt3cBVQMuIT9YXt/Y7ffFTdwf
QiDulLfEaYN6Jx6RithpbmJHzuIP/0We9XwqmCN8nVq9KkwsKfT6YEczOjxNCA8osLXtaZc4BHBo
nMQWuPsmAfIpEbIwRe8b5TkUeafX5uQCVQWGSAhgIovCDAQpHtQnUgtPO38UEP+ph+nQBuMftKGF
81N8ROMOMjm90+36sAmGz/q1D8rvijd4ZE/c5lv8uwm4qR2639kVP/8o5sJSIjmNixkfJdx1vuw1
bu8MduolP2mHjurf9q/Nw+DMGttPsshAEBd4SeMiUZ3UQSec/RsyTWgSKgJwe7m3zX1RqtwYHEsk
s8ooX+olBkc8EPDt5tc/kp/AoZO76adyJ3rDr/VH55UHLZB20V2DawtMxrkt29MuDoZn0553QoCm
oR3nu7ad7X89gS0kpUVKlEjEd7niSbgT9qqj7BXilIUNbYH1e7rLD8uLsqt+4tF30I/AxxgPiWeA
pkNv7B7P0O/xb8UR78Uws6NvCedGugZ94/A5XyXmyO7XUhPqHKukAK300tL/G84bWBqcwwePsGAz
a3tujDmxzbgBp3MGY+LBslNbCfxXyVbtzPvJewtuhQ/nlphTW9NiwDDo/ivUD1LcK81nyUtVbp7b
5zaYc5sIkD/JTergODWTO8Dh0aGc+IsfuzMa35C9CV4+b3vT5hvz3CZzaEPvXdCsHjZjc/EbCE2n
FaBmUREM8bJrovUgkH6XTgMUh8idaSXfxinym2J2hXUJFKn1Ysl8XsmdwKtmcGeDOfHmhWRWv+DL
rKccALjFU3bEK4PCrh3BGT3BXV6rA498czMGP58P5kgj09Qm04p1FoP0cd0BkvEAHUG/dQdOrLgV
bJwZYqvpIFOJdIgwILTxtHA9qrYVZN5kJw+3F3jTby1owqCrUEY+lxlPn/fiIpRxDvbazu2koDRq
J+NRHX7dPldn5b9Wvmb1LKZRx6jXaiHJQ6nbp9mnNINf2txZeDXNy3g/p42d6JYjj42TVWgDVKZd
IjlltDgDIG7FWn6f0IJRkSFQotpfmwFFPnWXt4IXZ503GMqdJXanqC2erDyyx771bk8S3VjM5wN5
Bw455NNRcWLzAI00AdVbDkmoNiuoIkA7riSODArDibMaW+4FfkrkdJCdBLaeLRGUw6zOc24ACje0
u9os7vrOT3MPyr5y/kwUtx9jRy54+YcNJ0DoAL5XMFqBF+0qPlmKDi+8Pg1jgN+6MfEVHdFzzWt1
4Zhh81VLrOY9KQckPodDMmYu7bQbRF7zzpYVQBhRFARfvAnI5GX8jIUkUgZehbCH/3hE/OCWajfc
AQjJfy3QLzjz5law6kHtUUgt1uo41dqhNGe/65aXlfDkIOghxngexBKhIQK0FDL3bE9L1K3gZpRR
FZYLLx9T11wkxSvm1SWZN+t9EYyJyUl60RP92iRKcpS5DjlN5o2aTmOGxyvmb5q9Cm18XT55GUHj
oFXtgHfgvKk2Vwvd9v9YY16oktHPhlQDi6BO7qD/zKNfES8i4g2IeZUCy2n2RJDTcDDWOYhiw3KF
0gIFTDl/EC0x7ExVeUn+TZsKUNAIvDUF1IaXLiIlXS8IBUp9aDgWk5NPjKBd/YpXUdy4JChv5/+a
YTyxb9RGjmvUTttOfqymxJfiyBEGCPaskgeql5Rie4RZ5DzlNjcAGBQRZFIOPBadUshlF2m9BjBE
Nv2etTWw5MSd8qJ2crSx3D57N3cAMtxAK+H0hVDI5UzqdS9P7YAhptK+dRSgZRWQL9gt5JiD/58l
xhWhX7MofYW6DFqopPi5i9HBGmbeMhwrjqVN7zgbE+ORaEsYaiKhfkqbtSqvTw9m5UT58xS5t4e0
ubvODDHBtgjMlWrm1FAmBll9gMqLV7YcKOdWlA1Wp3+XiHH2qR1BhrBiiRKVBKBl9OufyRjoZigp
70UZVNCZA+ubHfeL03ecqaS/fXVagUUZJKVorwcmlnEPNRN0DcqeobJ+rPHD3/ctomBpnv0+4xSG
EvXDOOH34/RTE9+5d8nW91OGRhRHoXkJAs3L7x/N3rCWocRt1bQ/ywRcmbNsjZw9tLVfz40wofKg
lUWtNdnXHgLeK0cHUKbem+Tz770NLYEUXIgExFU5TF2GKdWlHDS41inPPzpZ4Jw7W/sGCUToH6Be
DlJfZhyLBpqDgmCykLvSuyUQY8HG6WCDu1DIuA+MzaU5s8aExklukMjMgcDJkgns91JUD+6SxGij
KcB+kBN59EoxH77XIHNbjW6k7UbTN0IqzZ2ksnenano287XgLCbns9jeXXPtagP90rha0lhwJlA7
+nkndhwrWycHmudEyDEB0IWk0qVfdn27DKPeArCpzA6OQv5ibt1d5xaYnTWSah4GAgvALD/VRe4L
cwQtpMnWyX5UVbuR1cPA0xTd8CCod4GFDS8eKG2zSRtpSKhSPcAxqy44w5gf+765JwRMQgPtFUri
3V9viQt7zElvmOXcti3swY/sBC0eRnxa2v/iPv4f0s60t22lycJ/aAhwX76SlGR5oZzESZx8IZKb
hPu+89fPQ89grkUJIvJOLnBjIICL3V3dXV116pwzK6tjPoQAsgglrJTWkzo+pd0flCc6feNFesUl
oNSjFmrRfaZwLJ67hArtSCJWxDS56d+lWnykgczccLsrzg0tJvRLiOMh37Oi7bs999cSgme/bDX5
HcA3PVG5l5q4i/d5EB0bIQyem7bYTXEk2VGSF/vCKP4kfZI8xnoF7kwJvk61Mh+bsdtq1X4Dlqzu
Kr5nUeh7Y71ZU4bqgRapWcptHFjpQ65X92Lwo0z8r1GU7K1Qt/WSBLxC6+Zsw7Jlk3GxzXRfJPLB
SJKHVB2+ibH+8/YkXd0QIMJkXhgLP+VqUZXAarNUYY4EwY3mnfZQ9S9krsKtVNyWndVhGvtV2YoT
wVVYFvfooN6Jc29XoXaUCumhjovD7WHp+OLFVP87rPWLXUTpXhs6EEfmCA+Ai8KH799XW6RMW1ZW
R1hjGGU2hSxoZov+82tifPGVjQPkuolF6IXGuAV9er7ppFhr/bFm3uSY1Ox4P7ip8qr0H/6T6frX
yrJ671+0oREmfYqVyLDHxgHYnuw2T6mre5vuQmgHidQgU1kZaVQ17mbQZ5Vpdigda4YDFegWvGtx
2MuV/9fKyqHByZi5KiMxUFv3hjk4aqMc/PkZ7WFb8zWn3dL7ve7Y/9pbObZiNDH5gIiivNY+xHr5
OUm/l+mzqDeguLdokW4ODlLZ1a2cSbVKLhZUU6zIcFEndgRBi/jaFacE9eDNdNTVEx/qZipXcA3z
/jpfMZJFBqkhxgYLP/dk823YothWly1ysVz02BEB6/SzGyun6FUYkeqKEVltEO1i5BfdwAwLZ6oS
wZ76PH7p4OuHaypJd1UMB01gVq+j0gy2hXgyijoN6tE6i6u21Z9pBGQVhJDBz1GfOewdy5nH4YeW
Np3dSvmXMJwS18hi/wFwq2k3oRIEtHf6oDfmaPpidaXv9FIQnuYhkFyUmhOnrFJk6qoeljBrLBx1
1MdHKYQyQhVzYycFg2Dnaq1D1aAo+9u78vr0/zs3q+kPzSqBcTGIH8twcMuwd4Vg4+l29XShcQxw
E514sIGfLzCnjtmRliWbrX2QgkdlukvF3ta2oq5raU3ul3/tLCN9d77oXWrEhYgd/T6zdqkPz4/j
q8TK99E/wlEpNibu6knzztzq0CzmmEqEgVOFz3b3eHtRtqZs5bDItbSyL/G7CxCj6qm+n7/9/wys
Vl3v21ovJuYqiP1drXyuB/jC5Ocx/vL/s7M6uPJUUcq2wo6f3rf1wQQR3Gwz021M15rTsis6UcoU
psv/3Hnmc/QyblTwrx6J/671KmL8L0Poi7QC6UkZVkKuTqRP9i78OUDduTVhV0/6d5ZW4STYBUWe
MyxJ6Z420s7c8S6i3VLc6qa+vu//b7esFWLlQJkonWPIoC47RnYfPrF57NvLf3U0lDI0Ij9oEtbB
qNoMHau/LH/90QJgJegdu9K0jd/6FmXF1fEsz3X+kOdYxzCNEORFPuYAP8QD4a+tjJldbeLIVo5g
8qyTF3Ipa/kLSqT1IygNzUSvssDrm50yeEaTOMS1XlUAFzsahj0JvRvkHzM0xbR034JEl4uPatw4
fW+6UnYn1ZndxZ/jYmdZHzvwCnG+K8e7GByTbtZOVN6bjbrR/LLssXe339s3I6om0eMHfJjGqfNz
sejbmJUu+WbQyaIFFN8c8Kyo2BWx4ZjiENgl+Fa/NjdWf7Ut/9cweS1eWphdc+OEYaxqM90VnhXJ
3mAM9oTuMX0YuyT7S94KTMEv91Yu4dEIg97qjkklI5DSsE+8yjdNtzXifaNKKFrkkMzN+9tOvX5i
/a8x3o8ink2PzcoJhHpWBCHIUg8AFThoPQkgtvYbkw5HWY5hVkq6uXOVVihGWyBz6KqhlT4bgmwm
djhb00NR+bkjzqa8V/ohRvCjl4ZfVp0GX7KsaP7uLlm+lgUgxcIFTOP/OpWTLpIZmTqnXgVyxabd
5S7I/XtfgmxAyz7enppLVzu3tXqrGOBCK2B0qTdP3L+66Q9uMU2uBenpPg8h7BHUeR+KSXQMxLi5
u2380t0wDpcssQwszhw4535e+Xg/WsupBwZKDPaIKxNWula39SBbIxDfZpR2LgCBVFEXQvBzQ2Gg
15mVxZnXWZrTBciH159L9U8al7s5eTXT3h7CQ5ULrlZs8c6sgo4306jSyBDHypD8Xyj0miNNom2Q
eXxZ+wncifSQwWa48VK7POU0Ov3ZUBzaaJWvm6Kq2fdNY0wyT+v96H6sIhjYeqN0NXOUeSCGovI5
o9EPAGRd+xu765rtJUXNcYFiF61p55OLML2Yj0KTeT58CUO8E9UqcYC1OSTI7URWPpRK+Xrbca6a
hPSZTv+lO35NjlhJnSxYnZJ5QVs40YzPKgcjfmWe90nTOslWL9bqVnxbRCpa6GihQkl/9GqIpjwV
uTJqmZf3sSKGdjaEgeCWxTjkz/VYxPLBSsjA0iQjJuav22O95kBLkwGJSbyXF+X59LYTgUwDPsqb
SSrQ39a2DsX63P17K3AQszV09iRk+edWZCEpAqEUMw9qjIyjWJROVrnJxbiuCb1NJM03OhVkmRr8
GtUdZIOYITiZecj02IZGoX84TGl/B5e2E9LJJ2jBrtXtMDM/CX73lJqJc3uc6zavty+AwoinKxk3
5BNXSynCGspWmmDwDOTCFvW43VdG5olG9kPWOn/fwfljJ4XBcTS2vpOr8w8kZ9EiEae93zT6IW/T
F8AYmZNolWX3hhQ4QSt3O0PJ1H0k/ScXJUJ+OhESIsI4/OqEruY6j5KED24tYa8n0YkwqWvq59oP
NzbytbuAOIxtDBgV0pCVD1SilViVukxNvdel++YAccgAR9sh3xV/mZt+WwaLuw0OAyilqNOd+xss
YXInin3myZ2ffDE7y3eLFD6wIbVUPE+Td7fX/doO5jG7FO0W4oR1lsnoFCvXM3aRmP62rMQWOzcj
9hju80DacLE3bbPz8A2MDvLIIuiF5X5bdvT7Z21o5JU6C8xjJJQfkj4cHuRAEu+0ANWRMEaAqW+L
whEzod5ZmcApnXa5S29TfIj1utgrSmbBADXGziDKimMMUY+QQy18yIKgsxOpMe8mq4Vtvwm1h0Cr
koM0S6eAwv5OjfPyMMRKcC8qg27LbdX/Vk24dCgtp04h1hVMa0p9nORGdoPCMPd6b/h3QZS0d7cn
/NoRjSQDdVLOEyLv1QL3aTTkQZnkXifMv+kCegkR3ZOkZM8eIvtGA6NIf+ltm8s1fjHxUAzIpEUp
E6yrvplg+nI91rkXWWSPJVSEhEc1pPmm/Xbb0KU3cYJxHkOihZQY/nu+wknbRgLyPZlXEDSJ7T6T
Urfl8Ehm45T188tta5f7clEToUEWBNiiLrjyJ7qJgsHSy9xT9H964w6W+gSxyHr4owbpA/oIH1X1
822Lb6xx5zOJSYo5i0TqEpmtBhiMbTSIUl16WtgXrFsHG6qdCJH1qw0L+JgKCbdxfMWqC8eqjXaw
hyYVTko4Fl/FpNA+y0ZFncKgewbm20JXOrsUE+U4t7n8rej88pMVatWPwEjm3hWzLBjtSSu1740+
QkVmFsHGgK4tGMQTMKohXH4pvdkHeYX+45B7iLLNeSnao1bbZTO9JOSCtS5uNjzx2pLx6DSpiXHH
cJqeO8hIq2zCS7HwfFE/Tk+1/hTkNChZOcpd4p2lJPuOn28v2uWO49CkDRJ2XJNa2RrhPfW6PJhT
kHvk1ezS2uf698os7gPjqYHqDbTuxjl3JapeGkwXeUcuJg7zVVRtoi5qBJWVeaEotCJEno3/mkXt
BD1e6X/W0d7pnQwSuE8hhSadGC2F62rsAU26ISzTf0kmxJXC55CaZIOoBEzrx+s8p2gi11XOlZIk
jgpNhhvmveKOfZJThLeKD4GaobaOjtrGzC9n2Xq3wM3AawUOhyUOPl/trskmUUzYoCa0vD0lZNjX
lFD866wA08zbEGYTpo575dyKD3foCHgx9wa0g6BISuOPPZKmQzE7hjgcauQ841bYgP0tZ8t6aIT1
sC2g87u48rlR2aIAJE4zZ8+guYJ64jHv3nbba5OnLOQTEL7B2rrWdKjywPIDq8i9OtkPBbFf8pQq
W3jCa/sf9gs4o7mMdGP9pA4NX1KI2XIvqGYniZBjET6O/idfsuxg/nh7QJe3kI4jLC3Ji1sTs59P
WRuMlTKNClOmoN3eqwS4naPk807u/5ZN6c3nqf7BMsrzcdmH57aqaKrbsKoKLxGKBz/4JJafRdVW
g8gmcst/TOb3xqp3t8d3zSXg8Vi2m7Wwc65sZr3ckNgpsJkB6m8MbXbjAamr21bWxYH/GRpUDAtJ
M5bWZNRTPzaGIjeFJ4Wlk1TkO5/DvHL86SW/M8TSLU3N3hQyueaMAGrZwoiTcd2ujrReaRNjls3C
U42HMntJtfta3MpGXDun39tY3Q3kcfI+7K3Ca+LJFsPjXB7yyQ5626RC1U0b3njN899bW77mXTDa
zBBCK3VQepaW7jqkd3OjtJXyS9y0d5qyldO95hugQSDS0kCDwFpybk0cujgWet53mtZISD4T5yE6
0mwcGVd2GFoBxkJXAlaDdMe5lXSUqnbOE9rT9Byc5GwodAv5nXyYxiy6y1NV2ZjEK8NiTLyOZdIN
ZOZWBzyNHWkJxKz0hKIM90EW1HYUyVtqWlescHHRbbGgnlEwXm2s0UQffDL72lNH2T/1nd7uzFLY
QvVfSYaigEtueYnMKeJedBvTZZAUyAx6ebKQJLyUI3SG4otaDzxwy+d0jN1WmY7L32E87xS9PYRy
ewhowC4ymugkzfVDdaPkqFz4KVlGsjnk+/golGRXa8q7s9caxuz1Rjd+S6ckip0y7lvZHSa1gBBa
iWDx6ks03pQoEdw+1vSDqhQqDNZdVmn26PvGj8Qs0x/t5Mv3fVC1aH41Ut04UzypH+I5QiROra1w
t2giGTu1DYfRqWooqAk+q5a2XWQxfgmdrAZ7wY+hQIQVcfgdI0c17mkhHLqPRa4jy1mXdaLYVZU0
jY3enRztAkiJyVzmfsKPwQQsXirlbiPMuMyeLHNEio3sPE6PzsK538uJVQ5WGepEsZVy1LPy6Ivw
wUzNIB5R24E9cW6NyY7CsJHtpg6UfW+JszMvpH5mUaUbNbbLAJBbG7kCgOYkxvh7FRzEVchb1I9Z
sxbtmyJVjkXWuop1kFLFNeTgPp2l/dzMBwpxH2Bd2AiILg7rN/Mku3hewi+nrVwmylPJ7IxU94Ym
AESvS7xTIhppi2gj0l1+0VkQtBgia4BrovNDpHc+7xWaU3E/l7pXmLk7kdUE/sALIrPrdi9N7eMm
QHvD4LrZwqqQMs95NnnzbNmdRO2pfDKa0gWqZRvJb8H6snHZLjHJeoTkjZenA1mmS6UwqpjtILL7
8nTqd9zNxYMSqX/mLuj3WZiqgR0Vs/rSVFp41+dU5sth0A8CCpf/wZoufPnK/zRWXXQ6ZaHaJ8Wk
e0otuZ11UKUdybqN9bzmOCQISKZR6eTFIJ+vJwFaprcj09saVLcnuw1wHag5bk/qlpXVbs0sUjaB
n2OluW9Jahr5QdU2wJeXjoLrkwinrkm+gx/PR6IaaVj1hap4fpK5qbqXaSpOjmWdOkr6RYIh7faQ
3ioy537CToP4ZiGmYTesEx+h2NLoqcWqRwiVOQK7u4Q4GDn6LPogJ8+T+k2Uv4ikqEU1B1TVu3UP
PdosPgVqvFPSrRvz2vDffc76SdTqwahA/qMSaj+qfuUWOgp0X1p5P8YPQ75RY7mMSCVy1oTaJEYU
kMJvlCXvQil8P4nhwDa8rBX1xzHJDZjGrXDvE83tA5Q3PDkDrRRwpXzotXJyKsOP97dX4CJG4Bto
/bJgRmTg4joxIythAnmvYXgp9yOVLjfJXv/eAhUA7mADNi6qSucuZcaqEVtzY3qlKKhOwmZ3xbQU
N7bglZUjRaEgwq3oiAGvj9SmaLpiZq69ohv2gvLbiIRHIXpSj3KUujzT//pYISNCBQWiuaWL0lzF
3D1iArCoJ0ybKd5rMin0XBtR4dC3RE8uNz1VPh34BAyFJjng5d/f+UguJ6Ukh43hiVP/kDdtBJwg
+iD5WzRbFyHwUk18Z2e98WVY/GcROwlU2ib8EUn0Be3hXTn8/SW/WKIHlOIDP70FJe9GFOHiZi9N
hpdzKOzNrlFsMQhSu7PKyfVTHzKqFnIqSYpocPBHYb+0OnD85ObutmOuKUFZO0q4yGWyhrSTAEw7
n1sxbn3BCHzdaya4LJLWybIvobzLM/XFj722OhizW5XjKdbyT+U4vlAfzIAApslW4+9Fdg/QLTH6
ckvxNdwj5x+iB8jVD41sebxRqCdLeXOsUmO4m5Q82RF49xCS+tK+agPj6E+ydLw9EdfMQ/5FTw0r
opBmODcfotYeWznmhcGCASVo3NIgDESC8xGa0eMsCohb27KgbSzAZYgO1S2jJQkF0xptSed2m7pY
5Mc1y+t+VDBWlLb/MKp2tpFxujq6d1ZW1yZY+CwKFiviB9Hpn7vPfexQJ/ldbdVprmzVs+EsR+07
x5ZGuVWzGUNo65Eq/JL+vr1Ml9NFcYBnMAkMEJMAAM5/f8zFPMyT1nnqdPKjV42kZDT/NvOjr208
ni6nDMVhTn3kHyUo4tdEmv4kJFo316M3W8iUCZ3dJaMj+F9JsVaDujQgObq4leK+PIEWmWMSXYuE
LQCH5aPeTd80KOGgBfLoSdpH3Q+JPp6M9DnXp42b4so08hZebIE2hulvtdmaTmwmMTRGr8oKNrkE
wi53xgp+EumTFG1xcb0dIucRjkpui0QnCU/q0+tyuzVCE0+pYvJ6l9P0m1nZo8kZ7lSqjTBZoi8s
Evbh2+dP3df6INynCLvb7SHah6Nd/h5/lx/K+9zZevlduiofhSOhMkOe7yKtggxt1/hDPHnQ4j8O
IDpKYToEef4fTDW5S1p3aQ+7fM+NZlwLlCYnr1k0N4fnMNyjuWfDoliWW0O68nikFf+dsdUN1pmh
FehIQ3gGmsQ69MpF7aJd/aSk2Z9c/VE3j71QInlyFwkbw7w2mwQdEN0v0Qeh3LnnioII80TSTl6o
HyNDOOaJrYNA+uvdD5biXyOr3T/nRS2WYjV5ZG8P6KTDTjw9dI9BuJuFrXW7shVN6oIWte2lhWgN
yKfjf7KMpJ49JRbtMPqmNLIjij83WbGvRMCLjiaxJ/AJZDDWm6M22He53s2eUAOHMw7mq9jaKqUd
Yny3TXd5uhG3XUl5nFtcrVUyyMlURlg0unlvqsXH7hk5CtMhH1VILlKlo1ne5agK9xuW3x6Bq4MA
XIICYhDirMtHoiZkXSTKw+y9vj5F9v7pw0Nhfz9F9smywalCG/Q0uoT4NnxkTrA7Jrtk+QHinZ8/
K7uxF721YPf88evjS/HqmHa/++bbn0N7guqpPvCAPoQ78tp25Mr2hzu2m2u4n3b2x8Pj4/2fDw+h
/efXn9se+SYBd2tEq5u1tszRaAZGpNmFfdo/PPSwb00QvDWOtW+e5gdgLidr5z/qrvW9eWwPmuZE
p/aDczfY993DZN8p9sZlf319383y6hKOk3rU9WD5ppOfZ7u6PGSksvbk9vXkR/0BWF4zf9wKMS4f
UZSCAR4vrSUK/1tdKUksDFMlpaIXx+TEI2GXlMnGlbxmSCJYhXoX2noJbRPeYxdF+9YUE18rRE+C
eegnHKD8F7uRk9pfP/8I0djz1I8b63vlGDgzuZx7727kLFL7GXVi0VOVb7qT3KUuzawwnb28Lg77
PcInm332qjDFnvPH9JQjeD1b30GX64p7hCX0wuZukfffNjlfr0QoZ5+2OuylCZJnCD1E4DfKThNK
nn0anN912xCnRDtYUzylKXbw7Gwcw1eOLB58FAs4HPkCalbnkyLOGjlQojMP8mrY16ZPMuJZVXwY
is9iauyHmRbu59sLceleHI186vLYpAry1oD6bh0m1KqFmRZvL5VjZdd1kU6HqVEf/94KlRYVO0vF
Zd13O4XqrBRhOXvyjPdOkSRzPupbPBvXxiKhCURQQI8qMJTz6at9McmTqpo9XZizvRmNgW2OSnR3
eyxXPRes+6J7C0XAGuMmgc2QJqUWPaPvnvviLs+OjfkzUbtvt+1cuiGqehq4HXm5xOT1aADH1lMd
B5InwpXWPlolZKSlp0AKJvdODoeO0fy6bfGa/1GkwgNVdP1YrNWhm81q2kqJLnlW5aqIM8aN5Mjx
nyHNSAg+6N190g/HIMo2fPBKeIWSIEreBrUCUixrfL2idSbZDU3yUE0072ZVomwCs/30T29bYu62
+Sc4LneSsbs93stofTFLlAqsjxLquoAapx03amdKXtzwPkweEuF728PueIqEjTzVZQbp3NLqEO9L
uZViWII8sY3t7ocYvMjil7xK3PDe77awJdeXEeYtYlawZey5830g9kYbaTHjaqbdfLKI5xAP97XB
rmPJLnO4zaVfAcHQ7dm8NkbmCxgBBX70GldjjKyhDzQ1lz3TgKPT2oftsyE5iu900Q9B3JjQa2PE
RUFIiKQ30H9Z3R+1GCW0yBWyl9EXMQxu1NgqrQ6VCTkMKp9PQp/Y6VRujPFy73MTM6faUllRCLTO
Z7ZsQ32a41T2KvEJNHCXNLt8egmQaP/rucTOMjziVmr7qyuo8lMlqvRa9saycUy4aCQonqCYk1uu
ZUu7T7UNg2s15uX4P7O4Wr00H/tZMxpWr0jsBK35AsX3/hX4k6A41QgPq+CqDQR3kE2Rj0Vsw6IB
yS34sR3/abTqwbcObWYPdKgnuFkTwe0d6AdEVx1NsTVhCwB81QPA4nJccNhzKa7WoogzudO7SvZK
YR/75Hji2s1hj8IJ9gHCNz40gKa/4QDXjireEwtVhcRRCYDt3APCSSrBHvX4Xaj98gM44a1oJypu
SSZD/EWKwbYQC+vQsaeL4+62V1zebxpXAt5OEZM2lPUtKmn1MHd1J/N0MqGfTRuIBH1YR25buXLv
aCjKq6jrAaWS1t2IQ13NZhb6eEKcf/LH2atmxSmizhX03DVDkeVUqFk0G4fxtZnVgOqTOAWoynKu
1lMP66EWqGd4Rf/PCCsMFibBhSdd4e1i2lFuK78bQXZvj/aqWVCWi/brwlBgyasF7Su5bGqBKhGd
U1O9b4TJHeHBN8ejLr2WSfkZ/W+Y16DJ2XhPXFvO95ZXt21Bo0tiJIHmFWNVu8htEl+24pZ+6LXl
XMYFBQ4xywWrspJGSh77oebFPjiJhKbz9s9UHYVCdYK+3w0fKlj4b8/p5Sm5NBD9G4etprTILB2w
C++kvk/HRyMKYCCLfKJ72RSOlq8Ox7+2x4lMygmUCB2U636Q0Zrl1E8SyfNjRf9eaNa0l3qTi0fz
w9oGVRRvOM1yuZw/TomQyDlRnXmLlVaBpqaHVs2zjOsc4BlNFn4b2sCs6ccrqrbfOHIWvz83hrQZ
PDIgKSGUAWyzctB8BCkq9IZXZ6JtTLzaR97l8Uct+D2bD8oW3/7l4p2bW23DEQKozAIbDsQxdrR0
cniSOI32uf77Ws25ocVx3708ZCpPahuIBvC14p+0TB/DKJ7tTrZlI7QF40EQtNixuu6k+t8GZYvo
f5m1i1ld6iEL/Z8IJPjcuoHUs5UQQXkZbKS/puCofyvT34mgbrjK5SYns7Y0f5mIopqUNM7tpE0U
VoKfmN5cBz8z+mM4Qv1s4+y89EeM0JkKFoLXOxnocyNSgRiWWWSmZ6VZ5ADsZUzUmmkNaof/ZDzv
TK28Uc9yUy+t1KR8bOa2oZb5LhoFfcPnr87aOysrJxyCOe6LiQGZfrZv29meiy3poWsO8H7OVguT
1xCx9QELkxluLpS5k4EE6IwXU0+dOt4iCbm2q95ZW5cDdVWhfuszbRJEHnur8zs3mNtPkxWgzjvN
G/5wpTCAQ1CzhvuMtCClt3OHUOemjnqlMr1pyl050F2/bZ4aS9qJMUJ0/b3Vdoekr4+q3DnifTKl
6IFKB6novlux/1p+THrj98JDrMwHRSKsplQYJtIpU3R78l1DKl284DDRjFOodp/0BDsfb5/pl8uz
+DHqvigxLzmD1R0y15E6TaDpvHkcZ7CzZD9ktx1d1T/mqrl1xl5J7ZkGWQNqlEQ8PAXXEzamJSL3
iUJY9zW27hbhj+JTQ3EyrCXynt3k+GP7RxGew0xGXkEY/9rhgchJrBYBgQpMbTXcRlgg50KpeL0V
Ky41csVWY3ELG3YlZl6EyulgXkQVRQK8c78IKkGgRy/SvUop7bxxVWHHa8L4Iu+b+mU4bbP9XPo9
dTDLIK9ILwDH7Opksgo6vgK/BiLVSyKP++prmZHOEJNvQmX1GwHVJVoUWD5BqwwchBiZgun58GDY
maUi0sEcJvKuymcq+3J+APjFy8mSfwKejG0jMmmq79Nj5rMv2jY5aNTC/OioyKXipHVa36tSP91P
tfbztktfASTRNaAAEkfzm3V+C0Xf3XhmJ9FU54eGF5jSwyDo6ID5nyB8sAvri0yArZuzqzfdnd9A
mdbZmfqoKfeNZO6k/iRv9Z+9ZfbOb8Dla5ZGYRDwC0rofLIGYRws3wdmIn8ZCSwgtdC/wTUEKzia
ht3P6B9pcKxno7u7PQsXGxuKdmBZzDe3qwE66NxspydyU8eJ5c19vpvC1yJTHKF4NuaXceu1funu
57bWp24FjJNyDLaUyu2++H/q01gs8hbyoTLRYrk9sMW5zuZzMUaunnI/yBNQH+cDo4lCzfK4xZii
75riUzsKtpAHcL/bQfG6lUC/2Fgra6uNpUh9UHJ6W16u/2mnxqbDE0aEbzNZntvDuogtMKQs9BfG
QvWA354PS6r1SUit0PdSfbIrrmE5/G51xoaVa8NZ8ilYYOYwc25FH4IYysHI9wzZTSwXKH4WPph/
K32wtCWqoGOJ2xc6jwtO65rhDamBmRm0wYf5Dh78AJItSlp96gSf/n7myBUBfAIhztty5eli3Klx
KcQ+z5LaCWJXyn8qWxqRF4ESr9alAwSufYJLUrbn8ybT/6GLZSB4GuT37oBCga0Mcna8PZK14slb
OycNsiTbDCzRlXRupo1TNenCVPD8z/Wz9KJKFL2cDrZie5r29/pHrd/REDxvZaWubWAQvuST3tDM
EIyc26U5qhZyRRQ8sYbCFp0QTbOb5LueOT1Co6rvyiUAPGnDGS+PKN6QJgc1JQgaKdaExrVVCRHy
w8GJLne7n39ZbWP33U9DetWiv86aolpNdZplJFgDY7A6Naq4jxMhn1HcyX+PkfRidk9i0rmg8WzK
Au6gbhy/a606lhJbi+AnIEMVOMwq0unqsKnnootOKudT1vzoIDw/Vej2RgPEKvNjq/0zFCDmuo90
S9mZRfeI0D50rXyIlgLEa688GWXGP7BhavLzW3xCVyYf2CMlsCUa4727crV5mnUf6dPoZPqPSRmQ
etH2QvO79F+Fbktn4Y0h6vzMBoDE1sTDFvaidftbr1Fi9hGaPuX9pzj/5g+f5+lx0nrb15vdgIyt
9qsS7Ij3Bw3p+T95fZIrW1W/9qVit9os2oqU2e3SXxFsIbIvdzbRIH5P8AT0lOrHueuLLR1XE7Rj
JykCLt3k5GTT0bc2Lq03afLVDODiHCLk0IGYr7Oo8+STQoQE5aTJbOa2dVMxOS6vyFLibBSe26I6
dqXoGl/9sbDJpMghCBRwtllAUSj9Sj+0I/C+mEoIafftG5h7hP5JczPoaW8fQ8uBuf5WwHxcRDAj
QJG1SruA2vSNcBKTUxc6Tf5JLep9RZw06D87ebjzM8tWNg6+K84I/paHKCUNKn3r3oYwl6V0Nszk
BBNnWL9I3XMU3LfNI6D8jbFdvkCoKCx/ACsiYEIgcb7eYZBVWSX6+Sks+j2waah9J7tmpIOs2cjk
nkgi4Ia+m0xfJD9/qsb+rwfL3EJ+QHFjEexYH7ZdlBjl4FeaJwiWE02ALRonJd8kyenB3ECsXE4s
ehlLJYU+quVdsFrKQJ+SWjYj7i04R/dRJgA2GTX50S8kOrnURj2pnbLVzHjdqEmREeoY3gmr58Gc
hnMWmYngRaWkOJMaDqaTW7ChzynIf3Fq0HajnenLba+9jAsBwVGNBlrBdr7YYVKh91IpjwIZIBN5
6ryMNN3h+W7CpC0XjW+jAGVRl4vERtyB90JW/PYHXHEt6gb0PJFEBAUMs/25a5GfylRpmPkCPwgL
e0xhgAH4Gz7mJJ2dPmej9mmWu4JvWnaeJfCE6fUdoax80FrI225/zmVAaQLANBdpG4SX0Ww6/5oh
jPIcWdH0FIqjtMsFeXSwSbG57LbihyumSJrSHks5G1TAuucrH8AA1KGVnJpRUdxkwZaONa1u1TgZ
G5N8ydXDmGC1AmhtqNyx65RLIQAyjbo4O5UmyWB6ysyqsck/O/2DvoiiB/fy+Jl9/Mgh0k9uXht3
LcoSZbNfROTretxPWfWzoWtY3thrly89kkD0oC4kfYS+FzMuKX0ahm2WnUTf2g3wGkTSoZ8y1y/p
g/ku1Z1jaHtltmmebI2HNNvSPLhcBkj6zKUdFXpmzpfVZud0hXC0MLKTL96rucqeS91sq+hwsblp
MDFIFbEMoDIAw567VaB27AFDyIlr1PtQRZu9+WBBS9NpJ2qb+9s+fBmYrqythqSpQtcFU1CcZrM/
mtUAefaxHN3P8VOUQmCjebKyFSleBuGLTQ0v44HEIq4lawjHmt4a6+LUwFZjh1Jf7GI5/0Cf6Y9a
nZo9l1X0EPdRt6+6bHKVqYnvIYBoaSG1Crf0Y+FHmAtbFdFr804WHRYu+O/Aka3uraBXpnbqp+IE
tggvigyaxNveoOch/h4OabWb1SndAkrJLOZZJMBU8BxRJGixliB9ZbQ2Y70ZGr045YPROlqjysdA
pVe8GrKAVFYT3JlBwO0lQAmvJ5n/oOfCt0IyqiNCPOafDWdYQtKLryGNssCBjCW3c+56ojkMNDzK
xUn7ZNwpD3FJWsnu7fGP4owkD49Fa9N7uQWkvaxcLpPA4NEVMgFvvWXD3qWTSnFMFKNSi9M4F3eV
pNvBh3pCoLRvbAse2US/7xBMDd1K2yjdXF3y5X0EX4xoQKtyPl4rQsVEn4PyJHbt56ab/pu0M9uN
G1m29hMR4DzckjVJKlmSbdntviHsbpvzPPPp/4865+yuShHFv70BA74QUMHMjMyMjFixVrz3K1gw
VGPWj3EuW645zPmP25P87gxhsLAvssNJhPJyF24NQwKNJc1z8RSRGaYJK5a8sOwkr6YDbH/b1LvI
ezEFBA+AF7Efj5Dr4Znz1BBrKeWT5f+pqa+m83r7998FBMLvC2eHIoWGmcd6+aRaO/9L3HqAO+rK
y9MjjnLb1LIPBM+kO25pAOKVSblNWKl0rufYT63yKflV3pXPSeLau6rzus+h/l9aWtbvwhkHpTbC
1NHKJ8N5suy7ot+1iTc2H6dPkrFT2o3zd8UDr8Yl7LhInc0hXcalp5+MaK8YL+H3IPu8mYBYWaql
8Y8IiRt9+f96VFU8x4lhTyyVuZt60C2/KiImOfgEFamXjNXu9nKteN6VuWXYF5NoO9JEEIi52f6u
QRu/BfZccwfwYAA0oC0gCNOuf9+RbDuPSP0/pWrtSs1nc7pP/F9+dadUnmnMXg8Xy+0RvY89SGvw
nOeFSXoP4ULBJEyNfRskODuty3P5GFVeCa/SmWTz3/5nqEQK+y6GgWCr4WdtJsFOwrhJqg9dL8Gs
StKShkMcxM4fQinY61r7G2t1aWH5gou1akIZwjgbC3QUSvssCeAcm0ji356/NQf8HyIg8BREb8JZ
QbQE8FfDClyTyudUv9MaegRP8XTsuo09tfiyeFZQCodG3yB+IiV1PSAzTicniYrqKTAPof2opC9q
lrujtXF3r63MpRlhZXpY74qmWczgCG1+H6qn21O2ZoDWKzpL4FDSCAavxzG25lTy4KmebLvxlOwx
3471l6kQpoodtMj78IoEeiYcC2lODZE8Vf1kdQh0LL1W5t2wSwjxNesgR8+Keuonb9yPJ6d5jUJ9
r7px4g5e3e0M5UBZJdvqUFpZvKsvEk+OPK4yZCgpcEjtSU7kxRfdPPzVy/+6HkCeDNoFhg+3BH2d
gt8HUkGgp1jN03iI7dd0OJdbCiErh/uVBeEqibOuhbYaC9oweXL/y7QfIuJZJQ7cfysPsmCiaE7l
WU6JEm5ETXQW2UyrMivbpw5CbY9cY8i7IU5PaQyG4rZfLp8tOA0JRiIXfJLEq5heGcyeyDFsWoQ5
FE9XH5WYxMN0vG1kxQ+gxVgicar+bGJhPNid7Nlq26cMcuwkgw0nSb5bxXRfDeVGFPg+rbBkTB2d
NwnZKvKowtkUDw1HrNq1T2EbPijNcbJwfv2TZn2yaD3M9PiQQAPuS/qpkcxjmG5xOb8fK/wCZOfp
ywMu+E5JRoeaOs+NqnniQ0B6/kzVz760G7VmY04Ff+QsAQS5FD0WKV44JgWPT6lhUg+o4rM97LSi
9PLGcjMwSkN5X5kvt9dvWZ8LJ/lfW/C+oUDItIpMpE7l+1lRoNXYZPs42vNwLUyvyLyJBqytbnnh
oHxnSzjFUMkdYqnDFpmoBGm3ja6irZ9fpvXiglTnPgPql6Jq0RFtNolu7brA34ilhU31bgyCv0uV
ltWWzBjy8UNr/DSK+zIKNzbu6vo7JCmW/aTCM3E9kGDJZKoaeo0I4YZzTRJWces0dAv5PKQb6y8m
Ft4GBOgbL1t4rzgHBWO8aeiOxtlUNIz3U08z4VDJx6DJlV0wQRlUZfmjbk/6buoomI+8U77cdsG1
KSW9AAPFcoO+w+HGRkM5ziqY0vnvOPg8Snf/3e8Lb3fTDss8qRs0tIJ2lycL18yPStvwizf8v7iR
iGGgYID0j9exsGhaleZIkSLUXQ4PqQwNLSKy57Z9HuEbzSji5FbkWWBgNRY0yV7izj4MRgtR0rMV
xRtB8NqMUj/gvlyeERwj12vaFbHpjyHfAmhW33WdXHlFmj71zZZC3aqhpbANWhTQl8jt2RSOr0Ks
EZ37Wf05+7mz1yKp20Xsu/3tRRReEm9uCuJ2AduCt6Hd/XpIUdGOYWl1EQn75LUvu3M5PeXyXTir
XtP8UYTPdGBtbMO1o5EZXOjWKP/ALHNt0hghCqibEYG3JDhkp3rhp429KVChWQxcfwudLdwu/zPC
C3PCCMOsLdSaktOZZsA7xYFfsczOSq1ULr0nd78xm//YEqv4vVrEGhySC/HZl4529nCo3dyZ3fGj
pr5o4byTuy2o1HI5i/uDMeIsUCbT0yrMZt5WoG0jGSXM8WAoCaIh1n360VbGve1k0LXuwgczeqqi
rfBx7VYgIbHwf5KWgBTxehVzUtQ92ChEFKso+IVMbutJQ6H8xhl2aUUITWRIgbjdGJ3Rx6eS7oww
Psxtebi9bGsucmlFeDFlqTPJXYoVS53+VMHgqPN9A6NupI8bIcjaxoaeBSzHwnFtiozwDc4R6jIq
dj5x0KnJsh+90cteFI6/Ic1LAQMmWBCCBDYi19FY2VnvL9Jd5my3+2xOIMtoqi0urFUv+MeKmGJT
p8CSNB0dRdiUdKTyYKraOHNFLODb/gV5iDQAzTJLe8e1o7XQGypai2C0Ue0d+xi0B5popQ9wcRTa
g9P+7Ma76e88fDGmP+Ig99LZy4o7tXm+7SJrsQMBP4fkQnXwDtekzVLXWlW5tI/cRUNwCIu7KvrQ
m9NBC83dbVtr7gjOiBMSpPFSIr8eMV27dVvWM6e/nx37xvuWpYEX9VvY7LVz+MKMuHahYmelJcPS
qL92QAEG1/5b/ubHT8m/TF6+reClIWETj71mVH3HbZb8qr9hKhndj6RaTH+31Qywtr2AnnEqQfKx
XNLXM2dHgCyJI6LzU/2puxs2ztpVH7j4dSHjUVetmfoGv54psTfLZ8v4I6kp/hrfav902wXWBgIp
K1gOKgPvRYoyKSvCBDwLp3r90ayMj2EBc6708zesLClE8ms0KYr1vCnkV9t4GRDdrABf9OGTNW1C
spdpEW8ocvAL0yqZSpL+14vSDYncUKpGKb3eV2gJaxXZE+dzYtpeljs0d56c7GiGR1gT3Vy7l2Tr
N473BfjxvzUWEZGRyHWs9hOTadVx51JHPpR6M/GqzhdkTBBuJMbeb1+KaEsFmX58+LrEWZ07yc9K
hJ/O7VgBbxtdpRpOi56hUW6EG6uWuLhweRuou7V40cXLbO4cqPDrPj7zAITrpYtrV47q/ViPKFr+
65uLUV3YWr7l0lajdA3UuPE5+2KmLnI1mrphYX00hNdLKzcoLmHzZjbNG43B8ywZ6JCNFS0+5UUG
Ys+MHNe2Evu/tCds51ljU0D+G581KYFY7peW/2KHtdFG1f79Vl4mjmQs+C+egyJvdFtXQdHrE69z
qfwe591z3qA9FqSbGfplfq73GSxvcHERWnBIkc65XiE/t+nkCRiPkkLEFoSeRZ+ZydukCmLCeMDy
TnxKm9KTAQuWd2251Ya/toCXHyBsdClTB3OeeRDGzqtiPCbSo7Yfio2TUayWclgxTF5FQJwsCsYi
G6icN7rU8Kg+p9G+rUsXxY9wiHcBSC6tCl1fD73eAFNa7Y1h41G/tpQXpsWYtwg022+CgRd1/RKl
x3x4VbaSLSvvXdLRpMHI8C0qKOIVRgkmk8uxZRI7aW/UJ/tbCQQCAeLQyHfh9Nc4UQfuvUBHOdA1
u8STI/+eFuqvt68GkUrmbZovv0PYHWZaDlXd8B3Jl5+NZ97XO+P8w/8WHsovzn11kO7N5+yT9TnY
iH1Wl/fS7hJxXpwzVTUpk5HjRMGXIN8DMtF1tyxd+a5U7+V2n+QuzFkbY13eKuLOAcBGUWuhzYFo
6tqm7GTF4OfsnCBvv0WN7jWji9rWvp0TopT7rq9crTuHs7dhd23DXNoVzm+zbvs5U5jjgoZT96kn
ubrTn6tX2jiI9tqPNDeYAESoOHydfmzYXjst6CWAbWphDIWQ7HrMZZQg/iNx2uqS4cr1X04X7hFD
O6rOeOjC4jFu8+c0gtu3Z+Dpn0Y+bYWFy3n0btbJ9xLckyWlD/f6C+qy96s4lMkfTQO4cFROneYH
MdbXqpEem17/tjHi9y/lpdADyQSsorRRv2tYmbNqpiE2PtdysaOEcB9JaJpOpf3ReLVjr5G/1uOd
4VSWm8gbs7260Eu2A1Ee7gFdmOzaqtCa71SUxZ/w5fxJy/dbvOirs3lhQphNizgGLnqF0z/c2Vni
5oiNlqYrRZ1XbaGmls99t3IXtpbhXuzRzJy1YLJ0ktud/Vfr6ODQpI+3V2t547wzQQMYDTjkwN51
q0x53ZPswjlmokJKOns0oYvewNLPSHq0IWkotm6WtdOdKiAk0waKRuyJ61Fp4EXkkB7zc2+w/c0/
5epRUbfqwKvLdGFk+fvF1MV1Uc56afFgzhxgXzTY7+nLducmid3Sov28rrJwd3suV70PGhlA+PDo
vaObqGOb+yMz4vOofskRkrSTL9b4Z5EbG3bWxqa/1Wup5kDlKLggSOOoVAGqnEdGsqNlrT9PvtHD
QNRHnjokf2dzuyXks5JnJ8lOg6zBW4ng510MDA/2lDncyYP5UH0dp2cTUsw6ChC/cbwxvberl8za
qJitTai+wEjArhOqijixJI/7nuIgmu4Ryr2eH5OClp71YossdnVCL+wIzjIn5mikJnb6sf4h08ea
hEfnaxf6h0nyt/Sk1jY1PasO3aSkgwlArj2zmssikdooOVtf6RigWfi2Ey7Bn7ihL39ecA6tVNUx
H7LkXM1/DoHvljXcpdKnTrpX29Cbxp+3za1t5ktzwmYuiZ6UKMiTszJAPDi82BDJUOe7bWTtkLo0
IqxP4yCDlNZJco57xzWCZ39Id8r4Yow7x94n9FXI1YbFdXe/WCUhxs6ldkRrEJNBcczBdgdfkjp0
e3LMUv21bY6K8Uc86xtx76q/Xxhd5uHi0CoREx6zNk1IfNBSqny0iI8U5Wkml3N7QsXO2reok8QN
ytwW2m6EYteWukZN/HYuknMkH2sTcFGbusHgVC7hydMkRUcw9/txKLw6uetl/6Bk8774ZAC1n1GP
kP1uI0RbcyMw/wDdSfpBTyRM96ikLYjFOjlP8qOlv/JEHKvX22Nem9y3lCKlOhq5xSHrErxeY2ok
Z3ISrtL/SrPZCxpkNOlXv21pzV0ppZEAW9oX6Bu7nlxZzR26xs3kTFuYHt4FvfLQ5gE48dSt83tt
Tj739Z+3Ta4dKtQHyE2QwDWoMV2b7C0NIJymJ+daG92YN+km8ENEU7+5DCkyQgWSLRzHyxJeOGdd
O/4QVRQF7eDJpKEwlh7VHiqx3ZD9OT8oJbIQNCbzVEMwohkOnbmxJVeHuKCH0IQm6yMWYKpQGsts
eRQmcEQfwlJ6zR3/3yc2yX5dGBF2oB5GU2AWy6vQzw9anbi1NXoN7Jm3l2vN3S/MvJ0+F3MZNJXT
2hoPobQBiD2+kJs8bfvhqhVk95DtBpdLqHC9YmXpDLZCR9w5po3nnCv26Fa58h1x7XpjPGuXDqkk
IMVASyw8RLCEXDdJOiKfUko9VH6PoUOtXTdC8gOOcuyaQEZNI3y6PYurOxo4C5I2uCPI6murQWRQ
opKX8ADNWwhwquZl7liu6reGB2wGbm5SS++4NTSWq86X4SVydYo165SlnhHzuIm0Q1ZMnh5uhVur
S3dhUdjPshJT5TGIkatkutOqYzfNd/IWLH111dA8sVElgwtK7PY36krz2x7/SMw/2s9FczD8O2X4
UpVcPvVGXWd19y6VJSRrOeJFBGAbpnVG2YeUjjW0z0GmSk9FVnX72x6xOiJ0iZeGQJxRTAkbZmFZ
Y0Rs1ZFlXOof0+B+6EBafbxtZ3V5Luyo154HjCuJJjtMzur+m+xu3IWrbg1hHhhq9hMSxNc/3htB
V1ShTV5brTxKpF47IgwlPRfZRrjx1vUhxoo02mmgBKC24OC7tiSza+mH7zjSm8H+1iI0sJv80aFX
lHybL5EeieeAtEEwn+MqVr1A1kO6eTvzoeylPbl3E/WYTD9Vo/IaSqDyEa5IDyWCencwviZ7xy/n
HeQVzdeoHY1DG0yya0dkSIs5/dhn9YDeVUcqJlRBBcd8RzB2igscNTqNyMl6hTlGrlyY0x70T3Ls
CzgOAn7Z1dCxIfaTzY2pX04McUKgGeGw4iyjTUQ4MU29QFTXmJPzKCWfplb/RCrDfEkTLd1VZRB+
C6V6q+Vu9V6FYQaYBo8rIIjClVMHZmlG6JeeddpXd4ri6p7zVflsfU1+yn9lfyvWDjYEEHS3PXh9
pP+xKhYlo0xJZC3GarkrnOZ+tL4F9U9JC+4G4/W2pbWdj2Skg6QI+Xla1a+dLDEkNWoK5lSvoEyp
5eRz7Vcb67YarlM2JipYiHjfiUaS46qVTpqSc26rp7H9mjj1sww8yRmPlXPKcvrN0oou68+3xyai
9d+Coku7wuJF/KrUO8RdYSGV7iAnrzOyFU+l4csP2RjkL0EexO6QDdNusA3pzleVPxClR7d4QuAP
yMAmS81ajvXii0QBSBsUXCXpGpE0eamz9SNQDupf/XfZ7YqdvdU1sHZUUX9TEQpZVPpEVJPUNErb
hRgL4tCFBDvNztqc7Tvm+vZErxsC8UMSgFKEWLMCEj4lDqfu2bQ8meqDQsOY9T38edvK6qYAs4gY
CZoutLFfu2ozNUZe1pxDlvsDwUjvPj3eNrC+2S8sCBfHBBtpnwPMorqnRW720p5mrzxp+79p595J
O/uwmedf3X4XFoUzPjWsJO6HPjn31l/1niRfCvG2lLcnJTzNxZK6nOxHoy9czd47Vur2+Rah5tql
vCBB/29WhUM1DTpjGpdZHVAjsHf5XXKMPodbHvKWVn53dl+YWe7si5h6kqrMjxvMjJyiruH6x8o1
j5Eb/EmK3z0053tIj3dfyQPuKQPsqrvgqd+//pz3W1C/tfGSdKMgTUDDU0UYb6/1nFKqz62KHHWc
lW4NWUhZfZn0fdaYvMyKjc2xFo0QApMko/mOV+eyeS5GbmuoOSpZnJ5hvjAgAI/+zoPoQ5ZspclW
7SxcQ2C7aa0Rb8epBkYAwAQ7zctY3uv2nbOleb1iAqbgRZGD5icSE8IiWs2cplUxpGd5b3xNH8Jx
46JY2eEKETzcMQBXLG6j66mi5NWVUTGmS95DBzVwqvpHrld1q8l3dRwXdoQlafTeyk2nT89Z+QuM
9Ry8bKLRV45E4CQLy9Qim8aT/HooQZQktmTSKlyidDD1j05ouo38cxNhvToUE/GZpXWHlRFSRWHg
SHLamekZehejeRziPUCc28filgnh3A3s1B7rGBMgV5r8HhNSuBHris0Xy029YLyAxaA3BVJPsEGO
t5XSDgyOfzQe/EN84Lp2W286/f26lf9ZiwqubAmnPGn0XgsbbEGLaQ33S1vODEjUQYtMDne5uUsj
ry72Q/pRS//aSmG8cUsJB+GVdcExoqDLpWoZKRwhzl926k4PwYf+LL/OB1K0XvrwQzm1u/Gh3UeH
btd9ir30hLrma3fMd9rDdNBP9Z5CAl2H++bTdCg3T+qVEOXqA4UDMjfrUsuW6fmi7OT96M53KtYs
z3Rrz999LZ7lh/z4xXHD/W+42YULLG54cU7W8KLGJfHZOR38Y23sB1k92vPhtpHVE+bCiLDzx84J
UrPEiFF+JrzOpI/y+FXxJmfDod/QVLeWefmQi9GMkV3oxjIapHTd6kN3D8fYnenBg+kVXujFd8op
+VAe5p31YO4qT/nwZ3Nf34VInB01pGqanbzTDxCie90nGWmYQ/qieLMXnibXZOY1N9lFh+ywVfxb
CUcW5vy31DP3o5hFLB1/qtQFyFoEXn2a5t3t2V+DNQDl49IlzQjrgxgohr6MaDSqM+cy+A7nFLIm
fjJ4evulSdFudcvUtczsKbM28q9rh/GlWWHPqabUpEbEsKzYOrQjzS7JqJ4Vs/tu9mG2MciVAIMx
OiDRFqpQWNeuV97EjdFQZIyJat7FzZEsm5IHh/TkGIfmX9KEvJ2bvE1J6hFhwNQonJt65PtGiTbu
ualrL5bzB3LbsDW+RPJ4zPSNgt/qyC6MCQdnlhqZ6ffAtrVw+oC6wmPQfTOtfhfVlSsryWFAMfq2
w6wuHFThCBMs2AhbOBPsgJxfmdN0FTdA+6ayao/cdQplfV1xY3pDTr9jj4TsQim38Axcr50TS6nu
9LQrBcrdn3dxTLw2lhtBzur9QwqDYgp1WhJJwhkkI+SjNktHUql8kcvy0JO2UaNPavVHqN8N3V0A
OWqa+ovaeKWfsvrr7TEucyaeTJfmhTFOeTTBu1XGZ8M3ge3CeGz586egqj/etrM8rt/boQK+pJ0X
TtbruSwhboKeiWS9qn2jiR9q9/ZUZ59U+3ulPKdxtu9RoLptcn1o/5gUtl4AWhgACKgp+iWaXSKb
P/UWjF9mVhtjW+bo1tgEvwy0TJqVjCWc4vrYms6unPqX1i5DT4P/VvKNu9sDWz78lj3BZeZI8mkK
W/wyWPoxPnb237cNbM2c4BTy0DmKvxgoPxuQtJXFJ31LL33LH5bT5eJGrGJaNHrkc895V0K1F73o
Hbec/BzH9xpsgFL4C4Ft9/awVtcJOaQlX0AXsXh+TGQ3JVUDhFw+j0QxgZcMJ+gN2/L7bTur00eC
kHQwL6N3RKx+heDcvEDY4sb6Mfl94vmK/ziOWwyPq34ABcTyenXI2Al+Z1SpYeftAlcbX83uJBmf
fmMccMnRgwxnGcm66zWKwq4gJQbeaCjJrhogV8CVyn1xuG1mrcC9CCv9x87iKxe+4MtTIpkDtQ1J
wZR/yJKdlHmB+os03HGANNfRKh32avsb3VUt1N7PRgKqWx3PGYsZ0B17+4PW7hmYM+GUgdeLUpkw
bk0aqykZlgoZuULjjnQ+2nT2vxQOf7usKZ4vlQOUfuhruB61pBWOZMyMGmRwU/5AfYleg2c92Yg9
V53xwoxwWGSBObRQmFA4yvc0GELsQj9QuoVb3LIinBjWqE95WDAYDbbBXSSZL12U967d/bq9NKvH
hg26yaYBdKkbXU8a+8CfZ06Gc5H5zkM8ObanZaOxqxJYPVGwr4+108DQoyLtpNRbo1zdcOxntLlo
YCZuvbaeTFniBxVAtf7s/NC2jqfFrcRjnTiA2i8dapD1CwFVHILz0DKgYiny8bXV3kVG6w1Nf8jK
z2pzLMyNOHhtzS7tCVeyMwZ2ZUnYs7TA1aXEKygmmuXX2yu2duheWlnm9GJzF2Wj5JICBlM1R1bI
eZwb58ls2/veKU9x8u9Ll8AjaWdHCWDpwxQ2FV1DzhTz71zrswy3QDB62qhsvlzWXsWk8KBEo60A
DTrBTAmLQZvKnIyVURx0+SQVu1r1ans4zuhITWm6o/V818TSxlG5djJd2hU2c1mGmgQmkwbG7IPT
I0mG3Eb53FG5u71oa45+aUfYZkaaKGpRLSc/ZdlPw+n2r6863sXsCeer5Ax5C18ILtGkLsR9ciDv
7UTZuO1XrXDL0zAIixuMUNeON5RGXI2GxGZ1yuNAB6uZ6dtwt1X3vrAibiLHCC15DpKzoXwx/RKO
VZDpqbwvpp+N9np73lZtwQ/H0QNZB52y1yOC9IljlqLcGWgWymHGomGSRPJOrYP4SABq8CZKtghC
1qYR7dzlwOWOhqbu2miQ+wpuRple0X9SP/LSvvB+65KC3510skHJiEDg2ojPcLPSBpk46sqH3pA/
BK3xYZycj/9+AuE95x3O5Q4GRVisPsv6SU0qakbTIam/W/o5D3ZI0u2S33l7XFoSBjT04GAklfgB
v7sLQ7eKN06C1WWh3QdwHGog+Pf1jAWDNnZli4FKzhYcuDxRZA82YFxrxw0vtv8YEbaQmUpyJ3cg
D8tm7yf7Iri38uPcbyQSVofClQoliIomn/g01HodmJ08LMWgvVx9iLPcC7nNby/92lDeZEoV2O/R
YRDOnGQufEc1DUB34V4fHx3fc/QXhFRuWxGJct+CukszwhaFZllvLC2iJlKXuZv2M7xYs/JNmQq5
cWef9l4pywAomE24H/3O9rrWKr0CxlVXbv17AEqlp1lTfoz1QaKVy3TcgAzBrtfm3jPGHtaUSZs/
3/7qtQW4+GhRmblWypKkC3Mz9GelOmrzXjE37uW12MZgfalIEbzR3nLtrm0fx0Ff8yQKzIeue630
6EltINiHSzXvfg5avbEQq0NC8xCoDMmidyqxlRwURacAQMwcVEX71pAfNCDCrlPHxvH27K3dlcaF
KWFoda3HYxyDD2z21n76jUsMTlDwXouSGz2g1/M2p0On0PlOTCgHbpNZ8ILOnjNsvBFWN8eFFeG6
rzVQQ6mOlUZFwi0p740pRZ3u+2x2n25P1uq64Abmwq2FQp2wDRtVUcpJ6sFLRd8N64Va22YNbHUw
UBJQOILcSjbfHVpdNaUtIaARv04D+aw5p8vzZTN8XtZVDNdRK/2PHeEy0Z0mkdSZWCzrUFIvI0+X
Kq+SJhrlbA8mf89RQm8MNyZwDT1DTh7STgquy50s3CxTFBjNNBA8TWgDh+nTUCvHoPTGfjiZeeSF
/l9qYHk2zLUbrrjq57xL6I3jxYo05LUrloUaj9pAIJDGsVf5vxza1n/DOS4sLM5z8VSghVdHwIPH
3ei/DuO9r4zu0H25bWP1IFo48mW6zoD1CqsWIqA1mDFPODs/IkHmIymj7J3mEENpuKU2uRavURn/
jy1hxhqQHFMkYSsp7cNcDO6oP/nB0dJp6zO2YMqrywMcn0TqQpwsKreH5gwceiKEsgNZduUsfy6K
TWrqNZ/npxcRKKI16DiuV8gazXpoEbg6B8aLA0LJR4E0uj+M9ndJ3bfFF/1TrHty+tWv9/HkGg3o
P1xz3JUDDBdqfri9lmvzC+EUmwH+UGi6hZ3eSe08jSntM71MV2z2ovbFDppP185eBpCRt42tnVwL
0Ss9TNqCXxaGXvjImEQysWN6V8iZWzmPMF5sbIDV6WVjIwtIW8A7grxJcUqESEDGda10H8c0b2fp
vqwhvOxpP7IJHLQMQKbxbxX63sIWuiCouoMcgGtAmMnWTFqlAmN4lof8U86aDWNyd3v+VhfrwoSw
8ZJONyGBIA8l255p6Z9oho+1+pDD2Dxa2sZibRkTdl62CDRIBhk8LT0kQ3muA1ero0Ogj+detzeM
rR0pl5MnHFtSNypN7C+Ic3jCjBSZu0h30yHbW/6HJqWrVd0MM1edkQofhak3KsXFkS5OyqxwanC4
DSXrhjyHm09Z0XmNlBFLyqEqfc3NvI7d1M7y3JU7hV6hWGnaXTEV6g89ay1U5MMKtBNhaPcXJIPN
czYlUQw7wBQdyhm+oMKvh5+BU2cU+xtf/hyOKIstvfX+c5cqSI9DE1FHj1KSjhuh4vrYIBWCMARC
OTHkofMhSbpyOWNS8kOKG7SnQdnK5K0aQQV8wbnSAypqRfrBHMgoECVn5GtddaaNtnJl/fttl187
kiFlWFial9fNG8DwcpWkNOfFQV+ailTfQ2TN074YDXPjFFyLdzjvF3oVdI6Qb7/2hdieu9pWeKTR
StENO/R3Z+O+VTa27+pYoItB1ZC+Ci6Aayvh2MAManH8IS7nwLF+e6ZWlwOxHFAGkHMhRnr967EN
OXNj8+uG85rEHyyUrdtw4+ZfHcGFDeEAl3VUwfOIF3MzZMadX+SSW0V2s7s9kjXUKCUmUjSA0un3
FVODcyv5s7F065XzAVjvH/bj5PZIFs+nGjqa5KNxgtHTk7vjFnZ77cyDCX+RYgbj+47Jc5ymcDJT
OtlSCIX3TdAhEWHl853Uz8WDNMhn1YAz8fZo19bt0uby9wsPVzo5j5sWSHWVD4dZLh8zUtdNPW5M
6vrQIPOD9xHxdRE0qURNUw8DiOJQ13a+He+qWN+pcv7sdLKb1RuUVqu4FDSK6F4juICGYfmci1Hl
8tDrZQAMd3ZoPvwQarvqvs73pnTfmcf2j5PzG97/RmsMUTNWRSUfa8yDIG1JGlTFM63NpESNvRQX
G2u1Non0LgCmpIWEeElYqzLSciPrJdbKgOcJkocmg4fxoZezc1nkG5HMmmMANgfItwjTUCy5nsJi
jnhKzoDN/bjfkVNoB8vtzN8Z0YURIWqRTNMn26ISLhWjF/e1CzfHrMHz5Ns7rXv5964OAc1SWjCW
jb0cwxdOUUw0uFchPtjL9dI8PUa1248bCbf1afvHiOB5ceEkg5xjJIHJNZ59ZAmNnSFHG/tpy4zw
Cne0tGhpPIAztnPH8Agp0ZZ+y5YF4VLqM3RGgnpJKaFzX/YGwWtzjLY4B3TmXHyCX6yJmLiaAmMM
tIrpso3G67vGreffqJG9cVWDF1jEtgQXMwbfKHxr2TQIOVjOjzhOoPXdivtXZwu1H1SrSVfRWHTt
W0petY4mMQ5D/pXXjwH8JDzgfmdLXhgRlqSM0s4HvEsb+dJTbTxm0/9H9/9aMGL/Y0Rs3E7KaKjC
5aS2lfvqe+o/KED5Nrx31QZSrTQpQZJDmHg9W7Gvc21nYPaRM9e6X7l2HMJzpW+s/JYV4QRTJjsK
wyHkUFYe810dK4TTz32/caqsW4GHhD53UnxiE2Td84JVY9oB6GY5qeF90joHLT06xffbp9eyuO92
CjiD/7Mj+HFgRxlMnUl6po0ElTFPLpHaGCYo5GI30n6k8K1uBlxbYxNefEVHpbtNMnLhfwJx6D5Y
gZvowYZXr2LFlyYjOFaWuEf0hhYqfslgLmD0fp6XhjJNRf3lLm29Ny4w2W30n+X8uYIKu9L0/e1p
Xdu40Mdwby8ADurB166ozzmvdAfocFEeKcJU9aMVfbltYjXhR84NIDr9pTZ5q2sbZiIrjRNT9St1
H/1yOT3q0fTB6pt9BiZ9euoMpCPSmAdZvrHRVh62gHK5YBfWUIrcwm00FLKWdgGH31x8g4trqFwj
vW9l4CO7X7cHueIqwJcWjdaFUAJOzOsxzqESTuNYped4ME6k/vSuOqAEk29l5NbtMBKImmjFEBHN
1SyVcaXU6dnWpddRb773g3WXT8F9wXN0wzNXfIMx/WNr+ZaLgCGQiypL8jY9W+09Mk6MKuw3zqiV
kO7KhLBAapUYU2ExnL7iAsyitndVLX6u0+QlGYEYV1s05SsXLpwLC6XiUncEq3I9pkzTqqbQ8UU5
/DpbnWtvlTVXzqkrA8KIUjtttLElbpwlAsZ9pU7HILuznwFzHsy6Oerl8bbnrY+I1DJ8JtQLRDns
sm4NJVWXQCUwf0qq8UzH0+fbJladDryHDc/lor0m3FejM1vSSIs10ZaX/122D4FzCrbU31fHAW8d
bUb0/YAful6ZsZH9SpI54PMxO/W2cQjHjTLtloXl7xf+PMuB41dRyt4BqUbtpvW36JBWd8zFGIST
jty8loFGTs+m+lIB30nrvymm/sa2XGDWiF1QgsKNr4dhxJZSBCn3RWY9lD86526rpXBtni4NCKMw
h3LSkxwDdBD5GlKRG+nGtS1CXYuuAipcCyHA9QDkWu51ysQMQO4X3o7AmyfnlKqWayGLpA8vyiR/
MtTw9O+9+NKssDPHqU2HHPT9OfQf5eanpJP/Ri4k2Cozrd13vBv/GZ9wp46koGJTZXxxCpO+n6uS
17aQSPVG9JwaT+mkPE2R82c+6CbFdD/beP2vXXqX5oUwOVD6TldLzNf+05x+7ofBnd1uUQA3Cq/x
N6ytnQ1wGMA0TVs2hTVh20Z9E6alhjUdYYS5cVV9J6X3CP9seP2qHWQlsGDC6iFWDXkpK6HusHpg
LObunjbHPL13kv1tH1nbwNzfqNTS3EqiRlg6CfrDOpi5xjHhDy+MZLNUvWVCWJ40tBorWCIFqC24
fxLrq0XW3c637oX1CfvPUES+lcRypEC2uVqBzQJ9QRhxrg7Obx1GC/fUQjDH4oh7uQRECFn1/+Ps
y3ok5YFlfxES+/IK1NpLUTPTs72gnqXBgFmMMcuvP0F/955T5UKFeqR56pEq8ZZOZ0ZGFI/cfXET
N4Q76us1woVFhzRnBIGbhaCqIQVX2qiwWOGYMkNRypA2KIYomVWvrP18/qUXBgLF+fUKYVHUpeeF
u7geRl7qlVbDSqvZIRY/VqNGOzIqQn2tD2hpQHgtoYbjqADtaNIeoEpfOpRrxaNXVyxEI7waIP89
rvjZpZ02c23CDigxbmBJyqRbgsTo2c1IMfhG/GPSSVh44Iq8f2iWdtrMkwXqxBmvIoPSasFBY1IY
2NHA++xySA4YAXFW3pmLg0Fq+L0aMYfZ16tTaBXjia7jZCIMEV9bFfwSK65saQOAOOD/m5BZSkaj
sFOuY1WodqxZtkebs53sNNUJvHwtl7m0A0BthqAK+w2PPnk4BsmbyRL0sW2SLR5ec9r5/qosWkCe
FGsPLUCIRkoTpit4M6eIRWYidKUe/fIfwHW6cWFBSjDQWgyW8f48bl/bnB7L7k0tXhKnWLm4Fy/U
S0PS+U8Th+hmiaEA7BgnxzELjbP1gjzzKLbmGILZ5/7ULe21S3vSnZZ1htezOYybp27GcTCwja68
fJYODdrE0DwBaWicUGl53LwbO3SJF496bOwUZvt5m24n/jOu1vjEFi1BrAxof5xPU77TGloxp9Pg
og31a9VEHrIKBHQgHl1j+VmaNnTCog8WXQxgeJIuz9TjsamZoDvAe7ElxgGbIV+91pa29aUR6eDA
C+R1xuHUEttC1uDY8jUFlcVhQIN3rqvixSOzQmRmF4tOwEIPmQKOmmRr/V1lQ1szIt2bRqIptk4x
Vyahode9zQfU6/vw4xsZlLb/OxQp5O1NkeQteCgf6zKpwkK4TjC4TQtu22wNXTLPu3x7mrgAUNNH
zxGSLtfuphnNMu1c+Gfx3X4rPpdoONormd+yb2vFpiU3jZZuC53dM7W7nAIp1NhTyimjjx6b7HAq
Wf+nTWrXT1NVOY9l+SrsTl/xCItnCHsaciqzcJtcetKSHjxQRU5xlcYofQ5gKoWgVClCu/97f8mW
LEHnRseimUhUyM95oqRKU5WgNtKsx7YuoY11BvE0eGBX6AyXNiCgXUjVo/EO7evSeg09WKy8pKSP
HeThg1/M/Yetd/n7s/2LaKouheIyinGozkNXPQJ2nYjo/lQtbblLE9IZQp/WUNYWhYn029A/5K9V
/wCMbtAZf1EaCFaJgecpkbc4un8BmITwDejtpfsOrLRjabgNxZmFWrZt+t0/YPsQDc6pUiBjEIlI
l4LeQkEvYRhR3sR+lzeb0v5OfoBE33WqYJ1iZ/FiBfBnhuCgpwBu4nqR6ITIs6YV7MVt1NL0XKFE
kKj8IctsxR+KX0n51pOtFk8rS7e0yy8NS1PJoDOt0RaG25TtlGn0RyK2MT0Xa8DgpW0Oqto5uQ0a
2Rt6JE4saBx42OZKt3OqY9zt/qXkOavl/a8JaadD2GMaWvRToY8Tk0WCsTuK5O3+Vl8bhrTV7cbI
kkHFxgAZEghrCvLkfFzEDmHixTCku8Iu0thjLkxgptAngZkyq+O/jGJGxyBTbmBBrrebYWWpi55G
ihb6ZNriGaYFzHDerFFLNh+yBOFo9OMCSQToPMQ/cJiuLUHTlmSFZbcnDRSxWVn5FdN3SkVXrgUp
1fJuBmhKAH4g+AFwuzQgzhJLL8XET6UJ3j3tS5WBZS8YDc9HtT1ozMP9US2YgzQO3tl4Cs8vVCn2
QVrZ4H1u8BNh9lel2ybZBkJyaveF4W2vriUzpXt2HtylNdkZNUM8QN9C46fmLTm3JjBN2xdRrKF+
ZR90Y0ZyBRofKwaaTX6yy98jsBaj88CaH5rzJOKQEPeAaqnPsz/3Z1LyP/8ZRS0KNJizvKYpbfa+
agdPoSY/maCncT51j9nLfQPS3XRjQIqFoRjidXkGA/puDOwAPKOhsatAcnPfjOQXbsxIOyLOQXTL
EpghCZraxENbNkG8lkla2AgmKiXoFQUPDFrPpLFoBa3rsYr5qagPYNc88j7227hEOe0cO/X5/ogW
VgaQ0LnOMLPNQCz3+uRyUQNiR/ruNGblnwmKylkyoyK00OrXGIll5pJ59tBYA3o8oN1myjEpBuKj
avdmoncn0KY/1wfxWz2yL8mOH5FieIu/i939oS1t9St7kldSKVhuM1XrTnzLD8lR/2Ie6g1aLw78
gy/Ym5FJ94WG9oqaGyosmS9e0vyCRM7PIVlL/CxO4Ex1huox5E9vmns6yy6qMmu6U589QWPSMpLP
YLpSICPF3lBGqIPEQxuOtgcleAA+sk9lsl+Z0oUDADZQvDlRzZuhWtJAJzUmSt1V3ckD9ZiDEq9q
+GnyoFfb2IqmKZyKMmCOP6ahVUTgxfdr73GNA23ekhdx4ftkX36D5Ex0vYrHaRAdboFN3/PHDqkw
l7f7duYRcqYfk7rWxrA4aqBH4KHBBIJE9fUhqTq97e0Sh0Qf9+n4t6xTv14ltZiDv5thXRiRsi6i
dKzUzYfuVPQPwikCpgWDNfmu+skYdkVyYPY38vn+ci4dfnQozKTnM4bfllYTDTrUphpMcpMERnMy
y+1QfostPfgHO3hkIS0KqA/KF9fzN9leSgvb6E4k8177sQ3dVPlFs2+juZYfXz4iF6YkH9MhxO7T
1uxO9RZhAQ+5C5GUbVVtu95PC3BN+Qz0eD/atYMxr87N6qEVCdAHtLrckJNPItMAZ8UQvayCJvcT
70rodBI/JWXYF86mn8Abg2/QRLyt++EFCnwrL0zpufTfsbj4Amn/KO0ArY8UX1AIFmU6f7HStXVc
PAcXJqR17AC77ksTDjzRq02rgYFQPJr2yjjeE2T3plJaQop2PIJOue5k7MnPFrRuf36lmk82uh2Y
jQ9VLvEg9iAkQSuo/V1Hl+O+/lv9KofA5j5FCsT1J6A7/5K1FoC1CZauEyNOSZV02Fojmh6FtnH6
tfld3r3IEoAgHnTIeERdHxRtmjynMmAi030U+DyALUN2+K1DTU742Wt+0D/9w8m8MCh5AGJ0Wkns
eUzH4jBs1aBf66yRO5z/25cXJiR33fUgk8sQnuHKML8UzRNJfLQxE7BE8SOKHAeIMx3Rh2iOzaHM
4ufctZBrTHxraA9qbfm1KcA1gt4wA26jX1GZXQgb51ra/863FP0UEB6iSDV1p2ZT8wYg57N91vKX
ljjQLotGph/uT7cMPnufDPD6ueg/Q/sXck7XC5y2edcaSiJOHf+kjtTnHnmKSR2aVH+ahk8lMbfT
BFS82oLDUt0PKeTa73/Cks9H/AAOY0AhER5JOQhIUqqjrU/9SemZbyS7Vu/R6vTbXEMdLPkK4AdR
dAHwEu9caaQQGAXQ2tN6RCnEL+tD/Wtq1kr/S5HAXDkG0G2WTJMzREaeY4mcbDg1U7PJoCWtbwYe
DUMc1sNmTZhtaa+Aygfyb3gSgnJH8q/UQzeabtPhpOQi6NNsZ6VNCI/e8PJBZI7f5PlOHVdWa+kt
cGlU8rgMOCAHDYsDXmt/03zrOD63vtvVAQ+3+9viPWEseV0ElXOjteoBNijvzF40XlXZsOTM5J2k
DUqX7TuVf6l1Hsb5L7P8UXI0wLQnEP5vM9Pd2dqPmrxWivhpE3c3jYpvo+kBak9BbcTbpv/jdZ85
EGW5Stci+4VNbAFmiOohhAZnYqXrY6RZaZpXDtaCqntQ39vfLdAeDBsPXei0+MU39Dfxtunf0gVn
wm+wka8xUMy/L0/WpX3JT6PyPoDiFpOlZPoBnEif3WGNS1VuKpldBUAe80MJfgKQUck1O4xohdU0
w2nCJRDH3U/XeLYt/kSrUzq5fmsUYEd6Szy0DU5rFAVLfmpW2fSAYvfQ7SaXF4rO6kwj7sdT0Xl9
oLvjXh2a1rcUI/6iEPFLNcbnPuHKjjR6s0lVFuadk4XDpK1x/yyc8VlYFZMBqAAa2KVpEApePZxm
+BJT/dFUf1Wvi0DXEvQKCAd+qt5KUVqWDn6fduDhTCSEIbZ+8/pu3dgyey7Gk47eSC0Z9ma9EU6P
xvxZsHtDSXI00DVcv1LzG2u8E3uFxOaxyJqVgqVMcvf/PsQ1sMFtHUOX7k23bN0iaafxxMtTNjxP
HWg+jQdH7FywRvCtcLxd3Y8PAMgeelR/VLJV7Weu/S2tZAXIt7gbkHQDGZaFNB/Igq6Pm4AsVNKh
/fHUVg9djdiqDj3hT9lJe9bFxnma3O/OWrV70agD3w6ktK1CB0o6YzHS1H3O6XSqnXozmIOfdvum
QXfqhIanKqQuEoy6nyeTXxvqLna8tYTcwgqAegQ5bDBPoZ6Ld9L1sG1wyTMUqKZTk30DVdxj+4op
emgyD7QNwDanYG9S1ACVRJf7TNmjgc7Xkj+iLP+k+a/77vnW4QC3C55eE5RKUGmT392uMXZTp6vT
qRs06tvNdIDg3QcFP7Djro1IO07LS3BTWdN0KvgR+HRaP6EZo4/D+0O59d0ogIAiGhljADLQ63o9
q6noLYNxpp6sLAkqR/cL6r8V4st9K0sT5oKjBmh0oMsA/Li24ma901tKo57scXzodYegNd5dyZ0t
JJhmlDsoqMBRA50l+VwARuCiv56rpxTwtWFva1BDfuLZcxGDuweRm+ElQWqyleO4NDQPMtvIps1K
tDIEUK8znTgxrCY2G/1+GvPNrNoW3J/ApWWaG4ywwZEZQLB2PYFp7lgFPJN6Ar3AhuXxrlLGz+hI
ea1TsrlvanFAF6akHTEBZqjywlJPmjltxPiUVx9EtL3v7MvBzF9wUR114xRtX40JC+oYibFBT4tR
rMT2twEvciiQqkN1D0cVXvLaRpoR3WEWVU9O/DOP0y2UjyttVe18TjVdRx6zFRRaUBdH64McFZBK
0K52cHpAlpkGHt5EnW8c9bA88qfy5xrZ9O3KQA0YxX/EIaDv8GSIlpO2QsOg9FMC3A/AZoA0hPfX
/nbW8NOIM5DRRC8bOFSvZ81rFaXN2sI4qROUnAu26d0ppOLjrg2R1Ex0AqJz3GByAWJgSNFWfDJP
ILyDMvmBoysdXe+QVPnwsQEVB2rWjvmf8p7kQx2F6qLPNfNU8mab2SSqY/fNaMnJ5PTb/albWBw8
4gDOBeAMnUxyDzzebyWdytw5zQXdVP1Zw5Het7AQgwJkCs1aCD+6M7utdAfz0bTKiVfuyTGCgT7y
Zjy3sQav3Xt+m3WlH9vKq0V69IaBIo2iUHH/A26dEJiK4YEgLPZfs+P17iAgYB4mk3intH3qOjVA
v5TNkMIjHyPwhX+4siPX3oZRJG0qUu+kpFkQk8wHfZqvewdRrNzjt9HsbAhMTJhN9F7ItZ1hVHU2
ihwK9t7TqB+RKPBBzf2pK181cMYTYXy6P4HavN+u/QW2x/wANwCyhSSwtIKVbZU5U0zlZKXcBKXO
vtWOatVHzIVoGBVBlaoB80IzfvKm8wRpg1b5U/cGApnWB4NYSlZq0gth3fUHSfG853IdKAhXOenn
BrTd36Hjdoh5kHwpj+KJPa0RoC5MOGB/EKhD7wbY8uUJN5IYfV2unkZOpYST8pp3xp5B5ABAXZ/0
IuRU+eiehSEDt9ncaAUSTBlq6loQ5taTxn6eps/eSHmoJEg5C0d56/u1Zsab8/Fua/ZpeBphQ+nX
54OzjtHU7e3nzrXGI1gPXsDjBSHihjnbzAKXzf3ddLOZYA5kxqjzw2dDylnaTLOyi8mZ5TyrIqw7
97m2d4KJz6Ydf7VFvmbtJuECpzYzvqEGipTLrQJsXZu81YT73DnfbeebaJIHCzQf4KIpM6SuQMtj
dmsTejvCucsHODc8/IDzkntlChZXSMfk7jMabe2waniE2HIH/AwSz8VoBZYHrvn7k3p7ROdx4lAA
NjE3Qch+vM9Lre5y7j43rCwD2NxXjg365kTV9lCgfjC6GCq4kJXf5VX5o0LKISCeVftWOtmfK6/5
2bhtpGpOfIrtCVSRIms39z9xXtcrJwKAlIqq/bzuaIKUIa1Or3jEBN/gc6ZwP6GTESQd/VZT+vm+
ndv892xItxASACyALKUUQ1FFE2ZSJN6z/YTxfp34Dlx8og4t/kLATEQ+G28jVGxxma5lPG4uU1g2
Zm0yHYE1uFbnjXERIbbMM1PR1d6zkhX9VmMgSZriwl2JEWWyF6QUkApFK9m8oQGFeL9wL8xYXlLH
DCIhz47K7J9j0uGumRttvjv61P5qOIWTHvvE+z6BkQOaljEB8YYCX1Nvh7HP0PBBUgC+06kSOwr6
aHUlfFmaBkioQzH4HXUn533cpFVpN/XxM5ugC5s4SeWn+tjvVtZ5wQx6MZBEBSgNrRLyNNiV2eWt
HsfPk8PrhwnBP4hTWA5cTYcmQXuyq13ujO7GzHvrWTMqAV2tOgl4T7uN4mbOpu70YuNRqP/c/7Ib
nwPg/kzxNGcXQYsjBzxtM9S5muUQEULvw9kkKbgS44Kf40Rrg5SgW8EnWuw3bjNuSoXnKxNzc9De
zdtzjwrKpDeoXjftiNrVKT2pDvXCUqhkk08xQVKz6Vbczs3VAewwGnwQN6L4q9+w/4zozMyAtEoj
b2r7PxD6HUNBNKg2tYV6avu0e70/s7ePZRicJ9ezURTAs1V6ked2aXUFSUhkt7/N4UuvFeFQt1vy
UusTAAPNNlYCxczC+2YXhjm7LGwyF3hE5JKuz3WSgnSsyV0SlYbJ9nqjJ1s2cXOT223tk7Fck1G8
iTdsJG0v7Ek3cl9ho+LZjlFCsrz/1Cif8vqkWsjRBlRfq0i+P/WvHDOszRpAs/Iu3gKySHrLIb3d
IhMd9YGxFXtvg67HUAsNKHEW0MlUNjkUwbY9iqI/9N806rTAKoO++2hYMOuzwwchnDXQ92BJY1a0
rOWd2eQRtZCUK/MS3DpeMJnWryYufuVp4q4YXFhUhHTQqEBi+H33Xi+q3pmgTu2KIjIgkDbFvjpF
L2M7rJyQpR17ZUYKd7QGSo9EoUWUpslOgaJSmTxoCdlVM7N1HBSofneGu6+1NYLAGy+ECb0c3zz+
i1sCFFPF4ORKHqllHlrDQ1acmuFZ1UBfpaAJ49nOPtiMBxK1a4vS9dcrOTdxOIuIjc+Kx0K+RxZZ
qbcsXavZLawdMtpojkFK38HjVZpUB4QKQic6jUyGhLogO0q+GrR/nvRVZrUbRA1Ib9EoqdnmfO+a
MrbfZZnHJz2vInAeBJRbAeaRDIGXbjOa7TUtKCvuo797NXE8b/jrYwlUOXBaqFmAmwLu4Hr9elYR
vXemKnJa/rMZgnHyW6Ttva2ebjg9aFBQZupOI8XeVswPO7xr29JKegUfhknVYHv4nDqQAiv3tEuC
8dt9v7pwOGY7kMxAOgoVQ7n7qMwq7mY5CMgULWotI6jaZDfE0KZ5QMYYOVF/5JGl/L5v9f0hfjuz
/2d1PjkXJ2McyeCUVVVFAg4uf2GfrV/5OTuJBzN0fQi67OyAPlZb6HOH8Wl8rJ8B3t5NkfpJ/zTu
+NY6rB3VW39/NQ3v03TxQXROHfCurSKNK6GSeziuZkDZQVNLn0+QvOy7H/fn4NY5XFuUbjSWDlmi
Tph40Z4TFW5+eirbbUNC0j8ngIl25keDEkRpwKLgEM0Je0cm0+MUzSWIWKqIqXYgNCVMwJpDy5V6
103oM8eCgFrjPYXgC+0e1yvrtY3rNdVUR0bsI8pSfq7id26zWbMJ7NeZMATHU67nxMlQ4rmeNpES
t0mAIoQIe0+dfMNojQ1v8Ld2yNUQCsIQUjUG+i0rRhq0iVMf7i/hrQ+cK5poBbJmZmw8qq7HWo4x
QRRh1RExe7zXEpDaHtEt4LNMrFhamFVkB1A/hirnrAIieaKqRqEWabk6qkDvXapDxIBDy5wPY8/m
mxi1HKRX8S5Bwfh6QJ5Jc2sStIncshDbJlXVwOrQ/35/2hZ2vmGBGxCAHTzNYe3aSptOTc7IiJ5K
1dxacX+kxD1nDwoZf2iK+zoW065Jfty3eZuvwtAujc4fdXHA0z4Zu8ptm2hUqkOefZ274VN2pIqA
jOTgO1YHIPgBMo+lorwkjET37S8tINiHsGVRU0CDgHQshO4MKRVaE8Xc2nYDD4ToNhzyQf9gZs6x
IDWOopV8Y0F9Ds/V2myiVEFBtwHOTuHudqztP/ftLLhLIJf/z450O7kpsXrgHZrIcg56w7YG+aKV
oKF9rIpTJsgKvGv+Nem2wCFDoPHe9gvs6fXaJV1H89RiLAIZLT+bVWZ/hTiJF6Bq2D6KSq83mZbF
K0/IJTcD0AQeHHjtoAwks4E6BVKtjUlZhP6bvcpxuMGDpf2eZWONT+gtxPuqm8qdAp3oD0/ufz2M
ACih8ikjBjRAFNxa5W00WZW+Kd0vonGrcCjzs2XUJ8LRjuopqITetzo7q+tJnosDEKbDcJGqN6SA
LgcIgRZK20ajw4CY0Ir0a2vb2fm+lYV4A1kTvIsdC9kJpHIlT1Y2VFUINTE4ME/vW1DXHq3GI6Gh
gNCGjGr7qWr64WumdC7UUjplm+P9u1/5iPlulcfqIT8EflJrriVJG8rOXZ4XmtdGBmt0H9IHyLkx
71UbzOQwQWnBd0TsoWRu0aAqumpTJMxDNjbTVz5kac6RLcR9hkrgTN5/vbGrlqtz0qSNOmQiNgCP
8D06dJuVi3/NihRpCJehaAXqxMj1nH6DF0QXlmPLN/cn9faQYmHRVwqVHRvFJpn5NW6hgUMo5lTr
mgeDx5lfJ/bvTE93SZJYQWp3KxCfW5cKg1BygEnQXt1wqOgNoYbiwaCljt5OS7XfuhZXgZowJ7w/
tNt7Hg9idHqC3GTmz5UlFpDhdLQMHXhRy/6I4avRvTb0hcV/7ltZmMArK9Lzu0TmdzCaikdI3WUh
AUOfnzYOpL56qvulmaMtpHTWqhzy3kA4gqIwSku4jy3wcEt7Y2To+PM6i0XAzfRBXaNvnxapueLR
bnypbEYam87rchoaF4B2iEcgeQ7VhrDo/8YiC/T27KR/x7E9oNOl+uAeke1K1+7U10OBVDGLPPtr
n+34+DJkX+8v2+wrLn3Ju4l5DhGJotQgO7TERGW4aJM2cvKfOqiVGeCkojQ2aGfxpwrdNablTwCz
37f6znUjm4XnAFgFvhrom3lhL+KZZqKsruMR7trcZifyov+wv5AncYwfyzcnALEhMkbQwAnAiJkc
s7WuV3mv6ugBgdtChRzJormsc219LO0ujmOUVUjhW7/LPj1kLgTsNSu0TW8ldLpBnsvGJG9dF6me
0kTjkQdFBX2rlqba+G05ou1MmGggmJR8PA4DvNPeLAfH3ih62aYB71ilgLAOIuy7WPOEiydVrRf7
uGkdNyhygu44mxQkC2vRqtNetwvgfIzabougmcT0dn/FZCeCUQAAipUCqhFVEWOe0osFw7syAW/J
JCJjFNlOQflnl4/pA5qQsn08snLlarkpR73bmzlscLrBlGNKR47UVW/QougjdAbqT4Ry5aUdqXOw
SZ9uYkW0cC/1hMSi2orAyGslrGtD8RU7EwGed3pQTfo+q2vkGhVFP2Q4AQi96GrHjZzdwXfiEeDY
0D1FlAVXfj0viTKaA0GtIsq62PNtvXqwPNb+KCaNPRZGZvgD0oSbxq7IAU07YJZy82kFiXV7hGf0
11xeB/wLt6zkBMseyidVpfcR6c3+iLTPs1KOzneT1XxDlKE6dSR+cRLjWauFWDnI76XI64M8l5Dg
+ZFNx6tWBr8XOlRDVdcYoizRmxMr4mELeQy09vfpFCBGUbe5gZbATlMgPjvR6tmmIt0D5l1vaFL3
r1mRlc85N/Qg6xXDhzZ0jwSGWobG0Dp+3pd0U6QN/GzNnCMU05qHrBb5cx83fcA9M/bxIKKBqGIr
sNXxk00mbytUkewVYX9mVSMCNHxuFMSHfk+54VtlWa20Ci1cD7O4LtwJ7lbE+DIAr0xyVqQqGaLU
+9VVepiMCrQAv7pVvndzPRpioLH0LQLBz/jC+8dywZNdmZZuCBSJUxOY9z4qdesZypqfma19H7z8
uRXHXEHK/b65m/h33u4ovc9976iIm3LI19YjbQYV4ika1LTcygwzqmGt86DQDb9SZvbi6qDUgK0k
5nbF9u1lf21b2udmKTqHOeUQCWfU/LZBY86kh6LYdcorjZ1A9+IQdPe5b7b5DgQWDiR7AJk2ijXo
49Kk46EB0uYZ0Qgw7PWZB6vxJJqBYb2zzkcXqoo4QKCnb2zfgLhYCT6WRo0rCh+LDACK0lKQ7Yxe
a7RiwgHLFNQeY0vbW8xjH99HNvqAkKMx8H5Cr8z1kFwjpZ6buUNkU+ssQFo7mWgQ/GN6xOcvK+u4
MH0ows2zB38F3yldJZWTcBSR7DEivNmT1PKZ+7UZDyYac8Ze8TVvOloQWy4d1DpRd8ZYRy/1K2ff
Or9LAL9LVuzuf5Ici8N346GKpAOKWEjMyXM8Diy26oZMURKbeJ12QxtSSFscyYiL+L6p2+Wc8ZLo
p8DgcXnLr2MIOSZGOdEpymOr9wmC/01cGWsU2AtBB64iuCMH0GDUHuQIpxJWqSSEaVGeCL4pCsIP
tWpWfu2a/a4fFf08onDve2aSbJPGcEL0xEOJFS+j0BKT2GlF7DzmXlVuk5Q2T7wqtJ2j9hByZF0Z
+6nWGWcvpqt9D7d3GRIlcC3geQJqCdvkeh+Kuhhd4WZGNCY0RMbC3KRgl3wzO9+ut5bjszHIfE59
0GCQsDq15XcQpI8t8+u1ZOKCq7v+FClERV3cUSyKT7GPdlBu0zBir2Cd3zZroY6OMV1foR6KtaCq
Qa4Ed7jMxwPaubzXjNKIcP35dNMctTDb/jaO8UMZ5J/vb7+FnQ5bePHBlToQLp7//yKMm7pKTWwN
tjji+7L+qjkb5q3Bl25jRQwIxS7As7D9AA66NsLYINI2o0bE8hcQS0OksN0UfQGurrWpm7fDzdQh
nAOTFS4jIAuvLRHDaFxuV0ZU/LCVvbNpdmO2K6FTWG+U41QF/d7SfGoc7k/iwhlGHhS0tCgQIG9u
SBF91hNsUjJZEbPs4wgStMCy8g9qFAETgeoDeEJ13LQuYHXSbWfoPTGHnLkR1wQLnZwX/sjY48RJ
tpKfXNgT2HdIRgAsDKpdGWNv6qLQh0R3o8xSSGg5hIdmZ4KgrgKtzYdnDh2nKgD7FpC0cE7X66Ua
Ladp5riR0pgQJkFKb4vmpjW6/MUBzb7cBcB1xhFdW3GU1uD1oLgRbQ12EIhCQXzIuuwbz/Fcvz+i
G1uIe2c+OuANkEZBeUO2ldQFNEq8qNXV6pzHSWVsFd0d4KrQnLemT3PTFzZvOrQBARU0t4YBnXNt
jqD9za0dR0GsX/heU/te/NMxej+2dn0H4cV8isZma6JP22aNn7B4hz9twMrmk2QFrXxzCvApOHe4
L9ERNDO4X3+K1nsWaUWRnMcKtBdTy97yKTE/bsRQcQrQCQpkImb42ojbZApgf256Pm1WfMfC51/9
8uyVLzyhqngarn38MiKOYCVv8/7qu/JLMwzm4rOla8zhXUXR15ieR/INnuRgmSflez4EZdsHXgEW
LPNg5V/q9LlMxkCHdI6uPgx2wFxvJWi+ccX4ELQaYLvgZQL0sbQ9VfCttRmc8Zmb2T4lBZpoGK/R
GuuUfk7WuuwXrCEPh394CKIcLzdVKbEG7UBTz86NmHwcTIAKRaimm6nY3D91i4ZAX4coHBcIMGrX
iwefW+cdi7Oz6yoP09TvPTr9ytw8cJJVNoR5iqS1RGfIDIkzgKLAS/falkUL00WTbXYmWRoN9Q86
7VTxuSt2YvhlIVBUbahUnvQUrRwTcmZAi6JE4LMKMiB/baWI7o/8BpwKD4AEDNYStzguWU8aekk7
bWxVkZ9HBH870mal4XteX/t1nx69zCs/DYODjkgPWetMq9B7bOXpoRdW/4CpTAPoMK82Qt9cw7g2
NOCV5/ZEgDBkeD+aHtMR1Yf8HPfFl8ryTrnbbUYVsh5fKmYERrUrUVZG9Chc8FDH6eQXa8+k23Bt
ZolHgkpFzQmlX829XqZxsIqUF6yAYvYDnrDPWX5u8l1qHirn0OrYhgpwLmq+8iC+df8oFcwZKvQn
I5f5Xre98CJg4kpcZFXyM+Jnn7jMd+q3Ll3DRS34KtzQCDdQbUEwII9NpInKLEAlzwQyo0FTqnh2
ClcJV7bWwk4HQR/8OWpLwAXID7M6c8zYcqFsHus00NMts5C+T/mhtHaGUoJsaAwKAcaMavA1TkLm
PojiD9CWIQMgzFSeIG61cs5v6t7Y7cg1IjaZrxgwLEiraqdWbcUcINgiLT57sXsQFftt9VtoQv5u
ahGMcewr4340/rIy5Pm4vT8lSxOPMBa28dxHkk86bAoo221RpfRcDsABaxCr3FqJttYXuODNwE8x
R8wOCpiAMV1v3Swzy16jnJ6pKAKjIYdx+jLR7LNC/2k8wJ6giR0AWGTuri0J1C5FatqYzrLatsqB
J8PKJlo6EMhBgm4DxTSMRbpWiTb1hk4IPTN0DgRtb/+Ohy5DxrZc69lbOvEAX6LHDZOHm0COW/MC
8KOuqcvzCEn0NOjtbT7uB/sck0+dHinjl0b9+GkHHR5ALBge0EiyWg3ArxOlgMefc6FbPumE4nsK
KK/1l/vb7uYVjFMOwUtc2R7Ag9CKu16m2quSsTKz8mwaX/jBANsjEoreCwdjIfvE9DWVjYVzf2VO
CrJiljlTAQ7ls2pVYPcYDRF2Nf9LxiH3C+Gxo+EmyspLYGHPwyaSIKjBoInUlGzaotVibYLNTPs7
dcXWMuvAms7kw1DoOTrXcbIAgXDRTyM/Rus4popZtOU5IQHPvK02boYXtJuVyCJAKGxlh7xzI0nR
Aszhn40OFUBmpLdhXLqZmfa0OmfFlDwaxCSbmOci0ttyCNXJbXd9og4hVA20Dat1c9swXQ8cxR5D
5JGHrYnkdVBZeh0yxWi31gRqO7sxvWDIavvQDIO6iYEeC/XetvwszaoHlbba3ot7UN4lNbRRbd5t
GfzVlnjDuKnrMT+wrM6gOUAsX6B74KXQJieIMSnAf/Zw4klafsobrdgxOiS+6FBsVBoeJsqs7MeK
+qgjvX1q/4e0L+2NG2e6/UUCtC9ftfRmtZc4dmJ/EbLYovZ9/fX30IObUdN8mpi8mMEEmABdIlks
klXnnFrbwW2sYdj/J2enTdxRPcAyobaGo5tFM6RxWSvlCH1Ye+6nQG6UEe03DADFnHaWMTNxfx4i
szmsTa+8rqMqasfKRCzWPsv2qfPETA0LAs+m/AqV3Sh7+juVXRxfuKBAQuWT4nIfSzntPgnhY7tG
1txrq9XTRdwhZkf9M46NEWZHSSDg4TC1izCJJ4AWZn8aHxJbva8nQb2JO2EbQ0yIzyMHydvCgH50
GfQq2kzkJ6sT4DCZkPTPYJAkRU0NKkcKK3OUZ2BnNUZUhBqR3bY9d7halbLkBoLjit4fNtv1ww44
Rkiy0HD7uZFRCamzTtI+xiJB7Qx6Go9ALJGzUEecN6KtJXrV2NwUjd7sSnvUoVuuxj4pn6LmXQdK
se8itx4Fb1u2IvXPsIAMoIItlBXBnPOTauRUUgTDekcNfw079Ubz7+0B9yU3fzWFDG2eSwAS9cce
M7ixSMDaSeES2jqE1mjObtNWno1bv9mTYAkXUCbR72Ry3rIu25FJPfWD8d1RcZnNTAG3lzvRgEt+
VKnw+mXGLkfjNKgpKcNBPk1E2w1d5FnlTW88RpNIm5ljC/AFvH0MlMcx68y4EwPXwkZOk1CqHfOu
gbQsxMyKwpWmunStrqh8HSCK4HrAZGvjdHWBmKBKCKjIY4GZDWgUVp9oAHmGizR60XNl7ArTnR23
USEs0ASOlqA8d86BDZXz13lCHzDlm1IBsEnetVJEu+GEHXwMbc9F4b1IBV36tTk50EYa6yRUHYAM
d0ZHXJMKMlWCk5Vvh/YAwhEB+iJzJyoNg8ilOiThHKXNrllweul6Mgeo5kyHAtQ0QWSgS8dEBqAI
ZfoPJQeyZHwIQkyIDT0meagrd82i0h9mQxVY4WycCyvM7IH/mFhaCiva8jghcU2SXWn+R02Qf/wF
9xEkyvG4c1g68VRbHdHbKQn7ttxb6n1RS8dIBMDkrs/GCN0qm/hWFyWasiAtHkaoI6VfI+0NNTtN
cCxwjdDx0LICdgHj+ZlUrLViYSSjqp0yOXhbF89uM0H67gO08GntN2aYEJIsxqKu0ZyEcUa8TDll
5l2iS/vaWLyp1x8hRIX69oNSPi3y0elMCKDMPnA5vq7e9hDBagNnDq30x7IgxX1otQP2cihl3bFC
QR65IuO4kCUYaimIurMt0tvnxSSkqQBjpKJVgDddLsSoTk1FFHDS8gp6UDfNMXsZ32oREoDnuBsr
rM5MUakoLOqwgsYBuNt5WYbOGL0IeccdC1WZhvoV8vjs+3suFPQGpVZKzYvQlm9dvRgY9G+69fV6
TOUaslCYoCp3yGFRx9t4rzJb0tAPaNxoGCBM5Xb8u+0T1V/xeNgb8YK+YzWOkes2uVO4scnsmJVI
U94NGByODM8sfswQbhoEZwVvw6CQSiuZqKYCq3A5LqOfJ1CIUTJCyz7UTc+d9bOy9vHu+kh0XrA0
oRkAECakqACPvjSjpHmtxgXMAAa8H0Pp0KG66EdHMD68aV+mLjDJruKC0OIWO7LLgpenb62nnZ7G
wDjE960HONd0tPYoeLqtlx0z/7l0QeDc58fxTfCt+BR2b28/lckojctAosQiaZigjp13P4m2v26A
zVl9hNutBWYDSvPY5SrkW0LNzPagquzMGTLB8tccGoVzoaH78Kk1HvTRtyBdXopEIdnaA2uerX5F
UxaX+oABqg/Wd+DsB9D+XpfGzZ7su/FH9L3/Md82xEXhQxQT+F6A/CRKluiPwXKrY70d5TSv0tBq
4tLN87L2CSDsgm3zke38tILAjSIfimwvVHMvnc2MygYHdpuGqbQz0tdoSgLLTA/14FLoT+ICceKi
jWMJrag5/6JPB3BlzGzcKbMbE4JWE6JWdbzggcf+nw9iNplTzGByxT3GTUq3LR2oj3qzank61F3W
+ShwL86TBbctFHWw05CLYrW3IDpayGQo4V7d4tVR5q8qOB3Rd2K72XDWzuXPWa1cbdypY7qbz8oX
ednFyn2FPjujqLE2d+Sbb2H2fZMuUlyZWHHT9K3114TCx1IdKtOtM6GmOte7kLekmhxIv7FJsRzV
GceYpjSM5Icytd2e9G6mnKXmFC3WLooTN+p9y/laJ8FcHxYdQpXTKIL6cQe8+QjW9+oEPdyUMQ3x
godAPqKWt3bn2E0qN/7avzuzr7ym7hK7y9fuq4jlyTsw8MT6MwOMnxF0LdYLbUhDCo6ZzVc0GvS6
dn/dv2h0+rS7aIYTaVVMMntZdJJ2aWYIyYftMcfFV1VPXXmaip+yFo7jDzTk/YsTCmgKANwAB4Ai
A132zclrrHXplAaWFf0DwYmgDX77pELeR5RlZ/PF/wRGCjijrbbwLGBudXFaR1LdYpuWkE4uyZdG
sTzagxHK154z+tqAKI1H4pfr88l7i0PBAmgvbFfQzdmHS6FlqVUQLQ3n2tk1a+6t+S5qf0P3Wgmz
1IHi1ZNSrqdUcFVmC4X/DBc3GdOk9zQUZS8nVpGh2p1Paho6KngsM9o/VoFhJO5U3ZQk9lvQJFbc
UPvYdPN1dc2kO+CNJchE8O4f8KI/H8Hcq+aoTNLOkFM0hPuGPunepKB+tOZHiKdcn2ae28KFwNtF
HU7BGl+OFjxZwx7UOMNofbvfrT+Al4lHL/llYy8K3ge8SIRGcDbKsPjPJ3yTMpuFtK4mnjqJ8VbV
7eQRKRUpX/LCPBU5ouA96MKx3T66bFoLnClwGyNQ5wfSBNqPioQDeACWe33ueEFta4qJK2hbju6a
NUxNXvWshPljfRM7AhvcbbA1wuw+vSJrlk0wYqn+KwTLkaoevRRAYUjdoYn4w/UhcWfPBpaOMvUA
dGOsWWkFNGsMa5ElH6EfCL0Kd36IZ8W11tGNRDQAXmS2ICgDCTQdW519DVl2ktLOzgiak5Z4ZQMd
uzx/j9pIdPjzlopiHoA2omc/e/dZzDh2MnlJw15rD4Yy+kUB4aL90HgKucmXMG6gT2Wi+v+cAlc7
7XLZPIAgQdavsSLqNM3bBuiBhvoKvggnMhNg5mqSW2hppuGo1dnRtvo0SOJOEWw23samnDyw8hG7
P4Gty2rVlnrW03Adoz3JpaBMml1OOt+ZgU0uT10zPkA8Q3DQ8xYUSAbVBHcBqs824z9rPgG/jNZ1
IRltrywerDrzhUctbwK3RpijT1EqXZlUnAxr+1CvzzpwEdd3gcpzl60FZomiFQkbA5XEEKKSlTn4
KPW5RlGdZBmFImt1i5g+q4tBOkHtKc3OEm6sGepKQE7UBfpTtSvasOlaMOXJyais23QKYsCXdG3f
KW4JnaZe3QEvKPhs0VczhwbaKUg6elBgXrJwqYJ4tt0of01yr89EoY+/zhTCQY8O7KrLYwPNFIys
cnBIAliBLtOJKyGlmCui9zF+hb1ToZkKJNcARwQqm1notSXqmEWwQlpQt9rEg6jO9ZXmjmNjgVlo
qVPWeQbGK6yUwUUlyLNJWIHS/jdWLPCxkIdVACFmZivW82LosCus2fJHlH5oDmte9tet8GI3lLn/
WGHGUiRRQwCEScNiPauR4TvTG4p+I4R6VCgMyyIcI++KAsw/CJCAm1OUx+WgqmmZ9cIxaULgFvm8
Ys7Ogy4fgJgV4aK5iwQ4CdLXKhA2rOhQ0kZZ2UUzXuZIjyy4MTjTk6qIIEnc8WysMOPBUFc0pVjh
bEMd5MPyYI+0inpaO9F7nxeaaYoRoozQCQGu/HLmLDNreyvCQuUmmqugWW0Dacr8O7Tzaj0LlDFA
hvS6a3Ajw8Yic8tLSiuWUMFGMRtifBHYlIvTxK4NulfVk29tJCq1cF0ROFtgfCkS+9OKVVnRZCtG
mJWg0M+kNQAw6Y5lmdWgqoGCANaEuc/nVPRY4brKxjCziCQukX4ucc6b2uxFw1nV39pc5ClcIyDM
61CBAeeC5a0laHUerZGCS5Kj7cvhPUMWpTMFNzHuklkqreFS+AXL9I0j0hVJj5iBAqg7aOlx/uYA
Hdrr1d7JBu+6f7D4aProoV14AD9FKpfKEly6pF5GY9dDvy+0a3Q9U9ZDEdgOXlojKuIgIFQeOcun
wg0g27YH1dZqvlz/AM7mg9AvOsxhpHhBs8k3CLxLipHnGXJTSL9rcf29IQ0Qc8A+AhouuKRwjVEt
CtqaQpNZrIk1tHMOfbYsnOSl9Oc2B3KkLyC7NyVZgAupSIqOaw9cBBmalFhP9sKXoCnWZEx9Fg6z
1rrNqJyKBdiktQzUhPy6PpEc39RRlIcoJ9UVhuz35UIWja3WMjYfyuVGjUsHOttUFUpL4KunAqcR
mWKCSrdUKZEMTKMSIQOQDK4yp26rCLGMvOlTgAtCjRSEAXCpLoc0xUm9oLyQhbX5JaEyYX72NTvK
bnRXhbU37oyT5IE8KXgycPYf9sO/VpmJxLUglQqZ3qQ84lnum7XP/OtLRfcUc7sBexpFEygiAfD0
cQndZHCkfEE3AEvO8PgZFyS6bUgvTS/XbXCOGhxpkEMFwwIq2uxrGPpHpVWDZRPqDZld2bZu5DgL
INavdUpQJcVLgceA9H7dKM8xgAyBCjAI40DhMcFkmfK0qjQb99BpcrP2NUceXxKtD+eIQXELQj3I
0oBJzmrdFmZrpT0eUGEfd17mQCAg/mKciAXM39MqKg7wnAGkDQQLBeVBQBcuXbBYBlOSVxiryufC
MXbJq5ZG7pQWHtqw/8XkgcFD28TiaGGBoH1dA1wG5ciwTyvNjSNJ3gMEVnh1u/zH9mQfQR/39z+m
mMeatOZ449TYwAlAAXL/Ok1fFvuuRZ6kqUUHM8/ZwYFGsEVWC8ULBoYwjPWQFxOG5cRfRrPyikoX
XLJ5eUocXUDSU/4TbYl6uUhpNhFr0nCGAF/rxk6DO+8CPM3iZbnkJt26T4rfEHdyHWHzb57DU2Iu
tO/QNwLXukvLmmRmU5xqiFCa272MDQCTwXWv4MVAEMAQ0OF8AH7SL9jECtTuSYqMWhZ2S/41H2YX
KoonaLgEiagMzh3LxhITbQF0XIbU1LMw7qkgVGLWbhrNqmcbuexfH5TIFBNitdVO56qysrAh73Xx
Pravti4ANfHnDYEcW5dSHZmN25qFk1cWRiPrqVdJhWdVp7KKd8kgOC74YwFojL6IAXZm/bup87Wt
MZZpDsbqkOPyIkhM84fyrwVmKLZWx50OTwvtxfsJzFB0U/zFq55Cwv8MQr30smgdmiEmGESkvpDa
bccfq+jQE80TE3PGdSlJ0cLEWh8hA+gEzuG6U/FCNWgslFUIdPSnsoFZL8SBzij8d/baoXaj5pxF
x8l++H3dDi+gbe0wy9Fq2ZBmJeyMuRx0yUlKRfQgngW0+ESChVJMEdYuVwOt7JzKmlXcDxQfeJhF
e74+AlZ/+iP+bw0wFzinniQ1ynA5ACcSYgmBGlQV9F+8+GCtj1PyvpbHFOX3Yg2mEdy3b30JcXev
yV+XwnHTUxofa78irvQfeaj/fBcYWqAvIneJJ8nlwJdF6tvOxndZNtr9SG9z/CAE43InF8or1ASS
3Q4T5qZGmy004cPZVy6ouirAFQv2K6/ejpvXvyaYYUSxWjiVFOchGiAeYvW8pJNnzr5TFndRGp8i
LZJdBaDHufnaQ1Ogecwq31isfaVkvka+GMlNW4twLbxbE8W0wK2AAsBji5laDSIw44Bviq3qrJqP
ZPmtpM2NWmq3LciVoKfHwXUv4+1HdDeiKGGc/sibXlrM5VUdkzrLQ0jQKkqzq63fA81IFzdm8XTd
FA9/BkYZ7oJUpgrew9wA6mitqlq1ESLP6Eocygf7rPnQDUbHadU3HjKvCMzH5NzfrT+zkPi6W3uL
LwHW03u6X+ysvQy5hP31j/pIUrLX/M1HsfX3WSoUM87wUZGKTQQ6Ka7d3ujoh0S2oQXV+X2NzPBw
nsGHt5Pkoezme7u3vwHpu/s/fgoTs1AZ6aNOxxEi3RUH6ZDdFqdop3yLDnKohul+OP7HFvUfOxmr
jlYMkEAFsZUxqEdZrc70zILshUEmV52/jfXTNAuyBzyv3pphzq0Cnq5KBFM8j49q4yVVgEM4OyA+
9QJLvHIc1HtAiqG9VHAjo+fb9iLW6qOWWqhhDo3+6Bjtbyfub/TcgB5Z8tXW/SwLSsAaIqgRKq0p
ONt4hyee9niI4EVHO6JdGu8G9CdrZisJM20fgYvS9GQ3VyJUOm/HApoNKAOAkEhRMrMZa4tmNCkw
fQgVrpk2EtCYJZQAQJGoR/0X6SRBqYprEPVaqNTCU3RWJReZqb6fTcwpOdpHI9kVXvtQitII3Lnb
GGHmTlGnGCJBOlCDqNWMQ+c2zitkFK7vMN6pAoLbn5Ew3rGSEQBs00jCnStYelX0/UwcHerOymr6
0wvaRBRudqPt0xoINd3vQ/mteyjv1xvlu7ZLj1Aw9+r72dX2yvzUJydbBD354KOzIW07TLqgm03g
yC0eO5AxCEGoim/Ib+IZ340dUFOohOdBdNJCZYeDrdxNIelv5j0wRdm9flO8zEF1F/0q7vrbbJe5
85MDsIF/fQm4t5rtx9Fgsfm4kawyGkbCmxDeAg1iOF4SxLGbBQs6sSDpfapfnN614dDeckyOs3Q7
/YbgW+/JB0vwKBA5NnMeWeqiJit17AIpqvw58dMjEZCK6LL/76XAOXs5Wkmue4JGn3Brfzibu/Ys
mM7rHo0a3OXvJ0ZeyYaEpZaDIBYkEK9PD/gCl79d6tFUGXSlcKv8VfmrJ/u14P13fddA6vTShCNl
ES54+HzTBOHvNJkHxRaUEEUzRP9+42+SuQ5TTuHI0njCHnU76N9fd2nRPH2KKhFBBYfOU47WhouL
0pf9O0PTWuQ3rlviFb71fzcPYtXlYND3V49HG6b8qLpVvXcAbV9SP7tVg6/xzfSUNO4bhKPUXXav
3kBdH0nR7+NTflAEniGaUybApHKko3kU5nS1zxXU2RciupxTv722b5gosSoQDG4GHAc68Naam/nK
Mzq0nYc7aXKtu3J/fV5FbsgEggmqJ1qb4+Auw938bRDUM7jVm82qsckHzSRdG9PB9L/RAMabH7N9
jkzU4qpe/YjHXXJo69upOi+iqwIPNL31l4/r0sb5VdJWi9JgYJBIg/CRW4fp6MYH9aU7Nsdp79yC
yjaFsyjXR+fryuqx8hE6lB2kPIKbroMLlEOV7DpwdKFv/a7Zj2QQOIvIGhNEGmuWJLnEIFsfrM3v
4yE7xp7ikeD/5CQs2mEmEiRRVRpIJL8hNQRAcwigCs4L7lhoR3QIsqAaxTJDcmtwaiTeMBYc3eQE
NJkWkNkrvi03keBax3fLjS3m7GhJScw4xbzJ0FFCDtF10PwdKiv70QFcBt2vK+O7ghZ1efGQDBaA
0PkeelF7G1Knbp+JAODcmLL5Gua0sWeV9IuNo8BKoDu5ztYXvdaEaGv6K588c2OF8RVLX6ZIpp4Z
nXN/3VkHeaeFdojrRrIbd/9RkPnjfQUO+J/VZM4ee9FmyBdhhrUEAt7H8WhNfm39zaV2Y4Q5fio0
RHZmme7xUgmW5mkpJIHni5aGOXUG3eibAm3XQqd8LaabShYhLvjPts0YmAMFLCRiTAMsSNpzOuhB
lB6XdNgVWQAsSTKdqOBSVUCaFRnD67tatOGYg6bKzVTuqEMU78mp2NeBciM96cj8HK/b+R+77QPj
SOG1bExsEyirOvEANKqa9dBpGNC+xkuGbEi8ei5KxbflajHwoMsWCGhK5gQJCVvKIHptrQ2A+Fp9
GFSlhGp2WZhgw/YJjkOn1IhgQuiAP++Qf7+T2SFkRJUXWRxEoGinz7iPt7UbxJD7nQQzwr0a4zUJ
fXtgCj6VnExlhX4C5RO1WeSBYeNGyy6aINMuvQmmnrvpN5aYQCePCZQ+lhhobYiIpyZoM845lb7O
X3owGZ90dMc0EdHSxdWUx+umuWOkjdggayejES3j19B7zaVSK9IQyUY3STXFHW0nMCPthHUW3de5
K7cxxriytsrVOMxgrZBkfUWfU+0IVWFaXoMsSDOCKrWYa7Kzl1aUEObuIeixqiZ6VThg4MOlNrcM
3UAXe1IAJtxHPx1kR5PpblHDeNq18V0KNBFAKdenlTvSjUH6QRuDuaFIERlhcOmmfd5pwCvdzqYO
ZAyqSIbhk/Vv3ik2bQkCXSyqM3ppcG3qRAO0B5v3PdXK06J0z6YCPtD1YdFf+bT1oMlGNZMwjSym
qEoS07TnLg13ViS5815Vg1R3Y+vhuhluJRZgDbpgYNpDZvRyNBPwgotVYTQlFA1WMBfVX1WyX6Tc
Vdp7EFPdqgGUVlS9+uDJscNDFwn4B4ivKMExp2EykGpcOmwG9WEOl4N5IvvpHL9OX6zJHR6KB/OI
U/inKrnrTX2A/NGuQvp3eGwGt31C6n0vek1xQ/L2g5h56NHyN4vpBy2etXOCLLDQ4669SXfZk77L
7rSX9GEVHnU0fl6bBeYwJfmiTRDvQTDC+NP7n5HfBtIeovIheoiKHjY8j9qOkPFbq+0Lq5U+przc
vYFc5paCu4HKC65bE8zmXzvdSAC5AxXXr24haN3cOp0XItN6o963X5oDRPIPCEI75RS9xMf2NBzl
b3/jzxvHYsNBkaIkPuAT8qPh6/vs1LutG+HVK3oC8ML5ZqzsQy5q1ajIHBiCjE/bP9T1Salid5ie
rw+I+t0VF2FfbQAWruoUIbwhUS67mieCm350tbhmgK7pJn6O8draZolxaHfNYQig27SLvPpFP7nW
bXWrH+NgPc177dHwpt3iJ/u8hGJ1+TPdrbeLP9+ScPqGP0+qm/0kh9IzBDcDHscLIMM/kYKluaRr
SpDDxPct5XML4N9Z92riJmhKiW5Ut6UvWz8j58bEM+X6xHPvoVvDTIiau9gsKlw0Q9WbPNlNPetG
d22/OKquLdg4vDNsa4oJPms5NkVRU18KjGN7j7RAQDOeggGJXImJNrHea6Pcwsp5/n2fHWe3c8dg
hE+9tWfr6NwVglyHaFRMwBmVHr2vCez1vhk4u8Gn4xLp1Ym2IRNydLm2E2eEkRVdmG/XUwYb1+ft
A9B6bYcwIcWA7g+GATYy6JvIStd3yE5XJzUwfeMZLaePw+iN5/J2fq4QvoffPyzROcEdI0idtCwL
2BLb+M1ZExnydTijnfYBnFhnfu20J2sQpBu45wNtfAERWFCuWZbqAqJTHBU9gOeG25SDZ0qn1PHX
2INa5vUZ5R+2IAiAQk+FzVnUQNXVZVloYAloj1Z0BppyAvPFTp5nRdmNaGyDEqw7gHthDTp0hkCe
OxvFjwIKJILv4D1mQdgDexMEOhmSdpexL5ULc04jDFnpvan+HZu7pg7GwSu/J/JrCyklc51dJy2C
wghX7STCRfJkFKBUDww37ngK1Za6tI/gntvGTNHpte4N2S99mV19abxyOkzvRbqbZLecjsp8mp3f
gqFzV/uj6QZ0dlXIGVyalm0COUICFLlqjy7i6ly9JJBMABdJ0g/VIO/6Yo8iNCX349ro9fqD3Dfu
utRuHo5g4F3/HGrt0xYD4kCnqjfA0DOlkdLRcqPOKRctK203b6XHoXIek750bhxQKgO00CHuBPQ3
JLayl+u2+YF+Y5x5EmZ93bZSDcZFmaU+aZWvuvYyxiE4Lsc11W+7AYppRRxU70SkSsnd2BArUsDU
ho6Zw8R9ZDniqh/Ay7EGt7fPiR1O9d0cv18fIG9yKYGFiipD+JYtEpdV0pq96eB0acebOClPaj1g
ZM3Xhqh4LfU/1lb5DoG4X9fN8jxsa5ZJHkTdCn7RCrPqvgcxAcKNgYSuyZGFXhvLINjKvLMNoH14
Mlr9UhbapTsvpibV/YqZzOr3anqowLe1kufrA+KdZ9A9Qs8CumfRTOXSRqfnhEhIeMEzYq/SXnDr
06vSz9JgGaAOVCmCTcHN2NtoWIMuctgYEAi+NCirTfUPNac2UBntfsTN6KtNh3a4D85hyKVdTVBl
AmtadlBBSA6NisRtvwZ2bf+oiSwonnGnGEwa6L6gmSOQIpdfM0hyrksE66nprSspT5kGRq4l4t9x
dyPUfCCvDo4x7eNxaWZa0lrNbAl7Arou2nHoM1fOLPAiR39MA4iuQEU1KT3Ufq6vLnd40FtBbgjS
vtgnl3ajdTUK0qdZWIy2H00Pxmz6aLB+3Qh3dFCcMEwoFH90pLi0oioQetbqAej0JKlu7FLWvEzr
SOBEcnrsV7XfIf+p3Sw1/ldlv2hTY94MyLY/Cr6DtzlBQIRnALoHnDyNTJtbf9+OqSMh4xiOy32c
+W0yuUrZuJpxsKygWgND0s5xcWzWzo9L8qLqh0g/S0hCVPkKBk58uP49vMnffg7j6VE7GS0IN4Ca
WulhgOjLOj+Vksi3eIEQOpigsEOtAZx5JtCvvVROU4NTpuiswHJe0RTpprJADjYh4tjFtxZkh6G3
/BdhY2uVuWTkuZkv2QSrtfVeqGjdBw7T+mzNmlsUq4cI6V2fS7p07FkKBiSQLfLHscKcpUs325De
tXBbzJ4Mw96l6cluiDfYglscd83QdQHM+A+iLLNmcdJFsb0gHkj6O5Fsf8C9t1dF9QauFeC3QI9H
G2Bcfy8dNUZtuR97kBGqLj8bwxuKVLt4fbs+ZdzdsDFCP2KzG5amaJqBckZ0NORamne58jod/Y/9
cmoFEYB+76fV2ZhiNp4koblch07RISK+b0PAU9RgnOvkGwPMspRdlgxyWmWhOWnfFCK7hYlXfasf
rbz2iKwf7WgOklQYuLlut7HLnI7RXDlzDNZoGHfR7x7gCiOZf68melfIOCiurxf3ZERzGKDALKqK
zt4XW6i0WbENY+j8pZMHefZk874sdvZ4V8Y/bCV17fVsWcStzXMsf49RpazwkJhzUbqb656bD2FC
ilE7KjpS4kPqJPUU9Uk1M7de99eHy/UZCKVDnR/t8T61gHIykCvjEe6pxLEPoR2UYU2BW3JXb2OC
Wb1lHRdTGuE1cUduW9PwrbbbEUv/XUD78fpouFO2McUc8FFT6dNIR5N073INIjV5q0VSOXwbEFBW
IUYNagETA40aqhMypXG2cunZ0ltrVy4uDX8zkH+NMGufO31RD9hvob0+SLhwyuN5XEQaOdzQBLLS
/x8Jc3pMxbLoiQMjQKh7Vb2vpa8KoP/rCPh//PI3A0JJD0pVKAiwbWBUeVzAJIITtAq4r+1Tbelu
+zesErxD0IMD7x0Qbamzb2LtmBTTSOgNyOqiyYUs1niw5yra9XXmCJya6wUbU/TvN6YmdPRDv3HM
XVQ+l0PhT83DAumP65PG3ZwgJoAxhyZEEIO5NLK0STlE2gS6V2s9Tav9JglVNLn5EscBPVNGt6/P
TYcKi5h60S24m1oxJADJeKvoxU1Z5H4MJXx0Dr7vsU0hhneWalSJx8As4wRMF+JnWhxOZiRIFXEn
dvM9zBpC0GGMiAlCTUeRIdNDZ7zV2fP1eeVEJKrqjYSADt18SJZezmtbjhjnAD8ph+Ewy3a6N9W6
8kluLe4kFyIAjIafY87lC3NMAKxVpxrjGctY1NOubBEupp/KKj/Z8vSthKQMyY+ZdUTbNVcriqCs
Sz8RIemoiU+fAEoiVVcyQYqin7hxV2mOdLNcRlx10taV0ajckAavldeAqNl9Cn0sESSF47pAif5r
kFnGzCTy4rTgTfeqZoHbYi2Bju4OgtOLE8EurDAbpEOPa73UMaylerfRynunoJEbCu+1CDbOS6dd
WKIutZlA3DOGtAcGBnrWX4j5UCeTP2jn9ZAZ9xn2CnqDRu25h4zAIOoR/T9MQ8SMPo2hDcqsnS7n
tpx1oJUm5mOG0zmuIRqEh+s+U5LAhqiyUUVne/kym+otboCCGMTZjxi4CcksEJ6dT9pc5ZxCHSED
/WwdCz/rTxlYp1L+5fqG5FwsAcqFvgWUCkx4J3Nu23UOTQgboJXkHVrs7UOk3+QGgbBeqOK2V5hv
1819sMI/bYd/7bEda5uuilt5hEojKXZTeSRhdiAPQ+4P053comsLcS0kwtWvC3TPFEgoQT6k+60Y
d1HulYYfQ35tDpQ7aa+I5LqEX8Yc/CA2K31mYCYA8gVMTnuJ9jjKkgMJncf6KxSWhr39oJBAcly5
8fLaNUggQ601KrxD6cYvzvH6VHH3MVSdoQoCvgmsX/r9DHa9g4bReGHq76gPVLZgKbg7GPo3KNSr
gJB+NITZ7CspHeB8hCa+ZuWGTM8Jup4Bkmi8QylBUDPiMfFAZMGlHhwkyFWxBBNoLCNFkuC1rCjg
E36bCl/Rn9V+RWfQDqH3K4Ts/Vy3QruKvdHclfMdMXZNi+ISrv+m+ToLsl78D0LDP4jeIfUFJMbl
5Cb4UDI7+CD0WnDGvVkDYg1BxF2svg7llzy/aSwHSB6/rPeJ/qT69fC66geSp65TiNDl3IU20PgN
K+FAIY85Ey2ZZOuSQPdoBi3fMF4cUYqTu8c3BphTcG01pURLHRQkuufBXvZTMx81+2Q0v1rdfpm1
5xxKM9edlxu7NiaZsKKk8IN6hMkyf9KTUwxQcpJr/nUjPJgLtgYaeVootABcSL9i48KImZWSFtC5
KOu0CnKkioMMvTh3qkxw1jo9it5JubroWwTIki5F+1FJRsFByJ1cC8lcyAmidTVLcC/MqZmQQUYA
rX9o3+BFAd6tJfr1ddrq2SJkD/c2gX2E4hL0Qj+1lxllLYqLCCNedOMO0cpHZze3Q7fgsTxl97Pc
D4KF5DrnxiCzUSK5Iq02Ix809meAClx0WxJY4E4gLWFAfQg5SzY1nCW1YmRoVBlqUuam+Y9i8JTO
K3+aWRCVtScZors93yAaatFkGviwzDMSgqF4KFGJRMsgiON6mM5roKd5EBeSlwJfIgdEF0H3eDli
dBZVkYWGlB4Ulphd3vQpGdKYgPbaT7nfFEriWXNt+oOaR/tiQBeUftVWX8qtfWs46UG1Fto/Pk4E
/srbmRCwUGgfYzQIZF9qWklxpQO+o3DR6iX21G/XN+XHe5I94bcGmE0JIalJmSusp7nX/OJHHEx7
5XtxsHbkVy+7+68VxFPRWcfYg2HtaWgdHmS36RG6ZN1dLgD1cQPE9luYu6Ml5x1qjPgWXGnMvVLJ
gaK9o6Pormgf2uFViUKSC1443Evj1iaz0JCglspIwQSfl9ytv5/X1l9WiH/6E95zCAuE/nt9znmb
FFJJ9OmNXJLqMAF+ipxen2UIr9jQmSTNu2q+XDfA41BDBPpfC3RPbSJthZ5uZkYncvDAeD0OaFkJ
PJuW7JJTcnAC7YBuUMmSCMYlMAvR/Euz/SIPrd1BIKceXTSb/KFOwXwjD+NLWY3Hub9TUYGcn+Py
KYaAzipDB0KkAsdfTgom0KACgSwd8wl60+GIQRojNPv6LRvL2rUWZQeBJU/q57vcyvdx7RsE0pjx
oYvVk1qqB8Hk05vepx2Fexol1SPDwlYMlzSfIT2C3L+kkOcyLSiEPIhWySv+H2dXthu3jm2/SIBm
Sq+SarLLduTYGfwi5CQnmqiBlEQNX3+XfPp2V9FCETnoBroBA9lFitzcw9pruebR5HqogyXbqXk4
QFhgAmfwbftb/hLD1v81L50uCuR21Xt4AkDwDmmAFmyJLDB/GeDhRqNL55FFCsXLvumkLkxKx80o
CodN7fqoDj/qnERr5zdVDtttLgwOGVB9D1QlcviQ132jz0YC7Db0j3sdtI/Zjo/frPRNb86Vw6B2
zRU1lk2PBIlRKJoYEJoAL/D1iS5Lv3SyTodHIh1ChG/95KPX/C2vkmiplxCpbDIu0FMdw9sfcctF
rCRd6+w8GM9kuyQTJpsJaF/S0l0VzXIg/29b2CrtYJwJ9RbQ76BHJV0UMULeudTghFr/wYJER5V/
GSYWKIEPq/+Ub8OlHSkvqjKzz7QUxfnaniLaJ3loUQuBszngWcELi3yiVLWRt8KuS5vm9VfrF3CC
eS1qqEu599iX6ZfXvA2RyceAiu5ffCmEBxAPBosWykbSPqa8svSxQNd0aH5rCQtcFS/K1uVC3oP/
gCYJ5HfSYvxp4hpZUEZfPhfdgzalUd53isOwBa/DSASgSIDgGDpWcr1jhV6D8JuieNHnvXnME2+O
5rzpo9oXWgjhQuOI+QVw8Na5H1qCDhEZeyPkDnMC0+PtG4U0del7UZMmSQhasTVamvluakBEnHTg
kfJpqlKB39oYBEWICfGrATmRNqYcrKzIdQ2hUT+FUL3yvMAVqhGATSMQ3EbjB3cEgIHrjdF8xxZ5
yeh5yUElj1T3ze4/3b6JW3cdDxbuIJhfwccm3ZB8SAAIzHJ6pqj4G+J33agIWLfuA7J4eBIw9+CI
yjFO17V2pmMRqBWFGnKPqkvDzn2Au14RfkqyoM1Nu7AnnSa7Rv7qoSSEKZuYV/ZeNGOorE1vLQqR
P2b60JYBabt08TJHOLVJOnouTDeYS7gUA5AJHahdne+HpjjaXXO8/aUkk0BKov+9NsGJraMmLrO+
Am1uVvhjE0MfpTpYiVHvtVGbQocURThV4PMWnHCwNACtdtuynI+8m8YJIY6PwGbVor4+h9niW11l
602MedTANkJhmAdvOY15PDmHkhcR01fF9HYPjszTbdvSS/GPabBhIneHsKgjp0Kt5i0e8qEmHj3v
c+N/AT1RTFZZb4Unld73D3akU2M6g9k4SdbECZ7y8rV+0m1QqSTfvKoOJvFXT8631yW9TB/sSVe7
Z8xODQp7PH/zxDN4UwP/rgSdbgsB4tumpAvxjyn0E0y0QlE4kmFb4OxLc8RkdczM3D4JD5Jvqec9
gvmz//u2pc1NxAwfEMQoRX8g8EtE1dC6wqJscW4mJ/TQwnCL7KEffoKQ8WtDnzpf0baRqVbeVwcx
LtxCDCrhPkofTkPd07CQRsVFFhntKc2zwOM/cvtlNIfAoQCMVUfQk+2hSNwkWTQOePgD54gSPqqL
dylyFMhz5FHvn2ed3rliCganCXXv5fbWyB28//xOUDKAHs5FiV5ytH0GN1v40MxuoxQEniH8RsND
1H7SnX7qvnVt0AzBWooKhs+3TW99FXQN/2tZeqrIgAnyVQEgrnsPujTuvoPOw9KVB6gp79uEQY46
+4Kiv+JGbZ1wB3RAOHKA7YAL+NppeChbQBCobWKgNKIOqlxZ/Tv3f7r0pfCfb69wyzVemJLzLmiX
1pyb2FuHWxzq4nloG3R88FywUViLyXfEoeLOB6ep4mop1ijjySa/s2qta+CTp/rz4g7BbJxb1kZT
/o2Wv24vcvMzrgTYaA6CLVHmSyuharu4gjcxpP2Clj01S7yUT2iL7kw/fxzpg84Vd+s9vrgIn9/P
rItvh64CuO+R1V5/wpW4tXWHso0XAxkI69mxdkAVZFjMDmk2zfe+cEDSUy7aIZuW6dhnWbNnPkj6
Rmup95Ob/1pGf4g6ZvdHzxD0WCfQgTahEo+qRxXd3qCtp8IFngCjQsiX8Fhe/1rh64npTXilkskX
YUWr6uTRBZ048PqttPZsf9vell9FQRlwdd82IQss3WjhLaAR1ao2nvanKVSVo9ZbKe/95b8u3dqF
0snKE/zrltftjfFzWX2nzilJnpziqTAPQ/NDeGnUegdl3Vjubr1/dgLqMnDkgnHxQ3Y2QKxsxiVq
Y+QykIq/J377ubeQz+fejpnD56H81VqRi6EEjPTRIfA/LfR+djDAAVHCfBjvM/2glceejneC0jBp
UdMPKk0FjJHLLf/8zpU/GGyx6xCJ5Poze+pAYDzhd4pUHDI+9acagI+wMJEdF9ykdxleoWAyJ3bs
HWd+NIu5OuTW4EdDnZiqL7Z+7w9fDFfTcDGuhju6ns+Lupc9MGMotbaN7TbdMePYsSBJTzW5q7Vw
ebYI2AuTx/Ln7UMoJ0//bALQpRD3gEyRJasFo0A594tXt7GeG3sNKLfOuEt/UTDCeqnzNwebQMgm
762s9yBADTQvfRjHEbMuC95i7Vu6ZDubpcdW+43eNUQmVMndltdCQxKlBHDVAjcuHeMWdFSuPg1t
PLbjG+JGPwQ6Zg5sr+pPZjv6gVV69JgIzd5pQ9Mprqjcu3vfHXwJaN5iwmVl6b7+Jr031JpXszY2
0DerAjZVIyiSvXT47mdjdQa4OklDiy91pOF0H4VgqHX4wupOUCUz22AmaXuv2136ta2HUYO4wiTO
k2m3I7pvpbPToHz3/fYX3Yy21/4ezjWGktAtuv7NoKBIWYuxttg257vGmU4uS4KiRhA6prvqs+Xe
Z0m4cDscIQytsL3mLfIZxnsNhS/IiiGzla6UQdOuKScT+/WtvKeBh/9YYYGgRGFn665c2pGCAxDG
lKTwYcetfmMALPPcMNGeaft9Qc4+r3B4NzC87tFXxd0fnTZuCbB0DrIZsD/LFRNGO1aTCtclh0jR
mAQk+1WpNI83Yr1rI9LL4E3Un5wSvtuM06UJxEuXPKSjFwjeRkVxrOir9Z045xLRHy3qqEFIqKJp
XJ/m6w+JXG0d40NoDCZy+UOi7JrY/TzicbLp3qrEi9BViutyfRKXC3nZSuUJCkVIBTrSQQUgThcT
r1hszFAQt1lAwROPzsApr85ZinYcmUOmf2lUXEUfo65ru+vfLxwteuBja1iwC564hd9NxsH2D1Aa
slRjl1uHBfMuoLlEEwzICsl5VdBF0Oq0ZoC3+chksiFBixFY5qpPVSLg25u58oXCWYGXXtYC4ZM2
JKbLWVyn/Jz39kOLQhtBB1VL8Vyx9tgW2r2ZNKfCrxU1IHnC+p8PiZdrbY8boDeTPiRLFsih5jOL
/dTto6nFsw+kAcjAKmAYJjuc2NxEnVuQoOg6uqunnIfePELrveMteFsbVcXhY0CPLwz3swL/gGaR
Cw4JvJ0zjzqLrdr8rLnFsytAZ52Rn40zn2q7PpJJ5fnWbylfGJQYDBh1kL3Ksa5jioT2Y8Ni0RU7
kqFo6LaneYyzKkY1PBoR6Lp6GZYm6pKYgcSeKXzi1mEDffhK5YqYBlSu16cayqxVPusCh80dEOdR
dwV5I3KA8Ihqrev3/LDWC1PSq1j0VbOUBsCwolneoJ2CUOF3OtLfaWvcLYSH3BoBY/ND3Z6Dqazu
O2GHoJpH/KIfZqhDAft4+z3YWjsmr4BRQHKDCrB1vfahZD4rCWUxX9JAh4o7xJMEWs63rWwtG7gB
fRWCgnSSJz1upU3LaUDlJXYTcehaM+h0/+/Wbo8G63a3TW1dZ1TM/mFHAm5K1tyzmW7l04BxbS/R
dkxvQ114Me15MEHYGuBt7aVpNEAXWPngZvvbxjd8P8hxId0BfQAMDsrpMErWDVn8dUYweWncnzNR
RCgb+4iKCzBawGEQPKHr3y/8b2vq9aQvA491Gmloq/qQsKMPYBi6vYyNQ3FlRnLzmT0MrWPADP9m
Rfan4eVf/PMAMqIJjsKYJfPe8G62hmWAKiW1wO5AdzMEkxPtzw/2KmuLUMpEtRiTUtdb1YGJjbZs
4vFi85Ch81sM9DCqur4bH/zKihRNQQfCM+YBVjho0v/80lz+2zIjup6L3sWX4HFRiT2hGvq4v5n5
w8v+zaH6307Joq9equeMjrCz9BhQSvHscQzeH9pS5We3XjusyEbBCGUUQPbX3bw4vlo9FGPRmLia
NA+WDPVekQYCjFwamN0Df37qzIDWB0Sf2asQKjD05uW5sC75XprX5cgorM/LBEgLCn7ujLxLi9JF
1XlZP7vk5h08o8AhgBscD4tkqp7sHMMPtMPhc8FsyDR60EwxHe3UROxrQDMkxwhaiUrdg2ukKtaM
reuLwXao04DeH3rVspcgpDEas+5iYJOSme+pKMAe0Oxu3+KNIgC6VqDFgL4U5C0xtit9TaPuBtNt
u5jlGPpqmdg3lrnH2Ng9urx7P9XObXWcM3byIQ1bLNbecbSj4jdsfVNUnABatVYMtqzLbZJa6w2P
g9fbSb+33oOTrMpW+m4GZbbr3Q8of7S1FjmjGaBpVAMYx87aYh0znu6F82JACOv2L9rceyQ4CFld
QGg9KQHJEtdrpnTo4hz4ZMihC2CllTRoG0Haexb1/0aknU+buYIQoOhiTVsOs8sCb360+A8vfTb0
k6FSqVQtSQoRvKwwoTbYw1rfBtY4lCCwiytT2a7c/JYXWyd5B4vqWoFYvIv7JLDrF9+DjKP5rVa6
oY0kBrsHwRggO0CjL8f7QkdXdJh1rAfjLP1g7tLsxBJouxj2bnYUt2R7Uf8zJj1DedU4lZPCWO3+
9v3vqffqLDHGWBRvxZbDwXgAgRjBOwWDdOwm1iBomOY+ZsiP9PqncL6JdA7H6aCXL2Z6Xzbfbp/z
j7ffNoFyQqHER4EHQAWpD5tbYjGdVGsQtYMgYayjDngjBuIxwE99/QiJyoEdnDIPHF5Hg6I+/uFI
rsYhXQLWVoybmjLdujenaV42qG1R/xUBXcH7oBPmn+4p1MAxnw96GISTUM+TPl3az44OWnoULIbn
6ZSeBhd8gAdDu7eoiDL78faGbizpypoUSUBpcyhn3Wnj2YiNZAhHOw+YuSjc08cCybqoVSvJA3LC
0+XHntR+UiRAfcdMQx2GjC6GJAi7m1JdC5CD2Z9Gq7B3GRLNY+XVzcHUMFbugbh9z+f+Hq8lC1Di
GaNs7X3/ix2ADu6a9QNnL0dsPgOGMBNJG2ehXf7iy4v7h8rfHv5pDHf9z4K0xzMtAAktYKHLkU+2
9d6Cv6ROMHb6g/WnWGLZmhy/DcxJ+dDBGgWjRFLqJ7vow8LzQVfiPYAjNOCoLgJwjHmzmBHjeHs3
P0Sm12uVP7TWjwug9qSNHS0BebS7JGFOWlXzfr0DV4EOrAAfg1YMXA/YUtZTfRHReQhyPJFgjV51
WNpj4RwF2EHGU4VGnIq4ctMWarPQLfZXYI70DulL4TZZoaFySeZ7A15nwliXOHe6fmRN8QIIuSpt
/VgQXpeH3Hhtq6MLJ5cmrBbsx/5UstiZ3TuesV+Ef2ajscOkZ5FGnBi7bh77tee2Y4UZ3/6CHzPZ
1TpmcfBOgbMWMIzrza1nQOMhAocLAWUQs/ltD3bU2P1L5jQxZFcfBLHvIF367C4qHOKHV+vdMvoa
KA0A9eKuf7/4rNCHqgD3T1ncM/3Q191e+8E7/yDM/HR7jVteD6Aa0KwC0QVgtGSoyPgMQUCUXnSK
OaKUeVaYeRwwCXQTFe7l44XAbfbx3KNhA+JTuR8ihlnYmERhMV3AozIRBviQ29uKBamsSIe0qTVH
9LnL4smMQB7LWHR7wzaOJAqiOP1APsFForFz/Wk0cJrgRSUszl66oQga8PqP9JD7T3NmhW6yn9je
qx6p9uW2XZk1Ft4MdnEQoVO+srbJAyBTb5PC6HJkT9wEViZDoO1MCNFyvdUOJTXAzAiB75CCMiwa
wTMG0gdvPvreij8W9JXY2A0UWNtny86mHa/1l6Uu+HFuhyYEX0C1rzS2Z4mOOMzWnxs7zR7KmVjQ
0Kbjbkxssc+5B55BonHFwVi9/rUPW1eGC46GK6b95dmgZWHCs2iGoo3FdwXPdqZh7QGCFJ9QcRz6
sQzMQexub+dHX3Zp05Wnyaxk9HHwUx5rX6vX8s3/MgQVshRFBLN1GNGQ99eJALRq5ezIYWIpvapF
oWXxSSgg0xz2i84U7df3GqG8gcAwQnQAeBNkYuvPuPAWGka2KbAYPDad+zSjXyfIdmt1YABtg3LV
oW+LyMU8ZgHWfT1twjRdHjMQ+vajBuLBn5Zb4awYQdWELerLJX1qwbvno5Hdsm+3d/2jW7MMkHmh
LLTCYjDTf/1DS6tq0drHVElVfl6m+/Q1sT5RQzFG+SG9wEWB1ADA4+BYhOuUjACuMC2+hxqgmXxi
/XIuchEOmX2HGnfkq3SNPvpPGFvn1UHEgrE2GQlRJ369TCVHQZAA2FSyo14kCOYSxUHaNIPGJAjR
1naT3I7JelxQs9N53OdeFy2Nh0EKEFwdzZmWh9vfaHP7kDmjmw+sJUqE19+IWwlH48PgcWfe5b4e
TfUxgzYLTb+mvQLmv3Xx0WPCeBVIN9D6kVxpnjOWFjPh8ZBrIFsJdMDSob6nc0A7VpF2vf2qs0Gx
vk2jDojcbHCKYr5r/fvFZWmWJiXQ4eMxGQ5JMt0XAmzb4BUJLURNFZSChl+3N/QjlggHEi/rfyxi
RP7aog4+elOrXRzIg3GiWvTVCu39vC8jESRRE0L/Neh3HDTDwGwr3NzWx7w0LaWlyYhxnGrR8DG1
RPvs+OxHZvRRy1kVEMhc76rUUulMbZoEGcj7JDOq8NJqOWFpXawVIVae7B2FC++Nk2gOaaXioNmI
zxAbgr8dfC1IpnBYrzcW3DAGGpUow8zTW47wPizsvVm6keGcMg+T0fqzzx3FYyUPW72/w5hihV0D
/gUhzbVRjBihbZdnXewYUfPGXpvX+bV4Sk5aSHZTOH8ztYiI0+0jtPWOADyJfBuhPkFr4Nqmh2EO
y2hYFwPnAXhPHxnD99sWtm6FC5f5DlNHLCjd+oqnTW0bU4dQ97mo36YO0tB64Gc7o4bwTlqHdqYq
a209wZhkRT4Bq4hs1oN0cRGh6VHYM7dQqUudO/KtaIaD8YwZ64ik1hdkkooPpzK3/v3CXJfSgSSJ
3cU6BKeS0QJ5pLnXy/oHtx4M875F5eT2lm4aRDPXt9BcxoeTDNK0IdrQGh36YM6yT73SQ9TmgRUD
/L9Hf5z6XdOjE5eU6aLwq1uvBSLEtTSEbi7S+euletwqOtd1sbPdsAakWbdPSVFhSqSn0e1Fbp1M
AiJjTOwiAHHlnFBkDPMmSd7HdG7Yrh/NOiApXo3bVrbihksr66+4+HaWsRil7hd97FIMUBYOeM+e
0/TVZqqB/E1DeGRXNNmqDLH+/cKQ2wvH75Ohj7nOQmi1RpZ4zY2vvXLyf2PfTDRgwGqGsBApnvQK
5a3Pyx7jZrFZYc5XL4f6kSRp+cdlOgtBFuoDoNxc0ciSgxQ0GbNU0D6Gn38F6ihesnyvO5niSd04
bygDAnuK0g56LjJNREVrn1st6WOR1wEa+QF2zTJUPDMbDwswwCDyBW0nDoNMNiV0O5n9vBrizM3M
UBvqImzH7rcAvHJfWVl/bkdXNWW2uTKU6hC9rQUxWe+kLCrTYFoGm/lfffZkVY+ainZi48jhEUE3
GVSS7grkvz5yc+t2kweIXdzpaL3R0TEjrQV+dCiJE3UAwSnc0sbJswArWQe4QKjnyRUjAJb82cyc
AQLOPtvPvbuc9LYxd7dv7NbHwh1ygDQDLxjacNerciD7m7jlOKAuBUmPhJ+bBWPszwZr9x6tn28b
28rJMWMFl4aLhGK0/JR0rdCzNHfG2K8MyDL0lRP5Gjdj0D44Rw35bJgxf9y5TDP3VM/NO2G6Ys/L
xlQ4qq1lowsGsjLkYbgS0rKZXaCzTooxNnq3PtgacPHcmCK3r1/Ajvg043grnrWNPgBAfaj++Wix
I+2Rx579ru0639ZEDFEjvJ3AxEbcyPO935aQjxVt8zj0tR4httAe8d6091Xqo2ShY2hEJ9DVuv0p
NuKIq18jPT0aikmTGF0RT73eRlaT9Dvh+lqYVT64p0orvxtaqw2doRvuDJCOKcxvvLnAMSGYAN4a
w1rym+uzPm+qqhrjGg8t4d4b6R76yg2X/vfClmOW6Cp2lc0FX1iUHHnrN37qAVsb06w7NOI7ey0T
flwnqaxgIuc5+3p7gzfcBQq9EAtDVRC9ZfnBbTBxUCduM8WL/8Oo49GfoBeG2s+sOMkbng9T0Kg+
YmRnY+bOIpCI5oU/xcXC9gOjAfqAd7Xx7fZqNqygeYyhcoDYURuU81oPSD9OzXGOuUPAbJJOUWrT
ndZ3vsIfbXg9vLY2SiTgP4bQsPSwgw8zXWoxLHEhoO0wN6SLWGsyReD10coKrcAEJjyAhf+VfDlz
x5n5gyNiLW8ACeWBrQKwfdwwWED3FMkrRlNQy7j2qwyCoimUKkA7OEP7jmEygpAi1JiuuEgbLnU1
hBgIQAbEdjIBSomwVBhTP8b6/KBZ2Zk1zaO7FM9ra9EEzev3Ovs7GX8Oo4rN4uMBR19szUMw8onC
mZw/2jk17YR2Uzz9zP2dAM5qiAyV/uXWNq7TRKCuXMMWR7q1Vioyg3FzivnMosrrMaDehL33+/bp
3jgOgP6jLQPZEtAYEOljdUIzSZp2S6ynT21bBMPy120DH90djgImVfCvQ+8Oacb1aTDAEMdBd6nH
nDTjri10GzUUd/oEPGFUV7qIWhNohGl0KsWLu2XYQ1UT2dtKmSqLh5DOMWgJaRYMF3gBn/fQT3PB
tDHpYS6AhqC94vpufC90nPGlMA+LSqc8AZZ7STlCTXeJ2TQE+nh0SxFM8+H2bn58vFGMAgAVg77I
teFhr3ezRIkKPqFa4mY+Vt1fmWWHpf60lvSdRmFq45BDkgIrQeEQh1xmrZvbehot0E9iNsTbT1Q8
LyMY93vnQLTldHtVG4fQBl8ays/YQNe2retVoR7MvVwXeiwq6odk0LOIc9Yq/MXGB3onSIQlRGHw
GddWEkLBjQL51TitxrCm8ZKykKgIp9fjfF3nXjH34ObFmXdB/CCVQcqca32iWXrMqt28PGmlF+Yp
DTP7YFki7KtkZ+o/bu/exocCCQH0DsmKtEJl53pdQJ8nZeloejxMTrYvuqoMtWJcgtJlp770dcXH
2jiCaOKC9Q1sEFBFkUknEoPZNnOZEVeP3KlDRsg+MSCVoKEMO+9vL23LlgPVEAcuELUCGYbTDKbf
QvHViFGJz/Mp6qY8zMvsqTXvx8+3Tb3/W/KXc1EhB6Ad1Lnoa15vozUbQ8FpZ8atZh+S6QHUJDs6
8sDl9NDqf81dkKZpYGvG3q6bByqSnZ7Vu2VsT0NmPLap2OuJ//X2j9rwYRjK+u9vkjk2BwfDsxBt
N+OyzXdLHk3JXnPvevtQea+D3SsuyEaxci2vAQqLouHK9SHdwynzFrR1Sz3W3CNNqyCxXnJOo5nt
SfVYaq9o8mJSU/GNNy4/ngfDBuQCaQmin+t9zxtujz2pjbivZogIETFhZDaxFN5s4yRdWVkv0UXV
hFS2IEtXGPG6rsbBrJgBgUW+hKkJLdlCAdTZsoaCOvbRROYDaohraxVKXlnJhBF3RhXwNjSTB4wF
T31UdYoTsnH517xq1WMG4Ykjl09Mp2z1JLWNOOdk5xSiBGtYIYLBBmi2pqpy9sZ5XAez4G38FV4u
t5KYM9ajMydG7I9dlLjp41iDZ+/FEG+Glj5oY3z7+G8kjogfMcXkrOiKlaDkeh9HTkpaU6AmTBTU
mHhZmt9W3Ye1MZ8cBxQy2t5L/hrA5uOX/lkkKgLmjbbIGr+ikIvHFhGz/GQUpKeulzLcv+oXGIm+
zqa3Z5V+0nr3riVWMAP4VHLrgMhpXxj6jw4avqkrTqyJCdFe8312bp8xcX57Wz5OlcLtYk8gUIPZ
LgTakqsaqKgYIygeND04uyhs2p84KG3HPfW+F0W2Q+nfQ6Oq/HvwgxTDGhzAcPoq2iXo9L/zEUSJ
mGpLfNUP23Ig+GGAFQPM6IMCVfpeFMiGFCA17BeSl5mnQZHOUZGDaY0Mu3TwgtmuQ07nQzfYigu+
4UYgKgH4DWI+hOUyqNZgI7V7bzTjYXBA+KoJBiy8pupybF03jICRNfJfn3jprR1Hx6gBmDJjG9xR
YxE53YJShrUHv6UinNxwIeu/DyA80GgffXFX5FbmWZUZ14sVlVUaAe0S6FYa5N0BEdm/soYo2TMR
MiPZvb5oVTpZ4DvBh6sKj+yZg7QmxfDtfpo0D8zjff5bG7P6zyMJ4iL1WPVp3rH+10ahoFxmhMwm
QBVfnJpEAGTvBu1h7IeDW6uqPhuoRrwuSEkRPq/5jkxFYvNs6NPENWNDW3bNvMBHaoGbWrtFnyMQ
KYSJ2x7d/DHNf/htcTeMv1rjOFqgIJlHxQXeOkUojICaAPk3xl2l3Z7c0WCLuZixN5/87usoXgry
ea6Pt93EphUbJQsCOBxeHMlLGGL2ydRrZqwX9JMhpgeLV83B8XoIsroqsIos+YKUBKEDZqkgC4a+
xIchsdktqqaEx4qrDpVvfvDLPTDoe6cr7ya9+5zmz7X42fq7foBooa/vTNpHtCL4/yQiTDUburF2
3FB7zSZ0lAYsyREt9TjVRU3tuKkO/jSCJAh0/dOLnSvuzcdxFeDELg1Jm5wmjlXTqYQh+x50qUEF
ta550HpMZp6tuvw8e8/gNeHGqTb9HeCWX6pOU5AVrQGSFLhiWBuBBt5lkEDJiWdBxNIC2GjHS52k
u7xvxDEpwCXZ2BhguH2kNpzspSkZHGPwMtdZMdlx1ehnbaIvZaOq/W99uXUaBng/AEaRd0pOwWZz
W+W2Het17zx3Jlq81dhop2max72t7gJs2cMnRCUJWSEmWiV7EOnQnBG3JxZzveMOtHDJa+vYUO5Q
NLq29u7S0PpDLiJQY9DLAv4Ae8fAEFPnwfiHil/rFURxHuQEKE7hGsozqt4AAc7J7JwYzSCWffIJ
gNoK4NLWNb+yIW3XPHct0SvuwMC0m6FY1Z18rbw3km4/66fWBHp5aR99yABMn3xH3A38qR1eR33P
MWZz+zBufbnL5Uobqs8exGqAnsALSXeN2YXrpuZ+u/NVr/7WDVvRFAjkbVSw5JL97HQzckZsLKXg
AqtBBPVqFoq67Fasi0I2ojp0qlc2DMll+S5joBwgTgyRX0qD0ugQZ7YOSpuEC/CmQinGNMSzsCsC
QQWgbK0EQzDNQNqzZ2eqwYbNzcXDjFlcCOcASnd9Wh2/tppaJE48DYd6uBfd2XlVHliVEekdBHNd
MjPIzcaNaQdkuU+yTzQpwn/3/S4WY14vJh+AsdOF78Qc5NRV8WZb0OVUqQVvHpILI1LyjEpalZcc
O+ZWB3M65tmzKBVp5ZYLWdX8/v+jrH+/cCHNkNZpxrEO7FVn/xw9FZh964PgH3cwgw1qE0N+ShIf
EBvd526c+T+5sQAO+n2xBmStv//46qKR8u7efWMtPF8vJAFZlsjtGnaylTy3rpsd8RO+a8qcPWBY
TbWureLOWi1FLwrDpUDySSeAtF3PCz1341H/boK72yaPZLyvu/qRZmnoGiwsZ/dT7h4KN6gccvT6
k3i1S/Al7WqVwNrGJoPS85+gAfzBcolwsJulqMH5FifI3qrmWeMJ5Nwe/Vk1XbJxXK4MSddr4IPX
AuCB4wI5H3ReA978eeiBg4KizUr5gYhWOvMlGvj6kqzfEbzVbYGyOjBniaKQv7lfF0akU++seNIs
ZW7MzfNMzqS6B1nL+Mfz7LaDo4iMGtUvoJLkZlLtit5L2sFdry/a9AHuL8RvFU/WVssKIABkIeCL
hbOXxzVE22fOjFpHzGgxn0cnedXAXxYJBrAXobX+kJo+aAaRLbUnQ3jeoVxKHYhTryz3t6/ghrtC
XmkCroKnZgWaXl9BC2jduRGUxIb/SpwlsCCurmyUbRpBMRwQSH2lTFr/fuGw5nycRkZ6gpL7CQxT
lnmfdJ9ur2PrdGDg4L8m5HUMaVsaDUz4FipsmfFjaL8NFLMvhgLCrjK0JuwXa8mMbMIwDSOxxb+X
mRct4jUdYjGo2sAqO3IcoCWY6hgG2OlOy+h8rtL5sc3zv4WuCEhVH0dKXZwaSrc8aQhOPIZpJ4gZ
eEGW/b79eRRG5DgiH0eaGE1L4kJHqxkDzyK/A0P6bSPrllxnQKh9ogGMBAgtHBzn609Dhj6BiK+P
siSk63fwe2bolrO14w3Ue3NMbWR5mh0zr1fVQz+ubuUrwdgLKLkQusv1wcXq6eA3tRVzFOOz4omg
7zxOX/58dRieNQBghCUks9ers4rJIonNrdgbfxDg40Z0IvJzmZz6cScaFY7xY90JqSJeSFASELBi
yC0XveNMEHOyYvROMe5Z5DtzoN3OBnd/64z3Sy8UQc3H8w6D8Lf475pLyyyd7yTmxWhY8TjtiiHm
GPWo6V3q5+Htbfz4Gq520EwCKgG1O1u6V1YKRt8GfcGYAwAVImEGeVpqqKD726v5nxXpUkHTzsEw
h2mBmUgETndY2wxTCvKtWeGOpOUQA+MjlxzX0uPuCEzTFILTc5v+gDBipINC9/aGyRnJBxNS0OTr
1Ol5MtLzgCNxcPlohrmejfc+ZiIONaSEQt70C5pjpLnT8hZqXxYG/quMGjHrfV01+6tasXQPMJKn
DcTBijPIC5VeqU6g149z4Uf+s2AbvUYkYAgTJT/ieCP8e9PTc9/E0DtIIqN4cM/NWXPCRHHqJc/x
jym8vACKrnUHGezTu15CK9HSsyPuTdQkB0xvaq+3P6B0Fv+xYeJpR/cE8x0ylUqZOZwnxvr9Gj8U
9RgU1mkw/EhJ6r65b2h2AxyK4Am1lGsPNQBZO4vapme0FsNlWg62/lY4b1nt3IG0O+Iz2WWlSm1q
83gCbKFDXhodd3jGa6tAwmpaaxB6NjsKwAWyyHoMc2rfNdbLKJadNX+tSIkWP4R5sxHtDqaCz0u+
8n2D11wMGHaEvx/SJegeiMRYknXd4Kle9UkBMQHmt5+8u5nUO61TUXFJL91qERVz3cD5RKUeyJbr
NS/22DTmVEECWFtCRu9JGwn7acbQnkvfcpW+xMb6UIADSh+OGchVUwp5kKYxzFXhu2bm2Sy/1tNP
/gNgzUWlJbtlB7kZQO14QoH/kFZV1iVBKcel57G+t5Nz6TpPc9e9OsMSoEXy4/atkGPw9z0EEnyt
mEKrFxDj6z0s/dwjYrXWkcoMFmG0UdvNLRp5hQ89Zf+F+pW4Gynpwwaheqj/H2nf1RvHrnT7ixro
HF47TB5Zki0HvTQcpM7swM6//lvUvmd7hiKG197AwdkPAlxDdrFYrFq1VmpOmF7tlO3tHyI4nkCI
mDaII5CFv/uWbaN1qjZU1Unp2mBsfq5D6EL+ZPhD3o9/1ssm8lhdHhOA3JXUazW4ZeemOnUmVPUw
ik7dfbsHY7C2+qb5QgpZCVf4OX8b5BnOppqSNtWYwTbM6giSzusXtT9ISWd4/th/VsaooqDmxDR5
uTsQZz1GBosdpPkOtT/9tbmPzbBPAxccUY8JtK2+rNv51QbBSLAr81AmPin8ghf2ubjX5Fk1Z+Dc
PuU2xGrUj0qThZo3grBBRoslOvcoP+LUm0hdUJm59lkkKpMD1sXyVMeRouabAizKvgVuuqn2diTH
rBwU62QHhV2o3HWIRi4oqkDF5dnoVF0b1YmSJm7cVydHm/K7marfNADmT7EXpx4GyusmcJui2sSl
a90NydpsQfBNnuaCpKEHAFLUGFosY80S3JuoNugeyADQrTT4RqU5xUQH0q46kWSsNmtVDkjwEZCc
UZcl9yI3ZlQALPihTMJnwqgVdjlEAcqTs77Y3XIY1cMUdqq7HRWZEjpfVn/zZLCAgcr0bcqCB1aA
MDXTMJlSnbSum+7G1ImjGMl5sABNG6FXku1qUrtRBgnqYNEmiIzjlgBqcmgYRolG2kTAN1Oq03Fe
ybxRaVtLShfC3cCMDsAm6FJAqPPaGXoDYM1l6cAdW9X1tqgbY2uR1NsUtV1Gq2Vm92YcyzrEogMG
URWUoE20DjETcm2U9pmx9ktbnVZnuMNM7P2yfO1s1ggHX8ntaCzILkHFhTKThUYaGCG5W0ErsyyZ
CJy96Q6W/VDWsiMsWAvqjngpYpIGqHWX/f2ifkCMxO3XBJ+4sR7H7FGJ/Qls6K25u70OwXfCVDRS
StRXMYNkcYX7Pkug3KUt+E4p7lP3rgT/gjUrgKr0+3b+eduYYNMwQIKsDqrDYJvkOZY0UoGTNtVw
GsmHvD9XREZFLTLAmONUZB8MC8Ft2kwJaCPAC3+iNTAPhaEpfk97Z3t7GaJPg9c7kD5MZAnc09ef
BpwUxBpjWHmu6wBcwmhVlWZ424bou1za4FZikyZLMIiIlUCeHoT7RYRhY1Bpq6WkkSSIkBg9+70Y
7qAucOOlHGBoQJ3bmDHaND+B2FhyXGTL4S4klY5LFYNj7qQM27k5AOpjuvu1DrJa8s6VGeKyF7Au
t8pkwtC0bFc1MF6b52kJbdnpFDoao6dAYdbGuDb7+8XpHJfWMFARq06eCWnoDlLeEWRb/7CrxsL8
Gz4KfBsIou8gGbSahxr60PVJpfF3L76PU2czFe4uKZvtbXcTeAEr7OKSxIMBfBucS/dGlxntauL7
NK1z7EwKuurUrHaZCcTLbVOC08OouFhkA8offaPrrWs7d06J4lUnV2FY0aemejVoDtDZ8207ogcf
AJUYegWpnGGD9ujakAVieKcA+v3EhO4eFfPzYP/o1hOxVH9Sjm6wGsHU3yu95OTyqDb21YBnMRC8
MZ6KNXJpZjrHLLswqpNa9yCrLCJzfPTIdJw0sE7Pybm2OkimHR1bxk8r2llW5QFrH7iXgZC9XnAy
eDH4zuCU7IXbm4af1N/m2Vf1p9s7K7TjIPqh8weqEP791SidPbcavmACIM40Q6UCffszKSSOwnyO
yyfxzAGpK2DjAC/yV1NCUZprhoycSv21nc7e/KylkmghNgFRbYi+oBjxpkd1cYwhphT3KhQETrPy
TJzntEOVqHy4vVuCUMHYsHHhsZkjXE3XXyWtZtBd2vXbMiwQLNPqbz7HhQEugteNOnd23pJT553r
ZruCerbtzlL5TdFXRxsShQQEJfyXc+sm0RqSGw05tdq5nh4MJ8QLLZYFIpEV1BAwQAeaAfudxgdR
l7GztZyctPHYuJlvFj/G5Gsm45oUmgFGFzPDmCMBIdr1R1EWXe3aYSDAQhjbKqIJ9gxgFE/Gfc93
kt+CAVqd/zP0FiwuPGxxiqJT6hEeBmyt4fYRDG7KIntA0kjHI3v3ZBPqvdanvAyzzZrYJ5d6h3Xu
/fFF9T7d9kXBspnEEUuPPbzweflGa9WapU8h1UrIszl+i+1HBW1s688vkysr3GWfNMNUawTKyaU3
HbzIKhZ/bWSNB1GYxVAJm6AC/ADdUe4eYSwRmWNCLhUS3/Xi+NMWe9mqahCXB8varpnt6wb5sw42
+5wwCkgTIp+Boi/nN3nVaGDlG4tTpm7TpvVz5V7rJReX8CMhIsEY0494U3S6cBnLoY5DhqU4meYS
jlMSLHW9KZwOvBqp5K5iP5cLsQAA/jbF4uOFKa9z1al1YWpRz3Y+HrOyRzKzR80LbFsvKSW7RItu
u6AgQbsyyVZ/YTI2iErnfoZk+fyEkb76iNFWn1prqEGI4bYp2eq4wJh2q6orDkw1VhR/Xtr6PreP
ZHju7Pu2+Pb/gWdnIZDfThSYwa0AzwCgnbuAcSjibtFWCOxSNDB1v1NSf2naaDWNcElTNDRBiBpg
ghIJfev+eYuAjRv/a5w7D3ijVpre4Fvq5HXSNR8tMltK/MRWcGuF7LK7+HoO8Aip67IVon4GDrbv
ihY4CYpZvpv6nuovYOQrt60lI+oUXKJXi+McFY/kZJkIFqeNdTg24HW0W8n+sah0a2mcY0J4K07U
GALdNA2mLSiH7YCGdP+HBHpvEeTyM3FOCcGxMk8TrThNh80sSWfEu4R8CS9gAyVOLjrV3kzr2MMu
oUarn2SXh+guw0f495/nm/M1tUctZtLO5X55wlDZS3XwgvIjJNM/dNGhVoIl8vYYtwluH2PJqnja
2bwaaDOZqCQqfUfvaBLTKNYUZ3/bivA+uVwdd3grj5ZdWWF11Dd8COf4pV8Hpl9GpWQ9orDEqD1A
YPPPpOL1GVKI2mtJYaEyekbDRzmmCjSnQ+hNo/ryH01xNzEqlQbpBpiaQLBpeBOEX9xQ61B21r/S
fl8Mj2SRVcZky+OcUFGXrqMtbNYQT+6mjZZjpi3f0GXYEe84qC+eDEopdJDfG/ruoaCnCuKiiVVq
26LfKjLqWlG5FcNJSDTwEIGaE//gSZuaxiQ2ipNjBN7psTkWByVyftRb6v80Wr9/VHfmJgtvOyQL
ae/i0YVRbh9dMinD6MBoFybRo2x4U3QNe2+81UDPo/rHhSE9w8tZMb3iZOvftPoMAbmdXT3h8VPm
f4a4+ifgXVjifDB2Uk0DxzI2rw3rbPZ/tIitZrW5vVtCr7uwwu0WHlgjroaYXUxzME1NMFvHlR6T
4kknmh93TNhbVtR673eoZTKYGt53eIvyOG+iJ5mrWJBbpwA8bDRtepg6VeYGgv4js4LaLEiG0ZPj
i6b2UrazUZYl2mOz7ZfKJh+D1rC2+qj5NPm5DBMoUbPj+Dm29rf39H0iCssoo78VU8FBw+0p8mt7
gN5ieRo1z9/o6JgYeSijG5UYeRtevMgobNpkyKeBbDD18wQgO56u1HiKTUmZk5/nghteLYZv/pVz
pparDiV5sADu6uRrPkD9vCiiQu3Crv+it08aqiYYw1k+5dV2JA7wD1qzW5RGgqMTeg0qeujJs+l7
fnDcVTrD7ios2K7uDDQfrfXp9meTGOCnwA0MOTRtWQPH4UC0lDzn0jlX1hS4Dk3YSzgjlGZclCX5
13PhGgNIxLGXemruCmptGnoPMOpI7vMF9FDkUM6qn0Ca+/bC3mdoMGtBnAFldwZu4yLJYnksA5lh
tozwBOt+6cp9lVVRr7qhLQMzCHcREz4MMsKOH1fuACCUFOPMjKWO7yj3eExLlvM+wGM5rPniMbGZ
dyNweWzp6ZrCQpHayKAXf3AKv5bK78nMsIVeHDAU0CpDZWYqQKzUpgF+/rxYf6hL/8/xAocPmEzA
u4AS5LWVvAP+bIhX9JDAeovyUGK+KIkkveWn596MAPsAxBCqm4B+cE+cvETb01QLLOXOrPwFx5Xi
2XiXD1tTf7aoESQxcJVLEWV5EkjLnsIQcmme28linDSIOONguUuAN/pdZX/Usyxw1bNSYpRvBMsd
ps+GZxfT573e7pw6hVIyZkjsZt3ePgrvr2+g5zG/B0VnIGDesfi5tHbjysQJNLdt9zMBTVqmveRV
Fck3XXTYL01xp25OSkvJW6w678g2bjdpcrdkxaaelqDKwtqFhDj4UX7eXp/o9F0a5a6eJgZv5bJU
JSvMOuZTPcrubvYP8CEMuAhMLyP7wR3Orart1FpVV6ADVRVf0InajNFvJubO3s5PiiI56qLIBZ57
xHtM8IIik1tOuaoNATNsecpA07TRGlAzxYuywDAt9vaACa1xmB8w3SwjM5UY5rE1TmcQy01guGL9
jl0yhaX2c7agovMxBQr0Lz7a71XyIRMiC01uFzA2Zb/c6hzLCNxEqcLFLvJUMnkJICmtWD5Su75l
PiVW4i8ErPBEkkyKA40OoB4r9YEtjsuOHaejjjqP5WlBFXHqX6ukv2vSM/1ZKwfd+KkYW90AoUvW
BKNxsOvd7X0UfjTAxDGHjEo4qkbXsZSh9qphQMQ2Rj9L9iimaI807IN2erltSBhFLgxxyxxzxWwK
C4jPbn6BKqh9yklEBxCjyxjQZIbYii/uoLxa5mHtsaL8W7pJF38Js3CV1QlEFx3AGLgl0MjEFDsX
nvXWyUHEiNXM1fNsP2f0TGTjCUIPRNMS+QDwEpjwvF6HW6dz41U6Mv5I8asA6vSSQCHcqAsD3BpG
gGWg2A0DmOcBmXoSZIFsjuONbu5d6LuwwV3ViuqUM2T1AA472P6T6RcHALUP917U7F46vwxif/Bp
1AW/CF63QeAGX41NG72aO5mstfCDXfwQzs+hvlPmxoIfYlj7vL9Tp43afrzt4Twlyz8pw4UNzsWL
pu5yWsNGdwJzDz22x+J7+tN4pbMPyZCo2YyB1fnNo/LR3bXhIJl/NphD3NprzvGHwk0rbYX5IXI2
8Ptg9avDVIVVE6xH01d8J6g3QMyB+uRzE3V+hoPRhdqHbKNtyff1s/6j+qFF2l7HX27vjDDIAILj
gUUJEAZeLmSoCiMfFAPB+rsRQlXQOmk7e+9ku/9mhtsAO1cTPWlhpigPVXo2ptfO8SHAYED4SKqF
LHSoizVx1+w6dy7GCwFAtubEx7TzmKGUa0jaM2IjkAGAmLgF8QrOa83YKxV3gBEnfTJMlImVz7Qb
N7e3TQBeYISov61wfqtVlZblOtDqDr5NNoRDvDNMTAB+G51ntF7b3g2gXV4AtprKmkLCIOdh0A+9
NdCL8vVWMNySTInxyTJtmLfJapj+4nZaCOEoTNq2riEDAPMCBP8cUrTg8Rp+u2+5qGe6ST9lmC87
leYKeXQfRNtlWAyhZZynZvCRfYIFyMdkapGgeVMARSFTbBeehotfwMVEbTEBhBvwC9Rgsr50Bc4j
mKsPAG84uSwZFO/v79VyDuTZ6YSXRIyQtGp+kb7MxUclBgdR/vm2D4lSXOgeYGgTCo54MfGnwYGW
Ytnn1cn6CsXU2gmp84Vky72VfND7PtJbZXPb4Bu8jo92ICuG54IHkglKXF+PM+jFqrJMAUDxOvNA
J6Pye6PPo2wcpwgCeVVkxva6wRM/2w9LnUa5SpSd19Phw1Q0RqDVY3OYQIj4qfbi78SpBrTLUbG2
Wsj/kFFvfQLl1misBswXkcE9FGlnAqM0e2dXy7wjYKzJ/vaaRB8LTCmsXw4ibsyOXC8JkgcKBYS0
PCku3aAa6zd9FvRqEXWujKlfFFgw04Z6A94keOXq16ZGK5sKu8SggYXLSe+ihLS+okq+kaDNYQCi
DMQnIy0EwxHnFUAVjzFNEVjmn8NzXwT1Fg3KGRnm+tmhklAp3LzftvjR9brPzazQcapQmCftwaoP
lrZXLVlpT/RCZcTOoNkCIca7JanmajsJw9WviR4H67QkYeOO30yyZoFXT9/zYig3WlcGpllBlGdc
ots+IizRXvyAd+tsxh5zIUCZNyHKOJh/+aQH3pfxRzL6yoRpbUmSKHQUVjVCMwJfka+16G5r1omK
9VblDghUsCbJhorFXgIM9ZumLTySfdmLhD0zIcLcTgpiVBcSd7se+2pTmucUU6VfCuKP327voCjt
ZZDt/5njbrt8LjPguRES0aT/1ZVPWjxuE72J7CoP+16SlDEPfxel4PmY24OeNfzlem1z3zed5+Br
GUqwko3yE9TMd7m7t9z8A1CqX+bakhw64fIwsMomAxhkmAsiS+y0I03H6lRUPRQJjxCvjiHOYqD7
l8qIy4TOAcARRo0AVQHH4/XquqHQF60ABr5uu02rNJFae4e6kd3Z4iX9NsM5iLOiKlXlAzODCaE6
3Y4QrAeyKNTj9ZCt4J++7SHCM8YQS2xoEBSGNpcjqGlMrMnBlJBef577XW5Wx450kD8HXl0NOujK
onmVtl97akpMi3KDS8vcjurQ8Rssu65OYwJF4jJUIauXzNueKge4XeDJaCxFX5BJoKM7jIRIfytO
XJw9rVRyvTUxOqExiecsINk5q9vg9n6Kvt+lEW477RnChU4MNymdXVprfp7X4TQEXrEdKhmmT7gg
XJ+MqxmTBvy0imZ3tTmkFhC/dmUGo7aQYFUyAEcsVbYsoSkI5LEZT6zA4x7ozko1ZxgnuKUx2sdc
W5ewVt29DsC+5EwzB+ejCMYY2AQiIzNxuVynNhZ7XZoYKF+38ZVhDof0M0gzzULG7ChaEpwea4Ev
IGpxS2oIiBYx2VSdluJQmwyelf3NUi4scL7QD6R3FwNA6ZSe6yIau6CK90RWvRcdo8t1sHVeuHVe
qCOUsbGOzNooaxFO4yPI3dsnNyaRO4yfbvu38PNcrIn9/cJaComiwWGAdjwFZ3AhGxiUHJxgbpx0
Yzp4UN02J1gc/ADyguAKQOmJHzyx88kiuYk7haazv6yHyf5RAX/YH0h7VxUPt40J1oai/xupNoQn
XZ421auHupkGFpDa3UJPmAdP7TgYZSSfAsdDJwfpFPCVb9HoegsLjD8koCGEh2Ma2nKDdjhYiuzA
CuLQlRHuO6G5MFsGmwYoCJg4gmU8u7VP2hORRXGRIfTZGJW7jq3jczRjsdbFK3Be0TlMEzNS5mdb
Kf3BfgbaWOINog8EkC0A32juMSKO653T9aVS8ljBEIq2jYsorw8jI4CR5L0yK9zWOY0F0rcVVirt
YBG/V329fQCp0m1nE4BfWJ8EQ506wg/jtLtezKC0ndV2BTlVOpq6xifXRcUKbOI+deqTR82TQV8V
AM5U9LIT030tVHObbmO0NFLtaBBZE0BUGQG/HPAWIB1jpAv69e/pydJD128i6EdF6Zz6rgsYqdKd
tTrx0+TeLAPDC4fxa+IRPy61l9vbwYsWs1oFzAOXCxww5rEtLliaSr/MCQWgmxTZtokP07RvlWOX
Kmj5jQ+4dTYJXVCfoUE3D2pgEbAZtlCjPc82SBWOlvISO5uh2E7DHQGmd9IOo/FCUNRQ9GOmb6t+
78okv3gC6P/3mwE2wGQklNN4OrOuUpUhXSmg+05YZuid2Mmu9MwAAz5p4PyqLL9JlkgBg5ujjD5+
1aj6dXZXTGemWUpXZ4vn6oeJyl68bK+4OxQgWWhqQZ7C8jCtfP0p1dke8eYFSFvR6ySakSRvG7Pt
JW1jwckHSxfYfnCFskEP9veLqyCZweXrNRkAaeVBnX3F+I73EtguZS1wwXw5cP4onLF3zJuA7rWh
AayWptWBbcH7mE6HMf3pkG9E6/zagIi1GnbTepxp8sH7nncvffWSZuPHQe983H2OWuwwmi7J8QQB
gjVCmB4feAsMnj1sgitAU4oAKaFBpbkcXodV36658zg1sjAuMqXhgYP4iukxbML10sc4W+OW0OIE
UsPQTfe6xXTEwc1IZKgJsSU8bDCwg0/KS88m5pq5ZgPY/9fe207tXWN/XWTAJ1HXwAWJ9r9GuOQO
LVyFTEMLmL/uhmXsBUr5Q3FJYCXWnTP/otvcQjVhGTeu0X9MYxqm8a43xk2CejA+J5Bgyqn/cyAd
1FnZVCtaW2xshfPjXHHtrlkBCFy7r1q8yaaD3XyDSMDtACc4k1dWuDNJ1MbqMSOIkYBts5M4pOgk
YhwcOawNChTQBFx7iaWNdO1jQGx7esAgaHWwvGPnHl9vr0CQtyDMYfobj0RM5/L16yW1QHOlOgXr
A7prA2EDx5eRDApt4DoEkaEB9ly+EWh3QPp7gEbAQT5Z66mCSkQio8cXeTqbLv2fDe6mWdSyitsO
NlDcBWASWsDFBmfdzxbvL7453ArZKxBdwFVx3wWBYmzsFGDQrL4zs8wfEhn7jiA/hjjQbwucV8Ue
8PtVBQvLulNnAKq8DVigMDaAwQjLkixHuHEYywZdC4ZaMUdz7WbG3GHjRsCEskcrixYTxdRDGt12
MpErY4wK/z6rdkNU7NoGUD2dvsSwoX113B/tozM8tQkmPiXZl3DfLsxw1VqH4OnpDAxp96wA7enb
cYNyxyfVeaSyLEFQFmMypBBFQAMdmE/O3WqdJO5KgNsmJf3gmPSjl6h3pY3+i5vbnzRF3WJ2HwMs
1Sw5r4LPdWWYnbWL+1kBM0iZNYg4OsTyqKmjvk99zbZ8U+0kAUi0RqSxOh6aSByhyXZtCpeHkyij
k59W5IyrtvfA2v/BzUPtyVBpUNr65raXiFICdA3+Nci/OlBLGYqyR0oQ1612bzl9ssnB836XzH0V
Vd2QbyAW2PtDoWF6Is7ywADqJPDmbgkyEIH505iNmwUF+0/VVGY2BhQtUm/0plMhLNLOEmiqqMh2
9XP5k9MjGLmJl5/cyjil3lPaZvd57EVGfMw8n6J3k0NaYpgX37X+/FHrsdADhwYoC/2W609TYDKx
0FPslIWXYK8t/qj9cEECadvK4+2PorOKCZd2QiOKzXq4EJLA9O+1qZiQFpocSFYMmkJLOnJzkO5Z
bkiRhRn0aFRHaEv76AkG1CXbPPU1Z0PanyTb9bEXqs3Ws4MafP1K57dL7+de89UYZCdf9M65+JXg
GLj+lf0Cfe+4HjCPUkUj/YaKmb8sH0Zj2ChV7wII/iWd1q+k29PxzhiK+9ubJAg8wLSD5R7wI7x4
eOCYvjZKmxZIs0rGHPZgxyRQmgAiEX4SGyFgrf/RHud5ZTMVCqgqkRpkJ8wY+cZk7hNv3/SVP6L5
p/yVOaDxGMU+C3fXm5spqTsXDjZ3njtfcZ8Ug/q2M/lKM0eK/mlIqOROesOXv3O6N+ITNp6Pe/3a
YoNgRqxlgn9D9qEYC4wk5pmfGv2hU+ywAd2eQXYLeerybleCAD+LncBt16dqifex9litp8YwAjPO
P/T1pvY2ieF+vv3J2S/gfyHkp9g1jSYFmKavf6Frt4nTZRij0ccR+AwFg/26028afYns1Vgk43ai
UIytZ9uPVBsYlGtraeMMeq1iOLOo68gsDZ8Ah2NjpsxI7ltq+ZTqLyuxd7fXKMjb2DcHQBmFM9ZL
uLba9wRsTEAIgzjpk+IQf513zvr1tg3hPmJsl813ARvPF0xqtcU8fov808m/973NJhoGHdzgzl9E
TDwEQAnHcCLvREviKunyTMVgjZ4fGm9haj8BGTZ2IitniWLBpSEuXio6NUhiIxGl6bCp2uTT7D40
3WY0++3cxZFBk+3tHRQkVxAVQtkCs+oMgM/5BsAt9di/oX/jpzkxz8Q8q2PQuM6h0mV0d0JbUFFA
RxxESyAvu/aIWp3GpNcwjuFmZukn0xDVoCttvLu+yHYE4DFJRie8Y1GE+Ncg54Jd3JdLZQNPnVW/
VmVTpuaTpv4Y8iSsh2BOHtbcDGMc81hWDhCu1EYLktFRWOinXq+UlN5I5wEjUiYJS980giUNK9lT
QgSd9fD6QjEHM3fgK+W+XeKVFs1NQD07x0t2o8Jg8bRdQ2cdTLSXXGVL7Lg8kqJNjrbdgsTXHR9S
LfE+Zq1unSHCmklCr+jMQyKZlWMBqcLgyPW6qTOmXltOwMpTzFh4r273MCeyzFL4WdGuY8Us/Aej
dddW2t6xxwGqWCfVnO6mOt7UsxNaY3XQEhv/7bd65oVUMQ/W8FD06+b2iRFvO9h02PwFoqnJPv5F
Eg3VL+LMk4OHQlJCuyjWx7BdsjJSmxSPx6mFmCgZ+8AsSBzmw+xi5mkmQW/j4ToOjXJSV32UJNvC
fQeGDTUmGzVw/lWpVnNdZhbDkQ3QJ8mh3bQ8F4MtOU8ir8aXdTUQDkLV+52KjUfoUE+MdJS24Qrw
R6TmjefH2ZBv26G6o5Uk7IoMosgFP2I0rrjJr3cawiu9N46Yx6O5fa6mb5qK0eezuXYHOyv2tz8r
Cz78lXxpi3Oq1bPjeWWDVjRFhbjRYyVKFtORXIpC33VUIJzALAzRcp4pqTbdcko8nNnca5sNCGvy
KE3deANOOCt0lmneWeqwRMaskcguV0/zCYm70+JW9vb2gkVXDRuJ0kAQB9ZAlf39wo2NulvsEXPY
J3NtwMM7AnCYWOq8GZNiDkoj7UOoIn2asn6UBAnRpY00EARYmIV18Aq5NkySNjXzGDs9Gq8dCvae
eaZDHrp/gXlG/cuDGdQmbDB8XNtp9ILOZowFAjKEJMc1ix36BG3YL4nsQS9cEipt0LCzoFLB98KX
EZcAbXCzWZA6sLr+XBiQhihe8fyXRB/RSUexFFAkMAMBmMQlCGZjxhNlAwtV94ghfagqdb5eLX8R
T6DDbID5F56BWvP11mGkHESxI3qsNbL0M54LT72ROrvVS2JJTBHtHHJE1LIheAFIHnfE9Tr1EstF
gzVn4bz1nfpuLn9aqeS5Ldy2CzPc6V5WMmalC4pHdHD17DWZLN+Tdd2FS2FdADR/IEXFTx4B6F/0
b/hFD7IGcROCds+pSj+tvt8+uMK1/LbDvxfRrCOdS3D9ZbQLNP0pLWy/KSTRQRQO8WRHG5dBJKH0
eu0BCExNgYsE4RAammtShZDE+ZtPf2GC7edFAJoWhSg9AQizibckdkNTv8cgofoXIHI8DH6vhPNl
F/lfp3dYSQmkhfY0ePsufrn9RWSbxYXSueuGOsFE2UmDUIfStkGiOpKgKf7ov1fBnfsYyBTFbBk1
tuaAy7FLQxfDZuCN/5sAA+Ug1k63MfL41pS9+CpAn3uJA9GO02AWG0P/bhSYj3Ffb2+Y6KigPQh+
MzA6ouzBNvTCSG2nJCkmQKJwHD3nmVpQfZ6bcM57iRuzbeFvdcY6hsevB6Q0Hy4zu1ni1QNBoI3M
sHzIxu+Yr6+VKkiVL92cRNr8xykLcOBARAE4h/+9wyNAKA6NwAmHs5gx4rHcry71VQjTtXqxn7pv
f7qNGFwDq/8bZSWKR5zfFXMLwhECvADUsurmdalPkPJJwJV128z7TAGUzihVMH5hpv3IBU+l1NdV
71Cg0rdZBOeOmkgLSskZev+lYATpPMYgVIj58ehvtXYqz+uAGJnA72GroatWm25scMEtoD2yA9wg
vqUsu9tLE+RjjK4aTI6gZXVQPebOlWVMy1SlKMWDujbPtpbxakxx7gPcBqlUeldAaWzO6qBYl5Mq
E8d5f6ZhG4VHnGpsLaa2r09BVqqoApXo1OBy3TcGaKKnGaOjsjPw/rBdm+HirFlnvek27DHaUj+v
Nj1q/rb2aLub23vJAun1Wbu2wwVa22qhwIwh7JM7VVHRAn47nSejD+bl06QafxwPmTEmLgSHQe7A
vbCh0pvnED5GxkU+lOUHjfZgQZAw0AldEjAGgDeR170Tl6xicCvkCWyY9Z2+Mvph5XuuRHUVLJ9M
WbNd7Ay/jXGOuKjd2rhagtswVx+N1vPdvj3rEHO//ZEka7K5UnfVubVr1lhTbPkg0l7BIzYBuxOA
J62rgymRhA7JqmwuvWtHJa5UFauy8TAt6bnRHmzn1+0lifwb9xUkOk1g9ZB+Xx+jwXbUKQXf/EnN
dxB6f/aGBCyFL//NCPd5ejqZY2nASIVJYXt61CoIe5hFIG0Qiz6QjUYq+jJonFkm59gtltOMjFKE
sTvYxX4Ghmh8mTTr4Chg/6j0oKwqiVOIdhBYb1Q0dCYvyUMqtc525pVJ3ji56iNNatxkk415SG0J
jk7kDpeGuBBh2JM+6RVFBZCWQYHXfPYLrSPJaoRGgEdw0CrGs8LlrivPWsGZwYzoaYrNeun1rTTX
F9jQIFmJUgv+H7Ugzq+p4Q65SlWMk5o5GlYH4B39Cq/MP3Y6SJCDnxXsJchheB2dbspKMLEAWQuC
qgd7rkOXuoByf5PSzJjvQzcMoVsCegsohfPv13h0B6I4gIb2w8yWg6adJBETXA4M1QguGzzIwdjI
nR+Q/3b51ACSDKR9Ac4oJK9BmZ1bL9lQGZ+M6OP8a4tt3XVAmBe7GHMVHwd12GjKo9405cpKYiPY
LMh36EAqsr9fpLBJmWpj3CCzpLbTn6CvVW6UblRR+Rxl2t5CU7iFgCFDDQyP5GtTOcHonj6WhDGh
9n0V4gmTdbLXmMgIxmUgsMBadSDiuTaSgXrL6KHMfkqyh77tfK3vfaCL/riwgK6XifIhWikAV/HX
tplUNsT+QKCMSvXuhyYr4gkXAbEARmqsmvY7bJw3dUNTgwC6SyPNOjtka8pY72UmuJPfO7m5FIwC
GhS4JprC5cEdXm8fe6EJFKxApA6JFxRhrj9FkSuq2hgwkTVroKiILEzrSDbLJwj6IL1lKCQDMFu8
9a6t5ERDgoOqH16UdjhlBlCxD5b1zcll8n7C5aCMhAYF3nvQSL42ZJdd49BEI6eljlDrw0cZyffb
OyaKLqCe/58JntnMGWlrloVOTl7yCLYSCs42RkqsYkQQSmTRbWOijWO7hncl3AxMhdfrKR28kZ3O
A890Rva5mQc4j1pNwnSVDb6IwvKlJbazFzFm0JRmTQYbDN3+t+kv7pbLf5ut8uLfzuxqNdEZJifg
thRUYNOIVue5k+yV4MPobEoZfQl8e4wJXVsBs5frpQ2GG9fyGcQke43sVjXbVaUFyjdJjU/wXa5s
ccdGXWxXSRXYmg7mkoW9GtBTqcm8WWQF9xi6EbiXIUbDrajTqVIrIyqJak8Sv1VA4NK3P1c8LUNH
rWLJ/gnw5IiVF+a4Ra1LnhYOm4hTn2kKQW76SKtuY6IO23dbs/1kzb/QzDcWiKdv3AQcVZA6oNPJ
Q4MaYQQzsjtFtgPM67h33tVP4gJHldR5lXvYgXQ8gtZ9nT6kMuyAwPFhAnJaaLcjZ+A7fGvZGd7q
sgnEpfKL5FHrnm6fYfEafhvgsuy6HK0pZQYcB29iY0+6+8nb/DcbXJxowQi1UAXDhYP7cUyeJjf2
ccRu2xDwOTD/+L0QttCLY6wN5piDNwI7ZdlDADmq/iNI7RlJ35wEMyZGPxhNAk5zW0ujtSxqaFmq
2iYz+2Lfz17p56luBQMZi8fbP0z2BbljklSJ6xRsg133I1l+KeOP//bvc+ciU/vFjBNsLppkkWfR
45AWkue/0EdchqQFdy/SH+77rQot7EFFRjT32/Gjoh0e/mIJqNoh68ZbReX7YCNQUYlSMP0F9I31
9DBT2UkVfoQLC9xHGI2MOPECWY8a815VpgaOjJ9SuEfI5gHyZs8gPgs2cD0ltrJCzCb/ns0HlTyD
yP72NrEf+S7cXJjgFrEYs02WDiaGBlzuTTDoG/Xj/5F2ZTt24tD2i5DAzK/AGSs1QFKVSl5QZQIz
DwYDX3+Xq+/truNCB1WuWuqO1FL2sdm297D2WjPKqtfNrO0Vaqng70AtEHrzUpRiqP2YtYOYmRxe
VPa936ReWduqNwZkrtA5HrimUiRzrtGAOHm4LS31NkvyP9fXsWVGik97K08ybsGMMdoes281cF5v
NSM29sogl5fOzA1dmRaCpSSDpzlfiPPr+iLWvjlUH8QQM0HlXo6Aq3Ew1VHsVcXJEXNNvy3lrrEx
f86WLei/tF+Qp0UnGsUWCwEdJgxkcFwBlrssw1xmaCiqX9aDR2vTi62NwShpQe+sSDuWTG1rlozA
imlCV+quE1UkzCu1H6ywvDMkPWxKCnXV2oAh8CR7QxWl7ZNjb3CNSJ//1YaYx0boi6E8bN3l51/m
hZpM7/Swn3LjJivpeJ8j/N5IFUUY8ebcv1oRmn+4HYGTfIdMq92Bo/HAjHBwPzvJvanW0HaK1UND
xs+JorceJdN0uu53Urj6j00XNNMYwoQKkqz9rLfNkI1AbYRV1+2c7nesREtJPXecA9veQqyv+QSI
bv41Jj1hTjz1RdYo8Aly29BvRnNKOz/eSvPWloQkUlQUUSDFwPTlx1JGxharpkZIePZkYj4b4uDk
k2alR0aU3ce3Dx0izEuhloQ+tHT36EVLByXjRph+oeN3RK0YYv1VsnGXNfvrllZcEK4HcloCtDYS
WHGq34Q9xAA2x5kyK0zipTvxAnMuWZF/MHsR7iA06VFLQNcO6q7Sqe06R+uGJLfDpBqI54xmOGqd
X+M98pQ4+2HS5Pn6slZcAgMuEI/HRBXCDl36WOZi5FaelXbY4PQFCilN327NmyLOc9+c1eNfWBMY
DzFYJZiXLjeR5byv6x7WZmampT8mfaYFk1lMAEeSxfmB6CfdKgCJFUinGppWmARAWIUGsCk9s8NA
9dlYIJiitLd6ovsLmirIoivnrgYQs0u6DUdZud6JqJqhRItiLYDIl2tsy9x0y97UQ8itB1b9UqZo
sU0fxP+8OspbK9J3q3S2tG2Ne4MsRx1k8RVaELweAcPbeEe2liNtXwYUt5kBuBNqxgKAsFa/WLxo
PNCLpBvXryxB8s+a8KlQgMIdj2q3tHM6T2tAZY2wYtPBWEJlpg9tMt5UOjo57M7VfQJBizavjp0z
3szmvc4DJfHT9IhejG+2rb4RoYm1vXMdtGpR5kG1CmTolz+oImWnxk2sh4t7y9z4z1yATPMutQ5L
HDZ9yb2cJ39xQkDaCDgPIMtA80rfdWprkltlY4aFTjxbrfZj/rmchVrTxtpWvitG/1G4RBAihu2l
tfXVbKsMYn/hrNw5SmjQ3WhtpDMrd8uFCenKzEChkvU6s8J0WejBqaxTruZjEGeoxeC22RqqWbmh
BeACOh7oKyFGkLYuGXmaQQ8a705Nkxt3bkpMXcT17voVtrZv4JjA3fUPSZd0HpxZmwBQzM0wYZmX
UKFtST1wYG58npVHFCBuVMChLIixYDk5QFC90HmszDA1dpmt7Yoq9Ral9gbjEYqAh+trWvFzGMNI
kGARQJFc2rkS0W9hFJ0Zxu54qBPm8zFg3Y9qfuyLdK9iYCd/+guLBhwddQQxpy69243Lk9GoYXFO
yKOepvl5KPXHvmO2308O3qCCpqdxVpRgqe05uG5cLEc61uijAcWOgRhAx1XJL6E0lWAarzZDy9ib
MRhSFV8djnw4Z2zjLVg7AehugPcSn1Kohl1eIC3CpFhVGE6zonsl+T4NKbqdvZ+74fUlrboLuMcx
bYO8/l3V03L5ZBlLbIYKKyCZ8JvpL3YXsYHvOd/4dGumcGc44kIEfYyMpHIBz7NxRVkhJp1ul8Sb
fGtzzkC0fuQv9NaG9IWYY2eFlldW6IzzPuPtY2L1ntv9rqvSb0BF0ivTAVpRDxmaCNc3cu2LGRrc
Akh7YJXlptRQTTyp3cUKS6syvQVsrITHvsnce5BQ/rluSy6liQcPLvifMck9GKj9lyqbrdAicU0P
KlBI6q40i+aTDVWWn9rCrSPVqfXg5uN5LJfmVumH/Ps8Ks4+1Zxl8GL4eOL3OXG/Xv9tq/uAqQoC
Zi9MzsgHNEu5xiensMK4rX/O7DtB3l0l5fcyphsXqgyI+mcXEPYCR4ERddRCLg9JFrftP89EDYE5
ewkULYgr+8gYGPw0LwVR5lD3v9lU7on2cn2Va08G+psgC0RNEzrC0gcwaDVbDY2tkOe7Q8E3Vra2
h2//dnK5MDM2FQjC4W9PQGU/H3K/WA7F4/UViJMgnxQ8RsBnA5stpl4vbTBn6WcnSe3Qqe+SFKeR
nP8m+8bW4LAjPcVtKWOzC7NgRQW4XBiXNzXWMrCNmvLaRlmaLXp1YC1FkH65CArSHVtrWxskgztz
9Ofk2Gi3dNgYSlzbKrw0QPqBjwZEFeL/v8ngZiuu836erLCzDindt5+5s3ELy8yar6781oTkyrNW
lc40woSqJAfbaU+FS3exAw24DJS8CViDQPDWcT9rtI0wfW0LbTBsojAPGkVAqC8Xx4sYhQtxb9Xx
rsvcQOtRizPOZBj/4vF8Y+h1C97soluMSj4OBHcWmkPV6GvmJ0VzPDEvrZaa5+p/89VAWmLqmKlA
jiotbNC72dEa1wqbxvRUt94n6Grk3Qf1Bf75cv+ZkVk8NbboPMNITph2tnNf9ho/Tnz6CV7jjVhr
7cqB8jFgL8gSUWmUrhwl5Umrs8IOmZ14Jct83hX763fCmi8AgYxRMVRgdLRcL31hXvQJ5esEdwKm
ugHo8xcSliTzWPVBtmuxa2KiRqDHBCWLTFY3NxPU+Zhihbb6xBFvL91NrHlL9RfR8IUdyQliNi1D
mWFFRXeyncjB2P5gl4FNwtkeNtLQlWviP1ugmpRgKS4fYl4Jh1OZ7pHpqDiZ7xjHD38iMdaGbAV1
AgAJpQUtczq6aoanAReFEdR61aAvtmC4opt7ryPQ9rpub8XrABtCjwEjxQhtZHUtl2lO7BAUXlr2
s9Ysv9I+XzewumtvDEgLQkdwUWMDBqj2LS/uekwjVR+k6/7H2wSYC+UqxO2OdIGDXzfpm7myQ5Od
NPNPswCuEvb5VvQpfqr0pGKv/jMjXeLGqGtKN2AphUXjndnV+cEty9GrarT2+35+GerBPLVWDSaw
otm47taiISi8YnwMCQqwazJcVneHNF4qDGGbWe+TcT5Wo2csj8g4PUfvjmn6mZQvgxmNxibFmbgX
5IW/NS1dTaRV2oXaMK3DpibIC7rloKV5YOOW+gnpBUhwTbtEN6D1Wdz3cbERBqyvnWBQTyOgXUJP
7PLi4jl0lTEE5oSsrPfDlJznIj2jCLJjM0D68Q2x0pusQVMuc+qozp+vu/DaGcEjgygUpXjUXqRr
sy2MfMSIohOSsadeAS1cn0JAanfdykryaegGiOQQTYlKhUiv3ryfy1IXddl2TojI0Ju6bxlgfNyI
QNHrc7rnW8iutRwDjQXwriBGBAZOLiSYEG1Splh1Qi0Jpulz7gSgZIiVY6PGRzdRAmZ1weJ8Ucbp
EWMcnZsGo7vVWFlJGWEYpE0Axxpiby/X3PQDvJWVbnibsH2sgg3Pd5Sg2NLDWjMD6XYxCSe6N6YU
C4PTVLchTGiFCrd23B2PCdKpAcMjlnVKyEYctPLI4vMhHnFhETzB0oVnD62V91AuDoup4XtMxw2H
AiiwU0kaa08cjOFd95u1CxY1BButKcE+qkt+M88KWvdUR2LqUoRaZqN7qOmPfp2RjWbb6srQw0f6
C2AmqgmXX8sBFtx0R6xsHtmR9Xbldxwk0mDASukW7EZGG73e6WBO/9eYdORNBlbLHhFtOGkUtIJ8
LqxjY9YOKDO7uA4WdRm9sTX6QE9ojeGpcmeSDHLHjHyp41r1qqWe91xPic9j8NY4vRA8KFr9jKyo
Oipzln3Sab8RbK/dFGJr0NlE5x5qC5c7lKJhq3alZYVtPWN8kJywWxvvwLoJBFagmEWgIDeC8rSt
ZjHFGtLC+t1o7fcZ0ssbLrV2XoCQA0kL+FIM1HMul0ESjCszZmLvTe4XsXZwhuFmcmI/0boDI1sT
sWt+hZq2SFKE8Kys8DYXeUlrgsBqKbl2C+4ANOtmlx8Mks4/imkaw+snZtUeWvqAFoswToaYu8MM
RVEXwWmqW545L3va12Czv+3dLUm5tY8FF4YCIBaGkE5y4lLRXZPXIgwebbqfXRxLsF8sG59rdT0I
6sHAKSp98svR9OZcW40IsSp+yEl9YiPxlwZZWOGerm/d6oLemJIScsekVJsstCEVhlIwjSnzQAcw
bixo7UpDMKrbYA+00PKQLhqS0ZEkKahz3LghnmKx3kttQFodN95KibZMSV+I8wIkA7YI6mvrwEvL
8Qa61F4xLRtx8FoJQOgqYSofRSWAdcUvefO+xw2bcsvIkHxBMHf8o9gssIpDMe0pBGBNMLC79CHZ
mutbdQ3U79FvR9wKXNSl0Vlz28zNYNRs6jP4mx8wdPVgpMaNafXRX7gGognEElCDfAfiTtuYz2OB
Wo1qFHe64AxStyQS11aD7BjBL8ZpLDxCl6thRWJ1bjnZ4diyE3e7fRYnT6A6+YSJhR/XV7N2Bb4x
JUfbBXfydnFgKjf6s2n9pvpXMrR7d14wt7hha21ZmD0GcyXotyBQIn0kxAkjijSOHfJ6l6g3Q+m7
465QDtdXtGVF8vRFU3mGkq4dasRrlqiZAtSvm3r/cSuYhbTA6ofRJpRtLz8R1qhhtAY3HoFKCKVn
kujePLWYHXA2LomV9aAphRsPSbLI+iRLoK10FE3kQ00DUUkkXc9aQ3cOK0vPcdut5H/FHxBBoj6I
Kh48UK42xW6izzoYpUNAIw/V4iICwdf0Z6X2p3wAf1lcbFQCVq5aE2Ol8HYdJXBDfoQr0zDaYard
0LSK3y0tqV9Oiutf/1wrKa2JNxA+h3gVmgKSUwDAbZacMzfsgNgtvO4Ez4j73dJ6zfd6a1ph5a4F
wRyCCnSvEVjIpFulhqjCoYMbatnSeGpGEpBL0i+NYW64+trHQiENGkkY8cCYh3SgoLLTLqneuWGm
/e6rs9spewvGipr4tv71+g6uLspFu0YkMfi35IYIyZvZ7WY3TIYIILdKu8236tNrno487V8TYrlv
Xo48SymIMUbsm2Bvt+x9klZikj+gPN04VGs7h2RI5C+oqyLEvjRFJlq2vMVqRvvHmOnn+rErOm9p
XhAkbphacz2gYdBf1tBGwgjLpamiqy0wKmkwBalD20/b3V12hoIQ/4yO0vVvtFY/EJxN/9qSHo45
d7pk7lTsYOGX5+WHxjw3oic6ejsl3zlbMklrH+w/cyAgu1waT+a6VkDmHdr0U9ffkPbT9NVSf11f
1Pr+OQgkAEJBv5pcGgGFtNI7s+GGnH/v6ZNmPILWjUPI14XSn5EHU76Reaz6BqbA/s+glBVgTAGi
0mRxgQhLPMcCy5j2nC8PtQpFkn7j8ls7VeBpRFKAwSb0WyVb9ahqM9pkLjrxYc+/jPUDb9nG3bf2
lRCai0OrQuvk3WSHNc19ORZxOBLua1Vo1lMQG38Iebn+odbWAloA8DnjtYJCgHSmKlr0TOvh6HHK
8gBg0iZyO7W8rUh1uG5pdUXgcECqgXYZ+mWXLpEwtD8WSJWGtv6kGhrUHCLUVtK/6LyICwI9BOTf
aDBKj0ZjsJq7aheHXRzkGNlwvdL+cn0lMhe/SP9hA3BrgakEekG8jm/uvLJkhlaoahxCLivbY3f7
k6MJeQ2jynzWphhVKLKvhDjdDrW0xec2V85VjYm+odSU+2zWxsBY0uVQprq608cc2CxdnW9J2k0e
A1Hr7voPFreVVCJ9BXKgmOWAakWGS7aGPU/MduOQLept3CUPlfKpij8X43gw0Zqa3W/X7a0dxtfh
5f+1J91ocZYm9VgrccinndvvoDcD3MPLJhv9Wtbydl1ybKoq2C/NjOMwNckvN9ZA4p6VQYfKCaAt
Hs01pC7xPutzrzO26gJrBwcANNHcQ/X13cFxMCQ05xCjCyl/IXBnhf1wmq1ax9qZARE5zCCnQFVF
cjSbF45OWRaH5WwXYK7k+UHL9W+shdYNGljNxlO08t3AOIrZDgDSMIjoip/zxq81TtyYpbh0TDMC
+1c7jOKUWimYybMNl1x5IJCNCYwG3BGTCdIr5DYLUMFNoYS5MgRGnR1SkLNp46d57LwuAykkVDPr
rVd95Zuh5gnBMoyiA9svn9sYer5z0djiHMxAh3mpknh/MSeB5E8QtwpkN5Z3uYdtp0yZMhtKmHFy
GK3Siyuyd/ON7Xu/EgEVRNEY7zd4U2Vus0RrzWlq4BgE5ytJDU93R48YGzVV4V6X98allXd3aay5
QPLEoVVxPzbqIB031vHewYUFtH1BG4MgX86TYlXAEnkVhwU7cv055mmgsNtyfLh+Ia1v139mhOO/
ceyBY+JUpzXOEWSZwBtvLGctro515W6N/Lw/QpcLkgJHOvUGHRYsCEzOJkRYAvPgHqYpuL6eNSso
sAIPKOhjcVYv11PSHgHISNzQ4S9l7PiqureBqMr6zMv1jWhnJT5FACw4PDQBdUJx6NJYp0MYQGsa
eAGDyta9OkOf3vgEOihI0Oyt/KEgXxIO1mB3i0Jg5Z0VlqGPJtgvgfCUPhsyl6ZvTGxm3f/QsscO
jNz24jXlvrEORI+WdN+Dqsmlzn38UHV7VdkptudO92qaPxux8wUqUxsb//7awi/CZggyMWy/TO2a
xiOYK1HjD7vsezVOHvQPxvqMx2d6JAPExjbMrRxANHUxNGhA8xwFYSnSRHGxY4iw4zApcCl2o5IG
Wd1sKY2vnA4RpkNdXcyeO/KAJVfUZOG8xzZjihiPNUJCr52errvsys5hDAVvC2I7UxBzXnpRbdOc
Y+hcCZd22rtQthifUqB08XI2czDPP0v713WDK9EBBDVQ3wZYV1PRvBTLfnPoNZ0brGKdEtp1j4H9
VtG0AuQNKojPnYVNP6yxy4iHeY/yi4LG1OC3gO9CQ65n7seBDMKBwRkjWm8GZJIvf4rZjy20mkwl
1EoTzfm2fZmMcWuKVSZcRlgqiJDwICA1Rt/0XWY3j5M71zoW7BQeIeXJsKvARCSkz47vsn1R7Xp2
6+j5PUYW9oOCea2PgwfxEwSSF5O6IGyTUyOzsq0EjV0l5OScdV/j4QDpOPOD07T/LPSNFWk7m27O
zdi1lVBpnnvnQZ8rFA0P193nfcyMlYhKEAIUdKzkQzGANFbrEszUo3RCi8PB5o/Qo50/1x8feURx
BmOV0OoEyg8dkkvfWPig8UUrkyhLDgAPB3lz6y4gy8i/XV/Q2il/a0d6M+zeGnpmFUmUZgC+zSAv
ErN7zcZrsfIyXaxGurLp0vaJidlaQAMWNEfO9XiMTcurUtsftz7RqsODbhGHG1KQEECU/KCd2mbQ
nD6Jlvpboe8KI8g056gr2oNpnNKmCLLuwSxabwp70p6Gqd3C38lKlK+e+PYXSB/PKtOkSXqWRE+g
UQESQQfnWVCGww21wWvsNxSlIx8qep/8st1o567tNF5lUR/A0D1iwUu/aUnh4DkakwjUi/G8y/oD
mDxw4KZ54ySsOY6NCT+0c3Ee8IdLQ4sCNhHF0pOo6O6bBsK4h5Rv+OZKGAiC+P9MSO8cV0xSx4sB
AgsUERUdqhv6nV2kh82x37VXyAHRChRxBWZIjmXcsnLsFKywEXuY6bmnv6fuhjWtT5OXobuPVboF
DhJ5jBRC4xb516Cc51SL2RkddEijCtJJ4/K7VbJdJRYYp/6ifqq11CM0aopNUYe1+0uMzIJ/BUUq
JJCXX030Xe1hgeG8a/a5Ax5n+pWjjTyDNtS+BS3bRu649gnf2pO8pAZbJnPtPo3cQfP6OVzy2IuV
YN4a5FiZt7MF7RaqSHjV8QdpYS24+aa+4mlE8qM5f236m9T6ySHR29mgaH9EKFwnt6QXQ93a8n2q
PvcKhKnGA23/4ly8/SHSim2aqhhgIWnUjTdF8r0nT+m04T5rR8/F/CcYujBuRGTm08LNpiUleho1
8BPIFPoqmEnYuNWtWvMVoXQFflXMj2Bc+NJXpoHomWslNGJpoNXfp6Z90spjFjGbveTOl+vv0Jqj
vDUmnXUnNbqcMydF+O4gzDRucu0h7TzSs93/z5D8OpQakEe9nUYUAqDN/FsrKt/oNRROyIYlef8w
gYb3W0wZoOADvmb5aWU4zXqc8bCtdm6m7nstaNo9qBfBdbVz440n9vXovr1TZHPSGztoRoYxu5yH
Bl489PlIFWjpj8X+mVgRsbTAmX/NdG/SDd4o+cEBZkgHxYsYkkfVEmKZl15CGpOaZqyr4dK1+0Ix
Ms9weNRNYImue9DkUPXP9Q+4ZlDI4wptJPRHZBBgqXXdaOWlBuSs67UQXirUJ5vhtTOpP9ItCtY1
a0i2UGRDvwojHdJHJLy2W643WjjlFLKqvf0jrtR93DnPwziHNDG2kgL5LbJxrMUgKzRpUCkC2PFy
P52yqfsGIxDhoua+PZogR1yeVKU+o67tJ8XwoLfxjrXORi1EfKa33iOZlcEDMwVL9JzDLAKLPy6C
FFftn65/uC0T0hWdgfMCaWaK+m9OzmXB9mh4bhw5+WYU8AcA0VFgxzECF4D0tbomSZvBpknkJuV+
sd0Dnosj7b5eX8j7T3RpRfjMmxQSzIl0jAvE5upUeBgm8ivd9Uvtc1HkpxQ1CebeohH5+brRraWJ
2+aN0YKWkMphMKoPmGlNgAQFH2D7QRY4cEFjacCAuoCBAtomVxDnHHImkwkrRtV7etf6ds99TJMW
2RYsS3yKS4e7tCR5Q+zOlZLPVRIx5YzqwqTupvqQb7XVV3dNQwSiwyNQvJYKytyshqlvYMVc9KBy
wevSBpvv8buaAnYNhUqB7sGxReVfstIqDfR+JsTCfLIBq0+ggGpj+Lh46PdVnr7OPOeYngvAGRFe
94r3ZwqW4cQIW1ENgyTMpVdURWX01QDeRiOF4NhQZSlkAIwPqhoIr0CVAlEjYg2wT8jVa6sykj7G
axa5pDqBQ8FjWnLKrfvra1nxiAsr0uFNlJTkKYAQkeY4u7R6bKxzypq90m6M8r9LEF+XA+ghCHig
vgxm2MtNm/Qm040SgY0ev+RDuXdSJzCrsJn+tN1d2X8fVM2DVDefMJYxHgA42V1fqPymvNpHQRgo
Fmwqxtwu7QNMDyBsUlG8klqQmjSopsf5MxD6W9H3ivcDHyM4b+EbgEhIZ4wkJdjsUmQSWbwcqtGG
OJ1ytI2Np2Ptu2EQ0UFzA9gf5J6Xy5mAHXSKdKKRZlIwu9g+ie97FfjnZiO3XTUE+R6MMwicr6y5
xKyqswdnhliyc+gL64Q7I1Ub3562BOjWThVET1BF14BSBx5GWlHSJnk1qjSK9fR7nJS5p6lJHlz3
gncBG0r0EEETTULsHrxQ+jogKaiUqmryqBwgnhkOdhMsGjsVxt7J6z3gH/7SZh5SmK2hoNeO1uXd
K3DY+McCOaQ40ZfrI8OsOomuZ5Fiz54JfY3FOagWhtLvJ2U5tjY92GCKozeG3e9V1gZd8dxB7O/6
+t9vMgCEmE4BZQfuTYAjL39ER+O4UWicR3VYRVvENe9KMNhczKKjOoFe/KtbXv7tlcEbJbOTIkpK
zDKc3PqUx9E0DJ/omB9ddZcDf0fv7Lw5OOnBraZ7Nz3WDQlx4/jX1/n+EGIUE91gZN34yIYsM9IZ
FOQ641xGc/FTb34BJ9nyjRttzQQ8CTA/oExN9E8vF0vJoo0uMOhR99wO99rth9Fpggf+rQHxA94E
H0JerSZdXUaxaUKi56bxoHsMsq0MhfqP75bp4s4C8gTgX1vKA+csZuXA2zLiw3Ti8dGqq7vCUE7X
rby/SRyxVQjngTsBuFl6NruFdf1gaGWUzhbobkuPFD/UuH0o51/XDa2EBrCEMyYqE0ii5YKLTRsI
yscEn6bofdoW3vDMKhCt5Od66H1tzqCDgCAy3kLFrR2AC8NS9r4kljMrGQxbTZTy1hvrR2qcm8k4
FKCBzEclaPCf3O+XQMfDM8x/ELpaKBe60fUtkNNg4TugTkPzG9QEEG2XvihIqQDiXqwyasfBS7IE
0qVfan6ycPUY9u2MXvhf2HuN/wFOBqRXWridFo6NogjOmzY/Gg0zOq9oKjB4ttAU4rqW+YtWFfus
NsaNFPz9uy7GOXGho72EiEmmninqUZnApAPaQGM4WwUyARtCPAF1jK+TMm0YW7vEwQXm4iEUJS/w
wV+eybYwu7ZLlgonpUSwAtjJvZE1NBgaCGcqEAkoGWV7szRYgEk45VA7kNiKW96BbrtMjwmb88CZ
qmIDcrf2udGcxbkS8g4QF778WRyDj9XcNrjSwfFtxOZjaRUnHbIYcxPftdV9lwG+eP2Lr/q6jRlL
kNIg/UNH+tKmqfXpNFCrimztbnpO+WHUcb1P7QGNX2jkjm3q1eODZZ+J1nsCJJM/Fedmi5Fw5UFD
Gw/DR4LBDxgnydHrFricJK7qqEsw0LborbPTxmzeeE7Wri5IylmoVaOyBJ77y7UyzSgJcqc6cg5o
Bz0VdqBufMG11+StBekA6ebckUWFhRQhCCW/0iU0Nky8OqcUgQiFNIHJQ4MGqN3LVfScEY7yThUt
quuhO2Moz/GO8J/GwYFQfQX5v/hIUtXj1a6zzkXxAo40fhMzPy0h1PVc3YGeYZl2nB04Mi6T7AcV
XZbrbrWyD9hiqBECkI0JXkPaB6YMWTVpmM61svkws/5XY4BzNO226qya+IukzUA3GvOsYGdzwBgn
HZmlNAetMsYKqb1RenbjBDRTfSDCd4N5Vn809KlBd7wx/TwOlE3wwopDXViX4jC3ghZtlaIuroKv
yrlb+B3ImnP68hebKbIdFzVRNMiksha13HwGwBHXQqwg0clB+54HWbqV8bwWVd/tpcjDkSGIwWTp
eKiVGytKiqsgWY59k3pKcj+i9t+73gK4Fc9uu+aQLRwZbO27TlTRPTCIoEHzSV561Dlnj5TeJ9Oe
Tb7WDF7hTofK+aTF3VnhG+nMyn2BzAjVYdDdIEKUuUUp4+CeInYVFTVooEwHM5FDk2+BgtY+L7Bg
QlcVJw5iaZcnrXGnZRoto4pa/pJM6oHGJwbpqnRLlPB9UQw9cUHziSkncKHJc9Eq9LCdnBV11Nqf
XQBeaf/HiaHwBCCa+4MXIY8/KKiMqsSlRenWzyZWZClaH5EDPrm2CtqsCpr8D2nLYFToxmWwekhB
6wR0N4DXAEJKDqyleqkvBq+jefazmuNTPdX2g9v3QdcxP6HWUz6cutFAzcIIW7pRG1lLFhFRCFIk
vC8Az8t3RAHEHcowiOXqxqv45Kk0vY2dcd/aygNv5u9VnXjGMH4pp96Ll37ZeHbWnBWnClVw8Hwh
xJEu7HSm8ZgCJhlVaqzse4jQfAU9v7pRSlixIhhphSwU8hjXkE6va6VFVrR5E01tb++4s0ynMuu0
jdBpxVVRFUHwhMxeDLFJe9krVuvao9FEg/FcJHe0Ug6xqh01qu3dxvZtDiTE+EHQJJwVMDmgGgEw
xZMnM811bW11g1a3UZkzx7e0WvfH0diiHV2JQGEA3gGmHBTrZNHmYoEyqAIV+wgEKV/UYkeT8Wgn
3KfW702kwcrzeGFLejcaI3PaGtWByJzRflyMm7Sfz6bLNzz//ceC06somQFBhEKBDGo0q1KlfVt1
kWrsh2HSjwZpjX03Zecsa+4I7b4zppK97aRbo5vvI1lYBumtCLWA65chOAUOwgwJ6i6ay3OdIUVy
71AJUrI80N1Ijbcmft7vpzAHBIIYuEXtXbqou5EAeWZbXVRaQT/eKPUdQDMbt9jKZuIXA7yGggS6
WfLYdQfbmltULNJ4ewMA3L3Tf8/pDQgk92jxfa/pTt8Mb96faYhzIvlDYI5EEFOBlw8Q7zhp7T5j
2LLG3M88I74yAKD50fgCqvDg/cT9jCoLaiGXVkarqwqtsIaos38qZliZNTRdnq/bWNs9jN4QG0Tg
ABYR+XbieUvtxhyiTNcClSoIVPP0PEKM7wwi/j95kwBs1B+uG12pVgOX7kJlXjQ8UaqQVlbzyurz
nLHILPX7mkF1RNFP7gj1HO2mTc1PC6UexKafhzwNrJgGY3aXFf3GxbxSxxC/AnADYNHQdJXv/3Ip
aBYPNYs6qwysaYeH0huKXT9/M/Q7TVG9uh79FjMBG6tfORUXdsU3eVN5UnKn5XxqWTT84U7gGF6u
RA1Ie5bAvEuf7N2c7iZ0p3TPrXx7K01ZeXUvVu1IdaIyWUw8urCuUvWlG39xfkgSw5u0fodbfO6P
INMCB05g4NG9vvD3N7noI0FWUIAMNZT2Ltc9obxpZ2MHy9Uv0zwRfsobdDQHb+n73XVTrxXIy5j5
0ha5tAUy0DxHBgAPE5xMhya+Z8YTtCM8pfQqMEPPreI1P77p/L7qE1Q0PpXuTzQhO76bNtxsa9VS
Cm3M6Ov3ycgiko4n0wUbxHQozJeSOJ9mg24YW8kVxLpRCse1hP2Uk1CIMNggOSxZ1FgF+eXoXD2j
XuTO3lKr3Z9hGXjn0zlmyy4HucPgOXGmaqe866p6b4x82C1xVjYPLUOLKilN40dfZU3h0amwP9dl
RRoQM+Tc3C0WoaGRQfwqAEV9rhw0tWjKQ1qbg3qaeivTbxylSu+pzqstxvjXS+ndxyWiO2kgBkEi
cPlx+8HNJ2LO+LieuqsP0zG714/2MT6ru+akQAbC48PBuvlc/7ASzzwF9kZtevX+Qi3o3x8geTLt
9Kkzq4VF7LnJ9oaXhGRX5jfT9HNRjxCN8exT1wa5thGwvs978HF1AlgKZhMwLCA7dcOzfEix7oEO
hd9YcewNpCqPkx2PX+0yTqKNUyQ28t1GvzEo+25e1Z0LmqEom1qvpO2RAIdjk1Nu1wFD1bGcnkoD
ioRb41kr7ytaHBg6wL9RYZXJm3BOC6fRCItoSXQ/hzI8JG+XD6poItlC8A+iGxAkomkErutLN1JM
1jHVLoaoLW8Y/RaT30TfiPRWyniXNqRIwY4TW00YbFjmszpGbXEeux3f1e0nDsqC/gZAmP7R8oYb
0t927UsCAPbGNxS+KH/Dt6uUXpuKcEgy8XxAlH5Ok+G26/Ug735DHKvDjX/j6Oym48MXlm9xNax9
RNR/4K5iZh48SZfb+z+kXVlznMjS/UVEsC+v0Iu6hTyWZGlsvxD2WAYKqopiK+DXfwd57nV3iQsh
f+F5s6eT2rKyMvOcU2WNGWi16B60ydcfOUH4AmRA8rQ+vkUrSCkgE48iEfKl11bAUZOKyqy7B8fh
+qk0a3FygCTeaE9ceCojq4cAFgQQ6MhEeeXaTFL3JKkKq3sAdu9gf/OPbsQj81Q9W1H7gdkbN6U5
Hyx10S7NKXOXWX3bVbnZPcgckFsnHwqwxg7dV1u62W6qSBdXtTb9BSghIPuWwW4tN0EeyPC7CIQ9
+X6a0naHnIb+AfBtggo29U/lwPqDnk3y0GjA4dpmIp5FEZQfuD6BXj3NtyBEytJ4qHiZcM5A8SKJ
gn46xU0j/+dlmQ5RqKZ6Rr4m5E6xMU/zNFxM0xsLih/WKicYvAyqUMkkfjKvKEIpT1w0nzz78wD2
cy/bsrg1JsUF17SfOrSvYkxlEerlU9lt7TTlvP47JrTJYTuj3qJCU8GjaghLejTu07Lf1Ub2Epig
ACwaoFvcCJ4Q1/+OTM5nro8nPfEP6+dJCVf+NY8XG5IVc3vFPAEXwSkbq2kcbJ9Cn7OCDnyWnQUS
QB57nqR9rPVhC1iwPKG/7c3B8oW9dKqAmnQhV9g7T6R66d/JMvZmPMqTvjG7ibsafv9g/rQ/f7lf
ny0llP/165hwXFWvPQ+KW3C61rYg/U3jQTs4fh6O+m3Jt/bc4pJgJWx09+gzfPR6iqwUyrXcS1lM
R/JdlFM4pcPebW5KE5fxj/UBqYHzrxHNaGWgdHD/qgw7RtGlss0hLQ1KruyY2GMa9iMSz5MPNKTh
aAk6sx330W/hVjKLE4DOxX1FyJfe1xA/V5MN2aA03RkBCW6KpC39SFR5HgXdsCWGuzj5SL+DUgsP
V119+VO3qjvRFhCs7Z2weSE6XhJbnLbLNpxZiWVu6VDpUYaS215NGXgO0iQypiDisDWQ5/VZVwK7
X5MOqpL/WFEusaDtLGrasFKlu1Yec/vDVD/5/6wbWRsKhApU0BwBg8RYQpY49tpzGxxy+diSDRNr
45hNKP5Yd4ks0nm2CrYfqjOz71CQ39R23hqIeh4gKK+Be4fFovs+Vk99/aHbUlzZMqEEvg7RLE/K
eSDmPSoLgXGepv0fLAfyYkhrAvH7RnvEZpwTP6tZnPjJB2tEn5mn6VkIIfHduqHFRZn5ZZGGRuCi
vpbSxBKTxqDLK+36gLIQIGpG6LrJng8b76J5m6rX8ayBDI7euRKqpnV00pq6AS0C7DAWaenBlzs/
+aGNAK2Qm4x+G70tYr2l2+PSohInlf4oJyg9sdjXtbAInqGGsRFibI1JOZp+X8maarCgyeGm7j+K
Sg9b9yx8M2zq2G73Bfmyvl5L7v7V26CSDJIuV7lTypTorAhwTgcdQrDhyKPS37GvdvJp3c7SvgBi
ColTxOfQ6FMOqyX55FUCG3DybyryV3nbTYei2DCytEBoxgN0cYbc4M/13TVSSmg32fBs3otF6rDf
otdYOqkoC4DtBdy7gBkoO6DpDJd4FS7HIWP0i1eKOnI9msWk77YIPtWE4aubRocrULIodgCvrwzG
s9qk1SZ4BWcK0H5x3wA2kZJ8r5txpRv3U9mGtfNC/S2889IYMTigKEAwZSGcvp5EQbhXNZnEuRLj
viJZFOQvZNoo3S4YQRUQzUygjUSwrkbrXkZmiNdQxJ5Tuo+AHQwHa7CGc9X2yVaMuxC3I8BF4vyV
8xrdPtcDqvK6k6k/FjHPk4PI8r+sbDj0ZrubxHHwzglHpdrRUdG2nszBjbygv3fRacXuQCmIThcD
zW0BYDE86Tbe6wtn4urD5u18EY26sm/1IuiLGA0UXzIwjeSAuro5uSHvzSHNm+nKlLKoLYjyM6fr
irjoxgPTQ5Gd8+mp84PQsv4yrJukit2h3Ln5figIrp989+7jD/tg50PuAwdI7bXiTq+XCSSncVc3
4Zj+NAskvJGVLT+v21ncVxd2lANaoF0oaFyniKkckYWVlOI9O35qetZuuOpFS6jUAyGNE+qpvdS+
M2mOrKYitkDK5zhfM4Dt+OAe1sejpnR+LdyFGcUL9MJNyso0i9idIpSVQQjp6tDUSA7oWP1e9DZ8
gNgXbX3Xp/YHncuDF7R4bQ9VSPVp76ddpEvvtP5Ri0PH0YUbB7E6WhOv923tupPw0C+HVuA2NE9J
UoRko9q7cC29UpTMXPXo73hNWVwcjanU+IjcPs6s7uc3Nat3pTM8ubW4p3r3PPjDVvpg0eCr1C90
K9CCqJzFIZEiw8utiFPtb+SVd/oU8i9dIXfF8HN99hbd0YUl5ShaDmJjV8DSOH4yjU8oh4aGRkLX
jwNrPGjy07o5tc3x1w4CmH9uEUdbgDoyUgQkE+gZjCXRp0gXlOydCoRApaWnUTvMwgOiaAF1TIaw
6Mr+xJDkurErhgaxrPg+cxjvsrraatpa3ERQjkPrGoCPb7g7fGkOvaPjs0DWiYJrKKY6NLvH9cFv
GVHneuy6zJgSGIFG6c6O5TuT5PPkghkExx8qSDO2R8k6gfmqr4jhFTEZ62BnA4SAMoeRVveZro/7
9cHMW1AJeGELKepZOwEBthKqMbSO60MF3+Yw6yt6Zm6ybrNKuXAMYAN9SCjQBrg0lTCN8L7XPYYJ
aydxYj54a3o8uoFsaIqImWVUiGdePE8Uyqtu+QWazlEKFiYPNVWJfjA2Hl2t/bg+7Neei7fj/v1N
ygtMmA7Xet8v4qCwPk/5dFPWdWiDG1dYoRweqemEDMx/ffuhrhtsZv0bMflXG76ysLeIB7bmR4kl
2oSYo56mZZxmpX1y+9IL9WKszh6ahsNy0uhhoJM8rs/A4sKj+oRsDBwueN2u/S3Ls0q2EosiZhkY
pLrx+jD06f1eHb3ev60o06ynQ+V3aYCQDHgO8pfbnFjyvD6QpZj2yoYyfTJvAtRaMH1Uok0wDU3E
XqgU+ulPiJJEkDuKMs+60cQWHmkh0oLdmcYUISday5VjWnRmzTqZl7GtH116zvpv7ZO+pcK85Gmv
rCjrVHFQEE/2VMZa7qD2aw7tvizz4qauWqPc5b0x3aL6VP9NJAHpcjdoH5DdKvaaBjE4A4rekU+a
LuQkSTaeyssb6PfwlaUtG54xyUkZN/v+o7Zxny342KtRK2sK+psxgRMsY11nYeOI3Ti85N79+s7Z
WsB5hBfxgLQLq6l9bJwOwN00RevE+LPJwL7hb+E+tiwpV4bO2iBjWlbG03BIzbvppp9uauv9z5+r
OZs/4mI4bVNIaFtjPw7dWYDA001OfvlOoZ1fdxMecEBooucEnUnXRopOINetY87AdBk53QHukjTf
gxKUqd/WV2dxf/22FCjHy6QgQNWBRo4NT54ntPfk7p84pwsLytFyAcbxRxPOacf0D0b/kbtP60OY
J+PNJXNhQDkiKe0JaQkmy5AOvOuZAvJAvY9E/zQHJikwMGirXze5eJdYM98xGNyAbVNMutwAo+vY
YKf1tDlOTZLeNzQ5pkESAsGVI4rvyMYoF88q6OigqA6QBfobr7cEIGgMGwKvCWF/KYJbdE6EDrQa
18el1hN/bbwLK8rAJgCnBgrFkNiTWWwPESc7CRXAwdbDyhwAlrSbUJuaxw4BqPTrLJRFExYMb5Ye
edyANntoWIXSSSO7HnYWZ7vW2bEuQa6le0THyVbWbSEiR6nDwRlB8RiUmcqs9EOPzhIN35uj391t
xp3M/rGsc6l/bu9cb+spvLgGM6JtVqeaefuu1wC8sxhKN8fjfn2n41o6tp0ZCVsGG8QiW4bmv79w
Mr036JBOQ9yUjEB4ePczx4eRjhurvXj2L4ajuLLMRHBWuhhOod8UkdttxD5qB9mvzYRFwUMb9Hsw
dD0KrWF+QGqMQrCzAaYxg50K1kUtRQnmE8vdXdruHz229R5cHhZIZ8C3B6qgYD68F5PHgfFrEHcW
sWne21565/XBxqW8uOuQZPuPBSVVUXreIMFWiCst4OFgeSCs0r9Cq16rAHL0s3jYgpn/j6n8bVG5
EEaW5NVowMeVGSTf3IyGfb/3OobIHqoMWXDjyhMx9N2UlX83YisDvD6jgO5fzyixzVIvPIy3dtnJ
bOkN36JuW7y6/zujYMO8tlCTBqHfgPGBcCbspvSjn9voxHNDm1i7dR+3NRjFxXVZNwTFPJU56jV3
W8/WrV9XQiqQJOpTOWCqxHk43qx/+fIuQCebC2UEIEvVWepzjcupwKdzCKbUpD/23N1l43Rik/E5
55YESqp9rIPuMauzOOucjdTO4uAApUFOdcaVq3ltX2qeZpQcwehYNqHZV+UDE/XwfX2Yr4Um9UIH
/wpyjYCTYpSK3wjMjFolYWWMzGc0oVo+UGMHduxIpGbEq9uZ8WsE19LZlp/y1w5FsBKV2U1bWGHh
pYfREKeaGIdB5LHM3G/rn7c0CZdfp3jNqmWU5MCOxnpThmnjh1XxvG5hKaBBdgLapWiGQqCnODCr
86yiEhWeWuUpRfMVycWhl2Oo3yA6wHu+v2E22a3bXIpoLm0qLq1wfcY1b57z9Bvp7ShFmxetPiWY
zqL5uW5rcR+jFx80JKhr4ppQDkkP+gfiGQifPOuZ1jSmIjjxdPhS9E40MffO7vdgGt0PmfM1L/hW
8KaSKL/eS5fm5xW+uCB8TjLqp2MZW5Bk9fziiNJ9yEcBsKx+h2ZzsLHsBncHob5bgQoRmPV6aPmO
+q7LdllXH0B0f0DHWjglU2RDOGB9dpbu/hkRh84a9EWZahHHyFqZUQeTY4wHnn+gn4pmI7pYfMsD
OY1mfqgfoFNE8edF4Vo1D/Da5aKEYGAW9Q0ITHhEU/2h8Q3QcyZ7sNQm2pZSnNoQ+2vqLywrft4o
GzA5mTqcr5xCcHaHmfzA2pehehHDi2VNoc4mwCNvNYSVRmLvmy3n8j/GDqFr4NlmlKQydt1Mfd57
Ne7umT5F3HOfhaamR/04QV8737UBPadodczfiZD/d+hYU/DEoM9NzYu31JHgJpWY9MSMqcOOdmNF
Ha9Dz2+OIt8iOlncRkg4/cecssnRwFHWeTYgYkgfCgk4eHYfkK2C46LXuDCieOopr4HmsjukTaw6
FCJAZ+E3g55pUJ2Mgu7XD8aiMUjDgbsCeWcgkNRjK0XS+9g7Zh1EudzXDomI/rVCIm/KN+6gLVvK
7PFe+Kye80E5m3lkbbP5Pmphh9ePa4utLual4AdaZf8dmDKLwL3iTpmNZbQ/aN4ZnLMH0GxGJc7C
+hQue94LU8rlZeW9nuqaicSC+53W/LYwbxNH26dQLR697whdexJ3voirqv+DvAmYTaABgS7PuSX+
evUmza3dgMHpGn4WtfJnnYtokyVp8ebE68xEWRrazGpPpA/GfaPtMJNG5h/99NxA/KTo4cyTQ9t/
QioR2Gc9Wp/TxdW7sDlvpYvbxEN3mVtI2AxqiAZ/hbx2WFr0CPz/wx8YwtShp2AmU3n1bBeGiD36
rG8FrugSjMZ87HuEQdW0a/Q0CNuOf1w3t+hAAAH8t/ysUjpkbVqLVuIeKlMaGuZTD7lidys5uFgh
MNC8ipgWNADIc17PnquTnrfgfIxlAI44v+lOiYdyrFMZEe18CM6VTzXRgbH8hzTlsUI7RW8cMlrc
TOmOj/5WaWtxMaEEbc7CtphjZTHR5192XYBdWneAINIJFFRdaNvT3iIIAt4/wWh6Rz5nVkpH18b1
0FMn4V1i2oiC0HEKU33/1G+e+NlRqbH0pRFlQGCBa5t8cMrYzapdzc4UPV3rw1hylZcWlMjRkESa
beZiBXkZmd0Poz+6mRW2qPOa+lbKYml9QMsLUlIkweZW2us5GwO8tFOEb2g+4ZFg5FwN46nJPlgd
TsP6uJb2PxQ+wDAIAIiF18i1qQotJAgC/DIuXAhNmDvWoLtK/j+NKHca9dqRZi4mzwmeWN+Eeb4v
3ys5/hp5XI5EuczsxABRiOWVMZw6RDgjl91p74W6vjGirAwrRjupakyXLiP/RryT2ejfn8erE8uO
uE2l+Zo6Qpxg0sq4d8UnpFejeiqeus4+D6Z+bHj1T5oFG2uzuLFnXklgd9Giqj5DgUnWCgtvUeii
ithx0VpjnfIKlUN0OiPJub7bFs8paLlssIQA/6/qmlSWnYimLWhs6C3uYt2TR59Y7+Rj+zWLoBCc
oUweiJqUPd1Ti2XaQGmcFcCMEqDJIVDZGbiP5TvF7f419coGBHkTQBSuj8+gkcCpdUbjQNqHyn6u
s/QwdEXokQ0+ncVzCkEceNLZkFrHb9Gx6iW8onHVBWHdQ19NPhXdFuHGouO5sKI8XETb4M00CRo7
XhJK6n+v/Y9ZKfbUTffv3wmzNDgiJQD/wXN+PXHFyMvGdlMap+2EjivX7op/gEzY2nBLu9tGZxlC
MqRaABy/NlP2lt114F+LIQN9O2q4Yqu0esk648GuURmnyeP6sJYmEB57pjxE85Grvvl9SdNU6JzG
oq4j5r8Q6NemGkhi5f26ocVa7qUlxd1RDzAEqTc0Jj73I3PM0DEdNM59Y/vuIdV9iFCMdXuy06IH
DiN46dwkjTpL10AtHMREE27UUCs9rn/W1vgV/6jlQKANA85DZT17/g9D/4ZyXka3wHRLpwF0i0gb
QIodMZUyeFMymqE5EX6kqPZue55vE9lucSnMd7oaVQSA7AHr5jpzD/f15nFL6MsO5kRjk4Onwe92
ace/eq04N6a2Jx1y0rmxcSyW5g9nAmgBMBxgFykHsHbSlqGOSGPeTVaY9R9BOxkZXamHQ7flJrds
KW4SDWUtyLoBF0Nny2eW77uS7FIkBJJk2q3viqVTiDQfOOzQsGOCePp6IhE5cV0bHRpb5hATx4gT
ou2Npj2WpXuoymKjoXbpfYReMkCh0QSNjm7FKYPDy65oiybokQY0dDv3QzN8trrgNnNuLbQA4f86
B4O74aFVUOTrXQBx0FfyKw96KUqUY2elO2gZQT90hqxS1t4nefMXQ5KA+tbRcpCxhSQ45eROF/LW
nZIwl80fuJ8Aap+QjgAECIDG64k2R5KPppezOIDOjxTe35RYUVWAIkZsVYcWdw8y12haxtKi5eva
FPZkwQ0H6AY2jfEQyA8emgP70bnzN2PvBVOoxnhAm6I5H896ZT1ZywB0HdFo7rNnv56iuht2gnno
F3ha36eLhvASRCAE8WKg2K7HZBoQnRMeVlAYd6AW+sjoTzaeNdd7/6PT0YE0gOoGtJ+Q/L+24zR+
gbQYUBS2pp9StDVSvTl671TLmvfjlRXl1Al7yBq/B3KiQtqKePe5k4aE/0HIemVF8SIWpGaqbEYB
9L32V4+eTFd7NEGcgiwLa/Nd4m0pJC+dM1iEahDosuY7QFmlapTSyasZweO54G9zyygo7l3neQRh
iV7tec1Dnvah0P9OZRoCoHNa3yULlw/4fBG24P2MwOVNq3jAtF5yHefcHiBK+BMPDXtLAnHLhvLc
bFxURswONqhdhSiNW+BFcei3PxgIavwzHh53jtrfkZclapGVyWJi/vQYUhH1PQm2mi2WzhRI2CF2
gdL4LKt2vde7Sei9AIMKWGxsfuxGiNcm1HqpdPEXsOX1xk2zaA0UoeAIQgUR5hRrxB6coPCBDUmn
U222YSrEY2dlO8a22JwWLjWg+WdXi+4YIESVja875aDndsrjLHiqk3CiJ+LeevLG2mI8XNoLM/8D
sjWvDH+KtxC6WYHcQmOxK/ieJe0Z+eG7orce3r8bLs0o7mIgboCCbMFjMMsBdenRcJPpaz6ZSkAF
GPXvkShTZvrNwByL8Fj2ZWj0Pzuxpa2yPFcewjV0yuAFOO+Pi+xh12Q69zoMwhXPMOAGT3r/c32e
FqKLGQv+XxPKhvaG1p9AAMNjAwDkMJ+Fi4N2QnvCvsiHW2+wd5qobjXqPq/bXYr4Z5pHBFAorUBQ
XbkGK4bgsAWjasx5bR2DilbHKre6ME9ahhvEh+tFoAXRWdN5lpYHCDKo7gpGrL1PPPuE0ieJ9Grs
tsLkpTMHKLaHrm8gHdFsfj3nVS0zGSBrG5tiPILfDY+R6TBadxxiyxtTsHTmLLyqnDmswxU9L//F
8g5G3+BBgKNgEOc0+uIwFaeZhdeTQeS3kY5SqsyDG0hkRunHoHUOiSd3I88/Sn+IzPrRtbeapZa2
NIgJwHKL4SOTqpyaeuzhA3LOYyYcEfo11HgzO+mj9YEvbetLK8rBqaU0eW9hzw1DU8N/1hB/ygLo
mSZjdVg3tXi94n4FiHAmokSm5nqOLc7N3JgYRzLopyeMSKLNrMrnIqXUQxAZVcbNYN6ODI3egXdy
xTvpTF/DFvTm+TOrD4Amb4hSUkpcymqO0uV5hIzQ16aqwo0zvDSfsy4rniIglLNVYYZRMkHbTmDV
Gm0HkpmpTrZFY7aMKIvmDBTUER4GwtHehvjLH0VoOhtvnUUjSDbgKgIREibverUCPWms0htgJLtH
TiAS9R3r5R/cquiHQRMoqk2YL8XzBJJOHCFPBUB+w0OvvKt68mI6QCSWfxIuoEMKXMx4XM9KINfj
aUjauW0rqpjUzZEw7fto/mPQ/BaHd32fL7gS3BA2pCPgs6B4o7zWRgJ6v6ZoeRzYbRIGlXbQ2vTs
e3haELlz6N/r5hbW6crc7EcuPBf46inyYA2P/Q66CvybUaDOxMX7/QQQua+FJh+Bndo+mwxU6Fmi
Y1+jJ5i1zTG9yZ1iAxW61N4AYm+8+bA+NhCT81gvxpLoGXb0UFVxo/lHGdgfs/Sp6vI7F/DVqal2
nEPmWI8YqcMmoUc0j0RF2W5s/AXHi3IaKNIdpGjADKPcOgBSsDLvmir2eXXidX1m6UYtd2GHzFRY
eN+iQQneSDlaqFp0ZUfKCsxQTiiSD5kNakAWWjQLk2HralsYDpLVCCtQJwP3ogoAgXwyFErLsUJq
xLAmCNg24quTZXiyre/DpUGhqg7BQuCz0HSmOCVpd8k0jSb8RdCWByog9+RKRg49g9AH5FogRzNl
W0LjC4NDLI4K0yvLOuDU1xuGou4n+8KvYqes9sXU2VFDzD+Avs8ShViqGR4JbbhrIy10U7RgCCog
MAL/2FZacc6zQDvbfGg2TsDCJM6rBLExvDE8R6VqZrXeIamLekmOf3AYnN4626LLQ3dyrQNjeRB6
vLU+rq/c0iTCILJooPiG6KQyiUMbdBpNmIjLpP6mZXOLepAc120seCk03QPwjkwdkI+BsjvyxNHr
IbNFnDV3Pqg36qACc0W1e78VcASBjxHtC+jPUo4uNLwJ4x6pY6vO9t70hJJwre3/fzaUw0vSwWws
UtRxCR7mowD+zyg2/MPSgqBzAK9aREsQEFA3XD+ajS/zGrciufGn+oWSPwFxg3oKmDC0yWFN1Eem
1RpO3VlVDSSze0w9bWeIdN91W9Ki8965fphhEPqc5QZFHVZF2VvgNWymwMJbdnLTuLa/upBBqGkb
9rl7s74uW5bUSQN9Jm73jAN68eiRL2BpDE33r0L7sm7m7dpgQPADWBo81t6sTQOa5Xa0etzu36Fj
1G49ybd+XkkzVOB1SjtERLFWeDvH27HC3TgjWxaUkMsWbp5mHQYg903UndZn5+0xx1MFRPMIr3Dp
uLoS+6BhYWwrF59fJ0cvYGHbPvvZho9ctIFcLbIGIKJ+0+uuC4bEcOphBep7P3/ugpNuPq0PY2mO
4EP+a0LxVo5ZNykkf7Br/TFk/TMI6NYNvN2sYKGCw52PBS5M9VjYTAchvm3wuGgG6IK4ehfX0IwA
r1dFokGTWxT8ryHF9Tm8NqicjmqQgCWBiiau+8gfj1W1a556sa/Tg3bO2Z3Rb2yErQEq+zhlzB50
1CtjlydW5NsiOQ1U+8J0NKZaNa03POa8ad8ODywQwKR7CPHnBb0IHGmiZayzJgxPs+SOtYBa2YgD
DFnvzf6HsNrdYHANqvZyw+vM8/bWMBpcdIRXDuDj14b7ZMo9K8ErCW07tDpQlu7K/C5psigv7tf3
zNIY5/oBBJJmAJUqEQXoGOmYiQAr8OqYgv3O4+fEJgefHsyEhNBoCkHDu27z7UEAuhCUQrglcGlD
oeN6eLzgFoIcvYkt66W175pso5V6Yfqufl+ZPmYSTxYWfl/OMirZhyQk6V8cpOT+xuQt7EdcdJg2
RCDoFVOpIJCSQHVrMhsE9T8kqDi10AEmj24mkhYHNJtx8QJEnkNxgJQ2jjcNSRNnrnNTeeBF+dRp
HGqM/bl0NuqC8+Qoew9XOAwhUMBbSe104CNez6aet7hb85CD1saGlknyZX0HLBoBh/ic95y5XpSQ
qubalPo2jKSYL06e++5Qbqk7L+xsSGb+tqGEVJoBTqkuLVsQyuiRX5KzQHPr0NLdmEOms3qxZBEO
rZn/yeb2wUoPhv05NlU2X93biTuOtAX7yANj91Ju5YwXNx1esxZ+Hpk8lSS89DnAdLxpY118LIcE
OZphB480mFty8QvHFPVhyPmCBBY53DcjYUK3RjlAoRIUF3tLiv7UtHmwkQNYeJ6jHDqDalD5RgeU
emu1WguN3c7u4pFNURmUzzzz73rDOMiiDV0qH8aOPtgTOzv50S3Ohv/s9l/Xt+PbrYK2K7T3zHy3
ePepjh73IyqbrtWDOyVh+wydBQeimcgKmzIJa7Mo91mK0nyZGSdnGOlp3frbBYV1JA4dBz2nuGuU
091WCAtb4fcxAHdRH0xhqR9xvYeVu/Eke+tGrg0pftfofZakidfHBbmB4KCsDhLQnvROc7fWdD6/
104ElXZcXKg2umCpUwXEmhx69I3by7iVRBShiaass24xf89AnBvlExgsg4AmEbrP67AaUuOg6Q0/
rs/rWyeDjwCaBg9evEZQN7y+ZnKDuqTFDo7plOyGFAwSZAi1eovueWH5kJdFZRcHBUVDNQE9JAkb
HQk6Rl/uyccmnaGScVaxDb/ydo/Ob3ewjILDGo8fZ/6Mi2CkQe2k9IoarIKO0G8rq5vuMg1YJ6sv
v7WeNYTuqDc3djk+ohHd2ghIVNJ+JGpB0wp0Dijm0BT+RiEastOTP3DPiB0QF412WCbTp6q8K39I
situg+lhNEmo91HSHZzi3D7gh45j8qn/yezHIjlBYDra4mB7O+/+DGOepVlx/8KDXE8INZkDRHFm
xvnQVPux1mvvHjpfvYiczOEA5lWo6OzXt9QCUGlW30G2DoAJLLVaHu47s+zbctJj2+tDC9AzGnSA
N/ohSE1DWwQ7XkICZCIQCXy/O0bR1kCWGYoyiDlUgrTUICVvSsOILaoFoV+4Ttzkrfi0PsKFWUUz
EDq58HwAt6maKxJl3aP/PcWsstw46ZCx0UIOOF7YWXhoS1ARbDilt6cUdxjiQTSRzdyjah5MkGnw
vWo0Y6ArTVD2ueDS+l7WTk3vyMBzf2MnL7xZUP0KXvnCUOF/U/7jNeoahDdGrLs7KiLb2zVuWFm7
zjwkpwqKSoDhDO/28Nc2lVBEJ4lTS58br2QYlfzY7bgjInCQr6/dgosASyx2JXrxwFLim9cnohB4
HSLTZ8Qetfs6mpzWoFHJa4Z3S1kIHqFfF9LCftVOuzSbAEGjGqgb1z/i7SWD2PsXeAQcEG94nUWQ
+tqg9fgIzTCPyDH5uwGcZweD1N7JmfKD7Ox841gu2ZxjcJCyIX+Catz1wK1AnwbQ6xnxMEKXxc3u
RlQAQ24FdTRwPU4DsjHIpZlGtwYKfh6EPMD0em2w1KzGbsFlGDMm/8kygBXBNmlStFiCdvKGkSLS
eBOKot7YvQuHBbcAjj9uV7TBqP26Rp2ZdT7A56FLUNv7g2y/cZMGUUuafty4xBc8AQg8cIkD/4PO
XVU0IaAUgeYwmeB4Sh/aHjD2AvqfLriIEJus75m3kSZuNdRPkXYBjuANaW4htaruQQgHJQA7+ybc
uj+YWq1vTN6yFSSK0dSJc6/25aVOzicDHihGX3Ue0rHqbopKbnWKLy0RsiL4IWwLFAbnab24p6Vs
uSw9YsV+SadYt7qfdpa2kUAn5YZXWbY0Q4XReovSyHwqLixVOGkFKUorTkrn+yCdx9FpP2h98rK+
OItmcOsj+ECIDs60azMoR6N8WlILjTYmCHyGNDjO2ZKbSujTRhLOx09dh42z3JyL6xVhOC52JRKe
Mt3RmtQ1wQlfQrmviCzxt6j1iPYfLU074r93D20WLYYpoJYgoqYMTXiemXVoxI+74QubyjAAuM3c
oo15u+1QhcaOQwcmcpeeqtqn22XugCDcBYmyDYh6NX4h7lBsOKRFI+i4QqFlljLwFYfE8xr7eUhh
xG46fScEFLVD6Vd+/ieGQA6OQ+6gmqRCYoKuqDhzhDuTa4oI+kWIe6D53f5478pg+VEvhXQk3Dpw
f9ebTp9qm+Tl6MZ+01B930AeU9z0I0KgsGPCIA/vN4d9B+FnpGfnh/W1ua5NanC6ZV5cenUX9l7/
aGf+jft+qg703fwKPma0qKWYmTohQUKde3EGga7ZCkjY3p2+gWQR3rColiJjiWrP9UiCkrq81FIv
7tv8CY+WBFU+74co/S0k3tvrYTYE1trXJCWc9rUhm6D8m/iFh6Li16bQPnH2taH2ITe2EgRLhhzU
s3Ez2L4DrdlrQ5A3gk5jBgpnlwdRKsHQmwLWroPZeWt51i2h7HxtSaJFU+90LA9os/Zm+9Xyq53s
wIbpb92tbwMWBCr/HVOgcsZkrQjwIIUlK7kzeA0Z+nOlNR+MVOCRupENXR4VnAIknU1sOmVHSIFj
PAnMn0nyLGKpmR3qKv/IKWe3zG82Du6CI0JzGfos0GWKNh91ZB2I2zuqS0QNGSrzoWakzx46nf9Z
P6+LVuZKGXpHEIGpqOu8MJ2EmcIEMxGpRMgssz4aCP5e1s2ozz3E0fPr0gSydS5nIuC73hEjrl67
yf3+gWpV9sMSJSZQ1sZHLlMjRu9IUuy4VaKrqKFyOOTV1J6N0Tc2Rjuv0MW1+PoVkJqd5xXNI7hF
rr+is7y+geuTD2BtPOWUhoDtndp260Qrk/rLzGtwiecfAgrF52rZmGbo4pZQO3PKz6nfukNUcUne
Cbr61w6qVF6A5wG6SK6HY2msSOVYyweBWhxok4Fa6HHXI3XhhEnOd+truDh56ED9j7V51BdRkkl8
h6UQjXwA0UESBW6p7aeS0aiGWPThT0zNqUQYm5FD16ZYAdolAEblQ+lDDNVMgPPqd14+bXDRLK/T
bzPKLSISqIVZWisfMt/5pOtJcjb74J310F+LNJNcwm/MUnvKzs/1TlZ51mPaSH1kBiSLRH2W/jsB
ZKoZS3G5XWAXfo/HxUNrvrT9GY25UU8ehTns/2Bpfg9HjSe8YqoczcHS+NwKPVBPEjDDuq0ZrptR
Ath5OAiRAeIFBTeyDKooYRUUZl4kg/w/0q5rSVJkWX4RZmjxiirVYrpoMT0vWKsBkkRDIr7+Or3n
7FRlcQrbvQ87u2ZjW0GqyMgID/ejSKr4tTBC6kRxHTK7F3XmqRYZ3DCRRxfP8bWi2sI+R7lBQ2iG
aBOJz/nTTvY5LQkaqDI6HDuhQbkDjK567UmIzv75COeWuNm14+7nS5OxlGDWpGKAoLdXqkcZbEEJ
HcBOFGNoHagfqmxNZIy7wL4nFa4eFYi5f+binSOXTdtq8jQco0zJ7KrugOkUyVcSg6ZHH9px5Zm4
Zo6bSLNWFEb0fjj2fe9bxtQANpqOdhlmg6uF5j/DBf41OIgow2UgpkYS43zZ2hYUokosDsecZltV
ZJtBMv9ZAHBhgjvKaif3ukrk4ajTF7Xp3Ua4TdW3MFyj/VzcgX+Gwl/Ked0ZVS8rwzGlL6GIjsm0
clJrXHkjLllBVRy87cDvq5LOTZjVEdNoWgMbEK9qpf2UmqdwOl7f5Gs2uBkru3jowbw2HIdmdOIq
dbpacdgaezcXBH6vC56egPTq6I7Ak+p86XOhTIGNi8cjBH3FIG4FwYUKJtlWpZR5Qp3IdzqgBSul
rnl6uFgCTxC8cGZuEw1v+nOjFdTKOlQXhmNcq3rvWqGQ4czG1Tj66HiqPzQjUV+KYkBtCOWFZnd9
YpcCKhktmLAMpCpKzFwoUwkTON0FzCzitjtz2goKQJYoAbMdY5Pdy+TYaVurd66bXZppFd4DJZq/
aErOB61rdT6BJHw8qt1RFaiHvL3QIZm97+PH65aWnAdM6EiYAagNXqBzS0kKOHpsxcMRFP6xY4a1
HxapDlBFJjpKqCr/wht/9+4igzFXZ7gtZGQpegMEZTyOkdIcrQaAB1sjtc58CwyU1GY1WsKhDzPm
lR3qRbSGAFqaWNw4M2wNFTakvc6Hq9IplXImT8cJmL++Slwzs7aosX9RYXiFH11zMRf25jfTTCyM
evH8vuWml4lqlbGKdcdYxrCA6IfOoVOzdyH+yPO3f7iUsy1khZAB1RD8823ZgDXXFIjx7qgnvZ+X
sh8PgzOxaCfLK9vz8lTAFCidgLeYE+dA4pxPY5H2zGiUmh11vfP0/hbbdaOGg9+Fn9Qo7aiDcHec
PCLnu7J/Zkd25g1UNCbNMs0zqgSPHG79jAy3XdqbiFjLyBkScI0BhAyOM9zhryzUNt0/jvdQDcYV
gTIWdGhAP8zF/rQi1lTkiXispZsyR70wLh/kgfgFZSt1pYuT+G0J3VeA4FgYITc0M07qOi2IeJST
lxJyKOOGoARcrgZEC1OoIq0HESZAGCyUBM7XLpKSYYgnSzymtXFXyq2nZwTi63ZlgNeMkJtyIO9F
thI1LA3u1Kh8blSKYi3pJFM8Rk3iNPFOjD5x/kfl/R8fAfQtm99Q+Blmzd21wAfHXTVibPGnCH1O
mTzrcuWMysqtcHEngXxgJvTBExelI9xM56Mp26jppbSRjmUcv8qoLreFm6nSnRoDqiA7Xax718fF
FwG/4TnogZ0TfjPnqMENLGJSJCqDqh5xGv2pHR2l0DYgqps1WWxAPw5QRHLErgwqEcLwyceK+cvl
m5uxZy6QmQwb19L5gFkdCoWmT+axbbpNG9/lRbrJawtNuV4hBlbyuxxeyfSQbyplS5LU0/Vfwg+z
WJmF2aucH/6ZtdiEfzPAGGLwZxEUBUoeUj08UgGc8bmeC4ceCV/MhbSmpH7pt1HjBZASOJc54uFZ
1RIT2qVUl+MgE1VbubGE+2qWLSudMH1amdvZg3CjAo0n4gsZaAxMM3cee/DEorGsS5Bbpdoe9DY/
+z6R7tIxl30tF7IXi8qSO4oKdRoK0ZdK0u8hH9Hs07yFELcgrwRcF7OMIiiyAeD0wZsQpcL570/e
ZVqpJEYp4XuYed+wxz7vvdRQ/JVRXxwhWAHIBRExjs/8x7kViOqpUvw96sjNfhv3zH0ftuR34vSv
BYGaq2Pa1DNci9jDj3CVwHJ+pZ/N+bd1uHU0H6HyzMP5SlkKEfezJBhmoMD0aGRB3D20ZuKl8u+i
BFwWlf1R8a4P+iIPMltFLzsSwzPsht+/II01CpliZlM0GWij6rTamvrqpaPgbPDZIwWy62M8r95P
hFayQ1zLSwqb/S7t8mkN0XIZB3DWuL0iQLlZZmKbBJ3XA0wkOLoLFh8Q6rgGcc3/5/RxXlfVhLQQ
OhgTBmKHyie6j1aiC55HEsCOeYVQjAAVIZQgeOIQJbQyCFJjXzR2uUsP0YPlsX1HbOaJbn3bb4XH
1tXWiFsvfM1sFL0UgNoCXYqb5fwoJEVr6KmMcaEvlzjAv7uxQXEft+axSdJfKNKv5OMuvDlnkFs1
SmNINEbYI1Ee2ZkV7Yn8Xus/9ZKtGJp/6OKYzXVyPNBQreQTp01SUyS+hyRIJFCNM5AsgE5E76D5
Ia4VKNZMcZNoxFQWsgKmRhqMgmmLEFHBa2Ntg8xu6WJEeDoAUjVfQXyQpmdRCoRBiOMlfkWFBI7K
Fpotym0y7Cktd8pbL1c7gQp3qdGs2b64KOZlO7Etn+8TGiog3IACZKAazkSdxHRLX0KzRPheCbeV
bBvpDrQsA3op15rwFzYM2I5mFnlwHgEkzgXBUY1qsMRwLESj2KXVeLTUwbJpLj0o3Wrvz8JKorMW
XK5wyxBb543RohXSPsFK1gqFPEwuHAXQIG2YuSbhsHDuUCwB08HMYQh4P3cF5b0JcNq8ltK91gWV
6iWKndRetsbOtTggCDDBoaDfFfPHrZtmxEqeCEmAiHwrWE8pvSOmtJJluojq8TgBASxibM0A/IVn
toTqYA1SeUoCNbUncpO0tStIRyJtoP9iD2XrKsJKEMzzZczO8szkPO6TQCFVYhnv9JgExe++dOLC
/pm75uuX/CkZjg5Ygq1vmzU2JJ494T9GkTiw8MDFW5c7BFI+IUSMMxJMipP9Lu6yX6rXb6adDhqu
XYaunpVc5PK8/rHHbf2GALwKhWcSsG5vvZQUuo52kjtq5cnaRvi8HiCsGeOcWF6PQgu6ThKQ2PLK
EK+/yHTQMW8IQWbt+sHE0yJyrttcihiwjH9GyC0j02oC/DhGGIU9uMkfK3DhpW4JGRCqDF4afkW9
XyNXo/Urt8PqWnIXOpilFHEYsWelj6IjOyaZW+GpisaAtKhoR7gwDMdk0J8md12z1po1zyXnyc+G
PXuHk92rUlaJWY25HlUh92jJJsRJVe6tzO5CpIkHG5wnuEtRCuUjzTorx4KRnATgVFFxKowNLXYJ
1NxjD0DVfjr0K9fE4h46Mch5tQz9fI0lYjl1Z9oS6IbjLKa5Pb6s7FUeYf3XSTwxxJ3EKgTCWZZg
KHkef5eBcTC/sjeQ3/QevYdk9ge1lf0rqB3taXDyo+RITytTOxu4WMGTD+CPpqgOZGyxfYCdjo7j
YCu3vS/6vVs9thtj566Ym8/BNXP84ey1aWIDzEENV3V+yV8/1PvSU2Jn2NxYP1zypa1YXFtJ7mCW
catlqYCtU4e3TI0dLeiRapCQ1OvjY/FIyBpUaumaB1OZArAmilcX/TOCxIDEUbGifXk39L6U/6a/
6sK/Po/L0/jHCHfoKyUiY1Q0JAgrOfO7SX8HRFRyknFY6zviG3X+s0NRpQK1IQjl+CxlnpK8qeDe
glYjtmTsRwCmlZuuAcxoH5GPqt6Oj3VKbDKssfn/j8PxxzQ3SqORodFbtiQwh/uQfjX6QWmdpnKy
KgJb7KGR3br60B+7N9I5avMcoWct/KDlaDfVg2a9qKZPVhsylpf3zzdxHi/LQEhqJZiOiAihq1Vp
52dABbiCpQbC1HvX13l1CriwBzniLCmMApdZAwCPiua1iTKbWu+Rxn60Lforhj24BctyP/yOibTr
ze0g+QSc/J1fFuiDhLRL/qAou47G/+pk/ZmJ+eSd+P5Grc1am1dHzA7yXneGbMds6yn6If5DoDC/
BVUOLqCh7qfpxTwJWi3Z41gnbqMCzHF9rpdv0rke+9dOVzmnX6hWbEIimASW9SQbXnoD0jTIWGWu
+UL28deKtYXcDbCOSAjiaQcyA17AS4ihTxa1gD3omSdad+FINwV7LBRIZMp+ZT3RHamf+sY5lJ9m
cxjRKinsGsmWXq9/x/IO+/Md/N2qW+nQiegHDnJ9W0yO5neQw5luqT7itN9n+p1O3LaExJjmDm1r
D0Uzl0M81bhJmwch3HbCm57Z6nHls1amh39XEDaVCtUxPYzFr4Lp5812jLe0usdjraHFg9pVzqSX
+7rcptaHDJIGdJFIRyT8R4V4eafacbgtRz+voHmf7Kh8G2WFO9XGQeltao5elqyVVZZd5clUcpd5
TwHwyFHXCNSn4hcN0ofqNtsMXv+ovsQPaSCs1QEXb4ETe9zdTZURMG1TBnImjNC22JgDmpHC2mmN
PtpdX4/vuhd/ccP7zzgT3AOKyPlimtUAgBg4HLnyTdDqJFmERqGjYrmluG3jCYnzR2Xy9RYycQzs
b48jaE1HKIw7DYJ9o7WzaGXrLiXO5hvp72/ifHGZyJpQthXm2xQ2zfSqCpkDbm8Xfca+0n6kFIJw
7BdqGP7KZMwTe20yOK/cK/KkVi3OTBwdijxQCmIryb0BSOKEjnMf1clw35duCZjsmgb30nv7dMyc
1y37SjHIBNOlKLxgKQQS3WSlZMc/TTld8fBzMHZlmN/zf+LhoaZjQc0Xa14Xkq2KEP9bOzJLt+nJ
aPhMkKoSqUGxiUB+ftzSUd5lVbOdCtkRjXiF1mHxiSZDQgSNUmD4Bpbp/L6KEn0sIcFCgib3cCt6
wpvhgJzSGW7Z7RpR1vLWPDHGuYJpMtq6Yj2MoYeaOn3nMqM8lF4I3aO02wrTz1Ff64dazCWcjpDz
B4KO4nUDGFMgs8weS0drt7Xs1I/WvTnuiyixkckwO6cqHgzhuclWTsWSNzq1Pu+mk92SDw015Abe
L6zMYhMhJ+Rag4p7q0d4v3IAl14tp7bmbzmxhT7bOi/iOQorQFLuZOKtJIL7JLs1O1sYblifOFF9
X/irPUvz8bo4EifryrlBaTCGKR1hODa2g/K7QgrDcgY7bcNNYnwaj9fHuXQJng6Tc3CpAN2OEi/f
IMnvIOABOv/eiZRfEIp34mhCNLxy4JdHB2Q1MoZw8zq3a9kgyEIEPc8g32nVbup9qE+W/SZrXTNQ
6tVc7HziLifzjzluv0ZKCgC1ieFZ0MMpvehWOhqONqL937ZUF1notbfZokNDBhElQjQ9Ipd+vm3q
Ou+yOjRhMEYzrdJDdnbSkES4vmpLBRAJJc+/zXDXg5zkgIsmuJcJvY8VW5p8o7rvOnC0KzbYuHvt
Sw19RfD0HFKXsa3IjqGvpYUWPevJN3D3xFBadNLAXxf0opdtlIMk2eJXkTtl81J/Kj9KV0/vqPRo
lvtGALfSKuP6N3vCxeL+/QEXQsVRDIlc2km4nEUUWfcRBLVszXzqUqCFNlXpqylEYiGHeGM+FC9p
uQEJXkJB7DcSh8lkkxmJ3cg/kuq1N48kGzf/rzW66FjIoS2G5As+LxM3IH5g3V3cbrr2fUr9nNi1
6U/hA3SrW5HtRAFUhxOzTfDMXv+KxfN9MkfceZvCQWW9rCN9trHQVE4d9hDQFdDI4r2HtmAwk2BH
gheB2/RUlrtKRNtJYB1SgoqHPHpq8pkZYL7/RdD31JWSW5uexl6vD27xPXVqmDsGE9h4DKUfkyBM
n7v4d/Z4J+j2XgTd+fgJCsfu/eG6waUtDzUNEW3e6IXCRX9+ust2jLMqb+A3NLIZ23sxe2oizSnJ
Wty95EZODXEDS+jUAtlbodY49HaZ9I5mPl8fytLGOLXAnd6QVZrRNhhKqpWODP3fqb9J6X1P3qvc
11b11RbNoRESPbLIWIHs8HzmMilRBW1eqVaqnKrM3TCldtaMEEaAsGfRqZKrkNq/PsZvgA/vIWYZ
CxieuWZ4PAyRBKMUJJTiWrf9EIJiBlq7P7LEZtvKTT8Vz5GZs51WEGKLodmJWb75IB3KSZwqmO2Q
m7fr++iXchT96Zf4Ivyb8PbUFBdySkmW93qP4hihoaOzg2K4bfSgWythwv8YEgScAZOcuVe4cAjI
F5WNypyuTjsRLxBhcBM5KZ5q8D7Kel4/1COw7BlUYW8UibY/1FRba0uet8jlYv75hPlwnkRkVmMq
QgZluMCQXLVu7bjbsRyEd+ZBWKNeWTp+QDB+w17AVsFnJDsRlGxihXRQZFbmPitrzUbqS3BXtufS
oQDXLYrFMyMWehDPR2Q0rMBFjreJMQYs2vfVM86dMv2uvnJANtUHCQpqyeek+eQ9FN3e2oal19+b
79c/Y2mwp1/BeYJilNDZ0eC9F0WivtGLEqhUka71dyz66m8RZhnASXSQcjto6nQWNgTBO409xRCc
gcmeJhyE4keIrIJmOpV5K6K79HNYze59n3N+65za5rZOOw29UVsIA/XhPk+SfdgK+67IdtnwJIt7
Js5VSTAZNq9y+ZEw6oySn7IbaAAn9Y5BDFhzGdlq0q4pfOx/NwrfhJLsUols1SRzokzYkSH1Era5
vjL/Y87wGJjbEWXskPMNAqnIvG5HRMt95kXteyHeTpO2FaBjDqGN5zjdJciH1qVvrFwO8+9ezhc6
R0DPgG55HnvaTpbViIiRgmbm1y2ppRxMJa42o6DoKz56cfdBau+/prgARacQ02X9hHINOgi8uC2n
bSlJj9cnct7C18bDPQOYGQKz2Yp4toK1P93H9ejoUWrHURiE0VvYQzkhWoNBLUZF6CH9e2TzyE/8
FUM/nSxCGyMwpQjqRpqj5cQxFDxXu8SNlMKNgY7Up5uhsUUyutdHvLSCIOuecUrAQ4v8O4vqgM/3
Pd4h6jB0nlxouS+kseCmRM93100t+WVEfSbaE2e9P5Ebp4B+LpBoW3OqKrNb1N8T5oKk0QPHjxfl
KxHY4rhAkgQoIjrRUag9n1RkWCt9JHEaKGEMucQYEFvIhyVul09rj8c1U5xfVPMRgJYsS4Oqpfom
xXPYS9Mo8cUMNKvXp3DRQQEM8t9h6Vz9QexSIZSJTgOxrKnitWbdQjDRaozOhyztVN2Gk9Rn0ODS
kMtyxF6BHFKf9OF900+S5qUoFSZeqcuJAt2dMJV22WRE3aG15EF25QRqAodIyZXK6XpDyB6MCMQO
vyUxrpBH1OUBlFoaKWwtr/XxYPZyY9mRPjTVthbLpnYYE5vWnsYYCos4RuDaWBn/Ul4JXXjmDF1C
VgDkW+fLao0ZTSqo7iBiqrz3ya7cr8ZJ7I/IgWSXs5Z1/NbO4PzBTMmHOBTNQjihXNRUTSnFgW9p
UEObUa/3Bu6kUA1jICrEQCi+mpLYsYDUM51uujG/7RNPTR/zPvR75WsQglD7tJK1DveFaEBBKgYd
kEC6QlaA+6jc6mk7lFEGiojalgXRzsXc1+noWaUvKopd9q/Xd92Sh4LF736JOcvNCzsicCybUUiy
oPVbyc5dJjj2l/I2PXUBWD7+hTHQr4gqml5AF8CzEZIuM4regjFcqUG26SqbPdO9k92DQHMFDLRw
coHh+GOK80hFDFsym8dFcT3HpvEFbbY3TcrWXN/iRjq1NH/JiY/X+jAEnRMsjfs+3XbFBpWIcHyC
eIwbCttCuM09AY9hzQszO3k2xRet3xLmkvJpZXaXNg+8ITp0wbAGcRJu82RmXhplVmXBUN8OspcO
DhVncdzEf5J/1seq8vKHKHdJBYWk0abJMZfteNhoxfH6hyxcBjN85u/vkM8npDaqiVRCkQUZaNOt
ETztBxSIAS2Jiu11S/Mi8mf41BJ3p+tlrve9BUu5nzwUa6yIS9Wos4Fwe8iIknHMQ0xoMjpGASGK
DUkfCbXHQ/5VvRdQpv+aAElwxJdxmz+Zdz0Wfi1mXqqczh0HM00ESBouWsVaqsYK01tsr/BHvdPN
O5BuD67YgFDIrl9Bji31H+1zNOxzMEUoXtH9qJgtbYwaj818FbO+eKwA6JtldhTkNrm1zfKJUbnC
13T7gZbOFL4y4ZCZKESN5bYVDsAExNqrqt8PXetn0DenQrLX4hUimqUaKFgXQB2GxkSwL/B123ZK
B0FSWBY8S+obBJps06xtg3lUszPiyhBulQJVeEUrcq+sXVSLKwLFRURVYK6amzHP9/dQhVVtmgP2
9xEtn95O3U3v1SbZZDvjgXlP1gbqW++WK94V2+bQrfi1pS3/x/hFwlOMWZ2X6pQFpZkCqdAcMnEV
Wj8vIn+s5rcoOBqBYQZp1vkANTo2RpKK2HLTXi8dqvoNih0giHa05/rJiu3W8CC7df0sf2dErlmd
3cqpH0WTYl2L88hc5vZe7iapTf32XnXC0R7szk1/CHvFe92199rN8LjJj+xuuIu32u/CRQX4mLxf
/6DvfMa1D+LizBj8a41Z4IM0W943b6X/HjuNQz5vK3QcMLfztMDa9k74VW0fioOFb6wPwvGjcQ0v
2lhPpguswK7dRrfUfkU8t5Hw/022sekeiU1XZu+73eHax3Kbsi2qNpIZPpailQRptYdEd2jQOoIr
v3jSUfO6bXgnvnS71llxwpfXDpDMCP5nZDaKnjwrj9xAJlZVxzqgkDpVxNS2Yh8l4w7uCVk2kPV6
19dlHsn5SNHyhN0JRPEMoeHLK6WS5qyqyzYwnzBQtvsARLN+zty1/OtCvssAywbYA/GCQkM772S0
XjUzdMjBULKLATDojpZ804MkyhhKV0h3VYc24RVs+Hy0+MGB3APxLyJT9D5zN1pjsagqiqINVKId
JIKOXSv+rJniM7n8fX0eLz0JRGNFHdyVsIauLm57QyBLTUxAq4KoEW80WcVLKllJXlxGAucmuE1p
kj4v9bFqAwMMRrQpUePbVpWbmBIwMit3wspw+H6gfEz1Tktga2jVY0RTXwnXUNBrJrgASyx1Ukjd
PJyxtrVIA/X/y/U1uTxLWHw81cF+gj9BlXTuA+MmLCqmUaxJOYJ9Hc1ZTWy6E4iLNFp4pOp/W2K9
UrpZs8ld6cDbqOD5ydogC4mj6BXEJCM7z37An9gdA9ZG3V4f5NI0giwBRAYKdKU1/slBFGLkao5p
1KZR90aDaHatiz+vG1nIm81T+ccKd530Ua3SSsL2ruzmabJjN715CTt72jta4g4r6f7lOfxjbP77
k7srafNi0qy8DUZnBGnNm/WrHW3Neb4+psvg63xI3HHKrBqcYSGsDH78GD+v3cBLp/XPjIFD43wQ
kB7RxaiF79Ea1ROmQLMYArwAnRpQKbs+kiU3d2qK2+d9WgJwNs0+vPko5cxuqP8ktOW/smIA9wgx
A7g5zplKahU3SQIr0yC4kIhNJMWvFfLegorz34znj6V5y5+sv2XF4JOW2zYocmgIgeP6mEj5Abij
Z6EqViLAxV0ADQgEv4B+o/v33JbWtkNKtBF7rYrcPAYaT3qfEJRdH9Hy+UFkDZVdILJR1T03A2Hx
qZQmmInr26gBKFuuPcHKd6D9tI3Yk43oLoZQThEpP7Vy8oZoeL3+BYvjnMNrNFuDwoanQ0+iDCQd
udgGNH0tLAyT3kTxGrx4zQh3cPWu0OssljBKS/DjPj5Qof+RCcmKj114SoI9G/E0eAhmjXGeyD+M
LKEz1BAbJPsKkVlC96ADxJaIps6a2G0KAYjpS+4L1H4y9A14hGVeB5HioSD3Wlo4Mp6gVfJYTvH2
+iwvBI7nX8bNANAqVdLVBq4cPCJdoXbDYw2g++9w8rI7Y9tLQAW7xpNxpzFf/zQDM2ygRBOsvWsu
nQ8+AzV1vHGhdYNS7fl261o1N8OBobkvtZxY/jHI0oFme1CKa/pq0W2+0s6jrDlTPdNk4hWLaiI3
ZkEQtLFRy25GI0+JDdWNOn0rLE/7FVVveOPaQHoK2RfYhFbO7uXVB9STDPZ7vKtAuKhzHtwsB5CE
GGhhjI1fmn6o0/frq7kQs8LAzE+gopyHNuV55CeOqO7UqaAqYUHb9EyHlmsqSrcsRaX/JutMK9ng
v6EDJ5id4qqZOUGBKa2MrSwAp+Ve/5bLo4UGevQTz28CdIfyFXAxnaLUDOMhQJJaSlywcIhbMupi
6ULweI1v4vJCgTEZBG7zo2BmnTkfN+QgpUiu8iEQKN2p2QhFZgk+YyBQJx3ytdB5cWiKBcF7lFdQ
y+Rii3CYis5syiEAzAXKzHqo30HlVdlB35GsRBaLpmYNA3gNaCfwAP4w0cU0VxkGNoK6Cr2pdCtr
hXJQQjQbXl+wxTkEkwaI8PCKg7jR+RzWZsKqOJSHgBRJY0fyNk5LDY0Qg9dp4+RdN7aQ7p95pZCl
BBRk7obg5hCV9x7RdDkG4iBYP6xIb5hdaBGYrUAoZE1OZIxl+gPnmDppFNW+kbVGvU8qg76XHcOb
zyhCOti5IbHHts9o9nz9Ay+PKr4P+R28NSH2jEQINxtdV0w5WgKDEODhQ2ao+dzZtSa8cTnn6N+H
BNwsnzrT4XCXuTFByLJShDGo0NB1QBf+uNcFId61RZM8impfrSD2FkaF1QUnDjA4aKPmXknXZ+hy
a+LbT36LmyEkiORQj9Qx0B+U93Snv1z/+YXSxPnvc74MlC5RKCT4fTl20l/pIQ52VmOjCax8yuj8
7xV7l1fQuT1uLbSMKF2qwJ4V39D2QJuN9EL0X0O9GYAVNdXjAN7B1hZ3JYkdFOnsfnio489KXevh
X0hvnn8J582mUteiclDQXRt5SnfQ3/TyVkY6rnojfpU7Yq7ZdGN1928rMzBH+Of34rldzgOAlFuY
ULsZg876WVZunW6byc9CH7Xql+iDbq6bW9r76FycYbLSnIDgLkOFSZacNfkUgHIZ1fciGYGtDu+t
pAptJhe1c93c4n4C+TAw+WgvAcsFt75J09IR1+MUdIrs6slXmtjVY7h7naRtx0yHeonpXze5dNr0
maUEUR8ufIuLM0ZLahKlFyc8C/TGJyIp/dFo1xJV86/wq3ZqhZvHiloxaGHZFJh14dRSuCnKTXeL
nn87PJgWWQlll04JdDSkWb8H5OJ8BYC2NCdSaU2BZUbZnYh3gk1bo9pJQqNsGrUIGCHF7l/M44lN
buWYVPc9nDRsiowAJFQOm6wq1uR7FlcLUmkoTIIyT7/oUUOs3RptguqvrLa31Jx+9sAqba8PZWnT
z+SCFnIfiP94hz+kkN3rRJSY5XaIbiPJgBSmcqSGmUM7UFNXJm7JRcNDQyobLzhwB8+LeRIOIn0p
FGGZicGEKw6aDV37gWnO77S8q1YudM4U+FUQnCDdB4UVvHJAuXJuCsSibQRL8k1rUOoSCy6aCqLi
VDqeM9fnkFuov0wheWTJkAiA9A634YtElvK+aaFUoybMKduBOawxzJVWnmUrwFzNcgcgUpv//mTu
DNGYTDNm8k1GMuuI8JP4eo5s3PWxcMdp5mqD3hZosOf+MvzDJV2EXgpJlIbtTZdFdh2qxwb6yY0C
eRJDRctXszJ189Sc+Ipvc0jVQwUF/z/UFbg7VY2buKmLur2h1Neq7a8x3YTbRnF6UKqs1SS4rf5t
CylMDRooGB10V84nUCumdhjDtrtJRZAJQbvByi0n89VojVDoYqVAd4cnBghvQIOGFx3nHsKhAbpd
krubtmPPkTlmEAAUlJXr47usx00dvCyo12XMHN4Y3Abv5LEsoq6ZbmqtEJijKyM4b2jO1HcaUrC2
aETIlbtBMBk9EEJQLVBi09qkTKfGbREWqmaDEdOcbOT+YyR21UH/VNpSQ7sWiHF/mRqRHotQRJXI
Ag5usoemU++UvgfYsBKk6pjVIIG327KwnoshVn4XY1F9aK083VNiApmSyvUDbUfBo1EIcio8EMuA
yQODZqBS0MItp64/Eghe3vcZmcBSbiAn4TGlrz5kkAS+Z2OYPJIwpuigyMviIUwnFT3fk6bfKqVY
xd7I6hjnuU7in3EqQyQjZL0Iwdi4H315api1UU2Laij7FmnyqBY5eGYUao23tVoLqh8nsrAfcBre
wTEPfH5ctAo6qqqEPrBMmPI7PG6gKTaJY9R6cRWqok2zXniMxCT9ORms+NUbjbEjYjX+xIkCdlyE
vHDhKHltvuWE0sprsoKhST4saOJR1nVBVMlM9AdTIZKbaVJFnBap2gRqmy34bqpO1p+aSQE6rslJ
EdpwNdZbnBQacBzDSCxIDk7CAwPhemZ3qC0UrtUgWeSloBoF+pJp/WuSR8W06zB3uq2xXml34xBl
ay0c32S73OaDmgFI8HRogs0N3ednCW0+cSP3Q3+D6CYfHGlk0ABTC72PfXECasgNiSEeu7oAjUhG
Z7Q7qMoSTIiSqzbrCiyFVFmscZRRyt7CkoIUykiJfAPoMSYddwLSUDQGPM2VS91EJR0ZqtQp9SQz
bCk12lvIsYgAsIyiLDkhVCMgb4dXzS2kHTOvLqfqowununItaWq/hDLKUzdnZhLZZm9YCvi65fjQ
l1YYGBCZELZSR7POB/q5HjatVXejC6kLaGAjtWGAGbsXRVcY8Rr02DCNRWRrTTSBqBZtqYmT17U5
rlSPFnwVivnIH4DUEY6ET6qSkZVxrkPPs0fBu+03uhL7rPoS6CqCYnZG3Eri0QqealA/wZHwaU1T
yBla4SNIepJIOk6CPthA2ur+SErRy7OqtJNuAFNXlZuiY6CB3+1CQ/ALY6xsyHVFXq9WpF15+yx4
UADvABKV0bmjX+SlBmVI9VbNhhsIL4Gw1BCoA/a33//0qlNmSmBcPjKSCxcqo0PXNUWXqNMNIgjf
ZIUTG+2+a/C2KsYvK1xr37y8WXEb/B9pX9okJ451/YdeItiXr0AuVUXtdtntL4TLCyAQAsSqX/8e
2ROPM5VEEu7unomOmI7xTSHp6i7nngNiWTwObgCZCeVlFcIdbSYyPWHgKX0cpPC4BzbJiHbLCIUa
4UVWMesb7+vlOZJGEd/5LkhMwH16fk8rn3sTnzWRFA1BPXEY6BHv7XCLlgqDMKNjbGycfEPPT5O0
hy0DUSUKX2pOM/KZYVNzPclJ4UVZZjf3waiNsbOM2kY8pKQZeM7l64oqLVw0aqYqxtebAP3tTKIn
upMuN45bfzV7fzrMRYDHJhXioXaNPqoMrd1fPzdqOvzLciCFJ/HCg6FbKVr8P12ri4yZFmDScxsF
rbnT/fE4DcHzQFi0gK7QnD+MfRkJKNgwPoeFbIc0KXm+/jt+bZ7ysWXeA4FW8IMDoKqcqEC30J/v
ayNBjqxHI0N4FXqTO4KVpm53OfLO3dB0bgRXOUeLKBrQYY18T4uhxP9lRq1/Gn+0hWdHg9HXd3TQ
tXtdF+JjP/Fpb+a0i1Ecr27qbg6OdZs3r/XS9uFSL+m+pqR98DN0564v6vLmIzdFSCNx2yjHqZIH
OugNGm4OemLNCyim2099Y22N0qwcUhdnJ8Bnk0zPKrNKsxTdgIhmTkTW9/emOacxznPx7plDsJFe
XZpCnRX6lSgtYvge2f75/aPWWLDcasyEla0dBg4UPDgVNLLnft64D2umpCSelEgEB6Il78tJfqDX
LiMzoockcMCrHvH0MG1R6F1G67KlDILTACkcRteU1WBeIsdnDayk0wuAKHu+AFHvuC81tfgdIgI3
hFZnHzmzm0WBWMa/bQLi5skfAFko+R8pOnC+xi6AWK6VWlZizNBenpYwDUg8le9oF8TBsuN+AxYX
TIfoGOLOWFQvN9dPp9qF/P0DMDL4i0Ie5W/Fn/oUqSYFUCLpbBoPc7YrBwlrbW89W7wZ+sfWaG9q
z0qI5j/qEw/HYitjWtlmYP1s3A/P9pBEywt0ss3tAPvLaMDtMTp+7Ayb3UKezrejHLjfbsOdr2w4
6C2x4bK4goq/cqYAVgQRht3rCdWtjiFEF+hFjba990o+vU1ake64OWJ42CM0skTwl20U+bklZyji
CNQLwE+ueDg/n7UUpwkzWNwI7pylGHc45RwxrVsBTaqxDe9z+abIKTAk9NBcwUutwp1SQ5NDko4O
RWjiHj2jxgh36ld7H1i2p6pM6YOWTvajz7x2w5mrnTK5VEt+Z5RhQGt9EY2YVeqDFQBLrVBeTlnw
vJDljWmYNQD9gUOC55zlH8ApGYGEZWOXV1YN07IvBgksGS6cH6kCFGKzr2HVrV7LoCBKRzBpJ7Zb
hkBwRwU/bNwiuW3nD5dc6x+D8oyfnGGrSKHeN8Bg0E6h1v5T+uWeW/TRbzBHRjh0GYrbum3rcPKM
Ddsr1weS7i72F7GYbHOcm8aUhZW7WotaDfVpbJaZEZUUxCH+6JQbpi6fMsg/ABeBc4tyK6oO56aW
osgHq63NZC/CLSiJ2iaXx+X0D1ffsKIZXBTkKzOZGUMSHtbzcOvX7r1Iq+96wR/6pQYmsL1p2uJl
EsBHvE/T+IkEfJdBrigt9TDXAYInP8122WWT+3R9iy/jTvw8xJv4zAg68QSer92HDGJDZpTEHNCg
jC6LivYLqaGr3G25KOnylbN0Zkk5S4PIaFpPsAQQSKPFxAu1p7y6+/jf1qP4fYgou3rrQOqxLDFJ
Nt73br9PHWioe/G/MATKT3h48CZfwOvdpg34nHZmUvPgYeq+kL7Z+6hpO8ZG639th6RoAF5SS46/
KK7dIfMM5RLoUFekimv3K2vco2VNO630NipVa/cAqSVyOSDsMBUkM9CT2x6knjc6dgb1I9LXx8yj
HxFHjMfr323lZYYaOtYjh02wHFO52EapuQZglkZi8RTcz/4w3fDKyASwfOYQssIRkJaY+bHzveZm
aYZhtyAMvZ/8oP8IQfBx4/NeLtqRBWGovqD6LKv354vuc80e867UE84xbDJywQ9mO25NjV16Mwdx
gIm+MD4vyF0UK2Xp4fXERiZ0JDfCTe/7frjJ3I3IUv4p51cMASxcpWWB7xo0UvIKnmxgv1Ct1HNh
QKCE73rK9m3joIon7hZ9/gouzmdr3nCdl4cTE0xQQga1tofQ21UuNbWDKRgxBpzYdS2ejYaPcVmn
7q3vDiLRJoh1Xj89K7uFuR0LgR3aYlil4qo1FHyArO8Q1vVmfZczFwMGrtTc+1szLiAaknACf0Ec
WQlnSOcxu9BnO2HUduLeLvlhYtnf3zfIxyNMB/IEjRaci/PtgsJJOeYcVnKbOnE5o6LDBupvfLLL
owcrAWzAR6GyoLJpC4/W6dxbduJDBzRB6mi84+4Hzy3H1M/1z3bp4nGMYQ0lPslhpkZlnBqiIBVx
EvDekYPTULxYeq0faWVah4WMy1uuDVuv99r6IB7nSzQEru8vvMjJoZ9TL6U1652k6OyRxjlYHpZQ
R4XZDm3OALa+vsbLEwjMCaQB4PN/CTooJ5DVy9CICbAoQVsH1NVgMh14r+2vW1lbFMqb6Dnj9GEw
WjkagF9hcBdT/YmXgYVJPAZldjSIGV+3srZfyN6hSIGrBGoaBYhB7aZ3zJ66SeEXHJO6dnUDvu7p
6KcsPwY9mgGtDzLN60ZXloZ+lYzdAaODzJCyNGa78xgMtpOUEKOI/Tyf75AhNuFiBP2GqZVYHfI+
HvA4WB1W6SibZS1O2dlp4CSt74HAlC7aXVWX7tE1uiEZvC67qat8OC6gvopsCP3d0RmMFhsnZuXF
AzhRzuEBm4QGsa+8eMU8ZvqY1pCn12tkBfNtb4OhtP7HrRK3NkIGbEjmonMBCOert5k0rH1vvOcY
dpMUSxfsK2BJ1LNU6E6SlyCtAlHvHNs5eL0Qezcb33vVFHJttCZ/yY7Jf39yFbNZ87Rh8N0E9P2+
fudYfJ6eyFJUZhho42z9HSYJobWPgBUw41/gE6hhn5ujEDlpbW65CXrV6Yeu8viPZk71jSfuclHS
CqIDjLVBPVxXIkouXPDcodObmGAU/gpVY2tfYU4+D4uSDxsX8tK5wBbiPCBZg1+z1ecrYh5YAyqt
8pKgz6cuRN1wYvuJQb9x41FYNSTltWTtF3Bw5RIaLQSo+YidwmNdv1WpR4+6pjcbkA914lHuEF43
9AXkTDquoOJgOEHDh7lFmjhZwD4HDQ1Cn3DtsZs6aO5Mjn6XzcK4rWcMOhOA1vcl0emBUzq8tAbw
mASMYHqZQiWKtOnB10b7i96X/SfSLM2jl09uPHZ9+d1Da3Hj0q7sugUODB8TALYOtIp0nSdH2ZMz
DU7B08SjWQqwOsqpLnVeMeK4seUrPgqXE6cLbxfie0cdNhi8GR1Yx0yTHs8XGJT1PP/s4q2udqib
FN9a5rYfbDA3jLHljnm998uJvY1gbdhaskoMKHcLASrCYZwItMRVkDGrIM6qk9xPwEFI4obo84dO
ywPQK2blviVeehwNsIqXFGFdN2ndrl/ShwLTJY9TPpX3Vem/2R2x7io4/o00dWU7EL4gHgMnCQ6s
in7RjWEExUvmJ/7gLh/cDG1JRrPmWaDYsnE1Lh9FZHO+FP9BsAT2XsVb94OsctVNeT8FNHLpN6sH
vgJkSqwJwrT5a+eCWWQUHVzI3enQ3lOO2WJlfHCYR++Z/+AGHcgYQ9f78rcPrmw5oDqIKjr8lFoM
xlLQXSvN8l7U6MzS2fhuG6MAiQ1qVtctXWQDFko1qKBAZhb9OmA8zy+NVQaQjc5YdZ/iMX2sykKW
XnMvqsAQcourM25ESfL5Pst3JBAFehvYMHQH4cvO7eW6RxnG6th9DQm/1wVllni0By8U+fRDpL0D
dEovYiO3ghdTn+sN69JHqtYRuKPQ/QutbiurBUFjb3X9yACTz+x7Uguxa8x5PvC8/1FqefHIcr2L
8qA0Xq9/5osTimXbCHQtRBN4K9TenTVQKxM0YPdzOwYitKyssQFeSDOwzwPnPu+p6LsfpJmXv72F
MAwHhWcXuZ7k6zn/3oVG+FgbeXM/CMw6zIgodzhORehXU79xMS7dorSFWVZoKcEDA3Z0bouA8Mis
LNrcO+2UxnXXBEk/I0wzmGE8iVzPf4Ka1QYb1wxiBTAumE/A7dfH619a5ehATCHfY/RJ0USE21Gp
Byc/ywFlaJp7YXQumAEAW4FOtUQveBY+wCDuybTUe11noD1xBoj/FtBlf14YKHhEULq3veZ4+z4N
3s1M1HsRLPvZ7TRITPbN1+u/9cJF/vqp6Dig8YJCm+q9m2J0gqbomvsyJfauMv0H0Mw7h6b2rffr
li6CB1iSgsB4GMG0juG1861B26c0XM1h9yLAfEbrjmC20OctwQN5fc6vF2I76PSBZMcBXa3KGlj4
PG0Lt7XQAU37Mm7HGvN+fufS557rZIrcunfmm+sru/yGFup56GUggJVlDcX3IxdfKtxqN2ltkYnX
ui1niJACX9Q+NkB5Lru/NQceCsDccMxsOaomf85JkOEM1iT6ofKTchoAtPLQtQWPHYavnbDQ8wy8
SdftXW4cykO4UfgTArxiaq2rsTveaovvJZlZWhix130y7mtMim+pD15+R5DwQwwJuCNUlS9QMTgy
oivrwk9mQPzAP+rlRQioWPk6pRAJ3niw11Z1akx5BVDBy516RGwwAN8TIqNioTuTLUj2pbeX2F6g
9/DU2Jh1UUJZn7Nc0FEDZ347mgdQmUM8FKcIVA12TsJp8hAsOL3Nws4Cd/H1fbt0+HIQ9VcjRiIp
VIVxnpKlm5w8SIQ/x82Y3kE6D+gA/kGMxqHVPly3tvI9QcQG5UNMvkoddSU3AMM2mwgixGRoq8UL
F0evtKj33XKLL+TilGA2DMiVAFZABIF85/z422AsRg7SsER3y2Ph4b02B0PbBeZW32zLkPJSu61v
pbXDWALJjtisf7Lp2WuKjbfi4rNhNcgQwRXrYjoQx+R8NWm68LxIZwbYUE/2hLEPtT7QjQrvqpFf
cCsUzgNkKOdGuhy6k+AjZAkmmQBkdKDw+aBndV3/7Z2SiwmA54JfQg534ZmCCiWjwGfJnBXpzUSD
IkJfmW9YUc81XnU0FxHGANQFMjW1x5f3kHofkBrduQvG7spogAxrSnadtxzmLYkQ9QzAFmB64EMy
UYjBxVS+3OQuntM4qXNX6U9+P0dt7PVbBPUX4cIvI65s+EnddcBIzrdnqRY5+BS4dzpxNWBYc/Im
bK9+A/eRcwvR8uwzZtGKWwGM3iGzRBH5Frc/6YObPbtzVx0Gza/Dzs74bd1UHTSL7G+MBRbIComd
uRsBg+rR5I91gAJxQb4tufPk7py8PsjvUuKL2r3L3rxmt3cOxm6836LZ/uWbTp9xWEGRG2GJ1MVE
HKV8ksYSS+fTyr9DIEujEVK0+6ptjT0g2eyAjuAc10vX7vq59WPiF+WDy/l80HoXurWoxaW3zPTb
Xeqx/MHjPL33tIJ96HXWvwTjPB5hWb8RIk9J3PFMj/veAL+VuwwOhwgQ8N1hbgDRu/GQqrEJFiVH
jgEtA+YTdVPFoQBcTcUsXP/OrhYkhgfD5Dfa8KVEfeO6L94ypO6RvgDXgRGFu1HcAdoQWRMUn4rH
cnz7F3bwZqNCiKo2mprnZ0GYNdS6wNN550HgQBPuLqiLLw3kI2bh7a+bWrn0kn/r/0wpXn/B6LxO
c98HweTwlFL3zWv3/XLfO3pomtOGv9wypmyU5pXDYDKsCwTTWhbfa93LcXOOam2TAjyIctAIp1zN
x6TctzUC9X1XjaKOJgtUgZx1/tFfhgfbW4yNvVLfAHn4AP8AyQ+2CtGVkhnpo5WnBoO5qcOkcunW
Q9xB1GHj5KkKCcggQOEl1dM9Ux50Fb9UouZFAq/Nk8ksmjYqnAwM0mPej594Nnp1RLzJ/MoxTgNf
ulT5HM18GYZIn03wqpYsGD4Mvl7ncZdNWRairm5lVriw0rZCK1vE++jS6tmtwQC7q0vbBAO5k1nG
N8xHWkDoL0M3+TGaPkhnCzNrt7piF84Po2geHjfpkiQyVLlY1LJnCFCAQxoQ/vbjiHH2o25EGjmA
peD6eb/IZPEhEeGaaJT+ChzV8bCGu6T2/SFLQDXX79sH6DC9L118Sx+beMPUxdEAmBeNS4xEAr0M
NLrS7zCWoUg9Y86SgACTM/rPQPQf7c7JQ73Wwt74MoL6g1kEnTH6SeB/Ah9IaA/jbtmkQb+4eec/
xVOSRIpyjcGKKUtAl011gtCuPVTmwZv80NPqw/WFrxsDD7oDkHhwAdmeerY4oPPNkqL6VEC6ZFx+
jvmHCpPR4/z5uqmLOEKuSzauwM2MYWgVvqD1pQU4usgSg7Sxmd7OmHNY8r9j85J3T1Y98Lwg/5Uh
5bk7Dhw2mjrziqSj/v2QvqVGeZhy6NgNG5nFBTzptyXJM433F3GA4iDHIEjTnM4AkRnanQOWVaid
otLSWux1aq3lUM5s3lWGk+3dzCif5tzn+yWH3vSU++MB8zjmsz4Bts4MhNYtIhcwsrfG41BbL2wM
vBcAlKctaktVmkF+ngDdf7SzZaCNQPj889gpZkeKqSBJjtEb+8bIktm5Qb+XPgW3Rhk7X/n3NI33
6XP9A7/5+v6rNcfftpFBS5I15NGKbbcGdzSU7gnm7lBzizhLxDP0xwJygNrGFhntRevw3BrYWc9X
uhSAsLcWrLXke561N0WzxFB3O2CUcu8FmERa7sbSj+tP8KWVJzbWumoezWFMAqAbiE6xYr7F+E+3
6A5JDOgX2i2mCrMU7UtnDDGqFLb6jGfBeXKcf7Lu08DtOAf9zIb7XLnawelPUK4CM8rSKR0X33v5
mpE3b+nDVIvHXo+sLaTVypuAlEoCp9Hnk2n++cfOZ89ukGeTJF2OU/tzTkWYjV8ophzN7KMDmZPr
J+kibEA/FshG+GobWTCIV87NTbXVV5055IlRJKPvRuDRiGtgwh36ft3QygsESybSH0C7ANVX0xI/
LTKTIIJOxj0oKaMWxJJtlLthE/MNNNWld0TVTHJLAdKCt1Wt2k5ao/vMtnJUtEw5cRFS7SPdMqIO
5OP+wwq8sKzFoEintmShyifQQcyKZNrNSQpx1xfX3mWxFncx2XhZ1jbp1JSySaSq+2GsYKplPzQt
yp7r4K7vNjKxi0EVuSAAijHwbyLmstSek0sWXjBoAyXmoX2xPus7TOOFnbd/bt9BVaI91R+vn4i1
bTq1p4SQZbs4Jhlgjxk8qpq4Amu4sWyVNy9d5fmqlPtUgiuJQB2kSAroru/2wDgZu+45+GFv4ABU
Sphf50GmmfDIIJ3FgOr5TdK8zPJS1ykwi/LJs+iTnrED8/IXvyv3jQiiouZRZ38OwI0R+n33KBbt
Z4s5VG04Xv+uKw4TGRQSQ6TWkuRYhdO2CKMbj1KSeI/Go/vmf3fjbyzWj12U4e/rxtaO5qktuckn
+buYlyaQcKuE17eNiYEm770Dteg0lxsueO204D4jQkDCgWRX+s0TQ2DXz9vKn0jiaiSqpyIcnDnM
yEbMc9F+lpcAoxIo+INvQGYe52YkHCCruSAJGs7P5An63SKkL/Rl/GAkbZTGTErcH7f4w9a+oqQR
wjgByv4oeZ5bzW2m5QJKn0mmQ5wRsQrGnUPUaEZ7I9Ra9VoS7wcCL8zEWCqo0EMeb+CYFslnZw/5
YnE3PWFacsdvkABteK3Vc3hqS3k1G0Fmo9Jga4qCMAi/8PATooQQCUg0bZyOy5wDTZqTZZnnH5B3
OvgLfZjiO2f3r/5wqYWIcgu0glWxBd0YJZkPZhw46Z+YQadQBmbx31+kX4KL/zOirADZoeGKuUM4
6WSh2/SPjcXCMnjOOn/jDKx+K4xTgPACumKA7Zx/K9Nu5yAoB5IQj0LGTyOPujZtdXlWn3sMiCCo
AAUVyviKlbllTddVuK+LOc6HLjfwTAbCiTsAhNGe8L9BikdHz9Spdn09B7t0CrY4keSzeFb1w11G
nRU9ah1XGTnM+UKRzs8u+ofwg4WTQ33ev+swhr7LdevnwhtoddvILa7v4pqXCuA9MCFsov9pKe4w
FXY3p6W8yCQ4oFgjjkh+y4gQ6Bxdt7TiMhDdAOYAPB9msdU2uNvoQzvVWZkYoBDH90NIYJVdJAdp
rxtaWdKZIWUjs3wYGptoBCzL1Q4Y9dt0chIQYuyum1l5p2WuifEXQ9Z5VBeYYUp/pEVZJsUUtLsm
rbMpXETw7hLKIzQj85D4qRH2tT9lmPKfNiFQ6+v88wOUrRNa0SG5YWXCDf0z1EsOg+48Vot2THV3
CmfffiCu9anN2uMy8Az0xg7wk6StIkqGPJ4rKiW8fSu+/lnWfhVqbHA7aHNjdlf5VTUDFg/sDmWS
dw6ou8muEi9e42xUKNcOE9pt6DqjrIcikZJPtsTKB2DY5Nr5fdt+za1HwyyOAQo1f78cS0rFgWsH
5SF1RK9AHarQgwrLsbqdYWM82Hvn7V+3dMBKd2pFeXj0wfKmlNMyAQM5MBB5/dHgPxhmrD9eX408
+oqDQYcKDHugDgKTj7qayRoDMnWiSjQzqKNubBhS0ml33cjaCTg1oixmcfrGzpheJXkVWTuzDv/F
/QYVPcIe0F2iPaXErTTrLM6dBs8B/2xWb8Q8duTn9SWsHS90opBjgqgJNApK/mK0NAWhRAsT2QNN
X+byZkhjl95ct7K2GwDB4rEBqAAcVcqHaofU6WYHHtFiovmB4TUeOQ7mnDcc71qeBGDsHzvKS93x
hoH4KC+T5nOFaFADU5kB2uQxDUFAHXWtfkhpdVs1LQSnksrLH2rD3riva6/r2W9QNo3xamg8Hb8B
RbD6O7pW7g//n+au8+Oc7fLn6x925R3F8LLUEsAQDfgolNAbWWHBnYmUCdOSpaCPc9VHLj9OZb7L
m63RrJXjjgIqSgVoB+IRVZH5Q1fYmUeMMqGzCHv3Z8brsPKcjUu1ciIxwgP0LHr+qKCpjMaj1uZT
CsXPpPHf9apHW2YPHhps4haedXU5KAZjOgyINQjhnMcgJPOHls8mnumhC02WRULcLhC7ub5DK0df
NlHl9JOco7SUCza1dcGJ58Gt+i5OYxbpvPsXXwxbj541sDsg+1ROfTVxkvXcLZO2+1aI53EE87Bo
w7J7vb6UtZ3BYB7GpqU+OOYmzj+YS1IbuOAAS0EcbE05eIIykE0fQNW18dHWtgaOQmI3kfCBIOTc
Eho93Qw4b5U4lIWD/SkAU49HNmpRa8uR6CN0/SXRiYpxB3fxmEJJCEbcIoREY5A9Gvl9W22hS+Rn
UZ4itJIkkks2k4CwVRaDqZKZU9jhZRoWRbnruuKmdNu4x3Aay27zwb/FIMRGuLuW4sEeJlskG+4l
FzVokLpFTAYep8R8xsTAEOqH+tEHu0o8fB9LQPI2Nu2yPCrxE38MKsej0QkGrEpp8IO5q2Lto9jV
O+vm+hlcMyLRaUDDIUnCWOH5xywdoVM6LlUijKdyDr3IbID323+3m0/XDa35cQevIuqHUusS3vXc
EiE+5CBHq8KwSkh3fv1S7qsy9N7Ej6yMlq2exdphPLWmnPhab1oNdVMcxjEDqvzdzoZw1Hm0XRyV
f5J6HE8tSYd1Uq0RLDNyRwPpvRjuhFcd5y94Gutp17sRK6OxvCvInjfx0N6W++ufdOWxOvui8taf
WG5cy6JzYGKq6b7Jk3nHv/Mh9N//mxHlto2ZEEXmYdtmfvhCvpb/CBalL9dtrLknDEIjdUbwD8iK
akPv8iFYKprwnnxnGL7hAtNMLo//mxnl6dC4PueLRmnScOdY1/mNqJYvng0xzb+3gxBQwmlBMIXq
5Pm+AOqWWrUoaTJhCjocMF6zL6dMNhqcrWra2muI9wMgJ8mriND83BRQIwBAGTVNAou4kZFiUNf1
tlpCK3cJkHtkZMCRojCkRhBz1gXBJOAjUFuOcgdEAtyM0BoFJm7jy61VljEJDKcH1XlAL9WJVg8S
3tXgz1VChtuB56HTP5jVp5YdhgbIi2/6eLsU7zT7itZzazjR0m+FF6trlSQ+KOZIHh0lsiZpx6x5
wnFn+tFD0tYUeyi2R9lWsLTSU0VKiJ4Kwj8A1zAzeb5zOQe3I/5LE3Av7u1IxO/0dg5/hBbq1vXO
gY7qpprCymE5M6kcFlFmS2lPBUXXY9zrt9NO3xVh3odPxm17Mx/qyPn7CweDmB4PkAwB8yF/0ImD
MgwGaRodrjGt6IGBDwzdKS3faJqueEHws9iSPE7ul8o8NLgN5j76tEpACY7R3YOojKiznvv0TeMb
JfOVxxJhrVQuwHwPeJ4Uh9u3wOc4JW5bDfKbcKQZASUgoQe62PNNMyCfpJjBvC8wgfkvviRmscCs
hrIsCgqKS0GxxjQp/ko8OxnHH0NCxi3yr7XvKOkM0OPHuQRx2vlmWWPKmhzCLcnQvzeA4esORiGH
W4rR1WCT3nbF46MiC+AI8G9yvEx5nsFhxl1NLEUi8iaq21ue2WG3bCRzK3cZ0SFCaAB4kY6rdVmQ
fFKzdGz0w+xnKoZYd366UP3ZRI+ooQ2KeKjlQZsNdDbQScDROP902WgLm6e+eAVHknUzz3UFcWLO
Ijvwl6gu9ewN/fMl9KaGPbRdtdx6U/CXxDK/fwPUiFHbcPAPNZkQHUcLF8iQV4H5gltS+n1YWKDr
LDsHOi3C/379jZOn4STq+W1O5pNSdwHWlA0UpUlnL2X6qzfOfC+ooWNWpNGiv7eCbgSAYziRqNso
x96hmglymVx/Zd70XJeg1R2C4eW/2VDC7DYYNK+owCZeUs0Ii7HPojHYCkdVpPKv74VBbYzWAH6N
WWNlJV7pYS6IzrAytt2t4zJ+5/lLcJPOS/+C8msRlz4Pdl3mBWGFynpcZIsbGmm27FoxlTun0II9
wD3oG7eLiAf0mj5gDK2K8mopNkouyuX832/Fj5WECxKKeH6cG69p64Ca+mvmA9ZTgvD/dewb8JuS
qny9/vHXTUmmFgwrA06mmNKIWWe8DPRXrg1LZFb5+JFx3w6dBdra102tnVjM5Ac6snpJmKE8uLPj
FEXFLZwlfcgeBCFiZ5u9/m9O04kVxRX0HQXzLTjwX01/AJXy0DBQPAz24fpaVj8bnCeG8VGggPbW
+Q75ZjWPJQBirwYly4GM/bBrhEkeIPLlblxBtU38+zT8saVOnzU2ZM3B2qe/UjB6Q1PT7+oRNIMY
WjkCUq8PybgUFtC+XIxdbAUtXY5WEeg8NDzBIYJcOQNExyrbDfUC7MBh3znoxjJbUkv/m6+CBB2h
BmABKsB+wFCg1hup/pq2ZXNr9J7zedEn/pwOLNhoLMoPrLo/1FIkRyaYMjE4eb4BfQUar15OmqLY
8hHIViABzJfcec2MStLCGVKtu9///fLQbZVvDPL1C2KZLrdFO3PYnLomDzWnHaJGy/M9RnWzDVNK
LPBrz2XDDZU2OSmtjn8vEFgYDdYYrzlwrcVd78ZzugNDajcdr69p7VKeGpL//iRCTNO0NFEYkAe5
fqJ5EVUZ/buylFyLnFXGWiwwcqAGdm5isqV4kTwVGc9u654fSAvVW2eikAr/eH01KuTgty1UcxHO
41HE6Ti3JYnXg3nEcvQBAG0zG2O3z+19MXfzgw9y9agv2JT0nQ2tZMe/dwd/+UQ1q9n4qmpy8ft3
oDyKDApnBV3G89/RVD1KmDMxIDzthnJAfAarsTDfOr8K0d6J2lu7ZzdAqcVTA82kxX1AlX03VOMj
ZexGq7N542qu3BeUl/78IOX5azoWaJMp70seQQxib1bsLsVXGJYplHSl7ZLYW23OlbMlhS6wergD
wP4UV+zPja3nBYfNjMY2edLrdMM3rq/qjwXr/DPPoLUN+g4W7C5P9xU0UoP5dZiKj93YQR6qeAY9
StIG0wbNh5ol/297/9hVjpkITB/jSr3xutTf3fKT9pAF0OQSywei2wdGipD1Mch8o8Bqd8bsPZQs
LIIvG2ddfj7FBSIRAcpRDi8iK1LOWC1qqJRo8BHQubeg/N1oYDH0HJS+jLCZago5t/SWSDpAY3bD
mlhAixm76z9CHptrv0E5Vh7HixIseAc7qC98BaMKtHTqcRw+zSMiJWGnczKVoxkLWvMNF6kkF7/3
4GT5yhPsTn5tFHL5npeGmv8N0SukHN5FtSXPt+5U/lhSH+C2a0nmZdJHvlZpSEioPUAOkLy1H6ZH
+z3/cf2TSnd4+UnBhwO8DDBTF8KEKdg5R9IZr26f2Narxvf2soEfXHldZE/8/0wo12Yczapaphbe
yf2GFfnGo0m/ZpOP5+zm+mLWN+mPJeWi9HRyJtfFRaEigub60fHBYe+yx2qLl28tvj9bk/ysJw8Z
Ys6lyXS4ggGKd21509G9y+3Isn+YUH7V8ik25LiL9YS64H72D82IzSvizl72y+h+sqn1wyn079eX
v+qfTj60/DwnP8pAbmZQBx/aN/7Ji1hPm9AWt1PxBZRAtfFo5a/X7a0lwlA+hmgdBlmB4VALufVA
CtL6Mm4YoZETEgwgNV/d79QMfWi/Ny+cbb10q17oxKLihSiDDMksvzvP013TtqEngkNTPhdLdrC1
r0CTTIN5aJjOQj6+Of2GK159Y07MKw5ooO2Su+mAF0ALukPuGyTkmOPacHNrMTi+K4YgTMy9AYKh
nGOPzajM1jDj+pH58cbG7RcY10zMEPpX90sYbaUxq1f0xKBynHttKqA9iotjjyJcqi4cfHOnGf/Q
Jo978fn6sVl1OSfGlGOaDX0DJQDsYcOaL3yo6sgnhgF5lKr8Nw/2iSXltEze4k3LDEvC6XfUeS79
XWcdOZjiMBDdiAjyXhsWVz3QiUXlgAQUGj6TB4veWB/89LiMn9EPiLItah7551y47RM7ynNkd6ZR
Ob82rKNh/jqRg97bYWZnYVm0sUG3JnI39kwdsktnm5S9g3XN7g33utBO6xBNm/90MNRZZoqBtnQp
cArNKdhB27wE+06qf7xuRG3s/n7J/3w6tXpnavkCaBOs6M/8ax23h5f0e3f8Rh7acrPTtXIcAM60
TFk3k9AC5V7RKbCGFJjKV9Z1ToJZMOMlhTDIew44bJxNgbNRHF+3h8IxiMYwv6VOotjE8vu8hb3R
OyzO3YzJKc2s94vmHTe+okSYKgcQK/tjSYm2p0Bn4CgTxmvGdm510wYGiFzuSWy3//DqkUDUbjLD
6zZXnjdUIJHf+RB1AAJVuc0ATxgzg07Sa1OL6Ubvmupl7Op6j36Eu+sHXbw4BNXWkNr2fMwAgd2I
LtYiM3TMpW4NdCVsNHPO31czy0mPchPCizfyveXh/MF5mD5jHiLpH+qtFGrlxp0ZU7ykNla9y2Dt
lRfNHdX/P2nf1Rs50mT7iwjQm9ekLadSqSj7QkjdEr33/PX3ULO7U5XFLeLbCw0G092DDkaayMyI
E+dUZgKU3ziucniu2aFGNdWUHHhs2IEutSEF/rEF5spXp20pbIsGrPAt0nOpxBA5yY5Fr23UON4C
n2XHeE5C78r+P0zyxRhTATQNBM4Peglu+5Pri1sunw5hXOrob96FCUrFGWuCJ8u8b3Vx31xYpcJp
FIcQAs1htU9aq5F9y/OQoc14q+nWunZWxvv3TnVxSRsYtJYrPRZRA2avXpzelPoBJBZrqBkayzeH
ucv187uYL+x0XdQD8A+X2PQnVd66Ktm2nEomLjfDHHfWhHECHBlQ77RydCcjKa/L8Rpj6eKW/Xdc
aRCIVOdA6IDA+syk0M/qpa06VA9iJO+kBlpIZbtJEtAcCmtjvBTj4TwKrehgR+3u94J14bxfxiKy
/AxCxfvQEK4hHZn0bWdnpwKttWSNheN/iQz/2qM2axl1cgm9T0xqoDrFiNdxKJjQJdGHotCxiYGN
y0kqKfoAgaJaC637y3fpwghUD/BDIsihkR+mojGaHqSm7FTunLU9Ucbo0I+Rzgrdw1TLKG/0NoTC
kXyRd5BJFOv4PEYimUIHNTmIEK5UTRfn/OJbqOdeNXDNwEVYeEJi9ehMr0XCGQoISEk/hSiU/V+O
PE0DoQ6alYGuo1xnfaZMUFxEcmR4LyGYOVmcSLJ25eL/CwK8Oe8uzFBe1ZxaZ72S8+csqSsUwMC9
2BVVAxAfG3UMaQsgDPWorzVSg5ZVT6WhIHVToN9bzTWjVqd4y0PQwA5aZjA7fnwPlaHcKVrtbdM2
Fc2Jnxoo/+WTEdZi9+CnRbRyfC28XebUKzoQsFIwWFSM65E0ArWOz59jrzw2VX72W5VZOaKXghvQ
4gChAHh4i3II1ajtFBBpn6HZNzqh4CsbteZyHaVDdcXUYoADkBK3HCSjUGmjToq8H8WaCwv+rMTC
RxzJlpzYPf/Ag35B0s5xyBsJ+xmUyDHHaJ0agLXM8rXWjvlwvFoVKpCvYBFAcRv/YPtd3wiUoZi8
ELw5LisVIEVPdDH0DE/4KWTf8Pmn+7v85s4Prqi50oHmc5SeoQxzbYwJmREsAl3tdnFxhnTLKRxy
yy+alhTstGGmAuue7df4mW9jy2wW1Gwg6RXRQyLMN8GrWMr0UyoMtVtPo6U2nV0k+yo+YaOhBgRq
mbcq2ResC3HQjuvsvt5MvS1Ka9xPvxABaqh5AIQgtgVKAtS8qc+I6wh6pqoGUrbweTpmgj5ALrSz
lZZ4EhHN0fYZU8n27Q+wrmOxC2Ur5cz2VBRmIG0hN8aCPmAfcHYIiFa896C7ObOn7riEtMyxPq81
df6SJNx8LxqYOHS2YLJkKi4FSinUcenVbrFRvtLv0Oz0Uk/NyfGMZsc+VqaA8wgyHFZj9U67r8z0
3O8aYzqyD6OzmlG4CcqYRO7ia6jwxeRizKghRo+3WxOCrHpr+oTRcV/HweiRP9+jEZEf31h5Jizs
jxlgAl5hQLzQgENfLtup9LWMbVwQWQ5Qv2n5V0XC0OeImIid9/fHbUSYK9jg0wHNxkzjR3fFlfXY
e02DlRp1haNkFbR337WqsOOgsRvfh/YcZ0wc+q3k/qdhvlv1tU/Wmh1vrx7zR4A+Fu896MHe6CVE
XsN3TCHXbqx1ei5XG6GMTv5Jyo1I5IFgM3LGJ5B8Nb2yV0jMcm8ro7AQJpCLQ4fBXC+GrB815l6Y
hayahY0rRq8euh/7/Dvy+Q1ok0iroC+xOBZxsBle6mrTF4ci8Z0qaPRaMCT/LQRLXMGLKzeC2wIG
xgRVWgFgdLwYoU1wHUJQCpLaMhUaV6g5AnWRvNIZ3x5wGx0ikmvoV2x/wsGWo0dwXhA1LcxY4FeS
CzfHH74BlL6A+s2cewB1X3+D3GdVBuLt1vXzkiORNgqQwOWHlfzP7U1wNoP2dHTKA7wFbeBrM6gI
jujx7lpwiuu1r6exCdruUHgAC1fSux6a1XOjbf+uzPkcTK6DDSioQTyKacfSA1CesqpFbQxqcems
Ts6UWuPDOOji0BFJ2mkjwY2AyGQYnGn1NXO75zRgEqADiOc4GihuyJKZaACVT8mrZ4NxrM1XaMYm
Lty6Lu9WQsntAUBZoo4/UPw1ElfB0mgX+2qTGYBPZkQ1INyti3pjjLrFkcBqnE4PnM4MbbQOGZBk
NkMj2KYWuPCt6XEN8vjLOHA18tRXzTeii9Mxl4QW7Ticem71UR+M6K+6zTYZmEBKwhFhxzmJlRi5
/k0aUpm10eOHNWSLsXlLsXkyksQGiYKdrGB6buI99VnUg2RKBLaeJXHOvc7BvGJmpCCMsabSdVsH
oexQC4+rcy3Po187+QuLZnikgQzXJ39ePyvikXqP1jGystppUiWU2+cOGnQDgYUZjzxap09DU3cq
ZZJ6nqweYy44kjM5oc5to4fRSA20CutHhnTGFuNq399psz/UdAN9ivQPiNtwwojUIsz4suGHsNPO
Qe6q/KFkEhJV72FxSFCGvW9qYQpRBBDQt4izc057Xa8stGDKQRUVzDkEfKbUBxYqJoQvcG9BPsZg
18jN5i+nPLs0R3d8TlwwYSmXzFnhA1JGX+ma2uHt0OFMVFjIVEC5CA81auikEvXzqupCV4BMnyDV
RIWim6bpuEDonL/G/rNkDZigGW0qzprA1AYQGb+eEyCwpqKLEQiQ/J1/FesdWvTvT9OioTnYo9EK
Bwt9xUlESL5njRC64NEkU2qmboH8WemU4coperseMGaA/QNNCKQORvB6PbTIfUpg54xc5QwNcBKI
iZl7DSkZPUG9n+VNiDDfd+320Yu2hllbBLcYVDRvpgyZvryIYj9yG2s028OXuB31H7DaHVM9Ib6N
dhfzHZygdoGfwNSM++Zvy4uzeYAbZhpbAEJ/r1oXsVUVG7YZhCRy5ecSiHnPKpza0tvX+2Z+k/DX
K//aDHU37rkyqqIgjdyUeDYUBgkwmCTQvybCbyoTdUUSPIAD0ggNtCmT9+dC9421c4Sf1+O9j6B2
R4ILC+AN+IjizXcYwoBHqiMtQvdEQiIag/kItha9NwpS2CpBcE106ciSNWLipdV8OeTUcQZKAs6X
WQw5WPdQMVZ0MSJBsYur8/1Bv7mkYmohyTG33ULQ7GZl1eIoy1ncRK6ExKCaBaTWAb0jCnfqN2gT
u2/s921ID+6lNcqrsm2Bw/LqyK0/YzPRO0sjWE66avI6rytWamKorcLkyGCgMeOpcSZbJp0e2vle
0iu9NhpSv8uk3bCkslkbbyj9B4K0DmQ29ZhoxmA0BrNZqyUKS2tCQaeejHYKgLw16rODKOqqmBcj
t7MEo9ttwJfmKKQ9TRZv8mZORp3dAvmzKe3I8k9PrdVbMsk3rAWGT498pka2HQZyDg0ogdr3h3Rx
/nA6ITqgcQf0PtfBaOgbnBbh/GmtBvoKp2knoyk5R8Y9AzCAdK1AvTQUAF+CABypJagVUPZ4NdZS
pitjN6/lTTYleu5tZLDFM2uJvtsLPFbmpSUqGlRtiUfdAEtA8AuWX1pla3nKLiltiIAgt/DG5pv7
Y7nmG7X1g0orBAYyMm7eTiQKHtvhoQsHlPrvm7lFCeJJirrg3IOBtBVLN2yHaQzu/piJXF4xqnaX
Jq6Py+i0CYSYQJ8djcK4j067jnF6Oz4D2lB812sx/dZXfAPauQFsnXtqaE56duoDiWPC2JVHp1KO
XrjzygPPff0fXJVQncTbA68xwPKo5ckPeHmzcewOlnYU3ksz/SkeI4PfxKZiNw6KaQQIkXIlFb04
wv+avUlA9ICk+vkIs82+tcVTfqqN1tLMadtarFVsFQOR58ivOHsbsnFBxC4EdB8JMgBxrn1NEr9P
Yn6I3YCxvIP4UMfO6CHFwK1goH/1Mq+jKPYeohHgPgBbowPm2hAb4t0L0FPiTvv69KaQkuCiH5oR
ZJ0H8mQ/7vev9vfj97f31h/jI1OQ7j+kPcLFf669guAL+WsNdy5qWtNUi9BWWmau95FZzCdngox0
7dJxe82CDUFA/xruWOA/pmyMBVd6XTVk7rgVX9qP4Oh/AF9hSw7zNP5tzP7svSKwHiAcnRdGtLZH
58mixxgvm5npYFbmodsEq15o0jIQMrcwhj2qAjvffuV0lWQ46YH8WXtTz0nTe+aosMqNcZeA/RPm
NqmTngZOT3V2oz1UO3mTGLEjGOWz9FBbjanZjR2es2fN9UzWaV+ViKgPzHvyvDoBa0NArWcWpHtM
oc3fZLBmYcl6aQcWqM8M3sgt72GNy21xvi9GnFrVRdGFVZgrmcswDZnUk5AcpPEotrpWPQu9nkQr
C2w+tO8NOXWoF0ynDGi9zVzWe+C7xBDKXQjO7vsBcP5oygjUrNHYh044yKrQorSh7I+CUrGBW1df
LPdarKW5FpwAEySubRCxmMmVKCe6TMs70GQHrqT8HZpHEE6H3hrkaCGu4daPauZMATZzMMDHi9v/
IKXaIMp55B4FQzSfeLLW3nmblsTb4tICtdWRlswYr4AFzn/KhwTaiY9ccmBHO5f+qryVu6K/E/fS
p9alOmq496doIXVyaf3msEBFKuV5tF644odf6v1L/C1Z0y756g3/QARnjEwRfMSb4lmAPMWK8YVj
GKOKfkyQaswgQ6qYAjVpoRUANHbTlPR47DjVSV5rz6HXIK4YyMXDCIivwf1Ic9XWUx/Wcu7nrj8y
JJbQEBGseMHRe5c2Qe3drPWUxk9hItv3P8wfuPNSvvCf6TY4h3grSVswhkw/yUP62LvsSuy8SfT/
YxwkBhhJ+EhnGDpQ5ObqGMG4K+yK10APzvI+McEma0Muc+1koHccbW3eLRe7Ic6HEoJzsJZPiTE0
+yRAWmNNpoK+1c9GcPflZkJ9sEzRlGwR5O7KVmRzhF5VtsrnONVBVTTu+pVc/M3LnjY0r88Lb8q+
SdOinHJXIN6o+7v8Odlx2+JBddaOuFVT1MDJE1uo/ASfmJ13KDbJ0bf9ffAUkWTl7F6aocvBo+JV
qcUIuzIMKRJe7N7fUt5Ea2Lci4sOpR0RVWBcgECbcD1w0IUTYjCO5W6/FU0sge6reNWeIyd5Vh6l
iKw1U928hjBRSHYKYNSE6L0KCMu1vQpXsmK+krjCkU9I/1Sf1CNumjvhJzyuBaWF1Xdli5qpZmJa
HwJMpQsOlS1oyJ3Sal/XEOT0qUI7RM1SAOlXEILBSLBJHgWHPfL7tSW36AfQgdC4w1sSRa/rMQu9
DmqgwKa705/+U3gIvoSK8K/e5/3zgxb/nZ9wOOJR1EXfGWgH6YI4L8UJqMLz0k3eAn3YPdmWNewI
booPHnnVT05E1uiXF8YOFgEiQbSb67nUqZ9q6Lrx2bp00ye/JPyxsbHsVppFFnYR8voSXjJYbNBN
oLKcfsbEZc4wlctyhyjRCAvwtL9G7bxkBBnbX81WUAao1MEfC0nKdUVQuyG3iYAOiwNbBZDg/gTd
nn94Ls3ZexQD8WISqZUmJVpVorMa2BClQMExkRk9b5PE/P+zQrnCtkzW5yysiMGZ4SHbO4wrftwA
QDBMcASdodpMvAFq5ev1LOVqGNUeTLTcdhLRdqVZMq/LMtJRj8VIRqvRu1zX/C0jkBLFr2xlSSwO
5EwhhbWHZxFdc+FiOZYEP63doWs0kiplqoObi1tzc9kMgOGAFv/ytFBuBq03jj7gNRUH6ggCKod8
0rNO52sCiCT/xsYf3fTR1kbQGeCiuT+N9IVsHmOgbObAPiuY/ZZZLw7EiUkB7fOAzyjGypHYV0+O
zJF/qaO1VXm79K8NUVcmDhA2wN+V2m0yVKdFjnTFo7R2TN1URWl35q+4cIeRuFwOcoAgwOxKvqz6
MHz532CJR+7OAUoJNcHQKGxHAfusVRknnmwD0hLJmLPvPhLt5xa/vD/CS9OLbuCZgxwVlJtCdTDl
UppyRePWShg8gTBUM6BrVjv3rdyUTH49B6Ifh8gsXkZHZWUaJ4hvMQ2KCeqW26VPhsXqmcXtFGSe
gEFNHHmHmi9v6Npm5Vb1CwC7fPXRtqnYCQ1zMFRpsJ0T5vWAYrReGNVG3nbH2kJG2Mo3n7mVGi+s
oVqJef674vri0rpwnb+e9KQrBK71/dYFBNNCy9tRQoqItYuNlxDk2KGANziK3lsoYjzx++Eh265V
vW8wAvQIUKFq6tOhZwWMgK/qefOlvA711lPemsBSXiNR5wI88morLknN2Rkz2WmjmYLBZn9HoQRQ
Zg8dchnqj2HMGHkd6VWuy4yRavjd6an17Xz4lsaOQHujzR2Nte4P4MJVFaknoKUBKYQeDOqe1wMI
IlI5CFtgR/xCD4t97Zsys2Oc+jU7QC10ZaUu7QecfChbIt01x55rY0XLsVXJsK3Ltp+dGBOuD437
/izFNFxLULgA7gaNbNTdMYxCEbTOcesGdZRshybPNlWmVjrbahrIcbhyxd7CZRXQL+BvgP5Crw0E
0q9dqsdYSRgQN+L5IpFDdJYOzhmQtp/7bv3WGuhtdmmGXmRKomRMBDOg4tjzW+ks/eF2lnXgDPmx
cry9LX0Qm5CnjjxtNDP6NJnN6cSS4OPUAu9xLvSR/Ky4Lsyu3fumebYvAi5b1ZOktfgmcG3E6g6M
qSR+YgNLQxUD1URkEk/pM6pahTtJVvuWxSRHoYb0igHS78AQa7N5FqId99Nwm5r/0gxeIhWEeiA5
tPKpN5XOeY9eDh91NlRp3YCWIWldPt7V3UEodAcD4luZrhl6T/odfjUSvKBNSJXaOv9knBJuZav9
ohnujRe1NvmhYxney1u3T+0xtgFMz9kv4LX8StccRjvV0lZLT2l/LAsowPe7pNiE7FchQ1FCIaiX
oKdPYN4mVY8PSmVosjFqTx3w7rEp4sEsbnveSnud6X+KTdUTkChzjF3Fxzw2B1XXYpNrH4LiYfAe
o5r0Ra17YP/B/5jUpPuOU7vdq4U5yZawCf9EfrhTwWChEX/wVg7F2+Nq1mECmyBYl0AWC01uat20
gST5gK2f2lKPgsxWmMaMykxXmHFTT7nBhboYF2TC0zJ+fx/KvRh/NM0zWgFNLzC8fAsRUIhzPQIz
yPlr8vA3B8r8cThERQAZQTJLn6U5n7GhHE31aULqqPWdwYOaTre5v51/E/rUUgCHDGonaCv7JZ66
HoJaq7tgktvaffs4fgE3BCG/DTQEHxnyFZIa1fe5Ao8CB2NClcWMjPkn1/Hf+E0GuKqHh625Zcn2
M3GeBZMlEW43Z/BHA3c2Imv/z0/vZDrCwP1PXwp4M9UF0mu4mQvQ0bj+dAhyp6DlGnEzVjYJy/4J
5fYgvkafCuPImpVVjau2L1FUre0e/LU3IwY1lxnyDhEe+h0o5GHizZwxbi+hXbieyg8x0t7YyD9o
4cSuxIulUxEyfQIWqIDTBPCXayeFqAqzVp6hy0IC7hK3lmqjYEVDQXJefouEI7TT6nItPbt0mboy
S0WIUihZyH7CrHZ80UjxKJYkOcdb/1k2ekD3BJPTecJsWINDppHZ1LvMLp1gJad0A6/EnsT+nHPs
M8QIC/Ta+V4JC5HpIgRLdhsSTbX4yDea5/FcBmRAuz1n4o18FAv7/sqa/1p6htFUAeVwQKhAik2N
eTpGqVixuMox0iHnfVLza7CpZc8uTFDjywQl0nKD17glZxeYyiAjEKOxO9+KmW2h5wVeAP1XZ/v9
y33fFhInGNMLy1R+Ri4iXksDOId3nFVtWBOdnOS7I3/+AOKB6QSfJM5p39DwswZFuSkR/07ohXHq
2sWLfja1QQB88EHcdmhlRUwBhzViCloC+De0pw12aUEXfsVputJH26XyBL3iVb7KYLhrswJaBbQ8
OgfUZLyX0AggpHiTeSS3slNsaMD+8Cu145tSC2WeDuVa6vldLsA8syv2zIPyoD1BS+xBOQx2+6U9
Boe1zOX/MsvIYgNxjl4ZGohd+XwngxOpdb2BpC/xU3EOrMnR9PxPAOcDyDwT5l1wz7XJ+iQ1vAfV
vD/kC7naeZ39+wXUVLMCQBWpiKkuBFNJdM+uUYlwYnYHbSKPJ96RLU22/7tidZ7I260L7U7kEdC0
Q3N5qQzrZUKNmyD3Z9jIaOn1ifjBmqJghf4GHe7sIzfuVbyvz2LitjVAwbzexCvzfXNyz2ELOeP/
/gg6bNVSwgYyBh/0vpAlAlOl3odCrndy8Xrf38VINXNS4rmkcui8uA6Qmg9G7LyQ0GEyffP5ga2a
lczMPEs343lhgAqFmlC0SqSwjTvsmTfJkfAW3E3P8sqALZ5yUK7/Hz+ocMhNVaYIPde48Y/wh3mL
v7VndS+ey2OWrzi0vC4vTFHxbxqzYgoFmIISG/8xYSsckkAvgZjesfvhoPWkeb8/Sb+U0fQggpwM
lUDw+CNZTUUfhZ24FFIpjVuEpHoHdOs93UrStjeGlxgUKjvFTV/9jMir4tDz/fWOYVoUTqxZBtcK
Dc0wyENUe9nW3rRdeeDwKvpJrfAxNu57uhR25izeTPwJBjog1K/XY5ShETfj8ehtygPyCoFc2VL0
XInPVTk5zWDmKK6VRINCKDOSgXVAilZlAgnQG5Vvq9QDf2zm5JmVrykHLR24V19GTXvbVwLnjXh3
iZHDlzsJDTjdY8C/Z7EhTg8eY5XvzWHaJtHX/SG5CUjQep1x2DOXDe6qv+nli6dppQZ90+I6dUJL
noZeB1nHIfjUjo+lB6Gk3gOpwRp0/jZljZcDHjPzDIAPCfIk17MQ+rUI7EBRnwLm6I8nT2MgiXbM
GoCWqu34Gsi6IO/z1hJ6gjwgODXZ9vu+18svK7xcANyEvh7wbtefkBdqEIRag5eVgs5rwjT6yH4k
fGMGOWtxEqPLCp6bD+G4ScqNEhhl+sgzP9MIVreuPGp2Vv31GSKoesusTMhNRJufVWjCgso9GioF
ujAPLpy2QutsfRLqwOjEfcn8NLXbj2+NrDkCjsv7I3FzFlBPTOqR0uRgPOQFPDFlCD+IwU4bQmjs
PN43cru6KSs8Ndyg+kpGeahPffoDvTXSNIqhdaVRs0iisU9xbIGuO/NSvWydbHoewnAlrC65iWQX
mr4Alof6ILXkWlUNq0bx6lOnMl91HVZOrEwJyFq1NWqH2ywnfIVqNLAr88oChPra11pog6YtuObU
sc2HHHqmPxymEChl0eb9WgebxNx5JDhZatTCU9c+CcNWap3wsdxFHrqn0mY/JeeAt6BRHHyEemT2
6IdNvWNXbvIO0q6kB+9HqZflGmJjcVfM95IZAMoJUCm6/vR8iGV10pTmFDPcLu4lk+k7MHSPTyGa
W8Rc1FP1kal/PDz4gxr3MuULj1BSh499CGRxmpA4sfi3FpfzBrK6IguN8HRlIm/PRwwvCHBVBU0+
qMT8JrAuApY4jlGZSn1zKnsj4ICCy7M9usjBiFqR8qz8BYRzXDk2FmLklUkqWDRc5EtyBZOB3qWH
FngjZngSxlOHW3r22a/2C968BmYXZyQuaiHohaR7ukNEB2Sc/PbU/jQNmuNloj1Bvmx87IeK4JLm
hGs6fAvbA+wJHCh0pTkdTKebBwEo1UzqhxNSGZORFj36RXw+1mtWCVZ63+Yj9urMx3mD0IYcOlqP
Z67p6zXG5ho0OcdpOAFzZRT8SDjN1/PSaf0VTsxFny4MUYuZ63i/Khp2OHWNrSQFaaJtO66xHs1f
e88b6kKhQsFOhiD3cOrjVz/6KryXlcg5R4t7Bqi1N3qcHEY+DEgc4RSna/VgtNAWgbKnbJTTQ/fS
rVx2bycIPAZzBGNB24y2Bip+iXybxIoXDKc8D3M7kIp41/TsaKjTmAOZzq9JM94eeChvoIEG2Sr0
/qp0i9bkSREgGdVw8kPFaY6J6BPPq810bI0pxoL3o7Uu8NtJA4AB2AywnIvIXdE92B3kVzkU44ZT
omrIGYZo+Y6zVWHd22s1mBB+b9UKmm+x4KmBHMG1HaihhIHsSmVTJalqAcfA6z1bxEZbpYUzMEzs
JBUu1vWY/XRqO5rhoHQQcxx8EyxOPkGLSWcBouebajxAjMwHkeP9FTYvoOsFhq+c+ZjnNJaK5vzr
/Rh2UqiVQjCetKKHgEaoQ4IK5SbVUHsr0tZYAJaG/tIatZxrTaslfsSlrytzw4fyj1hnK514Sw7x
0O/DrRZSFgrNsjYiJ9f2YjyeBIC9vOdQwjI6yMILyz3dH7nf9Ds9dCI2iohufuTAaR2QOPFCSUzb
8RQUuRUkH2xlqQDWR40+HKtHxUd7g/oaqL1RArodjB9h9JT6dqTtwHRQoPe4+yO9Z6FC1JmTY/i6
/3W34Q88HL/VdPCGQwSQWn29oqTaWPbjqYz9fSgBCqKVoHYOsmTlRF6aUqDhVbyqkI/EFr5eQHLe
KnzPNONpUpsHX6wcPg2e7/uyaAL9kxhmJNNh6NqEwohtLfbwJeAC3NczToIz7LTiyMLVAkMGLCwO
pbkRloaGjbnMlZUsjafcy8BtiLhg+wrXGBXo43UI2Y2vUlh3TsYElZ6OY23KgEFvm6qCklkT8cZ9
p5cmEI8ThVfwXMXGpO7MSdJDyTrixpNUK0cJCydp0yPojez7ZhbCPZ590HuYdcxRaKLWSQKNy2KU
2fEU9sFTBlaMeMog4vc5rrGNLe1LGSTcOFzmIjqdZJykWuZLIZ5OdRd9V7FmZPgXQZHE4CfNLZt6
rTZBeQY1VtRA5hMMKGo0p9H0jqESQCJQlMK9Ij3JngKZjs8of8r7/7Dv5R87qEYgqYbrBvqnrlcn
GB/AKA/+lj0QwKYK6UgjlDijazjIEKbxx9QVa0zbi579j0VEn2uLeB4KBYRNwn2BzKUIIVg+esrK
lKA3dOV0oBYh5ZtE17CCpIgyLvPCvQCMGVgjWTgofw6tsoKOWbNDLXatLQcAr+BRWub6KESGlEJQ
VF65e1JxZPZmpu4GAaeg4YJN12uAC/JiSc2ifVtJg61xsdMJ/Zpg6bIRDYFKQG1IoCcn7muJ7SPo
GgvD6yT7P0o8/r2/Zakb03+58a8Fast2vh+3CQcLMVubifgpZJVesYrDcAc5QVNQstZqvuSSjLcz
cjaz2Cu9ClotCmsPlZk96o0gd+oddqxe7vt0uwBwVmtAEcIOGg/FeclfPOvQL+OBHhtqXkwBcFAQ
I0XwNYwrse524GYjc1l0znUi43VtpKuVeGqhmL7PCygEaNJDJDyHsrgLhuEYpM0WkmbOfbdudyq6
42ceVgQ9NLPQtACVx4haI8OtoEfPMiTJhkdfdbs1Bqk1M9T2EVstaZg2T/fyqHONqbQPU/Egt//Z
ywDr7toZ4Xr4wsJrgioroLgmm0kCHH1Yz6QKZUIq7fv+uFGHxT+mkBtEkpDD9ZnmDeQ1JlEjtk/3
nYo21OKlyStSDODiLFDYD9ZY/ZfWBXjp5+s6mvqQ6L92zANOFyBbaCqiqVvPQsgkM8NLKTZ6WTU/
wZSuy/PeLPd596JoDF1DFKFkOhHN+EozsFPR7sUkqow6ydHPF3e5I7TDf9gNhsHDGEroAkO2Fbhw
WjBSqfg2HwOu28ehJx7SIXkbwDhlTYrUrmyvmzAxW5JBdQlaj1kBkzoIK0/mmbLsur0vQSFXKYwg
2dxfFlQm5h9f/rXwW6e5iBKpl8h1VcAX7FaQlLVsa8IiGB/BVuAgvR3pDHABlgghCmOIB+75vnn6
hviPfRzxIDPm52U5T+uF/QDiOBmSi92+g8TESdQ3nEL8TfaUd6QLZy6CFX9vFuY8ogr6VpALBtc8
LWGjprkclyr8HWo9/0ZHCckNaH9Na8yQN9uNskP51ZVeII4JDzuD5Uvg7edd36iEB36t7YzO/f/X
CP7rEbXVhFaMgKSGR1jx5Qs69zbhtwZSqsoM9ecf1oitlTlbc23+84sp8/0wAPIWBg/Tn8fA4LZr
7Qo3sXceO7DLoHYG9k4cYdcG0Cnh132JsZv+5KE+6TlvmPeX3ZoFKrqD5aUS03kV1PIuqXLi1RKJ
FH2c/ty3Q+MA/pmcC1eoAA/JrhYSfwK2V/gU1UZYPYoiaZy915EiId2L/zoIdiz9Zaz/T8NzZLmY
pEIq/SnxYVg68hq4OoFDDkr9tbcE1pG279VnQVbGdF7RF2/3G1fnP7+wODVlzAUcZq1hX2LhIPov
ibACD1ozQS313AvZMYxEjKbw2A1fvXrIhZUcJ12YvnGDWt05co9pOi++OADlbWpogS6+FTWJjeZJ
y2wAGe7P1FKIF5AgBlnlLKdM36ACSIoIg8p0exYcGCyIDAahWDGxNGyXJiiX6gAskkBV9nt+IP1G
3q0Bn9dcmGPuxcxzEH+EDbjQRB98c4y6p/tDtLiLLh2gjsFA4Ji6FIN+70GHttjkg1kGD8Jn73YH
9YHdPc+9ecnpvtGVQfslZbtwKmn8sQ4Vv98nWWnkXKnnfUiyNRzEohXUByBiNtPp0nmYIsz4NMkw
NR701AifkWolBbN03s08kP9tgNoyIZrYkrqJ+332F2pXeiS5dWp3nVmFNtLC94dseZ5wC5PBDQYV
AvrdjkyYx3dB1u9H7oMV9ppkzdiygPwkuqqLH5ikFe+Wbi94E/5jEGQ51LM96OKhqZTZoF4IOhvq
yhdq3hM6LiYIhhn33Vseyn+N3RxLbdyrEQTuwET0oxEy/HyuPAcWVgOyOHjjcr+8P/QdXW2VnhN8
rLmiOmWRmwSHMXL/YyeuTFAHUp4XhRKLSrfnufc8+YvtWubHej+pj1y+sm0XDtkrU3PYuNhBfFu0
jArm130KmHeP1lD1fVBZnVt7gy7bgRLlzNKCWzkV3ubg1ncC9hCWgAaZrUyFpDObElFbWwHz30Qd
cfDoX0tUoPtND48KNlOTgwirhomMAXWrzgBEIK+M3kJQnVl9kVJBAQd07/z16PnsyI+Qwev3IWBL
GVD2PbJf99fC4sABB/77jEYSYl6OFxMkccLUxAUWdM9u09K3gOAgouyIQ+rcN7Q0bpAuR8pcACQH
t+9rQ2o5SL2YtMN+8FsSDpukeFX/H2lfths5kiz7RQS4L69BMpkLM1NLaim9EKpSKbgHGQyuX3+N
dXDvKKmEiDkXPeiuaaHljM3Dw93crPw159eU9r+P72cIL3ID6MFB1X2xv3OW9gmQd0NonbtLI5FS
8asaKhokK1Ys3Vqgr5YWg1JTRntZb4bQbE3LzbUUmH1erj2kb8UjIB1R4U1BvAB0zcLrSHFC0WDf
DaHQ3CqU/YgFsrRFBRtgC8AXypU9ccPJXZlbbLveLiwmDVgqsGQdzA8JxclkfFGpryiBqtcrra63
HN7XwS1Wa0Re0hkyDM7oUq9gMkAZ913r/bz7VqdwsVJ8GHrQH4shVPlJIbXpWo7bneTiGAMO2vnS
SuZ1WaacQ8irOVycqx4V5r43MIfM7zaNm57Zk3WqvQicuIrf4z78KLz46Kwcsht3IazOjerI8SAx
tphLrhgdbQQfwhEMOxGHUCQldv2L10SLPux8o7drpccbxxoFJLCqgGsQOulLyNdU8yxvyx5b06uP
FXnfr13vN47YlYGFv200s5OkZIDKpXZk4DHn0X8/Z1cG5jn94gE1Zucyaps4w9ng91nqthWJqI/+
a5KrEKEkFV3jnb2x5b+aXCZchr6eslaCSQXqHY5xjJEfQ2Z+ZcvPi724qa6sLLzGSPPIqXQcLA7M
v/aqbcTv0NgD8uZHJHLZy8/mlpSi846HOaTnEWaiurYM/ATXRaH32PG9G9/1QbdD5EegoxQ06ILV
vcSnhybgPgtP0wAvJh2MXQF2q4+fP+PWQf/yGWD7uV7OFOg/u0K+L8zSXTdSMkEuvOaN37UmyVIP
DR7QT3TRd/L8s+EbTvPK7nK2c5lntMPw81116f3oVxtWD6sEPLdPw/+dZLBZX48OuKZ0KhxcOHYT
5o2nAM2MHlYkOd/q9lVLmC8PBtjlf+sZKF07e9ak7FcVjm5v3/98xMLLRGjorY0WQ73cuWst6yvb
CPCJ6xFGrATfuYlfTlWdSHje65nqmfERkh9qKrkNB4O+5UXFQx372nCZyk0Dflg0KjmujORXG3T1
hnXRDi18UCAKbMh1OKdGWUN43vZ76HiH2AWILpaAOdDRd6NwcIRbOWgGj9E9ZHBE6UdrVck1Q/PP
v7gnbqY2r6DoGPJNL5Hdvt0aK0HMrScbtu5/xrJwsdKgdn2Gag18OF6HOLXKxoJ+Ufze5SS+R1/x
GuvN7UMKmCEIltG+ALLl60HZ4L7Wo1QewgRtogNgZFyA3bf72xaGaw2ki06p2LSJs+ISbwS7wI/+
x+zC1aNuOBpFjLkc5EeHMpK/UB3KxnTlRrmVjv1iB2/S6+HFIJiWIXs7hJrzbudBfid1wfiUNf92
cPyro29o5+s0MgkV/wRt18o4b4QBIB2fdTBmhm786dq+WqG/NTcxvXYih1oi+X31CVD0ZpIaV026
jTQ8SdHaLrp53XwxunCAaHoRcZ/DKNIZ97bEXAP68Cnbg5gXkgy0c231WbfynYzzGpc+yClWYq5/
w/p24cG9a9jLc5V44TqUya57dVLg+o2iDDRxaTUoM0TNm1JvdLnzW2vc1X1NqObFmXBLDpJn5bGL
JVeN2S6jBz69Wc6xzaFPRVeuh38J658+bhkQ8pRKioaPo6axMaLCE85d1Aba4EX82GNKHpRxVyEn
/L+4lgALnVkWcD9bi61QFqyIpn42G1F3ogFeEHlBj1xy3qfB8EHbsZK/uD3QLxYX+0AbY5VPLSwa
j9L2Et0p+2Gv3tWes0tWQo7bjuuLqeVtWCR5DBTYEDaFr2wuEcQvjODk410U5Kcw8n+eytte64u5
xb1X1kmZoqKEpijFg7acMnlmKH1KhVfdl+4a2/S/pO+3DfPF2mI3xzbI1YDDG8KqNHbT1G7BmIjm
M2KEZhrE8bHRFfzoWZOZWyItgMYJnu26CdcR17yfR37zwgevJnYRojzQa177E3OyJFZRFZ/SBmp3
NFS0961sm+/hE+BSBtrnoF4oAyq9cM2sqQCXZmjTe83BvAqPuBZYfPeJMAC8F4D4+AOY3a7HMI2N
loDodgwtCt5TFBVRkyvQ5q77dc2QXPmlVt3Hz9N2c0wzSnXWoENWf3H2olHuxES1MdRe+4EMKUgw
pLv2nK7lcJaQSYTeGNIXQ4v1UWWhy3hHj3N+AJ2Nv+kwk2k+a55Ckr3lD36yazZ/uW+ZIKsi4G64
638/rqWxb4/WNqCsg+kFEPh6gpHPBHCPY4JV06Wo2uoHCXzzP8/o9wscA4Xez0zOhd+35H12orop
zdwcw8J2IyQJ7NpXUq8Z1mb05li+2FmcvUzrp4nrxhimF9kkJQ+kgvAXLt+36lpr4j/k7PU5vx7T
4mKQlDwBoN4aw2GTEdsXG+HpARQ797Y7nqBUZvjO/JfLwbtguVlQwb/tS7KH5AtBILwagX8/7Nff
M6/Bl4CzzhxohhU2vgdPpTzdRABSW2ujvm3EhmIz0KcgoVgaGboc3REwYuobSKPU44RVFCtu64bD
nofyHyuL2NmZWF2ZEqxAFqy0HvqgLDY6YqBce+up71ggNBnWWM2+x+vgCJ6lcuZEHTLRi7Oox/aI
HgnYtNB+5fyBSrklTpXjOsUa4fGNTQqadxw2vIfAg6EvXOaoFLpWNfUQRhnhlwjsnofozPfO3c9n
7sZSmdAfAEYY5PUW0qnX+0Eo9uhkTTaFVSpjztpz5YRTUvs/W7kRNiBphf6u+Y6BkeUF0FZQseun
dAotdmYPPKwwKoD5NSSL5TNk04TUYd3WboUbeTqYRY/mLLANlI212CIWAkYrKzE6+yiRc7kTG9ln
Pti8wHPyF82SsTuGIJxY8WPfl+7a6vzzL2fMLNjUVwasNrrhquxQpkQfXEO7UEClRLJdmdvvofm1
ucVOAVsjqs4C5qZsE8VHnYPWlF+6fh89ZHnQWhJa5X1JH0GLNCBn+Pv/z/xyB9HMlPpSFFMo/thP
vYlHwVayNlvh8oBuxEASBOAT+dno92N4NWR7cQxFPaF9oCynsEwqyKy81ubL+ArqSrfvP/83loDi
QxcXSMyXrR560+a4LSRsk/YxlZ7k6C3mn1r0F5nsnw0t+z1xzWNMYAoFzNvAZl0CbW2na5NqjKcw
bcFhlUJ3rk4ILlwJicQG6mvMraLc6ySUXqX76q0TzUqqXvl+/85fgJYikArOieaF257ySa1GkU9h
vGO+iD0WbyuUd/3oMX5w9pH72D6W9/Hf7OXnkX+P3WazjgbMPh61UBq8Pi5qIQvZodi/YIyCDFSr
Bsq0mUE0Indra68+/Gzuxr1xbW/hFNSiFQW34YtG+ShNj807c5E/hYZdYpNq2iFfsuIPbk8sJnTm
fULr1D8dii8OobK0glkVmyCi121M/8jPmZvMf+10kJR8QNga5Cw/j/KmD/picuEU7Bb6trSvphDl
2AOohfbGDk2wK3t22fz6P3v2P1aWXZfcohmopmCl9cuz6l4mqExN2/PD7478oiCewTvdzQMG/kvN
XQm/b27WL6YXLsAa5VxkMlyAmGo3AZdRM3ECqHU87n6eyRv5HuyXL5bUxf50TKEYDJZ0OdBRLTOL
yTOmTSZfWP5aRpcqNnzeBapM3apSdngpuGOzE+3vn79jjkqvI8nrz5ivgS+biDel3QwONpET/Uqc
39mwci5u+tQvw5ztf/n99qSlIo7reS2L6sGOAO46q7WX6Wtv3xuZHHRKQylr7iwHpai5mNCSG1GT
c+yaYQPo1fO0HUi1Fdvcszbnkmh7xYUj2JR70H83L6vWb12XX60v5rGnbdNJKaybe2PW4oBASLxJ
jnxrAU45uPgAN3K5px/To7TTD0ixk5VU1pLl/9+xAbnZP8lFdA8u2zeLMlIYbTDVYtP40nnY2D7d
GF7jV7u5udczexcgF6ScVRDwEfClrCY7brkHDc03IImbCR2WjAkof40gieumkD2L1s0eoCx8p75b
nVee+hf1IFwNSniQaDn05zX6GfPmAnyxvdholpHbpS63U1hDlW6E9hjf8bthF30CrHmPtIsOSTgt
oO77r8p9Bt2u17ofI8gTn4LT05NNEtdxH3LyTt1fwaUhu5nSToLamv8eUnfwwxM/qRvDFcHjU38w
H9Ziylt+5+vMzQH1l2PSTrmlsgIzB9HKUByKMNfJzwf9BmIa58N2IDQBIlO8/hfxY9WU+Zg3E3w3
hXQLiwtXaI29lWQ59yt1ko5FD5ojrWxmOebKzy1W7wrepigPUW3z88fc8jpgysYLBNRLwCcsLmch
d8pYJ+oUJvUfKz6Xa+j0714Hg3SAgkEXAR4Gy5gjBxYH1AiGHQrdvcvCNgSH7gqm9MYrAGwlAPID
aAOBPoSB10uWqI2eW30ahfZT/Sz78Ya5eCVuBlfeqLvRM4kfk9zvV8KaG24OZudGUmg7Ae61VD4y
YrkrG5VH4aaK/emlqMmu+61fEFLljRtUZNzpL6MAItQDGaV0N6y87G5czrCPfj407xjIjS3bg6SC
an1biCg8OLlr7tVn6ZS9lR8DRCCdN+fYe+xS34kg3TZbw9Xu5NOa9OJ3J+PYwLyCKB6QIEz7ItCy
YyWKKtWMQlpkni0hD3BnSHdIkCGh2asrT8x/acrr+/Ha2uLUKKJSHGZYESrUYIs+J+8SqLjBbBH0
vrFJHhqSb7IA+sn/2C8vD6ZHyd3pxSQvJ2hE3fW7wZc9ddMFM9/l5EO50ftvTxKwREidoc/agurY
MlfvxFNmsYxGYVzWRBe7dly5wG8EKtcWFiFRIld5JAbJCfVA2hivTcCeKr956qCnwU/ssQyUOzSJ
/TyqG9H0tdHFZR4VRcSSAcNqHsRhgmjq5JeQkCzB1P2zpRueAumQud0WWQTQ0Sx3U1/FxWDj/TOo
UParT4WvZfc65N1F8LOhWwcXZOmgozHRjwNI28JfREz0wooVKSxGEh3ju26nHfJHdqxkou/kXbSN
T2NoPOkHeo5OUlivhAfLgaKiiI47sEyrAAXi/C6WUSnMDtI4mhRKSNHR5KOsOpKzETLzaGipVwZ7
yxiCAGTpMFakshfGIoAQTTaB6FQ0u/IOt8u2oBP0S2svnlY6SZfuYB7XV1OLnSJGztUqz+hRi6Jd
MoCxT6rB0dUgUUdpQVJkCWS69kRZPi6XRhfR3jDSipcFxscvZzv1kqO5Az+bhC36++dd8y2o+x9L
6IgDGTQQqUtycKQitbKKJewHtH2EqltBJj31+AEp3RxBC+TqfQ5CyuLs3K1x9H87hEvb8yp/CUrM
Bi1CbQvbjjaQll7MKej7LT0mu6H6pJNCquTj5+HenFeE7xBMQz0HBHjXFkemRlYjYV4VEagG2Bpk
Ir8CMEkskO7srGTlTNyeXThNVLzhQ3GtXNtjWa/mU4bNMyX5Yz4wr+5AQQ1+a0PbaU9x8agmTzQi
g30A2jnN73Orcpsu6CDEG4+QhPirghH75yn4Flf8m/X/fJO+yJ3mysDB7jCTBMcECcZztG+P2dPY
w0tkIQvTU35qd9UxkckqAPHWWQKjE8p1/8DKS0R0LPqyjbOKHg2i8GP6p3qJflXnNrBcGg77Sds0
MZFC7WncSLt0xWUsGQFxe8HyF+OLtVf6ugVwGcZrH29FfziIc/FuugzU4UloxFDSfh8PnS8/nqS7
TiL9GtPu7H+/3vSwjy5XAI21WUIYvI+LvaDDPYKuhB5pGRTtuYnvQTuuggHx5/VdM7O4BrSyHxWI
h9Fj89ntIXTx829fBtb/BmHOVBWzFiDyfdeDQPdiUiJAguO1u19Rwne0zVYSev/SL8uJAloelGq4
RmZ5w2sbMQQN8c7u4mO6g3rFxt6Dp2rfHI3tUfLNj+bIEpLvoRpyrO5B4HqOkKXZblFuQJEqP4Is
eC2TcuOymdH7/+97FjdAXtp1ayotqtv8ubPfUAckrPXE+If/suunsfGweXjvS/yjCbOWdDVJiicD
uZ2fp/7G4bn6jMXU204C1Xm0sRzzKCJONBFHu9clL2v3Whakxoq1b/VbrLSBAouDUhUIvPDsv14F
XsRWTdmQHGNGejdzlRdRknEk4ClNdPSCAzRc+fp58JFw+BwPshfXhB3ADL/9edjfijD/8yFI74LI
FumXf3HPl1uit/JRi80+OTrDI9QQSu3UQx3AQldavM3OSH4ejbUnwFITcvYVgOpDfg9CLYipljVd
ZYDi9uCMybFoQmtTD4xYG27tU32T3A/lVnM2eu2Z0SVPPuimILEd4j3E7JU1+JZcX37GfBq/DB0a
GllPzSk5avS9Vxq3Al40as7FXVSgen9oq4taeVXpm5BJlYyXnyf+xl0JJpUZQ41uedTYFv5y4DGF
q7bSY2a+2LFFIsM1lIhkbwyas4kS+WW1Rr/37wK4OvrAJcC1oOEa2sJ4Yi8iAtAc1VWW18OxgC4G
uLLAjt0QEJX63Z3pTq/412+/736NXoYNOZEXju7HmICEyZ/FPCZEK38ltyMvE5pzASjettCE7/Ew
cj0Zwf2BehUSZVDbIGvvidl3f/tuZANAj4+SCwSLrxdqqpysbQGBPXbVZSYZqziQZisH4ZvrnecG
ET44bqBNg97daxsQmuxoxLrh2FoV6efOkXQtS6Qs2fZBtTgDUvDQAzMceASshZFWSH3uxPF4HN23
46Hztu4r96Y/rU+3yHqq7u+BvCTkrcAMvuo+OW9KLzB3wPW658vZIQohu7fL7k9HYu+lQ6v34/29
Rrx92Lm/Pguy7zc6MckdUkN4wObudgbVnJQAf+TeZ+e+f7Z+RgySu737aZ51om40/N+PbmPgv3X5
5tEmA1SYs11OTkiyGWek6INQC15671dJnsKc+K37Xx6DxYwsQjiby0CigsfsOAZTczEkT/4zlNia
MsmtnVOu5AO0eYKXO+nLAizrklLH+la3YO5wfDvKLojvnxnZHT/edsHD0Tued9zH/0J/v38Pwr88
eN16P4/3nx7eT1+wuH6LZEiLXsEXmG8gxApNd/d23vzdbO58D937FXn0OxKYUNbxt/4pdJ+3oU/I
HdmT4N0DS+6KD/x2+V5P/5Ibyxx1nVoTviYjtf9quc3KcL+H6AsDi2u1i8G66PQwIPguBl4Bl9xn
+1f6Y7Y+Ax0/Nv1u8puDfs6Te1C+yV75ut6gujbKhaNvQFoLYm58BKvuZIBzgXVWM9DLEcTo5niJ
P6TowEDD0kgHCuwPSsdZSdpqLbhb+4xFiFp2UURLHZ+xeS5xqI+vZ4YO/UNGjg5O+AWtpa6LPfC6
2TwI3P9h4N/tg/DxRXPdw9M9TuDH2vJ/v4lBWYjOU5QbkFgGgYp67fWirnPGKunyY6ECH7NrmqeG
lV79lpQvCi6JBu1ZckgTrxyPoLCWG6DtGyKQNms8J13jyFoy/s7uEXwgwOvNit4WADXXX2NJVtob
0pQfX8HS7nliRw+lJ53y8+CVNjG2KW6m2lMCvrV3mCARQDAogrP0QG7p1ZvP9CieyjXY/405ArO2
hjgNfHkAGf9LqX4NE2qpbJQybo5JyQBiZjU94jLKvKiK5MBRI+GrBq0DZRyEL/gk/uil6uygHV6c
oNSVe/lYxpvSVhO/dMYi6BsmHWXLpP6UyGvdIt9vSnyrbiCxi38gW7XY6YOqT5A+TJtjxX61WgMm
g8cUlCc/+7DvTnQ2gpUCAx1SRP+W8cuE1JYDJhAHRsw5a3txJjIxF3Vyk614D0iazf7h2l2ivoA9
Yc4ElPP+uN4SA1NZrXFpuCCqiXWSA6I3kTZKQBrTUuWd6l36Z4qHXHZNWe+OEeTt/46jbeYBWpOi
mPRjUYa8B08zWDgK5Y2XtXIaRyn5ZHlmGgR9sA6extrQbvIK4XjvsOg8IdX3zMseHEkgb85UsId2
QFF2XOroVkNRJejRITkESjuVl7jVUsOFpt0AXdAoB9DGkLM2GCfsJRINTFJ2udHlL3XX26WXa3yA
6Fevi496SO1nzupY21WlpLUgnOqS1FOtfHqW66ZpMhcioGysQqNqhpqSMlHk9DPWrIiix8+OHKsD
xLTpodupGyXbJa1TjJsks3s1JXHbpr/HVjIQzGkaF14KFSNEEskIjnaTimmE/EumJSBCrjK9IYoZ
m7WXN0lqnHRms2LXOCUa4pQqgVpLpLVt75lGPoHIfkqBvsy6RpP9DqRdsqvVmV0EKuSlki0+BfAb
iTLxISh2D1DKOstdVHcVwOxlQOIgtlwapEtN8cLsaMChNkRiHvRemo5l0SjxLlbK4aHOM16QlhlV
GOem6DzQ/zX3QyHTlyktxG9Quagy6Bm4cVTTzBFAMU32Y22pTh2ksswkko+66D1l7KC4ybIuc2nV
pE0wVHZG3RRKAX8HMCsrnmExnntQIq5xQWljmm7GBPrTePvJxq4Shfq3NpxICkr0faP+DO1eP2H2
MG1Ka17uQWstCKnmhYjdppUEDaDuVFwiS0Y/UisMkRMzk83AKrnieCKxmglp26zXXeGUcuHPfR3H
vHHgzHqeVeeyjPNH/FcsJ1RPtGRTcBCGkWnMOQg1EyU9TLHOMbAqFkHSV5HiMklWx61VO+LQD/Ko
uAP6bf5mJkukncaiAqlVLtRmw9B+kpKRycZHyrjFiOhZ7viqpOUa4YOs3XOtj1I37sAit215a7WE
142seI6exX9YYbd/HK1DV1IqNaImrTGgp4aVtniWGqVLyWBOWDRKRSu71FQ5JMXsqSv8vIpbYOf1
zkG6Ws/4U5aB5o3UqP+NnlQ0ieZxx6QQneyQJoTagTJCMKFLBEljOf400CtJXZmPRlClsaJAlc5i
MCkDDQVm4BRCEgraHrw2AQUo0SalHfd9wlsJsnV4hh4bCc1rvlImDGkMY9JVF+WY7n3ouXMZItm8
7zGN960snCDHKo1umXbDRwcukJSoCfLkriJPKMglTGjPk56kTwU6tJ+oYcYRUQcHCa22oxg/i7DP
iDW05otc9BZWVLHqv2iQKPFQ4tq0p2mC8y9wBWZEE2hcAoQfMoHuFDEmCHJY0MywQGOGxqGhz56V
NhOZi4Q1/z2Uw7BTpAIyErQw4kNpxU7tV3ZHHXduWNv2aZnCIHpyqOskkezyNIbvau3KepVqcBtu
lbTNOyRj02jypqiIfbnm8zXPDAmUEwoyEFlW1E9VZRQtCOPUHLOVJbPesaMWH7no68Rt2xYfmkxm
brvCKKCcJ1WJSl2dyc4IyKYdXQDvqFEVidBBAGoxAw82Sy+MD4NHfeOVfexg0KYJlvs+4sqThR7G
0UMewvzNLYHgb2pYNrmxnGSXMimG96qvMzTZV6lVbYt4XtTcSVCYtNKqIUXPY23eZPAKjir4XorQ
igIaahNeS6i5UfqTNcnaNkWz5u92qBwL3V+RbPiaUtMkBAq22cvZGKGAg0dhTyCsmimuro9YiK53
ehMt8OloeMCT9ngs65OoXDkqtFdTESDy51oLzjKHj7LjlwNVOUmSxr5v0xKBZprRdleacfocF7Ul
BVZbFi9OqUl8ZzsNCyZ5aKugMGoG5exokrJNzgrHPsaxk6T3IDOjqic1hdqC1STtD0NL0zlJhH4u
wnMzPzZTzcxgGiTx6FSZdEJeOMsfe1Vq0hCap0wBXFDXArRPUfTawfW/oirdj0RTJvG7aS1H+MgT
JO8DsKmPkLprNKJ2tnHftpaoXbu0+GUSOUojWjUYhovWYg1NTFYhd4GNyHGCKluLtHJCh7bY6fpM
pzXYtCoDKcnNjqS0Zheeofq+VcxWMoPGGKPzoOC6cU2Q9AFwqxfW76Ep6+w8GXUn3CJHo8GjbHCU
LHQtqqvj0FT2sQJnJuD4tcViT2M5CPV7uxatp/YGHQ+S6OPYi8FNZpJm1MrSL6lwUFGP8PWugv1Z
uSZgTJjGNM2ju3aIrAvCjV4hORzGdCjieoQ9rtsjGsAFdGkVFalkN9Z48wtoaOuBgdT3Fx5ufYpb
WtES6FQmAw+bPoLQRlZIw30GpGa6qRMZgVBuOAylnWmUfFluBdRgZmMej20VZzyzjZ1KBdTgNDWV
nWf0i4CHzqZqRz2j5G1HIKw8vVFDxiREmGiLyFIPdtKukjTQnFjaMe6qAroWJZK5JFJk8CMZNQfl
MGqEUPyQm3akj8jFO5lXtE3cux24oACaGZiZ7+mYUeu+SxzsoqqQLciaV3LXEDpDtD34cwNIJ8gV
lGjZw+Z2IdddPdvUlCtwnwwScNI5FWmgi0ovISrG6edgZEPlF6kBemV0ySJ9oll95uW9lAvSmH2N
A5oAMuZFyIhyT+oZqPFJZUmycKkGK0FLa4AeVAlxzcB5LPZYC/ksmekYHRqlLeKt0eKnwRA5nRl0
ChMXKwH/rNtFVSNvarPI6gNNEugIR7T6KFMjfxiNbhw8EefAFpi0ahMoMYjeRmqR6c3OmXQd9KXS
OFMk0BLUEOACQP6TaWqnbOigdPe5Ljr6yLSs5me7amJ6MYRQnwrBbIc0KKA1B1OoI7Qh+ahYGlrt
ajl5LsFHiZSuHqHWhPAD7kYM9dh7uoRQ1R3FJIDuEFX7wnpF/py6vCrdEe0v/RZQ2IQSRO+OsolE
nSPgQyAKOE+hdTGeyszsNm2mJHthyKXjM6u2IcZQit7YUlWt6cNUOmrs2VVd4sGWtUr+GA2RQj15
jNIn9Juw3qNylOuh1VlT6k1NW9FgijkDDFTHr9zhVYOXsAJqjvJdoo5FHyOcoYKAXd/QvL61exlh
VoYgCtGCbfXjI8tYp55KfBXzOmvQXgR2x5samUq1iSb8rY8FLe5Zgncm2HmE/ApSryF2NXTVPDQS
nf4YQrZjX4ls6NCifLhnnY0HS5fk2SOFokG9420hQ9oFMopkvnQRW+aq/YGsQvyGatc4QtEjs6Gr
W9Aa4QMIieONHJdTBaJxJU5co2I0dZOyg5QkQ8RwdKg8/NHzzrZJD95ViB+KBDIJksmxhhyXmEZ6
Ca4AaBRafMSRgu7ygrX8s8hZ9FRbndL4NVxj7mqJYQtoF6FpDyUnThM/KiwtJt1UoNY7ll2xgSOT
GzdJLXpKATlC4CLX6h3uEBMaL/ZY/mIjwhzSOB1eFmPS4xwN2TSNpKCYZWL3SezgEZJ3419FWOm9
kkUTOv5E8ceBV4v8GhzgBUnSGpwmCDWcF7U0TAQBklm26C/QRmiVNjEeMLI2Fb6a4jaoROzct4NV
PFeDEgVZqaKsIzlGkE2y/UKlDFyxUtndy1yOIjfXI0X3tY4rb04sI30Tt3WK5RC27smpoWdbW4st
LChrzTiwqFxD+qluh3KvtnLV+YnRRzIUwKAGSVDs13Wv0QXvT5giBOGJzZFbzx0uoeRUV9KeGngd
+8aQ1c+RCkU65P4R64P0BsRjRIoHNNU1QrUHXwyZY/kZZyAv6uuiQw+cEemJZ7RMBrVnpk8l4vcJ
1SJk1dHKlVtxFbtSajn137G3MOdaQ+MWMVJSpEGXOo2A28L1c8QbjPGAp0axMyhPsi0o7nTVU2Ve
NfcWAJoFDiburBxMatAs9dD0DboXK9dyt5RbsL50OvIpMp0jDWi5IkaTB81CkzvHa5owxR4SgrvT
fG3L0njRRIpXR6X3ak0kO60BkhFdf5Ja7hSkN7PMQCEAeDuA/ruBuyOjdk4YrSbfgKeGOCtH1Z2Y
sVEiB9/XEBMyVa09UANt14UBEWri6FB8V9ukcBBZKfa+TlpIUzkm0LZkgszCRDLZGVBxTKxXqoJE
iTTl2AJ9O4yF4hp66ZwHjekVyWsKQcmkNTJoGDVFlrl2noBbEOWR8U9ErVwmWufkqRcLs2No+ajK
e5Zl0ocMhjMk2pyuGMHmzvPSbU27dLApc8BYnSSJH9FGqN83eS9sX2+41UA3jg6U8EK1jlLsGIk7
6qiWEHRuo0hSiwSRaA8s+ydH/QZkEHqnH2r8bHLlzsjPaDTD273QsuJvp/bZScliWvp2xXEkU7O0
oXOEqIm6eZJplkfR/4BGirTENxl6N97Jcgw1YVmFo4FHqa0Ldl782PWgrSX4GZU8xckZ8IGlys/D
wCj38wltyd7AMAH4Hay/K6gupz6tswRPqM5O99qkZrkrm1XZu2bflqcWypGEKqkBdTYZASzeskNn
kLjr5ZggAv8/FJ1Jc506FIR/EVWIQcAW7mQ7jh3bcYYNlekxCoGYJH79+7x6i9RL7r0InXO6+3Qv
35awb1+SSEjApoZ22Nedr684mMogr0efGIqAt6HJy0jwY6lg7P61yggf396Ka7De0sydM3nUf9w6
Hy9Ls0fuFJbgHPwvbfvAL2uIRRVSf1Yxkyu/euK9ugArdKFD7Z9900qWLUUXylOA8KDKxVYd79zW
Vp26qsUsuCQdQJ5SJrsfaV9G/nlvpXpSzWHlGfPp+odjWgUbWuMlzqeRdijv6z59Yjt3wJagd9y6
gfGa7GWP11Bfo6ar+9NH7MF63te4OUcBV/BNQacirze6FzmBvtUP4sm24Z5hQgtawhXwskk9xlXU
lUfAHNZP+pw4UYlzFcruNu6tS8773td/pn5TzxpQuiYgsAun26TmaXwds4rQcwbXWRf7NqAk6Sel
qjecik2DSdqxRKdUd2q7W4Qy322nUyrjHGfvlVLjUXyU0CSPDp/AeUsyTV1UKiKd5Ojt1F11GS/h
RdT0u2ljRV9onGPIXIfyiovZE+JJVi03tx38+ckEQtNcd17Ae6+osXmpvaD+pI0w60NsVgZG9gQh
SVDJZvT6oPg3do/rA7MUsX7clAGrsmMdDTSxiwrHXHIEwdttW/JzBdG4nebaRmlhGuaAEwDxO3+d
vbJxA+xUV/H67Ui1tsUyGc0w5sFXPinPn4FhFjCpPLOseNyHsbANHdVi0pPAmI3FLk5CUAgTVSKf
O5YT8iRpZ51XjM8TN9QcDA8S52L/pP29/xxmCptahiNuu8MforDYwypqizCpEL13c6UTrM8O8i0W
NUzsbpduFVx9TXjeRdsdr8Ou6SWHj82W3IWlh+lbLyESgNlh71PGk3/+ob0fxxQv4iLprheKZheF
eclZZwtcrkv2NNZVVoL4d8nTaKo9Ayu0YqC77PgaOiThMNdE7aa3PozVz0xMx3vgEb9zwqnK/heo
wzLLhKsgYzKyaZGWrnzJJo8Tvwcd9S8JK8r4iqzgm9emG/NF3IGBZeBWE2/y4C5jyhWdZ7jgcOsd
LFtemKdHFGJ9NMvHFZev8rq6PulzL2i4Y9eOJ3ruW6+FqHfJOhd7a/20aEtMQIrayuVHOA9Wn+u2
MlHOeA3aU+/r8Svd1/Dv4EIJfDPEwes2uRl3spneqEiGiJdZJ7UmdFvqjhqaherP1slsKORHhw9C
aBQX+FyFH5oMvQ7FsghWAvqs5x7bG4anUjnPY+7aEtZ8gk4/lbtLj3Pq27E69a0KwydhS7sUHdfB
v37sMj/fIl8/ajJCwQcbPX8LRNyH18E/lsc0nTQh8xqcJm/q2R8es66T9U0m2ywugdvD4NJ6G6Rw
3amBl0yU4XaB8NkxJIk/DOBIxfKrk7eJsL1t3O3PWdz2JAI3EoAJKClpiumIdfMUO69tHvawHQgD
FwIbFUN4TJB3Lm2iwk3r8iesFzGe4tFX6ZlM3mUvRqGa9LxNUfA7ZduVZ3N001Y0dDvB+Qir2RSb
CfZv6ZZsn5XTG1UgGPVaBNVkfnqrl9G9zmu8nrahJ3h3qNue6iZG+X2PP3BIixzyTmee3u9G7ePn
PDoR6rM3rPEtA81xJ0IhuReHSolbsjKAnLOsV811cEql+YfzKHdp5aWfp8XLVrKL6Kp0vlmuhlPC
2gFLoo6C7TnwmbUy/cukuh7ceNcyubZLWGc4yK4IMDaXEiQmOh2ypcP+k87DNkrLQqjKB2FW0KuX
bDLAwxNzWX3qq4y1tin2uhOKTgWmZ+roYY6mxNyq6mO0mDrLK4ZreoriHUAT0VyiSDcWk02m0zoE
9mfLKSNTue87mt4xbQA+s3o87VvQ3nurVB6KGS8EhOFH7O7njgpImxWND3rrgHIsYOlnoix3U2RM
bTcjw2A+ddr6OwC40p+WevX5CPGKqgAnCTx6Dt38SeuUO7By/jugTudOQruQhmlg85NWZtJtnrFz
uRRBSdcGUrSk/4kmkyQe6G32r8GYUFpbh97/hJOHP9xoRJQuBGf0z8bjoitwUZ1cE8wQ6+9raMpf
dGSOQMjWNrXKx2kM5pu2omkAdn3l3bdimPbLsfGfHDoJIi4N14kAAsoEzu/lnAILudUlJyT+qbnE
wyxfu0l093vVS3aNx2iKexBpbq9qs934xeu3Svj5fvhNkKdt1qGV7FBRT9Y6B2+1lg/tAapSgK+E
ce73ejtOpivteEqAiL+7xtIhacw3Xyqpyu9xfcR/prI9hu/dQJv5PFNC4reAou3ujhKj8Gc+pa1P
hz/HlDbM6oIHPy6D8ueuzcEDG6bxkxh3tRVD1le64P3acDgLk6k7VdiF/DC+SDkM0ZC+TXvKzkDp
b4rmxLfl8OrGbudaU2oGYw1mV6V70ZPMioNCOktw+JJkAP20R3bWd1WwaIHblZbT8No7T/Asxk02
T13btt4pps3lSRvdvPS9bpBiMS1tf/uhXVIAchgDxnyUHkp+MuEQW7asD19dyrL2soK6t2Mxsm5x
td4vrZcEXNhD7Z08utX9Ho8Q8RV0fHmcEga4a0cXUZ8rs7XxI1FL5nfVp8axFT5Ey+ew97FKIFhO
gWAzLTJ6ZzqFqudvUneq27bptkhr+9M6J3a736CsuKY/TCbo3MT6qGbjxvfZyb4BedCSHV4QeNY/
5zG69Xb11W3ZNCLlPE7tUl5R93biPLVlipkfjgn1/dgdPK518/wf9Lqyzdu087H7SMkPPUn8ZD8+
U8Tj2kcfnxWldz7eqmTyAGA3E0GIPdV2SodVznkkDBIvLwDyKLqFEM4Xw4zUn5uUe/QUVl05XeJW
VOWVJZHwa5TQpfCzpY13apbe/azxTKWHXMey3M4HQrLlKvatb++WbI6GByvSVZ7qNmnbk+wW1Xzb
D67Eu7akvSnB+Bxu9TllYon/hT5ZJQ+Edsu7pYoW0kH1h1kxANB35c2j+9ssVVL+AamzyRfKa8gQ
4oYPeaJRNEm1mO6PSOsEAqvp6WIHkBpa+9q7zVGkAbpMrT8JsmgX2LIOxaKzgGMGg+IbN5XxiyMb
tPvPbPpQD15cK8z6x2R4mhsxoY3zjpAuzcwHtoK1CfqimcbheOnoQ969lgavcFL2bzDpUDlF52nn
3WdNtqXfxj7ADmk66CUO3LH6O3fweIox9dVIWKCvk6tUu46fsl00GIqM3fxbNKFEluv2vstHAk7l
LV375SnZ51bmbl7EWbbR8VgGeJefx5KW7xxqdTxY7RuZV2WGRjIaTPs3qDs/edz0tPpgUQBhNKnS
yoILZ67vw3Az5iXWgYXn0Mpny7LtaHarTkVA0jZVIJxLWjOKBKxWbIM67oIpbd9qeDNE855EA7pu
/fIykcbystFdN3foGoAXBmqjzMdRMxHVpR+882MSs9s7+9gtu/y5ZTysXEf1dk2ao0zzRKr5xxFn
S5iruKflqicZVpyCZEKpPzbkK4+7kV8EOKYCL5AJqx/TlNocEMBpwh2l99YBuXs5Uk48/NuhpBbs
oP42z0aX4PfqNxFW6KVmJSWhRvMWTYE7J9zWRFGPwy8DfPfcbgt9GIkruoiOI75rerCn8+iY9ArR
LXymJurNdFLR5v83KBEueTRO4ntfe/oX8bLemo+bVS8RDVZ0Whm67XkOjPmyY0FS5vipHt/WfqBV
G9MhPh+1m2yhPxpM+AvZvdfyYChXsobqkUFdvnf9HCN3+ADqFwbvs0X50NDLTi1ZwXZr9tPW9TLj
fYjMawYRDUa1NA45IUDKUMz1mH13NfLKu57m//PBJuFr1WxweKWYPJOX++aees8AQQtXb7+qMqHd
r5se9YYAObufh7aTl10M7V057w5KDU4IowqgTJ4jgzxnlESoGxRQTEPTKvnswADeKQ7hH8Q+MEMp
lDgcW3lEb15LdWdiWsf3kB+yz31FTc89ozwH5N4Ev+Q6p5/nfhphMMQ0dYWXLhuXWBiY9yXzyy8i
woQhXQjYc2nZ+VA7m/Ny0RiA/n7tQexsI8wXdttisus66jUQXhV/W4O9bq5TYutrTfxlkxt4qE92
Hw7+/c4196HNFtgZHbWbKSQd4J3NIqVxvMyWv1UCB5IDfqqvshIDQBig4Qt+EMN+xlNlzopOOx9v
O1HPYRGTFK2ZIbaSJ1278D7B963NJ9tsf2p/YJmSogxQK+J92m/0kFsESA+fXbAyryDNxsi2l3Eu
fULrJz/JdwvOVaTa8nzXyN+Xqxk1EMXSsBhk90DBJW+9/dptZfvfPmbTUFSkz8MitYt8G7xBh/i0
hfodyv8Y8mxnBi6GuU/1lW8dfK7qqDnyeW+yaxvSMcBBlGw/q6Z5MdMRzHdTt3CoosYxAqsJ6zde
cqdv49T2UBuu7F7raT7USdSZHc7xilNU4Ycu/XO0Idtnqyr3F1QC3bPiYz6tVbxzIuYPVoOhePmu
vUV/Ahio/rqtnhkd6dp+LVN4PKouAMJJnbxX4mOBZVuy+DWs65i1jaGX/w32CLLz1q5yeLUhVBtn
0I1368KxMn4UfGO2+IDMtwSh2VYN+mFaa/zwjzSY6Yf84K7uXZmc5zB2yNFkV//Kekte+AiukC9M
y+4CPmnLwu6h/eVFwzBc3GrG70gl6HrSKm7kibbSi5EHrPP9Hjh8Nfe92iZgyGaa7jrl9vHS0vK+
JnV4TD/Qna4eG2OxJgsi9BDSFirxpotnKzM9rHMG0yxD93HK2mk7bnIP6ugGXxHU0OWk2d6t4+aG
i5U2DK/14h3Bre0z9a3lVYtAak0c/gaLXcRXNmtD84PeskJisWPlA/8d1pfAa7Ugml6LHwDwg7wu
dm78c6/3hR/QWOkxRvFPA+YnKMzWVWDfgA56iZ99dAG0g005TvfxQSd7CmCEf8gBavxUckf556Hv
IiQT0PvoyZk+mhtzWbkXqd3L7HIcC/ZMUQc8dc1a0U8smbkJkCLZ9T/iiwHT6q1d3hOGspTTLvkh
N9SLXcELsfzp01QpFOIHO03ZunvifqK3N5dQrYDguWqn4etQQdL8Sfnj5GFsfI8gqzHMKJwoCIib
XisVng7TjF6TO6iP5GQILmOh25VR9jCWc/u1X8HPuU/K5Dl2MvpvnZxfnpdUjCKvXJP8TAeBA4D2
Vx82GCb+IuPW229tzbIImmgGUhRNPj7Ibo62Dsp00UAGad1585lYci5Z6wFPXthRlsSudjWoAFx1
hJjucANb9ZvHizo4Tz2HumuapznWYKMS9AQlRITE5p6+NcIlrNGkH2xNhIyopOSqoo+jZihCEzg6
1ymNX32RHRuksWOUjOepg7dXybQz7GU1UFroE3KPDIZVeRehO4L1TAaoujUVX7tAfPAcPUY7d9bt
ZZLrdJOCezuLl6KvM4aflY4+zb0EiHTP4HgL4Pj0N++xRTQyrguMpF3m6oSLR+q+Bp2h4qdqX7wz
+qmxvTeN33IwjxpabENGIc+bZGotuFCTlVWpyoUnzNMbfiDXKn3qVBDap2qfBQyvgZ87zl4wt8d5
HZWrn62pJNZGMwzUcxyi/qu5T7dkfd5B0/bTEOujvtfjpronI/3av25RH+x3mdmB69Xc+t4zuipb
3xrZZwnjph0e01lXC024l23tVwC8bmPQGY1+CY0jEwnGJxqbN1HGXXaX6gTSZe29OOYXBmb+VtWj
mK6DUGD02eHvbyHjmcxrYdyHA2899yfrst1ds1In4Hetxwq69kb7F8EYcJgftsl2QevXeFfQylBf
uu5I50vpIFt15PbfW+it60V45aBPg06dLbzDlHWxRxqVnuNzQbAw3T2relsrMkL9jPo07KV9QH23
qAKhHnhRTQwAwDoQFMil2oesWMNEkujRRYTv9CpgWU4tB4hsuphxfKlUDVJPod2Ps+hiliemhjzs
AkRRums3pcsPppzqS2Ir+JAgaeagmNExTCAfeHCdl27YHg08/3FR3lRVOCnQWHxvt2RhTa8Z0/LC
Q0YNN/Swv7liT2M5jfuoM1QVZOwCfQzl9Clr66bLI4JqW9LGNYdJLaFFWWYmbb/36BXJfzPBvL0f
fEv9ZS6R553XWIX1y7bCnn+vUq+LUKKVuHjHQvf03IRqbk+G3YHHyVPN8k0ExzZiuiQn3raN4luU
U4ODbCVm/GzHCoPSLC/d2DavSsHQFGXEjgEwMOQuoFZ9lI9u0BF0UZJ0dQ6PIYc7BJM2uh9mtLZn
AOvGXsY1YyF0GzMrLnSoqTwD4gzsGfDIyzvXVObJg8TSN8dOS/u6ZoBZ73461sH9QOmp/65Dki4P
wrG7TKSaH9ub2zv5Sehkqa9VadVRDLUTWJVKhCiPpe1Z1EZaiWHVehygc7WXHszbkArNV89PwpnY
hkRnn5fMS9cf0Ri2nK6o2oP7gz4H19cyMqS18mXV6Vj2FjoSwciKOVQvqFpdmaSfsFhKsutq4Rdv
fb9kHVippJsrlpn35woTPK95qIJIXPCybN15Ij0145QtCYKMeI7q+yHdOZU7Iit7nbQvh3+CwGzi
6coQodsyZpmCE5u19b6mUafic7t6ZXtFpWG7kxdvYnziVu6fRyUog1ok4/7c8/Wy22BsX74Pq2e3
Fx+Tdz465ap87PaS9taqrfojPJazP30EbQHRg1F7D7CHZBX04L04NYy1aP/uVgYkP8w6NOfK6gj2
FBy+vGsbgAEUG4eFkeLitv35sHsvLj538/LmQeksH7QNfB/9ZoomEZC6rO/WKqj+gETsg5cjugkd
8dKuJHMVDq+/W2ECYJMzRTikN2Tefon9GB92F7RpdS89vQTX+BDHW0LW8XHzXBvU5E7Bf+ezico/
nayQ56ysnvewJJRtnYPFAOwieWHYYD5e2bVKPLIZYcaR5HvbIikfGcUacZoJPqQkc7LcPL165oHX
HCFDeqio+z30zGO5CyYRn/dsC+Qp2tYYmEgEo8Q7zQ7tg9TJ9pBNLSOgWzy8mZboiOzdZlsBeK0i
r7l4rkMwEsY6iopgjpH9UiUpq/7oGAtMSS89dbCwV40A2eaKpsfk/pYu3kkNA87XaxkgwGsAfaAx
EGixZpNBfZ7bYZLtj04v/s8hmrYJzMGgw0N3kZnc7EnyA4Y4Sq4x2ZivzEcYHbmpjbj62nlqPkOa
qP1qB6ieu3YIP97lxbe8+60iFWZZpaVMm0hOxdQZEz94h+8vDG6sgd97lRdwCI4YcDuIu/bIx+hj
vjJrEDp0K4NI7wa2ANzNO3QLJasqGjIvisOPDmJmFmUHOyZovEQ2wRjYp3gSrUcV5c04z/8pHRz/
VbJt5VnBrXw5tAStydbBZxe4TI53bg7WjSbm0C9hBhl6ncrZft29mi3/TA/zC4D++JSlU1MyAs3u
tcHVY78202COS89wf6AmnMJ/A6cpzoF56GwaEboIyvSQkItyF6iLsnT5L/ZmF90quZLeazH+6ECH
CA9knIq9X5AoS4PqbpQvs4NpKwhkNqoohwVFman87RGjjA0LFjoUcRMuyzAsXJybcgLH6m9+kwU/
mM7GzxsBqiZf98zvig3JsbgZaDdic6J2RD0ulSl8F3fVCd51ZrEwaadHnI4rtqtI/qs4pXr5miAE
1LfEoRH6bYC7V6SBCccWEblq7oEpogn7S7X5+Wp1iqqs4syf0YztCx1gwIHrzOSDLszS/ku2/phY
jJtH77JUG6oKW8/iuKIk8z9tvD3dacjinRb2I0U3z+KQ5tXMTXDFBTRDGjCkKjgPIdjaaUWyS52J
QtfcSl8bDfzQLcN10A0GgLyurFcncmmBdNLavzvC1KNuJmG/4dmQxg++n6FTNCNpJNQCihYKA1tX
F7m2ZNFtAU0HL9g8jOfFD5AjWgmBy4j1oR+UAbnSxa7RLcEq7MIR31FywMvNMfDQG/n2Nqt2+1wj
Fx+A4uggcMRqscMwQMv7mda4vXmkE4+PUOjZWwb/35+TaPUQy89KxsXq9Ud41yJHtfcwB7wN3oGs
+qyanV5gD6cBHWsLLFTIppoUTXxiv6aS+agA5RTVdZc9HH43Z6Y5G6kiUfjH5sPyqXV6Ma1PoxEn
JF3tMh6R1LqtlLdgTfnMhuTlcOnSf7FuvVckOcnzVhq0BiNZ5+E9Hwb8y7ZB3xej3Dck51OKoRNj
gPuzJFM8fLdm9Mc8GVxANqVsq/gZsiKscdNTngqgWapIBHc9HB3HDnJZIMVHa3w2/hwfX+sU+DYH
gWrwpV5CrE67aFz7yyyP+LPg6WSFjk0zffrQ0vwCEld9oY6pmYtw0NVL2Ro6esXJuoco4eyHMTPl
ZWjm+bUmqYfoFweZeF2WygPtnP3yO/f9kV5oQY/ypMoRaM7MvOFFQtKw/zgkobuFx1yhtXXLQKvd
LMDLfPPO+54kh2Hy7Bo2Z7Y9jMqfC0zQ7SNJIkaowRF219hXpH31prOvnhctrthSII+fwxIa5pVx
woUPM1tPYMHPTQyU0bkvqnQDGi9pCKFIRpZLLqEIjL1XXHFv8DDpHxOjbrzr03n9OaGhqE9THPF2
BeiL91tjEsWedDK77Ysmq4h8qdrN9bck2uv9wm9LqDeNoPe+zVMiz23FPVxM/RLb+11XpUnQdkTh
p52Vjg0xlgnZc2ziJMtBEY7tknRlJi9b0+kPWKbLfiajSH8Pa2BHVMBD+OYpM3+PJs9nTwtiqj0P
slxdsTZH+mUeu5Z6y01jLr1shccWe4XRFAIOMuVgjbqw/Iwgs5lPy5biV0bbEU+vsCkSoz1NI1ok
u8RX3h9HEO3FKf/nGm31czvXIRlaoQNq7HvGtc9BdozmNFaNRQ2zexMW48OSBqePdY8JBMOa92Af
gqlAH1K+7aRjjQhgm6aiJHCRnZmM1YNKlpSiFlWg0PRVbGEAJ/ffBn9c/tI/d/ZRdwbMJtm3NT17
JtD1XcNT+LfEY9f9jHx2QsCkuHlO27qDVoTGUEKz0TvsaY6rejnLeq66XzzAGmk2E+p6suzBY4FL
NVYnGUbdr5Hy+OTvvv2JBreLi/SI0S9NYovn4ph9+Wu14RRfFm7OhsFQTt5X0X2sykE9U6UHXWbu
d8gOw1M3ojX7bUxrvbsZVTQxzCVc/kOLueDxelRQmUUjW1AFWF7w4DObNKq/A00u57+0QZF/WVJp
g/vO2mF88oQx3Gv22MN8C3f4kdiYUKB0EGUXPiwunssTAsFVYpKzbNFLPNoIb4+WS+B2UBdI4Kj2
Bi3eGGz11Rzz3l3qaJ76WzxXKrnfKNHeHRgxBKjQEzy8FNEiTlTH2r9UQQw/XjGMgXmk1fLSzBnT
uh9H0/tej9Llo0xhfAWaqVeZLY04UQx7nFMDdtuRVtTQoYtKJy73Q46fR+ehJZdwT9sFCbbgU5cO
WTxRHBaB3RFyaUCGb8N1Mp6OPnEck+psF+b4ohIA4Tmxkl505R481kKxROvdMl+g4ltQhfHzduNa
VP7u/cTJYXrtzWLWL9nch9FZ7375W84oTpo+7svTPpT138pGZZhXS9g0jzZxHoAMe1n1pwBf5N8g
G9nvTSeMwJ314/SlZ9r3kZqgaOuuHXQZEmOYwvW1ZAkKKUatZtrPOLa8i0dS+pe5WVx9t8fIf7mn
/Ho/+Sac3KXf57T85PtlQOXa02B8JiOlbk6rmT/0e61M5vRn5DErcEh7923XSyeuQhgE72k5ZuLT
Jg/YHzscLnwsIwQwF5EEB42GEMGWjOeBJYtpReHTI3ADBRvsWF/jxsUjggYtRvCAKE6weGwPx7/k
ITIeVBZ5j0IAy1a8vSJmFxkienxTUI7DRQEIHMU0lwF3Q6a6vw3nrS5S2Obx3cRJg4sAixCMHX67
h7+SLiQms8rCneW1GFQF+4q5PkCe6cL2fTO/Rxiwf5mLBnYIA3wNXzzrhqrORy/tATBGZ966dvEz
2m8v8PTD4ncdl1Nfjd8MO2/QRpuvfxyj3d6M79bwJbMVSVB6XIfvgVFrVGxq2f08HgYhvxMsMKIZ
bdDx5kFtFUfv2CdAxJY2Kih2G7v0Eqb4YLClkxz6Yt1sH4LIMPggUDvqpx2MSjAsN2AzKybE+k80
HkDGS6qXnigqqD91nvf0eHd1lj4r1pQMnXLQJo8+QKW6L6NyqT5tQd2mZ/RbTfcY+WaovthwOEJD
45Q1Cg0DjZVDOqlt+sUhbt6+QomLH7MPN3TGwsPrz/WCyoULuk4osSALe14NK7Yhg4jrN8zmuu22
CfTVEDzWqqewJGo431m52xn9iMo4l71HvSj7uv0Dpe4D7CEXWLNnafCKe+1T/CILziCVBWF1+mOZ
W/XWJbA77NAoBSDL5Couc5dJzlFZL0GBBHb5BOnL3DrrSH1G+fyxWW3nYM8D4eIfJvEP9QzzSd9k
8VmuTomY1U8Qq5D6BQuJ6meNNTsTAsh9k23W5vHRSLYlhg9ps9+IPf2EEgGSrV+TGV0U41dfVF3T
ZVTkEda/jPnT/wB+q+pOgh/pSyMRKdFvILHn/lrEdGLvU6jHUvS1ODf0ushf0n5DDtn7odqfKnrF
5m5P2mO9+v5gfrbw1jivHqHbmPjF1uRJW0//bGzlz9qfRi6IQbRFu6Xdsy739LtgCeRn4rUGCWLF
svNJJOkcn4ZVsx1qhO5+mn31xEMTCzYkELE32zmosvmu25c4zUtUcvGncNmb9Xtr4rXMeXkTIj2g
Uc0pkQ3a5jXy0P2OWYghfzv0ISz4ZNNvNNTa5JJ1BEyeyoqNNLT+KCGz0lmeULKW9mNbw9U5Pz2d
1tYt8VSw/b34tOexcadxVmL/sc4hwGCvtK1uaTRGrIxmHzt30Ei08oUHeVSz/uhUwGZcar7EZgsf
wSmWFXS1X/4MNk3YtInBQAGaWKA5/tEp2XcLzbZeqnGkEb1UCcrZgdjPfj8Fsu4xeWOyY+yOOrsW
aVOSPjFPeghOZW1YsBiiWr3qTNYjohElTbFs7YRrv9g8jVKjHL6wtslhy4LNv6dFL9OT7031KwEH
kfdwBEqYU2vX0n2eZa3oes2YRWS80+DTfEnuKl4KZB3GiOUbSVqzLNYErq/EqWaDm0vtt7JZ6/3b
YQ9gaBPIZkXU9XFM96qL/gHU8BxaNi/Lm7+uE103rzVPyR5hUEAbxjzJaCNUJEKTdUqmyMNqY/+A
Nsrjo0maqpBF3TmDz0RK3/gPrsnYbA9UE71N1TQR35gGSHBkVc0gaZXnreQRresblO+AGqdn+wDk
vynLUxKY/YF0mPZ/0s5ruXEl2dpPhAh4cwuAVhJJSZRa3TcItYP3Hk9/PvbE/48a4iHi7H0zsWfP
hJJVqMpKs9ZKCqLs5JG8PD7qjQeZiBpUnjpa3vbtypwisbPb+kKS1gSRZm4I0VO1aWjKd1RF2m9d
LHW9PXTR+JCS7jEGPfa8YZN1F7Am/WfxcRDZlEPX0KvY0VDrCjQC6+wHsPmCBF3TsgMbGA3U50C1
0gAJlWotWTHTa7NOlaAWAWiEHZFP1akW2iJx/SQn1xcsfsRKUyvzXVFaiAYUQcGfp6rcEoT7aM8y
uHOC8s11SEtwCRdQZy+kJI6imYmwd4EHOhQ0rS+6YenfMzHK+e/Us780iSjek8CGk5PTb3r1PYJl
R+2nHNJA68WPNfQ1yTbBK1LfpSxnAySnssKjBNq3oMD8A+/L0GQw9JAF+SSDsh5Cb5BsTUlG7rtv
oQROnNQaD+EkNic/FMZTIEuZ6NKcTsuNnlrD77SEi2JHWkPnkPm/7QsdjOIF8hHPlKkksbaVavD3
dxU9yx9p7MFXmGKl01aBHsRPqKp2JPul0h60ggb9BQjQ0u6oy/RZHapEXiGSBmbSn4Zo7zGmDS5e
JiLroheaQdovKV6W4YLDwnrABwvAvjxNNkERSEJYfFNBIiGAA7+njt5DsJBAFTkR6V5ShbJ3K02z
oIz4jFt4FEUy8JNaZma1x3d1vxEdYFwwKVYbbMpUy74MDEHTQHZFeX2OCjUX1mGWmIeQyiRvayjy
YVkIcLpOpCiCkoACCKGIVFp5JKiNeifBhiwhOiWD2q/SjBrm65Rq/qkfaOndU+QUn2LRTKq7yNKp
ZzdKoYSH3qi16s7LlAsku7WkYJUMxO1QkOLpBwRiOkdkOIQ0JIC0nGkR+1/NmqiJ/4en/VYMKrp8
3SBnKiJmaOo2wA231dSblpMlsndE4ipsV91g1Y+9MEjKTqNPLL15laec1Saq3ydV6ksQSm3BeO2k
IFkFqmA1BtCJNBYCu40txhAahqePu0pMxOkOHkxuPsKsHp+VLAYKMUQlrPtLSNbs68IIBj5jAsEP
ngd9tCGJTMGNiqoEOhn2ireSxZTHAgiVt6VJ0L00cqZ8oegSMTaobZhUDZbYNB0/8Ktvk2kqwLs7
cRRt6B7hezVZzVcriwUu4KBCRBmAnf6UiZBoINZUcByA0UP3pRfiliZei1dc0/NR1PtaGsiIYRM1
9wm0V8hxlo87In2PXWvMB9X2zRSwdEcJIudNmGgOtooqwpdAHFNfqyIR/qPV95Z1MuALge8zev9J
oF7YHQe9t9BmUEhqMurtAlBbqJweqlRCBpwmhZ7aOGKZV8pWVQIwaDHZhOGOtPQsp1T9+pzFWgdz
roUgRM/X8FadqojqrqzzgmZNYFRfi0qo602XJrBYg7ZNXKkKdR3v7WUluHzGCRJuiV+LbhLpRGdF
Tqk1UtKtRKX3QmCr0hU1Ca3m/gxT6nSRTAbXqnKw7ROcxR4mvAeyPYyF/o1oJ0V1iTZXeIiBzjS/
SOAyNDQSD20gm+poYvCuB+OhgD/w2ssNsNmsIZawFVnuy+dRtVSQfBNoUn6uqSWvxKRtuEPaq/sZ
B1CTbKBKJf6hMJSvWiaMh1gcOYR5mBfxuivb4mWIhvTZCJOJYkRfjt9aHuufHQAV/UKRak9ZEAqF
i0T3KIPrF8HzGuagPWveCHpQq0zlSxIUF1cwGl7qQLfLEr4HoR4IQFCVdlg2COk0KoAw1+J3GvaI
L3rVkJoAa1WF/mvjBXH4rIDkovOPX02eS3kIXuLUHEZQik17oi5cFRzFCRpN64tmt6UVRAle85tU
W4sSRF27oPT4yxiJM91amaJDM3pwc+Ga1WBdIMWdEyToPNC5MsotTBododeMYfKtmQoTqmUvAFTl
aXwXud6VC3w0+2ZQeUd8ChZi50LjQMEg60XDoTndf0EgblRhIUbREbl+i9l7piiIm4YQ8wFURPAF
HBJYeq2YItRVUe74Armrq9YoFPvlxgPv5AMRr+PyfeIdJwYTY+WZDNMMnFTJQPWLYV09gjoZwj2I
JZ9/rfdDttPRlsnvpyRtt+VUVZwSmkkhZ1fVgUDTEviCcD+fwKib7hBPufqtkoGb2gajj9HQrXqK
3IIFlQcokQ5eiqJwfVZJz3/A8UibTepV0m9kO0p5NTD6iaFAdOcZmtn5l6/RyiHYejTNppbenjhp
0ESKgtZuWci54hhxMaKezgKEg1FN+SulMZo+vtdnX3C62WEgJhAdKrQm0VIdtpVtqEH4Aw/QSjZ0
sMG6H9GroFUsR9aeSrGibQHBpvGTih5AxzJz6oBV25iEiVbcPxgquCxcXoGIaFgSUtlhnOBwukSr
9ZcOWbbgHcKKH2wyvYvuAU4pFpVFhI04tKAyCkqVw5aySllu66BFUEGLgE86uhwxUmtURUN2psLo
YQVomfXzgq166OgfiJupNnuNgL0cq7tLFfk9RKoiBpxgKC+xJltUzYc+MI+51NflE30q2GWpeRE1
EMJYqg6JkjXxqjUy7a2J/BHNYaKzo0fPiVgeyNNbIY3QWTo5m2iXC+GYMeF4JEW2urij9p/7SUbN
6ILaoP7OQeAqlJAbxa4i3jfKUTpk9eQfEe6J7ltJh4Ft4+Cq+DmFsGcddKPPJKK0JoLz7YiqKEji
AQ0W0oh1HpWaZwLqbbX6+5Qyjq9yqdsClLVTUzX6Yc24105oHwHiS6V0MscWZtVGCuQwhc0DEzD1
n6wRbYXyzlTABJMpkm8p/kqHS68ZUFPghYc7hvmZAmObNSkRiFOroHzXC30SyQDBO7lx2BVQ0jPd
8Nahx/SczM0rWUaVNDKJvhGA6sTsd1H7JZhM+tV9/yDklmo9g06fzJWc9z2RlxgioKDkjeHZrSKN
vxSkW/L95BFw0FxQi+zch15a7AM8oea2DJ/4ZqHdJJ5qOvkXnjZO3vwpdGnvn2RjtOjZmHJsIVA5
hEm7i4XUmDaZ0jP++aIkQsml91P/fRr1Kt2NRR8o24Zqp/9g9Wh/7hH9w2fK9RSkbi9GxvDccKeZ
Q5wZug4rAy2E17KVo+muNmPNe4BbBNNKJkGFv0U3FBiExO1vZBsoHoQsO+N2acStkEdWVD4q4Yni
CaSdIaZ1uxdQ2BxsEfUXbs+EOgEyRgmwHL+xRv4sTfTOJvPuLyW+knGYfZoBhrMk6YSGbwymvh2k
CRKxRYMAxEX0onWV/i5Dn+G9KHrrSSqmjHnGMsXOkdYiNKEkjYhseHcyEnHL0+zY8MaT6mlqd6Q1
xRvGjVRfasVkAqfPHT90QtchdcDntvaCVlk/hqD0v8dswLQKgISLFBqo7KzaSq9/pEFP+NirISVQ
I6V/5Ck9fzP0ph7OnCpPX4vJF7ytHBdCtaV9N7x2mdGvM12X601Te0N3yIYK0RUTPMFzZ1HiAzYB
B3g7eAV8U8R/es6KESN+2nECD1POC3sXGEB/gE3iHdALirwVje5qO6VTU67ypsyfxvHPe6dIw0up
0IRzKzmgiwl1JtOdALuGE/SWNFAj12JYJmWrDlsvj4MvyI2EZA1tat1DZEXrpFeTfJWokmbYIC1A
qYYaMHSb0m2bb3HvBT5L7dD9mYLgkWKXVNmk7RTqapEM7FK4kpRVDQfzmRY+rWmlTITjGASUbCs/
hbTudVb7u+/1hvSUC1SsIvAUpOpUinPKgzDSDj7kUA/Jh1xqdwM1lDtzagBND4xoZ34q6j3yXasU
JjBrvwY7IdKaLblQ6RCtAqWoWZrvNdO9bFAGhZZeeZ3T11Sl0RWRJhKSGvXhU1IpQ7gxazO4ELTK
UryXO3gFtA4E6nZFNXSDK6ZkXA75rwh2YozAYhl5DZXE75BYoCMX2X4tK7krx37/C+g8uZ8H4BSN
zMBo1U1eGz4UEt7rTc4QkGmFOJj2FJSoJbhodnSPYm/S4m49j8QJfB7nLAHv9tJ4pUqz2Kpr11Cp
NQOdE6tHpF9C6llQFqp7A52x1zHvB++QM3T2iymOlRvLctt9HRVa3tTRRysi7qVfz/2mTwtRFj1Q
8I1VZ9m0dcTMQSUUaRcpohS5AnMCxlVBXADABamZBFez0r4Ul7TH9TRkgvnFepHuLHXyXirRgO9M
41Z7NgpxdCGVd8eyq5L1BNDVB0evNz+h74PdgRlC/R2ZPpKNibKvuCKLF48IzVgXpjJ9UpsKZAxX
HfK2tBLgNyHaAQ4ZDCGYCWilxUSjXU6r5Euc9ol3ZyaJMIDxTkQ3jXSEAizJ5J+tQkPkrNf66aEk
af+RQzOApC700VMwVZoMiQ5ajA0CuVXoU4ItXkcSHX7OmVXf5aLkyQw+sarsqVB96iiZmNW/M6kr
vueUhvkFVWaSpFMxGL93WloZK9Mqh2NKaau3w8xTrF+6KNBCUujNb3wptpjeNErNM/IRegFn3EzJ
ipoiS0EKlMp+UCt6KHWmBf4u12tzci1aUMXKbGXG6pig7u+ki8TQasyD7ohj7eIVjSZQaBLuQNhc
BrcphyJtx/4OJgCEiR7tEWlXhnDDLJJqcIBiXX/XDcMa7mGMWPqJ+rWlwouF0mEMFlJSnZBw5WAZ
BkK01dMWElioGsE7jIEIRHBt9c0x8Ae95vMMQL2iutXXTQEd94jOu9w/iJ030DCByhLGa3AMJge3
j6EESrB/f4TUgN8tOBcncEOgvQkoOgOBIAuuI/8s5w8G1AZhR9bSyfCCmzxZlXShcrQgoNBQlAjB
qNkesZTgWIwYi9dVQuLEzQrpCjphpQiyqyee6e3xcgh5aopwARGhrYcOTTf17QlAPjrmHPzCRMzE
n0D8NY4Wqq1y9GshA8ICkzjsedQCuBmVI+Gs0ydqQBPcTCaPaeu+sfx8a2kxxESaba2ynpDmVO/G
nqbbpRIsszs8vy6p6RQ4YSI1P/u2VE6piqx14lgtVZ6HkTmDiFBluujhMv2xKe8A2aTqm4SUBE1g
TRD6R0pUQfUKWjKASm2AIlDdCLgLaBiZ9iC1QRRVstfQ6PQfCY4G9IdCj8KYOpV+T6+j/QikzUjc
vgKGDhqcxus6LeLG2yW93hkbVHqqemP1BCw8iGA4LEeMqrgA66xbCGoOVdTu8yyFjRx0lfIwDL7o
W1SpA0n5PmVqdS9nVPffDABd0qkBeojA1zQ25lNUNKV3b0GSpHpRCAIy6RNmNiWEW+FNUusuZ5wv
f+05Maj3b62yopkP+0UGfgc9PFZTV/b88rERmkzetdQWTMSXZPk5kkMfJXhRJrgu4x5kj3ChQpaS
34h7AYxNvBtga/trHDLAgKaSSDOtqkFlIDXM4BsZ5lBvkM1sT51slPUq7PW2A6fcCP4OUrEvOkWX
j9C5YCFIwp1J9R69Ls8KvEcvLuQfUSH45a4wy8IEmm6RhsDt1b/hUxqkhRq6dQg5+WYXU20wFJPu
WQ0mpnzLJ17AAgJdGsT7IIjE5pspEnBTHIACv8rDsVQOGsJ0wTaPgCKgiYZwlK1RyWNAcBL58Rc0
Wnr/AtLVxKe8rIv8yAxgRkxUilrXp9oqwbtNfDNxB1HIJ2iXBU0pz2pb6PSo25qqR9dH4eCmdaCm
J+rmw7BXdHA/QqfoUAEMNffgsbWdSqg4aP0DotPTT9XstBBcbhN9vy3aKV2kP+dKmsC6mY8gyry/
8kxcNe5SyQT61DwAHG7DZzlJVykgPAyCbhLtSfDP/pSs21zamdvGcfhSC+rL0jV1UlMGXyQyHIQp
IbOfUOqZUQwWP4GpdiNy1/4KDREXYMhDumNgheOvF6cLXARsP61akbWLpLcCW3EmiCqwrC4x/Pah
T8px1VVMQKnAYNEQ7hkvCJEAVIWFW4uHsl0LuvE1g7O2E7tAPvpwFLwFveVP4yMk2QJOyrx7Q0RC
da5krrUI6QR53j7Q/1h14zZKf1n+GwpdCx/7s9TwxQ5i72w2sj/mbKenXmplyEntg/k4NOfcGYed
8aAJq8YxpHOYPVSu4m9SlBicnGmOx3RpMsuVL/2X/ZmuMBWQQEZeAfLpOyl10TDRVFvB5xt/ag/9
Gmz5ltZJIK0Da2GDpasrp4ppMR1bZu3zlRsho/jEpmX+SuFM7WFCMINsxxc3iA9YvJRaAaXgN3kn
dedVccEcN7tR+S33wrrI44Uj/3kfqMCJ4uVzXyZN/5kE/0Eqt2pgeHaIlj3Q3jn65Zoe2kNUPt3+
2leNSAxv4HwbujQ/VDRplSGBwfAgqekjYL47pX2K1Od/YIRclT4AoZk8Hz0eZ77S6KrXPSBm+2rp
0i9o649moCyIZM/XwrUgBoEPaFgUFjVzdl91wapFUyuQUQq/VNKTbLyY5YKJ+QnBhCSCLtElSSNo
lGYTeqSis5gsLkdHgKhFs6rgk+rbKtkCr7i9ZfPLPjc0O4rE0FpjEpYdo+KxiZ9i77dsfa/a420r
V3bsr+XMrlrIzIIpqaToWFff5fCnaR2npSFdSzt2EWn+cIq1IE5oVrJjierU7VHh8RpXIMD1asFv
LK1l9vULYfCCIVSioxG+eNrBU3+q+fb2di19lMtP+LAWVNgG1erYrt47af6BjyJGT2P9f7wt808/
G+8SdAosKxEriAg6iYROhvmm6o+3l7K0W5fP9mEpIUQBgi8tOipwT2LhF/qBMC8Xjtdlyz8+oP9Z
CZGlIokyN2e2EgAChVCIenS8yJDZdM72YgMT9/ZKrn4Uk268xqOoA3P7eyVkcgCaGYhyDIqjiZhs
hNqoFP6s+mLB0Kfn4bIcWcPBKAaVFEWZ3RajyyQxGOPkGDb3lDfC+t5skXMGQDgVX0eNsh2NLgQy
15N89Iy3GIFvJTWdgdZMAPjSQgfs9tLnYurzHzS7W0MzqaPg8YOCSV4l6J+Fmkyv13croYBTxzCV
L7cNXtvrjzswu2OMwPD0mqrQsbM28nuGtGRq0thc3OnLN5sfnI92ZhdtMkqqpqWfHGMETFNAy1Dt
gAeh92Zt0NOz4F7Gw9qA/HB7fX9O5NywqRi8eooEznt+YlszlkSIIcnRyoQjzEkgdSfU9aACoNwn
PMdPxndSxe4+3ev3KXpN1MGX5oxc22NTNS/TDAj2VH22x5ESaO0IeO9YuEG7CgRmqUDt17KlpV5e
kE9L1SRdhmKgMdlntsejZHqgDpvkWDZP1Hxt5NISsjTpq2cbj+oaRS2wfImzsMHz0UWGzOQmwhld
JMDSZX3mEmIwXhUVpvEko+QhksjWyEIwoDnqnvT+LOV3VAYjKjatsTHl70OZnC7fAgTMiD5YsaXs
sda6dOFXfXqjZj9q5gybMBwHNN/GUwvzchzOIUoIFtpiLeULKV/f3oJPTvFijNhaQVnHkpmd8be/
KpD/1FKPHTD8J0o/dlX9+r8b0Pn7l9FQKDDNMyVqlmCMtGI89bTxFAWNbuHrbQt/wpy/zg5r+Ghi
tgahGzST1Hw8EQ/ZunkfqD9Z80GNVz263fTFd2iAdKW18J3+F7tkYoahEYBZs7tB0Rfxw6wbT3F2
6Iqv6CG6woW3Zx0FEx2k70OL3uTSdLdPF5LFso0GEwIZdEII+/cHq+GylDT1p5OAmnSTwo3gTgJd
eVCDhTt5zRKjsSWyTUZkMDjkb0tm6XlV75fiSfXRXkdTyot2CIeDlFqYYL1kaL6PVjbEqp+IpxZ5
gQNCvwL1SqRzubjJrhkt0719YK7aM2QK9H+SGXP2Ro/MRyAjHsSTXMd20jxbxE/I45fp7radTw+i
rF9qBKosUx81ZHn2qTQfcBLAFxEGvHFstHjTlGe/rNBUUunPyKcuF59vW5Q/+w5MGsQ2VCVIOuYO
LYXcXqv9KJ6MHGHVRBW+155uvqQTvZ4Uwa87TVXyfU3fbq/Wk/STcl+5VSmDuojF1oc0oqc1SRCE
bc+P0ruhAeaOfJu2R0rEbpviWwPlBW621mw7lCnsht6HI/TCITW1aIeoZ/AVjnmwcNOubaQCDQZF
LE68rM1OImiaHAaKLJ6k/jn7GsX4QWfq3KY6FAtH8cqdJrdFJJI6C+5Qmg9ipfwn5HVhcb2QDY8L
aV3o+iqc9oo5OAXyOgMknX5C2GkaV7e/3edPd3EjzDQ3cZIGgd3f1y2vY5mxHcN0MnRhjfwB8h/C
ukv3AQC2Wvl229ifYYh/+8y/rc22FJ6/xMvXTafqB8j05uv0U3oW99Y6WnuuupN3nY8Eom29p/f+
uT0X+2p9+wf8GXfz6QfIpN/krZqm/xkw9yHkVwW0e0CjTqd+7z/RT7hjWKRw0J50d9oUr4fwlDLb
1drV2+gBSNaC8U/RhszqVcXULEvjP+SLh/hgPEYXCYiwMZ38GvUmyFV3ga5t1Sh9k1Kavwg9Iw7X
fM+hSkMacxtlevsnv8Ci0Mq5lhWKBH//gkHWgMMjPHKqa4HLVb1St915g9tH2g6m+jd40oDxdTO2
W+La28avnTQiHkZva9JFlnXml9rQn6Katv9Jyeqzua8Nx8qy53T6bRabf2Xpzyn8sM8BbXeYK/qf
M53bKqR5GvL7dEp2Qg/Fycxeb9v77NkvZSNidQqdGs/j7LtmCrgnK/bFEyvct7q3RgUaUYjiyewW
LF11FJR/IfzyGPP4z0xRdA4mVUzxScdSz2F+/IjqM3PhIthuglfYZSKuytxY8k9XV/jB7OzcIC6o
pHGFWcGo11W3CZvKEfTiIYm8s+fJgMpXgV8/+EWFSLSLzFcr9PvQilcF1flqafz4JSqfX2JeGyqU
hoY6mz47SYOcdzkCreIp65NwY3XDb8YN9dshRiHg9pe9dmbJgDTRkhhkpM1PUipnGnBW1q3SgIsn
FJq3ICeL/kWDvnzb1J9S5nxVH23Nql1TNRSlmsTiqddaCF8MlXHoP29VIXsBVXHoZUVwInW4n8rq
ka7WXTqpz2ky3UfIWTlITEerOgUNraGvbxsWcl2ZpMDmEo8+OtHB1Dz6oYSAoVBNbk4FEXELGjOe
9DMwtY0MvtEpZW+ldz2obLlecPyfmidMZDZ4RHXTEmWqn9ZscUYZheBPK4ISWUPSWGkObdx+EbUp
ctIkY8yTkn1HC3mXl+o3moMPoRnskyqXoRArW4DZ08Lb/jkB4fcovAAUSxkibM2CMUJPKuBeK54a
Ygm71+TIAVyrLli5cl1NAgSNwTcK6R61yr/9bdFazNuKBemU20i67vtN3q+iI4DgqFyjenf7BH2+
pH8bmyWzFSR+QVF8+WRWECgK+T41DhMj1oBui9vbpq4vjJkBOn0hRZStmUNQUIFUChg9J4ghvb6O
XONbcECJC678y/CPFqYpliyLBM+WOFsYiOgpbKlIczPIR5FTDJBOBWkAF+f2sj47FnaQEBZPbtHx
mkd8qAolkz5iaGprBFvkcto0DLba+LniL0TpV03pIofQQjFFly/B54c3SpDGtGhJgE4VDfDfcMZC
xw/77Ice6j9uL+qzD2NRl3QArJ9sieb8U6FIrVk+ljIQGWA2nKTbg6dIEdHKk4XWgHQJ4P52Yhiz
kGm2dFMiEZm55jhR45qJJTKoiQI1YGB3xgtzpbaqcW6MbykogjB8hQCJ1uo2huKpBAvj2T9fbLCi
OlkI7tqkRTg7K1kAhbDsmRFijmDZCXFSlxlx+j84KGRxhkooIwHenFlB3UyiNd3LJ4J6EWiMCqBQ
zhz56fanu3ajP5qZvfZqBRef0c3yKU9wgnshfETQFTDYbSvzy8wIdQKJP5UYSm2GOn/lVACxcYrW
/Rm1kp1lv8UHVCQZc7z317ctzY7iJ0OzVwAaeNGE4I3P2Y/cPjLIJ/y55JguB+zDAfxkQv77XkGD
asFVyNm5XDUuYj0OaoubzBG2rR1uhy0akcbjqrKffy4NYr5c2FuGLzfjw4WGH98yaEK5bCL878j+
sgfI/vP2/i0tbvacjFNZjAWT6M6URFbm6w9pY2ymX+6/MzI72wNUVupzGOlhutnGypWcr9XhXxqZ
nWxUOcdEZUTA+a587VzrkO4kp3KWAsV52PHpNMx8H4e+GUEhZmdECzYoI3XOrjmXb+gYfr9Tt0vm
5Jn3+2Ru5tSj2uv6jgkN57fuXiKBv384j6vihJosNPy98uo4w+CyTile/QYR+yws3K/Fmzxzv1Hr
o/YT8QNS+8Hf+nuVieTPhmse/tURUebRU4f+auBxRN7Ezd3oWLYAP8XNv9+2srSaefN/CoysKD2+
3rBGQsdWf757TrZZuFNzUM38o81r0bS7stEI2LO7ad2vNHSQLpCa0BnXgfwA9gLv4Tn/cmUzZxEi
zJDDi+dcMjMS7t77S+iGa4R5/qVrV2YeI+ijclRDtvAhtNOXcPPlPXOM09K5W/B98zZKIgqekUoa
50F1Bhto2kp8+pc7NnMYhiXCkRsw8ZBu1+voZ1avneTttpGry0DdzTSJHciwZ9fXDEHFwiDMzkg7
mF/zHcqj2/CfOL4PNmY3tIhDHWV5bFQyw7gHR9qrb+Od+++sfHrRS00DwKRnZ7QQviqP9ygs2b1t
LFiRZgWt/1yd/y5mDonTzT6djBoz7ugEJ8tmIq8t7ZvD9vZ3+RMMf3pbP9iZPeoFQqMIqmEnLjbG
yviGLJadu7azqu7q3f5Qn++inbCmpmQbNiTcTbRCVPDx9o+Yh7afFju7szk0Q70IL4uV8zv/saXp
88wb8gW5gA2slH90cz+seXZzpwAmAdMVcUsPDEXtXKmz0QiWN0vLmrWZPy1r9twj6QERsjbYWztl
+946F1zm79+3N2/hZs0rnxXy0aEvYiSArfh6h9IASvOVs3BOLj7g1jGZvfbhAO41m7Bykem1e4YT
OQuOe8nCzEOMWYr0e3c5iIxwg21o/7y9T0t/f+YdkGYKpabn7w9rdXfInAV4kHS5KDd2aP5wyyZi
fLHGDr32q9pef/dX4c55j1bWkmdYMjSL9APGNjUjQxRxQN1Odo6TbSNa8FQ5S8d34WTNX+9u0L0c
+sUl4glOtMzt4PG1XTGj+BicCnjhmw46rIteyvn2l7oaiv/3eiozbyCYfRblFw+LFuCzcOzOptuv
IfcuHOmryzMhEqoX6JA8D4Gssa7wrxZOp31t7uLdS+wuevGrHuCDjZl3Hf/wqhG4Od/pm+xe3Evu
wCgw5338Ry6NSpjCVHJN/VQNk40oDun253yr1+Q8rRkNBEdrxQDKBUtX88wPhmY+Te+Y2lsiWoEh
9DH6zH5uFyxcv0kfTFxu8od0D8lP5oJMcX5mUhbR6biqnV+Dw1vugjdYMHb1rH2wNfNrQzMAIhvY
ty52DhF+s3JC11qKGa6H2x/MzJybNZkTvDDMvDHd/P6kH9v7x/wfeSCLYp1EA0pictbf+1Z308jQ
tSznuenW+Xv/TlzqQE6hT7OW3cUjd/Eznxzef80Zs0yljlDIFsQiJ5md1uNr4Ez2aXK8N2n1+7Y/
uL57HyzNPF5pZYiMMyz3LDqBcwxc1UZxhQUtHYarZ/uDHfnvDUTXrhUUmJNn9+2Sdw22sFTDu+YP
aK/QYDFV1fhUG297lO/7tOK4uQxsdy5xh2ejIOe+LmzZtdfuo6HZlmWo4TD1qrlc0/gQPqU2GgLN
/XfGw7jyD05EfV+eG+effKiPVmcbKAqNp04jG8igsjcI8DaiKZuOmtCSocsfmp+9j4ZmTwQjsNFk
oyVzNuzBTb4C/bWfMntagR/YPy9s5ZKtWbSYRCKDQ+C2nZs1Edy4QtjDqddQjPEW4fq2sWvu6OO6
Zt5VQ+0EWWQ+G6KRu2nbOV9zl+lbSyHE0um4/O8fPKxRw1fSA8wULpOe3MStHeGoOiFHHqrUKqJg
jhvUF0ob0pLZmbNNoJAajMK6OKhpXe3qg+Sq7wggOqdmlRyGb9Krvs0Wwso5qvZPEP5xS2euN05E
FTn6PzdhglX7yoSjtbG23vp3pqDaOuohjqit0lOyWogvrr5jHy3P/HHYMRxHq1huxS7XnJribhc6
Xy91D2l3+9xcrcb915YlzpyxkiY6o3EvB2ct74f74X4t3esOmu/2+Lx0em47MUuc+RbS7EhoAi5f
5yY/5ZVv/+jddufdPS6s6fJ3/vdLTnfz71MKCwoVsgQ7dWJ/T1fB+lezyg5MvOSBXjC1tKSZP7Em
5ij0sBSJnFQHpVcbXSE7W9FstxcsXf7SrUXNvIkm0CMISj6UgeSI1ndrRfk1qo9Wxgw6MCrE1ZWr
d1vmGVnte1l0Cz2cq2+pIaqqdumcqqY4O5SJEYZVUI85wbVhJy5zROwVPDN36d5de0s/2PnzOz64
GCJuTfDbP3bqb+iwrrLNEtj3mrM0ZUnmHQU1+Qn1Ipiq0EAbvZxDQG6XbyY8aO+utnQ4rp1DEwFL
WFu0Y2Vx5kF8RrgwUpZP1nCP1xmn46RtXuL1z4Wjce2h+Whn9mk0qWbemIGd4Cz8qO3ODnfj2tpI
DoICbrx0EK8d+Q/W5h9oCFU19ZgzeS7uc/v7cPdjet0vbd0fzNf8tH80MnMVk9dXZXBxS/3ec5hT
94N0zkWc1yfFPz5N7prs9eTvVHU1/I62+ws6bGFTL/fp1i+YOZEkFGVk6vkFU7fX8ruXu0f/gDiE
feh3hF3mwmtz7YX7uN6ZH/GmNjYEZCm4XRB6dbt9a95vL+javfpoYeY/BvRMOaQ8Kv676HxH59ZY
eEr+FIxu7dgsBjHkEc2OmjVUrgwQ2Z7cbI0ZW9ul9tuD/8iAertfgyF2h5eV+77PnN9LXvJyo279
hFl80grMZPO1S8jlatuYQq5s/85XtzdyycYsGDHC1IRSyDLb1x1q/6t3311axtW65sePNfMcZZ01
IxNN/uNsa+cc2uHKczt7XL+Id9bp3y1o5j6CRJRQM8OYclxfzAzOSOPjto3rLvf/u8J58bvxc8jo
CEOeKQTJ7+iN7awNs4sXPO7CGZ/XvuVxktEywkrPsRs4gYFz+P3vFjJzCxljdk3EpUn10CwEf+ZM
TnyC9rvgZa/6A4WWhw7VFom62TdBM1XKc9Sgz9+Qh9jFJ3XJvV3dqv8amCfhhRBnUlhOrCMLVmt9
zyxTKCbMF8htBje6h6xyxs3trbsaawIy/X+LmtOYIyXxI6Pk3Y1xcqh97Q37Et3qbueIa6c8/ts1
zr6VXOZFFadsIvG76iAmtpVfkjUDAc+d8x6shJ0YAEToNgun8GqoZP6RJOAOw824vKAfQpiuLxSp
1CXKDpvOjb6iEst83fM+Ghb7H1ff4g+WZs+kgHYUapVY0mROfLPW7AfkHKYNonZLm7lkaraZPcJJ
A7poF5cEtCx+uN+P1PIXu7CXP/PJg39Y0ewhBAQZmqnCN6vjLeVigck4tvpDWjn9tF5a0pKt2ZNI
QJsVUcKSpnV3Rrk2sP2z4tT/Q9qV7baOK9sfugYka34lqcljYjvji5DsJJpHa7D09XcpwD3bUXRN
nG5soBsbjXaJZLGqWMNa+/uQLRgvRzRb077Wiol7PHdKhsk8nFUpAtXTBNAQKJJobY+vkobk69xB
uYwGnEs3a3iv9nPiEcFIAfaJFlIl3T6fH4vmTq9t5UFIHoTGSgXCueKzIa+ky6jVAqDhVy9/XGgA
j4wlvFL2rmWBXne7uTyOqdHbcuZX9VfMZC/BigYCkVges1RAQZSJuC5e1XeOkNlSKnKv/1nMZO/i
Gq3Boo/FBAD8IcGzC3u/wRTiY21zwj/eekZrfWUxGgH9/2fAyp4EMzU/E7IZn5C8GJO7Hv2nlMoo
Gr8cD4clmy2YVigaKpjETV/M+66/2zbxXYGnyQs1gJjsjlkX1pjnh9IVjpc3EBHQijWc9PX41b8t
xn/ETetn4LHOtdzDLX4G5g0IOUhBM8p7Mn7b7F9SZEwdYcQPSVhlYtPFBYhngxIa18DQitZzyOhj
E9LYkRxwwJ4wL+q2h8T0eEo4qxlXcicWHu0PslokkFuhovFaPtyVd/e379Ls/l1JmBj2IpeyCLSA
+Wntbf0HkcKuc06It4aJTe/DASB2GSSA7y51fMz1AY1x350dv9tF/8TeXa1mYtOVrPL7UoAsyQLk
8QGAi/a9x3kBjNblpy4omLTHmLCI2X60qk90AWx14Mow5ObEXJ6bHT/v1k//PO7bBzsajVu/NTlY
ZWj6wB+k5hS4ZysFRA3lFVx5GzE52A6sop0vYyPeD3e8vlTeb08OEuBjqdoARf6UUsKNMsYPu7U1
o/ArewsQskWDOd7mJLHDmYnoqNz4cL7Hj+Pj7TP4rnXfkjTxIQUs4aIdtygm7tpHVXUNg3FUGbHo
8ZDZ61eG+2Yy0/GZyUmbT6dXkMH+qacTrwIQdjAEt1CArfXaPYQPupnSz5JEW9buDwFbUDQaOOHR
pA07OruUed9gVR+3d4B3jhOnExqogwD7rTlZB+RGOX7zt6v5ucKJq2lavReA69ycLuSTd8tn0vDX
P65OU+PADAahlK80p8fYxFirXbwnhAKc/oEteMASt6+9OsmM/5sNx3TfT90eWaaBJTdu+B3nKHlf
Obnu5eLseWEJXf7XvzxKvrqP7dCMXEz4ZrflXvbbCqhOJ1X6hQASxB5frRBCOFnxmTzlTx2ZXG+Q
dtahMepIQNXD2QBU88N9cqgtpJTZ5mMDZj/arzfSY61QbRu8j2wHm4g3i7Mcj/T/NzKYYPm5fZ0I
yjF9vGMdBT8riZ3QtDZjXvtMMqe0nh96Yjvm179Uh8nN7jUtaxcCNvZCKOenJZ6qTS72pUDjZ6zi
t/EoA/VkfJ/bK3O/6cmBsvuGbJw3+nFs1tRmAANnKyliJS+O5XzCJM99+05+Z55unNB3aH6l4GEg
YpwDBDSn9WtDUOGOmLX13IosifkZkONtaYBHu60Q36btSlwHIkOtS6CWJXGZQdwLW7zH5CNGyfTs
LIhbWS2zAMBREllm8W6LBhnFXZhuYK3dHult8KVJ73tl91xntFmuTxc2doY4qblVwMpHShPIss7g
NPbz2d7rgin9Ue/FJdFt2V95trEB20lOAp2EgEK8rEp7C4zqrXgA9j8BAUBwB9JlUKHcqV/g52Zu
js54VHZZuAbANz2T0k42T18SyJTRJV8x8XjOWARSUbfcHbIN4M3yR83KaY3PXfzR30BXOHZEgJ61
syWrPwAvIt94SC6ltmgH1vYu1+2Afm4Ft7bswvoEpAzLiYuKGRVWpbkFSzIFpdyFga56YEhpKO+C
Oawv+5K0x71uBhSJbNOgwL5mhQVYqmcX89gu8LVpTi979PBai5q4lgKadgKYXjxHKWjMJPK2sR2A
1R80OzRNzURGemvc+2swd/nkXl+lZkxQ4QKYL03elQUY9kjPLiI1PrX10pVrogAM3t7dBQy8LS7m
ttA3pa6RoLsHOcih89iHgukMnZQd3bwJ76m9eirXu5Ipj/tla7bk6JuoDqanjErugt17q+JBO2Fa
z+zIR2cBBtpcIDS2QXMroq6h7gDD3TuC6Tarh/wdcCKKHTCw4bmhG1raDr5vRFoEsz16lsfWf+hI
NA7gInvnuWbhHEGA6yLe/voA/9Xe+XjonhSJkGDF1FXv6gcMXKzQLeuQ6lPtiL1SofzDgtRbikEt
9A3IMF1/GgL8WYlYleXZ0SfG0d1oh1aXPTGPFQGaL4vZJrdaKtEnIPKqVFvF7KsRzYg4FXFX0pYO
97vQAqrxoXoIYAFPCHxxHu1u5+J/tjpQumDTkLlq8S3Mp9h9R/3YgeqFUB0/ip1Y0OeAZe+Dbalk
l+GvorlOiaWx5ROo6pwPz8zfO2s0r6CMIh0LC9NIzJ3zRJNP2d7n611DsdIS3BUoCdvh2dROhW3c
ieIaTNosfviEl+uh+RtvQ+tVsf2wnRrkU+RDcJbk7AyatbKTVU4Oxgf4YYKvkPXPnvWg3b3lVvHQ
oOa6AqtQxHDRBHIxka93iGSv3EXGwCWHHJLZ0GyLgrdNlY+3mB46SzpkNCYr8CeeKXESgq39g0zo
wt0Bc7bfn9eJWcWEOK4J3i4kpEwNQKbLOwywA0mzIA649bA3X7BVsX0m9frh4zndP6bW5T7YRm8s
u1iDI+AyNMl2pWL9tw0azxT/DDz+3W+Nsq5M40XKlyCKgCVmB+f2L/9+5v6IBb4TgFe/jGF7sdKA
BI1AA5joprJTVmMbJQ/s7xss5pYvmcQcKpgUF+cEcp4t8LgRst0v6Ov25Ju40sTZBeRxbQrk+OhE
nGPgRFJTpAo/PpdiOkZpSNrznmQ8jz8d9ND0S9EtxjDtcd1aVsBOEerlGXk6wdBaB+KYrmKvHgNC
qUk/erryGS/H8z35fWtjJ0GHJy+Tsr5gfc+MbQ8f+71Tkhe4UGudk9REs5hlsQA2f92uPebq6PSz
fMIGFIHol31/oebRXMnrI64AuQvZ4QtGyV19Op87ATfxSSLbLQDjqaObt/VuCvUzeeep03oD6N3P
QzgGoaK199jW3bIOn/pqKc4Z4RGGclJLIhtmHvM9r1LJuZnfcc+VzkeDeAYeKU4tpSZP3b4REm+c
x3fYe/Xjagdg63IMmtjJJ1t33Gmbmu8nlP4DAneUsYaxD3AGIY3p0dErKYzChagEISInhyX/TpP9
uN3Lnzbof6RCTRbxEh+zjhhznw9P/r3sPttb5pZUv6uJ6diUHPFvTAigfKqaJj6Q2s4xsnUzch2e
tnIu4/fL5GpzFoGmq+146C1xHm8r1Gz4aCDNOSKnoDVcnqwV3N9+Wqdai/T6tgKf0bp71h2Mwy3Y
ec075TmreS1rYo9BsK6JwkVtYTVBie788chxPEvOin7XJYBVcLWicTevdqv3wjQGTVSLF9I2Pryn
NHlD1zYGkDlyeKuZ2GYD/Oq5oUCOhsC2M1+ld0B7KCukpLcFfGmPQnFFzIcvHogST+7kBdicI1Sy
ku9dFEz/VYPvOWod4TX/8MRMnnxBZPSgqMLyWOIRCQyjf1IoRYIbeHsfZ1+0GEiQNGCLa0BGmiQx
lECLcw8UY6fnrYghFfiDylkgsg7QBFEhWkqZb3WO5iaf4yR5ybnsc5nTa+kT/RcLqejDcpTeHA5n
NzM/bi9vNrV0LWCi9H1yBluHBAFiaqU9yzVz6dEX3xXOpvHYg+90jKX/kUwg2gH3BXw7UwcrDF68
6A1c6q1BLFT8IyQAa3MwafbwLyWNWnR12RaaBFaLCKtj3mME4lCGID1mjSPgwBacDMz/Y6v+s6yp
8wPDSla1oLBAS7JCOrMkICRyQQNTmYkDRh3uDf9dBx8tyV95PzP0/xPLl8EH60B7Sl4GR9nZdImC
U7Dyj7c3cTazdC1ncgNED0RLcmi0JzwYc0dmUmstzGKNkvFynR57J9l6iCvwfllFqBWCcEsjPKMy
08jwc62TexCACfUMbu8WE2MDi83aAV+1eSzf//WmTu6DFy0WmMLFIYISZ4U++Y7K1oO++wcTyz8X
NHED4LAsjbb/XtASbzPA1VidFZDA5q5oLly4Pr6JIwhVXe4TIOOjE60zDZKxFmO4mBLajVNCHmKl
CO+xEINjXMk8BZ24ggxoUkAQHu+5dbb1O5UtbB8SxbvbCjrvCv7eg4kriOQgWwS+3yFGaB5jOyHS
6i3kdk18h1XTGPB6Hye2pJF0oK7qODH5vkPmKCdQDXuLQkqBwNag4NMDno3dwnquku3C9fdnh9e3
xDnKaYE5WZzTpSfDt/b0/NA0wMZQfRCJBmbrff3Xe6oAoQe4QCNkHVb203CmXV9U+QKLba3nMzFo
hQ7rI8+3zkxTYNL8Ssrk5NTGGAawibenR4OANhyUvGvhEywzbIlmgMQMLf/Yv3OljrZicpA/pE4O
Uk4TSU5lqGVrfceUeKuKJnIu1kpw/uuK9vUCf800nD1Q/IzM7lBNATOAILdkR16roTSjFVfr+TXM
ANzVEnyn43qYsc5eMitc1Y5slvfGYbhP9HFUE309FDROSJx+VfdLZwPrnZHVA3JBjGHUjgGlg4E0
hNtMPEXUHB+EP75t6jvytM+y8YSx14JOS2qgZ+Hd29x9FuunAp1ORHV6snB7D9WC2yo85zMAwAT1
lTEkANiniWyA8/kxeI073BbMPHmbzVvBDQ+/J3l/KdOVkIljSruoQ98bhJRmujN28r558FeqW9qK
Gd6Dc56NPnGXmc76gpTfF6C76Vd2v0CqkPRoKOclL2Y6a7DhV98z8V9GrIzE0vieytouTTDO2xez
3dVoROGN0XL3d+LC0oUGxl6QKyK4GvPNMc3Iw9F44b2YZsz7jxVN/JeAvsIEXHLdafvur+50qExH
VPO2rsxeoatdm5i7ZVMKpdxDRnHnbSpTtu7xhueE8rx1TIxdDFAwX6g9eMPoLjT/LOwKT7B/4nN/
7NbEuGFcARSaAlZSmmczNxsTzaZw7ymNTHZ7z+aeDteipo27iS9eFDje7oRZTKKtpbWP0sIut+qH
Ystb11zS44ewSbBrDOj5lBfYPXEvPgswJFtXQ5VHZBaGql7lVb/1VwkDB7PKXhqXZm+Kk9MF3ZiS
TGDaPEJLdxVsJeTbkew3PWu3ctqX2zsyl/768ZFTixO0yyIZd0S/oCn7KZSQ5MdMJ5hS89YJVLuR
SA6OxsoeFBKJ+7Ang0KBz1kJFHxhXoQkORqEe1CHBiwaVlVxfy5toeAF9ONn3LBZ2sRmRdhJtQZJ
D4aRvZXy5ANSe6zw2Kaw9pHBjwjFBr1/lAB+CK1Hzh7NX7URg09WZMAdTw7yoqq9kgc4SLCZvz2j
JtORGoXBjIWrbpuAGo8MtBiIGZ7kPTxXg/8KBsi1wQqO/n5nBH9tgzzikssA8Ebs9jPGEZYLyV8o
YYfAOGqRKBdR7kOV6rN07y5OiJGNF9QYjuBwW2Pah/GGN+YtNVrqNRnMaZjJmljqTKrAxNfiWSU1
NP4M1jR1cUmPnFXOWp0rKRMj7ceFKmY+tht8hh8LGr8gK8+LcuY9wZWQiYlOAH0DDkcIQSTxqGIY
ASzgpDsJhBNOzWRDQGrwd8smZroRSqGSC8jRSH5YHiW8AJ3b6jlv1K5ETJRiqFI9rUf1hFNr958v
iZMzTmzN3a6JjZYUjDBWGWT0NPkQnWLdrs4fNAJj3O3FzF61v2v5/o6r7AeYVRErfGsYtPviLg6q
1SJHdVvIXHrg+lC+9fxKihpE2mIRYjUXS7JQDL+Q13DXY0Q5YXVK9L1qgZmYGS6Kl6sQt/3jX8qf
GF1xOEtVAtKp0+OrmI6Y7acTImAUsS3Y+bvcLdBLJt0ZaCzIthxjxrvD3ymh67WnIL/MdMgue/J6
Mg5gFKUeQd8+Ty3HG/TLVl0d5cRYCIKvyecOJvuZheZ2u1xJu/IZIZ3CAFnJf7mPRviWuKnV0GtA
3YJe+lQU5OlFfIzIWrRQEuYta/yd33IkA/R6S0n9nd4vwATZenCYBsH8ayZY6BkoKc3vgP4UrUB/
cdcT3pnNZCWgr39lTrYyLiPwvuuQiQpaFsBUPRQAQfjqOGubDwYAFyyrSBzLqF38dC+hLIRZU8Qd
ygnAFvEejZhKa/SK4LmpW4lDX8Y8xRLdWTKyZ8pjZX+w2zdj/vF19QWTU5SDxK8HKehOzxfQKaDX
Y9WuDXQujGN1YKdeZ1t9BxxKlqwym/vKng0yroSPGn11NXpDkheXGMIvDYa0XRDXb0zSmiYnmJlr
a0X/szbSg6Mn3phC+oZR0IAPqurge2R0KrQhbB3ANCjIk2J7GzryqgQHO6ufmoicT7UtrIsS7lwA
5bCtPsVH/NMpeF1js1736qMmi0cJVBvUpMV7ggHcI6by6QF8zOcnzgHPqjKYVzHgIsqSOCXC8hU9
CxMVa+9XAyqsL/SBW4CbvaH6yN8iqJg2MCa+yiuF7BJ4l3El2bP6upbvk73qXg6XlGQJyV7veY20
c3k20OeChUPUkdz+hZ6cY35dWXhJdwq/4sfBWqDSUiEc21hPf3aoboJaeSveD+i7OQZ2ERHOlo6x
79QiAewYFUcdFFCSNAkx+lzIL5GQdggxesxXVKfYBGblRrAqcrGPvEllcTQCt8SNLvzqloS5WIR6
XHaAm8nJttxZF3dkc+0ZXdgK5YRPsxEviH9AM6oByFmcjgsAYr8rMx36UrGLFZ3qlPoaVSEtcUy6
eXkZ8EjKXwRMRH9wtnVOja4lT6L+2hu8PGzP3WmN0I2go2ozZvwuZPmxtJakROabs9a5G3gtcBIV
+L3k5YsGSw08spU2CVESIlg1L/iZs3JQVVANgyPOgB36eX5tPIAdNM5h5AudSGdTKjN6lu/TQiKt
8HbRLVCuUozaUQNYT/nOS17ShdNrb1GwJG2xykGfJ4Hyhqi5IwYY5hc4Hzgz66egxfrvB04U7LzM
Q6kYbxOukmbFKzDFbz9Bp0NefCo4oHPhpWu+e29+qfSVxInFUKOslXQfOy8B+a5cJWdY5bM0diEu
vGdVdXfD1kChNKAt3r7Ao+Ci2s4FL0vYRAFcl+Ag0CYfEIQLSesjfIACvMrNwcBQwYXuFtwoad5S
/RU05ezSu6of6lHHHi+sxlDUc0xk07Cyowjs8pUMTWC7t+Ua/BUZiVbGXb3l5X7nqtM43v+sdfqa
ltplGwslPmE94pm3bvdZbounbD3YqfuGKdKMNI4ZmU5keztegnVUnV8HLauA8ldFECNMy7hD4i2T
pOiRairHbDJ6/bh9XvPKdCVjcpaynhhLMYeMbX2XxXTMMa4QuNgPyNcTtJYtGC8VOH9j/oqclnE9
sSy6vhs6NGgo6xTZibFZ1rwDYHuwXTDRLd+5BfFZp3MlcmIdPS8uei+Ck2UpWdLzvW/6wBzDqDG0
hg8GMytNAb2JBB44Q56yMAhD0qp6JMOlu1Yo0IwB/kjdd5v6NVr1nCfo7AsJNaT/EzZ1OV6TAj8F
9G+nRw05SPRMiDRnSwATJbxIcLaadC1qsotqmMTAql12J8+uPwAgFeyWmnvOLfwpzQBl6suDYg9I
x3cNpwL5/c77dRWuVjnxNkaT9GqXQnRtaWQfLc26JugfSu5r9CqhK5wXJM2mEK7XOp7xVdyQZmUa
FxkE5kgkIvUOAweYNbLAQ+2feG5FReingKXmNx0pchV9aihjAAgoE7QZjm+IC/2zZE5g8vttZhMw
CFHk5Vg4UhRlcuOlWF0sgEADq3KR0AisN4t2IEIVD3s1VWRgHTe5UbMi1QBC2nplWJIa/NwVkXu9
UU2vWdZf0kIT/9zehm+OvV8njJFbHRREArhmJp8lDPEiF7v4ckrwZAM1XPPcL1cJuPcaMNIFuaUD
UyZ5FQDAKmKyRj9Ew58GpD7SfYLSafKsvBkJetqV8j0R75cZWfZPSGmb52qbS1/psqQJHqHL97gg
sYDGcBJnVK3s/uwCqkFTOZ0qs4bb0JeIsoEJBUrBn8qTK5GgdVJ0ORU4P/WzPWYgdZXe4qP0cHvX
5g/zr6RpwbrURL9aLiEpcg3Af2MSw3/vL6t4CSJB2r6GgR0h29u5HLFz7yJUrf9vgd/jiFe3Y4zW
fICTXTDqKKL3FPVria5qbgVsDO6mOgGaPETTeBnBB05iq+giDcICvRWn8E10ht35jpcj/n5t3JIw
OSldWuQxxmcuJw0UUebCI2pvghs+wzhIuBo2F4O0brYvZKo8LwM3CWyvwFwLyFlC0lwcwLOd6VJi
guSTS7cVkGeOoK0D7QtX9+3FqgtJq+4SnTWFY3CfUnOxMWyiJEgyuKAQhv5UM0PqhDgt4Egrln5t
2wVV3QJ8KyYtPtstP+yb0+prcROTOGRyVy3kbrTB48tte8oACaaZT2O9UDe/jigmcJMccxpwLXOS
4+k95XJGXq47yTby63uggeXgd1HdFOAdm5jlDLGfo/AgeWYDz2uxk8ROVjRpOAwQmwPLGngQe0Ao
wBQRuUN0L7MxMhKcDo2+5TpfVyza5iaq/5z00qh7U90cky7ojVTB/DuF4cuVxkv1szC23bwnTDMH
+pbYvHmL2RzWlZRpDjuL8IjzS6nDVS7J+35BUFqkpSPVpD7Gm2itlbyE8mwAeC1yEkfk9TIBRBQW
1pvy53Bi1itrNzLz71pbduI/gcmxVnPx2LW8yT25LEBBpbWQty3ArxQW9HPYxQGIdZZkfJ998MoC
c29xBUhOI4kycHz1SXKqXsRF2rcIyeTWS1ig4YV6CeuELgbAN95e27yO/BU1eR53vQfOtkZHKciW
ns8KKTWmYUhrATDfpTXIHGmz7ga0lygQATxaR2vZT4vj12roBTJWxhDang/5ymNwLwd1HXH7Zuc3
8a+oie1v2n4hghd1bC5Z0ovbl8Rj6LpBySEz2fkImljGm66YjaWvlzfxBkI5XEI0/o8PW4E2O9/8
07ABLUUZt61FHnXg9+X+z/Kmj6Cq7M7SQoKoJIVe1FSUA5aoVER/4rCKG1ZkiZl8XNJtnoe0aVht
dsNzpA+kAwZZtpLkrdGxzkOGcBWeXcX3ocq0aixQkRuvjXFK8rWnmm3ypw6ez8XWCD4GAJhkTh9b
ATDGfDPHy6vylE0n74XzLro4XsKjLZ29d8oSqfmlroNheXLPlXOj50bk4e2MfgKfNLsAU0xLy8fU
WnV/sb9uX4W5saLRCf5H3OSa18IgZGoJcd2IOHYhWxVje+jDNCUqPgobc/myA23qXUXoRqPmw1iS
IKkVM3QJ3f6S74f5r8O9+pKJp8zzPFO6HiH2VtfYq/4Z3xsWkFAOWrGmD1/1W7/BaCWvg4MrdeIr
jaSp27SAVOYfMPF7dkaAyaUJSuv2i0gRXbZASAm2GifYnXeWV6udOMs2UapSADzIqX+QgLK2cFVQ
5ZFYpxek3YTn/O4C+KGX+rH+KnsfjKIktIzTID9FOzVB21QVvd/e/lmbePU9E/OLcmkQg2B59JtS
RmzB0lF/KHhkHvK4nbcOeWILz6CVPLcVxLQsHmjmCiutIf4Opby31hwpD5R9h76Gw2i9BqJR7TW0
0+3yeSdY9ovxBkQwG00ztP0SrI7tXgRLovc8cNXZZ+z4xgPcP9jNVXWiiV6SxnEm+GOg3qIcBzhr
s0UO2udCgnIlTbQv9MBjU/SQNFgMzxFMo8V3NY0t3nN5NBq/t/3viibapskXPfTA/nhqKvLausVa
JueQYOzA4U3AcJc0USSpPzeFkmBJ6jbeNbtmO+wMGz2ViMLIbZX9Nve3VjVRpkpVUyOqsKqCLRTT
0wTS+i25LF1Rw5j18RI4WUmKVZrSS0VKDIKrLhDYq5UfWVpucT5mfotHft6xZqxPvbyRIbJZjhmC
YrPVB6Apng8iOnW2d1pPcutLd9C+hIfzutp2Di/CmPcZf2VP3L46gGlWLrERl4rpb5dmXd1VMi2B
nmeqp/xeserAkpftPxKrLjVDXIrCEgTfPwObS6xK7TlGHBXHztm/1+pj9JH6ki2lZtait3ijBH+k
hMpK4Xb3t7d79ll1JXqyYr3IwkruR7dl7BZgPgMWQs8MZd0XTIw465yXBdZgzATJArLaP5ep+MhX
XFqcbG01K4D616R0U/bxTxb0V8jE7cuGB8aUCgtajgARGIRHf0PKWcj83VT/Cpk4+7jJc3UYrS9S
dPBtl5jWe7m363TV9xstf9B9zhUdL/uvG3olcGJJB6MCzl2DVZVm8SGtRCqZt7eNuyT55+HUIOqt
khoSFMLKA1q3YUMx8m/HnPs9//66WsrEhHqFdJYTCYJ0W1liFLMH8kdGX5aYL2pY8zS+5rn51PHj
f28fCkYAhdWQE5+cVwo4zBiMI2NwBno/70sJSfASm3fJW1asU8ZNVo8X9pa8yXH1gRB7bQB5tfKh
at1D8ZoNtH0w6vLIObZZi6X+Xdnk2AJDluKsDS6n53f/QkBUITM0tXXO2blwsuC8NU3OzcjQi6FH
BgI85SlEkffg0fN/zz6DcOFqNVOfBzw9uR4DBuErfghq1J0EwDj6bPHB2bZZJ3MlaGJx06ha1kOP
bQu/nmFkLbdEYy4KF2vGETSXqxwZxTFbPCqeNllRj8k2L/Py0bXGO9/Za/QpPWEg+LaY2dL/tZjJ
elrJl+tIh5hGIXpAlQSNFbmtnp7ij9pMn88Lom42Yz4QacEvIyDl2uOAwM3GvVcLnTiSdqiWfqXg
CyI8f1D6P1uirRNglt9e6fwr+UrO5JWMiY+i1sti3NCARpZ3pzPZfUnuO0fkKDxnRVN3BdzXSPLO
kJSb/i6gB8+JAaTEe67xpEz81ZAnUdRUkCIdg5OKGlrJBIvLwTjbiXKlIFMLKAReVIBD5HLyPqU9
WGbs9NMwwXVrLe4Ts9ii/Mk5p1nD9Pec9IkJzNPi7KspBLZjzSzf1o5vS6sdhpXcNY9chreHEyMo
xEInNj5kGU4M0pwLUcyN/MzDHOZJmRhAJdTRjTBe5eV20aANzSfCUdvqADG/vXXj70ydhwpkUaTu
BJBwqZOb1In1WZL7uD/VQiuZseBVrAVxnt0WncE7pbmQTJVR9AL2MPpIprWiTBnaRAhSVCCIv27v
ir1RsAjtI5otmjnQU4mK3p217tHg9R89cK5kT6tHqMXJspxAtpXsg70X3LVm8ySMiTWPV2mZVf9r
WZNbpqh9eDYKyGrytTy8AlQgAdhR4yam7rFYuFPPNIldTCbi9sn27fPkCp9EH7WnZYlxRpkn//K2
a6bSzkabG0gqLmaN+S3jniNvLli8Xuzk6vVClLQYg7yMfWC++RyaCyq4yn22Tjzko9AZ9JV7lIcW
NBvXqWNrH/rqBAFvqJ8BZKl7YRMlows6bK1wQJfmQSVhSzETefxacO7IbLh6LW3iV0MpjUVQgKBg
y/pdgUk820dCYzX0vJBkzo5dC5p41ir3o1hVs8uJSQOrzCVBm7Tz5ZkAn+JdxlEPfl38qx2cXHww
HVdieMaanrONBlY8+U1KUe1pTZ6C8NY0WrqrAmqshgGsDAStwZvSPmnr0K1fHUDbNNxWhjmjebV9
39A7V6Iy3xf7ooco/9EvQeq3YNxGrdki0rWMyeXuz0ESJh1kPHb0eR3vXiWMjbHwAaRpAFs7Ihn2
ePuGfeeOb5yUPLnRg6+D9quFOVnvzzQ2398BfwjsWykwTzKLerPZUGF99JlDL1sKxrh7xf3gVidn
/cRfdZmC53hBGkueOJ7itrBin/rupSfUcXzrw2l5cyCzcdf1Jk98bFVWUtUMWHJPn8HLtVeZimaf
CA2GvK43nspMDIniJbVQlpAUExbuUJkDAtYHr7tthlYcLw1tLOujhR/piIkB0bsiScpKxL2W3+p9
sjSbl/YdUIEbPEAPEkZQHXY874+0WyP5ZKGriGBfeenE2SO8+oiJcakvlZhrAT7ikW2rTXAnWhY4
1VD1Pzwh2eaHPKs5e/Gv5E0sTJy31VmLIK9gj6CKBATfnx2l97x1zUYVugTQckxnK8p0b9O+P0tF
qmBvEViYnQswNW4f6uzWXcmYbF0RR2GfJ6OM9C3VAOhkmCrbiA8rIHJtc+RkOK+B2Yy7eiVwsndG
bVQXIYRA4fVVI8tV7KNb6nA4DKSk/iq19+4pYKXPilV5/HLu8/d7dFDRBwrisNb00btPj/ewfTxF
Htf5yxRdfdbEliexXqpJKcNpqPZl3bu3Ld1szfVq1d9++Mp+J0GuaGmBn19WxLfl42rl3N/fc/Ry
9sb/XcO37bkSkraaWFY6hLC0pDKrAAEKrby9ktE+TfcJUw7oZBDVsaNhsk9CJUoNknZQ/eAgxSIr
0KV0W8Jc2KWJGoruGHdC7D6xKH4eF3J0SftT1kVW0aC/FICpPghDK26kMHfoQFeCNEORJTCg/HTg
GIrR9QQMs6fn9aug0hwoTia9N9hXAWhQxgUmmfV31/Imm+cJUn5uJQ8H9NwD+cjAy+AR47zMPbgH
jd6ZTy9IzlOFJs6qtsG9kBHH3wN/8OP2Dn8/CX4dIvAeANSylBRNnnxHHnulmuldf3p+Rj/2AHJI
cJYNDuAJLoCKJBtivkVAEGjtI2pu9pePrhgA4XM0ifcVU4qOdlk2ZxUlVkAWSKoNuFzAhH0eUhpY
hinf2YAOPApPX9Vr/IdWdmR+deuODK3JGwCbHUHT/u6GMol7mjpom7K9YDfYNkf/zD5eobwpE3zK
QqCAgqzIEVxb+POVAJz20pq8rRB/67yKIZoluCmg94B6GR3O1c3tIjVoZa/uTgtg4G6Wq3aTmjL4
Y9fhpjYNPG5qewkEEF5C97fB+Cl2vOxXYj21aodOgVgFwyYh0d2NDtBeXiAyM/sKMbBLiBNQIlH0
yTUTu3MleQ3a01VbEYi38jMTo+xH6F1CDWK8R3dlzGRabDIDUD2kfvP/ZD6pzkQut+1jdOG9RX4/
EH5+z0T9F/VQC8mAxsc8NpQWaG6l4YqN0n0VQgFY37MIrlFSiWV5MvoWqFadpIVE6JplSDw514Bb
LacZzwHNNPGPX6UqAsp1KjDhJ8FwqkVLT9DQ4DQOOS2ASLuqBCLtlnvMR3xl9KHdHtGi9nTbFPwO
MX4KnSieIEmt6mkiKjB2+XC2vP0RgahzW8aclslLeWlgmHGEuhlzu1daBk7XbqGW2qhlvRmbAVNs
ACgAbee2mJnQGrOxV3Im9zgBtP+5LCCnobUVYpKnehJ3qVuAd52Xlvuel/xpQX/KmhyWGPdaZOSQ
1a2yzclIyb5Ev4rGgtiU3GeYjxXIQ9BhSpu1Tmsgai/BY2/mB9f2AVrxNgA8ZaBmuDHMCOiB9x2Q
8hWAi8Hmbhk3Q/TbZ//82Mkh/y9p17HdOJJsvwjnwJstEgA9KUosuQ1OVakKhPf2699N9kyLTKGZ
r2u00oqByAyfETfaIVaTEfINyUpWAFA/mWhElFe6vS4WPuFcw5xEXd8CY1MqcdIS9ELS26aeZfed
AllzbnpOga9pMKmNH7WTJag4fXrPPSCjAmDdGUTYCUDu/PeV5dvTY+KR0hjLc99fTi+3D83G97Cn
veakMHMO4JojJgyHP87RqA0i5U5aoK+D10Myr4No3wJQmWzgl251MAn6ph9TvLRCUoNf7vff9eb5
/qXwKDDH1NaDMMYDKGAk1I2cYmlS0E+HayapsH7VvE9OmJMaW92oBNqopHmH14QggPHMtw7Q5tzU
iNqLe5QYtxX4GJgekgtHh3ARAX0Q8RgQovjzW/MK+skT45BqUYwUqwSl2o2AX41UCCD/TzrQIoF3
ETjlhofqMlP3o0L9N0W2aDyWaaFFFk7xuT6WaKUl+/QQOOS+SMxkPbdUGIscndW4s3S8Q2r25P04
O+Kbv5UImvYMJ+Y4Mi5HjEUO9ews+vS2gG/oYi/u+EGHGZd/dnKodVBYVszfiIwx1UUhqDWsrUXu
/x4c4Z8LQBUAdV+0eT15M6VgHN8VKcaU9tlglLF0IYVaEUBDzi++E3nCPgB00wIbH7i4LrMif0WR
MRO1HshBkeE9N8IKkh/xblhPaHIMPOBz3xeNWWtxRYixFoZfZ7Uao7Zeuq+DYdsxQIl5A4PUEnzR
3ysarKUQuiqMLAwjoZyZQJuS9Z8ENlcEGAOh5XJl+AVq2ptkNS07O17hXY7XzzwDXHgrBYxxkJRJ
a4UWR5W9VpjZeD8/7WqCdkVEG+hpWotEwr7uysntAh2K8of6RofVVc/03De9xT+1Mz7Eq7W26nnd
NLOu/pN/tqjRSvo5L0tIy05dTyhrYA01rvG+oFwKCndukS1qWEPTNqkKIs9dZu/efZIgZgGgi7Mz
H3wVM8uifXb360cbqDILEeuRfyULrtJzxPVi6K5CWKyJ8JPYuhgyyxZ3QGQGXFyxfEtX+28kx74V
/ZEXmc+QRM0PcNpodjBkk61NWMlQR2LQApZkwnoF0gC5In/iRB1zFoa+WOJPUyRTZPkyhiAJfdpE
lGIEDMUcr9vAFwBVIXHP9m+fB/gx88SABzUgU1BYMwWAXoxDKONMFcYMsrypdZIi5dxhFKhzEJAG
IZalSyR1soX5mDY2D0pYnTFtN6QZ/yDIWahlKoxp+btzBBQbh60ZOfQLXs872HK0N9vCvsTOTqwN
MkjvyQ/q00Aw7zfs1Q3QdrZra0UlL/CShfHAiZ5m+r5vT4ZxK7LWVVpKHxspap+E1CHG12huD0Rs
78ncu3t/r614D/4z/S6Uqoa+JwQDGFBnPEym1VWZhbBgCii2GJOK9wCkClw04xkEz9frpx6zCYKD
dTvI2D7uq/bMg+4tdcbbaCkS7crHC4W4kBfA4ZSWiOLdYV3Yxnu2yF942JJz8QgcN20iQhSsWjqT
icZ+0bW+CnY1u1pJTrtA3mBrawF7XwKPlzfI1IcxlkvFqi/ABMoWTDg7o1sl7dDFBh6WkHIZGw+4
XzKWXEWHaoMVGHthUbju8ohmftslb1g08I0bKtPzu/MBLLsIKvNzQ1+2GuSeEiIH7ETcxDuUOfdr
dCIrQAjlrv6ZPWNDRGs3XbQqSmw1bZj09FwoJmqc8np0gXWGwt7+AW/Kwc/74jPz9KSr15QYja41
Q4xCWk3FLjB04iRwgZNXooCJQc6QBKcMzesTAYqoK7xHfy1JwyI3sjROEncGdS78vPkYRn817LXM
1K4aT5Y/DOusUOJ3NS5Vuyi786aKDCCemSlGZ8S0WqhFoS79HgMHnBOh8ste+PWJMOqM8dKwC0qc
vfIUWaskI01ndyrpvFZzEs3zUV4GIESbkAK9vBaa+z3NdEQYtW51/0tmDf31lzCq3cqKkbStgXer
0hG26kByZWEAFj8muiMO6110JuO4N4JV2GwSImMudPxhKA7nK2YiwJtLYaLMqpHjFnhNCFAgiY7u
YKRj6wNdocNeNkQQR97j1pzPvuaaiTiztFIjMwPXjZMjInp561DF5zE1E3XdMMVEnRnqtcgKwJSC
yUfFliWASHZuuKoNMmJWKgW8yvQgWS+t9RF1nh4+hs1JFJ2yOaZae7h/wjO181sdpCdyFRjFItqP
koxqOyBZd6k9tQS4htFql62iVfVBsW4LwwlXxqJ1MvtNW8iOa6aEC9cxM3uBD8EbDlCdMSypsTDW
gt+IvhYGI1BmXt/N3Ts6FyxM2u4dG9EwjYgpqOJ95ucqtjc0GZ0v/AgDqRFoikcg1RLpiQKpuViz
ghWAzbLH9WBWzeeOHc6FxDd0GTUX+vE/Ym0ANMPAgkhraTwZ2XtjLVTsb6889K12aFH10piUycbM
PMW0K/mbIq0BfaGkLxjfOgONH4sUp41R1HbZ7Jp4VVSEtxVjVgE1UQMehAqkARYgvxZ1vKyU4Yjt
3ipwhq31nlel4VFgtGEqarzf9efxlC4jxyLJnlgf9695zo0bVzwwIi6J7WiJFeXBVn6QYcETo1mj
8ffvo+frVoX8SMzlZgQHzoRDKg6N/Ub8H/d5mAu1sPqcPtwaeF2SLonAlZ4mJYXhM+XxVK/lhepq
oPQYby3yS0dzYnfkhh4z13JDj7G8k9pgllsAPeuJVuNRHa/Rk6uvgkXvWQsD83wimlFO97mcsYwa
7Q9H6xxmVb+MPMWSMmrViIe8Vj5mAka8gDRfSXbbLLMA9fXi/T65mYu7IceIXlkHudVEIKdADQXT
sNXsiAdlEkk51oq++Ba2CYTP92nOhVc3RBlpDKRSP6PhZkT5KX9uF+0uRWr4s94qgNDhlR6oHWHC
iWtaF5t7JTSj0KRWEuOB9hwA4S8HwuB4Xt7nh0eCSQjVdpRHOQGJtA1JVv2IktUfEMAMPwYnIfuQ
jVvtsoy8DloqE2aMQBQAIfW/7zPWNemKAuMFTCE0wtAfx1OAUYGz03NUdyaIv/l5eoJXl5AoZqsM
ChgI5XdBjh0A4tghVq7eP6Y5fb1mgonXaqEtAoPeg5ZEjgkkNtnHMFZmESv5qdWcqGFmyPv2yBjr
kEiAS5pSaTxtNrvLkztq3qfk5ykn9sr+ue3cbby13zBQSzJ3/VTtMqxj+0DNmMM072jpoVwdrS/I
Qx6F+Axx6gC+97PvALxS8vLAWRG/kg/GTNSJhoH2RBxP6FXHi2CAVbS6zBESRZ5T1SsijFmIrLAd
c+QgaGLcef1jCDDZwLb2AFl6enxUauRDW2DC2U9hZqeHp9/m4++NdfrY8FbvzKVBV9Jqss7MEJq4
G1JIq3g8Pwyr9LE7SMv0I0CRPOfc3uy5KhJ6WJBbI+6jR3J1e2qYtiKwjcaTD6QfU/k4t7zW0LkM
E5sKPkkwqq1FZqinI0ggpKLIo4dpdcq807BB7W+xcLe9U6CPuUEK/2Stfn9wbP2seF5RZzT/HPel
Fhm4U6t61cqXLHPTenFf7Wc9Jk4PBUD0WynsjMQwRtoQduF0kuXxpxyFTmsNJBjqD6z6aFwpBjSS
34+cNHWWL80Ckh/MsoqohLm4Em12UxhPp6rc+fG+ah4koeIIB48Go3Rt3khhXifTKTJ/5C32Fshr
IeBhN/GIMEqnWomfiFYE01Vhw7Wy6grJLRH+37+j2dhN0i2A0YqaYVqsoE9GMbXSlE+XV7SNuRCw
g0HAJi2sul7kWFHJe5uZK1xpEnp1UCsTkUnplO8rzUJhYqTrfSdEvLsOZRzgZ22rk/z845AfPbt0
tkZlv1WP6UNlj6unjPA2Jczr3dUHMP5B1YamTJN6Om1eh9AOEMk9jO7uR+F5KXkMsfDaBbZKifUl
7loGtDvgyQ94lOVNu1wexb/EP1efwQhqrU6BrtTldHp+3hXb99r+MeYksBcCWWCkMnjAxu5uEQNQ
sLcjpAUc9Z/VzSvqjAibkyAMrVhNp644qsFTn5Vbsfjma4Urdwhqfcm9L2fca2fEeRAtfxQbsLtB
68bovh8s70e9wyr7XyFZuBFq0BXJn56wlunI88TKrCp9MstuydHauE1li9LevJqL9+jjXf02IZ5a
Yd9K5/bO2/r707pf/l5jheIb8NG/RTbvMWTWn5gKJB8YjjIS1lupb9Q+OGMPF85b/pULj5V6un++
vN9ntCoIe1UoOqhxlL7H5jdd4DzmzP2+LBqY+6V5HlYG3n5/Fcm1NDT6dDL0/FU5V69WPvyB5VZk
EXDBwEUx5C9tinE3TeVZnE5AlLStcdVqz/no3D+muaoKzv+TCOXzyvpMqlVHkTZB6zRPJ2KCMdjq
6fSSysAWA4CSh27MNrWNE4csDRdYZQfSF3wh+mEBU80ou2hEqZy38PV9NAgR6S1035MgsADHqPZq
6dtTWoc+SRUY440+WtYujCQjsZsBnZt2GxaJVyb5JHGs/wx2MZoBgfMJ7HpJxoA9812h3lcZWigk
WH9BJme0cHnlLt1hqXZ0EL7hyTWy19YaQDTr5bJdPi///bGgBVsBVAiQZ0SdhcFVzDBNA6wNR8vy
TiXhunQQkv8+cmzdXO/eNRkWALc048rUJnCJBXE2enrS98oN3vidNtSGMbd8Q4dREl9LzmPag46w
RDy3O/wYAOhEpoUL42Y/HZc8HzLnvNEqgjYO6lEtbNK9lWYlCMqxKzXphLZRAHseVgsYUwDlu2uO
bn51FwakAxOo6Mq3gH7CqI2Z6HIZthh3dbzaHt+2ZOKFOzPB/S0JxoL55pgNfZUguF9PG9vdrvdP
I0fcZwThlgbj+oMynITSoFO7eBkuycrejo7LOaqZIsotEUan5BDhxbkBIxvBVt/2aCEgDlpceF6N
e2CMCxdENCkiCkVReqdgSih75OEi8C6dcdn+2ORFW9FLr4/j65P+yDHGnN+/MHhliy3seZ+mHL9f
I5XMbNIsnjj2hcr/rULeXAXb3hEqHToCOlDQsOkg8kJyXi6XH7yb4PFBjf8VH0ExpWWn4SLi79Z3
YMbxJm9mGilu2aBsXhE4R0LaTOgKRv6NlXoLHNUaUjXaRx620kwz/S0lRs+1KEc9WgWl6bB7bcnr
6/uZLA85+XHYeQVGqQbMuh4QpR05F/XVP97SZZRfLIKq1qjyS6/vD51tb103sr9xNPOreaZEMAVh
oYQLa8koTBbpTehXOUZC0IwBw4wEw57e7nMyA3V3S4RRmskqZaGWsoul/PZ4AMzZsHx8DHZt4zxu
j/HkWAVW3wQUkZxDmcOeypT6z9hC4FcyKJ+37SN6XrY1YGm9cIFF3ThS6XFrv7j5CsPR39Bnarz9
DiZMuplE4erDzHPZzRlcumWu5LUQgKJViTjoZ/PbMxZP297KfjAItnq+uHvCE9p/MIR/3ys76Fub
tRWcM5ArS7xu4Cluc3T+yFR9kmA0cFB1zBXSwriDJas5eQEoYaRyLnDmWfv22Bjlsxqsw+kbXODO
8Tzvl/yweNi6dMguIs88AFruHTEaNxhnwxgLHBpqepN38CRc0qJaZsst3mwKdIDyEZ7oT361xp+H
yHjfTkyqvsAbymnatB6xTvfl/x+s5OfPM35X6zIlG9MaHL3G+x1mvk94mrXPy2KPzcscWvRT77HC
mJIYvXWRnOP0nN0ALI7Iw9ADsd2nEB1mlsNzADMP4beSwRiVPFJrX1QhGZtNajs7XNdq9dCRxa9m
+Yjoco3xbgsDHjzH9g/x0t9Hyg7XjGKNWSQBbKYB0d7XEEUTjWL1kpNczjvQTzJM3JxjdbSGIXlU
QnNbXOkHZ9nzGhtk+ht3boxFQh/TMaywJABH6Lx6NUE3K2otumO7LnkqFpiX5SUdPKYYk6GN5z4e
y3I86d80ZJneKiW/VGeBITjsCCO8I+ReFWM8FF1qjFyDiGRYR+EEu/p1DWyD45FzVTOthDeiqDF2
QzorRRBQOhBD2Ay8A6AzduESd2kBb5mL4sDzpxpjNCKjnCwRK25OzykadC++5PTL/on6OHIqsgwc
HjYhz51ojB2xgF4d6gEoxvbO6Xe1B59y4PgTnq3XGAMS+SjFtgWk49VBD9vJXqHmj4FqTG5vTJen
xzPFt9tLY+xHHWMli2SCpQ3IvYPe2Xu0f/news3QHwi9/n38+BA5YGOz5l6WTawGxOI69ZK8XkUB
GKKqEd9DUozWzl8BZHvfBs9r9NXvM5KIDUGZr3XQaMV+xgTD+/thhYIetq23wGMhwNjgaTTV2C8m
5IogI4oDMBskFP6hYnj+AkYcTeyJZ7q8HdZUVe/RYQQw0WRR61ocnLZUnf7l/rHNVMAgC1dcMJJX
6FVqCMnl2ACfilHorbTGao6l9YC9sDzJmzWCV8QYwWuNsdY7AeP2QYKyAR4JeYWJeXv0SYFtIwja
QMiNCOwUqCEdYNZ/UXOE4gEAXXi272sH5M3RXSTySqI7ZUQTpI+LsbzoUCzx2omdeR+84IKjN5ea
3RWVJvnv9StP4UJb3L/+mdePWx4YtxTUYtcmNFh+3vzV0foeL71TuVgtUIjfTqR33P0+dVJviSyP
x9pMvfGWOuOlDHNsGtnCCW7QtDytEglT6BWG37EVkNQ/AFa5/Fg+fRM33JEgqjN3dIodUUyTqkla
mhxFLUn8t8auxgP2H5wVjtHjCPzFEl9dnpUJWRwA5fpkHMyVhqopRwbn4/YreWeMQyVNQtzk9AQd
vGUgyj0gt2rwkNE7ZD0uee8WPHNxkacrhqoO2OAACKclMyx08by/jKzjamTt/FEV4Io3xlpoVqYa
mUnBOTAlYBBp8UbWx2Pzdl8F5h38Jxl2PLHSVKOI6RGGgy1CFHrgRWIGXjZ4CR3HYVwQO67OrrfK
/wjdxhFdbemvD+Xrt+4dY0w8O8tzhuwz7hBKuZSWVCxS+xn7uLaetkVUYaAcDHgtN35dc9Pu2ZrN
1TEylmQEEDHAW3FbqErZTm0Pm+rJ2oloduGNgs1HS1ekGLNRl3KbahG0CtkPTX5+AUsOwYtLlr83
Rx6iwHwR7IoaE1iIZjTJmg/GHLwV7LzURevQ6rF2Fm9rdz3aT0ukJ5uP+0I5H+eiKgXIFNXE0kwm
B5K7QW8KCdmrAtTKQ/F0WiE/kVe2i+tbYiz49+/+UvHjkJ13Np9k6SVfiWhxVoTClC9kX18PQKnB
DggXQT3R9jSoJ7/Rx1ugz1xc4lmG96g4835B3cEndUaEQjTxJ3LV4FmMNNvo9L5b2QMB/dN+z8NG
+wcN+aTFyFCkxE2gTaC1ecaiTtoZFtre46LBUwNsp4vA+/7R/oPQfhJkxKgM1FKsaPJMM06YTYDg
6s4C9a+jvufQ4koPE5oqqVXrukG9urh4xUzfjgbDvveycPffXUTDrrPkcEd/8atD/eSO8UOd2UXR
QKNveHI7hcigdWPxvVpwdyz8Q8zwSYkJWMtUrItCgGl7bn4atgLtWC2y5YRI/wVbWiaiegDt4rD3
D272kyjjioxz/Z9iau02zuaMDhVzay8w69oS8qGtjoHz8czrCOOoA97Zb5Wxac5qZ9FYtnKcV5Hs
jOUBfdS1MyxaDn//4Nb/y58hsubmbKRpSnOZd+vgOytbRc2dXDJqXqPZzNrGayU3RMbENGEPqIMz
TT4dzznQEP0xXXjh5h1FTlRgwN926y4lQp6WDlDulqFzTL7xSmjz1cG/TY3BTtbDpBtpZVAHCd33
TqGNeow9rVE/4J7tbKnpihRjaTrBwPbjigoskAkwaJktkWCbe47H0HlkGPtiKoHSVz3ImDHWX9p4
2R6J8jO1GwerB1O8B3cOBtZqe5WZ+IzVz8Vi+7ZeIy96cl17dfZ85+fPFwywvKIf1jrmW/LhI2le
r12kz23OS9fZAhWWc5sGlj4CzBFN9Br6IG6Fu6inQvCFSX6IlF9jjnOJsfy897J0GSe/EgGb89KX
JvsuVsf7lorxcF/oMsc0Fn6ByZ5RfgjOPVFTdWMAhbxovPtU2FffL2RYC6wXSo+uY/khyyssm/UV
J9dVLEGpgDdnS0kaEqvpVmIZVfspHsO1mArpLjbicDsq+sD5GsY404/Bn6VixhuroU12JbraZEE4
9IHxgLbdkOhmCtAPSbaDylBcY+ha9z7z1Bhe+QJKjoK9AeIOcx6YAWF8gY+QRo8xlPHQRe+KiAFn
Q0Kf51EuVDtrMLkQtJtzWXOWSn0liglQjPgiWpIA/sRasCnsOzOrY+MhLKWlkNnTU6I89KO0jaNH
U19bvI2tMzeM1i1stjOw8EZEeY4RJAXboZXC7K0HWWrdMklIHR7LeGVhPVs+YuVOlztV+w3zMcTA
RkRDETmnzPokHLNl6CbWOJuaiQ4s9p3LiqMGO6PH8zFtv2vWwTCBYRYtpKBw44G03fI8PIgdjlyK
HSE9ihmZxp3RePIg2yVah1o93UznD0srnfvXP3cyhokmFItCjKnSBYDuKojM2wLmNZD8hzjPSeOv
xHo7lWsFkOgZEc/SCiMlBDtyXnUvLHhwa/TUb2UPO2pMEJU07OUz2QWw3aQ0ctcGwREIas9FtQLM
dNN6iqLYUrwzWiB3+6VdCZg7sKZFnu60EA3ByyCsOSrH7p+mt2PiI0SAIGHVKqZBbu2bOMTFWZfi
4NipkqNoz+I0kKJ6yn8Crjze9a0t5gHp8s7pizeDN65MYyD2FK6JMzFSgbnNTg2z4BhnpleOqeef
seVPfddTnwByhUj+vxxMubCLoX4MRKJzGO3WjDaEo3geUk0JjoaPmEgO89KWrMlaDmWXcQR/RtMv
W68hXDqWJeuM51BM2jI8GsFR32kNUcNVNuwNwOwneuzm5ZvAm0zi0WNYAz5odZ4yKzgW2MAQ2ACM
zbatk+IGC0flZu5ULm6uDkN5GOOnY4wGBqJYzNMmk2U9ODfRcRqxeyRRVyP2x0a/O1xgHJ1a9WCE
ie0X3qgH+6TfDz6Rhp+AwHIbgcjCwhI2dQGERb8nZSGQsl+MwCwZGzvB9i+Onn/RtdtPZQsnmhX6
ohm30TF/Pr/hws2H8lf5bXAB0b82l8033+U+itO7vXM6X0ooZqgNWtxHx7p/U9BF0f66z9MXT8mw
xASnkzoYte7j97GI1elNAHcoXhl+79q3f08Hz/d01Sv8o8J2OppdhYf9aYyOTf+iVvXeLGCSUn08
hkEvcO5pTqJMDEBgcoVOl7BpRFZqPRbM+uDJSLOFOOTJSfLLiKRTkS/rse1WQRByoiy2qAawLxl4
DDqealVYY+zjZszfqJtmqejTriWt27s9+tixmq5C8zyvdeGLeoIS1mAolglfLAIJ4pZSquWpASQC
cYd1y86wEvYhMT0RacO/vbFbMlRyrpzaaBnnNBIEMLQenHiJAT+Zl4R9FW5KwgLUF9Zo0PjploQV
Gima+EJx16zwooBHJdOunZ/BA1kbK2v78Sf8/E2M3ZRztpQwyiccW7zE9DqRtzy8l69id8ONSfOV
qwNLaHw0ipd76d0zMbcyF3X+Uqa/NQe3NBh1LUVrqvv+LO6MJ7ROA4i6T+zwcdji+F78A2AwwFnv
hA/nzXnf/7SOvt2vIsCvGFveU8YXj3uRws/jZEpXDRbllWkfibvatZBKYZZxHaIF4/6dfU2aGCpU
gq7OtE80s06prDdOD0xnDX0m6k9bRoMOj595rfrkh9GqPPDTFiUdcTeSYBM5AjGO8hIYdxzbNGsn
rmTeZNRKSGo1q4Cmh3PrnAnroUrYiex7t+CJI/syeLFI15QYi9TFErqNOlDyUSJuXarEko0I6Vux
sfbySiGlJ7/4IqBi/+W86xfKTDQWFPU5DGVQRks9KTYKID2558iTP8Z2TGUXY/0C7mvyLC8dlsoP
hN8kw65TiaBfn+h760GtidX+f2AymdLDXwxqlkkL1QaNWm7FsswiNdTOCRXL1vXXiSOvSsdYmF7o
cK+RqvQXlb+ixZgVWfbHOjNjcUcvERC/S2PpO9nyvFTcHEsB7ysclfJ7xBj7kmmmMtURGFs98ubO
vmZJVJevGGEsRqXGdakE+G3A6y1DN4Xc987gEuTlTvhyn495NUPJV0NCRjNGhpildKkgZKW4q0CM
gm4Bm+mh2PHxQriUGBOlCp0wnRVQogpWYwV7SIx1ho3ZPK3iUmJMlBSlilhSnnq3W2Hq2EU86Kjb
asGD8pq1hVeHx9iowhflJBgLaqMGQIdTd2msGy7UCpch1kJlGKs2NTDUOd1qWEVOY0u/SeT6j/+j
NDAGyRo6S4oUMFTRuQfUBK19TCSiLnmAiryTY6xSm+hJ5sfgqIVXTBwfhkEizVHkMDRr/D4viB3o
8QuhVXQL/AwOdb7yqlhXQKq8f2oz8YyEfnGUl2DkdGwyuDVyhdlpkmpdBBvDAyAybtM/UNMbGszF
TJGqBa15EWm6zdVubDtfCSuet5g5rxsyzLUUVqyFUljRawEeDxaNKX8ANEy9wjUVFhEuEJMxnMJa
3JW2SOiLnkyACwdbHZJRxgtiQngrBr4WXRiSjHNo4wrviy0YUw76kdpVgWTLJLFbR3TWv3l2YS4c
k1Q6PkBrHqZ4eeq4CsckvwmivDOo3xtWxVuxGaBFxncKTMq7sq/VPsraJy2V8bG9FcVG0Vxopfuu
I8FjD2tUoxxhkHgrP/kHieQfgIFaixv/kWtsqdlmPOENeeZk07SuLCW4kKdmPXHq3V/aXHrdDlPR
yPPuq9v84WJFgYzSKgXbYnRBBoJkEnUmDjfEXrpiU7gqXoMVUpGE8HJI9qntIqvIVi0EvDLWs7Dt
wE2N8ntTx9IuTZ0hPy+x3vuoIQV7nfqjFqzr9CgLXqecsPHb7n3BNgSdx+/X0gOFEvv8BMZFS+cy
jEM9kuDOZJI41j77Abjn/s3HW1hBzL2wxQLAH6LIocs+hH9hnXHY06AJmdKDbu0KB8sCui/Afci0
7ffwq1v5OSQpgJRaMjr+ocGqFsOpeUXbGTchoYaN1ZmYiEV0wtijTpJx9mMpIbfWDsXZOZ8AJPdI
razh1l66HfE439nnxwwvkrHDe2edVa0r8qz7EOoEBbcYl3/eagf0AlRbdd1sw6XnSfvFQM7fJSL9
niB62YIj43NaBUBU1RTRxAl8CkbGJa3PZXGscefHFh1B9Q5Ybra/pGZEtmUsUeZp1aUmx+rxNUXm
qEW9GwMlbKRdfiY67D+Waz/1QBKyYChrMuJ1u0fBRrKVzbDqFzSR9ZcTsYDc9dP/2SR26fHzI/ZJ
/y8R/DwGdq4gEsJzI0w4BmupHcxj5eA41pMnA8fr7CSinf2of45OtygArdchoS+RWHBuYibSxyjY
3zfBIon2fhi1uYpPGJzEOSNSyXf+g7yaSLTMdgIUQjjxAoq5DOCGJpNdIF2rdWFsIfZuUdjxUrkk
2oDQdrTB7p94jUxz8eUNPcbCGJWi9YpZSbt3ZYNdi2SAkBUEsyJLzmHSD78jZBpjUrClu04TEYwp
UKd8XwONr4Htxo4wgNhwA7N54311d0wiULWp5U+Ur96leT1g65103YG9FFCwMRLe//nmmIwAeZZR
pRG9OSgLTUOHbU2Mx2w5OiqWKnFMNFdQmNDTMgZfFXwI53nbOeneopsywV7v+DZdQnL/9th+ty/a
yBiloVFGoTVgIlo4om4VmbblTU4DHOsAi1z8pQ8jIBw1hNgFVgRamLlIUOvinvGsU7i6VcZSmYEc
BpWOW23XzaUuhKW/pDtQY6U6wk4i9QO1AxYgX7lWkmrCHQFmQ1c9TM5WSjXTPPrrcg9T6GK95D54
aRzJK3DqB5T5DrVtLC1yPtvdOnnWK2cijVt2ALJunWSf7ANS/GEN8FqLL30gV0FnWvampXUQhtx9
rrGOxnceFtpRBCbofTmYDcA0Cy/LumphXENlhBzbqeKojXtpp++mn8bFYnTrzvXtaGlxzO98EHJF
i5HwSmh7vQ47GoR0jvQ0eP2iW3XYFHdGvgAoDiy3TvbULUZQaINboaMi/fW+P1llRN6Y8jYMA5Bv
gT9UExSO4fSi3f94oIxER7rih1mGA+0JIneSHcIjNYvDe3D4o0zo6vJYlwpbLw3ZBFp4dUddtTsB
iph6T1yfbKt8rIu5SAZIELIpSxAYi22/SJQEBaZR+ktbo625mxxUV11c3qqDPpje2b1/mrNRG0JG
3VIMFf2xLJxY2htBmvWCtItW4+/BkZ+VZnUqHWlRboXRDQt7Wexy77zLkWgKC40Xs87UPCVYJ+xM
MACEA8xWiNSVGrajb1lpcZZ3FjTDhIQqJMCwcYCNzNw8k/4WK57XtJjkq2xNMWmwLmU3LpCx7ywy
PDaAyv9/5EFUz+5RYkISOUyHWo3AlXGQvPp7dzKAdOs75rb5XX3P9qWn4hHAJyOngMO24118zjWH
1CBfnSbsTFS2HTisHP+Y7zvEpNrGd6rfxjogyi/RbnZ/ZN8sE+DG6IpSIEDMDfq+L8WV1srwc4Ld
HfI1BehXFhOmADa8/HnOwFzTYm5Q0vMmLKcG0rKkj6Hhr3rVLXhB7JzHvCbCXF6naZUUl2CI6jw1
nQjrFxoCvPuaxyPD3JVW1b0f5Jdzi1F779a9I9tYrs5R8Fn/c80OE0VWY4EezayT8bDbHeqjsgmA
V6CQbqG+hByQUB5LTATZyL1sTElPSSH+z0jt1KsB0s67IS5PjE8N4eNMPMfL8Kk03g9capYH4tvS
rny5f02z4f71+TE+NU6FMpcCMFU5g9PvQyxDHNzzEsHb/ygQjPfMs6kucirclRNtaU2K2n0wxelq
nzcSVwrL+M88l2pdpQy1a+rT4qX6fdzTJLXBO3mLtGnKF9bH/3aKLFic0vlSU59BlD65iijMpGRa
jwAC5EG3zsXdsqhjC6aOlzRZMZn7MtKpPSfqKOOZsN9jzYQzbBXnZ4MuAEDS+fb3b1A0t3z6kzFu
an9vaDNXWAvqmIraJO82r8WD7MYb4OERhNsEhDUA40Zuik00vLOdCbNvqDIX2hilUsgDOJ62ePZF
2zKK961Tb9OHYa8jyFROnMucqbFdE2QrPXVjdrKWgE3MrklOsCkwiPHgFvv64duSt1B9xqbc0GJM
fjSh/1mNwFzrqqhkhajSYr/OUuMo31wcdEOHsfrWMISNWoGn19Iu3kQioC1gWlEcRd1+e5O93JEz
PAD73CEz9WusIEuXJh/dwAQx2+ZZhzFmN4cSh6m2+7SsvsVJvOBc2EyUBRqmqoqABqWQdLdxQYi+
HwCt11TlBySBEVoni02zp6/03OaKeX4+aTFOQKtjJZMKSotcSrBn20TnNiI7WnrCm6xjCdwka04g
0atKG6Ut9PuxQGptOFZtK1XyLtJrWzddQXwz0t868Ns4BzlHSBbRGouuSWw6v7ycXAVYbdrGqRSp
8k5d0I1UeMVEcW31iO5YV/ZkW3awK5nnwGeCHliVT5rM5WmxmqmwaPJOOvjH9LF9zlYiVqOcgJBL
Kjd7Tvbpqdkrbr+8z+zcRV7TZS4SqUgu6DnohhnAEmOv1n7dJzDniW44Y9y4OEqBocagIMgN6Trb
NBy/2Ih+h0kJN+v2dbeoih9tJqwK7cUsncpOuAsb5+zLNZeMu/D1TsoaTBjsROKv482P2A1cEfvd
U9Jh9qp1egfPGPtzj24TXpPqXC/NDf+Mu+jk/yPtu5obx7VufxGrGMD0CgYli5Jl2W33C8upmXPm
r/8WPXNnJIhXrHNO9XTPg6u8CWBjY8e1Gl4mrSTuC2S/IqfdSA+ACXZAdkNj2mOA21RsySoNmLvz
wtYvKRXzZhAhFzFEML1UH6ByB6fa+bRaHVEY6FdPHV3KBM0lJi5X+mN9L+5NkkGR8hS7PBjKajQ/
wNj+OzY3PUDOp3i6w9EingZZ/Nf/usk/n3Yh2q8ltRUGbPJEZV1Rjo6bw3l1nLIg75kpI3n7uJQ2
WNApFmuAlKLao3w6mVswHdPQFjcNsu1LEQQ7bvbjbohoUBd0TcLsFdsbqJZcUGSpPOlPDHyahxZT
vIeAfn+XVmkpAn33jD8LejM9g0xkizfqX5HMMynVghQGHnYTtVq0V2RbcPAZ9bY8KevcWKxozZqg
C2lMjNQLQ934BRbo+8hI2/uz93M1xFf+ExRw5hJn5JK46ecXqiISTg2SAOLkCCgOvEOy0FzYv9kH
5GJFjFHV21DLMvdvbSQGsQIrM3Be0w2I16Xxp6FLq5q96oKG2BzjJBguYCwchxRLUXOKuE9fvYR6
rZn/QtttIVnK0kT5rN5fSGLsWdRknS4VkCQJNBkNRUbOI8Cb+Nl8gcTg/k7Ob+S/q2IMGK+UJWD5
NLxOAzT/1OXUXYhmF/aNDVmqyhuJEmA1eWNg2GcASdeXBhbRkOZLRmph41TGyQUJViwDOm6KZ4OE
VvuRp/lAJc8Y1uLSIc0FtOAO0BRdV3lF0DRGy6UYNKWZHEr7JHTt1n/ARJHeprY7ZqaOQabA0fja
lPLEvn9gc10lV3IZ1VeqLtUTDXKrAnVxBax/ngFMah60t5qNlPWh+7Wk+nMlHxHdqjzGyzBBp8mM
AZH5Ls6FyJf23WAl6w4vDYHXVH0WiUFEZAv0tyWRs0dJdOlncAojS4xeVmFRkiaMpL1emFpMeWKm
Mg2+AJHy3C+BU87lQUADK6JXVIYHL+qMsCyotLgBceG++eOdknW75hzJ6V+ic2STJdyN2YX9I+uG
86prm1Hu9BRbKVOwJQlnRaLe2fvKTO3jvqZMBunmjbmQxNwGziOKpnaQBGImubWrz/5PXtBYXFLI
SeHuyWHesoiUihhNcjjwAwe/EaYouNsJauPRcViXz9WHuulUqjzfX97SRjI6WZW8q41SIu3bxAiD
FPQT3wkKg9qm8B+4cFf8h6zEf3kJF9vJ3HdfJHzuxlhmVlK3pHxugwsiOoancssd/7elMVecD/S4
6EPoI/cUnSJkgl0gaJ8xOrWE0b20h9PrcPFSu1zLC16d/axJexF+oZcoAPzso+AZwn+edEZgjl5F
WcZkLAJ1JsHtd2MUowFZ3/e1ZoQgjY9j8DnkhzgoKFd8BV6xpJi3CR3krgh67MBkg664n2t/sbqo
CHNNaDN3L/sN5UqUQ11tkwoq7QZQMuLeqek2KlvKhREVyiPAuswBEy8LL+zt9bj+CuZ6YJSq8bIx
cfeq+D1Eqyw9FOpCYmJJBHMVgGgbtdwQu/uGiDZ4xPRu25Gl4GNWCNpNeZyfrEoKoysYcx54UWjd
feVVtM2PdfHQ6AtJ1Vt9VAU8biAsQ2O4ILLDYUQeOCEeR9/Roq38KhxyyeLDr0o/xKlCq3JhSHu6
sdeG61oaYyCHrBxR2xZ8x5M83WiSFFFjRUrj/mWeCU+nGWAU55BLxZLYNJ/fYVQrV4PQqcd0k2RP
AaExynLAnCsGMwQfbelRxY8sfaTluOkkACOrOQ2i+BC2uRUqqJIOS6HVdFjXS7/+JmbphZiDrqrz
Qick+rZIn6RO33jxY5suaf+Mu6LxOoJWnqjI9WAm49rExA2Gy0gXhY4W1Gah/srTDKw17sFDOQh9
Ar4jBrT/1uUFEzrTWgYWRPIz1YB5ap1toZLQ61vzWRM7aIhZDUZiUXTEAAvXA/O1YHJWZWommoBo
uUqQbwKPzkqxI7O2n4UvbQF2TZrZ7atvYUzAqId1qLUt2jBAm+MfJxo7NK8pUkvTZtcKH0IEmrcv
SV6FmmpoSNdgQpaL11VliNwrGk6j3wGgzZsdx1kd5qzCX3H6lPimEGJ67FAWZlgcBvCr/ZbKTRQZ
Gv9Lj8cFK3brIxEe7eYASwBVDZwy9mpKutQDHioqnLr7g64b908yGGlxGKXOrEZbVl+y8UUodOv+
5bm9opqgw/GUJRCBCBhRvdaeEGgUYlEqsQOCkS9NyOCP9U/3RdzatWsRzFXwcwyQ17GKDhkeryxG
HRRzKJfq87dP0bUQRgOI2npKXEEIv5I/m9VYUz60+nQt7UdLl42mpmJuDUu+5tLSmHdBagMZJJOQ
KnNmxO+qwBLFhejuVi8k2DYJbQcIihEYs3rBdwDcdasqc7iysCv1KJRPBDP3XRDRdAD19kYPS9pV
0cpfYmC+9W+vJTMH53Z9I41ZnTmJ9vRbykpLQ2sFbg3Yh+9ryEyody2JOb0KtKtp7jWZk0e2ikqN
ZhUhDTjaaat6P9DOt+8LnF0ZuvhReBPwZLB4kLmUJCHYd7Ay8sbVJW1VDvrxVqQ6DcQlv2zGOBF4
Zv8IYww035MkEJIci2taIwwPUvOuZquy68z7i5oJIrGL6E0B3x4iSZF9CdSwGMuowXn5HThxhY3i
bxErqLUHB2wvuE+9ciwj6k+XcMEAzx8g4DcwtYCkEfBnrs2IPqaNkKEA7bjjpvQ5M3lGH2+Zrerq
WeWPpfvQhwvvz0xSEWGyMNlKVIWQJGC2Va2ivNN8JXeC99FOjx+c0R2JRGUAnommuEMyOn5WzSWH
fs7ZuBI7qdaFz8tXgdYMoZo7Q/NOvpMWQ55uDLfGqriHMVsrneWC7XBFtH13GCL9udWMvn9TW0tR
vAXbPVNCvt4CZtfr3qtJrki5w615Q7JDO3oWN8Gq3+lWFBt1iJTniGYD3yppCJzLwaOYJ9Cs7Bep
lm7wrWN5/SnTzy+2ZRxyb+BznEa4Ge3CAcITUmtoMm8N/lXfFw/h+g94J7ijZi11jt6mvyBZVHSA
AsClxTD9teRQLIBKkKa5k+WZMcgIigfPiHo7FJGTAtuGtMQjNCtQQYYSjZfAtGLBu7uh9nwAEqGM
LL+qkmDw3T50PTNUnCrraMIvbO2M+ZAJTJQATAcdPNqMFS7UkXOHRsydZPCdyE1XHCBtMoTkjb7k
SE+PPeO0ykBvEAFGgibQm8GMUeITzIkFhQM+QrTfrpATos/eQVzojJxzHS/lsA47mA99YQwhp7Xj
c30eUcoWJsoxqzDbHbp9LfiQex/T7q7dG+8D9Z58S1sndrpqPjzQoZb2fcs54wThe3RFJ5hGgfvF
3mklDWG8ksIpc1A9ZmBoqxa2dk4C4i0A5cBEAkZq+vnF9RDzJuxlKS2cKkiEXa9qvhWqzdKz9lOw
YQ8QVRYJSGsA/sBg07UYPctboSzqwsk3olFQyY7WvAVK9l1PHzxDWY9WfMqN5w7T2s+xsZRSnF/k
v9IZi5zpXJanYgPpWlVaSZoLR9EPhgWrN1ONBQrWxSKZ0yJyl5RNiUWK2/TMvQaY6+fQD22uMNL6
gCH0kGZvC2Hz7MpEoDrhuuNa/JBOXxxfCfiqeBpZcqIxN8tkp0f9wi2fmWrAqi5EMEcne3Kh1VFf
OPpa3IafQ0HdN8UsrepBsNyd8uGZycd9rZ99QS9FMueFCRwCIlusyt/In9IrNvQlNMuPdBdsBnAw
boGkhj5eDIycFwTP2RmQyWEnMYMzJb2v1TTwwqDyddx/GXQVUmUgR+WafL3SV6m3FxAlaGGxcAHn
PBRAhCmaKMt4I0Bmdy1TTitfi5D1dmrMdIuWfYxRRN4u8dvO7ymYh3H5JIwX8sw7GPeNy0lDVzgY
IFhh9t7mLHhCPrDNHyR0szc76aujPv0TcksKNMUaN3f/X8k/G3Cpownob4QRkuVDb5YoWcuneEcO
o/EOYo6dunCG03ZdSbuKVpF2ZLYzB+xblcJkCqqQGaXqN2tFHmKrRCRm3lcXFt52Iie+iIwB83Yt
y3cFPUw9RMZJf07Cr+/ht98aGFCpd4MO1BxyqFChyR/d1ExqKteH8Df+P3yU/bZ99jbVYMeeuKRO
S+tnzrkrG08As2ThKNJrj5EjdeMLT5z/Vow+QO9otGmjVaiaXmJww2rE2J2w8GZNG3x1ADKyLjJU
GnkmEa4IcwAY56+DVmkaR+sSK8f4s7AV1dSI+4zW3tf9E7hZLJAPVbyPIm6rDOSlSfUuVCtQpaYo
FKV0wJz8mkeeneYY1mual/tiJnvDLImg2KcTTAAjKvsx/Bdi0l7u0K0HMdWA3l/wH8j5qstQEssW
Tm9uPZeCGMMXVdjapIGgThbPYYZx20TfjyRb2LaZ9eChmpJjClhQgA94vW0qATRbUgZYT+7kPfrL
/Gc1tzN9qcQ8owpQBDz48DYnthVGFYSARCHphtIZXkiMXq/yWBCr0e37pzOzaVdSmFuYK0DczMhY
OiqwJavwGFgjcsb3ZdwmO2ToNOCwkE7EdIlygxYcxjnYTsPKETAquc/aQgK0p1Ci/3fIzSyUFSOq
3MjIAX9j6KJX0L7iIquto6Uq8NyeAt4Q9RJ1+kdh7jeftCXwg6TC4VU0OclkxQefaHAzXDUwib6U
xL01cVg3bDdBpVtDKYV18sM07MRY84AOm7+N3mdWAD3LNyURhTbUoKUuW3P5Mc785z639d9d7a3q
xBwEx+fXstgaqEUoE89OTuP2oPdqsXAut12nP9+HPKEyoR/cqHJURmCCAECe05T6uk5TQ/n0pZhK
0m9hG1ZGdM5V6ktrjt/GUWBr0ibv95UPTCDXGsi+1Kkfv9xXFXJrLGRFRs6SyOCkFTTx+nI1zRjV
vabC2RyKX4WO5p6ILHh9MxoPImptqpUApu2mRC5Jgt+nXVE7uTCaYrDtPYVGyoKRmFE0DMFrmgBy
XTRPspc3aCpwXEVV7WTRVhj/FLpuhiEA2vwRILLxQpp0xiJdCWPucJx5gpIqZe3IpWaIzcHPP9v8
O1B+3z+bmwhZlnAmeJYm0msdL9T12aDC0relnzWOUn9wUkQ1vaSCJ1J0LIn8s4xSzH15t3EPvHIe
4LyaBjZkEQpxLVDqvFwiStc4vraS6hD1By8x5eoVdDNU0p1qkwIoTrWGz+zM76JNdtbbZz3aQlMd
ZVeR9f3PudWbCZAWHqAAaE8NGMXXXxMn8cDFJECXdHqslW8teQjVbOFGzslAng/N0rwETFSZUX+f
ZDGXSGnjlCGKHd4hzZDwaRdyz7e6ObE+gxwc3cqYmLoB7U55pQqbvHFGG3h7MMUe+sAwUbgUt97q
y7WcabEXD7+gCXJFasjRgGFu85YWrsJk1Y5UKxeu9K3VmCThTiN+RBvKjyJdSPKljuQoFjUOEIR8
oxb6g5hmS9Z8ZjnIKQs/0LiIblgyj6rwvBHgH62TmvY0VBFSspBvnfT52lMiVxKY02+UQg99GRLQ
4mIXoO0INpr9uJS4ZonjkEomInK6Gt5hHXgVbI9QoOpZ2Uhh68Qk2XdnpYMrDbDKsjD84DnxH8cm
f+X7ZDNUQIEbrcHduz2xMbVjNEC9O/u51UkBjfdZakjFUxZkD8oY23pGuSWMq5lzxZcCzAVzA3gT
WIujYXgbUULROq5WcZs6bgOrrYbv+/f6Z8SB3fZLKYxDl5dlX+ZD1ToJcEE9IyVG7ON9Ju/+kSS9
IR+8Li2onh17Pn3J/yi+HY6WJ8YL9mVmsTIP26JOBW9FkJjPaDPFzQF+PjihqFC9behSw/uPu8Es
FBJgU+FR8gRO+fWFBJdqx+dJOyAzkMKCvkYnYBG/9A/1sTISsDbE1DsGRw0jh8C434j0a2kacMa8
yfxEHShNbiASI9cfwPlRF3GVODhVitp94htCtour2rx/oLfPIcHjjuAGA8V4en+8sgtroMRZko29
OzhC2q+VEMWDTjXS9Je4lBm7rRpMIENYy9TWgUY/drAFvL4KX1fl6AzGCPAoaZc/TegKE6hDag27
gQZH9ECHq/Hp/grn9vFSLmNZ0SXcpDxXjM6reVwIomZ89es1Tbt7sXtEDGsxLPG7dUpWH+0OoNMY
HnuM7KWu0xnv+FoSE+AMpcqB7wCSBuMjWYUAa9E2ZDOxwFSvlflerYcVZysO0sO0MzBSbGULN27m
QsAt10X46KouoMg1mfyLtY7aqKYF0HucfuiAs6kG1OV+hTygqr5l3koaA1VEQ3U7Gp8y8aWs7Kz0
7SjtDoEL2AhkC3NlXLfZwzhYorbgCtw+N9MQE8wBygQIM3/O6eLbSj9B868nEGfk4tHIRoGYo6j4
67jPW1qSRLE5hQd8eSgpq/vaNS8ZPjJG2zCXz+YgVC1DqhRZRKdEj0mH3gvQt1G+X3mbrHoNNGFB
427tHhpcJOBoo9cHvj9rlTSVD7kxDIkTlMCC53K75pYmg2c8SUBmAsWfwCFHQlZiVE0Y1ATFPZ04
tW/lx9BF+XQzalRbJd+YX3rIHZGjkUi7hzIxJWIDR4oKR2FCPjXaxZTerX26/hhG60JXT5PI1Ygz
PPKFUSg7gRiYFfMCI+g3VbPW7KQ4jy89Op3qtWjrzeb++d5mMycAUbwDsgKsbQyTTSdyoVqZVnQD
+A6IUxAODZ+GJDwGO1dNn/NQpEqzjf292GwjbSsLVB01Q4vtUP4Im1P3cf9LbktGP1+CB17kCfLG
bPqWkwu1UMZQdtRPLUbXNyX1KfIOnBEcZYCMy1bDrZJiX+zErb8lTvioHMptfBq/BdcSqfhLUNdo
vdLXkgYYm2xceEhu/TEg18kaqtE6HmVMuFzvU1RWYpaH+Lqh/mzylNb6YyL9+UNasyw4hOW/7u/G
bbEAu3Epj3mfOQJjpCSQ17crdds9OPrWpc/vztPXwsJ+mAOvPQFIUsBroeGJRL6e8TW8BGPyaRTJ
jnQA2DY4R+pjP9reKbAi2VYwC7LqMLDcn9DfB/pub1e86IIt7tu38bfa7jl7JJZY26P6KCvrlAMn
hjdaGElfBaRcMIO3T931lzIuQx2VdasqiYxulZYqRUfHcSuTpa6Dab03+4EiECoJMBOgPbk+adEX
ek+tOtlxByMqR6oTRBGnQJRp75cUaFCE1FSPInvJI7rt7pjOHN6nhnFOglI3I1mXq2xIuFZ2guJT
3nFAQRbMtDLbhErDug4OA5rCG/40BgtLnt3XC7mMDZAHV2jkqpZh+V7K4JzixPP/6uw0DGxheZPT
ySQMyrrjhigbZacJamdUo3Wr1StJ7heiv8l43xzehRhGmVG18xUMUMuOHMsruYsVQx3yzxJJ2Vhv
EyuImyV0rZkXcnqokDPH2YlIbF+rC0g53RjNOrIT529RuQtqu4rkU4l3peMCUPZw1n3LMLdCgOSA
U0BBPgQAk9fyMiVSpdFTZKfrUzAv/ZLFbhW6T2kW0b5M/ov3eGq4RQoOzrPM9hslQdkHQDqUHUw/
KZQbddXK0nRpUHvG+0NTK5KOCKVhYRGRXq/Jbzi5SUEN4yhgNku1zpCjUxK/EBkzOcRSoCig+eFp
b3WtlaojKj9Rahf6pm4MLbB16S1E11PNy7RJrMWEwqzD8MOyhYB8mqZhdlxugrERI4U4aRhv60Kj
LjBFOZwvBjR8RaSqj8DQ5Qzgz2TG+B6DjKupVolgSNLZ09cYGNYJdZ/0kLbNQxwspcZuq+UwGyDf
UFGFUPGGsy0B5TDWEiDEiCOApUqWDLGiXVkByKXJ6TsgdzzayKfg2HGaOfDPi+Stswp5IZ7Znp4g
YQd1h3PaJyCm9YfOCsKiMCsPA2TYTTQp6IO0cAsmk8Tec3Seq8AXRRcL+qKvNYYHcG6nDni0XLGq
VkhwhSYZ9NheuGvTt9+IQZiK9BQG1GC9rsWouaSoUSfBVzzDw7cAWHvSjYeTR+3fOrU/VwHFsDaI
XG3V4UzDsh62v6xv+v7w/vzU7IyBfvl0u36yQMy3Xj+u16/nP49PLxk1d6bnvO6Aob57XOpdmjsO
4A7888nMIwkCs7auBmhrPdZGHz6rw65TgekrHAT0Tdzfn1kv5VIY82K5iTdW2kCII6HFPi+36DwU
1WeS2sIHB2gpYiXP0lZ7CPOdqy0V4uderUvZzKuFyo5UhSnORorfCJKXXWk2S14fy6aO/Bj4fC52
k7Hunsvned2rxNmBKri30QQP6OvRzKi4ijcqoNYBrWL1VANm89GjYr2tHhAeq6a8OKI/54BqKpj1
JjxdHtQ/16oYkUaS4gjvjDf8zvp1O73THq3HQ1DteNku02ThcOeuGGoiGOqD9Z+oq64FFrVWcGWA
nrcCHBoyRqj8hRrCT2zB3i4kaWG7BEQYiEGuJaC0n6KfKlYce7PhjM15pN+KSeinCm7wb9f8PgZG
YSrUCtFO8bRWN/HrS0IxO3/6WhqEm7vnl1/C2DBt6Ik4ttNa5d3guFKHCOw3OhLM+/fl55DurZh5
6CoQgQ2pihUndNiC0PNVpx+HD8D10/Lh9cM+bzTzOzE8tObpxvGze02pS8EPPSFKifa7T2sjsh93
mdXsXhpjCXhm7kIBfw+ESzpQYJBovT6OsfC1NMgbxWldiTbDtpXWWdIuaNXsTl8IYXaAk+tS98VK
cXrYCg2tjgLISAOqZu8LW42PvdnpCznMA1GpyBbXNRbTeH1qNGqFQZEiGhb8o/ktU6fBHHlq3Wds
EF9qqT6C2duRZBGBwkM7rAVpKUkw52ECyZJHAzSAETGLd30uXZK1np+mijNo6F18wXBA/qz2mBRF
ciL7uL9ts8dzIYsx6CLvyqQMEyCj6rvxkwcNHagdhWrJaZ4zZvrUi4l0G15vmbn5Qtt0peIXipMD
ED2UNlXFG4NfmH3/CGeqRzFR10/3VzbzLuKcEN7iGdfRf8Bot5anoZfHEmhz5GHYaUBnt+pAWI25
sq+QJTKKMViQOGNAgSQJPEvCY24Ljb3X56YPoGfzOBgVqRR+CSEyPG11vr+omeO6EsFkCdQgE1Me
pByOEBEqob+WIG0y2knyH7NByii9oBbJY0H4y3a3xmPg1ZEAQUXxhc4QQNvToV+YJZy5TFcyGKUY
a1711BIy6ug31tKoa6Ff6Eue3S8kMwnQ4XGobBuwrgxtXA9Q7z5WUtqOw1lREOITIMbTCPMU909n
TuUwdYV5L1lReYQO1wogemmSVWOnOJyY+VbrZ+AsHUHm7FY+ZpiSwF81mb9wgX9oIxjDhzQx6Dsx
uYdCBDtM1ORgBhUSHku0EwpYNJW+hKsXILBbEzMM0DaMg0e/VWt1Oh7fQFl/ooOd0gfg05tGR0W6
/tPRpfT+7EZcfBOzEQmH7j5gPUB79PpcB71mRFqTgnYz/UX0gbZyTuj9rZ/TpctdEK+3PizB+oKx
NMXRMJhZnkJxEwcLFdpZETAnoGHEvcAZX4vo0j5RONTUHTIeOu9pxDxTpy3c7zkTggazf2QwRkv3
KgDr1AR2cuw+e6H+5LLKur9TyrQVNwpzIYN5kWuJLxtk8jHbsB22AKBGTG3U0B1E0/gT0fJ1pxnN
9lWipQ0n+PydAZEOihVBtTBFkBmn780J12ejYDInMAiAlFTD9YGDTGhpRZvwRYEP86s1KpvyFHB5
j/+NeimAHUJSREYzCnur24oM/ZCpOGzZI7boxcrKS7LXfFA2YiMmBwXDS+bCrs1sGnKm2tQthfIs
YTYNfjrY59RYdWT1eYg3iICyMDTELPrPHQyM+4NRVJvm+lW2IALI8qErhUCFG4NZAj6VQInWovre
VVq3cGUY24js75R+RBsoHGH0ULO+TFV0dd9kLZoAWjPeaGNDvW5dc0tzEj/JnAt9m+QgHSbiP2RT
RLS2XN8bv++yZpSq/hzqexnd52ljSFVOkxdXXikejUEQ4aGYljzGH9WzXp65NLWk0aWZDv4Gbp/1
T0q2R2l7WzpKg1T1qpPWfb3kpzJO189XwnqiMYaHx4Do//or0TToCzk37cYqGbe9+yhLmyKIzYEc
CnkplJ0XhgAIpEO4ieyAkxuMfcQlcndG6ScFwjbiD4GnSvTJJx1N2yWg5JmTRl/Mv+IYr0ERUiHJ
GtKdp7DDXdnqUg5iYT1sozoGYeR8LPjunMeVUfCKNaTv3tZbyWNK4661799Fxkj+fVT/LIetjhZc
3pFqwHJ2MgBT7v9utj5288uZh4TkUh2lLX65GD65fGWJarWKa5SmPYAAktqs6gMHMPt6o+GmuD0v
0IIkVC0PpVtuxaDeR0BrWvimKVfO3iDMkUzASfBjbia6ZUAoe0h5QTf57Kirbu74Q5wS2tYiZt+7
IXprBfm7iDx1K4dVmVJkV/2FmgHzpP+1L1PzH0h6FbQ1MvejJXmj+6AfOefFoy+ewAfmgn/G8wBm
tOBFsWWRG1GMrQ2LPtNLScHtKNRDka7r16IFOHBQPfDcNvgsZTNEVxLcqiUjP6tYKLqjvxGGHm/8
tQ2QItctS4GD4CbTKKdPiE19WC+pGONI/L2+f8UwjkTVp3k4aG535oe1Fgx2W+0yo0cFpnnzmlXZ
HJqdNtK4pzEwV8r0fclNZZNcNx/AnGWdC2EZy35/jje93Z6bCG5iZDWryqiPB9mW7N+AKjT3IQ8Y
SKeN18grrmogUCjZ+nFBtWfVCngzSGijCIbJoest99whaQZ0U5xFsEPURlzJlB8APGPG5WsYrhTA
NVTkVLzWFZDdMfmK1pTmVBuN+3b/Q9jB27/25OJDGJe1iDIAzgRZf5YPbUZfsf/CqUrWtbofhVWS
U7Sbxv1JDY0WSHZi9zBGJ6G069GoosasC3tEBvDgAwQoTZ/vf9qsuky+LcIYHWAyrLqEIQYRgqA/
S232GujF11Dv/OT9vpDZc5hGUXkgUmDollEJTaoHNOnjHNJeQHk7BQW3ywemUqZW5tYPetgv3ILZ
uzZ5VKIClCE8vNcHn/ZR2yUYoTwXXRpupWqM3gc/TBe6o2f37kIKs3e9LrmxKhTYu6ghD25HgBgt
+b6dybX+dH8Hf+rEN1YadWQ4Owj9wHl3vSKt4dMywLzf5E+1dm0PW3ElrviV+8zZ/ip/hbbY/acZ
bvhtZQ3DIVt5D7+izYDu/8b2NrnV2MKqs9M//rusYhZng39b6ymw42Wi0kmb730rc9wS6VEOz2EB
QtGn2UB7QaG9u/fyx0gUqVasXe9U78np/haxE3t/XbKLLWIsOzjrpUBBPHjm8n3A/87cp1baaOlB
jmmbHHMBVua+xNnzvxDIpGSySAMEnxb3Z7UNhm3W96WVNW25UbRAXnqlpz273VPgT6C7Aj2cbFQC
SMg68VBAPWdWt61tcZUeAZrzqTxNp5v+Qacspp2r9f0Fzt5bVNj/n1BmgS3XI4copbCfXOfuQlcK
jLzMwKFb+TJFAsKjUdQuYaTMv9AXUhmHMsnSSkt9LFXsMqtfy/VIuf5QrrsMdYm9HFuiS9vO4tBB
e3+58+f5z3JZYEyhgafpSrDSPIYCwelLh8zSuG7BGLJ9kH/r6b9i2Mcg5uS4qfP+rOnHITtGuma0
/Hbqk1e/vLc29amK0cAl3/OnunijQWhmwLj+1LDGJuQTV4yExoPYgF97CTiKa0LrYCUWgQljvJF7
8FO5dsPDSUCpAkGkSYRjlb7p1Xuhbrh3j/sj9juScYZClkIWtur8155cfBxzd4WSa9NIwlVKXMsL
V1XzWIdnjZhDt0ksFUmECED1crQLG43WQKZYwjmb1fQL+Yymc4GedjWHo89T0PRYSfYQqVado0cT
3Vn3tWz2JmPBaOqFI4ix32tLzklp25ISr4ZLXsVhrTRvChdTf3Vfyv/nuP8VwzyBruKlI0+mwJiz
CUHTAFqNtKc6OVRoQC1CU4bLI1Jkz8wYuiZDITTi0Qz+R6Ku+ezQcxgOC3ZC1BpiIPyPe8C8ZgFH
Ck1s6/7cir5BIt9IXVvmsscGjvf9fWB78P/WrH/3gXmMejcDTDbf4FWIMjsMHiIdWefwLdePOrgb
vXw38m/SeEr4bViv3aYxQ67actpDATj/+58yd/AETLUYxBV41IHF64MPNL/u5WyAeVGL/p0E7SSH
gMcjV4SHNknQE3lf4KS07I2/FMhoWlXr4Goq5P7sOZVylPiaAgeqCewg2yZivCBs7gZhdGlqbEC/
s8qOVGlDLYl95uIGv3vZR+VveDT6NUBWXGrtnBOEiXwke1BUxMwMc6AuJ3eamHfDuUdbyIhcb801
z3nZrccsOGhkyVrPhcfoZpOQtEFVGeN916c2RIjP3VYazmOmrqLmuesTOxlbQ2u2kr7Tc2ErBX/0
dCmROvcWXYplHkFPqKVI9tXhHIiParUNilf0CP7n6nEhgsX/HGWkOVNOGc5t9dq1BwyrmIJvBzGh
WnQuo6XXde7ckAkELA2UBMC+zJ3nAreQuIwbzrWPNE6EsE99FNGT3DVrvxzM+2u7FYYZJBRLcO8F
kDb/tKleNCJ7WtmHvs/3ZzKsh9JuxXfpd4bmqmihQ/D2Tl/LYa+YFoVx4EEOp29r9feovk6gQqf7
i7mNZq6FMKa8bmM5HkIRvj8RQYRDXH7LZQO/oA4zgTvETCCfwFJHNpWtDOuRMPBtKCFI7QWj1z7g
/QAevOutkTOBMMqNgMV/FYMvbnhJ5J06fA3IIOQA75IBm1SQcO3Xn37wTdxdOWxTLV+LZCNmpoeX
pms6o1jallvzdv29zN5nXRDIajfC4mTHYXys12huVWgmmoq3UJxZksQcQOLJ3f9R9l07kuNMs08k
QN7ckjLlTXepzdwI7Ubeez39CfX+2K1SCaXz3cwsZoFKkiKZyczIiLLNYakAbYO6DqXcCN1XlNgp
G7BmIi+ULqcYQfgszAwOAumwsX1k2quMSaGhqdMwszDaC423KjOjaJ47oSN5Wz8nrJWoZluypA2B
KAZPvMhS10WixbEqdg3WOC75CJIPdC+SWFrz3kKb5/3dBMgoh14/AJohSP4bwF8dLvT1q3KHZqtL
3QMtrxZ5T0Kw6tImDH4e73x+5nyNLkVBeySaRtipVxFSTi1HdaGLWMBFQ9uiM93UUPpnTXoaZCPL
j40M9gzmuXChQ+UTKT1nzBldvLL/N5C2gRd8xeq3wp/F5F2u32SBMrVrptXCBlkY5rSd0OUyXGGO
yF8aMeRNTh6MSsn9DRKu4cnrqyWdOGHc2reeHf4PjRYAuKK9AbmtW6dUwCvFIerSl21KkE6D6ohM
Pz8/Rfp52r2+vr6/vx8OHxsbKTaCAmxEv//nzwL7yOOM+xR5nSmINfNkudW4Qbp4u7G0J1udKZlo
9du7lm9VW8FyTOEptoaVvOaM9CgbrKUEJNoEdr16PJSZV78qoMwERTRcWWj/m+T4fM1V5UiL5ItE
spSYVW440JczmPdytQipv48F0NUFfwLCBV4Fy8zoda42PucFil/UinxhN947VI9XFckOiSFD32Jh
VqN7n37gUdIKPZsKWoumabmeFQKhrzX5kpJjT8c2tbex0C5Cuue0e994pCUvj03+FhnvTApYQBxo
xG+/7uFqckqttFnGp/JF3+6L0+Vo/jH3ekR7CvaKT3MN/RWI6ZgE18pTeVqtVnS1MQwLar8F1c/b
Bb868yDEUl+NZhL/eEObMGyayReFQEkEepW2CIbPS7CiNN91mwjZpE1gPV6CJaPTtgLsaA5wfywB
Hpwv9E//mUeG8CrshgO6SpuXKiTps/v82OhMZu9mplNcB+uDkdAHeumi63v9zx5KN0f0gR891MX/
5ORzXHQzpqpA0nVx0LHuzwGhHzxJj6uzdKrJamEjTLk74H3GAUFkEK8UKDuzk0CtSCLZ7btSvoC+
/GlvFkCZm7tXtIsZICbSKfdzjmj4t98o2cITYnbTXxkeb9mrHehVPdLDQPNdBk7nabrXnovGykO8
/81KeHu87DNZJsxybHpABySUAqbPiE6r89RnK5ywmAy7RrPbgTjyqXP3zqvi0+DJ24b9wtLeR6Uq
qPx+ZYaAw4B0we0ElS5gWr9z1UuGLyoZdmYtNZ7ObeEbE2Moc7WGia+BgsRxlAtriRCr9o3A9A2G
NuT1FdW0lbiozb1ocXJSBzashchllAt0k/SWutDqKLahzT3xempig66S/ZIW5u/1N7mrAL4D8Y/G
IokC6N/tLGUu7wHMKDFLqpFm61HNyOnnqGjL0Aj4kNhMAUN6yq18k1vlvt1n5rgGsQVGU/Mp0n3I
FnfkJFkgOjWCswe605CMo6/xXxmUd8HQSl973aXtVlpHe1AEUNd0qLfOjZY8M+YS/fvszria0GTr
y3ER+4xSKBc9M92znR6jBY/yWyCYLNmIPEd/Az8ebm4MKa42hoIyfRU3inIZ+eyErXNinjIwwGLF
jGEV/vH0YeVuSot7Lc2CqFtIY2+BELYqK8RHdJ54rANr1Svn0C771dH23djQOYriM0pR3G/Z/Gps
oGL3EzXy1YsAKbPa+FOsFXPY8QZ0WCKIrb8+PvozqTFgI67MTc4IzMXRkATqpTaaXWl51FQM5IGI
ZkA4zTcDyzMQU5OlxiTu/h13a3dyUlwg9cRCwDRlS91U6/QAon3ofhXGaw65Z3BRGI8nOnOfAt2v
4gmBtwQSGJPQaCh8tQyiTr046IEXVtUWH9ZkV/lCCLZkZhKMCmrOIWsKMwgDV93aPWtWANE05f3x
bGbAEyDuvZoOf7uDI4DwlLwFKu4tWTcE7fJnZ609uXt5N1iQDwH9EUmR1HznlgyPPzzdnhAskOWR
NhrAqckEZYTyaST16qXa5Rv5Q95E4NkUwYnaP4dfSzoJ4+abGhMRhaFQKkD9TpkYYwMn59rG0y5C
bvgiwQ2FIpoLVrMlhNZc5Izs83+WJuvpVoKXDm6gXTTPQJOc59J6Vwp6WD/LRgsE50JIN15h9xOT
AZUdCWJEddxGV4e8BHVINcSJdkl2wbP8zOvD6fEGmV+5fw1Mq/1V2nO9MxqQ98yKM5knd8dCkP6x
kflVw0MDwrIjz9s0fQ9QiqY04NO5iHv2I9/w38Xf4Ckx+Cd+4U05awlRAsBV6AUQkMS6XbA6dsRa
qVrtgkbp/Cn4UiqCLHkEdnsyfCgLizd7OV1bm+Q4qlCGOIFTa0jPjXAxPifp2T1z+2KrHNiQFgBR
Ez4mSy/8Gcc3hkL/TnLiyYOaUR2eg1ntCCLOZ/Gb+6mXGLHnLqhrGxPnCpZjhfPDRkNA6zWk/UAD
6rH4m5rVAh58ptYACoixIRmvUXHc5LdfjPMdFZTYiXPRw5JEp9Ze86depxLIXDlj4x8j+/FmnEkU
wSAgkGjwZkFnMWU5iNgmYdQKBtkN2scsD09SaVvDf3qoCnuGR3gTbEumQONjRutt+8mYj0fAza7t
1Qgma5tUldv1GUZQoI3NPRPF8Ezhs7Tk9euB12Nde4/swMr/57sEOIixeAZMCRgUfmHrV3dJrxag
rlUk56Kwg+nw67zgNsNfpmoXpjeO/vbOAh4NkjVjF70CLMlkdxZyXpbgrWUurJZtEId+5YOrrOIk
Rn8i37H648Ucf+3GmojkAnrXkOyC5jOrTJ4HvRDKPpuF/CVicAmHbZHoqSMVBi/UwkI4KN59N6Th
QYeIchQ/RtHTYhTvAR7TD4J0YYYDl2/YbKsG60wjCgQtQVXjON++v9KCPQuYCeDo3UlKQcdnI0qj
imB136z7Ua8U5zmL6GBzqGDj75/iI01XmvrcFpTNz7677Tuf1I4Jtvu61KsOD6yAFKURxaR+DSNS
QeUgR2AeowZmd+FWcBcQOncuAbMcmxzBC6UBWT/1OSJov+NkfFEmHpgl87JvoHiENGKQ1eBZRmPx
yuMz18jr3lnYOXOWoa4BAK6KhPod4leUOgFd3IV8kTuGs/gudKAswGfrssMi+5IWWxCkSM6S1i8V
+uc+LXhowCLAIfIbyWlub6EWui9ugKwY4DfASYDs3HEIC/muxIZ8abaPPbNON25I5WA/uJtAPSZa
SHNuz7aU5VYeQwePSJ9avx0GsyyIK5+4GmjM7A/vrkLVgIgNKU0mfYn++vk+rhyKtHMdvYO6uAHK
H3JHW/4tAZXGmVWHkV3dac1C3QmL/cL3cfzvDkbftoTUH0REJhOVRV9CSIF0XMDyJ7yfCmCPI0Gv
88xdZWXV60UT8XpYCM06l8pzFcmsDlL2Z1eOa53nHKgwao7exsnfeJyh6KYprYQYZE08ZAxJrklA
wSZKt358zO8BICPWDu13HOJZTGEaTwoe38qDq0a2AJnLtcZzMbgy5LUXRWipAYC96Rw9FZzO1DKc
NYTEmSnFwaIEx102c2yVA0U9HoNjJnl6uTUpgPJBMTiXLIhBAs2lZyggb8WiBQENCjr4kqFcnTzl
xV8iZrpPvsC0ipc7aKhEMELcnUtHFnK2YF07Ti2npcKq5cyGtdpK9+0Wbc+g5XZ+xEVppHFD3F6w
MIs5o0EY72BJHg/tlduQw1RgQzDE2UGtqQbLoFzUOiwoZ9PGs0qI7pC8KcvV4DnihveYxpQ9hdQB
OPxVwXMMrc2rpXDy7m0B+S4RXLEjW7aIbPpkD4tNlfhyULp2EYrItIEbV2ZDiYKoAF3YQtqbNSCF
egiiCEtz2QF6QGViVn4QrNUe1FKPd+Z9kgCjAQUXyuroP8XVMfF3LhjKshrwH5t7Vj0ah/v+L1uS
cKBsagV4Z4l62xqJbwjOkRON0jUBzUnFnLDxMUq/+B0vUDFbxYERRQSktOx331hSsEklQ+G2kqBr
2otiuyClYpbW8e5tPY5cRJEIwleygDzH7aeNQW7ppnGLHfXiyMRz8d4VdvG5VkBFpZGyekvbn34b
DFYsLymx/WZoJ9sKIFl5rFDhzzuuqV5o+cYdMtfm1cPI9Ka7Tz1YvyCdlG1q8OY2q1A8VZLJOjqv
Fx/RmX1qX0Sj73Qp2HJUMURwJp6kS6zqraM3jKHJdAmWfR+ojQt0NchJoCbWOZSY89S1O9wrR6a0
OsEQlI0LTXCI3x05Q9zGr8Ob4K6UM4NbvwBDGSstfKbfwtBkqUAojFM4glhH/MbtZxLQNtvWkura
ZRsa6bnPX5Lc6FwLXCey81Mxuyaz8vo9GQIiiDuv/ypYXeYsBbigDtyliYUcQ2O0wS7Hc4TNjKjR
RcYaerQmHKLICJwTmqbEwmDCVa0RLjKks/CNCikIU56qYF2UYHZBcpf5EeWzBzH0moOW/VC9Kxrp
XOr6a/857MF9l2wqaQnDKc/s0ZvJT572IhM3kPYSXRtNwrLZMzkpuyff3WvQINr4wWuek2QVh69o
aYLTJpn/npyCdBVK+uDt3MqUpVe+0/tv2V27zJMIZHi6UXq9xo2tlUcZslJoTsRtQ5LOdnmjH7tH
qN+eFNkURKL8ccS10thRuM6TI1CGHq67ficrpjjsk2wbAVfqk4ZZu6A8Q+E4fUkKPVOMvNsWlq+c
szc0qTy+b2Y8OApNMgD6CNGQW5GmEa9SVi7LyK5dgQArp8DG5+46AEepDrBWRHjfUisKXvfK4kKj
vcQlTdDPtZFVKvd7sVwYzpxbuhnOxD9EiZa6bem4dr+PRRIqIF/SWxTRPQj9ei9VT8FBIrKhrvLF
gun7cPx2ISbXVx3x3RCLjGszCYnjiNZFRrVSIZJslgkZ6TiaaKkh5f7JPzbRIiWJCBlYBTBw3x7G
2h0EsShcz67YAwPPEwzd3nNVUmbAUySkEzIjLHvCS9qGQ9DcqDiOXr/WVHfB79w/nDESYWzlG7vp
R76I25FAjpXPQUni2akqoW0YVYyDVPOdlTcKR9u+THaQalQvKdee3Iqttonmdnoa9x10Wjn+LZWh
bdWzUajzOZd+Z4yzBPWeHSEIBkBrPPaso4PydoToR1L8uASNce0IKxCZ6JpSUEDZS8XKStOrG+i5
rZOg0b30KWBeomKnFWaoAK78+fjM3NdbUOwGORPCQny4UX3qdiRyJgq9HKehDb0YQJq4V8Xs97is
QsjUOGteWiFj+B4epXWwlG0Y5zi5vMHMBePwsIAwSpNYpQEWgy81L7Ll/JBoZuFuFXmVhifFsQX5
K1D2MWTA0G7BHirZKNVSTxz2LeMvXZbqXsJRxDMAmr61LJDVENxVM38DUwlhKipI36Bidxtv4QF4
l14aF+tqyOOVfBXxcWIkMoi7oHMnx4Ld4Royg7YsgeKJeCMugoSKXeotBPh3WQMYhcKNBjcHeDyC
3FujTAKMr88WkV0AErErl9gT5j7D9c9PDovPtwVw6vh5rj8o/Uv7rQib7ADdwKXE/m9N6PaDIwuB
fh2AkZD7Ro7pdiJKETup4IURmpKHjRvsxX7DFcreqXe5nYOpsU3fsx6SfYgtdEZ0Lgs7ffz5iXm8
DdC3BRU05PanjD4xz4i14zmeXXB6wZMAVAI9Oj7NJtonRUDiwmKXmlnv9wue61cmJ4cr6lXG4RrN
swcvoyFfk0jg0ID1PgzSD4Mk0+MZ3id8ADkfWdPB5wD22GmGt4vTDtVpxbcFr410rx5KwqYsZVpl
qfP7vqiPVBnuViD7QLyLVOEksk/z0u04JQjsNNn28tltBgqdUcLzP8joSB9NY0QJiDY50A7sZPWo
gYNz38Ht1CVJ+G24VMGdCUeRI4Vkz3jdQ/JJm4xHqUB/yjNRYFfMvu1oCoGgmHmSzo7JDCSDLPcR
bOFDT8qTYGvyqehWboY0XweJePr4I9zXlbA0goj0AeCi+BjT53gGRvoizarALsTvLLs0xblkTkIs
gUPGcH0iO9W6Dmyp0wXUisWNoyE6C1d8zRN+SS10bvuNFwbwl6j9wNncHrgwzbuWY1vApAQB4ZBW
J1YhBBVwuemwCpQ80hEkLL1f5oyCaRL0RvgW8CwTo1JYelzs+aEdeaq6EpuSXbf1O1c1W6CQBjzx
Am3J349X1PRkAz+ILw/SA0x1csz63PFLiFQG9iB+if26VzgygOIQ/Qokfu4QjEMZmasNdQkWPHfg
QA4vogUfzFTItd6uL9/WWYBHOHjs5GbYc9E+DGP0ulTFsHB3jX5lOkEw+yKkQYiFvycTFOqW7SHa
GCLB4REWogZBu+Bk5i5n/trE+FmvXJuDuxld/kFoeyVHOBDB1APi9m+o7DAvbPLeC8RFe2u4CzrS
LZSm5nbMtelJMCS7goZwKA9tNZOUg5J0DA0iDpCkTMFzV0lVGgVxbD0+p7NG8cJH75IMxOM0Ahs8
aICyWhnaVR+gYfbiCLnuCS4NugznMV7aovdeFil/tOig8AucEDz5ZHnTJvSGFHNEuypnpq3Kkyrp
8s3ADU+MXzCkrpVQdxGrrrg6AzIsQKuu6NW+XjHQLyrUITFCYOzNupS/laAXtrXP+Nt44Bdb2udO
E9I1wG3zaO8CE9btUCsQY2TxwOFzxNtaQtoVrXpEFSAvi67mDVpT2dIKl8Q+ZvcflggiBdDRQeZj
coOzqdQLYi+FthaXutuXKy1/ZgYaJxfkuoXChBAI6dRtyero+WXdpShoPKrTE4YeurE2Cjkn+LXJ
pFmHzwY+i2w2bfw9k6pooVaj6BSInh06PntMhnSwJNWJaZ+17//zXkT+AnU3IDSh1PAbo1+dPUlw
w6zLqsiuQcAKAjBB0tvcEEHknf15bOm+dRxb8NrU5CZhukRzQqGMbH6Pnsv1mxKZlWO81m8jOY5m
RCaaMDdZCJacxIiPQUj6lXuUF6vRo5nJcgNnjMtMwAGEjtDkyDdOLAyhH8U20tOlnvIc6YeQRIrx
eLozh/zGzOSCztU0ioM2jO14CNClvBEH3eO3YI8BQ91jSzPvKGCY/5vRNLjlc9djaxWmhGfeGlKi
vKrvEuQhdUahlYEUmG92YG58XpLYuC/a4ovyiHrQyK2AmOA3KXK1eTyBCZrCz2IbcDMDCfeP3i73
gfkTHEtiBroKcEmrlyd56yL3sYX/WAq+ZpzTzQAmR0fqZR8YwiS2CxYC9r2sRYYb9om5sMDjz9xt
mat5TuIKV0yB3M/S2M502TnVrZ6TjDfUhGSqyfCr8sIXGzlZLVid3UFXVieXoQwpYcgFYnLK8bv4
iglqU6EuvnUUmeB1QYUNNfrP82OjM74CCwoeVUh94MH3m2i5+qKsy7vgMKhimwnxouxy9xNOI7Gc
ugmp3/iMVbc8CKySdAlQet8IgL2EXQwsJLTMRtrw21sQFRwXhaI6sqM6945B1WUcXLELfT83YziA
saR8UJ/H3NuLy4Z9RbooLaRdlqYVRKD6MH7x3KD5DhmtbL477IL66PsZ84kjKLkroakZkHNoauGh
kSQXfVJwYlbobCArw96VBjCK+EWZyShLtNoXA5VMyezCVEyRXNQkg4s671PofNfX6w6s2vumjMCf
mSYyfIMoVUmrP/4Qs4caoCmAAxS4QpSXbteDTxtJyrM8spFTqJhGhwAB54IowTkrGm13EkrXoIuD
xpTXUnT6osf18QD4Gbc0qmn/O4DJ41wUWfB6gwDF7oNVLbEAk9a+TOJwU7pQP6RhTiBIwZudqQJo
iiKJ6ZUE7Py1mVnV34J5816wylH1VLlYcQhQxM+5DKnRhXWaHSZAzyCuBOEYcjmTfdOiBbbPgiGy
B/bH/2BXwY7xwLXGF6Zf601rygVpVILnEs3dmhbSG+McYmCyG6oVEe0QpodrxzFQsAx5WkC9tlsX
Pnw/yRUIx1wWFnXuTEPRF4GGCNwm3mi3X7VGqpwZOi6y034FVZM6D0nomcgUCuhqDoSfuvWNaqT+
CzjShG99QkJn4/PdqLwio5SZr1XhReup3KKv7bUPnnoAHWJ91Npol8rvc3cBXlN40uNlPz7ibsfK
eIXf9oEW2ajvN7pby5mex71DNCy5gcKqTKIoTldFwSzxZM08bkbMIBArY2uO9htJXN1CUZE6OYjl
sUoy667KTigBOeiHgxTn2YKbnosGUIJUUDlWVLCXTYLjTMldqRh8XO1gs6NdUfdGoKUvKPhs2DBf
KpzM5OXxRAR3DLB9SAaBpmaypog0/RqMLjYbo+GJ08ygJhUIsqqL3JuoDPiv4aD3SyqD9wA8XK7X
Zid+0lE93wnyOrZzGQIhJ0Xa1+xWNXFAmXCbdVZfWAsbfc5lyqMXAYRMBpRs4rw6KS85zxtiu2+Q
jQDGCOyenzxg6yWp+VeURdQTBOTKwGB6vSmpYrLwqYD3a8GaH/5y/cYRF4Y0d58BOTNyjgJEg1r1
7dKzOcf4NcMgSvK0ZtP2AC1wlfTMM6W0F1jN23Jp7lKWiX1aA7u78NCcgUrgE4zii5BBAwJ3ep+H
iuOFEh8mNlPmRA7elB51PnHFKBtBsJKusiL3XKil4VdLF/k4sWn0MmqviaArx/04DXhFLgaeqIHl
FlIt+blkE10bABcIjLCJacGmtJRfm2qHrn7ixqYkl7ga8SrMDDTcDxxKeh5UQsAwduj8F0gQsc4o
xfR4v8wcQxHbZczb4B2GVMPtx2H6Sgq4mEvsyokoI6zdsgE7xl77X5n5gWwDlglvb21MVMqAi9wa
yvNaVrNQSOxoVzwz65iU1AV2/emJe/oqCL/E6jiXHbyxN9l17ZA0VeHBXkr2nin+Hds3nn6Gwync
yeQ1IwK1y+D/w3vPZJxv7E4cTZJwpToEfGI3X3gRQCA48T4SxZIglCyqviUWkOuQ9mDrYrvnktk6
GE6mR+DsRxNRvU0zI40WMKUz5+9mROMWuLrUmUGUHTxAExvl8rFfINMbNsau7wjn/ZTdIm3IrD2A
1lgwVaK9c8oz1PeRr5QZ7PUdGilXSLuSdWp5zx2+OTD2lCU024/9MkaTU7pqif4db6FZ9/J4Z/8i
VyfHb4xN/h3HJECJGzQfexp2wBaEJGC0F0a+4ZEfFl2Q9btV6juIQ5gZ2djP7ef5vJSInUsK39if
uPEyaYScy8d1JwC2go2w2OH9kgZWt0kdTN/D89DXz+7n43nP+Zxru1MOIr+vwTfhY9417SWCdns8
t2nkGN5g6cL6sbHxeniwxtNWA0Zs/Uj1MEdV2TZcSILq5PQvnfuzCJGZSxbdTGt0fFfbOFZDMe0F
TEs4QtBGQ04GPcLNtmzxyIXm4CH40wKsuHeWctszNW7cXP/to2mJRXJdBBUeTnTPrdKc1Cll9+wL
O2zCH2B0hlBnQMCSGvkzvyRqPXs5X1me3GHYPm0bDVhdVjjLHEB1gdlBeGExOJ69s8akNuheAaGY
8moUrcyIsgt0p8RsR/SjZMYc2h54U1wzaUGUscoTmsUH/8pKNWVVUwsOyFTGKBdqxQIzwJy/xnL/
N5jJdZXUXOR1HL5zkO0bz+jwrmFoCFk3o4qA4NlC6mgpQza/i/8zOXGC4/MXNDNYZ0HacYFZgSFV
fAPCmFskFZkJ7W8mN7mTeH4oAi3BXjITHQ2OLHWOdHBWjw/lXKUOhJWojYyVOoDKJkvYslHGhZmY
2C9mSoKjp5d7vyNVTOhmvHbAZ7JqV88UpL5LlbAZOA4Oy5XpyVJqjOK6kTJeurpZ/6D+hv7RxISs
dgPx1GSg9C+0mT/bzHDNsKT644nPO/0r65Plleu2DZMKEy++SiPziSfBqV6o8MLqG602CvPckjNS
7vpqyfJ4FO8uQlTrgQhFHgdE97e3ky8w0ERt8ZyJhK8UWWvwYss5nNyAnvcnVX0pwbBYRWiRWuOW
KiJwqQYLB+eefGVUrkBXEbBQPErtU2CcIkZtn7BFbHcNCVQLsJuq3EPy1+hxfGn/E4dmH+hsaA3i
WrPCPSiBc5pYoimr62TH/QyxgZRatQ38VbLUkjZ3k4GHABkmXGcoL0y2RRu4Dd+GbGxrXIV+0RT5
i7xPYDrIwPlRLUEVZ96xInQocKJFjR850W+/Ro8cUw6uYuSAu341xBGE6YrijHZ16/GGE8ZxTz87
Vh33FWwBUDsxJEBCUGzkKrFldCt+NhlJmVPsEg2FyBfu3ckJ+1NmHS1bkmWbcA2FXkDMB59WX11n
sZmuBDo88xDrkbhxUQbiN+ErvwOhLH8CsZ6Dy/6vGxvwMV67kHCc9afXQ598EqcVwqr2arhuWQcj
Fc1bKqfARuzZAn0+TLCGrni6ao/pQuPNPSEL9qk6bgZI+CI8nCYZ/LBXHFfBHehADHGncQTVHt1v
9FNKRSqB7dOqCFJa+bdvlbYTkL6Bnidknr+ikpQ7X1zX0sJnnMun3wxpErQjhvW8psOQKlPvDeBq
f8y1fLKgyEG+sr/iCr2oscmCYa+m/NPCFpq7Oa6XY7KFPK4CqJYb4O/W8jn8eBP/Hv0nZSuv451P
iy2oDCvjLy11uonBtSqtDxx1j1Sg+HeT15fUiGfdL+4vSB9CPQgkJZOolQUtVNXncWqLXh/m60Cp
we1XOUL81oAE76Xyxw4Ywe8hw+PwfvJcDzH70ldq/JYKWuTSx6szd2+ARgKiJRgLuHgn12oPOIGE
91Rq15U3mGyZJjQU468S2orPTcF25LG5meM86kqOUiVosEDy4fbe0DolgPCoktqKoIhr1efwPkD+
QlcYTaJCrsYkKqKl/MhUqX18GkssAHEgawFCCrfQrVW+50Iuq6vU5iNdlkgRGDiSRboSngr0a1pc
/yTq+b6QtwK3UjISFojN/kf2ACREgQP8V9cByvS3Y4gSqcgliYF4SFk8B2LzInY8SCy4ioDJQ6Je
3S2x5E91F/4xiUwA1NyAIUX/4a1JN1Jh04+Vw1uldzoa9skLtDPBFxPQ0WF5NEI1iyGgKtZVdBe/
8QZHkFVeQXn58VefeIt/BgKOHCTLIKsJJ3U7kAT5/i4SC+WgMRtGPrPsjwahqcc2JjvrHxtwfugA
RwYSaKVbG4wSSj3aC1BB8lCWBMHCqQREuwboUvSE07DEQzM7JXBooRsErQy4aW/Ncaww8L5TKQcx
DojUg5VT/agG+/Gcpjf5P5OCPDa6zAXQG06TqkrviQyem8qhcHritdu2Ig1Ekvq/XXViQZmMh4K6
lj32lMsAzYuA5eMduk2AUUtWPvPUNSHIyEDszADN6bR718uIE+llfWLrl8dDnT6K/2+oIzB4hCsD
Nna7IG1XFWVR9crB8eIYiS7Tq7YtarPumq90iaNy2ee05LUFzzL3HZDGRz8MSK7QNzS53ItWUIcw
EpQD16LnTVGqM8MkseVA2XUh/PvtGr8KRX5neG1q3IFX7+MCwKSSCWAK5XUUh0CnBcqnnqYE2pA0
x5/+U7Lu9DETArIvUEGhtkHdXWMMdKARObnWj2sQ+JySJ55Gvc35XFNtgZdudj1A+QW8xUj+Ni3D
oOqRSFHCKQd/AN1W7F/kQskhU8EvNcJOO2r+WQ64L7wGgEoDROx2ObwhyqI+1iCIQxQSrUduFs7s
jZIc0WS84nSQUf3Au0dkl64zopLGgIAueqxx1xFM/PH2+31x3X2cq9FMz2OeZF7mYjSR3BO0XWhv
ffrNtJZUWU6yleNDAEZLQQajpaaz1SfDAbmQos91DQZFseVpM3SmX6qEy31wKW41Yc0qjZ7JW4Bm
hACNt9AuDGkFeilBeuO8TTx2zYbHsjZLZmzFSHIqq4Q9+KC6EwG2aWUAbNy1lKGitVS+mgQ0dys/
/v+rjcigjN0NnYJboeFI4Bu5sNT8N4kK/s8CMNmoPyJdMXWYZRhmOOMuWqW6UzXwIBm+qAKKwrW5
8Nlmtyuq41Ax5nHFTZtL0IPp+l6Cz1bg3EB1AT0UOjoqkE4UCLySBWYzIpgyxWZ6cnau8fOlkq8v
kcgkx8GqDMp+jVpTPVENPDsh+0j0gC6Rwozu6W5voU0XmsAo+QjTlsQm5ytF8AL1ILgfbP+RjKVV
9yNPPjSQTIpqbDxelF9k5SN7E1cG+ZNcAPYWq69+suC6Esw8Wslle1A8eO0sJ2xOIRMkRrq29YOW
ap3pJGuAsIncg1cxJGXR0YgzhF7ABtxCCJE6kKiNn8tcj7j3nkNGxAWUl2T5U9S8qM0z0GDSEK5C
dLY8nsusWxjXTQBoFVQAU+BuV7epm0uxeoDAVPfuAO7oQdl7La6acDuIh+60YG/ubFzbm95KSihr
Xg57TVXRIY1fJe2VHVujjxLy0to5U3OIW2hk8A05PKPZ2pEW85nj95l+v+sxTO8iT6nclo/UQ+cc
WY86ybPC98RHno9Dd6XFJuCHPSOCoQIolGLqgb5VYT9Yv3gqvFXmOYRrl6o1s0MC2gINIaIAZYKJ
m6xYjy38EFuqxfc/CDnkNtOvLKMyiHLcVb4E0Z8+cn4vEMRYUNMSEO8hTXZ7ReVlljCpm6mHWCJC
aUgnaTj0B7d7z2mFDpQhN8t0/fjTT9+YU5tTZkDUCDMwqqdYdpM1UuqZHu1WjDESOJ1U8gpMEylI
qKPR8NATV48Xnt3T9/6d/UkE1IOIwitH+wCUVqW8bTK0PsUNFVpdBoNVD3Gd8gh8epxsRV4v03zB
B85FwFdrLky2ft25QSW1sJ+DCENg3lSBKuyaBSGt5HkL53p2PyHyRfYHWHiQbt9+XwA4wbXkFDjW
6GD04gCNcHqEiDRQtox84gGMR7X/8fedv0qubE7c3v8j7bt2HEeaZp+IAIuetzSipJaodmp3Q0yP
oSt6z6f/g70Hu1I1ocI3B4OZXcwAnSyXlZUZGUHlUq7lAHtKll3FG/TM1jG5gKQjR2Rp7Wt5JsGf
2zbXriegi9HWIi2U6Ww3laEmlSwYg+HHqui0+ZuIhpoifb5tZHXdVOgFI3aGZAObrpnqjihFjbp8
kmR2LG0D9JnogdsqjS3wyDZYBtF/NinOpYjeMNhkwWia0AMQ08ARlE4NJRpo0diSjQNphRZqEajc
QSIOyDAUelBSmx3B+oTk+FY73BeHwXkPrPOPwMp2h/Ng/aJ2jlBOxKGCLMbm/Ov2rKzuMLzloPKI
ifn2Xo4ETWryAY5cjXLfCLCDp/QO8G28sjfpNH6kdQXKrbfbRtdueoCXFsQ0njBogr7e1iIpOpAS
wKjRyFYOwHp/yLwOHNJdgZiEnG9bW91dF9aYZ3HV1mlSqdjQGlxiKX0q0q8Jr7XbRlbfkED/gIoH
cCPsY+aoTmaW5pIQwfULLxlahaj22Te7bngOwzfabmlrdSBlFmPcRsck9zOyHVXdysTCzfVPKDZO
oFaou7m1JhBcy+VrG7ZeHXul4ZXD9va3rh5xLLaBHj8QmyK/fD3/IZnbChqMhk9CN1LdovCyx65G
QyLCBtHNyCMQBbdNrq34pUXmYtQzJUySaDnhMZ6t4Sy8hznK+EFrxfrPOh3eBtzO/38mmU3WBUWX
0AkmpzR1ZwUhbvs80lNRyE8hHVxFUDktbLwxMvssw/Dmph8Xg/tgnzUQ2Ah+VeGjHmtOHvecRVw7
uChA4OUAELr5TSEdPcFyUyOZ4Wca8gD1HTG2gwBpyw2S38R46wTOCq6mudAavRCVoPwBMNv1phnq
IQ8DyBn40lG0jf2IBwS4Ze7lDcSXrA/FBShpv2ghL3lwG7V667mxZx2vQDennKVddgsT+aE3EY2/
IINDZxgL9iFhP6EnGLq02MiuHn5KZQMBOcMqBh4zzMqlcWWJWVMqlNSMK1iiwUcr1qCxqDC7HYAu
SBTxmDtWh6WgGQvqj7gH2RlGy29YJX2k+xC9RjCRbBQptBqtsNEHx3NXS5T0bQrhp5BBWkRY2abD
tOznsKpi3Q+njzjZUcma9Z1W/JxBuvGejm4alSjsdoLVfk7kgGS5HUq21O67HVQRJs2TUl4Xy5pX
MiAqAk2vpXwP5u3rDValZp0LGfKo2ZBBbB2tro+K4UbaRylkO724l8PiRZZfb3uJ1QW+MMpEcyk0
jTU0d+p+n/bQ1vrdCSq4JEC8F1tzy2PfW47It0nH3QChd1x+SKJej1AUZC2POxgTYyCIKQU6TaBV
79we0uo2urDCOr45BhneXCI3RfZTVioWVKh7O9AHsJtME8ctrD1BwHoPdQZwtYnKN2rGQU7MFrcY
MkJvreh8zsB2By4U0g7GY/hCOS1Aq0PD1C0Ni8D4sbH3TKqE5kmDDHfybrRw4spn07xKAk+keG2h
NAQn6IBFUUP8FivqMZX7bNJ9ULnGs2+0v24v0dquQ8ALVWiEhqgiMruu1vugraC66hukt9TqfVSo
ZeYvFWSnBvXHbVsr1xLQpgskEkE9sgPLRXKRxqrkIUnACoYFUtxZqqEK8kRnlCMeGmRyeZ75i26a
3eIX1tjiPUoDVAooEqNQrtvJ0JMuiK0k77WwgxBHJG/QPl2r8GwRvUugSF3WxKWAII20diFeAxTS
69iAfK3ZGdGLDqRdYJ6C4SEq3D6wBRUiXcj3xndpBRqOXV7gkDZ7ogm7OHeNHgf3UYvsBBDFXEDD
ANhV0QoKldPsUUf3ssRroV25gi9nli0bTKIUxLREprqRoseh9QwNAJ9i3hXNHfCtw64lvOrL2r5c
1BbQqAC2QsJWtwaT1mBGxFpmEEhNcvFoCOXu9nZZO2LYkjJeYiiliWyBx4Tu14SGLd0HIgCcb1SC
PJ4cSuC1QnKlDMH5eNse27ezhMzo1wG4Ab2D6Glgy2e6GKVZ1wa6f3xTLWfeoGbmvSzJ7reP42fi
fIJs0XrDn6FlpTt7SXEr+OVp1O7Ptz+FLWB+fQrqxagBIaOPMhDjn6NoiEBghU9RRlfuoP7mZNpd
GkGYbifOaOxI7cFvm8bq92IEGuIIIfymViwZCJWKc0GveQj4ODwlkLEF/IOpY6aKPEfDhCdSCPyL
Nr4rwSNVQcQz3NcJV2Zybc1NuAcVldOFroN5D6SmPhXYWkgzIBmP3CG4ICNv1iEXpVjJCEk6HMw2
BR2yhUtynPGXEjqqn9XhmbMAiyHWe1x+CLMAkN+VQ2JUhi9UW62Nt0Llahj49AgoUmx6yHfkyZ9A
tmu8r36js2vikUOsZZdwl/03FczlWZFxpPKEqYjoRwHWI8jD9jGII9WNDhH04WFW/W7+XdIUrFC7
MeaA/NdekSbCawCOkT7EKWRWwuhoLxR9a/hSDCK0Wtp02fykFBEwg0+JfJKCoxRCFfJnm/1R5Wd0
0k8/Z3REqKg2Ju9iPEHe2iJyY9WSipIkOr6kX+37wiPgclZqZcssvcZfyApwALG3SgeCpj6sGsMP
zDe8Y8MMbG115hh5fVQnaHQoqWUmdxnUrO9lM7fLYDvNTt0ODuHN2YpPNEETi54MuCyCwsH1/daH
JIvLgeDhPc+gxNjT4pUz1pVYGRbwk6WFpAO5v2sLUShDfaVRDb81vE53zK3QPhD1CJqotHooNSjR
NHdxzclzrhyFK6PMRhy6uKmCXDF8M39Wzc+l0NXKG87Ilrlhzpu5JMNkdDCh7q0sc3sRG2CX9KVR
CPAyYlI5Woa2DiVTKqATinMOn2z30QisLrrqUfMdky06SuujmHTGg6YLmkVK8y+yq/DAYKTAguoK
YaV3GqnKM9JiNUGGQioP2gzqHUUKP3u8PfSVqAh5QPQWAVcqAm7ITG/TVolSpZjeFEkhEY8dKb3r
mi1KFiFC2Ijn2dZW89Ic846cSDEFTS0j4xUfW+lHGR/VmKfvyRsSE+iZQlp284QhJR2y/4UFrlRS
y6Avd/UD2Lhuz9/a+V+KDmiAQfXQYPm9DamlaacUpp/14Hckz3KHAqHw1kGV77YhtuNtuZQX6cJ/
LTEuURlKtUjz3ESUVb5S9TGeqJXXitcEG31o7gr0L1Y/mg7vV9BNcG7hrxufPSDQZwTnE4gHUKdl
3qQExLBmF1emL3nK7KXpPdUf86CzZemUEhOVvZ3aPbbmvpSfhdABp5AMrsuOEyKtzfXi4BbNeBDE
yszCKpMix43amH4/oDbehfasokxeh3ZjcFJYy65nhwvQLXLWeCpoYOa99gd5IcVtMgumH0g5tAwP
U4buwmRH4gdjeLm9rmsn4j9T3xQ58qRNRrMP0UsLmfYgthRQoQIYcNvISkQHvyYhooGINvoX2R6e
IoiTSUiweWL6BGauHMjl7o00eAXFx3DYUSAR4t2Qfehofw4q1wyge+uBN7MVtjoHMvJ9FZHXWZrT
8B9cJGx2hw46bXsNJ4aW4ntBqjeAXECfpA8bKje8TMNKMgVk8NDXRYYXPChEYvwbwH5xqwwEK0lU
u5Wssl4COhXvEiMu7YkCBarwWmG/LylsgvMVz2Y0pkJd+3r3DCly/WObBH6LcBgknR0UjQcOPGh9
YBdGmOu+aaVJhH5w4Df0T5I8mps8tyZv1nb1jK570clnXjLgu18FkS5okhe2MLAdslMJ9p9JBEsz
QkL5MZGC9yLW/DpUvD76RcHGyEu0rs3ismrQJgecECj461nslTKCDF5i+iLdt9O8r3ZilXCCi9VZ
vDTCONVG1mejRleZr6idS+RDQUHfaFpSK3l58jCar1rwaxJKzplfSRZhKnFfgFkZdB94xl6PLcd9
3KQzzsCQ+4WUgECschYS9XrXLTAhfTNEvVeDIwHSNhxPsDqtF6aZaTWzAuQNoCPya5Qxx/T8MIIw
cjuCag5EjV7uGL9M9OUY/UYvXEHlWf8eQi4DR+4cwACMm/VDuhIjtI+W+SZ5Z+XD7wSIpqMsoZUE
t9mMDK8th6ACnhXO9fmVErt26UjNEUBCF2pt3NTModTUsq3jHJdHC2zPc2QTNA7+1G0N5CqCPaIi
2aN4H1ofM2S+RuTtvfrRme5MB1gre9raqbG5vRBrp+nye5gtkFSZ3IfL92hndVBc3GaS5qKhHU+V
d4WnAbcCVsDogYMGKRIAGYhzrzdcGAN+phktDpMxuGBag7tXvUp8GwKQdtaRbdSbQIGzgmxDjV7G
cULHy1EfweeTqY09xY7Y/RJBpk+RMAt/Fo2nxxwozbLvvq0PjiIg6mAqAGPB9RcaRE5DLZpNP9e0
+0iIQgs8tI+35/z7tY5ZgIIkdFLRT4PszrWNgtC2GSZcBiYVrQZUD8n42BS9Ba2tWOJsuLUrF0SZ
SzIYPTxgcmRCJlETCyMMVRy0BiQfZIcXYQhArWEUViPlVtKhZ1k4oX0nFkZLABmMoXlFOT9EY+o2
ho7u4udw4hFCrFy+kEeX0bADqu0Fxno9AwqtI0WPA1yHgLmpdwGyiUTaxQ2PHJdnh7l2O6lu5kpE
ACV0yrGJ8y0aLvcKnm4JJ1PAM7Qcs4uXW1xHKklqGEJzsmqiJ86LwFLPuSZW9+bFrDHhYEyKrDQb
3LVan/4AhR8wPm1zvr03V6+ii6VRmUyXgidLOpcYyRzYEEAwFS/Evjn/REtR2N1P+ua2vS8ZgW8H
ztBxn2NHAFHO7E9VT0RKpizwU0t4WkQTI8g1LuCM5x16Cy2wg3sgJrEO+t7v/adft62vnUS0k+M0
LhwC4Ki7XjaqjMqC0wt8XY2sHLFfF1ty/io2wCr3nH75tRvv0hbjadtmIkIPCSa/HTxd+aiyh0rl
mFhz5gj3UI5ZHBjoEK6HA+ZKGqD8E/jRCPCdY4J0phvvAnlH5D3Y1G/P3bLb2IUDtxMs4UUoglT4
2phW5SQq5wawskw8IDixdao7QiT81pD9rw1ILgw/64HzIuIYNZjd2cZtXGpTGfgdqHRIhVyweVeL
ePmZYLib0Vs7gU0pkiCm9ReDhQA9kuIL3QdLZBjgSBRpXQcAECn7tlyaXufJDojT7FXe+3J1o1zY
Yi7JTsnLLBExsWH+p0yfDeVXJXA8yeopR1H73/Es/uzCX2VBEwpKgvGAHcTK9tIOsoGyNU4fSXpM
ZrcI/1emHOQN8Oy7sMi4YlludbOQYFELxlPfHhXkzUUjRAnpGBaPJXLK4l2qkcM4ZJtaira3128l
kbyYN3DZqF8YG2a3FplWzlMG8wbKbxbR0L36WZIfMjQhyyeSbc1WtkTZouk+nWQn/4sb/8L613Jc
TPc8L9CXsoVEqQDpA4CM1FHf6oOTHfFO5tz4a7eEunCD4qmNhmH2wZLUSp6SEM8+1PMS3eHxcKye
QDDygnvG1DREFtc7Z4IjUDsVbgzcaeD5aRtnjFUd/FuBB6rm8Q3sbWAF8TjLt3a/YgOZKlo8MCVs
wNAMlWmUGcHuiVu7yDxkeVNhO84OLWGvemuNTRnZcfgBuh0QqRd2Vb12hCt+vjq3F5/BbGIRhfVU
G/AZaQdJTzSBa08zes7daaN6o1MVdgDADcRvKsyKwNlDa85dB6k+khVgf0Ikdz3xjRGHYxHDuYO/
rU3fIVkBjDGY2mqrIXaBjnTOlC/3EevfdSAQoYmCWBg5v2t7SaTnySBioYFXsUctO/fKrjJtBe21
RX5oIVaysAfXYuqWqMWIyi7v/uI6wxsfIaKCUBx5sOsvyMspEYUZzl5TRRsECmbpoTUlqBxJOhgl
52ZZ87qXxpi705D6blDJYmw+Lx1c9bENefjhleQpiOkuRiRdj8ig8xRmAlw7wo2grp1U+qBy59fk
NQYbLBnCbRaVotUN86bMnXykvHO0tqjYPJhPSDRAYo9xg0EHvtYo0wMfVKY2VWygjhz0QACqhYRb
dtf2m45+GuUROhdbKd7owsvtXbXmPS7ss/d3gjwE0akW+ELt0gaPzZE+VhDI2JRq/yTi8Q+Rv9sW
vxJ57D5eOsMhMgQcE56d13M+iUki9JKJczNoXpb6qvRzrl/r4E4sqBcoA1yX7qTUJu0n1OncNk2P
msnNXC9W2K9AjIvQAc3xyAAwF64EbZASdO4C3CY6QaanqNsZ1WxNRo/UXGkXIFfQG2pVcuIXBXni
zMFyUhjryO+gKRbpsoUcj3mezOYwjRCgFfwGlEhJ6jR/FM1WW/WEZnwdMksIAkRuznNlrVGIgKIZ
UfHyFFmCNskYqgYXieAnh/jHjM7BAm23ZItVr2zTTz1jB/13kEMMmxyML7zH0lqIA44mMINBgQ+N
3ix+LeqGpk4lRVjOmgYBlijeZMpj76YnE117biDd/8UkQ/gT1y5yO2BHYRz0GOgZTamESdZFu60E
F2Cibjr2qGgZgaeXf0QTgnLcI72yszDO/8wyawuWNQWkqZjmgj6N5F7qUqi7GMCgQmRK2wijjWC5
ceoo5h2stU2F3nkFgAhiogd5uSwvghoSxZE8lx0CDSlGIsdCc1YGNh0DkHWrvesUMFxm9u05XgkD
DBEN1QsQDKAA9r0W43yPRg2Ti0SVCbKCCMpSIYRluUopK7etgUAR9IIiGP7A2Xo9uLboBi0RcNP3
hbEzkBoxwJCeGVtDi20iv+oDtzaydlwWtSOCxlLkJdlSa5mMTTUpEu4GAbUXVLOmwUVX1KjtYiND
79qDBOq+SaAuKUKrg8bPgiBUkDZCKO8kELYMn6TwLPPCjrU7C130gOHAb+FxyXZFRqEaS1BHE/ye
Ru/Y1WqO34dEhrfEQ5PkVjN1oIH0pGxwKxBZ3V7x5dCwnuvSOrMOKgnDrukiwdeDGURvkJwaVF8D
c2qvFtbAA72urroKHAWKNIDfsNCCmNbSYACLjw7QTRIl2NZZtwXFJ2IbtEXQMrJQCuC9xVaCSvTN
ga0A5YwlS8e89/K2EzqspwCQyQRYnATF+EXlpAhOeQDmF6jFGeDLbyInb4o7qTrloBodOffy6sBB
6YRYDl0nOlsrktOBdkKMC2LUPKNqNxCWd3TUqXGaa/mXhDrV7WVdibag+AJOI2kBOYFO5/p4Ndos
0BFpJr9MIX1qlqgaxQLJnV4vFI6p1YsAZLAAkCIKQFaECWTbUQzCNGxgCwkSG3t5K0TiuOsBdHMM
WhxDE0QBKS3U/VBEkx0RjXf7r87ucgHj4YIjzuZghSmiUxeJgh9g55qgDWoj1MnuOhADJ+17RF9v
T+7ambm87ZnJTaES1skEi5nVljaX4GHtgBOjnzy29rVhgVcELgEBOCZ3+feLC2Co+74VVFPway14
z6tiU1IlcerZoh/oWFHakFOyXbO3kIki5YS6Jgo31/aKlEhdlmIaO91OwGMknBqPdJItVs9jtr09
h2uH8tIWEzWmcSwGxbJkwwiusQ5tBjzPtnaXXVpgPFuVt3relpPgv0St5Gp2EwuuAITs7XGs3SoA
S8BxI8GJTB2z+bVaa0lmIgrSwNY9GttwfDaCXQmeakIq+HI3erhtcHVYoCRADywqG6g5XC+SqhRJ
s4AW/Hw2nUQwQfLT+1QWPZHHgrzmQ1BQR78J0hyyyDaoVx0ppRxSXH6pvgzaIdffIl4n5Orld2mD
OUoVxW6skbj1A+oNgdu8zMYWEliYwtzSnVj+bf42eCU5zrhYos3RaGkw97BpSn9o98cwT2X/fnuR
Vn3ixbhYj6TJAhIpGra3jOhfpHdEny3ZF4Mt8sX17/B1rjvORlw7UGiZBVp6EVaCDPj1vjCroY07
QwxPOh1EB/rukzXnkJTmDGxt8pCklVUoNqJ1leWczOJACuuyBDjHqazIRoXRAkGKW7rvZ8imbcQt
z+Lafr80uPz7hROsmqAMQCtp+lVuehlxe/Ozr4ndEpNzsMja0MD3AjA0su7ABDEzaJRRaxixhlKt
2TkpWsvi+Ue1R6tHPqBzADxw9TEyNzOedxNBBj44aMl7Nj9yJnjtcrn8Csbpq0VkzkKkA4KV/e5A
07Bv32rzjJcAgP6j1WeuuBE0EJeCXBpMXgd8idAd5pSHeF2bdsgqg99q0Vz6hounoqppgzQGPliE
rDIFDDQ5VrMJkn0e3/Za6hgpm39NsdeOFs5GRo0ZEJcpdA1oEQCXsM+1ZIs21tMA6nNJekxz0RoN
clSVx7rjYGzWTo62VMew9hpQ8My6N0nZqOB/hn3xOAlQxx053mBlSXEwF5TZgjHDBXu9hXtNL3SI
QoWnxkxsKQ7hEHDnpR9RhddVw43HVpbOxIsKQHpInSHGZsyBRLQJO5lGp+yPskez9QkkGfvMTY/j
IzpIgqdwZziQoJA2t3fut5sQHO2YxkVgXQRVFkvCFk40kaHaGp0o6qays6AOIOqmgAIwPpT6pho4
0QrH3pcLvnQMEKod2gL2SJwfa/MjkqB/Np3M5sWQoBqZ7+uEk4H4to4YoY7kHsYHykjkvK7XsSNt
WAyBEp4gZuJWubKtB4+mD5WpnAPBuT2b3xZxsQXcEFBRCxsY25IF4Yb/ZwsoLEBlvAq0Y60ueFzM
CM/Q4hUvptEYsy5MUiM8dcF9NciQHShQfZOsikdIsGoILx9syAWHzKqGGUgW1Qjew9PYy06CxihD
uU9mc1dIn7en7rtDWeYORwBif6hn4Ol3PSSaiGGUD1F0AkFTPSQuSSYH+QYwHxf7UY7vKAW2DVwE
6F/CHhGLD+5Y1/bm5Rcwk7qwABTdmEYn4C/GIN0J/b7R4p2hZE7apHZPM4eEv28Pe21+IUSkE7z2
UL1gC0e6XDZUNrPoJOKdB1YJZQB5VLDj1jbX7ehEBY4cKCMWwdM36DRXxzI6KXQrhr8X4hWQV0Qm
5yJcO2x4Kf9rhvFiSYX+YK2FmT6cwAncWWoKZjSQDzcVeFh4m/Or1nGRB4GOEjJsaMgCLYeCrlyW
eoSC0bAY22A+qydojkHgxthDB4A+0UO/nd+EyoNb2WkOucugQH6EapfijegJV60g9IxmDwYvo3Rf
og2YaZIHXsWaeZj983FQv4EiBkCZQLddb+iwGEWdxr14Diqttoe+QkKbpECgl5Fg4ZIGueTciSj1
ooHo9qZi4U1fprHKINFapEkB4bg2bc5Vmg9kEM9RYkkPs/E4ArvxY/rU93XqmWQTQwTmz+gNpS1H
duvHzxGv4WU5K+zKIKsO1lkUy6BEsuzHCwelSFWdprEunqlKB2dGnyow/kRHj03Pk29maxlfo5UR
/S2E0EuzOOM5RLXqorEpxDNoSj4q6+Otcz+aN2gNlN7tef3O+gwTl5YYD9F0BjKwYiaeF24ySHiD
HmX5v84dnXCreaal2KJdWbKziXtrn1v3KuSkQIo9OX9uf8nqCl9+CTO/MdVzrVXxJW8L52BmHYm1
8+6tGdy1h30CNhZePo5xjt8mmTnZZRtWbS7/Y7B1dMvpe8up7GV8vRvatj0AjckZ5Nomuhwkc4KS
JpTksMPC3h03n5+m7+1DB4oWT1ve4JbnN7tbLw0tg7/YrfGgd91YLYb6jTPfleDitzOnPzq81woT
tX7N4oKVQSIK6lhoYLg2pCZZafSIOs9oFY3tj6h269f5ceEsCiwbbA2d8yv5fXsW19wQalzAVQLs
DkQZs3A0CQAwaUbxvFEFmzxC8nP/IPF4znhGmJXSpB6nkMII3ZnWeDBxKmwxt0xOfPVd5mM54xeD
YRaK6kIzIuMvnitlU7zSd/AGvyTmQ3SqoGTm0rsCupAx1GxRcHEjwDT/ZqNoqBWiSAwwCYou1+s3
FGYtZ9NAzqAobAMozliVYqFRwXjzz3bKE/xY2y3GUmaBU0P1g8VXaVVlGAhdp7NQkKVhm2Ti5vbm
+K7bggm9NMEMCKwhmToL8nSen4LUekl/fGxA/Lur73prfmwBMTSPCrDglu9utw9iaP3i2F9uIvbk
Xdpn/FiRCuheTzBE46zWbmY5H8+xW3iGE3vpsNdgGc5lK8C3BK76639Mv3wdx0vrzNkQCXBVYEae
ziUdfUMrtp2AcvPtIS4juDVC5mg0JY7lUOvTWQohHti6orgzSnDeBdXzXxhC5RGvYeg+gW/nem+q
QNsqMxTAzyQ6J7Jltn+KeaMou9tWWKz+15yB0geqZzp06/D2vjYT03jMCiOYzi+yhXuAvE32W/3m
vJ3AqTNawGuE1uPwHtuuW1rgBJvuns7Nvc1z2WtXw+VXMCtXpXqW1IkwnfXyIVKPgnY38Oig1hbu
0gSzcDQmWZXlWDhFhLaUPoG8b7JqpG0kmZOfWznnSF1BhXIBjuL1yKTVZfRc9lXfzBChVCsnb+PQ
jRvz/fbCrYVJgBKDFGkpqEHMlhmP3HZGIkbSfKYCtTJUQbrSJ51F1NZFxvBZBVN021qmobUuDWu7
MmunMAxHM0uH8yUrMwv6HNyBSxOWCWrI6y0Eno8wTYkxnzNfewkrm2y6vV7fFZtk3gVW5INxBhjr
Q1pbINO+bfvrCc4cR1T0kGJBhR74ZhY+pVNKNYgEiuc+/DFKTwV9RQ8aDgvIfH5kcevNw33UpPso
VZ7auN8lQuBV0MDV3zrVatAqbsTbKnCy9kcVFeg+/KOioVvkMMh8xefsRyJ6RtxMDAA02azMPGtU
SpVxPivH4xtBVAvpMmv8CW7X0qIIGIrayX3ghCz7KXQeXm5PEZsGX044IoV/rbM5milEP22TT/N5
bPbd4wACOP1VFDaj/BA3oMyEah7H4MolgDok6mUomOEppzMuJS+MHnoHgJgFI6DKiT2GJvpgAndK
fRE9LUp0BCHTXnzOJFeSuZC+FVeyiPKBvBodeyCxZKwnmhh3USvM527fuG/jxoEoBhVcO8HsOj2E
oNzbw11d3UuDjO+ap3weDTUUz2OlWqUMUsUFboVe6NQZP7sU+j3UrnMk+/qfyCGVpS+QkyA7Gh4Z
mjcoYNxzzc5SRtMOI44nWkyzGw/8O6h4oxvpeyuSVuRCK2QtPo1YH5Bo1340KScDuGpi4e9A7Rm5
MrYWUbdBYtY9DmBmCaY1b83z+ELPnClefNm3cVwYYdY0pVHXahKMQOEBfRPQTt5nXmF7mu1sgCI8
5Dv1sBk08IU52FCtBxdQPUV78S4/xhteIoCtl30dKHDAIYssS7g12bqSTMpeCvVSPIe68jPpYldq
dvWQugL9owTP2rBJhN8dcIVQHctVnrNdedtAWBm0uwgNgA1ieVP0Ih8TGf0+5wGa7CN06C2xE21R
Q3F/36GMi/e5FeVkU0ToritfKC//uhazo48EPPTI0oOEgyXC6+icGXmEtQiSp057K8sHzetejNCO
IBX5rDzJaGhTGtGeGq+JUP5y2u4kA3xwe0ss0Q+7I5D8Ql0UDTVQaVh80MUTDz6v1GKqiWdJs2Tx
vnqpTSfeAT+i1E49/W+w2a8FxxFCXxy0TSSDRS2hgXRWBhqSMzHAZ4ZzJIPgrOE8RpY9/H1E/xlh
4r2pqqQxAbPI2Wy8UXtJFmiblfVvt+dt9Ta4GAt7YaZ91QAvKGD/TLqtm+9t/5Ild1H0YKhHOqIr
EuBuToy55pHRqYOahIw4FhJf12tVjDoR6ByRsyy5qFmGnB/P8n/9szz//Xx2SG1a9WMnFtIZOXpI
BDSiEkOIREdxJRQ1AFHicM4nK0/y+QcZ6uxJAPZCscAlk1dOgvfaaClmj5tJCePY3AxTSd1EDUZq
DSYewS5gUeYBomQNbrCEQOM1aDs8K2aCgBrdHVUuW2XQzpGbDUL6a8xo9xGhd2mwxnrGjYC8Dtg9
wmkYIdWdCUrr5OGUgluoGUjuEbUfWrtEqA9OXgHPURuNMepJ7BGcuJlMlZeC5IaCaqcoo4lFjdvC
K6c52iTarFJQnFfCWz3U47j5m31yMalMENv0RWZmHRbNaRskAfRt5mXIDc32hCYy77axtWcrUn3/
7pCvR8rFaRYHeaoEyIef6wNxNo3dO3Q3b+Kt8Xsj2e1pfpSs1p8OxkZ0orvuObF4Oq9f9c1vp+/i
C5hMTicqk6ZWyx4V7w1gVESrb06qfKioW873oeiO5dbIDYfWG7F6A/Tc6bXcUYIH6F6nbe/mxr0J
gqbb87J27V1Oy/LQuJiWqFClqtDgEmjjwvOI0BoJXlEV2t42s3aFX5pZzu+Fmalp53IqYSYEVEs+
6BHq+56MfE/WcI7qariuSigKgVgPxCImM83mrPU5JVho1VJ7O0Zu9S5+6Xedl8GjggTsIB6UbWRJ
W7pPHobP0obEPfK+3FTksnu/L/d/38HMbFpGeSEGoH3OwOB335bOeGcc8tly0Z39ent2WUjDP+4J
kT92OGJ/wEOup1eM6NhNRU7O4uRqXki3gLgWkAt4CN/2wc/mVM529sRZ0tUYRb0wyqxpMEP1ftIK
co52CMsgGoS2AMWqwe3qGKf+XJcb6CbfHujqBSYbkPcCUhq/mSBNCqNANdqSIPck7Yvc6RpX4jWX
rJ6ICxvLVr7YqmFYNllJYEOQbfFBy10RItV411rTxIlrVy8tyHrhusKDDRWwa0tYs1wFxp2cDTRQ
0E9VQysFJ6xY7r1vm/BLiGVJ2qFef22iLeZBHvFePBdQwKUWijtJeCg1S7xXx12scs4ezxozdVMU
dlQuYK0OvFG3pFNgUTSYtfZT+RevDoDwQBP9z7iWRbxYJBG8faHUwxJ011vEwNF9lbh9/5nw0IVr
u2EhWUc8vPBcsCALqZ7CqEXcdI7/pCH0zUA3QZL3AtJ2RPub+/DSFjOoAvmpIe9q6TyfREQTZmwJ
5Kc86LZZ2MWp3pcxZxbXNuClwWU9L2ZR69BxOJkwmCrQJM23svpGf98+sWtb4sIEC8IzZtIXcgAT
na1AKfPw0d/lLwZxIk4CZNUbXRpigolyGPtJDWFIreadEBp2NL8E0mDVP2asWRX6o/LUPVVojRpj
jbPvVyPeS+PMU8EYi7CnRS6dI3M/Bw4WDwB7glz0Q27HvA477lCZGy4wx6bpJQy1qTcUbZx0F5b3
QrMvD3HxOItQ72k3cbdteERIq9cMahlg8QENEliRl/10sV+URqkyiTbSOYvseUnvQE/BCYGPKU/j
M92oEDBrAe0qHYpE/GYeeA/T5RpjvRmAOcDJoL0N6BzmgEhNIQQ4o8jEtXbdPuVgfHJGW3XlYk8S
T9QOjbIbFce8N2POy2kthw0+wf9MM0dFkKa6bfFiPas/N+lW3cw7HM/6AIFxh242AmR60I2Vlnaw
0x+UbRFZdC/dSaIl4ZfgAc9zmO0uQt7g9vFauxD/+6xvzLmJ2mQDCFjEM7L3gGiqDzz1qrXzq0NA
HYBTdFagOH+95KFQlWMw1OQ8ILXqlZGDBkdQp4bPyLpy2lRZPM9XFGMAlmkuaRgd3bnXtqZCbWmo
jIhFHfIZOH5r71HHeQB/BsfvrQ0KlwdqZKDBhtojc4DGqaZpOBByBv5jSPttYBbOKDXu0KdODWWQ
uL2npcoxuppNB1+RCjw3LvVvfJtloIv9VBp4fW/BehD5JuTu7tUXKKLcu+n/cfZdy60jy7JfhAh4
89qwdBIhiXIvCFl47/H1N6F9zx6yiSBiz6yXiVkxLLSrrq7Kynzc5bu12J7mpfrPhCIph5QwutjB
QH85oZ0gdNMYa9wpJrtqfwCKTSGlpfuG+HB7Gy56BpTFJBD9YHBXcOFyqOIgKD3uFI7vPfPDKJve
/5brTWYWdgUwZGCwrFlVevgW9buSW3nELK7nmXVqnIxYj5qXz9ZltLDZ4kfpv8TqpvLvJaSF1xoy
l14YwCshL/TH7QxE6+W0DmGNvxpD/jTa8aTzYwG2lXJ6FTKT81pSx0gUmdUhix0o4Zbmo5iYOTJm
eeFIG44xBv838wG3mN5ur8GCc5y7zGfOadDVczSnYz2BbTJXufGk4RU/ldBqTdaKn0sn9MIGdc+1
Y9rJfAYbTC1aPZNaIiPu5frUt85QHSL/MDBGUKl6kfdWXt5zq+j31S+gjm5WjXw7xag+5yMqXmBV
m/BSr0VzQHTGMbvG83ddCU4BSLDU/WCJWrop6xWSosWZBvcgGqEVEW8Raruhy68e2oEdT6PQvaNd
VWeiaGUxaTqf+egCjf2PDSqUVpW8UMoJMz3aox3tg02wqc13yILij92Q4QHZpY14L5O37SMwc8bt
vbRUcID5WUNn9pA415dbHDLL3JAMKHO/Ht4/IU+rM3pqN06s2yivowNgJD2pncB214SOFy60c8N0
oW9sgJYAiHw8tZNdy3dK+9Fnr4m88vJas0IFi2o+5X1XYRc1aZjqWtkea/SkThFybmzLWP9qMjWk
tDXgMsAqfDmZBTit/jOZILA1Dof7zKpt6ISSB4LZfFNJuymtR/d7rWi6tE3xQAI2CK3bM1vCpdlo
YKFpLKEox8nb2H/g5bXmwz9HR8VjeBP91wId3HPCEFXIaqEqS/pRVw+yPet+3T9hc0LM7Vk7aIdB
b8hXCkY+MNSQzODNYRPoT6ir/LwQZtvYkg5xXyJA8pf0awn8v6zvre+jlplJGsnPQnwfIG/ILyLr
l1iRldv5wTt6m1S3zbtTZMZWZadWYiJ/q/eEQRc9go7bW2DpJr6YKWoLpGqvAXwwTSeg/kQdfB/v
mZEfoGoY/ZvNdr4mlIOUlYqrSw2F4FlJuJ4nHUNWN4HREUBj3nwUKR8RJfa7zE5WIpy/YPDWfM87
8ux9EMObpJr8Z/v9Ca0PpATOMNikBGEHwaJDSvGrtQqzgyjcz/5lVlR8RKpXTw6+Ue9WsTqLlwUq
OHMf8qwgSsM8RbEWBC+YRsxF9ZTHTu6qRl/dicJjynFGaGWtSuJRVzYrqz0HAPQ8nNul3kmZLLVo
PoNd3gYB5Gv942lETy1nxUsvPTuhlv3P+GY3dzbfXdgLvR/DDogCLHYLBhKiz9p6K8NZ8pZoFoWu
GgqReHdRw+k8IeRLuWdhRvq6v38q7Q16WyJjes7RRk4c727ltbV4XM4tUgObfBR6uB4Wy+KYSQ0g
c3qfIJ24kYxuHxw06c5bw+4sTiYiOoDCwfUESibqxmVYUS7FAYDEQ2cg9fcexra/0WToNOuquTKj
Sxvk3Bb10kFPbKry8YhnW0sOr71q5LoyHQxT6lYs/bGy0FsR5L4oKeIUcIhWLreIGowgo+05IJ1Z
VW/tUtlrOIXcNt3Y5MEnE7FqS//NDmAQS2x3Jzw9i3fPmpHXcIVrq7p0IaEfBLRTrKoAFUTFzVE9
TRknYtSH6NV3FZ3b6o0dYAf94vCvbNq/Psjrgf9jjPL9oKX2er+al3M3WZ/v1ntr97a6tbB1Hx40
vSPJ7vj0Y76YH6X+UtnDKdGdxNQM/3H9vfmnLkN/DAaO9jq8/sCiQp2gflDjRGNQC2g6MduNaJiv
tETFmk+yWQPfvpX4NjC0acjvWcbHZeWNyi7O5Pw5lDN2I6E0Z0fsBDmvPEzwvxW9LUyicl/jH3RV
+9qKB1uM/yAJAUwHOkARt1AfzEwhOAkZb84rGOBcAat2r3usETkG7kZt4+afv4zh7KRNS1R9De4y
n7Sr2ULbKUhNZ7gHDXmGGLsa9Dky8PVkTtynwD2NjBWQQlpT+VozNG/YM/+pRqkQeEj2nzrl9C62
hR52boEJLdYU0RfD+Zk07/+GRM1nJAs5hoQ0ChggjNcd4pEWtV+zegtUIpnIqUjoDTiqu0JnGPLt
PK/4m6WTB9kNvM1RN7lezrTqND9JYb4AvX6iHCThR5xFpMJQF5lfj6l0ltHFrkTFkdTFFvqZsTg9
3f6IxT2F/MAsAQh88hUpSJMVXqLGDXfKfBvy3UT7eKktu/HJ0TZN/+1uu3WVN3gdrlhJD3ALFxhU
XTSUxgDZhzQGFQmrKQNi8ArowXYbkwPSLr05jZjvCgkmVzi2ZCXcW1pu6Cqg+w0NYDMxMbXcQ6wm
YjjP904ICNp5X6pfCCvpBbkjKIVkumaUu0wXNs+Oc3uS55FQRwcyP/NDA/g2Da0tlzu6HOB/oK/D
nrLe0rL30v9q+j3YkUFDrgiR0fFr9ZF5JLcMUkdI4jNJHZBoO0VfXH5QuMqQ1TW038IxxUN7ZhHC
01qGQ7ocVMqzjJyXsJF2h7EzJz2cAHld6Q5eAh1dWKFiDlHO6yIIYWWqdX97H7qxw5oC4b54DerG
huzgTnTS/pktzJXtspQZnDMJSNHNfZO4Ji4HGMqBGGodvK0KLV1ffdS4fZ6aaWwCWVIOrVGBpWn4
UWQyMnpSn/LP25tmYehwDjNVNxC2iCbpRsqwELm0mxoe4FHeVb5mKEZs2lC7Y18hYeEAhVCbnjkd
b5tdAERcmqXWdRIDJlNzmM0qVx59g8+Aqjtolto7VQeiqISgn1gz8Alp8CE9sMhzSIa475612Cir
lejk2kfgY0DQCPUnMIyCUudyDTq/r2O8ZXmEf5uQBLuVQuzCW+Ty96mDghS6AG6gCYNlQK2pbMQw
ACk0q0vTLqseRfSosvVBi4xy3OTToenW9tj1Qb20T002khBDl87jg95d/jIca+nJiw0vfYi9j+kj
lu+VXle+czJCDmzN/16Hu5e2qaNVKGMnlBLGniQ6alZdXRAmPw4vZe1UAEqbYr1WSpgD6Eu3BIvi
nETT0OYJxtPL1Wz5ZoylErl2IW7AZtywXaoQpU3Qxqj0svgYezz72NYh2C26aZL0PgsksNZWsSwT
sWSBLexSSRitoQRf2ZTGRUHGoB8+46kfP3I2nb5zxS9T8/aJuHZ0l19NPQumMYQuoQyEUCVCGr2W
HQHA7TjYSUOtR+qaqOXCjhBl8GWxc3EblzIVjnNcA5EstCydQulFLDdq9JS21u0BXV9HoBxVJbR+
AKqNe5fa9G2i9kI2djMGBiSvdaKPZb1hgthQimchMfok1fN8LQUy/yi19qIC9CpYiqH9JdNVQkVr
tbYVRYBE4iqygzT5GLpgTc5kIaZAUo1HTYVHQ/Hcj325w7JeTH0vDPiTXAPfn2zrioTioQ14oGQ9
q+vKiNTVZKitFaavVWK3qZuCJVKKvtawVQvFF3yKAJZiXCEans1UeOPXcSvHXcqfvEPxVOpgIjU3
4bbY1YapksnMIOX4dHtdF0rQMDlDvtE7hEuDTglAEH5sWQmlutEFpRpyw6kuGtzdoN/FhvQv4jdk
odEWjQokCyLKv9bWszgdjyZFCfsEIAIIApqAMRbf7Aevp9D1UDniBaR9lfEfH/qXyF4Z6NIOxqMN
KOBZUBrNupfLHI4y4zEIPk5BTlDHGknoeJtmp9w1SN7uGnP7U26Auz/h6bi5bXrBhcGB/dcyTZeC
5sg08flCOHFdrDOFzYIWsgd005wSwwtWPM/CCxVV1zNrVAjC8FOfMwzGyf4WRnknGBt/m+royfTu
QWmOJi0IIaJ6HQekXKunLR6lc9tUcrRRJzH1YtgujkNDWqjW+DsBnW86G5g605N2h/nV05d/kfK5
HDR15zeI4NtYgWEFquAfop7cS8Ne0tknBBjJKj/hwi2IvBJ05ZCyA9sOzRkMnjLwymoDECrDbuj0
TiPfvmQVmgFwdB98TPUaJGbJwZ8ZpEmC+YnTpqDrcO0CwT8SKAPxiGP3aDQHRd/+w3vZJniDrL3e
16xSOwmJ7qEpB1gd0j2b6XVrt/K/GhnIG2Q850DQTbt4pufbJo4E4G3454YRNwI3GZAlJhJ/KgWi
MpuUVd+57Bdieglv8ZHDeE5f67cP6IJrgA7FDDXFLQoJNMo1JEGcF2yYCadeHzbJZ7vxLcznWuw0
b37qNju3Qi9ikQ8JGI1gRTxAPv59MFqbey9f8w3K+GsJ/IV3K+57PFznZnN17rO79HZjg2smkf+G
ZKQOcOR8pg8P6tNX/6V+nXiicUTe8YfpHm23gSUURHzI1l57C37v4huoi3WoJynOJXxDjP4bTQ/D
o7AFHXz/GeQrC7jw7rocLhVvQVA+Utp5uPcTkb9t3yYvRNj+5qYGduWVhVw4Fn/qQX9TO6djL6eW
qUYvGmZbB8n8Xt0ly7+ON5wMJug533v56y0v+7km5MKpsrInXrdS5yG0a4O1zPwN28S4vfOXHjMY
zD/m5s85u5ArECMDiDuvEams+re3AazGdcjet/vH1umilblbCjfgNGc8N/AzM6nvpT0wZ5ZFnLXC
yUsj0m87weTVQ/QZuiBSIeKxqx7YaV9nazS2C5wZ2CBQSkBnI7ihwTh+abeNkEzr454/Ga/8dsJT
JdLvAjKc+kckjtw1vM4CyGzOUeEWALkfOL1EahUbNW7HoCkALEnNgjViTffa0EjYBE2MseknqpF5
CeZgXxQh6YucBILLKTOnbW9244lLdsEEoWCo/uROAxBIsY95Qwkee4jVV7r8LgR4Xhps952gjrJK
oL10cDlUGcApjSTGFa9eUAA13Ustf3o2JrAuORsQIDksnCNeeCXaTx/4nVEryBeD1ub2flxgWcHE
nZmmDnLUl1Kc+rhzRpd3UewzGsNzO0MDJxkRXtjKNN+Qe9PFkLy92XfdwclW28sX9ygeAjwqZGic
w9Pgcq8MPrq6NB7Xu0BAeOxDw4IjjY6GULf/F2/5+c3xX1PUtpS9EDjhCaaeDeNV3Jag3QUj/IFF
gOY44gra5a/Lm76BwA8gQG4T2sWgfrscGLJvil/FuFql1/qDfVZ2g9E9CXex+aTo9p4DkQu49Nzq
9PgonE4VIeZL5uwJ8rmPrm+teJ55Em99C7XQyjAKmcCogGOj0xTESJYkYrnFtYzF0lYGdbUE8nnM
MzqNL4fcSaUSj+oknBrpIdJImtm+OSA0zMwwPt3eu0uRt3Rui7oYRmbgvTFn4boNNMdojxCT+AxP
DLRQ9tmHSrZbp9B/9RWrS7m3C6uUR+1Q7aijnhdOcwlgJNze28rb7onIxtHc7yvCWx/TpAeOpNff
twe8dFWBVQZZAUiwIR1NzW3oNdnUxjJeGqredT7pH6P+7baJpV0CKj0kNPlZteDvwXx+PU0hF/I1
BpeMAOVqFRHafZRug5WU4UJP2fxsAaUF8tJzlonajXzjq0rKYCg92snGZ/8FvcPH2gL9tkNIuv/C
BsWT+KsjP4z5KdQkGG1uZTblpek8/wYqCq0lMfC5UBVOuZSD1JKP60SyM2HSXrQyKE9NnI9PPicp
P7KnyS348aDBRUQwjx4Gf0IvoFZ2TWo2/Zhx6BApRwEEbAgxiFzE7CefigDm5B2KSqQsmVqCnCcT
4LhHXobGWy5KkKfypewrkcU0sWQvVcyKaT8ntJzcjUFbdKSvpvYNePx2M3FDWxqpxkgnha/lp7zI
kiOfVx1SFg1flHo2glFJFzJZ8M0aiCYf/x6Mb1GuQNJS44rCYcQUgRkUsAA4DyL1EEtC4hSJMjlB
IfvfvISar96KUq4nWZNxZEq7ZqtmPLNJikwBuytXKJ1e8EmboV8+YXszq9CHScAlAOh0FlQfbNJX
LJH7vvV0dOrGnymmqibIS7BrWmiLN8Y/Swcyw0sv04cdOjuh0X2KnkoVIGfpUYNCJA95j02w80zN
t/w1rufFkPfcJu1tVLkeM5RcT8Fe1oPHe6gRupzNgRgiMRNbWjmICzU/nBBUkNFBjdN+1TGg9kmm
RZmH3WkGe6OzDofYgeIECMhepXvwkH3kBWSnDDnRdSa3jZXbYnm0ILWGE0cGEi2BlzMsiaE3ykMq
nsTO6Bh3yt34WUSjUEXYDfaUIoA2qD60w924ho2bf5m+qGY67f9vmb5B/JxPi0kKxZP2yoMwmQiV
zef7vLPr7rgSDix6AMQWsywpnqI0xAM9oWnlD5mIB/erNh7aDqCBlerFsqc7syFeTmRajHwosbBR
WYcd2EXA3BMYDz+e5e87nZhb5/HXUTbP6ur7d3FwgEyKHDDVeDvNf3/myhlhYkbOn8TTLoSZ29fE
HLhcrdHZb1MRW4vUsSLMvz2ezO0pAADw9u8vH/AzA1TkpEhDBC4cGFAjx7MDAAtf8w4lPUjzDkpB
JsHNW5lo+b5vVoK2v2jz1tioq6lUUmzAEqZz83B4v7eA1iJ9CbwPOP/2+3Jzd7flifGoRMQ31q7F
pehphrn+35pRp27woyLyA1ac2w4O4+/7rEIqmmgQ2jwkO7v4fXlLn+62JyBIXAc5hH916P8xT6NS
Ga5ghT7C0LtXbn8/PwA840HRx/vHBuhHO1rZRYtOBg82xP14ngJkT031MOU1x4VwqVBXBrpATyWj
McenLYh2vr01VsWluT03Rs2tNvSRP40S0giiGW8VPXlwuLeVbTvfAfTewdrBo4DzCbl96lxkXew3
XpuISFVYxY61dMf9XuV7X8w14UmPfAUkjySepSNQnAvQ28JDhpXu/VqfJck83Auf2u5+89aZwYNa
GXe6EJNTd4qNx9tjXIoQAfSbGbQgJYYvuHQridKmILHmxVMkf5bjx5g/pczHyJu3rSwAYvGGODND
jZERhCyRawHe63X2moHeHSMgpkry+eSTAOdBJGTPuCrp93qjyzEoJENrJIyhGW5LWlQcbn/Q4u4B
NgSoUYj1okZ2Oewi4EuWHxXxxL6DLry35Ra0zCAJT+TjvzEkC+i/x7MRy3tpSOFLTsvVQDo1hipb
wicUEbLM7GKn0H5vW/oTwrjarah7SbPUEDqcqSiK8X2mSFOYys3aVCB+PFmToCeb94MVkuIRTbs/
/pycSgjnJr9mRuInEFqmR3QlhwYI9k63v2epmoF6syLgIkZqGORsl0P3Ukbj/ABbyzj0+qHa5wRl
fb16SXbpXtoGst7qayeWX7rJzm1S17MqeQHTJLCJQAPZD/BvzbS2w6OFbUbsL7I3m1I3nZkI1TWe
VwY8D4heADQdAb4CtBPgs5S7qBtxZjqAv2Uei0SzhORVDR4E8AQNmQnis2godLW0EX4x2N1rSfjF
O/bcOnXHimE35aI6zkM/GNVRe4FoHHiJ1Ej/bYnmrIx13kzXY4V66B+ZBbKRl4s7qd7AMaEsnlK0
wzSb0gbtXRZA9zDq0BeuGkNkNMHXbaOLdzlCkf8apWKgNhyzukB4i5j9+dU7AMpFDvc12fz0x+Px
Jd/vBf1Odxz9ec1dLGwrcAYAH4D4HURrtJpVXEZeJNepdOJ/QVLSI81rgKxmYOzbA5y/n5rUCzPU
iclFP4mboYCzkKbCniIVc8qEkT56qEDcNrWUbQG0G5EseATBCks/2X05LqSpK6UTcpFk5i19sI+2
XpGAPALPunI05t1wMTBcbrCGc8HO+Ko/mPtZ8BpPbNknkt+fMjXxjaDFwNo+aFdumess9WwGZPsy
/M6c/qcOYI9MvFT5anca7uM7zhCc9IC0+A/4uuxQlw4vjSkataF17srwtKvTQBmmzp4USlEGRpv+
5Mt3XrVjHpuNkG7CwAKqtWs+FP47hQ6YLu/RdJNbcWB9ah+JaKZ4nmtvfA32SCN9KI3wUJ7GdhOH
L+CnSHg92Qd25ZG6Q3dGbdQIm03/Kb/PE73baycueoGOX2CkPqmS+6GwpRKaT+ADc4pHuTxWXEMq
NKgxJHKyjxIcKLVm+TzeuaJToM13GwIEGu1Tzuh5I9Vj1ChJBoSfpJq9ADgK35D4bpi79w9QtCdo
DEKxvWFewGaCvIBoBgfxM6pXW9vnC/Fqq5ytIRVEal6IYrSqdCcJDf3PdakLDUiJ9xzY/PAxiisx
Zh2Y6sPt43AVD/wtIBTAOBTCwe9JuTM1DsZOmReQs4J7BbkqD5KIKz5zzQblvbocxf2qgI2daKP7
rdjxa2d6eRv+Mwpq/w9DMaqlj2MGynho/jWAKjzH2CKk3HkftyfsGmtDzRi15fuxzKSOm20RNAtK
uSMkpuTeeaQgnF5a/Y7TH7V0pV1xcQoBgcEbGMEb+OQvb510lMu6YWMYberWar0kISMXD2beb6oU
iKOhGZ6zgF1jrLrGhc6DRTEDvc5wY8BSUXbzKFWyDksXRe/shH41Ht0wd1nIzXjimiWQsySDLX+H
/L74Ye8r1QC5PxHb4+1Jn6PSq7Nx9hnUnAM3OWYsRLTnan9mMSiDVxiyZ4ao55T3qSJYt+39VUtv
GZzX48xvR1I+iUOD+RZLqwmIpIG3P4w2lWg0X7lElFnoOQfnmy4f1dBMN7Hi5F/cT9cbAZ7YJvvN
AUWYv9z+qtXVoIL3OgjbXAmTeevliRO3DxKnB59+8aTpaU7ETfvah/sYUwIpUdmImV04rriL6zob
NoQCdgaEepDPQHH1cmIyPq3btJD6Uy3vQhk54mN2hHxsk8PlvkleRgZHykiyKSUoHKBlJCLaAxe+
DII1qvDs5oDmFwm53J4IkS30B1ncSKs4myVXOt+DM4MlgnA6+z+iOibymYyPhGzjNhqwgLKbiRu5
sf3BTsJtLL3X2lESHlcWaOm6R6v0zJQhKCxePpezI+BVWTNyM0BDY8+FD/U06NMAEugyPEbC+yCz
oPTZVrzFeZHJhPg47b1a03qnnwJocoRKgIpePQ6PLzxvqb0bM55SSy2arF5F+xU7RI2I+oaHpZ3b
qR22OpBqoxNbaAM5eA9AVhnyIQOURPr7c3tCZvdwdoyuPoWaDwaQMqD5J/bEAtYOaVQSs3cAc3vp
GtqXWnHaEEf5RwEUDF3MwFAFhsOQ+x68I9RnCbjtTKmSrCbV053QNiDLeR/bbMVbUN7pyjiVSvDD
qRPzmmVPTf6Uf3jp48Ruw84JOYNrLJlZSa5RV8GVtXkqzlwTxzJqw4xY3hjFHPkp7HuI17RGWt2n
8VpvB/22ujJGHXcv0dghl9CGmW1Y06+tknWgNDiAcCfSG3h/RzKHVXqNv9Witw3wFiBW4GRwpfw9
+M+HGFajMvFYTZRDO9WGSIoVgU8bmg1AX3Kfaww3i6OcKY3gKiB/A5jn5ZS2EQtWVEDxT5FoSgnk
3J1oowlOOR4RRAbJb63ZFW5czvu6fTzouP1venG9skgbgo0G+N1Lw1NcKpE3ov1MaAPvWW7H3h54
VNTyzOeJkAbj+xh26TOjCtGGY5XRSZkRbXhJDjnC6jfm0t6uFTF3E2Dh7qecB26JlT6KMcqd21+6
dJBRCEcnE7QuoZBOXcBDygZ54uFDw9pqcRsGnJ0bgprpt83Q6bK/CZkjDSBIIIYGYoHLCek6r+5R
zgAhaGWgTqRHR7B0HlNXNqPv3m42oKEwJXOvWOFGsnsj3bBWiVIZyE3d2NA2kA5AvB5aaxptf+80
ekeefxe9Q3KO9wQB36XwP3KaOJ3V1KE5IK3j++9Kj2eMkOnSSlhL+ZU/Fw6WcTy/0S2HwgflV5qG
9wW19ye3bhu75yKdK77E7ClhN2FBePVLWOsVpg/CfyxC+gkoMuzGq+fqFAlqmrbe6KbRlmsFg+e2
ngzmmq4hPpRgfPF7bEVrnKA9ykabOvNXthl9f86XFhjd8TQHLEC7AlT2EVcKeVVNrqIkk14JfmEz
vLAGdb6CPsxmEEjPrQ+z6sVVfFAFTFqGyuh6SuxwhdGNRgW9cECGUplEj4Jio9JvTaldMJpdoGQt
TPwuFEiNXDTUHHvZidJyWzWr8QP9jvn7MMAuIVDJoZRHO6KUr5sqAyOfOzD3cvEALhE9YEwolcND
FFYovffFSkw5b9yzjf234pgIoHuAOQOpG3Vx8mKdtLEoTG7Y+yYDETtliDZZMq5sZcp//MfMDCrV
5vIIEBmX55rnM21I2Glyh6EDCaUYcURQSwRAQWEGffB9241QV+RsDR0JQH4AwoqNTAepTVDEGnjo
WJfLG9bOgdhREwaobl9o9mkWoVeh4hSzQ6//iv9aOLEwjMZ26MqhXZFOhII5SRXHOoBhsJNWT73N
9/qUbZtfrn27PcSFdbuwRDnklE0FDjU21tXSDMG2bDFJawWj8j8+vOaZhMMH7gsYSB4qSpfrBkjH
pDVZPrrqAfoCeFk8P+SAgAR6vtYDsLRm55aosGbMcEF6OSxVsaXJP/yIjDnrxmkB9uunuvvfQra/
HQI+EGx6YYYJKbMjOosw/KBge0gKjK4CaKUS4B3HIG2mGqOaEpZ9yIqW9N7T7SVbGiFI5NEPDMkI
uHNqhHw1+b2W8hihv8tFd2Q2aj3rhjeC1a09gdZsUYFF4qsqYjdudMHaf5eT7lMFMAgEc7dHtORI
0dGOtlxUecCFRTcBiVBlTdVSHN1RU0ylRYauzwzUvC1kjTdxso8Ys6pJ3x+lsLezqXlmZJ3zvjX5
jpV0dOJV7qh+t9PX7c9acDYXXzX//dniDgzXM0wowYv6E4nUbsNHEJqTcz2OJHLb1OI8n00AdQw9
FYeQbYXR9XkxAeVnS3je/+YQEWjYuVGPJa5WTM4/SXnsWa9JRRQmw8nQLG9j5sdRMoXw2A3rQpOy
8FhTCzbdTB9s3h7dkpNBX5mClyRuBjS6XU6kx00xOLLyyW3yrHV6Tx0tRiyVzawNsblt6iqtNnsa
KKnAEETor2U581GG35yKyY2Tx4p/TuOfRPlq7tXICKe7pnpOmJes2DWp0Whmv2vW2ryWhorA4w9g
MkMTqXuQVZm6D5IRsyoOsZ1m9ZcaTr451fGattfSHSGBhgFXASpl2l/18Gx38oFSaiOHG7cf9PRB
eMzHe2E38aHRlEB7rW3QxXGdWaM2aDVMhc/k8uRKJaLUTrEn5KvK1l/pnb+qUM3LN7faoqYMVCfQ
nZdbpRlVTvZFZnKBs0ondDITrXA17S2rCjC8h0CiQ+7A6cAz0UffVW14I5TXjx6Q0vEWHaElD17q
vZ8UOj/dScNTWCDz3ysHNJ7f3mdLB3aWVAEqS0TJhIaGeAMYflAsndxgwhUmVOB+iEBP3cUVp2sB
uoHrlK30XG38/92wwHHo+pgbGFAYppxSOdZFrWQh6yqv0KgSeVCk+8Y0bdJyMNKX24NcWHREWWg1
UxD/YC0oWzHT+mPIIDgI0M5ockHKkaLJQ7Nqk8K5beqKXggDwrsVDb54owCpKM8Tfrado0jre1np
OVdV/Cc5YVMj9xA5JwPH69NYsabEdIkxVExkgesGBNDSBOmuik0dH47soQqHbB/LyIVNaGHdoY6l
WErX9ZYQhnN5R2sPES9mhppw1b6IcxV4zbaAMIbsca8CJDlMMFgLppq06TEZ2eBhCHwVsutdbiSt
vyYbu3CzgJSRB4URtJ9EPIQvB1u0TRkFbTajtvZpUx3S8ajWiYWTsbJbltzhuSXaH6VBmJdTlwhu
qlhThexZPiESqkwU2h0uvIMkGYm6UEc3JoqnVvQ+ersWpNPKwLzdXmARQ6KuG3wISClQKgVNPV0g
atU0qTQNHzKLTdeiK8prCrlXeAlsoQsT83Y+20IQj5oGLYsFN5Z2cn6nIIfHIJboW95Whv1Q3yks
RLSJl4z7Rh51viIQ6xQS3Yse/s1Y8RzCjY5Lj6Yf5qDYXTdyKbgSy+wFptOVOHy8bYLOJMyRJwb7
jw1qC0VVy3JNUwjuqGeCkUAxAfTdumJX27iawRLJ622Dy+v3X3v0RuI7NYySFGMKu1aXoK7SrCnv
0Ok6DAnlbQ7F9FmNXL46FcJQFZOaMaJbD5tB/q3FFyjjjT+tZ6VfJW+usWleezeYm/WYQFMCr0PL
ktcNP0G2MpNc7EwrzO6H1GGT2vpfpw18gSyIdMAzjg4wOlhHx3stx9oouH0gN2TMmsoC51awcszn
xb48XGDqgfNE0gOBHEQ4L3c+U6eKnzOy5CJPXDYQvtkzOhO6lfSKIvdac9nCvM2sCHN/IAdmL1pT
K4k78ASEvuTKZbovezNgjEzo1jLx88uCHhKkbiHN8JcrpPdbNShsL6AA4TZegc5ArqkepKjxnYod
4302BKEpi5NqlXHPOX2hpHrSKsGdIkByqOT93OmleI0O4jpiBi/CX0IJlz6uROqKAkFwxuVdIbkQ
uFFeobpTil+95EhrKJbr2wEVMewMaJaJQGiKVLjMNxP6FpSac6fAkFh0TXzJgyWN0cqmuV5HtJrg
qYyoXEUFjhYKCzRFZcdU5vCCLBNbZpOc8JWgmcinVSu3+8IDb7Y1n2sBGsrIVF9uUA1XKCvVEudy
0wvkRV/A92ry3C6OWaOvzQ66ya2Crhbo26gTKRk7lHkHAsd5vgmZ70B+QsE0Rsth9337dNKJc7gc
JMcAYfybaYTRVIRTyjWXh9CvdnvBAlSV1G1/LMrXupw+uwZleOQsk25yJp/Vheg+ykOjau+r8iVn
+6cyLoic8d/CpK48PK+PM9p6RUwUvCHkUmmnwXU9SH5QX3A5ZqugItuPOclqqP0EVj49Q0qvGFe8
+0KcMJuEtXnTzTfL5QINvZ9xEf7GTR9GMKzUM9wuT4DpZkEZ0SBuYCMgce5KjcixcI8uUVaKdK9T
Nn61RvWycLUBxKtCxQZUw8AL0PtfLfO468dAdPvK00xeiVMLhPCD04Hzxc3FgiUF5BuMQRQhb6bm
Mpp5/Mwc+b77Xdke80m7dEL/j7Tv6pFbZ6L8RQKUwysVOs90mmC/COOxRzln/fo9Guxed1P6mrh7
AQN+sNElklXFYoVz8CVACcFU09QsIU9O6iaiiMoqUT0ukE+a0BPFtzXuR60BmB2lUCGy6xjEAvyu
CJ1csx9LnmvAveDpNr4RzNeRJlUytiAycnO0howjdYKXrJkYWy46Vj7j3bWQsVdEpLFgDaiXwSAm
Z3Ej0NU5QeOGUj35+8y/ooBkZSCbOIVIQQI3AyNQRAFOtyE5PIuEZME3QDTcnYzAEBckjZcVSYnL
eW2jniTMVQUJ+Cfkn51bkgLOgfcDM4g5DBGWuS1VxPuEm8hKO4/XhpuvB/mAbgrPA2aK3jO68efe
fvosVA9E9EuJ6NK83xFRD+o0lDv1xCniWqo2uZdZzShYaaY4bkUen/dsDh4qJoFdQ+anpIUCOIp7
aa0vyJ2kDNoJaI5usS/R4TBlE8PBCcMLWOyS57I7ZPLGD4edJrCCyfmNg+lDWD8yJzj/WXq26VKU
SIxWO9WSDQArorqXNtyHzSXGhHdx1l57uybg8lyNyMLlb7JGhv5fdiZNG3D7CdSlh7qgWvZBp53U
3BQ4R4xeC+hA5x70ehf2rIm5+d13L40ybIxhjinHjdoJz1/V7PIYaF75gEF3PWM92BePFgUixIGI
MpG4pYKzLgXdYp3I2qn30U2Yv/oovak7YSTtTs7qDbITIRhHNSt2DxGr4WnxYG9kU7uaJW1Y87Wk
nQxtFeTHzD178b5jOI9vC6XcJMrd0oQWAYuZOY+2AMpGFUvhWeZ4aEgRuzIa4jUXwDTIgIVonQwF
8NXVhaS1oESJouxQVEL/FuReXoDFj6vddc9XwUcBEP03zjDycIMiS/oUJn0jbNtswDSjgf/sWSkf
u4AECPzUXaNYjcnffIxHIN9Hug9kcq/T/jRtE+SmIkkZYJ16oXzRlS55l/2B+8jGKRsAKxi1VSgl
uN2VbtQAat94XAO++hxpQiEAWJXJpeg/a6Kai80OwG8f9VgNIyBVy3TbSy6Ao+JSAYSJH/VvHd+4
nZUGanvtUE1JzDSUQOyb1YWWmpGaZO+h1jd4kWGs9pgAcUYkFQqkijlgplA/9iVi9z9ClUlQgq5H
BsMd4uFXmXRgfuoTV0mfRvi6t6YCmy2aU5V4HwlxXJh56SaWmoUdgLIaPe4xlVVz+5GXvIh0yLBV
loq9iaxOGbtfqupXiVklLYovjShmxoobFdn7SIwcHodvlKxwgkxuAzIkWSu9DJUc7wfXFwZGrn9+
s2HAAv4NnPNwNSINgyUpqSBFSpyeZd1K+JGgcCcq9hhthQjc01fxzHCsc0u/k/d9+9xebHE+BlEA
eRw6mOoPtSRKA3ALlEvyNdqHW9dsg009TQuXsumf6sBMWGxXCzccSrGKqACraaLkpTGQkyrm20hz
0/P0OFP25fDUch+udxCaa5Ltmvyzyn8ZCdG/egEpcqSmMgGNyGDu7YNdhP7A2Eu2Y8k7j7dmvjOK
jhgT9Ego26Lfm/KBiAUqX0zC4Cx46jFEOteLPjitZ4TY0zVJ+QbUc/D7aE7B6mnvlyhJYUSeEZ45
RXnj3PpJ79Dv93glC14OZUU0q2GD0VNC50RdSWjB9sQhC5iEZuvvkm4LeCyrbK//H3IgyZguKuBY
UA9ATgLiQB7F0bkOkYrESDUgHWW32GgBw0gWN+1G0GREN0rb94jG3TyMznz9y01fxvLl8UIYv0/z
DrVBrqrjkEVnQ4t+GTxHMND/87GI2TAjLnRs0j+bRdeXgLGdSZKaRGfY9aFs0b3vm8LOd9TO5JHe
IYpZyEBPYUid4qSZut1IpS48t1BiTuKwMvVn7wx/3KO8ifbN3n0bfzyWtGA9d8ujrMdTuVaFj4zO
vV45fIxnax00To8+N4Zyzx3mtI8yskhIFKNznwof8EiUa7cto3MYm+LUhCmCihCdy/sUAy4MWQvP
wHth1Pa1yIeFYwhhuf6cfHRPCEyqwooNC/H/tjb7Q7pCZzyrsX95L/8ukd7LAGiyHVdE50bO98NY
rPME8NJR424en9lkn7RyoA3dQNVGh47QxAxukaNPxNX0E2KI4yhGxM0V0kjqdqhPdfIjwBX0WOCS
naG9YnrL485DX+C9HQdhAJglgOqfpO4i6NuhYzVWLgrAQuCQjKnXiXo2iKDeVkWvnUZT9rL+PHos
jVjaMsw4ITsE54pWIsoTNUrdx6XmuiegKwOH6JkD3HlQJU4D5pkeXe08K++38OyayqaobqHjGECd
lEAhT0dJLHxueghhCkONZasJXsvuNW+HTQLOzcJqmouROfrwyqOcAdQe13AUIEGFGcNLztUSKc6p
yIbzQ2aEbgbOsjbKQFrIndBqhvCgt5MhIEbIGLBfeB/g3TdRTCPPgJYOOq0Yc4VWuGnonXe/hnP4
rqjbcaVgJGMTfMquWeWwuMdaOfcoKlJxU91Sn8DQvz/o5nbR5CGVfSUOzmqNtBp8STGu0mP85QeC
46VOwGrJWUjso9UfdX/QQCC9JNExgMbxfZ9GiDQyCShAfrKSgSnzqSC7KZiNEG9HzT+MeOU/XuaS
WA0Y6IaER4mI7scpbLhZZ6hJWaY2Lfrn0VAFNPkxcRI8cm1XKrszOu/SjWZ0PR4WnY+RsQJ0ilGq
/+sgC02XwJfU0IoIgFuN8t4cwHQFqRqDcx4MwLTgNJhPnXGbXHEL6/F655YzQb8jzMLoLBpfaRAY
rR26VuDD9KxdvIo4/TY8V4xH+lxz7kVQq5EaxY3TdhIhABvTrhuCDD1J9dM4xrvYW+uSYD9e1JLE
2+cCFXK1XpDoAY/wvRRR6CajQVJp74FWpjFbWQb8OUtpFnYRsTreJ8jGoMZGtyI1IPQM4JUQqycW
5+1VfZ/8ED7QP6kR/pd3qQAStlIO3aZyxP3IUtmF1UI4LnsNQIQgXaBWG9axUGhqmJ2FxiD1iNGX
ZFj1OS6qaF/EB41xnPO4Ge8SBMwIZUW0r9JdeWnThGopcenZRztwdBZ1XL7Ji5dHq8eHOBs4wmKm
UR9UM/DgwNKma+zGEquqrIdQjLNzV3/IwFgz3F1n4TQT+8dXYRtfgXuI0Z2n7LUgI3W4KxjxtDgp
5t3NjwEelGMxp4tTlWAg9x8wNBIfqBUvnws732dP8UY+qSdxi9zhVt+MJ+Onf+6uysp1ZKs0jQ2r
AWqe0qbkT1fNzQaA2aIvUGoByKlakba6BAWA/VorFzT8ddQCkajhswHsILV1GRY0b6mhZFNusMy9
tIffkM+imW5yJ9pi4HyXrjGc4AA+eB2AnEp1wjUoTjciOEwiJ3PEtbiKVywawblDnr5E5SdsIaSK
kFi/34Wu4Eef87ALqnCQ8w9Z3CJUJxJoibiVlJ1rxUH+g2XQ4sLRo6UQhTQe5Xh0TN4LLdQ874ug
UM4KEb+AdJlaycHbJ3vvCJCQZyZ25UzTcL0hesG1OrUwoex7L44fgIvViJx6fo+fvZ9yagLQVH3O
D3ggjKHFM4KHmbeS+Ck6QdYYTbUAwaMWFwFYPsLMu3EWDbtpNzG3A8EZYD8kVv/X3IQnSTqy82jx
xupoC6raoiqbLDbO7brdtW/ppTiIP1yn2+vr6DlcVUDlSv/IrLz44vpupFJ2Ew0xOorRgXoe/C/3
xHVfvVcCm1LzS8Y9PX/5UOujrCRpSq/qK+xkXlpu9uZhPmRdgLPtXPL7XjaN4VX0f/oKEPD5dZOQ
CJhwj53kLNLGA09A6l2ewmxkiSjjcHNACA9Sj1E6BdDw0i7CSMjqSX15LGXasDtHSEmZrOXGEQkY
vkm6sXPPCXHe/vXjm/px6rmjNxnH8wN+vHkaMNz6fO2OoDHGjAmTrXweNE+iNLhyZcqpY8bnfh1F
HIo910numT/xJeE+DSe9uD/4DRQ/DEz3zTiySGbm7UUSolc0poH5SQByMD1N5g68J4PN1rtwa2+H
Dr9+Zxh2v00cABXzv8qD/pS9TcOPjw9s7jQhFvqAZkjg/2AogFqp0oHvxJd9/5LIDmJk0OmF6Dc0
K8Cz2IVTMW7KBS1UAbKDITWUolCSogyuKHWQ/KWBf0n3zUoDGyumVZ5dNLMz0kOz0AMnhzALrx1M
0MBxTZHQjR6qWZQGIxdFCFUj0v/O2ssANpsBM9KM7Zt07k7h0bIBxgcJvSS49uGY7wWVmasWXuXH
Fy8mGAH8A0xG/81/43Ab7APH/6P87lnlEIZE6sAAwuphdMWLL8JnmpP2bRzMap9GbDacmXOklkaZ
m9z1hcd7WBpqGihPn1EaFaX14/2b+QtKBh04ia0WC7hiLu3RsBGIPv71uRlTP0+pW1/LehFK+Hn/
mj2BmsbSniJ13bxbiaWg5I0ye81yUtMXP1IIytGDg9T1qhEiO/tX9wKQENVSTrZeb13z98mVGKHv
LKKnFjid4Y2eG3w7apg/iy8F1A+lXaB2OYj2xoNxlDXGHbYkC8iYiHNRr56a6O5lCWJjFEIl4qyA
h+kRwBsUn0Nj6mtU8MEW+Pjo5tuIpiEIQWUcDf1o6bwX5vcSGIy8qLvonB8+N2FXWWKBBsvHUuYq
DteAhP7U0I9aPO3mfb7mis5PQbOUWK1iK6iU7OrsOMqnx3Lmag45eO7hNkHUBoT4+9XIyhDHIdfI
Fy3aCzVKZJwZ6D8ey5g/AsCLciuEOp8kGeWi6Hr58h59QB2Cs+/Eb+mr+tl+RG+PZc0fPN+ygLGN
FnWcEO3HUzQfG6owypfa6aOf8s8UqFLN1ZA+E/cYgf0270kc7brEVJFpFU6YNiHla1VuDIWoaHDZ
xyyOqMWTRDH9/30QZXYoQgrhEAvypXhNBjvL0acv78HE4/DShrH2SfXuLRz7DCg+NENOiS46oSbl
Y1PxkSJfdp35bhBv/VO2RzDP+1Zg9uaP6vrx8TWQS0NY5Amzy3Pa9BvBk4HeGLtXqGlU+5J80TFU
T3Qr/PA2PsMhzzt17oQYdJqHl9NRw1Q7hBzyS7755W6iFZqCNsYqtAOGR5lHxZQw6vZE3hlJQUS9
l7Zc86iWPmtnlKlXpN4Ge5V4x/ZJdS0AOz8+wWVL+WcjZ2YfZ6Mx8iE2MnqVQEIhm4EtnLQDd0Aa
z34sa9K7/60sGOm4PzMjL2IhhFe4WMVp075yjBTLPGqkdpDyLBqgqqPahd6jtQ5z6KLlH4cEjUQm
qv12BatMLGmrfo6DDQyax0tb2kZcBmioRuoVfUw8pY+5xHWoJPrKpdxzRNu5+9p2n6Enq2o3rP6b
rO8w9kb3QyNLClVx5Qu/6vehRT6Pilna2b4/MgQtGNntor4XfSMI4DWjzAUaXPWlvDpSTeod/0M+
piApayydSGYJAF4DvIDHisW8shCuTA3w/2zot23eyG6LXhrkxJAvpW97O/d4JOOK+6msxi/J9HzC
FMhaK6WchW94UVRiUxUyOrzdrgEgQSLGHTuv1GLC53ZVlIomeTZgeoiTL4DZ2aTH4uAVxLVKbKhk
ti/+tnmrGE5s4TK4k0jdhGj+L1O3gGLqq4zse5th09MH39k0mqzwJAQDiozsCNqb721aBgYgGoxl
9eJrERHyN/Q8MZRwdsVMEtAEjw5BXK/4cy8hMGKQOqLf65K/818aevRgzFxFBidGKG5Hls+KlGea
MAEBoeccrzIeZXN6SWWQYeZCErxrhQ7ea5khVVjCuCfIyNDRS9TXFUOUz63hs5zxzEFOkhHrATQb
iWJMMtwv1ZcCrx2T3rtq2UbHS7dA6No1vxkbOiWq7o9skoLUMKY38cylw0nXxSh1GGJ9QAHEzJZd
6pgwQctzuJKrcaNqoFFbCbXH8FpLu4q59InNGqVGjNXdr01CO0eNkSXvijYVc1QPqNWYOaDIMn8l
hJ8S+q0eL3Om9yjRIr8z5T+/B2Epe64lyS+lQfSvwxYwOFtvI2AG9bGIeb5gkjGBngD2AvQ5dMUp
4frACFrZv/obeYuxp526qfayEwKsiSFpQTPuJFG750rFoEWy4l9Lh1tz63Cvb4tDuY7M3HbXwinY
CNtwW7Iq0vMAiFogtYkRHwZNN0Jst/WPwVo206Nw+hE+gXjU4RixJHM3Ke1P/WbkMPfqX6OnK/rq
5MtoYi8PxZqFjMNcFuUTC5H33MjFsri1vtIcb+v+xoNnK9j82j+wZp8WFfFGSaajvbnIukSX/DjF
soKnZ+Et/cgc1nqm2IIyaCgH5hdgWSj+0IO8qWTEoP+Q/Ctvdra69db9Wlq5z8iDMLRwwYZ1VMrQ
1DG9fGf6jqR/pkZqGVwze3QwK2rFlrJrd8Ct24ymBOC4DEjYoH5cvzIEz12WDLZWFNAwQ48yM/3c
bjLMzbq5GH6rv3dWUEmJv7SVvGOB5y4o4b0k6rRkNLF6cQtJtdVuRuI6uf0m2dWORbg4jwSAMX67
pEltbtTC77LAHaclSXg2Pf1sj5+ObimHwfHP3g8UxljXKGsLp7O9kQeAqZHLa8gb4Kk4U7OBSWkh
o/rvRwunhQEzA3NbAJ/EVNm9oCBO5AKjZuEVaU30nIJgVn8WbOB6XuTzY7WYEVwge38nigq6s2DU
YjR6gInFLvexU5ix9bN1gP+6BtATRtXIcBSf9ediAyAZMF0M5/7zN4AWXfO/fQc9UQDATV4vanxH
t403Aiyj3usn1L94c7BTx7O9VbDpnOY92sSv4ZOxAviiGTkak8Vz/gK63xB6ONHXCx0RJj4kB5ka
WuwrkzvXb58/QlIeylXguGCED/91GxGEgsgY/gdxDxDdKZOJEjFrlQ6a1Tpo+ZX2vjnuRtfULf65
2NcfWzM85YfiTWAxDM8d671cyoKSOJ2SWZDrfchbYScKqCfzDBWbu9Z7GZQy97kfoLvn22o48HD8
Ui33kjisK2K6b+4d+IQlh44vDKljLIgud3BiUA9AZIfJKPsqPA7Kb3dgOe8ZdcNkLLdCqOs1d4W8
bAYI4Vfy1l3x2+67Jl8Blw0AcSt3Va3KtbAdbW2lOpmVOd2alS6aRNDrRF0HOT9AlGDMh9KUwag9
KYir+Kpi7r2XWhJFDFOc31CYLLyRQOlE3IRhEYplfG31iAz5UwK8u3awOUDst2cMrP77G3HiuBYA
QyICPBSs2vfOLhS1sAGbV3StpFPfmDWHBi/b686ctJfBzaWgBcFN+E2GuXhgWobVQFIZfF7lqc/3
Ktip88x57IuWVAkvCABa4btQrKMitlJMGpiiiC1288ZCfnW0kjiObKDCfDyWNE95QKFQBp8eZuDj
gHLdr70bdQwEdnlybb6qJ2GXmHtvU3wKL+FBYCUilhQHPZcA08eEsoRB/3tReRTWeR0UyRUDKINo
DpmX/5G7JuDMxueyP1oNVCPL1+pxL2la9T6I/aCasecCrFaoMxENVEaIh07FxZ+VojbFirEV01Jp
xb79PmorAgyPeV5RJ9co2/XpsDdcgFCO8sbjA0uMf2e4E2Rg7A4ecOle/B6NGB0jq764Q2DrQgcl
2vMxTny/QwofcF0yxsk115Wt0bcXDjONDG1fkAF4NvTYAoZLx+ORkpEDZ9BDHji56nyOVslQ9EwD
NHMMDV6KjDCdqE0tROA8UWgmG0wDYIxiTNJrabXWaAkIZ/WNaslojDa2KHivVUZnxzzX9I1iBMIE
gImqwBmk3gOpAMY8UUjTKwaqkP/0bMM82h/5aq0dWQHm0h5KiNOnzBYGc4zp32/CMEVri7x2M/SA
mUdWfnV5525+nFqH4fZaOpR5enUxXP1scKX4jln28sTlTWP608kSgW9VnYi9lkMn80oAxhjaMSWz
V5ETWNV6IsTog42nDmTfqFhMdvNaiYInOfpSpwE2uCh6PKd2tcHLgZh/5cEvgv4Svww6sxhPhfen
Dp0O7VDGuWs3oRhcON8gReNbQ3X1Gt8c2pXnWhJnGxL6HDC22TOM+Ft9740Y34YsFqrl6EUEtv79
0fAgfohVruyuXLEuPMHJ3V8NDxcdnj0fCK7jGowedqQUBPguARdsXLDx5gJJk4JwmZm898Y7hsLQ
tpKBVFGx/WQd+18NOH/1Z72RbfzvpjyEMgkw+WUAGsbvTXWoSZbbHDJaPIp6+TsnO5VyKHKwQLuf
KQ8CvqfgT9KuyuiXGr4DgrtCE/Zj5zW/MoGhNQEG8HDnSDxRvhVOtA5bQemuCboRSKq2qs03Me/I
YfBVyUVvt6L+u224yH4s9/u2p/YbyVDw7UzpIOT1qLtaCFwVeGg6mgH7N1cBDgnvZN4mS89DduZB
IK6RwH01+teAQ7zsk9wQ7PxZ+qVuRG4LlvpLqFmhrpvhE+C6c89UhGcf5BTjRt7JuqOolnAYAs0S
+pM22LkdHEXD0cKa5MChP2TqClA8hfRi/BEN6/HC5jNoCAfQiQwb14HIqtPcYqlSdZpbct2Vj0Ae
hbacUn425HWlmpq88sdDUwDNILDAD2GqO8W7qNqhKEG4HK70pwQ8neAFfvxF0hRY0Vt9+0WUavcl
ENIG3+2ubQCSDKcrnKg4gqm68gDDaySrQd0PnoWqSLZXN6r/0b66Pim5o8KbSf3OtZYGZmR9DWU8
DL49apaYHFIZ16olYJrPXUcxiMBUc6h3Hqh0WLf/VPm6+3o0dQP+FcjwGKVE3xZ170RdlPej2EdX
hQCEzB56vFzty0CUo894y8yiJ0oSVYOLRFCb5WkXXUOXUzY9IKXMcux1qwOSA+NMZi+LSRT6qjD0
gMQNbODe2xSu3sbFOEbXiFja4LQm2mTKgbDeyLP7ZhIDgANkllGbAk7fvZhKb8IYHdgQY6CPGxFS
Y4p6zbrVZiTo+H4gyKFLAYlrKD/9ggG5eJ6AHza7VmXPrVNPBp95zgdutBIKFfCj2aBhgiSu5XI1
xk1TmrEcBzrmfQcgq7UF8GcINwZ6bqag0gDMkjv0IXF9rUPvVx5UIABsmtZ7CriJyLbHoAjAaCVX
vBS5ZEA1FUx9mok6gN0jb8YhNXk/6uBlAWqBhJSvdh+xwYWu04ypLwHelWt/BllYcCYP2HKO4djm
1zA2Q0JXKvJU6F8DId/9nvNymXaJIcTX3gHb1JNkVSvfCVCiC58+5DWmhxuGLs0DGEoidcpq27Rj
6yHqr518fwikbdKZwQYObnRqk7PcM7O/eBbxTlclZkyB2ADfjb/v19gMZZRLaIjCO+OpdrrKQXcx
YO0bp2rtOn2Vd9Vv4EkAboK11MnYKWeAxBJej+jcnBDdqM0Vct0dhCBJrhNvnLw9gKloMzE3Mpz4
dPk8EkPtaKz5Q1I3iKcbM3n5cflikZXPE43YwNt1ULdfZeR+7OUQ4K60XU32T5IdEiYeOVMMlcDg
tXbM82pah43xf7gZnTyBNqsxH98wSxp4txzqhlGC0a2MBMeCJhgHS3IcD+wmOvFMbRsC4p0hbuFK
kFEgw0sEATs63Snv2Za8XgbSJM7q7Hoj/qks0r4CnPrt92NJs+hoOqYbQZS6+f0YDl0eJNd3kMTs
PBLaicNQtXk5YpKBRxucNBLr0Op7W0KMhOLOkEGG84xt2+yj/eXEzMsuWeytFMpiQ70oMMkEKUg7
gENNWGOqEK0lLy9gqj/9+03D4A5aQPHQwVgypQy9oEexEHjpFdzm71kPqLzQI+v1YyELFyiyexhx
4VEwBQ0WtZ6sNKRClhq8pIj7U3pONy3h65VZMbBpFi3oVg71tgfEBcdxKeS8jy4xDsS71jHZXnTW
8PGSpt3KoVQ6i6VeMgLIcU/g3jXVZxRUbIaqzeJAaNqtDEqb5cJvmlyt0+vOVUDbGv/uU8Yrap4V
okRQfo2rNKQEmgrbFW/EFQ/yB+6nZF5YpddpN2j/fLsS2q+NtaQEAlYSbtStU+6n0biNVp7llFx8
0Eo+1rWl2+BWGqXQgtAKxlBhUZhG+ABbk/nFOJhp4x8s55u07yYtECNZqJYqXu71RrbCLePXF73z
zffT00A5EFaQWMPPq1s3J4qtkqfSXP8GzREp3h5vFUsB6JSoVqpeW/pFeh1AmgpS0y1nFlayFzAr
w8wLLgUDt+uibNPo+bbN2nI6FwQCjhiS6JtKhKFtDNOkkzZhp/ZcOULZaqu/AGJ0VZoA3WEdEksH
KOPM4n7ohggbV3yFjrz5Y+w2QCpR7OgyrMWdiKfV6+OjYi2LinG6kFO8HNx4Vys4/0n22zVrSQyz
MShfkLkx70o8BLzLprCWP2OTVVFgSaDcQJcXXDPyMEz9sBudnuCxzbJ9xj1DX2a+7AHZR8Hhd8CE
KFalvcUTnTBuzMUY4K8mY4LuPgYYmpgTtaqdNHkAY2ZBht+ds13rJrf5/fjUGc5gBhNTeqOclBKM
xvLN0Djt7ReeJx2R3yqfpCZryoVxf85fClLlgQBrcm2OpejoDc4/Eive5iZrC5cCnNstpJyBJ3qC
6+XfzkAhraWbwH+1lHW5kzHga5qxydjHKSz73z4bUzz3R+ZVupyV0mQ+Efkp7UJLtfYv0TPLiB7f
2RjrvRdTu0XY1QP2D2lDeVNteLJmLOSxFwXPxb0EvuN7MSihe3io1hf96O9M29SZ494sMZQ3SPOq
7jiATlz5L0IqZzRB9gmEE8ZiHnsEjQaEblNJSAcVYVRnosypm+gAfvbNwJRJ+5Hifap9NXtuldqs
B92y3KlXEZkqDAFQmxh5Ze8hOwHvbZfWoSKAbX59vLRlR/RXArV/CQg5eD6L06twyc6cWW8lFGpZ
pAqsZVAOVSiUruSBPICo+idS8c5aOj5eBUsAFUrxah8gawIByUhikhL9M3x5LOF/eJx/NopuxzAa
jMsMA0QcOt1SzfHJllJ7aw6sHuXl+/OvnMlB3ARtrt8irkqjFDkC/jW09GfQNDJsk3HmNJ0HdE2X
ixpa1ZkG4TDh1tvb/MAQ8j9Ctr8LoTxnmLfKUGohXIyjrxL0P3Ngoa6s8Cles8xzepXNneZfUZTT
jLsykZIaT8Nwv2tsxdEl0po/RtBZrllZsWXH+VcU5TiFom67UAlQ1du+B0S9MJYy7z76fun8/X3K
4lOjCoSywdkI1VYjgmgJChGeuCfUbsBoVxIbrFnW+Rz9CUytJyKiK4ZDWFZ00EYAqQoNCLxEeQRR
aZXcb6ZiIhHNfiMQbY1mI2BWmay7btKA2bHdSKLcAqY9wUOhoCYr/ik8s0RKxyeGtesPublmBNtL
6dNpBu2fVVEeQkvSOAlarGrA2ItndvsP047X269XCVGKyND9SQkeLIyGLEBurEM6GML8jX8BF/Rj
V7To7P4uRaY8hF4YmQsHkV5ff44+OSefl8e/v+gekAqdIBem5Dt1LAW6goEAgfDX6i0rWQ8vYUIQ
WT0WMv3IbItuhFDnkedFmQs94hx9hYt09YKZj/8mgabKLjmMIPkeQmz/HbCbUK16xa8Z4eHiQf9d
xTcpyo2zlvLm/0a959WJobGLp3zz01QmShwC9HFW2CDxtVspW5HIa8Y5syRIOKKbj8/r3Igw3ApX
ht662r645/+4BMotg8gedEoGBMTH1uwsm7MYApZ91c0mUd4YuFzAGdegqgDaOf/KzGNn8fvSZIhh
6Cpd7oqNEnioMqQMp/dfxgcizN//yRhol+sbXC00IgT413EdrfaZU64eS1i8tm42irLpYaiTTEEJ
6RpvvBeeBMx08+K75UYAZc96loOEYHonyavX0pJ24JmDzwgsVlGQsRDatWpyN4ZRAbMonjwSXQHQ
y8jKLRw22o0UwEuj6QnEH5RKJYWLB0UtZQhb8DLPzMEhqcfSqKXg6E7KtMxb28NIuZGDUg0FJ8n5
JZBNtOlRqhlY4f2Cjd/Jmf79Ro6QFWkP/OgMebN2M23YwNLdhQNR0NyEFnoA56hgK72XAM7Q1EeL
XYaXuCOCjwkAfwxHPh9ixczNrQhqs8YhB9oKBxHuz8buXp9zp3rJbXABvZrRb58wrH3h+ruTRm2Z
kWfCWOdqdn13Dw5fmDIQNFpEP+WfxybJkkOZZCnqXR1Xkxz0mPdEejLdJ9bDiyWDskrcIZyitti5
wVRX7gmZRgu984Dmvz5ey3TI1G1+u2d0pjmqtU6LJjnA7CVZy0wmLHgXEOHiAYzGULTT0VT2Rt0J
Ajdir4LXzq6Ivgk2REK8yDb/pUTWnShqy1yuA36bCFEKpmA1PFoc3wTwdkt8eyD8Gyvhs3hCf1f2
fcPdGCiAxJsonFamEMPhzNZ8ipwvxvWy7G1uhFARoyh7fdP0EBKRcLMb7PEJeZIXRizElEJFLINS
G5rPQ0phy6tDtCtM70X4ehneGIJYW0bFLX0+RmiT+N6y5kNYqxc7/fn1WJ/n3VY6ENXAdTvRzgP0
my4FZ53QlZ0mT09koPo/5Zthmzy5q6trBYfggFaI/Y/+ddhnFvog7Meyv3+bMqY72ZRH9dCuzPcq
ZCe+Gf8urcCqcru1Sn+V2J68bspdVmCSv+y2rYVW8Kq3Wsnk7cEEZkj/I0smrJBghzEN+SvZanax
lRxQA+klSQ76QdyClsf7U0SkDEnyq5TA0EXC926fepbnrhsvMaVDnBhEWPMfrr7iYuRw9cj0+w90
HQbltR5XbWqH8aZWSesx6qILly9QLcCMA0BV9HHSfqRNU8BOlwJev4KV70aFvASW9Xh7WSIoW2jB
TovZtm7KiYumo+4/LqzBi6Wo9G4VlCFInKgOYs2n16wk74UtmpJHUgX7eGLN9i55qztRlC00tZzp
aonVVHa4yWPzHWiIJWiPzKnuom0Sxt244OfvxMn3l73hi0BqTyBux/9BK5Tw4/HZLLmQu9+nVB90
sHE9omP0Oj6jyq+ho8s3U7J+zdbi+bGohcDoThIVUxToXJA8AZKGlWgeqpX+uf5vAqgwQo6UMpTU
cSoi8eYv9VgyFrDgBe8WQIUPPQgn0hS0HFNqeCPbZUw+1l+M42bZyvQNN5dT0QVi10RQ5AAzd87Q
2IO0ZuWbHh8EugbvZZSRW6qZBhnN1yFbyVb+6jI68R/vFCCh7yVE0ljrLo+TcF/AgH3tDGJmlsm4
Y1nLoGzeLdRW0AssY9ciUf/CpGjBN1J3ws1pzyZwYqHqpYJHNSUjh4CE1tmwQfn5XzQWL9r7fQJ2
e+r11YC8D4+iZGwVFosUcOGtcLcKyrxdLlU7IZ7cR7BFn7AjstrOGQ5EpatOfRRUoutCArfjt4ep
agIord558SzW7Otj21B5yr555OjHSsOJFAXRiemhE6FYM/37QnnrbscoK88zcLFENc7kHW8rEbe8
ZhZ77XXLCKke+3WVBprBCFompTIWc93UhPUIYewUHeLiupeNMMaP863ljOT/kHZly4kry/aLiNA8
vJZGEGBjsI39omg3ttCABjTr6+8SZ7BcrU2d6Bv7nNgPO8JJpbJWZuWw8vIZbqqCmUxmaOpmGROs
yi4XCZu7gYetIdrv41ylQsLHiPXcZYDJreQ+EeNL6ln2sd0e8bptc3vjlFkM0J2VgL06oPuQsBjg
j7eOooEfoRFxSVR0U2UDkXekPTGioLneasxlfEuhoL1MxSEMdAEXxVWJWSZugeyDjSVhJgizM+Kj
uN04HJqKMwQW8VZx3Aqj+PXrl/WLe1ix8qiz6Pn9a2gTQSweigsOZ45J9l6Yb+ivZmh11ggnEign
kAlZFhQ+JFQV0Y3Fo9fiut7Hz1l0m4igXACGIfNUSCHiBZ9NgZTMZyA06xBUtBehOLSQKth4cjXt
kGjrs0Jyg2EaDPu7VVImFp7U50JoWwiRsc+TYLmnqT/YGIvJDvfVxZJDOQOp1sqwqKCu3ni/DraO
oQjDkp/vC2FpjArzrp0Wltjxict0XdvoTTSvL1dGeoplu5QjCJu2i7MWItQHu/Eil4VsLLMajzj5
HqWiZjq2rcFyM9KZFciF9/d1xBJAQYGeDqhrA/8Pw/4oP9X2X/RVg2cO2ylB9ItBarxtf55gofhl
hM1LaKc/gjJ9uUHRGUM3DBc28+r6KYX+DrGfd/4AKXgdh8binbONncvCzT/t6acQ6mOofJppQZL1
h2FZmD5xv1iv/z/Z3rHTY6os6mtg4KISSoz7AgpB5bg72oqxPKDkq5gNqQha+i0jfAQU73cei/Jl
5jX5QzYNwxGWWuhcitNtILU0dIv7bayCioFiwgiEP4PZn2IoLI61Mo46Le8PL+bGvliHA1k6DVkT
y7oa+8DesZ78M9mcnwIpZM76rqmTqOgP3nuxLcg7MuFPj8pyJLb+QmVttWeFPDNx6E+JFFLXeXfm
BvQMHUw0x7Yg6DSMLyxgbZmdSaOu7umSCtqrM5f3lT5aveO/IQ51W9fdMw3jz/jw53EorI64LtbE
Dobx4uV2aOlb7i3cJ8aOc792L/fRaKYD4qcsCi2ahRCE8mK0jpfNhicPywuy405spC5ZW3vDFd9U
loH86Yp+iqSgI5a1ltdTKNGDx8PDxAwOOxY8/YmyP2VQyBEkUVTFFxxrY4Zu7l0fLsev4jWx9m5L
Tqwq2a1ieM8sKBQ5V2Kb8iksvrPNdy9abjYPh+VTuPk8JA9PHXnqRfL5SQiW+ZC9p4EYyNuPHcEu
S7O3dZB3fsjtak68V4T93Hw6Xr2r6R3fH+zDI7ZTry13v1OXyV+U1X4o+TYpPpHWi+GQFOOxF66d
n4nvipbREkDKfRtleIEbwE3EyGEUgKsI10HEvg9T2mg5GRKTxZ3853Lzn67gRr4yERPVfh4EMszS
tmXXXsIyn4jxa4Wle7h7LJNh3AF6PwQ2pP8bSLyNCfrIx2bDiCv/3EBBHYcCkaaS9RTBWI+Um6mS
zcMysivvN1C/cs6E9aJgINbNzU5016GxaNA6WEK4+izMxem+ATA/DYUYcn4RgwKsSAfzvSSjO3kK
Dccav0xgshCRqTgKOs5d0sJb4ixIZrwfSA4i2DUxDNf1Lh+s8jcrBhAo5OhzPRTz0bbri8lhAEZx
IxnjpetE34sFbL2QnLTCND0pS0YgzbhVdMNO2sTgkeBxTK/9Et6uW9YA2e2n38EiulunrsMkSlsY
4OXXhiw/Y8NZ2hvJsWGKT4HDLTHAYmGUvSVgl94xrJ8pnIpB8gWqTdcSp8us4xFo/G6bnrThC7M1
BvAt1jvtwehfzZ37tU82UQbY8hhPYFZQQs9TV9gWNWgizi8SM1hhubKB12OCfxhnZYXiNOXoFe3S
HVge8CXDX+9nQzWEo8GxQh+WuVBwMoAlKetCGCqaNHJXIShy94yDMDCRbvxBaxF2l8XX0XmZ4Up1
XBZKzbQl/nBYdOcPn+qRHJSQcNxctpzxTnJrbREMAzGJMBmASBPQ1qJU1UoDSa1xNbs1ekGcJ+dx
e30yWS2yTDujICSI67ht4U4OptkqZLiSK/lluMbZuQ/CDAOQqMoB9i7WYKLCifCYzEi8wmNFYpQO
/uQ3++mz6F5LJKVyLenLUWsFEdH0n5KAfDrOmrTmdovZapTZyldEcIy7Ov9kwcA/1g5iH+AfG9fG
sRM1GGFYd1/s2Doo5qdE4CtTAP8eXc0s3J8NTyfyqNvkd4tzGaX4ZjLBTjH9Of64/7HmH30TAVRY
X6kCn5wTYMJRJkf7/QOPvtBYJ4S8bVe4V97fWeFEIOWiU1GNtdofNUiWS2yGQw8i8a3+6f65Zq/V
RArlm7X8knZZOIb1gxk6HMMM5pF08uepq3QOkuSsF+NVUnagJyU5LI4F1yxbo2P0pOL+/Vg4ejbK
PsaSfOI5vjYwzbk/+cwgfXz7/uGGv89EB+ntIGrndoEPc15/4NOgynsF22u41E3+rWQNCM1C+EQY
5XZlTk8F4V/CzE1ic79dZhPq7BN8IoJ66ydKrOvhGd/Iw0Di06vh7vBAZYXnPOOC0vF5nTQlCMSh
NdCROoHzCWqfLbHC5cowAtbCe6YwCg2KAKMuogZh5vF4XV8IFnFIoFGxpTduZD51y9q+f43mHeFE
iTQ8FKkgpxIkxqQgmUMw9ka2CHHlJcOn38zrnvlRuIDlWQili9Hlas7m4SMkB0dGWW1taQTPUn0J
vhFWFybLCCmQWPS6nGbVeIsl7DqLybr/i/kGBBIT/VFAIYZ6Du54iEiX4QabzYzOQsppDO4i/J8B
S/M5mm9pdKheD51S6DqkvWzMhweocFzO8tSQ8Z9Xx4JvNNweeuQuLFXe7PzO56OD+FiIF1Gvw1Cu
Jjh5CYcpGZlgkGmfPwSg5v3d2s1qWImbIEYIzaKHuJX37kmn4SQusubCQ7r3fvksbRkWutMsDJEw
rgMDU+hQXRr6QMgGKFgkfk/07QVDKpil3oesZOx8gmbyKaWfyflQqPQ2kkbb3LzjQz4tkWpbW6v9
znU1i3Gq2YhtIouCFQlTWjJ3RgxwNY+1xRkbOGaw1FSWZW33zKkwxq37I3rPgrMujdBvHk37I0Dg
tnxy1m+W4ebGX3B8j5Hi5GwUrGCZkb+oekirjU1BAot3MNHCuHczndA/hVBAouJANdiYIWSVgJ2i
/xI9+UICnyRb49n9YsZQfxbVf8qjUKWrfY4LVcjzAJbviam/Lx7v2wQrLqSj+CEWx0NBhP1wsZDk
asjv3w6weItU784VD/fFMWyCjuc1TUk10R8PtElAIo59vU+sSJr1kSQKI+qwRfffqLQMTQhPn0Q1
4FgC09qxdp4yYk+JCjwyRS9VNYegzYIoy5CxBpH11ylgyCNRELUxYe0pTmCVy/sfgoWkNOVWIuh5
Wgr487XRrtCXnlTk97AqlobHCtHnUQerKkHICl48+nuEoHTJCrAkH7TP2kTrF+ZSFoygYrzcf7qF
bxHUl/AXipBpKUTYoAx/RKcOM/xjHYL6Glh4WPQXH1GLSFAWqd8jU8wt4RXUz86+fDBccImxwGbe
B30fikJrTYvbq9hDpICbLy3Xj9bbynDvm8H82wODhqAtxCIGUPz/dD/8oJ35Jq/HuG8kqdggHlsu
HyvyuLYwDwM39HJf4CwATOSNh57khfkWg8JRBnnD78RUDXEF3LwvYd6jTkRQ91+8NmHR6M34qdCL
TTb/4t9CthH5NjjWmFWNmI/GsENa1EUdIzg0OY5c9lI2pGqHq3QhIRj63cwIyBiVvZ9NLfT836u9
qy9DO92IkbfzTvcPPGuaE/GU8feKnzb1GeIfgh1ClC8WV8V8EmYigLL9xVnRGt7XOyj0vAYlD9pR
zPp5SZ64k2NZnbPfh2byzErBzL+9J2Ip+4ey1aAflO7Qmehaew6d1jTKClEtAzxmTXIih3r6pHq3
4C6a3KHgCXZarB3sH5j8SbOOfCKDik6aTqkqtcBZPNNfLQIyjGVv+Y1hCfOvuImY0VQmtysss+tZ
SnCU4im00KVKLCQsULLa96/3bW7efUwkjUqdSEK5qk3UCw4UNejqwaYpYsefgRPIS9bT6lYq+gPc
/ysKK5x/isK+q3OhDDA/75gR5TMW7Isjhc41QPY8G9ltxgqjf7a57cncqRHZuR5zifSsM578Bgq2
0rAqy56HYk0zyQlZ+jZYlZ/2+9Jj4CPD6gWagzOPmyHWfQmnzRsPlbMLsANrTnaM78c6EAUabZS0
i7iGUqPEDtIAI3YJiWRHaJYSR3h+FZqi4vnV8XkxPFai3Wqs+GMEjXtflQIVTazOQxqNXxX9+flb
GW6T1deuV5Ej9C01Z71b54t4ky9IocmAguEVzKPdQQqXGgfC5NioHeH39aXG8A74uwvSOSvh1HmD
JZ+PCuudNxuhTMRTIKODPFppJa07XL7CGI2xq4Dlyuf93kQEhTEB9uypZQQb9Tab3nqPPbhygt5o
dfVLtPYmc38T60gU2MRyGnBqMn5Bs/1VjLIsZB4660pcgwFsAksWBTdN0KZoJYSsF7P4aszMwmZa
M9tu3rEIVNuTbLle51h+pDzIV/JsxCYr8cCQf7u1E7gLr8pFrktYT2pWH1sLbuj+fWQdkG6fri9F
3urx6ISOR3+1DC3gty0sUbgbUxxm5nruSrGRe2amOkbLu3MRb0g/OVoXqU2YjRfD3OSnZUcO9WdA
7Nz1JcNEBkc+3D8pw3NgI+BPONfiCB1G3U0e2IWts1EY8VqxU6TJGJLuO3bh5i0nJ8tD+apJI8aN
cdk4gdutc/c3BurGNr5fmQltstB7Nmb/voO3t+lEZJYpWS6FuOaZ9SJ9VascrKI7Fi/v/YBPuGWP
J0ISPSxraUDAt+nMxW/J6FaXhmhP97XHcBA3PJ0I6RptyKPxdttPX/f/8nyLw0RJFHDkdZsUeQEl
Xc1aNfvQiJ/AoX/1raYg+Yu+QVNU7Wa8xRA7xv33DJ3CEK0AI0xTQW1gG9dM4gCu0PuFxB6LQopx
o+h6Ti1euw7MHt0h/hXth1/u/XMwoIgu34ipEopcjw+z8R1btS8MqGUYF91bpalxEUqjltD3h02U
7lvNGhJiWBbdViX3Cz7IMxzAX4KUpGSMsDJeYwJdqOFBm95jHB76OW7a1QUzHNU6De0yGanp0Gq6
2xuG9bZ9cnKZBTiM23/7aZM7k0ohaK2rEXBWR22Hl1LemicWMc38k/37+tzi5YkUKW8qX7nggJ63
4e13xbCXzluL1c0jiaXB7CAcA7E71+bmuSbiuATbXMJ41Ce69ytiCAR6RLYYhUlmmM1SIIUM/CLg
y34BZKgxuXvMLvvcjV4Gf39mvfnmeyQmSqTAIF4o1bUe4e1qlxsfyY6rs2PlOlixPF2mEfjMD8Qa
qutlkr8Wm6Ihxo4thnFl6ZJM2pWCVgt4i7WrjWJoj7HRoH5HOqM3oTlPfGT2t87nWL/VdxtvmhpF
LHLJRYJI1UXG2CKvY108sE+sti2Wr6ALMVhVFvHleKVa2cwi0mz3J/mEgtpYJ/x/vonotim5Fbmh
qGB9MQpa4Utjg7TFBEHnpi+M9Eq0amVx9n0wZ7zYMaHxMxqKwzgL/AQyxXocK03I78p6RemQ9Tpg
gC5djMlqUZCwLKM76BU28JCSBer/8L5CFwkvirc12z8PUoRNkwp6gJLkhZipvXiKN2+GcTFXe5Ad
uaxNq/NlC6yr/Y+4EbUmBlirmVbX1XksJJibTbaLvYO2lH6HYGvQTRfUJO7e3TFc4z98rG+h1Meq
c47XLy2EDg+evQRdyPBkWPsvJsKPIfCfkPstZwwwJocr+0sjNotRl95GMh6WvomWcWRk0RHSo6aK
bp37VsjU5hhzTARWPRaYnX0IvKId8ojCYEhs8qQaY6QMvwK3gmZX875QpsVQYM9hJqkWNZjkiweR
9qZt3YY8+nsBVItJYOwKj0Us/Q+o/61YCvULDrSbLYcPGBOwuWqP6wivxR2zWDDvMv8rhn4tnq+l
PFzHh8dLst70xmAjX5RhcRVBg7LpMtTIMBb65aiXC+xViRZAkL1tv4MA7FeM5Qn2r6xmMfqxzIR+
KgYxV6USj3NhbijwZNsuSecuyQq9Bvvnbb0UERmw2nvmg+lvXY7Hn5jmIud9SctgJRfV9M3cxQIa
hgLnA+pvCRSUqH6tqGozQgn2wgnkKDmo7L60Goh4kU43GV6GZRsUhmR6HLQovgGIvToj4ev9w9x8
/R3ooN+GjS8GaSzfIMo8CqsMU9Jn42NA8b3DxEmIHcXydn1ZorcnsYy9mTg7Zt6epU8KTPJKysO4
wwnz9WX7kZrAkHK9fl3DHbisttrZJ76KvYMqj5VsHB3sF9iAJ+R5hP7QknDLFHtcepC47Rh3bDbA
mkihvlnStdKlFRKMtVRGIltFZskCSaJllHuXimGOs43qoDxSsY1dUEF+RAnL+bI4K30FcxwZpxuw
Kl4MdJs96dtPxXxEe3Jg115gK9tTYH+h+YXhC+bu21Q85XtSudBQ54J4E4vj0Jl1/rxvobPVpKkA
yjx4P+wHrCwZPbf9YX9i0ZM7NvSitJnCGE8vf0EHhH1sE4VSfoYH96zSXlAPzM2jJ1m5Gz66rLT9
nIVMZVCOpesqSedCyDgebbN7HZyoYGQIZ/NmExEqVQaJq2sbieOH8Tb5PnotfqM/IyiNE3ML2Nz9
nQoaH2kTxG1qvtHCAYIwpuCvfPMRDUIJWY8xqatYL/fNgWFu9KJKras7MewgrLQW29RieY/ZhwpI
JMGMCWYAhaOzJXxQ84Uac2Obg0pKwldESwnmXKG8RU4wesE4z5whTOWNSaip8gS0cbch5ImgiXkF
WfQuBQvnfZ3NXqGpEMonBvy17RoBQq720UO0Vlvv6VtoCW+lTsIlRtQ1pLUS48v1OSNyCpfZYjP3
1aY/gHKZbVCFirwYABIgjCCbj8IheAbyDhks1+Uf7x+X+Q0pRCzbhYzCBo4LYdbG/OiIchiTdz1O
yUC/2RBfBZemjp2UKtaYUrdMFMBzWLTj98PBjvy/QTDakv6VhRm35z/tq6eyqIvWY8Dg4peQ9QKq
Efs9f1Td6KFDLc68ktXK3PsWmgD3hmIb4LknO2YeeV6xk8NSxhrHmKBrefwA8/juL3MXLwwX0bDK
inlmzWUih7JXJbhk4iWHHG+DEOs12N83kNk7N/nzlDVm8aLzuyv+fIJ3ErfEHlEX5Hr3Zcxm3aYf
izLC+pxlZ/nKQ1fo9npfktBpDMlcv6aYpjVqwi9bRqA4m/qYShy1OoGSIciyws8gcUxHHG17YZU2
2e+ZM1CjSd8zQ8ohd6HUCn4P9WHfEk90SDFWrI2ls95rehjKCUtq3/EJ8tZjVIORTTB1SER4ZQDj
7JNyKoVyw23ODwEaCCAlR3fyAHO4GKnnWM+g47NZUDHejj/0hhgNTVPj0mt6UlPJUsxZYc3fwavM
40ayeBQ+XQDifcObv6TfYugkou7rEdb9SBAz9jMdO1PdSgTd5ajN/ZX6JqIoQCq7RPa1QR1PZG9S
E7Xwq/FokHGjy6n7H/ry59F2IpACoOAsxIIcCON4F0bIjh8iFsIn6Dz9Yh1ttm1dnUiiIOiScJEe
x9AirhKyDefHEqwGA1pIvEcOlWvga7jnPMg9KRbrIjMMhc4rZlpeaiCo6w+86T8Oznq/cr/kpWaw
Pt/4ee4YJJ1LvAopCOUbyPHalW5jJOB12PHGTkbL4n2bnA9AJtqkoCkMhbgsdGjzJUaeHg122NIV
O7rhOM4Wd+1rhx1X90UyTYVCKSw4zLoihqmYV1O+NfZ1tmgKy/RFMJmr9WYhcXI+Cq3EsxBo5woX
wWxGHgNxmx0XMlCe2eA9eo17n4wCLGlQijTSgPEckg7NcrFNvPL39qtF7rJwWXkp1meTqOCmwaKm
6NJBh8W7+Iq5L0kklUWeLSdHgI8NBBg5kJwdEu2AmoKZIZ51099KpXu/8y6SsFsF0l9Ka4Ou+a29
qR3xQoqQDLs37nX3wuo8nvc6E5EUvoDwME45foToYwbQfHoDan7paC5ifkjGHad7wZMLZkWLUoZq
rZcxj1SRhSW9uqf7t2DuaTZBMUmCOU1CArRELjK/xb0rRCesnAXmKZfcq14xNqbPxmvo11ZVDtTL
MkddbwTGmjYIGjqPnWHrskdD55X1/fepuxxXnKA0Cv5+YZlHFQNnZxu0VybmUO+r6x9857cg6h6H
IKFofB2C0ORumPFTsAo2A2coNbludqj8b+VDx2jb/weg+pZJXWm1uSYRL0KmDPI+wlkXo0IR+rdG
VueCnE5MVoFZm1BA/o//QW8apUwpbvvGHy0PG8oWH+nD5VnGXEWFVGyFLcCB2b6yRy7HM/wBW4qO
BfG6jNybQgUKAsYSKt0Ph5FMQSVge5TdM28Iy+5KjFWPfZ3uLjEE7q98wEQsdZ3P16HRQyEaEKni
jvGR8fqMDVMeaD9Z91ke44F7J6TiBbHSpViIIMpU3jMi2qkZZ4b9hCGJ108UWB+t17fe5g2fPK9W
K3ScHsenDUIYVL9OJ9ddGds3vKV2ABqG7523r4kSKAwIkPCPtQy/bCO6MhBtu1+hFGoyV0uPf+ee
BugHDweaNW78xjjaJtsIIgmWBtZKi4+Zp1h/c1Enh6IQp5UapRASHAqR5/EhM5BM2PJQYGKw0tMi
y3ap++IP50ZT+lEUWHA05yjapRHElr92R2Yf1zUsy6iI0qJxGqP+Y1wY2l8Y76g9vMeZ+alZqJ0c
nEYo9RzICRdDy+b74Ik1eBhv7v/8LAWEObF0CzXvfVQKnKqFWvGCCHFjlXYwz/byaXl+0FIDWbEw
Ml2Aom9ogpuDlQJmvF/t92PDAising0Fvk9N5zK5VjzzcQjbwidorffSiGx/LTpoVkd9E+renf7u
GTURSUHWUEZan/Q4uR8Tu1hxEVkgBnGs8IgGa/mtZnYTML4sndkM/DPGbRYQ6EkOgg/+gprLivPG
HcPgqzixsknz6YLJASnEkqJrJAzNKA9t8tG+f3Dd5JnV0sK4PCoFPnEedpmsQggKqBdHMVGmZeaf
GdCrUsCDVL0Q1VUwIAXn2botc4YFR7YLTBYnBgtKVQp16gV856LEaV4Qj9o8SmTBegAEyMuX+/g2
O/SuTj4OBTqXVm3Q3euPnQOtEa1VzCUBdZCx5bfcHh2Py68dSjm+oVgsT8Y8JIUwsl+X3AL7gfHJ
Xo5muBOfxrlLjJ8Y6YLcP+Z8vDU5JgUvkaQEuNijrCvxjhshNbhTjhK7C8YUGct7GeIYLopO1uZp
Wqkp1reMLGBO/BxsQMC4B31TSxZrVrZnPsz6b8ijUfgRpudL3maArA0wy/5I8eJNPXCchnvX+8sI
+VuRGhXpYCa3jxdg1xmbGM8PA57U0CBrcIxlGhoFGV2nC1oWjDBsxrtORV0EDZIm8gWsjmWmJAo3
6lbQhPoK+8eI1S3NCP6jNYoFHhPnZ98WE81R6KHGQSxG0nlAQQm9M6CmwiyzgbiF1TPDwluNAg8h
zZNFJMLWvWO5aUjq5gR8RAJznnm262KCHXSA70tYNHFpoLveOWcEwVhoLSxVN/x1WpG8N/MrUUi5
RrR08s7hVm8Y12yGq1yVpj+AQpCFioWXUQ8zQbIHI6KKIXoLsFqYoQUataVfGH6B1c8tGkOF0AoM
zYVHDRBLjO8dNlMS05YokKl54RIrBW59v7KxukvvTdDWptipjgoJYWIM497TK3HigR8ykYM9IUG5
Aen3MsQen6dXjexzR1+eGIg2FzRg2xrULWqCBPqpnw/8osb610FNEA6KZrYRMSjouOFDapyizQnP
HIa0ubsylUaZ8IAkXtbokIapGjDPh8Zrj+iE+UIdoZEOOqdiKOc3JFmDrpTLLWjAEmLwQbr9B6vG
NGsWUymUlabnNExb+Rb/oMEf63kdA7FrxC6Qz5aCppIoA+yLiI8bH+fBbihSDWawwVy7MTY64v3w
hTeLvt4xcW388neUePtRk9RPIqd+f5bHb3U0G2yQNNbnkScRD6QTywhZoihXJ2tDCooViBqTu0dT
R/qiJeVRukDayyk5/v+s8IZ/k5OpPLIX1/HD+c55L2JvxAV13bHaELH4O2a7oyZf7pYgnYi6ggU9
0EqcrHcKjJB5NiaLtSXivic1ILKOlStwFhx2E7REXapoMfZvSV8mv8xsPDj9IZQ/jM9Cc67Gm2du
TGxEgPQrSnv7/RdyBkjAnl4YAehsK7omaTped7KCXjfqdpwvCzlc5CWCakxQw1r/w7TE+Jbj7/7T
Sr/FUFcj0Kt6oTUp8AuzXRi4B13e81jOYUVjDDn0bZD4gcdSoX9BSrALnDc0WeBZBcXdP9Cs853o
7fYhJxajYuPWIhBxIPhde2Ra6twOPPDI5o0+B2kBj5XjnZ3jnIqkYr9cTuNASyASjc2gsnnfiPZl
JW/qJYdKXAi/at4/42xX7FQgFQaKTbPQ2nY8Y/JQgEbZ3fUOQwTre43/faLGtpeGpK5znOk4rOOC
6LsI0dLYN2qedJchbN6J/tcI6TGcRFJijmtg6y9HQJapoCMA9EYumBcYgkZrvmPt9CSOrHGBIoTF
+H7EzqaHs5EV5OpKB3X1tVffdFPFP0xHwDod5U0XsqCAxwlCh4cX7HMYU8wRlvXF6/gAXhVW6+Ms
0/LUOCjgCKosTBN+tMaj3ewj30SY95Uiu9y/nr6+mMT98yHJ97ejAIQrA1SgJYgb+UiOJmJNVzXa
AxNAZmMSTRRUgdMRb3GUQfblpVOukoZUMtjL2p1sySsjEuzEYb6/Z080kUSFdLUQS4GGQ0GB8muE
ASoMTy2W4ClgQNVcsQv7WSUe23qA7zKNicL5klZ+JeEaS84h/9Cf2rdrgbYhL/i4b/dzdcQfkqgA
obsqi0WqyZDkHR/sj0P1in1on78JXvogsU+MlsjMyHjmrmHeiOd4TVfG4gr1wXzunBVZoA8HBbma
lwXJjKI1NJDpWoX5vM83ufPvWc4TC7zm4j3UwEAOIKiixKGR8Cd4hX1/4WMp4wDItr86lMYBrKm9
uf2FLSBMbr/bRBMFKj+kUfAf5Ok16buau6VoM6KPRaRful2Sj4BE9hN4bBIyUvy9/bpuNRsjf7kB
/hXXw1Pr/mee66ZRBBxcAAsFryp0tBQ2cl6n7ZlD9czbCFYhoRCOqJqDRPdLXwZMbzsHNj8kUh+5
4vqw67C6AxvrURhWVfCtIh2MnicssUVc/cJOtMzEuj8kUrezbxZRMPgRN5YiN6LpH0bmM6RbTPN0
X5tzkcQPSSOuT1xgmlwGkPzGsKIG+dmHYTCF06tr1K5+OMEPCiPBoIFuUZaXkmYcBjaNCTqqw6B4
ggn/FHzNBBHPvAQGJZPOxnpEe1iDTscybVsl8JCRMVZHkZXBpEDhaG8augI+klfdMaLOaD0Xy25A
iW2cX/In4/KwNxtW2nCu5f3HL6Q+QnO+tNdLiAv2Uq9QmMCqig3sbbg6lQWuQKjGIAbWoklEht0b
2gcYGRtW3/scfP74EdT3KWIpvpw5qAl01jLB8C5qErZGIma4NeqbuuA/BFEOPIoCPbvqKU6LV3ez
F94uB+v5q/hgPe/nKl0/BFGuux0GhHZnnKhemaarVyAeR7XW3208mYjkjMHG3I43OqYKENE6yyXZ
YE8JDGLxosauwawazz16fvweyrcLMTyx0oyf2TQ/pLfhQzHBwwK2y4o0GHkcc0aer7OyVzOefiqV
bnpZlL5QJvwo1dv023AnFKAFPJuP0tIJ1h3SBKvVftwtjsURaN8rvVNg9l79wfLOs0DzfQvp7pdI
Dc6druFn9CgiIgviXF3f7ozVTjeZc4pjwH7HwmjGvTbIEl1JCg7+Gdfdj8zmyUVigjnoNo9pk0NR
LwehPkvXRX0TZCMtnoiEx6plrzMWGOfAQIeBwwUpc9fYTVn3DkhBWgwyJi5rchwwI70VrzJjcAPy
8WCfcyKj9WabJAQ7ZuEbnf2qc4wtOJsM7M+2kAdOjfFRj5K9ZsSvf1O8+mFtFJTlZTboZwV3Dnh6
RPUKM16u+T+wqzNA5Ab6E2+iRnEAlglo3t/1fE4ufkA0/+tiBpF9zn61PgkGcxERrNPQV730ft+X
sbBSoiAsy3Wp4XzoH8kozliEtnSSQnSJDpnNujcM7yVRIIaBwyTl1fFTm+iwQH4Z0/rr8TlXu2eH
BZnj7/7DrkQRC1g1XpD/3JRXL+qyVaHVpLd1krRbxf/Feapq/Y3+JnIo/akd70N7kPNim35EkCXh
0Ds82iVD0CwSTARR2mvFrtXP5XXU3ujg41Vtv53hDe6LmeuuRXj4rTcK2ZExrGTfh5jaqEy734qe
D3LHNfm9hGfBAvFqc8tcJBtmsmSMhu98MXrUNpK0oGlqSO6wFu3107eDU0SGzkgAQMw1bLOX7vuY
9KhtrYALg9dHuBOs0gjht3zADJYn7ZnV/FmvNRFFvQKSvDljvQrOJZKNx6ORXbberg4rgcHSHoXf
surLspRDyuIB0dUbpqHR74L2C+O+fcyltKb2ccvdT9Aq1q9ggB3tXVENU/j0TfBpSzmmlOvlwnRP
Y6tL+LDbMaTOutyJDiks1oS0SNpw1GFjJA/auraFY7U18+evhXk6Oztm4ollH1QIedEu/DVXIRCk
BLxZbuqa7L/qD2CV8TdpoB8qpSCkLFNOu8ijLCylei+IvQxIAq63PTM/eEtj3btjFIhwQ4QhhAtE
5WZlX0hlhoWBwWKdKEZsLZ4uoTcY193X8OzuU+dLHVuHGF5glHDvF1D4gi1DZ10f7Wd8h2aG8vuF
1YE298if6vP23ycmqoGF41JUEFEb5siAgNf2YsBo+5cL/kzjJLMgc/bqIe+k4WXN8bw22tJE3iWW
F2WLWZWDsrrmpN1kn/Hm8vz77K6q2NzXD3jzemNBk6HJuRYNRZjIpS5Fp9YRn1eQe157x+sBCSlx
hUSGsUcTIeMCzqRsfoiirgMXdNewXEBUTJIDv0W5f39iXPHZGzc5DXULYj+45poGEbm5eWheVQuj
cns3cVj5wvkn6kQQdQe0gkvkWuoRGVxdJCYvJP5CVQhze2MPoWBdNcI/Xa3ajA+WlWMG3V7sWjzz
yTOrp3nuKog89t2LsBnsJqJ6+EP1zPmyMozJqDw2xIKYrCBoNu8jCgJeYzz+JdFLsco4Dkqu0sbb
Zj/5jeWjqffqGF+7Fk0oGAFmfMO5oGsqjlKtKGdR32cQFxPz/X0gDw7YpxOyfXaZHUOzT9CpLApI
Fv0CTrwcj4Y38Ob4cLBBd+34rgSGEyTPmfHX7Nf6ViX9+EyQ+NXk5F+qVIzugmAIL+1D4HQWKFZP
uzMrl3J729FQOTkh/c5MRH/A20DF/Q6J+BEPqwVvhcZgrDRvZTkY7/ska59sV2RkGVKU1c5EKu+k
PIEW7VcAdhIGzs26/unvoQIZQbsuCn7UOHexrqXnOE9n8Pf+fjN6tEJ+GZVg/9UQrzKVSYU1i16M
5KSEDrzj8YwkMXndrgTX3zLCpzl8m4qhIFwTF5drkUAMbn/NY7VV2O0q4VewMLiro6vr+/eEZbs0
Y78qKkGADjvc/ENAxkVolh4ZS8chaAHHUy81ok9geMHk6Rlh+k+LQkMKz4/JYIXSZoNaJPaG+His
LMCsTI4gncO0Y9aRrjBQmmEZzJxjFCHlP+IorV4aeKeyhDgEUc26iwysdN/5GGNb3tfn/NX8lkM5
Ql/NsqYcDVN92qNBEROj9//+rKedHoRyf4KfhCDcWuAgZicY5z3vKMeV9BEgFxc8MIe7/uGifZ+H
coVBJSiRNkINluImpplLbm8HhtXbb8VyVb27zPHx/2Pty5YbubVlv4gRNQ+vqIGzKFGUROmlotXt
rnme6+tPgvduq4QuEye8j/3iCEdoEaiFxMIaMpeYFnHMviwywJ1GvYERCSwQherMhvwPNIgoZeT6
kWoHWLQ63hMDHa2aw9vbpefR3DSD46MU+5KRBOLldVzjOoZ4Y9wTjef6HBdh29Sr3KjlvMCWNs+9
DXIKNBhwIGTx5TxbiE4XOgsDy7ovxgkyLwhgKFUlCM4tOkx5Ng4gj4A2349nSDX/4n67pZr//Nux
3elyF45DbvjYQLt1VvhyyNqteWH7Yj1nvjoGOrJJUqsug4e82h9JRKDT7D8K5EUg6J3wbaqOxQtv
6V+8A1ZsmXAwhkKuTOxnWxGReNsppb0aqCCg5vqb8/EW02AydDNQV1HQWcNS9URTpZWDmoqXdrRs
4UWk9aqH/NEyXB5931K3qTY3xYBJ1zRSp5mJSK80W/C3IYYmnfa0G0WH+7RcRODZshgkMaSkgX5G
Bt+42rFTbWTLBm8Z53GwGPXNjDDgofVDL9UtjNhGSYSf2uY5feMAML0p/vCFmQkGJDqlmJK4wufp
4Qsb37nUpLSMrf4hWrtG41K/LHv7lz0WLspCkKrewDdCPU3ei5visUitoiyclWkH6X6YnK4nlWvG
Noj1pQKTm3Lk5O3j/WXfwvM7y2YhJcugmSEjaXrZ1w5eskUHVKET061PXr01ZhxI9nk+o5hsR64K
eintEl4xQ7bdOeVWy0m7RZTPTY0sAvZsb5gwUEuzolXHSLwUBon7zTRZSDWN5LeWcq513knRGcwx
SxVHZYWvkEl2YGKsdBM8bXYvu7IgXO496kH3tpqJVdSk1dNwxFbTvMjxuI1AdtaR9eHwvttxWRqX
evjmGMAOxoSrKUUqF9aOQ0igdRlZytV741HILRZ1ZFWXkZsAt4UmsSez9Ru5jXIcG8t/kO1y7W3l
c7YZzgoV3a3wqEW9DPUT+VdMtJf7zrt8H86MM2c2jDrNU7JSRBQDeuPjSbNOiHbPDXJblTNYtDq/
sZXzv7o2vsyyJBtFIpYN1LDEi1psss2DNfiWskdbBRUX+VcF4NkG37pUZ3f+4ImN7InYYDSyHDs3
J5DfMjsb+f89l/xs0UM1BUkm8OOhaYfZT1UG+YQ3VvTecCVHs/DgPf8kkBPbPf8GUer9r7d8IX5Z
Y7cxlLyiTcdaRHKJFuX83fBJR1TjwkYfAcfW4gUys8VETmZqFpMqY2XHY+TbWu8oEppoS/el+XiO
IQuz5t1Yy3mRmUUGw6LKy9Spwupk0rmZZB12oLd1BkcyUbyxf03P91fI+XQyA2RRVXj5JPfixe3X
2UZxnwWOujb3czHwFabxtEp6WKhW9vjYgF82hoLOds+bGlzG5NnOMW+tLIgUuc2wczbSdKGDIjHG
INEtzydHp+D0ByLPLDFxUlODu0CtBxHJpKtNX6oXkVzKl9zaGof1D8uKT5vnxHlG9Mnrs1nGzZlp
Nmxq1T6W+gaL3H8cP9zLWBIoKRIr2QREoL36TxsebPHOAAPVU5wWntJgtdhXVbSEkoQv2Z5O/z+P
DXmOdu1n/nnfK0W6g/d2mEGUQNQDuTBhU1jjhY72tN4Jj2ZlrdZWXewSi59EW4xHvzaWTaK1cp/p
gQo3fQV5T2ChX35al9v60+A9K29H6s7a2ORZVP1nP9UcrBSocLgUnV+7d3QlHTPXPKvnv84XqEq2
L8NmFaBBKN9qPapXvPctZ5PZDg4pb5RqEKkvgdWhOiVuBkq/6+2jUopT9HJwvirn3LD8JbpfVXkS
4YQ26Nx3P5qtSWqk7fc9Ig13p32iSsexuPhSm31VBnySqg1NeWjpSRVPELgeby1oymWquK9smbed
DP5IdWAKxgRbpVO5VBTimh1GywA3c04wRCeuQeL2PjjO21oBpRBmayCIi9KPadt73kbznJn+1Nnl
r0qKpgU+jk92oD72WVvaqcKB5b4Y6Zru+TIDRyJa4FPPxJpBZK+sQZsI1rXorcAdmTnWf+uvDBA1
nihmsg5jUWId9+5nqVpFsTYebHSlRlbIYzK6FYzvLY4BoZxyN2oC3HWP6BDvupCYFm7IjYds030/
vYW7d0yxCplFPSpqHtIb5dXOd8GpjjD1td2eMru0Vipp1haCxH1iBUcwbibHX9yu2JvCxr1fwEQ6
fupFmtaOuKbd4x6qL8dTbX2GJN5tKSm8k2x2BZHc95dn7tQZJwRRqTPPnNVPByPrfMDQ0UY/bv3G
u8CWaFY0UAz9Jzy9/f+ZAa8TId0qdviOnXtEr5rsFm7+0puO6aBzCq+25/4zs6xuvUML6PpnZz2e
H9N1i47UlwAcPmDoWE9r4fTQOVA8T6zN69CvB86DejGzChlWjb6G0MgvMEc2rBt9VY4CRarVBgPM
yXaw69hWQ3eVkH5rvu4qyK3vn3j5pcWa9Nwwc4SHLjAb0b8ZFp5UkoUEAx/XozCCfGHXvgvlEaP1
vJTkYlQ4t8qc5dJPTLEE2dAFmcHr6ZieY98SU3TTKZyjtRgWzi0xpzgNGw1MSdSSiT53xcoaq8Ne
7mRHPOrv98/x0uyfNjPGdgqBV7tV8hjG9hhB8ks3/ghO2iUN7HZr5TrunNLZQBIstR+cB9naZc4G
B1vTCe/eowVa9jTPfwdzmoUAD++8oouuAnt1TkZiFTvKYnR/vYsv6bkd5uyKflYOqTlhvRgjO51K
6wzVq7VuOWSHu43OZ0cWr3S8hBdzm8yTpW3yLignrG1orU83QjEADds7Lkc6z0Vv18MMNkol/v8u
um+e5fU7KAefDIt3U9MA5N6HYoKGNJp8DR8LG2iejscYs9jo2A1M2tb6i1+zpJ/jnjUGZKIuL7XA
gzWvIpiu3+269Y9i98TxvqUwb/6BGEQxw67JGl8UL1K8XZ1Rj54Cy1vxJr6XBoS+nTUGQtTWlLrM
oL73itakE1qTtmfy+OaAWgmMQns+ITXvWzFIMg1iVEcJ/Vb7xrZVED+8oL/6VLqBiv5bblZlKXad
bSPbhDH0SYIJcJgDi5LpZnuMSEBvBs0R98/wYglR0zD1pKmKJKps7CFOaiDKYDC85NNGp2ncyJo+
+8B+2aGEHyH24GZwliLluUUGnRoxXwW5KCNq3FdoIl6hYQGPSWTCnp5WnIL2oi/OFscCVBFMbdtT
J8EuKpmlYhNf72/gIh7NTDB4VGndCmoDknhZtaQ8qm9g3GmtEIK3/+ommxmi/jkDpGwSkijssJbe
spPH3KoqQudo91xWtqWofv59GFBq/EDvvBDfZ995BFH27gHqzvHp6ZmyB3ErQYt+PlsWA0oredVE
w0rBXaX/LN5FCEKkoh0LNpInXN5Enucx0BQEXaPoN3fYux+niZRwB1SQQW/AfT3wlsXAUynkJggO
sImFDZaiyc7X+stqB5jgFQjpafkD1Gf7x8CSAILo3GhUmjE8dhfxvJPsF3rz3vfyxczTzCk0pics
L8LKCDOYQUJZWV+PHx+nLcYwIHV6gAD4w4u1D9b3TfKQiWWA7OJV1gkxPAMMkMcKT1nJCSo3etgX
EcFj6L/cSI3Bit6oWtkUYO71uiLKFt0F6Ni4vyQOHLFtLoFeDo0YwUQQkf4vAV0TVifxPGL5ZkTF
WKcz1bpqMojkjxCSicH4ixeVt8bduHW3fz2G1hoXI8iXLAiS8vNnixHnzCYDTlBwVJrA13CKMf71
0R3GhxUo/nmx3+KbXJuZYaBpaAYpKGtqBqOboPWbSOFCXBu5Ks/iNddQMPjzYH1tIwNMadV3RorX
wwVk/OLZIzvuo2/ZHb4sMHAUSpUqBqVOoQ9vk+uxdI5DAFJf+ahc01Ox/r3hRzHL4P5lk8ElaBxV
4K/HqpBuvFYSaQKiO8kPvyDPyFdz7sZlvP0yxmDTJDVa0CRYIDV2DLf3T9NimvjLGzSBwaSh7aMo
lrEW3f1EK/X5vM02NBuOvr8c+m4Wx9xi+Py386Gj+vsFXBhK700qzK0QTVx7p3hO9tUruFxsjqEl
SNdRHKXkyAqaNxm/EPogS0Z0Y2CM1/beH1MbiX3MLXKsLN1QcyuMJwyYIojTFlZQSjCR1FeIIzvQ
w+OsZrGncG6HcYIoKXt5LGHnpiMDspHLFv2wmPf98QNC6rxm0MXm1Jk59qKKpQk0/CnMgXvHdn3E
Exf3pJMWPSzH8QnNCjo50VEGcq7fx8dCJY/OeKggmoqR4E12fCrfwHd0f6sXkyzz38R4TgpJ6DKo
6Qcd7OMFE/YEcrBoGgIig4z0l3ngnLvbcByLXXODzF2mDnoso8YuIfqQ1vFIlA9EB+lvVBh653gi
4fGcW4l72Z7PoNMfrOgVOT7VAkN7aqKR1REdJyMPFmpnPJa+JUSY/zDmbirUYSVVOX7Ya4U2EJPP
N7iEb3MDzEU0Zm3eDgXdavdYW4lA5PX/YzYU33m30WL6Y26LuY06c8hqgZ5TNK1icBAZkMzeXkB4
K7z/jN40km8LjNu/lh6vBY23i/T/z54CStMPakd9XIbmvPmQOPf9dTEbOV8YA0BSmgT1ePtK++tH
APHns+4c4K0RlOa5aYmlW1DXTVMyoUYH9gBmF/VGFMYBIculanfgc5Lchn40Iz4YOieIXYwo56aY
feuEthkzjMRc9uAY/PjIbLDaOOY6tTG5zIFX3qqYLQT1cDCoGUwJ69fjp3KJXQ6uLrbqzBfD4Pek
Nhg7T2CheO4cTBZQQgmOHyxfEV+fhoFukxL06z5M2BQ3INi6RYMOvwd28XExWwrb1TZMhSJHZkf9
2XXH4yU4/UV+0g4nzKz+HjebaM37PP8AyX8vje1gm8ABNAhTi1vpenTBuQgsXD8iRKaDe7yMx2J9
Z74+Bo49yei0QcT6QIxxyZ984u+SAM31BLXANeQWreeiJL9BfL56pN3Mvzi+uJjLnNtnUJdO+UST
BPvjGh0LAEU0q+IVwLt7qTv8eet87SmDvbra6N7UwF0w91IT/9jQegnHJ/8BdL+MMHCRGGCbiEqs
BWkQqGaTuAWpZERS1y7WjbX7jTG6p98h1AE4Z2Ep+pvvIYMdBWL1qs1hF+4CjDfeu43wWX/yzPD2
kMGNcfgP9O5t4+lqkmP7o9koDbrSInw1MA+vafcMZ21Lr7f52hgoScUhSKQQa4PowRGDiTkJfvAW
xts/Bks0zYuLgl6WOUkeFVRAboNrPO+g23PHBVm6ZrWq4taQ4YLwc9XdfsY7TA1MB4R7poXjHZwf
dla7V/bSHjMSnF3krJClb9YydQXEB6TsXXHv70yrdEN3D6pFjp3l2//vE2AwaIJSsdSKE3Zyj0rm
0JB+RZsobOSyQKH5mTaohvP1GBcnMWY+whI5T+YgCGaL1VHWNPQe3YgKoX2GcYyfj+vDuxM4t2GM
mvtQ4RwJdoxVKNQRpWm6r8Nku1u0FoJ143n1SPv7wVjNrcbzviODMHE/jXouY3/RmgH9WHkDHfba
Qpf/O9Vq8F10dkGD+v5H5d1HLNVzIukFshtYJGaDQQOJu/by1xqUOQcHI/m8LV20ZoiCocqKiBet
pjABpBmlKy+mSzxOLlJE6DYgpf2mrndYIdpuCWd1S1s6t/fHljaGktAHEJjwdkge1uSC1nB7lIlq
PQjuzsKgoolGGF4OZykKw/SzLqkyDS5V8fs6paQIuhGaznBat/3Q0aBe8I79knfOTTCnUY3KUJRr
Ed5p26fP3n3mgPNicDQ3wF7ek+lLagIDyHnRRwbaMvB+xvyTg5kT6Blx7C0h6Nwc4xqrvCubVYgt
MyrS+eg1/4tjYLHHdW6BcYZWDQaMf8ACqsao3H2SlEZAIBG873RcO8yNDTqyzms72MHL/grmzMC6
rPUnhD7gL+CYoj+ZvXbmS2Ju7SAcE6S5bkuyAYyJK67BmoejxMuoLT7N5paYq7qtygC6shMFJ3QL
ijUo2pWGIn9AdmD2tfls90vBwdwic3EbepdXSKrgc5VEuSCg499onGPK5mzypghitYeJljboIXZE
NI6M9Rt6JJ5+v97/Vhz/ZqsKWVHKkR4O2MDRCULXEPmC0Mto9zfqsJWEfJXWeerhG6mNI1SvcbTW
BxKsrCq0ShFsknpiS3YxXO4vjANEbHEhr0Yz6+kmgq0jAi3VbmPx1BwWc3kzX2DvjSTDNDLOFc14
XK+apYCmElB0cMLLA1SZud6+WMqY22OgQmnj2OgoGNlX8Sr8zkm1PaFTNV0rvTVhvGizy0XyUgbk
6fkX96jxPiODH2o9KVM/UuN2D+0mytjIw42lUG6+PhY3hnJMJAGegtGJ+lxbVFYtfXzYQEoWXc4c
z+cBosZgRzd6o5QE1EOuxwHUjO7FsM9rMqxffnHCmcXkxHxhDGjURQbVWhmnDOzu8qb+qb7/uu/t
i/HozAKbM5g6SCZAWxqLOeLelTchwXDw85lOnqBtAZ176+ceYqt7XmWXA/Vs4iBTh2kSI2xiuH7i
NkPy4J2dmRXlLi6FFn/91VZ/7oMt8tWoRnYXRbWSBHR3SPNwq2r/EA3+jVfsOFuQeIa68m93CvJi
kDQBEeyn77yDs+WHY9Vb3s3MgWB2gFYG9figRzSiqR7Dx2cenzQPpdghtljUqwSNOtTPc8QXsZNu
anIkoU9knygd+OLbGEEA7zRz95EBjCKOBxmUENQloXI9bQKbCnf/gNjw5gmdO//lcdYZ8BC6IdWm
AicA8c3RFe1LCb1hFUrhW0DVLx5Uce5onQEPT+3VMpJu5011jx/BL/8pfowv+RZY9X9wEBgAKTTJ
T8uBmrMRJF6Pr8L6arqRaPk58c4oiIVQnbwPKbzDxyYP9MqbQBF7Q2NkXtzTea1c1s5uR3NlNpfp
jXO9sOmC0gjlMdOxwh5NNdfj0UOZOXc2ZuQ88fQvOKEBmzEo06aZFPn27bzH/ID0AK+us1iZn8Ex
mx7ojBwtB/QZBLZ4PJbBqP6O2tYzygW8u2Uxmzo3xbxQ4rQsRiXDMUNPF4jJ8DZH+taHCOqjcSDk
8A6dFKj1QKuHCgPxqIR44GIwIQm6iQNfErFQEEK4iV1t1mvLQYcUXjC0s4LziLkxJ995WbB5gU6N
OjUeYa61kKhGahwK0QPBiOXjmrwdsh+Iu57Ht+fkqaDM/NyJs0USh/lmMyCTpLo26DrsxyRDB45i
eyH5jUcAZ528gMFg4AWsM+FqJVPsRG09dQL02vPS01wfZTBl1FY6VJaoj+KJMW3k9Qs6R2zuJc4L
TVg9JxGpzlAsYadyr2gewbvzkqAS7dnnbUMUm6C4ajnWJl5ZvGQEz11MJuHRgXN0imWYvtI+HPdz
CxE03ArDhirLrocnz11rZIBmysF6wOADqferw6+kJ9yMz1LpaOY3JpMWASddXCXdzW+Qz+q2GEPa
XmiSCfwV7w8qZpGou3IAnPNUZTufVrJYmFIOo8G2se1wV/3egbT+vhFOyG4y6DMYmhLJ9EDYH2+b
+396sU4z3zQGW8RGD2OPpnrc47A9+ehBQ7uW53DM8CDMZOKUbiV5tanCzOtRRUrpNOAR9/PxAJIn
dBjbnP3i5a9MBkEab6oqnX6UPR5x7sexP5+2Z0ytrtYPjTWswbzEcQPu+WOwZDRiLS5vGTNM51bb
yUYNGz0npNg46DXuHNl6AcEA5STjfD96uu6AtckAzKQIYyxU1Dc6u3ub4OQ9nyrzvhGd7XrytP+s
bp8ccAO6F5xusEKcH3++ja5lrd65F+5ipIIBKuC8gXQxm88w6qEFDc0KoNKggFmT0xksTGs8tApC
5anB7/bKa39f9tGZTSbr2Y595nmRJ12yrTCtH8bDO3gZnNyuTzQce34Gvw+vk3v5fTyzyRztMOkH
2Wxh0w62x6KzJqL8Enc52H6p2CBlyuT4yyJezQwy593rW2z6ZNIQ0FeIhMKzBxk+676VxQfrzAhz
2iNfBoeWBCOKJTx653/1Cpn9eeZ467mWRYaGP0/ZpewYBDSX4XOMDpQh88WqXqimxv0FLZLgGDOT
zPmW+3QVNjJMYrY2Ie10/WlZ2VHfgoPFqgr3ieuNdA1/nOuZQeZcx2ZbBVLoy1Bq/7X5/fqvOu5n
C2JzGfo0VooQwvH2CBdqKIrm1vpdspFC3tg8d1gOn78WwyYwqtgXIACJ0xyT3oLQDdqWTsi3amgS
fkRc8uMHzO6ozhmv1Z93ptnkRrAKanklwvL+ij442le0fSQHg7z7GLLkEYMtv8Zn62QQBLN49aAK
+GhgoQXpJ7SQIcL3qF3WDcbhIGTqf3K3dhGaZyYZAKkqGYR/goYF7jHUf+qeE7teB7YUEREvVvCT
xLSAaKOd5V9deTPLDJJURi4nqPNJYAl6PR6Dx2O8cRFyol/HXh/09cESLQkaphteWoBzMnQGXPw4
1vI4xVH8vNAEXHO8f9S5H5FBFyVsqiSjV88RrZOuC1qE9SOhpS/IGPIileXwa7aJDK7oRhr6WQ+P
2X/UT6aVP0KplMdJ8A+HAFEi2NxMRbj1qM1696YwEiNZjGWs6APvxwlOuX3EXbqLoHn0BG1GXii+
/OxRviwy30iswd4xUov7ZPvRbTEGhcCrO9LqFC8NsBzszWwx36sKW/AONLCFMRH7Azkp9wxk+QkC
0cTB8PjTL07ItchEhjmHv7eT+WaeImZ+qUWAZvuzPWOmJ21tHxxs5QAJli2RtuRABudHeN1tnlG2
/x2Q5Ik+PTbTY0xwR3HesdTcnzfF189hbgqzLxQxrrF+O96MPUm36bPNy+b8g5/+beR2aGYu1JSZ
h5ZirDmPN8WbWrlkg/HUV/RC3D99nMXcXHlmB3LaejPlWIz6CeE/Kh2hcnBrcTx79vlu/jQzUSiV
n/ppICPffdIiOsm7s3uyAYkdx1GWExlfjnIrNc0spUkWTEWGTUPPAf5F/z7eWGJv27zoZDla/vo6
ClxkZqiDYnwUFDC0Xz0Hz14LbuuN//wUCoSn4PAPV/mXKQb1iyGR4jCizn+8NbaPFpaFlJjgfKQv
yd6/ICvUYx4ieUDrSsTDZrqQO74uMbjSt0bqCXVIj97V/XC3IK2hL0mC1v4dpd6j1Kw8f1kOZr9W
zOBLp/v1pFObrfWq7Wr0ke0Qrqwe97+4ozL/cPd82WKgJR/bMooL+Oaetgu7K/Smbteg3nPwgIQG
AmdpvMPGIEdf9uUYmbBmBx4Rn5rXzW9eAMYDDpY7TRWNVvLBDnDZ0z4c9PRCZ7DYJ6BrUXjYwbXF
ZKLUXJiGQaQn++hqVhVBDth3VxfeG4p3n96U5WfHbWw8rdBuXwnC8dr6+PFJLpgDf3/vbXBx8b4S
d1lMVGmOWRpoMXV6ESGegbchepdoU8R96F0kZJkB4y3RN1tWawZJJtwukuux2H58rgje+AjoMK21
xuQISnNgJyksyvjFyzkvxnSqAQVMQRXAz8gsUZWBx7KSy3gg1M6ElhLOtUI9+Q/cmP19BiA1eZDT
ekwQmJt4gYBzpCHCr5E3d7ScUZ6ZYcBRAQZ7Kl3GK4Jh/YhEOR7X97/S4kCBMbPBQGBnhF4dm1gK
JEtcWjtF4163N0JoNETHYF3Y3JnBRQCcWWQAcIh9Dzr3Gf040rqxUacyYyR0b8OqvJuMfoh7H4oB
wLBtoAFmpjLy2JVNv9RwqBIooW5AQ8PbSbpT92wx8GdMftorCnayhR3bDWwNpVM803h3Jsf5bl4z
O1cS9DcmBerGl6iw68szWlZ50rU8x7tFIjMTapHpfZHCxCtK6eVLR5LRKg2Xi+acz3ODqpkdKS57
I/JhZ1zvr9r6I92tBpKheaTkbdpy8PTldbcwbmbKNKo091R8HRBhQpvVQVTRE9pkzM37LabEZpbo
omeWEm9Vpq0BS6VztU83nvLblLmDCNfav/KqsMvXx8wegxJT7U1iV2AT5ZsY9BEjLmfdemygD/KO
6QUI+PGSfovx4cwigxlxOQ0NhIDkS/iqrTB8h8apJ/OSvsXk392NM1MMWOQJ1BxqGZsZ04hXhzob
OkcxwoMqDEYPqVw5Bw8Xg5iZQQYxytwLx5UGg8Ja+9gfTy4KXtND/RNivv+LHoE/d9IAYYmkmBCq
kSSFfQd1numpmDtHOJPGm8nVifIUlHYn7ZrUNt44S/sTOL4bY+KZvuqUToxLnGrQow82EjvQxTCf
UDPBP5wbciET/d0YXfnsFJirrkyhZwZjlD5wOlQBCewtOpvqlpaEeOb+BN/v5pgbv6yVqpt6mKur
Q2OPlrQrqfi1rR8PoYU2xoHq89j3N5RnkznovpKNcRRW8sUUD2nm5IpIeuG5NDlmuFvJHPAgC9Nk
ANkYWgjxMupNaOrVowvuLeg7Titu2Psnfn3fSuZ0i9HKFPsWy0KPnaCR7IeAxsHN/a3juSJzrLOq
C/0+a4GRve2CrVR5FCCKaFn3rSzkjb4vhTnMYwX1BkXHUjBJLVgxvpGPeY/xpLRWKyLg4Hkh9bLv
IcB3e0wIoBtRo61q2LPl07G6xCsyHZEP46IUx/PYV9A4gQSpkm6fKP2reuE53J8Y+G0ZLPV2gRBj
0kp8HcxdY7hQwAFG5PQTtHqKkwZnnWOPfuw7u8a+f1aYE5oKumvH1/BH4PaPGQ/UOd/lxmg7A6PO
j2uxaLEgjM/vo4vS29rKTV4LJBZ4jHILAfX3zWNQYaWGejoZsPV6tFfo2fO2HYb7bspxnH1bCNO+
m2KAQQ/ATmF42LiVSSBR1z4GsMPLBi3kJ79bYfAgSHOlyQ1YeT1e29eP0THJVOxau9Low/HZsTTy
DhWWh9X7/rhfnY572ypPlKNlY/+LyOP7b2FwQwvzHp3v1PFDjbTrv+KtnBAwEvKqEQtZve+GGOSI
hcRopxEXM9V8t/toq1umbmUasbkdLxwsvAmUz5yzFSO/bvwOOUqyt4uOGIfxZ8ybweFdIgpF/ZmV
qRYVue+pW2K01TbWJvQwTxeyXkcaWo1fOcD75xvv2/axFNFZ5QWxIOA7XQffUUl1AHelj/4uR33q
giO/7kEP1R0IYZmgawkDHkGOPUQndVDuDqim6pYtPpoYr+OcuoUCwfe1MaGGUEq1kNCdxKXifaDX
C1TQYJI6r6E3sz2gN4h7W/LuMYXBFL31Gr/ssTwbcHw6kvTYby1u6MvBYVY6za9Lw2smWIEyyy4d
CZJeTUrI6kVdAylRaODBMifSUBhkqcfRTDoZXjKdXo2nEqWqlpsKWnj4ff9cDGRUQd54fV/TgP5q
T8h4DeCUOsaBc9/leZvHAMaUSX7TmxQlQRe5zzh/nQf1ChNZpEVQCV2HVaSvuUaMXVhYtbGFnHju
mu/m5v5aeNZYRsUMyvGmWt32rLOFV9OVfrUSkTY1X5CNc3LZ+UaIsemmLMMUFS5Huc0VjrVbvuMm
4yUFF+buv3kCy9PcjlWoQvZAvmjoGbhqFRirTHJClasmW38nPFeZM6xLHF+wVnEiQx5osBTOZabV
8ljgPpFR5jhCZAT9XCFeROlRB31Hi45+ibxYLSjAsiMHjDn3i8qAh5TFbZzSqyxpHGWyLisrMWx1
4r2GeCClMtGI6CEkbSvYoRQNU2Dj+ZW4yFkixOKsSKTAcAfuVQY4xHoaUxkaZujYeT2amIk9qw/T
B5JtPkpv3IQbLxhg2aykbsBrlj7A0BRxLD4N8kytcKvcvFUxEGLoSpoKKsz01utVP7m25PStg2LU
5DibRuU9juifu7eJDKRUUj7GGn0yv6oi4vv9VBBhDUqKAWJp1cYCW8Nmo3PFZXl4zE5K+omSdqNE
NzPoSOFZIEiJ7d+YwODc08uADO5AWQL/mMA2Gcb5EFV9PCI4bimJ0upJqS3Oqf6HtXzZYDIqnSm2
Y9D0FLz2w5uDFAfhT9gtn98vI0wmpTTSapg8GLnSLtDa2qYWmo4e0HG0yyDhzMP+5dDtyxwT3uhx
Lwv1iChgf4Ri5NGqbaoVzds6nhUGlDQtk7UJtGqX10IgHjTXODfYcmLtaxUMGHWNZMRihb8fQz1K
tsUHTNShd4hj5lYg/vMMfZlhgKjMu8EbhpsD1D9Md8IUE/5Bk2nzy7SyhzIk/cEaIW1D1Q5/Ry+c
VS4HUF/mmdhm1FNPqVqYd0+QaF5DWZubXeZ9KAaUwgyE24pKV3jFBY1G5NMF7HePPlgK37Gnzzvo
f/zmnavF9zo01QRVwvHVWIxYxUrfNPqEJ1FAokP8kLwLfymndps5MWannqMNt39xYScVUYZwnKnJ
uiCazDKhT2n6XgfB8NGrJwe5bf/djzHUTaJCQI1vCqVDbpjjJjQl384hAPyAGKniSE0t7LUiQtlE
1VUEIhCV+/5GQ5+YqK5WEmRO66cowaxf5hj5232fWYi3aAuJrmuCKShQAPluQw+9UcjrUroM8UUT
NRK2CudikZeWYWiGJEIEQpHQmfvdhKFiwkAqKwlhPcbCki2y9h9+ZZ0S1Bj9h9NW3J9XFsS6Dm8a
tPIKgpVKbnuoDw/OS7d+5jjT4oJ1UVMMAWrJ6q0DZfbwjXMpVLO2QPNwgJSBXNpqzZVoWLi5VUER
BFHQVaicqoz3JKkq6H7jI7prrOtkRwExwe1aQMMRGvcQOew3Q2RrDx5npxc2WhUgqmposgyyO5W5
wX1D8pW2kmBWkUnebbqhtlpeS+hS9KOKOImmIqkQAGLbjpqhS/wyN4EAp/Kje/MOq93utxwR9ZFz
Y3MtMZcCCBT8qQhgqXL3OokuphODSBu8oS0xrMq9fxCWngOYEFFNEZ8N4246s3t5UioIEIBsMYbs
jmXmdBKZfCRGZHTJnDtLwaRFPT2sjoNGuvULSlzckbGFGAUdKwIIUiGZovzxAUd/GCrFWyFk3kkP
n8OmCUm4QYCuC+t0Cwp2CMpOp553wy/cjbCqyJIIpJHUP55cqtBMo5AqF7naRuam7TVLOMS1FZ2L
takdINPb6kRKyf39XgqWsNeGJMBXTUG8za7ODqLQx+lK90TzgsS40+2lbbkNiPT2xMPym1ojcymb
InQc8U0FQVXZcZ10FWnZUMowZI+QHC5/CLS/oHpNyEnDNNlEViT90eG/5KMYWG8ROC1seSdQshND
J+Ij7w5d6PY3vv0gBh4i0cyaZCWZl9rxH46JG+5q68PfrIj+kCSke4C+LfgfeJ2J9K/e2wbGv70+
8FRfwDYkITHP8QEH6ZnjSgv+O1vYH/TFYqsMQqKo5mXs7Cyww2Q/7JVtqHLCrKX33jc7TJxttGZd
iz7s7KNt64ym1fWu+aCQ+gLG18y25JLsopyDrgtx9zejzDUWNUrqt6JiXmBzcsyWdIKdez+aAX2k
6oVzOO5/LI3tWMr8WFXKQqM+K+36H7Ld1yRyU0vVyMNOthztmtvcNC3PKIO3QZ+soinFttrVdgXd
2AfKR3Z/YQuH0YSeKiisFV2VVYWdolzV9SrJe8+8yLYMudHskA72tJ4s/2V1arYdCLvqlwgvT5Xo
6tGPLS1z49jyUaDbTufiA4K2DYmTi6+uvb/u/7Q/V28KsgB6akhWCRpo8b+HKUIz+GkeBN5lKm2t
PjR6us0Vk4gd2oSTxNU1zlb86U+wJyuGoikKcFBj3goD5r2bvIy9y1VwLpfAQuXiyrusNfrJvh/6
70aYF4GGlk+zqGDk9Xr6y3X3hkWnkUGtIHYk3eTrowumBYwhnLaYafU3wekRIsyYVf7x8PAg79JH
vMafIEFPdrvQhbzOs/WDl7y5lfPu/UT6XWb3gB9CMchT8RNtdNh/flKagg5T8NceLAmX9cMOTVPT
bidakwPGiZ0Pprz7332hARJ7pBqGaeD2R6zNAOMU+qpUVZ6HauDkdh1RN9Omfy9Gkmzy0+qd18Oy
+Em+zLGPmdQwlXiqTO+iGIUVaVe15DwbFuDx24JYQii/lJu872ChcrNtWBPQ4QlOuSst0woe/PeC
DK+VJW3ub+PC29cUTISdCDwVPCZYSoawLIwhyzOFTsVSkUbFAm+YeyZgU3o//A9pX9rbONJr/YsE
aF++Vkmy5TVO7GxfhKQ70b7v+vX3KC9wx67oWs8876Cn0TMNhKoqksUiDw+hThcgZpaUZwbRjBgC
sSi6JYDtRDzPKE8Vu2EVdPIZjwrBBKAU8JzCdI+Hj45kVmNpiOWePu6vdKYl/VYoY7lq6rsCGKtl
OGdYDSZEYjLvl2s69v51C9K/v3+ztdm16wKz+DYbDOI7qQkxcnL699fg7Xcwxq1zQsvVBb5Dniit
s01sBifv5D44ZHhNLfVF/uTO95c+4yNvtpuxVRH8i0NYNPIZU/Xec4moTunZCw+0OXu8EcLYoxeK
VZwpEGIax3f163GMQeiEItrp/lp+Bys3u8dirfwq1fpSbOWzvvKPjw/Shvt7X8CScrLdJkOQay5v
QMJ45N9rJIIkEx0F6CeQzV2/6V5j8PZ0C95spoMCy1IlURN1Q+Q1loooGpKMG+MBu4dWcfQweNa5
2p8JNzULbh8xym5FFfrEb8E3k2IkruQsLHp2W6/kMxbJyRhokij9ZBzJxKs68ZkUFCMCkr0T0YeX
qcf6cHnyN76FrPnCmc4Q3tyunjFNRGhpEEZYffsafKgbWGa/7skjnLr18LLLnAOIGvwlGMKc67vZ
c8YQ8dbHX097PjWgmvZRWZ8dlUPvCFjmp+kdm+/hc9pxMPQuVrGmsJO5Pm9kMyYpDZWKdAZkA47h
oRT4HD85ZDxZVvLwIe8m3jBq/Dd4iNt9ZmxUlrRWGzWccmXZqXmG8wPxN7HetCV9ngEqQBJScDIi
JWTt2RZb1QjC1NMFnCjM51PYOisMaAIRAdiW14E5kCX00QxD361AJiOWBR4I/EcIBE8TaF0d6NAj
WOVUExM+UJVDzEqRgFis9sy61qt1TmHDVRiUAa4AcD/EAl+yz21BduKDuPurnben+H1qeloqiMwF
Xjc7y1iqNiaZhpHkMur7mCsSrYtVu+5fMmo8fgE9BKpeYn1cLuU+wi4bzkk5ao5uxZZ8WHD48+Zz
tXTGaMXax9SgBB8SAfGyt1unxxA9+Mlgt9tJm5xsMhPIIv4/qMPOhUo3e8BYbhGqiaBEEF1Yz8Cz
oa8iW5UDAl4eBGdLfmIyil+merVOxlRlV2r7tuKndYYPbXpuMqpopOStSD2q0cJzdSZ7dqvHjImK
mEOX5fkkbaRtCj/IP71tKsAcT1NV1Lzv9pc2kmUaU3zw7bnuCKvZ43mhkxYVNnT0TP08YAxZcPMz
GPebtbFMY3qJmU9SCaen74sNWF4IWaGbCM1sE5V2agWmtnCtzUAgbiUyr//Mj6IgqiFRQQHp3V5F
znphB2cvzn+0g+Ubq8Y60eMOEnLTVtYeEQ7TPHU8dxD5LCU75+/JK2GMtwkkpZSUFMfVmvqmIiI1
zz/xwQOm3XKreJ3YnMmZS+TV88HJlVjG5fhGEopCBLETLf/Ey4h4yHZ0k5A/ZNeZeOphyK79d73U
jLPkYljSsVjS9HjIIPj5dRpsY9sCPEx24TCw4s/Owqty88SZKY1pSJd0dbov7li9zriYsI6rTu4g
GjMIHlQqTFzXuEx2gElaIKN8QqrvpP8XT8Brv8aSjyWDHiKXDaH81FKFsz2D195ZgSzrIAJVtaC6
S0tkXE3oR7EhN3A1263aUVDVradK9CIN2fzL4B/1YWnIaqXUI18X5bP/5j+Jf1XUULk3jO9ZZFn/
gT/eOTSWdaw3MGKdjyToi79TjtEBvdX75rncCeanA1LKmjw+4n7cHUS04h9UgnB+Z2mrN5eAERnM
H9Hn/98Os2mz0OuEsZnsVbQEUAMScKCBSF+iviU/3hc1A0268XQs5ViNkZgqaPsnTw7uFv7DdnpC
SEChrhcQ60Jdv5dM5He19VYk441a4L1iPlXwZsnt+KjUB94BnmEN/j/D7LaYEAIgj/HG7aqlIsQP
UvLeOTMOKQw9pYxrLDYqiakRntac+WgjOdmsCpcA3wvc8lQPAkoWdrQ1t0/rJ/r29oLQZKRvGCi2
ZEqTwHsfxMRCvlyUfs7jFlAxPPGTw8vFEVYtpvisvxvy9/5RL0WAbGVE5/PKHyrsewQi6sZCws0G
F5YTrISEiH/epnZFbYdkBia8fyAfDEd5/wOWFssERKofNekQyrhUP/9Ei+OFhYWtZLxSJWVSh1FP
8jmE2RLws4HU0rq/gIXHgsCiivqxDjB0CZ5P8bY2RveMGAXjU7SVcCgbcqRrVniE1Y8hsQpjzZP0
smA60w79UheDR/UeBXbMo5j24OrVwLuNF4SGAWNNd8qn/AesUQsSZsOSKwlM4FMOUg1MACRE/klM
dm1jDhxVOPJfJbOu5DDPLq51NV8aoYs8Rf3RWj28vAhgXJ2mGZtLgfhM7REO50oY43CSOsvE6bl1
rg1S5kf9u00uwoggObWq87BtAKjlyX1VmQz33kkxnsbQhzatBOxj8P1axc8Zt2n0haOafytfLYtx
HqUfVq6Q6KjkgnEUNFgTf8Xj5TKRJC0c15LeMUEN39eeWg3YwG2QmuNWNkfdNBej1CXdY/xDiqG/
sS9oU7j4il6jHiNQP3sL9BiB+d2tDZAZPetLz6Z5mRoyWKqEYtBPAevaokIDV5HsK+jZMuMjHCEu
ou9ui0fM+u9iwX8ynt9K8b/C2MatUmm5rItCBa8Kc2/GOjKDOqHgrliUNHvFGv9IYhxFoYNx1/MC
Ba8LNCIZJHtd5HGcf3FeyWBcxVAaMmbWuD8pjPcW4+BWxmoa6MKZ8WpB/+ZDwStZjLvIxlrQBxey
jPXelIDLskWnt5K3Q7PUKi7NW+4/W8c4C0BC0oIXOXhAHNJUmno/7hsrd8yK2udHDBw1aG7tMDCq
2R3AYrH5/gZD4GKfyfwL9GrFjAPpDdf33BKKadjp1EXuOnbjiNslEOEM1+jkG/9ZLuNEokBumtD1
YADb1ixwkSGHDJaOdIt8EGpHoIVO6elkLhFtzTTK3cplXIrQtbErDVjf8+v+VbOb/Xg6XCb1oYuv
oznvNcF8VB11XlFkqUjapi0kt4uVc7VBOTQj6oD0CPccOPIrAi0Em3+XJiBPOsIauqihrdsQkRuV
f9T5yqt4fJGXZSIpZ1kF57QSkH4JxjNFM6wECbNGVRH1N4k3GPVQUs/NNH5aE8kFgvG/H8LX0h02
G+5cC2F0o238mNPbTJk4rc336iM6YJrDNvnevwbASSHVYw67/4D+ds5NXotlVEOWM9XNx0nsvjb9
YGr8B0W65Z5rUpkrkEFZmJMIpVyIj2ezJNdymftHzpqR64Zkcpoa1vtDlgROyZ11Aa/dUlAyp5TX
wphwlc/0ui6TXDmPDdWLQ+Juxg8/XhnmEiPFrKX9I+lX0FpXSuuK4rSdr8BCSy/RbtNewD64tKLZ
NN21IObSaZNI8ZtJ0DRhDwzCNvLpYPfFqC8CiKeyzGU0/cD/2wiA48PfX5lZKOu13EwHhulo8YTy
pt9/l1koFjeQuXxKI2/jCg9WiCnNV32lodytAcaVb/1HLySmubSTP02f9xbG3EFj6DWKJEIicvWv
ewWp6lduzRdkNEz1DzXXzxNX7bDBv6sTOm0vl4010pc0Biibgt5m6Xtmr/rrk2W8jSQVfTtI+B5U
nezEylb9I0b2St3is2DuRGU0mCtTBQgAA+ZES/DBNZilDEFcSvbGqwg6WdtDfeBpydjnAr9rScyh
yi2nG2EDSeMTwmcuphox7BaeBjBQuNMpkU2gTPdfBTNYQEO4lsocrCEOidYXvXIODTJEZrLia6TO
RkzNPU1sWCKyv3+X6i3Tz2SVSVanGbnohBFEFunUNugfLQdFAaW+ALqlDIBHIhDfVgwzXxel6RKM
TsegMtqsExd8ocNqYdFLH8Acaiu7CBNFWTkDj+l+JLktnjF71qde8iHzFPjaDJ0EQ7GSggXJsxfY
9dKZQw7LnuP6GEtPK7N4RoWWfzPobtcg9YxQg2irF8oDF+mfxnDppOfCyGvRzEkjIeupsQ/R+R/R
6suzLDoqoO6NCxxcZ4pv+pthUN7dRkCLx5sMPWULuz6n4NqEKsahC5rAQv15I8XCR19DIhqkXsf9
c/bonfyYXC7di4+65t/78mYI3wy8zf6Rxyw4SdDP0WiQtw1zxOe+QFWzxcyIjOYvgDMj/z3YO/Ay
GzsFzKWZ5a8GtH6tpf+isw2j2CVRljEv05iisNtbwev4aCLv084x+pZ4mfjaqbOVTT3VVoZ193k6
ySOZpnUubMDMjX4jlwkfklLzXXS3aXiOg5capBmvBVpaz58jbO1RduTznxTMv5vxfVPv15zzrS1x
7s15l5svYGKKohZB7yfiC7y18oI25E/0tJ6eX+XN67ba/PXsYb1w6HN1wKkzQFOAxkJaim2vGHLw
aiSAiZ276CE4iyYKOsM2sac0zqna+ivl7f4m/3B1MM7sRiCzxCFOAy9uOWgZsN1CgpmYx94M1nxr
cZfE+dg8uYenjUX855/6EkADgAzUIKyO0EOw8CnTpcd8iixC5Q0VvZkY0Mp8SpVpem90FXfWPTvq
EyJrZ/2z5FZl8KCgT0nIN530lo0aUbrvJLOj5hR2ZmD0JOBzkosfRb5XwpKEcIExmEDXUbjrApKk
x1anbe9wcUNF/VxyB3+0MCEw/kqW8KJzz+rrJfzURa4CqAHz5+pcLbmz8FR9S7UjGj4ofxtj7wpW
fuKcwqVtc76/b3Nh4o1QJkwcRlXo9KTgzhxvloid7PAvJ1jKdkQ4Y1OiH6mw588XHliW0xIac+5Z
fSOcuYtiP9H82MCK0wZg46co5k3vQZUeh9zMipLk3KOYLqS958zyRiZzCxWSXsi9nnNnRaRFZbs6
FURiNF/t9hOUwdJXUTrNH5f80RQyyvCJRSgsXQYLuiozznmMOXS+idhzSaShSL8ej1NpMrd6zkIb
KeZRrBcOedrHG+OAVaAvSRfQMYTuKxZupzc6z/Fl7549ndr77JA/yVZoaxqJUS88WLS1gOihyXHB
KH809p5cRrnKXA8VX4TcSnDql3LrTdASDKaU1kikmOc9j4JabJNVZa/OqWmvvFWI8Dn0nafYMlSA
N9NVTKWH+7vxOwH9sxvotsFGgJyJdZMKn/WYHy+65+LZCIheRaT9RPHps0jM0nji+Iao+ULs81vT
GZmMe9Lb2k19WQLQWvsjbY2TQjeXJWKD3yWlWyG/MpoZuEPReeeekSRL1rj0NPK6zc3Wt9SHaIVm
G/1Bcy1lIDxogWzcwCjyfYNGQhz/tYZPXwJovagKiiTgP25vfaMY2lhMVSxXclHwP34eeYT0YWWm
LjpsNn6/oGm/s++MQGZ/+UIp/aRV3HNfrusaYOv2b7PX9qNVHg7JGS7bDpAdFNcLcn/HWbdy2Vkb
aZunLnbcPW+j7+1rdMgIpo2lJHp37ZcomMByQBlMrxfj4YSxak+nBV2etex/NlpjLEyPsxjzwnX3
nCmEr0jNk9riTskDoho47PvCfvePTItFv6osYPiDoLFAjsZrjJqXfe68lVfuKXxId641kNACponK
G9CEA2eKoRjeakQ/0FvSTvV59HI9fd//jt9xDvMdTEwpoKMuywTOBZ3AKipIplnijkZmYAb2d2jV
BfneLg3q+91Iy8hkNFr3OUEQdY87m3EGRtl+Z8d/znYQYbj0nnTvskQ+VHstbjfDy2m9ji3t42Mw
Py6Icpci20mVWaeqKTLgxZIwvSeY28PwCq9yB0Q66B159pAEHM/t0X9NDjKNNvqq23cC2cRWhaek
vDY29XuIAYabQiDmUlfbrFe7/hQmE4GRvCXnNviUKl4r9UvPU0Xadk+eQMIe3facs3Dw09KYpRug
5sTbZVo7Gh1u3UqudzXGD8HKEac0B/hRq8egC9SkfBSI/t4X9uvFZmDMEG5LTVM1CGUDyoTXksxQ
oWRKTQfw06VbTkcv1ME435fzO9H5IwgdkpKqSDhVZlF1EDZloYUISIiZPDbvbYT0qnpUvj9EM7ba
yxopf22RTOB3FulWLAsabCMtQ8oz4pBfNSPspRySXWGrNoL2pRFLc47DEBWMhZLwm4gA5Pbcor4z
sjCDrHbCdpzatS2tu0v0fp78BQGYB6O/rCf5JTuiXgVYzSfMpts2dAlfPHf133wIE/xleqE1WYoP
KVQiH0Jjo7qWSHv91Gh/apo0JO8W5hr8zh5O+3y1dsZco3zg+zGCyOctxmTnf237/X2/3W7XOdjs
qmMKK1bpcfg6VwVpLlZyFqasQPGG6zldTtLOWhDqS7IiSSj5/Li5qzeGIGQRCjAKd449q8nBX7Xl
vWNeE9+wG2Olx1TtD8Gb0dOuXVWGvaDqk5P8Zb+4QpAuBWgC/ce3eoB5irLfNB2cqEbcfYoepYB6
odnZIjh9/2bTTJAlivPZBeMIVHQhi4IkMNufhlwUZY3GnTPh2GJr+SxdigF+lXfx4xUDSQ48PQ2Q
DjBeUMhdrx+axr+I+gEgA5qEjhSdcu5VlUF+m9ocTSwVdACu95xKb/pWGik2eMg3irhVQms03IVo
c9be0E+uSegsByXBj8u5OmXREMosAKbjMnInv3b64iR3l75/qZDdy6meUbF4FoeaSNVrK5rhqFnt
SMbnsPvQNNqiR1nzMlMaSR5/cR0NjICOmd2pe00yW2AMg3opXvyVn5tOyFAUCSB7TQR5w61ieFru
ynHQehfJ1lzMQohfZQ0BY52SsSFyRnXJSstV4dEBT7TkIfYWQoqfgJTVTBAqKKqsiCCIYDGHWt0l
VVwo/iVJUcN70MHAbyKOS53uo5bN7mME87RZPY/5Xije6hxEGSqY5bXPLKOAroRFaCp2ApYCW69p
I025TdnKuI/xsbgkBhU8wquPskECqx0sXrESzeYlKqzcnaFTw+4jR33JRzoeAqdxCTrQBcPMNr5q
u+hQ/4shucm53rsUI4fChEgcaQLT/+gw+8v9e99EZ92VIRmyDkjTpNVMbOVXjavwrupfuJD6x4KE
ryLVNz6NTRuM8BQGZFrAI6bk4Sib8ToyrfxxE9kf2sdacxSzto115y2md2YuSQ21MrCYTG82cJkw
jjsRfVnzBhk2Nu6FnAQjzR8ajSdK6a2LYt/ug4RyMcme9MxMubXiPpU9aR9rlTbyknX9din4FhFT
CBEGI4vPhsEDqlzpOITBpUZncu4Mghl/4ISLLyW0h6gneXQuPSoKJqdspjgIc3HDlgwoKXiBJcY2
5xgKTSNLaF86bik6/O2MkGDGP7AlxC2oRt9aUpKHRZR1SXDxHe7VtzP3oQrX/HeFp/fBLUiOpuqM
RNyf8SuJ3kN+b4RoFuDX4r8GQRv4DhkqhPZqjCWTmHg563u1rLsyuMTDg/EE81F2yQVlhmY4cU0A
Fh+7/FKRgR9NXl8VT1q7cO/OvMxANIMKizBdc5iMxmxEwCVjKfhceCkAMGhpNdJMo9lX5b5kFjds
uwKMIruWlM0B4SpXPvaZXXhWp5Ps0ztGCgaoI+yzq/AYPtYlVRaSEL+D+NuvY66lsverUZq+rka7
rk/DABcTXPC4N7JHlydtbd6365kHsoYbARUBSVNBx8Ezl1RRjs1Qj35yCcVdjnkYH7xrNaFZ8Nts
77o2XExw5su1IBH/koV0LIi3hGD4neA0QDYiARuv8KiAofR2q5tuWoZ8K0XppVlh+rf+4L4B4gXv
anYvjRNfeG/hWpkx1Bt5jAokal73bgh5Kf9t4LoDcvL+rv6OZ6YFyYjdEUmpCts20iepoHlGml7A
XulhIPB39/kfdKdN23J7N91KYXRFcNFVqXpleml1pzn1W8mut8YGyWqvXGemvOWaBdv5lZ/EOUmG
rmEIAhAtIptUAN6j5iTJzy5u+V37dl8/t9nu/s7NPB1vZTC6kAXTbNwCMnLntRYJH27VM7fit+WA
qtR9WXOnJONxBXetyYrGzth2jcQT67bOLoglmsFCtisF73hlCc/cYifh3Fldy2LMLG+LMFbGKrto
f7oSfofwW9/fReEzVx/V16qhVWvHmXV/gTN5VgSeiG9VdP7jVvphoriK98KmkFIj0PKL39J2RACh
vUap03I2xg770q6tzCSy+Afpu4hHgnx2HZ29Zs2dPGPHKe+BEBJRIIW31gHH6ogSmmJC43Staa81
99xUzlhZeuW0AbItmwGRCVr0BsSJIc2aJ3cpV/pb+5CjxOU1mRXCafY9nKdS6wddV1z8wFSU9yzd
y83CQ+S394UI5BCQQVBFvLincPRqv+K0cjnXGIsL2L5J3z+VgBkEj3ynrAcnPamP94/nd8nB0AF4
llSwSyFuQObiVhzQcNLA81VxQTK0bYgm0Nbxy5XfHFSnMstH4VFBY7YRRYg3/6rFilsytsnR3XoQ
fACs2UD2DvEKS3sRhkmXCEGP9fYA24ESzUP6H8jhjrR7t6LGQ7PO5YUb5zen17TqK6FMTK/1HQ/0
JoTu+7N4+bQ/w6d4NOOtAMaZTY3GDtui2gokJ0+KQ8N2fX/T547YmF4TsHvMHWONPq9aVxK6urgo
o5m7pOv1VdQDVWwYZvoR1FSpeHpf4g8T869dVkUsGowmAngDb485NqTaLZoBM5pMqbcz1BXTVCCC
aOnfxXMDqqKCGFbKUZc349QSArvJSCfT8RE4GxJsB5WmqLx9FCFyuOJgIjKL0WpUYmiQT8uYjh6t
HvqvNKc9ICONk4P9NqDNuO/9dZms1U+xoi23LnIrx9tkkTnr9+wBPCQn0jksTANJG6tEQi8G+tgq
5cWXCF/HNC5fwoR6hV1GA5W69yBb8e6z4dvR26A89rIpd0/SF4pMigLSfpoaYHCzJd0yknWI8k4F
wHXptIBRiSaPpyhKYdra6E1f2zaCmRk2/qeCfPb9Q/ppvmMO6WYVjFYKRZyrvKKWF7S0B4apAXCk
7SWwco276nv8BFoCJSB3lX5hFrj3NupOGNqCtnIHqunrKqTRuBH51WAOqhnW6y5dGeNDzO9kzspy
u3Sp/6hIx+xBew8epdwKpBevw0RJFJYHyzvKf2rX0rIdZiS6Lz23LVeSulGNk4ZH3VcRrsrE5ILn
yFhV0TES7JFbu5EtKrQ8ZHhz54chzK2oLajsk3GFRgkfP8XfcAoJVSpB/K4qLL60hZYO3YP/2fhm
YYhI5eDXQwfsq68sbOfv3k5GKab78MqTBnUlqaUulxdxEzp77vXYrJKCxMilrXgT5J0+URHakvEr
x8hevF6tdFWuAnup/K9Mx8Yeq4qmAUSXIEIRfl4DV99RtJwPYjK9vEjH7lv7kx2KQ+34tgASCO+c
7OwUs2aOAx3t6OARba+swgMmqCI9f4nJCwXbJUYS8ZhBhl5Dnj5jlu9lraxEOziGC6/HmRSkLlx/
KfMwGspMiipOKy+8VtG0+p7atdWn9FFZ4VQj21+S9zv6uZXHpJeLvJek0sPOCMfSrlCvmSbWjqAF
0U3fdh3XFg7yMcbs4mbBA8+UaW4ks+VIKeXVBD4DunGKnr1tqzyOb/K+02lVEbV5GwcHcUdmhtEm
U6Aa4tN9Uxdnbr3rnZYYU+8i1YX6Y6eNtUgDj/ZIOgMN9OrBEkhgoyZnSk62Tany5tJqk1nZVnIm
cMr97/g/dFMFmSyawUDMx5yAgkpolyTTd2yLD/VU0X6bmuVoiypen1uYCz/Ne4ydPCXNN/+SP/SF
WSDRcqj/8iE1/mjrJEmIsilWWWuFEXEJVxGjoByYjRp70pro2J05YdWNO5fWZmK2B08kzWd4auFE
NpHpagtrmgnfcbaaBEwBAEei9lOKvrI3oRtiI9GC6jJ0pt8jePxWM4PqabxuxB3PFzQsuEOp/etX
M6QihkJOQTeQfGFOVOfbRAkUF7osW25Mmue+94n27m+99kldYnT9SQ3/8imYWIpMGB7N2o/vu1pj
IYuA5HBhdfGR3am+/Fq01XpfZi8ABsn5egz/KG1AamkVYGJBQ9NYXIgoZk336gOYXFzoN37HZ1F1
kSMnBkgUYbdTR45ebfsFLzGT9pt29p+1Ml5JHdPSl3Ssld/suWN4Hm3+4wjqIJUm63pqZUPGr57a
9ulLAyqfxMFbjcQ0pbX1kZPC/o6dNSYn4Kqinr30qpp5Edx8HGNA6BiUhkSePi5yhHydhDJR+8f7
VvqDgWFPW0N6EQ8C9Kb8slI1VZH2rL0fjQ6rt0I5x8paOSYR+Fe1izpsi2bF5bYGJiEOiIl9USNP
a9X9Ww9exGHFB8f7HzSTsUEQCRgfKIV1JDx/Hn3X6qd78dCqOH0NV3jjH3q7Q9yHqKnGDFBuN2KE
j8JT3QCIh3DuQ0yVv/EmXQJwzukgnpZgZVRhd2BWvr3ggVZW80KpoYPg7G8K2/Wfx+yPWwFg4PYL
75Q5Weij1TRtGhcss7nLIo+irlP9+gI8dv0HgQyHDDeShag/IPO9sL3iTMSgT8hUgFQ0BLXMG9DX
qrbPxqK+SN1WF171bw6cw5oG8h8SeStJqajuWUUVbcRoIb0y9x4UrkUzdi2oeZIHaV5fyj/CZyRJ
VBpMWaFZrYM8KqAVaWQze1KVVX+o5ICmQBlk5VZfemjPlICBCLvaAsbos7TLMNS4qi+YLOycwycF
bu5NWz3pSBYfNVNcMLFZh3otj7HjVs69nBcgz+U3GDYYifsCM2bzEBWXU905ekOFiPAC1dq1djba
BW86G3kZgjTh7n8uEObEDWl0M65u6kuToKCSb3PZkgvq9vu8VqzSCGkloA2gIK56XtC16SezvuVa
MnPgQ9qoQoUWo0tYdaRJERRrCU1Gy+NRCfyKKnOsP9LiTzI8Vc1WNBxveElq2r/d/4zfDDBTKRAR
sgSfwvPST8B05VEiwe+VWMMGDAiCH8CCLptiSov9EBLjkr9/64eTghpOYAv0ojjJVrdCqyHVWnHE
JROYVvxrR1Bmk5EJnlgrJ+u8+hQ/ChqpyODS2+h92LeFhTSjPmVGhg7DNMcPLttGsqP5NHgVjnpn
Zvn6/mb8RH+/vgCso0gQ6LjdNeZMxGnsulgl1UV4zSzloUNCsBZjIvMWH2zxTgHEqVoBL1z19rAF
t8jKjVGSD79qvLY2ZYk6WPCKgbt736NKT7VgBfhg253uf+WcR0RO738/krHQ3C1EI1SwTWVGhoIG
uF2TbZGjTOtRRI33hf1urZr0wxB1NKfwUFc276sICeabViWuQAqCLJU4I/oF8NA0h9foPDi+hdTf
Qr1q1jKuRDJ60GhpBPaqqrrUEbKJeLj67iENzVBbeAzMFBBv1zY9Fq4UrmzCDLPHf9ZmgGok3zVo
i5NMZO0t9EU4YC7dSSA6i60UlNL393X2ECdE709LO4ghb0XHadxqedNWF30jHDsvpuUIKWFzjLWF
C3S6jH/p9JUkJj4Wxi43Yh+S6hRE8l3KKbZXFS/3lzNTxpm28p/1MGfmSaHQyiBTuyClduE+1e+w
WKfAcEg7NSV85vj7yl1IJs5EgOCqlwVBFQxFxFyO2y1susCTtVYBPXXtWyF8Y5S/KdKCjvw8SJnt
u5HCuITG7fUAJFnVpdsMVLaar2Liws7NZl1YtRk/eFvps0dSTqC83dIAv0u0c1qLd3r0wfaH6GkJ
IT+jOtAaEPpO1TIdPXi36zZKBZnbkKsucfcSaBi13Z5atKUGtoQ3dNf2/802X4lj9KcL/LgYObe6
FOlXk2G4iv6ZR8GCOcyepYyGoOk4VZ2lx0IEHo41RvNeGoNG7ncioZsiWgIEzwkRdB03Cy8gwc+O
CcuFvuGGMGwunmt5Mibm1iA7X2orm1UYwH7QzoXyi6izdwhXqjKHSLG5lGbs9KZgyl8+OEhHtKWW
aJO0dCegiaMfIwdPRv8RLOOgN6TSEdAKS16LZkm+79vmDPIHEH/k+XmkGlDlZfNgRufqRpFlzUVI
SbEqLsIn35ieZdDKrpHj0iiS0mg4lnnQeJjKbovGK82W6bZFY1hPim28dNHPafD1BzE3mBaNRpPK
aXPRhMdApVm85bpNEAWmHhJP9gjgaEhn2IlORKnbjK/iSsWwjWd1WHCNcxcABhgZaItDAUT99ZDp
hb7U27ZsLtsEhXZwhzntcVxrj8NxQDc0kuuxlZB2Z+YbYV8uXOMzfvlG9qStV5ePKxV6G/E4lR5F
9VHY1322cHfPxFMiRiZNMCpML9E0xicPo1zlydg0FykB0Kzf1/nWbdZx9SC79oKKTU7g2ksaEw4H
PYyocQDFhz/cLiZoBV1rZK+7eJ1ZvwLOBEjWCsCKFOSPezRyDjsPbDQ67cw1Cov3hf/KO6H+IKNv
A8ikaZyRxqJWxz6Txzwu2nMWOq8jTKz+dI8g++522cJtwCrujyQVVUIMZUFehJ3y2caNm8Wh2Jyb
mIhdssk7fu+HmCTm16dwcICcXdhYVkn+n0Aw7E2wGTTvMbePGvBiWJd6c+ZE5IPRN9jK1YJ/nxUx
4cZR3gcmhwXlYJR4nEZG0J7jBJVe0Ufzy7907j+LQPMh4EeKgUI488RTDZ9Lk6Bsz8Ko2pzxUEgR
8bxiYR2/yg6TGEBIcDRTnyPP8uQ1aiO04ySmNNVVudNX+kbfdM/6xlsLZmpylmYFmGlTOAI1VpmT
HxrHX4ukg79bUEj2opm+BGg5mZdRFgPrN7NgYdSrEcFSe0ahJVjjRaWDjoAkHMYlbX1+ze/EzGk+
s22F6se/F60byMtgiAUSM/iOW0Ns+DjUSyPqzyoqCYE17DNMhw8PzWMkPynV/3B2XTuuI0vyiwjQ
m9eik+9Wi2r3QrSl955fv8G+izsSxVVhZwzOwwGULJeVlRkZ4YjNuuX3Mv8opWZ4ANMexf7c5WDk
kNKBXV7AJQ7topl5LfeLMCt6Jwh8vWCAe1TPqEZV4rpSKC9XQbjxOZMtAY0dwHEAHzr9/YUDVTuR
6TyvgS2FJbhatfAotnsRxToGPc3w56h+KW1ihHjByYqdiL7e1t9uZcpCSYbyxa82Uf7cVdsYve7C
NuLsLDXdkOS1LnMbwHBPXL2RM5OLgHYsRNrdc+syrz9/tlJS6XZMqWCqamXNoweWI6j4eU+R9htH
RBNIrOnx+7/ZHRxAtSLAFNigs40Z+KIb+X7bO5Fq1NWqMoVmm2/bDS+a+UvGnQbwJGnrNjpIbw3Q
gf/GOlRm8LhGJKLNA1f0+tcKO9a905RPYt/oJfqPB5fgOBMXsEeBI3y+StUSeZg1E5pcpmfdM6f2
lO+YJvb6rtLQC40rEV4C0eZcRlsGYgYPy5512Dxi9JwXE8SaQ0pxAtPr48oKEBwAWoPxn0WfCKqQ
17uzyHhm6NGS7cRqRIR4PwxWxz5yoXl/Um96dXHaYAc1+D878OLXdrCN3CjAXzv9g3bKSlJt+nWl
oxzsuDuVIaVH2k2y271162HrbwKO4ttvbsQ/8wouXgCpppTptflWaaGsl8G8tPP6fdCZefDWcign
chMgd6SM9qZ8+DdaEVEs/KskAsF5bW5o5B6vEZjjcqfgVkqxqlIzEaDDFJKgUvR6zFc+RJSrJN+H
TfMRFNUH9K/0cLALmptfXGHgJmUZGwkP+dnMC2OUZtz0LX0J8uI+tsdwXzKPkUAd9TSJ870EeKQg
8+izg3ufTfIoFSIKpwHnSJUpDsfUEVNdZZ6SJ36q7/t4w5SD4TUPPcMRgJiMKEooIfvSMqMRCdgZ
HrkK0Alcz7usurnS5THnxN3vqNl1fOQbmGTBPh87UsFSwp6brOS0zphXFU0h0BmQb66xbEij3lVY
EA2CD4U8b6Fg8/7wsHbWLaipdy+NAbA3Ofloolwdn+8fqaV1vbQ9m+1EqHjN86eT2x+a6rncFgD9
16N938oNPu9viKoEWBuCu6nGdD2lTZgEXa2knLPH2MAOKdp450DejliZboPs37YjMESvHY5E5kjA
ZncWTPz3MXXdD+SXSiF083D9zwchhgKrD5Z6jo5qFTeMC9llHaMFpXKmO+/799fXfaSPemN1dmHE
h9Lerk6nw+EItq2X+/NxU3iYzMOHQZVUUyF9eNM12wGM3EcV5yiVWZ0T0DXEcqkLyL+HaQG5Q4Hw
iCCP7fiWKOlGo1SRb/Kc/zH/F7mBrO2GgysZWg+hZck5AlKaMeDd5ar0Y+CVjlr73ncJGpXPPS+Z
tQSxwsgQOqdIJiW0+7Mw+Yz5SZ+4Y3l4N0EEMOB6UyhoS4p8seccXray2Cw6VLU/8mc+struHCCY
uW/uryQ/twcoPpwYWihRzZv5sLKR1CqPOM6Rs0PEQQXVHnsNt/EB+vB1hw6AUVoJsdG7luYaVX4O
n0Uo3smR3cuOkBDZ28mS3kN8KBxNttWhD5eUn8B2xeus349VSobEzGnCfzc1o2mtEFxiseCR8H7n
r2dp6Gswe5Q4OogV/NdxG6AoJq44MGydfsGEeH+OFpyvgkogsM/IgXM3BCrAvUUxA01aR3gFMh0c
1D/3f39hya9+f7YEo+wVqRDU4FD/RvpDQq/uut2qkr26b+YmMp9qqP8MYx6PaCithO2AYbzjDWIM
RkM5v5RpmgNrEmXwioLB73OGa2h77u3+598U6rDmV98/W/NaGlpWbvH7Ez+kgv+7g7hp18QP9Ixi
a+ECuDI1e1hoQpcruQZT7v4zMKV9eLw/FtpUTQHqxcMlD1xJGKbf5399C7V6ap8NzcD09xcGgiFq
GmnaUhFBPxoZdyrajYxmh77734l3gM4KR9nEf5StFxZH1087YNdEyA9VUHnTyANH8AIDOOQLWDpz
sPrD6pcGoloISq7WadryF0bRoiiUSYJhQrxC1pmPlfr0fX+lli4l+Bikl5AexItp/saMGLmK+kk8
a8/u0xOnZ5uWNI8hROS2HaXqtXBAr0zNdkUYBL0ipgOk3N6irWKKAeG3NKJVmo3ZxtBaZCt8ATbY
Qq904h8a2oRNF9TsQlHxusKDAJ0veJPPzo4fK2zNxNy09YCo0wEasEFROxCanZvX89RCdmFnNltQ
guBFBteo46FsLX6svbVgR4+A0B5oLA/TL90b0WzOmCh3yzTAiMDG71KeoovrcTGKWQyIB5KURSF+
O6kIsLHdjpoPos3T7IyImVTm1aSn5EDX9QnQcdES0FeQPtEO44IHuFqQ6bBeHEYZsPZy9GFo6z1Z
n5EumJ1BCY4WzvuViekTLkx4EroVQgbc/vJm721dozW7NUu5Jhd8/6WNOcAqBDuqHIIK0QmeGjt+
1gyaLOeiAYTYoBpCjK3Mw1wl9HgXwCqEE4QzPACf73ss2s/PHsjQLMozMcHPV7/hY2aPA6TR71tY
ir6APftnBLObWHU5vnbhAKaG/YxgVz315Gej2adVTFlw2mBmzkQZsrTtkel0DAnZk0bPHMpQFk8H
BGZReUQ/yE2SJo4Sv2048NmDwzUjAfmpDJ6q67ZwG0/J7/8amS1JnQ5FG3cw4hu5qf2/04iTI7z4
9dlqsEohFUODX8/wUuZ1C3Q7EkSqaFHwTYEf8deVndlaeGHQRlUKfncDqsDH53QtWdyK66hkyIt+
5GI8M8fejUIHp4XxTLFLAkV4J7cNyrIvut0LGzOXjvVgsyDEWJ6fkZYH8gPxCrS8a4/wu+PxSIOq
3mD75nM37fMLx6XJQe32uN2dYLXeK0/6+QSNpO3rwdidf+8PbdFFXoxs5u6zMS+7INIQWh5jS1zv
RnC40YZDm72Zpxf9KAvVGqMJ1xUJdpvf4/0xLIX6V1tt5ucHtCVDRhfLs996h3TtOE81+B4Ixczy
RtNAfgZqSB44/OtFGSM1LWtJmpRJU3RH/qAx5pzRWPaWjHASymq45MEqN0fXtWAZCdXMB7GurtqD
yeFlBBYAUlLiiCVHeWlmfmhydJgNDRQRVDtY4a1uexTg8dK+ujQwOzFu5SlMPcIAUDC/xZl//Qo3
A+1YLnnjSyOzY+JmXT30LIywMfQYKyIcs7X8wG08o1pl/+Kev7Q1OyhhAa4juYct3uZ27ipb08L5
5SVBDVBBLQzIi5nXB+8RWJ176HuMGvpIibgOR8RElJOytL1AfCEhg4gMjvbXnnfhWGq5DaPSFQS8
gF4Fo3xJt8jG6LmOnCi82BayqM//xiJyLiqw50i/z/P9I+sNdQZZBScg2Z54m6y3+0170FdAHh4l
45uxGr1/oK3WjQbG5EHB1PNfs7OtMWRu6DKhKkCLwpBYEp5StL6B3c74PYLf7fcXnYf4t1qpwKZK
4DSjRbd/2dj5K+DyA2b7hYUmaqtk+ADM9GjhCnx+ro1or5jk8fHpiTucfn3TN39X3/fnm5+u7xu7
E0QFXbNTJ8bsZKet2yVsHk7XISyjtzI5y+DMzUHNvDnoJofldp0Q9TpgiAl11EuvuT+Qyv9anx17
qeWDsOZh/fkZ1rcWF+nuWl579tsGbXIncN4GRmrTAG6Lscal2dlqQ9WCq+UKZl3Qgqnf6QaCpZOC
y/25XTw8F1M7W9I+yEXWK2GFlY2HiYW0J3hGcj4liF3MIVyOZnZfKlXdMHELO9UGnIgZ2XdPzV6K
DWCrjt8UHyouXc6Xxma3WlRHNSPFMCbup0RZFxNh5T5qT59gGHvvzPDFNRCuTx3fPUbcbhP5MeMm
DuZcD3KIONWEeUx/QAHqGaffzfnjjFID5eKVplDxZk+j/ooyMAo8kjxzjbXbyVKkdv8J8V5f47WC
JJVCVHviA+1X01I467X4OHCAoLN6lJjk6ysCWTlkgMtVbtaAW1ZGaKrY/pvV9++U0PKsVP/N7d/f
b6rPW3Y+SP4D0iAB0TEH4Qi8F2dDgiRQZfLHfNdDDMfJbN/yX8q1VdkV8dbuV2oL+iZ4AL+ikRlo
2V7f36xL9Qn0nP3zEbNdFPZJFo0xPkJ4iHcCmlnjU7KPztq+gDXP8rfFI41acfItN+sEkAJqjuh2
wxPpOkIqOqUU8mJESjdvc30ihtIRSOWUY7gY7gmcwCIGgxwV6ACvzeSdmqGJr4By1CuaX9fjuhMB
zzAArjIpO28xEL80NXMsfMcIcqJkogOI2riWXtK1r3OFrb3/KiFAmDwBzc6vanmGTKE+WoqfLg3P
fE2rgpBVGHPRKXeBidOny2gYoDm0WyAcdKJwSfEAp2kssFCzN1pZhQGwR8ro5FVBpOElrE9DaBei
ZL/0MaDJXEnElFayWhga2oVQ/wYAD3/OobtpLw5hW7ess9Uks7LdL9AGZQ80hu6Fm+jKysyvxWKd
tzzebU4o/XofTKO3UHkZrbj/Hr5r0FUoPrXKdHv14rRPvShgLZYkXpmduChpY0XAc9TJITfixoKl
jc+Vj1o72u28VM/b8gSwdSXqrnT2eYty3m8HfG19NuC8Lpq+aLnOYVtjRPdDUQuWmwUkF9d5Leqy
siojfgtKJord2wsEdlUJVGYC2BhZcRZwdPHQqIOaAZY0WHG7YZSKjNkI1GZuitHBH35LzQo90If1
W0mCZoemPAHKa9eZ7rbfdUO5zxZCAXwOSACnjmLgWP/ukosIV/Q8Xom0sneUr0o8juWxGFcZ897+
yi1oF064Q5sVjR5ywU1cG53NQSAi7uVEQLMYtjZVrjLLhrT9rlAgThmuhuGVqUETtFaz7jMzhvCh
40BLyARkTD8GcV+nZ8qaTBfitSO+/p6Zh2SLtguw+3tnLIwh3SoRLsbMlFM0ex497nEgfJgZVJzU
X2x5axYkNaBPQIpp3no5xl1WcG3XO+yG93RFfFKq3vZ4ya7y91B9ExSrkJNDGIOT/6ShH7HP9nm1
jsa10O6FWE+Kx57rSO07wmDL4oMaFJTQahr3vQ+crVPro6WtYoEADDvhNdcY3w4af8uk/Eg5jTeN
wEDGYhv+MxWzFVCiwWdA59k7XvkcuScFfM/IgqIPP8otRnYUNA8OhgDYE6Yg2ZSFzrt7pnoKuWMZ
nzjeYr03yp5Y8k4KYHxomEAxHA1r17emFIy5Knhc72hxoPZmmuSR7omR+KEN6milUvFTAxv+UEqF
a7Jcv2VCoCRRxv7oYjWhJCGneZ6vgyJO/XLYJgD4zTxlqDF9GlZj78RRitWWUnGtQluH4gtuLxpJ
vLQy84hoCosDIcaIpdews1t323GEFQBs/WC6V8rsLu2sC1vzMoAclkLCVLAVMTsmeVOTn9F9l9/5
dBcIuodmaz9ahYesP/HDYWTw5KTYvw2RMVYkjBAWQb0E3ZnXq+sHaiGMqdQ7BmiouNFIWpNoJZHW
4X4gomo937e38My8tjc7SamcKgGOQO+IdlyfQI/Uws1ZiKdTGxB+u1sNn/h/FUCgZoAyTmwbtDLb
AhTl+hNmG7rFfMiVxPeOyr7F6kPNFgTpfzMLVxBj6MKtAlHIjgsemqg2yuxNrj8GSBSN6Rr5EdDX
QqbpJytMObHEflvnaMQfn8bUjirpoDLuqlI7PWceq7pY10D3dmKnD5QC7kKIPo3gry9Am8o7sxGg
K14G468CZitfZ3XXnv4t17i28aev96XV87a/oWyVpfsaiCEAoNFuxALGf71T8kGTIolneqcHz4ho
5FmBh5E3oHzc5XUIlo9h3Dcj4ul/s2Mu7E7+6eJi7guvlsVI7p2Kh5ROawTo9pNyQRfdRyXWIzGy
OuaFy22v3QNS3HkJAdIh4MElJxm+/JpEGfEk8AjDT6bbjPJ1C28KLIUCUB3Ag8Cm/tFyXXxdrMLT
jS2WogSFuRx8x/kBL27o+fLhmgcYvwMyduPGtAtpAY0LuxNRLuC4KPjMm79iRuyk0MNqSH5rhTI4
bWR1K7t4Xqup4WrgifBiQ4hNxt2WOdra93nuQAGDCyZSYzSgj8JWwVNWfhwyvH/+xVNLmlplODTX
ImGIdrvrRWvlDvobOdpJyv6AJkKSB0/Yqz34BKI2BeOA4+WkG3a0x+vCHsXLGQ3d4BOZXtGz10+s
FGmsVkzrjOxzxaEqKdtVVlh9mphCR4kJpltgdhfBFkJFIMNAunajhKAlaueJauuI/UMOHpy2e0ZX
jszvWnUL9jTx6f45WHhzIVqWJ0pC9GTj+TPz1K3IpNLICa0D0E126nuPN3PYtbBLdLYEjF3A8I8B
FvPEe52yidOU9lJZuBhVSeNkAc8+JErnIXsuxjFfBlrrPKk+KH4akbCZnTHf8VjqMY2rSpiugvkE
o8UL3UIg5QYsbvr7y6OF3j2088idE8lDehhFiXmKlZoJSRF56C8W6mzTN9jxQj6BkmsXlPWgOU4H
rTGDYeR3zKgWP4wsDPrgNglaMMCRNlVJ9AZPnm0TqOeI9wVD4cF9NyqRvGrdHIQEGpwZmjprUyjV
j5KrcptBmtBiujgAJroWSYN+FEtkB6kgVSPA30hCMVJc/NJGhs8TcBUBf46M7PXYe58tvCCJOqeN
0xeJr48i86l0x7Y4VMKZsrEWAjwVqEwJ/wB6dLOxYrUGn5KfdY7omhrKB5m71tASkfqQJut+2zgz
qiR5GapOTxSGDGNMKB8wJUNuFhooy6krTBHRy3o92LxtvFFhCgBdRQtd0HZT+BaPWzkHDXw3bstx
nQabhAFxhfjFNqesAdF5IZN+eE1D7/H+xyxtcRQ4Jh07aGKAc+b6W6R0lFpRysFo5b4XzdegPUQ5
KWWiZIcspQx8yYOgkR0PYBGkyOgVvrY1KOiv9tOmc/g6/BwV8C0qMmKw4EH+ahlQ1nl6w1PKa0vP
XNj7x+Zsrr2y5/OMbztHcJkvQbVD185yXKEosMSVzYzgFmx6K+CgMp6OBl8HlDEvxS74AEwx9jWg
HX+NFxeneszruom5unMSEaof66LZSfE+ah7YPVebQa9neUbKfMuFcKGjke5HWlV5cYUvPmB2tMom
KcRh2m1gwDalOCG9lFruo1i4dhNEByUVKTH+tGVutveFwemDLkaMK1wOQxnLHA7coeeqdZFoO6mh
Zf6WQpGrmZ09WxgwLmRaiJkdmGrFRYXBFrh45XUAmptUAeH/AA2u1rdCwB0k+/6x+T/21X+XdU4z
4fa80oGbvnNAS7+XZR0AFF9XX83xfKpWlKBreQVR+8NVj3yxPNvDjFuqTFvBlpK8Feyqjk6pQpjh
SQABKMXU8qSivxEPYFi7QVEFvgfmUbbsnC796YK97Cu6K+h5Ck7jXVyRzLV+s/r330wm5ChAUs0D
fn4TPWV1ytYtDmmDu0vtTMGS8FzKQd+rMxpppZXa1OumXvk/9w3/ddfcbNULw7MYIy80aHpJHQ7n
iPrUU+D255GNyCQ5UcIP+nKu11DoZYPnjPG2MQQqOvAXqSsNwV1Xg7g9yNcoCfnFY8GeeBeCKqh6
I1/jInvGtyQSV2pLeVHeMJUhCAbADdfklDu65QsXBn/gpbzJzsxK5vZ8SZDVL3ZFZEkD3nV6Y7Dr
SjRT1eQba8SV9qWs78/a7R7BF4BqGEJN8OLoTpvtR9FH6tCXiuz8+RmZhZ68Z04Nibvgk2Ln5p78
szPRKIuyAJ646e8vHEme8sLI+hipW6IrHB14o1P4BWTXwJ2A1lGxIIlMak7SIw8iHVCBQFucBELX
Ri8kGo/GrR+fPgbyetPRwF15M2hZaWNPTLMzX1qIxM6bE2NsROBKDc/4fqaEQ7elzckamnbAnM2C
DHEeeZYg5e49acjO0YRxiPbltkRTCMgzD4WLerSSWjlDaGf/JjM+GUXvB/IiAFBC1OJ6vsGawHAN
y2bnjs2BPysGkPE1nLjKJUSdTJail7YVPNDMqk6nea49tmDMvL/mtycS70pwXQIGKYJv4AZ40XIF
SNL+vsF12Zc+8JjvtBc0wUh5VwgJpHZ8jYgxjqzWdQFakjO1Ug5uJGm+XbhtFBkRUhcNgfa1N+rA
7jThThOCKjLYIeJf0lwQX5QePXA661ddRUSkZ6ANpWTczutiFtICfOc/uzkvPZdp1YIrQ2HEs9Cm
uWpShjodkyvnI4Ix5Q/uAX5n5Btn92SMmmPpanl+ziBJIZvo61RacEBN7gcJ6OKTf8PnMBteINlj
B9aFBrLSn90rZMNcXeX0DveazNL6zG9BqOiD1BAWw7PA+990MvP9mJSI/72zJua2AsnQiAdpLdq8
e1+vN94a+hGKS+LeHAVKKU++eQSAcmdSq8C7DykGKHdf77+iwfMyQs/T2Xh9H8x0vR+Nes2Qd3Qo
YiLIw9R9O/XP+YaKbsUvQvQTYCpHfeOSztjt4AaNFpo5bzpgOvgHtffTKdVP+Z+4V65vNhv9RLub
b30UDsyEIgE36x8Q7fqbmzpPCkGDJCWUilJo8VT1OvIffRpl6NLUXJqZXVS+m0lqM0Afr4GekRcf
qjIkiBdAa7cVEhro7bYuj4W4tDZ7iXpZgYsngjWQjgx6DhhBa1S/+W6/36NAr69/8E4g/abXIbn5
Gz1KlJrkbdJ0Zn/miLi2LqFkDvvgm0BEvrc+q6nhgQC68PjCWjmRLR54Ylx2pKE4oOmnrw/l9dBn
d47KR6oC/TjXUVxLzH85UINLMsXGNH33bMz2ueflHhiKYcOPz0VTkKCmnKS/R8WNBTwuEcCBggeR
3PWuZLreBd43Y5wEGJWfCUi2OYCB+XsP7JpkDOS+J7uJT6flAs/jZI5FqnQ2Z2whe61QNgxYOcD0
U68LpAYH5qAUn7X80kmUJ93iCsE3TdcUFMjnPYouX4ojM7SwJlUEb7hEeRYGGsPPQoyDZl0kf8Hf
guoUOrSvZ3AYO9StUwZKdmZkJra6U8kG0B3IA1Amb8mBTDKbksKD9BhVp2tDctGpqP65jNN7idXn
m7ASSFWB8JbGzrDkQi4NTdfRRTQlVEB/BzkMaWlHskEgLXiphF6BJvtXDKWS+3tiIUzFBF6Ma+ax
qqoRK7fUIF8rkeipA8CHwQmuOvLF6WZq6ht5e7xvculYIST94zwVoZwwm8lSKIR4FDHAWGtNGekT
ic2N+yYW9h4CQFAGoaUXVaybmkAMyBkfJN4ZHdQvZVDuCkZs0CmZmPftLJwoFB+RdcRwEO3PM0Sq
EnZhO1beOa0ylIi5B1eKXrU0+BSgr1UkrQXtNsqxumUGEJHivLA5W7Be7H2QUmfeeW8BtBcaHsEf
aED5WRN7TXDZAhLmHmLdezhRot2/ot/MXV2ZnrkrrkSBqu5g+vUVegCy+Ywakp2tINFqWWvNxCd8
OpP/R/N+6ZF0KxoyaQy9to9ov1xBdBvC2vcXYOGwXH3RtBEuDovCCGACrQvvHATaSh5ds5XYXdFz
RlLWelXR0lSL5uBkplcVeiHnwL2Qy1WXTzzvHJVE4c2gkXRZXUX1Ns9ovKNLl+skWYeqgQquGuRB
r4fGo9uk7kXVOzebAuoAHiZUIKkKirbwoX5MDQn0/C6pY1yw4O7Hc0OE3jU6AbuiJNmbW9EcxeR3
5ot/+T2z26MuRw79zbx3NhqTe92Hoh5awr7/BVGxp7uUm/EmBYlNfmlsdvX2XilFbaV552q0i6d2
x3LbD2kwRWkPhdD7W2jhxQhbyDxyyGmDq2qe02b6mk2KKPbBgUf2I+E4c/j+3j5D+0H/7lbQlbxv
bylqu7I3e0+Eri+1bAB7Xbhu6y2nnKMtimUKOARAQOiukB8IRlQxUK5DGUAQt23wwLGvibbm621n
sizgJhslNRWJMfp0F7kKJe75e0DeLPXFjMwydoMfjy7bhv7ZEHXI81hWBiTt1Ejdfnsb/cC986FR
Q4/nx3l4sJ52jB0f9NPReN2DHEP8DB6AidZXrvmtGBMydVW8UGZwcSv+833z4mYqKPmILhzoXkrb
kCf1SxUaGlpxZKjlbEJpnW0GwNT4cg2t6OMg7wsHJBr9R/3EpPqgHHOfkpy/xUtN2/Xig2ZXGhAM
QdBVWFJJ3dcQ8GOAf9VWgpsbXa2dpczKQEwq1EBXlkYZbarcQH1H+ynVvdp6JHapTFMLd+xUJmAl
vNHBazHXFGYHuS9SNvGBHlY3IlCJ4wv/CADkawchDNdFqwBLObFLV+Glxdm1NKS8ltR+5p+VciUX
+lBZsZEO72Oggwv6/vovT7c4CZEjB6mAl+LaNTZcDdpb1IbOKMyA+ohPDPFUHkCEkGhmd4hJaij+
Q8UaCtg8zAxoaWgLO5RvWNyDgG6DgBckbDc6GM0gl4mWNVjyGuXc0mRYYRN6kJ/VC77V6zRcJ2pk
8xAZidlKl1zKxbcU+HLI6kmoP04KP3+P9IubT2rlNo1T2B9sCUIjYC4MSQZQlq5HFuXeX/SQk+o7
OMtANwey9Ov5bkdkmwsUMc8Jk4A7+TkazcT1jZY98mAFl0Xc9noA7Bf/VuQQgjBYRZeUZ8qEL8V0
lx8xLcjFgMdcY/0+Gf1zo5wa6AOrgGTugPmDtu1wjPzjMABGkAUGgBfDmscTXwZy6P433KIbMAEo
cYMMAdcF8Jizb4jykYtHCIae84BYSWxwNXkT9PSQHs7nM9hwjMzyCeD4K0rIvLwCUyYZdQU06s7h
WH0lqbXHQoCYh2y2YoUGBNNWdmuaH5L+nX3S8AqLdxSCnP/am604mMSA/pRgr9kY/a500sfIrHfK
KtvL0FguV8Jh3DD2Afw2qAdufMjqeEas05Z86YwpKsAkSDSiBvunT32x5KVXNnwSV8GZaU8xqOWP
SglSPMJ7G0U7oNDhfTMbgYYRWYxyL63Obr/Al8K+bGHVF3Tr9X3vfzV2pVfEmu7BV7zM0zV0z8hg
yoH5CC4gMgSQeDmcD+qqRGPj+TS8oO/s/s5b8q5QsUQ3JoLOCWl+vfm1PKqhLOT65yC3/dqBQlLK
vynC1gdnLm3WJ089v/0np4LcHjRO4GKubUWpl4+xwCK915kBOtyGfUAg4K0foAQi6dy/uTvhWNAA
gAYLpIxncaVWJkUpRExwzhrPlMQvTyECICQ91Jw0q5Ef2UwPKpPJfuvip9gloQGBYF2GoHxpxxrt
8T0Zm40dswvQO3K+YCiYy2xWAN0VgceHZ6225XjFscfOtUOafMzCMwKU6sjEwADq63+6Qxf7uhdC
QYgHITy39YYR9FowInPwH9Xx+/6uWYiiJ40mEZsGkQDi2+uV5EVAQmqJic9RAzGTHk2YKF4362Bf
CquA94gghsZ9iwvzJwAFBIAVmgbAQzv3G1wr+1GvxfBTD/VmsIan+7+/UHBBBvfCwMwDo8NjcNMG
BrLDCMEw/iffQukH8R50yzSn+6TxDy8PCJluRFIgc5kfvCJFCFCLsCeCSKJ6kZRDOm7C9OP+sBbK
KRgW4Afw7QBO3lDPcUlS8lURJufnygSHZW0oJHTqXbuDuNEOb+qRPLUQZXhMSbZOU7N+RuPXhtar
vRA0Xn3E7OD7uZh6LWj5zmIjmOLYk8z7vD/OhdlEjRBtx9BZwWzO0YEd3yhcVxXRmetxcY/rIIhJ
Vxw9yi5cGAguDeDfYAh7ce5SytSN8yHDQMo2eQYfj2pxZZmb98eyFIFdWZm9UVvouPhiHSTnWHto
242wc4NYD5PXmNsP2asw2hV02CpaLHZb/JvQlf+MbR77lmLpjzkky9EXqACo/FuNx7A4pJ7DVXgP
rcNufX+cC04EEa4IJwIeVxAKzTKsZQZgXQpCzXMnkaaOSBg9Df1bWQPM25DcP9Le4zd7BA4RhqC0
jaQxXi7T3184x1bh4yKTs/QcDKHO9XGOsrEtClB1jSOeslFuHPHM1mwJRbVMem7SQucqxQhbjfis
lVStDYCB0bBf9yfyZlf+UV0COYjpBDuMNrvDs1QZKiVooFgOZ+W1n21Zfd+3cFsUnEwgO80DaIpc
/7xUmXNx2HJcm57RrRyD5E5vX185Vw+hePLIb7cMbTPexORAOOB4QRwHaCEWJcHrtUJzZBhEsZij
/A2HtW4NhiAbRH6AS4OeMUQQqVIOk3+/uqBnFmcrhjq83EeMkJ+3eb/99EhgT5ojP6HVknEw9WND
vld69GXQ1MSXpnZK+k3CyWiqEeehfxa4QRR6QXHG68Z417YuQ1yLeLzxUdtaaHzT6g03xw4DBZhC
RWJZxuXzlx68OAZekIFztu+Ks2iD2IaHFJTk62NE8p+eklG+iS1nlmYv9zDRkGZUYKkBTFw2Tg3E
pwcatwVtONPhuBiOFDI82PthBDyvEFISV7JGzqprUB5KNDPzK0xmIr50ueJcmADAeiES0ZoZ+YR7
k8DIblGO202kPM2cOgm2QD4D6OfZZkScKEU4HgW2v/yuvlvJu1aBVP+jtU8diVvahbNkDsgygC7w
6AcaajY4ufarOhfL8gydaYVsg48isyrReIHA0Akdu2Bo1SkDXNoasAR/AiA5eMFnW4N1xbwKvK48
o7o2oLuP5LHFysR/UJC1IqElOpKeZobiQvf+VAMH/TPSIspbBB8m+fIbZjunDZIRT8C6PO9x/3j7
pjFyKMP6up4DKNDTGo+WPNqltdkc54rSQh+3L8+l5a3ibUxbw4VL4Go0M4/JVr4qZHJVnotgPRFW
GXtghglbvYFSdyU8Kk5J26RTyD33mJcjmm1SqYoiPvOa8pxqe0m221eGx+4Jk2PhbrTqC4EYLRV4
m5+bLdksRgmVXIpqAdtGyPYcY4wJ8asXMOwnVviV80RsH7IESmN8oadnBTRwDNjy3gCVkahH5iZa
wpegNRCquFOPArDc126n7qJeCZlJz857Av9frKbQGdiMEATuVmF3HE1ajf1GUUfDLQipVNDbaNPV
+JfJuXB0iOEHwHWhFtWXrxHgcOf4RUJKMll3PAkPUPPbp9uuI+NGtQQkiu4f2GktZ2stT9hljBhy
YAgyrofLsq0QxppWnfPmNUSLuCG3pyQnqkixs+AXQJU8QQnQb4Xy/myBAfZLVC5LIN0YPo3CSjl7
5R4bqSN+T6nO/BGnzoeE1yTqMugvgerr7MGHnEjRMMidn1mzQQ7mEzgjxfI2wdnZhyX4MD42PLIv
OsCfJAXrU6rr5tOp/Nm+FsRA2xxl4LdVOSwv1NbwoAaeEh5/dn7HAu1moO+oz3Gj+4nFWElhoidy
q/S/WNn/4e27lmTHrmN/ZWLeMYI3Cg0j7oYrlO2qarR7QbSF9x5ffxM9R5wqNFQQ+aAQRXLY5/TC
9svkylxBftkclE1YWcKwgpRMi3w7pfF7+St6KsKFy+RnOnLyMZOj7Q5+0LSFXOFRbT7CzVurN+gM
hI65AjcMFQ9CQuDSPF2CxourbZZSNzN3GXRHsAfgaErgOp0sDVpQRPQD9LVdiIByO5ASVeOMXxzl
zLMnAumIqHhEGsLBu97URRtzDnTLYAY0BMyKYh+iwvJNpSFlrAcQRl15DTRqiTvoPFjaG40r0YYc
kOZVbh89eRPwmxrUid7z7bP2nfW+3ploTsWrP6rljv85eSoQzAe1FLOdXTBEPDmU3ptNoXPvoSat
IooMrumBxyNT23w7sFoLHRUwlwQkpldSorXhJsyt2uwZLSs/HI2hdF4hQao7w0fIDksP+c+LgQF7
78jiACwwZJwn92BQJWkag4ADnsqmV2v9m5p29cJp94Zrkxg63cgGLWVSf7aGCbAKjxlSzQqQHtMZ
atkkDORGHuwhNJTIyDsazPGpFnOPPkVaelvXOjC81u11+aaUu7Uuk/0SR2EaMi7d2SXZjfoIlfaC
CsmIkhig1O3r98kGzZDqOVLhNX0sGB8n8pbxyZFERtWX03zoEJ6/ROqux0w/AGiuvY2J4vudQl4e
ffL8KphQk1X3j68L9n/CeTDloApDBhOgAYSakwQcpfBdIudCh4UG9RGEE1YxoJZhoSVgCHI1gbRQ
8nTUBbPjlE5HfWl1chPEnFKh31Lp7Krb9wJ80ajUUmUVA2N/e365n3fO9fgmHikrDDzvlxifERPj
oL30amfU+qANEGKvNV3dIiP/xiJbH5uKWpBRTVClNypeJrKUk/9JiTaZ6/FbL556JYk7MWfQixA/
JFvukSeONqxOEUx5uHtztRr5vz/Qc6kdUSLR9HzhMZo9X5fTPrmBBvQosgxI9mw3/2CqDSSUK34b
ov2RBYV2kI0g18hd8nBmzxcDGUmQIqH6iJTl9bAp301ZmqEwbMK8G9757sWi3isrMESSvb5yEpC/
zsHZQ8DJpF1CAYt3ew/8RECN884icw7PA73N0z0uuL7CDmjxtmG+j8ju4JP7cO2S0yf/YZ6s6Gwm
gyqo7Bu//1h9qYW6BED4phX8sd8Bw6IRoeNhmqqzUBQIxpw47m3oshx2/uaNM/L9AWU5n5yyjWma
e/0Mfrr1a2nt7XUElTMAnI+rh9sTMS7vra+YLD8TVWzqsBHmgVWb4lECTUCKHurbRuYOHJYTGi2I
/9BbOznagFlkUlFmve0PulNKesQo+m0LP53JETfwt4XJkS5KJxW9Iu/tMm5VaHETjsPBDU2XkTQh
RGjdtwtjEuaew0uTk5PL9EGnsFLaQ+P9YbdDYSTFs3iE1suLpx7u89093BktYdQTGPEGYjkWCNm4
jRWrJiG6boMwzvbWeNmJcrc6B2StJ/t1QOyvRF3is5u7WdHixcGdp4Wf2VCeGovRMQ5bC4b0VjgG
wwsU2n0og95ehFk7wAcjTgI0mKMn71bgDEMQj2cqQ95/TPPKcCRpEWCRpS6yuV07gghGWoIRNjlx
RTKHy5peCXsbf6glUJxRa5FtSYNs7+0hLRiaqq2VLeYuGg+pEj877KaibY55um1idtb+HsuU4xT5
rDKr+aC3pRCMKC7UdDvChI8uWJluG1oay+QUNrXgKnhNe7vmOwSTCc5hAoW/PPQWvKe5436xOlMN
SaFKe6oH24/tgG68UYBpSKt/Y13QPQR3Hlfn2D11/X7U4PhM6ajooXJfa0wEoKy7F4KF1PQ38Ht6
OV5amThCrdS1bJ7ACtJi23gMxJ52B1o/GHfZqiGnbnM6Nepzoz+/8ix5pYmGXpTba/ZdG7z1CZNF
A06kcfgCGzDTnjbQbFFwzewM43DCU2UO+zvumJDtq55q5xUwI5Gq3bY/t5TfTUKQgpBHHb7ree5Z
tJF97/+6AyAeXeJy+HLbwtyuvLQw3uwXDlCZBaILXkbc3CHwGZ4mug8Zs4RG/B9WEp07v8YxvTCE
mJXKCFb8YAXeWfDUA4lxsE4Csv/2qb1750kL3wNiCNoe3t44l+g3+TcO4MVQv12xi6FKbQAFYBkf
UY33o/Ip2JFr/OuzieAMcS4rgbpjaoJpuryW3B7novLNMhEMJ5etXFnCxs9kDVAYBX4JzH5I4aB/
6HrVojDguZptBmB7Km1EdnbWW5NpVrgj+pbVXLVYS6+gUF5qpJvJ5F4ZnlYSPYVLRKGCYY4Unim+
+uGmfKHv8oY4aArkV8pd+nZ7SudcCziJUJPA84n65WSDgu8xqLi0HOwYgK0+0XkAIIL6hJzASxgs
ZKrGaZue9ssQe2ILIgdJXrbsYMt9QuroXDOZlnGEfqKCo8Jl6zhf6k/6CYaYxNfj83SxKd1a6RIl
dwYbDdi9SEAWBRCxxKtN/QWJ3/jOvwNfBh8/Oezq9rzOjvUisJ9cLUXU5DSbwTCr3PlrhoV+6DOd
PnucWazjJTqKOWftMoswmdhUcsA9k4zG3GNLuUT4zFIz6o5L2JJvaZ4fKwhkH42TAeXFabUjRGOt
G3PCYO92pboxkEVaNfe5Tekmuhihv05rNqO+94b+ehyphWuQUH8Fer1ZkpqYHTC4ZXj0MGPzTknN
mdzh/FZRBhuZek42qhXnqYm6WFmZXcQLM9N5LdOaV3qYSbJdc+hzcIxBaZAoqqw8VOxSMmg2bAQr
EaQFUdMESdTE5y5rcDy5mUfbDLEsSj+5+v3h7UUYZS3fLOtkkao0XGoRl/zzFQTREDLyyIooKKNO
6Ynyuk7quqIamx5YmxIyVeCWTv43Qe/1xhltoK0UZHVwnqZkdWnhenlRB62NVx6vk6gqb8wGrxNJ
DtZnsnp/BLkV8HPrsiLnle0Qb/W6XrXkKGnu4+2DOZOTuP6UySwDYZBJkRu29gNHuIOAz2EMBDWA
EMUmkNIWbZmPz+iR25eH8zFfwqn+xDHhKF7OxOgxXNxIMiXFSR/CvGw/9V/o/Vehg2aMxuHziNv3
R/4gkuf9vlJ74r18oVp/e/zzq/33SkxuxCHkSzGssBJZ/xhXh1xaqJXP7OLrAU5uvqptIwkskzCg
FVpjPBm8OozdV5VL7vQEZZ7tWl2tPmRdWbhyZy77a8uT4yrXNOio06iFs1WSKqYRpWmKq8VKqEZg
/JDKlRKZHgPCy7so2cTZYrfxGIff2uUTv2GoZHpoQ8wtR57C/QuKMZ52z60sC4zfpk4b62x9xo24
5HnN+CtXA5/6RZI3dCEz2t00cFeMRIuM+89T8Kg7BDo/+oq6W6FZ9vY+mknuXxudhA8xJQUxm8Jo
qwo10TrtZffWnO/D4326tixT0B+hqU4SQhvPcJhIzYwl+JZoS97azKN0/SGTIKIX2iT1v++WXB+P
c6u/vFT3YFsZkxY7Ub0PtJOZbMgocZ0K+h53OAH6APGE+bGwBZdO9/cWvTjdUPTI0zTB5qdWD0/g
u4AqrSqqhuVoFSQ1T5+SvtUldPmDsdNeHxXtuHC6Fz9gPP4XH1B3TR/HHlaF3VWQYRrrGHg/MAk+
sTpiZqs7SlIfdX2NGYh2R89ciCp/vszXizG53vpeFuKGgn0P7YVOu5EzmwG1iZOoQb4QW30zE904
blNCqkBW6k4Zr9Jcj1HS2/H6wdJZ605noHvB4iGBysftTb84vZPLjSuzrK4zmAQqAepWmuWdXdKM
fgFirRPgTtttrOHihvpj/fhx5D7E01Jf/0xq9XqKJ9ecFDqU77PjaQepwWYEKgCtQK+LLRY63OCu
3YSqpN49QgFbBoWEzvVEj9DyQ5xDRgBRx9KvVgvL/pMI+vpZm2rMh0mcu0UzftSu1Q/Iv+FtR0rw
ZL4TXHz+He58F7udsxYW5GeAfTUZ33vkYr8PikfF4Wg3JKOchVZtd4aEXltoWJy605ZQR2wFoOwQ
qy0ctYWd/n0pX1h2wKzjhDQsc3luIYdj9Fm68StXDcLBSBtWvz3SGdjE9Ugn11xRlKkXZ7BXaE/5
647bwh8kZmugbHWHIZ5dQ1tY1JnqybXJSd45VTyWCiOYzDRn55iC4a+dFX9wNv3Svbm0jJNrK4r/
+wUbe7V2u2Y7pORwAFeX6hJna94hDZWIZM/pZ2yjzRKx3NJSTi6tSunKVBlPlBibFfQJ0HEfgxdz
sKDsuXSDjKfzxqU1Be+GspNlhQJbvakFPoGwO0RDDZRkMFDrdCep7/L5OcU9ptlfR9AbbBa27TfT
9o8PAPUsp9CgWgU/+PULIfdRGQQJvCR+t3mqke7LVeMU7k7yvd+qpocsx9HyjGrDnZDJT3F0fENN
juNjtZKHEbO3COScgYxgn1180mT1QZgpF1WAT+qPfAgilB2ucmJJA/CjjvFO9khbnVXEAgtTMbvs
F2Yny47WwDiPOSwF6Kk0EN/Jz7GfqU5uxsxSQvdnJHk9wonXnUKPL2oUvBsC6Y/N+xgc03D+WfUt
QRcolh7/z2zuC+wCC6d6v2c1FERTVMXQpWsUD9tHDjBeGmRBDfksKnJircfaeIaq01oHSZB2RJsA
u6O2Yr80SePc39oukxePjTy24/m4tWuH3dchbVMMt1Szno/JsBVHQDvNAcx0vSdzJ8l9RR7dJmAv
RsnQEXfh4PRL+rAHIg1dHTp6WFYJCkob922VL7aP/dwLMiQMFFGC2hP6rKY1lyFny0aqUMSr6UgL
qsqqHapQaSfes7JEElpaoqpnxjFdT+yVxWnxJU+g3BF4SW9rFEvCzyBQA53fHCkNm3Hh6fh5u16b
mkxvD56qcPAwuFalTeGw2cjqZgcuLPgsnpYvnKpxK/8YF2qVuGHG/NcUYcc0aVU0HcbleKqfE/S7
Lon8zqAnMR5cXiNoU4Eo0KQ+4pfo9usHFCdBrzE23b+8uCvQEgzksT/INdmrxyExbs/hzB0F5DxI
xCBxiv5CtFteb1EFdawuqNwBc1jrLQBjb4fTsBK10gDON7WIagd6S74Cdcnfm3mFgaYHiyUDmiC0
LUz7mJ0QEQVVC70d1Ou+1TNQzXbVvoTCgBS7RKreQdhAkmwpqfjzobo2O3EzG5b1WD+HWWROdfx2
Ck7mNnDVJQmpn1wKwrWhSdQc5IXUeOhWtx+QZEu0A/Ih4eYePHno+VM2pfpWmgdfL1UG2cZIK3cH
a6uzm7Wv2T2pTDs1wP9srteNuc+Nc6XiX+vUONOEJqNk2RK4Y257g+II6bKxyxjkI9f7QKyCIcoE
b7CZ/pxs8txWfCNslxThZgINTMqFmfFavvAuGb7MlaLFdmPX9THn0cXxHhFT1/dj8ebrHOnqqjJW
59VrqEXm7a0+dxUiH4irmJdRApEnO53NsziLuWSwXcdVK+XgcMBoBRuKi9EOKS8YmwkcIKbNQpNK
hjoYsGwTt1ZxAlTmUiDgki21yUCShy1AIXg4Seob6laPMlbRIdQO2ZPCXMIH/XyWr41PFpN1yqKo
IyR43WglPmQinB0JWV72q8S1VeRwQKpF4om5e/9ywJOVbRRPadwYA2a2HVp4s5UkqT6l1puCIz0q
hI+5dLy9oHM3CBqQQPE7kpohFJk4OkybRA1kURpbesSVX5IyNXJe45VdYzuxhTf9tr2ZWb0yN3F2
6iKmcrejG5tfBxp64sC5ycQqVd65nulUC6waM7v1ytj484uDwkeDUEUlxsarEmX0iZYXT/mhchdq
V7NzCM9gRPKijPmD6lxpKhEyvVVrd3QU3UGdcCdD+4h4Ti/odV5QVhvEDLTTQOVae4opgKl66Rkf
d8bkZcVB4UFGJo39vdPWYaA2oWXBKY3tdxodmEI2MllS6/iRPaVv+RvXknihOijOeA5XJienM/ZF
CPs5MMnTZlY8128U8wYpiMzf0Alhcg2STj5jed0zjWXuNCHb5ckxA49tYnbKLnIe4v5QAWIogPP2
M1Qq8L2u5U7t+l3qnHj8bSXSRXglWDzh2L+AukDsDA9iNqla5qovmxG0QyE4cR7WHPC31UcA1tx1
Qqt59ehF76LwnrQnsVa51hLKUo2drZjpnWT56zxowHFSqSB2FfsFMaOfrIQCqAZANI/XWEFvnzC5
N5quRo2kQMmEzzbDuWRUaNryh7AfW6pSb113luzrnJyB7zRBC/Zjt4TPmnmcrz5gcokg8dBHXOIj
7dFqfE/ir977Qtk2bsxaXNj5M/0FGCyPTnw0h8Dp+t4jFyeMo7OKrfAY2WxuCCTbNlq25TQjODRG
YSRmZG1kT/WMYRPbjgGNgWjHqY4RI4Q9Sy+dWkQEPBjUwrsx5wNefdXkkomyjmqYHl8FessnwSE7
QElHSCmlP1Eg6iv9Te2ZamYv3KUz1w04dWhIxqBjRmSnea5YzETQCUednQwitiitJjWcI6SUc7Tt
BU+3L9KZAw/BDnTDoig3kgVMXDAUYEHq3eadDfEM/6FBdEp4sXMWdvNM+UDmGBkcfSC8BIvItFdF
UFKPdWTA9EfNsoLhjcjRlM7TQNWUNaSQ7AHlVeDRHXi4seZzAAq0atRKKt+fxWJdluCuK6hV5ukM
t+B2z5009NUpALbgrKHDZXIBBbLL9OEgdXaALqjOKOItL2TkmHufLLgwUKwEozBi6VJzKDXPTZcm
t5dgJjSVrz5getTjwMeFDDh1/ACGLwMCuU+a+xaS49cKlZUVeF1zyLU/NzSJ+w3+l6Uc3MxJBwvA
CCIGPglMTpP3jc0bKIAVCKcK4LmRLXJabReujMNA6IN4aLf+XWkF69XCqGee8Curk51XtQP4nFiA
eTaVEQExQcJ9TjjjYNyfYvOzItvW2L5LKqCerbXudra68AFz0fHVB0yCAswF3FN+jI7xDjAGKH0a
rXtlXcCWzgvv6twMo/DNgzQA7fQgxbz2IPqUpkS3p+GBov9MQKGie0iG+yFe9YolyUuHbeZF5dBr
BzyvzKM/ahoei3AVkrJjBtuLVe6pfg0Bo0Dy7Y6I2vvj477R0R4L6sTPcxFipEvTumR9/PnFXS55
VC63EqxX+Q4cnLg3OTT+EMUZSM+pOVwZELuEK8lTWWgB7D399r6aKdGCmQm4Ykg7S6CInUIcojAU
w6zqATeCMuTOY4jsfgEIsPEQyUbO1hUOQ7NyK9LTC5ZnFvnK8HTgRSuBr6lDPBWsWGbtioSVtxLf
kJRVF3VhZ2JEdJdIiIbAhisgbr+eZSXPakouEFZU3LZ545UviJMq0sKIZiDaiIzGtIAM4U1I0E7i
tBwRIlMpeB048tCrrQ7Nww/xq9syBtjuVcHIyctgNBqtDlvZbF8ZY3dvAtowqNkrXul82+jbZ0D/
17q53eqvvcXovKeV1uOgbp/X66/jwk02twJQO2PgNCEOQVvk9aRISUO3Qcr2dpQdQVep5JoSovuk
6lQWTvPtfcaOyzlxlUdptX8am/hHBZpaacmHsc3uIL5GGujWbSKdqtW7aeroigaBJAXOdfaxXbyw
Z67OK9OTndYoXA1YItPbrJnDLfLJm7H5eNhBcUSNHhRz/UpZwsINNndbXtmcbLi2zBKnEmAzJvmD
RJ4Ca8fss4dg4fqYC9Z5oJIlEdQjSBFMNzYklktqaDCtKRJgiZaqImIOUErTFgLYEv6XY0AN9ynW
8gNlSXcfwj1oL+7ThZ00UwqTrz5j8iY2TuD0XovPAGE8Ax7fPaQcVXY9POn8gbKbN/RadmhoA+er
dWbQTygsbK8ZvwywbPwfpOrQmSFNlph3yhSzgJPXp59lsC/l0+3t+w0wnW7f7+ACsoQjq8x4li6u
6SEYUEztys4GnOOlsTht2PIP8hp4dhFwgkhDucAs9NDKC00y7TNKI4r2NYoEgFyNumvQ1FepsdEj
dbJ0iueHjrDn15dN3mWEwDkdd1Vn+xJdbkJXkPeCHJ1vj3/u9F4M/xvvfDH8qlUqjskKGHHYZ5Z1
64c8gXeJTp5kd9vS7HDQAgb4N2jYf+RW3R5g/jrHRHuBd85l9NpzSw/+konJWnJCKTSBU3f2AzSB
YghAYEkPmfGNCdrGFlryRE59Xp9Ro749ttnTCr31fw5uulZsRw3Mt+Undr0zOPRepebJN+G4a7mm
P7PYH6svxYpQVVnKrM0u4d+2p+lyMeHkJq+bzm5EYdXSD7TyRouDfnuEc+/sxQCliedGV1QHfiJs
Rjf9rBxN6h4Z3wi8WPs3zKANA0l4TCYqldensStB4NNwXWdnmavK1ZvLGU12LhF637YzF+zAX/jb
0GSrxEMIHhW27+xRUDxO0K0tOAXBDkpJgsZtD8Dh0EcyLWC/uEBSMzDvNQ3KU47AG7nUWS7LPyjd
knTzaPXHZXTxVZNtxAkAiCs0lnJAEfOeLeXQ8KICQMkK+BPPy8Nj3/BvBSVzC1DCmVgb04GqB/rq
0MsojCfr4hqIIQ3iCBQ6hcusOrasr+f5sR8ehITd0NAoW5j8OWsjeSuUA6EKi/v92lqXUIj6c+Rl
nRJgGV8TC5IoQIyTMrSK4YOv0O62jh4rMLmArqP7EmN14MB8uJDPnH3LR2KMsX6GN3Z6cgShUSBc
AxRw/hW7Tw7DaxGnp80u4F4l3gg6iOhAVWdQnhbGP7qL02UeSczGoprMo353PX7PYxvaaVwaYA9a
TZEm3lH7jMR3zqO3kEOZy6WCxhJ5MxESB8AgTNyVpO8aN2HjwdaYRwakJm9mjWJ3QsrHeuEOnHHG
8IJCiAdFQgF+8sQSF4pD4SSoZQRWVaudVgIB1/UkOi1FNiCO/jl/QE+jC1QACwOPRPv1/NVhyVdh
BqdfgWLJTukGR9TLCslgA/TGjEyivILWWj44fGdErES95R3vPPVp11AmLSedSNwxMCShhyOhppwn
gEa2Ean0s+O8KryvE1FkwQYg8y6hXYDf1ZRnw+QkiW4J0FGRIw/hR2kWbeVK8kVdzHgl1dMY2duP
MAod2uBymZKRYJVTX5V5ge61gm/o5NB5sTBKjqGLVx/bLBMjqYFkJSxXgXRBgSgER9yw732ta91A
tNqhVY5c3ETcIZXSLtrwfcq6u8LzC0oTPcrhSMywGW0OKeooG5ANsMEhTiqheJJSqUnvmsAvFKur
gJY0izLiMjztog+M6NBGvKF0Ecds0qzvizUbi85YQ2AdcccydA4ahtbhGCOJSvced6DXnePej8qd
JwgQ+CtAQi6QQshBOJsWfoAoT+FBeg4pYL+6C+M2C4wBiLHajFNFLjR+yHq0ZvSxLGq+Q4Vg4mEj
utYFh+W8FVPInQ9ap5wO7ZSPmuRdEGIg2Yk3IEv2FrMZCy2z0Ekpb4/6AJ8dxbhV+JXUgZj/KOW1
hz6rvuAowlZsnupRKUU9pr7o/EGV2ziNXxIwVom6j4RB+V7JrFu882Udu2CvGkoqWdUpr7Rrl6KE
4AGMNl6ge+gMje7TMGDDnBQlusugaBAH4r5pJMG3Ib/gorULNSA0lithl6HeUzQKkvKuW0u+2pRi
wpzctK0HLcJ/zyuSCzX+PVOSxA4VJsz0NnMbd1MWSIx8RS7jR+26bCLB21N1LQrP+DUZ4BGx1DYv
FVdVFeTrEuU+GqK+J11QC6ye1zG0Z50chMw6i5nGFymB1O2rgvI8ve4DVjTdNPKDbc0qHnTCWN4J
hS0SNJS/cQqHTnZUhISYiQtExi9F1/WGG/iaInHTpJ3e+2ni6nTqlHmslkUqhKqco0cW9Fdl0hf3
LhMyXADlFKVNzlmWScM2kXIIjkRsF1EqT6FLacUlIcvpooRJYiC2yfGthm+pXKtKeShd+1ySMHpN
FVy8yVM6weR5bSWw6xBeDYN2sCqUO4IGQoUiTdnGuRXHLZPfoSs/kgDv7fO+Xzk+VdJnQe4AmRkU
sZBfoO8sQTI2LTLBdHtKLFH4EP1Gb5xI6VWW9SHzyYhuyGGpuI7fDyJYknA26nzNeL0IIoeMrWkz
KosoAWNLzijvkFqGIALt1q6gDdB7+1SQ4vEM6Ju73sErMo/aM0XChHoUu3mlU7LfpQbjs3RWkIam
okFz0Ywif7VJQumgaxkeO1D7uFA9arvPhUdm9MgmjwzoksENyOBtQ1/2xJeofI5NoYs23sfCU7xi
NsAyBW+xBQqmCEXut9vmZhojR3bmf5r78ZZCksiDBhYaBrEFgXlBUrvTgI+3UhVe8Bb9kLr97Bwe
39GTCabw87EmizT4M+/q1TdMnNQ29t2YHzxknvpdLqEJOjvSsuYilmuBiRfKV7/WqXBR5XHGnYFZ
lLfBSoeumynLFqTtQ6BZ0sH2Kx/le2XTBDZNW5JvoxpMFGHXJS+NfJ+Hb0A+kdzzv7ou0xTn04/B
qKt83V6J2Sf/m2OMA1ceoAWTh7iIhwSQnhFU4BpURSAPyJhI3MuEETQ5N29bG3/ZZJcBv4A0K6pz
GP20RTtRGIcCwy1tJ6IcGxwlPwiybyR0HWgB3cfGt7X/eO/+0/1M7/76xeU//gv//I5Xp/Bdr5r8
4z/+X11WxWvkvya/QZ/z87X+Lf367Vy9Vn5Z+e/lf42/7J9/+R/X/4jf9csWmDBfr/5BTyq/6o/1
Z9GfPss6qr6/Al81/sn/7Q9/+/z+Lfd99vnn7+/Q2K7G3wZ6zOT3Xz+yPv78nVGwg/7j8vf/+uH+
NcbfO8Jg8ePPf76W1Z+/C+wfPIBeCnwGQR7bc/Gb2s/vn9B/oNMIe5BFrx70rEYakCQtKu/P31nx
D9ScwAGH9REQU40IGPTTff+I/wNoUAkgPHBeiGBYl3//7++6Wo2/V+e3pI7vUj+pyj9/H6OEvzcD
lNx4HIMxRwq94THlPvHrJT6mWiZzSq0sMn7HSHGw9ml2waX9YUSgEangUgMFBeoxU5mrOu1DcClw
hdZGlLAWCkZY4b1xrIsp/zW0y6Fc72sMBVZEGiL12NwMmCEwZZcBUSCXVAqAR6FVuUNvOtG/94TC
NfyGigxUMZgF5/k68PtlDsRUmDo4tD/IO0veR/Kg6gvNyaBJ7fShogLVEamUJ7RqwPT+WghrmTg1
l5i3BzpvmYdyJmjFkW0cf34R+aWVQ/cZBykYJ2qirQshD1OWslhnKw7kZWGcqwLP91YglP1CGHjt
xf81ZglmcUPxoN/4UdnvmdCJI1hWcg6kcG0Ta00GeRIP6hILhfWfphjgI3lwhmKPj/vnepC+69RR
U8q15uZ9qqa0mxm5UhaqUC1yy6K+Mj0F6M8AG9CIVUDtDPSL18biNHHK0pfRGpZ1fKvmaR2vfVZy
zz7jiYlOOUnxItNuC42gnGP8Uby6tiKhjl8iNNuajeCNva9RIOzyvnEeWFH2Uq3oQ/9LjmSOdEki
PXU5qMv4rKMNh5XVgIV/5BccHZAsdWJQ82Zl+dQPkfvIN07zQjGef++MgFxVCAdIwjpOVdEaG5X8
qNvlsYLu8V2bGrJbgDYPSLWtJwu+o0LErNrGrQNSV77OeaSAAwpZAZZl3p2hqHm9URARjFkScI00
Hqt8dWDoplQxL/tAy/MS9SUvEZ2NFODZzxpF3ikB5746dYG23pJ1vqTUxTavoyz5aOssZ4DtKQVG
q6ootn1IP0WazCSiT4oaz+sgyPe90PPoeEo5ZA4csePVSmIHBHQMTz0HqAW8s33D+FostAGzSrk4
2PtiSwG3EUggAOsrL0p0V6TcGjX3xhPwS4SugqQhiiPJUJaVJlRQbUbxfyhrQkMb67WUhprWHNGj
cyK0IrWpFTkGhxmKa++ZmLiftETluyYM8tqki9x7ooXAv6db6JYQDip190PFtbVWB1L0Ifst5+GX
K/SuDah8zwb9oFcSPfID+wpyDYPnHYpKoddxBsUEwlOgdyIFoqMEySmhCdVWHCiRUFzVGk1fO5Ha
p4wwgHKp14CUoVZ5HIl7hivLjsRKoHwo0Cw5+jQNrQ6a9QIAaKMi31He4KFrKILqseplQ/Dg1JkY
6BiTA9WiIClAFh8k/muWhbxIYsivbEKuKhyD6ZuCVvsk6w4jjLvUG4aPdRoyFcPKE/lUc51c0qi0
r8NV1XbDRx8HSOx0/VCVag2CFQ+IBrH7akDp8xC1Qf9axkXzSNEF2lCQPRBYglsZheiOycQnWchZ
SB0UKTgFAqlhH6UsiFQO1OKx4aeVaDVZIZuu5zdvtVxxp4LOSs1HxeCrqiDD5bYMKIlzL6GPbM2U
yVK+eayjXb13eIfG1w4JMyBGoIF9fdKzeki5iofUT58PalAqJO9R/lPsxGUJGub0oApJKWA6akgP
IjzK31tuA/YQNVf2grLt4kMb5FrP7WTnvur1iKWMrvyFMf2XfKad/16kJVRJrt2ha0frH4fsMzlX
xedntXvNpn/yyq36P/WjXj9iP9Hg3RX+e3XlF+HBwrv8P3tSaz/yrz2vv/7GX74UfIc/AMaRRv0H
aZTnhKfxly/FsMwf31xuQHCO8IGxIfeXL8WLf6CvXkIuA7lSAJNGH+eXL8XTf4DIRIZSDbDK4KEX
/hVXCijD0cW42F1AIokAgil4lmkaN+o0oeZLDZ+OQJ27gQkVIBjkRDY5OnPXSkz1rxFiXy2uK1dL
+0xKITlX8xvXdyvNlULGqlmn1qi2yS085tk6c5XyUINBex2Btfup56pPh05FawiS+tAJCdzrXmzI
WIVbMXWKbqmMi9DTyvT1mhlk5aWBsO2mchDJ9P+foutajhsHgl/EKubwyrBJu5LWkizZLyj7LAEg
wAQSRPj6a71dnctBJIGZ6e7pDsl8YAP+X5G5/cNny3TZhlw89rnO3mck9rSKy+TiJLC1JA+Sd7/Z
4mPy8fijGpBOb/AT3/stsj9mF7K4HuAB05E8CSBOnH18tpPMLjlj4YPT2fNUmQCr7LOLXD0FHhcl
N2kGr65+g5khAGp/jf2CnwR+5HkLrEYfkcNetEsW+6+cm17XuLe2u+c+bipYu70uLK2OS7Jnf4Ah
weg5wKj8T4dpq1Xum1z0BXLr+/I6lSV7jHq/P/fjEncrivFBT+EC31Bc7RdL1vwd8M98dFvS35Bv
V50A44mTKP3cwBVSXPHixK2qzIwCl4VvYotl53dXkgaCRt9si4AB9dYn1aUsBn6oKkniLo5Uekqj
0j7mTJOHPVznZ6HK/dSvKWpHNCXimGaOfA4y214Um9zdG168AO4rfxk3BKdvmO+7BC+n1U2sc3lM
AajQpd3GxGIPxfuk26EMeRr2uDhYHYa2DjQ8VOqEufjKRPgxBYE6J8LGt9HGyYvA01O11NQAaNwQ
iIRQJObHBsIhKFGJiOtccH3WSQSVy6bCW56Idwnn+CYvzNKWdK+ayAXhQbt4fCc7fL/zfXpIFr1h
cUVWN/zJG16mCDpFc/jkA086VHhI7bBIARth/VmZoWilzMfrFEXsiYOLaiqn4GW7xL/jKe0flRzS
dkUeA4LuZtWF4RDjosWnoC0KpJsSLFb008WE1naRDccjgo/Ywy5QYSKi6BnbraJbisE8RCErjsWa
J092IsVrOvbJeR3ywHSp4KQmwFU6UWjCa2mmsKXoAk/x1h8nN1xVQAWAz0U+83EF7Ml00U4BXBKA
nW/tYvnSiFKomkl+LL9t0+Z0mlsIwNRTZZb/0moMu1QL2QiT2RvS4ZOvqqjMK6XTfF93BzGwGDZ1
kfC5bZQLh3syQg+QogbeKCsv1bgbeOCr15Xp6K/MyPucw4fRhLHrEjl/Z86XaR1pZevEJ/aitjk4
a7X7Oo3Vek4Rw3QW4/IVF6i0G9uvVpP1kDg5/sXiGMSXyJcASO5byD7253SM7gN4jqYPorhmVPMW
/5zHjcOQanHqmJay6EQmH0JialzE6rDCEbb2vHiowuEPMFwkqcwWW1mYKdsdGOs19So8UZcJ5FQO
vC1dLz/kHqCKhnp9HjDFn6JSL631iwFeiXe2Z8a14yLZeWAa+HwWBs0sObLQ1Byf/DAObbEXMAhd
hUY6YEia0rGsNYz/FpH9SdHRHLyobLMUFWYCsal2zof4Db8zPvK9MDVJi+pH5Kfx2VnztYQmuYI7
0keSQdblywmnKBrnRyPKX5uRcJNfcA8Hax8fNwNsGs1nuTf75J/LQT+No8pqSxCg69NM7XVUDl8J
lGp1FaE9C0yu28XrscWxvEcqPmgLMaonDk0pGUEImqw6FBoNN1DE5DBNumiGYIdGnJD0gH5fNjLh
O249QM2AxVm6nis1nyrjoM9ILGD0csJ5IO610FvfQmb7nvPswEgGv52woI0G3Aq7PfdzYZB4hxPW
keYKD1avPEZd2Nq+n153auQxcNuX7GN6Hque1KBEIvz7jWpokWzwn5Yv+WblWC9eAhyfmK1OsDXK
cSAj3CbDJJsqGmCWnhFkY6bl8gIyQHeh6kEGxkPQUS3iC1/LwEJ1DpKj13LBmdshZIvtnpx6HF0U
dwyONuNGv0TBLu/GKomrTdm8pWlsLgN2Xq4rLojfKkGPSZLpc/Iy/yITGVuHpROaQNu/F/37Amjl
NK5o1cvkTOblFAIwP0yqSpp4Yq9sWm7Rxt9sD/8ugP6unaYEzXu81dify1s16PERmNzQVDaL/tv5
9F4N6lrIgSCHkptuS5g4BLO9+GrLjsVCfoZCB91QlRt0vsxj+ybSn8hOm4/e73tHUR/+oysDwIxV
yR/l0LN6R8R8gyKrP5ZsX2oRz/hYsLzKmR0v0+j/BRl7KajIn8GgLV0+svEcbCU9wmVNXG1Iw2Na
0WbEx3WKDa5EjJM/K+leqs28BvOIpTOa+DPtYWyeM9SkHNaLPPXPVV82A1aUuMfmQDoCy2T9yzLv
qMGZZbcBIhJcTOjGk2J7QWra5yAC+WvailM+VFWzDGvVzBFbjnYug6ZgqA3EwINIZe4uYpwRHoTs
BL9gZPZs+XqZxHzjrnzneFg/45TBstCasA6iDGkCdE+adcv2tjeUP3IAicdk0EG7BVv4JJY8ePRs
2CETz8LqBLZJIZvKhn90iIfEAL9cgZuuP82Ga94pN97Q0vXPUTggCIGXrKp1yZFqTLKh2WywHjzA
tNuKZ3KmO8JcFYFRFEc64p2znV6wILl1McpoM6BpPLg1w32Oq7ijKSL1vmnnFunZ4Y8UfNz3GI2r
3e1feYKEwXiF4jfURfIWVwJ34xbBVaKAnQe2E8GJO64fkyByDUWzRKKo75Td9mMYjaQVg/zaQbo2
ezj1fb2Nles215s2sLq/s0iGuDR8VhyCfVIvMODjH6OKhnqw/VkanLqVlPCBl2i35scETzbRwQyA
Kdu+yRzdkbAYut0XYOtcFnU81sF1jEBzVj1/D0MSH03J6T0eK3vQRFTtHPYIt5nvQS7AaEd9dOG4
jBpVWCRqZAblEUxf53C+DmbOgntaYPdf727/IwMI7QM8j0M+r9H9mzdrgWPsl3kVSesqkz6yjM+P
3sKIN6PBL+vCqJ7cdzHBF1Tmsz9qkwkcDjKBVkQTsqDtqGOWLFeyubXhcB+sg1ybVuaRvug+gWnI
jiAjsH6mGZETUM/RtnTBtqaNVNgrcX3FDiK1KTQJDr93wQZOtHJ9pEhZ6/yw8iZWyL2GA1NxX3Zr
DkaQm/bp3GKmXv9MgS5bKDnIa7wkuIQChoe7mPFRF714A2gDQojv5VDPPbC+lbikxteZvMB7bj1s
yoxnvBtT93HGAeoINR6VZTASt4NFmjNYb2cXtFN7v4O4pf59GvEXSFEh38ExW4/5iN0Cm+03C3Tv
k0eha6IMT6zq1+nOFzY9jEvwK9SeQVjIsYCQu/F12PSfoff66vb824AgVvKscNEdGAj3jgDVRyGd
ZDtAjwtExcRVSyojD0LysAn6Mr7bCnKOffRkqvfU/2BLgNAVfFhTB1tQsKjSrO0idNIE+aS61Nl2
GAQS26OEN56NBxcxCD44qxMajs+9hld/qoR52lQqT3SP+4dosvPjlvDyYTJ98honFAtPqBsASEwY
bmldgAJEe4ZNmp/Y/RubsiRL58VM63jx47PGZNdOZYisODFmT3GGNr10B2xNklOyQFlTV0W0POWr
hAIA6sczo33yUi7V0tcBL/iHQ+V/mgfxqc0qz7PJ8AWqsX+SACCOGkyvrTfg1s9FZuhxyyr3Z6Dq
Ezmq7MON4dzN2A7/W5Ss/0gImb5z+nasTaFPbfJqNuce8OfbBn7ipZ9j4HCAYfCpAiyMBlM8J9vE
ThtEJe99mtDGLYODwqHXCBbQGtv7ZRKwu3ZILhVKznmHr5N3UrH0d7z2/iTC8bVIpzd8g8lDgZN/
jWSad4lSIy7LwaiTwAXX8GFXh7IHhcRT+dCr/kZCvXUpTlXdR/pEsC77GFn6mVj0FPh4i4cpgp/D
ihNxH6GUxjAi54ew5B9BsV/By6uazvNzjgp5SNNpaNVq+J0uWdqyDUKJhLHPvbT+FqVTb+us8n8R
rRkA/oa7ImxR2KVkcr8na4rKvyQvGf74BqKG8ZxmXBwxmYVvVq7bL0xv6tDLhNyDinSo3+FpTul/
rNo+XJ5uzT4XQwNl0nLD9z4FtfD71K6zLGsW0Qxg1iAv64Itm2qvyA9qPOrVZtJbOub9FUx/VFfw
EWh1KtSp5NGfXbK/uV82iLMSevV8UifGy7s0Zv1nbdJSES+1ZnPeFPkon6d92Z6ymWzdd7jbUXOH
4kpGe8oy0R9M4bNbyhN4pmmxYTNg2ZFgTQkyc0hY1gjrDN9CGYq/gB+KpgrWIENjsSUPS2iLFyOS
8pKI8L8l6O1HzKewo4n+U0KL30QG4xt6OLj9fffgm0c0COYxcAyxezDMuUORR/vXOpBVNFaIHVgi
ChCw1hJd0QohwYpzvaWI15ryWd1NNlqEcmJBJvVV8lTEWBmKhxkrTFPPcnSsY/rHw+jhIY8F6bQs
w58LnFiWGgRiiX5EYy/RakbrlGbfm88wW08xIFFcniD2z0Xv0XztXjX5ug9nrqsIWaM8kEMboUnz
9QAb1d9ZAcVaHa9k/eZ7hvd9i4GS8CStOuCp5kmF7NdU2vnqM7I3UwbosUQU52XnIgAut0Rz3VfT
h4vk+gjyof92fuW8PIU6Kq7SjnpsLLChq1m28NGSvQRYHIQhQHA7FkGTyEAfSFLh0sICja/LeOC/
5gm2o2lvpgtQfl57IKRtXsjsVG0rGZqpXwtMpzTB26sCjr4xwl6EKVf1CMEDu4dRkUSXLRUhvlQ+
3eIdjlIQtARPZJTLtcT8VwfCXnWyszYmsT+HpIfFaukg7Ij27XljITQGUZEfMAPfoqUyB2hcRJMK
kh6HKghr7iW0FOEoWuxV/pyRKQBiHJWQx3N8XmSy1SbAFnGxsedt8/NXWWh6HIYpR3aE209mJNMR
igbfRDNPjx67mQ92WrZG+9k8DTNRbU7mp8zu4l5g6frgxIKjqrA+lrLwnE8bUKV1aZOi6vLUfD81
XQsp7TOaTIguwcoEbaaGJygoTn2mGIZ8LhDmgBToGnzxdCBpNj5k1dKlc5m2OApAW3LMUT8GbBM3
kvjlQDeX1WBDsKfmewhEVNn/WMp9e5jLQv0XWx8hEAe9yZANYWulelnJho0FvDdsySRCHCgNzM+N
+BhikZkclUx7DumGLv+Ty4yDMawruigMBqyO+Wj+rnuaH2zx3cItiCHvR0iFmN9NE7t56da4HDya
Y7S8QTCT2mm14pEWYNV6lb1IbYBqSaeLP73k5YeeedFsJf7GhanwAqJIPtjR97+LVPRH5XYEPBV9
ds6tS2sGP+2oTip4cUhRiDdj18+Rg5ypCy9Ijci86TTPM6CKESsuJzesYKQqC9m+lEMxN2yF90TD
mBLPQlD2T5MJhW7YafUDIAKuUBqv0MZu8ioSDJqRgNhpi7C7VQutQPQwEfyTfZHcvQySzw2IZUvS
CJ/DIuUxSRzDYJe/b3YOu1lUxWkt1uFpTYb5lIIueF0Gde4TodDA2qhAv+45SJCAls98FeqiQhMd
txEUxFQt5fO4k/W8ZJO9ZBs0WQ7xs3XoS+w2x4khJzr30IUpCp+fhZpzQcvgb/qtBxpTT59KjyqA
J7X2dRJUVXEedpOEODYEr8Vu8iFxS/V30j3DIgVEf/WsYn0C2JlAvsW2czWT/BybJXkbwi27CLKp
g9n38TnC8t45hqYWy9PeJC+jnKisKTbI/9IIOW+7tv190Mn6BJxwmNCq5/l5xGT/MAeRP1Z0ddC2
9kcxZ/FjAVHys8gI5gJWTQDFxJRxTIfCiYeYJvJQUNwmU0CAy0Y0PUR4XzusFML5pvNUnbZM6jPi
hqcDhgdydAk6sz4O8w400NCKIKYn+HFjiA74/iTMRJ6rwKOlECT7kZg1aQwLi5swbu9UP9sOUq+i
DSOhrpSy6WTYqK+wD/InYzD8YsgIjnKjM4a8jVr0z3lw2E0pP8reJNhwHb08T5b4rdnIEj3EfvMv
5cDoJ/rz9clFNEdHOZIvyleVA/fK4NiouPgg1QpzMEcjhiQtdLYGwCjT1ftgXdQp4JiPsrf8B9hl
CqFnkPfnEUTkCZM8a8HL7ZjqxzWEKYmkz7NezmE8xQ+pobKNaU+uLPuWB6UrI/cCLl0Ak5YhrgHz
jYcocPjEGYyZT4bTs1tDBehmX5LTAlfvR2QqhayWWZA8b2aOrioMK+CoJiR1Ns/T3GD/N3kKsG9/
ovEY/IWgfIJX9L8pzy20QdCNKWROIBtFMCLrVJEY5JHa72NstscgLswFZwPyyoz75DoBB7zIIKU3
W5LtzONE3cu5yB5nniUdvFzg28Vt7w9OJ1W7iyV7gDwpfSCUPnsz7hdWTOYylRt+EWgXfCF9FDRw
JCPPGV99m/JKNnbo7SldFouQMsDzf7N45qcVyre/O7px0gFNJzjzAX553yzOuU9/JSbyHQc+gW5n
xQVOTOFcA3NzLMMBv2tHTL5P4QgC1K6VelUiQh4RX+YOlfJtRVAUJpli+rtK3DUIeEiPS5ox3Fij
fqWsWk8siWBCk2GKsFsc3rberrcd50hgc1FHXaHC/RykObuh3WYvMeeprXvmgi4iIfkhS3j3ADXb
mnWCuwGIB303aZI8xobiCgiwZPDIgCTXWeLArvaWut+qUC247QGiMZGqI66XAr8Sz+KznLmGpNat
f9QEJTCowOyQ+DnpFotpoJp01q5+14+A4LC727MYNutJOD175W+5nwEJ+e/saAHCHWLJ7RdEi3sD
lpse6RYnTQm+uknEaBrs2IsDWOYOMjuKbLKXORY/FUGS8AgY9wfVS34ATsu7LNhVU+wcwj7UzG61
oUUxklnL0JK0AREr7mXcaPW2quTvGFj7Pigk85BdJHVOK36yuqjmeuE4GdGw/FYAHz5AveCwbdV8
KHmev+md3eM1C9A2RiFuIahY816+8Zn0H7li+s7yUByHGZQJFerLkcGjq+/Re62BOk6Uqe7b0bCW
al7+Mh5Hx2AyRV3FGs1F5cefWT6ZVucDisqg+iPjUXA0c8pqYfh2gKqUdOANALsNaXbqJzPccLG4
1yHL04sYLEGZ8OA1Clj84ZXmDcfIdso4mzrENJLD6pk8qNQMD3Su2LGAdvkpsfhTqO1DNF6xOkTD
tNXjwvaDGZg4kwiDdL0qBRRVMyyeOChZG5AbOT/Jech+c2e3K1J2YWgrsvCXHDbRxmu6w8ZbMH1g
LgvmZqfb876v8U0VizpvmNIu3iZxjyZH84PPt/zae5AIq692BHCWyDNvtwTeGwBKpq/BrP6FyBFv
UORAMECm1PCTMZcMopjPiKvPyRXdDA99q8rTxjn+LWHGn6EegT9WNhafbIxZWQfZpl/NN4SPbZP1
rDG/QXYuASHWmQI9VPe5G6B2Ju4GBm1qTJJSIBrERV8FWDckoUTZcXbiMw/W92Gf0V7kYIzGBitc
mFu8K44rS30XoQF8BIyHVEMPlYbJ5CHg4k9S9v8BDGefkMqiR5rxFZ9lAcQJd3W5A3Xp1TXSFVyO
rHIXCYue2wwpRVzz3M1pE5SlDaFLEMWJV2jg50WNvxElZw+kDKKfSyzoTz3AYTpM9/0vH/CGG7hF
oWauvSlA0izADqdp7yz0wI85rCtQqdbfRUxd4xyW6Zxj/FIAVCohSonSp973ZkCbADUfw7XVUhh+
IJqWAmGRDKLxEeQNdMYpYDdL1UGbjeMbHLAuGMod4pSKDUj8nKfgBfBI8XeNRTl2IRTtKszphBIW
+dMMwVmNHkM/jtmGfAm2ZU8KlMolH9HgtqHsE9lAqSTuJncHFaJP2RKsaE+QuXUUVfLBofnuSo7P
tw9y9joRmZxQKCVSCOiILiVel38qCpI/8fQtRmWu7MGkDes3amyQXaV2nv9BefvO6yndJeCL7Sr8
phMtTHRB5/hTFSUMk0Gl/F5M9BxmG3kek7h6D2af/Ig2V13iNeh/MxZ5CNIj/TLOlTyLLJ4e1mBH
dwdZ/Z0OdH8uxQzrnM3EU9TsPF3Lm1DD+s6xEAMqrAoKiJCArLxP1pcvPiEcvE05rbQG/Jod1m8H
1npRMqqpsfPF4LGIGpuJ440uedFtET53ypL5NSqd/6BCFDc1V+Ahe4hZfu98+ztu2w+b7vGtTJbo
UgEnQAYcvgldW0ir5ppT0BW63sHiAYQKZ6itBPLjO1Ut+QfSQ+dTjPG3aEaBzWdgXX59IhX+a8wM
m5shBvs2xzI/Wq3o1Ai8Z35SKy6jLptYRU+QA62gcLDgxHWcpMC5GXfnPI4BFu9VCPKe6d69Ih6x
wJytk3Yp2IDVK5U2zMLTZ90SCo053n0yYfWBFXF6RB6Zw5ydla3gOSo3Rq4WY+LSxB4M3JQlmAmA
CUCsvHdDgRsOjs3LadEzu6sFZyQ0ywLmcSEZWCE/HfFDYVsGu4vuacKo0Xqloqc5IuVlzWP30wlY
BQiy95jl8eNPst8e6WbFwW6kODABcsmsI3nL9UxbIfyDEvvbMFT4BCz5hezHx1I62Yky+K/YQTWk
IcCbusj68g4B/3ti+PIHyPYjRSJ0Z9P8LMHbgk4A3bXqRB1ZgUzOPQ0oDAtyRNDAdAvLJ8j+Ttds
axY9SZwLVzXgVZ7tiqWWfJmXH7riw89Qcoiv7FQhwE1KdVzVlpxhMfOSQMDfLHhB3ej0qzVq7vZt
xacBnV+tU1SoJcLPRRiDW1g57u2aVD4GdtzjPEZ7+McL/dpHOznnZGOfLk6qjsbLJ/VqPGGah6/Z
JGMknSSih8Fu0cfXQpj9GIsNwlG8jR54ah3ixstqUSRSNH4KEE45GN4KGURgvjA0TfCHAPnAU/qn
9CV2I/w2n9DerQ3Zs18hIM4DEGgwJfhTuJz7J52Q6j+Qe6aqrS7F48xkBGkc2SJ53dMe45/P0ksU
sLTl2sJWhq4aPDtTMapZtIJoO+37Dh43BS94T6DZ+xIRJrp6p4iRaQsg8XnrdseQcFtW2z9XgNbL
ZBYF0Mh5js0CvNwfql/LjqTfLjG9nLt13oFqM+fP5Vyt18jvaGAqu3RR6AHa0qnau1wXxymz8gga
s3+CXhA+lkOILasSN9ZfjbsbbVg4hH/A9CJVhqpwwpFzaTMRNZG6dLk6BcTg7FUlMm205vmvjGQ3
XGvraTS+j1o2r0HZxEwv99AEGhLJ3r+nq8Q6UhZT0CYBNWI5xMJXYet6DXTOFwsi9aCYdTUdenSr
aZSUS1tIRW65riT+8cPyFc0xO1ojdFOGcngB+zPhtBcy+Bo4etEKPIA/LqCzHbA79OXHzJv4OdL9
utxwqjbssXBun0IJjgiORnmEbRq7dUsVsus6xicmgUN5HR8F1Jhn2GJGnSUMZrZ5NbxBzhReR1od
QwAAn7LHHYEFDROjYzb0BLVwcAKwkGbIzCOo+rxcDFbX6aJ/VZrTT73u+2kg2XMgE4wq33KTUk/5
qYBvBEhull0XO/t/VkeiCf1KP6LexeupGosCCBEFDpUGk7xlRfilGPjsXu3ATkwOc6oU7LIia/Rv
CieRgeQuPG+KMDGnOVdRa9kC1YPeiXuOacYfweBHb8gmI4cMO381cnnHPxmx7C0HwYIMZwkjzHTD
j7ALSZpowrPKoOC9xRJ7fb39s/kVKe4pYHJWWNcSVa5t5Qt9o+W2nFyYmdYzxFNIqOmHOg7Xj3kv
piPkPOHXyPb+VMJ+8lAB9ZNntiuskPVVZp/gPK/+68eZH2i20LdARl5f0BZwfBdLhc9JRoeMTuE/
qs0CsGBBbU6zIHNQYBS6B8A0i74uA+eHw7ZBfYmJm3Sg0lzDRcG6EVzNKSp8iOKht2/b/hqRGvcc
Usou5anrcGpR8pR/hYhJ/Vyd5yfw0tC0uuJbtAkVD56I4VBN2jw98CXfvrCjtv9FCzmhpZ7yRxNO
7rBAgXAcUkxEW7gWj3ResEvWB3a8GVzvUyeCvf8xZIG8s3UUQw1m1pycg0yaW31fRhdBKj3vv0JA
XCgV6svo7SsP+m9i0Y9XbZms8dFkQIfpO0Qy65XJSSBHq9RvfplAlVc+ojiEjByxGwBoCHCBaKOs
f4XfbPyMZTMCoW3KoOYSw4o+a4EqdDrj9tmhhph9+Ea3KB2hMMr3nzFds/OYrv1PMcWIiTbAGc4R
wZauGmZ6tXtanJN0z8F2YS4FNeJ8w0jkjjnWyv8WbMJ7qDg9JFscnIWPoksIwCOpA+X4M2TU4cU4
TP2EhlOM4GBw/Nym7oS9tV92XNyNMOzOZsuWHwjyF07jRlQDfjI4YWmtPGOZABC72SJ6xMQ6Oawd
2eFXD4/Gowmm4R8qMT9sWTCcAsPANoJm/qLJXFwt5Lefo7C2Nam0bVqq/oxRiAK1IymowRXUYKN0
gJ7Dq+oybli6xH4hBY5AwbaW2F/bQMp7yMtIft/2GawMWDBgkMw8ZqSozqudwbEnMxdoW3rQHdgV
0egjAbRjgQf8FNZDWh1F9sXSmBw4h9egB0982pPIgtlJi7ADQ89vWW/SbjU6PKCNlbccnBqwfzaC
ypRphvTSdSvmbsR8eZ4IhBsThBwnmxXrcbRB/zIsvf9pDGDLJvCAOEcI8w+SQQYLE6OpjRFjfM05
oc/J6uij8WQ4hZOuGopky7m2SwFrXPh1tHkgU1AGI2qCCFeIzVy/vSY4eKcVe7YPuS/FD49G70nj
W2+CFEFk5TjCidNhybXQ8Xw0oDhapxhSplJupn+Zq8ojAgVEg9+Ci0gLOpX14GMAiJyHA0aIYHpO
+OKewJrwu3d8/gAgqR6SCSMc8eNJCkei2oGjwDk26T8ypuwNh3DsbLQnL4Wei88go/sLkJziwlhg
McCW2bZiY9HAwXDB1TVFE3uvKl02SZCWZxb06inm39pDnkITtaZ6x0OrnrJhaya+AocMXrAKDXKc
dtiGnb/ZLA9MP1zcaR59+bADLvifujNbjlu5tu2v+AewA0ACSOAVqIZNUewpSi8IUaTQJppM9F9/
R3n72lu6vt5nn6dz/OBwhCwVq1jIXGvNMeeiT2/WF5KNbUq2bCJBjdu0fCi23KbRVP3LpI3+GoXY
nSFZqp0qBuLBly44yKrIDxT5JO9ypmZJbw/qwlc+TcgsLecY2Xp5pfjpn6zC8o9hbc8ZWnoxHdfA
tx4WiuMT3VC2V848XVCsQ3a3PvsjllSdTK/VYy0DnUDGWMlEGOiu7YV7cGSvnl3aiivtYiLDDVtB
pIKXPCzpPNMlkeMt9RJ9ApPJmUHVzqlgpLtzWq94Kipk41hWZrvUjehOHvmNN6MpUX4YcyZmW4Mb
ayvUzVpX3bsw4XDQGGQfTWg6lQBA9IcoNWchxG8eRqhUZcpDjhnh6E8FOrqL3xTpZg7KF0vR2A5D
XzqMBETzSSHzJGPXTC8llx9zqqHxd0GUDYct9GlrBwSTAHxg24KjoxmO0zCvl1PrrXdjABsT1Ex4
lzoI+F5MQPAhlMm9EyGqlFAme3xRLmOx91Sl34yBKQzTTF8oTfNpNfIWwufgWTVyTe2C0ZRtTmfy
d376L8Hkn75NRfOj/RUQ/8l2d/xoz2a2/xVuvLO36//PkN996PEn6Pz8f/8dILeC8DcUOghtmgOP
UufMif9OkFshbLkbCrxN5JfyB+fYrH8g5Jb9GyHj0on4RspIeIK8hH9C5JYT/ka9YZPchccNvpxE
pv+2Iw8ntU/QJDw6OWD8o9DiPzsUcka3VqbLbN/bG3OY1t+OAbarP4n2+dnx9I9XAYVnK2qIF1Sc
LXt/8JDpjja/r7JsD3D5AAdy7KLiW77IG49WeFdU050l2h9/+C38G4Pez3T8768pkXjPljVMXX/f
d/uH12zCDo4yN9ZuPscC21ZqPWThmJ58s31bpklgunXdv+RY+/01Q2LgiNRz+M+vy0rnoSLFyEzW
rrOKzw4TnCuyETYcvjy1//nd/btPFBMl1lrikvgSne2Jf3h3DqIP8tXAhoLFzC9tY1s7iJj6E4c3
F0yTOhfCnofDqpr6T4yPZyvcv1wHvEde7xzJQuiksFkj+8vvMtpK4Vce6OAEs2rvWm9wHlXr+0Bs
KT3Un3yi53/t51fzceadPdMiwGhh//I+fW6ADD1A76WUPlnHZjooR+YX//nT/LevwlMq7ZBYaXIn
f/40h1WudV0GGhJhSW/Cps53Vu52+7/2KnhLyBOSPGm+y36NX1NJRNPBpxSp3tdDs95FE24evPnN
n3xiv/5+zq8S8qwRZ4mm6AS/vBcQSs80dWb247CRT8O1+tiKNLjCO5ce//IbkrwMErqPNxDT8c8f
WyX8c63amP26YuWIMgS9WU0y/suvErpcXPyCWcUZ+b+8Ib0uNXVwZ/bd7Pwd8ubiXbfsr/9yQpeG
wnYEwTFYQH9+LzUDRVjZ3uxZxB7ERgGsqDFs/+KrcDBw1nMERhzsTmT/Yghb/dJD0S6XfQ8mf1Gm
3eIQw2713p8cD+fH4o+PDXthRcjWApe7xQthc35+N/wS9DRGvb0nGW7ZK3sxF65lV18yL2TUE1Ze
c/eff0m/RCXhm434FuAT52biOxeFv14kuFpHArBoAgxsQ90Lm27BQq9y7fLKC7pvmaei4zbkzh62
3ly7Xl2c5Aw7+Cc/iC3OL/XHNy+ZA/jn25Fa1PbINfr5zdOKgNVMihXbhHDJBN/bpGOaUdlcdiUQ
EmRL50QCdbP0XLBMHamXFCE4vB/SMVuPVj1nH6vNBOjKrXuUxX6Z5+2VatMb7lruUnUVmTN5Fgsi
aBhVzDOJJCWj2QdrYUa8c3UwZ4lqUTovWNnV3RmHEd+hmTt9sttJkc4o8iVE6+qqJ8HzpbBGGomX
IBvGIllWGOPdpAJ3wCE4BujrXZ6bfT8VkbMz87y+m1SXG4PJdPNeM6eneYvzQBXXdtZ71cPsW2a9
NlW2XI+lz8jPloOakqzJZ73L125bPznV1lbWNb3LcM5eXSt/B9MynlrMkVZcR5gwEuPb7TNBvcWZ
jzUd8yo/HfclqMt1SbRLuauYqz9hLUJGmNNsBaXFfvZOp6dkHI7nRxbXjyyTekrxhG6j05qDX+eG
rrQe0NOHJbCAKOdRfjZSQ8a67qDDvRUsthe3Ti7C2GeUe1d5ddAmUlvetcdNBw64jVW5Q37wDq1l
cnD1TLj5TkV9hg22cFmCaRg/+cSEudsCRb3IB1vJZqDrPf8rdkVY3d7iff+w6Jfzne0ViLMTqNh3
xm7zBuGIU2TvMzv7mjsmeghFJ75a+SyxUYA5YVj10OuYas72fLQrF1asKJ15uWcr4fzFZN3yY/Ma
bubRy17PzuhvWGxb1igVZCYlKQNtA9S7BK9eudJV9Wnk5UnnGXkKdHQOY7VC65Y4gO57NXXkH5VQ
4tthCPRaJ20XyH7vlqW5ynSekcIvA76MacvXmrYmP7tx2sJPJhcM3cqk/Un3AROixhf+UeChmWLY
s85OljKNjlOXByjSLMgmV4Cbglj5BQJuNw25OlqY3b4OGY2spdbg8yy6pVZ34XTev3Af2anZbmDv
Wsbw2ByaY5EWs5MUuRs98CtzvZ3wZ4vYJsqiOQYEj16CauzmvbIMfqJiXuB1Q2uYasTNgD1Bla5w
whZD2DeJW/m9s0sBC8Nkznx5e0bUmMNrj/hzb13x9WUIRM7NpFHN0y+46vRtli0zAo6XBe+kR3VP
3bDADRgMhnYcRvNioeEx37Lo7S3MzI68B4XZyjjVsoBAmMgoylklUbNLAkitbd2BonhwAD7cPGtQ
6Z18whVTng3nYRk9IXHU/uUixupTrpU3JanyRH+o66avbsQcel/IaO3T2IFesq8jK1/KxNIBnHtq
DSXj6A3gcZc3OQNppZwP8py2EHpUplczUhD+lxxw4uA7erCSOWrrILEqHZjshpYSVCMstpFtS6kj
5wObW9KdVbiYsIKmYTY25FZuEhsU5FpWnFd7E0qwONY0NjmTnRAGTjEg6ZOxsYYfs7eEZA1wyJR7
u/Ej4BAfNneadL9ekR1yjoaaLVxhrauzd2Yh/az3jra9G7iW/K3lKlvjZgiBy1d/8T9Gb1IvQntw
DHp0vS9r6OVfkcWLl80ZxJd6Y1ZzTLPOd5I1U0G56/JseawjVnHFfWnVl0yVW+eIvYvawi5abPn+
mqFerVJ6X+pZrG/z2rcPpAqVOM7sdOjjdl7AdrJ884ukJyiLDLXWTZ9sERXuCRkFkqLLqyiN+YTt
7y2Lffr9mCkenpqnAlUnQ1WJg8IEP2jQaj9p9NTXF4zY8ikmmE32l/40ioupBq2Bhsn7zwSJ4bqR
clZLgjTdfuhitK63qg6h7tbI+eJvcntVpCBHbKN0uy6GsULVGTNmSpwfK0+jFJWXo4FM3pHvMpMo
UsKWb5s9s82idgecX/46TuZ6FPb6EDZV+CNq+s7jKKYKSOq82KwdKQndG0CM/26VlWVYD2QF924/
+FkyexUaexZFFjNy7qC9K1wz7ot2yu8ix9VsI10kQGBbkU0Uz5PI38bBWEXihUVU8GyM47y3ysjR
+zZ1qseU73zGBgKXuVGh66yLR0GGxXXneNVtNbmFfxxE0IbJmtdjvU/x1P4gYIK4ELiV9iCJxEvj
CqOje4dS5d8Lv5s/1Y2tvg/Mp+5KS4eMZ7qVuLFt1frb3NigsjNTtycCA9bXhWk98h5WMEBftxPv
GXfQelnbZ+9jmSoo425Vq39Yvc7RSSPsZsTQOHBeVtkGEgi7Wt5NdQNFq8rRuYcQzbsYN7fVH3Am
DXPCJ9E9tCgRBkEg970EBrv+EfVbRHAZXjG0BCb3J1TISR6gBtp7d0B+iN00gkjLEej9i8DLu8/n
gC9ciBrOL+4xEr/UbeNWSUT4nkzyVaw/PBgcf8fe91afvEZBblhBHTEj23yYrUDbWPWCVlb9taFz
eQjrnEd71YG8chYr6JjHr82tM1QDJuhV1fdkXvsBTqxaBDfgupJdEZtdptDwznStxshim3kO17Zw
xQ2ctaMNiYL9Pe6r1Dxz5sAAcbFHn8oZTCmx5RR89LY7H+tOm49AbBHWvLVGvMzadHycxnqTmFWH
vLqRUb6Qra3TNopXM1tftae219GWELirN5qHVBTerdcvlb/fFs3NArV/uW4T91QTOC6Zcpx0X9dg
xUgSLN4Aa5AO3ucAOO/7ZqftxVh7UNdd5bovTE0DPCG6sG67dg3YKV6I/MOjhL+lDLDfPHFG6xX/
NmNtCEx/16We/Ubgg3PXFUP/QW3nDeDz/vBspT1yJRCMuXGzzuj9gClk2/XTQLxov3ni3hlS68lS
jnIuI3fuTqOWG7Ekcz69bSrEwjxiluOmESucUA+ci/11oPAj+AtMY4gIeqh7Z7xs8Kik3LZp9UCD
iUQTlJ33aNULM8403dptP2u7onwKEIZiQnD9Zgc2r4gJEy5+1mCOykujc9uJC3NO4QjZhDcnMg3D
u1pywpGhAYG/37yoQob2+SFh6+o35TpqwFRqnLt87jcrqWAqmPLrefPisCwxEbkC+wl8vTHPQ6/C
Gxw1a3/srT6t954yTv80bqlrklLZ6XhhUTcUWMdXg9Kn0inYgZUxFU8JQMopZLuzAWCKVME1FOY2
oZWmUDu/NRFRuh6T5r0egy7H080UMo4G7fUUHkxAE2xMeG6FxKCzxEHaE1dTuRXgHU7/IIs30fhf
hhAf37C1ESPOuaQQA5nmAeDTt95su+u92ALlemb9VXRfDw62tqV34HZIZZjupMqcdI8vhDJuaqr2
oNcRw4PGaVMemnzJ24NdbWQ3CvyVFrbiCsBtjqb2JmTli7sToaO/9xq6JA7cXpUUyitWNcgiEgQs
HYHjomej5shpJHil87z3tsjYUdP3jh/GbUgZtTfBjFQRSNx3sYdvzTl4gyBGZt3MQGORld16qPpe
PlDP4RxM+6Z4nugO+n2LmnOJRyZdYjdb1iZutqr5rs2kT5ZvR+2u9CWiOPhc/hHMS3OLv8+82kIv
z3xq6qMvut5NoFw3VtjIvHvbTK4fsihNA5CbnDq4qJvoa9sytIvNqg22hlVEn+h+7IH4Tpxku7ko
3QmX9CLhTbxFsfNFDLZDpJtpnif2nj/ZkrkbduFevqQqrN+XlPzQeGyz/hKujUO4EqDIl5m/Bhyb
9cz7IBhouHFHzf4qL68kcShwRHFnEcUQ+1ZRb5g30uYr8QcziZnjgm/A08RSxsapo7fattmfEdWT
S+9QkvHN82VX1DnN8gNvEKVvFW3mWwAsh3RC98YRW03oFj164kloqTgpq+WcP2OROtONc4jzYivH
L1sf6lcJAU9w5Oau79nCGqYERcu5IcrRZhufuz75ZXe2qPgVqNMADCv3zZSF72HVqyvhgcdwG7nj
19FfG59TLcPQCGZ6m62+ePLwdd3mQTAGiSPL/i7PBi444WJ5RJT1wF09X/2IMmsxiTUZsAZft8vn
vI2Idy2aDZuEFk0OuTAZ8R3lXtONFIiVsbTd7FuRVdYtYvz0rnOKAJxgDQUthhZ+YZhW/T2eeUXt
Nuv5aW1G+TSV5ydTlVb+I6RdfVwcKLcr9LYxpxSfPVqXsyUZc3SrkMgc1eBFtdbmvvRsle5l2KJb
Ldk8l4ma2+iyYansWxWuuJVY5tQ7cekT0oYuh7c2drrWmeKqSZs1yS1JsGs1Vk7iktBJxRQM9pKo
ESYVF4pev6XybGa1wix6FVahDRfntnp77Sv8+9wLHr/EootYzikpIsqi2K4DKJ0ixksXfp/rFHtO
Xzuafh0H7JXfabBbma7tq1/jc7ouO+LXiEi1RndfTbCXQHEOX4SgG9gs1YWh84zTJLgv23IFPOFn
qnYtTMCXTs7mg6AyRFTZVuMtN8rSHTio1W3e6/XLZmAypCABAkBrKX6kuj+jRUszfBcD6OY4Leg1
VbM1A3EYMJIxzur+x8pHCp43BSS44C/gytSu9zg7tDWJbtrswlXCyZNQrtNXGUT559H26hIMJmPK
bpoIHscOh8Dl1InS4hCMRma7tIzECdcEU4uAcpuEE/KJVi4vQcLt0DndkoR5JrkeCp8aIWpgBGNN
Fmu3D7jc130VqPzvtByJWW49gka7plkkIWRmemTOSaZK71hcz/Pi0MSJHpdJjBTq8yDzZagudKiy
+SAJM9peKvgts9sCZbM+Yq7AR1o3lB+SDueexSHLB56Y0iS1v8zYEipnIxetyXAvu7W3wDgQklkn
/RR4ZeJr4L60t+U3D4ZGkKM1EiRg3LCEn6TwF0nWkZW8b0Xe51hQZs2PJYkS24myz9YOkdCImwCX
0jN0xdyIp8Hp08B9ltmAb2oep0iTlTEuYR6S2uUX+p4ZRC52UdkMJfC6Hj/LfrMvYd+yjJtD929b
5S3OjuhFk50mYHguB1X3PvnQBFXY7dwtEC/OOWFgDeE8Ot16yxVaNjJgEOBXj5ssB7xWcim/B25Z
11zAQQgkQjRPhK2/4b+jSWJvjYrFviFZq3+x7J6oN7db2xd72bzH0ijkxSE4P6j2khaflyoHRFRI
z6ep1MsPN7Lc96FsuOjctaYH8sLF4Ag0tPpxXpZkrCzSHxswuLmcErfskdzJ9JnvzmzdYJ1dap3K
9V29iqCKs3EEqVasNH1dRsuvQF0lFGrdMi1OMq4bnz5+zb09xwCUgSjGurnMZB30YERjaJ/gv32i
Uj21cgLCIEb7VTr8pmIcxw1p8NyvG2eH59qFfWBqMnO01EAngp4wDcsTmWLppHdbqKbwcrLBdsbY
DxUet3DMl2Xlyp5rl22YWfgDt0OeJ0Q1AHv3uGuv5m7Gk4DJeGw/lY3AseTXMKFAa1ZmhqsUqXZ8
0jncKekIYinVbquYAALCD9543yzRll53CwsPT/mKUbYA3ZWj/ymqN76UcdtNQZrGUed11ose5Gbu
xdA189fQBEENfzMPaPmzmwp5xAIFcuaMfHz7MZ01I00eWhxyS1NhXuI5yIm4iYO62Yr7zgyhfXTq
QUYHEgMc2kuA3Ag1akjzhWvS8jq7Vyen2ya9Jjje02XaueQcAqIEE2bZMoFWx2vHR0mss0XJSdcG
4qUjQGcEJ81HZueYgA6ht3U1bbRYImirytL5od/OLQgLOYOP3LX1jZhmn2OtJ7Nt74yz5X/P3dLb
juvYUjiSm9NW3A5El2Nl8STNN++iYVhT9MU6YG9s6RLY7NeUBI5Ym7cOFaaLMSfYQXecpQ4ffeWr
93CeCsncc20YFg5+qz7UtJ0PFMZojX/tAJoQLuP2JZ+ayVqko9LwQXwvpHEEMRdT4bh8t4ulPy1h
1s9P/tT6AY6VFgngbmxw0jIzczFYJOQKZQKIrS2tscIF6TXFI/eWqV7InAncpMqDLd95jd+Xz6sV
ue0xFX3YX1caZPVhKbEmxU6wiIjmfExDbJHrttBPjqNRFXkryAC7pgEsWmMO+TYQu5FyriGsoB8c
eSFasrIuK1QWTDQqUu6rwoD3gNrTkra0wKGSGITZvayWy9Uhvp7gwClYsvBYjM5gYXkyRSYYG1dC
E9mz72mYJGF5thkILiR0j8M2Xrqu1idAM8GlPFl+H1T7jCfBbPtAKgTp/wYv8F8Mn5s+9ECe79/I
njN/O4zN+7eB3NxfKYP/gTF0bFP2eN7+oGOcI4N/ivTl5J/+dvtWfzPDH1mCf/7N33kC1//NczGR
I7r6UqK5oHn/jhO4Lnl0iJe8UuSfdQ/+5B80gW/zR7jF2fCAFOL55x/EkEdC7q8X/kair0tdgLbG
9nbU/7+CEvhnYeVfwotEaTr/a5EjJZK7E4hfNLSNir/tRp4UlW/Fqc509DRH1vwB2CXjTJrxR7Yq
m/SjzQLzE0aYiwFXwa5mDQBnWcBSg25o90JP3nM31MN93YNaY/8UN0xsaZQ6UuuwA9le/t72LjE1
fancN3IU0mQVVniKvLK8mjApvKu1nj53jOlidhbVl31h0a21fEx00968T0db3JcRqdR9Qc8/bY9U
oUg2ppZHwCxgxTk1L3OglpdoKMOIW9F/yWbVPEUE0bG12Tfjlx4x7RB4xFsTP1fSxM5h8ZBHmKXi
NdvSm7VtiVWwz8y7k7vU/3V1tLzpnTN/vnDDanzReToxgBfFZStneWZ/1kfRDyhUsqgqHCi4p7En
5/j/mEmSqzD63V5Y1kPZ9RFT/m04ec7InkRPVtFnIH82cLrBsze42a4J/OfAWSG5GrrBTVvFqfHH
9IvwCGCObf7k4PK8PayVSIc4RScgxTgcv3Z1K6GVJMbyFDXoayF0/gWAI/9RpNF4hWXrVFG0MGjz
+6PlDtsxa2TJIZH2Xyxqz3vMujMOkPxzs8zDU7OG1aVsp+lz38FyLfJbMA7eLcKKvB5bUTKCCKhV
8B3jxsjlfjZVS7YMkTCG2euJ6WlHymnhFF9F4SyvZVQMX5vBfuEJAXmmuDoOg9oO6ZkU82bm6Ght
xRUDna5mmhTk+4Xe5XFU2N0xD5X9JxhEcUI+sHehn7uX6ULCWI6MGo/OWh7JG9BJDmgYrON8OfM5
MpB/Edy3Z6L3W5lt1S5jwhnrOW8/RcOU8C8dU6z7C57cQ1B3Ix6Lzv68wmheAH7Op60KuwtnNulO
MJhOpmmZbofBbe9sg7vSBiWPo3VZXsOBWKNErGN3l2JrpmkNYX6bJX1WaTt+blZ3vNrw9apY88YS
vGge8ViamF+3LY5Axcwq+0YnBCGO1GaT9aSwgn8XDjMVbOP0WzilGjN9qYf+k6NsPzEZc6UNC1of
N7ldf8af3kORNuUBPhpDFr3F0RQE5XQZlz0sSL5nF8QCRy7aPclzG+GLcHez3UOTcaGnODQRCBQj
ybuuFuGd5ZJLZEa2eVAkjK+iq5tb6g1MMobU+8JjreXm5KQL5nZRDjsgHdd9j7oiZy4kYOYsb27u
fcvCwV5jZPpkprY8Rh5hN1UJSOl0srhhutshH23BS5umIw6xMiA4gVo2vRjnqap2TE5oL5aqo56J
zL6FZd9Xdcaiarv3H51sK87lulddFdW6XGHKsk+6DsdLu+Tyjwu+IPtGDeJqQFc8tpGVtbtFhPPB
VijiLG/JckZO5zILz2RcN2DfGCgYYWwdOR9lbl7ppqmoCTuxL5iW1TcF2eHJQAzfSeAduhvm/j6V
VOZzrfWOECJ2vI5D+JSKrHsb+I7wxXXF6+Q34SOqB7lpVIJAh6UfXmZQfremD7y7sFDqSCQzM6m0
rU9krz9nBn8u0iLHFydRdbtOLWYrUrfWHaVm+xJ23hs7bdR+EVjA+lTuKsb2R3qcD0vmI1EO1Aw9
GYQxwQYKE2vkElhhvVphidqFiTTN0YqDedZPUek8zY1+l1503ZbEK5dj2d0JhfW360tzMiLokrmn
QMGLJ4h83iayW0qfb3HfP7h1TVIG5ZC/c4dz9vYUZt6bKO30sTB4Yg+gtEV9cnXXE3YOrf2V04lu
0Rno2RMX2fXa9GF0qmefCVVFwN43Nlxa9S4CHCZBLG8Uru/aIUFwzC2rPU2jso5j1NKAC2ZqO3xg
88MZIgXYDpbyWkQcJYDKvX1V+ZUTXG9pU+JWIx6M4czMdN6tB8ZRhCUQWWTnT9NmmYHAJ+XsCDJz
PgMzqZD1QTgKY6LogkNVTuIVdVNdk4FY1lcY8klOpz9fH9YeKIXYjWF5mtOyQWrenLtRSNHsaLN8
oi1Qa4EF6sa5DXMrgvGSy8nvRxf3NFlzp0lm9qWYZX8n6Ui4M/eNHxywFs1x4S/LhcxcZ7fKklFo
NtAqb0wv5who3Wek1gjru43fbe8tETMpzfepWJjqZKs0hyL0+k9tr+9MZ6WXU+bKU9nZ3XUT5ufQ
ZyKkbaVToIH1o0Pqf9LLxF691oyETUxhfo2Z9xELR3Uuf1Q89OS81U40fHIHU1zqeskOWpTDfqZa
fiQdj5hBxBJFB3U3wAO8zLWTfw98nONFg5xkRVAKLXj+D3vlw8HJa8O1wlERaVuGPYsW51m9FNgh
3qt2yr7XlR5urVL5JA6QxFSMiry789i0WSdqftKUXhmFo840Ge1tM+f7DQ3pQjvc4wRxEIJQNTZq
qqkJhKsJcrpQOEfpQacUYWYcJf4gY0+s+xnFa1sV+npeq4BQnaJ/cUZWTqWVbB7oQJAaayr8PxSI
d7+XVX9cQHAupn4utpiCoFy6rm9DfNniZ8pFyrWv2UeuCMhikdGo1H4klCFpSHf7HcD6S0zv/7ro
Z4KWhYs+8ocP9f+puh9xGhvT/u3fbOD411//B8rr/SYCthBQKbvwsrbHx/1/Sd7fAglgCoMJ10ew
mQCD+0ft7bi/seXKA0ZyqYtt/viftbdj/+Z4ko0OoFKo5yyH+Su1txRnCu5fX4cQoRRXl+Ow8cKL
hE+YyM9fh9CxBkx68DVD0F3oxRkKLBFc9lGYj/vO6qxkw3TJgl9l1VeVrUZ6TezC8UK7zEoF8nGu
mCvl9LXSqe+XYKQlrJhIYS1pItCIClsGFqMwY6tA4z8FrCP7WPlfR682K8GSjFCsGTwBq09Naj2i
cosijZnebAeinVsKRowsV0UajEkV1aOHjTgT1029MjZcZgofwvIIRCU3xoraF1MJuIgpCw6Z20ZH
381XTBAItzdOSic/Bm1w47Dd5EMpcgUqxjOX4Ljioqo129/t2vrUqCbD1laK8bHt7f7GxQ+qiFC1
DwVhHVGs2MI1Jhal2z2513hAynHESNPNY3GRLeF26jQWiOMA4iWuysGWZyBwdhAGDBbE9KzYdGu9
fCuLmRGG7xC3Gqw49p0yIjRSBXQkzpFU7H05MtzQ52iFKSpnMguKJZFmoAhnCYR/pPYbHwPC2Pat
cSKiiRx1aVKxPE5M6pBfdVifp+PrMWTF2JsslHNFdiIYkOqU2ftm4Jj1IUXo0a8shpu0BUUDg+Hl
MBaZIOS2kMtzltrTc9A3/fUWZmS59c3UvgQsqzmVlmW/tSPTKk6rlV+WYEhwwL74ktbzwOkHM8Z4
PQp2bmvXd6HACegu0hRx0bHIqhjL9hoBtPni1REbCqPZZ2BvWwvpFYPDB+rlLM1qt6LkJ/SXT6Iu
zoohyWPtrklLe2dahsm0GhMncehLcVWHDGf3Qnn9LbkB+R6vOhGQjSmdfcRGgZODE/jd3Tz7Io/c
I/k12Jg15ZtZw+AN1ZU0v74x2z0JWtNtPqi2JIV5Hp/ESGxp1bLkY2EE9M0zNgF5xdZQDAfC+TLJ
Sj1rCa7k+dQsfBMK77tR2rrR6Ps4yYLIfdW53+QsXBva5bgYIp0THWj25wVE3OmLdYHt4LHRhsbU
WW/Oawi+qHZdP4KwrF/5kadraBOCVFi7KH7g/MtvLOSuh14Pb8M0fDKMxd6cdg5eJla7qYNUg/V5
LGwQhzD0P7W6Sa/cVk830dleSz4hGR1e6x462LNkCQ2gUUo6I8rurtQwJiHzeUUFEJ6vv9V6Ypvv
d1TUG8WaKb36j7anXs0ysUOjI/+Xg4MH4RQWExFF652Eu0j6uod8EfADOtTTwWY2SXSivVwzhACT
orLAZNwDJ0Hb06lmJP24lTmXMxH+JBKM89CukoBt1fdDUaqL0suia/4qDXvlrZ/ymVzHaUvtxMPs
ftP1REk7akMkUe5onkrSBgnAxEvUtq3/SNpvdhcNzXblD5oIc3eqy48hay1WOpQdTtItEIfOCVDc
sqy8wia9PhqmcMzX+Uxw0Kvxo8R4kHv8i4Ov/btu6MXlsBhzsYV2ffAnMzynrNv+Xm6SJ9hZ7gLc
P7gj08fZqPqDNPz52XS2ByfDuXeRVXwZ0b7aEQgmHRnLj6IL56TGAHfdMPKIF3cSe5vX5djsH70W
cjMup9H7UvSg2WAP9vjQuniF2J4Nw7Sfo6q/UnqU056jcW6PWRU6cxJRY+wFE/1TYM5Ql3D0R9Wd
W1An42OuKjwO3Vw0L2Ryeqcq8JoDm1PKgPflc6x1Q9cNZ+xAn3oSFUjjxoEBl5mrq6ZYHgdOs4ff
v/V6vN9Ip4FqXcmcP6wUY1iU2RhJ6maVP4zdXJc3Ze81ZCe5U8AOu4yBNbiH0CfFmkuPhvL/cHde
S44jZ5u+oYUigYQ9pSuwfFX7PkG0mYH3Hle/D2r0xxZBitjWnm20pAjFSJ3MRJrPvKZTb+IeU8ii
88sPrYxCYr/RaUizLBwb62bQJbIEVv1sV1X9rIx1Rc5U5M2e3MvaWX2IHKhVTOwk+sSzHDsc+CS9
B9rak0RnA6oG6pSGgqJllHz07SH4i9Z7vq9SLfhpQ4T6zkvcxbsoy9H7VBXfQF6hyezfFr0PhNdA
M+zpgAS7WAx4kGZatNX9jNRBSBJOeOfe+C3tlTJGKLuohh2oXhu5IaswjfsIR0jnHm2O3rud4hzB
677EpuceK56+nzXlmvilNvIK4QeEVChnxzJ+CbPWPxrGEP2kbQ+6Q2+GErqEPXwwY9V5zjnSLsoA
KGH0kvcriEVyp9pm/GJw3zg3tTlBQG5CGoQeFna3oELGY+9Nw08Oc/4yqHbtCshpe1Roxl8C3dx9
YoTDnShy+wbb4v4VT5fkNk16motTROfvFREXZMQrORo0PVqnpxaDotPOsRVE6LjlRjgsMwz5QBky
vusLz37RpUgRhxr08maKSy+9swA+Q0i1q0+FpaR3ZjXYOnR+hUIaZKMu2FQTWmubEjEQ0hej9ZEI
c/JPaJ79MlnFnCYjOCQggSmNvnxMXGTDUGLxE5QtDnZrT+rWjkT1NdbBjmxJ83MUErQKHV/azhjx
xIbFZZ53I6qVkTTvHWqGT75JwDFOxXjjgAIgZpA1+UbfF5ScIqTuLFH+5Bk3X0YfJtCWEkB71wC4
+hu1Pus2nibnEDVW/xrEjf/VVizjyfRMFAmqLMAG2mdqXZLfiKhN74OhH57jBrrpdoxS61GSQj8L
UevpxoPpiYyPwPrFN0vlYKuq2zRSedJwWPus+h3HE7TRbrQL6wtK1jUqZ/r4VwxM9E7Xe0k5Z2Tz
JEj+fFHbYvqSwyI7MDVcpoEAUd8BCnnouyZ/EFgVHKguNS8xj/K9kfrevrMn/XOrIRBkdUpzQPCB
8Mav1W9jy9+Sot+L+IOp7vohIn2gGgDZuLI6PDvb6rfwh/QQIb16IExCPZijdCsq/Qf9Lu+WDucW
5MqHVHWKvTrWygehOdouURra4SUSq9Ymiysv2Na9D7Vby3FOxV0021GFm7F0nnEspeL9BW6l23EO
6do46FkYKCSBGbOmGxjeibONzdjqX1JECRA41cY6u0Ovl53Qp376YDfCczZeZrbKK5HFpB/zsMfG
1cP1lPoP/cbfaEIOd2jvczVGmd3vRxDBN6UagfYAsf+iZrM0oWzqT1VZpj/yCOAgqibtvkRM+s6A
dF9vOg2WwU7Vogkd2h4WJwiKHWJ7SIOh+fagkAe/apPvHEFD0rajRfSRDyw0UJO2eAog3pik/iZq
uT1GZk9W68xQvDFovnVtWTxEgBwf1CLt7xUEzcKtpG18n1K/u3fQV0JpKap+CegS3xWo+j8AC097
0ODNl3D0SEm7sQx9cIy033ZZDl9Fot8E2qPvbpPK6NItIn3pbVDVyq0CJv/OM9SOWGXuhwJvLT9a
dgo8wHbUG7QX2ienraZvM3ow35gKchObJIrsR9Eb3s8MPS90ds1s/u+V+qB3zYOn9PQKSW7KcZs1
+GnuO0X4L30UUsukN548CR/oruZrzUvqqd4drjEgQgBZVUcsjcsHpJ6UbeZV2kPQKv4T6qTagzH4
DoWBNDogkmN/RaSl3k+aaH5KpLIJGRIEkGujiKcbUVJ9q00AgBwQpXxVPL+9idWZOjz6mnPAQK3H
dUGnyLPvBLZfKFYGr16jBV8a34+PGEVV1g44gYG0iQqLaVvJAQXi1rPkXwJxcZoRYi7yR6MDsDjs
P6MTTCI0Jikaiu1nIRqJMi5CPmZ7E6rtjj7Bh8jT011Wy/4mxqUEVXfpfGQYSA5j2T8HgPpcrhpj
pygahYWoTjCDwmliF3aifqkCAkXZlfU9z2D3zR8K56G1aXV6g3z2/ARShVOVOLgl+ZH2Y3K0sjJ7
1EBbW3tQOaa2QzAooJXomVW/M5QoQKU8jyuaKnCAxNynL/w2wXGjR/K50X8DQAARXM81UZMidOno
xFCJ593kVjPjL2T4CeW84kabEBfwrAD8iGF/aOK82tl637xGyAc/62Enb9sausA2qkoKwbUN2suy
fCTJVEnNl+Z08len+AreqvpobdAgicb7qgdRj0R4heCsXVOLFED241Qtf0eVaJ7htk3buDDKf4hB
/z9UMX79JyNQHV7Xf2Yeb+Gt//W+XTj/z/9drjBNfED/affNzOJ/lypU4fxL1x2kXyQbEGYl/4f/
IR2r1r/4J9KyLaiWlBFmbtq/+4SKYf4LJqHhCPQyaTPCV/6TYgWDvCtVmIInDgN40zRpZkJ1UCmK
vOeu0nSWkaIO050KEYy6t52byQvEn8T7hLxDrn6C1pH/fLcyz+fVsiU/TWhCVy0cucggDW02lDwd
NBwMP+Uk2bfW5snfvH65f/zwEv9TKIO4ftne9LT/aZ6NsZgY9AKdEDG2b+PN1+8f/c29t1nxqVTn
qt7/KfOcD7GgXI5mkQJCZ4h6//L14eNztHuett/QX1yZinpaTzofaEGig7GUIG/GQHfORt19DHZM
hgtupYipzr/3ynyMBbkTxrAqqBixZGiFo+Vu0THIpgDaIMh2DUy0TAlKXcf6oIIXETxfymBsvRrr
oXgCR4HKHm4cRbu7vl1WvqSx4E/q4/8s83R4enK2N4/Vxvl/HIJK5ftTUI7CwIqHmaeb78H2Y7N5
pC22srynNWKYuRSGpUbJkqY8pExnURQsfHKE1LEarnWa3krsBTsThT1eHsVaIYDOe/vdh3wbau75
UyGl8mrp8095R0inP4Cfu1M2NwoklI++Yd9m0xC5PW5Xt73TI2AUl2Jlky4uEh3TO0nhkwMNTYTr
ZD4s78aMRz2aYtNIXZSvMGERvbkxurbapZqW3aaaFd5c3xVvAIb3k5wHRGNqPug6Jdb5Zn0/oKdE
pVZpGgOm4DzJtJEkzioT7fgYF7ECGkBMZnTTRIGzD5rSIgTFWKmmoUDN00d3PG76H0UhqmILKL3d
oktk75IwRBWnDYeJRNOLXhWT1lFNxe3B8nwg02mYu35VIJowdA302s466o6a3sHzQePcgD8m27I8
GFoN48aiR2vGEk6VlSZ7iAPG4foazFvmZAkoglO3pulgCLoOzuKOQ57doqvnoJBUBCSlSUJOlkNu
/cNRkG1QpTQNU5Jzw2I6XehRMaQXC5TaRxOTNuLQ7lApbbUyyvJ4aFR7dctyTI2KvsPDdDoKmIiY
TDrV0d9yqs+FnSm3BEb9Byi3a/7NF4YCG6PPbHn0E6hjng6FywFdcQiMh9G3sl3MyJ9G3FT2JGrt
6/W1uzSUA/97hgKB9lnaJufpaOehFPoBWS1jX1ZGhAlDFhxAkf4bvfUfH7yzzQCJnfcbQjufC5nL
xQJSrZ9QjsfQwbFMKD02hZkmgQpxfULLqwXYsSMkZ4+tQHhiL09d3YY1lcvWtTxV+xvWJp40VaKH
f4MJ4Fqbaqv4QGXYSVZu6MXbpIMelTqO6dDaHRo+M3Dq/WnHDVeUDRZFNz7eejoQyaT6mqDuG2Nf
H4ZfGmgW3+iQQlxJ1Bqrm+uzXl5u3G6EYropUEyhKiAWOyallgUhEMliKAYl2rxkVIaLaJgF26eK
xavWOcAiro+5XGmdq3Q+ckSANJEcfTFjOx2qtMkU86Yr89Dl1vW/Fmafzr4tksbBlAPzyRv3+qDL
TaQbOob3s14KFwtHcvF5DSSSUiTncxcNbYTVhZE/lEBEVyRolqfibRSHKFbSvxNM8vRjqqbqjxzA
3C0xE7lTgdQAODXQka4H5Q9fXYaau3BckgjqzJIip0NFOcLfeBUVbjPA20NfEcucgw/BW9uVJTfE
0/X1O58Zr63Bg6QiFQDdZV7fd68gIhXeEGvN4PZA/8nT8Ky0ZRpuKVUnj9eHOv9UIOQAVrFDeG+t
5XmfWgV7IcMccT3wKnTjEE4VhTOsBLmXRnFsC6kgcI5CFdrphBTbEb6VUl1X01E5NH1YuUqZ/fzj
qdA3n/u29HVJQ+bj927V6oZtACEWzckcoCyGLFQTIoCuf18f5uwUs1qCCMWZAweyrsVewF5mKHU1
6V2Fo0cRqPTuAUeXD7Bbp209DuOv6+MtAld2gYXOlMHbPAsfkc+dTks1EhL9MR9c/L38FzNukLzH
PmMTpWm5w+0l3jXw6vZ2hFcFJln5yqe7sBctlVaoxY1NZrdUUYm5ySgWdL1bG6Gy94oQKBb6iZiJ
lGb36fpUL2wTiy3PEeOyAhK7zFBGkSYZ9BXXRx8bSmyC9hlA9VCuXIqX5iSJDvDWQU3EeJMbebdT
vKKWUSRnvMyoZz9YUat27awO1ZucwfLj9VktE1WaS0gE8eFQ9qKLYy5vDyzkmhDdX8XFQFPahwBS
hP0M8yD/nPkKvoVTltbfIjwhQQvZ9muG0729L4NZVi9vEydauTfVsx2M1D2AAk3Q37T5povrxR9M
FD9wTnN91gE4bTh0zg08LSs5aFOgV7sSM50aeyDC0R0Xr1APAOHRvNdxR7BuYm9o8FsxLBxlUhQd
kx2QLIUSeIi865DJaHd9/c4OAD8XcBv5gMr7ebZ8g2lRmpfT6EaWav3OPEX020DDRhgpY+MOQCfg
RspODy2A270mxn7lNj57QufxoYGxY/h6qOKcHkCraQtDT9FWHGkHgHFw9C3ChrP9ZFp99TodFC5z
X9k0Z1uUQampSPDfQqCRtLhl0IBoBsxERjcMo+577HRJi+nCTBTsYL1Of/q+zaMhXmQSmJmo1M2/
5t2BKPp4qDpgWS68ug4vrhkL4NelBUJWEyvb79JyonM2I3k4evYyIuHYe33bcPgS6u+0J3CC30Rj
2LoONf99bmnDfqDiqK+c+beg432aw0FHQYuCEQxJpITkIvoKVLC6Vj2MLnbWMAbximhvtEZ6zxgL
9vqWhoGbjN2hKKz4i/DpLukDyK9MxlBLK6hxSKg8qCQUyRa9xUZbCZkunUkCNFD2hqCktVwVbAbR
KBIReFK9MWCi1uNHvLeVfqM0DXKjIlnLKS59BodynWET3MwVhdNP7llRaIs+Fa6RoCsfp5nzUMo6
/1Topb9vK6nfAFpQ7q4f5YuDchFSdtQFNcnFoCKREFACbXIButGTyCJk4IxOK/FzqYLXQApgwlGR
yzXBsQunibKCpItK9E2TZ1GTGkrEV80GtG7Yw9KC1oPa0z7B3+23ycf98seTlBrb2ABbRrwoFw+2
AuoSXy5rdGn6KuyiBvqVEZrtY4/c8p7fARUJyNGfBnLzO0bEqBExglxzFm+n2ck8kZU5uYKKZbGp
VL0st6KHa7W/Pr2zR/ptIG7jeSFtntDTjUOHV8qEWq8L27ild4CWeDJAAfnzUUzOKZNCfcxeFncF
jVcQbzk91qnKkRmBugltzjLSdGWgZf2V19mQIACppul0x9TlycvoFOOfo6iuJlur3Us1o4tbOLoP
Gtifly8oRP4xd3Am3vUTBCYInRpq9UpQ0QnE+xt1clEYceiGaLdWKz/v0moToc/cICItjszpanuO
hx55WqhulMCQ3OVRjFksOiSAca4v+KUj8n6gxWcli0xwpGUgfB5R2QZEpQjkG8rkVa1KOa1M6ywR
54pDD9WCwKQShC0PJPS3Nu/B4rpQAawtth7KFzNqNDSrB1T1jdp6Ciut2jmplOHK0BfCCbQuTUvX
QA+ixbSY6Oj18ZhYM3I/dbKPhj1BTazwx3vlXcCEKWkccT+75NxKBwfDEcjjv9G3/9c1FnYc6R1z
N1X+U1smKpaWt6Vj1gIHtYj+LPut7m9D2m7O/fVvemHzsLPJP8mSdZtBTzcPgAN0JOLGcgV4mV2S
QEyuR8Scr49y4ekiQyFC4m0Vcz/mdJRatoAKB89yPUMxqaqn/TCbj4XpLy6iANbP5Olfrw95YbMC
vgWewsnQaW0thtTiPEBKIrFwxcPioAKVtZe4/NySAnor+c+F2SFUyfYnUiYnX76TREY2BFxVp0Dc
NN9xLs6epeMp3c4pUdjeVLlVtSuxn2pe+HAksdTfeJ5VJriI/qhKY1M5gfXqmtaJtvFAEHBosKt+
oSuvm4+qQB3ixjYKLLaxSq3Q3hg041fjQwnE1aIxIzZu1hl7E5bQ58jHf2FXc3HnR1Q+oBc3+APb
yL3K5nOWhQBAwtDTsLvENwT+El7OH3JNTb6oSpg+imCoy69yiivpOrE6PKWm1WN6V0vD3HVUesyb
wC+84qAkkZSQp6D43AWg6u0tykx4bTsdTIUtXG31d1V1zd/EfWV+H2hIGm6THsOzUglQ6nDSxrL2
WPrlr0bb6fSWa0VMm6KuAc4h26b/6hy7hzgApm5Gu6qzGSM0g6+YSlkDJnRDXAEg6hT7AEvN6dHV
iIZqm0KGe6Jh0uWvkbQNb2fJDutWhaIUpm5RiVuPTu6lQn6wNW8/ZfrwXUVnrXmKwrbCgMxADN4E
Tf09KoiLt4mlKj9qLxf2cUT6b4SVbIyfm65oPyIogaKErCf1owwjwNSVpv8KyLUqONzK9EJfvoBT
DMEDFKWnOThXIB/GRMfBkC/Y0VT+rhs176UKhYLSCgiXV6+YddfVzPd+BVkzIFGGxOgjcBmsl5hT
9wmlPsN7MlufS9swI1HuE8yDHttMLeptShlpAAuBytseafP0e49YqrxBAD35BFgCsC8G5e1vUKyj
77b8HYBL1RrUmuEJ45ftIw2AZA5A0LsgbUS2tZB4A2WQwyjnEWo1pMRaftChTn27PKBbEiVIb/VA
K9KsVDUKrEONVUqClttRASnQbRtNYFgSyA6ykZ8GmhtXRS5uBs3JoWNraY2Bctmj8oKbrPyVG77h
bGJV7a1tbFVdemsrRfJjSNvhF5HbdMRJEKlKNCGRfTC0spKHyh68n74t8p+6bFL1kFdtIlBTEkqG
NoEN18kXZr2L66R6KXi9ebxbwc9gn/l7WzQ9QvqK7Gt2CDT5XZ8Mqb73eZv+/l9dDDysjkrJq1XP
fzVONM7GxxQgWXmMzy8dqu9w19DVFpZDXHJ6pRa+UWZAs+NjZiMYE0hMqmxVax8CvXcOht0FK+PN
b95pbkSAQeeN3IMyE9Tm0/E67Lps1HhsDK6jGJijb2OXN6UPMhrVG2xZEaAGPrP700ucQW2oxYI5
0tVcDCrFQIsTErPL904eOf5A+0Zz2vstpr7Xhzq/Ty3LglxNTG6K8ypn5Qem1eB57CKoqR0UvY1v
m2hcaz5dCGr4ZhADoIZT7tHnf/4ui4YN4ZSKV+sucD90vCqRlPEeh4/ga/UmYukbGEZVikSHykPo
da1Osmzwz5GsQ61JY6Jo0EMBPx0fiGoxzg6xbqpNpXXAPwbdgaBM4+dKDaAJ9Fnx6pd++7feSLzv
zClUX6B0mPnKhz1fbTSdCWt0qqSqRQh/+jtS0IBZLwrNbfiVjxUdoF2aIMB9/Zue71mDWsW80CT1
tMUWqz2MbSNzmWou/nQdehdEdcRrtmgxXhbEPWi5SYz5UNus14Toz48nQ8/EIazL5Rz7nE5QR/Nq
DvDwVk6iEhPB0BhvwOtNAK5tCxaB+e1Ppwr2ns4s1TpqBHienY6HH3WmYFFmuHijIDsXgM0Lt07Z
F+2dEk/wCZXamIYD3E2SlutDn+9pS6fyRXWIYtR5f5wmnhqWyoA3zejj9Jk3lvzph7GIsAXpbdT4
citr963G04ygauCsVQwuFE8pt9P6nFNNMuplutmMgamPZpQezdAMfLcz4ZJsM9iDJZJqZEf7hkOv
biDD1xLItFngRqxXMiV8EM0nXM/heV9fkvPgk7tyZupRxjAoUi++RoyJohySMD6WFSI8s325czfW
qoFMQWj/uD7W+U7j4uIO1CjX0mNeBoJwP0gWiha4DNbmvGU4v9RB3+3DXvR8bzVYqSJoGltp+RLY
oCHo2rHoVONPt1o0TLIfyNqoDWs5UiIB0vnAcGNZ3g19KV/yMuvNI7YIdbrtVQ98YRSowROUIus5
VPRcot430PSLvEr5CIWm9ndqLdPkIdKQUdkgFzm1N3VhNC/RzDx5hKCkf2u80fk0+cRkh+vLd+FT
0aIn26N1hxnAss8cjhoxLpaW7iC0QQWh4c08pFnuAj0HY4hXrqSLw83gA66/2aNikZYowG+LCUyO
W5QQRza4D4FXpWpcfdSTFPWd65M7v2YByswNSRXc8nxCTz9VOaoVpG7Vc5u0Js71O/Mb3rrVCgro
8ig6lw70BIxFFqGIUzFCkoyei1YNeG8lllH7SQywLVcGunDTwDTT6K5y48xH63Q6iOR2sN4Lz52s
0Jp2xO2I4niwNKq6TVFn8Mx+X0AMuQ9hWa0VBS59ubkcQPrKtofcfzp4Qr0YGT7NcwWKrh955Bvt
axzJ7JOmoGL+8fqHuzQYpUFea3JYoFyLaqRf2xDOh05xlapRNl0Z4YOWl6U4dqoTrpyACxcIG5/6
LpAH3qszQMwwZbGujooLxyXdJV2DJoOv9YemGn+Cre9W7sbzRxkwhwMik0oaDd9lO9kQDQD2VFVc
WuPBkybKamdOZnKPMCLCF0WnHCt8XFd2zvxxFncWg3Jq0cKU7J/Fx2u6oBl4BRRXK1ITXdJUBN42
LtXawMu+HkDIpVD90CTL+h+K5tk3Wl2P+h+XtmfjDHB5zJra0rKMGGPJh4YHFowULlPVDXIPyFbn
G31/kEk3IsPqoGG1tb2x+nB9O106oRYI4H+qSaBaTvcuRzHo2hrLtaSczLs0QgrWJ69emd+lUWzO
Jv2vN22hxatXY8tnVHbOl43HwNpANFbk7EpWWysDXdqx9ttTT+ubBsViOmbn6LHhBUwHlzCMGZti
64Tdb92n5lr56Ros9tJh5FgYc6JF73k5XOOE+JZKGz/WrMYrTuYQyawGjm3U/ReHgx763HsFMMZW
WVzYtgFCVGsTVEziBuBWa0fti8DrHIxhipwNQvYF04vQVPjzS4D71OGPAdhKP7sEcrZ+MzFHjE4b
l7IsGjHqZH5KUP3fUmzN9td35IU1ZS15by16BNpZhGQg6JfM+ZGLpTiStp4a7cYAqY56rOs/fwRp
snCNitlV6CxTppWfSTUpHbeIMBZNtCy4bc0uuvnzCRGCkWEBKqRdsNj8PtCAPicmhB2aDHd2jcKF
X6r+X46PmPP1odQLERhvgwPUnyvNZqecHmc8DpCrSCLHjZDxO+oUeg7DqKFIXwk84oSnJ7sE69At
ejfg5+oOmUZ8fL5UcvJvvESxV+qfF55lh6yDC20+/WcAWRirePAN8/tfFzGNQhs/zbxFW8CnoLcN
FT/Zh5VJxMeDVq6sxaV9JCWNAjDIZInLOzUE2GW1KWPTa6mi+x4B8YSoSgcvayrD0K3spYvDke1w
7XCBn6V1oQyLNpMG0aKClWWArp+9Y0v0z30xIo9//TtfuOYczI/mFpeNn88y3IHribhYx2eeLEDO
6oCRBREP1BzAF+iTCGdlvAvVASJTOoPAhzX+LGNhU+n6BP9Ox0WhtUFmv9Ek1ocaruD7EQ1d5WDm
no95h23VMZo+CDPtgwzhEwqzw5isHKi3tG3xZvNTyGolu4pHZXGiol6v9cjWPbeO+hTVK9L58rbK
0zx4qvKKum+QRLa39yYF508lieM71I2Hv8zRbL8GhT0Le7Y4PCCWPhPlKxio6Y1oWusWTWbZQ/zq
S2/lVrv0xebo4q3GMncmTw9mhmH9gKWe5zpRVf1VODL8JuI4/wZeDv2lLOowF72+R87PHqkYnXKi
Yocq2fIqsDjnRqCmNqCACUtfve7Ub56BGu4OdEXS7BE0QKwYUI7+YaprR1vZMufnAQ2a2REOmtBc
Olu8V61Ro6/txTZxlaycbZDrcNAJgoLnckLqe2V5zwOMeTQdxCNYG26cxWgBwNy28W3LLX0ELpUA
/Vhk5Yb/Zk48FaDWyN3ZeKcfsUbC0IzzmlHiIDngT67vUojAeKuPw8oevzgh8iC4SWASQT+eDhWM
SHAAI7bcxANJ4wDfd+HXr9npXfxIxBLUoagWE5qdjgIGVkz1aFpuYFXZrnZU9N46IY+WUv15qMQX
Ip+mtoWd2hkKVpMIP8HUp/HAfYG3rhj3Bf4Q22lEhOz6zr84Kxs4DE86b+By52cpUbYOLNGdguGL
CmIInHRf39hx0a+8b+eneoZZWQKuCRgQCkyn6xcaQA0nc7BAd+XNMVQzGxm4uN8OTqZBRZJr2/zC
eCCJQXSCBQRTtiyweIHUMiBGGEnnprjNxez4nUz1PpN1t1Vhgq9s+EvjEXJyqGyNfy1pClmcBUQP
DXeIFYnnln73C8kbvFQPI41fOHBE2ko6duHbQVEAwQlqbyYRLY6Y3zeooimF7QZKO27Q/8qRG5HW
bizGYuWCvDQUH44IgXgTd87F5reaHGF+0JLuhO0x7kYNrgXIru8yHS769R154TTTjeAgz3HQHAee
7pPYKaXZ8PK4sqPo16CqtsN4rF/Z95e+1rtR3h7xdy0EqUaAecfadjkaIDAdbaQDOXYfRxtp8SE1
zf31WV0cD/S8yfVBA2iJEOiJ4UZ6y3yrfMIUO8udl9FEwdgf8uygI6ry54UWmxoL9AuHjUFNaXEp
KnZnUejLbdfqPNyra6c9mKDy6LkNa2SP+Yuchhg0l6Cmzk0RukvOYqjWiGqigoy1rODwN7Ded7HO
joxTDL+nXgq3sOmFlxAJdgaqrL+vL+2FQJ7xwShQCgFhR/n+dMc0+RQH0mRtewupGDdU/Rg7gQmZ
rji0kWlONbPOn8cyrnqUoDSrJAqS9QdMAuvbgjoZve8+QIr8+s+6EFNwFwDzhIYCsGoZeGXVGLXV
IC2KT8Y4S6znKsoFnvWjbcu639IEnx1YZNf+rZYGDenro186RTRN4KFQZ5utoE7XJJ3x0fhkOq5Z
KfVuSDAUgOWrHK+PsrgWKMOAZZV8dBpxNFGtxZ1uTzDlqOPpRw/xr50/YAFueV7tjk2xluouJvQ2
lEH87lC0hKmx1OzLJboIQV8aR4QCjL2HUtEBUWH/5fqEFsf0n1GovFDII4OHs326bFD0WgFgyjim
BkACPEna4vPQd8EHiXDowfSE/+v6gJdWkEKBzUv/duEtzg4dlDztE0ceu76P92rXaPd9ZmGETidg
e32oxYZ8mxsvPA0H7lcTBOPp3Abut1ELa/0IyUEt9xOQFWgGo5cRZij1DTL2doKfSZ+ZO4hiQbMy
/PnSosVJS5g/3IJgik6HTxGiyXxUVAk2ff1gidC705JS2+sOVsj8+NG9Pt3zDQPVFIdn2tD0Rs8+
JW4LQnQYMR8nuzI2NQ5dO63z16hmy7YZP4xhiAiZEREb+d7ptFScMc2xjPRjWNvIR/ZGXT9hBwA3
v4n77C/QR9kTIixY6KDuo6IZgT0F2hKNdqtACvh2fc4XdhPSIQAY5zWeHX9Pf0zuZAO+VZM8QiRu
9mqfafu+1zC5yM21rvCFoRjJdLjZKMNy0Z0ORRXcDL0EOyUVa1OUB/s2uYnL1sThhCblGk7j/GMS
DXC3c1IsiGgYt590/P1IEwa2i9px6lBNQ2PWfJioRK/A+OYo5t1DNp8Qm8KLxhsGFQfI2+koEeQ3
RNtQhAWMHz5UBm2YEOule2OEYNwJAUoRRO6P69/s0tTQnSTNJbqC+LYYtDACz9JxOD3SLknvar2M
j7nTrgGzL01tjhJRvgfmAmDgdGo22lqaPlnqkdK+/aRllUQxp6mf8RfVP5YlfqSbMXDUtaD4/M7h
w8BxBe4CE1lb3qf2FKeRxSuIcVWW3ztenW4UDTHuXp2sFzRxou2U4GJi62l8c31ZL103gCIopAnS
DcNa7JgmKWvNqtmfdaXZL0NLV9Krx/Sgt3b2SEN1rUl4caYwSQi4IJHwJJ4usB7YfdEXSOLND8sm
d5p8Z5cyPCRe/t1zUvOrhrXXXR+hBHh9oucHEX4RzwdxDzc7sd7pwEqEXTPOMdrRTAAlIG2NSKMW
25u2FGsG0eeb6I3KBCMZ9VxKCIut6mHjFUWGL4+lxOIvSfFSbRLNfEIeKzrE0mo3HZ3N7fX5nZ8P
uq6Ip8wn/61cezq/Dpu8vJ0icWwA2h+d1vtljGINa39ht9C5Y/kMAiMKkotFLLoAIWbwa0ew8Ga5
tds+/elYsnnAJhrf1xrA+Qo758JnY7eYquDfFC6Wdw00hdrA9h1kXYy0szCC8HYgRT60ip2uXGvz
jz+91tBdoD9AdUmHcr78bGgIahiztOoRddhpP1Wm9hMjN+8G70L9FiEGfSstDEoT2aZbrUbO6PoH
vLC2M52L6iONesqQi10TBnGCbI2hHjs4ovuq65DTN1HFLPQp2ra9/l8cCMnDPwvuzMffmlf+XWqX
xlilAqKcjp2GdXaB0uANAvLd0TC6ZIWx9pZFLZYWwjJcBlJ5+BPLfVMZZo8zhCmOkKJnjU8Ijj/q
zs7KjdoH1S8HMhOWTvS3i00UwZndEmAOyGDnlfrYNtiGbmJL4M5RUQX541BWYxWoZhqIQZhny6Bz
u5utVhtHjPqM10pi+qt2QxSjOljov/Bv7tbAfxeuhxkpTiLIpQ/dYLHwJd1XKnSxeVQHrzgizjXs
xgkvDNso2lt90u1ta3krm2tZbZ/jr7mNMF9I5IDcEadfm4hB09Gb049xydibQdD33iaVPX2po6TB
D7mvwCKjNT5LvUKmAdyNbF+c1Va4v77P55GWe4G+H79lhsGc3Y5KoxiTmpZEguMUH9CqnI44lxl7
akDFn9/5VAZJheYL8fxEZ1aD7aBO3qWXxaMX2s1jrGLGl2Z4wl+f1IXbdz5JUHgdkA2cqNPlVeum
RluZuAHNBLPcKVTFp62BQt/KHXVpnFnJm5InzwsE0NNxtCFIwhSZhCNKn/k9pZJsh9K8WNktFx5p
7sCZjzLLB/IQn44yu9AoRqGLozmw/3G2qKKOpl8UaQc7KgvEqJs2+jmSpow3XZ0hN3p9Nd9q64s9
8gYunB9qzuXyKsa0XW99c1R5zMj1NjXiplRAY5jIGxNLhmJjQKsVG91UtFfkGBxzo5VS/6UYvvMV
kWH5SwCN/uqlxE8AdRTg52WjWdshEDBqeipP32PZa90PTW3rVwcdqhLUNbjOI6Q1/0mSmPyIA9v4
VmhhUO4S34QaYNH7+47UyXQnayjam3CgR7YrRrq7K9O/8BI4cyzI5cB5ZdecLr+B8z2uvnOoix3m
btSGAd8SX0GRxEANMS7alRRweSIN1ppSG3sX0aG5K386Xp1SArZNXDTbLqg+WeDYt7qSFFslDYrj
9S9rLMeyEDea8TgoLEC55dI5HSucktQeMYrlHoKut6k9tX5MFGvQHjHakbQlqqG503M8y7cKrmDf
yK1g5RqAMJ64pO37YbJmLKVSD2LfyA5PNIQVqvxrpAPueywTkW4rLKp+DF7phL8rAyVd0Tc1+gB2
GZjmLX4eRrmj1KzGO0PzDaCCAU6Xm74q2nxLYzEVoFVMz3czksdv0+hM2GPkYdIchgSfy61WlLNe
b20mOKWOKqrKwZQgmyumqoSzMIjhi6Fo0IwssD/tpkltBO2DqC+y577vUc8fmm581L0Ug7d6JJkA
ne2E8rmEN04e5XcxLGfe5uKoWXHo09vmgXITMxj9Pd7Fkf3p+hdZvkZ8EN6FuSxOw4by2yKks/za
7PJibMmF2/ZzE4xquK+rKSnvQQ+q5aFKC+1rPjtArKkenL1JDE2hwwQ1yBVtg50+3Qumx5ulKGZ3
lHblx2j1FiF91j73v4s8tjrECbURnUvITulRxQHyM6cVS8YUO/BpBWd6YRXI0DlqYi7VIRp4+lOs
NuobVIu7Y1173S5HMW4TqZH5C7uvbosiHloDQEdXLvOzoggLQA0NtPgMFBHW22F5F4LRdMTLt8jb
I+K6LIOZmM6TmiYdKgcYb6TbSB8w/QpG2D0P6YCaMLJqZWPulP9N2nnt2G0sa/iJCDCHW67I0cwo
WMHyDWFbMnNoZvLpz9ezb2a4iEVIZ+8N48A6UC92qK6u+kNat/GJAi6Okfd3w+3xpD7M/QLNn9cv
/3w7D3GZYDaQhXMgS+/vo15JA1jZxnER7V73bn2VUWtntuUGIBEClLPaeLlUQbM1ZG/7uU+vZlfk
D7WNBeP9D9oaBbC2CpyK2hPN/bcfVMiOsaIParDkfXGMYY1dNJSddh5fG1sZ2Qp6FqR1TB5p7tth
LCdPRjcjZCc02Xhd9uoDVe/25IheO2ItHn+eDOzFE/HOUwR8ubIcd4L47Q7mF1A6kCRWJnNdYKvG
topbc1YDNHnCa9K2yVU4XXJOnNAJMgM7zsqOlp1E4Saxl4soscWUkpAec9aPFmNo4yof7SWQWHH0
6jBPxqVjGkSMveIEgrTOhPmo0JA4aIgsI9tqquJd1SSY/sJlSB5iB6FAf3BGJdn5bS+Ei9dJxMtv
wy9Q9oahZK73ch55WAHEHS5jWq7jGYWGrs/mF/84i4cX8ZANxXSJazQEjy3isa4vLExhA3VozPiA
M0ZUHhTDAZoy12OJ9KzTQu5oOrKNg4LSL87xSm03B5AHXDphPNrfDKO1J7+paX8ee120H2zeFtNB
zeLqe1I0bX2YaoHjVWEWxd8jp//9VMRp44cynfGbThTYm0bq+N8QJijaKx2iCFiORtGA2REuuCba
1N/VvqvT0/1Tsk745FTRdYMjwzLBzF1FYtNGY83r2iVoLC18Vq3Swd82mhCtXzLvR2kU/X8C84EG
xf/G/nx/7I0oSDmYp6hs0NoSpPf27ICC1lvOzxLQpUuQ5Z91678ssgbMlTOYlPi6ueF7gd1XfsAg
YcCWiSTiW95NRXrUzI6q9f0fJM/qat/QmUYZypMJEXXxt7/HsiIla0SnBgTsUTnh2owojQBCiM7R
7IR+F2dteNBm0ymOs2kkZJSqYvx9/0dsBGJT8u2ALVrUy9dXw4TnYwQ0dwzqqknpG4FtwLEw/INE
sN4JkRuRAzgb+RhFdpLltaem2YYhyf4yBYjJe+9FlxWnucD5Hnl1FYlN0YJ9T/OdSV59HzA1bhee
f+gpIOZJ2Hw7yXh/m1OiwPBzMjE/S0fAUzqgaOBO9b/3Z3Idm+VQFDcBb/CN9ObXiIOOf7UAfHav
cJKH92MJG+2gQSm0D1OZ299NfF8qP/GiMVBVQKieNkLH7LCHvP87VjfR/34GHQD5sKHncINeMhKD
6sfsXbFky577rMb9Fon6L78xCqV5ShoeqhtrsENjm5lOwdi7YieXUKwGNYw60ex2ewu42jX/+xwb
NSBklsHgrYFLcRFJ4nMUXhHfqsJj3iqGODZ5k33N0QhPHvDNEE8Gz+09UsvqdfS/gaWgCL05XhLr
jv3cQI0t8Wi72ji1P3bM9gNO2NGTGTXdAS9Qe+d4bO4fWbtyOBwUTtY4O6fCllPLNNDDpjF8JxjV
TzikuHCH4NTEYzidrATYFgKt+GhkaXEetW5v82x9NOVd2TzjetfXlILJ7JalTSCM9phTfOft33oX
3JJTD+s+MGwn/sWS7VwKG0dUluqYZZfb4UatATjwaBQe2A+3c3qU/ePENyqvPqfNXP3GUIwFpFki
E2gTvo0GhjX3ZW/FwD7grH7JE8/82YJXsPy4sCKxE3pWl93LBno9mDyor7JuVR2n0poB9tk99QBs
+Jrse7/kbTDx0ih5zkXaB9jYL+2JMJ928rStMECKIKmTlETVdTTSofma3qy4V0Ufq+cEw5lHFLT0
HRTZ1tpRK5aBRpdgZfnnr78x416r8de5OrPVnOQlxdvWNk+xqMOd6dz6IBgEsLXpC9LRWUVyM46W
Rc0BIoV9KoIsXJKji6X9b4yCNIlEnUrO9A3tsktH1Swz+4qPQYw7TFEdl0TUO/twQ4oOkztqTrw8
KYDBdHw7bxA7pnqxC/taibxGg1JrP2H77PkccLDuZmYfagw2LrU+Jce2DjGHRALyEXUHyHxmr1Cn
GTXfcUTzTP5U+eGSWjsruxV3wc8DTwCMSMlx9QvDQaKnYoRavVTvD2qFv652PKm4655oars7074Z
/F4PtzosaIzighRF9rUeBu3vECffHxzVoTj3VTNiEYwt2jXFJeozAlpm/QAEZjBPXriIPeLt1o5G
dY9gJsmTPNbfrkxl6ijT24N9Vca0+9OLteSAwEL0PsMubWcXbO1o3g28GoGE0ylcTTErH2NGMjvI
nSrGIW3V5RjFiJLcv6m3QjoEGGouLKVzc48hLzQmLmHmGsezE8Stqx8NePkgf6vygzCHeIfHtLFx
eKshioO2GAWHtUYNYpBYdOEtDtJt6d+FAwLizVIoz8zAdJgsq4Sg3/5GYIcSaoA2U+nLE+/erpqe
eWHkKgxqdPg74yanH8dRsa56byU71ZSN+QTQQc7MN9JfXlcW43gZEICPWbWk9g48c5LjUFfRJXbb
jFpi1R3vr9/GhnwznvzzVyE2V+m2DmnqXCM7SQ5NouvPTtVOgOZEunNnbA4Fy4c6GVUMUsi3Q9WT
k/cI4thXTOALP0KT5v0olPFLZe/1ibYmkcteqtainkR2/nYk8DutgDofBWOVDH6IM/epad3u3TK6
6SGl87yTXK3eWvIuNqB1o0aKYLmUWX073pAUigF2PwqMxnHyoAuH8ktaalp1yCpj/Mu1Jy8/ScXz
yIf+qr/rsiEN7q/jxmmnJ0b5keYYb6A1YL2LJ5X7142Cvm61Ez0488gdJHZO+0bSQehCpRdJe8mR
Xu0W7DOTXAgjIsno6keU7YcnG1zgk9PY9mMUdpWHWbzTScclL/p0/wvXFhgvsyy5i7KHbsmi29tZ
7oC4FsqErWTsVJ4gE0AYCZZU4ZqPfTuiAaQJ6ds91QAsqbW3cfhg5QMMwEEp6uqoh715aSbbXM5S
oXzBsTt1+suouC5FdLdu0A7XpJSQM5piT1pra+JoAVEhkIAjkPFvf3uPzJNRWx6EYZgNse/oinMO
+zj+QMWge/BUSPxu1qqUDQr3dH/eto6dLB0iQeTpjLwamlpWmLvdpFzVQh2PXr/ol7CwJiy6pnFn
E26dA8jzHDmdLOr2jcGhU4sSn/iyjzPsEGFCY1HU1Hn3lx0a+l84NWnfJ8WEmZ3EpvuYabyAdrr0
W5+Lb44u33OgSNYMMCP3usZM+jhwtSk5eW4TnmYn+red472y4cZVZMpiJd4hkD8xRni7pmmWRqo5
JxDOvbq3/TiJkA9MeqVZDjG2b9jY2l43nhIx9unOOdwIcLTWeEABtYDFtA44+ghVgKqlcsU93emf
ioGGpt8MlE+PFX/2CTPZXuzcTBsTC6BEEvnpeyNBv8qQJ/oYtZdmyhUVmi+56Moval58KTp32FnB
rXllNkkAKeEhkb3asLlj9YqmV+E1z5sp9lWlkM0pY3gQozNQe4VyW8Imroq9N/nWF9Iz4BnActJy
X10bs6p1PZ01SJl5F7vHrFZK1UfjMjV8Z2qWnRR4IySgocHqGVwbhIXVfDq9knOVQMNsplqPLl7n
INPq4ozcXavUaiq8aFz7Z+zk0R+lErXzzhbaHJ5CErViynM3fJJMGWKOqxtCXNaVLxqgteqI4h/u
hC1pxvTYo3BbXU03rZoA8/dB+Xo/LG3ECunZQLlOVk1vaNsYc1Ta3KRxkBaDM/xA8KyLHyr2H516
bCidQ+06aYk+WYaDTI/IU+1rXlv/BtdFCioB/7RpXdE8fnuIEYgQc1ZD81emNnqXS1Svm/fgeZ1o
D5m1oZVMNwpAglSzYmevn7NV6ebZojjKtRG2Ej15tRGpZ2T945IamoE7o1PVCHP2CoXkc2yrRfvN
K6KU0rse5c5ZDEWTXhx0RB+sScHrb1SU+XnqoTztbM2tg8DKENqoKt6+UqxirFWviRSEy8Yes8s6
i/5SBjoKhzBrcPi4vxO2ghmbENiOBFWTSb1dgiLDIzzMEO6IS5uHkSUqyzfdGGBzZNTR3wnnZw/b
uJEtcSOigARKna7NunxBjtNNOhL4gTlrBT6KTnVeRnsPTvPSrXpVg5cZC4mKTQUeIQTJDHn7ZZm7
JFPlWmQsTRcXP0SUacm71tLmxG/0JZv8xNAj72HugHJfetVZlKDqRwshM0QN0iDSjTz9JkwzTv25
MZrxXVgOPV7Qid0dgA3U1mFeUmdGKsvu5wc9dermU8Jr3f6pkIV1/oiHNlkNIlN7/gXrdsfLp8lD
g3oNBMmb4zua2pSBQ0yAGeaGF2j2Qo9DkRRwX8yzFz31qVo32HPiNIChZcsMF5bZ6mfDUPLn2svQ
pry/jbbWlFoRZ9nk8oME/XaybU1p6fHaSaA5ANISYdeHOEfm4v4oG0eDvAaYAVpO0LvWhQshdHdo
bDcJCsdKH1TSYZxtl/riJKX2/f5Qmx9kIaIBk4KAsb6OliJtkmZhivUowkUdQvIBA+M9/MLGbSv/
bo45/V4yxNUezVWRqVQtk6ADlnBQnAa38rGBX1vVCDrWpt49RVq8163Z/jYmETwl78/1WzBfBqOk
OSW/TYsK35tNJT1Wws135nDjlrPwMORxBlsDqS/556+et+HotjSM8zTIopgnEd9IkTJxdKP2i6wM
p4sXukn9TNV/+IIbAb6399dwI7YBEwKNi9Y04Ih1oInEUk9mho+BOTc8yzzdPAi6Us9lo4bXsuvi
62+Mx73KG1CqSqwbJ2ihRzWV1BhKU5eeF+RyruZSG8dkjudvGDvvCYpvfB/1TEwy4d3CdVxHONQO
HMS5RBTA+MFWO04tH3fb8oKjyXRVaTf++s2EEyZ6uy4Ir1umm2OMWFOGdRTMQwNFGhDdeSaUn9F3
3RNt2zjpDMUNCF+DOuXN8UumdIxFFgWtjZFwKGz9nVBrLcA9vgnur9rmUJRr2aqSm71OQujda3ml
8zocRuRgF0xv34Uich+Uoh9/DSIk4zbcDGqCYOzZkevkeqm0Yhz6LA6W2ZrLd0MbGo1f8yDEaV4s
SADPcZqGf1oFdsXf7n/lhjoFXTYa0pJxR2Kx3pyalQndAu8TVAseKBd41Wh2Tq5X/WjjTn+XTSSe
534RoXGERzpjXYkmhH127CTOD3ba9zNQhtr8NrRSJFn0vfPY2/yLk22lyXME3jT+ev8nby0M0lPg
9mE4Sa7V2/CRodkH0XvwrnARo0OENOKVKlD+wMtnzwxrq0ZNGQk0Nb0j0DdrEqdiwhCmqetJeR/9
OWmESSJcjadBj6pDIeL4NBbtdBKAKo6iidWD6JI9O8+NcIkrAERSUj9uhHW4alt3bFK1kX3Xeviv
qqbhAe148xhiv3eYzWT85FrFzzAVw87e2LgPyJWoT8D24sm3bisvsVXh7kjDNxvC7opkvv3BmcY9
Nf4t8jD73+OcwRe4lRKc5ro3JhynkSUwsxIVbMUMj3PS9fFZL4zmO8zw9FtXKMM3qxv4fzDTuOSt
GVdVdVaWOLMvIGm8+NcvCYp2aEQDFGabrWUZAPa0MZ17NGSaJntKnGj5z/aiBauQOfbhbNZ/3t/V
G6sMY5CJZoXB0d9IaIxOBIaCXtfY0Hfx7P8cLXkfN/aTiOxvjWb8XZUwuO+PuZFmSGlPOBqYVSLk
uEoz2hGxrCabEOaJjOp7GxbzARyqfoomhzLtUv9QM9vciXUbp5ejy8OCgyulKldvO9so4o7UFxEy
L/1OpakDeVPSa26W5nj/6+TftEr0SQUJawDnSDTWUmA21BCsTU0a24k5JBJYhR1JC/tz8qHbma5f
2Z0FIjPWxD9RswC88YpG+XWFCPJwZpclpX22DlZVkytDIigoaLWiF76TqfZz61ghgnl2J6pfT4Tp
dPOyYUyojOtE2GonVF5MiiVj0ucgUaroKxzK9JAYg/idD3s1lAwer5K4IVGGaCoGiQdMy4vole9G
nY7nWcvG3ziJFHQAkGEKgvan3MWvRipGHhhp2KMlV0xKUOux+rg0BAd3rrqDO7Xm5f6+2dqhiIwS
izyp/LK+EWvDoJiWi/BqqDCmfSxJ1f6kt13x09AWqLz3R9s6g7yNpI41Pe6b3llSqkJtOxsNNNtq
I7+bkiJ9BlBtZUd9nmsKLKkO/BF1+GSvJb31oaTh6PUQ5GU78u3EesZkjzG2AtfFTYeTdD5/LitA
6kZlitP9r9waigoebWVJO7jBZClTYs9uDHpUVNFy7umzHlozUq9a7+5VgLeGQjKHCglSKaCVVkGt
iwe1nmidX7NqzD8UqhZx9mbnMCy12FM22woxJE60BWW79SbTHh2vzBaVxmBt9s4HgSZ10Iem+hHJ
KqgEWje2Tzyz2gDB1fH7SGtm7329dWsgLwIuWJLgb/rJkZkpy1hYPAzjMFQDXYRlf14om/xU8yj8
T+DC2h6jMTe+kS3kexIXW1MNrB80LYV9ifNfbSB6eLQdPOfqFHPxvivs6Vy7LT7WcIy+/foGovwI
jAftT0Rp5E95FQScSsSJRcP3WvVDeG5SYzmKIcke1Fb/DdkiNEap3zMQa7oO2YY+87ZSGKr13OWx
tg2sHAC5HWKRTkB7m70Nu7GJmDwJpgEHdtsciay07JPFda9SEKcF+2UtXwQoxoZKVBV9n62M26sp
MT3hEVE9zHqb/Lw/uRuJHqAErmSirKTyrY7MHHXNYlQAh/Tacg5N2+XHAcfn0/1RNnYLXCD6lCAs
AHSv222Giz2YHqNg1E+ucx4FUGi31KdL2mT2TlB9SU1Xdz9pOwICoG31W5eHuHB7+Laedx16NRuu
1phkRul3VAb/wUxn9L5pdR7iXt73efMzUjrrcZnM5FmrQ6P+upg1LSJzqJ3xecRQZDqPnZjzr8o4
OE2QdbOj4bhSRcVTocXFH1VN38VHKG95toe2Vw7z2GTL41Br6h80gLvmpGCp21+WOZx/eClM50MS
trpx1sdZHHswoeVhnLs4Caoc02tZdtbwWkHzIX6Yx9BvvNz7U3PGefqIYZXXHnQjMbVrmbT5H9rS
4rLeIqY8HPXWq/5rzT5H96du6+6QFqWO95OddH8rldBD3IN6tpIr2viTnbnz5Nd2ZpZB3g1ioM9g
1gmYPw9/d7VPOwBIKm2yk1bU1uK7tWs+p96cZt/wjjLUnb2xsQM9MhbZKZesjXW2nZQCw+gxVK5t
ZM4HSELZSe8AR93fgVvPOcnEQfmao30r8V+5SuJOM5URNWycwEN+71pOhvl+sCkpWN60/EczQLV9
E6rlo1FYS3yktW5/vP8zNuozCHxSWeDIc9rWsWxuhiXtZYChhKccxjGtA8VIseUpLUmZLvf4+1sH
D51x7m9Dk3y81YM5Id8OrRGNWmtUnY+VpxUPXQ3KbFC9n/e/bGskAj7gdpu+ASWNt1G6GzAMwG4y
CmLLzKqz05dRdNCyyG3PepLCyb4/3EbuxDUv3dUh4NBZXsctAbKDQoFy7UFBnckFos8IhbR+iofr
MTVN80iZfNwZdPMb+VvBWCLqdIMaEHYjWsCXtFyHsQ1YvPAZRx/7PWrH3en+923dDIiF4JIJfYKu
5GrhWmcy57FtaMKAzhlof+kRFRqrSWxMIJrUPRr5XJmHJFfNB33osYZKY8cQ1/u/YuuDAVnJ/jJ0
spskB33qYrYnSqN1PEZfgAaXcDca92uh6O3O++UlY1jHbXYpjQLgwQCxV19cJA2SD2lHN46sd/6j
98rqL5q/Tu3XeWLG5zxfxvnc62GZv1sSJX2MOrqFftpn9p8Z1NDnIq+9LjBySymPWDjZtKot4FtI
ECpm+jGJbK88JJPlJL4S980XkZeZexjbTsULqcuU4lDSCPoboEr6lby8VM4oMmsPhefkEDlxOXjX
RGGyx1fbmGHAOwgYIHoDBnW9jycKkIpm68rVU4svWWZ4l3q28WFVJ2NnLbfiLGBaxrHgdCHOsj6g
qe6h2s6Jyboc7amCi6aqk51l3IyzVPZwxGQsypqrZazq2vSawmQZE3N6FJWBNr4lDX09jSlOS9P8
p0aQ+zTZ2Z9oeyUYIWk/7+/ajSBLaZ+SGQjlDcsIradqW3oKxxRJ8KtiZvkISa5eTqCitLOWldEO
QmJzEamXyczGlFDzt1PbLnY25i32A5CNB78Mh/xgekpy6RUSjfvftrmKJPyEvZei4Gp6xTIZiMwY
ytWKnPKKWcx8Hb3G+nVUJ5eli90QQY4axiq6Tt5YdLmSUNbPpvg6I7x6GPomPZGa4ojqTf2FtmG6
82kbIZ2nNw6goCyJsOuqu6AzVZjRSJc7jvAkVpXwwdDa8inHZg9T8VJ80iHc71QYNuIsbgqsGSwe
aXa/OhVNKxJ7mhD8j+Kk/qrhHniKOgFIcTGS46Q0xbsJAedDPHGZaOXvMDAk3sREWgvg0E3VRsW7
RdqgsVVpcj6VKPcdNa/+GbpUGqUO7c4U3+4e6hqAO8ChQ3u7aX+lWqfVut6G13hx9M+OMcdSAXbe
OQ43L1NJuQCKZUqgM/+Tv+LVg23WRSc6uhpXr27dj83Q1O97T2+Pfd5Dpi/g4y9jDSgR/NIvPzQY
GlKJdMuinHxDOSx6L0zxOe+v0xD3qr/YsfirDReImQ5KaXvS0bfBjoyVkgY8N4N2LW2Jt18aza65
oDs7XtMJLQkf3UKMspj4qnuO3QExH62mEHpYyjqbfcHDQ/dzfSzJqS0rTXcAYRvTzgMZkq48PeQO
qyd5mna2GqXlwLeXeD9mAPeLU8RsfEtF7/7pqqI3z1FrOCNNJYvHxP3ItDE8FWUZc8kYuGBWkalf
YmMY6fBfucmNQ9VRWPK7xW79MkuGx7YE1VnnufOg98W3Xx8Z8qt8WXK93TQrvN6tKLI0IzExbNDu
r/N3ammKyTeLcrxoS+S+axrRH4FWh8H9obWbEyU1FaXKJ3uNLGlt8YtzTzigfsEOWJzhIWs6MzvO
Zagf9SFeLpPWKo912hvfvbkf6Bol7TlVjdAXdrvIHmbjt2jQ/duH5Z4bxk005YfJG0JqIFA9MeQl
+eoQVgZawXGqD9d+VOyvbok1TFkvzgUOwvK58WLjS2/m45f703Fz81J8Q0qPggIjUoFb7QGhUMgF
jd9fx7THz1QJvTSY1Tn9PJnlaJwanC/LnZx8YwFcdIiQmuY/3FbrXY/PsZ5G9XD1St69lp5AaaUM
frr/YZujgB1CJJ7L4gYq1jqdllRuy9niRf6P4cXlc6cv0c5ltDUKzxZuIfACskfyds2Embtlk1C0
aEbXurTDVJ1pQO51CrZGoWHvwEKG/Mc79O0o7VwrWDLPJMZ1pRzqMrUPs9s4O+HgFpHEXgCWA7KO
u4D0djVMLahU2Mhvo0TiuJder6LmWIa29iE3HP5PB20M1acAYj0vSVV9EEVfuUfSNAOx3Lwzx+P9
FbzZmrA3wJFgM0xCQ0dBhq/X58FB1trRxCL1ujPdN0qqLjgEq1Xs216lKzS+p/nH/TFvZlqOSXlN
CkuCebmpR9dVPLQAwK4KGduH3uza56IOx529ufllkGVhwkjtm3Wy5lYJ4mqJuZDCoEFYmV5/TftE
fKJ9q1+0JPb21K1vIj39cClsRhYKLPiGVxlNmOSy6vN1yc305AFne3TKJv1jMuLan7TIuehaJa5R
l0S/2kGUI9NL4L/cMdSS3y6indAMAgWiXhVF1GezMJKP5kwvwfaULt4JLPLvevMelWNxn7F6EhS7
fi+5BlzNrlaWK9Bm89SE3vzYNXb8x9iYxR7b8TaRYDCUleEZkfySwcg1frU7JzqE2DHpy3XMFfHN
GPX4Hfmom5yLsRk89C3w5vG71ur+HSPPfHYHb3qfplQEd3KI2x0rG7Syawr6VqNl8/Z3uFFXD1FK
kq8LvfwAWaM7gwTDjfP+wbidWw27Dx69us4/9fUwVs+VOjvzcnVdFC9cZ9KQT+sLv3bdYicObX3R
66FW534ouspKHU4HezlM/UigO3/wtGjae/nuDbS6iDJNLxSRG8tVKxTzHVKj4lRk+R7Aa3MUg5IQ
fJ8XRunbBepU1J2ArS5XG6foB4yurAt+1F9/Y3leDbK6xudpzLukQq/PcpEK6cpqPgyGgGmXxvPx
/zeU/N5XG98QCZXJVn6PpvQfsyhUH5BwiM4xpsy/sxNefdVqgcpyRp7ZHNh01qRdFvRoHyIx6jsn
aGtr0z6i8kGVl2O0mrtMp4xtL5zkUJ/mD7E+ixOCK9U1gqyxM9TtXuDJ8T/ZWal7uE4XFCWNu9Yc
jGupZPHRjMEgmX27R967/SA5igxKlJFhScs/f7VCsgwJahI78C7Fk1af8/EwGlP9R9LTP7i/GW5v
MiA3qivFoqSm5/oxnpp6HmaJalxnyN++G2bqaV5a94RoZHIcwRPvPBxucmTqjeh08g86mXCy9Lef
RgaHL3QfYyXt5cNlLFTxV1WluHJGdZSc0txDJQAwrrpTXdmaUVn8x+uL1aNo9HbYCpKzg9KFeQWK
Gh/BGg6HXKPdXynGnubi1ozS9JCAEKb1Roe0RGVGqGVqXkWeiSDu+uxLJOzlcUn1+aeHYuhen0Ue
ore3Jmg50j7uM+5ONKPefpuFLWZSx/BXRz1p/sY/2BEP0NWhVBh1UeF1io+1dcmbAj06yvdBaerV
v/d30cb0yo40eR4JEbn66i4N9bHN66TEVSfUFL/3HGTWslA7uW76y+ZHNDo4HWxa8tvb1jRCe/TZ
Ioj9S2XEF2h99nFhbk73P2hjESH3cCiA2FIgXyNfIbFaxcBlQL4lHJqLFmIgNUrTUF/ry5hPyl6C
twos9JK5mlFfIUsGu0QJ5+0iOuAYStpGeUBtyH20QoxoOzPee6FujAKJmwQADAwQ6fVWyZve8OY2
z2EcZeWzFiXNcancPZrq6ozLbyG/IPmmi0Jr6uZbkHTPasCrgamVvZ/3mXZCluMfZ9CW2jdn1HP8
CCzHToKzOgYvowLp4VlKP4xO9KqA2nedBk+kyYPRSsrPKZ2phyE0UiwKyrTy/CoTkgjdJ+DeEQ0y
PmQuTbLf+Q3wutmbkoWxBo8qhjlPpjnlwTCr7ifLIGWcQjyhRRSmBztZmidF8YRvz2nxZ2429Zf7
u3Zr4gEY0qOjHMCLWf75q3ujzmleD4hoBjTK8a6bR+N76NjCJ8NE71LRyyfobUS9Xx4VQT4QOUC4
qLusWSfL2EytN4sqWKDLfYw6Vb8Ie2q/otXpPqV19jMBRfLn/TE3NjL7C8yBQ+fqtv6kVWXeLc1Q
Bl4ljPeiUoQfK2p+vT/KxpYCQMEFjG2GCmdgVWtEawqIn1DKAE9N9y9XpGl2GsWY1VcyGyxsCj0q
K39Io9T2s8pDoKVuwybZaWCvgqvc2CDx6KHzVqE3te5XjZ3r9ZqVV0GJ1cyfoTn8O5ez5StJr3++
/71bs/oCmyTPJZCvb8lYq5cFoeUqEGHYnb08ss6LMe0pOW5+DzHu5aqgOL66r+I2iRuzQaCvTXk8
01ds/MoIHd5ayi8Ctl6mziH6cxw9G4fc1YFoLatKy1gUgYMw7dfRyOG09gpn9wmbT6sNEr0a7CBK
47Q+Ukq1il8/GhSXqMWAMHZoOKxiEko3YIGTrg6WPlOObT/MQe7W/WmszOKIMy8Zz9QZO7nOxiqC
OnCk7jBQNYgbb6PAmFZRiWlkFYyRapyNsK98bxqXnU/bWEV0DOjiyOY8CMDVpxlYblOtCMsg1nLT
z5K6vtSGjrWUogyn+9tyXdeSy8hYlHRMygJyOd9+UZbTfVAVTnsr4ma6GE0oUNgVRvEhHzXTPtdA
5x8juxnm44CiT/aowzlUTs3siPGQql655wC2NcWoCxlYxFHQu/FsQ+wx6hdt5uOHqfxX6GjO+omt
7UFJNofh/pSyvmyV9XXdT20myHcqNJbb5mM0Zk4QDu6eX8GqtvQyu/z1YCplJ+dGLkAkuY4cvygD
a/Aywy8px9pHlCJT7dxF8fhgzjEesumgpJdKdwttZ3U3PtIzeQ5Q0YdExYZ9u7jeqECzbZcmmIRt
fFasanzQvF4//PoekgrkBAHpkHJr2rbEI++SogkixVS/eEoTvq8b1bkojdYe6sykLNvFymEYlu6c
d5qHdvMkPltKke08ITcODmAoKN90XbHfWT8hk6lv9C6OmgBoR/k82Fb5jUKX8F0jGi73P3pragGS
AKoGHsD/5E95lQ+kyDBPiB+LoKcrdxpK6H/soV9sIksEEsm4VLKCNkPmt4oEELYR5vWcLFCdEkvG
nJ3G14zewBnl+lSls2v7IdLDcc/F5Ob7GJlMRwIOoDHfwP3zklQoFVAbqbhGnwy07H0Itv0O4W5r
FBBBXCCUk8krV5dI6DVd6WpZCgsOx5cS4qZfzmLvrN8GOT5GirrA38XW4WaDFnmUkKGGSRANgjM+
F9AofKspvPp5yIox/KIjgas+4G/VGudBHRLg+IVVomtq5gv+N0iKpHpwfwOtBWde1lY2diWlmAfK
OrcL67LVnbhNg7KejYl7SyV9nPEbobs7seFOaoHGdN1Ui+PHbur9a5D9hj4MNzV9F8aJbMV1Webj
UsGTabKN9rs2Q686LyFSym1TZ2jzRlmyx7W5OWRMJjoWoOihvJJirNbM7IcyHlIjwzDCnN6ldpkE
U5WHH5u88Hau282hSC7AgyOCchO/FI82d+EtWQCfKrsubaz7E6rnV8Rtv9xfja2RiM+SsA/U9oYx
HBUVuLSoSzlohe13RtMFeTgZSEPkyun+ULpOaHhVVHhZeAi7PONkIYqo+TZ0DNiQRp6aZgG5pv6j
Mun0Qb4zvC8KnLTZz7u8+EuwBn+lqZqlDza8YdfXol79Dk2vyQ+i6U3DF6Q9/ZNVD9bHLu8s5YQ8
sIM6v+6W/6hhaGr+0E7G18odwsXX8wK87BgZ897XbE7cS28BQZXb2K8LuAhABtLAGav8AAo69YXa
iMNAa2gnLdoKFjzhEQeHss5ZXqUq0TTGJcjrNDATzbwu/Zw8gsf6xa7ly+pwZQNeQ24L6/XVKECK
Oy93nDSwU889pjHCTfg52cf7m2DrWzj53M1AdW59yVv05WhH9ElgFbN1RN7YOMOcbH99xojgoFck
glXyjt7utATGTVzNzNiY6dGHycVq17L74teDOKOQRwKJh2ewbpPPCsZFRh8xijo3J5hU2Rnz5z3L
yY2NRieHCph0YiZjXYWdBsMpqn8ZsaAUs3NyoqxFO3Jy3dK3695Nz/cX6CZz45Um+TCSmksOtb7f
UaNHRLJb0gCAy3zt8WGCBpPDK/QGb/k2aTFOv2pq/K3m6d7LSu6wVXxA4AqZ75ewd6P31saOLQsq
Kd59jXFsjEgocLe0xbhOrlo9afE0fi3BlP+H/rLzQ6jWj/ufvjW+FJ22eJjDUV+fADu0srJsvCwY
yqKaz2R9bgP/Oe/dwPYw+XtKddF8bMG59yciFg7mxuLijHX/V8j1XM8C8rnALpBEvE2dc0ROjVB0
WRCrQ3ExppZAjBq4+6nT0vKPOEsT/UGY7V6JeWObGZRqeX6QSbLLVtsMl+MR/V6rCOzRMuZDiP+W
5SdUvwHUQsT49QuORySBRpaUeLev8zvDaZ3YKsugEqOq+9piNp+EK6IfkzHbeyndxoy+GUzeS69S
1swMhWU1IS/2/+PsSpbbxtntE7GK87AlKcmyHTtO7MTxhpXEMUBi4gQC4NPfw151ZF2r+t90V3W6
ApEE8E1n0EzceHlH6gSuL+XUPXmd/6yaRF04RCet3u0uhcABRi3Q8sWVenqIdDuboehjdkygeb2U
jHfmcZLQS66Ebf1804IS9oIZ3ikL+59FAU9INqgCmgOn8FU1QZB06Sk7inxYH2DeDHeQ1rorqPVF
NUml2S98gBF4lwZXZFJL1ZFh3CF/HH9NTl4i8Jx76QiMAJvDYwGgrpM+F3ZPa6cwR2IBy6Jy8hd9
bYu8v9WEdnWDugkYcKbcf7/4t4sSaTVattDpPQliUKJiEp5A7NjMYn2YFSBsg+/lvz4+ouc+LyYx
IEFuEi/pafYOkSFr5hmJzEpzby+9ZtpDU2H4OgI/8YW1+hIP+tzZxBnBscR5wVE/CWfpjPR8gvPd
0Y/Qb15Wq3YJ0fkBAKBLjtvnl0Jejj4ogs7pkMK3qfX6XLBjOoZJmQz2Vx8Ha+WKJLhQPZ/JBABK
Bp+sQH/df3cFdFPreRxI/CPVnbz1M89cN+itXWi3nglnmyYqsuiNF/dOGrrwx0lnBoVW3Il1uZfN
RGxpi3Yddi18BcZj2pIorIvGDtm1pIq+fbxVTtXJtlMJ5RHcBJB0Qm51WjWs8ZRl04pUnskccpSA
g/tXxINawtFbR2aeo6DN+Hc5KAmTIzTVTdl6Dvr55Vxk6sm1XRrXXd+NU7UmXSx3coXQ9b7oi2D5
72cHvxTmYnCrLN6TmoCUlhEdcXamCVUNg5fcDZobF47Oma+OITc2MZgLSGhOb8alidH9BT782GJ8
f0Bhw8pkdf2FfsiZA7rVltjEIIqhV3oSzKCBJJdN2PSYmDH7EjSuvZ8S2/50fc6fBuTqlwwPzi24
qT2hX/DPxPIknmXAZHpULOToKTXUcws10NkS9yn31h8Rht+7j3fVP6nlSZKATB2zUWB1twr/pMHV
N/kIhfiFHmcxqIcoXWlcgoxIkxozb/k1MM2iPuWNn4LtiInnldHrgvZ+bNx16tYw2Uea5V0tt5Hb
z64TkQAuYIOFpLOAt4rvAOGo5k7auNI2DHhJgoiSXQozMoaudh5tbmSz8kopusCrFCy6IAG8iQjt
4bKm9kXWeeP10OTRXI6Wd1G9eRhjam0Kle3HwKpLjj5nLi40xJFQIP6hvjx9IyqUcQ4iLlRwXOx2
8FsyUE+IorqZp0tgl3MfG1NV5OI41luD6u98guOPDNqrYDjYwh0bGcrHeVb8BexLv2qZF/4vuwu9
TEiZQPUKgf1kOzcgMMLdR3tXJtBZTVR0R4IY9WY8Ldfr6l0Sbzx3RjHwRK8flxfa0SebaxXM14sP
ckrj+1PdRgmpe7XKCzfzuQ+GHn8SbhPq99NpH0rqZChS7yoIZx98rSG4mWCD9AWSJuzrx8fl3AP9
e6ntg/4rAQTrC/rSOYSgpojPsC9k4pApyGn9D6uAK4GmACATkIH6e5U0XS1dNmoq4eNYMvTFD5ji
dRdWORPQMDQEbBLidRsXe3ut/3oW3lLL4URBjk0WwdKEBd4OhPZ2D2JweC3SkR5Izv2acNx5Hz/f
uW1f/IMrjME6gbrp3ytrfw5B8MUJ09a1YPgSdlALD8qC4XHNIpLq4/W2XX1yx6F1WYCZATUUJNMn
u74AiBh1aAbRtdh5D/EU5HuG9t/ekWCooALDwYZ1lyCNZxfd7CowFcK/TntUM4atvEtyejRB2OyY
WZdKjzQ5QlQnq+EAPV8V6KleiLxnjgIEqkKYu2/N2qTY9u+/vmk2pUPjeRMUe3IZ3PUsnVHsZvqb
txTR/uOXenYpMMGAL0aYxxH/eym4SaVLzhF/Zdvme502vBSeIHf5sLz+DyuhxgMIHgE4eYcCk4VI
RA9NuTwZBl0FLSwgMGBT4ofQjbmEnj6F3m55FihKSPBw9hCD3ykgWEL7mVF6nGatb+PcY/ss5iIq
YbGZfp0M9Ah3iVhXUcXNFL/EKhpuh1WIS+PZ/+eHbMMvHBaMFk+2LemHbFAceuptMEQ1DQZ26JtO
703Yqx1dCg814LDgVQQqr6D7hVsJ5mm7j1/+mbO63Q6IUeD/oQgL//7M4CVJk1goyk9MQwyuy17h
4zpBlIolaKyklzx5z+2qCEM/dHZBRUBn7+/luDJx2ChozXpbf69WVrfQAZjprxkI70vSmmduc+wm
zLnQRUbD+pRhbNUKnxrVe1etMKYCt3C8dpu74sdv8OwjIY3Y9GWhyX8aBGFyluqEg9Fr+3Za6gR4
rSvHQEwrl7mNfny82NnPhToICkKbXNvpuIsaP1UqBGeSLsuQVHJW+HJNgClIp4LarKgLLlw551YE
iQKSYWh0xe+swPo4s4gtIKaDSwGl/zwWGjCGjjQw3E3dXCdcZJe8zc99ODRGMMLfQKHvIKhD76FQ
45ocu7bDMRRxAZpDemmVczc40jLkFeg8vO9jN2BHYbSHVHyUngYQI43a4TCCcreHTv58M2MKwcs1
osnh4294ZsNso2YohIKzCLrWSVZYGDSXqPSxLZMuuKZUtTv4SGdlA9jAhY936kS0XXYwSIa+DUZR
oCqn29f9V8CAbjm8h7ulPS6UCP8QimaGb7Hk8BXXJhy9b41JhnQfiVC0VzJNvKFq5ARkTAjD07H0
Oz//6ucUc1TCInXFtFieuJi6dN8l8Ju8kDicezP//rUnN+LoObjITwLqKACO1LFbIL9n5rDMUMP+
95xhc2jCLYTwjTB3shSfOszvMKNG/2ddHn27qkpJjI4jbxrule7jeppnfeHLb1/2JFHZaF7IIIGt
RrV/UvxBPHoc1IicIZNF9zCbwMH9M6CVZlFY5Sn3aghbxD/wefx60YV4+HjjnTnKQOVsagvoNW5h
8O/NsCiazqYj9JiGMpI1GWGBDGbqLMIDsbAWKZ2f6Us10Jk0FOUBQFBIdFGVnNbxsHyGMYqGH0Th
he1NoBXMq41h5erxAJsILdYAJoaACtL/SB76Z+8jOUOWhJkLmuQnj2tJ37EQGMyj1zfpvcr8HgM/
GlRhN2YXPuy5NwvaELSxNjAexiJ/v9nMpcDqiW0W0jVbSj9EwUGkLDykPTqXxB/WCyfl3FsFIwRV
EeAHoNWcLNhp0UVACHZHShby3UysB+Bq6HZjErjsup10oUpcmcUe1bsnLiz+z99+so+zra6AzCFS
Bnzbvx830UGDqfaAN6tpp0F99WL428vFp9cRlEzGHSylF8w7F0LraEbJiykI9cNyjHJ579HJPJHR
AyyWkXCS9yDNjknVk6C5ziI9s4emaeeHYszHT1AV9sOq7/N+3Y95ouSFE3Em0IAwCyIWbkgYQZ5u
TjvSIe4GdEeGvrP3iesDUmqYaO0/PnjnlikwM0F9goHRuy4TiFsMGoqcHuXiudtcQxZKxtklGdMz
tyfEb6GDgS0INejTfDKdklWnsCc+9glYL3UEBgqUvb0eCLkYbeGXj58pPLMFc6iIAeCD4SkQVCdh
bIFNVc+2YUkTTTnZN1NvlxIIrfBrK2Kjq5T2kpTYpnN4cKHruxIKowU44pN1/EWESbfu8Rwtr13n
9GsE1bq1im048qtMZfgLrPCgoa+LvJkOaiX2wYCaYe5jnxLzdU5TmL3HEo4klR4a4l1Dk3dAxFo0
v4mJlg8wglyHCx/yzCsGFxHKOIDeoclyul+gbiJ0piOBbFmKtWqGxRwiEtP+qDv880KMOiWbbzcY
XF4B/oF9HBi1p8utXM4L/AnxitslyCsodfGg0sIfRSkTTnRFw1m8zLB/7G99kN/9Q0+8zpQpydBg
Aq50yktvGQON/nwEZUmzin6oP94H514JOH3A9SOnh5THyS0r/UCsdgHeXnY5vr/f671n3VQmnP9H
tc5/Xgdor4B9gg0HxPfJUnOsKIUnDT9C6jXYQ85t/t2IRlY6XOXbf38q6F+D67FNVzEf+vuGI9t0
u4euy9GfVb53LErrGYJiVcrk48crnTtGiE8AyKE9C1Hgk2aJaZhmKxypj+jGvHDR5rsC+pmlD3Wy
h7gwSwUzGlaboO8ulBJnLqV//Is2D1yA4E6TkWZOiC8SvE2l5n4XOZd9cgB//ff57Sa/hq4M1Lug
e3JyS/Ap5nIaJ2wPGM5drczrd9TCsczTwSVt+i3qnEQlLIV+JCITIEqnKV07+40I/A4PlBN6TYWR
1ZiiImu1CxCAPFrx3ldPH3++M9u/AAICO2RzHX+Hd27mzcJlAXWmdeMEMNTU3HQBLOdU1l4AkZzZ
KBvPEBZQyDHeC9rNbViMuI3Z0VhvWY9FCMHha4rLtK+GyILdsXbK2rsFUNP0KyF52Fy6js5kOds0
BpcyAsx72MPsRuET5YPA48ft78ZDzx5u2LR7DFLOh3LKUvEIBS50aiFe2KVfPNeDaDMi401LncTt
fTjzVB0WaErcAOMFa9zeEBKXvAFrd/fxdzmzGVD0YDCJiAhu82lTqc3iRXcM07QeKdlBhDYtlc/W
K5VEa8UF8vumtcsFuvrZTwSQJqpJ9JcwZfj71sh7ZfwmW9hRZzz6ERSKPzklDerymB66aWa3Au8X
4c1Pjh8/7rlmEjIMnGKEY1TMp0uje+Qk7CzZMcwchRG5AJm8BFNl7SoOMfmhRqThHJIoqpfVsrAg
glFfHoFkvgzel49/zLkzAQrABh1HcohB5d+vYZYRaucs4dDPTIe8RH0fPrckHjbzGX+2F770mXsM
LBmQZNCL3dKf7df8q8RFlS2o6hGAAP3LQHOYoK4I0bj6vz8T8l10Izb62jslJYJ8BY1DjVV4kD0A
RBuV1HdyRxAXLzzQuWOGZBQN7RgUtnfZIvwT2eDNKRhsScMOkxBZW0WWZt8tMzTCvEDLp//6cGDh
AkcEPBWSOWQ2f79CyBpDdqDoxDHkkJ8v8xj+jNBT7OekVCvM7D9e7UxTApkwpp9oLKe4zk6JKTJG
G9BrcI/kSw5ddK06qGFLkbBvsEVHJROLKR+qGQTB/qFQhpKyaQrAx92YeO6QIhA79IfJ0uykSTu6
S4fYyN0gw7mBJFM0xP/5g0BzGeJSW9YBcttpdRdOUGaR0O48gk4+7trCJtcJ62HsnIfsfi7m9cJ6
CV7334EMwHJMJ4HRAXXonR0J8HQ9+i6qOzYQP66QdoxVl8OYQkZLdnXhW2zx93QtZB9okKIZBZrH
SXyG9hkc34KZH3GpuKmmeoGkfLoJa5fQwfAfFcr2Hw2fBnVYs7HVlQNdw5bgqHYEXOmhZ+UwC5re
AJVur7klxStATKOGlK31wWMgxpAaVNfU1EtnEI0v/P6tP33y+zEQ+Uc0EzBRDFP/3rrZChXfbACA
qs2C8XODdtsv0yCvA9UzXNNqbJL4DwrHAiwoUeAGYlncfRWMCXebSg6VZwo+TXsh6Xl/giG0g/0N
YAwab+/U1vE+NbzytlAdqP4xaL20jExR7BaxBE+9tt8/fglnlts697hwkWO9V81vPd8YvrQczDnU
IxS663e6WwFoKlI0deK1u8SaeR9ccXSRFQMQkJ/BynQxrniPJcD+tHP7xVBgsq3vO5D34xzmpk5f
QbC9u5D/vL/ngWmGpDyMlZCwYqb+95cGG0CBw8aWY8/8YbfmE9+UsrMLgRRHbNsyJ1sKI1MUtchy
wJ87nXylom38hfHiOJExovsULBZyJ12W7IrAebQUBvbslaE2+xHMRk07mtgpqyGbsLhS5N7yChsZ
GW60tPR5tgm57xtOxV0yTHCDGwOxDLdglcxTZaR1CmPmkRJAekIyHRrXQK5tILNdPk9G8rRsVzil
V5Y1HP7J2hcjNPuz4ufoc+85HhLxWSDKErTxwuY5J4SuZcqRVtWAHXpvK7TZXC3XRd0Fgsw/nbNc
3Bartb+TYFk6UCOSRVYRA6+jwqNQXkIzEKqHAIxN37YjTEuLtmiyH+aEumotMsc+Q2uNP/pSsOes
C9VzYNduPNCQT99ojr72LmjXdS35aAz8jHTD2B+I3FB11OgNeWVecGrKPoEr7VfTyBkWKOBGsvhg
TIrRSeFp1/8kbYQeoXND8sXzVf6rNcWQ7Frk4eYQwluOQUaBzeMt8zAqvRWgS5FaJ5azGy08598A
NB5FvxZetF4JeSiz/saNxqAXNvAQcPVglU3VFo5/EmHqIeKNYw+hKtkMX0XiNWQBW8QW/utqh0Je
eeFgok9dpDCbhZmx9UNczZkn+XiEKziAqa9hTnVaAYclLfLdKHnFZEGmNyjg3YG5dZgqvbn9XFl0
nJYrni/8lTahfsbAGJmKAJzhSfsQEb+yHP9DCZSlkXU3u9CW0IjMYH0EzH0PNz9qhgoAIvKWyz6K
K/Adu7XUUvAX5YgBuVsQg6HFkOdfoFYccCDCBP0+JE0/gGI28h8zZFp5FeYTcnKHYFcA4wbg3g72
KWIogeYJ1lKsHFAdPsoCmCsw5l8bAgG5KggA9gAcnzhSA6dW8BrtXvutcTS4Qxoz/wCIaJY72k9s
3C2cmLEc4danyxSGBbzKC+j3VmOyTm8440kNuUT24KZCtmXr5vTWkzoH1C7D4FGogAUVKhFWdU2f
6mopaPvgTSO0fBOIJOsyiwd9w7qcK9iFqvEbGRi/6ZJIHjwp+l8uSkVxCJkL+nry/ZxXBZSFH9pZ
pV3pyXCxFbY/62D0CEWXclyT7E+wRM3zCq+/a9XZ1u7AqoG7mfR5xOvZR5y5pcMQglzC+viaol+t
Sr83041uoa1Wsow0D8Hqt88FQiiHMHxLvirWdI9+Mqwv1OumtUpaGriqCxvyG15O1CvbcOFtxcCy
JKUHIzVXNyyT+VUfzPZbFA7R56LnkS5bRdg3y9bkqSCxNtU6uPROCyBLa9rm5reKPReWelHoX455
rigYXDoC9X/qO6hyZ6L1a6oWp8tCrYuH/66LXZfrsYFXhuruoYROAjxZmw1drSeVDHXkptb9Bm0P
R3kq2oTWCvM/fuXNQ3wrMDK7Xxta1AIMdSiZwDbTlYAdxms1L6D/1grDPVEKqA9Wgk/mixel41S7
2YT3MYk4/pHIsRb9CgEou5qEVqLQ8rllI3+D8W8E2rDsA3xdR7IZu1DKz4MbaFYlrtXfKeETqQZL
xFrCwQUHZBntDLnnRA6/WALbrrLBZSbqCR67zX6mafot9TvzNqU5/xZJzexuTpc5qYoppZ8TKOSR
A/DkIAI5OWhSUz4mGhAtNAJrJPxFgCyHNFNpiBce4okJso8UhkjlQqbxk2Whz3DTCfPUhCGaXzJG
3lyqrIt+t35L6M6N0KHaM+ZytHYwffkRrbKjdY5WGQxnIWP3NHm00ZVo0+Q7+nvjvOs8MqoSvMz1
zcOcd6Ox2Xwt18Bz32EdLseqIJ64GmMU1ZUZWACxCSjLsjrFninKwOvlZ3DcuudOFsCALdO82LIo
/PmFkGaA/ZNU/k84XszfObAWkDCYQvbCE5cOOwJhwrQszAzlyqzFWlXXthvHAmyzpOyatn8zLSBE
9Zikndgti82yash9fh+CDvAQgJVgq9lSOsM2jkbfwORGD9Jvdd4/NbOfzkCkLfLnugFMcBwDb9yt
RML8MczglRgHYvZreNXNY5Vn1H7rwdJBagrT3QR+VRIm2wzqoNBDgQ9DUK5jCOlPNG2hUpzKdc12
uWcyYHAyD/AF4FQhAxvHvTsqv0maw6T6jfGXxS1eSmjR8a8SxkKvgo5lIHad8cJvaA+oAXK1BgA9
rVT0Oomi+AT2EeiGmQPHpRyE0hLunNw9RHbpbxNGp6yMyQhwE0Iku3fh6J5ixdYnxQfsVeiPpW95
gzxup1ak07g7WHhtOwbVWj6SfNjHFsZ7ZdHr2QFWCUHT0utEzG+jYYmPLdH0J1G4FuDvSCmrXLcM
T1McUbbvFpBcFrT51TWkeNYB4594Otp+Cn7CPrGDwUePv0FDwr3FNa99spNjZt76ZY2gkw1iD7rJ
YsI16E+q+ASSQ0Nqp112CEI5DVXUJKmsoFo6/0lkw5Ny7X1K952bM4FTRoo3kLhHmODiNvHKVSFa
VgIwQAo72hZmpphBizfdpsuK3IIq9KIVj10ZAFYwVwEZCS8DI4t7SihEU3yX2Mpx2HOVcTR0zwvX
9I/qQ7PUTSZyh662lz6QyFc4/4kXS0yceIIEA7qsACghsLIB37mMtZzu1zzUU+WQMn9pPNDh9hPu
/qNObVPUVjRIjntEohC9QqdzwKlbaPeCqoeom6bN+D2MVbgChEPY4+jWgu+kAgC2hB9Wft9Db2Cp
M9tgT6pwttMVA1vtTyQ9+Zl5EpZAiYiFqUie96wyXbHY2rHt1sIUwz1Yotr0qgu79hOkqiCMOcFw
EHiOZFw+M9hCuINTIPnvcUv4n3N42lskBYHbKS364g4lfPcAgw7UvmM8ZKKWiQPUzXkbXALxxuFG
Xgnvd34Lac2yJz7CDjznaAZBHO63t55HelXOo+J9ZUC2QHxcbI8jitv+j1zn7jPk0lD9BzGF6y18
Vdbwap2lfS0CTQ5TKpMC52W2jyp16oa6aH70fYEwCB19zB/kMEE9ToW4YSuYRAgoJcc+gr/HGGRS
8gy4g3Q06Q+edzhh/jpG100n8hlPgNZn2Yy4lKuAmx4OgB5dVElClX5CLdfaMoMEb1/HXaT93cpU
GFaWDrgXx8gmSQ2QDmBEHOoMIY5Ikd8DBAS7jayhDSs94xqJ7Ue92wmiFJAfHKYFf9guxb3imNsh
zmTwRW5MYcxhmTEzxPyMI/HqYAXwpw8T3YKZjyQWcEoBq1U+hdgrjdPsFQ6+toHYMw2+CtGTJy/R
xXM2+QjyhONO1x2Mqg6G0mbcj/D5hDRRGgYjOtS9p+DDY1MPG156GKGkUj0vhb/06NwxfQXnWiqv
uG2jRzFqHqH+CNqo7McQmMZCj4Hc+4MXA9CdAKNRY6oB+UbfyOY+zjdTaBpjUgwsUgKxTlRYHHaj
LqRmTzGqmaFB5kH93IJepkuo+bJfOpTreCVj6n0RwodI0QSg+lOwAUSqZISAWtmlgI+XQEeEV1J4
FvM7aNjCPM0a/bVo+8Gv2JwvL5MfkFsKNxxXsTHiwxXq5KCrQKlAJPFQ7DCkhyK+G+NGYjaY0+Da
OC8wBwHY3VTy3OhHyKQk+NV+wmFV5lL/hfVdd23SxrBKZpBbreaht98HgPbmkgZTamBlHFlbUT0u
cwkZmKaHZ7phdBdoJOJVIVHZ1NiqgawwShp/UxYvUCsq2qwrEWU8/1PgAQhyg+Ig42UI2TSUUkso
vgxtq6YS0j/hb9DOE6QghYTcdjb0Ymc6iU0Ww33FlBD8GD4TQBpVCeWB5lekg/nb2ovR1hbJh8R7
2iqBUVgx1otjMxrnuWVj2WBoCfTNMLRfp24t7kFYQPxfUzea/YQ0KS67oSC/5yFqfmLsGYgqyQd/
qdIm7rEshJDvFOZIr2OcIMOmfvpFQDBwLKU3sjvS+xjAOpnYn7BEgrZ9EYAHXcWqn0ztkHn9ipNg
/L4pjHl7g3zk2VsD/QbVPsHAIdX5dkkLN5cM2ctPwRc8Xji5Bd1l8ADuGsxjzD70ePsbJZp94z2n
EwYCHFs0Fv3IUE0sgyk7GuMSbmyCH2xMANEWjhpDTGgxNdH8CYiGJK6Y7Plv2F+Nv2NSIGrwGAJv
5UCnta3nzoufY43arIptZp5R0OIiw4UFnGSO6/mWERG3lQvahdZI8/rt/QhIiswrdy+JTYe+hCcP
asskXKMXEEWR+XjtMtuaJQUfwV9a1HPbtOY10QJQjk6gdCoBTvHukbEnKF/1wJvDMojAlFrPFp+Z
J0O7i3pIrdfwZwtmREXrfogWInTlnI2+VyHAd9cNHE5w24zM/fIMaW9UaKfuQQaAAilPpN8oiOJs
3xtXgIyg+iK6gYR729f5JMghb8aZ1cg7ewBYArf0B7FAnqG0o4sI8uxGScBOQo3KWcQhjrWwvPKb
dGsYC4IwDruV8Q9sf3NWGre2qAHR++O7LWi/rF5s5zIFNIjVuKObOztE7VuaznFXJ5PHvyyh38p6
29Q3CgYpSNyH1B8q8ApCeCd1GRpt0wz0nEH2+DV3qR6ryRjrV4CEeAh/HtOvrFnBSSu8VSUlilx7
JbtiCEqkVuMTyV1uq6yDAkXpjaP3kyNo/Gpsql5YRNaiNLzQuPsTlaAiTpF1BbENclx/vVdUHe+n
745nSQuvHDtme8R997XzVfsTMJnhAfpL4mVM1yA72CUYZsjBxiiUptT1iBgQolUVXUWG618ADlwK
VDgojhmNf2o9zndRi3XLFjYfr7ZngqPqXk0DHYEuQqhBrE4qf7DmM8effeGtV3iHVATuRyNE8aVZ
5q6oGw/AK5yEYURkjtHAL/+hCJUUsIbj0jUrrTyuI8DB8jUJa2Nk+8SQ+x4KkRcvZk1j3OOF7BLc
dxDaL/u+Kf5A82dgJZLBcdwVYxPzPXQR8q6KcooL1TVGfEfWGNwaKMDrMu6TAH7yWTBNe+UP+U/b
dO4lNuF8nQSbRh3MZ90rrmvslXxOsGAhtMQtCcQgKQO0AF5nl+T3OluHtYrSrv2F/KiIS5d78hqk
jDlDl0IDcYB+wNAcab+ijzQN/moOXWE6tOz9DtEjXcesQEEbiUOHytxejXBJ80CKT7xgRyc+fQJu
xbmqnfNWITANaEFJj+Drd4MeeTmFkiOcRc7kN15v/CdNR30PyjeSoTUW9BZJM8o1RzmRQElMCyy1
lxANu3b1IuSFQPrxkvZwENiJJCQPPpxPrmQYqi9mnSY4OBTwkimbILeqNg3N+nLNFyMhEJHnbUWp
w+nQoFSgXbaEbpfHlP9al6B48b157OAcWAQYyA5rocsldyEp+xxN8krrPnqM/EW9dHNhYdM65sag
+Tz1/hF1ozbIWM3YVvDn84OKorFMyiSH7CqJe9Qb6TLQO98r+LCJpVNvD2Iiph3gQSZfOpoGsuah
XgFfRIPLlXGQQvCky6x6TfkCo0GyZCtifZFP31hnmy/GRk1TY8gQ/pnwNHesCMEnzAKeP9h2tviN
otvYyGH20gCSJaAEjKKsnBo0tct4LMjPGXKOpBJq6BFhCM2HXY+q/U8YmZzWc68Uwsq8RGuZ9BFo
oQrA4rsmEoipAxo00z7YGHbX8zos9x7vBAUecC4+9+mocUF7/orGRjZGc+2h2yp3a6I8bAZMvIPS
F2t4rbRKY/zgJn2GlgvYbDlfxIMXB/QTDE5sio6eVd8zp6e48tPWPpouJHhfxKXX3qi87Brw4zzA
YEkTC5FbkqXXcGK3bz202WBcAfzcWx87tGVI7EOQWwCOgnxl5vq1T4weSzez8BaZmdMHsVH9yqJF
j6eysrf3I9LYF1mkGjo1GMY/FfCAoyjIp05BD1LnL3De448L3CEQKixkUoGDzFGLsVUtn4tCdRSV
tgqDXSxWkYJSlflfMRD0xqOcUVuXRROmdzxpomsIDRdhmS9Ev1iSiF/I4MK3SDjMAiickOE410cQ
8umbjFFkbGswHhrZ+jfgkPYjgNWNsnVuSP+zjbTLMUIryAQRhyKddvNKxm8Lem0hknfC+h1yAbQW
M722U0kFHd64P/gTZkCN+L2MBNcnR882r02uPJy81YrPEwvoGxA6qLHDQS+PazDZexdT8wP7I/qS
wlnuF0WXk5V2AjoU0pjN8CKgF/GJEEXCw8oW8tMhY8yrsXOYAxYZirFyZaH6Tswif6ws8J8XGfRf
R2gFPXtiGtODAX7wHnz97GfbkqaHLKJjXT2gAyfr1QvsAbg0oAqRZIZ/VqDAf0wQMXrm0gpbQeoI
hSsy1fBVOPT5ayhJpdhzGodE5xGDcJ4fsMc0biCfx8IGoJIY8d8vC0gzF6UTvBirxLfWHooRHRak
LWr+hsF1+NBlhfqqE6pugqHN2NUsfJ/WDNogcWUQTGw508iHj0sIp8fSmZg8Nt7gCOZwYffdFNTD
tWmNH+2UGpM/0ssc2qkY+TyvrYbiJuVtH6O1zfz/4+g8lhvXsTD8RKxiDluRlOTsdtudNqwO1ySY
wAACIJ9+Ps1mFlMz98oSCZzzx6mE8zH3U2xsguohUd+82m9mDrU6SC4jEdLpiecSyTN/HVED++Y+
chBxvIlKVjCvk6c/kRJyqrh7QwMm5JJ0znxfN7aPx/x9nxLLvqDYcu6CyZrotEt4xNOUdTY9MXro
XzOugfGE7SUFi2uZZU89rMB4micRUs2iOGFOAwJsAWWy8WAFtd//twIwgGd7LmLMZQ3Gc4i20MtD
RW18sTcLdlxsIhyNs9OzEh8TqSqnCKBwLyToaY2UpO9ft26mdLsxQyy5c2WW5XU7L/fGJ96Nj9jq
thioYH+ivCeLc+qm3G+VXeLPFfri61hrZgzV8XxuKH0XcMJIhhxPq5NRwteP331lCMi1IhEfegt0
8EEVTfg2IyWbxnM6QXp/h7Ne/9tm3+GMX9ONbtfLyl0XXWg0mJ46P9vYZ+ZhefQEeo4rAXx6KHct
q18bZ8cdk6Edzu2EhiLvYyX/haJqj1JWfbqQ3xoDPdNfl7E6S719zKtpQFk5s5uLTtT2lCmFF5we
e/3ZzOa2sbEgfon2bnrdhZeMJB0sgWH4b4cnM3n+a6etK8oZg5Y4pXLdP9shDh5kk+zv0eR13wee
0oik49m87jZYfst2jr+NEO0gaCJm3RyDdvvokVvLx4Tmn4WNqDeslbPP8KwHrwUS0jpil+AgFfPz
BLq6eNdepoHuAGGiPQqA9t1dKhc1U+IPMWDBstYlrMCYMOW0O5O7izC4K5vFq9i5vEDcT5T68V+P
dKOdnNR6brFwvn60The8piCnjBtIcf4zpIF+37rV+bHwWbzTSDXADi+0etgT2db/JSoIoVdYkYMc
xUF7r8C0pqJZpxsOyCnzTLBsL3Fh+WYu24qPA6th43usEWN4dhts7P96D7fyKYT8VqTOVZpJJmOg
JJGLjZ7DARmaIsOtikX1HNnQtbneh+zraGY7X32ieveLHkh5vYEL7nT1DUtcGfmD1WUfjPX30UEn
C3yxAOnQjdjEuUvsa1s0e3OoBzeu26q0wZFkxTjGqTqJdUpMIZFipIwlanzDsbG3EPP7jBQ7MXwR
XbaYrwARcs3brHfTf43bR7CCabO49+vmHdEp4fZs8nUKGM9UWvUdLxNj+gViiI6FdWNxmONpHop5
GOYd/BTrRhl4o8sCKGqXNK5sR+BxpvDWeq/0+Wikm9xx3/29urU/jNEt1XEKg8Etqamx33Syqaww
QaJwMMdQWSe6hMzxws83+7mKYdwKpdPpgUt7+KEXE1yztp//dtxgzVWjzO3OqdmH9hzPc/Yy6HXo
Cl4WIITWT+aGNSPuslJ6uEVPYosYEAUA+3S+XY/eXW2ETJ5aFoW/VR/SEjvr4KdUzS6LtvfG8WRJ
Z5F51uNVIXXu8D6jMWSyOQGHqfjiJZOvXvdIbMcPQA+7Ph1A4HEZMsY0p6o39X+4+Or94kHdDQ8D
pU2sBFuTDN8kGaT+2ZuJwigABcP5DmlxW591sjTyOdynyp5qcyTjnQFOX9hEQ7rOeS8YgkGjxX4/
BOHq/eDYYqPJJlwI4iTMssWnXnAHP1u3F9GrkxF8EpycbLeqxDzavzNVVfGdD4xfv8SzZrHr0mj3
i8GVxz8pgAJ/bzfz5kXxoCleeRfirhGuVwYceW0pavx+uVaUvnPqjoN3ntN6Yzfl+YFK9QwhboLo
YMX/UlbhPWlUsXrIbkP3B80nqf3b9s628gZz+Jw61ke+r1Ws9pns1Y2jTbrtQlZvHwRPibWxuGfb
Hboce0QLkG5MQ3JoxY0f/5VxNGUXoPyhzvt0hR9pojrTJdxE9q3ZMwct4Hz4f4M9XO1bX8XrVkrT
dRms6qjWJxNqcguaLJzdS9/4vvdEwKzjXZxWQOo59MHIM+fc/GkDZ3Fptq6IbVBwoef+8My/qW7B
Qbpqt4bhJfM+Nf9w/QgEN3fnABBTfZAzNvanjvJo+9hErQ7yCXMCwy0JPEHOHz3rH8TzbI8edcXL
Py6S1OQwTaP36lRzGuRNOmXOa8jANhHOcGz6OatMCiXJ+26+eHJbzBPYdBL+8AgAScrVriHMitx9
c9/uqVFPPPOeytkqJ3I5FS9AEUpc8Set18j968FrL0UqgOLvAtP30x0wLmkC6O25NBT+g5Vzisvh
ukRqaoooFma9+BvyoRNOld1/74GD1tPQGRcwxwU6z+dd2vFpTFbO/p69dS3MMiJIt2TVDKee5Of+
hDDCfXA93QIyiWDZc38KM8UqRCDqfQbQ9u+YdjhltOirKllUq+BczxXJfzXng34cs5nnBkr7sIVi
1JFf25tZgrtJEINjN7s5haQEu+NjblWblWgAYptXUulffnfoMM8wQh8nHjAVX+s+adV57Y6YrSFz
+7r0Rz2qfAkpoC1WOhX3siJRzi8aFc779y4dfBdyMtzi92idvOQ+g0tlKSTHMA+ckQ9OV5/6WGZb
4WihWFvmGlOpzVcKmo9C9FrTYKt2pez9Lcd7L+wRirbERePzZ8UH/pnGWYx8zswYvfEP50KU/HHf
VmVWrzjUlhFnAY//j81pfSb0qN6vCy/7t1iQD36iCz11H93GuuY8ZYZJIjLMlzB0DmNdE9fDdN/W
inuwa5wjLlB8HLDdKgmmPQc2nYN7WpfCryHrLGq7VhFodwKc7EbWhGo7vsndpQ2Rqsi0gk4YYXpl
tlXV2dVuOH1APKz8MLod6geAC1j/VSgFpgyfFZe9bRAeojNboa7r3tPfgN2b+nzYinRRnBHxXEy0
FaHrjlJln8ctcZ4i5BTpHfBBPJ2cyRXeQwTW8cFtVOlCgStwvoMhffX5FkDiwi6k0ilBaJj3e0AS
/uoPE4CcN1TNWSV1PJxawfJ4Px0REcDUGHpvALFsFP6e4W1ZYwdLJL9E+6sJPXkU0hyiyof4mFa6
/WQoinZErvNzGgYG3QA2qj0lQT/210WK1X3JOiyT50EPqfvkEm/Hga1BCKAwoUUYcnACBFFJtmpL
SiVkV1+mdsREti0rTp6m7cF0PYS+znNQoTb/Et0COL53qmkauF8NOVtObcWaGyK0jr5OsXB1sWny
hP+1qkpnuAGOzZ5xHLgGLNblOZ9ddq5LuIBQPh++14rCQecalCoymbqOdbhu5ww5YPN1W+zC9IAJ
bjxbh+Dwqde7vBoald8H4qcfFmqql8IX6oBERNZRBI0XjY9J0MrpjkttQFhoBYiIUCu84CICbc+E
eAw/gLeqOBdzWjW0wETbJ3kyyH3CztXzw1QvZDBpnB//pslbXwxc1w+s7Pb/MIkL7q/UHpxBhh3/
ToAANe9pnaU7XXNhMhf+1DoV0UFMwJbMYzguxATBeRxJCnwnqgaFekJ54n/tttrjfuQMNKVjRIro
gxOP2PsJlsbwtvlvyC2kdPOhA+3+T/amby8YTLshX6Ctk8Ifk1if5xBWHheZdbZZnpKj7ajwdl2t
p6eaFHFNOjGIzCMSV6HPcSvnXzypTHRkBQqAxMwdScsgybPiQKypVF/9Az9+r4/lO8vDoF+WKGse
MREv9aVZdh2cJZgwoIDuoGnX7PBGVDVjUBWT33W0hxuVIuaJFzDAdXbD5BRhQhtO1gnMk4Cizy7C
cJbk3gpDmEeD9XfawBaWt81ZxXYeu3m6KLRVdR5Qd9U8+nBkQ1FtGISvKXlYiG73sdsL6pK3KZf+
7h2FqiO55VAKXNDc6iKAxg43J9+jpH6ytAuRmz6aFCAv65pnhWIT4VCzRfxhwjvKWHgquOzZuPxs
x6V+1piUkb4IPrdH/u9wPlibvjXNHD/vfO4xz6p0Y9muhfxubO//JvOgewujfvpVV96A0EIf4fF6
E9qkT16gwViRKq1k1oBxTzlYlDxOhsDYX0HnJ9156Sll7F30hZfDOuN/nuCNPve2UuOZxsYouvAW
qrT0m0T3ZxIiEEMpue/TxXfizl5ilANrvoo6ic4Yf9bqXW8sxcUShreLYFTud/5h3vKoGEy937Tj
ZtFFSsfzC9mYozlPabxm572ltORtq7T4CNuQd1bIpfrZpdkKUmHD4Be0Dnqtlniwr2oHGCxtbaJf
S41V5DSzyMEJM5zwrnMifVvB1pq8apb501BQPBQCDugZ5K9DPhOr5JUIgAURQxrp9gyLbnmF/KZy
T24gBboiubkjoYB1DAI+uONHI2320e7x9Ik6OOyfwt0ViJQHHA6+lv2QJ7IBS4tcMeFdm/lkX1U0
y+aKRIsWRqtBqN+35EZOMFFvX2Iz7388NDcDoZIpu2nqyPkfRFwrHqlv5KKv4ngNH4JdresPgy4y
OVf0b4WXpeFgud9HOYsLxjxqlOc10GhjfDNgNa1YYFqgI3u3iUR9JYKXZ9Nx4unXgGftj0Fh/cXJ
SGzOx5owGV5Feq+p+CUWoIgTM5mPoB41OqpgE/u12R0tL46e7Zu2BuYHUJ/wFwUTnxV+usMR1U6v
gOUaQSfANLHGItow+3pFsLSZgv+r+4qVCFRMYlkkP5S9tjkPrH3/SZ1aSKg9gXReah69v91ol/oU
+PbwQSu1ne8Q9/ElMEBMp5UqkOEcNMpritiq8Cd7BNIAwLJ9+LZJZbi5N81lRGUu7PUJD4gkB3ny
16bcAFvbp0624ltjur4rZpl5btkl2yJ/JHM1xvxoAWxJQJ+vurqeCg0JQoP7R1UGgQ6i++hAOmX0
n1U5B6kJs9jUFUUQ1QhJFFGFnhpad4rE76IXN2kW86+fN7CULYCGy4274hTuR6eRKLmWWJybsCVD
NiNbjxS+YJq+GZ9E6/NiFrp+OYy6oOQ/e/gRVrWR+9jjeV7nQRl8p+L44TVtNV5I8iXjDHleqG6t
96zZPor6j7av3eRpjqsaTUKtvLq0jQIrdzMnvt+dbQIUapK5h6tZbpMp4ZdRTuUbwpAagzkgau1W
KI8gWsa7saf6pdBjWtsCjVvTICeZgKv0VCt6fqcUFNCTifNtHwc2Jr6un66TUgG8TdjFYPCheQur
G+ggNJUuYgeOZipJa37l4tj6ZLkKSPTfxyqAyRIwYs38VndMGKKZ37UWmb6zjfX+i9cmrsoFnPtL
e6yIibgjGxwUUxLfaMhhK7Ffx1hHbBMW8IbR+4xsJi6xLlT/kTmIBucWlvN6xP7QXrJqcJN7zk3d
FYzZgc/dMM1svtHhohVib2/ONeNieon44T9dvq+ZuVYl4tIjSO5/rwuJ+CdmDbjnk0hG/wr8X9/j
gHe2O8yjWXfTuxxTHg+WPd4HapzfZAxqfvLHFDBvbVPPPnButiaPsikt05tH7KRgDrxrREDrcGEh
anD11V3T36NQ7iziy2jFgJ6AqJ15wsfuyUNIOvAGgmaUGPOr+3HZl6dG8fOfj3hzv0KS6bcsDbJf
C0oL8HwSgaQLDu3y8CBIdD/FkjndSUFgNgWEjxecu8xCYoC29yi/LID3NovlLTGhawracSzWzW2c
0pNCIGcQKK/GL0HXO8g9T/joxMHixUNHd8mCLc5TNYQ9+NWPZAyk8ygCJoAim6F789DtiKXzG985
vqDNAGFTc5XFhend6KlH69W87ZJP3NK4PaxbjvpEPPXKeuNLcJgFMm/dm+wSOELcEvNX783Fb0kI
nyN8+2XOZI1J2J3Uf1aq1jxYsF75wiyy37IL0opBeHSle4FiZQ4JYzX7ryBQUtHwHKO+mde0/S5X
04WnoPKj5f0A52WO6mow4IoRwvnuzbOjH/feg4U7MJFEz8BcvT7TGhCFH47sj6BAvmWBiGMRpLft
xODRQJzUFCsTrTh1plUOX9OUvbYsZsDUEKDuFeFy9jNA5d2e1Rby3GRZb5EsBsH+d9PZzh3YzVDM
NYoZHqpK1Z/OtGT6rQ4cODkMRkPwGjbpjloUUMi8HsGmfyGc7Rakqyj0TrM+4uESKkRPZa0yZyW9
eV/XXNpEvx4bHdtMsJX8qZiAanwm0vlJxTJTYh/5uJeyYNDmPcXvof7GgL9IxkOjMMHIY7JfDwpC
3FcFMIQ0wt/CcL4Ko7mgapRvX/xkD0Pwjij7Pnq9+3vOluRbgCJ/u+1388+h7tvsq1+1iMT9Y2iz
R+NOdf9qj+CGTKUinS8+8lq0vAGa4XzyIXW/HAIE6XFZ5jl79KYEHiFUuvsa4SeNnx21+e2F0afy
S7+DMKGRKNMOeJZTLWy0cS3sYxuBO5Vmi/XfjKtW52szTRzVq3RHKmtnVvzK81YwfnLeXlq0h8Mp
FtOGzGJkA37dAYpkQabXWJ2YNAZaZqej1yfkrwspmFTPgdHbW2oBC5dmapkOGpoXlSLRU+FRqTxZ
dgnkJf0tyGu+dyKqttlIpos4nXKXA/c2u+IPLOQOxw2Aj1byvuIVzPJdgFXm3TykkvllmsecuGM+
YZpN7vJ52Dbwm5sOetvLJfMjP/eAv3+KzvTmhNcz8MstaZLwaV0kv2O4EtL8RH4FUukp86f1vQeL
Pc47XSS3pzEDfMOB0fb5Ea9jfw6RpOxILm9rDYkdaJ+4r7kEdRz98CYApZwR1xsunbNOy4PRnXj3
lmlYc722u1NsFjUuzGuANjkEp345aNpwztSyD0E5TnU93RtvbpuHMJ00k2qg0WLy1TB/jsLszyPh
CER5zb0kRdW2smXbXMeVmTvb7/F9tP0PnM3JlWTQ7W0OGmRCdp6m3yZK+k84x/SdFhqg782vkNlT
dPrku1H30uNwfjWjVEtpYSRQcm67/9YzCMNtQ2u/hZpLCO6SqCNmI7OovOp9ZM7utuqzGdcgewSO
9JJiS5v1F2/DzFXK6g8F7hnaGyRT6M8h1RpTxL4ge9vrKP2sbebXZSvWzuYI4NbpmjVz8Dk4yFjL
uEc8wQZJtx4RuXM7xfDOnf2zIfX/blfuiBt3Ha/n8Jg798XbOedz6Ap/uQvEVh2XDmn6T9RQmB38
fUjfPTqal5cJMZ4Cqko8A76SVvJlS3cO6TXVxNVpm0a/G9G1yQWIA1ZM1qu4D5I9w7xAUn1/5VJX
SEyT2i3pD1yGEu0qIrkVr+XDMR0wES1Zkc394GXeF6lWea1GiXDJnyv+qF2YikFGuuF9mgycssEi
1596cHz3nDQt5zsLO4csH5LtqBN9PP/2uFA+bBOvS94QgxOUbtQE6XUQDPglrqdwYsoZIzKgqlom
+FsmFGRtbIa/tk+37/vuzNu9k7jmrlO1Dt8mL5r28FQNm/+vThJYtHD0gfwNmWE/9eGD9s1kNDvn
g+OrQE7ejnhwpzk7H1vE+gVSa5vh7DnWExgWzPbaOM74j3wP1uHddZdfUvStPCPMQp3cag2QL2mr
j5jSR/c7RWlr847rxnywp+Cgs+meFfvB7YlGInDx0izcxjsD+x+KDY0tHLlxnFHojRjLDVLEzgMb
5nOLwvKDCAHItXBu5r8JyjR1SrtsekgCSet3Wm1gOevRiQeQD54i8m3tmqeNH/2i6Lz9totUJKcV
eqQ5LTuiDpzW4tCnsG8EqqsbVfiY0jRjS69amS4T5aELx2KNcMMEjg+Asu5kfSlyM97DY6hhKVBF
/E02vM13iTYHrmn3iJdz4iMLzyvXBvMlYFirbix+JnINbVHOTsMMRl69/Ct4HZt7NWJSA0r0/b5w
TMAxuzkyBK3iD2ofhwECA93+jJIE/SBy+dFnLSj7NXXWcspq+0xOkon/HHyTpKowN7oPUxIOeKLa
zdfnRmRbUMYm2Ltrn9hw5vuKOCn6o1f4e3RjRcFyQ1r9yTJO8ji4MB9A8pP8RdIWFi9+ikAUMKE3
edHkZn/cCZ3VCZ14L54Pd+3n0olTlFzMJWHIlxuOnNDjrKvtvGCNWa+pA8QOcXugkV2UxzO3onRd
C/pDZIa+ZkfQKxjCsenVlIaV5Hf7CFka9dyxwz0liVrrImlUnTzGwe79CSxJxfCo2oQXcCW7X1aR
mel3tyarnwuNIv7+pg2bCkowgEBA+FJdxE6Np4sBI02vq2fa9umYPfmXFXl/41TrxAXfjHhy1nib
LsbWInpAEp69E0Yl/o5q24k0Q9McIgIeF8q+5Cga1noCu09Dormg0VCNgt0EkWmOtQDzEWRtDcYk
WRbP5KNR3jeLgAsa2V10XEyrVfiKjcoT58pX7SOhy4cqVwbe7nllzziPW0DKVubMC2cmhYefVPaE
7T0yQ/0jCyvxHLJvsDLXnfqvjt3kxxRgsnpOM7PI67G46kvS26D76YJDHB9Hrc1wTdVeK55RPCPF
mMw6Y1DokvWurRNuGI5A78N6ZNzmfdhz1jHyc/hyD26kiLI7rWTPemN4ccwWOgXOhPEN+Fp8Skc7
fydEe2x3G9whQsFt+O0MI3MiTYAzXd5yjUUZNX3HENXapqRH9UZwpYFAjsRM+7iAK4zF7CLKxcke
dGHZeYkTgdkfyZ/RNlB1nsYXxAwzd0dhRzylZZ8I1IOa0LXgGjvoRS7tdvg/kw39VOEhw+4vbpxU
f2LDR122aiPfCPbtBY8IwqrNIoK5Zd+g3FHDuKu7COT73MW7ndE38CwN2N/G5XvTase/Ilokb3AJ
ImMvM9DnzKEwpL9xDAdfEFP4fzjbdXxTTnX1Gaxxbr56jbtNKPm5qdWXpjMS/gZNaVW2g90Nl1Ak
uqvn1z7TdryzYiJqH2XhAI7/kHMTbpdgZ+GCwarl8NT4VKbg5Kvk9uo20bQWet71Y6e7EXUpUkgW
qADe7wmbhXQRwYoDqn8IJnokQyU2e3U80O0TAKt39ac+dlF1Wbw8WDTWtiD+Z3yI2nEOX2iYaJZz
7NzAmFVn4pUPNP5CVcz3czpgxZjadq8BWKBXefoaVBbKYzu0QtRLgD0eGCP39b5NZDaUmYsercNd
h/KeaPL0whnn6qvTIFdFCpGtnI5g5e/I0Xem6Gj266d62Ub1bLLj2HA9JgdaBRfzA8SFwuGybhjr
L8NSVckbH2oEvsWoU+WmcoOPSkLj5pMnWHqTpskqpHcjh3HWIBDc3Q2TuUYs8Fj5TpScRywOD13H
Q/8lcclJurKtI8dn00IyF8+eU/3oO7sBh47SfEbIDo47lq/FXhxI3eAecTzjZjx2wRlhe8+D1Iru
aZOeQYuKIv4drxRaL55T2b8xgmZ/ETh2uISTeptzDFw+eytxoM17PDf1b1RFyX6eCO6M2Cdo4sOf
FSb+eR7+v3ySixfw3gG5//XNtJgT6tn2CaRoEff0Ogw6t0O3flq/AeQGEkLlPxMRyAM0j/zagvH9
OLvRNh33kle5LvpQiFdRDy1+jIRX+Ru384jyHx1A/dSgjU7vkZGLoNg6zKdIIyFti2pX88PQB22V
g+Ol32ciproLTkHmmW3o2ukuWbyuufd8IenSZMTAjgPBRFYmRefiVFew3PnSh+v03ciOt8z3WyIs
CUej9CAaXaVKwO60f0GWS7Z+bHe8KLs/1S8UxUluXd3bEg4grMqhNSDckxOkH7SoS/Qn826qJ14y
BBW3le6rW4fedu2PlMmlSlKOiDjClhRj7U2L1Vu5+rNgkvHjZhNMBglgAIevZ5In08XHD7FEqONW
MPksH4IKzi3rXDYbv9X768C/h28FX4LgBZ7YR8ChR5G7iAWiMqBnw5RDgAuwHL3QcTlhQfdO24Ku
Ko9rP+wuiG+69OyLdAgv1oEqJYFrXC5uKhDTzuseiGsYVyI8a9EEN7VY1L4oZSqJoq2Lp5djWMT4
hfdXxneV5xh7h20C0LgPt5cmwTeby6nRyEP5EpnICavy3cnbnsgDsul9Ni3jc71jX7/LdjJGELt0
B5uE2FO0LlX7eeBrXe4gN1miAKYy4b4OTpROJwLVupCnrT36YlBNJIsFEvXPOkDcl8nqyCWfE5Ak
Rqyj/rLiArC/ZxVQcyGY2LqyQgoSXyYN2XWd9JIwOVKG8BlwReLoSGhjKtzYb8eL3kJtXpUnuxgr
X79/Swyp/fwr4iHFnhAsD6m0tXtxFSrX03bUsBMEPHCwjzXuRNComZtn6BC+nGwXe3zQqoX2AKLr
ESe7Tvwva5J6yWvfNiJPl332yoEA6zubcXzmaCsJNY2YlhfuL7usH6uujxiaii4lydAUYsiqt/1j
7ar0Sw3D4zE6IOAv3FDR4O0hQ0LdLBtMziNhzXg4+mg1p6hK5t8wIZD22ZgFbLJhg7CQL0eAXDAX
dlek415X+kFyANjEWyggwbAQl4Tl1MnZW6AA7naEM0BXI2JTRrDOXYEEEdMVc2KEk7fdyt1WkfMY
3tkD+fg1skP6D+YB6xWgUFuXgZ1tUB5y2D94i2ETsV7up9TbpXcJRpJniU/Q4fuM2lA+yszs6r6e
I/2NF/zWx6e3uhwyKf8FKtg/EecK/GKzs6MASxme4w19J5dGittpagdRuplU8N1Y6LKLY9djyW1d
VUe5BAFbFI/7q0QR9QmFnhUo/m7OI/Dp5cex66Plw8XMwoZ1AyOJrucXOKqZ8dCicLljcjcpc/my
pCdZHZx6QUagQ47RZpQllR0RapfbwlPYhhD4E0Pt/l1nkfoazN760w7Jfu0JJRL3M2j1Q0Iu2s2y
arDa9NSmoNpNSPsH2araxxnF2w+/WdKR0VJ6E6JrDm4e+WS2JQlWFbgm5SrJNTVO2hV70GAEygw5
G02K1OEyIesjwMGZU/QIaT2+Ugs2/yTctnkTe+f89LYRemdIuE0eScLqgxK4Ukc5Mvf0MWktthH6
dUJkTy4VfkGXII8YKt9cbxwozB4Se9B19HRPa2inPy5lx6bcbEjsAPEJOMSTVNbxxdLWkYELIjB6
U3ucseBx95xYlrJvK8o7gUum2mJCharoPUK73F7AEux7Mhzz9zjsKJkKPNn8Vpx6tuxBof/MDvqu
E5Li2l7IoHd/80iQE8qa4rIXJca+ECcR3vLxjiikNWTpunLNtnV9pdVlQUIdHN7feD5GthHYuLGQ
CdnZRX0k01dB1k9QztNWvwoCo/5xmSdx4Wz97rNOewE62rHv/4zwdRbB+Zyw1xwmRFMXdBBbi5aI
h46AYf6YcKiihE276Jr4LGd5g8oeCMkncfkUL6RR5L7XwGuEts5IpBCEFylomu3S1VJXXPMm/kHv
usHNEgzRS53U7EJemwU/dJX4sP8ysV9a0df9Q4xs5TNOtPixOhPv8sC79X+g9NgK8u2GJCcIqfmW
SNnq6ywO3BlJnWRXJwt884wbjFYvndkN9aQvgv0+jdGYMjxqMBHZ0Vh66pSNf+7GohKwW6aqSwcr
/eBh0RPnia4Ul9FovYHH2B/Dy+Ec++M2K7Pd+RjusiLuWFrxF5oseYArXQdewplP4WwSOBpXZtvB
hJIgUUSeaqfnsa4ItODpdT86TovxgkCLZicn6Pb1rYu39rVb9+Ovh7fhznp4KG80OfXzSsu5piN+
jw6sSCmwdVbFmZ+HE1PA3RjPoYsQxSFhLhRNV18ikhjg5KNQ1oUNmS8v4PKN98uu1rzLUDvrGQtj
/HSoelguMQEQP8XGZgHIOg1vyDdHczIRXxyPAbkEOTcm2Rqmio832W/RfgJI2NHqLg6pa7UXo2XZ
nJ2Vh21/r681SGXpuxaCvxWDFzK46Pmf8lOWBIWyQJ2UiW3ItnNUX4ZtCJxzgF3gr9v3QXwXGj/4
bzumaABaid3X6ugGBPYy3X7cCqNX1GHLxKgQjll0fyCrpNidjJCXkaSqEFt/zaN1i0B5mTME++U+
6eg44zIfkchiozlFRI/+NjjnQdHTaP2dxUPj3G3gbV9njAnt/0g7rx27kWDL/tAlQCaT7vV4Vql8
yb4QMi167/n1s6gBZlQs4hCaQT90A0IrD8k0kRE71t7RCx3eN8iHI4pChXzUyI0z4Uad4oAY89C7
o/EwpMEzrpyHWkuS4UxDJu67Yi7RoKUpXxStIVOlZsIJjkaTlKwkpWraB6f3B/849gkeYjXI9/zC
TkXw5aQaTr7MzATPoMGOE6aWBUQkzFCRBD7lMjalxtbPhZAGSp4/yaJ0bgklzcGJtR9p7L418qFj
8qXImYihAkozwFtaNIEaRawfcRU4DxEnHVgYzpRvJn1d1U0YeL44KoNFKoLcRK8fLeAi4YGeW+tZ
eJOG1l0vghSfisp6bIKSDb9uifeUtKQtFhZOwVYOINGhTOAkvn6YYq8g4SYK66RSqELslAW6sW8p
xpCQVNX8mXiNmK7PVY0et5od6zwZ+viQaGynu26krtYbUThH0xUJ6KkzI5JkeRjswwEB8K7zcFG6
1Qs1qec+FKLKH1xvLAsUiCEeeM8cK4ahYhVGI/34JAFxffbysoa6EOgI8KeQzeQErqupblQuM89+
b8X03xtFiFiITqpul0fo0O/IQJAT8/NafvLs2Hts/Mm7UyndeLcyNydrD2xD6Y+O02vpbho1c0S9
IwGnDY2a/sZ2sPiqBK33aUQ1Orkzius31ZAQJ7MMTcTObqYOHHgZkCbTPCf9ABea/VeXXfADkFFg
naHJ4ZI4jslochOCh+AqVlE+eEGpkZI3uYMdjYraH58hyGhgMkxPv1gK6nka8ek8O9hVWVGUyG3t
ILMUoSsug8aFOhm1C3QykXeQk2WjYkPijOlGnLTZM80O7eMYtd2TnuY1OzZK9hoZfjB8ruR8VaFx
pLsBwoCAzI5Tq79lu/PUF2YjHRTmqGcd2jXD0I6+R96EDlCEbDvuqDNxX236W88eEE0aigEmk2pe
ujdtX1P9XYy30n8lJfdZvEaL8Y4sfve11Wyk31xZquegKdDqg8G5zRszNI7eSE0OYJNPI5qn++Ev
v2y14YBWHObLDMsQuwkNiHcySME0kAJ057PhieATjPb8JR5CFk4os+YymrmqUpcJ5C2dOb7YRUwa
mP+EPtHRiHVwEmOoOufcifQPlGmbDBtu8t4PWZugziFzbbw2jt3Vu6LVKxYCQiCPzILP4SmJJOv7
yQtLZ+dDqTL2tZbN7ds+Ic5R8bXoi1lH5XQqqby0j/zU4bninILIr5QOyVTT0JvjRJ8BwkqOMZPX
ZVDyTOVUf4L1RDkoSeziZ+10VrXTfNPm1EhaWjZQdSAikVWjNDt/dkXYR7qXhudKHQrKBm2FZweJ
Ib2+F5MTvpL7N417JmICLFSYrXfUSoPjjWoAtXS/RWZN/tIo/aMa96Bg+F+78gj3GGBBZE0w8Ghk
hO7Pu6XZikwSOViYDlZ0qLq+iU41LNuAu1bQ3QvRqTM9wA7upklX7Bffk+NrOi9GMhURF94id8xX
FUkIXAOjiG/9yk500DpO/aWjCjqcU5rr71POBnzUMvxgfepQOadE239rYEL/BypBfpBKKmEaWbZn
732JevqGFjYVdHORDy5YIuOmqvBa3NHRgkxiIshivnLlN75p5EY/a0g1iaAQIZHbRF9pvZgi0Ytj
V3UmiBvO5n1Nd5ELgaIrz/xZEO/qfqBekAizUA86LUXpyZbt+C2xepLcUxc4/kFwGU6/kZ+1j/T2
ztkdvSKE5qan6Bekhe1Np3eklBS7NAhRLMP5TjlNJHTfa8F8PoCFplEi6fVXEGzqy1CL5KfCPPla
p0N+F0h/nPtFPHZQwxuzn3Toq3NrskbmzIFe91+QKrjYUZAxh93I+XXrMNPH20SmyaMSR7GxnxAI
RzvDQnvwBSSGT5sbBsS0pcFlJoU/cWnknKH6fGiGon8eomhqnnPqdzRMOVXzKSU9iUgUAv0XJBe9
fUZPppfIgjJ2StwgLWNXltxBL72aK/U3KuVqthd9WBYfSHHkNzmh1nSu0MmIY6D6Cr0MaLqg86RD
8ERIIr5pvkcgmk3oSBBvN6jhJjUqGzg6WD7sSgpNORlmvYjO0+SMtJJlCXF0YaoOcy7IJBEzG+Bw
SrnNsQvktVY8OJmM7+miqaIPfZEYaIPUFBVW7OsZsuFI+keDtHJBNNnNhdES/OIT+DN61g0ttDMX
2Yyp7xFqed9Bb/nRY9EaVXTCA0Nkx0o4PfJMW5T3ODeX5U4LVX41HTZC3AgbHThybTs5J1qaBDfk
SnNCOHyJUMxn9ah+aexC+cXFPOPt9rn1NJqpRIQ5RpW5gxfZhi+lP9Un3R/G9piIgcv/JLoaKazu
5SdkdtGjBuIIRlSeF9N9WJY6frP02OD8hg7XT+//B42gqTRh07um3QU3cDkL664ToefsJmsctMP/
CE+vJPLY1J28DossLc2KDNaOzJJjDw54OCFHV3P+qgmVQh4V46Woxsw6Ji0n1tjy4eiYiPsNrOcK
QdQkwIGrCdaV68r8538xcamGjtR8itaFFK1ib5jrCEVQ8gqunFtU6DVcooX/mW3CoOSfBUE0mjGh
tPK0bgsf4eBBOzqGprDvR6gwe5JF1jfFm7haOMSBFLkRo+UE5nQARvoGdnONEGnpeMZTIbLwY1qw
QBWmNJkztXVra2pOLSBM+Nhhd75O21yBX5oWVDhb6LOdg77gUCo+Gd2RG4nbetULH9D/rAdcG/kf
FJdUAvepMqET+/qg2upbhnyvoWzGNWhpZpLR+9h75B/dvuu0R3QN9lkKTdlLajMnoi6QRQhujmlt
Toeij8sdrqbOvujzLTfetakFr+v//JAZRvrX1AKzVFmVyUvu0hTsHror29bCW/pEuw1v1tXPiX4D
J6iZ6P4O7WoOZmLJqnVNSsln3daNexNe3AasenUUS1q8LV1H6bb4nB2ClVardW6w2LKSqJLGJe8r
43j9+61Omr9GWSCx9cY3kWUNrVvQDe1iTeEfbQpFn0FwZTdRhbKSmK/bWA8rnwqvHxX3Uk21MBRe
PBrO8Q45R9m6FiDEIyX85r6New9qG/1+159v5S0iDkVmY6JfAlO/IJ+3UJYQiESti0OdoHG2Me0T
2knq6P86jmA2qDq2NxoM2uVmE2Rs56hamH1Rrd/nk0A7Og3+xpx4D9RlFMJIXVo0R75DzUJpRCFu
MPM8OIsnOy/FR88ZlOFmCiPhkhL0xIYn+/z93zJnMaJSJRYCqgU5fjnXBR4nFiCi2iVEaD8FBtcM
JUri45CZPizlGfIfmznYN0+IDeLtH4eOxdgWbgmOCWxc2vjhLFY0BRg6wsLJbTrF1NwY5S/MJak4
XICLTORuZyFEdKuWeOxCgcAsuaZoxk3b0qdwilWn5F7l0UxMuR5gi5FYY7qnOcIzLhl9tOgJUgCg
FF1tx79JLYOCfIHee5fQi58e8YFCMpsCO0E6mEzy1aomvdjYPt9PT/DWHAwSCY3EtGZhO6g5SR6G
oRjdwI7NVwhRSBqmQH26Pjnfr7d5lHm+sEPjirRYb1WsxJLyxkjVCr5AoPTNXukC4fbFVJ+vD7X6
QI7p2I6EnQiP6e03U+lRnWzfYiiMso+xJEk7awk3VvXaA+FugXWcbkqTnPvbUSBHOVXlSNwFURft
x9qAeTBxqaOJYctmcGUBkORUSbNy67Eo0L0dCrFzRgOjPbg+F6R8l6Q9YKi2n1lGkAtF8AG+avC9
d1p0uCJRxmBjY5n//sUisBlekxa9qpQIFhsYidUobWU5uKRLFLKJKaXbvEe3R8bhtizV6GDq+Zb7
+Mr7tUkGGliUsc1g2fz2oQuvCCOrqUY3UkK8PMw+OVpV2x91eDf//ikZajZIkFh34CD5dijfjKDH
x8zNSA5fpBha+rwo+5q6TDdGWn2Tf420mDRNqcCOadPRbQhCn5FxmfeZk4/0yojOLcGbUJ61zdP1
9bA6qENhUcdBRyXiePt4dMZxgbbp8KjRcfxgxfg/04LLi53Rwptqrfg+UoT9cX3Qtc8nOfMkL1Xa
6hIUTgObT30n7l2fppebMqXbSpG0QJCtrjZe6tpQtikk4jxHE6AI3z4f0GmuqH0xuL2EBt7Lkm6k
sPuvHXpn4yRaeZPoKFSDCghnAeZTb0cqR5lnnWb2blR3zSP4UP004hrykSpv+cH2fPSMofrz+otc
HROPILrPOAORar4dMxzJKGpzpbRDJ5xSAK6T2wS2/CEcICYBB1Dh/ozIy+Xl+sDvD3pd0zgPMKJV
zdnZ4+3AyOKyGCBSyaFnBPRRU3dPML/4ladt/p8OncTf+I7v920GlKrBOYvDh7l0y6pYeH0g6hKI
vVJzZwQil8ZhvfEN10chpCV4Fuzdi9mi1RlYx6Ep3TQfUJI46PifnMgUGw/zflLyMJjQ2hyt4v1n
00idys5rKrfqAZkh5Kmns0k+sT8EYIt/X/9UK4OZ8+mNHRcsX8NefCoKXaNVhkHjQtpRbht8B0/B
4KX3o1psOS3NU/ztWaCbAi9fpuLsprC05HJ6w6Cg4NVuUdRl8wtQM7co0Y7JPWRCZNQddcjuhq4f
7xHrooSbrsZRf/1xVz4h9COWH2c7LnDLawnox8mLSam6hhe0H9SmRflCA9Kn66OsvVSiFYfbHMZB
xvLUs8Mpx1cqb90gFcHJm9Lv9PCmR0siP74+0spKm9c2Lt8Wl1exfB6KC32gDVblmtGkntvB9iNy
2FCgKT937RnWavPvXtPcCXHwVbkCcfQtz4Qix0VBh1HgqpUyPHIagBMyJ+dW0KJ7uv50fwLIxZTh
AOfcYUnPUtZ5h/vrVkzrX4AkBhqSpBk0vZmd6iqK5/Tr7GizkDe1UeX/0STbf8eFQBzZB9VXAd97
Yz9b+Z5MGCHwHtGJ25YnEiLnQZRiljAg730FWkvF0g5r5TKm6O2vP/PKF3V0SMNsZ9ghcQy+fWTL
ShOzDcPWDRF63Sp9YXz0yjalA7AmUQT/EXOYw78OKVGUs3VKtCo4CC32AEQ7WZaEUe3iLQHSwTCP
lGHrgwrvfJ/19K5fH+79GmQ43BdxVVEpI1qLSGbqSXcFjV25gRa0LuQL2j551o1R3n8zRiHsnZ3K
VHJ1i/eYIDGWXu9Vbtg40z2cHfuc+A4665nxcv2BlkPxpVTLJFfHyWNil7U4F5RSguxvFWrpVVfe
1LleI1q18pNvhP8asPwZisWu28AGnXdejRRgEJRViepiIZJdCFq+0EnYz21a/sb7W36l5UjzPP1r
6WmgHOK4yXGmCIr+1LeeeZAKHI/rr255Jsyj0FOjck3XuHUt7yddNGqcFK3makQjoFYN85OuO5ZL
zG4du0aLjuAgnTvMUurjANxwY7GtPCQWXTprWyNO4Sr29iFjPJIxLYIVKdBf3GSK3V7Cue/g+kMu
lzQPSTiENwnWN+Q31cVUhOJlypCdxc1ig2b1lMbUEH4nBjIhAm98YP7R0mce73/HKII5SV/O26dq
J4VoyFNUl8Kg2u3TKY6+VJUFiO76c63Me94ccZCNYEZ9dxJ0CH9GJTMF7SyYt9JGHU3AlRoSuTTd
QDrYGG7lYyFC5QWSDnPoD1scBkZeIiGnFYFrs0FXUhlFH/i4lnv9ofT57fx95vD22Oi5dgjVwgFv
uXGIxoy4zCLIY8XXzqcwzwISHDKvX8tCQQ5mY+sWklPxg1Mm6xHbi1IIjtsJPCZS1k7sFT/UQJ/Y
rRWefEetLsxtrd5XtoPYuZyCEfsDtlX61KnnPeVV1igHyDrm44Rsh9RNoujyZPZx6HyFyDzW34JC
dEixaS0QFMVwOLkZPDVu96BksmCPPY+KjBzx57hx/q59YBuLNk2l5mGRsHg7kQZfAKABV+oGqh25
Ew2Iu0hJcpIJdJ9df+0ra4S0Ka8dD/eVVFIUgbQAJD+56hB0ny2sa1z60/pDK9viv2HsNmyW5zNm
8ZF1Sgc6C2XOjywvDHbVt9mkMhz+fACGJj/9jcOk/dHHomIP9VY8QPnA8jnFqOT6g/4J/t4NbXBV
4cZCGnR52qaJH9VlifKK3K5v3BaZDL+gh3CeO8U2ZpNVG5hd0PoPU6uUX0Talick/uZr6eXic990
6UNHyvB4/VetfOk/+V/E6ryUd+n6dNA0P4wl/qdBbVz8qqlvIIDkHxHTRRsvYH0oSltUX805r/d2
Ujlygm2gmHzpRgUWmVeodYwwu8sVBCb/D081Z+kFSSD298XBnHaixFCd0xKkCW1M0LGbQ6IEwTMt
6M3j9bFWJrA+359MUtwSh+nFY5UjIUhU25OLPmCKP/nEdh8HxAR3bQIe6KcQo7JxeK2OSGvjnHnS
+ddixEBJQ1+Ls8nV+sKi6R6WJAI4LF5anzxs4m9ZUi/TCWyMnJO6QZWAqO3d/a3ulMIq42Z048AX
h0HQBtkVKKmQZ6SIRv2fqqOb/xh5/xmTOclGTMRD+XExWQIknalvsAFnVv6MOIQGT9TA57xPwv/P
oebj56+Ap8mpX/udPbqTsKPwmOE68JTGaIN2SqKKcWNqrr5MA09Zy9QxM1zGBDCCTTtABuI6da/d
9pD9z61Mkt+zjv7iT0XxCSBusTFH15aeoKFLUsOmrLQ82mZRXtG3ZCsN+o/uB8iC56aoQsBINHVf
Xw5rGyxpe5vBpG1ay1Ue1RWN35kz0LcvKFL4eXmhY1GjczKGAdYT/eCHhT0pWtyNLM3WyPOy+fs7
Qj2NlDHjIVEm7svUQv3kjNBEh8y5yEFrf3VBjaagMvNsY2htbey5hstiw9PWXh4rpVF0FOBjvmpX
VTkneeN1KBrHsDvAB47sPR4jwXDIuBb1exO1sTvS4hrB3vecG4hatrZT6QUI9nYmfdjWtEsDhhwH
z95VRlnjUjSJnkbpHhDQ8foHW5sbZIEIfqhLyHeReBqknjYCPnPLxE5OvaNYB1gCCdGjam/M/bWN
i4BCFcRx7FvL+5LawXaW/TS5XVWOJz8P6gs+OflB9cfpA7yQ8Xz90dbWGsxAyoAE+Qap3rczAmWw
7vtQX93O8Rxxkq3e3qFt8fzHTs+F7abejJnQ4rp5vj6wvvZSUYzQicBRT6S8GNn0OedUiBdurgyi
ADYRyu+Vg/2L21ilXZ0lOgj7hEVXHB77Kg7AHZR0wqCzHIwvPRyF7IEGlFjAlA/pbPJy2duHAqs2
jC3hDcSnmjZw9ZKXXfQxhYk2w3O8oj1BUYCsQbUX3wJE+dPHCP4oSqXRMBGSomGT3xqf/uw9TUrN
z6mZJjASNkKhA+005evYRxZsZrsckOm3EPBugeno2AZdfz0r84CcLcwwhzOFWHuxuQ9RBvtv3iNY
NTPWrNAS5TaKg/4botsoOdVtG5anfx9Ts0iUke0n8b+MvgosJYKuUcjD5yo0mbLIRiYf+8MR2aun
0b3akfr4fxmTOrQ0HJ3E7iIMqXxyxEPFmKO0PD6Chqy5YYc4GcowvHSqszHt5pNqEWEiu+DAVHWS
8FQ33s53gIV658Ggd/0U64ad1+Biszfgdm/JZ1YWliRDbXBRMk2ig8UHdADE0omWDq4EAhEAnlA1
BWV8ilkpqNYYyn8wTR+ieoy+X3+jK+tKSgjLRNH8i9Lw2yec+qg2VYMKn4AyjjuEGY7OEccevTt2
whAbRcy1ecoc1QypQcEhK/d2NJkOxVjSWeWWzdSCPGrggspQEcPBaiYwJib88o3deOUgoZBhMEW5
wpLqWUwZOw/8Rg/KCV0SlM27Jp77hc0gNhE+pt8hZt5ZmaUP+8xuvI2Te54dy9lD0XS+BGgGlsCL
oYGkZWrNJdVlZykvHAHJMW2Q6VW2jFwMZeXFxLXqkFWRMu2Krqw23vbatzUdrtj4FOhk8Bazl0Rw
SoiusSs02ZONk5CL38GPCROW8/VJpK2NZIEQnzNADlHY/Od/RQox+I0+80u+K8GSeAgig9Qq7QdK
dgDeQ11k50xpcadbLc3CWL5k38q6zC5ItexPaprpaBFpdfzBKijNmxD1SuNCViabdP13rixnDi1M
Q6QgliJJ9vZnolRpLCcdJlcGNHOKtgEEXtOWvDHKvFgX350GGtrtyS6S617GLorQMBAEE+lqnP3J
2evStrhFfO3ftNgD0bnc9ZVOo40W3Vr4cAKB8rPpK9ncHHPSIabBBRl9dlatEOm/RYfxr1pF3w1Y
Weh4nEzCavaAxpTsDMaHRhMumjh9eelI00fkOJH1w1RqGLcQoVVxyy0xGS92XeK5bEor7gGbphbQ
4KIZ+UhhXMDfb9isP3TjGP0YZFA8ydD3f4vCTJuD12s+7bwe/mt7vErxqQGUX93owOr8Q6qYY4ZB
Ti9udLVOs6/X3+TKAjJJ4WvzdZCC5PImmMCPBZ7gG9yl21D8JDQo+v9aEECf6bcO6kdV1lK/o3F6
pFXYghJ6tpCHpxuHzsrkJpfP8iEzRzi6rCPYGqzLpNSkq+fo3Xe+oX3kfi8fsRscXq4/8Mr+yG2Q
Shc26TrPO29mf60j1amyPi8M7DQV9hOobk0pb6Kmkb810E7hR+oLwb/fZMifkHxEP8OIy/3Rn0IR
AvvXIUKkpnkhUnDCUy9wnfkySs3aKrPNS2yxNmzkQAYovfmKv4wagnqkqjhpupvq9HHrtCucKxPo
P6z19DO67f6UqsXT9be6cgQwh8gam5IihrZUCXFntLomCyTlbAvhKcij2UzcTvvHqnQIm8uO/JQ/
xbe0QftbSueVPQcLelSOaHbYhZ3FJ+3Tib57HBaRo8LopscJkBYk9X/f2Ti7kQRSIqWDZCmR60Pc
UuIxM924NXrcKC2MtQNty+F+ZSXYsxRo1mpSu1+mw6PGcDxJDOYOAO8PDlQvzNUa5ajnlAyvf7N3
BUvyFVz+DKBVjqPx9ub3+tdSQIBP9y6mzG7VWXSYm6nxQdpNeAwVY7pYozWSIk6bL7Lt9EOg2NFh
wulk462uLMdZasKXI2PLL1n8BpPmA+hSkeUa9Bt9TiKjAWuueafc7o3POIP7WxXhtadGTSznhJ5A
FWvPv+ivp7brxCzo8jHnADfDwt6gT2bKaNN0jOJAEQmnvhFDnLgf4LH6YY8d42Rt7HerT20T2BMV
8mOWyyUe1XEIEtUC0unIU0xn7h5/HJhVaAkOuW5FW3f9lSXiqGSrBfv8LNxeiB9pfk/MyGstl2an
yAYS4sQwa2V2aGzMTKxCzkbXdviM4gF4lK3WGNmT6B+NqNp15HoPEOjtcwiH5tP1Sbj2w0h4Spyj
BKQYdREvaDkQ+l5VDNauLZ8totqd0Xb+xvOvbIm86f87ymKHMIAkYX8emq4aA33lqPuGE734PPTy
ewcK+KbuG30jMv1T4Vlsw5wzlKop6dJB4yxmNnB6onSbk7Wo0lbZFZbSVqc8GwoMUPAA3jUYt9Cg
kwAOeMhgWtCkVAAZuhNRm+kfYrXpvoJtHS/42njd1zBRJI4PIgPCM0JLARSCRAvYIn26/r7q+/jZ
M3v8i2LRmXsSo3PHvJIMnyjeKHge+n5t4Mdn1NYhRKpyDuIGDpuO2S+thoD8MYmpIs074EVieM+2
NyBIyvU5oeijwfcPdQ/fAdyuIbdqt6sLUifHRyMqnQ2qFG8XpAUgC6J0bZIDy0fnFEXEa+eqtNTg
osW4vO7qSjrKThtD66KZ7QiEQSB7pRMr8Mzz9em4sv3ONR1mI70jqLAX68QJW232eTHdiRLDMTJ9
DNEigZ2Xk6obe8DKkclQpMRnjflcKnz72LER019kC04tPwx+xTQ3QTAucCT0q/GOjrfh0sIiuKGW
b2xFz/zNy5k5yxnIm7EpUHVdjJwCAY3GyXTrCQBcZohuL4dwq0i29iopfnIxJMjC6Gsx/wExjnFo
W4bbTwP2iL6WsrNF+meQtR///aOxs9HLYKOTIoB8+zz4ZeAKo6eczA4Oz3Ec5t/R2up3YYOO4vpQ
axsJSWIspOdYlQrg26GUDMpgUTA/0sHSb3xDKV/NNBUfQu7ZH8QAeN0yq43Yau1FOlyoSMmwONgC
347pR4DXIvxHXUv3W+uoEISlJMq64ghjJdq4D6wPxl0AGTZBq1gsRlk5ZYphj+GG+JezM+QzyVyL
LmCe5MYCeD8UN1WVgJFOPMJjfTENxzA0MF5mU3ZEMt2W1Qi42jOml2IKtpK48yt6O+PnS7GOLwWZ
XEKNxVAwH2I2VWG4Bg32tEVzyKeAD0/XJ4f5fklr8zaGOHdWnL3L1zld4AWijXS3943SOQ+UK8ST
0eZ9cIvVM5Y/GHG1t/O8+pXhVAHHmGMVYFgdv2JaqL46EkHhvkqjEnSVFgnq5SDbLACwuKdht1A3
WnWIvMb+NFgmTedaILLfE00NL12BMP/k5aYkKTl43k8zoYlxpxiB/5EWsTz9YENEs3dRS7pxR3eF
ou3tzjN/Jm1s6OcQUOBPywCyAC9bMf7Dm1f/WWHV94CTqv2jgbOb77m14qYSd6LA6rC06nPgFK31
SpMZWa14msruuR6SKLuNMWl4mjKjj09eV0y/8Eys0ouXg/E/jD1aIJCapXjtaYtHfFQi790j6cq0
E2k4vF9kkvX6zocP8DOJvaA75mPUQAshYL6LC8XENi8tG/UG50W4gJqaqrvWmsHqiam35sYxvnI6
UXHnCLfm+yJJjcWCCBtVxT8h1l2iYDwZQV05/g+1DDgNSa6FNi2zcYR7ZWA6CUh0Mpmwz6FEglSw
C6faCJf+xMOLmYxchjukxkzWrOVdsmu6HlykSjkiDV5szJfhfEQQyfANHqo7e7SaI3bOAC8iCla5
Ip1DIIMI5pCuU1lSoAeRRX69Pu+1+R0sfxSJcfqxuEhQdl1swFOaw5VMcuHKZGxjYCG2kn0IMygc
TDXH/2xNKFcuQxaCZKnhn0f71FEn5YaOnCa5SYt0iE4yTLGk3Phh83a8/GGUkonykXaTmlz8MIpe
qEvHHF5VkOcdWDKviI7J2JfO3eio7fdJceJx19Wxne/hOarYAlC+wmtFYhv2SaTNoF4UYE/6QccY
twAG0TTfKcqPD0Wodb+u/9qVTUqg5rFnLTWhx/IqZODliQNqpVMiT9WXGIPSYT/qkBw33sr7lA/O
wZxgXGLJu/Ni3p4nXUv7lR2ouqv2mfM16Xx8HJBuPujEqcBtsKtJIT33EIiGOoF6VOKooG3IAd6f
oxwtaP1BjpAuRCH49jcodHzDCSrZkPmPFz6pDS42FUBGAMf7sG1H55Ighty4B6y9Yk4BqjhI4jVU
z2+HDQswTnUzke2aOoHjbhrdcGsQG4t05WATUkcEgL+WTvV68YK9hP59OlGkS9YfbxBYKc7P1in8
J4kuOjr986zhlkEcSQKajrPl/kRI3w0ZbGw3L1LDHfEFeZqayN/Ic6+8OG6OFjldKq5IHBaPVPZ2
FoHQ1V1iSv/GUwHb0MJV3l9/lvlvWSxX9Bpo9IRDapfrwNvPk02N5el92btZ6HnOb6cXZnygm0CC
v6xZgHcZleqNMVdmoqSDgfZiIoP3VfBsMgfbymn60kq9/tarsyYFyMjOAq5zKIAHfhhzjPuuP6g+
P8niSfErMMh80HVCtm5eo38lIWodl+pw0Du3i3E2uUtFiUIOQj+1EkRM1SOvBycrnEWbmSDrU9kG
+WUcfaMOipkVT0dOXwQYiIRpGmkHH6Si/zDQU/yxDyfqWrM8485Kygz7gjgotNfAJ97ZIcGfLZZj
NtzvOh4r8deCq9V3pQm0/BKzYdTIt0RonfokhhSbElr7z4ndpeYuyLdbMtfePXMKNSa5H5Uv//Yt
WIGjW7JsGjeK9PHFw9cFvxDIgohYGnEaSFjjkKKV/fP1t78yzeZSHBp96nF0287r96+XH2QlBDeJ
al2jdeox8YGgQwOy9jS62k9sVs3GhjvvKsuPTYKS2iO327k19O145L9aomfk4+EQGE99ptU/IXcF
e1gJkEerZvqJvKbcw3zKNubZyrLlYskeZHBv4E0vpplRiLrwKmqerQRBLqGMnQ3fGM7X36e28kIZ
gVU07w6QwhbhdTnZUV8WJp1pYQuopDE8tb6YkSZcs+hNnwmbx9MOzyJFOSTAh6Zbo2ZOvLR4jsY7
DJS95lfl4xNwYqProJuJSqD2yZX+o8B9Wm783pVpx25JHW3uWHrfRoTLCFbFVUTRDsgD5WCzeByT
BAZ/1+hxuwsrL3HzoUmcw/X3tDYuWzT6AYTOQiylJEWkg4uB9e8quVVckrYJn2SVYwHcxdoDx2QN
kbUKP10fdOXb/EmMk/abmyKX9fyuG0Cqz12Duj0VIBJVTJ7szj4Obf7Jw2rKvT7cyozD549iLOer
ShV6saSrLFZlh3OlW9ctwA+rc3BjkEWyJcd4B8NAhUzNdY42aS1w2CjeLqrJKCn/4WHpGiigp0Pv
6+H3jPTSzPbNRlyQg0q6GgDfDmlGHL6oANfFuZOlgc+5kOP368+98m0tQhqdz0TwhuTw7c8ZvEwB
KKvWbojDJu7dSWg9Fczjc9OK/DYGLiaOWhLk/55lmSNFloU+f9t3xZ4pjtWQegR9hB0kcM/DPTGJ
/frSERYcrz/iStwIe5nkBxdbsizLq8fojFxUw6J28ynQ9oZvaruyUp29GoXNadAL76x5anMKWUun
ADO91+vDr93EmFSUkthLSVAsBRzRhKI9FEXjAsyYvIOwWkBEGT4FjyG0amBOXWkAFrI4NY56mEhS
rJHmf1YD0L8bO/pKhGcRQxLB0iWI+mCxrw5csWE90q8z4Dh9MNHkmDupDG11qLu82qqpryxhdnD6
FlhXCNCWxySXXQRbTU1HV5+j02uC9sI1q905WOkcYORnG3fetaez2CDJZPC1iZTfzuUAg7ZCd6LG
hdRMq3ZZ6VgKDdnof8WUoxYP17/ryulIQZbrGQcVU2s5GgX8AnZi1dBD1jb7VtGg8hta7raRppys
AUTwoFnGUwkDamM/NgQP8vZgJtcyh8085lygXXxG5CyRlye0DdHXF7NUO0L1g2a06bQjh6FS/6Jh
5H5K7P7FiQL8FHNpj5+hfyv9AeWeR4rdtj3z6E+TbYOCLlSco2yvB5vXNzUuD1M5hLsREwXtAAOq
qI51n4Csq33EMWc7zocZoz6BBPV1T/udOljQQHL0R2tneYX1ohW1kuwmCGb3XqsZv2NLU4KTMVAy
cHUSJq+574EC7jC8R9hRty9OD3bi5NCeAfyvMRSdjzfiUdlZvdPB+jNjJLx4kh0MehFh6gRe/zsP
wNq5tOo11h77FyM7VBAmvb2GZfAQ7IwU6vLeLwPT2Jhm7z88SxkFJ7kyjTvZUtFiRiPtfQDYXODZ
hXyZ8QvOb1y22uAMIB31SJBWdJhE7LfejpBNbEnd1n8AcRFpC1V7J+kr/QBnN0vhPDZlEz1PNVoa
MMV1eecTzZ0pGEX3iDnqh5E+0i/XZ/37NU28NNc7iD/Y1P5sdn/FoGFNoW2K9QnoMmeCakEXVfGT
2/WgU05jT1h0fbz3a5qAgyCQV811B8bM2zWdxFZQYvpDd4Gss2MIwvxoVOp/Tdf2++sjvT8J3440
L7q/nmwQIguxraDrrzXGwySbCR+mrjxh3BefANRmTOCxPF8f9H3YwaCsYlsjnicVtYhAm2ikCz3g
8YRHBrUPdfumG+JqI7ihG/r9jkEU/SdhTfH23cafpWPfkD+ZS+ZR1n/SOyC335wyj/XvhUUrxa0q
A9Gf6THDS70JKwDjHqBrOPEJZMWjrIVTuoQqMSkpxGrRrjDHZjpgxiuw/M3TydjpWlOUuwR/sBmb
VxTRbeQkZMR9My5aqDsoag9sNG3p1oVMukdii0lgAGB3vwrp0Q8bhGUDfDrwJgX+v4ZLZjO7Z52g
6eIr7GNk19EvM+rtoxJYRJ7It4Ph9X9xdl67cWPZGn4iAszhlqysYFtyviFkuc20mTOf/nz0xYHF
IorQzGAwje6Gd3HHFf4A7kf6YkYxKpiBCNrgzuhs/OTwlQ/++KaVWDu9QJd2V7YRrUbdDGt36tEY
9CYMr+Mjhf7ikRZ2JPZzRWlCoCUyP+g0R0IERprsNScwPOiGr3yygbl/rPjBd2rvYFoahIGMUSX+
YPVumig/IMIdx+U91GWDSjNC71+VRrETL8R+bOCTGvWxb5Qp/l5PONO5lMIbSus+hqk8iWlV/LTj
1q5+NSKnEIq4lxPeGWgEjo+TLMVfm3EM/V1Z1n1+QNzUOXZqpjWvOOFEz0iEpsnRNJGEPtl4duUf
5Zxj8ppRB6j4XqkIcGQ0a9BazaQ+I+CPalfdt7HYF0PR5h/jEhKaJw+GHb2oNSXRS21XPCcSE6N5
Slqp6BcaWeecUPv3ozMHFp2QCY8N+OJFg+J8UinjBXdY2/ayELLdB9F0Zg/2OcM5wsbow/9hFrF5
aRoVCy+q4dTzNUq83yWjqjtq4EoyfBZToTo7G56L9sGPYr3Yw29IE89Cqdn+2geABO+nEqTgVxPh
7fwlSBJJcVWrak5ahdIa9X3ZGlw9Rg/0Xmr8oHeHoSWimuhR63fVFOnxKUjzihyqBjPuIv8rKbhf
j2aEz/ZU1gekEXnphF1R9JdjQyu+dXVk9d9qQ6pVV5Sq+hKUWljf5VGG4UdQh0gXDdy58mnEKHTA
QmQO4ZxGyz8YhsnVCM3Skg/4UMhIN5pI8Q4pQN4dC5FVu4b6e4TUrKno8b6p8EYHcTeJi5xje+xN
haH+xFXPRz8X7zwQsaIZP+Gdha2eHeBE5SDQrPGX5vCQp8lYIqKZha2XgKj45fuVST0oSePiLrOd
4bdTWxHvUl+w7BSnBmzQQ8uQzlYDKcEV2LNGGIwS1+wFZhCmS9aAEx/PsSq8urMbBRNtW/tVGQAf
9rR6aOljHYq6Uho2dboL1EqOdtkgRelJSVslvWDyg0Z/VDjx1xzf4jsTKze64LYvPslGYxp7OwaP
foHB042XwlGi+mBNln/m3k36D2QP0QMGI3J+FL3ZVB5W3RwsKxzpJg7hmAb3stL02kkIuX8WaCy9
QnPHUFcXSI16k2G24a7vuwDHnEKK0Xc0qzbx/Bo50CMmA9PDWNnlHbPGpNOypndV0nNK3dGWM2U/
xQ7+jqBPzPbrIDeV9RtiR4v7bN3i8cVb4ONTXam8t6ORzX55YEAgbPFM/c6w9FBeB1Xuvg5Rk31U
hKp8MSDEBMcoFNG5H+pU2Y05fmZ3ZVtW1ZE/Qjt3NtmWm1cGPRokgbYC1pUeDPXJuWU559TOVcnV
TgojikVkn/0mCkoiuNA+6Kmqv+hIxT0n+qj9LAxDPFSFVj1EUWAf6kA1e9eqjPBn0GWDv8cMFGF6
vAWUjTx0Ja5AHAgpAej96nVvXzIj1R5aCVK675ce2744DI4z3GVyNd7JXWa8/7VH6o+DR8UbHLQ6
/55/XvsmwMWuKZiLmFzwU4V5xuDycomTz14O3Swync9j7rdf3/3egxdVSEIN6odXfXiMhRDDTUbr
7CA/sSMx7e59GnWH26NcZ7xMIQU7sO3UtpRlu6AFgNw4vmKdJaE5wiUR9HGSjnvtMcNb/mtVhtmd
bhTdPUaC/dNUTeXr7R+wErUhZWVS5FDhf2jLsjtqfbHaVMwujjHNrtYAHhYBkNgBS6zT7aHWNo4G
6JBweM5plygDGfKpPLQq30pBzPXx6iYN41FAUN55VCA7bSVf15HUXHQ3KRgiNXAVsalxXeNVoFln
RQ1f9MAsL5NwzCfhT/LGl63Ehg5Hld4tcBQqUnMa8M8WpSeuJlwngO2CkIRI9Mqj0fXj0+35uw57
EYagZ4FNJwQqNGDejuKPplp2ymCfjVqS7+I4kLAYDS0msSlOdAFyr1fZPbcHvd4fEMNnHPxMfpjp
F28HNSc8z5OOIp6KVRLSi9g30DQ2AJ53yv5/GYo+LTuEvt3yLODUUfpyX1HaGjGqR/VRc0PdGI9p
7Icbx+56wSgzgU2iD8rZvkLa4uQVhQR29rkMAdGX7TA9EOmWG3WH6w3PKJT/EaIBnUdl5e3cTQI0
Tdzr1pmb3Jf3oDQD4WqBYeEBJeG1jmwlutzvn0QHmD0VUirQvCJvx5TjmtOAbxvSpeocU3EKFI+H
WPLMpuw38uu/5YtFeeMvGIWXih1Cc+vtaCkurQhm2ea5L+1A8nBOMh7pihq6RyfA+QzeP/4D4c7A
DBGQduHOlIjKq6s+M3HTABXoUry3igM6q1J+NP2uV3a428fJobNbjBRwUa7sXeCYRfWxTxu1JZQf
g+w5kCBIPIzThAQK7L3Z64r6JY4CKM/0HmAA+9xN1UjDJU60V3Ajrbpxb17vIKoKKFpx2B34IUuE
W5l304jWlHVuyiw+hZhn3k1y1u5ur+bK84Dw30x6QowWvcrF/DpO1BWOxBWWo7H81I5V8gMXzLxw
NbVRNNwrrfCSpfgOuGpV5kds2cpv7/0FQNFNxGLRekIDdNlprus6bHBHMs7t7D/hou0ThKe+FDFw
5h6I+m4YNBv3eIJ3vJNBdu5o5A7Vxjz8Fe56u9E0MClzPX6uf1/BLOQ6iisf/b6z1luZugNrYmbP
fVJU7Z2dURb1wFI7qSdIkT53eJjWeEXJOEPD0Y+aHyHqsf2ukfChOkFawyRMRqm1vCvj3tL2o9Tj
TKRgIrlFgL7eJOwMms3UHufe73LyxGRJBVtXPze5Mu2jWEmxD8Mq4/YSrVzR85lC3olaF8d+/hX/
vD49Np9OFTnGOZvNlpuExoBbRJyzqRTqlkLRvOMWC4H45RwRUSqeeQRvB4txWmkCGSaERE7stc4w
fu+m3oqxVQnHjzpBaum1oSXfR1qzKWCxMp8aX0gzRqZCwpS+HVyTu0BLTID1pUWpLhjNxGtGY+tx
+MtKWH4josxMpo60A3D2t8OgflJbVdnaZ3Rpmwc4d3zeiFf6p1qVUJ8jLxklimlyo5Zk6RxN6C4J
WUGSSVoPpV8OFHztzekFohZINqqtAWc1j5XcRUqhSXHMmTKMQqjji72dxNWlaMByezilRg8l/XOQ
x0lb/TA7Ig4MpUK77XYWr7+8h3DnvNpKg64Whrjao5OS5ZP+qVLuodSDCbc2ZWjaYg/hvPvGm0Xv
5yImiHPKYIu7KO1Sn78Z22e7rcUex2rtpAG9ef/7hcwjfQ9uHSqm6iLIyR3ZN4OB7CKCge8NjZXg
KZDhoFSOW6/X2m6CwoR8mPxXyWNRsOxUwSuKlSXxYS3vqHsbu5BgfaOit3Y6/x1l8UEU8eJS1xOm
TY0mkDpFeggGv/scYx20MdRKgEgUioDGjLsm8liskN9HokiC0D63stLjtzziKskLgrUltaF7p6RB
Dyne2ogQV6IcKEscxxnTbqtL1pI/NXiOKRQs9RC7GUNM/UHuMYikiTDsKzyTPt6+7taWjVaOhWEY
++sKCpjK1dDpfW+dE+byccJS2wNwZm+ENmtzObfduFkJ3djHb+8AR4ASijqk16hAOj9yXL0dfDqp
qwyTeinqXjpjFdVtKYivbBY4dfrMrSMovXowbEp8oiKeOYsBU4+okIIzzm4YxDmhvRFtrywbtzfN
N5Jc+GbLbILbHWxeJjvoSoUZOWdiqK+SJg2PdHbEAxTKdAOQt9JdBRiH2C9AfV4OGr1vp3TAxiHA
fNA/U/0NHlDSsn4DjtS+UZ9yPg9gHndZ0nAhTomzS9TU/FTGuT9sRP7XERWAH8S30fQwAUos3y8i
nRzttzy45CbldIze4/5uiscBRRJ0CL6GhHUO7lRhEnqOmgUE6UpWRBuX3Mrczzo3OEYRQ6JruZgJ
K0yhS4O6PjeKPI2uI0vpCPJTGv9kk8+VGpphvnF7r7zblGxUFL4AESDwtdjPuoFUaDg4Em45U3Qe
wGx8zHHF87porE5RWA5u5oST25FRHN99XuGuz0hM+C7a1bL3QWoUzkTx0rAa62Nv4pjmZI7YOK9/
L7fFo40kG9JIZKtzlLh4tGOYo8HklBLeBoOsYK+O9lSnYPHpJj24Ahf8tvyfLFnJxxjuM/ZVzhh9
kHEYfVGVyZg+p2ES+65JcBiSNRnT8JhHaZ66YMoRkS2U0lQ8R+oaPFgCKVIOTaNYvlcpsYxTUBs4
FDpxlJ/2HezV+xoyJcokrVB6GE0CJ7DQHG0c1MeoT+47QZ/B7QCqG6ciCJTPUBec/qSAqKa3EXTa
U93X/jcUeaKnpsqEukvw4673tFLC5jhCfP00oXQFLryfbb8bcneg6WOp4zWbzLbCXaQPz2YCR99L
ENsb8EpvlQ94S5gYkxmpeOqyMDV3WKVmnzuiNWwd7YJIo/ElvKmMCCipVw1pBQSzbKx6l3ZOkXoN
hnOm2wQKvnIGPaEnnpkOOH8RVq0btkNJLycfsk9GHuLNhOsCjuF2Jgb1YxYjLgRMXMMlNU7s8ZKR
jP5JjUb90waAuouROd73QZv+RH4ycdyBcnbtyTSrf0Eu1j5XaZT+oo3p/2iroHq1BS4Ll7iNpy+Q
qbC/s/nUCnmN1r6HOwtzK7YkccAYjMzTpz6EFybyUQIuW2zrX1LJMsONt3fl5p6jb0BXNJtn2vfb
y21s7VpT2laCXx59GwfVpDtQKfZe17No4wFcGwrFaIQwiMOJkhYRRYmrMT+DQEXOsuETEiv5xww/
rUuEqevGI7Hy1s4wRpXiD4SAq7c2GazYxy7OPjd0TE4Jdp6PY4w11u0bYuU6tGf6gzEj+8inF3Nn
YiGFW71ln/Emkb6zgOVdGDlyBDVFs0mZcjvvdreHXPswsCegfUBSyQQvi+WK6yCmwUeZYERaQ7K6
7kGokFVvj7K2UsR+zBvlwbmq9XYUO+yVMgIjfu5rZdolXTrs9LZ/BUKWbGy/1e/hhoWkPpNwtfnZ
+ycH1E1JmGbI91h4UJ9wmsTKtPC3euDr3/P/o+iL75FgfmYiA3xGsVN4CQoXRxpHkddAej3dnrq1
D+K9ouw/C9qga/D2gzC1txNs+6hjKVjT15S7fteSFf969yi8v7Px3cxGu6riYHpsC6kKnXNQd+le
a/PxoOR59v5TBGlQ5lECR0dIuZi2GL2HFDs7B/3/yFbI0HrfOWEl3Tcbk7ayPmRMlLpmcdJZfuLt
pDXy5KdpXdGzKNr2c9LHgANUDZ00uuhlsBHErA2ms9PAVIHjuuIgqH5H+aUhsYGA4e+g1YO8rbvB
xT9sy/1tJXhxgP/ihEaLwiLTfftdgZkRuaj0YgTlD8nDyZP+uJ/YseaOuVQ0AAI6+1cW4nunkHd/
ur1JVq4ntJBZOlIcQqflXRFqqFSlE3V3HKtTVxolvD/7sNCh1RbjZ8RLgo1lXPtcEIjwbmkJ8d/F
3p8EhbgYQMYZBYjkFawv1rZd7U872n3iURLgLmFhyI91V6GEd/tj11YVagQNUsSkqPgvx0aBLGrn
7ApI73RpzM4g1DEq6wHIh65u3I8rhxxKl4arCRkBulmLwWouEH+ycgskXmDuK81JH+1UFRujXH8S
MhR0TWhgzJXa5XR2WouNYl37Zwe4wwlkQ+22dZh/GKxNp48VnhqoYTTGDJg5DlXTxRcBKlXoUof+
OSsp9OzI0sdwN5eNIsoYmv2FlKLqPSxizX5XN2k9eHmK1bmrF3qGAa6uEx/uraE2t6C113tq/mGU
quFfwFNbqn7IqAiZdRbN8ckUBAfqnskvpET1A17DSoGgXt3onjoGVeSKHAPU/e1ttTr8DJ6iM8Fl
uzxDg51jrSEr/jlqWyP1sMYeOySMQHy6UlDnd10va9/AQopo3/Sol707wtBlwjwKI6hzc10tLpC8
wv4SVw0fCXCYPpiOObtMLrp95jvaUxokW626lVyXB4W82kYuhnx3mW5VVVnSWc39s6xhmt7pDRRS
5A3M49jiatoqjbw3lBi/j8LuP+JUjJGk3hdPtyd9beOTcIEgoWBqXfWf8FTo6tqppHM49Jo3OgNs
WdFkezWzjI0zdn2S5weUkil3xsxdX0ywldRmkPe5dFYHzCj0mHzaUlPtf9hF9KjRQuPhmUXJ374D
1tS0RZbZ86zG40FWBIaNTRbvhwQN+RaTlJ1Iem0XWQg13p7K+U9+m13yfuMHMctmgphaFrnCFjKe
P+n+GYVf0ytNTX8I2jLzbFnKPkh0ILZe1xVdbB2q93xWGfO624vHm46lV+OcJ+Ahc96WJupPVMCC
8snoJjM9ZGmbfbOaRvtSd5kuPAvvesvLfDvKcaLOqz8ddL1PWl5T3bk9GWu3HBhIgNSzkAXo7fm0
/xNtGok9CbkqgGQII0kPXZ8kz7IZq8iyosD3rR9lpTjAF89+ypIT6C4i+NknLbLUate3Vjx5pVQo
ycYWvK7sADslHOHUGXOdafGj6mSWP6ks6xxH8tPYpvc5guPHyKmNyxgoYk948Bs37WkXiFJ8vz0j
19VC5oH/kMOgEHHl/GdmaqiZKdXCQDEf2izZJWHlAUQSjyIPgb2hqHm6PeLK2QYdhMMtz6ZNN0R7
uwRB0CWSVpbO2fFDQN+O3O1Doci/C2V8P7qByi5BJc8Z+sW8IG+HaosRjhf923NkpaqnSVW7g+bV
bCzf6gfBLpn7nQhtLQOPJNIIUinBnIHpYVtK4keGAb3weeo1ko33z54BtZ0/hk4hYfnbT0J0StX9
gRQ6MAEVgj3NdmjgGDg6+1s54LztFjcHAGwuLN49GpjLtomcw1S3pdY5p4bRRqemgzbm+gMmGC72
UkPuyWYE+lzt7OBZxtxx67Cu3FyMT5hFTsD/LQE+1D5sQizuEdmWpp0NGWA/aU25y61OeBDVtpS8
V14CwN98sEXDFgrL4o6Gc6oq45zMt7XRP5AM6ejnR1s9z7WvotgCMYuAnAdu8d6MnUQfgMTkHIyO
GV2MQMmf00jjGpYLy2/3qAu9H9/OLWzTzEWGYAVZ0WMeWasBWZzVa/+pcl3dF+nkP1CJE1t0zrWz
gIYsEjAUXrAuWczhKKWt07NHz0Mh90i4omxcUZP05BClvXefBLqD6HMDMpi1PxdDyRMIGG00tXNo
qWG4n3o6H5TMDOlPEdZJuvGAr70clGahVs0XF3Iai+GSUpn6CamiM8jO8k+faqh/gTuWEzcW5MjH
ccrz4Umr+gld/aBCEaZzYEzvkkStqMLWMFj3g1zIYuN9X9m1NsAYSlDsJao1izsOxZMySQNo+0KX
qm+THHwbjEx6uj3XK4M4c1pH+oYa1VWnTA59TcGZ2TwrhRp4CpXCszSC6L89yvXRmAtaQDXAsfM+
L0PP2i+VVp+Bi62dF58ks3VG3LkiEwjOFL9EY6BvXKbXNxwDzjqpFFIM9C4WZzGJ+Ue1gsAe3D3/
U2Pq6WGInOI5BzfiTmPYfYdflHlObNQbRf/VT50ffGp4QLOX13it+I0Wy50FyH0Yj6DGCppJmump
kGzpRGrvV0JAp92gycm7QSP86tZJHJMOfwks1++GYz74yqnqeuvdTzv6PnMxSkV0mBhwsRdbFWVN
akTWGcIy3C5ZC+6zavrlqF3+/vlDpZRC0bzr6bgvnkHdartE7UFkooytPqqtAyy6qdGWrSTlMMmR
sVGlvA6T6DRCnkEoj44xqrpvn93K6uLQhG0FhACB89iMqv2AuoTXSf5wkWJ99FDqea8/uQ5uaGZi
m7xGPMPLjh/ADEed6oKeauWYuyjHCIQNVexnlfcvt4/e9QEHtQh8Ye6wOeQpiyosYJ+W8Qf/NJhR
+Kmr++psF0q/ZaB1/TzMw/DEIrHGJC6ZwKPWIGoJn++U27pUeJKi5DtoiLjtymqy1QJYHYy6FxDa
+YQvdZCRQda5GlP/NMqmONZtgfOSWfqnUCm3kN5/+55vYiV0KmnrE5NQLDeuKGsKtmZ2albhRRpt
cJkhkhzWXm4TxI+qUW9ex7Toh12OurrpypVAf6g1muwlm5w42weWkaHSPwzlt8zI0//6jKLToZ3a
MafSIPJfIeNGB7XsS9/TjdYSXjyV4J0HzZasD1rAmqluEOBM64op1i3EjaJWeHmWI6mbqsih7aY2
Cfwdj+n4TSv98r9+TGJQjQC7WiSjAHRws4+tm80sVk9DgYt/OGV9ts9aq+m8ovfLD4Y0UeJKpyDE
lXLS0m/8C6hiTVXW/ZnioDqBKzKUXZg5Cp7sfSsgfMhT8jRMNjSYd27YecJnuxw6s1QalzkTrMM0
8/E6uvhDHexo9WTnTAXgcHuUqy0EyJYTyBkk4wJJuLhm5FBClqAZpHMNJuyLLhfaTkxK+xj6vOm3
h7o6gX+H+qsQwUhXcGU7RPrBMEBnWFUd7bWuUu+mLN0CEayOwjtAPWkuCyxj+km0rYmmB8W0XjhH
ZCOlfQZ/beNbrl43JFqQLJmFPSFaXFW9i8mp4s42/DPNRXXvW43wFEmNvvtOG1/0aoi2/AtW1okq
N0K5M/CNB33x8NAKq80JN+ILFt5o1NaydfTB4rlh2G1lRdeATj4OU3m6FHQxZ337t09BroxqCSxT
Ok+hX34hs9Sa3VxMu1eaeOpcihtdt4tEK3rojVPPUQnN5oI5YPAUq/HwpGaD/DwYWhPiPTdIrZvn
amzvObjZL1rP1Vbra2XJuZXQVpnvW5ZjMTfKZMZDA5XtbKVZ/Emu2ugnhEp5Qyro2iGFaWEIuh20
QYHnLF5IJUgkUZoOxCpbimjCh0Hv8CZrpBhjBVfulHSDPbm1H6HJOuJvJZ0Cmva4gSuN/ZJGjhZ+
0rJA6lB174zveP7AmAqRh9JOSZZUo0v/sbH2vczledeh0pN4RmhU4SfFHxIDgZjUjNGNVRvjKEWR
VHuwDpKXbNC70as7A7wiUpgZNxySgtresNqyPIQamnSUumWwFuCMpj9UgUu4b76vbnlBr60CoabK
/8iLkJZ+u2skI1YMHAqo48Z6yGVbjhfNLyGU3r5F1g7CDO5GMQh186tbpKvV3sjazD+XupS9toYW
PhSKGHTXjDrz3ZgvlhyA2fy0Ir7pLFMipUPYg/K8fxZxl0A7nFTXUEV6D5Ku29/+rqtIfR4KKgyV
KmqGV11vlNNbX/PpTozRoHu9idZDmgh7P8pTd19T2DpKGaY55WCa/90e+ao4x8iz6Nxf/XTkSRb7
ugtRp5Ts3jmXDhBFtxgT4xSllAUQayw9yUaDUTUF8LrUmPZwAfKNyHNt44CWIHFHCIorZ7FxemXC
8b6tnbOR+eGlD83JQwEgPdz+yrX5BcEgU7RFbgCG3NvtiUDm1Bm+5Jx1q0LWDqXG7iiMUPyYuXwn
Sepfqt6qPUB5764YML90nObniC4HseHbkaUc8Bae2v7Z6CftWFSafBxAOYEuLrL3VgyI3znLnAx6
adRe5qn+p/hb6x2qfvN+9e0quc9UObvLytY6VEW3lVmurBpbFUTIrF58XaYb5xIdOivBBQnx+mup
BTPjM+02JPtWVg1a1ZyX0F4mV1jMnZnDKRl0ROe0zk7+BGrXH7MOhu2+qHrn56SkGveakYXHNCn8
jR2z9oUzUecvXHfuFL2dTCuRbLuhC3Yp8tY4wrnX+p2sw7ja3d6Z8ze8jawBOlMLIEGnJ0Wt+u04
TjMlGW2D4DLB7tuDMz9Nabd3omY44Vuy5aC9MqMzVQ2aKKUOdvNiRkdtjHQ1DKJLqBXlXgjLORTt
aGKcY8ZftFItz6qdVt8bCCQbm/Mqw5xJKvBkOH5cczT93n7nkOQOwpNVdBEmGL9B6YxjI0TyGcas
diem6g/8eH+j4PL3hl5MLmBORLdwpaAxtbzBx9QEZmgJcYGaUPh7assSskF2HtSu1dvtsG/qPI0P
TRTn2skflLq7pCDagK11YfBN4Nw7uCPKcK8w+VXD7fQoK/aU/acnoTqt4Yo6rxtX69imbq1LwVGR
BlNzK6cybK4xQ/4whJoiLlVnNsWlDiu/cXOrwR49QvHyt52OcAkkJzp3RVupbpE70SPY2uC7icPu
dz+Q+z9RIGPFFZRgvdywcdRX8BbiR4Y7QbA3EQAKHw0D590mMfQnGrTTo8WGhaw/yeboIa5cfr69
X1d2ECWJWXRqru5SNHi7jgUdWyVQougia6J6KH2RP9eWPd4hFSNfwihs7wyztiUyuFhqN17J1T3E
nUNuDVr2qrZcOpnS9gK9BOrz9NzSSWkUN1Wd3nDrNCjMYz9iDucN8JG1jetg5ZkkoWdg3Fmpj/xl
pvxzt6IPE6GbnoaX2GpFcxRdEoChrAPdeMqTunrgsPW/JLDaHwjJW/UeLVl6aren/rpGyxn6u5/n
XICLcV6bf35EpGii7TXmfoyTJvkkDEIGsJSgBSCxcCW6LQqukyfh0fwLdvzwccAPSd7BL65DTymt
7nnqtFjayIauW+r8LNQUwfwjNQg9Z3FVmkPvB3XDNZ1ndd3tGaguvK4sYNUMNEAV10mVyDgqSlc0
Xj2WhnCN2tQz1xa6spHRrq0TcGYErDS6SFcoGb0FrEEpIrio8BB3c4t1Hxej/ygE+C4/NXGBlbJs
Fw0w4RIa1q+3l2j+1OWFA1iSniP6ktfJkz92eV85aXDJ9Kp0bWk07jkhwcYZXImCUTPHNQWEHJty
GbONNtknJC9GCchygVyhx8Ioh76ctq7t9aHmxi1tZZDii+NOClxbvpPwPCWqs2/aQf+kxUq/Qz+j
3Djd60NR6Oez4P8uc/ciaImg4iC4xGnf4Jwl67s0mya37dqtjvTqliWVxtELo80Z6PT2JFW9CLMc
e8WzyBLzDs2bbC/5mvFZk7L6cYhyFMnkTHgyiqSHZlBgmWm++Hp7r6weZ9gGM4mUy/SKQ1riXBaF
CkFUq4zWD1qsEfF3WRUfalnEqKhgTJseh0QPZ51xrrcHzDvyaZcHWv8j1xXJcVUz07Zsr9cuWXbw
7IKBrdMVNFZO0sniFgkuvKvdL3TfB2D0IpC/WH5T3yHhCadY7TGauz0bf2uji6ODSBVZELkAjue6
9nZJ8LTs6F5K0YWOD4L3JS4tv3Iw8S/5MMo/MrUtn7rREtmTGnc5qiml3MouTMMYbR9RkRA7TWM9
ob4Tf5mQ7RVuak3SC96DXeZlU6t81gpnDN0oK8vOlbVe0j0UdJR2Z5vhSEVDKqpDl+sqfHOHR73s
ixomYBtbzxgwCOOiwTvE1yqscMcNp7D+SeskE3cppoq/MRbuqDoIq9jjOPcXJo/Ejof6UAhkfhTx
UzyW5W8pjvLey+EgAM5Ha8VAFSiMtX2S5X7NzTjmL7Wt5IqLWn6JDlyspR9JS6X8e20b+R3g1Fp7
DqYh2ad6PdV3ZT3Er2UojP+iIOx/byzI9VX2Zj0WR6QIRntMNHZnbyQvahdZ+7GySi/Tk+n07pEg
/AOXh0FKc3V5x7QjSVtPDHYZdQB3RodJWNZ31i6LBuPj7aHmH73YZHNPZfbipDVlLVOkrC4RfJaa
6NLlTn7XTKgymHmV726PsnKToTZKHkbPDcHs5YNoAcDF32CIL5Tj229on0WPmeNHhwyrno0Q91oL
FZAmAS6oGoAM/NXigqYyjH6wEcSXXnLKl7qXp58jrMavMrozz23R9B/6qkhflLKLilMkhz2mTr3W
Fvtet/2ft7975erg3WVmKSkg67HsWoUG6OauJD4Bd1c92s2E/hE+MAe6zdbeyGP1u2MIc2NJVxIo
26YUxK0BOvZKTKRyhJSVuRJeSnS+9hAhIJYguPwYtFXjYZgSfPkfPnJuAlIiXeGpIQrWTgFfeYmj
iPrWrI7+HCiZxV+KyP8B8mCYXJ0KmLZxQ67tXRu5TPovAFau0D7chchK0S++hKTakatl9oTpdWg/
3f6+a3wbO4pcacbEGzjdLN/hEffzxlLH8FKFPvRowIndZ1kXiIQ3vo7kWhGIjxL8z9cy84dz3RUC
mbca99d9n/al1zRyrBzKqSs3FnrtVM28SEgUbParHmWgQtOo2pDoX1WSx16y+mPv2859MiVbfbyV
qZ4F/khUiUPmytjbt0iEnZnlRRle1LCTf1qVqh2aCQbm7ZleOS4OgrZwKLgsMChbHF2ssktncvTg
Uqo8OIM27aLW90Y5Hj0/ge7VouHx/psJKAnPLOVGyvvLq7YfMlQ+G6xSM0OInW4G8tFUAAOYiMhs
3Oor5xJcL0L3eDww4rKwgZBZLMmijy7FWEt3XWy3j1MUS6MniPqbQyblartxQlZ2yLxx6WfN2/eq
P9+pk2mlskkZsdDSo25FP7pSyj+qZfnf7ZVb2x84ScBNAb0OFGCxP8YElFE3H5EcfeEPwIVeZOAG
G6nM2iAE3qCVkRihirjYHhjJ9NpEIeKi1BjrDKiGhvtQ06stGujaNuRCngEwoNCuFkoylCwKGz6m
bbrnkjL0kd61ddAbEVUQGeXCiyq41f/DWpEvghSj73iNwzYz9GCw5uM0S7r/sSr61LMVvGDMfNwy
av57Yy1e/Zn/TikPGhaX2yJvhrGh1YFZiAsk3sE/qG1dxh+Qxm//VLqB8iP0ERTahibQdxr1Rsul
h9F8LFCbADw7hT/iuENN0or84qUGKvQqB0H7nIkGzcU0M4rS7Z3C2gqIr5ffoC8zv+hIFAPLUN/e
QZRY9HpMR3EpNBvvodZX9ugLFxvJ+9ooc99Mnitk130b22kJOK2AClmfRbsYXZT9WCbF/vZ5uT6Y
bGONyglLDZF7GaQUbTiETVMiyTiZ4sCGF8eqUopzUsG2uD3U2gdR46fKSBxCmWqx1mVlx2rd9/HF
ksDSF6Iu9lWebglIXZ8ZuFNUYTguCsX2ZTcwHZs2DZo4vsgNmq+u2pRT46GPYX3wGzqzrloMSrXv
gJxsQTH+5kFvNzMdKZ7muU8ESXLZCzZJaFCWjNIL+CBtDgZq1fY6ta2GXYEVSOjGyqQ7PYlOkNdH
6rGm6UryIL8UQm2/ZMiDdrs+bqFU8qKZNJu6On0t00bBOKoM0DQMwQQE904ehYBfgYn/Rxly+GCg
n2p6kCL0D7oTRk+lYqKXUqpOlbp2nmrDbmoUgc9f09jmHq1SDUh5GKjjkeZaNnqRmFBrN/zOFjCY
a72Coa2kjWdXszSLqFM98vJC1r9OWg5dunMMrpw4H0nCdFHZiAkZ/O3be2VtW8I+shB0IFoFGvv2
iAGLB0+pqTxRWRMfBVbeezUvEi+3EmfjMl/bMDPXHv4vWJ0rgZzCH8Ne0oboMiBw6oJYNX/pSQXO
1+qqZzgpWLIN9buxuDyC9GO5Y6mEof68uEK6tlG0MiFUBTminOoRwoucO3jADaq0A85Zbpy96+Ib
cBWSKpMEC0zzVVWlrhqUjrL4oti5IXZREuqvcWX6ykwGTFCK5QU6WKOT9XsQL9arGpRIk99e0/l8
L48Hqm4Wr7+zJv8Vh4lU+x316SLOfK/zx+Az9WBxV499em82cnnW1er/ODuvZjmNrQ3/IqrI4RaY
2bPZQdm2fENZkg85QxN+/feg70YbqKHki1M+ZancQ9OsXuENA7Iy/P6TtY/OEyUfYw62fY8obwFi
zerI2mWeO96Kf1w1lHVUcfOzputRmFvdzUxqAbrh263OpIYyo+A8hYgIXya7rG+VU/QncXufwyGp
TTKF6gldGZSd3n4g+awtfLdmFqhS4VV5UTyE9MBduUHaBdjFST6sHOwfPkNr4cgj7aUwojTPJKMC
QxOpg4oywByZtxT022c7LrvwskaDyTeiDt6xLeiouG2TSc+iAFXUJknulRJehTdzRDbMCyGqP6Vy
dCaW8hNWtzlgdHfXCRYQUC7OzZ5MEREPXTPusgg3gIcF+AtIGLryWDH1SII/K6gLypdmqId3UTjp
vQfOS1SXZKjzzzKei//D+7dYnkw5qR4NVe5XWetWx5U4Sa2LCcUu9WWR2BAQc7muHnN6UFKAN04u
PNtePaBChFimSxGaXQY2MxXdyTE+OFsAjVAEsdbyD33Kt2/dpJuQzAOvQUEN5LNe6I6roSN9osH4
86LabiTjVdw5YTqAmNxs5KIlNfc4QCPHbqc5SPBNUdzKZD7morhStk8AOtHcHpLGUD4YdaVLnpYx
QnA7Y6WyqcDyCtS85jH0UksuP4XRoiPqASN9cqdB7mmrdvqA6p2wK1fF6qC4OgPgRC+Nyrz1omm2
X5hXAWGczVrGB2qKheFNQjX/LoZF+2hU86i5CvC4xJW7OEkvmTrZph8NktH5XQ6d66IMjan6o2C0
S5fDmv6oWq3QPTHO0a2qjLF3i0SR/27qJPy3qEPzVTFnXBssALGfkzHXvkGfR6SxL53aeQpLhJvd
msZjeJ2zRXxtl7iQXAI4Kgt5JKXjpRgg0z5bEd05txpHqfUdfJO/kF1J2XXBWOxxznL5hx2W1uhK
ett/Kxox8+2C24zQQUER3aWzkCgvqd5MfygtNutXG/K7QU4wa2flpnJwIxA6yFUIpgDmtp0wCvZR
USPYh/VSjB9BCTE1MNK8YwyjFPrzrCFSDrUnutaVIj9NYaS2SMYrhgfaX38dUb/3OklI7xxtkq6L
Pciforkbb0z7pL80vZse4lw6U2w4aKlRdoEpY+vpzO/SgtmMsUtCvPyx7Sa0pGmw+qneRl4kF9O7
tbn46nRpxZitL18KqR/8nsGLZ1mDehJ+f5bj208EeNZaAQI82zMGIlUrsnG2H1FZ0fSLE4m49pu0
a9rXxZkaQoEaJ9FT5jhj+lD0pDNI8ktZcuvSqTXcvndG5wFcWThfNW1ENL+w0ILJEG42XIN+vv3M
rGUe/pWVNuk9lJ3olRec8S/yYHQ5HrVLjMZ91EJImiQhVx/rwRb1teqz8VuRW3gYINSuVC+2vTgv
5jKbut/GZvs+NaT0L7vGghb2iJ4V/LWp45f3xTx7UmeNqSshf/A1qRY5uxaW3INvnxMqqSXWOSiw
4PnCZ5Tcy0DMQxWMXTJgfExEnPzcmZV3srbgaWc5fBwn0e8gU6MaWrFIxCUymU1SKBrUfpapch5V
GR/fRi0ax+0pCv1R4QxIWdf4Man5yapHh45lUdSADM9UajvTC6sVYdxK9mOMnoKbmsBNxqyo/KQe
GIENVe7ZRRd6fUf+LKv1+IRMWPugdfMZJvgggSKfoH7it0BN3gFfEIVPmZfwQ+DC+WOTLa+SOvUX
BljGaz/IEzL8hXU1jLPu8cHtr65iHKhXyqt46+basQA6OFq9HnbZKa9hl8pe2jj6ddWWfLifJB70
OLlZGTTSuuFV73orU8l8Vse44NHOpv4DSkAYE6c2oHG30xYGx2aRLR/SROARYDUy489Em4bk8zBK
y9+aitpDg5ok9Cw3SkK5fLz/6w7uX65diEIksJT+u+7ShC/MuGqf2FKbX7KkWAJtGouTVY7O+Tpu
I77BatkB0/iDophRBcCAMZWYiIH0/TxnTrteeYMTTENm4RltxMlZ6np8KQAdgWoCXHcH+YNKMFp9
E0uPUZh300Vro1XlsXAMwDb8kQ6loK8RsjbE/G0ykulfYlH/kXPDRLbMZgVn4VjrnYuphEZzIz3O
VD+0avHnDDKOCaCVSld7ahn6pxTRH++/nIOUGLE8LgfqZiCo28p/cBarc2LgxnyS+WO6FPHDWOvF
v+k0ZZ+TQlJO1jv4KiDHrCpMdE72rcY4a+CT9KwHdSr/nsMuabxKDO37iEv/jHVwuBgNaQvTa9QY
tu3hHuF+jOpM6XGehtSn/YRDC0rRN2TYjOv9fTw45PDUiTIrOmsv41ih/YZADM/FIHfylAUF6Wo2
NP/+Kkdva8U3czh4HN7b21SWJySdikvqgxzoR90s+UWnPfQQkQj5caWe4euONpCLA2gSdLSDXio0
lBZrkPBxKszBN8isLhKm6S5KGr/fQCVIrgJgTEMUrLc3jS49DK0pj9ZHS+b+GVaqjOyyjclXLpKT
UHH4VIB0ad2tHLHdaL4fGXMOmfSo1yJ5GSRneqRj2f1dKLHl3n9hZ0ttXhhGM0o8RSmfF4IsV0u2
aavBI/4Shclvq9rTVSfCmvyPaSXYgrdnwwL/N0LxDR9T7Hhid5i11sPoZbxNFinm/cc6CLa0RFBB
WItp5ldrnvwLcktqezUF0wHXPBuiS6cv6WtciNS3jOXvZoj/1TtlPLnjDnby1yXtzXU6louRTcbi
PCpmAjUMN7vpU4VuqiDP685G+EfPR6sAzMhPpPM2e2lWiIuM18djbZvlq4Q7zVPWdPpTaXYoz47R
yH2yWCc9taMnXK0x1o4LPbUtmJV/ufTdENp4qspZYMYDfddqUa+RMVYnx/IgjuB9uYpqAXxE43Zz
LGf8WpWuJzurhNT7C5KM/qj1GOXpSeJRppuX++flaL1VkHXFkGEasJ3BwgwOB1Gi7JANIr0m/bj8
GDvjq973apCYwjmpxQ92kkKHLg9jSDK/Ldc8UZJSytsV6xHH6BEbOFYUmO48ICt55jVyuBTv6uf9
uefQTlUCZxGmQUDwHZ+10phf6fiY7wcbntH9TTwAWBlooCHWhQoHI+3tLMAwcxzPzHBVHnWU6zQX
kldPpe5P4CIeJMWayekXSLWQ015bre7/KMas9FSllp6iiG73/Z9z9OSMXU1wA5yl3RRKa1i/clSI
VSieXmbIbzfSI+kS0aU9QYUcfI5oz3By1muP6099G25EK8LREvD68EGbn+uuim5KIsnXdonyS9sZ
7yepSk/AH+snsKlVmcpzDzEup3dqbUS75a7IEbWfpce0K6OLM5fZB+YQ7YlW8eEm/rLK5slquahM
HCikR2GmCaUtNpZu6jSJiyY04KH7b+yoKAObD++Vt7W6d2+uiCHMVw9D2otQPKx/MEE3HkdkKHwR
wg6gUeFo7xvc2p76cHL+UJpMt7xk0YByNeFvM9xJ1CFbrJMKMvZdWaq11MGpRmpWz3Ie9KaVB07k
nNlaHG4v8nardA20/W3xJ8mpFaVFHQWdZkyBnQNisY24f3Wc4j8M6thT6ACkSStXerO3I4i+tGkA
sdpTDARSdcpbLopP99/g4YewKr5RydOU314RiBA4rR0CTQ7xAXFna8aPxMxwGUyRwBV50nlDFp/Y
cB3t4c/ADXyG62mrEQI4SJksxHEDfY46eoNqhRksu5mFEIbvP97hUqugBPGNf2yLkYrwmaNdhnY0
7DtvnjOMNjq5eAyRbjvJ19fXsf28Qcoi0A15ZA+sZnrWVnJDJw9x1vxhGGwZuZUhuyKgmvrFMKZf
ac8ZX/po+g/taMCBJsknSJKVyfE2mI0T4jkIRRPF49p5qJDb8q1kmE+GD0fhiwKLzgPp9Do3e7sK
6vzKaNh86gB/0QFpJfkxU9Xs5A5Qjg4kheOqQoDTFoy/t8tYg8Ko1UGuTGqNJXKRp2pAsfZiVlwT
e6r2FlqL9i/DMYao7aJMtd92s2gfinwx1hbQJGqXKUDv+JZjAWddz0bsVvlS/JDLpe0udArVszHQ
0TFbBZSpa2hKkMK+/dGqusQT5FjpsRTyHCx2m393SlW7mNak/IcP1gI6zwQPQcIdmg+NrHaU65ze
QFXY/gpjchNTHh7qvhTXLJtLt6iq9IRndvRSfrr6odtGl97enDCQhU7cysC9pHAU6D4q2F9iAnHJ
DOmDac/QBaBj/YdPdyXCm5Sn9Lu2TR5Hhcei4lEeWEqkf8qqNvFQ4W6/z9by9X6QOPhynZ/9Y1ah
Kt2e7CJdlLpLgZlJJSpJjBP09klLIuUV3zsHa0kjKj6ZvV4vD0A7zwqfg8+K2pQAT1OPOcA2Qlkp
3la4v0aBMQF+dZVWBjOJ+q18sp2H69BOoqm0Yky2nQu9Cs246QwY8m1Wj64wRus6YtP+7ff3cnV/
BDsnk19t9zIuUJFYdEE/EJWkgEEzglYzYExmvWGA5HzvOREUQew+zsr9owekS0c+64Bx27VmVAZd
ZhfSsWyHQnxkmNVA92jPLuWjjId6GO1yxGcsvsFNGAzxRLHmBrpqHK9yrEvSdLYPWWDV163nhY7g
WNbWpUidInShhowTjdB4ZO6waIPlaW2p1SfJ7NGTryRa8AugJXd94cqeIiOtYN4Xujy/dnQfQORP
Z9n54ZNT4FEsrGDMHanGyBFHrCGLPMJOUG4TTd4Av6zKj0woFlouqeAxi+gV5M3kOvEgHuXeafxh
tJuTbsvhL1nn7lgmAC/c0dxGY5AEH639mEuomPhFDHwBTriRNH5pzpZ5Q35oQMBRbnCYVilULjUC
Le1VA2Zgu5lkjunJTzq4ABzQ7MBW1lp0p0ZiAKtsZyMLH7M5ya8tCJ1nLZ2U6woc/A9vGzzaqnQB
gH6nCVwsVYiwWMI5t+T4YvRNepGm5owAdFBfI5uIljLpBKKG2xttmstQ6xo8KcwM9FTc1NFNyEoG
/KcN/XpJv98PG0f7B+qNrVPRINox5ByK6SqvVldeE3q/3CILUZcC9xiR5b9/l602jSvEaCUWbzsH
9CcadKkiCQGzJHzotC6VXN1s62fRLYZGJhormpsZ8fLH/Uc8uENJs4mKpCaoLG0xlhVC6j3muJRK
eDA8tIPUBrY1R09hamN7gfxAMHXaWWKirUXlJit1IHQQGAj5lFubmzuuobZjIkp+X0ulfklqhJe8
JEaHhVFCSTkGkXIIBvy8NTfV4vb70NrYdFkNADmokCEXvZzpkg8JxJpvPVSJzB1gQFde07bzcLHj
fPwwL44E7qTNQIkqyTClLjYc6T+0Fycm68VSJNce6aO/cN7MIg+ub/tV7mF+vO8cIXCYAwB1S+vW
tjxBCItOUsqj652QhToJQpagj9S3yZklxXXS1DUtZymuEJSfrOy5mWvn2lgpneci7qrH2MkcRil1
8nD/pR+FZiDsNtx8wvNOXTU3IJCXSoOAt6oml6HR+ociCc9QBEcfq6PRCwFXtS61Hr1fmqdVwaha
Hrn6pCbNb4bcymBUMXwOawN7k0rLTvqKP5HV21P164KbU9XW+DYC/Efx1KpM+utd4a3i3O+iCXAg
/89x9RlTpBywm6uGaHxZCZOS+1t7+NC0AIlS9BspXt8+NK7iaKjACyNk1M27SXLaa7JEqic1muFG
TnU2dNyHKPgzDBPIR23kAn8O7X7ZZKnpUhGjF4N3icA8Wuio/sAKuJhhflYE7UPFm6XUzaNVKeAi
J10lm22r/LYUy+g5KCl5IDu0146RL3tcnMkErR32t++Uh1plmxnZrfYVm3fakGEzKOSdTqnKfoYO
WEjwHBc7CXPh5mZXfcgiun+O1GE+lZu/7Xm8MnZBkyp8opC3t4Vf1hn2MqlDHGhaEb+Lp6V8toem
Xh5TgK3hyQk+epl8J0gfoC27l8HqRDeqEi72QRZF+asWdj1OKuH0Pq/69OS+PlqKqhC13p/Ei22r
cdKjWU/bHGCr6dR+n9oYDCFTcOkylK/vfxJHS9H/wqbMhvG1o5fJbVnLUQ8zNZkT6WlWpPxHp4ne
t2Zt+nx/qf3XRw+MXgMp2Cp6t+0b5UMhzVw7wKupPaWO28LQxuiahWPm0yRZLveXO0j5WG+1XlsN
0Mj91t/zy9fXdumcRCN6ucgk2p9FW4butIQgkaVCuYhhmEGgmdoVN4bZx+Qqe66xsPKmTNFO2iD7
24RWC6wDOiGAy3FGeftDzHyMRS34IeHYp++dynA8zaQ2RTbA8vRpNtykkcB9l8I4MfM46Na/XXq9
bH7ZAwSOckMMcxY0iyx3gF66ujcuspFlL4uNPp9bt0siXFrPEHgLpdWCAUOBOhjyUL52XMw9u9do
Z4Hj4DbAhgbNCYQP+YR3kgLTwBBLUJ8HaollRFl25kMvLck1FRPlXpHXT5roUr8XwualtfFDWo3y
fzj6q/Ii7njUuLsavtMVrCo4I0HWG5YXlq38VRmG3jNxNjt5D0dHn17P6oxNW3aHzhBy1NBCgkSV
1cufSBmUsmejRONLXW19KukknASQw/0lgSFZRXJa2/EatVhHK8KQ4iBMh/yqxgodrmQuNHdQQtOv
tFC/GC1xq1KV+J3R0LPFfqg96R8cPTWZzIrnJX+lxn57+NCot8sugq2mNKn9t9z25jsxZ+UVWYvu
SSeDOxMXO1yQ/cWcE6jNjsZhKWka5g5xU7E5WkYh5x9nKS2erFGKP+ToQp+kakeXLoUOcgcoLBBB
NxGmiodMqzG5DYoBpQhrHHEYLCdM6sohnSltRei3qa59vB/YDp8SdMcKpfzZ5n+7rXFE5p8K9IZa
R0xfpzru3VKK09fRCBnWRslZl/rolmdU85MXA61pe8uqTVvIfWnHgdWYOO+NSLUohfg6m6GBHn+x
YBoYZ95MteyW+fzj/sMenWQUnJCTl4EG7Xt6hqho0ztYWIbMqXAWjBQELhUFpaEHqTeXa4FlVqC2
qnXFJGB8oV2mfSzFElsn5foaKTe5jkI/FmYdgmAIP2/etdkAZc6nIQpy5tlujsDBp3qU5JMk43AV
qkwg3BofzRbba7PDdm4zK5qTRvtBZ+5Lgxzhnyd7enAhUafjmsWYnz7i9txq9D2aYbXHkUtpMVza
RLQRkyXpXwa5xsN5pkMQyHZs/cWXm2fASBFMdUsBUNPNB+CzrhSHS+vODofRxTJ0iLzFxG8cJ4jG
6P2hFKuvZJVl0tmlvt6V29ewtuoIokemXzl5tpMUCqW4qTeOJ43x8pxOcWc/JEOiy7eUHKci9VT7
v6JCFoZv2ZP8pIRZ/U/UD+GzWeV24ZMLVL9tPbBan5NFIfYOsGzXxhzhYOSlIQEqk6LxOjW9do3B
0f9Q80r+MJXLmQje0VEhc6GhiE7Byqt+GwY4KpYkEHgOVHjhgaGGiP8M8Gff3z8sB9w4dPlJoEAp
US3u5mHo7UgxXbAoKPI0t10IcvE/cWjqX7pFbTgJRYiSIbSk6B91sJTpRZq14oZmUCu8BeZr96rN
VWZd1GKtSaB2Tl9jywQhUNuqZN8sI7dbRH3E/Bcof+tbK9JeflAmvnjftNMG4YGlKD5VdoiZqMtM
x+5vI2pizqUaKrzeDCiotrtgPDFexwmJhNvc2/PiznpVPYHucyJ3FEr2qZxr1XyR43SoacMOUfug
gpX42+I/kv2vj+GHg1JtI+vS1aRIF7gyTfTpZCcPji75r4oPI7C53XTCUpesWuYedq48awFAaPN1
7Lrydn+VgzuJuSEBk2hFc2wbp4STVBDwmbvUaSU/tfXYPJll0gX5khWvMA+/OFWo/HV/zYMigrKI
UAIuhHHidsLdi7pTi4qjj85B7U2FXjw2zIB92CPJSQA4uPyADkA4ZpaOXPA2dHHpp3mzABqam+p7
7diCd5rNnzD6cN6FkVMOJ0niwXpwdugZrBcgQ+81lP6SQM+hHQEqKYAIhNoMeXKFDFybXKJhFUla
O3lQLeX0y/39PFqUocSaMlFw7maDOPTmzTyI8LFPJOWyjOo3K14615xrZBnr5cwO4uD1QYVgL2GN
Elh3QDMr6SAnMZ8Y2mok347W6M3fNnSvSrT05A0exC3AnHRuuSd/5oZvdzTStTqSmxX/UTUoNMgY
4oEZ1E4u0oMtRK4THCzqHnQmtuxoTYeAXZuMV1uZIcq1UelOfDJHJ4Yg47RLdanbKjL9++/tYCN/
IoSoNWnXgo14+2iYxRodSoLSYzPqDXqHi3TN6pTxIMXuyS4eLMVcBSjESitgwLLp9+TdnMaIhgFY
aUR1tShfX0StxYXX5KeBSz14ZWuaS/Gyinvt+t/QP01JXbQ8sNBcLi8iVKBimotsCNcwRGu6CWXk
93awkr+TohgKV1fElEHTyvV/syxtXoi49eJrLazlS52p6DtPUWxf9dlW/oAWY5te7NSqA/FqgG4j
jX33TRGq/EOzIxOzlCodP9k4aZ05kx89F0mWSmefls6u1apPAx2CScqCOnFahO7n2g+xETmJyEer
/Oyt0PXAdnX7eencRMYUUYMb+pLf6hGJGUebz3phR6uAaoRgRYJK+rHeC78GqkiJElsTeQASsH9O
oDh5XdWfGSuerbIJh0PDMqPa5UFiACXQJjO+qmYj/4fDvYajlZVGirO9T4Dnw2KHpxHUhSx5o0a/
iPlbddUBp57EifUHv80nwQoQJBDC/X9xqbfbBmpk6rolzQIljJLWo5poL6FZ2B+FYhaRr42GdUX1
96ZZWXxSpO8/YbJ82qY/O5dYrWw+YYe80JQnPQuWUi8xdUpkV9PFHMTSMJ8UL0dPCWqRAZa1Am23
uLAY8beSqjsPtBi+2EPcpd1wba3Jjry8hDz/XbUEWgV6oYVBP82Qb+8HxsP1mTNDeCaThAf2dpeT
NhuZRLPLfW2UT/oyRq/0T2XX7oz4VsRT+gojTL5CzupOVj7cZESlwPRTNOw43b1q9Qk4cVZeZGXx
8Ie3vxkwPiPXVuuzc7v/OlDl4fPDXIYld3lQOdb50KHiHyQQsfGXn+NnSG7Dw/3N3Gd4MAaAIBG3
4PbvfENSrRyZ85aQpZG0K1HPm4zCR4Ogq1wRNsTWJu7DF5PGy9nQ6KClupIVkHxBPY7kcnuOWjkq
h07LiqBCfuJLWLXTS56npnwpUOv6HveG+NB3peWjrj88ZZoUZV5W5lXumjaOYv/h1dK2g1ENhmZP
pI9AVKfoaeT0NuvPTVxYj7ERq76cJfHn399xwBIrSnTNA7eyS6CM1X4w4yIAmZ6jK+zIH2bo6q6T
193n1hnKqwUK8mTofND5QFwHVeB1EICM3zY+dKKhd1tERVCKqr7OZoS+hGJM70c6zf5gqT/mZnAe
srZHFDHvygs9j7NZ8NGB5k1z0uibrHXL5ruVxhCtAisLWhrkD0Nja14Krvck3B8+KagEoKQgUfYT
Z0m3I0UOjSyYnDb/gMmpcFxZnZzUzZU6XlHm4/xc9VF8sc2kqNyyNscvC+6FZ+Dkfda4AlpXC3sA
1/YuWoTq2OsDFncBfirZ4taaNX6rMxiUSFdO0aVUsv/yMTM9IygrQKF3NKB2QMt3IC9Y2bjYNNlc
rk9jx9Dfy8bQbNwhS0TmtapojZPP5+jd/rry+ue/JAy0v/E06tI8sCtpedXHxgwwLm5POt+Hq1Dt
0qJgTgf6+e0qEw3SqGhCXm3nGGUACTBEZzSJBse//40evjpAJwg8Af7bierG8ki14XDFhbraXA3t
BypU3zD5Ur3SQTr5/mIHIZhoQBykB7uWhurbpxp6eYqsTEuDbFTV9DNzkuxPFbcM9V1mWuEDJgjV
oywP0+3+sgfPCLWPkRZxAYrttuXT67POlNpA770bQECLherAC1NaYImadU9qOYiT7s++94t4KMKM
KMii3bcTewfWKeqkpddsliPddXdsRrV5tqVeAhVrV+LjIqtCuzZlksf/61Cj6q/FGPX6599/cMCy
q3Ag7f3dy0VNSc1YOglsANEvCB5Ufq22AphcFT3H1nAmCHUwN+O5AdKjBw11fMcVEgRERiOoztja
gEFWHNa+SGb9ubWX/qG1TGxD4gy5pVntPHxyWg8b3KdMipSvpHXi5LUfnbb13gVdtYK3trcuIumD
rtPYCao4o6OZD7pUXI3Omf9AmSvxxaB3j06tRGfSf2t03+TGwJ5o/JloZ0Bd2ET/CAW3MCuYWkVR
WPj6UuZ+a1+VArh/Ip5F77zXUqs8ufYOAgZJKmY0a29gP5AGKASCQTiMyuQQ6Za6t16dpTrjgh2k
hayCAuCqRrAq5r39gGNHLRwKJQRHDSnxIGe010WZQ38u8Ku9f3aPloKot56iFZu8bemXAFoqa0HA
yVlG+E9N3+L4lPVOiJqywD3y/mpHIQKKEgQbGvwrov3tgzUSLOMultKgkCdc2hLQLT0AgpuzJN8W
cFW/H3Wpz2iPAUaiO7DNUaJ0qfSkVdNA7YrmkTG37Zej1j1SImaXNDS6k9z3aDNpwq3taCr2HSKu
RI9jUCXWE2MXB/EYLpceRR2/Qlrocn8nD5dakZlM7A8oJ7kyzVKCTHkgFSQl9VKql2zqlD97PJhO
dnF/5iGUqWtvHQcIotzmNHZd5DhpPWUBqvDkl1SeF7WHDnn/gQ7SLJbRsZbhBjnoGQHBNzn4Kssg
8OthMZs9rOXMpXYiG9EXzX6PdFjzYCEp6krKpPum3rYnN+f+Qll/g4XbF5U9inubmDKlPTJCMxml
YQwcGKL4bRLS/Jzyvr2xdibDJZ5XLo5faOvM6RkXeh/TWB+dQdRhObG79rjcRybqgjb5iNq1qWua
7VNmd+0lYr7nDSB/XFEv84feypKTL/PwJfNh0kLDt53z+PbL7JVuQOa8YPeLuL8syJY/dKWu/fap
/dkYZ1q6Ak1ge7xdBThpmTQZIlZTLIVexd/yxlax/KhrpZPAdrSVCvKWzEPJXHfg7pVHLzl9zVJh
X91Gy+qvvTHVriUvDrypSb6CohyvRt8ZZxytA60RHpM6W6Uqg/Gzrci6Ru8ViTZG0IjS+jBVevq9
EAbo33USIR5oTWKOkcdS8sLkrW5uTm8lFy6CwTenLvncLTFYE4Qdf7ulw89i7ALgiNR6h/OINCFK
STPICyOzmUFupeHHBUnIzpfaFtDw/Q/66ETBKgA+jg4DBMPNiZqiOrewik6DEPFqzUUfy/7c2H33
+/J/PBUfK4DYlWS1PVOJxeB9SaqUqn9oxTVFzvGLjTCwQK/Dnp6qvqC2h5ycR6gRauFJBaEqHNm3
aci6/Ko1C2RzL2Vv6SKve6dIg2VZmuyjWvQTemVatES+sqoO/llMtUAVqVQStMXGdFRnXwPJprmq
gvCbm9h6HeNLkJaVKyUgA/3J6Ozuli9L91c/qTWUjKEWaDnOoXmti3lKbrIstNBdZj3WTgLg/lpB
lW3lXFAOcXa3vU0DxduiKrM0aGW1CIpsmvzeNvJbv2hn5+Mw4IMd5zNBlIYW2CbYqqGjNJ0QaRAD
pnpXCV1DqQzBp8uMNtslaZLpxTZGlJEguP1r9zGIPAXLpN8/pcgBIUcHR4850yYipX0yRIaBeCw4
w/51WoTkWUVhncS9o2+BHBUfOqbw5I2bZipyxHHZ28AWiqwRj4bVSjfkt+yzBsHR22MNRDB5eehx
bHZ0EbaokJtjutoqph/Liel1PYxNJ4+sE1b2PpOjAQEyDsksYOg78SqC9ggxZSTLWer+RUGgHbt2
WpaTUIS/aPbs339Ph6cFrCRTM/pcdHE2WzhkE7qLqxNSvmjyN7TiZnHprVLoT7lilYrf0gxv3Bxl
wdx1yqyy3idDab+Tsx4K0/3fcrTN6PGubU4Sol3lQc82kuwZSfUYkpBv620YxKljXVPc6U4e+3Ap
anhmvHwnO8VEHRQJZFBgvRVYQeErudwpLyOSWR7mKcx97z/Y0UulrqR1ygvdg0RirElkS8ooqXqj
9CYgTU9RCvbASUL9OyDMM3jv4UsFHwLTiHoHOerNHaHWqKnTcsN5JhzV3EXjMH/Sel2vb2gcL5k3
VnQPEHqKPs9lnDaXOmyjWzbV2ll/5mCfEVZem/9Ig+nkX28Tk45dGTWkr2iZLJNXKAuOLsCt0pso
x+bkyjhci+BKfcAoFobD27XUfOBV4wUTAG9Wb6aTthfHgk+XKZBQ7r/Qg7jDqJd+E6swQt/ubzS2
egyNmOOD7N5DUXT1NZTDMz7K0R1IroOpKN0YrsKfr/mXZp02T9B2IVAEJkqtuosg5fQdXyflb4BN
9qumlBVWGWOolk9DJWouQ3wHp3/QWU+dC0rt9ZfemeXhoiPdf6vaPpL9sU7HTHE1ZcYSVdFRrPZS
Ku/WxVwkWwE8tnXR5zp3fv/TBgJDMUztjS7KNnPDb5wJM8rFgWRq2PE2tuLmRZTdMjM3Tj7tg4+N
pQidXDtgULe1RiESTahjkgcV2uIvijT0ttdCR/qaDNJ01fRwVk4+76ODB6cG0hApMZjv9bT88pri
fkGtoyD7xiVifhk63X5opKhHf3BwTsqJg+wbFw1Ap+S/YDK3D1fP1SKg9TEFsqPkvVQ66ePSZmb1
wObrL1DmrIC5ZoMVJTzDk3d4dOgpYshjQBmR+68b/8tjoiUFdKNg7QQdj8sMGPPSG0l/8oRHm7kq
Y3GlEy65b9+uUmlCCft1muY0RWO6wJoM9Nml9H/moqcnfYWjowKOFGw7NdOedIU8ZYrEfZ/jk2am
l0SN66dJij7Wqqj80rLHE22go+WAUaypO6QATszbRxsRH6pH4HRBWRW633Hb/BEN0JslXWQPhWac
DbCOtpKWMTkYmlEM1jdpi5FkVqvrRR4saNL7mTqGPkey9EtN+v2RER4BtIOQSoDjv8PAUK+gpQJK
K5BDET4ptWguaVScDZQPHwixB4YmgKR2GrjAq4dBt2lz9XNkoS+coHhUO7q7oM/75X6E33dfeSCo
OBC46bnvWoWZqEBH1XkW2G2/XCXiIjOw2H4HdLZ46Loue8ybUP7tLiiLImdBvkyc3CF0SxB8TRNl
BJKGVNmIFMFdVv+4/2RHpxBSCn1JMi3GXuuT//oZF9ilq1BmAw0ULxT01q2cZr5Gs2h8SSlP9vFs
tc0Z1Juy41pAAVtUifFc58U/aZNl73s+Pa/u5uxy/+GOTghgNnJ12jzorG+Wc9QZXkUZZcEs4BkM
QA48KYZ9GlV8AfeXOnwyQMlA9RBb3aWQePAuaANzGHVJcq6JpuY3tYt6L0kT+dLGk7jeX+8o/HLu
YbODMt7T7jR1cazSpvHiZEp+JZWvg3AVKL6/ytEGkjshbsE1vZ9x1To2vs5QIQJnC+diQMO9zHQq
b9Ggtv/hXTFhoEJl3EKSuHlXNi3jfDQJh1GqJtcqTGLNl6ZluqCjLIqTxY7eloU6LYMdumS7ZmsV
LVYbacRCKZYhKSrx6CUWmsjywrzOqrozBMpR/AB1AzIV0iAAuvX3/PKVgTqBeVJyjc1OUX5pi75z
0aJNrkndyV/Ql1kuaiKdwVYPFiVJ5IahEubtbbMszmHRZmufnA3ogipHgNjNe7P3ZrOPPFMqMDIe
2u6v+0fmcFVi5KoMxcW9VWmSLBWOqbWkQVdiNZhQQT/kjIiueRtbT8j0lNdlqZTfP6erYCezSUNZ
e/WbCqcWziLqtGXRucteh/L/ODuPJjmRbg3/IiLwZgtlukrtRl7aEJLmE967hF9/H3Q3KiCK6Nlo
MzGdBWSePOY1U/g+VqLkkKlC3wGLbRwJ6n66UfCLqC2Wn1K1Qt3pfXwBhRUq9sk30+olSEBOXgqT
0mantNjYqMSTGfsBK3JW0bjdOAInj1QLferxJLW+V2Hln/uuas5GNEiNy6x12Ll0tj4fQwhKtFmp
egU75iVOed9jsQgtTvKiCB8RVQ+DBy1U+1MOPN7TZWyw7++Z+WwvuntzOTCPdf8kRIvPp1Z215tY
tF+rXClfLUU8U8aap8jCF9MKq+g8Brk4C4y6Pt5feOtjsiblAdJ3676UktddAvCERhzCXrGHVw/S
v9kAi6k3Tf8/fMsZtE7bn7i9ak+NKikDQuvRVTOLsPWQmy8br9TKkGZYAaXq1c656HfupY17gguQ
ex3xc9AKy6wPz9dsznihw82zFtPJ0ycb/62dD7i1CjpiFFhkfMTwxQeMzQpaVEvPu8qM8pCMc7ux
7POdqL0BPeO8MfKzIP5QWC0fJg7SoUSFGiCfQhLh9dR9X52qlF5rjmHsJahW5G6TV3npKjCBDkGg
G+FhigCayJbW7nQYtn/ODE6dSdOzDdrt4YScUGQgGEkvNLAeQV9kXo53xqMy5eYXXLrLrzmS3/hG
SdlDytzt0CVV+xQIVCPvb+PtX0JndVZz26CMhY5IObkKBXWaGLU3Cj16NGIpYkubqXNt/KB9rpVa
P42FMb6g3Cw/hTWe7jjotG/nuQLSkB22A/NnNI8WbwVrXnPKC3q9dRL+StGcoWqLGxfRVfU8xFL1
H7YeWReRn7C/xgkHaQMExTBJKZV4em9YVfISAlXYObsbgUIj81cwSJjF8pYNbMQ3zDHAVeMK+Gw4
Npr9a2zC9kSqXO7cLxuxEMY/QYJjNPO256P2d6rQ+7awchkyfl2UP/SwiMUls5v0WYa9ULpNmOVg
Xir8IzpbmNL5/k7aWp3GL/KuaDUBWF8kKsFkl01Ku+Iq0XtlAAzcJq6a4qTUInxIKt0810j4H1UC
2c533HrDtCGZ6ROIuVvnX/bXc3dBoIxjmtHqlpPxGFuSfQgtPznTqSp24sjG/BnwAPAIqPiExOUO
RcmFKNwMwTWZmvYqy22NI0eWeVkTiI8WcvhujlXa2QrxiXQZsr6dJUgBPl8C3DgE5uWoHweGAfNs
PvHYJ0cYKtNpaid4Nm0THfiyOy9240YnYvIzoR7Q5l2iQfAcL9BgrP1LHjuoMUlG/2hb4ejVcj0e
Eua2x3CQg4/399EGY3BmQKLpDHqAsnLZrGzIvIsg5UaQMeAQxymwmAqbk5llx6kqMEvpQYuhXq0l
hQJveDDfx0YbQsE3TL/3hFUqXxQlwNTGtoff8hCm1UFNcDXw6iqTHpPSD1J41ioCtTXOV9a5n0Tw
T6SIVsdNqC3f+UUyyS6yHEF8auum+KrXhTKeqaWS1GUI3/5gXFSFJ4Zd9WcsYiOdj45i6mFMnch+
yA1zjA6ZEhSvOfTA7tAhDZn+oj1OcYeWw3Sc2k4PHkRVBMoXVW3Hj/i/NntIiY3jiGIs1BTGu7zM
5dQ1QTIRgmMUXo3Ur84ZPj6nvkMHL5XK+H9xyUBm9PMQMk4kP9z/gBu7BjoCDRwU68g8l2PD0Feq
Oh8YcqllWFzxlIS9KcLuH7oe6GP0QY0garKHnd84mOTv8Ohx6ADtvMytqxT3mc6BHZl1QXl0plQ+
JMhlf6lULUWlJy3PIsh7r7HAn/Wi6L7df+aNLIZuwWxYCIxpBk/chqDC6uMEWigJGkLklyayopOc
TvWOEsjWKnRaAPGRx+DUsAjwZYY/ljMm84itLwLXssf+UKS52Gkvbi/DOGJuR8A4XaZkzcT1EIJe
NIYpz9xsDLIfeVjsOVtsFChoGxGwCWh/MszbdxbMOjXsfKweQ8d4Km2sfaJGU90GwYRDMUx78+zN
xyKZRT8G0g6b5HY9bcB0yclJovNWKq+x3aYfRNrvzVq2V3GYgzrcxfxzuwrC/kYXcNXT70Pl/xCM
suEFSRqpb08r8DoG1sl9Rxa+RG9YMTR2kEiIFw16G7i9UlBvFVYDbXmQALm/fX+zEt0iaFUy4JTb
pwoLRY2zCsxcmmN/VpcgssN6V2hwK2bBsoEFTFoGKmWxitl2XVmBQLrqgSY9c5ysQ4y42+NkJw3K
lsI6EFFyT1HE20W2/7g8wbtRUeJYtZAmyYErlgAbVSYGmGMhY0k3Sd0/sAa/3n+TG8kKE/IZFQwn
g1HmYhcOoa2JOsuia2CW/bfCyCueLGo+CoDSOx9t64DNSvtQgRkqrZzFY6fX7KjFzxnvT+YQtXNt
1TT1zHz63Ibtl/vPtbkY34x+8Lztl7kChHtb0hIdo+8uaJ8cIwrdrJPtU4kz91HwLnZmZRvnbH4s
xAVo4dPkXuyVaNLVdNAKJGqyeDyRSIyXCS7p4f5TbXwtViGfJXeDbrdMLaM2HcSoCIy41Wh6EQ1u
OCbTwMeuGfZQnBub3wRjQ2bJCVsnW6aMdxAGKOGVQYujX2M5SeODOXX1Q2FLjoG3oBmfazbpZ6ea
zJ2Qv/WcQEchbTBToi5d3F+5VuAbg8/QVQxpnRz8IVM++PEQlwc5VMfT/Ze6VXOCJwCZwpSTpuby
DEhp4OdmZebXFA3DozJq/iGRRerGViudekv1HyLF+UihiP+xkTuQkpXwYHfJzlHc2LKzsRn+D1w/
jArn//5X3YDWfOXXcZ9dU7UILjlKOJ4Aq34yMockrY/3cpSNLzyTCOcAN2OMlo+tyoWkV5GVXwdN
yDXSIlH4VRaS2hwsxR/JXCLzpUnC6DBCSPz3/jvfOC6A/ICOgFVhvLa8Lip74DL39ezaZED8+MC+
8RrIVrunobSR/AFOI+8D+I9xyZLDrmZTa0iwNK/p0AcoE/dQY7mPj3kDyK9C0ttr6iZ7+A8PR8cR
zA9Cp6vCN4hL9NBqJb/qvty8y/Q6u9RDXO2U11uPRk0CC5Y2HHif+fP+tV3AoeplIo35lcmQ8avp
J/XBV6zkm1MWGmyaACkntIeTPcz61pebR8o0RgzAx0tdXGAqwBf9MKcrnnTHpLYiRDfVYQcuthEA
mPRAM2AihITDsj/m0/iGepQWV1krC9mVmp5MbLBAybqIxOy6mm0cBTrSHD2a0wrOK4voXbWkaL3k
cxR80+kebGtonhi39F8bRwnzg6WBnfQw2e0UAJijKIzz/R2zhQDmB8CEYnZJxbAsUnRfSdg2NmOc
ScBOmTo9kV2AYvWPJnRiTO0qo5weeuJG6FpJkP2rYVn/eQob8bNqVTumudwGiitBtvZ3ru2NT8GV
zRlSQHltYK4wj0dE0OSnBYipyoE9niwt1R8ofeSd17ARAclBGIH/CUsrRpgEht+kCZaSzFXlwZiK
/hGjwQ5vtNl3Hc71ThTafO2EWqIQ2I+1HblkpAH0YqAfneO3z01sGq8k/5V9wrl0tE+RkKUJe1mR
yIcGzWfzqqVm/QG5VWTcrU6K5cuUJdoDIHz0LO9via3XTrkz9wPhpWGRe3u8pTIcCkWwI4rYyH5J
0Qi5XULjwx8M/e04b974fAPMPoKr7q+k2qkg4UCgQIt+G77uPNp11580ug+f3v5QDLfgodCDnL2r
bh9KQBnyI9VIr8mYFIdRjiLKKxTmMnW0dgqSPzXuYhTDqHxGm1KFr3NoHCuNMYyq7Nqmfvx9yOvp
n3ZIJ98dEie5KIOjn01aMKarxxniO3ZhHIeW/s2bj49DYGHGZlMhr8EqsZJLTlxo2bXSlEH3oBZ2
yQGw24xqG9V6Tyd0vW0cuvWkEHO9N7P9bt9wkXS9LYfAy605bhbJmH4eTfMHSq/am285VmJESUIK
E3bVHe+51nMf9fmrioWWa8j+dKmKdA+As77lWAUhJmQtcZtdBUb65IPW2xGTCQR4P7FP5AeyuOSX
BuDOcuXQ7I69jMj8zldbRyLwYNg6EfgA9q2aRgmXdlzFAlXCyUw/IAWsQmkummdz1Kvg3GuRop7u
H431vcqKVLM05SEGrPDKVlFToRl6dB2iAKvtoc0OUmkpOxF263WyK6BZzECIVd6lFQS7hnn9tanS
4KEuCuU4Zp39HGGudqIWaD/Mep5vP4rM7VHK/VP58c8iVQkjKhVlopyN4lx1E5+jNzld6NEpHD/U
SNv+HhiXXpSuTk+oEAZuCWk83/mkWy+YKAcSaR7nkBXenozS1gfeCdMcWunZ2Q8d/x3Zy14fZN34
Y2oIMZJWlQlEeRm2AXiMCt4P8bWUpLE7j5HuPEhc3h8DFTG/k9r2sgwBPkzfg8CNOo9Rav369p0E
xJBWq8pOIu7cPii6fUGbqSHkAb8PLpomKYcBtdyd5t/WCeFoAtqkgWWQH92u0vGSuxaHmqtqB5M3
ZqJ7TWoVQfQg+BmnoF3uP9RWXCOYmzSxQA6vIHI5Mi5Y88AfkBWCm1RrGrY0oX1p0R3b2ShbZwQb
R2WGyM312GKj9Jmqsf0ssN1hWh46xwBjjhgpFBPLDGeZ5TZ4mPKx+3z/CTdY2rRFYO/OJGWu/WXR
241SOcgFFXdgVML3bJA2nhC+/BiAef1tZE3depDmlbMRJKPjUizq/rGaJvsF0y2J+U4e2L/u/6at
MzN/3JmCS1a8LEkzJBDteuzDazNE2s8ksPNXvf8Pjq7zNU0bCowlGOplMSjZElSNmtmAbbT+1RrQ
YXHUfnwya3lPM//PROw2K+DDooFHAGRetQJ0UgyjOeUQ2OMkSnFzRc7hscqGbHQnrWoAaSQBPmmB
ha7XKeYK/YidYBb8rIMihD6iNl96s+xe5LbN6kNrVr12ti22PD26djLxpi90xUXDUWMII4DFnuzW
MY5Y5pTNWerk8lg2tp7ST6iir63mDKOnNT2DAEVMwLccJSosbwKwq7lCoejZif4bn3PW7KJhihTV
WikV1WlyPQkIBeb1H5UuNZ9SlNl36tKNk8oi7GGMPoiFywgYaKnaJq0WXWEXtQe8txkKqFP1zugH
eefO3IhBoHMBhcyfcl01qWFSjtUMetEHWUFUfhpehlYNn6xpUn/ksuh3IsPmevOwk326oeTVWzma
+RZ3tJSikhhF5leEONOHnvblCxK+9s69ufW5EOagLqSWWtMkpNLpkccIEaqr5Y4BnSKOUNTbnVW2
vhfPgxgxrbZ1l7sKJqUpoF5exZjG75TOLA+FpCoe3LByp6qfI+fi8M2a4SQAs3Y4N9TtnVEgyIgN
CQiHsDbGXwlik17HAP9BdGnnlZIdP1pYRb228a5r1cZDIptIPTWP5ennq7crK63CdFFDncyhD2Sc
EPZMnqMsrr+lsdR+vx80N3YJKCX6CFC+eKVLmSGz1ka0lWc+gTxGJ3wcitbrdIbGedJItVvnurpT
wG1sFJx5qaoYvMCwWwbQRNOmXERldp1CqfDMPtfOs+nM8f5zbb1D+AS0J+bW88qiyJQMSIlTlF3r
RqfFHYTRFade0wOVtqfVsbUUORQ4bvILmuWLjYLwVefgNJpdEeKafmApGPgeEznzawRJ79/7j7Vx
3aMIA+rGYFzKhb9Yqyc467GBY2qhDumTIoax9vysUT9EvhrlrlCVArnUIt2JxdvL0kXDK05hyDN/
07/ad91MTy5HgLS1LfLO7QgrpduHqXEMhS4ZXo1s2XWUB2fPb2/r3TKGAfYJkJwsdfG8I6fk/3lE
g+jMQ4TB4Mdcw/o0E7L6/v6r3Vpq7rrSWJ/piMtMSkoMVSSZxVXQ5gaSMyjMu1app8ds0MA73F9s
K7hw3wDDBXyzlp0Y8EgeMxNDDnkwzC9NKhQEbrXGuphpbVziqdQeFOhDT3Ee63us4K0HpccMP4uX
qluqdvsxdaCzo96SVRg2vJei0qejXEXVKYrsYOesb0WXv5da7Ju0G9KgFApjYzuLT3lsN6eB2+P3
pEWYDlWh//ZZKxBobAX/NP9mdsXts2lSU5VRjg1Bpwy/I733H9Mm2kNrcc/wZxZ3w3zRsV1oDdGL
W0RolFAi5gygpvwyNPSPGeXNVLjQ5SWIuZ0qn9IpaizX99Wk9VDTMTovRMKfchlmCd4reZ55ltJJ
49msbLP0xsCQ/8HmRvtiNVlguVBr4hpDgUwYB1lPG/N1nJL6dwJHKXZtu3Y+BomR5w+Oid7EWbMr
JTg2YV40roRC9zVVFGzdnSzxZS/MxfDblHMbC5bClr8qZu6ohwCY5D99P/jvk96cmuOQqXl5MFWB
grsTB/2jJJymPVVOrH21c0n0Bz3pgsrLU23KDilzGufQGFXfubjoShJOo9P0LFStNC/l0AF2HyQw
954Dz/WX0VBYvvfptBEzfDNRzmpZN/Afx4k+bY/mnDdGRZJ6rS9Zwh2Nlpn8BG4RU8Qxy5tnGEdY
DVepnZZkF4X4maE4iMQ1vSWgKXkgPotAJJ+IUtb00jgWgykXsH9q/IvapEALolHCb01cRcMlK3Xn
nPWQRi6SOjTBkWxeiT0tke306MtpYh7lLNCxkdADVSOuRZrkFVocPU8ABtIDZk/N/4gewnynpiJS
j4Ek1QCjhjjvP8UjRc5hsvUsf52KqvlQxpX5hL5ekLmTOYj6dTTLsHTT2py+2kbi/BrMaTw5AhMr
t4tQ+nmQFLO2zrlcZUgcDn3/3CW5mjwNzdAPLgTUwD5QVw6k95mRBIcp6yGPJs6gTw8y5niBG8jc
ekd0+q30oIydXnvlYGJtWNKbah4SuVcyN0jLSj/UrRO9y8eh6XD+TpyviJANtteK3PhUOUaTuxZo
HftJlYbhapTKkCItDOnXk7loxEMfFmOF7oOd6RH+Jk2muK0DdQqmTzm0hxSAVHVRktDEfIvLonLt
Pmj/rXR0/lw/lcwKvzpGzl6Djbz8rmwn43Mn+SEIMCPOvbTLUVU0E4bU7gjMLXjtKSYbN7PNSvqc
i1o1vQB+9VUqm+mDFqNy/5rjszu55Gxxz6Z0xv4ioqr+1I+N0bp62WpfykqdlBNKq2bxG09KNfNU
3DT2Gkgb4ZV8ex5UMqExVsP13IzkNpxoqqgKDOBE5ffarTg3WBPsXCIbtzIVKJ1GhoZkOMsavExE
ALkQzofRZdormF//o1M59q+MLsCHqlH+rUU57qy59XSUMXT/yBYZ5S0CrIhFM6VDhW5z5RT/iFCM
OCT6A1VTnZzu35HbS6FdAbSaiL5EKcR9ngeODBHPH+BLZnkwQQ8ojZMq+Xs2UfOvXsZzkilGdyjI
rDkCUTgBNrRz5q3VUP07u2X9UjoGVW9/oFmblgtq1uxZNvWCCG01wPQUL1rPqaknETuebcfGj1m+
ddr5Ult3FPUmxqNA3mZw7+1VqLelNjo59UsCU/7RibTh3DOgFWdTE2SNlROJi97nyrGQFfGfDgE9
VMZcDGNWDbe8AvxGh4at2WDdmLV6Lbsq615yqW3frEY7849QQCM9JNVfGQU0iT1YFQQa3KTGyGtm
qGkZSfFxlIyf97/gqmHKfAuxchoySMOy1iIdFQy1ZGOwsqvZqOk3WzjZP4HWmkDunLj9WiJPe+6S
puDeGcVn4Opxebz/A/5AT2926oxd5Krkk2Jcu6prVFMyCzRZmWjHaTwc5obpu7F2mp+Tntv/M0Od
+0rO7ER1s7rOnxKzDu2nUS816dCGkp2efJFG32Q/lxnZDhS293/fatPNPw+/NagIzEZXWxzPzlHH
rzS7hn6de5iqc48006Ad0tL50QeWdrRtkXq+n+8xqFapJitTKQAvnzGk6HTebvdCicIhqLqMMsQX
R0nLs2Nalv3ZSKzpUY2Mca+/sgpP84JUfDN/l6phuRfQHq78KmTBHFvjazHKgnNdvoeTku40qf5E
uuVHh0ZLYcIgkpbg/Nb/Kr+wvRmB6FpMItXJ7111CIBsC3UwgoOutTX3ol/ZhUvGMtMqq7xC03aM
6+9qEhf/yLg4fVSNSB8P0wgl/qHvUMt288howgfNqaxPWdOYA04QZfIduED6LVV9wEuj4PGOvVoo
03GotOlXLiTUPsve177VKK4qKd55da1+5prrWjduJtH/U4d06o5WA6uUKRsUe5e0x6SpBkzvWxUE
hnApB6zIw2I0dlwuqL51gwL7l2fiZvKhRgfKd5XRHr7c35irCM/XgjhIzxoJPAiS6u0rzPPQFGGO
rn3Esx7NyW8/GZGUvBVYN69CF4xxJhSc1d0vWzH2V3KaXeW0VQm0kfRUZ9WerOUaA8YyzKcIoBQh
6+lQFMepmQIqvU6WH53T1B+O5DvyQURxx/dXfC9MVf0ljNoImzlj+h7WlvaCONcezW2Vgcw/hDEg
mR8sQmhQt2/VHHyZThZz/yjRxyNuRNw2UsNsWtbEIbEl9iT50M5x2IoxLMdR0DEgXXHrOGnONANP
6IEE+f8CI+svsRTYlkt9aZ18vdC/QxCLn3xUufcYd1uHHkGfGdoN/oAM+PaB2Volh6zMr2Y3Du9q
Oe0BnPl4o/XOnv7v5lKoHNNSZbWVvE0slZR7M3YJNWqbBqcUQFVBLUAkk72TaW18RltmwIosK005
+v23T0UVEWgjgj3XsXGK86gn5bVMLPOoMGrwyios3smWn+8suvF8NJSQhwE4yQRpmQ3VWmWSmU/Z
Fa3t9ruGJeU5qru2cyN1svagdcrG9UC/DK0g2uEbrpc0zqggejZNTdno1r2hXMy6ztyiSVEnjEbZ
Ba8fH+uks38PjAoPZQToLjHl5iGGRXOW8sm40AVrZ7nKyfUreU/OaCO3YNxLNwilJhmw4eICm6WD
FCG4TyLDAj6FwmNGsESl7oS3Q/ERN6Dm6wSA+CQSRKKQ20jHh/sxcvMdzWNSjuw8cVrEyMoG7lJT
al8nNTHfyZ3xikMF0pxDBlUKi5OdBHVrOeY6NIMZW661DUuzyicmTtm1tBXpk100KA8YGdKjZZ8e
J2tsxc6Ca5QNbUj4LbhNglFaDy2bvsydNGsBrfpm+QyOKDhmbRkivGQk8TfMiYZTWrWl5Wm5M370
27i/QHYqdnKkrY1Pyx2OPnnk2iBUFVJaZzogm8xsoncZ9CeEe/vKbaUsOrz9izLYYsY/52KAx24P
dpbKU2UnQ3a1U7M9WkHknBFMSR+cMrDetVNtfbu/3taj0dvXAcaBSOEZb9dTQ1EOg9lBiA3C5jsr
GZOH9LL+yej7Wt/5nFv7h+3DoWPihODq4sB0uE0HeFgliC1hr50oyXRWKrU6FyiTeJ0lwv/wcNQZ
WGLS0mTXzg//VxaWKnli+RNWCSUn5Tz5+fveEeIY4Yn6+e2v8e+V5if/ayVQJUowkQ5dW4bMB2Bh
CX0v+m4YyO41TLe+GPUE3kgzI9JYnnm1wQbGUahJx6Ys3AIc31PatNhKQX/79B+easaM0g2F4LZM
FkaIr7jxgo6K5by9RhaH/VDYxLcBHzZpp9aed9oiZZ4x2xpTgz+CZ4tXmNAqk+kSxdcuDDpvsLXx
XVja004qsvX2ZmVNUnNjo9czNGakt8BhEaqetE/xFCZH0RrTqZyavcbL1gNR4FBuUFnNs8HbPdGn
Dl2eikFdE6TIEtFOvgLe2UOwbeRWbASSV64Bpt3LIQgO3GYsKuzGYGwijCo3oavbY3MxejM8hjbt
2ajqmzMJ4V6o2nqVZOhwOMABrgnlmZmCKuBSQ5crjiBsyOMDdXjipSIpTvc34uar5IYDJcLAdsVd
aEyBy1RoplfSa+jOY4uoZm/tgRs3bxuyKShf1MTMBxfXKQLboWisueTwne4YN/FEo1QOP4zaFJ9I
LtPYRSCpPWrJRK9i6Boci61ih5yyRg1z5820FPgLXHyrjNXvEPSk+EkxE2/V4Birvinopcf6qY/R
IgBUYmfQgiWY9m6RO3V3LooMSeMkwbKVajvLXKAE3YWce6/rtrXZiDn8Mtqka7B23Qdx7qsMAXLg
0u8Gs2KIYVrSaxYVPwdfyD8c1Nq+94wcdm6OrQ1AaKB4oE5b83tV3zYlzSnTq5B788lqh+gLWiV7
2lRbWTW3POAdCGs4eSy+P24Uap6UWXa1Iiv4lXUi+OpI7egqApY7ECLhOiLZs3ffOkY80izKMwNC
l0G21fHQsVv0nIzMkJ8yZcxK13esVneBZKk/7x+krQ84S8BhDWLThV4ipM26sSc5YzF+DJxaLRrK
M4IRPvlxHepnRIHCZ1HJw4H+XLNTas8BfBHgZ6wy9SUsdzo+s3T1X3dkWKYBqpzEQwZK+vtKkf5N
ROr8xosrpAbu+npnlLmxZ27WW3zNOvTV3plH4G2q9Kmbq+3405nU+HD/lW4uAxkaIgkpzSoHJ/zD
bwy1BAJ/IT1JFYRlhrg7mcxWaEKBYaZSAv3QV2LpfE2ZuSU+Zn2o9v0DSkO0kvBrNw9mlJrKQTLN
SHGNvDNVN6zbOnex2YnSQ4bh2JvH0ShWod8KwJfyk4OyuKllK6kJfuSMVZF914wEG2G7Mz1Qp8Xb
b2u8TfBAICZjC7KcXci+Xmtxi9Jk12XF57aw6VrlBfTAdDT/Q2Ywf0QULedJyQrA2zPc17qURpyN
0MSH0kqMlzAu/YMlemunbNtqB81NQUINTQlO/iI1wAckl8wGWTWj0Tu4J6Pa/c6SsvhZy1X5KGLF
PylpU8Hix0TtCIeyv6ha3ikuZnbazv7diD/sKOx6QZ4hQ+E4t8dybOrSlhSSZNUMgy9dPSqeMRT1
NU2D8Xj/qNxfCqDU7VIFPsf95ACTCkc/8oquqw6oVmXPkkbhfH+pjVAObwApQ/owzoy/uV2q0XAD
buaEPEwUMEsW/AQRxtHFEW1yrpBGfxjDPezEOhKAXAIuyH6lgOMGv11TqFHVxnlNK134WLD5gfGR
ulHeEwVex1GWYTPSAJrz8mXJpoWBZUwOvcS+t8djFETaUzNI+cGXcvMxapo9JYGt9VS0DeEEs2np
yN4+lppUhTYptH2isFTcplT8J3UIk2dV603wSzjn3P90W68RyidADUalcw/4dr3cFE7bVBBVG7+3
PnSSkjy3slLtrLLei7hE4TzBTFQjo1mWUZFOLW+iinAdSP1/IZrrn5IuFE+anOwoxa3vXFaiAJ3p
21Q3yzog0RmojSHwOSgl5a/JwTbJs1rZONu+YCiAcOnFMJg+RTaOkTvHYOtdsuZM/aDiwRni9l2C
44BurAGqK/BVujRCKI+RKPeQpFs75K9V1MUX0/0wzEY1Z0carfwaqGNyKsNxPJlK900C+Hy+v0G2
lsNgcXYvICNcISDjjsQcmjxax2PZevkgWbGLg0XwLjK75tzw/+wImG19QQazZLwKcLPVCN1sNMUf
YCVea6USrhlaQGwQUUDrT/gfJLDbNCX7+BvO7s5eHPvj+XebNdFzAhfF/pmL/lV9B56/o6DKrkM8
tmBDLDIot8UOXPF65iMfyypRiKIySBTN766J6KRHUPs4WeEG+YV8zvyBxmpSu7bI4gylKr/f2d9r
ZgGsXPATnFhSytmD4HaT2WpiDAwbIPiBBXkfJEVyGure/4iIUf+IafT0AMQLF+sUT5Eqs2UX0WbN
C/rGfkoLK9w52H/29PKNAejhF1EUE40XP8eQQUNFbQ/bFkZ/7nZm5tdenGj6dcgGu3a70MijA+6H
2XiShqIsDrZAAtSNFC21PWBNeubafm3aHmBerKcDpQ2j1ziuG8tr+xhDMiubwF5FoU2HX7S1Ku88
wnwql0/AnUwOQkgANjofgL8z5coOi8gxs6tD7XfUaSKdOiSG4ITa9ZPqI+/jpCjFjeWQI8Ja74nZ
bpwvA4dNBPpngOyqIsGF18EwXc2vdl9LL4PctyfFSI1zXYyOR09oT+9xI7nlMGvIL1KY0ElfRkgO
l5QHAQ4vVezIlxGjPq8ytC+6cIrKM8ZpwiepLIBAwNbun6vKyD7DgxJvfesgdDlls0oPEhire7XI
TYzimWZesJL9WtV69gr/3ZzHrsZDXdbZizbVoMDkKZ3xWMblflBbJSzMp2aKMJTcWSR+OVzhwUy8
QoR5cSS4IAW4sRdmR/0TowdxylQ8Tmme7pGv/0SPm52GYvYMoOWCsqAiGouaTNjOZMdy7FwcHd3B
R001Iak0Q6In73RDOJ/Rm7ZReUq7yDVru3rtu1I2XWzr4/CQoOv1Qi9Plh58Z2RyOPlJ8CFn8z7L
JsKok95M78ge1L36Y7U/+dGoEqC2TGcX1a05XP91PGhUC5EWkn3pq/BLjMPcWbeC5NTA9ffaRq92
staN5ciLTQingN/XnB5cARt/dky9INco3vtW03hMiDEAHwPpp13VH9+6ESCjAk6gqTYrdy43gm0F
cq9jAHsptFxjoJX43aPWq1+l1NdfM1QrH0CCtjtX6iobwpID41lMX+nc6vQsb1+pyMqqpzZyLqCd
xoutV7anj8gLDgPqhvefb5WSsBRtOlh2DBNBOi2CW98VIvAbwZYzEfI72MjLBQ86GJB/76+z/mxQ
FaAJzWQQXuhSEq43OE30qqxLNaT2IdZT6WJ1IPr8KYpObVkpO9tkFbQRqOKzoajETJl26mJXtupg
V5na2BejC+p/nKRoHyoAFQ+BURZXRTi9K1lF8WwLxM5HLdtrn6/jBzodFDuI0dHXXoFbKj115KlV
rEumyf4L0g7pN8aWHasaufEdZUMuZceqgsP9t7zeOCyLHheXBQnSKlnv6hbZeDgWl9CSpnMCvthD
X9Q5ISYe72ycjQ8KQZMkjOYRo4/lxgmyANlBrZc49vInANrqZYhk64Qfd37oS5F+vv9kG8vN7h/o
9QAX5+Qv0gjkCrNiFka/xGY9ZC50r+bbYCfRsygylPiH8c14KNARMOf4iIz154nu7RkcGwh0dAKc
iz3k9gepKmU3RvTxK7BzpjtK/fv+821smFlxci79CWvsm9vlOgz/qFUV5+LPFd0A1/Z5TDrlRZOs
yq0dpbtMstad7i+6yqTnZ0SogEnPzNZeporQUICnTLVzaTPdCc4BVmel62Qz7GMCZZRcUHGUvhtp
rvwosrrdsypexx6WB54xy7rNYWjxTRFj7QbTJJTXPPRptLXkwechd7pWW6vw19Fn5R7nMM4766/7
yY41rfNb27lUdaV/qRARvRZR8Oa+o8FmYeBjAGqB279sp2ZBIwJHgjxrRTlteKlRj12Z7GXTG+f7
ZpXFG7NrXQ/o86OqNjrNsXJKkJO+Jrt0Hfau9Y3XhnAne5I7ga+zDNhBwbbXAyR1rXaqDko3qhet
s/2dgLW5Cp8GALZK/3vJ/RJh6QwSGT3z2Wy6KCIBKx9MbzYu5OMwrbKY40Cs4EK43QJKoChZVaP2
qMX556n103NWK5FXWeawk7XS/OVv3eZw5OkzJgPxO+LiEjKgZtWgigjP5GawrRerqIKvPfoVL8ok
h7HbaQkSQ1Ee6cIdigyVNXAhavo57w0o9X7fmSAhwxBgsT5EDwh6YLmg05R8CaU0/p2oARwQjjR4
45lJljxFJvJhhzDu5F9yEf4fZ+e5GzeStu0jIsAc/pLsoJZkWXIc/yHstadYzDkd/XvRHz7A6iZE
eHYWi8UMxtXFSk+4g937UDX0F6dzAIkWlPWwlkwG8zF282z2c5P6s58S0uLirGDw4QC0l4HXyUE/
ZlpX6x8JynPVt9DgGQ7ojzsEmlmuJmFZYxMY4PxKr2t2Svu9vaSFSs6jONlBGU1eNq/X3J+mm6oV
7AXBe5M2k/nenXtyo1Ys3uLHY73M7whyrXurbZCMHCZX/V5OXvJvHBvOMxRfEYWjguC8b2N98sts
suIly9CcOxXc/k9oJEVlONoO+Eu1V1IjGLB9+ZIoRfmtHfrcC0bLyt0wG6poxALTiT+mLsyasIN+
dzAid+zPUT/Zj1jCF8OzvbjGh8ryJhLxNjK+Jh1EDOr1xgrciVPlMPbGJHwbNUblmGqyfsinsZXB
mCrpN4lslTwXiH9NvtNqjXfEHTsuAtdTakCkEsUHSDATomO9btVPuJxpdRhNnV4FZpbX5t3SouyE
qFPypUQdvsaHMYbnosilr32r7Vzbt9N4UEJoZU4fJCX/8V3Fqp6QLlbSsI5gDIc2sZvKStkKZYiO
V/jd3ACEomE0G/dO7kzNo6Lnc/vcCkP9VZSLZgRpjfSCP9T1Ur/XozQ9JXaJx4agcKX4AF6a/1Us
9hCMSxolQd0WEEdMdyqfF2caHd9KvLo5K7pe/4scQRbfNQzJeugwanxLuon33k4qXX0aBpv6DNlJ
+8CFi44CcLgKSJaTOd+xSIlTmFJDnrxEkEvLHcGKm5cNWuAqY7XyZFcK69Wlb8Q9EKUI/zT2pv6C
yHx+bAdsC6GtmJpfTrl9SuLxq6K13k7geXP+GRk0Fq5LxNS3EJ4qXhS64/io4RmUvktQlvrmSOs/
jcKlRohH7wfawesbLR9SJXIUO70M3MlAaJr+AswnO78dH9zMhXuTmgNNeBBCtEOvYiBb1poKT09e
5k6M95rRRgfLLpqdXHvrUXN5oUkfiVlvaDgzD9qE4wuCMf0oQ4hSCy39PgmbaNyzH9oailICNZxV
/Y3O+evPht0hmqQyQyd+UXBWIokDbyLTEwllu0N/3xiKaBVeOEWvjZaHqrflaCW1chclnREkNTuw
qm3xYHSDtwdCWlf76s2BwoGPAM80LqjXb05n2TjMgQ7HLcPsD/aspgertLLvSi6yhxGHxGYn+N/Y
GEQFBG9I0a/NqqtoNYNDrJdDEd0tTjuFOd4VYc1ltVfK3BxmbRet2v63ql4dsOsMI1lCN4LSMKt7
L/AafN1dVEN8e9TN/1lDk57tOTfC3Bbl/VDPPzicWSgWuziPld4HXVMOO8diI1anoI10HWkI6ITr
iJJmE+Y2i3DvWrvC1EB4MZD/Wj10jlt+M2fbOhHa7oFuNvYTgwIWXw11bymzEdf6koHQvuspP4cR
oiLHYRHgBXrF2bk8b7cT1e21Q0J9fZU1X5flj4h5Xlz0Bq1Kv9OEyHo/FlMkPzcqnOqxiFv5vRyj
PbGI29mxnWjX00SgD0vR7/WQooCkO7WDdien0Q0bFDUPkQ4QPinqIfzbS21Fga0kdWZ3q5gUuWBm
TVT270j8rH8GEXWfyTr2RrnZIzwDa0+egjdN7Jur080RvIWnQduslsEEaQhJw948ZLKB4bq09mEo
91DoQPiv7wG+Hukjf62rd4OYqVCwnt2aLlpiDm59wCTbPuqqiOygi5Gp8Oepcv5NC/znj2nWJa6v
mrnjHo0yqpIAAwPnk04DU4SUO2UUTqOARcsrOxFUlE7pp4be1mHc49yO+W6pP0kEBSaspEtiWhSR
zfSotKP13mvwWD5lxdx9ywCp/9KSNP9sebPQTx79CO9OFRgoPBjcxWaQ034nevAm/afdNVZ7xDRk
/OoghzifK3SQnENE7fOfAr8jCVM7a5djZ2TZcdHGgf5nU1rO3cqTr46al8xuaA/In9wrfUtcJpAX
MkPLzKQXqMrYI82B8U10iMsJcLRGPPwthyZdYgyS14mvQ5ewQukqne43ptd8aFso3sRVLgAO5Awd
LSijnnIKSviGg+D50MS+MnVl5CuePeu+mYlU+2fKS7sE9t9mUHNSI/lhyUZGASFP+j9B/888FtLz
viqVC2vHE0V232pe1JwawroyyEy7jY89CgM/0lyLsmNvTd2LllZ9gtWDLCe/gAeY+aXRGw/jsozL
vVF5sXj0UsUdgggE21drlDaRe+yguJ176XIfq/OYhS4CNl0wqA127WYflT87LHhxMCwRRQw1GaUK
zHSjenC9LB0CJHVm008mYfxasjz/lnadcY+dTDke9ExMre84iajPSdqqZ3xG1c7vvRzUy1goP3Ub
sUdXa6xv8+gp53TQsx9909ZfmwJDCtgeL6gFlX0kzXMWGd6HOTXm5NCKspeH9ZqHq23nSeHHSzL8
YtHrx8ToF+09vga2fXD1oc+eMfzCt3WAcNqEta7MHwc5wa/Ks2E4KcksjYMZ5R1KFJX0nhC2UmoY
96Oka2Qv3SF39SS+K3ojKgNiuepblkED903ZWN2x9RY1PTt2ZP4qp8qrQ/JkBRxfTEgXZv0Ca3FK
rehYq6IqAr0zexkWbS/YAqoyNbM/alP7EiFcsNqdl0b9oApSJb8rWssJRzUyUh+HRWj206J0Z3vI
Fu9MMwapygnP26daiU1Ogz2+LGXkPbalqX6YY7q550p0mfTzwc4+0XXMZlbTFM2h7lxXnFrHaL9B
5IHKVsEgHb4LfRm1MPdqjVwrna36FEuoELlsm9RfurqMg1hzqzF0qyE/T1KrmpDXRX/ptNha3nnK
1P7TlLb3w8GCQbmflkHt7uNYkFApQpb3Y2zH7kF0yQjAaTIyzYf+0T01qZFB2IY4r5xmBQ0xOKWR
9wmfuWn8gIAWn1JP2OGcT16vp5LYqPuA/Klsnxe9aEXQZ2TzF1ZFh0SwdF8itNmsk1ks1ceqbOpl
50XYvKs52gCdV5Wwa26bU9KaBEIByj8fx2Mnsemo2iYOKY80d87iyHAwk3mnUnAT26wPBODGVS+U
vuJ1KFpU5W9RbDiJUxt97vXUfCat3JNAu3lXf4+y2gODFKG6ePWuDpohsVYWMDamOg/oxWoBCgD1
S2+We3pja+z8Kgj9PRT13VVyDIGpq6iB15QyPDLOF+74QfpjX2G20qQgJ9F4iPwOXyKgVWV2TA0p
vr79pm+u4O+OGW15ii9XY5eSKmLbg+DCvMsJ2qpzKO+b0yFzOjQdJpkqAbey+u3tUTc+LtBJGqR0
ayj3XOPG8jxG7mNcRTgq6T5kmHT7taMk39Bf3esnbA1Fi4YFxA6Jxbwq/ME87opp/bjLYqbBMKP0
rRl5EfZYYuzUS2+iP4IIgD7refAQAb1N+kArF6ukG0psULiEmgwH16JLI+vC9D3y+51k4nZulJ7V
lRZOj5067VUyMaoxJvQd4gEiYbE6RTXukWRdAgEH+u/ntibLRJjEtrc6y84QKXBlsb7LRZ2f67RI
D03Wdae6VKsA2ZLdjq5xcyiYG3cKKTTZJkDm13EtuAvL7uSYXsxOZnNYo/qoYGJtZM+5kizNL11L
iSFiQx9p2Kbx/L6YMIQa4lnT/HlOEMWxWPdz76wGzm/v3tsLiLAUGhfHZpVMvj6vkRnnQ2ziMqxk
bovHlRY9t1Hfv/yXUcDOs8C05K6VfjyjoR6SupRDe70KFRS43/GyDz//dhQq7jSFadAyzE2X1nCj
1pwyjGH0QnuS5IT3DVolO+no7T5lkBU2tiqV0fm6umSsDp4drwciF20c4doYCR9J8fhj10/NDutg
ayj8GblI6SigGnY1VJTil5DC3LhEnZ48zlNmPUf5Mk5+l06j/A/n7zeAkW4pwgjXNfihr62+KhB4
M61yeYjq+WfmzBisS+Ovja3XbQAhd33v6DZdN9PNZFxaFEVTlNXh/A4FtVSoZ4qPZ/0eiuWm/7sO
xWQokQEgvoGPdECwVNSbeY1K5BRF3zj/eBBEjxmimF/K0rY/MeXhrpICrqwCamwnh77ljaw/AHwh
FTT6z1juvj75w+BYZVlxY8+dU0+nvJC25xu16lUHp4qKyDdoqznPDe6Iv9yu0tKw82gOYMUZoSiQ
pS4iHF1sO77QFOuvadj8OFohwGs4LremFWhTeUZrUT40RaJdqsU2T9TPlVOJIefONbP1NFO00Omh
oplG6e31d0CIaSYMYiFwyoWKm2vZO7uwU38cQWz4cUTRvmyXPQTF1vKD7wQosrY3b8jAHeL+qKOj
co+vuXVAFYHrdaztk0Eyeepoon1ConoJ0jE+afGezdLtC0oIhCMIhStQwTc3q2OMePRVxAW1YpWf
8DhTfIHypB/lRpr6uN2oO7XGrW8M+BgqFmgRqnLr1/ijYIPPoBopHXSEybKiz0MslACHm8hPuzF/
7KtkWZP2aieA3bijYGb9/0EJgF4PCpee4nRCiX1BWfxkIed9P9Yr8bveFTK/farWaj5oxtVPGsrv
1R4Cslv3LkTcyzDpZPJUXJ/UKN27dDdG4Y/nRwP0gQdwjfNDjMDwxIjgtG6najAasTwaWrPHENz4
bMThq/gkNxDy71dzme10KWmmJjibK9/StsjDScn1O6Sgx52nd+MMoJYE2Ia3CpzsTVpTA6es51lc
6lQffggEgBY6H41Gc18HtOsjHObVz1XhOP8z5kJt7tExTfbQwVsfFXoKdfDVgvZG4UIbjBr+dCFw
ArdnwJuxOJpKuUd+3BgFPsqKLuJa025CyG4pJ4Ja6voJMgX33jjFVuAklbu35zfHobKGeJC3GgZc
LR6wjKmzEbiDMi01THUz8ZRBC9w5WeufcpVJgXrEmoh6vr32X16fLM1NbX3MFeVO7/MioFHrYe6t
LZRRav2dWyV6ECMs/14AH/v7uIMczf5NuwGPcR0K6FasDhKF44sUEXp1lhIdkGd3w14s8c6dtfEp
qVJyrlEgwd/1GnsijGHUeRIwzkW94H0zOtp3GHLJzigbNyNFWH4iQ/1maL/+lIusZa/0kbiULq6S
B60W+i8rtT0kf6ascY+wVqrprhSkNX8fLf4/ShY9LXBS1wC0rBia0tWBanQjBSQvTptQzksVToUS
370d/W5cKUSjLm1OxGUBEa3v0R/X/6i1MgPMhpZ8JTE9JVUoACoKecTkSP8P0+KZWRtoYL9uSszp
kKJ3HjkCSUPRY6+SxfZ5hohKW1kW455N59bMaLCQOQFEhvm+bqI/Z9ZYXqPIVl7SmpDBQaQpHOvI
Cl2p7DV1tvbjmn8C2HOIg68rJa6udW6mL6S9RSQeqbjNJ8UY/317pW6x1fjAg2bmAQBZQ6PoakKl
11ijTSx4IRGqDomRNs/IRmHA3ozGYUq6OqSvixdpotiHSI4W8pzzX6Nh+A2rOgKqcmjw6NfNu1g6
faJGxPujmtd3mVFrJ2NEUr0W7byzW7Y+Kqd7VQTUeABudqYiPTUpUFRNs7g7u1Myn6bUlTvU0s2v
ChkZCBl9KyRcrkIRynp0O6ERXNRK08O41J1jueSL78CFD3q1z8IRVbGgRInGb+Y+f64j868ZTOtX
hRIC4h7tths8pJznIRNqJeHTluVRUusAdVmOPsiXbOerbp0KUnbuTkjxoK+vznuMF3bVtw2u7pPA
M6yfHb+Zpubb3O62sTaHguoNbo6M7QZHUTtGbFoQzS8w75ODjjRaaEwSMrQ0/hq7isQKSEsOB3UC
CCpXpZJVYczwMi2HaN83HwDOOJ9RJ0ExwbNjeyc02ojQV+gEw9EvR0zj6oVVON2OWaDromTdcFRV
tfeXlYetN4lyUovK/fH2ud/4jIzHcL+BaDfHXlX6ROgqwjl9teQxCsR692CQ5L0HsxXt7I6NJw8F
mXWoFT1+w9IdzGqEuLDyHmmJJ6FFrBcik+AVqCekOX/DTJMTKrfOh7fnuBG1QFLhRQD7Anv1utSl
WqVRoSBLPqCXy6HRK8n9pmZPxtCqCN0mLb2aXn0qsnz8+6iFmiUalrBW1nrJ1XmY8lzhlFjoIHTj
FFoijkMcErPDlO+6BG9dNexRzBBXhUZykqurprVn5LwyvMVpepq170h7OlS6Nh2Twrah8Bt6fezt
0rnoCsCrsJzq3r6vPaP/8tdfew0NqS5SO719rirFkiLTFTwOor55jJW0DSiz0f5Mo1+pjqevin1N
OE1Qzd4eeONKZ2Abdswqfn6zlfGnN+bKJheLc917hC9uPnZVIg9vj7JxYCjncaMj9MTT4a6b/I+H
vxBZzRtFoVanPfJRU/vxqIt5FdTYlVrdnNAfQ13dBTiGDs5ER+7STZUdetqShY7a79WjNk7H6k9s
kpGtMqu/iYV/TAiYa1y1a4qejmP+He6u+KTD4TlVxBx3ZlLIBBqhVdDKtPvi09sfc+O2ezX21fnQ
jXloVBLmi5nmxQFtLocmECVMbg/Nl3zbnS1yS6hfSfsUfSj5rKH9NTqtrJN2bhWUpUB/ipi+usju
ki51v1ASwwpw7NG08lvgPaE6R4KZe5nxYIlyeUQ6MN+DYmztpVW3gCo8SsiopbzeS4m5sPr48l14
+hHsd2g0Ptq09yvfNMb+499/a3juEN0NC4DQ7/vjj3WmvDgZHp1+xIWqbwWdrmOcIO8M01GGmTb9
NSqIL41cyfqucNXfdBE9ZIxAp87UpKVXXWLTbIPEMZUwFra1U9Hc2sFkpESNJNjOjcm2HtfRGBt4
6hoNgAPgolH8PColwulxDwpkdATdikba0RSCKkr/fg8TfaylXK6F25iHFv08WWgKXlS52KBX6l/q
jN6NpVf9c+Ik2c4W3tgzqLLg6cIbyh10/aRoo+HOGfDjy9AM3Xuko8x/azHW/1SD0u/dqJtjrfRS
ytT2LZzMtWj89DZqOp1jTQ9FZFt3GrCzu96CY/n27twaCsIHAblF+enmpSwilcqXxrUad0P8blHG
5WiLfPiYKLV+enuojWuVGJebGzILdfjrcC4tRlstI7ol2WQl7yeAwWcwEP9hnQhL+XI69KmNdYpo
/dauuraX6vifue3qoAPD8jj0rbEzIX3jANDL47klnYEXc320FXTkkgiph8voLo4CeLlymgPO6KZ3
nECdyMBo8qQPIJwBPdILx/4RFSYqv0ljqN+6BXtmUpNyBptpaenHNp/4V+JutHFIUYYWMd9M8P87
a7bgdI4Ewk6euyhb9QiI4WI/J0PgxZ4iQyyH2PCizI1fuFqPyVG1IlwIZOcCZnl7FTc2DO2aNfaH
CbU2v17fnQCceuDxsBnQUq0P0Lrmg4fq5FPcju/fHmnr6+IaCfQPOQ0SqfWf/3FxKm4atQ2i6oiw
6Mgbg708uZOdnjBqKDFqy/PA6MWEIR8+eG+PvPE8AglmUemur0TIqzn2TtdEuV5iLDYk+SHhe/h1
mo6npBOdnxfqsDPTjZMBmpXOusmLdIv8oK0949wE3rm3TXEoy2j5CrLe2wnHt1buN2l8rdBvgBP0
OF6A9clLtEDSSwZ9fFFG1MlQ392L/LeGAueMiRFoUfL866WjTmgJoVJQaOwyrKVojhBFMj+Fsb+z
Vmvcd1UahYm7It4hW/GYr9/2z10yw7xX9QiLFjNRxpPdGfVXXUHJKvDKSB7zKcmf4ZpW4j+cgxU2
gCgYAdxNG7seNWcRicu4MVg5SFPTP3k0vesjp355ezdufkxeHcBBRBA3dQS6AoBfLUteHEUkyM0J
M0By1AxmrdwLsrc2/roFqWVTsbh55Lrxd1NllggAzXlgQ5j9nkWZGliemB+cmgLK21P77Yx0vXp4
ehAYQapmu1ydNAzFbOCOyAA5Y2x9pemgf6kBkz6rAD2/WFUef5yyGoce6TTxgBx7pP9bApP44EKs
UQO1d5Q5IN7BqNMZ6uIOQYJ+9t0W07wRF9Tu2CfO8H2wWreimVpPcJ0mq87DRi+te3MpzD03vY0O
C7UDJoKoEf9zXZ7krRhMZGOSS9G7A+1zJf9Zkff+KJ2kGQJzMV3qP40+hQso2k/G6LbLzqO0dZeg
BbSWnVb66PV5aC13cpragd6/WOUXwwbfVaZi2oHNbJ06sEd0zFm5VQb69amDJNQN1griUJq5ALsn
29Mk80+eN9Vn8LNN4OGZfH57s2ydA4quKyacDtZNor2QebaRCQRicJQfUI60xypN4rOedf1OwWTr
GLgrqZgQjOLTdX6wCAoUBFwAYRZV+eYqpvbdaLNUIG62lA9jW+wJjm09dR7Im9+wP2iCV58z9nAN
sa3VtjtuqieOxBx4EsOpSnFNX63G7rPRKvMhy9i7b3/U24U0KGbBtgTev4F/ag1IKWXJTd15Y3bA
hnkER+xOBxd/2WDqMbWscyve2T2302VQ8ng4kci53cDklpoIJkkw7lSirjjrivljtFMzyBah43aU
WU9tVFqhjv/lTl1oA4PByJzMVbGansX16XBny2jkiJWQWVbpV6hfmeWPclmgIuItcICXDOk5aVIU
CDpPGbl3LO9z1LbluxpjJ91vCWH1oB2yeO/qvVXpoe8FQn9lPRgb6CtE0HWdpJB8xkqczyBECtBE
aKlHoaUNxS9cxkoLwL2SPLVzV/zIxUJAZHa68U8KdHPx6Rzm2c4jd3uZ8JsQuYHxS1ZJRe31MdfK
qVSynmBazfvubAxonNoNnMS39+DtwaasAIYKjYIthUanSCDhlYRbXpRbl0FJ3TioMqnofm96+Z63
zdbmI4UDfEcxYpXeej2nXsul2ytc0Wkslfs8s1TfU7PpQDKpnnLVmI+9KM17E42fnVBlc54kU6CE
US+9sfCBiQHzsafRD9IFhPwA8aOpecYUDeGltz/p1iRXUW14LQD5buottdEmOUxKYj0R53cxnAgZ
FJGnmKGbKQWWcHPkfq6jtrpPFnRbd7bN7f1J64VwBWm/FeVzHT+LRNiJyQpeamNugzmT6bMjnNhf
yjE5mXoa77x5ztYtRleV6jYKKas8z+s1BUg1y7pcjaoHI3mUejeWEIGrooN70KABjzdj3rC4kA2C
pXQhp2Z0LL87qde6B8ftp/IO1sLcvKDwBoliMVzYs/Eox3eDsXTul0GOSnegZpbkj4ujl9yKPdid
kPzOUs6NnU7RCfthmfptNGteGJt44B2n2muNQz4AZ0XPNSpan1JFb4CzH+rH0R6SDseqyEb6S9ei
+zwdQN+X7mJ/oRvtCl+N62JlkJTmY1T1sRoAgR0qmP1d+ZI5EmnRcVKM8oAIUy4PzQJlwHeyhpqZ
4F3E1sLMhhXaZCA2NtD4U5i0LOGhAGXH+KufjQnxJnv4YQGw1cPRmhw6nM2QccilOztB0S74yepW
18Bpa5ViDBe17SAqTENq+9ViDXqYtZHtHvVexpqfVWo+cX5js7ooCZbwxx5F/PpMHGd8yotK7R9z
GBBVWE+D+l6lwy/9PrKHOFy6UTNe3j4CW6dtle5cBc9o4l7viR6BB14u2u1zIoyQsg7WhISHp3rs
up1HdHOo1buE+wTdo+v93tGsrqWd0W73lvzIBdYEiK5E9y0G4m9PautkrQNhC0h78ybusmCwL7kc
6Gui9GD4fWMnLyQh9qmb3O6HVat7MPOtF4BSMa2xVRP4JujqnGUAM1RD+M2dwvKVSNTYOiocpZ0b
a2tmcO+oEa9cxhvRKNXubdoImGsvatIEI+3YsNfqzqciNxDcz3tqYltrRmsKsgX1X57dqytjikzE
xF2sdAx1qU54KtVhmQ7tS09v8/D2om0OhSIWWRW+EVRNXt9OgodmUIs4udhqP9wLNMIvWmW0h3m2
zf+wEwmQif8NOKHataNCMYNdzJKJr1gU5kFpU9OvRdwcYhPg/t/Pai0C0Zq01+z7aladbU9GXKGm
POcTWnzKOCVntMSiiPwLtfO3B9u44KGeIkFHeeS3KtXrTyhNbUZ1YrXeM9w0MBbP7X1wwr2PQkN1
6lCRfkeKv4eLuM3maKdBlTFAq5LQGes//6O2UGUlsqMqoUI+mfIHHZv6kJpa7fqNNeGvTWE/olVh
wwWCFOnZn4TSe7tx4S2FE7gS/zoqwhT00W98/SMcteFK5mm5wB91qNYUtfJO8UakSKu4zh4QY3Hz
FwGztUH8Hvh4gM1N9SlX1ZynVyLasrMUGwcVuOJqorTWPunvvv49k5brgy1LVLSnEjU8FBj9Jil1
34qb9GB30R4rYaN3tNomwK5mk1GWUK8+gFePgKkcoolYT3S/m73pXPeL6ydV7ISpVadn2ymroykW
cUiXJaEO20eXxcXG8+1NuHEX4uxOXVAjbOS/Vz9EGyxV5i5ZWpJl/dmJLPns5WZ0fHuUzflSYaWv
QkcZtcGrg9XQCUQZGQORxF2hCG7uHTF2NnFARyalHdzizvEqaOykCEFjIS0iWjAuJrXnnbBq494C
m0TFieYAP+V6vujZlaWDZMFlmicRIvfHZWKlS4DL9l4haGtTQStHd46aPQHc9aaqcDXTKz5tiguq
nwOMCGbW/V1CkPHTFs6w845u3CfYFllrP9LTEVC6Otm5Vi6dUsvkkpW9rgSm95CjQZ35kSqMn0Oh
ti/54FY7+2dzZYGssIfogqw939dHJ29lJHPIbhczqo3BV8vWtSB/6s1PYsTqCQJ48qmUvXW24vlh
RB6fVK/Q79q43dP635z/qkYEJJ0b3L7+3rrNfJeKpbVaBbppnA33dLf693Yv+xPJePOZqsO09zxt
DItYATQy3lyYldflMdF1VOioqN5pxYQrYbm4sRYYSJkeG5hJRQC5Gw2htnLRcHz7VG2MjJYa3cK1
NsafdYXSqBzR2kOXenem1TlHvSqKO290ppNiwlpN0PrBYabYE+fauDCAzK7eKyvf5KYaaKAt4sQF
g0rMHI5gZLKDPVDjeHtqG8cUyy9aMlQnqD1eE6qAvbv0CZGPToCuhkqdiLAxjWMLq3hnA2/MB6s+
ytBcuBTHrmMmsSwxUEVu/QrUhT8Zjf6+E4m+M8oGogZdYGazghEZ6DpDx4fV6nBWQegVx7IxGLta
eUk0tyUsHIVU/KWvbPNRRcNnxeNXNeqzcVuKh5rCTvL3sRtLxzXsoZ/Apr3aNwjMRk6kduISkSwe
S4j8n8bUsfzYWfb0BTfmvXJ/QSXzyq3RzprU/xFuENpnYN5AedsFDquFFy0zj7mm/Wj1fKmDRPPq
7lBVS/RBrnIJQZG0w5PXNcbPtzfU9g8hJObVhbNy09d06yEeep6hC7IFEY5SpQywvjWkT6EsgqzY
asc2ruZAl/oc5nLSfT0y7V9v/4rbbc3XQLziNznz1mltrkurwv9XuevVCpFnfg9CUa6N8rCV75yg
zQmz0bghCDPYcvrrL1+VuRkPwlLu0tWtLDBEnRi+LA2sYTPQE2eY9np3KmNVSXwnGqz4mFuiuSCE
DIXx7WlvPBKAHZkvhVFoJwijvv4tDOelnWUJemdtDGy7rOwPCWJv73JRDf9LFENi47SYL3PWzHd9
idb1AYdQ0/CLJUaj6+1fcxsBv/4x1x9GU3mPFxgjeqEWL7HloOg1arPzUCfVGGSz5iIuBDHNc8X7
Cl2wv78KiPcAtnICEVFEyOj1x6jbyugH5O8uyHojSmCSxvxGRv/AwYH4Nksr7908lNERQb9V5U7x
LnwLpdi5BW4vvhVqTsgHWdFZDdde/4zEZDMKuxeX1HK6c27ZsxIsmWz7nXFuwyD+bGoVK26R1sr1
2ped48XKqMEmMScoYk4CLtMq++Ni2bGPKJry/Pbybp2x1VSE0rJn8ipfhUExcjiL6U3cbnmlhO1U
TadmGXof9Q1vh3exNdTK9gM8w/RQiH39CQt3EIU7cqckliJ9QVMvFO6CSl+BXsVOirI5FphMkIKr
iYt5tVxOYhV5UaTi0iVxCyUXUKTVqhPYMmuv3bY51EoPcEm7aaKsO+ePO7tIARBMsY3obabGz+ir
mJ9yexze4fjlfX17sbY24YqHdla8jk05/vVQbaTgAW8nsLfMYTyYVaQcnTTLd9IPd2uYlR0DlJRg
gsLP62GMXFhlNM7RnSf7SR4daard4wz/XLzvLK3/Ips004LcWeg+D1XdfZcwd5ITsklFGsSlV1oB
D8QswfB5ycd8ntrkKAZqxX7dzerPqeHp9KtoKlv0chqZYv7SZeapIbJYwmGZqVy2sS3+lWbSVD5v
EVY0sSGnJCibzBnCrlVgTi6OJeNAp6L0bwGnnvzHsqb3eBRNkU8ZLJue6qhkO6uIYnbB6OkFiXHS
OM5ZuGptBkMc2wVPamYcUb7Ia2TsersJh26avAOFjXTAkAEs0aOqL+6nREun/AEv3w61amQxD7OZ
4LXYYpR1zpwiBx/iVHFyXlLb+GZnOAL4UdGL6JBOQ76cnGxU2oPWlch2VmqVuQ+E+/NZCAQ7/VUO
5Z2hlGCi51HpPzdulkd3sdE0P8nhvfigqFX6qNddjfDQmKMlA8my6w8dGHKkkCKJOmSDekHpt2or
PpAVogIRC4xn/VbH780vCm1GT6ltKA5KxSy/U/uXyc5DsXEOQAOtTVNVs0iqrmKXSNIO1pGEuUvM
MbvnXcfSNxNAPhaqzfHO+b7tbpDwr+4wPNWIX3jrj/nj0EVNUxqiaOTFs4U80E+YfETDlzBf1O6A
mEBY5Bm6gU68N/BtFgFyhjLLWjC0IFBeXSy9XvZG47jxxVTT9HOC/cKXURsTxNh1t7vDWpi3uKuE
vTPfjVcYSzaLStQqyg5V5/V8XSOO+jo1KWXHZfvk8lHOSM8/jaa73Cee+T/amsqpmQYK8WVf71zc
Gz1TapbU0CEGAStAAuT16J61aGbe9fKCjGjhITk1VCfMmSi+9R0cxLYxh/KCEqTe+kgs5N/AGfXv
e8MjmUSzNfUnrTFOMu7H89v34caWoxyzNppc3q8bALWTi3yRjQpqqsRKk6eT/DHpp3CiKbazu7fW
HWtDLl2yAJ6Vqw0nUSTTl6SJ0QOSNpTSpQ8yL/+lGqL0k97zDvSM9zrzW9PjCjY1GCkrvOnqwYyT
Oc9GF6IiegD6kQtEu4vQ6XpIFG1P9XtrKKRDSSLJzlclhtcrnHbAzwiw2NYa7VaL3k84NNqAL3Yx
n95etI0Ih3yYTvIqVbr6v7weKho9F3CKySOWzJHhl5knHsa+HDra7kl3klDD1J3TszEk7ci1H7ma
U1IVfz2kwKoF2z1XYDVWxQeMBqyP9J/E0YvRCUutSdk5MBubZW3y0qGBkHVbvysTY6SCgU629HSe
6H76UDRZ+Q1cth0sXJO+Nc7zf7iZACfzZVeyFDTTq5spAw7u2JNH7ijrPmgG3X5S5oLkeWqzAPHl
/+PsvJrjVtI0/Vc6zj164M3GdF8AqCqCTjSyvEFQDt5nwv36faDumRWLFaxVH12cUJAqFIDM/Nxr
RDC37R87OPIWNZuGPEpSyMXbRxe1UfVzR5ucbrYatAMT+q5OELMhnP/gFW7ZCDkqNSkwuJevUEuG
BvGzVYkMnKl9pjZpYOSNG27SaocmK5Xd26v0RA5E5x9Kz4Ykptl9dL24iKvcEbMS9UXfPjluLQO3
sM4tlO1TXoLfNiYy4wVGhnTFjredko1r7hSuEpVDrR+mRdZBs9ZuMDS99efbjjEo/BybRUlJf7TD
l3nxZOlxKVNPmptJgfBRGd7nPO/cHQaf5wScTm253y53TCjNwTDbzIep3VMv89PU0g6LUYvQSkt9
Bzrt3Ezi1JMEjEZwtJhwOMdqX8JIh8WJZy9azHXy0dVsLtEoNQM5KuIMVvfUpTb2MWTnTQz/uDm1
tNA4NLQgo2Eptntp2guznXmKEjb526vw17TuaIGwQjYAGkPs132YoWdvFU6KMVyt1xc2UuNyb8dx
8kGMKOalRYPh8VT0XrHDyzr/3puyn/yJ1jNAJbmwI01jcdcLURuoeZcUz/ajmnmreI9Gryl2JmYy
aoA+fdyFVbOq1h3OafrBrQvrU26KZgossDlXaVnbj06zWp8QCCV3t+21NG5pyjnxnjDffG9Lo0Jn
cnTFTUwtlHx1STwXH94H9l7ZDLAsmHUtzUIHDLvqT0rsen5rApH30foX7tdhHYW6g8WaPGU4lix+
aU2qGbl9rU5BnKnj50LPJ3lAXsf6SD+OIEWFglS+kSIhZypaUvijMyxgDxYn/1nROmc89vbLOJFz
0obgz1a/Eki2dfFbzrnadm5nLerNqV7YV+VUxOGiobS+TcEoPiiaFUAiP0oovmf27okVR9MV5hAE
ewRsjo+JQSOBUrHjxRTDavYTvxGW6UC/Z7Hmh7dv8lQjbMNKkOIiLsn1ttj2212KVhHgzAwlUnDw
u1iobaGIKcVCfs0KVMpF8QleU9CntvnOrI1nFHW6+7e/xOv7xdEFfDrjCZPJ0/GQoMIOUVo1kMRK
tF5gA+MN4t5Z3xuiWM+E6tfn/CYJtE0yEVKGLHV0LFaVWTuJzTx+Yvp1QXarXJRFJ3++fUOnruIi
+eRyiRNdFmsFw9PWpO84O2rXzTKZEcKu+jnMl/b61EXECb0f5ln2BpA9SnTE3KFwBM4KtJ4r7zWm
Zs/FOK92gGJcOQZArGmho4wh3lHNig+4C6yHJYMWm62a/Qx5NfuWT70HWFlN3y/YCFxMLOcPbz+M
X9Dgl4cabVZGTgjukdy+6m/Sril1t57SS8Sqh8uGXs3iqzKtfo6Km1xQVqApqEMNvF7qZKTurdb3
1VpMuzZXnNAaHXU/OtJ+N6b2Gr391U4sPKY1SHMwrmHGYR2thlSu2Yw5DKLp7jAesBnsL6wYj5va
1srwzy8FawDIr069jPzZy33mKi5jsBJZFaFINVRLiedC3cW70ijOibm99h+hgw76ZHvmlOfG8ayz
Ji0AEUc+mkD6fh5poVZ+Q5uxOMSGnJ5tpBbbQAF+k/hePw6PYHzG0QfSJJ5t2hriWiRIX8zmMJpA
wuj2hPPq6V9bIF5YMLuQZXzEUNd5nyaqoLWnNF3hd6MxvMfCMfvk9tWU+gaz7ItFn/MyzJNY21ov
zfzkWYBxQ9WS8q7dsNihYa8IqA+KhjZpVc2on2mJ1VqQp1TjWTCDof1bNlbvj8SQn/PUpK4vENG3
GUgseRfoGIjEdKOb7LFLV+8cSOnECtkglVTYdKMZCW0//+14VJh4FUOKrkrlZmOgz2u904Ft389G
cw6ftC22o22yIQ1wQGDigDXI0WKUXmkZsUf5t9b5kyaN9LAqlgjcyuhD3R3UOw82RIglvepntVjO
rM/XNQx8QBoOjPsQ42GA+fJGNWAVrixpDPdGoYZV74kQGnIXJJ6HuzC8EGCN3TlpnlO3bJDhbxau
yG4db4pkcqpCQTH7clZzd9czf4mEPWzjeTnFD3UcLyBv4io+pG1DX6GTPRDht/flqTN0Iy1teTLz
BnqgL28cqZxp8WI9RghaFKw7r6wixkCx93PBpUH75tFokv7I4CMSoCazCxyeCIorY3Rl19emfjcV
uftRX2vrpzk1E2Jezkjzfp2Uc/CMU4+LYQTQfXpDJ/oynQlUzenjqMK2pgMeAmgO3eaMHLCleWX7
Ist0B+7OOvcXrZ2k6gctG0z3zCM7Ed3AUrNSwQSBq1aPUoY6U6mMip70xPCWYNLt8s6sRfvHlAwK
JJYjjIGNqXpckYmicAYkzJVoaTN1Ci3FSx/mBF3OoFmaXt8jOd2+f3stnAinLH4HchJkmtddkaQk
xywGEUdGgfVn2CutfRiqcfF2gJG8R5fh/oe3r3jieAEBw/rfIEbQoo4W36DFQM+HJI56DsSOpHon
DPoFc1lUZ3pnv/qxR8cLuTyKYoiJbsOmowBkFV1cZItQomm2lRsz9UrHpxhd1SBr5/krC25FSx/A
FQjktq6WqMi17OtE76YOlbrtn5GtNzoftp33I7ZRcfZNxdZurGKy7vACmSd/0LpcC1ZNnZHTrBR1
2PejUluXi97SNXMGOug/tAE9l0BPppkcIG4TD4H/uX+QU4ahqb7MMdi+Qm8/WNlAU5UiKa0wTqGU
3I1jNwJBiKX4yrgFqSR9Vsz3o7YyXOpbr75TmJRGHv0sChahmN4DWYl6hYOZpoXmaNrNDcf3LO6Z
VIGydmVerWGsleC+R7Nb701SbiVwa6+AhlvVSn+RFTXS7m7daWmo6L2JxxrWigcPOmp5T+oPoEdv
FrQietebrQDZfEcEmdRViQV2K991qugruqcOw9O0VD9IuCSPElmn3ldSZbzJyq5NEJ3hSA7WGQhn
U3nuo2FQUAHcHp1bA8DbR1cbGhfgDNLPYdY4nblPmZqCc1/zeQ3rdZ07v+pHhl04XCZ9IHguo78m
ODL5XR2nbuimtst5VMWlDLGeyWUIG0ItEWRZPQgmc1PCO9ETRfWdoq2/wJTAlwmh1vzj24v91blB
63ZD7IOuIBN8Nc5qDG+KV1pLEcTzecfxJK+yNtPPBLJXW4qrwDn3wHdvig+vhDBtraqIG7h+5lMR
FCj1Hyh1Wz/2KG/fvqFX5/F2KXpTzAGJ3BzLL0OHPQ2YXwGYjAatVhPfsUbjc8sjvJeyij+VDIhS
zBiSnlMkngFT2HSwljOH8eu4jZsqugEu10fp9rgRMvbCchmoWpFKh34nFD37XKJuvVerEfHP2Zr3
2CCcS2ZPVI2bhytHCcUxRO3jwJ0KKkTL6u1oQbIN6SmzMxEPM5vFYtALa8K3jT75UfYGLnK0fF3W
uZ72S3kFC6wYzqyrV2/cfvlltnX3W46GthMrXnGQTCiqJKwxetw1dqfvZvWsV+GJp41XJRx4moUs
5mP2qmNXnFaTbkYa4SiAM6FeSqtJK3xBV2+/cvrcCAPJtrfX2YkbBJFMZsjJvU2htrj12w1CdxSZ
rEYjGolFh9hWuxC9CAgv0zkR/RNXotsB/oL/uMtjpd5M2Ki853jwSFD/YSes/EGoqXrVSSv9/PZN
vQq2bB4eIorAGzaQoHt0U5OStaOeeFGrKw8rj/VSm4b33pAhzLgayblIe+pyOtNKoix3+Orw0Wqz
AeuVYx6LF85uTYUZkKFpgZfHRmBW6zlj01dPkttjCLGJ7IFmAQ348vZwJEmtWF0BPsZO9SEeRQxo
TcE8tq1X5Zymx6mDiH4hrVDE7153r7FeTKwSrcbIKrIsvqgBZ1lBWevVrtPtQQbr0mFiOOICkhB6
0vLdINf6jALfqQdMEv2LWmqRzRy9z1VnxoNhrBO5YAFuksV0ysMITrmjYCrrq5a4dCZd+yWY9CKl
4RmTIxp4FFDGv6pzTUJiBVrKi9LCtYeLThvKNTQYTMK2huAyglTDm6TWMgtioSdrI9TEGH8f6kmP
hCNhhKdukXxos3QCNNIOxYBeQSnONRJPxT26WszKwVYzQDnavoq7EtMVLHY7sKHvdQS2fzij8cei
wjwMpK6ZU2M5x3zmKCv3dCiAWIjgpFt381NbLTbAtQXgRILs1Ic/37sA9VAe22j8RNqXi1vD5wnv
qMWNFvCBmycobQPIYMOY08itFTXCkfRcsD3xFGmlscAoCcxNR/zlNRek0knNdTuipHHDuq66CwPp
/ejtO/sFuTxaU1RYhFT2EXv3eKxm9pqr5CrGbgkssnYIm3WY+h2hMH+sEBQQu5xC1g21oRsEbko2
Ep7YUJX9HQqmQGjWzGq6AB8SxXrq8Qq6kzF2JD4Q8SQJVG0Vy62HLE56Gztp81k0llCuVokwVrB4
TvJ9NM2KHFup1z1yu94QqBaOWWas4DslsarA/2nQjDJqpyb+KGon/+7KonjECttwQ5R9FvdCN7HO
Caa+G59UZwFjMpvT9G0SZnMOwn/iiNsEkIF+bIIO9AxevhF1Gl2nmPDycty+P2hqMuzr0VD2jSjq
/duv5VXcpR/CaI6AhKohZ/jRpepySXtbwYl7IdcOAIN4/mCmeQjzZT1YekXJhIzY7u2Lvm5cblel
Y8msk3n8KxQGLdyitZBNjJDoUfbU5TXlAPObx0bTtMuMrCcJamZ6N/PYWe/WoahuFBoa74Rd5JE9
ehBlhKnbTx5yvOmZeu7EdrB46ujVQOPn2x3lnpyx1pq39AJ0xW6+xYq13i/J3P0nz51yAiKOTkF8
nOflxuCIrHO9SGnQqMsRCGqCuEzN/tqB0CCjXBmab11eICj+9rM/EdGImttZRu66kadfrq1eL/u2
z8c4ApjMqMcTXrjOXhwsdl7vprxRL8VcejuhJfMDRr1/jILlzdN+IA9igZuv1hu+vEuBXr9HHmTJ
qBVeFih5WV2UvWxRs9LK696r5G6Qk75vS0s/M6U4dfcA8pjHeGQPsD5f3v2i2XmpdRnJiuv2Hzc5
h3eW0ag8ege1Pm2ow04rB58CcgpmRz2Ljj4Ry7F/pIbaRGH4BkexnPtd3Lgu48jc2LvI5Q31Xe6W
uRYKuep386orNRVi3/3I1yll4RXOl85KzSsQHZOGaPJqzBeCQeZTHJvE09rMkrsZdnR7ZpmcOoI8
OOcbr/+XKNDRg+oLXK5Hsqw667unWc8dwAL5Qh0+GckUvr0mT2w5sG6Q25k6buXW0ZZzknlW+oSM
VQfVyqRUWD/tWZVf3r7KiWdPqg9AAJguzZrjZ1+nWqkqSkMAKlb7AuUt7UO6CLFXY1NRA9H9MccN
9jLzsA3RgeLuq0S1METfTn3qRVNRx4cBIfF851Syr84UMa/lLrgQGFNDB7zFaOKXc+VvVcyqI8UR
51TLtSbw4ii1xXbpQUjjCWcrpXn04mX8Ougm4rgEAvGsl5mJL4xn0nt26qy9zJ02G/98Ab34UvrL
BYTVpYP5Y+fiH9kve7Ti43sdc+Bdp8brmW7B66J5ewCgFYhkoKFILl5eqzNqp29a1Y1mM5aHKQX3
lMFA9p3Gay8qTpsAooXhs2UyzDpnmlSyLoszi/jEjuFgM+nybwU8ge3ll2jzbi2UdiAZJdzemLYC
H61v4ktUe8+ZkZ661MY2Y0KJDvGrjLSWa79YFSurMUXycxCj3GFVLj46dvP+7T1zYmeycMHqbyx5
Tuyj9ECz6KRlYOeiwRrMXRUnzcM6pM4ZLZkTO5NrbIBIsMuv28Ory+DS6sl6kaJaP6qpyC8m3ELu
Mh51EhSetL++fVsnwsBGQdrEDAiFtKRfviuRV8JJ1NqNmgGYsu9MXfZUzk4+f061CsiV2Xjp89qX
8mEu4SEHIxqq5zbIqVW7MX/xCULtAF2+oy+BaLMzdPXkRCh/Tk/M5uJDjxHx4LujUed+TAmQ+pD5
6pWBRN9fgRFYLxdXmcwz++cVHoNCY+uCEI+3KdXx8busMdpXUrUiL6X9mUjX8DVrKna5hspx1Zbi
fpGrElhICZ0Jx7/i7VFRAFuCPbvpm6AQeLRpHIx8nCnp7Mh1WmfdmfNg7r0CYI3fJn2j3yJy2fa+
Ab/0ovGM+H0qnPh97jnr7TIU8bktfCIZxgFnQyRziGzkxpfLIqbESssytiK96gfsk3g//gTxIbSR
Rdlrbd/u3Kpfn99ejCf2GBKJDkqCAINfs8A50AHJd5UdVdJ+6tauvoKLkJ5pIpw4MlCUBvMM8Rsj
o+MZKGVlCYudWxMZdvaVOnfohi9y+Yo1nd3t3r6jkxcDpMH0BYA3RitHzzFPNjfthdZpXjVRjXTL
5eaZGnrDZP55tk6zFJwmI+1t3nP0ynq1suPSnq2IhgPojKoV+0W1ijM75OQ6JWmFMk9YRKTwKGue
1cqY4iW3otWcu2LnqnWF8k9V5g9xp+Ui6FYtv5ZZkxcB5o/prWyBNvn1PGESXKsVisx//oThtG+u
n3T6Xo20PacZhnIpWKl6k16N9EAaf4J3V4Tq6JryTGg7tUJhrwCvAPD2ugtGW82cV3ewI4XxXiCY
JQVY45ZnSqJTqwbSLYBbiMWE0qNXaeIyNNYNV2GMD1nPsKagMLtlD/pG/gePDxY+8WzDRSF1+XKB
ImXYWm3NpeADFH7pTXPk5bMXxkmvnbnUqWfH0uQE/QWaPs4606xX1haCaKQ6SnU5cj2QjvM5I7gT
wQRRma1PRSsbn8TjloFHq8SFD86Wyyrvu8BdOg7iVYjJX+0FqWMNaOp3ciQbjaNqLfGvbuoiNMyJ
ScrbS/N1MOebbOC+TUaWbPvo2Q4JE3M306zIAUR1MxbF2HKI2smIb7JTXeuL0M/VD6cuucGftp2w
9ZeOVo4NYjVLSBEjHabaBbylTfYGytU+aebqcjbkucbj66VKewBYOi/1ly3DUeim3ztWhps5EQSC
McyrPtnTT7J2dQ+i8O3HefJSNCQQjtv6nMfTZWNWDRCSlh2Vil3BmlZxgkOydN8NuXqGIro9ppfB
mLtiPEE27ZDDHqtlkIExaC5jOzLa3tmp8TzuFzE+a9ls7orcYQ6XujHSWR0GDUt+HnS30eFeXZ/6
b+P32zZo7pe7Us0NJQX+40QzzkRgIJL+Eccs7UodYxx5O206rEbfSL/AeSnzjTqdbtHmOYdVOPXA
OevohgFZeV0mjlDlcstMnEgdtGqvQ64ITGMpLzSdef3b7/ZEH2wDF/J2iS0bR3X7Lr9Xbg0IYzjf
dgToGgFVBMD0b2WeLhQtrvK+BMFwUKzKe+z72Y7mucYBXkLTvF5LdbrqXaM7yGzMHxxZzD/f/mqm
o79+GyxvRESQE0R4+Hgfm7nLrYP5jOIi8cZn0q/WvJ+sUlMCQzGcbm+uNgpmDqJl+jWsHgFSelGW
xd8U1rT9nGIL2vq11aEAkhWgAe37tlXqob22CtMq7sj4h2zXVXy8P/Zzk/mjU3Q/wbK5zY+ltkWy
7zQQrNdCrXP9uvMYRL63MioCX+J17l7qzZgAF1rUZv2Slt5QB/ZgohunWB5+93TAkvwZ0E83haOx
SOOgOEalXQhXE0bgtbFtBuh7y/ing81WBeJgRowtYOia5DfDOPVIlEJPn8MRzXjCkdnI59JO82IP
Ih8MV1ohTBckCvoiQe3KSoTktwzCB+R1l3dpro807hVvKP2hz7tLuWRT7GdwEmYfGX8E7NB80u/c
rGFs3w8dCjtFsWhVoBvZQO4JPNoFaTSPX3urGe0g01OZhmon+Zd9Fqd3SOd18rLIOi2+SOJO1Xe4
2IHbHhJvGj4W0qh0O3RojjvP69Rryb42ByfetQbA7t3sZgvWEGBo1/IT8Ay3vZ7zTKuvptxamn1f
UhJ8nZpqVgPg7fYY1LNuNruslqhgNch+9vdq2SolOqPr8tR3Vm2GMD3KR4EKvfIV9+zmNmkKQw1h
1dfWFA3roLXCl3aimjflgldN0JnGfL1xo0BTjML66kjdiu80e6DbjcJd98myu7EIkRcGPKaJFBQW
zGpd9ZGDQ/UX3RF1xPAq1j9C609/aIb0yLj0eb6uOsiaB7tl+TxAwK2eGXE4nU+3vkh95GG0z0us
K8M7yFqz5vcahtzXgAuMW2u01wlJLDP/LpEvbT+mSVkuB/rN0zXiWE11txIS0l2WWHru52OxDL6w
7PkSk5wx3k9rM35ECkb3wkVXpgcttqwrVS2Uj97CHzSLl4UYnDlVIJc0/tJQ1lm+2sfFGE5iWVFE
8LTa8XyZOekaQDNpnivGjklgmq1x19PkGK9sFH0QNFy4R9+opLEErdFhvZVyvnxwplo8i8GVeuhV
OZMLFbyOvCrivjIOhZIZ8iIbZf0DqlU7hTW+4F8rTxadX3hWb/gt5eh+FXb2nCEb8lQ5uOP6tlqi
E5Yok/chG1JVA2xRaNJPRjnfK61CLpjnbTb4ngUixJednWl7E2Cnt0fmEM8XhTI8nDeqRZuOjkaN
l1V1JLAjXy4Ko2pjvqSZ3eT4yH4Xk6t1oaa18weZLHYa4tDj3tmI5NVjaPez4dzPWlyZgZHF0toz
CIau0JttKqjOpKZ+MgbUA6OytJPmqocREStBbwtnCQ1o0wD7UgukVd1ueMTedKivpyH1YiQxJovM
TxqG8uCYbeVc0W8THyoBuOTZXQrIIcsg4/RG63PN/jjnS3FBsgqcPmvSAaRuV86TuJqLxIjfOXqW
9Te51TpNgMKkd8VQV+S7RPGWm9ZT569jvtIDgziA6UCudeZ9mxZCvVvRovI4CtGG4SQtzW8aI5Ai
gK/qzZeGO5jjAfTLcD3TCLD9EietxG/QfUFFEii3uMvyGSRlPHY4Iq6QRPzY0EaQZ31ef5rwaoTw
YMp1gl5Ob+5OtkN5q6DrHl+McVuMO0lHKWHRVYuFxl3WPLRNrYE7XnhinbV2j0NXNNNHLZVxuUs4
Xt6tUuQOdBdFfbJbt3uHoK4wkbccVA1udyNgtdKWWnzUrVfHd4Vw7hzU30z4PsivXWstKhv3MPjE
57VX2B9G4vY3vc3a3qfEA8CifeEGqj13eYAaeLcEtoH7Vlij3bh8wv6qWPaJAZztqlm1DB+YZM6a
T6kyCO1gwlB/TOVSO3verevdEuwXGeB2Nr5r4yaZAzCB03TTLg5QNFRhHBEaWb8WSEUgc+iX2TJU
vtmpaRk4TTl2+7LQ7WTf1qTThDhNljtDRxCfhERr9laFu1mQJSPor7HQrW/SnIXm11IvEYCnivNp
5LF4F2zDfGcpm4cZkMZXTZHZD8fpjbuyQjsGOmOdf8+GfvquFo6dh+2YDI4/wSxQw0ku5iOd8hxk
qraqkGRYf58IyEMVerJZvnhaFz+O9jxcNXO9/Jxde2ZqXC7yw0jdzTlRz0L4uB92nyZ9LUv82ZS1
35eVVn9wjKH90sZa9kgvOcXwpijbHfKeGoYY2eg+WQU9Ywxu66wIa6R7ftouc4HLWE3HJtJk3aTh
NKbqu8ZVii5C3zm7XaU72UEBojz2xYjPXICgVPoB4e3WoShhVQe56lRtJIB/5iFzb3u5Fo1tfUpB
r8SYQ0hH9RHxnn9OLhMblLQwjnIhE970CCCbvtVbqAyXtpVcm2XdFj6slhSd9kX0YTwOnGdW4ay0
goUYeGXAA+8r5i1MOUUyr4FS59m3tY1Xc0dRgZeQKczhaUwarf00z271kdnipEBFahDlqa2UkxZn
JcWJ5NKmkYvTRMO5YXhP07i030xcbMwdR1GlflnGubP2cR9reDWki2ruRNfWt7pT9V8MJAYJ8pMu
bqTS65/pJ4g1sIxBzr4xUr/4jc7nHdpmyeywG2YQGr4o19a9dOBKG3DDhrH3i77MkIVA2w5Rc7up
76c1mS1a31Upg3hQ44hU0vlsU+wVAS22+L1bI2QbuEs39HekkDrxpcxaWLte7jXhoijrt9oZVctv
JCYrYQ9EgdrRsRfjcha6m4dw9RdtNyvlrB700eovBk04Vqg0+Zhel7qzPvRj05kHPCRZ4yB05o99
CZ4ykEJ3ZJC6XlHyRjoK7qIHmgtqxsIsj3yhvcXIbV0uLCRSqfmTeP0gkpS7pBO4PFRNNmmBaU8I
RM6LUSkpnNx4tb/XYuj6T2+nvVtxelSCMH7aWgL8D5D0UedKJJXI1kyqkWa06r2S5VBkSivbj4Rd
M9AKBqJ+4+Vjd6ZL8LoFC7By68uhobqJ3x4VzePILjTTQosqpzKjQsnlFAq1AO9nLJRefqLGydWA
FPV1Lh2tO1P40Wd8fd90dpALZAxHV+S4IVKRV62jq+touqXKc4uiXIxYfoZuur32Rhn0vVSLQNTj
OAZ25aqrXwzDcN3Fhgr6ssZ2bbck8ByxjcCNNyIwuM/6gOmMn9NUzn0zUccu7FUOMfam0eD90qne
82L0K4JYmyZQWDpFgoOoqYtPZjIq86ep7vQiaM3a+jyqhcnKULIC0OPa2sgBx0RJFRnnHMvrCgrD
2ouWQDWi4kH21WbKrtA9EV/yKfF61Zrb1iKV0vowbWmFF0irTu67mEH/8jB0jpvtlLFq3cPcleld
36qL+dRrxmzgHKQjTE0E15KgpcOCBEfKiZKEZetBHVVhBMWHRih4sCKV01963tBsqsWbPdFtXmly
vmC2raOokNWz68PCUuxAVUUsQzMzUDB0c1XRDvTt5iIclcSy95k3a3VI1Kklyhh211x0s0OOk+h6
3t6OtoZyAvDxLv/gIOyl+C7KndkVRNGu3Tmt2aLygi8zXkgGePsPJjXTu3UG1BzktjBk0Mp8XYPE
QLLbtwcGyhTZi3o3V+5Y3gD1tB5Xy8ubIPWgCe7GNNGqneYlDf7KKG0DOKUba160Y7M+z/OqfYyR
UuHsq9o2uVY0Z6h9BgpsdrNqKoQssirrD6B1uzvpbVgZJCAqj8Ckz9svIn230/EegVRHdzH1l1hZ
XcYuSavsxNhnInDQ6KE4lFY+BHXrDfeK4VZsCQ4OsVdExzMIimYx3tetXcrErzx7Er4oZNndVnHW
9T/zta8/2Wpmk69Z5uJeZZqbXEPQiq1gXM2GZ53piXXwasVF7U8tm+G6mvTBulgUmyQRWmz10avL
zgYyr1tsAQaun8ZJ2pdtO+veYVi0HCJrlSyXorT6xm8zKx4P+N1rayhst/wsMxhWiL6NZuqXc2E8
Sqv1vpBS5o+z1+lXCUMfJZCpVZXXrQt4zu+bWvEuYCPLm9JcoLZNxerkF0iTD3EwFDRl96LMOaQr
MIpNiL+hbH12qYq2Tae7t0WKfgxYxRrdpqFL6jawx6p5Nk2cydh9pffNTKp0YsusrbkjsKnMfpIE
KgAccG0NdEgHFgp1zfgg1dosrtUSOjycsSX+ZFbVWqF47maficdOGdiltb73aEH+HNdOXXddUs7v
i3Vu5UGB2ivQuTa2z8znrNgX/Wg/JKvY0PGqIyi6a6u+bceyaxgyWcZ30q1VuVkmTz5ONSqa/gid
VN2VbtYVUCYWxznErsworStsAPYNc/EfSmm3C2wCQFn+aFRGhYC7tTwgL9bVQUo/R/cNJOOryGvr
/pANlecFAonnJlAXL1ED0qWqvpozQEFoHKkZL0sKSJ6rJ43GTxUj3mVFG3u+qthdsSd7Nsikce7l
pSrW3phSSSdZi+crqY8yD2jyzhXsy5bxodOI6f2Y9S7jJE8f3ud94+ghI1zbDjSLTJcuf4lLLgY9
n5MhMfWD1SVzGOdji9QTHfM0EMmgRkVvzOOu6ntFBsUCkiSa9QTld22M8zvqG/up0mXanxmxnGiI
IV6IbCO9DyC+x61lNEzUkjpLi7zS21oHSXaHRkXlt3b+b8Ws//o2/5/kR3P3r0g7/PO/+fu3pl36
LEnF0V//+W780QvZ//jbzXM7/G0v6+/PImvq/94+5H//0cuP+OdN9o2Uofkpjn/rxT/iSv/+JuGz
eH7xl10tMrHcyx/98vBjkKX4dQG+8/ab/78//NuPX5/yfml//OOvb42sxfZpCV/+r3//KPr+j7+2
2Ptfv3/8v392+1zxzwL5lfHhvz7of377x/Mg/vGX4ph/B9pgIyHP7JrZ/4YDmX78+pFr/t2D/woA
Aplj4vjWAa+bXqT/+Es3/g7eADjpxijbqFCkFkMjtx9p3t+ZfoP9ZORJd5wp+P98rRdv6v+9ub/V
srpr4EAO//jr5ZwDMhmfhMEcXXhAQ7QNjzKYphMChpcYD8PgLvve0JIwS/X1TMf05Vr811UARiI+
A9FqM0R72TBtlYbGhV2OB4xlDX9jaXNOAVfMFMPb/fbc/32Dv9/QuUtt/dHferN57k0MHKvxADb8
myWwoojd2AySvvizvvuvm7IMC6YL4xLGCcbRlVx3KiFy6/LQNEoSag3qKNSmzJ4LkbZ0n7z2UA2Q
vhi0Dl8mrzdYQf+7wk7c6YlXB9UEjBIzbzj8x69O0/vYKxVEIWxJk03FzZWurtH8+avDe3wTuXG4
2Vf0oaFNIeWhCHDQWgVobo4RQlLpio9IhX1mBHXqhjZ1ia19D43SOtLd06bKxW6qlocBIa+DY8SI
u6XeOSH9E1ex4YDT1jUQswLO+nKB1IZsE9eJxUFXY+9daQrnEYDL/+XsvHYkt7U1/EQClMNtBanD
dE+e2Z4bYYKtnLOe/nzsc3B2F0sooW3AgO0BzCJFLi6u9Yfy7XOxhUgaBARkWZDYvhxlcKYkyWuz
D2q3Nx+Xag4/Ll63R5G+fH+8bEG+C1wR4gPddFcchlebveKFB8MWYdZIL9v7RjN7ioEAqvI+d7Di
cJ3j4MQesH/wOG/efDQILPo9ngoSRG6BqCQeRV/2fTAM1GeUyqzPU2Ivbz7MCFgiWU1hQICqbWlH
UAaocBjV66AMAdpiHK680+aE27dZ2x0w03XcEORddAL4ZpxoXRoq9KxF7eq5Dig/O/i1D849Usft
M3lqeX977baGAs4IbQq5VnBE0lfjORabeJjUbHHVOZVdWxwrRU99BRjpmz+TcFn671DiAflqgxgN
HeW+yBmq74y7ysysxzmijnt7QtdH6nIU6RIZMQCu61apgoLrimK4qT0lVZS9KaERm51RaBVTAfF0
0Zi/nEtSoAfXRBFzgcyJQDw5tIfl+ylV8Tf6FxP671ByJBrDuA87ZByCcHHceydCNNVO9L9vD7K5
DV4NIgUiezCaulq9KqjTwg0QOHQwXFK0Uwe47XB7qMs6wf8tHSAxIdkAysAUceTVNgAiEi6h6lZB
2lltgC+kdZfgMOAnbvGbaJjvfKnN/QBIjrgAvce0jMvhUEZc0951qgCTJoW3XlxSBHD2YF/Xo4AF
gcQFfBQgEWNdjtJAcSwLPHmCLO6/DTgynWvPnPzbK3f1keD+kbxB6UQFjRqLNEjVp3oS9moe9K6o
oWhx/8eI+8anAmHvucBdTehlLCCbQnMNCJa0bNxWYUWmmAc15eCfYYT2NvKBPGluT0kTx/G/1TJ2
A+MgrqzBUqGdCjDqcuEqvBmKuOxzpGGz+FmxveRduXTTGbxC8Y439/Bes+P5STGm5l1D/fx9hv7k
92Eo1xQ1dheZVSNen5xBAZiM0+cjN0D3GYWtegf8drVrxe9k0blooBVrMoYixFPLSvokD4Zo8H60
fWg9a3bVBEpkOieVCstbgyXAAdAabCVDRftDDjCmnoxlF0HT0zXl26JOxilXnfmtoYVBhKYwI5n8
JV4Dr49itpahlalNHtB3bX2naMZzaI3DztK9XFfSNxZXpqAr/C9C93KYvBkM1HGVLOj4TD/rnDr4
yVYMMNSl6daHukvr8VhPrXos12L+D4Q8L2gASX8hkuuHWO/qz64W6e+mpXHeFQYLcWiUccooW3Tr
WbN12lJokFQHqFb1x9sb9PocgLxHuxpYizC7kbMa3VjWikskC7IcvRN8F6s7Gk17aOyr3Ak5QHg8
CALqoJh5mV2ukBJ56uA2yA6FbR3+tdRINVTTEvlYCCWP7di271C/+JtmY//59vQkmqY4f4wMb4+T
DncaqtvlyEbtULCy+zRAnjdFwmFOjc/0xqyfVd0uyXEaoGoe4NnPH5dUzXCPrpeGimqXRStFJo9j
F/ad9wNwRvMjim2MwTKrU6M9Qc3r48fbgvxOWBjyAHWlS4PGojbNUZIFq50bpylPf6B+i+haXyzH
ZTX2wH1b3wPePhIF2LoBkxe74tUdhQxq5bXqmgbZAAO5KK3+bImnB/pnSYghS23+gNpnB/Vil19v
f5GtDcdGIBUjV4eqKwXemCbg0sVDGsyhXZ37uLePFEuz4PYoL0f78kyy4dCVI5OFpEv8vZxhmVT2
lLR5GjQpZhK0gjUkAsdi/tSB1nhwktZ4WLAv+7rGcYgOZmTeTxTGzdNY9vM99Ezvrdc0mE1dvOmg
CBDB5bstof2qAcJI0HShS1BNCqp2ybC3jTYWF5KLihMnXFXIgNJub9dlXmFgJsEQK/M50ov6rKXD
HrJ2bxTpE2pJuAxUb5NgWpzinHGfo5iVKTvZwNbR5eTS89EEhZ3s/fIThpWJKtRixsEyFu/RmTA+
x1i7F1h/WQ1+mU4zdMe6WUzMIRU7+ZJXaJ+YFWBfHyCVep94NP34R0//g0qQ8U89O4l7ur3NtlYC
Wih1JQIoysnSevdVghpk6MYBzSgQabiAfTBz422uMC8xDO4Ben7QQMWTXRolAzkdpfTcgiQrpgfL
a5qD4g3xmcx9j3Fxna7oxEhodyB/RXCQhoqnvNMzt48Dqiv/zKnzvkMY/5D3zte6Dv3U1X/dXkAJ
NS7mBocXaB/FKux3XNkiOXa1cW3nMg7oUmRBMQC6Ej0oBMB4wr/XNMAYCvCUxzlVKTdbUenXlQG0
KyFLuv1TrrNPTg4HB/s7A0j+lfuwXlHlzpKYjDBfv9guhMPYnXtK4vaeHtJ1tL8cSgpO1Wr0cToy
lE5a7Ttekd3hdYDqXYI+NW3/PQbA3njS7aIhpqc2IeOpS5n5dlUbf5Ism0Hy2fMBu0Vj5+iK1+Fl
8BVMO3I7tGksVlMKEJi1tL2nVnGAlLx212QA4fG2ptJ9hGanPSllmx0nQCWnEL2Uv/I01P65/S23
thVLDCua6xTnKEvex0amNDTf4yBq9OYjGMbqm0Nl+jiEofE48ZXPjVPkQb5gu+5FSCEObuxlh3rc
ea1vbSoDmC6SQ6I+ZUvvaDA6jhflbRzMk0Ydj2OHSvDQHiI7V3di0eZQgK05UhRKKbhJ4XIGKBhV
UQxDCnLHugDzFA2QY67Xe7o/W/vJEGxCHRyATgHxcqi+AkY15E4UgP2JH4x4nui4WOE5XfDLWuI8
3dlP12GWkiuPKJRTCE3cCJfjZTgfeE1iREG2xtUjDhzaP6pTljtVqevYxyjkDFSZweZDE70cpZnT
GriEGgVqFY7fAV3AgYwMzdedMT7OvMtOsML3Sr6bU2OHkhxYqKjIXPOIWiOpZhkFuaHWn9dqmD7G
mrFnXrCRDiHiA/nBoehGNvtyXl4lfIriznOupFGwIjT6MVuz5XdEWMCt2AifdYTWHiAIxGez1Gvq
Y2l5HEtn/gAMgx5hVe6JN0gmDy9R34BTaAqWPaVUOf+MG1RJQIax1Cg6v8/I4L6V8apwg3YNqjiZ
8Ul1S3Q3LZB1f1epZpzVYjHvsjBNn2oAu/dGmQEzuR00tj4FkHae6jgGiXrr5fcvVA1ZIKWJAhTd
jL9VtRyPhT1O+c4wEg/l/yYPGdeCYS2KA9I4y4RNud3HUTCwH35Veu2d87atHz2EgB7rwa7uF6+N
8TrtlHMNYuDjiiPmXqa4/SvQJBLSMDRp5NI8e8FDP19RfGNJ1/+UU2se06ocTn2cd/iN9y4lYC87
9WuaPq8JGupF4lX/efOKU3JAP5jCiMt7QFqJ0SFk1aar+IXqZB8V9NbPQKD2mrPi/yLdRjTwCK3Y
8zBZRzrX4tjhvoOIBv30b0o/d09JXPhlY83EL2/nwbk1GMcLCXVenjA2pavdSGpjzcZe8ec0G3ye
pM6ZfML6gAyR+0jUzz69fQnpesAOdUBGISF6uWljL3WtIR+YnOGtp0nLpqOSONmOHubG0RCOHXwj
sYaUCS5HGcqJxAkBVB/holx0tckFw3mvXLMRgBmF56/NX+hgSlUCmhzx2jaMMrZW+iFa3OLsoThz
VlF3OQ5VA5+j6pKdqYmfLu+O14NKRUfAuy2+8bxe0n41n/oajDLOUR7yUZX5y4HSeNe57hiEdej4
b/50KCzgCY5hJ1V2GTSQoVU0j0mk+F4Um4CbiPrrWL/NMuwl2rAZPWqQCPRx3KVXVJLZGsDtGW5u
YaOM3yKZZFWefqgSbc+VaWOXcI9RwXV4dIvYfrlLxrBFnCluPT+OR/erOzXrY1v3005K9UJVk74Y
aSWAU4ptPA3llo7eV2oL8dzzbbAe/mwjgXfWwrQ6lMms/ja0qfTXVE3+2KiGrMfZGqPflTloz/qq
ZoFjwyRYuHM/dIOhRAdtdUC11wTCYwfK5ykuLfe0DMO0R+PeCAyokKMd5XgvLzlpcVQeNXgJJJ4P
Trh+NvOpC4NVM1o3ObjFUBR3qTLEuG056vIpyVdzPHhqnPzOlCr7pMPn+BAvoOYPvaau7SHnk9cH
26xwsV2maIg+3N6aG7mkSJ1FNYpyP72Myy/ZCD0BeHuur4yldgZznwi3sPzstG22cx3uDCW3HVVU
DOy2n13f7ZL5PddEB2F3np6aeQ13vsHeUNJRX8YpDMEZuT6Sbd2XEujonUPvBIHUYfo3szJopgpJ
XzpBUlgeKhR8PLrD/oChOsqndRqDRzJa71PoFvb59tfaOHc4nAmGN+GZvEraWgoVn3FGnMrvLYDS
SuyuZ9yG95K27VEcsnBxZ1NYv9wTeP6YS9qyJ6jcDwev7BQs4cs9+R+xs+TDTTn6/0eRdl6Gk5sK
xsv1DUga35q5oesdKuY7FFvtQ1ooIaD+NkHwdrCL4WDbXfb2qIyeqUqni6CJMo04x68y5ckBoGaq
HVu/LZQDNmng4pdpT6FxczEd8gT6QwgbyFqX6+plEAhqdr2WaAH/FrOiRXT3LzYGeQHqRMLaVla9
cRdcr8aidH0K5P/EcxP5WtmMO+2PzVPFI1t0P3ikmdKtPVDA4a3JVk+awXyO8Y79NimuFXR1uFdu
2xtKOsBVW7htZHOAG1wFHjUy7KA3JzC7c/02P7SXaxNo+8vFybOJc3W5DXRMygXgx/Xx7qruFrhY
+NKXycmbeudfHN8XQDlSXzTe5LSno+FGXZPjW0G5JXur2jMZx57W/EZyJQyZMIPn1QaWTYpI0ClR
xhtTPtM0Wg/NkiQPOEdqd3DiMB/W3fZxLOP6++0NuDko2T2QJpw+AOlcruI4aEo5Ylrqp+NUn0X3
6+yF5vRY9f36npJxT5sB+urtQbduWs/GZ5ZjhZeBnO/XreeM7sKur9PMfi6myfB1V6nPVj44T05s
7IkybJxlJFFEaZ/KPqxs8eevIsaYWWut9pzlvmrL05D01cmqpj36w8ZSUgPHJQHkIMAC+Swj+KAu
6sgomgoTbYpUdCh5T5yafIT+nTT6oYGmuHONbdXR6NVQdcYViuqLvDfxNEW4e3Qcqq4ULI+Noncf
9SgpK98eSvevISdGQrwsP0RdbfvwNummTehjPNbWqj/f/q4bpx8MmQr7XoDJMOi4XGdDHcxlQRnD
96DknYplwF5GDSFZe96/+aRC35DCHcquFLouhzLBZrYZ2iJ+nbXJx3GyALhHo7uTyW5tHMsiJafL
gbaRzGixlWpSO2KP3ztszwElmFMydHtiE5ujAFvjlcg4YEIv5xINa5eGKaPUaC36qTOg2jSWwe1v
szUINstIzAiaPo2uy0EyaFE1/BzHT7p0PaMFgHeGZb4ZYSU+hg5eDACKeDqLM/LqpLlwNpM8nxzf
8Nr26Olo009uPOx8lq19BggFihEeE6JdfTmKoSl5a8ed43cdkqaTEmkPoRIXHzFpaU+3l21rKJ5+
YIJE047TfTnUGpW5MS2x47dOaZ8wloFiw+PDL2PV3PlCW0O5iIniPgXOg41wOVQWa6OzzhFcTyWr
T2veF3e15hQnWMt7Odxm1KBYQ+ZBsCI1lY6Phm5XNYDu8LXWuk9w9MKrQDlTm/6Po8DMViLna+m5
w7GBnw69WP8x9c2vt68sLxj6ZsAaRKP5crrhlIQZIlm2rxOo/MpyKeZlZomwjLcnrbKRsor0R6Ni
QXS+0mW3ZrfPCnXBFAg18ceosvRTHcFHqEINiwqczA4zDKszUPTxo9t00dsTVobnlUFrkJvhpdD3
6lBEMJAUjp7t5y5MRwc3lONIrHzzTQC3gRq1uAMcEwUZKTGvFK9ckrGxfaWCWDqVSVgeYAk4f3BP
0h+Fa++pRpzj3FZp9XWYzNFHCqH7YKarPu/8lqtgw08haIKQAbREz078+asZr42mz9k82H7vqsWj
aSf5gz2q329vIP3qwFBUE5qUGtIeVBnkfuBUz5hsAGf30awYlvPaDBrclLYAdamOCOe4GF3/CXHQ
Sh4a2GkzRYQpfl68tXYOjhHn7WEyE20+9UIkIsBy0BuD0erKf6rJgVvvoaVXYDBUj48qNKwMCrOW
jZ/nVle/Oh3duvOoTZUJrVYbywOy0NlOmBPB8vVLCzY1nQBxu9Mi80AAXa5itHgTjPRxDBwXEaKO
h8KxLF0ozPO0qlDX+uarmurK37eXVV7Vl1GpDXnATsDXyejI2oqyQtfgQNht053TLI9Odj8itNZ2
3fn2UCJOSxOkh81lRDH/5dq4nCBEi9ByueuAgBSeP5p6/GFdTec4R7ryIa5N1c8i0/3Zr262QxaV
l5ZiKOkSFpqAiok9MujPi5XY0st1BBZgLv9Qjv2zqnWNsVXU3OHuE93Nazf/vD1beWFfxqTgTHYo
BpalwWJnKVsd7mlg5q1+guqcHtS4QhvAmZfj7aHkBJvCGzwnsIwEVwK8LChnuakSGaXd4AZBNpZr
TG2oVM4/QMeDYpfeznLKAVaMRwWfrWoKdIsss6Mn1VKM49AEc2l0AVzz9X6M0mZGBCSbz1qMdByd
c9R/uLcf6azHe+qPcsB5+QG8AZGYojVIZexyJzVemruhnTfB0ncOjspccAf0AYs987zrfcPtQT8C
XrVAy8koMHfQeGTocFk8N4lK1Aj08Td8UsE0qMrk3tUG41QAHw1uf8/rrcOwlNsFCYprWybXmCGC
fjadmCAb8x+568LMq5sv6LjsUZM21pEqETwrKmNCk0/M/1XgNmp3UhptqYKZlPq+aOzqsETKcvfm
6aBKDopVNMF5tUgJ7xpNql2PbRVQ5pm+T0aIkbPulCe1VLI9q+jrGcEm8+itCl14NAbF0r6a0apl
LdLBaRnECjxe0+lQsbD1Pcub6wMHVA+1OF4c5BdXNBq1WjDSdZ0iaKIhPXka/iH01ILJhG/dKeGe
o8fWpHj5UOjjyUcuL233GXmvrOSRFyjV6B3BCkUoe8x7COCNSQkrOSKVMGYiSl8tXboWsVUFg519
t4vVOKaZedf1BS7Dij6ebm+KjTnxkdHT1wWi7FrOFvs0i8ysCtpZXT8afbX4k6e+FU0rHlio0IFo
wnKDQr/4Fa+2A14J1qg1WhU0dW6+m3Jt/oZ0erMTf6/PK6NQDECIAJ4YMfhylHwplzbHUyFIVzX0
IT5RnddGM5gLY08Kf2vZhPKscFigNCWnWqkKbT5T1CoY63Y4qMD+aM8P6xtTWLFs7G5wKzr4FVtO
RRTq11Y+57AzJnQs9Hrt4Rkoe/22rQ2HYhAYW9JkzIykd503V0QBzNqCKWvc/8Qo+Z2HxbPPmYeE
UOs04U6CtbV2L3Q0bg3hkStFu3zQiqzBmjEYUppVroMqR4EVy85m2BiFjQCkgz0NZ+cljX215eah
nvRyysugAlJ0LrscuL6Nzd3t47Ox5egDCala4pBQ1L7ccjglRK2WGFUQT2NxxyOjOK8sGzjT3tsZ
6gqZwG7g4ehQdhH6kYTyy7EQU04KJeWWoEDfo6jvgk02vtOi/dXG+T9FPj7GQ/m5WrxH3Cd3usFb
q8nVAVCXwQUP83LsqQ3zieJCFXiIa6E8hfJa7KCH8/bVpAgGCZnHMQ5uUoDVCYtdaFaMUnXggHsC
bNph6+e2e2HvOnWi7o9nDe8lRwNtLY3krY2twIGoAtDnsR9ipYWohzEEYd6lz8Ya6ccKWMcdaM/o
U5Ob3c5VvLWctPJpdMDNhJkt/vzV5hTCoHWD5m+AzPxyxEDV8umB9jvLuXGwaT4IUUzhPnSFwiXR
KFRrhJwU91b3IV0VsN3Jaja8ZDJEDspM3bPoENvg9dNCbFE2CRxGQZTjGXU5r0zDo3EkDgd5tzSP
vA95/UWV+dRqKVoYKDfpB3AFzZ4h8ObRQM2enJttw+NJ2p7WHHWlEsaEsHmlLzUkyteoLbMHt9XN
33NlJodhiI0PfYLIik6m+G0A3HO4vXk35m4BjuM6IFmk7Si+xqtvmpjFpA2qVwRa7ykPKR7LT6ZK
ubuzemijiDo+AQR4K7SABQeaJ24HtHsJ31JMgOfet1NNBtQCGLtbstjD0Czq375dhYys4CRxVLiP
pKkRrV1kyopAbZbo4xrX/UmhsnC+vYDinpE2D2UUkgP2qviO4sy+WsDYcUq8FaYiCJs+eY9Wj/4e
mmp5mrs+PoU1VMu0iZUD2pXR6fbI4vdfjQzXjfwEKXVLhoj2xaCnRttgSlnrzUHloYSGNGKWq65O
O2+2K4if+GIUnIVKtXDClGfJfwUzNNVFoNj2b60u31lK/9Qn3inFr0rHntuekLiBFnTfLM0JOadz
Y0R3bV19vz3njRBEWZqcmUIkBUG5/K2X6Lr0XFqQp1siYFEW6N5k69t3DtRfXvviJQXqWYqzmKV2
lDLWPGhMLSFbNiw/srs9iO9GoGMxeXEIaDMFcGnnqHPbaOi55IE5IBJUlrlyrwA1i0NkYhxk5fw3
L50gz7FTyS5IYqQM3QhnbehrJwsSxJ5OeVO2f6EztO60dTbiiXhBQVbhxvWogl8eh8KJpsTQsiyw
vGz+Ec96d15WlM2qOfUe8mbUHtIReaWdKCbpCgv8EKArojhwCc4h2cblsNi1pzgZGGkADLWaDsqQ
5cKrVbtzcrsP0jSazmGx6B9XrdCQ21xpNStt7k+dSY/WcvNjVK9GYIWNs5OCXGF1+WVcZfR6xbNb
9Dkuf9miYK8AujULKqMaD6kSOocsFjJjpvfONdNn5LsSH43f905cvEvL6bloXP2QWvOfN39+cB4U
CckuyZplnFXaluZoNXDSFLvXHobOa/xlGcadaLhxPsUjE+9rpLaQKpW+A3XGecC2Lw3MZupAQdvt
Q9hbv29PZSPwQWIUnxoEtBCIuVzSrsQF1sS+KwhB2J3mWEjHdvCiMGbcGUn8n6QQSz+HjUyLksMj
A62NGcjtmi5pYM8rkrAJ8a1zsG5GHqldv69RtvcYvGq2sF2gSAnjBYEiZJby3KYsHxOYbu6aRA+W
MZfVoYiU5PPUo9dVe3N+UuakPXW566EOuMSP7VKlx9VOip2du/UpUcoRHGJLNLSkkywyJSE9mwaa
OrZnJMyUowKgcgemv/UtKctjs0zPwwOjczlf10FxOK7UFLZtFflY06LlCpLmtJiluhOarif0Ur2l
bIADC/VHKQDiamxO2HwWAbwr5d4M51+ohKr3O3tTvJ0utwyjICIubmU62/KEEN8z8AeNi6AuUfU4
TkudNB9NErnlDLcsRNFtqvrwnMXoSh2mse6aA/ep/l6g6MHFhtP6i9pvPh470OI6BSG6YafYnNuP
Kq6iM8Gjqn9ZFQ6PWQyNGHx/EfaPq90hNOiRq9rHAoj9n7k3ki/I1M33S1Us51HV2/dZOrXGQdEM
PGfoaJRFMDkLSspGko/VnUIE/Kb23VQFnYWBAgMj6xxqxo/GAGiCCoFRnGu7UX8m4ZT/rSymupyc
fpqNo9t66q+4UZDL7PMhvDPxEMSsFf3oFXFYB8SmbuLbbpatk+wEnI0kmvXm3UUoEPBbucq6qA1O
cboBKzyt1+9j69l/IeOG/bqmtB/rItaetMJ0ub9b/cEp1fCkudlbu7GksfwGiobA9cik5QcE789c
xyuFK8deI3/Wx/Uw1/ga9aaz91bZ2sRiY9HNYkBdVjoYpmxQOw+lA72x43O1YAnE6+btLz28ZUgt
0ZsSxC/ZEtKrDatsvDYP4iw07qxiGp9z6HQ7Z39rLiSTUGmFChMd+suzb0YZS7pOELfq6ouK7GIQ
hoWyk7peBxjEYl4NIj3uYn1J4mxhkCxJ6XGmbhbUCdq8NM73iE2bQ/GKpF1EafeKc1hG61A57YhZ
caR2kMKa0A8BqR6Geel3ZnV9MTErIL0vBV06FFLYXEHpLKqd84Haunzo6l6HQ4tXxhHzuRrBxXLe
I7pcJ3aMyJ1ONUe8p+T0MQ3bxGtTRrSaznhyKPkfrWVyTq1b6UchyOKPqfH2QhWDUnwVXCewLnJa
l2UphUwvzgN7TKaHscL53oGUwSW87HVrNjYjpBI2PI852sMyg8adpxFvDS8LlqSYnnLMBH5mjaO8
vQRLC1p0wOiZUrU0pEvI6Qpwga3BMJY+Petd1f3Vl1GxcwttfCxOFFkEjwvokjIWiVcF+T/0kSCt
8uiItwL65ImqzeihqtrTNKK0PLaOuwPV2xwVaXGBEQHML+f+MCEHe2mWLIhgpPnYHTRHrZ/TZzvM
VL+KzPSbvXp7jvZb34050v0xETaCVngZRGzsZkVVKgv6WhvvEhRwD42TvFWUjAiv0YOiYgomhEtd
iiIspal1uBEH09pE7+Y6zItDZY3VTkQUx1ZKHi6GEZN9VUxY+tg2ZwT3Aqt38f0lz3UOc1/8Rksm
872ks4M89SA3LEXsPhh9aO68oza+oMFNijYOiR+AH1HseDV+V+pLGDdhGqyl2T+PCHsdZzNqjvOI
wcLYme29UhTRt9sp08YTiRYihVNeccLvR5Ny3qRbirRuGvQrrDFpzlw03jNK3Q5P4c74Z8K49vfY
qs4jaRWuJWo638WKogc2zMYntcjC4Pbv2QjjdABBxuDNSDYuo/0LYqc+K3UaQGdHTxa33nO5aOqp
iY09j/CNzYsOoVAzYfMCzZWiQeGGi56jEBuQVfSHNMZprUyHvRxpa0KOKE7hMgRLUfYcNBO1VTEr
4b2UxbC417X2SzV1nzAc22sDbk5IdGvJf3m8yE8zp1JDrbEYKm68H5Htlg9qEu+RvLZ2KagISMTc
gQC1pMM4zDFEF1dPA8MNE+DizXyuywVR/HhRjnGE9Rh4z72X2dbMKBGTcVGDpw0tJStpWFSDx7Ih
KBBOB83Vp08z8u9fb++9jXudXiCX7EuFFIfIywOInFlo6gUPTsdKpvfog7cfyjRE02Qovf7Yh4a1
E3G2poUFJrIX5HsUMaUdmKKg3Y9RS+FEq9zAUszOVxZ1T41wK0vnJYmgGUsHFFeuPuSKWoxmNqaB
l4/TgxpP8/1UaMk7ox6yD1EETZtEJr8HSZ787LqVeltcoFR8e3E3zgFLi64aqliUQWRxtS7tQDmv
EXHGXc1vnpJiY6IiVtGG4x6NYmNZOWxYXAnBBLw1xU95FUiHaZhwVFiSoKzU8qeXmOzOztuz09oa
hWyMzhnS/SgASXcfWthgt5cMgRhF+9HgS3I2GtQJ3r5q4DwEFYmLgVrl5VQoK1PnKOME66EIT1Qv
wxxJs5dDgdXB6V8MRb5nOwJ9f8WjKdaptNvaiQMtVv5CEDo8JZP+QVHS8F/sBOrZvNNZNFFpuZwT
t189LhgbBZVjR8dq6dSzMSfxQQvfzAchc4Cy81J6oxl+pcGCq5iOmIKO7o3ZUP9rwa+aSuSeb6/c
RuKA4BTlVoemu8CuXk4oba2x0MH7BTQBkYqANREmvlNndnfmm87nabGd5RiCflkPUw65g8e4Yu1w
h66CF28fKh+irSN4sPLbVOBHUe3mfCGcWb3Hp607ImQf4q2L6lxRlOFby/RiPJD2orQquFdSSPZ6
rUXmqkwDKA2F7+G1cHDxh97Z/1eHjASSpAQtVYEep3R6ubSmjZIuD+4k0Lzpd6Ngf6hqbbiTeL2w
+i4yPzGK0E4QCndAj6TMi2YAJeSkSQKFWkJ9WJIOQIiCxF0ed8YnN/GyZ3tKQzzXWiVwUm1IDkWr
F0+OjrRg1HVZcfS0cfBX3MQOOZ5Qx9aY5vMMktDPLUU5tUlsHWNsR5SjYzTLBwW7lZ1E7iq+ijl4
ogxDFofosbRSBWqSrd6zUiYi6N2paUqTLNm18+Qwk9DuBAtdLMnlkkFP5kDRD3foGMtsFnyVshS8
O2osuo6uQ7Q06dkNKZE+qNROwofOEYjbvMWDYgrn5k+7LtGzV00VajVLhYlEqLkPELXLP7FtKEG1
6OjXd1gLPCUYwzzHmRmdhyFMnqp1coC0Yqo5Iip9xJXavO8x/AjKUW3visk07ptQ+Qmkeo9Df733
mCJyDnAooVwR5S/3XqKppQYsAgGnKreel6xL8eWrk51z9MI2klcSLWyAIA5sDLiSl8PYqRFpeTrE
QagnmLGtuq/W+qe46UG9e9+6QX80nfAD6nvC4sL0eRXfe2Y+HsKyPcbl8mEuxy/hSGdjUif10E6t
3+SDcViQ6KmMeaf0cb0moiIliCkkmKAOpZMC49tTTDqNvlmOy3goK7NoDtAslJ39dR3NGEc8AECP
wOqUU5YoQyYD0QLXL8LV+Jw4afmrouxf0KjPi08rVdydAbcmJjgddDaBgvH35VfIOmduB64GP/RG
BXte3l3GHOdvTfgAzQmog+DUidaxtKUsL4GNSLMDfkM73ZtDn5yEut6/mQtAERJ0UQ2QeeA2hjdr
XTCXtF/ip0htpkNdZMlOmeM64JBkASYWz0YybpmQGLt4dWQTtJC+qZuT3WB2iJVmCTplZzobe0Fk
c6DzEDajXCkdkN6IemzvXNsvo2h5nJqcJ7jh8PYYrelrs9h75357PO4aAT4E/i3dbIlp9UVDluXj
XNz/wEMo8u0C4SfcJtPzVGnWTuTe2HqChQcalXsb3rl0ptas7DW0vGzf1Xv9MYyt9EzNaPZvJymb
n4tUCJAozDXkwi83OIR9D8kyMSsD6FAMIOWuM5YZXSB7j0S/tYDcRQROAXMDq3Q5lLG4yA0aK/wW
qr8P69oY78eZfsf6zmrTemcbXq+ekAxE+ofOOkFUhmX1iVVVRpgYfqsvNgZuLR9qUoydFO969UQb
jpYqxVAuu5fr8NWTokqtdWYY3Xcb79dqZ9oRby3Pb+Gb7NTxtuYj9NbIjnkUApG/XLy+GXMigq77
rafkoOSt4VREefjmQMR8QL7Sk+Yzcb1djrIYkTpFkaHThk7TQ5IN2lel04Yvb91zYIBozwBZoxgK
CfRyFBzCm7gKJ92vFyQP0Z9J/LS21M8d3qs7Q20sG3enINeCP9A0mdO7YrmTV+6sk3c3991oWo9D
4eyJ/20OwscB4a+RE8h7bW5CFVliBrHzcqHa77gPyaTsdZmuS3Ii62BHk3oIWIVcVS3HHF3XotD8
1S3bL20srIsI9n38UTFJ7D9o4dR1h0ytscd1wrJWDzWc6ui+WrsVcakVqc/zalvjXmC8nj5Z0As2
EDSnIB9cfk41KvopgVjhm5Gd/Z2DuKT/rzY7neLr6EHZXKWSLbivtP2loohXLEWXW6XKItNfc90F
afkofzfGTX3Er6rdOdmbw8HlpDONnhWsH2lSqQ7NpYhUnwOz3pe1qfuJjR5TNBbxYVaLPS3Wq0UU
BBwSAHIb7k/A+pfjjWFitmZpWr452njqOlp5VlfzzfAmRgEjyq3M0wyqoRRFanVFdG5wLb9bkj/m
2DvHtltMZAP63woe3ztvz605UaTgKWAbouwiBfy5TlLMEVXLn2szP6I8X58jz8h3Iv3VlxJ7jjuS
V/aLVbj4Fa9icANNMakV0/S92I6C2aMLYI4rbs+1A2bUjPekN68E519Yt3gUchZfxCSknZgMtG0G
NFL9tAnpJNbr2Id4hnQ5Pl2NCRzANOs6pjSto+nerTj3HZo2mr5hwGGlJ+TmqvqIy6Y+HN0Yc9Nz
XmmKwcXRYEg4TD2I7HyqMXW+HXRF6L54T9A64OECkB02CM15aUMPKZmU8Pn1W1zRvpeALs5Lqdgn
oxYGrVPnvpuBDewMeh2zXkZFWZgKiGCSShfKMLsrXua8T6I1zp+rZfQePUQ+Ht3cHe/iBsuIQ4Zh
+cnCaa9kDWzXpxBYPZtVGv4aDXu4u70KG1uSwgZ4NFjTQsBZOmYR+g6jmcLS98rYfF5QDjqo+dK9
9Rpl1sKXAHyrSE/liEi5rMdSpkcVozeXd+ZU21SxHP3txwuIBfeBJtS3qeJebvzW0BNEPzLTXzDe
OFrYUx4Hkx12e8W29g0SCoAUNfJD9JEvR9FLTICNCUdCzByq8Fi4+XzChxFoV2sv7R1PIvOeit6b
W7+i9A27DEaMA0dKZpfPmbNouUH+ptBIPABGgK3be+3OEm5MDj9RymKCJSAC7+XkptIc1GZQdbzC
UfP2NMY5I7CmncKJ+/yQEBRxUbT7b7fXVIRZ6SwifcAOAZVERi2L/dn4aqOxuZAwaHN0GJY5/5JO
s3PW6v+h7st27Ma1LH8lkc9XWZqHQuUFWtIZ48QcHsIvQjgGiqIoUqI4SF/f6/hmV12Hs9Odjw0k
ErDDcaSjgdx77TUsOSCtRm9E3vi3Tb68/fWBzzfrxwOfhyWQfpydOL//vmOQwascaw+qYq02s+H6
isGP/rDoNPjJm/YjegYACMYA5w4Gaw6sK74/Fps0lVovwXagPkTWUyv7Cq5rCt/aSY/VDSC35zZG
vCPo2vkGQ2q9SbusixFRL+YNbOSmI7gba90tctouWHKPPWkR9ZLNcPf1MDBD4DS9GPGClO0SIs6e
BlL9BJT+k/UCM1cQdLFmYHj/Xm5WwJDLx60JtkUypXvPsa5qMDP5yTv2p0eBfUiII5xFJO8uleKx
DwBlDrZeOl1Pqslu5qYLfvLQnT/k3b0HfH9e+XEEbAPv9n6hgGU6Xwdb6q1YcKn5WkgewmHMHBaF
Nv2vn7Q//UooBzMMBAEEvCeFDzRCRLuSwXZG7knpz1F2YEji3P31Ub6lwr3/UkDXsRljGQSU/+5L
DYgCmnon/a2P9M6kgjJ6ekSOGBBBACH5V4/x9qNow45WLoJ1G6BEZ9W2N8AoS9JpH5LIPFBvY+Qa
iZBd7b1GmVqfbDMZVrqc0XgDKcREK2+KEyQQg2JNd/Duw77VI8dewl+7SJ8SLouijqMFVmb4H0S3
IgoMRf3dRAPCzuPhC7dN/lJgqPcaoP19MHFuP7jZozEYO1H8iKQG5kqouxPkDitIByB/QXS7D7Ue
iK1hDvZaj/hiV3E4297lzPg5rIJQwG2g6xT3PbXskUyjI1UU89BUxhfrVAUyR7wtCIj9XOLEl2Tz
j1xkWZurIdiapu/SMiXgB5e+yIevP7k1PzxuoM1ibQXehH0WqurvX/8i7+UK3pO/RVeWbULXy9J5
VCIPyv3MuOlHJQSaSMCkYOyfzYWRtvH9sfxET0yt47pt0QeNFVq+9YCOfcC2y5H7e3BTZzyYA7ad
rhHOm35E1oj8GgrLLzQdGl0tvQVAGrNBPP/tq3D2dcLsBRZHeFDfPZ/OjbITkCyBqjmGVQExZI3Z
YVCGcvwZ9v7j2o5t+pz7AXoN1vf3JllY+0gxJe26ReS73cAcN956fm5BF/xpUPiP2yYOde7dsYmd
ucjvKmDtz96ci2SB02aDljMYG3kbrPECOmlMvBv4dSF1h5xj0v/2qgJQAmZxmBPCbwJcre9vdDIn
fdvEbtkilnc9MtG8FYn1f1IU/HghwSfAqOScnwLG/Pu2hfDMZsE8LLh8Li2TwGu3dIaN86q8n/k8
/Mmh4PlyprVgEo95yTsMM0X6kMnDHt8HcCxK4VnDc1TkCvBi8jNJ5I8r8rkWP+v1Y5BbfigXNTAK
G3Ry2VJhkAyu4+K6tW3/8tcPPF65H198bPbnWv8saYFM+/t7JFck0rqgUNtGWFbsx2JevA2Pg5Vt
omZxX+JkBO/aFwSJxulcpB8NRfg4HiKbgrU8qqapW+H6oDYJ78ISJsFeXNI5GhExHNig3bhCJuEG
RZOLN23ixgdXrKKtbENdB243zCz2iFkE1jfywo1b0iuI+BN4Nm+Gvlmi/WpbySqnAFOX2C1hI4N8
hY5UtAFgeCWR5owA8LXPuoonIfk8Lib3KpmbNq+LQeYn0PdIvE/JCBZuNomilMyGD77WIymN5R6q
t6YjZmPSibNNQzi9TcG+5phUkXyuvpng1432iV9GocujEn4t06ucgqavo2BJZcmakH8e06l/gMSh
vzU5SV/GRnv3IPP5DNFVMrjPxiD4pCOde6Wb8l4j+UoAmhiVSFLwqUN7GfdBCKJ14orrQU+iKQuW
dUm1LCJzW9WOPXyfM28VJw53JYyjVwENkKEe0sthD4o+dpR5Qa/QtnJ/u5pgvgHkryCVWVv/w2jy
nlZMRobBKmTlvFxpwpuSRrAn2Y2pbDmUb2HT1RijBnexnWi0sX2o5J63k/4YJW30hBnyDFOTM1me
Tqm5Sj2v7cucYMX50FCpLmi7hsjxjgvbnsV0ItrNQg5DlfssrbscYfFlnJD4rZiaNIFpULKAkhe3
JEKg2hJcG4vtqWTU+h8RWxNPW9RvpNjgSZlue+EZgfiBAElTwRrOgJNSZM2X2dJ5ezVicFvCA9Nr
sEOuyyNTbMRFyz2sca32FgSPSYU21hQS6x+lmMIVTaSf8yaJv3o6nWEowjN6XPHbXw0ZF9yZKUet
a1emTgCW1mgrlYkejDmHbreL3yL4fCG2qNLQhSkyyXT7NkQiPoWJpTcYucL9wkP4+E2PKv4uJ2OP
crrIBlPPY45hh98F8nlaLSKfdNYj5l17qhEVlgMLF3YdmaNoWfKVgU2BmSAwU3wzXqzxhnRkeZMT
S+5Da9IMLvRhgOHdnC62thkapAr5sgBrkRbUYoEXuV73oCcpXjUz8W9M6kHbn4LpUIW8Bc7jbNu4
kue5A2Ooo/ItFEnzBRZJ4+OQQ5ZZKnSTtwqDgqgKC7TgEEIE06VKrzNDTiOVzYOVo/eGRlOxajRa
DRVcarNXC8HFY9fpMNhNBdLotyEi1vlFn8a42pZ20zNUXcmAUL82b7fIIGe0nHLTXQ1gJndVFi/5
kxxH80qBTN3i6jSQWeAhcpUPr9hXUbQ6q6DM94bSImn0CT79+mFZrC93AubS+NusMHMd8SASlYbr
dVOuknUPgF1pX/mYCwblADeCr6oARrRZkOmZ1Hpp8ISwPmk+49co+HDapiUjtmsrmozZBoTJFP1M
4mV3s7fAai/pWF5GgZpv+kjC1QwppBkeS9Weje5pgXughqyVZQQa70Vhw2Y8NLBuN1u8UsV1SuIc
iWpuAacgDsRESpWGGMZSOAZmJSBF+4A6cp1K3ELbofgMootcpMtdxDu/sl0ENbP1l/g4rkWAhzZo
c3tUoZWQA6N1nCsY0RJe4gtaBOtlqbrwkpTeNunshpoNfYLwGePH903b8Nu0HVWKWygC5J6lc7BP
MCy5EUUKxVSGARNqU/j9jBsVI5fBK+YBxEFNTytMYx/GOAzWbZrJZDwOiOYbK0UNbIkXVaxFRQ1r
T+eoGzwbsU3dVuB1M9vVzWLYGd3JASDgkA97JicDug3l4Mo6oT73mH6oqsU0dpc3JMaKKwd433Nl
k1OuJ+jY+3AMrnyww9LK8k5fBqOCERpHSOQOsZ9YRgekD9Ij8qPJjFCW1ga7JDVYNEcobB4m1vXP
behZskto7sh2Nt1Adz0cv9BEoimIdjSxBQp82WJt6giVX3AAB7i3RW0HzW4R3CMthGGSP3kooyaU
sQMYv97CKnjXh59WjmzV3QTPUH+PMNywLRPcRYYbQ6FNcgV3SRnpJhclNKHzZ55TH/4OnQ9R0ZDF
62fEeSMRbuVzeJuHrD9EGkSJktpRuDKKYFuw6TJC1b7BauzXIdGZBxs6kd0TuKWnZRGM0+WEly47
Zpn0fPipx31fht3Qv/ZUT3A3g7XSI5gC04WA320DjlowAf6VGZqYZZXLTVOsnkF0zsCxiE9N4sqs
66A377x4wG2Gf/ehd01SCrRSOz1mfrWS+QS5lrox1kuwGaEQ7soQ4Whqm0hpcAlgk4GMNHLO88Qw
Xd/E1JGuBEuOPKrE47pKJgPhAEZ53dHXiXwRgCbR/SY66cou9tGeoInwZN13A1qIZlnGoCQyFbRe
lsw7aQ5PVIBRSfsYxXN6uS6jpTuslJGrpRdiQ2uDziuzokOgpObxiAVz7NxNojv1yEXTiyoSGV2w
mCYMIjMbyKZewW9hpbA2MTVemL7YEG7mpxVjmx0suJf8aFvK9uOEvaPuMlT4Tyxh6bqhzJLg0A5e
+yXzTSzrqE3Crp4Dgqg2x4Pd7KjYKiqhWYsjNgbVsEh+wrXs0MRSoURFV4/IKoTB39XaQ6b7NV4c
gGnN5vRBTkn02hYplMGp6q2/6ecc/vkDvqwuuwD7dennE5aHWaTqmk3T+DqP2Ol2cGAE0y1SzYLO
GMuueiVW59iWfODZQ+Mvn4LI8VezBiHKg3Fa4gdmPPs8Ty9tvw06vr4gtDp/dP06oKKTQM1dM4PV
EoJ+kZeeydKxxn1LMDZGiObtqPP5eda9+STgAd6XI7TOH6nLzAuaO5R3Mg2kLZdQobyLYa3Y35/r
k9tWL167M30L38wCSWGmhBICOpYpmbWt4Bzi2mp1K7RJfkHNwzSF2SeZJ/NnllOlr+CLMDxDMc3S
KldBNpW88aarzCn6lsxD+DmMYokKO26aNyxs2JtVGAOzQuIsJyU+Z7jT8RB8YD7P7s24+CAQcQ/u
9WBM9GPtsMx5Nd7GvjigjErdhonAHdIVjxPYx+enh0FeAYuWFkrbnMzZLZLGWF+6VrZQncJZ7NYX
fURq683Do2xY8sqgY0QR3Znig5eEbQTrg4S/qqbwrodpGS47G7gNNQFbNkMw8XPQA9VPnIvxeRln
SNl408j1wULJh0eCuvZe2AJFe0ZYkCHcEQLL0jRwYcR3YAuE1INgH3DBmDka2Ml8bIVHewhBhCev
1nEKvNr4AHbrDOu9LIH3YUPqGE2ynQwC4L0woyBJ3ZM5pOjyFO+ufZsu4oOiWDQqNUXxWjPngyKK
lWC+hfH6JKuhyJa55HhUr4Zp8m+X3kuRwuFbLG8ovYallECQeRm0yJMtc90VS8kKuCWWGF4mZB8W
iMBDNJ6baIlBuNQbNufkI8J1ixeB2RzYhplr13IGZ/CejSkSg+bU975wpLWsKKX79s6G2EVLSgHj
uSlu1jJswS4qnSBClF6D24nXcSDDMZkD1yJTw0RXHF1ouFOppm9uHjRgiZA1ddE5nkEa5869RxcF
c4VEDamrCUak3tEiq4vCySJvH7qsNzHWv8VzH5F2vJh9ka/zsuFooREd6acjBvnIY8U2U4ReAuQ3
1XKbNisd9iN0EKdwmuelZlEHmH3tC7ZtaCgU3Pei5O2cSI1a1A55chBauBcQVDN55HFEplJ5WQNc
KyS8YpBnfI4igTeJzRk2EjFpp65D5BvzPZl0X1STTSirA7e6j0M066cG1E1SMW1aVYV2lk+0oBOp
wOzMnoduRUSsHoY1LfMe96+iiPxOytibp0+zj6EiKGY8f+qFhkchNLgA6zhPyAk29aO38ec06DaR
ki1C8LAzR6UDnZ7Ufdr5pPZWYnB5Vno2NSRs5TsTcig9wsx0FBku8D/ZpVkPDw+baqDVpBORvYLZ
xmBvjMrSD14Gv50qsDNWbd+n2d7MkVal3+SA/GC4C5c/6GoW8GwBIlYJMaO/H1UfhY89glX0laeU
zCt4Ow2X7UJGcSjY0l5x1AlpqdkQDyX60PkRXkXzzRQgrr10q0i6qvBQjFZ4syHzW5NQN9WAPkOg
YMEAvszHpUPZ3vXsHjZVfVRqMxQIEFVa2TKFO/WA2U2h7G7G7c53tEAqSJWT1rQX4RAVywUqI6RO
ZDLID/0ofbD4BhjRVn2XTfd9wPTbwLAi1pYt453FZO2Wa4aivyPoDy+6RvVYO6DGQJyZFHN78qQ3
uTJfJmmQpckZrMSpwxvnWiumEpZF8RMk9KqtWZrIG+eQx7L3UAbsGMPkdSOM33xZGK50PaG0Y1U+
j/6t1COKxsj6otsYbbzpfGkyfQvwXhT1zPSsynwtxqjshggXbo5CIlFP+kKjhnF4kACQgT4A0mAS
XDCKhefYmmkWqECI/JR5/kwPDIKnx9yHO0O9rmRaa14MCC/v7QJzSFRQ827WgI7httwgiHReMvfK
4fFwVCZB92pW5IuV0NTBsciXI2+wXOXclLAEIJcKWtebvJXpbejlWLKDkXB/s+RjE5YmRfUMDLpj
GYAS2hY4lmayKtq8kGW4Wv85NxM86ULp5pexw7xuD2VdsxVuLZo6HdTwrFU0+fU/otYIiag1u2Xn
jliwEMXj6Dk/qf4hU/TsIweBAbONDCX7bKOHTAK2Iwmc6CrY7yKKDDYURVsCwScx7lvU3+Oci79t
+pkBHYLjXQ4ON3Db99O3gJpFRMvgtpOJL2HZmWI3VgCn/zZomGWg7cFSOYX2H2js94BUt2jPyMC3
Wx/KVfCMIbAa/OVnRv4/jlcQhYzIRij1MJXFA/f9UbDmqpbAbx5ZU7q75F3LbyZe9MegSaLtKPLo
J1YQfzJaP+sKQLs92zTAx+0dCLvSMVqThNitjZEhmOA95pPB7ha5jx5sVsp8GONqhFd0mawo3nl3
26Wooqe/m6+YQKIUnVWC0XlQBiLh9198mg12dBLO8Djq7N5KJEIN8FP42zcRR4ExDxjR+MbBewsH
FkK+QyI7byEHhXp7yhTKA+TT/DV6+QMeC1NOzMfA+PfPXIn3FFkAYz0VxMDOvLHmsusRUgMoOzmX
033114f6AY5FZjZ4qxhDfTNneX+o2c2SrKbn23HOVDW1A71RjtqfwbG4+N/Px6DbASULZntAZGHF
8P3NwcnHXOG+4Ob0GCEZlHpp9+waA8DNe4SuDSzyn1HXf7iIWQba2VmTBwwdAOq7963XSJKc/QS3
auhYFfDOqzOw7ipEAfxtASBgejwXKEXwCqCgefcOhKtK1iaZl22MLJySolXZrXAB/8lT8cOt+nYU
CEogA8HY/H36U9/xwep4xLhDeusG9fNaroH4wzrsP57df5JXcfOvu6L++V/487OQy4Qw3vndH/95
bV6nWU+vv1w+SfXLVg8vTzMVw3+dP+S/f+n7j/jnJX1GKJ94m9//q+9+CUf640zqp/npuz9sEMs7
L7f6dVruXiEImr8dAOd8/pf/rz/85fXbpzws8vX3X59eOB1qquaJPs+//vGjw8vvv4aguePq/se/
H+GPH189cfxm1T5N8+v0+vJLJQC0DzixX8TbL1dP5mmaXv/ko16f1Pz7r57/G7wIEP+LCTdy+BDC
c16G7Ou3n4W/4e+hrcfgCLU6+CR4CQaBVvT3X+Potwi0lgxbAzh+qMrwrCI44duPgt/gcwD7AZh6
YG8CZ/7X/3PW393L/7m3vwya3wg6zOr3X9+v1vCfAJ/2TCM4r5N4Fd8xLwiMBKGFdxiFhyq8tEW4
lk0h00OMvJU6lPQFzSmakoLnuwYl5OPq5bYekT9zkKMkm3+7pn+c3Xdnc37t/21Z+HY2qO1BAgFP
HwSJd5tVw2QT9fDGKyW49dCC2RegDU8Y1/iHeEB8g1hX+2HJTQL0m6OVDQuYc6ypGas5pugeJ4xI
ghQyhVGpBBCa/wYdTF7Nbfgzo/fkvRAGezb+DhQCEJLPVujvTV5DMQKbhk6hnKzoN0Wv7nzY4MCQ
MW0q4/Gu8mx635gpr6heV3TkRfyBpHwAqMpIWHqxORMqafqYdxD7tcJAABqk1yyGo+KYW/hIqcg/
9OhmtgE2mJ0emNgrzAuSUklf3GJwFm5U0ajj3Ai58dom2gF26EoiQFmj4bLUsQUERZBStA/RSmyR
CNnscsMWgJ79l4ZpjNmpANCTCbW1RW7FhuaD/oTWqd2LtWNbstKpXGGXXMnWEgQfuA+L4wktFYpF
CM9WRMSnqDZ56TM3ncwZ98yIIVXu/DcVFgQhRUtfx96qKqS2oYx0dgRGSMdri4j1as4oy6vUG5dn
ls92C5NLn5ehwz2jCcMEg1FyBe3lVHE0gEsKSfWc6/t5yvRmdAkYHGClLPjK4PhdO8WbjWuIu3Tr
4B+sm+QG13FGzd77KACyk82LF+Bvfa2DDqjUxPh2KQR9DtOu2ABj8eu2yaeaIMGvhHmDKdcs3yiM
ekrwXjD+o8YcJ6pq+MRmNYQssMbjKj0h2iE6tWk3Xwk0ACWYz2ADLXGzs/x8leBnhLyTxb9mGF7D
S2bW28YI7wsZxFCHXQ8+1zADJ+VjUy7RlG6guxM3eL7c08Azfq2sHo5eIcwdgkr5kQUDgW+TnGqL
dvREjA72nh6MhsRKTaB4aBUf0q5ft4Hn0DzHXqp2rs+ysczN4F8jEdffyVCym4HyPC67DMV80o+2
jhEXtIGrVgYzojw4rYHt6n6VX0mPTWWGHvQDNNdbOTi2hxmWK2c+XMcSHUazWrM1XlSAUzgln1k2
gU7QJ3Q/eU2MGBh5gl81L9O1F3VgCPb65itzkNOWJDMgtQkR7no+jbA1APPxgpwn9p5ziBTPFkTJ
8b6ZrtB6dE9+b8a7OF6AQ8zpeLkCJ5bgUiT+wcNw+cZresxuEPq7IUP3koPle9ONY7YLhoQcl2RB
MktO7hovfw6JzzZQurcn5823nA0Bhrhzdg/sStdh4kUlwnlYNfutPnFCm1OSopcF2Tz/soYBhlip
nQ45UKKdaCdxMRnkBSHER+3GJYfRLlnFHr1uV+ejXarCNaJEW3jNI1KUipL1EwtsckHmwm3Btemu
oIdTXzlJbI3Lb0szJbYKo/EigZnIxYDZ0N76fr9Z/JnXIMepL50L5CFN1NYXgcIEjZ5TmjFAW7x4
l0H2t1kQqXucXYuM0THudxlZgGTFDoS3jvt7DCLSExhKQLRal+01TSEVAsGoniAqqfysuQyUPOXd
YmPcZVDoC+oiSBQUHmysHeAzxdOtHtsXDEvmT2tP4CwFtR+kdUyXqPvpgdipLZHQRDD2GhFuugbo
a7vliQuy3nKfixNTUmJOQfHIdUirGIuV3ytCwX8y8EeWdN0Xzrd3iw7lNqb4t6zh+oJ6qKqsl9mP
1h/iTc7YUMUzG6/hVd5vRLs89c5HakqDOWnGyRdt1v4Cj2ZykUjgZ6MXFActxPQMh4aPnkCcGZAY
7yKBkV5diLy7g2+a2mArdoDLXHijVQK4K0ajbBP7wQSgQI2cPnXheB1h0Dytqt1gzKGuRhdFiGxR
shaFeR1TOIgR9jbQMNrlztyOlD9asUa1dWH3nM/cnXic+YemlVhNeZPW+cA2cPccd7EE7ZBzgEl4
SAeAtGG/888BW2djFzhLLHXnJa/r1JyYURbTUUE2xjNviA03FQmMuhNQrFwMohdf1dTQC+SRIKuN
FFuUNsXJJzb5SBo2vjhmh82KQeKW0IzUUMMiNBeDgjLJvOBe5F678QsX1URdJjYpbujsN5/8qRt3
JiDgRPTrHYdH/KHIirveWz8MkJxVLZsTJHMErxkJHy2mv6XusJwqV+yyETZ2Q5J9WIbicRgHVarA
IUt0kbYaWndBPIepeMGhDAnxhqfLustAnKraMLpBFD29wMzIlUjsaauRYO6JHLi3nvhRbRY1A+tD
rDGk+iv2IvN1JP4xwiZV+S7GC4nFpMR4FXdxZF8RAJ6XEslQNYKT2jJLJ0ww12m6tpPKj7KV+aYJ
+3zjY4BawfprvYKHVA6SXd/shJdFJzLm4TFfVraNVzXdrVOx3CYZw8OGiSgSX5eK+e1yC9ekBYrQ
eMJAsgtPLvb3DoP6rRrdqfGcqNDq0c3I4PYLlerG0wLILWe3uZT2cmkQj9gVqC8WE4PVZ4KoKnQo
MDoG+shSqgGWzjFSw0B0Dr1JAUEAwS6JXXuIe0nraWmfVmv7w6y4uQDvar2yIsNdoNmn3nmPSUSf
2gDhTqUI+hijm+ha9m630jmt9eBjYOXiQl94MGg94CI2V41Kk6pHNv1Beii2FqMwIaOArL7YdiZH
nS2nBQ3R5WL6k9BUXwKMS86rzDkErBu3sCtaNhOqmtIonnziKEDKNEAg+0ICEBeUBnZlDfM/a6nn
cnHp5wjRciW8+tJ9G7C+bpNsa1zLyrjnSJkrwJgkum8uAZL7F0Nju+vUxurDREECTwhxftnCl7BF
1BJoKJhmnUI53PtODHvJXQcyCCTJsw36i4533We4jkSPkSHpnnTtehzY2GMaanNzo7202BGWwiut
iOkfEQh/q796EBz/vW+Uvmuu/n9qp0BKBrMWqMjZNAMYzDeZ0v+9ufpfPaGvk/r3LupPP+FfPRVa
I7iMZpBaI28DKMJZxfCvjir8Da06HBHOzDV0M9Df/HdDFaW/gZzzzcIDjm1gCKLz+KOhwo/waTG6
Dki4QXbDb/2dhuqsV/mfFgZGBvDtOLPnwfeEzgK40/fIBiFtgyFT/uzO5g8TvAasWd6KDETmJMNQ
NSAflcsqWDMCo79XIWOlCbY2PEXNPkLIIRRyn3pPTXB1xntTrKr+6xYLg68fTzCAchyAI5gsuEbh
9yfY53YsfLM8K5a9NeCM7Ywv7W5VwWmWjwkyWlF+AK9bWv6JcbOBAd0WqSOXoPzu10bFlcZstRzm
/lxxYHLdhetFPsVH1tP7QYPyPrnXLtvFjT5k6XwZMm+4EGMaV1DKVbYfSRV2+bH3X9A1VRRCisgI
Wnr5SHYxn3ct12PZQ5ywAZVq3OkpSWAO0ZahobJUmS7liOQTDLJrEtvTuvKvqLUO0n8tCKm61lWA
uUHJMvWQWbPDxCo5gcqo7zl4aeBoyIOGjqJaUn3h0u6C4/jg2FYcJm2lVq8c8J0vu1KA/n+pnfna
wU4/hevyoV0wVpN6Qm+H+rrC6HXTdEhjnU7o0rYMZJxjnyw3QhUYMsXNfIxE8MlZH5mH4cqrfmyP
wqCyxGQAJ0J9WoM63tdT8sSCqMHQwMOQThefx8yEH2Q0HjwJw4JCrQ/rPB/d8BpBZ0DpymrP2suh
tReBWIF19Bc92fjeC2o3Qu+axu0j/zSYZt8BSY5xP4L2UyweR1CuziYejh21DT6agF/kQL3QzN/7
BoOuNa/w4GEedwsFw8GPQY/LLQaTY3toM+/JhSDj1bG7HHMU4qcA6KB3dOkxtNslXCo+EpwJ3S2w
Domuu/QymPN6jqfaQyCXR3YyH0AiexiamyLeMwB+Q3TsOgFuAf20oEQNvbhihuwKtlns7WpRZN5p
b9/J3YgptldAU2wuwIHH/GUd25uB8U3jHr34ORngDVWARNlt0vx5ZV8ceV2KDFOWtCTxozIvzD64
8RauaRPE410KxC+pV53vQLi/VKOqGqSljyFIRAwj2eFDFt039lNGL3pzVwwnsUAAQjZoYvrCYQvZ
qeJqDo++2JP8s5echmnFcD66glAD9LuLeL1Y82I/B6w248G55+Bsz+IvsA/Z6AZtT35h0GKRrt9z
74NG1FGTwIYn1ZcdfZD6TBFZrnx/xHEtmPbL1Th712q+lAKXzeV3KWZ4OnlxZ1ajrysNran0Hin+
sRmSi3jIqyD/TBuMRiK6m80DLDaQlQoCikaGGQqHpsrFFg1OovNPnLxl3nYZE5AqD7b9moNv4tpH
z21pqMrIv2iSN4dyIyT3LjuMZxMneujji3bWVcg+8m6f42FO6FWSwoALvClgGmAvlGbZCvrBmOuw
SVCK4a6OsPNtM3vTpeur1x+9jG9gSVgH4nLAqHPoHmfxDE/eRWdbNFC9E1sCBhKb2HWR3wmQ4ZCO
uM2X+auAkR9LwhuISCpJGDhx48e197Y+/YJ6tFb5ZxW/6Xyo0IaUfecwCR63PZl2kOaMZdjzamYR
mD0CSShPbPZLBEEAKYq8ckGBkNnnJp3qUOB5nW3Vum1W9GXaq1olIaIKUFxmRYXcVlR4LRAUs+HJ
ZR7zqp2vDX3L+A1Jb/sRLyqsqGJ6pN5Sm+hZzi2o06y2uJYu3CTjVCcjXKvCPYlPfnQEz6EECRsv
DisRbBMOdRBe89zbgqYrKhnM9f8m7syW20a2bfsr5wdwAn3zCoKkOlKS5ZJlvyDcyOgTTaL/+jPg
irjbhBhiaL/cqoeqKJedSiCRuXKtOcdSDXp9abdWPPxyy+7JRGoyNvldDrgSvN2tQgf0uHVuw16/
AizwZCZFYCfu0RbzppYvpTtt6F8ZUfQzN7Fd3ozuT8Uurge92TWU9Ej+8GhE0CJgWN6HUV015k6G
R8NBpWlNN8b8Ktz6qoXR7rlKgI0DhcwULKRV2jyQJ9lmCPb6hjX8kFr3KoaVPJOBk7yif0FtyjMU
VsCroJp3O9E5L4tI+kbmTs2uklhc0YMywR2icRA0N70XVCIPyhxqwa0a/SO4a3PQ7j09GnAfo9rW
N3hu9xLhJGcEYi6/i/WNpke+R3kkyQ+T+yN1HjvBXYovqwnGcPLVltxuHgfzdKQThJp/6cQPtXqo
it9pd6PEcTDROil2/NpOgzGaPwnnkCk3mj4ToQNZymhteDXgjqAnFtePw9zfh5hgqvJaxAe7+6rM
O2vkXTcbMW4j/dYtdsl0U6a7tiqvGomOlMSG/Uurdx7yAd34KbognpW9VF9iUW7cuNyO9cGon9Ci
qKjDWgSJbDdoi/hmbzz3WHF7CbX7Lt3zrUbUsFQl9+diQg6zH5JbQ3kete+O+b2tXxJkk9bkRwCI
FPRihnzifLZTPRh7lCjiF/1k/W68rdOcX9/W3VcnPwqSVhMJi0Wy13zRVZxxL1l8JaJHpy247n6a
kqWZ723cBz01oXj+pFZBDFXX8LYy+SmKJ8Om0udu9PHG9faxvu2GXcJzbwcFtLH0Z/czFAKaf26K
ZghcNFzRQ4bkR5/IhhxrRPPdlRXfNN0rTmk3uxb5kwGtAmW9Gv9ETOM64CivjEb3tXxrqzJAuuhr
aK/bzNvoBCGxpSHiTvYyvxnNncCyZLnHosiulp0i+SySm54Poo+3jvq9cclhpUbg0itz/KUUrzon
UDgHeflK7zuSAHeGepgTGuokrg/92e+qeKdNd2nnBqp1p7dO4NizvwhqbM6tnHM2tTqoaZLKw17n
zWgNZekE/fPRi+gg0XPxGJwHxNcHIp9aut8WMSNaMwqxtT/3P5z4vmjrHV7sTdEu+srHXNGuqM8G
DS8OiAEa7vsuc/aLvCC10Z1n29J6moencQw3oRh807kq5oc+QeYy/A6rl0Y3SUM+a+Mh4kodu/y/
n43pfijJ/Aif5i37sr5uh8fEu5lmEnnhizeZQZs/ENRv4xZOVR1YMXFd/mROw+fetnbYJx6UDJnx
eNW59deCvisbc0A+SNMDFn6N6rZ7StLrbmz8pP/doGiR2Q8+9ah6rkfqbd2hLL712e9CQ1nV/TO7
JL6Fr01i1wxj0OVBxndpPKNi8o3iM5kuf+Ror/PQNyh0OnthDT6pmbZpkLQ8yEV/Tw9SR4UzhYcK
DlVheaTC5YZkIiWBG2IM0UH6GbexY+GTeIC1gviN30bshOqkGeWdsN17peqv41zb0HkkaPUyQDnm
6xr++fDJlSjw+nvVvg7Njs3Q3ITWT9E/aGNDzLFPXCRUSK7MZ3B1kYL076Uvnkz9OupfzORB9D/0
6brS71FQBIn7nGnHfDhEZM+riDv+l6mfr8NBudeVn5nzuKC4p+hGI1kmrK1rHRJ5CJ3vLjtTr9Hl
9MGKXtT2wCKMFvVYcj2Jz4nZ9btutpTrekw/Dfmdkv+OdTn4Mo9ZFFX8vU8h3s1NMLmy9u0+DZrh
axhqj1MRMidvb87OlSrme8eaHkek/p1R7Ger+1KgfpKyBlIvv9jysVWsf4qCBGjzOQJjNiU0G3DF
wWnMfZ1D8YqRx2ZLa2PFu87zWzr63ln9uBud6ejY+VYifoom8y4z+WasYWtZw9dchYBgNka+GSx5
qzcJgUlK3iRbqhb0CBLJuA8LLbty1fmIzpOPTPrgYg/EQ0N6l+bDo7A/z1P/if995xbhoyGHwO7b
LhC0kkRZN3z3ZOYLl3Cmau+TtDqOLl1B9eg3+iw/UdnOyooowLPFyxCV6BwV7Z9wOoh+vuvsH+ZI
GihCwmZRzjc5GTvd/GpWng5OvwwmJXqximhEOYxmtcufY3pRu+HnamDXrkAuRMl8m8rkJvTAqzvJ
s1eKpehcf1WNbkLmrP6jtrO98Sjb8d7ldaYi+rRE9y1u61viqa6yfuQ6JM2uia7gj5KQsH6UafHT
GLzHuXSDDidL3OVXhHW7QtCs2hK3oN++ajTWbNi+/twbP5SluK9eBbWV19eWMvA6WfH/r6pLqhbr
FjXiiJL030kEAEt/XY6XqvFJTffhe9V9/5/j6/A/e9yUr9/f/NZ/8w0ILyjULmoI0DakG5auEf/m
G6j+/S+edRe9OkJM/uU/BVwKv6hfqKwufUr4XZBh/lPCVTTtf9Gho0Iwlx71aEe0j6QcmNRfGQcA
Qkh7XBexAX8gKLi12GAwRlUZSYzcSUgkRA9Gq/wWaNWu/no4Z4qzp4mNP8MAayaxA6QCH92ayAXZ
rlRyFIJ3dHbJ/zHUdA5MFGpHmgqIL5GimV/KVtGvDa1Qv9SxbX8I5bcM79mAYaiqmeQu3gBDkfw1
Eit1dBAqSjctc4ugGIdP78/x7aPEu7nADUlg8VrdFYwkVp0W6kkUHwCXwk6Z6gYV48WWdqdClH+n
QgNIysaU/fnn8lP8RYZRYEuGHq0mDipoE18RS0tNdy4CxS0ugXXOTQhaOAkvg5wXia/TobKuZllT
FT/QmKj7SYGD2xJK0ksNH84NQyt5kk3QIxB/rer2bexak9cxo7Ev2m08FKqfW1l7gTW2anj058E5
i6BreTuLe3l5sH89uKSXpaL1KpBAr6wO0kBNVhpqjipKfx0k5p1G2u7W6AA+Ur4rcdbM5bYpbO/j
axFOHLgiHRcuSTS++79/jh6lVqgMbnyIyUjdxG6Bn2p28m/vL8ZT5d6/s8XhyUTZSUxkhqejwKMp
wtHQ40OdkS1DP8JJVT1alUtJQB/t4P3RzrxCFIKsE7YqxGZrQiruNY2uHXZ8SDpuTliqkFpjid+/
P8qZpe9g0DaxDGmIltZcBBqD9LZeNOnBmEccOB6+grqYXgc1HD6kY+PpgeN0PWuhfoL2Y6jTp4ew
V8vtKi0OrchQyTIw1iFPahd2jDcvCdg1vQ9gooMTgMq1yqaGqPozWp2yY8xFEqBKyX7ZUdX6dle4
j2goPobkWKal0WkHoimoMdbeejxscZIqFZh8hPJZEKewmRTDLS4Icd4sBlNHi0Mena5pPMc1IwUi
61C7qVkcRvp9Xc+p0W/KKrtEKXz7Pf8ZhsaGcDIRQK21hiWUIrOB+HSobNTlDQWygMLq+AtSubej
pqTf0w/w0cB8/bvqm/I+1HuBq4MO3u+vyrfThbLD14zkCPUR6sfTtZJY+VRqMZd5Mzanbdwpv0Il
+RiObnlzTFBdeKoL7hpV2OkgudRxBXCfPHhh223B4eLgWmxDH57KySirqZQyQvFuTPGh1bkbx7o5
+tGApuX9Ud58xhwpy8dF3AFCgzYgp3PxptHNVa0sDoWik4m3h+kbpqVuS83GffhvhlpaTCHRg266
2vMhgAywQdTiMBWa/WQgIQ99vR7a58x27Es9TZaN+z/Fm+UdcYqxA5p0gKZP65rjOzcywoVelYei
yR9GPDxcrEzdD9tpoy0WzFpd9MtDfyG0erv+GBaQPB/1sov8ocn8da4Z2TT2bTSWB1eLFG6/cNDl
lGUffmmMslTICGT5ttcBnBuLtFK4HRwwkbvVpteVrritZxlGm4leCtH1+y/uzLOE6LM0cECGje58
9eKc1JhlP2fVwZHghbZhPefPeWx33Fbc2T1Gzuz+mrCkH6AuJZe09W+3ZYIRYm4UuHQ+45g+XaBR
45jQpJ36gGJJwwCM/gl6gGjSrzGewm9xjjBh8/5833wTi9acSwDHGi2v6SlyOqQORkhim5CkXLip
YnWJHug0ipU51D7WiINlylALqNbkWDM5T1ezU9QkdWzcLAdEp/pvc0i0Y6VKLfU/PCPiG7YseGeE
xO4qAMFXMs2ayPvD3Gn9rVkgl0N7FF1HShi+vD/Um/dF5LFAmblGOfgV1muz9LIGFEXTHfCkoKDn
Jd0MY61sZldpr0zKSRciuDMvC1cEty8CVs3G+Hj6sqKyxTFLI9CDojMhWXltIBoxbMYKOdT7U3vz
HSxTo7EH9Wjw81xfTodi6TWjmnXdgWhI+z6oOcpQaJ13o+UMRzE3VD9RDNlb1ErWBS/Gm31lGZrA
kIZUS5vQNdl4Rh+H1pvM25ABKKXJlvZN4Be/QEBdKtonm+ZqlNXCt+ukjjpP7w5GoX7FQTpudTPx
qHCV4eeUPM1mDtPho3HknzGJsxEXAI9xVweQIQws5yFjDm7mBGaivNRp3GyVEPr1+6/v7EpBcIDk
GgeGs+ZT2jq2PKN1ugNUsnlDVznDl1ZhbDJbuxSGnB2K/dlW+diAyq602JhTRnSEVAORU5bXGs3f
XtRQnW8SaYoL72yl+/6zhXAY00+dDmwaX8JqVUrd7oco0fuDq9QhGUnbTY+zYmc39HaJDmo36uJq
rBySlVni0Tusigr91akbcY/sWXtsYivXL2ygZ1ary/dvOIjlAcGtr8WVOtYqB2F/mHDisWgG88bs
gQC+/z7PjQIBE88E92GMXqsr/pzMSju3jILJJfSVuhsxo2nm9v1Rzuxn3OtJkpDe4SBam6CSeGy7
CULKQR84ahOOwP0inLt2tLx+6bDbfXg/Q4Nucclf0hca95HTTWaYvFgqrTqTGrX0TcqL2jiU3DYY
2qvgo1Nj0ZhEERoqG5V/nA41SUeUc26qh1Rt2LYKKXVqYaAn4kCpaZqLM3Mssgtr4+0mSs+Jxc/l
sltDbV0t18gpwlrXIu9gdpg1D6lmyWSPjTxvrqESAPCVfUtiPveMrDzkJF4udZd8u8lxy9OX7BMx
DUfv6iykyKjWNFJRDrZLTW7Ajno/FYrcF1JDLJNKZTSDVEJLvjDxt8sVkwhXWCw+7OOOvfxcf4WG
Vowix9PL8DCzyrYia6QPMim+cEa9HWU5HchoLN2r6ZO2eryqDgALvld4CLN23k2mTqUsKS8lo0gX
ro8KWk/RMgQ+MR8FgqvVUYFPycx50fp93fPAHkdnVMytdAfLfYw80Yy7JVlKUaWetfkObJxu3hSN
KEvVT1GnFpCNq6LfFBpYlO0czqqNPbrJ3VLdFGHVpUfZGSRGDHNQFdRHdmMEIPwh0yC8HlNkD334
DAZKWfA3hpkDYQkrPWh6IMn7Qosa4Yd1VcugGxNtDEx1cJON50HT/9aklFs3VVjMX3JB16QHHMB8
YzowKBvpIeVomsqMWVU+aUnnZRTbewNPO1rt9HuS9fgDjV43w4cYj49Hc2VL/rZkg0Y59nIlvhOl
W6HiFF7XPnZ5BIFgtsCX+ybuG/XKaAvKIqnZyZeomB36I7mqG93Rtyanr/cIIcdHVbmUA3Lb7e8S
cLF3qjrmz23rNMY2JVOVfLYnK+FMIWL+PsLc0elZI6vkPpY5qsxEzO43SXrpC2olJ9/PXtbGO2kj
Ld7P2RB2X/KszpS7MR1T53qEUKOU22laKkkgGqiK43p33Hu80gp2Vraq74Y5aW4QF4JybilkWQfh
2Lkz1v5qQHGz2BkDuA+64/cltK1r6MdJAY11oH10qCvjk9KPWh5UtGx+aVqgNL7XOUUJkoejamN0
hlkEEY2rvlex2lGkVi3AHC0Z3WuljbI00KRUqfuMhZL6tH2UP0BF2Z/aYSRBSDjZJ3dqa5bxtqpM
77VvcxeHzowIfJPgQ9f2UE+mIphtpTIPiugtHMuzM0AW8SRx4hbXsekg51fsFv9y3jk/OA/xwiiZ
01HAxzBdu9vKmQ2a2uDc+GHPrvyBngMQjtJmebcz5RBlj1mT6GPmx4WqfxtJy8WvswM56UpJLLfc
56FKnXjsYxp70qkwpmHTaGbWzrHSHOE4/ltvJ61s0DYuBDWLQnVqZDN38Lgeb+g+IO3rrDUWL4OV
ux2YDShRQyDa2lCxpCMhCOQ81BOVuzZrb+3cgTLW5xgwvk0TcKGdNwx0QEAX3CRb7FgVvCVPqeEq
ovIdBTKDgap/rdDlzU9R9CaU/USeHSwbQuivIQTuX21TN40rlHQ5hoZSun3EeYGp/Lq1oL7urTSs
lO92X5TCR1yTU5DT1ZKeyJLerBiJcvuRagLUrE1C4pfaYVhH1jWSXj3aOTCRm/3chW2FNmGR6kyp
m+TbGSNjtEHBE6s3nJSmTU0Q9R3aJFhZ26FD92FHAtYVfmvLuZdN02Z+21e6+xLlOYpHn/JDI55n
rbfDXzPAxehloqfHgHIvj8YqEKpagMOq5sw2yN67oyG/w0ex2k8ZX/sEYIBbDqiFgvx3WxktTWbR
JYb4dWYQA7+SXuBV24i0VNmz4MMK+G43s2VMVwbF+yhUfowx+bZMy1vdb1H9NULXXmPN+ort6T5C
dxPYlfU0DfDRldBCG9RY6taxZPF74TXtIL10gUc+3hcLxUNBXA1lq+n2spXHWde/CGmylJIoAeCh
37eJYjpYsbP0n4kQxU/Ird90XUXpN5ZbLyTbrHZzAfshqo5hrWEkn01cQzVC9rQ0O2rlE+7uMa4f
01Bpg2qeXT/H4JVUZrvpBke5crtSHMOEtJ0yISqLmgHdmH1ImwgNW2gpn4q6RGGne/eGCMW2H8bo
ataMH1PcD0EG5MiwWrl1hah2sMvMfdtpUWBMlJ4mA45sroT9i220V46bVju3TYzP3VDeeT30k3Gq
w+tkTtMrAtqlGaH+MJtxGnSt0PZTn92qVugs/1n4Qs7N3pVA13NadxIRR/HWtEV1MLXim1FY2iZK
Ifs4arRRepw3YxLWtyQ5oheU51kgxulFajrpNh1VFGgH/caOc7Fv6pTGGMWrTQ8FkCE0vG/tcIq9
TVWPmqQ6AfjrSuuM2lpodRO3QQp4Q/lUtVGtBF3aduXDUKQecLs8M/NH025AcCp1Am6FfdLrbuw8
6rFaRYUBaLiJ3fKeVu+D+IkLbh4fpkY4VqAqDe1GNqmaiOF1gvnQ/86SSUfkmJVRe0xTcyYLT5bE
2FeNEuuvhb64pTnHrHn+PIk5BJKlKjhMbmoNxtLPvBzV5kEtC5EEKl90upUVOJWbAhgFu6Su5p8U
aSTOQhgzpr2WdoCaAP1zZetJGVm7VuZR+bsARNFpm5izNsXoNZEl65CVjMZdGDnmT212Eu97yCYd
bW2p1pC4RRrhWBS024X0nsHfvErpKwAohi/KqvApWjqsv9DpwW65o/3S50o33HF6OSF+pDRGQKtH
2bHEkNJsSVK5ZuDI3nsu4sLlwFVk+csDp6mjn1Hm8dYrJHaLEZbI4Jfj4FpItZTCxJDQe6rfWnPl
QcIAqei3Ohwyn4u2+Vu0IcLQobBq3C9EpDnipDT5xpFuND5k8lpsKqWLb+JGdVTUdEaSBPrkLqb7
IVcfxq41PJCjnclMu1IxP5ttHP+siyGbN2rPqXJXax5qTwOmCD1HBpyLx9YSkBddkQgZ8FwI3iZ3
NCuuAVH1C/FeqAVlARkatsxEfWxEmms/iLGYYeUnU4Jxc1QAS+7CPPYm2pzOXnzXjDF9d7DVAm+4
S1tMZNu4dKCjAQbVlGswcvawQSBuyI1Arpj5c1vnrekX+ehJUEGphkCiq1MOMLuwrMe6GQFeRVon
PgGmzgBUofeY7tF8QysD/STNT3RdjZqHps5T9stEt50gNQakZmzrsjx6lTGwWzeDx6Xfqu36KtEG
DaOlUw4Yrpq4Vx4Lo0JxUdQqZCH81Q9xTr0VAOIgIblFcPy2OUH+N6J8tbip+SS50OtG2v7qaA5z
R0vtHqdkEuf6vOewgG/TdlnWw6DLkq7dhPj6xX6sUdVuyh7o7z7rCUE3fV+qus8B3MGc01wBB3GU
xOmKmyI5NB1tsIPc6XMR+7JubfWWEhkCa0+hRLLDKJT+nnpw4HgKm+QpMmX7LJtqbHq/H5dYAlU9
bFi3ypRwY47lqAdQqVg1ltkUyidh1LW3daaJcwFnVJ+7OKsk2wRHC7TSUeTVL4CySnzd9wKKSprE
sL9ZCRWOQ53PdNjXpWZMB00do3IHKteY9yFV3G6vw//hsxBpW2yKlBQgCiK7yq69VomfE6eAq2eU
QPjErCKXq8u6LvduF+KzTTQ99WVD31mWBbZuv6lmOHG2VouriZhe7EDKLFLjqE2bC5nLN/cZEm4U
tvF0kLsEZrG6Dk/6kCoZXMBjUjja0dHaDH5oNla/378Kv7kULsP88atzqaG79Kq6LuMxcaHFxEcR
29ExLauSLUwT95yXuBr1dppQug2Xmpe8SRP9GZW2aMSY1DjXlVruDllTTl18dDgtrxtLJNsUthxo
NrhD70/wTRpjGcoFREBmm/Yk65QMOXpNq9o5Pnp8m36DFBZ9rUlSqJhDHUMcfQ7eH/DciyM3s3T0
sEljaKvsjIPy27RKPT6OheG8RK6lfc08s7yQnTk7CoVh+OcGwEd3dalW6c1TjYYTHwHs1vJKsSo7
vPemWY13H5/OkmXGqsR1k+rL6e29t82+yaoWjauFpUPPYTAaU9rs3x/l7YIASMxl2lyuzsATVhmZ
vCdrDV3EOXRlrm5C9AQbzojaJz2if/jJnQ61usCrMu/dCvDkwRk67VCrwr0ndy8uLLsz74edGX3M
kmkiq7XK7rpRVdSmGLxDlSp4D7o+8kNuBBcygW8fG1VYykPw1JEVYSlbvRwvN00tb6IjoM5hM5WF
zo3IBEeFI8JLn99/R2emBISJYg2le1Rf6/yR02P+gtUZHRUcq829QEpVHKh+mRdW3PJDnyTjqaX/
Pc5qUrM9F16sFDE2ld7FFqJsNfkKHhaCGn6MnYTL+OHVx4jU2DD5sUew/E4fYza2brLEJ0d3MrFR
6NlQ3EA90ZOrAcf9z/cf45l3RpWCfD/rQgUGvdofKmBWOGgRjaMGQxaJwMe3xxQlam5fSjme2/vY
+TAwLgIPqnqn88qbievvMGBwUZtPbe5x8ArcelyeviKcePkv5sXjs/8cI1Q0TgdLy9hpXGtKjkLm
5j0W7frnLFEZG5N+qfR1ZiUueVQKKNqyM62LhyIXeWm0Oel+zYgIW5s+lM+K58T95/fndHYgyhnU
01kVFL9O55SbSQJR0UyOYSiQ2dqKYz8b6uC1H96TqK6RvOQjpkBDn7rVOMRZpgDRBxE+677Abx5b
QDFVLj6aJKUzF1Vltgu2JQrby4L5KxU71yLU544F4cR0uYxijXaUjhs/ffSpoVuAVGXSqnp5S6tR
ZBtPxKd1dnSbcbzL6169K+zsUtvOt98R6WKkZYa9+FQxq57OheSn6jVEq0d6FaZf56Svd1ZXctfH
x3+pQeSlsZak8F/PLaWnmuLac3bsE31+RFtqBjT9GbZkWz7Wf511hn2FV8MDxH6scbKfDtWR7YP/
MibHtjDCZxID2o76qvPRYssyCsEDZSqO2zfFiAJSodkkBdiOLJHOVrMHr/vUoGrrN142u8aFc+rt
d8RwvCokvha6lPXeoIZa5FidwZ43DGQExlFuWg2X6/vrbtk5Tw8OBF9sCHxHi/Jr3RFPX/L9Vse2
EPbJyGUQCUnNqWv1Vw0sgLsOks5dqsTK0TTLkeyHVriXGtufWSguDxVJrLGUrNdNaSyZkgeiM/vR
gZw6LMz6MMFunJZftAi2bfD+hJe18GbCHo+TqgfHiboKZczIrAZ6dKdHszPkjlsQRU67anEVZumN
nXbtbSSkftV4VHzfH/nMC3VpQEZJh9Bz+et0lcJRTugGGafHdMrzwKu1ZNsN+nRhlZ4bhSZ/C0Zr
+XstgbHcEZBz3abHBO3jF9BJcRHwH5No8/5s3p6TNrVx214eIyXP9cIJSXWEFp2MjooxzE92a1ZP
gNpDiLlchyryv5caxpxbJmz3fHtQJpFArnbIwpmGOYIieqwkwtvJVfodlCy8P46nXdiMlzexXiNI
IIlFCRPpTrMKNwD9pnVq0n0li2S345uI0JAeql5Xn8vU6YN07i8V/M7ObnlhnAH2oio9XRwD2fg8
WZhAVq+ZGDtCceMoUFIaw5EXIrdzXwDVTNUyADFy6qy+gCZp0W2M7GNd0uZPNEXIbzEcFzdDK9Sg
16wUXldYeTeQAvrt+4vm7CwdBmaipEOc1ZVlJC1uWl6YHkfNlt8Mr01xDsi5xS5thO2l6vjZJep6
mmqxPOlntzoW4rgAy8QYR7dztU1YGdgX5yzbCnhlt7Y6m1/fn93ZZfPXeKtlU1QNiS3yXsdimEyq
8flr1OHuATqS3lC4Ku6gmRQXFB3nnqjO2/QMunkRGK+eqCGwfHnKktkMw+k2TOmP4fdxJ76GMQDO
C3untmQ21h/G36Otlg5pJ6pbqZ4etUZWZjAKyOUU/8IH+jiOe5GKmJoiieAJXBv8JMcQX7CPXIos
/vAA3/wYOF8WIQvqyXUCxgvj2RsSh5N4GMh4itwRv+osJp/UOgYZ2x5oag6OmqIhJaxyeGwsPXyg
AWR0VVRGSgM2dd4CRLOqC1v8uRWgG0QhSJQ0+I+rPcp15WCHtGg8TloXA8pPYdUILSNBjI6hy/aD
cH5w2FcX0idnF4FJBMXvXZRRq4WHNCEMu45CeGdR6ymF8Tynobqtc1u5sHecO11IOCwkSmT2KCxP
t6naVZrQbdk7jJHiUB+KNLCnXt29/yGd26HIOlG2/ROarPUCbSkzIbspPZYIZ45qbMunPO7lnW4O
xafZab1bIzTbKxq9RRda5Z59kiA5eXcuuShv9STNhn7lUmjpMfMyawuHo8bZ3Rs3aE4utQlc/qj1
IkZQQq9ya7EercXUHGBdQhieHeexeS2Ab27pPTO/yhoyO0m5aR/H7vS1dMvilZqnvKARPPsNGYQ/
WMgQdFv6spT/Cs9zNar5lTA7NtwJ9opStFha5hSypj5WzVNWJe0Xp7CgdtSDBnvC+jqJ3txVbmc8
NapC9Te2hvnrx188bpSlmx46LXutz8ymqSF1TIiklgZZzUaj5w6dHtrv+jDRN2fKxTeqCvKToun2
hQdybs1h6QFaRFdny1pHZ4OR9V6pIoejp87gbGJav1ICSamTBU0BbT8AJkfhV6P/cBnkhed1Fz6t
c3sHTf50lFwLxGgddChGGHMZkOlRnzPtvkZa8Q8+o/QAKw1PtRpbey/ujUst/86dkWj58bCQ8Fi+
6dNl4NHFg1xBlR5zYVaRb5VmuRSvYuW+J4V9bQjtUmv5c5+YSZKXuxRhvw3I9mThRVMMgA52/7Ex
4FPQ1KiDlQ+ZzArxy+b5pWjn3GM1gT9iPCJXReRxOlw/hypNoj2OrJiuNTkg0h8yA8Xie3ES74Zh
8H7H3LSe31/IZx8rrkkSOyTsbX1VIsA1Qxt4zJLHrh+pp85RjpsYxki7X4yS3c7oNPnP+0Oee67c
TEFdcynSkJKeTnRs03JKcYIeu9EQ904cjVNQNVEfI0U3s8f/YjALh9pSi6BauVo2SbQ09QBfeuyt
Jn+2OtSBgP+T/EfjZBTQ3x/srWqVuymDqaC6cGC+afA5ekLWgMEQepXcY5Q0G6jFD9GWiuy8sWmn
2Oem9pioUtDCRYfrMTvUZSIJ40QZ40vVkXMbN6I8TghUUyQbVitqycN2TlJk1F677GtYtO0xK2Oy
78Q7cJKysb7vuiy0aXs1V3eWS8ryQpjx1kG1PBD2Kgy5nFTs4afvusZGVNNGis07g0rlaVId4V1Z
ICLrZL6nT6KSbJCdPLRaa97RalKDqKHhs7cGmpy8/3LO7ZsopCnQcCWjErF8CX+dIz3UvJr2K9kx
NWN3R8mN3pfmHNW3XQUGkS5Z3k9zLHJgRqV9aV2cC0cXdzBaCR0S8zoOlE03RbmSgTIpUKf67Frm
S+um3YvSWtAp7EnKvdF3sQvMuGqrTS6gByP+xVG9e/8pnNtluE2RxcAJwkJdrYl0KKB0zl121KAz
9X4CHaremImkBD1P5Cd3bRaFvxUlV+cLsd+5kZ2FNs41hx11nQZtmZdQ2M8WjQ8Ii6gSaryFNmx+
yjukCUAaBtoDAqW/VBM6t98sSD0ODToqL/y8kxdvjl45mYPCyWGV+Z021sPGVEX9qdcT58K949wc
8XKyxAjMmOrq2qHYM3286AZyxOps7EL6EkEB0mzoXIZyK+mpnYpevfBcz0/vP2OuIl1pucgCK5Ed
VTJjt8MUfUJLIG5hbhfX76+dc2cFWUvkzQ4VB0y4pw+yROJXq6gNjmFZO6M/6BkE1Fp0nbdxdBFB
1u2U5kK0c3ZMTIn43jG9IYk/HTP0DOxJU5UdB0E53jfbuYMVC1nrUGbgfcoeSNj7szy3TxBQLsGV
y4pZ52hptt3VdGDNjmOCbi0sKtRwughrGOWZfTs4CRgSySkZKF5zqVRwdv0QUZFWWaJtY/n1v/ao
uEe91cNcPCpRc1Oq4dFOYd6WdveoJKEMJniH70/27EUZbsT/G3H1fOn9lWsu8NWjgIR4ZxJ6BbKq
wcHFenPjyLYPZkdA0wGPq9OxZJ/EnX7hgZ+7qrnUN4nucY6xN59OmpwtYtiKZaUXwqLBklr5rh32
F9KNZ18rSEnCnH+dtKej5HNszHUhs2MsnGxnkdv3ZWZDq1H6+K5Hsr7r28mtfGVCe/v+Qz77hf41
9Oqt2rHLBSrUKGZQy1JwyefxP7WL5tFXnUVE/P5oZx/nQh9YPhoq+6s3SgtKuh3JPD9Oyhw6MNV7
IquqHsZL2Y1z00IotyjlkQ846xqN3pKQ15LlYuZWYNBS2xpbxL9aQUKhUdHEvz+vs8MRjS9mP5vk
9PLrf30bEOHnJI1cVqpNxQEmfV5/QQQrfyt22OX/xZrkbrcU0pZKjbEKG/MxjRUxK2x1XV4FEr3+
Zi7H+MKaPDslOmQsMl/KJ2uzPM4AWUZekh9bahrqxozRxu4NEbdPg3RceSEAOreVEgriiMfDZNNr
5vQBKpKantc1+bErjeypNdvpa2N48Qt4FtPdSFII/0WWiQsbjAgN4w931VWwEQpNQLiY8yPAbocY
v6j2vUdPBT9Hmr4Bhm4+1KGcrj68UOjbszScIQHvcnCczrO1wtw1BMGWORvh/3F2XjtyG9G6fiIC
zOG248zIw5GsYMs3hIPMnHM9/flq9sHeItloog1fyIYBVVexwgp/wODNMTKah+DTDq7S6jv5xa0I
F4LrezLu8uibq53CjY0qo071p8mQEewHu32JMXZFkLGYr3bY6JdOD/JfEpBn1cFq1Bot7db5PdPa
Ymc33fi+Hm0bdpIFlZM8ZDlvuw2UjBs085PBnBCSbQIQhUGughVtYmF86Yqm/eP+Ut94r9AdkuV5
WF1sq9WZbDBBmwYxEtNRZ/0Lbx84K02snnN1MN6gfAUXAPDOY75C711UypaSr8rZRE55teRtVHll
P6l84EJISdfI6cBIjrqbnu9P71btiRsOLjNFHim3s4qtICE6aPA3uT9huZqetcajAWfrZfZVdCXp
MpD+5CnB3iUZLNQKUwOpyzqEXY36yisqejU6YZPy8f6vuvWdZdcMDziydiCmy++MmntQk0HnPog/
7dzVQ4xWIkbPV4g06jNk1Or7/QFvBQke8SzFP5NEekPG1IOxGzB+zHwioODYFZ13FBXaceyLUbIq
1GNKA7iHAgMqVmXFvqhKWuxM+9Zek7LV1I7fH4HVu0Z/CTCDx7GmrCq+xLX401Wy+QmfGudzBV7/
wnbb01uQO2lV+kQ8S3brHeaim6ulntLMVEa6zr6bG/Ovfaja4gNmsU0jddHSE0JFv6W0pFCSLPoQ
j0b8lMS3+4t/62sTDlLKhldIU391h2JHSD41caonbW5wKR4L00KhdbJ+OE0xdB880Vvlzktxa6lN
KnvkaaD2NlpWTWNEdor8s98q2fBVT4TynKuJ+erMOOd2mao8RdABL/cnenNQyvWUmmk8o6O03NbT
ZM1G04W57+hDeYbApVzVOYZnnKn1E8SF7vuYKt3OpnpnDq6/MDgtipmUQ6CMroPPrAsy1ANz30ji
8jeKvTGAcWf81gjUlFUjrI9uPJ+B7gsckYLwZKPsdKSlUz1roovOblOa17KCvHd/MW7ePJYuBdoI
uSnhrG6eAONf7mwVS14XCsGgdN4JENEYo8aqNEdFg/cVGLCEhngOT6be0gTFqBcGaHAsa7xUNDVK
dt7VWzuRtIRMmhACQZrVT5oTfDD0qM592swOWpcDVFRWp5ckxFhF/LQZ5kLbWYhbJ1C2HWQ2zZ/r
eoXWlVGAO2XuK3OlXaym1p89IDPPUPjry2SBGUD01z4OOcZKOKiO894GubUtLZ5TmvOEE5uULIvH
qCjoOvu2idjEaezp0x0Gw4BGAJ5dXL05sl7ZXMcahidaNhS+bciXBy6V5tgoaf2StM38bzQB9z5M
jVv+E3QhniqqPmb/3N80cq8u9zKnTmY4stuo03BcniAEghozCQC09ZU69kfYEtpXI2vM/+8IsTDc
+9kGbRu2wvSV/UxuRoqc6w5EmkzoqcjeWldTtZv5T4tHEH3wFy3D6/LHw7OCKQgKVm47Blttu1r0
HnQFG+hhZtoYdkVlLa5mGOND9PhAmL9y+SBtD4tb7v+fEgyjKnKziOmKuyngZANb7hPiCntSdPKZ
Wn0kXdVA9dA1JKjYlIh0o2W2lBdogJcx8C+3ck/ASOIetWQj+pYrRQ6DrgWscqhVLx3+vD/L7YHi
NbOp3kioID4Fq03iElcADYtTH6SV89GDuSTOhT6o4e8YD2O/bkM9/htTt5inpeva9jwq5fwwWx0F
FWqQEkCtScCi/JE/LXUd0ZGIlTH1nXjOzlkqzataEF7Y6CraDOKpdjksdaZ/vz/57RXGgwb4QEI+
OSPr0MkJ47AkVCGtayY9OKKLJsLz1Lr5fLVyhj9Fg1k9DnlmUKDcJjkXn32NfCiQhaz0iS/emJn4
h3KgODqDNVzNzKh/ITGPf6+9wdv5zDdmClSXBh2NFimGtQobFCW0q76n6GmbUvE1JnxHEyQroF0a
kxdDhcpUdydsuHEvyHiUSFHjSUWTZPlVkyiL8lRQYhEqdOxTnw9O+pTVRm0c3Fzpvzz8LWVTQ6Ip
ufAwM12OVlMNKAM3J7m0R8T1sdTTEfKelK9u240+1fZO2bkgbsyPDiRah6bF9Qq4azliCZTCrrwg
8zW9Q3NZdGo9njvaL9U39B6ah59bh4QKMgRCHZRb1x1+rAt7a9aNwjcyUZ5UNBb8IcfpPaSUdTXp
Unx9eD0pyqvkE0DlqE+vYl0k09LCdTOYsImdPYkOu7Dc0+cfhd22OCHCZd27CrdPK9pQUgxEort0
4uvleipZpCWx6AsfGLiunKopeAsQ7jjk9pw9WUPvffAyTduD5914JSkPcAFTkQC3uu7FUKuIAM+K
wucC0r8qEOb+wsBlfr6/mjdHQQYLIVCoIhtVJa0JzT6Bf+KXU1meI6Mdjq6CX+H9UW6cctYOogHr
J+F4qx2Jeitm1fVUAs0gH8aGDrzRYYytRMe42I30S6vP2mOO3TL9Bv8KIxCVLxITkPPLz2ZEIQ5W
rVf4URdbvzqRMD8biA78EFFgfUa62rZ2ZrldS/gUlP0AiUoex5pUkRRSj1Y1Sr+3beXcV9DDg6FT
dvoo27VkFAIo+HgG0cYabViEpplEtssoOT4arZ7BAs/LAPZtQ6lY6Mbl/re7OSsJ4wACIgOO1bdL
5sDpXFQCfFsZjdeog4xplPPOM7A9Yvz90i9bJ68Cer66JDtFocvWpLU/ZgUS3YHI0AwfBmlXrwO3
bePp9yB0A+3hm1IOS+mEFZU22qu5VQFYzcnwKh8BleHNChPthdY4ggC41qbK49sDmJHclaBhAIas
BkPcvAtwhK39xh7+7qu8v87h4zo3KEmy8+RJw6x9sztqqOGzN4yNn/R1gZMvVhu/zy2Vv/P9XSF/
7DI85IAZOCijAcWuWLN65qAww4yClq/rkF+GykFy39X/1bOq8Cel2oN6b4fjBqaGrwOzBUy2vkDm
0kR0IxWjH5Xh96l2naOitp9sa8CUGOeInQBhG/u+3/fvMRh14bXeGyYShYq2xeRrpWKDVwvU6hio
SZdiYlt42ELlkYeSV53X5xE75b02/PYwcFnCD6S3x8NKRWd5cbkF0H5s82ZOOALQhdv81mniWwie
6lhb41tRqfXlwa/JowbUUeJcKDCQmC1H7C0DukXtKa9Rg3NXM2GHqCNrERUu75vQHo0Y3kdzOHag
HFjf1XuqqS0ky0pTXuNMV59I0HAVwsJcPPHg29Uh4H7YGXETEVFwJuB7TwRxp1tXYuOpV8usJuNE
yk3Yp6lUlO4QBrrzT6NGk7VzNjY3JqPxbsukickRSy9XkyasAYpCsmcGDHjNqVc+mf28Bzi8NSep
lY/4OQfCXHecp7EJDW6B2B8ngbyHi4mVi9/Ri5IV46NBAhOStDDOuxTGXz85WWQlBVrJiV+XU/UC
kgcLXW3Ud1roclsvrhRGQWhT5nMEPhtCHbd9MFhoMfk95ZUvJYBRNFzjhGJil2NT+tdYxCkuJS1K
LOGH3ggmLI3SRvf2lO1uLSxxLM0ulg+ZPnk7/JT0RYoahOkEpp6SY1Cee2wq2hMyD9bwmnh2/x82
C/BM4lnuUcqK8tf8NJrXDlbvWAPZfAHQGk+mEsebsui6ndfn1qx4ESSAjkiMlsRynLGZ8xmcDYCa
zElQ38WV5x+MV8RRC1Cu+U+DgR2hAEdqt8ZPB12gwehgMECgA1UDLwnP0PixeM3zeU+jdnvcuEQ8
ndsS4ieQy9V16anhlEchBfdhrvBfRcwDRwPhPdq1el87nm7ggPJNWEUoI3o+nT0q9EDz2oPRZTUd
hsO1kfwNkTZ+0+08efjU8bV47uiTUQHR1oFXXiGZQn0s9+lWSB7Q6BTKpctLNMAevf1BrFAig0TC
1QpZZrk1hqQIIquhdtlk3VCjVaPlygHZpnI+OUMVh4e6lnWO+4NuHjnWkzPG9yJRZZqrU2YLstS4
zkM/LE3Fj1VFvShobKH80uRPomq/621k7ESZmyiCJiApv7zGqFRv2mQJLZIkBvnrm8kU44BUmd9L
rx5/5eVITkqA8uPOJLeHjh0pPUVouIKAXlsPVG7pTdNIgyKdqH3gieW0fysqFo6NMqMOc39Ft7Oj
F0IHxgW6B/zdWZ2DulTNyAY35+eTomCKrDfYi43VrGBY3zkRklRWXic7odL2M0K2BhEjYd7kWWtl
i8QzM9vOu8z3hBW8oN2MRFg2m92vOuHjoUumEDG0PtZ23ortmTdR5OW80+gjQlqDn1Ax65EYo+3g
jQJMqpcAz5yc5uGwCHYmDDJyLdlZXavj4s4+KsKhg5k64kdnRPG/WVH031yzqAGj0kL/fP8LrrYL
PWJSOlQdJQoYSYX1iRegIVtFL6dX7tTgqMn+nYuykrQl3FPZXi2gHIodqdO+AvbqwLBZnnkV8JRa
uTYuTaizf27i0qaiKuKduOvWKDRi8NLhF1NuWx3yTqAThZv5hIV1S72E9+ecmHhU3l82U969P0UO
cjLyQFMlBpsCGXT1hlrBODVlZM2vks+THg0twQuv8BqkHOOas3LyhtaZjk7tzP+GnV5hXEnq9EtI
cmj4I7qM37WwdH4t1a6ezm2RGzpKb1mAJFTcZiw/YlQY8IEIG7CYBw77PKpIjL2YZaJ0r+3ACcHT
NK+zC91nc7zqs1FKe8Qgt9+UyZjtkyfU6jk0IyBHdTCS+h1m0wnDXxLbaaPXtHLb4uxVczMeQ7VR
WSmT5O1JBXYzPxdenX9N08gRONpVxvTYHn9fO6D8RP1UuDhSq08kdK1CpMlVX+u+aJ+DrPLOWp6h
teYlNapqtf4YIUiOR9EceA8tGXL9dVVGy1PFVPJRezXG2jxqRiVN2jT30Asj2dsX223hajrhDq82
TeJ1yENnYrDnQGivatphyRaCehBtuPd6ygVabT4X0DjdRrYg4rKrBTQd1OnSZjJesTBRUFhspuAy
Oq12DrVUOepz/2+XaHZ5mQcodDsb/8bQ8J0IsBzAS5u2v6GMQx5PGXbCVpGfCgWnSVXPnJ0dsrri
+WKUNcFcUbijGUJZjV/xU4TKQVDtCZmGV5S2vuCIeo4mVz3URfQDE9fiMAd7mc321jBxPUQMxZQA
Clq4ywGVoh/tplA0jH6L6qlNiq+zWe1R4m4O8q5YQ5FEhnXLQbyy7bvErvXXsAPC34dadOG+EKf7
X2h7o1Mb16ngUmHCJnytX91lVWco9M6x+CsCPIMr0VoHwNXUx1Gj3WUT3vhUFNEgxaM+DDB3PSkH
f95gDgbzdYo87XuPcuGzAS3+BcRC+FpDzb9M6ZzsvMU35ggelmGhrgCyWutoKZbWzgj1ma8kxco/
ptsEX8UYQ/DCP6V+LApnLwLq5rSZ0rWHTtWqXWSNsxY3iWu+ot6FtrliYXNYRbDLkAA8BTTldk7Y
Kqb6n/FkA05qKVAXkbvop72f5vYYBhRkXpMgHfHAtfKjM7VoSJYDFup4jXy6v1+2H1BGxO9+H7Qe
aTwux4vLGOIgWhmvxMLOcAxmo+qeHcUtmmfNa536QwtPB7B+luMSeX/o7T1mGTTX4DRghyELM8uh
O5UQbxQahplIkh6DSQ3+AggNWAqc1HVqwvlXEzbjcdKGPXWvG4ssUaVAc6kAwBI1liMndLTD2UUM
i37qeKqSoENQcg5Qk0UKrygm++GPStWEm9qiESFfh9UmQre7riDCUu1ywuIAhTy9piKOjkacpcOh
Hubh3/tLu71rGA/NcxJhALSkAssJzp6IzCzulFdW3zx0XYEuiFvvtR/WEE82K8NAoZITo++xEeKa
hJk6qa28WorlF2YqTu1Q/Tla6r9WZ4QHN+4+x5GLpbSKha1mPbnJNO1sIrk/l48hPwHqCoeU2XLv
LWcKbhzAJ5GN35t2H2EaG9jj57QkGUA60nM79GDRFcivaHtHwY9e01CNdFTEFHfu3e05IrujEUPO
RVpLqXr5O4Sp11Eap6Hv1YF3mJu+wvu1bqs/7QoCbpXAXDSjqd4rsmynLx0PSb6oVJIUreX1B8eb
aJTmsV/as/0EOaCdz2aVV+qhjXR7Rt1Stf809NmyDpUwOmy5a/PHo3uNVgaFVUM2onisV8fYcRrV
iUfgaREqaq9tqiVnq6jHnR29PbLUkmTpH5slNtwaY5VMTpBm4IX9QtHVw5iML/SOXLzDlRdwBHu1
gu35YTTqY8AhMNAhalx+TS6rrk7CLvex0im+p0Zhnl0vGZ/ur9x7NrLcvHIYFg9JL2Ts1nX3CC1x
U+hK6ceJK2z9ULN66aFpKIxe+16Lf5SFqYqTV4wV8qMKoujjS4giBlbcBTKSdqUOztHOcUz6jCiV
909Il0Q7aB7w42PSqtLtVvNC45kbx0l2uBu3lohqM68vbQPZOlguUZ70Tln0Xu4nWo8bbpApR6dE
4ff+Em2fegBO0kkRwhF4402xcsKhZvaCwnfwK8PX07VPY5DhDQ4M+nJ/qM2EKOqB3gLGS8hJareK
z/pA2FXhBKXfaV58HIdIOboIxe40Uzf3BKNwVthT5ED0/1b3VRkkfaFlY8WBzeNL3RiEEs1sK4cg
wGznABgeY2hbj3a22o3JST0L4iXo2kxztaENY8xslExqv7M7cWyVHtatqU3nh5eQ/Ip8GLNDqpbr
kmWWT3E6Y4Lgj4E2HLu2C0k7MVS/P8pmT6DCKG9ZOoG8p/imLHce6u5WXMcjc0EC+EnMdvKaEdqc
qPzsNR23QyGQ9B5rwtOF9rZatklgBTN4ovLF2NrXtjed0xDa0BaV6OEHhAAI6gn0DKp3EgG3nBWV
mNRA3bf2e23Sf+PbpKigYD14Tup5ig/12AfI3gj90fhWDot/F7aR70jC1QzVLin0qGpqP9ENCHXd
nCDjHojvQRrlFy/PlAfZSrA6GRDQAqE0udameB53taxEFLWvuln15ILSvkZp2p371Hmw7fc+FIsp
sZ90jKkaLpd0srTezBqNoWKtelIThAXb2OzPKbWhDwnCk5/ub8ztIUNThWCIyh0ZHvYvy/FMp0o8
JTBqH3iyfS5zq7jkmvIgyPR/ZkWFkCMA5J8SynIUq+7NOBu82kcwUT2FrpYfstEWF0ufq5249eaE
KEPSJsPGFjLbcihHS+2xE27tC0sL/gRpNX5su1ns3PHbK5Fl+2mU1Wei5YV3AtJLPjQR6xjbTjcd
jURv8MUA1/qPYo1/9/aQfP0PHwtVenlX8cnWiV3tFJYGsbvxReiGL6NUXDcwtHh8BdnugFjII9FY
WNs4W2YXKFFjN36PEClHOcFOJYrnh29EIhIJbZbSY9AOV29xgBh/3bhs9DZI0qOJ2KXv1uH04mBP
8PH+st24EXESp4Emecc8Eas9DnAxhLgmaj8cvPBz1gj1edaiD+EcDztP1s2RqCkAh5XY23UpN6Zs
ZxWdUyNPq/Ynt3XjgxYl7nGO6S/cn9SNfS49sbh3QctI+PZynxPGdMaQJ43fTaFyzCu9uOih8et/
GIRKpKwm0H1dR7C5avd2GxWNr8nMvsvFeOhmbe8wbeLk951A6CvZIhQhV/d5M6CzX/UDG46T+lxX
6PzXMxYmBGv1c5gXe+7Tt76SLoEyMorFJ1ce7p/qFU5MVcvrZ2YVB1NCHDj3yqVQ4u6tH6yy39kT
tz4UyEHQaFJEhILdcjQDqmmQz6KB/m1U1zhUMR+28P65/6Vuz+l/R1ljwwIPahoaq43fxnFzosxf
HOsEb5oyCn/cH+nWfOggEMQQmBlgAJbzgYPYCQqTjd8o8fCcjMI8hu0UnP/DKGSIfCS23wbyHOpF
iRCh1/gV0nanRpv/1nJcJf7DIFIsh24IEfs6Uo+belTCMW39QI9wFh678RrN1uNBOsEzLx8fB4Tg
BvuL8qDr9W7Z+gAm3D80Y7C8ZxOjTv36H2YDAVZy3HjL10ktVlSdLYK8RSm2EeLgpZNqH5qiqPek
U2/uAGC175wymiFyL/50fjrP6iB0xSxbPs8nUgPngEHZw/ksd7aELACyRxyLN285StZbUzyYSMvh
dWWcg6rFPMoBivHwopGjSVEdpKjgMeirUQaw0VZjI2CXDdoxSWLlZFT94zccwQh4EumuJ/9cjRIO
iY2FqAVrACuKj3ocq3/DhDM+haJLnycuoT/vz0rGU4sknbIS86HPR7mLqvrqcXWLoXQmFzC2cCq1
fyqjrlY+j9Hci9dgnMv6tZiCwL7EDm7dTzSiu/DhEJ3KIZVgtM1IQYBOL5d1zFnyyRwqP21aSrRR
GGo/qgxXySPsMOV3BIb6vRtw+4qQ9TCi1Etmz6wDCtNL8MqaTY4ZEUx/LArFzC/gGMTVsDBDOTh6
nu+Vg7djSt0rCdqmckOktDoJag9RNAEm54ezOkYnT81q+7dMGEP4VTEbxfizSpNwp4gh/87lt12O
KX/TT6cvbMdhoubb+V2v6r+kFMdOdpR3v88pMej9bbQ96PI64aqn4y6tmVdf0XVFaypoPPowtpTT
1ICizuqw2nkgby0iWxWzAmpl1HxWE4oHrRvUtu792Ui/5WbbH7DQ+qUX+nOflHvB7a3Vk2639Lih
H+MOuVy9stRESkm39zGaa18QFPsLZPN8dQXG5PcXbzOSvL3Y0XAQaGvxxCxHUgwqf1U3db5bVsop
QS0UQpLRHmIxNztDbb4T9xYvMmhpk3Bmw73I57qMbXye/aBA9StNvP6UdNXeAbsxIaJAAODArCR6
enUht/U0aDHGZiifxLV+CLv4nykNcgzPLezHH148quM2gAXOMo3O1Z4wccyuR1cfACHZJSz1Cq4q
FkieVh1rnCv3pra5L98R9aDjyEbk/bHaFcRNVtPm5ujr7sgz0AM1LI5o+9vNE25kFm3jucVHi1bd
8K0m5et3ApHt0hKISjVO3iGKXRvs6IzXAJ9Y9e0si88DpZZjqwX9dRTWnt7CJnOlQszGhKjH2abv
ugq2ATeJqB5zA5QvJqN40ZVkJ25ywZrZ9PWscf7KjCB+tPtJw4y7mTdJSj+TOi/PghtONZ3cxvF7
F27ElQ5QaF3RZNew8R2UeU95aXseqLoiv8zeoVtGD3Q53DT2Qxp2pQu5eVCPXaTZB1XfvR23H01a
NNCEhyPH2VunLYqBvplnJMLPIqjlp8bt2J1O17oFzo8Ih+0ccnm8Fvc+wrD0rWjGQSmQZN3lpCot
kdZSs+FjRW6eohLIkz27zUW3JhVX6Vo/tn1MP5ki8FNb63tvwWbfwM9718+mGcgts5a3sSMwHHnv
CB+Rtya8uGPDEK3RdtkH2lyNhbEojpTYTuKOcbl/GWxOJ0MDGgGbQu2ZNMpYztzUIvw1g1JDpdyt
qksyGJF28aoo0s+c1GE68exa7tGKpkycK6U1HxTbkYgpkHSsPrhraX20Shhrmyiq1AbTTwTuc1bq
uR+1iFgqGlvtM16se02WzacGdgYmh1yBf+iErm7ars+9WAjbgiOlNE+6EqT2s1VaGW1K3shzWsQY
9421AzTC7HScz0wyZeN8f9U3h0j+CGkqLtlaDqHxctUVUBL5nKUWBQaEd7iSshdRWPpOb2FziKAA
IB9NvkKNVQeWuRwlbyvhDi7iaGOklS/j7KSnirr/qbd2behvDiXbrUDnuWS91QGiU0LSormBb3md
OV86TJLyY4j1oDiaPXqwh0fXT5oGARnmFXvnoS9n5hi1k09D5/iTV4UHO0RquY7jaifp2wRPUtyO
ZA9kKVWUjTR2pXs0m1LX8QfqdG+O2+h/OwBZnqsRb3IvL9Q/7s9qu4hsCrJlcJcsJB9uOatsUAzR
9a7nR7ObQkNBDuFIQzf7ZCO79uiNx+tE0V1260FBk9cux2p0K8Pmsw18uPQFKuvK3JyUqqnOamta
2IVi8QtUUnFz/awpkZ0hfm+KnfW9MV+aT3Q8pey7bN4sf0NSWS79FDZNieb7U6n1/SnOS/c8OP28
U4p/544vbniD6JeaNa8zbWcw0cuxbCOTbIsxfWsCre4OEf7H1TXhwxtvqVr3zdmOuXBP2CnimdIQ
KXQXtWka81oN86w8cSNm5AJW2MLEGKU/aGJEyfwVjZeiuShJPAYHvejs9EMjjGYAt+lZ/zZtbZWH
0hq0GSPZLB+Gg11XiFBHqWf035o5NhkFQfTmlPRZ353mLCkRaJo5TeYhDRtolbC8iuBLaprB+KSm
pRseGi4U5TBqdnudKVAHR2SFTOOamt30puWdPX4KPDsInpMeuNwv2qjUzasW1k1zar0KPY2piE3j
udCtMsFl1OxyAHSZmf8Gv20Wl8Zsguk4J2LKv/QO5NxrE6pheE70rhUn1SIvOriZPf2JvkuRHFWD
A3GO8xyBwCqBuHt283ByD6MrjPpT2uoDNs+NbSlPqAoHw5FzNoYX1lU1zyJFrudTX9C6aw/aPI/e
RY2dtvkt6lNkuw8Z2ZiBhEhdd+Zbo4z1957vNXxNhsbN/5j0vs8/KnFDHTiswjT4MtX4OWEqH0xR
8OIacdF/DCZdnX/1jLKdwaTEWvgsxkarDhXyVNUVgJNF/EvkaX8COOuWT/fP8/aWp4BDWYIETzqr
rFEDOXlrYdtx8uaNpvlmiMg+Okro7IyyvaWoIFMxBB1O+5OIabmzQbi2uKfl6RtBrfHHWNfiW2Rg
5WBUbn5R1KrYiTflSVmeJHJk2mhYLtIBQml0OV4xaQK5p6F6K8fM+qARFwynABH13yhxRy/MVH0F
4DX8aCdt2knPt3ESLS4SP0zKeRMhbyyHDgyznQdFvjJ2pp/wUyq/NCoSwOeiVzD3MdvCs6hsJ8Pv
j35ICvRMF10vNqixZu8hRBE3uC0lb0qdjJgvz6N5iNzaLnZSle2npL2BZiw6+bQL6TMv51eXqan2
PJ1vY9px0odSz/7NYCV/4wgCZmoyzarO96e2vYMZkhkxPeqnQOSXQxqRjk9ibaRvSipK/aJj6p6d
C3jJwy+IUwh3Z7PeOBLsGyJcyWyTujjL4eKSSpGrotCQo6F9zoZZuwT5o8R7YkrABkB1ZFzLv3ir
I1FMYyigXAZ+apjdtQKg+WvZi+FJRXjvnALE6B+ORxiQDyZlS2Q7YhXE6mZiJljTBD7cPf3qJZho
YEm151t36+TJsj1TkzjvddUjzcIcI2GzfitgsA5PVZEhQouIh8DkZzac8joj9NG9jBrks6ugu7SD
nN9+PJfOKA82iSbdlrUw9eDEBEylUb1FmFycW0z8DpUetjs7cjsKyiGwj6ltsktINZdbJLfavMr6
bHyjsNh/qnJzOCeRvtc1vzGKnAR1EOB+QK7k//+p0peFuqBqYI9vpl7ML2hdB4ecwszD2x3jYpkv
k9i847qWowQpRXzbyqa3d3hnnSvxj6mqxJ4+yPYQU3PgFBMysvuQK18OUwAZgxE0TG9JU3yIAsU5
pl2YYJ0Dqeb+dfFub7q8/SW0m4yc1AV08LqaI2KzNhojmd/wnBQFSPww+rW2Zwy1nUzoxWnQR+F+
rNqwUc/EH1b9cUrtTjuMUFXGP8NcoX5Wj6IID4nVK+7ZCpzxF2sMFesfL8IMZmcz3VgZyTEi5oM2
zO9d3TeKk4UaUc/8RgAkK5GZ+jRpXf/mOkQz95dme3mj/0d8ycHghNKIWH6E0FCHXkCreyOiHZpD
C2/4qYjG4Z+S9usXxR6b9nJ/xFuTI+IhvUNCiOt7VW4ygrQZUysRb0PaDy/QFfPjTH3x5ApH21nH
G8fFI4uU3HxkdkDQLCcXNKkSml2av6mzqj11oYiOEF7TnSXcvu+87URLKN9TCSX1Wo7ixKohFMi0
b3099E96YlbfYExaZ4W64MFDzfKU9f280065NTUg2FIyHbmiTeoqFeHDyesYtIKIX8VFftSpke4d
nBsfCyQGFS2EU3hm1zFE2Ax9oiRF8RZXlBM8GhlXsEjFcVSN9KM5i+qPHiGA/ABpbLwGzfgyqeb4
h5mE2UuGT+MHuufNOSyBudlmvqdusVkDipVSXFliRiDjvYss/nQbIq0867PTa29DXlAksNz2oCqO
/nx/v25HkSV0oKGge6hZrk8IXTkIZiFO09EMZlfEqXZ2wd3vbNW1UiVHjzuXAFHykSQSdbWLEnLe
MtW73s/0fLYPnknM+AOJh779JRRWrb4WPSntEy3pGUqecNzqmimucF/qsAj1Y9AnSXfGIl1Mh8ke
B8onYs73hN0220GqKhERs8spOoL+XG51W6NJ2DdN7+uKXh+S2ABnh6jPQdFTfWfrbZdd0gwosYH9
p1a8rqWCIiABg8ft00lpjoMTlVcjSb3Tox9XHllGkINIMZvlhDLEhnFZrgd/MlswJp4eXame5o8G
WpJhLHE5II0pF67dt1UzbTWw9KovFFt7KYc0P6n9rOxsoc1V/j4KbBDqhLhTrrHMNZw2cPINo5Be
HPrE+qs3xFNZYzxjB+GeYet2K1DEYiPQn5BNunWZzhoTks/M0Kh1e0F8MFLoIFZbh1S6M+O3+1/p
5liyVy59qbA1WZ2NMmihcCJ36StFgrp4E5nHUuHd8GwKvveH2m47piUtdVAtA8a6DvXxy8t6RBg0
f+xC+6ipYXCKRb3XJd48GXwqsL8QiFEg4RJfvboizcZOFywennLlaeyLmfpMr3zuDKg7jVFWF82O
90hgN6dG5VaVOdo2D51sN2opHWq+mOf2YhTUBKO03yvR3RyFkAIOCfhm3vnlidL6Lmyj0tT8yLDz
Y98W9QejD/eMLW6PAoQGcXJJ2ljVw+1umqcaPCe+Vp11DJKkflaUdo9hdXMUeN7cQhAoNujK1IqQ
6Jxd9l3joN+fcC/XnbIHBbm5GeBvSeoLyewajJjPaWEPJE4+LlLiqOfxm60GX3BJ/5KU1etQBI9Z
dfLSsPn+b7x1GT9SEwt/HL5QUnV/FCFWJ70XVier6PfQ4JuuhRyJxIueNzWejTVPi3xyb86K5hsj
ZpyD7j7FYfHkRAiBGLX4Wovyj6APPuH38KCCxPscWU2YsHRJ6WrKL/tTaNBmjdUlMfsDIYTgqvfD
DMbYK54yqj+PxrNMUsKrANeQXlAAXw6VdmwLIdgkUe/pR4yy3UPpGVQjx24vj7m1H7lwAYLzjBCR
rO5BlYJzS7tWx9bTw5XQy5UXGxb19f4VeOu2tSmSSRgchbk1NCmezN6am1r3m8Bxz9jw/AiAR5zc
MN1rsq8N1fhMIIIobNPXBVJC02K5dpA52iroS+EXRhqhXzqBPZor/ZiVTnEdsbN460U0vfaDNlwq
rQsu1Durp6ILR8qgzp6S0nZ5AYkTRyLHQTQGSWv5a/LCmC1TmMKfrHA+FpmH2LYojIcDGxJRMFgS
s0P/dm0CRO+nCZEZ1f2CZT2F3fCHNdV78gTbqXAtsh8R3aGBsFHBpOWbUl81Zj9UKuWihQM+aG5n
7uyUTcSBdAlYDNrdknDO47xcsCCIei3yIsePa/uX2bVeB6ichwj5LtrPe5tlMyWLbguy1DAkwQQB
yVgO5k3IiQ5Ja/lIapmnMTexvcmNPcnNW6NAq5QQQ7o7fKPlKAB/h8SbBsu3Gqs+2PrgXcy03+NH
3xyFeim8VeAIIDyWo7huAxgHnoAPzT2GNKwYONyHwef7B/nGKFKbQj6SyALQMFuOUgG7MAUkUT80
SnHCCF47D50yne6PsrkuaMnBhUGmV+K1NyH0NHtdOymJi0JW232uM7pGsZF2f6OL0u8cnVtDoe0E
QZPPIyGaywm5MYLODT/Ez/uhOJRCH66OSZMx9pLm0S40swLQJB1QiYnIfpdD0QHJUJLK6TQqaXTC
fxXtERV98jYXe7CwG58JwyPJCqW/zrZbDRWXZZcrLU3NUMXwtQ+0/lVzu/nRV19OCPYQ5WsSHTq1
ywk1EfW+2IiZkGd+j7GFfjZ6D9kBd3q0eiiFG0AmYSFHrInAwXKgokPHJQ7z8M1AbejsVvrfJaJ0
OxkVRDz+mkVJj0yAGjm5G/W8LQNLLYildLt3/bFp5vJU6W74scanbjr29MpMYM566bzxmNbZKZrT
MfwWz+XkfnLwiNRf/h9zZ9IdN5Jk679SJ/fIxjz06aoFgIjgKASpMbXB0UA55nn+9e8Ds7pbgeBj
PO7epk9lS5TTHT6YXbt2rwDkHz9nsZwWu7moEVczCR8rjyKj+q5q0iH8rIxjtbiR1lEALRVpMFw1
GUztujIku3ExCqBVxe3MdsIwGc3h4oDxadr6uTPPmVvaspB8FY+cyUtNIuJ92GWt6SpqMuq7Up5G
bZ87Y1fvHaUd84PAHXG66QfbrA+OFeb7GDkxa3apbEzq45yXy/gFshsFVrOe7BuRRnp9hQirE12P
Tlr+yjiDTwSwmrJfxsQWd04R6fF+FZjvO3fSFzn2xwo+y+M0Ebc/hKkeRYd5VBowGimemzt1tA3s
DkBlsYlVimxytTZ0vpZ5z4YnQHVkWv5xgHDjssjfmxEEUG+qdDV1S8SCizue8qnZ13qyPMpZa/2V
KmNW8ttmVeRPi6R/tXXAg509F4v63hw0o7uKMcRVPVq/JNVFHaJG3NgKK1PdmTAYqp9t3qcPMEUU
BRkQQq990RlY5eYNDlpBoqBzdjM31Tgepha7pX2a0BZ+FZIdIgCBMNrwMMbK8JcEygtXhrfQyDwn
kkL9CfhRyJ65TNn8C6M2S/USrEg6r5jyqvUyMwmtx4UQy9nXg14NXpEPy3AwlMJIrjrTmmjHz8t5
lO55Euln1BtdHEuWKP7uWGOY7mRQs2hf26n2JTIKXfNo7suqnTOmufUgp3NGt/cQRo9ilJzMq8y2
kpBdkuvaH6xklNkY/aD64xRFeInSu63fpumQKjf5GM4xieLsJMeOLuX5Sm+KdHH5GBJl+NaqbS+n
wX/2KPYn0a9lFp3tOaLJf4SiLR5NgeuYaxBrtV4lxuSxn7VJ/pAtvXY/y1OG8zE7TXHQIzPlxJsL
Qyp97FTL5brr5LzDtgCA5MFY9Czxu0iX4kDRMyk5JOSW4gBLxIx2i1Ta6m6Ouh5WxvoZPteV0qp7
AALV8OQkGav9VCaVfIAj0queklpR7VLwdqYD9aFkdqM4W74i4mcOq+UH58nV61DP/Bidma+DgluR
38KJqFya9ifVt7VaMfwKS3hj13StbD4pSp3LXqQ1ago/w1GPtSbH5lGRy7ZMXTqy2i8p51bxTCMV
KuyxTOn2ZavLP15/Gc/DI6ijRCxELcRHZ45dxBJ1PZqS867pw+TBSa1kr+iV9LmLKD/R67t8fH28
84eE6wxmGkVmuvXO8NC+FjFgrkJNfSwecZeNPkoofT6+cRCiBkB7BUDLosy1peBQae7jIV2KYJAp
Kjctyu6WKo3e66OcvfQmCNaqwk9rNNzULUCijPI4ZlLZBALIbN85VXxlxJL6qemQEH59qLNVW4Mj
LDMgTa0aHFsvQJxOjEht2yYwqs68ioYx97RB0fzXRznbC+soa02NvnJerG3lruhoPMNwuwlq8q4b
GPQNHY5kVVDd9wit/3x9tPM5QZICM2XliP+JME/f4FpyQjkbkz5wynFG/8wsXVnI9e71Uc4x6xVN
QtOT7sZVYGLLgqRpzeoFnyqYpbwYXUUqMCmqK0Ezb5goau+mtmZHuzbN+/yn4syrVmYqhdCW0rFs
74osLad9VtOce59amdG7uGaHlyol51uJXxKokttnJZps++CUin84Cp0xYMfJvAxN4ieEG27UT5e8
OV8YiiAaBJ8Ii7XflraEqDszmuQ+yI158NH+Sj+iTKjdVqXUX6j/vDgUKB7MMKoytFOffmEpqmdn
jPQ+aGIxWR6N3KTNhhA977Hc1Ob+wqdeo7aTcItEdS2ArGYcBHhnWjxV1snqbI1Bx1fMA9rjJCyI
lsxAdc/GPstre37sujAaS3VLbZDrj7aOLyoMsiqxkFhWYnGF6zSo9KhE8aV89ywa5NeDGIvqANtw
tfQ8XQ57lLoO7vMQWJISe9qYEBtQqriLVQdY36hpgZukSyjuC6cM0IdOC9p6AS/U9Zf6DWSKNJQU
ZopbAeW5PnJxFTGOIWtyYe3PP/V6ltlRa6vYedYzZ2gbpvkyBWpP2c3TpHIJsLp0Yr+fF/2Sp/vZ
pGAxwP+i2RtMayWXn04KPZSQOunQBakz2Iafj6N8a0zO1F7ADs6+2Cp9QfmO1wQmGLWk03HUVpvm
igZY1HPp8a7SaMhdmNvJRwqs+m6CprgXZl8I//WNfMZGQRSYzhsNHvXqcbZtQ8viaAq7Eciitobw
2rK+J8qItaJoUQZIC0hEUWe6atNLb25ehDiNRgV8GxTcESnbzFfIaMktlWm+KyplOuirlySCbO/f
OjvSVRC7Z+zCgD59uqiNtmj5KmX4TrNDaW9KunabQFLwjcrW91mq3mYxilZOO2pvTvpIlMHMkOMl
cyIBPB1Y62tCbq1z3o1cga6Ainrb4hT51qSc+/u568Va6cZncOGcx4sCdrYENEjOV3HcQ2IN4/iO
XqDvry/k2e6E7IXEDRRfsmVEqTYL6ZQY2+ZzOAW8pNIDWo3CuAYzV/0it7V8jxxMPXtZOjaR9+aB
KbaDIvOsPuvZni5kZgkoJzBVA+CHygdSl9xIkUa/l50yUOo6uxrXeP71Qc+DEwhgBEGA5esmtTbh
grUgyl0OYg6KbHYe42ERt4VkOMj1xcNdm6coyr8+4AtXGuAkCTrPFz6vW/VURe9bMsOCAVn8e2El
aJqgCf4xDLv4wj1zdp8hb05UDKwCGopQxuZLmkWoaIuVz0Er29GtmqSoEObxJaeEl1aQjU+/MGqm
51BbqWtCITubAz2M5k+WEbe+UIzsIPdJ6PcoZF8gtb2wgNhHoiGmchLYqZvz1i1mi4xEIQdK5ph4
slY9USRmdkkzXTLOeWEBGQqZm1VPnaB//fPfXjmseIYybms50MQY7pA01690LXkzIgqQw2kDqqRm
yDu+mZCWZ1lUIHgdGGOnX6ejM9+D5VzSeXhhLmj8gbcSJMAM2lZ3x6JtKU83StBasCXSrJvoLJ1y
//Xd/eyEdhosMQPQXQRgCUooHp4u2WjFQrKtUA4GaoaaH1Ya5LkS4AURwXKSv0uTDaW9gw/8MDdR
7eyh/rdCgBpVknM1N7KaemroTJ9ma5qXb+pYZNaukK3e8LAHHe2gUQs582QTiuFNGjbNDyuMze6m
rOPB/khuWMloi8VUKjUjipL9HA3SG+3hSZeoXqw2zbDpWM4tc6JDnS0biloJ9Dy23pFroOufVvHK
SlSUz68v6Auna732OcLkaaB6m80xNTmXSCIrQVbK9G0rBnxVl9467QhQ3LS7JktU88Jbc75ViNco
LIOGrR502yqp3SFfNk0FvjFSqh5UO4bHtOjtha2y/uanOwU0mzZqlnFt11U3M0tVZShSRBoCxyyH
75nRDns2rvZYLOBa89SYn3V8va+VWdYvsNLPbxACMIikJL7oUHCPnO7RPtSgDEXsUUQ0qrusmZVP
fQr3fpwBMV//fC8sJUNRBwYzoP1pS2fkwemktmSoUMvGe42tchOrvXWBp3X+ZBMRgBTQUcoFgg7Y
6YSsDs1qbOC1AOC38QtjNPb5VNj3k9qI92lsZj8dvOP3b50aityoqsFhpfMT6u/poCgtZ01ZqFpA
FcbxzCaNP9lOZLw52VuZUHwlJOEpo28d0uYq0ecS66gAU8f4Dmdejro9mvdmbV3i/p5vC2AQSKdc
kiR8/O/TCeWT5VQSRdDAkaPvzeJ013Jfzfsxai/V8164JVGjgzBNfQq5Qi7M06EiE4BZrzUjoBEl
lfA0psEv2aUJwk/Xio7fox/rY0X3EaZKyo0ZLUvr12ZdBrJT281Ojadq/hzHk4NS6aCvFa5Jl5Mr
YQ3xsZ5TMftzI9U/8XwW8YMFT0RcqUhs5DuzkOOIFiUbw2elz2PHhbNSh7Q/Ze18KdRZF+z0hHPA
6cNDI449APhzOkv02YtwtEstaNr4V9nVmmfp/XUV0gCkxu23eYiu57TB00z6/uatufbXAD4SkqyE
sNOBzaxdRlBvNdCc0rxbdEn6lhmNcuEAPPPwNvOj0s4jgCYL42zhswFFlmaxGyOgJcr2wP+Nd5lt
9r5Iuu5Bsdo2kFHxPcxGX3rTPFZHbAdivzS7Sz5x5zt3tS3mTSeopByprPfDb3EKAEMfI0NgBxa2
Ey7ooeQ1U12C3i/p7q1Lu3b+rYeRB3BV2zodqjNLkYfU0gJdsuOdhrkFVRFKI6+P8sKEoBSDZ5Ah
Y9ix5d7OS1pVkp0ZhERg4LkRi8OgLjhiR+yd14c6f4astYpP4Lom/mf1aMTdUqevWiNQhCX5s+i7
j6aSDp5obFA5xY7oCJyUOfEnLasudGadvw6MDWjNxc1uBSY9Xcwxk6tYVhk7iWPHX3CQINlR4wtv
0IuLiZ8BjbdA1GhVn45iDRmONe1gBPFS9QeBae9dRCK2x4z+Ui5wfuKZkLUSwVerBphjp0PVjTRh
qSobwQwlE+1Q3ohHJ87bzxHb1k81Lf+ZNUn/JSSVF64QpnNJwfSlya4GvewaygBn74Ue69HA3jGC
ik6H95MUDfdoLYrPZm5cSslfOP88uYj1sUFhYp95lZSNjlRFqJoBgj6DdRUug2S5aW06dEdaSWJ5
pRONn8o2bnKC1ykbDrLTxvW92Sg4TtUQsooLGd9L60/AzCtGBk+cutlQejpbKIA2ZqCLdgb3znLK
rvOHqq13emkabhsq31tH7JUye7PQL1x5OhqhjShApDDzTz/9guXJuDrUBITOtjfEcggjXTSHuOn6
C7N86Ruvuiu8oSw/XQCnQ7UUMigrRVYwFJPqwmnCNKUz0ShJQ/3x9dvhnKbFtBCuYUMRgYBEbsbq
RjzZazFa7KdukHya0sanJKtRacylfHkYlXaeXWvps2Ae03jy6bIN031Xdv1jm+TmdNBSNbqElKyD
nj48a0pP4AWKACS45VENhejauozsYJQb/V055MP9BJvsw+tzf2EUchwEHNFDXS2iNl/UjEVFD0nv
BNbYT3BOirb8OhjmfOECfuFrrn0MNEKRZfOxNrQjs4ysfpFymxclT6EdzfPjaCjjXolM/cKM1oBj
s25cg+uSESMjpLx5J61EX6x+kO0gs7vh42BE4S30Osq3Via7sh72n968ggjZQAemfYTqo765eQup
rFUwLTswrTBzqy6j59buLhmiv7SAz8W1VWaTd3mzgP3QasKxUydI86LfhXbfe0pp5QjyypfsrV7Y
Es8da5CCVmmxreaqYQhLWHXmBO1Uz/7YVZWH4t0lmYGXRlndFuDxsWpoYZ2e76hppqkH/QmMDu+T
DnE9PwHmuXrzx6FCjdz1ypGlRra5KyclKqgkpuLIq2gcinLsXVkLLzW3vDAXyFTsAvYb98c2NDPR
E0ZmA0moatQyr4+t9DrlhryEiZ1FMZzTZ5FfyrgEZ1uDVDsZFSvHUveo53a/+DOX1vJRSdsCXKyb
JPu6560t/ATNJtWrW1WmrdbsYHZnk623D6iYq9MjppmQLwAGmswjOMd9e5WZkBLX4Jr7K5YRXXFr
PGwdH7snh/+d9oV0lYWAVfe2PZYQOmSroOYXG0b+sUHI5Nhxt8QY7pqd7Dr9iAwX6gpz9r3EsbO5
Ly0kFVxFiOyx6NN+/jAWaOSnrmomuu4xBa29rZoQTpAmpBiFBfw8HTdVjeTHmOIv+hgnRldeNWqp
GjsdZaPxdkLTynJlBaT4r7GR4wXNKmU2byU9VqwgdrKyvo4xUghpQxlRlirU2aE2sLTL7OKGMVSu
hERp2vgCvqD+Xenw4nl6feOdfSubG4h8eZVlXjsQN7dCOGpd0TatEzgCCtFIsOLSNfbVnHLdLaT6
UBTqg7BZ/NeHPduJRGT0OVL6oThCA8YmGxu0BgI4aWGgqnm371p6PHIBWfuNo1jwpp+rB9zo5+Jh
A/ENUiizHfREN76p5cLvcjTyXx/l7CJfR6Frifa/NfraxpmtJCkq/V52YJd9cjTxYnLzQei3mTZN
u3DM2i+vj3e2dquhgEH9CtSIRdy+UY5eOyV/qgRJH5f7WkWPN2p0482zWpspiaABVcDtzc29Z9CR
IqOqoQaNsBq/tJJqT7uddGtUk3RtqPWllurzVSRBXlu3oX4rRBTrRv09bUxkqTebVgswl9KPmPs5
kRtBRP8kQk0SrtzjVv36Oq4zOHmAwfpgZK9qCSvLeIu8za3TVak2EJ82eW75hlXVT/o4R9XBLHhb
DrUhTcYeR4nJvIAjPWsZboam5wi6LqTttW6wOXVQJVfDPccJ8nbq53fV5GQ/UqtIvzTWmIq9lar9
V7yUKKFn6SQm5CsdpGN6J+yfqi5vpWsnwxfL1cxMcnz2pA0pUoP28TEy7VY9kA03ix/HukWHaD11
1V+alQtU8vpkNrwqbfp4VwJlNX4fG2X33glN81eoDtZnOme1wY1n5BddGZrlt6GFM7F/feGfg4DN
9GFIUc6jGWXVNtnsLUVS5t5EISBAeaRya4qJQeKMhu4ms2N814b5U2EP/oxpwI+mHNq/9MasLj1S
24+/opMErIBZsNgJW0+3WxPBVkPQwQmkJI0PY9coDYQNVaTe3KXpBYz37MTawCFwc8BDSe7Ns8Ea
K5eNNE6OY1z2X0apzFzUjNVPry/rWei1jkLPBFoxq87wFt416gVbr7RIju0gpQcrV+S7YlrSPRDX
pfzq7LCSuDMQUAGQAXDa9rA6Y5sjswbwkjm4SZjTX1MqLC+kJb/rh+jCQT2fGF2uK7jFVa4iurAZ
TUTFVIqqEsdmHCoPBIFKc1Zp75S8f7MlIfAH/GwAciYFqqSebot8mlDJw8PimEwlRZ66yfdDhl7L
61/qfD8wC0QUASdAI8kaT0eRAOtKtah5LJow84g7ousyEc7h9VFeWLY1Y+IWp44NXL0BHuvIKq10
jFKWLdWEX5VO9dVeaOd1k7aIZP/10c5uU4omPEbMyEIjmIrG6ZyMMB7NfOQBlA2xuEaOsppTSz+a
ariVkqE8wCi9pLv4wgR5LGCdQxJYH6nNkD2H1lzSLj1Cc6+uQ6Oj9DV3Usbp6sLhr9fn98I3Q40D
ZAjFePg/zzz4396nyJqELosK0aiyFfcO4tQfEj0vd28fheKrykO4CjJtV3FQZyCpzM6PSMUirdV2
zm5w5kvf6qW5rOVXdCs5VmDSp98qEolSIFyQH9XeDvf0p5jfRGQkX986F2SedCh8qxA5UPBmFLPF
FEMbw/xohlOKoQgeammHQOXro6xn5eQtWcWkDD4KzWLIWW5P7GLJi1q2RXEsM2055HR17Zw5XfZo
PXXXuqRObo1++G1X5+Ylitb5ltdWPQIuJDKStaHjdBnDUangT0f5sVSsYXxUm9xM3tEbo07HhlSy
+DCrVf/drEIjebPQ+7Mjg4aKClVDEK7NC9pWWaskY1ses8gcba+sHIzoMNl9+xGjek5RiOiBL4hK
0ekUs3gOrcUW5TEc0GuhWyD3jBzxMyczrTdfiqvkAu8XLxe6rdtwTEvyEgZ6Vx6Laun3oCPmsUy6
8kLodY6TrsoOtEghdcMDD8/mdEZxm2i9JGXlcUjS8cpM9XQfWVJ4IBeLd+pYmX6eQ3wDH7e9CeOp
3WCP+ruCO+/C9Xz+htK1z1Gnrr1WMLa7h7OdgVNa5bHCaucw1oXp5mNU7DSpCX0lpY72+kE5P/SM
R88+sCHQ+xkrvaxnozZEUh3DMk5o1apnPIWLS7HdS7MiqeXBXiVBzgqxhZrpXF99daS7R3iL5iRe
4YT0lKphtcsXub16fVYvnEHaBGEuEslDwN2mDUT3SzM3VnXkqGgez5O2iylv750MBq69AC3AhBPf
Xh/0haUkPlgxz7XvCRTvdA9xb4eoLK7qRKHqeCFqmIankknbFz7ZC4sJtAWETRcXFk1bvoUCMXEy
Zrk+ll0h/4rNonzMU7P41OLwt1Or+M28aVrFaNfiLYXRhGbdJi6x1WbkxrarI/xx7WbV1N6rk256
iaZ/eX0Fz2oDjMS9Ah7J9UXEukmAmqaGlCyYGTCMtmtFVg8eCQGdVrWaImQSZ7n80Zzp3HaGqLtu
kqq88Bu8sHFAk2lYg4vGDbrF9dperYdlSdojd1yp7bivG3WnKWOf3zilUtXXaBtIj0UpG+WFzPq5
f/n0yYI7Q4WUx2MNAbcS6lEUJ5CCeuOY1RhpWDxQRoWKKuoHlbhBALSOr50KZtRdhMJ586uypsU6
yGOetO8La6GFzk1LczF/KWZb1rdYtDvzoZvUul37k+Ti+vVPtd2EkI/ZCnyjlWCxQkWnm70f6QUY
FiU7DlbR+sOS3ggpPBa6+Ezx+K2IzToYDBzglBWVOhNaVZWyV6wlKY5R2SpYvmYDJqzyW9MXRkG7
mUtq5TKRK22m1GaV2uVF1xyxLzQ9w5CcA1vto+FUpQdVorvw5mw3+zoclD1SXTILinTrCv8WOlY6
1E3bnttjXEnWodN5YzJnUHZ0hw3eaE/ZoZ1He9c0pvDUuY4u3CLb24rh6c0jSCI84h3fqt5kXdV2
BF7dUZMwn9EyRewlkza717fJ+Sic42epB25FruTN3WG26P9qi+iPyNTY9zWNb/nVlNfjpQj5uS7y
++lR6XVXAA0QRQAwN7dxgtlmUuH0/XgEQcFGR9WSyT60ziLfIDi7FPvMXpK/dEOqlYeoQXFi8ekn
Qj8WakCHWJIt921Nkq/S45tVIv6QDJq8HOjRSybPHkY0ZuYBuRnaRZ0kcfvUtJeDCHPze2rJ+Yc4
BCN18yZKsFq2hfNlRgyWvhtZ+qiZrZm8MShissAG5L0wtlbjwU05RUtpW5zqYjqWjvRVHfToEJWJ
eeGEn/UPraPY3IJoCDAUx/x0g2q1UO08rmbAy0FRds1kdLpbw3qb/UUqkH1ypgngSJo6B7leMYni
mGmc/kNiCLvdY3SdoMjSgLe5E+I2kk+lSRvfmBqt5gvsZI4tlV1QlE22V9X2CC62VMfBsQm2c8V6
J+U9lfvnffwfP6b/FE8lWQCdIEX7r//iv3+U1UxbTtRt/vNfQfVUvO+ap6fu/lv1X+uP/s9fPf3B
f93HIFBt+avb/q2TH+Lf//f4/rfu28l/7Iou7uaH/qmZH5/aPuueB+A3Xf/m/+sf/uPp+V/5MFdP
//zj288cM4G47Zr4R/fHv//o+uc//8CDhOoSl9N//D7Gv//Cu285P3sX54RCf/9rJz/y9K3t/vmH
ZBl/or+GChj/B+AMUbA//jE+/f1H1p82X4g7bpWmJ7JlExUlfYD8mCL/iS4tETcSuHzC566ltuz/
/jPtTwJy2gngZlE1gq77x3//eicf638/3j8KpJnLuOjaf/5x+ljRBrfmRauGCbV/JrsVQcf6cVpw
Kx93tfZXG4LEJ3H4XerpC54uyQ2+MBTXHFA1ymVguFvpo0o4bPuCoYZS2iG84App2tVGQRA6XrgF
nh+k/73znqd1Mtbmcm1icuBZMJbmfqWxzJ382s13sfvhg+QG10+H/Yf7673l3j98+hJ8CK4/3xyu
+f/eme67u5urT97DlbfzHr79aK4AkfeKZ7s33vuft8L/+fPng+P/ev/zt03z76/y+1c4ffCef93V
KJV+RCBJyB+b99Us9SwE+h53o2cepuv4sNzAi7+5xDR9rlduluVknPVN+u1hxfhhyEKNcdSvTu+G
99q+8tVd/FT79vVwq9xIN/01vIS75ELqRp7Nv7wdGfl7WjRQrKNssa7AbyOTQ/bKsBKGqr6CfqEa
NZ3vtMAMEsqk9PlkuRbHrlU7oXKIYmOq3Hy2PzcmIolqWVpXdIEqjRdlctu7pRqJD0UR1kFGIIyI
VhHtyrAxNFeO5+HeGsf0OnYIFULwro+1oXffUyEwxw6jqL6Sqm4YXIcQ0VfrWHyOwja542+jYDWm
cuLSMNrhMzwNQ4SdTJ1+HuS5uOKIaX6+RLMf5aNyT3mAztRh1j0a4lfdJLnZlaYdGjfoxZdfZkuf
7+q6Wvbdkiue1Erje5u+5oOiU7l2C9UiJrWVMferhtjAr2vonLvaVpfSi+0ypu4LPETJNLSkT7SQ
J/fkqZLzUBnDdcFjg+Bsn97VPM9eHZnzBxO/xOscgfsPullTA0Ebv9/ldFjwBiNpMGaK5UE5QQaS
joyOXHaxvwzRMlv7Ymmn+0LTcMR22uXnqMzxsYpG1Sv7prtCDaIMULkyduGUp1/7VB+DWs5t49Am
SSZc+uAaT+0L/QB1nyGR1nOyHdr76jcJmxW/k22hIHmjdTt2BcFErCk0/IfKlWNnLho1xq1apf19
sizqp8xainvDEeGnmgapK7FYI3ws4ZC4JdpVZ7fpbsZ+PejAbu+nMp7flWLuODE0yd9MeSFlXspv
eZfRoHOrN3OH7ZGh/Shg3V4vaX4Vy5PyZGqDtJfDToe2243TbdZMLobWqGPHdjPton7ulJ0pU1my
aRSA6VpDvDJzfAHpGu9lN+y/O7QYJdCz8vi4tOnwpIrOeKQvehXWrerPcV53jZfGoaA4rjbJDgJO
7tWDFh9Kpe4OdisbX2py8DjIMj38aNbJ7FtOnDxUpjHeOoKq95LIi7hOTLO61mLJEsDDsj24EiL7
N2mUVR9aFerqDhQtf6fmIjy2ctp9zbow+xTnkfUrVsvKF5mEE8gg5MUNZ1N+1y1R+yOxs+S9MluN
RwNOxlY0i8qbBoQ+XEGP3d5UxtIn9O7+aqay+wUTrRrc1hB17aU05N1L9Ml+KfNM/pnpqbhprdDK
9kJMkWtF2R6FCLIQGYOJr8BT6vesyRGbmHX0GeSm8eC8OY6PKGLoQThvd/Kc1bdk7B9L/s796nTm
tcqk3+Wt03wiE52paCpd4uPYXuOy3GGUUQiYBDSJq37UJTYmGo2VfqFwTBRKSOjctbNMhY++/vKe
slh4lZIId9eKI5afzixVRytNY+GNZsbm6qLRCXrBBeHmifO9mGxjT8WkhlZNTbF0QuOQ2tldEw6W
4+M7Lgt36nHcTWep/FBhvOCXqtx/rqX2Y0m79C7HaOEmnqxecwsja7y4aaPbqLNGzW2qIrpDo2u+
qRPN+dHrauZ3NRxH2kNu+A2bv6o0TXbAzxXsDWWx95E0RlgwSwlmkTZdfKVnh7I++QSj89OsVLNr
W/Hgx8iRx36WVeiYWp3cqC7AiLqvUcDmHm1C/ol0EXiNiCJopTLJXTzcykOnFYZr6U2Zvg/1aLxa
UzrJD50B9KnNyv0Ul9UH7kNsWLRdtYzqAX4GFiW9wEDHiLBJu1PrbOEiX1LaI5SkwSAgySV/jJPw
OuaI7tTasD93qLb4Kmx8d+RrdF4+ZMZHegOrm1AX0VGUxuhWWi0dNa1pj05YQCIbBdVZqca8tIrs
oRndXBuNGSYmW4vyj99hEiW41OmV6PvyTvThUrotvUt3Tjsrbq/ozSGy1E+RnuNnTYDsOZnglohb
T43zXr/S5E5pvd4YUMXFEjj2lyGVH2bNya/5+M290YbxTi9m60sdJelVwo1701SNbHh63Pf3QBTh
HlOO8V2KW5PiLgOL5dZKUd4YLZRxV1UWy2GrJnFgi0Q9ZFq7hxhgvcdIUT9axSwh2NqkK+Ie7iKH
TklFbtKrujbYI+28WLfTqIyfrbZyPD706IdxqHpTXeW3qKer7hhPZXi35FMpP9ZJO3yGtVF6bSsG
11ii8tOij9r7qcJTpSWbd5fGcYuE39LNo0H2w0LJnxYlXnay2c5+jQejx2OMWYbR4IyozU12hcNK
mHqSEPZ9r6QhBbClTY7RE3XYfL7CyiSz3a6Hcgd5smrfY+Go4z8UmaHkZmZWjYfYXubsCnuVep+k
EVknguRV4pJeIKhi5GqGnSsiaMvT63HUJjE7D6TWMOS3MCMv1RKxfgKcrPeau/RevQ6vu6t+bwbZ
p+qdcd3slb9DtzelP//XpOYkEQqGJ9iyzdM/yJHaf+z74uc3ulOL/38SoR9lD4ZDWiX4tX7PamhP
+u07rInWSRL04VuxfCvik0To+Uf+ToJ0+U/Ao1WqBFAH+G7NMf7OgVSHVAb0lP4jUBbufuLe/06B
5D9JbagsU61cC2IkUPwO/5MDKX+S5dOySk5Frxv/yFtyoDXq/d/YlE5+ECagMxBGmhZQsN5gBkMM
8k4VNHFDeUrznePU5T4GQxAXouDTGHgdB1B0FWeDdA66bm0wXDpQ8zrKhgS8ROl/JNrY/0A4tcSA
R6DSn4pLWjTn86LbgwUn5iaTRTTg9DCkauOUdTkSq0wRvQl5b/tL2GcXuBovzYomR8qR1GEpKGxy
l6jl3kSmP4EEI6kPBuaSveuocRSk9hJVLuHOpTbVFbg4+V7QxyHJAw6uloVgdNt56a1do6vsJnob
dW5GK5UfaYkeu3EiLqnCXRpss4i1PC/jrLUpF7w9T4cMoOZjKgg5fZ7vev/buTn+PYff88CzL4YE
NqwNKKck9ucpctTJcsG7lLpaVUsPSYXRqhiNSzzgF6aE6Ad1ZvAHjbLT+ue/XZIKMu2diuuTa1dz
cpvGWndoaD3yWkPV3wZywpnlfK5jwdkAXNiW55U40/p5GlMIBpVybTAZj0M9XjhYLy0baAmAMdkz
W31zgLO8N7J5nlPeFF05pL2deQo15Auo9LNC1GbfwcBCug8OCr3RWyFPVbJycvg0wysssiua/CYj
qV1jqBbnPjdWvTpr6Yb2vhqM+ptopGS+g2NbKwee7gjptYUA8YMK3kJvV+vUxT7ENMd246HI7udC
IcBHKbZXMCKyhfDw2zWNg2mmU+9xIzW1G1pyKbnNqIhfYxtrod9pC7RdHF6dbwS01CcRfY0XrzD+
D3Nnthy3sXXpJ0oH5uEWqIHFSSJFUpRuEKJIAUhMCSSQGJ6+v/Jx/G3RPlb7oqPb4XA4ZJOoAhKZ
e6+9hkbfkyHdQ5YlfDGiTurCLzkqql8F8fyMW7Cj8XhZqLDCzlQqLBF+XknsBjQOwiMtguC+KPFp
M5I47Oo7cK7qPjAkp9XjZB/OqqIpIRIs/gUr7W+e/Dl86GzqxSCcBfbzBxi1gS43+1WyWCJKnJlu
znJn8YtV/DcvDOqrMy5zFt8zavn5Kvm2CYOGr0qmflpTxzj+lTtaZmf1VfD9n3eAv+ymbGnAQKBk
7KkAkO+2Gxn4I/zrok68amhfw8VUI82Eu6kkGNzyU+szPP2Fwebf3EOsdjmhmfFgHOK/u4dwtsuu
jLikbUu+oreYQ1lG6y+OifdXgZB2hsvP1JZzstd7CuM59pDmPzu/o8KudhM995LA3jS/mgH/9ULw
czgVzgcS+Pd7KdOAQ15XCBodaQfFpY3XOo2OXj7983P6u6v8p2g40yPgYPy8JLql7QtSDWmn4sVN
JkCtnRuZX0mN/+YqkMTg+WJQyyTKerexgTShoncmiE1wxa66DkbOZmrx8Z+/y/kB/3lfQ6yJrdDZ
KwPXXf7x7jyQcXl24Atb/HU2dVfaTbMTk7O+2s2rM2kSDH8ZVgCC/f6anAswSjnqzpeFxPzz/UN0
kPtzoPtkbgYRpNpqGegWgDhn51W7bE8RGoPPnjFZtnOyvnFSdpqxxfnQ6Y+QYCePpql26ouC42va
G8vW0a4P8gg8cegB0zBEZUSoZzmadJia9UXHNhMsu4F1lFbdUP3Y+pmQSROM9K5R5w3yADdCLkns
jnrYgQGRBeNjN6p2rpIGlzgXs/RkkQ4k/HoDNmm30ANkct35kx8v3tdc84AO01oAdNV5NjTJErsz
Aoc2cBN6/GZOW7gqwx44Q597+HnD8NIJ1jSb525IVhWiMoltMxMbyaFpnfk0PQ1yVhfPNQF42550
JSlTL+pVt6P3HKa9jopmSSSRs2uyOnNeEGnj2tXlhsFdnNb4AYdf6wWhOpnjkcKj0yx+j4doURym
Mhusm2jzwhdPraJ/jK0J+YUcZy93k6xrw65LCc2ReFjmLbbIl4QKdF3SE0sWfkYYFxR8woU9F+Su
xIN2JTDvWLTMMAGTlvlh4yBqUq8J5jINzDojo9JzG+mdM0URcAM9tdx1sVnCi1y7RZvGqnW/uyyC
eiciE7yMRYMGU3RN9i3szDaiaOHVxhwkImayDgSp7Xa4JFPT9A8E/njiRQXW9oBgyEG3oim4LzoQ
rU8gCiY/KTl3DWoN7Dj3g4Bs+dhH9PZJRFTl8xjo4qtYSUdOVeyoL6TTlBnQ1xjqfCdnRmkHPGNV
kfYtjTnBMc3s0TcveXTAzaRGJej0U+9eVmY18uBNwnwdW2Opr2HVjN5eGAx2DrKmPThOm3JXRsq1
VyS9Nq44CJ07bYJ1aLYmQkIgOHoFWp8kJhboq+hsQO82oIVPFhw4o12MFve+JhY1SFsZ9OOrh8Xk
eqXRdotT5GOmkvRWnY+piK2xPhDgvX3kvtvy89k7yvpONmg9Pq4M6vTF1Nu1TB0lWhtgFswjX9os
QECj5KdGrCXZpavixrYw6A0YMwa8iUSuYR0IuancFMOCpoAgW6rwR9BYTcU9cz35XYf1Im5NZ8kQ
FLVzy8so7kd53U/oPVKvCIx60UI35LO2w7QBuhmcEi4Iwc7Ua4+0uk0oF4dgt07bspE6bJfq7mwd
2O5BiUSZzAFptgkyQH/aVXYdNEk7eYOdFP2E20m/Nv2j7eRez2xBNe0V3uhRluDBFeZ73y094krM
76aDWGI1N2eDJH1TlCUqPILUgOe9o3abOfB3mqZWLGlXdhZrPDb1su7LDsuHHXe6qi4Z4TVyl9Pu
6TQfSYZYTe6cGhku00e2nEIj1R7sYk3aQvkj83QJR+ULyMw0jm8DSLeq7ARRlN+F+yWI86i6KIa2
3KonGVV2ni7zUn5gbiO7BPqkt3VWEtoyBxfftqqfZ+IpBlDSqy0AkUzIB62/ZdzWCAvaYWLeopz4
Aa2SFSV5OS1hMq9j/7REps/Ze5fcT7bOrdsD8aKG3DgPK5B0aDyBzSdtQpx4wrXbxPMHKtW4GHAo
0Law5jSqaBcuxBj7iCLqOpheCT5aayxI+0lfjVXpAC5TpVq4wZg8u/Fy6tS9qsqzoKKHBEo8De1w
EhlpeRdLIKxybxktbwVEchtPwtmf93LMfXUqI5ixzC8iRVbY7MYfaw9Hul0/MpjglLfZs5WWzadx
8Rl0Y3ZOG9N3Wb8cAz8j7HZyvJF9WlX9kgZKWXcCP8fsUrVzBm5nwZOXmKZ/KCUvAdV0Vn7idwQL
VtmLte2qodTVVVdH7M32ih1MAhEZCilu1YV92rS1tAdbddEn7pTTJK6Ym+duzcMMHWdQv419H5ZJ
Ozs+neqWxWXKptOWl24XMWiNwnViBqSpIVxJCHqqjFAvApMZ8gRlUT24thwn4FjTW6fRtvuOaYUw
N2LOWuc46hLMr8IP5PyyMHo5hOwqTyNAsAKOHZwHjIDoIZVtCpMMfU4roRu86vbbugXfFEcnczY8
CzAdFk73telGu0uI9+lPcV92uBtrOqEkFBO7dWjb2xPhFZZ7cMaimNMyGOcrXg6fQC2rVTeeDBnh
DZM1WfvNyTRyAKvPg6RTkVuleCFpviRmJo8TYQh+ivHq0KfW0nnFW9nxjjzyMf3uNDQmrFlAQvrP
zNsCdTU2OEhdMcBvVAqLoa/30zC1bTqhO8i+evzYtLN1H6qTrck7Toch2uZdHExovCDDFX4qe5Qq
n6bF84s9oraoTcPBmeEuZXVl3ehKhHpX4pEOMTgSBpPpvnK6y6huuzC1VD9V+47g1ukYg6hYh60o
s+20yjg2123VufIqYuMp94vjrZJJZLz6X32nJF02qYxfzadm4Ew+hDBIy6fJwhR6fx7dZTAtGz+7
Vc0ytlUKdWWwgLDDnmFK3C46umPsooaXrOiC4ccss2k8YoHtNxc5p8OCpHvFXXjT9koAdKUc0szY
WxitxX3xOFR51vNUg3lNNx1l3b4upfASP4uZk5X5WrKlzsWKZ/o6TnnSewy5GDANvr6U0L3aJBzP
FqQFrMMM6+2g5UCldnIfsEuc3NRZWosXvKb3v2iRi+EKJszmpnhlT84JM3AQaV9Us9n1BY5Q+Miw
h5Y93eC+DSrOMJrkjhqm7HJz6cewF5JyoShbC4Ena9Gibkp6MMDbofQzwtooWwYknpxbx6nqZJnK
Jex+rGyzURqVRf4Y2hiMpSU7RXYVueEQHHj3K5kQydzFO066+CY3ARTbHqCoT2e7ybwd2lL5WFj2
7O5Qq/o6QeTdlHuFATb3t+7FU9NsvCNRXTO2lX4ttgNnwzakdSn8ozeM/TXi1gzQsFiNu+8wrplS
47vr04So6IMG8wt2TjwEPyIempWgOaq7/RgEmbU3mQOwT1e/jcsP9O7+l0xYgXlYsO8SRyuj/kxF
EeFQYHJ/GPYzpd9nt8r876VPzvR1pSZ2+c1qI7Y1F1fSS3duMSb3MP46dsHcTWfvlVanJHVGVerX
hT+nmKXEj3LAsy6p46IUiV5K61lOoYhT8rzRB8XL4JBkTagSiEPWuZ88+N3DKcfIYEr0YKP8qwfC
Cw9hU+PJqc3mI/PWENwSlG+86X5X+A+Y0XcvXpjN8tjn2QbCxI5qpV21wZSKfBGEe5CFc6xBC65z
CHKjw1u/lZyBdrXUe3cqCdZpa6e/JFu4YOjvdvZDMHbIZIqtar+ZMWy5P+OCMJqDeBAwpnvGX3rx
AOvIkq+WhJ6gLSkRevd1gm3lJG1Ze21iF41N7vvUqedhrhZ86OutATxsq3hl/I41fYJOxmd8axUc
RbT/FS52WNDfTS6LfOeYabUIcyfXZYesgFAow5pk8hZo70lNVh6TOyDrKxy5h+jga0Wq3egZku4D
ptZ3/9y8vQcMHJBXtIFokWMgg79EKxV9obK89dskam37UQRbdpHFEmmy30jrsfbW6eGfL/geDPn9
grCGkGLjPA456efOzawyJAogaCk1rPr7JoYGSsRGDdht46/MFf/mWphsons+U/CZArwDXqrANWPt
lV3iDyTY930bHeqNyfgWEH/xz1/rrw3pmdfMl0O+C5T43l0ibrNS+02ukixSz3FZrTcrotBf3Lu/
XgQNEUwHTsXzVOO9H4ns46YPzJncUkzyRyPRzQ2Nmk//9qugnUQwh70hiufwPTbRROjyXQr4pIhr
c2GXxF/ZVtsc//kq71nZgGHn3w9ccI4zQdXzbiH4gVXFvh5Ucn5I3V4DjpK9IeygSwM9+CKNJkv3
HzGabONHgReL80nSpmx72tGxS7AK8Zxrdt0+OK0TlIRTYecVmsiwWf5lWubvHxVZAAJFsp74x/m5
/Anxds/WcDSK3PdwvHeVLU7MwsOLf74hf/dwz2pIXMuYW4F3/XwR28TGGdUKUqcpsanZ1BDtVqWi
f+m5AtMbrJVVyhCJgRKmzD9fqGpD0w9j3iciGMcDPIGxShgBi5TBL75h//yt/vIKnpnf5zHSGV63
nPfDlmKbAGX8jShOhCNQewRBI1P0hGvDr0R2f4Gh2L/OqnLsFp0z1f/denK8ISwZt2BJ5uZTgtp6
PrFTyw9l0eU3WXB2u5ti69++9udN07FQGlvn8cRfpLLRMDk6AhgvG5XtvLLpDo7Hav7nm/i7P+tP
EBvoHY8NG1BoIujf3gF5lg+CYG9jk4iRzvTSo4IpUmvMsvW6y4csOJQFXhXHVWUedoAEu5Zn3sb6
cbNHrCT6CqLGYWVqC/2srTf/GGE3kSdeoJB/1RYJL/ee0SZKC2C1Dd8BIZ1TbqTzZexEa/bbQsl6
Bx6al2mztuWYwEYOvmCKXYQPsBXckz+2AW73k8qfoKQsT3Jzs/jDWpe2dZQVh/dRZJkgI014QQWd
e57+0Iv+3xikq39gG/9/yCOGQxyA4/93FvHT2wCXdNr+PHP/44f+4BHH7m8cT0ibeDc8XDP+xCOO
o9/gPZCMxX6AbJkz+X+G6I7zGwJBvPHOobr4ap2x8D9G6Hb42zklDidmpsPE0/Kf/gWL+Peoz/+9
vtE/ETDtn22m0PmehTrv1rdphAKSDMtTriJIIRhfvGISSYtBbMwboNByO7m0RGd2fL4PFQLKIzCj
9Rpuvdk5zdpgWFG0r0bNMHigE9HX69F5g783JmtUjZ+MAcva/ekm/8209fe5zc+fGlY2gyvC/djh
mOn9vJFijzN5GyFIJ4Xpg3rIlNVctU3H3CyIKnmRUQHcdRgdM+gxVtI1bYjsoYteOyGxOJfmV3ZD
/1Hm//SJmKWBjKMyJj8Ghe67rT2e1TrWa5FfDCs9LPKKbHgNK2+8WEcrv3Odwtv6ZMr0MpI2lM1E
dcj2pahbrOIU+QcaU5hJH4fOaz405aSf2s2dGZNn5bUBOLlTQ//E7HwfCAERaNbVjtBMujw1wY8b
RUO4SNtFXqLXItqFFLvdIVKoP/EQ0sXOlxvzzjkTFx3jl107V0/Nqr00Gttt5/vZB+ExtV5HXd9M
XTsBH5QzcH49MftshXXwQnGqjL4uYt+QR545H+qpp7kC2ujFQm+qq/EiK9RLMKNSaJc4HQHOt7wl
HYu4q1NT+u5XCEryIi7Leefb+Bv7en5bulV8b7RlXQDG6O9kFRDx5YelvcvjNbieaikvSFYKv8+t
7SfgSmdna3nZeJYKkPdE7X1PRPndpPDyTgZ3JKIvQply0WUklgHJyVSbDk/rLS6IdshrWBTa2kV1
WH8sZzrr0XHvh77S+x5Bz3iatzVyLmx3GMwhHHy7241+A7hNcelW+7EOW5OE8TLjrB3C/0i8Anw4
7LBZ3q0RCJT0++KbrzoZpXbLpg7fq7OosnDMIMS+DxrS1fD5H26jvHVDRkOwLBObdLIbUn/X705t
nM9V6PWvmYv+kXioIoWqhT1mq4T44IbG4YdaIZ/nMlyWK4gu5fleLPLVmzZ/OfqCIUkKNyC8XE1Q
ercVr2F7KKEBft6CErstY5VLtC+IpLg+h6+xPBbLEGXluVVNGFnv3c+Bs16YcxpdJDdxRbuAT1tc
uh/x6G/vVpSUl8Vs8mtfzNG17+YH4LGK6Pdmk2469IWvds0Yym9t6LZQY2AOEvXrx1dCj6ZJLAiF
Dz1TuYKErd66X+lHUkmf9h0GTnmhA6UPSwQ8ldgxcVucbU25q/ha1eNSh0G9C5p4uZ+9eHO/VVU9
uKeYbDYXd9d4buzbSm3hx2Uk0CARTVPUl8RSBfMj7l9NnDSZAW/M8h6JYQMo2nyTi+z3eIOZ07yQ
v5HWods5RwCnSV5tIDsmra1+PJS2n+/JmvH2xmvGm2Cr2wfZbJu1b6quUmnvqOFEN6me5opJD5MT
+tBokVEP9XhtH5bMylvQbTk+VnGneeua7Ksf6ugwyu1cdbZy2EV84Tt3CtZrKtVZJZhFVVtqDy3h
QZVlDTeygo+ajMa3KbojUMYSGsqa6iXPntvWyoZb4B34cnboXWq3HHdsAoF37MJ6rtK8W/XTSvzr
5xGU4NIbA6+8XBslL6YyKJ86ScKvADRL+gzhE/U/45pkQ5MpkrGMciD3wEAcXmntd3DMC+daFNl8
AJBrnnStPGRhsysYyW3eiZZQpSSajjxD0eI2VG3g2GiLhySrnBWtaxvuMdig7G2y3P9OhnEcpEWh
uQuQpatLCPPuzMvUFCnNpW4SJmVDTgHmdfulEr13V9l6tNCF6C1vrMThVrfXaxsX9YcAuzEH/6s2
YUY3pd2EqDjFGsb9Xg1NdO9FRBpexHNfPC3ttt3paATY3xix34LadGBMAorH0kG/HrUWDQTerTuR
a1gmGqEDC3gO9RHDpoHBndV+mxpPf1Kzy9RN5S5zuHLMPB61Hu69wbf29jDopDOtvdesqqtuwE6P
FxaC+dQM5W4RgdoVZ54IeE14zJv5ul8oZGHWr6dmisf71a2bw5pX3cmIaHrN6vrMlshDtrtlam+c
CoZONUS8epvAVa2QQ1I6w5b0zZQIDAp3ggonacP+K8D4Kd7sZa9FO+zW0RsFxE+1RImWG7vrRMa9
fWFCX+GqNFTnhj13y2AfaR8imtJFXN7gHDubxLOM+wHOnDrCQspeM+08E1QCI5V9IUpze+gPEMWz
yxhEhdTErrjRePTdDmtv7WfDZqnh+T8rNoFLIOHitmN69op1UXYj63r6NOrG4EywevsIZPAGP8p9
bWbxoXRy/xqur7wscFq+2BzeykGpt3ILnlbXEgfS7toCCcVZ9KD29iasdPD77A0X9SY1/ep9UaaI
L3QzthDTBz9d6jm/CLGZSjeHDMqsivVps6LlY7A9a88ZmUKo+DqSg4exqjmFilSExFV1uGsWzzuV
zCseO6J9dvgAAMee2UvTOBW7eaymO9KCq9RkMnzCGJrlwyhwV1Ej3FZTPrZJFmTVzjXxeFw969JZ
F5U64dQ9iqi1GIePUzpTwu9ztx33Ub+6t6hXvurByk4wksQTIYyMIJetkJdbPajtWnlNVuE2bu/a
MNzbkxgCZs6z3tJx0fkI5hzlr5hijecoGR/UlI79AbFCyCpEA3lqoE7DSIqX8pt3Fiokg2Vn+V4K
6r5kWtgq09ruoyNJy5IyEcEBnp5+2i9B+7vn74VYW3BotCeNBOu3vI8+qoT6QgsbZ8ENtdqaxNWo
EGJEg5bJzIGJ/Vgej+4RXQ87c7G6w5cV6v1bFrvdfc7MhBtoz2pJ8rhcr/N2i5/GwHByNo3NMFOp
bbwfNTq8nanIhb0YZTvjWal6Zzq69UYJU3DUv5Ww+3UC0/rOaSLnU+G52WdvspgQoRTIX0hJhZG4
SfxodzHLuMNap0BK+a1YMdJNF368SBqvknMyMZ+B5RU5ak5FFMjL3l8Mm8RafW/JaUEtUIwxGKbT
NhCnmbMzeYMTACdIBEyspNoWllLsA1wyTL8kjLL0UiZ66m0zsc7QTJQhzPdgzrYdKGcmAUU1rEzB
/L88DGXhW8mSj+tXYTCeuFT+NpK4Om3e1xIb3KtyzNsMBHU2V2QfQG13i2w4BBrGg1YOwJ9duGzL
sVvNezLPxX5Siunr5Mz3JqAHnTLUEwzDaNhD5frfnCJCF0zuWv49zPvoGT45KvVwzLMfdRiNcAI8
E3oHGInM3t2sZVlDytiGq6jvekZAkj+wkDXFh0jgyfwUEI7AQJ08PrOzh1AAdeYZYcpThWDmm7+1
G+KEmbhUibVb+T0utW2BezejZvOP46tgjeub0TfLsRqz/rJnoWoKssL20wwKUwDaH8mP23mfXqI+
fp0a57okafYH8bTM5Gv807871hh+oJqEjECMbf7MuKZ+zDgMPp/h62s9WcNFpfP4xMBihp5h5/Gd
12pPpqNTF6nN1P4loyVaE6D5jCFAo8vd6kORorpXwRffEeZWhQwqExf8k1hCZ8ucJOxWdB5x3qmX
8+596sM+eoQoI16M8NoPc9hTqy9UYOqA74V8bvQQ4ya/SegfZ58mAt8sRpLRCpeNk6C9K8HMkswz
82OzWtmcLtOggcmlXMWhtQkfpcoz5b23rCgtLEYcOiGxDkGSPTsgQbmKvY2SqFzcdDk7sAO4N+te
5ib7QJxys97CLdp06k9ZWF161lR4KfVqdkTvkF+DANoXvVmYvxaT+DKJct43petSlHSrgfJQziLY
LY6Tv+CK3RYcRcucEGSl93SZpKtaaIM84l/ZrqlUr/vMV0vqq0pe+5lwU06YF2dCaGGH601A9HYS
Uggna1lPl7nqX1tvI1+WBHjZLeWJ4UuE9Es36sNgsNwOzRDfWsi0mOK17uXiWNm+ZcB31bvB9hXZ
tjzNdusipFo4OE0fq9cVPy3YZ1/sqqlmup/BHOsqglfFOPhQTV11jKpi+wJvNPhOscVXEOu2RClK
CPlUNV7DJEF2xZ3tLfK2j5btJcLH+TZk/icSQ1TOBzFgY3gjWqbWn7rMuw1jMqF5W6pbI03w2Pci
e5DjUp2GwNZXoVs4Lc9HboG6wDW1IINvCCHGRDej1Vr5blJnTok17z1QsC2d1fQh19b2RTklJ0pl
meOCfOzgKw/9uKuSrbBvsCWDe6WC/DiI+ssIme9yqmxzQIUz7uxueJyhEOy0ZMMdMfS8HOwKeJJY
PPjaKxVOF01vmLo/dTGE7YxamUeqRnePV+14H7SN+yTGqX9rzOoeekurg0uE4P0a1fqUbWWY+GBe
J4rQkBLRbj+VA0ngaeZr70hcBsCWstvPg0uQdtxDtW80BBPwCEaDC+ydJJ+Fe+NnAf/W1OI09/Nw
mq1M3rbdEgdZgvFpPSRetozhDX6eLu1Vo7+PcbGhWKFnu90CyfZpQ6D+ZAZR1sHNELMjzakVOe1/
iHn/ChJ76Br+fi8S+UlY8n8mPzm+dWfNun7/q/7fAWb/VW9ylnr8d7TsWHxrf9KanP/3/+Bk9m+A
XXDaAVEssiB/lwb8Ibd3f3NgN6IasM/BViDNqC/+0JrY/FiIsabFX3hHAET9D0zm/QZrFZ926tD/
QGj/CibDZQ9E6U/4DmnKQMBYigA680n/4szoV8rURfytgC8ik0JZ3poEXUCOt43O83HoHXHdIcuU
qQny2YYmji45WWN8qJJ17dSpKVwf5MO3jUUxqZ1v2bwZ/zgUjdfDdR2kSGWB7VHS95zzEJ2a0nzI
mt43l1pspBGzGUyLDQ8DKf6VlstSXa/5CtzcwmUyV5lx6nKngmkktbrrYtpuxW9zORGsExZmsbl0
c1+nC38yPsAGwTOkCFyCrUfrzYFck18L+AR2CvumkCRlj/3nCvG3lZyd1scrp+hUhbxVaf9bvW6r
dYtPtKMuotgIouxz1ajdYrtErkgSpn5EgxX2+1iWxsLwsdTuBckBiyKMjFTVRBI7Ly6ogP0jdcG5
pogH76hCY0CdtpAZEx3CoC8kIj9IX4gknUSRAg0wBRXgeilnjjP4Pv5ba7cY9cJygENRu4AJ9AcQ
L0Nr8x8j3XgOQkFbXXZodWNUEybuLnzYRMzwp6L/CijSfLOkY+o0gqWJ+YlAXe/na3Mfb7CiMGci
v51y0KseCaCTb17e5N1OdKq8UVbU3IUhqnhQDQvxYGn5xXAN4030h7xdszcSKntABR2IR5GRwM1v
iyyG+jNiT+5SHfpYnPQlEeVxNhwF8Sf2oc3iDJSP7uzFA/0jVK2T4ScLphQ4a+lkcC+h+eEVBe+m
2ZMyGGYXZoVPnbhNNO58T7de4uXe8IL9s0NTwnMZUycW1ZeVfMmvVCYQinp3tETSlyvHn4CwmkAJ
QY/T5EPRJW0bm0Mr7PmULXJed27re9OurFrYsz5tJhVxCSECdqm8wsK3dGoQ4LI4VcqjCArMxEeV
QnP37EIIJ+mnztRJMELWSZn/N2WaR1Pxcdti+eKastQwFOzwzZAQu6Wr74wvQba2z4MbTHqPuBXC
2WwVhNwvRT9fKRrylybspLsf27K7s8qIxA+x+uXbFKiAGNIhr/eV3ZwbqsZbMGU30WB23pA3rxRA
xZqaFcrg2XdrgbvjzuFjmHlwDura6CLNqmjsrrAKtj/XfljfkrOISBVZLCSAARM5PCmyqfoE8wso
tCyCTh3dKbsKjK9f3LmD+pBXXvZsyXwOdtEYrBvEY3VWLo+D+8OytASjtIqQpOqN1BSIxj4KLEq+
qTjOVjm8lrGp+HTxYBbQ3DobUpQEY0grqXMFvWHKfxDOCxWIklaOycQAnw/CvPY6y/zNOuZuvBWn
uazQgZJWkfFI8O9YoZ4yazh2gxk+bR2OJUlUaCc6ZMaz8LUdqUT2XnWmsVZx+VrLlsZg8AjNPgyj
orGtBjw5hr5bqCNNJi5tb25/oJTPTCqq1nmlHpDVp7II5x9Yz88/QDQ1oHQlOna9GBwb0ldkP0eV
Fz7702zgJ1c200hKLX8/W2H91fNl9zHoBkhU22zLH1QeTklx4sTf4DNSRIZNC50E07/4Jsiz/M3V
nlruM+VwXwKWJKQSFKqXeCVtG3rnRSSZ4LGcnGqirGoGEHowZNyFNuGLO0Xw8fqUN170DPsRTchm
BqzZW489HEACVS2hC7ObjpQQ5bHGF6i5aBsVDPcj7oPrl9pkVX8ZuVZIARpnZQIN1GCx1XUufJqt
Cz+HmRPVt5BvrPAg6iz6UemRL9dOI92DGjf3xq5KYSgty/jFduaoBaQukM7Hwzx8sBWGAskQS9RG
haoa9AMDNZhHZYhaiIsl5QYDj9NFjB+jLcuJ+fKxNUhyf8RBoZqWtd1ZfhUtF3pgPLPTSxg8+Ljs
d6kZ+/xDaUgJS90lG+5xYFhD5Ma9v+0lEBiACA4HdwoBNexegEYnLcatjyBSaRC9EttYBUO9dnhf
ZsK5U9kO44OMwipOo0BTZq7azm/rc/DW+bl31xNu3XSwY9O/chjAbDyDqjhsdrJa2XCHCok3Gw0V
qw3xZa8gnTM1JlkB5II5TrCLRZfxRrulrZPa1jJ8diLRs0uGnhhvVsr24pSzPueTVt3G69Y1ANIV
TLR6p4GnnvpMOGo/ydmprmZvNZ9D50z5QlhdR4fKtpHRkAslv0N5zztGWQ6v27XJFm0/oS2VyLib
roQvVRfuxjgmkxbcNA5vmHBm/LxJxHLHJu42/EHgAAio9VA9acGt3FznVc+27Lp58VVCIOn4Boqw
gXFefyxR1cDYLaCXZInZ+uZrLmuGEDYE49vWpkh/XvhY7kNti61iVZARQtTgMq37Lo/ct17Bgw9n
PziWwSLvgi3coGnN/qR3vGvXzed2dD2VhK09PehwZVNxWRLl9cCeq3ZQw+GTZWOUxUlnb8uPrIbu
B9N+3qDFu9kCokOZFZ+i/0XdmWw3jqRJ91X6ARp5MDuwJTiJpOZZGz9SKOSAY56Hp+/LzOq/IqKr
Mv9c9el1poISCDjcPzO71mr4zVYh4+eSfqOPllicmcXGmwjm4qbpGlHta5019zKuK+NkkARREb5z
5nx8Erk5vNX4oNaWbPvxi8K9+TV0au8zV3lZgAR1/RMqgWOiN4U4Cnu3kf+wJP2tPfn/34b7T6FY
/3u77n+LuyJe5AvQhX+29159T3RSqB+F6n/+2D/24EjLZ8iuRXEk+VJoyf8d97Ys7zdULDw42MdI
boc4QP6xBXet33ArQcEmp0wgNXQQPv+hVDvhb0jX/FsmFLPQJ6D9d5RqHtyftuAA2NnggxXET0nK
7n/WAsfTXOIFCb0rIevh1iwaa72EyfQdPo++qBYlInZD7s6q++qkUF4+Y/aWUZ2nxdafaJRc7H44
LCaYC1x2PYfcuPcvptku3jD2jzvdg5U0lqzCP9+kt73tKMbh/mdm+LetENcqC6otMIbwmEnmfyr3
3DXz9Kshq82TB3M2SrrKf04oP+HsidqBRHQvzvCJ2pZ7IzfQgOzs0Nq64rzuJ4fQi/dnO707I8RR
dMFaPnrePiiLnHpeezPbwRrZgPFrBVyDOMyrnfTrcDm6Ajt9+AU1Rp+CXMQsyGFKf4lw1qTl140u
2cUzLUgw+PcErfRTXtyiQn5r3Tw+VHouL/ysuask0aUFvbicKhUJzY7NVpIjjv9aadG/2jH5El11
7n6pOo+e6bz6oDo2vmhjthfRwh4lqrD4eKsqbkcudGvc8WbML4xwEtvRLPNtwOYLK+yisNkWRuSO
QX3MLZIBaQJqfjDl/cBZ5eo8oI2yrLVv2kyBhzQlVpVatmyVYmEeidL65TYl4kOwRjVsWi1RMo9r
vW3cef4eordHagKf6PPiKoIOpj8F+xoS5N1c296liycWj2cqLsaUgXvrdcb3yrarO6+qwWzIEGE2
yIuzAdtqbz3DQ+kog+aCxhs7j6zeCu574ZoSvm8TXC6BU907jTOzLbHNXS2GhdOd7z/A1XF2jL/u
UTbcXdFk1QZ+XLxBv2S8DdGv2qRD09QkF5zq2rFihk6cOtt7KYmwDTS7X4Rxfc40xPMRP3N3L6B9
c2f4cm0scokG5terEqVs16byXHaXAFGSBE8/434OOGhWS7JFfCz56tLklIZhsSM/qjgbNX62JeRJ
Cm6Y2k/FyCRyUS42NRH81wYzwk41uilWcw/gVwkc+6sQJgcv/E7sq7Y3sa6T9IkJQa/NlEvFCdj/
THJb2ptMiOUI4XbcA45n3pWkjr4uZD5eeMayg82D1U1XCFW+tMut1SJdW23BF0YAGDCQ0y67fszN
jdv0DHdkVr+Ogz++gseJ97IEXoPQMUI9wZW57GcI3muhkpQrbSY7xUSUUaw7yCNvakBiEEjHm5KO
mm3rkumz3bF/kpzSMGF5OQcF9ow0zccNtnp2lgxtFxhhQ4L72ZiY7Y/FHB9MW4evVqOHTZn73V7Q
yBAFhpk++jLQG+ZU6mueygKbe5ocvS6jbGCaczbaBbb1qWqr18QT+UEkyEVWlnrb1rIxbCQZMcK4
7tYGZwMZGfXYrSVz9zXzZPxlyaQ+qmxJrsekQui1xyRZS9lWh7HW9a73O/6dQIy3OQ1eWzNzbjqy
Awc2lkBV7cHY25QCM0nzX50msXcz0bb72ugos51N7wO7zrzpp6HbSh6TdSCteJNYvr8NFcIetrBZ
fOnJMDdGPiKnE7MCwVMJsyfQKK3ywcHiJ7ZziJiwcgQjUwBfI0NXz6c4iTYO5JUw3xtON0edDj1q
+jxDHqZ2RDuTnUq+ydFnwzT3iliBnZKIKoQEtR7Yl8I3y+NYFP7RX6rgumOisu/Za61yK7b12vQT
/TyM3XA080agsy7jeBRZ5xwQhUOMqaG9ESoNz3pQMEYznGqSHHlyBwqquhZyqTemQ4cPO8qvrg7f
Ehx4MhLY2THP4wDPfZkHHPum9i7OZbjGS9xxioScFfloxthYYNtvUODC+85Jl33HGOWNgmC5ZjVY
bjtGm+9a6A8iDmZKzkQOu2piEAHPql+iSo3VI2oerYytzF6HNJvRIUoSiDRjtRHofPMhxL1xsdR2
cTEpPPEzggZEx3lYZZxv1p0/kYtYMiQ7Q7hMEtrsJkxiCzWqxJi1Qk2RO0JocNAQtdb47msUvrxe
LwgsyP+5c4PLZqpXAuAuBkAuIrZvgz2htubmlLU5wDtATVGRNLwu4QfVnLSX+ZZX4Vds9cT2WocD
n3LMbB8gGL0y6jVuw95zth5KAepUDexp49qLuHZqs7vBzmENq4EO5VsGTOhjutDWNpNlvbOMvJMs
eqr5Bt9y+RbiltqXg4HP2R/d9zitPB8VLKzfg9AQW1FV3QWKareBaCXu48ZSd0ERVNeI6QnIp9LZ
6XL0LxZnmC8DWHyXjV9/mWPSb5OsqY+I2eNxnHVxKM3wffEkOdRBvnHMdm/B2xSRzXz+1QtypnQx
iVDeaYZ9x2i/vOhwHuwY4gcQMNhNo1eVkFhC5jxIwR6mWjE99Nh5r8ls1nt/KC+NPm932bQ4O3h+
8QXBhHZluy2xB7w43JhIcOvFI+cpGZ+xTDO6c9gUrF0aKk6u20JcwCiyrGJvKG5lp8UR3WfcdF4c
7LuBOhgvSPimJwMRBcGUh6kOzHUVCGJQCRo0jN4Y6WJmNp5l2sLBV/ebBqV67fEIEwgaDL2P80Df
QQw2EDCJyfKCxSbzGLP/6dZDRar09z3m39pzX70PSfFV/jq9/mkQ/n9oxG2fU/b/fsb9DCP2P1bv
RfrjTvv3n/ljk+3AlQUREYC4x2lOGTm73D8G3Y4LVhaSKO0yAT26kHL+3ybbsX/zKP7wTJhAjhWw
P//nJtv6zeH/NUM/YFeMo9/6O5tsHrKfN9nsrQEvMIq33POond46/vsPhns/HZwqToIhwo90GKT7
1DGHu6lwG677KlV7v14Iro6CoGeZLSxM041NIf22IOoXTb4roLsTz2XGhX/PZKoL3oN+nNRZbkrf
nfZTosmOupPt7jygeAwi5+Ng9uY24VWLyaaWJLcn+ina2lqD1is3fcHJE6UUAcl1jsxqsDbZdelt
HZzXV+Minow+DMhpJ8a2G3z9JecS9miHmpQas3VTkv25tRe/gcCfgM72x/zkDR0TFVzZg0MwuImf
rTxu3zgQx8MVOQfd7Nqgv5RTuRF+d9Dh8L12+IG4F3fKNAymF8unY/cGgElcbc44k05v3uzkxe6T
ez8Wp9hrLuws33lze+EyG32Xln3JVODGK4t36ddvxVJ/NA0Lk92zgQqPzApOpZi2yQjqUPk3FuRp
vJcdedplP0rrYZox8/hYJkgfipsi0CyHFZR8LIR2Ia5slW9UYq3qGa9Ro45pNt2MwYtOBC9zqI1N
hvU8PPnthKG0XpM3Y2hWGm9M/giH2fktzYT34dw0K+Hpt26q77wuf4YIfqK54wjv7pWejuexzS6k
hcJYto/eYG9UL7ZOhS9QNVvhI1MWSgnE7tc235Co4yYxJBHocl7lZ8HdfHWyk6q/TzPei1qf0rq8
o6m1XMFkPIoy3E55l0SBso+kV/hNkuAytvIvdFtnBeXLN8Krqmn2dRtcExnbiqDkLYerVAX6YtEe
EeB03elrNjQowgAiPYyd8p0D4CdtAmujuzVsfU04dzMvR5xTeJX2nn3TA/s3mu2yvA7QK+LpKbYW
Bj1Osx5m456U7XtV2vvUuXZhrBLVaHZhyJ7LMIuVIboXIzO2DfHCVpWPnnzgneS62V1jydXUT7ve
1jt64XWc3CSG4mjk7hpbb8LRviJSe9UNwZWN16oG/tc+y6K/cJvmbRFyXeXe3q3Iryr/ch6Wg8hx
eTTqhkn4bjLpPaaLceWWfFLtN0Sq0fSd7MJI39rBOshq2COnR8Kco2nm7iRBgG9lV9v2ZegG6iqY
rENexaRd37mDjkvTblGmXlP7VQd3Vsz3VO8LKdkeDeNXYmS3ZjreF4OzHoN4xzgLMplzIYoXijNx
Hfje0Q0M+B/dyRnDgxbVI25TpCUIpbyeHI/Qeb9trLuwH54tLbbueBk4lz0QWZ+t5CjmXThPpz5O
j43/FBj6wIxp62DMdWdE4MLZIWtv4CS+hVlG5VYhb+dsvBfnhy8Owgdr2Nf9nYv2PLtrR2+bHBuU
p7cTCBGPNPQYXPi40lBfTk4JLaQKL0uQxqt035T0BnI6K0l11LQtN2T5OXqtfCe/9ozmBZFmP9vy
URTGpq2qk5HmuDIB+g6Vd2QwMKiay2AjY6kLGB6bcdkVebOZi2FPKnXjxW+z6920mAnXqs1242Q+
Mby4osjsmbDANyvQKqpwTyxFA/G120z1pUfWkL9ZERLnHMBczVWHGIbFYDy1RDB7XBUrCP54Mt3w
ES7eDbXcEcRYQsBtgkiRYJfxrWw7WR9zMO8mf8FNLbZLsyPFHDWmvxHp8GSbkKqaRn7FHCxDUvVR
V6bHUKcXPXl23IzyWBXFZ0WLBQu6xOTUe3vTdg/NMmz9eLz3s2DE+EZtkGm5SZRWWfgcFFXLyl+9
0YPTnJikV5dNl9VRyyGeQdE1tQynelawCUZDH2djoK+UYP1K4HfYuYnmHIvoaWUnP8RkHbT4cGUe
33o+g9fSsrg5xD7nR1eVL9jKWfZrWiz3nZe9ozFdtVkWH+u4MTYdJTLofNZw6irbi/zZza9c3jx3
YE3sG6hw1pVtvpBOBhiarYlQrUdtRip5jJWPiAqbmnsX/FfAmYf48Rgm75gLqMCt8uVgWxxlVbuX
Yr6lobLaMU95pJR8k2YVrpG8OxY7Iw28a12kFzg6sMspJvltIz2AOHCCMxMLKijUM+NvA7/nmTU/
I91zz5li6X3EBg5Etg6AmA6PpQuaE3rDY5PUco0xLEpFOq/hWZ3y4ibJ6Qa2E+lGDsoyiIDpMNjl
5zgM35beeYib4VjosY6kSvcYC+n6BhdMg8ZLRVfXe9UIBuCYE5kUEXs7FICxsL+01BBGZWaT5iZV
dC7wAGlQ8ICMffPc9A7Z/xx0zGj5G9PUzwxbugvD0eoisCaA0O/MPF7Gmf/LXk2N3uUMLYI8XdaF
Nj7N1N7kQ7hKmAyE8GbWEPnm7dzBCbG87KqoZjYeAC58xhDDsLyYvfNlzDVzKisk5E2DJS9Ecu0+
hm1sie4JV8ApzSRZKPmWjvI2rOKroQhfRnd8H0P7hhDk1nGZkEwXtX2nytFcx6FxYkNdPjB2Lnba
NI214w3mYYzP3lpgIbuxxCzHHCw/GdqArI8DaG1Mo8Pynd07GbQOh6AX/YztVcPMfueShdzK8xXL
aPFjNpfJbZlZ/WUXBzzTc/eEAoFLEVj8KdcxBWauUKckTi8Tn/f3EKjqBaIBL3i3Hr4jaIhtUHA3
YOqiQKViuIUo1x1EF3/iZ5dsp5YTmTgJDSjBnGPlwMWll57i1k+vcg78u8S1um3QIFeabResZl2t
FGhuGxUMzi5XORDslpaQ8QAmHPJJ7W70C4C3uK/M/qWaXuvEZSRfYdIO5Y0jxjxylHlgewG6pQse
MORdt1nDkVVFjjnumxalZuoaXG/mlUo/mGf6qzZW/cb25qtgrO9r4kB40CDRIl/epgXuUqfKH5gm
HWby2AFeRcxYQ7ytnOIeE8Jp4djIwtaR7dBNdfC9PjgWnW6wtBqOuKoCAOgdnTI3BL9ZPevUdyLd
he4WKHVxmzOGTUPngGByS6opuBjj6qUzDLV1EuIm2rhjkBc+Ip0j0ZIz1SDWp7FfK1fJzZTxjVOn
le/qPGt3ce08FxW+2qE1vv4zL8mRGgMdzokj7o2hu5hNSE6B0UE+MHoiMT63NSdFhs6XdmN/JG2+
tgf7E4v1s1vJyE6K3d8/Z/2f1jb+raOI086fHbeuvo//8fb9PXsvPn88cP3+U38cuAxL+L8hWsCx
JBDLAeocT/3jxGX53m8IF+d8MTE6xzqbfv6bYgvhljSXKaCrkRgArsZP/UPXMDz7N+zEPMk+tQ9k
qGmR+TsRvHMW/gdrEdlm17FDFyw6tiK0Yw53Px65bEgq84Ar5zUTE9QBpebnkVq7VUXsJyIpbL/4
bQfkycehcCllIu7IDMbvY8dAYOWFaf/6wxX8F+m6X6xO/D7k6s6F9j6yEg6qX6JsyRIzLmgT95V1
JTgyhoTk4HRZNDEP/4sg3/lP++lPB0PAMTPg2BlyGU0Upx//9CQseHTEpN8quQtyZia8KsD2B0TQ
5mkzNSW4jr8qvv2Xnwm1+AzzRTb7FU3QeeEMMJ7PbFdkM3bs6CO9Yend/vlV/KV+kbK389/2w+ec
T9o/nKQ93Exjr2YOU9tpjbR/UJv64t1cGesq+ouPOscd/8dl/OGjzsrZDx9Vg8DE3MxHiRVckBXe
hYiB4zqJvtXr/bhiMr35q29O/HrXEtkA/AwKAZ+EeR5m/PyZGXRnZAttf/SNxtWki4DgMlGJau3j
xvJ3wmzYPLBFJ41hVQYxKb8s1RrpxuQNqbygjfzJUIxInRJOIp55VkYmaxxUClE5eRRSjeBEyh5z
eyvbkW2kjvGeE2RO02ssBJJNwVgGH0E3Eq9qqwkh3JmtvFgvCR4scJWe/yrzwd/TnEoysJvCCjMO
k5Rdmywc/PFhENHKpJ0uO2OmJg++gbC+VWWbFSvttN1nWya+G6mMprrNBKInBQcl9UM1mWfX+pjN
WHRYXzib+xbvVcQDd2+3c/WUmGe7bsOIgPcf+dgvxbsYcbuSZ/hx1echkaw+xZJG23m6trpCt0en
tipssLmlTxS2N4BkDRfy85Cb4K+WQlUew2pMH1jaZvty1CF/djJRJnpccuwKUei6Dby/vsvvZlBR
+i/usvNN9ONNxhd+XiVRf/G0kM/6ZTIUxmGIhNIsHxyPocKQWzyBUzH+eJMx7fvXtUa/Lj7AwS3X
YhDm80kEAX95amZHdGllSvOjEkDDhhhzUiLSMgobeGB/8dicV5ef/yI+i3XuPIXzHOimP9/CKKe6
SdrM+iDVZWPLjCunXw2DVZjQ/cwsA/dT5/dAbBL4NaH8nlWQuVYMm9K3XkiaEv789/kXf7rPJQYb
ir+UF8wvv07bNIpleeZPLxQQJMsYt8xaKhLFYvkLIvLPayAPKws7bltqymi4Ah34y1WOA6kV7S/5
KyskmMGkNSKQRDTCQ5eKXCl1JHxyvcosKeaQZv74d/7S88efPxjIMBBwhpfeL8v+Mjd9a1m580pJ
a0EOI6CRfsL76aVe/BfL8M937e8fhZWB/YAjhMeQ9Je/NBhn/P4A6dnP9s7NiOluC0Gv/4tn4+cF
+I9POd+yvMKAmxP0//lOapVjzwL1/7WkeCJKhN9c2rKTEeLQfAwr13j+8wv4Rwn3P+9dPpHvzaGp
2GYXgv3j18rzsycvH0rPYfiu04+c4hG1M7xYL6uka4bi5A68OTHA+X2Ao7NX6WYJdAGMNUgqWiWW
2Kl3uV9nCQdrkTfIz6L8AJVmOBxHANhtYPnFDAPsbuH9pWXxMcEPSNewrOoBL/LsfNKUMvurLiga
dckpFdMh/oJgpSxWzR17Kf25qFr2kXYVPZ+FMJxmF8+eNW8orO7eZKJxWAQebwf6cFxsR0TepyeY
qcidSRiTdkWdkVeNXzLyYmqcBluIp1n4AGfOvaTFxAUvlEKXxQ/njxCQJxB+1cYNe+tTO3Be2VLk
hHsLZyiBEXA6uT6XWWCLbEZwp6M5exzC+9kKQeS5ztPkVsFjGSv+Z93bWRmlOeatSPlVth/CxXDW
vGWtae8hP+toxjPlXpYk+jnNEoy09nFpi+WSnvFF752Cnd5NjCsl3WdWbvpUZnnDNbciXmPJeIbW
ELeJaT8irslpctHxDmNc7vEMEKiNAvxoZuRUJg3J+L9Gb1epFpNWyJyXr8zOCusmLBKSMYGucQ8L
ZkUT/kcAPdGi3FRFOd/LvM7dkalUTI7iqxVlyjCN9s42ciHQYsk4A6+oWLB4tZp5PUYUDZjEXwy7
w0XuQfMidcEKkFL58rT4KrhLU7Bq27iwmel7vSLwo3jWwcWq8SkvaQWKGEh7t4UKm3yjy5BEYDl6
GV4bWtKeh6UtvbXThno94zYhTQthoF6LybLUOvFj1MwRMnB8tCqFNbnwpWgvcN1rzJkiK0b4jWHe
77Sfx099HdbPDUipb+kcKudQO7o+jpObSuYwbRlshn40Pgds8uj0Dr7jjZmU4ePS2PHXxBlcbyQj
fQU0rXW4nw2MLGQAnfip6sjBrjDYnQfZuZ3eoLqSxlxGf9xaIxhNEuNnqzi2hSff7ZC+ra4nOexa
01JEWFSSbd+dR+6zKwjSDW1QYWDNbfE0kpQ9TBCsBpT1Emek4cGrRSgerZuqMJtl43jsgVq/8d2t
Uy61fqDzPLTe2EkFyWfKxie46jIVX6u+MB49anV4XZlzOp4K29b6ZIbgJY6JN46cRttZZ6tiDs2j
MpoiX4nJpps+D8UIVaYDo0BGQY8Pys9MxtHd5F7moxk8hrINXyso3ETQYQ+/lE3IDZo69Qz4iRgn
vTVByb6lYwQNNhh0alcUwa2G5f4dTSn8cjTWaYC2DFU9rwGoymycH6AYDjCDGoMsJtAf6rslzZhd
NcJ1b2l/xnJaqmJC7CmnMWL6jJGVX36qN54tVLkKR7e6xifaXrp0cqZcwBqWocqy+lPkyehtdOBl
D4bZh/PKaek7YiEbbp2ml691IDF+5LKxb6EPJ08D2eiHeXHKCQOHGu6MNtBvcTcSjujis5FX+CUR
Ib6s+HfHPg8jfiSiG6mFsQvN95I0oy1XhjEyOpuHlEvVFxh7Vmpw22/DOJH6C4OB7hwz9cRHlc5F
tSrrGYjj0GKsXc2ybXFJDyNj+3SWtNMZ2WXtG9194lJ8GlXZPN5Iq3Dx+AzZMkWpV9AT3Md2uUq1
4JsosMDeOuUMvFg4aYJ53ctqd1UYg/qcvTNxlpwHk6i46dk3qw53TtSfPSO1x5K2HoG2vigz5fyY
wr/eGWQOe853xBiiLJ5I/5H3tPo9o3pkDCsPIWmQ1bf33siW7xTmRIrxX1ma+V0qwvHAamVjSyUT
1myQL7MJA5quqg3M3d4DCFL6z/7kMR8ZiVhc17z/kw0xzb7CPJ4tKABYZV7T1HYfqfaNKbQwmizd
1pmFUFQnRfjakU5uNyEtTVPUosfNK50R5qedrKdK2J2MhVURL+l1vcQGrFSwCFj0tAQPkNSqYxaT
FfGwRgLvprWy5MwCl7eYWcRSCajGvQ5pbp9ic6T0yhoP2qH2fDNWtn6cNf/uBmCH8ZlZJS/11hjz
LvJJl2LKViNOwroMlm5NYpymQx5ZpvBDSXohihdMVCszLzDTDH7f09heZebJqbr6dSqMBduZh19u
7OdmXkmnoWMpi0UVXDhlPrBehppUBuV33NSEa61u5VagHrcTzcsVQZCAlDEjwlCTt/BDpoHD7N+5
Rqq+5cXEiUdWMcEd0gd3RTolD6lnxhVTbtmcmGlUXjT3/Xn7RbuF2mp2RRh/m5Z68iUmActrQMvb
HgP9NXAQJAmntcQXs4rFxLsixZudGm25GbpmeR+U2y3bMZ+ne4wow2MwDZXBQKw5M3JtvOYiwS1W
sINoV46ynGDd1Ll1S3wXTyLOtq/cUTMhYckamPl1Xa3dLvAZmtHuU6/o7JgezHxU1o7ON85cXhsO
8CvHuWo3tt1k44WqjRkiwBC8EU/nKOYyx37IkjrB0IS504xYRTikcg6cb5hzet+UB8kTi2HBUQ8p
qf3Q/dxed0VJ7AElOYs3YznIj6meZi6ZN9UmLArm49TF19QworB+GpiQPruc/xe5xUq/2LzOR5Vp
d9OVt4ULYzEqa4mpv+X08dyOUE5ZQYX2dp0tpixaBgN+tC59cenlSUzmCwMHRF5WphOUdZQUY+kV
DcOkfjlnQnS8Cxg9fhtry6K4qxfklH0UOuKYLfcH9rG31C2SxzEe83Sdi7m9a33TJZlKFrxb876M
37q4SF913frclamfv7NX0t9yuDIsXmU/2RH1k/rGo60Ry5MAxrEtUaZsvoIhRLjD3OPk0xRveCdq
l2CmM2F9bMfTYidPoVeX1yU1f0+Y+yyX4jCi4FtR8spcWdJx38h0gVSpFU7XbWGO/d1cBJhXJzad
cpVPxkhAXQasBopn5SxTTBOKMMC8LnK0Ti7t3gtzkvi0b27qiYJJFjaWqsRK6DnD1Zxd+WTR6oPb
1va8yRc1MWyZKo1yCEKw28eGae/zWfcRd6O8XHwooSsej+7ergt2kd7ksRIm7ogJEVc8UAz9NpRD
z4uaOJGLIjtMkgCAPz27PKuEh7AhMGeZzgh5PeuTk4Xmfbp0VkDpIEGDqIKB0OFeVLO5RiVR9UGT
TsKC1y5WVHdZLulITfN32PU+Mts0EB0B/RjYRMoklyAeSeN9ZGmhGD3ko302HYZ9UvQ7aTn5sDnT
ph12DTSBrLKhD59B+Jc3xCi7yxQDfkffwNBmyAXGYL8pBby3TFrfPxVuIaIeuE1Mk409jg9ps1R2
ZJTwsci1NxlAKPYYKwYQen9eW5jAU5TBJerKsdhJnaWUiePup2+xa0pE7polxBwXHxtv1UCrlRjU
lq1pzOKjmOfspuudhGWK1/uFgbuE1cS0TNIKUzsdzGYIHgkvdepixkRcrXtKCdwjwHBJJF1VupJ6
XQns2beEnwlHqcp1aXaHKeDv0rxkrYISIb8lKUH0iHO5c50vbkrsrQFYvbc70V5nTWp3F67N0rlS
7pnHU9RVQUufO9vLZjaaGLDNQhx4ZXdze8N0ajC3AkffsaGa8CUv8/CbWbEkRJYqzXzT0NTQrHqT
fQj9FiIkgg0fBrSuezZWtEk6XOJK5tUg0WT5RxFqruuQ8L4hl2LcTgU0oGhpyCStfUZDpBnz0rju
OnOZtnVo4ZV07WD4DPR4rncZOH8xMOqMfu93cChkmPmca6oWIT5k0AjtZnaLN1ol4nepzOrC4wjn
b+uh1neB6heKj5aEJbPj+HJTo6udu4tmJ4lEOIvvIcyaapUVBXQgHePX4N7Gi25Xzd6l9nlNEl+5
1AHZcIUVNkC0HTXv56pJ72oetY03EZ1F9g38O26K4MNPxWnBkWbCNpy4y1Y68INHDrHZuS+jGcYj
L+T+Hb8qmrU3y+E6aIy2xx6MFonclZVP+OZmeTl3Mk2SCOU7h3UQj0qtbbNTT6q1kuY0VHmChIQd
j3ZPP2vjQ9739nUgY1EeY1yR/CSZpxd8eWG4khyQ4QEsXnxQhs9NxgJUosjkvACqKvFgckLqwInC
JJ48HU5MSBpY8Z5jxhgfgBVdttAcYT06TNV8iNu6ffJLxb2XOonj7pBdi4fCYni0jmOdT1GsHa6q
Slt5m9MC9eDD2YNTSUPVsQ0VFbySXpHbJTGzew6l+ZvpkoIDC5MZz4UJ5GvVqbR54mweU6NRFW9e
7fYfo5mNT4PEm4IE3hinKkur8mYI+kFxKX0gAwxY7R5zub88uMOQf8w8OBi2Zt97JffYd1ukeZ9g
64DJChRLqNoPBWPk2yxFKA+ObUvzaBo2ftDOd90xKrEEvPBLNM85PKl7PRG5IyDLQiTwip1SxyjZ
qYs5ZHLpifqqhxf1LrBg3UKNJwk65TFlrzaUdf8iFkm8y0tlcMbpoAoE5ehMK2Kf87dySD5Mkmtq
TQJJH8GF+uwRimBZ90DNm1URJBxq5o7MH9kywr2QlJYwSkoVbjvLBNSPuhKHkTTtMzY/zivu1XKm
QbdIRyovwthpX1qmNAz7R1W6lwQGfWvXpXbcnTDECLz5iMvkxqZwetZ0PBiPdkso4HLmCmIHmJc2
P8YEpf1NzS8KwapvhjsxNRW7f3pS2oshdwb7WUFaoOekwYi9EgH4sY2VFsNXgnfG3WqzLBIKYkXi
R3PcLjqqAtfHJy9dydiN+eqKYXr56AYIQjeKi7b3VAFdTGFp7fclr4z0CGyjtzbx2TzmlVVv7c2i
xJHAi3dIt3Htk3VYSPlVbJaCSkScmHn3ObYevW1pay/ZWos7dQc10ZkDyN6B01YUk1kcVO2GKeHI
om4inbuzh99MNQktDvXUX6jcymsMIlKm94wfCveJQgjm4lwLsez5SsS4zaCeN2ug4efX25mR3GGZ
JnMe1oYVTWY+PFS25bxwRIIJT9gwe4rpaGKfR9lJupUYTm5Czd4nGnLmg+sUqMtlNpmu5N9s63wn
4gnAUahmZIOMjd95Y1GW9ymNws8Dd5SOel9oBJCUkDd+1qRs9wkh1v/i7MyW29axtn1DP6sIzjzV
6NlO4jixTliKk3CeQRLk1f8PvQ8+S3JJla6eqnv3DgQSXADWWu/zsis0A2crUXdWvWVrHL8XQAj9
hSIp8yWhdAioBhDmD5FZXbikEu9Wt67vz1dM+v5oU0LyA3g8LeyfOAbAjBiA4D/nGa31+KLT27b8
f2TcDbvKO/O1c5zyTwWyaNaEx+bv86m/k4SmKxxLp/ZiUXrkaSHF+ljrCWDOJfXkeK9xHou7MlHi
h8lp6F/TpvMoDk0jBoZfpIrnhOeHitI0qZqmjNF/jbHLXWcjqhwaGi5M5SRr+j4IueB3Piokz8NB
0swhCUTW9lV12Dj0nhnAp5xNiYySg3GXqAsJ9jkLe5QzJZnFa/ANeOE8wMPxFHoZ6Q1x8Drhl4WU
dqgWkpbQe9KsiGx74yXyYux91JRcqDScTtSgrZe0PkdmnuVMc/34NJtBWjEC62Lnu7LYxmPQ3Goc
ZLBrmQL4eJ38cn6NHFYSSA6zoRqQmF2H8pzLwIfjtYlZuwP3wl3mVxWstwkTEMIozeLOpdrj+aEA
eBwO5eIDDRvGJIOSa3QtleysToSNuhVp1e35WZ2sfGr1NDpz8NGFyZo5Wvk0WnC8d8NiJ4H4cRzO
6sfRLv6Rks+zo/lG16lMAJilEnX0rsg2yUCBeNzRuEwTEFdSLqPRLwRWwYWiwWfz+TjS0TemVE1P
HPZpOzqk5bVJHnNFH8rf8w/tZOnNDQ64s1Ps0eFYu0fvpx50T4/7odjBuks3TekVj2Fo1K9j3ZoP
gzdp1+fHOzJynteeS1lYoOmng93X7aO31KZN1qAVb3fjUGqvoVYVOVJ/zf4G8BALcCeprjDofQav
pZ70NlQbrTFrMpVl43yZHOlgdDLUP5Ul9Qs1r9OVyucn/Bm4jJG69V6v/xDSBD3KfcVXt7MJ0NsW
u/pF19ra9VR1b+efwScvFpcAPj+bgy//PFpCDdURdmZV7+SAZZ1bIv6iehBcCCqfzccF4MpSnftG
UNceBJVMiqoarFzuksxHnz/lv2G85/TscY8+P58j3PL7O6W4M+84dHg6fICHQykuh+4Qtu0u0zA+
zzvaoUniF49ca8SVVgfDFZby0X2r0ViaNehyHTlU95NojT92H4YX4oBxUr1k5yOXzJukCkZ4M45+
TmXBWizGYRdZc4tY4PZcj/wocbYZ5xALyC5iy3Vg1O4VXHpc65y2rfxNwnf2BHnC+ukEsjaWtFYC
hRl6X3Vrn+RCQHHEH68LI7GaZeoUwiE11IVXVW3m9xodub8zBDuPnj1UE64zRfZdg9ML4q8hMYub
4GR96dkDHrU0ENOFWHGydc1TBiJOt4zgOzaOplz5EPSDwaVqhjpj6ZCjXHacHCHI1tMq8uzoJ4cA
uadWNm3Ov/xPlhmGF1CZMBPQMVI9CiBuWXu2gw5sh80fxJxI1Pe9I6BI1na7+ueh/LlWSz2a3isM
Eg7fq2uK3ANBIneZje4OXzF4HG7xI6mb4sKk5iB0cBKgwWBePAK1KCPqRwu60uwQhUEx7SjorCfN
8dYcfhXYmOGPk8TJVYru8R/nBsdF+Da8dz4fm1PA4dxUlmjEXsHcXIQypZ2Jb5ytgddSq7r696H4
Orx5dnRSuEfVdTSVWpHVYb/zOrJKQZwOm260xNIzkBWcH+o0MjCt+ZjockwktM5qpo8nG3ckYRjA
9Nthkjg9arIMnkRrq2WW0wxbTn20rmptvnHIV8XdFrEE9xgNkOUKErXzcuHXzA/x4LXya8AQ4BIp
HFgFx1j4McsrXYurfocqkDq27zpXCnOPDVVTSsVKeF+DZKR9VjTOV7ev9DV3ffulyXOdpIu/TYxW
fz3/k06+Hn7R3CtjQthi+9GPno/mtgPlArPfdZ0e31l5qq+jzq5vyGxfWmHvMeBo9jYMegAJ6MuA
Jh+998Kphn4wOrXTXAfZBMV9UIwkuUzopqA/HuHgcu3yOkO9eH5HwsDMbH/boOOKye7kw4PmNngq
tcZIRcHtMzqxdBTof63oPYtJIuGGhB6324YH9cshU/IiBk17yUAhP59/bPNjOZkKHimcJ00aKo6X
sKH6YAIfq3bDVBRomfts1eCVd2EjOTbCmd0V5r4fnZYm7tknYSAryQGMeTHuChE1aw1YzMNUTdWm
pjH5a2Q63rLOJRSjvBYPbhI3T1Nn8cRGJddj64UbV+bdLc1uFmKbXF34jE9ObvOPc+fbgkE9xzj+
tITRpDKGK7NTwu4WHF7yNXSA1xpi6lPU44H374/ccqF+8CQ8ls/Ruc2npjG3Eow7ChcUPmF/ratQ
VRcC7yeTokWGLBebGTy/48DbwLIEY1ZNOw27V/Kucbst8TxaoNjX7o1W/A+z4uBi2sB3WUaEhcP4
hESPJhO/HHeDo2s3WCVSrveMdP3Pzw4InumxL/tEXfNod86rMM5hBY+7epx4OVmv/crL0rjwho68
OuZP2rH5F/JRovv8pg4no2wDfoafiB1U6eamAz787DlpQF4XlioGfoG+lU2XX4vaAefTWsEOaXUO
2BTVXWwXNekujgwj2bJ704tNEMYx53Bf3HYpdc9iSIoLS/j0M+Z86qJzhffMP9yjH+zkdlUEmhA7
lKPxpqpztGKdFV34jE9jLKPwcCz8m9DW2kcnlEbzzM4JArFLCj/YJr2er8YmqFe+HMwLEzpdvjTO
2aymeZvhk5x/yoc7RKKbEou2yt55Nmn+ERXvssexEE1drW4ozJur8wvr5JzCmmUo3eGDIRS8X7Y+
jDcK8LpDpfs75i22bmpD0jOAJYeLZkIfi9p03Fbkpn6eH/Y983IYf10+GGZpzJuJedwZadhYUZSN
BJVmDsYVUQGlbVXPJIKS1f2g9Wl4D9G46r54tMui+cLM92dg5HWynFBp7lqwG2opAoRlF85Rp0tq
/mVzIsXmIkeH/uEbiAYHZYlhBztJ58o3Pu3oe+4igjn/AD557habKGk2HBbZfo4+6MCoQC3KRENS
JNI1duX1ygkFYMkwauoHLBPiLZaN4YUP/JNRWVq8SbZvWhWPe19FbWIIWFPD4XKhXYf4iP1J0wRJ
ZiajregKe536WXp3fqqnS5rGSAdzK64Vs5/k0QNtx3ryM3/K9/D4hmsfsCgqbEwZ27aMEEeN3cv5
8T55gb6u03zPW+I/ThIShqb3CVLLPWuMIyL72n1MW9+FmHA6CrxYeltZJGjpIVcdLhNqjrXRSKfa
O/b020/wldbhQ2/OT+U48HD1drh/8nGSwPT14/dF6cqoaKiy91Xg3hOYnFs3msxFZJf29vxIx9Mx
BcoVLhAc6jlk++b81z/EgcIkzVtxTt3nEoISABiw8WEYPJ4fxfhsGFYfNz3CHBnEo/CGEyvdaRAl
91M85MDyGtCED5M/GWqrCWU+jk6Y3FOcQDZmNE7+oOnNeO2XQdYj7+xRbMOVnejKl8ZmKoSJvUwG
aJvem8jfKl8k1baAVCkX8UAbPRhV0X/xJ89/aXQNl1ZUhRmAp0aHV39+YsdrfH58XFJYEaR9oAAd
XSzzPi2xTMHxJYdZow24xI35UN/IyXqkSSG8EDw+fYr/N5p19EXRmukHBZ4T+04K1KVS2qvShcZ5
fk4ni+99Tu/xgoI+7OTDJcF5Q4rccvN9nQBWzTJYhoGPKD4b+j//OhKnz7lPfNY7kTs/CoZRi8fU
NGJtFGa8u0FzuNRV3M3h2v9rBoADmqVzS0ZqwDGM13U0qQJPe8gF8b7QlXGblQO1rFraoJRS58Jb
Orm6zmPNxzWH3ZzwdxwihiSL2r6w0n0htRK1iCVXJb39NBnLSoeki8UuJxoMKyyY5X96s4BW0ZjD
HYTOsl8k1JUuHC5O183hDzqavBai3mxdPd2XFPSubZFrV2FmcLw7/zo/G8aa4xU5YYF14rwLfYgl
jfDyvsHQag9NQF81fq4/eZBrf50f5ThHx9N1cEEj/s4HCO6/R6PgCy2LQZZ7vddB+2d6h6jbUre0
xvs/YBNzzzT9aI3/EQ21QZRcqIAcb6Xz8LiwzUkAHZzK8T3Dtbo8okuw3FOFc+/gmHoLwgq2IPYY
r0J8unYpjov//mQPBj0KM4ER1fQBeuUe/5ccb5MBbJfX9xeWycnhjLmR9kSAyLyIac7Ro7UdRYd9
UFYzLin6WdLpQKNcndBKISCnZvRkRQK1O9jqstuGjobDlmP7CGR90pITsZ/Umu2vz7/v0xCL4Nhk
l/pPLTmT2D+uqqSl86szgmYPAca+yzTXhuPQlnQyZuK+k6F9Ifx9Mp4H89JCpcgCE/5R+EuzzsUW
PW735NSmR4Va4KmuXbUIkbnfQ6L2N+fnZ8zZk49HYp46pRQKQuyOdB+4RwOaVV26Jn2p+8BthL1J
8tw2Fljb0xsley96wzLde/EnXfstU9XTmTDVV1HbZkjyhiB/aBSrdVWzd17bHJOdBS4v+CLWaLZ0
SF6Yw/OHZe6mqYqhXFjKc/9ipRLrFx7bJx8/9RkSg0QAVJfHmXxL2VomoFHs/awTtMN47W0pguDC
wzodZUYcCa7D3L29E31PFw9UIaJJ7uEtqHWoxTq9C3Xxz3NhFJ+PADAoiaLZTODjkgOn50iLxr69
M7Wwab0UQyVakP/1o0YxjF8yhzxKWqgjjt57S8iPwQNO+5wr3wa4Z7Cmgza+8PmchEuwTvOeR9Cc
b3uzRvnjXGZVR6NHfrenwgLgK4os9CwmGK91EErM30wFxV+vhwynerLGretnF07MJx8Uv4B2UJRS
8xmJBX74C/Jp5L5j6v1eRpoF8GcY6Yfu6bjKFe0dc6v7+Q/qMEKz71LCMT3ul1ySWZLHK1EUXdem
0KSoE1Y/6PjErsjpJhx3Mtu8sm16U6J4LC8JtcR8+Pq/z/i/YYkZpGNRF55m1WiMkV1li2knR0ym
AMlLE5FLT5tu6niOWE7Qy29cN8Q8DNQ27gWA3jxOcQnuvRe+ksMT3PtPsV3CyVwoxOv1PeJ82IgN
0JthYZELkxMGZU5fQJaJSYhVyu/+qfb5PhRz5TqPulWnsnGUGpZ07WKo4CAlQUwDrEahFs2j4Ipe
00sX9KNA+T4WtwRWM7dKH1jv0TEGVmCeNVjM7zCtgMlrT2P6VCYBbbUczft4jUVo84xbDk6sQPB8
m57jHnj5mGb1nW5OgQUayuquaCVEwGKGlW7earKoHwvbD7QnP0zDG7qYtGdNUJdfFKyuZ8+q2+/n
l+fhB/nfLIgrqPJNsof+ey7uw8sZY6dRlE9YnvjxuOg5pID/1MolLNLx66QG/Q4RTf0rN4v+fkzc
4sJd7JPFMbdwzHlSog+Ft8PPMR5bLcO4e9r1wmlXrUafW8yBCSkIsLXzU/10KDY3QQKT13Z8vu9V
ISXu1voOPwKabz1tuvYD0B5+i1Tk/FDe6dfHJsr3Tv/NLCw7CtlmZoxmobtil9NjukIlXf1pMYVc
tjoMj0VKckPWmn8T6VHyT2mO/94nJi6QTGiEoDvmKMCWEI37EoXJTmV185awc6z5f1tzNhRWY9Zi
y3B+qp89VbIb5ny1INF9UsIoi8jOJo1PDq3lCs2Sd9MOwJYjWzQXvu7D0D3PbZbwsql7oBso/xyv
lV5YfFi1ubNyQuoyhaS0Mf26/mk4/A+4VBTRj/OTO4Ib/DckJA0SLJzyZ3Ocw+WJ3lQGfTzpO9wR
e3fTe1aFlao/Rl8Hvx12BURpxOlpnH7pLbO6I+YWd64dJsuaP/HCkz5dVAbbFb7zFEy4xh3v0DR1
9pz35vwvXRbgm7yEg9k0IrQ0yF8gyEyy57hRdHgWlfF2/kEcnnTen8OcNmPvnKkZJz1Jk4bXgCNN
cxdiMXeTTeCkdJ/m5POjnK4lmmko7JGQ5DMFuXX4tIFxTBEqR39nwFpd6so3VlHT78NRpheW0ulI
9MawZoneHOepJh6OZKh2kMS6ZE+1V6xEYuUbu9G6lafF8tI95vTZceQFWom4Fi4kp4HDsSLK83Xn
y3Rfgb19TRWlNRo3gQqG9B03fVjeC0Rwa+S81os2OBZhX+rLIMe+lGZwGmvwqgYkVV86CX3yDIDP
e9bcN2XOBcLD3zVpdeVpnZvtB+wPV34b4yM7tiEMOqqj51/sZ4+ASoLJ90tfIvHmcCg6nBXs8jDf
F63Kt/pUlOsyssT1+VFOj1o2PVm+b/k2uUO6kg5HkQFuDU3RVvteZeZdQ56H+q4+IM6xY1QIyn2l
30Guzg/6ydTAttF1zf5pQUOZv9oPGygaQTtyp3nQwcaaRJnJdV8J68Ion7wrzuQzzoDvn38/mpob
6fgXjUnNHSALlnFU01iA6dCmSIPkwgH5veB6eHTEGwGrbsr4HJKJfYczcui16pqpI3OtuyGKK186
b16oRbcm9OhHVvrMLYPGjoZL2MAUMlpy4gWActdZgk10rrgGY+c4NbOHL2k6k7I7Nn5fNU6/SHUK
N4M/bk7ts6EivA/1xBE3dqybydLRYIKjM3ZbgOXKZVWSENb/FqgtvIXCR/G7IuVQLWpiD7Kx+T60
kBjy/JC0If+Eht295pXNb6Qtols2WKY90wrb/+66lHytmSYFViAG5Ydr+je1X5Oe48KXV5W10XUI
h6hkVI9o2aurt6bUmWZMM1C+oON8gFfcSOO2ddGuUz0Ikt9AkQ3UOYUJgHQoyJ+VQVOqldcKNJqy
GKcCR6TG1m4lEiV9mZepjg1kpYfBKkHcrC2NVBpvIfm5rzKM1N/SRmVNDSZAaK/crMYoFDjaspG6
96swuwzNeRiX9ziqYo+Ga3ZObtzFCnbVZwkS2GIyczR+arKdJQYQISI8ukPkOvdm2gcKQO+lV01+
KZP5yTGYRe8S2CjYktc7PsBlysAgSBXN3kF+Fy0qOi5uU3P8E+Mm/1ThIr/EOE5dxaKjJ8OA/lyj
wnluLLvbwMOIVrWQ6Wbs7PLaIv5fT23krduCnEOoS3XDBRC1ZpUZ11AYrAubwCefLill3XgHGAEq
ProKYn5bK0DSzb4YGjDhWUNztlOK9fkA8cmnCyeNtmiQVzQ5HBMssM0YnBH31X3doXsd/cFfjVOP
TiAc7f9hKHZQQI7AvqhIHx3+QsscEKybRHR/giCJFfZKZNK/hkg0XkhKfBJrQXl5VIcpRM/x7zBI
BMAJo97O8r0WGYhdKW+we4RNcdtrE+DjRgb+Vwkg/uu/P8z32xb9MmREjqMtzAzwRG6AI7ndGCvT
NEvqHIEJ0NyLLhxGTk+bJHU5brI8qEjTzXE4Q4GBoK8cv9iXppmhn+5jzNuj9Gqw4CGbA1YW56f2
yZXd0YHEYMM512S5Kh8OqFVdNlhZRiqZSt+6rsmIY8Yc440C/jXW3eCHlqXRuuFQcGNZZry2qEZf
2KhProOkCwzkJqS0ydFQuzz8DWY3qoA8Fq81Qb4EW9q8N20ZPOSaiB910MebnJ+4QPSRzl4B6sI2
d7KquLbzBLiesYApSs/f0ofN1HKTEJZILsimi/Yni/iPsKxyg6oH5xvaurC0b8sL7/l0yux1sL0o
O3K+Jpt3OGYxFX7CPmjsQyz3bmpUxvWi0nMIU0XZPqXZgLS+7fJ7t25aXBvbf5OgcLRmzpwdePCM
PndpHY4/OFlEx79p7K2gkasRWvhdMtmXTqHvzdgfd3XOuLQLUthiMdPyf/zlDCTJaRDL7T2Z2FYs
wiJmd0Yr69+WVZgBMm9HLVtZtMr9tFrUbrBCQpAqOtfzchmVqXwAG+q8Sl+DZlDmDbql3ByxTlH4
BPSLZhj0rwBIvNuuNLv7HqjyWiIHwe8sQ4taUjGddUXBX3dMy7egmMheY2WcrASrzVy2NUYeK6A9
4gp9doUVStYjWwnNfnrVjAF3GVouEYGrOpreTNg19M3CIa2XmIHl372gQceAI0Z2BcXKuxZj3+pb
4fRgbTAgF3hKtj5GE3pQCnthI4aq6RtChr6WVmTfmXHYDwu6JavHsswNa9HgffygdTa/Hkd48ya0
rfxNpbEFjYyFi3tehOQVn8kabrln9LsWNdoWxz7wfoHKtfFSaJhjzeHLQ89DmDXoPGWrfYfUffgu
VIjWuFbK2k9NEIzAjXCbgBmPFThXHAeHCIMmRjGU8VPQpn5/jYYUzWmtcchbyibKse4OsakwNc19
qQxysItBudbXcYj7B8Ez6W6KDFrshYA2B4uDX82FmdyOQdMhCQmO24cru0rRGRWhLH57mr3AzxFC
7gZ6x+Q9FyWkM6wO9QLX1F9p/FWgOL4w+vHuTuLlYPSj3R23CbCXblf8HuzF/Qht5K38Zt3Ln84X
gLKVWMbdtnJXcnt+2ONocjzq0a5RmF4VWhqjZiZtEpP9BtXgRtMaEMFwUuy1M1rLru0v3HxO1sfR
XOdf9WF9pA6Cx0AOzBVdruvyfF8QKGU8dgndI7Au7BLHW+PhJE/EUKAxdD0NmKSjjFWW5ctR/6u5
KRL66MKJhnb140VkIVMieWxb5AOo1x29RjgUcKgrdNQmIn30413SvzZFCqXaTb1klYAhx6UkmHkZ
hlmDCO8CoT9HU1LurURl1EN7KIYrxw3xTMtk1d7JsJW/sDDWvvmdZjc3qsAhcyHMrrFnP1J1KzUl
p2UBIdnd9l2v4wGJIdIbeAFnWnQ1qh8MwT3/Vy8H45eToc9eNBBcgsUUuCrYqGxIaaYaekACAJLA
+5VGgfDPB2xlg9+fEmxgsrZ6gxKlNau01PJnZ+jVuKWf3hLrwQ+ccelqlY0zuB6k/jeobwWGpZkH
0C2IZPYNVp3Ch60Zykeu7eE9aGSvW4i2nF79QI23hhdj/hNVbXjfpRL8jY81jrXA1H764sZdqq3C
tNKuusEp1RqyT3If6p0KQEbbmCnHHrSalUg7/6dTdkA4ZJul61iO3q8sLKf7HImrsQG/hiNyT51m
XzSW/qhsOb6S44ZX0es2u2Y69u4fC6a0WLCJB1+KNMdvowfP5WP7VYa7sgX8tcAkEaAUXBfuaWk0
QM0xGzwQLFzN7DKv/KXeNiW9n1lnv6XDhHFGUZV2hbdBi9Ucxl7Jc53VpX6vN8p3V1M3BOUNHTtB
tmmLNvyT4dClvYwaHeqrSBdhvUpqqcb7rJ5gJ0w09OxVVVbjA3ZOWvIF6kGQ7MCG2xqNiHU3oL4W
sdZ+NfUg82BkJGGZXHVTr/pogTrHye6HSKe5hiZfzbly6TbQlmWDSUKCvrNdVKmWWqskTPWW5gsS
W4syz7otfR/wW7hSBrCtRqf64zpS/vD6ib9F2NE4zIiw9jkwnXbjVGljbiZMsu5yTYt0tN6Jwe2S
OvwN+QCRgjLvAqiZY88hNa8NP3kYAwWZGbqKGLalTGsAaF3SXQ1mi0/ykDZVvw40L8qhYGtjept7
evaHTJVzN1qJjfN3YNhAkwbh3JOIbd4ss7XAq8vOuYXWlyAonf1VfVXBsAE0BbGNJqdYAYvS85Dj
gqXEdYXrCIVxag/TNSXfQr/prGTU1uT4jDu3VZG1yrUaFLDV0UR8DWOr/hqqXiuuC5lX6V3vYNn1
2Aymi4SEbNi16NryBhE0lkLLBNumtygK3AcvwIp1UZmDViFvMkP8mKvcvWeG5rTRRuyeFkHv1A/g
V7W/naxo7B9jzYT7hUEWBI8sCe4HC6jNjSpFGF7Ri+5fiYgD9pLVnrVLXZqlsUrNoTM2alBx8WBV
ThYvW0w+840owbAvKWHDq0hKL3ev6yjqzCt6G2Ha4XSEhnsa+HiQibTAO0p++KL0VPXmwgKhwdWg
bLwxeMU/geUXcumFWQ8/0IjDr72OkeyiJrv+Sk9CYK+FptJxnUZBcC3B1LgLAEXZWy9qNB5GFE36
Kh8b4tWQGsXa8Pkdq9le99aO+X1g8zDiXURuHb2ZbWyb2zn5UNP2XzlfwhQw3g2Y1fKWShQECnri
UJuBemH7xPpjhCBrTe4cIY0MJ2kSNosW8NnzFJr937pLG7lgPw7p4IewhKdtMMa7oPVA5SFGx/yi
iiYVb71OhD/U1NCTYvRe6xCYpDCWZpCRPCoyad13OhjURdNMsYWFWm1XM2AussnmmI6+cTpM5hcS
oi5mzm3K1TOA6RaS5TCmZzrEfKQMQS1fRqus/nptYWKC5UJAK83Qwud9rH9V0M6zlaPFCU/WdKNy
OzaVu+flTtWykq7ixFRG6bNWxSJfcTjtDFrOMVmDyDO3j0fMkjugFGJtxg1gXSvG8H1hR7EbLUgz
Zf2CTUXEq6IfSNALiB3LKclKfS0Rio4Lt/MzKLs5/QmrafDMbRlyo1/WmEF+N0qnLai8acl3SAL2
99GRNabcbhsbawkB65WcbeitDOWnj4PKeRK2X4u7xtTkHQhA41uCvRxUipi/C1ZNd+c5hQyXotTi
X8QMK1+2PsiKxezQS3QLJusBHzxgGsE4wg7jHkJqTnoVcEym6pP/AlJFWiwo3StnpKi1wqo9Ybcz
dezii8wBuT90sbXBEoIcT1ESX3FnzPVXC0f5FxoK8ggRX93ZHN8T90qakc2+UAnjb5S0ToZLRxq/
lbGSmKexFm8tmU0d2K1SB6KjysFYwUPDuLHto4FbGF46G8yM8F1m+3IxL446UHFFGptfuBjAp6t8
J/zpYBU9XGfD0BVLq6xDYzE2foZvHgyMfJb3V9zkh5Avqy0mAHe6GXW7utDytxq7hvAK0pyO2UUM
HBTwwXhj9nnsAE2EDbUw8ky+2FYodxUgnCd/EFF91VmdFa4SWsSeLVzbvtJcVz0VeUS7NuuX+0RG
0gbLe6PUFyAi0kfH096c2pQFNaycYDoorUtoHot73jaWJ2KthK8BcCuFr66pY2BZWoBuvuVMopN8
jfv4N9zHHKAbSfdwG3RGkUDIrCzzO4HbSoDBTQZQE4pQpC6kWTy5VDxMwBXjZG3bMaVcNmQdJhG5
E5t/cDvNjMcsNIP7WOoDZSXiN3ZJKBO/E9DZYFSbWNApZSq+jl6OlYkG4Os7eTPdvY09r0i3AgRO
tqAmGnjfCmItRmwQPMbXgVtjtzDV6HbbrgU7taEU0HZU66gobxU2QxgmjQBbBiCoEjOYjK+pBI4z
3vjJpAc7i/zldJ1Goip/FboD0FGf6qnbdF7o7BtMdEZcMqboq2nVBiCsobWzq478wQ/q9uCrFToJ
7cYBWPsSZb5LrtZ3/YUejb2zsjxV7vxYZBDzoN9hQpcaBjqs0uPviLhGL6k2JvkXJcZoeMCjvrL/
8v46DITwf/aAtcY6XhHEmXAt/cbI7iKiBghwCcQsr5sBq0g7yZsbM1NRuBmqVDovFQTgO1D4znMs
rM7c0Doi/gIXGZuVk4cSZyeWYrvKB1Rqm7Yzu3SlstKqKEF29YTO0exu/azF/iUY4PAlsF7lDPWp
upVOQjNeoQSVJZqJ0iIn62v1ay/obKZhVu/VvSGyyX0arT5V23IyGrXCfWoIlx5fsL6i2KkSIpcx
dktTpsOfLhldbUn7YbnLRaBV12PecICY4k5/DHUh7wbXjwAyWnn+ZkpnZMfAfREXnzFLwzvoLvF9
UpAQxxCbZAAgCOheG7cnNb8MuhIJGvlw/Yme74GDuue2L72MhvqamzBoKKad/64qHQ+Msde0jQaA
YcRgRrrDsi9EbCxtotGTbQM13YJG7N11G0o8tMa0af+QbNGfIUHJPXFaKzf4eccb3xpyrDk9x7hO
hWaNeJv05g8t0KaW585dYoMfuX6XkO8gbIxRGqwwfXTbBX9i+0XpSc2VI6+1ags4qXnAbUlXGyW4
9K/M3BhbXERTHUuhVFQ4oGS2u9SHMJNQHCbDWIsky+8z3NO5+daO8UtFNXt47wK8WgZ9LdZhqyGI
KKG+b6xw0q2F7DAdfOUElqw91ZZLFIkwrCsbLRD0LSBySz+s2dmMcWTnxTMkXLZ9jrUA5qNYMdV5
2dBs4+NlgykLJlnAjEKcHsd8wn9M536OW1ozNFu9xeLXzWBH3VUlkSeNG6HfpZMwnnK/q+2l1YRJ
vujmIjmXHR3rjwzbop2ydfVTF2NagAhWtIGXTes3OMZrrgL0p3HVtvtZCWxQUbrrHP4LHlQUJfmy
rOEtbQ3rr+9N/tfRHkRynWkOwEUtShIuc3nwU6+76TFP8BBdDFK39z2gUwt0sOaVG2Kuoq83yYXE
LS2wmwejUtObHdRlc9OMA+j4oJ+B3/CXSemw6/wdzMbp1/3oV/pS5jMl0vBG61tWqMRkVqgB1kM7
4pOi7HFyFgZoaf/Og9g2rfquHobVMAz5Q9ahtIZ0MLD7CTrY8EcpkjK+ctwi+qlxYP/lBuEkl6Bj
dTgFgNL49E2NOnNi5NEfYMu5+SwVFSgka+1wT/P12F8FPoWxLdl09beGHcjxtFD2L+h6frUqoZjb
q8oJfaj6M7MtWWR0TD9nQPWiZVlR3yR0YZvBs+XCyWTjZl8mqRdxXcGFhQpWqn77AO3hwSX4Qqw7
rbMeuS9iKkzly7bYfCz3Gc6BhywG5y1wVSTY5ZLaNSipEskOBGYtSB6gzLraNVCLHJInwFNx04gc
y77M7KnZmFrUfY+HmQNqObmLpD1I842Z0LYwl/Uo1CElRcIX2nGztC0ITFea6AtzbQxU+1HB54BA
ITTGT23VzM+gscWLUjHlN3bFbq+iYXygBWF4jJN8DK4t6BM1p65KewBuE45Lyyz7V0RkPfU6pcp7
PR1zcH609dPbpEzzrY/iNrjxp4nm3dFtnas6d+s/UwCvd22gANZwSrYwK/eHvHwG59ncRia5zdmW
HCemrM6ab/Cf8bn1pRzJhmu+3l5ldtLajyBdXPixQ4lXLM1O+VVvKI6/NARYt2gYYesGJu4Ny7wZ
IYNanZ7cj5Ow9qpxXYQmqWD/BHQWWUsj4ha5cJXd4n7r9PJ1mkpoE6Xr5lwlsa28VaBhglvDtEh7
dByr9IWKnPZ5dh/5PgH8v/PNCtvrtsSpYmUn2LoHkeU8JHE1/ca/XFpL/qz6b5Slzu+h5vC88Hle
O9CYLUzl2DX2KJJTgyEjlSyCMjN/kgkOv6V4OLlczmMD51uO/y0oQ796qqEVIwwsNYJLhbDBJfRA
iF9L3VL6MyXy0QKTDdWUfEYXEEcqdmUOBW1x59AZDxYTl4l2azqN/NmoJP57Pil3Pj1GhfowPTZo
5ASMvi9+K61/pIJAvspcOl7PqRTAltwY/vP5Ac/nHkmBHg5YFTDgW8xsflcpJXByckX8dH6E46ri
cQruqGphF1WogT4tfpMSWcwyNu1tUBfGOEm9zVlFmnHolKVvhebAw1lQi7ep8QlcJa/brbVyt9r1
v5ltwL44GuLoQakJk3pPGcVv2sjXTf47Epf6045kBKdDHD0plIQC0hGz4OJChCyMRbvIXupVs55u
/C/hE/Zv/0sO+MNzm1fHh2ysjWi2Bfdf/H/yzmQ5biTbtr9SVnPkRd8M6g0QiIbBYC+KlCYwSpTQ
963j69+CMm8lAwpjmJSz92bVmOgBwOFwP2fvtV9DuyPub1t11Iu2ekHuWLDLpSeMW2cKsifn25sR
F30ztRZNbSWMaOIk8utN0Jzr954s+b4ZYVHLp+zHWk7V6VWW5I0u6RcmVGjf3yfNGfnJT23Q5ZRY
FHx9zL+R1Yn8FTPFBYLQlbBqvkakUtdXALxXstJs4vxbrZxFOp1cJhBowZ6ZBcTGYr5TY51KesH5
q/WAjmOffYz2BQEPbrLVHzhRJ158BQb/QRyEey5F6WTb4M3Qi/eAnowwI9XOX3vnpRsf2b8HQ+3Z
2qscXEspoZHa599YP94MuHgr0DXnmqit/DXjjXPaj3j7V1Cjz8zL0w/zzTCLV2Gil2tlAMZYQpTN
/e0tGG4P6NCZYU5O/zejLKY/Fo1Q66h1vGYWYRLsRqJo8/7tOjc1FtNfFbqEgp7bVcLPbdec7JUZ
U7EaCdc6Z686uey+uZrFCyDpCSlLCmMV9sraGJ+tz+CTszO3TPlpFHs2MtHiRwNJ1pi5eDLVVARE
2Y/Kq2qOwy2aL6C1PYz5yYwnT4SztLZqgyt6kURH63m6Yk+VfImj1PbIo0SyHjeEAWaOqXt1IZGj
jTwOYWhpn/mh6jwTj7qIDjgoQ58FCXTHcVMfr6aa2pVy0lT+FwSjiB44FowE/pJ1Fa4oSEaR11aa
/T2bj3tu2cWQL7AgEJnSa411p4yOBtDWmPJLR/jTlwRjALKKQRtal65ZWxJ6PVoktdgOhc9OCinz
zQoEt1cnGwuwBiHYV3G5vT+dTn+UZmHJDBubHRrHF2VVNLOz+fNtxzvo7kbhmi/Np+DRuaOydxEW
1wTTnPsS/vTEF01C9XjMLCZ0WtHYBWV2zBbz8+TfCG5cSZs9OBeb9sPBevTUFoMt1hdk6DCTMlqE
2Ut0He2TO6KJb5HuWZyID+SgBRC0v2Vnvh3vb4ogZRxfoa/0jYFChH2eeJicp5JY5m79/pM7uVC/
6WkvZiOB4HFGC5AvLcI6V1LuJOah1N4mdf9Jp9Sbdy9O+PXHmP9zFBbW/IhW/EqjCWZu2C7+6//5
fzP1Ej3wm9vvvbQv//qWtzRDrl+yb//5932BIjh6eZt4+eNf/Jl4SXQlUDzYGFAOITpgyPzfwEtV
/mOumsH3IZ0Qde6sN/4r8FK3+b9mnAFWF9YB2+IBNkXXhv/5t679gbQdfjfyKgiSoEh+Je7yT+vv
368Ab/Vs+ppzOPGAYDgzF8Ieu5CSlmUKPD7lgAoxQNQVHmJTRduZEq3k216pE2G4VjMF2b00GU5w
OQ5NQpA3YOdGZ4OKYVJ5zUYOf9tBkqeSrk+vOKuqULJsTWPHb70hgGXupaAF9HVhM/9fOHRGYmWm
gDxurEkLlYOQx0nateC6SZfvgjoIP5Al3ElXHFV1yvxalhbFwUj0oF7lkaXs+rgMaKr1BaFZF9Wg
tg92N1iXCdL9W62LmumCJrL+NKNTSm9EcxtsRDBkN5bfVHwfAgusrlvlSpF9oXgC0gMkO5GCB99K
6jmZGD67/CgLLfUpKMii3Oo4tPINCCNKaKUBZZsQRJRinkOo4CfO4765UdO+p8eAeo7uUkz08Jr2
yFyL7KhUeoB864l8EHSIbq7k6I9tySYEF2R1IG2CwCpKL6faElwhiHSuMm3MHsqEfMRNXRHsAG8c
KVMS9SFl78qOPrft1N4LkyYs3cJmVFYSZYqNqGMYevSTa32DcxH4u0Y0ODUULSA/wUXc1qdXuloM
z2VsomKi8mhF6xQCHlFLnaTB9O86/VskWvERdYwX+I7IvDpqdIYNzLuUKNDDROWEglVrBv6qipTg
NafzFG8pUt5nqWwIL9Uxtvqpn64g1BMgyVtwCFt9ehK27Fo0bGCFBOVeJS2xXvlkq1zG5EVongRK
+jHUkv6iJFbtikCKlp4uev29At7uS6BNwnMiEEsgvtOvspEjnKoIdSGYJ4mdG7A8CqB/MSStpyid
cSnHpItSiWbWWPHojytiw0suZxjt70HUUY2XpWCsqOLMW1hDsrrG0ya1eSDRLZTXtdOXW8yoQ0ym
sZZzb5inV5M09sjTJkK74FTGHZFKMXaYTYdUHfa7OlOuwdGL9VSVIQESOtEpq1xJ2l1tUCyHl521
92NbSBRhIrt46tpqGniyyfSoD2ndrwba+caqpQKuoLM28+sikuafOtrdtLHDvv5Afzl6tdXIaFeJ
FvdPQ4jg3mtLTXzoGoIEkYITbeYOVdVKOxG1eJobn6QUxwnDR8qIhH2o5E0UaMHCLvYw0pXfK8LW
bY90pvgulxyNKlfZSHdVTm1mHY+0cRHgEVHF7e3TT0PfE//gxPSjiacplMusjQnuyFFmvvoFyQ2H
Nkxo0ziRZpIqlbBvQFFJrLQZ+1u2bsRhQ/fVnlUBg5m6eiCRXi9V8U1KgTUh3SIzvmchJC9XInml
B4RjoQ4prX44BJaufYhIVrqvOzD6rm41lMoBTg0UcvXmCTciVX+r6sQOwqguuUruO1dRlhpk2DZV
PHpy1tXyWq+SPlnpmSnf2FLpQyVtk4QqFy7Ybq9SL0rohErNazlIw7dCq6eUrn/iBLdGWWWA/BRZ
+GunZQ37MvkG87gx1PxzwG8AdW922nSQpkyivUOmhbIKtSzBo5Dp46ZWytKk6CtZj+3Yk4hFR8fq
3LgviGqreiV5VEyJMCqQdtkTu0OU2PUU21/rXOS39pAiD0iNKkD5iKun2GRdSBtcUiqJwX2SqoST
lh+stg+p4Q+oJjYSPITvqkXUxZqIrOLZDIK22bd2T1Oz0kb/kAcFIofZjEsIrIlJZU3og2xvWpNg
ILdpNLxOBGDwpExztB81VSLHIUhF1mwMpc+u5zfW2YRGr+6g1dFODJQxvq1Ki2aIFqX+nQ8PFxK1
lle3VVvRAKX/E65k3XGCHYP2I/Uuwi4vGij0YmXw2Fqv1xwRrStVK0JPr/z0JZMRWqwodSJJqniR
9VUZ4ijbWDBskFmSowQXJKiaO1i4bKF7vzBrj1YenyM9xvqL6iKV9iV993HFyzwhbwiIGVS79htx
x9NVaql4mYiESD43MUY2Vynm9hw3nN9uDjRevToLkocGq2jn1ape1t7kKPQLtKQUD0OXGPF2MFAm
ufSk8EbFMvF2K6nuSRNQndynzoz8IvaS0Mk/8tR6KsxB4b/afWzMwWFTH6xqjQV1ZfErH4sqry+7
yOaDg/NbZG6LDSrckjUi3wcTJou1nWk1SXex3l2IAS2PZ+LAu4epPqDm8+OGlDTcW08gPwh+EvWQ
rkSWIQrKwPHP7rViutGbGX5gaxzmWaOG6TUNAlQWViyRpiBgM6+UUZC6J6asvWNPQEwe31XrGb+U
9kkxW/zCRus0goQcG8UbjRL9qUuFci/JwKVdtYmYrlZfWjuEfwTplLGhVZ6sFgSrhpJJJtrg0DxZ
ybkmvyArrxUXZBnJCXaembc5lh3kmF2lNwcRpKXmarkubqWEn4PewlY7D3FC8xGUnXo38T9IG75c
JNUSqaI88nkqkr3R0w1xjbqf1lEYadLaqRM6EHnWkANMFGNZbrAFiNCDCgCJAQuy9TzZfZetS1OX
rp0MJJc7sJemLl6VgyBJ2bS/E/NRDG5YFRNS+6lrfdeQmu4rf8NP1+gE1U+BHka3JbBRbZ0SX8b7
FU7KPhsTDuV2GUKA9W0jenCmNqQFVQB9XNNsbYnomPLmEhEtbULEzwRHhCLlfesUOfkyGSMdjpH+
h4twQKeFo/MUvTLO2zsl12lJZ4nSb+O0sauVGE3ErIUtgM9aPmYbGvD0U1chIUbPiubTiUXDUR3S
TvAR862pRZvVSizbApXjk1GgIeO71GiPCOKUaYurYyJDrpXobTfDWBMaKMiBW+u0pYSLRM2GVBDG
pHZ2kHqmXZGXFnZ6Xppm9gkaH+bMZM0lP9Tn3BOHzm3saFG/tkoUGodRNQM6cgAKiJ8FJSjcwWRf
TF5MT7S1NOYK+wjffmmSIPiM1kSp9oT6NRbfdJipbmI30j2xcLiZQyxegRu3Iuo2CqIS21WrvrsL
Q6kO9lOVSdZFptO1ONSTPb9KQgHIzychPihC12lXoBeXV4VdCzK8Ra/cD0Jo95Ddk8+DlVmti2ou
3hpdl8WbMrM5U0VlwWxNLSNhcyHnTb7JsHuwlR3aoDWuCruzCZI0x8Qkj6fPxY1oI+ajNRSa+D7I
gMK/TSC/Os6EkUqudESQj3VA+96HH9kTx+nWl/18OJCaojl7HbNrcd/UZTNs6AUPChtg2282ZJoq
/lcaV0m4yZpWlx/YT1jqwdB8od9rwtdUDBPypJ5xyB8XtzhG6CQ58FxwT+qQA5aFGoquEqKHOiDj
VFGudHp7nlNY2Z9nzKMj5r/yLrudgUTNf/69qNT9GMaGb4wNQma1hqJwfHZ2ALLQF6oSr9RHQUkQ
3c2DYrUsnewqaY+miloezLKIiYTV2A3K9YBuCLnjh//PDrsvr1mUexBx6uhr+/boSgdlxjj+z4+D
PinhPx13t91LHozRvz6H83848U//PPfioP0DITQ4fJ4aBTyNRzV8a9r5oep/IJXG/qry3TXwLv33
3Kuaf+DW0mHSyng/qKLxj/4693JahsMICA9AItx7mj2/cu6dK1dvTr1zKdHABTuzoDXUR0sqXFKj
tYJxIfazdK9rsEJqL9Tbt5k4Yy84LmdZfw4Es0ZhxoLeWgId5bhOstysxb4R04tq5A+9lN7ZRTKx
LBgXcuqcY+weV5f+GnDmoXJf4dEtQcUWzWj2klwZX1pP0kkq019Ry56pNC9edy6LkgB8V4tS59x3
W1QGfTCnEWowZZ/Ko9tjh/URYL6ZVbd/Poy37/rPF8IQMBtkAxY03M9FIXDkCRFCGyh7E4FighbL
TtDfjZ9+fRTHAtFICUaFUT5f6JsumN615JHB4dyzbkEhK66BbO5kDe7mL4+DuYR5i8EJwMzSPxVH
CEj9dBJ7a3jwezKtyX5xlOffGEQD86LOyCCyno8vpqBYlOk5k80iCC4bLnyhec25R//zq2PB7SDj
XOdsocvyYhCLor/aWpXY43dY+eU3NlRoMs1Zq3/mnp0Z6cfH4M2zMbIkUlOO+3s9+2Y2+soZPhpN
tO7V9OL9+3ZiNuuwfTl+zgAgEpCO7xvRj7GNqQsRJduwbNhRbF/9xggU7X4AmLH/L6psqCq1eFK5
lND6CrJzBQLuH46waAvG7CBh2SIEleOnqnhJ1Ov3r+DE68i6C3cLYgztgCW1U60HRNyJPO2NGDyQ
/yrhHqn8M6Xx+UYfL8vz4v7fQZbLMglMNeZKMe1rv/fkwViZyd4ZUSw7V5bfrVG+er9xVRiwgLgC
bVGXiQCxlUC2mLiqPA2u9VG+QYuyRh155rpO3jxMk1hVdT44S/dmbEa+rkQaq4xwblocGK7Q1W1X
jMWZV+b0QGQB8sUBS2hrxzPZASCJDi7nKSnEKY9WtoULyslTOgdZX9D65+8Mj4p93v+OtFg47crA
LQOLem+lVvxRFAl2tcZQng0lbD7LRTltAl2Zg6k7AmmazHQup0h0e9JTRyJ7s4zMqPl3Nj7MaqTa
Rfb4/pM9sXjw+6gqzvRSirCL94Hqycgh3ZD3sfWom/3Kn0jBC0FAnoOYnb7lfw+0+E4Vo67VStYw
hbT4qrDyLSmmWwKsz0yhk9dDxZ/HyutnLBuMnLd4ohmfQwHJV0TB3q+Q0KXiMu+u3r9zJy/ozUjz
L3mz7BL3gq0p1blzU/VRE+ZB8a1NOIWv/2yYeef0Zpgg4SySNTwgVR7WFC7cKcIA94vnkj+nKbB2
8NZ0ZunNHo/ic2b1hePLexmnb0i/1e/PvHInPh4zW+C/Iyxul6b2KkheR97r+Xcp3yv2mQd/7u8v
7pOGM9tIQx58YX4IS6Jgzy26J5/3mwtYfP0miichpgjqEn20G/EKJtFFYfz6J/boLi12Dag+u1Yu
eQ5pjr1A38okvf7GfIIvS8XQYEe/JOn2UhVp+GLkfUTL00xrVx9II5V2/2yUxc3qjJYICwQL+4Ge
eyZhxmkuY2oM749y8pm/uZbF3eIi6UoF87shPcnYLXJChf/RCMtzSVqiihwqRhgj1EJZme3URHx/
f4yTE8uB1MBnj/PfcgnOVfyidsDMtYMch8O3tFTWhGefuVfz+/XTnuHNKIv1Vw8tjcBiRonsdhv2
tw1nf9tsvTSxfuue/X09i49rAtWszDji7c3sexV/i+AEvX/Dzl3KPC3eLIkDVKgplyJlj5Qjx7tU
VtsKkJISnEHKnHswi0VxTEqTHHluGQaUGOpAeBUAv3T1xN7+swuaL/jNBUFSKLuWSKa9pKi7UfL0
XvFa6WlgS/f+QD8fs9mNvJkEi0USNFjAjePOpaa+ysPBS/uAeq+2yccaxO/9+6Odvn8WKCGHTSM8
juPLMingygiweXk0e43v4jnv/BfcrWfWmtOrwN/DLC7KkCYfZyO7xtGwtnVOy28o7t6/knNDLJaz
WA9jxxASi6ZyByKKY9CZB3PuVi1WsrRp7E4E863K/G1UtB+00t7EurR+/zpODUNdaQbC8KF3lp95
pZTLoQ35homuu1Gipyjx9/rw+s8GWTx2+n7YPWMmmZnQ1bQ/1c6Dk7S/ccNA/sKommnKcNOP51ZI
URg3FB9KrU3XdWuvNboLVPvPDHNqqQEJPRMxCVcF+Xs8zGDBwRrHbtqjMAGFSX+J5O9y06KYwCxZ
O977t+7U+zlr6yhKKIauLpVk/O0a6xafmzLwkuojsXAQ227b6tXJzlH8Tk6FN0Mt3pq4CDrsPva0
z+RqrTXZvY651EymMy/n6Rv49xUtnhNkqZK7y8vpO+W+QmoJbMpVQwI3sAW9f/PODbV4h6ImToY8
MrgiTAF2chtgfW/VEav2ucl3ZqSlGMjPZQ4uA29rhbe0ktcBfcwqMVYEw75/SSfng47zA1EhXN3l
9oOsgy4YWNL3zSg2VbbvaPLU0BnQ3E3Wb1QuyGvCI0B6k4kW63iq9zpkDS2eD9+K6g29TJ8csG73
D0dZPKQMuxfALK4o1ZB8ytNzXOWbMHTOTLuTs/u/F0NF4fhiMIEjAgVksQ/NL3r10lZflXPEzVPf
BIWvjjzzQCErqsdDhKUvFYPP7qCrMLSJbYGl7v2nf26ExUZq0C2A9Jis90nms03HER08/bMR5l/w
ZuNhysSxmDGHssGnohfo7AUe3x/h9IP4+y7N//+bEYRVoFywuEt6k30WqrTpzexGjer1+8OcvFU2
lXYTxZhCbfd4mFGrylimILVvYBen96kxnHkWyjz9F/tn2iDEsFtYaOaCyfEIedPbJVnFTNxD/Km8
LV/5Flhf2kvMEzeoxZTUndbBM6cd2C62a9y+f32n6kgMT0GZ3CYkiD9SkN7cR7ttYtQxDK/ug113
XXzugBXcWqtpbV9WGLC96MZf1WeWn4Xw90f1inbMrGvmWMIatJgfDiRAfKnzqNv0g0kz3nTHnXrh
4A91i1tzV3/+bl2cudL5vVncaIrmmmxQB6ZytkxMN7VoUICRib3y0OEvQDgSudYl0ajI1GEgzYyA
++rhdwal8DE3ajRaXssLzeyBxHnKwkO4yn03uZye7NvpuoSOh14jc8Nvw5kt5aknSjWd5gDbCnpQ
9qLy1mi0tzOVanq3759j59E4JHfjLrgKP9Y2kicCqNzktbuRPp251HnVWNxfg64wjLzZL6AuP14J
2dJpiMd4P2EyvtYO2dp4Ch+6rzAtL+LL+vHc1D31atL8cuCns1RSsT9+cUrgs2Us0QixqGVYqGSk
7Ezz8NQaQ7nYIngeuz/wveMRClmfUHgmfPizcOsgL8yEujW7czPz1IXwsNg907iHprtYYzRkjaU8
1NNeNyTtOdDEuC9DQ/uNQ+ecSMPHnlfuJxZnqUNxSmV12scIVwxjVyOXi+rqzBH61C2bg0FmwjJ1
3+V8rwUdozCgsAzSAMBC80XN1YtIw835/mw7dc9MGmEqyT88/2UQN/7mMVNVFpDBqiQv0rNqw5Hz
XND4qauZ/7gxx6ThVVg8GYIzG5EFbF2qNPEMEGJQBwr53Fng5Cik79IFIcOH5el4mk04iquq4FoS
QfbrCAU4K3fkNa1/+ZaZCo1wB2g63fdld5JcatCRgcoti2BfxNIH0g3v3x9ivh+LJeDtEMs4w4BU
AWiHHAMnu8VhSCnAIWI167fWOR7niXuGPH/G/OOBUshqOL5n1KvVwsdluLcw+mXCA9m0rrQvv3E5
bwZZLN5WqRXgASmfVPFD3+64gauuuEna8MxLc+K2OXOgvEFPZ8aqLrYAYS5Ag3Ei3JviRjHrVWpe
ytqX5jcKzUfDLBZMRaqgKNfcs7job9kyfWc9uu5iJFK/fNvejrP8EPAdSPShZmtmN4S4kKjh9mn2
uTOmByWUPr4/1vybFzOOscivQamgKhgzjudBqMpqnrNA7Lv0u+InAI3gjHQPeS/hR8d72j6L8pxt
6eTjwjXCMkpUKAlFx2O2PukxLaLjfR5CC021bVi+WrW1NvzCe//qThzT6Ib/PdLiLC11iamlMtvo
KDXjVV3qF37nINS0obtLoUes6K+/wEcDLm4nklAFkAkzsYImXLUylpEfajri1PQzfZUTbzB+HPpc
yIxm883i5VJKiobTvILbI9mC6Etyqd3Mytj3b+Gph4XMCdUSipw5P+b4YSFc/OsdhvHupZnihgpa
Cb9bZb/mUv+xpyXfnj3t3PhFRbW4d31v9o2CZnuvgWqjkLxJYSn8xsVw6LRh9CIv+WHXfLNZT4kQ
sGy4Wvs2Gry4lq98Z692D4k9/HIPEm2WotHoxPyk45Y5vmvIlEffD7mWTClvgezufKO4ke3ul6eb
wxxAZkSH+Edgy/EwReSE0ZQwvwuxGxzDVYgIcOqvWlaeeZHm33u0TMypQezi5pY04hxt8blIc8NP
bLwme7VH1zsV92ESvb7/bObHuxxCkSFDyxjH1J8+r/qIpyONIkQsIkg2OQpqLLBN52Guim7Yj9cv
/VTOFs40Gs/sU4+vjkMFuzkDRR1NHqo5KAOObyPpJ6JIO9nY0zh+AS63dYxw9/7VHb9Gfw3BTZyt
dFTdl+3vFkOL3viKsddj6blXjHWkQhdEuCefe1TH93EeiSoNzHZUX7St6F0dX4wZtYE8TP60r6TY
9EI/upIm097kfXBhQdPZ8BV7bOJz5/wfF/D34/tzWD6+LEdQ1SHxz8vVm1fLVAanT4Uz7eWifhYd
MUxRaF4ljpSt8qTBOCEF39s0vZqSbh866YFfCHmmKR78oYCtYSvJc0dQFIBo3OXWzDEz1LRxw7aV
DoDIhj3pEKGXGgqAs8l8SkdgUE0//GJsKheANAgZNJLAGeS9jAApk6YPIrqL+0qV9lUYgPYXZ6bC
z7ONISwVcQtBgNQrFg/Iz6wGEGNl7MuovgtAe5Jw/e392Xb8bZgfBpZMcqnQNxomG+PFhLaGrAnC
KSPqVkieNULCqipllfjqmfVHpdd19Nr+GGpWwSK6VR2Vi1kMBYZDkesgUim53rXdUF4mllZc+n3k
hzC3Cvm6w6B9PSSOcdOIIvveKDlcO9kR3kAIOufpzlk1kZReNJOs3bMNmB5FEIoSvK2faOAg6/jW
cKLsXlOT4KIA4Un+iVMPWHoyY1co4XidGRbAsCAojJtE8vVNpJf9J2Rg8aGs4TWB9jQhQrZ58tjK
jXw5Oq2+MSKMNRkE37WGE2o/DqQ4NEnTPiv2iNmBPoLXG7DAXNmMhksVqNNurLLoOjdMYoKaxjgM
Tus/GaP1dQRce9cWaO4koK2HxHFG9DOReGgkEFRxhNAskoMO4CX+PK1SMQ31fryBezZcjZKhe1Na
WuSpRoS0Wy/E3OQr24ei1ig0N0fZH03XSMpeR9mnKddjTlQ2Fp5qPQVCOeDDke9Huxgu6SCKe4T7
8gbMd71So1R5qA0coCbf1HXfxOImRFhOVs/Mjg31V60HpxUVPnWxoHC8hOKPZ6bSeD1iolyZkLs+
iLhLV5MSxm7BOcFNc1ViGsV9fWspM3IqV/SdPUXAoarIwiWmK9se3PK6kokCSsamdzMzddZd4GcX
mk38R+mH6hc8GZiUhrTXH9V0LB5TDYOpbtPzNigl1X3hgeaNNoFdTOuYlZtJUMb3fVj5n0RroI6Q
myj5kORwolZFPkgwrgKDKhT8SGissJ6loFvXotg6aW7eG33gE6qKV80lIyZ9sgRovwaf5EVLj3rl
2+yh3M4U3OuUmPI2SJqPKQlkK9HL6Rcpl6utmYIZvao1VMmag9MRh4iAUhmZQTiDWDM8mrHh4YYa
nnpIXtfka5ZuGkT2fT800jrUpebCNKoET1ItHYI0DFWvj1Rl29aavi9K337um757FRLozL4Fytdk
WuHJwZzcY9MYJK7HDIuPQdSUaz/usWtlFlDeSsaaLBGN+rHo6uqFXNvocipDpVvhV54ubTzNlD1x
qnxLnaa9CsxwmgAXSrbl1p2dbQoLEJ4WJvo9hNrmWdaa/MlPrORGKhrn4JQpntRQmlZtYtZA90Kt
IMiHkMltotjlZgx8ccidOgPFqDTd99aIoJXVSOrUanQus8CJv1C7xGANothrB1/e5TUfHljIHamn
pnVf5YWq0j7pilWHcP4pU/PyKfoR4ReXmYp+QDVvpao2XpzaqG+cqaxq8M6FSXiiiC4SkMtXMfAT
OM/mtzxXJxxtan1QQjGCKmXL4OqySD21SvTLkrAE12FP9jHChmO5XTxxcKvbQl0TUQPj027069CQ
jA9KGLRfRV6HG7pwQGSbtr1wyt68l5QJGxvgiheJHfmV7DvWVYxY/XIoG6gYUgD7SHP89hFDTcL7
hH0Zalu1AYXaX8vkEa66LmiuAytQPbXWhl3P3nHXqsrwAQRy4QGVq7/oWqXvZMmq93jx5edeupnC
fiVbaeyZdsi2O+9YO/BtoyjNk5fKHuMVsyx0HbKbJ2xxtXSrTIN6wPlmPqqz/zZlyw5Geir6XSsq
aV/E/J14lLKdYYfKJ9pc+Z1cpTmG0AIwHuYGgQNIi8qtijQQLmWV3JNKFSsrUyMv0odDuc21lq5a
Hm1MrD9rUYym5NljmHj9CG/ctTuCx1xZrkLhppphVC7HQGMNIN3ayFIs4xTU+wqLvSbdRfjU8fbC
RL/PYgsyphnlxXVFE+duzvLchZkCck8e1JUeDPJlb0fFBxlX9A2SLMRY9ZQx72rwvoehG/AS2j0t
+gB7+rYcJRuEYPokhWGjrJmgwWFspKFcZ0jeorVBbfIT/r8PsNGjJ5CSAwsghDQjhCQw4ClXimY7
9LxorZp4aqN/cTTydH2ncbvxNRJm+22Mxas0dt6QDs5+0k2wH/bgofDSnxwzNN3QCIePvqGIA1mx
7cZvo/Q7UuDp4JfxJ4K2QwD7Ay40kPnmgx9BRkmjuv5aQwZe1YmUgRhOVXNXBEOyVa0Ojn5opcE6
wOzrWZLabqERmG6e2/ZtXCvGA6JREh903lUfZ18q1nHSVxvbKhovn5JqU2Pav1PSUfsybyFLDkFl
emHnQXghOuF8NUWlbvkVwUtYq+U11ajBy4cu/SZMnKyun2nVk+07cLn7rqEIz+dYuvRR3GGa9Z01
FuNk1eh6d92VpvHsN77wpMqprgg2xNWeOnJ5ZZb2hBGcmYAJTaqj+/n6vVZIMfBhu1DuKFckz7Ye
leuBTL/QjX2H4FQR+LBKoXsrbpmNr1ral6+EaiQ7pZjG+7zvzPusUe09sSb6g1bgTjXaEiAimbTV
QaptVkLTiUWzSkqY400pWPqDVrnQfV29ScA4Hpyq/xoEnXwdjr21lcm1X9VRqt7NPniseOymV1Ov
1RfJINgwKElD708hHEUJoqsJH6MnOW3shRhOIfFK2mSspqqItkNkORuBtx1IZU2b2Em0aUv/Bhu6
iRl46/M3trgXfc8qR39FeGrrAiauDFfOHPWzldbJldXYD11ab6bAnradmXQXYQR+wYvK0rmMewJS
OidOHTfNshamTW1PN3CnonXMW3Xb5Xq1SQzdZQVIAS8ma15zAcVHUT4XTo3vMO787hMbAWlHkohy
H4ea9VAORcBnx3bC1gsmLKdNlhTfOW4UazHmBP3qXaM+xTP4F454311VxDjtm8qI1xyDxArod2iu
HD/I41Wc9crGB6q9j1PaWm6mxj5rCdLDQb4NO/6Ra5atsSs7NXjurcEHZGq2Ol8c4X9UCw0+WKlr
9zLNkTswo/VnncX0UlMbjoigztcAl2lDtS0gCZejv7TKJA0ahlxMxdrXo2JYqUpOCFoc6Jo7djlo
wjDN1poxZJtYwegfmmI4wCZu77tc8XesPeygIN4PvGhMqT6rNNcCLhrCx7DFvQL4Ga5x3V9Jahw9
hF1ZrpWq6mHTY5/c+IqVYPNo06BzJ9WhX6Qyb1zd7OzKmyZHoO+0BnkN+q+6HZleF7Ef1uvOsPxt
r7fKB9igH2F7i02dUDK1rLrf+4pkUUBov2hN0u2IyrOwm4vgqhzMZB1Mhf6AJkWGio8lvA5Zblk8
CmIg1GqNl1K6nQSIvKyLh40lCXVNdF29dXqrv/BjBWGTkug3QzmCgEvijB1JJ2BLmtT/xukOdMjk
qn5QQ/sP650tR09B7e8HjoJgRHylujflptzYgVYdIL1qqznX8LrNNKK1GqMSa4kP532fpgNZRkQP
WU0Tr2ONXDZnkE3PCHrzSwhG/CKO/Hg7FkTcgbTIi5ceQW/q+uCigEGMZCCGuV9cNmThUelwSsAO
FZlhQpZnUlVe7URpFatITdZqZw9r3cmlq5GN+EMs1/ldn4XBB4G/HCXPTmayyVIpXKLQAVVZYCym
3tkRFIz9JL5s+vZlSMQD0Wh8UKMvRS5JuNqL6OMoh5G+09oY25hSOcbBsUpcHsg3aYOanX6hEB1x
WWpTu+t1f1o7TUHeSFl/j+0+3MWxbjwG8ejck/le0TWVnRJ/rVOqbjpDTKfRidi0diHQ6IKPQqp2
xBio3QgS/v/Sdl5LbiNpm76VvQFMwJuIjT0AQF9VJMtIVTpBlBwS3ifM1e/Dnvl7JLakWiliD2Ym
etQiSACZ+Zn3e15j+GDCZwHLinXFZAxhL9iVmp593sPVZE3VRm4ZBSn9Io69HFh0k03QH5z6SS/g
5HKyqrk/0n5cAcjtAZnrWfRpnibebJ0h+sgcmjChxu7Ty5tBdwjiXIiO3i0Ei/R+HHr5Xs2Fzhxb
k5LrtJgnBFZjmxBBLrs8hhbuBSRjhC7kZnwR6CicBuEau7n0qlvTkBfHBC3Jbvshj1+9Jcktn/gn
Wqv1nDzprfiEmgP/BgEzhNdX9K+UCcatOUqxT8tOe0ALVrZ+oykzPofT9LkesNLWoIjc8B8njPTG
vpvpFm8KlQE1ntkdkSY9aiMdrCHM7JTDVaYRoiOi1+amKICJJFJxQvA/SUhFwAlwuMkf3c4bCkqd
Uf2QeNJV2B4zbZ/WDWF4NEqD47Uym5UHwAKk6pgUAHyLumWrGBFtum4G30WbHSDCRhW9K9IeK8J+
FndkLd2pLb1PAPtfjEk8Gq4jLrmL3CIyjuHLNwa87EG6pGdaiJ3si1SmVS2bkCJsQBenCpupyUNR
MQigMGEfsKE0oblk5ZYraLthGquHCYrJTi+B53AKlfDzOte8z0rRB4NdcTrrTNUvnY4P6DQ+8Yfk
bUIzVk4xwjGwpuqBo7vaOFpSB5q1vFbC+1C2GNMxhO8aW4D8zUrP6qOOOfTOK6cPuMvUgVN5xpGt
c1hlNVQMxxiO7WA9W5V8jI2K/X3O4lNeNyDfvDG5y5y2PNq1eFJbKg6r3Fvg0xPOLKPPglR0CMtR
sgF8onasuwR1mhFFjPBbdrtShD0+OVrdBmOZFu8Ry+m3Sm54D4UN1LeD6Xs7dhruFmCgCVOMSKYB
+Xd1AJUCDx3js9vSEfKQJ2PB2WkTUrsJnLpSzod0NptQdLyULvyHO7tsxI5mT3dK6HB+kHOSPHSl
3dy00nPBSovya152uT/JNA8y5ClBnifOwYGZDUcGIsZ7PapSlDVVvIE+3q+8arZOmaI77Mwde3/d
ZLc4eM6B1vdi7RoC3lQtC9a863zJs7pZI2W07nO0WUAWnHgNRmE4RHUzSoxNLyQdJy12rI4ipDM+
nWvLedJjHU+DuVI2o1sRMjnR56TRk2cg5ziwulqy5UvlDgstUeCmKto27TjJZhA1ez0a6xdoPF4T
eMQSN2W1lECn8+YZUHPjUzqXzzkHFvNfuuhuG0K3oGbo/53pDfnOmVz9wehV5TBSXCM8rS7OK5ll
+AxcLqfWvrDF6wQGkQ3PJzDnaDjo3eytY+SQLwN2Lad2Ruy49Kl7LJQFRcnszhPBr6Xe4i0x37iZ
cw9mTNk2ZVnezclSrHQv84IUUMc6zvp6K3G5AKnVzeqK1We/2K6ZBe1QKGyufJ5rgqReBk98HFUK
zKWtLsyzEQ2VEMQ3aZLaH3qzLoEiFXqzh7FkHDrgTOsx66xDlJZfkwUbvsFiOM3Q7Cloetc726qj
HFxLuKz+THZ+4/TtGt6zwUyQmbrrSVddcvXKecA5SyM+1opbGuJ41BsqIytlXg3r2MoizdcGzyPM
z7IS+4loXsUisXY6B7bKatVa8CbmSL1LsdybcvG8nVhafBObXFsVyiA+DmoDctpQx7uK5b+1cgWh
L5mTvHPTkpgAJ4m1Yi15WM/qcCyr3vtaj51d4Q6FullgOQG1yF6eGq1IsPSr6w0+uOo6bxV9Q6gK
s9oQ1ZrqkHpD5K18lJGiPU9Kh9V2WzpMhOfKJ8vTko2tpspH8LI4X2ARts61ZPAVc0k/4E1VnmkA
x0dDd/Frixv+OVfFgo+Rp/sML1MTrOyhfCSudEJcQK0zStXqgIi93Au18T5nqGReGsqRH8tciYAk
jcmWakkESF7ST7S0JD2LWHoBPHew5QArYJAoeRFOU5rdwVpAviPLMqx5gE/j0lahgl8wW6mZbLPW
SD+J2TGw5y7qO28YRJDYNUWJsgK4Q2Gy98dypoOYWs0B654yqCoY75VW6utOrfubKqcFE2HzGLho
FLdl2TTrKpVDgAwVxve8xOkKh8Z+38IW31xaVWtpCoRNfYJLI8YvLF24FwGP7kOuNcVaL8fsScni
ERicbawrVxtuKVu7d6Dc6gUayliuylFd6JgxGjhQuFT9JTfIc5aBo8LCa9ynFI3VcyxZBKOq7ti5
9VUkAN5kcdd+lTY2RrHUxS2Ajg6QVmRsZijim8QlxbEuGxxopHYzxSoRnVt68StXre8imNIfOoEo
aqI2jA7SSM4W6gygeG1yK0axcCzEvIFaBBgHg6HhplvMfI1DlnIUNHM2GXy4NTj6F3Q7/dnVIhFE
UezsTFOMN4nMyRPbKXINfKjm/lzmZrXzFHhMuNNGJO85/dVUlyb2zVmSb7LF2khW0Fmbi+Few3Jn
M0Xs1v6g0UKHKoW9FM7voaycvPYNs0DwLFAMk3aiFtrNMkveuW3bv1Sc/58g3UQPNtZIexxJlLUJ
ZX6btu0c8tslNbzOiFe6o08vCQ4HfaD3kX3SOrV70eCQ9b1lHJOYEltau9aNpeAYTGYo3U0dp9JC
OdfimrF0SG/YVMxjrw6VWLkVdj447zQ3QukWKLB8UT8fe+J9O01JGtKlwyaKI4WayiTWQEu8TT2a
+lpP3SbbafGSbWxYS7cc0MAJG9Gxe2txFpZGB3WYPae4M8pMYGUmSMbGMjbWUdWo1rqE8xBggNFQ
XLdHh5oRQfwUtBqvn1+lCe8KkjltM0cxjRmjN/Kgc4R29oQLnicvSqA0UjbRKrEVS6wiw9TxSuox
zFaaex6UtRZRg12QoT9hLOyNKBryNc/Jfg9WGP5aV5rTo1MX3WsmxAdhpQNsJELYmNDJATarY8j+
KVsEqKYcoXqo93Q7vVbmPvIIjpoubrCOXaK16KJsr3aZJIbyjE0v2toNS8eZDg48x63TWm1QUNYx
wot/WVhkZTkGqtHITWcNOJAISv+346AlK3CIqzxpjiP4i/RYLj37c05RCNJgw7mwVbwJRJUYO9qF
WFHGlGi7ec0LZAK6nTxCYEoc5pmX3boj+3YfLLa9lUuLtt5cIFSvadYVG5xZsp00U84iaY+hEhVV
MEFdesEsSjvGsgs1cjMlVOypWo+aNZ4cRc12WCcar3NTZQcedw41roncL5YeKQ/UAw+L05DWDMMF
1mi2TaOvB6NiH8DEhrqkoPIYZaZ5WLAN/GjPUBDdrLppJPtcqSbKOh/yYUdrrXtUojFeD1mRbGe1
dUkqRCHfxdTgYW5pLR5ZeModDGM0eS2n2HlMIKOB4lNk6/cKAIxQ9lG6jVu7W0m4Rls2R+9VxOb0
qrpshX6GmfudS5lnYxcF5osjrOxtVkflaRFp97WERbQSqgBIOdZbt87ToPcoBnQmRuLmEp/abHot
quQeBVoSFpCGDsCqbrKS8msU4w/gq0mk7EwH/w+i737X1cU9yGGmeTCmOliNUxwwPxxYT1CmwmkZ
kpsoz4yDbUXO2aW0v8uXyr1tcQBiBGSfgy4OErzswnxO3d0senFOeiV79GIC/HUqNDJTOcztk/Sc
4YPqpvNjo/f2Affj+Ub3FJnS2hjbnbu4zmooiRsDfcaQJO2M+dBbJdQT4U17UN6tP5iNWKVlpISp
m1e7kgj0Lk88ZaVolc4jjmmdYhAHJZ1dhwQ5UvKPsmuSe81Jl1sENtGHnrYAZfpyecnU1jrquZW9
ShfuXsDsDuPXZbzER97Sy+yyoeykDr2YcAJkqYfRVB96qTKgYDHcp6Jp603F5NJHtycF9lV9KJ9w
cGoOYomj7dKa8qZ2vM9ebeO3Ml3i3YIn4Be9nB/UpG5fFLxvj702T2FlpEeJa+WqNPVLyW8IXKqx
h2nBsa2HX7BRyr6/sWJHZxyytc91FnuPYBDxhlqavdWPQSwY77B5NyjETFDQZBhTiPRbXDMxgjrk
jM3LYNAqXCHMeGNgj+I35vBOK3mFY69+KTnrCzbSTjvpsUVt3JlVCgtJogaof8s1ZLlim9emszaI
tc0wQ5nEFlUlBzuT6tPkctcZmba30iv0lR7b3jpyi3w7AeZEFUh9RUXee9s68wGZUaA7ABmyEnpA
AyfwbI3dvEtYUCBcQYml8WVRR2ov/K6P7T1ZrfZp8ObL18pT5U6aTXFWxmbeDkqfrIqlxO/GUBaV
rTwViHdlq/v9YD5MYPcCgZX2qhT6yrPLdDdWbrZyXVJ3z0IhlJNhEzJcHLwKtsD7KM3LZ1rEAOvs
eqneebFqhb23aLQQgQDQZSPRbFHw0YAU1M/1znktc+mGiTq1IVkO9+NywvTUxnODyoNsqP1TyHU3
M1/wI1YwoAPhbUhhuHtJ5U1QHMrdu74Hcusn7SRWCKaS224AOUDXjOGZdFqNarZghlZ7t9oAnzKa
3faIWiC7rfIes8nGxhsllu/ahkp7ZNpHGSXVzh5xmbTShwt8FwV3ua3T+FFFn5sYXroWCajcTrHs
R8wHL9wtktSxMMIhz6JnkY8G6ZRVreNeN4M0je5S16A+mCQdzk2V2HFQduBwqavBCkoeLEW8dGWN
i19aZnSjuQF0mtXPSpXUO1dKa++RHIRZ2upnEiwviDqaXaPT3WPAUdDTLZyNaDsKpxKbUIy1/In4
qlZsTGzrpD/1hZ74tT1oAVXvko4A86CY/YDzParYz906Rjq92lX1gMfSDifq8gDS9qNl1vqRzNcX
Q7/4jkiIwKPyeXJGdwlIhvP97FkcWXZXi0cbX020nzpwefYrf8gotEeU8Z3OFEGOpS+dkHFP37kP
sJ2qw641b1DIXDgKCcA2ekVdKaanWu/CeXYPtAkH+lddTyxgHCHrnA2pNLvEVGkfd/expt8ucnyx
VRaXpe9BXt5pOLf6GZXXgFJev6KeXgYl5SctxtlnVLVdKsZ72y4xA7a7PYRQjmzTe6eLtl11vTuu
x9w+IoWhdwKiKmg95aFqcKCGB7CbNPvFrZG0jx12J44uKc7H9rzTXetDLGUNQs49Quv1wSzfVLWM
V5NJNsfArfYRu/V7dTJvKjfe0Mzk6SlJJUO9lp/j+JJbSqcmhMiyk0bFKZwIsFZRpdCny9RQCjyv
1YJdiaCRuEzx2lMytvIDnkLexUsM1qvudXdZaabB2Csnhj6pmYzGTmvyTbmY0yel8pRH1R6tjwb+
Qww5MHgYOnHW0j9Jl2wdV/28FXGjPRcWsWsr8m4XxRbbKaZTqyZVjBErURHIrrsZHMV4X2U8YGEL
TD3sSQaZ0uXvcL2NwNGUKJ1SzhosO7ERquw9VmanmYLUgK8O3nT9SkD5C7oFfqBZ7WWuWzsQkd5u
sL2AbGDVeDK5wBBy4xQZZb4mBT93dnyg/x89z3gDvFuwDl6nlbETrbGrjPLY2o8FqSfA4Wl5wUG6
DzBvK98ZDHuulbY7dMIyd96o5OCibf2R0U+5swd6caJ7Z9CkXAHOM32paKmFqsXEGrUAtcxJFoB5
7HVoaI68TUezDaElueeIX74vHRKNlm4TLGc9X4ll7B6zBo9kvxotCs9D1t03WfVBn/L1aCk5GUE9
roelyNcJlnd+bbgeHfvkQzrolCDZHF8tjwE50Ir2MXV242w+unblHKsGwPVggSMwMUi+ayLv08XC
7nOyxDdKqTVU8QZtpaBnWVm6e0Otu1nV7eL4sKQxVVWg/PYKraJs6GyGepr4OMLJDCGgtmtLlJ89
cxZ+W2AAOpBSWUMpqXsuKkYZeUfrS+iUIss8pGZRk0Y3xTFb1P7Zox5ctAglKkDZ9JqcG0Yvz9Rp
B18wSv8UOxlgTWsAFSpR6ywYf4r60Uw8bZWXg5mEatIeF1my1dEiqOtpbTjavFGQBe2ohNNM98ru
aZpjzx8xllkXAE3vIhCOQbE0z7VGpXeKUFkUzKK8lGrW7zQIbLhU0WsbXOVDHXtiZ7HXvbMsgNRp
RgLqEDaB5Z6+eLLJ9xYJO6kkmcCo6ElQDyDGM9GWj5FWLjtq23Jj4YCHM7JNxZAvOcz1qzXDLVdm
GVhpb60KeLnzqslrMofSkF7YirZ4iiJ7vCvSlMebTfg8IgvzS8viLy8RKc3yLHWHrKbXaFkT6t9F
YqEUm4xpaA54Wkk5VgdN6Nzghprgu2ai8uEbbt8iku2MxLfy/GGIqi/d0CBysJHntgpl3qqA45In
ev3OwIs6UOuiuQNji1qjeOzGqV9BOR1upBINNxgo5qvOU1ngUf8JiSTW6XJu9qTk6ouTApr1a2zK
HujZ0GK1PKQAHflP5qta6Tw5HflPlXXVqpp6N9DBJt/pZrOcVME2eLEdPdhTL/WVrU+AP6cycvZW
PFCO9ZR+AlTe9Su6UDFPMlozkTDe9bE7H/XRwKKl7uNtj2vaBnyi3GQeDSMDNU1g4PcdzpNer5dq
0Hd5k3hhkQ4mliBTRDlddKFS98YNWOLsgROcsjiGhr5Ih8XvIcOloBzs+VOi023obHukCd6MVqgx
6eOtlaKZ16k7TOvJImoP0ow6hz7I6KZxCRvyNKasiZaUToHeBF2ZlkcrsbwbeOTdrZHmAPyFWazV
IWlPcb9U75USiHifC2KAYVoI3ZZPBjR9Mmt7+hR58RRgk4o/+OilgROPHzP49wHFfyUcUWhg36gz
Ylim8r42dDZpWtSP1DyN12UC992NhuSvJsODh93ATnBywT5FbOE38MiCxXKwHfIiZ2uNTbGhXu6e
ZTPB7U7tPv3sKo6GZL23cfbs5s7HhnR8BzKq2zQ0BYU/oCo5jjEedOps6mSmJMI3iaXX/Pi62g74
KQKcXbSHKKMO5WjG8n4Ro7NODe3YKe4zNG793ExQFkf6l4FcLrAWtx9rurVjFXBSDWu9mSMyam85
NTKrdpO9PPO+xX4SOV0AigOTW7uY3T13mjKdUxlr3LutF4zpNDRpvYmTburilUskvZphvO11qXj3
NROdK8r5yafcFi4dADfbtloVraCrXybDF0pBrojPAyCw+9ig0GFFo7kjjKHziKzgFDHavo20tr1v
hZpvmePDwXXoGtK2sVk3Te3t84Qjos+d6q6d53rFIihfCVG982LIgYbkVK0KtA640k7GJmqUcaPM
rbXKnK44E9ilxbYo3TkJcc0ZzyktC8QtS7IhsjLCBXLxvaDgGFBQtUIpU9pyxHuvipIqYVsS2FMN
B17tJNW5c5CLceOcszBNL1zGAa+yqZU3NJJotKZsLjbl+CNnXUuvh2FIgkG93ttO0xGNwQN57tRS
HgYrQU+ZzO1ZUxt5Hy0Dd5e6ab41sSY9VV1PbVqOygppuxvUOvtPCYe98rEuFs95qcQHnKV7WjOG
cduXdo/tZqV+HUUSh6ZNvWdWNQxro25831LteXLmihVVzeQVGa003CJw85utIX9GotMQAo4E7kCK
YxOZbJVvOiq7JzDT5p46ghO6WkxpfsLmHOGKzMKua5aUDKVP9jlApS2GnKyAOS4Z1lKxy0wVD9f3
2Xjt53Q8Vuqi7SotnfyFUsGK2lW2UxPxHAtjeS1xO9g6FLV3mTp9jPBTPFBNUo6R0Uy32Fva9P1d
JUQeiu6jjGaddEKdQmQBiFTmpnmcra5lN1CmmxSrWqQDBNwcTz64uPkzKPSPiEPGT6XZOWFqoetK
dLt87o0m9sI+AdhD6DHmKKkqcasMeeVP7IhIBJz6znYyMvhcSYI+qotdjoH3LU0Qe21l+H5PpUA5
kLTmTtRudDfWPZbvth1voVi9Op1S3Xu2E+91UU7PmDR4cLf7/rgwQR2UjZlvWm75yhgvpWRYBxjA
Z2NYZ2Tfndl7e2u25w2z4+kqKulI4pVsB1XS4t0sO+VUUdpYIySdgr7o0SN0QifHU2WY1pr41PcE
siPlqeOlKLbpB4ex4tZSfFdrbV9taxS+BRMmA6YoozciV3EwhYYiQcshUY6DK84yKcKoVChK2WO0
4mW4STL3jAzpkmDEOiq29L6oJf3y6dblFdhLLREISClZs2IAd+hxu1NLkdMVNR4YsXtRUxfHil6g
Xehwcc+U7Ckdhy1TkqlvjUtCL9ZQLwFvPFFUnKp0WhdR+UIllNAYoRmigcxb5pURJ4gILAX7AD2S
7m3dEft2vaOsZJo2oS4l25FMpAw6dE9BFbmZ7zK+9nseav9WS4N3Ye4SWKeDU8n3KvmWLpE+jKpO
7VU7k8CsqwK7zt8WfzNwC8eJgQ2IEeqVEr9xY2aDZKpDjTdTGs7pltzZuIvi4veF7Eh58P9RGQwy
HPPqQssYx5NCygybrp8DJR+/Rksrwl//mn8OTngIHQHKuA7TJ655pZbPnCoZ9cugYjk2vnbp1DXx
Oqq3Vvfy6wv9U5b/3YWsqynSoWxJaGg/7dXic1FZ5CLTb40pXh7+xSeTqX1IrSYjIFdSeaC2GZYN
sNcQYaw9+iaitHx26vdq/1uzYf+80mVG5JthDAoFeRJHsOTUtveX6KNuLKH7JxcxVYaVMYaBu+Bc
zQQRl7lZHzGsOvUdmM50a7btvqL89Ovn8qMXwGSehBRL05gmv3rLqOAORl0X2t5pl+Nk9A9pZDzm
ufeAXOqtYbfLZ30/xOIxNsHTATbw17DT1X2j2grPk/vW931+xB0hvVfcZrxBt9K/gRn4weumM2dC
xQFqq/OPu5cuwPIbj9dt6SqJHyC9ACfO7d1v37zvrnL5Ft+8CMlsuBW9CLhFBEDFTHw9LtatJdWe
An38W0Nvf711bDe8DA6DMxdm+vcXw+NOp9vOxaL2xop2loEL+xu4jR89oG8ucY1UxtOn64uMuTpK
/Z37VUX/Jcv1r+/ZZRlevwTfXuN6j7bqTBKjMk4+6feNAyGLtvcN1gyHaja+IKh+i/j0o1fh2wte
jVhiSJQq5eVHzX1Hr0EFkuTgivTrX/WDZXQZEzSZt3UYP9KuVuvUY5BuWrxvydAcRWcfLNzpfcz8
nvrZleFvX8wCLACvFFQW2KKrW0gPSoiitsGZTbhou5hxlAnjt+3RSKqPv77UX4/86nGhHTcxk7iM
azne1Q9Dbq3EZL3aftTn6iZuIgp5c8d4PplJSkxRI+YitRevds6fawb/up+xzbxxf3/w1vA1Lmh0
XMdVzb76yWJuunnKRm2viAwHF4Xix6hQvHQdxTthImIdWjdVf3+f50x0NQvyO4f9NZIA2djcLIL7
HDUuzWoGDDRqOnlhv3HS/2DZWRgrGHApqMAw4Pf9yqZUMJsC6cHeHtAYePKkT9O6tK035jD/Gib+
77P8N5SZpjkbPa/NP2n2VZxo4C/BjBOsRef+sTmnR/OUvisey3v9/fz+jVfnsrCuLkcwdhlrxeEA
QtHVwjNiZ6gZOmR3xPWHDjeeOw2SAN+4tx8h2hQdfQ0qSP5fl/3/YDR59yqT8mv1vy8f/bdn5f/5
/h+xsPzPlS9OF9/9w+ovk8fz8KWd7ykw5f23nhj/r3/4H6vIx7nGKvJTNZT95dPipCq/s84weN9/
7rlxh0eh+F+Hqv3y+o+/9R+7DUP9l01qw/lLZHR50f6229DNf4Hk53VwIGQC4ONP/sdm0vgXQa5D
ZIBjAJhsky/xH7sNw/kXeEvk6abOJzr89+/YbXy/Qyu6ZjLEDWTqKo4aKfnWI2zRe88p0i1+ZRoq
KTpv39wLsqo5rspvnSJ+9unX8SBCZ7Wj7nAuU+ul6CnczfnyxmH2s8++HAffHPzMIMBlMYr4PirT
o1dQBOyAZ/zhh19tB0ZP1lroMkKSk36oWVc0yCq5+rO7cvlF33xzQ3a5lUR8827k4HBc/aBAQfj3
GvypEc/3G9p/H+jVYeFZi1n3Sh7fm4oWrYZRqV4BOnthDPHpjdDrZ3f+alMZuYKyLFxCm4fpUI3Z
2snV6I1Q62cffnXKuLWXTXHqRuclt2Oan+a7qVdZc38vzR+8jj+7N1cJUIdQdkHh6p2h0Kh+RkMz
QEwnAleob7w3l2Xz333377uvXQWIzMhOSwnT7Bw7NV51Y10jHu+0YLKS/jhlEegRbfioqE62+fVP
+snt+osd9827lKN7m3DHcFHhDHdLfJmQicy37Nd/9uFXyxeaACJUy3bOamx/UHJqWVVrvXVEXW7J
j27V1frNGJZFjjTIc9doK71JViOWWm600/t37vJUIexpakrfx4zGnVLigRpv8+ET9oMOQ2bRrvI+
IeZ7Y9Hol4v+6MtcrXeEU51JhiLPQ9QQUI3MIR2U4n5Mb23EZZbxkeEM/9Ink/pOus/OmOEeiZlV
0+wj9abwUOP8+3+aiz5G3xUMNgvprAuF4ZDqqxF5b3xT7Wff9PKsvnngqttGxSSkPBuK2BnGxxmx
u80dMaZDW641LN4KfC8ZBwuXZq0MdaCbve8w56qW3j7L3qJ5/RVB/OiOXe0zuVekSqvPxVktZr8f
6Ytx59yi32g2d2gJuAmj+xzV5yheaxXdYhS1c+Aw6IjGMIjMyJ/6fsu/nDFOpCPeVN+4QxcH5h8+
y6vtqWAwIRmUOjk3hUx9vaV5OanPqPguLqw15XI1GFuamKKuHzQlJ5rskOiirHgn3famU5uvSe3d
JHXxzLTxvT4rtxB1nqcufqIx/KUl2KYNRYkeUaaYD66m3FL8jRnl6naYpT7ZY/sxK9RwjGyAftr0
oZFIvPImxNX1MCgz8qpoS6S8Z1T5zu6nB+KCvapGm2FwDkwCBYLE7HLHEi0KZzHfdXLYLKZ2xnz3
A0XpW2QZKl2ohppyuxFJfk5sb/AbxV1beRLOef4OL9R1PmWr1sLZsqdZwBD63krqPXMwm042BzeX
d4ZW3ud5vY5lVgYM553mxv7DXfBqD9dGSn5WnzUnXXLAiQmvJntm5odBzwKZGnJQsSA3iZCl/dku
eL2xT3SZrDnlN7T1GsTnOm2K1R999HXKn456YqKBqk/myAux9Ezg1/XLn332VfBlVkXm2rWB3WpD
Q0vY0R0mR/e//uyfrAL1au+WSlek5GTNSYO2hd3sZIlzmqPzTBvb+z3W3t/H3SWk/XYzMkpjZhRk
7k7z6J0HM9+navZGPeQnZ891jddpO83rGqdhOv4yu5ZX90MKvuHPbs7VJqpYk6vgEtGd6GiP9Lcy
/IcxbN1kvar/4XtztT9OJLR1Y2vtqVfm06Iok09/pf2z91292uIGDEeg3SztaXQ4bzwrbrcjYoQ/
iymuS/gTxQ0mqvLulE/5C3bzPt2bL7++8T97qlcLtfDAXqhiaE+aJxm+m5eTqRr1G4WKH384cN/v
30bHVfIeUW9zyiMNLzK+eVAWzh+tVfOaUZ0yaQZPuG9O2eRdNAoeE1zqG7HQz7741VrN9XZOzQpZ
HC2gTdmOiNEugxF/csvNaz6xUc5dkzH/ddK9aF13+hKMdNrDP/vwy+7zTTQSWVM7ZIbLLtO0Yitx
9wnTqM3feKA/DhGhs3z/6YUsMmtEn3HyBnPwraVayzx7aLL0oOXL19FM9mWfyxMCr/i3zFL/Z0Mz
r0ttSDFmtEaXm1VnX3mfsKCOuj9atBTgv/81mK3G2Wj27Ulva3Z7gHQ+Ftpv1LF+Eo9Bov7+03s9
ceOkVuqTRP75WhaW8rIAg/NzGbl43E/qOuM1o9Xe6Hc0otrIR/VQBZml3RMyNMdSWtF6cebhaVps
4y5njs4v68xBl69ZIBoYH2/n4XOGzR+9Vgh5f/YCXW0ICBudaVLU/lS77pd4usi+kDL++rN/nIwB
e/j+lkRDEbUejeAT82bKtrBaZFyG80415Yo5+vZmKFAmMhnV7X59vctr+c+QGCrj99db+rFgIrvp
T1B0fa29aNYQP/7Z2+Ne7RFguaOyHRSO2tmO0BzDlugAE73x6T+OFiARff/VNUNpFgym+xO8lAQa
glUczLGHPwZC4Y8OdLiB319iSK2O62btSSgVGcNkmysH7esbW8XP7v3l//92I0KW3SeT252cHilE
bHWf7Tl+K9nRLovoR0/26jCHPzkzJd82J0/zzJ3aV9qhH5NP1HmJxJsaiNMklZ3riux27nRwX6nR
rHLh/J6F5N/bknu1dTAlxS5rt+1pKVBY1+1hKL2vf/bSXu0blZLS1Cz6/lQ55qdaNT+rnfz864+2
L1/vR7ftanGPEVP8kYsKLa2mAf3vbDMxXnrkq0gc/biNZVinE9MHqfPeBtgVjo12IW1N2BH1yxDY
Ike/u0QZHtze8IDwU7nFsjtaj15Rkd1AOFGiqAjqouc4jrJ2s+h2voKV7W1yYT02MipCUEFNqBSu
vpLKQvHbFRb+9FEcSK0vtj3+NyFzTsbaTfIFW4gGfdVs1TuRz+iukeXeKZ75fzk7s+W2kWSBfhEi
CjvwSoCrKImStfoFIdsy1sJe2L7+HvZETPTltay4epoetRoCQaCQmZV5DgVzh8FByWTNC8C/iswv
SjbmnBvfqnnqX+hRARrf2HU4ypHhKE/8BE6U0ffrZuGcd/VqgSzPTokjtqPjv7iDZAjAoFd6aYca
kfjwY0o1aEEy/eLbxr1YjAxVFLnjifoEr+qoSd1bVUarf7JcnJeFP3yxlya33BiraBBWfaKorIIE
WF3APJBGDqzNe33W8k9W1A+WJfdiBR/axOpi4dQn1u5k30UlVABfNnsAGV+Kdf+PJnlaclmz79ad
urq5VW30XZTVw99v/49O/mLBm9JcenMzNqcxkear15ryvhTwWjqHNvq//4nz6van7+H883+teh09
5PM8VQ3zFFPOmALSagBrn1z880X+08EvFj2H9i1AFUMNwCWVwZz67ioV5TteEgpLHjrWVQbsjp5A
0sulSuIvfiMXa928NHnppnNN/644jvX8K8u9579fro++kYu1rq1nIxtjYqSWxuQr9ovZtlWMMdkk
x588GR/9iYslT8FwdMXcOycjFf6x7rRhZ7otEsLZm75UIbcut0Rhy7kzFH3n5NQ6Ugxrfsz88ZN9
yg9uqEu31eI6TTrUZyZd0SoIci19ZF+r7KOt+d83az6PKj47sU+gJFqb8aBPLvlH53wRu7i5p802
7dRQiPu99Me32PS/FrM4F48we8BO03bCObmMJQZuFNO1PNIO/Pfb8aMTv3h6mefBfIpq+dQkugj9
arKCWU8+kTp8dPCLp5cGyqGx2Sc/2VqVhW3R30C/+kxmfP7K/rA0/PPC/9e6007g4qCjOadGDPXN
GLGREvttulM+c6Smb42rxh3/fybo/wY/l30H9AEi8BtM++RNzRT4WZWCoGm1G4fB6M3XvomLp1bz
/dw4uzdOY50yHo7+zPDfv3ToSwdJnI6zUbczX3Kj5atYdDpd/XoTfu3oF295z+kTYKWKE58Zt9C9
8tuQ6J+s/x/cQZfNfGfuamMCkT3R9r6igzGhYm69/P28/7Fw/OEOutTNObbrJfCUnNOUHcseGB19
rMUEC+IBgGXY1dd02IeM40/y3TB/FOYzppUr09m73RkN8CyaA1jwzRJ9su5duJb+e5PZF0+6lUzV
TD+8e/KikfHeKfAYENTpAKf5fC+iIxsVlrqFwrvPh5uybGmgZX1srO3UUGw+b2I0YHP/fnE+uvDn
n//r6RqzrFocp6hOhFSbqoAuM7eZ+uLBL9aF0urTmlSyOkWefe1WDU1FUEr+fuIfbKPRSf6/zzyJ
cmCZqSdPnqK33GbcZS/r+I3ifAq9w6QG2tjzHj7AjyQaHiy9fqpL4d1P82IGta3w9cZOt8rzGLic
w75VRft0aNbGeDvoVnxXdfwe8yXurqrq17QT0Hcn4zubDddmA23s75/ig8t/aaqsZFHqDMbkJ5Np
wNBno35fq9b92lJzqdylvZMPGrXlSRPJb8Ng4Nb3hs/67T6Iyy87fBfJRBytzPLUTMV1NTNwPZM2
IpKSbwZ8lS9dn8t+5ZH9qXQYx+LkxtMbvNcfzvj0tSNfrGaL21Vmow3yFDEWIP3slJ2H6P5+7AuM
+3+fcOsi/Eh7kKfJMhUnBCD9PpmYGaL9Pbs2NHhpNd3Ee192dc00UdOGfQwlGgJscb8osw26sWZs
krGO0BszWH6Myx49ExB1nFKY7Mkz6bTQH2xjMgCgju9Ta/ZNyCiTE57R3RuZfm2/37LO3/y/1oa4
WKKemUgufq+vWiPZkuWFf79CH9z3l23IKYhYs2jj/MQzunXcM160+GS5/+jQ55//66xptyMvLvr8
lHvlu1/7L7rzycL90ZEvljMxTkyoqSo7xa0dr60OfBpome3XrsjFcma7rWe5y5iepBpBMTCRHM6q
+exhPfdw/SmK+ufn/7oqZqnZ9cI4ykm6G3ARATETpbe7Uu3Z0Jc2HSrZsBbVm3kOHNJ3Wl63zFhT
N9ifN2Xo0g2TAppBAlLOefKsZGPLCfoDY+6o5Cr9G89psCQPOWotr36mbYIInMZQ41s0NOuO2id/
qfdeRn5q95v//Fk9doOvXbyLmGoUkEN1qyhOE5yEvGLhFowdf+nY5jll/deVY69bz8y8yk+g1NmJ
nzZVanztOzcv1qDUz2NHy8v8BM31WBndba2+tm6aFwuQGY9ZkjNwzbpJQcnTnHU8FY9fuyAXy0LB
ApPMtiNPtrOPrBMtsl877sWDm0d5KUk4eRdWzTVOnBfqcs9fO/TFk1tWWAlka8mTWM7+WpUDDSqA
bXzt6BePbmJXHigAIz8tPvyzrspvrMjwv3jwizpCXRmO5jQqO81F/Kw7SRd0E1bmr535xXMTLaNn
jstUnua6hIXQ0pvvVpsvHdu4eG5yS9D/RlR70jMfYNHoEXH5kbH72tEvHp2FSlrs6Kk8WY31LLPy
B/bFz7YC9X9KEH/IGIyLxwfWTp4rp0xPwtAYDh6PPJi288RqaDfeXjCBl8p9N+3Pq+i0wHXonx1q
sQYQ1zlewtkixZbaXTwsa1OZ21bK1dj9MvMHjgB2Z2UW9tHgKA4jpqajdtR+V5ac96Z+TGMa7E1u
0uq5Ivt0WH3NXIBjhtW/AHJ6qEtEHRClxOa8mHbuuKpFtuUnC7eFNoo9K3xjQllxvk9VBVq2v+Zf
GjlgKlqfem/+4UW/hPeoQ+CyrFuS3SPLtbl4v9pp7zpJyPqs8WV5lRM0WXJeuCssrHpibfnr0Bi/
2QzZTXyQtL6Hl5nzebTkPYLDLP2fnWIIi7/DIXXKhFpEi1p2za9hzVxzHjZT9Z6kuif/cxlhLYkW
shh8e/583XWBHG74bFn0roZ6wwXhfQPs9hAVVqhSEIhutCrb5tAz9BXF/N/N+S00A1mTQwE6UF1R
MXiOfDot62cAG/kYHxVpDRDGdWw4z5xDTH0lLuTO0F/azlg5pf2KsvEqKvu1bMrAEQk2EB1+0LXh
HF02kCC4rxzqzqorgljo62kx6HpTu/MlZDosIClTArgoNDyx6fvXjEk0Mc5XpejCIqF9sA7zen/+
jIZ68XLnmiLASiwiRAr9tcfhYk1ORrZ7fdfOTl0WY+mNALOAvPj7sc83/Z8ehot0NU66QYqaQN/t
xwe3N0Z2oKCvmhVfZQpZOEjn4bP5jw9CrEvTl1e1TjvQE3LKk/g42NWjFTufTHl8dOiLd0CTN3Ve
qi4/OdgU9l4VuYD93fGTi/TR0S/eAbWafAe6EHm0Vr3IcbrOe/lJDfafoaI/fQEXrwAABpptj2Z6
Krn3kykJ9HY88IAlCg6HuznHJF1+N3LrQcVOFv1G75++9tVfvB+KqS+LKYuyk2cWv9nz0k7YGuoH
6Xj5bxMMxI2n5s/6uz76mJf9zO0Mu6JenPTEQCHCCKwPd2UXARCJ4J0qpUEa9rI0iLNGBRbmwYVn
Uvf3tdl5QcmDv08RcH/yevngnr9sdYZbUhQtIMaTyKr6mnmI4qbvvOIlxTjMqjnHa0yV3dfunUuP
ngeP2FnmrDzZ0/jWFN6LnOO3v3+B59fhH26dfzp7/xW8Fr25yJYmlhPcSkZwUJTDpIfmmvVmuhd5
6wNeLObQ0I3PlKgfPAj/+KD/9RfdSZ8jb8qLkwHEI6DBhd1GzGN//zgfHfz8838dnEE+Q9pslp7y
sXoty/pNCuP71w59sTyYEMQ0DwrNqcnnJ90ZvlPv/ORm+uisL9aGWWl5nyHQOvWueIq67BkHz2dl
sI+OfbE2VNCme1HpxQnoA7Yhf1M0/SfvFOP80f9081w8/XrkVarwrfTUuoY8TLPAFWVL66GbZ3ed
ZEYar7TSY3e50hoDtMJ85zLfDOvGlpg7VKpvqyoBxp9pMtTmZliPU5Wu09hvQtJ+fdfK2FpZQ+xs
cj5EOKKVyFHsNdEnH+CjpPeyn7bt5mHUaz85KZC1OS6JkpUkY6+8xF0/lXfEMzMNFfyPAB+Xoyg5
h1qj82y75jqzT+eIamGQiLd6t5yM/KGWB0w/fKJ8y89Ie3tHQjiRa6K1pLXW59BhQId6jrZS87vM
71U3AMNnT77DTTT8EuoFuceX7lhxEQI70hW1nfHpCHzTeYtR7O/HNdx/upb+8M1fNvS2ftWicOuy
U6HXybc5rdWG4unyaDGlvkMj4aw932/XuS7FWh+LeFtqhkY3ObrGre4h26HdOiLCwR/k231kBLRZ
yKfcSKgoaB2YFQwEMky7sb0Z25Sid+U4q8HNhq2pErRLPpDtqbLzI2pEndkMu9+VUPslGL9e3/T1
mF+NPcT+NpbwEtqaSKTLymGT0HPIN2Rpj17l34tChPak3yZ9SxA9oRoobBoy+gU5BNDiFqpfDUIl
KkF2luVQh2WamkcN0i2R/FwBNZLmozVay2Y2IKWZUEh+a2rM3jx/dN6Haqjfkzrrbpcz2SLN/Xzt
L5wELdyw1JSunvFSxGueEHx0k1tSXPbwOGaTOEY08W+ceir2QFMgSpkmvGb7B6qYeY2bBAcb1Odd
1ifTgT470CEl+j2GieIt5KG31GuHFXoE69qz5LtlGvETIMFXv6qL50Za9pUFj247Wla3sWFhQdDL
aPwozXG4LUXRb8d+AvrhKCcsaFABKZi6B6sD4su2O5HquKB8wc6BOqm+ybQ6A+kdNU/kRGfWo1c7
b1ajW7dZ397xukaxk1i7ubHiNccuV7ro500+K51fYFd6rLoxyOoqh6bkxrdR3qW3aT2YJOG9tlJp
9n2carmec5aRWfrLbsBqH2JIAK0nuu6blrk8p7X1m8Yha+sZcQneGVPK0mqPqqChOo8nugSHWHGp
hnTez0uK8URljvYj630jNEtVAw9L+52pNxqgUVNtUukaIU5HVBF5CRrR0vl2praKQevPMcyUwt06
ppxexWibod9YgNnKSWx7vI2rYjbxLiCLXYvWsU+ap8ofCUhLUPQ0BG0qVWeHyMniFf3dRGXuPD9A
rVkSACoJFXjTx4oApAYSS8vaSvtY7QSq9+lA6nqyFqW7yln5vjnCbQFRePR5h961kJ/eeyeq1kNU
mD+s2Gqhg+VR9SMfMJj5GmI4XQkBbsjwwtnXmhsEAGZAkmE+S7szUVVoUf+WFaa7B/8br7u5mEEQ
gfolKRm638KyuUMrkR885u3e0tYbcAqQXaohn9kr1vKtamYD/UKMAcLUijU1Vmfl2TW0tkFN/W4p
unoPeUa9RXaLj3N0wThXBXw7epmtw+hW+6EdSHgVKZXZwPs0XuzGDHwj2bftmIRycsYd6sOFURnf
v5uLpDyU/mK+diI1r/VFeXKlz356UDyYhJ5FvJ/PKPOkq/11zNtkK0ava9ZZ78onfShNUOFWu61S
VA0N8+ou1O3CfLdzTzpBZgq1oWmmu2oV5RpKm6l+A+U6j3YDMiiMTmLKrxbTZmKZWR597ymjvPUa
kftYEgx6R21bPo2lnWFIEdFj3w1Wx/RWU/krON7T2tdlnqyqBgsMLSsMUC2JQW7WtHKBNMqDMzXj
8quzAZutvKKenbDHLznDt68YQvA8qdP86mm8fgyr6u5Mp44VfeBT/zPT3Oh8IFs9KT+nqJW34++6
heW+zqCz021mmOrOWzpnPRjoauCBFV0IAXlE2tiUsLQidNMQ5RkdjFR90xhy2C59Za7tWjFdBeFZ
hoA/y0OWYgGUNp+mTHRkkmcZnQ6oZN3OiXmUS9dfNZ2urWXVUmasPNGvF6vSQsed4rWP6uxOsJ0V
TpkjoIzS1ZYPox+kJf47WvLoygBI8571/fLW0RuH1nv5xwETKPBpUQVwaymP9fgPqBC53AqsA7NK
Y665WDaUgRMjHsPZ8asgSu3RWkUD8P0QZl7ywxsaJplGYZ/MWHcWxGUjPk4G7Gg07o2NaXdojuKh
WE9Y+ZBFKWsNRdxeFzqgfX2IiV87HHl10iPBQgwNoDfreudG7ypEPfzj937s1fOIfPMY04q7a1w1
4bsEdfQNKFp0l/TpQNWkFWJl14UXKmSa2kpGTGWtrBLhESob5GtaA+zbL7DopI7+hsap/zFLRDYe
eMub3msiQvVYHqxpKnFLTlQQ4BBi+uM56myg035nOrcIQLpplTsV4c3MvnwZGfEhaYdymwP0Xwtf
lo9a05a7xLLTm3rW5e8sAewgpukWKwFxS9qZt3wqM0jkNL5H4NLvBpqcA6Rvww+ZWd4G7aT2jE5L
24+qNl+V1AvuLhWHkwk3irlyZxVn4ju+iJ8AeW+TTAIT7HTzrqigJFszfkJbV+MmLaJvIwavQFrF
sPK6cgkHsKnoGL2aOw/5n1L222IBUjckJ+SdKaJFyS6DhzwTFie6D5oL+9tOjt2qWwgrhwELGh44
Yi4dnBZYfKCRjE6s6iSx161JbNegiVnJghbNpI/sQGEn0ohaAUTy89h8q/GqaVDyUbfjUuWVcUc8
81NgNFlldoWgRfraNZPz7V7SHRuiNPYIWid6XYyN3xTAy1ugWu35E8V9vGkTIOxePNSvQnjl1rN6
96bVomHj57W4Hx0UI2yt5evciky6egWIzhRnF3+/zblDS1E/lLVvIqjodDje4OJgCZuugXVNDWIf
LYip0mluN0o56Ngy39nApnltBwVzQIu382yA269yXmPE7mtTphriGQ+rfT3JQy58ngie0WhtGFO/
cXMYkquosvp1Zdj+Zijj98HHoxO7aYHori2HNEgl1g8mJ9P2wZm9msVKWmGi+xG4TSffdsh4tixG
1PCsTmxbjONBdp7NTHVtOZj64ILQG5kardvY3w9FYx7pXbvHywYlLrUb3C5atDIZYKbToXk/R7Y3
DOqqlRsZo1glbo+U1rPIJCoj7kNEGRnCr1wFqV3bW82MrH0N2Q9HBs80Zjbw2bxJDrJCU4O2Qrsq
NP8FPq6zL1NLO8p6fIzFcIaojZxOo5uv+AzjMLPy3y009V3eV09ujdPCIpCjdJrTH9IutvZoQSR8
owIqILDYJaqHSTzLGSqv3fphlsybxPbUa8cJntU05U2q2frOq5ro0cGneVx4fYbn+U6/nL+xmIxh
r03DY7OI5KeH3Hg/29OyN5q42ZgeqzZPLDg815t4ODp8ZmaBH6ZMOxkwZK8liAJM41iOQ7VpShfw
sjkwKYyGMPBN/duyKAJFn9nYunOdYyXd+KoG9U79sTQPGbFJuerb0lsRPoCGlQUqJXDqYMqjEmgA
khkAozoLxKq2kDUQ0fjkUJo3B2q0i5umM7qj00xEv7E+qNPiTd5D1bZKrWIjNX8mhtA3ztDGV+hJ
bokZjQdsu0/Ik6MAcBKzrUsswlkz5H2WV0Qa9Iuss9H0b9uoVe/CysdD7Ke/Hb/GP1SnxuPiVNqA
58CqdmNs6LvEWWo6+zP3uqh0WpojQeW9Usl8jBpSiqAskub8zm5WlQL+zFoZcWG0MhRjI7Q1S2n5
ij5mAaKX53korDRnLcyZp858b6PS7mZuYvdqmav0u+WcYfqqdlaLlEXopsm8mzz5mxo++Y3qEqD0
kXGlmDDZTD3W4Sgq3wvb7c/o4CnkgiU3M3AfAnwivtoYWrpOdayEmb0EDZQzBiByOIK6U+wgd7Es
WgkeQoEvlOrX8jOJlhmhmwfQc9ZSP13nds8ymvhGC/5MWH2QWFO6sCXdr9DqvkgReces1IkOCWIY
zc1/Vs2A2WauwPYhqeaOEgudXAME1UNUCqKL1jeuxiTGYekhb47Ps72VO09rLc3fLTE6d6bZzmtF
gXYzlW6DKBMr94NfW5IRCEllnfP+pWoQ0mkUo3ozMncztbWzhRQh903h+sS7qtwAkaHNHTLqa+NU
5vc6tT0Ul4uAUkpM2UbptGO2Dq7tMKqtrKPuOEIv3mXDUl6rCfVF2w95oEdAXAd64oPMUf6NGkzr
sa36+mj3LehBNutXfs8thQOINr6E5U30CN/iLsHqWfG6ySCUskpV8U2uYF95aeQF7Dq4e2ya5ZM3
YgQqPEccBaewLrrUoTOZiNiZ2ySYyqK9OcuNyWDZO2ss0L4WdPuwbC0E8a7Kv2UzZ0Dl3N0zQoM9
rfI0/7nrNfLYaShfERNZJpqaGNBx7+IQnGadGW9b9NdtNC63BcFHgMzc+r1QV0AaCaF5Io+Nuodh
Fkbg4Wn+FUe5vqsMtw1yR1h0krkJzQPJtElt56VSoxcMAv6E5Wu/YTuKDUAYc2NMkcWailUjbJia
RrjBWy8pYnkVW8q5miuhh3XlZ1cjHoIdH2/ZjOg82STqnYModRpP6hLz+JQ9tyUjXy0ZA+lNpt+O
S+drK9sq+52ddr9pAnizYVijHhuLZN0s/q8xStAu6AlKb0NXu67jjd3XNRdKdeKGTHhheICRyrxt
7M2cs0J5qpuxE7O6zfVUBWMWz/ekUv79bIAFTbJkWittTEMoqU7A1IMTlpgN2IVajE0buUxgWF51
XZ5zEtuAWNpOpdhrwnPWppbC2PPcZeXrs/2t8EjpWYVI8mYNPrfH3Xdfd7iEsIHM9ORg2dBSx/xW
YrgRK1JO4MxtxcSagRHNoylv0+u6tRkibiv4T81TNmFhYGaRDClJf8cxCO2hx62RjJ4eMqWEtcc3
ym1WqmFbDY6+HjMmg0sDIGk8TDX88DbtWJLr30kVpS9FnsZ4ZjT3sWr6fK+BJiZdb6wzr5wIPo6i
wNLAi/qLqvYJ9tCbyi+iwCwWa2v69gy1cpi2kxiWHbFBA9KdNshoATcJ7rpaMWo03rFHy8WvEm3X
Dcbya25MJ8SsyeZtDbQ4ndn+GUr5UxapducUgwZwvXIevUVGu5rw+wp1DvnMQjIxyWheeWhgKD14
6cZCIBYwLGs/yLqIr5fCiu6GtgTRazM1IglPwJEXSXqtKt2811FAbSw6kPZxs7SMA9rDIzPNZBVk
Gih+hnbtNOPLiAaWJxMZuWhdj41Kt9v1vKBWGlyGq4gthVU6u+6NM7LDqprSu+6EKo/9ZI8M3Piz
IsgE0D/rtByU0uq4L6C16i0lK6QY6YshuUyla7snqh8WbAP1PUotZvtqR74iZe42ZSvv28G6NYbZ
306YcEFDptlNxzjeyq1G44T16lR5UjgAUyfrIKpEdWETC5dNVFdLNn3jPQG714PFTV885O0GUOFQ
9Ms7GdhLkUSvONrkb0/GQN+UG6buJEI1KeCdToN4o3Cm7yKq7L3HGPg6b/CpmYb0gp733AO70fB4
KeRsurTOYXWDdh+dIT3OSMI2nsajHDt9s+Zhf0NCCOYccwfPlP8euQgl+gUApd6TxyqzSw8Uuu5y
+uSolSzlOsU7ybPaO6gUiIrWKgFlge3IfmiN1jhUJauVVY67eWrUvb5MqJDSH7UgH/Voqdzm1nwi
PXJ3JN5D4J7xRKB/n/GK3lpy4E5uu5HszJme+064iOqogfHM1d59zs7zlZFpxn1ipcxXmko+tW1s
naK+FWCDm2k11G2Gib6lyz3XnQOFE/0mtUmQK+FGdAf5L51abszEusJkNu29CGE8gMJ4k1fOfBUl
eQqOvLMeJeWGa0Fo+itTGXUkDXDV0MOf7hE24rl+5JqlYWHVv4pebygn+Wo9os5czVX/NPceGpnh
BEuAtFk33lK/eOglJhmaed1AamM5rCLbI82NeNVMI1WI2bwhV+nx2DTXkvUlGrNyvYxLsW87ns+V
C/X3WqVad0SGMVJvKKdTj0X5uzuZ5yCj1YM+w1YWoZRp4K6mnX/0VQYsvtTcQzZEiv/GnleLmp0N
4ZM4WxEpdvsqedL9JAQRfOwLw1wDcX4BX/doWfb0ZHK7oomt2qMjE+eBUn+60ZCgbp0+NTAoRB5f
px1GSm3Ptp9fKsb5tWpdqOe9KapD4gDnHcte7KzKdAKSgWYVzw5arbGk/WRlS1qyx9q800wsU+jX
12aZtlsNQMpBMzuIA+TzYSXTeEMBqw5F4ls72dZwSVppbyzkfYHbyGRdEAeFjoaGtuwtRKDNJJ+b
xMcDZLDfqxI7pE6c3SyIMlcQl0kaRHwQdRdWbZfwHtXHDcDk+aiyXLtbjCZ7NDOuOt+0f+UZ8I6V
3xMFaMat6+lkirbN4+VJeGD4QgKigZ92X1HZrqwuIMK/Zd1ywoaX53WzWFeoC46unurHGh100JRD
uyIXP3O257dhPgseaoIU28W3VE2y2GoW5rWiXn465yoU/Xjf3Fb5Qd1n7sr1WjNkXwnK3tT+1Nvm
RUvOjYMivRkmmvHY7liokup3UyGvDDOCTxCbT4t0wbYA6GsM99iMDAsZnTq2bZuhfAGR0nXGsaus
bIUHp1vng/7T5NXWTDhe2NQhYBw0cgP1faCaYhKD6lN0Z9k+Sfsi552QbfrsuNSvsXkktzUJBTIP
/FpA5XAgQywMHN9nfq/GtLQYhzO5ujT0bWPaW52qp6s3j0ljeCev7CqWFuEdGh+FqWaQ500aGZ+h
DbyWPRHmjqM2wvH3aVJN6yQxWG2xc6wFPqg7WkCzn7rCDlOLR+4IXoFamiI06lEcG2I39lCyYNYQ
6+2coTguIn7rzOjQFEhGpJOtpDZdpcsdeOHQFdM2RXjE9sRIt4etxaEHaX9jWcauMRYZQKRcLU15
jvteaOD9ZqYl+ouZlX6W9wPeC8/T8p2b+GgECDPvinxZN6Z/hVKMXhFvM9O9i1RsWC/c86tEtrdZ
bR5bPAoHV6pHNk9PsHWu9Gi66zq+/dKKmBbAgRfIYhl3ODNOMa1QZ6+gCmc7LU957mO3m5bhmxej
6UHs+hKX6CNS7a2ts7fFpK5vQTsIHJuNEbSzzI1C1kd/2zo/AJkeqnkYdkkS4RmAit4khGlNtfKL
+kmp7KFgz6vt3cfCKsOmi4lbtfLVzZv3uCvodeZlEZWw2RnYO6a86DU31a+1Mr5niyVY5HJntELu
DaOVYW+wmbY0mLc9mTxNmvqdDebOdOhPrf2JBKi9p1yQbzNn9EJvKZNVPA1HcrpjMYo+LBd9N9Gp
GuQ5rku38/PrZBLajZtw+vq4rC0QoQ29xiw9Mg9sbHDfFoRr9BFxzXT2H6YIbsfSW0XQNPYatNE3
W81loNKzsN6XoQ+a3hyTepfmMf2rhnSoQZaY+wrVPzd4SdfYRqEbdMkxb8TOFcsLU1W46HXCJGI8
tUNI7wdDEVF9mqfruqa9Vp9+tFaPhZK1ziCRX4rsp9P6w2HpE0UdDCn8VG7LOn3NmvRIfn6FzIW7
t8ciE+nmVeP+sm3juRLtwRTYbKZbQoMwTymGOH6eXmVZT98upXnymlGMS+CUXfpcOuXPbmS58PV8
05rpyxj17pU1ecPB66n5GXFjXkujuqeWi2CmNR9yKuyrdlwOXQ/32tMYg9Z0tDeGO77ihYeZZvbX
ec12qN2frLk6dFX8Su2zWqEl9MuKAlgNlJvu9FWry6NoSKnbVNdxFxmIusxrfIXoIiBSs39g3Boa
DfFxq2MEMtxs3yhmNfzlWfqiW1ljvZ1pbCnhWgWKvbTAteqG+8ywDssSb+L4G1CTK1076SN57eR9
Z7m/jsz3sUNOSuMz0Z5a+uvJLai+FtN7jGJ5m1QsEbOl/c5NbQeHttkzo4JVsyz3dHplbLWo4gfi
oUIDrT979pbxmIxC9hK7bUhfWMGONhJAAnkTx5YqHmvNn3mveGbMkulOPr1sbvu9M8ZfncbWFLuc
5l1iDI/R+VF1fEQHCvrzrtJri2BFG+jsqX0KtCjY3nMG2LVG3cwtKbpsiCBI9/MH6vvv6BDqncZU
aeMkRojY+k5MpL/G2cWbMqaZCGGvzcF5pTTuoNrSf3eFf+/QPqiXwOFirJwBRc1mbUaV3DbRj3SY
yHgU7t6p7Sg/5s+znnqBVcjr0j/S4S0CMQwoP3hmteGswJ3te40trqGo3xXxnzBgnLmR3hDJlvTI
zXiHKmFtNJrKtd6tV4PtXBVKBFVMcrWMScGIjrwauETDrAJXpFe5ElfuyK8ysTzsskJ8O7/OjGa6
UgK9+eRMWE7UOjH7rWupZ9dP3VXp9v4vSJ9b4fDCi0iE2BP/GUsd1/E4v6MEXQm0Xj+Fh6q97RhY
m0GhacXJa+N70ZBy12bpsik5XWVOtBm8KkOqku1krUXgfMrk2k6NbOsb/RPqMzeYnfL6f5g7k924
kbRd30vv2SAZwSC5+Dc5KzM1D5a0CViWzXkeguTVnyftxqm2G6cL/+4AjUKXy5YzOUTE945wnNQe
TtAkYiTYRHOgBp35oKl4lQzsrQusxRC1AVh0+gbUBTZ2iRJ2Qd6BcZpNZwnqScZyq1Q8s/YUj9aU
Pdme4Pp0N8JDIKHr957nc901/VPQpd6WNu0Ft+ny3jjhR55k71TJfMAxLlsroF/BKadywwaj1lZK
4fzinlP705GtD0zqESSPqvo8mIxeHcpG11YZyueJw/pWdPHRIR1vUwaQGqklmoe58bxN3VeHIukZ
neJkhHoGF6dXV6wsWtU+k6n11nVuf6lHix64FNChmYti7S2I0xrBBuW7Zf0wxAxOUa99Zsm5/cIU
+KBJkdpnNWXK5LDQj1vO8hBoq10nPuVJtnSygxrGF6+yuhtbJ3q7BA5SVK/sqQ3LpsdcNtlLTMME
lUtx9xj4QHFxHJlrmD+1taZAPfrD6N/X1UBfjpw5fwQOgQdxtdxNVa/p8fXkY2El9hM7gXig85ND
mj/da8gCEn/aYOe6A0cUFfuv9jI2e7/oSq41a7m2jXho6tJsfx5VwyaLxAYvznCu2QJpQ6KwW3Zz
9UTfndx6XvpQBQPRKQTSrphKys1yqVI2aglOblOykpBEtUpk8hUra7kvOCSvFQ0Qq9SBxkKB4O5h
FmaoZy86UHL4RGlMz8otxvu89RpOh1QGhgN5fXEF+E2+s9Vb3fXI0eCkaj9ZU3GtDpWlKah1Bqqm
+no6LKbaLQ5P7xyn1la1InplxY7gY7t3s5C9uap6KJUQ6+7G8ypqN1XUnJysllfW5LrbZCjmNR79
U14Q5FymbniTR6ELEqgHbCFY555iR5Zn110S8klIpfSz+d4dfFQAmY3hTjgpKY1eykapyczLU3GL
MGGi0sS6qG/sH6LnfmWlJ54k9Xcbj86sLUE0y2YqrC/NBDdAKXrLNAFJbyjp8pW8RNazcNIhCFHc
8Aqm8wZ8wXomNQNgacLjzAOUcjrsvPwwuENzcEYwA9BF5W2SIKAqNeYijrPXXkXa8CQjk4ncjWSL
p2NHJk9l1s3HyrPqTW4oFzX+BXKQxl93OqdhJ7OSFzOQjLnMXXjvGvMEukAFCzS6ZD3Xw2EZk/Bm
WoLo7PZ9sdNTjp7AUKg9Js1yH7jGbTi4kZNVi0RfT/2UXqkpEV+bRC6bRYfuOUldxPm9hMmq5WVT
8OJ43yeMIhkc2x7WV3DP6kKeEqkTYFgdrBqjik/dSaKBxsLhgIiOxEUhvtj6w1DieqVCz73qm265
Mu4gz8RJLx7BgGnxzfBa3fKba7mOG3t5UWNPelPeV9ez6uwHv+rzd5m54jiZkuk01vUXGRjxAUmm
0MBoirph8tbIu9grQEzlJlnm+BrkM1pTYOTelEEbrjxBAw51lICpCQ7Ys1tO0x4WLN7WiY/BLeu6
q3bIgfPmMdjDQosvLV19dyM35crty/7Ucrp5yjjJP4RN2n7Suj77OOcplLILu7+QbejxHSQuSY90
xjGUjC3WEN+RLN/8kFZc7J0FuHU96cqM61FnAN+5DssNzc45cTGNBZLfD5p5jmUGeTXdiwOyhJUz
VD59dll6M9X+8knLbc870pLmOdbD19ZumC+qMjxkM+2yXpZU+yjS8jtPPTV0EX1p6BeDh2Xsu3Ug
eOBhmYqY7id0vm+RG8fXbRuUu2xcGPGdirjdFQytxEhV9VNMm1/MZzCxoi20S9qzob78ri8j50xh
mbUpEr/aprLfpXYKZQcYGuwbvifaHOGjf2um4OsgVXFwOoDrZBgucQMFBRoA1K77rtRUc9wrq/m7
ztGGwhZClkZl9HW0fHNl28J/8puchq7Al2bj0hYFX8PCCyENxgcaoOyRByAEBqTS+EfKk+ukZXeT
+txMZHEy+OrBtd5DipZf3USZH1U4BiuKYgHYaPi461ufhb6Zoh+TktlD0lMt7g8C2k9rcwypXFvn
bQWT44h0V0iOuRHb/TmXHQ6c2ZxyJdqrXEmkE1Ommi/U5j3oMP+IIz+ieDbu8oPlNmZtmpZ41lDq
Q+ZnW4PKfasn+kpjaeEbqEyA0z2Ib+DFXmhu9dYhzVDA6foxD9P6eWnnCJsGqAbFZ12hvsnIAC3R
B3qIzJQfQ4qKyRTu253rZM659Hp77RroID9HxqNBu7/aVhjd1P4IzZQl7Rra178dhCS2paHiuW8b
ukSZUFgT48X7Lot8xIAGzpKmtNWFQeLfG4czWmSiPlvVsCZ3FbK83dC58WPX1UgEEguxQMjvZlhj
qb8It3fdVCw7MfJxLCqTr2ocpZuYYpWtlTWM6n4lTmWgYxrVISHtOP9CILtFWTmM2ZpQMLrBG6ds
3v1IVV8M12TrexO7Aw5ggtWQAM0jsppVQgnHvom7ryZrI6jQ9j0J/GmPd7q7yxrTrTmCuweX5Mqb
XCrx4md9d5DJXMDCCaAp6jfxW3gz803r7OxK91t/zFF6eBS0F0uNWi2K4cMdDrNNNb+7tHXtZ9vo
HSxOwOhMJziVWmJTpk6GGh++eAnNtAsDC77YhP11t2S0gk5wQ5EmgtkxoqeHzB8+a42+zuRNuB4Q
/qySHE/LEgbxXugJoIuO+evI98Zi1QsR7V0heSiT0tuoLnzxkoA3gf05f4tF295WU/BN9XZ7dk3E
otCVNjuLmz+z5o/bWIF59k82IVCPcq6BClqqXfXg5ysZ+9lpBiM7U84Gr1CO1hqg50dRUGuMkqs4
G5M2HG8p5QuN6R8N+kx4dc+8eJNOITht+A0iwrEMZwA1oqy668XNZroPXSZBzauvcmL4XJKpbj3Z
vvH4+1dLTaU4E1txmIrOfssCPR7n2EAn+2iXaNS2n9PWQsmZ1Q8cx+r1bNyC6xdbt8brpo1LN88G
hZrD4Jdn0IyIYRPd05xXUYs4RB1fP0XS2crlfYjMgiBI0RQJhbb146ra9kHLvFbX4Q2i/3TX+5ym
LdjttVb5ZxzUwZ6iTqbK2C4Owh5RRaihOym2oQqmzbinkZahcz1J9yFxZ3k1VZPeC0u/at27+4ky
kfMUD+5X3bT8a9PP58wfvasYI/Ve0od3lbUV3dHVGD1kE7jAajSedZM0o1nLUYzf+iKdK76bfAwn
tyFveFzQ18RJvff1Ao3fjt8CMSAiZtq/i/J0rmGWA+fSv56uZw9GqhGOPErEPvWm6Ib2a1bpiVs4
MEfkYfgtGxz6pzup7sjpRJifWa9DNOfnvoGWdKVbbBsN4GT5Y3+0Me/tQf3mmyWlMDoqynLdL/3y
KqLY38SFL9ZCzt1j0YbtU2OKdmdaIa+I5HQ3hr3hLTHlDsXbamyrEegkpooVlYVlDw8A6cDgnZCr
wWqbWz052TZxlRutILT52VXVUntHX+PouLcQQJ80KjdbSefbro4blMDFFUT4xgQznXJLVx7rhQCk
2Njj05jPzdYa5+QpWRCN+ZE7fKMXEtWvtbTHZq69rT9r/jVKYCA4Q9ClO8kX/mh39NhzDyQ7f4tR
UXI9+3GvdJJ/XcjFezYy63csDPrcDhQalcg/CZwQ4VYt2B5mJ+u/Ougq3i3ZBVTwFZ3eFKP9MvCt
9lxd+aCjqn0MVUB5d93SkdzQL77RU7ehmI22zbLQJ2ckhcrt3fkRo+RMhpwUG3/Oy/vWqZFCZTWa
eLcJ0tsoDLwDSVmXmldnOCJcmB4Wr6k2FNr3m9FtwusOUuoLozITZixF8c2aYix3umYOqlMfaHtw
+3PqjPMtE/SzL4p5T5gqFYJONDTnyDHPtMwzWTYLXaMioP3Ec08tedioYACWIR4zqEhUkbgNH8jQ
effS6lugoxQoIAFfJU4B2ELV5gclrVA/Gd3lLKplv2FWLVnwmTFI67M/XF+LPSVu6ZWswxprG5Sh
XlF+K+iD71z6gYuCX87zyjrMXpQdAqH8Gysu3y0zowFdyKg7KFriz0Uyo4sKcDr6dZfCLNcl/Kt3
LzKV3Dm6guHyk/Z+7pbpKfEJqath67DcwZjHRWb2lMW+51OQrlFieQevhjrJLtmR9MrTxpnTB7iB
FBUbEbE4EDo6Njfol59ny6v2razzq5LczPVYLlitF+/NQ7pySopRvHoBcpSUBtJdOOkXlU8fCeF9
m6wo5BZBBGbAikeq1UI/VFlwsL0bsyC4UEn9Ts98ctMEbfngtYqNMmg3iFecJbHwDcYLGfWo3iO4
i5XKqTXP6wQkX3zULMhrdvcfaaB2vbePmntbdNQJ91V3o3AnLoOiCt1HnRhEcXht5/NH5zjlxqlH
wN4uDdi7hpLdFtwuL3xGnLIQwbewIV1u1fuoqeJFqu0s7G43JQ2RbeAU295DBNqFqPFwWr2OXZWv
Of0TumNrn6bVYFSPiiXw1u2y+K5BAfGWJtXygzKo8sm1EWL4/eA8IOzIWIiGErzd8umLHNMvntVh
+0T3t3A8tuYNontUmpZ70INVH62QCXBbem5+3+cTWiIw2wbaT/vNR+jij0WuU29rRFgHBwoWnXZC
WHYlI+TBubNGB8v2YSq5n/GmQnFZ9V0MNHc1hW5ymCvN4xw7VLTLnCMlhQS0rhanPDcuhaeDhnaP
IvM4ILzbI/ZixzK53oaoEp8au8o3nOrnQ63TaO2AtZ/jxI7WyCZAfEYGHAWfsvoZUqstYIkozEIg
WvER9BqgzXcsYMRsscJbM3EQN1Ea7kPEdp8NHCvj+ILQyR2zbUc90UujZIX+kAryZT3YYbrxVOPu
cRHYwSkOMui7nNniOps7CiAwXCaobZR3n/g9eyUpDD3TxI8OGP9mkGmSbiI1Bj/8MkCiNqDb0TCi
e10s6sbGicN5KikfTeG65N+HoJJ9On+EKFOPlYWdsM6AD0cPO45Ox/R5RDgFIDWaU9/WCCF0WKmd
2xKw5VAOxBdBAWzNYXvdoVwFik+RG0S5/+DbBZISa3RX6YSaj5OKva/d5hXwMd6DnvJDIyTkSzx+
kvpRfIT21N8wg+vnAlxrHzZLdaQZd2I/SxhKah7QNlHzgYnIXTuiaI/hUCabgcHoZUkW6hu6kcJ7
3yFMM1bRUVHIfRxbgxnAT9FyTK437oOsiG5KXYZfxxFUr1Wd3vrF1B7ijNNMNVYT5RUwHMfFjO4B
y8bI4VVxngkZ0eIZDeWUUXsKPBw0b60nl+3EWkj5cjKd/QSjIiciFR88jg8UJsBuCidBaRR7/ffe
taZkLbuqegWuLh6mDtlHlVj61BB/tPUFXO/iRMljXw7mPA2IKQkVxTNTMJOIfgzhwHL14DvxY2w3
em+XKXxc4bwhpBnSdcZmGIhWH1DMVvvSaOeqr30UXDIS6aqKlHwUUdCcZxRzPPtttm54j8B2vJBX
HUYr1gok35rUyhAh/IWXPL3REvEpQ3Lx0ockDqxco2bwm6CLt+EgzK3b6Og94r+v02BkKk7ZPKta
E7QxJ8PRKYJ02xERvK3DqN6Q2Bmtcw9UIyKZjUQr1lzw+kcPafuGOE14xChpPjoqM5gHUnOIEG6v
HWseTqOz4F5PTHZVhkG3S5Zw+uF7mnchZAfds/1QJ8tWDrlqaNOwuhFPSpfSaIwdh3W5S6gR9qL5
SxdgfQcf/rbYw7AdBcpKW0RzTLFqbx2kat5jt4G2RGC0RbhDJQKiFINHhP4NcFIsHn4zfRpvqVdR
Bv05+GO8SU0S7xvewBs7XXAbDXb/CmWcb6sMR+jCsHplz4E65nWQoiTQ5XuW5W8jPYIHan8S5M2Y
OnQ1v1lWtWCNkR7a8M5a1+h5HzIcDFjoc17l2fO9DPUIZTUqGngdZBP88pr+r2rTnqqC//1egPaz
1OyvdrT99+rma/G9+/M3/dah9v9JadolQfn/NjNd6tv+VbZ2+QL/84+r8rMqv3cJxtnvJdDYfPX5
P/9wLn/mX5Vp0vmn7aCpphvNo+HsYj8237v+f/4Rev90bQnZLHxJy5e8xLT8qzLN+yextiIMKUbz
HSm8S5TbvyrTLMf+Z2h70qaaGIiYzGz1v+lME/7FyfmXF08p1/UcwQ8KaGgLAvfPiLxCsC96Taqu
ZSrmDlYRAchgbZq5hcisVBSzh3aWV6+6GlUM1qpB9AggzKVRupCq285uZakjhc1MrklfzUA7U0CU
Q8k2mK9Up8SytoIILLeXKEN3USz1R7wgZd5kbhd9pHrA22K6Dhw2Q58gV0AmbeNfMYawgXG2WDLL
eh/Cyq4/fE6krHX0ILor3ho0HsEcgFJMyJHjx/znnjwHdKrxNwfJmK4v339BYzIM+dPle9grSwEJ
UHwzYDJ9jAKdvuiRefzjYiyqluuxx354iqYqX15ik3fWYxpmttoXxinvBxAanW7lxTB8ijwRMtdo
221R2yOWti+KiNRWJPxmeH08OLICVbRT8Hc9emJwyadgK283dkM4BQdptqPi1OYhgQ4rUEBH7TWu
N/fN+KlBEtV3/IoCE5OnTDazt5FZ62bXrcsffzU9Y+upJZFfPsLhhm9oZjVF2qoek3blktqAccVH
cBIjbM7M8F0U1Vxd90npiHJN1HhODZUSrEjIWhMUDnAupE9lTjbdi0LJ5iNu+qq6FbPM6mttcgdz
arJo58tATNUXas4z6y62aTQ/EN8kuh0x2OjWOLrYNAy5ZRGDMdveqfFclZ6oS5/NVWJGrmpRzLm5
pX4tTb+HlbHl9QJk2O2ZIlmLs45L99ZYibEeDdb95qP04HCwkeRluDcY8oeT8RcQNwwjabErRGb0
45hiJYyjigExH4XTsnTCie/iDEgBk0GVeOUri3A2rYWNsv/Gs5t5+I7gi3tdRrbKPoWNDekcD1Km
X7nOMTKNWPU/byy6rnbN4uvLlyHoMnBCREF599bKaED5nQIks39mEuvECrlsXd3SW7NAPecqjA+l
qzEv6zn0w31EhJtee2iueUAd3nIOk0HGFSeFGKNk5YLA3qF34OKNZVUSmpLzLpA074e3cxeN5SmL
wktKJrXl58R2i/yLTX84s2NY5iEjrBIllGtGlrgJUqu/UjA9wxUHD77tSLUp5Ch3u3+omWmgZLt2
dJBhZuGXQmfVsC/lGO6cWgTxtV2Zyt37sBj1IfbM6MC2xHglnX7hNrs//5nQMLW8pDAh8hNutr6Z
Wull178+NC3aPL6DEjK79rEYqX0+4Ud4CQY39sHBsvmO845Fu5ZjcxdshZRvM+kpSdejAo/Gmmsv
TDw/n0imeVOeFg3D81a1WTrdz2XOoXlwE3oRSt/MqPHS2VjvDBjJJ7RpTI2cHcn0oYxyjUd38BLL
gSMt59I7QYrzI/irSHLBQV4n2xYbJcnqtVj0tr4Qdxy8smnTM5NnfKpZ5PvAySJ7m4KxK29lcMtF
V5VK0uXl1zflAFVMNAhlovnA4XF5/pXT26heentbRBzF38cggUV1LM8YknVSLhUDOt+d8FnuTFr1
FkwvQhyxDyME+/tglr39OvVj94y9JZ3XlNt2p1JLNzvhoUG44lclK1FQRzE5FdEgsutC0OB37HLZ
h09V1EJ7+O5o91dNBMsH/4mrFVQZ0WbveTx4Dicjrk43R9LshiwMKlhRy1X7BZS021l6cXgDE0yC
V+QN1JoXf8z2WodOtUoHaxnucBh9gsJU8UPSVOlyHEbbHdctWER3wIGFSTkfGrHHhj+blZvzQl47
4WJBCnNci78Oi4idPbW8kebvdJ2vVIDk0OBxhiz9Pk/5VlflVPEsWxOM86M0REHmQAN87mOZoKM7
KreOS362qcIWmUHkwEl7xeywEFO9ayEBSr2JNIA4Lqeb0WceQ2JgMd2AIcghiu5SHE7jGT9iuphV
Rg8JfzGlhCNgD1RtgQFE4SuXiPe8MzOHUPtkyLk/o6UmBMNMBtO2sJBKMmHMqmFpygSrANMV/4zw
d7O+z2J2m33XRfgaeSRViMan654LiW9oJfu63P367c1sMFj/esvmFh0fCDKEyWNCIJQ6/XrvehbA
GbbTSYDEZni/+7JuAKN84fXLc9q4HWx7XvcwehMWo/sBpzC7rdDYo6ou4eexgvQXshf8crpUGIQJ
bynH+xAua7CnMbgPhzAa3iia9Yvbpcz5z7YJiurWyRWI+7oWMtEY/8YAfn7yG+7Pr5d/zNBre5vq
509slpoH89f/73qo/ceZXZ0tNSNhebUklwE7qVRWnzHg9vH1r+Uq/7nx5WGQLS+/XpNo1GzBk+o8
M+/mpry80FOWBphB8g7DCB6TaDTFsPm3o9zdr1PQv3e+Or/ntPgciKQtOS6IECWhb//Z3gNuGVX9
0qYHWvGm9IGQAb2ce+UgusiTZhhPNdACNEfTif5dY6Ri3BJznePIwY33NLXunH5t2qEItinLN/jZ
JP0CCKVtqhcr0hMLZDHkzd8EZv9R8hFQWe97gR26HCpDN5TOH6kjtkUEvbBG/5i1gcbCncbs54Uw
vHuxqtCteoLwn9cpvri2YrzX1XNkpYnz4V9KEX+UAIzt9r9fS3mJ9fjroPnzM3FilZx2qTgXwZ8Z
2K1rxOBnmgpw6ClixfqsrghBswjcQSCZfaGe0tiggPWke+SdBWSJgPO/bmszDMmqQkhhoP6Zhq79
BYUE+JqD20SU2bDrmKyPvs4vo6IXQA7I0EveQy1Yhc0l624/OlChm5bjIBOiJEti3nnBbIL9MnbO
K0W8bOHlGPDDQ5bC7Hqx+0TeKmbJJ5frC4VAEhkaMKdn9djW8dT166gfBjpF41kjI+99RHowJt1t
lxWV9Wuu+n9W4bo/s+H+unwqQMkDQcWE5gHxOvafoSMlNgzyQfz8FHcw0fvYNnX2nEeSx1L6dou6
UnoqWmc1TZ44HDIWqThGDwLHZGXyJbFbhL0RXzDZ5kU3cg52KqekT3JE+7BuMsUFGFns/HG1wMS3
2zoN8Qi2xomvl1mT6oDsvR8+alfK8NVK+8JwAusrUjVInj2yji2PEp/nVTr6n3Ul2x3Z7TeJCElh
CKtmhQXyAR/ZqzeyAPbs+YB0ab+i9nBd9t6NU1Vf8kuj4qyQAnvOzs3iHegm1GO7nvzMXXUBKFDQ
9Dc5ZcwD+g6RzfCWjNh9P3uoAkL0amlwLQaP/TZ0h1WtIFbJp8+ODvZTswxTwPySYCJKbaebtraw
H7T2yz0QlTxqtlnEnBMSLdcgZwmy8X7s5dWC7awk9Q5E+6WriCfV0zQDnjoPjhyvLS/wV55L/q6l
UPh2ys/RHCFyih3Vffccf3D2JvISRQ7NElHrVo79N9sH9b6JVRx061+HZycKgv6xqJubi+tLzco7
lOQfT75/55fyEAnrWiJ9juzAuqQkNPu6nj8AYU5qciBFw+B7OoVfu1K1902XT3uvlaROp6h+vCFE
FI8YZxXPlyrN2PAQj/2z3Zhpk7v2BhDjLh7bR2tJ7vK4+hTYcFdR40Np5+KphYxpLppWZeITWN8x
MM2dRVzXUeXD0XWmbj2N6bdYNPBekDd5Wu5E2AL1dIDkfoRRFV/LnPl30TS/kzn5OC1Jd4KdrvZV
tODPG1zxkg3d98Bk8Bky2M5ROW7d3HsJQvIjcPAjBRk+o6h9Jn+AZnthIcWczA9XL/cKG+GK9/6e
QKpjhgsrziv9WCeMJtb86vfop+oat2qTLUdQF3eTNs3Yby3g3ZwaUc5Q0PUOil3V3RBMtLdT/9R5
9qdQ7njmNIzxOk3lOu/NdTQsqALS67gm0AOgatn4Pd6IwvOCfef7X4n7+A4Mf99k4tHLNIsBVwld
r67sbeL4aGcJcZkKb21bU0pOQjawJxvZJB9A1m7CQ95WwM2dWLp901WIZnAhMV7oPOn1uWqsKTxO
lTf7t3mrCTrQc5+cMeB15Y3rcALZJNpxDkJwaNhaRZZ+EkiA46ONvD4Ba/VK0+5q0ffvflqk1wUO
nmwdaMI//ibf5/dMMNZ5zxaBqzAvAUABXvwRcilUYSepL9BLcNCVeGnBpg9TbTBBqmUIrFt2G34l
X8rJ21Yc2Ye/yVEOLxGgfy2Vl0/geSIQHh4S11POnz2HDTX3PadKwt7mtviMHJVOj4nLHE2R0tK8
chjinQkw1jV79XOhLE2/qIvALBqvp59HN2NbxCri3yEt30bMzOvLfJNtC0hOtXcqyR5FtlfM4R+R
Y/NBZ4qVnSYMh2ibSsS1V30StiQQOUWTP1v82X0LJYdVbhzXUZHar0sNZVKtagsa4UqbPiXwkKS/
aR30ggejbaLWekS8LOtu5RKz1oP9/oQduprmrFMgpsFZu2KOxI78ZfTffR1NYDWj8MojMS7LxSvb
BHsvm3NMauVkYnw9+mLX6tJJAF/MKaMlOnP2xb6XXvOR6JlmK41cqLsOlll8L3RBHo0QQ8lUQMAo
+p+QqWMjTcCPsXXG4e7X7GL4ojFuF8WpuMLEFpNKFDGZtAyQ5VsatsRw/JoihJ1yBV0WaGYMbykB
wx129gEUm7FkNaAqwUYIZ/7FR6gfklQaJcNazHYWE/iRjvOHSlqMZ8nUqvjLUJQ50VcaDWKepwws
bWDFxHD6td2cVNSHFiYAk9rZVtLGFT/8+py6uyQHLULl6X7C1ZNv63HupkMypQ0TfzdnIak1zjBV
w62ip6b7m7OQe4lm++sJ5Vxps8GHnBOB3Rzf+bPWjz3AqYe+n3ZZMvrykPIMq2NFoZ+5LmU9x4fG
joQqCSGpOIiFNrqij2VROkJikrjuwZhh1LsqW7BrdGqK/QdLlsNrN6PIXMmR3IKDkmi19gismAnH
ZWrTZ4eZBWlyWCtzE1Wwp38TCu3+/uZfvpVvcyTzSGO7nJn/rJqx2wT/RhAZMgMWno+FcgyzKVqd
2qhD8rR5I3efW5TMyRQ/jGme+msvqh1NfNCSRrjrstxy4rXLK60OhB+gOV8gyYpTj9aPc+pPXMT3
O/F9DnMY3JU/4t86z8mlhS1IY+bpuKYj/IEGVVxzvOxLe62twYm+kABbdbeMpqPZe9JiWvnvp1vn
99Mt3x2jne0GIgw4DUrnz0aBfgkqxxmtaYf4gDcku8jbIIFQDh2khz0c8TZz106TIy8Pjp8BRRic
sEWApc+Xwd+swf952CYqyBY4rwP6+/hgF9T33xIN09opOcNZ0dlaAgzlZUxo0rlJSRTbcXCkdF4j
fBzfPTkyZI94nRmp7SRJrc+mbKxylVsji1Os2sy7xy1/Qah+vtvhz6tM53adTGs3vlgC3WkK50Np
2zbeqtKCDa0q70333YJ+3yNLQhUL2SjNyFywTXIprX2BU8s9josTMrj5lp9dpTSIp7tOVvOrzUwW
7SyX7LeNaYe70SGM+Kr3sNBiJCh5EIjeuwCqRFtiLFzw+Pzd2Pf768kGErpMT2RuBp4H0B7+MT7B
2HWL6pfwpJqQ14c0kaE4A5+32ZUzwW9P/RA+AM7itnbTRj81Pdj/upwKvzqPhSwP5AY7CJ//5hm7
JOL+tWr8/Fihd1kKhFIMo8EfNzWbPY+MHF+fhOXX6Y/O5hxJRGkFID8Tn+5w29Kh/wCxyqP70qoV
ABCmrycxTFwjGfkDBJqvM7+/5s4UcjcYpFvXAUXnTKb//cP+x1oATSiFzdImmZwJMPv9AfSHLmyi
GjVUMA929SKEuCj9c4lq3PZAbHe4RVJ0UUWK9Y4IBHpc//sH+GMG5o1UoUOBqWsr3kyPken3T4C4
pbvk4Hj7akZT+DpbIdvHquW0Rx65HZM9M+mmfltcYtaJgPGKHhnyZblNiC+zjkuEe9v8zVX5zw/l
Q9mwTkqPpZ8i48st/vf3soAx8B1CfX6BvPlMrMZVWgRAPnFKMuF14JUskQ7MbfRNl7MhYwjpVfMD
gqlbzi4sAVjS31ypP5+rgJJPlyvke3wwBXb8+4dyxs6vMQ2Xx1DNYl87IsuPoOTpU2fDQj77EghU
0gRCfnVIluEBPDVybmRJsMjKrdOkfJj0yC2tnTF1H2CbzC0+E9a5//451eW1+/355y46nmBaC6mA
+XPXHOmYzNo5a860cg7pS7egDgbJGsu4QjALNHAGjuFJ/4U/k4/AlYTprd84GnDg+QUuDT+BgEAU
YBB47ph6q5/oZjTLy8kucjgZ/DoVWhgL5j1FB367F3Oc5TcQLP+HsvPakVvJsugXESAZZJDxmt6U
L1VJpRdClt4EPfn1s5g5mO4qARLm5aJxr1qZSRNx4py9167rdT+MQXDoongYMKvCEcDRNAQa8pSq
233oKhvJc2OdukvFGGkYMUeXb1fdNEKU0c7MBwx5XNB++jWY+CRXnrLFr4JjfLeZbX9+ZYGGXSBk
k+gNviK+VwBxZDiWZWi0665w4/ZIUKKc9vOoGACzzyFrDU1nGFZJgUp4ZRse7qAgzptsJwmHl0Sa
FdE5sZ0sXvcJ6zrD8sgwYV4l7EIr29QYdt3BDo31HPsUoLQHuTZx4tJI+Pt9FO+hsr6nWPyU5wn6
aY7nsUO9f96aOCponhn2+XqjkrKTySm0OKjdO34fYo413Bgnj2Refg5RBpcnxnvZ1zlLc8SfiiTQ
tZmkSLiut45hRpLdIWV3q8dqtOrnVNb8AjqdLN5eaqa0kwkLGCD1QIX8Ljrqx1N2qeTzS8sHCAEi
F4rRcWSM5ZrfUDzx0deJlhyw0d7PORmV+AyD2H5uMxnIc44WbPpHZvelMfefR5xFy2NYTHuMPpRi
Nut9eBVbA+STZaXxvk4R1PzojKyof+poWNrvuYKIGtY0gtfCDWzzIRCwTQ+Bg8P3hjrYdPZNZRfD
UTndUgmnZVH+6/v9UeZ4nKh86bgMklHtf2wsWogOhmTEO2vmymk+IbWfGyZu5cI580IXB7ivpN18
cicsZxYaB5KuHrVUyD6Rc0Ov+dfa9ecXgk/msSAIRyqPx+n9sxSnjmEHKSOJkpajfQfHIKJYwDVZ
3mti6/KtYwodfrt2sDV/hLPH9fRGNfnvpfT9ErXcP54McZnpC2xC7ofKoS4Z79qllexjX1ACT9AI
q101FOKWth70IJNRWlPR9MgAYYBnWtqRcnZ5TnVgcRDsQsGtvra7Z9+hO/v3d+/9tuxLvh9fkKXT
pk7nGfvw/aSrcpvjJSdE3H1sh3jsl3o0qdFyx7YgJFUQWIw0tNayf0J9Trn192/wx+Gc84HJwZzm
msTM/vHlHyKXYzOwqFPIuHe+S+1xTnBd1UvLTFs/VWhgOAxRZYoDxQ5fLqxav3/6+5e4fMp/3rNl
CeKxUSakCc5g3KYP1wHTV9saaeSdaZMb+HXkKPYYrfyI9KGhFNbBivvUurdHi7uYI4by7hr835Dc
OMZbcPGXd0skTuVt+I1V26yEbzASNjqEOjeeofyTOYoiV3Dlq8h5M2wHbOPUwyy5dwp/tkD8Wfyb
oi9luckDqxBn6qE+vJmwU51McLf22QnzAaxj43YMXP5+AcR72Qe1EapqKZWjPCYtHmCs9+8N5A1o
nkbQnK7DS0Ujvj2GyAx4KpMIVaTmnICSmWjc6WRUk1OtHelU8uz2XWRsuTpjhlS7HNwV9kcC18WY
YyJ3+oqVNyJANj+XXWy1W5n0bYx5wmbganUAdY9O3Op9p7tpq4KaC1hgEsJCWDoGfcvO9jPkxSm9
g8HT/C3TsoGHnH0ZZhvDv2v99xdieWMdngBFr4ramkX3Q0VmM4+zMTFl+7RrC7225+VgHTWDeV8k
Mca40h/85uR3MIQQxSyzOdVL+yF3VR880QjCb/z3W/PxBVluie0ArRDoH5dF6/2dkQFFfigVqK2h
QNfH2tDbzUY0vr2zG2HdGXlGS3QqBjEdYs7KxRMDi66z/38rK2s8yyn2HEcytFE0KT6srMFQYJvN
Z8iDlw4e53hb7ElOqOMnPOEOitKYYfctcsWeBmlSW825l1l8xCfqQ5z4+0X50DFZFi5UUp7p+mw7
HCc+Bo3ViWXWRlZioU9qz39hwoV/t0rmaXyZ5oGRWtbkqn/ieIiTF7S35tLFtO9pQM6VZf+M41C8
NkniIaOzdEwYggwHHupksBjon93BojzQKp7NfTo0dXPbAPYV6+EyrtOXcb6uRIQ94O8/bElQ+a+F
iN/FYkTD1LIdLjOnzfd3u2AcLsW4zOcdwS5AZcfUTuZDLU9NzQP/EvSqtf+1jS/37t2n+pYJqZFD
JJ0Ki8PN+09F0Rk5bhKMx45TtvttMNygYo3q6UJRfkfFARGTAZOUxWk7RbPp75o2blgIm8E99lFe
toi9JwwGDHLzvdnZ/UYXJT1fQGuZc2sEhfWvtvLH1wL5nMuSrYSkr0GD+cOF8mRuZ0WZosu1QcY+
q6JjiUik0t3W9yIz2qFjyzc6azlz5jMq85iK+19RGgj0/rhylBtLPe7bVLF/XDloXTAVR8s8usmE
usmSoVKbaGrb5lhOBXtmXWacNuH2mBNcF005dLrOfCvm986hEVlj3yfzOHMWjxpwOrdV3CvuM7sc
K09s8k/k4DPtg4KRAH+Jz7vOfykKHd+6hR8pRlXLn01Iqa+3I34OFBpmJ/UOLaEHP9wIeMqv5xwq
XbbQWiV8QoF52zxSGRWrzleTwEep2+pB4K61nznOe8Y+iey0/KHLYnjgInT2QzCZdbC9fs+wGvnU
0G/D8QUcNP+7EfkYPiPycJu1EJX5eXRkN646ztXlObdjp3uZRgT82+tPCBuUFS+WGRTJbzN12uU4
Lp3cPQkHny+DHTMNtjKl4n+ondHIvmWDRe836aImujUgLK2aSxMt5DzTP1USkz7DJ+kED8gTrH0V
1w1wpiKnDbMzcbmmtw2zMKj3uBR9kzFR3pT7VrpsIteTvl2mtX1fdbQEtjCs5hrUrBtZ6KiC0Xzg
sbIXM3UCRaSWMb86DOMZoclQl7RNrk1JazSU+yWER7LgT+H3YUziublhk0jGPf2wHgKeFYuJHxu7
8E0oBJeSa2oGngb4NYa7xVGdStJ96E0w8pa87okXAsBpQSW7X1ShaZrMccuX9ANs4SvjsiT4XUiz
ojXdeNohKzGRAFshxqACd6k81Qbjn/vr/9f2S7d/En3Jcs24jeePhgm3L2tdHpTrrRTSYq28nuNH
GCPDi/LnoP6iSmWbu9xqNaxtEYRteUyzwKoO5eWq5Ybky1l+TD9qGLvQ2Kc+QPKt1Uh0BG1YmQnP
Jr8eTrjiT2qNoqJZzyissmpvMv56wgqaxVvPicL4NgqzImC2Cnp4P6vc8fYxA9P03LCldBCPcOU9
W8A4pk/+KIvxDSNJ6q6vAx1gJvgBzSQQz0HWjMYxQ2l6LBqtHsckdMGJXG90OCKoIYoMwc5BBDx/
IIgKeiDgqrxG34rEq8WrSOvU87fcsC66jaBh0yxAQg/JbK4mnfwmYz5wvxTWaA8klfUAPCJTdgub
jxE9f6iAnXxaFCLePSC0IN0WWBRog3uVard24Wb28gSM9SHAGar3iPSQX6xAPE17jCikQtTjGNeH
vEM18oxxhssrvZ4nQBrNQLOujFKUkW7GwPRgXt7FjEctQOPUmKwc8Pe54zPfCXMBTgw6piufERXJ
ohHO4lWDzq/9jF2eVwHjdAKy5O/b2qXf/X6HYcN2bYsqk6JK2B93GLW4qAZHHMEQqe8+rhK6bonX
HuhWwqjDqQiWWfb8s9GuNo+F149fElHUGWP5ou92QWgO1h79arzIBFEKlCGP10th+864GaEDq9Wi
+stPk+C9eSqMNkifjMZKsSBVzZjtsSdM/b1Y5DUbtGQzPJjeUj8cvWR1ixq+y9schfSxVwgPCygV
Q9sDZtWQXTaykM60MTtlAdtIMzQBMLlGKQDO4F+F5x9LcAKB9tOnDKymXhODWRXHqspHDOOjPcpT
NQXo+5dTGEh6fAlrRsy9RTRvKe+yOgFe+/crbomlMPzvS46IW1BAUBzRWaTv+mGHlET3qtzPhlOn
p/JmwCvkPFSzJoNiwjCHicPuM2iIYTQV3YH+Z9t9saY6FKDGUT/az15uV/bhqrxFDA7lHJi8elMu
TtlXx44c+SLM1hl33DXzvsuGAsjVCJr1IIA/WSh9NcI5Iu44e5vsb81bb/V1dzN6UjWQcwp6n9ip
9HLsnsqek7gDMEKsdR1k6tyhXvnSAviHhGRgKN7xtCYmzJ9E9z/KrJD6RGxBv8QBLBOe3MNfxBFG
oD+RfrhjiQuLl6CsFlZ9OeWAzCOzmH62lYmLnAIRgxeuiHSmT1Znhjjy8CMpQ4VMAe9pFwHzdUFv
RkGNry/TjiYPyt8GmyfZLLGHEfza0kOnxPxBupWGBWYBO2OHj0u9BmE75hs5z960J7oj43fiuiqA
RRTMTg/G4n/c4n6Hjgmu1TSP4ZgsFhTbIB1jrCZjx1yBYxiVd6/OsYfMKfxfsabBhMbbl0YOkSwo
XDJMVoKDcX8SDQXJqy2gvMCvEQCLXEvCr/UR3MJHMpPQPgfo5opVUtqZs8W4CojVx/uLZwVzHMFC
jaWdm9itc+qVKZ5q5KRGdugTB0Biq6o5AKxTtAQa+kzsjtqVJBMias52KVbKiARGsuk2V8WrBXYG
tgja1Ed0ZHm7j2cp6N6FLaA3R8bT40ReQHKgFiryQzk1xPExb07SEwIqJfZY1qnqbGY61Z1vgUQ9
ZIgJXqbBmkFjy4GO5OB2M5rhmtTkNZbjobgtbWzxX+PZ7eLnpHJzgWMRDvM921j/j8L5w4hzOTYv
ugJBwb40Df4o1zEpYkAygaoFDFb9U1Y2+tE1Q++TcdG9M64f4sOYtpnx1voFvtyAc8XIPWFgtpXD
NAhSa1CEbmLUyN0ONgpS66kNeTipWxqygpx6id6AF/HAgu/3Rw6odKQrm2Yj0ZMBNMykkI8OJfuO
IyGgrZKPewmg27Np+CUP5t/XlQ/Cs+WA7PPdPfTGLK0MdT+0SrwA7vnAa7ufag+ehUpQRWCPbeZH
PS34nQCjcINCJg5vAIY6zFsu/XRBDkO2d0qzVCGCrpy0BfgN0HpovAT7pG7YepYuz7ptktjYjn4L
0Hos2oo6OiFxpqg4pq1DDJHmoXJGSehFiv10lZqQ5PakfkS7Osww+P/j5y4b039W0cvPpdHObB4m
iPTocr4/GiU22/KAGH5fpH3enFqFRuaY24lkQlOWY0lkj5HDeygLlglpgjp+LFNNv7VnG643pe5g
lg1VQ0skV4ndbal3R7ku7WE+NCNc8k3lTaw8Ki8VdrRcFgw72X+o89OaXnsItJtKF8g9Eo6KDL/8
Z8mz1v9DInqJvPzP78TcuRBVTI9faNOJ41T9/nd2lT/LPASGPeSF8Rub7mhsNayfe3sIsZJqwG1E
qHduVNwLpx3qEVB4WeDFrdWYzefWRVezD8yGq4PykJrHu3RnvLHixyVoSZG1N7O462Q1dbeBlSfN
HdjSrngmJUlosUGUCjpaTZWuvqNzL6p/vKsfZm3LL7QXaSbiJ/QItPk+PLhdRcXcEzMJlpDM3adK
o/nH3WSFzUvVm67eMa0KhpdrdXytfFNo7O2npKmAE9StnMZ/pAD+0cZwLb6U70J359FwmGa9v+q9
4ffd1ErCffgyTMy4vUTT5I0xbFWe1o8eO51HvNI4/pJIOG17PVaglnYlinn7C7IWEf5WzRICeh18
h5cT5OQ1qbfrYjre6xJPIjYtTaADBurlWEJAAgeFAdErlWHPdobI/e8vDfLTPzoKtCdcxZPEBkIU
m/+h3mta+AMdGSFH5mU+EVA6t8reOgOVztJwjQ3U659kawXylDMfpIK9HlaGxKMYVxdVBJ1S1oTr
ARnAQjS+XG9QXXScwIwwqZPf1VxTWOduXn9PvTFml1CV/+wIS2t2Uy3eUhRxIAaLlB+ezqJPj7Q5
Oyxbl1NXGphW8Dwmfd3elanFCal0aGseVO9UX4FnWHJLczoFenH5LpFUlMy4iqi1r12wGV+6c+Di
op6mR+fcNSbYxqfr14o57PdPqd3mWG9JTIu3foTlYzO7ikyiYTBF+2gEZdhsUTRwFuPGOv0TnA5u
jzlHfBvPc3EbeoEUxu9knid36/DP+LkrcafBBVi+TprKidSPFizQjoEYRX+g5HJFr0fEnlSeYDV1
ERcgMARn2tTxoLSFjlYDokHTLV9pjAC38owRi4MJaIjcRVditvvt2OBHvl8lLPShvQEGPz9415it
YX0xO98pfqfRoqq+3rK5dnjzazfPLRqBqKsXV2urTiqhi3/qeyMYPuV6DF6uDbncpezYFJhJ7Hua
/UT9NdNMPAHSsFF6r3SN/fk26804+2q2uam/w3NJSrKv419VSKjGg9WG0tm5JvSSlEL4eJUSaAc9
9gswea7OIrZqz25u58NOiGaZqF/OPdcmoRuhLodZ7pjGLVtmAN4Xqjrf5totGQyOvBSLbRedIwrZ
ny3QyBzX/QA/Vha4uggmozolZMKD2kfedu8fETc3+ntrI3N8wouGFiYXUHZuQxQI/9e9Afo4wV5I
W7N/vZ6Ze14M4P8gfWBmXM/7hMGF7s6LOz9+DmsitXcRbE9GQ44ujQwHGnL9L3Yy0AK4NkJEoogf
MVKqtmMWtIuVa0A170n7c4aq4WgVSQWmxLbJIHA0UyeyjEYPehnUMG+XkCqRofxbp3Zwlw4osutc
CfDwRrRu6HVuh8owNsKvPE5Uwt0WqRGdQW1UN5yFSP6wQ25N6mAOrDC+teBaEZi36fhAsx+ChuM2
IcA5HMwExwR3buz9mhGj7nK/bre9NT6l0J6/l4Rl3GS68Z/nkPjAelDjiRIzOEfhaN4asQ+pgckm
Dnkg/Yh85ztDRNFON173WDXTsDbNCdx+aZRlt/Yn4d1izqg3ILEP2Ee77chfdsqKuN+0qjOx5Myd
tVJhFn1tQEqcwILUG2Fl9hZsZH1LSlckKVQr54vdx+Z3JxmhQsE8WJuIp3aFYUS31aBp4+lWnCcx
OvsFrQjqxhyK186ZpqOr9acU0Tq6wzoqNkGlk3MnmX+WhiuYbDTBXY0Pdj8VpEahRXC2MEZIlKBH
Ya9is/s6tF0MSn7yHwNtJF8cAAdHpAkWRMWKiOJg8odzJzpSvq1yum9qg2inRg3BvjHGU2olYKtn
QjFkXAwbXQtlLvufeTBriy6SmjIwJrawN2YhnB8swi7UJKTEJ8NOuh3elebRaEnOUwJvipmRCcBJ
7bPOy/DejyqOigtNmuX2pjTih3zuwDYiIdsGyYQVAIIBIXSkqezMiTkKPB9JS4TmVLetuwAVdCxe
zNQ311MEF1pYRvh9BiC6NuCNvXTl+MsMshHZunOIE7/4RvPPBIbj0e58rghH4SAVuJ9BI4QH14rE
0rdhteE6N86GACqyOZrhYU4s9O74IVdo7e2NChO/3UajmPdkUbRy27Hz1ptpzGm2FYjj1rVTB5+s
3EYqD31Y7cqwEvTFZx+XW6zWkUu117UZjsqY9W1uJFpgQXXTz1EN9NHwvtLhJBHUytVBlcYvnL3h
CbwqzB1PT7eFoXvkGI7xtUyd5AXhMAbDXrc3Jf3Pz4nRedVqyuziTFogSPKx+5a3BTmWovT3EBq8
Ddp/sPZt2zEt9Fh56bN38Brt2OjWcxmYG8+vvceSWd+wicaue0o6svr0QMunyWwYMSDlwzW5X8Uv
gtLCn0PsPCapFfzME298cKuF7tBZ4xdmc4WxFnJQ29Jyh+pzZ6b25wBC2VYNqpMrnq/kk2f16oZO
P9PJ1ngKmCFsAwa6myrFhAWd9d6A01oeID8S9ESYBzQ4mlfrvCaRbhdiroW0IsujnxnpnagwMlDT
Q5ZSCg6er8xt3Xvzi0sK9llmSwiYKWvUdKOzrS0ju6kknKTUqNTBg2sabBKXDtkayYaXACTM+I9e
2+rfOUS++1Y5cmNZuj7BcX11Yi0eBBVJVg7FykG8tOX0MKz9Lp3XmRdMGy2mZ0SawRuiFdIAY87e
hDw0zyUOhIcAezc22il8iCbzAURZve6yroa3WXE6aFoL5zA9pAZkzZrsOQVf306bPejfeFNN/TOS
vOhRtPKXT7AQ61Gvjm7gTgcxjQqSTRqT7cMwGe5mNn4lEJVg4G5JJ4qdtV2O1jeprZncjA6eJG38
bE2HIPxEqA2rvVtCW4c/ZL9qF5Z1qM3+pVBJ/aLYqZ9yKK5i5YihvMPnherHLpofdUYaCW7+GJsk
TMkBTiGyL4X4WGIR8d1SrN24nz6PKXkmPJIyW1eT63+y4aLsgiAICeAGKQP7L/mqwnb+PFecYpZj
QrZV2nJ5opSKvxROgcvNyVkKWyy/5WyUR4fJ6o5cheG5k/6tT2P8KOjRPihOsfdM4ZJ9C0l0w8NN
ciCzDSKNomrf24iGiR3w+puEfPjXNMZagajcfmUciKIKldIPYltJcCnL8mfXdD49nbos1gYYqV3t
QTAD+RTfORYXVBqTv6M2IQXJYARPziDcl3kA+AdC81tem/lNopMJ5FKgjBtjqkm5ALW+TBiTvR0N
DLzUiJVjrPq7DscUniJASkUYhZ+dtlY7pnnz585L4NyFMLS0gtbE2zB9TZOe4AW6u94WrPtgrniT
OdDmmfdjyOy7uAuKt2IyxTGvBqveAExSLZAbDyR/10UbWhJkonoMOHdWklvf3DCkrgtgo8Ijoo+E
dqvmeOZ3DemCViYGYDbG4j6KuvtUZO0XPenyMSMta9rSz4/DfTWBNkvH0H/2vMjfllV3KMjr2wO1
059NBn4upuFtRnLkeiBx56aFI74uLEjBdsHCzjZZPbI7Alhs1bSh11zepNSiK6CaAWOQNN+x6ZBd
K7KdIr1k7URIvkdCuw5za9G4RuC25zrdGRymP0EEpssbcAAHrhUDVEDex8nY1B5s0Xzc51375jZE
gXSe0xxti0kX3HbBsBRvWhpVb9DUXEYK07whpKpFP9a6DQyZ8SvCI3lLTXE3DawLUzgYO5Q3xyqC
355rj9KZ8pPc1JCQn37Iv3GSQcc0ga+hOFvEfSUeaiJUVcNJbBiJiaAE8DZChs2bLoPsDr8aoGVi
em/LvjHueC5rKp92gSTK+a4eCQVgj7OhnyXl0PzWkMf3vjfN8C7CYBFQ0PuehPXDDRPzs8yNV2mn
X7uyQwIzYtZZxUNdEUucDEsPuydlTLrFtxQB3IHa1X90SJf5hGUhxuWT1rtCZ+Eq9OCnzVE53OcO
WaDAWeMfQRW6exVY3WbJNUUTN6G18IG3H9kYizu0leMhr0NMfyJnf4q6OzxohFZBsTgjQ2juMpQe
Zz8D9abangw+yKv2Kh1r9dyrpp4IUuuXWJvQeVh0mieRELQpY4kqZijWBV5jignpngzaCYvABEwT
w4mR8nIE3187vbWf4jwgbdaJnwgu1XeEPlbbSeu32PFYoTVmtNYlZbfSynyw5WQ+NqWsAdrX+X2d
WrRDo1TzirCMCEZyLyw2822CyWnV9OGbRcLHakRPuCG566v0A6AmLadTDG8ZT/SEx5BjZKMBDdt9
361DtyeicPBohPu0xXdtlYBuBGtADl1SUXsm/vyclGX+w5K18VbkhDmC81NnpFzxJ6G0Q/wZNdI6
sTghFH0wHDpoBl+Caor3ndsXX9Wo09vB1f3NHNvGBhFtsfMYYu51VuTohQArjGsnH8wtSCWJRN8P
6/2Q41qrQDpXeUXtx0n5RdOOJdcn41lJCTSBt5I3d27q0sEJIHlm8XDqHWxthi55Tr0YquZUfR0L
GvJMq/MvhR25FNvUDTBU0wekrXjQBO+KRygj8n6Ifaq3z3KKKoIRWnawNrt1OUu9gploTqYhig1V
uvddM72C2Be4d32UQAYx4uYb/fnszXAiO+B1IPmiiEyFpS+cVoQ1otUYBe6lKo+x6WWm9zTRh7xr
qLr2RWD4Rzn4PuRFQI6lsBlw5fV8tv2mXlVx5q1MQHZnO8OFT3Mb31tikTOnSEqZmuKHGQjxJAsH
Up1vg1t2Q2DYCooUKAr6ri/wpbJTYhrWJiCDc+fPXr8NjSqFw2GKzTCnX+rYA91XNtU5ZBEDH1eB
MWztlnsoevWS20teWIwTxeD1a09Wmlhbj/HkwEzJrB6wuyWfUttDroBXfY25vvIZCUTObkw6wufc
sr8xo5oA8iCturc5BcwdYFTbKi8hbhQSJn11sz05Uamjp7QjkwiLGvyrvHmdYtPfS1iWm6GNflY6
bF+yMU++Idoh8jF0ojWycnuN7jg+ekNubA2O3aT6BFWy6r0OAbJX4aydMzmBmDKGU+T4U7oN06yA
kU1Oyst1Rt4Ik73PjiVD67znqX1SjQcTAhYms/PSyRx1hqAhYa+1KW6WsO/IRh2HhC+PijcO9rVK
VXF3VdKYYW3lD0M6a3NX9b2fo7XyzWFDfzkEXBt4wFqHOREwrrHREIZQZVa8aZ0YvH/HGSn7dJ0j
X7tfM0ps4xwLpPFEqSaJvwPSszzwTTRZ5ieD1vmLZTcJMCCD5JsXZH9TvxpjRiZbgtf96jUfJuOm
6R2O1Fql6AxrVdJRqeeAcT/NE9oBInZLjcZlVscZnku4j0UbyXtGH0qcgpQm49FLkuynzTXa1k1f
Wfjg3Ng8h2Lkml1H8CFPir23obkUdy0MYYbDfgpoO600jImltU3nCBUavag2QQh6KkUhy/0QAc58
bkfm3/dG0/Ft1KVbdDXoe+EoOWBEyWjcd01LbM9qFGGB+xkXIOu5Zui8Cy8qEXbv9k3Nfh2cYSEv
t/LShMn8pvfXo29pknedIhu/XGfN46V9NF+MGsD3/q9BMgKIh8tYg9O46dlVnYPMJx6DjoGFOClf
9/L+qjNQyDjs+0zbSJiZH11cuW1CYK4cIEo8gybz6hvfqsbtGGBpc3cmRq3ixdVVPB8ZMYhk03gx
cpH6otlqL7foetdb6XGFVpUZyXwHoIRO09VqSr+d5lycmMRejWOZ3CVhWpC4RF0zNyz8HX/S7iW9
ImJTGv0rj+gbVVTQY3MzLo6ngwiVGy0GXWRvWJ34266CnBLwkcu0tBuQcVwn7X/voP7RPlWWC5Ta
QpGK5ohhy/u+cE5gOjNnkMHlaIxvsTmnw1pRNrD/cCmgfYZItHgLx7b59vdPdv+QBCtLuQzoxcIi
Qxf84aN9e07SCWXk8TqUR7mh7ZWegh9jx0ye9Ma0+q7JxoOJaqC8o0cbPgWCGoYiEwsXvSSGOduK
wxwuiWawFgoierBy+RctKRnOQ9nPXrdtC84EmMEg76MMiIpVjVc7uQEyD0GSia2IT43jZW5MThJz
tnU+9EN5GwJPHZ4Sg0YpaYagtL3erOoNyob2OWQB4WHntDitPRTnaPac7rEPtPrWpo0ZHwlPdAmK
pdVBrqpNm8boUAZQLJY1xEGg3u0WtUf+SRYRlQUjhLle1VOXD5sxcvXtECA7OflQb9Y4/hbl6oz3
dB3MI3F3tLKckgcv7b/7meqOXl3V/5gW/DnSX+gdypI8EYt0C8He+8cCk2dohG0WnZK4p5VJPh2j
NhQjZvQwAe6F+DKGNrkphd2bW0d6rb7jgrdArG2UT+vJ0eIeAKHLBY6smbltDJwaSW6ygBGsPHAP
NuRdawMpYyD9lnRYZ1HNnIDrh8meLjuYrUKPZvkZyJq6Y8MKjNWAso3qAnkcySyDMnvIEFb9mXpG
4hmU3Nt0nzlZ9jI16E9OdqG66kbY/QsN+vDNxcCpV6iBs/kztlaeFxhI3nDTkltzdvocRYii5WWt
kVKRfVtbmdcfCoXQYAWILHluB18pqkoNjRXhLj8HBGIV7t2IL5i0tSRey/HbbuezJQdEu0m7wHtP
v3itHZPYFBYYih741jvyLDzCPdD0SvcVQN0csIcFGTKdhPHXMbKKHm89ww4YsV1ukmlZ8vQEaTy3
2yFkgHuuNQ2X3aBNJr12zvtxLGNF+NNclskmM3Akr6M24lXpDGKBnhnq8RQNQx9BIJoMztqZ7mHJ
Q3MnptvOk7tiCqbsoVbZbONcyGCjzHAWjjIOskdLRQgatahBV1tz7nNGySwSLC9ml4KUkOFg8G/n
jWm2i9iaRhv4OBkym7Sr2Y/xESfwyGATeOTNi5EQNSTnA9wTLWd9I4VL/NyFNxZKpJb3EyB3/R2Z
8EIHRRcNy1dVv3G6h8Y261BMHaHfGwe0d7K9b7yc8Bavk0Q7k+xNwLlB1MORGLzhwWBy06/jHis3
p12/HwiOgVF6CCaWxNsS9zpd5hEAvWno6aUtjJC1xYad+w+trfV+tstEkJmgJ4mpktjdmOR/eJ3a
um6EgU91f1WPSs+o3prLIFP7FQOZtq+q5lR6aWz/LxImoRKEc9xQtZwREvn3CQOnCXY9pJb9NCa2
Rku5gNb+vigvVMj/mkJfvikODY9TLF4SzFIfZpc1DUszwBQJH3tekowjgmfJ0QB59GbwOhFtwkCa
45Q1l96e6oB0egPqePNIIEUQrqresc4NkzbCKX0wHvsmo3fppZld7toEtNw9qDngfrQKkQ3YqcvU
5x+/YNk23s2XsRIu2i9ijZEY80nvl648zwIJnXne0wZ3gOzJjE+KyVVAMeKhFPoKzYAJeiEnv8TP
JBzvqXVKYyYawtHhxmOS8I+dTn7U7rK0YEx30aY7+Kz+MEXX2qyqqEm4cZfq9KqvN8vWCx8C3LLp
S8kBipT2fmDmuu0ZgbinsKkFPjpi2zq4/eLAC0+wN7fCoCq+6nCp+BbddK8pH68iX5xac12sNAU3
c6lrFcVsh/rsOowC/C7ogVx069d5naqpmCEhdBnzYO8i+L1Wes602NqvH3RVmTIeoO6qoU1BObyA
mryRWMyNDFFCna7F5YDjHFyCPbWKrJCIhtp1ys08nORQ5Akl5a17+T9cBYt908n0wWU6IW4o7jqC
puzEZ5dJAETQPG50RbRyTJl8rcGMwOJLuGPP0PI6Oo+MnMJq6sLF+u9GFNDnuiuT4KYCnhLspICH
sssUlOB/KBnwL3141Hzli0WlgkIFAB7gkfePWgO+px+LmDYGJzW4Axa5MDe6zJLkphvTvHlTmZ/T
77iOw69Ewhp/6/zKdGhhzQn6K4DaCLMob8fJNrtXwrTgTfShHXPTZOJjgC88spI1sQPMtO663Fso
dEYmOB/RjJ9ZRucLrc31mkoeM2I5nDtxYXpezULXCaORS/BnKkRts+fNocmLKtjzY4fYtyzsf+EV
suIniJ+ieyt7p+v/h7rzWq5bybLtr9w47zgX3kR01QO2pdcmKUO9IESJggcS3nx9jwTYXeJWh1h9
325ERZVUkrgNgMyVa8055mXe51XCeBhPit8TxNHsV5FU2QxG9RwG4cDKYOc5a5CFZxNAmzGD0/YV
i57Mq2UmE7l8tx2zZJOwPngz32szUrsbFQ8vlNfAyCh8liXQDghQJo5hitvma4omvLwz7TLGDEmV
wrC6rk33azqWcq+YUcqj4ZMskFUOM4U5MhnizGzJQC06nu8uZnuHmC7ZHFWPqAUfoHQ4R46LQDD0
oFjtXKio3Yvilop4tDy7JWuImwAdGEch5QKUZmSQZhnEAFk5Z3OnDwCrd6tTegpoR23TpiGCb4gk
XkLpUSkcimhgyVabWpZtq9VvlfKsDrv1XaNH5bqXKSaYkoYfqdCUEYWp3+oCO9TOy1q+1fViGRbS
+HizUhAo/QikaTrHyjbz1OvjEYl/51SvYr3UTkTzBLMwyycfgh/7H2SEkc+bxgCGDoR0eZQzKwFo
TDjOfIg5wbh7bYEZvAIQOWoywm8aUC6f6Pp5WNNANCnxiyECEKvFPGlBvnENnTlI5swZsdiqNcxw
GYo6gZzHn2spN1Q3NCCNpFrHM6UvNHccvsnUCeRlMxI6BX6n0je/a03C/u6MCHz3A8HJ3PLEh1bK
pQrzttwJ9lb7AGg2bZ662Ookg7HI6EX58FrpUvgdjVV+N+Gb4N5e6oipTlBXroWIWC6+lNHyl9YN
tUAVYm7qbGjcizDM0dwjv0WGSNPbilrSaUoEZQRIRA2hT1GjpCQvoRCnh6wvGEnwMRLXonAQTBHR
2WX+5DJV00+KK2+raAVJKmzS/K2srLgAXSd0rnUrRr4hHXC3ejn2hmbdrLuUmZGyGflqNznpzagH
LBH0J+S/mNjO3J7KUDfnTY1+KbkkMY3hSaQI5iG5rSvVPheJ7hw0AjYIuglbV/Fb0tGym/X2Xwkl
tod0FZxsLJTwh5535nzPA9NmB/bzibQ/1HPejoClqTkNSKdo+Cfo5y9Krc1g6Ch4HsrnMszr5KCU
dU97Vte7EpCPEc+82yklFwB5Xo2O8MHDaX6fGmGc35A9BRh2eTxbxsjlXdp02qdUVWLnOYALP56G
HJvUPepwh85+iBevO+BbJUh3igXmRNLD2acnQwGUH9bORD66LjOU+XLj+dhhFgDT0k6lu+Uw0pEV
Z8l7bQhww15VUTp1pw4Yq49BVqWjiNFo3uXSFLF3dNTj+/VZaMDuyNZnyvpg2PTkOwfTnl8YFaM8
VgO5yEo7oL248UzFWSg+tC1OiIW7auPVHLFu1/9/ZSU7iTbz2Kbo0cKHxu16lM8JIGtBjrCl55sC
98v8Aaa0DD5EdQU5FJeM+GJbbqI9rrST9eeVTs0TAdYzcJ9qYyK2QyjAPE8ILbQZXr6kP69CuKI3
uR551lMXyVulHS+ixb9ouKFAP0iQbk6saKYLXpK5whMeLUC3HlGywUegUWHra+RK3FS5S+g4UBZw
zZonI5Zw1sqF2KAt3WTMSGlymzbhcwueU37Q+ZOHHLc8FliptEsVtzppzHFN4Assbq5HmdVpuIVx
SzIHLfr+M0uE6128PrPL97n+2lkWwyht0Cq75CnnH7k2FbFOOoDeXSgGT7lcF9qsTeefI9ppsSUP
wB12Uc7w7goLHT3GV8BCisDiqqQd6fr9gl/IVDAOPg7GGrvQ6q5zVVOSs1GPSbhnskiss16HF+2G
Dnkzm3JgZAeyWoqA51KXQOMQsiNNpD7oryzRGPIxXRilvVPyhZLawL9OzJlNEcOi3CBBMeNyVeeE
wlgrmFtfJorKKmu7A2hTQihQHxtqDHnLLYBC36wycFjC/Ij1IW7LQXFBcDutfZzEzL7pZayMl72o
jBFFgg4Dq6IDXvfBZ/qPbNErWpGhOAGGm458oGqHLivAy1VabvehXTC8RN+Y2Y2NKdFod9aiKs3d
2OabsLIJTa8QQaoeEqGMlfDX5c1lhMOjXrlNy7YVSLDXq0IaWW2ySRyVNwc4kXtxIAeufewDgI+E
AUqexDvF/nllzZHbxJ6HttFDHm2dyxrbkjmdlpQZZgyKD1i4AQuEmac5+T+mVrO+G4gxujsaxWP3
kzJEWoHGIqK4skROpzil11RuxsltaMUtMJG1e/rn9+mcv0/OIqpuanRSyHC3zHMToVqXuC1to75c
Gccj05/ugnGZ0ZF+mAr7MkHOfypDA/UuZMgO+wouUCR0KGiPbpfM9XYtCrKmk4soLNB6i30uD/dO
6s0JMcbJGJF4J3nOOHii4dAqajbtw1lv9WPJARSLl9oaxQFtaLA3EltND7ChJ1CAZUgwfQm/yuOJ
1rlIPVNcMBY2KXWDHzYdAAqVbEUsbp3N3pGNCd3pFK3xxyQXAbd0lZmJt2UO3h8a4XbFfRJSOaO4
NOmqxBrxR7usTz3uqinGSwn0unTFrlScwLvsbDoyn1ZsgWyINHsyyOVespa1E7Y16L3LKiLaQC6q
q5pvzDvqghXTW2iuYm47DQ7uDh74TJCkYVfVQVcbtlt0Qdyj48IKfqUdOCzzhy4mXA0WgqwvXCo/
KAhmQQ2BgpX/PzY9MW7AG5Ei9ee74bdDtssRE+kTHQEDrJJ5DkOoNVEqHULNi3UFQsafajehfHYP
Xi8G4gV5isWmYm9zr3sTjdcNY9Tme+xU1XxkT8kdlJyWIS5fLRnIFFS+MQ+pJx8r45h1VwP1U4+4
8cj5G+DZN/s/f4jfHQlovxBx6RpdY5Qp551jYuTNZswDk2lrzwm7MYc2f54cEiYvY2SeWBpJwIT8
goAuPq0b1ErGWQ8na7iBmJm07tWR8uxamGX7ISFMJ7yPFKMJr8p2iozHEL14Cb+4zLtdF9hTt4f6
0Ygnc9Qq52OZk1zypXdSAmMjdQA8Blgbrt7gDDRz6COP5XtrzttTHxZczD3cEpaKO1Symc9OfWFd
QebJ9e5y1erSrW7skxeS6uWv2tLVubk28D0tTwXeFc26B7BuPHGlYnWbtkhEN/8O5WLpmr9pf7h4
VpcLYiKWtl3p+/4F9BSEJrRcNhI0FgjkHksxzsaDmao8Y7Y6seUoE6KGE5nCPBNrhWFXRuwRCVY5
PKdtNfCX5ozIglOD8Y9yA/shqVpLKyqvkXTviRIy+23ao0hg8pmm9eMKXqgD2oPvUAmWVvOvHwjR
Om5xFWki2A7E62cC7w6Oeh7bU49WoEyjo9rV7j3p6aK5Ysykj0CXurT02aXyCy3KSZMfSY3265aG
M3YjNQMJTsUhF3prhj4nWvLQjW7o9tilshKLmqGUynu69Lf3CHYdAKTSqoMNwNTwc5xZ4rIcmx8l
iwca1hjZfr2x6b0PGdapU+nS6wXjHw7OJWXZt0in0b9hk9cx97RisJ6HXsCJ3aQeiRoHcjaad601
v789IkLk0AUPrQEnTf75LzfJ0GrZkLqud2nksbGj3FOLK3fQHUJ6FA5+ewLIuAla3WF8hQV1uK05
lTl+ZtuEwwIZtbzr0AwJcs7jSowXCNqD6KIpALOSj9wFhr1D24hDyitEzg9dkUfOEM/z9awbg7kn
ST1zHqc0QJ35zrok/SP/ul/k42m7mkkSjoc2BtfQ2WezZkNwdXr90l0qNhF7oXORJhEkKjtuxa6i
FrCOzKhZeJgIsNKvRXKlTzHAZteK762paqajWY2gFHNFaa0Lm1fDNYEn7RFs6cicxjLa+jhkBDie
OIqI9CHL0HYUYRCH7/WZ3qKGQFDY2FldC7uEBieHz/b2atUeLR9KdfsV0jOrwCQ/m3at73EkiQ5r
RWgVN3GEwv8qwfbqXkaVMw43vep1zsbFMSyBSNls7brSehRwqgkx9IjMVvYOQjEaLVWrzJ8y9h4E
C0uXRFUEwlgHqczXdMolcXFGsTbApC+vAFnTBmBjqCNpgkwd47vIJkO8hK6qIBleTuB/vqi/E9iY
Ay5wRMMGiO+dd9o69MR5PuYGAZgxctPJG+BRr42KpYO5CTtwKceOQOhoY3luC/co0MU3ISSXjekl
NcTaDjBaXWgyVMesPplwDNy9qpJyuB4bx+W+zxGpeDyb9OUYCSIg/VBKioe/MmZQsanjFSRIbfqM
VQIpZ0rmDaWNSBO7f9BdJX4McCMYfhaRw3pB9Aw1TeL0mKt75t3xgQScML9OVUT+dOECCahZV9cY
yRdTkeXAh8lErsB8u0hJ8rj+ETXERCBqLdTsTqH//sCgwnuq7E4j1x2Jz+VE1tOt5hVF+VMzkVz5
DT2P772rkCaWVzPfQ8R7YRsgImPC4QUP6UCUSX1tpd2ESXqCenOEq+NNX2k4zl/+fAlZsd88mKyB
GsgrWayrjgXG4pz90RqVaODFwcOGLtw8OUvrcEXrrNzWdPHmtWk9F9/pqItwr3XQPe6SsuGQtHLy
kOAV+YUFKf6nkvYEVpMnH8w7Kvdy+hAnAVIKSP4CULfQs+ZzluSjRYyHTbK2GSOPv/ZUu3B2iXAQ
aiu51RAq3Zmg2MFKyHJSSaxhlwx8Dh8FoRncUQQanOA7T8UxCkAaNQ3SFn2jdnZTHnti0V0/ciVz
az2Kv04XSLsWz3SJ8umSKeh8VDmH0M8nb6D3zYxUwl1tzYl5q2bse9gPE436bS1s1xZh3FdaDAMe
/8hjW7B0fiJJ3oCxRlbGHWqVCcJl2npohlxoEf46bhvQXEebHPzeD24vxITWEvMCK21EXWcpmJBJ
VGT0qDCFMRu/rjt7t7YnURDN37ibEoCdGCvJfHLtOsfpjKz9mcKAY28MOIvW3RJuEDYDvw7lsePV
htjUAeHoxpBZt3Y/2hdOoHDkzzAknpza7IrDugtoFhIrTpdGOJc+mTnDCP+u4tDhkOESwF5SG4Iy
+xHhnprX8PgB/Gw1PVMp8sIqQNfm6fgfOe1ekK+rJwcXsBczaI2e2nWw1DZ/vnFlHNovG4q8by2A
arZNiYuFmcHS2+U3yjRyc4XpXqp6R8enWEyX89JtXKncwdL1o/wtataRgDaBmY6e+bVsizJ/7grr
uXapCDDAS1fcFPDNbrpAIuqjYLpOKK4DkiyT2NiOU59ex3GTPiQd8NoNE21t3A52KU8rhY15icVC
27k5fa+N5okaj0Me6xtYsFyNxmlk/wedoH1ADK1eYMcX060IHOurZmUePtk+1KJLBsAaNhmlmr13
Tja/f1XQFTnfetClgdGdF585HyogSU25RKiAUW31nDFnnUYwc0NyW9stY6ZJJB0zJ7T9707/9Ld7
peTjOAbtLUtjcofJ9NxdCphh1pghaMzPZJhVunRZcnXI6xs8ZgSNwX6r4kvU76DTRN11rm8HmeZe
iLYewHgs3ftZh2N/Szsc2Wah1daVwLFlQZGvSV0HsxN6ONxxPJc/iQdKkQCmpnx837nvzos0XI0W
uFE5iuULJXrv7X0nkOXkeDNhcms0ou4HzfZwaJZuaOxiA5+5b4cqmDSiZUnc8dVQKfTDCsxJhGv0
91B2mHklnE9CRrhx7RD8tpDxrUajDQIhEL8e+HU5zQGvzvjPsqfwuoswjW+DNmyEzw3P9aptQOd7
s8Uu7ruEBWBwGwzyZlcxWF1kinLhpE2Y3q6zJhfUerPrdLvVH0IY9tY7dxm81LNH0sYISuGqW+QL
gGQlivBN/To3jmKiuA0OUysi+ukiM4KDJjrl8zp4qZbnrRrMyDzqIk7C27UfpU4dC7WdyiyXbkDy
S8gFYq4PRWWgiSN8o73BISHiyufLIxzUHCOyP2Kpkdoooztnryd2C9mKdeyCESJ4o4fNcz93prEr
rcA9rWlR5XKwXWuhmGKDI1Us6aajOVnTPV23ZtrxSyyZllDLJ8mdZ160jLTSLmDnXwmApeIxhVnp
DOvpGaM6F4wtnLYiu3w+PuuNOtCYlZozKaGO0878r4nXMp9dqx+s9LJ/mTDeftLgaVU3sAf5GWJo
MLaBTuqxPVaq6zAaXx6CddMJXAqrq5ykZPcW0YfUJCzE/ZWjASeYxuU6Bm5jjHcM+aWwI8HFgBZ1
XR6j0gFQuII51hnAOg9YR3crEHfdvgrRRRHBhsuU0kNzRCjzQnSn7pSDOlpXqCFKq2qeAr2VihbB
ie+ULJlYa7WFosnDXInPKy+u1leeBdMRZRuZ0wigtlrSAtfgsvV27RSPj0WID4LiHG12lW4mxYxV
iBZhqxOw3DosvysUcB24guTjrWlGHzF0TOOp3WejzGDzMsoV2jbFEJ1c5IMO+m1vaHjMhjxNiaEw
W8gQGVAKcer1Ashu0XKU3IlhcjgTsr3Km1kXGA+3Fjw0nG0UkrP+M9eosD9mzJvIqnfCzr4gJp47
2VkJnpbL5VRTBOrNdsTJ7XwWVoBgqoxKKDORovQ45gXMYWmT7OxrQzFsBOVwct1mZ6Dh0HvfCXM2
+pUokC7bCWmLbCQuFmDGV0v3vF/aY0GUzjSU817m/pFl+RQrhtE+R6grvphdk3SItNkdGBrOlL8c
q9iaCAfn7TYL08DWYtlpX1uNMHULbvChiZhIuyM8kfvKdurGRjueDzv2PA7znPQ80HB5F8KsVtqG
IEIQO/SzMYax4zX2xAPjoEp/CsdBHA2U0NGH9W4h2MJxbzu0e99Venn1XVuhCjgk+hT0D3KM2DyZ
iitHg/nCataRbrdXMyM4lHpre6Snxaz8KJLBQo1Up/EnAjJU8NgC66XvKahljkNgk7UdDFQvFxq2
7+LS6UG5bxlM1tZOuBx9DwVnxWTzukL2uiG75laTZX5URozthB46+uPIFJx7aonoG4s65Wloqojq
SF1WDyeo5QOy3sPkasqiYhj48FECtqjBfZ/E5qecGmtDB1H7ALQXhbLDAHB6HArupVNIz5kpoOUa
k72lC519tBkkhycNcZiNI5WpzPDsqEgNNtwllvlzTagKWuS/vltMhEXYmQs7A7czdiHZRFqLG8Jb
M4vvVfLoF8LN6zSMVnS4iYmcH1kbKrL2qDvJWvAIJeMmGHMnAuI4R8ox6Kt4gppscVSrJ2EEtxxf
Ruc0jCQbXkW2iR5mDNgtEZgbXjl+nS3TKTuS7Am3/Zwva5ZTW7gyUIfm/eCThMbg1cbAMN8a/Fzj
JhHo0T6txJh0ieCMu05zb8jcK79Pla2XN6pqEgplOC5elUAb+yNQXXm3Dnrd6b4wsYt1GwwfVXS0
eRwsOfs3yD0WWtpQUGvoAWKMw3J+D+7Hypnr15167aQ1dICx76rxwEphN+jj4qm4EoaTl0dvaueM
hcOJKgupZBlBi8cIsh8d06i365qToSBlCbSMpbyUcazA9gL1xkKQKHZ0nKfyYLEVfKUzMsEyyTpv
/hFzyNJGvyHacTwCc21V32WNzWDgznl1rAkWwJjSYvQ4pD0j5gO+Y0YNpauW5gaJl1dv8cdPBjge
OWeNMfEpvZ+KIu+vTeYd8cEweRauJitgh1tnd5qeJN2FbkJz3U5xlWSIBhOksztbGSf1oILDj0zG
bQqLSGDURvG5b9gb6duX9VOOdSdi3sjE7ZgMZgxdsZ37nnhalIUbJv0Wd3zSi555PONhH3aT1Gsk
E3advlKJSqBakasBLmS2Se7jZZvkv1xT08odQTO5/gyEUD5Gco0fT6SKGeVnsDhWd5gVYGmkKDqd
pXN24ezsnJi4mEFxCyGG8Fg1j+byA5qWyrlH3CyvRTAjPfFSzWXDA2BI2tQeOzgeBl+n90WYvToM
c7Yx2qyaHtZCPdKgkmwip8upKtG0zhb7EneCsR8XPNWK3lnLlLWEWMdsayTpoELIwryFufs2mKe2
P4VY+ZJ9TpK3ed+zbZqHyq3rd/jJZ0kjnIN0vgk4joAMVBf/61lPk064q5VqjetmAR4oVczByV9p
FqtlI+lCTTa3yVzaAL+WUrT1YVNjzjzvtMV+A8l4NuGIsh3E6u8RdnX2fhJ85JNZWtlVGI2cy7JI
R7C25lTaYeGlMmlZi1lfBX1yPD3CrJ4p7rTuZTBD/kE5e7WEQ1nF96HKbe3wKg5Zpuhpq6FqYBBG
H3ezArpUXbI9TOHhWOTopQZX6wApjyKeDX1hPvz5CPDbcUqS7MhTocTlMEWL8W2ZG6k9+iD256u2
0CIFd5CZnaIeOvAhVgFSfAmZJGtHJ+8MeIMLT+TPr6+dH0FoXMFeQrIKIZZkrfOvmOvLgGcyx6uy
MlHROVGAEM+ioR2QHyUJMk2Sd2xwXYTZYgSxxVoTWd6dmJUoPeE24aqTs8Ni1S1axXfe3rlYlbfn
0BW0NcgShM2ct7GDoKZ0xc1/2S+TvJXevNKMVI4y5UOL9+gCPGEybCkSUKPnlprcrsl3HHNYV4LZ
zC9z9NbjtWGRabebpnhm5KoWCQZKdjP1ckpLqr31Wv/5AxhvT6s8Uo7MCNFcjRQNqpJzBvQ4je6g
QHq8MkIry7aNroSkQOkywzrPVG3Y1yJzjFsxSAUCDWIedizkA1AXt8yaH+v+G2ZpjwzHyoLLPMUB
9GEd069aagU2KNE4S/mGuyGb6V+3ROzFitvWB1CoVOucXllEldKwrhrUPOamzec4ucvrSpFwHzkk
nYlpRuPZjM47cl15C/+rW883QL+NnBuuJIIa6rKz3raexyAaXY7YiY5f9FktRFbsNJ1FDOPMMo/v
eiU3TyH5Cs07k7zfbh8P+DEJq3zz/C+jgrePV2e5ToW1WyEAuTSHn0zNsvaONolKc8Lgxm42TTqi
No3D2Cy2UcZ/N4RazrH1TnDcGeqMb0GTAgGmFVgSSTg4vw/0Wky2Kprsqgr1fLyYYAx+aUKXeBFj
giZ5l4QZwDLNZbc9wDKiIY9lI+2P6+i1W6fZS+pH5sRqdGhyZ4SFsBDc7MzUAh5goWvbVqvR1L/e
H9msdTf6BBfVb+suDY+04UydOtgaPjF/0rJDttR36xL+5zvffDulkZsJGm0A1MRWMYZisvH2u+dQ
MxCepceX61osNIsYu1wGlOwrGtbuyaLYOLGD0k4kO7QbdxWbwfhFzUEucHR1PNJ/ZY+n3SJoYx3X
K26gw2xEWC3mtCvn0/qTsZjZ+U04VARMdwvlMLQsSUjED0UVu6lHrAKf5p4Imc28POmTGeveVpnE
tA17S39a6y+Ds0K3Tz0Ng3dWWLVzYaq9caN2Wajd6B7NtIai1uBhq2Jl5MhMXw7fZqhwhlrPPUZW
qhpOoNF65z7WfvsyOZYzz0P5rFoyD+ysHSKlhaphB9XlyraSCWz5dSugL+Knskd3XypV0O7BCLTk
2Y7o8HwUdm20xw9VtIfSxe+/XZFKf77M530aD6UL0nfZ8vdkGtPZBkZAGt4mbv1LmN1ef++0umyE
6DmU35X4tLzc/32TVtv88z/4/Xc6l0gYovbst/98LHP+8x/y3/z333n7L/55E3+vy6b82f7xbx1e
yttv+Utz/pfe/GRe/fXdbb+13978Zle0cTudupd6un9puqxd3kX4Usq/+e/+4f95WX7K4yRe/vHX
97Ij9pqfFsZl8dfrH138+MdfzAV/uS7y57/+ofwA//jrocy/ZTGmhfWH/fe/ePnWtP/4y9L+Zn2X
9ROtNBs6O1XI8CL/xFT/Bn3CquxQOFvEJ3PfcZZqo3/8pWn8EQoIj5Gux68MrnxTdvKPFO1v22by
Kv1jDh06VtG//uujf1iX/vWa8VW8/v7XKGzZ5fzXBsF0S3OYG7HFU3eS7PVbKkFJA0Wy+X0nmurn
eDAa4t8pw/1fvpH/4WXkI/LbyxgGzhFuWOSM8hH7ZSKuxwSrUgsAG6UNdK24IKRqxuTbnlV1FzmT
8/Dn19PPk/I0OBEEHSAAQk9CgbWMHX55RQy8gGRqYuoqr0zUdhtIJJnqA5M3Yj/KJ4XsW0etOqT/
SGTZktxGRNVlbDuBm24AX2DNhjlut6cayp1LsMpoensm32hhgWFHrMCbFlDRTHAU5EvSzlB0Dq21
hRYXtvEWYzxWH/pFk5xM0QmoMSRA3ur6+tDGmiQOTHQ1tR4paYd023cEKK3hqu7TafiuabioWYK5
RYYWUhVttx7nnDH2+jbzALvNkDtgbxhPdUGiIkSoGD4DEA5VJXjUp/HhIVd0yNWpSRP1YheIETRV
wLR+lBZG8MWahhb9Ob4dee5vaCgd2zrm722QVqjhQcVLDUEIdLLj5aTdGmUQY6ApJshR4EdGV2zU
ILHhgZT4qkaAD9aYWT6eb1L/wFfb5laFT1XoMJoyh06OHufWaPm8F7QXyMmMIPFNDu8mmYrVwhWD
HVSf3JoN9jKnKvF8KHiqCUYxxtZ5lVta9tnkZGhf0E4n7Rr/gFYKcnodLfwKJz1vLphMT3riY/3U
y58TpkH4T22hXygJclu/YleEEFUZEdJjSxtAniDF1R9NrRHEwxRh0WEbteMEMGdi1xtbVRwO1Mao
aP6I9YiY3YDTyfchxYL2gu4TTbfPbaYxv+e0hE66oljezgZiSnwfpAy7z9R+eroX9DCjvannU1r7
aVFWg7Kxs3L0rpm2O5Zfk58eXI3m2Oc4jRSlvLQdMkJSP1d7UWgYjiogScYIMPFBhLVq32SExVb3
UzLxgqmSpeptNqiDcVWi20g3oDCUMd5IMX1BiJgipAilMewZFT+9bGQFlhoT/dp45F1BHKzsuzGM
BObcJi9A/CsJdPgMB4vVthfalKq1temzvIRpNnQ2vQYzjPu8I5ZQh12HuD+DzB/WYzM/eb3B+BnX
vtmp93na2OmmrWX8epVz2T4YZaV7t3XYCsVX8L3lD0psxN0tZE1DezRpTObpRncL5QIDeH6kbIPu
bEOniSgMwh0S7Jh6yh6CrLiNwQzEN308kSw2G5OFDmx0sPLc9KE5dJQRteoRXU1zUM0OrjuL6QII
uMHMhgzI6Xaazcj1O0fY2nZoUJALn0nyHGXbuUK2oh2IHYido9CEXT9RLzfDKewBmRlbDrZF/4Bs
3MzwFMDeSDo/6rL0K+nfeXul9DSjPyLRtGlQVzOe9mDbGWoleOLtRKfBFXUmioH7oR+tZp6ZkDM+
7h/M3ISp9TB5LXqxW9assg42NdFtWXcKFK8YydKFMVu7zzNdVmu+gO4R1I+dIGFneqjK0WRsFhtk
VzO+FeB6Eka6CYXdrEZiS7OpanYOesHBb5wEL5w/kFRub3pNDAZ5OFJLeUf9E/c6HlZyyhIG+J4j
q3SVENdcIfl3P9dVUB+cpnXUO8+B8Hw5K9DzdkbTusG2dq1AOaIwBM2OhTSe+HbUTuAWHQrto5JK
kE+RxYT70SxD2pi2or4qUPalWxAZGFbgGiXBJjNNfXK3E2MckIUzECoPwz6Wlh5LV82s3fFJ2TDr
5IkB+VR7V/3k9SFoajqjQ3AT9tC0yQceMifqNn/eV85aBhpnADkVk9lKbL9El7zdx/CuZo1jzIRB
wEevWFKECuEgpzMP6XbjljVLC966Y29k+f7PL/12p6buxNeqUz/QCGJOzpDv7Uvbety1hksOBQKj
sN7lpLhMSMbm+PP/w+vA1dUpd3X082cfkY+vtpxpIlpP0Ed8zig9MBwSm//8Mm8rAj6O3J+RtjKE
lb9Q5Tf9y/7sJLFbOQEvo1QwRVFijFeVCqWntupr5oq9/s7X9/uVU+Ww17QZ+zr4j89eL0DoN842
syuDWRdM1QLY3myV5RZZXQN5hc5AaU7qtzQQwzs3zVmZzpVT+bgsYLQhuHT22ZUr1Qmyfsrt3VpB
hvolzfZw07lx1Hp4Z3b7+03Ch8RTq5OQSm2gn525cxQAAblAfKtpZz2RgRRdI9V11w/0vzoI/HtV
/p14gWNSv7y0N9/E/xel/i938W+Vvv+ShXGXv630+d1S6Nt/o7/i5G1zc4FL5iZYy3z9bwLrEQ+g
5eY+QDnBKe21zOdsYDFdh9Mhna7sB5TFr2W+6f1NO5gjncFDiC4XWcz/osqXB8Ffym8VFbX0RdBl
dC36MUuv95eHTWXuQACGLZFkk7pDOrrNy+5zl5lXQV+3e31+r/dzppPmRCpfUeLHwU+b5ALKG/WX
V4zLkL4WvU9mZvpHkHHf4mjCo5I8NkH3oHvdiUGJ8IPB+AzA+btq1PdJDC88py9F13Ffd9ZLZFnX
KauqXTVfSmPKdk1vhzuTSfkv1/B/OJtwec6+HtSPpoTgo//kbML68PbNMvcIbDUIdL8OB0I484w+
q12lt1EsAc9c02Jvw7g7tlimHmsznU9pnB7qqB4OSBQ/TiWIyCxEntTj/9mYfU2Kw+gpPpxv4GpG
9ERABM40I5g2DRbDr27ncaoA2Goj0jK6SL+c3bswBmhapcYeUL2JwNoxdn0XwnwsBoOSO5+2lOBH
doik3wXh9Dzq7e3Ym2B7cvgL7JwSeAvpk+RXTCXKeE/bywSuZFRE7jRY9PQxvAYG7ZB/QnVbO+XX
fGYO188kFtJX1rJtYTfuNrIS7VS1vXLChGzvPb2I9wiNYdbNbkg9g7Uz6wCXKe0te6S7D3Lwbdsi
mYwXJK/pS1OayZ5Il3HbMmH0mTfuVFepNq4T49Srs32UF5+j1vQuiFD7MpviwYL6VQLF2QBxITHC
jJMDZ9D0QPtwvkZm7YHjDD7JPCNfHbGMViNfkOph0TFdXTl0dSz2KrTmXdgrl15ffQynXL2fsXrs
8rmn3wkC6CYFxfiMUzY5BIQhc/28YwVb+C5UOech5bdu4ty8yKMEkKqSfwBSGl9bKHG1bYGx5sDh
DmsdvifMWvGhJ/Ah3baVanHmCIAiK6RvXLkT5LKYaetDpXPwKYOm3lRRsmvB3PixTsRH21POTqr5
MU7zQzKl3gVOwW+FhxJQK7WZQBFv3Mw0qHdwHj9Yc1yDJ5iLbdHUHcEndXlr0XL3exppUB3FzK+s
ltZpJ24yQigZDQc/E/KzfoSj9a2Z2myDtZxZGLE27RGtbnnCrJZsc8bFGwXquJ8wc9pWDmfAUDOT
bQ3BZE/H4XvhzPE3tLafhigz7sjRTa/niA6xLhSGxVr4zZnL7EtlN+pDOtXjJlIdLZXqvGZLP9O8
qTtD2dGgnFPfQrKC6FYUl3Ugbj01EF8hhzvHhFGzX7hhvqWdml4ozBvpCmq4JmrcjRSwd1GiGY9t
7CR8OVZ+kdcg9PG4wm9EyL9PM896xvIMIaOarI3aQQRFUPSBkVW7w4zOcpN73pG1L/xYqeN9iT2Q
BzTM9nU7HQFXHZmdez7V/bCtmUMBixPZLgyjY13n486thuA+M/X01uqEddALs7xVVG9+mnRneMLS
aZ6ySYMqXuOf8PGNBgc9FrnveKcG9/0Vc1LEghyzb0xvMjs/iNxtpjvBoe1U3fBRMTxno3VnayAT
RQYovo2wWejTTTw4H83J+GEajXntFQMckNLtdmTD4BbQk7Y9Ud8ayAfE3uBkdVAh6QGhx7sEv1mH
QR+bMXaMsfrRk2FGKo5pPwVB8ymf2vg4EdG8ZbTr+YQqxwSyDkH5ySy6b3QNxS0SbvPo1PbnxNCT
j1VoNyfsCcEtqdfhDUsQOre+0Yi6cYtdQwV5V9Am2dSIZT+48+h+nZSChFzu1ZOohLgWcZF90BPY
qE4ZVZvAtqadHqfppo8LuhKB+JYgEDmUSdn+xKys+TGJ7neWKVRmx063GfS2/FKJ6CsSeb7Lrr1v
J1CMUWOZtAN6GCiKegcv/5EU1s+jpX5CaQ1EckCcfZNmSAhSs9ZtDue9dg/OYbwknku7wAHcbAH9
jy/aWDhXGg8wh7ygI677P7k7s+ZImTRL/yJq2JdbIPbQrpQydYOlUil23AEHHH59P1FlPTbV0zZm
fTs3ZV9V5ZcKEYC7n/ec50hrCGIyFXiX5yq3Tm3QcyfOU3khPA1KOLCGBvuL5LkeW46imEccrMcd
XMfKsKBrwRDy8M708kH23m2rTqyT6hAYgIEarHLfZOTC474oOJ52mTJfxSo0V3bovl05AZJXtrMz
rSyorkFuHVSQpSGQki9brXZaorFfXAnQCfdr3WLbyYJPz8rF3qFYMJ1pMbNjDVcPwiBRSGb5VgJ5
DulL5AThnepWr9PUoKCa9Zhr1zjlmWMS+57sP1tZ9npHbjV7HQN0gHIC1ZSKVS73Wa+Ls9rG7imv
JmvHbX1ihF3VST1KJza9Yd0bptjSqdCQlAgxC9BdgZe2VFvsFOPKR86xnMPHtjlPTAohVntxWzDb
xmYCsBfP7V0to+y7F+78OGSAqvdWB5Gbp2ZvTgaAItj4S2xTV59zKJkKjJNbE12nrPhejDF6E8MY
7QzW+N+KhPAFRjWHW8Yc08UuilreSzSLw4JXPQ0ERtIU+0r7IKvM/SSNT3+gQ4WLdskW9F12LtZg
uuRwa3YYG7edjKa/RZs394TxxM4PFkqCqeIaaObYVU6tHkeGu/vRa9+HQdSx9hHWWQ1EcSSKSc1V
09D9o8PqrjHNPF07rGIwj9HDMAybT8Kw1Q6ypwagFJIKZ3Rw+w5BxXkijxvP3JKpiYDs9g8FLg5o
/os6zXV2BTcN1blbqlhqj1KsBvD0zfVbpw3chRcZtHJvqHKp03Dexvssqp9Ve2OOEjC7Gipy3h32
HYncuo4zP+D7dfLAQNYD7h+1rMWOeGtBWiEIr33jWCd0rOx7IvUSM0hHIBpvjHRXDkdwMt/lGDon
2LwQAawmeitHblJe2YxpqP2YGFvfUBOzfi5NLDu30Jg6M2oLjyskXWxdNFMz8hldEmNFlW6jr+/c
3oAl5n/bzeBaOLjAtzetfly9sSOEbY1Bqsz8bigsihtgoTN9xs5jtNUaM8tiVZOey5Lke/fL4PVp
MxnyJwCN7NgD8DoSpaSGQJPMyKmRec+NctuPMuyTmuUP/ZX0MKLxpPdhP1RnUAny0yXIcVkAOxJ/
ywCgL20udnYrlrslpz4MiMjw7PrLk1rgOXdd/rKMFtBqO1ySjVM2TRPdnIgMYra3eCY2MFsdQ14/
Oyx3fRpUokK5M5wHQjZ+QrrGvbo+7cTUBqrD5gU0L1hR0miRVG5Y//VcEvsM9MxjQKVrHTolozec
AxDl0DSHlQfQWgWaE7Uxy9x3dH6V1r2lm/d69spr4WbPWzcErwv5jBsDidbw2f7qxCIg9amYIk3n
DflZoXdtx6bgx+JL+UK0S8WGwMHYGHiHWbN9L6qnwJjdXSlnQBAQqlnYtjC8ZyWt3gCG1vejkwve
jn1/of4ohs2XX4GY+38zZ5R3xFjtN7I/ERi6DNW6WiO42CCpU0kZ1mNB6f0jMIEa5TnXtC8ylkSW
wGlLsUglL15UjbEoq5/BkLF5tJcmdYhjxTShD/fWivk3B9XGu1s8Zlb76o7GmNhWhyWrr7wDMsrZ
NihhqaV/R/NLk3j2sANbj9LqrD8xSvkx9tHmVFkAqwlEiAQm3t6TwQtvOmLSQRntvICVDCTuN173
LeWU94Vv6HebqVeyAU8bZ7G7pg7/SN/5vS5+8SoAJcVWbt/VYfsq2WSf27L42bha+QmfLCUoWqfm
EmJyMyB6o7rJz2Uc833dz8upKrM+wT5+yzN607HMFLUb69qmAlkxCVCjHrZ2o1eyC/fM9lBmR+0n
Zo4oVbqPfJMNbOjhTjamfJa2XSRrywrqTuR5XJF9GTeVnGzxlsxsN9dw4MeuBRZqMyfHzQIWV2pt
KC7A+1qQEX7F511caz8zDp5fQyT1UVD7+WSOY3vXeE17IoDJSJ+UUeyMrctmNLQfaYHBTY3Es6eY
ET7zpo65FSz7Si7hvslb73nR8sthxE2rDSmCygkSZVbwXT2w6YvvnOdGmSSx3CWmYtzZBXnwEQDt
OOqh1A9uW54roO97CiK2SydddB609OK6ElXtFhh7DhpTUtPVlq/BjfPBO1Iwrghcw71KgnBgkhvQ
rfSgxPBf1RlXxhTuqYsU72qk+KArt2utdfgVKfEOn+fT7LcldXoOOHS0tHQM2Ob8mde3vW/gNC83
K7WIqWjkRtXecOwkLPfTOuEBFMAT0rVRtL0o0FCMJfLpOPXRkVD+cUWKd5hRTd1EYeMiufU4YmL6
/c5r09tZkc3ruBRUA27KY02cjTUdRvNXP34vudanuQ3DBpwydarLHD3owo7+GPW2pWoQSyLYIcXR
CGjGol6WzDGVc6XnPo+MvBJXOk8owJ/dYL40qsjPLl1JcblxjFTM6sobA9rGQf1Td355oOXlXrf+
D1yMIl688oMpzXpv3t50QXRz4NImcUAEnBAtXSZMoAf/CVCqxRV/8ilcwXQD2OlSKBtf47S1L3Vu
U37SeebBzeuHhocvZWUBFT149QmjAGbukk/WT9GZz/TLX9+aNV/3nSUeOKzbz0OgDxhpuy2muPPZ
E0G7p6R0/EW/L6fkEFA0IYDiYKrVit3qdtTUlBsoOsRinJtVwueb9+Zyu0whD6yUQ5XaJf1PaNNh
uwOieZZQMPbcQDufsuxDpNkCm/q62DgFR87hSZA9w9eGAt5lLFkRVGyGoz/w6h/dXPGlZ/52LTdO
rpsJWTLkvbjNhvuCR914Y889XWfHX09t12Z/An2bRoXNdHZMj6Laenwf6umM6ZXuW1EASY0EsEnO
56lBwQfzDZy44Del+WMsZ3kAfWncbegbJ+juWPEHAR6cs+xfpibyz+YM1X6AjPkvgfd/JBL+f+wW
+P3Vll1ajkxF/6h/UwSxbyMu/6//lOv+LxURz8Ln3z//zb/yLx3R8IJ/0FMYkku6acWYAFEF/yUl
GkH0j5us5piuY1v/1Bn/t5bo2//wqaDDJIrhDd+mi+XnP7VE9x9wXFxkb9gFCIru/8gx8F+MoTzV
URC6JvwmF3ZAhGj272qZJDQDb1HmxxJDrHnv+1KPP7sVZzy1w4FfpcHmGlR4g6UU1TebKNNMmInX
/pfESRs6+zbv1rnfMUv3J/mTNeHWhu7LtqGfpF8ZtVVHYEdbQY6yYbZ+l4WgIOLQsEv2F6atDZfi
Kubwu6ArkYhiG4P5mL8y4Bf55//xzfw32qD174I6/GSwCHg2Qjyw/AMS7r//spy0LS8nu0jli9z0
c1jnUXiina1aU5qAffpdgKh1I2NiuF8ealcFmxwKo+U8Fxzr+h4q0yKMj4nJjnh0CLFu7JnR5Hf/
7w+KrfG/fFQsvrhYsbSyobz5Hu3/MmbAL6pm2pMqurFnp+fQ3Zn2cK7naMqjqzXgDg9T7bkb5UeM
ZBtpXuc68HZh3YUX5mcOHl6OSBz5nsTKqUU385RuVgHQ3cS4aRo0ncVi3MSrDyYmHtHSLji+aA9B
C6HECsXhV8bWYs+GUdIkAq3iIYQ39rghcexpyrV3YOycz6gr2bCUvjoM1C/RQ2NE5XWlBnBvDflr
W2QdFFyUmC2D1aYIINEqG7KfCgFTLGwuY0+1833Gg/nEmDK75hqBsBkHdu1TT2OUKAUT82rZdjPq
1q8bnpOOS3LDD6vV12eDgM8umk1CGnlYUrNgLeG7oLTzBS+weGLn6p8MIyjul8BsIUvzZtxty1rd
Ze2SP4eOTzCw07CeZjZZmcNRjU3Kyu3Rsq9E0bkoOUQ/2J4NML9QG2uYb8nsDdmRMLzzspqts9s6
oLhahpEbqwnJhQeheyHIIWlx0CTEsiEg1Jr15V1WzGbMqUm8uAIA/cL+5LAEwr7rOyakWTQ6fwch
hk+rw3hYrpmRhga7OeiP4pMwR370LU+fTJi9eTxZ/Xal20Qe2B109BRxqObxGS+NLMMqIbOVPzG9
r/VOTC0gI6I3aWYImwOD79OJEQ7BnpBQ+LfevOfB0M7nOnXzo+da3W6AsLUL1Fi9qprgENezZMNB
EsjZSp5qZ/RtZmy+R9VQ1fzBek97olpcDjW0NhBVbYt7NTky9iM1HtxWIakZUzte3MAJ4ohuOh4z
LrDjdeVukWX9KaNgvhulPf7iq/POvT2EZK996pd833oSgoyhwlV7apVrHq3GjD6UZfoUVm1dhOiG
9dPgZoGmoYsZ9Wx2cNks7OVGmueD2MuAJMe8AHWc6aJyCHEE4idiCYjjVdMvD63wIxyj6NGn8GdI
cFel/mrbRzUGbTyu/vQGD6xcYgYa5lAnThhR5fiyKCtArolIjxxg7cl3HPTy3pShvStBTQdptWja
XsglFbtqk+8ip/KuI5KYVrXB2ZZTZ6xa609WWG+bRfasqQHa37yn8PMaYBqAwly6/2iiIImuIIip
eEKsm4KYbuJBYjKy1lmcMebnATidbfYIqC3BbBd7wY8YEqsE4HlpmZU2jzTJWkfdi8FNx2WY75p8
Y0TSCwezD4nQ7QC7IxAHqAczzpiSG0AA11P3m67lH4Osx3AAf78g/I1Rm6OgrjbAQgyb098wsPv2
ElHv1O49mrd4vVgDsh8uDtf8tOtidd4Wj4+SUpY833IOLgYIk8oUiHFEkgj4n/us0trfma5l8GUu
N446XFH+sx86fPHaDTDQ6zKjkyLpkShtm2tRNPa7KEdhxv8qFZiZ4xcYZlzY9OjqvMnRjelHoOOg
mogk0XSQh9afyNoU/U2Zu4yVf5+RGqa4l3XBYbWzsLGYxW8nXBznr02z70jNVd6uUPJml7TZZtUb
xaMulYddalZULR0Wcr/1g1PzxevDFFQ5B7wCX3ThpSGEje1qhwyp3ydCTey4e8oyq8TzI1N8oLJT
Wg8Zt59fTI9u0UQVVGqxImUcfXdmHmqSVbi+FZgO7DflrZvin5G3qe1vmoilsWnQmQTmcin64TpL
m4sxaIc/lNvsFp1YhjPh8n72Wm6ff/2XJew9dsDVIH8XLbXj+620oGVERUeTy1QPbYvnq43c8GpX
UhuPajNmOq3sqhhZ2jOXls+ZogBb6R3G53Y+0CQ10hMBvrqv9nUAtPaOJC7K0kaxWX3uvIxfkGN6
Y9zpFrzSfdcM+Zr4N/Iy6YzGm18nPyMzMcr2tomnZT0r58Tmkdz2HVw8kj+0KsxA4zPfnp/+BcKK
JNHk44IxMNixtUAy4SzHVccqgnFHxf8iPObroutjJkiQfsMVad76/mZTz7xbtTVgh0ofNh1w7caR
lEich8MmfgFaXZ1kAHLhfjBO6Zi1kpAIPG+ne3fiFluCds6NVOUFvwH9SvMt+GIv/LJ1OWdRB8vS
Cjce9HZhwBfQINUl3jRJugO5SY2TC3qZGtR1ppJqNnxuqb73RX80JjXrtFe0GqceYGHboNC5qYw7
m1EjgohN71l74j4qq6NdkehLXTEU2dGVNRTnGKMGHHv4LlHlxtMqUTm2ruZRzHA9lwewH8X2EBQG
qomzyKU+GuCls3gaTNLItiiNYKctg4LWBqrrGzEGFW7M5m6VrZT/sfNT5cqfcTgrm6RtozHfVXQi
zLs2Ygq0x7ZMPe2a9/Y/xxceobJFrbfLn4U8g8NkLM0/x4L0Vdotfx24utpNIkWzw662C/5kF/n5
/O6u81TsgRNxcy6ODyKxFt2KyDy3KzcRu48evIMZ8dmb3OX2p2+Oa09WDhg4xQdBc3Zpjw7t1KDy
0joOArGC1wcTv3PJ6MOkGYL33V+Sv+J35w+AEI6bV/E6oZytKEj+wv9xy1aY/WG2lMFx7XegVzJ0
s+2dOaoLPw6npaWfpljnL12XGNcNfjwYauAx73M3Uf7MraLo1zKsHFYsPSHrOezabi14M1FW5vs0
EoWDPW13MJXMhxxxI9ojebv2pWYTcpK4+L6mvm0/OkPaf/PKaLOkijZgBqOXQVJx4DTlUHYnu9iZ
0p/sfWda5S+iOmjj7fjQT51zZCRX7TpaNL4altEllp4dNa+2UW3XUUdiF1bCp+CgdbvYb83mURgW
uf7cNd9u3sp76UAkyLAxfQ+OOcBOtvS0B2zFsRr9li8GlG/QJdU2FV8wsqgTzbqu/l2XQ3hE4CJ8
pUf0cUmr7YUFz9oLNrBGLLegB91s5MZTiz/5qqqtTqzZ2IjwzmF9C8q5OrXm4rEPi/CrrF31YdSd
XR/dovAvZq+M4AKqw7wMhL3W4xYo9NoqqH6DrJA/Otjcfazrnk2xrT0st81QMFDGv5tY1DSwr3S9
Ybc2IBd3GL586LWzorctr3qD0Uxxy4mN7YkaN79E3vLhpK/0MlzsOhwfrS33iHraXE3CDcGUVlE5
v0h3icwzrqOWv2dYxjtauYotZersrxfcegN123KgkSc3jCzuuio7lZLFlPDfwmPhZnl36o3MvKux
UWObdJf2J/v6zdnbg6v2JR/lcUF+Txbs6TsAR+KATLNIRk+GZkuudVakKMpVvavnWj/w4K9lTPXU
TD1F6xQnzGX9K3DNkQLdgDi4ldNQoLkmd5tTt3ch0xkUEiJde0LuvOPkkruPDoWN/U6auCYXs9VB
GmjN/8ebbNn7YEDW2JtZPfkOvPJIO6/boC2WjMNxzVapDlW1b8JQvOauWk5TYGpMzWP20549tNWV
5dniCYWYNkAb6UA8vZrTlD37QbulIaWuKzNNNR9wteasL2b9BM2aDtjGFz9WihQ3UJ5MwE0yUSBS
5s37mJc5+OkBalqxghGaSall8z8rBni4HVovO8+8GjdWiiZ71ATU+fy4QCnvk6u+xx1cnQdLiMdQ
sTnD8BCoxL+RYmImpwvVGSqcCOgS3tuXvGpPxNDNimh63dIbWzZ17A+8scBuL2k5V5yd7Ta741Qh
Pu3BkEfs1uM9NO9HdKAMV4mExYN2IL4ppzDxa8BoZHZSZD8W/MtXbJ3hDgATTRFiYOzKJTdE6qLP
dtbYXG20bTAr5Jn23hBVF+7gRlw6CFyHmS0NaSgzE+vZ0nTxEdLVuJu1D1+uw61xWL0JRdbrTXzg
sgG5z8JndIzLzK5MGJIYZOSA53xaxLwJEWej820U0r1niBYNsRfm26PlsOG3SNKU6VguPlLW7GIG
B5Wmu8s8dtHvjerTEnZaMPzS4GN3kLLbEPB8xvZc4CW9t62JxW7Rdsp6SOfcwESew98c3m8Yrmn2
owUKbbpjpt8VBP63yvhwWOH++NlQewe/8V8NYEQ2O9M5Yz68rEdXqZyZbD3LF7ecRr5e3rBEfGFw
bzulZvfOrpX7l7SyqWkOwLcaM2+cvbusWX+X9tTm95hyGJJkXdS+UnejfgLhb17o7yrfm4KRbrKu
kUx4rJR9aPslPzBDspYrIot99IuoOXJk6c7V5upTuVDRtY/8btsvi6fPHKDZSaig0UeTNJHL51yM
j6E2CN7yUskEx44ekdxGwNgPBZ7j2Kxu+yIdOfYJUvwyp5OwFpFIwA4eDl0E0G3pWREYZUYptJ+J
fl/VvDuAevF1e+IYEGFs2LZg44aEypTQzNizYOVdA5kWK9GvkcopyeFejy9VDcv94Np+/cU65g1p
oCwLolpU/o3mQP0a1TjQHIi/AvMPgvbTmDXT74pv40+B7YyFSXs5TXVZto7YeQZ7SWz8yBu2psq0
AmhgUfTq+xn7j8Xz6a4u3AleOx0eSjKqn13rKNmukb7YXKLzntdjHqo8VyVF35v+ZVhA9uKjr/uK
oRJb8Z29YF3ZK6YqAYsKo5eroOekuEaj72SvbmD4ch/10GuOJRPd4L4dGIo9twtTw+Gw2tA5Lpx4
m/5SdwyGht2QGYUKdt6tX/KwbWUrLwFFKNuMil6Y22Nf9067xGzi+GiMq4fpAEmkbqbYZaHyYryE
Bs1c2OHsKToO7JeonrVC8ntvjZ/bIbtaVzjGAS/J0L3pIou8o9sV0vg1A/IQfTLMAkRXGupFBQfz
ZiH4MxeBOaa0JZVTesMhfDpMf3toLzhcRQztT4lPtn2Dz1ZqzTvCHNE4Dkjrm2Fn59wkiAygfrE6
+RrUcG+eGLHjW+soF9IUNVdSKQgqblC/ghge6C5e6qp1ABgSlEfGL0kBnQCXdtvvcsnyLO1dKfSV
co08uBcdNWyHkMId+imhzTADwjZXmy+W5EIT2B9I2hw8kAOK00k4t+9lEUJsqTB3uO+0UXbe3mgW
t9sFIfcOJ1t8vbEeOPseA/Lp9G9YoKZcKgxlIielXlRRLCrFxR5xcOVUGnh+84om3u8906zFE0Ae
bzqpxQPVGNEcGAdbPYIMcIkKJStUTu5MY6G2qPG0+KX8cfkCudB+c5MXd2ubDT1FFbdO0MlmDjMV
EVvjHmvchA/P3r4Qa9lt3e71ko64MDHnPqAbXMm5OZMhKH57uutea6IAF7oOHZgHyrtBPU3ju+nc
54zLHUd1Vn2KCDLiqOwWCR/sZlyaVvTqDRhLTpDPDSZtmEbY8Q6t/8rknv7BtmGWapq0dS3UvtKv
OpZDBLDV2A49qh1t8OOGsuP5D6J0ZwqzLRYMxudG8GJ4JtMmDC1Oe2SQFFbx5K/Rh2MUJe6Nwnyd
6358ymCs/axEsFFW1HheOhl59girqaGb0WX4ELKPG+QJva3c8WIYr6gJURJ51EFwwqABhSWTOwgG
lLP9gLtSRDvJl/vR9Bi4krWffnqRS7B2ENbvkt0Jghxw2vAYOM6tCF4scld3XvRuLFK+9LnXMkmy
Spv13x6sNe4iY30GPaFZrQTBTobHnaIUqC7u5kjpZ3At1sErt/yNnSwGJAOnyPPaM6E7ENNRbeyy
Rz7JnuzFieFS8wPIoXprKBPSTxutHhn+vkWOtNDhMYkB0C8XR7jui0+4ii4Aa3ZoY6/FHQma9r6z
guknPtb2XOecBg91ZkZ/OqsiqdDd+OGuo1l9UDPhlfMeFE9RsdRihy5iv0oyi7BGhTXu3HalRHRg
fT9Bk8l/L8CHu11OAGM8RD6hmUio4gUGVJsoL2RxriYXDGcGc3yF4bxNHw0ri951XgU6pp0nL0g7
t4C51tnmD5nzAvAz379ws45/bWrV3zzJrN9WZbWcGIw1dKDLfvgc+XDrvvZ6cbZYz35LPAdMxdcg
+0VkPv+mX4USABvn7nAoZloydeOU7a5hR431h91Rl0oLXhi3W7E++Zm1MkrIBhPM9rSZ15bDQhY7
LufwNETrWfa01kQ+MSMGYVf2QACNqmniPkKmpZIHHa46547b8EIsZPazth3yEWTLze+8bYxkFSxq
4Al4tARoGRqpKYMsDrQQDg+USFhGbHpYXa5hSdaUAbhmhXSc/EdXzxzEpeUcFAoPjqagkd3F9jIG
FwOgz34SY55QFwegpWtrtM450hdGc+OjTZEB6BpdonLnUEgO3NqdlXoFHewprkhAXhw/r2a+bj8L
0coDGR54hLNmDGr5NaG00XQRj/N5AR9Ndad9opuavrd1ddE+KW1sO8+WcTsDCznny/gsQrR0iOCc
Brpwy88mH+MlAzFxB/4HtAy4SR8plbkNLhhTpn5Ndx7lHaQzr0Yete13ZPDbBb2JjDa3Y5Gwky0P
ZT7xDqoMbMSH2VMOF9IdtpyzQ4BkvfYeOCpVDPPHIvUbVq4NbZBB/Rr32C0gi0JG2pm6jnb9rEw/
XumjeW7LaCMXhUQ14xstSGgCVdHvvlpA+Gz1UN5OCFR/mPx8fn8z53Tr69/bZOMtC/rsQscQrcdN
V9mXBt0C3OhijQ8ergxu/H7rRib6TffDYGfxBejJNxPYbVilHKcaHEpclXnN6JtQCd3U8g3tq6Cy
nolCUtO1RSPLjT264y3sc9lWDDx4MWi644ZnlwjImThty1aR7uoYa7FvfUT8NVMKV5L/pd2i+nse
sgA/zKSGC5QjpRINHT88cioIxMnWYQCzx2FUBBxO9M9ziG4bW6VBOtEQ0DT2lEQ6OCoQ0rjeWvYP
elUOhQSWk6/vxeZG82ur+/aXXbHBOFj55nLSQ0yeomSi0ZbqxcZnqsErwMFH14UOI7QALYZJVuXs
aQUs0OkmEd2zi9J1ymGdYRyy6N8lW91XbimJl5GzE/L2QN8ArdUhK52xVA4braHiINe3g2SbUZLF
SniLztaDgcMV4LwJDW1XBxUGJFkPjJabYNqC00TA1WOEDlEuyaKW5zOqgSteaw+B8cjdNHPYpoyS
3uCKEuvYaqjmvlGsJnMEpCX7Z3YCcr0ThNncp9adtYPmu9nTJcs9lf3icWIsCdwKJBoPhRvGEWNC
Sq7N0rAffXi2Il2yOcBdGLBzNx7cskcOJ8dnifjmAW3JQwirfJ42m+JQQp0qmw8Wv9oOj3G43OOD
VRTumGLsbLqelct8p+3G6G4dlF7+5J5VqQOtyFa+xyUV9Bfu6/Zj4bTzow/mwDi64UbjV7JII+OX
RA9qDmAvSB9vylfymmd0F7yt2AKI8kbhYLyiSMwIETVwwPmwAA7i7GT2Q/liBEvkPWZwwux7T0DG
O7RZn8nHNauZf0mvc6wj4WEnP5PbNMMTDmFjPDN+sjSbL5p5X1hvyp7sBwW1DwQUelbh0arNu670
rHanHVZ+7l4z21JNj00YVySj5A8B6nQ6zJNl/FkhsNMmOqI3J2tmEZkcaCimeCLkeJsEDbfYBcfB
witdld2zsuvZiXsauLpUULfT0yFi6+w0hwU/CYCmIJ8YrKPmJLwZ5q7YgJpinHEqXkwxRW8aGucA
7mDFXr5t5iMkydChioBc3Ct1TrfScRMUEkCsKMSu0o7UXPFI1XL5MUVz6/5hfIjKW/TzraNcG+u7
YfoGzlk/yn7DifE/cIu2uJzCyZ/3xWoUfpqPGAXjvDX9jzxb+ceqD6zlrCNTfhGiVOK4dLnztDgc
hI7ID2riA1G5hu6ne+e6ELu95oW3tAmfv2qOuZF5xaHywQ4XfsYJKObQbD6vQ5hjvexyOulzG6Ir
1HTUG6KPyw8d6lzvNq42REYnv8mcIQkAiBKZVz2UK7DSpCiVX4PnQIyMfVWb3GOaIQBim51vBqmT
ziz513z+EMZCZTzIjM7sXdPwTn/gZNIVyUjSInvuajUoh2NeKHmpt/Yi8/dlQxkKKG2yWBBWSfbz
Ho/nYFxDCZy8Z9XqHnE3zc/9MjCrYgQxdgnR+PAeGB0vL3BzGfXXoSDQG9aecTQlB3ZE16XF0NUz
GvtG1MVAjw/gJpM6TK6TZZl6nkqLwcltK96HH3Qz5ivqDKwyunRG02zeKgs16oQOT7Pk6AdyTnz8
MLwfgmU49IxVX02LSNe9pTyk1YS1nkl1sdWRnzrQINod8jL7+lsUsUnA+S9kVaSb++Q7CXevX0NT
ojzwbApzh2av5ytR/+7Fyca6/lgyB/3Ma0NAjqAAGOPsJRh5HG+WuVZoCiKDv3/2Mn/oMGcy+foZ
ulR3n6auuS0Vpqy0+eh3TGjJHAWmxLIzWgcQZdi5kxmooh8muFvbljLSoXZWwRmlEp5O2RX5xc+y
wjLXxtUwyeHHoJog+2uL0Eao6zkq9jqtPHNwn4MeezhqwVQCkZqkXucjmxGM68L2yupmkfaCnei7
HmkWQKSs/zT0zBUnRkFbdNc7IUnwKpynm49rGlVC0t58zvKt4Ezb56JKbE7drAV6xq1G/jbgDdWs
DHDJAVG6bfDO/NVnAXtln2d73RV1NFVxzVhseAwJxtV3gzkDTrGqpr7YPu7DxgGlqQtrUIy+wxUY
U9tfYEi51Ieu/UgPb0Wfw9Gl2ueVFgg98g3Z3R+OqFWYbrnI1AWMt6i+gpITxcOsvImWlohgrbaP
pdnR1NivQuBxaOGFTvNYRpdyAv14j1cD5mPHFrujEJLFbedMcytSkD6EVXxv01fTIG59czfwU4Rs
jZOeM5/JtUOt/bZvjT7wnv0y0ExpSF9yAp2LPuQtO7ROMg6Y2xn5cyzZLRBs+hOfxvhhzrS10UBW
/C3Q26PEtL2tSc01whwYjOE8HrKZdeOuzSEdnfEi+LyYc/J/cS+BN53qrhX3hA7cTxxAIBE8DaWK
04oKrg7nhCeTCYIk1T6s3w1KJIh1kE2P1VrBSsBlajPPXRf2zQgYLiVuw1j12ECLm9TqEnlLIW+r
B6+wLOrrdS/xRS/DskfPQqyxGlTAKziCX61dY5+bOXL6R9B0TNGxbd9GRfgQmlN4Aw3uaDzaKAMo
u/Avlcvlc07RyCkYhZ8dAuXmr54RAWoc3dVPeg3xN281fndflklYrmaxn7ARWfECSAyUAfkh8aj9
vL8hhBvnyRuRe+9MS4WclJpaX8lRMeX2MhxcfVPCw+BwG/zBbKp+0GgGFBBVRD7nwvCYreSrPIzd
wEMweXM+oZexhUpHL8hdTAO9/XMUTfkOgGP7IgGSMUspjH7e0x7hAE2367TlOCCSpSj9O3tpOS9n
djvPsdIcbDiB/Qd7Z7YcKZJu6yeiDBxw4JaYQxGaU1LqBpOUSnDm0Rmefn9RVd1dmdW78+yLbXaO
2ak265uqzFAgwN3Xv9a3sivHHZp9M1vpkeFWaoVZZwxibXGb1/u+SZpHMsEe4XzDNLwjK5Ndrh2B
G2Eb4RriHAiWQ64WS9ePAfO9A/XlDrfXFNtgk3OchgXJO8wSWd49MbG6jH/QEjA1cWgq3Br3ZOmT
J0mdSOMFiZkgh5GZ6KuW1123ymA/qkcTJxVhmG6p16bd0Tbqes49h4RqhaUg3xfB0F63yvbfQNLe
FlVP1NAoHTd44jIZ74Vuauj4jt7kC+brOWHiTJhH7WBYEEhhx0dGjCgQ6kfpJSLfzLqV+uTOeCVC
mpj1hyXtTA5YFzomBm5lDi23uIuKGLP3k5ZnfCQXYF1YASh18w1jj/HIC6p5kpHrjZ/0cbTtBhZT
RZkW7xov3lIdy3abNWWMg63Ep1+FS445hj5uilf7VkM5BGChpRacToogJ04Ha6m9CVzSL2fOj01U
HoZJkZkIp4XULW8fDJbbBIJLH69jz1aRe8V5ltPJvqlnt0/xUAk/fWd3wiEShVtX3Z4jczlnWzk2
+bBlhslyvakjzCoqlFOkAp64BOn3gvz3rxZn8B5au9OMFAcdP2RjocN6tnpsclnutQdRpzh98k7u
uD+SaVej1m4jkY2bOiMhksto+Gb3EwdtrS3nnhqaF6e2vO+9U22WmK+39hdt24gpk/26UA60YnrR
7CxGtU9E7Wo2K3r2V04MqtziPntkxhl/TnYyQ/CxLoSZwM3abUOe5TT2U/fNmZV9ohFYKqZE5aHK
+ug7jcIWEVYEPKndF6rBYaA7HSzZGUBtb/byKhnN5mn0F+ExwI70Pejp9EW2BuOHalHc3QXestto
4WLqFp9gyGM+fkPgHG5623N6HPBQH5YZj0meO/ja8GW8cyRyYYXjRLvppPTukY3IC4wTU5fFjB+1
ieq0TpI5rldDWnKJ/G7Od9Ns4C8aOU/3YeVd6g/cnCUEp1wrrhOTYyFbxWlnztNLC312HTdIklEe
+/RqGfLLRaj194kiE3MmAJfdSx8rFKvE+9RijwyX1jPeRFwNb4A3ULFq3nx7v/FPEXL9gA9bZkSl
7abk+Okkd5TgSKogwaUiEns48CX4nz7BU8M96ISRZXhr6WbZkQZO2NuZrzz7AMyB7W5NWfDzVBuY
JMWQaeZ5lq1eZso8vvgjG9CKLqHLkGBmxFED+1hNnm3cu1nwqipWYfNCTgHJmj9EcJM5vhXTMm4y
y1NUDEb9+DoHCH28F1rDw6zpjbRly9hnoONbR115FIdVXgN+16B5s8LXIRnWx+KWhlGfCtWUADKe
A9giTXapyYkEQ11F+Mci8OBlywrUjFPvfZF4wTqVnbVdvNZkJgMlS/FjQGhcLXZl3NvRRJuQiON9
j23uwWqigcQtWCS7dJGoUZ3imxGz5kuN+reLGe0jfvgLha6tb217ouRrp29IscVJVeZHkryiX5fG
4O2MZQJKCcG64N8xYLy8oc0vbIQvveBW8iH1Un9jWmtZHP/b4oBX96JgGy77JGqdRL3LKaCJv84d
ZzBGcqAuDy7KuEkFqZHmzbnnKg3kWuo824mljpotLWalD65JGDC+C5Bg47vyS/eq0HOyhUUSk5iw
GZBNkH2MCPO4B4+aZo5SVrultcfnAsHB28FYH0Zg2cLivnD6+GbJMPlna3dAqXxqSXCQ1pwsFPcz
OQBd0gDuL+McB2z0GWuQz/CXYVPGWrnbyjOmm5FjgxNCLg4mhgl8+QdFZSss8H7u9JMpEq4CIPGq
mkJ1qSY25h6Pe4pxND+YS+mukjKvv7e8mAhBS8siV0eRxtHoewRvM60gcdG1On3vmgvC1+HqMHOq
SvCCx6Ey5k9MHaP3jaAcoGIDz5d/UogEzXYcvEJuYSqxc4G1s6kQkUlQNL3JogagZrTus7bKn6Gb
U8maE/Gm/iTSX9uxwJEI2viNXLeaL2Y/wG6lTg3q1uaZAK7OPasICcMldkhABlaPsMh3hlaNXrDL
2F4TdJz75oM8EnY6oqTLk2P2dcc0tNLPMwDqxy6zmxVPjTow9TKfBunM3xsqOt+4QxKCf0lVs/DQ
MdjCMkdWW2BU6bDos8Q6eRExzpuU09wRN6X7qoSVoTRkdn32hyaZbpupX66rhc3JxlqiCfwqeKx1
VmHIwUPAaMj1LKhFcRclb5LJwX3NtrrlVdVTJrAurdn+6jJKTrcBvTnmbqprpjCYtOxNhNT3JVb0
cV0Dzx/kTmbsyzeYUTTIx76WyOlJYASUPHv1GwghovHITPEOhmrCeT/Hl2puY4hB6X2bSZwEVKyg
KfEv2mrZ8S4K4o2xQP7lb3MUQ8vfHdD/P2/wCzqhjQ/8vw8bAJ7q336gGV7++z+SBoH4zRLOxdbu
gDL6a9DA93/z6AUE/Stsk6ihB83kT2aJ8H+zyRnYpoCnA4PbIp3wZ85AyN8kREP+R3pBQhUU/xNm
if17kOBf1BJDXKovPVwfF57OX9ghcVRGBOJcsXelMR4rsrhrZQeZWCmjKfaJr9qjaEzvW8sU1F9B
T8T+w1CfGxTJyuq/qNzPngzTfU4cl+mKCuoemBzblGzrdQlW59T1krseyjqH/sLTI1Zfw7rzM18w
4Dbz4OtkkTofRSvvfeBE7KohvAQm3gVeG0wWa/9hGTt3DHsW4vhUtKl77PQU38e1RyTVzHGQETpj
4JaB8fJhyynHW7vWVB9dLeKnxhfRvGelkszeZYK5KBVNu2XzMN/Lln6dW0OU9A4ZOPhaLOiUdfHk
zBRGd3IGMTjkXdaugH4zNqSi5o4BzXLrEOA82kHe7SPyjyvTaTjgIO6dE5Kfr6BT5iOgmuAkRqH2
chpGxjhw6AjytRW+X4lhHN1mO9dEB5p2AVmPS/rcYcC/YoBCItgSu0v1313sucm5AacOGoVhJNZ/
e2Gm3XC4Hhm8DtgH14HhPrWOxEHj41dFgSPti0pQ4MNR8muujGqfxbFzmig3uSqaorvrPfcB7lqN
84/TlzOYC9OsGU6JHzBHddxzKe3pI9IXL4+Y52sn6/TRy3tErMxwHimBKG8Wl4UkJD2pd7Y0Ao5k
unnucxN/eJ6C07PG3jvMlUF1aV175YHB0USECd3aL2PxxYTSufUW3NKygvGyUMWEP4fz1MYxXDWt
8XN18PlqwZKoU0LCXVB1a0x8y842KMmcjNzh/jGbq4Z8XGHEeDeb2jzUKYfoSmfOFSZf59mzpb3W
jkmPtKmvIF44Z/b38XOkGYkxv2cSl+kGM2ndYGbqkYI1jdbM/CW7vyzxOW5CaCBBwaQsgdcgB/QU
p4KGiQjjadhPegQa6RZsqEICYTbbrMZHbwZTQw/6sFTOtz4phQoJL9cHY6zUZmb7tkNUTxeAGAis
UTobVzaqHD3BDNm6EMpH0eFzG/GsMHG/DFTTgl0M+um9WtySHJtrwbeJaXsinpM09s0wT3DKsFxH
CFegL0huuKmt1nStjFdlUtDJ640wKF2DCpEKV3C9H+LYOuWtaz6qQDKkRigYNwjjCPagwh3rnhUO
IR2MYSD6rdFgN0dgQjDjTzbxUWaZBJqYuNVxrKdpW8Y07UHFcYw7fFftGg84DglA5Dx2Y2OeZ8Pt
n+MgZc8uOt/gS1a0zYOG9HeeT0DFjvAfET/JYMiMTno2hpGJGL0kV7k2HQbpoHfoWuBXRHeH0yRb
SDywOJBb+k2HMfuLyebhzHYIJWvszXvHrQQvJaCjeJQciBN2GYwH6WqXHu3a+u7NQXQXA6AGU1mD
GurB6o2Yk6nJWSfW7HubyMUaFs6g2W8aWH34vGASu6FMapHtDG+YPgbDyw/SX/jNofPmtwmZ3eOQ
U+MbpmqkQHTiQDyQkcbtQMuacVdJ4W0N8jnEVZOYJNM4VIdaXmhR4BqMImQH4VFsEaT0cio7tl57
HKD9qgnG8jjP43I0bbA+Ya8mntR09J1bbq75JBqmdGGPuTJdZxzqmtBsabFuWF0Y3WNO3HdagWav
bHHb5yn3nGzEhQRQ2VjGBy3ots9MlFWf3WNZ+/64C7rCO0QGdcsh0+f82o0s74Sdgq16Xljy0EFa
AW6DnEMJBtYQ0QzFnWY03oeB2RsHy9Bw7NLSV1f0kHanwjfa56afGMdqR+sSHWm+rzrxxVOeepBB
MX2tfdm8+3rE3Me1F3sdTePn/8rG5f8hYDLYr/+0J7lWH2/tWzz8gEz+/c/8mYD0xW/M1mkfYIdh
wri+dGH8mYD0vd/YjoD7lSYwbjrcCOT9A5rs/mZSfGmhANnQ3nED/HNnYpm/eabn8sJ2KSLBg+/+
T3Yml/3Hv/YlLv/A1Ed/oxYDF530fsKFebkJayRvum3LUwMDxnUfPGfpt3RQZr9A1/8Ibvv9o1Cb
HLCF7MKE+zO/v0JZdlMVtFs219BL+7u0znbJBVrbRhAVjP1ffg//Ju7494/jkrMnFOzeOFH/vPPC
90/NinLbrRzsRyfyN7a1wIFFmgdrmZ+XNI9/gWX8+7XkE/kNs1mk+gQ8/497Pd12bstxq92yV7u0
YDebiWgoeNdf8SZ/jz/++FvzTEEnhrS4E/j/n9CIbl21PPkzqhXm1L1N5fJGWQzUQ12zNaqsJLty
AZs+unNab8tSH5J5fOBvetVO/VJA+Sgr2TE4HlFSZ9negCauN5wwD6XbZPc4eJtfVXP/iKW73GYS
0jfr9uUe4wpdChb+sg9OhYlyHgCsopTrTNbjhFB668XBfKJ/INSJqdeazTH+DxJ4bEh/lSn9aQP+
5w8QkCSVrGbki3iq//oDkCYYRMVmeptajIRw+VbZVeVEYhtM9AJ4TMKTID4ElrHyB4MSC+906eSe
YvfNNMcrrA0GOt/ygfth/OOwB1X+32PLf+yW+P0nA3wvPPPSasFj/dMjqPyE2I5XFBfR0x2wj0oC
jrHtdgemKyZTwHrZFHbdUg0nXDJxRe3Yt//5WZH+jwjTy1vAY7HinUKdl81D89PlSWnJdZQK1LYY
h/g7rnT3dZlnZl4cKsyDAaSIjF27ZLd4x4uvBqzeiFEqmUpQ05itRr3R0J7hvfnuPX+sPpruYm4p
dHC2uHEfgQBEK+Rfhh88Ieugrh6rpTrQs5K9EJ0R2vZhmoC63cTE/tRmKoQed7mRemLDcEcxiA+A
IJ1E1VjOBlnefMd/7+l7JgbWu0/i4brEecJocDaCr22j+ueOf56NKjLfyVKP9XW3tAvuMBvaW4iF
fbpNCe/iVQ2imeRVGuADaIuZz+86cnC0nLtFUV5748wULak6/akWMEMMbAbAJR666Ftn9EhRWTkf
eA1l9gaW37Kj+wknWdkY9LB51fQMNMhKd3NkzvLoSh3sJifNDp5E6grhNZfXPo3FG50Z9WfBhz1S
ziIJZIC7OIERo3g0M/vvYp6YY1EcFV3nHaQOeDDtqc6wYIacsxoQCMwSRYjXQFe7fKjAvrRe/z0R
eMKlUQXPZRDhdfcmA4WELrDrcgnGM8MjWNhWLg55rzIS6rUD/LC2U3fVZz7lFS1NLMeEYoUCy281
71G9LbHF5aSN0KXNZ1rlGN7NsGG8tEsYKQ+7jj2T2PiIlKhNnjwFS8c+nWxRxwwhMW7iwYVdndRl
PW/S2OOX6Xfshjd0aywL/KQ06bdcy7FaF46Z9sdL5vQQQHnjS7p+htQ5jH2DVa11rexAY3u7jhRk
rlWVKG8LZhMiWwN5iqWMfP6NUCC192IW4Ou1TTncMshqASwEqw6TYv8Fl3iKomR305ugh+ySb6h1
c8xaK5AbvfRzfF662CBlkRIqm7IsvQN/C8R7gDfzGFf+hCWHbde6bBgMbVCGDPXu4s1QqwmHPlNU
j1Ti7ynoO1waUXLw42GEQqfy78RmnU9oQSP92w2YjYx5834xs/LMfrg/c+HS763GhOLO/m1Ekm9l
5/EXNItzlhTetyUoH2pbul8uXr0rIw+g6Fzkg4tQla8Y4Tk3UT1BjMkR/dTS5FuiwQlsjUjeAZlO
DhY+jA1qebx2APzvl5p8CqGg9Iq0gQ7zwXF3lMO2a2zqGGkFTs1kCaovHZPytygtn0F9EcDCBcpE
CHJLMUfeetDeO8nNeIvxY1rnco4Y810yW0wagHD63cQAHqTZlCiu9ezcVZpkgF17V6PTWHsDnNw6
V217IJgFU4b8Avq3dc051waLNpB7H06WqOojPESwODTgpGZrbUiPkmGzfKxEmR+KrkP+NIotcrhx
Y1Z2H8KWSzZT11uHi+B66CsfzOSkSvppO9R9KK4vQmqUjkbcipGwpGWKg6XifA0G3H00TKs+kP5Q
V1OavdNXNp7N0l6+Tzh0v2D/Uy+tVySHVnX0YPfg5ZIcYyiFfXFYtJj4LDTwVcc1Wdde3x7tIqUm
NB3aXQfnkwfX4REr9bDcTdHc1uvaoflyjaPq2aFZY4tR8kYg0q67ugoYZEp0o9DMCnZtYAXXbW3d
jwqCBUCzMXgUXuNAByqPZWb1CRijOOeuKtrrnAqJ++yChHHUVycTDlujqrxi+EKGzUwX97nJrOw6
SofsSslCbyzXa446AfFSEYnGlFh52ArHE9koDqTMkK/LQt2NivxsSONxCWLOYWhJ+8R4rfN5+J4Y
vn2celrITAHZkWI+cuKtTSEPVp50J2tArW2ck2zHvgsSydvGdfctddAJfNE2N/gqIGk6xGXwkybD
9z7mWkOgSY0Mpl6b772RbUVYQ0taVc7TVCYxgNZpOTmTDO7KIiABJKGSAV1Pj17q2U+Yi5IdPUZi
R4ZcnKx+8oBNlR90Psqb0fKLXVUty7XTLffk8+K9bwxhO1ScsoU9LTbZdEedGvrkQqalDtTZen7J
7b485uUUvEusc6957i8bWqzwrKMN2ScmBAWLp2Jd8dELdnVhu7fU/3F6Qxx/rOZs2dKyPN74OW7d
xrNT+gkbaxM78XwYceCvsC9XFDNEFXYXKkm2yH/VhtI5myFN8pWoDBBYWENB6LRzd82S7HxMKsAu
gF/xZBaIPr5CImE4y99PBR0EWKoJHAKqulyYdC1vWU11A8yMfFXzFZgxR+8dr6eNX5T3gBmWHdN0
0nBiRXVu+1YMY7oj52quUqBYh7qNN5ZW7S02r5s6GR/KbhLw/cVHzGl6rcXSbJIyddcmbcWgtahm
MGZj1Wi0BmKn2QqnyfuMtH7TRlNwiEywhoE+ws38UNYc7RiioJwo1u1c0vXO5XwtaGW8XeZyXNV1
b3wKL72PSzeMg6Vf1X6Sb2psUiTpO/UpGQ0eIN8kWwjIwd3QQkQmwD4NK3ov/XVcQasKg4o2C7Pm
RUUoctim80DXd2C9zxy73xKRQFTDwz1dL9AdgYJwr2Nta50XdhvyGv9ekay04JHZT0Oaf1FGT1w5
8PUjKeMY2a+zH3XO0AN2zHAb9aBisA457TqvZHDTxmqhRICYFRlV/Rq0hrqhSpx5DUFspa4w9lon
OIbB1yVbpBNakQPpqjeE+cSToA55gjMmpF63+cxcnLdE2d3+ZWEyfWcZOJDJWcbeusLbiTF0yKxo
xe0blSulbdcgedX39BNMfsNeQtns6RQ2BzzyCcXta06oqLMii5tiRcuSwDrjVreMFQfqzou2eoqY
JJvr2p1Es1+mAKTh3Cj1CMkOkcbq8HitulqmT3ZROl2Y+G33vRuGicIGxB83pERWUUTtdvVj3izs
9ZI2f8XANayxDfEWqg3rVDCnuwaOU1GyYJNZOxK/nWhFLVpIoD4VJzL383gTB4l96GRvo2En/r4m
cwm1qsDZrFifn1PeAbhx+vJhGqqNDUDyqk4cpw2l2Ze8sszo60yCZVcU0XjVpTnDxzpGTJt75x2h
kh1m6BLre4Up43/Pi2bacZcvd6MXR3tck6m1rokV7cQk8bfz3Ft4nvFahy0mB9pFykW58C+XeOPP
2Xybiljqe0XHS7IelFmwBJIhjL0eck3XpUyyB4TyFbJNvFnY5TDfF7xkiBtnp4w4DNP7upxecB0G
Z7NhxBcwFetNTGspBp4wwcFVfMmJ2n14HK0+68GfH6xMd8G6z+sWB1MTuHirYuRt0Zrmu+om3uFs
kyqSJ2We3GL45mVAXHkmZUmXLiRYjCqrLpqr+ybnhtjNTWVc9800l6ummOgCEGMJESHpXoxEBHTS
ZXWyQb8o1rLP9Z3FGeFIX21/D6fA2OVz3p+8semeO5+cGBvqhQCNaWpM9/NM7r5t6BkPjXghwNyA
UKoODgZzh33nYjP6jiYtn3LlshFrF/csTNvMV6pP5cYPujkL+dVSczqnVnStsVHSWJ+4bf3JG77t
F2YrVuHv7JrmgUezy5P8qXeN9AD5mB1BMMErDMHf9E8kweLbwvNx43pyyu4bQQYvdKjj2Y+NrUlW
VyUXAvu4EWu9XtI+gpuqBFkMYbAGtnBXQxu481VcdnxLjuLNw2KN3de07wsi3qPyvosgG/fZPOwb
bHI7TUr2C9HmIfSCdHnuVQ0ofcyJVcucQBh9MgnJzaA6yLGLNijDYp8YC7j2YUnOWYs/JKKKizFN
22wjLGqrIPKab4IcJNxmHZc8MoP5uCTecPe/Iv39n3Ut/N8nEP63jDSCvjZKz38/tnz6LD/76q+M
tD//yB8KoWX/ZplA0qCPObCEmUP+QyBE6ZPCvrT1USqC4GdyaP9TH3QYT1Ko4CGoCfYZ6Iv/1Acd
5zd6600ER9uzaVtDCfkHvu1P1ew/dar9KE6gMglJrxrZQcQBRyBW/iibRKpx8Z/g/YoH55tTG4xy
rPQ6m8pPYaaf6PPWtnGD5FDm5q80Cf7mf2lcf3wyWoTPt3NsKX4uOWFoaowY1fwwuoCwqvG11cbb
Iv0HV82/UqcuetnfPou5J7qHdC37588aOBr6VLpRodS03VqPEUYPcjQR2f/IPnM2xjw0qgcqEI9Q
jw/Y3HeFU38bGRL85c74N6LlBcH2tx+EiXNAjAHx91Ki8VeVCoPf4NFVFgCyLPYlFnWM3SFbyQh/
Ms0KRXYuEw76//lDL30ef/9UZssX9cmiYvanT6U4kzMvy0roaPdGmE3PlhtKuj1iKwxyuMYYcrdJ
vTflcMahdPAzdeyz/K6p4w+7xubt9Icps+6isW5Y5PCwAu4NU+nfkrg5qsI6dXCSF8f+Rixq/Z9/
+N9/uJ8vWUCniHDpCDYRsn+8ZD6hnNbi6Mdlml3y9hDDKAigqX7FwnZl6vjaidl/p50prjkJ3xRF
+h6PVvMLufnfXUNKYn2cm46FyeAnkmDiQYromsUP5wpYemt5B8g1762V/eJz7Msv42/flzeCbaPc
uxz/fvy+HaArh94znot23jdZiXnZ2fWw8NAMuzPmcVKVTwq1h7BAFPJuaSHf0PKU52gPTkp4o2Nf
606fc2G/GEaOOSgKMKZzLiOE3gQgrpYryyevFstBrZohOQ4C3s1U6JPqFLt4H8rKAAog4LSFW6n4
xe34oxT5x4NPy+0/v+BPr5w07TpZzzyMuRyCF6tOl60/trQfmGUeTm5V/OIO+ne3PzMJh+tEtY1l
XWiTf33o/Ci158gpQOTEoHW1YqXMbV5o4QiRaa0Gf12kTOB0W3EPA5DmqUhZ57tgfKoGb50VuOVk
Vm3HJju4YoLgBAtjMMR8mIve2Gtqwgib+umJwXZ+22qg83Gd/epbXH7Kn+6Ly8PLP2i4LkW5P34L
YxhkXCyklBFsKVb3vYOwSWuQYApkT+qk1ltGyiB0EJIdduq7aQATZrv1YwLpfb3MwCwhc4SVjDlX
+sUnY/3KIyqi3WuDou6pjrHpGuPhPz+/Py0wGGN43/B6DygWlR4/0o8/NhVEckA3pauA8u9t4Fnx
iknUPdaxfdt5j0ac31mYG9EOol88ST8OiLw/Ptk3KQ3FTRpQ7P7jJxPN4ynwFe73ai63gzFfG3h0
r1urfMiYgOwTp5O/GIFBF/3xt/T7h7oSnrFFvs2FK/zjh1rIcANHZC/UnQ9l2K/sbd2nCTZ43340
lIVtbeKkTEeBcQUazg2juLZeTAeU0hBM2bMOlAkIwvDvuzmCLZ6ZT1h7DqNboyQERc/Z42J0tZe7
So1sY6cYBhcJT5F8tYgzcowg4DNZ6r3SCDCAMwv29F191Tb6Qr7u5UGU5O6DqTPCOUi862FuGYhn
nD9Dw6LEL82L8kUnndzWRnVjp+UrZ2R9hIgur43c/JqlmgJmeIvfyQR8r0oPuklzC72BMovLu6Y3
8emM+WPgVPmOCvHh2NDI9hBDYQPTjT63KMM+AgoE85Gr/o2uQwT4ieMo4mqLfcrXICNH2Vi3BXT9
FOxNvI7YKd1FbpVs3GDhrO3L8WlAGdjWExIYJ3GC+m4HRz4N/CdtFS5gsOSIw1rh7kF6wreUvWF1
MCEekOIWUfMtWBRToiptt6B8/A/DHopvM5iWrZO7/ZtjlLDPMXJtrCivjzVY0COIK7jSMUNGQ1av
tu00oV3jjQKTmK/Qu13Oww79xnnKb0n2j16abGbD+uqYxLkMe9R7Y+BdRyKW5Ec8JtsxU4ThxLgu
iADgcsU/MPMkDDJ9F2UHoxIb/oosmtzig+03xmybBFXBExWA8QmrrTyqLOgA36RleegNc0sOAPZS
e1F5upnvilCJbP6EVLSO8PZSqDMX3808IQ19sTYiogH2kLnxGNVeA0yJW8/q+OKt7XNjaGgxc2Il
oZKduSnLgbmJHNrbtp1QYiJBgypUwE3XZcZVX3TTzSCb5qQsv7nJCYqcW9lqAOwm9NnWcz45SjUE
Gv0C74KVcmbuS5AURWFezwDZxTBm7x2/5cDA4sKv0KFCa5iRLTXnWOh3Wuv8yhslYCFisg99S4qa
mpi1VeL1aUxwM7QD74D4FWuEr+EKesVei/Zzdv3HxnOqRzeYmn1MaqgLR5vGyQybLcSHuqegtLEO
8+hnJ0x1RojDRYA8C5PI/HBEV56xGKbbPrG9x3LCKqr92VhbjfkgRqTdYJjeY9nD708pOoJ5Sum3
c2xjIziSyUrXMWm4DekZ9K4Oc57yMbPbTqHWdptfG8TNQxzm6lC0lDIhYQDu4IxK5YC99uO4XylS
HzvjskukpBJHrugdgPvCU5jLpTl/dHYUT4cqjqF60o3T7wf4keN6Jp4A8X9pLkhWF95qYbZrXOwB
qFyDN6LnMXkCXxVyZ+dPeFvM+UBja/MVWzUhnpG8GYgEfz340T4QFNpUwuBQ3vj7nInFSpEUCy2B
pNBlS3GCI+7Rybxqckwoc/XOEluh0GGpax2n3C198pxggt83bYWlKNsu+RIA0Il2sFsusdXlMy1y
63CR5JOA+AhhhgdBhTGn+i5/GPA1bLRBQIgZ0gAQDMYJh3cacuxmPar41aFAeEVLYbFqpFmGbUkE
F1TmjYTLv+rRgy02AKtRoq0VtahfugXDmMmgCqkNa/JsHnAholGL66L3o81gSMq7uuhsJom37hyR
761Lp1XlpQSu9Lhl5SdZoj4d3dErcSkCiQZqdLJy2pMIPzNgOosEnK6bT69sObgKA/p1jb0ozCQR
rDoZqM/KgOKmJLfJAd1VrvyoABSfzI5JazQ9DKKj7UvszCio11mQAX2SkHpb8jjF8OiM7rUi3X0B
LdowsA5wccxzE6TNVtp+92pyjSDbWGrVj5Lloi6cS0guWWfgqMJuSbGhe+Jeli1dLr02rxTOSAlG
6OIPO8WMTFAuCIUuZrQiYp6HpnI3zHRJJWloMJO2t7OL3GP0/nkS5X2Ow3bdwGvcxheCcD4a+5EG
1RVrBp63mDjl1JnemR2apvSBHCZEGQfqvaaMteKJQ7v0T3BtBLcTV1v1eEIvb4s9UPqLcTC762t4
inisxjAyOioGsDhexaa6IWQBehsE73MP42DrDhjXajD+c+kVZ8JDL37UMNEM/P5bYmQHyQaX6EIA
ot4g3BHx1xPYrA6BVJSu0PVKJWV3Tirzg2LK/A3WaXTnLFA5cpgSlTmZG4oTwA8sBgRnd4RXgSF/
z3IC5sGfo1udMK1huLzLandF5bT/YAezh0LKa92ys5Q5EcZe7ED29VjPw8Zp3btmTIMNIbBtW6cD
gBsuZxkkK8so82034y9j5kOnMG254YhTjJep9DYLVD8eh8Zbq4wcjl83+4xUGfs6HwppNw5rIOdh
PqonN60lXQY07vECAekn4zPvAzBHpLO3CrZpyNniTFkr5JBMORAlUoNqafC4ocjwywWpRzUHg+ou
KptN0bgj3aBW+koRhIEUFqcfUEvLXWu8FlRlHak49s9JWt9Mo39AE1m2NQgfhll99NFk1DGnCe5V
K0XeVwz2nnwmgPz30KuzyWoefDEkjxQMWBwzZ+bsXh7taUT4mBPXOCODmcfhwiqiAXE4MUyoHzVD
zldvcIkE1ADGuoU8LVRpuZqZs3w1KIfYMhvw7ouFqWDUM95YeZZ+wS0CkY3Ub38YrIG2FMvqDyM2
BdJ30XxqguxKZ5b8MrkUWiiW7R3lMN84uWxyxYKmZlkdUxb/b3FTQXtJ6P6Nna56BYJ6saoW+a3i
GGBqKhTYbxO47BuxGuFEXRM8RCfN7ewoUFXh7poBFVY6e4SxgjSRtITe1I0yWZ4tg/W4KaotEvNH
5yb9qfZJ9szmwu2GB2IVMEhfqSaFaTgG5SGAVHRdujpc7JQ9SIst/shKfBl/Trz0e9rm9l2v7QPA
R/nWswdkXJk++yND2672/FUvaqYm81zCZa5hvtKVFRxJnCGodi7zlkibC3AeSiIoSP+il3a6BdNh
7/ug5zCl/ou9M9txHLu69KsYfU+D4yEJdPeFJkoKxZwZkZE3REQOnOeZT98fs6pQIYYs/ZW+bcAw
XLYzjzidYe+1vpVZ61QPixWt3WiP45AdZSo/huC2UVXIHfGAvVix1LxJIdGKbV6DqiBD62fVy96y
FRiiaUctcRn3j3XuK9cVuY0mx7Da3mhjVm1Cz/3pBjmKS6H+lJD9sudjpvCxRK5y14/vy1FUuAz7
7CoeB/lzQQdjkVP/3bO5ioAt5dpNbuqPpsgEvLlJnCpDkdczYp+1ABmDNNDDwDdK4BtrowOqTKNk
4iLsLGgpLujvGi+yiji7ybripgyRREtWfE1r+BEOFY5jVUcdTB1m02BG2EjcsjqUrWv2G/TFBhp/
lVZkB9EUHbnlI7IQ3SaJ0IM9MSUkL8FsZ18QqbgQdCIn99PbxJSWRMojS1GjaKuq433SBKwbHLhu
AhXxOQIIbRFFarrCyZPdy7SXgaaZI40ztdI/SdVQPFQ2G68qDh9aCGe4cNV8Z41Ge43FFTVB5mFB
Az+8rvxYf0QB8d2IYu9N9ruAvWqacIigumD7g4OSImTDKmfXZeQhS85xWA7kzk1K/zsbdive8+qg
I3FfWQYQ5cHQvkp6SLIbYvO11YT+aoBov1Tr5AngCEgv2ko73dMhFdn1JmrRWkhZ/9Xt0GbgJYfx
V257Q0N+YACScMfrIPYTWAD2ssPituyUzkD5VhefCZ5ZcNaiw6XqzVpN/O++DXhBLl1twYk9WIWh
rSzM2ObQh4VcygPw02m2N+rsm1x07X3CAnOPT7K79XMbDx62N2JiYvMpSUNyFsn0rgDEAfgWD+zK
6s9A48b7wANsWyRhcpPZxbCCZABlVsCT8PIRXZd6o1jRc9zHjlRVh76gSx6hdfqUWWOxpXNwX2Nr
ulL1uAcI2HNdoazcGhiYdwpGzrVXa4+QAfS93Erp1JcuV15D56bDDMcTX7dBODxncTt9u25wD/3m
K6bXeqlK2S7IOCkOqTysuTCk5uJTk+TJhqeJMrMyphZHZH7PwfYeNKnlTe3U9NFCZ1CgLsnSvd3p
X4whLj5JGOkWlSzG9MVLCvhOPfFsC/Zi+r4vVG2P6Kp47hvNuIJUDGooIKbVXCmRbW4gsndfQzmW
7yVTwJ7gXrAJWIm8IF4A90BcZVccy+SDXxIdV3c039nrkjWgoKFWR/9TRDonZ5gOAYJZvXQJUDHU
Ya9+EFGwQei2sLGxssdr91jblvi2b9WS4F61K9Mt56UXN2nCNS6CaItxgx0wkbSrVmnszy0qhlvf
mOZh0242llHjaEPlFaLnXnuKXED7Sk2k6iNty0iongNNaNPYqb21RPbY9yR6hkMbvnIJT2Sv9ruu
ig6p0r9A005+6FiYl3w+Hn5qTui1yNFedj1bkbzFDV61a0P1H6HucpJTPUzKqR5NDXxCRwc8rmXE
e1yMzM29+z33AQz1adctCyteKrkZrW2kVmVk9IfSbDBDDMa4IWYHZZwQmhMIoHIJ/2SNrncdcrxY
FQEnuWXVKR5HupgNXVXIKz5BwhSB3d4VbNlYalR9yw591bJiU1fVYicnzPQLMLWVz0l3E0la5S0G
kDwLeELlBom7fw2LtOdo3ac/CzgVKKbG4Zb4rXFdeN01E6C9E1KMRybMvlCVaK/hmjAV93a04cyY
3kTJcC8ruLyDmFsMabp0UrOkrUw0JaQ7cyx2UkQcF4wxj94zZpqub9RbbPfeVmvU+GvXV+W+G6GF
I0uqEO13beC98rmDJcS47wRgOJYUSMkQ8Vp5a7mcfJnqZP11RDGGcSWsrjI3AwtmdREG89xoV4Ok
DfehBEqcF1FwRCDsF6cAvdB7F980sqdOeZLYTBRLncoAsAwdAp4IO3REw7XQR5MdsYbi1QyybVj0
u8ZPMthmI9z7zoydJq+Um94kfivSMvk1wU2L8QhMzaKW9R8Q09Vtwkp4S+FgXLPoyuRPFkLdSiGH
XZrqcopejT59XEzBJh7Qlz+qZv/fmnjBmjjVU/9zj4809WD88b7HN/3//7IAmOSfYxwh7YhQI9Th
9A7+sgDY/6b4aKJHnqwB772JisUf0k2LnsKvLt7UUPjTm6gY/7Y4AtCsmcrkaNv/SYPvuG9hGDAz
bEtGGE1uB+3EXwXLd8LsRg3gbGpy5dQS/QGCfYOUvNVi3Ly7HXd/1KH/lTbJXRakdfV//tdxsfXP
YRQh25gWqE/PFevDWGB1GIfKaSQKm7W8iYc3V/uuMcPEenSpn3dcVP5zNENmJOTMNg3a4yprxCVR
TR4rxyrNG08hiBK31xcA/+USobW9LPV83UdywTqnwBH278JW+opX6TE1g2u2M7u+fNCFH21cr3rD
XfCprqSn8zfk1E+06cTTuqJRK4tZ00EiTs+MTXQsnqonaMKGah0EwK41DFURBrgtEkCsaiV26rGT
LzQLpl7A372CP+4PPgWcJ6ZO0X2uxpcbKxeRm1dOXAZOKlwevPRy/vqU40r3n8/AorpvICzX6Iod
PwOl01yVhHOAPzb07UExllpO1yqXFbHCHP/oK8WngunM8KQHpMz4sqUcDXLY3+khhQ6130USnZac
oOOVX2QNgI/kwkv5wUcxvfx8QwqofDwJWCKPfyM+jWyMRFE5mqkjjwDupzTlpg19qqyhupf07Avu
3QXHZ285hv215+v1QitMp4ckW/oNUd1S8+KXxdcuTR9HL92iHuwXpuyq6/O3c/6Z0oGnvDW9zwSx
KAgIjn+pQOiERjesnES2rpqhmgLLHCW71KBQPvg0pnEwAJC+Z3Got2ZPTdQKohl6zE5plz88aMrI
kINgnWlxCh6MBSqyQo/zbeytxoDiZBGWD+evVDCxHb2c06XSQcWmwfs5mYWOL9VIUjPGBwu2ltPP
IQLVui6TvH2zwBZv6iQrpb1Hru8zyhiKsZKrvHiALDnANNZBNlAdLUUSBz9amBQ5OszMwj6q9btx
AKqsGPxVsHOk6mtfutduATES+++1kZq2g0AK+DC8IF9XKGkBBAKkrjhKI26bXGoczfPkVeeZtxDr
ICaO7ucso0xeh94Bv4m25WccJLnkYBNJBufg3vuks2oviUwGk6hDHYMAe2vlqkm6RigjzyQLpytx
tlayf+giKYa3h7904HDf0XKF+OIt/TqSQAJLlIVsDzau3r/pSQ5PktgpC67yWrRbTe3UNREO9gEp
xoUXTzvuK/LG8ThIKrIN3VTY0czfvIyUrBh8aumwpfDXxOCwLQ3xjvLpPJh81WkXPNS+TXQmcD92
xlQvHTMt9R2+WflHExhPTaN1t12j2YuMN3upY65xMD0MC4TiwGxb7xo6EHsVjwmZS5aee2LYF6hK
ISkVivfVA20DlKPZsoggktMKWt2y9fP8a3fqA0N+gwgHSTVPa/ow3q2Dgyf3xki5gPm4kj7TO6+v
vbH6VDTxj388EKoe3OlEgyKo0WZzjigsWOc2VOZSqyhUGtdQ9jdV0V/oos+n31+PbTL1YeDT4LbM
hkHoZpdZU5dOLnPCSYtRapYWxf1h0cisNdBV6nVbxQjR6AT94ytUpktUmD/QlFizWylrWankRMc5
VZBFP4qKgh+Usxd3BB14fqT5roKLBM+P6MNiNUQrNBvJHdkBx7KbO2Nq3hlARRY5NQqP3Yw+6iRN
59/Pj3fipuJi0+COqJM+55eS4N1LgucWflkkl45cBzSgNJPiOsUv+qYrPM/XekSLjrzd84OeeDMZ
1JRlE1/p9DSP30wpQ43aB0AgE0+LVrZAR9BN51gd4/r5kU7N/kJFBsHsaygqH+PxUAZ9ZRvGf+mo
Zv6DPuSrhqvdsQ2kyHbprYyOo2xT/yxkihhVEn07P/yJpylUYj2xNiLn4RM5Ht1uYsrrblo62ai2
nJzSp6CMV6DLqLvHyqdcSe3l+RHnOZPT5IZZE4KcEAZ+SmO69+8fqAIdosfP7ai1bTwLjwznvNr5
gc3sO8QPw0BUt6SJHLWlh61JLcMX3A3rDormxhDdSHkpFzcXftSJNZj6nMpJAXHfx92rIOIdhoPP
U3DlTW02NuSJ4TW3v5U9Chhz7KW1Ljd3aEBoVYJKv7ArOvkYbKGhqEIcYQn1+J6YmLCMsrMLx+jC
hxpnl5vggMepNqjeW0g48er89U6P9f1mdHoGmmkhh+BQwyFp9n4PAnaEYhiFQ9cPGEr2XKB/Pj/E
qUvS+FyZcunpofI5viRPQGl2iQpxvJKsbr0Gg65K5bDplOGLJ3tXOD7PD6jMt/e/LurvEc3ZzIQY
Pe3LdGDELKcB70rtbU4DZ5Wk7Wtl5Gq/Ls00dPTMolbfVVuDrVwjope2QqUm8i15gr0Dxui1TdRr
r5AIaja1fhuawW8sR7oCsAZVynQInJ1DhoqodpxHhQPQ68mMe4rRxY0R+vfnb8ipSez9MLOXKmoa
X4imhaY2lZdojy29GFC3K9MuOj/Sie2jeD/S7HXK4tKmXMoFBeP4LZjS2VrpNm7EE4LrS0/51Jf6
awEi/I6DxK/59N300SFmgyVZFU6oAVNM9UPU2ALJv3JTWca1bMVUqOLtxHF2TMN7OH+hp74bwcKH
BVzHGj2XEnV9AAMD96eTqCn6C2G1b1XS51/+u1FmkzIcPbQ37MycgfQWagXrwYsvqKJOLjtIcLgI
Zn4DJtzx55kSTAGOkoqcO6KsldIe08PwkLLD3PUA+AyXip0sKmUbpjHJlYr+6fw1Kif2uBRfmGWA
mExZ77MjByBZt1f7hFuZK9hP4mfJx7cjIpiwXvK5L6IXPQ9+1irhFHUEVC25KEKcVN7zWZAqgI3U
mRhbYlRmE0YW8KQjbLF0lUoXEl6M31h5aNPeRKAhoRfzgTsbJqLbrtT2SRJ1Tg3n0w90Ugs5Mq6o
a0T3iMKQMxSIkSoCYnEtx6QnWSstF0RN0bvZxShIJtbUEo7ZjQ0ddkOf9pFco+pK8bonMgMATJL8
21OGdeq6ylaFQia8qbkByKhWXtXkN0JoH780Aa5snLnYiaQKrQ1PDMzNsAI/BXxEnezGedQvBi16
7Pw4XolMv0Poswv9zN/jaqMiipIWLVhC4B7gfF2mLK2OAW1A71PfEs2RR9q+L/sD2cYY3MhAWmoe
xKtkRH+RSNAMdaom+iIdK7rGAR1DqXgUwaBuSGAWO3fUbv1eI1KPkhV2qy59UUZbXcDtvQL23znV
CBCmsqwDmUPxZpAlsRQ5OFBVgUWjYxXFBTyBdMr0Z2KYb3Tmb8Dn7QLQfmhS7G6hZKVx1SiKhL5G
v7AIn9hpImbmTbD5JKgPzebL3gaAj58oJ1i6v26z7sXuxwelCu9M332UiwRfKvf+wtR5Ypm0IA8R
1z7JE/mPx98hnl7NTmTgwXWXhsuxG2H7eP69XAV3kIUe+FO/MSAHLhSobDamTfzxgKaFIz30i9xJ
GxsdSmx5wHnltatEe6CuwbKr0wv39UPJh4XZIkFMo6jK3sr4VX14N2XrpR8PUQVsMhsLderJRWsK
Q+EjSsV60abBa0MUqSNaEj5y27hPkuRHntUHflp67ak5wNLcj3dostQVIpPh1oD/+KZLqrZpFMRn
oRUTlXx+evow0WsEqiNUpfZjchCYmwII4IkNGyIBm1T5fqwesFFfmAA/TD6MoHPAMHXQeTL14OPn
kCklKgSjTZ1sSA4E4H3L3AgwR/D1/IWcGmZi6lFmRgir6bNh8KMllucGGeW2ifLVw2ZjltXKS8vy
h/eYywHAonCKYRPN+3x8OUQc0RJNGaeqSlTqiNJqaRlJj1nc3aBGuSPfHpcpQwMJQHL1QwmM/VCa
90RaX43VqxyTbXtpr6B+2BFOP0oHzK5rhqGwEz3+UWNVQy6NjdRpFPsW0y8Oyw2IBOhtxcrMyQEj
MRFHCPlQxs6oxFrxVAejGPHiC7IRMTECCPiGwHtpG+NCL5LFqNpQPHOcneU+7fTHNEMvYUbbUsNZ
r920hrE7//hO3tZ3VzDNWe8+ncqvDHLCtdSJa22pFm+1rjoh3X5MHmtdLZ3fGM2QydvRmAItMb1M
70bz7AaABoAMJygDUHK30oDLDjFXn/0M7ObCK3PqzbTfDTabiJKe4pcVMJjsk7+GZ9SHnGeK59+5
JM2m08oZl6L48SWlflRXVs8NJK8ChaxFGihmdHaNebrMhHlh2jh9TX+Pph6P1gJxxJ7NaGMGClBD
nyE9+erj+Us6PYhJvKMKjogi+vEgBNAUBEAg4rSkYS2l9zg1V1FZXLiU6W85OiJO3w7bgb9GmX07
cTvKlSlUvJY4oWT7aqx7LOr9WtH/y8uZveI5a2o7aAzUahlqo2+x+mKgzDp/z05+R4La2ETBmmBE
x/fM5CzcJo2SQputHKn7qYnCyaBgS0oPZNG+sLs+ee/+Hm1+EvU9jyRQ4g950ap179mrkWrqYGES
Jgfn/IWdWqhs+E4KTXM2EfOXQRRyrsli4GWQVczr3SYhvuD8ECfft3dDzN6EqvEsuSXx1xlMdRV0
e4sQcF/7rfeNcjdVRVbcD7SqKgWEnza8Bt1wTZ4X5x70yvIW8fiFO3by4bDqWqyHdEbnVVqP3I9U
mCzttREselOsAeMjsyOxI7mwxH8cif6RgsmPHjTv3Xw6TdXclkMoJA6k1o2mFVPSzCYumlsi6y5c
1MeVjqEotrDR0n4VoI/f71ZFnNdQMHJcCZlPMTy1ce5gFLghq9BJtINaXaXoD//pi8GgFNUFLD34
m3M3TzTasUjSkS0Muaiy+Wxn8U1SdRdev4+f7tSFYz0SAIWnYuXxpdlK46Pt4Hl1yFg4BaLqT9aR
/By0qgOg9sIz+/iyT6NhwOUdlHkX1ePRCkoyhkcwAb35CCMDNHapWyddv/6NWycYhFY5nXl9Nul1
OnQdz2qYIdx22anNYkRmKdHCOj/MhyONprAfA9FMZwA7/vzeIUJ0bbeNU0cjqM4N1MWUBM6pZmIW
yy1gouIfNyI0SjI6vWdun82BZva0QoBvkR8OMF0Gdeln0oFHuiAX/sIMO/01x6uTAgmH5QkcFoeK
eVdAHnWpQnSWOB6hLQLIi1x/ssjV+JMK/h9BcSdeB4Uy0+T7Zm6lVnH8OnhpiyHKRi1ACtqjbmDB
6Iw7DtoX6s+nLkew6YJaqXM2my9PyhgRWmQSwxeGsD8so8LhIxkXFtoTH5KhWLjTUQjQbVZn7xzY
1TYH/544qj2gd8sOiWwf2qFYq0gzUj19O//uXRputuTKg0zClSknTtENm1Atby2VBA6OAHYRrMqs
evmN4dB1IOvR6KfPizkpDgG1FS3D5SQOWrbjGqPjpxqsWLLnxurCrHRiwjVUCoDsv1izqKAdvxiD
XfldKSeJ043Jole8V4w9aylAyo4PZBi2zWBuAUVfGPXEinI06mx2agSk7iFDAKygMs9h2Cg4/4Yq
IEZQXJihThXoLCYo6tTI3amQzcYaLCxwtu0Ra5QnB8vM902PnnpM/FvYYRWEHVNauOHICapQf7aS
9aiXeBzOP9QPnx+VA4OFDfOTzMenzLYeJMtpZt2YGfXWZGnENXpCBNysB/94G8VAgoMPfQouGdHU
8ePUqjxvuqzPHDVKvorQ2NAlvvCNf3hjpiEmSr4OQxaL7ex+0q8vmpCwbSfq1KeqKyvY6elTnPlb
lAkBVCb/HhvwvVkZlyaxD6vANPJU6ZUNYPbs648vLo3C2NZ6OXPCKthHlvEjzt1PRpXcDX56Z2TG
sEzD9vr8k/vwpv4akzLO1FBDNTF7cpFVWqNcK1xtZJTEO46PhYF9Mojsje52FwY7dWuR0jF5Tnq/
D1u6ZoAR3ls2i7Uh7iRYagDgyU/WxFVuZleSbj5qhXgMfflCceXUjaWwAlqXTSstgdlbY3SCFU5X
cqclWYls5Vx1wwVEqWaFfRGEICZ1OLHP5+/sr0X7aO1jZdXp3KGlBmQMjuT4cUZtlZAN4zMqMbE7
FsKDgoSa8qnxpkU9gQUeplirT94CUW8RWKzSKLrCKNvCOp9ipU0b0xB1oY3XDePSKzUDIwpck7WU
UWUtw286YU/oWvFPQvNawo03lrjtHs3IeLOj+sXMR22Vj8pnLWqAfCv2zWhGklNJto91y3/NNdwl
6KY81DbWFRKCdtHokY8ROPLXZVWAjTBLdZNEtrRqg+LCKqdO39GH24OYhDaqranQb49vjwFNDL+A
mzl9BXdPNiV9gQhd3+QVvssxM/b60Jib3CWlZyrK+5JafI1xo5PZPj7Kvr6qG58k0SzZGWMWrhUo
rdwMssjCQH8hlylZhV5gbzKBdfn8k/2wYvJg6f1aIFh0aBJzfDLeg8CHvkedVPRkQvN7SEMYlRVm
II+wTJ5qU1jWhW/nRNt0Wi3ZE1AjwSMx3+LEUJdUeE6ZU3Z6vQEMYC7VmB58TmUaEUAub4KRMHCb
6KAN9nBlCdOFqSRMyWV1tc+AEd76rn5qWhfWvDyCmBaTEyEu1liVpAsb2hOr0lQmB8TB5k+zlfkn
l1e1V5gNxQ+ZzLOyDj9pqVsvyBAql4XsweiCjoq9HytsjLRfa0j86NROubAufZxwWPSp1lNYBV+B
nvT4HYMMS9yv1aWONETER8s3suwvo2pY176Czc8+dCABqNxdOuZ9bNtpzKsyVZlJYssaMtvDGWUf
GG5LmRWkAelHio0lCdH5UFtL2XsrXf+RtxRiR3NNEt35t/PDWjwbenbNRRUoPilULJH1sI1cHK4Z
CjoQF//VMHNRmNWScmQWER+B3V6ncYPup3JUrGbnh/m44+ZGAh8ip4ZHqInpf39f6pTBfWkhN7Lr
9XJHdgAGNUVPLm2iphXgaDKabppKI4EjBJ50dVom3w2jjmQBW0qYodTDUF/rj77Qb0TgvwHbuGu8
xF8g67wqymKrNtZvDc6Cr1Ie4pA0IbPeD57HbU0PzmPwXNqnjXbfuOH3IaqbxZC/FnWx80I/Xlrl
p5Rs2PO39+N3Ol34u7FnFx5K7IWpg2UOpbCNYZPiCznCY9HKBrFK2/ZToYdfeouE6io/2IrxT6fS
aXgd2jHEHv5t3svzUpMELZK0ndZ6m1IHy8S76opbldxXU7/Ehp+u5cNDfjeYdnyfR8mT6FubRGjj
+51yBkXbrDpDRWoYX7iuS0PNXltXRj5LRzZ1Klz1GbHQHrOf0j6o6MXOP8HTI8FGY1mgKCdmM42m
N3mBoz5zmtrU17mA7YCKsaeDPA43IL3a37mySfrKF6kCcZkdqBI0uQYieaqMNpb6ANzhoqSIBcY5
UVdNDw3gN67v3Xjq8UMzu6ht1ISHFnj5nal011VZ7AqrXspqvf2doRDY0YXia59L/MIBfVQcuqmj
BFgLcku/satsWcZJx/bwkpz8w550evNR1iHfot5DlNbxdVVEP7kUNLiuyTkrRLIOSnHT2ETKFCN+
OgwOkvb5/AXikfn4CXAItthIsHWhNDP73Gm0Mc9EbLqEKn0NAtl9AHslNixhy7hK11Un+/dD3nfr
QRu+DTlG0Jbm6ypSAw2RhPwYScVPK8OMEFhq60DbLCHxo8OIi/wxoi5IrlK5HahiFpl2Hfbq/ZDm
AMYC0e9axW83pE5IC78tOmgQZCezKZWWrpp/RsdQHYbMs50ahdLGK1P9yiWPeDJ9NKjW6yhLl43L
g0HfbGNN1qLAqdrE+pmRDrstY984ZG0AUEq6axstuYoYaZWJ0V7anbxXGo3I6Fa7cruo3sD6bO7G
lHDm1o62bamouOe4+igZv+d1pN8Urv7FQweBjTB3CgPUg5nUrWPp0meNTOpDpShfYdHjteY4BwkU
3oOq5eOWICScj7C+tyLPAI6QLbqD1NCsSNvLaAuGV83Yb7OJsmAn2MrNuCnuSZi1nCY13VtdTzDv
2VCbI4EsnqSMlScUQkh9KuCBK7/kVfOpk1yJQCH11nSVXaTkQ44cUzU2ZZULJOKq+eIz7jIwVIJv
TK1GGCIN10MkdyvCH9173zXaZRqE5R7hsUWbWZb22EjFwphEJgAjoh/SqBV7oQ75jVyyV2pqjPMN
GU/4gg0SlNXwQBZ6tpTJpC5ln/BaUcu7LvUOClbHrZHE3S7QlXadasojAZ2v7sRZCrtHIkq7faCY
IPNzwshI/PmW6nF+gxv+jXPhhPiwVxCwi4VNzoqjaXG47uQM2qwcr3U8Lkza0bBAD2BtYWbRJg6V
bUs2HEkxNkDYQaPmPLGUaVJsJZHeIgzh2XVu6ztBX5uLscmML0NO3wn4U9gQY4ASccIWbAAPjemS
qihF5NLfd2VQfVbwJSxwZ7UL20xURyGXe2VCOdvrTdVvE+Qf3jIswDJ42ZfMquINqNto2Vldd2/V
rctxRmt2EjCUXAzycyd5xt5TvegOfqImrbMGOkRl95Nz3j0IC+e3q+vdVwMIkZNy46u1jKJa27Sp
kItt2ysSHskiKpEZlQYcIKIwbdVfqKbnb1ptrO4b2jKOObaEmQkRLYGT9Ut0P0RRjnl+lVDj20ly
vzaA6DphlkGyUrMnU663StJlrwb0/50bGg8c/KIn5Kgy+WeY1nZFK+pXX8sTMLZonUiIqbofhu9P
CW16RyCArRadtQJbHZKD13wKBmUL2B+xEOTnmk5kLnXLRMOlHvvkXfaq8UKWsXJVyApWIlIlF51p
jrf4nMpl50mbpuSZkCfBka6omnKlNBwxYOy6kKJgXzuxUkhMKVLXHciFfa3lTqxd8ssZg9wxmL3e
eFvnOIIczxpwTLFPvzGTagIWldisc2WovKWWjOpGBh+NudorxyWO/wnkB7jbkUwQ3su87E15bYZZ
fitJaXttJpilK4VvZqOETbpOhFQ9BlhNd3qc6dGiS/TgW5+5t6ZvEVTfolLIWj1YtrKLi7tF5rvo
MmayIRHpwQ27XdtVN2SUdku3SL8bjQTLN/cDbw1mcCyXUmBQRHNjV+yUyvAqWjdld2OkxkOEz7uq
OfLZlA2uosjvIPMQLVhI/VKO9NuoCe9wX913ir7x3fw5L8Pv5QApxrSlKyOObyxP3pq0B/UxHxYm
gYArAETQNEvlWRqpv/LuecCLQsQ/cbwfsCw4I35zS8T3owzqjFxGYmgqKV6xYf6ChLxaiVTAIJCV
Z9NgxShYqZeDp91ZFftmki8Up/frO4pM3xMSERd9BWWJqK2d4uvdkiXnSY35r0Hc/2QgKBq4j+qi
vXLz4HPa6KtOe27rEXNZ2TxXInn2ZQ6RLXn0jiTnD51dP0aWdi0lwDqiOjtYgbnuJB2fSvHQ1vqb
buKt6ES3dscBHXGw9bgzymDfE1HCJ/YEtKICSyav4yzdQAAmgdDbm+TyQpfqlIVC8WQFWwxGfOkf
XNJuCZv9EbbcQPvJz+xlkdufUdSQ7it2JCH/dEPPCZPq2ov9K5/Qmt5qfshx+rkln8bvlG4/RupU
3WPbSZSlHGqPpiJdiaBfKpyihsCgCSTfaN6L0tdY013/uc3FtRaZ6pIXs1h2UXqnauPWFswFvRen
D5LClw5M6klrh0U3WI5C6Bvy3qVoa9D1aJZ8gNvMrvA+FaAdgQLdpbrXoX3smGcWjWV95Zv6GrVw
NLDJ172SvtlUqDw/uZLL0nI8+0G4YkMX3npNsui6TsR1WSsY5ifsQFdKW8Ix9rVrKFtt4hBobnYX
EvSwKnSjX5kycddGSw4TW4nUJjldH6Ab6dbo6EX1APzpB3yXdl8gt673cdV5ond80QbVl8Hv2+De
SPS0zO7dzOx9cFb8Ei8AsEPJ7ef5DdKJzfTke7B1HZWfRn/ieFPmh4EMCp7NdFs1e882nITYnbYq
N3JxiSx7qkQwbf0m9dpUaJ5izN6f+vRMdGGN1d0xQbAK4W7E8KqmTzppxaRbV5SdIfpN3L3cuqQt
nA6Us4MQen8dqRmlCdTtswOnLvsFbkZOu50hAJ63Sy9qrkfJuFCJmK5gPsy7K/wgnQPMlsIdz5wh
Hq7IqXFaO56WhHwHMG4xjkyUjW/uW93652eG97d2fkappF4qk85HTOfan5Sy2kzBlU2R3qh9vT//
xpy6lZyFCMJFg4jdalY/70cj6vOU87OUDtOG556t6zKzmtvzw3woOWI6BWFKf50+j0VV+fhl8cjW
EiPyYKfpQDjZz2rcUTvXkF1E60gyL3RtT1UFcClje5jsTmSTzU7KOptCuXanQx6YWzrE0ooAqre6
SJDe5TtJTw6FXwQLL+aaa/MxbssLTZiTt/XdD5idnxs91zt5IrEWwDGDWGx1vDyx1T2cv63TX/Ph
DaVTRwUEOw8WsuPbGhdiZOLlEMaO3gfYhcuST+HSEfbUp06Re0oStEhgNuYUXbd3TRiqFIxprx6I
bsUYiuHTelG7W3IFblWoxJ7ebRsrWJ+/vpMj492e0ArUQbnM4wuESm2qeVzzpQ/VXsjtPslaaVta
0dtYIm5B054s3EH77BX+XpiXTHMnnuLE3MXBpENkMK3Z2T3y46iFEcd3OCbUqOuBiDmTOKSyUfQL
c82Jgy08iKmCpCLTRhJ3fKFDTspoXxaZ40M9vcqJQtgkBKVRDu8C+G4Ya8Zq7NfWWIsLjYwT79C7
keHVH4+cSylriclFmpW1m/pZrqU75x/jiWVpqkrwGJHJon2fPUVvFEU8BkykxlBfpWJraTca5wXk
MRcGOjHN4DLBYgFlXdXRPB9fSyLs0nehkTlWVH5Ri4dyiL5nkrUuKu/KrMSFafrU64FaiLouzn26
ZLPVdpSsviR6mDsHf7KsxabMVMg6l+7eiQc0HQAJM0e0QRNw+hnvartlANFM9Zk7aZJ/LSe7mKHf
n39AJ4egSE35GGIGU/XxED0ZJnIuM0QfQLJJkgLY6CUh+qUxZqUbT+1TQQ4jkwiMXhphizq6VAY/
8UCAY7OSGbTX2QPNvlecCF1OvQJRlS0/WVnwHdzTFr7ppQba6XEmRgsnUXycs9vVoiLuZcE4qTk+
tUDnW0JZFlhs1+cfy6VxZrfM1L22MHJWEewT0mKM2lVHqklBjfn8OKcfzd/XM31W794wqRs0zFhc
D9iVe9nU7qXEv1S8PjmGAfJhYlzY4LGPx2gGUQrbnTYaJpxVV4UIe2lLenqIyYSA3ZTJZrbq59Zg
9TTKKUnW0j6s00Pb6tvzd+rETEYtcRKpEr/BtcwmS7m1sanZbCyyMf6pu831kPhvRZUcRvtSg/nk
1Zh0jFDtacqHzhFA7ljw+FGUs9Fc+COX1P5j9QQiDfQaCEd5+JY5B8srZGPZbYScE2XMjS1lBYTj
dqPDl5RD648t0T+iS/2n7Bd0ct8yQqYCz6//7/8sRobAe/71v6fh//6jx/9IGMqfv271Wr8e/QPb
uqAe7psf5fDwo2ri+q8clen/+T/9H//149ff8gdd6j+GyLCi0tWYZE3/mTF1aPzXtIr+dfsWv1b1
e9bU33/6D+KULkOVMukIsyNCDksawF/AKc38t4VMTABbYtfL5/Vnnowh/5tCPSwpobLFRwnKMvUn
bUrnjyCsBVVE624SYWm/j5tCOAU2gV/FNollHuvqbAsDVn6slNIjz1Wb4GsunUjPUEzgtvDw3t2d
uz92uO+RU5CymC7+3vlO7h++QQ6f6GGm8O05uoRWaCnn3v9j70y6JDWyNPpX+g+gwzxsAR/CY54z
csOJzIgEDGM0wIBf39clVZeyVKrq2vWij442SkV4ujsYZu99796g33kSQ+NqzHafwB80nkw/C6Pd
NL0Pnh8rETlfsLQCjwDBd2X4kN396rIXuXnlBetdkcG3mw3xPKs+SISrL2QODnOFPElV6iNv8vdA
lg6e9o3eVOVRoInOOG74MUgLRNJweEqUV6/JVpivkZ4/IrjrlD1gbyUDE1DutCKwLPbjJFEuvrTC
iVf1NlBNC2tEbDWzj3ZijnuveJ+zNAAag63ipIqSBCOMeeMtY489Yfpk+j0uowxfVJcEDQBdddbb
xTmzQXo8THLY2xngllnDs3Wu5XwaiEPZgp1zrlZq4x+4bNGR6aM75IQHfSPu4admI3UWJhMooqBw
TaUn4jD/lMG4ZYd6NEeqX2HYxua0lhQ+q+luzufmGDi9/dobg0y8HvJvLGDCXHn+vO6k3SJPc1x/
vyIPSU3dtzcAhd1b4ZzlBSJiLJPzoXUcwSVey2ywICjTER9bkIvYb2HaB+GTnd+awa7BMHlV5+Zl
w4byEnTkdytD20zL9dLX/V6gyLIU+AjnJdDzoR/kvDOHsE9nO3o08x/jZKQLXIlEZKG/K7qw/zpU
4a3j1929QAp8yCcCaVp5UayUvpIGKGL4oXosb/C8ZQhzRv2Yzdq7ZkR1ARk/nPoNh4EQ9nS/ug0+
Ucd+bkV4HvVZ2lRXekqA9BkJu1MuvOCYOWGXzEq/zOv3fhxpDwjjBU31lnaeBxtx2LfRUD6Qwen2
M/HE1KMloGoJ5d4MNvyLlUVdD9VqPYorMUx13In6uVvU7SazN2sKb9slkHuvy8kfacOwYilUc4xK
UbxOKFohdqqLWqH8UK1tJx0DCSl6N8DvwIP3WEzbZ8o2ID2L7S30py2dm0g/kt7FJroYMdw0tJHT
9y0chjjIXQanmFEd+2i/RsaRFNiRNNxzq82DNc+3PN73YgiPgHWScdYEnMbbqFz2mw9dCRwpV1Zj
Gmm5mfdhmH/ZxPBBbalPNz25Z+gQ5e2BDYGhQuI2Bb973gpA/n4Yt12+N6E3FuxKW7N9MLr5wQ8b
O1FrcGuuLsO6VZvyLP4y5u2PRVW3JI0OZU1LQEdvveKQQYX/nlL3wV6jb13Z39mEnwMKVeBd5kt6
m89NASRhoMuT6dqLDbfsEi7JwxYE2YsmqA+ZX3zAln8xcFfFK3m1tHSmr6C4z/LPV3bNQxpqt0ud
EZI49sUNWDn8uc0er6OcXIBnPWZgPc/3InzZH1Tw0rCtDhtnTzQgBON8GX1Dq/fp8JDc2avzYxXa
B6VXkZvaFecWFuTQ/sJz8yV8qKPxo+0Gj3Fv4/zB+quISxLPzbg36+qJzyQpiTTFS1ZQBa41uxUo
y8EtkqUYFettDRJz9F8bTt5JbWqcTk3cN7fYQL4sfaMuAvbOEK0Ct/piegx/lfNr4W9xg/u3Esyp
Bn6/L3PUFhtQVjHgjEzxOg5H5Lld6i79uGtC+XUKc5+xBgbBo/E14q+Yj8uT9I7Ee4dTJq3vrSWX
vZ91294vbzz37AJx20cpFbDXER7Gt4F0X1o1dD3sUvdxQe8ubvJo33QsseNopHbJnTl9hUZ3ZIL9
1e9HtAH10VHGPs8RjvMIWLv60aUa3xUhROIKmqaxj4RF5TpcU4bjcRZKFHtzVt9kG/+7dGFt1wW6
itFlWFPFbfMdQnrcF6OZGEV9EwyefNFGoU9qusowoNK1RAathux53VCDNmG8Bdb3c5k48IMLZ+U/
WGf+rNnsUaU/NLJPeSbfebrFuRr6wyM6kiid2rG77hRYGJqg1X6e0bdQh6PH3DTDRdc1SBx69Kl2
H31fK/ueCYvMSBy4019JTrZ35wGCi8LCEZVNFheF2DbxNJmZ08VuSH+kD+gzmzoqDroGaObmBJzp
GVE7nYviobCG6KnrUQyRLDBvfC+LLrzMLi/DeaQFOaGneCurCWPpeZ0dGnRgcBf7EfxxpWWyMeoE
LBj16GG1YUc700vm+KiW7JNfAouagHNXq9N8pdPjHT1lFz8ac5wOuuBxy7gkmDVTWyMLTjl2l9uy
YhWjKnmTQap/MtfZNWL6V/K60czkI5wNGSSg85AdaXuXn4aSPIs5HvFUcxqv+x54fTXtGTUoHtxl
Gp7swaL6to3VfURG7weCdz9HnlQXM30vL3zJewe0GzcTPQodWeUYj27Tuumgq3A9cKAZrpzRHB6l
Wrsvmn7isa19+bqFOigBeVPiIwsBQdZcnJZlUjRC01Xv+BbskWzUzvdK+xpONH1BrfWu78UtZcci
Fl2+JtOGQqCiBZ0QZXWAQfgMpBWOTJdKlpeDwVOqd91iX0ySy1AXRpsuG/o6JEN1OnSVEvQ5Mw+b
vKo+R0t19Fo6Tg2R1T/b1CjepWyyL605EhgaSQekvSjgXCCee8/cxXkmQWnvFsMDvg08fOIuNa13
2jZ0WuhamVXcaGSoKDbmdOG5uDtTQ/IYbb3LAzWKmLrmXkggswww47T3Yxls44HxAYbZq2H5GlZR
qw+NDpXJ3mbZvtu+6L9vJSFXN4BEHAE+hsYuKK9DZFrmRLrdfNKFOwS7WtU89azAQj4C9bd8mCj9
46gZ3OLZQ6LwwgXsP2dVg8ss28ZdsJC5iK28IgnchNGV7CxxxxWBObQN/O78EY1vSzT4cRHJ4ZJQ
iHMnAoTblWJ2TUObOPZR1h4l5Z5YjGZ/Ii1hknpsrCtRrQaLG1faSU9eRMoEAkY4WW+iktmVG7bi
yOOC15gt1itGcPqHsTRO7mJHD8DA5WfGeQ5/AlupuKyMlSfQOm7oZvEO+asBWoZJzn0hjPyIjoMq
OZcRvGqk6YmdF68GFxik+JFFvPFZ39k1mHTEMusEjsg5ZRb54TRTYYeDmOXo/KVNp63z7cvIQX4T
bPkDhPb6mzbd8sJZVjfJrXy9mB35YyK2gIpmQofdO+U1cVhI4nbLR2wi62XHD4Cwx1absEb4eDZo
DQ+bWzVp6yq5M2ZyAIVNy3QouDelvdlTsiz+us8cxlTmYRNgjFmUbbPJ9xt4jl1uZxLJOZx2XKx2
lzhKPM6VQlORN+UP36yC7y3yoGsFWSQjOjIP9nRYCCOMhMJAejh9Yo0apQmZf3YVlH2naJhfVBCM
r17YPUDEAyY/AozbXkWfxUwExJJ9WoUzaMhv7fJ2MPHfLIUyCFufN0BHA/n0HIld24pvk9RxU2Q/
iFM1aXC+o/NCo30FRZ56Be+76X3zgL7ZTzrx3R/n2wFPzVWIqNdY1nQES58a5vQldxjkn4IPEeGY
dR3ngnmSuyja7hlmbFOzCrmQ3AwAZn/NKe1Yg8qPz8vOISuEdRIG5BIXcsnzbC00MXxTA3HXqRqn
01RUN1WA89mQ3bVnywev+1YyNVvEpkmVc3EsNpujT1ClHWp5FfYLndzGJEriMLLQs2+dPJjZlrOU
XyLTCI968I3EssvobSzMiseTIfY6MqurDi/BRYg684jtWidUCzredPPVRc50NGyj52m+NRcdOgRB
ZBvg6imQfpD2gNipKyO0gZ8n11pzES80CObgQg9D8O4YYG7wcC/jIdxauHpLId50g9B8hw66O3jA
xJNcsU8byU+xO4Lm0MJqM3p97arcToIpKA8szFnBGYhxV6MdBGyaESL6slXf/cIqjxH3wDVbT661
dah+MNbzJEZ1R42VYYPmWJ5/T9VCxJ8ncRLKoIRn9re6YKwV+JKKezvceGws3g5PkTranZntHebk
Ez8jvALd5twplod6VuJmHH3nwZNhF1cm8wnr2N52S/dC5Z7mqI3JBEody0x3tOw1oUn2VfUtKBqz
vwb5fZW1AEpvCPZaD4NkN1ucccGmgSqZz1s6BjVT6xZ8OCcx1Fab8UJi+2nQQ59mMlzvnMl5C3oa
yotztcqzmLrah9Z0EzrV41QpFlLDQDMt3PxjKcJ7b80fg2md7g3tqQuv3IKrwY6eCqvbTsEcrCjD
XdzCZX9eBMurde28GFr9pSPbkxIamwgbXdw2xIVwEhNJEEgifGgrXVnOt6pwz7XdAWOAoeIwcIfr
DZjPUeWIM6jdA4JbsreKsHscztv2bYuiKp2Xsl/SZhKtZqRE7ZhHCdk2WRO+IFSFaU+P4h0wXlvL
EQ9LcMX5o0/4Gl6B56p91c+EFVz4ykNW7YMoF8Qcyq56w6qGvSlb+gNPPvfGJW3HrqQUPyYS9LHh
aee4bvkP+GXFfjC9OkCKlrH8+QU7Dh5K9bHq/R/kWOYbjnZd2mzC3pLeLhYYOqQVqrZMERYMaR8a
BAPrsrnKgwne/BRRelIt4YG6Wi4iY5t/qw3/R+W02+6zQXf2+Tlev3c/175+q3b9T2Xs/0YpjEHG
c1H2r+tgtx+lKt7/WP/6/Ud+K36FwS/nIfBz3JTQN1Ahaqa/0dZD6xfX5B8IYy6MG+az/qf+Zdu/
MMHLcK0fnDtrv2ZG/0Zbp/4FCxNaNsMVrMAU0/5WB/y9CPWvfMrBr2DvPxSlOI1SA6MIR0ECAs6f
RhnL2e9Dt2UN6mTbG0lLLhsn2WKY10UwMJMUqGg/MdGxi2qvqHe2rLMry0f2lMmlvwQZbCEAM+ss
nR288OCI8im2bTCREDF0ADSy8YZrDI9FEEftuOAJGUMUKwBET0209nisiFxOjEZflI4sjnUlhuNU
4w8kDlIce/TvtzDF4Fz3+ThH1BvcaUjqysbo1q7upAGPDkNzYYfSvSyXMovIt0GWyCbHuNZiqHpk
TtRw2YsvxmdGuK3GUGVF38poYC7E1OF164ny1E4Rnty62ggzMdn6qhhdAOhhFrDEqi4w23jAbadS
8oV5OrNbfhGjfNObWV6XQ/mUDduWeHk9X3jCH959n0qAa/fFQ0aP7dHfXHltlsI+QAIiYxiUzDAz
YXUxr9yB7myiQ0QxlLfNtiOSNdHxJ4tq9KhRzabQD0PDiHoVhddhu8hLO0fdznPmgw0MM2Z+Wz5k
IKMuGquTOy+Y16/LBr6x8Dbz7ERDzJWUfjVLYFCOc+LuF1uiTGcrY4X7c4lb6YWXxkhYJOZDc/Fw
SQuzColkAVquCMJnK9/MO39VywMHGhldhE0J69MUeX9bsS8jzlnb6r0NCn3O3rbTpZ/n9hCbrc5u
ObK0FrupcIaSNoigu9SdJR02Nl3hxkZw5lBvXR7dqTm3HVLHgRvuG4pVJ7UoSoudrIGkZSGD0Tkm
yXLvu4rEoa7ETR5BpywphX41yKvvM6XpbiHDOL+lWT70eRQ+d6Pydt4YLlfsl+fb0QokX2U0U9Rw
l7NKBf/K/BhaLYz1unTs14nJxZe2swaGiPVg3dOE8G8ZrJzrFBJee5yA3h3ryOUwqad5fR1NMKS9
V4p7VRbOzjGKvN8JxpzzK81bmveTtFrmHUnY8QT3y4ci4Hk4BpV59Kt8YZi2rmWS0bQ/9kxkXktb
jvt8frSHcko8Pe8Do3jB37QkSNfmGwQzPfHEQLzR/QK62g5z4qE0jcOhuSVEduOs1HCqieNP1Uvy
4L3BR2YQ/R0sNm2R9Jikl56HpGri7HJgZwMgbG2Ms1xxYNhtN0WCcKbRLV7qGqb+DET2NjpyuBK9
01zrPlou8k6L82k96I+Tqt2rdl3aEycRej6QRbJboZQxxA104supxJm15wRbBohayuCe0oV6saoB
9c9SyABrljV8WWy3qVNrIAkeU8jxL70um4D7hraaLpo+9xEgzU64sofjS3qk4Mam0mvaDxlpUGGJ
1ft+xyD2zIBEbPVTSa4yL5blohAo7mORz2FPid+tzO8OG6Hoqmn7SqTe6pR8FTSUYj0FYX0qDX59
Ylrz+lyQIUu9aaxfLXuhvl20JQxPs8KKt40o6ZDRsUyTmnbMahd4k3wty0Uf2NUbYPhd/2XqI31l
OaO6MbTZIEP0vDDJbR++eigX8yMIBNzxJUPIZbcUTwpmCGcq9D5pX1iBrbWs3xoFTp7KJu7UYaQK
xV3ECktxMRRj96RL21KJxK+2LhxB+/Yjn8f2fmM78ClQaR2rYNo+Bk13oLFNfjElHSvfSWfDZrjk
jqeeSoNZvsQlRpEnY9GGy8Oq+mDeBUotDBb0/K9MQjlWOjZDpnclxEv/SOmqytJ60jXVjZrc8UU9
OVMNN+F8BrSqfHsSk3sedMVPgJIMqH6RqtAd/IPtNfmchCqqrlFnGzxecozDTCk0HDss4tsdcxJr
1G4J5Ca+SpnfSsrLV0NIY8Jwl4Xstkv0Hzkh96tWTN77YiNOGfmas/iCRZGa6LNX9vnV2EYcXjfX
7r4SN118VEXcErHSSwfkduqdy9ww2C0D3CfKXssuEMeK4wppkrJev5tuL9Z4ZtD/W9EbVB86Ueom
7gIklvHam0108IPNsXdmvcLCdEvPZW9VtPKBQ52yd7UUQXGZ+U5Rpv405WCTWeDL26A1h0tdF7q9
EFvnXujOdvW1dFt9REnNXaCM+rJdMeXojL7xWUGxJKJlmQROOz4EeLL3gOFNptS2B3emR4YYMpse
zaViE5sbyoCKKYZgToD74k21UUq8D/lKHa7qFv91mLwpShgEFvmxGre52IEYpIqoCpOhWrMVjPms
ev3M6WE9exxaH8coH6u0ndfxke5ydNlzD8eLYbsPlurdV0NF9SULtntSHilxT5Bl1pCKQOC4SzL5
pKVDr6LbvJ3skRs2VpbcPmoi3GTRHReOmr0pHzREUXO4rfkqUQxx5l6pT2o64650nR80Dtdp3xkh
FiYnNznoF858/u34J0Cg+vmhdFrnWSyC9Q5cCR6xvo3G4XxUHW/Jl8sspuEWvXYyqo9WI9w2rjjK
OEfPsOYsyShNLqlfsF+L6xphVaoqxRddukLUt2qZi3EXngH12J7MW9yU4xrXzsTg+DCvDXuIaOlS
k+GStx5t+e1EFSttc6CfCb489aiAsryTFfPshGIEFbgpz1lozLpwEQLasERt6dbY2Yb+lBWGqY5+
Z2oSxsWkPpUsTCetc52HGDOB+h1byjthzBE+KJLQQNWWFGbBgu1vlqESMdb6OlhMQq1tM/o6pqXZ
fUBz9yr6cDMHIlwIXQJBgiqxKY9dvwXfJ3feSpD8GQ6E0TY8lfBk2nZd21PxEMLM37wsp2XGIfrV
IN7TcEBVAvVx+xzqnmS1VGccL6wYaj6DEjtRzwIYVt3QNLEzHmXZ8GVrWuLPfcV3Pk/+dLNUXVTG
hYn+LWsrukYcpqAE+Iyc7Jtq6u8E1GRu+Ww8d4ocUQy4rfrprcS9TdUPOIdFv9bWZJZrgAJVZYl8
Z4RuDtggzJ+nxS8+aaQTj6YrJlsGQFq01eWG9/GsIqeVMw5dz6o8KUg8yvUTpkUZiMlsweDLNGUv
M1UBSkzQzwd/tOOul11i1OsGEbg4sCE9VjB2FO1V0exJWHdJaG747atlbE9OqFuKtY27AxfHEljW
lXrVJZZuKtlLwnOf9aTiqjzlzMMcx1x2DFTl+qlnfjqRI91I/BDLW9QzFZCowey/5UONT5nurPN9
qduEMZtdVrXbW5H5n3OZDedQfX5UmQ11IVx9iKnuGqKem1ooohnkdApwZbEd1rWwAeSNg/nFwuhn
vqK0oc+5LY5358x+iPZciWGH9FlioR47CfQgmuyehbapvnW5t9C6ZoFIoTVR7vQR9hB9p358HHhc
JCPPgIullN1DG5X6JRuXnqiRtKHcYqadMENfznbAebVHNr8eDVWHCyLkhupTY0f6idpjM8TeGX3q
BFX9DTYa2biycr20nivjc3ANOi+MFPO7l3C4ZwUC8TaZTtdzEbTqzux0BMLXyum3UBy8q0QzPKL6
wVKT4djrYr02/VcfhzjtS4pDVsoGbX0Lw6X7PuUBd0cwNn10yY3HxrCEoPMe+ZN68qzZuZpcx76r
F0s9E/5E6uJ0EwU3J/dJ5tr56iVzaUQHl74ygaEGc3pdmNOHO65ReWy3MrqEP4/BmBpB18Ri0GHE
ius0cyoU7QQbiPdRytrN6SwG+RekHehhuVT6WGKZxbzWOuOYsGWz3qOQzLyFDOBa2zXI7zU8b8Hm
MWc/wLTNwObAwSnJnlDFW7Qy7pf5A3Lm+TycssHzj8AAufUni4R4F1oH1zKkR0ExpWc0D4xBy9DH
uSuLV7FKl7LJstTK2hdozjOVXeEmQL8pmnSOdbIcGltUb9yYCQy9Y1Vt0iIwbCstg4jJLMsXDtrZ
bc2fRS6jjzzquLWHwq++LZMnroYOgwDDMdA5YuL/1jdnKrsUJGWelEZl77uVc6N2G7Ia9nI5ZCBL
+w33YuQU8tYRW3NHvVwA+oO2nESKiEXctYLSHdBVj0XyPZImM03h5H0tq2L7tkiwxWQs1vx6jRrx
rbPbJt0WmT9OmEa/2FltPpY65/wX8Ay5mbsu0wfbatSY0O2CGM+NZdp7lHdNMpYDpXlui91So0Cg
DHbUIZsCLEyrs0nghrzv+3OQMWndzpnTCarWJRpsWScTIycvqnCK4xk6XqSDL7eCLqkqPnynOxuf
aWD0XlAfmsHZ8j0DdMVlPjJOScu/uIDvazzRyJGPrBc9NmzeBjsjq2LrgpZj1DxwMR3OT7Y2SCO3
nKgs+RYIVtslcvPHvt2e/1D++CdBl58Drb9yZojneGeLnEnE4x+BXaHDB+tgy6U7bYn7Tm/jjVtA
BN8aKziVmwwOVgND41+/6M9Z5POLBgyPnOO6Zyox8pWfo3p2abVbFlRYuguA8Owyxrs8023qmKJ4
6rbz2PS6+hdK6/7zX7/yz/G6316ZsgmzK4FLYulP1A3PQ5RYq+3Qh53DVidwZ6CwvnE5wBrfYhll
zcevr/gfldH+eZTsp2DZ/y6T9lfxtp9Cav9HSnGkp6ie/XUp7n4qm/G9ef+vh7b9qSD32w/+zX/o
/wISFPweiQUMExSo/1aRQyfzC3IpC9cJyeVz7IwI1++RNNv6hZobf2KaoecCGOGP/lCSO/8q/mWu
J0I99x9U5P40PgBsBsI6Y+jnxOafr6d5wLATRM1yILYF+tyumisfrPGpI0C+m9YC/HCh6nJMwqIv
XmtHmSoOHD3+G/bNz3cxAxMQCm1qlkyikExmOfr5hmLijWSNqixQsHn/TVB5gvyft0yhCNe+QUXf
P2y4q3+rEP8lU/CfvOqZKMhLEs3zbJuv5o+pXnew63ANoNP5NArK2NoUTTp3LpGLrS71MsOxblD/
0ID/w3XyT9asP+GwSS94KC+B6cMYYnDD+/mF8z7PsmAhCWZMTBakE0aA28CqKRM54Uu5bo1JqMPu
p92QuXqPKHzITgjI/PrY8HBhnNYmGQEZnRHrSToPGf1fl2bDwMxJ5hlvobQZw5vk9jw0vf4RtevE
kLwisM48mpsAz29V3FSrT+KELMqHUdhkCoyQpsMWHf71e/15qTx/s6AhiZsT0XUD4Jf/sFRutVHy
5Xv6gFLouhbRurd4Hjpx53ddvGVe9zbb7CiGMvs3K6X7q8Dw78Xm80tH0Hk8l6gzzsA/pZ0RyMgw
yHsGig2H0ibHhaGlkFxeouj6auum3AV1CDbLLlGtbRd2L49SZZeCyahdnV8UM0WAjC7pWlSfm1S3
VVYnXI9PZh/cTDlUrWx0rGNn2wefg0BdbqeK+5amL/EEr3isZofg30Z5cn6vQ30jrPDYyOZOSr5m
bHYDTylkEl90l194XfMquul6hMdxHPvigtrJhbbYsaEqumS/+0X7E4K4ETlFxEXZmW+1U5CYEKnF
lCtpOpo+oABGr1GxVYaHGe1fEubaTnrfOKxUlejYSpBR5XRrlVi1R4IVBU0ai1hoWVjUFYLjJLy7
MBw/CjfXx5ly3A76R5VEonWuZh3OBw/oOe1rtDJiTudSvrV+eFsRaoqVLcO9HhEJ5sYd+xXzIIKJ
pQIE3N7uh/xhVNOXhh01x/uAc26/C3owBdpY4aVFTcq56a6mvphkQfu6DeGXKhs/S1KyGgO7skpB
eSe/WR3/a+duaeu1O90ShGN/i4fDGr82HJRp9clhOxjnmWqpQNsPMh8iWMxg9zmZ58WNBtEMKiIk
SkIgtH8PNX8b8j1OuZfUan/UtEYlh8WoOE0DIaM0yKbJOFmNm/EWgUExIzyW2WlZpCX3tK/y7KJR
TXHYNoBvsYlR4d7tmvAlaCNgBiFn+u+B4ghpw6fY0rLKzJmkc4UD2w/z/vvIuWBfAVn69KVhvY3s
Se+1aEc/KTCw97sOjTxGk0k+Ya9j/1hxNuBLiGYzUSpjAD8cxMwOeG6tpG8g0TeD5W2A5ULKrFvl
iZMxtdNAQrCrUuX76iSmedtzBlt3RUb9DYGcfWIod3jReBofw201ok9fBfZlXwiTexZ9yLFEy7Ym
rQkK4WCFK2kxf+qqg6IJZSRsxufLYOuFvrPOW5Nd2CEWTWtnoNuN9GItdob2CVb2RUbDIszxWy1h
062XuDi4Alp/GuV9MYf1FRqa9SjEgszE9ueAok8BY38OF815KSwfjEzZl5woEE9bRraa+4gmELSx
PHOuO7NSN65bovClfko7aGZKP84FUvkk7KduSfJodrM47EfVpKNU6phhrr9dCEOTmujrN7F4/XM0
+lET81iGXRZUbMyrSqkpQZY9EyOFtx3XS115+07l4o0nK9lYWhQZSao1+LCVU1xR+FacnQqSup6k
qcAtYCxHDujuhW/nuk3aWWVLTEmbJ45Hf2Q3lech83oZfIa9DQdFeVsksNib/Wb6FsGZIttvuc7e
bOZBdxRug1R4NrfGZsq6OUTDKv1YSCc7mIVoGXKvl33oC3c7EE/MrDTi0gEF0Ur51DSM4fvU2I8Z
rf9YLTracdirjl7Yf1sDXx6akALMxm1Pw6Jar+auZoiwLf3sC1ucuKXURySTXlXjGmUi/P6tDLbg
QW6q3ktjsG7WbNJDUoJkuTQsm903s9bZkixuYbhUgQcSglu2PJrUvp6ttdW0hSLA8zdmuTHzZpsl
9SKK3JpiQLe9tFtkFakuGqVZwCnz3/Hi8E2lBpCY2ZWKR0OeD55UGclusNd6YvMMLqQu1uduoi7u
ey3VgK7X6l5zQrnhlFB6HIO90U7GwfFZW/lmwOdpKq65IdCf1gjSnKElgB40ZH6rcPTvJ+lVj4Y9
5F99suwEkJuo9ZKlm/I7DoogmGgymV99N/90o75J5ZQRvCmclpP6VLQkI8yypoZfnVOY6HG3raRv
MYX6uhlHIqO96C59b8nuGC1aji737HOXrcjPs7rU1+3mldTkN1LSFb2LO6I/xZQ6y7wdhcVaYa0T
CcQcVes90SA7S518hBRZF71F+SNnTD8ZA00Qwegzag95l8k1rSyJvnWmVunFPinIIAlyUz7n5GdP
wuQB4ZDAOrnjIq/G0THuqroKUj1kFNSLqI4IIMCs/FIJZzHiMTSzdxpE1tWou+5udWr9zSU+fRNa
NQ+oadBk1XtxmqKRLGPROddUK6zrzSMBymLYXhRLZx/HySQYuqoBrzzLax6Hoz08t3yhJFg6v6Xq
3WbqNXPmrU3o3YBzIcfQkT/9NcQlZLaryBN885qqtbKkNmQJOHzslGfuq7L32vLZi/p6kac+bAoK
LU62YjC8LexwnvRDDRnCRIFoaQKK5fTV4+EoOuO4+KRK9Dg95LB7ilFvSUlf4WgKVletUSzxidWx
mKaaGQQ1fBRDLY5WlxHIpo/H7d/uloVlnkL8S+Fz01eWFg9N1++5z+NS6hN2IHgbYHZIkha7PAw5
UteHjDnECyxgV3O1yLi3gtjoqsslt6mCLfTD5uCmcFeiyqYtdqs9jwnVEDdpAHTEnQnXBrr4Ohjf
qcQw3AH2pWjM5beN7P+fDf/NxBLI7vPJ+6/Phk/vqn7Hl/THc+HvP/TbuZBGF4r7M+uT0xdz6X8/
FjKzQ+bibMCEOGDxQ5xKfj8VGk70C+dEbHEwDBkT/jXE8fux0ODH2IDwRx7Dyr/+4H9yMDyfQP6+
d2amm4FuygwcTqnw8xf5h217ZQf/Tdp57baOZev6iQhQzLxlULQcJdtr3RD2si2JOaenPx+9D862
KMFE9+lCV6EKVZqcecwx/nAikGmCHe6N6qpFucDO+9ZwmpmmTLyGeFRfNqUiiSyTWNX0scBCYVR+
CKYl2IGDrciE9uA5jdK3f4z/lTfXd05m3COyl/QKOioSxcNn/KBwMuJppEtFsgN60t3De1I5RcST
h5M4mV8V79ojulxRnYTLPqyAfYQKguWIsXQB6PdMbGRL6E8QVmLJGISavY5d6B2h1jhRKejHhRyd
EgpojYov9UkQjijjpC2VBJkT/ylLZZNsmBqCJ0cVBlpOWvVdbIvoQp4sM/fM07zpkuKt9KPGmwu9
Eeo2FprmnzghQHDEvNOnyLPfkzgaEjA9CukHRl7FA+t8SCowf6mMiMtO827LeVOAEbQahNvmRe2W
CJVsio/jyY6QI/t9Lr41PUcNUxUDGCsjHgDfdbS6oHMYYqsp8Q4BqfAjd04OvrK1k+OQgcn3sso3
SWaDGm3WtUO9o2jB+9iiSxB6sNo/XKogWkHaF7byFa11N1vLc4AWRm5FW2OL9o5iHT7BQ0JCi6BI
UJWw/NfmJj44B2+J1qcNswq5gtlSfPMM3guW8mIE9rF9q0Ae5zuSiXXs+uGq1Kz6MCEncm3QB23f
wSUGsjqqEeeDrgqogx+zMtmhrUeZooYL8NkpD7yBDJ79ebrKcwdbczhrZvWWpfWE8sfw86OhN6n8
iYMGKpP/TRv8sQ1Yhm0iUkfbycaiKJ7T6t4oF+qeq1+s5tEUD/xqawTyHCKklwB/nXe2O/VCbMZK
siO1ES0Pt61nedUdlq8H3sMTmYZvLu551zhCALhpWG0gXjnm6MdBVJ7Mg1rtkBN8LExXSvYP4SOq
ZJbg3HzcADq0u82N/AyvQ98e3wEjwRqbXNtXJvjsM8Ysz0Yye70J+YzMWjmmtWod4T2wPgI3sYul
YK3yee3MAR5nYBWc4HbrgKpdCe7qON+sOvvgwB2Q3+/U29cSQURps2sdq54ny8jdqpjGW5kLgXTZ
L6vFa7G4M0RX/qc9zCTLWBC5eQvzhtxKYh0Ni/qq066zxZas/nb2eLQHmLZ9vA9XVPfLe+2L8M9Z
sZn4F3ibbni/2kB6F+HNy5dMxdIxbtFme+K55N/X3iq7fYxv0tJFUW5O3onPFf4ZbzA4NLu2QBY3
C3nePbZQk268tW7hjLA4zrf3ibE42p9bQGfzRTr/NC1EG60Vq9wW15m7Ja63T8GydXy4Uo5N5fZd
dPtNewfR+unOcI+2E89dtP9sdLDnvmG9rkiDrKg72Ynd3jWWPhdKazVXF2DvzMim8mNnVidbbzeL
JTv7UV+cXFd31WWwNR8OGzIqB+vBWGNcY/1t5qkFneJdFeCYWB3sDdv81DfSCgAgiPh0cXuPM0tr
rbCh0wtb20iJ9QBg4bHxnA/VJv1uZY198ya+R4v1S7a5zRz1+Y70SG09HVx2dLTjKbESnAdvne71
HQ9Xt7E+mrliGa7w4LmLxlJmFnbbtzVv3KXorqr1PnmPCltdHB3bqFanFQCD29Cy3dLW0Ui3dIbv
BNgYmJEFUbK2vZWbLp8aS16JVvz10TjS3fJj37xA0LWOa0dbdyvjESTkmlLZ0so/qdAv1polWT2B
+9aGwWjDwvVt+V9l5Ttdtub53Fv4n7ptrvxbLB/vLPcpt0I3cwLnJpnXtmy/1HZN9XodOF/VzPWt
ZW6t1vLW7h9uT3PRAqO9P1qhtYuY35ld396u+I/nPLFaBs2CSMC3OAeb0V9qH7cwcyzb4EcZCcF+
PTrxe7+Ya9ZtzN/O3E1kzXVHehFCd/nhucl7M2/58chCDd4ZbFhD93b5YoefyuIu2dxWNj3NeC/Z
obM4oR+/Sxfm/Wy2gXPsBPvPVW11rPwb78Yu1+n2Y7EsLSW1PsSlZBUwVObrRbhOrEdqhrF1/Do5
3as33+v3b8k83VeJE69JCfoOGw36oNva3dKSF+uVEDsg0g0bgIsdb28la2GrH2+B/djM5UfcC611
5SD5ZS1Di6H9Nw9sYXUbkly8KzZoMgeWtVy5mZ05puOSknKle8EWnOAutZad7TE2X59Hi6SLVW72
H6/R3XM0bx+OW//NieGQLkU2QxVu1xr9//2y/r4RxscqUSXRGWrAGqig0RkeUh4t8A7YzaJ51DmJ
7gKw+HNYiYVrPndwsoe193ub50njIfpUodwTBOgSOhJw2c+bDCnRS56i1bvOLvZV9UwUcEjBy7i1
9/V7S9J5DeC7KZUCnoQiHM0RW583FR9r5JNQaSTD5pxOLyeZVQo8TG/mSb08aotKthLZgaLXkzaY
3Z06qx98T4AXUvR2YdWpHz3srBQXXsfv13n6gCO2mD79/pnf/iqjSVAlvlLGAXVmzvRRqKb5MYjE
Q97s5CfhLkNCjyVagAwjKPVeNW1122/N2M6gE/F1pSNOebUNBadR3KCefcCoVlIHfR/mQdJwiBmW
XEB4iu1CeYhSCHniW2sA+wTnNUtsk+x2cuuFfyI0A/U3/4jKaLpOsBUGdFBbWrKcHQ+OIU4t0/PK
6P9MpKQi7MwKRfpurA+lnUIyCYXU7LxF+dHetMdbSV8VyZw/MheMw7bdq4veRT+xup+YnKtjM9Tr
VBUBN5CV52tIDjRBCHQBKE0rs5ONSqjBtuVBf6dFqsLroQIc5vD86GS79rJTBt/cl8GsKlGvu1Vr
eJ+yACP298+SL4MvpozIi9IWvrYYcZx/ltgHQjJrAijF0MYVe1a9dtI6lK0WHLt5TOZge8LwL2wm
fUYoZDz6/T+IeZn8EOZuGr6qYBi4lNTsPZw94MondS9mn7hFvk3kr4iyAeCkk/QeDIQeTnYriG0t
X3TFym9xD50IW6+cCPQFY6qZhGyV+b2Nf4StoOZFvZH9ltcbacfPGsPXoyW/BU/y/vdRu3bcnbU0
msxMnx1ySaIlf2UqkNxBU7x37TpAhYLZ+3s6LkC0p83Eiff9yh1vcOQoNXWIkwcTm/PJMmQhCQgb
250OVNDFHA58TwfjljDotO5vWtOqV/FdSvXuVQKHcVx4KfGciqmWVbVLnhKFTe1JlHkgNVuxQqiX
Se7tgZx2WAhrHpm1dhsaTpUuTX/iPXeZLGDRK4OY4OBuh3rh+bdj0JdGUJCbnVJ74QDDMe32VIak
ennR/D4919b0z6ZGN0PTeSK1FKPZiQv5tVCtTHfAnnqgyWpp3k9pzn17cI9nhXqKSOmSjA1qVuc9
y8kby4JMz4DOCH1pzwDWhWRcj4uKah/uQnHohh8AgZPkZFeVU7pN/+ojdN0E9368lpWt2TiNF1rx
+gSR7HBARx1xPGjutvm3MndhAmbXrcN/5fEVXrJ5/OiDpRwv0dE7BvcKHOxBmt5TbxrlTixu/XYJ
gvv3EZVk+nDRx2+JRIrRXC+j2atDNc9E6DO7bi9DvxVW2logS4lqB6e1+Jrcg747/Smfy6+swzaa
J/Lc3PXKi3+rIdhs5/77xAcN59LlBwFtGHxVVAA2o0HXtAhWwIm97giq6+kir3BQLtJqphPhPrXH
Jei0dD2QC3MLE6NMW/mIyawP/lxP5r9/zLXXHIubSg63H+mKsYCk1leYwGR8TIuAxVtbbfL7XLEz
aJeutkse1Hl5nCtSPbHMrzc7KKcNWB8JWtb5GLSBJtdFwDoPAniBD3r55H9EB5kkkxvXkYU4z/Gf
HKIgj9Tqw+9dvnbUYo72/5oeDb+Rxqdc6VgPjXkrVDZHC5xduNUdnov+VD+vzjUSccR5A0TGHG2w
oEKmvM+5Orm4Zd9uA7u8U7pFGa277kYH7TsljHQt3gNiomkygeWgtXg+sMjtBqjF07tS/dD0Zp/+
jXu7pvCXTYRs1w5FjdTHIBdIpmec50GsoQBuHnS7EjIJNqleTsV8EB4GLDpx/s6GLTreMaBIsJ1F
v0pmMM87pWrdiTJa1O6qZKP0f0Gfh7xbqlXoGp4TwKaCuBGs4JNljvifiS/+T9yFxyjhBeKcbNZR
22I+k8H79uzW46MczBxk3idCu2uRnT7TuVpE0uGaOGoBO4tU8duo28WNP0+rxlZ5dR+0ZQwq+/el
fyWFpGGDhk8zSEIciczR6pg1RS57VdfsNAjWloeWkmta8VPvsNcQZH/37zPI33Z6E5s8Sazy7fCP
Kl1eWEq2rZ/9dipZeDmx598zOgaEQV8i7AlGYA0hn5HombmaQRr7SsWUR2sIqyYBmd50uyzQjNtY
i3S43GlePh0K6BAJGd55zSp89KpBdOn30RqBx4ap15RBaGw2jNQw/aNl14ldrNR5tzO9tl3HWHb8
VYJModwK2Rj23Qml1AjvAjHKF0qK0iTmHP3E4vg+gM/X/vlHDEP4IzI0VfVUHzKj5WXkm6sQeGxt
1YoNFU5Frmvu/dFBAFhVaKfPkWOCoZirhiOSaKonQjiQd+NdeP4lo9gkVmHLBTOTL4GfIFsS1dcG
TfRVoYOopqRHTb2/n5kvlfnh13PIeadyJ4pOVj5E6pSc9MhM7nJuRmFshV4hVQydeDJzhJthLcio
sC6VwNZQYVlvoXx23a1+WJ3KDVXPhWh377o8cbyPgG7/9yvQteWFTVzGXX4+OehmBhVIQr6CRKFO
+tNc6k96/LcEsd46VT5HwqGuFwIehHYWbox4LsM0kfYgvAUKtNEL4caxmIMqFvuNTq03K7dlsMJY
9jBxXF8GlpoK1o6QAwQBSrWjWw/9W95oftvt8JiwBAOae/yAbL7tzxLyii+eWWHz+vz7BrqyYM7a
HO2fYCZ3at7RZiU9xEgBhOatks+sqlzGByTp0gmTzCuHyVlzo53SCWVkhgFnxfGQ74IE8Hd3XP7e
o6kmRltAqToJr02aiJAVj/N3iij/RQO8MwgMRQl6z6gPpp4UB6ikHaQNcrK8lYrE+f9rYRSRFKEa
I8YsdrsBn2SFB7KNmvT+exvDsh+dWVRM/7cXo81ZCBXKjMMwqaHvYD5uSR6BT4yVUfhPLSaU5S8D
EVb2j8aGlf/jgPQEqU2QHul2Yl+TM/rX1KpVZt7EOTzRylgJPJSNSm6hZ+9O0l8B5BypAutENvn3
gbu6vmREmEGT8lIepzSUU1RR2aIvHi9jQ/44VlN14qv9+NHC6MalHJupvs70m/mrmr3EGMEUi987
cXXb8/kSqYwByD8KMtrOV9tTfep3ktT9k/yTU5nA09rio8pAns7QHyy8pvtv5kc18Y9j2Sm8Wc5X
AeJpWMhhZLrzjfekwvFIWguH/zwRwFL70ch4+5uhF4qm3+9CiOLo+dTpzM2gWf0+flen6Ecrox2q
ZBkqWdiD7PJs6wW3eXk/gwD+extX54ggcFDTGB5Do54YvSC0lZj3uzp9gLcCH+pGTPfAlV0Jshs+
Ze7v7V1d2NRlZ4ATZEkd21MeTo2CbGPC9ER/A2MPoeP/7/dHF3GpgKONupj+SJ+J8Jgru//89yWK
roD3eQyAfDxfXrkvFbjZaP1O15JXCIyvZtL+FysYmsRAECA+R/bkvAlsAvs+O4r9jgwqomirCrXY
zvm9GyNfjO+ARSWJxebUgdKgE3zeiKj7kZRUHDCN32J31ZiQ2SDVmuQBlUZBKquPihPgMhkC+Ubr
THN78kEOW7EKhM3O0GqNJ7p9eVcgak+1nro2OsnKmPEThXkZVlLcwXK3UTUtrby7I9d1lCcMOa6k
HIaG6DS63QbPn1HXO8ixciomRCPo0iIbpi19VEZb6E1PyJAq20xZxOVjx5VbTHRxdrmjaVqFUgWV
C0f2MQSo8cNGCDgFdz66JDyoikE/RF1I9QqNztlsfXJAanrl617o70t53hgTUcWV8srZB6ijI7mP
5EOOAE67Q/tt0LKcBXa1kP7lzxW4E8UiY98u1tJHu+ld9fgK5XZi2Q3b4zwgOGv/29Xxxx3NoxZ/
xeERk0PWc7qTHTzqyiL33JpM17O5xb+4WiZTh87lIUerOnLUJF9mBhfn+WIP20aJGinsdkJph6qb
oRzCy8VfgUaNyok5vraMdRzogWYYOFB8KwP96CETLyReo/BQlVGfXwie263EF3OKSHQlFaLDqwG2
JuM6oV2UDqEaHvK2zcSd99DxAIuGoqz3FTkkB6HVoqJ76B2eFthMmutOmYiwr3SS1Yu8kckDYrjg
zwdUQCGwaHQaD7s5yPDmVvPexI2uT1wWl28V6rASpR0ql8QQ6ugup1YAcz/UxV0+0Ffc7vHUPpTS
20GwxXxhTnoFXVkmsEyQTdcoq82k8TM/S0UJ2nA42yHfLG9gvNynkZ1mqSuYMO43be/WJKnniJSx
RaWUaZXRCZyqsl37Ch2yFrwprkfk08/HVi9nmN6yXHd5tW4Wp4ELS+HdCBBimUiAXikBYSJCCYZy
4tDWOOcLN71IIq+XdmqJYvZz4C/01joKdo6KJjhIV0dk1knbiSv0Ms0FUpw8PNjEocg1LnoflLgL
/FMu78zZTRS7CciQRnzKzKkrbliE52cNbmTksjHBJPacjVOurRqZB6/uxV3nFUgumGoH+Ufsl4eg
BOvvp8jONTAAUK1RIzc5avcnUzo4Aw77tii6fOLauTz6+Rqi0kGBzIAnNpyMP86FPIxnqiBI4i4t
HnxA33KMFOnL78frsB/GPR5SVTobE9DsOPbVT5BFkiKTdm0APwCZeBS1/4sWwMmST0Zxn/rheS+C
RDqpcZVKO7jHVsV1qRZTMNkrA0UVF8wwGUEIbeP1fzAk9KRzSd7JCpCEGr9QzNWmXj9Xlj6BBthf
aahEkk8edcRXxbLv8H3dyfnKN5dVo9kiYla2/wiKRrupUOPVLcR2fh++ywNtwCzTMsAGkWrL6Nz0
SyU6IMhjUnOtECWrgBQ4ifeGbAV5uoltdnlGn7c1LJYfC25WKa0YIsO362onRiYj3LQbZXVSJ3I7
V1Jf8Hrxs58pYGcYyGE+f7SDY4AQIklm7mRHtpAKu4lap1/09mEv3JWr+kVdFHvkKYi0dBUdIVuL
53DtDpVdrfrH9G9o5Qh7hLuDuphiRl6epPAiEQmEu05EyYV8/mViiRhJcjx6uz4DXXtT6hG2lsBh
EaapwnCuaxMnzuX2oz0gvZTvVZj643peBDo06HPT2ymgp32NZ/XEGXK5fExSdyJ8bWpILKDRolWg
hLR1ISq7wAKqGFMFsVX4w6IbIKYWTGz1y2OaxkyRs0QDto9xyPnomUZXxwWx4u709VqEz4mwroyp
C2hIMpwfWGdtjMsQUZkkUu2pyq5EqjS9M77qaD9DBKfFwHvXbSpjfZpC6l5ui/MmR3kP5ANKjkW6
FRwfpOimrpxOsFXBmtgWV9bCAMBHBQX0MSWdUTMHMUvzHB/fnaIl2GefQCssfz9Lrqxu7JPwvBze
MTJ5r/P5EROjLPMoVXfwCIzsNvLW/dsxXCA9PP+9oe/i/3iWFI3TkosLcNz4QWr42JhiS67u0n/o
g+c7RVpp3GAVGijIEEt/DBiCuLxsAsRfgRQ+NROn5pVY1+Tq/N8PGIbixxEDn1GVPL5rh/iH9xal
c2lXL0VkT6I3BUCgZiFv9NRlC/m0mOj6lUFWJEpypobCxFB2PG85kw1yMEYq7JCYyoq5Z9gzCd2f
z3rzrvmu/Jnlq+qfZ6EzjySaFaCoPll8ugxjUED48QmjfYjZYlemWi7sgCh/yeVKQlQ4WlXmltxM
+iCsyHDW1W6i38PROJrys0aHXfRjxMNjpB9DRPd2ccWB/RSEonO4R9eY2niSYVovPErxRA1Qvrz4
zzs6Ot2KRDda2PvCbjCXQK5G0XfGey4s8hOCjJY3S9eN/CfpdYuyYJTMg+rBBxeL7/hJRGxdgkOw
RSXN8lkRIeTKZeDfgAaK4rvasOt2JYQD32aXC7fH3s2A7X5iljIxbBfnGeuEYJOFAs2Hd/7oflfF
pNU0T/J22TNCOUaBXMy7aJfvGfr85hNS4JaWTi3Ri6ka1iakFmIlUpKASM+nqpPbXPAqhq0Il2r5
0oq2Km+apwMCjdBvb4TV7328OD95HUEuQkZDo4h0kcKIREx+TU3weDNQ7XtO441gcJvfmlNL8MpY
miQICS34E4+x0bqH9a5XSRwIu0yzlFvfXGueK0Gpfqj0f1ikV1baTCCELs+ZoW88ORWVDA0Z61GT
s1kSVBitCbvw4FbpM4qZ4uEuxQAEWU9zYYRo7d+e/pDExmYIAd/fB/bixhga5/+DVa2EN+7oqEFi
FY2tShd2yeyuhqElTmbYLkvI/Dzyx7LEigHpPH6DQNY8tB0q6nvJuOVmtyN/JQcPqfCqKUiRx3N0
Al2NcNs7PMfyH2Mj9zad7dK1Km1U3+1Nb2LxXgaPQ4cJlcAjD9IV4xeohExpcvL0474XHo7lqs0e
lGbfti8FZzqqb4ktZc9Sh2N68VpL4I51F8Rp/+w3b7puY3SCHRFqRD0C/58CVjcmKm7JvNGwLnAw
wMpPkwmsYQmcHYzDB1NrJ3eq6BJwkPPddtDxLQkpxO/luY5q1zx8VWAUW+WgtGkpiW3IaBMssoPd
cT1E9+Hh6/dVol3cSDSPiAzY3wHtyhY8/wC9bKIizNTjPoqx6ro3Iqt0jrEVr5q3Eof5N+zle6d4
7tPtLPtTpmAnNJvQ+z1JbAIrHyENdR4pFgbxpQ3mGzKM4ibCW/+Y7SPTBr0sao8EybiZ8FxW3Uif
AwedLbwbE7r5vA1W2gsKiP3taVV5FtjUmekk66OG3sj89OFx3u7KLUwLHtiItwlWha7OW3NwfO/j
94G4LPwj7AUYQwKOLMKqHCfaIumo6Afka7A22ZIAOwFWva/A0Kn5AYHrbb09AWUMreTJgMsgLFXv
KW+t+hEeeTUFDbqE0wzfAmQHKB+Ok3hOnk8KitmUHBCJ35c8K9IVWsHhG0OZfar+vEMwIw12KK0i
2iao6+FURq0TPYuBr3w4If49F1amioWcO6tfmqmKyJVdD+uR/7FoObJRWTr/uCj1M/Ds0Wl/XAmv
x3niQQpdil/oumCrQ9qVFxFQXAjUn1Hw1xe3wGaFB1giE4+XyzCSQRrApdTmUfnlY86/I8EKJC+b
/LQPu3vziXWq3kR7oriqexAgJDb9HNIOYWXviMYie9LrieP94vVE+xrxK7QCETKoOIovclw+evmI
xR81DggEPgCihMMEQkHy6IG9LJ3fV+g3Iuz8rDhr8BtW9COIQva4z2dDg1mHfZ5dIByq28ln4b0k
rtBtmiy2ipvayqtbLmshf2yTeXZwG8NK3g93gbrF1akL54V/5z+WqO3d//55l7UAWC6qrsgwXpCr
Z0zO5yPL+wrfmWO096Wb9OhobyJ2rL6TiZtk63lz9vJpJ+YIOVhH3O1w+AKAZf3+DZd3ns6TmTct
bg+k5sfhdaSlZev5QbyPxS+TY5532O8NXOZ5oJAz22RceJrT3dGko83sBxpO9vvaWFUP7Uaelxtz
TZh4yJd4xW2EamKVXUSxNIghAXU7EqoyMpjno4qJWSnI8jHZe/kXkNm2fK6T/5QjQBMKGVsOG2ig
9O+8CQ8HnsFNKtlz5eAqie9Y7O9Q5589o//0X4zfz7ZG79i0RqhW7Ytkr/9rcGWDurY5Hm8C/1ko
77RXJGOKGkqy+3ur37W+0c5hs6I0SkjAmaqNLjm/QhTdPOnp/ggBr+ee0V+DGJ2yeYoqBxpNhRMF
rngvf+EmDlsJk5HdoVoKDwfzRkCIcobd1gxh6CWOldAAVd+RIjvErlJ/LYXnqlj1hWsUq/oEmXLd
cYGhLdkRTvh2Uj15UxH65YogWcrROyzCQbVgNF1pLNfHU9NkeySrVfVvEm+VaiJ2vDzaaEIdkqWM
FcWD0REfomiOLVSf7Q8FTp3tE/6J/elRbNRlt4oftMffp+cSAIixBrsK/zeKaVgSj05yqBEYU4pF
tpc9OD+WDvVxhZbvsbqFserkj7NH1U0tM8AxbPWhZQthYgNc6645BGADCkM0xjFQWtSePGvKbK/i
oOlZTWssglZ2QtN04jc0/FQcxn7v8neu8HxF0mUqJLx9cPYg03m+50JTLr2s6rJ9jSANGiepFWP8
OZNc4yt7rsjfwsp1Y8H2RCeM3dlpXiExgHTRIz6bUPg7jIZmrvqWYReLqaPDHQtC086xokKVFNu8
g13ct59xaqPiM6tw+XuHtVT1W0gAebTU3qUCCVa8DNyUcO4+Wf7evUtWDoU8sK08JHlAkhMfdW/W
Siejr1XorCjIwWgJ8xe0mg/ZPA86W27+gucWvWfzOA/+dOpjqzhK8yR/6rzFVafB/Rbr1B5II3Ym
Sz90zQLT1HxFTbeXHJHoXbJxQTVbKDObauYk5px/qFLX+r0XxmVsfN6L0RNqhow0aWAt3yM2cDId
vX+S9a0MiKK/Kb76d7LQPMK9RfyJqO/hT29g4Tqf6Quvs1GjwxYjQEtdXHROpzl+ucT3wuzvQ/FG
EdwkneM0cXxUsRC41/+eHuXUPckvh+bIxW35nXu4U/6VnqsnN3hIei8tQqULWVtr5oNOHPyZ+Ys8
coTTc2Au8CUNZvNeWGJQJOHceZvwTElvOz91gzqzFdT1F2Q+j/zKcS3AxtRsmeZviowi3XxW211z
f3yvjk5mIo6Itlx935BjPKoTw3klYDNm8AeGC1oSh0Lv+ZqXY1GLWBf5XnoIng+bWn3s/yjbxrCL
wtKqP3234pxNHD9YJyrxvvT0+3ReYlRYlD/bHx0zHdpUQSHo+V6ElB4XX4YFUecpflQXjBHEoYnH
qHqZcRjaAwrFCws81Dhnq4YSNgUR7SHG/6Y9FHa7iZ28n0tY8lUbTGdhm6KysII3W32JLymEIQfr
A/G2/BB92/ynLyO0kVSkCJLa9QMLbfzCMjOUzUkZzodvDu6aHe6zTX/j2aUTOfUtPqbVu/9QsyBg
mXv61BwOl8vo3Bq0ZgD7k1wjGhlv7AYXMLDyxb5rnGPLpfiFnrhtxOGykm5EMbOxMrnN9YnY8soB
PeN2gNJDNYQn0ahVQ6wj9aR6+X6muJDCque2hdH/F4Xl+kmbQmReSdswb4Y+KKsSyupjsGSmSCRJ
Bb/YH3lzFZ/HUppr5TZPUIWH8b7s/X9qfbJK8BiHNYzBOJwiblw7d35+wChI8o/VsRGToNgrwQpN
dzQpkIEIVkaxaafW6LXp/NHV0cBSMJG7SKGrYrCapcvIVyytnbjerzwYueF4VhNKUPu52AfYSmJr
Uh6+14xf/MnUHV696h3CaJak77Vuk1ULIZ3rHb4YNq/vrCQR4JbtH/S78m4hniaAvVdeKsMHIX1t
8DmUhUdBfGYcwq7WGF+dA6863rZzPIBngzF3bYXCTY95gCrauHpw9grePW7kH+E6Vu3fz6Nrs0xQ
SikR/V7ijtFxVHmllmZqySwrVKSzuXd87pN/XrEm4dFORDjX2jJ4FwFaIqWrjGlxWRoETaMdy71v
WuU/jn2BFAqPZBJcpFZ+79fV/YM+FyBdfHKM/zEz+/FOrZX0kIqzotx7SJU0TiBtM4GchU9+6aFs
MH200T0XZ7ZeL/WdWU8M65UnGqCsH81L59fMUS/qNumzci83G2P2anzh3QDkfT6joHJYwPxB39XN
imAtBRNvtWuB7FnTo+0005B9POEhvc//zd4DWbblzlFUO0Fsvn842TjgKE7ypKmL9rZQAPrja5Dk
G2PqhXD1pjNn8lBe+z4yR/G7KfdeIpRVuceLy4rSTaq4CqaG7TYtVTc3fRtpvi7ILE/bTcz9sGjH
98PPlkd3fBdDWymoJO79AkGsGINNPbJxKDmIpH4/gwIvj7c4+xd1T0W1kczVoXsBMtf+mfiMIUF2
8RkwMQevPFknJTFaA8GpkrOEc60O/nbbGiGDeWsMD4uuWaMZ+CYkm0BZ4ctyep3dGY2TpMvfv+Da
hhvq9jwp2AH6GAedeplkonRY7HNELuABQ7yJNllKmvlgT4pMyNcijZ+tjY4SSQtOslRExX72Chbx
vuHxXkrIc4mueNr4iI4uvGJBpato590Gm+OFFyKJ439iOe+vczzgnNOrsGi3uDiorY3/KQWmeoof
e3VpmJCEQKyyRMZookqPg6MKvGNf4s6VEHcevdvYd3z96fehv3oAALoD86zw3OeFdT75B9mf1QrA
hj3PuL3wrn352TJu5pJ8o+GHg2rmtvCc39u8Ot0/mhxtuDAOaz2thibXs7vmECL658a2X92FU6jC
4ZcuVvaPlkYbbNY3qRkeaamMwRg1saDOD0X28nt3hh8ZNYJeIigDOGaq9K3n/7NcWzWng6LXKkAb
PMZ9NmiQ/lHliXm62gjcZUhjCrqQ4yRDczqGWY828T6LP6sEpJzxngYn+/eeXJkYlsH/NjIaLjNX
oybCZm0fNi8nHYGj+qEG1ICTPI+Opm4n1sH1PgEHH8ZOg+d5vvSIgfy+1GiuMu0A+CzCAGHwHwP6
2eozJAdQowNsCSb4vJF01lZC5/vV/uCh+qdabQlGaoqScu0uG4RzSAENeFmAT+et6EjaVxjdV3t9
9oghdRJuhGZ9CtD4R/0e2xtKm7xH5ijBS3Kz7l9Rc7dP82etmwhdrix4oMEmZFnA9dpFmOTJ2OkF
Isq+gy95P9uWbTIRsFy5LAaNgqESBz2K4uF5T7teKdKor6q9jIAYl2SZbrwKSft7xZv/vhrHywOQ
PhfSUM1HwJEujca0qVkxbSFBFejwajVyEvlBCl2iDvzP31v6Jr783MI0NVx+Q/YFEQ4iv/NOycnM
QHhdAlmZP0YievUtzqWu3j2ZPLs1N83uanz3AuEpP1AqQlI7oXALGtrSTl++uvGP/r/I+NClByX+
o1WvmmwL1WGelBNVnPGlMP7MYf/+iBUPs/SYd54i7WoF96CZ1rulnp3WVMWC+2NXnv7D/ck7nHIN
9i9ItBJ666Otg9eLBrojkHYhvImnoMnxmvfU3JUwup44eb7rYGczoPD0pzwGfsMgF6YOC/tH16Qj
1kt4RKo7ob8Vcp4xMEFQKKkxtsYsTd4GM3QD31Rpb4QnW5cX7Yd4eKuWuveEVk+/x4Wo5q+f+VuS
LE3jCXlwMXs4HTZdi3QN9ZSDUxVO2RLE+TDpXazOq5cAhcLa1bAIxgm1TfdtsJEPE8Ca8ZHKGA6q
lBJmxNxDynfW7Ee/ANOWUSwV2i4+Gh6BNHjQTGeF+Wkl4KDNZXvEZMkluzm1fa61jPT9gLQdOFNj
QQNFxfjME3Jtp6EPuxj8LS2clNJV0VJ0PKlmtNCLIH5QzW7qUfGN3x1NJnUtwA4QzYadNXqSN0Ke
IQhuaDsfWa6G8houAmKwVmMo11a6ha1fJesBjepve4TAjbvYhJk924qNLc6WYOB71CrfzW7T9/OC
apF2P6uQ20z/Svg7Gq5MQmGQkX0Ov07ZNio9++QtqvAPmquwTqvANjbSa7xWlQcRL8wTArrNPDdu
8BufOAu/vVvGHeV9CHNv4Ekgdnq+av8Paee54zi2bOknIkBv/lKUS6WtTGVW9R+iy9F7z6efjzmY
e1IUIeLMRaO7CmhAwe1ix45YsZaOQqZUjwYDFRFj7xCT2RhDrDhNkXuHvKoHp2xj2YlKpT0WWvVS
w0HsREPx6ulJ46Ara27iMXJMF/bxZBqj6gEVQNwPggVZSRS7oKRst6nRH297vKtHD4xdsJdRkYUE
j4M3L2MpvtwhpWfGZ6Uy46MlS8mjLOhHH3E82lYaMFuukyluv7NyThsOOt9pCY/Slc+YZ8j4DJLe
ADVNMJRkwGfHvs0UpOrK0X3LESSwayl7CTm0atlNahJ2wVpGev3sG+/oPKyYntbmcu0oB3EgKUar
U21htklVZEwLsRS9c4KMYLdRDp0EicS+q53g3NV31HI0948qr6VTpvvxyixjphxl8eacM7boUYa6
bpWiGNdY5lYUWt3uXIq/Q9b6+ypAlLVo0Y0YfVe9k5Eg3Om+YTfIqjqm4iNZ3hX14b+fCZ2ePEqa
iD6TXpktgtrWaaCHlXcuI7W8j0NISMVIA91sabtSyYZdkyu+E9WFubc8cdyEYZXu6iAMj+YgrxWN
r5CIbAndYk9+5l+ma/nyTHmhGORNyQRJryZ0stHD8FesYCHdiNk+1O+h3+pg+g+2ivtEgrPydkaD
Al1Bfvgpzn7J9yhuk3dMwm1Mex/Q2N8DkjIhWfKtIZ00xbGsd+PsqRtDWJvHaZ5mS0vzEhEE7Y1Q
WM6BKImmtahJdeyod5SJ4R9UDsp9AmTusQDUU9Xfs+7PcArHfaKPawdpnvT9nDUo3Qhf+O/VM05t
Cs1A8NIDv7WznoRq3yPcbdx5DxoVsPpJ2qqn5GP8rngH44WiiQfp7kbUVmbg6mk9/4rZThqUTm49
pM8njBsuzHW8b4NA5t32UTU2N3J7iNTnWtuJLr1N5b/xCyy37+p26B0tPJHj2qqyrTxrbwkc8K7T
ClsLGrQV1/cZ8c+WCZAoh9+iA5+Yfea0lTT0ukYzvXPVQZf8MhTvabHtvb2bbVCZrgX0SPao6aQj
3CDqvT/8KkVHl/ZGH9m9ZkvpXt8jP92F9wUExmK+jVtUxffjcKeFj3G8Dd3nLNogkyNEhwZ4DwL2
L8pvCCvdV+tbHR5LgKmo3YfCH1V/8aOM5rqH5m6sfxgWAq4bDzLe12hokCK5q7W1stIVKTordDH4
WfiOyGirJoHqnfWHSt8NAiyR/bfAeyCzGN0F4UdR2OkhiT46VGjgB8yDH+lzmB0QDx79e6/e6dqH
3DvDb907esI3FTK67M4YHNQ30KV40qk3KOU3vI2d9mdP3g4UPVDU7J4NfaeoVCFcEkntGZ6oIn0i
4eXj7oZ73dip40Oan9CpqOEQFI6eCfuhnWTvaenkcK+jjrlHaT3/7hXObe+3cIczIzrcWQRp1J7m
kedgVLUnCrpHpmWnQwgPPsmjtma1TpTB6i0He8B6w0NW76Vo273x6kF6xbvTzY0+PKjVyudc5WM+
F+jL58ze4DGaL15Xud55eAApGBm7KnI6pUNRmDz/e40+CelJ6DRNuVwxveBCLiZi5nibWO7HRBVo
HZqkQeJNU+aIjlJl1ncohpYp7IdxumLzKv39OVxURYmReTvDxnvp7RtvVNSy9PxzLT5SRdqE45RY
M1GwfUahzu4p9UbQutPzcycRNrcmx9EfjtYqZdvVE376EoDH9IVBAcprc/bcTMJcLtA+Am5lap0t
p4H1qDVyvy9aMqHdUKX3lRGbAIS7Z68W65MqoEpawyG4y5Kht3Vfkr+jM2UBHIA3u0evVi6k7HeO
0vNa6HL1DuRTafcCBQIIFpqC2XO1QxAiSCo/ONMFciiD0LGMkjaUQ2Xs82rnN+22Eo4p6ml+9i0U
3uPy3ipRAHvQ4p+3D89VTz2TZk75BoqNVEuAsl0un56ryqAnWXTW97Qn2tKHsRse8FqRupHdo6zB
2S3/iJ60Y3i+bfmTKGDmxU3CRkiVqUnBxT87Jy0vdrmy/PisF4+ptSu9k6EfsujZcM+K/is0HpLK
dsM7hQKxvq3Mykld8Xsuv/V5BmSXBluF/q3kewfZ/RC7GzMP7jAFGTgSN9pv39x7rb/yFpynTj4n
68snzw4YqtQqCvN6dJb1RDn3+KNd2FXV0UdKcZuUYbpR+8xfue6mFZjPE92+E/YJuCFI78sVCuSu
1CgGxwhhPRrDe/fbUO7yR7oyipXL/4raYeI5nHBWUCbRMKB+Yoa/PHWRFHYzxY/i8xCP0GQ+qMOd
VBoPbnNfnItRRUvvRz4cWqp3miOo7tvtDfGZDrocKO9catFA2idq26voSxbUxvVd/1xKDhCssLOj
ge74XRs/pJNGB0mFtZaT6wW9NDnb/fFgCq7UWgDo/XwTyQ2EbJJTFz/GUfuDTtnK9pl29HyA4Ms0
2PCYal4QlyuJOHoPBtoIIFDtIMBtxsoWM6TOOmOt+/CqCM3vT14Qlgy4wKl4z3ZqBlFZLxlheM5S
0FMvXjtuELyzZfkP2Rft37bdgrMqdkD9unvEGa16B1iKC6JB8VM+Rasgg+urCcZJYMuTY5bgLp59
j1HnYSgLMehh4aGDZQ4WlET4pr1MGjYwqR+TJ9N3xsGunpWzpT+X/cHLjwWQc2ONKOWqHD5NjUIK
XqEDlMWYP5xzsU/KLK/Dc6n+zvO3tnyphGcl0TZoEHooN7r1sQnPWu9ATxCqd1C62QSCciOD1tne
3vJL248TLUJsCvaCpvPLDRFlRd9JYheeG0UhcCEDvS+VsHYkdAEPoVHEDtf52ktjySiwZRA6rAWu
fxY9a1HlS4kfROfYN82DSkfssWt+SHV7ElEs5zFG0fz2MBdyFdQG6YgjPwusBf6iy3EOhRtU7sCs
juovdTgOhgRBDs8XtbKT156wuQq2UrM113h6lg7cxJVAqwe1g0kE+TIn2TV5yHM5PBt6S5tD/BBF
iecYNYRNt0e4NKfwjBF8EIry57T9v3hO3VMsbvQiOpu5ZjwaaS9swliSyYEYPJqMjCxRiFjbbaPT
7pi7k/8YJQtyaVRpOnEwTD8i/+HbIkC9cI1ufOlGgPXl/43rKg/ociEIiRZGZ58SumRGtBcQ1v9W
0Mp5F9Mfg4J2pl1F93Rl9Cup8sUp5S0+Ac9RN5tDz0ffl0bRqqJzPYR2Gr9RGXF8xduEfc55XKMW
WPQKIEWISDSFusu8lOVmKNOPGSsI+Va3QyEWaqNK9B+82EicOkA21E8kYS8haUq/7MTpPfjobYGl
tUtzTLfRqPW7ptJ/G+GgnJpACE7JKMsrscDiSaIyJJKQpquPx87lmtcAQSjeSGy05NRopEdPIWql
yiP8rsp416j3YrWPVmHs1ykvwGHA32AqIMWHx7q0KmbaoKiDFp2tpHK8oTpYxaswbpL0jZy0Uu6a
SQjIPFUiMsOID61xLS5dHojfyQZlU/BUn0/iL6erFl05H9HfOItZGzwImRnbsRnHzyHtS5EbiE/p
mI17zUR4eci7H7dP2cI+JMsgTXpRdIqTi78cu6Z4Ud7ndXxugmg7DCcFyG6xVXk5rBFvXj8K0Hef
qNVpr6Ea/fnO/TLM1oUuLAri5EzytnIyMPjDGNnxGi3Q0oC+mpn5/8LM4iTsouScjCBjmjuEkn35
NDYI6a74/QUHRUmV1iliEFgQPs/clwFpg46ot5om51IE4jzoSPB40ZDubi/QwoObeftiZrZCnppR
+cuz5Iz2i/vcdA5dWSDLUzs3d4J8qN7k8k5PD7etTj86c74YpW8AbiWi8nm/qejJnhX2dXIWIsL+
vvB+ZmmQ7t2mjTawNgr7ppP7jZpmw/ttw59dPXPL7BO6KCd46LXbr3KPtH4Tn336URs4BAxyNnDi
qM1G1KMCrhCxJvcjVyYNoJ5WjObrlDZ5T5Og6TdCRYNuUmo5EHoka38GUNpHmzzL6mwTDFHyLsal
0jvozZrNNjI4ers+lwIFsjOvrlHfKg2jsH2jRNhFFjz+3odSiEaUZZaUQLRCJWvou6EMNH/Ug42l
lkK287TRa/YuvEU6mg9+HuzCFFFzu8h7Nl5QCUG0keLe/6kogatsmiA2T9RJW5j8IXyD0bqLSCWn
fpN9ZKmOt1E1ACHO7Zm9aqclMpxIc0QeWjhXqqaXRx1SvTSMQ15aQ3hoIPbO902g20l0R7Mf6DYQ
ZMYvk/nYgQnImfOdX9kaPVC7fF//LekOfGfwcf2t9pgI0IbJa6E/rKpNLDzZLz9z9iCUs1bToIGL
z7x0a6F1ULCWvL28d18Ma9Pda9RWaYzgS/xukyJOn68c68V5QkNUo+xEAEna53KeuqIIhzwc4/Mo
/gn+FQ/hveDDfieXaBcDpNrpaNmYNsE3otvNptS+C+5jIiNpvbFo1kDsOomOrrulUAUJfBkdoReA
MythOxi2GL6trOqSv4OEl6tLhYblCu/QkCIVxl6Kz9lwKPRTg+Jj5O/IEClgykPlD/CfbU12t6UT
qo2+D6kduXeBjFIN6ABKWMXRVN6tYaN3tM9/DOE3tOiJCcpCAFGzkhha8irE5jwQeSeaijkL6QS/
DLohtOIzld3W8Ro9d4pkcIHBF3Cl5bmOjniSHcpSGFYWdSFUhhHKhDNT5qq7Kj/EZebCDa8yS7ro
HapeQRZdGcZHLaFr5vaKLN1zlJ4MKobgc+mlv9w+uVF4WjkG+GtFUhHnoAkvtLJ3Ev13YlSsJcyX
0gp0dpEYNSfICzX8S3Ou6QduWDTJudBtvXiGRqkRT+aOoypEp7zfD+X+9vgWL6SvFmfhkkC0FDRt
R3tucspo8d6FjV2Dtanf9GFHDjr4QJJv8FfuwU/awPnFgF4FKUUixIkm7XKgvVZUku+PyXloedtu
c9l2q59ysvcA4sofeFHz2efGD+meddpqQ2s6F+VW2FjhUR7/SsOdu9bZvRC4TQxycCXAg0QMMHOo
YiEJQSMICQkPq72jmQL4QK29ylxCD4po+Scpo9dfFBKatUCArbwgloLlzz5PAnqKo6AZLickMlw/
0mT6Y4UKNcjwuzFQ31EPgnGnKPu0r/ex91Ka1XaV5+Cqo326STAqQ1c69WvPM2mqlIAkabHcgVcr
XioxhemaMnFIj1KCKBwan/pHW9+bfm17yU5DeQO6GLvJt1r/NgIWxUPF1lORPvbBuxlPQgRo2d7e
pgvHUGW7TFkAInttTiYqDLUWSomUnmvgsYJy9KrWrrupf/22naVcFBgaeNmmtBf8HLNloNOvMsdQ
pon4F2zfkXpK/X9TY69lua2awV6FntLVHlJagfrXSji50T1uL462PaKjzSnLt9mamNHCvvz6RZ9f
/CUwFUZVdwn10zPlw0fIpXIH8Ql2Q29L/p+qX2uNWriBpqvShEONVwRn4XIfCmpHPONjzjROLc0A
Yf3sDu+992e9irwQcl+Ymj7ly8iQjsIN+sz1IB2QjoXiTHwQ30W6o/5QxwWpIvROn22LV1n/5/Yy
L26nL4OcrbJSSF0XjwxSVF50CfhHuOupoKxd50spia8jNGdJ1MSM1GxQFJBIT8k4abkOyt5tT1V3
8iA9hurmnw7M0oO7ljZb8iYYJpsEvJaH92f/25epTRsppgUMw2H+0PrbnrBP2ETCDgxfTF35RIPi
2otw+eh8sTm7u8pOF1TdA3alCacJlQT5iLRTD/JOPQpZaRtTSjfalf/KH6JG+G/urPCxcdSE2oBV
rgBflnfxf8Y/u9WmN0eD7B0Tr91L4a4eECr5DgxPKtfSdgs1RXBv1Ds0EKqf5IiXuzhQBD8JOiKE
WPkFOVmvZI4O51Q4QqrwzTTfK3/Pi3yj+UfWuqRtqQlXBrtQnTKJwpA9B1pELWROFmio6C6kYpmc
adoP0cAeuMEf0FvdDkz5ZoDsYzeEjhjtR/Vo7aOH8qksNule3enmMb2X/ozJlqdnfQqDQ7rGPbF0
1IwplzpBAye88uX0dKHXyl0kJmdLqn2HfIi8K5DY2elhDra2XsVb8HOzuGIi62HlVfoZqFZemhtK
SS0g9SFh0A+HMYlTupPLF3Du+9se5KqNmluTf+ghmXb8xLVyaUgZokxt9To96/nG+NnmdiY8J55t
kSl+l37QIy7+qfJ+U6G9mt9FxxJt6XI3Bpv6V98jpuoYoRO72zFxYvXOCw4SEu8f8r36rZCf62Dv
4o3+eskWJ+h3L7c/fdErff302ZK4nRLVjd/g4nWn6zl/3QbmwhiNxXLTnITwiBZdduhQHr5t+Br4
PM3ZtBkMUkaEHDMPEUSD4XoGDt9FafnekmxSck7QOs/ZBhFIO0MkDWkcu/gdQCTqhvbQbmWAcZtf
cQV9SqDCj7+yjIuOEkbTiWeJ+Ieyz+UyigKUe0ORQLAhpl5x9FSdh2jtKsn3tpXE9zqYMLRKMKCO
58pB+tqMifg+KKnwoaYy2oG3Z2jpsNB0oSk8WCkvzrNqA0UOjfgjOze1P+7ECl6wSE1+VbWovbal
2K9EOwtekmIDuUoYufh3jnm3eiNstApJOoOWoKMZSPIuJw52DAGOIqWAcCou47U4ewH6AAKDOrpM
eEFpa/5ulAcpkvIGThM5dnTNLsMt+7DMDso36GHdvTR8U53iodRPinQwUGItuUTMlYleSqFrIDHp
lBbZjbIxi/aVwR9kLW+ys3DQpQe5hMHBLu4LlLQGm1lvHPFYqdvU3MrNboRz8JdxvL3UVy33OBA8
B6p9eG1Iq+eeKk9lZRRJEsEeA+6nhFXhrfALu2aVC1INYAwTHYyqtok8gm04pUaI+iEVaDaFttaK
c3UMAKbC0C1NJPMqTEafr8Qv8ULUkTceQW2/abbjotJKecDZviLY9OyvNGLOw9lPSyoklxObDa0y
Mx9QuGZLb9EYQWzrGAPS69AelIOtfluZ3nlwOdlhR/OgIfUoAb6bHWy1pMPfkuK3flcfi0fFqfb+
DknNbfj4r4oGhL0mtHflVucWZ1tKb5t2bD05fqt3+f1DoNwl0NQd4VcfdzW65+633FkZ4+Scvl52
WOQGgjSRVgaeKvNSpZSb7iAFSfKGJLyt3j2AWj/W2+Ftxc7cTczNzJ4EseEPSd3ECWT5yfnH699V
0te1cUwf8GX3ofPox16OAXdvnGr7/lHZhvZGWxnG0gJdTNcs964Fo1tZ8DawQP0OU7udZ+P2bG9j
3HHZrDjXq1zOfNpmjwzRaMc8r6Zp2xbkX1sk+x59+3VVzH7ayVe7gEIXzA9T6mCOz+JeMMtAmYbl
dFtIY/9Ujt2+l7b+8fv2fpsn/D4H9MXQbP78fgyHLg+St++wvZyAnW2T3doaTYfkajAge0QNf0Tj
l3q5FXRNGYxoyLCxe2J5jvfR/evLWpC4vBO+WJlFQKFZFGDysOKT8rJ30oF39V1wfz7nm78r0dbS
pE0dlASJQFvQlLwcUE8hOpYCL30TfPs7AkLGPvTsw+H2yizuNWBxME5B02qhTHhpRexEaH1KeMJx
c/UrubPTZrsx1yhG5uHJtAG+Wpn5VGiRwq4e8vSNlhj1WB1Fe2UcS5P11cDMhYYd3UPlWKds5f61
Za7KTeB4K3ts4Qa6GMVsi2WlpRSq0lAPtt1/lCfIxuBB2m+qFQDVVWZ1PluzTTY0sSAbFWuS2DCO
3Rf28Lvb3RHKCMffK8s//dT81Hydt5mHzuJ+QJaySN+KvyHP7T/W6WhBT7ONXoeDfJJPnvN+2+La
Tph5bLXwmybn9fN2conbbfTC0/1tC6tbetorXy4FqxfbNmvLafq42HZyCA9QsBOclUfJUuhzsR1m
blog/gXMVKVv3+PjpBkqbIV/lM3rmpmlO+7LEn3y4H0ZTkp/VidInB3xr00/2bihy3+wV7b22mDU
2Qk1St1rS5+NgKgFXLXJnbApnOQecgVbev4vF+gzgOXdBI0x6VJaZy8XiJSxIDWimJ07Me8coRjg
jEHx4pBr7mADVx5so1W8Lcittw55lv3YrkIilzIfU5JSJJA3YG1TZpuklYrQ5YnDN7iu+JENrfBb
bpWgtQOy6S+Urdg2CqIvlk2OpHuzui6AGSyj//axqQrD3ydWlYubtIXArKzSrrKFPvZQz640L7pX
szKIUAhXpI9BE7QPo0/pGNcTN6Zk3ed5tkmMTLpXBmkw4HR1BcgF0qql89oQ1LPSprm5vT3pS3WT
6QamojlRt/Fsu5z0OO7V0rXy/JxBa6pvYcMlzHAymjzydCMUP+UfomULdzJ6Ks9dMbV7bPSf3fdi
BxeTCbI81GwdRrbbX7WUA6O/jO+hEkiqR50twwTlLxsomc6Wmu+NrUQ5cic96sa+9zf1nXfsHAr/
dtxvxzWJt7kjQj1GBAc1dbfBkAnc+XI+mjpPCsVy3Tep+JF2cELVx8h/9tfImKa9/NXBzs3MHKzn
5R50YVChAwEvGpoW15qtp3W7ZWC2rr6baSbVX/etgYnZix8rQMSwDMDPclKSNSXI+XUxH81suUw5
Mo0owpjh7tT8rwRLnaavvLCn37gaELBhUgfImFDSvFwYscATKWUjvNEBAQ3CsVAJsYVHo/hZ6x+d
tpICXRzRJ4USYGy80Wx9XLlUR4HT/2ZpaA5X+8R4V5D1u73Nl9aIr51kTqeWuzlOWanUTAtyFyMp
JQPwhK2KXldvoErwK4ad9La1pZ391dpsR+hFZxpVjzWkbYC13IWVgkwhDFxrWaClvQ39/icvE6iD
uapAqRRKPKoYii360wlTNdKTt8eysDwTgTfpPx1yVF6sl5shj6u6kYPEO8d6+VEG5X0BfN72g2R7
287CCvHkB3/JcHj3z0FchqDA7FMX3jkIrIM+ojWoifdFLzlJWUNluNZeu7DHL8zNz5ERdmE70sqa
Vtmd7ElPrhZ9t9LgpwJ7RJG0OyjNVzb64gjJD4ITNkDezSWzwunNLyeed46oqMjboNE2unmI6hOY
spUNuHDXAFSDx5vm0ulpOU/Xym1U1b1K62JzV8AE6Xl2igyMaffH8Kl+Th3N3VSuXaMcZ3v0sbk2
bRZoiv7bIRuS/XDX2rfncTte6+JzZvFG75Va1FYWnZTjvvjW3ovS6V+E3lTtAdmC2/vok+9y5r1I
htHZQcs0pLPzikro+lorBrF/7sJjW58k4xyd/HZHl2ko2oF7IEsYjHbTxE7sI4alntrgSRK/J9ZR
rk/dVgSPJdwZ6dbQBKdP7yPXWHGvy4vzny+cb4RUMfJR9SM48WEEke36o6Ixq7KhgwnJZmjH7G7w
4ewsj7ITvwz6Q/EGKrr/t/4mpJuB3kZ/LRxcOgxfpmwOXSHTGQRdxZRp5kPt/pAESHCtg+LCVFBb
Zy3bZbD6KGR4xdIpganljuIY1p/SfDBbz44Rtby9hovfA74EhBAM3TBTXPqcIZWtpPYz/2yUBzot
h2oXO+nwDyUYqLRum1pIabM1eUUg5cG5ZMdc2mqkGkqmgbEX6k5JNnLiqK/low9OzNp2j0jpOob/
BOLYCPfjNqvtGLWNt5VvkLFxtWU1fSK8n1AS8uy+aAa9TKysYf7r/ajTECwqd6GHIMOmkFuU2MMj
5ei9DO9oLFYbzT2s2F/y8ZNazHRM6Rac229H3+uLdECtQkjgvXqPxm3i+oAVXmSIznTVJoUdKLYm
/wD26QmOaNDz//6//IiZRx5zS/T7ZPTPjfFKC7hlHqTw3uxthCGGF2TAkD52pCxwVCqiR5l4Uad5
a+UblhYC9Dd8QQQ+MJNM///LS6/0ykZO4io4C+0rYkrBi1FukV2QvTvDekyie++3cKes4RyXdjuw
QQ19MLL3IH0vjVp5VEP+Sj9akO/9GkHRUyr/MJSTDyXT2iQv2WKVTYmCM8BecTbJVpkUpRIJwTlr
vK2m/vIMaJ+3OVhJy9o1+jOIoaDaCtnfuvhT3CehgzDCRkeDptzHaDjdnu6FMEkWSYBDKEddkeaL
y4FTGiuKwKNtxqr3enyQxJfO3YdrhKAL1y6TSjjL6YYPdP7O7JVQUeJBCc9tfScom1pxwNf7z+b4
+/ZoFu64idcWZiLYqwGjz5yWrAItqzUhPkdN7vSwCRE1q80xeCiVQyCD7FXDldBsYf4UGp7QKYUA
ixTyLHNYpLiUWgXFqYIqrT7oCErHuzD99/a4prt55pxgigDgRnzJYlkz5+Tnauq1TZic6XneqmNv
Z97P2xYWxjF11U90aKwUSdDLfdDJjSF1FT0xUs9xH49BENtd8bKWPFwYyMTigoej81TF2KWZMnXj
fMgYSNkm74ZYmzupLNdAp1e5L07XhZXpK764kKZUS3/M0esQN5Hxqo1/q/ElpPPYe5MqLvzjevPU
dExmC3RhcbbxWvg6fbWeUCzWU9veKfduEG/C5HssPQzZd2XcgzSzq5Wk2MJu565S2e2krWGDmXvK
LLDalDa3CXnY1GDNom9D/6OkPEN3a+6/rIV1V3tk0mmj2E9vMmxENFVeTmtryHGR6Vl6DoYQ1rWY
NlpvD9A42MSRvHKurjzGzNbML6lmmfTSpHciVYYTthaUCrukaveB2zuN+Ov25r/alRjj6p1eWLx9
cc2XA8tSY6iMAERHiy6j1/5sy+r3bQtXS0W1nCo1gkcTXBf2pEsLvi5EculK9FZvvYRGOuBr1hYV
SOmH9hYEu9vGrtKYFtYmZTb6xiYk7pyiVauiSM68pjyn1oOm79vvgkw2M0xeCvfOqkDQwMS+YvLq
UpuZnPbOlyMXGrkW1UpXnpXsQRKcMQGJ8gEwOdmFv0Anq+1ThhBdIgOcAi5hS0K0QTdN2mjt9n/5
JbPFFF01rwKPL8m29JRDS5HHOxGGnyeDMJlCovoGK2DmGIhBxq+18C3+M65dCtcOiNkA2wR0EFwb
yY7ZctddBDYEzfCz5H1D5DemQcmQ7kao7LtD2L2M27Vq6cJxmRoF6WbE04A6nflVUWyVEFGP6pw3
30N6yhy9fU1y21QPt2d3YZmhzZzyUmgokjqe2/GbxJSyBBLk8NuoHOBmKh/YTjCe9GtvyMl7XbjU
Selo6tAUYWiaOhIvd9RYDJbmdnp9Ro3ST3bCLim26X1wMvq/xkN6gCt/P1qnqD5q4wFGtq5zEsFR
H82/8fcyWtlUCw4C2XcGPQGwJqHky2+RqlxvhXxozqUO37cLC/UmydU1K58ZgfmQqQZMFzzZeFD0
l2bKLlFcCFAxM5a2dBBk2ECOwd5q7SrZhlAuHfzWNgzbG7dqB9eJo9CUBGiy/dfsPnz6Q9VTA7+W
/+P2ol8zRU0eC2rWificP+fei7gkbIxE7mFrsPVvrrAd9m25VX5FjnGIgRp7e3qChnzTFffImHTZ
VlKeYlgcxIOROl10iopjs0fqLa9+owQobCHYCrOtO/6O5HFz+1sXjh6KkDhasjtsHciYL+dwBOch
S40LoVHxW6rBn9u1eh81KiQxP6IwnzLcsbd2/K5vxkujM5+TKFYNN7TVn+v+cdA8R49p6rQOCQDw
28Ob4ojLHYKhie+Gy4R9MmfgkeJazlw5Hs6SvGnLD1qH7Ayy+9tGrnf71FiCISgleBDPMaekRXKj
rPLhHIxbtzK2sWStnKdrN3JpYbZIZeVmug9H7LkC5NNr8FApJejmvScZjgYDmT6sgWSWVkiBLR3v
KAI1niu0qAKOWk+E/owopN1pL+H4D9TxARy/t+du0Q5FFRw/afurJHfojmOYmN5wzonSp6DMhCYd
dRjHrf/etrS0SiQK6D2B65b08yxi1+psECawx9ntcPhWsouyNe6ipd32HxNX4IuqY9biJBnoBf/h
yqdapKfn++1RLM7X/4wCSNvlcTW6osobNRzORtTCwgfdM40Z0YeXrz1018YyXTdfApS20TyL8zic
GxXxjSRlW6eIGhbRGofPmqHZvZW7St4OFoaYWRTVNEDButzZLTHz7albMqSahKuAAcG76tPUfhlR
Y8pqRgfvgBJA40gxKXPvEWa+/x8j1AcnGhWKptNHfDEC4afuhT1boIrIxqB96L3n0lo2dmkrE3r/
j5HZSAYZrOfnPmt6zzFh6jKjlY6V5bn6j4WZwzG6kN1tMox6OpbWH+0ce7v/fqZ41XJ5/18ajdlO
ltq+aJBZZTkAoFeptnML81hYa7WgK1wM1J9UFAgTqNrTyTW/4HxLSXWtbsezYpf+Xv83iE7VP+Jz
0dKLvS/Ug/Wc/bw9siVvTV1QnKC2uLTPHuEve0CUyrBWsmo8IwFiD+lWJasSNt+IN/6JwpWw7/qh
JNGCQV4Mn8Y1Nye9SIciLapOHs8mzblN/NpIuZOjtPZdCF8sJb9LirVK6xWabZpQAmeEkehZu0aN
e43Vp1bhjue22Qy6nbZb6hSGilb8X2ljJc/BswTAPvnuyofb8zptuvll/tXwzCVlhgvIN8Ww7L10
gmdrf/JsH/cvw7fbdhbn9MsAZx6pjNtClPPJjvUc3EkyxP0/xOyHr+zLOzqxbxtbDMC+jmoWK3dy
GoVma47nMdpZ8a7oRbuPMidRPgK6qMX7poHrVDvetro4RBpXoEgAHE0O/9JNZVXWqNZgjeeUhq2n
obA7tmhqo99lvdfyWrb42l8hHAnfPYEmmwd+hktrRdOkTUM7/lkc5bOg5RtNWTsH13tjMgETOL0M
HPe5EoKrSYYbiWF3VmhKR31qh3DXKajhxInGXdbK29vzt2Zu5h9rq68yS8acnuzrau9Sxk5K6K6P
QrTmwJYn739GNn8bj5Fa6VGNqXwSyHkqjP+2xMuh+TJz83r8MJha0gr8vk/R2kUoKT9LdAK4iJYU
K7fKguu4tDW7uMxG7Iwyiztux8quE5GIz7E8J4EhPabpxoA9J9770lOpPcfpKcnXkCiLywYsViFw
mhSKJ8/9xTOnjZ8UicJYtYG2uU1u/kiCHIXNPYxbtzfI4qr9x9Kn6ucXS3Lsy72qJh0slvJjE4ln
QVLWHjfXowF/i3Yo2nvUwAhtLkczFnLVwh5HiCbGyErCzQYl/kZ0YTsHi5uKRuzcHtSCrzLJlJH7
A4QHL9s8hHKjLEuFRhvg974bum1u6GBtHivE0gya0Yz6F7BkO0XF8LbdaSCXjh+zyIeC5ADtJc2R
MHoNoUau+SM0j6/pqSjOqLZEnb+yZEvTiZciV6uiQ8PFdjmdcoFkV6KkI2Iq3qa2nlxl2GbhSVCQ
2VTN/e0hXTtgWp5lEJqQ1UABdFV5cauybGIcsBcf9PccAY4AvphO/ltRriyL0XZhSrltciHNeWlz
tl/gcrRaL+Gmke57qmc5qsWbQKAHr1RQjHf0j8J4WTE5Je5mK0fLFX0CEyhrIuW6nFOpQw5JiaX2
bHxooOXsCiFyJF6th/bsJkeOxW17C0v4xZwxR7+r8ajVcYW5iQF9N6ROUX4vnuo13YuFxbswMwtd
mzIRCg/A8Fm9Cx2KCQBQpQT6oGfP37trUL2lQweFE1SVUJBSz/p0ql9cidXWemhmdXcGiRQ/q1r0
YHb/h7Praq5UR7d/6FJFkAS8Ajs5Jxz6hbK7bTICBEjw6++ibzg2pkydmakJNedMayOE9Gl9K0C/
nkQj3fVNq51kVhoegYpSZn10sCK4i/88rez7dQDN3lndDSbaShuqTJlRD5GLB9YPdfvSv2nGG1Lr
6vRch/lREyC9LjVOiXrRMRnwO68vm+q2hpasOij3sogey/G6gyk6he7sPXc7WFeeOcpXcJ6O7gj+
37C/goeMjtdGb8dfaF8ztU+moIQZBCLTnENRHfrak/fTmYWuZPcng3LtrNL9pntKit+M/q7kHeuR
J3yiQvhlBJuEnbJP6VkDo2A76XxwgTfziL5r6ug8LcjHcOCdgmiXeTl+ejOD6lHItKhrSH0+3QvD
1/Y9uc6R2VvCz/qsVxA57iwHYt2bqgrMJ7WF0ny/aXz9AYvzDBUPAjmqVIa5DNBQLT/G5AM3jXI4
9GzjorHyaYFuApeg2VmPfTMsK1nNwLkuVFhNDC8FJOZ+V1eoGpsSXePnnxfc99MT2d822kswxEQD
aEmsQ3nnFFw2KrQ7JBsPOKQ9wlS0kSf1V9+62J0sY/ZP1OHBMqtZvr4/6vLEjBzgtHbBPUi590UU
uCoJQCmqB6+1w8lCLqAGq+WdLIMUNpKj9Atp+2S8Z+2ZgNpatNqxTgDg7n+egbW1hV4UsiLmcxbC
zfmT/LS2Mic2xnyyVZih+6P2bXlBaO3dNsm7CRYEamgQroGUiSAC5745xJuR1/jzl3ODYh22jwAa
GADUr+OPfLaNH3XcEGA3TFEMqsdqepjK4+iebGfjTfyFRb6PBkcDnO/oXizVqXaiNY60jSnsmkvw
GSmsEwHMey6sKkYLCtQdDFLd/IiYRvMhaa6SjXJ+5TuCpRlqwjnmFyz3xXdkt9ImjVK48WVH0ziL
mWc6FzYZPG76Cd+oM1aqYPjafhptcSgWec7yuhuBD9j75jIxPCf+MM7j8wQ1VBFdxPR6Go5w7Bj1
jcdcqaMA80MND6gLXdUlLcJtkMvktCg6OutieCPuR6se3C0PxbW5nFOhsCvi1Adr9OvCsasBrr3c
HMOivgVr0m0CN/dMxFP5Jo6on7+SlX0CSB7+CaEeEPIlG4dEgk+DiX1i5O8iuxLO3X/y52N3h0su
WANLIjGO3UYvVafC1NbFeR5T54o6xf3Pg6y9lb9HyP8OsijLOul2llG3GCQyXzRtsG86zj9EbMo9
WhfVhiB65ShHq9vELRzLHNSERZXLKssZmn5Q4cDoUeqPuvumI2vt50dafS+fBllsHvEIrL1vhAqT
LLlvHHSwrY0dY3XSPo2wmDS90xQoD3gzMX/vosBWTwaME5Nyq/L5vgvO2NrMkMKUgSfwdTErkRdk
sJQK6zr2ne4ttvZDfS9w3P48YWvb/ZeBFiVlOeWgspujCh1D7MoKDUv42nuIKOZehd5lAtwpT1Fm
ZuaHldkwGo4Ow4BbXkTJvkGCVmySR1eVG7O89i1/fvzFYrEocExXx2KZqFs8wDYz3ydFa570Lkbo
e9Lkt+NA3lrNsf41KOFgOnDLREcNDLhlam8JPUpEYU0Yirq7lWa6a5rbcXqkMGCHN9rWhrxS2/xl
kQKuhx0qPo/FW6401D0NLkaRAHk2DVjrwZS1QhsZTirTH9IFlXFWPCGLbQBRQ32w0p8ssP62SCHz
S16cgmBizTAuMF3gZYtjCBFLLpRNiR42H2X8HBkkKKwdHy4z69Um+0xBZQXZ1eQ+/7z4/mc6FwMD
l0MDE7bv89k0f8+fio0+F6TLaxwMbiSny7HB4b+Lh+IXHyd6Y4qmfIrgnPUG+2bghCAlIze6Syfj
XPVm/Lsw8gLFN9AW5PhOkvqyLNv0UGac3eQMLcrjLFKLg4lr1ZUVjbMDZ4J37yNQgSav8Avp4Kw/
8vhGDDl1b6yUdeylwyu5aphSFuJgXeMVjkPdK3NK/gvqn/ZPb8XuZZzEUVhJt0c4gesiWEUvLWSR
whJZfNgsFvhkVW5UQWVGCBqmpdbOnFHdAY9I09BnTAcFcomBfRn0ryZlcFZzqo8EdNcsiK22Fsje
i2EMU2RkxPIzrD8NK01QdbQR5EiWmwLRQg6MpuzIEQ+0Le0uyHSSwq0z6dxDZJhTtpuNHq8NtG9P
aujdy5wlk+XVCJPS/czk9GK0Ww3JSLIHdT0b8Z9eOYpMeCSpbMTjAbH6U/WOPnm8GAhYHK2Ny48L
MYsFjq9bpHiW2hl9vVY2iiVNOOB9i0y77uN+RIyuKN9bqtCIaDoufqUELGEq9eGjsMAYQbCLm8J3
zhQtwF864w5NmnAYOml9jtnD3UWD17dgl2lmV6/UwDkY5M6gX7NEiyxPY2lXQpogunKPOwNrA9du
x9jTrT5xPNgwwZgIDBF0CViLBi/SRc12RAxOx7rzEUe65icC9jQ7KYfxKupzr8atWgd5XtPuzahE
n2Yq6z8Ja2gXwLEhvSY8i28MZyovc0kaxLJQZ58oGiFU3npSkxOdoZSeXZgG1hseb9AOQXs0Tj9q
53IqaNcHrswcuE5SiHQQcMg90L6QyDS4mY1JdaPU03lqnSrTiFFal0n9IgvdhHkVb/gr/qslfVo0
IxoePHMAtuWZIXd2nbKXtOwHXIZ7Z2r8hNLE9luw+OE2Que/HdLODFWlS6CYSFKYr8i272xPTbY2
eIxr8ClWXQbk3R1BxUQYxdAi7EG2Z12ugZZVcngII31D4u9gUn8bgNq2Xqo0/Sh7/gvKZdBHMkdB
LThOReBIOua+5MmNVibk4Biy+LBi3BF4XzmWb7SOSnfoXUXaXrNYdDekemV4Mk6gYYJbv/XASvy2
eoDHdjf24oLHrnE/1QSOOQ63q9/UKlkTZBmFwCIbU9f2BS1wu80m2B57dgaBBNgsbQlHFz1J4bkj
kFUXtxFeA72qRoFkn7Jpen1vj3pMPK2q+x3gMtyjcmkVfi0EAWNSJukbojEQaKwSloG+FPXkFNd5
3ntcIEoPaZhtHUStZeQ+b+xCerO2huyKdgqUZjfE68fW0jyzMxuQ2zJtOuJhR3IjnLIMhzrW4Zal
Z8TywXO+N9K+PvDMaEx8jLQ9VbGjlX7clrMV5wiCRTFKvALdPkL7wIknsrF4j1ObPGVlYuxqRqsR
elwVDT6TcQ3rO31UnVcLK6nghius0VOwcLKDXmtBTDIqA8FsZBijgx5HkTqrEypdn/WR896ApPhY
Igr4IzPaVPeqRuNomqAJQDzEfjfxDry2JNvpTEAaPGDTgxcvmcbIb4zWemxhOTwGVBWc+LMd0wkN
SEmDPDWy9zRr4zzAra+9LivNjfDKBgVzBVGO7+mg6c9wQHee61RLLmo14MTLbCDZHnRgcQ/WSRX/
1rmC1spAfwUvqk7GKwR1TNLXIj3+yGomRVAzV72kY40zkmcjGnXA4wv9Io57G9TXahhxrmlseHdV
Lz/yWI9vkPE73ODrg29fnHPIODJWOcw3TUkQiyX67K41FZyxxkjWhp+2lS09bRrSzOucjDa4po3w
nmtHIeCWaoCZ5Ss97m9pKmO5V00zGOcsShisPIeOeKpSoDnVuYorz9K67Ibog019BOw4M4rH+BGa
axcu9iby4++kSwFQ5czmBxh8NywgjTWOSLCDbtHPZD/W0KRxxEy4QxK3u1SQXpxqmfPRRx/PgTiZ
RdF9hVaqwMGRWMnOYgL78dQq7Dad1XUd3Jcq98FQUuie7Brcm4RBe+i9gD1U0EVUgUociRNMaNNF
G6F1bWJD6HHsUPqqpvlPFkXea36HV5/szNrlLyMzOA7UGiOlba39HiOzr/3ercrzVEc+nS7qJtT0
AuqkMa+oeajt0fSdUdMCBH7jFK+UlIYXd6TBziB7gB913qt7YuBrAlESjHEPLtjlvnVi+y6ZZNLi
HquZ77GjpzTgo57eVgrgTgAwxxm9bNDS104601WCGNy0RcfpnAMehtG10OElLZmTKF9XifwdUQfR
eTBZtwePCHQXTkTLUQiLPIaDfESVgDOQExn2BajJ0j0AhwMvKRETO7STmxh+T+DO3Mo8rfy0l+Qa
QvpJR/meD7pncPjOH3OtSi9w30uMPVKn+/7ANFdW9xyFD0yisPlzsPRsdVbZDU5JhMcVGkiwrMY3
bEnYskfdWLzULE+7oOu5DKZKNPCbnzKe7GTUO8jKUVN6nfZt9m7UMGXxqzKDl+ykG8OfvMnzGzfh
HWIGCy17hIoJwR1dyuH6NvUEZQvmHJk/iCA2w852oj+lqA0RaHlVHWWSCSQaqqI8x3mV/lI2zF5w
Dg5PieyoeaYZETU9qrXReQy+k+mlRGmQSTIrYUgxpPFD2UyZG0ys0vEctkyR0mGmOFVxo0cY3mBY
d6CXuBrKkAJr27ak9UpQIV473UgedY3wRxdbIViVSQHKbAuvyoupmJQ8SyiyBk/SGrCl40pldzu9
bcxHo2CGdmx6wRlAtrLu/bh33LA0J/Lo0KYqzireDJdgBfMXKPposQeJx6mwo46dDJgCTd+IJLwy
pqiE4eSoJU9wVU6H3RAV8B6PpqwivuxTcsESnAieLSfrhH5zmwZln1r3xkSGDh/aGP8ax9jsfZVo
cY31XUfnpmaAYo1tLbnjMI2A334Xga1R9oWChg+WaaXnQj8C2uhYFGdxSRmHBFMzAGbAjuJRq0pI
MzU7MULN7RrwuKPafDczQBbX+EDBfS2mbBDeGNXFb2F0HIIDOKE2ZDRuS7ez76s0zQ4aM9s3B/9e
eXQi7RWqTfrmNChbPGFU/J24E7sDRxsZM8o2EbYUpyp6G2Ap2yB3yYliREdwkDEMrUtekUmDeEOY
LGewi6i7JsWJHYNXp5XSQTiNwePLKEowYVWl7UBSnZ76rhzmijQmPWDEnP8uM9JuITV/Oa/frhgz
y9Sdr1jo4n29YhRNioivDqQKoFtYd8i8P4PjcXFfXAzH6VlrDuLRObHAOC+RPXkpLjNyUCqw0U+I
D45AGeQ59e4x2ZfUy2774883oJV7Lvgss608vPEQWLEA8mOu0CxNBz2MGtb6cmgArxo5g5dmgvJB
RbAFnHoocZXWbCAl37WcICsgJQMtwDnqClPzdV7cqckraUgdUIln3k7OnRKm9zq+2WdtfnCNfQob
+A91kLUPLLq7Sh+SdOPauYIIAeEAQX3uL6HoWzw8MZs2z1HYh/j0sJMNqNrMBpy1Ohq2uH5/gfvl
KoDN9awnR8NE1+ff8umiWdiaUKaBiYZylT8VL/BDe8zc2+S68RowDM859+YaIdt1zi6BydwGO2+e
zOXwDgPoNQeu4VkXcA5rGseRERlDjRsnLs6NUt//vJK2Rlgscx2HeFk46JDXhbpyUEr0GjCFn8dY
wb5AaPvnKRaojKgxt7K1R/CgELOBXVY/OXWzF1Hz8B8MBKyYQVgAktAS/aJtQsmE4LPQSOY2hNt9
8GlPyOnnUdbWH1RZAHCh1ZvZbF/XRJPbZdZmGiit9W1CLzV2jlLn5yHWZuzzEMtlh+TxBhTWEf1L
3HbtEY3C0Wt7sO+tjZHWurUU9rzzbReW2GyJ4cgyjUsygatgjpcNCpikvtWdIAZ1VuJGSsVr2iM8
edNRcwXCwrDo7+NqAA7UX3zx04dFpiGHLRyfwrRLwVpwz4csxLpAoCJqLFztkWD4a3AemvwNpBHA
E+mHgrW7G72nZYMYho9/Pd8gUiAvDH3ROX5+8Uor14g0SBf1sAJis7c055E66R4FRwZ8ZCz//TcH
kjp8XwAJzbaUC/jOamdIewDfcsRdIKi6NEYV7r78/EjfTYfwzSE9AjKeWUqAK8vXZWp1vZPpCZiW
hQY+NExy+vrK6IGGdWjH0Qc6gdHUea7Dul0Rt37jtgCunIBtM1pXVjNEPib2LyimvrtFIB8lznOA
IGF5xR7jxjf2/ZndnvN9Np0iL7nKPE367gVKIUAxP8/C3+NosYPOVNrZStfCp7rkttpFUTAkhujh
EL8q854XTyluVOjok+m1TGEFIG8SkZ8lObnv0uGUadGhmdVczz2FKKfznfTYREHZvTYJD2j8QafJ
07doZvM2vvyRONFwlhmODV3zYkGMMf4nUaHBpsRZf4dStbSfdG2vrNtUBPjwt8K8VjjGUBtjUijV
5wJn2T+suDMMg8EAICtvtDNfxe4uSqPdmF/pGnx7kkv01c/0h9LcmaATbbyTeb9fPi6wW1AQZnjD
XcqNprGalIPaO1QNnes4RFUgUIiDFR6otz6fPGc2CkMu0/A7jg91faUZ15qFyjqI2UGSQ5vucJkk
yvXjTWh99be5SL+epbBwiVicuGhsDWZs13oY2+R31qc7U5xwM9tpxQfsW5jcIyq+T/cQU3vVv3Zg
xYaIqCr0beZ+J4COxTqweaUywJx6KJXmqf4Z4F6vIwnMywuQM3B/BWSEuOQ9x11Wqx+L7ObnN7NW
7iDdA0pZNDJATl2ui76YSgfJXKgrs/uePdf1LTv0j07sJwl0leTeUrAiFjPgeRAJtJe4TF5bAEx+
/hnzzrRcH3P/0oYX0nyKL6YBs1SztGA6opk9S79pHls3SE8iCQisUcYNnsja5oTE89mtYZZA/DWS
+XQQjU0DwG6IjdAVB8UeMwjzsF0OWy2L1Uf6Z5TFI9mOmIgsMMocvJki9NAC2LelF187y2Eh8M8o
i2MsHxphEk3D+oHhnu2+dMNjmZ0nya1DL+EuN4CAseUVa67tXbNR9+yqiilcWj/0OhkZbXChxJty
YA6pe4O4ptZFU+zq6SbWd6o+OpUTFO1eb55hOR4MrApIdIvQpLwbdpVz4xZbTNO/5orfltA/v2rZ
1O/yBiCLzs0QKDIbkadpJrfI9BvNfawz4O3aYFboHcBS7tWQbXmvwTqBePEQV4CJUcoqj7gDtkIS
wyprz2IJM1+kWxRIZ0uV2lV97l4gykJgy8wMFChR16Nsbltr+C1GasJFCCQZr48nnu5KqeV/VFn0
vxI0EKWn2gn7HuuQo4eNHrRQvbHdc9PN7ZDGpjGLC4GeVvGYZ4jTk0Z1MOggO79GcQuYR3Nby6/q
kl7rA06oXWkV5JEblUOCEYo1JLLRtOOHepyS/QAE8FfWY36LVo9fWDpO4/6/EMxl6PmUYjVmhO2B
rpQcuC+hw8aHvFLkQVb7/2tjaWAwim6qxxqrHoLMzLqwk93gHixQ8EqxUZOvXIhBqYB2F3nUoBwu
CzgYEIqyBnAVwn1Ev2XVTq9CjnrGG8eNFvNK9Q8mNgYDx1GHGHtRVhWqr6gAezR0ikNUvFF2rvON
LWl12v6aWMJPAJXT4gzSpy6PzYHOQwQdzpnkBolxw/CGPtp/sNF+Gmhx+ev4JOHPh4E4YoQKDzf6
LL5AMJ1+Q9Up3dJwrFYdIAWAYoMeIgHVBpvkp602gghBDGZrhqLdF53PCzRHbjRxVl+k/G7SlV90
SB08ii2/kLXF8XncxW0KLbw46bDPhynQe2/POvQgsxeOJAGDbZT2a6vj81DzafPpEVmfUnt08Yg5
yFhZdbToc/H+80vbnMYF/lFLNUCDjDGQB3rSYnSxp8cICsT2dcKTQSSoyH1/DwtiT6Vs4ztbPWI+
P+A8158ekOPqK6seg0/XOixsXSTvGb8tUAxd7vPr9qzevCmuTyl2RhBacElbGmcRQZrSLIQZlok/
zUVx4NhBTI5tfa0eij2tTqqLdw5ixuQZNrNNpsu8KpdHCTxldTijoEgA1eHrE5sCzU5o9XCD6Py2
u69qfwyUT3cWPzOyg84uBDkpErg3brqB/qzVQfg6gf2A4c/AUPs6shrbIo+lYYRAH2U+HCOXB8oU
OznkQQvEM+1uIDPwf15eq4PCDg7pkXCMAqfl66AaESP6WpERpsjX5Afy2sRPuXNq42uKO8IWa3ON
SMmADf3fcEu1UKPaHLycebjxl9TeNfsk4z9MnACnH9rMN5HLre9a+Jy/oP+Czs7PD7t2PcS8otIE
aXe+iiyeVqUCf2lMzXA85JNvwuPA9Zrp2ap2BsB1kaP03LWXVX5EykyzuycFAuxgblof6QkuKCr+
QCgrGC4vP/+sNcblDDaC74bLMYCmxVfWj+UAdN0A7ifIXsIwjmjoFohQ9kfVXmbxpdKCpHWQ9Sv3
vLk22q20jpVF/+UHLOZFgDtioBcIZTgKiqlJofTbGmLrIZc1WtWOZj/l1ogwV+AfA3phYK4gVUZh
kza08y6Kz4cGFKKo84RUe+KWp0ZsYMmrzwnXMpDE0eABlv51tUNXI1Sv9DEcreGXgg2llmUbL3Pl
guHgqg2nxfkr/qZBcvjE5dDiMbsyLX236W9E6RynDPWi3msb58/WYIuzYexaMB1cAMY9LKnYld2/
yuq5YBs10NqswVGOQC82G4tb5tdZy5RORxg6AmdlZ3l8Z7ItAdXq2sAVEK6RgG2gfluMQIiwrCiZ
xhBd8geeH/mtE8j2ilj3pWEEgOZ60HVGfzN1aIXR5tgMHHvcvgG6LK+eU4x7DsIPgffXNxXtwFLw
ZbEv8hMNhovk0qVX0RbW+zczc3HAwI0XawRmOPCZsxY1g1SIwHC10gh73pbnCeQprVs4vj1NbCfQ
0zijZo/m6qT4ta6h0etGo32eV4w/puiJniiq/kOmT/bVwGFKZk+1PFgTsa8F/uGlfeyeft6dVspT
cOznII35u4HM7evbb2DbnkiOWltMu8l4s4yHUduDn0DHjaNoa6BFeepkpZVEKOvDwQ5/EbAB0uG2
xiOBUvHzE61hpYhLRqzwfH0gQKa+PlLZDm5clK0R1nDhLOxLar2TLPf6NPWJ9vFXpaj5ZGhwd/VE
fWbEu5xMDz//iJU6x52D35DLB80K2O5ffwM1K+oo1AJh9tvgl7bRBszZBP5WbuufB/l7m/9UvrEc
Dt2kNvUQDcsX2r408e9OXhSgJqGRZWXBkPz++anWpnbeWsEQBdKPFtriS05ZQmBjF+mhU6XgSNy7
xgUvd2UOew6vUX3Qaoidf4cwc9T8QoRb3gYr+AReLKgAwBrn/YQuxocJMO7ivDPDqr1lYxyAG9eR
S3fvyGM7eA5sEGt77wagtpTJK70Dx4DSgFwMj24ONd5GRbdSPuPXmOZsi02NuSf29SWDszJYDYWq
vCh83IIGUSMK4kY9NeIIRqO9I2KDPr+yk34dcbGsZGtYsugxYqV1HgO3Kk18cHt8Op1X7T1hmq+D
FZoFzXji02U33G68/+/L+sv4y8ssWGJqKMloor/k8Sd1I+hDlIOpeJdHr9Nrzq5t6dt/OMI+hi21
2fq7hxQJ29VMk15qknoTwaa0cYBN5R3STTt9AE3Q7gv0qG3JyH0emfp9LxCx6Iw6TFh7yxo8WSUU
Pt4styyvE5gsXsvJF3AgmPZxPyTnU5nXNQSoUr2BeDS+cr2c/nA7bv61XTuqYqAn///zF7vSNKYF
gtQBrbVIt9cFO1rTHc+TcxCK/Mwpdj+/qZUXhQYgAX44Q9DW0rbWMLra4VAUhCl9Is3JyR7Kfv/z
EPNa+3rSQbkP667ZeQoYirv4FvvCkVY1DkZYDoiDFoU/NuKkJbAZqx+tIpBF6XNkDf886PdiZc7s
A1oD5TJanEtJr+324FsjIA5+FW0GYULxqoZE2zpB5nexfDQYAaJ7OAe56suKvZKkjKM0MUMm0DEq
zgTYruSyT0xg99Ee+SmZJ0DzdPp9Wj63xaEvb0vIi2j2uzn+/Lxzybr8JagkAJ/PRHBn6YRFm6Is
YrO2QgPkM60+6NKDCVdV78CzjbaEaGsbGlboP6MtCujOsZ0+txsLzfAgfyV+cU3VBfX1B2yfxZZZ
0fpooLxglc7N6mWDpOpQtDmuAvShztUAVyzvT0z3tRsA5pbJ6yQ2OnNr34T7abx5bX06LqWbqa5R
gxlCqaJXvuihU90YYuUGPJtFz47G2KaovVyfGqx5uzyzzDAxHzuNnCxjCjojgxN42Fieo51K3fll
VB8i2hcmcp6OWnSUYmP9riwa+JmBogFSz2zUtKjplJgoOHmVFeblgbt+mt5YZxH35Nu2mnD+yBfr
E28P7U5kENM5x+7rnFLHaOq86i0I6jNPng3WznQus7f0Flwnj9wM7Z0+XQg4eP78Wfy9lCzHnc9d
II/4B3zivo7bOXk/Jl2Nq365q6EKcP2oT4NCL9DizJEp4wRgAOBHXcwUVFlzL7FuDRsszkTuBhjy
FefJdFZAYCn4EQKQqb6AKa6d3EvDJ63PflkJztBAH/4UuCsUh59//cr2Musf4ZthMnTFlieZrZCp
C1oCIMzCY+B57SlUHC3ZOjHXlgEETKCD2NjE0J/9OkcDbWA450xW2NG7zIWL2iHeKXzP1S7Nw5+f
aOXTAovLxWmAGEMgMIuh0qirpj5nVqg7/oCEA3mfyZefh1ibNFhaovabc1uhDf76NC06HKkpTCss
xsbPXcjT+ousPEu2irq1FW3hz7cAF4B8tCxxZTo4TQWdbpg9IAgk8um9C8K1yT3tlJxDoBDv42T/
86PZa9P3eUzr67MJSpLYSB0r5JTDzMfMQUQ9OKQDwZU2zZWLrNywA6f7ARoi613LZl8B3kf55BEt
sS9VPKGLxIHTl7uU9ZMB/L8ZET+QA7v3WJ3rb209x7TA7Amk+6bRBCKPY7C1IY5gMUw3HbTGPFge
J79huGcU+6Gn7b6pUVOmifNc1XRCKdVO/QsQ6v5Utz36a6TkaOMa1geQOEQ9moI9QCBW3Ji8HRq/
gZFT49dqFJUPNRN466PJAgEAIgbjNRlfMm630LfnRXVErY/umZK1dkWj4UqOhntqSZG92lAiuYWc
zpOaxX9MOMzGvsFJc5nTbrous0xF3timyoS+aICtrDWY1J9JxB/j1LQVQOTIN4RAQn0utBrqOnJT
tRn03eBLIDGtStpXfUiBDPSO3ekBesr5W4kZhRkQGHxbDbSVggl4AIRuQAdAYVnulTE3y3qiKQnd
ZxNu3J7VHkx+wYeDGG62CvWVOunLWIvijJI0GpkqSUiGYNBuJ36bPxL0nVpPRzy7b1sHJxCXPQxQ
t9Ce1bUMYwg0j7EbfGMdoP1btrGqCE7ZZ3e87AcAGxsttZWmCTYZWMPCPWxmnNmLU8emKgOzaSKh
kx2jQ4IwuGcO+VODHGll195k3fIefHN+Ibf8UNZ2IQjYZ74XrHNgSfH1Sy3svrSawSRhxt6a8XXk
D6X2Om4ZfK3t3HAm/J9YJ/jvL0apE7PRzdEmof5Luy7kgfUnbgYAVNnNzzvP+kCIJwf2Z2BzXWw8
ttkYCAhMaNgFDttbb3p0rKrdkB/rLVLe2tWVAgH/G9gKqrGzWJGig6SQ63hn2n1duHureHaSOws8
GFXtQMrKVO07zQFrVYPZxVZFtFZrYnQbVndzBxv7+tf3Bm2eMrSUkbCEZRoC2g4gyVWJHeTZgPah
E6gs6LbQkpUvYe73Qr6N7wDk5sWYnMRF3qkak0un+jDNir1KSzN/jKDp/fk9fgfX4JLxaagFEpEj
GTJjoqSh+QGqhpSHPgBFRGkbhcu3XQVGJaASgRyizzDM3+/yUwWdT3ojCxrLsHKKOEh6PFEvk373
88P8RRG+FHfzMHBvgI5stkZZVhM0pVkFFooMY3YVtefafXeyylOa7CHrHLpX2/xTjj7yvy+yPef7
PNm/ua8F2cGvp3BfTAEqZFDewRfosgnH/pSnT+iFF6ZfXCSHNvLEALRZBDiXIDN+4NdQkg0XLtgT
TxBgJQFsMNriWtUH2vgCmSTiWN+z5qY1kAKAbqHmZcfqFbYSt8LdI4plbl7W6OSdpf1Znl2URiDN
oPRz3DAg44ZNpLOTSEniZuflVwoSTaRT0dIr4faS7Drtqd4Dr2Nkl1ySt0xs9ju/VTNfp3LpUQFJ
Ke50jj2EFC36R9gZWR0I7hcGmHj4MfYt1XYi2W05V3zbVuZRZyMzG7AyJLSL/bkcWSM6PZdh2Yl+
30dF4Y1GrnZcnqBonCMS4eeS6MUWPPbtM/g7LrZnGKkAoVymtJbIKoEDCBZOlkG8yy8nsHbyqyo1
ZkQU8jYLPER1YH9S86J+169bJ4AsAZkzG7vq90bk4nfMO8On7ySjfCKqw/OTZt8hY9D1wBPLUNME
3W9OPRvKVmgN0thnN/BoghWZfeS/jfcBtgZIG9/pfwzmEf608Vlh0G9fFciI/zc5i+0IwCFU7NVs
tWg+VnsNxkktXkS0Swl4BtelvWkitPU25r/+aRZEkvbcTuG3CD+q4pj3d9Twk7e4fnB9UJTIqX+W
6UWOwStPsCDXztMtL9Xvkbl4Ecg/mQ8dCH9gff/1J1RmKfqyprB8ZOcpdODoA924iDSC4VL9QqPK
U0daecWpoUEPl34/89w7I31S1n50sGXsVAWlOFBD6VnZwZKXjJw2TZu/VzPzj8S/Zq4onZMavv7I
MUolMSuGH4kc+7NMYcGw24qcWHeI1aFIz3L6S7g31Lr/eUF8R/MxKJr1OKCwJubxvw5soZoRGoON
SYIdIb0T0MhPCvKEJr3JrF+K6WCEnLVIt4UFlZbix7m/2n7jm11uFYvg8CWrjBeWslykuTxEt7iM
++za8rPdxum4NcaiypGZRuMaXsUPQXr3Xl6c/TdpV7YcOY5rf2gUoX15JSXlnl4y7bL9onCVy9r3
1Pr198j3TpeS1iTvdL9UVURH5xFIEABB4GDtcwDYyJ4VYvKbM00PVH9McCXJzh2VabmqnG1AAvLf
xvQsCqPMqCRTtFACSrTRt26119CeuzGqRzUjp+CJV3X5LWBj4Ri19DHj0/OLr5nkGkFSnVbuaGvr
aoeBEBdKE3pbG1lrwcIx1qIrSqEZRYwmNw+70cXcjgZG8zbEtEBzC8hCTHoy26ZEzUASoWMs+WWj
2tGWowQ8AZgciCS1koUe8GmGe/wOs0Y/OQDfKDSZ72cvH35tYki3MulxTN6UXWTr9v4pvuNpM2/n
NcYuFBlo2UwF66Rv0XyoOTo5VnT9ActAyh+3t4SLxVwLKn9U00qBltmY8W097B00DmFCjfoDJenI
0fKyO9PN6YYKsBeepm0EQchgbl5Gj1gH4p8vCdmeTN4Ag28XDnavGJPQKLUvicKkay4Y/UhOi/fU
TrYF5VgFjtZpjFHI0efkKWipP7+oVFqrvxKqbDhbdBsCraLXx6bNFCkbdKxZR9WtZ9Ihte+QuaHg
h3kH7btrfDZ7YZU5vPzlf1hDpLLRzyahiWH6sNl5tdA90g1Dkp0PHVqZ6Hh0UMq1pdy+ov9wsP4A
MYYhKlD/Amab7Ny65ioloyuQeFXb0TFZc87w8lr+QWKMROxXvS8IQXYunco+oLw7JM+3t2vZF/2F
wBZ0YClNtbwAAV1YBO0/P3pnWxzWt0Em2//9GP0BYSyEhHRbF2lhdq636GvRT5xV4snAGAXUvHei
mGPjpVP+CGKJrbLS3Wh1W4blqOCPDExU4AUt7FwWZ+eGis+Rbd49JQ5nmTi7zdZIS6XWVaIHOWCv
rcfOXSucmwYPgDn9ot6HeDUEQDpiXBpGcfyKnm6v0tcL462tZsKAzKpDVCRCn6R6axBJtiWNSEfh
WNsibrEVcVBqbj8+xr9DikYLGbEVR6G/xcf/a0r/bNS0CDMzkKClQ0kvIJqI9rvG0VwTw+jp63jI
6JpbxjiZ5W/SIkNrmmAjQ96Z0TwjzZI0bPPsPOjE92m3f6dOst5+PitwSryREsvOb4bGqCD61BvU
/KbZWf5d+rTaRogaLXvXHwq6/lueb4bFOCRZa7UiaCAZ+DBpv5GIsQZ1AwrNKSeQW4yyZkCMThZF
3Y2ZAKBgE5xo6d7Wx0WNn/06o45maeUeDm12fn4bA/KY/jr9jd8Hp+c0nAKp+q8H3pmyyUNYyFEN
fyo/dytti2GIaw7ConGbITASgNLFQOIccaLd2zYYbZ+ilCAuuC3G9CPf9HgGwpwZQ+3GKC4hRnn0
SXzO8NxwG2DZZ84QGJ9p5oVQJtP1QF09V7ayM4NJitDmVlQuhmwzIMZloougG/AkAzvtpI8/c3rf
2eK+opzzwVkwtpZuGC5prqkQB30sTyDbcDkubdHb/JHiiw16pldFUVaFhJnhZ3OF2Gn19BQ4nC3n
ITCmqxKsUQx8XA+DF7wLwpJcVuKaE23yMBTGFKNbDfuBvRgeXpB0pQH5uK1Wi8d7tkyMlSouhQXe
aWxDTcfdxTl5j5x95gEw1gn5UNFE0x32+b6lne0INgeAt0TM8Q4s4SI1MpYoOI/reLXP3Wp1e40W
DexsjZizrRTN/12ZHlcP//3Hg4oGZcsYBCxiwjhz1tLSu3QCaFcRCCORkdPBJeiJ4IAsbMEchH3d
kvIy68UJZKDtZrJOA0+LlozTFQQTnxYVCDrxR36uHcX9KZFNvOmdCGWJz7e3YsGWgx9ew6y1qQH/
20tFJZsdRj7o+fnFLWlPlCP1jrw4lYNhMtcvq8il8VJMGN4BXbdUVfCEAbdd/f5HsrBPBXB8gqa3
2rQt+sp7uMA9BbZUkfJ8G2dBfedrxj4Exhejw/hA4Ngo2c1bsr798wuG/OrnGRMVq6guwDNgjou3
KycE74slx9B+K/JCQHoFwRipcShABi4AwntrnO75rnAxytcRbemZxh8B4RyXxf0Ht4iGWmN0D7Ge
qY6UJo5G7L9GLFegLT3G7ifH7C4fmBkIc2AG7WIZgQiQ0lFXh3hXUv9J+nwafnAcCE8Yxkn1xYia
lAkHQ9DfpbV+crK3z9sKwJWF0QBZ9fum6YGBIeub3eCMx5HSJ44gS7H7VPT917YwSuAJnQ6i+UmS
fWQbyBi4AU1RfEICzIsWf/DSo1ypGMdlXdA7KExqED53Tk3MTbghCm4M/NDuW6U19NsQdfQMKqhA
0FGycu3l8w5d9J2hTikE7xAfi82wTY/e6uzhSTU8KNt0/9o/D/vcFmzPub15C74BzaF4WcYkpKnE
l/FtZWSWio/BPedhJdNDvTJ/cczDUlLpCmHy37NALE9Tte5AgArhFPcN85CJTvDewXNBC2HAFcx0
EGYwiVT3Sim22Tknh5BE9uPXBPnbi7Wkg3MQNtfTXNTc1NHCCzcXbYqEvpibEeQ/CZ2eOIxN+t9b
ois4xkh4qhFoHmgzcXhdVzzRj9zhIHC2n50PoMZaFSn6OD0CiPSnfl89clZs+kTmXnQlAmMbQA2Y
XMYSIox3KLQzMDUvoBlZP+drmQO14OaukBj7AMZyCfOugLQTf3foUX/lSLJwLbr6fcYeKIKsD/JF
hIJV5KV0ZBT0gcQGifMHhdyG4m0KE9FWsVfpuQGk5vOAHmK7ePY4jZsLXuFKFubU91KdZ1mEM4ms
6EZ1qoS8rz85qsU5kGxzaNmFcodReNk5HEngDo0zKGteqoqHwRx6EenEsTZw6EuQ1BIKcltSrv/h
drDxIEgiW8ksIciuRQb5qeMMP+DIwIaBsM0g2E8gg9ja7kjS3+HhUvJyRDwQxsO0BhJRCjhv8VYm
U1ffv594vbM8BOagtxmKVocKKoUOU8zH0shTaNv/6FyYzAlv1CLz+3pAIkfEs29io6GQ8zi+EMvO
z4XJnHHQ2OmdlEw2JNxatHZlHnsXzxuyUxyL3NDQTgUZXhAry1R0DFrujectJ1riHHC2Uy5Wxovp
ibDr3lNO2nNnEZrb9OP2fiyFSFfLNenEzOf2cVjLnoflEnbi9jC9sOQk790n37Y4PdMc487OlEUz
VK5kKg7JeQMO+tVtOb41NyD+Ap2aNNUponb/WzV9nSlj6Fsy5FgbxK6TNfqNBvdCMtvco3LGw/N7
u0KXJ8nh9uOjvlpfULnS/Ph03sW7LS/ns6wjfz6HNThR4ycaWIWnw3rw1/5WPZnkZNjm33ECMxgm
ulAbsw7Li4LQj75Vo2vRaqSO9nR7bRd92QyEMTxh24EWHVOPz8ad2+6iNc+wLZ7Y2e8zZqcGUbtV
gjf5jBKj3r5oJDzdFoC7G4zVCb3QyAcDy2RfMpJH5B2GLXTX9d8zDTNRGOOjohApxvyGadurjUVe
UL5I8PYDImqXI9KidZghMQFGLTSN3kjYlNK52JKLdlbkLlGeieedcN2v24oaD05FTh8N5SBPi/Ut
HJwhM4EHDuFlaAXIaPfWqmlwud5czuVL7Ko/d+qa96C96JNmaIx9qnozrPUMcu6qvQv6abt6rjgS
8SCYCASNJI0q6dCOlEh2HZEf245oHDvLwWCbgHM5z/3SA8bEOEqF+12HKIezMYvR7Z+lshhjMAZG
VpQeNqbHQqEK9+Pdo9mKIwhH79gOVhUDeLJgEuRFXO2Gr+dy9JTzmtZ5J5blHMIAyD7Veg1lDOna
daOPrHZp8nJ7wTh2jaVMw30+VAQRoqCy9K20X0O348TPvMVizEHSBKWMmQzT5S/AbCqnta07NzLs
/HxbEu5yMdYg6KJyUENsPe7N6VO4+vGeUeOeFx/yxGFOvuJhnChanXAWy2eIckw3EgX5OufqtJQq
nLtyazpLs5AEJZ/ZgBkmgBndztEC2zNtpFGQWA/kA0hRYeY8jgnguCC2BTVuqwI2BqrwjOgHXTA0
9zhSycpNs4mX0mupIhCZYKYMpHpp95LuhPvDeXCKe1R4o8NwqzxTCvZ8LKcUO59CTrnB/e3NQ4f7
NX5vNlaRTT4Q85BAdeHYEn2tjvZtRbxt5jCX7BokEQXPSCUcW1RW9cTftI74eBvh9k5hOsE1gpWN
qG5CIHkeTy/aY+MOnH26bRTA8XP9+02vFJdw8m7Zr5zcwVqHHxw7zVsjxihEKA4R1AtOUVLZLoY9
7AO0s1LORvB2mzEIaOUD72SJZYo2nWM+/5JWxmr8/Q9BGHtg6WYUNi1AdgbBuQE97wPpPjggy7Zt
GnOH8hITM+kYUTCFokvz2pjMNOa2kZfW9rfj5+dttVrclBkII0qVtknoiwAJclI+70AmiF1BAedt
lMVdmaFMXzGzbGqJGa8NyKIQrkevysNeolPdpsFZMZ4s01fMUMzQAqlcbiJeb6j5mm8kR1+HHIzF
Y/hHEjaeGbI0GErw2J4xc0O1xZCXCv42ZePrPjcDYMxV2+vg4POxIRjedz/QhgQPz41jEOEuuC82
lbhq8WJgI2N7vr1FPMEYCxbKF5SLdxAMfGubY8Z7x+VpMxvYjIFX9MKAzdkd5Aol4hImJpFAXj3c
FoOjaWxsU8ShLkgJYCrZjmlPpa36Mux42ZzlZPpslxhblgeWr2OUHu4Ccr7zHxoLdY24A/wIiLBK
bW5kMC3+t6vHDI4xBTIGGoHPBkrx9Zzj/sTYgA19jxyLo9281WOsgWB22fRONcVt1km4a8/gXnP1
wOaYg+Xky0wexh7oZpeOBq43Zxu9efcWUemFSNvLkYfDWzfGIgSdjHyVAJypekCmdyNB3WP2WPEK
q28fHvRvXluesLcCLxuxPzLGbhGQbWe8XMG37qRru4ACx2sITP8z/UsOUeJiZTjGG+bhkdwm1Kl2
9WZ7rM+7aCO45hbt6Ej2FCvQVnO7ShYNrIlqN0RxqLNW2BhkqCtsmoVta54vu3jzBP4ejgYu24kZ
hnot59CFsdB1wNjpq2wvbiUbgwoU+v634h2MBVXA/6hhsieDo7dpU5dihJ5sYtSYMUVOvPrQxcM0
Q2BsBPoWh6LoQ9THxBSTLlCEgYo3i2uKFm+/MxjGNlijORZGBJiX0R739/pds3/IOfe5pbJaRDV/
VosxDH4mjVIyxlOtD4YQkMGp6e+ewrTaIFLgRKL/QQX+gDHWQTaiOAT7+rQ1z8l5dMVnn4SaEyBk
uO0slu0QWqExkgLlEui8vlY2DMY0dUEsctwNRnd4Bs0wuR+p9yI5n7eRpvX5ZsBnQMwm9X3WCMql
RB3Ly1Ro3xPhv6U5+LIPMwRmh+p2HJJIyKZChtbFANh3XIgpZoigedKVMUrktjzLezSDY/aotDKr
jTSsnIjm6jsMaCAFSQHDVYYl0/rVbwimJBB+sKzERq1YhR5c8nOBl5PRTuyaCncqDbGGLb04UYiX
M8zB5uSXFxV+BquzFr1VMKikqvNzBVi0XtBitwnp63QL5w1S+NZaOW3dHIsx7Uqa6HKiQkQU0m37
fb93pb1OU80hw+nvmNc51uQxZzGyKGBq4Iix2WeFjC8YiEwuZFy1SJhyFP7bQBFWKMZXxAlKP+ML
hEKLTE6a58ExXNAtvnTvAcVEamKYVNSc9J7bRyFxNIad0oU6Y8m4WNi6GM051aY+Srb6rjooBsa8
o2P/Jj3r64xyzsO0buwBn68rY0mSSPSzS1lNlWS4qA2ONJ0+FxNmYfdDlwO2ZPLnYNMKzDbRGuPC
7/Imh20E7xocZIIX5AylRH/Hhc2BGKOiDQ0slz5ppt1uxjU6KXI7cHyeUvIWjzEmvdQK/ZBCHoxy
tjFqDwfuMUNve3Ustqd/tnZsGQzuBxGGTwKrtZMP2fHJr85uNt6Ocw9ZdC2zpWNpZ7qu6C56Ahyw
Pf9MncD9fXGyI0gBEQJwROIoPFsIk2EmM8YAfx21+Bg+pqTF9Of9z56UtvwLDqDel+cL/eSgcpSQ
ZeRrOrWNuxQa39o10el0nZseG7ktPUuuE3PMVA38cCYGPzInC4GoJvjNMFUB1m+dKznZilsvtyzL
HwzmQCVGGFZB/YVh4KlFgTtzCoTXPDOxFBKaMljHwaJsgpOI8SqCqQqXxOinNUMT1nRuhYP2bnPH
SU0eg7VGmCRloPxCBP8le9n2O0uofQUacYH3cjGUmdxrq6fY/bitA0uKN4dRr+2QBxo3QxgBo5GB
IiHSvFzebyPIPAhm9w15EC9aDYjKljUk20Y7Q+2kQbRNSl4O/gNGcJLOvVd9u39y7PdtRj95RnDx
sj8Xk9GOss4uGGL/JaZBanrGnGrHs1s8sz+JO+v+tsRLd6w5GGNyG8GwRl+bHAn652PkL2TymTu3
MZaO1ByDtbfq0ENt4CH9d1TOtVjPzT8DYO7d8jDKYQ9GD8TVMOnYtYAeP29DLEagf4SQ2Tt3H6pq
6snYlWKfk5/97tf4vOUdpG/kLFMUMwdhQrPR66oymEKzbuvRlCi/kBSxMVbKR/Lv7nG0XaQU7v2N
itkFn9F6a23q9W0xb6uDzD4sBIko5amBD1Du3Enreswg4cYTS/53LiUTq2lSPQTtBBKchV81aUm4
GVxrJaFQxLd5zWDLNvDftgm1u9dGI1P72hQEgNngWEdHBx1pjJLagNxeOB4MYzgufu7VAyaen5E9
ld9Vkm6sVUV5vpe3PYxpMMLUBLEqhGmeN4Vzcd59m2t+pgX5z8YcDHbXC5aEopy2IjDGdqvlu6fd
g39siEiO3Qbe1uREsosGV8GLA+iaMT2UvRJbUSHleSvm5zfFHTfxvcpR6MWLAWaT/gXALFmB2fBS
WI7Y/yxwXH2rY8o5GTBSGjw7cLnHrKLD6rYucDGZJZTLvKjiFELhKqJSgfhr8LC7MdXPLX0PHGEj
Th1w7crm4C5u3UzWSX1mgXqkJH5klPD3MRxkDsIe+A9cDHS7paJLyzve2i4eZMxNBN3+NKlbZNYW
UUxWRIk8XQzac02iAJwVCq3vHkKU33Ov5ktRkzlDY1a1M/S8lwKgocQ7suPDfgvWUO4T9bKhn8Ew
iyioOGQDhtKcNRne5OJq5NDn9rjCeHne+k1G4dtRm0ExfqvutCwFYTg6W0CPoTjpHtSxFb2spqAd
FXS7fI0UKw146snZtq8VmKmJZcihmSpQzzpe45lHIDUYU39JDu1GlyciZ9O+7i0zrLYrFKnUISJe
kuzotaaBSPIzmKQI7wa0bEnQ/mSC7HdqeLtW/sAzVEEPlPyc3dtuD86s+qnciKf+vSMRreyGk6Nc
NPjKHzhGTTBVtMCITXVKOFikUYm0K970n7wTvRhZz1AYDamsovHLGELZyf6Q2SWoTQZbcTi7NH3r
dz38S5Zv94Tkkhu5h5P1MmakOBZ4J8+4JEqLV1TkdP+9QWybcXyxJEnyIQtqdEoSvEz9lXuPGM+X
FcepcKGmEzDTurgwREGcls2427h4/O8O+x71bLzXWY4OfNWizGAa8SKMtYV7nOikzu+E7KekCM9D
Lm6OCrZ51ZiGxrAsOgWKMCKthqLtvAMa3yisHkeVv/b32/7PIBg7LglDVwQlIBpYPMl9CW363IQ0
XivrwJXBiVdv2sfE8Xjqvbh+M1zmyOIBXdWLBLgVkvxv5dN9ySMb5iEw50fLKn8oRSAobmJLjyLJ
Vg+8vrDvVhwUdei61CURMy00jVk9WfLGSpOV5uzef9x26N9N2vUvM+vTtJgWMpj45Z785n218j1Y
uP5xxoD1BQoYYl1tznDbcUnih3y1de72A3mk9kND9ut3+nFqdnRlTywqW8zsKXl2h7dyzO7o/SXV
GwOfkFLCKzXj/DabUffjupTSEWuHAIj3218T464PzNXa6cw9Te+CrC9HfLh99slhY4/gZKLOzzNu
ZwHBI2lmN7b9EVIQ6toeRSEi0Wz6q0EeGivLOb2cfWQ7ItuxUSxvEnSD6cAcQ8pbROamBrpxU299
rTmjFfr5tm5/mftbazjJNTOeYSChhntaw91bQ/A2ENnuwdtURCbO74CcbqMtJFWud2ySdIYm+pbQ
YDBjc1bsx9oGw4yz9xFbnT5OHLl428FYg8EAy6sgAqgn9OO2EOp3V3AtBGMPlEJPhFieliyy7c3L
4w//Qd28rA72pqTm/YU46xUlJ/yNehpc23XHgSrS1foUrUy0Y6x5icyFbpDrD2JsSIGAS2hVfFBM
NjuMViA7eIyTbhOXnh6z1e7NhrdybActnw7nyYynmoztGAQxDbsB0BohhNNCs/AcdyUXm7U3G02r
/Unvn2NHOKar4mdCqGBHT7ZQcBIHX3Pfb5yDb5l7CVP2zArnFxSvYDGM16Hj7qdcbU2ydem+PA1k
tXY+ObrEWT42iR9aeEJqJ1T3Ea85HLPxRaJ8SybGbnho/4yrFr9+cN+6p/DJdFL6uyTRwW7vHgNb
oKgnWocnhzb2aX1MYSN919pwRPxqcrv1FdNRnZ15T5WT8tLjK15s+/D4cXe3LsnruSTuLiepg3cf
1wWzY0537c6zNyYeyl2fTLac0s/VQ0+dk7NVd6fksCX3of34GZH1Zvt7/fsokhX9oZDDAdOy6Np0
bh/z7zHLtfIxpirwa6kywi/NBjmzox01ULZiFuz6NswXYcqt5WEsFSgCcqFOgPPiguyCkMOdQN8O
Z99R8by3PgbkeeeI5PS85tEmTet+C5gxYxhnL0dtAWD7kSfT9L/e+mnGIAlWW6M/DQdXcu88+7A5
2B12+c3V1jXCGDQ3pK5C9rZzyu94iTOOVGwrGgaXeF5YQipuGMj75eto4/au837r+mb0z37r+pT/
s9+avvvPWb39WxwlYFtTtRHzl/wpIgo2tZseOpfyqlc51pOtle4KE+NeJr/38/Ge13LGC8zZhlTD
7ItOmDzb86513cA+R3hQy8iP86Ym7iNZOxtttX0OCKUO/Rjo1rd5fp2nJMwpikYJY38m8VLq8A4/
b+kYv62q/iXJLfy2veHl05YMp4U7sqIpMsq5VOantQCvAGKvtwgJQqdd//LIaQq+bysXB4RlnG3q
CCnP5AtEdPw3A9b5ZHRcPujFgHUmDEt0LAeDn15So0V+6VBJ5LLrXsw1+ikFu97x9mQhX4KZNX9W
jp1dCpr3NO51Dd3P9BA//kxp8o4SQi6FJW/trg3Gv4LIGsawAIydeERJifcrhTwJ4p7be/Rt0jG4
Ya7kubYm/8JU4xoTJgFkoPS7c96UnxiJqIEDMAN9pYC6MUyXIs7TZ+XeBl4M5lDgOY1ExHwQhU3W
aIER515vtueXg4TSX5zeao2BvrhAgxZrfUHNmu92a2OT/J66SEvOVXDJ8M3RGccqFUoxhOWE3jw+
TqPtPzjiTRvEutepQwT0a5hmDyKeKyv9r0YxwdhvAkB96AKKHg7QLq8OCPwL+FbMuXNDsImsWo++
bpODsPHv6jX3ceV7Rnna2z/fwAjpRYKAsnscjAGUz6h7wie4T+aR1wC18A5wjcMYwVjtRz+VIGvy
Oq6144rKSIsGW//EWdMlYzuXh7FakhfU3jS5+Ozvinyt2krrCk6xw0OAvEtPwzo5eAg4aUG2EbKL
+rE0CE9tebKyLwKRLJdWO0DW4YstIkUPYIdJ28GKFyRxka5jmX8F4E6ug+gLabRj57I295JzKn9y
gabtuaGqX1e8PwHFv0LdVIekh5pcYAAs8BO0qPlHUfRxKor24NYiisEnKCjnIn9/XrlSnC/LPkMW
Ry8WBgvIBwtcRJiagfvOxRkdmj3dVh3uYjJmLhOFCrOzJiQXdFT3ui2sfMgmcWpEls32Xyfuq5F0
JlCE6VhC4PsdXFHzHK8ScHu9h/z3Pd66McZFwGynRplUw/aeo9Gu7W1sx3azFmEvBd4Nn2PJ2Nci
sGxmVTtZkcLWSOeURCLeRkTZPCiVDRBWcG75Sx4JzGG6KmPGjWzBP11bTlRVDFnmQbjWPWAQZUkt
ZNp/evv738XuR4G3U6KvB8xxHDzkAG6rycL2XUEz65p2Q1Hlwhf0C2YW0gq1Zieey/2aO8yctysU
xixjNlfp+yAYQq2ZtcteMzfcXtaqUz5Yj+NDYk4dFXjUpAUcYL7+rB7k9R5GLiPbp2KFLgWUkdto
c7fFtcWtMViKpa6+jTHlapooaqpO3+Z+xVK430oOoaa7/RsstOgtnO0zY81rTw79cjI7KRHRtaA5
sn3iVYEslBxfgbBdgXpjjaM/KdOzRQIa96QHkZdPalvG22DihK5/Gn7ydnjJ2mD0KLRXRVkkqF8Y
a4PiJDmqRJiB0qmd3GkcFDbAhKb8oThLYdQVFHNaoh7NE5eL0KLc39tqP/xdfyGYTLZyxB2Iq9YR
oSNeoz5KdKSF7vPt47LgOK6wmeMiN6VYqgPELO69feWo7gPy95xAjbuWzGlJBaNo9BogtreaHl9A
9PZ0sl55lxUuDqP5mSb6cRQBZ6CoEvf2+/eCG20v2peZXjAqL6JcItECYBx++tt7E6asI7pze1M4
GGxyJdalyBcvHjxddB86v4RVhRCea6S/v7bjXP2RhOUXs2KtL2sDklTuQXZElax6pz1e8BjOawX6
6l37Zi5nUJMznPnUtIs6VJkAqnTSo3VU75onf6tj+KPmhA8xOmmmYO+YOetd73bks0ENw2f2INj4
14DaQN5Dz9LTwpXok7+cfY81orZGFbDA0p30IsI/HTYGMVeS7aKU/E3dDgd/m9g63JT92mxo9q6t
cyrQvaOoBEbbI7TcbIODgoocGaX0nnvcrtvX20qwlJa/+kjGLCS+1GuIRDoQV6LvcKfsfMdwjrl7
eSoOPGVY6ICclAEcVyhLUyfO6esV6XV90PIAKzLQ7v0l2KLN9mJPgWS47Q4JRvORkRYjccKzegfn
1uC/xqTbWXZh3xZ76aUMzHaoPEf4YMrfhtyIsoCByJg7glA2alFtIpFyldnp73Jz369D1Oy+4gX3
FBF1h0pRm1e9u+xtUJxnYMYwwkl2IUTRN0BLCmP8YofO4SBvlWP5ghOh2SA/4obPCzWwWPcZHHND
kMZaqRIV96HnNyml0i48nxFLCLRxoVf3+abAW4Fyb6ETMDtwTP9SHuQKmzmVmVJ5VtACW2lo/DvY
0XQD78btipp+5tvhn4nIHLaxSs30MqkWrH979/s1Wef2J0dpFq6VV6Iw3loPIkMQQmD0ruK6OWhC
3sLj1BWV2JeUmHe6G6Kt39pQydmG0O2P2/jLnmcmI3NWFQ1dDlX2dXySD2ld7Npt/UGjFY/4lbtn
jL/W0yASMxN7Vg7k7WyBzDakHkER4vq2RItxwUwgxmX7QQu9/dINHMF+Izzqbosczm2Q6UduaQbj
rxuxFCu1wKqB6eNRPim4GnPE4K4X465985KMegWIoiA/XqXniOwkd80tblz02H+Wi41R/bjQpcwH
jEirD4HGr3hQ+hv0f1e2gqXiSsCKIJsRQHB5eNZR3h0iT9KdRfJwe1sWuJImIMWSRKSWdUVhFk0u
2kBuPXgei6CTJhPd0sYMXprfg7skAtN1ec/l7/8PJ+gvzK8ilJlLxuDkJvVNYOKRMgsg2hNmmLif
HUch5GWdMxRVR85SRa30taMLVTHMmiLukDZHU7L3bMVU2eX0gluS6SZr+jrd92Ui2CryUNpztfrg
OLhlv47xov/+AsbsDpaiCn0cdOe+QTvUJiPe3iGt45w4u7isk39wGLurBol/GRXgvGDAMCgK/W27
s5zyq8shIuIuO5hHUEZhFl624l2flmolUCM2Tf7FmDPLYl8nwiholECrOuiqugXTaAgzgtZD2mcY
xXEI1+q2JNpoX340EanPGJCyK0q4czECuZz+Iz7hz3XBKylZXJE/H8W+ZuCp1Bj1pMVlByMVkpiq
56c4IPUPzsIv5GxBSC8pKMyVVEyRZRbe18wsTMAGfh62I15iX+kTr5xo+YSaCI8wzRz0pCxhhQfW
4T7w+kmS7EV/26kPyZ2+6R/7lGQYP/b2wCty+KruZG01musUbCfS0ajOvD43uWzJmuAl3Tn8jJ+n
uXxTsj+ke/fHryOKcXxiHKSHkSr0FKyKiHCWdMm/g4QQr12mrGsKS44R5lIRmnHZnRW83R/Ko9uD
7tUjg02FlUZ59m/aoO+y/kFjookhF/M+EtMOfmlAjWh1jh3wju1FDFnrVydeP9eSVsqyLuqagdHI
3/sJB8XLhQbqEnjkoOwToiVEdC+Us4RTCPJNqBkMI9TFG708bOvuf3m1vFW0n9IpGBT3IbsyKZEA
5yzjYiQ/F4wJivys6srMhGCV3bvR+ZJS36A6Ni1ZO3T/+jriFpW/imgs/Pg7siJ3oxjGpDVsvU8t
56FSTMoKTTXceOsT//DbQ+Ppq0/FdVJy2bGWjwdOvGjpOqYlsLNUzK4axsu0ic8gm0V970tMVMdy
s5MEsretigGq9vFd3hW0yUi0te4vB16ebDGNJM8+gTE7Siu3sVjiE3YTd2u76X6Xh+JHthtX6eYd
zSqYELp2ImcdrbwjL+u6GGfNwRntCkJBMYYI4Bq41PaPFmqdenoUuBempbhUVnX9q+dB1r4WYRYm
jIknJ0kxIJNQTunUwGm4BTuLxnWOwSykJ5VFN3Rjh/dhbZfiIryOD5ZzDwLX4CDY0qb8+Tcmu2ra
HJJZPtVMLFnKIdbhcp/FdMqQbeGhV0/I2xKUJQk2L8e0mCaeQzKn0/PiYvAiuBB7on6vHzCDEFwV
6IuBevKbphdNqoYnYkXTVesbiZPVJIPepTJu9a5B7iLZAQkiShaShwte+bWIW5S3GE/i9eEvQCbO
S7MyjUG/OWVPIgkpR2gj6BWIgAsAx9jwRGPiOXFMWnAWqvDFGzcUaWaD9kC/6/aXt2g78MCmz/5m
xWdisbrZpGiarQH2bCAVjXd2CfztMvgpEm78uOgwNH2a/qKYhqwzHj/GlXZILW2KMdAujWLBKXzs
6S/ZXgfO/6OMYSlswmORjCgD3fXWV7f67GhPxtw3zKhHea2EEja83Sh0e+EmI5cuANOMMG3qL0Hj
FHODjnplFAU8lp5DjD0aj/U9L4W06AuwRYqoqBLqLlTmMGdFk4bj2EH1QC2I3p87tDIpICRQO7gh
1Z4OtLjuUJ9c7vJdZUeH3MFDkc1RyyVLOf8K5nyPmdpVgoqvuLhTEHM4Z+jjNpwfU8LadD5PyOLx
ov7Fq80ck1lbS+nEOC1gOSs7/Ty0AtU3BSjEHVr8bg8ilxh9aSvncIyGDp7W10jWdZh8iXv3HTrG
c5Bt65sUbZn72M5tuNu19t83P2vYVBnT5pAvxbg5ZmFzrfFSsxanB+KfiW04I31PVlxC9KWocI7C
LGUWIST0S6XDaSjJzzuBIOdLMcPkQi6neB/tjJKbxFo68HNIZjnzi5ygrRuCDY76ezzb7pvd7lXb
v29X6jr+FTgcDV0ynHO8SYNnB74XMhElX8A7FKC1Dwv6ezzGmHSHnPoUon1wk2fLAlpI7oKPzLTY
WoWmHQQJ07Kn96Fp8u5QEs/Gsy0yrZlj1ydhg9dYnpBLBlsDU8i/MRljIJZjH6KLYQqMRNocfedX
Y494J824L1PLp28GNYk/W0//oodeoALKhieqH/OtZyNp/6jvIl5p1KJyImAxFdk0EWMzSMi2BnFd
C9MRUDKyEl0Tl/WCR2u6VBuKo/YHhjkDF3EUM730pkAM/d09OegJSVHV4ihUehb3jvx6rEB7XxG6
N6jzNKWLMAk7tvFkdFtVv0w263bnX8IcjRoj2uq2gsCtHY8024hboyH+EenE99aZ2A21uw7PEY+T
Wo3EoMZbuEoP8stRdFev1v+QdqW9jSM5+xcZkCXr+qrbd3x04uSLkO4kumXd169/n/LuTuSKxrXv
7DQGmEEDpshikSweD98x6GyjaKQ3X5zVGrtXzhL0AwtPYwLdFtIaiYu6T2pcV02S4SMN72glWukQ
5Bje9FOt+dKEUOcbDAT6W/kfdJfc0SXaMtI7sayVqxrimNYopXlavfPRYs9bnu6bxaGzvx6fBYtN
emvp9XpNxbYHm1tFNt6Uz+igWp2rHeVsrf/6qt77jf5fVEunohNwiaQAL/EiHiD3TAp9WWdi7HVn
CYv46l29HXaqjVYWmH5WsoNFipJn4AKaOutBarCMDv3QsRY9VXpk/ZNYcsQSPfcjL7AGww2D7lwX
2luzzNYLrQw09CE5LFiSyWh8TIqKxt04iaKUA0uk8wW9lLpnNnj9e0xwnMmkA44JgT9JXSu31qSR
MqqpNAdEFLQj22yVAXAU5XGOguH2Se61q/WlOGimKJfhuti2DivkmvQvksSjXVRZcNgadK8jbiaU
i1jARVBskUdXdp/iua+/8mhmrI36hcRdrLzctGRHNKkHQTWofBFXoClqRn5EaxXUpTM7O7IeX7vJ
cHJEh/JjooegvWsg18qqV4CKrLR8mRgf/xsRyq8sVBe4rgWY4Veura5jDRWbhHFKxGn8MOUjRihT
PqgFYBNq0MjN7ENYzXXBfMzE3xwJEkEAJ5ExyE65LZTYr4uKKDv3Ff3ysS0KmOL12jNmDGnNicx/
svJNiGIlAZpGBIA64h+Byu5+iYHmv0bmU/yeZuvEYD8JJyM26ZsgZQR9dSFEaeN358tvr9MA+rgw
UM5tndLpnh4LkXz6I9YoG6imqCAooQpfJr4E2LR1dPWSheo6GZp9c0M3wCRhwVdDD26Cr0tiptYy
B/guHtNrhsZNK4QMLOQ5B31QVEoherQBu6l77fCSjnaes5f1l+SMiYPHIpsMykZUKG0QA6yQlQkV
fjurUW7xNO4kbxXA/vxvdCglGK5xGNZF1p2Fk3+WkITIDc5i7k5gcUMpABdx7bz2QEV1IqCadppo
bhYXjuFrH1NROeKKR96iGQreK0TILESACSKlNbcVDUBTj0U2mR6FLfi3Bvyo16ApLauUHNxk8H6h
5T4pxmL5Gh9ah9W+PJnXG5OinNA1yUpPSkCqIZm267ZyPFtY7dCQulz/A3RdePURX5T34Xw3xCJp
EHM/hT2QaO3kUzWxWMeaHWIz2yJl+liQ0+59RJCYxPGBCd6iChUcWC1qiq+LMSpRV1s6v0QflZlc
ypkmbTbY8trYs9WX6mv5+v+/IvWeZcpHAQYnFNwSLF9Nb+frR9eJMMfPenFM9iFJC5EXgSCDqtut
cWjEaM9h9SdaeTtSPPHMS2DOdG4pHtJ17OIBhDrG19XVWVOykx5lTJVirnLlNFZLUL1+udu1Iemt
jcoeYCA7s0J7oHp4fJyTsfyYHmUZU3FoYs5POlTavHXzlO3VzAhRp5HtuYltSa4moS61Vlzdf/tH
MemYNmXHAIeNqb8YtK147+9d/6kx6xeOpABcVkpwysxIIhKbqF1yHLZJ3mtt6nnzPuuhtd6zlwMy
dmYwCyOTTmZMgzq6QEiiObA8u3Ns9LsMTZW2hzfnauhZbpPFDHVmfenHQdyC0HOrX9bR7k1A26QR
/ALgdKbpJzyGnxlaMhV2jFmjPFskBX47J6ytAU/avMjrYFm9OZijr9l1g6mgYEyL0ooiL4SiHqAV
vX4BXO1eMiSNYDXKbGhhFluUiyuuXhhJUtqdDWEwCpPX0JbkfLmmBATCxxJkHBn9ZBbduOLyHExF
mhHskNLD/P8HqwZ4a52hY7aR6OjWmsFTgMncgMp6X+qR+ft3ri0BiSD45nlhhL1Zb3RuffIMR++2
OlDCD+Ly4x+loMcfQbk/rPIo5kEJXbmkG1mLdot3IUHKvTFZpovcp0fcUq7P9ZNIcOdEKbeZFXm6
t+x6TXccz/pwGlan3GRNcswWZUFyxQ3qMAa1+ri1sDh7oR8lLWh0DFycvmascGWSNxnFEcwVY3Ts
lmkcOZ+qK+ZX2Z/jihvbYuM/zS2rfs+1Znl8SVDFZyGLTcYs6Mv5ix4ly+jaFKUcgl5mPAPhPdfz
PztdP3wwMh6TXc5jOpQUlTaL47wAHYDWV/uYN+vX5rek8Rs8zY8C+vgd41TuT3q7RsrA6lEpwWky
PmIyl4h1H4DPwnCJ+LMUWqlFxwUinodvb7LGryIPtbXj8Thoue6tEnu/PPtG7hnZKj99OYfr7wPq
bfovHSi4jemhmUg/HeA+WNd36sU1/ixiGEdnHkdKLsX5AhdHsrt1v3xsgYjZ/HFbRkxT1zLp+1LI
sHwT+13PstkuMdAvM7R20siNSFBKlDTyPC8UMGAkub4wCoDYQIceszGZYx9LidKg2L+KcpKBCF9o
nr04rbDl+XBgcDJ920esUL48i8Kgv8ZEWsl7ImO6XzUlYzP/tQKe1vYa6qzX9qTpxpSzPJdVcYE9
15RPdznhWjaCC4KXHuOBKkKvZ/T9G8vj8ijrT+bLK9JnuqjHzqqyey1JNcfbAwvmgyHeKSUcfwfl
6dE1qCgxFhacL+s3TtKvrSaY+kE1vjI9/jSY49U3x0erpYwJL4wk84KInv97pb9Gbi6lStufLxf0
7AwApwcE+eBgSKkDkpq20cz3ECM+jX1CfcP+8lCmBewTQ6mYX0EpVcPndSkhp42ZIkGyA03G6Pzn
MdF9SzUXTzbA1k7cy1fxFv3RC+ye+mrXrTY0JqszdbI3diwNSu3qym/qvOkgDWOLjYXaPloBjn2h
4VNmnA4YIKx+Bpww/nzF21brGpMliolnD/qNoQHYXwa3g/D8/kDaUPKbhVu155mvxRt+1WwSc4HF
MOtgU5kqniCVzWN0lJVG/Wk77snS+i8VzdCKICtqLg5AWW4ULWZugPtpBEFFkUQOmWlJ4ujEICcI
jeTKc6Q37fxXabn7E6JK5/99he6JUFcokUPe5WRUVUmr5AyYSquC04Qdv0cH2leq/2q2J3QcvDym
OiW/Bb/gVTQvK4oiUfLDQoZ2JuUykV9vRqZviDZGFzED+5jMlADHZCjeCm4QY1TlCRlyWbdYSMx6
FpIvvbcIkjAmQT5h5AZhD65oUUGNON/ObZQnmFU64ukeESCiHBMI60GdLSCqygrIxkGUQipH1mfb
GRA7WGmE2315QI2u8cyjXg7VK6i1q3RzVhNtn6OWKht+ZArLC273Ckh22CWv12tFrwxpxWPRlHk9
Lm3PN8L3AROhg469wqoZuoZ8aIGYKQJGACZxa7BEP5F9uJM9DQ5Xd9Ei7mvIXtDiZW5usSFRNvml
pK0y29UZujSRk7unRoUkcVIFZZ5BNLVOjgLrjF7m2D6dYc8KK23FuB70Opdc7nO/bW+Mkf2/a9fC
np+SEVhOZAAIQ7JMEIF4dKZQzgwbM33OjVGiAXKBiYUG/QdpwHRYE3oT0fo9Hcpd9bUkFzNgQp1F
a3+JdXhOS3ltnhOLFdH9jUJ8c0R5g5LjQkHNwVFphoCyQ4TcaouTBHwQzFZ5Rr5m8TZ9UN8EKTtW
l1ijGnUgiM5vMzQyRyEgNgYr1p4II+9FSBmy0F9EjSqhRCRijdZv3+BeXeztRQeDbET/yDR/s0QZ
tNhrq7ZPblqx9z7N969y/fzYKjMVjzJpfZ5kYqhCIZ7LQ44uHn2X7D1DZ1AhD5CfpuwvRhZUrt5z
MU/SEfVGWjuwQyNBkyyyCC2zAXhSCfDwJbg/HDAsqHskXvlCdjPkZdYx2culRUtkz1mNQROAhFCB
ERXqFqldVVfJAtWn5ybVtm+uHsPGYcrU2CpP7gLd05zmm7vVUcOIn81hocNnbLPUfQKo4/4jqAsG
5EU3jtSbHqoatwWGC0AOMuc1We5+6dclUFWPrFBh4nFzT5O6Y23ayXk0R9tBZiDDhmFN/8U1Qmu2
8zBpbSclutwea84EWsc9Req2zYVBrGc1strppUAz5Jt/2pY6OnngBwFcseL0ORYeFcAtztC8w38s
XsmYwsJSLPNVqvEf2PT4FC1X4rL1tMefNu2ERlpA3c5S8ngvS6EF4bIzfkfbbjWge8WzgJz8mBLh
8cftGRGi7+isKYJQjTrUii8xTGi8YkiZcWvoHKPslmm5iCDk3Lx0soZdbLHO7JP/2Rpzd5J0ilHi
Zl4pYv0RdOfNOyCqzTC3NzMiTmN1NRHBP5DXbcBtFKbVc8m/5jkOZrtYDXjqYzMQE3lwQmRIAAE8
TZHRSfqjLqzGXYnVhjUm9AZAH+oVhsWuJ1ZUQK4wxQgpIeEfUcA4+814jxiROy8OXNKUkqCtem5k
VrOGhcbcVGz62pfLmrGbKOng1YZhMIIkIGCGnrJrvNgUYkIKVwRXYY7YMtJmO9FsATNknZSduXN3
4pJViFxMOIc7qpQhm/FpIKYLKEb+1RgzZNK6jRIagba1Lv4WyoJdEviMHLj7um/IemvxT4tTp79H
p263WGO2dYP9UsT+elZsy08sDzl50iOhUDYvj9LFrE8hlHWJ5aN4YW7RqtwYCHC9AKvO5npipLZy
TCqNOz6+9xMVU3IeIpo2EBsCtp8Kc1OxLPI0gDcTcBZk2X20w1S8Z6IhUAZWn7w6tVq6mhkiAN96
Zk8xOe0f2jeiTvvSZC53hYuaAGfzNmBG5g4eO2a3yjT5LbWvL0ysGcIOTVDiSKGdFE1BGX8/UvfI
zZraXYBdUSuWc6O28bzSxNUMqMKexXpe3WYSflCbk+3GvArLRI96FnHdNZGMtDxeK/LaAvgAjzVE
4b5YAw5/N7Mz03QOaLrUTP0VOIy/mIHk1O2WRh9A3TbEx1e/IlWICs+2Odwo4LvX0RaJs90qzTUB
4DQ7Zm/6hC9ZyBx6IZGmIcvKqUisqPioxlgqbGNvCgYWLpnahuzsa3RpjQDmwEpPTt2eMT1y+Udn
mibFIlRSmTB5hTF+eW2QgzQY94TFFHVPIg4F4ThVkALFHqstFuvWOjAkwuU2XYbL4oOAr2SyESxl
uzZS7VW0ecNUEp09KjWlwWNuKVvRDQB5yATyIfwK8iUbXeTdE0q53h8GyxM+7u4cqbioBOZlGJCs
b+R06N2IEQENVo7Ep0CwBbxzisbTQQcEkTl7C7EOjfc0bC7QHfk8Z07N3DDo6KuEBKwMSCKOn//Y
jZa5IWYBQq8/cwcRROYnMiVuAjf1yUeTfouZADR7u8yueX4ipCBgL3/RpcQ9cyvOFQPQfe4ub8r2
DbVsFQMdO0NDEEgCQYIX8ljwk/oscqKCZm0MPNEbRN2Qu/JV7/dQNewYzvaV9qq7vx/TmFTnEQ3K
MAxZiTR6CxqJExqqHu909eMxBSKYHwc2okC53DlX9ypXBD0ci/Bb72yWlFgcUAdTchKS0Tn5fQhp
pqurHTO/MEECS2wwRM/LEib16YGQYVFhPmXG92f1RJJAyI2V6GeTlp7dYkWjjMEGDnXy82O5TWU1
7qhSRxPnBKJAAdVyxdsLUwR7x2ij6p8SGl6aA9NHTBgUkXQeovsE4xqYnL03nx5Wkvkoe/YImq/P
tV1vE4Saf8qNgNFL1rN2wh+JWGwloEceQpVlSimUWYB1v27fnz20ZflGy9DqqVTD3e9TJkueVVHT
JShRcAf/qVsmx2Y/d5IPD++AK+OWToyfSGNaNBRUPMcE5JDM+/N6vb3VQ5CBOsd/zlddW2p/No25
iTbaK+Y59NRcnYptCsDlDyRwWN8xeX7fMqX7VEM1wIZm7EZCp8HWao8BUEM8Td11Wng6HoUSpnqD
cWHtFKRasj99KcevtXr+WLOwiCeq55CHMEetTFhgevKW0Ri5YTFUAinpIY/CItuCt/theU6tc7dG
xsC2zU1rZGhhqRDtnNTl18fzP7g2c0kFSAInYsfz7bhG5Ac5G+r5cB1uObO1Ys8ADTYDCnOqzewr
UK5ZL2ZhUpdlxM0Sx4kSguf7eyPWUZ3waj7g/C+K/RZ+vC1+DVDrJaAZG7M1Xlfvp1XrfK0AWPwK
AJdfocZ6vU0FmCJmVP/6BqIbI6bbaOgJRP4AI7ttEBCoWrMpzvzz7/31YGEH+UYutNfimDwVWr88
pToLdGj60EcfQAXwC7Gr8iQuIYRLF2geBl6eenP7O7OsRD8Gem6YtZHlgMgzVzwg0oDcs0dCjtVA
d5soo5zNnRwom1kuBk8SSpzF8/M227yV2u/+qnuaPdNt9Nd7T1j+3mCTJFkdEsITMXSPeQyUCe04
1cWubKIKqDz15ttetX6X205bfga6bYZ41Rb69XQCZOGBdf2nAiMk9DmgSmDKTMbI/r0KDAu1DENx
AOuiJelcjEbl4nR+SXhMZlZmC1CSU51oMsNLTcBJoES54GEBUYjFJAFFNpDaIkWGeo7rNuN1HyUZ
K98mW2z9CvezX0iHhNpKXWGybeU4tfPMyCZNZSYBiSJgVgfTVhyu/T3Xrhj7fdKC/MyBqdnuf3eY
8NIH24SotdPBYWnYVCbujiAJlkc3LVeiQhEHEARGpYaaRvJWmN4rM7k8lfq/o0M9UAUlSBIPSyfQ
arFd6MEqN+A9vg4MjZ0KMpDARoaZXBtVpvNXguflfZOL87Ocwlb7+6UNTQWEjbnSH9vln48IGdqB
PmVMQ6OxnR56UrGCYhiuEaIZeKRUw0LX0/9GgLJAbl9ds7oAAaM89JeTdDQe//5ETHHPAWVbXKVP
u7aIEVOshrVmbla7U8/w4ROnfk+Diou4zCtKkdCYX96eGuzwMs1Q+/U/HgV1ZZVY4vOgJpKySq1/
3egDE4jpp0+854O6ln44S6oBVWXEIsBEtXHeKxQqeu3AHKb7mdG7p0TdRy8PhlkugxKB08n1pbbp
DZMhMObRU5dxxqESfy1xLM9bAW2H6ZE1+/P4dvD0gImXDUneiCAQvavvGFBmtooR7b93jGMx8TQS
WCA0yCw2EJMINKfQCnTfcZwPphP6GYPek6HiED5AFOBX4GM90xavO5z5bW8mi84EHuo9Heqyi+EV
r8oF2Bn220utXy5vvu7sr/rv/dbK0CfZoZl3D0d7eGwDJrIAhC66jlQ8kpA9pK5ONuNlteCuUATl
1zMWDGjWUnuSdUBiv5g7nanc02rxTY66RnNfyLBxL8VN3VpzsoiNFPlsLDB0VIAQMDvoWeSou3QF
wrmIXmVE7leNW0p7w2lZ+bMJ/3kvQeoq9Vy5SNIZaCSeLr6t0HqpINFfOqx6BjmJnwr/l+huJzny
0xEKKiF/BR1j22FWJLTQJKJr5ilABl01WPeLpRg89QjoZF+W+wzk8PgarD05raVdOKmzwWMdK3aw
a5LVjDYBIHMnShrkClvtB5UDytX5GeuQ3m7KeP7U/uCJhdhHx3pJ1tzttFX/lil16xouLtpMRIZg
WNeWrjJCyYmS0D0/lIMVe7+N+jzvz9IvEdGrtcR+xIVho8cO2Ig6U0N+ZvTuyVG+tlRK1fNTHFmO
DYhYg92uDwYjZpio3t/ToOyFD6g1t+Bxgf1NfUQVZ1MC6McKbKx4gXufHzfai3ldYqbjF1oU5Ncv
b8CtVnSBbZlZZ0eZErFJhbRPSijoJdptMXlxRtZS851shwUUDCs57Wy+9YSyI4Oa87NyTsyWVf46
7smuNud49LZ1ZRw3h2gw1Awgnh4B9HpM+W8c9TdlyrqowDUJJA9XItKw5XBbWjjYPeNQJ94cd4dK
l7BDF1mHOoOeXgwk3c/aEnkNNJGjx3utmCxXxzKYdC1bkOaVfCU+IAVEmeFty8sKwzGHA8NgTnT1
3nNFue5ruChdbgE663Wiwd/sreXyqdHtz8o54jm1wmCTipY+Jn/kSB4YarodTa0A5dlWoLs1LMv6
5J/sp41JWvJD/ZkF7cNwcHRuqFtImKkgKU4D6yWu+guWGIQLhg7eTP0jhii70id9UKg+cQXGxSp1
9IogAYH1v1g8fMpszAE8P1Z6lgApG5OGUhW4BehtUbvG4xcpHm14fUxjIrNxrx2U+Sijkm/nCi7W
Gkr/Bq33rSP2r1u2maJoCTf+dfj44BjrjKevM88rwAgGgi2ejveP7UJcyFl0hW4Enca9VsjauNj4
oPMy68yIa/lxZiNCFHucEg686CZQDDzpt1ZiInu7xE5s+3VlYlvzyUEktP54LNPpx96IKGUmRTVd
yKkCosACNGV9br/qq8OhYh3dpJ8bkSH6M4qEivkwiyoiROijYsPy7xGzVkhOtoa+6h1mLnLyRfZN
79aDMaLXBfPrPMkJvUR7zrVqY4kbGEkZeQUMfprRZcWKkxmnt6BMVyzynNjUoChiVVz7wjimSW82
4oeKelo1r+Ka+PC1wZmi4672+eVX84Y2H5YtnPTRI0qEz5Hk0PBdIkkCSkCNul6ABMXgZNL8jX6f
skxe7c2ucghLgZa67R6G6ZO8JpDHwJAly52waFFX1yu5po5JdPWMxdKkXPwWOdY5t5c2cqGbQW+x
/BxLrhPLwSuNFYGwBEld5yr+j0IIp8AWbYYYGRfqtjZmdEyN0APO0cUxqVa4zxyUUwCK/MHiYSKh
C5M7Oi3q3mZSkcizGBIUNEN5x4DPZr4C1KWjPmExBUv1JvK4d9Ro0HNZ6auKV4mWo0NlWMZzDNMU
mOEBwrRe/gasivPhnH5xa2bH4XQ49c2nSD2dypyvEzGEa0HYQaKOTwylw6+YuvO1PrDmXhhqSS91
VdNZGnmAzTrLe2UpIifN0PuJrvd7OVLWosP46nwe4NQIwCsQXEgqWrcUk7X3ZzrMGImNMhbAHk5d
sbmpxzMaZN/e9ktUnLCeqcYcs44JY0aYwZIcZTxquS+lZgZv5cVIGqKSyMoQsxRepExG0QD6C/hf
JJUHIFLL+hdDhinqK4ORyGH5XpGyED2wsAD5A26QoNSMEsviipO65RqtZPbuTnsnFZMW4gJTXQp1
j4O6lmO+qHq01Fab8Py2XWqdjhHd827Hmv/+G6X4ixa9YCQUosoTB9BaPwPem5SjA6zHtiukq+Hu
TbxQGLaQwRy9bGSeqqHolYioL9tkx+lvWgZKGNq1Z0sGpWmr+80a5eSLVJgDxhWvrnXwjmyfrPMX
pBeNx1SmH+zI7P37sOiem2yG6lpRgsrVvMBHnt8sY73YznOj1YfMdOuDstf7F+PgfJ3ibXjVERYy
RErU4Wco+v0F1L3ufVkJuAgSLQxs1ZJth1mrnQ5ovilQN1mYcZkS90gFtDpa/4w9kB897dO2Nxqa
FLDimqSOSsDQsUbapy3IN13qfqdNNOeaOTnB9ot/LXZfjEvNkhx1pyNRaedqSlyYj41ggNL3zgcG
iYmpBGLev3kgPI58fy0sqlpqcDqtDsSdjadF9tF+2hVH5G0eq+LfmMNvUpTd8Lu4xYML4kK/3dsZ
7hibCm+GfZ38Zrn/6dzbX3zhtXXPl5glgpeT/KWBovmSAA2QijWSUiTXwPAkDM4kuhjB+3KSJMRH
vql7FyvvFyh06becJasbZDoQ/I8MJY4yGl2ciYPSQYbB6jNnIus9VmiJo3y9GIQecBtuLljCAput
kmlDbHAMmzSdARqdDWURmpmMrQkF9PoZY2BoT08dPLeV3QdD30ic9feGR6IBq3shGOI8haxmjpX5
mutgpp4gW7Cu0ONriiL3vaqFJd6HaQg6hbG+vO2t81OToNCJdwBWwOsMayqQS/+IK8oo+JXQpnPC
VWcZb2v06cKoL4/B9vMc749oFugF7fNT0/QS7UiYbVU361OEBeMOKxXMPEXKcswktwxdkucyAF2S
LTFDNUPkwRDuRAPM2D6hw/1euM2M9wJxhvgWDTDbubZHDr3TbCyKcCDik+4IWKfK0s/Hnlm6ZXFG
NjFAM33nkmfrFeMT+uyNs/SDw0QdYFEh6juicu07PCiJ2qzfcjKhQYzUE4DjNV77WgE79RTajy/E
3zyJ/jIetxhyRDFSyijsSM4L8DYkJYQkht0QsAezgFm0mNUCiXED6T5TRfCEtmghSCXSVB9N1Jde
F/4kWKIZB/g/MgqChzTsc6rAECz/wGW/rlZ4vZ9MU1v6lmv8+fOCfuQLOg7Vw3Wjf7h4B6xWJl4E
9ZWZTmAY11tvyUg+SJnJSSHjc9eINK1zoEHZtGGFulPtPD6K2yq5B7f45pZHpKqgxVSnj6NYG5ax
J6mLY2JbwfoNKWPkVjelsYEFmev6yTGAB+QExiH+xSryMcw9XfyV5+lV8ciDfFjmhqsRDK7HbE5n
Wb8t/c1xjthsPL7iyw4SjTRUwA4XNHIRlJ8jZie0Ck5yZ+rBE1DGTof1P8D0u7MctwhhRLuq/EWj
kuQQ4k4su93Kzh7txqXR2azTnC6WjtikjJTsl/+uipVmZax9dCoqG83G8GSt6x/i8uAZH89MxC/i
Vh6oEF0QbpQmDDvyXkaCQ0tMT0NbpP1e2EwU6+m67Dd7t0faSJJCopaSJIPSM2dfMLO3JU9z13qx
zd27ibe5aTCux9+kUP6yVHQlOPcWWJFJiuqk5ABiwA2VDBsNCQdpx3CoLKtIjz3nCVdm2Qw6+lz9
kTVBhY+xU2dA5uEF8PqDvrAAPMVgkHHzaGBEGJrw2pGAMb/qmSNp13Pfs7wYw/jePOvo1LyojtqW
g4kxjFbSBnQsau+6o/sMr8KKA242YESnqkNpUFCLJWk94HjBY6I/IMYfBkOMpywak+8dZl0HcZgS
b5K8b9GBGun20toubAuZ36Nno79D25noBccibfRlMYizQny6CbypUN0oJRDvbQPJnP0ytKr1H7hO
0vfNetEyIkq6IDt4OLbqX7lLFPbcJ4COPDbMrOcRXYQNa/ffjTgWVg6h50fVj5r+viLvo/9ixRHD
VNFNmR6QkyssyCEl0QBLgot9cvnKX4DTjSoUGwqR4cbpAmzIdZEidMRcrTPAgag77jUAVwfOYbeb
Pk49YBTyXifDTHRVjlQFtnBtpa6a3B995VWMpzPLAt9a9kd3jG86qcrmyHAIALjeZ6czgkWbX2om
ClAOoCC+vtpbMyJDSxgmhC5XVv5/9PBqu68w9IA8d04sR80K8W8vnhFzmS/MMoW/MXe57IF+ho0d
cGeqLu5Ia5j+pbZahsnH2/nNGOafZb5uIAoj6nXW+dxw6+2QVm6rzQ94i4otrAjjyjFMPr1cOJ7l
dRUMSLTgkXQFOhUUZcEoL08qvgD0fRULAnnsK71XxquklrKckWsGOOhlsGdoA+vnqSinDtqer2T8
POpf2vGTtNuYyKyZh8J6TGnaJX8zQk8gDZEAyP0alKx9YsI6NdofdIEp2g4PvoMjnB+Tm67Kj8hR
L7GudjkuIIzd5l1iQ32bPTFIMGRH78mUCT85eXrVq3gDsLAvYS0mmodNgDsgW34xc22THmTEEpXJ
CfhKbcMF6Blb0twAXKtI32Ba6+AAvZDB26Rmj2hRNnCRCInI+bf8x6U2EWkvl0jQA7cOMwt4vjym
xtQNIunRfa2w+TTGWB8S9BhJsd5+4xGL+musaa87VL8Oa5Yop0sQI/ao9A6wypGzJD02aDbAPAak
aYvobthAH5HjUZctJrCeHzPJ0hYq0slC7CdXiL9cS5jjL5ePf52lG5SZAIxdqggu+XUgXc53qSYd
WenXaZs+EhptK4ZOylUVNJ63eN5CZoC7MY4YlccfvBvI8CDgDGsNy/EYsmPdZrpkhAlrd1ZhcBD4
Zlvs1jbnNmBkWV6DIUO6TNRfPdxo8kAx0D7020O9YXlE8gI1XqwDYz71yA368dT7liY9ayIEatao
JFuQLoNtt1b1Dg1lXyTGDvEvgzcWa5TpmKEZIL1WIGYsCm0WYf6AVWSbfi+P+KEsBu/NXdkjeWbV
ebYi8ywZn0iZm2i9IgmPGtApjzX+lsl4JEDKaORe2/eCcjuuS7FJtHWrL9DEbC1eOWWfL52yZrgw
JkXKatRxUyaBAIqx8QZE+s8OYAaaGSzRWeZlLAs8GaeN5EnZi1iKVDW4ZZMW+vz4AieJpChLC5mn
RtkNYKn/O/N8WQNJhYymfCJ7uNEL3TkhMcdQQ+Y9pkyI78Wxr+ZED6VDYMfaLdRleBNyCn+vFz/2
oLjdzC/DFDREbd056q/oN0PxSD3mEQEqtBCj/NokZAJh/ZZ8lpaI9OVBMZ9Zs+7T8yN/aYBK14Ui
PpqFvQo62ECKzCr29CHh1urqKdt7Wv/0p7Wa1bAStl6EEojjMLh8bJ9Uum5U5SkPFCJQJ0s7r7aG
BKYGA++IS8Z5PbZN2C557/xFTk15nphdf2NsY4v74xgstZt80Y0kSZmKdhAUv/0Xid/acilj7+Ja
Av6JasxfS1af5mNHjznXe36ULEm7awD92w4G0O5YvDy2CypH2YVUkCOldiEuFZzYroX2Z801+yPj
+FlkKMOwGHqPvw7gQtBcgN/usDuc36ycU8B6B093uYwOh7IJMa9macmDUq23K6Mj69j+DKt8qa9Z
TBHR/Ly4Ep5SAFOSVfpZ6M4k/qqkeJRa8zX/FGs8y5wSoTwiQLESiGgrzUMQUD5rA8usgYLL3Gcw
fTB/MbGgiuCKErWF0CN05d9iLF7aPJmvK511+RmM0O2x5YCJ28QFEUFDia5+Cw0hM/mXHks3sVQA
TW9oKXmscJNWYMFxBH9KRV2XujXzVkgqMjB3Hv5gEbEurPCEekxhOgE9IkHdHKFogrxRG8IUZszR
vLXHsNoSKUdkN/GMilhF5GnnOiJIpDx61swHxZ83GXiKQLDXt3hnIO1daZgdwMQsHm7PDA4nbTYg
uQVVUOcS3hP3BBWh8oc0BJjVesvp2WsZ7GKMY/cyDIRryhkzLGfRo/W9vBb+gmD758cAELPHW+4K
KcdT/8LgbLKw+s0ZrfVZ1AyR6mJXwTpr1miSSFYnx5GXBwaZycs1IkP+fnRiQN3jVbGCAOvVRTls
fT1rjQ9W2/GkGRoRIfHFiIjayq7ULgCKlXwFkRY8rTzm/Z0MUUYkqHgfyeY2lhMJUJwNEFaqUtes
6NOzPXHJjPsnw60RKcp986Li59JAdA5TCdJnxAO2bRHYhYeKwdXXAGpLwOp8i9t9GAc5xHT1WjQY
x8bQQxppPwqiq+fGkKhQY/zoGGt/Ksy6Yj6HZUImffuIWcpKia3ADXkFQhECseC5AQJrYzSAQOwx
cF1oSrUyOYvB3GTwMqJJmS1V5EIsw4KAW9G4Aqx8d/oQP/BCJFkKhv6zzpKyH7VQdF00AJwueg9P
wztLepM2fsQJZS6yQMROk5rcLp3YQ+xm2WTOn/jWWrV7v2KZkvHMEB6DI7pvuwMQW3BVySKVbfax
7LRz/elpVua4Cx1QaI54ZtBjsEi3bntYnCaXISwiRmyBrRKtYfI14LrKq3fBPBmsfufpEta3SEXq
okdi6nFyTG6f0b5jRxV5cbdGZxaao3885o1htkRyCUdmS0ilQOB6kNq6tiVbCePniW79iJ1GnFAx
uiJHebCooHto0IhQQH0FEMxjBhiXlw4xukYZspDIyjp+/W+/TF1RsZ/NveyKX3aXaGAuGVvqbkXQ
R6KhrmXjAWdaCfDzzwaBhL2awD02rrvtWz3oykm7LjebzKwtaS8WwOHAzmvWxWW4RRqIdD7zUKea
wezVhYbtMskpc8LnwT35rILKdOvqtxbQcJxpUJVlPyfbgow40zR0JKRaejydmEDvjIt6a3MaaXOq
djMuUUDo+VnWsCXF6Pf5y2OtmH7ZjJihHD22a6LTrbsZn6vWmj5AhKONZKXI7z2mNJ2aHVGizMC8
qZtebnF5tpdtuyJdWNUmDawy1oFiha6zw0nXzdfd0c5EFmlGZCZRZmGRNZhSSEAayHJz642MxNsA
kkMiHTC1umE85vTWr/XgLkiUmcB0f9AGEeE0NopK03kNHKIigVwVM6xgqL1EnMtIR6KZVBU1MRiF
VW5dBO2FzRyMnU6JjY6Osh38/Op6Qg2GeqAWv+TbvNF0rOFiOUKGeZUoG5J2Ja/UPCLCdrWVdOUp
0hukdDDk0Ru4xmvhiVmzZ5ktiXL3dZJnrRqRK3a5uKtlYOKNYPFLjESQjJlxddbOSrLg9FmZM5YV
oTfFcJHAxckCzMoOahOmhn5DR8f6O1YHyXQN//vwZOq9MPMlpZn/H2nXsdw4smy/CBHwZlswBJ0o
kZREaYNotVqwhCMc8fXvFN+9I3Q1hnVjpjfqFROVlZU+TwaQEIVEG4QLOy9x2ucl2YufGKkaFgdA
eWTPvBkFnmIxWMVSCUXeUVsZRdBcZAGjj64LZGh4c0Eck8kueylaRVaFBKi6VkPigFx4JpmnuAxG
e2iXq1qMFA6ZuoTxhYw+hcKjtaX3yDHjdfATgZ6F5Q35VknWT7zxZs6rYCE+r3qQd20E8rvwCckt
LEXjqCuOdmTXZCFON8LrCEkcnJGcn+MF5pkvDYpkHEIc58xgtEhc62etvcDU5E7z8eCCxP2D8BjF
vOXMii+tSiMDANUIP1V7WJ077Jm8T4SnC9keAdoR0xgVuLV2gpUQok8XPdPa2yeHDEevsyCkRaEX
pRrDnSncF/WrWZUZWXHHe+eL2hpK10CBNi2V7VUNU7HJVYosjsbscK15Hgb4/CVZoUZ6eH5olwoM
Fy/TzSXK3FNrFGaL3Xe0Dkwn657S9dFcqj9jbHywHH+VEP/gP/H4Sb2LP23yXydlu1ati6BocoJN
h8rB897zo/ojTUng/Shal+Nt/E28802KUbhGgIVNRkfPhw0nMjmpCzRevPTmQvfwfp0njqSonJMx
ijYC0N1Y04j1Jdtsr/bowSEttteYLuvhNsjOv+HvszFOXNmoZZwOIFZuzg8fuYNe6stm87p5g73k
TiryiNGTT3wbEWMerWJCs7+s0Ujtbfse24Eeg4PsiCQL7adqzV14wmMm47q1JRAXzxTGe9ytvaUn
2OMe2yC/eOm1vzHK33xk3LbL9dwpnUBR0NdApdwtAwcjNBSvpcZSCCDK8QjS37sn/ozuFUopUM0C
rDwbToA9W1H8b6Wecd6quOty2aInwvh57gn7dAuhODurQ+w5/wQ+FF3235qL7YutxKqJehEXBYCi
CzEfNxTeEVA39x8XRxzYhtjCSsMexR/4FmvMfcSv93+dpwnZbtgGiKFlFIBnNcZi6awAhowp7Cqd
40NwgtgEc/XOfaK3H70jCmxTbBcoYZ5qNxF3TvIK2+SwC+eDgusMmOCK7Qb9j5vzEoXUDEA7Trbg
7oWejWsNrIA1JBMrcv7ofMeCHrksE8x+XgCPl7tnrH6mkJb3Dzrbt63p2G4KiEEsk9AYmUffahXp
VzrD7UBEuo/CBg4anpn18Et3HjFeHXrtOvT0h88QQJGmy6kWzT25KXnmQZhDOyjxAPIXF6OGLs+M
zpqZ6e8zZrRrpc6M6Yg6+t+DVeA8ovMtIxuaUfZ1lxebUSvCSs2EGpv0SJu6TxSFMnNbHpLX6iea
PcKL/clbkcbh2h85D60yUTkCHSwTKtDwFv3iSAW1UPcOwphLKYivYxWh4LXeeh/eL33Z+HRkG/XJ
HJL++SJ49wnOeaVTxjEWcxga1RJjVPROJ88ZAGORVOQ+hVmXdEqCsZOScc71/gwSgKNZq27px48+
b+ngrMXCqktNRnoYxc9b49HEGIdS3Q+dLEJXeac1VFXrvudvsSu/XSwSLxsNCeQee02//EDEssiK
Ow0029k0/QDmOfdhE+uaMEIyUuSOth/VgiBwlhZkdH1feuTwdC6qnFJjXu+lFzQkyXFcEHO3DuCw
9SMNYemSeo6imJOQKSn2IcvoBepjkFJikrxmJHrKgaL4787D+r9S2EpA9wWR1jYw+Sg1xATgWA1l
8SSUuDduVWOWgaqM4FHSAYfNtkOmKYbgewkEndN7AGQ/+DY+7LPB9X/nHrQxIcS422NYFFVQSPSm
YEQ9T3AvHjkceLMxN1vPKo4pHUZxXNE5eA4uONDLGmsU38tHw092Q0guTg0MF+cQuGhyPti6BxQ3
WDNusDanGaf0GUWih+dCOZegj5X0yMKFh/sSMiuFEzYySqRIhSEYavx8BldUXLaO69dcWEn6I/d4
yLjXiiwJY9WDCF2WfZL+o+OTB3J95SmsWfs45Rfl50Rh9aU0hgCIBr9K9KaNOBU2mK4X7vPKDz3O
E57Ndk2JMcpJNa6DlKH0RH0NAD9g6Z9K5FfOI55t1phSYZRSGxUFxnch6g4mLd6XJF50tupsXnPM
pNstkZY9L7icyw1NKTK6aYjVXsYqBoophSl4C0/LXqn7+5I3a78M+GiiJpom9i4wL0uJ5NCMGgPH
6ihggvJQnAQN5+G21M+K34QQ84TOmYiVnKlKQUdOcLejxwuG+kd0AawfRZQl8Wzjg7j+8p1P3eVx
kh7iD9Gf0Gbel17kmIvUFEhIQzcRuBLKnz5MGYeXPDLMCwsAy5WLEiVzKlQy7N/Q2/AFmNgXLjNn
9e7kQMz7imM5vVQWmPmSouCGRiVvAIiLZS8Wiwe8sa8nnwfUPDszNRUU5pUBANhKx07H4fqVddtk
Oz5J9pOGDrB/yUbmpRVmeTGxmx77A5zgcVxsDjiQtjRt3ovmMZF5X50glcl5kDGQ+668oudTVUjj
kmcXmwwz/A8NRKa6eEJTxVohFS+zPVuDmPCTrUGoo17liQl9IiJF1S2Fh2x9+fnw1SP9VvE3ccxa
mG+BYQsR5ZCosVTjrC8XFwv/wgdv2y6UM6liMj69ia9PL7xmytlK3PSAjGYp9aYYqhQkndrRbh11
g6c48jJ/kZ0V5y65xBjtEkZyKmshiPU2Ju1OH4qjOhlGx6BP/p10shWJ7IwZhuqiQWpcigpZNkRw
1Vf/k0OGPqc7KoutPFyGTAvMEXp53Xjb3BnWY20/2iRCsP45/A/jR1x5ZFSKFViJKkpQKZB2gHYM
jvEAHUbRc7gsnHVP0WWLbXQKFrbebNLEO4iBZ9QFlnnr6LWddB+uwu0o2npL6u0TqlQP2nHgDTKq
s/z8psl4qkZXZ4mkgKYGWFIiutgLhzL4T5Osoop8fvIA0Ci3/ry+b3KM8MMrN81RBjl5MT743AG1
eZ9nwkJG3tNGlPVOx+9XLt0sTgHZW+/qYBrun8ihrsBsYZ2yrLPAf2raX7uAijuWtQsf+e78rGF6
rEFtonkusSezf+W348/elW6ZJtqwkahiU3PDYMlmEcYjmjzSJ+zXduHkHxxYGi486azFnlBirgkj
p9dUwIgu7YuIdiMMDSaReEXE2VQjFhP9dR7msgK1yPNzF1Acgagg6PyKXcE1LDvY5A0pr05ZE51c
NojRPtdR/GB1NucSZx/c5AMowycPrlc7vZKzBCu9Gu+EDSMI3R8kkMtsbumZd3eMD6QF7UUU6nBE
RPhycuInZU+nDVGms3OBcI5FDfQfj2xyLEZlyZiWbKwAtwecQ4CHCkTzI8mWl0ONVT1Xknr0hLLI
4ybviIwnFNVjZ8UyuImZsoJIif36bPvt2od8ck54a8+7d0LGFVIa7IeRE5By9PeCKF7uAPHd22MC
4vUXWjQe3dc3ulE7IM+r1Qqdsycan8L+oQ7w+QnUJPvhDdf8BAeU56TxmMA4TyGKeqlZ4Mu2iq/B
033AekAgcPCWnc8ruu87VmmQNBFdIw1TJVGjEZlcFGuAnELBZ+ySi/U870FMCDEGohUBiiRSYQIP
t8VWVki4BJ0v5bFY6y5HcumLv3OvLNi3nJeZkCh4JevTZduR3C8JICvlPS8kmcWcmqgelVU9Y9SZ
+pW+fCCYmIuTAjD/MHWDjU9xP3zfBrBvQ/QePMUYJo3BsLgJ0xvtGikVbtp81gud8JjRQ2KvRFIa
U8VuoN/tHQtovWCjLDDlh8Ib3Rj1yWOANGuIJyQZfRQbUahlYoprdd7HtdJ6ln1zsqNnNSRcFIMb
9se9i2VUUiMYjSQrIEcrcaMTecv9MtqZuY2MX5w4PtybwDZlv3Raggd6WNH9Tk8vvICXJ1+MikJC
Wk7aBvKlkLVneZpou7DWwKTiDjtyTAuLIz5eEvOaXXHgICVetRITIiC8WLgxNnz42lvLa0HnvlNG
8ZR53hh5SlXi+2WRPodb6IMDcGx7Imx4mSXO4Vg88UTVQwgsNWY1WZ+2cm6LnyVqndgCSTSHG2LP
+vzfsso2o6cjVr4qInQdQpgttrIsAZi33b+aBCs3rOUnRwdxNDjbit4KcO2ECxVVBITY9TSQEJD2
dICTYytuVc07j4JtQhcMqwiSK549khUYc9JtZS1giN2JXWATL4PKDgAI6PVo1ZRjN7RNH6IT4q1Q
z/wfDoZPdCLbqB4GEebLBBx8rS6Qp5HOKLeuxHWMZT6AJvrkJkM5j1FjVJCa1Ik8dpQeJmCSw3Xn
+8D14zB5PuU6ER5G88R5dC77AkzeQrl6HzkyQvkaKJbxwV9z4w+O58WWd9MyHgrNwJHQAXAGdiEa
QnjFyFkMjuk1Mb7PuTc6dIfCax53vZ1sDIzkwXah6CU9iIA5vyy/nlA4Dmzd5bldPB3D9rO3vWzK
bQ3S6P2+JV8BkbxBqWvNNU+cR8iWdltJPqd6BW12XXleZVtX7BUGFqawRA0DO7Q4T35On5kqFs7o
iimrishIomaOOebSs9tDPJ0cCxFwTy4n9Ywi1MtndrpPbrbbYUqOEckaSLGheQG566LCTMLaQ4+j
CeB4tFmERLOcCl3gtrimnanG0sC4UnBLPHMn5Wfvc/ohjDnMozzOe+32AtERGwPZHfB+KIhxK+iz
7uqUEiO0hoRYuaaUgkV0UEain3E4mq5JeFgJswWJKSnGEF6rREq74DwiMo9JM2KrFmaKbdryA8fu
C5GPhTVlnIBkNgs8Icqmbsas6NDCAqJ4+AJJgUftXz+4ZUUadrMGY0qF8cVHJLeLzoLgYKCF5E5s
v16hnHk5mlkNMyVDP2MSW6SR3EUNJeNsnaYhEEqsW8a/L4RMyPt+vvB0NBX4e+divPGqlbVuNEDw
pDjFVkED68KPd7n9mWw/ET7ef36zGb3p8RhvO9Py4BpplIsnpxMh9puIwiQi6P/k+RJz9sBUTQu+
rYa93SLz0ksNC0nMLKec3AKA532reOeVtm2XIjKWMUy5c/9ssymVKUHmRRsRqpmhAoII1jyKNTT4
A9Blkc6j6hMBzJqbkZ2/vO8zMk9b0GQdqFfYiz7uXoB+TZOIiVOu0016xBQ/r4NqtjA3PSHzvKOz
oMVCiWX0CtrB8bD/Czt1n5F/86D/OhX7oJWuE8y+p4zMdhVg3/2n64JDYv41f5NgXrN4CZHJVkGC
jrmfHLh/vmH3R96k8Sy+5YRjN908ec5hU8R5JlEhPHndIQkcOJRYtIaU+evn1xcPWXs2spySYx5z
puqpKHa4oJcT7Kejo2wP6DMfQwgc/s35CFNCzDtWpVFqTKrooXPDpxAb1mLAuxLop39JiHEP+qs6
Zm1bUgaOm7Qi1lOCtATtR3c+eTuMZtEWpqdiVIZmiqEux3hOQAsT7V1kFxWpffVorL4Oxhvd0vg/
7GnksZJRG6HVtILZQUTgiffAdQD41DMtEvGujIr0H4reVGSoQgv+FqsPr5fzoNeqiRQhEHn6J83V
VnYie9mC66rOPq4JJeZErZyqoYn3hTvTXhMMvGHYTVhijp4nHDOENFFWJdUQZQnLDBn1J0fnvAka
9RY1HcsPa9+/1RVabdbhx30xnOt2+40So/mGWheE3NRAaX3aeR/H5nVvub9+EgTeWGqQ2T3RuMHw
jAHDmJYkSqal06oNI/qBGBVVEVrjUUcw/CKQwq5628R+FLdyng/ltlz8Z37qk6ce5/w4TdQlS0Wl
QxW1W2A3UVvx9XqWUrUQ6RxIsDrSpbbk7eo8/ABEOhfo7QaEy0jmb9SYawzLvM6uQyveElQFkGVh
x35Y3oV8hCTx9kA7yW5bFd9+1A+mhxHN0saMmr9GIH7/mufUtQ5PQZJlCJTxB7RzI17jYQAQ6zF7
RCHaMAD2hRwgmseur0/wXl+4QeucQ/QbRebs105IwjFIRFo02ypOcKTooqj5cHdMz7knv1FiRDjP
ziNgxlLcaYeQfzeOjvz56tutbx0/oU5lipVko9WQayvoc2eud0qYbZqPO61s8x5Mbe31VnYrFR09
iHZEXKP/ZS0pKP39a5xzonVZki2MqgGYxxAZ6ySnUIB6B/F9cZwP9W380J2cSIDKbEgHiA2ayFkH
FieSnQstf6PKWA/hEsiXTKJU19vrQ/wkV8CnjZxHdbkINwMCPKyUiNwrNjSjMdC5rD9D57puP3iH
n1GKv30Go33lNlJroa1EqCoPaZdMIVKItMtgC+hpRlezjS3tYc7dkHLDV/rjmidMZyQ5xRC8WHQl
6Bbk6qarwh79kHzsvKgkGjoSHrKMFA5cn3JxWA0L+wGz8nYbA3+HSh0Ns1EsMu30lZe1mSs4/MYR
RvL7cYRLGWUQwJXj+FaDDVOozQVP27VGFBIBCqX00q2FIQC46wts+9timw0cKOHFSMExbsmBemF3
OMX6t31YZJae3W6oc7ZB4nR7H9Exd1plLvKfHvzmaE/UeJWq6TkScXBgPWsEs76obXgmSXihD5cQ
lckJoaK01E4McPcI60RbiD31U43RFjIWHke8VfqK7jGPcXHrQlYQiONMLxoZPPDPGzcYUnWx5Nog
uLTEBiYbBnO3mGKpFuabiQ6qj+zVWtjJYPdrH1s+sEfPjl7KvX3eHZyOWwLmXS+jfcpLMVqRji/E
R5xQ6cCkEJancE3H3DzLb7fL+AdddO5rbPsCJ9oVSjvY+rSFeh3rReMC/RUK3Sa2uTmrRKMbic0P
QOJ1vKGWuTTWbx/BKL0kCa2itnJ8BNIi3UF+Ox/d56/q459kDn4jxKi1xAijwTJx2itqgEjzLGo/
8AYsdoY6+7xvP+bCqN9oMaoMM7BZLhlUlTl006MbAklhQwOp1o8WvJPRH/tDoBUFK6VMSaYTbL+/
HWzfiCxLpNoAt1fY+s8Xbml31iRMSDBvRjMCTVPLWjwKO4jDG0bjUFVFadPm8G1W8id0GMnvlaG3
ogvorB36ANNV671F0LkcMjOOMYDivjnGCH5q1UAspBzTDduRfwUOgB7VEtO77VJw/E9aRI13T08c
qvTj790TI+mtDhgPyaL3JLsXO4YvEcCeYenGgVedmXO/fzsgI+smgMHOVQNSrX1bGQQ/WBgxhf3l
A6gOm3x4DJ0JDX+jx8h7VnYR9sDg3hSyXUvojNfct3rBC0B5UsiYYWOQApgInOrFc4KEIM4V0fJM
DT/npjiEWIczUc2w61ocZ8DWjddfgRd+JmQc7AwOEHdrBEcsbl7hxPShftFoQQBird043vVBWQfA
gtyQn0s4Eznxm+0t25htuck/KuZ3BJId3DTlvMr6mN5aZ2c7c9N68ql5cMrnL8H5jBbcFc/zavH7
3bELTS6XXDTPGgjCw3t/r4i3DEkGmLADP5c6a+UnpCjXJ1wVxwTNn2eQKp3Go4va4srGZKpFdDt1
hf05Xo92/fQ1PvuHfPFl0M6FF44U8S6W0TJn8yzVpUFPu3Uk57JtW3L4aj9gBLj76eetqCqqJoJO
UULc/ftx0yCsS9MU6XG3u+7VcDEzdPCzBS8JNKs5J3SYM4nhUMcXAXRSkh2lB5QPD5/32TYfZk5I
MGrynGrCpceczVFf1SXpt8WvdHt+/hn5qyZ1Du0OsfSaFhI51zXvDU3osjqzEjOtVa8I3WsfKd0z
Sb9QtMNoFu0xkt3aJNK+dlsnPbpuSfevC0894mDyzG1PnX2Xky9htOlgtIlUNuBAtFmf6iMSYMoK
iRP7gGY0jlGa8x0USRfRj4qqCgYxf5cbdBKJgaaPNE9TprZSEYfnncymRBRZRsQs4Y9688cnLzFD
Is/UMpM+A6wWGs7QaYiRjuFicFcxgEYjnv98azRj9dqUInOTmRKMSRoa4F9MlI90XAmSG2MB2spc
r9wFho5+kU1AHlaEwmXq+urJQRbhU98DMOxHCIgL575Ezz7O6fcw9ylclUTLLvie9ekUIQFHXh9W
sh9wF8DNWeEpHeYyDUUPQ7T34DKPIaG7o10rsZeLBUEjowB7aSe/IEEVDwDg5mDe4TfbUSRcBfg2
F3rDiIe3p93Ru6F0+yrgBlBE4ppnen/36FE+TCRK0Yrkei1ALyXO+/tIdgugC2fk4dn/R+1L+oSn
bEPRJU3Di9j8v/Tug84N0IVbL+yvpx7tUhiL54jKnH6dkmMcbdmshUqirBTPbn1ZLxb7CNCyP9/s
K1p5vuxG9rjTwrNWWZHRPSFJNHPJLnTqUOPE4psAbpUAmFpyAqIdxsmKgQyVjZIW7zXMS+lf5FSm
+fUqp6FsZpF0fLkuoGexnT7tic4Tyr9RO99kGCHJR1mru1ygceV7lhBsgA4fRfIsEpRSQ4euHOEZ
kDm1PeEj2/96TnoTbc2giHpx7mBdARbFUFDPxSNFvrZpAbcnptsS3eXxdC5umpJmxGYwh1KpLVxh
WxOJBMvxTKvGCOBRNvniuOGzJuNbXFT199dXF+ZFKUqIaHPoHcBQoGjHoTCb054eh/Ey5CCLgb8G
Tq6dQbajg7TQTyv1A/tr/XDHnyObc/en5FiPo4OxvVzAPThq3WZI7MS3nwKMAS7vv+655RZQJt8y
yRim6tKX1xFLuuClUbhKQEfbdMhxb24wpY+9Tz8O2LX9yR30nitL/kaXMUBhI+uJSU2wQvTMcUrV
v3qh7V69t2q5at59LkWejDCWKDCKortQNWbsD+i+xMD0fU7OVfinJ2JNjtLF1wE7f6FEnNYV8NKQ
n15wPfjZZwVofhQBVLSBsE2VVqU1cidk0jGXncjCKJIfPfmr51VVEi4Q1sxgNLYuftNiZD4WxjMS
H7kEsLmYYPtNYqun4JWHEDRrOidUGFHX+6GXLy2oOGZFxJ+6fzi/cq6Gvv8/rPOEBCPknVqOWVqf
pWMPXeSH7vFCKttcGu+SvWp0Li7E3B753xjHCHeeA2lQQbrtuL64mMEuO7wrOprZhuQlWKABmOQf
+z0KgU7iacDs0Y/xCXMdy5VbLfWCtEsYcm4jwKxKmTCBeQCmnDXYuoCPQj47dWtfsR2Apz1xWD3r
LXxTYRsttaw1zvEVVGiIu90uE8CndWSxocvHuYhfszn6iYSySDrJWOvVoOFi26vtiM8SLW4+FI+2
6XEh5zkPT6fsnXh4XYN3p1t4ePCYHTFcxpjoddvd6iq5/6T7byo/OmPP9HNetto1kY6lSdLeH0cb
yc0r+dLPHPV/2xL/x8vQDAVhOqAJdDb9UWZS1WDpi3TUSj/3H+whtNU1CtF0XQCvojIbRisTYuyx
2rBR2qTAM7TDB8WpFsFS2ef+sFcJltbVCFxRS0TBTPlMif7MEcxZHTAhziizIZAaJZBAHH0H284r
CFbcWJ2DXN2aB4c0b1QntBiVFiedHqh5JcG4AY15i72rO4Q/+waZpdodbFoO9x11z/H2Zp+eriLd
AsQxTTSYBx6eBzPvwgbq2kGh//Lqc35//v6+CZiMm2y2Wp/KPQg46/ftu3e8VgSrQ4md+RERb5uh
eSTnA4EJScZlbgJJwqalVjommb1dex+VZpflwnxw0CeR2DEPC2+uu1/HrPR/ecjuEk3qINfG+kJv
rvNy2d6sgO7nDq5sIa3rfI4HjlTOKuUJPcZLjuWgbM9X0Is2tLocroYPOuWXlg7KehxasxpsQot5
fnmUqEqbg5aDhFzsooKOUQw0MXMXq3C5yLw162yVo6bUkMRtEjp676oyWn4r77l5P6TYRbLgmh36
i3/oscnZmBcnoUPwHFiQE+wCURfAsgI+TfJagmru2g6HkZyHZjLuhKYAOSO44njrkye7uo3kwh7r
yi/L1eEL6K4carOKa3I0xpkoKPKULuLa1tAh8FxibG9WvYMfIGzjkKI/dY+LjAYxwrousgSkGvTt
ee/N0iIXZFXXPdw/b6V/oBB1n+Jty/UdiiyClnyJLNEccW+VW3sUMf+Ub662CYzXgmBoG8hnG/dt
cN3XhQpIC7RWY+8takaW46w5nsscTPr06bNrR8NzkOh6e5UA/rZdY7fGdnexP2Jsk15S0FI381cl
kb235wO/25/zMtkdpFndxpYygAspkXbYn3m91frV41jzA1n6Eu5xnNE4kWRESmkNEvBQEFuiL613
461V28LCvpQrrHLnStWsg/8twGwhYMR2+kBtQBF6R5NssSLxc76m4AaHa0MOyar9KD7uy5XMkWSL
0UDNBcAQ2gU0MQrn0OzRUSLH6rmwl+Zm8cO2051/yNwD0i681jAuaUYVlZerqhUxJf3iFKtod0kw
N7Jc7nKs9RQ00ixsOFfrzI62QBLMtp/cVrF5r3jCcFY/yaquRyG+IN8UgKz4uNj6rga7eT7xzTu8
J0uMakrq/96sRumgkuVRv+qle0Prxjb3rL22/7U/YqF5+zz4QoRGnWKp9yhl8zQyT6gZxSUXjVoP
EvVMAJ9R7zIvB1Lj6SZeFHgVfUj35YvDYpiX36OBVulzI9J62BvAbEU2plrGRbW8fJjcPNp9DwGd
s79Tis/pKGQ9KNWCc31sgJ6cYn/Xcs0bbLxv1IBB8judpC6DYlRAx+sXuQ8DIz7c59lt/PTvpUUS
Gc0TdBIWP0odDFnnbdHkpHilVzz3lmu5aCdCDuPQf+S23S1WaPJZ/Ozsx/3jedGit+k5AmINBucX
40LcPXQu9p9mtv8y9Ivh8f5HzrYpYKkjGiw1He3et8LCJMwbushqpFCkikN80kgeE8ygnLbiFQOY
q/ZNrLYYS+ZmF+cyLVOqDPPFCAFaUYOqU0eOsM+uxC5XFOvi/unm7nhKhrmBtim6qBpBZmjtDy9B
JhhdVKtzY98nMxtVTulQl2bCxHPc6MAAosex0Pms2nljd6vaXimutDXeOMTmHsiUGKPqqzCzpAqo
Okek3U677XmfhrZ0RlOmSu5TmrMpU0KMYrfirsmbUJKOcroU9qgajpEdCNxpuTl/b0qG0d5SmFfD
2RrxTDDjtdtV9h67RRaG7ZIVXB86r53Y3Iooj4mMJq/U9D9MXDcHZfEGbLsn0+YpTd7JGC09DlJy
STLc1HrdOI4GmJFnNLztKi/S0E3IjcKpNLP6ZsJItmVGay25y03KyBc0duzQ2LHck8dXF1AcgINY
89F7OUxk22aSrqj0KMD5Aix3T+zVqlv8KFfcTj7OK2Z7ZOJLYwjVFWRSIvgv6IZeDs4ldbTYEzLS
L60XPDXakMCrsswWjacMZdTHORlDHZoKDLV2222KsUq0K0YW7b/+5NcAedfHKJGhzzLM3YIaED4s
L1+jyRVLM1DhvP+qZ1vcp6di9Acg1Fu1SOmpMI0VVl76Hu304zly2qVdGHDAK9fHSsSz8+A+KPYq
d304cLpBPu9/x2yFSdcxG6NrqixpbNKvCSOjC2IF39EFBHmO1QMWuKa7pwMdvuemGOcC5ik15tRd
KuSdmKoSxXTa1vATZTeqveRhXSYEzimnfDYrspOzMaqz1jsBkOSydBRaUm21V8ALtHbsoWWfw0Tq
Df3x5ieEGOXZm3WrYLU5TXILRF2ixolSD4fGrGBOaDC6UlCEJhkE0HCMn+WbBAj3s+SkooNQggen
N5tym14TozKLMq7NONduWUt1cdq+v++WGHzAss6Ni1T3s72OFv/ueCxgZj6KWRJ3UJu97WSPhV3X
hI6rrrmQU5y7MhjPVgRWbGE2OBs6NLujtF/JzjM1b/fPM2u1v2+L3dEVGdXQSAluK0pI/0tEedHu
ZB42Mo8IoxmlMhrbtqemBspKzW0Nuurl/jnmnarJQRh9WImFBVAJ6IfSAUbO6BQL41lYwWzy5Hsu
mJrIHDujF0Vdoxq3w6y9991IKhwGjQKYZuemW3mkGL3QSIUQFRLO9LKuAxIKaMRCVgD1h6cnYcPh
H0fjsau5pFGLJAW4wcdi9A1akEvs8aOPnOcVGq8SxOW8zN3cgKWuo3xq0PlbQ2dHVcLruZdTYM8i
IR8s4IIsveWvx9hewP8A0qKNVXHcZMs8Q79JUhdl4nmPcqNHTWaAobSPJV5yeDjrwU1OxMj50Axy
VF10qD66ub13R1J6rYLWI/QmcAvqs0HRhBgj8FgxqTZRSIlR1MFuc30QgKz/z1zfCRnGEpam2gej
BjICHu+pd8tDtq5fgJficJg3ryS+74YR9liuNSmqcDeOgajotK3c7RAB1VbZqqfzrlx8+XyXdF7o
v2ky9hDLaWogxONwVB5qmTQRMdzsR1iSA1JfL5wT8qSPsYxD2ydJqoCa4X2gvX+/X+Y+LRChVazA
Oiv7Pjn67X/a+u+zMbbxXPedeUakeQRCirQPyIqXDFDnKBgojlIEXRWwosyNaYORKihaylC58iK9
EvUdpur8heRW7253JN7uCzvzjsv9HoDgg528IE+s2UC1PltoqHQl183Jg40CCxdQdc52Tr+MuVex
j/LsipI0Bl+d4O3x7ABwBAOg9xk826QzpcLcp3zOosu1ABUsJ3uPsFF2b7gb4sITXwFgj0Nttmdz
So25zySreuVagdpt9wrQTY7L5RI7NcmPH9inzGuBnW3JnZBj+3VSeQRS/hnkgJjkeCHcuKO3M0iL
cv72+oS2DYPs6DwA2V/ero+lRh7d66bGUlgMpfn59ql6BcLLfYbPvZ/pJzEeUakNglzf+F2jC8Ti
I+TO6e8pAcY8dNaQX0QqNmirxBQY0gu5szwCPVF8+5m86lhhXWJe+qUKeJ2IvJMxhkNt+kHrKLMV
LJy3HjL3PuNmnaPpwRhbMWCoIT23+H1Upi3UF1TiKi5W53F0+Gx6cEqHMRZnbHutogvooHtge8Qg
P8E+YjQ2wqQDWvPT2rxwDjanwKcEGRV0zduiHUpK0Nte7EwkyuL/0ZOlN64lnDO4hmFZsoVtYugv
Yy7pLA1RJsedjIh7vcX6o4JEPzje+GxrxJQGc1GZiZnlpAINRBdbNBCkLWCnEnL2nHLR2KsvDII9
fcVAFObwcS43M6XLXFwJ21u3BehuPQ8Cb751vvhx+fi3ZJjrohMNySiDzHWBuhOuCw2vcPN4ymu2
yDQ9DqP/A9ns9EECHcwKH4unkISrLEJ3PUGddIG1b/ahrMgXYHWFR9rg+8nR1bP1jyl9xjLoepCW
JVUkBckeVaRGbkMnnNf2N/bnWyAZi3Ad/mt/1o75dLLItv3R+GqDBpoEjAUa6YJWQv6dpLB2Qc81
Qcv7FqrEk9bhyrIrL/bWwCm7T2c2tJ+wkEUhHcZSVRILV6igbHbdHqPdL/KT9snZtJfG95MFtzTJ
eeDs5MAIgKhBHHG00wnPAGhey/3iEeEIna7jRT+8y7uVgyahiFhqV5TTKR+H0fGWaJAATsJBeKS9
7gB/55WZ51ZYY+fsX8LCdsaO1iCKVgt6FP4K7Uk3tDLsQ0LD+8/HxebNjdxbu/uF6yZRvcg6olPK
jG6x6AICI+zpY4RfiP2WS3S0/Q/zA7zrY5TLqDWA48hApzx0LsZYKKLKfaGcC1GmJ2HUCkCjowHC
L6M54GX7oR5Tj0Pgbwzo9y0xiiOTjRJRJG4JY8CAlAOzjr8WQKjYuBjO5d7MvPX8psYokE5sm2uO
0b3jGni47++5AyQ511qcwTre46I/dUcI2FZUQ2uMYGxACvNGFxJuG1qj5HGPY8XYJtS0H69GoVBv
wKGrHRUf+3svNkYr3iioeOihoQHLrO/LxGxjzEQodMYt0Oo6bU0FJ4NF07zlR7rCKMm4gWds2dAe
0f5hZbdrdS2vMQ1xn/Zs/9+Utvp7PgOdFHIrjTjwGsXioSG9QNuRHGSkAKj6cW7QBMhfwzirmk1J
NDVFlZAZ+JPNjalm1MsDqtgKSdcLOaJV27kqRLMfRG9lY0jQQgcSL+Ux+zqmhBlWq1ZyFoKU3u92
9JAxQuMIqZxXbbHC9aIxlnDYOxfgYj7XkDWFunwiE3C0WjSgLVwEeymc5O6DnKnrALCx+3Tm3saU
DBN2VOemGVXlSskEj8UGV8YLiP+Gc98nYThXpumgYJ7xdhIJhanIofvifmA1kf+EohHHLefxjRFL
BSCcg5FIuKf6MX48cEEp5975lGGMRanMWLnmBhjWo/Jz2m4DZDgK17cS94mHHjzbrDmlxVgVsRvO
+liCFuLarSc5xwoL4zTs2lsi0PjkOcg8UWAsjFEHI/BdRtzTCQ6dt9sv1OPCXa1u/eZcIIM5/T89
G2Ntxg4479jRSaXC2UFdxuT/SLuy3cZ1bPtFAjQPr9RgeY4TO3HyIiSVE8kardnS199FA7fLZtRm
39tVOIUDBMgWyc3NPa6FEbiXZ9qtiZQvukpmLz248JbcxPbUU30rmHl4TKMrKiQYILgk6h4PAdd/
nPSvbkSwiEttVUbgJcVOoq0u96QaNDdqQ+1iRBZA1nX4INqcs2Pz2WddDrPyQnfTgbU4rl/F2dHy
YskOCxI8IwN1Ak3RY8vxb0zxv+71NRC58SKl0QplLaU3jY6nrbfoyERSCOOLLmYJQcP031mqa57h
RpwWlydJqSFu6UBheu+F8/unHKzbQ2MMh5yeo24AXTicVK/9MDASdOa9mZNlh1sZjPEAIENSpR3W
gFnk9bqbowNwvqfvCIZj3jca2gAxAc15qCe971uhjBUZzERPyus5oduymo8O8oVI35Gz76Ko07mK
fcB4Bx1qf6wgk0O1t4IZg1I05yjReuxoS5tm4XohqEGR5Q2l+t3Pf2f2r99yox35uVRi43SBMg5u
dPJMic94zjEc11t/I0JQpLMlFzi8aI4emdOi+lkAFPLxnk1mWm/27PrzGyGB/r+HtUxXKFh6e3Lx
Man1/PTnbfBsW3j/5qjH5HDkrUTGAxhVcUjEil7jzuneRuggCBg5QqZIYTD68i9bcb0YN8vqgEU1
JgqEHGnByPtCx0+Ct+ziUy6n2WUXeDOdXABGu7I3aDYk9VJYfac94blV3P1V773WTpCD2tLwIa9r
DVZreyHz2Z+nFUAP0MHicE7zaujZyON22cx9r885KFcVaOXxeFT8+o/2zpPAcUdk5nJLjXFKAnq5
vfVlvg3RVoHqZeD6j9WS41Rd45Cb4xOKrmyEE26yWZEuxNjgPxzjy3m/rkm1GwFFNVh5T00FsH5i
YDYufJt3tXjm6ArpciMj0HqtjOWrx6F564/oO9wlT8m+mIOQecedHOBpGtvjhjbLKJQlnAwwC7zU
qfzZzHbROAQnnpaXORvIFcfEC4lkVCka+LCDGBDZfiVu5tdkTU4hAci+2gHluU0A8sMd7+GoBtvy
BmjELmg7nBx81CMwrCN7PzN2yK0CpumxEk42ud3cJnYictAFA9RAWKKDt2T0ldkB5W2He3L0yjy4
tFdbdqMnF1NXY8WgYj7eOPeIZwcVxiB0WtxpyYDf3drI8yGzCJrpC8GU0tOMvK3yzw0gkoa3l3R3
poD63AkInrG/Dv3crC3NDP1i0LUlJEdjmeoEJ/IDH5injRxn6jqGfSMnycrzoObQCrxhQO9CJgQp
zRCUo0/mipDVO1g6wPICjhdKbsTFReHEFgr9uhvp0WlI0WhBrQliixNJPWkGGGeE6dyyOsdusWgo
ktIlpdhC0quj/VlGc9Qm0d3W7VXNTlOAuSITyG2L4Dl0KnVUbpYnIcN/kkocYuUdUWDHjdunqJIG
zvO8IapDUNq2XdtPBJvrwFIr8uBuXFF5b0SneVaVuPK0Snk86rYKpG64/Cv3tIfm+tz95TnMLEqK
2iaJ2dGHxzlKR/GnINV8ixmSbKb29ogpfX9RSORQRmT38s09XI7DxxbdgI50EgSFqhE6NDI3wmyD
z3GMJqs1NzaNxUfR6lEd+4Eu0OnBSYi4nmuhOfZMZWxOdCmHVBavcb1XP9c2Za/NnjY+nj3MlHH8
cF7Ogm3M6IZgkNOIbtpxfQFKrrc3necZucwOPM+Vl1i69ojcKGOUBqYmhNcwGzlkcGMCwv0rdN+B
fvbp2vWc+8ZynC2W6a8JxqoyaASwhDp6H+v+eTt/xpy1MNs09mUGHBiOenAMmcrkKnLtMo5SjM08
zfgeCu89ZctpnVmgBY5G1DDRSFWDkuQdpfKXHRoKOeuYdoQxu423xUTelvXvgr7Fz0aLZs1Clcgo
aQWg/LE5DsLk+dxIYbbLMLNTmPehglaDemfZxRMok3hzsZNH8lcG69bFoQLgJhkrUW3xKXjmXJ9p
237z6xk3rjILJaVpb4B0vK7X0dM68T3YdpStnNnKmK1ssPuCIM3nZv8m/bgbwUwYaBR6Hps4uSva
kJOMbre/fA3xisJCHuzqQPkIHh8XTyKTFw6TRC+SDBK/9jT516wf//ppj/hmRer9M1lVCnCFRGwl
kOnhEncvqVPPIkeOiYSEGIb4E1qYcVDM5Wn7pPdzI5mxuEqfCadGwcowK52Sdjz+se18bcwBB2RX
Z2/3yhuomZxQMG8k0jfgxhQa41Cp4inAWuEQ1CAJLuzZu+zA6/Ed3jWbtrs3wujB3ghTT02V5rqA
yAatNp6HIdLZE6FpP9CG8UJo7ikyvlw79HkQxFhZPhfH2WZYvQOjwy2ceksT0y8vgGjj9XNzF8jY
EYyd1BdNhB0BpCYwA8G5CMa+J30/azD9B4ry8Iu7pxyVYX26KglFEKNhTxPS2yBgQf/XFukyHW3J
T/DmPj9xlAvKeMQbN+HcQtajS6y2iuQT1uro3/7PK2+UYDpL/FdZWA/OrC8toICwsGODhpiabJ8B
dDdDlv9MKGs34DS5t4GnM6zjFglRrQgSZC6P6AWj3ZHzJ7IyyXuISVUu7hdvBxk7c0r7i2K10FAn
mq/PnT0S9VtaFACBphyuFHyWY9imnzmEoUAZs8CXw5iX6tRigrxJFARXgCtEWch7hqL8AXJn6gID
Yff9zRE4vcK/Ahnr0lpRmos1BGLc9jz/+BIIUpJ4lNCwPEOHHfwtjAGfwWC94+NI0d37FXGof2Uz
xkaqAU8wSJC9TOcf3RwTHPC1ujUN5riVysno5kYWY2vGUyzFCpW1dj6Qshlx6+dPUNVFjNVhbdxQ
brI5EiMI/zpKxtKc1SrMwixSED9u9ZiO/C6cnvgdXDDOGU4GM38lsehfxdCWcXKGpCVtuPAEdDbN
Z4D/cpH/B6S2wxHH2Uq252JoAv2sX8WB71ifrT++yB4Tnu/vvQOMB5646TDqZnWM96IV4ni5SHQf
KWxwFYMrMPSEPe/qceUwPgs4wVo5xEz4fkn7D9BTBK6q8zIFlo3Ka7qefhH+pRrs0GFf9uUQWxDl
RAGRds2r/8Oz/dzlMJbEGvIs0pMTZEhwkUyYLPRP0JLoY234N+7J37UwBqQzwno0ashp7Vd9UaMr
cYH3THhafnPnKibbWG+ulM4YjL41s0CkshyQIH54c4Bc0CQ/Qbf6goK1UVxVnrbzzooxHOdLKien
OIbM9bU7fbAxrYK8l+h+ZId0Ge6Rz+sxbJFu0A0Ucxzd6aTejfIzRiRL82g855COJhj8hWjUAqTe
cTgOO2eV7PghCKGNZixgHrUvEH5SJgWNs5E8hTSY8KcDtX0cnbGUpfASvQQtEJT98GV3EgmP9YIr
ijEZTZkH6BmHqCLxz29a5REfs/Wv6H98rPy8XWNMhtWfVSm5Pp6JP/Qkm2cvDq9TZBLW8kbpDfXe
JQ9UKQ9LnSqg89U+YzIwa/FAl3Z5ASnYnMhzsiIX9/N0XMAwggM3IumO1pr98SkhCPE4a56O9zUT
PIKiJpo6e47aOTf6c5ZRe6za5aEj6WCXpsczYFSzfzkHN2KYM5QBiz+q4KTdx2en3r+giZRHxTid
JLkRwRzfqW2MOLEgovIqp7fBArWqUhAi+hji/36sKdNm8kYWc4qXJAzALJ0rCALkWeOgC8dKUBW9
Tkpz7jJXFmP6O/MU1ImVUiey8Wj6DA2f3dI8gbEgXkezs8Mb2eLuJPMIyEnZm3GInRxmy6M++8gW
woXkyEOWvLvNUwvmCdCVi5LVA9YWWYimABXTEPF74E6cTPo4N8fFWP2xDkapO2NBypXVd43m4mfD
fmqAL/+ODlOQyxGOglB9fqTvjKVPyvHSgKxH2Z9edQFjbci576x99pYQrqczabb+Lo5FlCyL4DQI
OvZQnOkfy/XWQ21h3NR/KLE6t+Q2HXHfSGPsfhoIZdaakFa6R2d7hbm+jtK7MMn28pXbfcY5OpMx
HEUK7oNagbyEPpgG2KPQuoTWcHTiYF6IUhhzTm7S/b5ZIGNGVDxqgaYW1CAmvrFGtQQJUI4MeoEe
aIfJmA9zDLNeVbGoFjrveJGjo88S+Qre9ZoMB2/WwpgOTUHAotC1JKR2R7Sz8V4P3ukwlsIyq6wI
NCwEIJXg7XThO/WENhNz82a/j8WUNE1WLVCayLLCArPWw2ClnVIplNHc3JVIF7f8EJYjhL1KOagq
La2q6VXqHPHV8uTvViayX3PB6X+fzN1yTOYajbkcNr2F5WCmeFzmLkfBqALdK9j9r2duDVDhDUtR
sBDKU4fEgyeua698jzB5yVGBCS/+XhRzX9qhOmmACVSubMRHvcJYtkW28KBqMg8X4kuVu5dZ+U4H
7niNhhMpq3vZzD0qc71WhnMDuw5nfg0cUfTLnUjkZGsDEwoteilkEDG3GKvP15xn+ffLdS+auVpy
nrRJNkB02rjqaO8FOzUdbbSd//IkmRsmBWIltxXk0GG4MXJA9px6MEr2kpdMnUhx3C+JeYwTMTXb
kS6J0mQ6fTw3bMuwc5043PL0hE9/L4t5kbvACjRAEyB8yBJ/9Ayi7qLS6eRFkznmG2cPf5vbe2HM
YyzV45ApoNJAxeR1baFf9FnbjB8wuCFSOFyjy9EMFo41r7pT2OctXsje8YBrqD6JoICzbc6ifj/7
d4tioVbPcKlHvYQYzNRjFE0E2Ctc3j9A2lPdLHo2eIpI7/EDk8Liq3ZhUkvnFvIw172M92rv6IKX
vp4RLPMg9niaaDE2Re4uQlcCkI4WhNbnL5O80HPitRhOeNb3W8iYD0E7GdloYkmva0dAC1Yw7zBG
e+Xj4u0eRwVZLFXTULNM1LCi3n49GlvPkd2+dZHqGF3XbzSOcvBUkDEarRSHdRN2iP/J0jl3xFwN
fxJeG/ZEm9799jH2opKLIdF7rOlVk6B7y/FMxBlGki9A8698G/Olvm/wqZt++xz3YhnTEaZq1g0y
VY6oI+fAxqhn4vygM5B3Zpw32mLMxlhLqtL3VD0wjuaYMwvkhts9mc1iHfMBr5z7/FiayqKhRvkp
Sy9U5x20BX70FphE68EDVBroZUeBl+uYiPFud1Flp5ZqGbMVUQEVQeNVVC5WqHsatiM9WZgr5W3k
Y3VUWVjUvurUTkqoomBg5eKguAv2MmuHTl784fgjE20t9wtjbIcFy5GBBxbCUNMl46qK4BDMMatS
t7Tjlifu8cVWRcaGlLVadSO9BHW1apzBlhclwRvtGOvVycbw24VSi/E29LGfqorM/ZZiwZL6Ft4j
WndEneSfIvqRfI5C0i//9wZfFZnrPVRg4lENCAG2h2gnuVuEmAQetmprtxIyHZyd5Dhzqsjca7GU
azGl1w3ygg80cgE+HUBtzzPwhMxXGLv475fI3HCjDZqw7HEJHLyg2zXJ1v3c5kaUnJt9TcHdVOHD
ujSDZoQUEJAvsoGg7tFkhAgHbYbXEyk9Xgj7+KlWr2noG4GGGTe6UOPkHGW7rvaJQMY1amLcWJmj
+1cn70bOMGoavNOrGmb/VAeOlvO2jbnIAiaSxzNdxfr19Bl5/VPO2yfONbrayJvvNyIgfZkBJAgW
iRvSPiE+euHl4ieS/ncG6eqF3EipoqIJ+v4aVMKDR/XmAiSzdRJxYr6JzPK9HMYoRFmhNoWJ1byu
j+3rx+BaZDwvWqfSaa3oxbV18g46so3wvlwvhe166djllgKo+c7/I/11/y2M7dBPRY8ZH6oZJ520
s3+SuZISQIBy32gaZj0wUr+miaogSkQRgo6X0NVItQJacoiWbFfbddGa2+QykS6/XxhjMbJzVIld
h8PMXgudmIvT2a7NuXoihWe9WxwTLE9fMA2humxqGKJmsgRl0V2Cy6WnYXz9aXkjZkvxB/0Zzbdl
55vyRPqVPYA5hpI1/cQHzgsw7Wn9Fc9kETpLaoeouYpfXt5cPKSE3/Q6fQn/CmGu+WBkgVq1EOJt
wS86AxMvN4c4rSR/RTBv9CkHpLCq0XUckQ7BWN12D1ispxCwau8YYX1ZgAvjh/OcTYyWUk35K5R+
1M21L82suowBhB7pGF9tzzMbvS0bNLYscvA3c1Rl2lj+lcZc/qS4xFWfDDBlLQU4EnZqbfNWxNtG
5lIbSa+I9YB3bLkGvefarh3KRc0Tw5PCuAG6niv6CBSz/etZJAHI3jhK/Tszf38uzA3uGtlMpAq/
PwGHleJIG2gAujR5YibfYF02RU3G7QU28v3xC4naN40xIgSLSLxKNum7+I+6bee5m2DQ9yX2ef1b
14kUxhSitGzKkizqqmxeM/c3CmdqmIeRy0pGhhTz7ukcufKPsLK3KQpH4WY7l5bPgg1aghUwynrn
TNIQVCztql5t3EM3e+Fpy4Tt0kSEMZJowHSp7AakGdi1wiZEbq6xj6MTR8QC2uUZXGzg2AaPXe9f
YkffBDbnfCc2XpOw65Yqa+C9YbcBc6zheI4sWgYEyXe8t9wEyMLA9WuJaVfefymNsdDNpUvDsoA0
Z1t+dG/BSlgsfpSYaE8cb2gqz4ppR80Ce4WIaTSDuRdFWqq44Ve9BbhembudTMYQQamC/qDnzlYx
IlyPG2F90Uk3O6DcxJsVmgqt0DcjgtcbtA6qojGfMISXS6UGAlJAC3nzdfGbEzn5yHwa4iybA4oa
VIjjtudYtin/CYvGQSoAMcFcHH1AbvRa7JNMMALJ2sOTdbulPC/nEZHfdrwLRL+euT+WBNI37K2I
Vj2TubFBHwVaKCrWPj0R6zlZQWdeOGvhiGBTg1GfCvGYaRYgL+YCSOw2FMeJo5E8GYxGxpKVN6kg
W/vaDTfr1Dstavsj9AVibNKUdJvYLTCEw+0H4YllnvE8TDS1POs4JUde9J+K09ck9jJb08HIrtiu
fiwcftJkwsjcntmvtFpr1bUUYkOX8bx1B8vues/aqKTeA0E0d2ylJIu44JiY6/zpA02x6FfdaGQm
xHp+KaEplTOAM7P8FGnxv3pNyVafA9GfCCT77PB/ylqK7Lf4hHyAshDpXJtpEOmJ5+BcRzfvP8gS
UcgDuKqqUsgdejg3HxSeQCoQaElAAR5ev74oJkiHUZFjD4iJ/WyzQHFxXCwke3QB47IIgSH2WOmu
LW6PPoC5OzqaFq1zhQ94PW7/8byladNJLAChSB3J/GK29hxM+HmI54GmEPrR9glUppjT+txsNsoi
e0IObwcyb7JYnDxwPrzYn7zqBv2CB1/IdlVeMOLYFCW+8Ci6+31kIx458nrDJ6oaOAfNNC0ThpoC
3t6fw3gKNbmqggA58tHrOqL5o9+/nweS+sVWeOeW/n+r/7085q6HpdIUfWcFeOvy+akmQDsS3XJR
2pYdbcL3M7m8VrbsPz7siajEEi3gaRqKpuqixVZJT+XZvORFrtLhKspZpdoY3QSKJ8YL31c40AMa
D3jHN7W111cdDbjoVALvzf3WhrFcp4XWqqDD2X7o/zyPKSbVkBHacRb3OxzBYwPv4X/lMDHPcDob
gWh14I3bih8Noi3FQV8iuhJVZ3VZ9McU89k95/r8tp33MhnbKeNGD3GJtYEp6eMMMu95FXr/d3/s
XggTBJmC1AlN2at7laIQF4vUOe3CXfA0J8Mxd/U39UvY/5d7yYRAYZ0GcX2CSLiikoNOdHSmlE6w
3Xz2pHBb18BI8cvnY6ETg9v362SMs55HgQSoXBXGGbYGFJag6PwncObe+rgE4Nj3d+E7feeXYMta
LECVtdMzYp3J7vXxd/wOyO4/gwmWojo3LpUMPTJn0fb5SVkI348FTF1D8JwosiGbliyCsPb+RsC5
xo/TAQCDaJ1yvK3m7+e6gBZaAExTvPDFz/AlLungFH86fcKa3slm7H0WtvkpTiC7O54+9QX2+OJD
MCye+/S2KuYbQORE3KzSb9cee/p3xax5VRWjM0bjosK18XJnj0MFUitx3w3ehZyAhr2XxFibZMgK
YaR7S3kP0ZpM6c7XeyLQ+aLlM4ikZrZmv9DdPeVgxlPmnLP9HaTey2eskDLUet5iMJ/m8kLkmV7T
lzkZd66bPX2qK4q6ZVvcZNoESOG9VMYOCSqYCTIN+1vBj8BkE8UDKG0gNGfreWI/vdFRoM3hJVpE
LuqxHMs7EV1AuiFKKvwYURTZWaB6bDIz7bHms+NpfkikDeUpha8CI8+L2ybG1e+FMdawOIVGI40S
fcMoNOEcGvyM8WfdAVY6mkbyWW4jYORWnCc1+GaNjEWUwXtTnM8i7uxodzkujfjyvqhRTdnRVgTn
sRZNFGjvF8mYwgL1PbSyYZFo51ifPUmdpxt59W3sl7v0g/a5/z/SsfcSWaunllV0FnGGOpgZvgQY
hLk06wCO6/+03EGZyWfzZjMZAxhZWSxLyUiXR2neAHEwAjbWdAj5Q1a9A6cXVG/et8/r/p22vDeC
GeuXKoaZDgUEvx4pArznSQTQ9wcByNF/Vi7868WLAPb31I5t3iXhKBA7CR6HvTS2OUTLLshYAfCT
2IB9VezIVZ8faw/virDYynGT1r3aQxQgzJ90W6KYcbgfK5QRXEztvyCK3JkcfktpwqO9NQIsunI2
mDGSHBAq0rZqLHAP8OH5DKhTGxkdf4+XOJGjvVNXFl75pGiVotHd7BxzURPZdiARBv4JZIHCLPUz
T3AEh4tQSl8PJha5WyRjfMwKhCJKhVtirssFAK0ImWFOD1NeFN85d0+OwXlPpgLEO4mM3THGrDDA
V6yiBAmehsQvZ51/eSts6/kfFL6AHUzcz8OhWifOQKz5Ttsac9NNXXXD8UJ5V0djTJLcROBvyfAh
CTpT1l43v4CyCO71abVaKSCHXhQOilXif9AsyFUtxjaVsZ5JWgLRpfuKLil09xazakDQKQLd9P/n
q/y1EWxIHkdJaqktLP1yqfc2IHR8mvXn9mNPFKTuVJiNa4soSU5JA13SkM7+8GbJnHdJOFeSHRDU
IkB3BAEuCdL+nmSSDtUFzJHSKVLgz3EMHE9TWdhgUzzX0VBrUBBgyLQuEhh0FHl+mkkZkf+80zZp
YwUXHmyCn8igwdw+tgnXdOKDy8kiNXfomk3FHB/gnL10qzUbcY6ijQ+UJ8vpl4DLR9eg9S6s6owT
Bf4ufNyfJGMV9Chp8yFWcZJffxIeqd9Ed8X9b2csQAP+Ox2Q4fQUATwgfnrzCyHkZMOYHwD5AmP+
wzlKdTKU/nsFdOauXyxwFYuJgmcyWmnbZINpt3X7Wq0k52sOfNyGPD/D8Kw2MgaeNjpBeL1yjdl7
QKoTnf5Ovh6f7HQK4eZ7GAPQaJWZRCa2IHqPXuRvHSVT4R0UPHwIas4rzYZml7E5gSMAl18Llx74
OUYQPEQ2+mcEZOsF0rczePHNM1iZS8sXSX7gbT3VlUdKzHgocRxqVdpgqUlFHIOIdiM4z95ecdpZ
GRC09KLsn+AvOtvwzC6d5Yv/Yr+/v8EMj/Y76JZ4RoTz5LGhW60USg90f3Uf4/gJkHgAsOdyzpee
34NFs6NsunWK89CEge+QtPmSlvMZGB4BkwleDf+Eh83g+NfUv/wlz0LkLaLqhrIIc6XESxPq9QBL
sTzlzrhUndF0HF6kMh0W3UhhtDYH+10aSQb1co9o7b2AA+zr4mIo9+T89L4F4JxX0368k7yF0Z/f
pJPFoA1PsWVhYflK+1L/ABKFo6DcVTEKWkVxHUiZqWIi60gxNOjs7/MBtOB8cLDJ9+vvBrKNy0IX
GJEy4phEW7dFd/b09iYBP4nSMTq8Z38CFQhmFjyFKPkqoDtjAe2Sk9q2cRBqe2fZOSXuO3IHGOvM
l/CwkI8FpmRu73YODxBh2g24kcvs58UKojCoIm0Pll86lBXMvXYuL3ktIcr0Zv5rfVebf6MaqD/m
pSgL1H9zwD+PDMF23brnuVPb3v4ZHG4W+NBXYAppVxugTSx+fgBHxO8onTSwf5fLYqEMlaUCiz+4
RrYfHUh7ZtaMQlkLTjp7fXwZpp+NG1lMLqYYG8kcAsiy/LWjoJrvyfOLm71vWt64Fu8U2RRIaQJw
MgxP2nVQAZ1MxZEL8MtdDuNmVFonFH0Sa3AYnbWTmkhsm8QGKgK3XDzp0NxsHGMfpb5LA2WATr4e
10fDa9fjbnOgp2Rzw8ZJ038jinE1QEIHn02FKEdx0i1cRXhsP/0S/qn/zV3XlHmkVXjd1EUVs2jM
urq2K5WgT7V9vUCVqyD6gESO8Hqaq0ckOuAefvNoLye9NwWMYjqkqZTe+t4iq2qhB+ex0OC9NU50
ooOQAOp0g31DamcGtAIXvF8wLN8c3Z86wlu5zONTWecureEN47pXztGcGSj3GCgpn5fRcxgTh2tA
J2YyLOlWIvP2NLXWBbJMV3pEd47ylqwW3QFoVTxLfQX8ZF/vW0GMxRzjsNUUGUtDSHxca4gIj4Iv
lmS0HP2P7fivZycjwwL/zYCz5x8OC3e03/IULWM2hsp53zPR5nC38KttuLGssWo2ajtkdKuBaIO2
JPvn+z+YFqbLerBstjdYLdpR6KmYM/xCgOdQaBkgV63cA3BzuIuastM3m3w1RjeLUpTy0g0KNhl5
bC9zi9nlGaxLSs/r6uKtijFqWh4GhSHSK0nOEgHB5Kf0j8iJzyYTYreL+XXvo1QwO6qayKd+1J/J
Bhiyy+xnfTyhCwfRsDOs+MiSExhZ94rB3P0uS7SopTeCcnIB+t1Dvhpo8+BvIGjg0vgQPVO+uorx
MY3m4tFCxQisAJHSXrIehybkZG0dZQDVeSHyNC888zJltm8lMeZF7QTTiltIGl/gBwqpDVJfr4Nt
Q2sTDpFmGAguAceoTdnvW6mMibHkITMu5UXbxxYZEiebiQ1SMyNI/nYUHEtGweGbl/eaugiqTqkL
TQ2ozSqzp3F1EYRLqmn7vHbKVxTpxHfLXq1aZKnxIhJj9maDIP4l2o0xZ7kTjWOWdCua2eSuxZRD
NUD0Eci88CnQjUIkEnma5Zz9snICAr5dED3YrZ8FQOEcZpz9njplA+1i6IhAb5VkMPdGtHIsfIwM
JJIBXbFdvxbP4S5KyeHQv0UotXC0arKMdSuP2essQ1Nma0DeMj7DW4skW3c6gC4X9vkNfWrIXw/e
atETa6UBU6Vwo9mACTJf4U3hTdVfZEuRVZX2f8rGr/btRgZuk9wZ+9DX3jDl/YVZ6N3rUV0cl/Xi
O/QGn7N0rkTGVw17MaEIW8Y+RV+uqJLI2PWetmhoFW3w+6/dTh0Jpd16fMRT9dK7lVL1v7HzWWVE
AcbyDIRzAEXEJOoR1MPS/muEnj2rc3X/Jwfu5GL8WDRrX5j/gIP88RdMZXdpy6eh0eYQxCdM681w
xmxqhq6VfZ88nfayg9rPsMw8GuXt6mU0094fC1QmbvSdQGpFb5Y8pPkpTDsBWoYWMCkDnP724px8
sXOFQzb/XLwEm5eFS6LXaykKKQgkIBpgmCZoQ338KVM+kyojBWDpmCOVNRbteEwFCwFpKewV2Y5l
+5/nLS3XnN2L4KLXHNib/mOBU0/SrUC2CjWMutSbGQQKolM5cFjib0FyteUIb8mzibm1pbW4P4io
U+94TU+/fWEsU1cUUzJlRUKnM6PjZmuKglhdgn1o2t662JxfVDf2DIOkyLJvXLtzkfCxsy1nl3+n
Mxm5jI5XZzPWIhlya2nevFVL8MUC7be2FR9Bt7Nfi6jIpR6Z1d5snzveLJzF8BrjaP6SupaORpN8
ltrK0+Oj+B0yXr8K5HOqjKZVUWHU0OyaII9UBa1/xh9lae00e3Hgjeb9TsozQtilF4AfMkUIQbSf
+bjfBjkuz04XufpTMkPDo/lkBK42EBEzRR6MDbLlP8DMkEfOY/Zb1emXoMlR1iVNkSyDOXyrHLpU
znUsVwlQeN1+bSnHeFw7eYDO1kV04Zz670QVI5BZulhqVZR1WrC/VH7ToLGu+27Xxnp0q80m248u
iG2R5pB9nly6kDs/nZHLeLRmWqQg0TKDfaERsSaNSBpX2GVPMKC4VI+V6PeLyQhjXui8O+cBjjfY
L5Of5THZFAQg+jlJPgLvLTnRJCrqvdQZs552oLx44cn/5b5T+bpqqBIQs9HaTn9+Y0vbsLUaUY2E
/VKdBbv4KV8F7kBiF00RtroANh86UIDrG85G9Pa+Zx0tGKCf9uXn8T78fkTuv4Ptz5bQ/V4UkhBg
imaWlKQwXHllJ87JOXk/sduADXrJo8D4PbbByGQvcCSAesYMhb2TFsACuqy89M/eOyXg4FqT/kNV
yKfu+fJyMbztfD91jc/Pwfk84EHnPeJTp2BoGPQFxM7VWbs/BSsswzoYagEj4d5riOBm3Hfb6Jht
VDtZmLN+3Utkkbo1PEbVtxbNRwxqkEUpEYfbTU61m9F+S5ZVOGr0W3Q2GD6bfQP0dtw6SvG2gV1z
L4B2RdI7QkKH5zRNrNtCXkWSwN+piAaLxdOc4rYqjVigGbHsuf3oEqRW9K328yk7qdsdfKRsDe5U
2m+QCwsg7TdiGVPWJUbRVFkiIBJ3EqxRjcmq9HQPngMPwP13soPK0oB2r+AfpKaZGCA5D+JlTCDr
dQmuh/O35318rJfLpX8G1Eu9zXHiur0d/tnXJWkPbraXqHtevsOU59wA83f/PPM1TACWXHqriAt8
TUfrUbvO9xS/PyQfe3rLCWqCQJx2X9S3YouELjpbvqDs/bK1eQWc3+4y/RBYHiR6UMQRTca4gyZO
jdq2x90zSLDO0cZ8ssPY6T35DyoRBQXO5IHrTR6FpViqiZqRpVnsyEJUt4EmBnp0EGI72pYkPsq2
uYjs1PGAs2eneENdlGVz8rRVndRPHPf8vEi8T+PTN+aa03iW34d8H/L3e4PhGmQW4UAjTEXgf3/5
g7yKxU5J8kM7A9+Q+RS8I4uqOj3YKNt5ehBD8tjW/grCLSpPxa1Dx7wOn/1e3iXLJSO08vwAuKgQ
DIc//dd/0G/3qwQNKYplGjJCMBmtssyqihPF+y6j4nCeHxuZiPFS3wszcVkNiP8eL2jiPpuiBUEW
XjLNRK72fkVxnPWZdLqUh5DS5WHeLYRbirJgT7p1UNvWU+ufVeex0N/BPdrvb4UyF9u49CJKMhC6
vuzlw5f3Fb+ko5MupdloLxqUeD3XNmYYr3jR5nbc8QIBuqZ7O41hSqSIDA34oTK88fs1n5pa0StT
rQ7yIp6vheO2nWUlSRsbSRVndNOI6CcikvGfMxDPUTpx81k1A+kjz1v6rU0gK0HQBwVGtzwA4u6/
ozxfFKUKzeogbSuvhu9AAXZHNK+aTuQF88CTNuo2BXxqy9mBaxccuwO3khkTUnZChCEkSFa2/Y/x
p9iUm2YeeRKasMN9tvLA4APDao9esgmJsdZm8QYQuXi+Dyl5szF7CXgQEZB5aI4Q7VdAvB58bSZ7
p23MScP8Tl9a93vEnFWf6EGJLEV1sHzZPoX2BUYX4foRxLMyOXlw7hxlXixzW3sP7HpRuMVSmdN4
9bHKThhAfIdpYKLPVAzduAYbN86ePuZVpJhxfRAXa2Eb70dP/NyizVi3M7+hdWDYvoY2VNpvLVrJ
szkuLEnt3G7czzMpvZ907gPaTUNTVej93zt0sUsmTdogxDBM1PbvNanI+wL4j3VzAK7qfB+/aCGp
343Zi4lwb2s48vPj3fidOYE8C2qr6LjJonINtW92I5Gii5YabXMYoB9PmIhVHTm3y/UQE+tw/vgx
NzsNZv/kSfZBm2dL043dltS+Npd56NS/ij30U/AeIkkpIuXM5uk0KQMIUV3Vh8HO961OQEBb2OOs
dYZjsh/mkWs5Bcfn/N2BychkjGbVxgUge68yLbSpnFctktyKgxfBRcqOzousFIp07uaAsX689deU
0P9w9l3LjSvLll+ECHjzWnD0FElBVOsFIQvvPb5+VunMzBFBBBH3btc7uiOUqKqsrDQrV06uLppK
QY8ic5rEc9NxW43bqwEgxJXTbQZdNJvvgrASyY1mVZi1ET95W+GjJzHhdNZq9QD/FfRu3ZrsukfF
rT9El6XcxuwnwRfhFAFjp3mo3632MaUsMoJUNU5pxOve4Azx20dvx4jSW4kEvKmuAz1Zq8do3YHn
8IwmNgAYdeEIV8IUV5g3RH4eb9KMr4Y0C940FngP9FVPZ3FqnatqRZY1DpeSwi4c7oMFYbWp6ZVV
w3Ypek5SVOhEFngUQ9ptkVtULFHftsi29qTYxktaeu+t44MEcGEocNxkNJHfblHP9aXatmXjbJOR
jMCOrdsjJmKdh+OAYsjo4aFJSLsz8g23L5cCVRqM/VUZDf3syLRxEt4YmUWj8K3woOVUpRG9zvE6
o34dTDY0BTv7rlLAdvdI5A87DwggVe+MFbeUyJ++tZqoqGh+0xQJWT5Bnc5nYVJGSAO2jJ2y0pNd
lf1PXQm4pMioIMbFwFMJZz3ZWKZPNTcSqtjhMXAXAxKV2Kpd89q8Bugt10w6uDDa5JEOSkgzOYYR
GVbeUT7zSxDwqRmi3wHVV3hBpLfz9x37YxH5wvPZRo0SR7jw9ohc01X9ByusGoyCJ4Ap8Vb1oA+/
jJfHqn6X6vkVjHZisGigm4r/tVV/BMtqVUqiliaOcvwqPxPi2k1kiK+9rhyKdakLG90cPpY0inom
NxpFV/tfob9w1D9CfYEJ2zLIE6fTG9Pbiu+DU+1D6zs8osoXGqpRYtZI9SRvvVoftmjdXjKDdyYY
y0bfMEf7KoGaQYXmVqe7MW1rvMipg9HwviX+5Bajn7/Hw1MEqP81J5g6XoU6ky/4Ab/sSpOV38il
Pt2flRdFI6t5BLnxrsSAUcShOp3edD5z58+S8NWCub/LlP6uk/IXoK4pc/L0eQuGJq7FAPIafQCV
NB/obaXHrumPNhyf/7kuAYH0X2GTxVVpK4DAkksd4KTA9+HrYCYqSBba/SZzwYwI+J4VGKclEvw7
cz1Z5DSsGoY4UKoccgcQz3mrHn1U68z2Lz2218C0UZboORKIQJ62BVCegMB9JVu3Ii+P13+Hg5t+
B1X7P4ebtHh5QcKRwkrjQUd5nDYKV/DpPPLd/LMrY5eieA1AnHOhVanMfCx/Gg/8RzzootGejBB7
2kbC82MZaimfOugTjByO1d2jProLvv/8zZHpaGhqMbipFLnpuiitxdQpPyszx4MsgVv2WRdeWGOj
NWZpAThyiuhowyVbPY1rf9f3R/Ik6ujYOOeiHJJfwCcWHn2j2gc9qROiI02GAbq02AdEb0e4dOEa
3dV+pqInYYTGKJ4XK/RkDav59o2RBGaK0XJqu05XKeC2P/E+++hy07OiSl9YuEB/+tRoqKghswqe
Bhk7cKtXPsao+wU3pk64lk/R+6v4cwzOylZeJ6BbRE0mtGvzhzITbZJLYEnrA6d7R13Q8fsWbwTH
x2p2V4uim/H3cyZqLsuK77c99Ky2jMEUzeHbWstPdoomic/8R1zR/JqFMpjd6EuRA3fni4gqFBxl
ZV7CkwVe9NutEDG0XPGlInM+MEO80JO37LlG9SX4eLzGu5IL1ijxKLbQlkwFbsFky0VZAceNmGYO
X1p1tnFoc9tG3PkEiv31shQQ0K+eHLDEI5eAchIrI28zKUWUrR/0njRkMJxjQKJ9uS0TIiMoPQC4
3hAltXKGLGjV76ShW6HAByPxRcEZKEJMX/6i8UQ16tPAMV7Bm5eu96NRrxnyBnirBgzvsdIxoAWT
Gn1DXeNkCaUJxHAFfeMC9LPb0WkELTJ3GJaNhhgQLWI2K3C+l/w3fZqD0AK430UbQHVr+tEqHGFN
UDXUftXJReTwaqPcj2KFIdtg4tlbH/QBhb0Xn56uLGyrDI1HKyuSmEtw4xnzjqTPH9mTU/KyAnE9
lQ0/eNBzcE21RvWT79CGaT1n+vr7c9BIv8FElN34Ez1JC0063L0vDPkSGChACYRgSZ7IZ7re7UYh
Y56Tlfv0jUe13RyQwPjaC2QrAeq/cAXurxoYL8AKgcqIRn+lMcmf12wYO15RU4Z5zszITGwVEwo3
Px6ojZeSIzM+KCSh8iEp6OtHQmuysKpqxMotNVTCJBKdO5M/MTjSqiOfnG6mmHghL7GF3mUgNEwn
ZOH2wY6A2Qm+0e3ierH3kY/JPGdvHT1CxwXil558f6+JvUaPEG2jdQ8x7Ohl4bLfldSnoif7ypWS
XNUdRL+Cv/9FNl86fbCzFeow4LTSTHzCxzNVaTQolh5A9KIBNklDrykis1qhAo0q88JRz9wqDn9R
ditBkFEsud2Nuhy5omB4zzEak3vdh6IeWsK+/wkrYIrdhVhHosc5ucO0ugffAekfDYH/rbTBj0eX
bUPfMTB8Cdg3vOaUxh3X6cvb6AfujQ+NGpXf7+fj0Trv0JN60C8n0BhuVxfxIzgGaDNeueaXgu5x
gFSL68JuLH3fZDeYvmaTIop96sbtR8Jx5vD1tX1BHlX/6lYCs3TR7p93hEICkAzwzwGSm9o0dpD7
ImUT32FRExHNyh6v/BMyL6+dkRiui5ZqduEIZp7R3+hLQkmGJpDliQ5Krdymcdr4zmBLpEDToRyS
LCOcrkdLHCwzvhMGgQqgT0O5G0nqaXIxykcuHuvRd+AsWglQvjX5J4DIMz04jpNYkZFZoNjEQZ7+
F+cIX4HFuypgzNe0utNXklp7LIpOvJ6YCuJKRndXaMw33yX9K/uQFsKfufcBIMf/ypuYsaBSRAAs
Ia/ZGBjD9Zw+RWa9U1bZXjb893IlHMYNZrFXKfCWMcq6zYeHaYYLQciseUHORMVYMxZwkamHFPhS
2JdtFTi+oFuvb3v/s7ErHXE1vWeveCrS9QD0yGDKgfkkE5kMAdLKB+egrkqAiJ3LcAUJxMJR3Ds4
GkdVDY4GRqxL2uTZjlIvH2OBha/RmZimvRn2AVExHgJtkIqkc0//c3ECxpwDWcGhJoXWpFsLU1bh
4KaNFjvZAQhEg//+HYK5GUDHaGjP3cfSoJ6Zl/lG3iTwDbgWjaw95PH6sd4M1nB+vKA7rAreDAH4
L6wFZT3kYybPFZckJV8VYeK8VGZWon0R8J/netfugGrd4bXAkGuMBTCfUpKt09SsXzhKKLb0TNwZ
KkCtaI8XzyNnDldkkgjMuThsOa5FAJaQ2IcP1AJd6+qhZHlP/HbLLLyU9044uDTR9oHkvIoyAdZ+
e4xCXoRBFIs53GKsd91iXgUeJPItAzo8It0Is7Gwz9S03zxNE4kTuwj/XO4jRsidbd5vP0CiZNMc
+HdotWQcTB24vq+VHn0aS6H7fV4IglGpRfZEQkkEKaLbpWaBG0ShFxSOwSrGm7Z1GeJaxOON99rW
wuW52nQh04UKKEfB+5EliZsi6KSQ4dNW6QoH9W5UPsSVrBFHdZcQqvSEHomh+/3HhwwTrUcoCTFN
8BXLxqVBTXYYjMentrSWSUzoBRkIzXsIEe2MaJiHZEm+PkYk/+4XQt+7creGYwIIE0E4EvEgvJvc
Q48PQabAygU0Un5TgdB606pDs34HlWxH4tZ8vLBZcSIq+OB/QiFCmL5gcu1XdS6WpVPTLoFt8F5k
FsbTXuWUXDwDHF5LZH53rg/WB0G44Zg2JsP1vz2vXFFa1Ev70iktbxVv46UFzd2vvz9/cr/aIBnj
KqhLB9n2xts3jZFjwKOv6znCxV5aUIzZW/VH3DQxyFa+KmRyVTpFsIZqoPfPUgsgC//1FPr+pIBC
cOHEZnTxtzOaR+UIivD7RX8UHiZ6aILIrZy+fI1iwjvxVTrEGKva8SQ8qCiGp9uuI+NGtQS4PI+l
3zWqQj1R1uOAjdDgWd9RYvKaVDRMJ9QOazZ48T8QzSuWtwmc531YgvTjfcPjrce4H7Tf294RRHDm
+VJ+bwFcB6B5icT23vP7/RxJQB0NfG2I7W61ycPE8rYr1RpGpv2Kth+d2RoluMgtDXacQ7hFImbD
+6DE67aesV1yA+7zwjBsyIWilIezwK+T9wOuSKBmGEoJx/ot1vcDZh4DbNAbH9Tted5jtM01IP/e
JRtlZv1wff96fBx34ANtIn+i7UkcZRHnsb1TociAUKU23uBt00hzRFI4MJ/TbQ7OuEus4zYvCaem
6Nb0wqrDwKOehAMAzO9281HS6eWCc3sneUl3wlVEL8i4OsdIlPrY+ULHvEzifWnoZzzBFzXMYkkZ
xYUPmKyel0ZRDCqpd6wE1KzG26D3VmOOyJ1i6gRagHbwPj94eKYJ+qdLQuu4OrvVO3zfov9J7daD
zfh1mv9cS0YT+1Qt8C3Q8phE5rhKkLqKSlQHPMszMC0dlfbFkZezCgB2ZXjjyCVSds3bM2ACL+NZ
jsEZEO7T8i9Pb2vmswbrkUzy93dBQXbNPboHgcQ2sGbM4tio+zQHfdpRaQOaVEHXwC8s5c+6JS/A
PBHVGxyIH2JQDgTkOdqA9u1b/LLP6/hiI3kt6fyHePha/QBcshRM/4Is73YeuRYQWbMiujSmW8DE
oegmyeBgDNJxH2w/BKs4HBGMBeScb23bPpgAWW8279X64ABo6xNKFrDEpCrNKQC2WsDTjYQDHKzb
k+CGsAcMKBuAcHnZ73uMriBbzHR73YMX9Phc7J/BHmCknH7GMHYwn7ogMHgWthhfQCezm07GEcff
UPY47Wl1ASjXTA8oOjg/qf618GjNWq3fcekK9kvip64gIuUWwyGwYzlISlAJRvca8pzW8YxjAxb8
STilZPduZsaF9vnE+oL8OzgGtVp/5U/C2A7wOr5IywFKG+4S0nXIvBxZ82g95auWnMEUBuL1f635
713kyTtLjGU+pLtKz+8nIMkrgNMfTTcTw51LCa9UMbYgCFcgd/6lmwON8hkV8cA5d0+fIulwh1pU
iQ+wGnQfkO8lC+b7LgGKrwCmkcOoKXTx3dFaxFEoCg3fjojna9QzMcNm/dHmxjraE3PHG55ebpT3
XF+pS17SnLKi3wMVPFQ5WBSob5U1rNMsSyphhLVCn1WDZ4vXvdUbSHktz8HsdD0Fy/ZSaVq4i9Gx
XJqjwfwCeLfour+VGqlthPHX0uiAQFbfWhWInNvnAgR/aJb+BNE9azic/jlY5vuJEgAA2GmjP6DZ
LvEpzq5e4fEZiP4UvF6338EVrhB0mjY6DK8LqlWvBB84uDFc0PNZ4yxTjA8SEngmp6XxquECpCV8
1qEkf4x5Bt3p8eNNouweH+v1eU1qNAAzi7m3+zSRpCAVgsoLuFKgX7/p0T82edR8JonaENhvIu7R
3Fzv9paC1K9rnM/9eQeisYPOI7aFXn091ugZY3wrenKvlMhlgoCH6C1KGHRQRIKwgt2UOyw62gKF
uKVIF3DFNKDH+Keb6O82wZ+fEvcIElRAfS7d4uy6u14Q3K2b/Zi8EFnp+QUgcfgoescAyddAY4SL
TtLj+jtdfV5TggLrYVPV6OlzXOKv3jFIg6A7wbs+3p8Zh/XmU6aZacUf+4iL6KdQlheU0WPr+fsc
XoH52gBstmKeVqi0LAi9v3e3Qif3bqxVdgQ3SeegGzw6vMFv941nYbVeA4lum6y1yTcXXLUl8/Yb
4t++zLdyJ/cM8yXChM8gFzPoG2L0xtv+o708R6fnbAPWS8m8xnCTU8Ja/2DqSMPRmBPYiUVmSKp1
jz5kYu4i1c3zUsOHDLYRguYDzx0I8OCceABDnp8U/VO9/MvWJm84P6iBZEvUpvcgmVsNnBbWMs3n
mSjGB+SGu3dtCVwf7ko8utthwSe+B09MJE3ckLKsMj/JIQnEIsX7XtjByhC7A2Dae8Klv3gYGbCg
Xvfm9PaY6Z//MTe81gDJmEadw6xeXlFdLvCYyDo1N/XWN87figkCOtR0ecI5G8xPWaJTuc9dTtY8
MToqoyTpEOEDVOd1+OF1MOdzlKA8seHQyLvPq3hEd/rhAKgX8d+g5wtWb8ngTosdcfL/bjUtduz3
7Q74uuMxNRJUjt2d/QRfBuRwBwFDRxGFLoGrf3NCD9R7CiUYKiVXYg/rfxGIcJRg48Cu7evI2iZ2
ovNrdm1f/6G2eqiOl1OxVAVZ2v5pEN6AiyRJfKgcDxYdQHXgTcDay/pzQMCGaOerJ0AMr+hTv8CZ
3J98e0kB6fV9tP6JnYnSpPBK+t5t9515FJH/RwWAPJ8p8StrBU8bOpL69LWERpvxZ24Uf9oGM0hd
mgW/70qBIXkZ6cy3t/pZIy11/vfYgNA42+AoS3a7f5lkYiIWpqLRimJsfy3c+xlf4/ZbJj513XWx
4onQgRyt4631CrAwxfx/14C/m+iWWO+wC6sv1dSWJN+70reSJ9c/VLWm1+jtK8wEmZe9aB5hSddP
JreBm4EXdbGPcVHjJhdeqCgtQQ6RSLdJGIey9mHJW9JhQBRuPNLau10CuIKPQQTN9eskfMnnRawG
fTTvlA7YTgHDk2QJSJFbq1d4gVrWYYw35SSCUEgHU7ZJ1sqIrLprfZIDAocLbXBcsDW/A74eyJ3y
R2eKpMWthrVLZDi1wNNmhIXN4/WPFARHsDf4l9s+l9gR4Pztw4E3kH0BwhVBJW+VL7urgJIDC8AN
GIpKsIXy62tj/QsPEp1ng1mSAZKKe2YnD0uf/svS9+jTJ36IOsRVGKbYMnG/fW0Q7xW6dY72Z/U5
6HQb44SjE3p86q1wRkhM5xphak16ok/GSgXXZ2t+LQFD5k0ncN84P9qnN2UxLNy0CDQVu8kgDlKo
3UIM5MJwK+Z4UNEtCIKNEtxqKQLzrfexKpYrl/Rm3u6Kiu4qDS07AtpDUKy4VaQB8Klo9PMBXhJr
S8ctnfKzR2cVVNk3igX1ua/Loyfwr7TJ1SnSlutCPx0cg+FJ9B2GemiK2xNjDEvI9/v0ICTRDKGG
qiJtI7tdF9eiD7ftIQkw3aAgRU4M/bHncddoqtHF4PbRDLzGYjjQrYig0vJoGJFzAcKFwjveMJEL
cIqRXIej2pCDfhpT67HMe2wiZKJNANVJZMLRzDQxtFpR5X1Ye+MvsrxDZvnjeB5XslFZ6GnJ1phj
E5od+Qn1JYtzj2qBZFEUoKUU5QC+htvVhkWptH4rYbX7Fs7FEU5OtAX5LLC4prat9I/KPmK6OThK
pFUM6OpxvTPR4B4YzkBq28ksedXam01rHwrrUuv4Z5NZF5bQCVqUdvrxRlFFmqr136+d7FPL8z4f
FPha4MLNPCUM4sBd6OnM+rGcmccA24I+SfkXgoEpQ7fbwolVoZWYTohmyeZUiKiofsaEMuHSpM0P
WEL0VW1h5tx7BBbLBdn3ngdw77yG/BF6jgHjnNxdzQ2RXMrU0Ul3zDYHthHnwsD7OCv6B1JIVxVb
6xJmjxirtJfy39yMdMgGGBuFD1qAmCgEkv8y2iC01gl6gw1tKbd7X2c2yZU/Zx/Fh9CR5OPxgmfq
PyroeTgIxMhENONOkFUCm9d8je12+MJCU9euNfKdYFjhsbUwLMuO11vV13305yaOa2GYVLwXdNdK
4BBclLdeL2MCfAqzcAxzduDmqyYPS5z3TMsN+CrFtV4ll+xReaAVCMZ8ZYD4q4Jt49t67izgf2Ze
D9prqSGHiOuIktjkANokDHA4SPpjbDGRrLfOfDW8jwik3yvE8isgSAtP5/+1LEmGLX5nwfGdWzeF
agK0gUlFCrKZt6rPFy0McAkTW6ICgqjW7Sj/vnUcCXuUj90ueKrW4WbJ4aNWdXKzb6ROVl13IzCW
PHKn29rCUEeMmzoUIOA+gqk2sb9rDAmxdp+Kjqx2t970e+d/zHoNs3/zAZMbj71AbVSkb1hV6BwI
EJXW6N95Dwnai/FY4WdCO9wgyEP/s4gS45RtXS5KJq16bnT8RBdem/cIeUt4LE9ENj6v10Nrojhf
EuX7UmLolrGw1TNFBdgPavHRCk7J5ibXrYBp42qt6JG5eRn0zpRewy/5p99xloIgWwIJ+hsm4hng
FNmBSeSds/bPNmK9Uc/fcfmKXWvu/qHmsjHt3c58H9acKaKpYX0d9R0mBf6clhTyPqENEJyCRj6Q
MNBmgol30VVgvKkljmb2ixewGaF7nTvkL+HCvsydyo2cycNfRj2kBzxUcH+U32MDOHKHKOd69Wnb
Jgr9GCDFAEzOX7vFOzej/X9FTzmSW00A9YGKJfJ2AUsXkA9r+/WCiWiZHr9o9uadQV/xghLSGzW5
caCMVNA+p4hQA3YCi4rFumLGFsvN4G+kaB+WYdqBl2bXjI4yPCpL6BpVXxOjODJr5emLklqCF3Dp
dGeX/uczJtrYuqE7+B0+IykJB+Tyocai+c34aopHxmk/GDA0oPyMnqT1BX2aibTgUtz1uOMiol4F
XAxPUTJoY7y1d2M4Is7vq95B7vStXQvGuBNf1E02EhkZp9hA7GOXZrQG/aJiOxdEX5hATrsGgDpk
nlqUyEGhYA14lJc0n587IvCdAHWMflJc18mnhXzPjJzb9M7LK7/ZgykfOQD7HNiKLhqFYf7jIXT1
o61jBBJLjsCi8IlBRGuz1Ia/wptBT9Bdge055tZvfneXrFELlwVws1+Q8n+smTOJTbjCIv6CB67i
SCYX3vf5lnVbj0XagaWTGKo9c8hJ8uRe/YXHdk6URJG2mJJMI4qp450OfeulfDI6BnflOF36sBvE
tZjOfG0WVjWj59Av9K0ASoyu4OmQGSGSx9JN0xHdUHWj90aFHFaPaaNn33y8fTPVc7RbgAoWRRpI
g9G8VeiqoSwGbMLCXrYGWhMQgNL/a8ze8FayrWEIKAsEOzysoCUbhKOS3QRohhuMn8dfMpM3vvmS
KUdXXntFnQr4ErgRFPxptC2BWaXiWtPD4BBQ1ixc5xnw2a3MiT0JOqVp+iJjUQyxMOkht8S1nhjt
fgkjOOco/93maZTPArTk9xUEUbuBNxPJh7fqFW2S+f/CE72RNPHIglhJ5Vr6zzbSs9yj9Gc/obyE
1sxNiCrjkk2mV3vyNNwInNqdyuMFr6F7iE6lD+1gbzxDBwZy8d2bMXASSraYiYn/sFDXW1WVwiRX
W1FhnYx4gf7ml2Z5Hc8RgP2gWkGurTG+wu/HSkmNx3RtMpiMAHkHRBcAj1uRcehmfFn1rGNJjM6d
GXDvnPgl7sMlIZMNlGHApCKGkHiN3qqdhvunsylg3I/XMqvsMmgGkGuCQ3lHitVlWikkQ8c5SJHX
LonQ3SaSIbbU14OjR0u56bk0BZAFwHLzAjj10ch4u3egAVNVJRQH1ESkEolZ4+05AFG4agR21G1o
1Q23GjxgHQHD5NdS6W/OQfsjXp4eXaHIiTQywuCMFxfzcKL3NwslmXW5Bcz5XCNTou3FBh9xQJh0
AjLp6/Fu31FrwlNADwA4/QVEqkAdTFQniIM+yVQXuRKBTurhXgf9tXw1XpEzARAn0Tnkibt/gW5i
9ibaCYftxame9MVLM+MPg/JPREOtDOQ1iDVuT6EOBD5DAyR9SaTXZMVtkXANP5J1kpMYmYql6Pw+
FY9V/xE3SUdIRadicBkzOC1tTgQnnY+iK4rM60yHI7IDmMV0/rnH6yenYOXvl1NDtOfHOz/7TKM3
HJYdIF9kVSffUCYjZoJzeDw9z2Jq0o4GZ3egPiOcZKjFgr2dU3MKIoaCgSIErGeT2zuOMmjVxX5E
Snn/ysG6b6Fu/Wdvudhh2KcMADzMGePRWooS0MvCWmeMrwzAl0bNInomphj3UGaDxq8Zit+pzNfe
MrLBjhkT8FcEHy0KyeZjgXTvJgYRFL0aiIQUcC2gV/tWneQsZWomqVmn58ibiuL5exXtHouYc0lk
AcEGri/NbUiTm4OutKaW+YZFfaE0eOAHg01iQ39kSphj5bt0Le2sTtbROSDAktk1DBlm17LbdB9Y
S57Y7IL/fMxkwWXthlrZ4mMSwmhkXGlO/xI7CyueO0W0fFMwGEIKYFlvdxVMb0PBtCHn0BlqVqW3
IAkarWClflu8Xh/HM0/qw7BTgU/yt81ziKTW4y9Y+oDJlcl6hWPi0eccgTe1Q+utH//4mRcOzuV/
1zd5CvxM4otM9jgnrkw1IuwIeo4rvxiFzN38v3KmkXHVZomWNFiGUVd4S5UVqs/wHkd9oHT0j9c0
F/JAGLIjSH4CyjUlgddG2l/I4dAkIqGDBj7yNnhp1yDKE0kTIvXB7sSVT/hVvAlP3Qf64Qrq7i36
sDMW/uY7JqnHKPfTjHUTzklao36qQW+2VXfpiImjanl9vOaZbiVECjB0EAjU3l2PFuvHfTNkKeew
6K2zvXjFtXrGGdrJe924n9UxH/XkshALcXQBU5vzV+hEOd2xSIZBzjjHX+MKVphyR7e4RKhnqMfW
KTHOMVowc/TC3YtU0YZOE19gEbu9kLznu2iszDk4D/wmS42mMnl/IfigSn8nQwUXEmgYgEichgSD
7zWxkEm49K7dI5l2dOmLHKEskuuPj21OEtpuFRHEVhjBrUyunzqiEia4JY9CiJiY4+6t3aYvKmf4
b4/lzN6/P4KmvShqn3ltnKW842ubEVjjgaARlIOrd0r1IF/gCpg7I+T3WF6QVdoDMdH7UKqSDl4P
i8ykhk4LCbmWx8uZc+FQE/2vhIntZ/ihrGsqQfrEaF3JGtdaQModQ0DEaYFMyQWfnx7lurtWTuIK
Be54w295FjAjHkUGxhbBr40MQb1geeaOE4k40IYh6QHmgolyegxYMd2u5JyuxAyj3De6nKDs4j0D
N7jwLszFDLIK7mQ0Z6K2BA/j9iIMmVSDI6SH5Ta4D9cAgInOYjvRRoLHmz0XIaMtHFkcRAUsRgBM
bnnuKmw75CoHFkuAOPyDNpjVk/TiIpVjRpdttl2qvM8Vomm7Npp1EQ8BFjzZx1YQ2nGINI5CkMvd
vrNjTMGydM8Qz4/XNgONQXMnSlYynFERRmWyi6qS5UoxImM72IMd7vy1v67MN/TI4G9QIPRnkXjr
X4jY5tKQxeTtjAGFeBnd96B8wZInCw0bievjHoVQtAJ8UP5NBjSu9QoTxhGD/WfeL1gXfPu0RN86
5xxDMrpCgGtAZ8bUPc0xFPo/khu9Nvb7Y2pVdmCik5dANABhzRqF4NPXEtzy1w2d2FYYOmTJKbsh
YO1TFxI7kWgynHKkIp9BZAREYALquwSlooKAxwSc85+NRako69X3DlxoJUFqEpPd955RbReD0TlV
u/meiSVJ1E4Ly3BE5tBbiboQkDfk0PfjYQitBVWbO+u/K5+ctayUHEo2vyunbyUQxlZoqWvfaAmC
XaBcAQCDpey2dGjFguwZw3Szyokby8S15KXBMNIMHrwvOLIxhGd2tnefXNpnYh4ATYis0k6sGFy+
FNLCWClmSixkau8JAtDz+3cXJsaEE/qwZEV8CXo7Bl3dyzYFOx+fcdFiEr5oe23f6zX5TKAJvzBs
gzf7NQCLCDO+r4TZ1DZa9nUZHHkMqHSXOLLnHkq0loOQiNbWKH7r1qy2QYepudE4wPTUFrsxpBGo
DYzEenwgi2Im1yCVpUatY4jhbXRnvVbfroYBKtYSY9E9aw+2GzxplJ8Zk6CA+Z8sB90MfCF3LJYj
fR7Ra2Sjt4gNjfEF2XG0gLpL4+ZnV6bAC0XXGepS8hTvyqD7qRB75Mwwq5QR9Lcgsr21BhKZSF9s
VZnJaWB1/1/WHTconGuVjwY4Gg3Zv3Yqql/KuDdMaakX+tccTs2WghWBe4ADceO0hKP6g6sVHYcs
MavqYNBXdhosFbdJ1jY5045Kq8Js63SvegBwnrbC84t4eAF5b4WLtJTWpWd2/y3wTEXwMWgAF9ye
aViNY8qJWPU+fPVOis5tQM9DOzx/YCAXFHWmaQMKRN3g/ytsoqidErudV9Lj3I7Wx5v11tidrW7o
jN3zGaNZSLx9ev42r+Z7oV9Lu3diHRMzMCP5suyJzD5aIPFHhkOQJLxcE21mxsDPR8aljqXh2gpL
RHROska4MmCotPUp+/hhDDRJrBtQ9C4lWGZ9BTAGwUmg/gLogyb7LguZ32Xw7pSUoDkOprSJgest
//kqkUy4ehKqNE/qNtcZBkwNL49NxuziNYorEzhkbpH0vhVfp7kbq1HNOaln03YZ7f2KuUc1MLwA
NHn/DpvNSaGz1bml3qw5IwJDiM48NA1BG6bXTE0YQRlLIJmaTUTQyFx15oj5bU8AD6xOwlNDFh6J
uZ1GXxS4wAWWl/FeTJ6rPlJjMUiw01sBZbyeXMsf2oaDLiCCECzVNaMAabqwflktRbT0+ZncLTiC
6J0XMZABqLGJuotyVuV+ILDOCGa3zTE4RSvWFNA/y2seOmLkFW70Kule2NxcWPSS5IluJzzLyFkB
yUm7H1oMPg1GI62XKCTupQALCQgGrdXgkZuuL8hFLmnHmkdOlD8pnzQTE5k2pxzYVzcgKzk1KtM1
x6fHukvP63ZXIZXnKecZCFpxoreq23pdFeHR5/EmrMHZuV2IN2eSH/AlBZyWCHQPfe5uf75XRY0c
tQnvuPv8GXgPQzLXdGJuZZgqGU1MWhaeH69oJvUBkTTXKuKJA+vSRFEYXx0aVkL4NZwy0OjSZgoR
I2R7/RAZ0v/iBiI+UJAiAJYRtMG/VvpPG02N4poSdDHyBABvmuggyb/YdxBLgR5G5cB1S5pXGb95
7q5LMwxmir+IMLGzSLgAWYEn8HZvg0FmXAaK6figPdV5oGdWIInfKgB4oH+hNjffxTokuQOjv17Y
4xm1uRE9MQO1OoqJG0F0/tSja99ODfDDW36ls76pM+i63UKsnlyXeEgW1zxxUhl+7DKGgWD2JzeK
g2CsvU2io/jnHktTRInIhdNe25FPCpYsLJqGAZO7ArcJoHN4oSgLTaEM/Mhp6MFuwd2BMR4Yc42U
BezODjV+adPt3t3rBiPt1kuP25w+g4iQZk0BmQZrwESf86yPUapKBRgGkPK89RgTxL0Vr9kaUfdS
OHIfjaDI+UfWRKViP8pyNoCsTu/X8Uez9iysaWkj6U+ZbCSkoMpJOZwwZGHyXAcxGyqNDCmAPMpf
mA1IrkTY/GTocqmWwoaZF4su6f8Lm4bTQw3zFFNhnW4kK7GmEyV6NC98dp/qJyawaxyRt/x+PKLa
6ltCTsRzukTlN6M5FOwJDjgsGM29EyQYUw5u2NNv2Evm1+J2UgW4207YcFQqabLy1z35Y4LKSFGR
ecVPx1xyq/rpbGTSYQDYY7O7NKt2iXp/zqZjNf+VN1HIhpe9TBMyAfjV9JnXrWQFxFRlsJaZ/YNG
GgvXjj4Rd8sDcB/lQsC2wZmBP/+zvAZgba6LOh58tECtpUQJ9QOoSpzuAh/ntJjhmhNHOS8pXQ5g
S9M2bD/PubyTGt55MTBQoV2tI71dsbgPRDGBUEvP/NaoFHixxVLKeaaIB0/uj+iJVQ27QooSDwZm
OPHopS+N2nBPraERKSDClS1N8x8cLV0EOc0/+9Du0d+yWPueU1UwtYPHG6OieLh5t7stu0GXNmNP
l29gOG+BOQcMwQBTGNXVSlzim7zPvGDFf6RNYvreAz2QxkOaQNDh64H2hAPYD2XYU7fgxM20MUEU
iKFBOimDUG1KlQcnTvHKSOId6bV6Z1+UbW+0z8IhMp8V3d6B4RKAAv9UOpeL4DglWpmu6WqH/tPN
5YTu2wWdnrOzPCIV9Ptj+aiF3+7ywPS8O2QsrpDhDUS7oO3vIwClAmYxp+/o+dyAK/tHdx5L/R2f
ML1Jf6VOblIrNnkVdrzgBJhiMYAh0N3Im/YZoOgnc7cr0Wj2Po66v5L06mtB9Jxa0QFnIEnDtPH/
w9uXLVluY0n+ikzvVHNfxlpl1tzufmNfMl5okZGRBAmABAFwAb9+/ErVVZmhHOX0PMyLzEIRSXAB
cA78+HGHlsT3D+zqOo64FV524Sk3j/UT6tTXCiSHaZui0/INwjfI0N7Q3GYVnz2VErNxfnIPP0DL
L9nSv+/hco/fbCQmDpXpAtwDOYYZubuCuu+NA40nN2UF2wSffvLIP5rbl8MwnvYi0/bxG8cz65K2
qzzQf8kRzZ0nkPwhawuy4HNwhWbb115k/pCHLMusfpP/ZIr9gMuDp8XqAcMT0ww1j++flgvjNoHd
+dilT1BQeAGF5tLWXZX1cQLLf7+9+woPvUcY5vwkvP9wGwNujd4WUDwACVxezDfvealb0cK2xL/U
CE7m68tFy8kv7lm5u2WHjfj69Infn/cPAARutoi3P3nwH5yjoKn079E/RifI80VevfoP5qHYPxBA
pn//XX88jb4Z4MNUthxhe3OLAaZn5wjhJO8JCh1RZq7uNJDiTfuTI9QP2lXwIb8Z78O0HSLucjFg
vL44nV4uEklrOg8AtkBRPB6H3fkM9bb8LmpTdKn//bP+cNV+M/SHgGR5q2Wcy7s8NJgxf3/tH8VZ
SLkgzkDcGA2HH66dLHNbryZATuQXdB9l7Hbr/GQJ/vBTfTvGhzWwrL1ynAYrnl5InSBZwzKyMPd7
sIq+VD8ldV6C1cftFXP+4isK+i/cWr+f9x10cnQ1Mh9ZXikOdgn9+y/bn/UT/jCfxWaCVC+ASxe0
q74fZRIrauNR4z80Mqu+lp+HtKuwp3xODlc7KBaQ21jm58yj6cP0QPO7v/9oPygSIWjFLrYTG71z
yJK+H93yvI6FysOMuGhQQa5gum4B6Q3p53s0vmKF+2l6tG7idD5mOgspmMENqPsWKP2grY0/Fab8
oyr1l5cOaAGg30XR92Nrm1XXloCOQYDVodBmYd2t5eplbPdyQpOHQDt1+Q7J9O4A57Ib9hU99fQe
hFR+DcpAk9clefj7F/THrv7xftBs4cGrF6k+RBe/f0Gw6SWWZu5l8/OQwUWYeOAuL3cl3k8KaYNj
oYes2F64vjf5498P/gM4EB/lm8E/7LwVtxKnJhg8P83Z6SLfc0raTD6xAz8GexKiu/Wna+xyzb88
cIxqN3hY6Gf8eDz1m2nt/dhcHviUy+vkKbIzAgeUNoNkx09lCy67wl9Hi1B4vlCjXP/DGhsb0ykB
2iZi+ONz9Yf5+gnmULv3+RpGD/0RBnlnKCZkj/8vyMNF3RVambBbQ3v0h/2qDqkI1mkIYPVyEanE
VN9cbzKZokUfwPbPvuRfdkesbwh1o4QC1AzH1w9p+IzzXAAPz+lhuaJnJ/e2/BR6F4Vjummy4PSk
Cz9XeTL9jBz543FxUAWED2rdR4LI1APXkYJAlMPfoPgsDu5PwvNfq1B/PNm/R/gQn5dFmHio4RrH
TZp3VxqAzSPlSL6HQ/X6k/Xwl/j1YawPoXo2QxdMzmWsVLE06LceK4Kbc5XCUxnuMPPBye4S/hMu
5s9e4Yd4HVNipmjAK3RKchUhq63Q4rj948n+4235X/V7f/3njFf/+E/8/NYLI5ua6A8//uO/RqXl
K2teu1/SUb6/jr/0X3+506+6Ubp5U/95udi//vE/vv8R1/rnWBCKfv3uh6LTjTY347s0t+8KNmB/
3AXu6vKX/7e//OX9j6vcG/H++6+vX3jT5bgr2bzpX//5q92X338FFRahElMNHTs42UPRDsv5P74d
759/fH7luE7eyPdf8tcZs+DPy/8fr/H+qvTvv/rub2CKIVCBvnFxBrpcfX7/4zfOb+gKBS6E1qQ/
vKexS3e91OT3X5PfgOWCvXY5mcECAczsX39R/fjnr9BLCqVKWDSDIXGBrn7973v97ov9+wv+0o38
um86rX7/Nf5+K7uwHxG0YtCwcChBb3b8YbP2+nGWo3SntIsU30m7irKlIvGxn/W0owOtnnlHIdue
kP0k7OmunQYVZRVfw2xBfrDt7Ha9vTiGNqk2UOGCA9ed7/VgUIcIyWpYVKqipC1hmoPqX9jFBSGJ
uSOLFlgNLt8FVfxiur7dQ/V7G4qRlU0bdEk6eGPypBFWd6yjURl083uPJHCnpG1tRui8H5icnCt4
pdhP9sygfakrZyujrj1Eg4RFbb3WB9cXTqpo1W49Xh1Ub0Ub6Gm1V7Yt4WXet3RjRmgPh1JBykDG
lp1za35IoPp2N9Om/+xpqj4v9mi/9JPN3vyBjuyY1MR/67jo17Jy7SrTkk0ZYNmNz6naWY5c9Cas
J5m2tkXOsy+C19Hx+1t0WweFEw9xUUUuR4cPbbzUOEqUVdy0e6b6+M4Tvcyc2DQvYetGma1BQre6
igJOc6wcwgjtn/vE/2gNn5o32av+q/5+eX6/8P9xJd67Oy3f3/XpVXz8y++W+f/Xdf3Wj52+7BJQ
Uu++XZMQTvy7dXz9Kl/r8dX85Z/8uWytwP8NCSam5SVIXDBNrJw/160Vur+h3I2ODCR6+A8Qun8t
XMtJfoOi7UVQAc22f/zyXyvXcqPfLqdwgM0IajG4VfH/ZOl+H1ZgaI4FezlYA47HCv5LudnQPnbn
sKaFV7O7znHHNPS4l4mq/hmd8scjoQEJErVQG/2Y7vgTDR3Lb2lBI2POAnWt63mlftGjLy795hv8
c3/6dj/60VA4taB+jTd40eb+PnEFZWTUgGloYRPnmkCNPbOc4HaQ1U8Knd9ve3++PGASQBjhfI08
+UNMRhPKoHqagNO0uIplammDtHOJcxCxBiu8renT3z/YJSX8d8r4zwFBk0BfBJIpsG6+f7Cprf3G
h2FEEXSSXSV9/NLOrTxZoBmXlCRWGhD1U3/NP1uHvxv2ojaDb/YnMzP5yEmouBqsRHmwIgZp5dqa
DHvvhKmKhnYE0qUkvpsWMZ8NNVHhaSW2jROz/SKm6FxFY5AH0mOoV1L+lDiNKttazvsJeirXK6nj
zOcyOBIzyl1iW2Lr1GGEALFCP9yBiLFSilXZypPGSXkv9EFMLN6HS08/MTeA8oJLEpbRoUPNXFKh
c3uSFUdf2+I8V+ukM+nRCAIYFd/AkxW9ImpW1hUaCeO3yq78Fx+fDhISq0TTMLr661SP2hyjiuvX
qGdfCGRMMwg/nycVtYfGTSaA5SCN5qunoVsE2ChdmgAZGPfAu5eSbWOHIbXVjfXk+CQ+B9EwFyiH
6zIMx6HJFhUtj10UgAiJXOmKzjEwOxE2O18mehvY/NXuB3dbDTMUcIdJ1Y82uO+vcqTOHXpkod1q
L1TDTduYNzt2epbac8zKNZjHjeVXF2oQn0CKCscAVjCNwAtmbjteBa096DQcFvZZhwmMM3U4HAkL
+jZTo01zyi35PDFFbx2fzfcREc4uNm2Qu9YaqlR27udw9awMgiPoeO7qBr3vVWMdF7eGg29jAwSd
4/GtDg1sPUjl3MNiZLTSuK+CJjOat8ewl3Q7cVbtZBPbhbsOdQ5LNLUntUevWibra82GaudEep1S
B/9zO3LbcrKWMwZRfROUtGn9MK3ipcoa5k57MSl9Z3gwhCnn3YwoTXi0121APtXoyXPSNa76bJ1Y
mK1wrym91fb2ANY7aHUoCSqsbt23qXLGMaVcjVuYYmtQB7QMU+bKeOs0TYtWDiVNMY41XLt5P23s
Hv5cKgJ3Y1jHLxpbwJ4vkKBM7RDyE6nnSedW24iBo22rQ1vV4S608XLXwPfKRq0DyWw6EyRLw6wy
4bYsb5kenocQjTfh1Hpp406kGBOLRLk3on+NTR2cJzm4Gp6Z5m2yOMGjnqf+2hXhUJC6o1nVi+op
1mubOW4bPls+t/cxJ/QxsKc1ToeBvRgrRtmnj8SmXeN37XRdqbsmQtNa6ORBqM19k/D6tpuC8BhO
fvJQcerOaR3GG1Xb9T7RpDvZWH1LZiqQ1LyVoC7nieoMYCpuU712yx0aJ+yc9nP1pcFB4GoJujZb
TUQPSbPQGytQ6jn2RKRvfC0GVli4DfVmEV+QwjUJb7e6M3ZfzvAutvNoTVY9pYbIqr+VVHnDBiWl
YdjGS7jwm8l2WwiUjdZgf+kSNrPSm6axgt77EHcb1BEbaEijutefiK2qLTywk/aBUqidpLVh9hc1
JWNUGnuuTVE3ji2yIe5pfUJIwfteazCEsspo/2UdrFDni7tGUdlRPurcqqiPJtZGRCoN6/ja1nwb
tcC5NsBLarjaJcKf8zUxVrsFTr/w1zgy432DQymYG8lKoyJAceEUx6uC0ZDx+bwnwVz1+y4x01PH
bX/aIKlfXuG4G4To1FUBKCeuWt5Gu7XWzdgp73EeqyTa04jor1woc+cYTrz7lkIBJet4aI0ZANeV
7KRlUT/nEYfjD2k9R+fICNitrOs4tZrqoamo3NjCh+OL76OvQeljYMskNzUM06SKqnzUsiqnqaoz
mURgK/Tzvo5JOVQjJlxnqkdvauSY8bb96hOzZpMgsLAfEsEyTKcFfyjiKPWtXm/qwNvLLq4yOib2
wRpD7Bd4Hztrst7bIILfk28J9DE1TmazMWgzdI9te2s2KSb/HcX06rWdzbUD0hTG2zgL4GJNkns1
qisZhtuq4zFK31Zsl3yAckId7t1oGfK4GzsAjL5z5frmcby8o5VsEIGKeJCHSM+HkMCuWkQHtrDH
eR6eg35oNktl3oLBefWmIW21v3HkdHRC8RDbZHpAHNoMJtzaYc12oZRByoYG4OAMy97KBXG4rsdd
3/Wb1Q2sdArXR8jFETut6joX0YojMZAtSk+IkhuoWn1VvbPpPf/K90XOmbjrB3bTeQm6wW1/M4fe
ponI+DJib0g5qVTuR+EumiB5Szvln6eu+kr8+b6R+ipyMEmS7ka441lErix6kjxJyxVZgnJdanTF
y1qpm1hgHk3rNrKHA2HDpjIDziEteVvsJBOjSevkfRRmTIcgycnKHnsh0D4doMEXesI6pVBrrCov
c4buGATLpyaMtqhcwYN7yWBMA5Mip2At2B5av8KzLfdX50ioueK+3EuihhSwPPJNseIvhlJJCNq1
0ZVWM09hvXKGuwTivjeeLlDunR/JAuZSm2Fa7nk90ywMZH8a4mrLJcc8cvk2GJ3SiMRLI2Y+VYEl
sjZk+3kGytSgYdV1MIerHrrr85T0ORg4/uYiAZHXiwWfuA59pc4sN20PHDiKApO6icz6mFkpFMk2
/UDgsW3ktUXa4cmJpzgTni+vxia69i41ybRavP7IVrT9uIPPymls9oAVk7wdiE4jyu6bAKmhTbtT
KC1QLFlXjmuzs9f4ECjyynr6pfPs4Zb4dWEiYlIof+3bsMaK8iB7EDYAeeKDGWrvqrXaLotnK9li
ADx82xVRZXIhPbuMtCVLa4mfTGXefdEjQQnCMRv7Gq3mZGTZquYpDbUT3bhRK86N3fKcMbAgcag9
C8HRlZJY442tRbJLetSZrRavTJlDErVVGTJ7N6zc3tRC69tJjlXZ98NccqvaJqs7v7rWQk5DtEb7
0czXVdNtjV2h/Uy664lawW6IrX7bzOtO1mrJl8h68RDrtw6kfFMeO6dpDW+6ZaZb6dZLmvht+4mC
E00scWYkUc8EJ6RslsxOR+VuTDXfdlzRXI/Ns05CVcqFPJsQI84YIFvi5UZNzWPvzLc89g/JrOo0
cdGxVSfVRsyue3Yi6zRHCQSVQo22aQ1ndWOfHQ8aP1zcJJ7Zj406TjiWL2hAlEuekG7eDH18cla2
FrHNX9hQH0JfbvtlvuqHoCvN6B79YLkXxvlKm3kbecPtQKpHxsJbICnnmspjxMg1TcapnFb4kprV
Tpk9elljljf0dufGWIVP412i5VbN7WYd/KOF5ZoCpi57RU89qc+spejxiJtzPzmfvYXn6whTN93G
aWOwBTlW/OL4w21tHJ7BJOCqpaxA00zpUudKKkYzO+K5Q1ZIrtrdvV7tzx263tKOTTmxlibvWW9h
ys5krzwDLgcevI4TmpoFmjQh6wAczyDeG7wXxKX1OCzOcW2x1pWU2At7q02bJvBuo0GfHfwyjf3R
2Wpq6WyRcZIK4YHoJsYoTYT7YCln1/WxKGy5ouSArrBdMvtuZkn3ix3jI1KYbCaWv2QOtd4E8+0y
qMdw33ozVO6IemC9f9eR0cqiBoQhd+6AmEJMkKTSk81NIAfYwQBjg/Ocu2a0B1ljjKe3qe6rrJvE
aQxna9/MVrFiaWOqJM+KdS+L7PJItevdurA4FZ60UxohOCm9DqWYE6fUE3yw9GRwyfmT4c6JM8Qb
8EjxbgUPMstVztZfVZ/rRbVf3Cn67Gq2MQrCr7J/rbrYFKBSXGGbKsD5oCmrmS5FSIFihc5atiSs
SxkL6FvV053sIwQXEe7w/HiUsDu3jXhnizrENpiaU7iYzB68JmsUmj7cmpLDkvjI39okSgOurFS7
TB2qSfllrxdrt7JRtWnl9N02bGm36dewtfPOFi1y1nrIHUBpqdebd76OIqdsQr+UB20e04mucNkw
bFAwDGBEObZApJW9PK7MLHtVW8FbndT0nibyrOBamWkj+d06ci9dhdXlM6ncI6caBxFbh+Oj3UVO
RjnyY5ur+XMn3RjyCZw4BfeAbTWgyeZ9jTPfZS1i1tV1nQFj6d+dhaxHSzTB41QHydeoJtNGzx40
wULeitw0aNWEOoVOilgla4ZWVXJL4H/3Sm22bKXvnVavIuVsx/TMwDh4b8c10rmXqPDFChMInflW
gPCAtDrTdUU1gMlk18UE7EmibLNrRgfSY+3ixpu163Boqh3uHkm1tHttO+CpzMOQd41er6s4nMpw
DpazpL2+01oFV15E+UnS5FO/emiX1bb/XjHHqdKq0TjehDUUDyjmaJ/o/iixC2583dOjkDS8k6Zr
C9sbg7PuLGg4uQz6E4MccmENBs0LAeRaGz98NJNaq8wnIw5RRqhTOE/RQTWOQjUzVtWNSGqeU6e3
Mg/kKTudhvGpMcQ9dJbj3KC2I9o0IR49uStv7q2aIv2tbHtGG2xQ0RIzNnrzHasvBALo04JZ+DWK
RllAGt39vCQeO9p0FdkYGnEgXDZg+QUtcoukJQpVk3rmIIhh7e/pPNcbt56i7eBX+hRUGryWxn4f
1QC3NzvRuQ98+b5dFu8KCoXD3by6UBBWM9Iz7uxIsELgZoq/TNKpihobyV6tCT704sqc2KI3h6Be
x1sZ8AuqEbXLsFEtLIFyGCM7zb7xa2uuscAIsib3mtmYt+ZocxfqyV87ZWCrXYCqYgXXEXGNGU+2
PzTOnA/hSts8gkCGzXRqwnj2isHQVmZsrkJeLCxiPRAvyzkpGVT+dUhj50n73PhpsLSen05+X99y
3xydALSmkM9qZ5N6Eqnb9HSj3SF+6sA0wGGrqTO/mjl6GsO+CHH3SESJV3Zo9C4dhw1HEcN3Lmxi
tMkvk130ZhiLIGamcAZebUYeQrg8Cect1C2QnqxTISFDAakEL+9n0ZWUdxEgGBhlx7EHc6DYjY+e
48epP1bXw4xsyVkSleLUtmx6BP41a1tXpnOEz0XFhG5atuypH4sNjvx3ZlrmyweOd5VpYGukh6LV
c31q1fLJj9f3sFna1FgBSydPW8VkEW9PRLXx5XobUxxyoDK0rwWfswRN5selNjpnqxOUyyJJMUGN
fa9pI09Cx0C52coOxPhs37SDgwzT856rJHxbsJ43NfR0cx/M4LJn4Vg01QjTvM6/r1wkwSZQ5di0
sIzTbq0zsSQki3QVHrTbxVkQWNNJ8ghYu+jkTvdwQk454Pu0WxfrPPIinGOnXHRv5ZEw6IYL1s+J
JJh5KDBkPPbC0jgDFpZxR55xEt6Ac3WQgQmL2FuPuJ8gC0wCnzjMoyHtk77PRWzv1qaPjljKCwJm
hJ5E6uDFU+JfSQGuWdMnOxLaukSndrIfktkxKUCs9kn1fPJSJep5N0r2WfQqBEdL0wId9VOhYtpv
FjP4ha/qIKttDwSHWb2ig7MrSdz1Wd/EVkmqutmRNR6uhn68bes6zCNZP042RJMiM9NCDuZl0dCS
QmWnKuC3kmyx3qNtvYSmcAf0zCeTXfYcMMTUOd6z4d1QVhOR2QKcIJ1j7wyo05wHILU5TpU8xxFj
PAR0WTNPUQspURCYEgV7dOkgrHEHE7O2aZXKAe0kUW1VBxzUXm2XfpVhdyDoX0rnlbNzu5j41CTV
VRwwHCdQoPrkJVa7SwxZIJU9eV/B8KugDO6M3UMwYRdkvL4R2m6OsdVhU1u9pJzslmzRM2F/crAx
7wS1QWbtBrhcdmGbBUOM1mkFKAOBYEwBsbBsaRu3MDIKdrYKxoK5zvK8Al4tVBibI3BwftUus8FB
p+0+W1U138AxPYA3QxK0nwLd0QJ98NWuwsMX0Ppei8HV/pwCwq92Iyd879omKm2p7dtEBC3LjLSG
rOaW/RAPI4Kl5YVFw7vxruss74CzuCh6GQ1PtVXPmWMNw6mdu2RnVQlEMv21BbDZomaWum0iSCp4
XJ2tcHEyNQyPZqTrzlTUyybIT2eBJ0WOLhye1jN7dRuocCJcYL7x4XH1vbNTC/uq7pWNfSlBVhYN
XYseW29mTU5NEj26rcXyZnXrzZJIaw9LQZauFuMAIfoHKgCzQ6+pr3qC+mDb+0gWLSubK9/NzeJd
NJzWZ0yHdqvk6hd6bt06ReHQSd0JKSjB8kiDCTPFR6KsnBfu96iUawegs2eBsdj31+EygZMZ87gc
KfD61iE0S2IRXk8D42dfemcpOqbSNTJ2njR2uLP6Bu60zoMTN6hDdgQH+T5A/meGIK06iV0CUyKW
iZ16E808HT4OFnifnS+QwoDDg1PiTLtdMnaFv4hPURtv28q79kz8wpfpM1KpACluO22gnqWviL98
8cGMKltf8aLyIxw7lPpMYGelqTC7obFwyBtsvXPkHFxjzcnT2lN9lAjxW946KhcNM1sy1EsRCo+W
dRNZ9jV1e7o3c3MKGvPkDebVaocRJ7bZ3HWrrW79GQDHoOvaZEzysHC1eyVGjjTTX+Y45bMzp34z
H0Z3hJkPiqtPlTLLU4BiI0m92Dr1I5Jn1vhpJNBIU8dhkzF/uQun+BEK0ofeoaxkHBroNECEk3WY
ymX41IVmyN1q3ohp2UcR2SJpyAHoHk3kxy+DQRylxM5xntpO0Xg3y6bQS5xzut6GgokMCHwZtIBC
Grs/xdCoRe7b5V7Q6qyTTXMzS5UDAM8l/lEP3/i0HYfd3DW7aAnOUZM8J9I+tHOQCd/drHW7rwcf
Zg/8fkGvKtSleQaJre3YY79MmhtljfcTEQ+yGzPZx1tgqiVZeDECDkn4tK9VkzMSlnPlvGsUCJQT
5SZU1521Bi+QSMjl7OTMQbBdhcrdwSr6WhaqN+tTG/HtOnUo4QQZm6BYj0SdMesgB6zeLjmgdark
1TRnQB3KxVoyzIxrVPjLJOCPgq85aeQnU8+pAhozX442a72vO5LxQJRwdC59y+hPEw9LSd27cFCp
kK5OwYRK9iYJHyoxZgGspZk/YhateUKH0lCBhJZUaQTkH4rbRRhF2Qz4Pa35Fw7z8vPCE7Wd3T5H
1NjP7iyeZ8/b80BuyDTvfIKo3lTLrq69nPR+6voUKUI3HXXfbXAwxVytvGOn5x0Ag2xB19WEO6V1
/0m04JPDHALxI+eduEY19DmysA3GNYK2HR550N12CgBSYmtAKx0270qXUe+gKuDgY4xZG4XHJVIb
Ek4ZMI9rzxNeVrckYwR1Ix2XVkK7I17lKQmqe60lsow3b3aPqmnKpaHX/uwfhnakuWLqPqzYtYkJ
0OUFFwH6jMNO4k7lWNfHOulRaGr4XWUPJ2aAfiGie9rNoV0EZfDQFmk3ezc1GYdsTV4Mt6AGNZY1
ggfwUWu7uG3heStcq8LlSKU6qVhgv4hP1igOTA05C7CWLTAoKhz7R6yxC+dUpmIeZYoofyNYffSm
9mVW47WBCANKCHrvtmDAO0F8C2AdUjyC5X016iIMQrhS+0tqWRcAU4J12U/LjUddwNoBHPtW3V4j
4N+wUJ8kUsrVpgAQXEBreHo6LUj2E32YOnI7NGJMYQpxEFD2IiOAWDbbm4YkJVpADwsfu0zNSQdd
XnLdBfzoe5xlYT3fwkTijrAqj1r30Iz2lHUe+n1HD/L8OsFuWlkwbCC9N5a6sbcNqXD2xLzC2bYI
W//Fi6sYiMT4qffHR+lj67TYsuZURQffNXDNY/KLPY+ILuPXhSw7Obc7v09yKCF+mkh0g4rRgxt0
MZD38YV502GlcbJDLeLex64lUBtEjfOkE/LZTGZPpqSs2vDaJO22jitslyj2OE1CclklZeTI2zkA
qODOSZM5zXIYfGeH7pdNlQQP8WpdgWYLcW5rhWJV7d+NTaeySurMr9lpnvh723vpMrgbeAhcJSF5
TdRkZcBddpWPg9/lKNfj0Werv8LZJPdseggYOVTJckvD4Xa0Ucwjgdp3Qp0R/176JvEzdK8+sJos
G+5q5E9RXNSoCmaQRryKJD1Kd6SbylqfUMFOZ74ceDJeMQLVML1W9jFe7ebOqXEOt8Z2Oa8rqnJz
3NfINCZ3vFsbfk/beclIBZiE2hb6PgxOWjviV84uSgj0mGxqjlAyQOd+sp6FbPQ2VlgXWB9sp8wQ
berFj88Me8hWD5HzYC51QbsmQOidWJs0gsnDji3+kLljB8Anlh3ZzEhnn63WtCsmXbIeGogyntwg
0BnVig1lP1ikcP43eeexHDeWtulbqQv4UQNvtvBIRyOSErVBkKIE7z2ufh5IPd1VNX93Ry8mYiYm
qhYSlcxEAuecz72m748UyNR9BskMkbuyCIuxTD9Ve5y/F4qc35dbR9ensDZE2xao/ROOkY/zlmn3
ipFCh9wyKwkhhYrf59miEyNIy8RBFGe5k8R763di+l6ma9yHcYYEqN3kyfQqLN1GhFya5V7qphaW
lWVOBCu5kEPe+30qYxnIU90/dEwPw6aQjU9KZu2fdUEz79pqNm+C1UmNQ9+o96ws2d1hVkUv7cv1
ntah8hoLqfh1oZMcNkuJMoRWxq2vd4CHcsZwpZclVseUZ6z8GB7vY8eT8TbSGy9uB5IqmRhWD0n2
ZnWGQsdin1x9HVeHqbpCPr5x+uTjetamVfEZJ8gkdrH1qMUl9pjiQN1YklwA0BJkxZfoknCwz8tV
neXsam6azjOq5eWlrOMDJjgbp1lbzLe0sojPOFQ8JcWk2qY5ze6ilviVT2NuL0ryPSmIAs22oaA3
LgQAyRLbcJDr6WRO1ERLNnzkafrVGLXxLqN74MGg656mShUnW22GGY0MoGXbPhWfeo3GartkNGXo
q7p7j0q30Wi1UzBKESs6PzEHJUNJGqiasb/XzAbx4rasJVqFoQzaYeT8EXfDN8yuPXdNX7OBONq6
RHTVRro19Nz9lbbboyXuxTkbtQBgwgOjIeUxrWAY2F3Py+HcSu5q1rU3k21/Ri9+j0qloE82jPXg
ksPOnpaUNNQzSPgjLVQXQYjRnQGx3ndZbF7jxhBuW5M2um3MK0A4LVvpXDRzeSdvCyOzWk3Oar8u
xI4lPqIJiAt7aZPplg2K4kyalJ/jVM0fxMb42vWYpdD/wey10MuA3MlyBEMDbSc2BPYpGcebOBtN
xgoYGDYVllacJq2wPlljYc32MDXDB+LyYu8kU1/5nbFMd2YrVpRrep260y5PwbxYO0k/6RslvqEG
uzr0I2lBzjC9TxMOGoX2yTXuV/U0mMl4UosW9jHm9TqNjrQtZr9a1zycGID2rpXk8OdMuVefpDaR
W1dbFdTULJEOAN5H1l1VTUJlt5uwkTGO220tJqZaUjJ+kQapCos5S11LW9CfHUftmjGo4z0F/dbG
g+FqQk6XUtuqA9zdyPZ/7TWInXaSaCVY8paylhNRjjmvY0qJpoylL5ae6+kXXEGEBLU1Jluuoa+i
Ev3XmEqd1DGK9JIZgBXjDTPBF4mJvnjTO2MYg/8qqiIfdIVGRZtj5WOnGZ/lbKzx1cnbLX1JYoWa
+CdW6P8EJm/GZg3Y7W9A8obf/Kn+AHjb1P8PoPPkgyr2z1G2T31WZx9vH7+91R+/PTXvb0nzR6De
z9/+G1BPF3+HEK9apgT8HwkJ7Q9APel3ODCHqcgvtSYTmNffELaSBCxXlf4O4Ts4/sMvhK0k/g72
TFR/ot2goUM/+Q8QtgeS7B8ILI28G54AiCi6fqDKGPb+GfglGkaydnS1nXQB5zPPg+It6zq6f7g7
/w1u7ifB4Q8fg4gxsi+IUcpoJyPDIv4Fx9svmUThX8SOgNPGU6YgWu+Vw6z1trn06SsdJ0EgOgqd
7orYzUvePmeFaEvjut5tGtpf/g7cR7R1WkGDp+8NR86GQSUFoj5mzpCK8nphrDLdVTOlnbeb5voO
TH8kvVEENJzWanzZBzU1fJkxqObOnby1zlBKw+uutf19v6lJch70PTbsWNuUhzKb5A6JnImECtuO
rbc1SagqZxCTXIvicjSnKDc6qD3KQBzr53a9zWZn6Z7VFZYAmHjreqeL1fpS1UnBiL+u6YQ0e5zq
zB35eo7IwfZjMZbDSSlPmrtCSLOXDAUNhCoGBhadXKIQ1Kt11oM6qLfLVBq5Em1Dr0ZyXuxH0U0i
olf4rHvtrnVYp3TlXNhmBmbbaYqUlFormk11Zr6NPUtq/US3bBcoWFX9luL3MtjdoqUPrSoshV3s
ZewDUYHQHK9Avhx1LLEnzLqimh1VKOSbMBfye5GYCqQlfTU//vUy+ctihPFqELFBPOoQkEXtrwKU
RbWOskHPyVH2wQoJbigPKOn06/z6Ey3gjyDOv7ArtF8fA6pcg6oi4WtygCH/wL3casBY1jQIzjbU
S1RkxuMwSzLoD5Uhl9IOThbH8VnKm8mhNsgva5xn/+Ya2PR/3HY/L4GYq2lIVYCV/98kX/I2Xq2q
ZZQIsPJarr0SZkMm27tKS23K9H/HKPkzcPXXV+aQ4f6yFcEF/wXfOarKWqjge5y2WmHU7hpN7nEo
nJqZWPCvH+Jf9It/fhaKsHyOjODK4avw59vbtWmcDWYeA86rMyHo5Gz4Imyzjk8MtC8aA0qt7a7Q
5JSEujbcN4kofl+aKit8pcyVy7oXqems1I533cx1B/FujfiFgARyxoVszYmVpMvclu1jOpuem966
7M25lYfiIa0t45qDCPzFwv//Mej9U6oJQBMVptE/D3uPbzmkkfTtT0D2v/3Wr3BnmL8TUFB1VUF+
I/TDOvyFStet36G94Z6Gzoiqqwiy/j3WKeLvkiRbFpBzHP9YpPzT32KdrBDrVMhkR9gggmrafxLr
fmnL/SMMoYwlo24g4h0BGVI54tGfl2YjUgojND/4YqVXZSDE6xBf5VJj3DxYjU56nyBENNDIxaEm
z8nhO13ecbsWiuo29BYpWgUs9SzPheIvyqpc9M4qMqfa2r50jKVHp3pfNDr8+VTJE5Ybq0/zAhRC
QWo7BhsQmsWe4ad6SaIJi0PHJb5O/dL3Ln11PQKC0vZAQquqDfQtL173bF0XV1LWNfHMJW96u2D2
goZQHSeX1Zz1d6Vj/JYY1hKss2XeA4var51gCl7V7jSgp4KhaTcVj7Pcdt9mJB7etnqlLS6Wsf7O
eLz+ItNp6skaJ9BUFdzMlHnPkHzMopF/Ls1qpHsryjOeiItRmIExV+unQRQncMZMPi6i0U2v29bG
brtv6yteSgzkFub7t4xIBWWllnIQQfW4G06BdabIyQNp2tXzpGMoV2V9bFPjt0y1a6W9q3qpAwEi
TdYr6CIleRNrs6HX12xC4VGgTYCX1b6/IQ2rvZqjlNdHdSfRTLZq4TQMCn3duZonThjDmpWzOXPK
B0PdNFLUSDTV1bGePk8UiYwlmI/zBYryaKivR/2R1zmsmqkAZqK294Do1I9UktZna9JotU1bjLbK
snb1qS32vLGpCVcvLpf2pRrqMgAQCzCt0iZ62/XWHRDqfdJeUuqglw50d+J2u5UBu9jh20h6knce
V7C+zMtY3tdtlz4wf8t7H2yoFabZOASKuCZf8mTFIMKWtczA5ITcXnFNY9o/T2M79yddWiQiZsbs
15+EdJNDQZ3zN22Yp4q5RJEoZ8lgqsiYSqx5ZtIMxE8Uxaehm/PeAzGwgatQc9B5zPHwbxk3JuuO
tZnDy0TuSHFULutrro/mJc+OrkVm9fHkzQD9WhbsJsfOUOgLvRmyZoVeStOD9ltypYXGWyWFKzbC
HKi5NV2GSpUfpmExn6lbNNsqUj4VF0LyKmuugC/kI/DRNQHtMFkDMbHTlXsAROOZQXPaB+VAs8+W
JLN+rek0nSmaYoGpTq9/Y7hmuBIITcHvJ2U8ZfGmYzG1oonbw87yrLrRXyn+JCYOUiZ1TjMJSeu2
82QtjtLKJQ0PuY9MZR2Rlu3JOsSGVoKzHF4vDnyz5FHdZQu4YppbX8Ql6z7nYmm+M4VQz8Yyj7Ut
Crx5vmyFowJSmGZggU6jLHjhjJL6ZmiZzgRLTRrdq8AUAxRby+muq/dlcwv6pqd+Znhh7yVudD7T
sAmYaMp8Jk9MkLzGZpZBzzmQA6/aJyUsNnnTAOiIfHIszoBoYh3E7rljKkvylxkTHQiUXmZn1Zm+
Oas2JSLMCgVcMO3V5brtqyq5ciuT4VK+AO5pYpNtnorjZtqFaNFRR1PBemtUIXsrhBYMnmyl5Qfz
fsnPrYT+Ojt8tw1xSL8BkG1uhtFqwSqK+0vKjC6z5VhRv/VTld+Zm6Gr53XXs/6GqdP8Vdhr9Gxq
lb6M2FgXU8qTZ1ZU7uiVxaqs+x1XX03cXotpK29dYoqkwmKnGnZXJHKgSWNteZoxf8t7dQ2MZDgQ
Blvl1elaIP+VS9NwrkZp1i9Jqe+fOGw0mouWGb+ZuWDe5IQF4etw8UAStcWXbFNoBZsjMna2WFbC
505cp1sxW+KPaUn3gXK+nXbGWB1i3uzvCzVO8zEqHYDQogM7FJgSp+OLugpgVyexUgR/mofNCNS6
Z5stlHSDM9a7Il97YxtDI260JzOWSsmlCbjZ1cROUQf6ON6QN+lZ0bKvyUjDQSnJC0e5nd7wSGg/
TcusUh5sIrgOTfikcpxVzqJ2xswscDcKkIel7E3bPr9p1qroYbYq9b1VCEAokCWfI6ketcgou/3L
WBoTXa9mMT2pVcBn9fGoZp9EtVo1XhtnLx0FEUjIFB4IxaMSQUeqcgyedniL8iJKH1PcGncNfgNf
6flX9/ImNb7SrdNLmaxmdl+lY8WBIicgzRVtqb/mZbWGqCOsdJKWNvvQJx1T3YyJlyfsyEs781wu
xlMiTPOPFRvMytWqqvuq9QB07XEY+pThbQLeU6gYjGRrrM0oIhmVVzJkpfEyw5v2wOjcT/28i56R
0TB0zdHg1FIFSf886LpK4C7iUNxF0Zcr4F6qFS+fCstYz7Igy2EyzelTg9uH3YLD9drY1E5gsqbX
ARTQMZ9qhNRW1QoX0mMfwkTBGe2izb1yN3b6IzXa6ip69xk0CRszAeGY5qNpN5kWnzOlB7q3DurH
muZilKSW6cha2znj3G6uCq+ygDNsx53xXVuz9zFRhUDKSpB9ccLcaQJRldsaHe7PYFJgajYtJ7FN
k/7AyzTqokSo3DBR39Qub6MFKBPTfaFpVEcRdG1mfLEpDPSNctp9EJI9rpap+QHClkmrLI3SS9qa
wg7eYsy0cClgZNx2ls9HrFNyO8tMqqOmZQUXKh2aizrm1OWWmIdFkguePHcgHtNyPk/raLrUXgYT
UiXLo2YsaTfnufFYaFLpa3OMoeVsFd8qM5N/mFk8vpamMrjrvg3vCBc2jBh1NXMXkRrMVrVYv4FF
wu7BWmrJK+pyz22xrwtmuTlKh89qmuGBEi9z1jhmMYG2kjskF26wNQBMVCyYxK3aPIWNEY+K5M19
skZtJii3TgLj7pSrkoCekibli2ykBTiOXRm+m10s25VeUhgDNiqjqhoswAoWDU1fWUXzbt9LZbP3
ureuy95aF3EEsuWM0pS+w5pQTlrfg5kDkDK+t/Kok6hYzfZVlI0xdzd1VCxnEsyd04LevxHUADpp
gosTeWiil3tQbVq8ugV3+Sr1pqzYUwF9z5ZX/VRUfey02HODKNbl4YUk6oDqU1V/G7qt/zKBMz6V
lWambg2pOkOsvFhvSW81RBLm0tSdkkYbdFCk/G4yJMDn+FKObqsLKQ39Ap7SZU4y6M+9BAEHvpHs
L0t/RL/d6ErCqsjnyWW1X7WSbXqMJBida6X+QFHWvOBaxjwXnkwTmYJhfEG1bYKvIqXdw5y3SeOa
iXxQnzLe8gIEacvuwNMl1zUfIHso8kD+olvdg9xW+mM89Ab4d1kfezuZd9SQqklmncwaCKBCKSfR
nwfm8OaCTMKYZmi/k5g+aIkGpiDm9jhxKu0oTKe79lIsZMUcGenWBhDOis4zU9WsPida3nyX+0rO
Hotx47hIliM7ylFsbgOGm+UbiUL8CNpsSy5m28LIbrpx29k2QBu9osqQVWb6I682BzQYsjhPx5cC
UshMXBbHu6nZ4nM9zTTopbL/XtFIf1yKOaVr31rlQwrO61nuROtFnlctkBkPfZ+UWXwGCLCckeAT
XgG6g8aJu3x/WJp8euX8JV1Qu1FWQYANeVDV6rYxdRPNSKyT7XOTbeVuT8SYzxCGYTCqhVrSWkda
sgiaMTNikmalRCpYGduSTFks1EgUSrKYIQPuF5pk/yfdmKUOTFOqRNkg6yVDqkLLXD0lutlqmnZb
ECtpkp32UWeCOKlbF02qNPR2lped4E5Waf2Y67n6NvSm2QFYnGoZzIOQvKj5lqaOni5rLwVi2uBs
zOpN1VOmwJ7nzEIky9f2ZQFsJtWNJbw1kIbCLZdLk677Xmp5lNb5zqxpnyl3QN/pjfmlWxfJfNQa
8pLAYqW1uN/AbDNsjGTftHq1hy3Rc3+Bvm+PICe9RFYbOna1qkf032UW5i6Y1QXEfrs6k6LOym1v
ExJWpTEYD5vak0i82U9FvMUPhUVOcF9O0g6vkgFIIl/QIhXiIK2WqfSqA1Yg0xOFV6AwKqVSKZEt
2TBQSLuuu6Z7Q3rUNtmkurLUVuptzJU6PmnSMKd3Jkai+p1OQ2oJ8yGDKwY64GE0ik64IHuet0/w
zeQ9sDqwmz4dszSLmNBk+ZcsaXtIK328bX5bmNvwtdo38c3K8gIduW3S4q+FniCLZKyJZJAkjQoa
HEO2yD3OVuCpfRkUDXNnecviFAU+Wfyq6NAinX7sj6ll3MpunAEqvBC+uyUEcDqdVPDpvSdrINIb
YHPBmIzkEnKsQ+Crx6qKwGjmop/2LZCrWp2S/NqoxmLAw5Wa0RsLefCZtc6COyaLHmyVYsUnpW9W
TDVyk9hl1bERn+pu2jrZzkYAazaRoSo8QdDL4XUtSLfbbt2qa6lgKuAIHZDdytaXEfBvLdabFcam
Bf1l1CojfSFI6UOkrmNNmiMuy2VeoGXjX5gNc/Wc6puav0vs4eYhAfjo1nqboYAIOvCYXOo0fzvL
es1J7vCN2sbWcAe+juo2PagVCMcmCIZUUPfSQ33UUMGjGSBJ5B5a6W72wjmrilcrF6AVdwyj7tOi
JSaqcftVUACIwtjY7/MheUTVQpxcUM2wS0oLIWV7B5MRFKuOSQ840+4sjxVhCgRZ/GPPyPXguuZU
RrQYgNMzo96+bUmvKNGwQH8lt5+HU9fN0yeA5Qge6QlC5TJTq2hWOkG1maM+TsnA2VRbQ3FOVnYs
WUucdW58TGQd8H7z+2CY8H0kBEl1ohDoVXujFC5pZALBcoZ5S16GREl4HuYOHq7MEulu05VSvlpi
PScuvy1mtlrPouB2QO1qu6lSwIFjL67BmtTGR8fRn3lAGIbnAfIw2ytv+zckEuuIqSrDSd2ILwYQ
EVxgql2CW5tofenulabcaWWiACNp1CBr8yrK5U3c3xWJ26Even9mXY5P3HkrVK1E5PcbQ2q8ZR+i
VqzXt4Q2/wuj4/EzjKgRLmAuyaeZGUc0waOUHNyNy9ekmI3WKfrKFJkGS0wtl1lr4TZ0QBFv1jR1
nEuKWVm+wBd76ZLCOpv6DtOFwTK9JbiKC0h6in136GO9c0ctS3t7z3KRWfZkxpzYx0DhZ8vuP+pk
kr/y/1/ncH/SwvmnqhvHB/1dMuf/Di0NFAtwIfuXrctP3+virZh+i4aSmd3wP9zsrdmm8S377eEY
S/5pfPf3t/vV05Rk9Xfa2BINbSZ1SBPTPP/V1MTM4HcVETNFVxHjYJZAu/NvAzxZ+x0xHUZ+9Cxp
NEqHJtv/ampqv6OdY6HugHosgGj9Pxvg/ZST+0dTU5APPw90GP46uiMuqgcRSbnmUXbuTsNNuBNC
xaankdvmVT4df1Vv5k33SJ9mTHOInCfpU08svYsfstvsx1593T5vYeytfuXld0uQnWSnd4dTfine
SthS0JwB4tttBJnxzCDaXX2IKj4cW1d2dQ9l1KjwZqyHJv68umCN3OIxPsleF8AIdjanC7vz4KkO
yPszSL1ICDeHDDPMwj7aPDxqAvRzgyIgI/YEvwn1E3p0J8WV3OKGksFqT1fJbaPWb33Nr27JbW5s
CQ/6MVRdiHUNrQzbvMBzDbubfDLu9KC7bdfU1SPV3U/lLYvmsEV9eQhKX/WEEPDHqXmI74Vb+ak4
WbfmWoXdaQx7j1DH98TuzBOuWgBIOCK7phtQXdM7mFnxYuuUvs+UlmAF1/fqNEaIMno5b0vktb9H
3uDG/hOgdEcKdDfzZC/+QTeQV7Sh/vMyVE8KeQe3C9A4CEGdR4PviffxZT1lQRMQxDDTHsNDKh66
kN9Fu6cE/XnCZ7YP9dceR4DKVxzdVU7FxfAW3wiKCA/aeyCs/BYcxIfUJxl4OPrZEQDSh8Wl6RpU
JxAyRTA7MJODzcVU0ont/JSe8pPpg1U/FffFh/zN+jqGmCohU93b05OTYIwO/tEhYz0Nl8XX75pI
9WnWegWu8XCg3TScLsZDfLddNrdD21p0Fae2kWu9yx/FS/WxM8IkcyRrd2RcOWenv4kuRNubcrOu
Q1R8ap9rr4vWH6I/OjQl3Io3ye7T8xzIYR5oUe6NHgWfn1/Vq+aWJJoRbtzkc9kn496Iej7NcrJA
cQp/L+7rU+Zqbh5krvhZDVs885bP8K7dzZW5WNMbv8F75D8xVB+rsxJNIXQMDnPzpj5K96zEAOUR
DKQ69onIzz6mc/ks3Wfv7B9emT8Y0RaA1NZPaiD4SGx8yq/5RT6VF/3anM3H/GqwA/oLSempPqnn
4d8ojVIj/Wls+I+t/hc9uKWZ5AZ7DQl5zsWbgZ741Goufddwsg275Rp698ePMch8g11ZRm1ELuyJ
HtWoKzwpEVwNr3pL7xeH2g2hydFfPNkRHfyrM7QnJ3txZAeHVqBXoeT2ETsMY0IpNPB0/pZ5hscq
clBEcIAJ+oZfeCbPW2GVj2cVb4GgcCCQ4HuFn4NbBWvYPGhnKRQ83U1Qrs+C7HvV0cI8aYMzfN/f
q+c5HM9FUDxTXK5hFmx3bWix+ovGmc+PVKeO8KK6PT8bw/g19WEjnlVExmO3eTZfkyv5zS2BS8Fa
uup3LMgoieSn/VF7NLzBn0/GtYImEgGbvpTn/Rb7g6/eaYHS3GPs6dHEwa1Muq7B4cU1e+uxH/zZ
gQTAz3+A93XeXkv7Gw0xfKXxQsQ5D+zVCcqe/fEj5/cXlz3Ja2PHdHIs4mlTOZI3RIfHQR7OQc7B
at66cPSBnPtzRGtKcoGh8uLMx89jCy3Wo3BOPrPi3NZ5020xypwdY7Dj4vCtay/Q8h35Kpzry+7P
7uQtWAJNZ+u+dDT+Vtx2f/RRGHikI1oGFstBDmiLuoYLH8KF1ObVDqJBkXAHw5jPLa/be3KnQz2r
0cCFvO41PlogoRV1YeOpQYJTDN0Gu3UgCWHHCNzc0b3eXRzVkc4oHqGBnPmFz2wHBf0tmAg1g8co
wZ7sHwkRYcbqDBFPFxdlhEyhg1tRzqu6UHzswtwxnozXxO1ZftmXnnfXXCUSiEACyxgpBs90DDd+
JL9CElQOhLDlTdJT+5y4/04dVvoVGv+7kPkXGMpiZNC9SPCvnadfd0JZ4wwBjFW3C6uafWHyhXcf
zgUePQm3Ep2LS8qTqIlVK7fCwqnpU0EAgvDGHzPuxktna/7mVfZHjbXPhMosLUpc4QrbcNugPG3h
dD5MCkd/9o8tO/Fpq/vVDLCO8wnNtmDnfuINRMXB632U4o5lcwRJ/sFNPK6Q4AqN29cDyWdAcYK7
FvS+yVEeewgU2eLX6VRGxxsOoc4agw92QxiDP6Ucmh2Sr4M3eT0qQsHkKYco/88fFG/Heh5CzT1U
YUWnj4pHlTfqvCa0WBIyH5NHoE35ssebd54U5SwW0IQ/vwiaqe7M6i681DVdsm5WZR7xW1dYKQ5t
+peJbyezfNBq4CsXN24aQVzxOb345uwNv3nLn3h/7qtso9Tr6Z4YjHhxQyV0Ky/jP3T8XPnE+3G7
WVPCffkce6ZH2ybYfvBYnNZlA76Loo1lF+q6z8O5Y+2AEnSpQZzShV6AQyBe37bK2bn6NY/TYpla
PnQIhHc4+Mxg5Nlux0J3RQ/pdTbO5gg8mePfjnsGB4OHmfgJsaP0jsCosZAXu+DgRIXKNSKgoP6x
lPHn4Pckt+FDmBt70Ci1i2TT73Tj6Pg6R6o0+tN5CzkJeHqwaANuEK/A/pWl14THzauj/Yt5XU4b
t2Pgqk2ePflEgKgALp8Ub8dCdfVAuDueNFSQsOYMMFjAULmD0uudTxVXD6aKBVc7P4Aao6pe2Cmn
wqHzfNwLKEpcdMmfjptMx4qkLmb1yAQOxW8pMnnOXE4on1EMDPVwJCpnbowDiXDmDDoL90s4hBvr
+Pgs2H68zYLhSu6lPxemRKjAYIwH1Aa97ghRyXFJ4PEMdt6xJOoLZ1NYHiuZ00VkiaUcHrHXB8zd
XPIOB3NrB8egL/uXFNMYfXPTgOPqcEDpCXV5YLC+1YCWecnKE4nK3bsVaVHvy+xZOQDZjassjBpW
anYzA2o4Xwh7P4yd5WxFhzfpsR1GXlKjrqpwAs/eRhqSkupyRDtCmEbjN5Vj2LocZ1UZTNxSAM0/
v+pkZ27NHcXJkY9AsIsjUHc2jzsasKUezGcYeDfONJ515ULcd4/73XIxqlOEpL8u72YXLrgtTr0Y
kf3O77mOw0KT++FkvGbj+zecCGaw8FwWdG5x4+bgV/idNprYCTFnEUqNzkygYF+QRjOMumrfdLav
+LAFJiGG8b7bvgkBciRsd84Gr3lhBZD107vl4Fk4g02WNHxiPhlfLfzhFxIJ8leHtC3Ec9ltfYvv
mfDZCHjhkde4JHNOyU0efW6sK55gD/NUxZ8rfPUlTqwj8hy7dXOk4xgSedTsVEch/2z56mg+XAaN
RcKQhHvaOTRLXUZLHqoHKbeRdOeIelzKfEnJLWZ7RVa4eEw/mttxq7uTxoWW3AZOT/699SxScjPI
n2JSbMAEQUeikroK51MX7Oddv9Z31cP2fQ2PRGEks0GHJ+xDTg62ehxIvMy6WZU9n6lKPIgtQXFN
TmXNIS2F/PVU+9WpOCWnJii3C3gQpKjO3RVizfeUbHnzrQCRNgy1VjQjnkufkirkWnwBd1zVFn0W
mI2xctA5q51dqYrwDZ3Ikpqg9bMQrB2vIhtxc0qKDKumnqzoSLsE6hM0RI7//NEWPwT83bIAIR3v
yFtajwfkb9fptmLbgGYHEu67ZwUjidoatvRzeXvZU6hK4kiJHevWhkoA/5OUHRxi1J61W/ykoVHH
H8RPxnOnP2+9p19IxLwU+LRdBUx0HC2gi0kVYGfcFtO1PP1p5jCJxnMcNc/cXxYKbcy7iSqkPsv3
C9Ox1s6ewSuSwSlf1Q/zSb3PAm4Pr80/JVyO/pp9t279Wb+vgsQr/QqAAe13ADJO8iB4gteHVUCI
JM088lAJhL2XBIIHxsavyBQTfhxTL1UOaBJncmP722FBrNtawA/sDmOFe3LTt/oNOchx84pLdkka
6prJB6yAVy9pXkjXQO1CQBJZZH3FCDHl177IsK5cjXXCH5onXkzOdzxe4Sj6SMN68kXFMbmHTXTU
YdbP52bxhrBC39T1LHwlPWUBCsMlDmHL28mTkthylPXRHqR+49Ru/gpq2/228hDjb4u7+Kv3hpIO
hwLQWBsNE4NrNBzDU23d1lldENtYuwju2Zt7pKEzabf6M2tM2OOmne4MAwqbmovyEp5pcJD2A366
CaM9/hg4VhFXR6hpwUvmSf5WRVnUe+lth/H+Y/MZvfNxR3YLA3ql/Or4BISYcB5PuMafV2FbyLSE
woPs6z5UPi5jJE/OAfB8lI/lbUsCpD8IbkdaRxLEsRazptuQQvRqeKx2jvXEz73K1dkPEzXf4S+C
M2JAzOHBsXadt9FRCLRcvHNsmpZPb0m7j6Q7849k+1jc+2l3nn/kwZHPHrfrKEEQz+ByJsq8I3qI
nwXOKGQBTiV3DIYgMe/ngWJj+sZ32uycA4nsnEJA5mcScYd3Ji4anP+b3ZBJH1mdcM4dghrFaM1h
5+bEVGC2x/fgplOGBrU3crGTu3MhGLdzyB/poEUSnREPTb97ajj8YR4Fa4CE7v8k78yW4za2bfsr
+wfgyEz0L/cBQBWrik0VSbGRXhASRaHve3z9HbB9z5bsbTn8cCLOiWuHHQ6ZZBFVQObKteYck6dT
u9q+ku3Xn88mF2Ac3BP30YfmyPvFpjTtuud1n1F7tL7D3pvuxiuHyBuCAvgpW/+F2NRtGd5t7zJH
ABZlyoKbEevDt46KUdtjYt2lu4m9hcLF4xv4hSmk9vFRnJK79LjV2NDTkr3yOIEYwczFgBzZwXuh
ttx2tZwM5b/jtaI7/Ytj7B+5/3jPiqWq5S1FKpVmsfoljSX29d1X6pQdUoCFPaTUfQ4AfADYKagn
RnpBdI5Y0zJWQMN32epMbytzV0Kv88tWb81Hue0LV3TD2RUkvSQqU289h0QqhjD+3XN7VLvxCMWD
DodLxdr59JgoqqeTSc+oe84/MBw+9Ef4FWyGFiu2YPWnUXMoTgh09+N1eyj5B3fGtmnc9tfWcVsR
hz2M0u3Yxm84vswvxOrabELFVfe0euW5u00fu/dtG5Aftv2toHkDZPUgPfBufndPwpL3NvJwb4HR
21IFpoS/Md5x3B553HpWB/PA9BLtCVsHXHtWtcJPA1Ax26Fy21ecoL2Gn7mXAfzSb5LCl/5RUPcs
2inpQTqvyEZz2LaUlYMlWijerMqnc+Ive3xJnDO6rWjdb5vSzPM2gc0HlMlXz4RrzfutujFpNFA1
e+p5DbbaYGvfqV29xwXLR2P77KVX2pW1r4L118uJKT6V37BM8Yl0bCMGu3N1XE+lft9ZPO4eShGq
Lb7Tm6ikWcnxrJRXzDlYca1HLp1lICT/cnzW7qHqsB7MO/2UcNQ32bXHAxvz1cJ6qe94ODhnJXuo
SWz+M/VPu9/qSDcoqRC3GpvTAtegc7LH7OVe6lvxkt4X8GQFpV56O/F4b4uI8rTIJ8ga672flFR3
dtAG2z058d8tR63r5TraP6VUisOxJdYgY43I72eikk7ttoActqMth2ueWZQXHAFZYHbTeSsRB+qf
rcQD3IJlGnXJKd/hoPS3wnDmjRuObK2sJXD0+NVZESjL6ORQ1NX6zXYosXkeU34sP5zkkPAtv4su
UzCzJm0th4Jlhpx56tlfxwV/rZY3/+pp/YNYtshqM8tjx74N3+XZOLmVRxtiq/eexMP6aGWeuh33
eGMpUh2Wxq20lPvyop0nusz9R/OYPJqXioyE8H59y2/482/ZHdKJA3v8zjk5lCTxOaR/vFUP4SU6
lY/4fa/llX5av1X0NyNqnnWn6HIu++RoURj2NxygKWM4Gh9HSmIOcfv2sJxzag3rAmvxCVMEZWl3
ZNMkMafiFkluihsGRO7tRzZHaslA3GUseOuOnBNxVBf1sT8VN+xCFLSKvSzcDzQ5AYnsrEN3dO+d
KJhw7XrNsdnj2r52z/mR9Z1VnPY5nTf9rO66a/vI0Xu3HfDTq98DPf4/mNj8pdRcWtKCq7Jxpv9a
bu5/7j5/YVzz9ll7BGrwuf/eY/XdT/htTKNZv9jWpiO3cFnpRK24/yU+19xfBE4n6ULsxmzBMOff
gxpd/8XRpbMFJoNf/XWE8/ucRlew0h3E7Js/QyAMk/9EfM4s8Iddb0teZ1CkTNJR3E0Gv/0O39tO
oNBgExyadxTwNNYWkb+DPks/Wmkhz1NcKMTg0fTYuHHmpXDZqCDAIiNbwdD/MAipXpw6jqGXpTCM
5uvW6uOjM0byxl715MnOU+rR1Rjh0ZSyC5FhFoN9B7EgfpdtxpgR7AHiWZfBfdjv3E4uV9nUxFeZ
a0ymb/GfgdEvDdP3wrxErlx2qUIyhVS4ar+oyMAW44qoohga4RloY7oeGss9RnO5h37w7NjNAW8u
0pshPs72Gh3MrhoPkQYhGbwKy6yq10Obp8ZlhCl1WLLCQpoScojQpQjqDoXc+KTpEEs6rdNOBHbG
N+YE20ClYTb79VJJThJOMlBN6x0EsbC1AyPWZYDQIX4oCDcPuhUjVGmv4CTGVZ37duDk2Ytlb1hh
KPzUKBg7L30m7rrKso9pW6m90803fVgSEztf1KAXR8bkDS4pM9sDC8mukLe7mE2jLphCkGrgoNvk
NOHQA4bidGcF3v5OJK08l9UQAjEzVHyFtHFqd3jD626nO8nGbqsZWAfkUGDvRMiAgivTaa0ISG2+
2SUORUft5BVc7dmB2JAO9WmOcWJrYZT5SiT0WfMhfsNYA8fS0tPSCbAa9teTlq1XTSpRPjXt8Dnk
s6RhG4US2enYcFwxjeojqHHzTW81JoCR0D6KBjLGGCr9A+iLXvMBIYq7abVBhPV0zAwgTaNbtx8m
o66LDbMa3yBCCAPup/GIcV676+Yh/Tohlr8qtDw6REVr37Yoja/hmXG8ckFWybmxL1WBeNfTspyy
2Y3QHWeZXX0yFoGkLMMd14Wy8NY2BMtWkkLfqUjC9CpsvwPdf18wfocua2b16xATGzeZy8dtKh6U
kbQOY7U6NwOE1p1eJkjxbZVN1wri6t5CsnnoqpkKJ28oVaAueV06gk5whynI8dHT3ENVeWV1U3dZ
62x6H1o5g8XJpsu8muIRCdW8M0bjPppCAjRAYS/5oA5IIqZ9ar+vvYQciE0gf2Ct+YTo9D5P5/5h
jJLyQ+Mazte61KPl2ml0m4zrFRBGaILA9eZ87uG2w/KJE3fAkD4KD9/602z1COTNdb3hQzLutWEV
vpnra+S3JcZ4q8xr6hOUd0xNpyKkENz4l3WbajwRWeUpq7MDXh3VfOZMgTaXUFZSi85BnNOHTwGB
6+34TfRT4peYp99XM14fy6Rm71vC+TC1FvgISHOkuXJ/4c40mksMuf+965Zxbzpaoz1O4TDvoEOT
D2dAUiufS/QtQGvjWrvV7HbpjtWMK2xnQGGcL2OkJzhiTCJGWsTZHoYRRmUInAAVSmA/lY4UDB15
+WSnbToFS533722yLuDH6EPYo23tOgGMw2pCcV3hXgPfnJt+0ds9p9fsbSgxfpdRCxCoI0y70BbD
y6tEBapc0Bc2BEJ4LvAPhqlg/QhoaWMImo7QPyk0tqgo13fUPMbDUG9CdM1AxJjM3UYF70GXVVcF
cL/sRutYcKPC7O5QVXWlD7dG0BHTmuIOZaC5092FYXs4tp/10Bj9zF3T5GgMGbSroXUKKsEJMFEE
9JzBSx8ar6M26/yOQwQF2JrhyDrROHGyLyZ+/wQqEvXdZkGsig4bKE8/SpbQ1L8kYiEAZ40VLera
4Ihr2hxkgP58tPR4BDoEDPiqNaKOJWiZjON3++5/8O/+aevCySctcoUtnbwR44/2QddcJtPu5Lcp
S2/KmflcAQFdKxnC856sfIg/fzm5HQT/PZ9hqySlzjQF3Hp7C9hVf5jTqHDT7Fv6N5xSO9SSFzek
5cDQGJCNPTKinmGpyauINo7IXn/+2tsu/KeXttDwSUQaW5TZj7v0YDZEOqTGt77R/bR/nEfuC+3j
r6/xjwq6/6F5NX9ZsSneC96rv67WHpLqX1ct4pr3f32t/vU45N9Xa79/9++VmuH+gsPX4O1F7Ey+
lc0P/k1Ro5mE0BAftSXImUS5KAvn7O+Smi2gRjgW37fFanNfGNwWv9dqZCr+ggeKzDni4HCxbzlW
/8AVz0v9cBtYWBT5IbprG7oihQWW0Y+3Af8zG+SCPLjXrYvVRPVZHzCZMoFaUbDllzFfO7Zmq4Cl
hgU7wQ5AY8JpO2xlwikEqY69TJb2Ubkl9h0LIyuav8qM2s9D12rtZQ07kaHnGFzTindroS/x5yTT
hWscp9yptWenE1PHeR/aSXIrCLM084Ncm3wyPB6JEUWdrY2d9rUskLGBkFRNPIzeaJtl+GkqS/bz
CB1+ey1AhtEirPWOoX0pwEPiMiJMzigx/96ytiN/mKqV+UUZaddzmCuakGkTjojS4Efj9urbGycd
kt4XerxcQOtM31a08JjOeid5QcqGKHZ1ZAEQM6xwNAjXFadW6MTWAU6KzgvB5UhnUkCZAhpXsy/S
OGPElifuY4It6zms2vYZF0BF5EZULVwEGHC3LPmuCH/vI+Vwc7btxrzlXVdIVwS7+UBZi1u9bnGV
ZG31FC4dO15hJu0XgFcSeA5L/rce+ha9BUxV2AfGDnNgnIiWk2AJ+RVZ8EwjOiQ/LtFjY/Q0W4Rf
Gx2UDnkeNUoKZ9EY181RUXvNnNQXJ2oVbah5IpIsD43whv3WJWcFe+Jzas4Zmk23niNfs9IBIxFF
SXytJXW8SReVfmeE7vjcjrYD61t2CgEtl/aY9hXMMHMW6qWWmftE6YJdq82tkaYtBiYBQGjx4nlm
amgRGxEskWEmvo0Q99Gacx0MlqGl56Q3sCUBukdYiz9vEE37srhDcgNjkd0ntsBIV0Z/iwIYCbC+
jMhOyWkxek/rhyj36tx0Cl+meX6TTTrGi0Lh+/d6q4DPlJBx8xYhdXyoYCiSyTLE4gKXYb0vXbeJ
ds009+OB+HDxNXNa+VTgYwCJl6zopjqbe89HDNeGnpCFebuwvJ9MVUk84mMD2iePu49agznEi2ZT
vqYpRjCv4SdMXj7MGfxuYTLsGvWcvFB4Bo/WZC9nG7ztDdEbqgWklBWPSe8CbZx7tPiwVWw4p6KQ
VAlFUkFzS6xsfa/iWWe4AMDo02D34wsSzgG2TDdkH0rHsR4rY4b2YmdWeGvUGZYTMWmq9EVcFpQX
DrwIKOVFt5ctzjGw+WU2YHss8gcLhfsX1fX6QiNc2ueVSOCPoYiov8ZhLj/k6L9BBo7s3xkC3jsz
tTGUrmE5M0NelEO/SanoC0rZ7s1Aj35JLQEEHXdLbAQQX/CSds1kkD9eW9jwNLU8EUYRfugk4D2v
nYfiFdUp5wStbbOXNDRmxqrhvHzugGDQTIZD8jY6A/CzMuOPqVka82RiqqNmxF08USVa4mPRqOgV
j9y07np7lXfDalaXrlkr5uea0zKldJB8k5PTLFEQcTUncOkt94gt8jdCHxSZevHgxH47W0nqxVJb
J78RyfTFmmKUemHXzLB/jRHoeVGDZ+cRmeob3kfnkxbBTCyk3rNwaVnP7CGq52crmtQHU2ZwGLWZ
PIEiL/G7aQ20aw+GWDPv2ow3x897mBpezZc80AQo5qAuuvhSpG0+BG7eWowBihYvmmvgqub30Oxv
c46u/MqQNiDAXNYTLD+jR9gNWQ+/X20DGLbqkROELlcsK2sidURgSz1xetFT3MgUnzZqfRNkopbk
0mSRTdPXts6SD26YuZciURFymTBcGb6P01x5jqUpQa6TsYIUii1GUplbfxQq1nkPK3NhHKyy8IsV
R/Wy79wm5VlvYuV6Merzk7FaGGWV6Ho6jfDOEs4oscgRVmmGThSUY5/lpA0YtY1hPXZVF9GjGkbh
BA6F4003ElJNNEDIqKS1kmuRt9jAnLbGXi1V2X5D+m7dJE3Rq2BsIcMECa4jYslVMiMd7BvWCByE
2iutlumunhesi06yyg/6bDdMLDLIY6jIo3L0pqxSI1Tx0r3vs3DFOJFkcbgLQyknbxFKe5oSfX0K
k3Fg7kI4A61sRw2fjZQoHhz0pH36HMT4vJqkxFPVlXV90UvQSmkNz98rZly5ni41nYTH7kORwXsw
U72BA6xBibBxUjVeZJD3FHCUxaMtsf18btKoNEDx97rC3EuczgH8i3uvlXGMA9YFPnKtj1PyDEVz
QMvZLwvKVWtqV2grBkEYPN3uuS9bOLNRrwnO9rFbIr7FCV7dr9li1j50P+gujtl9Njm38OxLFphd
XTYtgpGpsziZrJKIGkIbh8+jPmnTbuLwSWteTBGd/5ntDC/3hAnPzKIopckwaInX1E76iWSNIj+z
F8l0M6hIqHsgSwZvdhZWockFtHECyOcWwP8S52ImWY5Ib1zziC+cU3UWa7lMPofLkTen0YuvMmMX
2i/xis9smWWs9lFsxn0geXvbwBgWIw7soSP4Jc1Xe+tB1Jr07EmFDwk8A6SeqZ5pPocmFJILQvj3
vJxr5KVR6T5U/dIjP0LufqssvX8NOf7A+QMVfduYfW0BeVlqckZAv0sPDIJ8GIeqZg+Gm3UnQ06K
HjDuiYE/IQh5kAsz/1qF9fLUAtk615hfhNetC2NKzJr2Z+6B+hsnsQShTyaNB6Iq+KUagn8ylqdc
fOp64CH+2IwlaOKxdc54Xht5FQIJ/wSUXdxSeY7i2lG5/nUypT5s9GCO7k2eRhATdfKacc2X54Vb
T0JG5pTswSCr+TBj3Fz4aFJxjwPZyNiOBR8gIGvzA8UeMIBmwB+B7aKDjSxF99QoctywNw7Do4r0
mVO5viDtGLA9eWkbj/e9PnJ8Br2GZ75Oesj7uLigygJLwhVCZw2vGViaIMOw90KHqTW8psOWfI8R
vflKQT09qrIbcSdUo6I+LTPn3iqqiDfHbqIzQGJ01CPv/0uxMfynpY6x/ItcEJujVd2lyZfwLSM8
B72CPjMUMWaHva/ro/wj7hlWgqiOCeULVc5Jtkjtbkv+YI+hx+kQ46bq+ENs4PiB/u02H004MTnP
bskuIZtWEuyTOcxrrYm1ITUNk0+5kuOHZi4QTFHc4DSMZsyygdKW7pu7WCuRIZleJ/404l3CAysl
y72DUcWAS1f5jcysL6bT2vd12ZUXIrCdSwhdn9j3MJIYk+O13YmeQ73XYj4ikYtVftmrVAekTfMm
/4wlWqy7tS4Lba+RZMTwaK2c66IgUAyh3xLNL66+Em40Kz3MgphTcnMlIUPewsQ1uh2WkTDHQR6x
Ojt5BJBVr+ZanjsCF7/izK7AAnSSr6bDNRA/g+8IbsWUbJlX+uuaERjiu/aEiK3V7Ir30E6Nq4VO
jfILTGTd3uQhbn1CXqfLshgGrSiyDNE2jUp71lwM8V6U1wI5vpUC0+qnWn7My9UQ5LQkWvoG+wDy
A9ADk/kyCSfMXxpDxC9203CtVpJFwJgxYZXp46QbXf15jCLJEGy1suhpsHnFoHWjGWlwHUl6FQqm
MdWu+d+X+Pq/li6n//QgDVQs+twmPyQ4b9/x2+FZOaS0cmYmSE3SIAFj9f/OzoooZxOHCi5fQxq0
T/g/vx+dDdJiGbhIm97NhqDbTvK/n5wN+YsirJnvEg4VLk2Pf3JwpgD44eBsK4OAIagS/I6uAOez
ndG/n3IYUxKSHjdOBKlF6Xnc4L+mZhqr77SVuLKbmFqizkJIJoVtWO94zIkeyQhpkoC2u/TFchoL
hzazx7vWSMIOL/uQkpyNQZDZmurXVwmOQkd9UxGvyfaKv9fhj1Gozxwp/F7NrXus87B5gKrvugHA
UwNxo0MeohfH0rkfaEIw7Z4VYuiQ0wQCSVaxhQNKJL82kg8nLcz5Gbt4yGQAOqU/kthHKEBd2+Jo
Y3hGnhO+K5lhd8+imm5l1jCHnMqXsSj2wjaZChTn2OxfNdJCYJzfamZ8k4EIdwvGCGMGFBUkNoxu
FYGPgX4d1zPpckxU8U3ydSi4U33c5bNJGpYTrRtTU+8vsyv0L6Z6xsZtEmITq9vUYagDHLgO251j
M68U9eeGojTUpoDT83XduE8im+8XB6wRYIodwRYj+Aos0lG9A1nD28B5fUYL1FXNsv0LJKndMtrm
aEAneOFbjDUIY8hhLWIkHPKRXe2Xsjj2jlvLvdbgoXXWAzUtnX4LbWQjtfdlXSJfzsVzEqX7Pmvv
E6v6EjXCBuCHhHDKiTug/2vlxbGmInSyDwZpR1hg4zwo4vtuxRCS50ezHu8NmAO8va+t9UxCKAei
j9Dn9inZmGJV4AUmEL3WrRa2vEmzt7pV4mn6FL3i3kcE0HHwg7j5GNsPSbw8jQpNfRJfReVCY4O4
obyKU4yIuEuzjEWwHPYA7z3CVnaQNE8iHEH7Neq6WtIjUSoXzu87kox8x0h21cAwXGHAT6wHS+Qw
YBAnEZlN2BddE52Vs9AKnyCvILGnG707daYE02nu1/RZ5PleWjgPCpurVk9DVF93PSJ8N9cfeu2T
Vdm3VZ0xnWve8LWfYeZ5QAI8TL27BDo7lf1ubs2HdC6/DQa18tw9G3buGWTaBs4yBraGVsmoz2Ud
YUnNeHAwHaaYoqDm7halH/P5LlE55FTnwelXjlKgxcMHsMt+RgbrzWQjrMEP/hRPlEDzAto8zA9W
Nh5MjJYQX2o8zdrJwhL6sW1uB7EgJYfG4a1Z+6zxZUqzKY/C4cxgzp+RSpIo/4GqQwT0gs4RzWq1
og3RsASQy3kYDUHplzedsSsmeNYS1H6XF3tyUq+ppP1paFBPtPBTx6oMrNw+mnFJiup4q8I6kM6M
LTtxSDNnNhIltxlZ66LOT7HT48fvrQvJAce2z4JK4L60QoGEcnE90TDUnLK7cImPaoR4a5nfQBAE
TjHtR+4QpRVHMZU9uQV3ihEphMbevejr7FXdcDMWp1nScCC0IhiX+DGztp6bU98TjnYNWnGi4pnE
gRO8F7X5u9WiWFxQgPzqyF0ClzjS7aSLr5/qrR04WxoLia1EpcHFzXxgU4dY5x3N0YvVhYeneD9l
NeMMJFLbIMs1zlOr/D5mnlBtwyX0iElBLhp9MM9ucCdJ67GAxJGE6snMSj/MkIaHXLoTnTgiHVIT
jSmjDE/vZHJN/vtlLqK7ZV5v9Sq+EYx7Zo0qiBMw7dhjLOFlGgYIoMaLiRqBsTzeFhELwyDhAOTf
ZjjwGocVy+kPsEQ2Ooovi3sacqVHNhqlZ0V2Xj5dG+FyVl1zsqBxuXHot5Kym4ZCZTK7NtIj9As+
nsw6tB29HH9pEEL2S1ACEcn0EYOIaHryf80vawubOMYnS3+IGYrV3gq80aSknGyCkIRssI67aESz
d7Ks6hfC1dDmhtFedV0AXuomFOknQ8xBkcTHwjT9xlgfRdTfkpHoW7Y+e21E1iQq/LHidoLqZgzm
HnO/Py/tvcj1b/C+9uZiohefx/mAufncMZqeO4cQp/nFzvo9E98RPOl0g4//qAuMBsCEwEkh6eSQ
6ndkToYaycL2cF8Zzc22HM3Y7c2sUcxa3zEo+6PJGEy3v87g+kWJJim5mGIe96TpgFggQdlutlkg
nWnt2xze9sVMp8A+DE56k9JV5olpj4PJx67Pd5NApqaK7Ez46CfFRDZdY1LsuuQygeSJjGHaVetD
Ur8WTT2/2fF8MKpHp0Wi7SbXcMtvm14rgi4sAIe6slickz1vk1ZnrsBeJRPHdc/upxEpLG3Crz2T
zdd46usX1dpDyaAxjFYOdLp7D+pxQtBTdWwtSDrar62rt8/z6uYvoCowTIWjaV7mkYBa3O6O/amK
i+6lXQrzy1Ly0jAMgCgEJVO5G1NPOWs3Wc/TWIjGPIdhChO+lqX7pjNZY3ejifJEWsEoKaZtqBgh
LccvXbQOjs9xZkp2KfFW1Y5sExcLoJXGnGJrd7oxsj7FNjKL7L0DVND5qp7bmw60jvDxnXPpo1hY
U/Ka5/qmyo3i3ZZqerMJ8ovvXIuOzycCsiji3ZIhbyOmdCWoXquHq5jTS7O3W6hbBw5l0gjKJaO7
yz9hez0TBvbaA6DGoCc69EpNSCtzmUF8bq3Mcg7saSyIBC0GRo6ZIBYOzg4IqlsgaPg8TQb399Br
B2qfLOkqX1maY3ix3XGkRgOx4BXWqPAh3TmJdUX7tug8yRK7+DFJCeHd2vWIFQpgMcZuJtwCA0tE
jz5Q6EJKz4hWxYxTjtL1JwsqP4e5qsY1pQ2yJ4AKKY5HzmYU30Xw/rEUM5lHwAaf70CfpstPhqzF
R0LJBH5Lp0jSk70om1UvScbm0C3kZDaz1Ukf3UiHfLCyRBRkJhIYv+giWe9idgwAc5NjuMfCbsNz
08cEV4SCQuSQL8UyB5R5JJi5Rit0gleSoQrk1M/N9Vw67ptc+5YRx1AX0JyWUMcH0ZcdzychKggR
IbhWvjnltrrRBktbD/UQ9ugp8jJFuD279qtbue56iMdFRxo4OSHgCuC78qgEqTcgL2IwhppbmlCp
HFMrTvqy6u5JE2E53RTRUOa70BzKq2jonOEy550Oln3phA9KskcH3yQRbugJiYg3M6qEatf06byD
01arnRp1JB66XXUSKBK5vz6EjTjdD/Nk1zf8YvH72lgtqs6sq2mUW1WBlp/mM5Mm+i1HMXJH+7SO
bbxLEcfonT66xLYBR3ENOhDZ1B8nIrY/u20+3oTNFgyq3Hw4MQqw8IcIPSWNJ0JdtCf5D3fESvf/
uq6rbWZN/c6SAkIKOXZbNOZRcwWgCJQqNjpX8iOxGRAb/aktU7Jo02gUeSDEQiw03aMi0NPRgiBV
a0jUNRBPU2fmaUD2JKQrThbblEYOWRas40zUSKRaQFw6Ud04iBm0sKFT/PInhV4SJz3bPeHszqRs
f4rJuCQlWKfzAcip+7SgZwHCV4fTRJ2RoisAWpvZAVuQNMhHWih0RovMkWDWY8BJFu9x7tlVY7e7
KF+rrwUExS+DPjOLaYYBvpOO7gr5y1C/d+Tokqxuue6CkHQMh8Ag6rKTCn0XP1yS0IYkO40FudM6
Gpk4z4vDwGmaIB+dammNpukFyFjkeKqfgxUsZBV0W9ihWVeCjKxwSiYIuEQKjlnUXecQW/KdVYZQ
KAtQuskVwWLa/aKKNdmTQBp9NO3nyMyQFRcG2fLJMJp3ZpwM9xngMj1QDCow0luR+2aQ8YDMf+2X
MyGxdHDiYVLPzKmY3uSpzR6t5RCryE4urUe7NvQ3veoh/KvJ7IegFFP95pROh5GgaSv9qgjNnBGH
CHWKEnR2x7hBZuEXALlfF6HVtk+5ZLme20sL7ISjfzPDSf9q2BG5BVozo9eYCF3a9Qa4EeIcrBFw
fhZPrIJCGmQLQ1j4FiG4MqBxjgoDjolsFU5VZc1e7SIX8RyzIap1zSr7oeoMYmKJSe/e5q4cCEGY
Bj4+wG0jMuhK8CGh4WNjEi6nJR32Db4giW/EzvMHvW0aHDl5Tge9atwKP469htxNtsv22zBYGMgT
nao86Mq5YWNepXEaa+K4PLOsYKI0TjaRIW075CGMoYZbTq+ae3DJWDMiYOafeGbdr1KracjwVtch
SQJOi+qXxNEWQhdIKnx58fyQC6O870CQf9YIyiP9oi7HZLeuLWUXZLJw2a3snKcqbxnOzCVzGAQl
NQnDYcVExLOLcSHeR+9IOltF1ZD6063qi4OY6AsjXacnjcTWbD9H64Z+yDUT4zdV8T9SQPwlYeR7
wMj/+R+qk3irhrJvl4d3VFU/4pCRif5EJfGUtZ+T8v0HbcT2Hb81dwzxC1AiZxuQW3SHHRP1yW/C
CJo7iFotB1UE2kK6OPRVfm/umPR9UL5+L334r+aO8QszG7o6ptJRv4Jk/ifNnR81ETbxlSghUK/q
QofdhzD2x9ZOQchUqoAVB2mm3FNEf/LE2tN6370fl9+kNt/j2f/jqxg21wM/3EUJ9OOr2ElNOVCv
yNjCZCEeOs36A8XJ8uXnL7MJOP6t89kuhi7VxoBGjEuvyvnDxYB/qpHrxmNg2Yy6m1hUZOhE2sFt
bY4P6Nye4NKu11Um0+FvrlDSbfvTazvSka4CjiQc+w/iEhR8XS7yaiRuGOnxl5wmAcejvnGg/2hj
WTB9XZJ6vkqVmVPnOW703MtWwrwtGowmRYfhVWNYQF6YZqtoR5FWlXfSRD2b/c3v+udPgx6eawpe
hChrkhF+/DQMZyRWcoBHJGO9f+ichI66YfTMXX/+cfyoMNs+DnMjfVsmn7jNy/zh40g75UyTteJD
zolcAlyrZtpofdFMt04FsAm54zCu6WvsRltq8c9f/E8X6Zg6ecw2yQN0SbkhfrzIgUC9TYqNjaXT
rGBlsHGtN337N8z/P33qDDmkcvjYJc8kOvUfX6XRl5RRRCOD1E67jyONTm809frZTNbXn1/P9pN+
uLcd07YtA60ebCL1q6b9+x4sTLa6sBWZXklDdrVXWjRmmjHEHj7P2jUxiWhsfv6K/+EdRMQDIUlw
urHBMf14bQn44kFZqR6Yi+EcyMXD1WZV2m+zgb/0ovzpJmFBFFDkTQuEu2H9UYZolqZBJhuvoos6
fEitCDu1jYWHjqlO3d08EyOeX35+ZX/3mn+4MYsEqCJJppRIdBQ9VYQbH7N5A0xpvfROBk8hsu3T
P31NliSuFX6UTXyr2Hrs3wVUEMnS9iiW6es4WnhCat9fJF2nU6ZVRu6Z6USPcsyTKfybh/DP9w3H
GqwJLE3coPof18SonDQnhSdJ3dzkD6SzxJ/zNbQ2SY09UM3SN/j5hf7pkWAF5C+pW8RgKGWqHy+0
yjg25Y1pBhI831m6dVMHsJNTTLNQmo8/fzFpun9Y9JWBzYPnW7mGwAjCoOLH12NaVy90xjj3Ebo4
Xg3dmoJyT7WelMye6POriIsM91GxKsyofU4jSoULB4zctdyDKdtGfkbELUxM7BmV84nsQ5ppC0Rn
3Jbt2tgAvxeadfNcl7G32R2qnSSQ29qVNC7HK5a1TQFhd7N+GAagcf7YJhOYDBLdWr+gvVGfWxSF
xvUy2rI8TWus6y/OisICIiIshFU/ukS0y53OPIR9q+QcfkixCvRfjKThfLI4y1TdTJXVoJEXgytP
qRVqb4iUJhEkiVa/VqUiQdhiekjfzIxBXJnjMNIe7CvsHZGoTAyUY8bdPrbueJXkLZhTWO9MofW8
HrLbVJCeghRIh8MdaWZ6mYiGHsm1Vc540bKJZMdG2fUrQdWatk+B/9X7uW8M58awNWC0eSvQO/1f
9s5kSW4ky7K/0lJ7hAAKxbTojc3mM30mNxB30gnFrABUMX19HctBMqK7qkVy14vahESmBEmnGaD6
hnvP9RiQ3LMy9vxTmLnDa+omcUSxjUJFkbqpl+wnp6Oc5V6LjP3tNkU9xEerJ5T+l+I6ki/GnWWz
IXWdyatgc0kqn0kFAIs4Ftl2pYR7XWbid45JVQpK47YidjQTUdVfr66IT2K2FmdiGTFhW32Zfku0
mdyju3jJjzSOjMWliEItvAYN2UOgJl8u9p4mrgvvm+yCYgDSu9TEu3YsiVmqIJQCH5aUZjoxyVoF
Ea7j6NxMaoYd5jj1KJ6jtp4hHa4ZyhquiYyBmzGhs4fEW4FwhxNcPghvaNbz2BmJHs9liXtOUegX
OztlESOAovHeCiDm4DqmMrhmxzEjM/NXR+MzB9H/TIZ5i5QO3CmORyRMrzHDLRfNo8kT3DipLO8C
XSAxYr2H9U5yAW4SRQ9KBo4On/o+VbQKftm115zrFBu1TjIGsP0gMLD2TfDRNwMFUxfHuPVL1ulA
V42RX2mjcnK0gY97B5fsZbpC5nH4c4u5e0V34zwL0c3kvPhOw+aE+LOLboQsu82YFWiiSAuYwLnw
2Pzmyb/ExqEIcS59dfpa2pFd0xxaJP8iRIy5W7XgtQDxnV+1azCxZxiN/tZYL2v2DqmIGO95iXxe
q8T6x4gW7K2tmp7fhKQlpKWD8JksQRL99DPmWHfYSMYC1WO44EWNS0anhR3R/a2rithnoqP9lTjE
1G2ljklMB/59CcRjov4zqAWWDbIBuYyQy/AyWKfHhlBP4K83fHcl9lTlJfIw+I2jD4sf62QbSLHa
e01hBaZNVRpiFzMw/Ux0cpY9cgkSO2TDUdkt9xtYO8SjihG/qb/bbHLfnbGDq492GTZfPhNwnxVD
iZnfJa6Bps0R8YsgVuWKV9f9zkx2yfa9dsQTUY1ExZZiibNDpxgTKHwRXp/88DNVqwfMVSmZ4aNH
MAHcB0TKiEA1w0fQK6OszYYWv3+j9e6HBz+y/XCN9s0+jX4W4CtvewHCyJpUMQ92Sy7lQ7xUIjv7
onIJeG2sKm7welTloRfLIB66jIXW4xShx+q2semd8VSvHakNpH6V/S+0qt787HR50Zx4N5maTXKQ
8VcWrnl6qKhNCcuyqQLfulySfp2JwIZtQfzB+IB1yLvBjSKrw0z+yLxFilMf1zxyf5A/L3FzeGHJ
zxyQGxQ7k+h3DNeAiwSl+6pWaWomkxqYVVT3DKDw4V2hTne/t7U3f4W2gj9EFeAfg75T9xrcvX6o
3br7LJxG/wgIfvgmSp0M2LG6+JJKGby6vQlYniGS3UcJ5+LWcyKwcVXi/NJJu74Pl3nAbqFFLPba
BEN01aYzIhMOT1Z6LgXkpncDQKtgVYtTvRR5fSKfU985TeQjVykIZwYEPY0H7DgtNJpSkfWs82Tg
I5wFyxIdp/qmTFT/HLG5Joqm42QkiIJBQOaqCbZFQOgzQ0eO1Qr5XHo0tYjYiLUB9sKgGu0XmwDG
siLpndesKwUJ1BYtnhCoGlCM++JrJv28OYiuJYWjWMR4ioknzqCct7ztqYkrIkrztD8P1oQfUxmz
H2OmYd8HrxKwiZAyA7crlvnOklb+rRpyp99alSEyJ0aAjHSd+Qh1ajfNMf03FTv/tgHeXUOD/vDL
gmk/f2G2eJ3S/OQInCsgAqvo3WPlWj87tE4Rf/O9qsPi5pqERTWg7Y/LV/uTYZJPgWWmkMh1h78p
i8h8gk8XlPZ2ilyW5Ybs2GM9Nr7Zt9jiHlySACBLNwu7rYC//y6OWUnsuYVdtUWL0AmESz1r6owF
/8NKykG/MwMJG6exvohB00R23OCRXoqdWXPns2/SSW9J5U1A/ahJhfty8ZsfRkRpwnKuKu2uI6Gh
eXaXUaLJS8bqtpms5+1VE0MzcQs/PUVDk3+pKsQ31jjRgFuNQfTPED3EcCht4cAR4RP9XcRFD7Vq
WUqmzGEj+UYxiu2D0GTpca5afj8tlvs0xqd47KKElW2yLCpAcoeaXLBpGw4NacTQFtKphYhRNvmK
bYaSmc2SF6iDF0yYCB1vwhsZsZx/mFFfKSSOrfcxZEhQN56bu0TOokmfNgLu9kdF0ut765pYbMqp
FdA05Oy/rKTcLHyzHorH1dj2w3GasNrhs5XsHnqBQ5uJMwsgxt7zD1R87Pn6JO8fsyJaIZSh58ds
VSbtdGwmvBVb5MckNQQBOcj7MpbuwRmEsVveEDaTg18v+95TWDIlJc9nzqH4iMyEtTR8ZkRkYzwR
QUgGgRo2huoLdvUac2x6qiWjKUeIBhRUrq45j47BBWjjUhJyMA7QGCx6SxJARQESIF2SZJOu48AF
rq1LmAoI7NMMgf95iS8ZEUx02VHNDAygL+SrxqqZdQ3sOeKEtn5pjHokKBrOOvZUDYdR9Kz/tc31
3u9RAh2ApI+fRTySppi1eWYu1gTGraFJAmb1eeg0RDqsbEmX2o6UVX2Z3RV+HE8nggwwDg6YtPzN
KrV3zhstqCHRJeQkNDfz90pJdCWqrtV4msLIPKYZmr8rKV0Efckk1asefYqyeJbMMh1kzvedto08
ulOYhafIry9D1qKjAM69IX+b1nT86MVEohsmwRh/75hHv/EC6JBpJcFU25Fj+jcI9OQprGxy5U46
ZGFKZtbr6LvlKwtA4gGESnmeFYqho0mGwN22SYTXIWvDEMyKXfrXqWssdzzxJ594LVqskOP4MpDe
FVOPawA7reEv3es8CMkkjyE/RFOWXFIbkhi8tGTQO5dh862Zx2LYdr5WBtm4170N5agFMl63uWod
LGw7ZT33MtTR0asD3vsiqcnAVrJkSiCh1SM/Ed0etWnAeMPdhoPo9F72TKZ40xKvxZUTToghZRxd
i5oGaaNCz79dSydgneVHfcTuxQugf0W0wpueMo7AFeMO0zYORp1cLekyjnsvDcOnJpol6FYvaLD9
pOt7T4WH2RijODr8IaGgE3khAT2u3XSOjGre4Ns7VERtXd/xdXZESBbE2W4JyRDfQjMsPxTpF82u
wXX+ZMbCfRJiaV64gWrD3tykX2M+s6vP8sXi4ZsBsTMC7wleZHN8x95+mLdJP2evydrl5JJ0VZsQ
xhHPP0dVN3eSLCZ6Dr7YcROs+QDUZsb6vo8zsoyoFVXMqWXci5YoxzUgghaJlw4ddOBLNIs3h3U9
EZ4oxTKq44IPfyxa8JQFikbWVMZ8WzkhkVTasS0OSZKnTxex2QeDNVjjaCxFt889q397/N/5tiUp
9VOGYsSBrfz+fipSWoI5SuoY8e2KLcCYRD95otaHqE0RXhKz4oR7bKU+EcsZPmQspuH0PcsCvWJO
7YJbZ+Js343D1D4VNnM4nHWOyUMiSO43hIdm9RWryQlXC0fRy4gh/zNOGtRiVZ3K+wZxt7rmiKwJ
p/Hr9mimOX5CqRPGG2du7Q9yPAL+NZuAVw0zOgWJe+c15kEoz1K09VviArzfmLRAPZrYILphrMAo
so9N/uLx7jg8Er4EuewQ37UtEJDLzexIhFwR0VAAUEeeSQowKX/Xwwgv2pJJcWVUjG1Z6Z6MnoZ/
Znt/YBWzYY/IgYrf7hIflrgJvfGIKeG0eq2+uD666mhKbdrd6NDLYgPL63kTzoRWbL1oriH+RC6B
ShWH7rYdYnTTbG8idewzZ0xR8Xn+sydbTudgioPvFC5SkIld6HvU0xLP0mgMKKSoaMguoRS47kbt
cl0NKSFy+QQ14ZvVFf7eKbTTdzKzm+eSbqniaC2aO2T6YXfHXDDhhOldio9ei5qSam5DMjvpUdGV
E0NF1L1Z7cxcqO1+5GIGGJw5CQo7VRsLmKiYTL8NbFw/e5mWz651nQB9S+w/qTIrkeAWIz0Usj9k
LwnJPoCZFpt/KExJHXkd1fpRrwn9WQzmi6o34FEnMD0huM2movgdzoF6pPOyCpVhVv7ognz80gIP
0mFWOXdTX/UOdIghLzDaIb1GIc1ekBWdccPfhDMs7X2z+Kj5OgTSCWYdEo12KV0rvEXBQvFw+Zt+
KacYWSYWqjp6QduqKxAK7n5ghOSji8hIHmQPX3zlzsSskWCSDJW4J1YoNpksw200UNxvxLRUN76R
7bslQuoGBXWEgw/5Bx9WHIoP4dXOzdjP5vuYXRgIUc95smn9wjx2Jg4uey+XrTd77QKOXRBUfJAL
jIoDwR3pJ/WBbbZU+wvNLEoAUDxttgDx6XkhNqEXxeSVldGTEzQOAueq+0jTauVq9/OMGPhLO1Ok
rZ22DnD+p5kqSm0TjCXpbd1UiX9MxoTfh+qAsQWW6+GXIF/4XRMU+JJGAh+CqdBLnLJSxO7GDKun
Lw3U4B9EzHb1TJdKfdmL/rK/Kyk7jnoyRJTxRcN3Qo5EqhKSoCu846rduujKr/s1szvlzs01W4kA
Cd6CterEkXpxWUWuCxRQaP9xCsvO2+emYlW6YJN/LMsJvG0l/ZVDJagLKul1zdZdZCXeHxIOqECd
EplmQ9RqQkojDwGVOgfx3onbnMAdZwyyow0GfU9Qs/ieGHNRUmqH6pGDGSFtbC3zJc0Q5cbC+HKO
aURE4Q5Fp1dSPTQBQ4Q+kpAkkzSPP1BgBIJ495ocs3lq5dvYt4TRh8kUQ3v0XOUhLwuK+9myvN0z
xSJCo0vMrHZdXSfnnMyE8KIcHO0uqubx1UQgMzbSjN6HpUB1aIMWoFlW82xeNV7pZacxwQa4QeZX
XmQSC4KEfEnCLR5Ho68RCfX8F+iq6OJ9932adRYgKGhGnwykiJ+hgcXy0a0lf0xTcupd9ySGwhJt
cX9s2iTkwZIYWAbcfBoDnGpUGJz8dOWjtUvC/hkpmoG0Vurhls21qs8TErQVqV/NJWcKo5ONwVMB
Ar7rJkiwuWmTvczgyezqxMdux9c3AqnosB+FA8/K3iWqQL8jncA/VDcqarazQ/LWZq6Di72GNhJ+
cecNpFeQe7YJO3yVHFqpiHesqecX3mCof/7A0ES1NgBeRQ8VHpo6Rerbk2QB9ysI56/Sa/13ug3C
hdrArD+lCYMr4YVs0rshC98DuURvPTbMn1ktk3I7SpWg4Jun4IvxcUU9IrMcfzHlynKIJmF/TdEM
5IFKvfuekHt1HxuN0k7kWfzCtdVi3yx5To/jSPAKSw43uo17qV+Mj5kRaUkHBTtqyncGGzgxIkcZ
KuluGCwKi0Fh2YkuF78zIznf+J3XO5tA502zIfk6/rmmmplModhjDrrIw22Kdi3YCeNm+jDGmfxE
TZY+ocohbK6OUje4XeOhrQ5F6i0/Ih9wz9YzFeMmp8fBdSr7ssofyOZBTtyvqm93fjREkHJNR74Q
NshlZyZfN8EOt2fBgov390GspHmiHg/17wYt6XjyQ58yYs5I+9uOrUJ2ULhkGr04ZdG+LB3LnE2+
mvkZcZBUZBJFlA0moAs9jZFBAMiHHUQ70iGR/8wDx7lEhMepMLJiYPCnUamHQScogRh/3lhZORXX
tiK1NXNmVCYUj/m3HmZTsiGVZ8WO6KXlh6pSYQ8jL+FycPIAKeOsw/jNrZOLx1lc7nRLzh1/cFss
FPFDHeKPimN5IlI1oZsIVPaWOEx3kLO2ot0w1GPmNuSR/MWyofd2FacBOtleS5TsbVV8zzuVU2EO
Bdll3uwVxaYVaxmfOJrH95iM3OzgkghPAe4ye7qwOcgxq+bGIpZIO/1Gll37hToPW3UTGyBeVk18
mcyvtqSGdS+cmOOdwCZvaOUrcm0KDujffjWUn2IhBHGTV/idSB6i79nLZfTeUwL3iq2F5zFssQfa
26CL3Wybl0kXkkh7mZ04bYA93rC1XPi5ZJqeA2bAjLsIC8xOOdQQ0IaOn72Tfd09JJVT91tmAum3
pcT5hU92Lh4SLHoIMZJGnDK/HJMDsUP1nVMu2I0Lx0vBCxDJDi5lWniL8UnG24Hx1bBxTSXiQxum
g4KW42HZKiK7gJycSMdRboPjP8gyQ6hHrdv3lDkrzOBUqN8uWVXVoREO8W9zUulnydKVLw1H64/U
BCloDz6E9qCZ/WX7CGUc4Dtyeh6o/OKfU+KjplRxVr+5obMQ/zt65UuO2rTeYydlYQSrCJaPyZ3o
ZZxLgoYYv8n5UPle+ZNtM1OkAo6Is+37Klhv2rIMMGcFovmB5dOnRspdv/sctVzTvekiJs2clEn2
0I6BW53byZm+MG+ZX14nMVFz0/T2CqsczQJAGCc5tKqCW+dfcDulNw3uPrAt0aBdlwR0OowtCOK0
gcO5aJdTJAmNvYH5M7y5niCZWVKunP0J2hWHR4+xzc8uxBpirxJa6Lgh/TWHRZS6S3xfhDp4XBj1
/HSZhV2cD5HzqYaWVkkGUQ49PQkQooMc0b8HxV4UnTRK65kLw98Egy9ObLUrAiu6ML7OFrTuTNw1
VeolYvcLmaHD+WSd+sZBLwWQyPpBi3LbKz7RNbQz71NLfpWyLRudtsuDaOMnOa55Mng5ZhdKRMJB
jSHFhMYtpgRE0kTUhx9GV6Rmdb+KwFXoih2WB5yaU44IP+ZbOsilDMCYMjPvKHlTROILAzTU7muU
f8f+xsNCyza12zoceIujdDD3MhDLjxm/Eb2eD3oI973NiZQcnaE7Omxrsd4g9ntWWsgv0az5uCv0
MN9VnY+jD5nYBEgxb8md6UrHe/QV6VSbVK5DuXMWNTLzyHgstj4Hx4jVzaVQXei0izNrtuB+8s04
0Kv6kJXwszlqH/YxIwKfmQ3xBMRqk2yKhynmR1FTtnXtmjxPdZ2hy0+Z3CMit014rcM+h3CerJl3
NkMc3E2tdh+IAWP4n1EdgYk22mMmW/lMnjO2whO7IR3cTHMFlrNFfevc+04t1B6RSUpmdLnwRmM4
F+7ec2LeWnhcaXxUij3lIQGExvEEC2Da66FiNp60DGU2bdz2xZHAU1/fQDBjWmgE1+NtyWDU2WEH
zNddHY7N9xqZMUL8pPTgs9NtfqMeceB8j5LqK1rG6qXq6Av2qKLTS0cdRvne400h62VdsXpMosun
fVwjPdpGTINdrBuaCUhaMds5COSHYOtjjYStyPqC1Au+4AyWg0Du72NOEluAI7he7MTMa8uvSn6j
fAwB60dEX4Fs6KNz6l9adaI/w1sPThPsC0RGnF7ouIdtLWA7HOFccQ2MSUqEaKlDe8bbQIrRqGtG
aiou4GG5fgrXq8vVl1x73FQ5O8EKEzuN9YHAshA3k5p7cL4t8e0b0/fLM+9t7eCGMVzKFoRLdcDH
ld7nlS/v3NZvP3FLO+sWRWwTbcFGaTq7dEZDWK2UQluvKrBtB0NFp1R1LKUOSaodEgrEkj4GVZr0
x6RT5eUUL1ofVaxP6+rS3p6ohufoQJ/MGGcEZ+NcUQZH3hGtnqueXSbaJNK4lGMHNIKK57tOIW1x
W9dped/qJuyPFPtM6VvGnvX1pFzWn4GQMUlvomoJVltoyw643HgxOy3fuDONYCPQcd82pE0PB9b5
VXHyW4Km4TtZe+d5w9w/qpKCd9NybuEryqLxHU0AY+SVPRjRQaQresvGL8pcgUtzennIWTrE+7W1
/oFyn4w2DE81DNfGMY/IlvIfQ5vnzGWBq8Gw74aJ0zynWrVBUmNBSZJbNC9LdiszmHKXclY5h4G1
ANRurwGVA88Bx+8yd/TufrDacodxQJvtUCRVymEkJMjaasRj4as6DQ+zv9bfCRYdgHZa4bBFX0fy
kfRoK1YHuYvPW7QMJtyiNv2ZPxnX8ui412M3MIzQpVvgKW7L9zlHWLfRa2V/JoHV/S+6GNRYB+Xm
gfzeclqRWzMJJsjkhRNfSKxKmHBFrJXEuRRWM56YpGh72Awdb+a+Dy0bxDRqKlKCUJD2uMI1J4Rf
sU7c9H4ej7+7WikOt6Fn8uqXTZY+s4tQhp5q6j+I9OL8cBR+gA3gw5AQGMViBnxEEoNzS2ApbCtU
BYAVbQZKxCZ5vHd71Ev7gpvyCdMf9S9jJ3tGo94Mm8AtqtdV2YFMXD9pB6JEVeTvk9Uj27Hjglif
FsAWcDBUzGtfEO5J8khcuRdGHvGCV1jJs4z84SBTDG9DDHq9w390KCvrO2c9BclDTLFX7yNn8HAF
hapIyQ62wdiB784osT6gDNr1Fdcw3PM2hJtWoixgckqdDmLyMKZxfZ93ha03bsS7cZlTVzjVSZln
5DquNaOwfmiANuiIYFu0YSHXCopaZ0W3PVloIwA+pqtpwrFEzmiZHFLNZcaiSBq898BcDHNCNWBi
c5K2JRZjWu2ZfzQslONqjjAoBQxF+OCWi+9/UNgSOKaxV1/xcRGnVnkZtCCUEexTWOPgo9A6HH4Z
rqknECcpPSEp8ePWU7OW22qRwVmmk4n2juksA0ZILGB+GfbCjJGugIcxeAYXackk/wJnYIkKoI6g
V4dsZIKWE6PXo2fzIrkCBCpu1wVTeVREFYDdroCTHZZ1B9q9qF2BI9xmgvOxWqCfFwXzd9uL/Ijm
7sJDkmW7vuiszIuTamHF7azXJT1TZ57L+dyVFarrqMUP0ZlphSKxiilh8obh4pbeARiOQbzQIZN3
o/olYMivHrJyrmAtNLI/lsNU1HdTxQ7gPDIwrTb5zFLgotZW94yYBrNnjkJMgucwryO9krF987rQ
vrZMydchOldwX9xvKaVscK68ERMkt7kbHnIwG/V+9mKm/sYGrHZljuP4hvxKSnncHMo9ktrsqfu5
zyVIbxl1+l1wKTYPvpN0zjaY0X5sGV0wBfTzsPu7MOx/JMz/gX/8T8qq3Yf5+F9fSEPMcvdRf/3v
/7j6qD/yn3+xp//tV/wD7haFf4DTFSKk9kSkB7Dsnxpmltl/UFrgCgfXxMF68Zr/U8TsxX9wc0GE
Ixmaatj3kIL9w6HugX3zE5zuUYhKFLXsvyVi9vy/OtSDIIhjF5mnH0kvcRFjor7+s7pOmNJYrMvF
YfXcjln+JPKPOJfocSYpZY6cqNHQllCqPhLqeQE8DQ37d1Yu7Bg5GHGaSHfELkcguOaqdzx8KBaI
ym1TqejGuIFfc8eFGL0g35qtDSvnFOU8+BvaieWFJSy28FR3VmyXYSzftIlQrNAdXKlU1Y9LBQFy
i407JNs2iyuY38iAsc6sEoBKBb2p2YguyrP9GsVkOOdZ4L+icXGRAAAOuKFnb9+7innSoLGsMG/3
0/u4Qn52mVzJgBfMJsWR6t17GCZ6eWymNaSl2KnarUrMygClvHDiEN+yYM4H2oeNBBPXZh79E9PW
+Svzkhkcb1fPL14Ru6fZKxnSu6tXnvmftT2IZvGga3XiM0JBTw8Fwe4DiWhPvpUoM4+WNBD53liW
yHtvte7rYh35Vg55nZ+mtUw+o7zrrtHSBOD2I0QzWwy9OBWMX2AHsmvsPBNhbp1t3oble4Icdjo3
xeJBjLdAvraDHxfvCAAAsSwqYfq/Ak6iOPHSdMGi6LVYPBPP+UHbPcIjydNAHph7kADm99FHi3rm
YuDOzbuofcC7Kc8nKbc6vRdTy3IjXQS7fhan5geX72VDGoqYZyeSciVEuCzeHaTndOhjTPSQVxak
cdEPzruc3caPXjoad1gdUFfnyK6/xs6yzRC+CyRqzHt4QEOQv48i9XH1ZA5Xllxw1M2pmJqDNCXF
V89SATRBqnom/XaU38KBVd5RGTVdsX+fuPqcep31350b/60G96+SzcvbkwDLBmHEm4oR4W8Syz9p
Uwv4PS6/LyEcQjW45NHz8WKLw9/2yX86Vv4LJ8BFWvsvGTN/FK8n4ylPhlgXQmwRf31RK0sZ0BNk
fBlAPDjRWuyqaGK0y129H1TCXK3LxxvNvz6wAJhu//an/1vn+//TfPJXm8r/7zCS/xbsGUuJyz+K
XI5lCdMXGe6fvqb/6/TffPQfqm3+cvz/l7/FP68D9w84nlwEAvdKEPBd/us68P6Q/Mkeunjkxhf6
+p+vAy4DiSojEbgC3ICf6V/XQYyKF3U0SDD09Mm/hWUX8f95HaDribmPuKkkHCp5AY7++TqAeU7R
s0zTXrXrdEKXSegAHewVPK7xPvEAMHFbHFp8bEgYlsj9LF1/2Efav4ZfyDTXUwe3vmhXZE2kDe37
Jh5bQivX8ZPIbLIiYdddxZO+U2b+yBlbMNDMnHOD0XVh/pDH2ypiOpuG1mwR3ByoDJlRzHV6603z
AR0JmARZ3Y6hIw+dRy5JKn6WHDNbyGLogQkznXFaJrlz5Gh7xCYstq0aqkOnG3cXs9FHeMokG5gc
2UiIQVkPlNM9HT3HVXVZmFBbm10fF/lursYnFrIuGLMg3+NA7Q5zOnzJuCKoRpJqZsy4Lwbw3QFk
5/1kxm9ZOtNPm9ClabDEZQbmGemt94iqjxQ7A1y6Xa29smlD9F0tj7pBtTwO5mYePSbdvfXBTnnV
g0mTBptjER38KXiXZfGS8nk9rfPyZMcS0LhYCAuuEaoaA4EaQDC1bSm7b8PMCSSDbjzXCHgOywQ8
WeteH5FYE8sReDdZUv4oHBd6MNHcl2pey+HMUKHZpB262Q4C4AFP37u4MLsqIpc6P7tHvftrLcfn
OGhR6JbNQgVM3a1aJff0lx8QVE9JpIadECUhwJV9bBbgcnXbIWbvGA1hdb/XMgOKIiQ61m7+dfGb
HuLVYq4sR/YADgo9g/CbSb93r1HB7CT/w70QEaYeT2jtz8AMIqy346wfuyq9kvpSAATsi1Q2/g4F
gNImg4cwenrnzs6b54hbstu/FVP+mdKF0rpmH+2oQPe2L6Ja/YM3N/NFHkJEjMRYD+xN39YVY7+8
mb29TMV6NZvM23dD99MZxuRt9CiRmmo9sX5uXxwtYSBeHIKHoed6q+PePddUHT+NFo/RUr7qIChu
lkL/6NMLx13TY0MYhE4fXPXBWJxnI7tdlduP4PJDFCyvt26vvpqp0ienI4w6Zojd0HAMM9GM1Xrl
yPZtTeUubrBmLnyS1t+no7qqE1KhZMkA3vBI2s/UyjPsfGa9c3jX9WIv7bDvs+RYS+ToeUq4ZwYW
3ZVMWGQF1n2dc0iydXrnmjZGaRYvFzCGuE7XlahqF2h8Wtv8yEo0Rmc6X6H7+GaGljljCYhlZhnQ
LGuyKZ05Pa5oHbdVkXYkN0zBC3SEgY7T543xWh5WepVNYfL3ocdM3CLQ20G8HGHmhOG5nIfhK2qX
02CH5HkxY7dPpvYOksywKWVzcs2Q7nzVPQ+uItsvLB8j+DmbRadq30/DyczNY28WOCbRobVMUzvP
JUY5KqjcKgd2Qt2Dr5/zx0vNihrcpeJtkJCmkBdRQaExYADDaIJtfqScK4egccbOM6leQCO3QzCM
vNkFxSBT5N3/3LAMHE2f/zR/NniiZBHi0ob89/Ds27YxiKF+ff01iP6fv/Afd2kQ/sH1LPEFcePC
xg64q/7JzQ7/kD4LVJqav3O86J/+yc325R/RpdHB+cxNK93wX70VX+cfGH1wm0bcf2TSy3+Lmx27
f7VLhTLi1LmYtCIvolpli/PX29RnOD6Eayr2bftgmoAAA3Vqgvh2ZN1ZBGesE59B9cMxDabFeYuq
8KTNA3P1K7CUuyC52Mq5obp8r8J0r4pk7/nTL2bO5wEXDuvpTV+TlRqA6BvFHbKGfRqRfzAVx77B
Wp2dvbXZ0drN9rcTz7dwH/lF+ji64TXv73WFPra7zdvHhKkgLmx3GG5b37ufZndX1yvJEg/LtBxK
b/msxugqZaYJjGMj66e+vK3CL+u4hyhtqft5hUV1nbvFU93Y47xg2iDc2gm9O8cHKMOOGNT1FjvE
rhtitAI/HOAWlSmYfTvnUHP0rFCdv8o5v56z6LAkCHpicxv26bEAUFkyluwZDF/GolwwbybwNww2
n4dl2rmCMWi9Ercy/QK0xeEB1yUgi0CATIDiRcrK9IoUHOlqKZdjG9PJqFG8tyr4hfZnX+So50IH
vlr4ayh6rniA+jW86L1x8j1Oy5kEk/mK4fQwM6wF21FhBKiQZDAOPSwLuaXYejImVw1XABpwIN3n
cRiQFJt9GE1AejwACW9jofZsYDeA105OdXshLzk57AoPrIK5npK7tn5wPJTIRN/E9idq9ms9w8+w
lDf52W9qsiAi4JYX5V2183L3kynYeXV9EDySfV973036VOTiFKtvCQSSJiYXao4BE1+BENhJlOAT
O/ARztKAw95lAOwzdWSYexrR8iC+RJU+T1udxYd89q8Qzu3Yqt32NQlzJmZbAnq5j/eCmSB+i5KZ
bMa2jXHflo3EPutSsncyNMkA7JYLhKJjBfYtp9cc2ulwKW0oHd/1LJA+kJ/JpHbJUK1kPoPX/i4S
WEj48DqAeJO2fGKIFZb6GeUgkLn0njSgU5FlTxgPbsKi3a/D+qBnVoeGFwSenLemZ4uwL6w5odX3
urhV/fhsrbjrqvLR85ZzUpAomuuXzJ0+fYelYrr2dyBNGUaARqgv8o2GrX2f3sWhvYZuvFc+z21B
4OsUPY/h8MCenxcg2KbRctcEyxGl4dYW8/VUiDOzVebSQXpYgnMEX6a2IAq8/6TuvHYzx7Is/Srz
AM0CvQEGDTTJ3xv5CEk3RMjRm0NPPn1/TFMVUmRK1Q3MxVwUkBWKTIr27LP3Wt8qNzVXjV7cjtb7
kfmppzIEm+0jDhLwIlz96lykB+xd1134TbIR7aiXkbGU2/ZRgsipGDchFzJSVPJRFORnKjEyEqk+
4C66R/Rn7KAVd6Q/6tTkPLK4SQzIi0TgFG9pt6duJimbMSQAz7nSFcA5UuDP3UwHAyfZREVFlbMM
+W+n4CkOF3uOPNHzOfDB8SnJ7tOhvSCf47uABi6qiwynz+Lt6sLtmA8+xM21ZUZ7RdM3RkM3BKoX
ghWuXOeFYXzRjMw6FZOhVbuxwhp9kIKBhIDxFGdj+2LQMLKC27DW97kZoi0WfpB/CzEM2SOpMBFO
gASlMqWTRj5O5RDLXXzj/mENUNZITLbjRAqAzb+dS1u9KukTScH3loqlk99EA907y0+J2XhyHN0k
UAjlikA9u7xq5eC+U1+ZNj5rA3pVLrnLInPWEu27pTvX2NwuBr3bhra1abT+YWzLq0Eub4TBOFZX
djB+T7mik3ETXc1TucJNjPJb1GuF7qodZquG1rI1TesQs4GJGCMOL0GXXg8jOPpc3TNRugx14N9t
aJBDZW5xLL2prcOFObX63uCdska5Ig6F6lfuNhxuatpdjTVsWma2oGzDiBylqDq0KAF0XfEo+OJJ
cA039rQ2w8qPmLfXMjh3ubyqsELWvORmv6Vj57WMKiIGVvErPqO1KpHwqSlnPt+njnEmDKuTvkTy
9ZSQkHTZ4NA2dO0iQQFxOThI4Q+9hEUw7HZR+lqAaZNn59KyyQwvg11EElVJaiZ3kG//lCue3u77
rD8zBdwqY3iOAqYptnNgRPTQ88XtQakgAVnXkYVAqFgNOcPbhED1xFi1RrtpJGVVywT7ymDiYE7N
4UWFI6WPtz0KvE4CfDksxDdEyZp9DLKJbcLkhcTXOvF1IoduYRAjUzurrBr3I1tbAmJID/BCBxQw
kgPdnCGkrcG/bsfqdsrvB/WeZo/bsgUdUPT35naqGQOxAjMp6HqJDxTZ1egYeEd65D7IQX2tMXjy
aePbr0V+iNUfYHHqWD2FdnEBQNFX8md7emrbu2LaRqRCpDGzUH7zKqrIkyJYbBQMr6s7cEnbPMb3
/63ENilF0yZp7pD7HuRCXKECc9kTVuy/ojBbd1W6cuIOk22JkNGz53A1RtuZPYnJtK/Xt1GU7hiN
O/G0iqu1NDuIBNlgO0csVH6Zb6M4f0pEtLLoJAJP9Fqo7SObVIG0pZ5MQHeRh0bUT/LLBMZekm/t
blzrxjezvgEgdGE5XP43S19BwcMJ8gCxcKNhbWkwVk5suBScAWZ7F07jyoCOM+WrMHoJxmKPMkke
3grjibERa/7cXab9nRIc1PpaI715EFu5TPcx3rmoQpdr8pF07of+Tralc5a8ltXJSF/DDMkMHV9N
oUXLpzkfy1UmHbVyF6fbkaFrvO/KF5O+cTqeTO1kF8dZ8WG4rMLkNDP7C68mB8w9isrhm57u9XKt
ylfjEr+1cdpzNxyXrUXVF7dTCeCyXeEqXC9zZWPY1dEhg+cK903XD1mbbngJium1DfY5Xy+jQxA1
wy7j3aRx62Wh48tlvmJJ9kKCR6zpsHRMwCSthyy8GDIEjhMSBtvYF1KKMetQ6e1bWxw1E0Zd+C0n
t4l9KDphJMmQ3NAWID/DeX/DqJ2qIbnSoDAypiQ51MRPOWkrQxjXRXZekBvIXMw7cvVcFF8rYb50
IDIJBgEueMiJwhBtSqwKCbxj5+IvBSbt7DTiNxFEsz+r0keDhyU3Lpp5F2e3xIHsJKONoH+bK6Pc
AVC+CsLy3GIWimsdxt78I0m6IzVL3wbnwP4BkfpySGIkIaxQDZjQaRJHE5NUp78NDZ/5FsopEQN4
rYj3Y3TmWYx4cTz5YUT4qdICpgsPVnndBBdJzKKWr5q5vYKODgc3gycHeVxXr/JoPrXDKY90zgaa
VxavC+02GdbSsK1oUeXmj9py+A7AdVP2o8qTSWwC12a8yHKCIlgup/C6uR28uL3UZ8jy20B96+qj
mmA4UgB8ZSddXKgRADs0VUjaw7nF4BSvkfEa4jG10v/FhvDfpAL9f9tuVX5PvjTZOP39dvD2RxG+
1tLta1t2Pwrpv7L/sy2fX+P8Xdf1p//SH/tDoixlTbEch8xKREz6QoD+Y39o/oM/UGQHl6hsag4Z
S//cH2rGP9ifLhtK5D1Ld5+B3R+9VnaHYFmWkdufWU3/E37Q+9EBTmTT1i1ZtdihWmA8lt3rz51W
s6rUQlaKZ2TlxnA5dbtJffrpKv3FxODXIzhMHiliwEnQ0v7Ik3DQq+ql2jxbBrFIFhP3mNl7tfr8
INqvR3l/Hsvc4ucRCAuHKPXimazbbbBzvGI9rMRJvilJuXfO4Hg8IgA29i7zx23np+QBZ94Szsv0
cBOdUH3swoub5JQfrIfPf7NlSPrTxGS5wu/Pf+l1//SbyVOkFZQHzy0R34jQpfvER3RzEVPwXpZr
+/rzw2nWMir914Tmz+MtO30a5wxHP1yJzIFfT7DQc913YeflTojzVOmw/Zc2pgWiTygonKmnWNCs
4SqdgM7SvwD6OmIjB1abIVWZp+tQ7Z19p9WHsCO+0k4byhMUlMKR4jMkfeyhdHQph82o3WF9Fxfa
TPbcZCvSWY2jgh3w0KxkBy4QTpMEBl2Yu6qz7hkU2p24LlXnjDmp3yvynN+KkEoryIZz2c8bjZAq
vJCM3BBm9N0aNymaNbZsLhRi6FNa0ZauWU+YOTuU7WGehQfMxSiJOlM90KPU1kYcoPoX8dxsYmIy
3BZu8TmtjG6NkZxQV7lTLoVShbdZaMbrOC4eo5i0lNq8VgMyIMoacgbu1RPWnoa0mLTOL2Ub7iFX
85Hmr3SQ5zaaEdp21WWtyxOiZNyKHqmhiR/QNXczzsHrc8VaWUUxXJOpQHkISOKGvxLsxsCMb2s2
3uuwHjFIBuhTUp1on4n9m2c4pcU80aSlrBdlexYRqR7WbHzrRxUIrkJu6Y5GtcxQ1SDkHIn9JtWm
+w5kC1EcwQbXAQVQHZEJWQn7IKkZISisHRN1mSL8VDKty2Ao+ht1sOpsU6He2qmRMp3lxu69Nuks
kkTyerMYKU1/KqknWzIarC1j7+4WKx+ZBk3jRdlg79AzfZcnWprYAOYdXQzUVXWTEqWF1rRDtL42
rWllluPOITvFrywanLaOMTcDAj+HhFrgUDzkjmDTWRntC5GRtEishtAus8Dvii9AOwWZsrNJvb5i
wMulyIaue4vlTifVO+rwRBus+qTDOG5uMb6BzVDSkUIVqlA9HkDs5UR4x511kwZms+mrMLsvjLCv
9uXYjg+pFqB+b9sguHcEqid3tDGcJH0/XKuQSTZ5boLIr5pmbxIjNuH2CtneFnhBVT3JcTUljo4P
pLEu4zmN5BWabW3VRQXQ3VG2qsvUCKSnvEqG6BgX0XzHFDg9NOgzW/aObFaUUgVEKw8khV31dYJF
eOhPc+lQjfdM3rMtg4NZg+5cTEvQomU9thnoL3nMpEuLbQategt7aTzieN5C1B+vK0JLXxulemiB
xy3MiJpp1RxoT3Pr/LCgjuBJ0VVlpqWXlNexlSzWTg1RMmBV8ipBQ9ODs/ULYHDWFg1r4rXT3H7X
sXyvQHpgh9btYcfU8jYZ8/HQSoI6fWRO58wIVrWkmTZFjrRuDogpn3UmEsNSoeK9XZG7RJ+gLYM3
M2ACY9SJeZd0Rn4PZDTyGQhOFw3SRbe22J4GMdpPKe8c6m8kxaciLOKHsaC1gOKdefyKkVWzbuco
fOzIK71wGoKIgzS4wzmd+vD6klVQmu0mBUi/qbpWcgkPkUgWGGuA9HTejR2ClOwY5aJLXzuVwAKP
bJo2OhRqLK1qFYt4P0OFZlZArwinXDU08DLbS6aS+dJTuany6bI26p3VWlt1Ris24JuiJjPgRz5p
jRqyR0meJjs9i5x0dBUtlkThSzffLp07e0z0h2pWmHDOg/mA2PFuGqL4nCJl3JPkyW01wiw9odnP
UvpSxYHMkTWpSZBpCFQGUIClegxFubKr2jxhMEyvVdKor5vZjr4Lkku3Vjb0V5basYNGsCnoX5rS
thWFepArFNtK0QHPT9l4SWCfQN8p9bkBAHAY8jk/yFPS7wy80j40zJwhSz7s1Qr1stSN9bqtbOki
wzAMib3nw01s0ujMxsMYEVtEWa/WmLzk7Hs0S4iy7XpehWDT/UCI4qqNg+kqklrjVgmmcRfhZ/2O
/iLaIZ59Ef30XCnwidHiihVZRWTC0/HBTqOqG5UAx/t4lhHQqpZ0RCEV0H4Mx2u97BU29aFzBb+d
r+Q0EKmbaBK7jLmIV6O4xgIz7wxZLg/8EzhvtJKebHbNOs+HZo2Y4woBT3/Mq8EmLYvMrwldHrO4
zxdoCrf3y7OFzklXDEVnyA7L54OAQpMmlDZF9uagWMLSw3bZ/fwA73laf67//6q3ll/gp3oDo1EX
G9Qb8/qW5A0XO4j7x5Dob/UmSwnxa4nxr0N8KBqlKk9tOwSx4+oevHB38H+wvf3iPL46yIc6hrXK
TEsOEh0bl8CKp2Crrexzt/38an1xFPPD7chR+I7L1QIyvbodt8bqBz3C37dQ/9vLZS4V2093hGDA
siVE+tk+5dfZDfXoaToiEfii8lsIpe/vCvsIJHwGz5aBYu8jwdJmoW9FXT83q8fJO/Trb9t+TTyI
S+/IH/01i4z39Lzrvd1t6r1mrunv8O2t5728bo50qTaqO7kkd7uZV31xAX6tgRG22kTBqo6NaQ41
7fsrUBQI8hgyv5CZ5T5F3jVjF5fcOA6YfCGFUn59v94f6kO5HehN2o2aePlGHeHd7q6P5x8P3tXV
50/Nl0f58JIpbW20TMVeBs9yn6AkuNVW+Je2exf70ab8YnPzgU3KK/3h8i2bn58eoNGWmNt09Quj
JFdymXSv4PN7hbsvNtRA3s23L85ueejfvd8fjvfh/c4L/MQRt8tyT7fXRK+4d9svH4nlPnx2jGVo
+dM54X3vFyL1y+F0uthtNu7Zuzl8cRq/7Ak/nMbypfzpEDkhX0Ab65feD8/tmgmQm2+Q/63FcfLP
dHm+/GT9JlP97KQ+frP0OR9NHgvcx+46dF+/ryJ3+9Wzt7wsnxxE+fDJ0qqkLgUHod3q3l4/b86J
e3V4+fza/bYMvT+IgsYROzJGXo01/sMj0Au11aoxfgPb4V2EXLrSo37ygSC4r5sfr5sH2317i3gC
3bu3/cvd/kse769n+W6dVD/cPNVQnMmosjdpK+91BDCrdBtfaWeTsnQ7nqK7z8/3l2Xgw6r84QOl
AWGFgpe9fZM9ms3u6J1rno/Pj6F+/EBjCF7Uc/RzAD/btvHhxmFwUiVhypxSqOy1cR2+Vf5Jcnc7
y5Nf7GO7t+l9Ou58xVbmIXB/f27+H2kn/7bltxwP5vtU00Rom//8v38cf9Ekvvs/q9/U6Vfdaw2Q
u+my9s/o7+Vv/rs//EPjfjtVaNyf/w7vbfJs/H3fble/ZiSg/yz+WP6FP+Ub/3CQQgL3Rgj5u+Lx
n+05Rf6HqdBnkxVt0SPSvfpne84wYHirBqjqJYoWFTyfnj/ac8YioJQ1/hTKNyUeP/rzzC9/f8G4
aH9bOiyv2b9eQwSQaKShYVMsorSH7v3hLSCmo2maiYGPUNUHUzHmtVOV6iqZc2ljFFbu/3Rl/jj8
z5xv5b1U5Pfj8ZsvLUf6kvgC3n8ywWLMoOk5XlMQdUp2+Jx7C+pz3TtqsW5NJqgOYVsu3wzwOeAU
7hOD3UMCL2RXNcW0p5y6Ho1qGZt0ii916iLEa5gxf/6Lvv+0//Z7LkhcwzQghivGx7alA5lvLhIk
kLFVP4pyiPaRJhxiC4T4gvv76x2wkLUuAN6lh6t95FArXUOHCpiV1zuRIJJlNLH42BbMGLt8tEbH
+OLMfr0DlHAIrG2EQzacyA93nACwOK/VkglvOuBFSGbdY+/PUBE746kbmCfGmmR/cd//4iRNaPXs
iWlXGpjO3t/2LMnyJtOh3RaaJXmYfOjGNOR5IHkUOBWlt8/vnro8Ru8fa54tjQNhOFn0zfr747UN
gossTglvmpHjMKlj8AaUhHiOUi6a+wSQRQSpSZFuNKtSHB+RhHkjMtt4YY6cOXBIqqRH4lIrxQpD
HHaESOrwgXEO4MoTJZbuGkepn+mcyY+YrwGbVuzPb5K8VMT285P5q2vHA6Ih54J/o8vLo/pTlVHD
884wpAlIp7J9LOo63eQoDsiTSctVgb1i9fnxlmvz/tqBRWdpXtaS5VH5cDwdxWaS1xL0BvI0mC4F
Km8rPEH1i2fi11cMWg+GGgtTDj6Jj317pChpOEdt6cEWZBhbpvW+DHESA9WK/+eHAq7N5mARyzEt
+fDVMRJQUzK5zZ4hx+IglYG1U7NEXtVIXr/YH/zF1aMqpDOOgJ3/acvPf7pbpBajEs3RaAxTQlq1
4yRbtrLFF0f5UAjyfWLVUFgGdJSBOuvBhxcKxwa7sZrDyKYzrpLKgUKYBPbT2KPDSuleAVck4LmI
jHllZGW76aqSNrUamOfPn5ZfPic26kTFJPiW50UztA+XNrTMmhzBvPKgccFFByHtVUVhHLIRBXCD
wsrXQkfZfX7Q5Rv17hHloNSOOESYIagQet5fZGuoe4FXEMNzpiVwJbGKBwLDDPKklBxiM0T8RwZe
FpMd/PmR/+rCqzjSTMgqi4bS/nC+ypRrhhRzvhGUCdzwZLUlCSqTAOP/EciUgpFTVc+JWasHEHOj
bydkQduBOn7xTP/VhecZk1mceFeV33brPz1oShdILfHBpD3nMSLEuDzmCcEtUYPlNQwdaT/Ldv3F
p+jX667bJppRPgsyLo3fbBU/HZOOuQzLBLEPgajVZupVTJmtzDg/CQl/I5nKs0uNsUUfFl/c8b+4
7pCRlwLF4N6TZ/vhgW8JzBNwUeG+mhaZyXmNJqhToo1WhPG3sa1Tf0rJpCJkKlrFZo1SryMoqKvV
cPP5E4Dw9uPTZ/ERWSIJ7MWpZKjLnfnpKsyQUjWsdulvX8V9EMIXdG2hdpdxLFeRn0K13JSMgJZI
xzHcmVqm3fdm6RxKESLxl/VcS876ZPfEYMOix8lgFwSoq5IZ76UkNJGxoDaLUXugtdAI07oXnU5/
NNTD6BQ1eYjOPFX1hslKne7TJky0VT0pxTfOtqWXbdjRSNCcbWeE+xnGqUjrEvNK0ar7SqvDqwSm
tEWAESokT7cjIB4ldD4e0qlMrsduri6qppd/CJtRAro25KPu5NTIB+Opca7b2SjUldYihF/Rdyoz
tJajCsZIb8U3JyZAZ0WKKZA0gA/9WvD2MmqpF2rQjFbe2OpdJT0HKMG+UfJBZmctFvdZNTeXadcA
aaFHam0tIetXM/4umvBDKG+bpTV1jMc8eyjBlRO2HcviKchq+06vHQsiRoT4ZNCILWdIExCoN2If
7nz43fLzoAn1Qc8HKbsU4EgtP5qakSjLkjw8byhGHIIkPDCFCsnQ4g0y4S17va1TIkBTVbCCiEQR
K6WKROkW1RCdrMJS7+q8IhRYivuFquBkOFtAM6XTapqGBrJqhgBaUpOROUUP3w3weWjH266vJMuP
jTSuV3pCYiEpTFZ3N6gV1WU0RtCjYK/rD3g07dAFVTgRhtxUvbHCNVo/5jiPGo+UuIb6d3QQb/ZQ
J9dg8RGTxCogLG+ORHWuaH1wJVTS1qCBESjn4oPQFxJ525Ih3jYQHximI+GDHWdEPrb/mNxayp1v
ZIz1IV8tigDfrKCUuPlQYm5FY158d0iHH/waDjQx4w6SFB5wlIUMoKHROVaqHdu86zrXlpPxe10N
DGeYCgvsKpM8PJAox1NUO8n4w6oMq3KJWRUIQZvJrMgCq+zZ7ehXR2tdF/N5imTHXMltRDWadCNj
9M7EhiuCDiRV30LQ8s2J4bOJHtpcd8nAzBDTIJFuaHGUSzWDr7NKe+ZnJM+T98jQLB5O8ZClb/1c
ASrQwF98z0xkCZjPsb6OPZmT2FOA4apZQRrrxHM9rEOEbyA4WpFdVLmq3ckDteBqstVqF+Ua2qew
kSGT9oNDO9Qch8QHAmA+MQAtznZtx8y7qwLJGRmgPLhh3eETAWYVv1h9x5DMMaOa/Bnuz40ylMxR
ZDszwxXzyEn4EaGR2JJtMTIDn4XDO0pC3ypObIkpEFFypKDZLHJty1DOx9GmvE2QelGQaiCIVy3A
csefrbkuV0aqmZ1HZLx0iFpbKXziLMPcHwsZeFQOf8uBk1fwxkckf6FcSnsGhF3RNb6kk4HntXkG
rL0LZan18wlwGnGTMOtXhZQhPGzaanqCPARYFFREfNlKNvCjtmuGdiGEIdky7dLEbtWDgEzSbAHI
luqwgsAosMOCJH/pFJh5pE7H0m1BVOVVPlC0MU41GVkjRdxWMjjm5d3WN+ZUQJbiK9U/SHrlfG9m
XihXwXSsuN1UDLEHN7svUJHmzqtjM0pnpyEPBzEqjCEjewK6FUUCyOEwqOxAkV6VNyhtobySGFki
AZjU5phmrTGxxZQz5ptmbV41xcCXwRyLtPHqJsJe1c4pWkVSvV5g5LWgV9Wy3Ax9Y7QkLCSBr8Dx
MLxW66nPWmvCopykZXdtMr1F29oWI9K4PgFIltnkEhI3MMr9LmpEcJHqMV4t4K8OtmkrkoVrGsun
WonwPUQWYB2ce6H2XR1q+5apvNxujEntHp3ZEtmOdAGRrpRB0u+nqFRNxru5Ua9yprKFC5ldnFry
SxDHgVh6jawILJaDf4tgy/LZTNRmgH1TquQvKRDA/Axm8WHsB2k60FCILmQbtflKJsqX8S+WyZfZ
kOrEI2dEfexI8gi9qHGqi6QViOj7IpwKoPeKfFI6O+uJPcybdN2bRqN51qSP9hu3cyiuhzYlhATP
Ncntaa4DHmzaUH0hPwmBRc1z448Qae4aScoeCWeQZz+SFOS3I/N6eV/SSmFS2EYOYMU8Ge6pulMk
F+gaLuAVR+QnV1ZebgPAPzKmBvhIHn/ayCyz9XisUntgoI9g/bm3nYSczomXwQVgFqjQr9Xe9gZ7
ZJuX93lo7ey8rHGXJ0wCmcJP0k70JRPEQYzQ0gXoREz1xC5ELuS14og/DBIZvZY44xciaBjWxgzq
qYEEIm1UvUwvREo4ry9qpH4woIPgbmJn1niL6AjvnaFl31nAWr7CAwjQiv00rMAqmJ8IhYUAxxM6
3eSdLLgaOXG77qQgQ1jPZkmesShlPUSHnjk1PzXx5YNLERoR6rlJ8ECBhhHvmsnYPU+tJ+ACqcZ6
MOBVD3RAKzxxNYBU7q16BOSi1l4DAhxXhJbV34Quygh9opWmwEiAKnqONPFShj1ISoxz871mzhXv
kw5i1wUZqb3lfZCTqBtVqcRmfObT2klZ8YCBCSFACn7+WXGABB0ZjFePvdKJnI/jpF/rM6cA7l1L
jtRZ+IjUoFeeLWHJr/DMNd+SKaZcuemDt7C3wUmmXKp0bdZzeVmzh0E+qWkkOwx5Ghxju9NetBme
JkEr5WPeTeQHRyMp13Oq1ZdZiqkSX0BSs+xlD5YpjZd2LEVsIKG7CsQQcrviA5Ou86RmkZG1aJ1a
IZLcMlFdxyoTKIxaAUYuRBCAkDeeHwwj0m/JchoOqoXLloZbU0dYHLrmYWggD3oiyjs/D5DQnXSt
0JttghgCPDp6HGTGmnwqRwvUIOiF7ntPwfRj7JxG2UXwSW8D8n34rqosNyjps4kkU2Z1R2FYyT20
X/aJjiiatUoMEtewAF7phj07LhwOMHl9GbDPvq6wJHtlRyPDt5e/47EAT29BlwMeyBWtQofcC5xY
LfCEm7kkPxcw6zR/F6UpEVQ6GtM5ISLTdGv8jaHX8QihRG1Hp74e9QFONJgb61YMaI1ddWxMxLlW
ZBAV3yhh46yTAvqsT4MlgBmh1S8NstlbcA1yBYqnUyu8HmVzR8owW+qgqY17HloLpNxQ7VnnQst1
cgurjDICjPQpDYXj63JsWi64ulj41mC3iiurRAavg6SqglWiZKFBBk4WR3s5s8udaOQx3kiJRBKJ
mqnqPdZvFkQzlyrsO9IMXW8iivOoRrKGDgml1xNbswpYiFzHzip28uRJ2GNj+DbqMeopZql0EHMR
H/QJQc2KGFHnWu4EuVJ6o0IoV2WjucEGnbOlcaLhTpkhsnZyP6EuR/3zMJWGeq3btvNS5fJ0q1go
Zfwe2BUCKDlOKcUqC75yQ8LwA+FWsH9ZCDIBe0pSYVA6A4mhcSnHQBRywMMkZmsXImowUgR2kMiu
PCD+9u0+HO5iyMklNrCJmg2N1sKiohAAgWU40mWdhJRrplCBuZUhnyRNktIXPZUp/giNra5gcKh4
xhS13+PDBvBrdT3IMiqC2NmMFiE7qNWGQOATAzThF041XyZSQC5p3FjVi2wSu+CWCuo48gmaGXMO
6Tw7OzTNrVlmzWZMbdy9rCSQZpXJ3JZs/rgzXddfjlNEpR7gkqC7NzZ6ilmumS4kc0AxN6lsha90
gyg1nFDRkLOSzMorxHc0tJFUW25FN6wF4i1owWLARwwSo6BqfGMoo4HUkmFcNTopEyszy+hbW53o
HuramjRP7mWuacDH9BVyt+X3OpglHHspdkTbypH4kBoTm2uz7yLLD4uAhreBzKr2WjUteJbqoPzR
UwyB9kRW1HvANfPUK2oFHGKGT+SUiCbV1hbBzXwHzBgjJHEkC6SrHsmBmpfmhzTJ8pWO3MVYNPil
5s12RzccLhSWrEGI9gS9dl5sIDXLaNr0bqqx3lOh87fdoDYGsDSS1r+asIbJR8oNBbEqKe8wmuu5
3o7lUGd+VGswDIwemS8+hX68Tex8ONp1SRbeSN2/SxWCvwjI0KydKHoeuACs33XXj8MepoOCpVwW
7BZ4NUmSbsX4SGIXek0aCmKNIS6r6URX6roxiGBkM8dSvaokfbxaImlhCZupdTuZpkSwbQnHkjYD
eRorhb584xlQsUxPoi6AmJ30KHWmgi/bHOvKZUhG1GurtJT4IiD+qdby/M3R2uY5jUJ7PCfNXD3g
UMOfH1kk7uLriCG1w5Ot8quuybX7jsB5Esr0CCoOWIoWuHjtKBRUcsObE5Zyl64i1twIDk8i4+xq
qvk7dmF9xOYxMthoklE7K1lh4LLTaERCfpDEdq4ndnYjjz0pF5mlB6uGmhetS5zn68Gu1dQDyZiM
oDmn+ps0qU7vc/OVi6xWCFkyenLMs65JZr+SG2PP7MjEOg/cmRMvnOjoNGCyfOBf8C75zyGYHJQS
tL0Rmbaft2P6LDLFOQHOao9tVeLmEKhTZ4+GUvaAbHO8GsJAek1sASdgkiBI7rU+Ras2kGeGTIDK
9TSHyzcFTv4AO8AMHNVtoKRlOMQqe6MKq3lAvZk1eLGKeNdqzfgCH1KbcG7Vnek3thSHxHktpGYH
deATMFaZG1YWhWdSHWneKOwMqF+mDOnKCmYuqCA7iW2zkBNPT9sCIihB2NqaFdGRfbqlEjoexyCL
UhdENJuGnv6A/TgY/iR1+RHqGFcb/Vp8VvVef0tQ2L02sVofbMAV/Zbijd3cSALQN3W2jDu1CPle
mEEOOKCKiuRioljA8jM1GRwAUUS7ugVE5JKtor+JtIG1AclvDB/gr+s0/gCZ6MQ81PKePgWRDGQi
zDVhCTmlI3lJ064UY6qzfQSFsu4TUY1eGTdJtmFlJZatHWB1smtcPKSpVUuHUQcPDh0qSvj2xD17
ZslmuaSEq55bNUqEb5ThcE61dH4knKY9NmTpPooxlx7JjrZsTx9LlVUdMrm2D4UAOAWkj0ssDVUt
9uCKpnDNjrEi6a0NrOX9RxJatThxva4ilvysK4V8UxCbTqQBdBNaDnktv8CM13MCcZYtc6lFwTXq
XUhLmZJZnZvWSnJntIN+D+3NGnd5K/TXKR7ma6EDDfGcTI8wwYEUr3j4FAOYrRHY9GJAVZVuRovm
kPIR5o/T0r4jRDZ3NjFOQIjbZccnJeItSAH7czBvAN2c7gatt49OkcZc8T6KdhqaRNx5ekS2Qlt0
2pOFS6h21VJvCky3Fh4dq6qTfUNOWcXXt0RMCpXaYiYaoLD1ixaX/ZosGIreBtTehsh2c7HEml3u
10TdnRk7RBKzoXwyNqKdiTW0mvpCxJrAkwkGOqAbRNDSOhd0azyckfVLPFFoEj9omMByoVpf5XMo
RT7ppuk9vXZ2pvHQOtqu5mVmjQEhSysEJ5zYR0lDKYnNiP0lHGHFEFSHOcHw/NRuCSgpjadYoUHu
Vu0ksRgWXfJdjdrCYaqr41ok7BLHWYjSHRlzKZUpWWPd/Ma8wj4SLcKuk9c6f2KJG4+NkpvkKNGe
JFFWHoyI5x7UI277wFiFwAYLX2/L3HH5LAWkupt6cCnqjMomTMhO3dNLSQ5sKKYGTScbSk80+BCP
UjwTGTH19BRcwnMaDAOVQ3aBO/YOdq+Rc8NfARvMU3oLOHWrmWyONLvTvRBoBYgNIsaeWH+7du1Y
anQa0yA0dnmZWMUuKTODCsgyS2MVhctDmZjYz7IyGe//w8jRjBYtZDFBR/ESNM58PSA1PP9HEaTT
bOYDM0MI4Zg9WbRx1dMjWX/eQP6lcY9yTlnYVrSOYaubH+ZrpqibYMbKydhVAvVJjwXEswbGHrkt
Ml4puAkw87qfH/Q30c67kQlH1WzdkBmJmhqDvfdNa13kQ0eokvAcnTQzlv8J30GS1ZtaJw9IlrJg
pwAEJlvXjH3AMOqarIPpi5nFryM/C4yTLjM80FH/mItm66fOuWTA1CcysILD0qn7WHTKZort8caU
2/mLudSvczgOtSSnKzTrMUZ9mBeoXW1Ktc4nTqepdxiZc3tWkhlfDET+8igYq5jOLuN77cMoIBJW
kjNurGAAZeapyvr8kNTDzef37i8emP+m7kyW48ayLfsrZTWHDBc9BlUDAO5wdzqdfSNOYOyEvu/x
9bWgiMqSKKX44k3eK4tsLFOMAB0O3HvuOXuvzc6u6sxcYGlxovj5rs1pQHOgXgdrshEeloWYJynM
kjNh5rQgEd1verMxPxl0/TLqYcih0tMlQR6ZCQ6jny+q5mNUCdZMmsKcdfqBOnZMasNv9OKlJhTB
a5kBuUFqZps/f9oPWs5VesGV+behKmyRDFJ/vrIsBWv3jSdVHZSRRNMM0qjDvKfbK+X80Mjd7JO6
O94KI6lItmj6s5JZhuzWi0U8qBR+Br/7njD94dXBDKeuejXdtJSPSjG9zZlyNNwK2Uyr67SdMk8Z
aD+N0/LeDyOKbgmHB7HChJ5I3bDncGHtc4CsThqtZ50BV3IVVhAhSrO+lOsluCaJmKO2WhifrC2/
vGCM1Mk6Rh6Esgi82oenfkqsFGOKtdJkm9ABjzJRKrILJSPGkz9/T788+lxKFQYcNY3boq+2wx/f
5WysB6XT2c/Swkp3NTCtja7iVPqnV2HEyawXbCeYUF6xn68yiyjSwHUULNdy4yuAIq8nNG7/dF2y
DMbpDNIBzyHF+qiC6gQRWuHSFm5VUSaRQ5b6EfGtjjww6vrzB/rlZV41HDxJGjlUlo2A6+cPFCQ1
/iGVS8Fnk/vNWGnStostY0MANifApeccmIVt+okr4JfX2WKJYjXUgOgxqLc+LP9xjT68UIbSbU2y
cGZdUs+mLCiOgxjnY9tBmc/LHiVu99mo/tfHZL0wK6OpoGdTVmXcj4+JyEY5sIhudEGfTLeZTZrP
TLjb7s939XdXwZ+JYmVNi+dD/nwVPSAO0KjyEtycYp0Xpfk4JVL1l8Dx32rlfnsRU6yfAsmWYn7Y
vQbA5kLu4aVaaqrtRlFnl8NSWp88IB/E2Ku0A2UfqiX+e8Uhflx5e3VqhrwgiIPBIKyOcaBZrhj2
0ahICcTKrkI6ILXcIHjqqpcVcBVtn5LVoCekjiZE5ubwOc+sdpLuSn2wnv98pz8o0//69WyCmlDu
rkL7jy4AZZhiCKVJ6eq4XzaRqZcXfVWvDsTyTLWpo7N2LkFo9PSwzNHszzHDFBth9uPJCIlXxr9E
z1sk48Off7HfPeG2jTwBoRTiGPmDJqSx+5ncDVKz8krkW3DitCQHEXp2bqSHpR4AKRT5Vsz225+v
++uSi/iFZ2KVa9KkttY//6Gm4fhoKZbgqQA5zsAmsKj8wckBD8o/W6Z+LeJ4JPBeIN7DoQ2688Nb
TGt+kEhNZEiewp0cyK3z8gwMAjQ/ddPNKRDHMIax1BbmSbeX3MmIEflki/mgMv7+AGhIYMB8oSJc
a9mfP3Bmz5yTOmY6g6YELgJMhWRLOE+m3Db0JGZSOebJPtCQm57ViJOv20j0+WoiZy5Si5jcgej1
y7zJGBAqeW3cRDONx1DLF/1shNW/hunYW9EETQm8AK7dn7+v3zwnOopXHYG0zNb18fvKEQoBcyIk
LjXC6asextZ1wHlno3d6cb2YAURFhmLnks3M/c9XXr+dn+oIi5mNoH6jpuFh+ShhiTS5q2Q6YC5M
nf5ltAJC55G+XqNtka/r2f7sjfjNemWgVGI701EOopf6+YsCqMi6Him5myEhxHhs9BfgKtVPCsXf
PP/Au0HdoTljm/64HrCzxImwGZ8XUV3fyIVaHwmTii+stBIXf76BYl1hP9xB9hGVLw+BnU3X9udP
NHW6xsKC87bpROQKNc84OM5grAaJmWMXMmQdZTJryzWnPlYqvxnzexEHR2pmsCtD/cma8+sdNgUr
DWXqdwGj9mFHgE0dpv0Ay0ODTuIT8weeEn3OJ2/cr88NtQJqI56e1de3stV/XGFsJZwzfIaoebIp
figazt9DY4+7AqHuqSzodP35Nv/6jXI9ndIO0SnSc+XDSqpJKUZZhetpShFvW43BEaOTYBuVJCj/
Jy5lwkrkiiaP6oePFtPDJqSmylyz75u9vtZF5H5Nez22PjNu/ea7WktjBPWrchAF2Ye7mDKCNDOe
GNJOy62eE7MRDUL65AP99ruyDTZHheKOWfXPV7FEJKfTyAcKmAjzNenNWUEDz+1I4QX3mw6fFD6/
/a5+uN765z/sPuZUk0jV1Hyqpl9uagNnKXryZBtN+WfK1t9dSmWLY3/FsAPz8edLNXYbjJLgo4VV
YzmgRYTbdlh5CSXR9v/8sWB/A9pP2U83fb3LP3yqUBmBAg5MIJOq0/ZDl4I/mnJxApcjeX++1G/K
LVTwnG8tHbgmvYm1YP/hWrleMOrvEIEUQhEvtVEiHtUS67IiTSDZEuxtuD2HubtUWTqUEEp/b0R1
4BLFWedOgaPf61CXM8fqqtrDSiE+eRt/fW7X34/nSSA6JCThwxojd5SKVc/6akzg5CZ4z9uQccAn
a8yvX64FJEk3FEoo5J0fz1kMWJAyEyftKmhm/CjIs31dG4unQav75FK/noCwuiiUuGzBq/L7w3NU
xmQj4D3ImKUvReox/jLvJ0LaES3AtcWKbYrQHaz5nxeuJFTQkiROAvoAmNKfv+jARiemtToDxHk0
SA4Ow5ZZjCBMESQX4kDGoTzhCzmB2nA2p2bpV+RveUwYZFqIZVG+yQzAbgVBnZ98xb/efCTBhsFv
RyOJqcCH3ywk47SSO8QhDWToG0kOy3MCgpGQhMQF/flx//Xm25zBeJZQw3PzzQ/n6TpPSc+cYvyx
km0/wbG2nAFxweSNsiZ5gdkwBpmjz/p+vz7DNkp3nmOx+v3o//186xOYhXldodsta629s0Z1vsav
bzSffLj1l/+5PKCgUwUrh8kTJj66TCo90EsrJbdRpS9+WMg4h89JexpBoDWtAkPGvcMIW0Kine7Y
GVqGP9/d33xOzvYUxhoNEQ6865//sJbAsBG2kovEpWq2N3bZJ5s0msKbP1/lN48LFaTJyIgq0vru
DfvxKqyNDeKRLmE+oQ7X3TxcYRPIH/WMLebPV/rd54HEDnkfehQP54e1kZBgKR7xBrupbAcELOXD
iynb1e2fr/KbJZhOFWp+xOz0eBTzw+OxlBVWnKxP3Elq+k2idIy50s6aPHMOEo/MzXBjtNnsaXhG
kXvN/WYyxtdOby2/Qoq2RcuAxjOZO6gMzMb+/Nv97qHisVrPWxaw5I+BFKiOAoqtlkl7HLUXLfI2
tyAc11taYjuYywC9UEj725pJPXtybXyybP3yFXBbeGhYkTE08UV8WBtYGJug11Wo5cmQ3kWSnZ6b
bZB/8iF/PdVTUVMW0XRYXQ3UmR+eXGnMWvbhyJVRnBBB00WRn4wBekqRkCjGEDMFLWshaBJICTdg
6J41EQ1+impyI8V9tyG6ybyLmJV53+//P7KV/luz6I9e0f/9x+CO/zpb6fNbHsPoY+b/ARHOAoHN
iuft33tLz6L55b35H5fPKXHGRRqNPD1/xTLt3/7X//zXP+Avr6mpfYFAy8mIEwnv0veT+V8kOFP+
ItM50Ojjsy5+XzH+5oSrxhcbn5K8rs/8AA2MfxlNVfGFn5WZOoCPo+DTrX9iNMXf+dPqTDIU0651
y2EPWNvGHwuZxMR/N7B2bgMpGe8I8NFv0OQna/4nVCo0jCGaBhRcIWaeRegkLDKbvq7qVj3P01S9
iNOpmj26cLrlE6+ReGLWlNbDxJdu1UXEJ7QbWPTmMA9pgbUipV8fE5ukRdQWTLTLU6gp6Za0c10n
SHUZr5tCtgq3bzlXIc+ngYU+RDYDP0oGI9m0Rdt8SycAth5kysp061KSjlhryGIu2rAG8YjsqztF
sWm/l+1sv2e9ogyOVCgEMJlK/mJ1GA9p9I7pnYnPlCDlzJZkWKFzTMqUpt9acZmT9KjEw8FEC77V
MGZsA7uFVWTGi3WooP1ObpDrybvZRIoCB3WIiK+zDZR6GTT/I8J/gVKLAIiDaMcC8UWm2u95X8M4
Mhhcvdsoru/SAkRVv4A7UlGEkMkrEx3uDbHEEsYUkkB1neUvB6tpd7uisIuHIrFmT08a/X2I6/S2
GYrqNKF7szzikKTzvBMQtPK4So82bM9L5rPpsQRzBHuvbLtDMEm6jqU0Gvcx6tATMwndj3Qwrk6h
9PngFiXIHweX8XgPTSw8FaPQmJSgOpqRYViEkAaoosuUE7ZbSQU5rq2cA5CDLhcdZbvBFivaYbzD
4qWeU/GxJeB0xhfSkB6Hii3Cl9KSiLgBh175VqlHuB6I6c6tgfyO0SCH0kvTjPBYPZ9IYKYUvVKY
x3xrEHL7c9QIWOytapDPtKjqo5WuEYsAj0oPeGh4AuTbQmxNywphDS4PL8vKgYwLOE4k/+VJ5CMr
CDb1UPEA5naD+ytA/fy1y2PzSmvhkI7oBI6mRGLIWVLSrHT6elR0R5I7blwuiTTwWFUtZAa4Fz3G
I+KtjKbiGRa1SQp83PKlRbac7+KFz4R6CnxdQwbW+dDGzLCRKXdAt9u5Ol90fkqocgaGHoHCvNSr
e00Y+Y5bM70FY0zzX48AAzCfVc6DQrWp/Yvuea1GiaCxQeKGUrgnH6cbvEqXlAsxx4xTuyD0bTUZ
nSCSET7IVWFvqxg4GLl8cQAaUFITiNdpfNWjItrP5Ghbjk5PAXKKYSW3xKzxVvXok0HT1zJj4YFu
qkv4JMhRRdf4uZTXchV+Mt8E7EgziypOCXIPJHRK8mKHXbQP+hhSl1QFTio62eW4dG9roZngBFD1
J4My72j3jb6Rh6xwo1HSj/2CJU/CheUMmv3UJYJcnUiWL7WxyQF+l+FTVWXCKxa5PPamiiQwKFid
gb4F8R3IepBHmA9HR42A6HEZPb+MM0GORteMl7NWLifJTgbQbfOInjqOXkii7u8JCxVAhon9DJGq
drDK4ya6IQSv8+BXrnT+YKhQNjQxGvlonCDfxjDzFcRlxGUnoJ7cAveO5kxtJx5So7MvVNIuQYHM
AaIUa0n3pZ4m+6ybw2c9VKf7koOeBoRaaIA3wxSsdFyTbDR116VhZDsiavVXJdS0fT5Nr8qYkxwe
hgPee9pmbPQB8S1hAeBY78Ege2bAqcqZ5rrcI0GxLpooMM9GsaYzBxg3WlqE110pN6mjMze+5sCe
3Ud50u/a1FQRzpdLswrq0+p8THOe1kqJu2d90MPzebAuBHQzxWHwopResmTBuZrpdPGmDhCbp0xB
87XImuldDRVzlSbIOJ0qjTvBswmqzF2lz2dwAELVSYZ8EChr+2TeqiZmJodgQvUhF5E4YUeBbhzn
CxIswtPj7UBacLC3EtQpft1HTXywCKluvHRoCV/QTXIxq8pIE4i6qlFjOwuaK10kBFMHdCmOKrFB
fmDIvPU9h8eOiNd0xGEiFXaDJ7DInyV7MbYSPpj7NkutrVG20wahneGmcAkXw8A1ICUyAMtgHnNy
Zxuru53jJuOpr+ZWcoOl5z2wwnZ+iXW1uYyaMPuW6GTpNnI834mqMfy0S6b7DO4bqm7yXJ7Gxp6e
VOwHLFljG30lK3Agj5Y+3EkDAekk4WpoL63+q1ZLwBaqPm56VrcKIF2GGPQoRXV0IUIlfJ8HoUEq
wdxwt0ZVoz3NMuspqS2VtXgukpW7Z0Y+01Nzg6YtPCVzMFskKRjTuSBL6rJS2vaVIOTutmfRhheN
qr8l7MbVZ4K8Nziwzdep7c3TokrjM4ee2ctC7amIUhPDwKBFj1M/LEcrN2N/0bvqLktDbTdHSqJt
UBdl+OdEcYXfTPFyCVG/VrKvxF1XoFZPLZPQjMy6noOYqUw34v/HN229WqFie1HVt49d1Fs1hohW
O4MGt2oqdPUoErZT1Cvl9czmt2+SGftOpueK3xoiQORWoU525CksVy2uXldOqjcTW1BTZufIo2UP
4x5pV3EyHbU4bhiLkDt73YkluwmZ3e+HQq4OGb6VCTUz8V4IR+xLJOTMfgckelttQF7LHthE+6yR
X8NRvhr6VNsUrYnRwJpxY2Fs2ygIlR1TkqTLMim7XRekQK6R6FdeAr8H35hqRw7oP6RsU1JfS6uC
TWmU5ywucA6OfeUIY94KXoyjhdn0zMLtlTixlVHaRPlM+uQoii1nHJL4BiVB4E7KhtQUOpsVhPXC
Xl7bQsJRtA4GVtFm7yeGtOYBo109R3hTubxd7U0rFngPpYFcD7EALRX0va6UZiRBd3G9Jbt6AVY7
N+FJBLV9Zs1R3SKWSK2rNOrFbpEz/VYm55tIE7OQWaz7rDol8iI9ylJVrq0ciyyZ2iy+xWb5aJrV
/BySqIHwDFm8yCv1xYAceLtUBoFhUyscULLhXRCnKJ3zARhhYq8pIRHU7nIZroRF+HAE9hFoKj2+
NtQ7TzYG27FTVKD8SIpL0260ZcfXyHIJ93VT4e7bhZXAoaXq5XTV96PYSYzEv5qNioXPIsr42IxI
Kjx0VTVLZIoVpo+yFy1MrOte4pvC5af5yKbxJ+kx3HVDR94W2KK6aqgAC+qRAGL8YiYvi5KEvtaP
3Vlcm1Ds1XlMT21XB7exspAADlTfy9mN43nUd41WOrZG08oOslR3sPvlp0GeDzF7mq/n/JPMYI3K
qCsE64GUbZXIEHtNJyAZ+9lLqwYPqtrMficq+da0kvEcdCR56VU9tezhmFvwnC7qseqD6dJgJ9Aj
4Q0FOZUIAX3bnoRvqdCIsY6fJLFMd5ExYRnFbfI065b4qqt9fNdLYec20yztpoXnKx1FR8BWO5KQ
peFuD8g8W4/ZKwc/pl+YKSOqSGl8w+wYb3tSkklE79Idkt7GD/p6DmhkFvrXLF37BKji1ZzVk5U2
S58qqyxvjKAZqSvQgaaRcgziUHnIGtt45i7Yj2zhlpMNqLxHhiHXUUbStlUs8RlNs2pHJmV4RNza
j9tutJlU2i0pqSMOqCx/qKS4fhiH6RuV3plpI2NPahLIJkw8zhhKzSt58+eJPpCcrGU6hUn8lUQJ
86arhe6TOWg4KfXmdsqhsgS6fsV28dqFZuAaBeCUpZ+uuBPFoZAL6g+dem7fr2bBtuE1sTtEhVQS
E185C/MSThUzm8p+tkWsY8pPl5tRk7VxO452cTE2BnXXlC3zieVtG/bNYJ9nUoLuNyPirA5FdkM2
IEEVi7rcxnN1GyId2Sk4088tvFLHPB/SHUHLw1McI7AdbTIouFX4fLpidWQAWpXPowj7H+EaA9ZX
DhfQde2F1KCeaeRu6uT5a60ExWpXHHuHTGjbpwtT7MxCsg8tihGcKHq9IKsiQo8HLmaPH0ridZtZ
j6A2BppyTDoMQiIsxr0569+yuEvvimEarpfAkC4hVrScl2SKg6qdJRMvdcIZY9E1kyApMRGfWFnP
MzN3rABBf26mi3KBRRaMr5Bx1xhJBCi1bmj0l2TVj5nqjqn+0C9xh/u+JrVDnk4C1wje7eFpEQqn
O926X6RC8gxR6z6CmlPfd2u2xlrkh3qmPw9jx99omNwvpSDgNAYQcIwaYqlW9NoLbFybbUzGwIfs
TLFcU+B+LcJ0NrdRwmLoGHRQT2oPX3XiMaM3hotwQdzt2/k8n7dhUTvdUvTo5QBotzk8m3JSOZop
uTLJjtSVxcvSw2OOFo6nFj7A3VAZ49ecTadyVFx8+xLvrZuVcrBhFm/jb2/D9y5ZgGHX2PaWaTR3
mGmMXR4W0aHokm6fWzgJanTHJDSa1l0ABOFG69PkfUrlsyTWsGfpI3SOlOHKeRbJ+bto5+G6V/K+
PQ5kjt/KQzO+W3KKm1jqLOO8LkJddhW8SK+SWmScGcmwYwJiqNJWJZF20xmlfMtoUfeDZk6obrGm
Y8QhLDbBUY0awfBi23qObbv16OGbbifbX5WAKCZV0kn2iK91TjdbdN9wh8EuvyaIv/H76g/2aH9l
/vSydHGyJ3u9fIwKYbiG1GZ3K2XGy9r0hT1b2yR2i/Md2pAg1EYyD/zj4eaiBdwP4Mpvu6qjQxHz
cAa63LzzyGE7XaIgvZ2T2gw9Jj9I5GEV3AV1+9ZwgPM4boiDVSitTyTiQxzbvCg4ABBvCR8GBn40
rceFYiVRCaTZXF6mXiImyYqu076fL/UhelqNuVhkrOHVsoOahGTyrEDE420oEnve0Mxc/w8wts0W
xu3XxLK+NpUi3rTv2dY4hQ3agEq3y8IFmgwBjJw85lLeUcuRJBln9UiuZtn7QY3NhVyvTGHVriWv
qHTrdqrtzjMxbt7q5cKCBBS9fZWlRt4ZnXWn9B1SyUkfLzHwLn5MCXQa41jyGjR4HvFf7WkKRu1s
ivtxD3WZurquSGGyKhjiRskbHBDzHvEqpuGjuTQSlQ1VMi6D4W5oLBN7zkBIyGS2QLMzMe2xIjS5
p9clplPOzPymupzgSKOgReRi+kaTJQk+6Mm6ZipVvcwM87aZJb90rfWcxAkOg8oAfK32up9iWBPb
Zl6UglYJlpRtElTF29BxGv5+g0wOm9g0KxD0COK32ZgMdzlKeBYozipfE3XEJtRZ2EfKee4TDyAA
xIHGzMr8xpIrcVDsLr3NApYem4rXXRYE9l3EC6qSvHNjxFDmJ2X6FnCgxYYb6/vANCdPCaPczzO+
sXgOFp+KNLmztIosFAVkRowT0+AdtsfEYidaloTNrGWNAEQQ9gfcfPRj4H6JCe0yjxKHygxK+Zir
xgtDTqJjhgq0D7VNaO44VE2cUghiIfYys26aWIs6p4H0Pe6VSZVLcp5SzGlZMfb4L1VzUDFzTxo1
w9BpL5IQ4N3/eYP4tiQjLf/OCvwXO/A7Be///S//vVyj7NuPP/TfsDHMhE4w8v73beHL/v0l+6kV
/Pff8jd00Da+rGMUJDnMoNBxqIig/s4EsW1awWjVmeZgA0AtycDh716wIn+x6M2SGY8lj4HDOmv4
GzoozC+MhWnbqioiaDRg9j/pBSOO/6kXjLYE9SSSD1QYAnk5DKefxw21USxLFgtlx4Cn17yEmdbo
xagNCXxY5MWJCHdYO7MdLBF0GxSXWhafGU1UnAp6ry2RCVpxSS8hijeY/Yx9AnS98Udz0E5lls/N
VpuCF2mAMekvYaMSV8avdMNmLznolvGyiq5Kp13FlNUM6yH2QIAEjRuoSkW+OdUIWWwD6A7AFMrD
kgwZvi/MjY2PhCMlVG/Q1HfAHYDA9aktZ0eXQPNLSc9pJGJMck2ilrEbpaJ9Dmmb+HJPksAGq0fs
KVI13rXhSL+qJJg4B3AD8MHLqUGOhdUbujPmEdHStPeVpyTPYj/LIzjsfN2k8EBMn3mfOxpYJayR
F3kRpnKo0SpcTktvq64uxQRU9ybwL6WY23uA8RwlM52zvF2L9IEyjYAK0jLSJ7vTgZkvir2T8Axb
6HJNSPtxUtOB19vEoF6eRfy1oCJ/b2YanA6OY4gTRXcZilVrWDaBebl003I5aVjkN/xk4NEGFKqr
2aVGAIBiBy3WK9sIHTEPKuHDE2I/DPzD2gHHnb0pk2SWtnPfQOEpZjkYXfoH4x1kF9yubVle9ZTH
a9mQ5u/81vZFARwpdZW4oCvWq0X6OBdTXW2XcpBrAkSV6FXPVONODc1sz/tRvUhjmymurRBQ6iwo
w2iYmRIZoUMkaWcWduTXWgehxMEiTDwt1Cxy2npVJ4gyMeqXCgW6qwVYNzFdCOtKyiBQOllLfFTX
y80ui82R8CRjfsB7nN1NNvtSKXSJQxnSjYtqXOxXJZ1UvE1VrMGJsekv0Jp/g2BCGl9WpJeSpmkG
Tf1IIJXUUgrbrAvqA8CmaB9mQX3W6DnqtVTvuH9JTo05CCAtZPoFGlWZLWdHmlGW8SwGveLg01Cn
Y5ugncg4pbC0jS2VdnSfBklEPko1kRjI+lM9NrUxNWdaUHQFrcyebluHBASbGp0QTqxdGHzLAiMb
vILJ5GMQ9tGrGgEGcrLADt6WjBYtqcFpuG0qVQHRkt31trGe/hdL2qCRHjfYzenZU1twdDcE7ull
Sdst5q6qYhCvD2exqhS8MezmZ6kR6U+1Tsm1xXbZV4c57OYniUkQ8CK7kuNtx29ONivvGO04YwwW
XO2FobvygDTJ6eqwetct8BpuPS/tgRk5IdpCGzUX62vAKYD+My80AQYWB0EceVA4TDzqjQrKzYmC
wvrGCKs51kuTPHMIJZt7IEFmW7RakB2iMoFOYlYR4J1GMyd9w8FFEG2IJGrx+Z1w4lIjgaphZYOl
NebFdcC09cXqB+MFo02bbuaqEoqXxmM8v3JwGCPuuzbl+2AikDS0ouQEHYhkeUYxBLDUoG/LIN/q
apjsFTpUsApsDbcsVVjn6gz16FJgwoHR1RjqC+CBbqOZdXuFh1oZXZgK5KYrs3of1KN0Iw9L3rkW
sc6Wt9CIuMuTSi/cKU/u0d8NZGorJm2PNONkyyAAuKQTjR2pKXSxkZxnCC4zukJyENFj7H1lLrvr
OlRpAxYKJ09fhFNzb4+Gftl0SxO6vCtNR2ALebbWzAGIBUAuBiAPMOOsqdFTJ1+mZt7YoR1VG5HT
DtoNZgAiqzAYERCNiRk1i+1YeYAd1p/rjaKfq3hxyZljogk3bC6GC0mexVWhldWb2gvjFg2cKmGo
jeyDUHJiheYyiOjTx30vnwXGoNzXUGfPclmZz/REsydPZPQAsDOmwXheC+6Eh6eRoGGqu30Tap3p
9ObMyE0kqsp0f+o5fSXookbJwrtYWBSXZAoOXecxtri3k2b5Zkh6dKCjwujcTtqbGVPqZTYvk3ag
YRI/NYUhjKMAykYIe9V1MCKzYq+EScWLmmU04/HyuokGhccJ02485YHIr+Qm4/RnxjR7kplzE4Y5
ktYzM35Igam2XiTa7NJUxmjTEoAonLxOSN4LkvKNLbGLNzEiMg5Gfd6jfUR6DNYlAbYWpbQJU7BR
N3wZCTGWdbOHfyQwVqnQuMZQ4fcbTOPJnroLc9GIp2lZJ1o5KLzGKnypMW6qVBzYv520YtUIIHg6
CRsbc0DR343DqB1pkMr9f0IV8B8o+v5jwoH/j0pDga8LN9SqoPr35eGR/nbZPGc/agV++Bv/KhKV
LxpWeBQtmgnJUkdm+X9rROWLqmto5OEy2JgNrLV6+7tENL5QG66Xpz6katN11At/l4j8Ef8PLS3W
eBl/Jza6DxzqP3GpUW39LNQ3iRej125Z+FWpRpE1rMqYH8RUiT0w0KZk6LbVfo7JpKxYebajQHW5
D861q+ZR0EEJenJAVd8+6pfzLvWMnWid58BB1uaq14ZXkB0CdMtJNpjdvXIj+4rPIN4WD+Ki2Msb
c3fLiZa0CF5m/uoZut7SZ3NG32y98pAekq20yRqaWdm+OAvPCVS5lE7hU05z+CaqdlGy1awNbnd2
qQiyXn0g3Tna2m4dbmRYLSxbCOOtbbh8paGCHo2+mKPv8l13YdwD6jxjGM/nk8wdhKHnaYLrUu9J
UbP8NVVjPFReqCM2JffRDe7U4QZ+xX2XX9jVPjiWyh5g/hOFUn8QF+rkEm1ZPJYbUEf8637yzyjk
4K/C3TBd08PvuzNfiX6+Vb/GX/tddyLFZiOe1Q29WUc+y3x3PBrb7tRcP6fdbsp2LfFTCq0Fb9W1
W/DGdna7bdurUbogCIl4jdQDLOWMLtget+Wkfrkgf3hkWvOtLG680c0uw03ICZZUbOmCcEqn3WiI
Glxtk27It3TljdG8yfcY2SEdZExEm11AlHnzaKiPNqFfhXw2qc58pm44y4qNjSfU1bbZYQS6ULvN
rTiCqRnnvVwcpuiyVPfRsJHLQ945OUICQj/PADoNDgKm6nq5VwkK2/I5qVq2REoLEE5A4yI/h8kf
4uakFeaL7NYiwno6G/x5V+6Ua90+GPW2fEjO5+vI2hvtcYIkSMgpNP1lPylHtvyccJpvtDnLb1Ht
hK/VYfKL6+oqOEm7aN/dGi4wk+0+3RRbdVddpJtGeFV+sRBfqsKpvOrMeyk6jeqTFL9MxVb0OwgV
xUZ2IDo5z9Rf1q7cooV2e4ehOk8/Svnt8iI91G5AnLjpc/2ud+6Zeqb9VqibObplMmXcIVa9tDm5
n2QPTYGXbGYn5BuD5uBg3HEbr+Mv3G4bRv/OC3ggb3IIblF6QW4Ler9jeMcQzjQd4WReSWzBq8Z7
Mr8VydZ+sR9SIMdPHdMUD2wb5JTzSjrIPAvyJnJn4yY8U7fjPTc60yFourIMDvOeEHkj98lcR7TD
DHnqaPgS3O1BXggyH3a2JHuwPBAnBM8MUkO4Dw/SW/8SguWJ2GnZf1xlK29NnybZzXLot4sr3Ds6
OG7oqTyKob6dtrw5GwGa5D7clafpWF4Pe2iYDrNcnLue4o/uo+k8Pl20mceAh+tVBfWQW/W3Jqh/
+ay1PfEWFrsovw4F3zZMw33IJGFyowMvERcatsuWE5YrPIPVovV5/dtv00VSOuItSEH7ILD145Yu
7ZWUH9vpuq74ma1sbhcYQVmy0d/sN+N60U/SnuOZe8882jkn4dd5od3d+LUbb9Qz9VE+jVcMYKdL
8xg+5GcTc7TE0cBUpICzqWw3hr/ecMQKXrYlTM6XXIRKnjjM20ABBNVYPeORk7TcSzRvTbpxa156
SL2gHdWAcfQ5GDmPN6AY0nUcvZni53i6SjxeIT/1tcvgqJ/0Ew2wPdbzXe6b1xS9GCgkF7iJsBjF
M51xy7t4U/vplbrLD5BeYfJ7oFTCJwkdAeoP+s9OdoFJehCuQn5mwivgatCG3pXLlcSK68OnkAq2
xYt5Cg3XHt4xr3VnKv+xUy7Na1CS4Fxc9BHVA/2m4mGNEHQoPsUDOh4fDfdu4a/UL3bDQb4k80oB
9pNecY7uHsLzxbeYV21CHzwlQpAbxCgeXCYGxT7ImWPt9Y9EYsijnyXuusrPF1bkTDdIB8BG2ffG
7XI9/B/uzmO5cW1L0+/Sc9yAN4OewINeFCmlcoKQlEp4bwjg6fvjvVUdXRVRHVHD7jiDPJkyJDf2
XnuZ33ziJ3nNR1t8lZzD5SeS7OeTFzzLQWzW2ZwimvwsuqSuz4rYsoOdPV/vgsx7WoPW9qk/6T6z
ytPigKXhhrgUTjDb+AB72Q6JkO47DtWLdjX2yPs4GgbQdhU+HrblzbZ1GsN2r0dJVBEOL5av7B/H
Ivy6yn52EC9FcCOQcQ67HX6UO1qydrtPnUv+Dlw2TI76YeYNxnYZas7rzt3/+bu7n96fr31YHOZS
7ryr3dRd9pxM9/q+OaP3/bwEU2eJ1mP6Jfqle4FgmNh6dEMGaVeE8c1EPsLmAUmnel/k/Hjql7wv
bY9FtRN8v4vueshP6Fu6n58p97S9uqPHPXQXnJvibofBCS4LFy8SfDaWQ4SfnzYMNtv3vzCe8Y7H
2y0o7eB2Tp0MQ6Lr1bY9z3nN8FaV7c/W/tgc5+FuzsBWZSjnpe7TJgn6p1PdKxZ2DFMXJ1SvD0eC
1uHz8/NDZxf90HXFgkXhxrKDDzzkbTHiqUZn2cvsmx14KWGXt2Q4vFr454/zeToQEsF22R+yPzrv
gGfc1r5cg+9nymBiM/XwO9c8+JUnHTCusNeX35aPECL/pS4moYntg/bYn6+eZ4b8bsMJsMNCMZz/
mgi9Gn/1kwsEEkeP4J371nvJSl6viJjycDav5WXeK2eLtujr/EuKXBeAhh3dvnU3iM6q1+xunlfl
9un08V3vg2BHNMRdZvaqSAmev5SVCZDGvYAOsXlMrBcf2kdWlK/O9jXxoktwOJXvzeVbem5JPA89
aRfbKJuH2cI1591IkpbnQ/r962g9I9QParm2f+5vRtix8yrH/j58tDa1uHu6fJsudkt3xTkQjdr9
8wGoUXYXvDPU5X1DSvV8SpcLXA9XofFhH76BLTioNXOAFufQsjDszjFUrvl7wuEuXctTecAIRoYS
j3Q6le4WPX10NvvWEdgLuwvxefqnXZF0Cvj5Q8IjKp/rAJfkxJMf/MeHHFGF2jfRO3+db1Fw9Xh9
h2Xrw+S+uXrtROffv95As3gvjX1+7rrnhxadPDKIzvx2Bg0B58S+jvbn5eMzc9LwqkZoh+0zJ+OU
gwN0H8eB6P08gyU7CVyCQqC4gp70Pgxv3GPOStDo3OfWFf3J5d9C6X245+dsd2HDf37U3vRKWnEw
AiuLMoITXhPkuJHlXVYX6Fmo+gzoDog6IQdqq2w/60UIHmxQ1GFJkO53kUS48Llaw8ZNw2fKBIKQ
f0vtVxyVJO/ztPs8Bbr9XOrPzeONRNvpcth5d++Dv/Xs6d5WfdUXXVLpzTHthaXanU5BcL0ePO+0
y+2dd/n58Q7OaRcm7gvXacNzmBwT2+OX3Sf1//PgBPoBUSA2mX05HAibn4R8p/EzX7a93L6n9ueO
Hc6Z4mFFUWQHQWA73iE4fNu2c9+Fjvv24oaO4zmO7TiO6zrubvcSvr287pyPy/vV5kT4UcYXOay2
/c8Y4eycMHR2d4c/JvslfM3tkJ/5u9udPg7BD+/E+zj03uQCMrVxQbHrl9xr/CXoLo9I8kz74/Jz
bZwrh8L7+Pg4HOzo+deb77vc0L/95/u0n4tw2vEOd7wz245+rsHh43R3Thtvnx+42sHpTgfxGah4
0WtiX4Pg8z6yGLLb3SSIKFqfOVVYodiIBfyLFCrEK8T5oto+XMi1vPI83VP3GxEre+RdPn/Rz00J
5/3AcX6GzY4fze0mwOldthkgcxzA5yUIvt7HzW3uA8lJcwUCZrMduSBN9wd9p+ezdU4Em4rv50u2
unumEA02XJNDpcEiH+Od6CHxzma+JR6/k4vV4VaY33SMq74bTnyIepEjO7w0SWPpG18SL4DrtMu0
k4VNeMOnjyALOOM83CzQIxqKdnVRHMIrTl/oT7mxV73rXuKSuXHh4YXpomMdMsxH65wrbaGM4jb6
Nhz9YkbjexwJDuKc3vXnvbXvr/r+frIParSefxLyDdjAh/PNvnxfbiSvwS36ef/gAvUrl23IQoWx
bzjX37M7eY39+5x5idcEP0j4uyviVRzWn9i96La0K7g73xZP2DUuxn4jmbUXUEggYOw8OoJgwDp4
u3t4Ohx+ZvvyXkSrf9pRCI3Oy9vbX3COr4hXOqL96X2CH/k1uDaRChkbL7t/o4Hv8Lby3XgnEfdr
lgkd0WDZPfO1zzs7JrXvn++4xya3lv/nLFG8RYAO3N6jC445D+q9dny5ervXR5ixdjkP9CMAZe6M
X9XROHEdeiRZrrqvuK2MnflL/gVWBr139Xv4pbp6NPgl4T8PZTul8pOcKmq9wsl2ZIasAVF8PVBv
hUvQ71bypNb+prfjoXK7U/YpeR/Kba54FqOn33npF6yk5ZT79SM5mpfqN0Kivy0DaIaDtnl6Us/y
d3xOr9OhunRcdgK5lXQy/+h/ngWMVDmAar7xwf4xvpLfyZ18B4/vP1wYbnc3D+X+cQn43MtLCn7T
p47W/6wf5fuq2JNgTw+bXDT5YThZi7ZJobO5xrCHZoa8gIN0ZdgFrV+EmF2zU3l0zzr/O/fPY/T7
lnBK/xWBOXQchlt53vaZ94XCmH09fIKdZluY7hwWR1qh5Tl/RQWT4iYJVSfeVd4NMU1OM3j3f2Z/
4HYcywPQdly+sl13bCa3ORacgNiNXZS43eVw5he4yQ6RkibY9lL4daZVaV8CFtiMlj0SjfQanO+F
XPHhSsE3iYo9nEZ2T01qVgCisi0iUXd8XiH1XjrpURPUXBvVfX4vXhIPz0ZvCZW9BMzuJX3VP+I/
ZNM/7bv+MX5lgXy59GwNIcD8nGVwh+Pwk1DRgMWKGXzZ8R/1olxjn2biKeU7dNmhS1sTVzCPEHeW
V74nd82DTEFyLPzWS0fZzZ/PCT1P8VKeBG4hYpqwa3f9zgyNnfXy+IXGqHguSWmf97vwog9eetKC
hKTn4T8j0WqHf0b/7e9q34vLED0Oy1t2yW7medv1XuyP++qev4J55KA+/6XgsZp/5Mv6sZIWha33
8GXuqYU/6Q4RSPJwJf549PbJkL6+ntFvs68kmogJFgf9PBBkUM7fPQul54bNPCoI3/BID34tmJT+
7hTHOpJ4ES7VBzrmdJEel+oXXea/5V/xVbxg3MxtT539EoesT2YRSxGljJA7IVH3tNO4T+wpkELK
KuJZG9ah7pZftK0MT6x9OWIcp5z0Awip1hPP2lF+HW3ezEvh8E+EQPIuBvksGBixt5XHkURbYBzN
14UgOQfyV/nyjGuS13N4JZaVNeczDU61U0JSMwLuM6kSXdXHD4X8jmNN8PTG9zkkfOLC7FAugHtx
GocI+PxujgXx73qxudrD0vmLfzQhmRLN/iZ/25vPnOsn96ugDWWiBXGSIlym9H4m79+gr91n7WW6
8U07xQdSmt0W4BtwnMiMLef547Gb8MOx/7jIl3ZPIhYgjbkrDoPf7pWrcpWuGekiN3NAtE3ssx0F
0dXmGvW8dyg8BHDVDg6UKyNNCBfo/4t8Lg6Tr7pipHnPtgR3IoHqykeLrhcye7bB5vyzwGBBLfJQ
9WZ90k5crvU+vn2TvdMH4moqgunBV9uw3CtHAXI3ZWgSJASL939+uh+65KR8hXP5OO28IPi+INXn
IqIaFPfsTmIasUBRcaRx8q5z2Xd8Ut1t33uWSuf7dPLteVfiOuW1Bomw4dS8FIGBdVqoqPiW1KeT
415/Aiockx5kdeC+OpRf21XznvkhYi6exBtia3ACVGqT56I+P9XkC8dtpwS05T5I4gLhzhWxIa7K
R5gJTcKbIkcmJaIpO7Hfvycvs80n/5j856O89PteYgIbYB6kCpAO4GVcFG4EkL+OQpINQfq1JPtj
WBqOHGLDa54Thym0sl+TnGHO4KjpQSE/GelQHtr0JsqRkJ2m1ykyDvlevir3xZkuJhtx8Ywf84Qy
KTmr5uRsct1ONrf7qnmaeCQ4wqEKt/Pma5G+Q7HVy39GyzGiBWfVU8mp9Za/aEk/9sZfsNc0p6T4
ZP0RK/85baPz82pel1MSQaQYQ6A+lPMV1Kt9fU130+vwnr+sr0/dSrfeqfZ6m6GFUfnhTKLXN+lY
7XtH+8OUcnuBKMWlWn+PL7pHL5lx5eEdw6OjWgOMDIdd/Fms9FXKcKFdNpwTwFLSfC7TXyzig91j
0JikaJpp9Fa/SnlvGQfJOCgCiglAZNpgBIZrL1UVWnQ8JCQfEWc5wLOUVQflJ9d47AqUlC14sDn9
SS9WcHt4w0tmnXFJD/Xq1Fo70IujtZNh8OQ7pTr05EV74xB/wm1paGOxvHQSWKPhUg5ni/I9289T
pPKa2qHSdnShhtVd4tBsg0INcsPr+v2sH9r6MKT+4+l5ESK4WTe+otglOCbVnerQlMN2dGXUqxWa
XMwhRz7TKXunnW6yE0H7PA68ioKNY27T2cyzvSpHcwadzrNAb5EO1AdsBhp0wofzYzjx6qrotA9H
L36VJulER1t3uQ7GhyVNx14TXFlCgL+umeVWfox5wywObj6eEXYkc0q9PPjvI4n+XyORIuXGqOX/
Og4Kps/xp/r8j4Ch//1z/w4ZEv+BAMQ/RUIhkRpY1/37OEiwxH/Ap3++CpoBaAk9v/Rv8yBJ/YeF
MiUagKiZKsxd/w/IkPoPxIfQuEPGF9NHxkn/nXkQU67/DBkyGUgxV3pyoRluq/+Jiz6MG5Df1agR
AVQ+unzjYhXkHyvFohApAyx+BiuIBzRDzM2ooamBODe2mqZiqdDWEnN62Kj6otWNQRCEZUYsWymi
Rd0wjkh7yymaGlcEjCNkr8+7oxSnxa435GB8CGS4CmZisLjyKMEaEaAjiF5UcrgK29IMBSv509PY
76As9hIB4CEYJDhSqfu5IL7LsvjHipFykMDjutVEZ2/NAD0XkFHXNnW0R2sdEq3hnM4S0yCt/Bq6
JIYfBmZIWwVostrwjUYIFdnwiCwc0MJFeAhBLca00rsKvPfU/J7hPR37RW79QeGVNzWWHaF6Gj0t
KyVZNkwHaDzFTVVWJIM2OEu/GLA9ol5Qlah4LEkYp7LgDOsvwYp1LK2aozqpf4qi3w4j4tZhHUe5
pul2nQ1UcXqF+h2UKEtJg75mGl0nU+LKI4gFuGegyNu5haqWk3FtEsOiuZ1xlKVy7FGfj8f0Vm9I
/stCEh/F0iJ1isnwt0aRotJQjo+pVoKttc5gEaFCGfS3rK7UEKyed7CZz/D1maOB9LlnIjAK5pI5
kMUOIkaFFDsa3lAiGz1xYR1fWyAgStPgCwNCZ1ej0eloMq6JMAUxzZHyn7ZJG2+2JsC/vf6naNL6
rV23XQLoAR1j7icr6wPAVIozwo53gFqfG7O/ddpk7OpuocVRSzP0BKPYj40g7+v8EbSxepHL9gE1
cYFOU9ZLANSNCsLq6FmqmXYE/AU8Vei4X0fci6BDGchyYIIVoTO/eVnTCft+eAhhi+JV+oS0kkcW
o0D4AwRhDjAUc1D0+cKlUw1KfV9Sdfamvlh/yhaPH5ZcxLtm2eTjEm/5Gdk85pijigjeVBRHdW2/
G2EpA1FleraaTxAbYtVwE9X1ydBU2/lf8l3/LSb//8cz++//yj7aQMDjvx7WO9vPd5r9BzDn8wf+
FZYl8x9ANFEvliRw9qKsMAT/F5BTkv8hEm+BzonQ+pHqJV7+W1DGIRqhYKBOBp7TT70+JusD6p3p
//wfqvkPDTE40VABh+qqqin/naAMtfI/qmMYvCOI/SpwAWQHUFBS/5N0x5oUpkDsf7oiNOZrg0g+
1rRWCHrgntfCEHUrZKc1F5nGZHHj9JPx2RVKA7Kwf+9rkTFXpxQRvJocPMmXqBYvWUdzZmFm0qoQ
A9oGFOKoHrdGq0+aau2JBEj34bJG4macjCmFLDU00TYsjjorFIHDsi/7IWxB09kbmudaDkewOfaI
6ggYYwCbP1pa9VuvxO/mQVkx9n8HgZJvUHZia1xTefYnms1wV2H1Mwe23sZNDLV4lzzwucwOknnH
Pek05CK8FhVTh3q14zWwcB/pFO3bar94d+gwHkW8meyYk1xl1WUEayTiVW1ip5B1b/BqorVYPKZz
SpzsB22At7w6+fa6lUcZ91Ykr+D3CN95Id43fYse1nYyLQIq0V6wbkBEbYSOznn/AVLNQQjSbslK
twrT4nSXLM1xVZ1ezwJD/1JTd53ekqoNWMsHhk5WdsSSQh53nUgFZ0LYGbQfIRFuY0d+tQrYlgnD
rU8+UQC2pRjZudcYl55SzkOpW/wVDFutx5dHirVsCrK2h+ajttD0EuoGVPuOzZAHW7F85/0SwK+r
7HkhoV8eB0N8nNOVceaaMuPOviAgLMUndpGKXZCuryUjFQGIrBxkSfuycltYswBb46yOmCABC0QD
WhXzl4SXTRMsrBRcKS69/JYzyZ+0lWTyUo67PKc5MM+gSkW6OKmVRimg07mQZKdAKFCL+2tCRWFI
l7hGI/55r/b9JdHn194sJrvT1oB4qjFq5W/CWn0skDptQ19fksaEKAgFx4DKXpubDw7LchZR9duH
eB00VndDwV9Z0KKRwVepm/RXEn9UaTRcuZmPa/4mDlWQwAIZINv283sL/iUCi4ygGFr9OUDfbpXv
Q7yAC6N/WMmgC5gpbRE3n62N9R5PntyZh+asr0dFn/7mxnIarNKte2yHxgb2G0YtxUfV9mhlPLDZ
qPbZBE233q/paw+osZNHd9I+16m894kVJqAvSpwMNHG+DDkgm8ZEEJhOPtQPfchAr/xJn9IUUvk+
ytNrTOYi4+I2b6YrKP1pBMHMbfaCi4+DOFxUqkL4UB5HsJDfVql9pKvEPvhlbSEUfTcemadWfaQ2
byCY9nPt4vfxpCDAaZL385OetMCErEQY6zot6yJ+iefqb5poPBZkMxz1IUns78ndZO00bfP4acj9
t9U3u/SfT2P06xRcZAaeZBHgxqPVtjPX/CMV4ncoFcBTNOXvYIk/ULXAM5szbS0Aj1aceelGwSqU
3KCkDUl1sTZESRbzBX5N51faBnq1oIEDT+UVq5gPSys2FzqUcRZWRbaFzQS3gx7Bmqyru5pC4i9p
eV4MCx7/3N8xSKIuJCqIZSg+8BGtP7Yn1Fz7VRSX4pGFHRksEQQbwm8pXnHZqp4jKTDULfoBZndK
DeYJuAU4KewzcJoob2dY4TlirG7nctKWK0GUxqGxAi7kTPepSRuowfTHkPdyaXSvTSocMgiAETFd
DboVRndBMiPPly4xfoEyhAjdqK+F8cycs8xTxwG4E0ZaKLSAYyRbq/RVfqmG+kzSkUQmBGZfT9ot
jHuIjo0kkHWmnEm0fnPvUWS/C3nY4//pAY89mzO+ikJxMBt1vWmV+N6XtPnzfJ8b2kmqBwfCLixQ
YLRz9oPp53UD3kx7Tf/pY0SOIZebyOvlaWitsuo9SjPf9WqFNou2XBCFET6U0UKGT0+pJFeNNsAA
7NSeyeV9HcFwY+UYqUJ8QOKtp+buGFPPEAkgFhwMDWJtjFoD09y1Hk9YlGTHrAIvXlCHmxlDSrxl
5kiGOQotX7ljlFZFeSzqkTla+qvQawzy+iUlYovHGPu+X6j5DL6uL9lbP7YPXwND+sLGQFVmTLID
fh3LPgGf5yaD2oR6ieptbbadVyYC80wiq9utesw9mBdOJ21Ho7d8cMk8NMxQhSkNEoVZpCR/ayLE
SQnaKx1+sXhNTCy2+gl6V5K2TQTvmhS7+dOOyaskCKHSCY2/ylc8wZRDjFs25Xw7eUBr8cgzMo7L
bOn1qVfU0VfScf5Cb4qZRamuUrQaSmKTioA2Q8PjZDwgEz22uTujeoodqn4TtKWNltwgMALnd5bk
r/K88BL5t1qLopuaMhQ9pdoV7bgEpemyyK1d4dRjU5UU0WjUqqdPW4U9b/ExLqkI29HEN8RK38sE
2BEsEBittDGgy2bFWh9VIy++R7EW7FZ45Lu4QDemqTTT6fKldVc8rCA1WzTUEOcIHrjU+aw7iYAu
f1V5zuQrkdiwOgJiQjNcNFWYPa0uY0dtsU7V2mrEsOX525RJhPDRV+e6lj8VDN4DrZXxgknTsOrM
20OBMiqaD2oMrTtMIqmB8UZBYsE8wSWsz5fNEZr1S85bCoFkQZsb0y1HHEwAi/qmhhifdo7QHdcl
gPrSZ9vfZMwk14Iz55R6/77VcMx0GsRaB7TKrAgBMmIua35XsiEaEiAalfSyCXCglToctekmQ3kD
+W4jRP29GMXvpiNBE5DDZdnR4wnAXQa6ieTD4sfqYVl0V2qeWZK2ywYtsIreSTPM26SH21Sxg4TE
DpGZzG76KShjkxuKAYdW7KylOifW5JSPczdoCAchR9u2QazoHqpDELRJ1QZV8oSCo6FK7Ym1J3V4
FdTc2rVlbXzgtTPvt3lLMAJK2f+pOEvnUhAmaKuPfMPLWRwcLA0s0dlENY7wyUD8KZEXv4fkCzWu
gU42PtQ688aOktbdHlbpqdvQgg4aZi1MDCiBmKNnuaP1krXrWsXYkx/rX4VAygievdnPPYSSNBnF
oGm39AX2FFdiKjelP8yV4AobQs16UlqABlXm+vOoecogo366cSHV1HP7GXewq5RaOb3kTQuntJAO
c9/kv9HJ6a5NMzReKmykRwPuhq9q/YC8LcFmf/okKyqeOst8hoxYRF2riWFeLt17ry5w8h+KXtji
nFHNCjXzDjRBbvm2Sti1atMOXzrtL7omTJTGx/hiicKnhs8iBI0uH0/maDCwTBoSmaoThVMOjcif
zDq7idNDjBQ+OhwY0XihdDDcfMZAp5SMNqRC7bxGmHsHxgx4JyVVsB1dNGgUj2rXZzK3htEpq0/8
UJRQaRWwohiTzDSF5WFYVB8ZHu1dKmWEAWCquIMx5ReckfFKtShUabniOGvnrRnfscazIhV9Jx7q
UwS8j8lP1hr2QjUI+7p4YGeWW8q7klfxr0qhfFeUB3CxqtrIEdvV+NxmUmGhk5JncBomKGDVdFxq
If/VWyVzNUmjyS4/KovUsmxnaCutGi4z1kJCOv7Gyl0kICqCawiTepQb85pZWqAtuKQmSQYB3PS7
XnYnUdh1yfz0/1yqgJXE0jQR0EpqsHhe3tQCAc31cZKXRmUrzcuyJ2FnUD/XG4bSAr7WRfxbgXpf
wrGzlaI+ZKJ0sFJuwNUsIxH6M4yRu1JCKR3B+KkL4am5ca/ulMFkbjRj99vjIAlT6UOYEKfSBclf
MqP1OrFBTSofLjImmE6HsLmhaTR9iJdoBsbHUm6OkJgia/hkDzZoWjxaD0LWW8PEkW7JeegEmcxP
HED+p+kOCxHLLuQZ6B1m9E6VqO/bQ5S9aZZZfAh6hWx+WYs+cw/QedHXLNvlq9reZLkTbWnZ1BvU
vgmCimHZsHRIgnNJ9vH26l3o7fcNdYFrURSg+JINYeRS31WGBUnaSPw4Lptz109M0As2/tPBl95P
3HoL0NIEapLcWtdV+t2gZ6C0tHFm1B5EbDue0wUIvhbkHyQbvDYZDzAdoWqQUOIyz7R4CZYVsruk
/a1XsIp4dWNRjedZ6op9DvXjvZW67o8lzX9woX9a7o5A4kqxp3fO1pc0UXhwyrKeT8wCUAxAWRK3
aXYXDDFdnGEmdyIf5d4Qqn09Jjvoe6dEGCa0GqZLm+JkkyGxF5S4D9o00IJW6DFZVmN8n3S8gOMa
YSD8gxCbKnuDOWHeGsdi1opgk5Ms1DJFeRd7QsSQot1kS8Wg+2olMhoZa8xDhrI7p0o2e5JUZrjI
JuZ+mGQOBb6clS9jF+Q3YqmGpqagaJCVdIsEgeEVgtWXUgb2OKaK8a4g3x/oIkzKMW7R0Vm2xXqH
Ur9ddFwf77DcyldDm+QQJdzRn/p4zByztLR3WRvLYzp3UPvpxr7WpZAil1ciyDZANaOueXQRdL/q
/dGu/e3pxPC5GOX4NZNv7MZtAjisQ2Hxp04a7xZyAOepqPOdgOP1bzzRsB+fi3kO1LqfaVNZlXWC
ajT+GjU5fi0wJ71KU8bFNA8x+S4motVtUlbl96Yj/gf105AY3shd7CpWu8BhxhhalmvjpkES8826
WE6F1iLHJGXUYsZz6GBU0mssw2lvsl441jiPRlVvdKe4yOgAqnpL6M9LZRTdcev0A5fAtt9UlfLN
RDjlfSy4NyVtXZ1Z7NVX/DTQMbIM2r9Kug7vk6WNzK23BUKSWi4wjVAzMqui8QQtj7ZRAAeXZD3z
vrGXr4uE9SwF7aQ9KZ0FSzNzUZuD5chmlr6Vuap6MGqTiyXP6d9JxUMN0RoVQZK42VB2iY00RjsJ
JrcMF9VHQI4SEWP5dY+yKneEVZi7YZlje2lqr0Zv0csf9SFl12bWEklPPd1hg84oDS5GVA9bHfVb
JfQX7l2IuDPZQqzR4J3UV7FKqWOQritRlQulRWCM+GTrK/Um/bGqWbeVPkYoQWG8veTVzzqhnziX
eZTF1ezVVOrepNFzjQUsD63iVwOGOZDRPHo8pRYgSiG2k73kGtO91HyQhhUfdbOgmrfKv/qK0ZjW
weFAQPlmqj0oFw2e01yjbVVBjXLaepv35YPyMv270S1BxBeHe/F9SuMIrUnvoUoT5Lp5tnt525ki
4s9jqezw4GbM/9j4ufIB6aL0MbAAKkAVprSVS1X6rCNfTKNAU3h7zKEeMwxDlVff7rm22SvsU7Sb
UhNn2mZiRJqNdAloSLtkrJFoNKHW9/jWP6SEqk9qj3L7M8rnrSHz0hbA4XlFld0ajlQAgU4X+FfC
g5aG0UHOYwxsIQLkK3JXcoay0R7E5CdHtimvjJ92ycp7XQnHYXkAIOpwZbaqWA0lGcLkKlNfFTlz
C+yqWMo/gmICJJtiwYM66BfJ8qnL+oUgR8xHIJ1P+wdTdE9sf8UCpsM6fZM8nh9oOVIZjN2zSMvx
STdRGQqedGoSholwKQhvIxCSoeooTK12P/XbtBcLXfI7RGaHWLe83kwWdyuqGa0A+oUaE1KxT2DW
HJTST/L8o9Olc1K030KKGiEC4uDcBMTI4LgyiK8bNeAWAikHm9brm2ry05RuSre2WKM0VYezJ/Ct
Sm4G6M4w6LrBJLRUSBoMt6JZDvFkkmUWzVufgFdAEAbG8uyMdZ0FklgckbmxJuN1GqF+ysV2lHq4
Ppg+pLl1TGAGA4BBeqiDN+208aB5g9LSd7HWr7gUDxOzlBMx+wERZtirqFPYUt9YXm2BUKfp65Qa
gpY0hDw9UfPPZMvZhHrXvG/N8ld6jDA9noUo/L/cS0z5VIzqDs6kS1MDHa9MPKiJfpgGAUUKyPbn
qdat4/JQlqcmkBE8GhgP6bpvsLuesknmVtL+ioxU7dKwjjr7AHrHq9W3zZvyQMJNLWnlPgTko6wW
Yuky570tpi3GmeWiHQRaT68oBMzIwDxSZxzgChVboGfJS1WT4isQLFdqb6/brJMiJ6xXXW0irZkB
AI9a+ygGsVuSe9EoZYBfqL7X8RJ66gVFw9b4ZswuRQPlIpWVdqvoM2YmYi9JtW2YMqZG0DSd4cvN
mgd5bUBTzRoI2Sleto/kIm8gGbPkjTvxKAwJR978hFlJg2uVCYU5d2OcZDhLMDuWVPAEbS16mtBc
OiS2GIxbwAgKUFIx6md6PXbeqpp7iwyoq5f1N5eVRK6P0iQtocNUgLHChi1HNn3tL3MmtWdSg6M0
Dnv9eS6gPSqu+chfCgtRmCFOfqQ5LbxZ376xPUcKSUrA85Qbx75oXuijESRRkPOTsm9edEQSyT2a
6emIPZsI1GzyrtVa7bCWVnJmwpSFg2RlPuop9GbWGlCYymyKfmapxxiOt/qbMhXBYzWZ1xtte+Hi
CepOtEJUFrXzqEGlqYnBhpafJR3pEa0jXil/5nb7563EE4nXDpNumYEUqY1b591dM5YiTFQi6jpC
UaaoQHJvnLo3Rf+d4SdyThZROadTlMSNa8gvc1p6pfgp0I97RX/1WfCY3U7qN8QFekl9XeUVyNC4
zbc6Bpy1mct0zmtFwNUZyb14E49aOv0v8s5kSXIkW66/QuEeLYYZWHDj8xTuHvOwgcQIwwwDDOPX
v+NFtvCRFKEI19x1VXZlZkQ4DHavqh6d1kkavIPo46KYNC8Euxcs2jl4u7LERgV6dpGH9bKGWc9X
OtanVIxwLiN+sbNkdpSEW0pxATs8HlID52pDh3vg92urR8Vt1JokMWE0yQMB7yDkyjvlXFTYzna4
FXEtCNO4G+Jk0aNZ1MEId+D5FoOkbsNCyTTI8biaXlUGZPavryLw2jvZSnfhFL67bCm4vFVubxvO
3Cw1MbY7gVpaTP82oi1F02ONCaZ9y5SGsqkq91hWLdG6pHN2pRPe2BVcuyoNGorXpUuEfeI9mNZ/
0lCrscrUOgnIn2X1nJLU67CJ59LA35GhTUSuLzatLiB8EilR5YmVHTpvl701Uyzwg3jNIcuGfVHE
9S4VBUnnaO6JZZOBRrUgAtm1JjymXG8Hqzvlt2+7UfCU2K06gMbAZjpN694iPtg3X6FJ1nhhRGO0
LN3hNAR8yAG1HRBqmk0ROP3Kbixsd2b73eV++4Ry+StLimxi59CxSiYLb2zoSeeNFIcD1FvkrEWp
BcbJrGgJt7ufWa1Q6cPefqqD4YmPwbUr6Cqt7fiX2491IiZ+sAmgH0fXOMZ9WixFzCo4nAYYIUBt
uHKAs8ozgQsIyz7UpH1c23hwZwbKqrDvsnS8MjVcvDh+NbqJFYRTbN05TrcqtQ5FnIDgU9wF4HFA
fBgOTuHRxGmFpEC42gJSZrQd4c8DdlsXRXrI2iFc2Omd7A5+sfOzpzK703VzYWylHBrQ8+R7vPs9
/NNKcy5SQULb+UI1FSxLpmF2iJugbu4cIS+9Y953BvtNmCNr3cwGlxtUcN8joTCM4ybMfw3gugUf
fBAXxrIaaZKnTXoHheI66vTR1UW8d7vhYjbq0AzkAx1rOncZwpESP5GXcNInCRjfROOi5P9w8bt4
AHOkiZ64Ds+ZDZnT/xCN+OOqvfONgPCpgQFtCh5DlZ4Yqy466n5KJ7FPQevgi6yKem3F7nCZjPjY
TEx0tT+/6tjFrVvDYi7PhZHfh7EGC8KxNYcHw552pYaGOoftFmjjYQjJ4vHtT5Ym7LhWTfd9IC41
77xBPCufBxODaloM2yJrg5Wbx2vIzI/8WBdclIpl1HNJaqPwOt1ExzrkZDZ54oomu4DpPXYTpZz8
NOOYBVk589bwI/ljyfiOfH64sASUWsAn+9gNX31emws6ws5+I1ZBfPVuS3rTeO1cKCZiSi99RRt7
YPPwd2k1XxKTR2qwK+y/nQ+mT/tvoaruq56vZRzDPXw22cVbNQOTlFTiFW74bvNbdnymBztD9ex+
YFXjJxOrxt3k3jkMsVZ4BIR8605hAYCnucmZGuuO5958zy1zXBbe1yCjj5h3m4f5YC7XlmU+Tc2d
Vxp3ztjh/XKWgTB2Xe9fkiQ6VlGgeBWnKVdAQgEkv9cNu7dHr+LBh0uMO1GBOm89MnW5mB9DNN4n
BcHrsfYnmCh2bD7Z1QAnq3XjCPM81N4jw/LBoRaUUQ00Xtwx302OSxKbT3HK/MHG2mlXlsJBZs5E
Kysj3ikz+A1v1EgT+fYGlchXeSV5cVPXskhVg0uswHYKgqCvU+CjtyGIGjd6agrYb313ySAFk4DA
z9/kOYieyrjPOnileXzfpJioA+cijRxTD7AsKq7wmIfQla1AHkLHGDY0gJJolZepyfZm3OSrOh99
4IcuFnMWS8u0BUFXCEJy7BSf00r9CViKiwlmxSKd+QOMIXz0OQFXSaVZepW5szVspz4alt4BlF1V
/fxQWDdEeVHc962T3kstUdJCg6+ppj/gbIUGHsp2U2T6MiscbniKqcre6ukbIMxFuA9g03c3fLpb
5MxxDZpwXm2s1to6U/kQNPXC0iHz3E+r8UynwU5D96NwnHtPkqabsuu3tMVtEtZvKlbo3N4mhHxT
mQAOa7Ea3FNq9ku/OuqyXknnycvai81xHkt1TixjNUJ48O0BHMZsOO+hXbbrrs2cpe4yor1APpa2
FzPLDENEG/jc8dXRw7NJvCcZT0DaXpycXKqbnaUTb+Jmn/arfDzR2rh14u+QMRyWNhXhN3sAVYqN
tXDzP6u+vW2pb8kwV2fJm6fHja2/Jekku37L0+YzmoyrGG42A3sV96QuJRshSioafcphHYnks4Rd
UjNuphzDSm+o115r2nrB2y5y770oco4LGFBc6MmAJwegKqvaF4SD3SR6qm/ox8hkk5c5JmmULsdp
GzBqL6LaEw9p7sePTdyqa1mwIKypmty3jRFucXVYS8tuki/KU5xt2fGJNjrOoSWuHnONVo8lSbFa
QIdMRHDMgsi5uQn4Uic53dV1h9nULoetBuuzrorSeSkTi+FtbDnqU4v9IhDabD3K+gJSB5CqzxPs
1pNmkZvHf63jx3uRcUSnjqheO1P3E/dVCX86DeoH6l8JsIKZzUG1LLIkJbCbOsF0GH3C9tBHrhnX
gaeRS/0yLvOVbbYIe+6bCqOdX1SPaWM83xDwSP75Oz62dQ3HfeVDRlrAIL1vhRPwsnpBOa+2FUTV
RTSA+ikYE8rEWFJ+SnKfj/MBnqJaZVH+baXeFfHuxeqdPZCev8HFnN7WcqGpotN0QHNledBBcIAp
1W3r0b2EJJnRJu2LSHha2pCemBolrI7eOOUJioIopB5gVTC/9C6yoB8NpKMET8sgdzWqhmNVwCZt
fT8N2JKDqrg2g97NoX2Oc+eiXP/DsNwHezAOqa0JTzXb1B3IbrZDxo9yNnZxll5z/HjcC+PHUYC7
t/Wbw9uVBDh1EtqR7q7OjQ37UpK8jnxUo30thFwFBlvqyibZM6I/4q7VZnYXRZVgS9h9udlfY3YG
mXlqNplS8ZKw8rWzscUY7P9pyT4rGni1xTbVeWa9otUFOs/I5TTvXfDjBG/s7j7QGhFmJps/Zh9d
CMWcGurfLpJfgPq4XnvJAb9gubVLMtkx+Z9Bjrgqza3tqI0/x4fQQwaiVAllOz6mUfjCxfBsm0bK
DSG5joLolJzOIFsXU+TC0SiKU2rzOq3sgKevidkR3M5kk6AirrxomCZYDGxIKsUXSq35Ww29IJD9
ATziTWCMFnQIrAR9QNvaZWSJ9McEKSGNQFa1gXwU0jOWCsec10cPHVQKkVsfpTPtHd1dNFgCKLbL
SNZ/lmOITWyFT0mFiaJVLHv9dSMsQhGd2gZlYO/8qZw2uhjt9ZxaRHUptFsMuXMeuSnqwr7CBN97
wIGWDJOfpixIVHjGh9mBxe5b8y81p3BJS8YBFZx8WNBd5WheonA8WyK+UDG68lr9ZhntpeybjeFP
D374FRIRz8UZ+bCmPiFbu56dMMCE8MFxwDP7ZKLf5WkCx2qlALMrk2dSQNi3eq4a5h3F0AAQWLEU
1j5luTaa+cPUPQY+gBRrF5TF/Vg8Wpmx0hojtRG6MbKZ2ywZUhnbomwfh+NRwVOD/k3ZxChddJgS
UPHc5mtlRpc0qZiETLZW81whKzHZslHmcit0O25q5WMWD5ulypjcw5y2oDTHl1N4P8ZcgDp3H13K
GGB2wVjrensh2Nbp1kaggcUvR/bmPe800FT6La+nQ+47P3GjD15oPiC1rfw0uGPHcWBcnRb2hM7J
fAnnjsRg3Bf+1qZhyS+r7VTfWMktAY8UlEaqO2t7K++j1IVAArLDzbyCW0FV/akLxI+TdovAsZ9V
XXxFfnGcwAt0ufoxjGgruiheedgKllbXfOsgvTdcCl94tz4ELrft3tsn9YDXKj4Bc0KWyqGspCh8
f8LQPbyt3zYLnpsR/LYJdHowC+vc5Oqktb7IYRbLglKbug+LZVhxjnaUJFeSFWQ1wtis0/yNS+5e
KGA+nXwbWtz+TI7HcTBfpl79lQi7MIILg/W3ASCX0hMWUNt5+p3dFnBsxSkZQwjugL+xPlbYkpxu
nUh15V18sILpGgRyyQVje3Np+Fj5EfmHlVPQ8DZ32Qxy3N+6ExDlsriwsvMBQgGfCYf6ZBRYmOiG
If1iTn9Jh47VcFPVQ9CtcoFSm7ewaYz41LS1vyrZmC1ai7hk0iYgDTo2eNVk7APVC8AN/EnAtQ5J
TPitd9jcYlAxN7UXXgDgilOUwdjje1Q8t6TKKssAvKtxRsmnzgD0kfT8jn0q13YWkLSWE9++GpUs
tuyKz6N5LBEelo2KAdg1NftunlVeD8a2xuOzbbyexJ6V/LlpCIyrYzmdWuztim0Y9x/aI6/qnEr4
7RzZfKNlmqz8vvkoG9j9zAlyUztTBHIDi4bnvoQ6AV8vXLYcbb+eegPjbik/jSZ9dkdHHssxhPBm
5e6XbYg/QLycqebnMDBnFXX9biXpKZlGAiBWfFOlvnRrvVfYIF2U1FS7S4NnAVeR4oR7m0NsE0PO
Jcq2iASNCmNDssduf+XHdcR0Xt0kpWtKPKOmvKe20CRyPBA5sLtJXrr2LpTnUb8kfuqstAck06oP
8dzslOofgjyv96Lm0XJNYlvawyzRYYqZTGyN4XDw7PHNTZV3FqPlr1B0H+cafExYHM2xP+vEf1IW
30Lb2viy2UB65tZXeMZWG9xyYvs9qu4bA9NbHc4bw44EyiR6ViEfFLtpVnLkb8J7E2ejjsfX2Ms/
1CxtzPbpY2tk3z3Ow8j/tbk2tIi+g0vEk/u+pbcG1moyt26NewEVNsvvbo9FCiBHzss4fe6sbhN2
Dwn7gGGdOaupYa4ViBxwU2Y2IjZs0HFiZwQ52zqUbicOwZCdpI81LBDrZxkuzYt7U9yLkpXzvQJl
/pQoGT00gi8UU6o4WJNOfv2shIfS2cZv5ufZOpd9+Tjjg/yDkcgbxtIbKpLqv2JI5DmBRTetLNd0
kF4n/Zrh1DpjqC22ZSCI28xdepyAXu8p57E3gSzb08QViKxOJr+iUgL6M5hb7agheoemuSki0ewM
whog2rLobfDiT0qsycyknzA8nbWlqxatRSP0GAQa8AXWp17OzV2eyuxMpY3YU5/00pZ8G0XEFnRt
G+WLX2cuYrnV2QczD4DydNlPEzdLzty1jA3QNYRdO28FDPtStfJ1CnrMbN5LCwSYsppS3Yaoq19a
1sooOd9sxPYn8NnGfUdVhGd/VlwslnXiwykSgGcyCK7uIu6incECYsceydiiMBdE22d7R/nNVSX+
A0a2BJ5qvaorduCtVY6HBs80OCpiCH7enSvPfEsSfays77QTAKCZQFBmCDYOlH4FabbNYEGNaFSR
SN6A0g9RCH7yZHrxxkdzib1r5fc7RPKF4mLnm7/GgLYojV3aGVBR1YdN5QIZkzR54bldsg8OMQ/N
8Jr6adMZbPvilvic1WKpCab50/ajoxZ4T12v8pYRgju3Rf+Q+QRJFJDHtN67FiIuYEULRPNrE0b6
Nr0oTpV4NadQskauTWmJPYtuj4CJgYPPSihA3FcFQWrf6TdB0q3tXERvGT5HgOhcrA1MjwMYrXGu
XmVJOi85Vsl0n96WSWNaRmuohe1+akMm3FGwce4f8y48RX0QQloKy9UcJCNBrRT6gN+8N4X/Cd8T
42+TfUXCCF7YDUq61kJu/rUk8DyIDUUPKAE42TIamehTsv0VIaK1md1uLU3iLRWk8mU+ev6CwpNl
40ry1POmH83XWTfHVmPTLSGRTDGG5TT8CS0OSRYsxrtvjibESTe+Sz0gKoExk6Ectn0+AeImR2Yk
WQCtduy5aVnDDeEdLXzApNJCA9RYXqlwv6PT5+Tr36QVWHUcLkmOO9EZNeafvHR5eAb8cNX4Vs7V
uipxuwa81BHLs8UQVjBKFVezwvz20++mphCIZd/dcMNkdvyDi3mUnFt3n9eNXtaCQrAoz1OOkiFY
J3Ytz3jrgGTzZix8n91oV63jMH6adFyt4d75v0VTlyvBxm0Vm/UBA8Bdk4gXNG657Jx8wHztFtM6
y1sYWgVC7f8HaTeQg5bzf81TLD4Jnf+veYrg3//V/whV2MCs/0Ffm2AHPcIT/w5VBP8CXwj50LFd
2Ie38Nr/DFWIf3Ebh0dIl41z+xWgiP8OVfj/orwcTqLt8t/dCob/X0IVhOk4uCZ8WP9UOgrCci4p
N58mWzYEtJXz6/8Je8iasXFrJyiWA43oIn/ux20WfN+8gP8pZXL977/jfym74lolpW7/23+1aDD9
P/4oQmNWAEkaoqPr2P8bhTsdu0aHHK/IUR48hSDKSvNsWAbdVbGunau2K+t1DlqrQvekgKUvzWQ9
i5QYaKrta2YCoK+7LDy2eYhqEbtIhH0UnvEi8MH2bNNcl2XuIrRgBOGB+A2UzTHl+RDdEgJ1vrCi
B2TfWa3SupA91Tpz8IGENe78KJobGmfFa2rHjDFmxrs/9RKeagtnoWOyjgzQCO6MGhOjO+rmjeax
mOCEY/ZX3WhrXVZTfE19bfOc04dy12QaPmJiVIBfCvKvIXVo7KFtHyqkjouF8oR4QBp2Tn0bVuJg
DIqXSZIRqA2YQbYTANmvQQ2K+2FnYMGxYZUAuJ0PfsapV4YyOntz4h+VTtgYidIFojdLH+/MiJgQ
ttMrMm954aIAEGQq6YvzCekOdYNg6eXBumZ42DLahV+e7q1LJw3RrEJ8rOsursKf3hx6vvys9rZS
TuMG+0JzoybaOLUH7hwGr+pFYprVKfOm1js6coim5RhoAuN8bpdO67kWqdw6G5ZW7ZDJ91L7bA6z
At6blneuFap9LSLr3cXjcgnUwP8KFHk3EefchuS4ECaeLhrJyFfXCGmdntJ7s+eivsC9O09r8nVp
ww48KX6ZT4oNE9CHKGYa3dy8vY/EVD8ox88eLUsWv07btcD3pGrZB+dua1Isn46khSvWVEY8kHnP
m40tjH7bZik3QdG24V9TI58va8Nw3+Z26M484Lg4Bkfs4V0DPELhhGtDAHFZh1W+RUQbb7KAuoC2
/fVKLK4iidT9MLz0BN9OdjaXO8eT3WmQYUWLieUoMn/2LvSymyMW/gIdICwktZP9MmFU9MgM9ifK
j3uKS+UArDHdXxlBqk4ltwzdDeGbsNF0AmFyk7edG3J6NtZRVXeXknLBRT6Y9ntGB8gGWvduCIMZ
Z2L04pYDgXxB5LyfrR/LJKA44A7GgT8bJt6zibtGGXN6sHa8mYULD+t8lzNuY7PaeLPd8LmO5+63
T1EPkAGbP6rajJWTo1INSWSCm2+avzqx7PdZTTgPqqyfknMl+z9feo9JykAd5qPcuaag5aJXSL2+
xf2hH4vZXjgY97iyTJ7ehdZAAV5BlGDVaG2D+Rb6kUK2mGWFO64yyowWcyJ/m6GvlilFEmsa9N5J
+XQPPsjjdZ6FaiuHOrgMbFAXZp9UD4FVP3SSDhvLqt1NwGweLTlxJ+ZfNxrXWTfax9QwvDVlN/rQ
e/naxhsXzE0kVtR5C8YBqpfg2cTpU13YBFlFL5lVswYDK1JT0m6tsHbT9ayn/LUd9UzSJaMMsKAI
fj9WVh+AfYc3iu5+LWZDbPNxECvVhfKUzfhNOm/ELmgQUZcg0qjSqyxxUq2E3ao2Q1BsqAbExWBe
NMYJ1dkbKeaXJnVfUuDfizHCfS78TwqjkPxep5GvaXDAayt/fHULLvOBqleeUWSbXHUmmJW+iI8J
m5Jtb4fzsWiC8NuYk+i15K3BLp1PIOUJ/FzmDGGDsrJpMd58VZFwP5NeDGxa6ID1kktIQJeMy6YH
bX9Pr5/3HEhulJFFfqp35XPpuua+FfqZiEN4rSKQMJaPTztQIXmEsTvFU97uA8EnsexYjXgF2YrG
/TQ8PDNz/gUVOtmTv/B2cpzEZzrP961u17UaaK6lyHChrFqfsEQH/PeYD7pJraF4gyyZsRcU3D/L
9JG6irt0pM9MKMd4TaP5UiTV85i/5Zq0WJltG78jqpaezPnHIAPd3gJKcfhjxd6IrjAeLNJ+N2vW
1Abf6Dt+16993W5lAUOj7vnoV7+hp8p1ktUrJ/0ybybMOF2IpLob5A1SY/XLGphvaWcgPLHmjO3a
8D6suV9G5dNMNMaxtq6178QbmwGGnXeebsO/UyxJ4y+vShm3wDawGGQnx8bz3RRoXkCnvFskbASW
QKiPJjqEtH41V78tz5lAheidc+F++VF7lwkDf4jFdhmDyShT9k3Zd5S6T3w+PQRSMEgw/bfYKk52
gQ3VH+JTi0eLAiT0v9J1Tm3l4H+3H8LWoYvXxWYRR2sU1QXO+iVSp7Fy67pcNjpjIuyuHqNPU0yH
m0lrbPiyI3kYbb1TYVti5sbFarDwSWdSVINC3maj3uVbXO3QQ7FjNcrc9z5+jDZHHLcrqsF8q6UW
CtCDNsdbIaYqt5hn2fsaO5p7wDh1064O1U6rfq29HMg+OCIzfzbMrzFgehjFeKWzj05iRsKG0TDs
ossYxRur86moAcgqUnfjtPml8Arm6QCcJxD7jYzzL9IEH1E3co2Guo5oGkGSsgGu5LV8VVXLiTj7
9yo/9/SLav9Zj+W8dhpXrUcsPinxGgKQr2nOgqDgb8weMcrYYvrFXzVau2wSJM8H7mQ+zQbZtOXa
FYrbyyp8bFm/xA1/aawJ8TYVWJA5SRtjzRr1p6Rh+762qYrDFsTIEmP4wR2+TEXMnd5xDwPHIJEN
PTExsWHKIhbY9m14d7o2p1o2LKgKDJ6TMrt3ymxDkRazdZXTSqD8vUFEO2uxtoUsrip+OWlTVF6D
caRL41ta8Cym/jiZrHJlFx5TL16XQQMdm3ekbljfuu22ZJGBZ0BspSkOmc01MLAf80qhqocra0D4
KeJLXiT5Cunqr7Jht/WUB7XRQ+LdfKYoWX6+s+ynEAxh8iyJSFi9clcSX74s+zU/YB41/1VCwjbY
TvIqYpohVDYa7UfJGem6Ixhkt/RWLu+7s6XOhqoeOUJc2VunJFPdpqJzb1EEXFzCbtr3YXRXCtnT
7hWik2PjJoG86SXpk5TPcmjb0Gbd4V6WfHR7l/HTG4KfPB7OWV69MvGjWQkfqBUAm9JCsjzann/0
lfsrZHym9uKqhtdR+mJndyiljos1NfDeCAPhPQMbNCb34CTSXVQlwaqKmm9LNocw8/2Di3QV8Jeu
W+9QW+ChA667N0N6QonUJ2kwSW9Xz9M3VfIn7f36oopsHd32OFHf9/ezTSb0tnCS2X00XiAaI+kG
7tmgl3Zm29VOBc4OzZRP2kjda9weEvsJlSZ3KB3uWpdssR4rGx0E60JfG/NajcQL6ACxdED4v31p
8WATi6ZTYpfF2cYka2va+Q7dnJsJRiCbXTCmIBmisBWrkd/Qgput56ukuK78GLqLHbNipm+HH/NX
0TyzZd9nlGkMsbapjHPWTjo8Nu1trc2nNHQvc8KHHrgm11faT9mDFmqtu/qBeTd9U+P0UJnhQ1+c
ioxPJbfFs+VCXAisi1UH37VX8S9b788OiYIIdsDSOYgRA9z8ZLuSf4dMfOhCPig+K8O5goeZs19K
1LpkoeAOMKWbteiAhzNIjfG0kjo5z0bqPTRsQYVbSdbdsBloKB67AfNWtrCVgs3l79T8poy13xwt
7z3CPyauTvSbxgHWrJcq0hvfBS+C16gkxwWJ2l7GdsWVV1DtGGwM4MHpMBIFOJgthzr1GKDWvLVf
F+ekesxH2IthQCHKY+eYzAQzj5T9VuvkGvPFxDRskEac59/CKr8kP9nA/ouJbyxUPZ3oqd5FVAj7
APGasjz1VscHqJs+Jw9uJ3tni4YLLm+Guw61/8G1j9ku0IfEJhfqWsMxoz6PT42FPo2lOWixoRQI
P+xvy2M/imOGitPUAR7/WSNuaeeXhjJ6zfW7H/e4wPkO9+yKbfrt98hWzpr+Dn/pCGUehwwDjIgH
tn/CW2COKp9DTGheyL4Jd5j/4pnSP+rMu+ZueqQPhQsZ8LKu2lPM+5eNxa25fiD+kpr2ixTDPmCJ
MngOmasufOdORhiD97iHJqtJ963hhwC87kLYZgGm7eghSMgbhKfB1Mc6Cy+0qMXqja6Wk0SsKC2J
IqqiZjuW+VJpgbP40/O/3VL9mSx2lgW26mWE/mG580db4fDxoDHSvFjRGMN34sfziAdV8MBgjVRD
STBf31V076lVg29/pSjGaaZd4VcnFTonIzrGibchGrWObRRunsHhKQmuQ/3buProeNPRUfFD6xUr
yrohO4rwEN6EHFPpO98jOtwQyqr3VpsSXMyvWT+yJfMOpbyyPqZ7dnivigfFAVD2W09e66E8ZNZb
y8Z9IQKxcJCNqvoDN9NSWfKxmbkl5vOq9I9ta6zyPjp1nl7OLc1sdn5fenecBRjtx4WPSCMpHXLz
i9ly7688EP6zR4bYJMZ825Fld8Rdtsqb1BbD8CqQ/r3nzg9Vox+Z0WhJRQKAgn2Tvtho0WfHarZD
FSNktA1yCJvYD6vfgeFmUUTzp5VLDEZk3ZcdfyZuXPw56nm8ffzG7IGq64Vhlsu8IACDg5uw62oY
XrnxYVyt16k8jQPQ9wJow86OEJOyD0KY4MlL6Gn0X5peTWmjwwQWyHttxD+dsWNTS8nw+MEWAjq+
+agje90jC+ZT9jWyna1FtuqbC92zGMcs7jQoBfLHIJIWyoliUlYGRdgZ+9BKFm1pfvzj6k4sAket
y+FgxT9BAVOM2W8Ky1PjmXi9vC2NZWgYxHGk/0c315EAzsIVj074kgW4UGclvn1U3zAmihDSRQRa
3JfPc/BJXyXE7W5psXNV3h3VjLDy+0OEx7B28Ohh1qsrWKosGYkJ6InNK5rG7H320l/5bbmJqs/p
VpgBz0bSnjARW9Icl8JGJNZYrjzLB5Ps4rfOpk3vB9eJdoNUckZ1w1cdBWsfRy8eY5f8Y+05/GOx
JIQ4TEAaGR2dNkUw27JM10ST0pQYxLz3ZHXsSNEIy1hL+RAa07MKoGZSbp+55X0y2LeqADo6aZWq
b2JzZjrI71O4y0jiW/F0ym6KdFW317brPqfYAxl5U60ViCO+lISdvlmdkWiPrvMduuaqs8lXU9TM
2wPO0IRZaxcZ3OQUNxw7+gL69FTAh2qr4Vzpb5/RopLMEo7c0du0HCTAM7kKFWy0bJUY1MjdKcZ/
GnTyfwRnKBrFzbn51lF3Zngrj/vlwjYfR8z/Kqy/IkLHYzPMXDMibPthMPLx7ohpqL5tt5m4rd2H
ZrJPg1vlu7SEBWV5AWmLhq2W20CDyn0iTJH8jWUQ7RHPxSr2/G4VDw5+RfxnW7OaxWMYt/mWsGFy
zChn3tDHcy9N7OujlZyJiVCdHtj3pKe6F+3N3crkpu31069MZkbEckzgZiSnxCKN02RkzNnuMJVJ
bbIQSWr2aR6YD4b3Ji+sHSW0z2Kgz5TO7mH64xTvT1FkTmxcKHIozKOTO+k1mW4nZyj/MjM2Twi3
UDDzrNt7PXdKERTJQUHdOjERYh3ndntPqivbqErGx3i2qudgsqMLI1qyGYiurJysmI45SvSforHw
RL9ktE0zTQ1GmlMwUNEA7o3c782pZgvfmhb5zsTFyJXU6KLsB/S+qxBr/KLGwhDHw5YJlvxr0eSn
XuXVX+zpiMzVB2gr4xgRLt6Vsq9WDcleHCi8lxqqQZeTYsKbq5TNYNNlmzgM7rK4iNlVdVl7HYob
zRAbWjeG9aaz3H0ipNpXJUO0ZrZia0OHh6W5W9TxxcxIwFZ+eBYM8Cx43oLRC5dFExEgyqYmwRsD
FrKvvk2/J23tJQVh1NoljDbvhvmfjBduzpTtwpg/eEAHVkGqKVhI/YIwj/U7a4sjKe/vZe1ey4C4
Y58XIN/9Nl3GzfQ2991v6M6P3gx4akhLXsiI/AtltPixjHJF2w507gKzXha8Ee2u8kPKJFz6zr0i
KPhlFTHFwlB5SNd8pFN0brXYCfLWQzrwbjOPWQnhxPWNi8fqdNGZ8gK9IenrX6cTHz2IiHCY5rXZ
F9UdBp7o2lLBzgxbVJu5L68la9VFFSEV44V4MNjD4NoI0m+UNgSdcsCeFIEImByOWDE4zmZqyo71
jZ3QdK8yvdf9XOxH2VxsPQE39Um15kwq1Q0rk5T0jg3/wd6ZLMeNpFv6Vdp6jzR3OOBwtN3uRYyc
ySApcdjAJErCPDlmPP39IrOqM5Wdlddq12bdu8oySUFGINz/4ZzvePopgbCGT+46xn1Adx/tu2bp
CMONpmdCtfk4GfSw/gxYI3fYobAoPVXk1Z+nBVGL6Cp/SmZLx6X919jl88xhT6o6fqnG6Y5o4QeT
ABmpu5FWrq9OXtQ2lCgTrXL67CQnspT1Ad0Ut1vSu/U1m9flClzCvstjgpzTpnheQlkwQvay/TCb
aOeDi+3TCvbGvIzEzwT2MR9ILHGQ3xx8OxY7LD3VYezpHmdcSdwRdfYcZURlx3U63U05JslNjIeB
WbbqIN0sZPW1afbeCFse9Zz9yEcLyT41XERjfxVh4tpXxdQfRd2/DKz28Nrh5xVJT+JYPAKTrcfg
w0vb5bJOvOJtcJAeMrl9Dx0eGkgkaIH7stdI56NyT8sH7WRS84s3m5rZErX3rjIBGSXJGL2h64FQ
sWQ/Br+NH0qX8WfJFfuI7hufjh+Xj2WQk2M7sKVY9NIf63b0Pp3dL69LU6M0W5y3upDqaqpi5JS5
6KZPwwrIaOetDrvOVeFSid2kvkRg5N4RYY3WVKv2GlGMv61NpR8WZJPUwK46uipuH5pVs0F1ElJu
bcvXN5eROYRett516dA+BdYRj5bXhsujri3L8xtXTnComWkutwvogk3iY8FfEVkz9Adc6ZfmAeAb
BL4V3Jzbzl+CIGm+1bkpMH918g25VLOTKiLgDXXCKVetvZhlCUpzVB9qXs1tac73EstyPqY4gbtj
SHzmX3kYYMZhql9BPHVLfuV4Fq80k+tvDA4g2itROmAZSE/eOY1aX8vRiS7wB3CuZZ2C3QL3wyj2
zF2FLSInxo6xGAnuNy0rzfvMy8UF02RzCoe8/dLUzcHJEEFLBBN7sg/b7RoyNnLEmv9gJJDfEyFo
LkYYFCZqzj9HOf/A1DshQDERs61gvQ+aCr6GRnwDAuEDoabfAlxmHbv+MBlng4itvnFZ2exFEw2Q
qiZ9ZSU4ugD1KgVNNe668axlG3nwHUK9dzZNxAv7knWrVt0g1nPNdTp2+ijPp5llEvq9CsC7lC6+
rtBm9QVqLFJPgvl5SvKnoWyYx2VTfunXLBKMt0CUPp9zXs/3uGg71ElrSsIU0advoo6BVY2CKqXE
47BG1WWVeMM2ZxZ3Xw8hV84YMAks0fpuuTFPi9t8MJT+zhG2EiI0TAXdtcv4iF22UbPLQE5xZyzZ
8JEgp9m2ZXpqvGk8tMPk/TgbEu5Qw+QfhZ+uQKD6GYyFV2LxGjXah3KI+wst0vShLmv90Oka+hhy
dS7H8rLupnbv1iyeU461t9os4on12jZEln+vqsrc24p4bFHhAwTvQ1paZN5LK6qHmZR1+iCqnnzo
mrtSRJ/dWl/UdSQw8HEfmRV30DIN41VniKbMnFA9ONj8vDiQx0Y3Lpa61tsDJMuAzETnpKBooU9Z
P1Zmc7emqYiBaQvzGK9h+1yK+rMIE3sTrMSxocgl5YrJ2KaRDt+Fqc0PLGWznXad/HbiOqt6hiDg
LsgqwI54gYUSLKXD5DtOXZ4yv0NRshBCuEYwdrKYCxLTyT1nQo+gylcUG2p+H3BWPiovrw99PTCE
HxhOIcQmKc6bgmMvQLN1Obk4Mx2gMgCmtcH9KHG+ZBgbM2LpZ9ZqWmtmWY6BYd8F5IHFZFZVnr7s
Sme9xbYJ30kMxZY1y7Bf2/phTUOG4yEYN8/J8RzxLFHn1OUhz7EL8hDb64a916GC1UMIKmA3K8S8
waIW4rqWYX5e0sCgQFl6TPLgOWypKTO4ScrG+pg5EZT2bM6+1i2+J2H6+bUZmJ6VViaHBd3zVqr4
NYybktg6oCFljyQVZEW0TUUIzHqBwMq2xctvzuf6vmJJehlWmHVQASKH4oTdjyOzIpcV5A0OPOos
rVPpIbZzzbOZff1OyvpZmuxKViyBgC1xhmYylKlu/HSQRxPySdZST7uqlyOLNqxtTIEXzstuhOTa
YabApXAW3Ro8qFBNs7uWQ+s27xXDobIPwUD4JdL0hkGTAsd3hUk3vYozs+xNseJ1aBr3Nve74DLH
CkD/yqnYZCk0mFY7b0s7nPWM/EolTKgrt/o1pc+I7cIDwZ2OUpsUWX0qJuEfABaSY75wP5XgNOlv
UDjPYwo0JHYjlhZpvQv7mfqqSutzu+LvUt1niO3zG+7lDA396hm6Q/5XpWokSp6lS8XY4JwzZDnp
GXTAgd1gjGXe1dd673u9PFq3/YgTRgnJUAZXUamjr9G8jjw8GX14HoyYQjJ02q5cwMC6pfxsS9VA
4JPRceyRivVITq+V7yxbMr3aIwWtfcWfkl4NwcQkryVDPh4meFtOb29zp2SJ5+JdwpsI+QT9fnJi
alkfYGWZg08/elP4YXeR16gmBXA2QHWI2tdOql0zD+ueDecd7uDgws06FEqLHN5iDzW6LXjT8pop
c+f0rw6wx1dP+s0WToB7KpkKh0xeO/E+N713UWpFdFs5c9y0HKCcDrzriNiuEtk6z3nftRciyhjL
eROyKrGuyX0sCjwkUYG62RugMSlqNwo8TTysDxOr0vnL2q3ioBc7XoVIybedgDI5B/OEFbCeyEOL
0vNBLx0O5KB4y8/fyVUPLbPFxLlFz4aX0UykPTmV8zgMtXM5h8p/NUzmnifxeRAoZLMgxogZ2d0g
OXjajikwP09ePFcVzrFNlSU8TQbVm+rgV9uUjncjO5UdgYGRQdWUEnSW/+H5mJjYGIuPyYA4lo1w
XxCJhK+rtU82rAF5GyqqZWj4/aKw+MB6YxB1dfAzmHoGsOLrrrhQ6CZvWQWSWKfpDaDBtvPMOVUC
cuvmxT1kMjcAG3ukyrWtu4tZ8fshskbGuwbyOYgrdeGtsCI3CCeafZWJyzigMGHPimg5dxEQpJ3T
8Vyw7Jodml5EYuWhKk1x6H2ge6hrnqcqRBoPnXSbNPNCBRubV5nkL+lCUQHQ4qUsxf0QoGV36TiP
y5KJe/rf5cpxJGuGcoYMaJa540Qvxws5YJVCqFwWkmMzXRl595TTc93CRq/Hu1SwVInUilRTLMVO
6Kb7Uq50ECiAGkoGThxDF75NA8f5mNqCntAmria6Bm4fi1wGWxroGQ4qWkrwAjxKGtcOC3sUbrmX
Am1qgEYutiX9xi3d92I8vxWJhekci120eqQBRmv+JV1jMJYu0y2vDvaFij4Kl0VFF0IIlH5He52d
OuYom3ZczliaPPXQ7tDmHA0r5ZPmd/jMyUVzIzq5B//R4aDM5mffs+JymNPuQH/LDqmN56Mro71U
ofM4CjQhsqmWT8Xi5niw8Qc2eSRfczgzWM8i2tqZBmCtjdpLF/yi6iuAeXXV3qeT/wLKwrtqE+6F
uWEc3Eere9EHuPNNACcMlPYA3M+tn9pFgaKoYDi+9qYgV8UNSmBf8Y8Iq+8pYOr3GPupwRBjCaWw
tBB9xHxXN/FCVnRmToFbOztqSdCKgxh3zigehHRr5OOQgXBiUUsNQTr8/5jg71Wf9svz0nz/n//9
418hh135t0T4p+/V9/jLT/nAv/6Nf7DgpfxFeaidQi57z/d9/TsLXga/oANCPoduTmmhfDRj/2TB
61+Y4nueCTQmQq3c37HDwIpR2oVuiKZO+sYV/xZ2+Ex6/10h5wdKo+kRgUaIFwgUcn+SrdWM/eal
jE46deSrtorceaO4B2qAZHrr9Wb+Ws9B9Fs4wMf8P+Lv9V/o5X4Wy/32qkjWFJnIbii0+hN/PjDx
QmsUnkbkgah8y5TvRJxe/70o72fx3z9eJFRSB8I3Et7Kz+K/1o2gLfXmlMee96oyU37m8uR4Ke/Z
+Szf/v7Ffg5Y/u3FAkFWMz4C34jgT7/RACvSDp7hfYzi58rx30CVWOJA9HRC7JXc1B37Y9bqf/+q
iDX/j08vkIIHLHQD5f5KlP6DvhEMwhRgAT7JXLbXYlZPTEf8m24w0+bvX+ivPrA/vJD6E5pag68Y
xBScpgKTUBIYIJ6WS//vX+SvnsVAeSo0gYf70/vTB6ZjxgoJd3wZmfCRP8TWb57W9apYG+ewhFlR
0O7Ssv/9q5Kl/RdvYsCMkO+nVgQz/PycFBk9aVKYE92CuR3yOeAeIq63ybvz6MjbRYmvgOnTMQyI
y/fAUoIX3zCX99nmf02ZKEe4CYYZg+3qXWfuYFAiFJJupkIq9V98EH/5Hhk/VAaZYaDEn58za4c2
zM6cwbY7kHqw4kDPvAAztUl/uMjJHxrliYu/f4v+4tM3Qrg8YoK2xf/zO7QMSYIA0j3NWS+vXDuF
u7WKkv/i6/qXL6I4EjQobNinaIL/qNW1DlLtZRAn0FY5cC0maKkdzP7vfxP/Lz7tgEQOQ64BA5RA
/fnAa5I4s5YhFW1A4O+t70+vYYbz+8qa0tRAckJGZIXMWBOMrhyyPWZlajGvVWRJL0K0P3zjn50F
JVPKTRd4GGIp0rLgaNcuIBjaJtGNblcT7qZ6xt0JikE/MusvQA6HKnpYswqrfpv0aA/CMG0+Bbps
PtkzAGMzzq39kYwosjZ+bIAq+47qYHitM5Ygl7HTyzza8cxf67PnvhF8+KUnLwWFV7+P2cznOLTT
zqXD1yt43LaSoHWG+SZ2JnVqmIGCG6/T/AtJDSmQd6QgkuEu6zTUxOpTNAEa2CzMIB6tQl58wNOC
/tFKW54yh6/iMef/cJlXWOZG3eRP71o29FBFC5V242MKxM/YNQiu6yXlj7R91H/3kgqFWi575yMe
3PmHzTKUHVUfZDt/8tEnIPBJnngfw0uXeUkIaRfy+ZavGInubV0zf1mS/lmo3MWUWvXRZSWCiTRU
7Ctn3HpC4xnl9ZQcMcKxdYh1l/8wsWJ7FDvSJSyw7df6xp0Y2W5SjjJyCHFCMETEWv6dBezC5Iuz
4SxTzegSB28ymG983LA4aUAbh3hAdl7rgC7GO8JCGTFQ+KRSv31gfdHe1SWvsM2wLj1XmQ67TW0c
8wk1RnzkX2dJZRo9vRlnGm6MKQzRwiq3xLt3/jUcofhLEp4jObIMK9BRY398RWCJ/zbN/VGDekI2
CKBuzGHDNGxRkrVhfSMECK8dsEdMNhTazS5LzqrCRoMIOwQGQRkKoLj6kiIpBu7j0GkAGpiar2UX
scrsFr++kxoU/BYnNLHRSDNRbawZhiMA6Xn84Y9zija8agjSiCu7fIgJZQDhGAFh2nPuvgTNwKZ9
TRiSbALPRCuZQ5NidV8TJlXng1vcttMUoITwmU/uTG6mpz7N+5tW1QpulqsBdvpyunbjnP0hjh25
qQZ38XY5oKt2UywJ/Uk5wK/CjxLm/RH5OzLacIqkcwAGVzCt9RArb6fe0v+PJeYTtq8D6yVZAjJm
cDMNWzlObrQbw5qFCMBgBMKxOK+LDShJugejD04n+N50rY+txdOpMbuiFQRGRWqYP9JZep9cbCPv
U9+mTwFIVFZBwBv11nUG9WVql+KTF5Q+o+Y1heVZGrRUXtjZXRYCX6pnnubLsEzmu3bmq3dMK6++
HErSQrb8rs3X1J34gEBJlV+FiOI3foKOBUjQa8hZa3A1uiUEKyPr8D2kD/IZ11pmswB6Sstcflje
oqqHru7y3iJEi8Mc15UjxC1wHgtMap1gbc1l9n3hY2AwIavxGU1m/aFzJ3rDvY3zvZ7c+L3ppPd5
BrIBED3MwJJXMX5ThlnAOn0SX0hbxYGP6JJP/ME4vguBvArSt8hJklu3cwFFKCfyNTqKNSGdu6bN
PUxlq+JdDTKoYsQc+J9qbxyfRXF+BmcxfJ5ZGNIPMk1Aupw2qMn6uUUgGK/e9FnOOjoBnitySDpI
xzcrYSvpsUSF222raUxuhUppPsHn+MuOPREJEnlUxWY7trHMDrmfyh+THVhxJxzLM/7FDtobFxho
v8R1p4e+iYsThIGFXGzfkTeaAp7M1LFXYj+wXmD/jDUUNy4wPGBA01iccp57UmYMyGVs+Z7/0E2l
g1ypj9dPMvYq72o8T8BHWCfmduYkb97LwdZrAiMojaAXVI7kBGprGnsAGLVfsjCxMC82LsdxRf72
5JeAJofATuoJNbOhGBede9dbSnIOZ5WUdHwmdK/wpCfdbVegpGYGCFB7czbDk/PG/8afxrcC7Ulo
Gh6IcEViY/2YbVvjYp8005oW+9EJ3Gup0uBHxcTdQ6GcYYiGSRJvWUkhnCy8ttlOY4Q10UcIfU3o
h4tzQcX6zfoF4qlGIJwRqwbWMSjtfBshQRPIEYX+gRnJ2lMBi/R9KMv8QVTF+N1JfDhYcc9MecY+
AuTPJsl0iXE8ydBidmctS2u8U4Njs9qrmoQK+dngOHtumYBDElk6AK6tmeN+v/ppTuQZalnceomF
9ZE0JVOLfi58zIhFpr75M2gBpMU2ny+07/lQFeGc48KYIjFfqKLJnb02NrgD/YO4gW48Y4akkOFt
Rdg6EOqavEDaDVn9Jcv6YN7BhClfImHY9bKeGMigxtfAS4SGi7Lyzk+Wp1s/3LZlg03PU0mkd/U8
4tmpKv0FOUNe7SN3IuHBg2bWbsN4wlhqWaAXW39hQHuYvXLhiu87CR9M542zF5mXxHtvGDSPopjh
VJmkiFhnecQuTgVTvCSyfHek5SI6UHoU0R4iZcKoB/642gYhtibQwX6Cq69UMID8dALxmxM6hZl+
qEf8/rQXbIXTeGK3m/LU7wMEtO6OtjWH8FVi+9hmTsI1r23UtbfCRWJ+6ORkRqLCam4qbDcLIedR
pZ0bUdQjCmiugnBf+8DALsuuVi/MsQw6lg44Ze9obEaUCqxkxRJHWz8PDKnNcdoxKnQiGz6XyuP+
uV9lS5hYWVr/tJYyeHfbiTSsiBUh9Qk6MUDE4C+4hBT7+o0/5S0KlRYZ2HaFAQ2ySi7OPRZRuRD0
pDKmlArvykZNY8nbidEFusXQE5/LbTRkZ+ozI24beORFdGpiKE1CBfR2qyIE6YMahgs36oDlzdI1
zGMiZ0avobL5QCOP892pASxfTDIrn7SjBmLqF5TO2zY1AX8JN5Q74rkVIvlEuEGO+dVfw/JoQ4il
W4g2a3VApz/0fMTJdDaj99xqnU1N+jEida0h60yRS1irDDtxbMe4xc0Ttgozkbv2zYwsQ4ogv18y
Vg9zjvocItR4CUrasrODCxAj/nZBtXkZ/JKONzrnR0gskv+hImUldeaGJG/PL8g/HxbUJ43ORiia
AhQENfAgcXsT2bBZHQbL275f9X0muV/PyrPiU76GGUDZmYUxhhfpJccZZ9Z+NonzPPtS2+tSQ32/
bLIwZ1lYpNnrkI5Bcflrnf9vxWPdph+MXesf/X+c/9pHDQ2ZhW7/v/7jp//6vzSj8F9Oo84Gy38d
gLXvk7RufnZsnv/Gb8MoL/gFrS+PQiiVUkIEtMK/JWAp95cwNDIMf7VjUnwxafjnKMr7BeKNwcjJ
eIMxkaRx635LwFK/KLyVjM6R9Xm+0vgrf313fx8CdX/67z+aKAnV+qkTp/U3KtQBrlEeDI/xED/4
H1vArGCWC2wl2cS5rCl9+Mo/uHCIHQ4gN7ZXNuuR8pmiqnWJPEElItiN+eq8ddYy4bWZx3qmTaxn
wYtqlApbZDAuEcNcBm+KHLvkKplVApRixk29E4U1xEkjJycTndsFgg/hKiyhykyS5LkG0VuArewB
6WpebgGfAgdyOKNRArqy/NY3Vf6elzkcqw5ALH6FQq5PrKghq6QsGwEsVjlbSW0aYhJR26Ynmqr+
IYoBS26ozn0yKnyytDAg5dQoaztxVYOsRyQdAvaDBM8yYlMAXgQlWPmN/NSl2dRctpmDhLNYwqLl
1z9brmzdhxS5no1JyilpDa6UaENxD87HsdDwgjY+UBnhOlxBnHRnlBAtK1N7W3IzTbNS4X1W90jm
NxP8RbqOqF1Ak+lMI5GaeiSN+wamSdIgdw3IIPVrS0+zCSpgQ7t2zqiahmXI45U4nzrunkcAuv56
iY4+6cxXV6TzPMDzcHoxnMag4/ZCzerACLsjPkF306PrlNXabssuqQeER4RcdSzGYXeW7fq46szN
h+3IL0UGS96hgd2yPU2nELZozcpCVDYMDmx/u2GvYZ4G552kIojYz8qeyKYif5cYIWDXzEHSIhle
EpwU68zAgQrXVojpC74vyO0D7P3+7MrqsW5p024VOv+cTd54dglgyHR2mqgqCA3twHVpGAhBkYjX
2t+pFM8OvHFTU7qfOQXBtp7aML1YCNC57Kph7nZDH4UrlKA6HXfY2dxp78V2DtirxTRvKwW3AoiR
AJSqIW3qPS1Y9RyyPJbcNnn/EI/ANJC38MzhVQu8XecAAD1Se5qHpOtmueuA5YLE5Z+64RPK7lOf
lh3ksiF+EUvb/BoE2SRyWlR0NhioojE9aDFzQY8dhPBtqgckwcZ07YQUbVzc44xGleIjS3GmzoXx
0bb5kK7eXac/NyYpy7NNrcYBGdDsjsRx4rqFRyajuLEnGdrgMZQNBHM64fNWb42iCOygFVZ+gvQi
yiMycvb0iDIKAuYLp4Z6W5Ceeclqbiww/Xern936S9CRUwdl0dOvQuIAP/PxkszdZ71nkleQ9kF/
vxS6L4591hfee7/Ggl7GL3w64pRtd0Do85yTnrTO46Rufb78413SltQeddX7SAUzuAfbNk4Adbdj
xU41WUE9j7kH0UiX9k7m7dlQI8nAlCNmpHZth+KiIJ2T9N6akA06eUxuE8YeRG750Hjbdk4lWBg/
FyfonYXcCydZkH3A4Xc2gchL6qw1Mk+DWRhAzCF89UECSN8vsKxP8azyI69aouoPV9TNg4fjmWFU
2UHkgE6fHASppJeB16I+znOjq102DazBkFM0Xwm4WMJ9CqkNCQcL23zrIDC5MgPahV3FM3LSS0RM
X5YmGjMIX/zNKLvEbj3srEg/Akq/fenX6D6C2sSAGsflSyeUIIqIQgKsbdrJ+dCSjtpDA06L73Ea
lsi84Jh+nanbvB08HvGuewf4LEwsc0kLiWJoUjK/Qp2IfLmVDqq/cfHBjPbLDB4z6og32tdhBKir
yMeJEAKdiKs1tkBz+IaUPwKIKNeWhujTWBVtcinQhyQ1JJh2etL++RxZJFwqLNoBcH8maNj9sqh5
Bnfk3TVStPNej6wltmqSw7qbZbYggDVcBky5cRUboztDVHTC+jwdtT2ttixxeiU9nhCrbJceuMmS
9SbnzHuo8iDHUYEBD3uEO5LDBvlbvmmH3KWd9IblBIQgRrlOleuhHm2YEENx5ZvMkKOIWJu7THMw
qOgO5QKdvZgx/gY5C2g8hZ0m2b4oPW46o6fwpckIbiLzlcOLAsuZq43sDZypbLHxjKxrChFZEMKb
QEEhTfKUEufXq4OnC9qkXPhnphEBJS/WKfD+QutCEKbdHvAV7mkMHmHlyW8u0/1q7wcJ7kXQnYgQ
hau4/Qowz0QCoXVhDsWC51vVidUeXQtJb5OjPhjsZslT/DxqLqzelk4V4RxZUY5OpRnSXZXn6rZ1
qyRfWAV7NZa2lmXtpk2tGj6RTEAoHp0z2vmiaHG1JPyuoUYcsAktVWyZRvza7HxAurs8G5sYdQVn
TVcO+T5zyU+6JvUqB1ripy3gvypBLnfJswHJqgQVATR3LsbzDwmZFEtkCKx6KwNdfA5y5DVQEcHI
oi31neaOaAGv/Zp1AnkPuV/IwiAr+pnwMHDZ3KC9MC3VeFmsmTg0SR+7+87g89p2WeMIkkg4prfl
KjONSz3I0G03kaUhZuO+gAE4B7bx5gHOrJ00hmjSE2rnjyFkc8QTxRf+3PI5GPvwcckcxmFuMS8o
JcbgbuoK3Cjh1LavjM9wiFbzHKirdSJSbcPQJfzhdNka7/J8qO5CMaVP4eL1D24YMaqu4nB9CfvI
e+dHHd8yx663DI5q7C82bU6FTuyzgl0eg0Occ/ROHtcjFpHQ9udHDFlo5aZnsnVSo5aYzVmDkYQd
kZEdHiVKGfi18xbLyXl6MJdeskfXvd5E3TT3Wwk99YIbtZ/QhiAg12kbl8eEMSTwKBKhtwEByY8O
QQ0DmnAUbyrMNbgk49efOzPZuzGO3G4zrE32aLKm+zZ1nU/+TYTuRopGxvvFnJXFOsKgQwoLTDrU
b2G/BaxTHdeSceQl2BHyD4upgQGFobasDkIV9SeGf83Vmfpgd243Nd8YqcHJ0uiTX6nQBpeCMlEf
HLAzVzH9ErTROQfRJkxk7xOkmKDh1rGd0XyjGNxIMqqbLU/TdNFXRKgAs+vym0U1pLhJ04gP3Sa5
sxnTyYLY9UMHAseykOxagt9+BhKhquu5RI2+yUpGTSQc1r3C+Wd1dwwTs0BIsqN+Y3AJ4HVRtcaS
xRcUVhmyTA57Z2D6XvZnRtYqclntQoCehvQokhCZ6nTj2+B62WumZMs/C8LuHOGtc9YHFDAdaLKh
ZP/hYJnfDsHqfGMTk4pN5pUwLH32KwXRakvUwwIgHGWj+8V8Or/+tO/mKKFbLxR+MOwXSIUCGKKE
nnNjYOTH2UjsBGecauVFHU8zej1EwhiTFTGkRAcW8HCXAsxIUhO1MSCGkEeHajA96nClNm/YGHc7
EpnFxVxFYFvrrjT7urAIrErUzo8EHWLBW3yKRey3icc7tuldJgEAJgf/e82vJJ6mGTJ8UzCR/VyD
P8HUFHleGh7HMqOPCEJ3FY+EWsrg2XZemO50nXc3UV0QoFr2fXNyeokVq8Dk9kKSdlWoYxqauDss
q2M5kdOgdvxzYBM8FYbgblOg2q4iCsAl5yvfM9VOV/+QgwU42TU097GteEbSZJgfI901NQVVI+dN
JbVkBEsZiT/eBavOyS48PMdRX1IttB5zFK/sIGHGY7N8NgSxNgR9OTJBIDOhc9elhqSUoS35wgRo
4fGAwE1pYiKiYOYp18zamXns2Nugov9/rAX/8q1MKyRYvU0/elroX7Uiv3KFlJAYt/+uD386N8j/
DcXzl97+HEf9z7/7D3yS0L9AAHGZZP2qAJH/Wx0iBaHU2qcZRsgJ6ev3htyRv2gDW4kMa/iESokz
a+gfHbnj/RKyxaZTRzJCBYN14t9pyfmrP7Xkhh8A7USgfe2dxSaYm39uyXuOgIwFgzqKHM9JmQ/6
xhHJsrdlfEamZueCcwRsxh5ugAFBQpZAAep21QUUCwCfqkyKz1BC+m8N2Z/DdqDWv8atEN8vnTXO
NgXwr3akFiPrQ8mPJ1mz62EDkQzPhQ7c+0hy6RPErPLdjNPpJlIjGS091rOcIh1DT+alGYgweLi7
runHHwjDqfeM8gaIgE4zq7exn/rqiRAswLgpzHhcF7QJ/i4Y6xkK4UB4sIcaa8VP1NQxC9+CbWtU
2mxbd8qnKoVqpEfnU23PmAe2Leqqn4BErhWEzYi1+UtK6iNRYuntORfjQqyE7vGW0kERoXlXm/ky
4Dy+gF0/gSZY3BvZB6/SJynMthi9eyAS2DhSZOeBHS9Sk38i+FjCNRsJLcCtdTBD1lwTdVFs6Tjm
3Yg04NKifD0UcWh37HmDy5H2nimDX7vX7mz7YwovdmCmUMwgm9ihPMFvn264a1l4aZcGsPU9ZpWA
BmgSou8sAcXV0loOf+2xzQRKY2/WeYo2OWfiwVVRfZRZlJ7tojY9IVa/8Ql9eWnhrJKqlIo3mZfY
4fx8uRt9ZPqr66rv+RqMnykMsM+1ONEwZ1bzyS0jdeRyzliAgQEQc6xPDTT0J/BCrNuLwNyUYeNd
TxNFJXQotYvCgSVR3VhMcWBmLsOETrLgmCMi151yuARTslvP/0QWMqk/74+3GEfDHbGVNDpB2uzY
BWqySQiIHS23eZoZ56LzCUd7Rlej71x9Dj9SRHoKFNXtZ3/Bd/qjjgbx1WH2YHfrGsvl2nFa2hsn
r8fmOHtZn8OSwWuyV6Pwr0VajO+QI0gSEOHa5PsOwa1k399N11jGg5MTg8HFRGQYlrqrHwckINru
m5Arm/66LNyXwTpRSZMLxKEjbeyey8r53peR/5zVsF4YKGT5SUtL91emPt+6iIVty0Im7W/HbklJ
/cMjfB837fKgej88UuZOW9BOkO0FsYlbQWLVaVyTGlxK21bM2xsClJmjS2JsNFXuE8m0xWddhuKa
7j+8SIM+PGYeeSeUzrq5KRsMt1SCuXuK8LbCW6DP7BtmFaUJHZJ/hzG0x4RR0AVdRXcXtzX5qcJP
0nt/Buaj1gU2hUM6yqaoVb9l7j69DgsBL3U2rhfthHKWaQ4/zfmsiZENTPn3oc88tuzBWSrtRJcO
ytXzZoSzp6Dg21CoAoLXYR9upppcdh1pbkd1pi8jh/res47y9nXf4DXt6+p6nUE4ZKoaFuxRDLKH
AWwzLE7HffHzCNYDByGcZzfpVyx+C8FVrVuf60kLJXNbYxT5Onezs1N8knuzKjZXhNcsOGw9fit4
JWmzWT0A1hm9zUWMJffYV4IsmzRazntwHmGwbR1/FjesaBCejPy6Ubl235LcV5dUVwsLz0rekgcx
WtiVil1IyFONZS6SzyMLo+Myg7dYUUcfPb8tvnlJB//cC8F3Hrug4o2rDMMYsj1l8ZmIzWUfW1Mf
8yDzEV2Aqjuw4bkf/BnsCHB1KNhKJXd8bxaexDVHHryI/yTvzJojN86s/YcGCgCJ9WYuat+LO5t9
gyCbbOxAIrEkgF8/T0n6bEn+bI+vJ8LhCFlmd7EKBbz5nnOek9B4lDc+BoPWzsdux8hs/Ug5p99i
5EBGCToR2luG6QhoB797OtD12eLiMMM6OudpbJHNoDzV3RiwGZk+BeoXFLgWO+1Ve1LcjRmm2HXo
gkBIFb0Shy6jvnRj1Sn5bBJexZ4rEv8uD0PrOnAvMbYNCxUa5KZB3zXZRKiQe37H0dyxxnDtlI64
9lk6/QjssQfKVQ3tQ2xOfbTVur1BE0xNbQmg2tKANkenzDaCYvCF8oWma1YlCWIPEd5fp7fa7w06
+MgjCmOxuyvzCBUn8Jz0QsYYLYVUGA5JFMrsB16GVu0qoaO9QnDdWtaok/Xcd+xdNIwtasMnhdPR
0FZ95guaUfqmiy3bJPamhlOb3/xanLvQ6n+UFERarMcqMmp9bL8AjI4sunkdPGayMp6dIcPnZZCm
pouVILiCLf5sh4PxIUNj+FY0tn1H1xJWbo3nhfVb82AIH0t2GSeFsWojsojatW6O895pPzz+R/S+
AR5poARN1UXu9HC/RzvatcRVAK4VkHpLYbn7TJg0BHEn2NcBlCC8IZntruOSv8wyAScuEmYc6NJ5
1hK17GJkuKnD5AHwjF632o0gB+fe2PirUpNRWDRBAYWAcKBHwyod0nzZEfxZNThxlK2nrh835lA3
45mpemx2k2HmJwyqN7pnFebUuA0uxd1mfUPmxWJKnkbYMfnWwIYELR0z/v1I3o8Cc4mvcEl6Nc/X
fp1G4TLzJGQMPOrG3paGnW3LWtGlQZZvOo1yrodN3pftkbgYBWdTACzaHPjcC07br52epzdSV9jI
Ex+5XlQclpe9Ba9roXUKe9gGVLQckOLHgzY4rH+n5Tqn21Agaa8GNIp7DLXmvqVIjwZnlRo5ndl1
pzaVokaUXN3Qw4l14ebxYcbmLszK8TBJDbfVixRvFmzDiIjToJwfUoxkSow6hbig3PN/PsE/1SX/
+ZcK2v9OZ9t+1Zf38qv96x/1J20Oueh3iW/13r3/6R/Wv47f9/2Xmh6+2r74TcdDabr9P/+3//L3
If43w/c/ne8t072BSzEg/nOhba8+0s8/Hgr+/kO/TfbC+8UEcBr6uI8R2qybova71ub+4hKLtQLT
JWcWYjz9m9aGDOe7HpZooKnc05g1/jbZ86/Q2PwAkzZTP9N4+J8M9sT6/jTY+7ZrOq6Fi5yDAv+x
3du//4N1eC7axkDXm5euujn1sAUAfxtEtw8h0mx6BylqxFqIQEu5MNUpi3bQ/goIwhfLZkb/CZo+
uIovJXw2IsTzgfmwchSptbWY7tGpukWkQFq33gvPt49cCo9UvLyg7XwLO/kYJNE9B+gDsKf7Nhlv
1KYJcsvcZKwfPIf7CIntLhj8B3cuxbGfBqDdjkFtABCZgJAifZtZRaK+Xk2d3vLMJifqQ7Z3Jlwu
Zu2LbUCke13ZRPqrGYJmlfR7VXjPLFbJb80Hp52efB65C+J2zUMFdXxBQkpTSgW52+yQrku8jX4j
vmHIoFXEA+IgMV+txrB3Sa3YpGbyEfmcAuYz081bSCRtEQwNE6lRb3yLKnodNscx/GL9ShEguWdS
OMD2qQ2B2QGShWfGsquDrxYX/pIdyNnKxRETxgtOTBpa69khRhXW771lh6t0cMoF2bjwapa2uxG9
dWkp6js0GH4LwiUiwEZY+T1t5dyMpDHmp0pQut7SNMrvEVkXM6J/s6hSSuEMMu7UM1wbstpT0zxk
YfkcpqwiRmdVlr1xFtWUnTMTkA516TwuTKYNsP4DbfdQDO+qgS4b1kRvqe40uAZUoyRNPivL/REN
MZXevX8HXZLFhTfLzYzJdcJAZQ5rrCo74OiPZO7n+5LA9A18f41hqAp3UkdVTRpTTVNtWkkauM3W
+C6qAyGBfslOWS6IKyIj5eMD73i5aJ1m29cmj2ovWQo0KdqW851Wjb+wlTqkFgPAPO+6udsV8APY
iZUjK/gQMlS2LqCJsBJp8GGxvL9j98aGRMRMI3763kzu3qarLEqTna3oU57j/rMeKZKkkTvAm5Rm
uzosnhyPWmo4ivh+0m07YXj0FeFCs+LT9yqKgOp4fAFh794Q31/51JEF5lnAW2lg+gwoiKmBtoqI
FLwe7M94Aojj2e1HZU0PU27s3Xn+EEPDfm/c9o2PDgJSyEroww2nN0ScfQUvgJquEfenkT1OcfVc
s8sDjOifOXWWG9LX4GeqbDmJ4DR5+cjLytBUG4uCJcTCKvEvDTL6ih3Uvm/0fTvCVmx4EK4Hj6aM
ke9PnNCnzJf0XYYKd7aIcBeb6HgzogT6Z3zNDXA4rhMdZiPaWFqysM7lqdEk8mdFkxQLxxFq45hQ
BGKlESAYmFfz3F+biT6aFPvtwpfFfZPlx7ZQb0GvNqkZFbsyoC558J33YPCOlgr3HefBcOz2uG95
p91GE7VnbOP5T1eBM973Clxl7JQXFqHVQhKxhqmwGiJyiVn56gw9zRn9xYnlY5iprwL+TuUGH3T5
vOQJ4pZjXjI3PFGYvGOibOCglDZMhf7MIuY6mCNB2oQsMy04jInfZ9LYfO7k0Mox3qlWPbS2+dFE
9rkQlcOnW5Yr/D07kehDf5OaSiHkwixucnkJrjjutyNUt6Jz9kVY7HtIq3PT3omeLTeT8zE1b16v
oDppr2vJwPavauTbIxBkrHR6Huvyp9FBxfUL566xiveympbceG/xT/dnB52D5uvnOWq48RaPZdPM
1KABRS39Ey5ThzE6fmwzLMD6xu+wL4BfuHDHCSAXhyMO5494Ah4wCHvLNOweObJs+I0PVVYfTI/R
PyhjDFcOR9ZOBcdOsK6mIWA/WukxMGfgBLVgKHKhNpkC1o/qnUXjlRsg7VTKtSl1TCFMUxrUl4XO
nzG9PhvpeGtevO0+BcxgGd6OjLQlyMbCvlvBaO7iYW0GcCZZc/7g8cYCdrhQdPNiqFsNrhP/X1tj
/vhnuTbWev9qwrl8dcmXKt6rz/ZPc87tp34bcUC1237IjtF0fbxuBLn+NuL8IrAQYWKzTdvyg9D9
+/bSFb9gosV7FArGGfPXAMbvy0vXZPoRzCSWCCzyLaHzn4w4NlvQP4SjCGMxKXkB5y3bY18rTMas
P044VjBjQc3RV1pJ7pmFDqzdDq8hfQRR0yKwdpRQ5k7brVuf8myK3TIQKz6mWVfbAlF27NdJpu1D
4EXhG5yf6pUEML0LbmcQ0Z0RMSHcyDB6oh9M7UNpDstq8qfNH971/09W7vYy/57Q+/XXcHkzoMuT
A2RS+0v0ynQmshkBQOogm8VGioFwiBk7MHLjLlq1Rdk81LTl7LRBFQUP6X/Htv812/UPL4BYFOZn
m2HR/MsKeMJbUCr6j/FK0siAZSM/d5hTcmrKOwzl2OTJgsCyOcicpZrf53AhY+OxIM/Fs4la21n5
S7jLO15le6UHr7na4dhueUgDxgxatWc7brGhIfQAAEAazwytt82wF75lfTs7Z0exaF5StTVvXN1F
h9/e6hKrxb9+q62/GNBulwxJuptFznWEw7z950umin0E1ryJWHLm8oHhI7y0I2DXzTzL0Nsk9Txe
dBAi6ebYBYZlz94S36gTQesMwuQ1HHTx7iuif9xGRQiSPY91ATLIBeq80hnr8t9uT/80SfkPL9mC
SRz4uPBMi8wcBaR/fskcIVgD9NpYlLTcMF0Nuvnm+Cr+gZdU0H5exrQeutlcPVPKHm5BWpe55PDf
R28D5HKiMKHz1vRte8LD7C0k5xZSN4DHzRIz6795f83bG/jna8nDSWh5qBo2N41f5YY/nDq0cIbC
6lhukJMvLpY1fnXof4CNhLMO7Xw4lrWODl04PtqjQ8tWqU3u+J37MZVDeR0EpEnSBHW5ssak2UYK
z9AlzZH9HRaFzzPgpR8xECpk9hmBkqB52Tw7M2GQIqOHaUKB2AivMu9w0m7QNZwt11yzMSAsrSrZ
ii3LpeaDZZc6W6FQr7ktJjC9ZMOJlBQHP0VqiyJpX+SN8+XU0Gj9YcwJaRMWlGPrX4OpQo7sdfXo
I+Z/1tH8jFlgfiGvV73W2A1eDL/wIBzgRfDiojmmcRuuo56FbZtUxQRYiu4Ulu7joZwz7yLZXpzr
uaqusCySpYoG8SoUzAzXwqsEs/fBH+b2EnUpe7oaQBv0u0I/CmFkBINYljY3jXsx84ctwF3os+8b
J86X3T5u5/QyZu11KMLNqDg9hTw8w958s2WT2Awv7P/Yf2GArgy7u9XZm/dMHVQHQ7L1tuPoxvAF
guwcJzG49SE1QdbV3Ig8rLgLmpdRYXL5ilgNUNgburvGbzE3mP2hyRug+PD71//m+vrrvRLRjGUW
PlLOyOQ5vb/cK6UXQ0N0p3jZBoNWC6B2IdkVbPZbW0r1sx9tczd1lrEyWBJe8cGp8+T5rx09HSXw
voGqvLExPAvbzgAmR8RoqGGdohlwq+IciYAb+tbp37zq21f0j18KXrVHDhv3s+d7jvnXNHQVDML3
8csvWa6btHeIAHfHDBOY/t3dyBXkl+nwZUWD3tIvSkVAPFFXWqTR279+IX+9+91eBzbegL1ASEvJ
X2/0ozBqwN5suodxaJ7ClM838xsM59jAN7ZqvCdHWt2/+cw87x9+fYunG4837FgmmuZtvvjjc1pp
PyAKorBjhMRI3N6/ckP7SCYpbggIsucYHmC3Qk2g2detqXD1jgN+YBhtBY18bZtCPq/sd6wB9Z2b
FuqS25O/9pQNHRTL3Uo7kfqohLGjryQ94D5XrNeqVwHGZ+kg0SzxMEaPnmeXe68pTdyezrO6gebo
cOLcgGAkVgnqwqOKknBVawyn5B5wDiXd7bANYYISENL6C6ulHTCMC5DzGOIMh9LqcQo4JTVD/woU
bVhHThLe0QkRL1QfmeiakRdsZnNOvqehPx1qLwi2MOfUug3jaANUWlHEFtSs0HXjPbZTbe4M+tO2
9Lhz3EqJmIcmkc22SZw3N9FuQgstfzixTu/bWBucQ3G9ZgtnyvUJBD3rE99rD0rb6s51m/a+M6rh
04lTa8MdIr+Y0o5RR51hPpSYEbCqwqZYESDAjzY24py49n3dZtTG2UJ+w2ZDmSRVNRe37dM7IxP2
IY6IHmUMf/sxI4Uy1tSsjzV6o01f3aH11HxgBTNsS4H+AC+s5TZoxvImbdRsm6Xv1jsPp/hH23jW
GgYBfjWjj8WafehQb3oh0y0ZVE0SE8Fjcox2h+YAsCjFdraqKiXfMYdKtq0d1dxztqevub9MsM+w
qkbjKeuCfeClHa1v7jebvtujaJIXL8afhYsNOWFIz8HEpNiUOKtMXbWXwnDrkzPDicqJanxAZy62
lddgthqKuitWY0z/OgZYPme3Ds5doJ7nqYjObd0F12CYQwi6VXH2B8DBkSVdBBp4Ha3xPWHr8/Br
t63ByhzkLCsVGsILejmiTHHJ29vMmiVWsuhbjMR1r7UXXAtvwk3HLPSMR9t6YYymyIyWlSO2770Q
M/IDcVn42Pn0VDaFsYwLKR+wVubHEZDlUmbea4X8sPQMR9+xzpruhtBIDwal3jsUoOipqINthON5
KfsuuPkOQQLJoWfhlwwB+yjorVTfVHoVU/3xnc9QPxZu9z2SOOihONl3uJTdE2ipmsWI7X+DtcdZ
2PZqwP1ltCpjqIWiL74mY6Kqve7plwlHMeB1qqg/mJuQ1u5kjJYeevNCNckXMAosfZBM082YQ46S
g/UUVTQ0pvHcnHu03WkDWMW47/jC3Gtrzj+qmt75wKGf2VH1D2Yxwp1DeLuCAi84CKe0H7CiquUc
qP6lauzHTMbOobRbRIpC3MrRXS7kGWiMu4B+i9Opd6ddwQdwqYzEecdMGLwaXlfuau49z/Cy5FVS
7vSNURXpR2TTqRUxlss2N/xs62X0VBLV0tUaMGmiN25DqoiNoIV2htkh+mZ0nkfNeJZ+KV8J5IKk
rM6kdonB147eF7Ftb7nGmg+0kB9+UyHZKUybhj9NyyIJYfTl8XT045itQZHOV0hV7tF3geME/vxK
TvJnzTd+k2Eg42kTbmITRp6VZXew/MolGedwFRWWRxcsy5YhhVEXFvR9S/YNDAi5/+LTLkTKNqxC
Zp451S++3TeUDSDfrVynsJoNSkZ31U0d/5ioiwZmFYJ+p94ZV2I1zNs+Jjmh3DZah7KLkDUmVD6e
rheYD6iuMOKMi25ofkyyyuC2ICG4FjyOma/NGEY7ICZBiTAWZRie2OXGj6mPg2MDqfls4HOXy6AI
snU3jMVn6kkivWouXwP4sdAnPeejj6j3TXqDG//krCOKv9/DwdG3RjzEO9ZhlzyU4Vr7IZ/MAHoV
hRO+nncYRvD3ce4TDosrzDesq0YVbX1dkLjlkVrDQpt4Rkwe62yL+1gGtso2+AbcvvtSSrKdRTpC
3TLLa0qNeraWFIWG6yES9rROx8oen1MPyoREg+xWo9ubMG9xEn1qSm6RPqGBUUd/+5synXnnWAhc
d9HtazBRP3Eoicy66NhEWRY8RiA1EG/x6s8+xDFS84ovQx2hF9ewxPDMeiaGTKIhq57v2rptO1wP
s8sDOMuGdCtJKtzpivKXZQOvfZth5L74gQxWszLFPnO5+fZ0huBpHK3xjv27zY04UoD1pcSjvWnV
6IiNHlJ2c2bBuYXixL7geu1K3l1sKVudIqqTlA7o0bTDF/7yonkw8yTLwLNVsYDH3tj90uGAkjNY
WrLYpHQTAbHCOwnXNim7z5txgdNNa11A0lHDenupeRg7e2ibyOO2tp4oclU7tyqsS9lzGVsqZgNu
8mOhxcOYw5sKkA54VEU8ZU5kxm8g/9tvn446XJdOPj0orLOMscjQzwAfKagFo82xCFbWeAejiwGj
873hYTRK65LMNU1mTGjOe9bUXBpogoCbHcONLMpGci4DnWt2xNHtDyIOq3btqMKT67bgJIQo3mQU
8jqGHHuDbyr5FiLUN0tVB/LBliGMUKsAaLMMh4wLFq7gvk97fhFSkHwarQQztrINn4qqVkr86llW
w4sM+JAKxSGjLwyNQzah8EC1tnutOTtCgcfJmPDgDOtjMZqTtfJdI3zBv8tbN+Z4SaWy208oXOHL
NE8JUugcYJ11JpbBRWSZrzjt8RjW1jjKDSTB4S5jJfJzDozsjB8B7J3NQr2WoG+ppFoFdnmQClgO
5lg3vKtCloMVJrSV9ql6X+cYszZhaiTrdpiouTare1PNznvhWjYZELXXRmWt27mt7sNmTA7UOOhL
0icDyZdhtkhZ+dGTKGgxIrHi/riZrW+e0yQ+iKKYdqwb8yvrU3nfF7ZznkOzW1EAw891Qh0wjqVr
jSmcww9kyZXDJLEJQLZ9WC2kPwR4Xe+atpBHq5vslR+lxSeUxRWPj22ekK84iQkymCv7cmdZfvUT
GON4LqPOfJIJlhjQDZ6YccsqK91UjezfsDjcRhVJskPXFk+QKE9dqt8bC8oYAsxWNWLHVgXire3L
llhbPRc7r6MjjSeoSI92w2Pa72prf+vGrLhpWop324p6xgnPinbmSD9B3hrjF/jnlmSCbe2VMMeD
lQ3WQ+Yom7AXh+ldDaru7KB7A8UbppfIdl6ZMR/9JL4H8ZYujYZcWjuZ1rbouwcMi2x+xYQIlaiP
uMZ/0/noMglX/FXS27yY3NK4hz7MlB6kFP7Nxj11HsjbNLvRzOxO6xZoDn8XD/rOdsdr3A39sa6z
+tqW84j7IAu+i6Sy7yBV1ktT5+KKxFitHQXnz3LTdKmJPNzi71QFjjDQwa5nz4MhXmVtOtjMg/qC
yeedFsX6hQQGqTYjgW+eZmmKb6hLd2HUvsR14yFNoLu3RLE+VeqkeL2Cluugo1dn9nTAYBg4W+gr
JKvxA1hZ1913CY6eBd9MVoSW8Lc4xB0+ffGZVu5zaE/nuSM1gC15/V9pHWPbChA43Da4cHiJ17UG
Ccok+lwxdqaTeTXposDGzxZHWOqj9bqHoHd/2LkFCYJ7emPKBxX1j7mRPSUJWJM8fbcT8/nX49/v
gvrvm8bfApl/C8P+5R//+/+i3M/GmdXxP5f66b5+V39cgf/2A7/twIPgF9wrLLT926r7tnj4fzvw
gHQsfCabc6MgVPDrruv3SK19A79x0A0tFHjMQSFrst934LbzCz+Bv5e4oStAbv1HMj8b4j/vFuC3
41S2LAv0nHNDk/Gb/vFw3QDvb6uwFFsZWc5ThkVt1U9JdRh9v8WMMvbboSnfEvZNQIWC4C31y/LE
YrSHTs9/OduKbd45oR3hNUuS9MIg57EbAwNNpJzd4YI5M6EvUHneqz1r8ixITd6thR7YSA6AaJ+D
ad/GnINegeDVP5Elu1fWDDExNmF3V88nP29iXafqA8o3y+Z8o83APoxqsB/6VjdHp63qw2S1PtNN
xeJqmAAxWDbfdLRl2zlKageOWQEVBGe7Uz1xEpzNPd4d42jCFGWn4GRsFhIPSEHilhG6WdZsS9dw
jx5cmO9NKjs8jUYA46Txp/QlGgPzOXInHXLgjPmzRT2at/gnofa4oFGSwzlKmZeUYKMgR2zcwcsv
s50pzjkchU9mmfk0JtWwgEqWcuEtLKXuDVmT98f7P92HqZNtBsozzpy6yDGZOaV+lECB/uBGOPU/
rSI1HiJRRNRvEeB7l9QXc/6ilxOrtTE1l4STEFs2M2DlF/mO4S3jZMjv23ma9h6FGJseL0aywPWE
UYKb583nXJ8ESOd9ZpFYXVE5KTaln4U7Go+AAIziZ9IVPumZxOW2VBWO2mUGSuCiDs0+WI7dLa2U
9KxpwdWU6XdAMPl+ciofr5bJ2Odb/qNbm/5mEEJ9Tl0BP4hzbQ+hOxM/JAvaN4vb38EgwnYkF1zf
e5y0n3E6gM6FEQGQfTJ9jG3SzIz12A80QuVQCogFZR6OjdjjAJaPIW15lVwT7yIC6tZOecDe4J9w
o+mDi75zP7vSPwp4VWvL693vdOEWT2Xldo9kJxK9q0FO36ckZGgDwyXDs94dqZHwwuQqPZMjCcYT
7BzsF04c0uy9aRk2bdQRuVTECFohKs1bGigv5ylvhNk9ejIhKBrrxlOk28cS5fM7oSkI8rnjvFHB
7h19Yyp2sa1s3iYaui4waWp4WX6F3VoODdgFUrTMhxgOOfB5GAJwQUaaqCfytwC338YTh5/WXuN8
JCFVe/MG2MaacNetiLD5fpv3cLWzGG+6wXhpHEW3UYhMi6114/dRvXIn59pB8hh9N9yUYYcZUjmv
UZKuS9TmTV37HACoxznR9qw/UZV+kA5vLqWnHhslf4Y3LEckcqpbYFNwpFl2IHoogo0ZGMm5ItAM
C5zUm5oEcXmN3JKr3vP90dtom8LjFZFVGsYdxOWubucto6YPKoVIzkFRoKPx63FDKBPE/bkrTxAC
vTVfw+G5Ch2Od2ZC4sgSNXmuru/vOy8iCxQDqiQ2aRqJhvQ1Bt/7LKB/rws6Y+ByjZMfecU9ccXd
xB7XNdEmsq/kJpMteh0ebN8tsNCDJeZF8kOQrOubpsY3QfcGpTK3Vj8d+PknXV/9hly0sQm8jM1G
09EcU7rO1hwcQuMx7Y2MXfNy0BTjlJgPYIuRc2Zvi9W872hD1dLNN5RswmzKIekx/sNTAQnc9Zsp
y+Zz56bmY5Cp+XtgNR7iY6rQQmy73gs/yu8iO4g2ZlanVM5q+u2N3KWjZUbM3OgJvnpKkyB2Ctvn
C88m6k06hblrcg8A7zDnRNCjtNn0nEkImLW+fVYefWIiJ5weNrH6BjYB+5WaFJVbOt6UsqZXFpL2
o1lY6ptR9PnB54zZrOzM97dt32DtiuL2LsvMHti9dPqPGGVmLexwN8fkO/J8OgF+L74pO26PcTzu
SGUaj70c8n0GNP8B/Gd8hVg9s+vNy21QVeKuqU4y7fblMEx3ZseQZvtieAb2NGAF0pQLZqPf7GeA
OBezrUx5FFxNtN5SQpMl3OGXeR9aB0cXb1EY0q4G7P+loSbnzNuc35egEr93NCPmq0aZIzRjMEVX
gmTTKRkmqMh2TJoMoo9Y66BjHETBOlN5Ws0rHVHh5iAyFdPsMMQPbrMwhvlIIpVqGRbx5uOs82JT
sEMlvtrZahmVcf4asNVaT0iE1xJr7MEvytmDxz9LcvdZ9tnk+NGsoedDKg03fSycmKvs9nf7tIvc
dVVqb+Iyn6CTS++HpZNp60Uxtz4C9tNSVEVFjtEaaXxzRGWc/JZZduHExZZ0+xa5o9lYrIHJpOX6
gYgmnjbKuuotpsV8H87A6VhGy2VK79CrQcnCc4fv8IRXl/u75Tf2QVK40i+rRFj72BSfzP75ysSO
/+EmQZOvKfKRz6M1ALUBEWISMWyUj30WQcgO2ptczL3VTcp30VYpl3GeXThuxFeBzkZzFmE+Aao4
zL9r7qfZkgOUICMdV/U9NDmr2+smnZ9qm+GNBXLZH8xWeS9tkw/PQJ0IJNb1vE3Z4ix82A1XP2zj
L7/v4k3lJV1Fh88oFlPrQEhyNPXP+O/sl0z5+glPgn6PRj/lpotFHstKbuLVwRkvn/0pK74Kzo/L
XtTQsxPyLpIY5RugAdvbqawR164h5jhyEx1jA/9/7WaHWbrDNwjWH2HcUiLhsZRCJF6X9oB3yYh3
VWM9mjOf85TVqJBNdHELr1mYWZMtg17P+yqTk/3Isj83dj3CC5vazHtkYRwtjLZnDVyF3T5IIKAu
3DlvP2QGMHpCQrQmW+3xMAMIAdtPxQ6mshWezQKTu63v41tCsmc5tExYuG8kz5TneqqLjTVT/B1U
lrorfGd8RoMFbJFzRs+LyltKelixSrvGUzD669GZWMOadnCvW7e8KFxLi1Sk2as1TfZ+UGW/hkkp
PyuV5VsNnWMdM27tRr8Kv3lQGIlwsYsaWnvc6HYG4qA9b3pUEMZ2fUY0XdrtzgHKdwL9MW1yupa/
h1U7H0er9n76dNotCZBepa3SY4mmcqB9yPqYqgkqJzEeO1qOQ3vz0w0G3RFlxGYsbPPxJ3gBfZqn
LCbbURreZfIUNxI91h/loOy1NlpafeD2b3Wp0ztvYo6y4ijc+J2VbwAhynMfhca2Siv2pFAnANKP
n6U3t3epbC59IDqKPiWKoMU2J4C+h8nfy09Nh1ly6vWJoTOFAVg512Kwi10kua3XpuFg4ci3pp+e
pi75CJ3pU1rhlb0tS++6q7ERxqn/ULM1xIMnKQ9PGuPIPbGkw67IElb63FfpYQKfxqG4zxgjwmY+
+h4uTDF1xkNgTsJ803IOIOhE7bgloRPy2deF85MhCzYE3FrrhYdUswXhZX35ro6bw1w2zH4wMcLP
oQ8sBCHF06h1Bo1T06VDjDzSGdXinFuZ+8AwOR2yEB+aMAk2w6cKmeZw2C3woCK8A2UhF6aVK54I
08U7eBUtIyWQGt1lR+FK78IdoVtTVFSecDAQcyljkX6T/MTJLg06p5gz54vqAvw60mz8t4LJ+rFW
tjrxfXV7Zq+OrX8zDfe50aSaXkkvoK/X6rC+Qk6016TCzVXQ55aC8ID/bbY8HLsSut1blSflSbR0
kWMntt0LDLmKvHxj07NmZDj+ktir73JMm2xHIGbeuvx0Oi/zRsXzOp7N2ljkEW3ILC2to5ISIwz8
TQo1fEYMYor7OqcaglSYB4+uLc82jT33QYzvmwEM4B6FwFX5GUyp9RHDEzx7bNjf+sTq91jKDWwb
XppTKoLtMqFiDrjw0gEcGq7YTgJSrKWF9XjWwVM73UAPKlcTiC36aVgFBRuncbdhHhbElqXKVwSu
LTqKbj2dbshqn16i0O7rVRJA5yoCiZk7pQPFju/sxv3Z4N7eRdWtoCGLQMSVxt6Uyc5xaXqtdbgY
PEnbMl0wj6ammLkyFT1rbhFhGLm5YAgkGbcjhu+XO96IGRjKBlwT3lSVH2Bz/DQn3pI0Nna2hzbB
B8Fq65ZHTIvQWGEfeA0V2pRO4qcuoWGTjeczCQ2EVDXoDQCoK6dz6l50cBZ226xK09iRfhs3HEY+
jEiccpdKrNSlaZE1ImvU+HtHJDI2OZq5rbIpaPDxxmrQjjnbwb2fl/O61BbbLDoWV0T1xUpUQ4fo
0PM6hwpYUqix5hakYApweMX4Xg7Nqu2TXRc2yYo+lisI7vxOC/wMgErmM989ZytFxAZRh7jk2VMR
sg9tcciIyz+AYSC1FUmXMtWhXzdm3+MhR8tdGLKCNF22OUOpMQ3b0XKj+ylCK0DayCdaQwH5NLg9
O3XyJoJOy77g/Q1U4W/hycAEEs6wcww/esEw3n9rM7zByyQpOLBknZceR/zJcjUDKbkvcLslaw//
2kvhlON7J+Lo2HqzdncqIsCmc/dbrGUfrzuy7NnSmjngHPDzpQ8UEYzlGrPavJPjrVMnx4YZV23x
2CHl6oWhcGZsgVi0B9/3gVYOmLy45Q3y1XG6R4FYsDW74Incq3vkBgNNIpXBbiya91mmBIM8sprd
mC1Dl7W1tMzhCwcufIAGYgx9KyLYccYie5OYsnhDAfGWI1HSbFFjj/nONwthkH1fAzMw2ZbeiFdl
4lHtphzh7CSMD9lsj8Ae2RJACLAg5NiKnS60BfzhsalfYjcvaEILobV6XV+tS7/9H/bOZLty5Mqy
v5Kr5tAy9MCgcvAAvI5956T7BIuku6M1AIbG0Hx97aeQlK4oKZSa5SAnMYlgkHxEY/fcc/bxXwIO
Lg7LE1kvxC7t6vS/6tsv7Qr/NGxD9YFv2aRP/rkAt3/vh/+471tdNJ8/fhXi/va1v2lxrvsnwroh
VhIHsDeWccSw3yI3OEs9Lk0y89QBOOJXvJ1Nmp5OEhtHmu9gH7oIeH/V4nwS+BTF4HuDfmezSf93
/KjgRP9eiyNwc5Hg+Nn4uR1f+L8zUtaF54tFG1bMJLa9F4FF31wa0l8bEdD8Ku2K53m4+GLnz1P1
hmrcu8cSx8OtoV2viHw/tb0Tbdvq2Ldu+NWFe7kzAKr/DAIr/xboy7obZNY4RF0FgDPiqGDjWRyq
q05fGuRJ8nXHDBULIaOzb1mP2x9tG/o7yBpEIAYHv2Itgu/NRdkQ7rPRZPfrTIpz3oL5Ou1lc2Ti
Ak3FozxzvJcF2NDOtsfyJsUoR9hc5Ey+rmfqr63iP25UqZGdlpEeYgMM9a1bwEnZCZxHAH6rCftY
n+tvPHRkCxWPKINvXH4EUBour+zePsEqBUMpDG/53hgjHrgQ0F/k+LrcuzC9b+kIsj8vlSwLa757
p5Pt97CxFe+HlcYdF1wwHe5hMT1ZRfiEukULS8B/Q8mUZFBsjGZfoWBEtkh/ateyknyYyMfDRNJ0
48lgS4iJ18xkdvZE2+bNuBL43gJ1R8k8dr0ie5LOJo9dahmPYVeTBcmxBdq5yzSd0z0ZTSnpEXAI
k8dKuMo6jENTtr1YPTYZfk/tvArSu891N8LWRURsduFqBXHVIUzsHCwDftkTdCpN0X+kXtnf501+
Z/awFuiT62hzW7z3TYuSs0v7YSDT3bT9TOC/K1mbT9pyaCQVJUIX3A+63Dm4N6ulrql0fOzW1L6H
z4J0wnH5mhMQjTeTLp5TD4auozyYyDQ1qk8P+YRhzu86garhZ/Qhd2Y7RuzOugcF1RbEfFmzDakv
WpPhmwSkVOdeWpGMjcHPLiYKL2u26vHkuN/Sflnxo+YIzPNsL6dwLGkU1e4ISMLCOqWA6GKToviw
15LVWpkegdbc5jo3d67gxeC1a8Z7FnMPAbBV0osuuBFOKcGPFaipladgp/jjXsFaL7AtCizcd2sO
Txd9KgSePMrC/7BaHOw4IgeTdzlPc07vWcqpc86ylhdPZoEAVsLaXrEyLOSHYFWxc61opUh8QC5A
IgmXVicK9zhk9vbaPrKancM3lwNTsgytkHsCduVB1DocblWmR8x0/UZ23qxlyxZq7FxUIKsx7+Bg
TQdnq29aXNW33egXr7gZ7BsTKu2laKGLs9LxHqbBYXBrnUXV6M26exdZI28vq04R8VwzxDXeWuMG
RAXXYF5VYJg62w+cL1Yx5yGHVJcPr/MRzXYVesqD4YxgKTMlNLCnKZyn9QbfKzd6aw0FugXQsbtB
ZPCeCT3BnXe9iR5PtZbUoqWLcs1kClj5GvZafm2yOUeirv0umYycysOcvSBE71wxAZfNCh7KsRTu
i0Co5pABy3RPppnn5DmAx/XBj8wJibeH0BHTlwZTF/tDvwjaRHVNK/iliYAR3Rryb6WNEkXf0+bo
dyODaAdx+wbQn5N9Bk03Hkn/UtLFENnbeCM6xAS0VtJRlUELVb5oNyKpVt0pXIPlYW40E0EfyKaH
LZ5CjmDO5pRvcB8kC4iqF8brPsIN42TnwFb6ecg6/RiA4gNfvvpruEPN6W7CrZE3OEVQ3qeN6E7b
hLN9zOA1044G0+rJtXV1HdIY9REO60Rda2tvMnb5eCMzVCAVe/RbJ+avipsHaFHuHRuLUAvk72Zi
iZuy3D8569gkRjBnB6N1h2tiz4Yf9Wh6Q+yFusqp6y3AHGFILo4Mgf1LA1t8jHxclUEkiRIJFueg
FCJhB+qnDRnki7DW777Xztc10PJd1hnBzgRzUZicWrOOkmnn59o5273HDMFNiu5nbkMBrc0Q584W
ty5tkpHJDE9men7ArOk9lGrIIumP9hslgVaUswcTAK9L791NXUhv/bjORoyhy3jqgpa6iJoHT9Fy
p+VmZgAuhLzFMr/p/c8afuoVulD1ZpXVpdybTUmEAdqM2RYbrX20uvRhXi9BsrIF4Uo3DU5jnJmM
b6V4BWeZbLq/529sgBBxnxB7ftb+W5lhBjSMTn/FEAQ2rjfmh83oMroZ8UWA4WypLdzBuxNnP6Wo
e3D478vWF9/CoTeu0JVHGi359K9qP9iuyoY9hDJNTrJK3mTAZ3CaYbADzlxheFD2aI7xBI+WmgwU
jZfJpEEA8HN5xbvbcqGn8/CHt1kUByvtxX4ldPhDZ3zgJrWNnmEv3Mg4Lhghtz3GH0gzfVuzyEWm
MFJzijptb0nqTkPcpIH7cy7qDYzn2h1n2b23foukoewT4DJETds9A6HTL74CoTqZxP4v2LtApeUe
pMUbO3z+NgSTMaUySD1BDG0F5pDMPjUXPppvAvD8MFDJkEMYJuK5kCMDUd1C2SrJrV9jylZBHPrL
mtLOoIrbtJ+mm4bn+UNarO5PSSyepRixiFMNTeZ6rZz2XLnYr12jJn+QDhbYc4dq94pgLO3kIhw5
KAyL/s4wVj1vNtQTSEI+KR2GnVNeW1LFxipd4DcCZux1j4cB9v8KfxMktZqSmbWjTly9ZgRSfU1n
JWs5FWzeLUSO7bVnYPhQENyaCHCIAtVTV2fRtjyCVoHEBjVYPy115j0i794Kl9JeuXByQ4Uaz7MV
dPdZoRbA2bOhmZdRB18gXTpcevj22O7b8qMBIJEUgerflszuElhG/I4k6DQkryF1imjAdgRT07Ky
T1vhsjOoL4C6oa2dFPl4cFQ9WcfJ75mlQ6oyU6UdCLFcLAAHMngUW/tKR4BHl+A0Bx+BQwRih9l+
ATZn0soHSIyXqlk1waMhwaLQPooJi0mH19OMN3PAOXFpqN6uCy9fTz0wpmSQcwnHTSCM7QpSURXW
BAbvFSsXevUk2WHYFmVzQ50fvBWHhtmaL06Rvm4OVwuBkw1vcKOCZy2M5moi7XfujMn/SGlsuJ6w
LAF00+UnXL6CCxRHdLZ3bHO/1CXA/RVP2hkaJpAlsQjRH1ye18VvaZ9/y+/w32MX/A9lhP/Tmcpm
xMBF/88nqq9T07w3v45Sf/mS3wYp80IlC0nqIDZ5eBou49lvg1R4cS4EzE8OM8VvUIO/ehpC+ASB
g3GBxN2f/91/zVHmn+hPDB0wLYGLSgVE7HdY8D/ChJvY4f9+kMLlAM/gMpc5nhWwVLzEQH5JEZmk
evVq2+spx7JKmg/nYFJPmzBJMw0ADYsNZhinpm1754RVYlla1URmy8GgPGMX9hI1Y3eHRirFuCcH
TIGvqAaAJRmL/GdqfGUAqoT416lN02Xa+8WSfdBa2fr3AXRR8uedWT5iPizzI5zT6Qypq6V1wF1X
+diYtnxYpQibwzBkGez8bQobSADGRnUMH2d+1KYpnn0eOiwh6wG9x5Ic2I5NUbaJXWiUnBaTOkXs
NTSYyPKD8QMzMWXEqHr5fsikmKgKn0uarwlzfKWOSLLu9Z0n3yIFdmo9gzRJVacsP7MtnI6Nzjaa
S7z2Rc19Tnkbbrtz05OVQZsx1Bhn5lJOMW+FpY0tt91kMuZBP2OZrnCWT4uZOxEuw0lw/Jbgoz0/
ZHwwaGj2DzYXinrQ44KqZOtsyiOiZx3zS5b1xX2OzMh2J4RfGEHB0T48WLAsdxgR5E9vtmR23VCB
SAjZQvJ8UlC3b/PSkbG0oUfQVPwJHokzFemc9lR7kFCNdv1ht8Gw1/ygbxzMWSmHjLtgLBGCqpR0
BwNKDADmvHC2pQNFlVZEv8cQL2P5EmTOVzZ3H0rk9x6qptU7+lxKXivT4JanGoEwAagKLGnFqMuf
q+QdvpDD4IBYxencfQZTJw4iXWQc9OmdaMuVZjTLvissd11iuFpd0g9TdVjl1j5C1b+UZ6kZcEHe
oWZd1kAA6fMdHWfDjhqyAz4Y5NtZY5Qw2ZHnZXqeS+sHqEZ9Z3Mq2tVTW0fWsKibvERkZDa/OIgL
ERtCPvbTRnbeCK9qilTmfPrM1jZI6AD9uhSQyHrX2YeaxS/jiaThq2mPKUYejNnicaXPd2/29fli
riaqUK/7UXrGQUC2jVQ1Ve3NwKIsalw7j8Pc7F+YrXMWX6m5q9lOf8NdgieRuvuZWcs55pfyK84F
zWerSvGNYIx/wDdgY8zlGld2MCdUKQ+3qLcEigaPz9MKOxyaENG0/QTC7nEyp/xg1LM6cRElBkMo
X79pqLP0oPBWaOPND25r1Rmn2bUcJkmMNEjG6S0YnnXPhjgENkuAH5ItEnm+AT024GWZFVYDrAdN
cJApmDm40mEcemDNCkTOK8UmMvH8DS3GLLiU6YGzSaNa0D3jmo61R6x+KYulebLui8kPIxxL5rXy
wx+NXMwjB9l0b5Qp+4PQqcIYFN4xdP0fZmAwBdn9cZqnT4//8TmrtjMk/jGSAc6bsgehFBe+ibV5
g2nXd+HKLKaahBDQM+sAEhTj/Kx6PvBxCGB0zwgTG5TCXT2W6VMfFNN2NPVw5/BuvcH/nd5QKwYX
kLCCqXK2YlP3GZrkbou0Nn4Ohvni1qP5qvwRv37Ddcc2lODSVkpIhnRSTZqW9nUhuyeldxnyQ++l
zRXW5dl6SQ2woiR56ob14jbs1hxjqulqM9omO48Cmg0Yo8fBxjVbfzM4R183uAVIH65NexiKgIqi
VLrLseLvEhV/fogqVjyklFiEHXkM8+on1iNzk2dsSgcigmxjA58BpHqiDf4+UJ4wr8k7BNesYrov
hAt7DiHO2rzxTsryA9EJn71ybiVZVc9JaY5ld2INw+K+hdttg4gZ+Qx7kkVnB1d0vV+ovDF3JirE
SGpBxJxinXenE3jTelKlj0JeGtXRAuJuIqT3IGR2ytnZxWbOWyKzSEmAlib7XTYpt/HQn+kCVfgu
cKssxYIFQRsAyrLeBXrQjOP1OreQMEhwX0rvy/cxxXxaWmDhY+4XyGxUTkCupUcBF5Fi5OYYxP2q
G7GoxJrHXBFWsPKBe47tGX81Vb0rDKXYT2ii/CarEr/16nlTd5tX5rgdp8kd5SFd15EpwOj7EE4G
z8XnpfQtGuTZuj5bNGwvuyzLDXFby2X6vpg1l4CF29qA/EJas6FT/sqi5iJqKGP26bR/DjKLC6Tj
lvGFIFzU1hvmqZkYYWxB5AtOCO4Kz6rEaiBQqqr7kANEf9WxMQzOuPV4NVpYCIs4DaaNh0CGX//W
QOwjcer58qu5TcGPzWT7yLDJXbizzMoxYgnP9lFpkOmUHdKwtXP7JgAK6af9HOOd5vVyyRP1y2HO
SYTsmL06BjYHT9IDTWhaQi5bybyyuSrYpDJbvrqt174iHIM6awQ0wCgvbelGHZT2lE+eppsYBZVy
7k1YEwg/MsNbtUl97Ylyam9TOaKjMTMgMqyW3UsMzi3uN6ap4MHXPbFg6acsqisa7AGEBahQphB6
xBbtiPYgZwKoHHotdkKcf+GZWksvUt7EEo+Hj3kw5bE6Bk3s533pUP1gw+IJiaY7xzbAKJ+ULsZM
9sUrddrIq84XDIjrk7c4ww9rKUr3GNQ9qQK2GzBNcG9AHuM5QbQhXS6TZirt1j+UpF2QeaeRPfpo
wYHayY44aJwvNS8FHuuj/Jj7Og8eJWaZPXcIEAD+ZdZdrUKFz05DYvZUQAyk+kJCW0/qkUK6yHXN
gDTESovulZf1q7ruFKIC3D6I8Gyyqy2yqhmRoobIdztdajBiN8uEPvUWrMBXueHUzN2gaO9IRBqU
rPv11sQrEWO49xetNO4UIKB9MXjLG6GUYblqjbTtsMt7za2VrkhWE4SYJ6MuPedK1lLQJ3Aps2er
3OjjZhuSiAtMwn2FHDYlMJF9av0UNxqiFBJqoquxCqMlZbmJDLl6fHSz5y8PqMTkgaRq3/PW1+ap
6VMbUaszvPSKm1IPR0IA+RXZVB9lgacmzz1Zz28djO/8gJ1+AnJI5vuqsC7WTpz9tYhh3G0pQ23u
+LgFDBzyE2RezoqwFain6yvqJXyOZHpXbV6NSgXDE+VjxKPF1jsY7CRddfeBNIJ6xYGtWO7pEaiT
qp9nbEBpma7hfujD4nFUWZi+YG7BD2YCEnCuitz2p8NYezyVMb8plcCvdRjZZVGmuyI1w6dpzDXL
ZKx0TIJd349xsS0uozop8jfdTQByTKytTx3FMXc13hBj369kmm4xtTQlQZucc29fyDLYlelsvwV2
oVTMU8Ep9lYHGuQYgCZ78rDUTRgbQKnu6JnQlPuZYaVumq3muWeYxvBEKe/i8lD02yZpZUr8SqXO
an1h2wPqnb4Ry3oIaVDnNZJu/ffZ6vy4JImYgWKfUnUWcrKtx0tg9MZnJxjslcKodiFB5j8MuVns
QXEjgoZ0NVX3CAuDOmNJTiuAOtlIcLhgaSIiBh+OmTDM5w9HO7BVaTkivrYTOofJMxrhg1vCBjtu
o4+ylOVpehaOyoLHDrVQnaBiLioOurzO75jML/jQlcxHUsjKc3ksLSNXW5eOejgoI03HaFBkmLnI
FGEFOsRMJ/Yl/XcwTgNeyP7gwaCscqAT55BqQ3BFMLX6KACaJg8t4CS5lwv3N8nCBsUstxr7G2yR
KnhhB5PloEGhXF77mwfuaOfidviOlOlacVWHfh4TqQaEmUNWXG8yY81+DhZY0sg2rHmN9KCtMDFT
03QP+GSHOhGIVW3c+RfuVQ3wwOeY0I8P+VT3bIzCknO3jUcbLXyFqTjiYrqwysGjcsLEqrQfZDHT
TRRY859DdaA5YKfiWndmsNAQE4Pm7HcGZMUJVzpQykIhXtDhQmY8RB/ms+ylTzld6zZjzO4hZVVA
3s6N4FauBDxDSaYOZ+iOsBx8S290vO3N31x9PeONzee1eQ/4cL+6VLi8uIVNI4wcqRuKciDy32fA
6faxqCgWn3RpmPBvO476ttZqukmLPjsxEH0NbHc6MG/n74ayto1AfWhcVmAdcfS04YEVb1h9CpYz
tryTGzmsw6bJ9xCa3QwfrENfEAMyRV3z0VaS6MyMgSVyAVg/0dnmnXymWZRIbaFXOcGUFtEGieSc
FlyWjr9muxK01M4L0vK5Fja+4bwXOwoIXFhMVLzNSzrkdwb4bxHxaS3+gZbbJubzCAn5+h1ArFTr
8JM8GlboqUO4iVKnWx5ngNVUGGrPc2JnsbeZ6lR8KRi2zTB/ojhZ+xEzm59eVUI0fGmGseo2zcfB
462AOQqQXxrQm0kxMg/dTNNjaqeCsUXhCWI5X8PMT4UxUxLM2X+LynZrnRvZmNwF86a5prRu+YXm
sZ5hkE1tlwB4IQZvcyShfcfseC0SQyuafYqZ+24bMtAyPWeUbs9xn4HRcsxx2LMYIpneFUMGrdNo
q9gRZhBC1gzcH2E3rF8n6m7sJ5W3i38uJAVF0Ars1USYKrPpjbqVLvjei602QGFhW1vMdXISjXv9
VOe5vjFcr7xBaGm/56E+ArAw3qeWtsmTRgs8ynLkEc+R9FQGw3RsLxNdKUUHXTZFhefyi/BwgUhk
6ad0bFfbJ1h09gzYfxh5sSgc+zXodwiO1AdlNUPo4HNo9bRx49M7lnQXGAfB1Mesz/zzMiuXeEfL
pFVuXv6Gc344GBMnqU0zKoWW6vzE8Ywrd5bjDcjV+UTKkZGRGoRdNouerit418Sywn2xVAHrvq1K
yPPp17ET9TMGf9xwNDSVB94fF8zgWp2KNUiRtO1qjAo0mTzmhR1mV+G8LgtZBSMAAVj035RaxxO2
anaf2twyL7Hq4UdGERxPQ6pAMhP04a71EQw5QS/lo8mX0s40NgJQahZMxsHyEDqjYHOXNVm1357t
QXxzB3LmZ7dycbzSOqFOOfDacWfJVbanTVDUwD2bliySx2U940sO7nmE6XcqJRjJAxKPCSaaPrFk
N5wdHw/8yWnsGyz07x2chVtuEbOMnD7/XFLSmkPb0lOTB7p/QJx3H0d77h9U5ozzbsnkpUuZWHHA
52Wl49s0Kcz4VDXEAe5dxGCnzq9Hpp1zlZHP2AmKSKFRW/bOXUX2wNwTqEgb60qbtL+8OFI455LL
5TV0NQSXjUZVg5z1lt0DhwoeKrVSEDXKUseNXrYruuuw2zacw0iObuMYIb9c0BotKbgdtuvlK29f
XsdsXElpYNVdjYzda+MWMoHOQAUeyF5OdmVw5XeTdQqEHSahFmPFE7uYvoRYu7EF5uv86uWG+j41
XneY0qr+ATPUepVQxuncI/CRhDzYHvolnc6Wx1rKrIPhxlZd8Oq583GeUv3olw2NeBb8u9T5QMXv
nwqa2R2GuIXWIt9zWKlMFVF1Z4h7CX2qk3SdRlwuzptVj6AvSbp8ByTexTy6JU6GcaPrtGEJ90Ef
MkOHg8HnRkw8Z1lxs6TdeVptiSdEyyN0IFFExJbAg0RSPC/1qO6GcHox+IthJ+tXq0i2qlE6WsdK
PTQ2Qc86h5ZQrav9ttrhSvpTbuelEP6ZO8gE4Zcx4VNwbe7HqWQAGj3lsSKlMZwlUSn64VRs7Hp7
H0WNupp3tyPyyLRuJyWp4VtM0nbMslbFXXtJTgb5bH+Qf2j2ZndRfUbdOfESLM9mjcNtGqo131fV
dlnvcHJcXQFSM9Pz9wtE5M7PMYKB0oR4Jox0wguX9snYYnx209S89TDDoZ4APmbcfcnM2tkrGVJM
zrjVPi26nUnq43mPSauPEe7P7tr1cZqla798RQ+2mL+ckhqtlV1oCpe99AfrYIeT/OoJH5OCXRUx
pggFqzwfv221Te/zlBrJVjp1j0dx5lAAI+O8jaSKLU/7p2F2Ku9qJRbN9MHB6ugArh+ORnCJWxcV
uPW+qL5WRA9+uE3e7aWJOtCzN4+9GWNfsw1XpXSh6kilh7gCM3zKy74QtwFkEx7pViemxzHvppcF
9fQ7q4cyIQptHh2LJwuSmXUCDJN1ZIC2mYZvEt8ckhcVIYSMd4ONYJhXffnCmqcBp5uSVPCKbdpb
uBPthMzdaxhOqIBW3/Y99UN58D03mfxPMh20+42VIyZpoiFFwbqoCq5ziaOWywLbdzEvZAn8NXF8
6d16rIGSEJvKrlaD61HBZNNFaxTHrGBO6M30hcPQ+ziYV3U7fHcbnxJvLxxNK7Z60caFyb49wkBQ
r3ehVt9kJ+91lwGiqnQV08Kl7nqadXGwz8UBgAYWvpxbdmc6q46pgWK2XTLzJ5F53LkwRo7eGhxr
i7Mcw87QHlzakr6nEjBCI2564sU7WJ7dPnQXa9/jCIkXb7LV5f2VP3CIZYcZ0q94obpfs5PcoryH
8MBHfm3XA4vfhcAyqaiAtO+4zdcB6ZZrijqDq85eCMHl69J9NkLXzU5dbIFmZr6alnk2dPleevZ9
Opkxe3e2rrLGDquD/odEwH6FFdS+pKDjY1vNz6sFl6uTIcvGfOQpiciXSc+mNzNo9/Sof0Fubz5V
42p5VbJz5hQMi8wIjAOlG2z77O8WxIp44chAe9EQztl94Fuop2sw0WVoF3ub9x7YYJMN4px295Zp
3oimJeDvOdZTUG191JVpy6OeoxznihPSziNBrCx2tz54GOrpJaNhOOIxWO+mOf3CNOtSQ7GtYFYE
1CPJ98AjwBMbVMWePMN601rtfbBxCvNF+gXF3cM6QWlqveLvbfCcHLp+UfuORBNKoT8eiFVjTLLD
bs9L+s6FvddqQkjzirFrFAhV2uY9JFcuKiTbHtczDZRPlWUah3weSIANur1XYg2+qZDj7qUjj3UJ
MgOiF9Q0bDWURTpdrAHDN8lGw2CUeV4VBWoJvwLJ2KvQb3ddld9hnzXPqcGjI1x7TmwFE/+IWHng
asoJuk89RSneC91laI7E5Om24LW3OOUW98SkTPlCOK7+BIWLES41k7xHygLixNO3YKXpGOCV2TUw
CqXFeO9aDf8ZDpudmrnaw5nDcGRm7l3YtOk9JORLbh8iEAvv3rwqB7Hcm5x8vk3ZXMbWJNf3xrHy
66Jz5YKk4XbflsyB9Cw2tVeld57G3pXPU+8ETyl944/t6mSa27DznwJ7K7CsM4LSY5medbDUp3ky
wWfnaKnJIvjWhihp01IZReO9Xx5Bt2UEGGaU5PGaI27zM+W6PGc0RUU9MREgxlaTdBnw6V0gqs9B
qPdKT7SegK7A0Yeo3rjO5Wof2S4Q1rmX7AViynWtJAiddMXtK909hQQBW6KwuvUayzDvCnNzSL5v
/Z0T4PH3UmA9WTk9Vkq8ZX771XKzF3ZmzXU2SfLscIpaMve85tadRfygi3DDr6/umtOidamfXdKu
i0LDGJLKaYpvXhV8dxXOG9yRTcakg3hShW3LHFfXJ/RITrR1+speG2qu6T6TcPjh5GvPcNM8wk0B
WJHnS4iMK+cvdrFdssgYZxICCx5df44z+xQYmWYczNvthnzQRvVEcnjI+iDBj7hfw0VD1aqwIhuS
InDbba+ckWBGYEKhykWPMNTSobem8km1ptznbigfDHr9HiFvMWk6Qj+BCLA8ngJp+wStxnklqgA2
pqLkNCpN5GUDC9pNgwXt2mv0HBMGdA86FQhZeLVBbCLgtZiXjnabYjTmoPOQFcNNoBicdqiyIXmA
XBMJCU3eiMRvF1XsM1LNCKo8dAFosV88TLUbqdUwkkBbJi8nVhepgZtgCRlObjaf4X2HZOnyDuzL
o53OYBNR24MvoCkyk8RUx4g/8GKx90MlR1aYFYMiRb+hyfuILdcnRSUDFEc1z9Mzqoi/XVPKOpmH
sWSsjCdGeoiULWDKmEgC2RXbm0PEVcqc3nw8/7RWyrz06bhrDJtnkrY+BvLVDd0h3My7i1UIU03l
+Muh9EZ7OJrEVqurDTLlsif+5jpJ5ZrYQyj6GGUyc7yvjqvg7jtIPyfvBIts5RWydr04UYdtsZqc
a84WmhYNdaUGzO+8E1IcDSk1aOUH5hW13C+OGL0HSnagWLBE9Lob3XjTa4DnRyTs6xxgEOk8dUnJ
0597jYilHfPYqvNYYkkso8Wz2DgBrwrTZHS2MTjqYXTmw+JPV5xcr2k2wYmRmwt5dLkSnsyUbd+7
Q1U+TuFisALg/a1ip4QSkZduCZ9KGUfXL54HNS83DtTROHcCLDQ091oUAjm+Yo1AIQ4xrUYni6ar
FkP8vEVSLLcmhpjDxFsbqFyI8pdP1nx0nWU68TChfMem5h3/ZM/uYg6PkzEj8mzDz8bXOjL9LE+E
3GZsfEtNWx57VrxY6vDv+95vSZ00P9vfV0MAQf0bqOI//+f1R3z+M7Cy5fyh+eKln7Lpff3VffHn
r/jNe2EASBa+6/qej98H6K4HsuE384XhBn9yLv4K3xYWXwKt9m/NEYYt6JuAngxnkKATtAfojn/x
sRu28ye+BsvEX/+n3r9jwPh7G7sHtTl0TGHj40YPEpb3u+aI1hs1z1IDc51sxNehBo+LZq+eR7FQ
HfyLLeUvSJL/aCZ5jwIzDv/3/1z+X/+FxvzL9zKJRfEbw8sILz/LL06PVQiShoqzs48kSP+qV2Dn
84O9XTlwBfALPlVlO0Vu/y9ZtRcz/v/3nfmeF7A1Ppjfc3WDxVZ0o2OEraiw2rUuo1An7d0f/3r/
8KPkVI+bhjyAdTHt/PrrSYe4cdXyTQo3eBoCGDCpvoHE/8ffxfx7wuZfPsVfvs3v/mKm5qDdhXyb
udfF7UQX024mKfrcOTTcoCyjp6JrOdzfOA1ozK5ei219yJcpu/vjn8T6h39PMhY8Kcln0N/3978w
hCV2ctAoEtTciJKzqL2B9HzQkXsw+afZR/Mew8sOD0c0xiROI6yrH2U0nO2dfwr+xdX1D//Gv/w0
l3//y9XVNDReO0ZtJ3rO2li57rWx4B7+49/5939jX3Crhrye+ANjggou1NVfvonjrDMB8sZOPNZ7
ewPE/i06I6259tIe//hb/f73AX0LUeaScKHthPaY3326DitVadEykojCxakJBnWXj6P/Ly4ngLD8
yL/eG3wf3wdOwzXrmqRZfue/EpOxUTXB90E6YCnksKnajlY7YSV18jxtDg5FyvmBLJfzYVszlff0
69ndtzFzL/QQXwSjPoUCCw2o9ZleroWTb4elRi7VQ6UVShlvJeHcAWigZqAAkFXgb8obQCnOYLok
Kix/uOqB6g2cmdoacbJBnXyY7JKeDQfjJovdUle4oY3aCm7kyidzYhvgRlXRroz7/oMM3Wv0dZwx
tRIMtKBO/Ajs6mLuZ16ADvv1aX3x55FDbK+VE9CHY4z1EawMHfNdVQzhMe+XrnzisM2qsZ/V6LBb
VW0YE+QLv+A9TdO7yZ6y8ACZgJRKvro0xV/au8pP2XBcZIzraMhgfUyhb93Rq56R9oPvAAn4C4sw
j5Qma964J11XHkY6atm/UxF2AZK7OXhG2YOwNlh/7SjppkSYucckFTIE+Q6Fx35bcnMuYjuAq7Cw
9pyO2WYYN/Xmt1VUsS4C7LZ05l1INAQdH9I2Z0R4WTU/jVlMCUs746ZwzEAd5gAiWzJ7dfA9FOWC
3OCHCwlqY+X3Df11wACDr1wk0LPrd7tk5UFJqN7WfUNBXIcbbaB+AioBcbp5aAxC3Zl5b/UWaxzy
4AH4h6G5H2fbf+jNyvtwuUc4oNdj/YgDF789IYYRNhrWMmomV29DB8dL9DNn0z/Frguae9cvUsr/
R92Z7EbOpFn2VeoFmDDO5LLdnT67JJcUkkIbQlNwJo2k0Tg8fR3/qzLRmUBXoxbVQK9jkOQizb7h
3nNXEsrLM8hRQKEQGRmlV6kfUL+bLcMgLa3yi/uTBOPR1O3vzGGrve5TC2c1fn4WEoFwvow4ye7g
eCDc4IVN2lUqIZvd3BN0m0ol5W9ga0gPB3sykjXNovxTeN18aeMs/mI+1D9AjkCqNqIbJEnQH/Q9
GZz161wKDthEEpiSgegmdqku6OyhMdOYIbGQoB8M1MZatd9jLzN5mGMc68hP8FSu2MKnr0s7xTm2
157IbtK3iW5yUHDdEcHIAHZqA3UebE2ihvZ6fbUGECmrhp7vziY2Jls7GjMUW3WVbRJL9HBLi/DQ
DV6HuKL0UUNBMKGzcgSZdbTJTrE2Mi2ucwr+FJV9J2OYqzXAf2CItolTQtb3lnGTFrRUxHthlFTv
zpDhBusL0/72AWmLUxNW4mI4wfJuSbs1dzxmAaDQWyqRUoSzkjFdincPqhS71yHDhtnU0nkkxo73
Mkbh96eZDO9DLXBMCIJvML3z6ef3eGPmXzxS5XfKiLrcjMk8TrxluWzxTIXmXZ6YfEw59pHHnjOE
zmbh17Buw5mXeml67xK7lUNKrWert1kHuDjUrFBk8cQ8VvUk9XopuuqnttNArjp8Qjy3M75mPhwB
iViD/vP2hBxWJ9d0GOCgdSQrEInowny4kQjcEE3bVeQU/uJEc0ejsh6sgRChTJW4h81lLgYmPrJ5
t0eQozylrn64yS0ndGdB+yOEMWAHRxx5G8Sb09kd6tI9M+vEz4TiL5sRp/o0rz2bfCca3TATUevF
qLprLG0NnmJehKvMJVgCYChzv8ef06ItaSCcHOmPGUQuLnYAVhDoSTAitd1yNjvDfwkRfFrrJcn0
U0owTrqre1vQf2bablmt2W4ZQfnqlosE+PCwGCmoDnM2Sbqy6v7eTQitjVywXdO+imOQC4vs3XZt
AbvP94LYpXGNxHOy98Alb78woephk3gObCEQk3SoU5iGT7rNzWpTZAYBwbWohbfzujHnGOw8w1jh
gpj0zgoxpq0cRSO7Rv2YVbhXrJTZCe5/Vv/twg2EgU2IFfuymkSBQUJ7CAqfPN4iE0O7L1QwPjuF
i3KqT8vx0eskOPs0di2bUSCf84bRxdRzEaRlsK+dgSLNRvTwMFljJ9fSn2w3ojuqSLavb2oGs+Gb
31bE8Ronc7AYCSJb0sum9TlRc7MDnWJzzUVBqvWdMLE4IljLyyASgk9g0yCjFixZBLuHwszo+hOl
TAKlRO5ZZ7dogi5qErfE6ShSu4xkwzrr2WNHDHOVcvrVndrJx645TuEjWhQ+MKOuW2zydHvTGqgg
giXeL8hTvDnY9AFUxvowAJ4xoqGh21i5g0kQgYk/78Kxmocgr6SHCclq9kImy5PpS/hioY7dpzIv
cBp2dNMUjYhONi47Ym+lSHtC9EaqUJezq9LjH9kXfsmmJm8lyOEU62Cw1IC1/axz+iMo0tTZ3I4d
Bmf8bO1qrn3rFSFDeU/grPemFHkiZyO9jW4cbWCnjHPHPrd2j9LRIaq22HZx4bz/VVX9T/gE9E+n
hu7n3y4fsv+37VB/fyg0FP/a196+8j8a2/+nkYf/x5b1v2xY/1f5+VFnH/97w8rf/4921TL/JtBt
UWzyVPkCrOnfu1UTQ4DnmHirSfT5y3f9j2bVsfBcI+r+zy7WvoWb/2evaod/88AFESZEYembAX/0
3/AK/HOh6ltUSEQKOCQJkZjo0U7/c+3dDm3W1opRUpyncEJqzlw8n9DlmEZO/7coFqIm/qku5stR
44cuGLkAJ7dpW//ST7RulTvJDLIDDYDztoQq+xT+TcJZ9mCokPQMajsSdsCVzGaFiRelHKIYS9/N
+ezZ+6ouY+7dwc3vp3hOyihJ+4HqapD51cGZbG5SKA7EbNhhdeodVTGzruV40IPAvZSFbkEUI37d
tyJOGupy0BETwA4L/QCSbWSsCD6rFzft2ISiirKvFC3NQzhWmu+lxe4DWBSDlKNKR2+4r7M3UBDJ
YSRlBU8d0L+A5TRqmVWcSYlzrautcK2K2HoPbQM88Tz76UtPtiaebUaVkP9RR5Pn5RqGWC+GAmtu
wntEAlRIfZd0ZfPaT3F1akaZPya1zywyt2dHAyWu4TyrkQp6LbSDdoWVa/ugtW8xGFazqX9ycnqg
RJiLek+Ybd2ncUo80nyToKGhMGYydEuLdUdpjQyhl7p9EaOJMxKHOVuzBVj6FQBNjcV4Zji9DqTR
/racMH7NwgnBEh0WqcQulFd8kUzxAW6JcXx3BEq0lZWawas16xtiivHjZ1URMIBLFajsasBaSv4I
WE4YdEloXkcyprnjFIaHjb+YwzXHkGawZxgqtbaHLGDr7lMl7cDQ4ZSuxy448dTitg66OXxmNMFo
GUOKu6yAf9ECeSCe39OJpdGqUpbzYVQ9RstyyW180Sx8b0Gyc4tzX+nPvBsHZzXA1APjmA032ZND
HMrKwdT9izYSW0OxoHuj51rSnUrGWcBWGedfCuJazc/voJ0jM17f6zgtuUV1dQthTxtipNHoAdsC
/LyzldP9ZFKgwnMsTIsFirzyHHTpGK6B53rfxCvkREqXs3iuE+zFqAugC7HP1L0ANdD1jERLPbw5
o0umljWnFol+KlMWqgt/fE8wW7dIVT328WxOxc227FMQOcOMgTJ2xrA60OI55cFzSiwDpa7MP1wY
kIY9kgPYPMNSe3HZZ/8qxeL9Bs+dT5u6CaXPhjnOybkOZlpy5usoE0MWF09JFiCoyZJqgKTJVygi
q3AsMDy4XR4suyePIBjR+q/bFmXoSrpWV5B0ZTMrCjMzRavhFAvhzgr6D5eca/9B7coMqU1r9qhZ
MPpnql08DV6W9n5kmRZooMaYJchBYl+gCJRJnh0UAeEK/R6E8ghTVHG5KTBsBPVFdwQA6iDJAGmV
AX7RXOLo7gaPFjRs5qjzM/UhvYAF5CiSxo+Yu5TvJLaimbIGGXewbjI/icA+2z+j7aL0yeXs99tJ
dmxwMeFm7hHLUvJMPQTxzJrqrt66Wau+CO7EGjDoStggEfqCMfSkg3FVQoJNWAEuC3ngXum9L8jN
1cbOO+teef784mf9TSGh68ckTIt+LbpSP7jgpcxoaQOr3WB796v/GFf8T1zf8qd+Ut3Pj+L+/v/g
0rb+y1sbunSm//nWvv2Dv0+Z/b85LvcyCGKH0B24J3+/tw3vdgVzDgOx4Cp2sXX+4+I2+KMbmxjG
yo1mwq3P//j3KbNl/S24he2FJBXYFrgV679zdVu2/a9jS8vFN2HbTM9cSgTrX3kpwQinjXmAiPTQ
TUnEO9BAJ8+tbtAXdLLW+GxYxYxLuxxZIom08dj9Nmw7Pt1ZOZ/04bH/jvs6T6KeNSOnLYMGxj0e
DlUkB4ARb44go35UFOvZVkgJhZdMjtumZFomVAvNMgNoaMsblHGZJDef29luexZgHwJKWNtn1FCT
6XIZ87Gt97Hu3IZxIkExk7NeVNv2kbqlGLyUDQfFAbpxRyBr549/MGer9zzpLH8bKISrGfyyCMls
jlU9u2PrOz13Q8V6Cl15hC/w3hgcFqXVcPMUZy9cFc0X+xoX7n3XbPxk/hR4lk7LBIRMJPE69TUS
T8XSdKmLFgMNV7isTGe35GCRyVE4FYULWjcp1JZFV3yYdXjijirvbcC6mMx9e+3bzrWfF1Q6nWwp
zIkPAC+j7/AfkBNKFYQ0Nb3G1cihk3d37jClB8VG9mnQ0mP3mAQH9gfWGum/2tquwiyF1tVs/fvE
c7tDq40jDIA/pjFfbRcXgNsQ9cmq/1c56GE3YlrcQmRsrmZpfZIQD1E5LBGaxrL9JSvUeIVV4ZQS
gL+S4L2ekBjxXDY78i2+bLRn98JmVWdlOfddtxBpF2gsXQ3tLIlxb2j4zUcSK7xNF0BcK+sk/sXE
tHjPeAL2mfRkZOAnoJYLRqQAFaVjAJhnes5QIIjvcWmLF0sLCJHt6A/eU1tn8B9CotmPvdbK/o51
SXoOHgWDXapdESp5lzMRBcWXuUrtcsMTZ2ktThAxfmvTYzoE/pMxqfq218R5UuYbEwe9OW5sbQbz
cAkUYIgHlNQhZIygxyMV/JECXPR8TvyhD62H1EnIeGCKo4SZHXuo9zXgPl+3O2pTm2jsZBkeoWU0
8yloBGC8BPvU08jt9eHjq1sbCvL+kKftFThQiAKtR2Vhuf7anLyFkkrF6ZrwJO+Nx9amohtQc9io
9dCGVGqP9Km9dHEu/zBsIjUclicdK7GhR9Ty891AhErfR43Eida/9BmaEITCRUzsOHDXJBmzO3Oy
H1AS2JvWI65EBYZm3sNm1WH1k/MUB+xe4eJyXgRHyyxnCY22NeCz3LhmayeZjNNogr4NwhsVNXbt
tWMYc0SigySdmtTPM1mgSbdn6pELIBNTDIGkKebwk3CbeF+6uBdgz8Ug8nCvxnvUaIxd2v4XyAX3
3RibFL6hhuwvUV9s8dalD07jzTvfMMwoNBDTN0EtAPB1ajWGCYk0MUwDixHTKm2yNzihxipWdXsw
R/Igu5yJaJF2kBLqrLiizliOvVMBBEfbaufBfZ9Z2YkSvD7cglVOhYtSLxDdCEnY6d6aajZODRPT
zcgk9xKA1vxIElbrxcRjn5C4cBrtJFw57u2vLIhmRhwpu6AYg13fmykyRYqEU9AR6S2aLtgFltEf
KJrFOh+oNsmcwUe5hMFdA79h04S52Asny09jOhonxMzOr8ylFuvpUlZ935XRTN5Wn07tk+A9gRrF
lywUxRSNSADI4a/vKnxJOk6s1ajDjIAd2fJ1M9W9/fUbbHop9vB2bHJCbv+D4Y0/3dTVe9ZvH0UD
4HMaoSx2DVbXJK2n5wCt4YqzN75XqATYWfcl4jGZHUD4qW3vwLwL0ChsR0H2pcvUZuVLAl8y3Cer
cZqt+9bXY0SpDwhXIhuXk/ebzLf846+v34Re+jr6XrkrGB+tEaWHd399hkQ6TARjV+oQdE46Qf1w
01dk6sl3wlTtwrjQ/p5yJRBt+flH72OYJIwo/ygGu3ur63j5vPnQNpWP4obA+Jmjb+q934VpTAeV
GOGzD/DiqSO48iWTt/4RVDMTzQDAa1kH59FEMlVZwfgH6ERyKfrARw9C2JDZ4XULXm3XDQ3/ION8
gtnLZ0xrzKu+NKU+2pMnc8zhLnqNBiqPaQGeL0n6OiJ571Fl+m5xMOqmeO4z1z5O/jzt1Ojdx414
Ui3kZg+0a20vjKgQMrjjziqJefXROA7zfrDtTxkEuOlJGtiwp6iPNMA8/JJ5r02uahiYD0GyvOoM
YoQNTnMtsVLBPDT7HQ0i8BE98DCRNEPiDx4XgLrF1hlcGcWMxNYzznEsA1kSJVkoVhWonBNrgn4n
0npYexp/p1f7JiZUlzhuj0e8Hz3CvOBJfPiEqqwhGTHoHOcXtuwZn3/zXFjx+9DFXy5V88asjSeT
Rc4dd0m4HjB/7E3TqqJ8GHm6fY7iYUnJbVqCch+qwiNJwJ02CPb6NzLXJMFYvnHqMHzu+iZNoxrp
487r0wOQn5mD2wn+TILdzezvBRuNai5HrqxseexpDk4GjkXMzhs9IiqRs1ncW2SHXaQ7pUiWFE0l
SKTTXNZiXYBOxZ8brqRMf8UI7VfGSBr72PbHVuWvrVp20rOQYJUEdSoUZqvWLL7INgEL4pmE/jRW
90fhKSOksBc3IQzJXJnpI6ee98tgtNHg+lUkQmijrOXX8LSCbeI0jP+IqJtzrzyTKoeJYLzJ3eox
iOoSPLXPBPuoBdGVohsOvK/5zphmL0LNdlDh7axumI0kWGryOZu4FJV9HR3P3iWjjtdu3IYPcFza
R7Mnw8hmJ7DB2BkAffWtXYI5Zl/g3Wakzd5vk1S0kb0w/WUDwrjea88MrzClD1SDQb7BuWIditIZ
Rx4+ciuWvipZcyHa4qzWxKfPhrh2WJFeu9mBxcxiHPZq5ocbCtIAt3zDNeLNljpCOgA9E8x3sWWO
CDYVkVoFmtEA5v41E/gbFhaWB5NLGvNdR+IWFbIiRHGwdx1ZAqvA0eldLOp224m8e65k4XQcbQjb
Bq9d3uuwNnY+EQzkfnWMvhfQOOB+veNsg8/LJrReWQWy261R8yIp8/eY7f3vacDrMvu5gTmq0zym
SXE2w25BDFabB+05M05Qxr9Mdo2w2iwOhwz+fHveWGq22GhlPgGHuZLzJslu9HjLS8NzBuBt40t/
oFZEkdhkDSrnArZ5MzOEqSfRPdVjVuDSpmL08GqBGvTnd21hgMpLlhTrpPOTR7oDhF+uXiJCbdIf
qMNuNNZDvmvbFHRQirgkIlS0W6nqNkeiUt9gG5of5GiFV/QItxJ62vZeQSIcgcBf/Me4hzH5RKrl
/MdssPzScOS8mLmzxzr1sIzh0R5nB4r1PP8kVuV9B9KHQur561YmxYbFobPHwtgjLosRZJk5nCgs
nMSbNhD1ZcadFOTxnxCjI7Rw319xJ7+pYuwvZpc1V4csgTUqSfzcdPoyJUKp7or0mbCfYuNbbnbA
YsaUSFGAEuDhRbDpsiggBYob/XGxuhrC/sSJBsJUh8NjLJx0NVr5zEs0WsO+67hNYsSBV2cOQGwZ
JGQLZvivZaiec0r7Y+L23zhPvkTpUXu5Bnr2guSFcjS5zBKLnpzjsu622so/vTEPN0OSf+CU5fYD
sLgyB0TdvGOrAmkGVoCBm5ZV6ZpSA/pA4FmI/ES5JqRuibTyMVnV1plepNrV04KyTZTpC85iE8FI
WLL4RS+4bmSiKJWtdUj1vRrSZtxOJIltOoe5TGLUyIiF9RHkJT9fLuoPdXsiKOKPzDnSlZE24R78
kbwSUjWCoyIOuUqLml+TFW86+IhHrAXArMT8RKzybdHWYraFJ7rS/ViSV+jckcf3EZT9rxz97VaQ
ikkYyeCu2SAbrMRiNpqiLHjpF/lo+NSUQRLcfqk/dhb4q6z1hoekQVmPfeNnZJG+NltWod1tWdbb
RBFaqT9ctVHfhiaZh97VYJXttkHOwzagqMboKzcUWKRcUC2tZrm0BM+wlMcp2ZFPG37pwWLV7g31
mu19terJbj5orrp9aRvPRWMfbCNoj0yYxF6R0nhPPDqrUnPZwdFLjoQcJ5sSnhynCD7tPiGFXBod
4z6ySHbslNl7MImuI5r05JC4GEKpJ/ONyhbxGKe28Toqtqw6nq4zWVikiZa/mDCyK3NwKRl2/pw4
t2BJp7N/01cx/QnEdytCDzkpgAzbb+/FZNwvornD0YsIgEqrTgw2XhKxZuFV8wGWHUDAMCU2m+Ab
PtdXeO/414qW36M5otnNwmPhaUZ3cW+ulYuK2UXWH0FFL3ausizBlFY659FR9ePoBGoLOJFhMhY3
8n8LsdWML/dFifPSqZPwpOOE8sx49+t0uEC3mzZ2ZeifOA86ZL8sC4MKpJRjQDLm/MK2W8iYmFSn
viOpYdwtnhtfRtPgCosDyCVTUOJno+aB5413Htn+6Nv1Zpl7Fy5dSqyk1zQ9GcFqvLiKRE/4Pu7F
tYnPZCuu7nIO53UKpg3XbtXeZdZc7Tq4yEhc6eLXAKG/a9wWRGmzgpjmEif9rQ+lWPFWM2NhGu92
+HTY+FK+WTPmbw8dDaF89Xoy1GeqCSog9BofARKSnZe5w5m414+xQDniLiM20CA3j7h6HZ7/mVpH
OW8z4KB1m0/4MTiziXv1u93Yxv5z2fviCozSOechi/D4FjnGBgV2RDInp6wurrrFCpUolL+1Vb4G
GSjCwJHuRuoAL6dq9WEE54w1sx05NjxyRbx5ih/46bKo7Zs7gKjsXAe22U/4eH53nrOwkyDqAt+o
Q+BfXS9RFlr9Z+NVMIVylCpUaDhHXEElMgxs/eLRwxo8JuXeVYY41eTAwnGnh6LaCK+3DEu0clZC
z46XGyOUPT+mAOcjemG8YLWLrAJZ+pkWlRx4P/EP6EeIQejG4hklQvNIsB7XAMKs4NLa5bKv4Gmf
7MYt7oY40N8ACTjHq9ba+0WZPAEyEGAesWFNjQMiz/YmDGeYc8uulvcVsqHfonXkMYN8Kdmg5NPW
bDlclOOyDEnzayqai0Pzj4b4vXQlogvGWWtgieWWQMGehK243bFL/pW1YOJIdareWqtsz1ijAqBr
Y/baSsbpt3AboJnLR2fpmwCZZOoBl9/ZcesfEWrzBIOTXM/RQrDrDNPeRohDNTH4+BB55Qg17W92
qQQEj4NIJk6+msnuI2AAn7pFAVh21aWj/SJcsbnv/Km++t7s/YlvIAA7SYYzWYXu1ejijHXtAOpD
6ES+17Vbnvnoso1fkpLnz1bIAjrtwV5k9gNrYBs4TixOkqHDeqB4guLaDvAX4crhQXXceAW12TL5
hpaa7TvwQZYDnrtZUnyLBGa0+eOY9tMeBbG/G5nmrUO3GnchlqY1fBTjLZQxhkDACpumRZgPYnVi
pw16hs+/PUrKoS2EVWrlHHgKfY9r8RDiG1qZRYvfuJotvcNCnEaDits7MEHx3RQynKagZTlE9Ot7
A8qXMRugTeYceMws2VaPaLvtqMa99ctTtCcowTDwQXTG9s6UQCSDuAGBWGEXCNBbofZ8X+kBydRI
BGJbXoC1drvEUdkfsCnlR+1LdGcF+jK/qfqdbqv5dy85fERCaCXEksT58qzWXstmCT4CtwFcSVLr
fnHRmHsEpEEtTts39EXAQDIHB2Y2KPM7ZDP4ogICPVboucJHUwbiHi+B+IJ0GgNFDLo1CkHnZ2Cc
tEmKOdk0OTrUYc7rbTgwobFiHsownW6snSH+HOoc3gkRiOsaWOQ5karFUFuPX+ivXkmlLe5GcIj7
QfUUNm44Ne/4e51HayJ2Fb8u5lLC1jhCnOBTZwtgDEPofcHFTQrBOHuPvWvkT7qPOYQbRAJjdWu0
69k4NpO5bMg5R8MkuYSalK55laBAxsPZmMGlKILsJPMh+7QLYP23ayfxVtqq8gfVLVieNLGfK6/P
AoqHzr+zPaOYTyMpAXKX3hZL+Isjw1JYv6XPLshMMy6d3NSnATvswYkDOFV20ob3NeCcR6ZtxcWU
RfJRYpcGlGjgkOpGJEA6DfRrZSZiE0OZ+eqYuT07CTiQ0BsMnFeGhds8GY8AYiQxMwCxW8MwfgYJ
QM4S2QNCHtyOlT8dm7hifoY+eBebLWdjsVxCM0x2mnnjmf1nfMW0bVKUzuGDNVUmA04vWM9DKS+S
cPkjZyvgZGRYUeW20z2vh1oBA1DfIYUQDCm0meGn4Yonh+HqGX3IqzLjJxAH1ENaaHagE7nvPCZB
an1XFctJyw7fvQHYHuzOFail5MRwsXxWpmNRBZGOUPi/PMzUWBAYGoo52ZqmIoDVEfbG5G2IbHJT
XQpZZElpsgbeaa2SKd/WeIR2eH844iWuTznLo24S9QTegcemLy46TSyOu3LZaqwKIDwt69jalt6U
an5BkPbWtCEuTDSHfa23Dd3oyoyFvpgmE8Q4rva84GzWTSNG4aWsDbSL+uSL2t/fdn588CPlGrC5
DYspf23lKj+Q0qj2aH7m3dxBxBZhcYTypS60SeRDm5Pzqf0836To6njXrKvdtOO+DY2to2382pmd
YK5bnB9PyO7JK3p8rQX27NGmkSIfHuBdZ3r7MWVBbihAxsTukUqTQZmh5iwuYx0ye63gGoAVrOki
8/xtQGAEAsgRJG8phJmtYeZYiiENcKWE957PiBdT6HOVlebGJJp2ZcwjWEIFqqR17XKLMCy9asX0
AAIg7mi7vywJFT1GcQUnClxF2HsEZjFL2vrdSB+FV7PvGj77AFNN55nG0f7rJ+NxeJ7q+TGsb7oy
TbAcdSdVX9vix6KzAqigyegTPlEM0zEerGnT+7W8G/PmYDX5q+yTi5bGt0SNsTEyS0fwP7I7kfRX
gct9pX2FaEHE/n5BT7AB9kT158I29UBQJUH9xogHF7zweLqsID3MNjgoGd/q9sraNtj4VzDtIsOx
7KuWNg8ALIMVDu11TzuxxkzdrksDNW4R2ngSpzG4T3m5144ls0jnRXUA2XRme7u9hbqzFndZX/u0
wW1ANEj22ucYcGkfEK+yHtrCMwK+WngIv9pFbFhOXJy8eZ5c5NHQO2q+sneuw6Jb2R0bgzpNx6i1
/QkPxZRBmYdGUbLPb1OoMU08WSvWyfYzOPzfA/5jYMQM5xPDn7gxxSlu0AzmczBuqjToT04w/upB
bDPcgpVdSfGWA6znaCn03hvCZxhIS9Qqe7pgQuuLNb3oLrSlfZTu8Ainhu3IVOq7ksk4yj3PkBjz
p2zr1vM2tPS7RoTnxoxEQNJBzB6HTaEsZCpUJ4dhKsQz5WO+y8KvBXsK8ztkA4UIn6kjX5NsuqfR
QPFqN+lThl4KZnZ+V5i+2A6C8EvHML/JV2bQJDcCEanZKbkjzqjejwDEj3Yw7bgxS840HgnfzMbd
fGsDwrLelo78hnh0SBu4dFB/Nk0hHpcYmnCeVPm5q+hsYTIAGKw/IK8w36roe8xMs9qKnf5Q2PDX
55jrw6iD+rzkOWlJU3IcfSFxUptfQJie0cNgXcrMYyJhuxRjXu6rELxGQcF6SpCz72xKtTMoX3S4
RTDu+ybUEeLk8B4L5rddacyxeLoPjYGCBI+gvKKRRrhbp82G7DmW/WbWXZPFmnd1PfzOMB5m5zGB
Y5Y+c6QDSa5GubLLYd5ByuS18JrkXSLZJkOi5hEXfb6m7jqoMcf1GRP+1bt6Z9fVoRyX39VgnntC
5RZ7mgCIDceyGO6bgQcwc+Nia5b577lxrnzeh8l2IhcMus1zh0cUHTdT111fZE9TH2+mnNVfO9Tx
Q5byl/RQnboW/LPRy0c2bY/wMbeDlR6kG2zgQgL/aOG53EygSyvVyYkVyUXpAyr4FyPhVZfToSjI
7Fra4bsoJ7CahvnZV+Lg8jagZqLSG/KLFMHBsIIn0wNrrh0ADH1ydMGK+WgllrCwHqa8MVFNsL4L
mVBuwDYc8buH9JOt94Lj983NsdEChv/dTsaDizLLMfsnp01n0BfmYWQTmdItRux55ZtY8rsUS4JR
wUPFGjmV8pdIByQ9MkToYt/Zpuyjv0LPYAXNdzAN9o3KYiy32Q3WROJ6NrPrQt+PEnn6XBDMHQ0S
tY7aGAfKrPjNvVUWrkEF5ZXDxhsaUrqHpI/Qlv6uUkGu3BJfLNoWVwsRdcjJI3ZEjICI5pJNeJ+w
QNgGrX9MApD+bW/CWZnt2n9lIOauaAvxQcRqvMdtdGoX6jiPVjMC5JhtGTXIN6eb1QNOn/xokIJ9
Qd4hmST4OdNUr8P37e2Ys2QHTN0kYlolCWssFuULAmfIVi0Fez8xd+EhBy6QeS7dOnU1MYE3mMNs
RKLvZDRRyhmy+PY87YCdT1IWMmLYTCFcN+ovdrqI19nnMXpKteNHSOgfcOODWg1tbm9KE+TaG7/v
cB8wSU6YZmTaf8owMu+1P+nI6Ycvh4TJg8mSipnFahiyA79B7Pp1w1B9IGx0hCw/D657tMbq0axw
ykIy3KbD/OLE9bFF+bUahHgA14+wx5clFvH2BXTHw6itX6xCIdxK9v+G50B/NZPuUC8d/lc3+OqS
1qQxFyCocq95HhrtH1F9P6rFO0C4sbfDzYtuAwBaDc5yteQio6rTBAWj/kVETGxnbf7WKiBroiWd
yWU4j7i6uLr8Rn0f+VOVAXTQib+bWYyuAga0NiaQdVWCHZuCGJ9/8ujXDC16X7PhJ/+L22ePMFms
4iTeNmTe9oH5PuipXHfsFCMtUb53uSLsfPgitoMcpZBViudGmrA5nmP7IcWIsm3KnlVQKb68Iqv2
hgdxEXspRo8i9SkdrEgHS7sZyvIEQn5D6q13aPz8t0FaaFWQjeUrdQdM3945KcTIpW8fg9ik5XYf
Uf9098lEbHOHiuuMOnLYxIrxtq64lTk+7WNQAym42bDYQadHpTNnu5htswdALJnFVQzTY5pQGMag
jpPgxQzz/q6WhXtJ4RX2cEbxCCZ7M57uc4fHUNwumpgGg1TCqILJxuYSimZhd0yA2OAWVn4/Cj8D
QkFOZe7PEJqzrNgOLOyj1KFQKFDe8dZBzykDhtbCs/yNQVuwikt9dkvnSS/aiyZ3vLY2ihHhi5e+
x5rgJhLxf9Kkh0xbH/bEGKOpLoq0DuCQdXkRiVNSgIbl2rxxTsCj0N1Uhk/ccUJjh6h6zJl72i/a
llOJdTKRpv0DjC5uIb+zvQcoDRr4YDfEjp2IIfHmFfzD0r4BpnDQma4uukMfGCaEWtmlwAJxZbCJ
6hLDIDgHNEUHpdjpPnKQc8zpVb+8pozqpmvPKEmS0jsyJ+MPR/dColfYRJD55/SB+z3u7jv4y3+W
YkKBzqpdMq+vfF/sqwou4TaLQU3jIWJVgjYV56TY5G5nmARPAw2MvNlPf7dyTOw7hYNVPlosxaim
ee6L7DzdEroedYd5GgK+1RIYg0apPtYgKodtyLqb4b0bDgRU2i2CycYTHbvmYmkK45Qwe/138s4k
SXYjTdJ36b1RMMOwqF64O3z2CI/5RWwgMT3Mo2E+VR+iD9YfyJQskpWZlKxVi5QkJRd8JH0CDGa/
qn463UAy48NR1sxIyzYt1W4SmXBawKfe6/G4atphtH4U9TBrsPH02WRbM1p667PvceRtjHmC63ig
L3IFiGTaDDpdQGTVpXfFTSFvLFf/GGv7KhubuuKeQvHMKeJdC7jyXpq0yNZkT/YqCIKEy6kL3/Jk
qK4iFbAdm6KdjbVBH0241gpdHjB63MPmsEkeUffUuFsniRiA0/Zm5F2/DVPzKof8ywy6jcCBk68g
r1h3COflkahSJdesht38DD9Fyp990xjL6/fOifbMp6FqHRYYYH5h8BlZJPNzSuJAne+qnj0wnbmT
HeubAEDukkyIkUIi6u/mmKmja2wRLzJqp/lDynPng56D0GlqD9uP247P9WzvAYeUp6A1OLyx7T0N
IH5XuTcapxwKw8ZdvqTCLkxG382uEWZ5UKM37Qaz+iiEvIkMiOVGXB+Hij0epyOyFTnRJm5LO/IF
PLgtcckGpgd3yNC6+lOgXNbj0XAuGQbsDdPLCStDEhxE31gvE1lVNND5pWrTr5JNx6Ydm12iZtqD
KlpWwxYCezzbyUtReV/GJJNDV3Y3AKjSHdUlj9EYj6eeydddXcvMhx7ZbJNYeyvaAmBnpHjKmIJ5
dDNX4TbhgIYfuk/Kd5fS1Y03z1trRCcfI3UI2mj06ZTuOVTVCBH1dES0M/eux0OQdqfKt/Rh2oFC
dNgluD86MAhcDgrOg07PpGPnmFYNL2F8TAgNR4N3kW5zbxWyenQ9+H5JByAKT5+3H+rQ3SCu1J/B
kAG7iL3Qp01mRJtR+l71eLwaGk1WRoJSG1HFTMYMkYLnrFh1BPEO3O3MXSV+Y8w0XzXCAcN9jKbF
MMy30sALTOMRBltbGAtl/zWl8xxCAY82qLkkr/txnctR+siwDzMhkYuXBsi6Xs1u0O1ab4Mhfnwu
LTNnM4NH6ojg3U04LfjuYQnASVm5lOm8Yw8zPvCL2+UdULnkBfZOD3KYcmPcAlOZqG2rRdrRTvLq
Y+495oGrng96tmhUBi+XWS9prMcojGX1hLPNPmF67NbCRODs5uY4L0sW/OwgvVggbpHDinOGXZCC
J2YuFXy/zbBsbnQloCXPY/JMUjTC8xQNR0MF45EFjI21DOgFbuCx6n4RNEO0bjqdXZcqhko76obG
3We23QjEJAmojew72/PlGBRnCCrURNbDcQxL6x4UoDrKLjc2YyScq5eP0xZNIrlpp6i4j6rik3ow
48JNXNC+mYm7Ms3vyLxXh6YR1gOyyI7R8bfdJBIaTHJ2epulcLasu6rTuwUqE4jN7IRJgAcomtuT
dMI3E9IRymO3mSBFdLUmDknAEdmI4/sxRcizJmZTPIf3sjbFd1HjMaAYbq2mcgd+rVyP9TwcWCG2
to2ph5Cr9HORTKT8stTa6Hag82R20kvoag+9h7ZHc/gO5ataGdZwqqzWOBimUOtA8wz6lIYtBBK+
+2FQ8dXVANnOXoEe2UYuDVM5xCMMAk8GXVg3oZO7ZIga1a7JmmlrqAntAX7cRGuJ0TzNSfpsSjAe
Q1d/cQBq77Hg4XJY4GQsuzO+q3H8dlzrkQFRvO3QW1Dq72lQIMhGZQL77+GRLSjF6BrrRN2lwxbK
4svs5R7j2WwgIqfx0+gtmvjgFMvpYmgG7PNY/8lGnUPbxs8tBvfJTB3rQp9KBmqS6sjRM/wEH9Dk
0TC6jPJ57QWpm8zMwTtYhjn+2vbsRnVhbQEofXSadHzmRPIAshkkWTdZ3HVcYYGOT4VYANY0k5Yi
ldjO3sQdMKwc0oqwelKdbtb2LbXr4dKlerqjK3eiESO0ToiR6sYcgYT0WvFVcD2CMY/TU91gWwWu
Hn47UYxTqIYdN26Z6J8ngzvNqx+GHrxjiWixwNLOpDY2OkHcfW5i6DDbWWczDii7NDXqjjoKGojG
YM1wym2N0KBw/iC9H71O33dIcsbUUqetunXf4IhQif7ghe2Nm1fnHAYDk7Gy31Z5iMHWaux0k1lu
B5LHq85J0ixkbIqGbZxKm4bGAQh2g75xogBYUyyDvWqsag9RdcvnxfgVe9Nzrrdkh92IcT7fUqrI
CrQgElfdmNwLJZ5Fm5JLpntgBZIsWLWU+/Got69l3qenrLDRtFDM4yBXJwGZeosZdElwjBuCyMWq
LBlUminI9yqVr1mkJUxQxKepTw8zRMR1y/idaHx/HoaERrzensvVNHM8tKX1vQyfD8NMN0BC4fpa
d/rWT9kqEEeeKQLny7oERbckYf/Hptj+ae+NZxAd07CR//Pmm//7f+h+aX4fZfv7v/S3QJv8xdZJ
rS2I5gVusCAqfsOvGM4vhomrecGvsJcjlP13XzypNdO1bGgoruXYEnvL323xpvuLXN6WS/rM02Bh
6v+OKx57/e/IC67Bedqhs484nflr2m7589/BJFRHagsXvFqPvfMZZAWdZsG4h9lNFTxg0N+uGeKH
4Xd5/Y3o8Hv6ir6AHP4T9PC3l/MIuXoGRAmU+D++HEKcmEyJ+j00Ew8Byj8JfkdMTs1xB+kfq2Zs
YSyJfs6ZuwEXRkEz6FHL9C0xP4EufuXc8MZmpPTpjMAQWE/gQyf5l4ATfpM/v0/4NrgYHZd7yF5S
Cb//WrykrMmaKkrDazz9SlZvcXgA5/bCuPTcC+avbKgYpOfe4qxTxYrih7so/2+8EXJ/llxygLZL
wHy5eH7/RiJUMLM2p249hfpbKdIncEqXmcI7jtSvcQ0NLszLI1bdb0DsD2JpVLQpn/0Lrsmfc4jW
r++C8w2uBtslkPjHd1EYNt3mcOw5grjnyW2/o7K4dWbk4ELdGHmj/8V18keqC5cJrye5OoiGSN11
tD/lHqlPdHii8akRgz9HLWf2rV7xovvMz0lpad0V+eCv2Dkm99Qff3SXI7VpYTkyEIjlcjv+/rse
1JhXWMDbdaAcJvgy/CCAlK2zBLI5WUVr1Qjl4UcbH2nVGNeDrHWfmeqbMVIt7dpqGT8SqOeYvIWp
iZ0oGQ+BQr2Ph/U4dYvpfbrvcc9t0EjeZnZYzyKVD8vgnzZReiN7cUexjb1NmMqyJzKXr/iCCeDn
7xaof3QX/pere/mgMIjI2Jqa/V9+TiCFQpvzuiVUadRbWNELE5ibXQYCgxBRuUQUD9LOL2rOXj0t
/KECIoiJpz7+9Rv5c5qWn5n/LdQeb2FTuX+6yzqsfEidy/tg5o7t7L0zwlsntp7+9cv8g6vX1Xma
Ez4iHYKb64+/Ky1LNrTOsmUD3+3ICD/JKTuwXT9Z5nhTEKz41y+3vOs/rHF8Jp1hA2uz61iMjv/4
chAZqFqf+VQinL71jGoOD+j26LS7aP7LBeIff7b/fLE/3SlJYRgdpxTSc2q6DZr21lNQyrlrgqll
rI0U99/4cI5uU7ENyNz6809mu9iQIRS3a9qGRugUtYt9en4KHFOuiOdHf/Fy0v5TNRtLAbwsj7iW
xjNSd60/oaa6MKcgtOXb7Khkbkgm4KAxSgPPsdVk6CWMMxVj5MoDftNCDAdi0TP7TyB1QK9Bz4JL
2OmcxWB2PkhtVPwDjP2rbT+iyh2dMC4X51ii9IMN7qC8KRmTdByzw88C/RbR3TRac42rzDa2VUGb
vOQc360x+qRIaDFmhtAzBM0Zdur9aKiuXwP7VOe2r60PwD6DOljgpKNNqAG8V5kc/TCXjeaHNtLO
gXqx/gBrMgc3jNnQJSutTTEGDLxSg5lnr2mSRpQbaCKlgmsy7qjdwB3glWqsNh7zmI2WZ5gSFQoz
nj5qqlsq5eOQvga8nvfpYOVsyEsSpWlVg/gnzQLRsiNaPK00LYw/QwB/q/TXApeh7ehUY84DVcpt
bWBCbEOuyMNtyqPaK+wNIIUq8FkqYMLWSCwP5HDVsQFq7q4srBKP+IWd2qfzwQZpjMDUbpwqUtkm
wYKW+GXOIDOgm+saJwwTLhoZgJwzrlFusqAud0YZFtK3CFI9Ohpom1XeeNVrD8LR27j66L0DcGwz
ErvSpgsoHXfUNGWVz4+fWq/MwWpvxREPM3ZnNZ7Y9BJLQBao0rhoWO44KyWgX3ZWpfU3Frj7+gKb
o2aqKOevjhzsxQgL+xF+2ndsM4ilnYPtdFeJc1onBem2IjxaSw+goj2dohSTIP1o4ENgYsPYkw+i
molapNpgwwCPvuiVXPe1/ZDo8YaHHQ8u2ZdbeuY/RzulaLj1Rs5p6vbX7nWe51utqcqNVcsSm0Fw
n6C0rZQm0FEkhvKUdANyyUIbAU6z1pNau1hcbvRlNd1i6442k3Q0xkrqkeIQ8wwxnhNcbyDETgan
nSr0RyF+Vp139UoAnjS5PpFDALFSuMdle2G5ol/3tqhxQOOi47/GBEIrXVqDG2whNTUr/lC5r3Rt
cskoXJpJNcp1N3W3NI2QfGYVx6mG56Fi0N27/aVUlnFoO8fyozrUN21Ayeevn2hOkKQdoHsbvOvW
2tayeNNbROoozungdXPi9ob+Fhg/99jIbB+0Gq1INPAMU8M7NvipCQPjn6qhpdgDmjNUX+nrldi1
WhZgCMW11zVgbe12+OHRpbFEoLJjUphLCwLWHxAEEzkV440qE7qQ81adyV1oe5M1gJjjC/czCng2
0dE0ZATLJkTkKayi+wYBFqKwntI40cRrs8b61bg6epMdjVD/IVjb+ogNMmNfOJLpIWjOYMttco1y
Rnf61Xi306q8WGkAkXDqGb+9rcmDk6d590rN341dP9ZKMMIg4/ZoSD3YWoxG0BXSAiM0h2dBonyX
4om+CgzQ+PHbbamX9b6Hkl3GzBfpDJeoiAiWWOG/63QmhEHXa5yCVQ5675lY3FPnTj+IGOR0I7hY
Sey831IceyVPysxY9PddP9zOiyAOHXstdXHPtUpTZEr6Hw8o0O6BGBMGLUigunHVIl3H9F1RzpDP
Ox09ex23LLiyELEfhBCn7DLi/6boa9C5cpEgmo3HuIla+uqlS2ybnizpbaqY9WUMEywtZCmQ5col
fAfV245pVCcuaN4FXsUSE3ByYTnHvz2Eie7XUVKjx4n7SqivGJILJuqOVgbqta6TkrUPDtk29AXH
lF9yTPIL34rKRCu9bbzgCt+B7pipfwbJQLxvasDMsYiiSqTVTgx6vcQj4v2kvJdu6KJvSodpwrU6
iXYdx9uqpIw96ZJh0+r169SOYJbhADIYs37YwwTlwcPb7dgNyKtSMjfNuUB8NfXNgdrPK8X0zRm2
R7Mx0vDaoHitR35KEs3TtlG4dmLVfouh2pjwPvCULfUu5ArX43KSor58pDpNGnde6NXnQXgaJQRD
e0A7t0AmB3Dku6g/I1xy2UYOvZ3WMoDrjM/KaIez54zJ3rWqT8txnwrXblhuZrHxtIHgIg3aeBvx
OhZZWG7b3Lw2bUoZktf4FoWDBGwTBjW9foezeBM6/ZXSD5uvFu4VbNsdjV3XimJkzkhRvQv1m4Ft
55oWC6TmcPkvs0FiTrJNBelFuEA4bnTFgCMNdrQk4CCYKcCB9v02jyaOYSRJCEbzczTMZ6btdwU3
ZwCtjEYm8EK/rgeL539DG+2M4adsb1gB1lZST/CDzYG1xulPfEIe4fArMFbm+OpFXR6SOYrOcx08
LA43sE3acSoDNu3t6B3wUNI66GmP08JUJsaHeSWjVLMFNBlnXzLOj3C9O/ZCkpCQ82MIaPFrs8zx
J+xcdL0Za5GWLwDBwg2AJvtUkMXe104j14ARbnoSGBuavn/a2XgHogwHki9NljHJHJcmpFHuSPJZ
25Gk17o303BDsSPW4N48tTZWKbRlKNLKuTEtTC854d7twGbMh57W+MyHMIO1OLugvdZ3y3atZAOE
uYFRlj1qAV+6O7yGer/WGv3Z7qp3TFXnIQ1Mv8QCsJbd8KQHBiVcbf6I3/q8MEwaS4uOzajp2GOU
u8pFHfvCwVHijN6mllVM+LVub3DtfAX1fAslsN+5WfkRRJruu3EGEtwDiMFIbp8M3DhZbfHW6Grs
HHc/pUs4eijuuhixkeezP2f2W4Dat0bWPMMV1HelGK8eQ8eNqWccs+b7Us9A+1Nn9GlWrDIITn5j
Ti0SN186eHsXz5K+9LGmPImWrWpDWPJFW2xJEKKGU1bJu44FDwy8eWEu8NE4lbnm66ougnHsmjJJ
Nl4MbE5RZmabYkl9eRSUbCrc0msNwhgX2HJLqHgLJBJepja+N71LwqRiQ1oYwY5hNYoau3MY5lCd
J6RnzFb45gbNW9mx9V7MPMnY5w6HJq6Czdws1Ku2tHhcWIwAIUiCci4+SaUD0rMgP+Pofc+B6DXM
T8Uc+/owUOq4RBYHbcmYUKxEFcQu8zx3M7Ka+QiSRxdXqQukj5SFk+4YbdZMkO0Pe4b3bXnGU05M
YVXk0Phna9gnUffT7BSXCfuhwpx2ubs8tSK6ZzjhWvd5wFfZGutpgQBV7rBl4hWv7cxEsW9vlVLN
oar0H/1y60R5uqlR9qW3tFnlD4URXUd+4kqrFWUc6DAdOJcLNbsEqMR7WaAy4PdldakC8sP8kz2f
dulTQ7QmDcr0iH1/MHLQrnuC+lGxUBKEs7envvNjsArroIfuMqqfgSfe3dQ89CNnlryc92khqHIK
Z0av5cIHxcXGlGzYEQzgrpc7Rg2Xjpoz0fPVNcxq8Uth246HC1/vAYDBB4MfklqFj0JCW30yXHUn
D/xx8ohz1S+DhsPfxnlld0Q/ifFVFkHsliuRxwrSaBl6hzjtbyfqJnYx+QbiV/pTRawwHFSxpcW0
Wgck99lazIwexoW2K+lKsMITkLAbK0JM1ViuwtLY1ssMykqIeBiADIiKi5sxVA9FMZzDNH32KvRF
rRS41XFkUESESiXTs2e277kzUMNVP0xtxC5E3tlsqTfV4H4RtHijfPCj6u27JqUY0aygglbG5Ky1
3Lhy8746itE6lheaS90XJbUHDr7AaWru4sRLnFVt9Ke+IjJINy27scjkqmSmP/bYrcbRvmfDR/lh
6em7tAkexVh+49slQgrMgUuzvwGocZd4De3YwjwrIZqdnCx7U3vatZ+clwbP7K6EH7QFqoNUJMW3
rcZvAD/NOkgpOqqhZgB7xT8QWc21betTUc6Y/5r8hLoNx5MYAk+lxNvabCW7zrQ3perHM0dcqMVN
oW3GvmFRnbt4LxtFG0SKr04jVAjsY7n4IlSY1vF+4JgmpWmAHVq+tcpLpnXF7mAnsGytApdfzYs5
cJEtp9svE+KhGjT7kkEeIrA4c7psWc5FBgGEN/I4UF5Axj+FPNmOj9RedVtEfGeP249rtRIQMc1Q
mHfkF70nx8nHkocQAE4CnOUeb5p80tiBryjXvswYyGgJDeGUJgx5pT5LerJcde5svfCLWrm7tkZN
bPPGIeKqJCNNPeXZ0xVsBAufhe/dU+YRGymde0K7T72+21YTMWeroapmaqKNgUK0SkiZUyM74vWl
aNSfauYBWRJn204f7MWoyOPKGr/JsRBLUe18RFtRLxM1oSBmreyF0LXcZY5X3v86r/i3YD2PZc5f
f+bvMLT+LCuqZcKo/d+X+LMpVfmz/Zf/1P9/yPh/qlxwirQZvv9z3WLffXzHv5ct/vZv/CZaIFj8
glYhLXTHBbzD5O43zQJE+y+m4+kW7iT+Jm3lbfQf/8s0fzFc/p7kKadR9CGZ0hAQXP7I8H7RDCjV
ns3wWmeEbf07coXOBPiP4zW5kKId5ze5gjqBX6e4v1MsKJcvZtFM87mGK0R2o8YOkXMoIVCVQPq2
erG20khrWNA7yoWU0E3crDK7DJ4XnXSneW71ocBkUdjJnsHFcK761F3yvgVskzDxzmNS2Z+c1ox1
knfhtaib+mCiZ9zYelDcQgzpoIKmpbohQrRAMPDPfbhRS+SMgEb64tLquTaxSIChoycrQJz8lKB2
qgj/pJA9l/zM7LDxG9twnyhdcPe6SjmMEgsQPtv9zIOWnNHILnT32FOyeKwpUfS1Vs6X0anj+8qT
M0OGrjUfA1q6yFUw3LSDKL1JeJJ16xmEIiYSKDpuQKyAdgwXvUDcJHR6E0SPVqGe8NWFNVbU2Q42
8GHi24l+lIMMhX6UGqo1tyVzabPV48fZMz/HtN0rsuIrvLEpSqaVNl9a6+GRIS1IbE+m/pQMhm+7
de6zOaVIAxKPb5Ll26S2LL+J8vVPoFfyHbMsaKsO+eUCG9+jBmzNL5MkfYqJ5fgNrjxWb4jTeNBk
QGIKACIZ+7ktKK5SL8k4dw1LldeQu07ymzzu2ztZt+RHKlUkm7Ht823QwTMkNlVvBrt1dpSgl48E
91iwAjf/0dodVSuRlvvozHIPRdE8Gvi1X2crcC9ZZEp9BzBX3A80NBPsthh7YHTZwj/PrmZm0AMz
19YxFYZ+7iPTwPNcUe4cUqW6rdjcv+mk7QnPiIS22kqK7cCc+Ifn1MWa50EXbhjlUNbTjMCoDwQO
Ajodtbjf9RNBt5PWtLagNF6jP4x6Iec9KdEl9hoVQQmZODqxAPlOclebgEZqA19R1XbtLcnF7imb
QiIX5gJ/Ldykv6EnMb11Y9iy0MEVc5xswC8KV8g5DUwZCGAYuKks3HU0eQw4AaZsPDqLdTcxCcrh
kiA3HTaBs60DjmMqT8xt74nyVEN0TBDPS80vC7N9DkwzfRdVnNqcdRYT8dzq430OdfxJ5zq7j7Mi
2IXOIO/kYOpPXht5JP1LGYDXxbSwMkk/v1WWS1YvcZJ7GSYuw6pwuKaOekfFp+S2BV1Br3eyHROD
s9wg8/oJc3lAO5Te9Fs7qMyL10ryuKUxYSZ22axQQPQDiFC45VWwA7pJt+e4GL9qXt7R4AxX+ksQ
DZ+J8pnRDiIiDB/MXhYRobg/j2Mobr02ty/Ur85r0BzlsyWI8ay8jgYwGMTuPuaw4KMFTmfU9vCW
o0B8DW1Ktwa9rZ+Za7+l8/xA1SgoZQN6s1e7A3wx7IA9RVyMC2C5J9b8jQ7G3CuswVNSqHvNgW9/
RNM83EDHhvxuLdOimearn5FXNK9pyPR4RZA0OAvWugvkZ1CVbnZb1eNb3kfaR6BlHwBOsB+H6TEx
G05xtGYcTNwHR1JL+btqx+AOy8OUr/QpZHxtJGCyLcu5qange4cmEV7x/2kfaowgrJd9fWeyNL3B
Y+RWG0e3wPvSZQCCNP1kBE12l3djV/M7Za6PpD0fBgk5JEAqe63GXjvomnfgctyLIb7MC8fMzoPw
g9Pic5WM0zs/xmWK0lPPF36X61idAJxRFtulyTluCvUYJ5l4An/s3imRFE/gNDpsMOAIz1ZIZagB
/3lrAd1a4VO2DtQm5KcsKw51BnJgGUpVm7HqgiM54/yFqlX2QXbsrAMR1zsq1FzcLYwY+m4BGDgt
KJ3Czcncgty6a5skxDJcaQr6gxYi+Lrz1rBprglbO3mgdA8DJgtliAFRNWevaa14XdVLDB3C1g2h
DXHGJ0MfVqb6N4nU8E2L7KIZwzMZEGlgGQvcmK1hjrchyViswXN+0qFYkPHTm+vcWEAEshKc92Q2
b6KI6mfilSbGtyjfcZDITnXELCm1nTtWy5YRhBbwY2qK7rOoiMVHHEXOx6BR9e7OytmaymsPJnTH
fO2BhOKBYPbQH5Q3rvSWE0Jq0Xtkx1rwJQciciH+VcqaZwEyDwdVr8vhIuKB81amZr8cqTAPhNSf
3QCxy0ZLIJYa0S1d9JxDiY0u+oHQiXLYQw/AoxwgiAYciHrOtxf0HdzTpT7xYXno7jiEwvbhObfn
chs/XBp69/jdQ0K3pOg7zQJsBYZ+zzOQKF7BlILjo9UEd01m1ZeBU/kDssEBqxeNI5YRvC/ToJ8B
z461ABN7sIdRx4EeD08ae2B0DBCEHziBFccvKCxZZ+GbFlg5njx6w46M08abJmz4qgpMbWBhYfNH
M0Mam+LGey0pog1U2erRrqk/XIVhMR1ZKUB1akB7tzSe9dQEztHByXnIho2G4VlJm1B6RMNBLdkT
MOnWKWkc7T2cVXyCdK9p24qQ6rVpQHmyvIdvrAATEYOQM2WKiexHT5ZnN3OihGTey1sNpve5YIyF
ywsKmxl2GNVbJjpgXKYd0cjuu85DZkduJDYtsV8siEH9LZIhPlFIgdSTet42oZJ9rWVddymyOLrv
6Ltbyiyq+BH67ER3tWoubl6G9At303zPySphzsYbpYE5JwTXjprHJJUzQWGYBXWUhAMDGsERnBDL
vqQogps6iqIjcL/mzOoybXRHd18stPNbVRsJzQZJcab50yFyP0vwWbDhT3AgLAAcUbMn66TvmxxF
hnPaxSjb+o2mB/PFap0RV+Qg9y7Wzweld3RclRb2bK/NYJ7G0b7gwsFE79T2ypD1Qxrbzc1EaYOV
YCSL814R6GDuU3mifyrNtvABh04/ufXV/TjZ806C7iNIRbccmQIARHwAwdzzU6naukmSynjonJz1
Sh/0xbUWAE8tr42d1cdkVrtoibqXmbF1+6LC6OZiHcPC/VQLCemj6NwzgnzvJ7hI5k4+GBqbc6zX
NKQ6VfFc0RsRkkZgp5W0ZXVPboFOgEHBqlLtdBV1Ig4B0adPbaI/l/bm7rHGkMb1rhm3AEocmhaS
6CXtpc5TRHByLWXyjszmbketD44j24ANDKTC7x0y6UBOnH3fOcGF9gtovxxby8PI4BUec/flBIhR
LVxpYuH9k67zVoxsDHd4JTDK27LeBqbEwSZiy92D7HszMRi9wNmaVqPWNIwc9XjetnP3WYT4+KKi
fTISGf4kcx5d5xjU8wDyBplQMQ7L28kvzf6WqDsbXqtmlt/l0yZu5LUDl3Xo7ejG6e1w0xsce2nK
y06xzPJNSyEbOz5qRjrdHu9nGg38niK5lbI9MrJ6eo76oPVnsA9rggSkB3mCnVtvoJAa+3Z2alVk
bkTZiedM2QfK5VGQJyc+UmVZIPvRHUXHfHYXwk9ZzXqFpMfmED81wf2JVmJygYHyST11b9wjJVOw
qLpJNc4jupakd0TbCO0pc3aPDcgGthue3FahZa/FlOknTZjZjtbyhAuhG65kT+XBLoW7nbWBTRnf
NH2xAnRf0O1dAAow3XL3UAstfWrjKlz3sqN6O+7Ve9wXw4FHj/GGs9ndOZy3L0nAnp6iJvtOY9Z2
rkTRPLJVnQgRh3sRj+0K4TS+UENkPiYdOKWRPpl4rQGJvIvZv6yU034P1LVS5dB55sNYMWUJJutW
WIVvWJ7aoy003pbhbHQsgIp0UeGs4/w1rO1LbSvWwwkd6zbPsvlkZ414UlMtjrlWzfAk1PK4IXZH
EKA49mqOEACTKj7R8ou/Og2DV/ImSc8VDHRizF17aS0hWC177OGF635TNaJ+EiOZiH1N5tPoiPAj
ckPr7KW12NaDkfmJq+Cku1E8UKyzrL26QY3x1IMeCQekLDGFu8kJxQ5snDoGRsW0GQ0aZlGsjWTO
YjAs1aJWtVnU7kdXJvs2tnIaxjkEop4C2Vynrqh+hF0PdbIq0SJ7IaOXYghang6EoR1wiXtKWyOa
5SfYRhNFGl/pIDQyqjPPQ4uOsmblAGIE0cpTvGuoQ+Lz6qkLK8srrmVrqSOaONsG4aitmWn6W4Oy
8yp7q9vWIk14UKQ9MCxyfodGV9NLmUafSc0yapFbuO+90LjpvSB9BrLw0EFQQa6hcV5g+a8W0CWo
12Y7GL34QX7YXTt62X+7rmqfTdXJg5osHeTpTEgBVZQdakFFkhnY1Y44xbBrOF282wiYWIA7Ni8S
5/m7KbhdofZV6zEJ7asyou575J79EqYktFCEIUkHFaCUkUs/mxOqRK4c5xJ6M1EbwFNEYSn5cCO7
xRpPNyffSx0T/+QkzZaCVTFdqz4xwc7J1PBLlK2bqZTMfhmpA69FdjjVdkTtBSPI8JZsVc81pYrw
mkPLGRgMOu1ThfdxB2q1O/YpZlqfIePSemKUML6SLPcl9o21m4/Z1UaifLAg6l+A+DFOdJvI2rKT
6x+b2B6NTZFT6dgpdi05yHYwEUFWvccKsCCIzOiRADnlP2lFHMrKS+3kaNTVS8Jzh7Fsxs1YtN5h
thxnk9QZ/pdITvmtMAP3rgKykzON7x2KMpZ6zYSzxH40W3JxqgE4qmwGrw630g8zLrmdvW5+LMe6
3sOJYRoe8GP5xMTbnUWGdE/yKLqm2mxtgAWOPn6taRf1nUb/qNNWNME6Yi87FpMGitJXMZvWU9ak
HIJtWLccqUkkbFoXrAojKZAIQucBKqfhzjWhVAaNTV0PazsSc8S1m4K63asorY60xCekIklZH4C4
+VEPUGklxxi6VM5jYlgLJzIOkzLEIc+bCcefy0Ftjo3+XuJGM3SnpO2SgyK+haAkLxSpiz4AxVzh
eRj33L7DVmst92tquf/WTjcU+7xvD4qlKXG62w7EAZ+QEJByCgSyTuC5Kyx9mwDVX2uuLB/dsGp3
upenP3Jbws8vl86xXNjG92yit4wE9UfmJChLs4UPHQuQ6/4YaZPGIj4g63gxsEDDeIRnDKCxnq1H
lTfhEf9GfBCYYRjGxIW+n4e08ask8dZxqiWEMTiM8lRicuLGycFY9jKgY7pVQCUSgSbOjTuD9nRy
McWDB+V+k0Uemw46ISKGzVF3YLtckFTJPQVHJNew9xEI79YgKvEmWB4kTQqF3sdqKsI17eWDz8TB
J4Mv7sdBc85p0biwQowIUasBUYbUsxELVqK3ap0GbgLf0MNUvrecMr7ETuq8GjkhSu6ec2vZzRcb
bucSpcm0zai5wtfDk+ClmNGIknAc3vPk0dVTSp5H4U8YFBisBPb/o+7clttmzi59Q4MUgAa6gVMS
JCVqL0uy5ROULVnY7/e4+nngP1MRKQ1VX+ZoUpXkq3LiJoBGo/t913oWz67RKNfI6Yki+3QuSQa4
HGj1vwlesTPb0XT2YGNTEgKvhqfZ6dK30BzbR1JQ+4doVNot33xwWUNk35SJ1M8BMIJsI2/U8Gyn
zn9W3TjSocKTn1+36E9R7qYCk25e9qucCFsd94pABWnwaACU1dZVqEfBd92sqK4EeXyZz0n6vatt
+kmZJd8mEWVXSV/Etypwyb2xhcp51GZwb86FuHXG0NqxiaQ7RocnNa6LlpbUFOvBnvXUvyzTBLZ/
0mmNtUIfzrqZmwMejpHuUTPdxrrf/KjRR5DFcDty5S89kqVvQZLuNJ2jgChKd21P7Gz7SvtjOtZ9
VFUpm2PnRaPUT1SQ4YRnpPJ031jlNLpYVrExpE2boIThjSoUD3zDthDSUDKfZyLVNgLr+tqlj3rP
bXsIp2Q4K1H3EKys98ndpJzLtLAgK+VzRldZWnR1c76Ugfs6x4ZLEWdu63Wkxmgfmon/qw9a9RBE
PWDV0oXUf5PnC1mQot5LkSljS3QPByR9dm4aCQQKjVG8IxzKfEA5QyPCbNp7kMSL8LTPLwXx4GIl
Q13cILRzfxRU2h4zsleu6SGKhE0jZBdFceEsIyLpkupt/212NHVruL7Y4yidV44T6jvmJv0szQ9/
xQa93lwIbL1NBhwSDdJ1JK38GQl8ureauP9jtw4CO9L/1mGloFgIiofQlbbuqNWEtVnp/MgupiBq
qYGgkHccW9eCFTcxw+aZb5bugfHJaFqjF9axcoYbgbCmZPZtWjQq4/nYY+Eh2aS9RGtX38EzIvXJ
T4b7vAg3VJMzoPy2AIfdg/aYMvgV265z85u8i0ISq5BhsWOh1Y3IR4/QQHAapf4lQvBtbb7P3Emu
ilKft3EQt7dkF1N2GptvorCeAGmteHWfIEpUl7Pwe28isw7W45T+GnWcOpP7mpfqzWihjdtx4z5D
tdT2kaYv/VYqncoO4/0UNmztAtVvumFwr4pWYcwTYkc6SpBrHHUHrLoF3e1NztL6x9XYmztshS5h
N7v7DtbLuUaYxUOjDzors0j2bI2bXaMXpKV3WnptdGm4s4h8JnhRY/hGozzC53ZeVTUQC1JK9Gpj
AeMniyYw6vsSftXiFasXExf/owDOLo287trwS4P/de8++mD5V1xRCyCwbO95vZ2t3uGB7SASUhwO
uHGqqR7NBgmtqSn3LBrNDJdWRBWI6nOx7+epOEPMFlJ4Tqs7OwJOHnO6Wo9zK7fAVef9vPjQu3op
XfekI5Mj5+6byaB3xhJ7Eeq6uijKJNmgGcLZV6B7nudiQr2bQROAOnWtFZKAOFGmF04shj34deMR
ClGy1yNTPnI8aX7Xuvu7MC3gmk5z01YacjW9/GlqIGwKpd9C9rc9fZZyp0BIXcCDIrCHw1/8EIUa
5a+sGr6BGU++yTKz0LKIEJwJ9emNKSiXrV2NoM+ASimViznB+B1Z34ixxCMobXVdxOGwNupZDh6l
wfmlswMKBn5Jz6GfyRnHrP+8ZLHR2a9TYrqLi8mezAkI4+J6jWsqhUJSs1iCMPezrqF/JdRwYNvD
++o5BYWkMZp+m+GIkKsvXi3H8n90fZlNG1oWAEfMpLI3wDAoXUonlPc0Kdp9wRv6NJSLC75wAuV4
yEt64BksYpcJQ3MywhK+brSqfHMp8D1U8yx+ATvrPE545Tqcer7d7OuAno5zQdJI5p8r+mP3PaTM
ZxWa/S2A+XmrWVp7Mxh5tNFnPffQGQKvTBOObkkfPkOy8G/ciebjKvU7RJ6poCNdcIJFhr7uQnzL
YgIzbmb9DjYgfmVDZ+MY7LUyyDecrQ2PT2vwHcOL5HCEzywtOs4QNfA5lFn+RBHCsoKzWTTI+frv
Y+qcszq61whj9TVlkfxKQw4JvUbTyIKzxh17yZDMYycezwiaRP9Sp4CgR2yhag6yaxv7wR8STeE7
dr1moYHV9BcCGafzegLgPKkidZDYdUlAIzuUqBjQBPnrpsrEFTKEruebEMQPbShpodWd86cdI6l7
jmbXwovmXL5old4+ULPMzm2r4eTmKjmfNwYVorWT5nyUTCt/mJ1C3g2tb7+QaDkna45PvIsAVYDI
hb3agu1Mg83UFe6tXdnBM9u1ei9qARy/xyt/6XQuD3JO51tKpB1uxNkirVxD7rnKgtDnkFQB5UWo
MOdeagbWPnT7XwK3ElQYTvqhMWhLfvq0AXG6UPab6mIKy+RO08L8jZqj5dl66dwSKEgJpDPN9E4P
ESDShvqFXYuzgFn2u8gmhMe2q/QXWIKCHXnZ/gqclqNuzRbbikRxHdOGoUaU9Q9z70BDHJPwgpIT
lfiU6WwY2fjqyDbZVKrmT+saVnQ482x8J5m+2w7lhbCSXpCzhwpHXCdN0BLuNJBiEoWJN9XqPoC6
2sboC7d4Y43umyzc4XfXTqxlQ1mC7TEpY/PpeqNoSRNQSHacFHxczxBVfUOIQrfBDmptNScTaIsq
Z2uV+fA4lDmKDTeHEL6mwJ5yFSgyf2A4qoFvJfKBhD+fnX1qkKRodunZlHMMgTEfBrSEwG/cWGE5
Fht3BsWYDuB5w7KTm3SMSa8n06FC6eHM15JjzCqfouRVy6ksFfbAzgNMwT04vPohlgQRFqZg/zKa
Wtru2nh0L6i45bt27NTzyOnnQQ9t4xt6SHmFJpZUIfbK2YoYJMtYy9jqCa9SFHJMvs6X3RSp64n8
rodhEQONvoNa3nJqewdE3uezzUW9zv7gbiOBcBhBiem+lpEcqNW3+ZNwyWUlSVjdclCQeLUXhpqi
W8erVLAttmxrggnsaxAFk5KwzDF2qLen2nnnZMUf+EwqRw2ZoUDhcNBeAYiIL7OxkVdsiuYbRM9o
3pCdpEQMnKUcEhHAhJxug4l9VWrWsNGUKVPPSUJaqLFGh65Z/GFjmp9Zvj9eq0qW+7JvCHKpOCQ+
D1OO5N8yjBoEhgnTpQhb49oO3OGlhkrjrLB/dCA6XHQhyKLtYdtFrqWuEzjgd60ce4RdUZT2a2em
qBhT/XqdBjSK66wtSP+uYeJtkMgbcrvor9eEqiMKhit/PdtGwlpfKmKZkvDK0jLus986zjXaV63a
LsvyFV2PfCQMpi3C4FsdGpxY8rQjradwi+42UXq4LdoBEI2I6m0Uu9FjJwexB2UfQlihjfEYtG5i
o5IU7RtronXmE+LsNaVjo0aOWW8SW+gXhDD/gfEwEV+Gw5zTEXRClbXfyC//bqupPkuHUbxGJq4v
ygbi9zhNNLfZSV9KQJf3eDScDeQouMxDbYNlqwB8EhFRnxWG3l9Be6h/89cND5jdCV4tCv+SCgeu
/tgNgYEbztuEHfrn0Lfhter7cRdqVvDD11VIHVBAHUJ9p18HHbPArdz5FoiSXDWZiC4VgAQ0UzlI
RoPK29p1RrxaaWVcxW0+kAEAKX9Nb3S68Om3foe2aa5l3TQXqRLlU1UE2TpWNONphbOF5JBCNSTi
hLVBoVmeKbzjxK5Qm83AJtahXl5Iy+iwEJAAnBfaom1Wzb7rZH/5v1qqVynRK9Nl7MecsgTy0l2j
NbSVu3DkUzFO6n8Cyf+RnOcaQlr+Vvx/ptR5KYDR1tP9HwxF+XvdjcQ/9n+X6Wxeul+vRX38f/h3
6Jay/wWwmx4gdjMC2m1p/h+djuaa/9J1DKM64GjTlH//6N9qHeNfErYoQA8MXJYlXDxl/xbraPa/
6CzYFkmaiHjUP4rKNA5NnLbhKIxwju0uCXYuf9ni/nsv1BmLjnWKeiJmfPAdyYNAh11nb7ltnWFC
Oi/yHf3jPH9K1aXDCQJpDhaygjp2txsrcxea9UYfp/N3t+8T8+OhO2/5Va4uhEBcbOHNM80jP1la
sL4D1XQ30BHKdT8mkB6a1t1Q70cwKl3tKwfbh9vgLEZA113uBIZi88hV6s9W3COxkptoTpEQVjK3
s+tWztJfKmKl4Ftg1TBp8FM0a6kTloSwm9gQTsPIEVCWAggYgyq97vhokvob+KAj9c4mqH7QG+3O
qML2e5WQPLTJE5DO7Kt17AsVZcsfJaD9YBX04cJjagkc6hTfU9+dsE2z8xjib/R8Z2OTmTZCe6g9
lb9drkRuGnjwBkYTmMc7ObCH5whfR85eVMvTTOM86Vf2bLb3INiVsS7AKHK0MXp7F80Owkdy0WwO
vx0drJQy7xb2vL6cRYXcV0WaD7uoYgu3GsH/fg+IkgIUiaBVenmco3ZN+6F7rixK96sYRO+W4Jk+
oEdspo0XliC72PYuLfHcHl3I5+7ig3CDgPZQaGQzcUN9kbdbEOjSXroA84vj4+cmn7ipQMcHWEfo
RygFwlk0RYLEaJhuGuGQJySB1NgrwpJgt88aR3uaISzkm4Duog9mkwr2utNAruCeS+3Hbq7IQh0L
Rz7RfEV8jFXIaM8CvYyvDc1Exnx69h6K35i9KOxoGdNAc4Uu/7IEDt6pDknlmE344SPRnEs9da9l
WlGqLTTD0pALj+XiY+j2ISpR39P7iL7O6Z/wcT4bhmOARVgWCB3w3+Fr3ZhB6YCUNzakqMCgTHH4
pGv2sWa8n0mfZ6JoQ4YgYNSrcUVvxG22p3+AcejTtvGeWljieTz2oizEAHP4C+Zm0mo4ezpw20E8
dEnV3MZhM3hTl9WXXd/l5+Sf5VvaXITs+ZFzSRoJtSGf8LuZnSgGjFZ9YZBfbLb/8fzyk1A3WlCE
bOAPBnLJZdV5t9YpTZYEuMfk6Rp+euVyBrqBMlt/YWT+dBTEly4+AWVgZz4cJeC8FscdlC2EIvnF
FOXphj6s2Hxxfw8tt8vFcPRmlhkc9EkFV0cG5orgdPxeXExZJM6ty5n5vkPT8gclF6crx7p2J/cH
K7PllVbQrAlxCr9YpI/m2IdfcHShjlHAzhzxaaDVeCOMh/zyBqtNjLmlkJXCcba0EKspvzl96Uev
14dxjz5Z5HQVVhQBvu6Rw+3nUmr7uLJ+4sqCBtaWVbktAUu/cqph75TBm7o9Pf7Rx+nv+Obiy3cl
VgPe88MHDFIypgusLWjuKtj6VkbsYmh3t2ps0j1cP/n79HjG8vE5nLc8YovYTmxvTClnsZe/m7dR
oWW+OXNUN11CaGhRKiKQSvORUB0KCWqMz22iwgAea4Q00kn/M0FP+manAV3i0z/l49yGCUK6kmmz
J+Hyj96ggnJ3hbh/IchNPmdg07y3yLm8Oz3KoV3+79TmDTVdYBqCaHG5TIB31zs4hUHhvDe82NKp
V7gThJxkVA92OLv0YJnhqyBM/avTo368Nghy0ByBasF5ZOd1OCq8dwxNOEY9u2z5zIZdskG71H+x
Bi2T8/BZkq/MHXINLIxsC492Ngj27InHqXvo+8PtmI0VJDpWxMyI0+fTF/RxnqL/dk1Ucrqrm3zg
Dy8IZQ5bLCLXCVXoscMgm3jSxryjmalZGzJ84svT4312acrUCflZPoCmeXQDNcwied4TrkL+SrWz
ey1lUzmAcxyz8Iuh/qJd3t1GlmUWPcg6FqE07KuPWSehkoRW4OwkGaohXSgwcsJD7NIufosJk9G6
kCbUbcOp+t4bYvxRpt4UuTcFVTldZqrU200bVOPtEAAe2CQU+62rMSLHYhUMGmE//+jO8GvZWEtY
DOjioWgI8/BJdEFrqbqIzU2U+rin26mApk1iiC6Qtp0e6i+c5/DOMJYDrIjmGCeEvxv+dy+PMXdz
lyecgzvZ6T8HuHYlp0i7eazzzq3XDahfkyB03HG7aBwhhieBY+0NFQ/T2oHPUK+aNklGT0azSxOQ
j8vWSqi2rLNR0BptUiJuZNGYljcr2yfeyqBtdn76Io5m0nK/2DVZEuwIt4ujwOH9ShJ3NGwoDmCX
hXNJYdbZgy+fLlSfdPenhzpaa5ahWM3Y2hOjI7FRHK2tOZLMpJZ8nq02NHazYc139uwvlJgYo5CR
6z6awbj7YoUzjxabv8MKbBF8uC3WgmOKTQEZh6mYiU2WR819XFU+oEqqwU/ZPGNc6GScnLe10Ydr
pSzSIZPRGNZtZlIHoDoCwy8RTS7P2rk2FIKOWe4jGc/FDihytLNrFGHrvnGjfG8gpbEvar4cMBzt
rHihu5LWa6ftKVomRgxO/vQN/ezKkAO6PDyidtRy2H2/eOdOO2CU5LgCz7C9WjpIYEGJaTk9yrKW
HM1y/moqg+ANOD8bR7tLv8xIUh4dY5OSogwMsZOvhYxlsIloBu4FERrbxMZ7nHeW+9DxifriY/HJ
+C7vGQI/zC2O5RztQZBBmU0R26yjAaTHWlyUJoVqVV1XMvqDHA/nvaOeLFG+nL7uozV9mTcwyqyF
RWYrB+/M4d2tcs2M8kG3N1kp+k0y1825XuKtlj3OXsT36h/fZ4dly+QmL5AncsMPx8usSroBtfkN
6bKIpguRfrPIqDpPOE/DiQZBRgCuqe0sl9AYFVlIQk9f8PHmhyumBsBbYnGOcBxlHl0xcfVWZCra
SFk4+N/QZJJdMxFoLznrthSoC0P1lCOkgT25SKRAG1tEnQu3os8fK5o8w/r0L/o4wSniKKYc5QBu
jjj6zNUhmzWtBpzPn9prp8rfBMGgXwzy97L+M8HZ7hkMYFIH4b9hSdpHl61srW3AtuobHdotiAPc
li9lExKk7fi5sjBTzt0tuhRMomkLt8lrEssxd9hZwzc5lumzMlxgKqobETlrGYLKVaGr5iJEpYUQ
LY5yk1pOgWDaCmecfUkyZ2dI9KFl17E75LsZ0eqf03cOF9n7t/bvRcnFd6akWHZA1tFscmHnA+ex
QIqn2bYJTHa0sSS4qsvkyzzOdN9nI9V+RtOoatzEFViCgrbByqBLv2lmEgetCGGA5YBYO/3TDr84
/DJBqcml6LL8OORaR+sJIc7SmZIasK6KKq9vHeJdTEo5d05g2E//cCzLcHQJlol6G5TT41pT1w04
OgFtebBxO2LIEdh27YzcTdGO+KdDcWqQOlndrMW8PEeLsQsVCHVk53jUlcRlMg4K7WfY72wQJ1+c
io4O/NzC5YRCJRPRvYuKZqmYvl/4U6JYdECYjqcT+IK5TWc96vp1lxnqxQUhjl+VWlIBoG5p5Jv7
kG/cCnIfMJwuXnxbgfXFQfHDQ1328Xzd+cQux6fF7/j+F5ltnQujocEca9a0bYwWj7IEX+/UU/+P
b/ThUEeLgrJqHcg7Q0UhdAFs7fmaUGrWyZbmyulnerhjWe4zhUqDZYEzP9ZPcXxVTpy5fudIb851
KB56PT0trrn7eZycOzrgeNrSXHzxvfv46i6j8sFl5tKL5utzeC/rKZ/ow8aKLfSgvqGA0+gcWPG5
i2PtLEh9YnhUAS4bJdlGRk14yZJe3IYyql97DGo2+ka7v5/TyvznD5nzjZTWUi62jIUD+v4hzzmA
sDxBBTE4o7stCUGGA9AN2zry9c3pO//JfKIkz42Hx6cUhvDDoQbyv60hk8qDPw2CKKDvA6MwuYa+
lD6eHurDSmnhX1weNZtfdody+fN3u3jadVWxwEqh5xJla8OthoGCGuH0KIcVnL9TyeFvd5edr8k4
R6NIOv+lhVjVC0eVxlszNuxn0QT5xZjFqER70+1uZJHPF07vN19M46MP+/8Mbv69mZYtdQCeh5fY
BOBwsLwoqNWi21NR72DfV9YNdIbSS7MQELNj20/UN9Jtpqr0nCNA9CtQQ1V9cRsON3P//iU4qMmu
VZTVjnsgeh74JZnXinr1lIJT9JMXtAPjdYai70zkoH1UYZaPatC7h7Lp8ovTT+GTF9oxxWLipviw
fPEPb0RCaGvcJpr0XFsbL6A+iqfR6vxt3LUP7P47Eqa68MfpMT+95IW2aBp8gD58iWUuJ81BmO+N
RTqvE9ekeMcp+Bz7s/abz+t0MQNfexoadC9xJseH08N/9iZRQ5LsKTEJMv0OL3mhVUMmrJRHvl61
DSEZ3I5Z4l+12MFfTw9lLN+4g50Ur9L7sY6WZh3iEwINsgB7O8NOihtwD1ue9HGtQzkiUdqrRAmq
8nN/Z4PUIo1sTJ5zUUio2lP4X6whFEh4t+kRQO4/2mhM1hR00cBc0xHJey2mIF7s4o3N0Pj/ONLR
tJq1AOGexkh5is3Cp+K2Qdlp0LbRK++Le7z8XR/v8X+uankG75YrbA1o8UmZ9YwSxcUsMyh2GGxu
QgvDt6zijVMX7jqtFH7CJhL9FdLxLeClr46Fn86r5cBAkZIC/wI/eP87OiqWFp8D5QF4qz1c8/Pa
HFqxHY3I+eKaPxtKCAr8hrXUgtXRtAr9ZjIQczNUOFroPlp7a6LcQEYQm2enb+/hoe9/1ifmi+2C
mYa4ezwUMcmOJkc2p0NOm9FCv/XTRUBwYbkW3LtItfvT41mfPE2+PSyIFpHsUH4P72IwocWIuoKn
WRlq3dGeAsZnjl98AD5bggTdXUlRiSbRcQlEZVZmVgajIDlq9mSzaNcCG/hK02tBakoSrN02EleZ
JfJrQWTAF4v+Z6vu++GPpuxIjpJCgc+ij8V5nTZoOlKSrXfhgDovYb9Moo4Z7/6LO2tTjqVoQPH1
uLJt96DONF4DniTO/NTKU9zWefLFKJ9OTaThbHvZ+FP6PXx+WpRmuPS5tDjVnZ2DGmxHMu1KKaIa
T1/Pp4sr7xT1AcrmVDmPhkpq9icJ5xwvcVNmiFZRBpFRO56ROeflfjRtRhOc5mydteQr/KhsNf+i
qa5Pm5LC7hcz6tP3RFn0DUyY7H95KO/ffvzFqq0b7m7cc8bUh7q6sjLhXjWxIMBqaLvz01f/6Xvy
bryjE48eErNN05+LD91yXbVQkUzG++IefzYKNUJJ9Viy51fLn79bW32M6cQtsLY2yNTvDWzunjaE
+n9xLe9HOVo5USVlOD5RfRlyDnddUKhtU4IqO33HPnvn2ajDrKF4xjH46FqakQpmrvHOR4g895MK
IqI4iZl77if6aCvYbYBifM7M2LQqw9ilJm6M0z/hk5eDroulqDCzPjrHh8LUjZHRZ7njjUhlL7qw
mwnuCJN1Tjv96fRQnywxAHXQ9aAepBB/3ISXOk69UQP9MsKsfabsiuKaklHTFOXPmk/YNiUje3t6
zE9mC2PacK1tjmmc+Q9nSzNOmpZip/PIY569MCYkXkdq+cWb9ukoJtORVpkNAGd5zu/mpOrlPE91
6nhdA4/HMYs3AWr5i4n/6e1DO8C/EFLwjT0cJG1EN0mDJxWJbAm11cHXCFa851l15g3l5eRuiIFA
/hc3kMobaHqqexz0DkdlJ060Zc+oJMckV5RbSVMBy3B6kM/WTdeGlr3UZohxdY+Wjsacoy6DHOQl
w5jskk7V31FjF1uym2fMvm37EONeA86gg7bTB3OXlOZ0Dm+aoAOtqr4qSX16q23pokLTlzXm6Fb3
RLoVtuIQTW3XBdsS5eNWgELZQSVuWbqz4WqyBEKf07fhk+WAu/CfYc3Dex1GodLYNCE1nYZmgy7b
/zNrpdokrVsB8qtiIn1EjanDsRdugfMVJ/2TmpXga7GIQZZOKW/q4Q+ImhESShE4QHLG5IkPXJfh
l7BbyKKYbH+Njl68guKYpxXibUINzdz6paX0UxciXFZsMLIEOiUuRUfm9K05CuH4u+lzbSoblHgM
tkjHW9lWtiFxklQA2L+iIOmknqzMNtWuOS0711GqGT/GziLsrE3XCx1nU9ndtIIXOT3M+A7+NLX/
rFTqr8n8tM4rN4i3euTEN5HEfEc6qt9/USL6bE2gV0dbgqVr0Soc3svJTtGhW7bjIXsRaxmo8Fz3
ffnFyvPZTIX14dL8pc1J/sPhKFWYV7Q+CcGqiXYHP7k47F3lD1tDBMQG55MZrINCg5p0+nl8/GxY
vBlLgZiyLXu3oy9XjnMiVi6nCAdE9zpE5bOpVZiSy1AG3umhPlZlGErQV0KhxAnj+MnDP9cgY9HK
0Yc8u22Gjri2eOhJZQ8Ro2SbROjxZdeihP6pkn78Sjomlpf98DDHlDMJVqHBhGvmeHEfym4CIhr4
XtL5nbVOoir5k2gknHioDsFopATZA4zBg2rH+ThvZItFSc/omTaiwd5m5eEsN64OmR2fyRwPKxT8
eGIbiddm7WMLD3Z61Vu/onkse+xYvt9u+UKa184U4Ho0VVQPm0Dp9T1bc/NuKUz+aoIeEKhBBGax
zfIGSjWw3/Emb+Om+GKH8HEik0BBMQgFF9OVQvXhFHNpN5t5zHErsaNh0xB2el9T5fzHdUtGWQQa
vCt8tI73IWVnR6j5E2pvdUdTJwc3YM/9n8TMxi/EEp/NJ9jjrG80D5nAy9R+97F2kBu6TcdIaFfL
cxUL8xEqk9iKsrahX8ODeiOoazNotviqJ/DprSQg1AaBzIz+W1V+N7TZwijKbKrGHOowPw8jUcpL
ItsOSpX64Q9BtVO4DoAHqwYTDJ/Cmn71BYuasVnw8rGW+Hc2/ti706/YJ9/f5XjLKWGRcPEPRwWo
trH5xqUwY7Fp2cRKG435TSILfaAPZF2PmOYzRBJG+gIZmtiIuiXEaD07vITrEeQZeQSym/5xHZDf
ZHF2WQ75S2v58DlFvgxBAk7KY1YW1ymJL9BO+/nVsIrCI4oP2wt4oK+kNJ8tbNDQ/mojXcHG53DU
GvNe2ZMnhAMsg5ho2vmWc9SrMRrOF0vokWiHT5rN1sKUTAU2xchDjy6w9o3Gdal0epXupHsohtaq
FGNwz3LTXUZOFAOtDwcoKG2TbQHNd7sidyxqwWALzDkrX5zKCl/L0dRvpTbiy04bK/pi8f2wJVl+
IxMDXRTvinFcn/ODgCgflHQeAOjxtiPF9sWvff9Xk8i5XTU5BpZdKcPxreOn/ZhMsEGnp+aHV+bo
BxxtxXAKOSGQBc3ruhTZeeg+zj2Q8NODfFgSlkE4gLGxNkwylD5schUR6XxnyMnVlgjHfZIKImAB
+NZ2f9Fa9r0NRer0mMvTPfisLGMih+XMRV2JfzqcaENllQSLRRq4dHaZGBUxDDoQJjnNVjuyBLQf
p8f7qwH5MKCDmVKnJcnp+Wgdt3Ff6EpTvqf0DkBiF9geDmlsSxNR0W8jOI7feeHaqPyyfjWBoLsC
UfrFNu7D27VcNBuGRa5BdNLxGWZknoVQADUvQi67Clnw6IDq9nVXduW309f76cR5N9TR/oseZ4Be
homT56O1j1V4P2dGenZ6kM8eokOPl3//VfodDTIpq4e3GGsevsrQ30BCnx1Y0o6+87NG/z6ieH87
PSKt408mDnp6m/uI6u+Dem4wwAuUTh9sQtE6F8Ei+4EVXswdiKBS1zkf8X0oVGkDgDDGZsX+fSzX
ejSQTeNUpgSs4Wg1lly7kvYu70rigWKhp98RBITfaVHdggyBTVtSHicDpQmhxISJyPO16xcVjbdC
m0jGiArrR4ivP9yNoiCo0S2a+rbSfWGRsmEMd5bd6zcdsEsM/nqGvyvhgFes3EZLwak3Tg8eE0Ar
LYhMLGhv8qmW7JxevCJMH99yhMqX7pw07iZRdfx9bMHh4DALXSqR42x9EwCdn2pEAlxPOVVPNja7
Kx/kQI51083dVSVs/jP3Z8r9U65SvGBog1/mdiToxZatBo8iLmWEJwDq2l7pfd+Su1RP5NQUQzlS
LozaMzdbAozhukEoD2XZBZegVCYUv3pd/XalEwSerGb9nGZ+931ETxpv2lJEwpOgZMM7bTDJdHbi
xHlIxFQn/aYaSB1dc9p2enIYHA3GSuDSpc67moCXcs5qRSIN1XS2jorryyqc5SoFIWRDkX+MAkER
OOIk9gCNyXEImFXtX3jYgE04F2EV4h7JIAgQDwtrWPdVIj1bAn9bBWlILRlXs/rVjmHys+5pD6xj
3a3StUgtsj+UT/b6aiD/lUBse+RkNANGbQhgjsY/PR7Eu5KW3Z9wSNSSWJ/pJM1BFGw8B7H3/NTg
eh62Mge8etZIC1zYPOstAIKR0rlXGpqMsNk5fNhgv/ffjCbnsGukHPe9ssFouRjklbnCed7OG4Wb
Z96zu3DAySsrJYaenGkYyCEg8U0EDhhL9zxqb1PFHBjtnoBFtP31LWfRmrJSogDcDyyu2jZO/Zap
Lnp5DS91ttZpp9cm4QiALOqSKneRygYTCBCtVwqmKvYmoYL7SrChXxmhr27hIdQEdRRjTvz8JFCm
aDaIHWA0LKB9baY3fIChbk5VCe6kKsElV0VJQcjMDRgWVYyO1BwByTErh/6y8guIloPSDP5+2q1w
1fQChiVPToYb1x71Z5OX7ZGzMMBcmzAv7CqBrM+jWtf7VQwnsPb4goy/aclhB3cb/iL6JbixMKjO
sBSAdX6z/UBfsHzmT5vKSQhyKSkgNndz/ZBDiBs3lJl6C+2kD7DJ7CLSnrpyIieJA2X0pxX+tI97
ioGrBrLirW9BrtkLI8ugCIMt3jWsi84KTtFYe3pIysuKT1dMIzFAL1vRRwku4eGN91qtqZ9zn9i3
dqPa8IyAd6xeqQ93N/Md4mugmwY4a+MZXhY0tJehcwMyA7hR+rmmSZAYqKdiIBwTvg7Mr6GEqSRC
C5KWLhrinHNh/QEeOKe3vSbICw/CWBvOpD4Rb5Gy6xUrZY5FdA41Jn+uzDJ/JlZcPDVaOAXEEdTk
0isge2BOA8B2k+mXHO7KIMUenA0+1Y1oSY+jFgO3pAC2UQG5CHfQJ4YHOSbmWWOHGoY3V5AAASU+
SSO8t8htyIlJ4x+hrUfTCk9+zQJs2/XvjIThByIORmPdOrL9YbSpNM4gVBAVwsLQyXXSJSFAfCnB
DHZJQzpFPDbeNETZ+ExdYUlnGS0bfHUUmndj5GPG5aXw+dWR0LuXqCavYp1NSE7JSYkadREFk9ae
+5YhxTatObuvjGakHeg2/pK4MflKW5caEg6yX1JSvfCSFOlahwCzR5wMJY2gANhy/C4d5HEyd2eT
VWQQ+lMNiL9jsA9cxbLXJ0811pR6I+QOHNSAr3ov1+1EgtZu1U9ALsGTZQdIYyCo+mBl+g43zjTq
WuMlsUz1c8KWAjDLJqKTMyhyw84BruysUc4n3ZlB5syTqfWdvysLWWfnjephJugIQtwVOhWf/yQs
RG073c+iC1OO2i4MG/3NrBfvlTXqSXeZ2tlQk4jHngPSmTX4j0kLYuRWzQWo31QqSmxRaxnIdxBB
QyzsUFZiG5rlBGwrF98TyMb+emCzqJ8RHl9EjwK7YPYKfG4YvHLhga0y2ZQXRucOEKQj+ahjiP5h
jQEiblZQC+SY8KPvUtR4H+MBFfl10uLyAH+X5/FvX+OrszJMjKf0bOFDAIOBW1ATrqwT4laSzaGA
ov7qtQYO+QBACDYE5LvRm80w+okiaryes3hI7pnaQ+GFQWnwSyPtpbasrjsXnV/80v83dWe2GzmS
ZulXSfTN3AwT3BdguoEmfZPk2nfdEFKExH0zM9JIPte8wbzYfJ6VPV0ZmZ3ZeTkooFCBCoXL3Umj
2fnPOR9qcpWQyaTVV/lpxtpBdffqnBcjDPq4aw1lsfBGNCpoLBDeFpsa89ZKCFoevMVfnotGWU+0
u9GNlxUk+YFgzN17WETZ0S0qYVN02/BoN13lPmR+arwM0qXFwHBmdkyGnJwpUehIKilFlT87EEqy
pKtk+9hgtLA3QzdZX8YwUdzorMsryVLNjTe45UWQCspIYaEFUxytbsDdZZD6XgVa266lH5pmT3rz
zjxP8p3N1PjccNSs32zKUK6ojrPnzbJ0nXqkY7q4pJvfAelFh/aV5G+lMeOr3t+adk6dtWPRdliU
LV3pC4RMgpshHUs2jakrRTOpfyx7+mvGToyQNkyrUttpUUQ1w272LlQbSXVWFOtAbV1fGaD5KMxi
Ej/i6ExcGm5Cfv/VEzsyCu6tm7fzfdqGi9gHfRH2V9Pq6nDj61Mpi4DIQvea4rqOccuDvxEjvt/Y
AwYERY90TZr4xrS8V6pte7Y2lDMkgFvNSyPoMI0GHelaQrk1DXRDOdMQKXQCrfHTmfL5VP3sGpe1
k5fVBqtE7GmfHGjBJcTThlP2tM8pSriA9kGthhnp8rXjflRAzw0oeK3oxzWplWu8hNLiJqSelOq9
ZZnpNOCM4219ow+hTZ16poRhEkSzMBi9tzCiTAdcTDbx+8ZNY9v7shOm/GjmIDMBwdV2AW2oSVF2
5+gU3kOl85JmkPR5K/rPzmn86MxNuRr6QkASvsJd01YbUwXuXU2lO0LM2iW+5/Kum6pke+xS2dts
tN1DLFimjsd3l8KNxyVoUHCSzn07bGHrzFQYhWa6Lw1Gq9tAZ9YYs/LP1YZOaKhMTUe9IdT44Tu1
0+NXaA7siNrMby4jAglenIkJn3K9lNANpQqNJpmKSNBLYq8iZUNEVjWm0xBEjUUrzAhdzaC/iJ0v
y1nEeJMksOe1ku41PpqY0Jf9V7re74/2pFCxUqNHWT6xqB8OvaLNOiWDJtqkg+1+ahi+euN4yr3v
ZkUHGH0GD3nr1C/2uFp72qHtpz8/yfz+HMPrg0lFBvHgfvyow1HBsBAsGShATVN5YYX1chnIoL6l
l5ei6nUsqWBaveYvBI2/etXTie6fJLgqVdlULyLaTFHU7TySEl/2kGW7QUbTJvC9/mgsMv0L4e/3
Z1F0Mk5qp8oDD7f3D8dEMIarTxlwCgerCC5cs/WPdFzXZ3/+gf5exeBVMNkj1tLcw+v89q1phBIQ
G1O6qSMLFGXOBZfkLt7T4sQi4BJqsn1TLQt7GI42f3ES/v3syDu9uk+aGBeQyW3421cHHEEFSgeY
Y4EXdgUzVtLc3arhwXeAVA6NBYlv6OnGzIP7YKiid4ZN5s7HlXwuLCAnnhz+anb5Rx8IojW1EQSc
T/mv3/5KfeFRwn+KlJciArPZdhW9t47/lApLpQkNqVT7tr4G12GzsP/5l/HLWOK3cgs5HAZA/PdJ
xPzRHdsI3KT1QnM5kRiArRQqV7AfRddfLKhY9FUvzjmPivVgDPV0CAOlb7w1HDZzXaT3hd8ZZ4YM
1kM0ZsFds0YewniRguCboE9Nk7PvRlqEytK1E92aEEppQKfSS4eUuklIUP3w+Odv6A/0I4KupKuJ
95iUZAQ/XsTrtNIEbIKSjZjA+VEA4dyidbTvXe/Sj8Yyqa20vOL4mrvJTIbsSlKJ/ne9WGRNbGJw
yKWWyzjoBxFL+ylbahvVzLF18DTUBLsCp5j+7jACaZ4yLw+N5fQV/iiHBzMFOdNcRxt6flUCgmC8
Y7/Akbpdhr9/0/7mpX64Rg1DDUNXsgrK1shpsbHkvQFUkaWvEft6IQ6y9sODyxH3+c+/zz9Yk0gx
ERjzQgqFiKb99ubwG1eAgqwitAFhb+uqGrYGxSJ/oaz+XvDjk8S0zd2HxzP88fuiZ64Ka1piN8Tg
mufGCULIqmT19miLfxlF+uMXQxLDjB5Q9fDDAhgVFSUGBWu7W87dRnSMgjk93kUL2seff3h/8BTh
bf3nK/3w4cFvy/HY860x9psPOV2+h3CZVyyWAf7krCeymFf5w5+/6OnX/2FFQbzFI0FkliXllyHO
Pz26PNrr8r4eo82yCmuz2EG1KcyrvD9aKX2tv7zW3+os+u/xxa6nT6FG8fnT5Xsvf2Kj+v0dkl/7
Y9PR6ZW/dWxUT+gy+W+//N/ZZ7d5V++/+cO2VdR73I6fp9ohyRr2b/+Ln/z1b/53/8+fPn/5VwCb
fv7rv/yXJUbWyWTwX7cYJf/nf6vPn77/j7OpK8TnP5cZ/fKDv7YZ2T+fbFOnFCJPGEavp/zbP6hj
RvgzAjd+ztNAM2J0croe/6PNyPw5YN7Jt0kBxynZy0/9WmfkgirDAkNeGf8Zz1ECLf/xEdz842rg
0/vHR/Lrn38CgnPTFa2S//ovmGJ/c9WwC7A9jxMlmd5TWtL+MTlX1s6c1kzrRsg16mFOM2ykybh2
/vggVWBymliojICLCBWkeBuLprLvZDbaizirS7oM1abssbqE32f62alQBejn4QIZU+lKcL2N8bim
mPASOLlQx3HKiPtBiaA/tCmN75M9hR+ZnOoPs03zZ7oaTggVhiLR2VicuE5eqVfoIbXIlri31vkL
HBIHCH5lhiLStYJ+41acqI+MTjVn8dYaH6ZxLYe4GcA4bFbdcKw5MRBuTcpAz/osdD7XzJxAfwia
QVne6G2+Xii3cR46i+rQF9sSxXiVgXA8MBRq3ry8GSg2UiqCqpsrvXxRGsecvaY2NaazOX9zB6OF
r2Rm0zE0KMCnvUfx+6ZVZVO9jx/Km456Lb0Bu2BYQWCUhbfeLg1UpBgiZ2UnAeWT1hMaW9Efi94p
EUdqNI58i+O3CdkGzc6YuHWmn0cY0NXFUuUQvEzluE/4Y2nK66ys4vTQdwSodOb1+mxtKp2fYecx
1KUTgpj7oPqvDF4cp0C66Ifc6BPuxxz1l1IrRdZrWsiBWgBh8I213go4QJy03d6pGC1bHi1rS2OG
7WZyrOF7GuDM341O3R8bL9VFskoru4p8gpWxA0s2SoDUqQcEbvoCndUfqoTagG69MkCkPJDSBoMG
49R0v6G9ZW7i5FPHabemK4/UZS589GyoZJuRI/iAPkfyfF/in6Nz0W1LnE5qLPnMPYt/2FQ53edY
J4CuVSbaSzWvSDiDOSrIYG5LUVVpje0rwQabpNnah1DkpA3oUppV9NTCnC6o50jTM00tv0FFFGyF
eNQjLK+BUvYwFhxeq71tcVEAfpScgP3ACL/rOuKiq6NaBAncvHHZCHcMqIGEnMdG3q3abOcGa3ST
wvt6pyZXImahQsEM7XKp4q6A6cUT3J3fQsOesauivct+ZvYQ+qdjzlTZabbTI4d4MEnOqQMwm1Jq
niO6rXxaV5+KQTlDEtpzSy0UsYi7gVrEl9Jo2tspqGGBMnipPsvBrodNRwHeRwZ55n7RoQZAPQms
x5NksiwAUHD7YJPeyyLI1gOfTv+lS9HyzmAsPxp52aCIusENlG6RbxHWFFWdhXNsQIVpLhAHIDSA
C9jkko0X81HqXAEJ03T9WmIShMVhiZ4GSV1zhtV5b39Zg93dcYYUWSKka+vYrNbBh5Kt1XO2kNBP
PAmNalezqeP7YOh4ZcyCM/FYKvmtWgPzupYZpq9lcO0qmerVv9JgGIizEZSkfLmR1FeNNFUnKEJQ
k6h3gMZXjmKJB1eVF7bVAKQ1Zpky5hSF5rswzQhMfFYuCJvt8mpqqT6cOaB13rFG92p11cScKVwH
kZhV7ul4as3mcbXK3gXE0tJam2VCHSvDMD+YM+G6or8zGDZge5tbXpSJSi0w9dJ3aAXXtjkX9BmG
HhedBctVUgT20S1DCRhw4OdiVeXLk2SMdiVhTNzDNc2HuFuC9jGbTHUXpK5zMXfIudAcKmvXBYXC
ut7k40vR6HBFclja4ZwY8SB3jZTeK0aJoIQsbKTzie7X3I4M3mbecbOAwx3CIWVtMIdLvDF9h7CI
hW5wggoIOny5e9oaZ72xeSLej21PrybYiuaC993BLzTylVxjW0RMTSLLAM9WAnm89IKmeh1F2D4N
RiOspJGTNjeR9k29nTImV1uPftBjr1ixEp/wFl30PtF56uCxSSHb2tkH8JiWfk8Oh+SAU0N8w0pf
LsdgDAwdR6KsP2lN8ebYxx111ZgDaymY2CkpiA/fOBljvHjs+K1j2+/oYoOUnX8jKldOkC4nhow5
3IAx8ceBlrk1G317Y0d9EGydNg33tkxp4110iYeiEXb1Zff++OqUbMRjqkJOpb4ZQzJaVDzngZxB
wGn6FNWLwWbYlzRc0rBShx1tKSVbgUcF3uuOKwWJykxz5ztjUy22NlH0lyyrnYdmNsELo/3Ip7pY
qrMqkFDY7WrmGFdWQ/rRaGYUsS2d5lXX3hLssbwsZTxS0guIuPDHJ4pEYbqUa+CDUlkCDlyZUYXf
lMzpJ4yqutuGEYDni8ZwKfnneUACqexF5J7+txfGSFjY9mQpEPla2ejzbjGY5JZGYd9gXiLznbqG
wxcyUArdwgygfxoIlrERvNsmpmlZH1RbORA7HRZzZrgmoxHDaftfamc4xXq0nSV0nkYy0WG4FETb
HH3R+6pDel/D2eN1V34fusPpRVdzbcLooeBUbyjk8F8CKcR5PabeFw2LsN5aq07LQ++m/GXHZTS2
DS2lgSibupk2lc8gkGRHray9CgM2JmPn5lTfRb0DawHWgGzX8kH7DtPoFUdbHisbGBkbDNvixnfT
lmJw5bTOBW3GQBjZ/Nv5vm2l8QCyhNuA+BbmsLata2ej4UOwzDFnfzPsxgbEgHXxPUXkob1Z8Q9s
uqWyP7JeBBq6nq7hNXuhfZtCovgCcVneWaoIPgW9xIpAa1p95R00DaoMaVWN+3qdL3prFF9B74zf
CJEzItC9XzKDjCiFZjuzpsxVS3GiZaiJckGomMdM2tU3BgsGJCVHeltrBMac0PJ8ghpRFQhJw7fK
KwUAV/NpYjoB7RLW39zAcPR2tHEtbu2Z0vo4tPL+XUo95xvtqOib9sbqqIbaeeKpF5QXXPmpjrNm
VZfMFRQMiM6DXBqNoTvuGbDNtzqM1u+RJeTD1AOb32At868dm2pppgpCtklGLKVMAk+6n30kXP80
TpuvLTqq543HugegejlZznx0d5DzFgUXMR0w5r0amU+fj7nVR/sOW/gFtHR8LN5Si+taAKJjcNP5
2G2hR1+VLXdnX6w+a21DOT4zGQsELeg5i6dBrochyddAMWm1wwv6iKbHog90SHNxW+5bGBwjxFen
Yhs6Bf2NqNg6bFjw4ELxZ30hR3t8NVgjB9bLTF/Y7CkCdlltdGIgAZ6Ch8rjkvlPZD83euHWoOrb
OJYUQMNwR1B4FxFv6ly0Vn82V6bzTl5H3FElnNqbCR4j140pw/vBWzLMB51NwXTnGrnPfQVLGPtE
z2gmMDzvgu9aP1rCjb6ipWXuGMGEMLfOvFTjnonPlCVtGkxvXjlC416VUfAQSJV9Truafs2WBSw2
hYztw8A6c+8ptTLTa92Q+UA9L9ta9+WhNsxtQH5yjBff8M9MZdefDq1ZD2OVMgerHGU802LtPCMn
02wtp16AmrKMHsw2dktinb6GHA4Q6TwDV8hbGTN4kTM24oTjhfGJF4O9QT/UbbSpaLJOgV3Veb7L
3ELs6W9fjGRuZZ7tIm15wBC6YLxjMoH1pDX89RhqkTEWpazIJOcxMVaGIMSsvPbTlHaNZhA7zBGg
DjzyJl7cl3Z1I+zRhp1CjjCIPZuMHwUMJ5ZYNQEJYsoAfvQfpr+/da6+7j/beyU+PxVH5v8PzsnY
1//snHx/Ymb/9O9fovj2/s+n5F9+7B+nZCek1xdfKZk406Lp4FS88Sua2/+ZECdd6yxdhKD+3wHZ
sO2f8VqTv7DIBmIXi9Cvfj0hG67/Mxk6kgqcn1HVT//cD0fiPzsin6Yevz0jn+p8cMqQOCeLyGD5
9H7/eSjgFqzP3mSzNvhWYzPXY9Do2QR44ZFyDnllYWSOOBmtDI65Y67VkDjkNCAXZZ7srxxr9d2j
34xDs4F+A9qeOOnC/sip8/XKdcsxvNWDE2UMxlaVpXeV64rp2JZmzazJZAk8rI1f7iuP0fe5rXsM
AbHVsvvfcB/r6d5fAStTBc/wWSZkRNZxkyksNO+1ZQUaw0wDW4lcVWpkty2uGVbRSCz+mykrBXHn
VM2Z7atyxn2ALyVd5msncuaTSaV102mrRVOpRx0wXOM45EaYesNlra+brqnFvmqHsLw3bcOr7mwy
cc0HddnBLcgR37z1Rt8Nz/1uYOV25i6gnt6am2nXTDQ2cPQQU/gwgmLwgD5MIbW10aTb+qPJFEuK
CiMNXgA4b9eclX4xRZdTp4S9caY1CBZOtfgy141qcKhSu8vSkV3RYTeGAH8E8LlXT0XGeq7nQfWf
TpjjYwI608nivc67CjMEFl62dO4KnqOPvaWlm4PttVXd9lZeirfcCwoJPscIjdjxew20i6N5+BWO
UuE1GLtVfi5VYHVZPLNzcJnkTdox7A050tNjvvZVy9ksF3ORzxvqkaG+4rmzgq/ZrH2P595qGbu0
szq+tqGh3mKOFY+u7LrVpPR9oHil7/MGp9Sg6Tfkly34IGjFG09/X9TyuqaP34F412IfIAZBAhjD
dTHO6Rm7JEu+uTN1/y9M/efhaVC6626Cod2y7RpoLCoe0ITIa2kHXl4PYjfTEVieKnhxF7//bnUV
ZwRjml7MMOs3aQZG+HTh3uZV1SWuP9M622m9orRkxqnEmZQHk0sgciV5SOfZydyUxmO7qvWFZ7OD
RoMq2PnLwoRsE469S/tNgITkzYmso+ahnjtAaaVbdrtyWtfb1FD9ji8VR7mRm7MZ8yzjMnaivGbH
VPHrEFQ/BZ+L0n8dUseiX4WRTgR3IdJIn9WMpeZGG1GaweQOUbE2ps+Ju4qBW0JPKZaiMPcFB+/1
g0b4VKVbb648+4q2hW69ru2+sp+xvI2vVU1DIBPwYkw6BbIIdGI97bjD0lf+KkPpfnT6WLnQsJMh
4z+XEV46/0S4IchvmmJSd0a/VvR95Sq3IdCaXcWNqyoe2C/FhNvtY2miSH8PXbCZZ1jnDO9gUFVW
XA5L39lf+LroqLaMsUjPfWxU5TYHjDrGK8JQrcDv9p06gEFt7jiAlFWC0yy1uPRALiYAH8vEHaWg
HmtCeUncYGLzNy5G9wpaeMg3ZeX0ZZyPLB1Xfco9Q81o4bIV5kMlTkb3xSaqKki0TFyDHeMCY4u9
Z/CTCIpRBLG68xLaT+qT6cAowdKYJYPrSlbORbritzsoiw13TKEVpzgTDc7e2rprXiZ4PpKTd1Rd
GI6YbiB3GzWEGlh21FO6tcTr57Uv7FXXz7Rz/QuLnkVMBYX+3tnhtM067d8BU3lZU2+hthv54qzg
TVuIbimMeltWjDQhx6fmOtnJzCT3nF/ECGO0g+4sGApKDGGjUpKOfBNjiZCvczT7Xlw0RvEtS7Xx
3LpTdq34NzlGyGJbL87C6S2s973pO/shHZdja9fNQ1Y2+hZ9yrHP00B++abPuTItWnc3GGv/2q9R
91iyf1yQqyz7a7KtGhgSmabYWMIgFjQTgEoLlfWQOSs2Ya+dsi8UvuAlqGFhJMTXVELXl78Vqinr
89FHdKIJ2ntyfT2v+zW1YHY0cEdiu7PZkk9NkG8mOx2u88iAX65BrWwtU6B1tNKZP0cxPSrhT2CJ
9dS+ALscHlgB7BMxyaCAqmmMCp5H6H4P6ym6KiRVyaHXZhuntZfLWsj0Tef5agFQ43AwjbUAW2rr
8joYyuCWj3mGshRVb7IfrTy2unDcTSFvCk3CxJ6Ytdl0ojs5dtISXu4Pve2LZ83DHozLbPtkXRCC
77CzcZy2gvylNYPpMptCY2+mlvvg51K8ClOPO04rmCXnoLijnofETD2bhykwzheQr3Hu9A9mNQ9X
2qXt/HqRRnUQ5WIlDqWIU6KFt1woZkX8WR0KW51UqFSAlVxauKV0Bz4Kq/hwh55yyDk7kl330Ga1
p54sJptc9aZ7SevMdbWE9UO/ritem0kkYEJy2mI6LDBFelSdjZ45KnE7gmS/iNbTVsDp7eYVpG5w
ThTJuMPTVG1U23XXZlrlG7systeomMR+gAi3HUzP+KpX9KIkomDz1EjeubdAzYbqDKfzHC/k4f1E
zkDFDRM5BXX6KyvK6ygozloKM19Ty74JdCXv3WEw4BwL9xm8FpiWor8KanUprGE8w3pJxtzoGvMr
raYGTk9+4QoJuIwsyROalh0r7Lxz27hnUcaseZWUUUQG1mxzYmGhlwP6KOzlHOOSTh/mqPN2PPm+
2/jZpsQPMJj2zbiPqrK76DVurFaUNMjJ2uvPeltQtT707MrHQl23mENJnEfhgQU1OjZraeybJvOe
2AYZ/tvQAVD/PvsLlD6zboc7APEc3PuaIHdUGC1dq2WqnuuaUtKN8KH8bggKyWYzGenY97COAWmj
eLJbOzQ44SkLwEEWvOKOmD7gM/n9RgI5PJCzaUmV0idt9NZXj+q97Fjlms+KZz5ocv+57ozylZEf
63M3wNJhapIw/8iGC6efikOqIsq3zQK66Ix2/DqPJda3AI2tno0q8fyi3wWRUogIc3Vs+iV84dYw
lm1pON6+c5zRjru8zhD31Pg047wxzmBQsmyPVhb4yWiBo98F2Km+zbkxwqGaIKReu2467DPRD9+8
mfZCxC8iWdQ+vk2c+utEmf60Sf0J2K4wbPChMpDbcmGqkPb9NZ3sYbZlsIUPIu+oUBjqBYOh5TZH
tHJ+H9h7SUdjKNI/rd5N37bHJUWAI1La7jtKLHrcZvAQsfpP2xQ1FHx0gwaNhseCygEYkXYGUQNV
x9FHJ6Wmsi84sMbk1PV3KKrtfVsV7WtYedXLAujxBayWupuBUoJwCNZhh5k0fA6FVIdpqtrdPDJ1
agLzgJe63mSlGQKTaZtLJCO5C8K1/g7G0tmPlWsyRteQyKMRORC42rWYzJw5UDluZCaLu0m7bSJz
w9qlumkeqSdazz0SaM950D/WBWbX9ZTgQEfE6OdBWJvr4LPjathPEeA7HDAGVvEgQ7yf7tgnSJ6m
kJSTYSCb4MshvLGZdYE0CLJLwSyXnR0DEJTn9BIE/GdRg1tKuAEYvbvugEWz6JxzKX0aacexeXad
BtMIwux+6ur8Q7OVPORLyB0nbat6PGnQexfZ7KrTo/umu7Z+kCUIzpijCG42YzaCPYkP9qfo2/m1
q8UY15jlwZMHCthwq5gyVJzeWjZn80SuoLS/2sIbz+qVDUYsZzPY6qCxBVlXLJmxV9H+YlfI+ls0
HP+sx2BuxcgMbBoM2z0TTiPKbduEjJ2GTKTGeQhlqU/SORz3EuTgY1OSReDi7NUGxN2I/y213RfD
Ft6X5y/1hz2M+rJg8rcJVle8LXZrb1aUsS4RpUlg5dT9+U5WrzkHa1WcROBxTpYViSNzaEcb4EZM
t00d5EhW/pqxp5M3ta3dq6mZxd5iBrRt6gY1nZKUE0aVa1u2CyY9zJCIfWmhIaONA369sS3OMZyb
QPBMwZXoiFNxzKxwYV8OJTzasW8YmdEcWSXCmIw4zBt87PhE6g0Y2/VIdDAwLzuu7XpD+lrwlhbS
xbjMHY6CXLH6KjpxZRhgsWwZS572FzOR0EM+hM7dACb1MHSVW55PoiCrpTxXPuqe4u9Yl/jFF9zV
XjIGVg6YD7fI/DzK5VLYbUf/vFHVOTttMz8sOPe27GG8G9o9jP2Quf43z9amE9cVRKqQdfjMXary
ODdr9hHIJpRnGWR1ugY6Chu16y1gOhefRasqOpsuZsgGJ9uYAAnXeQzsHFlMuygYq1ejDNkF1r54
yGbJrdixcYQ/5ZlfbqiaLfJLCTjYcZ6z0Ss+JmzI206V04voZHtNHzEEOV8MMc6jhqVK5QaTvjG7
Dlni3SS1u+iZAftpC6tBmi4cEK6NTqVoPIG3Lb2coSLOafOqcKrgKqKR8N1iTwlz23e/TYwEuqQt
PTON6zJFI2RRPBPp4B5D128f2jBqX4MwYz/du6pBXEfPvOvpmd0NSL0Xi6nMN7REuW3L9KR5CeQs
nj/pd7dXDHubVN+HjtC35lq7J0pxtCjaTbyMe9MrtoTS3T3BLB5a+BwfT9jdhPisPrgqGJ8Za4sd
V0T/5pmjeba49OyRUyqPQxGG50rC7u6NxY3psPXOBz9cl41nus85c8wzoablHjZk+elDzEuWyBkv
sEsbBCJU+s3LfLIqnsyvfOiIdxYLIw+fYmSSwpHpNrejmotslu9d1Ee3FEOmO3uO5JYg7pkHzedY
01h23kZeZWE1VmaC7j3ch5Ad3pQamku7F5y69Vgc86bgYW7k1XLlcSUbtneo05bcDa1m5QyvxnPe
PPS3C9+Q/bF0Mms7ON29hJhLZMeyQOnSreXvWMMX6LnlUuw1c5NzKxvrxBoLT7CtFfWTu0rtJNkJ
+hC0dbcJaOcBm5431i1EePncDgFMV79bIHpVY1a5CQGPlZ/QfnSbMW3qedj2K93gbc4JGwmFnTXQ
q5hKC2rD2Trhgac1j3JuMU/vEBfdl3GW+hFLAs5vd8Zjsc0GK3yy2tWduKRgQSkGMtHFsg5F+bGC
5osO5cBGX4PUc86YDQ802nPQk3v2y99rRGRCY1LfTK17mioO4ZeJlfxVFrUpL2Z8BuV1R+rvpAPM
cJ1VjTsCY/yH9MQ8P5Dd4eadqbumIUhnz1G6+Ac5u/Ie9SPdI1uiWMJxNr0zB7AbQRIcFQc9C8+N
zcYrkDNxiDQbm7nrNiwX0Z4buKIJng6Rphe8NcvtigxH5Hx1nB3UIYpmusH77mfmsE+rrtRb1Fgp
kO0ZiGmGdJvKqM1P2kBQQjrT3s5YAnUiramqdpxRV70VDRv5MzrwJm6L0F6OqDvEwQiMNw8dj0wi
eXARsnjBDBNPJp7FWbhFGLcY5zfECDomnUXzbVSWdy4h4MRj4N8XKdw7MWrjmymbnMMvUd1mdeb7
nGaPI7tUZ4NIFSSUK5lXtH2Ut1YNZtHWjhOD1A4uR8Od7wPGV1e8U05jJKZeSZ4IuekzGhkYcZ0Y
f5ZTXS2hkW8bsfZbnq1AqcIwyrartyyXgxq6II7QGtOkK4ti53WivPM7UH2FpGFwmy/UgiScu+ob
Ur7YLOa088xLK0iRBysynKTszdkJzk9cYPNO1NGE+Daopb5A8qCCpSrsvEyKefRGkl2O4dyLXnbZ
jZH2I4c3riyNd8fGJ+J/us06th/o6aVHz7sYVL1RoSBAKMgmdk9FyPJxGOEXkrwLU7BbEIPHkDjS
hPHF2NsNcZ8Ick6bE5woA5JakhO5e5YC1SSdMWlOMyrSUXqR29OybkOTavNPbO7B0Zv7EBuBKqM3
6kFTAnWmYnHadtLxxXFKm+CG44NbPlYMhFXsLsSRztwOc/2OiFEaXqYcbik1SJ0URBdHB4wtUAbL
3aoqXrXIGu97y4F52KxhWVJvfoqDFU7blBOpRI63wOxLN8MU59mptU3xrdLU6iBF3eZN2dfEXiZj
3PLaaufj1LC22TipC1fnqtjpU2343aCDad0VVE2ke5O7ybuc5Il9KqpqcQ8e09z8gEjUBBcnkvi4
d+YVWRKH+mqldwaIRsybhgmdOOSNZnvkwmU6yyLZQK82FLUNDpjLZV/iWTR2VW62zUFJ2zBuyoLx
GPRwJwUSvki7O0Tu7KfH2pyxGwnOUuajb1o+y25bjg5brtLVMTlXz7iJ1pnXXdWKWvs/ZbCEgznT
CoW3bgEdBSs2K933iEHZucSPsibUFWcrZemyOwbg5NekyaflF+ORvySGxtEdZ17j39BJpo/p6KMz
p/BW84HbkxNKfVjddM8e6TR3csiLFN0kE3CyV1kpb+0ueEK11GidWX+HplzEs4RVjyeZDeDS78ly
BmJrras8jBmkYLMLFfmMpt1xhb2Eq6uJVWQkMrFYHULiOK+tRz8dwrD/hKthJHoMNTYmI4gkgryy
q/EHJ7Nqvw/p/DiHwM6Y0r5w+WEvxdwe24q6iMmv0PGjqduyBSOmSZkTY67qxPuwS5xe6FtMmJ7F
yvZjKvsgZlLMuFoZYqdccPFDnuX7fJbGIZhIMymX/RhQ4riq9F4S6d9Sg9Ekvbfyxhtzia1IjVtk
coug45Bic6vcddPMWc6+WSzRmSengaoY26zQWVjOF6BCWxxtxbt06Fv0+Mw2VSWthXhXPjnm5Upd
zCGvgwuDIutD6XTNlvnfssPscydD773wa4bV5KeH2yxMrf1kZtX/Ze5MliNH0u76KnoBtMEBx7TR
IgbEzJlMMjcwMpPEPDhmx9PrRKn1d2V2W5daWkib6jKrzgQZATi+4d5zD+4ku0OiG+upz93mS/su
2hLatBYdUlncFYvPmwzPCY68eriIYVBv0hT92gSndaDqx0yLwij+PoHl2SdOZW9KnrATALX5y68C
TMZOx2Pupvm4I5/c/WDbdh6XuXgpxj7+BizC3dB/eD/sKPM+EBgyxeTTZaVPFTJ2Sfqor/tMiBrj
jRCF3rZsjdaM0KptaY9Mn8YxWBMs3YbcJTI0m+QbScA62/VCoZBo1ZStNcydB2NwG2zG6ScyLPeQ
Kn1rM2Nkeec9iyppNgKb6tZRKZ6fgcV6MEdfcpyyg0hK/6N2/GxdMi9XVvlTE/HH2Fk2wDedb4OL
44boNILRQOVuUGhHp9FrmzuvnN8p8g2cDCNTEB5D3K95fJf6GpeWYEK78bzhnorso+QRZsUa8C6a
s7uCjc6KkgUs05JUr/gM22pbSNFvm7RRj3kPAhez1Vw8LLW+FwMLfmMeTOJNp+ZQEka7kQVOZPB4
6H6LFCuFnT9mSWmsIhW07SbiAd7lSde8j7n5sPT2g+71s8bN6JJivpJ9/WqQuHMCXbxPhRnvVc59
ldnTW4WX/pIO+hjN5AbBLIkAqjZyF4mqP41osS6wAeejcJgATVS6B2UZdEIND6NIHbELliq+Sac+
jJUvPlXQU9x5vnWdCvuswZU7HDy7xZDKRgs4QH70lIeaba73dcHqxOqDIjQV1Vcmg93Inm0Tj4Q6
jG6MdKJzXzlRx7ehmY6yGKMDpsJxDR7fHbeDkh4Lg6zb90F91IVlbBzU0QwcS5vlciRQl/fWaN8S
OpDLDawEp6SnktWRXg7DnOB5mXZF5KYnDIzujc1SG/d9Ou8Du9RXEcq3xsx4w4JpeSYbGrmEocsN
G6fq6CUlNUsJF0E51XMbu69xy52ZA/rcAA7hMPfEN8SNcs2Xde3hMO+u0kIzIEs7P93S034ThfhR
u4na5Di+153EhE5lUG6xXTlnWQ0GsqHZWAmkWOtm8ur1ktTPDWnMewBFA0ZCRnuYqDvr6I6Zz9RF
Eb2eF1SC89CFqWez3MszYnITt3wbWSluW0PPfLolEi4cfT2tZObc2wg9dn1qtMhqQEnwWtDxT1pT
Kg+rENeQ7yLhMGy4jznajxPjYBK9qzNLf/Ui2kas0RLiOYlmHkrCP/aeSNEk2p4xb1FmuBz3w25M
WzyLSd/LDTtDPW2rKT0TcjEcmRfezog72ewX3b3OMufEd1h9yiVDpJdXtCyYBZ/xrHbnKSvyp6Sm
9FgtDl3B2qqmH9dx8ZfRU1vX3VA/W9oklp3OiikKy6RNWSTTejFtnIpaGJO8tA137MGTzneAPu7B
CJpa8vorunbbI1a9jEGtQsBD8PbE/JFYBpoP9IVRto3GCarDgPQJaVZF1P1uIp3lOGdt/y1irHqq
NS/N1E+ae1bd1To3Uo9SnbHalb0REAWQGu8MMyimjXxH6yMult0XqKczHdoLAqRepT997cQbBlT3
ogruezRdHETR7K7lkl/FJ0u8AWLDVDuXwUpmSQ+LaUKhwrzZ2hDz/iPNegOdi+kSZ526KqZqavEd
KVlk9tpqGuyXGnpC5hIJ6rBWo7qFSz2yiGUYJK/QqYEJ0Wzjea9dNEK6baZQLwRCrwCdjWGjtQ4T
/NZ75CGs9QJRfA5LBV9lLhjDm/qUdsK45aR2d1rzWqZoRTXmR+YTkQWAHIiQ/guQzu/Le3ibkEmk
68HFxBTk2b8u7xXICYRn2l3l1rinUwtzPQi2vdr7C9PHr3YywIMoFfC2SfySpgMF6DeHW+SjEGwI
qNrabDy9bT16PXZg0ifexprSbhPwu1IdOUHyJGLXGXd/UlX8Cyn/bw67P64P6M+2bAxQ+ALcq6Pn
T/6PSfkoCd0g3aaVIa/KRKL/Vk6KuEAmnl2FvuEFzSsah2xEmF+IO3NpGARcNXwblt5Gco6Dxgwu
oh+Iu/73P9yvbiIf0B4uKcj5gg8JOuPv3sNockCCRGW2bu1KqmOJ838+aWcR5uaPC/1HApqnmvaw
/F0582eDyX//3/Ou7D7rm/fys/v9r/p/Z1Z5/1ni1U+7HjVN/2c1DbfcNTSbm//fOFaSuooVbKh/
/Qf/pxaHr+hvGE8QeLgwfx3Ph6j1dy2O6fztmnrtOFdpDVCyf8hxbIs/g+0FbBNoPpM5wH+pcSz/
bwJsKyY2wS1wvQ3+MzHOHxyqf9ic+HlsgXkLBCmqc2w11m8uLiq/qkV2Z50yQ0+HtvGiE3Zvc4ua
EmJPn+tbVivpVkVq3g6tBDiSNwxxvaz5TpZvtqdJtjckdpTrKwpiDWrRHmjnkY+y/GSLD6oC8E4+
1JyAtpGEhq2te6tMm5MTDJTiynEOZqqCXZ9E9TYJpvjktFa6jfHcnxzBPZ5OnTqJxikeVTtToWpO
cSd+HBXRGWvBQXVIihICkBcbJ6SlaShGZBoMhtL8sCRe/QQef11mRn+jlAwQxVoIKpH/8v5yXUUt
ZDu3bVL4iOjVa4xo8TYZqvIFG7zthGk/pt+ruE9aCtzMp+zrE7rBPIHewCpignGsVqY2x81IrN6B
r63f1cTmrjqiKBGjviKFdlFWjqCdYKqtFBXHDgZN9DLHdfPcyxmZYWRO7aMdSTf0KjvbI5hLN/O8
8H6Yl/hdlUruYjWUjE0MgzloqpMDbobmo4CQgAaPN8tqHJtSb2XSRq8Z0dY/5cyPKcsvF5Ey/VgQ
baqFVy66eYNqis4ISFdt4PNpB7XS82xBHHS0pddOC+inVjDSkyr/iRgU2oNVvpbKBCFF4m/8ULee
/tEoSj7cCLzwsy73b2pvBFrMUv3RK5f8jJKxOiA48TbguHHaz848bOcMyxB2hFEelyQtHvtSTdTV
tPILFchTlDo1QhYwDacuTr1dO7YJtsLs5CQmHTXch4it1NpS2ctM37YvYUw10hjY0k/dB+pP95l9
RnYU5Ew8mx3pvNxrBcgut1npQPY3Pmuco0nNf4t1Ir5tqEPWdaLybR8F3knNk3nyC9bqiZ6Co103
dMStzsNK8x6niVmOoExcJhdQcYQFjw8BlLrvIiu5nxZd7zUGpmPcZEgw+TiDlcXCdG93wC3LLFbP
TcfOGxFB9dqlZXO0Ve+HtRb9Q2u47d5S9ksfeN/LZQyeZ16prEzM4aaNQUtdgdcrKtj2pRTOe2d1
Z5Tf7QNyIIQ/+WIqvuC21+saIkeM88c2jnGu6zVvJRpqMGwsYWqTBZHb7trWzo+dqk1GJovzNJLS
cWB/Gxw5ofxzZMC2WvzK+mwmM9garhDnpDLa20jZ52lKxHacpuCSxazQl4QZsMF24sgZyw3gWwb7
Ijd4s3rDWPum+IpBiZh1EJKoXb6nRCOGuYd/DTwXMSCFOvt59WlHw3X0++hhXF2JJXYeJPLSkNAQ
92qGYGxKC360XOTyeKmStYqkXo9DUN0S7xLM4TB687YpHHta+aCF133mjA86mx0mFF28k6Mh36aR
BjqhMZ4PinXUFm/4bmkguKwaU03OxkxnCAwWu+Qawkc9TNcKkFud7BLS3bdAwvUz3UErVkOxpGES
5NVrqjzyQVmRkN2QbpwuGz+9K6spc2X1hrIivcm6cg4zhvU3qWAJMfY9+UE5AXJd4vI3eYiAIdVC
00EVhLbC8OA9ptOjlcTxxZ5kup97Hzty7tgIy8nXvGmacXwWhopeeSDsWyuoccOkQGLOshiuDJ+u
f0C3xDw3lRHLAB6RqvOzne8U2Y5GUuyMPiHkzsraQxsX5br3cOqOmB8q9lTxYCK6aPOfnRtRnSJM
egraJXpPvDk9egQPtes5bottkhXV2YzS5kw0U7ktuv6Ljcb7ZI75fb8kQ0YFNF4VkaaAyiLosdGI
0UEXxhb/28JWh6GuRFkEBC0Vh0EHR8eJ0k3S9PnOmQyP1VEwPBbCT/YLTUwQ1gWq4YGmfldizjdH
Xd3gOQrWzDDVmkOreyxif/6RTax+UzKiX3WMArtkDnzuy1hhczM6yboc4RdTCSs6u0vLvqUH7g9S
pxI3c2QWn6IifDCghtpYmOnvLBhcDwHrOdhdJBUyla2zu9lOy4vMa+9rBPO3boO5+Gb3U3buBtHf
CiiB3wxbyIuF4uPWKqoupmWeTNQcVUOJX+XtC7sGphRN3qXVDQ4BJPSSKfl30wPathnSwQgLdzYP
yZQ6t02XqZtk9ow7M/PGJ1ry/tkgPP5rKur5pZsd3AAuVKTdMjTdfmqV/OJtWJ4LS+sD/if90hQa
lmhNmNCSlhi/rNnYmuXwWmljeq+X3lrbbZV8S9qG9NY0pzXibyZ5SDrtz651+/MQlevMzd23WuiU
0Pqu3BOGNqSrSSrxFqezj5Sz7OnvW+sICSpZF1XrHYMKVM9gRcbD4BjbCsD6FsdJSdxvrd6nwbM3
0iPwGsCoNwD9MiNeYGXArhngQrUg80I7Q9ji2rSNpzkdLexdQTMwFK8eYVRBwUMjuYvamXE0Trhy
WGGP/RaVRbW16RI5JQg4RlGQIRbE6rGdqis6aprYIQxJnB5ya4mPOcOOp2pyvX0RyCcOj5WfM9bQ
vixwqiyN/2rKseWoCnKf/Wbhz3inFrGvIBJ+xnbTfK8cvzFXRZ/0nzVUiHKdDHP9gH+jOmifT6ZN
rfRD1egLHDbG72kBxhXNX9TclL25oI5i5WT6hs3PY7zURQ3SaoIqjfN0lZd5zZ6O5MKHCOWvXGnQ
Mu4aI6iXbroEt/s24XhgNZfFy2PrDvNNPhbjh8nU9VnWQb/uc14UKyx80XaCXuJTfQWY7Ka+7A6s
MpN7E44ZOb02U8NOFHUetlY9wldqrpKtyh8RMEZssBvLkMOqZEZ9GM1xfMV22+PJ4SXKCr3BYWZ2
6jWLOxX22kaVgfs47Gh43/rGrpbQYhqz7rhb7qp6EZvW1CnWH8Ysq6AZK7r4tHxqjbz+2VscHXlv
2k/jmATIDVxOP7e3ELrOLAZOBJPpV428lYEKeUpYitLC20VYdc6sVq7HbTxtp9gWuyYr7i23S5gJ
zGC80s7wMKd03a7TS3Ac07L7bsw9e7rBDV5o4L2ttoch28Tc+udIFMUW74fPIFhREjp5/SPDnKvX
aNZwyBLOYJ1Aull8fpbaAoMCL9myOrhVuFNhxhXcjFYXvzYuJcaAXGZn5HZ2qsaoCpO4l9zF+H6O
DBucLWXwvJ/iyN7NFcgwJB14VAd4XdQJZKPaWnZgR4FZ1uBqrxOmLvuS6IAZUiYK2Ts7V1ZcS/zk
ySgIvXnQt2XHodxjJnvE7MIr1VGKRTbjwm2Zun3YJVi8ZO2eZBEM78jje5CkpToqDvyVU87oN6xR
/ezLxg22bmKzGNX9hDA4ifZU0MnKGq3+XSQiOLJ2MQnfMJ8L1dfrvjL8mwASZr/KfHR4bpM8023o
dZtE6g1Rr77YOhcXRt/lAyZ09014eg6pfK3ThKB838zgPtYV2tU3Mx3lOeP++cCe+mWzU/YiMSCZ
Le7dPmJmKZ34oGK/ubMVle1qiFQyrgOSEdYSz0C6s+xOWcAolng3YWT67Pw2fekiN/+BSzX7QeOB
mslDkeZgyroXaupu587r7wL/ShKlsPDCzgmq/Th53VnR3q3UbJcPJg/strcHNpeowZMVt34FUq3s
H2UNyxJ1nwEvOsUX0xjdp0rgwowxH4FVdvMWY3EHHlR566zoTGb+3Hddrp1N4RCyhw6vOoMPU2er
sbGf8xdgfSjYkbCnAZSs4iXkJGk/CbOub5yitp/amsET+pMYi+VERDmWjwdMRgNag4YysPW7+h5F
BiuQaML0fJUEmvuyji1cAVKxKZpSPwhFISPvhlkOUCz2cKEg3yHeQyaOuxVSy/nGh1t1D+tgOvds
VT54GTcdRaexzaWt2csMchUNFekgqpMHWiSULGmq9c+yCJwQkOK0Xxxb4vHNx47sdqp3GLSDx+2k
Y3NVz7b8vpidfyhlnD5nc+zceb0iyVogRkAR55UYr6CCA+fHKVJMSGRkFAFow3Zdh8heng2jNkLd
Fd5zEGsrBDmNCUxPrxYD0nAg2vzoVkm37xRrwtlu1RaR57av4xNDQXbjOae2hz6ZUT0SFH9Kp1Pv
9ej+r4xJTUhACD+oAk6IZ2Ute7h3eQlVL4mKV3Yay8H2pwwvAMPeIve7H7HTuiFVMLGvYvZvJobd
T3XHjDYZJhdM5zQeAVFmYW2oLDQc1qrMd07ojh8Tq48hM1SIoFM2ZwNVNDqY4jmyml2c8LLEff0x
mFRwaBg+UAwlFOOt3EGAA9Ae12Jju+n7kMqLqPVpdvHJ6eaEEO1m5Hje08BUm3ZEC4fIaTqNTv+R
kdm+nUTJQjG5jB6lrY0Q4VLZDU+CzrZjHtMa0bEFyExxEJgH18WGXzrJzollju4sSbceQkGrvu4r
0PQe6mB8gEh6NkEi9rXNFq8wz0g+H/EbPGkxbbqlyDal0qwYmliFWdWinrMZrI3I5CmtxhXl6K7q
8Vp76bzxzErtpm48tklAMNrYvhrUfqsU8Cuz+7I/NUpH0F/K4VBNJq3bwuJWTFO58mSrmSU7ryqw
+ezK5TRkeZjFLB9BPJy0poHrI8Lz0P69WdhnsCL4IySt/G6EikS/ycGO4OoVUK94WmZ/WpNPDXQu
SYDiImdaM+mlPxWZvfHGDgu+o6785l7soQ7wofce+lEcOhmfF+ZhgPok2lXiSXheFWoAvhcVBK+B
joNXwR1F9NzAglDqsULnd9Vm+fbRHxGhj0ajVtXMTguC21e9yNu+AUKbTpfSTx6FWR2TpPmMhzqs
AnEZiiCgFarIR+813nKrPKZpdYxq8ZIwd17rflj4qR134waKEtS9r7P2md1kv2ooHlctysNNhGeS
f/XGHDV7OyApj+z4rgtYm6Iyjk82L5MwbsryzTZwMExoc24iT4nQTePhwObK+YCl/8dzCLnTRZcq
4gqHR9pXe6hZBZRQJ2fiEDnURrqHB5tG0DODTF86J8I17ANhfMnnND+ZecHSKVLjjZo7BPixGG60
a5W3bLUiXrX9cmvoCCynVP1t7xglaM9ZbYAsxFvBixCOZFVvuojsSadxsjuzsM3zUHklC+BholKU
cIyBo+3w1HhUnL4twUv46KX1FO38OOmOAEHQ3FK8sPRGzxnfW3PzbWLBv+b9EDDnhz/E8bKlRaAc
rNMfXh4chqmk2RbXIYE+GPmCqlpVyb7DFLIvI8TNAL44ccsKpshyM0y2ZuM9rkE7bpdiAEcWjfXO
gDewMQuZ3FGbjpcZBdB+qJlOZImf3tX+lWzXR/oUdzE2WNH48VOSmOWhrOL2mSMGh9ZsNekxQK/9
GJNnW/tOdWi7Vt2W5by80ygOaz+ZUXIgll4n2H33S5NiTf9jOUWT8723fVDnxvKe62bbSPEJBuO5
BQ7LCnPV2sGuhGFO6A172kWBvCCrd1N73l0zGM+GlVzEQlpxJObjCCc5GRxuKFGNN+bIvYhnKl81
deC/6KF0zhYL/B9d2cptFjPxwdia3eZL35wT0ssOWcABREVthEBRNH8dunHTOqYj2sw0K5n3zRAB
cgxUZFlhGuuwRrSuE20z1Xx4RK3xBTTtuSPultbR/unDw994uf0tLeYdqOH6EQ+udVP3Q13CjZ7y
rcrFdAvpxPrmACbdC5fc+OpKWotGm8V8VPqSoNp82UdWNq1rVQb7ZdLVrYiS+alU0YJBPa0hQePg
Ls5RzZLOi735rlKHpOMm9xzAGUNjoKoihYTNJDEoXumFUdYwMypRihRyqUD/DkmyWhBov0Fh4P8Z
wxa8L0q4LRss4g7dhFM8jwirPuI+GH4iNppOQCKyR0Y6A0pHY7kl9FA8cr9nW/y+9L0Y0o5AFeQP
AcQEwtXMUHAaqvE0y7Lf83RopN1e+2gqOWUr0Fx5GPTLddAron3Zx82z4RpMd42GFCuU2dRNTZCn
Bza8BFcVGb9d7uc1GhQkXgHPwJa8ZfvFanT6w2BV+N52FOwrOQNNjLLMPvgiFrds3IMNy696h/Gs
3OQmKtN15wI4tBtwqM0oq20P0PNoLwZYmN5Uw42BomvvQCg6RKUlUeSkVsgqWezJtzQvfOXzfeou
VwfpgDFhgKyxEtFyLZoco4aMzsF2tDXBBYsfGU++skdmvgVy+Si2dsAEvbBPs3GHVZBjtW/HXcky
ch8ppQ7g5FEue0jJqF4Lge+d3erjkjBHbKtBPTuFt6w7zqR7mJvq5FPZ3fVJKS9d7kABrpgKYlbz
1RZk2/KNFXm1R1v1dR08r4MYo0Zad/Q0xmievbos5SrGkI3ytrZDvylHqpHI2HZDRANj0GUZo6s3
iQlWBVFsWu6Dtlg+yA9rHuEN2DcW9vTtXJTuR4mSFWQhscQvnk6nfZMx/m9SQTu2jPXVJ5jsvdpo
7+Db+rwMCNIMA42gYch08AS7BUpAUUgQ7lbtLrs6mtMTnxmZ0b1rge3ndS4DA0lhMzb37MeN73Eq
JiC012eeeJEolKN2dwVqjHOm3eCIBMkJqZfsy5SO9o+CHImHAV71DmxjsfcZO4WQDtArxXBWVl3f
5SfqrPJblpdtCAfcDyfl2HyMto9kec73zhSpBzTfw6l2BZkU0agvPInNHZjmInS8qbp1/ELe+HZX
3vkI3jYjv0SYQxg+ZpMrj13B37gSgKbfEFPREePdmH7a5oRWBH0pBvtFUjpqToM1zZl11NkUHaIk
NxjvReqx6u3lDgdssc9jBSChy00KWTeRJ1rn6AweABS6PdTxDrRTe5e3RstxI5P3WdgfuEJByphm
Ry1UznclnqMWD2byzUm5HUXTcaQ4CyZXg9oRfO2UnziuNL03BBzpfa8DBX+i0+66bqRckVPT7h0E
aawH0vm+XlLOwrpKT17hj0cntt8Nt9xjeVRrZyq8MJuYvbbY/PZ45r6MgHcoNur84hhLul94p5y7
1m9C+vV+H5tp/eCb0llJtqLuqkBY9OmS37V1Y2xSK4t1wsqy2mkvCXNkpi2MQyo9jmZcb+a3zimJ
XG+Tz2RsrDByB/PKhXGv8P1bZE/D2jA78ekYCXJvVPKKUZ1D545CxX+zx8G7HVzc2mo7WKP54udP
UtniUi1Vv4ftrNZ5Ew0/J8oeCEeqPOFaQTdRAnu6ammtU1JkY7ASpgHbCXX+3kXdw0NmLNcj3Eu3
2uuanO5p4J/oVahNieCzn6I5Gi7jbNkn2ueAokt170lDo6OTWp563Ht7xYBgNxmRNjE4LsVnBNok
VHM5kDoq1Jdexi/HiPv9LBbnmqE8nLlPG6jtCgmblWpW99hjB4prC6uRo/zHLkfuC1vbHG9pmXGl
ddkCE9uzm/SzVEwxKTxa+6upveKkphKxaZyYnN8ervG4MNJ957jWGQCZvkcSDj2UxVtzrGfqKnTG
1XMROdnWTEY0pxAql3DuWJ9tAbW47A0Yj8Awa3u8Gq7zjEkebc/kpri7pXFTaBlchjIfv488Cc81
DhmgFaXnf4dMpk4MTe4saVTWylpUc8I/H53tNsAD1xPDdZ8sJa9JL5ns917A6cLEYG8VHuKd43R0
2r5b6ptBk1rKgVXJo904doNThjJhYzXLuOOhGaiqBqYr0pz3uJ0bUkiweUJMSq7c0luRsFbqJ9PY
Tnq0dsbYly9A9YEteQOCj6b6KBsfO/Xo/kiAQrEhIg4M1IvcM+BLLnNku48025z/EQ6xT8m4AOZe
T0vvzuID8gfmN6SxIefCDKSMM7nqsCpZelavo9EOJ5dt215W0/ggWAZfEs9yL0zsnbPO+zvRRrtc
pGQhBZ9dk8KMGTv7kPAsY//Lgh3pF1/EHS7bphqcfYOr4bPFIM7iynqLgLSHJeymBBiQLA+WVvMO
Y68KcRwy9mmzJ6eP0nnVyslBldj7RwGEOpRdfyky8y5XdPy1Mbxg4/8WO+rZy5s7nBEHGtPgtmai
uC7qID+PEJUQD2ZYuLyx4esp1RZ7a9YB0embJzGKjso/d/pV2rTpB2E80LpFXRvr1pPJacmNce0F
w5OMISWbcj7kAuOlZJ0bllMg3rlVC1iG/gIhhtmyHMqrQE9Dq6pNQ4Zwyr94wdkbESd0KEWrmUm3
9U4Ji8XubC6nyXCKTUZjhekKkBDl1Hri4TwXXVW/LoUJTLzQp7FfXv9zecTNOyvbr/p3UcMv+oj/
/5QPP+qhYnv58IntovqzgAG+x78TPTxXaf/587+dkD38rMt/+oN/Fz38zWPC4QQBGgUhLHT5/0v0
cKV0ktZN6qDnXlOlSVb6LwiJa/6NMDCSvB2I2gT7Stiaf2eQyID/BKXTR5PBfgRyyX9CIAmugJF/
aB4c6fq8BjGGXfnKCDSs36Q9S94jrMNFvQ4sT5Ox5LLSpobQ9AyrquGNt9N5EUC4j7t6k7eJeBGl
SlH8NPJQEPGT3oBR8LH01uJr5hY7GqkbH3ShvXAuvfTJj6dmO3d10T7iYJ53XqWaOyTr7snVlnyt
JtWCPOAMWrHCIZajdrT5HRJO+p2VkJeuJ0S9LJaKKtr4kvfkypo5qDeqyK+kvdSHR+1OhnyccvZg
t3lQ1Rkp4EuxHGN7bEasxLCXOBgyH5y8b1SbGm1muyXUYhlCNyqDT4oQF6ZY7MT1NooMaW8DXCEz
QClWTWgVfctat6Kbqm01qkahNy1n52B4cvQfrCBhU0NDPc8HEnQ8iIb0sfnR9IyCD26I1WYq7Rmm
E2Sq50g6abdxCxUjHXU1lwjm8i2pAZ4gscIuAzvRGPe457r1Yvk62jSwG9MVxt3xUjp+lPEoE5LC
zqeYvV2JZnZLmAIxEdUUe+esVqg1BSFzWPqj0bVCZ5RdzjRY6p/9YsI1KhpXO7sG1Vh7l0yR6A86
M/tpIyuPpjk1dPFIS+3eWlYzp9uZ7fDF0vD8Vk5SzCK0MFTgsE3Z62J0SJtjGzQT8RTLIsKu0/YH
E23XvwddqRGyJxk/sNN1/VZCkbHIQjI5y8AONreIE6rhaannmp1X0BB8wCs96A49IM8PynaNET+p
UrR0WWwzCYducGqz1n8jogX/Ywb0cmcunY73gLptGIltCui8ZDyL4JRIDZYN6VPQewwdPMuofkyN
M/0cE1e9YtQyL9KDQo8Q3TsNBozC1RCP0P+mYPTLVWK6yyEoGuMpx0jxEMyjGjaTTpFvlIk6ySHG
jsO+xXpsCkpumFPYUnpdO9mqm+L8pRatumuBDCIRCaZuj9PKZ04ZZzSP1QJh02HT8aNG7++vA79b
dtADMQnaXgtODnOXSwmXeWRpKfpL1Oi6Ai6ZoafGs/2ixACPvfAj3nyR00kEtZ47QugqF3PdTh6v
D96Pa5s56H3aOs2u9R1WMwK44a0KgCvAwTQhzo9pwMR3MGMvxj5bTPF6QDP/7hvCgqQ2cGtyd/f+
KneHagongpYyLNppdcHLimJIOUyfcRHFjXNwibK6wO/WZljxsH7gms8h05ajaP4jpR8iS0KYbXSI
rmVDJ4Z4+KsKsSTihEAXBANFu6lxCLBV2v/p/P4XQsdftYR/vwKceVviuJPI7n+9Qtflqh1yrqBI
PVm8vRln/5dXuEpK/6SkZHNL8EnDFUoE0vwOXt/9n1wBwvP1SPfRa16pzH+6ArqRjlsFksRA2Ksj
r6b1v7iCdUXd/+OdgdjSkSaGMwftpYM9/Y///qdLxI2ZEFDGfVD05NddkqExHxecvN/SWBriZLaM
v/nNUHpbuV9dKplG+FC84oLTBlIxnWbm0gLgOJ8Vstp1F5t6eW3FaJZ7NVet2EVOas5nE9xESUpb
3lh/cSv9CjTnN+DuEQHJm4EgVAAl2q8fEj7nWbnKYyQJZMTsf/pBfpS1yZZF/sWVrl/oL58VV4LU
QUCdJI+bf/n1SoYUHRWdIVZsIJ5gEWQYOpZ7vKDL5t/fu//6QnaA5gDWHV/8rxdaispFfMQAUA7u
pqRLtif8d8H0+u8v88+fnGdRmUsSJvju/+khnN2i9rXQFhl84HRGmBxF5b/Nlbs3pvwvrnW9VX/9
7GCQI8m8/iOgEvrtgU+9vJdmiqth8OdDlYWKUc3cLGurOyVe+O9/L3H9yn+7GL8U6lSU1vyv+E38
mbtAQfw5IaiotNeF+2LaG94PAdxT5b974wM6Gb88EyDwF9puEchfj53r3UhqAMpXVyLeQuD92904
yaaN/wdlZ7LkqLJ16Vcpq3FhBk4/qIkEaiIUnaLNnGCRHX3n4IDz9P+nWzXIE3Es0+7oml3LE0gC
d7bvvda3ukbam1646sm3pgJSsQwrfwvZ5oLsChdaK7ryf4jKqK5SYqPONlbFeByW3okcmeUQzxyd
3xWQjMQW81WTkTGY0Cv1XGW8dXMN04GhZ70VvA6vaeR2z6Sl8LS4tC6eEp1bX5J1CL8mgYf2hzTF
Hq+B2yNGotWLLNLAC9TEue3NOnLgixrbguwFJBLreKT3zr/u8dp+qxiJoNxMxfzsdcHib2UPIbty
h+DscpIZzunog8BIOdsvV2hdTBtN4mx+G7suv6/KBBU7qV60bGaPGZjZ+aiV7DzMz7bitEn4FJla
ZqNCBqEhjO1Ujx3WQk9YjzN2LHGtgk54V+GS9o89nO72uHREXGlGyD9ynY73aBRanGZZc6j9tIpx
3jNUyhjUMhaBqCv3ExasG9thzMb7F836NvODlvC8qWWePXoU0rultbpvRU761MWI2RXRqMt6uevW
nmF4InCp11JP7/g222vwMjZOxt58CO0h4IArWiYCDjqNFb8uXcocfm6tioL8I7P9j46t3pEGaqpH
4h3p6xZ9P4iNVw7tcgP8DtgnDnuMy7jMB6R55HPD2RwEw4RNXUKuiwC8z49d46dYe/Kg/BKi84Au
TB+wXUDoB9J+oCgMH2eiYeyL+nZX1RmebWVglePc8YLQMTkZMuTYitIlPXUkEM5X3EyxG3p/iZYg
ma7o1mni1eBe0rjuiuZpZtXERl96y64RbB8nWMAT8X4CHMNpRLm5XwPPeOnEOpEyhakmnqCiODzV
tLzuKR6wICPxwhZaePDCyHmQN2rEGDYYxiVt05b5UXTMis5qRP66WxIdquuan/KOSVx/nJOQl0fD
oEo/lTw7NpPSoveYNVs1aWHMOd0gfIJsWtEgS3HYjo0HLL+b9QEqJ88y5sg22KW6DRlGVPjlhtH0
q6t+nrJi7/bTDAe7xUAp7maoDMX3yeQ8FdP/Go2DdsNqfvRMt3gfWiNsr+0l8Y8VzbcyAlNUgdsj
c+TJKxuJDs9uaOCEHOndqPdk8bVfCYAeIyhqKJMn3up7h5PYgnxzrCAeW9I3jo00PRW11JavTUln
bpeLYY5w7467xtHhI72AcudqZxpQYqBKEczJdnTN5gNKdnm/ELFN6ex0v4Q1OwdSccUuL4zgUEip
3oMeXLab5gOLa6EPGlkoYoBuozybN7lKpgOIBON5SAo4lc1cm0gxUpX9aFUYnJMEaBA+pmZ9lbY9
VxsfjDD230K0WzcxsdkiOb0a6E9B8GPX3U3kPr55uE7fte4ZFCDVsfcGJun7SeH0dw03XzdC9sxq
PWkZ7/7AwGkPfMWIsSOGZYTJd6miThB/HNNxQnVNCoKi+7VWw8lZ9WvbdNk77qLmhJBx/Q7lAdL2
TNOqjTlxE0jh1Jk57xdDFBlDxiR/1rm8xH4Ohty7TARkZLKJ5zFmo/rXPPZ4Yzt7Ds8TExNvb4Zo
bK9N1SziLgPjaMUWnUcdYX8foRY5OSQrvMvoYcmxDfuDkUugCl4CnpjT5dyDwyoq9VIrOvMNCeyV
0+fRmHdOZDbg7+HBCNCNBVhCPPiC6VnYNmBegvndLJap+zJyUtqq2mHrIEIq83bjVGjjGvFa4xyg
NKHDg2A+7UGfzXv0/Ra4M79of3itgwTML4S8AklrMKjVxiXrNsTWNpmDcc4ussQddJ4ca1jtPjcK
6bAumu4q7Ej8jcDmplEfoKVkfAP31gK3eGMwMFNPvcTcvGW43tyP9Br3CiLrt1lZARqusMvEziM7
0kZukgX2cxWQA9IsaYd4LJX+oR2dwDoCFYRVXrYI07xNvupufuTcV6A0N/Mcecu4Cgc9DLLLN0bg
ALidnFCLBwxn9UXHaV4pzn/W1wpEcxMFOQoE+IwmTBOrmh44fa3OAXWTSA4EZ2S4EQVET6fxzoDD
hbNdvU6LbWAlIKwYnOEEiXuAeOm7J7mvt2DYNDOtSi/BrsB9nx6WudfiBcpixyELkMC1DzPs0A4w
Nm/0ZKE64ggujxr962PdTSGd2BmZHsMa5U4RIcrhPZkbIowXoZHA66Wu0u1FCYoBeEzVBfMl0RFt
EiMsiJXVXgVHC1QE6ztYYRq6a0V+J72L8wRXrz9MJQ3pA+8G5hu0W+pbGbbDnmBd97VORVaTkaoX
3OLWBMwRoctrilf/DZa39C+c42Y3GOhcInbb6dgj6WKVeHBcsLZl1j41pboHzTz5QMQYkRMgqVNr
Vw4LEpIWBszZGZnOinmBHDOw+tIxp+2e6CR/tMvB5EiQ2LFXiCReVQCXQFNV7H04+7ixi4Vy5IIr
5Lifuexg/mq1+2zFEYtm07eP0pzQ3pehN48DsL+kOTut43dxqSbzETa/QSBwyH3fDCbQq1vX1ji0
OaQ0u7lbnec1y85s0xYTYnNi8IlvXxVvJVDt+RYmJDTwoUFk1RlOcMrTwaRFJCta1S3cWVoeHnGW
6JWx5nLglZqXqQk2EGO6sU0Q119NqDKwG1BaLSVx2Ogpq4p1NwUz/ZxhLqsYij3sa6tcnJjJazN+
M4zeiut5Nb0otVGiOW4F6BykT+Ee8sA2SHqUhUUeMPncYH+MsNe0ayx3mAlufOcUj27HYhj9Mo9W
zmsMhEeAfGUt6mu5ABbaBkEgyL5OmvRYJCZ/Atq++7YyHsNUko7tfqITSJSqIUvrkA4guI7pilb3
aijLIgr6ecxiux7K9Mx8GOYJfT3AwwHBYFGNDmOHBm6lgur0UzA0w/RoukSj53lxFaS9jBr6MhHy
00NvutlthoEUbWoITnuE4plYXroDNJ4iLFAmE7l1WQ6LSdetCly5klnnBafSgkzzqzeAY4tpoIfW
5+5+wPGDAsAtUR6B2aqnhwnILoMZiNvhQbn+eIs6zfxS90tXspGoLjbWSV/XQ7c4zKtDB5m9by56
N3uDU72BFgd5g5IQbfCA++QkxkFS9ebOdDI1XMWbsLwkhywqrL4VvFwpDIwwPTalh10CyKp3DcPM
uy+Stb5fIA0H7yQ+pOlLaDZdJMgYKHilef4XGLFyByxyjSugthQThvnFWJwg2NITHh4WWxA9U9eD
B0zdCmg6BEUbQ2ytDeJSs0DsmMbb20xn63LsJsrFXdt2S3PlrAaJDQJMLfy7xvjCMYrkAyfvtPHo
NxlAoAapO6HqYabfxyIp9Q+B5Lr/ZsEXy3fKrw2FoiaX9aMLnBhbBunhWyXDjFqL5m3UloGF8RxW
SCzsViu8UgtkXOIhnpQm3ZlVYOorTYPwaICjrTcBE5/gxBuDVAqGrAXKs77/1TglFTRdzc1SlEfY
ANcKlCA0P9uJmxDY5iVWzDiWui9heGXgJsIiuVvA4T11w26klMdARjByOLEAINeM9d3qjvSnrTIE
CkIdCRrTXtOE4wbJLQ+zKAh0nNchuA2IO4HQaru3ytScoZxa/apyJCIsuWDvdyX+qpBxqxEMxi8L
gSpPudnq44wTZb5yk6w3r9cFsULM/p9+95xO7XvSFoxnZZcwlYs2SAQYHouhIzWqCWUBjiqcTqw3
L10IKSRrQ0zy5TJWsXSNodhwzJKRHMvyNFTCDGJsjw1p3H0rLir+ZD3m66rTY8WgF3n4UJt7JkDE
fMzVhSBheLMvjhIRbHMKKrJMYO/J7i1Hr1VtVbV0M6oQ1TanUq3zNYMxGzmqKTNiWRT5V9Vgm3ls
Mdb+ztugwCu+krtCaAnqIdAcnLuYJnLVZsx2XoWYo0iRPKMW8AakEWk2nwMU2zTHEKLc66Lqv/X+
MN2AX3f3CVKvKGlDtWyAFSftSRn5/GZOI6k2frPMSkSN8ka2zXRc4PyhfuxPLR10/2pMAAM8jUy9
KP25n6Tc2l35ZnMoLrfUItN5mSr7wViS4WswMDCLs8Vbr5mVgYpwK+cd4lIqt6lTm83NOs9myTIe
ZXZG6yM8XpMOwC1bGRqcCXrYuGc8elsCYjoQCy3ny9mkXDZpf6HzdpP8TtKMujMM2QxHuo7lNydF
UUdqBUAFgj12q7YSNAComr+4FvV5JEYJuMPODY6EwA1ei9ES4CJ47RI5Rn/+4nVcSanGZ8PfSQYR
RhjdZOS1SFNTG9r7ycaT4SHsoo4fB5eaAeYxxA2AVmMYosMppxGlZFGdO1ixsWniuVJ2YEPRasxg
H05Z+hV9tPvU6Q64KtkyyxYYU/7QysF8kRZH1mY1yzuXXlRcLR6ya5oGyRchO58GnYUkR+TyFp02
l12Qo3YoJObpNfS6/FfVVkjJALUt+9DJ9K0HVdrhRknaxFB/ddR4QFV16whA8rDBn1vH1VfZxQ22
WoHAwpa7boqCy/G29ex992AQ3ZT01QvQ3mbzQEnaflGT5cCq4Mtv6nWgAHLsJFVsE2mH4nZ0OWky
ChIwxhx3703LcCrzsmKsaVvR3Dpgm1rVP9iitZ5mpyLMmjLBpbuBpzU3Q56NyoIua/brLzYa66oI
59BBZpHNR039DttsbZrXQaou2/PXnNsSt0EX1dJH4g0J/Xtg+mWMsag9osS25m3TDbO1KSRnkQRM
wBeAPMahXTp6VKQ+KYDmRFqR12UnK1o30CYdhV07RD37wYthlOFOcJJ887LRaY9iMBCnl0R4XOWi
C6KwSoiCJwuifDDyYPliyLQ+ez0p5WglluuKQc1plgnDfJsUWAyHqFYmbaMbTUY/NhkmbRu/au/G
IQ8PXgm2FT2Fv2wGznt15I3e/FUpEo5HXwzeoVi4XxEPgYtqODNLP+5MI9zbvFCMzbzwAbZ53yTP
vbcE+9VChO/BJmHmp6m/CbW+zvJhPaQMCY5yCYFstqE9Rgz5h6taO8tTyBjnAXog05XZXRIvzvO6
A+uOiiaa6MM/qmr29us0LER7eRMBXz3pRIdWXEL/GOHjdFSDhxvRAmMzA1bb+LqF9MT/PZVRnVUE
2OGm8bezDgHgtjgQsU9V1vJgiADhQ9LLk6MgwQUdQ8Mkg/XnzuxrrgV+Z0P7lv+IOPv6hdBsUe5L
9g+QSi5cXLvTYQS+jXe17wmCE6xQkm0+SvdnOqDp403ffFXusB3zoIASbtnTTbcSDngpnp8DEP6P
NRpKRdmKfvr7GoTdq8YaMe2MNTCre34Ols/STSAjrAWy7agCYsPGtYZksXoeA79Lb/ASmw4X1oF2
daEGjyZg8BT/KyQ7bIuSvmgkbQ4WuxyeCiHLshKxqUsUhKHV+wCnZFLuMIbwOhr76fuEuihGt33v
WOjutkgtBJ/QmKeTmlg6Pizm7cSauh9Qffz0NJ0pXUOx244iW98wtDlvyaDnM00wzpJh4TaYha3B
ol05ICNp+pIjdKYEg7iVgU0852v+CAqs2JEe5ceh1ST5rmP8DYmx4iGIpR7Qqgd+1rtbI7dguwHZ
rrYALtMHT2oS2jpm4lS/PHlkUWyW6TFZ5aZ7MU4M8Yp6b1odmWwt4/ZdCZQEZouJpC4Oa+PHqBVx
6CAJzZ8YtwwrJpkMjBEivJ2bABWdoZ0xlbQC4KUzGUHvKL+dPbJ1J+pVm+uDBvJJoN1ga1a2OckH
YXTW3YL0AhuOqeIyRDYKbGqmHkKBfOu0AKE3+Ouh8JlETbkkAQ1PWKjf/UBON2sg9NmZwvy0amdl
l7UYrV25++yBKIDioJOR4F/pUI/vfemqtxWhm39ljvXCbtv27Q09eU152HJoWkSaHa2Acyznp957
4Ww4X81BQ6BSOS/TAZbl+KOjqETSEwbwqTseDTwBpiJkB1IbYHfI75lXTi8jdfA3LL7cB+lxdIzL
0c6qKAsw0G18kzPZTRO0TXiQpCbi+egWNW0oO/ubbA7YfSnZELUVq26ewxpTVJTTfb9bMrA2G6ls
No4eGFRKTlk/+be2XbW7AF8ArvOBswVSA3f+JtSc53vCT9RRZNUQAn8sxvdSFd4+66byHWFPgMBo
FtZVshaLuePwoOc9xIQ7luUDAHWM0jZ8Gjdf3OQYSsybO6yUFQJT6mRsYdRDN8RRYKJNky6Mii6V
bx0WK9CLAwNwoiKSV8mRByW7Aoa5abllL5BzeoiLazHYZxs9d5RMhQOAns+/M2ejhgFe4Kff2pMY
dJRnyQwDtXJoDNqzJ2+SVAc/aGj+bEX9gCySZM4BJOWddvPW2iGRTao4JZz00cYRt88BPvyyKxTm
1AkJhWdgoHZt/JZp80brsD7poixclkKWrpseJjNzCvCj72kX1NhCWrW8YGNqemBJZXFt2Q0UfmgL
ln0Ua2eqvVoNNW2DeZAg3SAhlRvlqLGMqxSW8sWkjTRWYt/ut6NpTHDWIRRBF8vTddoxXE70hoFg
chOkIflHQ459l5yWyj4Z+SjsTVinOsRgQ3//NrO8UG9S6S49EwXUzhbN8QkrYp2fCqfpXaLeUu0f
bK3hryOe8d6RN1jzpqNy8qIwrdQeMuRaPqRWHzx1HiB4wH/lfFK+4nP4XWqWx3AGAb6VLk2WdFNn
HXFlIvQNP6Jnr2j985NtOKT283udDbPY9nbfv0+06dYfIwet6n6i7j027IELYm+B7m7ohHiw0tYr
o6TEpWJcqt1D6tjWcAhbO9mOY9OAwzPgeyfe8Kis0qVv3pvWzzW3s90C2szYhC4JYlDz7U5tTS8r
ThW/+w7XlUcH2jJ31Cb5jTONybqvQM49DCl+tRkZAccoGa53Y2Lm95R18y3RO1O29a0FdsNg+vwr
b0l+NFqZcmsU4Py2zGrTYSPBDS97ExW7c022hRFl3pC8NDb0jTppZHBCLNNqTsJ04c8KvDGhDzzE
L/XaUDKma2ZQGlhp/YIAoNRx2cNMiNfJmHmAUvqnG2WkxUsuaQewN3t4wqoqiVbPGU7pmLAx+yWZ
N+RUMgFql3cuViYxUp/+0VgN+VzVnctkjTcW1NACNF1dBFHDXjHuJy8I4srzcL/UAWzd65Z24eMI
Z3tGdUfuxQlIePiLkD3ZkqGgUHtmyQA/jEQknQODTh0suviUpw2y/+qwNCW6l3bxs2NTl47BT4OD
pEzL/kvtavcGWkR3NMNxfjRtgGN9AYNhk/wMu854IKlD7orwBwwtHbrEXTPopHOwUIBWW68xW4Nx
jGX+HKyZYMZpKfDfEvNa2NdlVmevBUnZMs4VtkTmIzzPzJTDZ7qCd1NWPQGHI++SyNKk38zp0HEX
W9Qj46I4aHTFdZ3p8TC0no9EZdDqWjc0QkAMOCFpr6Hu5VU3zmN3VEVDPLLDrb51xr6Z4kZNgEFh
VU5iI8VqpNcmAqU2rkGdnHAJ0uDjjuf0zzhSVHeYmvFdNgyGIvQsWcKHhLVATABTK9QksjuYzAzP
/eWlm44BT54XdqXcBqzurwz6LESzjYCtxpPqxLm0FgrMZhVPQ100dxMwnKMs6TvyU3F62y30Rst9
4Ve8F8h04ng251Jf8CQT4tRS5NfGXA/6juD0C0BrsbGsNpl1lYbFnEf13PYCxl3efyuxjeU7Kddq
fu06Zhaw9ucs38vO5mULt7yNyWCYGdXRtXno5mm9zkIA4g8N4zm+WTCm1b01usFDTiBHc1UVujWi
uvFhcQydeWem6dpvzJq2kQsE1kTaucLXW4UnKHRCb7mpu9V/tc1LKzw10PjHNhGDePzGZEcdZWIO
GFVztYyW842Kk1/Ida1OHph1PcOJw0kGI3z0N0M9+Ote1EFAynWaFuKppxSztsLGikljcVVcT5Ge
yuAoxSxpeoHeADhgu668CYt8svSHwueViq+m0t+4cdZN7g9F+bXka2+wUwvjkaFoxXAF6xo0UMO3
H+cxADYI9nWISotoWgj8ci4us6fpONZhWh6wg3Rynw7u+lS4+VRF1bwsz/jZ86jTqX3StKsfmKIX
X5uxl9gymloe/XrsygP2bxRgC7xqFIP0KOtEg14laqd4bCx9cZB3ZQvUbp3DR4JUHYS3IwC889hi
Kt/WeDA4GxORqHdIGLpqRw5MSCOxSSuTasT3fhmIXqrjOHcjw5qa/XFrhxXEUUUN8Q07jdRYcRor
Ow8JqYQ8silkDY2ItyB2VM7P0wRWkWjovHkeZiItY8y2dNGZrhsGpBDa5jjRQngAYzJ2jL6AJ3+x
07Q+dibGGtIqQBs6BVaRfLAd1I5L+Zi5HX0lB1uxwb3zyPGjz2H2mwIsNpSQbu7M0zinVn5bIt03
z1l2QcSRtQrT1+WVfaxrbeVA7OCD4GS7mHEIXFDv6DbHW6ucCf2wh9B7yAX78BZ3OB6N1B8ebY79
Dkr8CUdbMnodqHFrUadZiGYHaD/94lEIYVuG5wEmH/MQB5xBv/dl0PlbRRbFRBQmL5et4L29XBtg
0dXWcuDoR+2i8ns7rez1WLlJ3772xF/fVjl4dvJ1yuq1MVEgbExrGJ9GBPJP2vNtxsBeZ9Dsz1ss
LD20opWEBgJDbFW6G71yhiDVsBQ0kzpVn2joVQ98dsOKwOmOznfIefKavC55b3kUJsLp1xf8rNlN
6wpyuRi5R9ZaTVcebRMwsS6TA2/jSkOne+25kKu0XQEPgUsJD/CMw5TJp29K8VA0SvxAlx5mEYnS
0w4LZSC+5NSA9D41ugjACqN/GFgvR0lK5YmZm//V6lRwbZNtT1tdmuS5NX1S7mfgCjUHwdzeCacw
sZSLaS9yD2thnWvnORkqdthJsSH5Y6+yg+JMzNSyHqyDUA6HLNzMYx+jmA1jl+HEL15ZVjSuRHlG
mA6qd9AyEo0dI/F2KVEU8lg17caj/0dgMghiAlSRyQKOFr24H3Ji0vN6Wm7N0BRvcI+sEzJ8N4bO
UIHKSlSybXJ8JRjuGSESS9FhDm81T4mDJ3aaTWim9kSKwhWjn+WVTlGzo3I2yV2D83RNNGp647ud
/2JCDmDMINRtN6vwkKcl886KGTTnFSulgc9grKEmZfD/g7WUxFM3hPeFVHSqcFPEferZu7S2zDs7
V8gnu4rADXif9qsyKe5NHs0YPSNYkTGBsPUrIa2YOzGjc7wi0Quva1KxHx8o0lG/ZnNhHqs5qR8L
a5i/2k2eNhsao5joUryf9n2WJ0Bg0PFBhxwd77CE1LkblxA4nmjTqM8afQPjzKIvfhJvuH4Rg8tk
xGTSJg+0K/VzvxI+cJMxAeS3cOouwcirUNsCUrN/2izDfWI6iYzssQDK0RB/cYacTtcBIYt1JtKn
oJKi67YZ8KpixzAYe4b1WIltmtvBc72CZI89XDt9PMCJ52RW1yqqC2icxyRMjSyqld8ZOyoKwkyB
7+tDU6Vr9XRx4eOChpQtqOtCCGLscruWVxrGV09Z+2qtm3sXmOeNTiw7oPNqDZcMdDOhbrncuF0C
GKm5o88ZpF+ntRcsFOlehltMEaK0ntIbBSekiXACjtOLh+9uD00Aa2PSG+5yVNBl6ToHNNJY4j2H
SAOYic82aWyJksH0xkh3rcYp9sBvs1+U98nil/lVmY7lGZwcY3luxbWL1/eZaXtKDqIJI4/+oZ0e
mH+mT52Rs65mVdymFkG8W4R6KYoS6vQCKpzBEZZDPesCB5uNL4rqOVpWA8etXjL5XU7lXG+9dpy+
uoXLpgUSo74f2jFcYFyXhFbQ+CammqlEc1Zc9ezopr4m1cC/5Qjj3alxkQ+Q5UDJCRMmmJ7qgVgC
oK5JMJbTFsRQeKnpK2dXtIPjx5lw64MK2Ie3gW+aZwZnNH57/lYLlBMPieZlM12Nnqfu5n5C31j1
4Ml20g3g/S90FupNDpJDoLxQ7b1dOOJmaYzMvkZb1y5HYAa0uEC7tPcG5CSGOxNLhUl/zlmjl3ep
dFzWBibzgvrmGs/t+p5gXn+UI0LKjVrd+STJpB3irk6TcOv6FFg7skaCi+enmo50rsWLR+X9ityc
tNvEtRk7gDV6B5S/EolIP7K9X7qljB0X5hslmnau5jKX4SuRaPLUuCspLRm3xd5Jp4ZNLseLVd9X
BVMvsyrviokfaEeZYAX0lhp4aS1d9+aBKUSmH1ESVPKNskcOSM16XKwyK38NJkigfR3aU3bPUT6Y
9op6JrIHUkK25gQYEjdPG9TxZYwLEtkLSNCdkOGc2QZKlEtmy/tDd7jP4Ts9+5ZaLjDdNuYXN78g
7evYBV3ef1ikyf5g2GiiECAewaUdwcy0YluupyJhPoQJch+2jGvsZTQ8WusUACWNvlORC+eEU4BU
abAd3TPBxM6LY5t+VPoi+xEIPspBOksHNkMRPsBp0aIzxSdesmsdDMsrBEUIAnnoEaLIjkvE08TL
MH0NAxn8SCHglvAcWtpIqBOBd1PAY093Oyi+OgQPvCFIWb+NjVN8y5fGfu+DaQDEWzbB1wxl04jb
t6sl0/w0+JExvgjZ4pm/0EKd4WEbaKrZugzJmCgr6rti1NggQALSRgx93a0HnBPhAy1MZCAiDfLH
CUNdd1tCqyHQUxcuBYszd9Nd7WTrVWZNy3eT9+pPu+0z6HQl4CvawaREM/wLljfRWc6j7g0LsIvM
8+RwKc98poW0lmD4I1LYzKKxihNaNHxy+MrhuOYiHAntKZPrYslKeWyHKfEjxUatN8XEMBmTBaQy
hgkT3QMs2aEZdU6PKVU4tlvG65rQ+y5TY3ix1eJ8yxoK/EtEbsLLhFfreJUnY+sdmZ0vD2MJfGL/
f8ZlJZpETmzheWm3ETlh069ADdgRMzrQ51I1wd7yVHHSSzq/i4JUHmmb5pc/y1I/q3qhnvroPkgq
9tEQf5CGtrM1DZkiskMMZ52Lm5qFG/rr8c9X+RehLbNIM2AQGriB41wE378Jus2uSAw9gnSC/Lc1
jXMeErLX3jLL7Zz7P1/qX7SuIZTeEI2965oi+PCF0Gd11VDT0V0zTmxm8lS2ycOfL/Evv1nomx5d
HpvvAzL2n9/GtTsQ9iWXsLuHzn9q1pgm/p8v8VkFjZHXNG30ZS5OLPFBmVxmLVqYrMdjD766N2AP
lnsTmeya2X+RBwefZMmB6TrkdKFSDyz3Yh/7/dYQLwSIJm/RknTJpqCtN+cYg4ODt3yvg6s8/Ksc
+ZO43+MnE+KSS42K3LuY0n6/YEuWrERn62yGCigHzUPTuoJMk4O6zG/SNJ4Y93p/EV9/vmMX2TMa
NuEGIH0/atdFylATBB2Ti+ksWnWYmnFnq/jP9+zzkxcC9+W4jcra95yPjwUef5VLjxLaCu8W9TIG
pz///Y+UbGFdCMI4ImwLJbLHkv3nL4cNl7OH9DyQ+GrbQwLBSVpAqpOasFABsNPoSHue3sXwMnAw
prd4zAv/L0zyT88LLgMsGWwWwgssIT7aP9oaWXdI3pQG5duSRaHMEQioR7qIYd2DnIoYJdz+5Zt/
Wg6Xi4Ix9SzTJc7cu5gMf9s/vCpEe5lZNMmL8Fb2r91MNTA488NgtCdNRCTAp1sGcvQoXYnO0Rnv
lwALvF2emn49wIS66dLl/JdPdVmE/1D0/+dT2S6bAT8G/oF/fio5aKZW2Hg2yfgN9/+1SQ3mFg4U
ofYm8NQ2hUtoNOo5FNWd4V5mBPY34Vh/MTH86w0hqtWDb83nCD7cEF8wrUsXNLN9jeQSyE8YVgCi
YO0H1qGkBYP65/ufv/mn7fzyxX+75OUj/XY7hNQM8Mm0JUFid+EnJ0ASZoZtCvZAm/1l7X5aVh8u
9uHeL4QQIQ/gYhPqGF7YDDJ9jhN//kafNgguwsryXeGwK3Ez//mNEETqQjW2vzG1GzM02JOfzVnf
/m+3dR9DrY+nlg0CZK73YQWnvjGOxmgnVO0ByArzlxe49Ebq4Xld/fblv/1OIek2QJS4kAMI5MN3
6mq7N0aX5CSDqHCLYim1pxee4r+8cD8/f1wmxAYpwEvj2rms3d8ehnZMBWZv0IC+9TIWu5pZeYNC
AHWyevO7v9H4Pz96FBIWJpqLZQf3zocvNRP6PYZ48jcNV904uTpOyRSXS/1QhmsM0HT75x/x887D
9fBpC7Ye/vfj6srzgFafJciOab9NnnVbLeO5gSXqQOb6L6+ET4dngi8V8iOGHzMYjMuUqik8f5MN
/gP/sj2kE9klPaAV0EP/P2wAJ3z6s73/f7vU/wIned/mzTj83/99WTX/2Lt4BQvbvxQYOMCxqP3z
rplykQolHktYbQfn0XJ/zfhAGpPpnx/X01szzfGfv9/lzny6ouPziIT4zd2PS0z1ZM+lJldsC2dL
1n2s3J8JqL3/+iqUl9jObZYyXrUP34s2kxZh4zFkXm6X7osrE87kf3kFfnomsLT/x6BIbAGRAc6H
fZ9BVhdgE6YoM04Bh3hHXvnVq1Z/Wb+W+PyL8UWYECHvEYHnfqiap9HWgVUBWkLpY53wIY9ADfvl
WC1ATrVyfyU2LllyaQm4m5pDqbFbSaY3sSC05i9P56d1F1BKe/RKA1p9FDiXXfq3VT4PfRUuvuVu
CuHMCAeYtwe1Yz/ZzlQdVyCzm9RRzV8qns8/NKHbkAhcHzhAAKvgnxeFxYUJYrQYul+iyeR3Ya67
pDyBefzzQ/P5y9mO7fHIYJRDSfjRQ5lqt1/liJCv5ceeLvjo3L2u0Vt0JBSFv/58sX/7Ujybjuk5
vsN1P3wpgsDm3AppBpRVd49384jlEd3ffJqEcfjzpT5tzRyC2EmEyRcj4dS+fO/fblqZ2sW0gtXa
1FUZtcnL0PcRZ/YtiuS4Gb8zFPzz9T4vcft/SDuv3ri1ZAv/IgLM4bXZQa1gSZYty34hPA7MOfPX
348a3OPu3ZwmPPNwAAHG6eJOtWtXrVrL4MaiddqkjMR+ObcXKLFWaFFgQaCmV3eylyZbqob57SCl
3Yo3ufRfmHIcQ4aPxTQIRs5NhbUJM20d0ynU2fFRIf+3CTtUrIbRzIMNBQnz1rfG7o7K+KtFYXzF
zVwEJXQms1NmL2Cp+sWOGeAwAqTQWoTbDlUSWtXK2+tzqVy8kwQTwmQW8MnBGQ9CPYUt7CZHo2tr
jHl7RCaBXraR2qumZD+heyndPksetVYu//bum7/Aocub9xqXnyhXkiaeF+gdX4CsXODScA9zUs7t
Pr4lVvm3kRG2QBFoJo9eg1eFEBmBEh5J5RHlQfG9VaRb2XlIodXM6v/RzuxzT44Ewtb0KSrYoeq1
7ZUHaH1grbbdMlm5JJZ2CPy3BkovMm4T7ZgzQ6U30/wrVGLLXHkuC/8H0rwrY1k4bjTbcc0pvAYV
/OO5iT6IwbklvIoqwGibWkP7RUWOLTDKld1+2btsszAnloS9ONDWaqNPBqW7TtdN+DSx8YJfjQTV
v5G6EkxeYfu9BntqSmumF3wYpg0uAJJT/CEMMmrpwQVWw3tT+RT6j5T/dPmmrJ969SBTXNPD+7y7
lWGVpE+t+hhU9xT7W2dvwBqXf185kssT/udbhGnQoyaEioVp4FvG/OA3H3L5mwdPgWbc04RoGodw
eEm8Oy/qKJLuzHg/jitX4sK2IiIwVVBmJptLvBKVztRys2I6ikpGw70tuLDAUFwf6DyO81CN3lKd
GwOKILIN4hu/BSRKPzQ5XPpffqu5sQe/+4vGuV1pBn9vaiYa0nAzKjHvTIh0eh5Lvy/1ItbMDUWi
L104Phe1cQfe64cXF+2KrcvlIzKEj4gEpEHqScx1Sr1aIsYy72IN4fjS/qHFKp3Gzte/nT3M8BBS
ZfKQCrCy8yGNHUCh0cCM1XT3wZBSgQaRnI87Xp8riZH3G/x8pWbXAqOITJna+nfn/4k7c3SpLgtU
fDZS1Fv2c0HW/+irmtR/SZoC1msNdtBqR3Z8lg1shoiC38RthWxzj3ifP4ZHGjXN14TGbOvBq4r+
F5xLznRP6wF4eIviXLrN0dimbQJCv2BPNS35PaIEQP1xCo1XlUbJJ7lKnFu2zNAQh/bdpwKNi/Yw
aGZGqqrIkgPkagPAlCCsPlsQxX+qwyb6SjGjOUbZ0P5Ci7k50rMwRCsO8tJ3vCc2oXQhtOOWFs6r
gSSHVoYAQ9LyX6ETuZH9swyhPio/RNHRUlc8/mUUOb8UbdKLqsVefr/QT9aCAFYDMwGpjWRP0AZ5
z9TuNkrbPejcZNrk/fXtrENdoZJwtKF8gGbkfJvJJu3ASu1ArVcrkP3uDK3fw4GqeNmKoUuXw69r
DrV1y6JhTBb2s2pUXW1EsbPJ8q+afheZK6u09Pu8ekmjcQCI5oSAuHDoNfRzmpjGKf8XEmBQ7Fuv
f30kYWP5Y0KYKymSOhocMCHTY0NtcsNpcS3kIUDOX7e0MBggVOTh4PvlwaIK19UEYj2yaoSBWg09
CRWWFG3NxKV3ph5wYkLY1c3U9T0tWzadllKyTePBd6NchvufRv1dncvDp+tDei8BCE6G7I5CvM0G
gOZfCGXyDIhsa8OTD0BtY2rFLWKtG3Jy8EuAHYGQBwTLJ+gMPuow48JwTbcj9LY0QVv0Fyhq9Hz9
ey7PmUlph5Zti5YYxzKEUBGlJGSwLchplUz/qOs+/aCIxuf1TTQFCG4rK4+ayxVl3LRTUD6wDDAP
wooiwWdKaitLlH9D7z6qrd/QHU4rjvzyapqpYXh6kk2Y89zCS416BPriQMM2evcd8lyg5hbqffnK
Sl7OHFZMkPgkf2yuJuGkISaohUMYoF9VKz8auP89OmwHyaITqOoz2vLsw/WlWhoWuqIWaS1ZnsOJ
cx81IVbRSdB1uSgDZgX9s6EFf9yag7o8EA71CB0yKmC8mn5R3bGD2K98h/qH1SFh2GbhIUOyeqf6
8UfL6JWVEOzy6Tmbs3FUJsQvF6/qxJMs1NGhVwlsaNW8N0CXu7jm/LXDjYabNA3khc3A2F6fy8vF
OzcrnEJwV3BrAL1wo3a4BYq2p0Xv1obuYRiaPQ5hJeFzuXR4fE1VNJ64POdVwRykBRlNigEqb0OL
iJ1MA9vY36FQtJI+XrDDVUn8Bz8RdWhN2CI6LHOlUlG8imwoGmdqPfk+Tt6uz938secebL6P/xgR
rjCawcYxIXh1h7CPXcUH4FwnLiw87kQomHi/g6F6uW5y4c2Eds3sM9iZunIRqXdhAU90O4Q8ysLn
oFf36Hi6QyX/UBT/eYg7UMHyl1kXBQ6fbajHK7f2xXZB9A22GEfhPCgq9/f50WtpKk+6ucW3l7ty
0/TWDyezjO+lhtyhQjVqm5TZ+Pn6mC/WcrYJiIBnms59awv+Zehp9IhMZL2hZC53pgErEH4ZfdGe
Y3HdlHqRHsEWIR3WbBO/rM3fchJtBZFtAF1QQnf09/BlbIIMMPX06iWwycSvbTIAe76nywvm6Xmq
3RRs23AwUWYrYvkotR8q75dlHY1+5bp4JzQ922vzh9k6NGkQ8vC3MAlTNfZxqZuhO2X0ppIAi4jI
ULUB2wvaLH1ALTI0XXCmwN1DyWybmzxXjacAnfedHFYtnP8hUhi3FU5o3BBHalugiepzDw6y21bd
WNAFLg3SnQ11me4qMSBnl75/4nXUS7W31gpB7FGGjNoVD3ThZx2EKZlweGGpYV1UGhNP7QZY+CO3
IF1zzwNq2ha9V7gyegk3iKObN9fXeNEeKTYOLlk+yiLnSxxXE2THJsAnJ0hu1QYJPBVmh72srwTu
C9uWkjqVCUJcDoz43A0TmhpgJ2JcI6zncfcD/peDL9krt+/ScOYkOrehygGxhBPJek8Bt1HkJtE3
xfjZdXtT+1kEK65u2YqhsAd5Vtti1S8MZSVoQzVyffnYTD8nmBD84Snsfl5fm6U503kRUPkjZsF5
n69NlKCHYHlO6EbcEgcpNFJIf3Qk1ZwwyleCI3VeaOFIvcfu3EQ8dy7OekR+PreQTHTVoJdfYY5w
4A4OIuV5GGVgmiMoUfgCJVX+V5311j4DJvgZbbDpPgXJaz3RQl2kbgcXv3+gwgd63pJr72cNHcKn
KfCTH5ZVGzfQJABkHTvb+gqxufL97+eLLIeMS5YVMuRCvrpsOY89Up5uq49bLwDO7uQ3jvfXuCGO
6KkZ4chkqheT08UMgDfa+W/8RkYQOqYR8/X6eJa2mamT+japtlORna+fE/eLqhmMW7rEeFKL6n82
6DqqGnH5kYeu9mMyAxzgdYsLFxp2CLnI4bC3ZcGv1k6ksZCICvAaoR9J7qQHFu9fQ1YjgwfUFkHC
vlwJ9RZG+e9HL48f3j7vd/zJKCXPlkqe/EAve7gIy95NeQeMdnrj9elKHLRmSghRkOWIhjImSRHn
rwUtX6BtwRi/BfqKE184uGdDEqYRTtjG0DLsAFzd+nW9s5rwpp3+mpaUrDfMpwTlDmJ4F3eFHMqV
XoG6ZubsbatUHzyaz6Ef21/fFPqlZ9BnKXUTVCGcaZawDbUOzeqonXvxoi+9WRFAvlw3sDBdc43J
JjAlz0bJ53yfF14RB2beor0Z9L/DJt3nEHGA2F25ghY291zqhdkJ78arVji3MgSWgWQCKIVU4Z7E
GjUJCMeyn5S4Zom/laN0GZsCh5vLBooMO/wcGZ+PqoI4Lx6zGKJrOsfgt4CefTKPcoaT3FsqpHEt
JIoVquR/v/mwq5PwJILQoUM9tzuVQeZJqEG7NNW7Wmxs81qCBVXZXV+0pQsD8KdCDoa8hULq4tyO
WQ+OkVZZ7HYJUVcRkPB8duzPOvxvkAFQG2jCXYm0kX/o8leIAAb7pYKKs/teFHdolNn6bmgfydxe
/6yFzUqyTgaJQ3QMVkaYdbrgS1Sn0XGN8wMdl/TJ1ysLu7SN2EUsKQ2DkEYITsRBFaxMcizYXPsj
7Vr1Y0NJG1aQeg0EsXQwbC5/BU88X8tCNONbpunDQwB9jl+gGTdt/dg4QmW6MqJlM3PCZ35aGGJs
Nvl6rdk4RlTPJtekjmvESLdoj9dXZskKforLBeQw7xZhMKoXOAAngL339b0xc3RNMTwRK0NZWH6q
KsTNCnUsyL+FzV/GZSFrGe9Pq21vDDoCWb+ViHlhHAzB5M1OJsnEmZzv+3byWy2pGMfkda8wrexr
IEtyYv1tbgCg64yWYP0pf5tiBq4cmqyN0CmD7cPZKu3t1FArsMeV47JwI55ZETbzCHX21EVY6UY4
SMgQtHCWjhLwP3nlMbk0bRAjg2+hBAWQU1h+aIuV0S7ChNa7+CjRxqNDJeI14eH6LrvIQszTxsHn
gBI5XUQwWqV6etMEievpFf2SkEBQCb8dHeiGDSayQOy5bX//NzYBqAK0JosjelwkRb0RqfDEhRB2
F3ZExMdCea6Qc9TSJ2jTrltb8D+Q28+ZFmr5c4HyfP+R+TbMXIOvUEN/AyWAY9pZW7Pl4gQUa3Ur
l//SspHvI8Fhk6JFAeXcWunZtGUYdEL5k307q08oNjrP9crrY2kbzgkc6NWVOUEljKk14H9wJBgJ
5NxE3364jVIESOF6gHBzJQpYHNCJqflTTsLNUKeT1jExhWjTp4Se82RTGNO4rcyx+nZ9pZacEXVQ
fB3BBismjCrs8pBBYwq2wKM9Wo+QVK1shjUTwmhGpFj9wsNEVQzOx8lHnSweff/j9YEsL8+fgcxb
8mTOghGU+uRgxe6lzcSbQKcK9lGT/ourlfL0jNEE3kRxXPARsPjIU0ZvCUxV+ssMiukc72ZSA2hc
4wdNstfyd0vO4sSeJTwYRxt2HN/LObgFrZF1FSCa2/nWxlfLr54Hk3ToHwKU5K/P5qLVWS2I3DaJ
HjFE6RPfqP2wTNwpT26pLRbJL1UZNnTppJritvaKuUuQEy6RssA/9uY9dLJ6ap9ZMJNhD75cd4Q8
S4KeTdEROR1feuMxJcNuQEYU7a4P8xJaKdgVtr+uQO2CyERCuXQ6QKmil8+jBq/boWG0QDvyenQh
Rtq39REW7uvGF53kyZiFc2F6M9d9im2qJuwcOAHlQXoaEx/5ip7ewPTvg5uzORZOiD7A9Bnk81jV
e1+BFrWGe5F25OujWjyHJ6Oad9bJSsJT77eI5MCH4MA5jJhtX6N82PkRIMo1KYp3IKGQEDJtMut0
8hBRgxE9N5Y0id/ViGK6CH4WFL+h6iqtHwjN0L/sfYpuEBvVoTCDHUOTjzLcV9F3zzTdzn/r8hX/
M++Ui0+xHX0GGIB5FB+InQrGqy0a3hBh/Su1oVpo6RNPbH/lblic3xM7wq7RoNcjp8+QJRU+wkl1
pQYOk+kbnJD/RZw649Ap/xDcgZ04n1y/JOUB+xb7UxqdjYbC5QaK8BUjS9NGBAQWHIjqAo5Jk4cU
anU4RaEysv3i3ki8+7axX/9+VxL4OJR+ADHYYh+dVXRSAAQjcePIzD6Z8pgcK1gf7wPV0V6NNP5y
3dzSw9p0eHkB+yECQsfkfO4CdNKLKhwhQoVkuWuO5GHz7qtJyDfethI0ndZDgjC7t79ud/5ZcRPy
FptjL9aMxsRzszmiGF3ry1xOUngP/5J+QHxS3si5UT/ZzW2QvA4tYrzWKiJu/uFzw4BDFZIIKjlN
4j7BcOlMYxNqiEP40NxCYdZY91IwvEm1BkkLJY1N2tpfoPyevjR9MW6baNRd5Jg/+pr2rVf8V82u
4g+SOU6HuIN2w6dDZuWtchmF8H3MDC3RXKey+IBMUDWV5l4mZKY/NcWXPnu7PvWXN+b57wt+L0tr
tBEChUe2coilV0uF0AzB6INhbwu//etTc25M2F56lOlwrDEYL9nKPsrANPnrUAddH9LC7cgGxpvx
EkJZUBfRCGrddFQWSRwAY9/o1qsRf9O0z1I2bErjPlY/l/1d3e0haVPjtVq+srBec5EJeB5ShnM9
5nwrZ1aXJ6XWGBtV+arE28SbuW3hN/1tGS4op6qGVtPod07/2Yvrvec8rCYD9MvTNJ8jcAuUvskG
iFsG9Vka/Ts2Nf3pO4hhYsi0yvC20QH00BAgPbZQ7XYRx9h0EZhys3w/qLuphQ582+tPauHWwU1J
yDt60Nv3CG0cOtqEh5ceQg95boCO3dII9r2tu6MHm2n0gmrwiBzdYFebrP5Oc9E2lh6a4luq/6qr
F8d+1J1DNMoHHygFFY4kfWmt2yxby3YuxGPnQxd2cxha3oSmLFwHfgy9G4za5CIRxQl0Wlq3wE23
Y/TRgPfl+o5bOERnMy4sejQMkpT0mO3GfdtTJWceX3ips9n8ex7iK7HKygJrQmwNgXNs1z7mcrg+
G5r85eQ2HiCH6VxVQdJo/CnDA3l9iJcX3tnMijiHsGg6GO06A2oL0/UL6I7BYYaIllw3o6qXHnm+
BHihkP6Zmz7Oz483jhB9tNgZp8GFb5IezZcs+eUYt0r7bFnSBhLtKYZr60tfxZDI7FXtJ/n7TW+Y
kHr1G4nEZKE99MOhhkZNkoqV6Pf9yhWujLMPFEJ+L6VxA25RJgJWHVRyI4hWMz3FHGceZpf2VzIq
m5lh1vKfpvBbXoAHTjcNugnZ4LhjCDWU8wy8jp6LRxtOxsr6oNbm9+vzeAl6g0GAh4YBXFizSD8K
NxvZCnkca+bRn9StZLlO/DkMjsgmqmCMInjDdOujTYqcUp5TfiFf3g4/4QpZma3FXXPyFcJ5VNGS
sGKPr5DpJNC9nyVYT7r+Vo7fksM/G6xw/mQbrqLE641NXznax2xS5BntY9wNxlTRAQVDa4uIqBt7
KtlLaCd3beu1m2jW06m10F55sCyE98w9arGODbCZLilx7mVnKuC4NDZJ+YySUFAdNT2BTzzdWM62
dd6s/KvM+vMy5r/vxgBPsvO1r8ANfbq+C95d/cVmPfkSYf7pd9E0reZL6m6Cc+2mBdKbxTOZ+a0D
MT80xAoUcJL6KNcfZXnvTx+G8bMueVuEHVuy1lE0btT2tqLcUdu71GjcCKq0QW9oyXqD6Iu3ZnG4
/s0LMeg8e3PHr2nAGSriz+GK6i0EUg2AwW+eijbPV0kLNlWtHwbwIl43uQ04ElDwSrPifBZ3K0s2
k2PAJSFenBBUIdweTgZCNoiLtA2KvqnU/YSpNlnZsZevoXmMfywJ6+LbHmzAFZZAQPBOoQcl2DeQ
R5mtuTKmNUvC0VBTFs2LseRr8tbj5p4ycqfJk96uxPDviLrLvfbPmMRbCcJa2xoDvGBYzlrEkELy
Z3JbtHArhs+tFO1UXKWvuJP0QZEPqnbrh3e6Q1T0mjhvWvFqzaLe7bd+fKAcTmPvY+akblTucnSE
ii+j87yy0RaXe84g0ghHCfb9GJ88+U0t8UBO8MGm5H0YAkh8KwsqXdSBm0Hbx6q+Ry+cTI61hdry
W+z9qFB5dtHDOkxOh07yWk/g8s4/+SDBb0yBXg50sxmbzJz2+Vi4igybjnNfB6qL0A0Znbtafuob
c2OFf3+9U6Ka+0qYDyjxhW2SqqnUh+g2b1C2IF8lPXhdsmuSYgWQsDRE7FjUKeYy0gWEV6pjkMoW
F8JgSJEroZixQV0QHYERbltoN6U9/6938Oi9hICRGzaNR8AynZ2sDHgpUJ+5TubsC/l3W+xjRXdg
jIIUNxPBaT742jZ3lFetMbfqkLtObrygoXyEivXegVUZ8qZns1ceQ13fG128kqJfnpWTbxFiijZ2
4N0zmP12TooYB4SxZPMhh5oDXlytdys5vUUnsE1XjsDCCTibg/nfT06AV9JFmAFPQlYiOiZWvw+n
bJc3f184tg1aIxggLo/SsbCvEyAISjgPL45uIVB2nWalGrA8gScWBH+qdIh7yhkDSZ0PvvVl0I51
ehP3X7ThOc1vQS3q6n2fr22hOc4WPN7ZuIRDA1bJD9BEJRS0PivTF0/yDol8K2VPFZogDagysH5r
2a3FJdNmGJZJTzl1o/MlMxoe0ebISHWTc+HpNymM3HnmrLyh5wm7GNqJGWFCKyRxRms2gxCVW/SH
AB2pDHK3jzm9bhAvr7jiOaq/Zk6YSYJ+FT48bqk4f1LSvRQ9ABAP/V+oJJH4gKWZm9HNs5+KjjJ0
vxJxXJ9SCAjPpzSJ0kRpEtyuVgcwWMqPMHM/dIn93xy2f6bUkpVzM+jRkXJLGGNhfKybx8h8m7yP
1+dx9hP/eRrprjo3kYdyILcDqxZP0kbuod+WViyszZXwPIvzRoaTAgttEBy0gbfu4N/OcgjXBzLv
YnEgYGzAgdAYOGPQzwfil7Tc2zJLUlca7KyoQtkPStmAg7mTzDWMxlKUTAwwl0fJ2WiQbAnWUE0w
6oiVQfemG38bgXqTNTdlPrhmBG+68yhPEFYNxCRWQqPnQbbqgz28OC2qaj8d/YOs/cytn5KGCuWT
02TbOs+3en8nWd9ts3LjRl2J6Zbc3dkHz0Hfid+e9bQSZES5u2K1flSjkYRM3vzQHHpO+YcYUH4a
vkKbnd0F4xS6Ui8/2kGbrHzHwiqdfYawSiS6eGXCvLgJShIRqtnIvDHa7hjD9AUXC0q2fhOtdcDP
rkDYGmdGBc/kp6qN/iRG02mXkcjqs3FThdkOmKjbQtEna59ta5X1bT6cF1YJEd9zaircPeczrueD
lpkDG9Loq019GyWwdEoAu7f2h8R6zMbqt26mHytTOl4/CEtPW9z8P4ZtwTn5nZYkzPL8lvzU9l8V
9fc7e6P9Ka+OTQTMZ4LD765EVKw1Vu6Ad6j/5aAJC+dcjHyRQ7DaXPHQXzE2zVCku8B2yi2aNfK9
4sFR0UFstUmyvnd1J3oJkhRO2X4KXPQ7VCI5AFyKtebfFrwPk/Hng4S1D9S2JrHJZJi07afd1x6c
U5etuLgF9J19ZkVca9MsO2/ESsRd16HfEY6vdI9z7W01+3sFJ2yQbcidWjnUxrI7xZB5Zygeji9F
1GxhEM6bN9Uhg5pspultZT8sb8S5sj63TTtiHq7OsiItRtYkbz8P412iHbVk39F3NKAwNQIKv0t1
F+a862aX0nLMyR+z6vn+jycajRyUqze9Q5Jxlo8MeNyFuwYcWFVvbVhrc+97F0HUVdFbSZXIcoG1
b+AfT6SPECerlguXW0R6srHv6rXvmxf+YqfS50VMJM/3huiJQHOVgcSsmHq/nVVT46ZDRvsJmek6
/jpOK1tEWbMnbEQp9xPEIpiOKBxuSKYoYb8JlH1RoEt4GxafO/vFMB4gWQ+GlpTkA9IfaEL/ioZt
qDybxSrBxTz918YvbFlzMlOli+blMd6ydjpWybRHI3XThp9VyY3b11FXyWp8Kke+aOWuXkq6z+xG
/z/5ItQD8jFjUGglJtvaENzcJ16xN70Hj4JYynOp+OkEsIespBv+g1VHJsk2Y6fe78iTO1Dieq6s
RjM2U/LVSeSNkb1Bpr2xys+mfSyH2rWsF0mXVgYrLjwNhdD10DdAqKASnAjxTyf3tCxKNjgW+QjJ
vtuDSTDuNeW16j7m+YoDFnM3GHhnDgG/rcrwnAlxiVYh7d2hO+h2LRDCFu5f1Wk3TmzstGQNhyTe
5fNgZjOUYcH4XhDFGXCCZ+QFoATOZK9y8zHOIeJHHqkm8oEp6DBZU3j0qyxZCYsXBmnSXgirBc0+
kAsKg0S7tZx1bGJ3gCNgwy5rtyRr35ChiW4RhFc21z3ZojlIpeDQACCmvzv/k21TtTlC1JBxc31/
00uQ1Wi3Qv6nrGW+37NHp0eSCaW3hKrtfHE6pBPPPaYPD+0sbUi7ZgUkyESYCZXALNhMVIQ0GO/f
fO9znUFQ/kW1DtRURvUF6UnbPFwf70WeQ/yOeUJOBtzEgyO3Ht9hRt7GVr19gs5X+oSf1IsHuCW8
7N4K3VTZIZOzscN7R1rJblwcGWEiBN9cTyDmR5UP0BFJd3vb34CVRqcBydFMjncwru8q1Vg5pwvb
+Wz2BQftoSplRLCsksoLdlFxW0HgkQR7qbuRhq/XZ3jRFHcjxWR6uy4YfmrPadXS4eRAmE5G61Co
u6QKt2q39bwVhzDvmYs9RRMW2DagsKa4ee04t3S/oogxOI9TAzr1y7SWSlk2AdwWZkWAB+IrNZL1
Litn/HiA1u+7VO/vxH+7PmMXQe37ngRJ/P9GhGgiqALkCU1eLXJNKxuFIbneSZrfvqWdk+xMO9Jv
/HiSX7IhifZJUfT3DQCpjq4GKTzGqKWu5R/Eh7P4QYJbLwO030JdZtTq1pLdKgCiYG8N785CSTF4
dsJjCS9862xRngoNt1LWPkBMgPz7AyyuSap1APiF5IDaxPpkpXyAFSGWqbiptNPQ0JMf0M7M0ShA
hcmpqJ1TsP+hGyvR3cVdKloX1kMa9dFA9JU2JPkQNB8mSFfV8F8g4vv+i2zvk2pfVysjXt5nfwYs
zDiqdGWXVQxY874l8cexeEj139e32eLBdP6YELKqeSlPSEthgiqsXP0A25baj90EmGENN742mPnf
T3ysnqJ8kOTMnxaNH/L2m+TIe3W1+2jRkZ6MR/DkTqxpMYT7WGl4eaKCqh96dFd5CsGWbTkrbnsO
GS99zZ/ZE9x27mSxYcyzN0xPSBnozgfTvB+yQwigpLmljHN9sZamkFZc2p3g0ZsZec+n0NTKBL1e
J3aL4jnsv/sRVYi1vMmKjfdjcLJMSCMqad9hA/ltKtKIYKMVSMb7+kiWIoyTkYiBqUodrzdLrKSJ
9knttV3bbOWujzeKtnKGljYECUUQPjoivHRMnc8ZAAgdMXpqemAM/GqfUp8Y31rUR1vjrvcO14e1
OHknxoTTpCSGOXQKxnqv35n+c0QjcNX967qRxbk7MTJ/xMkKeTgigjOMWNw+aveQmntUsZE0XPN4
i6OhuAyvhTE38gnbzW4yHyVybtIC3Ej+Y+j6zYjes6HsqlLd2cFLQrlUQY91yty22o7aYzB8r9YI
RxeH++cr3kkiToYLiKoLpYKvyCI6W74Pxq2GMvcaz+KSFZiSCeuhXOABI2wTx+EqNWOg+ND+6PHW
sT9Iw9Zey6IuzShR7vz6pm5vOMKMmtC41YgUJm7to8DkfK2Bi/bRCrTiPRUreiXYf2Af4NEwqwmc
b5AR/gHZma0oMvXDNilnGYskt29iqNzQvkSvjnLIlFQ7P7bbB9ueip0c9WP+MJhWDZ2Vndjlr16i
Ww8IXO47qjtFAXK/fqL+kusETTEAtsDhciOTyz0U+TlK73baNPddpw3yIUmNgQCh0gt9q2uZv0Zs
vTiNECTSLDgDPsXG9DJAxHqswWNLpfOhD1VXoXW78ePd3x80Ekj/mBHi46RGSKkxmcfR07qN1iOk
aOUbmDceoza5+d9sCTtDj0m5Sx22uuyrndxl8UNSfGjXgKyLQQyRE/xQJMe0ixStj8RcrbGErmlE
v1roMEq53SCpycNZR/i2eoKWcZvDpFetgT6XDhhkaTMVucXuFzkrkkxVpDZkzUpF3WbeLlWAyECh
9rfkmXOYRp6FQdK8yCNJuJKLQoES32KEZeW3+yKyfieFoa88kJdCYVjBbVIqWAJEf37CvFYPJLDo
vBfz+i4EpOtnwcq9tThfqD3MnGGwL4g5TLML2nKa6FdEEjneDsO3Sqk25kBD/1CudWEuDQehLkAe
dPSRrxHmDBmmvBxHbpQYETE7f+6Sp+u7e9HAzBatQzcFr4MQudtOZ0hJwmCMGfTbHqPmx39jgPo5
KoX4b7EF0vGjwXd0WiDhFfxJpguhs2BNP+KiojRvLUQJSPSz9pDbC6ueV2paVhHab0PtHZRw56gk
A9ItYqia8epHs4jP/ayJC8XbfzO6P4aFsKIrfNpjE1ourTL7Tl+aq/vqCuhkabudjk24M5Q6Qfk7
YGy++hWenq027CTb2I/GSoQ0+zHxbgJtThkROmPe6MJOoFRi2dEEcKWyFA/hrB9DRb6j/1J10ZMz
+CbU08m9DGvA9RlcHB4AJqjxIJRyxG7m1HT0xuswO3YwhCmlto0jC6l67TWTfl43tbxNuNvpRDXp
sBPrslCip5k592J1heaa3r2VP44mtHhHVfuVlzeG8Sypn6xu5QKZz+jFxM7MEqRdIaMWcXk65LME
cozQRPhTBZ2T/SzB99rxQe/310e4eJqREsNVkBwErXLu/XK9C6xSxVTZ8MqqlerG86O1uumaEeG5
DadPxiWPEdjcXntP/mTBBH19HItTht+DanOOL0UZMWm0HCQf8Uqj1P4q/fBYQJgLNvrG7r+V1Von
89JDBIrEf6wJA9Jk3tp9zglDeZxAWm53ZD43yL7BCvLF65wPivHl+vgW05o0eQEUBwZDV8k8ASeh
MxKNUhpKmETD6bmfUhfVwM+oBL9mMhJ59JcYGcqxWYHkjvamOeNWbfVtaxc7C4n069+yPNd/PkWI
pbwuGpOkxIU5Ru+WElHUB0RsW6PZJcOKqYWJBjhCq94MVuClLGzPGulydGvZOWgzbYsayfBtYNyY
Vrr17W8IIF8f2Jo1YVnD1m465FI5d7yXzelz6b8NvkoBgieTc2tmN9fNLTgyOiJNBgZZEZeQECfW
RWVMak/jHniQA+m3VvppNB9RS15xmAt+GlEOmguIf2mIF9lj9KGSwiqdm+oollWfzB42i9tMv1ES
9LdUXs/FStp2aR4VUrbq3IsEAa0wMDttQYR7eM1kehpKN8iGO3WHRv2ua+qVNsuFvQgxKolotIUg
BBHZ+2TJrHx5buesEWgeuKM2SP2xR1J/48XWk/nXeDQCBwzOWkYQd1GME8Y2+fngxch/uhGM9q1k
bxoqCz3n7O/3xokZUS+jqtXCaGYzHiF2VD8UtesVKn1LK/5/6YZDBsahGkb/OHAy4YSVjtE2xURj
51RUoG6hKIZtJ1PLuzHRn6WhDp/tcNR+eKXZ7MeMBvYgMttgoweIUK8cv6V9ysxSlGMpORPCpyDE
rCBCqnJNDN9C+RsUnMk046JvDfrLnXoTruXgFvfpiUHhvE+1V4a5icEcmpI2Qdj8M/rDGzWP3D79
pgQr533pxQbW+M8AhaBTCmw1bZAI4gl+X9g12JoG5pc5zoU3ci/JOGzKNk75/fpeWhvmfD2fXB3g
oNKhCxgmbVvPZY6jCczXPLAPkjM9lejA9dkqVHQeihDCnA1ViEENb/C0OtMSt1B/DcVuQL9ZP/rO
veUcLf3RaT636b40EoTbj7238txa9Ak21C1ARmZdUeGqbPtmyv2caW5kH4KCm8bS9p3tyvQe9Wts
IxeYoXd/wPsUdSA63GmuPZ/c2B+8TgqZXM0sZFLUYb3r+xGgSKqntGx4P3Q/Kuit7dVbmAZfJES4
t72FMjQJYIdLPEiP11d7afRUzxFIorbMM01wUE6PjoCR6cy8ZyNhAEFWdIjqvS3FhzKdDteNXeBk
5uGfWBMzenmk+U0RGuSnssdWQXa9rEpQ3c84LzfI9W2fRtusUh/KYF8oW9W1jmb4qYjucdLoriO6
ED0NW2mrRCsfthBy8l1zOXoWkICE8nxZJCS4SKkxCwPlybgsHrkaViZ66foGq0lfLW9VG5aRcxNO
7AWV1MynOQ6teDt2MVCg0eqPaEyWIarKTvNyfbYXHcipyfmTTk6y3jaxSuhJ3DkTApbfu/azOe16
hfL6lwExYEQDpa/XbS5OJGeIyWI/6SJxKASKfhxVjDLpHdQc6/veW8PdLU4k+qvkk3iNOyKYSfGU
eAKKgQ57fS8nd9bwUVIPTv98fSCL54I3v0EZWUGyT1guO9eq0sznc+FnT7Em3ZZB+TLasB237YcA
yfjr5hbnDYUPE34gjZeVYE5u/L5JwT+7WlvWd7WZO/fmtEaXMP+I6GXZgf8YEfZDEZEYDDqMGMaw
deISWZF4W6or98fytoMZkuo4p52NcL7tEuKuLIphRej09LnqFfopi2PYBzcSbMJTrN+0hXPXG78s
Zy0k+A+mZyGDmQFRE9tjTZSMkDt2iJFbbduEXxUJdblK3XeB5w5tekiNb30+HHxlrfyztClnZiyg
kXBVGWKBuispEtsZEL4prKLH1q/Jb8pT/FB2CgKqflOvvHSWlpIkLvgnYEH0AgoOi5ytIYG0IpkC
xaLXHiduh+DX9T25GOydGpk37an/GKZa7gOMdJLjbIYCgnNf2iUGUxvNYsvDYSIDlkXO82A5CHuE
P//HDxBORU51T0pSPsCX0r2eHazpq+990MdDU/u7tnpW5U+29ptq8nW7S4fxdNzCOamrRrNTjcU0
ohydhoNtDtvrFpZirJnKAxcJJJOXz/nMVr7ia3U9ctzhgdWUndJ9jqSDLt200CAn9JBeN7e0O0kO
IUo7YwHJ3ZybMyYPmtsAl6ko98r/kfZly5LiwJJfhBkgsb0CuZ59rT7nRVYrErvY4evHqbE7lalk
Equ6bd39UG2dgaSQFIrwcPf6IG7A0xF/FprYXDe0NHOnhpQQuS6tPAJmBeT7Zf7STvkryaeVsSx5
PiqSMwYZd/UFzZ6gLCVuhwiKN/+5yCfLx/xfHvanJuZRnvi9pTepzH6/LPo33JYOetLxpgzaKGjk
o1zjjl5cnJMBKU7uJZ4uBcPijMnRqDrIXICAzo39YS3IWTOkuPWgxWbbJZi5mB0N961L76r62eEr
cc7S+iBNjBoIGlMuyZuGeHInm7nYs6lb+J32UZZy30f5yv285Gk24JgQ0zXxj/oQZVy3JurgaHCT
GNrczGjRTWHEb9f9eSmP9lugeuZaB4GoWlDVm9jJWwgwQndE+2wl2ZkaQZuNHoygme0HDg7WbwQc
yHKstl4bbSJsKbeMgrR1V/x+8TSG8ADY8sEyb0GP+dwrSWn3KO5lOPKnBm3qohv8ZEA9lhbA1hfQ
Z/eCQki0zAsf3TpBMa31Ss+Hkho+nH6Asi1sT6aZk8/5LoQNebtNnJscSnhACESZvmmLAu+l4Pr8
L7nsqUllb1isj6MyQm3eq4ataL7VYlf0JJyab9ftLEHusM5/JlfZG1bujcKZCRNHaxDgO8/9sge3
pVMdowYkZ2iNCp3mG5mSXd/nm9gUIOf56y6a+XV0+hFK4EQhVOD28wTXGfNTE+l7aGS6Pyfru7S/
jfwOWi1BQnd1+w8JOMj0oZyJxD6KtMosu2TkCYr1OFKNeB85UIIq2K0ZvzRuGNvf4i68PtlLofWp
OWWuZYGoTEOxJ4j49CUf5aajNvrgkV2c83DG3yry/p7VWREQxwQ01dS3nWhE7Lk1qB2hchWOMizK
+0kH3c4aBczisPCwI6g9zwopyv7kYipaKmBHZi/zpujkbjCi0JV37loaYdEUSOlmsmlgwtT7vKwy
blexxFGgG9D52xMtzCAIwL6Kv5V/nydvLmehkddG9lmtD4vRHRqg6xE5NJvGAqHMU5c86HYfOMZt
3azs9qWr49TYHDWd3LuGSMqIOzCWd3W+62JDh9geBc1aC23s6z64ZkoJwJJkkjQzYIr09874PdUe
Ea2v2Fg6vMCchgjPBDE0wCrKcGrUVYsYDlG20k/aIgDexIfEku/902hOLClhF7psvMkrYClq0ARK
0FvG7rvu4/qULR3/p8NR/DuWHdWLHEYsKtB1/FxL4RvWzjBes1H69fAg5ea6xcUJhPgh1HaQa75g
6sJlE0FiDNn6gd/TYlvqB5G+gnPvf2dF8boRoOp2kLBS5hDBMyLtc0qnozDMh5SztUt8XgnlDp1J
6/Fiw3hwIClHLQdGwohd5M9BErqp0BbXg1jPlqnfggIt1Q4UoqW4fqxjhEZRZhqB5VYr37Dw9sAn
gGUCfBZIY6lbeigB+CjnTwDrmulsuiosrUMH/kDd+d6tousWjqq5/AjoPxJroDdWNppZD0U9zS+C
zOrA7qRtIV/3Su1hj3aAmyyy1xpY5iBEnWBMLLpl5oorkJ/nm24yqqElBKsJUN+mt90NMvTX/WXh
6JghdrNAOajxwaJ7biGv63SsCOpjXPsso/tsHPw4XclJr9lQfJKmQncyCRtTD/os9zNxtFvDHbbX
R7Kwv85GoqxNLxKLRCU8oYoLdPcHqTwI8mKAi+p/Ywfc9eczNoH91wDZOzi2aecX+gMAEW1cBusg
6aVpQ04A2XX8a2b6PzdkosooSYVn9VQBWOW31VgmILczvJAZUEYEtrPgxSZrpbdhyIkfeD/0hwEw
BnDtkHxP0cIAIJTtzOlLDlkdV/a7ifN4C2vtT7Tj6MKvuMzBuukxyAJWMRKQYphA3JyNCYC/DXad
s29RyQAOqajJJklL07e0afjC+kn/iKM6uvVEOX4OUeqwp6Q1yQdtwaFTcA354F53op2bGvYPJpLp
0UlN9IZqbpfvyrLMe6DAoj4OpgE6YruKNU5361WJJrekTgy+M6KIf6msrv+iVZIQMBcW/KMcXUP4
WsSgkuY2ZrdHYTDf9nEVeyv33dLBAmgUoH54mQPvpdx3U4lrMDOQMmV5EzbWrkL4WtL9IG9Lusnc
5+tOtbTWp9bM87WO4laMsQlrjuxRk0arWsN9F8mN62aW9sipGcWl6mSC+4wwY4BIL3tK2HPXfper
BbB5btRjC9Q+QMghRgUt5zzak9CnYhb3CBgZg1p+L0loZjtCHxIOGZXyRot3ABJ58tG2Vx7RS29K
NIz/MTuP/sRs30AfC+8BZPjIjw60Q0X2nEKTxu42ltX5On2otU0DgoQ1ZPcF/x7iypm418TxidIT
YJvnhl05NRqAWVkAPbvvtPicumELeFTUvbVJfbSjcePiQTCLjgxouEmsJ1ylh4kXx5E4u+srvHBD
nX2KMgdN5aaoy+BTaG/YIES2Qs0qAV5uoqAtkoNZrPH9LARSGDhuqBlCqjsqWQKzWS5o1mdBWtgv
RQpBGrdMAitj961W/EJ9YV+P9UtJ3R/XB7qEDj81rJIlWJmR9JrRQSytmA5MTxHsuJkTNBpt7nS7
A11JmSfxTTzVTnFMuMZudCcV6K8ta/6LjUTXgiaxDSTXs+5RN8d4H2cuJC4pSOlM9P+z5oMn1vDe
RajL+zHl8sj7zjqOup4+6jEu5DwqVvClSy6MqBQFHwC5LIhhKp4UR1Pd8G4AwknruoAB1a67tYVT
gX5ApSXZVFXyiozMo5XuJpkQ3xjWRDgWTiJgSYC+m7FHwHgoRwRwjZNGhJ4hIMi+EMJ3Xu2828Ya
Zm3hJIKM6pz8QbYBIbF6vPbxYFsSqzf2k2+jpoHet5bvMsArrvvJRfv+vDlRzDBM4HH0GUR2vjlr
o0dFzB2zQJofAx6YFLzqYWWE2XTs9DdQ44EdkvM9kYOfoptBJw+pOPBor5PAxJ9d/5rL2Z0T1ni9
g4oLd4uthEJ6Gk8a/GfGrWdAs+3bMQ/S4a9PeZASWxA7Amoc3qRS3LS8c8gAgAG0RpDrFeFgfZrm
+7DWPXoZnJ6bUY4aBC1E1gXMZOA96On96CUrs3V5mM0WEG3boOoBwbESnFrpKIzMgoWCtJtRf8un
ELj+XTqBn+pwfWGWBkNm5XAKTglIoivRo21PDCsDtlLI2jWPTS5Q7G2ybGVAC86IiigBIg1GgHtT
RY+cyHKg9wUz9vhmQRyVG9m71+doT0lfvBr4e7TqpFoHeesKzCOzFmbkN5Z4acwX2sZ3zHgdnDLQ
yGpX6OWVPbdH2SjjQOwH/PPKwYNqH6GVLrMgyj2IsxJw0wlnekDi1gcBzKacQPczfhu6bJvWAERZ
L9enf6HWeW5fcaY40qzObqoMRQlv28nOl6MGRVmD30/sV1WL7ahRNGghvB/WUmpLXoZyEm6vWRsS
++b8gCgKwFKmvMaa4AUrujszC+dYhQ03U7JW77k89jDMP7ZUyIjo0RHMBWyRqQGAFkQqww0RN+4a
umtxTGh3Q+1iJiZX04Qg4UOq2UYYgGYm39AL9MZs2/E+bT5zbbeydIuuc2Jr3lonYdfQ0bpNHNjC
WxIh8k/dQIi8t1kRUOfbhHyzoNsCKKTh9brhhTHiZQREGc4H0I6o1QzTc0Xt0CIHXu1XlGu+meOi
RP9gfHRWRVgWbeHVD/dABhF/nY9R66ssj9sS4shmjfLZzjR3egmS97r1m7+vbwLnDEwnrFhAkarR
ZNmM0oxGCVv1zjbuJuhR14PhT+3K/C2Ug84NKXuuJGNlpwMMtdlNwu+mcjeQH6a7GZCzdFq/y29Q
AtHN96I4uPWmTZ6ur99l5AjzFKU13M4gOFRTN7nlpRFiwzxgVg9AFFrhoTXdz+VJ5yWvywBk38la
28bC/juzqdy/BMe8mVHYnGi69eKtkbG9Q45Ws1bgWhuccqhAH82KywHdZwQanKB2xKBGv02+GxYL
G9oFQt8K9+P6hF4+Wc8mlCqZCcQcI2RFMLjcQQrs2NThRD+nmuLNHQxxdfh7a7jIoJ+GMAZ93POW
Odn246B3aHYx8A4vxIaghTepbjUk3hI5bGXbA2HRrtyeS5vw1KKyeJbVCkgmQ/lTM8pdPXzVMjQo
u/ZW8MzXVqOoRWsmHpSofsyUbMqWB+ot5kmF8TVDEY65A7oawP3HIjQjNNusvZkv1g40EMRyCRBG
CIYRHJ7PJuvNvmtbQ0P1M4Ae2Mw6xm0ziPU7N37CA+r62l1EO7M1SIMBb4Mw9OJ64MLK65TBmuZ9
rTM0LtHP6wYu3B8GAGIGpwjkHRFWmefD6Yragb4SGPxzwFCRv+ya+7p4j0fIqkG7IKv3Zb/Gy7Bm
UpnBNOvxPDOxRtH4maLyB1rpAsyEKbCXXzvXCry1vvKLWF4Zo3Lvme3UdDlymf4w3LvmlpgFgu3d
9Xm8OK8UG0pYxqZoyhwOGxznIou2Xg+KsSGUdGUzLzkEXmLIXiD5B5dQNjNQruCdFrBTla8pyYKq
XHGI5cn6Y0DZu3bSjFNWzAaGF7zSDeNplZtsbQyzg5wcSI01kjhpYMLl0Ra6H/5E13xsxYTamVAY
MTId8zTV3PZp9K57K+uwPE1AU5vzGwTNhedjYINpd1BBxhji2gdHc1U9m/bzdZ+6hAfMTuWiiAeE
OPoI1cWmDVgMgUeataySMJKguKnCybvp2iCmjm87D1yrfNmCWK8Odbni0YtTiCYuYLdAxgA+t/MR
GlFiJ+Be13yH3cnswa1Xig2LO+bk9xVHi7qui6HzjqNtRBMm6Taj6+vTXbrWibk2DsXbpE0ia5x3
f1Glfmbsmb5WQL58E2GdZlCkM/dfAh2sbH70lw5TP2CdBpC82hZ6wPwovq9IQMZDaYUxu5d/XdyY
TaJsRwFCwmFAFP+za9nITseoEvS16f5ovFJAg6S1v+6CS5N3akZxgkyAeF+YMKObHw7YUuzu53UD
C14APDUqJJBZxwtB1Vo3h5JDDgSdLbJ+M5CTlOFID4P3ft3Kwm6FFXjxXBIEE4YSIpB4BjlXk+an
dJMjScirBGUaHly3sjBZeA3YYAFHHgTVVsXTwNDnkDaH9FzsvXnOk85XyH8uRoGUB1jxgQ23wHiL
bNz5juQzxS5AYTyg2n3S3yT2hrC/XW+YwPzMbD9obPd+q1idHM1dBFR61ec8QPeDnj5TsvL7s7+c
FRzm30fqAhpClu2glHk+BK3TI5H1BQ8a8suoXvrm2PNt3odcrBi68CvFkDJXkcfgcxBpD8xiQufp
UTifNN3o1d8uOYQKwI8E8A0wMQg9lf1BslyHJHyPDm/zVyPCtlsrLC+M48yAez5hWRMb9ggUe2A5
DxPbohGnBJBordy0sCzIImO5LeTV0AageG7CMoNZzWxF3qUMIsTmvumKAPoOw9pxvODEp6Zs9e0z
eAUxBpgCgxUtdm197NyVm2VpNIiaCR6scyupehynBad92xAsCv1OS9/Nb1iNrgMk65IVL7vY8Vj+
U0vz6p1sl9y0J5SFYamAylico/iwRvyxMF14dmNRgJhA4UpNETd93yW0tniQ4bmRvFF7E1crtYwF
F4MJgJrBkzhTBCk+DLgzcxsGloKU/HSpH5WgXI+fCwiOXj8eF+2gAXYuweHWcpS977q9VzilxwNN
C2MSxFFouw/TWovCwpIg/wzcDqQGTQKs+/mStIKYwp5aEUAWydBeRfZ2fRRrv68seWe2Oc8M/H6Z
bOvssSl/Xf/9y1malbOR4vz9Hrs4gQXvPVJXEcAEsdnsPdbcu3SqD00BfIQc+FpVcNHcXDUHTAZt
3uri46geJi8GJYEcN3ZdgLRuK7DrI23loLzck8inoy0HQ8OGNNVQtk4niHu1LEHb7IPBaxSct335
2Jr1tuy/Xp/B+bA6v2NgCtJBNqpjwAWoqftEWqgBUpiCAJn3lOT68NSn9c00JtW+6GoRmGP/jdTj
cJOI4ft125feAU13kLagU94BEbgKtOojMmiVi+kE/UzAnHxTr+H25wNfHR3F3YVQAGAq1CjO/TuK
pZ3m9kyxYLUbR7N8z2luklJ8aZwx6JCsdiD5+A+DwlsT6WkcEBjaucmYtIKjex1odPkYu6XfrNXC
l1YMt+esDY4eb1010DlmFv+GQVsSEioxFATCwXtENV6PoejU+2wNM3J5qiKHMwMBcAqhlY8q8WCX
xZXnSoAKWf44oVYln9q1F+jl423O5uOsQ3svBTeC+n4qzaIt3TECD6D44rBAB1tptx8iaLhGIA59
7NBcKkFVb0MVr95dX7DLTX1uWgkaymYwIKAL06YzHAYDvZc2mpufp78GgJ4P0VGSR0ba9ENjcHB5
uqlvJ194Xm6btbLFpXOcDUa9Niom+rjuMZjJAEYR8AywDjzX3uBD9eQ9MiB6V/V+3XsrB9ali8Ds
HBKBfwmQPvUeKfs60SeKsbEUzfbxrire2V8nuef5Q/YAdy6obS5RijLqtG62IT272/eW9xM9pg+N
NpZ7xB3b606xOKA/xlRC+M4jCWIVGOPkp6VvJhwTEV1xvMuX8PmI1Bq+wy08kQmMUO2W0bCzb2Mw
BOcZ2VbmsTY2U/nd1P67PrBFbz8ZmOKFPJ680WCw6QkzD6s0vrO6keJhXGgb9PKt9RGszaNyAGc6
ywengMiHTp44e5Qd8DornRFrJuZb5iSs5F7MJycSWCr3GyIyFD19J1oJXS+p0OelmumkgbSYIYrz
R5wYQR+TRXsL47C8Ow36f/KuoH7T+gPZs/RgiVcHunqR7kMNWloPNEVThm82K0/aSxyN8hXz4p58
hZeTEt3o+IoB6mrEN/ngm+DNTb7y4SGDnmvPQhvad93a8bzoNCejV4JeXkHepaxhd4xfTBviGXtw
TYdo+7/um4sbAmYg245aPRqolFmupxY8Bwx2NIo8HcU4DBv0VQzVCQYIL5/hLroRQtv8CDLE68Yv
Yy6A84HGAIrFdXENKa86tPdZo2HCdiLdI7rWwhSpr34gn3bhHKJ2zaHmS/M8Mjk1R1W87eC4shhN
CP6kiO+cn+VghBHzaf1coq2wyquQF9ss7w89D6+Pc2kt/4wTs33uQ7bQ69GMYDiHrpEk9iES1dYx
gZkEUeJ1U4u3OoXIBF6XiC8vbvW0rYc2F7Dlohzjd2Ty3XYCb34ajpB+s8phM/95VZP7xEj3+FbA
eVfYhBb3zOk3KNc7anZNnvb4Bs2J2StStP1NZud4VE1FF+Q6KCx6LZp2YKMaj6Uwq4dsqHYN3l8r
FH7/n8kAIv3/FqnUx6kBfSEkRvAhug0YRhN27T52vmvNNrG2EcTr0cDcY5KQbBvWjq/LQBvORpBx
BbfejNNR1lySWID5qMARGY33RJOAPK/phy+6FWDjFt6TdCZgPHcrc/S8DJzRmGbxCVa7hPzw5jb0
f4gz0BEBhQ+A4lHCVK6TWBuIVpTVHGdYx9Yu9rxFe8b4bcVvl+YLbRc4hBwU8C8UBJy0FIYbzyFh
hyN2YO577kAr3GrAB8Pa1HxjIPeJm4wBy9h/G8riv7p2niRloH/JyBtrKFk5nRaPRtAgohcEeTNk
H5QjuEs1XEwVSsNJnW0YYc/AMe2bSUIYDYJNTDzRNttYQ7aJ0pWI4XdaTj2q8EhDQngWqQF0TVna
BIzjBCRSQVI+VvawExX9lo6JnzXPk9GERsR/QtZhzuN2qON15UcT4xbqK/NQWwkCNdO3vY/rKzRv
WvWTsC4u8ro2/lZh7KNTS9mMcGgxQGKle8rIuAPngc/YcF+g4ZUla7QVS/59alGJm0qoOozjBItl
PEmIg9Gw1tMPgbyJtVo1nyf02ugULze0ZhrMHrYSRNNeL3ynfC/7lRto6b47HdC8B05iicrSeG14
MDLiCI5j6YsI7FFHxvH42VxfraVHyakpxYGKtGk5OA6ToAb+rs43UBVzxCdLotCEqNQYtX7Zrhz7
yybBKQ+ULE4jotzmcV+KBFLYOGyZhKU4qBLzMHq639rePbNB1JU9JNq0wu29dG7MSvVoxARZAyjs
zudUyypr5AYOQUIBuXXcexGtxUhLyzaPBy0Icw5KRVQUpS7Aatzg+radsXzMxq4HsA8HhhWKtARt
RNRAm7OGRNDKZb7klBCIAQU7Mvh4qSsHUFVmuEn1DpoA40NCtg10gPp/uUTA7oUrxKMUpSFl1fRm
6HNh9VBBbL9q033E34T3Zrvb6+64OBLwzpioCrq4FpXbcHKGMcVNAt9wxUvbdu9xha6Uflrx+sUL
H0gUB/wvyEVfQLTRfsQifRgR4nl3Ft/YyU2fb8dqV7WPurUpjA3BG8G+NbrXfxjfiV3lqOKD0fKe
T/PxkW+9JD4Q+Vxk2sosLh3Bp6NTfD2OxBRlszwRd2gZVMT5ORvde4LmgVnmzlaUrRHKPF+BXCzb
BcgHxT1QSqg72+pzSWrU+sHikwUic286xw7HSXtgWu7nhra17V/X53NpV2Mz/49FFYDGmkx0BI1l
ASmiwI3vvXYNG7l4u5+aUFwSjxsq7QgmXJehFRk7a8Ojx6j/UtoByksmJMxYs7Khl47I32B6A+Vk
tKkrm41ZpVVPsQU36VBKtj5AGRgMSR8SoJpENRwbmt3q/Xi4PpkrVtXJBEpjSNDFhJEOD1MJqv5H
k79X2mNN95UM5Bpia2mvnwxSzV16xGsT4MqBqIvRxnPDCToO+T/shFMbyn6DiF9hRyZs0KSGUqJv
Ue6byGhXYzg2EKBbMbc2JGXjjZmbjFKHOYd/TYHtzofNqqrH72tECUFsOPxc/Z/xOmpZgCRRI2vc
oUELYmCxNcwu+oDUn/1dALi79QojfxkKN7l3hqaagrGKtAdUd1EW65Oov+UyTW8aywVh83XvWRj7
THhrQt0P7KbIFp9fsG6OvswGr1ckYA4sOtbO4LvdagP4XFVVBz+/zvFgxU3uqdB5KE9WBemQI+t7
ad1qrjQfo8y6SYceT7bK242d2YcIX+4G8Cb7PC6mlWEunDgzRQUawdBqji5Y5TiwCzx9wIiMYRL0
bIF+CpfF9YlcOnFgAgJmaDO3AI5TrvNokqyxIsRkhX3jNfuh3rhFkDoflOvo4tkNPR7DK5XmpcVD
jRG8gzON8AV/XmqTrKHFHHFqt6m90xB3ogn1+rgWjhf71IZ97iCVoQOx1OQ4q2UIaoohCqfsjok3
0FKiab/9h1ACpO4oQaK1ZI40lVms6zGyW4L3qDCOlB/L4dMVKzHl4qwB1YqnHzwfbWXnI8okFZxP
MOEacPnvfXY3NiuPSxAyLXj8HCfPJMioA6s0GE08VGMCLnJ06Qj5NgtCfrP0pHuHbEwJKkBmfqZ1
7h2YiLV7J4+bY5wZ2SZGU8ieFTo/RHHVfNCB6V9lXLC9bkTTNtasCK8KuyC7oovYFrzb7VG3p476
k5NPH8kIhjM7GlLhdwPVSxCNulWYjXF714hUD8faLgNRt+ZdPTraQyXZ0EAdZ5x20pDRVzM20js7
a8snVtbDLY1F85hqVYvXJi/BdJdkHuiI2joKI9385k4JyKpzWjMTunBl89q2Qmxo04l7y6msOhSW
ACFTiQopmvm5A27ACSI2740NMh9MXP/clVN0MCxpbDyGQMdvW5fueTkUJVLOsroVhMxfxuJDBx2P
0JRtDu1gykGW6hX9VtpWtdXz3st2bSTbPbKM/cFmmYgCfeLkLUon99jb9QCOhyEnYsNoOpY+zXR6
a5Y620e9Byapstbr2m8xidse4lyhBZwW+v/sTNt3bSrQqmt13ja2O7HLJs/+L2t4dkT2UXuNk6z7
nJjLHuqypxvN4KQFXp+S1BeohtIQgqwUuEI9Mb6QyfRQ1h7smzRrja9tWpk/aSH0x95J401RGQIB
M1oO0lDLi/RLlti9BJ9zkf7ImTUcYxDbv8dG1x2K3JiCqh+zO/zv7R13XQDPU4fcMW00UFgh/OAO
ZnxnCkuGVTGJ0pdI937xpGk/9XnkxZBArkiJBhw37bcsi6J0h0Zy81CYdfOUxERu0ZXmNUFMyHgE
4Kv/dDquo9ZbIVnsQuV416M5rvIpGG0fXbRm3KdMxiXY3+czHJoWL1GS5c9FPtlFGJe8PLSFlB8R
tbnnS6Pqv9IuBnA0NcbJOpo8bf6LgY/cxlNaHlmrk9e8LQk7QP5VgBnQnJ6gdpRvs2S0Ao1pzpPl
SHZojNrSdx1lJNrIVjLDt3PkXQMaJ2O3S+t6eErLbuz8IfXYbW9pGTqNtHbPRKkZvjPI4hsadfgr
wbxwX4Kl9iUyrDoPc6dLX4uYDi8mqNU+vRIsslHq6Y0fl3H+mpNOfrVSZBTQR2SjHYQnXH4p+tR7
Yl5U235eEgLOc5rduP0QbaYWPd5pUfevphzNyo+0qvg1dP2wMVBQfDVtgYaW1EWxyM/MAizQmfD4
C0kYxL+ExXs/QnD+ao6mti1YS7ivF3oKzD8b+ndSRf2BpVnl+Xlv2zd9abL7iDTYwIVuDdhFADPy
rOxu+j7RP0Ygn3wzkRSfbrksAxtv4dxnFR7YoM6xhoNkQsPRYVfJCEW/qTrSSksex3hqCx9iM/Ig
XTvZ5laDfJk18QrZB2tAL0ec/ACuq38rHa89ZG7qobCNJOBDjjdajg4lHpZVUX2NXMbvcRq2oVZl
4zcnM+V2omBxIl0+cL92ShByTOMY3YhOIHT1RpvtJI2zlwHH9VaPa7PzYSg6FF4ptwB6JHe0LOJn
jY18b3NiYTsk4ERwbd5sIgJG/XScui044ZKPzKs1n4683YCzwtmDcgJMcnZkdWFVjQ6SfoYJTAgI
VKMtHR1IQlLZb0Sc003RJVa/K2278gI3o9bko4249vwevHNNaPI65XiUVagOWyUoWv0OpGIbNPg3
JHAiJ9nYRpK+upCNB66tHjRIxlOrGgP020xl4Ol18gs08eilHArZvMvCY5uRVOWHQ1mz73iabMHD
UH+QSGv2ElrJQaW1zaZyqjIk86TzXJu+UKPVf/U0cX3HSYonAAOc26jx6hvIZEwHA44ILnGNr4lc
LJUCwBH455ZTokcutBFCXiwGk8LzJLY6ahGG82F6X3TUkyc70Eo/Gbd0TVpkMZqb4YIzlQCSyYrZ
ChiowphryVq9k2CDT6s1YOVi1HNiYf6Ck1xe1JZmBGoKFHXb8bM0fswk+54OwQuChJD47qXpI23W
mr4XQ0iqoxHbQ64cALL5pX5iVdZO3A4agoZkhj6Kg9Vt20z40CUSfD+IL4z+iOXKW3wpUEFWzwFS
ETkVhFznNkXNQV08l68Ldi+E39vbptz19R1be9QthV2nhpQphaLT6HVzVVmrXtvqPxId2jW5wSW/
ODUxf8LJ/MWSVVzMqzY5hyGzwHhM/r40biPBhZccMF4z7fG5hQJANmrO9Tevv+nHneNtPGulJj0H
1OpbCRz5aCIF6YF9AeM26qzWjW4u2U7ube+mx0YkUJ0U0JE1w+ux/dKSnJhSMRmV49RllmI0zH1x
6SMUE401aO9lJzsYRE9tKC8vgigv9zhsgJEwAAMdQkRQZk566LAKLCvarQlkIe9sKFegNZCAiigD
B0tu+Ek87Eeo8w14sTX6pwOQwPXRr0y0Ch9ynUSyekZSVNHGI+99i8zCMVoDQy35JCQG0K4HKLBx
oQRud2kNoge8PM3qV1K98urtH0YxZ15BEgAKelUHC1FQzcYar5nM20jpN+gyAd2jm68hKBd9BUcE
0P8uGo5VgZzejJG8SPC8Jexoaj9lB8amlRLDmgnlhNAhNw15dpho3RevE2iRCPU1ucQ1G/N/Pzki
iqTqXOriyewWv2SySYqHoXz+lxX5M1MXL2aQ+JQ9hlEiXJPWF7f4ZFnQV2v1g0XPOlkR5aksDJNH
tgU7OdRfyFvcreSF16ZKuY00iQcSo5gqmW0kpAZr6934a3L++XQ4GYNynsaJCU65EmNo6mPcfqm8
l4Q9XV+OlWn6femerLjHcqDBK5gw6X88hfBG9Q93wiz6AGQq8nUIwc5datTbZNQz1Kgy4yggI4gb
W/9ruZZ5nhC2oQ0PfK6eWqbXXc2UXoNdPmYAs/SPrvbUWncRAOz2yqm4FA+cWlI2oUTczHM0KAWj
vqN8H1WuT+0nUAAXf4+CncdkQ7tv5nRFyud83kyjZDKPYakzQpfeT3Tb9f+y9uiJAg4fuVfgzM9N
VAOEiwyGQntT3lle4TfZv+z1PwYsZQxp3hS2y+fTvXvL+63Nbwq2s9falhZ3IhBUaJAG9hrTdT4M
Rxe5rNs5B+fs+mirycSP1y7qpdsQjKPow0AZCCy7ShxYlBPaYXvU1jhayrNom9ijD5YuI95c345L
RTz71JDiYJBormjWzIbqprxFUik55khqbJymrh/R8cmCqgN1bGfbn4Nu1KE9WdvUFiQAz/BaxL3k
7LiXf/shqsemEpykDZmKycTWdZKtbg5op3+O9JsGkmKDsZJ1XDqGTk0pNY28NCXyKjA1A3oFeeoh
znF9ZpctgLxq7gZDh5tyDpEUROXxnDpt6l1Z3JNuZTMteggy+P/z+8p94OVg6aoG/L7Mf8RtHEY5
siWesyFijVT6N72NGgPjaYemI4SOwPwrzghHRE0LHGaB29kQqrPw+NG2VgRmReSsmskB1MvxzQi6
NElxC8Dy/Yjc31S3yIx1fgwqYAIeItF7+9a4b5mHxNfKXCy9D08/UHFidKe1UzvPRat9ce1Hbh8z
vuEFFEKPstyTNfDF4tSfzIdyACDnaHmgA0JlEQWxWjS+XY5oLdxHSBBdd6Klo+Z0YErwknsxWkdG
DCwGYJK8Ndq9rq+cAIt+OtOuA5eAuoXqp72WW2CEAOAiNm95YiD8Xqv+Lm7rPxbU9nuRp14BTAdw
AtAsSOvX2tnm6X9pfatla3DslcF4yrZmnl310sRguCj3RSxuoae1/5cl+X/zpb7Qa2KOQ8wwGs9u
dwXpkVfL/dRJV5ZlbdIUl5ZdUlGDYeVHtBCDFMPJQa6VhLR76eM0/N8NSfHnsQSPImi8cG02NLSL
t8xGb7e7Mm/Le/TPvCnnIdMN4Xg15i2K9zpAoFV9N/Z30kYABf0eY+eR7fVRLV9tHprJQX8O9gUV
bV3GY9JT2uI6EbciO7LhIQX22DS+QE60BZEP9akRoBLs46X4L/t2RmYh907QvqfMaD5MCfLTMM3r
Y97yQEei//9wdl27dfPM9okESCLVbiXt4t4dJzeCk/yWRPVenv4sBjhftGliEzHgOwN7NORwOJyy
VqLiUuE/8sktb4QIKzrSctFsfnI998CcQ1t0aMlXlM6kB2ojQ7hlmjJdrdWCjBl4MyUHNRgUxqeS
IASF8VTXqaZBAtbSj7QqGFVNtVLLQ+EP413OH/qF03itAkOMXRXouipd9szgUv2iAG8bkFztwAEE
EpBulkdUTt7R/XXxBRvkrJKYpgV9O+ZpT2U32dQxt59RQLXih8IlGO55nroGuez6euycoJz1h3b+
ufav6IvfUe2fATvxUgG0LgJVPjXsfMoTaOAQag3oXjAjA4a0s+hHOmoWWOrr7Np1K+PlvMYyo8RS
g0QXAw46+rFPFZ7TyeBQqDDKxDcy4MqXd2u8KI6XzDluhQjXImTPaU0hJCG/UgcFnWNu1XhKPnfD
63l1+C+JZ2wrSThj89ws8TggPK5nIP8B8hEDRoGJIhHpv5+XpFo44aThJrFzFGIQL3rvcXx0sifH
2Z0XITsIfAIeWJHACMEL5nRvTLNpunRCa1kZvTspuHNQf65RkdT9yXsn2r6Jf54XKNfpP4FiM5Sb
D+gm7iDQrMjOntGvAEreAkXQ82Lkm/RXjHmqV11ZRmuWfJOyvV3uKA3L/InQLziqzeqJj34LhPBA
bYcU0r4V7DDWikyzzBFuf5//f5MZcTCoPoPECE+SGeRoIH5lqltJuv/8NgQ2BUZexefxyLockHAG
+pSdp7ZfAja/tjpFMRF10It0QZlINSwsPajod8VIA0bwMWF7qlPcVw5yVpDoGddphHkUti/jyZ8G
A3Hz/rwVSNdvI0uwAhMQ2pbVYv0SjIBqNnrmFb7gM/Iid6YbCcI7qHSXkrYzJDToyGSXdftUxY8t
DcrmMKBAjNiZXRrxHvjWmOsKylLxopQGNI71ByodPSyfAppoKmxjiGCBWmJMzC+ccXmhqYaCc8vc
CsPRUYnS39w85o5d3NkYgqoC3oNwY2C+D8i0NG4Vay494BjXwKQCgG4+AV87Zjw1XUTwReMTM3fd
dNl7CqelEsEP/+ZYkMJbmjSn6GZmzm02AE+tZLdlq8L4lZ6NjSaCo4f3Hd10hZhuzPsry5kqBCPG
JZtTO+wsdul6OSjEWXxFm0r1ypOeko1swS9P/ZBaY81lkwrYSvs2e6qSA3BxMP7yhTPyV5IIZMtY
N7pxC0lJb/kt1f1exc6u2C7xxDukcpy2goScIhyt9yYafmihKE1Ij/pGDeGoe7NRo30FZjcar44L
GU/nl0m6IS4BahPmo9A9yJXc2FzJGOhvGtSiUmSHdAtQ2SHLb7ToHkWw85L+FMfFAAORLd4JcCwY
OxBUyXKD5YQPcgAewI/I1Th+5BEgEG81EEP11W4iR6f4vkQ3tXWPktx56TI9ERti8omCFgfjFqd6
RrZWMhDiYh1Z994m6C2ff6C57G62nknWKQ6y7IRh+hQzTZhNoJ8Y3qoKzySXN/qZVAfez1XBfs7E
9a0qSMqrMQu7/n/ntZMKBPQLBjqAz2mJyD8aiEDNOuqRpnGrq6X73gGtwp1vE3cChX38vBZLCKJo
xZLK7B+XqAtadc5ALZakHTz7nNLAGElGgWAH6obxalHiQEmFAPoL7RboYQbs8Om+ee48ILWIt3RL
u30XrRdNoh+62FbsmLShBODJoEPCUB7ymML13U4mh/3jr4c0v1nauxV4sUnb3QJVbYde133SJPcg
MX1cWBd4+fv57ZMdcowrA38Kw0AuksKnStreWtqNhyC/AROiNl+P1e/zAqSrCARcFCNQCUYe9VRA
ZtJm1gmuUydaD7xyV2v6Po5dhUXwC+rTCd+IES4wnYCD1OFxCVh4/cFEl26xH9gT/cLgM+ci/08d
4TAblQEsWvSBBhFiuhR9OFnx3hiY31PVpKTnaiNIeKmkbmQPNQB0gsoEvLz3TtHGmT/19G5wwrJK
j537hZKeizYuG84DZXURSq+eBk9vGyTr4+xyWd90+2i0X6iugpUYJXsEWJYpXlsaAZIO05Cw8RgL
nBkgFbgiVYlQmUVvhQi+3s5WYBGVEFLY7r1uDw9e+XjepFUSBMdASFlUIJPDmQF1jjHfWbliK6Qx
KGp3YOkEBjh8jxCrZPqSxlOLU9m53/QKs0JXi/mkDS8seQDocnKj3SCZtn7lhbeRKr5cEsSeucUf
/FO2oj3mtW8dv3ZDJSo+N13xrG7lCA4vbvVpBkRUFhiNXR5Sc3kY52/t6t3b668C83y+k/08v2My
J7SVKNpEmZEqq3CYMguDCZxiYHjM/pnEEA+XrRDBLAqzM+M2glqjdwCKrA9aXmCQEhUkpczTbcVw
69yETZXTTWR2IKbGCyyfF7+wf/bTsdYVgxbSzrytIMFz08XIHZPP5oGsNYiX9zXCht1E9SOI90DY
BBB6y0RA9YWSHsZ8AcCHpDImxcUMgMdi1pn8OsxH/bIvndtRCe7Pt1swQIjwOOAmoKg+cadEVjXN
6L+HCKe5bfgzuV79NBn8ghFMyjRI1lw6pAwn622O38xahaQg2UJUFG3XxgQLRlRFEAd7HIwiNXGJ
6EAEmqoDQ5eG/sNSAWRLrP5EjHAnYvg3ppkDMX2PJvB+vutp89GXenj+cEmO84kY4Ursh7UZUz5L
mXfsBkwsGMv2s4fZ8W7aKvLRi6K46iU3o4N3MKpomLz9XEtjhqY3rMNVz+zmlZrVLhk+kghz59MT
TAo9xT+9dDp8QceNTOE21qg2WU1vcpcVtutTmz34PgH/NusVJXPpnuGdgLjWBiqhCA5Yd20Rp1zQ
tACp003241pcNmuswBFRiRH0IXMbO5MOMXN/aOx71u3z5Hh+yfi2fzpk4LfD0wekj4iYTv1UHzXg
GEPzfDBO6NVPd16LLA6GdAq//0KNBvRV6BEBLDNHohQuFFBd40hxUXMyhYN9JKDPzlX5A+mSoVEE
vwaiX0A4nerTFQRjEpaLLAxG6YDesaBH04oVN7/sLBk6Wm0RimPZxNHEOJ5NLR40TIEy4xAlSIUz
CtA6uoTe6GHoZUYiMa0UOyXTzMCIIMATEfp9Gqljk51gZgb4l0kPiiWvLZrQ8cZpn5JVoZ7M8W0l
CR5pXR0bgwlQL/EoJpTpdTl6FzGwB3HTXJw3P5lSJurtaNwE2sinhzCgTqLcy5AUrWfQw+pAk2P2
bmk9RT5ZZuWmjXco563CK06w8sYZvLxKkYnxshIMGAfwRybule34C9ufV0i2dltJwr0PyrkVE95Q
qNT2QPbwbefn6O1G8nRejCS4BWboX4X4um7CC0Mz9Rj/hRhrvXMm71BVtcKByzXhYJ2c1vwTxn5e
5KD/IkgsFeXHghFx75sz7CYVbZfUAAAX9f9SBBeXZgZpEp41Her7arhYAEkyK24FmQgg2SCxg+lm
DnN+ulZpUXjDxIff++V2tl41QNTqnWKxVDIEt9POU4u7DjJcuqfx22QAwUzFJSfzOqidegDUB8cW
5vhP9ZhzMwOUGG4DTC/+rIvkeiRgPSJsnwOB1Gpc3wV+rH/ezmS3OJ8n4HkxNIOLMZBVtWzqY+iV
jjWGbG8ZHHZTVD6AeAO73mECE/y350XKzupWpLBdY23mca3jrDaFc4u+j8Ccil9jbewKz92PTqFw
qyoNhZ2jLTrTIhurulR1FfR0fo9qrbvIx+6tGvXvuhdXuyj1bgv0gykWV76hfxdXsH2Q9WVzXmNx
V8eYwcaFxBUgWcYQ3A/vcxV91yvjBiQAijYG2blGzhGwxsgD4qYUrmHQsZhLrXFfOF3h2UDmzF/T
oI0+zm+jLGGGPipQ6GAsBYPgYt8HxSDjjOl2+A/TvtEzO1hyOwSj5qHR2FWRfe/d4sLCHKIVL8fY
Gn6dFy+1Ip7IQgYVkAYiGrA9jmMLKGQE79WvPitgOOnejEdcae+FxhQbKV3SjTDB6RNLTyOggiEp
A2y92n7N1uzC60Dhon0lqsbP/aeW4AMsTOIxu4VaS4KBat29ckoHcSE4rufqjvV62Ca9767K1liV
hvz/m/umxCcBJg9yE1YfzbwNmDX4FqY6gJV1My9LgHa5+3gEHAzTj9HQPxW1feekUw8a6PzQZINv
KJEqpVts6wAP4lPsgGI6/SZM0+btNPDjg8x1nuw94KbTEFAHvgokTnpQN5IE7SenBQpGAu3p/IMS
v8iPOYohBgujuATzh8J0pXfJRprgkaoFCASE65UCwURf3iLkSQ2QEJ4/ICopgvNJpszSrJxbkoV+
1B0mP31EYwohUue6UYX/f2M2pLeGxFj4Fg39G/H662SwwzF6xTTcjtrpLk3eS/TqntdMVpvmbCP/
bxgikwIbE9bUXOps5XuSphdArAyMsdyNTn9E9IzyCgsBivE4jmSfaPXOjd91Lb7Pk4vzX6JYY5Ei
uG80O8K0H09DmyFNTGBjpodaU9HsyIJBsDrgYQDAQCAmCx7dybva8jK8eWLHApO8fcTA+uErmvwV
YZ5uJDqeU0Dfw8N1Y3zJnATNpMlrtK4KMVI3s9GEnIqpSF+5/QJN6BJftF19Y4yPRumiDcRWWKas
2IgeONBvUoxgoAtIWDTq9Z1GEg9RITDpwOi2WqBa9y3y6tC3ed0P0Z01+SUdAf6w61QTp0rpwnom
CFU72kJRE7mlij7YyWXiBlN9BYzffPiJiWycR8CwjybarKbd+c2UurON6sIqd87UDC1/I1cpEMpY
sNqHOB3CuHgpPZCHB+elyTKUJyst3I5xnNRJgVdekKy31rir0eZqjYc1bRFXPRLtMTfDmSmq4lJD
4h2O/ECQT7ONmpdPuldBZh0lF2U7AoS925Wudhig4nn9pNcQB/TCgD9FtlIwpHGxiiUy8Vq2EpBi
Ik7VBnrI8cJY6RuuLYVLkSnG+9M90OsAz0csQy5VTC2NVgj4idP5bZb/7htvDMzYTv3VtF7O6yYr
caDmqWO0AlzuJmgVTg9kXHlup1sQh041euiy+rrvmiq0+ni+ACCSfRhs8qtPm86f3aEKyQwM/zpa
nwq7VmHCy5wpnDraAyi+5hMerFn0ZEaUlQcs9y7p0AS0cW5y5StLYq6ofPHnKKgJOJ+2cGf1LB5N
l4xIIqaPbvlejw8V0HoXkOTYqM7vOg2UXI7Chj7vKmQiNYb2WAKKFrH8qrlmklYRZLIiMLqn1G2B
EXxRTSq4K5Uc/v/NfeyYAwOrJFLqixP0w9NS7sGQ3dJv561GJYWfmI2Umk2A03ehjZWPfuJiaMt4
ojoq48/n5Xy2CL5qME80ueqeIxpnkyZgOui5NvnTND6U+l2jwu3/fLhPRQi+K7Hq1fO4iNn5GTsX
RhvGFdoZPlZVFeDzHY6ZE90E19sfJjOx/aQHYIm28F7huX6IW+9RdwdFzloqAQwzFHk2zo8i2DUx
WBKlERLyQxv07Bsl/+xyOZon6BCBj8fJUIRdH5J66eY/yXfnpSN7ElV+Ft2VGAk6v+sy69rKEQJX
cy7Rgzch9WUXYZznfuwAUAnFIKrQR7ZeKD2h+IPEEVDTBL8+9AjcahuZqda7M6v/5ZOpuhglxmXB
ryKcd5BZcUT67xaTEOVSIjwcrBoE2c86GD8Tp+DgL35b3XjeB7XZQ0+GfcYe9LE7osDxPJgk1I0W
aFoVfESjehZIv8kGUCqBz+ckYadntx3AcoZRfoSsdn4VrcNVmxoH0lj7Bba/rKrqpUwcuERg+sgB
wmz4Ed+4iqoCxsPkYDPbbq2/L04EoJhiBbloUOU5yNjZYlDgmgzgbyxBlhz7lI6Ov87OdBmDJGTn
DWvu+pgIrUpQNLgcUYuN3UuEJNK9VY1URdIm+17USWyQzFK0RojdcNE6RsgjY3kWvCf8KNNDbZ0v
3bS6nrX+d5kOKhvhY7qn9RkC6jkwEJsUpoiC6+kCLaDOnWOXB4paC5qETg8nMlxjtit01iVsGw9p
nAJzt9MBrYyq3eE//kk4bIEC84MjFArCMbnTacOK0GYevbCd9KOme3tHRyetZe21gbys6YSQB+20
5vNYx4pEleQAcvZ4kJVxRk+0JZ2qXsLXrEWEGM6Kf06J65vAsPpnV4JGrj+FB8BgYEj0VEI+xnND
xghZ22hHk4vGuJoBkFS+nZciuaZOpAhHai4TA/CLWMXRuWhnjNg2d567Oy9D8qAgEMKhcnCOkO4S
Fqtr13RtO1SHSmveZxg28OPYMwKnN5ZD72UZmBimLMwrAHHPrJ9v0WmG5I0xWZddMTyM/boovkh2
UmC6FnABecJarJGRNJooGgABjWp+oJLgF+5tpGv3gzehVjGHCvVllgoTBY4nXnQmTOZ0J8nYoazN
nzS1EYEspeiuPQB97ZKmar6Pqc32iBTu+nh1bgF4fcNczQEpRKYw2D+LLJ4XbABoTg2cV/RonX5F
ZLnJPEYApJhre+oxIlwQPYjtgj5rHiBy+mxoAfI+Z2VyhR4uGF3KMpQpDQyZXzgOa59nkgGoqtcc
+u6OMQmBZ7sOuNqK7FJvljLZZSt+ye96u3uuvNQI66jmaGdlv+zi1S5eTLu3OI6N8az3VPtoyq45
eEwzX60oao55vxQhS+h6naS0QCUkihI/Bi7a/RC3s6pR6fMzE3uPwAzhOuIaW6QxyGY8vM2xzAPX
xLyX6dyX1q8eZYTMaIHOSfazqolRknKGRAAE8MuE1+WF9WejTafBwWtlWHae+0DisBy+lc5zMr6D
8C5FDsa+oUr6Rtn5xmWAyiwg2gGXKRy9KTcXCzQSeTAlAFc1OLNLdme3VNEMIIl7cOeADgv5bBx0
sZt2yoGXl87ohM4HD1BuF2n9g7lvtrM/f5Rk5xbNLuC1trlHEXNWU9WSAbM9eUDdaWfO+YXtZWHS
UT8n3+OZKu436dptpJmnJ2YdzZGxFtL6FQDiprnLnftmVqycXAhg8dGMzPtRhA0yk2yOHQ/cg3Mx
/Zpme753nfGlYn2lKDPLDRDUGSjPoTqL0aJTdRhaeNqJv86raELP6c9uQWfN1er58YzK4M50LkdM
ptYqmGgeuot+h3oEhw1cRpjgFEJ7l/ZOZBdYRbt/WYenub6MGcAH/Ex70dujoXqrSLICmARAmz6n
PsDwjTgnP4DAr0AXHWykf8Hc+kwCPQujdNdnvsPeSB7EkGrfuvXhvG3KIoKtXCH0ZyYgBScXerpd
f0id+TgtqrkwmfnzNxIWE3WrT7nUtp96MwfQKR/NrruLZjouTcH7hit7VUQfMrPcihJsP6tidL0h
Ag7cGOxTsX10rdzXi/wLB3orRrgaY7Y0a5tATISh4nq+n7M3r6iCaPmdAD3z/AbJXD56iUDa48Hn
U7FPnWf7u3LqcdIwquE9eszzPeuhjZ4GEEzbqkS/KbMHG84ebEcEMGaivzcabWxawoMe9HH2hu/V
T+aKndtpzUMXvWIWXKM3Q/y+VEHhHkn20dW3iVOjcnNwxyud/m61xi/qp3w9lnaYlioMHpkxbb9P
sFe76UhmxYgHABnNdH9c9q3zQLqffaqIPP70ZIseADce0GvwWsUtJDge0rqdkVhYidZM0MZ1yBdU
Mzh4rN9nD429hIlB/Kwvd3mFyzf/URPAAQV588sil9n8WrqAHJ0D3X6YY4WHl0am208TzHwwa4Iy
LxahKa6ARoXF3yE11LKQeM+s2NssHLNjBQ62uAjLfx/BIpi3hHj0SwFrSXxDNA2SHshEgTQYWOfI
nfoRDSYVZZ7M/W6F8Jt784jNutorMWCIAMD43ve+1R+cYk+S58k6FtGdqWqQkAUCW3Hc6jbimmax
4nSBONtigWv7lNzOGJbzVK8jmfXiqa+DGQCZX1R4T+UMi2bZRgVvS7IRE4cX7fqYAJiOGu+5CnVD
4jdwXf7pI0Z3G3J6p6IwGMuKlEJUyp7suMU4J/CIq7sYWIskwEDYeS8l2a8TacJ+TcyMc22GNPCl
rA0wHzGfnybUt02/oD+As4uWF4VjlPj6E5HCnjEMIpfWCJFmS3Z6P4RTdaOrDEOyYSdCBHezToxF
LQ+m4qnwm/wSBUcsqw+k9bFRhFSmdMdwnjAzi1QfiiynO1aUjOZ04WuYP6XzxZTe9iXBkF5oxTta
PqeMBsn4uyt/p/Z1tB4d0oYTtX2i711AkacXfbxvozw0hh0mq4I5H4C0uUdEkYEdL7mbvH+/BFEt
+fu5wtLAPw6lmeL3W/QoeGheMtqD0/ycNHfn/D5vXRJcUc608FeWEI21LmZ0Vh6lRM3Pygo77VuK
dKjX+1lyoS+7Nt3X5NozdmZ13wOdaSmDxnz0rLe8SA616gqSud/N14BE+nSjwFwWTbqOr/GwzCis
xiCBDaxM97vxAsDkfjS9De18sKz7sgin+QsVB4jH2JxN8DLD3PupeIBXk27moWnU3M/es7miRaS6
nBPFBSg9X3/FiMO82hppXpdCTNm9pe0UxvWxbMqvHOKNEMEhWlRLZrQ1YSm1Hx1wsYd0Z6uAgmW+
ifdl8bkKBwhUwrkyhnnKM16WTuyfeXSx5iCKvGgdgM1mV1X1bX49b6yydcNcL+j+kDRCK7OwPXqv
o783XnDulp3mHi33af3CFcxHh/9fhLg1tTmBrr2GiLa5yePvjb3TSsXplmsB1nLMtyLZJOaaAB+/
9kSbcH2sx4V+09l1q5omk4pA5cTWkSbEpKmwL8loGu3qQItxfkIX9JJdo+p6fi9klUfg8P2VITip
xQLXBWhGYF/t2/qDIufeBZr1PzP9MYwPOa5FaygUMuVq4Z2DmSi8IMW0YVP3A63QSBVY7UUcf6RI
HpH382rJbgqUm/4TIdy2kaG7BVLxQGmNdpN2RBBuhay8Xb2d2Sne3ypthE3yljhP6ABRHmjXY+M4
pT/QHn1eHf4bQqSNTfqrjrBJ2bBMnaFDRpMufpr71Hld3ML3jCuiKhDxlTknSjichtO0kVFD1FT9
MrTLvPuoZzwUD+cVkr3mkS8zTN4fjSBZfLStbAITCrifggXRHXomQdli+NEwXjmNHURmi5dcfeu4
5LBY0U3ixA9Jo5g4lTm97RcIJlKjCxZgDPgC4l6My//s8dkkKFFfAoSncveprtKYO2phYTFZZpkA
JcM4N9BLTy+l0VuTeTIs5Alb0Kgkfp6+ONUujy5nuvqz940ghdzj7fjv9wfmD9A1jxl8MPyIg7VZ
2zcRYET/uCnXDYv+MM6785spWUkM1nAeKTBaeQBRONWsLpx6blIQktlNGvTu3tYPCfFRffOtNESg
xVQpL4mNbgX+8Wmbx4htgl+iniNsHWV+zmr0El+swzUjilqU5GifyBHu3lHHMDotPCRLQL7uOkhg
z373hQv+RIjwVHXqwSpLhKVBgmEoLwqI921SYTJL/AfgA5CG5O0lsAT+/82CZba2FiSz8wBl0euu
GsBexa76Kd1VfH5zZIp1k3jfE3GCuwIiDvg5dNhcbv7OmtRPTcPPtR14z12spWoqVCVNML/WGhAJ
lJBm2mHL3tGJ6dP2OGehZT5kw8d5W/9sEhTFOzgehJZ4hNiCaroe2eXggJPC6RpkL0BiOPpltT8v
5LN9Qwjq4CChRk0c2A+n22WtBSqgc4z6K6rRdAgbLcXr9NHRLs7L+XxwIYegjQzFXoRL4nuKrXGl
1ynkGMZHBuRakJk130xQ/o1Ab3KmILEUEfNnOzwVKGxVrk+VATpgKBbt2vI4epdd/x1kVkqaNklY
s5UEpPDTJUS/SD2VPSSt1CaImqMo3Tt9FN8YhLF96oEOoy7a6jdN7PgxMdzkYA9e9nx+faXqgkeX
U1cgoyEWaaLWa0mhp2j3bG46tBzn5oPrfJ+tsGkVJ066kxtJ3KI2B7ywmN6WDiRlUx16iOAaGzRf
M7o8j8n0baQPtFeEPVIb3UgUXIpLI0yBE0gECHc17VbTQUPrXVR/ocqKnUR9DbVNvOZwcZ6qRuek
BJ8uBOlOkNqBZXT+OAKdTffb4SOij3r6PHu36Iv/yt79J5YKBgRmXRbbJdfPAPYQEL60e9vbld5O
nxRpDalL+aug2PBgxC1gBypI0ujOym+m9d5Y3s4rIz8OGxnCJWNoWu0MSYJWao5LUe0KVIT6tQPV
XIq+2JeR+dpyMapwAlSaCSGPnjr6uBjQbDTXUENj4Tz/iFYVxp1KCk/Yb2w/8srCqrmBpOQqYU8D
+MwzFS+o1NrhJgHS5CIvSQVrr9uiilYPMhrLL1fmu2g5BThAgmzX+Z2SuoyNIOF+ybyyjwx+kGfk
1Kn2K25uPLJbW79RsUZJXIZtAGqFOKaBxlax6UqLhtxbnRiB4bSzyrsxDXvnaaxu0beQVaFT/LuV
g70HLbQWKgYoGAgryBISj26WIlnCrh3jPrfein+PclCO2YgQ1i4F5iabFiT9s/K+N+/b8aWpgnW5
M4d/v8ZQ94FDwg2NsrU43NkMqHs4I9pM3Og+159YE7huQHHNsOV43hxkB/dElLBsaDxzndrGsrn5
R6+92SDBDqp68bvhxmheDXYTR4PixSCx9RORwjLmGqUA6oV2yFBPxtuqH1rvulSVj/mvnD6HeO3s
7xoKbn1csm5dXCjmGb+X8R28d5H32CSPeXqMTIXtSTUC9BlP1fCyjOiHhqlLwPmH0jFyjyN6MdIO
JIbXZFDslsQTgWjgrxzBE2XTaJKsh5x4vTOtMKqfR1XPFf8JcdmwaDhDqIOg+Uiwh7J3k8qM0JAe
mWjF1D+IKnMmFwBgM+C2IT8nPuaIi3exs2K4F2xhoJQ3n1arUoz6S0UgYcaL3WhpFNsLs8SwJijN
z+nvqn60MQtz/tTI9ptn5P5fgHDbJb1hzmtZIMFUPOjw1GZ25+SPiYoLWLbdWzGCWbWsGXFvQ4+k
u1jLV6fxWaSwKMl1wBmm/tNEsKgk7uJkzqCJW71q6XcPROqg2syWzM9VWITSXQEdt+sSTv0hMnK7
GZ2MTkfJ3kqvaV8HXdEotkUlQVAmQ+hWVbxRBexGBBmQWsUVJ92QjQr8/5tIoO1rlAU8NH9pyUtK
n8kCIN9JsSNSGejp4SNcqCOIias4Wssmm9F4Vc13mha61TUpPs6br+xmRun4PxHcvDdq5G3cZbSG
iHq5BaXq4IUUbZP1TaOBKrkBJatqmkjmi00XvbYohyIvLiZk0dMGriCCGkOy7Bu7C01wDudLqNnX
8M8NkG7P6yc16o04Qb8e5B1AmIE4t72ejGPqvDokXNpjreollu/VX70EZzmNLuCHVgga5h82OzTI
zFLFM0iqC2r9fBCLN58I15jbeAVGRVDjI/XzVL+kyQWN0fH6xNgXYg7zryCRnLAZpqEoGjh+fTmO
xTNi+LwORnRg2ooRBOmibQQJyYfYdNG/i9bWwE6+aXnlYwoTfIAKE5B6aA/pf2CwYPZEtDgdrfIM
6A4wceJTVLVaN9QHTOgqommpx9mIESzN6BkzkhhiTP1B094aLTxvydLwDI3P2GKOfo7Q9vSoVsxm
ZcR7j5oVrHBacuWyLCSpeTSS6UqfbueyRHuaWTZ+6XWKooBsDQmCAI5Ayv8E2T2QmclawvRm967K
ct9ix0lD3+vFeR1l9oBGJ34HITvoioCDST+StXNhD5VxMKP/jcvd4qhyoJIeRqRh/goR8QWBuz8A
eQNChjpAj1poujeR8506B88KDDRMlI/MO3QqhkWZeWyliqa+EHRFcKldeZWCh7P+96E0qOXALGDp
AJQTcxetOa71WsM8+lmzh4A6rDsQDG42QeNkNqBBB90rFDYp3a+/MsXEBRokuszlMpvqvXBAUv19
GPbnTUJu9hsZwsI10wgIrxUyDPsi6Qx/ai00V93n/f2KjGUXhZW2083deamya5Hg9Q3gP0xhoFP4
9KzNZDVQf4DQqAfzio9WYTYCnk9rwC/TuwdrMs2w7ur0RusjJBaXwjic/wCZr+fsDRzSB08Jsbc8
zzWXDDk+gCKwyMmuwaGLvNzX8lezVIQZ0sPNK0VIMyPVrPNd3sQAekGG0fMGvM7bNFxZuQPhdeOD
nBhRk6WaBJWazEaY4CbXqsyjuUHNT6/vFxr200vmKkxGunYe5x1EwzDHEzvVR4sTJy/zCRbTlIDm
0HzHfcczE02umNhLLMX1IjWVv9JExqvGbno0mUGhJaVPift9bd9ib30oSv1KL13cnBhNoaouXqk3
2Qg1T1XM40YzYwMqFugM5SHU+IWcJKbkMBSN0RbEamKmsChq8KYnUIuyD7Jq/jr5xPK98sVSjVHI
t+uvJEEXlG/mpOMWMeiY1el82wtI+jCOqO99/8KhwgA7Ch0WLlHxvQkqt5j09ow8ANqDnP4WTPej
+4wO8jFSMcTKzPxP/zhK6QZHZDvdIDtzl5QU2KAViABZPe2aAW9D8/W8QrKTC/gfzj+MsQyk106l
VLpVAl5zwTvKeWfkY0YfcBPddbbiES3bIYypYcAAg04ABRRc8NANU9wmWLdYux7iC928zacrs3oY
bEWdXHo3byUJtqCjkWJIer5DRn1YW++K9egrIyUBsFI9hMaIMY2qOZgY2Zi77ndtvX1hQaEhumyQ
lfhE6Ty07rr2Hl9QoNp6Gg3jZtfDc8Qf5+VIzWMjh7+SNi7X1bQc9WQdK+peMeuKsr3WKe5mmV+i
f0UQoaiQzTZIkFOoMo/fFg9J3fnIANMbk48F9SlzudVVXKlSa0SLjYX+IRtlPsFMHHcxJyOCUgVq
XXQJbOMjAey+mSoibak5IrHrojETXQ6WIKdY0sFkFowkW48owtbpszbtuvrOUuUNpQrxRyr0QVAl
+sB8iLsqZiasMdcu7PbD9cZfXg50vbZRnDCVJMHu2zxKl6iFpMl8AAocLb4RThgWZ7vzdven303M
6YHz9z+VhMAGL2F0vEYGVGrcm3WsfGK3wViyl7qjj202XKd6DfzSZ7N+LdPkHvNvvpauu8n9TvE+
W+p2t9pp4DTsgo4qNCHVIvBLb3MohtxqbNrg24Bu23m7mt7oSdhqj+eXQJaAQDoYVH2I7HATCNYT
N95kGiN6Y9z5Rz58jGOwsgu9uVzqYPp9XpTslgZAHGDgEVpZrlj2oAszJhcQeEE231XGHSAQ/PMC
pCu2ESCsWEa0eskaCGjsPGTkeunDvCH78SvZx60iwm3mmNVY2APkWOmPtFh9y3gwsp/ndZGe6o0u
XNfN7mP0H22aXMYyFD7L3uY6DjIjwWz8o6sqYUvXDcOMFKwaLkiwhXtzike8ABfIamvAWL7Nna+D
pkRVkpRa2kaK4ORBnjEh6Q0PnODo2GzXRz66sAb93o321H0+v3xSd78Rxv+/WT49zidi8Ca3VL+J
0PTdoe987xnPSRx07bFJFaGUYgXFR3TpaGiKXv5clG9DdZhrtGE9xypMb+k1iXiNN+39gcU5Vcqo
K5BAVSsezZp7WA1AENv9TdQ7F+fXTnpON2IEl2ClqENEwBQLErBfpyDhNr+dFyB9xAJG/j9FBP/e
EFJkFFAOwWp+0EH3m/Y4ea+UPprNtwQdS2CfciuVr5eeqI1QwdfPyQhO+wxCrRq+HXkhxIdhliY+
guOQOL/BRLVPysfBRoTqfZ/TJNCGb5VePo8YlW5YBdDn6eX8QkjNZvNJgsPSBj226hifNLIJz7Kn
usZMxGOrHc6LkW0oJubQf8bRD4AscWo3Rd0X/0fale3IjSPbLxKglZJelcqt9s3lsl8IbyVS+0ZJ
1NffQw9mnMkSUrBvT/eggQYcGRQZDEacOGeoeoJaiB1zMBsV87ySgyw5cmLB0z5omGSkLXgAC8Pn
yYwn/9Hy30CodtmPNSvaF6QpFstpfMTE/NcEgogki/rpax++XzazdMzQG/PUUAeGe/XCMhmrLp0a
OFOgvoFWjOfuZkgQXDai1lzPPE6M6EXlwK5NZrcw0mBkp0iewyYO00cQQXXpdVelcT2scRYvxd9T
i9qxNu0kxOw6LJIGnMUbYeME2JEsb8afWbnW0lpZQ1/bEEEoBluOMGZUL5mIp+GTsxJyrcXdECp4
FxoawHFqu6HvDbeVAjUhr+1efAxfHiZp7/xmfgN7ZxZlYzDup66VMQfD11VA8rexalD+S7ch/wFu
iRuvGHfONPcrgLClOKM0JKAlobQyfG2dQ1u4zFQA+GAwUOvgYISgKFR9S0nUr8maLi3zqS1tmVug
CI0Csn2buhkj9Pw3c/vDXUNJLS30qRFtoXFtJ4FUMPtSApaQWHGVD3eFAR7hf2qBoxptoxGGxzXI
D84jFVKTgHXJhIvBij0wFbPy2+Vjt/hxTgwoX0/zgjRIQr+AgcTCICBg547gER1eK3drlWvCiktx
FwQlPtQPwPHm6DRvInClySdXNSy/1uOPZtxddmbp65/++ZozDROun1AHr5eZbRKni5n/0k9rMyNL
S3ZqRf33kyUr0YShBcb/NlV6HLw9NTESOmzyAK+h53/wB3QeGDrAXYWy/bmlfCwqyDLjnpJuumm6
nSPozvZX4sbiR/lj5HducuqORwe7M2GEYmAs8PdsWJvLXDovPjCnjo2tDPy/5kYJJaVqSnFNOc1h
hjpcGZXTU/ovaJETK4FW0Ch9DxVPG37Yya6w3idQu1z+Ggu8unjkKAm6AO9DoMo1P4TwEF8kLBB0
Fkr3iHcoEfd82oMGK6DHuv2ME5r1+zqBXg7OK15Cl3/B8kL+7wd8IPY1jLQFhFqVv9imDSJKPlXd
2zQcL5tZPEZ//NQpUBKTQ0Cug5+WxaIAd0P+HK6lLouHKFQ07IrLEwIs51ubSqcD9Qke8yW4edpn
jx/N8lh123QNpbR0y4N9/X+G9JhgVzJJGUonqDjZ4+04fpLGwe3f2uLgrnVKFo/SiS3tRTdWaZlL
H7ZStGJmkEzUfOUuXfFG/zSVPbmdDLBsdsGiLkP74iYQN00fu9nXnKz0+ZeMQXQRciuodaIqpN1z
cxK6uVCRYcqqHbftjfC9o5jbQ2eFoHSYor6tVxrJi2dMqa0CAKJGsvRRRqennNMceVLFN9QxI7RH
HIeDEuqeNkcviDj9hcQtSpu7zL7xs7hfU8tYfIud/gL1kU/ioRG0g8UH/IKkurOneE5ib9zV+S1L
bttmn6RPFG+Tywdu2SYKDap6Dq0AvRIEFErfc2i0bAoMI4wu2jYPvH4w2mtGOjARYpq9yiJMba+Y
VR9Qz7l/s4cC/KBoIrSbLA+CsigJzIalY/yss7lDDRiyCGIyimPZKTAp8Hf7BkNVGz9NHWTH9ji/
m8Fs4peh0TmI8V+AMmDcQzkMJDQYa9GCbIMaRRnOaoLLrKKyf2uC93qV5XHpoJ4Y0e+8CXVvdwwx
6BR0AsKpJrpYK2u7FN9UQwTc/JhzCvUnppeBYCfpeYGnGYuq5IcA00oW/izrh9WBi6VwfWJKr7VY
rgxGzpNiMyV5DG2UGz6x2J7GlRr0mhktjRfpXGWtDTO0feqcz3nr4DCuEegs3XCnvmj5u13Osi8o
KzausQ3YFQnukVSl48rHWfz8fz6ODlfJ5ewPhglX8BqJ/MaJ/DWw5JofWhChplWYpQULXvY4Fqh/
wYYbRuxf2rAhKP9ATq0ipp6SZIFZNXUL1mQjaV9TP3xoLQOSvNM1Jlr3nd0fLkeMxYX7Y05PQLKC
p95MsasHT+wna3qccSNcNrG4zRRTglJjA4uSts2IRb0hKWCiq384GEHN2HZMvvy1DV/JGkL3ALhJ
vEfOQ7wgXeI1Rl1AB0lSN5LUNB8waJH6sVuWOd9etrYwYAxsmad0tVHgU4ye5+ag+kudwQWNlluk
UWoglno3FI154aP1u6nnLAoEO1j5g9P2O4iYrNwuC9f4mXntTJmDnUK6ucWKujsDpWVQsQ1xCNCu
Y96bxkqCsnSVnVlTd87J9dlhfijLOKw5zlOPp9jcb8HLGfnsVTi4Z1CcuKH9PxzoM6PacfMkKHZ7
GyvM6vs6GZF7raXetlol7a48M6H27YlfiRNUhZHDL8N4pN6uC7YOS2LXvPXoW2ZseWlE7U+nMHYp
2zL+maVCQSLx4t34wMPx65H8MJMvsnkJBrq2wdTT5sNvIx5UYH5rherkDBh9KxpQIxaArL0WIBgY
vnnzbqyDfdG+uHOMzQdw8No03MJBxVsDeEMwtqMwqJd1TOnSxlIqtXSKUueVVLdpv7t8chYu0d9D
+YACo/zh63PquWE6k+OD9KGznb0//bDznUy6zVTupzVxxoWAfWZK20EN4EwBqWCKWXFuAAF6CMu9
XCOXXIifZ1a0TYTZ9D5sOlgJsv1k33fghr+8YosfBbn6f1dMuXmySyHzVtk1h4HUBkP2Jz7sGF+B
GS+BMIAhRMcbYFP749wHYy2omAfMGvjc3GJ4Brpr2yL7ntGYWzcOZoKyXc4hjGaulYiXYsuZZS1u
G04OLjVHTTk0j1BwrYrYTL+jkAAmaF7H4JZdfQovmsRsGpge0Q1GIUZLka0wpbkzoKjaiygH6Sym
dgWIJfuolyJKC4FhRWQR8V9/RaCe/xjV/TSDVGYKN1nODxV5MK13Mv24bOL3nL0WM05t6PX2bui9
0TJhw6nHF080VymVUQqAfYeRrqx34t55b/M3Yj0jD2/ITTGxrRWgvRtEZoapQ48d+UB2soAkAPlk
UxM6Zz84Rm+BW4kGr3yYRu8+xbT45d+9cE7PfrZ+l/KBWV6Hnz3gFWhXu9F6DXlslCshdeHOxF0N
+KKJHAQVde2gJi6jdScBx5Vkdl95GBZfE+wOMLO5DrvGqUDy0JekrbAYDIzEl538GCbAiw/6WSQo
YIb/QBo15k2BgXEOYED+XJnXZb7i3cco8R/efWXCwyia5l0x1LylKf78Dr2WsEk2qZntQvPtshcL
YBKYAVYKpTKU2mHrPBipjqYHATxwL/CnFhSf2c509hNUypIEwNx7b46bIfLDm37TvHhu1G820Kqt
d/NaxFpyFzq1wIxDEwvME9qe6VltpdKGu031q8rITS+NvRT2Cjjt9+je+YkCNTE0psHEAPQRWjDn
7s6mKYzaRHQaCZlZZABd8m6xglzLyh6yyMx7QAr7ZoZKTuV0UFXJMQI4F1brxBbn1YOFZ/U9GvUd
x1hl2JHYGam9Hbt2mKCeLooyMiANWUV9k7EX6ovuZZwrrKBjZsHBpunaZaU+zwd/AHIDHwNqMb4e
+hpR5MRNW7Ss3ATPlxryp3mYg1PdCIKosYsb2ebI53JMmqXGP2BXsJrIlcGmCogpMGPnq2lYUwiB
CJzAKn9PyDXl+4F+9or95T26uDVOrGhbAwoXQ+qpCZOge8qy2GpBcmF9umzjYxYDQBWm2FwCFVEF
2T73RHSA2tfOoMC49YMtvFsWOntCZ1wfVRQYdOXyWAoearwUitZQZg70NmDXOEZiCbjUAtMctnZk
s2+XHVq0gFIVMgAlBPEhfNAKTKNMXU8+2YUuBYfEyuDP4pKdWNDSGNmgU1pnsDBVjwMIpMdnM70O
sy4K14SEPwZ6fJxQEZuAF9vC/2kfhw5Qk7QBxE3nO0AgzeZA2bYcIy+ApOP28rotcBGeGfuABW9p
0pYKlt02cWHfjnJfNNsg21rJgbi7yYmr7r7gcUUPgbOmnru0008cDdX75iQzhPYIoALKUbO5aVEK
Dw/JmqrbUsA4NaE9/WoWUmrNMCHyWExHsAYgxEMHIA13RrDp1gTBF2rFajlxs+Axj6+nv6unMsvc
EuCcTVLvuv7BnN/s9BB095JB9+FX4Bxz92ttjGjpQ+rN/NZ5KxWxpXOA6IQrFPA9ZIdqyU+WlDYk
SYUDfwvQnGB2JxrslfC0aMFX8CYbpDgAs55bMOe6zmyikEdOF1nFrcnXOLkWihMIFVhFEHIp/nT9
ALSNYTbQccGt5aGfdF3IJys8GNlt0m8rEidhFjUdEBL4e6XUv3TyTgzrhyHzh6QfBhgGKj009pbz
Pe3vLPmpq6+svwconjmpa9SlEme/Vk7WSbXr5Ld6tq8MxuPL53vNI/2INWVOpEJtMxCokfk+L6+R
/1Ly3ewPwI+tWFs60Kfrp502AbxHl5nKJzTt/a9df5WOXy47tBSGMSpmqjlsHxA7LTjWtQc63R6T
PwF10ets+S8+2EY0VlBLYVMyb0EXs8Y6srSIqJMpxnZg+oJA2/KTwRweKgRHkT33PXjLN4b5qbIi
GV6Na6RIC0toKZ7236OfGDjW/ANVolUZBLb6EFUx2yUvdU/mXe6D2vDySi6ERgv8AihtKzFBjDCf
H+TEhCzvCD6DDYfepSX5XVI9ADF9Z1j1Ve3cMdPZBR7SwctWF6h4kTj9MfuhNTAJpAge4gefwgNG
qyC+4scJf3WkfTAMctXVL23CrgfWxbjHQeTghhsJrYt0hpyU/8lN2cEV7sa1Vl6fzsJXxg/DtsKM
PzIIHQnSJulQ+SU2b1BhssEQSXbFvMq0N3nI01e8JucvQZiHR+6I8ZC6Motb0Y9jVNs9ZF77mUbN
nLHPZVubDyW1UxqbY+/lB9plAgzK49RflZMzQVtUEif2bVb/FOmQjLFtFNPPHOzNvxgFE3HnTnKK
Rk7s7/7QesdylNm1TAIxbXBXz08ibC1sCjP7QruGHzHm0u0AUOuKG6MU4W1mDtVK0/XjAxefDENp
wEngyQRhtPOdkqe95bIaPX6ru8JTwXB+yuo2p2tTVb+1AbTsHpPi6K+pYScMUmuZLx6+Q98wF72/
oS3NDWNsuMWaju9cGN3BdAXIKkhWT9+D0hV35TSihWEOWb3Npqy7Gv2pfcqzCpXdHoR+n1ruZg9N
bojvdWjMK0uytFnAC+QBKa84gfXNkgjThWwI+tC+NPjeILO9JU14rOu2PToOqkAyCGgkK3f4+wse
4ljAo6r7EbK82rfA4xXV/N/90e4RNIWRT7aXD+jSxz41oMXw3k36wMBG34DgBGWTyqgjys1N+vcF
JQz+IllXpIv4Fz2QG83QCK7aUQFptkJkd6UjIjG0K1f6QroCggZEObwWFYGD9tIpi6FJx2xEHToY
Y27g0E6bywu2cCPhQQiKQEy0uZCa0m6HkUEOb2jhiC03LSjEoWktbBBhDlFrOSu2Fj4OutAeAdRH
KdroXcLBdOt8oOhEsyoayq/tdN9X23RNNGthzWAFlQksmlLo0fZY5oXcDqSyUn4hwW261rhY+/O1
pxSTwzzkqjscTGVkGttkKlfWac2C9tVTMyV9YcOD0s6OZEgPVX24/NWXv8SfNVIB4iTRbmqWN7OE
D02Z7EIHhDDTZ4IS7N8PdEG8JUDZTYkZK66bczveYNVsKGCnsB5nb4qS4Fvv3IUpW1mxhbzjzI5a
0RN/oCjVSUC4CgxMPsjhths/G+LL5SVbqNKf+6KdlIxQu5sG2JiTp5QCGF5sSz+NkvHQz7d2+8jL
oxl+k/8Q0c5c07YbAY2owQO1nV3IenYb0Ziburp21j7V2hLqm45Vsg8F3KPBs1fft8kUOVl8eQ3X
bGjbTlYzLeweNtrkaQ4O1bgBknktRVs8PSgWYloRj1hw7ZzvBRHYPHE7LFgTAoPuxSFIx2SkKmu+
+UmCW4C/tvlzR6G2CYSuyF8wdXrZzYUeB7aKyrmhAo+Cjs5JVnUNINMVtr1odo7/OBQ7QBd2U7Oh
RRiZgP6Z003+98SyHiQ1VfaNA4dSu5YR+ySbZWv5SE2LA0b5wLcSdHE7bC/7tpA6nFrRAQttWASg
4IIVr30r69idb4OhjrIOEWRHi7fLxpb2i0Leq7ExRWGr7cm5trIqMIEqytu4bSE95KNW+vQPNkDC
YOFmctWr/Xy7jMhywibEduHle5nc9CBaWbvFF91wcOFBuBLZuQ7XrcY2HfmE7aDgCkyh/1CuXyP7
X9r24R8jOlp3CpifzjOM9PULRe+c/0vByzu1oK8UUhSZFji9RlNH6EwScUXX+J6X0hFACwBsBoO8
atWcf41C+jjTI+A3vXVjTrEYvgz+zsmOcnz9h8/u4hGOUhAgZb+VwE5uDFDaFuCkxWcn5mGmcdIe
qf3psomlG0NxiQB1+VvzWz+RouoHs5+BvLHyL7VxhfdPXA1bSZ6ovwvCfWa/++au8ldKvQt3O6xC
pQqraEEDXltCjwlK0NJFIIeghA21bE4PDR5i1RowRX1v7cEDQ5gIB+8ammv6ybFykXd2kQFMQMS2
cpqIBphmwwzMBPiXtQUsA4haA6ipEbrac/b98uou7Pcz61qaN2SZaQTAaQDXOkVlcGc1K/4triMG
bDDLgbYJ0ZtcuT90ParmcA8BOzPep+nJYLds7bJYCA4w8MeM5kfPnJ63Icw4yQ1EFgd28OjuH5bq
xISWhc22ETRJVgDPCKresQMGOHm5bGHNCfWxTk6T0YLn2FFrhRJEVIXvbIBqWb3SD1yq9mNwBw8u
PLlQJtafrWCqygyQiwGLAd21muNpxzA24ERleYcHN+yBfRu8x3X1aRKf6Brqa6HidGZd7ZcTH6Gc
O6SGiQ1XDOm+C/1nc2iuFV1W4hAgsjAPPhXYiN3+8tIuRMQzs9odyPM0wWMKTs/OU0dvcu92sr44
7VdnbcLy4zfEO9AHh4oLYXD01rT8oehG0AOafopmqsmiTDR3BTGi3GQr8enjOqrmAij1IFaAN+CH
N0Evmr6UJEP3rotccVtPz2MjN6NzNKFfAVHfv8fZKqQJbEE5GKdAL8hPdUHyuvazDTrJhvUpY09G
9+XyR1pauxMTeundE6QMaQUTNWCcrfvmCBJ3Mr5s5GPE+42YwWUV4BqG5Mf5BpSg+R7HCZLUjT9u
SdrF41oO8THkwUKAkUK8ndHn1EtlhWuQ0uSQL/eHqDaOnr0dHNBwDa+XHVkwA/l1VTbBWIDa3OeO
YJcVQygAHyjEJy+8diZIwL8Ia+VNuGQFmHdw26GRhfqG+mYn59UzJLEymsBKTjE80tCn3BR342x0
R8ukxuGyTx+PaYAXxx9r6tecWMt8L50NB5rsJW+yyK2/TWX+Yidfgtk+yP79srGF7QYWVxAp4ByB
ddvRAnqa1ow2DbZzWCWgUfg2ATpF6ufLRha2W6A+EYZMgeoFXdS5RwAj95WvWMom4C68CKmM/4ib
Mvh52cxCOPjNsx0okW3AErWwI1lYWI3Cg/l0l81vDDxAKcfoV1xZO4B/UShaG5pEEw4//TxzCbDL
UfECsMQGXbmWybLZKEKWgEvWqYNujkyXSgyKmPQB4Eh8PZ/hyR0xTPFv/GAQcTiyMWqsAFk13siY
OzBQnek27miMoJueu/E4job7WtAOqQg3h/qQ1k42x4ODaGoWpGd7MebQGhgQWW+6dhQ3qCC3d40l
E3Fd+9x9IDPBeZvlvLN7ya6JXZhfbVkF1xMPuqPA9uIYHisQmN3ZtdA8zDIDFENJSN4Ls5p2sxvI
79yQ3mPV0eKZoZP1uc4Cce2G2bTzYOOxDoD6qMvSZnExhcOVmxPyNjQM7E6ZZFY0ibGXsZUY5V3F
AWiezbxLNrI1h2+K0bPbgQCtOgoyI2y3o188jGXbz9foso70IQSy9B6jLsGwGUGV2EdTyaqj7zH5
WouW7Xw+gAm0ssAPgIIm2TPuQCuABqA7jxMhMQA028y4z+3SfMuamT5WfcfRP/G95lgMRhpD8A3K
OYNbdhvUrVh5XdZZdYXP6CRbJ8zkL7uxqwKsaVnxArqiGu9sEIbvyq7j713f5PbO8NsSb2LfFxne
5Yl4s92x/1LNCTRlBhak3yHW4GzbRLiQ1ihz58ZlHcpvPaFGdHnLf3xDoyZmKqY8HzAJAD7OTxbH
RcWMBlzJdjFvXHA/2Ea/n1Nzz0HNTIfiV2qsNa6WDjNKEkrrOgQhm14U8Wjiu2WBU+ZkOwLwkZj+
HmIHp04saEG9LnO/6hVbagLpWCOX0VgeLy/bmg9qWU9CbC8t4crfkQL7q+N3k/142cBCggmKIge3
BfSu0KLQY1EPvGpV9hLFjco2vvqD738pWTK2myYoUR4NQYC5K2iY4BQWZJijnlFux31mFz/bxEnx
/Xh3XfNxaOLLv2zJdZCNIj8DvR1K9VrAzxM6jYkLYMQoPhnWEBG20mhYuCzh+R8D6gecrG3Q9lll
/yY2Gu3XzAaNIxAYnqyvSnvF0por2ub3eFCkvpJWbNHOAPqiXtWMWrodfbxJ8fAGhTe6AOe+8JAj
PitsAiJVbPuvITgOmbfyRRaNoLGIfBK20O8+N+L6Oa9H6KtvjOBx6Ha5iD1nxcTSNwEP6/9MaC/D
EJBVQlN06brpa+aROBWAZJcjOphr7JZrzmjby6xEVY8GnOnkwWqvOmTkayiEhfwoQEUHGRJwD0D4
aOvFB2kPiHsKhVDuwDq4K/bkmYFY2aV/T+UKOoQTU9q6TZVZZNJAiZLW/ACx0zJPdl4f9+YtY3+f
9Z2Z0hZusvxkyChGW6uJxj3hMRhW8+rVNcHkbpDN5SCwdG2ARROkxhCqAZpdM9Yk1SC6EEs41hve
8ahm0Mg7QIYq8qCXnK5tisXtd2JOCwmdlbmyNGBOFjTiQyzNdzpEQ/562aulvYc8EwUW27U/dlLB
cia83ANkhEH8AICEAKANa17jZlqxomvGyjIxCZdIZlOwTQXsgbhPZI05eWnBTjzRB+2KuZ2b7Lf0
ae2R/ehkLcr+1u0MSjw0i2j6fHnh1sxp25xLyJt3ORbOcX7k/g/M2W1qTA6x9PNlOwvdDDD3IWdA
zx79YUD4z0Ndi+PUUoER+QH3buFtQu9J2M+WROWDx6za9XK9cbi01xVkAzh3KNiBCfXcZsjAsZ5U
AFM4Vakm+pzrSohnMdbF1mrvBvRwjHAFFLEUoUKw8MNFM/TRpD43ifxxdPwRXAPG6Iqt4Tx4maBg
ayjNYx00b+DhWGtVLVr8zQUAXjAlaH1ukYje7ZoMYbeSuY92mwW14Wzk1lc7owbbNG5D830xiWKl
kLZwBQM05RA/QDEEnMPakwufuMzIiLZKybxjJW592uwv75mF4/YfEkYCZBY6UppnRg4ddFeg8m1m
WbH1ZvBKkrabgMXwf/2DJbyDMYsQqlFQzZe5DgkKwYhSaYWCiP0o/H1tN9vLRpYWDJPnijMGMykf
SurWHLA2axWxG5HRhDEsZ015ZGErhKcWtM3nz5CCMR2JrAg9+fQhNXeWcyiKm0r+Q56ukL3ojwIa
AVIr9elOMr2snEoZSIWptDBEKsJNzX5cXq2FwIT+I1pRAK0DXqSjiLMx9WundkAQYl3Z41XpbmXw
Xnlrz/iFgSvVXgX2BqzxPv6nfXovL4TkKqXoU17tQpEMh3II2znyS48ksR+y4JabBbtLQiaquK2K
5m4c8/yZzw6/ygu7qPYU491p1DTC3dqE5s+qVH5jpxOIe20oswNF7oGCsxvHjkZphemrLeFc2igc
cO85D0Efs0EThBzTrmtaPHsso1zJApUX57UK+Ac8NDiSUfQO9F4ylVlCWzQI8HLzzK0cS7pxu844
jr0y2PRya9uju/ekGPft0ASbyx/z40mGecysgNkYTdIPMqJQCh15VqOtCLqSZtf7WfIWSABGStr+
veg6TCk0J8A7AKDr4XAKUystU/QXczHIyLdKfmQ1CSKM66zxgyx5hS+n2L5Cx8aL+PwQoDxjVGOO
UVsm6+66Ckj9aKd98D2oHZRwLq/gx+OgpqQQVL0A8FsQ5J/bQm4Tkm7ABGld3zcOWknQNR7k3q2N
lU+1aMgHmgt6f8SxdaKPxCaNX2YD2swAN0pu4b3K76DGs+3c5umyTx8DInz6Y0qfJaK1W5lzD1OS
gOOvK++lqL9cNrH4icDdgkZm4IQfAnvjFjhzNUyMQxIX1HnIoMHHMrlyUy28+eEKINno8wE3C6/O
P4/gIap4uUR/ZdyJ+Ynn10b6mthHDyPeHNKZzfUMjfT0rs4Bx3y57OPSMoLFQClr42pBkfXctmkY
/sAzDw1iSDUXotwUfHfZwtIqBgr4jRQKYMUPdR/hVZQg9m54/Qqtt9l+/JezpKJ8AGIjRUao93Nk
klXt3GJ8c8wOZgHhgvnAkUVd9mNhpZAGooGDr+TiSnHOVyrwqobXgQX6D2ltRLbF/MiKhYXTA4w8
qgUKYWDi73MLRYOxQUZZuSnLW8rueHPrh++jvfJgXPBDTXhBJAATgJjh1IIBRDLLPiuzcjNC4NF9
I2uqNwvfG4ETAtO43dH00GNo2YleYoan3NRg1h2z2C7vHbGiuLhwIxGAC/ApVDUKe/d8peycugQl
rnLTWHureBmDfeV/dsnR9J6oB8UUDPVe/viLTgGloQQCAHK31WPhJGWxMiDVkxEGh/TG816Z/yXD
QNn/z4bmlMzMRFQBbMzlPRX3KFmn/PmyicVv/8cNXSCgneYO0G6YcGe5s6z8IDEl8PcmMBKBE4J/
MMulBRR/dMsGLBLlxsDwKic+avTZP3hxakKLlx33Gco7MJHPbRRi3HlYeZ18fPohxUYpAHssRFqn
hyziDaDuatpyQyoeueVL+obGKkocMUGnZvp+ecGW9jKSVZCEKQgY1MTOtxa2XJiLti8hgHUvB8gn
Y5raRE+NgH9wLynZm2uyZUubGQ5CaggzAqCo1yKZSFkV1tWAOEM4/Lkq0m9ijYh3KZad2lA78eTA
tE5r4FUGG0YZ8feh+2wmccpWNsLC0vmofir9c1Sj0M8/N8JGm06tMeLS8q4NkkYFeyaYg2RhZJFr
aEY180rcUTtLy4QB6UQmAG4mtKht7YiOnQ2BSSnxrcLn2bh2oR9ANk4P0IVcIxtb+EiY18ATOXRx
HXwQ4wncoUQubpabVkhQiON16b4001pT5oMVRRpAMCuruBRxdWpHyTQxlYMcDdDDPsMMU1xbZeTz
/eUdvmZEC55NbYU9nWDEowB4g1/MKf9BbE3xEigGWmxowEf0HNe0xolME4gJUhu1dicek3pz2Y0P
W/q3BdhAz1aNfmsXZy/qGqNyaHlPTRiXTRyET1YebsyVeLCwWkgwMOoNmW5V11f//eTk0KqtkUbX
qIQ3PWRYMckkPyd/nZRhEB8yv6iQ4Ksj/dN8MbqKea1SsCqZ8+iIIfZKyO8lK3F0yZVTK/a5KzIf
qUipsgL8JDHNvcXFveOv4ZMWzThYLzz5XbwStVM5THgzkhmDeEPu3fSTc+sDPGIX4u+3MVSRkaEp
5JCawNO8mQ2btJ5qUaDe7QNo1jgRGkiXN9mHqwcfBrw0yGlQsrKQP50bsaumxIOTABTqebsx5FvM
Ze7HBFiePH2ajDFmbI2C50MU1UxqMSAN6safejQrCu5ipnrL628J7eMMk3ZuvnPbPZiuLjup/sSz
MIq8AO9rVfoDqgNMEOdO+nNFaq9HozYIOuTsPjhq6i14G/ZkDp4GWhwum/uIglX2VB/BAlsxCk/a
bmcUJMtCKXONKDOKfFsTtO33Vbqp/E9Z9mpZj4y9hcnVZbNLXmIU0oWKEFIIIAbPvUSOPPKiRdHa
aa8Shv6Mahlfd1MYVcMKf9NCaELxCY1GNDAwSRXqu6bM8rmpYIrY5rFw6I3IM9AYNe8i7B8ve7Vk
SjVJTKCzcGXoj1W3rLrRG7BbPDKYUWfV4jZgsr+pu8aI+kT+Q6TC0GSI2hM6Tqoyc76Kox10FlUU
0K1Ntui3gs4a1bK/Bn1jhwAnrbDxSFk/vCBDwDewe1DiAqu+H2d+4kdzXj5yK8fkaVntZFm+XV7H
pd0BjLTyTd3u+jOp8dshb5UAQzB4v3I57W2oMM9J20VpkO06ssYitmZPy5W6qQOWisFeXfB3k/UQ
JZ2uJlTgO6N5JO1fpy+/F/SPe9oRl2XlN3mGBQ1KMO0aL5Dp3VVrLIwLgd8HcBnJPromyJO1RLas
ZAgOPPgwZfaxcR77wdsCcff39/6ZFW3lkkK0Warq+xOzd2ZL30Tf3Drzj4S3K/2fJX9QC1RwQSQz
KA2e73Vnlmk6pxKReHjKxxCjZEbE1oLvwg2D4hzK7vgLBV396ncxed1SsA6BIMqKmfnZ5J9pl0Yl
7R4bDknXlXixaM7HJgfUDUh9Xa9QTgzoAjX73M31lZ/d5M7Pdmy25FeNvviwRv2ivoV+s4DXAEkA
EhusohZzwUovzG5AxpGF4Q8jB6FjyVfAw0sBEOmZg8cT0jTwYJ1/JBwiaLd3iLWoEh1NUcZilF/x
EsFUlbdyTy7tB+RPPh5pqiKtPw25BXhe6aNRkvoHYAmBhD50dr5SdvhIuYKjempFuzyIy4syVBps
fe4WP43ZI1d0ctoHMFzJT5Yx+5gcJ/UeTZUctUm/u05rVEOisk3Dezsch2dSbO1xjbD+Y89X+1na
YQi59CgjcN4Af08+7jHhQeZN4jHoasVV42xctu/W7oGl3YqmEa4asH259u9M4iT5tkC568+gI9zU
bX/kxDnOXNzQfDpIHEXaiqvMbf8+41N9qv+Z1JLkoSKSlglMgpcj6l0STcGPnsYAXG3RSSz5ynlc
OiEKtYsivQumAH02R+T1XOaKI8AK6YMDRvKp+XT5Zls8IBh7hj6pervqIBE78cpQtsoCcMj8ajAL
K91PjtWwKK09+q1nQ/0va4hyE2g/8PJDpfn8TA5SDm6i0EN9yffCN99Ks76qapQcfPu2lyATLNZU
aRa9VHVO8HGBOVOPNKyZJy/FVMTGR1PAnU2wJpbXbhVi/sJbqTos5q/4WCqoweAH7J3tpxlEUnF3
0z7HSOwYubjz/GSXZj8mPzKcu4Y++/bO9VdCw2L8wTHAQXAVZlNbVoa+9py5qo3a+RGkYx6A0dtR
iMlc3jBLqQnqhf81oyNjukAmtlCHzmyTbdK/GmgWNNWOyRkaxyshdemzoXyL74WyEZhbNJcSz7Cg
7qkSvQlQoo4GP8Nm9DdGPzHQ0WT7y54tBjEMwrl45KBtgLfH+cZMwiFAkw9fiwjnjrdPVeBDkLoa
97mX7Ow5/zLNHmQr7lOyNuOy6OiJZS2s0B6KNp2HPcPz4m00P8+Z81ijOLtBQ2t32culbYJaIhoe
SJxRH9PSML8ZSpqkMJU1XhbVnvse9sUVGmtrgltLsQstU4QUHzV4S2cv5L0DZcAJE5Nou3+pmpBF
ziqd7+K6gSACjyhcufh2518sFVMxlj1slD4AxBBEr1Ig6F0bdI0r78PFzYG3Pko8iFhqCvTcFGhy
5DzO6DaTvg+sqz50kvwWyWY9RS6kDABRH9IuiMhoZ3du77H/I+3KduTWYewXGfAmL6+2a+19T/rF
SHcS7/sm++vnKDOTdqmFEtIXuMB9CNAs0hRFkYeH93qsDxcOwOz/XqdBpRFUeXiVY8iZPxQkqQfH
VfBDsrZ/Qj6NsTY9DUqwyEritFBlwKlYBY01HfnuQEq0OHcaRE2kwUfDSSMvw7rlsItfw3H6ubj6
c1wYvl6VtxqeQ+fd9POXxaMVoRr2RqHoE+UMMSYy1ch1fHTfNpMFivgqiMBxWZb35wV9jmcQBLwa
up7sNclniMY4kcFw0Z8Iu8vSeqVF5OXlHg9ydEYkOn0+eqeimM6rfAX0XrVBTYjSZmzVczduhWRR
dqHLhHCZ2EhI12ispYNNJlH35iqjl/3zigCgjNH7wDWDqhBm5bgYgmmPVqURSvkZ5m6sfNwXdr41
FFkpSKAK8EZIETCThYDFNw5nDUllraGqXnb2D3Tld3aIgBzVkeSakcjhmZixpLfCctYFvlbMXlwr
206hm5DIcMZCMWB7Yrcz8hAeAq6446x0jQWrzeHoq07leK5VgedrCP89WGnosmDKGiUkkAjw77io
aRGpcpD9J1btFc7Gsf0svXKqJHDaV6uOtw5mgpZ/nlNhQQkIDNReNKDeHM71rKSL0zCBVCfPH8EN
9azXSHtUBRvaMANEMOxWRO7m/PEVxAk2cmYxFkrQK/E+MhpRmg9LUmH0R92Oxls+T7sFGfmMnUHn
JX2uvMIRPyTxXhImVdRRCkm984TBFuQkGyUkm4W+Eh253qaR9eZlArl0JO+rEFAuCIy7xrMnZIzX
6YQZt5fEdjad8s2WAcaFtgTnGebzGAaEv1kG2xwI7bLK1wBbnOM7qs+BGnqjLUmRP7/bYMm/ctBK
OI2DbVWrdWhBsVQzULl+Md3FD1NfId8K98VRZCttPiciGlQCqRCcEnoZnB3tJZ7iqEUYaawLfa49
A+zX511DcLJBIcUobNEFYGnVqUK0yVFowEyvXzu66s3qlG6yHtQt2Nsk40UXKYPasQXIMTtn/IsQ
HbVcyXUb7fSo9gi5laZUfxL406oMFuuxuWdEECAI+URnaIHBbUOcYkq60qtDcmEXpN8qc3oTq8pN
0ZnkGOrTpaYoR8dpD4pePTXNclXrUQQeeJzCLr5FD8lE2jweK6zACRVkZJFqjJIT+Zk6Fdc1QN+s
/488BTY5tfvUjoAwZXGF2SBrW2vFXo0ZYbwa1CP2o1FAotPQV+l7tJAg1SLGtCcpNwq+PMgFMGGN
WhkKZnzboKtDdCBnheEBjtFoe1F7D2Kr3T+7F4RgaBarcgCg4c9lkRdNUc8RAgHysLBTdxao96W7
8wTpHtoeeBzjaWcDNsMn00PalJqRQUxFs005PNkzw8b2dL80jE5nCGYsntJqrD0knSzXFNoRz0om
HTkFP+KINLAxEgLZZgpOLNr7tNYu8lgGCRCcHoYw/yuGRcB1Bla2YGEaICap0N/Jres+li1eF0Rt
1hI0gahE7gq+k1MRToN1QoWC4Ga192Z4PZbfQKzT03un+2aa+yGU5C6CcgOWKK3ksWC7Uqmfeyec
k7Tylyao2uts9hIUv7VgWo6m8uoaXj89KeP+3z0SRXwDzxBArJDOnArFLG5V1ADyoT+h3sxGdaQR
uUmUb/8uBb0rDH+p8H2dr9qAYhJgyxxbHEk+b9p+PjRtFwDmK7mORE5hYKcooFbA2H0qQ0+pEzfI
h+AUGFExul/I/f9dDxMBQteBD0InjkuX9RQDAaPVwbnVR40cDewUyCU6iM4PIHZs1AsQITjf6QcJ
MZFdoXEKr8M6kLK1GMmIJ70bRL6Nnj2QggCf4rbjbtLIcioX9RBYyroYMGoCEhNtusvioAx/tVNQ
VJI8lrkRdxUBH8Jm18D+gJo503rl2/nYtphHx5CzAU5Oe6CePt311W3iJF6eJl4j250lsCIGDllT
VgVkDQn0qTxlHkmDl03lZyWb1nXexwiXi6HLwIMCj2N9S6BG2EWOWt2pnNLQ6jBOVJZKtspxmXTQ
LI9ERtUpkoImLGqQsB+uSM56TtbAevlcYcnIBcVCadmIpsAbMACMJwbocgEf58tl+mCDbS3G31fa
Ta2ilJqhG/qodZfg7dej3SxDqQnlsSYl8lMwOfANN+BTyNSrsJpd0ePg0h0q8Z7l/jbsN+QsYOez
d+gb/+v4MSKchcV+YGJzVdzvnBGnsWymDCkOLqZ+b0cT1ozLGJ3+/A3ezaGWxpijULzlkwhzMOIK
VLeVH6H4AGKIPDkk6lWPjBi7Mccnffac5RaLfaLkRz7sxuUmlsVzkausf4F+6pAZoSNtSrPy9XBR
jtj4pd+YDXn/5zDIKJX/qsnFqNbINBgSaqaZulHwf6xAOtggHDsvRvCK+dOCAzgfoBUMYJ3qMrvq
DLJtdriQRvS142sUe0WSm6aSMSiKwgVr9v2fpD8J1So8kXZJkrjQKj83ln1hgo/ETTfLZN3/u0KY
VUPbCR0T1Dk5u+WZ1qQD6l9+hNqz7UZvtE2uVGS8YEuSZRMC46FRCloVxjcPv+eMB2xjkRsRZOlp
fTEM0e0yWzu7LbCOw9lmWb9XjVsN8Nq80UFlfq1rD5bVXkYd8Rrjrc0yieqi7Gb9e3gT9w2e3d2A
37OQ8KUatY3ZakdSl8c0i287VDZy4CBt5KvoNsUgEZG4rOACAqcgVheBXwUILz7kTKM+Z1MPcGLZ
uV6hHajmY61grid+oSCr+37+Qwv8yUG8ZgA4AIQwQnvquYsVtXMBnjJsHcNqZ7Kb8x/LKIlnMhnc
SSdhleVuGNd+m5TeEu7KOQoa6dCg0I1WmnAuGzU1VbUOmpjZzum/K5gryoM43Zy3l0wKi2qr8xfX
LiZiB+hiYQVcBLDCAc8+3Xk8L0VsMYsRaWApMgj4T6U42pLacMPaz7GMXcMAfZ6g+bQ9L0Ssyl8h
/J6AGGQ66tKyT69cleZNYe/T2aeDBA0hdGfUDTC4hOm8T3u4mtIOU2rDYEpnIO3oD7XRXA5g2caY
vu5PWrjTJ1mxR2Q+VnjBiAlyHQCxT82Xp3YGElgMZTtOisqne6kW5c7ttafzBhTcYGBhQQUQIR+C
eNRgkzWpNtcNfMHSr7BeeFeFb+clsIcbd0uDOI8tFgMzNWOBOlUknrpBbw0kh7aTFOBSAzFAFk+Y
L+/K12lOB8TFqJDEv88yQdCLOV+Q4GMJnsEX2pdCIb1rIsXqk2B0v5vGJhyOk/k6qP6/KgdBoIZm
MzoIeHzcT0LNGLoKaU49fKPW97A9RMNzqx8X2dDm5+90IogP6F0Faqp8wp2ptd/sDCFbtj6eHcfT
z4SV3xbaxXjLgRGWL5B15rhUfW8hy6AXS39rlTslfmmjfTNd1PpF1EnAnKIvtBbHDvYqBlVRmQ7t
AHF5PfuzegCn8i5MXhW671MZ+EcoC5N/QCECyoRe1amsccEOeZw0XIbqc++ke5Msd5XRbpR28NBZ
kuQCnw8um2BnQD2wxuH/nL8TpU+jit0U01R4tr2dnKew3px3u89hj8kA8SzYDLCcjWcWqNLRmasJ
O5iH6heZ75v0Mp4BA5E8jkU+B4Q25lyRGKIpwtlN07DN0bCZFO3OChNURO7Oq/E5rmIBOIIqngd/
IgNnqkFt6rJu0tqvysCqsYvzPTJvjPRQYDdrJgNrirxgLYz9mJXHFU0VDwPYhHxnMb0kOxD7jpDa
s9VDJ3txiVwAaEpg2oDPA8KLu/pAZzuVJIbhGuzeyNsdWwBHYhnDgFAKWyeBO4nxB3LWi9uKoGyc
11hCdTe7YDdz7xVbxsYq8jRc4X+FcFZzmklBpIWQBYezOnTJ+6IdVU225E34cdBjQL6IWgy2855+
nLKuOztLIMbJyEWBgd09nqagLY3oqz1YV3oUFpIjJJSI5c9ok6KTAuz1qcSYxCVRQ9yvYfGTXbGd
7TfKQZnqoK92591caMO/ogAJOBUFMr2+S6sK7jDvQXXXTLXnEqR1EjFCf1iJ4Y6rFZJmGCaICfON
NX4f4vs6eT6vidBoFtaXoLyI7ag8BA0LJcwWUJva1/W7Md325Ki6IcAjviVD8AmVQfBRAXlGdOCL
MDFm6yejgDJTl2zr2fBTIHwolpKfV0j4aVZi2L+vgkJeTI6FbZa1nw0FamM+TTazZnl99YVQyqZd
/l8dZtiVHIyI5jpI9vF8wPphY3CeyyX6yudfieBOKmpjEZbjQMQY3ZPkJnFvFiqpK4o//4cW3Jnp
THdoCHNkkFZt4+hiyHYNKCtiE3tmpE9q5q58QrIyGZ/ag4pj6hoTwoYyxlzqxGYGlp1CXq3BCXq7
2IyLGTTWkIKSZtxni/vf7MlnDZaNoS5wgf0Jr4P+OJq7sJMVNCVezu/Q0XPQEjg1ZOStG9jxjdq7
ni2Dz0h8nIeqNlY1YZkchGhR4Pab0dkS/WjLijpC38AAEnBPqIJg9e6phxvqHMcahZSpfsfOj2be
jPldHka+ncnyOaHVACcGyQfG1JDWnYqKTbsDcXONQKc+Gs0mL37ZslgqzExWIlhqtDqvaZT3hhNC
G6t8dso3qv3IXH90HpxJ9wCoOR+ExKb70IcLQvao5NVk4g3WKqA8SoYgphQTsd5E3iryfF6WTDEu
SnRRNKpNBdvFLdmjdzPSFwLoh2Z81+urUf9CLoxBhb9figsY6JRnbWRCml6ab7k9Jx46llusTzmc
10pQ70Im+SGIn/kHPLlG7x0m7KNNGz6SMrDRPlzSPR2CytpXCaJ7vA9VGXiYKfApSK3kcnfuolHQ
F2OQ1Q/b7Hl004NLH0nIZGIyzU19DdXopv1K2rwSytWiqnDp4iiD0GFqt4V+VzcTNrnu9O77hMXM
xfR+3riS48a34YCObjKVHbdyAHwYM6FtX9/nii3RSmZK7siBm5csYwExavVOUr/ujzZ44WZ3H0/+
7HqdLLOVqcX+fXXEo7yOFWpAXjhf2f11VT3qzcN5y4keUGuv5A722OR14zIRy/RA5zdjltzHAujB
qdtzQZc6YWSlIwQ4tH9eZuVec1Ov1uI7MO1gAQq5SMqbOseEQGHJThxLWs95PhdIWkdv1DSBaMus
no1iuEzz6MK252NuJsfWVf2lLkFEbW0IVSXxUhzDkH9iJwoGrv4Eg9WXKzHmOhg9gnOqmH6uvqtp
vIuLZathwUzRpleYvJVUK4S+gqsNeFc85z4h3A0MCNA8ZSeOYCVAM21KzQTtiwy8K7wIVmK4g43V
la2bzrBpn4zbwnH8dkpuRlAfF8av2JVNlAvNiFlQlGaBuEAr8vQAWG1vjJiRRF7QM+LMzHeHXQ/+
NnXx9OolG73zh0Gs3Ic47tY2Qdzfgc4d5616VoCFcV66Kli6rSF7F8v04gIJan9hRDsIGrIHtcQg
1bGnF715o6hH0/z135TiggjGxZSqYJ32efhhm7sS7HX0Ukuu3DQ4L0imFBdKGC51MCsI6sHS5Vyn
4ZMbgi7rviovqf6VsIL+DcPAIpEiJvsxqwPmqqFZZJjR9+PEOVTxi2oQPy1m37JjMB2hwULf1Sh/
CF1ZS5dpwQcVVofGyCH4QcGdciqYWB0ZlgmCk0Q9UMW9QPi8S1vraoxj2WET3TdrWZySYBAsK7VE
FKF6toujYKruhmWPis3GVbwoNsG35nzhCKxFsp+0sqtZRHWTJ1Cvy38XzoUy/KY99qSE4OSVkVqL
/IU9nEFACQwQ+mKnotph7GkOMg9/ybZ2iAHbV925DOdqq+uBE8lYuoUX0VocF0uKyjbqoYO4Bjml
bR7yWPfA2O1EaJa5l061qYtfg2VJDoXQXVZK8iElznu7NtgnVK4cuhsrlA2BaLBkbGKi8L/Wjoso
RoXZtB41Kr+aXjPVV+PbbJZkyuxPfPJ81N6xRxHNMrCKnX4vtEaGyGpww1ROdT3W4T0yLsmVLRPB
hZASS3qdqm+RYNXhJU7/pulkj0ChodhACJY+sIF1zsFRMGoSrGYC8AgzUlr8vVOpl8oY5IQH96+Q
TzBoFLmwq4MiFNrz/Lr0j4kbHxIUc+lbpzykiXbngPftfPQVmg4oMbQyGTszj+0tASRwsEcbZaL5
tXVvTdlop9CRV3+f+zRULedRYSl2Yll7x01u4gx98qhSNuH8lboGGAQddOYBozIM7htZ8ZiA+xi6
oN+Ze5GtFF4y9McmlvXGxM7wV5DJlT0Hm+Z6RiBIrfEoq1/+d2xHElLFlvsQwsU5FZmnneQQQnJM
OuaegyH/4SmJJcdTGE4J6uBYBmRjSpWLb6XS9bNjQMzMcLxRHvtxgcVohCb+4lKvzvL9hCffea8T
ZExgL8KcEBhNAbD8BGApSRoDz15hLmQDYnhzBFWH11aB4j6fFyR6PjNmMUyOgW0Lo7dc9MnA/GEV
lgu0Fhk25lzslHzZhlifmbfLvjd/oRt9TVCfSmfrMiWy9rpIT+B0gFRkE6v4/2nssxZ1KqcUYBVz
aIbAwHKajTZlrjdkVY9FMnoZqDEoos7rLDjSAKADXorWN6YPeICaXg7lHGroPeXhkIPC9W2aMWp5
XoaAdUAHbJUVff9w7fJV7HEhnVUMaARZs3lbjMADQVp/4WDH0VGZsU1Kocotik32hYYUwNeX9AcG
d4EcssbMSyJwOaf/TtjDfhIwr5hax5gg3+etZ10tqAG9R/JOmocsygLwDsPqsxdariRuCkLAiTAu
rg3osqq1BWE0osDMKGT2ddBLeUo8v503teBSgCQ0KvE8wwuKPytlg4qL2yG1aucRG+jiaPTyJFEC
bVYOzZyQbZu7mgeCmF89rR7PyxbEoBPZzNVWaR227A3gPULzSlksH/Myth7UvbExZcsVROdkrSN3
SucU9cGuRvclmrtrG8lOU+6MusVqFJDCVvvzSokMih0EmGUBiRqAFJywuF9aPadQauiwQ7cxdBBl
qRZ9xuIeghJo+TPJQRJctWP6pLZDIXlwi0wK6JkDykgMHoGJkDMpBYHrQBVg95a69dKl7W9J3zVB
QrCYalnoIJEnMi3GggijczAYT/CpPEy+jZGZQdsGo4zj8Ox2xyHca9FV0kuOhChVxrzIX1H8PNxS
FSZJTMQEk5LQ08joz1X8jfSWn+nhSza0B2AU3+daP8zqF57GJ7K527LsCMq/qHzhNZfejljLHRHt
RqlaPxtzr15s2xuJcnvekUSfkjF/gkFCQwWFf4k4aePUE2tTD/jPUn0lfNKSLJgjSQQQXNGAN3/I
0U8/Ibqf3ZgakOOEU3BVBlWJwaXmVsm2jr45r5JQlGEwXCmozwDNPRVlK0M2GATBpgKDYZQUOzBp
Ndh802p7Yl44siEFoThGjQEbIsTxIKOQ1AX501oZ1CjZN4ulgS4GKJm5qOZrt3C1IE/CqzrHlrzz
erJTxj1KQFmFyhBYs8EnwSMMjEbHHOWMrKcubhg1D7h0VdkKC6FyKxns31fBM81KI1QnyKCp/daP
2UWYJD6y7QdkRgc7bj1DsYPzaolE2qCiZYursL+dR4eNxdQ4C8M/Ttqjovhu9N1eDt30WKC5I32I
i+LoWhh3OVSDHmJjOGAnNhAt8fjTTEHhCkSkavzIldgLp4uE/DNWFUsr8QJDlx7lNgwynJq0jpNR
TZlIRVu2VOuPS59sh8nanjejYIwQcnQ276HCkOAMPZWzDM3cNex21yfsxTQeogQtMjCaAGAd6NE7
GjB49StOQArZiIbIqGBzZYA7HAfC8+WlagpweY2zrqJThvXUmyJ5Uu3nwTpG9n1pJIAkfOGO/0Ol
goEQRsPOXRAYfovSToFNtVh/GDC1OBT6JsbsSYttlRK7CkrrOOp4Pf+vLL7z7dAYkJEMdjWznzF4
eIswLH2gqJ7aKNkkZXXQe9p4au3eOGr0fF646CJkjIeAloGX81NvFS2esRtU3E5uPiKS3ru49wEy
8lwl8stagoqQCePOxrJgeCfVIGw03t1op/d5kKcvTbOh2HJ+Xi/2p/hQttaLSyjapcN0LsOyjdqz
nv8AH8cX/j4anUBQopqOaYPTsxCpfeTULv5+5xYPWjy+6YUSfEWEC/gFdhmATZETUaut4VZoKYFM
NMhBnahiMdl5CaJ4z7CQbGuNjTlm/kCH/TilKHT5ttr7pPTmDhzAspkZUfRdC+HuaTBCGk7LaryG
+9TYhyIP9MXBsJjhF/SmeD+vkfCzrzQyTj8L+I/mhpQQplPF08AbYmqSDy+0mY3pYlDbAOPM47RR
RU5svUXpZo4AHMLgdOJH+ZOWdl+Sg1lInEoQ8/HfBls6cFoYvMdx4mmnIg/eZMBSB5rWyeoOwi/k
groWkQ5ZG58MK2qa5R1B/HHVdtNbxzQJSP+L1Jmnlo9GeP/vn4gRJwCnDTzApyltdwHZb2njVVPP
Lz0qOIqsvCD6Qh8CMNl06gNzszhF7kCANf2woURjH2NZzJbJ4E5OjCZoV6aQMVtbN70zyDUy3fN2
EuXRazW4c1Org4oSO0RM42Wcgq3sUA+B2UnipEwR7sAQ8LHrgwEprdFtiybbYhOzV/StxJtFkR8k
DMihgffEM5P9jFXWZyu6208sCLBlR44Xu08ZUJGZ9V66v8+bTajQShIz60pS6g4zcltIqsHLboFT
t7B2eSfJuISFnrU+TN+VlAbzTnM9wWxjstwRR/GmBvdmrAWWmT2NWh/Ebo8PN6OxZQXm0o9eWSXb
PE+v24bKfowof1j/GO6imE3S6XMKlanjPk8YfkuWapuD2siu4iM1TQ8hZIfp2SAuvoCbYuQa//9d
He6sxXjqDSbDmkXJFaVvDTiwpg0IJWbsudYe/tOX5aeqyzh0eswZo/Rrx4cyAoVlCejUIKNBkTiQ
w507SyvnpbJhTQyytnrhmUPkYVXxeV1EIXdtNy4TKkersRIGdiTzrab7+njXd/d6dlnM+0J2Y8lk
cWcvHxttoR37RnS6LAfLa1MsWR+7zZjGt+noYrHfKFFPWPRgzEagRMMbFlH+9Hy0TV/NDcPTYVYn
POSzUWxhx292ER1SrEP2sB2E+BlJHyrXParNXG//2b547uG9h6QGXW3+CT06YWxUwC35URUjnL1P
lYPj6JNpZ47HVHYbiNSFONNCExvVZZTVT9XNmyl1LewR9p1YuTY1ZPKkRykp8XtsCslAAjfH1mZW
O0+d8/15TQXueiKai3e52fZdm0PTQrtK603ePJehRIQgeEME0JfGn11rfFW7tOowoQzJkTZ36RAo
5iZ1t+F40RsSIIJQF6zrwhQFioDY+XpqxnHONJLYMONo7fX5GFfP6fR43lxCXVYiuIOXK1aUhQlE
lMkmHa4aEPKBxGyhe1fG9csMz71AMML1oQznE0s7uTSr8WFAL1okx7l+pRFA9G/n9REkvKjvo1nE
NrgAQsEdNDsr23ix4XEuwfo7dHB62QpN0Uf5kPCp/ZrpiUu1ARJU5Xakl053KMLg35UAbwkYJXCI
GAfD6XcHd4o+LqzbFhUqBXgNTKbIfwtJqiP6ICspfCHWrgdDrSdk7oP5rTf9Qr8o05d+2Z3XRRBt
sZ/zry58+dMMi0GJE+iSuiBIBNE+vcjTrZK+uMZ1udydFyb6NmziHfVlRvzKz2c4A0bOQV8B4M7c
6qg2WZ03LXW8sTECJ7GeyNEQy9HphyQA8biMVxnw1EFYZ62dKeiW/mJWZZ1qkenQ0MGL2gb3H3z6
1A2IE4+FDqJOPwYRNnYuY39vtdNRTEor986M3xyjOJy3nygagI6MQdgxcgv6zFOJPVLfCfvJ0Aag
4BccG09X7kkeeWRWvIRIpoplwrjEojGAZMg1lgOXG2xd9md67JZ0O2ugxJZcf8xSfOxZ68UFUob8
cDI27DTSaxVUbljx5IXppiiCLuwBBb9VkISfN6XIFdciucDaTtk4jz0yYsCsjlnpfusxYGyYsazH
KnIS+Ajq4mDCBxaUc5JxweMkUnCKKVCMevbc2M8usJn2QUv2YSxJrcV2/CuMJ3Gu+mKubB3C6ije
T3mJscthj71Ph8QsPcVefukWHTxHUWWDIqJYtdKSH9OO1XSyUgb5rojjDc0TjXRvSa5ASSz5bJrE
njrnlUOI+duRqTjp9Y9YM1tP7YhfZfOlXdNNoRpBqsY31PmuWmFQOU+KWu/STvd6a7rR68eImujy
YOMa1i19waEYlSTIs1CZ+ITBMZTcqG2cTWpF+65DwE76383SSuK18FSi9PmHRJctjzoNAVoHSKyh
IIRa6mMXPvTGTVvulp/R/PIFdXSQ2mmMMvLTcO3kNqPSLIifWWr6Mx6Ero0hRFlbXKgNsgCsbWbE
hHwrAJvri7gxIUW1sjv8Fj/DhqUQxC5FXh17TXYpiIAkQLB9yOO8Z6mWBaEM6RSetbrXqj+X+LWi
2E8+mFs0Yq4WbX4M1Se7a30rlzFnCw/JSjgX5TKqjHkWjQioan7hkIdCDR+yeNnasOwXPt5KEhfc
akNbsDgIZq2yPeAac/o6yMYhhMq4bMgStAwG5tNP/bCm02h2JZRJ4p+tETjlNukwki9j/RGG6Q8x
fHpSZ0lB2gxi1A7zMnXlUzZL8pWjuxLCeYXbu6OetCzJnh6aaZ9392l0+MIXWYngvr1S5RHWCEMP
jUAB7DLSY8CVJcFRZCzwJeNNh1iMNeHcN4mKbAiNCkKq5hK7FtrmMpZtXBA+HdH4QQBiFH7g1zv9
7kmt5plNVSQ9zvswP0ax7WEHA2YsrwfECZp6evrgFF9oj4Cd/UMqiyOr+hUeLrOLnS+42LA0oFd9
Cxjo8x9I4M9QCE9/gECxjpHHkzRopONsIq6aVH/KDLxOEiN6GygBuqOX1WwEYQ+YLlNDVV5D7s3n
cdNsLVbf4Xwq2k9MMgfWnB2Ucg4c0nlG+n5eM4FXnAjjvNumkabHE4QV+XGgLXIPb5oknTKh9VYK
ce6NfSaLoY14ci/AxCz6k57fZ5hGjZWf53URJDgnunCBbeoUtavxH9bQ0ycM+27tHhUotwlax72a
B+MJ7OUbK5W5n8yE7N9X7mctujtOBfteaDdagDYUFegxJSGC/XYuCT7RjTtZjjNEYGGFbhGIDAoH
e5t7GYxIpgd3jAaU8GgeQY+UGhdA4GOGwIUisi3dghztRBP27ytzxVg9U2GbIbzB3ln9pdNvaauz
8+SRvvAriU+I7QbKQvBX4lnE30R9oRXE7RC967kKjO6iSWQLiURpAxT6K4K/hUjXOgxjjapF7A2T
52qXlPggbLFBpEwzb9B8tActmVhxlPiQyh3c2B2VXqsgNW+I1xl3RfG9ppdjTL2ISs6vxIY2d34N
mmRdwypZFojlp3nnKLKLXHxyP5Rhv2DlE5UyVnXnMgl42zmTR6PNlO6KjBH/g8R5N5X786FCZj3u
zCZopdGlgEAQ6GLwbllukynzhySYjNfzksSn6kM17uBOpVu0hQpJoHCeB1ScNK/UJABv0b174oLc
0W3MsuuHhCVCM3CcgZW8tOVrjzG/UX0t02DWvVFGuSRzCu4YYw4K+GQTehna8xC+SstoMrtx6YrW
jGApp/j7vRv/UOZpDwqxl74m2/OfR2Y6vunTYzHCuDDnriMTUz9bUCx1EcgdwW0aX1llUOpHIuPD
El6IYFAFwy0BPPRznROXf6gjBDpTFCSFejBQorGVdxvQ/PPqCb/SX0mf6p2tlqjFMEDS3GK0qK28
uvuKf68kcE/OyraHQWXhvAUVrD2+Y2tSJKMkEl4ZKxl8rHOaLm0NfCOSf7ew1zu6Rpua5j3m5IE5
lZhMGBoYIbkNXDSY5rnQoCmT3WBKFmdJvzO03NOcgHaXQ3JTK7vzH0fo4itJXGhQ3XQYMpOd2u5e
JQFRN24tiwxiB/jQhosMRqQn1TJBm0lBzjBuFKPflPpGq3uv0fyqnbApBLzRwL49Z8X3avSnQXLC
ZL+ACxTg50N62UPLrvppGe9oc563ovDuWFmRCxRL7i5hQZmG5XM03bsa1mTchsMjJUHRYSdDLQNB
SxzE5drEZClDs8SGPD8CG5ut+uHiTxHIv2J/lLUrZKK4w2VNrb4MGvNFlMwU9r2+JfO3MTsSGQ2p
TBJ3xAxMq0x2xyRNClCrF4kS+1rnWfSdOpIDJox+YAQGeBUEkSh9nl72zTKD4RXjnb7qvCg9lkRY
bz257WTYXOHpWonhT5ee5F3EalSL/QOzIeN0aYWSiqrQtVciuMPVO6M22OzxNDkPcf97Ng/nXVum
And0SNpY4OWFpfQy9dQsCtRhZ4S//5sQ7vzMZuNMI7OTPlrYKFZgfn9nRN/+kxD+li3aNu3xVMbT
DPdQqm8WhXh2IiNik9iLfzm3o5GaHSvgafZTbL4m0S7/AosUPvhf53W4XLhxgMR0WNqDAW+fjM/J
2PhtdZkllxpG6c4bTRjZVrKY+62yYiXR48xuICuqf4RYy7M0+bOaGlhnq2561w2aptgSq/h+Xqrw
sl1J5c5N32tWvrAXUzS9mvWTAprrsbW2uaahq2Q5XpllsvWSkojAs05W8RhODrvf+xr8/rHnhhtw
S3mKDMkh8w/uPNlW2WqUqabPB4cGxfQi5XWXieBOU98uporrDv7hbm16X+ZvUoi1RARf5G9KR5mH
6I+1HvPh1u3uzUQS2MQiABVnzUTkqXxgy42pUdlBmpfBi9N9Fj4BPHTez4Q3jvEhg/sYg6WHVHMg
I8nnp6TovYSa24yGXl1X30tTBkAWujX68WDdAmMwygGnh6lpCfBPBi44G/MLoBXz3GE7tknQ1Mc4
PaiyqrHQpdFdNoEKxbCHyd2nbbhk7mxDXKJ+N+ej0xziyi+cw3kbCr/TSgoXIUiWowBfzjg4xiXw
Mip9iRWJCOawnwpPmKPBNlboAUTtqd2mNtetIkJxNcdUmbrXsk0HtkGdBl20M23qLdnLF3RaCeTi
TzvoSmYo0Cl3Zv3SQl7ihwNBn0KdZawuQvOtRHFuvjh1ltJlAYjCze6WMvaTyL7IqWQ8T+gKKymc
o+vw6S4aIMXKd44BJufbQr0mMmS6YKEEA4h9fCg+8lhgeacuxExLFGDQMFdbz4qvm3pDq+cRc9jJ
BQZNkvBi7O7nFCQHW/dLDxqbTSWBAYWxbHK+YoJic7JYIR4VcoNekvnVkoUNoT+uZHDWNNApNwlq
oezRFBtBUbzZ/Y9+2Wjhz8bcNLJJUuHHW4njrNopUa+2IVQyzW9kftf0R8u9kFYhhImkDQZzUGCi
9M/zDzpzTqqSfbtupv7YvMWhxAeFnr4SwFltMmMzqW0IaPtdVhxByQRyk/PnVhRg8UYHeyKL6WgM
n358DI0qsRMh4hlzVd7XcX90CeAgy5CSY4/BkutIxWIA3exkG0NFnwiwMQfYIWB3Py1z1WlJiVtS
BAzr3rbvgE6i+kUme8aKLGiAZdzA5LmO+SLOEbCuR6mb2GDHSw9CMPxEZMHmO2N33ooCT2Ab/sCZ
gDleB62mUyt24BhWEgd70lXMg4KsJVQ98LDJqIrYQeSC+okU7t4Y3camgwUpGGq/rWuwoDb5FhT3
Dx3q1hYK1+eVEtgOO24MsE8wjhgQS58qFfd5bjqUbWIf4k3Vdu9GT31LUSV1aqEYA1VH7LnGMk4+
/bdBlwx6AGy5HtP6WzkCx661t66MTUMEl0dtk9GKw9ngc+xnrNJyO7EKYsbYPx06Jdk4TZbeq1b8
bcmidJMYw2UR1tdZar1UAAF642JdhVFheGq/NB4NG/eQdUTGKiP6njoWJzPgF1aI8AQC4/9w9m09
cupM178ICQMGfAt9nJme8yST3KAcwYA52ICBX/8u8ul7djeDGiWK9r7YW0q1Tblcrlq1VmdhfriG
PPQEnNSsHIOicUngId8NIaCUBKm7RsC2aHLi+8GIPfZ7zmOX9F4M6UAhwr7fsfYmohL/fB0gi1qt
4fKXarSQu/vP1iyZcrjbpa4DWwMoWUVyKLo0UDw0x/tm3Nj20wA6AWlsrzuttRBXLqzOvNaFYnqp
+hz0BCKb+Fl6Lz1ZpFRfo8gfTn7D7QcSufRXpHu/2sVNC+XM3DWjY2yS7kkPeYG+gkVqNDp788hI
J7tQSYXeXWW3BGKeBiM/EhW7W81jBJYGuOs+yC27OkQZj9+SwhnyTW00yY5HHV2p2y6Ea8xi4UQC
Kogx2zmA1CalNoyJAHmkEFWzX1p2BCFh4uy1dyq6FbTg0sk8NzZLvnUMzzVaGMNErGUF2pDmL4JB
5ufW4PmX699tzdbssw3cyMo6gy07fm6cY0X2URb+i4kJpwqksuPNfd+qbIxDtDhuOf3dF4+QfF8V
tFpcBdK5SYcdE9jz6fWWlSnXEkHGpMM+02aAVgJqmWuoo6UxaACroOkNNVPA0+b1DCtvM6v9s1u8
DIbB+R4XP0Sb31kYzGuH/KckXkicNKQiO4zQjIkz/nh9M8n0QeaXkT1pnOJmoC6dx9MsNxsi7emD
QXtgC+WYzyYz9I4yzDjUeQolaeq8mNLPA9Pktz3lxhcvzZ8Fad0tGFKMlY+7FNjOf84UFs7Cu6AV
4eMUSzs7CTSED7LxnjYhyW4Ee72+9KUIg3UTzJHhcoIUwaWpAmPuicpSEWLwCAMPbRyFUYH3Dhmy
CK8eZTRrjdZFiyApghoqYIK4ji8tmn6hM3uymNq/GrLV6LrX48Fd66GsmZkF7AiysppUMJOV91G6
qaJTm8K91rgClr0Xkm9oBbq4hdj0Lc++VavzjKs6E2Gceemuq8ogZeldOgyvrP2cFPlJ5m1Ym/xz
6xq7Ih+P1Hq//gkXvQXI3YlNw5vAbpe/oIuV6ByKq6lxoMTwCb4c9OVe8p9iDUWzGLDPLM1yNghS
QltrugRlQzcse0+SNsh6M0jw5uGtPlaRXqkCLeWi8E7o6YD6HzfEbG1GPHTSni5AJMR9ILJ+2MjW
WQMyLEU6Z0pbABcD99EHlxy4A4HHAjtYb9LsrccUrTlurn+lxQzCccxp8gfKouYcfwusqufUBhJd
Mwbb0E0/fGr9nRzvfHD8QQGCeBtvbTR4CYwMeZv/bM4CScwjaJww2LQgeVRCjhCRrPrW2fd2tKut
zeg+JHU4INAZ77UV5qChKM1NI45ueWTlWgq+oPCNYVW0ozAUPdEwzY8KK9T0aMev0eVtzALq/Ir6
pyoNjCjQ1osbBWO8JVCykQ80u7XLTYTB1vqmbbeV/pLzbZnurn+SJecCqvf/yaZAZG/2niKRMKRN
lAjbru8Cc0pQm6pUK0NYS4HIAeIRUvDwLXBrXR5P1pdI0vNWhNT8Nar3yvVAgudjkP4f0JW4rEE6
yxzUFlH0uzTUZkr11NECyOsjw/ce+aO/NkS9dFIQ7AALhGgoqHtmwVtxv2wxjCPCYqAHj9YnryQH
g6iVZG3a+fl9DNZVvJZAjDJRsFwuRWd5GecMWCytCsaDURPzoQPH3Y00a7GxZWM+da3V3oihMd1w
EEnx+bprLK7Tnr4W2oM2/lz+AOg28dFt8QOM+hh3X8xoL9Y+11IwxWTe/0xM///s4qgre8DLDiZq
keAI3I3ulo+buDMBfvNBU7j9hxWBlgTPeuwq/lyas+vMVr6czHVW6Ah2Snq6Hfj4fN3M4qrOzMyu
3bYGcKGp4e2g4gM/tSdlUBifXfXKjGO1Cvad/rYPfnJmbeYnVsyt0dGwhod9k7+P4JFKxBvu3qT6
3PjbsjQD/5dZH8G/GFxf55/s95rp2V1ojiqS5YD9rJK9Zd50cpuwU2GEot7H+cav8700b9xKBsr5
EfnbxPmSyGPUPvI1Hv6l+IJ398Tm7lHM5s4+LK2BbKU+9sBIJ/T2oSo3PP7ExpXH2tKJQMIGukiI
y+PdMTsRTOf1QKADAaVvspc92fkq2Q6RveKmi9ck5N8wZWxBWQpdkks/janbKS2nS2IAhc5W6IT+
NjrZZsEQWWm0Y7yNtuCSbZ5zpKxe2BXoleJNIJJm5cZeWjHU28CRPxEsoLZ3+UtI2rRelHVwZb1j
9tdCBKaxBrReOi7nNmYOnAGVVyfjdDnEm9ELMutg5SCtLHdgG3D/AcCLgWpUv6CpNn3E2da2oAjF
ZYgFyRHXQ2ulQdqm/xA4z23MMw5h9EhGYSPyMVoE7UdytFTy3RPqX6o/55ZmDolWg2fEBa67/FWV
927z0I8nM33gL9cP+uIXOtu0WZgWvq6B6MYXirKXWDlBDv1oZwOBtdHZI+teCSuLPocXPR5kyOc/
6GFK2rhNTqaBH3rrp/vcenLXqBKW4gXYVP+/iT8H8OzesQZb1rqe9k1/HvVPS22IDMXaGNhSbnVu
ZRaVLG5ldquxkAaK2FarAjBYXP8wS1sFhCeGnKG+aoJM8PJ40qxCyZESpCL2HcW4qQDodK0UvpSH
/KmEm4iuKFLNjifrMX2m0HxEUwR1xf2IcUyBN49VxUFf7Zsi26R6e31ZiwHw3ObsYnGLjLiIgojn
8Rg4xV0TS4zS3ppip4dQxffgzgBk7rrRaa9ml5k/ieSa1DYh5ze/Q4wmTiVQ8XgnAPzcTXRl4lc6
oLMqv9tr7Ad/SgqXxii4c6d6H7q5mBOchSEa523hdZjFbCl605iCdP0uGLJt57lQxPvpg+BP0/eK
DAGLE+TJu2wQQcZ+2+l4EigRterg9HfMe2nMo+s/x20BJdJ844FvZw31+XFfpp/KoI6N708hhH7p
YyZnQzUK/NRcbbl+JuILHm+diTdK/+v6F/hwXkC8OymSIi6boL2YP0EVA/etStwciqTQi69Hpwmy
fFzTPf1wZiYrjE4lV0SYD98ZA++VW3C0JzDnPt6oUr31zIIoXOG+/f1yIEVpgcneRgdpXtPr7CbK
2IhswUzibwLlstGKw+smPgRmrGXi8ULdH10qMgeIFI1h56h6oKBbfRnsl2YE1XUfkDgOCv6Jutvr
1pZ2DhVVPOMwxWF5c2YAu6iGbKQSbSouP1ES3/mJ/MTiNUa/BTdAgj5N55qYvWLzLiyBshgXcYns
x7Q/e4N6Ushsr69kyYRFCebwpqD54Zlo9rrtGY5UmFStG4KjtEGkWaPB+nBwMODn4GjjPQqS/A/l
ackxaAyOABGSHCm4frWLJozps+HY4WivNJY/XGiwReEK4AZxJvnT2SHlkejYkDvYMx9FhN8G2Yjx
se0/Xd+2JSsu2G9AnkFRumSTg5xdmwPVKH6VdCrf9E+p/R2TSqeq8KGgOK4E44/VaCwIzOKoR01H
FOWJS1O1E7ui8GBKgrG5b286G92YAysPhnNLaNiPWxfFklR/Sb1bgJb+fp142KOFR9GUAWnMpXHW
gqe06kQBIu4yTLy95x/xngzQ0lgxtOSHUE+CAwI5jdnlWYbg25CrZQMMAeAVQsf8vo+dp+trWTaB
dBf9SAssp7O1WKUpEwf0hRCOjY+V0piZ7Kof120s+cWEIsbbC+8ETNBe7lecQE0DYqsFmljffZSz
vC8SosXmX4vIwSfwSUx4Hjwdj72ZmTbNNHMldsu5LWt2Eo63waz9yjdZiHIXVmbJLtod2iYcVmSF
oX0uIVbg/BSFWOm3LO4Z3iETrz9qofPhk4bTlJUdzMTuO4c6ZB4FtdqsDu9/HIubNu1/dnAZXW5a
5TYlTTXs5IXaGPV+7L/a5c2YWEHiQhKV3ZeoTtRhvkZVtHA1XdidubZVszzuosmu02wxqhYWHQvS
3N92vRM49rOJOsFfeyFIhAkFxgHkPqiaXa606CPe9A10WxC7wEtWBrzRQWR/itYG8RY+3YWh6cid
hUEXoHxiDzCk7Fy8eNy2jmjvlreDrL5moJteWdfCTjK0pQCloB4Gx+eogtbAyDixESRUlX0Cr9mm
ids2wBxWkJrFyUZRLnKsFZtLS4QoEt7HyC38DwWVzCNgRE7bIrR7FyRnXdAlG1ZA3qFeqQwvnDZE
+D/cz9O1Mq9y8k7L2vcQOlCjv/FFkQQuQS/A9tY4XpZWhOTVg+g91OpQu738aGwwq05nWNGAdz+H
Fi97siGJIu2VnVtc0JmdmXMkpuG4He8QCyNvz0kcWp7YZGrcXXf2pQuSna9ndhf3UYJKlcB6orHY
ZNkIksSd8rbuEFbuDbTVezD71sZGYXizHW+5/bcgn+mthGFHeAgSaTrvGxRgEZ6myYuQYYyAGNnW
Gpwtscrn68tcyKHOzcwHFiKnJbmRw0yc4BkUfdV2/eKY5aaxyKGs1pxx0dp0EU8lRDQRZ80Q3te9
of0Ri4JbmFV5azrfOf8Vd2qT4PVzfWkLFzNYntEFQj+IOs7cIYmhTKCFsDSbF4+GsO+8+tt1C4uu
eGZh5oq1OchYMFjw0i4s4i4YSfMMhYoVV1xcCKXgSID6DhL32a41vBhEB/mdUPnxk+n1LzZfG5+b
DufFc/nPyxwKTS5eoAwyAZeHt+T4z6KkcPY+eo4mXFX56qHY4VSB/1IUW3Bdes7J+2WCkL8Qzf76
Pi6FDijwgFZ4SnGsOUd94ag6ogNI1FP/IUUtqtA/eLuNzHEldCwFentSbsMyfdDiz460pEITiwOS
lNreCajoTV+6QTRkAWP5vvNJwMXaVUYW14YCBMMHZB5khi53NodSYqEdpwC7pP3ZifujCxW5r15u
31YNPRWtcsPRSV5d6T1z3euAZgk5SkebN5Goj9SR9q5qahHExH67vusfuwv46ECjIC2eOlCgK7/8
aeh/oe4IiYywrlVAEzvQrhO4Hbopuk+PVhntqAa1lFG3AU2zkAAxQ4tThomPDrD1rtZBTX/Tem2g
7UM9DD8L1zmevxSH1pqXbuD/kU4TJNRF423QK8XSf2eV2pfkrRhDozxVYnN9J5bOsUeB28Tlz6CN
PvP+yjMadM7zIiS1SA+1mTthZif9qbRz919MYYHInhh4E+dn2fG5igqGxZVyPLEBTenefHU9/XJ9
RR/Bm7DhwQqQvOhwfAAboeHpCnPKSkdIgXpZ8tY1/KS6X0P009b66CdNEtDWDNHLfSG831LQo28M
y4S2TEtWEv6lDwqGcuwr+uCUzhHTsqJE8yHCU1OTwFYhCA/jegfZiQiQvIG9tslKwFw6c2Bghyoq
rk6Qsc/fMeCp5a6M4UFWHETtd8/bFdUY8jV83OLCzuzMXjJ+7SWGXxoo23dvTf/YFUeTYtwK7TF2
ItWu0v+Qy4HIEcxdU5hGf+XywHJESSPSCQ6sD25xVNcNQwdKkpUwuXQczs1M23uWfjtNkyoCVVAQ
DD1qrwwaDFr4a5iwpViM0IPPNAVGa978xjkQgrUcZ66/j5KTkGC89g7M3DXFNlnT4F5c0Zmx2YdK
TFkqkae43hwzqOtbi+8VKCuvn7ml5OZ8RbNIn6lYAcmGFQ1yZ3htWGCQMCnvGv5mdf/i4P+tZ67a
2GH4TucxTMXkS+Uf+uxJWq/1mhbp4jE6szK7H1yms15RWGH+kVWfh+oBWPNOr1z+i4cIJQ34Ad5g
GL2aeVucdykXeOzFdrxh7S/T4qi2fvYUSBwMviO2GfrDWiK65BATlRaDMA2eRfOIz9PSEtKDQyCL
37K8DlIZb/01erg/I/LztOrczCxBbAj4cgwGMwbK5W9tRjtgnhVv0m1HveHFwWRgtAM5dUEDQERa
sakI677hStabgZEYQ3x+lxshUgJSPvuW0XzqW8InMJNiHiDTEq42JEA6MVl638UwsufOlXmFggPx
X9IoZU+9C1aeTkTqS42/Bd1YIDfe8xpKvE1SxtkuNpyuQbMJ/BlB0qDf9SQ1Cmob3E0KJK5pDRJu
yzaznU56u9hqrR2181TugrR2tDdKetVjFdUjBErTXOZBWzVe6PW02tXALYi4wZyrcsoiD/qkrVgw
oC94z2RDxsB1++KnAWnQ96HOWx5wXo88AD8JXlW9MyKlVnXchk5aWe5N1nn2xvJi80XXXZ+eWmdw
H0kiWL8F6YKOt15v5Q8gPm43wC3HbpA4mENzcmCYMGtrRp+SivXeKRF4Loaptr0HIoU8JrH0dn3a
IWhHfoyUp1a+MLH61HvTaR03Qdt2+Z7IptwJx6+KXcoahW4jd/QtUJH9t8hM0jbUvVFBasiq8pWE
YekQnrvQLObLUY+Q78PxEOiaqei+jZ491Jb87PV69PrYEkTGgCbUREqMMgGkqS7PoUpNJyFTHXPo
H4ryANK81NwN9RtIaYMqvY28o20crttcPIVnJmcXTe93yisMFF4kYMiVVSeoglRPcTV+uW5ncQ/R
d0Q/GrA1nPnLpTFVj12Rw07Ty4MG9r+s07fUdp+rVq98ruVt/M/WvPPdDwWEe6eK8+geiP/dHJ4a
h4eD/82ptuO4VRmk0te0YBYeGROsGn0jF/V0zI/MIjUQHrEEQBi1QHaK68dSn2T/I06+DWWY0t2A
A8tfcc4DTLVaVROU1oZn703+/fo2f4zkl7/CutxmTCH5UZPgV3QZkI7RixyyTWH2YZRsdPU54SFX
K+/Wjw4EizadUMkTsfB83QXFXCtPmgKqBDSsamPncP+oozUzCzVe2MGDBN1kF13NeWMu0p1b5WOJ
m1C7Lw6Dxm+XyEOTsBvXRrNYWJkOExuPvIbLIy8hjgVObv/vXWv6Fe7EoIzHGkYQL/c3IsAokww5
vag/cfYrS4bAlthV44shvnXDPcaIh3GtVbO4xWdGnUujpojyWDr4qD0dDylx35uk3ZXSWckCFs4N
Fjd1HVBOx8zZvAJhokcYlSBTBQU7mAXFvWSvAje/ePCheyG3Qp1EtAYW/hgXJpvoHE5bintwdmyg
nNOyVsJ9lPglVQbK8vsoGoAl/HX9YCzu4Zmd2cGIGCuH3MPapLop8++N2BL9dN3E9BkuM43Lpcx8
Q0JCBzAVLKWRT6NZBj0IxK9bWNusmSP4lvJoUmARGdDUiNrHjPtPHjh8MVezYmoxkJzt17SfZw8Q
UfkpuipYTOE/GN5PQ7nB2IM8LAoicqdJFCjQ6fz96nCiJnQ+pECgy3Bpktl122sf1V6rcSC58zDw
+6LjO3uNV2XJFc7szMfRdKLswUxgJyHFLWRrto2bb8Y8XokVa2bmnt3nndOaMNOCXIRh3CgRclOJ
Ndj5x2F8CIwgEnkuNGMnwt2ZHUC8Km76qIBWXI+btO/q16oDyVsBjlK9qbs4t4+09QloFGTKt5jB
QjnLr417bvJua8uh+Opr0d1aahKE1BJwoOvfdXEjzn6gdfldPVs6yKvxA/2oeykj8lN5zsYrX65b
WXLY822YnT5SqLEaImy3pz+zpoKIHeZR6yegEBJzRK72jnb6dYuL6/LxcEaFbMo2ZhbjimdVYqEm
zLkf7dLapDel3WXoOeZrfOFLoQVDVBPEBlBKZIeXWwi5tyYuJ1Nta9/JqHzkhRteX81i9EeXanIm
aL5C+fzSRhJlaTOaaAzUoOaPJWbrD5Z5aLodaNwIe7TcJGjalbGfpYCG7QM2HmVQ5Ewzm4bBoLLQ
oxpM+zjwSBPm43AUjrN1i2bla30sdoCPBXXtCfkGa3OIl5exWo7cKtDpE8FobMYuDoj7RVqnQt8U
8u36bi4u7MzarNrhCd2MQsBagvKXD/lxs0EhQgXlGn3Ox7k0HH9cm0g9UbFFEJhFTWOUuSqmdQ3U
BG9zs7OZ2HAAMRtlhKlHNnr4DFB3ONT9Kcq9XZQOK56ztFb8AJTDgNKavOfScYQoKyhk4VZK8CyN
xI/WTzYCYHyT8ZVv+LG8g7iNciq6m9DT/QDTG/2MVXzqt3OlTqiYJ/tI+O2mGcASy8YBPXeaWK/X
v+TSKQcmkOBagkUkuZerqzpWMW4CDRy70N+SIldhXOto21bk13VLSxFsQuuBuGDSx5yT1RkFhAmY
IUq0G+3u3RxGLSF7TDyoXynH/1a6g3qgPNbAcaFbidch0tSVDV7Msj0XG2yCWGWS0r5cLeWdG/eZ
h9p4EQW2rdHdfalZ0Bdf6fDAs4fKeXDd/Vg3u+trX9xlF0Ug6MKinDSHrBPfa51Yu8idjG+GA4Uh
POqLeOWpslCRJ0gsgCRGKdzDDOcs3LgyEhYFtDT0rCSQw74sH/v0yRUoBe0T92CqO8vajdwJNdIO
8gVFiOurXPrCPsAGDvwJiLl5uMOokV8AJDnhlB46X+8mAG7zSP07Oz3qngeeJ1fu3qWoh2YbyKEc
HB2s+/J7+viaROVYce9/GwneKY8C2HYFXiqv38RqjQN24YAiEOAVOAUkNEtnocCqywqjWvWEBPfr
23pwfIjGyQQsyw5SDxs1p33T+CpaWeUCUABXP1o5ALKB5BbwrMtllqnV5kLAbjHseudB06BjLcaN
O7yDIbFyYjRs/d8+2mroV2wI/Wte9mnaCpBRjK9i0BDH99J+BHIWQzdgPhLWjeY/nPopiX9e952l
QH9mw56DnAaPRtSVsKGY82RZbSAgdNCbP1Ka3QGgcECL/WsTD19Q7gyslhyrbI2NdMGZLn7BLDig
qoNM2ccvKCEQzECfptQ9yHdu3abfUIDuBp6uxaPpRM7eVOid/dGSwHzgB7xTndtZOxKnDI0qHt29
QbV8b8c4mhQBdfOcoJr7VJsGFTuLQvU1iKgXx3ckdrKDV5WdvWtzx7xJma/XpoYWUjKQ9trokVLA
ufFavvzkbt+VfTnVG2hK98bo7yq+BopaNIGzhHkEsGd8UPLpXJEN3oBgDJqtY22hCAyQxnWvWri7
CeauJ73J6QHx4cnfDjUbW4rHgxAHq44h6ncnuRWwJFr5lEuWUPibKOoQGz7gTd0yzTMrRoTnqUbx
N96U7IaWT7H1L3aQ44HJwiZTB/byu/i57yjcAfguwrwl5g+zrg+qR6RN6Rpty+KRdNAiR/8R7IIo
mlzasgy7chIvm9j27iP9hvJMYCYHkmdQVnkwyje3vW3pjejeEncFC710FM8tz/LLrrAkTySyEnM4
efWJFEeLGCG1773kjYyH606ylBUAdz+Bhjw8dT5oMKVOEovBLMuwYs6dU1rPQ/fKumobx+WuSpug
sfXJNLM73/BvFIm+XDe/tFaAeqGo4E3V4z9f4awUwduGttCZm25t9mmgSWCVNsSjfeixme9w1tsm
XiOtWl4xMhF3KsNj+Gh2uo1+sJMoxor7jL72mPs0BrLpSZOFmRvfuURjkAUCrJUd0uincNamEJYy
FahQ4VmJ1jkAOfMLxY4S4nUNTkup7vwKufzR1wo95wFw8IPPtj7bs2iXg5QuRVVwl61x0S29BokL
YdaJvAOJ73xSSDIeqRbq6aFOjwR9qQY4Acf4nSA2uMYhH45OdIIE0t9/aeB4wc7wB6cwR/gDiBzX
yXTBYCQ9vcsaKaDp01QnJsDE3vJ7L42+dRlrVnr6S6EJwzKgLMAkA4r483vNlkXOraYMndqGbHER
eC6SXQCBTMx/XF/hQoIEYgh0WkHrC1j0fOo1qhxpeiVG5Tr6A1ohe1DcbRq8C1kjjx44869bW/qK
eE8A5wJTqOj+aVqcHZ02j0D7zvCkQOrz8kfR2oLuiZltiV/vtXrsmBl2bbSL0ZW8bnphTy8sz0Kj
UUL8Rk+PGRU96igNmwIopjze2d4a/elSFIYpXF6T+CXcdZbjGsOIKRiB+NCM9o2D1ixu/rvEiDd2
JbeZcAJRJbvSfx7d5HbU7l6Za8XSxcV6FsITapc4tLNoUYy8tpICix2Nr0CUKUMFVfOs0HS+vqkL
kRCTImg9gBTQRjd6ttLWRw8ZZxJpLmlvpN9tEapDtyY/jKI5GKI/5tGa9sYCQm1ShsKFitYWHk/z
N4tTeR5YgGEz40cK+hd6Q+K9zA94exb+IRk3wvtMjbuC7az0DdpRAYR0qffQ/jWpLvJqPCjAqYLb
24HQ6eVd29qsT4wBvyNFdSHbO/arR0++jNCZv2X5mlbH4hf9zxqdTRR0/VBz9N2x09ApaMzPqDVs
+t4JqrWQtxQQUMzA/qLiNlFKXi4ryq1Bt+2IR7/ZhABboPfSPhekuk3s7Lln8um6By0eFgQfC5Nh
GKtD3+XSnjJ7k+OtWIaEDUD1VVDp2GWtGTjVCbw4IPaN+HNUfOI+OO/463XjC/ksKlX/2bYubUPP
m5gSPXTAGGNAx9M7kqzBWKcTMHsvAEUJCCFqHyA3ndcvoPxVJX4EZsnc8Lc+QAHUHJAF8uP1lSzd
zwB/TdA+TLZOEJbLpdAWs+9Og96ukqzc8zhxgtER8ZPwY7bpaJ/vk7Y8pZ4L48DUqMFJgyQekBjG
9A1s682xK8Wwksz/uajmqweM9I/WC8b+5vgBMSBpSFt8XIlKfpeTQEPYuqY/MaZ565jTaDsCsPON
cTeoqNw7rQxBtX7g4lH67iGjTRChlZq6/Dby3X1iGUDYrzX8lreO2h7oPFChcuYjLJ1q03hg8IKi
g7Z8etNm72kUAFkC6uK31KmODn8nyg4sV79aIt+lqQykuTb8seQocA+QZuM5guR2FkrxQQjP0KUL
uY25He6Q/gBsMoDqSq6k6suW8O7x/0wv/kk1z+5g1O+ArJmesKljHXySHFSXb93c2193yaWIhcYt
GvEUlWBMsV96ZG/aRoq5VQj9AJpSqQPPfnJMGDtrzAWLEWTCUuM5ACqlD2XKYsBUV5NiVrqso8ja
JpD92VFTNkgkjO6t8wfvM2kJOYjEq+6Up8id70py6xQVOPYIi9ci2hSK507PpvILcK0YDJ0XaKHZ
bNl0Uq5QMuj4XVT+bI3fVrP1wKJs7etin6+ds6WtPrc4y22GpJKKTRqaafGlNsPcQl14eND2Wt9/
6W44tzN75EUiMkvVwo5h5TujBgiN9aHRqyOUtyGckqyEj6Xs4tzczIO0nfCea2xk3ryPEqQA1Yvm
z6axKaMyKNnuur+i4Ln04dA0QNt/IrKaZxZjKlKvsHHHogQCrKaQfS/3CuAvtcWRcW9kY9X2NgbG
ejdAvPqTWUnr0aBssG8aT3ToVVak37mZDZ2PFoWSeOeMw/BkDaXphfZo2/kjok+9r3TheAceZf23
jGDcIKRDbG+TMUYYjP04u1U1a/TGwgypBF1/VybbnhryJjdLY8snt7ULKwLjT2uSn6wx1cFSOhs2
pmAG33RJWnih6iP/nhp1ChQh8atHO3bM19oi+Ts1Bdi5DOKPyPKVGZuhw0mEycSySY+t0Dby1oGB
sg1DdfgNfnvfeZFNg9w04m9E8mqDqqd8sWtbV5uhrfW2TRvzK0YZcNYdk7sYFBJx4u5oUls3sYaK
cNBUuslDoTRN9koAJwBM40QyQXJnGtMyD6y2wPPZ5K01BqzqAfdI+6JGaALx/Y3OEgYqwzj1f5YQ
6AiH1mO/s7giR2EzvkeVYNiwHLNZN8DYg/qpAXdfUJfY5CBW6ZBuIODXhmbWQIgQ/RhEBi0sNzvx
qAWnBuRZ6G/BouYb4c3gh1ms5I9WkeKlhHxUFNB68DeNb7DfOcWmPnulF99DS8NMw3jIS0xIOOOd
A4bjbSczqCkQXPaFZv6+KyKrx7B7cxRNm96MWhdHlLeso9mg+F33leaBVSTQvJUKfmVIYClvKB1s
cSpo6W8to+PxBiyOBTjpuuhkWpUhD0NBvHiTWaZxEi08NhhKq3y35AAkTATQoBPKYazrjYb2WvlU
9Wly68rBdsK6GmvM8PR1PWmVlYpu+yyJd2mi1b1BR/LiyJ6PQEJDmT2w7NIijxXtimrbatLGJ6OR
9l2vLbW1kfp+x+R7vQfLBlCqFfxBrDwsFoP6NO6B7hriqD0fO5aygc8IyBqn4FmLrH1Snyz9JeP3
dhYU6cEuf8txM9h3rr86BT9lfbP4jbcMKjuY/ZzI3GfRtOwaVqsM+QDGhe8wLHZP458ZJEBA/LK3
YG7Q3Q6979ta8EDlgMI75UooWgh8oM4CoB+wMlB6z7sHhWGOInHbEkgNEljhnt612sFZNEECsabH
txDTkQCji4l/IQGfB728Uo4YPGQDZaZAy4BCdQSKiQzzjczKUX/1pJ3dYsQgrVai+5JhjD5hlBFT
bPQDUwcxcqpIY6Ci1QL1e18JF13UwxC9RjZf8aal/UQtBRSFFkQ8ENsvU5Fq0IjSNaDTkXJQPaud
8oaYfZsHILsFkxKCVrsZY5IVwdi6eo3jZiHfQv/SBxoGFR1QtM+sN/ag+Khh3YEctDJbXF/RMedr
QpgLSQD4AjGq7+AhAAjD3AwKkH6VVEgCSLOV9AA9CtzTr97aA3EpqQdAAlkqdhLv/rl3Dm5f2VXM
MfSHvXqv0Z1FCW7ATFHYAJgOlVQ3xq9I0mwAnFs7kRsMuNq+Rl3b1UEex9ldERPvNlEdOySxm2yj
qIpvE66NLXHyDqUK5WbRJms0uqG5C85wS3bJ2pzOUikKuwWsvzXhfwECvnQK1vGCmi10rSsXNYJk
DJK82Obj18QuApJ8xSSNlW+EQ1bcfskbzs3OPlOmCmHJFGZbqreVeLWHYZ+v6QJOv30WwkCy4rhA
X00AmnkK2uS2GjoTKXGH6nRsJw9Z3D5eT5fWTEzueP6KKCUOdgwTQmT4wlHyZDX8718qU2carSCQ
mE5150sbsja9LlcQlPLN6hnwsW9xlO8gMbCSsU955IfdOjMzKwO0PJdu48MMNNSr/KHEjELCTykL
cra1u8/C3V/fuoXIh2VhSRhtdUH6O3MBUaNmKKgC6/2QbMqyeUhHb9v0zo3VRBtPDCu3yaI5sF1M
E65TT21mLh3d2m0JsvYINVYy5ltau5iHALmXnZyqNc2khVjroPP8P2szv8AcRm+kA6z9H2nnsSM3
0rTrKyJAb7YslmtvpG5JG0LqHtF7z6s/D3X+b1TFJoqQZqFVA4rKZJrIiNeUwv3YVbYsv1fRba3t
fPoy6dphtPTpYGvAI2QHI/c0WyFqhA6n303eLvo/qrG1jH3f/YzDT1bnOkXz3qtrjfWlyUQRAliT
Bf6NwtT5klSVnmq5FxVg7CBIZm5uj7Ha200UbgbfGDaN3vy4vFoWDgxqAmSuMOSnfGj2+RK/z6xs
EmvIMgBivX7vedpeJie2L8dZGhnpocJrHTHkDzpD5jAYAXsNgG21bcdrVEZteDR+SXK4Rv5cDkUH
jdMXZYg5sFZxkTgYY2BTRvklE0VAaJ8H0Hy5exjWqrRLC0SHSfZ/oebYWj2IyKMkoOpwueTyrtML
Rx71jcHui83vSeXUaxosS6krH+x3yNkSCZoUOZuekAY+e0X+2SJvE/tkqwrRA9hTO5t4tvS4Jr8L
cR9b1qZz5RVk0UIyMIGlENe3SDpoJJ0vUxqUbRmOzHCMZ2qAhrUllLe1IB5NcNOX181aqOlAOLkI
YqGVFWESCCr64mAWmiOQuNZ9BHdv5cpZOlrA5cO4wI6NLzrbCUo/WKU5ADoN23TrYlbgyEL2LPTd
NjSSrRkL277PVq6gpWvuNObsODO8UPfbkJgx9vZpqVAXfL48f0v720B4QKX6CKZivhlc0HxqNYBW
zDUX2cUYYXtgduaKiu7i3P2OMt8HKXy0duxAI4+NRYlCeAki624C7QoG7keeum+9NUe0pa13MrB5
ZT+rc0kfI2DWuv+qxw+m+1Puj0G1HeMHP3nW238uz+PiOjwZ4ewWD+tAFoMpnO/emj2qZduxfFlV
7F9cDydRlPPVHmj0EJVpHkuDfkUXUkaPfGVl9y6dj6czN/2Iky2V0e2ROosg0K5tuT9IzXupPmrB
m65t/2LSJgE7IHIm5/5sOE3Y1IaUMWktrYBQrB0lOGCeZLkvl+MsLr+TOLMRhZXV0IJmRMq03Jro
zczFTSeFuyi2vmquepVH0d+cFichZ6eFkXZaOI6ETGrKoa7j+0/VgIgmjUPtzW/XWtuLyw++Mnw7
4Bn0ss6/2eBVZiwb0+HkCXbc3uXgz9rgUYvWGgWLiwMAxMTrQ8Fsvq1Gtx1kMSFQFb9qya0Q7yAt
b1JrW1BP+ouvdhJqtqVSCnFGrxBqEG7ESLblpNnG8ZVHbSSKbrS1bvLi3joJN1uMSqD4olVOUygW
u8h3r71uzVT8ozEFchMUHP6dvdlCTAIrCdRmmr3hW6o/DfiK+71tDlc1Gv/jDs4eCodxfqjDA/5w
Gz343FlPev0woNtWCZ8uz+9iqnD6a2ZrFJQoSvEqvwZ7rKa8podnG+BE28qzc/3aIgWTRdjH1366
XRXE+NXnmT97AH5gHogoBiTGWZ4i6DhFmdWAAIIpf43QMpeL7k5oyE2kaD9YmT2mpdOX31IrhoHt
rlkXLsenKIP4B3kKcPbzHdPSCe0CAX5HI+lHRWmxMYvttPks6q2tJgqik3B/E/e7qpdfVHHldFjq
+oGMhedP935SrpuNPlOaFuwoo2+71y7VHVcuncGc9NCLF9eSj5R5t3kfsTT6radFX6jebl29vimT
VX+SpaPj9KfMthkwWpxmaiYitWC6+1vR+oeXmVh4h5XlNo1p/sVPA81mvIbFPnGySNUM0t/oRTFx
EMjtKvuktw2GjvuC6ktIs8Bf6xwtVVsmx5OJpQonA7nK848NmCBqC4vp9pTMVnKAIu+K+JhI2xA3
iCi894e75C+Ql2cxp0vp5BodVXZWUxCzoJBfbOVgUGJHD5MOuEjQf4VI0T1dnuGla+50lFNKdBLR
H4M8aSUiol4ZCtdRjipDZvv9RhFvw3itUj2dDh8/5//mFIrEeTRXKoZQzvmcRppdBVl1yAGyG9Y/
l8e0dN/8HtNHBMNYAlmexjT0zSZzC7IRXPKC58RimONaK3PxSMSLDfoaBSzTmsNqYlnSswZPJDo1
uPCMG1F81NTYzo1Ppv4DpG6cDXagfsnc+yZd2R/L+/Df0HOMTdULWmQOhK6LftfJu6RpnASXsOAv
dBUmZ6lfCCZOnw/dDaPsoUnJREqyF9/dlcNG9m5lsbMl5SoOHWPcjKseyYub/yTmbDcY4xinUkZM
ndJBZOxikfowtf5wJ2jXOhql7lYXnED6fnn5LFEhzsY62xNBawpNLBE3TdpNaR3L+k7TOdzxfLwB
xykKtUNVz892jWy7+toeWfymwMhBMk3OT8rshpXo/4E3BBUfZ+Xnpgsfg67bdP5LLKwJTC3uxpNI
0y852ft138ZIXBMpc2Mn931HgSucC+n28nwuDYj6MatHAXSKlO15mExqe+A6MBRjAdKDEYbQ+TzO
0VRVv0VSs/L8XYwGXhNDCP6p8zacWZSJJIgQhAQZtr+rgAv1N4lQPCISubk8sKX5gzH4b6jZ+lRy
OUbth1C+AC85UmpaznC+nVzX9pcj/Sqwzg/O01CzOTS01G/bhFBZel3J32TrQc/vmuLGz98iTFXH
b6L0IrkHuX3Noie0qKw1V9elM/XkB/wyLDtZKzRh9YqWMqlP9p4kV6J5M/lMmvJDEqx1n5aupNNQ
szynLVy1ssDFb6rR+Bn5L1Ea2JneOrnAwgGH2qrxyvQufkgKlYAiQXx9kGAXQl2IqtblQ6baEUzx
5yb3oX3/BX8DfO3vMLOsSTF9emgqYcgir+tM3Y2ECHrtAKJvxRVsYQ5hUyOIqAN/hg05m0N8Wv/v
cxlWV21jV7WcTkyww/CMh5CqmqOVPQS2tipX8omFFxGKbpADTTq0FBWnqT5dJwjl+0niZxstC4Qn
pUmMTYL808oHm5b7bDvQNKQTO5njoSw12w5jobhZovAwRkNEbxwxQDIEWaFvJhWOGFcgqVxhWctL
40Ken8o93pV4n87GVWQtFcNiArvBJVAgPsdNi2IuBnWNhjSBdsAcYhvIqh1pwlFBfNAwvK1WB/t6
DO3S66hcdY6rd9tRNz6JmWSbZkwlNUKIKXLy1NpEcuRcPjQWTkIN1zQOwUlVhorJ+acYenyo+hwo
Y1pVmHqSjYR2HL4n9ePlOEtrTYPwyj8YLh+8Co02Fahi0Y/v672G9aTrHz1wh6jnqPXBYB//t3Cz
UzeTylE0ximc9zmzfFuy7sL23nc/p11rr2r8Lz0D0LcGDIjnLYjxOa02yYugr0Qd8nLnxJjNWbUd
RpJTyQB87Uo7jtlttkbGXPpyk4Y3oA6OpA9dRE9utN6POygOpVMr8SaN/0mHT524xo5bONR/aYX/
L87sQEL1l+6CxDbSzEOLCpBua4JqS+Mmzlcxj9NLbb5lOVknJw1F5gUwX41eX5ZqQCxDeujVB6FH
j621Uclr6hZ9+R00+yzfob2ErO3eXCu1Ln5GA6zaRG+d2pjTVJycS4luhHoy9L8WaS2+RcU3Q9vJ
LRqX+EehZtDs435lXywdGachZwvVr90+rXS+ol6Vm3G0nhNFWDltFz/gyahm56CvK0OntYQQCv+m
0FBsRJK0LYNbLYpf21UByqUCCFv831n8pRR4MouyHle5WTOLRtG9l/69gWVJ7Hv31MCucqV5Fjxz
Z1GorNUv1V/BnM6izy41K7PqIbcYrV8do2JbhD34xSeheXe9F9O/yfJnydyWyqdcXckpl14EZ5Fn
GyUQZDkdTCJjWOEIJUI+tX+j6eF9qWefqzzeDd0TdLe94LVOFD4PyovUrknorU7+rBYSKfqQdTmT
HxXvsfsIjtGprU0S3re/fBnSkbfYa7Vm+Lt4FiFkjM8JcHhpftUOgyf2qUpUX3LS+tmoHtxuF6Yr
C3npDkHl9n9R5lKgUeg2maARRVO50xtu190oHWTtm1zZZffp8g2ykD1QFBAhBUPExAVntmsCY0ih
+nMUWSZ0m2iv5y+DJTyXYmpDusLIQ7ZjzV/pkKwEnT/VVXhG/5/f3mZO1n7W3OuQB6WvUS+9MbzA
1tOV6386UGcH7gTHg8yA0AeZ4Gy3IDNneQDwyJGkxxylKbk8Du1aC35hdZwFmW0MLdETt1YIMvYP
Na/02EKYgRxMW7n01wYzW/uBYEogCqY45g+/7KiFu7b5505MABgB+E1v1F8cyvM7Ii2w0cTSgkUY
b9T4hX6cOW4HDbXRfO3jLM4bdCWud4opH2QsLBksdSYSKnfvx/afons2vGet/vNXAAP6HWW6oU6O
6zGioxQLRBEMCqWxXZhb3d0WzVdPKWjhryy4pTsWRWcJMr/OHSHO9xWdbq+Sp3BGcl96PzqlwKz6
RdcejfEgdduuQXxgZV0sXIAUaA0DSjx4Giom5yMEdGyq8ZQMxlqNlysaNsY2A+xs3hRqsDK+pR1s
cAoCsCUlA0p4HgsT10x2zQl3igtxFh0t6bOffTH73tbqt1HZlpzAlw+qpVXC8kCsioQJ+M7soBoK
PfbCjogagEWhdjeCijLD6DoyxKT/FGr+vqfnEGlFNIUSuk3URwdBflUg44+ZudbHWB4VTygLo3p6
grNUrPJkN+89LdsMdRm/p3DEf5i5JHwBqZ0/V4bsYracxd410Pv4Jh5H40YfZNwaJMnyj9jC876T
1TGTUCpPpAYnaL9oHVFJ2pX8beFOAt4gS9YE9aXdNJv9XOv7ClIEmGbasRRX9epBy1o7hhCmZD4y
b18vf4KltTwZcMF/JedXrdlZ6ulN3uYV8fy6sKMMrZevPem4Lj6YwV8QVUBMwRrB6Abp0XlzQ1DL
rFGmsY1FKb32sj9sZSO/LVGtdQCn3eGqEBwY/AqmY+kZbaCWMelx8FT8sF/9WIEUGoIs1krdfTFT
cXgCyiE9j0EvSxuljeuvna5EB1lNtJ+F1ljf4ay226ptlNDu6fkc1bTSvrDjvcHW68R8MsNIi/ZC
pnadoxet72/LVo9eNV9Aw15XKgf1HOmnNyrUOyTJk9YeNgs3EyYw1IvpR1KTmJuatZ6PZ/2AnzSS
sXeZl93EqQIYxvjzgw6NEcCX9P1QBpqD3qEqmohNRzm1cDuG4yHKz9S+reiH0q0s+4VjjtOU89uY
ZCrkD+TCNPUzNZhYcIUNjTUfsGirrsqeImq/TzL/yPe4vPCXMltCQoSDZA97fQ4oMoWyzAsMHaGa
/hSjPSetLaGkHSebto92kfU1y1485SVMV6QElpjZp4HnGKM+byKxVgisIjBZAKmvBCe0HjT3uxy3
dtHtAvfKKvZoxgYWXsYPpfEl8L6O2V21xi1Y6u6e/ZTZ7dLXuOM0Oj9FEMqNhrhWJ9HfThxN/B4a
1UYpD3Jy440O9HAPmRKwselfqEyimY2jJpB/UF1zIrWhuHCuFADSLvIYoXbv+7otZiun3FKWwC3K
loG8Oultzo5V2ajlxNUnpDdFsm4Xy9/dZG9OC7nchcNViQmRbqxqS0+dxVk2PAk/YkgJeQxc6rSN
T1IhN+endNGEmM6+yuqtbMWOpj/m8qMs947fX1XqFuDA5XW9cIGcxZwuwpOYqoHmuWqC2xTg3Iwx
PP/h+9Qp0OIY4hgQfkA3lyMurqLTYc7u1n7ovN5Qp5DlVsx2mbpPxv2ElJCMQy7VdpAfLe+WanBd
YCbymFsvl3/A8pAnaQVWEE/m2cflgZHHbQwBUhRv88yp6iezpns+bkGMpBzZl6MtvcuZ4X/DzR9V
UVBEuSvxVUPR3yjyIbPuhvbYFBshwR4YGp+rv+TigYZzor/3pboWf3lV/Y4/27QZagvQ1RmuNx7x
FlKD1xyOnbgZgs++cuixZvbClZhL983pkGdZQhdwN8jTDMvyo9/+I453avPz8rQu3QCnIWZJdd62
8diLzKoPJz8DRSVKOw0QhJUcMNMqpy+7cgMspD74EkOJhgSEfuMcISZ0ktWNCqD40bqCuyi2pm2V
PwJ3b6x+s6VQ1FbRJQJkrHywIbPKRHUHr8s3vfAtSx1tBEsVbRXYcv24BnxbyHQhrU+S1vB20N2Y
LQ+11kwEp3toEwl9+fSG9/g2DN/a4nD5gy2dqciNUz/hbONxMk9CpFbUXcQKuMcaDRfk1FChiqmx
imR9VeODNlQiN0pviemNLpgwdZOw6WKn8PpkpVGyOL0nv2Q6IE7OPFR2VbFVRNzK/f6xGt+y4EsN
MmCI6I2Oa5fm4vxa6IahvqaibD+bX1NTvBKxBpBBIz4rriGoDmLUXzLL+CLEAIYuz/JCNNIi9D6g
5CEGNBe0EgPka8wsLBCCTF7NvG4PcmCWsKDz6LF1h/J4OdzCRgcJb0AB5DDVPtg/+V4bmIUFb0MM
R9Nuigg0lyTj2Fira5qTSyOjWYfRvIb4Af6h5x8twILVwl2o2EhKvvfLdJu27bEPjEPdVCsp11Ry
mN3DQBogG/Bqxyxv3k5puo6mY0UoM6wPidHvfWNNkG9p4qCE0Phk40kf9FlcXxALXcGsNqx5JuNu
8o7BFX4qo/HP5S+0tO3QicD8lAMF6sI8lSkouuV52RVgX0A+i801gIqt1brHXDT2Yl3eRXKByWa+
k1zzfSX2tLbnE2kgMEvij9MxdZfzb0bXpgl9Yyw2sjtsa3fcZnWMzFi704vyttN97vnKTgTkzRJt
nw5+uFINWdjo00ekeAUcFO2+2U1fNmkNoV4sNnmnwwvpBwQDuvaONo+/VUMhsUWjkbaXB730ZU9i
zq97xDFYlK1UcDHhsWR8E3kMpTHy0JfDLG2HSdtWnjQ6YBfNzrAECp9guPLEmLL2Yte/FZJ20Mby
oCvS7nKopacPdjVcRibnF5nMfOuVVqyOGuW4rJM3KXBKtVUdD3Qn1H4nEoG2NoWTtC8RWUXbevv/
GH42VLMHLeYVhK+a3tiiQw2hI+h2Xa6CLQmEYcNhft97wmAXoffD0MIb1yx/rPyIhSwKXqGCtyTo
CCrzs2McMuMITEErNnA+HnRsqKmt9DvLLb5Lg3wVusq+Abzd+JZnc3ysJOlLHxsiwSR7AoYPdu35
PkrNcjBLyyg2vItuu6p/QiX1SfDEL8Vofb080KXlexLq13FycjcOQ26CZTEJVedwqoc0uQ9b3d/o
pbpWi106Zk3anAAAmFcUz85HJQ+1qYDv5/KgIMqT7munam+XR/OrEDA/gSzwEAaQ1cnbd/bZEvQM
xyGS88lYrVAdsbgeh/cmOsSxgnPCF7/Wr3Xv85Af3f65kN5DK98U8a2Q75LxYKR7dQCMuc29PSZb
nbJyeX78qrh786SjZGKiOT4Xf6x6zVOzFsa3BHsOk64m8TaD/BZaT5cnYTEOxpRYwU9Sk3Pvld5q
lZaeIEo+GLNrNCXCjuYVGnqr5gKLkRgSXLJfNsCz894X8tLtAuz+4K3jZfiENs/g3vfJ98sD+rhw
oAr9qnBPwANkf84XjtVjpWm61JnqLtZxhq7RsnDdNSr70mDYCRTTf0nZzvPVqhG0qvR5YbR5H1+T
lgq3WSnD8QXn6A1dtdIH+bjxpiouLTZIolN1dbZSJRf9ktGl5FAaLvlTs9caY6Nna/pRS3OHdvak
9qnAS53TltFNUaI45fHdG4fEfZfjL5e/zXQYn284hgGxnLHA1iG7Pf82+J+2g55AVE40hBltN0EI
wr9GzMwO1aPa/HM52vJofkeb/n5yWkmSGyhxRLSg07ajiGRrbDiXQ0xn64cBIW9hSapGX2W+SwtL
Gbwx430kNsqdEJtbKftq9U+G/CKPDfIlDU/AYk097XLQDxh0JTYLXat5AHbCoWp2vrYfEBfqk32g
A0ah7JivsYQWlt/kk8vdhk409fbpF53MpNn7odX2CrWnqsBkYSeMohOtWk8tRAHsBT1EVyfWgjVb
5G7fZYPXkPbGWuLoWQ+ZV6AuEW7kIXwdQv1Tm71oQuxE7iMMlzeM7q8hi5SW4hSob13+sJL88cue
/Zjp7ydDrjqq4u6Ug1vWo4BhXF6jdBw4EVegXZuvaZNdt0A4rFHYxt1t3w8rx9jCZPAgpJ7M5QdT
cM7UkXsEl8OsLxALND/xbvOQ02+rTVTFaxncxzxYVul10sZFLhtR7tm0Z7kUBLTlyk024JDXYp1q
56P4UBjem6Y391ERGStIgoWNCcQS5QAgzvRv5q0ArcZZE0mokgU83oBcu67TYnv5+y1MH/oEgLXh
WbEv5w+bLtACM5RltA2zT/nwFKf74c9xJZPIIrsCySL0WOd7f9TMqHAjrdwgRuD0CJggq4sgsvfn
JrPEoQs+YdxQmpzPVtDErdfFxCnQEEfD3FUORXA0hd3lGVu40aZnoM71MgkIzrsmZcqDFJpjufGE
Gz19kovDiF/iGt9j6buwszFHFEm60Mk931YWunl9Yagle7uB4GcemtraBZ36x5UO5oylPIHloIca
s4sm8tSEjiBzloyYajwabmHD4zWpkf3FpJ3EmV0xQ4Iad+YTx02UnT95Dxj6ZyTCUjsbVuoOC6f+
2ZCmmT05kIJIU0KzIdSArICOX22nWU5WoJMttS+l/haXOF2vCRwt1KfPJ3JaNSdRhTpVxrYk6gjq
B409S/5nkBAs4yDKbEM9opPHI7muZZD0R4TKLk/vwkEBcAAnOECeU3ttdjSVVlWmYeqW9FPCDTgd
ENJ//gEhYhr0I7lzpA+uxwl1Db2fGlYpdigDsDjjaxg/B+NKnrA0EFIe+DCKyWN5rg3RylGTZ2lQ
bYKihgi06UjjLk/VwsYicfsdYfYOxhViRAKQCLl11KrYFirAbn8zCo5UjqLJ5lScLYZCyZUOfdRq
E7c4DtPmkta8NRfuIs7r3xFmx4PQN2Jf5ETorIcg3gopqniglV07VVYaTUuRYL5QoET0HQTd9MVO
FrbS9yxrpDU3Q3Jd1tSfSCLes8Cp3cPlD7MWaPZh6ibxgzIjkMUK6yQ8NXnO0lcCpbDW/lwg2cCy
lg1KEOp092mzWDTwkSLuigqXvQ77ti9FdqcLqBW+aYODsnPdvanq21jd8VpXtNIGAt6YK+twaaWf
/AR9KpWczGuRlI04DPyEEZx5qz+q2Up9fuGeQjOB3r5O6jChoc8DCGKWRjhGV5taku2OtKV0bVkq
bdj4lz/cwoF7GmjeWjeFoWoik5GIA5BvNOyv1eBqeh3zMtbUneKvlCPW4snnA8syQWo9nXhNeEhz
p1RJwXaJtpEEO09+GmuLZenAOJnH+RVpauCltJp5HDF2ECGd//Dqh8szuBZi+vvJWqhqpVLxXudT
ocHdvyTSXbyGvFheDROgm+qWxBvsPERXhFGQBoxiwhoUN4239ZV9v2ZBtLioVfpgEHWAUs0tFOhA
GcLYMJA+FEFOJ7a11ohdiIBWGBoWZMUgV+botSgq3biQh2Kjk4DbgHQcBMSrlaxo2v6z1yqtNci2
6Plw6c3fFKoRjXVoqQXmdaUj6Psy+kJbYcQLMW/u/TWE6NKQqCrxqDDpLnzAFRWxqo+lTwVPj8Xx
Wa+Lz4NvlX9eGKEM8zvI7MSDepFiREXxswtKG8+Eq1pXuTD0w+WVvDBzE+RCmjoyU6tkdugUoSuF
KV7TG4hu/q5oDcA2+BDaaZrdF6VlPrlqUXwK4kJbCbxwKFCUw/WGxxkvNG22herWdxsTyMUmEI+e
uW2sh1LfS+FtEX2rahRBHi+Pc+GyOgs3u+FVj+Eb6kSzG/RtI24jId+GRUm25+AWsrIcFxYIXh2Q
0XTgrxQWZmPzVCtvEqsltyyObRJtYlAll4ezcDqcRZgNx4hjDW+ynuHkAEjSaFOFT2pym1W9cznQ
0rydDmX6+8lJ53cIoOKBTqIqPlZdZqceLvPFtZShwwza83KwtVHN1nyuY8+biV25aUahuE/8qN82
QuE95qP1KKa1vDK2hVOcDTZ1kbA5m07A87ENWMzlg0a41npMk2MZvFvtykpYmr5JcE+lXYwIwRzM
2RZRnwzyWG4qXG01u2sOXQTW6Ln9c5YGDI2TQLOxuLILqDMikBkeMIUJxQejddTGGfwnv11JVJaW
9+9YZMzn82Y2bQgQkVh1/xx0V+ZflDhoOCEjxa03sftm+cLg+X2vNwpHg1fSq3wN4cCLwkqpZqG9
B8cEXx22KLWaD1JpXe0XIyk7W8hz3N6Jq8TxdLsSX+T6Sx1vzf4GFNZo/by8xJfW3EnUee6VoGEm
V9PYzOw9j7VXuZS3ZpV++W9RZs/LLoutPOkYG2nkPoIikcTZlWKu6SEuXR7QiadGE20muu3nC8G1
UsSFVAZjiD+z+NAlT2MW2W1pjx0T+ePymH7lIrNLHtjr72izM0/2VRzKAqLRHta/mWEfHXVrVCVq
7u4IDl9RECEfy4da8rSNllbZjQF08wgAoNqKQhxs8Cyvjn6Y6E5X1ua2jvL3yz9x8eMCm/xVTp78
Z87nQwlite4snV+YPHTRXQydWHz6ixDIG+HqoVFkmodozdgzo4RJ0EbsiNsI/n2V24nrrqQfv/Ky
+WxPMm5YfpIfUJ07H0uQKemQ6AN3WCRv2/q14X3Q+LIThtauK95kw7KLttn0OdAUsb2tlUG1u2Lc
Vc3X0XyI/fIoSOoVxYd7TXSd3Frzfl06hE5/n3L++zrfkAs3hHebRa+1epusAbeW1vbp/z/FP7n4
MjVUI1XlkJM5hJTkONatY/hXYfjgtsDtVmpgSyvnNNpsJ2HDIIQyOAYoWt+GcioOvGhrANCl2/U0
xmz/6I05dkXOjKHyFkafFF56kSMPKwt0AXkj0wgFnj7JT9KAnn0YD6X9PokZyii/dJ4BL/NYAm/N
jCPaG3p1pVITLdYeZEtjOw06+1qVpRSmq7Fau/ZzHH3SYl5Lt3/B22NopKyTjjRp/xzUFhhNmyDa
T5Q82gZFAs+tfRnTP7e/PA8zu//MxHTFqOBDYSA1Zo41YP0yjuhsDTY+lLaqrNzny5/sZFyzTwZr
turEXytjqPGEBOkCmoRXwU2ihE43GY7EyH5nQKWtYk0vYmnln87p7MvJPsh2RWROXfExaL5Gzb7s
ry6fmUtJ2GmI2eYSZCMbxUgin+jjp9aU7QHP+sooP5XwJegMrBTglk4moM9Ttw+Bjw84umIUtKBy
CafHwj9D2P1IMSa5PKLFSVN4ryGwAft3jm3oPLfFW4X7PSjM1wA1PSnTb01fWwmzVCSHuvc7zmwl
SpD4ijImjp8En6vic9BYR32IkVgYNsrw2o/CXm6b5yrotl432QIGG3OIP18e7NJL8fRHzFanaiRS
0InTlTco943r42dVbcNYvRF074omyVbDzyIj/OWwa3M8W5htJGsofhM2KhWbio+dS8Cw9OPlKGuD
m61NJchqEJ5EKeONyTD6zwru7AoAku9xdO3SBr4cb/GgPPmis0tAzPSo8I0pnrr1XQeIU2q9QvX6
iyhQrliak9TM3Hg5jX0Rp3RejalyI/Z7zXO65laRVrLcxRQefik4S9p6VE1n+VbgGXASp8EE2Uup
ynZwVf40dMeQ7xE6MGKnb78Pa96xi4fJScwpbzjJC7y6UowhJybuTFH4s9cauxterfCuXtU5XEpB
8HgGZQznECzGbHhIexuUg9l9mnlbpreNf1uq93X+ooyPIBH//IudxpoNq5GFcWgyYqmxb/v6Nncd
FR8uoVtZ72tjmvbDyfQhshRkOlZUG7+Jt1lvYq30HugysgU1PHtlQ5ay/U8jmyNTMUtpitKbZjG/
z7x/jPZzgO6PJa5M4NK6mPr+4MCQ1ecyPR8YJrtiJxj0EzUDnc/4Tu+uRhRY3fpazveXR7R0Mp2G
mn2rXo37rNEJhUOUm30XjaPm/fPfQsw+U5qBMuX1TKYjoQYTPAj5W9H/OZh3AmX8O2Xzt7BVqVHi
StOaCxp1G4ooxEoV/gABrct7yXLFzeVBLa49gAZUziDzUsE4/0R6nZsg2abnWS+/jHBdN6PeO2U3
XItxChFDeYXjuRJz6bxFnYN0kVbcVGE/j2mpvuSVHY3eJEOHbjrRa7wdnFh9vjy25TjA9xV6f2DR
ZmPz0F5SIUiUGyvtjli0h7h3WoK3yYeVxTf9R/N3IeBNMmCIOhM67HxAIBrCqhqZxKL9XuUABBUo
1/s+2iKIpKRbac2id3FfncSbXVhJnnqd3BNPHg9ZZyuy49VfDek2zf8YbUx3QkLwYTKsNfCbOR+Y
nAhSXAdhtckkksNtV9+6mILJxz/9TkRBN0AmNaQ6PMckJWqkycMY43YeQkK7AYVb9o6w9tT7OGng
nijpT5b2lPXnNh+yaoXw71X62aWDiTHGX0mOKuZDvsaj/HgUnQeafZ3O9HwQMQr9I+UNqfKEN3L1
4/KMLYUAJq1SoaW++YG3KJlA7YXWrFjSN5X0U2/fsjX9npUQc3ZtbzVRLY+EkIdjqB0VcY+/7uVR
TNni+baZPsSEoqeYAiJ7+mIn914uFINYSyalsgCbjprWvJetlGyWRnEaYnYteEoo9iOIecBniGfl
3gFplm3RpH/8mmIkiihSGEIAQ/oAdVXius5qTrSs075HfkJyDFnoFrDQU9fV5i7V5JUV8PHIIaKq
AHqmkahCpTufO3VAUxzlSXIGgAaxdzda+r5tYXcdfV+x69JO1rpFH0/Ts4jKrMLtFsiJN+10w8Ju
z4ptXwTfcGC8GfV2jeD18VIiFCqAyG1QOKRIfz44uTGjwJ0uJcRbriOvftITinpCoX/qO/epEVsn
04fPlxfjArn+POhsqVRigRaryG1heONDmyPPkJhvZjhuLOPbYBjYVga7oTRjwF7Co55Vdxio7EXj
sxi7jqW2V6lm7PLIW3k1LC7gk6mYfecCGJHrJvwqqR53blPe9UCBM79YGf3ijHM2UkpWuJXnlDrV
DJrG7NknSf9Nr1VbxcgB/03EPMb+UBmCfXmyl85iHilTeRyG+wfJ61pEFDE0GVWcfK2VdGdKxWMy
/kxb5Rrm+0q6sTi2k2Dy+WoqLN0zaOJSTakwsUmjQ1QdRQvTlOuqPkrmmlbJ4hc7Caechyu9MtDK
kqkcXdfuWrxzNHHTB2u9mrVRzZ7ijaCLQuuyR/rasgXlux84gvhdCl9b89oQ3i9/r8W9fzKmacwn
J3WLLb0VUB2CNyLbfSA7Rf3u9ekxpt733yLNLs9KSMtAnFIpPf2ZRbQ6ZTuqPqXmnwNi2O2cLIBT
YcLgynU+IsiRqhFKFimbotrUbu/qPrb9KjpcHs7iFXcSZvaVIHaSVeVcDHkdiY6bBdIBzQNleznK
8lr4PZjZ50kDVazMhsHo1Q3EvZ1ifGm7Y17vdWFTmF8vB1teCwjWAxrCp1mcZe9an46WK7C+0Vfe
CA3ZjV7ZSmHYfvrnssB8JLSrzKnhMuWG5x+p0HtJcXVmTw5QpdWflOLV6AVEnp6iVNpI+craWzqV
eO/DbIRzA6xuPo3KSFfPJ9tNS82OyrsSq44sfxzaL+WaROPSJIKIVqDwQSv64N2eqs1ghikpb+ZB
1mxLT76X5TDYp7n2gIhW/enyN1tahlNDEhErdP/Br59P5ASbUZPam3RZwm0ie3eD1+8uh1iYPPBM
DAYIMVZb82+VaV5pjiGQVEt4DNrbUEHDI3d0qhdmsLLcF2pcE8ecRwPcEXrV8/dWmXGTZTkfyg/R
Xx3frFxw8F+082DYBVQxDAXFYrEbqIGNT6m2BhDjbcJ8zTJXqJfQs2BtoCQ8b3qEmZkMWhQBvZRp
9mth6H81vCHaSnUnjrjORdGn1BW6rah42VEIlOStzkx906ID/dzmpv/JrUkivIEubJQK9c4MA42n
jyncdErZ3jW11EEx0P4faV/WJCcOdPuLiGAHvVLU1l3ufbH9Qkx7YZEQYpOAX38PvvcbV8ncIsbf
PMxLOyqRlMpM5XJOBY0QDq2/YYS//UzZ4Gy81hKf0dMfZpvBEgawb6rhwzQM76mtw+CuYSQBImWZ
HdBeOPzIe7907obEBcZxMMdpbDL9n/7QVW3ssMw+imkwtiqd2HEys6AEQicF1KNLs+LkCeSkItSt
PDPyZGeP8TiMfoCuA5eriPoVsffARXcx2TWVbrYtLAFi19YMWrTZqkxtGXhmtkGSyJ+yH0gbZUGR
5RtS9MTZJCBJOY6WM9wWllGeWlaql5BO4q016lfMbz9AlDwMFQ/QqG1Ok4y6gAAbMrPLmWvKdna5
VOxrH3ThZrIEe+qR7D6kLbEwxmADN5IPSP+joSBvxNb1qZJo/TX9vesxZ+sXZnG0GLe3zMKr1gfl
5A0ujQEcgaY9Go2sbzwpw+OINgyJvNWQbTtp9N03mvRWegMEP4Y+zVKEIKz382pbu03g3KhssDGB
gC2PcBMAftdzEwM9rAFJCSrB4tlt8gLBK4WjBpX6WykaYOoYhOwGmaBFoA78Pgrd1vw6jAUQhXoQ
cfixS1J0BlpFUuwwA47JzVrI9Lmf2i58Zmzox43EeM07V115EC7wszf+VNId0JjG72aQorGmwdD/
tjSofAXlELFjiyd+tZ9qFzLtxsveQZtYhzduWpMXRN7lYQSMgp1EZZ04nyagiJEIaGIY3uBW350G
WwT8BqUc1wWbj21ueW1mVVQRlBojh4MZPqo4CTDCmguBi6gques5d9/yMqUJKLU4vzFK0zzU2K5d
h1j7e8OEiwcTtQMe0TR58aRjxRKILp96pxt2KGrbN23G60NidOTkKJbbkJpS0HiYXXromCqeAMQ8
HdGvjoT3NOTWtkqAZe4OUxo1gkhgUHmeSmPBAnkEiTx4AYZ8sOJ6cqyfTi6BetPKHDGUtIck8tMh
OTmGwZ7NoFI/yNTn25FM9HFUVXdAH7b1A2htQkVDEU63lBdJXKae81i3lrHJS+BJRA5Wu/NqSdFA
aqTNV0BX53YUlCL9YhcFMqEiF6F6SDgvb9ALaiA7anbs0VUtee7sOn0o0WnwRY3tGOxM6pD9pOyE
H6bAaE+ZxQJ4eS9Pt2VH/UcpGCivVWgw69SZTDx5mOO4tQ2/+Fl5iBAjNREkkV23Vdsw5T2JfBpK
9dwpzjZFUXc3/hSMsVeWxZZiVmhcs9YLvg40UMBemKHSQJeshVqKBKUXtiWsAm5EbEwAtR7KzRiQ
GK0cIA0qXr36hwu20iiD3ewjevMxplXMq0+eOXxc91ILk354n599jBaQtaYp2pTOjpelAC94KXkZ
F8HXYXDiqU9/VvW3OvVOWYKYswP+VLv2tF30XecfoAUZDLTsIR/mZJcqbgrex33NY97aaDZ1QWZk
HVy32/osi0sUAwDU876yAUuuC+tHnmJGLwaW4mUoYBh1gT4VuC6/+aCZG2dttnN4+7Vn7xXoVaJG
VtvOr9KYiSwiYliJRBaVAemKAHEvHn96Fg5NZ6DiCtBcjRbhey/pP3BVbiS/4ah3rKx0TkjoThot
WP+Kmj/l7NFSGeA76Hp0ixuijnOyNYt6W2EUB2yxo3zz8/2Q3fT2SsC/EIpjZnZ+QgN7B5wP2vZS
k7kJksGIIeEBvUm9gSrvME0mEKJ4sBENfTLWhkeXIi8MtgBaBUPcAMPTgrssNYyJ9RCZt/lGgZA5
tTPA8h0TtunWeFUWAkkLrFHIPVp4ujg6Lr3kWesKZ0Tk5XzrUhUFa1NHS/pxLmDe37NDgxm06yqE
gL6rc0wnuuUdV8lnBrJ7PAlZHV9Xkvm26TriYNIO0JG/8tvacaGnA84bbWMbLp8b9ZYV76m/khtc
3LLfIvQZmWw0RmEoiBicIfaHNm6b/f9qEXp0z5PJVb4NCX3zEcpDH7z+RYUDbBIzPQeqAShy6Lgv
Dvo3RkotPCDyDC0+IBOp6jYyLOszt8VJZt3jlIFfulZr9bCl++TMuGNgEcTslj7aSx2GyW/Tbjey
tQAh8GGWW0RrRjZtW/YymCsNsEvah0k3AsIwQJNBwy+1D2R2fevMropaL3W1ZdOHEdwiTrl+XktS
QHdjAZcL9xWJhkspfYZXpungvAp+32LEMxmi2oFL/+99DQ4ahn/L0e6SJ0incmpiNUCANqvg0E7s
VCFkZNxcKRQtKTk44kNEP/NN0suIg9GADDbDMcH9n1g4nYC0cri+a0tXFRiN8BvzGx2v2MtdG6Xp
wnWjfmP0QYphMx7E9ZAnG26jbPQXomZVRxIaODu6EVekoYwFZA4S2igfbjj/Adqq6zIWdwyj6jMD
H4bXvfnvZ4ZutFhfk8LAcoYHanpRYq90sC3u15kAbb/SLM1lNybtJkUNGdNUkVuriK2REyxAeOKy
YEgUDcb4HwrXl+vw87zOKurPg2xmfWg5RbrG68YxNrLCOGaV6k7FVCMVKhyvtDZp6BbPU222r5UC
h0pSWsOhcib+STTAy9/+9z0+/zbtAnRT2ABbECrTcIme1eFYGWrlLi/0Cc7rB8fSDFuE2r3mQWqz
yB0VAvKWTi6ehs6zVX9RdnagIOMTHEWn8ocQ5qP0spVQdkmBzgTr5CZohA7bfMTGJ4W1U0G249Ya
0dj87bp3PBdhX55tN1WZJXwPU4PcfOuEfUiTdj8F2UYEbhrROgXosv/QCvfL9XNbUt1zudqLgTkN
ONVMLK00Hmr2URs3gXi9LmLJBqNndealBWEreLkulwbyhCEMEhwbxp8CPDK9ex8tI+bn61IWz+hM
iqaAPaA2aDVCisq/h+LYr3W9LP4+vDJM79xZ+euxcWZEJp/DUla449J+M9SJmivavXgQPvBAUS/H
UJOeJW/QvBMMNorAfQN+O2OIxvpRTuZK3nVZShAAfhZuF6+Py7NQKoN9UFjF2D5ValuPDw1dceyL
IpAohOtAsAfU7ksRqRV2slOwtvX4K3y5Q5s8wK/av9GqMzHaeYdTid8NsJK6OHouxQzCwfXfzHKl
qr2ovGditA0jzEQ2o0zRNTMeSnGiwbE3QOSzua6888f+cft/S3G1gq8iOZ9YCil2sJmKk9l8BaIS
sY7hsLXWoJEXV4SGPvwHLhs00VyeD8Ao/cFp825TWKd8wqhKQY9F8x0TiSuNyIsJAHDw/Y8kfVUe
EkUhjDZWNW56sQv9W0+8W+N7xo+UVwiTjl3xWIKzOV0rDC7u55lkzZpKpBrSjlMMcmboE3gqu5PT
vw39XVmchvq/t97BLQF4awb8ROudfnMZRjt9jm5JtLLeNyBKNh8aFRlg4V7zsYs3a45jZyQCpBPm
v5+ZIAQVRVkkOLkcGOWta0WKfMjseF0VF+3cmZBZfc6EUL/pelLg0AwviazhCTmj6wLm+6/r+lxo
AoaMObfBaW9oKmQJZGyczYS3czdmmylln6qBbFLR7nnQrLwJl9T9XJymCmnnoO1OQFxfJBFz013f
/EIaXOs5XluWdjhm2HTgtIQcEv5TZjcYvhoZ0rGHvthd378lLThfkHZApFee6joI8lAbBgZale1t
tYYlvoB44QBOaB4BnzPOf/Y2t2UPNOjZvPJtalRIzd+m7L1xj0Az7ItbM3sy3Aj4bLl7KuwXyjdJ
thJUL23o+RdoBt5MMGOlOnxBV96z8RmZzQjZdSSDIlLkf+EWUWHAxcIwJnIuWhQUmLScwgH2Nx/v
beN7Xe6ctXTO0rGdi5jv3dm9MppW2sYsYqysR16AmtdPdh1A9K5rx2LS81yOpocU1Dei55DTkT1h
//TGFiOeafXT8TAkx+Ns3JTkflhj5F4wuFATxwatGOA1/yCImMAoioAAUq2mjizrQ/aAGAYIofU8
JKgN9it3YOFSX4jTLrWscsZQzUKOJG0eas5jtyt2Ei2giKBWNnTBHl6I0lRjQkgWKn8OZ2S5bTp6
k7b+9vqZra1GU41GGoEzdhAhy/vJeh+t53B65n8Rl2EhQPIOQeCBo9L8fq1c4lcT3NSgnlEc8PIj
71aOZemFdi5Db1yzwETFOwEPNYYsRv9vTFJQMhHrSxdUkZ3W2w4IUGD0AdDa+Hh9E5dexxeyNb8y
gq6DeAqyTfdzIbaK3jBxqPK3qd622WvqHTrneayPSsSu+ej4KxZkwVpdSNc0kjqZ69YDdrdM3U1m
fm/AP0uzNEoq860Sa+gsa9J0pSQsY3SO4YBbYTk/XAnCbS4js7xFjXllX+cv1/w1ntsIYuaBShdN
w5eGyymELcMEK/PG+s6rjZOJFJfq0oe6yJDuSr5UHCXwznpSNLkP3RykCZ+vf8KC6bz4As0TVGVo
EItitcWAikkYKguFt8YCeFC9NnK2uLFni9UuCXB9yt7kWGyfe7eZke6E6904REbUZphC+/43C0NS
HB4WkPd65GimU8Y44Lw3Xn0E1uFUoZi6vy5ieUG/RWi2heUgTTcGiLBQqR6CSNAJKYYTlfuCvl0X
tegD5kYNTGvPWOyaUpoohOeNB1EjO4CI0XRuwUvn2tucPwm/Xrlvy9cdkG9ogpkJ/nRQUyhBrWyT
wZyBnLhF71/lzxX7KSpG+Yl5beShb9T2062fpxtm2VEFGu3e+4aWmpWIeXGLz75Eu/pZZg3tJOcI
Ew2dChQ6HKN0GCdqYpWtGNg1UdppmrYinZ9h0UYAQkMfjVkdjZumjwr5A1gpa3u8UNazQSLw7x5r
sYQogEnuCYgbjfcBhKQ9ZqlnAOMUiEAvxH/AuEKUr8FvLHrDEHBN4FNHnkXvODIm2++rBkKTnkYj
8hShLx4xPGBVa3i/i3blTNL8JWchmefVmG5zISlF/ivHhII0IjNYeX8sCwHCC0i7Q/QvaRYlD9uO
embZbVSH8CQUu6INd5m5Rm2xvGv/itE9L20HY6IBxAyYrjdinjwAWkiRldzOmhTNx4YYSc0GxrFj
9OCNPzvyUPA4Jf+d3RKR5IyK83/3zNFuVIi+l9HCOMwGrqc7mm3+zZC8fue0+GFJJ9tet1tri9Ls
Vsm6kNAEW5fQn/64JfkLYAJYursuZb6af7hRgoLXPLyPngDtLnlBG5JsxLuapZmzdYWfxu6Y/1Uo
eSZlXuuZSucDydCkAluUgywJT7i9DYKrBKxwaFS6vp5Fa09cvOLnSjhGSi4lVazMHWu2en4AciEb
pSJgtf7TQTXIvYEO6f+dNC0EmNw+Q6YJGjE03a2TyDaqRQs8ZWmho88xwfio/DwqCalWbOCicpwt
U7u+PXXR3TFnK5rxWZQYDkRTD5/2zHY211c4/5CuH8AyAjMDPCcmMbT9dAPZdzzH1eIh+qI6kNVW
eTTaxpYiA2hObVyGZKMcdrgudukYAb+HOX70VwIGWVP+OndTQBNA+bvhjpSbrHlOrWNafmRijJpi
jaty8YFwLk5zYBVQtKQpIS7IAILm3QW8iCrzkDgPnnrN813Zbzj9C905l6ndPCmAeMkYZKYdCIjd
I29YNHh3CA3M4DFc6xBYeoDbMwh/MEMO+jBilxdjGDCQHnoVEkH5K8YRnG7fGsh3plHhnGYoa0Ac
DmEcpGvl+1+ss39q0G/B+t1XdeIbAoJlwucUchH+U4nXGu9KAwyDYY374RjHsaNR7wv0kzZx5fV7
WTp78BdHhPS7RBSxyZ2db6zhRs+LvvZtmnZ3dZtyx4B2T8iN2skT9z8Xw8oNWgqO0DIB6ii0T6DO
q8loGhDHNiNkGBmGskbCjajNlET9mvVbNMTdgXpWrQDnWIv350yoZphkGUzmkAqESEH1WgxqH2R9
LNC1m+fVDrOJG+mib7r+Isz8tvB+OnT65FqvzDQiBwhpHPixrjOdmoTvr9/rZTU8+zDNcJl+2g8S
qHUbZwAgrfFu9wcp92z85np5xAGYIT4FaAfrj9flLh40GLxm5FDwr+kNF7zAIxjtydiPgR+8oDvY
YYpS9Vo1btmQoJ4Im4W2iz8ydugULdF5h0stm3EDhrsNpt23HWbHPMzoAK/yxc2qWAboJJ2yla1d
8uRzKfN/RGs2zFXIf5HZhvW+vMnr+gjSjxVVXt7F3yI0G8LVjGtNcXgEXblgp4QJoZFAxv9vDuu3
GO3GCI6+MoaMzSanQ9ySYsv8dqsA3HxdzKJrO9sw7Y6gSNcH7ezawvzoTbuweiIw/vRU9KCMPPRr
05Nrm6drfgc8k2rE+TArbtUn3z/5w/frK1pRAb3RrCgSRcQcoBrVy+Dcr4Zxi78PUEgPs9NoxtLR
SQHvi3BxmpfA77vmuSaH69+/aLXAegN8IAzGAILw0keBKqYKWItb2pn0pKgfOVbx7IkX3xWHxme3
clgbo55/8Q8HcCZR04G69M2a2JDoj0cfBO/oNjAOXvUdABXXl7Z4+meCtNNXxEzRBwBBWXjftx54
L9FWtAbOs7gadNRiqGiu1euuhqrJKMCHDBOg4GBKNhzNEfBUmfnZBNRwN5kr57UUhVohen5ARIYe
AX1cyu2rJKnKZl7UoXXfQyv2CYoHK7Z7USsAcIjgE/wo6Mq71AqjSsCJ4mPrUp/FTaeigtXwnpiJ
SA88ayKjWnlDLG7jb4F6X03WVSIvFQTW1T6075pm21U/zPDFWoM5WhOkvVtTIwShaT2vzABhRRcD
0ozSD9vakGmlarV0c50AoNlg7pthI+a/nz3A0paROgglWoVsjPbKrU3W6vdLElC4R8/zjDSN+3sp
QQBKkhCOSRWUQDaTwGDBXzRNogUF34/hJvDg+log6baWM1kJJBAqN6lCV1ucIZI11Ir7WXTiaGsB
1jzAQcI/BtmKThZJrQDfQKy3gCFx/MMPTpK+UPut8OKM3si1lNaswpoZ8hAsALEJj1Y4cE0RkqYt
s6EGhf3gv1aAKCnvhbvHIysMM2S37sM1Q7FgjfDUR/0UwOAgndOzlLYNrDffAtCzWZdyPxBgFqNp
XcIvsbW68IJeAKDAQaoXLw/0D8934EzzWC5yieFUTHAScxeK8Z/JNVeUe3E1ZyI0I85zCcvnQYTV
1hHYg+NO3cs1hJcFWxcCwwjcITB2GA7Wjsiv+8LJBYRMDt6GKQaTsRy6Q6HhuqNY0j4IwksBCNnI
Y+hONrVKp8Wo2QwydDOAEQMVG+nunSQCkghH7w37JLLn6zKXzggJR6g7BvLR9KytDRgZoqCyBx5z
WO54Io4saFZs6lLgj2X9lqElzyYvQ/M+hQwqgDEA1lkHs+R8HozbNV08YUBrirNul6X/PdGJjiJg
1xB0FcF/6HaJcJGTUDVA5rtLkh/58Fyt0Y8vqgY6y9BqjUv1R7LCHMCMOaLMu+nES02sKHW+BayA
mX27fkxLeg7WuX/laEY84zlGtDrIqcSGOqBRv7O6lQh/qTkKLdy2jzwBunnRlXx5XY0gZwPYB6F9
ZfU4FYk4JED7aCYHlA6mmx7AfzftG1PwU2VlR5CxfSEK0Id8Ssun66t1F7cVYxkzGyYKN3oOyHK5
k1h0ABA5G1IWtSRo31SVpQ8BG8S30eWYtiyUCEDP4Hs0li0P7zKa+RunxzwjuLkKfsCPV3tOA4z2
13BOpyFsVQAOOT+tonyaHtKZdDg3xLAH5GB9ElnavXpAr2zQJy2UGZmplz9gpqF9zAyfPodkAnfM
aCP7C/7gt5woS8QZgLoe84Ra0OImGkDlBohSu7iv+vkZkYgxBFWFzHcVHaufKjPGNMK0g7lNAY31
YPEa0Uxt9faNDQCOv+ggwXECk2ym4SQg2rk8TgAIVakZQmVQgj8xq9mbBj8lafoXFhj1e6A3gSMT
n60ZeW9IS18U04xfF9wLoLOMKAVHHsger+vEknEELRSyVyiGhkC/0dYz1ZaSQTlfNQLGAtIzZIpG
v47rQNbPTdqO0ZRW9sZmlop8IIhvbTSdvFz/iIWojSBXPtNnw4Wipni5p1kyCAZQIYBFVgiynedC
0Ajwz1K9Dum4YjYX7sCFLM1qukkm3XGELIPckGbvZd0nEFuywFiJsRflIC+CeAdB9h+Eo4VE1WtK
sa95ZoePo41CoWcAV4r4QECYfI+/Xt/DBY8DlDQkxaDpuE86FwQfaI4hZayLgOdWOeiFVGvP+wVr
eSFiXvJZ4CE7YPWNQAneKJCmFSDCJtYYd3KNH35ZDDJLCKbgQPW4IM1Dqxpn1Xebj6bEWHHyXBg/
ru/WAuLsDCr3W4imBmWaeW0xq0Ed/MpWYFBooJ+5ebSsV4ftPYCjCIlS3l2P7qo13Vh4f0E4QlPA
paAVTZ8unDKDcfoLutpvwQF3UG0JBP076t/4Wdxi0v76YhdiYQIYdxNjkeAXx65enlspweE7NrPK
C3VMCndvDcNX1AJuq1SeXJdvzMk9eo56uy72F2KDFoND7tydi7gfwxyaXGV0M0wY9IUDMyWsXuGR
AMVZ7iYyHdrQipwRE/5F/pF6P826ew5HO8rs4h2mNy49IMeg/YQ3XynI3d1WHQTw8pgtV/K6S8qG
LD7izxkvD/OKl3vD0Oxr1h72xu7yW4XKelUNN0Pwfn0rlk7gXIp2c/Ip5D0Gr3E5W6HuXOCSAvw0
pE4bmX4+HU3e0idqkn0aJOVGDOrhuvgl2wCSUBfDs8ApgZG/XKRIUgPTRLhRxdDuO7u6c7y/eDFg
uOu3CC2SYrIoHX++tJ6ZP0qzfCoytZmbwK6vZOm4cG/m4VIEMJ4OlOOOLZ2CnuNh0hC00Uw7W0xH
Uo4rYoKlGzpzOOMxh9lFR9+xOkhkY7sVGGIyq64iRnB1gJHhqdgsaePtZOb5u1DWw3PYC3knGKMx
A3gc/pGBj4xyM+/GKDCz1o6KoQOSD1CKq9j0GmPcNFlBH8DD63wCgkSLiUggt4pWpUD9MM3hlMhg
unGLpATutV2kUU2S+r1LCIC2Mqvsos7v8pNqm+mRuEq8tAWZbiSq5bHsxBRGeekD4KMCUVUaOUIU
xQbxNXpqgYAjvzkeS+W2sqvqYHCLxOmQJQ+hsmt4eDtQOzCxcgDYunLv1AMpIrsNG6SEsodGAi/a
tOrkaPDkSCvDPgaGt7XE5Oy4CMbdpARBoZuM9wAanvauZ7gnr8bzJMpYX4Gyj1N04w1ooAcemusc
xqmd3sbGt8pIBYV4cCZk2CPggnRJNALGZ4uBTvkysMHa93VJvxhpbgHtIPdRtTTALLxiIxfjoBA0
1BZcDuhu9RebTYyWswAvKfTHBSeQTou7HvQdRxc5oDcUxxOgJfF+iIUxhHdW2BccWBXjf6e8cVAX
/v0VmltiSEIK5eErFJlOAw0AytTvr1+hJVsU+sAFxYAhGOt1inKFcLp1ZQOrHFqgrsvw9hYprJHY
Gaz6qMwKw2/hUfhrqc2lIC8ETCsof220D+sFI0IAF+m0yJBw62Tnm8pI0SjKkXo8CHMt4bQUfJ3L
0vIXZV8MZSCxjSKogfrSs3IHbLeXjtXNU0uMvyA2wLGdrU3zdDnuudFXkJdNbIhy1qFxcjROYZ7/
oBn7NAaZiAHjwbcmB2RKHajm5/VDXbKL+AEAx6C50ENu6NLCVyMwZFiHD7BqiceQQ6ptMqqPxGjX
OlKXLCPgvJBaQ+Z4Hue9lOQOdVUgEIQrc5N3zqTckBpduJ2DarcH0ggTfeGNB/CT6wtc0p5zsdqJ
FpWoEmfOr9VNMKdb8yB2KWIEjizOGl/07Kv0uOVclnaavGlarzCwmYDnixjHgYrD9dUsH9e/m6iT
FWIu12gLyNnk4Z0PPHelbhv6cV3G0h04W4WOpxX2JpmSDjuW8p95Y0R4h6ADI73varky/7UmSTNa
gDYApva8Xx0GAKtRblz17ITbsV0JY1Z0QCfYhtV3xqHEisIm3QbTriI0nqa4Vs9AllrxB2trmnXk
7K3D0VwlO4oTMss86skQZQLAmtu6XXl/L8oB7hlarjFw6upPgT4lnWPPVtHpsrjiceN9Em4YBdaK
xi3LQSIceVY8A3RtqOUIVCIxZ6GQDZf9zwZIVa63HZKff6F1c8X8/8nRdKGpMJXiBNg3y2Y74tcn
00veChbewKGt4f6srUkLa9OyHlsWIIHskeTDR/InStEP0jYsjFQVPP3vFqYpxIgpqrpVWJgBrSvT
qPHpVtgvSbbmu5b8M+gC/91B3ZTbI2W9C0F04FHQD1vArEYmeZuccdPm9KFsBDDk65Wk7prUea/P
9B3PkMzDgDjsa3GjmBkL/wRm2Gi0ALFSIo7cZV25u76ji9f5bKGaJzEzFZhgSsM7X9oxXndRbvXP
lNeIko1NV60N3q9pi+ZB8r6RmIKDOOaNkZMcfQl0MdDLrDEkLsoBujsoqdAG/Aebhhorbo0j0vI+
qW6zBI0qmCcykNHy+Rr/5+IOnonSllT6lEjACM5lGkRz//jDAf0dYB3gm8b/i450gkwkSp3Aewdm
jeYUeztUouQwVJ4Dyuux+ifI2E1t2wDVgnts3GHFYC2VN84F6o3OXgCwP2nCq+BhfTSFe+Pn7W2b
mkfefwan4r3v+ZGVQU1LE9eEHa8r56KHxjPYAt2vRVDnuLwP9cAq8AnjFJkh4qJ2AMj4kXjJSlSz
qCtnUrQDrEq76rsCUswZariXRzMrdj3Fg9OrVi744gMHPSAAtcKjFjknza6EyDw0aQlZRre1JYup
nSP4jm1A+DVuFKbxkDqR+xejzATJcjyhAVs5Z7Iv99Hu/bpkCsWiekx2g69EZIHryze6lTzOov36
LUdnXxkzQyWlMVdyKAGL2FckqhXvIxnui0RuvOabR9ztdRWZD+ePMPFMpJa1HkKbe4YDkQwHRrIY
0a8sN239tbA48jor57cmTXOsUyhm1FtspDv3VT6nxpNPPmXuc4axXXcFC2FtMzXHqnzuu9yELF/W
28mIR77rJoT2b4B8qYHxSFfHkNckat6VCmNuK4NEayx2nSfjgqRbNVlxipudDOUry4d7v18j0px/
9toRanfCwkyWDCuITUGLVdYMlSdvJZBcahwliO2ADIgZeNRXtM20eQDrkiMLmhunTL419eeuvXXS
2LIPRYWcAmh0d9PEoqR4DM0s8gFs7t0G/dERYIzNN9d1dtGsnX2Mts9NXrZyZFiw9J/KftwKeosc
9YqQxV09E6LtKnNU4akaK6b0xmkGgI/8BaIdKpg2hoZctOz/QX0X4KhYJ5FtNLCFlvzeuklk8gjI
OSunt7hfZ4JmA34WFlHXQat0DUFoXooqTF+mzpvlr9iuP4W4gPA0kYC2kSwHOcylkAZDa0DGmg2J
qzaGzPdV7+JxY/3nY7kUo1kQFKJThzo4+9C25ZaHZrId847F1zXsT5d2KUVTdwNdQICFwWLCyY7L
4q1heVQnH8r7+jdyAL89NyCjjqPJCQfhFcxH7ON24HMP3UNDAhE5qtsDt2+NXvtP84RFAfAD7SMA
aQS9wuUJ2TOM8uAif99DDbLx2cEYbhBnQEYAEDZe8ri1K4r35x26lKgdVpk5Pk2ZCX/mT3d440Qd
SR+v7+Ci2v1C5PPBeuMRTbdlMFQBiNBxiRz2wbly3zEDk+wTStZQb/6MU8FM5aKpcW7gRilIC6aY
MKbBGl3UH2h1Axwv2aHXApnx+gtqO9cX9aebhChwRoUeAKh829YM3GTWbd8PHqytddM075b/YhVH
0CSPDqzRygYuhFSXwjRDl5t2WhkThNksttxPjgcEjTwyw51sMGLx3CTbaY09anErz9anHdqowIme
5z7CcCYjp8+jCWDbiD9kcljFDV3aS8fHiAtBIcT3dboitDkksjICHFsVDYYTDQSpeVkDx0XGfXNb
vl8/uoWIf26m/C1P03meB64oAsjj9LVzI2beleIrXhgbUn0yxmgYdmG/acmKwVq628jeonsP0Skq
lZpyDmIwMsqAsIcIIymALE/A/bO1MhJRcbDN19A9Xl/n0r0DfhkwkwFEgua3+YPOfApIPyY61hDY
YVK7+RpUb0Py/bqIhfK2a57J0BOMtWcLu2uMuYbePE98ivv+H5B4f3XnzMVoPVjCvRUe6O5Dta8x
IEWndzQbrjichdany6/QzGbB8gyfgZUqJTbC+6gT/lgO1c5K+CYHNZ5KES6fDCPfN7IHyDhbaaJZ
uiznu6ApFK0sr8R00BzHkm0tRDS575N18oqHYFjJTS5p0bkozR1VSBjWQYulmshPN6KJ0iB2+u9O
u0NAR9tDIP/G+JxL1Cxd5TlF0E6QSMeXot4D/jutysgAQUQnX9sg3WbmpjH/e2788kg1kzc0cHrT
LHUIXitk3Nw1v762kZqBC0vLa9uZ3aXlUxYBmxTcoDJqeX6STrV1nOSNo4Vz4t7T9SuzZOzOt1Mz
A0abCIG+XpgBR0be8OzSLgo6wEtnP4rimP/3l/+8j3iHBxY6htEmdGkEpq4uWgyH4eVR/lSdxIM/
4iQurdfrq1q2Nb/FaEqCirS0gvkGdFNxSNrxk9u5W9OuVyLYpaDvfDWaVgALIjVbB2LM9omr2SnN
VeFNUPiH6+v5/5iU3wvS1MOpk7EAODdaxZCQH1i39fJ3f4rtYO8ojIbt5meit5myGEXeldBi0T8B
EBzzGWhRm2lmLs8sHFqrmtwUyJPMUz9K6g57n07FEfXvEFXGMpFPhnDb90m6dSybvrpxUc3dNkVp
7K5vw6JhQ9EZyF3AwQJx7+WXGJmgNKT4EsP8Acoo1eyEcVshEWauxVNrkjQFmhu0iqyEpJCkmyrY
cvFSmZ/TOttWgq74i8Wrf7YqTYtSJAHcXmTIZbIdhqEwaF67I5qHRFR6OebO36387fo+LkZw6Dv8
dyM1dYJ3NoLJhzp5wR6MjEa/NcEYUPibpIll/0hGvNH7NT2aT+cy64C7fyZUMzWkTvIeLB0AtRKP
AboBTe+Wte9ssratle5402FCAWmXR7S5NuSGrnVArh3pbAnP4g+H+X0eNNjmEuzOWfEyI8XgGeO6
2yBfqQz+moG+tlQt1kkGT+a0xVKDpo9zNUEmhE3Fa039TUO+lA5YMoS67Ty6r23/SwCCBBPo2nJQ
J1P+NNA9D9t5ZOY3YmUb1GD2zmDsizx5qpvitmurDSNr1Km/MqF/fvQMWojgDLQ/mh7WzggQ2w60
S551gsPbKL+P3OwwFXe45qA2DdHhLIcnMBb76kWRG///cPZdy3ErybZfhAh481oF02hv6F8QIinC
e4+vP6u4Y85mo/sS94xEtqTZGmXZzKw0a/HPWruER3DXHoHG7z+DmB0SoZy6ChsFiHuUSROxf8Pj
NAQbzGi2fAkg1NocWkVbOJp3zcUPobPtCsU0zpMAQuOKSCVmjpxksUQTB5D7uxfgf+c2f063YLnX
OwViijbWQGIUyDHIFcIalfGBQBsUhgeoJRelgxD0WU+1PmjWdRsGNYnSsP0rC5Esk9gbjXceDLQb
wNgbO75J9Yb4mSGPp2nwmte8i8ut0NUeWts0pT4DXqi1R1CRBbbYxwYmlsY68Ut+0mgAtFxQv+hJ
ufYjpVmheETa5FqJqFLJCacBUKqXvGpDBJtAnbXygkJ/TuveW8eVj+LzvPdac2wLROykftpnmpE4
ETcYTp3VoDLiQLjX6222TaNaMxEcq8wRPX6PICPq155qgHYKBA0JEbup3xlFnR1BkK79Afifvkvb
qWhJrekiOvbzTlNtT5FBFgSgDgs17s3KUPsxJGETt8e8FsLUNNCljvTZlJlTkwYPXNSpJAlS/dgk
3agRSa4A2adOk7ACT7WSofBxVD94LNkmKH3Wu6u1PCqIjQKMy6URDCvdQLYM5WoawE4ZtU1rGNWT
PnXjAzgGyqM+DMGhRjPmWu9iwS3RhWMlfcd/haXYnfK84l/BdGW44LnAv+jpVWoXo1aOdBqFxq0Q
Q1/7MZDagAPpSyaC6vojkCOaXVCOagHgSz779EDSY4PfqfWoj6KKlaCnRQpbl1Tyuo1GQSVi0BiZ
HesjukArz1MARufF7UAQxRZHokeicB6H2j/Jnhiwbo/E29cg2jri7QdqV7XU0zet8r2a5JFfhFjv
itMBxq0ZK17O5CPvxc0aFLTczlAbBlfD65EFFILxS61VmeYTaOWd303TXWMIHk9ZBUQ0WjVmJn5M
cJIB2QGu4CaXSTOWO1WedMtr+z9ppH/EVbvVMoxayUf3d8n3/RwDEZTvSjRgWFwbiLCUwKo0pGg8
FGrbk+qY5roBCt5Stiup89E1ykEXIw9O+ARgE5yAx3meZwuPN2Z6b7Twj1HMTXNT5TqPeDVFLHkP
aDNH5twpdcqoN3+f7117+EPQTNN2QPvlEBQHIHfZtiRr444UkbdVeO61DXXSTUuciHe9DpRjS6xY
S9cRUrxeYC6JDQAsRUA87TeS8A3hU2kXQbOaxoe7aHbDLtKs//ssGZkE4/fD97zHQkaPTZuMkMlX
74wBrleeVVAy6u2zspQBvz8/RDdAEa8DNWj+uPEDkIihDAOERPyDPwCYYqMku4FrTR0lW5psh+AO
EoSFCd4zKsBmRg0yOBOEG+brzgj9omsyEExMGVEAXRs0oVXgyfP7Ot4Vg4pZQEvwEDQvQvLbMS07
Dx5NPq2qGMRf3E5svn6XwZzq+dFXfsiYOd14T0iGJEKGrxWlLVRoAC/B4rawYPcu2E8pbKY//EBv
HKW2FCCl6yvABZYg1o1pL5rV4C849vcPhISHLlJdCNnPe+BCNSsijoMopa+sqVdIDyWqlxMt69xV
ykYlGWIXQaWbYEJaum7fW/LvciLrpiNBALgchNvQU48Q9PVEASCfg4w5TakdXdJdQfZ0tTltzC/D
XC0V73yr5X9l6aIA3C8IQaU9nFHQbM88qEHj8r4MYSoLs6e1BQJxczA5whGUt1g5DUwQW1MV33gh
0sYaaG8K1CMR4UlBObMnnqWZitku7MA3ktrNuEQFqR20+ws3GQwu8fme042elBYbV2d2Jkq+aY1x
TeTfcWk0pPAs6Wj35j+jis2M+qZHNVOnxYLmvUEywjuaR48U2pmBoXRbKyP0MMSI+AxEH90wIYJv
VgaBjlIvtS3svRWXblTSYoUeA3L5XFoUcX4D5uJnL6GOj7ocTB8D4QICwiDxpGs0c98OOYUnKQFp
lYSuZxerj44mJCM4OSP5AloCXUqQABduduWBvs2KskW4Lwi04lV9fUbLdKo7qYxUYprmxjR35maH
39nsy7aJ7bqE4Jedbdv4HXGJ0xDXccjZwcd/fuChnL2TM3Hwn138esbfw9+12H/HB2VfFD9M9kEp
MenpZK7wtVlBlsk+8E3xxf4K+6vsD+bn5un0tPncFGaBP202+PrcsP8LxrlZOBHffY1X5xSdxTyP
IiOcBkkUjPmWKEHGD0mqE4Xk5O2fwykdGlMjowU31+ls1KqbKf3b2yXVJcu7TOvE6Tc9aclTYfLk
61Onvq2Z45pbGJtwc1xwcxi/CTj+eKDBqTM9kohDleZcEtDNS0pi4rOl/nimFj0tFIXeYJ7ijgIk
QcZxUNHiDVnXpyEAWoOnZHgYiE5lYtMdZ1ubCcF+/G5ovjH4r5f7WtDM0vSSOMRj6AHfl6TfKgtY
pjjdqiXhTxImyb5T/Ny8vJg7w9odbOIObOLO8UMmW5mUpmIVlmJ9kCPcVIK0DXl2rAtdnT4/N0vs
WzeGhL3HgS8uoYoJTM9YouuFaQd0g4s1Ik/FRyRTtK7hSdatx5f+fXhNFiz9zS7g+OEsGqjewKZj
I2b7DewZoZu4PKAv9rvt/j1+WPuLv6iabwtEWOEOKL6QegIFs3aTZuMKqQ2mNKRPCsFeE7LF6hJq
rRZO1XdC9+dms/nAPwLhF9iVGX7v9eKJnpjkIp43FOplZ7/s/vlhQ6vsoFzY1z+KgikLpjEcpj9c
/O/s+/uHZRErI9sthdo4rb5OK3NzgnL4fFr9fi5vDAOGChZ0lREWsQZafmZG07JRZC9vwb1Iawql
F35rLLpaao38ToTN1gS4YugFBUISAhJze833eRqnIxafaTPoWkzaIgu37N4OA6xOQNQPtELwCWYv
jEoy0rQMwb0Yk83maWPu3mznGdfn2VrYYoG9HG6m80PSTH3ymS94RgBJm90O2wbd9F9sDJqMBXj2
4EYG//n1GQpzI4/qcGICTPNlZ/8lDo4DXS3o2m/w3/lEfsqZTUTo0jyIc8jZvb29Pzw8+HBTHqB4
mLMy4ff4E0RbW4uuLl8FvXxdesJ+fo1kJAH7ZSHf9l3gejsiwIigQQtdu3O4xwo9iWDqFHBS2HVx
DzDJsJEwlKsVDOXvy3wbN8X5RwHD/wpjpuiHb95rsIJKyYTB/MPwn2HlMdUVM9C/i7oxAeyqAcRb
B+D7t7GZPUZ5hEXGxgDNKfM6mLfhsmvP7j9zAb7dgSWZ99fyh0zxenq+EQ9tXTaQidpygg+A3uHz
CbON4YH+dZ6d4/a43VoLm3gb2p1NdmZY27ITAz6GYGjAnNj2g/NK90tK5e59/7mkM0Wr+YJYVCGb
nrnTiAHteXRwUh+XjsltNmw2nZmFUsOkEtBpCkEvpu06eNksnI6b98z36VDhoqMwAy+nedeeFOUZ
F4//7NRGIy9gHrdMG8a/sD6+VSVdsTuwUOx6//r/EDu7/rHkpekkQCw7HzF5aenLExALYQ5G2pjs
/QKP0D4TWErmdTTwOojzDLjX7zdVQvCgxE+s/4Jh+kYqu9ECPwY2M0w6KIgnYDn8c1twiMzd9wcu
Drs8zKLCVLLLyj7wiR9b/Pp9mb6db6wWrvHCHWb35ZdRzaufudIrW/5qVGxkGNA/1puNgo2FPQKs
b0u6NAKJHen5CAAugNIrQF3Aj5mtS54biSJX6Otkgr/fKeypwl4hz5j9nq6ZmjRP9pJT8x23uhKM
XlIF+BoG3raooZRmmrKJMi4KdAkGKScHn/gkpSntyF/8biIDPn3mTVkYA8FQnO2Rnt2z41oWhvT1
dfqEx+Xa0D145GzwFjo9PW1Oq5Z8+XiLfy76rzexRhF+ALB3gEAL9x5lR9eKr+RUJWo5PgaFGJle
vK+aSKvpPXn33dyNzgWpnPhhNPv3JbqLW4OCLgkD7OAoN0AEBAHAa8Fcgib5Ad2pzHodYE8fHphJ
wRpcRgKvarW0L7eOFXwquJoQB1ASQJLMBHqB3KBTVOSI6kwf4Spx7Wn1V3K4dfEU0nfwbFCV8Igt
AKBqyW9nSvzqSDB3DkYa3hZQFOGkXM+1VwOVUzsNoh9F56Uz46fE7XtHcGI3c+pVuaATbt6F4kze
7AiWmdLyYgF5nS1chJfuRaTnmHq1KR63/VbcaibvaAtX/v8hFEXxaK9gERRG6fDDQ6jklot6H0KT
hGq++Raepm23+qjBXvKVbaABbeRZHsslB3P+Bv5nrv+KnXkLoWeE4ICCWEOk4/mUfvEUcNM05Df9
6/Nopu4jqlgWa+iZ9rjZUWwqAlcA6kDX8fVkWx53ZmKTnQxSrpUP0RkdfVd+NebDMUrIeAiwxgge
keiR36jW79r15tH5Pecf0mfeSmnUUykDcpuMCplQ+PAEgwNYKs/iHPF5CXT4u7Podq5ID+CtKyKO
PTu9eRqiygR4RCTall/lkwh1lmxUV3CGc/4yrIGjRUtwD5IlFXFXMBxbXBw8IBB9ngmuY69rCw6C
09RCHYSF9pnSyTbKOSH9drR12zj1q8GJrMXoFzur8yn/lDzTipzmeaIns+3F3Ii4Lmz52BDib2vf
VIlOHutV5pwkVzku7e13f+2VaMB7gF9bAaEjgk4A2ro+WR2YhQCKniKmMyDA6a+Mg0TQM2R6NoAP
7XATW80mPcnUR6gWoOZPx94Bojy0V0bSY33AGdh4lrzfT05Gc1ckvvmYLLy5RDb9+Ri/bzneqSh3
vymfnuo6kfIWJIqm+jQQzQI9qSXt3wr4QKj6c5ptuO5o6gYk2iun5Gy4qQk14HAPuaW4C5fhxtUA
fQAUOyq5Wdk9XoHXC2agb4DPCxk5a1sTSVgT0fLMwqp9ZxQJhzWcPhck3qjzmcTZ6fAN1F0l4COh
FWeHTxxqDmlJs42/LXEd5A/l/yMuzYzTbMWvJjnzZhpw06AGGyLbdcbtihQC/xp0oPxLmIIeiwip
ia4o5/eJ3r6KZLACwzgbEpZWwY5fL63EqVOXDWpAO7Pc+0Qj+lo7pGfgD9Dejr5UE5UGiEzH22z/
JVk92SeUJ/o+JX964r//PpjbCMxsMDOjhjR9rTQ5eKlHxAMV1t8mjwSwkluwnr03lmcD/6SkOTID
IlFz4v2fK4dm8me7jk4BsawnLMaIWGRK6n1li1byAPSYc7MSVpPzCJwBOyGgWDGbPUC61u0qo8ZC
YeOtUsQwdEANIRuOmMdNP0Hlw+kMGwSimo9aIR1qw91w41u6G7xPe/6gOD5NA8syXGHporHdnp3B
K8k3pwH1E2UHybWF2pDuRf5qnemAahmBKjvurdzWIW75kkK89dvgrgkCIGgQ5Aaf7fwQ8mOnRhzo
ymi0lczITa3eMixsPQdHWnKiL/9B23U6BbiROXy0tG3I7wfvzi24HsDs4IWGmkoemovZ08/mVlNI
hK3+1WxfPnV7XA+mvxk28pdoyQQ1V9kmfpABsUT59b5BOtEjgOpeGtGNecKSMCcWHXy4lxo/G1GS
TEXcdvCzAon2FtrhuQSquP8zEd1swBVJRjsiT/EDPBGffvJgS10YwY37wwbAgHIBWIcj+P1a/uHr
yfrAxZqCAXQhriDTAfLBP/Zk0fe41XvXgmYzLeUoSURQblLlkmw1cC2QMiHFJnRT+ix+iLZuEG/B
ut2GZGaTmxmUOM2ANKxCJhIQD/yap/Jri/X8qx9CWiGil75nSyLvrScAbNDSAi+HOVnXilZrSq7o
eLjK6ttwQHNLibQS7H238h3NQP5zsqzeHHGqUnPpMN3Rq6iHw+sEzVBsM9WZadHVahBCvUlovIpa
Mlwy26AotLNqQJxSDmlh4++k0mnn28NE6s1SzvPucv+QP3838FFYSPIA+aBxOmmuWsGc6uZEc6e3
3IlV/An08vuVvqNEr+Y8rz0Jhy5qA5k9TXKCWnoSr7UXUA2/x7T8GDB5M7AGy3sudkue5W0fDO4s
kIrgrKDtTIE6u97pJhTRazL5yBdtpc/Knl7StexKuwomzUIdSkba1e9zvaM/ryTO1zdqalwiVMNR
fqTyW74azOgw7vxzt0pIuhsotDfNTrwdPoLuSVsv8qXcRBiuZzxf6ywSPD5UIT9wuYNx8fH2LZ8i
M97qD6NvTSstJhktH8T9xC1oqdsn6Uw00y4/1NQgBHHsSWzqTrfloxXeajT8OxqkRcv6oTeHtbjB
K8KUHn5f828oiGtTCfhaPAw1pM/BdTG/z4nXqpyYVDGVnfBZhm3CHLf5TsJTacNZoI1xje1gylDa
KP8wJ+I9vADN2B3W4YP3Un7KC2fgzh3DeBg8MGOahs8+U2nAwJkUJUHdnHeSz4Kdr32rM1BVIdrw
F+zYLHpCl14Jt9lKWYRXjqQo4mHIG3wHpX+sfgVEQqEzsphKFyBmj46C0g75NXeMPaDAo6d6C3i+
BSftNtDNZIoAL0JAAKUc39fvh8zICzShHsoYyqQz+cchJB2RUdiiExzwrX7goUW5TWMjQ7902G5f
BRANBDvGy8G4TWb+YZ7FMoCIscaIrZBw5Vviq7dtbcNBC/0Z3fUL/V03tSLI+oPOC4ityNJiV3Xx
+nBLcjJUfcwxXxi6xK5eGvcAciWdqk50VE3UEOOZ/NKsVWI4xVdGC2o8gscHFUbhUqXbbUACY0G7
DeKeDOj3BoOtjmqpFqLvsYgUfaCKT7IVatNBe3EI33+/XLc5hpmwmQrNKwDZ5ymEBSg/X1Wf6Tqm
GpU/eDOyBmcJxvjukYLPDccToQ9kGGd3R+bL0vc4KBHxVMEDTdz3kPo79GKleAaJR8+uXUBI6nv/
sNRUc+sVsFX9V/LsRBnVFPieGsS0SmwA9n/5W/6jeoocbeFN8d3PP1NXV4JmK5oZcehVAQQBbMK4
5E/25CCGBv9aJupnulPOeFvQag9wRHVfPS7xnN+xxpgnSsFY2xl4N+dIl7XGVaJcYEN3+bk56Ee5
QMSjpJJHDerT6C0/jpveVRHHe144SmwFbyb+Q/LsDilGkBsBO0rNi66QAzcRwVFNSSP5B2g5Rrsi
oVlvwvfI6TK6+KBi//pv0plG+aGsQg68dAGyBbR8QsGjvzoIQPd76s1izTmhveho3VNQqCfAewEu
JgLvs+PUSQnwrRroRvWU/sF7fj+tOFT+tTbaGVta/FnC17xrAH4KnB2rOFF0X0whsKcCuCuP0+rY
bdAncZQcBGX57aIKvn0XYV4AbJfxKkLmhZ8JjJJUUbsUZtc7RQdU/UMNdWtwjImW9OmdF84Oe3rM
d08FJC+rOgB/wVzfj2ouD2IEfd9SUBEEKW33mQ0YQKs01UPrggn3K3xoL/qSibt9Eokwb//KnU2y
m7SAK0LIzVB+tm+OyGgM64h88lsRMSABen4xSXTvmvwQOW+P8XqviQMD65q401baSGZJjb1BCyt0
6w/+QyTadlwpuLXnacHK3fNcfs52jgkR1b1cg6shpvGTsZVPg2nYHvzl/rXZeHay7s4jWZLJFvB2
Y8E+YLCCKnGu8IVWDQclaWM6vfT7ksbb+DitJRouKR9mOG7kMEcBdTiMzmv2tu0iLVaCCHJqRLen
C0L5drgunrPC8tGKthnd8hI9gvoIHpv7+9mdFSDjuMKEfld3aRKKLG6gt1LPEKesGeCr0N4Jz4mp
2EBRWKlPNpiJaLdTX0I7wKHS7Xr7OJJ6RX8fwD3P/GoAs7kPSqjnqo8BDOYOBcgf4aZy/8Zb1Y32
EoK2akbWS8BfizJn+k8Sw6FRyx76bxd0BCkq4xDZqhOesmdlh7gi56B9XLBC1GouzJZlg+Y7rTGc
YZAhMJbd2ZWVVV+pOTbbUmPxSks10y33V1n3D+1mMWRyz6ogDA7FC5xwvOtnqal4wBNzLCf4K+uq
o0DjNsXPSqcdPF6/IUJkVvbC9O5pQk0DuRO8URB3zR39viqEUdSkmJ4TgygHxN9fa9JkK34jnVKz
ssQzhK+WruldtwH17Sj9Ag4O+Kdmq5rJcTCFOTMvJ8OWnfw8rRiGqNtY29HU4BWTLfBx0JK85C7d
ma8moTSPZXRV+ISzaE0xdGnMR0qMAFFLk89iG57H9QOHrNiwUuwK0SltjeftQSTZ3re5zYm9OpZ8
l9ueRcwahdmo0wStGNBNZ96DCmAFfuhUFknAMXbfRATozdLy3mpntNCMRp524lqyFQv6ciLPKY5B
t/bNBukrLiIATPvjWT4NdqOzBGx55zkAyGd22kF0pgLDZOZWgVGEA5IAB/XyVIiW/yi986+jKao7
2cc7cOH03aprFKjrSFSAjRWhyHlyXUu5sfJylYXr6qf2D4Dd3yUz+MyBkIVq+Qpl0Z9An39udvpm
iRDvTiIMfFoMMRRwghiFylT8Dw8OIVCjRItUTDfYBMTskA5wxnXl1ojHG5R7DCnioltgiu+5t4rk
VuFEW8TI0T9p+QtK5qahAnNHhR7gFNFQAQK9eSWHULNIi4exSIe3kEovtXVBaMtprYcPVtoRnj/S
2kLwnsVsARolm+G2IMk6v/j2ZEmWdswc3VrYm9ub8nNMqNK8Xh9+FPy+Z7GfHkw6pLeAnGM17wlP
jqNZoFI7xEpsuNWSwhVvfSSEMxnWKUCXUFY855McSvS45UaY0Ool/iPTKkM5VveEJlLb30p7UvZU
JsGfdYu1qtcge/v64t8W4x9MDVxrfQxCA4sQjifAJudqYgTylD60UUIFMIugYdvR1/wfhK/jp9xJ
NllAp/XwNdS2SBZW/dbRR3smyx5DKSOWPS+JjTIp1PQGqet8L2xSBxRaJs+hJE1BrzraeaaIDAut
kXeCjNci57ZV0Frgh0Ck6GRueH7IXB+dPM+sq6j4wl47wV44CW8SOooqNB99/j7j++IN1uHE8NBu
yA6rTC/lZOqRHzjwAfXPDBYSC703rGkf0tD1HwwHIFi9ySK73j53/4soOhbgxwhm2ljj+JQbIrBB
D7ZgK5fgIQD9hSmvS6fYlBGqNKi2pv4r/1IRY9kC39p8IDniUQcrK6HSSGP38IceCgPADooV5s+t
vF3+h6vJcJYrCwy7poJ+aJIuxrFvnVdIRC0VDwYfHLTvpNkPiakwTn0tYMP5k3oSXDhU4qn+m6JG
YaVeGs3kHj3Uu1GAyJqLWuXexcLVgtPMiHxQunY92yBlKyArCRzn7AUH7hB0NvBATL8xsdEmH4Ew
gubviw/ou3M2QMCDVyZDj5s5HHIxSlMgsTmnG83uXsDvRniwVURkPGakPiqOemnNP2jvXnKX7+0v
OiNVZuMw33k5ZaaEvp4HyH+Bk8kaiOQTD/H6yWnt+BORiXhxe5cEzhS3Cko5n88gMNq2X5nrrbtN
4xPwuU9fPFgyyFKoS7wnUEOXGYLmcFxvyvjl3GgroxSRxwTulq1dDBKCdYUAd+G4Jc/PEyUorbdU
slruxrxnLH6Knm1rlPbAdh0gWjq0qVmfOcrtkfdy/B17y5duQS0yWP6lN7NHeeujouR37XXHkYUb
+e/c55zemQ5w7IkTEqq/CRd/nz8JJgx0dPnLvdVH4bQGWTmpdkuJ9TuBTRxhxnQqoZ6FJXOvr1Hu
956feUgdI45aoqXqizuESGUXdrYR8dzdalYP6ZOl7oP1YtUO+8fnxhHoy+DXA0wInsCzRRf6vNbL
2k8pupk6g2DO23gH4oTYjc3IaX3y+xrfsxDwRdFtpAKeHBRnM08tVZOqQyQXtGZ0shFJoP7a/1ut
gmf/VLzjaEtnvSDipwjdAb2F0qnMjZ9/H8OdWAaeDDK6KdHrBI7POYKCFCrAMtExhnHN/5VfS5bg
RbcajR8U2m6AVGGBjnKpqfre6YJTiPACqN1YL+PstRJEXJNxIkqGBnu0xD/em2hN8AjT3Pb/ZntU
ZR4MxFrd6LSkRG6jRrKB1BesErQ0CCVmW1x5/iSVLLGLnAQ/kkojqutvAdWuL2zunSkqyJ2rKhwt
ZJwQtLk+yU2SCWXSlHB4RqI8INln8k/p2ttqO0BhIlK/Sz8zmm6S9aKjeXuMIRlOB6vYw5t7HnEU
PBBxyRUSyZErvnl/0KS4RZ3kxUAyzzPzlw4Xd9X3qPxfpwd5H/xd1Ju3iwxGWgSRgAtvIMBwE5rj
UrzAZFj+cl+feDQOPxooUOqdz2SnmDvQ/gSm5jwLK+K7QDpHM2SBbGRGdST40d++GCm8Nc3wOzUE
OeB6wvGcIwcXYGQ15BymOWohAapklW+BTVtsvJUvIhGFIGHmQMktXa1blxeePtLqBstyIi02OwFh
WqBSBig3VDy1TzjclgTqPpN3p3Vug8KTf6hXC5f51hlgtNogtkQBO4og5+XkXd+XoNvyEjo6SGoD
K4fmZ22THLwjSrO+Mp/EIRFRNsKZSyXPd2wlE82wOtDYADSo2WRlKW68OIbiFi7KRV7LFmdF7/Lp
Xdl3CHjT2EWfeLsaUwLPV6JADHP6JX36XeB8rb+vxzDzdyM+BF6SgTEoHxJqgDyYa5ZpDUXCB1b7
ri5Fve+c86s5MyP+w98MwiToogD2InDbXY5uGtPbgtQNzsI6I8KJc8bnFvUxT9JD87qw07f+wfVU
ZwqUAy9eIouYavUCaD031M3uGW3GgF5iG02bc2wvHa471wiF5Tyj7EBKFbn769k2YNKuxhDHuQJY
g+cW7xM60koCIgHiHxRa7PjzwKFDbWGmd27RlVi2CT8WOeKkCD2wOsqQHPi3q8H2Cak2A21fyku5
WUw73vp8KAv4d5ZztS1w5TCVIpzMmvgO6ugwP6Rt9rg3EUkdD/b4BVwQZnC+SOuKJpHJYOKjJeNx
72T9HAUb5Y9J50NbNF6AtZ4QNyHxDlSgNLgY1l/RBdgQGmCKkrSbzbB0rO4vNkroVPaIMubpOHAJ
6HEFEmU0nHSmsmr3KeX+pHixeYSFSxddoLtXlvH+/kfgzB63aBgVa4HpSEdIbM8ZHvwTCvgnKqDx
5b8po8PuAuaEvZZ4tEjMznALNFh/9KAgWzp8NNjHlGg2DjERLyHquorTQJe4q+5kHK9lzg6wngHq
XfVxVQdb/oo3vYVCMiffJvvSRSmCrbhLBo+t2VwN/pzkbE0TpalUrYNA3vHP6WO4jd3BKih//v1m
3j2j/67lt3f744wqRRiofQUxna3ZbURqW8F0uoUjuSRlZleiLBgFqWSr9zGZ/snbijnMl+T+PpeF
Jfu2bj/mgpSw1yQ9pERbzwHQy3Ntgj3PXtIud4LQV2fhOwf2Q04ryI0fDZAjnwQos2ZTWUALf0Hl
z+n3Cd05dd8OLoqxEYVHCeXMQHiC0RRBpyNhKOAVpRc0/TJQpFpLrCtHe+N26iU289XvUu94AZDK
ANHgBugICsx2i8Wdg7D0kFSysgeEnmlqRwi+GdvErVXU5WcrKXvSnIKeemIgOm1sFx9xt1uJnntM
2VDAMq+hHfdadfK1aIBMJ4UTQNJz/CR0xLcigcIRIOE6dDwghEgo4Nh1lm+nF7C3/r4Edx5U1/LZ
+H5scQmi2tqQUKnbridbMBNbfhX2oy2S5FHffWrOn88Fgbc6+0rg/B62/FQB6w4CvTdFID2AtJ+6
jUAMS9m1CPx9Ia+yNMdbP5PRteOpzCPRwKpjrucY8SNXKQO2uTK5S3Qs990l0kx1C2ydjkyO8SbQ
2Cw9KimLWudOGB0YI9heMJ8jtIl4+rXsLi3LwG9ahBUvHRz37UtOtQlFozLgD/bdJgQskoKAVGm2
x/Q9sHQcQcSGpKUluM0iYBjseQOsY3B86rPoptR7Q643eEganq20RNyN9D2leE+KRyMzpVPphluE
Vd0lrXsnQoIII8wXXDADsIfz9E5nKFXQFwjqtsjQayvj8heNNx9YggruGIrPHH7Vb4xV8dIb5pJl
uXe4AbUDpEWAhYEIfK6/ojLVBc7A4od/jAcwD6hk2qomnpo+IjPwkjp02uj2UnXdbV8ui8mgKRix
RvZmn4tV28EHriSCnHpnjpa8C0zRlcxsM9qJycqydTNA4SjJMxA3mplj/llT3Vrotr9Tk349iJm3
H2qFUsn8yB5XeEjiZr0bG8+sdyG6ko2dTsrP+O9WJPGhMPUFU/s9wWuTfi17ftrKSu90AbJx4IAO
KL+9Ib36+qGs9QNcQ6Ke0N32lp7yh2Y/vashEOGpYHl/FjTN7aPjehQz1QqmlQxsIhgFSsJeS3D1
DaR4Tx+33RP3pa/kcxMjY/e7TPGOqkHrLvrlcd3gJ34XUPxQp1IYgjV14hFGAXvIoQRxt9MAKk47
PEQa+eBJ8KU+PFeEM2hlAffSRIIVVXItzqC6bzfRUvn2nbJERIJx8lGvJqDyUpupd7VRtDjw5BSP
+h6AnmTY6q4VO7GDniOgqqD9k8N56MnUkkfOWewDud0CiEeIFBcCjE5QP9faTw67UU0FFVde2cS9
iQo2uyPDKdxNpyYhJWf/ERdbt+9U9bLoN1IbCIreqYWcCiVvlFIBZgCpSbtGFreJCBiL8NBtUZJ5
AEoeCqiLlQQwumpEmjmlqH4FmTr8wcU+8luH8How4vUKxBOoPZMag4HWRQVf1OGV4EPTNcfIxv7z
L9oZtbCA5QvpfsHU3nFvrmXP7F6rZ6EQZ5DdvcRf49oUfKsk8rF9/dA/J2fAI61Z9VtVI9FJc3L2
GF98Dt++wq+HMNNCLbqPiortRW4ZF+mlQ/eAtFMcNJfTweJ2J/FULCEF3FYwIoaFignwsyFMjcje
9Yq3KCDq/SpHaKdxRtZqWO+geg91bcXHYUnYnfmhTAOMLzjhsPNz8+55gA/Kcg0UgfvaCZ5lYD1u
xZbwl2P8Elh+tILvXC8Z8ztn6kroTL2KXJBmegqhANJy/JVAdJCDrurX4lnbiSvxoIDWHggM6UZg
IdvfNdwdu4J8A/SJzvqdRBRjXS+vZkxD4aV6isYLzyl3kauvfdCEv4tHnw6n7Ck0FTd8jZ/DS+Qs
xZHunWg0eIFVDelSAcXyswfxgK7Nvi5KGE6aPRgH1omjCGabIHRWR2iiZT2s8dZ3dADYJRbU/HPm
LPpStx4sjDpSLqhtRCkw+imvV6BrqiRrOAyitJLAio7po77lXRH8QmvWqSCAkua/cGGvZc5tGXIT
OadAZrXVLoAQZB1eyllGJ30KVE88/6h+0NYZ5f/vQcNrwbPtBkJ4aAxBhXD3KTl2JsuwvSobERFa
3dUstD/ZxpPw1O08qpgLJ+3ORdZ46HAd8TIUkc4bUdCqzCBIQHzrPfLr4qIycaJd6ugAGpdO9V1Z
sFOAs0WCC5X013sapt0IeJERoUhwzSEnzf0xOhNFR4jzL87rjs5AgP1fWbPzw01xBMByyEL1cbpP
d/pnYLMactEWDxTZhh3/zi8Q6915X7Og/r8yZxdHyMtR7AXIzK0A2Z0cljEwGSyXtAv2DVnri9Ht
pVnOTizHC6xDEGlADXb3g3+KfaSRxv8h7bt24waWYL+IAHN4ZdwclKUXwpJs5pz59bdGF+d4d5bY
uccXBmzDAtyc1NPTXV21BhLWNsDwKVjppluzikkLvYFX46QFhousV9R2xDihJ9Q4KJlBpcKSH/Nt
bJ+0cwOqx/ub9LZNTQGDCem8QIs/fBL9vmlSeY5FIyoQYSsud/gc7exXY9aocFeN6U1f9esDOZv5
dpccQfPx8sg9hZvyA1ym3v0vuV1ifAkApCCYA2KKFFSut3DSl0ZV1inQxyuu9fQzD2pi8b1VTNWW
weHSe8kXI8C4bSOCSWRNMHrC2wk857XJ1hiSUR8hPj8fw93o9muITFjCR7GTv0B+zHJFJFS6elVQ
1qhzA4JZHzsY1loXMfUKsGNP2Nbb+YB25hHRHWM+bzYwMWeoJJIETRqgQdeD0/CA6visKixJAEFA
CwKg2fzBgKkQy931m9n6hYclq+J7+2CGWaSjcL3hpY7bhVpGX6lFvx4HJJ/W8VHfP6nf4hrtfhse
CTD04DW2hTPFRYx9fIvs/jELQBKqceTFLF+PdsoDLazLHrvniApwbweEl0J/QiyTeNq+2NUv6qra
GmsWE8gtNQBlmNpDSskNeZl12KvexwjD8zHfDdi+rvRYmMnvclfBU6Eo1yKwic3qlds4HSDDvyYA
gpU1M14n9xm9yYg2w3/mgdpkKnSCAl7F57SNo6y0R2A9tyq4UMTHsrAbd3TQcbmqdtExebWgJsbY
cwvWQZuNAjxK8OCOlamIPQ61QM2gNm+pz/qHtiMUyY3ln4zIxA2BIpI9b0TB5Pa6i0Yyhu2F/X5l
m9oBVVxPVVfBNhjE/2Qv9S49SVug0XQM2yit2ZIqs3zmXxlmyX9LTTi4iVRgSrDxkAOljhlEr5D6
LWGW26pgvRF22nbeGg73u7EnKAqY/JZZd74dKaA6BFEKQiZADlTqagqFIRq1vihJFcftNtGhOBTP
WNsV0lIIZRO0V3Ur7YkxUPLWvR4osQqeaYEXkROiQww/bFMhhWChVeKlhQLde75FanuPPjUbCkjf
963dPvyRgLq0RrmRpB0bkCBVqKNMq8wBodcL4TvSDv2mXiVr4xlkX07vtGiTk7z6IbJLZmaZnJSb
8ZJ2BiIRjxYv6u2vxkURyVlbItELKnaS71HX1b5eBcA5rmF2E4+m8B6vmct7e4jwLEGWFwuM6i+U
uPFhFzmYPkWRoYczs6azAg74MzhNio0aA++XrfNXlEk3uTfZydoHdJvlP25BUgQ7jjASTadINwMr
dG08L/mMT5MMOnnHIkJfwbhOvOlUvcmu+qiav8o/SHQ5hQN0u4e+JFZh6KciSE06SpAYPFgooP9L
V0RTPm1yWcLW7jaEKWA6I2Q3ExkSR0CO8Gt/Ndm5Ez/rr/87Ag8Dv7CsU65rTow5CIhl5Zgd0mPr
An7onHJ3bM0ZbRXkUDWf/b6uTIX1IltYcDxIRaCH0bYOEAu14GnG9Y0INWdo+EE4HCXw/JfkdEhu
MvNZxBlR04twR0fjCtB+YAIgX3KxtZJIVdMiFEpL3k+b4GE6RAjxuHWwzmCtYz1Kbl0jlB3+WqOD
Wa2AXlPI8aWV7kJ0PZS70I32eGu6gTd7ilcz39cLAR0sgjkYfU8oyaIR/Xp8OjdrA9QlydGZ7emQ
olv5u3Ym138NPziXSb5P/jt6OnVQKWCQEIsA9uzaXNDGqTikXQm1HEdA4yfe8NEzf1J88njflSyO
mNu8tAJ8O5CDuFwBChFpe9CsbnJI1mCPutIKtLOObEFOass9g/VpeEdfgyU+QSRtX3q+k9Rm8pn9
SZh7aGFVLz/iBmdVq2PWqfCLY4DcY+TwAJWtcnQ8gVFDFq3qyD2NoBNpbcaNsLB3SVwBjUzopSBB
TV20aMGp0mSGXQ3VttWQoc3sQzwhxjwJh8qOX/k15AhIUwv6FdHllldmtWVi7VgfQUV7oV/kQtxh
BVpX2AmunwCpLDrDn8yCBJS6JkgDH1Xm/IV3z8Fns3lhTAK59qgddzkJP1TAFwd4krSyMGbYj3dQ
+/GEhwgtNeNJT8wa9XpkJnMkQV9F13+IX9VX3hxW4qGzDPtZ8jI7Y+6FhQOASA9pasDtAYqnGw0z
NW+yMZtQ7n5oXhrokUA4aledOBSDT/KhYT7KF+7kK3uUk8atmetDAXvcSj9PDr+PNlJhp68lWquE
dezFm+SkWCz8rLQQcKEWBuEL0OCBcYOGsc5T3CtSB+QZyL9kMLcI4LtCoOV8CTayZm53Dhxpo4FW
BAke3Yw38RqRvpOtIKG7HreTk3uQYnUexV31mKPz6/6eWHg445v+fp1GHYwymzU1q/B16rkOHWEr
AvLSW5BhL9zJzQ++w9t/7ptcihKuTBIfcbENZaVQy2aASe3xLXLmNfhsP0QrPO4Ei7T4+2YWmvIu
ciVU/e+bZo6WOoHKbNRNJcJ090d7mt/64yfCMA/aLJtT5o1WwuI5W3jQYnqhUkaYudDjd9NUJxDM
oZxgrIEdPgEiHodm+mdyKueIvvvXwQ4eBeRp1lAThAwPI0H/0wFOHXi0T6Lsj0sN5Xfa22qGH4S1
2iFB76QAkIBMyPnBOex6EdBxxX0bTMHVjpFpHDiz8boeQOPCeg8dCRytujluBQcMwwfdHgpz1b5N
WJT+ZfZ881za/j50GA7qNr0OsDdRydEF0pWL1Mr1zkjiIALkBt+bvCCNNNv1J/on8Pj63XkJuDjX
4U45ASbgdCv18L9nQWEcGHfQxZJuUMSP18alJObqTAHOHT1QHxyYzD5H1VZqF1d/bkqn+zvxNpkP
a+j+BcE3oYVBif7amqaqeRgHPWpBNU67RtCZmtm/vxUe4U1RvwtP09CDBlYlbjdbG+V7WrG6+Bci
R1WD9AyJHIG0o6kR5H7MxaCHzHr9liHdEeJVFm/8hwnNQQ5jtGTuqI2oAw0A0kEQWoGjhQodozQJ
uqj20blgyVb/OMig5DUnCLS9RNt2LbkZEkr5gwG6exRGT8ba8LocfW6qCRXfBgCg+5+z5AYuP4du
mFELP8lrzsisfKd7KqopgZPs/RVyC+FW2kSPTCDIQthzZZAKLYNhqsoixvgjsP+CLw69Zud2pcHU
+OKDFaP0vhlDvKnTKIid/864Svn1ech8qU9gcbBaKFqaYErYxO4JnboolIheYt+3t+TUr+xRl2vY
DYOeVbDX2u1O2s29ZZgJau75Ubb4XwXYX6HOaB+wxCHSOthr/+Darz6AOlB5WBdqU/x8QLNvRBd7
THW/gs0rLlVfM3loUIO5638dNYJJA86KuAs8i2gKjijuoGCbIKKaLMGuX1E6efjESUbzPh5EIbzp
aYOejVMHsTlWLfLWgxARQJwlDT1BBnwW5a8EA12rg9bW2MTiB2HujJyv9xj9+ZEDrjwXtAlmDk/5
PEB57Py/K4LAOihV0bqCtD9+o1Isss6Fijh0tdXg+gL50AH0PDCL0mOw7y3pRcJZRtNu9rRKmM1+
ty811L6QR0IXFBqxSMvOtfMMBnXkpKKpLXEP6jKwCuvrxHot3op14rJ817IxgiIBDR1asWlA0yj5
nRy1mGcO+dB5ZVgkUsjWs4N60orpmm7eCGRoF9aobRymWjCrBoZWOeom2HBmeEztKDLV47u8zWPG
sb0FuVLmqE2EjpdKEFDUxZu3tksgFKAwoaVo+UHGyLp/WG7LU5Qt9XrVVCEGULGDrWHTOZ/jNvHQ
F/BGsOOcOx6Z2aCbO4cyR+1QQe7AYUWG1r51zvRL2/YgcwLsTAaxR/DYevXzmXkmbyqplE0quYrs
kz4IBWzq52wV2qQWNlnhDoI5Uga6ghYUnaOH+Ip3c48VPN14fGJbBsUxqX9BjIPywAM6yZqphm3h
y/hOfrn+XkTRsXNHpK83xZq5nDevScoetVOVqOOTkiynvOcALBoQqhAetAr87ch5EXrM1kr3upV7
9/fRTdhC2aW2bDtMRsZVsAvOMVePzc8HxeP/H/oPlsdHgnd0SUGhgdo/KSSPQsHo4eE2otf9zvZg
BQGaLQPBUe30v6L1r3DTbdEldX94t8HJz/j+2qX2kJFLUizHaFUh3BMqUWX0d/Vn7QgADeWp+Xxm
9aVLiz4HtQBBBWUVtg+1kv0MDGsewZeT6MzYNc5RWE/W8eHNh2oA6avRDuJ6Hz3/Vs3pHQwIZuB6
4TYC+6bx9MzMpRI3cBUrYvyQWiZ4IiCLFFqUkitioUhyuQYNORpdo9WMuFQ2lTNauYsBJcBqx4Oo
Zj51PMtBLZ1edLegTwzMAEgEUjsrlFECaia+Rjm711flCVGh5ahHFCl4RrSyOMYLS+TnF0/giIcm
RjbCUuX0UFvHWys3GKO5jcjIPCIkArCeEL79IAUvbCR6Jje+psL/fY3QwMQTw9MA7lDX+g7MnjPK
H6F5GMwCjA/aWmSE2MvWESAo8EnozqbTt9C6yqpuxCpOGzGze8kq8YCzBA87+GHwwKuhmCHnwLwT
ErZzA63FNrM367YQROYA0GsAMEU0itEcR10ehUJSoIlX3Te/9IcgA/A9QoZj+tJcNG//kmZT+qid
4IkHVq38ilyjZyzD0q0HBUxoo5NNRXQ+r5e6FAPkJbuosTLk593yiMZeV9nz3y0qUCXok0TjH+70
K4vU5tLEqTOaHBZ/Xv2gGB1OBrCgLWjYalb14bYpjCj8XgyPetll5aiCeCGECrunnkO7c2KbS0E2
/jh52jfDMy6cT7BlCcDyIpONGaVuuDlrUr6GWiNuOIwH4iqZib08osVO3c/vDGMLThFPVcCHYQpl
PBreMUZqVQbgPMZjyTjyzgy6QDAWQpDnV2zGHo4uwx5x65Tbu7JHXTeJL+ezJGaA7AAYfZY9wizu
okcB6Sm7M8zWkc7k4inNYhf9UZ4Y1omLv2edunTGYKjUOYf1zirIA+Lw2bs8iu+6zT8W37UV/mYY
XLjFkREF4w34pgA4oFUZRE6sZk4soIy9B/B72Kie4hxPR9QDyhVEzrzU3KAVuEMq4h8aGYkM8YVt
6oDMda2JrQHbxbk3UQ+w/GPi9c6fTjNZJdGlVb00Ra0qRO7FdAjLBszp+S48tituz51ZRd8lN4cB
QViWR4YRLb+UlVZrRYCdK2JlBpNNC1oZ1PLB9LKuV++hW7wZe/EpfJi2MYKZ5DOZGJv3lsfsZ0b/
fgDlBeps7kaDJx8ATOx0VoFN0r0RIk/8N8BXZu2ELqDvwKcKG1Diuhq0hUJvPBrmCwj7HcbWIqOl
9zISzBpKCiARQJrt2uMmdVTNEV8DvILgBX4XGbXuEMLxBoTLQF5FdgcyQd5jrfXSSxE0gn8NU4co
5yB+1YwwjO6Xec3jcucBmyIcVjjAUfkP6hZk2v8apBlY+qCJIfgOgx/BpqnM37kpYt1n4Cgnm0e+
A8xNjLldcsGXFokfuQgqlLHKOkWAxXjHW91v/yndch+g2TlIrHrlLSiLGhx1SlMV/ZdKS2bTDddA
/W5yO/MMYKEwuASt1ZDSWImv8sP9Ef485293DzqmwIeHWildyldQJ2xVDVvZeFQ32lZ6BRsEGsxP
6EHE3PJuab1iK1sp4nF+xdvCO6tMuBgxYOsivYF8KVA61DUXGmPKdzoGrnpIAljxdwhc9SE6cXbq
oPt0zYJxLt7hlwapRe1iHbz3qIyQNkykZQfz9V00m8dpVYDs/V+m92JwVDjUVAhZax+2Cof3HRV9
cYnJoxAN2s1XwtdEij8n//RVPgROi5d6gro0/7+XAgFYRVQIwBVENIA1pE7q6IcCNHBmRKee72V/
Zrfdfs6ITzUHuPLH4FR6coCw4v7YbzvyYFVRyJKC+RMICjptlWuzLyRSDcRoAUobJ9sP3ogNrZg5
BNjQuc8j540zyyL8uAXGEMNgVUERCHy9N5gvqUrGps/xFNBEa9xWG+GBsyJHXYPEcz53636TQdBg
fBe+WaJXS4cYKFLdAK8mz6MERqKsC38x1gWhP5lIAD66MbTmglWKYyy3lr+SHwFJ2oQywqmO+Yom
+4g6xgBDG+BXAaAU803tMxnvq2iaBbyibQ30lfax8SLNMUXJKfe+o8MtE2JkZji8EEcBCY2MKGhs
kZukH126Ora6n8Ks9AjyvtTV3iTD9h8bd7amNSI3t5lsxq5auO6g4ADWQgiDEs13yk8Ws8AnBoeA
lPeaB8LLg45i3Ly5Ka/8HUq5Nm/zW7zwGI5ycTcjYgWeDKxygB9RXmOaUdXP2pHkf+Y34NylzxiZ
vEO0aV/VdXsuH9TAFH4zYTMLgSPam4CZ1ESFdKJQtzsUeQdtKjVkEffGYQCr/muyKlfRvt6kz4LV
QNVrHZx8x/9tdKvkk+mcb0ALOEqX5inPITVhwxvEfO8WB/TegJsx/8QlCCBjswoLVmBFfP31Npag
B4KwDi9owj5GBVbTIMxj1ksNntEc4nIRvzcIrqSDuDFcxHmF10i4lGLghDfaGimZxkJihuVAfgqv
N58BmJIBmCqPHDg16WrP6y2X4D/n0b1aWcghuJLX41PAVbTqAMkKQeaeeDkcNgcVDWXNgwtW3v/D
ngPOHjhZQkeGb6HFu+Vp9gd+1BsreKm/VEdAd8VR9VB2+a05+SoGD7ewmRh0zQv38bVRaskjxQAl
NjHafk1oEtTMeVXvItxYjQtW3sO0YhzoW9d1ZY8ma+xKkQgFwt5LudYht56dOVNAgnP3aqBg2O6F
/fm+xdsjdW2QctJTVkCvNIVB7VF6bdEyAeLjp5wtE3IbPF7boQKbkZ/buJtgJ17XgAHvevRLuCBd
eMIucor15KJapTv5z+vPj1xWZnHhlXJtn/JYgRr4ckMWcnB8ZOXlQ+vG75kDj7UdIWdFwg0Nu5hf
R+vDn/EkHkUIp0WfPpaYlXNdyI9dfwt1PxV8Hkt+i28JXjoHmWVwcKMjCtppIF2NP5u38oXz4sNj
uB+s2GNxfywEBNfWqTvDUCZFSchKTBvV8T09NQ0gjQR0U5K2eP0reefO+oqZmSIbiXIjaBdFMIB3
PxKSBuXNuGycOLGFG1E/crsFzcaxfhUOpZOti+8KcT2rPHvrrMFmizhLwD2FIiUd5k2GWHFKZpBg
c3zToKOUOdsWQbVszaCpJPQTvgsuhGe4U3MqzHqTM9KgSxN98QWoIV7HP8ZQSWMy4wu4FUDmlbPP
nPYTXQ1eCsr14st/ak7Da/3BbKRZuDdgF0VpCchkJGEph61oclfnHBYYtdkPaKRBa+gDOpvB+rEC
/+oqSyzmzXgbh5DJ/muScpNSMM9D4mOovNWvhVXQ2eqpb4G0FyzuXQXlQLwRD9yJXzH5fMlupbcV
qGzwi7SkokP3epJFpZxCqfWRffDGnfgMHGFsgz1mhevIQ3IZRASPtTdsX/5nr4nx/rVKneBZ78cp
DrgGXal5aPbb+A/6f9EsYgrf9w0t5BXIzP61RJ3WPFebJJIxvgyw3EP7liOHzTkFmu4gEtt6TJ5R
4gfvzSe1krXul5rQwx7k5Q4KnmeV89ZDEWDtP/Lur2bFVDJZuBiuBkj5BVkdo77XYFD6AlNAtp95
SxzM7q15CmamuN5CzRu8h3h+oU8BYeRNQR/4Q1SiKyzclNrtW+OJ7wgf9vpRAcqKsXJLO1NDjyQC
VYJVoGtZ0DWrjDkLWrAOBg/SY28DVN7u4jeo7T7IstNBPbD9BWolVgjBskvtmChXpSRIYFf4Spzw
JbcjaC6LIPXWAGmzxIP8gaQr75E2+X8ZMdDsYAAhrHQG9cYNVbHTp1TDHbspd8J3A2lMuCD+GfCy
4PeO28+/UjBASyyuj6UgDThHLCu6B1FnoVG2eVwNPEiusYWOoxtaFeB0B/4EKaWvyjXW3YopYbtQ
p8U2An4ODdrQtwZ567XX4VKll4cKGqfdL71zqt4ZN+DNlLx0E4GyHLUsEOCAW1t6Z8zwkmu/tEut
rZDXsaDWxO5m8LQj94DrbV90VrtvndZq31kCoAtveAyU8IkAqg1cJo3Tlmph0Pguai3ja5JN4zV8
FB6yfUIk+kZrAF8ohzIWvy1sXjMZY10IhQkbP5oxwCmDblRqjvk4bIa6gulGA3sPv/FzwNhmZzqB
l2ylP6Z7qTSzI/OZsRQ3gJQMoHSk1dE2QfkjqcirRJkxxS2oOpFHNv3HYP0e7g22CA3xpbSvvTAl
UwFCPOhG4M8YYQmUChJ+B+Uz+V3spyO40idXdpVT4vIfwXvIRlEtbqS/o7xZ12mQio6MkrRJIcsJ
UQntkK/en32r2LLXctEnXZijXhlCP7cpFAkxqeiOEiDlZkV7yChZ0gNRmdZ26T77B8p9oj+PLC5K
4Gh3RJbi+pCK9QhMsRi3KOmDohrCyCvFHO1xOwggJsUrXvnooB8CguXzeGLs3aV46NI09dooRyPN
IWrRIipRvkQnL5CFSoj0+BHdecYZUu9eABSZ7+RMZ7hwgcP7EgkPJL+QQKCOjSCGgzgKMD1tEDL4
e8FtQLSAm+6E8ruykVfpOfbuD/cHsExtZNhE5xTkaoHboDF5hjAmQh/BZvtEisAFepZLRH4BRC4R
fzqkhWR0MhdVkI16wA92oTlspRO7zYMcznsfQu2zKgEEa0jxIcoxtV6SbRqamWqJra1DrwZIzdUv
6NVWJveUP0vrkMU8tuCxrqaBWvVirBNjKMg0uBDmBdHBWzNa/Sq2jQfhoXVCU0PK2bo/97e4eR3w
RIALgHYAUTrovK93eaSXCSS0Umy1Tb7b477tT/EJQhpP2OOg/jLBxu9235x9jvHc+wfbAs4YRIxA
TK8r1HU0qDkvxlPWWlUNKfdkhTaCPxGEIbNdvcpXuW6dxEedZFvBgreaHu5b/yn504tNqiQ/gRz6
bClPnWlTEExhi/dVboYWv1E3Ko66OkFAlxBKJ2tlP7iHePN+gkoceIgfIUBup1vFq9wcXItgFmeS
BC0Ac4FP+PtNtEsv+aGuJbVB4er4xjnBRgJ3aHFOX9FaB76G+BXstc454U3lVG0DG3B7dLzdn5al
2OSHb5HIt6GRnj6MSV3mUmZAuwwcUPJGAjlySNjWeuRZwBR0kkwRsd99m0sZjSub1LmbUr+vVR02
PwNQAu/GV/40nfi3yn4HDQpgkPC4driRt5j1FZNJdOFyuTJOnYDBkGLDyHuS0CB9LoXjT1bicRBs
GiCrIpgROHx1ZkZp8eARXsv/zDN12gOwWPhlArPcaoZ2mmIWmyRBxbf52lVP8hFKaba615CBF5nV
5kWHe2mbcvLthIh3kjDf0lFwZ1TSEfh+PqhAfKq2sOFP/NGwJE8GU0Ty+giRVvMf6Drgdy4/gTr7
fd7Wg+rjE8S9JGCLtc7DbI4uZ/0cvdzN3kpP20igjbi/15bnHeJUEL5UIdNNv/jHXp6aoMe8g74N
W6uBX+3M/k0CN4qGvE65jSFSgJc/CEV969+uGAhjoQQB0wQxeO1vhTwd4ogff7Irgl2tJri+T8z6
9it/Kc3fqEA8TSaI5q30RWfWLpfuN2iCoekAgk0GAErXxtW+rpNqhnGJcAsZJsq2x+wX9AIs5Yzb
vQavUW8V7zXUu4lo+pox9UsX3KV5assPVRRl6kjGDgqSr/Et2cfoGi6tACoJEC5KfhGR+uz4fd/s
olPVIAhBeEEImJHKSWiRNIDAH4WQGhzr5x6ZSu2Yg1a0XCerATQ/EkrkSgIPhy5qNNXEDjhCwmeZ
SVJy62jAbAAmWagmSCDQpGu4XVOIQFailCrCo725/OMI4aoCO061jQQQ7+EtsLpP0KDdH//PRXZ9
0V3bpbyr0ESJPqlYXc180jfpbj41znzs3TO4pPBvHWQxOvyzBhJ880lxEHO8Nh4HqKPi1E67il8E
C0h73IHFrsA5HV6ZpBvkC+59IbUv9aKou1IiX3gMvfAJfHyQ69PBd4Uv2JaABIILYaOb4gPETEIQ
0/WsW++nCkV/AVI6CPQhZEJI+q5PhpxMXTmIAD5qx6P6DuC9V9ug2DBroKGsdlsqJkrs68L6QhBq
/oGOHO8mNuem8E8s+ODCfpVRuPv7LdR+TYMAoEgB34L6M9L6gHD8/jAgTeB/w03CNyH6xZ+qWRPi
TWXNsRMUC7Duq0+g270Lta/iVMEnoDCcoRNIhCi7uv6s7exTMaXvCZQo5avPkc4h1OHBhwJYy/Au
PXyhD9st1qk12InNajj+OSB3FsmgNrI842AlPL5K3EcP6Gz+ADlZsvHtr9yMPPFYoIj5OqBePbl4
8rKO0UKQcj0n1CbNwqYwerIsuvfZYQ+uwkfUkOczkFPvMzpL4zNSNtpOO/oHjSwSi5X51nkDGSCB
aA/1eg2pDWqLzoKRdNUQgiqM28ntZEtT8oZ+oOeYSz8EHxOfoj2lZZYDbhOsMIuXGaHUIK6LCpOV
pOOrUgVytqxXvmQmgtdD8hakXqKlzgCcwJsC+XPfZd1eFLBJSvQ8irVwlVQJQu4mLhcJMtiQHhTR
rrMJXppxGy3aIOwZSOPiF08t55hVs1GUGFeqBttK9MS+XJXl7/sDWcBHYSQXVqgrL271Om0HWIkI
seqEPoQieaj88djIuiX4dY/EfG3LRB6yVp7Ql8cCPdymEq4/gEzDBYrGL5FiLjLs2jaZ3lQ09Ixz
9MVJ5YrvKrNuC8bKLd1xl+OlNqmSCf3Q+xhvHnpt/xKNr2300jPzirepLzIqIj1loH8RdUFqVFmY
CUWX4J3UJd8zr39n4uSAstmUmmDXy189XpRRB4xSJ0UbWQTYOwNpel410CNQwxi8d9+lLuwjdMfJ
bc5QJGV8nE7l5XJNbaPAx5QPs1lF21n3QItmKKhd81DAZoEdl/cx0KrwCBrEJ6l9LBpt4wdkKnJ9
MsscvaRcsZbznAFlWPQ+iFr/Y4bayKMsDIBKwUzcv7blsZsRPMuunurWhFbG2dLixrl/dlgDo3bu
1Ap+FfawyGez1erQudInwSrasWLsWZYhas8GoVrKQkNmUHtOlAMA7WYZs+Bdi/OHqhGedQLJJlI7
VtaSMhIaoOR9MGo3yesQH4Ipthv/1xx5CirYjcoikV48i+ji0SFbAF4rmpQoLbtO9QlOPlJcvdK9
oYHK/H7qBPcfFkpH2QZtYOA11qiFStpJnIsEdpRmsmZ5Hc6C03GJc9/KoiO7sEKtUqbLtRajjwOU
6OUub6bUDVruXWuBxxPF7lwEMSs/xbJI3UKF5Iv9WOaAHHS+W3TvlQIMPI+Apws2Ypys749v0Wtc
jI+K+tAzHatdBWt9teaE57jeKEN4nuvBLqDyKumRd98ea3TUhsyzuY+jGvbSZnQzTTqVamPKeupE
bXwYCzFlnLLl3fjfXUJ7Rb0VU02LsEt6AQjO8alu/lTa98g93B/W8o37dx5p4hJgKKO4zGGnNcSP
JgFpSh3n3BZq4Dsxy9C0MY6qk4N91eLLDJAKsf/DtSWL1IA1WvH6gmoi+CqBjLbmXFG3S6BnuxQy
Ahorn7G4jGiWw7kDMhgcTdeGDFHNRGPCMoblPqvcMTkLJfK29Wvor+7P7OIGvbBE3QADpxn5PMKS
Ib60PObRzZFFyGuzS3QTNBX/sl9ITynhOEE7J+VVZG5I26gn61jBUiTYGYQN21ncq+nAqDwvLtaF
Kcq1xHVS8iVIASxgFx51cXiPlcnKB3VdKwZjVIt3zYUpyqc0MZdDKAyTKAeo4xgqmua7T1lnqpHd
liERIF3YobxJLENe96d5KAdF1GzneKmIYWnn2BtV+tRCLqc9zbqltPb9TcKaSsqrJFo4dkWNqawk
2WxFozDTGlS40GsZcoXlUhZwxGSUaD4mbdbkr9ebv8qKEsKcsKbE4+8UNSNeDI76GKzbLHrz8wy9
5E33J4ZeUmKgh0qHjkjc2HHl2xDlfZWRirk/emKPfqBefA9NDtNzWl4OHVq2cqSQBOCqdRlUXKHq
KIXLqXZqOGCv+ocZB+GgAjpAwHxlidpRXJEq0pjXsMmjxxnC2Y5cTPZcgkpblBmJ+gX8i8xfGqO2
VdpzBbBL6HDJqq3Ub3nVkqPdkNmF9gx6mhQF/ogVxSwkbK9tUouMd1oLiXvSICZs8uiYtZjI0m7j
x0Qy1c6Wi33Ar5LYQe3Kb/eTvhKGTdg+aJFTq9soYOUBlk7wxRTQJRqOm6RQSvE5jRJ8DEnzrYqJ
V44+oxpIvCm9lZACAp8HNBrB0EK5P6EMCikqYCbWOm9U83dBn8/3d+vS1XFpgnJ7RiAhAQ+8sCXH
jdnI2waX/8ydhOTF53/9/5miNqlqtLrWCjgYdSOYYXZuuMotta3C5VZTMGZueYH+zhy1R9sm9LMU
At8WHJHFg4OAA0JTZjyHlo0QiR6IL6OlgBpQMhp61HA4dUmDbsk4tLLA35ZSzliipTtXBUXQf8xQ
Y6mjtPCrmdQD8/1YP6lc89bkhyJtXRWCyyHIfRj302L4dGmROm2zJOd83MJil49WWKyM3xicdJhK
cxNx1jxZXZ+7/7A50JEBBOb/bc6+9uIt4tC2I72PfACAG3p2OW1w0vZgCE+txCLDXzxXF8bIzy/y
IWUa5AESm3gUlZIzDhF2I2eB/9/yS7cPBFPoHVl4KYxzVSNF8tKBw571Xlqe44tvoM52kM/paNQY
sKqahv8xyg9hggvZkTncYKXjD7Wpy8dGe78/z0y71IEvNS3UhgZ26zkxoSTI9+cCFHKiW0Lli0sz
s1RR6JVtAZHBfdOLx+VixNRxybOei/MJlsvOSXloAKij17NeNMtLS3STEDhBl5zERBdLyw0zX3AB
KSnOvN20UPOR2u7t/kAWwIK4jSAX8R8jVGA/GHWrGSNQA4JxhExwK74ahldzu0w+9BGkbV4N0Wva
g158tSxajkVncGGaCvW5KpG5HukeSwJco1N4c46euBAwtpq3VEgBcprC8AZL8QxSB8CBAx6p3UAk
lDKP+WAmEInyaer3rWFqkeuXAGRIECZuV3rhMKZ3Kdt8YZG+XXtdTJsph8Ve81rRUYvTlMym30Pv
L2xNCa+NpjT5lIUDX9yfYPgFuJ207tKPDUkwUI9XYNbgX/KodiIeyJegXzFGt7hDL8xQB3BsjWRQ
C9Sede6r7cxK28GFm7pfWRz4t8HvXWuPoLrjY0cMP4JqNJVCY9yOxMRNXHHxCdRJHKUwTeOQlL+r
zOZDxU3kh0keT3XHuLqWp9SARqsMYvebhFdc65BQG1HTK7hdM54Tf58H6/vzuTyd/zVB01IHXV4V
XQcTVY6auVbaQ/ovuUGomfxnFHSbfCb4kAsmo1DQoVgnhR1M25DJaLG466FwAJYZkKPrMnWy+UBI
I06HlTQJ3/F3T6j1Va2VTuzP+1yRvEE95xDRwVuiYFyIi07lwjR1H0JUNpujHi+hVHgpx9A00t4c
om7d+e/S8NFUM+MMLLqUC3tk21w46SoUlHjoyYQasyfNoycOvFMWopkZ/TGoVI/UJaJUsO9vFdYw
qZOXjf0o8cSsaHAvnP/Zp1VottLkFtKH0GfOIJaMpMLi4xRyKKClRY0JVWVqUbtQzox2xsxGInSB
xfFZmMt9JJSergPKJTxHwrQaA3yGNoHgwYemsmlwr2jINfUG6tTq4N6fgsXTAoUFHugDKOTQHVTy
GE1drOhoIa9GLxW7hzFk1dSI87hxLv81AYba68XtS7zx5xAmgC8ZlAPeg3Hi6bIrjf/ixS4M0Vd9
p2iZMQKE66u+FflQMWpDs0zmVR6y8s6LfuzCFHXhi3paRDxZxr5d9epZH15bgXXPLr+rL4xQeyVX
25mfWoxHywIkSP8PaVfWG7fOLH+RAIkSRelVyyy2x2tsJ3kRYifRvu/69V/JuOdYw/AOgZwnPwzg
Eslms9nsrtKdEZVHKdoBgs5NCr9jPlkzCq3suU4KzG3/IgCrf6StPckqNACD0FnQ5W4cBtQ/NZMz
mwe9vq3Z3xwNm9FyPsAaytRKFIAWxGOK4QThnrWDJHYRrtuH3COSoiiT50D0Issna123IrUOUwxa
htn0maa7l3eV0OQ3MJxjqYk5W4kJGEhDOH311pSg3VspGpJdEEwSMOHhvQHjDm+IvbOymQFWz4Uz
Z7cVGODm8EdbLhJ3KQNa3enGS5uh1uDaCaC4uE/GPVj1HIaXvljyUipbo/Ww2MDQCgdAmsAQVHT9
5GH+FKnzLq/bp8trJIYBZSfowfFAype0gj85ytEVDXpLHbIF+oyngaeJaH9lcJ8onKMo0qoJ8S4B
CsCOHjQ7+jLX8T4pbEnmQXiSgdrwn8FwrqKPWRb2lg0fi1TKEu2NoPBpfOhwQ69Db5ElBGRzxzkI
qwlGoy8BF5a3EQEV3wDJXVlpi2xM3F5F/iuyzQlTlyPZ6zUo/UAp3pL/iDMLZINqivxUnY+6r2dL
/+WybYgvxTiq0NUHQUJQipzboNErUTeOAdg+Op9CFa/3uwg1TuVtVV7ZnQf56R7FBOEkG/M6cX+c
lZ+4H+VGG9svwqWehxRjXjR0M6NUIZhkEYgwrNxAcKfkPChdlmmAgKCxp2AUFTuYcLQkcdMpdWeU
+0JaPZQpWMlGxm0EVkDMKRtgMlRhx6nqX5Ym219eNaFVbkbGbQJqxn2rtlg0uzw1eYHqmi8M1nkZ
RBiqbkA40wedhaXMM8aBrL5jKMcWXrAhutNiwcwJMuhXi3K4DCmbOm4jZKOaFz0BZBEESKpnV9B9
+X4ZQujaN6PiDixTD/AMa8Hn1ijzLZpTEZT73jzF0O34GyAdNONEpzq6K883VmJGY2DoCkhe2Hiv
5UnokgLNjRN0Iizj9TKW8BQGj8w/WNxSNXWbdaYNe8jpNdIGk9Z4eufpaOsAn85lKLFVfEJxS9Rm
KIMpKkBpen+jh7ObGI9TDgIGtQ/fhiY7opvdH6uASKZTbPKfuNy6GWoKXdgU00ng43sQ9JnhcziN
khceoSfeTCQXYejoQAr0dXSW4XXZY2XEqFqDqCPdVY3th9Hu8mSKjfFzUOvnbJzg0g+9reUYVBb6
A17Ihmqvt98NU1Y6KsPhnLyWjYNVqxgWQaXNtN796hivculTXyYyr7t61T8d+z9jAgPo+ZgKS8mD
2AKWHT3H4xFknHoKzsLeXUYo56VPi/17Ur+URifxHQLCCKQm/107tNueA0+KmZlLDuC4Bfdm8rsN
7HBnTarTISCpU2WfV0/DMDv2AFUWXDmrIdiRAYqKOjQVBvY4GfX9nKuyJ+/LJgU23fPPKjpmtEOG
Ne6S5264ptZDV0ZXSfZimt/TxpRsE/H2BG+YBqE5qM9yXkfX5gpivjjzmkwFcaI7lGhf11soRB2n
4seM4is7kngEoXExdLAxDRkcXDXOBzilASFxA6eNzKXDIr/tvrX6r9qU3HnFqecNzvodm82i9HOS
tAGGxupjVRzzGJRV71lzyIeHWdtrBGftz6Z/rrOH2Qi8yxtVuIgbbM4vGFZNOnM90/X6kJmoRYfM
Dh71e2vXh57aj/9xSjm/AJEnLdE6wIX5rzq+NSq3hhY0lQxKeNpuBsV5hdZOzKzSgTKky5HS/qfW
E0m0ftk28JJ7vmaZmthVEQMirtHCBr+mIMmr3Gf17vL6CE8HcBeAs1qFpgfhbNCyB9IleYi3j6k8
KYZ+MnP1xWzY42UYcbS8weFssIuqtA90+Bh9fMXroKb7CdS2NBARhr7aeArklQIn6lXJrhbb/gaX
sz8yK23bL8BtUKXWDPVVsOgOLo9eUECJMAVLrP2jLaL3KgEVU422ib69YQz11pfHL1zOzWdwdqkH
S6GP3erLsv6qMqrrFnVy+YRGHmWRQAlDmg0UZ5y5TasRty9oFeQ/KQynSXC5q3bt+Aq6xsN/GhbP
uJ62aVDo650ybHZhFLvAsmdXNSShp9CJQCPLhGQx2v8sbhENYzITNsJI63lvtL9Q/FSVuRerHu2e
G7WV7G7hSbBB49bK7lnasQlrpY7fSfNsDtfEfhmDCGW+10W1m7tesgdlgNyKpW2gGGW5Dq9InBDa
UMpJa4jTlLe57lPT12XpIKH/+hwh36VDowjFxgRtEnhScGZkGpak+3LZMsTVNxsMLqgIWlRQFRMG
pWbqgx2PaBrMysEpcwLqh2y6rcfkTu3a90YfUQRuLM9tsByV9Umrie/iRovcpskSv8z0wC0GvHZB
pTt3EjtQJEeG2AP+a1x8c1AAxlYa1fjQRF2uFLxiZJVxG9aQVLo8IzIcLsAAq0tSJQxmhZziQQ9K
v2atA0EICYx4r7A1S4rnV9AncgeHaZSoW8NwmPk8mIvT5l7fgfMCVGvTg2pKVcyFUSsYAMD5ACYA
cEae44Ujm4LUgC1lqZux2Sn7mxyPvFP0ZQKRXHGwUYSsoF2kkLXeCY14A7z+volqwthWsnJtNZtZ
vVemcT/KWmCETnuDwJ2NWZRTHOyYyglkdcWyq8zAS9mhNGScM0KX/dFkigm0cOk9HwpLEnsqR5hG
ET3S2o9RUaEiRjL8eJAdREIr3EBxsxZMZFCLYoWqH9Ca4Zit6uRhIvFoMhRu5vIwAkfAeudU4hsb
L/8xyjkLWbOX0G2iehlMpWCB/6PQNxpRDIa2HVRUaEidxzdz4pagbdbbOzvzkxQ8qbrkHBLQEhmg
IkU/2ypxArZdbnNV2ZDmKQNkVzjpiT7O9+aX9pbcBzsQ3n4Few5CjGP4GyHGZd8h2tQbXP6cJU1a
JNpHSmQ5WiCMRmVsck/C617z5uThMpawW3ILxnluEHmlA8KytYfTdiBhH0IOCOyFjnmfX+X76tpe
HAj1Zs/1LvRS6BcHIFa5/Ami/bD9AnK+H/CkqcemAfNZpl2fXM8zciRfrMYztR+XgYTPWFskbueB
qLEgYwgkklzDJfdz7+nqNaUoHdEPjbmrQeNSy5IXfyq04lzconKb0LKGkAwKZrh1ytOCoPNJTZwp
dJCKj1675+Dxuls72mPvR+CHsrdWXWZM3OYkSxqrA1iuoJYY7YIv5n3y2nrMj0FROe9DLOhD4lme
4TZH+lh7yne0DB/3YAeFdVdue8AhDsZw8Kke9G/NTn1QrmNZ1C5y7QwdnKD2gTq6wVPuZua8pEmO
ZkA23Qbx5M7SY0vkoBhUttb+B6pBeencwpoi7zJ1xuFRBA6dUcSW7wNpJ4Lw8rFF4da5QSc0eo+B
gkZXFSTrLDtB69WIfuo9XvYzZWdrfq0+L+p+tHd0Vn2Jda/7hM8obfG5lc4CpVNzBvxMRw1oG+5V
FIDRrKwOJFFRip1eRUO3N6rUrXDLVJLxiEqjv3ne2n7EespuzmkDL52oj8RHaOXDqIDIGVWKeSF7
eBReMLcw/B2hyxU9T2HVuJI31q5tb5bxxVRMtDd/bZNntTzQ+lgvj5enWBQibFG5u4JSTSgrX7tk
jVq5Shd2PWa/FS17bWfl52UkmcVyR08zqGVRWBgfm++p9jwPT13w+z9B8NeCpM/6goUYDEkXl8TE
DfRlt2SFdxlGtlQ8X+Ni2RHtx3XSjJ2CGznCnd46NuRuoP6o/Uy061LzVDM/XsaVzCAf6IfRNGhq
BNiQfm3wbjZoD5S8XsYQ+9Z//QofDVMraau8wirFI2pWhxrpDuWrZY3XDSVvifXUWvHhMqLYV34i
cj5mttMmMwIgNvUpUBFogyhEFmkJMVDcCD5GUKD/UZFUtFaLLt7VMProtrRHpEdso+zfL49EOHfa
h5oQ6rwoP3cqKoDGbKXSILXpzYozq6cgmz2i6F5t3oV4rftveNzM5eEyp8naYp/Wj41xF6S7dL5J
rG958DCZjSSCExrfZnCcK2ZqnKTqyoYwDwvq749N2jpRKqnJE3qjDQjnatNwGPHkDZBgrH10fbtq
bOP+bd2h0ENidrLF4tytGRYJSVVAlajyt1Gy4nfL2zw96eRa6SRvS8K5IyvPGwPFyh+peda1c5UF
CJcgaE/n8UoDe0gt4ycXh70bFM4cCoNUCsooUWN7iu6aw3LA69UxP1Wg6UgcPNxCo8zTj4WrnPKd
mjuQGfWJZP0EQkAIDDffwFlJ1xuK0aTYAsP7nY64+wU1fT+/fiEUpDa1N7h0zyBNP79Cjt7VrxYK
xj9D8g3C8sPtN3BGhNzolLch5qEHn5WXjy59nK7bPfgE3+r36EH30wrUV7XmX96N4qB4M3bOorKC
zGZbAxeUmZYCGe/pujuQn8FPcKbgbUndEad+wyvpHUjNdeb/BYvw+dyvFr+JUwLDSFM7Bj59Otk5
AvHgZkQ9dQLk2bEe++vgkdwGixO+XR64cNNuxs0d7InZVtRcpRMT0KUhSwNpE8VvZY9AEpSPi9Bm
dCxF2wNquHEwNW9JcE0zN00GZ6klN+T1Y/+IOD8H83H0b2AIbQOw4q2TGOZuFrFfOm4ythY5qv57
iVRcrlTkbWUls0JntEFd4+ANKlQMm2iYgdpXP5XA8LL0EEBvdLa+mMgbxu3u8ooJiZY2W+Qj7t/g
hVVuK/2aP53d2mUMt2P2FX/QJ8tuaQvdxG/qW+eqj8pNse+ejcTNHpSbeX/5KyRe8YOPcfMRHWjy
4LFgN7WGvTJqu9JwIcX0N+fWZmo5j1SC+HqIVrupm8IJzNqlkOtIZSGhbAE5n5M1xVqmABQ1eW81
v+29OnqnqT+ntZNIBchFKcvt8nGehipTk7PVyypD68wMzcz3KvPioff61ouQeKPVjnUvaAGV+DjZ
knEuhvS1Cm0IDLPr90g4TNkvlFJLFkw2lZw7QWl6CRlcYNjEGZevY37Ml72FWj8IUO4WU5Kpkex3
vhiNzk3cD+vC5Zav9H4M5acCWzA5LmRwZ/t6UiRWLzumP37fmH1lwebjBouXHVG+Ta4gcVvddNe2
nznxqd0lTqu7j/PuOdsPV6NDIdt8edsJY+HPDfHhGzb46D4I8JaJEStp54eMIRUocS+r+f3pQymx
Qd4P4kGemGfoFaobBKGVVb700ZHZ1139EmU+0yVDkQFxEQ+dlLrMV86lat7VEeiQrtC6mY1e/1dl
NCBk+HdInBcxhzGPJnQLu2r5jmZzRKYZ3lpLWQeveG0shhdC8BKj8ez8HJgTXdUyc+UaQolrbqUo
RjpeXn3x7vpE4HbwrEZksUxY36IlzhzXOF1KN2DGzVAqThZSrx2Z5Ej9yP7/aQ+fmNyOttbnunpl
r4uL+jUlDFe8rIDOp53lB9ZWBg7YMCcUXKvp/C3ujRy9xWizNzOmgGQ8VvQ30i/tez+hoaoxrOlG
Hafqu9FF2SO6Kw2QWYF+yEElQHzIlxaVqxVayeq+s36jrDB46Wd1foN2JeS26gnUrqmu2O7coR4h
NcPwEHYs2OUd1RG1VXZ6YkM4nNg8h0f0woEUs+tObRfTVezGmLza1uP3wZqhMpXa9LCw1vgVqXUC
7Y00R25IoX6iT09qxfJ9WtMnfVLsg1ES8Dkq8X1px4pkQcXJCBjM/9kMTy8zBwtDaQBmF4QXCor9
p8XJkx7H3Nca0ojKzVI+4+3MHmQE2uKz4BOXy7IXc6QRFJGtGcgFnCiKE2Smm/7d8f2JwkVGCssK
UCxhR9SgOaO9Gwy7KPh1eU+Ip1AHe5sKuYSVQed824W1baTFDJA+eQqXvTo+L3SfIuhDf0Ye75T2
rVkr2v7moNugcjGDsSo5NxNQg/ZHXL/EWgI6vGtlOOrpU0plKRDhcm3QONeSsZiC8xpoivIt1t8N
dFstzP+PE8l7l6lMwsAGSFI9BP0dsW8ntXT68mqOvBaZ+aJ0R7y5VLIncOFBoNsrpyHoQEAzdr6A
VWRn2dKBIos1wX6ZJjePo9t+DG8bNv9gbf43B9wGjls5UDSypifgsgm1b0btzErsMN0x0ptJOqOi
Sna0H/87Mm7ZzGa0LUXByOyEHE0lcSLrUNnfFMTkGrtOI/QEGz423uWFFEVFSGCtAqigi1Y/ROE2
MUINAkGlWDnv5il3mjbbzUXqjmUPXqBiH4XJYc5bNJqrr5dhRctorZrcKCgEqRNfwlhAzwhSd5CP
D1ocsOxhoEkKp9ziwmefVDySXoYTbYktHBc+BBGjijoBLlUfxqz1W+s56WRuUnTgbkE402SNZS/l
AJCw/AU5izj1hgwUC2BXKK9JYEoiIm31h/xZi1YfPO6a2qoswMHF2TJWkw2+ETONnCz4MVoO6pc9
PQAV0ZceZ14LdTE0Ddtz5wTa219MKMi1V3TwBPAJ0EwxqsQq0UzOyE/4WTdeXjvZBV04nxsMbtHq
nOpNunJmpBFBq8x+DNFKlyBq/0b6n4aMTkpoIhboJVHTYJgocT13LJaeliEdsdMLHUmcCBRDbxMt
JXcQUdSHxPQ/IPwJno6g31VWGsG6bF+igu4KVJz/zcp8QnCHtVktStErGEdbxX6E7FQ9d645/LyM
Ity/tko0KMqBFJE3Plvv7DhOsDaD9tKlLjETmADeYkEizYZMYupCQ9iAcU4YeZmFlCnA7OEpMO81
C13w9A1Nqx5lx6j7i4Y9eGEbVeaQDIFAzrkhBH1RsUBbhQNItQ9Z4yQT9YtUsoHWb+Z37xZl3d0b
vwuaVFrSFhuotG8DlCaYbJ+S+ySTwIjc+xaGezzux2mZjZXdIlyKQ9YZ+3ZAmaVu7aqUOD04nIvp
TtVkDGmivbRF5XaunQahPfYrKvlm979Jd0XsL5cNUDZ/vPeDyktLNED03YT0mY13nsoi36YCHE/a
42Us4XDW9lrDWvkLVO5kLliWd4MBPokRlqBq1tVo0G8NeHUvwwiHhKeOD/cDnkMOpurKZNZ6wFBc
3VDIZd/3lfFbD8s9qm/3l7EE+xc8pmS1ccSC0Ik+N78miY0aJcXoX7MOdwSKS+Nwq8cy8rp1nTkj
P0PhNm4xGyW4EFq0vjSHaumcRnZECMwbAJA/U0EYTqCwcz6M2ZzjOQ0AQNPWy9HHuGgGaEy/LA10
GQPlPWpzp7UCySOPwB+B45bYKAwDoZPKE2PZQWTqYdOhvYzBg6uBM5nGA6siJyluupuKysqcBIZx
hrd+z8ZXzCHKQlAfgRK1YQfWgaQtD1l+XNpUMq6PPOwf67UZGHcGFpFpZm0EIA3dF8aRErcz92nr
p/YLG3ekLtDbc5iSPV16p+stBKSyinDBVtsOlac7QZBGx4rgC+b5lKGYiliHtDhctn1RJdUZCOfh
87W3eFnXL1VmP5hQ5pLYTjy1N62NhARLUFsVOZE2PpUIvySb/P8BR48vKNUIRfH7+WKi8GKZR9Kj
uwCXaYp2S8XaZfFrYTy1SukE7AgtKQfyk5fHLNwoKNj8B5XzLUqVkVFlA/pq+p0WegVxEaju1Hof
lk6V4zlZxqkvXshPQM5m0WFX5MqCYTbtCX0t9uTWkySYEk4laq5AjGlC1/aP2qvZYEEVViPMVY27
28mOJk+tZ4jbazrU1Gx0tIJ3v0czFF7GqLGY4P0qZdwIonFqqwQ9BSmmiXDofDlzs5uVdFzQVoBQ
OwgJWhdvo/LH5dUTeestCGczSobysGWY10rY0J3SrxnZqxDsYu7YSM4FUYOdtoXiDKVTQdoWZBiP
Ofmo75+qh5i+RtXT1O1t9IePlZ+lpyh709X90h/GzEUBaRx7REbkJvJ52+/g7KeLLdWCHiJ8HthC
Kv2lUGcPOQdU1U+SrSFcQahqrFrQqJflrzIpno1QVE8wYp2C6H03E8Wtyt3lFRSV46Iq5ROFC4ki
u4oyIwNKQnNPa71pfrPUq0G9jup9QK8HBikmchOnJ425U/+Npr+D5a2VlXOus8Y7+O1XcNY6V6o6
dj36hfXYZ6glHEu3r6nTRQx0yshbdpLsgnBuoe8L1gGovaC95nx3mBYLMoUBb1nsystaivcdRn7Q
jsqyh7oo1oDWLF21ZleVWw4qS+oorSJMMIWQZO1PHnXwYuamkIROHTzyQF18hJZ9nzjZ7+Yw7+Kb
5PUXtNXvyG3saXscZq8ZVO/Vg4zcVTwH/34YXxCNvE7dTyM+rLae0iBy9OWY6pI7i8hBoBcUCsoq
W29j3Lou+jhnWaGjN7x5qVX4iARkGVd08TUi6w0RzfMWivNF8Qwpy0XHcLrWV/FukYIt4PJekSFw
Liivu2xMFyCU0ERptdpJZa9JwpNjOwjOuyTTlMfGAIg4OYIQIzL8Mf8RqYcEotPKVdDeaDI2J5EV
QJ/gQ/TZtJC1Od8JkJvP50RbrcDYqZZfo9lABvHxgsnvbgIiglWgACEx3yAZGBFuDgmsAEKuV+2u
3du2177H+9fZ63dQAvYCNwAFh5MzB7XRvqwUXuSyt/CcZShlTrN5HWIMqlEVfhqRMTOu4kVy7gtx
EOtD9kGzdNj7+VRa5ohirhjDnKe72PSM5M0s7yh5umyFwgXboHAOWyXKuHK5wmGDFc9UDmaIinJZ
O52o7BohGagjGNSHKETzzscykqxnQ4mcoW3lt4q6b9Bnab0E4Uu/ODotr1P7Pge+Ye3QKGLLdpoI
nkBaxkIeD1coMNOew2ezGUZaOaOOcVXrGb2JPbDolU7vpPii1E60eKjusbAp9Dsi4+USbPM1fWSh
qh25fI1yO6JluH9CnRPVoKry06pqL2ypjCBLhLGSpkMZD3ddXNjOx9enQ9vNtol8WzVUjjbTHQR0
Hi4biuBMJWTN6CF0QCbU5sahjpqZNgOEm2lkga7UX8Bd0Vi/+9hvIVIdW7vLcALrP4PjXJcZgb4g
XnWilRH0W4p10pUJrTyI6el0uAz1cTRxDgUClgguTR1ayUh9nE9fBGr3JrBRiD9elWjAGF0QtjgU
sl9ef1XuhwSdNqX/hno/hz4OLlj+IC8Yeu+5l97oruowNF1c/iLRXG8+iD9LFTszxsXABy09qr5/
zSzy4LIjsLwM4alq5r+4EGMCDJQDoL0UumDc9hxCig66AnjaKgEO1V7Dw6jf26/RwU6db2PulMxJ
Z/fyKD80Kv+c909YzveQZkB6EnQv7kvug9siBBHtHvJKTnA07uOb5WDvhuvMmRzbt7/j6TJ3ftjH
H+0B1Ha6E+7at1uQpXW72Q38yx8mimIxHwzUE7i66tANPzeIsItBnB3gw4JnZVfdhF73DipLywtu
Ql8D99LaVebmx79gWzqDJeewQZgp2rIyAocthCz1wbFeLw9MVM16hsAttK6OdKgZEKb3wdMPaGe8
LW+Tr+1z7AZPFDlgJ3wyvlYIJ1GO4F1Ffur8/o+fwC16XqU0zEIoRUOw1QFD15t2Y3jl831+ev9W
neh+fA1crLTiWQ715msZfbWoWulsCrgY0iZhiHceTIFyOE13+W/LRR+KebCO71/LPZq+gsJRvhtP
1pO9Zw+z8/Py8EUXzzP41e9tklxTgzoiI8bw6d2d5Zr74U3zJpTWhg8QXKygzKy7YGuUEdkITnnI
faG3ClUhOI14D2dDsarKlxRc04HfVjtKYmTHM3cyPTzSqN1JCa9QUqEmroUiye9x5E+yhwDhGawz
A+9oBLoTeIg9H/hcscpkEIJxlw6Xa71zUtVw4JTRp7PX9WNp31mtE4KkPS9uF+u2kt1/RQcKKmoN
jJ/qaGXj9rQyQdnK6IE/0msr8cLkWNgh8sEvlxdYBsPt4dFEU3arYn0DNNoudXmDjvB3pYketU6m
KyFSOiW6ZVgmGHIYqvC5IUXg0dboakvgL3c7L9oHD5afHacv1hdtrx+G6+lRORW/n+hPRB07HCW7
FjrQk9u+ynaV2GNuPoUbdpO0YINQMLsp9IC9AXdgXE2TXe7WaKN0J3RzOsNe3S1X7Hh5vkV3nDXm
0VBIBpIgJC/O7Wqa0UGkGQkmoYNkGZv2CrHdDoKq45SjryOe75Bg/YH+VZ+0Mm4bUdyF1LgBu8JN
/I+nDDAh6XU9Y1uREJ0+v4bg8fLgRNvWhDgimKdMFZcpPuaaqQ2ODcwqieZ5csKqZOFu0sIM6mV5
WPuX0db/xh/HWzQu5ErCup3rCWhZ1x0LtNp2re7P1uCmMTgpom+X0YRzh6GhKlAFgwj/2tQyyHj1
Y9nB5cQoYWtvJjWT3KBEiX5oRIMyFhVQHxnUc9sIk3KGWmjVuWU5O1CgchbIntqN5adBeT0UxVUw
QqLCiA+sMZyl7d1Sg95to7uE0qvLwyUix4AaSFDvwwWBcJA7esmQh/rQNx24RCy/mjrXsIPrfM72
UzAdtIzsiiLbsfFJK003V/V91s9HEIU7tQVVAJrcQLLPjaAH2YOhqQ++J8WPFI9atK/Aipud5tga
QeqQ4YGVScI04Q4DewXiY50aOEG4HZYaJFJCFV+u1V/ZeKPZDum+VZDCjO5p5UzFtalKBbZXf8Hb
4hZznc3NMWkGtFHVFphhmzoxXqcLXXHD0c91ZaeWd5N90rLMsXtU1Oz6v0gfki04t+2iLCBTMgO8
H5Xnrk2uTOtLq3V+grbIKagdY367bBzCqGCLyG+9wqLt1K3DhaqXhVxQVHxLkbg0Dc8MTWesPR0a
JqD31MGf1XZOpu4h4VJkv8b5mtm/JF+zmuKlyefuQ3g/yUJ1wtdACdSzp5uPylLqkclfgtRnwX1d
fFWVHGRNr3X2S7GeJPiCEjHCkOQz4dANPNpyW4WmWlNHpMf8ky8NoiEjesEtnZAjhVI229kp6mNk
b7iiK9cWkwtLjVjTqskYOrfNnqJhZ8VXswJJF30H3UinDCWeSeBqbYvhKo0HOg2va9yWokyNCqai
HC1vM6dT7Ke6saDtCV3U+PtQyR481/Xi1vMMjdtMTaA1ZhivJXdFCKM55SBbD5hXmo/p2DppezJ0
yaksRkSOG0JmaxUqNz6UahlF2iK2ZHEGNS+k5IzXBC33fa4/jf1vtA6CqE1WvyBy9zaubLjGo64F
ZX6c3SRGMnQmRU0QZClbektAvE5I4RiNr45HkvnKkrmGgrrNH7QvIQFxrPXDZdMVHGpnX8BZUTSP
uhLamGmdlV+LtqqOdkcayVEiNJ7NMLnJNeJRCcu1hCsewmMYxq5JHxozdvGStOuMvyjqxZDw7Ic2
YxxcBu8Mko7l04KltGPVZ2RxrfhVi+MvXWnt5gRWq1US41m//w9z/USkHNEewjYtGfq1egy1hRXJ
DkEbuqlUD0S8VqjfQX8zrkYfPnlzxCimYY1lgsJCBVcyp1KW76pMK03gVDB3nxCcWw+IXo1krYNT
k+KAxCi4hndr2UERehO42Yjy9bL5CS3DJlD4sUEzBdd5fmrqU4wCslVpTimcQdF3bXDXxHsrc/Vi
9i5DiTfbBosz9aGwIQI1AostpXo/d9XJjs2HfrH31YBKTZ0oT8SIwaeFjLIztdl8D4l03a9pdNVn
eXLXWXn+LPmmdXx/WM7mm7idYQ/VONgxvinIkxeogH7P1eo2y9L3YHzJ8QCYgop5VII9TRNnMUDt
FoTvxIQc9eXvEIR6trX5DM7fliXtE2stWYXA22DTKw3CcsH0wmTa6WIcitIcKPMwi29LWtqixDsV
cOLQtdQ9C9Njib4raXW4KDzBgD6BuLU26DDFeo95Hax3Ner35twhJRqw5zAqDnr2zbQh1Qg2FX3u
vLx9bclw31P7FZpTjlakt8mMFlNbRh4h3Fybj+IWu8QD/qRG+CiVOoTdGIgTW2ufM/QdoFNlmiWL
KvRKGzhuURVF6ZWGYLL7GbnvzpsGr0Q9zd9YDlZz1QaDBCgXeY4q5D+nBOV+deVCBWkHznCHovgq
1SRniHjyPoE4z1QmZjDMCbTz0uKnQZd7Fj+AAJYWXj+/68Eo8ehiQ/1E486QZozaGKWm2BC6jpur
o9rtXtGaW1uVeKX1H/3pAP4F4o+OMgcFH81RQhvF31pkzTPVy7scnNevdeQxK70GKd3lFRM15+No
RLxqIfSA4Bi3ZGmAysWPQuQlnw4ThL40lDMU4GTOjPI2BVGkYlY7i/7s+9+0+EXQPoubIMRdbc/s
c8nHiGx0+y3cqi6U1GmR47xpx6RwGtQPeGOtR54RR+nh8rhFS7qF4pa0omVmJQag0jE8ZoMGurf+
CFF3EITJyPslo+I7Wue+msiE1iKXasqprJHx18nBZJL3LeGBthkR38YKq8lKFgAmULJ9HxuvSomK
b9r5Sgjqr464qYZKttHcr2JF85D4LMa7oWE48SjTsBPtTnh1aPWBYQOpUi6xZ6ljr9QUZtyGo5tB
2NHsmNva9Gbs3mJtehohOynxPKuZ8jsHxIqorLCQSftDWGVElNJEq9SqPuvPdgMJgbZMMoAWtVfr
ZPbCUCbkJV7XT0hyHq0EVYDeqlV+l1k1c0NlsfwmHqGFOlDZA9c6YX+MTjPxvsWwUVX+pMy1UYmZ
jgkFN9QpDn/a4Pwlar9XoTGVpL8ZTRAFQhKR9MdSHSTebz0d/wBH2tc0UfS8Jp/Px2lpia6PNcCr
OdnFCX1Mh0WS4BdO5QaC2/gkmRK1XOBgezPdoaz/oGaZV0aybnlRKgh8op9D4Xa9XmCVstWRJ9mN
Hj2PUYSi4IeWeGl9ZUZgVVC/KuiK+wtXoyNnT6DBtl5DzuevqO3cblscimaPu04e7Iqk3zPozClW
JCkwEnq1DRRnkj010SZrACqyTH9CDJHMI16d7TtIdt9fHpVwj+NNRsc5jxJ1vkUzhW4s3l0xlUrm
IlpFz3oB7gPEVE3+Rq3wr+bwE42LXpowbY1sDSwC7WRaeMJMjnYUO6kszSl0I5tRcbYOSUSVZTNG
NYf5forAn1L9ttX2aopeB0jiXp5C8Wp9Doqz+jIqa5Kt3VlKB4ZW+5Syty4Y71qZ2YuiCnszKM7q
SRF3KYFMjTvMse3VYZDiMbp76Nj4NSTjbT+PsRui/+Q6MxNDtnJCcNR24OnMNtZu0HPrH1CKpGo5
wCmoHJTKm6Z3pT3aeeyU7VNW/ZYyxQpn9ROQV76vQh0NdzUAS20/1j/6zrPT11yV9SqK6Khte4PD
bWu8wtaB2oKUrfOwBUI/PgRej1Jcx3Do/odymr32bvFzL3xSbkz/suUI/eUGm9vngz0kMytXbCi+
0yzZsf+R9l3ddeNK1n+lV7/zDjPBWXPngelEnaOcXrhkWQZzzr/+2/TcaVMQ5+Br39VPbtkqFlAo
FCrsLZu7VOFdquvB4UIO8yCfNBBSZi3kxG+qq+9lVyWudlu4o5fdloAWxWW3AbgpJwpeq8Z9Wlrm
vUZ7POZIMYt9zN0kcISt76pX/aP6kW6y7ZiAL8qufoCKS+M4tdV1/cmUqaIN+EujFYbNwtz3IZjI
V6aEgczSGY2Kp968O18u1IUUZvcEuQkVabacqNpo9VkDc0+KJvGpdsBbUNDcpeOmxNsMF5LZ3V+2
nNXTsZDN7GiWGl1YCJBNG/UwJhAilkcAoGyqUN9eFrXqSxeimF0EpATwySlEZUK/EYAZI48RyNPQ
sKAn6DjUHi6L4+3d/PNFPmwo/KJNMoiTzJdCusnnvmmeM+Ot3vzzhQwtQdIISVKsXhXiarhJmy01
9uQ3xmvQoIbCn6ignwslr89i6kZpAhKLuIWyQyI4VfEecEHZVooUGDTRUA9DQyP+Y2SUTVekREZU
pzVPEmn3fV9UTj+9TEJ9hUF0t5uK50y6j7P87vI+rQYOC8HMrRfWGX7nHDiESPCZpZ1PcCSNb/Xo
i9IjEA3r2m9UK5aqMldQqpFw1MkcqogYfB1kwwMm4+B3N1I594qJHLy72a6/HO9fCrIXUJCJQdDN
sUrUYEShpW/diEGsy4vIk8FcPhmYDEzAGQPwFLuGl4FviaPISxmtWvtCEcZPjUmjqW0NIW1bAMxK
1GxfJu5kSAi/cl4wtNZgA4Ocp67RxYdmV+b8lnUpjfKIZSujbT5twvw68l/Q463S+0ZBAnJ8krVd
G10Xwa7mFfPXAEc+CWcOdt83eRbOo7Bq4sbaQZWvqP6kAVZhsBIU1MqjpFmk49w2q6ER8KglVRZl
RJaMxlNZGHUeQmgmpE9DgOmGKHR6WXYLTbXqWgdJYmSLqeBdtp11ZRdyGWWHOiCDPsedE1p8xhBl
Wp1aPhndIX8ENoctjY8ZSMJy8qjFvAwXVzjjd9o6UQxgAiF0iTv0Llzl2cnQ3sEn5YTGvjU2pe/Q
auvz0iOrtrzQmfE6Ap2oCWhq+ADZrSNyU7a6pfmlJxmPl1d39RpaCGKcjaiJfdUEEBQYwW7EY5II
mTeDu1wWw9Hn50t3cRNFjRYNhTaLGUzfKvvhKVAmS0B1X2pbzjuFt2c/f74QFsQq6volhEXyD6lw
B8X26c5HOb+cgZt6T2y9oQb6MY95ZD0QxES3hrlhHUCtjJvL0xRgUBSxfFP1FgViUjxQTBIIG6Kk
llLlWzkZ8f+rnSpGroqFFibjLsEAXGI+jspHkba7y8v+fyzFry9ifGJRYVxyrDD93RU3QJ/ou3OX
YN4v2GuA2jeUjYBaid64JuUEU2tN3qDy+CWYCdxqcMhoGcFSTOVLRZVNo8vWMOhnfVQxgWO4hUAt
Kbpp0nHfkQEVO3GnBelOEe+UJNibmn9f6t968pLVsi22Mswk2HcGCkm9HGyaXPqok8qlNLbKXBKt
rkbtY0YM6UsecddqWLhQhAkLZd2MtVGDIkl33TU7Gr2XaBNSRYcOI2e31h3srzVjHGzlF53pz2/P
UgYX513tDxuxuJGas4o3hWCg7HJ/2TzWD/8vgYxnpZWY6GoP6yhUH/BD5rYWJYxoDu5lMVwrZJ1o
hgnZrpvPRXoGe0dJAGaTWlRE89cuju20bR2AQvcSt1owW9nn2EYDP7EGUC6MsSG3y6xoYaKbTxYR
ABfhsfbDja/udVg8ni9t9C1GWmuI7C47DqlTtZ2FsiVH8a8LDPnSPKqIdknRYAtMgt4pNYrSCMBL
wObUyG95sXhQQ9nxS+Kk2mgb+XUlgnIxs6f6VgPSdxKcxfHvIyp+/g7mOpEx5t8GJb4jaKbCQ3Kl
B/4I0GjVrDr7eRRaQKQavcvKr+oOsm3k6kQNQQPjAfpJjmmsKQjHzFOibml5H/Mgq+fP/rK9aIMl
mooXtsjSonVTjTLoiEEcXy9QIwC9gwYKE6JiKCeQHdM/1phr4dxka2qh/VSZWcSRvmd7iQTZgEGp
UGsYTzogYdPRo8PH5aX7Gi7jBlnIYM7loJsUffMqHlSBTQSYDbf/iqcFcyLDsUz8Yd6cNLA75OjH
U5k8X1Zi/kh2c5ZKMDbXIjNgCgJEGNlZMFqASbk6PTb1384hf14rJoDpsR/SfMzsobxShu85BhrS
G6JwShrrO4ImA2RZAA2gM1LSUe/pmGBHWrm3GurFDWfL11frLwEsRIUfjmQUYwgoxruqmuvqgX8n
dz7Her9eMVgt0LUDII0A3Yvt2aIGaIXMebX8jgKwEu3ucLxT4Wvf9ajNnqgmxN9BltjcT34EMvc6
iX3OK2JV0Z/TT5KoYOqKWcksUnsxV6GoTAOMie9S0aqN2Ep5QKWrFq5BAMixkDIwmFhsMMp0rAGv
iQG6V9JhuMcHoI9+c9nGvwYHWM6FECa80gNDKJtZiJpsSHg99XdJ94hLx2rbmrNzqxa4EMW405z6
UjKpEEX8o46xzaxN7cvKrNrGQsL8BYuwGV24eiF0kNCrz2m4HcBCOJ6k4qHWt2r0nPecItqa85Yw
UQz/jRP1BSGhGeoKRH0mAqv8PlOAWIKR7yr4HhTvqvEaZrvLyq0u30IaqxwGDnuE/6hqjdsy+SYU
nKTN6uJhmm9GUYUYNj8VKzHtaSfA3Lqnhh4V8RQXCK3NF0N9joCS3r9f1mfVvGeaZmTcAJfHPsaz
ThxTMtHGjjoVRIqSVRcR2rV5gQNPDHMTVUZqpn0BMYm2U01MAipwCrwrVV7dnIUyzG00RbpMxlmZ
ystPQK7Y0VeNWrWGoT83edTszNZPh+m7cmc4/TPBOGBkV0cgxl5e0pWWBJxmUyUzCihCRnYOUSmV
Cd1zIWYFEkfeD074qr9gxH3rW+kxBoGja94LBUfouuq/ZDIehAidGpQmBm8Roerdvfz3uzk+68S4
jaoRIiny8fsD5VgVW918MHlw8us28ksF5milodkLKoEInZwEbUdJbHFxFFdvDZPgMteVOQfM3Bod
CSeQx0BGWs6gOG/IOM24LfXfn4PWMDAHtwT4L32+Jz/7QDFuB1x88+Rep8OlT3F3l/gkwAwIaeVv
Qxzkf39g/bNExgCmUqECTTFQlfVPXbEXzYfLVr22ckuNGAOYYqlIOxm/X6q3RfejV8DjPm66lJfi
XbsKZTxzIAu4LF+6I0dJijBVBQcoDo7UB5YmbztxR/oagd/2skprBrcUxRicEGQgfCrhLgoFaZwp
dpTgqSSh8+9Jmb9icR0Knd7QqIEUIOqkUmejLKsDS+t3hABbRZ9BfNAv81nI1Mqm3pizKiB6AZWG
CnC0gDfovGoCGNX7XyFMJF5RNOPQAEJCTCxNSujoGEiNYwl04/eX1VmVZGDcCnNeog6808/qyAWy
epGE42OoMy/mORq2vuh2POKqlcYYhK6IX2egXxCf/kzOL/ZmiMdQDpGXtTtDtUvNeIxASasqU2Vh
wt0CY5s9ppht9qmn17yu79m62HfNUjZjfWRslLxHKd2Ws8lutep6MiXOa2MtmADyA8GViFyiwQIc
0WAKMtjL3NZBcd+2WeeoNXBqo9ZE51QOfNKm8mNHJhUQ3vqWUxBaO164AmEwAH1R4XA/b2JnyL4x
hQiVDBDkEArI7YIcfdL8xkNAwUtqns8DBgILjdsmgqki5ERE5rsypstolzsNULnM0rtslKv6/BLE
wuOWY94HhQ5BiliD8Feq/OYuS4texGMOLJicE71umwtxzBWCVGQ+pjnCaD0cLDCNWkkkbsmACDcx
QOYSZnZjojt2OLfFxHskrMXUSLhgfAQJF4BvM1unZJIvDSHB8w75JtW8LYoA2I7lMYhlR5W+N4Dp
uby2a14fvQeYABLxnBPZ2THDbAe1yWavr/WVJTYBBblgmG3lErCzHapE5fO/J5A9fUSPlaaCQDPJ
kRT+QXXRinIEiUZnaerwdFna2lnHBCaYWMG7BjgZJuxAc17ZKy0eq+oAvFSio27A4w9fXUHggKAn
zUDsyZ51YxIjJZ2tU5IHJ9PdUYutCmP5gNhv7i5r8zNKYl0XZoBRukOcDlxBxjRFvBGSpG4QDO7M
bfMsXylAv7OG5/4U28AQk9/Jrvemk249ZFf6ebwezy/ovd2aWwMQIBjrdS9/z9rqLj+HCX3KfhKn
oMDnzJs4+DmKwo+XJazAT2hoP/2lMXMgwjxVZLApN7biaSf/CpAT141jbI1Tum9fBKfbF1e6BaYc
aJkeM7fhhSprF+JSPmOujVyXaCiDfBWYnElyJOHJzwUnR6nisqYrwO2zpgScLyhHz/v72WtHCVo5
6x4TlTimzwJuwHjMHH0AUpbub5IUb/i2AY0fpsowRIqeEEfMW17r6KrvM9CUD9RcIPOh4PL5IxJf
mkq1xgsqitu9r4W7VCdWVLVeKwMJIaFWN15HAaAKg++X1V/z8UvBTIiDYnyJ9xwEDzSz2nCbYYK1
GXaXhaxtpgHnKulI/6KswCyxWJhVrOsIpQVjM/lAL9kQ/Zs2cTzcSmfBfOcDagIZOlBAs9Adcdur
agtEHFui1zqIaDFVb4dxsu2ketfFzTbUxju9eMHYrj3RDGPi0l7OAs7EyqquJqJSdMsCw4tNeAqC
LAtoPgZ+R5PY6M6NcmqllQvqwctrunZjGb/ksHnPIRNrgg4bWEwW3Sph5JZS8Tr5otPJ1CrK72PI
a9dbC64IDoGoYowEDc6MT1enFPMTA1AK/FABY4oypdsqR3IwGvxrRcmvhr4LbDkXfFuWZB5B05q3
R0P8TIoxJw7ZCxp0GHVUjYBhULRvUX/dpR9Tbw+1N/z9OdJ5tEABhZaBLmCFTbNibEGgsQzHo5On
ot5F0UsdvsfFSyu+82AzVsp7kKUC60ZDczCeKIyTjfqsHXH9Y0WRUm47b0RNq/ek4CxpHpE8IoM5
SX6SefnK1XzNUi7jXIcYTEwisNhsUfW+D/aNsK0rj7zeCo+kcsParR45XmZ19zTgW8zznviPcW/6
lKAaM0/KkwSDudpRFS1FehOjh4CHurh2/MhCEuPPEq3PSThLwvvHApFdIb71sa3yMMdXfc1SDnMY
6GAoA5nlZA06ZaVtZyVWtlduGqTfnPK69G3t/vKB52j28wpZPN38PvrXGobzLD4mZvOnPAbRVHp7
Wc7KFCWsEqkIsPkAY05ms3lTbeRAZh5w9W50W9pK915ugyqMnKVXejfZ0aa8BphHb00vlwWvXUVL
uUxU08yk8znpYZX1N9rtACFHTe+yCHn+HWwgt5TBnLhOTJQ8FiCj8xLZkh/BIe4MO7KrHf8uv5d6
J7MVQOVpDn1L7APmD+zfSfcsv4A5e0lkCIqQYHUnWb6OJ9ED4JWto6FjItddWe04CvMWlbl6R81o
Rn2Awsadvsld6V0AXTVoR+kJYxVj70hO4oQb5Jtaaxot9Zlupj2GZ9+DR+LxEkP/x+rPATsgNjGp
z6x+ExpUnwI4cXGjefnG3+xSW5csw5NOpV0D1M1VnfqofEg7zDpnm2ijP+i/8UYHENVfn8As/zD5
IJ7UcG220R7dr7K+IzzQ7tWDCh4luHVRBQ0j4+zSWpVKMZ+1LL631Q9T7UCXc6d3Py5v7apPXYhh
PF08lAV6uiEGzd119w3QEX5+lcsD2M+54em6LKCCmpjfBioQY0XxFA9T4EMWBd1A0qLSqaPR5q2h
mq33aBrQexuJCrwr449GDx1j7K5MrXamSr0SIuIJyfVAY44/XI2ZYUl/fdS8DwuHqNap73diiUsF
pM4teBGE1DbH3Qiybf15KrdEPCm8PN1sHl/8B6CgFPRyYjHY5lWxMsdckXFzpkS8iVP9Duf5NwI7
jOj+JYJRSwliYRhLBAVyprhVZPfSRowxUUN3o7APMp4/WnUQC3GMtdat2QjBjGCkIOPSd5jnTpAI
BLnab1jrQgxjrb1eSEPrY+H0WNrS2ssj0UF2xBYGp+ANMq6qhCQOvAwiTfMnnufCMCji0KgrYBhS
DSjUUrfUxv0dgjiwHCAzD1AwVUZczCycnlVJg6gUtTfpR6A4NTJxiuqFvi0ANzeN7EAHqsv28iqu
mZ8pzeUczONJX/okjWnQS6Jhs4oUGIyVckr6iuMg17zXUgRzCwslwHXLEGoJIVKmwTmJrAzQTkrx
cFmVNZeylMPcBWEJvC4wzCGAQhMDqc9Z7U5DZgW52/CYOnmiGJ9fyrkU1ypExXLmABW4qGSM8dpV
c0zC98tarVZkl2oxnrLKYh2IwHg+CNt2tBrZIlfNTnVNWz4XB9AjOokV25I7bfbkHNw+RPYDdXgP
tfkssU5q+Q2MB0mrtm/FZrbMNnPTzO2n3Otb09Kkg0DREPn9ss5rx20pjjkIJUA3xpxAHNDW74UZ
eQfIoUCG6HmuatU0AQyKvJCEQ8AmSaS+nBShRcytlt6kHAv1itC3iWctq6u3kMJ4KtMMk1RukQ8K
001Puq0ggCDXPwx16hbkmnIxx+eXwpfdWshjXhJZifEAv4NWwP4jPwxkC54VR7xRnsBESjuroLbw
ODriVj6VXuP5V/TuN7YPaS9jbisCxhBjsZ0CVvNghL4CqhYxYJpC1dZ5dH6rjmshhDFJOuqB8HNR
/Tx0RPkpBE7xZTVW83gguNENTJ/OrWuMQ5li8JMM/vwiE85lfp1RtE+jT/U9VL9X3VkHOl5xRYVN
LN5fFrxq/gu5jHfxZWmKg/nE1xMFlQgKuAYiIt6rbNVKFlKYXRKqLu0mJGTtMjup+Yc6HuU2tcCH
RIsM0GiJm+uvl/VaPW0LicyWDXlRmlkx20W9N6OXsLui9YvGu6tXpAA1FH0JaHUF4j1bB+nEQpwa
GVIKX7AjQ/GSPrdicu6kkPMUWhlyhYiFKGajaAzSJSPDU2gAevid1FnTNryaNsKVel1VVrqj9ngw
XyROtW7FncyEK5jzQ21/xib7HKUWtdAqtEdSEshTBGUkMGRPbWCp0szI64Kh9/KurVjjJ3GMko3S
J0YfQ1whH1PhVoq2knB7WYTEU4mxRXS79aSc86yVdttj0qZy0u6qTRwglSI36Erdj0b1KnIQyU3V
HbTsug7PNXVaOLaAs7prT0roi3EylEMx3MimlqVa1ISpR+G8cOhJOYNe6i5/U+3b8Ngdm21w23op
CLK38TFDdWYfPNQ8Zq2V4OLTBzDHJPNB5qXF+IDB9/zBKwInMF8681QEvEoFV1fmoq1KMUxCDaIU
6mB4DnhS1FK/B95HfHyPvOgpl5xwR69B3X5srfC+2LzxkqM8ZZm7kZAc7aEmdr5NnV51VFpbVeqG
9FWJHi8bGU8ScysmRj42mQ5d1dHu/EOZ7Mfkth7v/JB3ccwngrl/lxvIjnGikUBRowqSKhkk969N
zAmo17K8EticVTwVNILYnVGlVgvZV2eWBBCkaP4Z0wxD4pWKN2WHcXCgHHpM7EnVOBeiunJMgaGO
QwEkXwntvEzRMqB1XSSoMgNxWnEq+DfQc6P0EjUAxu3dhPhWFNvU1LdpcaDdlRAcgAo1agddOfXa
s97fhFloySMQqukm9p0o71zU3XvxEE9enzvGhJePYo3qLiL+ofWBXEwGt0PzIeradj08dsB1aZo3
uZ2raLYB9qAiPozV2WhEbwhQh0brApiEeR5wxXJkYKdLQLZDKCCzNwoSMnkuTBriAHhACvYdAG7E
tonyncab8F9b4aUoxtnmPbhcE3kWFR5BfVMHttJHVghOAOroBcezrwrD9KguYYZUxojY54uETj3w
CBUISzrTAvikJwL4tZGehf6Yt6eoaLzLJ3DlZp4F/SWPcWxtPWYh3qB4NQmPogFkX/me1ro3te5l
OTy9GK8GLk2lqPVZLw39ogAFJPJ7rm2UKdgUBtkRLoTUikBFwtg9IJbwbPmCPinIAfEBx93aEgBX
abELp9cR1AJZeQ4ll8dCvrKK6E4jBEUrDUid7PWfZkY5mdQEqL3m22PxMPoTMgNen3GsY+Xe/ySH
McVCUgK1Fo3WzszzEF8l0n3IowxYcZSfRDAGqEyKGSol1q3xVVtWelv/jdEDBTEg4KeQOUWxmDEF
eVJ0mgVYLDVon5pscroiuM0iTsywqsdCymwfi/RQJxFBD0VIieHflAakMbzxqtXNWEhgPH4kBKZc
TJBQph9F6SrAlZSQJr18bjhCWPIdVcsVigPS2gMaXxpt1xMVnpfTnc9ZK5aRiqRlZ6g5NBFb7Rx0
sgMOAOeyHmv1puWuK/Ln/agqjByjotcCBWO6CvWjNsZ2D0DJZlScIsyOc6tZFvR4jIsWZkZQ6M5s
TNE7QQfQyV7c+P1dE/PqBPMWMVHBp49iwvasi7LGFLC6aftA8rtyPFF6SOoDqlJS7HbtzeVFWHUT
vyzmJ53iwiYjX+yySJ5tMuw3XQhyo/AJtKJ+zBn64u0nc4bbziR1Yc5nOI6u26o8pNn9ZU14Ephr
Iy+pSQYREjAM42cbuZE4dr+W9/+0NYyX0MNkAlcZ1irRxHsSRZFFpp5YrTleD53gmjHxhjC3mvrW
xJjzZe24whnnEdBJ0kjv40CI96lfoRPYLttzOl2DmW2ITLsXDpkgc6SuGiOyXrj6UXP4UnWoK6JT
VQg6O4XH8jM3VDHOjabnAcOBb/qt+BszdQp4OwH8jgZT+Qs7IhnUugB/b4cJ1O5HWuX3A3JhrZQ5
IpoxOQsqrxy0pSxmQfuGyGkZh50tHWtME1MrPhZvxpV/9yDfVu85Z3ZqBWkALV4L1RjXTHzAy0kZ
xHXv4il8NO7i0/hRmlZxMEZbcR1t96jdUJ6LEy8rqc0/XxzvwpAT8KNAKl6nbv+jSy3tSt0FiRUA
YoUjbM2VLDT8AsopFbmYDZCFQqeTRaU9oaUtuiXq5vLOrd0/Sznzxi50CrQoiZsIclLF3OmJeggA
L9ePvAQRTwzjiFspqJS0mcVook36fYTsGi9rv9bNsbQKbXZqC10wQmqM7SxE2KIYsameo/vsKDnZ
IX9W7yLdCjluePXOWy4e44cxSSV28bxJdfZI30D3+9o4tSW4IToqG80SPoqDfN+hK/8mefz3to3x
z/CbSRVWkKwo7z15lJXaKsWHyzK46jEuuhtjSRBn29CvFHQ3vUpWcwj3M2xzD5Xy52k/XMcOWFnk
DeE9tzkORWMcCm5tPRhKyEZdvEwt6ayiEG/pMzuG+yKircDgxEgr7VRzXxoo+DBQCAJUdrLdHzHJ
VTQSmp2LEG/7c5rs4wjcYY6c1k4Y3Y3lVeZv23ZTjo5QnqKYcxJXMgzzBwB2EVMHKEyzfRXTANCb
JEO3tYle8rhLnLQAdzZ6rEC57IMxdTcGOjhR3JSHOCkZ82p+jpM+i2ZOTk4o2q0MzEXH+oEaqEmm
gMndxv0O3NmCeU7zY1U+58qmMh5NzeowPyPkriJ+SNKbjjeKZolDfIP2UMukoqsAH7O/IqW/nbrY
Nop7ZElAPpDmlWOigbIuOqupXoG/YDfNmU6gzCi2ihygQLnr1NoDBctYH+spRqHmlUyCKzQq0AY8
Sd5Gk1ukO63c50Lmlv0uEzZ+tNOzyWrS3USAFL+purt4uPIV4PRlFo2ok2bfaXigQLDUEVWkuWNO
10l0zmSMAXlgfy+K7ZCdI/Arjp7YIF7NHgF6J/rbyNgS8zEvbgDvBkqDQzLeAL7GkGKHVFujvCON
l8aKVXRHTd9H9EbPj0L3EBhPJgr+0zGuDjlI78p4Z+S3abzJ6je/v0fdJDPvjG6b65YxbsBZneH8
iB3A1ML3WgVAxbmfPMyguCEgSdJnsX7JjRAw1z4oFtxYvwpAYSc9ZNGdkL8pIwhzfGBZgIJMp1iu
ETU1dV8Ljhm+y7lmq/RFHE+gPxCK0G5RSJG7aJsSD+ZnR/mDX26Bbzs1P5rSjsyj6J+RxurqBxJ/
64HgAxytrpwX5ADO68wc7LjzqOrWYr0TMFTRAPdQk8+J0ltiTjYkfka3kJeGLvBzeff919BpHkmd
qV1UEWUhdtw31ahfaUE7N+PY0s7YVV7jtG5oJcfaakRLvFauAGXrwsLuRIoBWY4jXBGvIxelmqYE
Wl0woX++WMpEy9tqbhOMjhiNtXs7trNzJVq+9XSng7Az27+jcPRUuyVH8RUKTVQdFpKZg6nno25U
uNR+tgdhUGhfWtMTqEtThK72reEaV4VbH8dtsDOcwok2oK0FNI/DuwlW/MOnz2AuuqCr84b2+AzZ
BtIYRPuOvoEz7r38+QHY75bpGMfYeja/X175r1HQZ/WZaw7kRICFMFAvA5BUkL4WQAMrCqtVePrN
38/4v0/6MTedGKdATtJQv0qt9KTayiHwYuhZOt2mcf1DvW1tXkpppZD1WTfmhksDRTYbgjVNH8HA
tcu8EhTHLvKPzltzdUo2ms2DHOBpyUTNiQKcnZ/9u4a5V7SNP5wUYXt5w9Zu0cVKmiITIwdjgRGl
aj4qOv0mattJzHYFsF/r/g0VJ8dMhremly0jDgBrTDBeg5G0Puxu5nnMy5+ywoG3XOAvSN6mmciF
OZfkEQzemCCJ8bJd5MQn3/kWbwZnusWtZqHMYtUesTq799Dt7+y1yLq7/CFfjNhU0B2OZlwF0wRo
fmcOTy8EYyLKPsKosfJkUtolnGttXMnj7WVBX/YXgjAYitYKHZB2GID77KbMZEoKHYRNSLwBrlzP
QDPkKrJ3WcjXHWakMGdS7pQpGWpIAagqsL0nxGdWHgHpF723O8XOwC+L4lXK8YQ83ZgTmhV9atAy
6jH/edNE94Xm9TxMy/lXfHICjGLMgUTGUqjFFooJkSjukrhMn2RB0SMALY75ldFGyQ+hjQZOHnPN
OjC6ZGDcHnDbhH3oxRHaZLop6VEO3Ig1hsDkx746yMozZ9t4cuaAe/E4mlQZUMIjFtBEXOdIg6dv
6F5+ASQgPZK77LY4aFfxTrNrXifk12fZvK4yONJQxdFmyJPPkqkxmb0ZxuCW2OHU7QzReqqszlU2
mMtw53klm6PqfB1/2ciFQGYjW1q2YdVCoH7VHENkhjemrd0Yr703bII9OXHTEV8SA4yGjGMVtDHr
jQACS80bnNzuLFkCXb2tehlINTh+7Wvh/rO0n8mtxU62WZJ3AEvC4Iwjncmme88Tqx5d2Z7fZ9NG
P9cIjAK7eYM1jVvevbV6EPEWAOQrGie/TIGNUp5n8pT2aKxCS2u37ecslqbzlFw1VwUsoOo8Gqqy
RQS9IUZhYlkRbLU/QJ1h665wLPfFN//acCukQ07pNfUaHsfuurGCEQmliznUY+kfWjK1VCeQi8LS
u3qDxnrPd5Jv8v1ka3Z5br9xbHU+dl9sdSFv/vliMzVBTpogyHvbkNHJ0oBs01LscIP5RKcXrRav
P87Kfu0/mM1nIZEJZo3WT/RUgIbklY5WiTy1ByTOzoo83ZFGqz6PjrERdhgQ2f4YbOO12AvHiDPh
P4etX7QGVrYEwBmsNNsDWCVFTXJldkbJUZV+kPbj8rKuK7kQwLgAdJb1ACOFL28GHV3euVWqkR2J
5DZr0Z7aFib6XVDKrzD3NqpIQQegTEORuw+2tIhsgA9Ysu5b5lSe+6LfxUSxpL66I1qHVJ8Q8h4Y
X8P8eU8Wn8s4kC4mcSnK8+2m7/TX/g18Z7oX3BXb28Kqt+Q99abeifbKfrAl3Rns0bn72x0wnz/B
ZAI3RVCHKtGwYum0K8VXob0hoW2SpwwTNpc3Z3XzkWABqSTO9Rcu5qjTyjCq4b8m1LqyqTgNg7i5
LOJrgnjWBsgRgHnDIK5GGCMfMgPP09kjA8tbwzj5qT152gEwtONLY9F7bd8AQt8Ovcq7LHjVbS3k
Mu+1yK9iBfwdMOxQ3qnFdESVGmifoxsE75clra/iLw2ZYA+UEtrUUEgi5lMYPqqhe/n3zyeEPaLo
ckHLC5oHELQyfSdGXQSA9CphklTb1Eh6+NfmcNtnGylLTimv3WNNm6U0xg2mejEFdQJpo/nUUi9v
eD1PPAGMQehGqA3SLEAndzMURLe9vFxrweOMnIXqjoZGHRbOQ5JHoP11VQ9Ilm+15uTNpg49TLOY
1L4saDX+XkgizEHNB4zVGjEkhYrY2VkQIOMcR1cp/Q6qGI/KCppLk8bJOvOpDzPMwWXNo9hhmkEj
+clPao7Ff+3YxVEDyKkKdmH0mX7BSwGDUal0Gb4n/iFZkuk0aCqqrfx4QpMSEiKNyHkJrB0xk6AB
CMxQJjpomHBSDRWgbZV1b1O/Bd/HsVBSTNe4ee38XOj/eB/+k37k1/9j6/V//xf+/J4XKKNQ4Hx/
/uN/n4uP7I/r5O39o/6v+R/+9ReZv7f5yE9v6de/9Onf4Jf/Szhe8G+f/uBmTdiMN+1HNd5+1G3S
/Pz9+Mz5b/7//vCPj5+/5X4sPv7559v3NMwcTHhU4Xvz579+tPv+zz/RPIvCmYgD9h9LIf/6G7MW
//zTxm+qPoTHt+SP7x9/HPOwwv37P7/986/4eKubf/6p/AMUbgSj5PNAC0ZN59u4/5h/Iv4DAaKB
n5hkZpkEzaQBP5XlwFT/558q+YcJtBYwGUqAbMBkGX5UA3Vh/pH+D/xGtNvOpwmRJvz7/37sp437
tZF/APDxOg+zpp5V/Nl98MubGWjYBSgMbNMA3RZM52e8sAizAJY0GaPYonygtW+t2uonnwbJjR9g
LqsfqsEuKS1vVLTRO2PaAd0+OUiJZHgG6BVVKW2svJAiSzSQIM2Nlh6L8jDQVrPashBsCYO2Tgos
nwd06r0pjRrcJGEK8mvZ+CYEeOGIWRvvS6kL7SAdjXfRAOa4YoIq0RyqvakMw32WRoAzUIzWrTK9
3mdS1m3rERh/4ehLb8EEagoxbA+jouF7tAyo4VIp2wYVdOTgNYDsDEZ6bkGmZgXAirtK1WSSLb/o
gR7eddleb0sfuK1GfINXaDmi0633z9rY1o0rAehgKzVZjo63CEQiudhsJL8XqTcJ0XQkYo3WLWEG
KlcbUXN9XZWO1Tgp+0IoDyM4Yb1BF5MDMY1kg6lt5f8xd2Xbceps9lX6BXQWIBDilqImj7HjIckN
y84gBgmBQAjx9L0rp/vv2HHHffqme62s3CQ2VULDp/3tYcPXuboRYY9QSoFohHpL5dBvSz8liGtM
kd3I/HI+ppL9qLKkkHo9C4xihXKzBpIME8K8nJZ0hbkdvVGtvLXdbpalzUtC51zHaKfNTXut4VQI
66Ql3Giwi1aO8Ac6fKCD6fcCf201DDaRFtL0t1lNvkLFstdapldBM4bfWpxtuSZNWiMTiT73rbpY
KkOO1vP5OC7DFTThsljFsGsjdV3p8sRQYc15FrYQ1g+13pMpWD40AZKHyyHm526suzwjlp3FzIQI
GzewDxXkA4VZ1YZ7xc7Grj6DxQsp1rUd9i2f74X4Eq+oKx1iPre6zL7CU+RuKWm4GUo6HGMdQV5b
+37foLG+6RKb7Xw7h/tIqBB6AXRT89KGUJe0Swg0tvSQKpVozgSucgVVbYZxwFgGqQovStLpImoS
XbQakRl9B0NYrJ7DbFh/10eCnyGRsdzP8Cu6aKqFfzJlNFyWa1duh6aUZx0ilMGMbpZdMq5xMZR8
fdIdIETaxtOZhxnKRRS77CAT8QNJJx/hsfNYGgFTYgqUXIMG9DmQTVwsk0LRNa3kO1ngApVPdEBs
RkDnzRp6dbcsKd+6duguw0nZ56Uejp2Jpl3GoVmg1Pmn2BnSb7JscdthSNG0iOwB7hk02PbZ1G2T
OJq2fK3pZTKlwccmGPGQIKW6oHwErZy0aAP1PAwuK2GelByGC7TWIR+GDgM5S7ssXX4sVVVC+ZfO
Se6BJMAzxvs4H8aS3vK2qs98C/K5SrLquxqHYVdj6XzycTY+t7EdDrbidzN1cY6VABbfNCMQe2qr
A2kyd5kKOIhMZJeYId7YyfGbcgh3FiI2qLu3faDAnDTMIlsnbC9EIz8lPf5jAg80tqAh1RL+rU4T
TDcj211Qt/TLivlPbVoY6iu4FYOdvKbVdc0yzGwTl7s4HZ6mFFkD7SweiRiGAgZZETqIQ2XykHby
DsjNCuWJ7bfR6H0BXsw3GguKbnIqUTokWNSDdbsy0sNZlPXQdkv9NeZ4u3nr0JNsG42GQ5D1CHsY
0N4vFw1GXpptrCZgfDnJ3bb2zfQQ1fyunbrg1lSkKXTK5T42p6amW/2OuxPXtirlBou0B+HOWlhn
tF0xSHwWLC99HHypP0QyMN9jXbINRazlI+2j7IsIJn8mjAu2cB4gx2Gq2XEcquTOTpF8dEOLOeVE
cywTofOqRn/QddmZAI56FqXNwnZa1sM1o0JWsChb0iJpBPBZvwTbOBsCZBT35dYlQYu3RO/nsje5
sK3EG55xW5f+IWoiBh713Od+CtZcqZRv4GrY7fsgJo8hBluB4SuXu9Ljn4MuHc8d6YcNQgTLx5J1
uGbBlvjYGHpKSjT2fuXqSzAEGIzGkc+LaMK7WffukxuQeC3qZC5aWOIWjSQmp+uldDsTUb3Xrckj
Io8NglfRpV8uAw2liss8zzlcoDHf+JWvlu4sILDkFVXwJFoMthchgLnGfbdt+VRVSZfjZWS5UxHL
sSM224CiqVd3lc5xo4a3s0B9W1diOY8nXxa6twBkApSidVrRndFmKVQdlnu437utE7W7IikbEbdR
EkDfFQ8eHDVVbmccW5yAww46qt0J6Z9K3nwLV1UXlc3O2FzWG2L59F3KeN45EPA3wIB7GDyJb5Pq
b2ea4evTpjw5AmHzJiMi1xOlj9Y54BodUumV4ZfCKrodUaPkcVThSCKwtwkdvbDrN6Gi/nEJBrCx
pq7ZTDQ2uV7N91qwh6XszH5OBT/IamR4s1pXm8WOMYyaRfax7KBM63vY5dhEHhLm9lJzhtREUh5N
Wu2XkeLXhlw+m2T2H+vUfizXDL2eKcgeWFZ9UxlGjHiYqvYy2yDNlCKNE46OrfIibwL1I5Vw1x9Z
xk402urAgHgPXQ1uDjaOfCh/0u6j6pJNidg3iB8oZNadyai+m3xyoYzB1YND2J/V3f1UDd0WF6wz
nWanI/UcogwNXyr3ESmZUaHMcBw10t4cWWCDNpRY+TCYRBthiuJ7YaoK2SkivmpWwXctH/i+TOMv
avHpoRw9e6oZNLJtR8V9WAZVwRcMP7aay34wazEwpZ6DlSQfF1t/qFjNtgwJljucasfMjXtm+YUz
/Jvos4OTCDDSvuPbMuqQc7Tgg6BwCYsScrKNDVDD9EanF9T75gFn4fS1LOvlqs366kKAJbDVJGme
2KKnuxrBF7lfUUWglLjRTRnnjtFzb2u05GecTIxps6HrBF8uwRokJxBX9HJGrDsLjrrOPg49Bnvi
4lpI7c90Fs0349r566rKxK4nqjoMMFQo2qZbQFkgRUIS3FyxS2Kt2R+lmaPTIKpLuvLwfJKQ0fpY
oGsrsatVYYUjhVsLUnEJfGeN4juOqLVDOZOLaCiTg271DClph9VYpyY5qJkUMBYTh1Ny8n7oLXsE
OR6Svhkx0Q1uQ8jhDShq1xSUkdWWBVlU/xS10Qi7byIv1gQMhzFrz9qErceQDvo6GfyMjciiEEwt
eS6nOQWPdDHYq0L7QcdY6tXsKpTA1B0EceuG9A4EjGFa9gQRza3hDilQqCZ52dC9a9ouX4XtYUGQ
UJtDRgPblbJRmxmGkEWiMZxBlcxXQdt6+Acs/M57hj1upgwp9w6GYlnTFREiOvLBDJeGBG4f8oYd
HAI7zoHKSuyTFXzNoqi9IzWMkOspaD9VkXG3QVmO21AD6x/QYjnUAcPZdZfOAT60RvgZ3lzRJPO8
TyjqMJzWB9lJd9Exd5/WcEtSK457uZKsRTJzWV/yMRHF0gzl1ndIBB16RvOmow+ZEOtudI7vwBTo
d+XogoIZnuzlUNPrufq+yji6UdFod1WCQN+5m835DN9kFJCVzVuzPpAVJpEZZ83GR9013F3rg5aO
Xo0GQSjDqgneH+XFqsUhbFRfqBYuss4nYDcEfb+1/TwcsSFYhCIDzioD8YxtQX8oWQu8yQ13jpQg
tdCou12qCFcPs36hUC9suoYeqxDpCh2IOZ2ersfZRed0lFdRrOSeIQW8EGFz3vQLhUMIXG5vWhTS
17MCX2egyNX0dQNBGnVqE5Fl3TKyhIhtaiT4OgRgmkHCzNXAyxRehuI4Onj9RSE2Yd5TB8TeQGQ2
wwSLUOzhmNPxp2qk1QPsz/iZ6WmIDV+CCk7mjHyeErSJ2n7ZNLGlR7ij47W408q1Q3I5WLiQd6kj
+VA5fk6XakTJsTS4o9mRX7rWBruWTO3RxCl5CtSwPIuY0j2MOMQmbNazeFDTWTi5Sw8ju6gz4c6U
vD4H66TBQdbLWz97eY7Qs286m7eyn8cvXdlkKJBMtGVDFJ2D6xpcsLZWO2lPxqo8BDOixIWMDSg+
fGvHZ0UqshvHkuNEJA8lX6JdFSdf4qzPmhw2LPCdbKLlIDrVFrPVqNvw/ZyPk6IHwIytA9B/KeZm
jyxcFPlxg3Vqg8Vv7TzHsC/WDTYlooMqr3qFeJk62GkGM6CaN8MuMENzPY6u/8BpdqFoPH8xOgy/
IfYkOEtVFuK+yMdDVbE0H8n0Ccwvt/OVbx86KfWYC9ktRSOmy1Wl3aZB1DfJOQrKbeDo1k8tuMtJ
Zz8umQMNS9Tg4ETBtXKowE2JwnIs2wvnHNmxHuE34TxuuzLaTYJCpUPCCwsR+zZe0q8poiIutMCb
g+YUs72HGkAL+dCx5ZgxFWxSGbhiNii2rAVwVRrHL5u+hU08VoiEs2NuCO6MYr6KRWLOHRWf13pB
TQJZK7xn8dfQBI8pmS1cH5n50RHRb+Gxvuwxsv4sKGFfElHSHVSddk9jprpPDH28rQ+XIvCcbJKw
Rj5wSWQxLssZQj7DvI0Sdpj6EUH1Sw37rDph2xFGhpvGiy8rlLvbxaOy8VgA9w015kGenlJLW+71
QKt9Jq8Wy7/CshFXny5ttjOR9aUcjnMUQknMK5jJptPt7GFbV3H7A/vmLS53iBhcGmwccZVdjnxo
NmuPdQlr++qqUc3ZGCao+de0F0VK4TtZ6/Uw07k8iDLwaz4r3N/TKbkNEMuwXcoYHxD637yN01uL
QrsYJmiZghHyRSCZa5ENuBYtc0QgDh2OEYHTEjHoEU3IbdqgSY4sX2PgbyBGcN1CL/OFV2I70TLZ
9K5bvnY91FFZH9dXJonEbZa1a5ojVJY9BmTC5dzEwFj8gF0VQw3QtxFwKwjL9ZgFzXoT9/H4RCQX
l3NT04s6Qys16Lqg6KvmMq1qsvMApg+kmztkoREYXtfJgUS1LspyyXKZUHcxhfaycbH+QBaXYIL1
Fn2GuccqUXLbQEq6kU3rv65pJ8/WKRm2WqfgB2Ya3SAapzczF7Lo6pRt9CL7nUAzYwPRLHh8U3/N
OlwlEM2LO5SK2xwt/BOSsJSIRoVRNOyLXIhzakzd3iS4FM7JhKRgMEtnkfWfeaiWxwxrbwthiryY
+virt9kPIUV6twoYEU2804/pRHDY15YWQtIV3cEY2+I8+V0ibYRDLY7vUoJrUV36aKcMrrJ5SgcC
BDYVrUFu4vgNB8GMz9w+CyH7L4PJqm0bE7SI+0V+rrgJv7MFG8zppvdIXGp3g4fvzSR9idtP/Tjh
3MdB4g/w/HTHKigRxqpLiIbrVh15YuPd1DB6OyTE3ioC8DeZE567LqLFBCPJPGpGtpUtrDDGqAdN
mM58N+uS3qy9ouG2T0n3d9fnHyG2d1rhzx/B2sv6q9Gj/jH98X/9/4N0v2oLWBYAsah19yseGwE4
/e/BXCSzd/XTvz113/7t8N2s34We6+7p9c//jeSG2V8wOYArERzJ4PdMT65nfyO5YfIXnHVPcWYI
RWIx4NT/wnGTvyJI9uF1FcVgd8Dy6r9w3OivBIkVKaBcDn+lkPN/guMCMn7RlELXFppC8KhOSDKw
HHBCX3bLF9v1iZrRygUMOK55vcQlfAGU5JdhgNIrh9XF+HlaLBRDayJSpMCaFSnvahAwep6WyUFg
Dwb2Cj95657E5ML7sUqxF5V+7RIkMxoDus/qUmxmc4L9eOET+sVJJAd+7Bmq+CKal2wp4COD5KiF
laO5SoKlK4ts9MGPIJRO4kcBTOKglkAUWEvkA0nGrswR0CdQhyVNinxcCFrP0uiEqNZocjxkJK4f
jajaC1D7cT6HkicfnasYvl7S4rqs10UdS9lbty2TFAETWkRwdayRbVEMXRaccc+duZwyxOLsUYCa
cz47SvKZS7YVqTXndSyzjwEOf8SdlbJAKwu/lnZ8vnIo069qD5wWfnoImkZIAg6MnNl12E9tANJl
V7afSiHMuVSaoPBifmxhyuug9Q2QSatzDTlfnxPaDLc4kqcfY9Wp8lzGGPdiaEkWFBno9fB0c9Lw
7TCPGT2skLqW4EmfZEM4MsstDPdwFy6ZqUQO9kf9xcVA3HM3pdk1DNWSaoNjKkEI+iwFHOlG9oUY
xV1u0w4kmDZIvxK0XOE00LXoOyXZIovS1CnOwIZnOeWqGjaAkqt7mDcmoP6lHdCeGfeRK8XVdDVG
Y0DyiM+L3KRViVlW8cnhkEXMG6q9vvwSmZ8C+a6OHiLcTwB+9YioxvlnDoqliQHTYAXfcG07y05H
Q30/y0Yi5JXz/r5JlXjuKuZQzZTAvyBrUOujwj4MsyDRK7JNffzz0UEw5LgmInEXzZzkwzqDagOc
BRQyOKQDogIL20TlOWM2QqCF1ibd8pKF5433AA96U4OQ3zdNFeIyW00fZ7gSmM2Q2iinPmuOEg68
zbH3g32WjXJXKVvb53oJpqsFt2KZq1mEF6uTUZTbhJUfp8wIhhJtHMN8jlOIP6QJqTqLiHUoiCcG
spEaGnUJx4DgfpzSCfDn2rsvyGzA3W5dRrNu4k75EB3/sfpIsgjAtEXk29e6mckjBxRNcwpq3U2k
y/CDXQLYHcRNNKNBEmHR7Rh+eN9VuBIUCqkMYUGzktEt6jcKDYpg4UMyoKcClHOc7jh8GuaNiT1s
GYzv0nATqwpVKfGpbook6HpE6AxE6A+ZWxYKBmoWfwM8rWEvkJH1Q9tm3WO9yOgr0kjN987RIdw2
vcLA+fZm7Jz7pJLQfQKns72lrqKIkxmh1YJZQtW7vQaZIwD/q+S35Yx2GWCdEKhRmCxC5UvomdpR
yU0Gx+dggt9sWHY3DrGwgDnFipJ3Yrmhtn8k47R+rZANl4IFVJsWnzPoU/ShOoLkTFxlAVPDlHqC
eeXZBIuIqOBDF39zfRt/RqRKX20jtI4s5rMDJhBTkxWLVNB8I23J35sm9NW2AaK9Fozi8Tvubd8V
Iwm7Z+lV+Cxa6tu8CpZg3i6xtSCUlR0ft71xHT9Pyix8MHZYwZ8dWQ0ELc2qB0XZAp1F2YqkQEwN
u0i1BaDgogF+5M3auq84J0gHMGDo/QbBQP05yVYAMVgEUDlErJEVqqJweRx1BG/aLKmDBgpiq9e8
d5CDXjS68gC1FrokMB1sCHoAazCpK1hEdF9h29EA9XHO3izZgFZDu47sNkqH4Pu4tLApjNc1bArG
KU6DdVqjAXLTdQWaOUK7cpZiNEB46suGbKpaVzTvgjWE9xvy0/0GF7cEe7pg5DCXdJw3A/jMOlfY
ox7QyJTpvsLNIj7glsk/Eglpaw5Wg0x2BAbjV5hYCjCfmZr+ZqhL1qBHPtYGHuci/OG7OcLlVqik
+bj2q5RnaLARcs8ygv9e4cDKNqekvRB3l3Ti5yJLRF+4PszI1uLQ/pI53ODAUALMmLdpOqU7Ykl0
FcA+/VZrvNMiI5VNNzAEX55t18lHZmNtD1qX6XkZh3LKu3q0X6eqdtczmdgAv58Ujcs5u64C5K9s
DakUDFBHZJoWpa2qd1yqXpJNTuf6SRB7aumfUjuQhvfyXI87l2AnrzVMTprxgyKiOuLcTgsCGs82
ajr0CecMRivN/B/s1H9UM/7PCsITF+Aj2uLfp8un/nXp+H/X6P9vq0LQMf5UFm6MfprqF3Xgz5/4
VyEYx5iv8GPKkGOErvC/CkH6V4yFhNY8bL5AMj8Z0vxnQ5/9laA2RKsXNhmnOAKUb//Z0I/+ilEY
wqqDgXyA/M3onxSCL8k8IC8ggAjBfyn6+fDGwQx/OV1sEg/WdnWFDvsCmJRhS+GdCd5httCXTJO/
H4NIL9jIIw4o5Qwl76/cTOkiigtLLDZpHdpbhvLgYWABCfI6HswtOl32Pmpmd24T3UOSOHXzks9B
hq5Mg1xesqnXNHisRo9qFEscp0LoDdM5iyTB+mLqrmq9VOeAZJHHjt59cpWdTE/zpJOkBpq1NBDZ
RTMqHDCOyGdVhuFHJ+vmYW7bxe69S4cGspgp+1hrBlo1QJAAWHnXnA9t2JJNPMKCjVsKkf0vM+U/
CBa/EireGBgglCeNQQB+bvjTPvMXNoUvWzQGdQgQAj4opsuu0hWsqu5eJJhv/7qpvPGg07r/lbaB
F/3iQa/ewFpBFuJGPGgQ9tH3SEeUPGfAPTMAUZDZ5xywzGTkO9/vNH9+eSy+VwbKCSZ5wsMINMLT
NeSX7yfq2s60C073YNUBv87cFu1YZCuXKXqqQERz2AW9y5PHwvntqUjYBRsWZRHCcF5tggOkIyVK
khLlt81geDTX21YCf3NeRR+GViF7Z0xZu3NttBbVMOn94uO+kFgs71Cs4peEdiwqyOsjLH3c2OD2
H7xO5RlVlzihQD+ZmE56AJRVcgmbXthS13QZKOye4HQBjCvOrrgQbsF9SqpL0DqT+iBmUAAgpbTB
BZRtU5nT0vjHGqFht/HQ2htidebPehOGIMu1QkPnSDzxe0Ccvt8NhkGNOHFEuOTWyXlTGZ08IPp1
fB6pHQFmNij0Qqi1nk+7TbALFPQTOTUx81skqvrbXsywFgGxSCHCK/HLTutkzADXyGDZZsnYfBl8
Gwx/s8VekMV+XRKnmfhiymDEGG5wJ1MCfuKtv5wyCUvFqr0lueo5aEacDQ++JP65XyL/zux8pcv+
++3gwg3eFIhVyW/CJgX0kYmmJrlloURi2ITOIx/tdEGh8/zQTAH0cimDexfIt1ekJf0WVAdzkzQA
Bc2sOwk0ndiLhFb6zAe48YKK3RQLuBzvxZu82ih+ziNkOkFSjWmEeL/Tv/+ykHjaIqtOj/Bk7Ijb
qyZroZVfSY3bTNDfSjQs3gtVeqWO+Dk4YO9DRw2bakQ8vWb+2sqgQ4Uw9M2ANXabyJR/LyPVzV98
b1DRqIYsA9gNlTwoTzOYZbO25MCzR/tEDW3vJ0kTsZlJ6Y/DCqgLiFbbJpA4KIh7SbxmG6B1QNv/
vNG9OtFOA3Uybc0Quwl/Vfi8vRyoYMDkX2O8Utc3HyHkbbH/z6en//kxv21sJwUOXLFOYYgQOPyU
oP/yPvysWyZXeMatceyvJ7tM28xHHyfcKm48+nkbnjb8PZeE3/Y1PBQ9GuxraRxwwOMvvxtwGArX
WBg4BoEH6D0oiRTRyni01ZNsSDSkyLb/HPendi3suJ0rRj0uWQFAZcLxwmhz9+dReGOwkzQAdoBq
BMbzwasPFPt5RX1xAo4p2CVsoutO1Lbc/vkpr4i6P2diAlyWQeGABBrMtpffWyUyhqi5J3m7IgpU
slZv29bhIlXRMkWjWcTxl9kt8lhGPUQ0LV/QK21V9bXXfX2lJW+b3J7MRkVaRe/4K7w5BCjiTtxK
gAiv7YK9ti2t6AQoR1ZTkdiAHFHtiH/+FEg8gNNFIUpFnGsvR6AXhughMwRC/HD6kGqn8qiP6OOf
B/q3ywPYMYBgsHbgPovyk758SsonFq4LxhnuaWpH2NjucVdShxL8N0AarTjQGJg5elnl8c9PfmM5
oQQNgENCCkWx7b98clQvc9KcOhC+rWx9riWzBZkWfQlGPfmU4iZaY0GL5ubPjw3fOGwAwUKjlDBk
ZOHhL587iiGwMT8dNq6GWoh0sjBNXOV1y5pboDLy0JtJ7EdL52Oc9ua8bUIQ5UIG/Z1M0fyUzl8m
Aq4SEx/X+Z1N5rR8Xh2FWFanEiKAjzMyPF9+Oos+PIpzLpATZsJrRIbZGzGijICGfZ0vuAz791QX
b80AnIOnPQ2l22/HzAKjHNrR8NRXR690UON6HjuinzsYamwQ3wj/DjCDL/3I/ac/v4q3ZgAsnXC4
QcoUYU95+V0zYQOVwMINLLwBpZgB4hr2bi4yQHTo0o4I90SrsHxnA3vjqZh1YNsHKYrT33Iul0iY
WQLl3gwBCI2BG8RnNyvAVIY6u0DwUtt6s8yr2v/528ZvbBtIqz+x/FGmnm6AL7+uWYxylg1iU+O0
4ph0ejyMCBsI94x1w5nodJlsEWcI4fGEMuystw2dz6iy5IefPJBjp+JVHIY5CH7UUdmIg2oFDzei
VaAG2EQ0fVFnfn2uFV2jQ2bBu8wTAUwaveB4kKAnlyuytSTndwFAoCUfW1hPH8LYJv44RgpUTZhq
jpBdUmb0+dj6MUEgV60OVKDsLAa0F+4jxJHCypFE6VXjbOz3kRkRp2m7BuTLKbUdSEGZBFksXVpw
zDw4XoDzlRvfUcG9Uin9PCFwG6aIsEe1nYDL9XI4aUakTUCOylUWTeelcA6tSTkDDDW62lvRgeWh
wImqZ5BVSBLr8wy0xKssa+KDbwd9PIF2x6ai2dUwBdE1mKe4Zb7zzvEZXq1mbNyge5yypE56rZef
0UeJGLsZnJUo6Ni3BnvaxpNhfgcAOu1Yvz0Fvx9YGO4+mNovnxJnBl1z2LVsYDeL+4biSEmMHIPT
BZ+CGuIj7S9CjntTwSe+oPWQBu9U1W9NbbAAIaiCUAAn4unffymNJvBGahCSSM4aEn5CF3w80YvF
ey5Dbyxd3KcSLFzoqk6Zqi8fg1ucOrFqgSn0CdvFJ5/0EK6MeVbGaucTC4GhV3121LAqgr2KqXcc
PIMP0bhmx75uozZX3nQPlca23QQAjDNwyWB50sj35PC/b6pY6XDhP+E42GOCVwPis6CtpxbHKtxP
cVB0tNp2fdA89tqJq9Vn4dGL5nGZAvbOqfpKg3taFugvhqfqHU9GctmrA92BqKzIjLJhDhhMI5sh
OchIJNeaObdflOkOlCciN36RYAkO45MSYjybpkBfMAei50Lc8u2frgJ8pBi3GIwISvSfIqhfZgcY
K76uuwH1EuFzoTQM06tuei9O+I3LC8QpuNqdeqwQUrBXi62dYaPpLKhNJqrrnTUhUujwNStceOdo
r8Ju/eBw8/+8hkHZb0wDn2J0jjyogYGOdzKg3TYOg0xtzDzAX6nW8iZK13TfDeCxzINRn/88LL8X
Ivi8P++gSF1FfM6r48+BAqWnCTiBc/o5xmnQ5xIMjw3Edu178VW/r5wYcF/w08r4BBS/GhuhYk1C
j7FZ0c67tquR9YkDdz/4gN0j6Rb1ReLZ85+/4Ct1299zER7UiMuESilKfyu1FPA3s6Av2GXoG8Yl
yFVlgh06aoNug4bQioaFqsINwbWqRcMh7nI6cnCM4QuX5SAHvWcg/daQ4yoN1BM4A1bIqyO4o3qx
gPsJyBhjsBMDeJ45iJlGw0YF5vXvfP03NoFT2z4Go4pG2JhfLUVaMQAEGQY96gi9tW7xMNttFjRX
8iyosvagYZHRFj3HrRs2zJ30W3CAIwidJJ/MBnZraMKCGlDv0WWslk+ZFP24kWhLNtcZ+tb1bloV
OjU+YVV4+POHf/OzY6b8VKbBfeLVVosuQpgiTZYA+gndzQyL0YPmPoPyZTZ7UJDkZVTaBoHdUfxe
EPnvxxn2CuAdP7FzDNyrRzfhagBPZEBoOB2DDVDq9WFq1NRsAjLX5GbK5HhhGpEk3wPq1rtlDpv3
bM1/+kC8PFPxIZCnEGILPQl5Xy0YJGmXSz+H+BBxV9+5oUkKYLpZmduVzJ96UFbHvA19cz+4EVTL
JEM5ViKN7p0q542xSNBCBTKWnYD75NUUgoQpkEwIASeMcP1sHVhDO7T3QEOYybjuHWKFwbOoh/lY
Zh7ctR53iv7+z1Ph98MdOha8kZObBAgur/3DPCnHbExrAcAamWiYDl2xePHeNeSNpcki3ETBnvkp
enw14B33fuIae4VL0YDNk6GpNjpC3x9ueWx5p15582E4KoEuICOZxa9qx06xbILHLBSCeoZ2zzT8
aerUJxeBlfuPBw+4JkaNIrQ3YK/dz9q0rUGFOa2jrgT3uLPztg1k/Q7mHL4xT+DzH8HyH6G2Ie5j
LyujFMaqHnRfbGwZq3PTr+5hhd5kPUKqA5tBFVURSMFRVngZntR54ItCzSG+Rc5aaAIn+cRtCAQN
ea8/VC0GmQesthv8MorgbY09Sfs0kB//+eAA24DyG58YcdGnb/VLYQAwMeGezuTEqA239ZR5JDf2
8Ttb2ellvlrKwAWBEEanSCTAmy+fItUAiEPgKQTMks2I/XNfR2N4T3WVXqByfU/U/XNvfP1AAGR4
Deh8IfXi1cE+IL5wRPl7ml16ydtgXj9HUYX4gHW0e2EWkdeQel0gWK8FnDVNoJaD0DghYBLJCY5G
Rd/W69E66BeSlqsDG7nYDdxEeYar8VETehFDsTdeNNNo3qmx31jsDHkfESZREGS4X70crGjVS4gw
LpJr3JFwGzX1gfjAb//5i0eHFMcKOkUpfe1qVE2GQPqDK61ex+TMrLAQSUMzvfOUt1b5iYeX4LjH
In99hq2irWNXosAaIREtDCgHcJzMENwtQxXW/4sthaPsxCRDd4+9bustaxKASepJ3lequqhdbY56
BI4Ua5Ed//noYZ2DTIhdBafDq3c00nZw3YD5tSYc5IPQjEc5qfjmz095o2REqNC/k3ceO3YjW5t9
lX6AZoHeTEkek94rJU0ISSnRBl3QBPn0/+JRDaRMtRI1aKCBRgEF3KqrOo4MRuy9vrV96AKOlVtj
5vcrocwWr5/URsHlHkRR4PX7ZsXmWct7JUmETHn3zu/19tqjL8M94yOKZOqGs72jX5YDB6ajtUaO
dynnWPBq1d44g6beucLfXhWk2TnjMG/rdFZ9tegYRm1Q2OBxNo16tdc1j9iWWA1vZ3hZevj7d/in
T8T4GTq9DMfkMfNqJRgLMEHiHWnEoU2POx+SJ+3k+s4CZ27/md8XHKp3gNUwIFzs5oaX/vrFlaQP
coLWaZRMUvvWV64ClhLp+epCeo+MIgxlUfXw62lxrUmfcwZNaAJBaxC3DpyzUywjylZt2JeF28VG
P37bcp4PQEP1lW2uxQcYrSQI//7l/OGHcIFRqe7DqlKJfbXPq6bGykXABSaHbDsbNrRWvGEOaMom
5qe/v9bbi5lygQlCBGLBqfj1kmw7CUURgxKJ1L0WcJN+36K5IqqtXm1Pwj59yJm7/d4Aoj+0MX5/
3VefMRiSUZGdp5ybUs10eusL1GO1562ssecL57GiM3oobEY4esvg3gRT+YX4+Yp8TCub/TQI8Idy
br78/evgG/7DJcNRGW+STa+ajs3vl4xwFxrLwYoGQM+69k6emCn9Jz/1k6U6cVXmhlj5J9qq/0le
nSgsp53qIOrBOK/rE6dVZCMGeWq5/kN+Irn44aG66g3w2hZeDlgn7ms6MWDJhoOhM4YMa06UWH4i
xvwTPeafSLLiRJVNJ8KMTha0mXciz5wThTaciDRqXPr3asPUKI5zoF03eI0qFRxbvSFtU2Pk8mIY
HZzU9JIIGySUPR1kgT4cXHdi4iBCBSz0vLVvhxM3BxeyPGMuhKYL+o2sS5ONsnM34I7iIZE988Th
EWCcv6kTneefSD0SDs6ld+L3REHdKdQ2rM/zyEKG8kT7uRv41/1kANm6yx17Nlpa+YkTnOtmLcN2
NIyvwwYSBiemcKky3SY4urGGuso0sAZNsx/pBafsZSZ2/8aJURSBMsdQnthFHHPWJ28DGrfxV2as
nMk+T0/EY7XBj/WGQaoTEUl9EDoyPZGSyQZNdhs+CZYa2ivM35zUjkXuu2vuJpO9a9jPlgwiQ1ie
2Dt1kdGTKnqQVQFDEITGBm7OGR2fsD/xnLmfgZNqeZZZh6zPq3sxF+qjhNT4qBZxR3a5OOtztzdg
cMFFO2ka38qpa56TDSZdT1wp+XfnxT/Rplq7kaf2iULFVMLcAOtEp3YnUrU7UasSPJk+eZoOj8Y0
eqTMPWl8oOwB7Vo4mW/tqhMFK05ErLPBsf6Jk52zZc4g1AeHpPHUmrce9+6d3rvwtTkDc56HDbot
2t6m0+qn2YN1onKXE6GrJzMppvYE7hqUxUO54bzVBvY6PxlfU+EOKE/s73jigD0/ZTAIl/nGB2+o
8HKihqsNIJ5PLHGxYcXTkldfyw01rmxv+Fqe+GNvNoqzrmJHuNbK5eI0DPnQnKjl7kQwU42FZi4t
ZVwsJ8bZOfHOrYXwY+8aSndJphOY2QUwaG1UJwny4yUYM4TiQ04Qee7a5IutVo2Ho7ChTdYlcbNI
nwIRZqIlpK2p0g0Db3UenElLcdYGbptyZh+Zc2grv68Oyk/VS21pQCOdJCe1tvrIMDKjpgBCiav9
gBkDt0bVyakLNRqUX0ev1NKorTFQRm1q+2skCeC5B0UzSECxBnW/U26+iItc71hUuoDI+1GbnJJa
d7NYz2UvmzwUxkJcOaGvvvFi04/S8OpHY6M9w9F05hFQWM7nFh1eL17NjEBAMYv8exMY8OWeriUf
t5DSZb34BRztnASf9aaePtqNX82ht1LuJhuhZi+kqoZfJOfo50SMUxI3Goy/zcxoc3jEkbB+HLcC
xdi7hgwzu27gH/AqMB9xWPFKdbMFJZo58gZzxDKFyeqYn7wpS25zluwxymQ+3lMcWO+ChVQhV53N
CSnvVqhpAIUuDRNrsafzzrfxxeRLT3AqM5h+Vcum+jZII5viuVjnndMWtov8QJvv1j53vnZTJW/0
uSHD0NqT/nXuxgpeNJhLnbo4cy0jyWMKsDgvf4y9oz8vhW5m7MhkegfQtU3FhvlwI+5jUktu66Nm
aJrVtWOTrsz97FsUFA01KbSBufTOVbsS4kKvPl5V45C4sWNP3XyRaKMgK1jk1WNqzUTjqW/Zj4Y5
DBjdOwZ26H6XfeX4Rgk9SWz/i0kR/znH6P2AkFWtR+wkJh5tj7s7BKoanvWsTk4LkGBJL7rr3nPH
PMTWsHJ9WFryo1HO8jx4qVU+uKh4P7JyB/6lbnNsDqu2bb4NANjZkUw3gwCneUFaz+375FfdKvad
zsMq9Cc0GL1OX27H4ZWmSofqRLvQcGx4u3HNUB35s1WR3JpG3Eiu0SyM/avUdJknw3xpDUl2pXWJ
/kUakuk16VwtL0upUrKiLfXms8Ap8jqy7NpdQzvIgs8lhu0uhO3oLzIe2tW5Q7syKgOCeDG5XPN6
wHYwM//KksbRXNwEL6PF2CQ62AlTA7wASizoGnsIiaxu0ekacj8uzIUJhs1KizsscSk0YUDyhQZK
7gVfeIHE4pOXGJzIcRjNzuut7Gn2156JTNI89EUiw4qpjefpzA1Hhpm+ZklgXbIC5K1J+1yDnG64
BJdj6q/aNTaGLIukY6ffVnthKsRqz+a1kfQGedagb46SrA7PzKyev9mrbZGvJCfR0CkItr6m3ivM
Bqlmo27ze/TMXmujmrGT0f/qNrX4ULnUwi6DtFl3iGoqOrudyD6u64T6YnRtRZ5B2PqdSVrdImo/
kyYdBosOJYtD6p4hRDQ/51awZsifeXCQrVy8W2UYdGPxx/DfYzpeZoZA3/pl3ypsRK2uNTcp+hq0
PMoZ9IO59HN6HI0p+Nilfgo1kUt5Pi6uywLT9eqKpVnviS/la3Jd1YaIhTmIIBaViehWOrV9o+Zm
cehottMcphBxTWTSonXDslxHH/+M4zMROxi6ZN/ZTKcPvYzq5y6VfjVeJvxyL07vzZ8oZ9oVba3E
ewj8lZnWVV8Q8LK6TnxhT4iUUsyB5AKfbJ2cjDNbX2gHCXhBWHotAl7USSJ4CvljofmsvMkYmC0F
0MK8duUY3GjFMNy3W37WXbsUrYPhLee15O5F5VeTgrEMdd/XfZCGpCTtMvInyEZSvnL5zOaPE0jr
lISvEn3GhaMbOXGdtlOLziS3Sd6lS2V+Kju9ZNFal9KOS3j264pcFBnecaa1naGWabvgRyFd7cto
0uAkSpU50JCdlUcGz1DCVXVa78181qe9ZS3G0UHaMewyU4NxoUVk7j0a1d29K3VFtGUwp/Se+yNr
IzWkSRM13IdMqk81/9MMolKdkwqqK2JZNgIoPx+X4sITmK/uikqveiZfkok9KxG2Xo21QJvQet1I
zsKgmhaa8Ab9FXHWpONxJ0qx65wqsGIy+fVwMLVl9A+eWeftufKLkn2CXvTpXktI1R+Ciex4WY7L
sFmy1FPVa8VDk5uB2vU0FqqwkprthCQO+ie9scotqeFgCsuNUhRhR5yl3CmHvG7M6LPyGTDKxm4W
NPoHByv4o9MoYSLzURhOlGessVO2Yj+UwVLEA5fKbY9uHlcMfpkj4ce5OPencb6qqaBxjlRwBSEM
x1jHM1ErssJ4R8addKVnhZ7dBTA0+aqOdel7IrYCxXW9OBrzDpRuiJ1XSeFdVo0V+CH7qtFAS6Bh
fZxnGdwbwsMV0SxT8jJN+Nf2q6rSKkK0atZHc3Qgm+vGz35MXpHw3tisXFX1ol87ibluLw7VECM5
IIq0pOoDN5OjMB8t1V1jzQ4Vk1bctgbCqjOG0/af9Daob6C1S2bEAIUcmnkqgRhMsW2rW2NSEZYU
d9ePKS11GgPy0rbHgbNzqy/ikqSklu5WPWGgZjuo9ui5TSFje2ZTEOoLnqh9JRePAS2uKM24AU1D
TOWNJWnMMjXGuBBLMe7ahChUT23ORcczVnUX2nO2foCe764dWHbrmK0LBochkKW4K+esbHe+XiUT
9omJFHNikIsLYRrs5ehYC3/+f6crVtV0hO9pHDZXIZvELkqHCZ8QrRf5ruF+q9P/Xoug0MFk0S1j
AOjivSrilFUVLJM58zRYnBYueXgZMwYYN0sGOuUbCd+D71CLnvWvsh/780yf5HnVquS766rsnVrP
22O/t/EQFj0Fmn50Un4/5apcC6xmC1pKbR7P2RWKc0tPut1KhYiZOUv1kWZh8U7f7229GTAQSoHW
FdieEbw682u9wTABXCShlRbWObQ/+6eVx0Pj5Nkl/6J6p8j0B6KN7zvgC0fqSQ5o01P+Wv7RkBuq
roUZk/ha0L8W1S610YGtiocwt7qLBchTNgsIDSzKOKU2cqfBvGX3gd7V+xWE8dxQI/yGnQdZNJs2
m4V3Kg5vLwtWBy4MmvOUSF/DT3Mx+W1mKiQiU+uGc0k1EeIAc9Ne74yXv7/W9qu+ugQDyDlMXaAA
IJRb7eOXOuKs6ZVAYgwmMjXNZdB4vXYsbC1wd1bmOWY0BHb6PK5KSw9WpgdlqPuIVN4pZr6aSLU1
v/lFqGQGVFccdlmv3gX8keOmW8vdRN8ozhtzdf2oz3L7QRhYd7SuMz6rhOkFMaY7zY4Xy+R5A4Tu
v2iaHjTv/AB/KEX5+oaE6D6y0I1C+/1byS1fa09s91SgYulIBYDwsu62a+nfiayh7icyBJBN57Nb
WZe4Gq1u343JdEQ1N32aKJFg0JFJ/Pdf6+3tsr0v6vNAIqD/rwnU3lSBtQxcGUUlqlittHy9fCE0
kvrasVq795isP5UdIXIIzRG8h3t9VdfGfqHXvehTiAeT+cpaKb97ZZ1EeW2n2Ttf+tvPRvkPJSKo
KfQkHY/fv3PHSjhxWwOLYbdh21Mg41kWEpeKiSRdF+Y7db0/LAWI9zdyFJxyA/lfrb5WB+SEOSSN
bAbHh2Rk6yFcNeRpoV+plyQT86Pr1GyLDNE94URsb7olsHejY+IpSlaEU1kStCSoNaUOeEcgX/7+
a79dkXmDpF1o/MCrGa+pPehtvXFlS6gh5V2qKavWMFBFG62Tr90OLVDWWDfL/u+vuv2mv68IbN9d
aE/WBJrYwavngJeyY+Ypy6tazXiBe4lhqUxuDJjoHuCk8lxacr41rlHXqPKd6vzb1+aBuCHsnu5Y
rEuvujUI75LSr3ntft20Q+XsH+Uk5Cdp1l84KSe3ShDzlZr2XhDr7QsDudJ9IEMC8Eqf9feLb9Am
vWPFpY1ez/7zQtMqzIdBMik52I4E6cLuuihHmBvHN/+bMvy0+oH8EBBg6dsaiq9WG3csCqtNFmDX
eekPfdcyTWCqvHcW2bf3F0QCuABJK54r/hvMDrvKSipco7iy2o8lUPVtb67GXtarPEPegJfv7xfS
28Vja+4xy5zGGEWd132EkjKFpjlcvmPXpzeO0H3mi9Yetr/5X4X2fwhFgbfSnXdZODbQ9dU1Owmz
NwabLE5WjWu8DhK5BthMuHaJem8H8faJyStwsbC/pV3NB/v9Ukk90mdTpnNDqkxcuJhCnjPEZi0d
xtq/yqZUzSiEZxJkgaYf59X8wUAcrLh9rkftQAV59JrmHLFCGWIYQ2/mJcneHW0mFpalN59XQLDv
vOc//BJbyNQD/4U6pen6+1ueAgUImvLYoHZVfKd7NF0YzWzsc31dz/7+o799dNKi5rcOgAt5VvHU
ePVaJObKyq+ziJa1Lm4YjyN9VO2deimyvpYE1qbqU+2CIZ0XCm0HEcc8m750ZlYOjDPsOxH5Ahws
tmhfmHctFsTgnVXmxEr8tsRBUPjsNraeDpTi69ShNegyqfQ1i9ZNSfCc5io1opkURxBVVK5VjLxz
QVVnbHPEB2UGyxNskYQXLr0kVp6jqwg+gqEeIDP2vmu7htxfi7+WR0cDSU4XSLtOUUP2+6nEJcJU
kCQ3Q5N0UhuqMannc+FY/dUoSLrvhipVO5nqmWLeYaLThNBKtVxLuhTmOxuI037u1UcnI7R1wvkG
bO/1WpMkguNqk7DCsoQfZq3TVFzpfvmZ2gP64tUfRbGjfuhhnFxshFRsHql9gQcuqG/wwl2ipUbQ
1cyu9yBHr7A+Y95VD1ZeLN88r6B4WOC9aRDT8tOHHDPGz4VoTEoMk71gxFI54jGp59nD3y+8bYV+
/cHYPgTck/xFR+P3665Lk6rk2ZJFGuoxulGOF7X9Mp///VXebhogCdgLWQ6PSI5L7qvLm2/Kxzk7
QISOSXtZiDFQB1kvMosrYfeHfPW19Wnpk5pSd16LY+8XcozysW3iqaW7SY3OCbQ4VQPZbCodCSZ0
XxXrO5DT22+DBBykLD1LM3Cc1xyPS6nbULT0Is8okNCNEh8wm7l3Hil/epWAZdAn3LXdSa8eXNRE
nIKblSIS3lZq4mAE0bQWefvOVftmyfVgRRj8QEKaQzLf/O+/rcY/N6VwcdK2bRY7uWuECZWS3SLw
yx6KVLkX09Ytwoxiy/PeyUvnv26KeAd8n4S04aI29dTv72DW68nqVt6BbTboFm0dLRuBs8vBUykS
b2tQO1szgoOJOuX275fcm+c2Lx1ASLEnAo2lH//7Syva7nhZUDWmM3bNGZ/iFT3G5J5Fx7hTSSmi
v7/eH37UbcfpbYEqpAeYtH47ESbc5TWzutEUt6V+pir7ZSF1/84v6r19lS3GzZF/C2puR89Xr8Ku
FwHcVES5K5znkjJ1uc8Cm2p+z64BY8zJACJ/2kBOZpCVHOnSkqydf3pDGmu6aTaZiHbyitjofC+8
k20EyWP1bG0KkuRkI2lPZhJpzus9aJt5XZ3MJebJYqLWBqPJxDv9rNqT56QsJzteuadcbh5tTsg+
SUENwMExc9MsLdaFClayiigoag85eGDy3a+sbjoSoXHTvZiVFexozCYinM3AruJSW+spHmwxrDsK
z8KOgzJNmdk2ZYo6A0+qZzMhaR33bWvecfiem8eG8s9yocxyBTdX04AlURDxjgapKiOs20HUWIhS
+XEF0kJnyQQETJoM+EKP7Y6NiU9rRQBarlZzo2mJN8TTImlcSW6WuxT8ygqFqpLHQuunL7LF+hzr
ejHLTy0N6DPHa4c8pOix9j+XjP9/NCh/mXdCGYMj7C932zZU5bd5J/dfCpl9yfJfpXgUXf79cz+N
KH7wD5w6GDVMo05tbCuG/FTj+f4/wFGcCT3yMiRlNgroXyOKuanx4M6onfAXbBML1L9GFNP6h40Y
d+0WXIUU4xD/H0acwP5zZ/7yoAUNtAMesJxMca9Qon91TseWRcRSd9sjBbYQg2psygKhfT98dDXv
uhQi2K3+SmbBdi4ZYpSHZiaQTpafCNTK/WIPe+45A+NEyZDrPHfJ0WGzWqw1O7NoKNgyuRxpDUei
Hh+nkh5QMTG4Nlu+VWN2zorPgA6at3Hb0PeequVHpTfHsp13gnDkjIsr6v3uYE8uTjbvaQoebSf9
mGmejKcVDbL6pLzhBz2exxzFJz2OXtPO+47GoNVdGON42/VFfj71kxOZaSF2k2RYdlBYC13SQU/P
6tIWKnTlgEO/Mc08iY11oEwu+sVGIGXaUYkt5UUm2ro3u4psjai889LyRyfusHzSKcz7+i5Z5ukx
CJL1hTK48dLrVfZgd5Nbor4v2w+6I8Z4cnqxW01Z3hMjN5nSV+q3E+X6NMw01pnVHsXBbxt1XRRe
f0EpMb31lJHFI82Fnb7m6YGfyoj73rzzXXkZlNVlacmj3l27toiWGVaj0oEUF0dQYAlyP+SxNoZ9
GTgRk1f3eq8+WCVgLSfYS1sGd42+7BPHPUumnjnJT8L2vyajHjpFdptqL/nyaBfJmZ9jMhWHXN9x
Id3kpIuKoT2s+XpX9PONjm59dtWzganapRNlG899Xj/q6fe0D3bQhjHPpvsx/d412S4JPiTa1kCS
fZx6MvJrcbOMH/TcvcgGDa3fi2dPaG2xDCgZ18t4Po7Wnp5iCGWAr8s+eHOfxOAndXrRUrsEWqJd
lH2sZ+1sCLCoeou4HV0rKvr1qU/RZM3jsZVjG9OC+iAcEswEjA8+7LFh3Bj5clHS1GaA3w9bWndM
RLDVnZyRoDpO7CzGlwIXfI42r9UMMlTmdU+fg+r/sV7HD76WXZEm1ZD26YxMMVQZkmEgWekUardi
Yb/JFLN7LEpRKlVXJacIb9XMcCgQd6dLeW0pn3kxksiW6L5VAcJWaaHFkxlT0gfvG+Hj/VLlceB8
p0TxYpg/Sg2jmrbpl3PvUPFWOoKyAQrGyDJx8GdkunQxf6RlfazZyojEegha7WqxjGPhVOxqSBdE
E25VCOx9mlmM+Kmmz0mRx2ztaa1iDQd38m5SLUjirvAQX1a+OEwB05aVtuK4lnZHb3msxy505JB8
13vaqRbs504hXP/auT4DWZTFNPGBCw8BixelhaTlPA0+w1IE60uWLeeLj2sRqCE7JHyrESlG675F
2XLQzV7faelEb77rjTON2uiPGkMMCrulubAHP78xqtLhjpDtQaSZf2RsdPOjkpPbcQyzgIXEmFww
kqUpQ9NWza6wBS3iOWAWTK/nVy59VbyZnRYxobE8jDk/osUchbPaHZjbXbp4aIVqrrPW6B9miyY7
xIu6Vg3TaKayEbEu0nmHchEeWMrmLChNqmktwcO4zzhocBpenzxT+vc92OUtX88Qu6M2fKo4IB2o
xEHPNHTVria6qjt0eSyrgr4eZ8dpV/cEPhiZkTG3pqwwzpTrjZzFGldVggCzzLqrUZffR2fSd9bo
6nv80sPe4B1GxBMQQfF5JznPZ7UPXVAMPdpF2Se4/ky/aRgmWPSfdeWrXTESztRHL9i5lnaGeP6T
peoe7fKcfCYq2fJFVGip7SJ4TKj4fNFBZK9cXbh38Fr2bhVzy98a5sU5S7kTaDHO3No1o6Jwnb2d
G9aNZtaXptXql1ZtLzuQevFopUlyRv54veKQwQom9fGOUUVZGbHardgn89yHj7Lovzat84PKIXZL
e3B2bkHlGFQVd5NWM5fBunYG9JtdzwgG38aUSnd4jEuasdGoN929kTjLBQVN75IZIfRxy/JpKup1
pxuzFmfTxl/p3eVQonAHi91pOF93KEIvcsriiBiYCdfRMKzkNibpfOhwJCHnjMdsqCKBNnAWcWc2
NJp5Vb7zOvgckEM7Nqn1feo765wCrIgMBtZElpqqnd3q2KU9Q0QAHe0Dya0umg2vCCec10eyKn08
DtKmOwPKOa2DdY+Qsg1thpxclYljPaKHv6MWBHBKcrVKA0JwljccctSXka8NXUiH9wn+SIt1rpcW
2eZxGjHgU3sMnWE1jtkYeIzww0pNX/tJM8xnraI2Sd96CElhZAeSgAHGxPH7AJYQOmQGGp4MMNEN
wvnFiKF4b4rAaI5u5qmYKWHZrp1Rt0pQqquWBvz5iEP3aCnz0xBci6Bqd9MARscF8LlJZnHVTh5c
VBnbQ3NZFkGzkya0XOd52n7IfOOZ3jbN5DKx12+IMBw0oXmWMMaWUR+MQjSz3oxTUR5EZqvQQs+w
l1bDzBZa356zI55Wl/suSVw+bxJwkl8ULGq2rstFTWYwPVONX5/nfsIX4g01/5QzFiOkTKOET8Gw
OaOXCRkP5cR9WW+78GncD67NVmLqquugQ1vVcSfvZGd234wk3aZ65a5ZRhXZIRvTZS7j0Tby+ugA
YqHyJmL9EHRze1yKNthbtCVuxgB5krma7d4bRmsJQSbz2Bzn5NxOGV5B6X59yHK/9nZUlDUnXI0u
dw4tSM7nsvH7W7+blp2RD95t76dQSzRWd1brxQlK7lvDbUdk7on14rcVAyRqPTjLO+Ffm4tavwU0
N2/mfG4vhzpzjjKYvBfmcDHyiSEuPBZW7MaRJnjKOZSR2gwG+wps9GZpeMhuJm/Tu2Fs077rN+5E
ZwFrzRv2ss5N3qUXWumpqHTs6wxuIWxbrw5BLPmbz9Bs1OPpwv9QXjcc8xGYZe7y2zVgtmoiRHVX
FJgZRq6xz9Sr7zK3B6mRVTyITCP/lqtwmCb3KIhfxYWB1PWXrfrtzy3uX8xbbHy36YH0SU3aIuRk
Xh1Z08p0AODn7ugn5T2lDiTq4rwOmnde5tXJ+PQyZLw2C8LW6gtetaWmUnPnXpkdidf1Je+t88ly
P/z3T0LC2NuyN/Q6Nq33r03f2hOgS+7SwZHpzPTxmMXTrbfoX9r/1gI4fZZfX+hVgWgGdNTqRHVH
MeSfME5cMxwB31TwTslie7+/H0no0/7yeV59ZYNWsMtqeZkiN/VwqL2zXupf7Gp8T533p9+GrBqn
KC4ETlrb2eiXbnlqoo2i7dYdqeD2FwtQ8uUklf/zW/u/cEb+PwpF/x/UhCIe+eUqfXM0Dkf82/WX
/7VnWvyvx+PTH/t5Mt7UnshgAgAOZFo407icfp6MNecfwmsEnSkA86vQn+FU+u/RGKE8bXwEdhyK
GZisu/yrf4/GwT8gD6jksXDAoHABef/laEzaa1sCfrkQre1cvEUZjYCporr1uuxalewQxm1e5kyl
1ximbr22iO18HzTuMUBiIMy15uRTB+5BTKX5qU6LfTcxto+ze2QKmlZhtxi7LMGXxvMqnilghUQo
Rmw/gXexJhkjr6oSmg2TsrsE+bGtVkEAMeX0mbDi0vpqotp+6nvmJQKmR5WZ5bvK9xgZKAP3opHF
Q6ZR+VdyamMeTjd5o3owD5fzHpNzliS9ajWz2/nohW78yR4RRELGGFq+iRL74Z5dehq3S3IHNv+c
UNja5MhD5+1FlmDQ5oH3HORJHcGRXy6ENRkstPJwXl3zo1ASimAFeDY7nmertBQW9g6aW5dPTEN1
bubBtM4qSxeh54ofHJ2DXUJq/FanefnD0fLPpr9UMW1LBqU0ZXFm5pbcCV6UHcdoX7CTLe9cHWWI
yKw+qgM5PVFwY97nyATPcx5Y+rqjGuPc26nQkH06d20+x0vrfg6mynhRBdYqAmBKzHFttPodT6Mp
jTtpJ5e+SYGQV2VH2g2rdUUjuW6YO0fKPBWJ/6PLDIfp29ZY7nB2+n0YtCL91PjSTEP2OvI2LU3v
uQIW9nGSr8tt01Xi2uKuyDjStexGUs86k44/d7dyVfVV3ns/gqECK0j4CqedOczL2UIP+aCW2sWP
IBltmR/c1IPQxfKNnHGUE8C5Vc/MLSRQB9KeiuCjWdi++iplyrQu2ek3jMWgqEGL2TQeOz3Vr6fe
u6tdzWY8lZF3kVtVnEK1AoXskLK9G5OuZHYvtcCmsIAk+kqJc2VW7s0U8GtkZd7umNi33iR9e42N
ht1SZ9XquvItK9Q6JsKsqffBY2JHeZ6bdn1oDPvIoEGSRmuy7NPa/CwA/RvqYdGg1vw5T8yUwVR1
AJzNTl93Dt3qWHFiemc+NZMb7LaUglZzl/J/sdK7VreXUIz1NdukS7vULwtk5qDnYTEsH8koXaWr
2KWMXqrJNZAlY1ABU2RGgSQyT9kj1hoHQ4qoBL1b34vWrMfaPzndleeVN9bE6Rne1y9p/Qn56JGM
Q8RHZIPjJ7s/jnspA9zcM/biU/PQOf2hnRh7aH4rrZUZPcwgq/SP0KnyfizHm2RKQkjQA8vRuAcU
D/XEvKh6O9SX5Cq18AU0DLpijDRmfXNH0n7aBat/zHPmD3IqjOiQ8qtqwQXoeH3GT7XH0HUBFBj5
kC6HqXSMaNsiRbNrnRU0284n21lvnYzXzYpSMR0n9XadV7UP3DaXRnG7pJxD9c956T9luEas1Tks
fk6vODizyHsFa322YNHgUBi1pRctPdIz246z/AdTP49byelMWrl6mntrG0YwoL6kANd4duQl/S7J
vCePA2lUSsHwnEB+psNpQLMtU6TK/EdTVbdV0cpwLRhnOerdx7abGSkTbCNhK+/MtMcLpQSniuq6
RsFT5fnBYCzYcbCMr0tNGOCqWhMrnmkFHJaiTijGlXpC0Z3JcgyNaKI56A6evuRW6Jvt9aAGxl02
OZPD6rW39kWbaAR0y+xCioxIsqjAiZ/SAPLd0wK8J4zjzMpYI9dNAf0hLbPvuaZ/BZ5licv88k6s
BH6mEh51Wnc1u/GwIBJxbzNw78VaSZJqenLfi63/m5radZGR5dwlVUCOB4fzdOUkC1Uv2grHuW08
N/TG6ixNW+MDBALjzYVsPmokaiLT7pMdJ9rgvi4KifPNWL8Q4QmubCvf00fkVD+Y665vOcb7jVuE
IBlXrqk/EISoGRjpf6yYAxSqqlBncwC1X03Q+TnVzsxqg3M/9Ue6W0V7mZiLH2ZVwCwCZjC14hGL
323VTSRx2hIyZ6guu6QubpJ6YO1HVrNwZzDN+bkTzd4uv+Sc9J0sfYBMM0Ov0b9TEjwS6QR6b464
Rg/GgC6hQeF/kU5MbNZKjkmGeeWX4zehchkl0mbQWlPe9YbxrdOwLi8p6A3ShaNQhhbNnrlr3ZIm
L1XZRJVGuK52u+vKQEdAi62bYAQjWmgIEbvggP4/1J3Jkty4sqafiG2cQJDbmBk5KQelMrWhSUoV
SXCeh6e/X5TdrqNklSrt0KwXvVWVIAYABxzu/2B1eExGQU7LYy5/0OBKDmmbn0d8AN96jGOPosjf
oFWchwRtb2yNtpmwt2XWY6yr04oKstspi+8qxFw3qp4kvh84HElqUkjxlcDxc/vZGJ/n+bURFDlg
ZvA0e7nwTC6brpHFF68frtOaW6211R411JPQXlFTPFoX1yLHnL9INzkq7dWpm1NXYeBrj084Idab
vK4urz1eXcjtFUIeOz2/r9P+YBejP4cO4WBi3Cn7TyF2UWCXr+ISv5hY5d+ljFKQWs2NOet+19T+
kAOczNMbr7I/B1X0EtjambfrGcLkffGn6aq6yh0MdXOjh/epfw1qOAtZ6dvTvM3kzSw7CEUadhzW
kwa+YANW9FZ6+U+er1Ujo4PRB1R3yxgVjMn+w0Ghz1LiGJjf7C7ZuQrPKB11lmAUj8AbX6bmj0ym
pz4L8RblmKlzTmJdoUdqnMqgdqhCoTEMPdDsok+XLvTWRetnIyadMDc3vWzag+tGN5F1ReVNsfI/
Kj32aYTtTaAaF1JWN2Fa2drDwRu/xq67tVh2/LME3nKmceMF/RH9L813dUQB3GSjQY1SxrTRFY6U
zZdoDK+s6QtMx6ObhYdxnHC7MiAM6UN51k2sHeKwf+gr79TP430f9fl29nK0u703gnaH6+AxSCGr
6BKJX1FBEY0H7c0pSz/yPIB0MHxksYW06hcZpanZPeb1tMeoZKc7T0Krv9WRfrQUVt4cGyDpKwKw
vg10LC/z9sGskSq00m2uVf6lj4rb3hbNmZ1xIXUUurE1VYK9JO/rOc1eAW7yZL4d8+bFNKZDV00n
mya5KEFLRUO6TeEW6lgwt8oPZY/n3axn+MHW3rFOLZZXd+hZdjshKNOU9jWkmetJ93B9NML7Tnaf
CyyAcFZ/nelbZE5anKw+k1djoyl+KCrcbfbGUvqJyZxQFh277IbQ2oyNAlNjnx0ITRv43Ld1RWc9
H+S902f1FgsYRelS3MAPwWgpllS7zYewDMaL79hDRaLRt/0nLeJaHI2diAa/niN94+nNzsTz1RhR
IhrwubaaxxGwxK7AfY6YwO2yyatuZ9tjf5ob+8Xz+vypz+18b4nGu0JZ39k4vY6l+KiJJ8SCXozi
yZvH27a0HhEq2YnePFCnvY/c6goM9zVcfNyjTTJO29vZNSJxE/7zYXUPzuvBjfvTaOIypLuf2g7l
WO/avNQWZ2hQMSpJF16nDV5scJ9QWeoPGI28XQ70Q2Zn3AdFf0zFRWqt/Vzlpq/DfL7kpoeklN5G
59b2omBfuxfj2Wwn+/Ygpy82LTmU9tJDHovu2LjntMAgs4qp9UXRXsdnYD8JwVYvXWyosz3YjR9h
jWvQFB9J1SO2km3tqTw/51b2akzuVzMdg7OQ6R4RM44AA5NmU32xciwaPcfH5Yt1S7gzOBdotMF7
FiY3B0iMjSWDby08Y3yqbq0i25CdbCVm1FbW7ANrODRwY8fsJrMC3BVvg/hrXpCQ2Hdp0hz7XPNF
U702PTys1N5WZok7rP4VE+0DxB/ePNHFzoauTrEXxQWgnSOPoFNuz0CdBRcVQ5l+w//vqLC0dGMW
RGhPcph9CETb0omPvD9Po4UlqemxeShmZzDy8lwLjijJbyNlA//GeTEpZHBs7fKC5HqQFZgmd9rm
FODowz1YgGD2AsU+wPruIYDOU4W4Q6FmhEc2PQ5JbZkHFsbgKOd2MLzS5Lnq212Ms3E8erdiwu1Q
S797WPfZxrdG2p8mW343wh+p7oxHJ6og+6hzZ3yxCvMbdX72jPUEGz06ZDOASlMGkM8mCmd2U22K
vLK+RoERvLphdTFJx6kTqShzOs5IyWxiE3h1VdeP9SgD9B2Di9mqGU43zYj1cxuX5BBOW/hth2Y1
XgCXzgj5lRWKmWPCubLs5LsmLASgXOiiYWAgCXHZkk4Phg0Bycn6no0y3qG09WiMElX8YT57Q/PF
rKKHQdj1F6Unb+pyl2LfqWnQ4g38C+f4XmBrvoe3ektX8a2p6MuizrqlVYC0DxW9oH6roDRObCFv
dG9MBySHbe+bFAcKqNkS2e/iyM2/70PtOuQq/aQ8nnt4wyY3eV+pW0iP3gmdVpPsNK29eI9p1sUD
TamsvuWlqx1QarAQE0rEI9i9hr5KHr20jky+0s6lx53P6Ta2zebaSUnr21Kbv8LmpkDf99oebo17
02PtewLeTv/EMMu+waJ0cA4tjr/XyBqmw87SOrw9NYmeIRyC2f6jL6OStpHKh9tEWd1dKGot2YrZ
dQmoooLYGjYdtLgQeZR4Z3QBSvZNbJbGdUGeC/kqh6JSeCeFXB+sxxZLpOeM3gteR6IP66NWTtpN
4ITxkZ1G1y5Hz3OMFXkHEOv+Uwl1K8M1ZJDbqMNX17v47pL5tj5NvnjTN4BpNkkaGWfXpO2Ca2OI
NXI9I9m5KQvb2DFZNFy1XoZ0kyh/XHimtval4xyNWTd0J7Y2xcYTXsN9QyIXDOMWHQqFwISXXwQn
Q6QIdlFqO/hNkGwMBoc3SWp7cgCS2beyQpYBD1sn9mfgQO6mCafwNNW0vL0u9fBo5CZoLKxZSMmK
OdvqVciOTjJbwQIfC3kbtA0WKXgcsYL8x1NH9rvp6yi/6cKZH9+5SXlPCSmd3P0A+UnduYaGZmqd
NPP8JOw4TnbTKDRekJ4H6dcz8D2teK7tbMT7n6scB6cDlhrPUQ2kgbQznNB21cvmCp8tLjApAwnj
Fwa9ZvxwuZZ1v6VXUsIDlwLC2QnDKp2mgTAqo7zRMAQJjd2l/zD6QU4f4FoN48VRojbmfottKZVt
miGjrG/TiQ6hn85AnR4VIlHGTx5wkfwZ5x7Hz9Dk9jkSgTO+ZPE8XLetDQ3ccLKOHAwz1LF24xMi
Vo7xANu8hjeuOuMqwEqMkykeK5zQoEcFR9FCbt8MNpn1puI04TwrQToroN/lxmlhF+76cYT9X/BH
pARemEGdsx3WwplVc+M02OhtPFBQNbLzifhe4FEQbvPWa7tzMGI9foCQip09PhHB1qrQOqdZG5Dr
Ta1QBv40urwrRxd/EFDZGiTU1PqZl173HTFJ8x5j1+Zn0ZKhpB693ra+CC6AyDyXel+8lmgYXRQU
YBX6gz7p5rbzAonsQTqZ+1yUUEpzc64eoliV514F4b0KggBz+QvaD2d4tPuceDR9+G/NVlRR/BKn
qsFqO53uu0av97Y+yGkTcQz0G2cOeD/AUfwJNd7zRZ94j2Ur3IcqdosbE3WVe902BG+3fDDOdVN2
9R74m/elHZS4r3IMyHl2q2SAb9PUtNuqBj48bMfpjLt9eVn9QV1an8L7xPtJ0GZXym+MEC3ySBYX
B+FE2odR6u6XUUTtH3rtsteHQJ+2sRXlj7m0rDsUI7RDlUzmVWaHvBeMa0QsqHrJhBwiM8rMd+aJ
k26EuE9/Lw3Nx4Tj8gXRuPKsjCJ8DNqafMSGeEopq6faJkjGbzN4ti9NN3F7Z3EAYWQKxvAbWLzo
2GNiCaSvQbEEee2UPo2RPUOzFZQZQw3L8zIqbmfLqH8aYX7HPko3VluqPyjsI6cxQpctjmbbcMUw
z87BwfJbT3WKpDnnC0l7WHYPqsqMYWM1of1Kuy8ApQd818X21nW+GGNJNgOGZDOVFiTwLoOEvZ1t
sy3ZXuCpNpUYZ2p+bTR8puZK68+EC30yUBzBAhs8YGTfWQ6gFQPT3mOpY6ywsfCKPnQjDVTKcJaP
7574VBsuIABAd741f43qByjbahsg6H9N5XOScnyUPc7wFVF4tpzZOqAXVohNF8KRz+A//zQSmn7b
EfDf2Uzr8BPMLhtkAUrhrj03qKPGzdOoRzx8KUE3h7ATIzoRgAllWD7MiT3dGqIKCC7LvRI97yvm
uwWqgjACGhX5fhifrIQKAWJF5Sn1KhMNE6zgQ5Q1NgiZw1BWpT5eJZZB/cWt+0NqKSCQFqZszpAD
7xUBFdX2thuiG0w0TxOsa8Iq3el18lJNArUHMuHiqI3e1ZiFb7mdHhu6nhqpjWxSP/OmU+chL4Qk
6gZuP96Kc3c9uMBdiljBBLcLk82Jx6crKTgbRd3f2Fj6QJiYBI+fxHpzslb7osKLB4MODP05QXBg
wOi3Nz8FVRu/OI26mtyq/j7OWXSTTaP1x0DioDYTDP6rqjSTlxSdiZ+pbaWvht3aZ2yvd+4Y1fua
Xu9AFCHnduojF3lsYNqNIidM8vHI/swiv0fb9AW7JPVmtSK6Q23AQoTBqeCPY5S8l4mdfr5QjF6d
witvrUa/4NJUo30L60p2O6mNfhQl3ZMxGznyF5rX3034td4PEtPrvau3zndV28nZRP/gwP90pMOt
n/TRdt5KI5XXERmSsR/MpP9WtzbliaGt7hASyE5uJXQQ6JrkzSXnI6o6G83K78eR+hAwl2lCjSdt
IxPt8zF6merMOA5RZm49IDrbDH0GrkA6xAC4HC9EMCWMPV8PrEPDYVrpYC64yGFMo/wC9yVuD9Fc
3fQD7kcqhwcZ9uEVZS21da3Q2dupYWBDTY137jzneQCtDZL5VJpa9NaC6EAOBrmpMU72Qde1pyJA
ECWZhQ33QV4jw4Gkg/AeM63hMds2/amZuIMMSIcJBVGJZ+8mLYLPSAuqI3gidV0Ymb4ZS1jnwMrm
T7IpXse4/ql6ULEIbYQmDmapnefnjlL8FkWUYpcY4RnRsGct1fYWHh7f5NRRWIoUfvLgm7oKAUo3
h/LuKgoxg/MZ0HR7W/eBvEPBn0qLltUHalp7RFZI6RCs21Lgre/A0j72Q1jClZ3R3Wlk8N108yua
EbsBhMURQ5jXqqSCWWArgGVoBpIGRJ1Gd4hev9y7/ZsSA48LzzyBzwCq1/b3QehAcM+Zlz7N0E5x
+y8j/tvEsUBWzFPPpJ8JtOm+33O8HwN4JeDIMM9FLPbBRceRvtAhTCN00noQFTZKKycQ1MLXYY35
HsXe05TX/etk4q9lOjXFCivUPqXiRbjFsYF8HlLa3aPbgmmAM90bCRipPlRX3WSFpxYU17xxE4x1
9LqV2xG3hR00IPJf27yzaocycYzZcEIsAU/gest3DnJh7vDDnQegx6CTeF6XPqSrfjNRNxxkYjxg
GbNvdZntzbAf95pR7enGfJ1QL6LKhkCl6NovdkLpvPKqQzCY9NJgq3zSLvKfKXnYttWcZKsH0JsH
Y/SbsT2lNrVHFcX1/TCwY5J0vKWl0HLWOeqQZl16ndVJ+egF+o3nNYbfAUVqjOnaRJ5pHOW5Kqsr
d5bXqlTP3p+lvqF9JIPXNxmG7/elIce3kMKdCdvptoGn+VXhIXAHcObCMa+7E+dutxdpml65Wa5I
PvgxA76j9yBEvredRJiASIvoLu48z9YBPyYw6JrwNqujzzZFfF0VSGJQ6tfKzoczsJ2b5J4W4Slz
5SmKVLqFUMLtNJB+Wdkpaep9o3V3uWj35ahe2n6W91PVba16yu9VU4lvxdi7D5gVQC8NOOnIlvT0
ymtD0orRtJ9GXgLbNO2b/QAPukZB5oCELAU3uixHIC3tNTLhZ5Mi3rbXh9smaLpnz0uiu0BrDsJs
4wfk5Cm5tfgpgDTCoraf5k3kud+qirYiPNLJvBkGg6pO0wc+AvMUxIxdm+pfp7kCnIhvsYt5NYXA
4ThYoXEoOuup4yjZgZSsgWhm7fdRTZJkFBkK0eUPFnxZPZ+vIX0+aI3x3bTCY8qRiIbnlhU9Wxji
mt5jktO1CWP0gAbTx0XtKkxs38zJz73iazkhn5P3V4OWtSTidbuzgQnuG2xBvLJMKa1zsHvpmFAj
139Yfb4rcVME1Fa94fT4UNbJFaKNd2lU7yYFNoUSv3PktYTPfaRHB9RjnjEq8fvItD53mXdGRgl0
8cW0OfuzLEggjJHZPI+Tar6MuDYnFV0XN2rQ4x8m82BEs7iSdfWqwujKLhTNAjrc0HLbsUOupQr3
3MvxVteHF9nIL01WPPKcTT/zczIEdIZqW7r+UCLbYlMxHjF67VR4bYnzEJVXgPmiTwO8k0M3iTsV
v5npoOKNaqjLVFN/kHm+HXkQvsa9OX6v61Hc9fHQvsXh0Dn7Rlk4l8NuopIeV16whYBAgxreWNTD
o7C9+yyHQ3VxovKeQ54g2hUdcu3Omtz8tQgFEMJLzS3lK5HzcS/x5JZ6rW3J2+pmj3wF+O8MkDia
ToiEcS6mTUc3xcDIYqDqHDT9HSwid+deVMYNB3vaXS1pSNmw/n7IiBSDekz2k2Q0pI+o+m2LEgsH
WIpN7lVo0bykGPxTn1AaIg+K22I4wsQwt1HrqFerG6bhJrCtieJmo2rEK/LR2KZF+78GfP8PgCB3
/595xpoXP5K/DDr/BgZ5jn+2+bfsHQ7k8jf+1zNWB7jBU+/i3gEUhCfr/8WBwKX4P0ivOxePG7r8
UCH+goFAg7gIw0Ol4g4R+Bn8BwbiAgOBcYE6nETh/KKC8d/AQN5jhOgAQD5kb/1p8voLNgj0yVTM
aTGeg9zZTfKbNlkf8FZ/N/ICrjXCdwN2lA7nqB1+WEnyQ6vCD2xxfjf05c9/+ehSjVpQaDnepkrS
NqqMh4RU/wN41u8GX6ClQORwPKZqOEuBy85YZJR0SSd/2Rj/gMr73eAs569fDlI9AbYcDdSku2sP
mDecBd666wZfQP2gS6TQS/hyGqkBiEyKS4Xn5bt1oy/0ZEceZ6gNNP25mFKJha8Hj3gy/zus2l/7
cCkUH8aRahEVROowrPq9U9bBlZdMw7pvNxfswCmYYieYnUvXsDy7brqPPPnBil6G+A+I6j8fvkDx
4fHSQ2ec+nMKXto89Tx1m+NMvaz6RtIykzxMAYBjLei1Kzu3UeFYtRxLdrzb9bXKvKg7W5XeHj24
6kejox+6avSllMyIphzVqLE75/HwMyLvNYrmbd3Qi3PBNLMSTTCrO4+Aw4J7MeepH5vo9X1grPmb
EPvTHvaXw8Gc2tps66A9j7Wg4YpJ9SbtpnUb6U/Lsl8Gd9LASKfAbs9OH8efsiyrbmph/1c06P9s
pcsv+mVwj6+W0I6Y9Fa7aQwykrF/Wjfpi0PN6Iwul4bszuDRJ2eT9XX+yZ7bft2cm4tjrdGELruq
gsoUloh6pi4GbJDvV27GxbkWUguKUGLk46vaQ3cXzmkazPfrZmZxrJUleIQ55NNrz/Iqqn9G+R3B
p+Tbvw/P5f5Px8NSnyySA6K51PzOZqhRMtRSikKdlWUP1exNzS4Qse7/+7/0u32/iKsy6VwRI+F8
zqR3A6iyOCdJOP5XlqV/bc2l0owrUr1zOr09A6H3HlDO7p7oga3LFJaGZqM+W7KBanV2VKSuDDfX
D1SPk3W7508Lq1+iKnbb2QkHqz3nZQAKq1JxfDfGcl55Ly5Ng4eJnkejMzV5g+pWpyQFkar7sW5R
F7sz1Tw8mvSsPZeW470iuDq9lNAqP7i7frNllu5drderGBgUo0ddtx28+vJ2rD5QArhcgP9wMS5V
uMy0msqB4vVZ1WL4g3a0eZWXs/ykTZVJbbIDQHbwckusmimsCt8fniN5t0Z3qj5rrVZsMsAo0Uhz
Y9UyLEW3BqeseENyMut96FOG/AMjl4/MEn63CJeT45f9WdPFztuBKwVFkivk2p5ss3xc99mLI2EA
iAI5323PXh9dK733p+y/87/460BY6jJB5ckZOySjcooZFKv2KtAtWTndi9sqopLa061oz22nJzez
kYyIdZrll3WzYr6f8M4I0rFVWCJ69RHg+MYsku26kRcXlTAVRSjkc86asnG3HXboJuzWDb04CHID
Iewo1+pznlLIHePPSC0c1wyNzOT7+dAjE0Ri3dbnSvNurAslsKvTz+vGXmTHNsZm0Syn+pyq6uAE
426qxlUzgpfc+89uVYOUq0Ylbc4bdDO8vdY2H+jm/HNI8rp+P3RRliDDUFs/t5Fxk7XpkdbGqrvu
b5qRIiqTKRBGe7ZK821IKNFqH6n9/O6rF1EzyxZMRRrXZyMRIMSjTVis233YOb+fkNij32U4OeV0
WXzzjPYBjYB12R2Vkfdjlxh4akVY1ucxsuV+KJLq2EXQEdZtwEXclDjGRDh11GcLSqqNIHenzHVL
udTj6l3TrbM8qc/04yWNAe2NQuYfqz57KWcjHJm2lsNJQlH2azQV96r4yI7vN9vEXYQkXcnCoTpZ
n5kbumU/YYSsOrYhJCxWEkumxr3MNVQdnGJ+UCxYt4ruIiABhIawXDmiZB6+RV0EPG9ovq+b6ss8
/XL/TsNYq84q6jP+HfT4s+5nYNirLgT8a96P7dqhjCuQF2c5oW0jL/oh/bpT212EJAqbePHaaX0u
BgQ2auclyOgR/fuUXBbs76nbn4otv05J6WpADySH1NgVqLN2VUo3x8Nm72eWmSLb2cqtVz0s0JR+
P0NTjjAJaoX1uZ/GG9GYX2GXPvz7r/jNRpeLjBBV9KkEqtucEQoC4VQW4QZjHWPdZpeLWzNs4A6M
rcFd70FocZu7qW9WlTcl/L53O3KYPUQJUF84z5MbbdwMOQW0nMoPFvd307KI0kIBMBgDrTojNwGj
qEP4PV0XpnIRppknjHCOuSZKpBowqrRrrD3N53XLuYhTcsKucVA4oX4HwWN8JN/crRt5EaWNN2sY
2TNyXUKEKAUItw9MXn8314sgDfVec0HFMNeO0+G2IZ+KlD7pv3/2ZVb/IUrl4uLUe0sPnXFozmjC
w3yTpVXBsnFyUTwHnZCf//1f+d1PWASoV1ctliJMjhrDU+K028r9SB/6N0MvVQnNCGmQUHrVWfUV
YLz8hK7HuiVdau8lDedWa7rVWW/ewLsBll23C51FbOLU0ejFzDfbTXZd2ckpLkGLrJpqZxGZdqd6
kaNlflbAITdDH9DpVytTuIvi169nem4PQ9HEpFkSrcNThVPBbqL9uu42ci5L/Msl2nmxF+DPWp3B
lm+RFUfCLVm5lIvo1EC9DFHBjGOcAQVE2+HjvapkJi8c61+/mskFpyEJzzYXxza1rg1ehevWchGc
CdjeYSwdJmR0dqp5hOG9aj4QR37/0eLibGmalecn4Wzs9D7/1OeutepyQM3h/eAq6ObcQSPStxEM
lOLgwJZZMyHwzd+PHEap1Yysoy9zayfcajOop3UjL1ZRzLUJiDj3fAP5Rx7K+Hm9rht5sYhKjQPw
78LxpS0AwsBS3xpg7VbOyOJktdtAS2WmpG+j1bhzobhs8IBPV+1t2OPv5zvueryUvNrxlRDxFbrH
0T6fq3jVrfA3if1RSM1JZen4XmslN2aBJmNVjcN+1bwvy20oV+E5PzrCd0H198I4VJCK1w29OGMV
Jlvj3IMgM/R+ZxZf4/ojr9ZLiPz9OnaWJuoxmqRDY1wY1TXw3OCtmtfdC86y1oYDlg6wNWXk1it3
oW08KKN0D+smZBGXFK7TpA5s4auhvwvm8aYZmsd1Qy8CE3FEhciUAK1XRSFF8Yu0KLj9deGjL4Iz
zJ0Yijg+P5mwHqF6f6qbdS8HCPzvY8eA1Sj0hKFrL/FrAJe1veq5I5ZV6qGHndwXueDwnuKT0XTd
KUhhvK6ZcLGs5NWmVEbeeVgf4Vt1kJreomGeRavakyg2vJ+VZlJWAyRe+D0SrXT3zqJNVk7LIiqH
AVlHgZ2KjwHkLtA8+EqrDiqxLOWFdqWMOZ6EPxlutndVp+9xcPjI++afY/5P0dNfE4gSrn2QgDXj
oBLlPi1ia4ta4LquA4ZF7ydc03tqnAPbcIzEddGpL3j5rbodQEm+HxoEth01GVHfdK761tqVHLZD
o4A+rtuJi+BM2qGieW3w6WhfH624TU51a6xc00V4zpHrwP3QhB9TiVQQ+rdYKa6MoWVVz037qrVM
Bi/CCtBnG43bAV3WdRG6rOt5FaZhBhr3PgosvO3tCtFAtFVD9dGj8Dc7clndw/MIjlVU2z6iAWjH
1lvT/Ei36ndDL4I0LQwXnnOq+00QbDEC9q3BXJUtIx/8fjtOUq+GOS51P+6LbYWpaGR6qy58sRQi
L2kepTk2BX6lVY+lmT5Bnv/Ag+x3E7KIzwxcalJG/exjIffMg5PeDDyMVQH0t/Ke1ZctAuaTD8YK
ak7sfRnkeL9u7GVwZnU/w0Kf/UAEsBRdGfdPuM2Z686WZUkvT9RoWkqOvtM5N06e7RtPf1315cuS
3hSVgufgPPqYG54imOttmq3bgst63hxoCVIlI19d0dAcJu/JGdcBHMSyoIdii+FiTjT6oyiRlUzC
6tAGslj19hZyEZetO3gU3NFHgXG46dp0n0fBumN8WdBzvMFouDgRW72wgsFLJ2ht2S/rFvMSVr/U
DAonDtGH8AYf74Vz14qbAi7zuqEXkRmYZRvN8Af8oK53sol8CIYrZ3txc3ZoTzYxiHA/bqaNDaNH
E5/WffQiLAvaJ9hzBp2vHNRr3eDQBz/Xjby4MJU9wVTs7I4dMgwPDgLpJ7e01gEYwDC/X0e8PbMR
l73O73HR2UUGGsrWsA5ngDHIYvCOyxjnos5PIdxkwrgJB2PdObUs5TnKHiG4hr1fWt1t0xVI1Hbr
boZlJQ/XjRD37qL3q6yBFJokvpa6f6xazGUhrxrGKp0AY/mRkP5Q48pSO+suhmUVD9atC0aKHTja
BTLr+ZQfIr3VVs73IijFqIy21o3OrwYLiW/PExejY2O3bloWcZlVipa9PnZ+nGsPsxoOceJ8Xzf0
IjBlo+mj0FXno8ngB2Z+j67s87qhF5E52Y2ZxKLtfCq+nwLTezbzdl3is7S0oinddzwhOr9M0mM6
TCcZO+u2t1gEJc4J04ifCUFp6uEml+ZVmMofq2ZELF6ZRoq+RmJAEjOdl1Af9hDhV06I8/4oyeF8
CayRGLnHMjHrjpX4CHpxGeLvtR8hxPuhzTyFS9sNMNuKcvL2MqslOh1Bbb6GEJVRw2lsta7OJJZq
negYoxjidRzmVnwF2/qMose6pFMsIhStIy+as6BF8b1Ez+xipmCuHHoRnsFslTjQ260/qSH43Ohl
fB1kclw5+iJCHaeSXELIf1gZQkqgYOSVNRbTuitfLIJURr3qlIg5cXO1x/pkl4TxuhPXXtydSLNi
+Qz4zx9a52h5zTU9zsOqQLIXQVrY2QUdpTUIkGDzVgeniwziuqEXMTonPXobQ9T6zle331vFymEX
AYoeiPLKNG59o9e2Qiofz7nP6754EaCo0nL6Ud6AGSvPo1KnbDI/soL9zTPQXuSxFnJcegTp10dh
ILgaiKKT5qhm3a25dIjLRqccINw0fq3EZ6iG2QZKdrcubuxFVELPqnSBHosfakV67ur4cxkhwbtu
zhdBaTaDhcW8gU2nlx2UlCc1inWlyKVJZxRJFfchDFckdR+VWe9EOq6soCxdObXRArQMG8nPevMP
Qxlfi85YWS+0FjHpoEnjqrRtfLP4KUbMCr14XfpjLUJSpAg4By2THRTz1omSgzasrKAsKYK4E5ll
fdnQYdYMJ6dL6r1w2+aDw/Xygf9wdVrLyNRyo5N203B1Kus8eIb6VpUZmmOINVX2vtWa0NhYFUCh
dXveWoSrPgEl7puy8SNklVHO7aotrJ5VgA9xMbT69U2btZWtuUhm+7k2l4fSUeVO5lm+Lu+yFuGa
aO2IRBbbB6aXfp0aklu6XgmDEdYiXiOEkWBu17XvGXBBoyx7EbDZ96sOA2txh4ocuxjsAWq/8ORt
ru7j0HlcNfLfmINj1dpOx8gWmqaDZ70lUfGybuhFuLZRPNa5Yui6UDvJYYmaDBob6wZfROzQjIMq
wR35iHnWuxrznZ2TrgNMYvv5fh8OqYHydWnXvmGEV6zidYuPz7rvXgSs5Vru0HdF7buTu0MldJNn
6zri4k8b2F8qQoOHsYhmZ7UfF8FhLn+aerBu+5mLuMQQCOSY7lZIdVg7XWu3brvynbXkvjlzbEZa
1VU+viobjFUh/efrEiJzEZFThpe4ns6VnxVh+IJhLbYiemh+X7eQi5D0isgNIKdVfjh3W5EGWCuu
TImWrDe3naK8Sxh6cKMWS94OpdeyHNftwCX1tegKbahyRq8MdUyK7pSK8rRqTpbkUVVHYeiFacZd
h6kV7IUcZyFz3XpKZzHjxhB2MqpASTWDuStd95ArbdVWkcvXvimt0NJjoExWNm2LEYlV+REa+J/z
W7l87esdYMIS+Py5S5PdaII0xHd6zXTL5WO/QgIjaSewXRbIy85Mr6c+WrVJ/mYZHSu2iHKs6kxp
3HywrQ73I0ut63GAnnl/vhpQ06Xp2sAALUUzvJZPjfdRMeGfMyJUod6PLbGbmMMOzp/sU6c62FiY
3UyjYeGXNUrvrZ8vdpGjbiMQtWoVlg8Ym6YhPcOsOhdI7tKGRh9xzNZdc39zuIZkkJj9DO7QS7vW
3M16XRtHL0WOeN3XL4sWNe4iCWI6gPgcdD3t5nuAR+/Ksc33S5EE1YTOz1Cfk5qq9hy43mau1Uri
1UUq5NdkseoMzUHNsjoP43TOuJwuhgqrlnRZsuDZpUvLZuiiG+/13Hz0Vhb/kL15/9VZHXtGlxjM
91ydHdTugmxd20YuSxYuvob4VEAG8CSGokh7ozjeRsHorDtu7GXKVdQDNpgNoMxs9pB7hEvi9Cun
3F6kXHFt60LzkupMAwTz1ThpdjKzxKr3HXjD97NeGxILlqyszmIOUCqTFxVsta7Jggz6+8E7iiE2
enPVGVbDtkL9v6T8v2oj/uk99EtKpwWNRE6VjSh7vOWn5BOKo+tO+GURIOhKFU6eqjhZqis11jtU
CFali3JZA2hwJR5Uy1pS+t952NaGeXa/akKWJYBRM/6Hsy/bsRvXlvwiAqJEUWI/SntQ7hycaTs9
1Athl21Rs6iBovT1HXm6H45Zda8BPhRQKKCY2iTXwLViRUxhCSXr2xZD8rMcW5DtgSu4/9tveeeK
QzqlRlN/B8tJV9H3AA7ZYgaa7aff6s4dT0MpOlVrYLHr8CeSpS8kTf3QTolbCNiPhYcrbfUNIrLf
OAEPHTCsfrfQffNXqiXDFuMWghEWZKUgEQvXP6nG/Q/pkfvkR4eFD4zjQAdIpoRnYcW4n0BKnhrP
G+NYp0aDvw8FTL95o5OjBmK1c+15XZwQVBGQZ9IBNsTn7Qmlf2CRuVeNLnFf/EOkQbpNS6RIJPw8
xeltNX8aCXgLNf+sGSXuk19FDSdynDCw04IY/YXqRdeXFCTlkP+FkPICXuEj/lSbJXmr148LZH+i
eTZ+P8x9pZpj3qMZD74bglW+BEjDusX4PYGRQzquuByjNm0Hfas2/atJ+iOPEp34mUHoOAfQLk+L
md/m0xdR5f1I79TBPAdM3JJDKlBxDKdF3zq9Q38h/YTE1asOgwnA3zeljkLboTIATz8cwS9Q9iWn
YxqIX8U3cYsDch4hFdbjy/dZPRs5flVB5Jn+utUBiLIo1Y84zzTlxSr712MJvWqNkDP/fVc4GLn0
gunmm436s1Wo86Tzey8/HzoP1YUAjNccPa54BEkOWZo2M6vnbJZbHOhN1UZkeksegx6ZhoVcw+R3
wd3KwDyWLeg98VStgvhLaJJL065+Vu9WBsTaQw6BbkjWS1aYGDylew/+ca/9dmmlWgzBgvkpQboe
ls9Q3Xqcm9QLWp2440KQaJkHU8FbHR1oWOWqeVbR4LvfdztPVeQxrD/e3u8C1KPg5QZJPwVT0/9n
lPzb/p/y5/D8/zz6f2vY/g+h1Z0ZYnaPob+Hesli5UslOQSF/cA/yT9YgXRIJ/qWlzIagR52jtoM
Tx3P43Qsk1HwQpsIERta9zKLefyz46ix+e25Y5sa2h1rNAX6FibNexnZx370g+FDm/Z3j7IeC+1L
YHFBnVbdRolkfS7fe321ywbUgpSdY3J0vIlFfgpt/T40kefSblTD7MC2SBh9utYPcp0/QU/TswDw
pt363090C5kWA+ZUPLvM9AM+4EF3vV8u7c4LAfjTgKgfNg8+8SsnJQTYx4vfZjtmOVRzmtgFw4f8
aM4J9DrXbfjgt3TkbMgxL3VNG0iJ1csPOyVP5cE8YyUITX/bbDAtx5UAJ/2NCQPxTfIEQkg/i3SH
hciyKNRbYZG0Ny/JqN4LQbxKxok7LJSOexQeERxstAavigUPB/ezR+5OCw3CBNFhuvGW6OBVo20B
RngwXfucJPSJnd224VY3bwENxLOXfcLi4JP2HFlzZ4XieNAg2p7wZhlScl4PKr6QZJu98kHogf/+
6VTGYLOdEBdiJq92E+8UyBL8dsVJNbtIgxWx1OPNkvKrSYMPPWm9SBK5cKzSxNZE4kDICWMIYdY9
sVAf2JWXzXN3WIiNli9g5UZ+QkQLNcRVZOPMve44pCJ+33DkDzSq6ni88bX/kC7iI8ZivvptuBMr
FVyTqmY8+zfDocmQ9qedT9LzjjuxMlnD+o2HW9/Gw1QZgxhgBh2Os9eXu5NCCWkxyfdWviVWnecm
PHUp9TtMd0yoBgXxTiYU5OIZoi7gBYCeSwACI78PdwLmJpdtAaO7vsmmnbPYimetZ79SC8Rqfr8q
/bzGsyzhDtc1AjdqU2dVFfjx6XB3TohDQewIVpynBTixZPXrVHoOq7pzQpB46o2okEVwpsYsTPgH
Wpq//DbcCZolDTmPV7x46k1sWbt1BwSYFu13yd1RoaolSpphHm8V7GYL1N/xRv3iJtQ4fj/NLZB1
e0B34oYIR6tsbFTZnZZSjn8q5fx7is/dYSFhIdOnRjbepITe8W4+1rT2Qstwd1ho68B7371VtYlW
GLJTa3kiVnsyJbjzQqqNk0MiXNyUjh/iILpLuO/Sjn2CcSUibQumajtAykqP6kdlOuXntdxpIQmx
Rb4kFjnF1EJiw0BIW/h5LXdaqGe1hi4R6H/MFJJMBe2Skz32qnbwxImeByRCSTpgU4K2fkgPyMip
2quRwBPHPFHQJnEPMRbUaOodCj3z/RB6EptDzPx3Cyr5voKDE84W0yUAEbX6+YiFX0OLuxRAU3AA
vRnUoFeElkmnh/dhQL55+azECZ3RvpJIA1d1YxBthrRiRfMZPW+/EPSPmSEBQcdGvcXOiEGycHk1
Sfzq9eHuxBCe3FEUcjLedCU+mDHBuIn+5Le0a5hhGPZgoJtuMoJKI4VKqUn9zNKdGIJiXKIPho5T
C+mvx3QL6KXflF9dDMHm90soyCgAJIIA9BqSKyhKf0K45LPfnjh2aaeODx2BP6kXCm7uKie19dwT
xy7bRYMbfilRl4XyZG4VtJggpOd5TRy7pMHQWKhA6psJ2q9Rtz6wkvmFe+4EzWkPUmizoeYrou4k
xu69OaTf88RFEEEPTAO8ikcbABvt90h1kA0fqsZvdRdEROW8CVCI4ymbHvTSJfppn5bYLzq4MCKo
R4SsM0j0y/BFhOrK5tZzZccsEwY53NrAfzd63Ipxhqo1H+Lw5HXBY+7YTkn3ZhpxUQRfr7057i3V
V7+lHbOU7abrKcFFOeIamlPBi2iE3xPZBREd/c7BfgiUhqiHX9Y2l174lfK4C7jpBszvRwYONoFa
/WU55uPaTJ3xe2rGjl2WcTgOokdXA9PGD3Qkt7EtP/ptt2OXlVBgJtNACsU8zDirrjv3o/XlLt5G
gqojKaHOfpsUy6DoeoZ5+oVKF2+DGAypV4tLUnJeoLp+LwM/F+jCbUDlWfYjwUHu1fK1E3Q8tRUk
br0228XaCJoOy9jD3CFtnw9R+8CCP9G2vdn1P9u/EEr83SJRJWzBhI3276EFZ391YLT7q4oBXb8E
pomPQqRz8LwHLJo8f4trp5GVqaywUalgz7oMHwc6+LlcF3unBAeMUIrx1g9plwOq+BfArLOf63Jn
hySDHvhBUXRPuDy3PYTsk92rrcRdyBBCxSqHGd89z9MpmCEAKCLIn/rdHcdQk6VaWwiKj+B/r371
JnpdNFSc//e1387s3y6Pk9eWSoltU2y4jYF6U4af3puo5p/lvvk5dRc7BE7YLhQ2GZHa9tGbTu23
2tR/qq78D1ffRQ+hjlDtO0WJvEvCHoq97fJzrAYAlEuZLiovG02e5TB4egh3qqjCdEk9GKCJIqj5
0T18TNbFrxrqThUtaz+WYkVJ8RAjiHm7qc36yniSg7lgoqGaKjnjVt6ggBr9UkGwAvqzQRr+f79E
b8ntv1wiF09EowmtD9S3b3u87q+BtNDXg8qun9m6iKKo1XxKaI+t2fhwF1JSZ0NXb89+3+4EWEtG
2x4GTb7YzD0aT9DENpjV83tLu0NERwNC54XhpaGMBTVy/Ewi4+dyXECRwMN/Ax0mypYbrfsMpFVm
yrg6/hAN/4Mm+ZdDdVFFfRyVdV+J4bZBGbfBys3+tACbUEEU0oD+JE3W4SNqsfr9pGjw2teLJUgj
uuRHilnbe7VESX3pm0XcT6wkr2kEUfgsRox9Af3V8LVJ22nKNDgKfiwkJuMFQXGWDxSp670hGmuZ
0cg3HDnERr2O2gWfYEq34jNy+rugVunLmxP9gAy583vmuPiTflh3UXKsPkGl2O7laax++H2346Mp
JIJbqDCDhTSAmKuE5qyf2AB3sSey3kbBJVhI+/lMgjZPVj/ye+5CT0LFg9DOWDmOxvM+pw8QuPbL
EVzoCXTUY70OWJqK+hLNxwm1QT8v7AJP1FgxjHcY7Ee8lnlZogGYHp0nj6cLZuv1PLKOHj2qx/p+
0uNjPYg/lAPTf/fALpRt3o4ewuy6uQ3IK1VegUvowZaTuD+2UANpbNrhPRjrZZUpjtFmv3vpJJ6h
7kK6VxNKS8NSf2H82BGDG137PX1cmFtlN8O2FoeBd8lPJcZ8GMjffl/+Fsj+C4bdiqEHlyWWZuEj
xiSmw3NHot/XhdrhYqoJ65a2zVMFr9xWXkl37F7N8a1oFR19eUdxHzH3/pKOnuyHLiaq2rq4koGt
wetLkXLIvt0+dfPR+Q1jxS6LMmYvpZwV1jfLRk/6aP5aSesHLor/AYpSaQSKfRIXZha3ZY+yBKhj
n1sSu6AoVXXHZFiVFANZT1tooZrQAhjlt7iT1O8AMqxkZLxgc5QdoGnm9Lvfyk64CJaKaV1VptCV
YZdUlcd12VPjlY3FLigKN3xKyrg0RUP4A1HqLMzolYrFLihqSGcaL2D8KqB/uUGDXjyGsuJ+++2S
KLfbNoewT1NU0/5xggpJNhLhB5mNXVyUIB0oXOa3TVlLKMcl6R3GGn2/3HluRxAWY5sVayEglH5K
w43n+P4Xr8vikil3UhnS2gSLS/kB+JfPcvPqN6Ll97svnLqxn/c+MgVpx5zW6pSYxM8wXWQUVXon
agtXUGiokwlTkCl/89sOxyrXiXaG8d0UQVx/bUl32ZrJcz8cs8RE8T6pYTNFrO39aKqLOPwgxBDB
/n2rR4xEhEppU5i6kxdREpoZNoReUF/IFvy+OmRLaA0+OFNMNjnpoH6Vh1/Xgbm4KNM1IKHRqymW
hT6GZYkJoJD6EbQyFxYFogLT9qvBBYz1kxDJAGquyctVMZdHOemDatCqMcU2Hzn+0DVKjNc9YS4u
ap6CJq4aHObRBSRLwuFM4sOPd4q5sChiajnqoDXFMIMTbm8OfsYordc7hbmwKEhTmHhFU6MYrL4e
Hc+wSV5Rh7mqaEG6DCAVw9JJ3OTtXOVj6Se7woRjl3Kiu04aLG3tcRHmrVMv/I7ShURNqw4w4AvL
gZDrkg19/ZoGU+0V0JgLitKoF8WT7U3R10EeR+u55345FXNZk+s4KA3FP4XY5K+gXnOl+U8fB8tc
PFTFRH30CwwnOthlCAaTpaAm89wSJ1L23T5Pda1M0Q31h7D5PpDE62HIXDiU7gcRzgM2OwosYkJ8
LfXildgzVxQtwEzJUG/Y7GoGaqZVVxQ8vKpPzIVCDQxIQgreTciw9xkHpwBHk97vHJ1AOVFYStPV
piir49Qkd8s4eAV35kKg2tAMoSFkLayCzvqqMggVe3VGmQuBCvS066CH9yvfdDerFC2Tw5O8gbkI
KFHWvKElvluI6Xt7xB9Mu9d+u+0yJidtQCAqgrVV9LDSNA+Ow3Nl5w3fUnXwAA+FYh33bJc/x/Sz
1wVx0U9LqXi8WFwQkA+fIHuRba32CwYu9ikYuZrmPl0LbWMORAEo3ZdmJp6rR7+nOypteLm+pdsz
pesJTL6fmWmt53aHvy/+9sBOtgmfPkf7dbT7dRv8YKzMBT/RJAxtAl21AnSYOhve8Cei9DRKF/40
V4kEE0y0FhNrRL52h36xYpv/kE39pxLwz1ozc/FPYjnwXBqCuQhAXxUUwa4m8qRGsco8pqaVH9qa
1ikoG6dNXdH4ncD4EW9muk7CDvW1DbqKZcEubPOkDqu3CoKYLfMbDWAuhEqamMOB2rmgbXQf1/YE
eJyfs3NJl1MTpFMtZiwttjDbYnLXoAfnd5NdEFXVlbGpyDYXTbCebY0/gGkVP6wdczFUvIxW1clp
Lsq+706x2bszFNMjv3jrUi9LmQQdCJLfkuBEI3Xq2FaiWbBIv8yMO0Ze151qaNDj63Gyd1Wt1YNY
Nu6Zm3HHzFexldAKreZCm1eAwR6btfZ7jLlgqrhF7mS2di5GKoGdpvQXdP2+e7lsF01lGhLLDkKb
xTF2X1lc1uCP85NpYy6WygwRU0nYzEU6V0XVplVGtR+fO3OhVMfR6SaFgEthzRhmWps9w3RG6uey
XVKmISgre1CcJbQzmixJorcu1uEHZ2EunGo1epgXjT1fEReyksohX9L4l9eBurRMay0NJi7x6TJW
X4Jlu4sm4tXWZy6gyoTVoQyT+O6wPDEbFSLxk2pjLqBq6ZZu4zOuSkgHloPmheZH4zdazFw8VbCN
bVzBxRZyGb4OtnyGD/uD+by9Mv4liLn8RWbjYZmmLapSgvX3gCj1t1VEewARvjnxajIyF1hFoRoW
LEEMM+qTNNv6+W9pRr+SNHOhVVEFPdl2DBEv4voazl9tn/pFIhdahehOoLaHlQOxl3kdBXkABgM/
A3WhVeUy0rE/sLhK9KPULXjq9B/aauzfj9SFVnHbDEMMicmCs5GcOt68I6X0LDy4HEYdUERTsEVz
0b4RXaLz+FdXNZ5ZrAukWqLtmKqRzcVeV49s6vJpaf1C0D9gVBqgmySiuINlVaFQqmQOPKgf+xoU
Q37PkNUUDcdAsSvpuBS9ik5403s1FJlLvsQHUncEDMyFqNqr5H2edtyr8cdc8qVgsBXfgf0EuxCB
6IzJVOXXW2AugCq2c9qia4xrYmkG7tyUe9W62T/BU5NuJoKFDehjHkkpqmyuuR/ui7lYqVqsaRCF
61wkstvK0zLqvsxGNUJNyCu4uYipECMCKcDNb6c55mO8vkZR/N5vaaeOJOJR75VGwt/aLjyFyhbb
KpSfu3LBUnpKRuhGI+XvWnbdFpEpEfhdcBcpRWgLkawWS0dtckMJ5aRGP40L5nItS8BbDhMZXHAi
1GMjO+x5i9ao34Y71aQ3jQvMCAR9waKS3hRZ1aVLl9TPOF2k1NExMVGtsXqlqiAb2nnoctuV2k/M
l7lQqZjsfR23Y1/IvmszjRxu3Eu/iO+CRrolnLRs9Fys05GBRfu+qdSr1667oBFVz2LWtNMFSCjX
y6biIycBpo79VncqSzvqg8vUCltUAgXweHjm9eIXll1kyBGReGrGwxbGkuoEyN50tkPg+Wx2Ca0g
jDArPu22GNr0U4myb9bH1i92/oNbqcFQNA31XoANbAY6zoTXWTR+k5LMBbhNIZvQcZW26JJ96TJg
OqIuF3rffvodqWOmqh8AJLI4UoJPXrf6zPWfMCL/juRlLsXS0NC1sgZHisar+SVwvOxc9tv096BZ
C8ghphLrT+RIuvns9Vtc6Nthg3FPRGALvrwnMwFax/MUXOjb0XclA6m+LWLM1y9rmy2x32wzc6Fv
ZGcYcUyxS2qb39UJvVJPcg3m4ouS/SDdUlFb4IkBJPhwtFk1eT5EXYRRySRGSOfJFpJVzSve62TN
9imM/vSqo8F/2l7/8vpyQUZ1pyFX2Iix6KEUyT6CIVTdDDckflAL1AbfA3NHx49z2VQg9NyPZh6+
Wb5FO8BycmxNl1XoevUaNKhsOG6gvID+uD1KNX2gHY/1PZ3atbpNRu/L07yXlTg3AQQj7xaASadT
34bxercvfEsfGaiO6LmXEWbDTVxCEjeTsSi/MBKHad4ecAGnVuphOs0xB0dfJEi7FUuFAsAzC1cS
X5olYOWVW+CmnrcxZfkR79ae0am8mS5kn5BErd9ZMCyP8afxpT+r93jiq7lMLzOkIf5e8df2PAbj
AC8ADoYUfJQG6S+CfiT0wxnjJRRiq6S8RPvAhg+0Ds2vwwITB3BgpyNwK2AG/W6wUdz9oP2BrldM
2m4oVJ3Ux6d6VK29LCkn+yWBRt90B72nNr0nszD6Me7iPvoLs5X7WkSY167ylC/161zucZnLGGOX
+UqHsb3ryq2cnjqMHuwfOWgLq1MzQA0tb0rR8xzjzbG8LPSQ8+2N0Vidgr7Z2Tt0mKstEzIk4vuO
TZ/uMOiygvquFVH9uaqtDO7IFqfJyXK1dJeUd2GZiwj9gTNPLHm3xYdiZ4jZ7mnO2Cr5u72q+vdb
WNfDuVRrz14G6PPia5a+fwPEDmmQ63Ju08wudd9cAsiDR+8aFU5trjGciv7UYTDqofoOWkVJs9El
29haklz0ybCcDgvJjjzYFopxTS15cscoG4ZrKgCwyzQTx6dtBlwrq6N0JPkWNCXLjn1Nmgum1gJx
7ua1rPPUTuvntW0phgNUsK3XKOYk+XnExxQVkRxpeY0o6JOzdYxAGkKgdb/mUpPtlgQywQQgIDNl
fugx/IY/MwMSmrTmhof+yDOAyMf5y1qnc5OhlJaIoornwEC1PUQl3TJYUbb0EV+fV8F2qbI5LM2R
1d0Q7afYStJf1ibdq3wuMYwEBo3jkPnQDxCZ3KIknc/TGEJjgLWBrPIwVU15aeXM7IlC8eHbVpfW
ZCQYBgz39/UqT2nQCPNRryz5jMKBVKdxi8WUdXKT23XGf26LNY2WI6tazdJ3aB3wOcNs1TZcZZfi
37UCI7DKCNctuK8bqKHb07Suav9Cd6GA48MAbT38TCoxiVNQdWv00AJP/zM8KhtcSUrs3xN4GP7a
yyb8SNO+4ahZVGR6L8vmCKDGzbfjPlYbULV5zaaRnhcZcva8dXscXNaya/u7fZXhcFVb0uhsjlfz
Tpu17S+wrWjNh3gaf2wVQ+VcYg5vLUBCQuor2U35WXDoXY5rwDRw8FOXvG7xQG6NwX/JKkhgJ5+X
Me3a8QzAfTs05202rH2puGz7X+jmUX6GBneYrhBekBG/2SUCDjjrTRmrPm/QFhqjjAdRtef4sfv0
NPKAmasmLEwfxm18uwMkKeGWyrHEceFdKD9A86uiH5qVVD2YD2dJdTbqElU0Xnfja0+DoPqR6qgr
f8wYZdenYJJIsauq5d19hRlAe9dzerTvwBbOP7W2IVHeBGaLL9Og1vkJ3pTYnFXrwC/onCZhBgxt
071CaycSr+VA5S0d0deHfqScy9vILf/VrmEHqQOW9Ntj3/dIF8LOzJ95LFZQN6m1/rW0ZnkelJVJ
1o2wKJLPR9h0H+r1IPJED+QYmZmHLTpVyJf0NRhxJwLCVfpkhSyDa0NWXZ5rpGok12lSRucEklzl
aU4rMmQqmWNyrgnZvvE+7fXd0Byn6IDvyDb0O9+2930oDGJNigRSSZYpuWNGaXp3lPN5rOaXhkzi
OMMlJPjCEuzqELNKJQsuSysDekcAzBjoKUrY/EnvMepllM/i20Sj5D6Nhu2RT6QeQA5eddE1xqB8
eGEwguURAfDW7WOuMYyw2upRbLyCvk/NjseU9/oBZS1E9wi4kTDfk17Wl6FJNpXtDB2XDAYq/gLs
en8SirVJjvmwr2GtxY9Y6PJ7OAZj/zIm1YGbUFFFcx5U6clq2iAgAvFsebxLoOZDUOk0bfWdmfRi
WLPe+j7QZzSg1AlK6P15WOS1srZgQT2cYoVy/ZxE1ymiQSbo/k52dsoieXSZ0JgbUVHc417WL0gj
1qyFbGG+WrJlBwRcG5EcJ5nwNZNDMjzUYfhoaXOKk+mL3Ii5hEFdnVawqpxAdfxwJNOOUl6TktMC
aqiT7IzI1UCMyGi6qqstk07BO7fJo0jbj+s+rfDn9nsi5XIBwp6duGm2j4kph5OuMfcHGdZJ52Kx
4Yprm5ZwP7G1N23RbwOTy8eG4QVB4OER2vrXPSXwh6UWGcPh5sBQ0IzR/ZHu8kpr+yjMFJwxO2tB
wtipfEmaKt/n4Knl61dsIz/r8qAFClnfFZPHOYq2E2Ct8tTt9S+QGlRnsqKjnIItCQmAbS/Kquve
SZ2XIljyYFwRVlb6HHTpu3VPIDQBrGAVA+ITJ2kPKYv12jEtHkbWPpbKbifO95e2n8bmUlnylVkE
hKZs7hdzPNJSDpmk8+uwNelt5ul0Ljf+q6nMk2zQLs577GHcDgssYbC5DtIHPDmPtwiA2U5rBrig
nizg0QnlhGwriqP5oiLeZKlVJg9bRXI26vdlIpMiXCQGK4fgBXWsCJrRbR6pcMyadcrqMcD/k/SQ
bDGQcTq3MWvuUKzgZUY3CPI0KDpnU9/GzyC9ThBpyhN+kOxPB4gBVTYmx/wcSsp/bbxcypMwVfix
GqCQcdKmRaOHhnVTP9CYxqgdmJXuT6AsSU5b0Et1lWmrmhy/j4Z5TLqSXkBiTO0tGCL6yAOihoxJ
CPdldhrSv4c97k9jHZH0Lm1L/nnsuthm0b7YLyCb48FFTLr8vLXtNiPng4jeTYQstbiZE4a75Fgd
r4Kh+3ROMZqSd3sffgbHxDBlU11Nn5NRy1+TROf0vutW7M7awKZgTjoBa21VHwggKJQ9cWLb/f3U
C9nfEhmk4WUKZQDEdUcWdh7p1LFT2vYSaKd+K5/muJzXaxux5q/uWJo3xLpiPYDICtcqHOd9Q392
F+tJLi2+lUFbqH2JREX/nhMwVL2qIWjXLBxRbEWNdNNfgrbTK5KqtGqLqhz7T8Oys/HrsCTbrwXs
4VU28QhI/gkZMXq/W0/ZCZOFYfpsVDcM53BtRYxG+d42RQKalw8BZWVzHgeFC6nXFNp3slrAw6jW
ZHq3bJs8kJpMSwMyG7v2z6MeZZ13ax9ROJY6WDJUWOP5Iub+oNnUyF3nUIik7zTmhZsPGtq887tp
DgJ9GYN1VpealsgNRQSJxnyzIaQT8Sv65WLGqD6xIQgKJM2h2E94Cj4QIWfgnym9sVjPyT3GPEPk
Y/FxTOcWfuZzEEaH/RHvJeCeg9FkuU4jhvtOEFGs5UsDisPoTkcpK7EVkHDJjKFK5UESdvArXNps
w3m2RYxhPQyc2AYyaLGs6/GF9Lav31HK++oUI+Wl2TIc6f6Mdwuohtl8sPSM3Po5giIBJKCCFKH0
MPt+nNZEcWgIsFjdUioX4Gt4sirAAOe0zEx96A92TadvTKc1bgZw9CTnNbiXc9ao7ddAUhVmCkKK
r/1ONkQ1zVtZYBAYWQm3GKI4mQW5e0aGdLpf6oGcGwTyb2yN4o+zJs0N7FV4UNS9vcEVUvUURwsz
WdMYy25CyZrhCWAwV8iO41dj4vkTXnVpkrXjVEb5FAZFWEp1Js3WLSdDUs2uESPW5oNh1L4stF72
PBpac4KvS78ca1Ni3BDUplDvGMf+CwmS1J67FrnAg4bnPd41SFezFcxtl5L3Q/A9WOboyPHYqfvr
QvZmOB+CyvcADorqfBBi6C2x6LDdy3HdP4K+Tv1Cb93IfNZDX1010q0a/aRN09PB2ofFdFv4rm3e
EqN+LUHb0Zl4+CHCmvHnRLLjPO79nOTo/hVWroHNZhD3DVlJ2GM8HQIvRLBP9OBDKPcZhTYWsdPK
mQxyVTUN8jHoC7zoaiTvm8koRKKlSV7SLVHruyOex+l5o3v3vd96G0KEcVAk21WI8DTP0RSd4vEI
n+JemedqbkaQSG/VF1XvVn8pKR9MHpXQ5IpESsgJBgBZVdnObx5+15OAt0+XKbfHNlXXrTnCm0mX
qs4Y6H1sPg94CwcQum+/IKlredazsAYjMz7kwyFE/TNWantBuTx6rZJ4G87qWNTdDBZNJEkL31sY
JCfBrQLy51Rbas5lsqhCoVOXKXuE9SXoV1veN2a28qmaAvmqTfwOhLssG0IozIVqUecERNZRvlWA
8J15ZKvmfh6jzWRHGy0K7nvHlIschTovlsn6aa2jg1zBrRA8hOm0fS63iDz2JGHLKeLgqs86jCQl
xTHhXXGmOoqmx3IO1Xdb96rJAmSy23mK6Zrec9olxS6aFmiq0Gj0uSlX43mMNfm0N5RlKCIkeZ/G
/5ezL2tyW0ey/isT9509WAgCjJjuB1JLVVG12eXy8sIob1xAEty3Xz+Hbn/TJZZC+nwjOjraLVsp
AInMRObJk9m+43m1QBu+lT25s7sSZACWcmbEFJm0NoWkPNyHUdWkXh/O7qM7ZPOLESa8oUPY3+kY
L0HPHXOa3ir48OkrKCynfjtP8IH7tujLq5HO0Zey6CazrQZZwNvEY9nvioiS8h45OTzKe4bwEBSG
4Xe8obP3ummBtE1m56pSff++hrG8ZhOPnICMbaIfkMbPf4QqdzFfIp7aDavG/IaLCPGNruu71g2z
/EZIC2asdG3+qQJuy/YYuDTnbTXO5q4t0zbcRmKQ9xTUjO1VFLZ4luYTEd9ws5dkDZGT9a6uxqzD
g9YtD0U2lleCdfanBnjMHPGV2w/bnJoaWgWnmHq6SdxrxxTC9qZUGssf3apnQahF6G4qWSwuIUve
08Tc6d7mG63nm3SeKg98n+QdON3mQ0nGvrtlXI1PM3xFtc3CAfM4a0yN3VbUSOe67MaR3RRhJ5/i
BtxH2PQ41z7oOegX7JrNbxKui5kA2l+xooHVaaZxEw1V/+DYmInmJ9RqHuNYRaAtjXM3MNnwA6BP
Z35pMAz0R8F6t9ygDKk9HU+TP1pZnO2HcJqINxGMaitkG5B53Ao7o8k2z+PxNmLp1RjlD1Pe2AOS
E0xew/kD5uPNCSmEb6Ef6vsUKnrVT3PzPqGs0z46jsBEQDPaVNc2ZjKlG9XY8ztrLjrqdZnNXoCd
15971nH7iuTwSX7PxVjt0gmNUDpD43g4seG26foa4Zc21r4TyHf4Qz3M8Q3BKLEumBoUZX27Zqw8
WJoobP4Qkycdkb65cwXaRnYMbSnVe8CkTePnw5R3T21ikp8oMrRmAxfcIw1johLfMqN7x49ZJ9KD
NWL/GR+dB2Fyk+1MNYM01O7qSVwJIEiZF7ppiPA+ofZ9qpgRfg/DfktMOLzESZbLvdQlQD+wQmmz
UbqM6SaNElPuMOS9+WzHI6q8YM6CtWkxlFj7xqbwfCCJwl0uu5g5V6Usen2NST9ZdY1elPK91C4V
QVknGZTaNsmmL+wi9XI4tNhDKF+6NxPvmPFQ58FQFk3yLv6oFkrLDXwGuCEEhvyYna1zu9nUde5m
O8mLJrkzkQnx6mG9U267Nu6/tiG6On3aM9QZ+1h1yqdVot5ng0hDv7IckRwIR0bjCY8Ad7rmHZ/o
E4tAfvpdxkDp3w1Ktx0moA0R21d9lNUPKs9L/mOOCh3vnaU5oG/BgxlQvNZn3Fxdi3uaIEGwiesk
sR4iNmOeskdjFCJw0xtVw4lSzELcdFOO5/QYo0f2GSwvEmOzWybuOLKbLPcsWB37gYmC3JAilf1m
kFXOvY5gM4IUzTF8nzK30js7xw4+D7lu2HaMxsne9BKkBb4e2rz41LUTrBtKXNV4T5EPfEElpJq8
UGkS+XmK8dSbhLb9+5yDLmdjwsIBYmfAc9qDE4k/Ol0KDp0utJA56NquRLDrNLS80+COYptwkDJ5
PxbEKn20V5LBL+t5bB9kl1bbvOjwbMQTJNe7UCXU/Ykskhi2hcxEhaoVAm2vQT6qfAd0a1+CSwH/
4DpTxGHai0wX97tQIo/5qaJRbFMP6Qs0d+CSceu+MhYMbd7ECgPHrcJNJlD1501/0Aiy4tFzesbC
l4i7buy5xNa114JQ5yXW+N+IkFIxeHk+Yx1RnNUvSHo74LtGLbT1o7TGAeWFnOurAQKyjRkJmvZS
xNLOCzEgyLjKStGId+6QD+HWiaDjHpukeSAZafU3VVs1Hr1ZGqWbdCKxBKKAoeWj2WAwwmh/acRs
ud94b0okHvqqS7dA/lp4PuW6tX1pGuJ6I0Lx6e+hSNe9wS2PdZqEprxqQMp3Vbi1ukeuzP671ZgV
VKWmJTUYXVVeqZaMm6zQxpuL+Dc3w38fjXto/vU/+PM3U051EsXt6o//ejI5/vM/y7/5v79z/C/+
tf9h7l7yH836Lx39G3zvb7mbl/bl6A/bok3a6bH7UU/vfjRd1v76fgykWP7m/++H//Xj17c8TeWP
f/718j1Pik3StHXyrf3r90fX3//5F2XuQlX8368l/P54WcI//9p3L0X03RTRiX/146Vp8RVU/oNT
xRxCXaYkXdqQhx+/PiHuPxxHKdcV3KEcj+2//qswdRv/8y8m/oG+eQScmKzJYUiWml9jYAvxEfkH
Y1S4hOD/pjYDhvT//bqHf1eX/n0kpwd0YDGvEIBS2YxTG/gTh4KviiN2OcYw9SVu+0R4H5ih3HA+
f0jSZjsQeQmQfknOAlt7RWNQEFannMZDkIjeo/OB1Peq/PRq53+v7fWwkeOC7O+1uIyAEV9x2Ivl
N7ySISbm4vkyjUEWByIvfANOjM7+gJGKXtk9npf1dj2oOxLUP1DWEw6Rq/qyycaqQSaCBdaSxM++
wVp58R9SsC0rOpayurY5M5UZ5w5SVBvgD3skU7bnF3KMF/wtglJCGWhtmFo3m1cVS2mZhAgroQRx
Ox5CZHj+jgjbRuMfNoqu26Qw8pamwup5kHGf2qhA8kv167cnj32i/5GwOg3tYD7WMFtLbFxrP431
dV9M30pr2uYkA50XfTq/ogUQ8p/K7e9NY7iyiPrQm7W21pgyCAegEIsj7VvskmKKHvnY2NvOVbnH
ENddQI+cWh+mfko85l2o3BpnXOYYbmy1kgZRwrxi+KQaNMnVwHrmy+Pw0vjaU6uDUXK47XAB+6OO
7xFAHyaJ8pgHKP75oFfbWqHwOvkTWnIBcHPqFr2WtOoGRxlWN2rmLCA2ktX5V8xZwNvn0uTNC1LW
iEdeVAmjiJsCRPrfq2zCTNjmyUSX8KsXtm2N2RQFc0JHKBYwQFlitdTBNlaxt9BPe177fmEQ1ur3
atvWwFPkNGeRc6gDQ3JwedWVvEGhsPF0Nl0hfXZVJKNn1LAXMhgzvMY+YvQLip2fVKX/qF/z3zfh
9U9Z+Q8MORCtZRwW5KiG0gYhVaguLPeUhXotYuU60JoHHMRg0yBkyt1GHWrG4dBcYpW4pCTL56+c
R5cgx9YipxOAbdV1vxTka4hH5fmDOyXDpeDiBxrexmDrlTlPmh7BPqovAUvJiy7Gz5OO73ELn/+G
GAed54oi1yrX5CRp21pNzhkLxmby+2ncIu7dYKzthXM5YZQ44hn4Wgf4VXfdRIA3b5K4bSSD3v42
9Z1fL9RrIDpN561Bie78mk4oAaITiV1D2MNhDo6PRwwhEoWIYQIU9z3qPEXNBRN74mw4khoO3uiI
qtS6R72N1MjwXmUBjbbTlG3s5KBjd3N+FZeErOxdKDDtehSMB21zU5HSK2nit627PS/l1MG4mBfH
MGYD6vYGoIaJMtY0CzswdbhxMEYWz7w+/xGPX62LSnDC6OF55qJsAYVDJLTyFWGfURPlTAaGFh6G
enpusY8dVCk/nF/TJTmrnZtJgflmNFLB0H7NqsJPx8NcIo0uLvR1njgh+FciBAJruQR3x3o2DVPj
Up2ooABRYecgc8R+MGB6/ng1gDy6DBUxFzN51ieURbTBT+DJgYUHnY9ePzwzwHac6c9oLn+ZZyyE
Y+gJ0qpSradn5agEyzwfkkPPp0MhpM959O78WujCOrHyRjZDpKCWcIEh7j7esrZDxSUtYJ+tUftV
8Q28FX4+m+uE/lQJ2ZewCYDBwJp+Pi/4hJofyV2O8pXFthSCSnsYEKbM0QaZYiC0XliUbQVSQPyP
IM2/99GRBI8L4lJs57GsZoxBvzg6TjCi7RA+bn7SGFRwwcad0HEs6D9ClgW/WlDrtk4R29IJtLZ9
ivRuxX5mw+fC+TPSiberWSn5mBAUPxQ6hK0uew8TfjVr8un84Zy6Rwyho8sEjAJZR8ijRO0MN8kO
otq2AkpDfYMhVw64jOfxQsrkkqiV/uEO15jo5PKAp6nPkpuMl/7c/hlg/veeoWJN8LR0FS7v8eEQ
VPcwe8nwABNt720YCIJ09QUFWH7pm5v0Hxlr9L/OS6J0ReygH1BBmfYCGbHzx3LyzrySsHoopQbs
arKWPABjhTeHAKqM71n/eaaPLC6252WdVOdXstjxjjVLLb8jvR3w+tOE7HMvwH6VfNPq6rycS7u2
CkEpKqmdk8GpOkX7PNbltsjcS1OUlhuxPhkOLUYjEIKQN7HOOLsZ/DQqzapPvmdR8gBcGQMapb7W
k7yum/k6tOWFhu9Fo87JXO2fkzd4/+eISOaJfkzbrEBKtP/eK9TtI7NLdX9Luu52cICYOL+hpy4U
B5sTNF1RRtcGHXn8sjfILgeax7euxfw5cx95d4lb9JR+vBaz/IxX5q6sB3C+lHDppow+0ry+iwC2
9Wse74C6uqCLJ89POoiKpKRwUcvnr2RpVDaRTxciEAznVo7uTVzTj12TXUVWdiMGHnk5wBeb8xt5
coWvpK5sRj3mTdM6KW5biHKvGRDrDX7Hwn1pvv4NSQrRPl59LvBPK2YoFBvSHvliHugFLuF8dLHK
aPhEgEf7O4Ikk4hbEHCvG29b1+5RsAudwHXHO4ouDg8MYOhOdAHhuzQl4NTFRtAPuBKKjUSt6a6s
2LLaMUfMD3iFN5SFx+h0YTmnVN3mFC8LQLYYZB3rBZC8U2FsQF1KVm4jxv25BKSnjC4owimz+1oM
OxZjxelgNVmsghK1yIrdW33joZ3WQx3Gc5Nv54/o1LYtuRukQQkQuOs0KAdEtXDKNj6o6rlrbI/y
S5MhTu0ajkSgqwPpIaRaj5dTAv0u6qyJD7O5r9z52mBwmGl355dx6vI4ggKG4kil3jB7hW42ghQP
zzBl7M2yYWWY+6y1UA77dF7SyeW8krQyDsxiMlQDovEkKgAc+oixpd6gH88LOWWBlKAUj2Xk+tW6
OW5g+RgWoIE+9EygUn9nHJ+LYATHWo1B7dF4QQlO7B5eMVwJhcc5kpTL568MHrELomfO9UECCjxD
gDl02ZcC8PXzyzqxd2DJxQ3iwJAJ3NJjOVM5OzkFXg2cJCB0HrwufmfzS4wTb4UoIlALIYRwCUmr
xbRVmrlJa+UHKfdAontDVwDlnFy4pCeluMjqolKDPVsTuQBUMrPSgpSkfVcDpBP2GF/18/x2nXgs
LZVR1+UgOVrc6/IjXp0LApU5Bp17cQBOBXAzSiZ5b9ciDpqh6L/mDPBUkpbJl1Do/pmTDFT8veVe
okJ7qx3Hv2K1oSmLZgw/novDTGvYh9lPomzTgJyqqt6fX/BbY6TgK0CiIlDKoM6a16OoqdKyE9AP
Xl1XMVsmjuzPi3hrXBUst5DwekgTqnVqCH0cgKcgYX2IACmSiu7zwWzGdkdkh7Ea8+68tBNawrAY
DAqCLiKdu4o2nWqmNlBYkAbUKrod5uFz2l7QxBPHwwl6YKS0OQp96xVN4BEJk6LTh7wI8volrIQ/
RIEML2WsT6wFchajZBMXhF4rt0SQqNQgXNKHMSOeit5jaLw3kktMcCfOhxMHfRoIvmy8CVdRkObu
GI6YSX8oyvg+m9vtoKzPpaoAApu+yCb0zx/QCY17LW6dHLdtzHOKB4grAZ6vhsJ4DkPN8byQUyeE
yJiD8w/GFYnW42s8j03Z2HhCH5Be9ZjzMcOQ4rD8bNkXrs/bN4DisOMKIpDGeeM10Dkco0MJ2gY4
ZxX/TMbSs614M3DgUlTrh61CzUlvzy/uxA4K0OQQvN5dAs+7fP7KRoVz2+W5diF02DRzt6FVcUHB
T6iEEISheu1gRrmzVgnDC8pTFuaHMUQzd+thKJFHzOdhcjw0ul04qxN7+FrY2/JPHHb5GBWHHM9p
2BEPeLk6ep6A5tBqAH7tE9jiLizwhH4I5MIcZKqRhxXreFw2KOUPMWRWBs1d/d2cYZxBji6pH+eP
6pQ/QQjGkHhDKh6OZXWFZ3sigDPjrJrepNu0NkmQthH6CcqSNu+lnPJnu3fSbVUX6VfBdXc3NxO/
oDAn7IiLZ44DXALwEnJtRxZQsqvCtjgA7g2EEaxw8YOJ6/NLPSlEclwG3DuJPNyxVta2KOs8yoqD
rJuNrZ57WWxkd0HI2yhNuWilZggz0PzgrpnAqXbQmDKr/NA32RaYai+KQPRQekME5nuM3J6i8IL3
OnWCRyJXt01Wyomaatk8/QV7eAWYrzcBn9zkvS/548ToDmPWPYxGuyB5+eLj/MKyVo6pua6N6bbr
1H29JMCjYSwObfVIs8dGvzt/YCfuAL5/AbwAk4FLvnz+yoxkfd8XuY3vz/pi67Js2zY/+yraWRdZ
oFZkjEtyTiGWWv4bhSgUiVaikLQnmKVZFgeKBgdDnT0lC1LVunOi2EO3MQqjxW0j0OzVf+pE46Xj
11zIqxCdKefXfEpJ1VLkRZQKXV3fhGrsraICx8aBjV+i8GDoQc4XHhJ08S3rc0PZQApECFTxdcjd
hRhnxOuuOIz0eekdBcf/NmzKXWexQ0xtf7KrTTcjrkuyl3ycr/50hUAecXg94C1Q9FlfQ81TKsMa
ppsO9hal9Wcc521Xxx/Pi3nrIRYxqOgB4yQQpKzsmnZIB7whyQ9htrWtbsv7fJOUHcCne2D/LmTa
LglbxXTaLgHlBD7u4JrIj+UDzUMfuFJw6iR+1pI/9g0ol3GkUCiHeyDre9cWGqRxBr6BE/gjNA9V
Ck1faDGg6vn8Jr7VxqUwh2NCAQjB8RrbMwk6zAnm7RxiJ/YBcPWcudiyfrig9G8NybGY1RuQxgLL
MaI4oM0MXRSIKW/aXFkP5xfzi4zitd47qGQKVJoRSzpY0FrvlT3WzhSW9s1MzfwM1oN519rzlcOS
FsH4nAaDyNN3MsN4r00CsLvXOiBaQWfxNzKlE/qcqvJQl5xu8hKtih7nDhoginooQo8nXbI9/3PX
m/Lr18IfLiUq2MA1gXM2RY2MjOVgjl3r7AqLyo+grgkv2Nj1Ca+krOOM0Z7QSkKJc9OYevbj2Ew7
1+qAeud9feFGnhCFeiXmFC6BDbfXaaU8GTrdVWEaoOULbY9oJnV+OH9cNMCCgINE3AlQFXfZmj66
pk4K2sNYI5E5XSF3GvvStsAyoJauSwsdqOdPae2jfonD0xEZYRtpmTVLCSclKAHQLnojdPNUDwId
RKF+ZK3zrZ7lJVq0X6Q2Kw1GmAZwgY3qPKdrfs6ym+ZQJJVzo3OneSQmbq/corH9LGHVAQx7CRry
wfHaaRkx2KHBXbjIRh/zlKJd0ztsI9pi8knrmmCMGrEB0cyMYygHNCujR80ILbxUYjomoMrJDpW3
9tP57TqlA7+iIwanQhCHHbt0LKyYQ9YlAdy6BiNEfJ/q7l0+yAth2InLg0IyorDfcpbPX4UOU07H
turcJOga8WlAH6cuxQWbv470lpP/FZxQVPMkDv9YhAMmxpJbNA3ioniYK0DHO3XXVtFtG05PrYh2
Rl4iwj25e8DkLHgJVOXXCaZ5TkoXGHwd0ERnNwzEFQeVqmoDwpTuwmVde7Rfq1NYGEXO0YX/PF6d
PYItIynHNGiK76NLwR9SeUQ3PiMfwSW/Oa8VJ0/rlbDVac3KinvKah2MKjKfZlPIbRPJ+ELg8VYK
Yn9cVYZXBtqF1lWpjs+lawQ3QTNdS+tzW3//01Vw4oKKBCExd4BVXa+itlRuh40J0ATVvx/c1nxB
0HGpfnJqFYgNl6CGEob07PHBIKltQkOSMphBGkC7EcVKfsGm/SKGPTYzy0r+I2N5EL+6PVbujmjW
LU1gIsIqdJKSMiBu0z0gwTm2ftbZ0c/cgBpjW6Lv876fl8apJK3RkgParA2ArC/FMFY/2wFT+UAW
UqIgNxbBkFnR9ZQ5ykuLpguGUYc7GfLhhrAUjZQqa7fGckkQzk4FDm8BoqJGodEA/erTB1Aq2r7b
9OSe1FG4lTEYZcapK/ASp/aOW9zsxSgt9GiwSnxQtOa3GJCBcmBhERAJRMUeZFXJhmb98BTJwfpa
VY7ayirp7qJxrn0zouUyw7SlWzcZIl9krHyI0RS5P68kb/3FUizCmHTcXhuvptXWLlMzge+TOuid
r6a+I+jOEdPsjcOlYZRvbcWRoLVjRwFHTzSOsgBhzz3FJJmc9I9oNbxwqU6IgVPHBAh0IKBFYT2O
CcwkU19qaoJ+yr7VU5b7Wb60Gquff7xvr+QgkX+skpi9OOpq7kxAJ+Rmk+I2jN3bNNI3U/zHdh3I
xv9bkVwjnpBqzI1w0yIQXeM+FeB8vVYOhpHmuUE3gJ6r75j2PoHjoKr/iChPqiUqZUsfBQB8ElzQ
y16/unbVMOt0amYThLQ3XheOd7aV/p3zeiVj0c9XMqwxAcVOP5kAoXDzHn1S5SMmMVvb3KKXwKon
VB3eFxYRK0G+ZT0PGCM4y1TRMgvSlDW33B67LdHld/Q/gegktPjmvIac0sTX4lYPvqyoMl2GXRaA
msd3JvoOT99DX+7OS1nM68o0MrEUySEK4P1fb+tX+xf3shkByM4CcL28ZyF6z8ukuCZNFRRRu62M
+ZK2F/mB3zpjfiR0tbRKEVMzkLIFysDQphwAhITtdRu7QNajnT+Z06fzyzy1mQ6S7Yohr69QCD5W
k3ZGqzXP7SwYhvtk+MicW/T3nxdxwpEtuXzhoPuFSCBNj0WoPElEIeo8iIX9rtL6FtR0fzaT4N83
ysXTCa0pVAG4sdJ2164SXheODqIInABVfctqccGgn1oGinEolVP4fkSEx8vISVijOaDSgTVPX+aI
eMmIvsbzW3VC6ZAwgbNH0Iyn09qWz9VgT2Vq6QD9tx7gIMAvS38cfibyeQRnzjzJC1p+YlEcJUzB
GKIlharb8aKwnYp2YJoJigzdo1lxI1p+QcNOWAd7WQxGjeJ9SdZzt4DZQGc5c0wwo8HKmq/dDCFG
fj2mm/N796vZZHVjjwStVJnztp0KKysQMJHpxoD/wIMmIAtUzuGW54nyMIBjujJtFHlsrKqfZdc1
yKcgf4Us2ATMjQVavRAZs2sD6hxPRCa5Y5g6jFFQtvU5w3ffchSYX5yGTE8qHbiXt1m95bSy7h0k
Zr1W2cNdjQbj57qpbcRI0nypnEF+sMCW/w3DXphfZYX8HLez48VVbIPhKZ43DTLyu7RCtf/8jpw4
3AXTDzQvoKiwK6sNmSfXmUdUwQPO1RcnoUE5yz+a0/7r3uGFqhxkMqG48GfH+jNbgEejamACmw9f
ujJ5sUAWc34VvwCg63NVSwMVd5CBBpzoWIZWTU+HVhYBhr3sQRQFCoJkM4Rj5Ld6aDwWAx6TO+yx
YKUPmiT47ol9z7p64+ajunBBT5hLYPrgEDDOZ0E1rdbbzOD6HGZsaTQlu7kHIYwrty5Sx+fXfOLk
MFsU/WIORYTwZrgwCPcc0YCKMJC5u1Vu94Di64UuhhPX8hd4nSIMQfn4jcXsOrDTSgTrrH3R9D4F
L0DZ19jA5sL5nfBp+Lno/wfABFmudUDXDzFg/65tAjBHLARFutvqAYPIWZodnCr2e3Av/o3deyVx
9WCPOzfS0sQmACkmZqF5SXyJnv3k5r2SsFKDSTPLhLRFzb3SXil+gOZ7S9yvKv+zuVe/7peAQ0Bz
Bqq7Lt4Sx7pPMiWaYlBFgBfnlTbjDU/sC+dzQqVR119kQLMV6vvHIihJs3nCxKCgAzXugcTdEGA2
VO2Dd+VSzePUtrGlGgE2ccbf1JEMbagLKgU8N8lj3n6L7S/IfqCb/uX8+Z9aEedLSgjpMwSlqxW5
Mixsa0pNEIUPFbNAlBjvWutvvM/xFFqaWXBJFyt7vG8RANIsc/FQQXFnoyYHxKTb8+s4dXOQvwAc
hkCQu65s0GqyRyePTNCG5Ls7jzta0+u+Dz85TnUTuflw4d6c2jeBSgNsDoejXg8sA4MtwP5M46bG
6mVs+++Zm96QwboEXj8lB8U3BsA/kihIBx3vXI+EJB0LZDacCjmEhckSGY4epEDnt++UGNhq+A2C
7Als0LEYKw97HafQNjCfY9pnyFBbdIzZlWX2p0gSPOjQgo+iAwIQ4H3WtXU7gsXBECtonNN7tv6a
049/vJalx9/FtwN98wbdMSuKzmFgUNE8VW2J1dw0dv9sZZcm4cEeL5u/8rZKLqwBDpqbUJBYHc4A
+lmpTUpuTCq7difCmuzbzOZ+n44TZr5mAEAXPY1AC+PMB0Zavi2I7G+QNUdqp6POAURLyUHM4O+U
CchE266wAP9s3X0j8/ZW1sTdVxPQps1Qzp4W9eCrYczAAJzNfhhR5wX52OwuLYBF7EAoeA3CN/em
cq0YU851fFvns/4QtXWx5bwx110eul8H5BUf8x6xFACI6muqFpqg0o7mj9rpQA0WY1D115IX4U3Z
dlMHhsWmLvykaxJQZIG1Lby2iJXW8BTMPBuQE/WenNtx747C9fOyLMFDLGt/UuiN6txKvXCti3dy
nIaHNipbcF+ikJuUDg/6NhEPjgDZmU7JvMs60zpgJrOM8UZqQPwE/k0/nTmSa+nwkas4B9UcMFVW
jgmepBHqWqS5C9JNJyo+zq5hPxoyzmTD8qJ8JFpPQAKyqHvvlqAB9ITVmHJTdMIBh0meI7/uhHKT
NVx63QiaV+A9+R0QVdY1aqTsKrG02MYRzTxHxPVW5qAswZsebZItujIhaNrYDETpYlLKY4bNnp3k
1buMDd2mX76PkC5+zCCu2LapZfw+T/rnSsQ4zQLMNoAmspbgwMb8K51sZXmRNPNVTDUKi21So5RW
WvOPtIjKz5FDsrt8HPrAAqPqx6K1233ETHeHVGJz25rG2pdh6F7F4cw/tG4jHrosbgIdze0VILjO
+5RN001b8mSbWeJ7XM/5gzJ9+B2hd7WtK9UKkCSDYc5jkQSWWoOcqgK5ctkj5RxbO+4UTg6KQ6aC
CvrimbEHMXBbg1pyyLNoR0G0JA7hnGK0kxYWGtXK9NpRCSjgMjreKjW61yZJrat5LLO9dPr+Czhe
xK3oUR72M5aEaPooAT/t6+hLA4ZaewPm4KbwxybrUXGsnPAghhakWWXe7kHqk294kqDMMyDVm+WO
hUnTfV/5dVPN+y4FOaqHkDf2HNOBM3cGqUyYJalvItu97QG83sbVqHyeYcBdMkvhTbRsPLuW9+h9
K/w8zIa7qi/MXR931RWOkCY7AEfV41iO/SeRpAux5SD3LgvlrqvD2Ysyu7iL4JuCkeStD5ZE51pk
PdmR0U2vU+BCQVutoh1ogcaH3lHh1i5QVGzxRPZE05ong6zKRpSlQBdFx245C4Vf60wHNToTIg88
v9GPoZDDdZbo1kca2DyAOnj8BhpX/TkTebcvWpNeNVMf+4VhHIzT0KSDRRmG7gwZiIM86Wr67IYm
izfCtvR1XQ90Gw7jeG2HoIJH2xLiTPyWaNv1LYid7NaAMk1n896OJBDcKSLSFDCafReHes9NTT4n
Yh73SEEPrueAgO89z1wn9G2l0bKYj0WYeTZGRrzLw4lf1ZVMtyBKbyt0SE0UOuSi0hyFzZei6Kcg
Lcf6zhK6/ACWtT7djmNavUM43lRe1lX0OUfbwkc5EghpSg1yXKFSEPf31jMK1dNWWGO4j0uMuew7
w+6hsOSayMbcsajNrtrJqsBQPDs7J3GrYMTohyADQ6efZZkLUV2MWaOY/diEpHtEBDP4tkwpyjpD
vcOUgtmHpQDUjLqzbSOLptyNZCTbzmEmnxq8frCkLCFbJ0zYR4En1gC9H7ufmZWLa/Btu9qbu6G+
S/Mk/0ZlN+1Aja4/yKpcKEcb03q6dMDnJ5get6MkBvxTmGtyHWcClO2AFJbIs7b0iwPA9uBpsDN9
4E2Gyrxsi20ZggwLeZDmDiPji60SMz3wzi795SETjGhLg2prkMfOuAyHeFD9dVymFbhVm67cRGh8
AlW+0IR4RBir8UOwB/YbS8YSXoeneee5duSA61Tpw8QsukF3er63Qfq8U2NhBakzsfuaMPddXdbG
x7DL3tc1eo02oV18GypFd9iH2kfSSW8rzUEqWYJsCpcuapIPPHHJTV/1bvEJxMf9ru5q1A6tLsLD
1ETvMxX3e9Ky9luie4yzNeWwq1PQ6OQp6rG1Q9rHrkrTIEyVuTIdZriDN/vBLo15mm2Ay2pezSBi
b9PbCExcm5SCdrYZx4Uqtprc69TWzY090yL3QcNX+0Bn8m+K562HAQr9Vz1iWiKZknjf5tOnkBx0
Iosbu6UEBv/GyKT2tLvRffazNXo/uHBbUy6R8pjLLccEE/CFuuYKPITTNgbx1xY6Fns1TYDMhF+T
t4nVoyeR+1a1B5JsKj0ysyTzZFnwexcEyspPm5I/CXeM4IadClXGZHyUlgSdFuF3Tjs21ymcHBsb
T2YD2izGCYy81v+Sdl67cSPRun4iAszhtsnOauXoG0KyZeZQRRbT0++vN3CAmbZgYfa5Mcbw2BTJ
YtVa//pD1jVXi7JYO7qR1ZsGe3CoBV28D0Td3doK/Lwusuo6xx8rspRvs2fGyI2GWb+eROrhSGf5
Ch+/yVrFVmGcEt3p2UebbGfWen4yeE7nxAvHH1bDTNZJGMROiwNmae+zmtNby2afR9hNT6RAT6Fy
0Y1i7lVUYZz3JsbjRrXurOGcNjQW68rS2deYEu4lNXAoVb68jrNRbNyxi6/jcq4ZRDmkza50rBvX
c1bU68xP1cH3lRtEBH2oq7zxn7GqyXaWwEjeGmX90Hb+eGhN5fyw2h67tdLoE8SFS+LtbJk1p4VJ
/EvQyxatlZHv9JLYXbdJnW1aDu3RH1vkS37nYVRWdd68Eh026I0XjMS6NJlKNllqJD+FPfVvupt9
pJjs33l9lbw4fa7viIKoIA1Y5p07e87NooJffluLbdX4WeiOQ7MTelW8ToIB0eD1U7hkgxlKX+Vb
gw1slS8F69EwjJ6Pl2aJgM3qRW9MJ8OEv6c+czJ/jwNLo7PIlq6I7Hr0Ik0XQ7Q4HA4eA/E86s4Q
3Ep4KK8wapF70gaNm3oIklM1TAHkx5Q9T+XeUREkuapzI/vJWGIhfqT0N1mT5zeq68STLJJxRTlX
vlWYFVw1tpMfAuJCwqye8JaEXkQFUGDYVOnL1puG4XfFOR8uiyl3ReZi5ml2y607DeI3+IoZuqqS
p6Uk7sGfHO9Q9Bikxk1MOOTiszyMoVMyZNqU7zSVsdc0bIuINvpNAvv5U2F2TEKYaeurPE/EthTV
NK8nOU4nR6UeDspTvelFXd65cd2XoYPJPJ567vLkTGZGgIhlr329Qu8Se8GHhiH062AM9S2DwTQc
u1xFGAahi5q0iu+n5K86XYBr6IJItLCrrYr7OzEbFPkldpNeI5W1Y7SXRrGmaY/N6LV726pwnReJ
XNuemWTwI/lPwhKpRpJlGo+q5wAksCF9UItSN9U41CsSBa4H5T95Q+gWkx56mWI0tAy/szrDxy8Y
05uElNsnXSuzvd8slr4qYoOtYKrsg+hV2OZFcWUjU7sWpVYwAbf1fVHN2IYEqgqNtv8wlD0kqwRe
XmiRw/DUi9E49GcfzpXr87TLKqfc1edlCLuyzA79HAT4545+hLFp+ivvsnydicH/3dlGvcWF2H72
CG5YFRzjoW9n81WvLWsdpkI4YJyORWFJrkduBStnkE7omWJZlTKg1sIudHh0vWGJpBDZvQcDvw9N
vEIegqbwo77CRM/JCxMJZFnA9raCXWXiFs9IbWQ9YIscdUHmb72hLp/8kp3XoSdJV1k/thu3bPUf
jibZx2Yv+ImQPTstXvernfWBT1oNJy9txN7I9BgaWexeLSNmk5Mhggdnmj/a0pr3KZaJq3bQAJxF
hr+xka5roGc8svntMPjjvVVb1bHKguxOS7T0Gr6btrLJvC9WlujMpwnIMBRYyf/KqhbfaY/pYi1U
s3P7edlqjvRCyZg9xABY36q+tZ9q0oee9D5r37GiLQ/JXCS3cBA/oal7r4zu8+3QiGQrsZeFhMsz
7mMq7SAl6ccaKZP0Noi3oh7dbTyl6WY2K31b2yJOQr/G+lMbk+TYeyoLs9xmK7V7J4yLpF1l5uze
4pQNbc8eRLXV4jh9JWCt3eQT3s54VNpX/UwECAiPEdWDnK44E2lvg4X1KwxYHUTLnMRcTB+D6OSD
zex+L+Zp4Ivoko2qPez3tbYPnok6v6lNfyGDyDnYcCVu5RyTpi4xycfTHfWFZWfboPDMNRYb8aoT
o3PIwPzSlZG4eahRrFM+iDl5bW0x70dbfoq0fjXrtEdjivivI2torXH+r+1BkhITZBbwt96fhFUs
dyIb42uojCUe1okkUUbpotgFyTSuC1+oIZSNsTzPhv3Lr1RyoDzXDy7r+qed5CU/Uu5uTK8hQbDO
2/hUsfOtg1zPd2NTZTvUUtlOkVT0rM0l/BANy+QV8jonaofFWpdT6uCFi44GUV8wrOfYLjdDXLQc
8lX2LPEMD3W9AwjQNWvNA3qeh245ND6p0MBKcbQExGf4MDBIv0h9ruSXRyMfC+RSKkBnpNsVANHI
tMQN6FU1PbNJreVVJGn6VqF325fEh22MPEAr1JTO2rf75bZxZ2TA6dgjtUFVskSDSrqd9BccZuMg
WA0ptYcjYI7Chjs7lsVJO910NVOY2ky6Q21M9rs2Kn+bu038vMiJ15s06cjmjovVSQZ29VS5zfxs
Lp77MDh59hNxZXbIg5alUvQ9lgzzZ5LWCe4JQ4+zpOwfRU35izW1jbMF7t76ZDBDJJSm2kq91R+N
oQgeR8sy1/aMCS5u/hW+2iTaNOHiOnId1IrcJem2lJ1aHYdyktmywUU7rzAJb9nkMlwTj4UIinpV
G0354Q6V/CxT1wrbafGPZkGunVda471wOGIJzlHbyRmTrWdCpil5tyR6jeNTYQ73mg1mvyoojKyo
zIVLmEDnD3eNZ5Ar37rDL9OESYPQP2ryam+NcHyIRfxV6D2sLmusKIrL3yQAT+dVZRbsCHP9WJwD
oRx/JGopH4MOTlNgJns78bv5IOMcJ3U3kO+lCjxMaan9NoarunW+8LAWfbwr3bGoopnGGK80R62x
RCZyaaIuLRRasa2JPvszk2Z6s5Agc+/JxVzZFEn0EJN+wtVNRbpCfW6mprmqBlhFynbhLPQTD0iz
9D21ujra3TA8mn5jXcuCUnSc5vRHTl7YesKrnv4VznIWpcIgt0OqJuK7MiI3te3dXGAMm8w4yzdV
n1/pAT1IMvvVehGFgo6JGa+mxmCHbgQOTZp4a1olSdaOX853BbknjzUT2n2DtCvsp1Guu2HCu0/z
+JBt1aJV1Lv2ulqsmI3N8z4tixTXplL0nq6V1OsqoTLBtL/bZpUrN04ipjfidfz3Nh3EU2XmHWbi
02SumNYFoT5hxOamltwwcE6vet1aDl4N5Wvk3AhJsJoiAtxwzBXB+IMMnzRbm9Lv25UJOBmsyqzS
7nFJBukIjN7e64VePjtNqZEWlbec224tN36ny3UjrGRvajogYjOJF2U5zd44x8+AQC4bleuAQrVZ
V+sywUqrHGNm6r07xY+uZpYvFYlLJ6OZ8nA057SIdPIxti1NHa22hNXiGt07TlzOycCEN4T2Raxl
Macnq2zSdVPjj06iGeFX+FXfCEEtZELmOdWD+qFLYeORfT5ocDUNh6J016Yy+lM+K8bBEu+RlJH/
zvF7NN4arcvDaHjDh0jalrXQJ9cuzJF93bOpuFVg7TWzF+umEcEN374ZlpquQnT8SQS/nB+jGarQ
snvyhLSsvS3P/ZYPIzMHMg2oXUyMIlcp3pRYO5XdcGqDYbxPVW/euiQmPVDkZm+UN9mhaacqJ7un
AY1sZZdFNVbWp8oYq9/jIu1rYEs+LWmVYyTqOn1rLK2xQlyk5JWcF+85EOmT69f5rUXjiVNxNt/l
RuqFGFzEO784o4KLL/eTsghlE52eXdXKpYDHCHzYFrGFs7ip4i7y+gXXaZf0B2p/R+IxHZvdPcTv
YD1MGb78BGdAa0Kw1IR2nk8bQGGyqWmzATmrW2CgZUs+rn9Feg8PFEQupJzAztxO2fGIIqnXRaqV
D4lYIHXXWVy+dWlXhgwPhgNzRn/np7SJWWKlh6AlQLMdfXWrKicOcTTfulV7C+S5I4lGP4kxbT84
xV1I/clAp0pCWeppy4qEPp3SXNtIY/KiDp8ejLymY5DSt/SDtcbN/1XW4++5M5yoWspfwBbzqhFV
TjiO8NdaI1/JUJ4+SD1/IQWG7c0qfyiGXPugIJ9smcxmrc2dl4V6AHE4zTmHfFk0b4bdLp+YSLfv
s+YmR2x1zZK4rG64L2b54uRjRViL64dmPe7mZLJKpKOVf0zdzARXNJwhEq7yo25Y6l2rC29rtRlZ
JvCvCJfywKl2OrFF9x2t4l1gK/+9mb14ZyunZojkjg9srfUbcXgVvYXDs6ePEeUq4QB7dKVot6Qw
gABZFWsnMIBA0FNbfTTaWl2ElEbJe7rU2JIrYJ1qIBlcy8R8xQTAenMoxU9zl9Zb2eXLgYFjfJDB
5D0ymRePecH5m6SeDjaHx/jUlE0UTDn+XxQFH6kK1NFnOMHtJsYcLWQ78j+lwho2y9x7W4eyIFml
DQTUrusiR8uwH+8rtQ+MMW9XOLdYUZA0/v3QduamknH7Q6+C8dAZurixU/wT5Rjw83h2+2x2Mzs5
yA8wuhsL0rNEImATMEpYEXzes+jx1SHGAcBjI4ZZ+PT76fhpm3q9SeLY/c3WYoQ90+VnKxbpe0I8
+vuk9G5Z+VCu1pzJqBDmyiwpsTX9BJ1YXxcBKVYRTBUjXuGGV5orPR7Esz1q9KTjiOKsrzvtwdMr
47E35rkjraBwDuagqpfRGAZ+4iF+bGfYLExp/M00JUmEFdTShrHeacVq0Ox5lRZt9jZ6lfs69fx+
bQ21sSlkb5zoqTUiPURxjjLjTR69JPDuUz6JA+Ph54pjK+wK7aVu6x8INVsgIV/dzGZMy5d30Hcy
xLrXddsud3afEzNgMdFfmX2gXzux7Ye+kxBcmVZdtrHGoKLo83M9lN45MNSBOEN6d9/cz1YXkFqR
Lu64mr3JuY1FQYCn34/GtQYGdRMEpGtQ6FTNS2r6FIF1IX7gTmGFuGtZD6hJ5nWZy+Gl7To7As+h
KJCLtTFTP17JlEcul3zZeGTjkKIlzPK38JzxMAPjXo+6PTKwjfuwAu8ARLbn8snM+/qc72Bu6gmD
j5VFWtBvv1dOWNiawbOKSWcqHfQLKSc0KT8kbNBc6Pawz7CeOZs7JY82Y9wqWszafDTpk64Hghj2
TRIMe98gna8mn+RoibE8pgQK7k03A43GmW5aQWi03ks7r66dwWan78vxcTDK8c43M/mL7CcGVFXj
AgS7nxrxbO+aKXQ91BNtCLMlUxu23GDrNwRS9uAPUQtM8UFcpA5QzlQi1FNSIFdu157teSkct65G
/GbvZfF1MFSkl2W62C9GmUTEJPaf5iCybSIC/V2hU7xLnNjdzAuJHbZi0FA2YKdmPLylrs5RhMDw
ynOUutWUeifKKsLzp5C4ARfmavRyRAu+BWCXNvVa1ET/IQIr13mpRqI4kyHqpFMd9XNXXvbtL6sk
JV04SlsBw7hRL6rI8BkONnSNnA1j067iBV8IAlmsU5VeN7HtAkQrNFwB4CVnkZaSiwRy894K59cQ
V16UYZ9xi/dtvqmW1olUj0pXzz1tb6bKuMHtX39Qdu+fSrK/9o1btNPKp4mEJJbT7yVududSwlEm
lyjj3J9Gy5T2nDkZi5Umqa1wUJoj0yw4MGmdW7oRlwzjRcSvzjAU5LVJWi4aUDOSBSGANhmNIVoe
/weDJHVvq7kndGQpXgjX04/0qMe8G/NoKZNkE+cxpg5LR9gikY8/YmJJo5bl8GtZiuJNDh4lB36r
nMZ5cLu4ql/D01KkBHnOdeGYurWy56K/1ltJB0fTWsG/maNSR1frwsn7cGkYQ0ApToXzoAtorn2p
Z1uRgEbPWfgVDP60cW6cpHW2BhM6gJVkr4lJPQWNXmy8LulPKs4Y4Wv2cJVI0b+1SeIyvXXcCJSl
2Nl08GbjU9shfwsXckt3I0vj+jzA3JgmOXNJn9MAaPI1HTvzjjkjFMsa5r/ENyP0ybVfKVV/jrP1
UEtz2gglPXZYynFO29g4oeKr1qbVdFvlwwTzGa/wIqjqGEY4c0QVWG9izXO3KX8zmst6iHSKohW4
8zs17gsRxfVWea25DnxZ/57AFIBHa3MGedG769oS7kkP5K86bWO6VuyFbHytIr4/BMqNPdzL2DY3
helcETcFANkM/bpg0SSJGUQloRT38wIkwYyuZBLK9MUlGOiGnuTZEQbDOmc8gyrGTzPRdkGcNleO
vag1MDATxAmHnHfHaBc0iUtGwi+KeSM2T5XtyJ1lBnJjIKwOVW5n64D0zHN+Urzt6cWviloRpGQ7
8ZHsE3bHJF3CvO71q1YtQUjmsUd0L6/uSVexsc0Xo2OwG2Mt6jQdcakm7Ycirc0FtIprPdL1PKa3
Z5+6l3pnJJuk6qy15CC4A0hfItPuwcfNpiD3q4rtTTt3/Wue6RNFOvWk1QfV0e7VOTQuA+8Y5iGn
Xeqd8lcaJ2rjWsol7LQxtNA8j3NgDMc/OtB2tRJTkZzIDKtOMrO1DgOkXL8TueqZBo2I/lS6bKUB
Vr2uBq+48e2luLeZ9t1mc+ttU6Jo53XsOGMRdnkP39NeWn9PeR0cmVDJq9S0swMZod5d4pIEVGXx
cuSInyOlx31BYT5wqJZlvOw7cNSbiTPooVOm8ZAvGJQkc4NuhkTPu7TKrkfXbX7PFDobsH29Cbu4
SU7jGEzaJq5NRXBRPzWryjFeJkuYG7Es051VZxwntiMw3O0IafLDRvTIsGpoEiQPEi4XiN4PPVFP
zz0G/ADEw/xCeHf6w09t4yOpZfrY9qZ4DrSZw28h8OyZqFj7oexM/1BxZNxPfT3dO0TZ7Mgn0N/a
pi+isVk6g+FOEutoYIPlRyJLAYYW+M3acrziNfUb446cp3yEcUBPNw+B+7DMnA8r4eCjw8kl2tNo
QBtY5XQDJ5XyuQ2t67x2nUJss1Arxo0Ndd0tsl3MGBWkEiM/Ku5kzELmUuJFVEy+V9Woyk9GrGOU
SLO9TtMkeXdmYW6bUQLTW5JXWhia31I9ZNZHB9H7biHhfOMxgYkYo4mN0WjTmjQfyuORuF4koKRC
Psh49G9rv3NXPv3Zlt42iObUK5O15Sl5SJK2YHyh3B0lD6WeRXwvkzxf/FRN/NthI3uwvJjC2Ep4
NMpL3txYLWBdWfk7kGQjkgkHQGzow3OacrSmorNfSt8fo9l2f03leI49wp2V8rL/dPOfjhgYPpGV
6gfiZ0cSWMQU6jofinWettsgbsXRK8tuWwhnjAbhpgxeqCqWYnmLcxinIEfxQBCSkyVX3hATyD6z
gTWTBppdqnpLu+ZvktnG9VjgXnWlzXM6s3v2NZNQzx5vlJ81j1bCOTMSahMa1jSsUjh4u1Zrxjvh
+PV15cecPhJ9131qGVO1EovU7nBGgIsAsELbyhLY9AqcED2kw5hYF1ykszrLoEB2wfJYtTkA1uRo
kTuB+DOezzaSwEjMVaqtZ8mGFycyg/1Iy+/jvCaTD6SrZSo6EC/ZVdPvBZ40qLNp1Xe9t+hvWmBV
u8TEyGbSU+0QLw357eRtNKE1FHRthuY86ctoXilbi2/jRoPAkOstQag+4EFNOtT7kqf6yXTrfGOc
2fVVGuwMj0TKWrbRFPQ6FoiLPDiWsHd53MoPuyAMtzON8TEHh9wZ0hrhjkNp6EETr8luI+IHO5hr
h/N9k9sSGLK0iuh8wj0JyqtsZZOkAxRtwkiPA+8UY89ywo8/fstyK1+XpBhfj13f76HOyvXEd7zR
06T/mTia82gRSXZNujRnQ9+Ya1NkaCbyqTa8VYqm75m5eEyaHf6slg5w0us5/lzwbqY7YZryyqu8
YlvPI2OVLi9OIxD/nix75yZeWiFBGoruJpHSeS8z6d4WrU4jAgXCDMfcUb+XpdPvZ6bVoUYgIxGg
cBKepBbXDELI8QZA03fzPFjRxNx+XSdB/mGJCQXgYswHVifAALjJ7yqQtG9jEs9XOomfGzz62i1h
gA1T+MKVnNUNQIENI/4efLy4ceFQPGdmOr9QFtj3tadpe4S31abyWp/7dnE4QqWfgXzPqv300ZCm
qynJlyNv2gB1itEbt0qK91wr++eWDZzMuNi7jltHUaKM5YTVlxWQ9NSn7YoSjARgWVlNtCSGHk1a
X62rucnv7GJeCqR6yj4oNB9bu88Ix0o9qTG3yYqDMVlAg2OnEfZlevc23Av23WaBXBOPLzrRlVHq
D9XRys6uInoOlu1ZM5ilMQB7h2bh4X2nW+Vdj9qHvDjto0ua5VBkNltN3zFRqz3+yU6Y8bqrZhk5
mdbuFaDsMdWL5C6Fd7IhhApYQCcw9miRv5yGRARYWRQgbcwIjCW9NMs4H/RAj/dL0elPRGkVawCM
6l429A267uRkFBo61Y6r/Q5sGT/I1OlgbiDX9tdEruXrCpik4MjJtYPtJ/bBm+JiQOfgldtMVeWy
MjSCc1e5nQx3JPX1Ud6BRZO7WBW3sVTTYRaEOadN4RDoxeD8wWUkQaMOkfJZ+QNDEKyPmIHNBfBC
uuTa76Kpq5Kj2oEwo6CfHZTtvGdkjISDgkDkIW6nOJGYb2pUZRZA4My7nBJzWs2WYb6CiLQB1Hxl
nZJGtm+MLAsWsIdPdtvVWzi1MpoW10JVzb+6AtzvDgGV8zYbjWLn5L2/BTEzd+bsJG8j7fOqXqrx
2VelWAs36N/NKe5+1vMZlmKqFh91vyPrW18g7CR5bK1yUXWRXmVgn6O9vEPvKSOmMe09faG9HSvR
fooB0mMw+SyTqVEnqUz3CMmuejWS3npOhBcQAWq49/3kqTuyvTAazXkZrmYEd4Yg4rMo2/qXLgDv
pR3U76XlySSaAWg/NQP99uAsahtg5HTSIE4Qne5UOjG5MQeqmZsbc2LsiAmO3AUwIE+Ou7wQ4VXB
KaUWMNiOr2OvGKnVzXTDGA9KSFMbLsOtEkB6sccZduGM9z1TQUIXx8HalbmxabsHfsoGyoUr7tsO
KNYbl/KGbr65i2OjeS3SVFZR4iXto93bJP/+Z4osudGW79p8w3+a3VgjWXdDL+xDndGJVU6gXZ09
YaMhNpyff7/UF/IMlGaopc6SOWzxLpjFo9UKoIPaPvA9l5Hbaua+wwHn7purnHUKF1TcwAwghOE6
4fFFXEjzq06NmNU37sEzbabUxJ/6ICs8gs3QA9X7fQKG2SUUO0bZd6vOEKkBiBhkq7lQ2o48Vfdd
OpN1tGveoRNr2QHHlOk2dsjNplFZ0t2iHOsumfVpbzVts9clIe+L5hmk0rT9K7y8dg2TI1snWQdA
KXot+Sm9Bvk31JBi09qYVBArU4inovUl2F3NlhqONqOuVdsP9kdQjvm+AMM+n4apsUQJa+ao1621
+fvD+kJa8K9ndX5l/5BrQmGZUUqUmKj0ZAp2z11MWYmjn+q/UTN+QcoPeBcmAkCPd3pJ9dZ0MO9F
m5xDQCEZzsqiyBA+uALO+MGuNpJ2E/eu+kYK8NWKYxFAwTtb6QaXYRNmlrpOwbs/TG2OKJQ0g6N0
6/mbe/uCMc+Ktqz/1QShabh4iFrdu0VleM4BtHqLpscNSREL2fS+Szf56m1hF4iihSeIFewFydyi
xobLvHgHPxjC6kwL7Aifp7ViltcN0d+Xxllpf/kZ/fNiF59Rkw+EeTuFe0htpe8g4lYr2yITvS/s
u1gXr4PT35edwyilbr6h7X/12v556YsHmhtD3mq4khxmRhCrQNOjuCFk/e/39+dFbB4hQrszYx8R
9oXML8Axf8YEwD34uTZD6xzDejbrby7yh/kc9tBYUbATMdZC4HC5NuzK9OpCGvahmfPsqotn/zRz
Fu0XbyBm3M8lGKTyolh1Bl2a0glh1/L//JHzM7iYkGLchnXbZbiZogKN9ZQ71Wf/kBvAK9NzMdW3
QfntM/1TBkFOHKFFiCetsyHWxZubfCtxvKH0DqXrqjfYxsF0bOFBXfcDHCo3EV1UpBAxXDyHjnpi
46KeDewKfTvawAmmYsO1mfVrWe7+1HTmrtIzl+vMB1HuZVOFzEQKHBaX8qS5Nniy6K2wbFPYCaUD
0VpwWzQV7doAGN8vvfROZp93UEMmSKLa0u2VawxXmFQOG2DRgHYCeqoHvTNcOiu9zucSj17ZTaiu
UxsfjgxGhDZV37yRP3cMtiNaR1oXopD+0A/bA40h0A8uF/pzXPGTqQrd7He+nH9uF2hedJ35t8um
ZOgXgi7suPqxqpL02Pvv8fQ+0ME4mItU03fKwS8vxPumjiC/xbgMqvL7uvEncr5xJjl105uAIVu8
zdM3xhNfPbTzqvp/V7nY/ejkeqdp6FV6AR+6hTuaruLs7b/vCjwrNgUsj20E3v8+EF1PpHFtnWPf
jWBHaHwSiQVI6j9fBBzBZRvHepiVcLG1mqqVZJ17GfRm92dtJdAqg/3/3yUuPkStpepNFu7D7MqT
CbVJqmD390v8eaTbJmApviYODgIcsv9+VB0d9AzWnx+X4QFyXXXWZaf3afoykE/890t9scAsnJoR
3BvEQZqXYaCm7INZh0B+KD21XdJR31gByVvAZBsb6vk3V/viZLDw5UGhyMnAV3rx3ehuOQeWsWgw
rmj9kyz394uFVc7f7+l8vvz7fOWOTOJuzrsybkgXV5n7IgO+iZPjDEgWGB9B8Tn1Hza4XrJ8FOY3
L+ure/rn1S7EvXYCGt2eZ+YkkTdrOA1d2FTJf/94LEyUfeu8uPn1YtHJSQtiJJ8WY4lJfqCEwRh0
jo3gmyf31Wpw0N2yEghV/eMb7Y3W4gyJtQP2f9vKgEXOaMqAUTsl3zlLfLHn0KcEyGENFuAfSW+9
PXCOoMUmIcPbyH78HHKT/A9fpt/c05fvB3HnWeKLwPzSuqxgYyUNbyZXVxthPQQR+M43W8IXj+3s
pA3MhcUvpiIXb6e15FDBZTQOg/GrkbcoZENZxqsy/W57+/JC7A2cOvRfHEH/3hicdOQ0H1PjUCRF
dPb4xXsEYaADEfk7NfEXe9C5q8AcGTsFm4iEf1/KagZhq5xLnTkFXneeFz1VxnOszHWifVPmf3Ut
ZH2E0houfpyXR4PXjKbVS2h1GpJYAcW41qgfZLKK1W0/fOdP9cWCQOJwtjtCjPunG3Mc2+gphsw4
eF13U2TNISns9d93oK/ekxfwj593VQ67i4eH1EEmg+caeESJ7rbwsP8C+FfrBf3otoCi9E3G2xcf
E7eDZx7CeRKeLq+XYgfkerFyDuOwJBCa3P5qyut825yb27/f2neXuljrczGmJWgMDBBEHsdYauqG
qbW1jvNK+wZv+O5S5z//RwsN2G5Ag+zsg79ojMBUqEv/fpLTf98gfA8Sj8lhgZ3YpQNzpVzUCoMq
jm4noSBYT+NkP/63hxboFtspsgucOhwclS4OdJXIIdCSsj0mwHfQk7HRGVdt+vx/uArxObTMHjkd
fvDv54VQ0varTmuOoxvlljgF8M0Mvdz+/SqXa5t7sf7XdY194X/hpn9fBXi+aY0p7okz/TVX13p8
X0+w04qPv1/m8uWfL4NnIvs1YxMe38U6axsZIAIx1TGuIRx3JkKM96755uz+6l4QsGPlAkmUR3b+
83+ssNGZ7BJZsDpaTgl5opUBPXfKLMYFzlVL9o05jXH+7v9ZmZxvCt9pF0gMVzLr0t1oKplRt0Or
jtB2l5+iaPxDDKtmI6XpbbzULq8wcfByhDQN7RFwD6jn4DOkD5OxyeS+7xp2R9sezM1/f9o+ZZnJ
2UKfeXmCnT1f5Ogu/dHCdj8kHyk7c1GvNWP4ZvVcbr7nJxDQvvIr5p60T/9+4uh4/aF2jf4IengH
gH8nYZX893vhM6MPwMrBYYP/9yUIVLRzvbL7Y6Wj2etgf40MqxA4f9M1fXErtn7Gvqg0ObguTeIn
v9NaDLCGYzfAXinvc/P17zfy5QUsnFD4zs47+8Un4FXJKNlp0S+mT9pyVaCi+/sFvvjG6JPOdT8b
BpYUFxfALVTi7CCG40IzggQ1bukzGitScBC/2WS/u9TFXu4Vpe8OHp/zrMqVTK4I0wyX+Pf/4X4w
9gKJ0fmsL/1JsmCay86o1THT889eacAYrdel2ySY1TfJnedFdPEl2+csLJpMgCjn0q2IGYJwLZQJ
WKEM66FLbuqk2yxe+yKH/OXvd/XVMjC4xBlowuDp8vDwWwMqh2mwzvIXvX4PssPf//3zsfDHrWC1
yzZL4FYQXKwClTaahu/acHT+h7QzW64bObb2q5zoe/hgHk4c+wJ7JLE5iqIo3SBIkcI8z3j6/wPt
trlBxN6/+oTbtjpEKVFVWVVZmSvXMovboYNvvZI90FriL1R3H7Ih+knk8aAM4pnrfWkKCS/BRnP6
IjcyPeM+HL4ZWjqGV9CeK1aHvn7wAPvVxWNsyZvT41uwo3FVwQXGwUaQOTty/JHMlh7RlubFb4bf
rWG63Pjti1qcWaclO9OhI6KfQJpOnAV9uZxnRhQWnUNzeDPkW9n74veCDSz9zBn6KfXJIfp+vP1p
abZiMaVIOF5bGu1Cjf6JPkCVUXijcrMKG6ryeaHSFlAeqAL/kLJzLDbTsszcRYPMaBKI0cmvzd8g
apZVNQDy3vGgzrjQqjbcDWkKn6430OIgYr8OdPmZ5IZ05jxcmmDohwg+pofcp5pDlGddQL6kdUxP
p5bX2eN438J+Dwj89w9GGA85R6gtEE/Nx6igpkbTigkVSAAKR2/zJ72gGX1Mz5wiC1ub96/1/iyF
gXy+tfsw0dVwAj1zzqh27XXgl+XsdwuRk7sg+6VwibALIAE+3mglOqEomugtfHWwrGcFaC+3O2jl
OdnDhTP+yM7sjI/VBOieHrTOoIfirWeGvUNLZfnWSkNzTsVqceZI88A+xEmPqs7xmGihygOJ0q/j
+t63URu/IUx35lW/OJwPJubnUwbzA/0VreP7wH/NJNooAbEZzAA/Tx9Q5wzN4vagC0bJzbPBAekE
z8CFB/N0IJw5NJY2D/Sxf07YPCmmRmkYGlLXOwAvb2I617+CEu6v6fP2fwpR+rtCXO8+Ry0NTkKY
VuGNP16fOKnVTMvSzgHDBeslIll9Qqvm6YlbHtOfRiBWPzZSxoBcO7VvnS6XkovCbZo1UMUUDEoH
uwTEENvftwczCRrqlsqOnEd8kWoUHJU8F3oEZOt9K9MYpD0I9V84FXjOU79AxklCh+N4WF2ng+od
845hqRoEQ9Ww9TkPz7j3tEPm5zjxPlGfqSOjNK8bp5ziuTXGnRNnegDMP06efAnJBthBhgv4O146
z0rvT0/gkqcbpChkkWwZkfm0oB+ufNPyPIBVXFxyKF6jVP7S9u112Qyb02aW/IKXo8azHo//JKto
GSX5EJWLYhhHW0+rjZU/hglELMaZEGbpLoR+d+KNE5GtnSura60Scg8VbKoANDVSWynAeAqTayMv
cuooFFeBUgOC9fTwd9MW0w6DEg/NqIkB+NNtWCLUkCkZYVsHmByRrYJrRBn1c1LeS25CTgS2NCoR
PBNmzgjJmhRmNDo4Cs8P2uzXnv9YBIlNZxsd8i+/vXAww9KLNKVJEFycneqlTiPj9Oh1fE9bjWK5
45wiV5Jtu+rMU3zBRYhe2F8Q0nJwiJOnfvBEApyUx2mIixjDpZZ7EcgJb9cOHSRMQfTt94clk8OY
iPd5YM8Jp3M/C3V/GBpn1ON6XQIY3w2A/7Ykx/ML1++C29P2FrbZxP5HwEfxg6rhbM2EERrgfITJ
rGiTH5ZnXnL7w4InnDl+l9IZ2CF/gjTpVNKbnb9mq4JzrWiRKxNrWFnleAOx92WsuL+gkN+Rub2n
5VZfS92wNtTxx5gkN0VXS7YodbvTI14IB46+ZFaE0eta4DVG6BGr3QMMgZfgys4kPhc2AiYsHvoT
Q+QnSe+xE310v5rWiTppbzZVvcp87z6UxqsAyKYtqcOX02NaOFw4USY4FwrfhNvysYtOXBs0uau8
+xInB/Pfqf42bYH33ghAiFX94bS5pR3x0dzs+aIONSXaRGvo/aTcP3pbRf6exTeVapxzm8ktZjfP
0cBm7pkOoaUgIdw5lhqNP0Ka0GzaObNd0+g6ANYsvshbHdqLElZu6CWj51Zxq8fTo12aXB4wU+mJ
EBJm1uPJzUf0PrzJdQOYV4rGyGzaRa5yv74LM+Wr78LkB/b3tM1P8ncc2Swjbzf+QYxKnx1vUqMJ
Mt5DvsXQYxv9pIc8bi7r1r2TreauLQG0Q5pke6XuyKn04Nbd/vQXLK3xxw+YZuXDqUcXHej/lKew
DJNQGwEY1X+Mg7YpjOTMIi8dQYhggShAC49fzNZYhbITCDRXsCa43zj1XqoI/qWWVrbTI5KmQPKj
MxGI8RZFLl4k2fc5tW6Uleq3PpjCcu3dd1d04wZv+iuAS/FWuhd+dAekRC+EQ7U3aJJ9EbZnzM/9
aBIq+KipPBunn2d+rOYygrM75Ua/5OW/K65AYK+1K+uqOAS30U23nz5A35y2/B5bHA/c1OiARU1O
53rm6Dley8pq69hVUTNs1/Qw2mjSrDUbNrZ1s4E/b+VtvE2xCtfCyly3q2Y9bqpbeW1uQ5sOX9vd
mKu/8D0TGgsUHViST7TNjSSPReXyPeUW5vr1sIITwa5W/jpb9TaEaZtkBZOZ/fNnbA/bYU3zgF2u
YHXeKna+Pvc1n7YaBLi831WUuCiLfw4B637IspH4yEmf/Nvwe/7Kf26sr+qTZK61t9NDn7sgtmRi
Fjzhn5IVs22NUm3pwVoYO8WvZrTBm7Zwopa28jUz7fEcJ/KnSxdrIG+nTL1E/IfN43V3aexMxgoy
8fJJOgxX8lchscf7EFYYm16ft/ANOOHp8b2TyH90tckktQGAzDTMTzKGxyZTzrIx7GCWzjN6mdd1
YLdf1O8kK5pm1cj2eNV8k+/P2JxfEtikWEZRjlQawfo8NSKPyti4vISdwiRRbIOqGCl1x+ucLo1v
XbXSz1GoL51Y76cVKsBgIOagm4x2xcZtuW4FOsPT7jEavpR0E50e1qKRKcSVkd9GcXg2k1ZQQaCT
kIqJCqpaCt0CwrNZnQkclk55YFb/NjILhnzBNU3aDaZTHkbKsUI7CDYl6SmgO+n0cKbT7aNjTBfa
R0vysWMEepf7kcycKSRG0uDmrGLs4nyhy4xyMgTtUKgfGyikvqm1hgeBUUCjWR0M+Gvo5Hw5PYz5
IT4NAyFekiOk/CY1lWMrFu+nElI3htELglO4w7AJjbTeq5DJPY4D/JNZRneTH8vqGX84Z3layg8X
MoqNYit0lEVQ1wt2sT8Ed9D/CV+NPE/2SQHhRg9H76rvg/zM0i2Fs6YJQmGKB+Dxnl1cI6ieESKD
1mmKn3FMRz5XmPBcqF+F4Ofp2V1yx4+WZrOLsqcYWUrbOUlzsEp9FQLRV1u6Y2AgOG1pfhC/ryNP
ukkPYxLBnlmKzNCimasanHq4DeDkzcyWbsAOwLi07kpzBRCsUH4/WcMfn8ozokzG4VNBc2hkoYD6
3qlMM9yrAC6u9TTKzsQZS35ikQ8C2qpz6c+zd5mheJZrhYwsglhr8AwYA8z+p1+MW0ETN17tJ7YQ
w4B2ekKnCZvvbwt1MEpcNBdQiD92zwDOiIrGyN6hy37dRNGmtNIvpJR+nTazODpSXQBQ4arn3Do2
03ldUuVaMjgw622h0/va0byKGnv00/TFmxHxW4lS6O600QW3RMxNBL2rEP7TPDAzGsIF2PvkvywP
joww6TbtoKYrQxxfIOU5U2NbmMiPxozZuZ/LpNuyBiULfciKXVDWIgSdo0/uzSzPHCmLpshOTpxD
QEjnR2ZSSDTWwETiUPg69M0Iu4G2Fzz9zPQtmmG5iAY4QaiBH09fJIY+/Ml16/RpuG4K5UvUVjux
685M3OIqQVgqGSQpLXD2x2YyBCcU972SQIZy28RDtm/LqLzKPCnYl6KvXZz2igVXNLg5/21vGvaH
AzkfxjKUXblz8rjbxPyCVntIO6vxwSiKA4okl5Usvv6+TY4PmB0BwdHIMHN/T63gXo+k3knFXqvh
Wq2H76ovVpdBGJK/DCCM2CujBUdUaZ1TEV5axql/ASAmusV08xyPd+xrCS4MWXQMop4YYo360A1v
p8c3rdHsFJmwQsBX0SeFZ2AWj7RRW7f0J3YO6vLa2mWO1zCJS2eOyE9RKqc/PO1E4UT9hIxzV9GU
wBR9AzNGPkqbLg9eur79juogJIPiwR/0vagVT71iXvZlsxq18EL1ozOh15L7yLx9SD5T+eBRejyd
Cvs80nS/c0SoC+0mzceVFGnSDyvS6Mn24TMPgfPrdllXf8GJgOlMmVOdLO08XoagV/fdwsRyD2fb
EPPAF0wZZmNXa1AZaA9SPfj0lYv704u7cOfyJgBKyYBRhJmPGHZEKhVJ2TlaJFz4qnHrad4dDaQT
6ToNH5r4FYWs71VHF+hpwwsBDAgPHkCk4zhb5+8gGBBaSAE450L6f2CA6G4yGfV0eHMg/Vxb2rmi
wtJOUaigScwvBaD5Ed709B2WyMA6gjJuR53BIbFw1zbnqoFLE0qJm9uQtB/AosnFPpxAlUevslXh
xrovO4Pnb4q6v03F4Ua3sm8wv19aDdILZlE9nZ7PpV1KLhw9VdqppsatY7tjVdRVQFuwY8EmJ7Vw
9kXDmSVbOsw/mpg+4cPQrCKjgQmZDkeESpauTRh7BcDyku2rt6cHs7RYNOhYZKAImExxcp4PliK4
qSS17AuHMNE2tdvCBEA4nAGALQ3no5HZSgGz7WElx0gf/hj6fdy168x4Rbr690N1IA/U6UTe3xIg
zuPBKLUpxl3tIrtkWuZWg8F5m42JeZ8mvX6X+XCE13k87E/P4JI7TGJF1EcAk+KKx0aTKelP3at0
0CzzAeW3ZzewtuTpH01M8/thkWJRiMAsx5Uj6YN13ydNcQF7m7CF8rd5TOGKX/eD6K6ypjZWRqOT
s2qlF82IjZdJHePFi+oSUoAk34hNBuOEYjV7sc/zZwROrENV9vAQDV68hj+t3uVe3t1KTQ0VXJ9t
augctqGmBzdCLXlOBAkerfVDZkcCwPpUb2E8hyfc7sUwQoZMrSByhNkirdIROmpoKHQkXO6rDA9b
GZEcPfeGVcLVM5ruhV6LyVde3+JBFzr66xXI24JSrHdWA3a+MFzvUdaiCKkMtfzJ81m6HmM4n7sh
iVZ5BJ8QFFjjphRTsCCS664DpZLOFL8Wdsd7s9eUIqNIqsy2eisn5C0To3ASX6eHGlJXtYX36fm3
PejIymy3F11RxZlrlY4seU+DP15InnLu/bzgQrRCkm+UyTGjqzUbCWDaqjPjoHKCsLuMO8jz2q7d
topw0/f5Sw23B+SUNPkHkrQ5PbqFzX9keTa60aeDwKzk0qGnER6GfSjdyKWwksTtaTuLawV+jYL5
VDLQZ5t/zFFJUQSxdMwq2mS+cg1I+UauzK+nzSxhyky6V+i/oLsIhbfZeEw0Q5DbYb9r3hpp8IR3
umgrP+LnOIGWFHGo9WmD0983CwqP7E3j/rD52RCjK0Oa6wwqOXul9J8yoTxjY3nu/jOm2QGTaZSu
h6KqHDMv153wWLb5ugi/nx7IOSOzq8YXxkDp6hFH8CRKrBArGw6aEXCTKWJ57gZdnDVoObmjKSF9
aojPjZw0ladXThFbiZ0l2jVcB2dedss2pquT5/GU1D5emTjsBTpUlMppx2RP9HpZV+eQYguxmzk9
Niilqgq7dvYioM+160qI2J2gbX/EISwsqfaYRep6TKQLbWo/Pb1GS0P6aG/2wjJ8CEgEWDM5iu76
iTXdejhtYMkJphI4MFMSiPr77vrgzejIpTFkxTnEkYZN1/Qq0nqi7nPqm4vzhvoq0AUe3p9qLPEI
R0sjFIXjS4+tjxaCjLySdFnwyyDWzkzasjGaCqe8KBj32Q7NPEihtMZDpiX1ti36FYProRlXbRr9
UTKL9V+YQSpHf1qb7dW4gcojiaZgKvc3Zn4f1PKusP7CXqWPelJRJ+XJQ+3YteX4z4jNUNDpBY9W
0vKTdmdSgktXAwlILlbAAiLtHsdW0l4ZIyQnCkcVADOnvmQeUhlwRDg2KNhFY6meGdY5g9NKfvA+
uVVp9YmN0pFI9BdSvpaUCynPt5l1TjB1yc/BONPpSPcKzj6bwNJv3K51R1ZJlK4ynzZxVO2qzP1y
2hmkJTsTqYJl8ZaXOemOR1S3RuLqbVU68VBXb6MwulsI/qkxIJ8T2fAXQomKFMWhhuhkQ3BsQchK
LDN6bmLnZEZRUivandwjfmINXvFy+vOWvg7gAEnRqXP1ExREy3k/wcRbOXVcrSLaY1NoGOJzc720
/4A7U78kRwnGbHbzu37qh1qqVg7aAJs4R6ECiYCkvnC9a7n59fsj4uCiYkpTKR0hM1upXsWGlCM3
gOxyTzNLJHu2buTVQUH48IzQ8+Qj85ufqhExBugk9vssZkMcYHCDnCYoQB7uZsxjw4lTqX47PaLp
i+dWeDCRkKfDgF642YjgzcqtlGUiP3kTBt/d4YeA+kYLGnXgAoiEh/+buSlQ/bAFdb/NIzoiQc+g
rLfLMsG7DFUJVRsJRrnRIlvQWUL4o5WEs/Dupd3/n5F+AgLQMm2kDfpWTi37wQ3Pj8auTAmOPShj
V4HvqqvTQ12wR66e3MtU7J8KErOhFq0PJ2NPfxWsqsZOlgs7NIEVv542s7DJqN6rIBspCCjEvzMz
SZa0poCZiTnOs+47nvDQtJ828tkXafnk9cBVoOEl89Sk4r2ntioZpUIJbtCtBvf0b1uYymuGNPkh
IcL0BR8cQ1TTmA8YZIf35EXYyeu4bi5Om3iv1R37OiB4WnSoP8l0E8xreWrXto2a1IziSfsiX7aH
YJ/sm52/bffGNdjQ+hKhl621s3b9Nfnlq+xbf+YG+rxYfAEk8lO1nhSFOfOJvvaQV0BZz+lK2L5C
ZDFsq0SzFMma02NdWDAiLDgRFcJT0o6zq270h9ZAR0niqmvWJINtQ/922sLSUD5amPkd/OI1Umq4
RBtnW18OVln8o48e/4IRaYLL0NJFwWFmRFCMvkQrT3J69CnGXoLCWryOwnF92sw07XPH0CFiAiAF
Bh9Tx843upVUGq4pO6b6hAzCSgkjiNSeUID4fS+nSDhhW9lD+PvMUJjDOER7mexEIYKXPhHBWuzV
M2mLxdF8MDKL4oHFFZZPfxyvhvpnbQVXwPGvJCmG83fcnJ64RTfDo0l/QbRANe144nqo4SqfMjPZ
Hu1ZU+rXTjuHqvl8vas6UJMJ2Em5gJDq2AT01GEUaJHiiBRzx0bYGvkXT7pXSwXKrODMeJamzqIm
Pi0NDwdj5m+FqnRBlXJCyCOMiamxC4anFNbhwTzXk7E0c4BkCXxNPA/xxONh9TrUnJHAsPSi26Vj
fm3W/pkdujiYDyZmfuAnSZEqJV5dRBeBF+4CkHbKJpPj/WknWFghY8qQ8V9OElbqeChaKo9mEXKo
xaV2SFGNs0ntbRpf3zSB+cRB/PW0vYWp4zrlYcyzAcjavAmb+GSIRVrBnagZfwK62if9eH/axMLh
Zogm+CZwLhON48yvByMfBhg4ZUeD3MVNX0g12ILweNrI4jjoJqcTF+wd2aTjeevEVPAHEWeDKMkO
21ftHLfi4sLQLwfycsJGz3NVQgY5a9MzimRA/F3Uh4csr3aIoXxtouwCOOjT6QFNwdvsGOWMliaH
horQNGbBXRlNjj5gT0ba1lOGXRUAvXg14+8Q+K1qkCaTZNNpmwtO/tHmHHOX6yp0yHUjO0ClbT1k
ImHUBdC4luA8PW1qab3AXhDSEQRN3VTH62UlXp6TZuTyduNsrySKt48MJV6ftrLkeh+tzFwPWU0B
JSeuCG24RU9sBV8/U3fuVF2ato9Wpq/4EG6lUSJa0BbLTq02AUrUqg/Jt3JrjQHwY007UwFanrkJ
ccQ7bao+H1uTmtSF/JUxNap/XZcN0vPmw+lpW/J1iYLcv0zMs3HVoESx22mSo4FZv5XRwVzD6qsh
mR2FuwQFqotC0Ibfv2kNCbjnlMUAeTE/iYpc7KSUd7mTchvVVrMy4AEM6waJsHPx8YJbUMKlmkTP
PgCnOVwlG6Uo9D1RcUzD2GjtYybnGzU4k5FZWCcKaMi7y9Q34baaebibE4OVWa06etNqthzQ01Bm
z6cXarpCZ4fEkY2ZfyNqWctKLKk8ZusLP/qqR7foRkz1JAthlq47cyYtD4kLnZaiqX9vdjnxMtLb
WA4VBw167QCLRodScKvtTg/qncdgPioAuJRYWCMqAzMzhYsurCsLuuP+eAzu01v1sbsabqND9BDf
59f9ztuutd+t3cJ0gOuBJZi4p6C/ON5UuYauuyvXANt19Velo3vvGTokHtpZtsBPewtL4LbJjuHk
EyfdsaV2EEZzJNN+CfehAC/84K2iXtumiWGsGxRq8ijzzxzrn5aN+2N6qyHJo8Af+Q5i+XA+BYrZ
hW1gJIdYKlZ+9WVIzwE7P20o4gcifrIrU280CarjQRVRmrWEk8nBGL70laPn39P+d0FZ9MDynhXB
oU/MbXO6KWg8xiwiB3bZjSk0o251X4v9Fv0+ZFOVMFv/rg8ClJ5eldAdAMzC7vGIjCZu9dJr0sMU
T0RgmmmPXaWe/n2SBHRL5SJS7ttIvgzDy7AM9oaSbRoFYfgOqRikCFAmPv1Bn2eY/OeERgP9Rnvd
/Gou1SKOpGhID2zBcWcNmoJGYWvssjYTzhzEnyIP6Cpon9aNib+Cf2Z7Qcgh8RdqH1PmuPN6WHkQ
+5XMYN3rAiLTvt2GyK/Wv02Z8W6WzacyToq4s/NSH8OQ+pKKl1aaXZffYz2AeZlCoHWuGew923d0
wMxMzY5NwQ3jLvJjRujV1cEvimyHqm79NRzU/mBZYXcbWDAV6FEjbY3e/0LQZFzmje5fE9BIa02P
tH1m9MODFffIbupoRUdW9isvWf0G7ZnbGC3WH1Nb1qWplUgC6aEuXlS5njXbyCxfDc8Uvshdlr3k
VVLdIOPzNVFKFDyQvtj4vnlRI3B58dsOJMGCxOOS/Ulua7pKPh4CPbxaw9CnhzKBbCnwNxOlfWUk
/zy8//tn/z/eW3b7z1ms/vG//PvPDEL8wPPr2b/+4/q5DdJf2f9Of+jfP3T8R/6xe8uun5O3av5D
R3+Gv/hfhtfP9fPRv6BoGNTDXfNWDvdvVRPX738/nzj95P/vb/7X2/vfgvTw29//eH5NgnQdVHUZ
/Kz/+NdvXbz+/Q+D8jQ3w4fpnmz86wemQfz9j10TPpfPy3/q7bmq+UvUvzHz050JkQl9udMh3L1N
v6Obf5vYODiZiRRw++ndn2Zl7f/9D1n9G+EDWRTQdSYUexNIuQJ6Mv2W+DcuECi9eOrIdLfzHvlz
Bo4W6T+L9l9pk9xC4VVXf/9jcvgPGwLQ4LTbyW1NeMzp1Dt2DosuVrLxvbGpNT9GD2IcBiQH9f7M
yTILlDGDMIFsEO8TnzKumZmKvHlIv7q+0dWo/dGKgrkF6euVdlsjrOol+Tnmr/eE7fHAQJJzJ5Gr
5vjkGpwNLBkjs4lcfWNIPcXrPBFjgnPBTzo7NZR0nehJ8MVsjHBfu+Z904mo3oOsH3+kgyLtxMIK
LysUgi+lokV/ZmxCGO9jpGa9cTxIfZSfOeXnNaj3GZoiRoqfFKFgqz3+XgT5oqHrU2MTIfr72rUD
gl2GxP9GVmqtQ7psaPg39M4OzOy1zMTxtenN7nHwwnynNZn6y2ua6Gua9fWl14/Zrw9O/S+3+egm
86TvPz+PtBEscPTFUKc//jzDKsQ8tAaSEVKuXkEhQoMlHT7K2qhgVR3Cnp7WVMozJ66VfoPep7ev
ESXZ8M1ICfeq8U0evORm6H1HkvILVIzuek8izeWSqfZtvWij73SimbvWVcvbOJOzFyhOkacaivz+
9FjU2TX3Phbi+wnGQ6jJ/x+PxQzGTqwbRdvkTewfBo1ejQ5paG/d56Z/2ZVBE60SUBEI3Fbda4pi
NeyqSWrRqJXU2r7XLeGuAVj7XVfB/tiSlB6SSNCeeinaVpV2ZZSBjPJO0AIFFuDqUpr2oqZ8iaQf
vYFIlxHEaE+WVivXtdCs0nS4MYeg3eeDjpJmGevXUpIWB6ScRhSn/U5LeURI7tZPUt0OyYpvmsFU
bTnulKsyF/1Xk4AFLRrEGBxNL8arOuRVjVASQOsyEbvBDmXBqtfZ2Idn3gXvG3e2zYiUAKoa0kQx
OOfYyI2kirSKpl7JVZIbem/Qugw78cDjZUfF+hf6af1NMwR9tUp606dQUMbdL72IUZjKC6SMvI7+
RbmQjQsU7OO1IRSdbqcpGhyCq+S3CGdW+xbKs4kBKhleraaTvjQ58ERuYOFJUiLvkI86ooVxHoj0
qoj9wYyacFs3unjGcd4zPZ8GSykKek2YPtgKx46Tm/DzGNMmqKKivUa/tnGnqVUvCJzKW2HQrW0B
w4oNy+J4Vxam5yi5JqLxZJr5Hv4g86tWacNb2Xniz9M+vXC+ksKDGY0VAKgzp3pEPTyBOL/TNtSt
tBUSY7/8driAmb5fG/259pLPdwbZMAANxBRUyjjSj6ch437ozKHWNujzGk9iBpKRXRyeeUXP4t5p
NEdWZrs0NsNAr5RS20RKELyJWZUdhiYVclut02F7evoWTgSTCBueHRDQijrvz8clwzyXC5iNafp2
FCEZX0e90A+kx8V7uedZaKdZZ00SeSJ6C6l7Dju2MKUW9X0iMc5/nlPzKRU6LS98DXRBbbSPUoc6
e++OxplbWJ49QUEMwSIoopHBEU6r8if+dY5cc4hDfdNq5X0O8d4qEYddGLR3ffIAfuOmT5WV0nev
fTesGj8WblDFRYdzzEw4XiHWAFVKHs1Xszu9yrud4dVQH/X3lZwXK5TnRWJLD1Wuxr/I1R4NUcUa
y3XSFW+hdw6wMPePSd8OdnduSqg9iatmr4YRXcCi0UtjU3DtoCOPJLQ+tN561DNhfdo9Pk2bNUGh
AePTlWxRcJo+5UME7YMdhLAelmgj1r1LpH2FPY1bUPyVabxVKrfZT6WXM0anUip/78fzhhwBkQDh
EicrnPnz5erkWpPRtnc3LYLIWhAhTemZJUqJffekFFmi21Jf3QtecIFO5HfDQtzP6Ab5OfRk9F1E
3yH2sQdyVHAD6bdVnotrDrepIyzfxXWKxBq6CwjXf89aaReIXWabJp0cVeLKdhHXk4RVf6FFrYp6
RyXeWjTgrooELolg8D1b0GKAYOIgoh/valdm5vYIWKKwKguQzfQdbPjkcmwlT+6agoxeWniQFIn3
g4FGUstNp5pfPCtrbkb9GT3411QcqxvUxrR1qmneU5VB9iwUCHZ1YeWt3TFE3akwE1BURriLAx1V
x6SIw+9okUnrvglSH1Gxqn2VY6vcqb6KxHZSK+r3PpDNrSUmD3ne3pbmrmGcQehJP90A4UHNTVL4
z7zkB/w4wWjXsVZutYLuwzSw8n0fa8lKRh7sWi3C6FbqkcBEGbmoN1KocufSe/JWKZF5lSRGtUV6
S1q7QdS56Ma3wE063UjWLrfUj6hKuw1VMVQOwmGVx/oXLQ9Qiy6UhIR+06jxakRJ0ikVH10eH7lJ
Ixg2PZrpVtbvMz8dd3Ks7F39oWkje+jVdT3I1q+hUw5R1zwUbfMWEl0iIJhFW2VME/R822+JX1wi
KFltq6Zur1y5kB6LMFTu2qicsCngsvm7YmDg1oh2r1LQDzw+9l5jXrWRoe7rvEQtEUhEbEdmr68k
WvBuyn7sEXiOtdu6NZPXtGLZmpLiJoKM3i+zra2dRy14L6ILdVfFpvSEgkn8rQuUXRpOeopB2Ju3
WZbkd0IUN+g2enTWrRK5GNZV2A5fY2+s7xR3aL7mckhXj1AOD4Lv5hPvZHQt5IW3H/tSuI8ItK6b
sPABD6MKJxWJgWU9v3ZHodlEXS9uGlRbngVXKlG2zrRrucyLNWCtej+GSX3nN/FL2RrDSziNsBM1
YVe67S3V5d2YPVBNl1ZmMtzQon01sV7tQjHs4IiJsp8ouvkPGaqTdqE0AQG4Ka3NIpIuBSMe13Vd
1OsRujPk+Tztzig6/5oW/HEt5oO0ygZ0lk2x6rdCqw6XSV4mN6lmvvmF9j0VRdeyKylDbLmUg/6b
URnZXvU6wR4GOL98pVfspgLeTmYvtZvS+1bm1bfc6hqYMDWpfIkzqX70zIh6nlUkO0sZsk2O/O6K
l09FCqDU1kD+QZCXebwtBdPbaAofRSIsfVTLVLgK+Kp1Lrn8cJTec8L2+yIpugupVvQNP+XtZKM7
uFX7pmgeLaW9bld0Qqd2Kir9Kgx8fgDWvy9tb6Gi2LfCNiInceNWebRBptb8ojTDS4V26X1cdvrN
hPm02YPjWlWC9iJOtNsxF5W7xk9YE7nJUgr8XXOpShWigVLtb32r61aNpax6OcsPRtj6dqToyG0M
frjS3NH/Wis+zRVKjjKmWDDArKhWg8bpqKnVwAVRoNIj+eFz1aTNofW07joY3fhOG7LuqtaEZAM3
N3qMcbhDxOh74SfVFkq1dK0K8HbXYrmOWqtFMDMJr7MoVegt7+WfShfSQ0EJdw1uAFHhyCsooCTA
zV2edvpWSdRHxS00zkAvLEn2pGsJ1U8BBNU9GqGOlECcgrDmGIUPbhSljDiP7hSxl1bxEMiv4tiT
BG9DIn2zG9VdWNEzY5cjDbF9qd+UEGqs09wf90WvfJHcfgWaT4Yzw21tA7UViuPNxirll7SdAL3a
OlajlzRAP55EPo0juS7vEEX4kkX5uvL79irVWvcADUdY2JqYV081aOl1XnQoU3s8z1DORV1+O4RD
zesaQHot1d5KTpRNX0XedTNW5qqWO6T0OghO6b/qI1SeaIWEKDEFuF6l6hbiQwAvnXtJ2JHtspD2
l0wR2ltBCoptIKbpwc+y/FLTq+xe1Ys72lcGO4st4TlQqaiMpRjtJNcIHt3UVDd1rwaHgAztE1+d
baom0q7TNoh3wJjHna/n/rMlCeFlYYJZM3RuzlIeSIsnubVvA8hFEH3nORgP5ho90uQiV6AOQAez
WEdlJF7FXd5s64LDOwzKu1L6FfnkEWwdeMuDWRvpqpL8/Fbu4uFe9yLTyct4cIzRCB1RVYaNGtfu
t3S0hqcmjvKVJcfSfe8VxS7VVO5CXw53alkHP8xMG1c5TbrbtjCNp9wTxYuArqvLUPG4bv3hVtQj
Wisjxbsls1NvREZ7oJqgOXVbaQdXaZAmdlvxQRb94C4OauWipG3lQONDsxGt0LtqE8QhRCh9rhFS
fc2TInzwkchcBaon7nHRTdFUL2aiQQAWEy/aRjmdLpbvo3kZ58T9EEpB2qgqG0UoyY7eaGKwSSo9
venioLC9vEeoWMppoRIa07hSCj27r8dAe9WCInky5FRbCYL6OLiqts58keuvqNud1rWlZddjHe5E
VD3pEtKTyzoqdM4wtdyqhqCsYdquVoZQFl8ErVVFAtPYaoGyaP5FoRj5VhwgtqXWgaStmuD4Ljof
yBununoReu14kZriN1OtjVuTP2838G/cpVYYX41B8f+o+5btSHWszRdq/Yv7ZQrE3RFhh+1M2xOW
03YKIYQQAoT0EP1S/WL9RVWt7urqUQ97ctY5eTIjDQHae3/7u3wnCDveeHwM0QF3Y//cj/OF6HCf
6uhvnyEtmzv6GPP8rhNbeEVN0x4WCK9eaMriUoXWFICjzpoOm4XWJRq1GqnPwiDSxodX8YL00qvx
8/k6TZq+YsRM/KLvmL/Nox7CoVQv4wXmU/WvdEz9mxAT4ponMxxDStfzuq76GyF9nigW1TQvpscP
Q7DG/QlXL//KEMeJ/FzWboIGf86vM1IhIBHAMqiv3raO23ApcC7YzyDX6YNYEGxe0FD2sFhI+9vQ
p/2hUe3y05k1mQtIgBAegQzfnZZDOBSpz/xXUqMnaRueZ5WMUa8XwD9Ic09qbxfBOhSlclb1SzRA
9lb6XY420gi6QwBu3KHPVMlQqAaE9HuS5i8Z5+vbmDqYcI+6m2CcjgDxetPOIWjVSrb5hTd82Qac
mCrEMLTisCHxO1UoQelQd+9JMKe7PCbEFty0EgtPkZ/zTg344eHDJtDPtOFmGYjSRaeIu64cAGU1
jXq4DrbR53ZpbyJxf6B3+j2LaN42jQ2OI63pfp7d24y02lI7oUrb8HE/h05ugrulbHYvNx5WzOhu
R6fuENFa9SJR1QCr1ocAYP62qedmm4ZtfRQkBV1jFPV6WBqzrUUI64cu36K6ssIPQTottO3bE4Hj
yq9+dae5/nZRestM8DJmyyciTQ+ZpR8x128NeGN7QYl4UouX7bXXp2XkifShWzI+VZ1kopKerxFX
61x+ER5USLBodnvRkRmhOl2APimL+3Mej9Mz0RAFQowPZQIMxeYL7xlFLjU4KZ+r6TMsYOAT86hq
yKu7fH2uVxHuZdT376vzHHyZjBfuAS3dg5Tq6dlBf7CzqySbfhjSfU8szYoYZe97nuGKMggfpqRR
gsjuPhx2eJMzVSIGEJEMrdkvnk/fewmnxhEMzk0iab+CgnsMez48JRyAS+HnTFWLZsMhjWGW5I0M
RQe2Q6EqGI2HMpEOMysWOYh7hyf0X/yZHpE+wkGBZUmCwpqMTVTCnYgcucmQJttSfU27HNsQ5PPA
aSTIsQGOGhIXLJHpFiqhdNfmHgJUGIxPS58FZNvrPHsma4qBAdK17LVxVr5jYPdOgCjkDhyxHC/3
nO9Am6CQwrsnv0WiRi767wmg43YNJ+8T73CwsaGp93zO3CNZvHkDPWeHNnge5QFGoeTsNWHdFpDW
8zPirOvriOZjEze8L6XfwbmwxkqOgcd/EjR77RbvGAgt/7iZsp3XqOY5Woh8dnFIynnAKoUJHKda
5MkTZFjeRxN3+W3mQXAG57qGlKGjX/ej8ANJUvBBREQzbLt97p/Gu9/70JL8NXXT9JLyHN5E88S+
cLB0l2Yx66vxLGsrBv+9ra90/2Fsr3ANDd83NHMPHZLDEeNO1dMyrrA0b4fwMNB5ujAfTueSBPQ3
G+b6OgS0xwsE7MUkGTsJNGy/Rc5CVyDurtuh5xmGjVoissnEmu/Vki7THWVgVyCDyy8eARlciRVH
CQuZvEik0U+eblLAKW60+x792gm2gMmP8RUI5A55kE8hHtUnlbUW+i+YIgWHOMV83HSYJvd8BCgL
iym4pqo26/dNb9rfWovxXbVI6diEHhYH8DZ3HgK+qGlfZz/OqyCz/iYSBNHuKRK6xgJLTO9BgSF2
IYnXb/xYDvulHpeChP6AMbAZH1Em2+0Yug6+dELRsrGZ/UX8voczEunKrMviSg2uxnDYTxeerk9g
2MI/MVv4vB9wCaQYsqH/i/+MEkQPd2gtOVJdDOJWFXYdK83iG2koq9KxRRdSBzyCSTDVr+ADAzD1
PPR3+N+wZRrqdbO4Jbj6i0AaFkHDc0Hi0vIZN3X73sekHze1H09LKfvIsFvYNHf7kBDNLnF2VicZ
aZwM1N5woYDQB+TIYagS4Q5F3e7WNBF7DnFp+EvUtf67BG2H0RrIYX8MIpGALzzbGAY5liHj3NV+
aqvO8tFU6KQJuYLWOmUn3yawSlnj+G0Wq9gPLgtvcCLK94wwZQuxyAk2eIlqYXjm4iHbYM401wny
YBwFzs1rUXOWN1vRr0M1IXYMRdtlw8bq0QYPgPdqeOWwGIuqTMIOJTaKHFYVyzMPc/3KlrgtDUKQ
EfKSYk4j2frXwddaAAaODKKjpfgTQ9my1UOHEmlRYcEYRET4g0iF+40EdP23yePk7LmYfOPS1Tsk
Tth6Z/UwHVEKcQzgu4n6jZ1FNl7ijNqLlkk2FNnsIPKMIfQGGkZxni+iM9USdqxStRyubMm9i0So
/QdGS4yLKWIW/7TtyIGu4+D+raBR45ssNKd2ajJZGkN6VeQGjA2tcll1SLN+w0oJ79XSMQx6TD73
S5091GOMCHmShX86JA6GBsRA5JdjeQI8c9cu7si5WXCzAYEhK57QG7Np97LO67QNvYGehibzrxx+
HQA+xnlEePrS663t3XSwQgWbgbBx2ohAjr/DNln2LcrXL8ppPeGEb5IWV+Lr4+ha/inRLm2MkdMe
ryqFV9/sPw66JUmBCggz7DUgNSkRDl73MDGzta7iFCnVEYRZ5xa+NG8G0/CfIFbZAegqPQXL+qP9
5WfU5NXDCFB0LfMP8CRcq0yGyKQ0OEJl3M+/xoFSpDUP+UML67YfCMYoK5xk9gJkC5UBPEDoPEmQ
zoWCvmozjAwWgutAfnRu6gHqpvCvDmKjv+5/BZIHEzPBhKCJmniTBIvHC7cwjPawHvVs4YU2KgZ/
CcuoxsVJW2MEd7/icVywD3TmDwNVA8aP2Tpd1zp9XJopPk84g2NcFjT806qB6PAQoqdJucNooqnA
2/Hu4VOSIiBxVGEw4btksmt3PyLWCkmSH9kMHI7uQMV4T8fMXD2Vhm8al37MUIYL4IvTATsuuQG6
FP5CdSojAk+woq1tjPAmsCzRy7SF6ThMbuFU3PQClhjJuJT1pIZv262A28RMdvWAWRe2wkMZwqG5
LuvepqVENjBuoR/DDt7D1DygWJliWlGSJx6su2R0ZCc93VUCoWC6oHMwXHRA+q0XjelBpgEFu7ih
/jOy2JMvQBltXpk2W72StOvB+fom6rF59APggjnRHWbAOTzX9VxOLZ5DC7MsWmaZtHt845MpXRBh
6ZoZPLFNfpJL/magpPjVuCQ5cjsOJc/g/AMne1ihovYe5zYJz7BCTKoM7crb4iftScTgXKA5GDZQ
B4IztyhZgMpszqvJYIg7ecRu8rDBtq7HfPWUWkzFEUwFTmOasy86OhTgrh7LMMYajTPavwokob9Q
OrsbITSFX6CVGIlYLeoimkFMzyiIa13S+mEV9VP2KyNIowqHLniebJ9jnmV1iRFoOPhO6+0Qhlk5
mrEtteJLX0Y9HpU8WgXbGfSSO5RpCPNZCls7wuO6qfImomi37PKBY1RNGH/jNgcZy6C1rx2bDthC
Z660Wg1iqxl8KyZQmvYd2nuJ0zRT8ClaA0aLPDbkiXW2vSgp62OmxLRr5NhVxsTJwxr1am+4328z
5doqXjRmIA2PjrFuh0e2ykctwvAVyXBFPwYfTCafeZeDgSUT0JbQ8alN0jihqx4WgJPtzslcx3tK
G+82yDgsQenPjsKa7sw0f+mbPCj8bmn+KtDdntMxil7A7a4PDC3IhqjlGdZcHId0Ym5GGG8/dzG/
rKikYF70G03b+VYTR58TJ8QOPJNkGwigzAB0QwjjonkXJ8O0nbXsCyxD3uds9JCa3ZHdWovD0o3p
DoqqtWqb6e+EaeXbOq8MB7KWs53Hco1hRrpg88XZIA5eILuNGnu+SxsNbKhOJ4knPKQbmJg2L9M8
b+8my6Hq8R1j17XxrP6KtHAnakx4zeZpjOG2g6yRguAk7YE/7aLam7eSe0QVwxRkmyC+qljd3Tr4
sJRjrOdtCzZ/U0xYLcMBRXUnRKcWbiCbvO0vCyPzu8jj7zkjdDcTKIxsP+F3Z13yNHtjKXXyELhp
TwbMd3Ki0WlUyAVBw4vdgdjJpn2ScBb808BHHkcTxuHAiBVw/mLhMOW/8jwCrOClJRYPZcAYwL5l
Hg7hyE60byPMEmv3HU41K3k4fjhHH+CABroeZRICSD8AmQy7/QDlgMTbAWbJsYvZIQ2sHgqZKzEU
U49NFlqPFBbSKy9HhwEZ+cFpIcO432S+aAFSYpyI/Xz96MGfg04WDgKhTDC0z+uW4sytvJTypepY
/EeKPnpOFO3nDW2C5k4iDJJtZNtp31kLbRSmiuYYE8aTXSj8+H1cfEI/a/wCXs9xSDD35v4LohEZ
Zq0FaBu3y4bjvR1KzNIbl2U232JBAShjZPapJlH9rIYQ5ltzLvMd3HQOYPpVNFPBUcUBwwITHuh2
v6SOfdZpjaoIb6ShGJkv2xfCXIuVox82+SdlsMkpYB6Xlh6k/vUJpkNpXlKe+OYdFDn+lNM0Dg9Y
ZyNL2c7Yj2BB2z4gJwoha3xdS6MCYKIJFCwzRT1MPKwQcJ7miSr4yG6tWfjzjMQWWuLc6Hdh64Bp
mrqPwQNhSfo+9N38aWUQf/OU82KM8lkUJkffrDHXlfDx6LYO/OcyUxbBKG2Mct95+KoxDC6YFusB
7JKMjG8AisdNG5gRK8wpPYIUDgyfpEUUQUdeu+6SeHLF/KuuYRsctBg+4Zk24gc11xj1ncr+GhKK
JLSJPEfIFfCKiPb0KUZDcsYT17zXqlWYiEG41tQDBdb/HuN1rqgNhn0H/3Nsl6wqRJvvFpF/LHS5
xWp9i2q9TgVeXLzxLlSHlePvyui0i/pRXuBqB7OvEQ+6YAAbKfzdQbLx5xtqd48KyYGStd0gNhgD
MKlOJFpp0blF/Lgl7soxCnWJtueAaMmwmNIaM1O0eGCZJNhKDbk2z7nsp1cKR9ZiZSFA6i5WlxYE
Bq/jZx2SeuOv4Dr6WQOQAtq6+g3zgvA2YKWpKuWhOywynD4QO6tFOSZ2PblJw8RliXmLxpdhLazg
OEmQUYwjrykz4AW2pfneev5ceRh1Apw/Ql68ro+flcl9NFrAT5lHsByJ23dNib+zC05cYKvrmcl4
rIJ6dW82xdQmSqyygGwkeFiuySjejPHDJ9i+1XSrp9B+DB7j+xnd8TnKp+TNKucD/MJaDy2Ri0vZ
2tw7rx3xVJGmuA3ggxGIGzStryGgoS/MpphCXFtfYH7SA6jA/cOdJE3qb+rY714xwrFKj+OO26A0
wvdOUU6wL9ALfxWTQkT7YKDtNb8mLRTuIH3FAnk3QOqz77BL2sxu1CVC12FuHUPrhbwOcoXB3LTB
ucJeJ5l2YIwMmEwWPGhFl3jj3x7poINKeRExu5vlEmOndpyaYdME4VJpMGtm2HMMdJtbEWCmB/sl
qaKY/QnmIB5AYhzMXmDefPP6HFhqEqlD3Abqu+fAX6s1wANh2FizQsCE9bmDXmstlT/xPa85pgTn
0oe0ycRrsCK2djcDnMtLL6Ku6k2qCmRs0qdG8cuUzugkloEdsSnBiiEQ3R42dp2oRrhmqSISxt3c
yvo9iGZGV0GTBfuMe10HfsWM9YFt27cWp+CX80e/7EGmeU6GegEujASuU+wiHFlxujxOHGuyJagx
uMmAnDoWgA2eKRkdRvhT9GUSG34x6FuOC3xEJqzMhgjbs2a1unCdxMs9QQ1emQm3uCTB/ItrWI5k
mcs2LFnGncn8Fm1ccEjSAWXPNPEu1uiYCgyhwRkTmyyaEVvEpVLKPfXDt24Z+ZF8JeWYzuSB3ztc
4wJ2Az9PXsJ8mWE917WPrXPJHq8OREKAf35FTZBuspzEVba4HvNdPBWB00EZc7mWUdvinOoD/gBe
U4Q2bEGvXCPzDyfsWi7o3bYzTuUdsiGx55fjfROmav93B3jhWGPrUw08b6qehcltdpCwcl/GXz7o
73UBFA/FgrcrAjijmBSNIW3ZNbOpgBmFldf4M8zlyfQ2siZ+9vE8PjWDj0eJhhNwBidvMahZhcTe
qUSl0VWLQxWA1BIdPOXBzK/nllUZj8Uzcnz4bkZM9G9V42yT0Da1O9ODyVZYr8UVCzI3sJbpfWyS
aDrpDcR1X3BPD97jJWNXG2hVYX1IygDExEK2YVxCNreUgUcT3KlOlm0f2lNDMpQYircDgLBU2Scx
5L3P7A/SscMzHCUf8UABnQd6VIpuah8b4ou5mtvxPilEjVgvOex/u92AKXfeSRyWTdmMGrp2bJnR
LoaASI3ImoPfMvqaKk/be+FZvErmnV1LgjsLioDLH/rFr/dxKsavgJoiBMZep+F0VUTYA3xX05Jz
siD/2bSgyzQTq58owKFnPF3sN+8H/81A3VMlqUawAonptpa1uya97EqVzpgnawuvkanzvTewLKdX
7gIAUZlQgL+dnx2aMVAlaGL0J6cuq4ba45s8cfZZ5bA37kUvtqgO3SZBoMWxXz3kHjlvCbBugT8d
puK5XMNenUiLaSugXXeMLYVqfMonJKsxbEhcl9mtjhZ3AbAyHVzDySenNPnlcTHuUQ7yK4vBNMFX
UflTsumCdf4muQoOzAS1X6SBSbqy8dlD7cz6iGexQ/Mcje8yWdovpFsBNW+oe4ZMaDGFxWQzVBaL
YnAVKuDDBZiM+CcHHvJiaQ3JGNYY8GHxlkk/+6vQl4hLFV+8rF+OiFbpwVIiZt5Aesv2ijXYlTvu
PdqwyTAzJsLf537TbYZkAhvFH4Df5W36Ui9hcIF3HVoOPwU80wUGbzJeuoFqrCsz1702owBZhIAs
5bQ8Ewkv9Z78hCBxvoiBqJuco3pL5Mru/atcyoixXx4Zlyvyn9KXcOXLjdhFVm37ZACqboOond+4
TPRj7IfrG6mbadOCcnIKJcvKGanrbzhQ3hLehWdL7p2AEfwSckgQ+057u4424pFOjJd1vPDvZan1
VpnAK0exMAwlHs4FUKn2mAIZLdUQTDCPSqP40KUa39aYuXdBFYzEJuuCLxESdF568EjRoSM+tQx2
bT2yu/Yq6kWlk9SVdJiDUkH+uMPUnOFQosNBDAkQnmTajWE6HwdTy7JJfP8tzjuJUxY/lSiQ6uU/
AVZlMP6awi3Q2Rafmq5bOXj8QOcufBxSpTcih506afrsNPsAL9r+rwEyk6yoFl09rzs0zPlY2BCG
kTUsb8tat/1eJcCHk4y+Z03zDT7STwZcFRrQdMvgBLymIKMpnbS7QckfniAAMU/IrmdjVwjLcezZ
qGrE8kARHWxS+WudceCsLq3WDisg4lsPG+Jmg5e1nP2ogsLKP3TL8Gy1vwc3CK7eS7O3bd+VsUF4
WYz9z1SYFSurbAawI7RX0IDsnacQXxXt59Y+RAo4t4WA7AZQK9rrbG230UTBPB4cw9g4z+0H5NTj
Fim27TlLGX9Gql3yEveYDaVjAL2F9Hf/zUkPHSKW9JuUT/STNE10xrDrbV1G+a7XTL/+gxv3L/XF
/6Eo+F+Kjv+UfbxIsAPFfwo6vv5dA/L/kerDv9NaIbX6N47g/yX7+B//vfsh3z9kO372Xz//rhn5
33/6n/KP8L9At4zhLAWSbwbS+J0h/U/5h/9f//Cfh6tIHHhwUL/bJPxL/hHl/wVFCOigdwcFAJMB
/te/5B8RRCM4bvB5cMSC7g4uG/8P8o/8Hx5a/8YxhNVTglcP1nuQmN2Vb/+pzIhyYGQmR7rK4MHI
mCtWRGkvt1OHKJTQhOOtCe+EGSrDbl+Pk9ow6KPMcLOJeolG6xcJbVxBzfA51xErsKFmF/8eZOu3
wR0KW0tgSIi7j/tHMnGgbj32vRAav4azulJgUAYceTG0WP9K+mGyBfaPE557v1+eiQCK0IyqAvm5
bNJ0LBgjD6oPBoghHN4p0/hlBAymAqv3pHKwpkBIxNwfoKP0UoYfYDDYzy7ikZvmw4r+XZDscR7C
33pd3sBKPwct0fuJyKPmd9g7va+oxxjUQonPGeYUFmprzIul4RZF2/tsev1HcGcLhQNcR5OqVNbI
ncdxaZLDkDMDoEREN1fJPCyFrMcPBsfqjU6HqOB9/8VBQyz1SvQG8c2AIjUQerVOyQPqOlgvio8b
2pvuhrZGbgXRBg1Pj7Z0zB91vb4yy28iXsmhXj0kdWLTv3OziQ5u6r/5EJsfUqNORqK9gg2cg0TP
+VYFPMRSZHmasvq3DWhQWBAzCvDrH0gdxKesHdqi8TAUc0vzN88N30u3etuQ5hiyBTSQEfYMcAVb
9spj/nHO5guqtQGNkX2bEZcJDspX6K9ww079a4ivrgBdGlDFGP7u6f02zMub7turtdFPhP3APmfR
TzIkmBrD5YlS3AjMCjdf+NfJpY/N6F9NIh/B3KjUbFGOFkgrsgbn7QKSTUZdt6Nzvofm9Qh4xC91
x9gmCHHYeqv8opFsQW9Aig8Muh9B3kX3G8mK9Sbc1gy1GND4mxXzBdM53QQRLoLW+1aFpbXTfhJw
+I4tdubgp/+BP/Vt6EC3vD9AcNIAOYu1ION1+Bb87gQkXm2HpLvzDuKbnhl83r01+eFr8lCvIwYq
uiCsgLx7zr4yHn8o7V+FddcZo18pifMgJoi6TQTW6jYNjdh2Q/CAcMHxXopuaMoBAWB7UgC1bD4A
nf1W9091tN+hu3zV0RhtgOt5GwE2XMVI860j+sGwMdsmYbqtiUgekPqy9WalKqug36Qt9si+E3W5
BElz8sbkgFI4FpC5nAKBbyQJ1QjMI7qxbjhK7SeA2n0HOgd+08yHY9JP835MI0RVm/Qh6u1rQocH
bLTQWjhXMhP91GN7C3hw1TMiBISepw9p+xS/JG7St58Mi2dAQRYzc5I9N55+CkJznT31bhO6F7VJ
ylnGHzrP5YcdQCRzHPzhBsdluWrUXd7dcDiCpjVGJ+jacHal4ovP1O0EidM70eUjo9j+qEWKbYP5
6QgWByJLTHSKKAWnkr9kIQi1wPTPHAqaamr9eidg54B3Au0MFziW+JAmpW6yoWxAeN8MnUcP1sPx
KFmTVtCCBSWj0x9e48QQHcx4gwFW5lYCM1wBUBeJXydVn6XvnerLXoHfe3+Fp1A+RIFEXjWYqDpP
vzHDwk8eEwfGRdxgqe7izLC9L2xGA6YJDrJoxeMMIOYbgKTFoAjqI2U4GMcQX4uXR3Bgiy0p6yg9
UZX3h1l6R2/AneeG7WeK58zDEVlCdHe23bhU2YoXOeGRBSWn84OtYnDd7MyTbZMXBIZgNqxte6VJ
15emxfPHCEqB9JMbE9GP4fVZDf66r73+nUIHAyQDW6nkfsaruuV4j62+2NVcsJr5lfTzRYJTDyQ5
+Ri9Fqcyx4OORXGLo7z9XpfhizpMixNSUUCWeuYzwFJlzCXplotpcFRFHkRwAfHq3dLasfDp8u3H
q0WzPqDH4+MBKYNnbjy9TbLAlDHQwSJP2XNEtINvY2/evGV+E+CGvEP4yoD29HB29HCbax+/H7fn
Qcc0B+K8YHGCXWXH6Vbldjwzb4gxY6aPddrzAuu7A2DyS8LGM7cYm73Gc8BjIJ2Fn4TIJ0y70OVV
UsGNaJHvwuE90NNzNuq1kJHFPoamtAoC1I9eo/KZJ4IkDoQWgAWCU/oGxig4ET1uOE51YO+rfGtY
jewR/WKjpd14nSUnLrDOQWJoeIQF2ryt3XijLBGvOZpxMGCBPiHFc08WPh0SMUtgyY0FktOftMLr
AWKu3CcGAHLG+IuY8ITJXDyOy/qqKPeufFnriluNjZ3FpiZLZ7XXJL7Zztd/gjVF3N9sLgJfDYbs
I1d4CON2uIB0+TsFnwR7jT/Gj0yljTd8Y3dht5lrPhDI7f+h98p6D4eq6j5d9zkWdQeQeE8EwtBt
mwJqnPwBIurJ959rO/yaiUv3c7A6rOOhqcs6L6xkYsG6XMCg1FAH6hIwPGpAqlB/pijaQj/gbXCr
LjT22aleU41QK6l3mrsOaKnU2ywdR3BaUe2CEfXH797BcRFllAWbLok2NTTCJRh7Wzbi0V3Hc8TM
vIMp8Y+3CHYzs4cJrVbTFQvVN5qbzyxp9ibBBaMz+JuEja6YcraSAd/YKVj36bha4IckKoSI69Pa
+P2GylfniyPWClGhMol2K8FXOrnYL7Qazz4QMZ7HDxiProGUY1k7fpNddKsnL0P+fPjWA0i4Fy+b
4zSwHLeCLZs68s+BD4ozJXi8YRP946t0LJOE3+ja9Jg+UMUpZCBVsA4H4JVYUcxYcYyNgDA9TmDB
jX+L7r0J6pf4ycI8LSG3wiJd1Ac45X51wZifzYjK2zOcaNhkugcwwLoTdHu4kq7+WSBmhssET7YY
0Y4ilse0HRAhYNK/YIwcIyMm0JCIB1xLgJspohRNSXZuEE9RaIaboCx4256ynwpSEomHprYJJkyK
UzKY48vSeue48/LCKlT1tf/lpTgaMFuxKnIY6SgYLiXrzPNs3XJkgT5Tot5S0oBrN+QvHlaZezoE
3aYexgAn9ZKUi26AqfIp2rd31ENboAp+hxVnxhmIvhH3blGLZQwXFqTVbAVJhRJwFliLUjEvFjTQ
OXqNe71cpkBceQMbsswfXyYG5CZLBvOdA3c/1k7ifAb79xlpPz+rh9MemnBcsafJcg5Wvy6TLgRx
hWtU+ohI8Gxh30/w6qUpCnfepPwceDGA/ill2Mu0SIyVDawwg/xcgz1UDRp3QSJjDeSxCHxqNNCI
vWjPSClDylSKo3zoa7/yCBgwbnKfWEHYjet4X6kRbF3dGchaXAaLQBaIswhVALsknhzyFQev0GQ4
egTRj/Agel/jXpYxyX8CGI8XcR4shywbIZphc7rB4taBHzJCUYYHZ5Mv6LjbuN3kAlEiFDUiE2AR
JxLcFQNO/Q5bQVsww8d/1vg+Bv+GLmhJBU3AFCFIeFH2Qix2L6zN9EuEXfUnFLHR5t6B4NvQAxxv
2HrxtJi+AmvbX3KU6YPv8Pa2OHnzziCxAidQFa9pBwQRG6XeoqGmFoUfIQG/PdCosZlHGZ6GVlz6
BiY6fHTx82BwBbACoUckrxcglMhi9fEZvMGZFmG/C7JQU7Wrecp7fFtrgHKCxQ1YSHhmPqPVgVwY
N6/IVP9oM5XtIo76N0342iDsrquGoOCEa//V+a7eKUt1RTLUU/gEgJ/C8GFDjb+NAGD7n9Sd6XLc
SNaeb8U3gDEysf9FraTErYoiJf1BaKGwA4l9uXo/UPcXFqtoluUIh8MxPdMR0wsKQCLznPe8yw+Y
G2zjofndaR251vrpKIilGvGw9gfLeSjn6Lqp5EPiUDhMhtyxXj7lrnOl6y0Uyax4gNjk+lVjfjVi
b59L8RzlNDl2aFq3nlZjbexRfDgZUHlqFP3K8oonI6V1cCP2Bm+kALAESSqNMLdWlBh+1ofeqsvc
r2WXPHYV5B7Li37qFTttofXboMufWs/ZoiT4tvyZER8kmKC6avMBZmaGs1gssoPVy+ec/zccRsxF
HGcrmizYIEOpdprO0HMwWnPDSOPJCuHx1EnxQ5/o+BidLDVTeaM7fXPjKtelOuWkHINwjZ3GVTWb
P3WlDgSTd6w1DV8d3bEOJR2Ib1v9tM1t917U/d6rCnreOnkuo2FfVyLb5L16Cj3vpqnsqzypoSgN
ezcJn0FKbzqWlz8U5Y5/T4Gxr/U1L5zHpPH2XtLfNiraz4Z1lWrGdZC01koBHKvYfoRlew+t+jA1
y+eiy+dmoKhLRVBctRrcL5kN82rI5l+GGj+ZFnQZKLZ8pVHUoM1QH0GqaJNyR61CuVSjY3/bRdw2
c1rfkl3mo8XZVwLhnm1wOI9MFEPb+0l/dN2GlBSN691YY/wTOu63yKBoKJNl3hJGyl+e/exoX0K4
lNCUOc7tqrCveny6/F7xUQYOOk9CTBgxxmGZ7LXEIqgMMfpOEzDr6aM20cimXWd6wRfM+Wj1Sykc
FU+jyutVFCHcLnp643gIGZN2XBmnaVKnm/Fb7U3fymn8Zgn9Lgi7oxDRz7CZbDr+6CcxmVsJ29Xv
0+BbnbibLOxvbQ8HMi3hUQzd+G1emiPhgtoZYx2uo6rcTw7X09rpqkIQNI0O2pesvMdhukeUVT6Z
5nzV6g+eMm6kWX6c7fTRrHoXHZW8rYr8yxL6vPKIng2a7AANgU9C2Ec6DKp+lGHrvqJnWSRVPwZ8
iR/MItC+aEWQQ44pvwrX6D7BDUQxV4TOFZKoeBVlXvD8fwVwu4l/1Giif7X/n8FyP8oOAAhrF7gZ
xZ/A2hJJ/d//C+o6A+T8l+xb3TWn/8C/GJz8j2NLC2/z37Gunov8+h8MThr/ETiUStA0B0cIc/GC
+BeDs2z+kgQZW7S/Bm7DqHP/xeAs8R+JFNglCdsQugXg/TcYHOXMa52vjj8M7iighFyJvE1vkaf/
oS/uRyNMY4AYOB9MtHZTFJcMq9U8FdvaivsXKbr0a57HyApiDE4PfSCTX5XSsR/orQkLdS9niOrn
LY0nee7IPGBkL6OwyIPsYTUe3YQjKxfhKq6fK2xtU9f3Wtc4zp0Ovy6ahflod27+OIsSwlHb9v20
iTRvIEyoTxO0HKWsvnbtwp8tFbQ0P59HeHSeoRyI2QrshiFeiRzSrFpP+R1zu+p2DOAGpYmuZesZ
+eMj0pLhC7NI43MEBeSRdOIueIgb/i5f9UonvE7vfjcEBV3aGHfkFXe1BakLrs8dAyNLrsVc2V90
s1x+AcZ7j1qNPNrvOwgPO7ObJyzQszRC7Yeueok2HONdEhj2Q9Y2g8ljAjrY5WKEpWh1Zqz5iciN
jzOjYLVfzolmU+ZR/tlqC0Z02Zg738fQU8esC2000HXXYgrujvEPZmkaZL1cxL4h2uy5bBKJkKIJ
akoE8IyjMzfeLxuDk1v2c9TLHfEDhR8WOglyVlOLkII9p3go62RwCWlAibvvTKcFaAymnAzz2Rmz
VWK0CLBzOek36AihemMcIas7EjeL517A21y1HeQeX8/wYECpAi2LsKXyW5+1zPLyvqXJlhVs5bSJ
jF9IGpLwSxkY1bg2QtHeKzP1+iu1/OrV3EcMhZO64SxFlZsbvlnn8MMdO06fp6BFhJ6mVYHAwxg1
Z9O00tpraW+3K44Fa/Y7Ymgnv2kSeAtBW8onHGUjeFSdh7yZwrJGXDIip9jYBTK7jRPSPq0TLxPe
KtCdQfo4peSf0sJKAt/rc6TVddLYtj+6DrZEI0/xLhSR8RWswMNVRoPyEVcZicX1KIpb9H/BcQit
+nPXSV1nKsPElqI/Rb2WCkeHdk/gFxioUBgVBN1E7pduNOMt54U1+VaRjTuX6qy/SrOZL8TIGiPa
u5LIG07XpM15IWk2+Pj2atJnQ8jSDZK/4AtnXDSv68zNdsQvWvlVByJh+YRoJejvJvOj5SFB8/NC
lV/sTmaf09zJPmNAY+/6waSgjsJGfKuLJuGIV7G4x9Uc/0Y4eTgLeG3QMfC1rdICPg84WPhv9Dl2
7Xw5IzGQ8Y2hqttV4FoQ2RnPF3JbYCXxEZ6UHa3nWaWf9DDnoA5knyMuSCRDXVECMQf64KFam6v2
MDg59m52ioMC7CEZY09TtwVctEg5iK+T9CCG0oLxUo5FBhvSsH7OgSru2wIhEliXK64XrYFY2UjE
1GauHQadondbd2MYTTtvC6FPFDxQ4rFooJU8IvuZv2pyIkQmDK3eWnU6DeKWPgwTdHo+SHGjg4dl
41XTrzxFXQWRCb122+EGtC4MLAX8JNKyfYpXXUSthbzEah9sT4JcNJEwa7TQ0gB/LunFZFH0sJx1
ekm2knF8Imyt7FZZY3aAbm7B+hK9qCGv5fP8Pa4n/YNVwcKiEbMIAQmR1N2EdTDxKjo19n5im9ED
ojODzhrfiyvLtLp77FhtqpJY6hXYJVLvLunL2cfxEZ2AQEn6KzYc50MShC78ecbO+W7GCxoWh6ij
PedD0tBA5LFY47JafIFxqT1GHDy/kK3b9saYHcJ3mqrJEXlBhD02bb6sDXrC+qpXCRtTXpT4zcFJ
t3HO6zWM8YUaNWsfdco9BmVX3UZaGsWbkigZuYnoxhcymWaAfBV19cNlyqFd1xoLxR/7yvwODJC9
jOhxUAFmi9WDDU3zaQDZ6wCqGdcCU6Jbuq7RYcU+dowi8lVQAxspBN+oSQvpfGg9vLNXYOBuDLut
KONNNbj1S2OqhuY7KMtfss44H7xG12hHvGSE/Z5Mfb/NI+Amv3DtrEE4OFXFpq/08tqSIUW4nU78
ays4Ko4/zHNR+JGdtt3GBTmixbQaDgIef/5hmnEHXwcMryjl7CwR6y6YXA2Yt0k/eJ1d6RstzCqo
lc1M7h9TBCQsyijkLzfQ5ac0EMWnVOvQFEXCq3+wU3LqAbpxr6Olp7doWO1mDVTKVzO5He1GOBMb
kVW1l2wapUkGZ3ipZKvSceZh1dsFs9+cpwfZtA+UtquyefwxOSU7f5OyaSTgkcNqbAvc4NtJL7fI
QieECU5K34/IR1RoC7CJhHzOurjWhG11mzz0wGIjRTcvSwlnjE3bYbDgOua4IpdjjOhv43kXGDBO
4Y4qVBhFMLToDVrPvHU9xB/bZkrHG8KPk26Dvsz9kiEUh64MAfJl9GrQ9krW8Xe9xmOiaass3GYa
X/o6LTRdYMBgmh8Lo4erGMUJ4sg5jz04jnPX3Nn0AMZWQ5OAVIAMjOGAPHRGwoplB0+nysxVlvEA
GNXZHNI4ZMiPyugjxgeTlty2ppAZnUYkX9Q4dTinAh48TtXkNqsCcfmvrqHo8JPRnH4WcQ+KYlc1
8DXxKCEMZDVCcwxrVMaBOWAHN3fFEK3TIO+En7F0b5VhRv06Ye9E3j1k7b3dhxAHcK7ZN5GdO+BP
dQUmjRdfSDByt1jz0Bl80R24oldWpqxnL3aq63iS5U+9kVD2xay5apd3/Mbrri7qj7ZyvGEbyU5v
9shV6FhiEXsD8g7R95vKFdipiCJ2HxjTdtjrBkOF5UrvKswO+DoB7vhl0DVEeW+kEEbQM6JSWQU9
WmefkIoUsujgUoRRPibWBlTLJZtQt7uKfa+ETg3RPghWY0hVsW6NpOg3UdlmP7LQqzmvm4X1ypSR
UY9WKOPJCZJO3qdpmBC5hFwULURVZp+xQELXOOo6/+sC4la+tOO4Zixa9fNdbeQoTCdrctPtWA7w
q13diMhrwmrzIDpLJusJms8Hi8rHWKGli+9RcISfKENVtDbGVpo+PmEaeNxs1eEqLgmaYPqoVy/A
9t4Hl/nsT1IfeJN2L935um+jsNvFI6t/L6uipkU0ooypTG/piPMoWe5bqN8t9gioF2XsufdODaT3
0QiHYPa1MZQNmOGMdSfPl+qgIr1lWpmhZoNQFdOg+5YyxH3XQfxaRS7ys2ukLrg8sNiNRxry7keg
67CWmeJhsIFLxviAYZWNLl7AJoUWmc/0zWYTy9suF0s8ZNsH1mj4hgt7kNvAYdA3utwut4PqwA5s
iO5qX0vbMSBEOvUnRyA49h1Cuzt/RgjlrCzDTT4VlOkkEcwpPit+m0tpXsc2DHOKPnPqdzAmy3Gb
xN5cQqwRk9P5fTPbGRPcMjtUEHCYEIeNvJZpMfR3M84b8M0DJBh+n6vsI8M/Ea+hKcW/rIIqftf3
vfMj8BzQhLx2Ko+yrEFnhw4Z25gAL7AOTyCDGJZaZvNecFZDcwkEG5cb9OzOTqrcg2u53XFCtRJu
esxLHrH/CNtVkTruYvaxmmGVF35WKvaXdJTRGhi6fagKlGVsGy4OVEY6pF9bz+sI2UXb8dIy70EU
oXrvurEwEV/VNa4GQMyZZW8zduZkL5tWPRQhurgtrN7xEwxbw11beOAslHC5kIgrZC7Mxt1uxYmo
7FWmwWPyu9yCkqxjZplsF6WGIlO0Hlso+BXH1VB4zFQLzwjXpkPTue6JMvY2PM1x3ioeiLaialQe
2j9jqem9Bilr1SZJfiVS1dzgAQodq508HOnrmjexF17rYC1LuxGtwiqCglZ4NlwkA7UD/IDGK7V9
nsIi/4A6Es5ynXXxN3RPVoV/edEbVwNUXgsanKF/7jAdHVeSbXAv0rxV8LbaABnM74NI9Fq67bwY
7iZILFtaxwQbpL6ZIMAGFIEo3qJAfMNkicv0LKWnqpj6bh1NLd4Hk955VxVMpGjdepgAbYbO5TcM
6OnvegFr1GcuBR8PaUeJqiKU5nM756C3DoYHct25Y+Z+Q/Bi1vvJLCwwV3Oxleh6r53XQedyJHoq
sj46DJp0/EzgMFLHaLW2jpwc2NzQNPlF9oa6y7TeCnc0NbGilx1dXCcFYbnLQQCem0AIexirsJL7
HqfoBNXVSKWOI3bigs8aM+pcO2JpzoVVHSph96bf22klNiGI9mGCVK6tYAJPwypvw3RgzJTaCg68
XXwoHNgdcxu2H/Ami0uIlqbF/p9b1j6tkzTH0qTNkUsrF1hXIrXxRzj9sR+wgbdXqjcbA59IepGd
luAj70NeCNp9B6oY+9kYVWi8qujzOJjNT2/U3GWf92CR5lYXGDtlOXVw04okiqBXBPZRUzHKMnB0
O7rCyS2EeGjPtMe1ob7Npq590ibTPlrAILdzrfHv6RlKkWqn2SWFlBdOSGILuytWVquC786E6mGr
Zz3VIUH2qb52cJhMtpMx0gIrBtMHLUuSEWmHTv/sVFr7JegG7aPXK+NbpitUH2U8uEjPU2SvEpkH
s1f2FLuJmUABOKc2vxvdOHxfE0jQDjPF7yjj9CVtGAWv0j4ajZVWhPpGx2EiuiZWFbaHlvT4t45Z
+hLLSeZIzvLRgYzYZc5a9fPk+XWbmPRyiT6Vd2WTOr9Cew5TpNg9xgNDg5jC/3sk7k69FMe2fnlp
b76pU6htIdH9SZr7l1S3gFf/ryyNsdgG/HoHR8M6IW6i/0bOVJd/j0kl+McpebFD/uef/QdS04Qw
/6NDXFswssWEeOHL/YOp0Xt7/9EXY1X8d6W0f5sX/wuq2fp/ANSQLQkADwvFyP8E1SC2EXdiEXwD
ixsHDX7nf6F9r1iIb/sac3XOrmVx/v6lLmbxkNmwqiUizHX4ea8htSExRz30Jg+ix5IxGDQeJbdh
j1Wxm1tFjebNBj6/fzyqf3/Eny655xelUbOIqbOJ8OFelr/+B45nVPgk9kY0P+LSERuQj2wqjJIf
Av5mDyPDh3qq/uFfsnL+d2/UgQyIoSPQNCnzpxb/VVlAqkV19QhfasReKS0q6wBjpBz8oadee9B7
nKV+vn+jrw0RTZ4um7WFEyJBBsBspwGO7lg3Bgzc4TEZIK6ulDBmg5EgE8J9izPRdzcLNfFsmFmR
/IN+/y9v93d4xusXu1j3sgcTw72kWbGa/3zGYS6bxjWb/nGsDJkyinGs57wPXQg3uZr249LQeLU2
zze9CLVwbyrPZGqvAu2ljst58IVNq8uEQgz29v2ncv76MZo2dFN3+JPJrv/6p0EOGiUytOaRiXFO
v9mXmMz5HRTI8Ip2shx2SSo0sJa/v6xJiWcDcKO0OE1JbaM4rD0six5bTSQ/sOptEvDWIfk6yaHZ
FmOPb9RfX9HkRiUiK4itvz/iP9+BkrqNIC1Uj2FXkTYbBpmGZEPU2r7yqM/WQ9TN6YVrSnaGky/a
YwPSyZmwdV69OPm4oGkjOtBy9YgKxqWLqVQar/M+QZK6sprR+DQo1Hb71LKc8aeFq1h+iHkR5iqE
rjh/a505aPkYp5JDPx8SZ3rWW1QWHIp6RpK6Q8jCx2bma9qUrhaZHybwhhY8G7jSR+kcO3sRIcT9
+zXDG2E2gfUre6h5smYwlHYRPqry0ag141iKQT6yM5tAvXkhaRPNFG3O+29vcSt9/QV5mMzacI5d
E7tbb3nQf+xS1tLvarFePkbzUEcbbKOrHNFqLb4jJjIuZBb9zqI+uRp7BZlC5FeYbFAnNr4uAiQA
gjJ7pOmHkBIKtM3Xc64ZA4TLKZug8k9ThW9NGHsrGB5V/mQUuOq9oIOuYMe8f+/i7OZJITNxg3ds
xuh8NSc/B+w97z2Upo+Jsgf9Uzk1qMYbvhYSb2famRT+I5XlQKMVtFGO9U7f4IHa4fIBD7BBzQk4
Nlnhqm6ADBLGzZn7jFaCb86K3La7EPPz2piYF+QsZwlMzYWfDYP8ZHlg7ocaWVjecUi7ASBNLEoS
kxw/G6ejXkD1Ui0pbk9R5qKTgePmqqtCL5mUvP/czjb8ZTrGgvFMnGgX1/TXa8agEarVNDlHzS2w
dpxmDLdnhErFCifSHq5J4tKxZU5SigtX9pZbfLWAHIjzTMe8pV4w9LPlSq89hezkj+U0GY4vHW38
XMFoL65Lo4rGTdn0bvAoPTxk1kELxRxulwuXR4Dx/MqkWeD9AI+qPuLdF9KQDhT8awY+9GgEnVnO
TTLi/OPi1wSSsMvjQJW/sOkrcdNx01RuAJUrZx8ySIEeLGwN2kNIKvW6VCmytHFMO+fQOIXuPLaN
Jz/1WeNCYGJ7Kq4HfNgjzuGmHZNdLZsshd0bMhryBRjIvEUU0LTPCpV182WkXYy/mLjE6RsTq3xS
sIpKDDcJsvf+nmbIQPbV2JpR2avY7nQMsGxBzthVmygzbnwBu6qMiRWSMWT3BqCHER8KXu2uQo7n
IULBq/mOLQx2h4IZlN21qo/Mh7a12hSfjRzm5z6sc7faO15odcxfdDvYNkOh0g8wRq3kmA94V8HJ
AOX7NqFmRVk4WUvC8GDqhIL7iJdybDVicNAwXcEzL5s172z2PvC2mmzfYf+XfBUyTaxVoIkg83u4
lv11LVWUkjODJGLXBvXCqdElflyxNyHNqaqugHWCetmDZ292uGf4zD8HE/pCORrjTV4UDBJIKCiN
BwRzaOCQuVTiKrbgRH+YiklTD+9/DedFiCetxQZeCASHLM6T6hIXAdPmSwiOITY9GBR2qbnE5slx
fMjDtCUhcHLA2Gh8bHsVTgK5WJz1mEkwj2urH90kE+uDE9j6/DzYDnq493/f8jW++mT4eawdXKsp
QzzbPvlaK8RdVtj23rGUCKG+zYWI3XUx93X9ImGNMHTw0PauQy3COkKHFxZeSLM422X5ATwgrMYp
FF3+eL1d5BFGhQoX5GM/m0m8SQZtSS6EqLenJIex8v7tnp8xnoRDzN3SiXDjxklpUGmRp5Ruuceu
tez+zs2qrNkxCDbmdU+XKu/rcgATwJqwC2C+JhhQihEC5t4NKigr7/+as61y+TGO/B39Zlrgka/v
3ZDBRLnQuUcacBcGZmbPkBlJPGBKaoajG65bENsO4pYQInh8/+JvPArDAPhnYdLRU1ecHO6T02JT
77jymGt26N0lcNuA/dLCVeGqIwJW+1USAzQxa6NHxx5sqrznMveq+Mnow1rbXPg54mwlMs63qDfY
fuE4nL6ZDu2qrvXFfGykrNtjZYSBsQVTS6AKlEU1NesZx7pxE/VGYd9V3TJhnECeQuY/2FteE50s
ouP7P+rsTPUMDlXW59Kcwuw4fUHxaMrCVtMR6W6NcYs9Bd3HpgUC+qAUu8gVeBjsIW0otZxpRpiR
bV3OxqWP9PwbsYjp9kyaaBM2wmks02y3sztZY38sMOuVaB+7+UuBpsS+7R0b3u37Ny2Xb+D1nmA5
DoWzZLq3AFInCyPuSwSy09QdxzIEfCl6257WgZ4JhgnwPaK16vTeuw8C9PI3YzE12SPsS63fONhs
FZ/aUch8U2TzlF53WGcM+xF8WG28IQxnsC8niDDujAxMOIgN0ON72G+VhWaLPGgUP2Eh1nGiDe3e
G/NxeApdk6SBwLb16cgYzIguVA3ndZ5nuaYgMs1Cc0d1crIDTcCPU2oPzRFWS6vfisGzX/gxw2cC
CoaUQVRb9RpeWmnvfkUDr3TCJkcyf2ozc5zbri2YnEGnq82VhcNFdZVEy7wcs0D9Umr2+XK0+WSB
mtHeLYkGS/3zRzkeZs0EW1dT1Cdd/xwyjkLPQVb9MQmcL4wyjPuK6LFNXGqfQVaMq/fXxW984PW6
IOptCQ7Bdk6Sp31y+VZVwgM7R7y6KP7xn4rvKSC/jpOW3YUwNny4xGova3tcZTjbXZmVLa/0GDZB
UgfRpW7h/KOwHbJkCOKwCSzzTkOQGbiPkznVzdGrXJPhuxsVPbjJaLYSuQyUwyqH22O36QvF9hxv
bFFR9pkY4+g7qMcGGU9VG9CFUmENk3NXM8V0fGXhBXjTmSz6C5v9+UnLc4OfuMA+Ogk4JyfPELf0
BHWqjsmUiJeYiim8SVvPYnKaRqOdfbbtIWpXJBKMyUsYFLl7AQ85/6wdtgSWjYOXq3m2zukUmUWM
YXYE7egxklQB9o5WWa31TDW3TR4ZF3bP8zfk2IIXgzSVEBzj9A3hDah6vVdcEI+D3s+iIXkhUlWV
i+9f21woJN64PRrVBd+ilnAt/WSvhjFsKYvkpWNMfbxJCO1aNZS921zF8z6AP7R//3N46+4s1h70
DuJnOElff4zSoVKJ1JQcewa5z13BQO6BQBFPv8blEbH4X18N/ijt8bJFMbA92ZOHwkYE4I3xMTAz
8SGxmeDjaBOhWySioLu0J77xLNn65ZKwSHHonp4ALSMHBllxfIyTAQVbJpygvZuNETKRUNz5qu+m
pLwQ3vlGqewKkCIJRgzKcVYBGAPPmYwN79CEVm5dYVRX/FR27FoQfaJavwsz1x4+ZcUcPVVdzRDP
CGcIZlUVldlHzKYtdZtgv6XvOvTC+oVAnDd/nUEVsLTW/HH6TGz8+V2OOedgo5Jh7AvtyiD9ILfQ
9HTo5gl/0PJ+3jYlXhVYkpvK+Dghkhz2suiq+y7I2/Qj5Ci0/luXtJMLC+T8lbliWYmeXFALaqjX
y7FKORugNruHACTV2GTJHOEXl5fEo8RG5TU7SVbi979blOTM0OGT5wrGttTwJ9fMMEXUSF6KjrAb
F8stXWK/I9weP85g0tL7v70adwjob6KNh317evqV0GW0aJDuoc4xsP6AXUHpfh1wwJg3DnJRILv3
r3danVtQ9Cj/GEKgopdnnRtGEtiBdFxP2VX31BXpsNXYyJy10+F1uIoNrLn9LC8hsrx/4dNXuVyY
R6pzm4vQ/rQSbrAXTNpZOAfOIvXckBrefcjFkugaCvs78lztYpLtsjn+ebQvlwRRhMCss3tyt69X
j2qHnJii2DnopXJiRIluj6aGeTs+j2WUfkFE1le3JOyFTwhEc28XRZn1a4ryi9HHp8ckvwSbAZO0
JvjS+tlTt9wpko1uOQdX9WI7a964bQC9cPCYxIOpnHaVDM64MqbZ3L3/2M8aot+XJkITThSl4NkB
SaZqn5N+6hxKD0faqpX1XS5CBvaJjao9CK9gdJDIx3LYmRYW8dk4Dv77v+GNu6fjWgADFh0f1cmh
4mDoNSPBtw5NYjXfJFyRm2pOPztBwA/KtTtMmWJWXvq3nahlsGXoRD9znvFwjZPjxZgHIulKZR+K
bPLQtGJEO25g0kb4ROE/rG6wZR2JJ7BQ6l5Y7eePnWsvEzgY7ZJbPwUMKaDpNZRhHfi2YOVAse2a
p6xppnwHLSRVW74308brMTS+MomJmsSfEYBODyjGTfPS8OD0WOfZ68CobKNQH9jpT76EHJ6T2YlE
HBybVKa4U81jXUboutDP/3z/Zb9xqSWui/XOzu2cwZVhktflBBZ+CO26kTjGIHzdZuZke1+joaiq
p/cvd7atLDAUc59lcwEkPUWi8NCaTdXm+mEurWp6tJBOQ2MbZ6zcIMfNmuET2RQFf7uLMndbsBZe
EV8WINPrnaUCtKJIzKcD5Y0MH3LudECJ45Ullh0VVq2U8cMGBlXQXehXzr4lrsz94rxAu0Q+7/LX
/+iWilZOBfyi8eCFNO+o1fBss3C1hIdwg8U0UEujDdWMajUrij1+f0Z1aWm/8ciXvQSMhZvjVD75
nAnl7IfYy7qDFVOiiCzu7qYsyqpn8i6c+VbTh/ilQWcZ3wxKmE+65cXqHqg5irdpm9gNHLt0/jUW
WkRUUNS6DTrwQlgfauqzD++vjjcWI7oWy2I6iFzlrLkLujYjdbfSD3Yw6fneSxM8v0OjttXV5GDO
uvnbyxlEORFhKyVhdmdPxq1iZxn8d1C9AphADdZhyCagteprvYikeWEVnt8d35Fg2RsAXuBMJy8C
qDiO9LTrDxXBf+0eT/qxXUMt1s19HVdGeuFhLpvEq+OUNp2XRQQG/IUFtnm99FDuVKQkWN2hsQrN
3kyS59eOubw0Ejxf4hREFGCC9c1/TvEpJt+lhQMV6wvHEwxLO7dBMapDI83L0P46ZsJI9lAC0RsC
Kw2X0th/bxmn90lWM4WKZS6d+MknBvc/hI0zNzhR1TgbpA16+RVpStqM+ji1XfLDMB338cMnH20i
QMDZOhFubzigBJ23JqtQizGSxkhyE6H70TD7merxrqy8onqeUJbiC6awytoy54wk9nOpKim2zdy6
gCa8tT54knIZFyPgOr2RSbcRHAcShUPuWl/xu3R+FqoPf9WO2ycXzvg3Djy6xaVDlfSpjOtOnlo3
Y10bwzY9jA1uujdOJCwgnVAUw17UEvPryA3acF15dZGsSoEr5C6O6jS4bt1JqQt71FmVu4DA8Pgx
8mQZnbXNmNHlOg1Zc0gIYtiGhqg/m7B7N/SwwTob6hpKILli73/95/si7g18jwuUxQZ5eigAKAa2
V6jmQDInMQKzG2TKj2cnvNPi0bkRKeFGF576W58ks1xgVCAJnVP+9Sdp5kjny2isKao1QgTSKCuQ
WVflJC9c6I2lZC+3Rj31D7D/+kLhFKvGFSXfxJyPTyiPwAKxG4UOq3eXOoXza8HioVynT18gpVNg
2I5VYeaNpw7kzCJZSTgt4AUaDtZzptFax/ff2htXoyylKeF4WKgVyyP+40BNWrzVLVssIVDkDCD9
MXLIBzMZCh89N0ut7f/B5RyLehgqB8jjyZ49jWJOWsD+gyCyesh8hYEoGaEiyhfrCNq/SxP/80+B
rl7YTM/1pUw6HcdMDVP7yIuyg8wlQHAXydLc1aiTlvloKBWMqZ5JwVYzseq/cGKI0/EHJ4XlUnYS
lQyoebaVgzxwaAx1eigIhEnR/CEB33VSqXBxKxwTeNMFun8YwsPUYfHVGsfWDAxzxwDWxF1bS4CD
+gvf6RtvnIkM8hDTYCRwVprXQYYX71imB1Mqep1JaHi4442sMZOatMFA5/b+Oz/fGJj9cJoAYiBg
PftKW7vRYwsv24OEObuFqxckKzRnzVaILhr9NHSK+MIye+Otu9Lk3oBn+WZPB5AQVLHL0oLuoAhA
27IL7xGnwXt2BvUxHIMKvn0VXQKT3rhPih/W9VKM8AWfrO24CJwhM+32EOJUd50mOdzsKRa7MMJI
OerH9E7TUDvhQJRFe20sx2to+hlWCuOXoCFO2OhG46a3m5rutKlWdVxr9d+/Cl48eyWA8UIqOTml
SiUMQK2+PXgt5iXQGLBx1mZ5TQzMQOLibF+Ad35jDK+LCahNv3sEY8H0T4smEwhVhs7QHAL0Pp8J
G9pzdIyuX0a9jZG6xN49TGXoG1VMApRZhbuok+lXy20tZ1fOaU1YUIIDs61nBjxvXc3XMDrjeO3F
OGnzz0+LNsp8dqJg7NF8RcmNHdbpvRyWDBEEidNfFxUoB00oaMx46XxO9xNc7wo6DuDuriZcdmcg
SsfgN0kxNhoHTTu8/+mcf6tMhmh4gWwNLAxPyS8wfTBiLbEP5peAhalkhj5ojG5KAmqi6xeaqzeu
9rtzpXqg7AN8fn0WwK3IR03ZBc1klMJ6C9PyY4TNVYTTGrTsv96HGMFSMoExuq7jnl4tlAnOKDk0
PaxWAyCYABcVVC5tZCMLawqBWcr7D/OsWiBX3WVuQecII4151+vbIzsPaN/StYeskaO3hkzrYHoD
Tz+5cGdnGwEXAqwFZFy2H3HapI6eI2ozyLWHHnebe1whMxqFMLnLc2UyjHeHS9Xnmxe0XIAe9jxi
X08+6zDRasyTbdT0JSKhFS7IQ7shjgVTRI3tFScjTzZ/F8BuYldAcWlzd3CzdMinJyCAsOrIm3ul
PSR8JVu3DeajZXbaT2w58CJ7/9Wd7edci1dmesxHYR2fvrp5CWBDpa09eIReV+tZVZXYI7gkYxQf
QdytO2q+YgeDobUvXPqNZ7twfCDA8RtgD548Wxnorc2mHDzAEOjW0/9g70x67EayLP1fet0MkMZ5
0Rs+vsnnUS5pQ0hyBWkcjaOR/PX1URnVHXIpJUShNgU0EsgBCQ++x0ea2b33nO8kLUBnSMEX5CJl
58nS5uHXX3X75323YiLYYbukpmVsQl/nzUtomx3SBxxE9/iswg6uY2Z0caqI/TlWvuE/VgImT7Ta
Tp7dN3iwf/Ps/rAGMNrjsUWuQaPN/eE8qCYmEeOahPew51v/KdUGpzTPwJHL2KgtP//6y/7satv4
0kWTuR3h39xcv9wYdKkZ3mecsK0DBmXSCzyzmh+H0inL3+3Q2717c2+RP/DqMyjn5Xx7b2GLyxD+
gX9PtoEJkLHM8aSCaU/yfW7avfelJjpP7MHiu5hVfO3UAs4q3KBdJ+gXxgpsc74zO9Q0vzkq/uRG
bOUa5SM9tfCHQz8GR8OXTeAxbezm/QKO++gDPTqWPlCtf3zPKZfwEHLBn1SqYjRSILJkaYwCaggc
tNSDuZP7pqEPdOkl0sN/fkGO4HQUkBj8+EjZlp6cJO/AVImWUB4ivY0Bp9oyXSB/CZ9/fbEfX1eP
xjOaN8apLu2oN6sSSUbLplj37itHjMcBWuZOcq46VdidT0vqmb/54X5cmbgeI0xKQ6bwDDe+31Rw
7RqNnCrvniAiY5cVmXWyhJm/QmNoTnIawl2XNdV/4UsySuWUydb5E6MJYa7MamvvXhfagne4VMXn
zjaa5ywzjZsAeon3m0H8z74mokaazLQTaKe8WZUG4JjE/DnufZUlNqZVlKjF9ez2YMnokXb+rQt3
zoxyYzCb3zyvP/tFKVTQ8tDkdphdf3+Ha2hghSWVe2+l6INjwCFywdg4ahmbuLuvmkzp4p+ehBgW
eFRtNPoo3vy3ngo71xPR7xxR4ZzN2FX1emD5mm8grdv/hQeIq7Bxo5Jzf1gCyxwwZgnm5t4NpARO
szD87owNqeJYdWzgVn+svHz9zS7j/rgS0lzkEOvwYlo/NPkgp+ChAUF835mufHRVuvjnoCTYeW92
jffyz99JyjEOXhhkEPi8eSfrKRXL4BXuPfRm60C4Bzj62Z1f1FAnO1Hhmf319fihfvh6fLFtgWcI
w4Dkbf0XhJq8cZol98LtSvg3tu7f0ygEi8NcQOWklQsju3TTvG9v+sEgDjZN/GKJOdi50AFGk1sf
mH4FmrSuyOhLXRDEL1aOOAQbbhukcIsK07nM8zQfDx6i4xHbowJ95HYmU1ZSPxKU3zmQkfVkDKOA
9wCh9RvVyYSpHWQheB9swRtshXjfGykZRe9zECnuniqpFsfFH4G9kOwBOmcU6K2zXe+NYbsvkyTo
giMcjDysIGQQK5cBMnJmcS/8eYIitdYEppM4mruvNSyCekb9HSQFcJpGiYPX947x6rfl9GSnXgtW
pvHHzH5hbKbrjBgRSsPPVVvDF9onmeOv66kFOUKga1YzFUFtpYkTI1+JrkmuUbZEZT0mzq01GCbQ
bKvqqv7JJBiK2IJsCrwHuh0laesmcbVH9jibkj/fhDxBUz/1idfjxxkR1MO8qW+tzrUOveENV17Q
jx/YKpe9kOCeLLmy3JW2/rPr3PCu1ugF4B43qo6nxbDYUIZhEM9yMMkVQszRPnYAI7+qbnYJaYKA
u4JrqQJ8WR6JOqe86Iox0qJsiGqyjMU4dW6xVVneGUJEJd/DxJnmF9DB6/AOhXz1sXaaAeP7gPk3
UiqAVEHjGpBT2yliYlIieA7ErVofazGTB985spJRjp0aUiFxtWAaAmlfI5G0JOHuFoJTKNh3ogrn
0+RpEPer0ErxkOLDj4fVkfd5TWsm8rsUntEoK2CCaJaDXZUY86mbwm657hKdAvggdsTG76vGBaiB
p6xNbZxzcHGJIr5YKMuLeM7JV9pZ6Tg1+5ALB/x3r0yIwanqs2LYJm9bv13tW6hYvJdW6mdX5GCt
U2TDGAClZOIHTv2+udS2aJ9GSxbmqUn8xXwl7N6Wnx1g98OFaEK32uvOCsG4pAyHL/sxSdwLxt0Y
rQwf1M/c52v55PMQ20ft5DDOohkYvLpaAGpkkQNyCQBZlo/F1TC6TQIoFiimPDUcCpODrnILKgxp
SPke+ujQX+Xoc/jtRP4EkMV4CQsntYF+riWkxAKXfxGmZM9JR5PLQYnQ6X2X1bC1qNvLcle67kga
IiEvabQJ7AjmA5JUMZfGWk0IbJY8+mRt7CCHkORbrtYD6/god3UKiiUSU1596Vc9ZojbCZklqiVI
bvzFKsminyoySs0AEnRdWe28Jc5Ib6Morkm0hlP2MgH6epq8sZJXjK7WFti/Dyix69Zxjed0yq0j
UX/Vcj939Ll2XQrO/B75FHuw1/pXjMsJugpEztoCIBz+VU6f/1z2IfmFiVJiT37NklyWrdXVe6/z
rGOVZWMPBaYJDUAGibvuwM6ZL87gtDVUyATenBEmSbIXLHrtzmsHfbmtl2iyW1VdlfgZNlYS/3nI
p3TjRI5uTgqPYxymaRruezOU9aWDzXwAm7SSBSYcVY+n0JWX+BDnc1JJQGLeQqR9ORDBhEcyDJr7
euSTn9o27R79uVdfVd+Hzj11UJXEY28iWrYVzeI4wUuPjL/zVnW36nTi2U9F2j9YTipgYdYeRjZc
YzWBqMXoiVNIkrL1lfgxVe60NzvdzhwanP8MzQ0TAoo3Ns+zFkypom5IiIyZoFJPeGnSLAM87oSZ
PppeAeWhkRQJMI1oXqKOZmiLp1imWRCchC/RrOfwSxZxdM1mnV8TtBjVrsobWV67kx71QddzFhxd
MuoEFPC5fv31fvfjCWmb9ISwRiwEcT94gGtTMx3QqXMfKKGuuhAvY2QZtXlIXRtL04xp+tcXRAn5
ZoPlII/bAtWi4IIsSttH+tvYAFNQlc6hld+tgQEBsFybe7WmswJEYCTJORm9P32KpWt4a415nvRc
kq04yCZ2i1TdwDvzYv7J3TPeg9rEjSGDQ1aAEXu0Bf2ZBSLOMcupXthCE1b4zB4/gGURT1kaIJcs
HRjFoqZ5bBUIK1rJNBHxkPWKdk0B+F4cHxoiyb7uJJtqp4ysUsy9Cy82Emt9Ie/KO1qJ3JB8ZaFi
ICH9hbXaAg/gTEXIOGH9MxwMj4TwAahNn0/hR23hJwfhF879eXKxSyIZm+xbRUz4nbGO07MzZMCH
4MakoDocOqp7b7T0s6+6cAXdxagHRJ8xUAAx9+QRHaz2VMx2Sa5Im8gneMnoYUjAvcJV24UQZzqi
6peADS1CcgBgqhV2QI5n2lqxZ2L1g6XviXwPBaS8MHoOpnO/mGqvEJ58KgwTlAaq/7U7TgYhaFHt
kM5wboAsXYQzbWxcj1gsIiGIpy8x8Ze7JPNaG1BrgNRRjKZzBd/JsSI8fZ/TkfAuLHVIWE6NQYjR
2FnzuSdiBZOZDROrhuzKjYN4ePRBIN9OWd3dQRfq7pBymFfsovklNbdLQIcIqGtnh0UA6mCVI2/P
/Odp7ckqM3pr6wS7l006T4eJXhCJxV41AdWXsKiht9yoNbTb/QR47QmBiB9hehvuSF4wzhxZOhj0
blF/NFa3ue8pJR6s2iNopa5rItdAAEIT1pC8q3Gd0uuuXuvdoPhhd4FBqOJhxM/zCbkidn2aLA/T
XFtH6oOUNPop3LSJo7eH1mM9uFamjp5e+3O5crqNmjJMiTSGPD3sZq8LXgvdf8rpQTwbun8usnW8
HhzmdxA7k1crgwHm+3l3LBNPHOS4Zg+ZO1rGUQ+Gvprdsqx2Qpfg45g1J+8VYYc44oIa7x1XM/YG
QHdnZ1R9fZ1Cb/yCYzHYz2GgrxcNP82R43hbmu1nT+v01NoJUYlVoqwl4oA+i4tsLODplanmuUIX
0p5mn7zgkGMtrY3SDQ+mUdyqwAWpMXrauMTDY/UnZzWsdwNF51l4MFsim4Tfsx3APFkSXIV7Skde
ZJGqYL+qIO/BH3vs0Ykh3pEDZB6AR+L4cKy03M8zMRE2vAJS5yyZPfZT39yLdp7OjZm6e8NvgV2t
wlmt68FtiJsMZ483pR5vZZv7UWkut31BWh3dhPxQ161Mowwj18Gyq+4AD42Muqyp48Rq9LWLUueI
lGm97pW9cFUNDr1sHHhD+EeeDSQdUBW9jQrRgl+xCSB5TrzxWlhWcKjCBnw5tEKT04zLLqrxD5My
G6T1ecI6msWEa5sXmh/F2NE5dA/NSviFDuZGXq5d2D7CT1hfzaq3X5bKIcsrm7rknM/kZLu54eOA
WfNngocui9zJX+y6FGfwosWd29QEqrfeTK8/yzx8rZX7PoRpc2X5WAu0n4GXy0UafGHtTz6ASLcv
FU6Jy9znvLlWRC9GNV234+wX7qNcIbuCqBs+5om+mc1AXwmti0tvzJYnVODyovGdHkWHUDaPCg6P
52GqwdyLxsDmMS+bmAwV45XtaKjnAxUz0d6cpESjgesFU3C/lN4Q+87kfkpbzzR2Sz2uV45qyJWq
yDQuOf1nxrss6UlHaT0bRbEw+vd4w8MNnonLpu/h2MnEBRnaWP1x6p0pOODTlvB3pIDeZOv1y0B0
BGwar72qQpKRIrygtYjBZub6skgW/0JDxDpI1/AfnNZ1OZUH4K5HMS8PXgaSplr5aAMYW2y7GUyg
svSBiXZyqs+EHIMgL7bxZ1SILnzq0/lTWmOVg1CUdkMMXnFVOG9hs9eNJYgnmtv+ilgPAo0NJ3zR
5M+SFdXm7rJTUwfJzw2yZ/8boN4b1+DaT9vgdSwT4wTp9MVwG6fZezKBKp1ki3Ez88PyUSrjokS+
MWTdS91Tihnl2ZlUlqON3GXOKqSeL9YlKZYxNgaK0hsguhZJkaoqrPGl923K8FjoKgO1j9LY9vcw
GYviuE6+8mJciJl13edYiy8JcJhVdkTINi93SzaN9hkuflO+q7Uw/nQNp1/fIQYPpwNsyhVsd17R
JlRZp7MTb4H6YDjT/GCqlszitLYHmD2tNV97MyRRZ6cc/rGM900qrHQ39GVeqV2PEBaLMjY1+9DN
qXNk+J2Nd3NHg+BAbu1iHlVj6vVSrPkUF00uIJA3wgfwkGKujmc0WECLBvooBAnruaWqwgzkXxhS
ZM3eqYx5faLFawDkQgCuDhRuLLzkQ0ahWMk3CmS5muTfbjSYBjKHO3vy4CBY6s8ag9V4zQl8ZkMO
SrEg2ZGtQ6IrB8tEF/BNFMJ7pm/+UgqWxrWD6xhplrqp4FgwdTjGGhnWK9BdtTKSBquM/Tc2LYc8
VexMpntFQqEtmsggP9cPL6xOgojZEsa1qqPJIPbscgmN0oym1Sr1bdl4VfepcWure6BgcMl9rVKA
VEtuFNZJQhMjKcaDjKvSwFfnFtKrQ+HRN8al28BM/uIidyL9q2tlexFOfmZynjA4od6Ydlm3n2hX
KDIU3CFoawDDbt+WMWR7olg6cw03glvR9pBck1zerGPmT/YOcmqVv9Jvgbw7NO5ETufqWWokgVEl
6YTHT/jTuZ+qirzMultUzPEIh3NEW70roXdJlexqSkMGvxyGOoHD0/T6p9VyMz8yVCPviKDN3U8l
WvktZFnULQWbLcYY1S1hawMmLndPlGZpRyZio+WkBktnhyr3Z/Od32tRnWwthLVfecV6sovx3Rn7
IdxSgYOpMPVxqfLAoO8FafeaDXFU7wJRJFTvnaOeGi3C27lW5njNIq6th0aipTKjpaOk3KO5srNr
04Mhcrs0pgQ3W6QlvJ1i4HAZcdKjX7eztbuGFyMPZU3Cbu+AraZJUJ3K0Z/nI6kUZvbODNGG0e/p
YWCGZD/CdljJHFUR5tfmQ7iOoPWjnmpMX1t+36tL1+57490cKpJdXd4YwMbZxGbrdqMb7rWUcFco
YGFpsbn5/vNStCHZW4bVu/typmUSuVM+Ltk+7zO/zffQxUAZt3nvMAjhKLM2ewhiMr+0F5MoVNFW
Th2jPezWGztvGuNV+GS/XLZ9YHY3E2K38dMwah1c5U49qEOebJ7r0k5znnUbjCOA0ka3H8ykr5Nr
5vipe0fqiuvvQ8ta1LmnkOmvbMS0gE95AtMnEud673Ph6ja7ysI+aC/HQsOyLQvt6C9utzbpBYry
sj7MZAM575s2t9/RBYKLWhEZyhsMgMM7dm0xFQ9FIeV8RWPIds4BL2C192wgEtHgBTXMPQ3GlguH
AbFcTwT2Bu/w1jnrQYRpR1BNyG+3wc3JB/4UaN2/YI0lzCCf+LT70crYrIFAu9LZzUrbzR0iP1vt
hyxY1k9lmpb1ozfxvn1IgmIFN9wm7bOfGqNG7dOkwC4DLymLG1l2WDSitlvrIKb2ccb3MjRH74PG
H10QplaM45nAnzA7DriooXvmdb06ez8sYGe73Lv2YGPbsN4140jyTCRab2Ro7rYUMnfsf2aYx0ju
9RcMkRX+LjPIvfCDNY0ivxsXt5/Ubqb/hSxQpt5wyrsMoAQ5WLay94o83ewszXoej91qZ+n7KlvI
mgNSm657o+Q4OOEKan3js4cDErqgrydqFocS/UtdSyEjbdKHJHV8GYcnDtz5cgJVUkKz7zoljyWn
PpsHEJQviekAYfpHoRH0ndeE1/d6Nf36a7dKjk6R7tRMBV9UpDnt3FBtwo566NllVqMDCJswkhBH
S2FfiYw8sVr3QBtqlS+0hWR40ap+rPc10Tfrew+BfP6lckj8OuVVPdhR0gDGeOyFtVifkqYFH1J4
Q17B0afnJg8t5uh3LPgsAWJxyNhgdtZV52VRcASRlLazReNIic9J0ZjZKTWmNoin0UNEhaIjULf5
KOQHBhc8mSyTCc0mdyFnw57VOorDAvAjPehsXpsomcZAXwqMXdb7tfQnf+84pV3eGVUzKZZ7Iwh2
guFldTA9MqTPc5648pjaTY2mc9DmsAtgEroHDWOaRmVtKyHPkvr4KqibmoDLaV559lVGGjysemPi
SzrZoinbcjBiV8kg8JqB4ncn6Iq59saLemHwThRzEPQcP9aFq9qwkZyzvQS1QYS5HIyzUVFEvGNw
OAwnxB6632dBPXwVIfzRiBiWZorX3DCrnR024H+YHTmNfh79RZfXkgXN2NsAzclcTz26cJtvBPvl
VBKBMJhK97shT1R+XIgRptpsjAWIPGLP3juLys3EqQmKoKK46wwdzxN0l9tR6XCG+190wyfmuYtH
EgG9t2uS+lwfnGPR939SnEmxd5cmG89lLstx5xGn9TQReuQcWlaE8tCUzNXiYAm6JLYKwykeWVps
85aYn3Hdt9BQrSsMi1uIZyBbFX7hRTeLe9aiYbjppmqyD7UE0nEiVyX9stJTI9YwS9vhyiJNk8B2
G5fbs+sPvrmzZ6YmKeezjG6KOSiHw+vC+P9DDbTGeoeu2qHUGZNiPeZ+wym+rc0sOxFSBbmmmtzE
Pplr1/r7wU2141EVs0ixmYyVuhtHj7JlR7W0/W8fpIrbUGjGSDyVONb0+6odT6/V7yes096JnrCd
PeTM3QxqKNE7R6iRRNeQRrTQQZNpgO9CMJOzBI1HDoiRaOZ2uPZU+873GGIsq9Pfy3FBxh6pkjnv
OQdoM4DgTXOYnK2bPQDWprYiGtIyko9elYfpkUFGulDG0kk7mlB/pzUi0SWn9yhlEx6Bh7TDoWoW
UrOmME/CG2RRSbuH81tmMcCxrNj3OGHmmfwCe2vlmIWD+Lr1WcX3coAR82dTESBTPNAeC9V7Dt2L
V8WD4WpepAuL9nLq77Qpy1I+QqXlvAXZxmLL/2u4+N8dmfw/NcHl02uFVk/2Qye/DH/nR2L92+bV
zOr+PX/y+Gkcvtbpz//sX+hJEf6Bdh1TuMWU3zcti1n1X2ku/h8YHhnEItTGjo/a4P+muRjC/QPv
M/8XOh4R8od0NP+KcwGM/EeISnHzhOITw6Mo/gl6EtLRd83RAJ04ym2aTzQJeNIwCn3fHC2nhkQv
rcibQE9yVZJby6IBc9U0J/dKJHa55zTaXc30PWLGjvI4LV5wVTTVEldmNTyzZibRUohSgqgK8VQ0
9FKLPX2ZBRIrw7qnlmD4BNLxJDiOumY9PpduU10ATrEUGaIWuXhG5a6X40CxuR8KhCVFQvUdOQQ4
EQPaZbTKvbCCEom7hLnL2PnFa58vWFHDDhpzYakqeLcU02Ie5g6nOFFpFQpMYCnd12Ccrdfesekj
MakmFpBRXrpEuWMEJDgiZEn3cNxICRPW7PeXLPUwhyVxEV08KEJF0k4sUzzbrXFe62K8LGebPiML
f2mc0rQwPhVBbU+ctALxKYCJkl5qXG7UVX6YN8Q8rh1vtyP9C0SjeAUlCH+XOE4jpM+gdPc5lT4B
TKwtPQaEUXYmbEqL8InJKuoPojInShRnai50V3JuIDbx1NVzuGdPk0dz6BP02LlP9UEB9pVeyzcY
8zg/JP5kfg7DlJ8lyJqExS5gYKV8trmFURvfwJm5AUuwCLJnbUZrOyYbeorVPJNisLStvOLYRihV
DX/vIdhSGk697gmyFjmDHb6w8K2dCZ+liNrBCQD5jwy/DiQAUCYwXFMZoQlTdixalb3oJhAAuqYp
P89OiaLc1wzMQLGRBEwEVZN9yGx7ugvMOWVzzy23vRQDz1zkS7v74LaiHNF0wYOOKvqn0O57rzQP
2qMBSrIt/MGdx09Emh8xenDTDPZG8GJhUjFOL0r/SKqD3e9plBKgkRbZYD4vkyny12WpWkrocfYQ
xvaoZDGCGQDBkzIorLuxT3nomtKX+cEbJ787ZBVCvh2jWcuJpO3MnNUKol5Iv1Nhd8Al2xgR/7Tt
S2U+/QMn0bqKRIItJJr9qiSNxCAhxUk8fWt5HZOgwCmCc2ctuX3EIj3ckvpjyl3uMv2JaxDpMcBK
0RwHt9RfmDfJZyMrJeKzyVBPAwyRL0yBIPL7GjGaILTimK5VtUN/SXNt9AdaHyGN8rZYSYSpyiV2
+PmZz0n7xV9787Nc5ybOMRqcJ3tuztQU8qjmlg7+2jXyX5q2/7+ZPC3q6//5X/82DszyWXX//T5y
03T60/LdNrL9wV95YNYfoIFQruLQRVoNCfI/dxDnD49jOYwMgZqL3WrTOf2FLvb5I8AIJjv+v7LC
+KP/zAPz/wh9O2Qc5VkMtXG3/JP94/vdA8UwJkMAAdgW2JTYQt6M1hIPXJxmThmLuTC/eIal7jrO
wxT8Qds9DdVQXbUz4RF/uz13/xJB/p1dzKf/mzRyu+q2m+L4Qz2MzHbbHv8+0KNTuJiiW73YAYD/
rHA3HDNR978ZHPr2Ty4Tcqds7iIiUyf8/jJIvDG7ZqmLkLYaXyyUKI9kV3e3zErhwoXSFU/2oP10
15oDuaRZNTiPJeO5NpoIvyFIfpsiHquWlzFGhMbSSzgRuV3dKNIvplAEFRKvQUofPv5B7GhTlwXR
OGBHyHyurGu5lOsQp/ChVkRAjTkfqFuzp6JrFxjx5ZCpnSVg6ewas2AA486jU+yIudlOnXZqJTdz
3o+vJlB+SZu1GfsYF7D1Kc/W/CnEXOTsyAIr2LD6Wj+SYzi1+xYa3rshQK1AxDGFWOR7DQhIaPaF
IEzIraaLRPvFo03Nxdw2IXMbHKMZVncYyUtygoIi80/rpnciuq2wLroex8OuXRDl7KsJyt3OkiXh
5K2Szd5iAyQvNc16uktuUxK+M6TO7n/XBJVUYdLRkCxb566mICIzqKUpSo+iLQBiZdwpaeYyj02b
7kn86+fr+xn1t+crwPTF28F5ZGOZfv/DT1DZbUsaW3eosRFtpyvh9NgYdG0Yh6BlxPXr6znfa32/
XZD3hwEUXmRcTm9foyxokgIZgIjLVdUDjU32nCu/m6ds79oqR+8iq/KocjzSEd4tWjrjSvZl2oV1
vx/GxAM3bzvb2FXSqo6JN8vfoxbJPtskVeSR6dH9OkGqtv4sGNKyfUCzPXQEv0wUvZN4mPqAtgg5
12TtUHFyGJx1d05pJCU7hgVlujOSvGEMWxpteNhMLmc2RXp2gb/iCrJDCKIY4xrjHZ0SNUcZPNM+
bqa8viiqllRf118IAKRKlR/XmvSW6Nc38Cc/GDJhVNke/w5nb3uT/zbhDxdySwnBIJBKo2zJCEWG
YTkbB8EJ9YTUzfqNwlT8ZGlA4G8iLOBu4+p+szRYhT+S7pxaMYIi/3PVGHmcufbW8UlpSfd6zB/K
NC/2wSiBwTp2SmRsicfK42B6YrRcMqZtNQcPIkgYe3XPq9tp0O+cCbqIw78uj6VVtu9pnPnZjrMv
h52Avwc8+zv8xRtY9fbwAXPzLRDpjusLYb+5eWntMyNcE3sbGwV53PMNLquawW40Inmm5TksyV2J
qMvbu9iuajKl6AIiPCf9a097qppj1A2VimlnFVtO24DWoWnG1IloILYJMcI0+9GX8RQfGoyi58lM
ibKGJkCSAwOCf+jt//aNNqgkNgj8Tz5Kk+8fB2+T0jgd52zF970eErPeF+5Yn6AAm795dbcf+v+p
9LdLMQ1A6WtzBynz3kqqCz5FN86rEQuDpl2cFeAsiMb2mw303bfZzif55nUzhHxKZ4dk7Zrmyu9s
Hz/uwvC/2IEBebAjYnD5/vvSHChpDqUZFAu6PXZuvawtDfOqDb5leuWcaq0wO/z6nXO/161uXx08
F2Yo4kAhMP0QW4D1vmgrfyA4emLisOOsujSHfFDqxk6MTnG410URo+YMSBQrSMAi+imkUVa4zhWh
Y0ruRjGSeEZU9moRIUz3JerCZkL9IFL31h5q2pbk8VFujWAokiuEIAzZIKg2KuYvg4eprVndMg7y
lzbsS5sEn6LiaqM13baeIdMYFSwZWKSngMTuGlu+uKC66Bs2aw60iZg9M0YUNQKaCA0EJjO+tnfk
GNUNXcOBYKeUoVVznVPTnKwqcYB/mnbx2IVm+1gx07qtlEt6MsvpeuxDAj4oghCsRJkCwr3/9f3+
YY2jSwBWeqO1IPXGefH9jzxka5pQ7jLugAr+teJsf+FocnjmPEsO9I/+mZSdn/fb9eBYgwgIYAZu
e9bf1lSKLw6eXlXuZa/Sg98xMIi8NjR2k0vQdUYg4j+z83y7Ir0IvHwb+BN795tFdZlF6llpU+4p
rCpe1sw6YoleLmln6qdf38w3bue/rvVNEcb5keyPN0fIymL0iFK/3Ft6RscySPuIi5lIHgYZw4sK
J3OMpeHOV3mdqMc1Q+EbDZnODEJmR/Hnbz6N83YVATsHLJuNH9k5Wv4ffluP9maHdpEXltidMhTL
jValjFym4Bc2IhAiz4r1daadyYrZz+9lNnDaGjwZ24uVXjVARGiPtuXuN5/sh6WFTyYs4DUcttnu
nDdLqWG5iW4Lt9jbs0yIsKD3eh9QrZI1aTKO37dbpOFOg3Fed8oqq4+MOWTCdDRcyc5BbtPtBRqH
fNdOE/PSYFqrc+UhL41ashSHy3Lxje746w+9/XbfrclgfrCE4kDdaKXUTt8/ucncrrkN9iYmfs47
gRNrL3l5zQfTaP8ht+zbc2TjCcN/ydLAWfHNtTx6+4KmhYHCQYiPA5nbp9xJq09LKq2bwBnSj5m3
eucgtfQZh2z/IuvG+Y3N9ycrw1Yb8vjwQ3GAfPPe5ORGjgVEi3gdsRIcZjKHn0Ya1UfX6wGQr72H
XOTXt9j6Yd/b1l3oRtxeWEm8sd/fYxxobWEoNK+kSSr3ODB4ZoBnIs5F5S+r59quhlvCNkifKl1j
3IU9NsjdCHgt3DU1sPNIM3X0YvSDjR3rcmkPC5mz9U7Z0n/OkRVTNSgzfyaYzlOH33z6H45vfHqK
4K2Rin+Rafz3nx4Z3rKtNX7cDEmCOnZt6Jl4STeCGFgYYuyycEC7zfbiTLEzSPQV8GwnZtR8mi89
sXvVwUfJ2kUq1GL6zcf7xtJ88wBzEmNh2iC5IOjeLE4ODhfZqcmP2R7XhNZftxhxoRJ9qxNiWyP6
ysGdSySZQjuC6i1gcrUwF2EYcpjzIBdRBtcmR7UQ9ldzPgEsc6e26mIoPXkZ0180kJkPnbopl172
O13U3VdjttB7wjdu5riiWZtEDniwk6r7JT2YhNmXEaAPurd22s1zPI5Z9uSZGW0+tvV++qBTOWfX
OB8oEKSbFzcJg8WnsR/EF6cKyj8h92Zm1HKGHxEyCuAZo6pseGOsI2tE/ihrQpm6we2CAu4xEdP8
tbb5dNdYC6lpJp83LNKkbqRRlcp2UzDYNYuOLbs7NA3JhzX3J7B1beZxyHKnE7pdCtg1SasPUhne
a2HP/VcLgQxhXWaGhsxfR5S+PUGD0dLX7Gx+ahMJlnSE8h0HWDdeZBu5bRzHoFFEM/b6d+z5n7y5
G6oFJMzW3nG9Nz+05+DXU7Yy4rKb1TV4kT5m6q6RS/T1OZ05nfz6wf/JW8u26qMhxGjEwvjmuSdF
Ia8lDcC4WhenioiFTA54dnsEgA6hchirbEaJfv/FHfzxkDGd/s1+8rMvvHnV0dzwnTnKfP/iwYqq
BeNwPkDuLCdDzctJI/M5WEv4Oi8ye/j19/3Z5bbtlMMMW5j9jbz9tzNMUK9VWIggiTtd0VS1AmYY
uIy+VEN9v2qSZ3+3LH7Tkr95dbFzwvmx+dc2Xfn+Cw60WcykKo1tjCzUNdHzYzaRFco4gMQYXZOg
V81kNnq61NPJ2ijBcHmc7gl7RuVHAbQq7wi527gsghyNAPHkwosrL5idPXxM58lAEptjupnNz01R
ovasjaXvT+6asHhhrOddt7PczHZdVfwHZWey5KaSheEnIoJ52AqQVKNdHsveEB6ZSUjG5On7o3pj
qRSluLd7cSPcbQQkmef85x8ChuZa5pINm+VmmDhB/gHSX5qF2Bk0GiGgfk/QfAXnE9EVWoQI58fV
IcLY6D8ZDqjSjrBx/x0k8f6zgBX2ZyiH+mmoZPEeU9CE4YiPWH83FPh8HVopkqeK8X928Ii0+u2w
S1ah48zlI0r77OdYWaqIjXLJrAh/Q2rleagWgVylMNvdMq7VAwJ1O9/7edmNIYx7HwEC1I0CyGOF
pDTN2fxdekR37aza1r8n8Nn0KDdLqFY48M4/9S4Z892ipP9B4UU77l70O/Bo2vHD2htlFy6W6D6I
MkccZXZ9/r11bQHTvWjnZjdabv7gLTMhh25RWowo2twhnG+Eagzxa0XYviDh280oyEDE1LgQ8CI0
/MO6wSUWspsSm5iW0arufSG3dDPH056Jt8h+d8i2y9AlU+mRD6B9RmgBoTnTxfBHJ+wdhrq7EKWa
6M5fo8RGPETcU8NzHNzP7SiC99Ieu4+95s1fVGChDrAHxFRhkZWo5TjhbR9xmDYXYd1q6VdFaEmz
K5jXlGHvMFPbSMgCTDIX8is0Nrxs8gGdezgEq9aHVt74n5DnLhCci1Z7sJ2xq0gFprqKciFgOTLx
Lm9dF/e0YwGj7l3pOTBr7awxbmxf4CvllBsg6Ur+rwdi5PCu+c9f8daBuMATFDfAZKffVENoCjrF
Iok6qTXfc5yeHv1ZM8JaNj6M1+6a8cyF+nFrp8kC2eB1qt7T6xmTNXrCgcMp2pdUX9ncNjClOPxd
7cqtvdSiZ/sFWz9llAmKj/nS2X4BzUArhVMEUVvZ4iu4Eim8zeJrN3OhjNjLB/vzSvxteWgQMt7Z
dGXoqMcuvbJxnRo5vJSx6GZ4uMyVMSj0zw4GS9gO6SdTEPkQkIMjXoXeH1wJ4UqapYZkcEoMLbvl
FgROtKpYrSvXv9Bm4KcM4xcZPGa6wVkJ68vKqK0A8gqMBvMpQKwSM2/b0jKTZB8wZHzICJe60idc
uunNFgQnPEC8V32CJvvZwdSI02ExrfmQAaxzSKx4XUFzdNg8g1a67+ppDEIib/P/XrWzqLlXfgA/
4kW19M/ZZArXkKIUWpRi5PELP62ZBmoYQ1+QBBdi+9p+e/sz+r8xw9liY1rDsJ+eBJf683LD1FWN
WSK2etgolPnekKv+A3EgpkCjXKU6ToFa/Mh1qrSJgsVPjL2BNaD7NEkrG9Abi/k3J7jwECeO4sdK
K9KHGRT6YA/RcotzZFQMJ43ErTqsZtPKySNfs/deIoufzThRP0twwgdsywHMchhgzzlVsIDfmULm
EvPChFUEnfuse+a67Ex/4WSY9aK3OLsD96GmeoXstoryqwiGGZ4tRz9c7mwgL3WGiOTvVFGndxPi
zSGG/o4ECe+l4dboyOXa9SMKqlt3LvQjKlyxID6Yga9yAJBfVLkYa0y5OX/H6t7/jByzlYesdxsU
moEpfngeRld78owNdHt95UjmvyMHwZKWZbLrWh9+BIou9xESq05U7zA5m3zVxz+MBF/0u6lmap+q
oGxRgDQLCs+a9Acg9THTfrDZwvFuM1Vnu35BTrKTqmTU3urS1YDzs+GPmCfng7SM4i/FHQynuUvT
FHt8fSjIMEzav77KE1yq+2pUUSWs+aM75KWGgKVVXTj3ht3t6qwcF8RmWYYBZlvnWlj0s0zv21nX
n+okaCHqJ2N/nHs0VmFS9S4dksSpcKPko3nKjS7f6YSEfm0YHgDo2YqkUihe/m0CkTNAlWFBVZ3W
xGSG1Vlt93WpuvkXOw8YJILRntl5trQ30P0gH7Sa2sTSHMpsM4uwf0tjHllGxKChZRSirt5ZkP1h
q6LPSRGWtPwthJ5J+z41zdW4MdDEw+ZM0mSj5G+BmXDuyw5SWgr+yDjOd0JhYqmxc9Ju+j5vCuJD
j0a23WXL6D0vuebiaZYzIt8hDeYJoR/ELpEIMPtpsuS6HBEVLT8JrUyWyNeM5ZeeLc4vxHV1vmtt
LfhLHeN4t35JmMwh90cvP1ZK3xKWQT40ooJ98ddaEepFBQ35vWOaWOQ50iUjWjbJVO0gyapvk9kv
dy3LJn/IcvjjpFojsRn8xv4FOQfosug0NqHcJVKYrUnI8WjmnTPsoW/Ya+Rpo0KLRnJIGi8QNeLO
kcqKbOLJuC+6lgGJlhBr2LmG5qBPSJCdyypDfh8gN/vEL6lEZOYZImNDWxfrxtAHO7+TRdqb+xYQ
I/vvfQjxmBCscIE2cNo7Q03SysNXTYGaVLjwMT/KPELRJns5iAEFhuYYXeyhKHrSoQtuOmsg5Lf3
wgtHPE4oGzUL3G2zkzw94r1BLwatL/m2cqe5dSBBPaTJCqcjyL6/faXXJxuzTg9DtK2YYDy1/fk/
2/zQDn3qEfMdBXW21coTIgEjn9Pf2GbIg9M61n5SqXPlPH19fwZWJjhYbHajnuGd3Z/q/UHXFQdo
jTTv2AoWoEvk6J0zIVN9+wZfn6JcaithsOWEVHA+PlKoQiFAgqWYqy4eSsIpotLTdMi3Znnv1TxR
akV3fO6L6sqB9rq748ou5hn2NoJ5Fe/i54w1jaDxoikQbiR9zDkV3lqPTmYz1wzmOX77Ti89VHJ8
If3bENIpVE5fZZ0Jwgu1GliG2PKQEj75REVaf+kNQ15ZnxdWDbRAxlfAQFhhB9tP+WfV4JYhKxJk
3SjHUQbu6YS8JVzmjv7G0lVxAzEJZpXor9WjFx4pthhkJuN2qnuv2IBFLlOjkDq0cBgRx1ytsPAW
x7ovMBzZrSzUKxuB8Rr5xmSbChi7e4pgALnTGyXhMdVHewjAT6t0+taqXI/GaUgV0+hq+OPJws4P
eeO5K/4HsqcuQU6chf7aatCEewtjDWFmEOBWYj9kVCLl/fGf3zo4J+pVJqQW9sxnCLhHrPuEzVsS
zWUxPwSlY+GU6cgDbqnXgs8uLDD06Ri4waqhFj7fKxCRD+g27CTyJK4lZY36doeLPLlmJKFfK7kv
fLf4P0BzJeqWUujcHFJZLgFpqAEja0YHcqh9szkWlaoJPzM19GFJ2shkl05pmuw8qeftlSV+6WZp
6RgisQKIjT1b4swESIhtdbxUiq7+Wyxa9l0MC54nNePAp7ff4YXPieG2ZWKLwQfMpni6yiTAnu2W
wo8yobp+ny1Bpyiu+AVoClFGI8nTvzgwyq/U+BeuC4rMvr8hefzLtvr/+Yzb1LG7RZmbDXlBmesa
BHm0pY4CoU5JC03n4UDE/Rpc2ZIvPFqoK2xS2/Qb8tnZRrW4ieZ2iZ1TCDiGf/AUK5X6sRExfOPh
ChfiwjriDmFkUYFDID63OyRMFuoq30ZcgJ/HCKt9mCWYW8ZTqioIlgMKDGf27J1L1Hkev/1iL90p
/sCwtTeGNQDK6QP2cPo0oFdkcar89GMz9eMNIL7+oGEtcuVSF94l0AM1A7aONE/n81fCG0o4TjBy
jFUJA30xYhBoomR0kIutmrjWS1QwRX8tv+L1LZrcHm7l4LbMA/Ttz/9ZQx1Wkr5jMYc1esv76+md
+Kr7fnFjJJNzfPtpvt6MTy919jStuRuK2WQomqfgFWGFUwHoDgSrK5/F61MG50ATpx5oAz470NmW
Cko5YjunyrhosuYeGn7/rmGwdU8mBgQ2iGT7t+9rY9mfTQTx9IPAh602RtLmOSFkpHFEn1tWcTB1
E+SUog7yFjUbupN4CyV5TJCIf+yQeC97X4zDUwlo+JUZmjyg8MI0AU62hqiFoiCDFEYoK7HsiYha
VRU3jgGn98rmaF76xT5nIsgEHsiUN6dvfc3nCvv9AEqHqQA/Jpk30EjT6nM2k4j8rpvTEY55Mk55
mKA0HuKZiuDv6NWDF2mybgqEJ1VTHlIOR6yME2PAH4QsNaQ1wvsuq5axhlX2pN4ioPmum333tEAC
KojAaHASg/0zfa6xHaCCrG0fpZ3t1ObOGaFZRW+/nAvrGwgb0Jy1h4eoc7a+CUixaO+yPO4XxGeL
Ub/HMvhHktjmp7cvdKHWgKbDkcPgjxOd2LzTZ4qi1MOVtExjC7QYeyaMWEpr8t8PfmE9AmSv74Xe
zR9Gas1HW0BVKZ086elYGa6hw2niDIO1dDckHhObt3/bhddtw+yAsQsRC8zj7CGs7VQFbZ5ncYYB
0gFRw7oPWnR2cipWzMqSlYTo9Zqp8Qut8BQP4iMkkR0HYKo+6I6nD8TPJ1UsbaBFoh6QF/WVjlRb
JwAq8pDaenuTeuDGskvD2lelMr1PTpr2v0197IKHZOo3Z6pgBg5K1GxXO/hp3jN+43l9qEcCfQ9v
P6ILlA2qYTaODZbFw/ccKoWAlaajALDpPaAae1CoTGVHaFFUTAUuUW3S21HpZjX64wLBJ3qGPrab
oHik7w3+vP1rtu/v7NHxY8BMoV3z35e19s+uzFGPlA/vpZjXUu+Rn01/HMtfv759lQsbJU6kMFCD
rRUg6e70BZE5DIVgTTLSIpzhD4t32JurhdGah1iG+gEg4+0Lvv5GNiYbbiIAhHBwiPw9vWKtWlN0
MsfYD01cCijQVp+c1eseIENjJowl3Hucd4KDo1qJWsDFetZPHZ3ZcOnJj3OW6vdknZYHDNmu+Spv
rcDJIzf5ag26BNgd1KwvnMx/HnlXoGzupOvEs890OiJDxXpGtCQR8PToUA8I+/AdpN5I/y6aPSeR
iRflNffqVx8qPwJW8BYXzncKfnD6fFQ6aDUaVz8WC+r5oa7XG5jTA9N0LaFNI3E4ZTXGb78V68Kt
E67x4ksLWMEA9fSqAxaNOLcWSTz2dg9EaNvoqWkPG2x3rKkEaGzcwtqnVWJ9wB8g+wOnsv/FpzD/
nPukBUi0/O6vWlb0n3ivkm2S+z5Y3qqq5Icp9FaHw7a6HZaB1fzXm2HDs+NX0t+nRTI9zZMtn6hl
c1jhhZqzqKkhMYeuWfsHP18KhO+Ltfx03ELocY9ZwPtq0isvXPU5XW8mG9vQ0E6VszlgOQ2pmVWS
vadgnpzbykss90oZc+EdBdZmCs9HuFWm5+/IRtjcWlLGuVe0UaNq+W5AUr+3bf2u0oZsD0gRXFsY
rzYEtlIQdcTRUOa2Y+b0Fal+cVQn2j7GIqo/CrDwedcunnctoOL1xGgrnIhApkvkPxxmpxcaZ7dt
W2Pl7nzLeBgZKYXa4qR4NSB57/ymi/DqVMcgwwgmdcYlBLI0vry9IC89YepgphZ8AeyBZzcLFczq
cGyWsTT0HAwtVzH7wRwuqocv79rdEbZwVl/ZnF51Gnx5yB7huvJ8LaYip3duwAqCm7n08dL0GMCs
yE5qXctv3CypYsxVxIE05h+y6fUrwbCvb3djkUHPAG16iRM+vXCmdSSoloiO4XgH30wGZWE5qs7a
qaCo1yjpzSKUBtY6V6rAV9s/N7wtKDZk/iFF7vS6ci1qz0k6WNaGLB8XFKOHySqxqBtqA3+VYvz5
9mt9fcRuF6QQ4fFi6U4pcnZBW8O9ac37OA9KXUWyoNpLavwyNtqEj0seggu3kLUXDoaF30rlDeqx
mxdm9Lkp9fHKC395o6dbPr/HBVTUgU7xMjt7AELzsoUzpY81hUNrHslEWh0WdPWYRlahYSCRrRI6
9YBgBGORrNho101tm6GocbIIPdvu73SJA8ut31lWGSNH6eedx+ngxtnkEnDCzmm0B1ltblGmtmZ/
1gri0C2c7uLdTMn4HXMhuRXZphYHbiV1QkAQyETdolMQlyK31/sex4hvuLLhHTXn3jRFftJjpWbO
OEgVts6PqsbcfZfhqPSJZWM9W9ZSDrvNPuQLQllyLat+nQwmH8Rrhkuqdze9qMz+gBtt9oyswnlc
Z8wpIoOh3DFY4SBDxYWXGaO7sJLI6SqBlaNsSgnIgFLEZOzSQLFcDWaZRdkF+ScZ9PnBq/LOCJt8
zsQxyS3V3VAmp3sj75f6xqJB+NzMBqMN9D6rdWQGIKZYw/DnSbiNlIdyGj1sI0rdh0xSq78Kzzxy
Y7q8+G827MyjWYjENeA1vWGDUHdOF2KL/4k5562IpaawTOVBhtiorkeHacSVw/X/YPjZKgPgA2el
Fd3y0M5O164VKI1Ts45L+sfhedLs5lvlN4bB8GSjx2mz5v2kXU0YSi/58o0SyTI/Nr1WqT31kf6L
qFQCXaDICT0U6yT/GuaQaJFPXI26G5N0+EyuoPRu5EZHvK00fTHvZ7xdYI5LwtVQ/XjTp2DATSyS
+NvbOOitOqflUDYfi0q3srDtNBDBZaFFjSb4d59xaEbyv3Hu/feSwIU6XhzXqvHnKnQZdbqFIGf0
0OlMY09u1KQjuAoDkaHtZXoJD8pGgOvcOzKT3ZHmdzMSKrvfVU4sJfz7sdTJqtHnJ0PhdRsFlZmm
4TzYMA4dHGc+CrYDPfbSTNwzwk3h8pHw3N1iy1sPoVUBNYULi88JCdIW30ttgF02Dq5AMVRnoxs6
s+sdA9GTA48bhvuOjcdJ443yPYUNnEKbRCG9nCPcTEhedfGHtvbJWHPCrWvnAQ43mDvmhFubIRIf
43fuIRJ/tlH5OnhF6GDDwMn6jTthaxmqxcFFBGIivJhSy7Tf1DRYzjoqTR+mavC/zgOoFX+nkduP
ts3bDW0IOSMZ2o5KnlTatQZkpRK9MxyO4RtkextVdmqRnWmWnf9xKZNhOWQQs11YPTPp09UobVRU
zPkoceppSXaME/LvpJBAJtICuFz4/cSegUPzUWabinvE+rf6xHLvy3dyGuYnwljJYlEJIodoKHBZ
wjektfd9kaPSDoqsyN+LFqX3YqW5fRjGpnUiV3NV5M1ys1x0mx4bncSewMlhB6PWq1yw9MDRCjTg
uuqLQ5/UJOUkrUqoKfnHOaBsUMUhaEtsZinhxzKqc1v+Zc5a+HukmJ0MBT7EP/JyCZbNeJCxLrY/
6yOW5OuHvtP1ZwlxpQ/tKcWicMZY5dnRRJFGztL3n0pjQVCEHz4/qk+Y60Fa9dQjlJ70p4t8Al9K
YsoBaPop/Z16tHWMBWFn7QRCqmBnu8aAV2ZayerJGt0VQKKY/J8wWUsrKqpZPY/56Hy6cii+Lr63
GB6o3fAHQZDPcz/QuAZu4+UTNIUKdzp7QMT1qU6Zw8QVBCnk89gCfcyMfnSjCZG6jq6xrD+P1mp8
TVlom4ywbh+xu8x/FVgK3K4Fwg2YsFXVQXoQ01fohMlHG7fXKz/9Qt0CLhNAgCRJiGngVlD90zEp
JPQ666CO16bJALayNXSSajg2nWmE6bCYz1VhrVcO7QtFC/0wqDOcJuqW89gup6PhmLpFxJpfB3jO
+XZsaqO79+3F/JJ1s3N4+/1cuEmuR8GNdoIjIzBPbxKD2mVsUo4KgUHofh6KlUE5CXVW0Q83XjLh
JjHU16hDF6pwx3K2hABwK2qzc869ZujkjQ5gQtqgDV5METf/VTZZi5EtcjGHWec2P6GMD9Vn38ua
7ghrzX3uS3u+xla79LxpBnz6JYi19O2n99/rtdsoN5expwXZl27Foj7IVBANeb/GUizXvoetBjw7
LTe4CNE3I1/mYWfdVdljt1l49hib2Al/6EjlvoE1FNxDFcqvvNoLt7YpzNCXwcKj7z17tVaHvtU1
+xEfNnf+MAdJdqOS5reP0vUJgO/afPdCf7Gh7NvIlYk2BfDpk0ydriEc2RrjJjFLaHieC76yaF0J
OFiOMeu92yO3rm4auKTv3l7FryFqJozbuJcJCk0EmvPTi+dt5s3WWMwxzbh1hD5S3bT8b6OEpiSe
nHqIqy7X9sNQGAxZ0iqyKgNSaO/MmF54pbUTjav2nYsl2q7z/DZy8f7a6+ZA2NuVn7o9h7MVsFG3
YX6ZHsOlF23IP9vK6OqguKNNZG7fV1+QAKbv2qpRn+yWBNWdNqfzN7IDMC3XLOcjXL7hWI7JcGVt
XPjsIbHTHEBmBxM6h8ZEnubYJa9DLILFuxuhuMbDlE93W3IDtk59c7uuZX2lVtw6zLM7BzamQaL1
dhg3nX1rWurX0h8Yc3lYaUam08gvok2xmvnvT5jdmmiDTVKEDepZjw87hVgyb+OwidFS+2Lxm2+S
iOpHv59tCLiYWx3rrh32VWZ37X6r2e8TI2n++/kRMCOGtcXu6pNHf7omg5qu1/FbVF4kOBzsWTfu
5JrJCMyyuG/69bfBmf2fe176PWbtoF0AKgB+p9eECrO51nDNvCmqmwrbXzxKEssn+6nJ4gr7vCuZ
NheaXlpdNmj0wgCLJL2eXrGoXHes9ZVdZskrIkNUZx+ybBUjjmLgVJjxQPBbSxMuohicHJDMzozH
DhT6u0aywp///O6RaNCFb3xYBrjnXxfAQp10appjrMczdGR8Z9Y81EcNq+aj22MSsNGhH4pS38S1
QY56yU6/vf0jXiZwpwt904lgSk7pQ9DPOX8oCCbZK9zGsPmxeiNuV5j/pN80wZ0KXJwQVqnxQ3wU
zoDRtpRP3YqVzk4o337yUsdUO3NIp2SnSym/JdgPEztgtNoSLUAZ35SWIIh3p1LelPlYzcdJlgRX
lERsXzPxeD3jYKNi4BeAvjM0QFJ1+nYnsIk8nbo5RmxUM/9f+2PtM7Zje7d4dspA00sXdlMCZMZC
yw0LpiYk/R2CKeBPLNZ2LVkAN17f1rfworG8m6z2+Pbzfl1iEvLITHkLbWdOeT7aaIcFN496XGKH
qp3xDy5FQyMg8sEP/oCEYHk/NaN+U8P2jAnykFe+84uXBy0kxA9Iz3DPvjmgs2KBeKdiN5uGBUMp
S2L5541ecl97QvPDXjL0hsxbOTPe/AvkV3i2iXblDHwZw56tOupVhoBkXjLsOH8Mq+MzgTLhu1Bh
t/5Djz/xFu0yjsY7yLeIkVImZ++RWUAU0rJMe3RMsr6odOrglqj2pjy6mWVhxSBm8mVKG7VpXBkr
9iud6pZ8Nxn0uDt8bwMZLgxfzRsrgZqA/DCzuhtby7UfjVWAcjdYgm22lDaW2sx5wbqNWSuOXV36
Nhm4GW9hGaEzK+lkd+lckctS5ujLoyLt0qO5en2yb2asNrBjSYsbWTUFeG2m424vcNjvbyeChn/4
w9J+kclkf0jdrCw/z4ld3nRUJ93OVRTQvlnZ7UH5gX3vTW5D/C06lCv0xFfVnPXCLYASA2LuUIKc
fh5liuwvK3t6lqrifnCZRgxSGPvVp855e5G/uhRyXKBMrIwYK4Hpne2zkxrAzyabPcVV+X1j0x9W
oud7MkWzf/tSL5Xh2UqiPGdMszGLOL+2g/yfEmUO1kCf9GSOgdI7EgCatjN1BhbSw+dfW7C3R8if
1Y+GlnZ0/imGPggsl9X7ZfSy028ad+yzT6x6BiZv/7TtLs9+GaNLxGGUeQDn5yA2fNOx63tziMc1
1745GYkhyD26n/PUf8WRZo3evtyFutJjpEcYBP0r1do5zWrC53McGsAtTcNB6C+uowCGyax7BSqA
CVs1r9KFdZsMQ1tHAScPic61qIz9MmONHcN3E1NYTxMMY+x30b+3q4VarZT99H5KluT9BInevvKr
Xy8Vj2abU5k5JGC/fQb/eUE+uxCzSmYcCcOqYhgJvJDzfNf2GDL894txKbY/E9QRnu7ZWuk5xVJl
4iltGJ13Wy5wST2d+VrKTO/KpS60jRyndE7bVgvceJ71Fki6ScRga0x63XS/GkaLu75u4Ovupu1u
8GpxnClo93hApOhq8+wzTE3/yhJ8XTozKYCwtQ3+6eH87c//+Ti8JDAZ0Adr7IBR/ILI4n1aAoFh
CNlSXqzBtp4g1TvCu3LKvRZHstmAtBow8VCOI0I5vXCGqxLpyThvyAVx2+2Y6vqj7NeyfHDqRW/3
mexxz8W8vfhWZJP1rZma4pNjlMif9Gr2/zBdzt63JUXj3imZSlNNQAbFWaYls6qSeT/uJk8pZAAJ
R4aGkhwNdNdDYBxKNbQ7tdZOEo7ChvXvJqPzy9YG/1lIlY5RC/tvvc1rffkgl1xfQt8dWzhC/LI/
LmODabck0zjtAEXT8qbvvezz21/qq7fCw+G5MHpH8k1+79mah3iZ2Waar0RhdU2JgU7d3sihN0Rc
zqNBeMyspXt/0q6Kgl+1vVwY9rRJkDYAF8vv9K2oxklo5W09Xsw5a26XxJScW2iAtAjUPP0mEkSI
eKi4INCj7WvPb9/3q+KD4Q6cTCKoN7iQuv/08shE4Sg1kvvum3qvinH+kkkG07vUXeY4k7N7r2z6
AUUaLshGkh7evv5rqhXPG/6gSWWx4Tnns4Y812ml0taIHXCrbZA3C0DyoOruRWJgd74wyyXc0k+c
Y5VPuCcSPQhgivVMkR3Zd3EOpn/Ql5sGL2btU8bpMqGGrOyPGr/ZjxR+awM2M0VCzqEh9IjYUVPF
Pvb9bbgOon23msr5njcZmnjE6MZTl/op3AtZ91fW2MsA7+T04V5tGB7EovLIwQTPHvZstNaYOEYc
+OPc3uqaYfxeLC+Tj7g9M1DAaUqke0LB1p+1OaJC7sg+66NA95Y2lp3yDnUvbTKIiEo4LhSCSSib
Csjp7XdyYUlu7FUdMnfg+ai3T3/m2OZNoqwNo+8zFPmQEuYlDFbLf7/QBjpHkBh3PqQo87Kdb65J
fm2f3hbd+XMiBQiqMCWE7epnixIlWsNONZjYwzTaGiqV+5+RWIvPbqobBPXlYM2+DUgORcd7lE5F
5EnuZuk3G4VViOo2v1I8vT45eHMQJkGncCNklZ59pb6VisLXWaUW07wPopnUzcpuaUZeUwRH2jRx
O3BqRitxZ0/BtJrR2he2eeXFvOYHQUBFsQMvcYMAnXO2r1HiA6RypZNTNfXabatjcRhCYZpawkOs
5FfrYfoR4nSyHqeGmMpjNsAE3enoGckSwQn4PfvLlt9DZoMeSga09pWf+KrAws7Dx+DSshAWeK9Q
PHN0c5+kBTs28NJ8FMiMQj5V48PYrc3nqmqvxYJfuB52hh6nOpUKNdbZJ4UOfoRYiWCVgIakCVO7
T+4KTSu/eemUqZ3XsPtcucXXnwf0WeCh7T1YUB7OV6dw8ixdSjuWo5GEfR9gZKDXJdZxlkIoURR4
wSdFsu595ATrFYDmwkrkmMBABcQZzY17PpSXgPtoyYH1pwzYV6YB+Si53krjri+yPImtWjVH3UcT
Y8x2e1vko57d2fBWrxwcFx48vTKPAOM6hEfng4auHFtiiB07bkmriAZE8T96WueKY77Sp3DJocpd
+Qpf1aUcEBuWwEgFB67XxfQazJbdkfu1MOW6BcEbm0hUUruTbm7/Z9k72A8ss80OciNA+OcLS5iM
6Jeai/kjmC5ROXgIVumDyuvfUEPaKzz+88fp8TA32I1T2DcdOCCney4xkLXptF26r1aYsAG2j7fI
Q1QfGTOW8zj8mf/Vtu7lihjWIVLYWk+caE/qUJxO2MYdXYs5QNx7LAAGnAk68aRj8oL23hRh749X
aaQvW9S/e/t2WdfDdoW9nZ7XOLvsZDaJtxQEBmOWaT5SUgbtvlq65dkYocPt2mCwftt6ouFZ1Qow
GSz9jFsiT5xh15NPt5DUZejv8f/I093k9pbOZFuUN41ZZE+Y8C50743ltKHCOOdDl1kkrEASwIWT
kJTfM56H8z4hWgWdbJP1P4ZcH7/Wy4AZrO4QP7RjEx8xntN6sm7UkKMQEYCPj6svuj9rXXnkQJJv
tJ9hm+i3fbGMt+QOoepziV38nuWwCpiWtmTu6L3w2jBQM2NHoUnqFr9PyX/QWqJyO+IlMMbT+ukH
wZu53KbmZCJtpQ5/FTz4P6ySkdDdlUo3zAXzdyUIDiI1ZRB/ykzCXynYznFVT9RSQFAtuHEptQTH
6q4nb4NJbxYTdFbcK2dK13DOCeELdN51XJR2gN+SZhW/qNbxzmhYaAnZuq78nIBGiDjpTLxJDUcZ
I9bWErhuHq3yQdNztB6ImzOUyhXZbjsSj+AV9oZMTUx8tH59xPCHEeBodhMlu21pkixgW95L/oxE
2hT72MCcyIpbyFmcdlmdYwBO7W9hCANDYT+JdvrjEulThEth98+CKdCfYRK0EnSgPsy2IRXPZi0J
A7Zm1d0hWU2qCMLKjKtLYWR/2TlJ5C4WtzXDcVwCBcs8wT5O1fba4lSSYIBUwCb46o26QbRLoxfH
xPQI+1MGfLYdNU8Ll1RiEr9jV1FQmoTAz5xyg8REBrjZLQOR1OJqTBZ32LxozhfFCBzGx8S4GUHz
0uBPnAYQyAtzHNIbazRcAiICTXoQnqbFCzHYVb9XPUF3P6PXt3fkSFcPI/RtrMPG9W9BFPJvH6ZI
RRSPDdKGYcASsTNO2T3gbfm9cEq+XKOeXRWS6JOTI44q8pdQeIQiWpi8+04ExU8eHOJqh+zB6soh
eGG/8v4/itkm80w+T3cPcjsmXj2ZaIu2iihPA4SDvegJQdHUfV+q6cqcYIMBzrYNRi40aPjMUhme
71bErwiLvLNsT7zyWqD+dqb7ljybK9qY8zaQ3YnRB0aeSH22Nv1s1/cBpFe3GtK9xWTViLW0TN4x
hfWIOPam4TAVZQEu5V4baF94moixqZyot5Ern1fcOIJo4MN5th+mtIn1dDVIQxqtR3rB/tFMMhxr
3y7xX0RoZ88T827Pd2D2Mes4V7h4Vqea1LYSWHWm1/8c12X4Rt/dSlwTtCK487s0O9YWAWw7iYz+
eZiSnjLHkGTTDl2SVF+83oVCVQMQP5YNwrajg3lEh1cJetqIrGWNFL/BMD4bQW0OYc/M4lfOZFTs
m5Y49J2CwoFzTo4Ee5fkOIzuVFNad1pC6AIheSvJnX1qy12QmFaz95Wj32dlO20eE5U97DS0IhpM
q7rZOPmsiLpOJgFrCn4M37puuKFVVNbnUTPpExCzjl/Jj4IJJDrN06ItNcjEDNvQngWxkz8n2Pwm
6Wep3YWFatuPo6PW8UD8ZrDuW6v3051BgNMH08zhUoHiVSTLeTLbLZXJDl2oLZCNQVneR7jwGTNV
YOOxDaX4YcgS4syu7DO3wfrUbB4Tg8zaSG+YZ21ufGsRA4HO6sDHGvyWQYLPwuqAhoZrGpS/lF41
D1VL3tfx7TXwqvXGefNF/8+OSFdKvX76DXudsySGTu4fqV2mQxLnjDO575J+mTr4PlROZYZyTLT9
mAnjpl8J0ArGMpnDSvikebuS3C6eZ05MS2MphI7tjO81zVc95OqjldjeXeBLRTuuizxa1OrvApla
RHGnTShde3nEca4hyUQmaAbEuH/7/l4Nn7g/5jk+uxMaLgr2M2hx3EarxRzUe/xSFgh9ysUdes0I
HL7NJ7MNmI8lgBxgZe1fXCSXjLJd1b8QqaVeZP+Ps/PajRtpw/QVEWAOp2QHqa1gW3I8IWzPDHPO
dfX7lHaBdbMbTejHwHNiwNVVrPCFN3RT8THBMTbeLbjm3tW1xNHHritsfxlL2O63f+3lzQPAltqZ
rALJi2d1oSJOWSQGZuwH+vtaIC3rDgn49V9DnnwbY/M7k1RfN4a8vHaINNGiQ5SGEjVFoPMNULko
xgx1W2MTRmnJN6qwupuzRq32ddpR1MPmzS4DnRpVsTeVEttzSynmZVfqfWcF3aIj/oRqef4K/g3P
YXvq7fDZbkb7OIUzERynPQW87OTulwRCAz4ys9bUlGRscFsuuNmPCXSW/tFYPEGHda7aXYcIlfg8
VLGBE05sLLASTQzp5jiBFohr5wCtIcy+Jq4Z/RsNkfXNAkKYQJr25uWU6Xn9S0yqhhR01NM7dNye
lpM6xnSW3TQqnxJl7n8XWDqzqWGuoqeSav0rrBUzP5Ys8WcbAzft4GlZ0d1TEnO+kY9M48kCiIks
EOiKH8M0UnF30il59Ewg2EQMRflfG8cqLS7eTJS4o6XcdQ3nmwZuqBzRu8NNVplETNXfyYcqyBsA
hwGBxvi9nrV52sVS7elea+0hhryTo6oTYfX4pccGJDtOgF3xYda4Gne3d8AbTuP8GWAHUH8HM0J3
iDTufAe0BVWdHpOsg5HqcbzLIt0gAVDNDqvjBjDjODcOQj1jfmctHCdfm23rSwVMtTzqMaYv6EE3
+s8+x3jhYTRavXia5XL4qiGle0b8jaxHOJwZwtFqQShiLOgMo2pVwHLkShuJdtWwrJ69MeofsSxY
pl2eRYaHpaKtUAGNFOffvs2Vj4XX2v/g/oZa5O0luHIGHKIKXl/oDY67rjXNMDCd0lyygzVX5WkR
KLEhQVrhAmh7R4qA0UYSK8/UasUpIoHogFoAm2FdAxynHIuOuskOehHHGqJKWtlhxZqLjcLqOlnm
8iOQoK7MYFSK1gLSlhZhAc41fRgRb3pMnbZC67PtnpdWXzZ20ZWh6BkbEsdBVwV65/kmAmpKGc+a
80MHsutIoQ5Ueme7+AkZygYX5E2bZrV88CNkwYdCPW3qVYAW6hE0UjdJDn3RWsUhKgokVU0K99pp
GmeaFDZhCIF/DyjeTQebLCtHfzRIVWtR/UzY6Z1XI+v8FKauiHaq1RsfvSwfCFwGYF47tkobn/q+
aZENwHHx3rRH679R9xBjc7UBISIKPsPXxjIlF7UQtEEW+sR9oOKc92WpOsOGjkWF9CHs7MTZ2DyX
m9Xm5Lw1MIFb0i07X+lGqUDhYV13QO5+LoNxwvLrJXQUrNfzlgxZccdpiyH8lpGfL7nEcIACpG0G
iGONQ8L7QlM73NAPmAl7nt/1ln7s0s76UAyKeoLGbN0VCRZ9yJoN/5pKtCxB6yZt4BnUij2MFHwL
K8HHFu39ASVcqeXtFTlQZU0d8KrqjGgjsLl8Sm1gUyqtOZRx0H1YrRI3FaEMqF+JzFIPQkOzserA
8Vm9jmk4IpfHfDbbjU9zbVAUR+HuoGhOg3l1k8YYgNhixAySDeMcp95ALKsvd3WDEXTttMWH3on7
w+276/LgeUhISNsITf63jhnC2s0KHpX2AEOjxaQ8s6wvpZODDqspAt4eSwaD57sAviWcJFBh8G6R
/DnfeiaUQoSauuogRO3tO+hYXpUfoPZb+3Ep8FhEJjCApKH+uD3uxRzp1DIz3BUsjRxoLfyw4BWZ
1WjvYG3mfqHokNJzMHHeXEaj+Xx7qItPyFD0Yy3HBivB9b66WxR3hkU2YwY+5dryULZOtc8xYTtQ
Zip+06KnbuNEYiOxvSjogvNCUI/2l46wBXaDq42TI58DSZLAL8q97h+QneoA3x3SYN0107GwNCnG
E2OcjCNbceKmK4GH6O7r7blf+xkWYSdmGiDPiJtXTZ8iH2v0C2JM1tJE+YPZmxuAjLD3iwUJjOrZ
ZH4wq1QxYBm6mOep4KNwwas3npKLC47CrsXhAQvo0uhY48UWmlKqsMRwUPkEj0PriR2L595reTSp
/ApUfTfe/4t9zZ4mg5ciDzzG7PDzfa2NkGbCJOkOGJuKu1yn5AmXJsWzbhaPlldgrzIgdE0TMd+o
NVzubDSNgP4AyCH0BtN7PvI4GGYrECg7JDb0Rtps+nCqLGJaYq803Jjm5d5mMBjcHCA2HAXf88E4
uMoCx7g7uJ1h/AIFoN11nVrtGlOfdh6szfsZ+vTGoFdnCLITpT9gMASZ54O2o0FLHausg0vetFN1
CPtNjbJVXmf9xvV7bSjeRY92DoVHgLvnQ5UZqpeR7nUHQ41tfxjGXygPjt/Mzok+3j4pV7YoWxOF
LgQ2iRvX8inA4vOinnTi11hxTss095/gxv+O09jtge2Rb9we73KDgiCSzy/XLl01e3UrwSFW4Hn2
dHaUKf/jhBmuNiJ0bd+1aFH7+lwYLcS1FmX5xXJfbg9+OVnIvvDiVOItKRe4Cu3itPN6IIhEx1ru
HmOO/VcU6ouTwk3xEdrk/zAcp16DbivhWWuICmUKXLe0Ij+ITpiPpsCGFDfEDAFJJ/sxoT+wvz29
y1NB7Y7PCFTtLVpe7RoZTI5xbTO9DoqOPdjzCYdUpI6HofY1bEE/lLOxhXiSH+zsJUWPkJxLgk3A
J0B1ON+qBXHPDA6Rx3NYbCLYufCXSYFY2zZ1QBJsUWWhi4v3df5g12O0MefLk8LwbCYamFJpbm2v
VjuL59ZmlwPi0bNnpXZREGGD7TzaKxu3+bXlReGE/NIGAAwA7nymUevoE+lyfphmbXwoM1K/MC9Q
ko0L9zfCShPIymlLfusCfQjMDtACMRgtYVr2a4AVoB1HKMLKD3Y0VZ8iqa59FAX9ETBL+r0ljHnX
o9lKa8Oc8RXP08GvC8/67eJ7FAhUzX/d3mSXBxjIGTUWKS0HqUAaRf4N+AJ1FZUD6qcHr1Crj+UC
N3UwSEY0EyNXRODjvdMZys6rWvfdn1qW+FBMhMTAFvdW2ztWytJdMAc5qHWWfR07CimWXg33SeJu
uQdd4PgdDz4M7AzSMgrK7KvzWVo9ln3ksg4eVI53Z6H280RXSXyUoo13+WgZrZ9Wg3uYUgPWiBXC
k8q0/Gteqlswm4s7i1/CHvCkjAoIu/WLjlaQUxfW6AAfByJU6fMrjfjk09JFGFoVprXxjF98Xg/u
m+RJAZUhaFxDQ/K0NKbIsGcs4ubmMyCSh8oDf6B0Tf0B5YLwo1kN7e/B0ZW72/vqcp4Ajqne6GSC
9G8t+cP+AhKy2HgmpUI9NENl0f0nBTMRsn52suhXVupbWNZrw2mALAhZuL44YufDJdKsuEpr7dAj
OOdXkJKPeHXQsJqorY5Drfy5Pb3LiJTWA/xiXgLU4IGGre7JxCvVxVaEdsBn2v5oelP6PER2cqxi
4mF/ycfGDz2bDD3Niu9LXMxBp5oI+93+GRdkDGkJZYJyAGIis5D1dR3VilVg0KgeOkwHyy8d2tf2
k1qn2nd4IiDjvMmKpx1pF8bFCAK4B1yalvqBFiF2kdguiK+6w6HfN6GhCV9p1MkK8JFpYl9dYOD4
XdnYfVCiTVwEXEvYTpX4Hld4MqRI39+ezOVepZsjqU0sKpnGWk0TnZg+t7pJO1SgwBeAVY7zZQGK
9pwpdnhHgy3dJ6hw7XJ73gKuyPP/96uH4QikdGJsenfAZ9bExR4swYBzlQiyydCDqHLtU1qP1QaM
Yv3iyFGkzhxfDKDUxcfCCko321gVQanp4g/W3D/L2c6f+sRTHukM0caN2y19oIsH5/8OSpMBchTE
sbV8/+SacBJGUwQRcXxD0xDwbBW6zW42I/1Va1FXy2t4hQG4teSl6oEUC28pn0z8hI9tMjYbF8PV
RSB4IvLmzUVJ6vykmrONYJWXqAHbkXvWebPHZb0WEBQu0hPFaBwb4C0bJ+WtdLn6xBTHEbgnWiWX
tVcH1irClo5sLwIlmVU/NArvqHha/mpMXvonbQBzpDXaB92ozkdIwiV19ya6z3XyS4SJlidQac3B
CwH4mk5Z3CGxCHis6PPv2JIjPJ+78cb7+OY0tf7Fb6ZvXMs8z2v/sLTqZvTtgRu3Zu882AZt8ggN
P5TVFGyoNLt1wITmnopqQzwdWjOzd/i6OntHT5VXQJ4ENH26VeO8IA2wn2hWvdHiuHa4AM+/X1ks
wE9GRGDJG10sT5bR+zqJyj1VSaioOwRatWgXKwP1SxPhF+nKrg73M9VWWp/k6NguqYr6rKBA+LW2
E+Mj9chk9FsXysuuxG3i39u3yjqilL+Xo02WR/pM7L767iNU1bIfswWkX9J9RPA8OQ34qOwG294K
Xi8ehbexoGjBTJacgbV3GO0hRDccQCP67JknT6DpoijAsqJ8HH43kWr6gLZStned7BfF6Q69GMfj
++dLoikBTDLEWNNb+gwX907n+8RUQuMyBt4Sat6rneneuHWmZPlhtUNlQEXpSz4/oPbP90JL0gyH
mGvTEEMaxHHr7NSGYpDRzDh24WWEY0SVOfecNv1YgAn2s3leGr82wunT7WmvAwCWXsqgSYIcCLyL
AGD00KKsokYEBe2eoE17sYtSszyparegeimMjezhjXC2njv68EQBGmwFKJnnc1fQGAsZTwQ9Gkj3
+gTK+8lCTJ0OG6TQwXe7EOhhrnTE9kM5pHYQwbP6NVhQCn0T6yPUsIy0RYIkVJbfY6qglFJiCDWD
1FFRim0GQlVwRWb7Ey9s81OUz0V3EFHd31t2b00b1/K19QNNyMalksm9vAqgoqXzLJSCFpqZpeJ3
k509La7T+RPQ/EBkofl0+3tdeQYogwNlgdhI9LSOD7ErSKO0qlDPjPHtAJSkoGQF5CBvmmKnl8qP
IUrT986R2guhqA2egMgbGaHzT9aICLQYCj44C5ruh1EU0AHdLLpDTAUUBhnWxvm4mKMcT5aGLTpC
JHwy4PkrBm4iMYlQcRlP75QHLEsm5MrLBaNYy0aJrbL3our6jYW9uO/eBmUwKmnYC6yNXEI3IavP
vHJHA7n55dZI8nWtipRuNG4p0V4bCjU9CUQFjM+3PJ9fi42ZOyOhBZwcJowxi0M8xNYnyCrpxmm7
wJZzppGQYcPISo+U+TwfqsbcCK1dCJ1FGIoTBRFqLx5ru8tEEr4aYVYGKDPUP+2xGJ9jbQHXxm8K
SrtAsyHsHetP34zmIUMtIri9kS8ODr7sUJcAXFND4LlexTOt3kx6iFkPFUTDeyHxm/cQetUg7OBq
jYghbZTkryw6MGPXxg7JpK255gKN+E/ZSUUPv6kc5wAIAggIDkRBJLyt73ttauzbt+lxVNfXe5ak
C3gFzks4YOurpSA6uyiug77qcJxfNGVjKa9NjRxdKoiYDtfQ6krVQzXLLegVuzjN5m8QXyu8WML5
8+C4W8XfdZmL/WSh0cKcoALQgl4V1l3wAaopAAcijrMkuyltCkTKZ+M358V46DCieULoalQOjWKl
ezXr+40dfe0HME2uPhqX4GpWd0PVq6ETljij204zP4K8Up7LtmjuaApGB4HebyCWOTlNaMDFdCTn
4nB7217GcazAG8RKtheQ7FgdXpLaqtdsKKZT2lfV3jaHdDzCLcFGmxA8vGtUkrATJQl6yzHaT84x
NIsJ72UQuuZ/mSibg6Oh1P/YiNz80izUaP1OoNQfoc+I6OlYehvX95Xr9OwXr75ZVJRK1JLk7zDX
6V4cexnvIaWlsFRNADsoUr+MJjH67XW6NigdJ04buQM7U56Rv+5w3rB+6hyjAheUOk8wOJzXpW0R
5dKy/Es95eJDZQ7ml9uDXiZtfBz2Jp1tLlcoPatLBZ0HaoJKUe3iBnf2H4mHeiuBQhSWRyE0OI9h
CgRzV7ejeZ/HXfazE1af7KG/z/NH0YZIYbkQ1l5u/yy5J89CHvmrMOd5k07leK4+QJWn4E9jIpxx
KpzDPPKAEZno93pm6J8ynNEBsjdmcXDrfMuW99pVBCJD6jxKJSNrdf9raaKa+ZLXO5TA63+GNtEk
/NH66lIGxxW2+XV7ple+unRS55ujQcUnWAW2Df5leQxGetdlDaIaAoSWGFMwj/mg7rkS4j9INW65
CFy5/mhlIJpD/UEqjqyuv8kWwmxCBk0rt9sj7awesgW5uiJvtlRL5T+1+pI2L6qMEKAJ8d/5rp4c
BqrCqN5FBHr6YXCtMr5HdGVTQEV+l/VAxOUk3bSlQDusBqrRiAndiU5saEhQmVhS+zgOYfcwtd2E
eM2sHBulzoIwponqT+XQP9rzIFn5UWH7VCdif9L09NP7Py8Pjaz4EL5QgD6ffrp4KOoNGkqHUAGe
Br3PAgW8xh2uJt1nIHXGQ5tWG2f62pLz+kMsk60VnrfzMSeR5XqJVcounbCqyaPcfnSUuNmooV2M
AvIIGwp6jNQkGWQ1ymIPKfREzw3EBNYenSZtV5ElHm+v38VFwCgUU6QuP94JlLTO5+LUeqero+MG
Fb7pgRb1y752vfhkvJnOD7P9rLplEzTJtAkLlhM421AMLTl87CmQqACezocW9AkcfdYZWlfg2ygg
FP4A+pijfYf7a7Kr0U54dopoGXx7nmlHxtAkAFODsvX2lIUp81R6a+wVnGQDO+dSOVjJEJeH2XOT
xW8MVKf9pVZjEIOTOh4xMe08X4mcekuI4uKOYSZkIkh0QFHQzHVp3kAvvyzrwg1cS4GTpgNTRTwH
JuK+XGr9qCE5eTCsd2vioRllEHVQHqDfwyW1umVUGlsLIpduwJONiU8z27hF9aUhdgDSvN3cLR4F
r3rLuPzaxqRYRLXFoDFtrW+cYqFmlFoMa0rftjs3dTCc6Mo52hLBvjYQ2hnU+TBU471aPZ21QiLd
KAWWyiVgcLO3p89VZRVfb5+Ai/eIVaShIt2cudpY0PNtONmVoebLgvun7vSftQkXumrIq4DITb3v
GzSpbo938TbQJJNqLOx5Wkc0Lc/Ha+NhhB5WQLoqM8p+Q9lVDz0qxRoWV1X7+/ZgV3Ym9wdr97Y7
vbXqxQRFJ0mzKkQRUuseNWP5TxhT6pt1Ntx7ZV485GzejeDuyoJK0XJNymlSX1wX/xeEy8gvLC+o
UPB/EjMm7hlw10DBKvS3GPVN/L2841cXCS+7bMPSdZC0zfMVna0MEw1wFIFA2QlIeFHgVUGK3AwF
CU+GWn2UK/G+b6nLz63TwOEV3tGe2vEOScMt/fKr06dWIH8OF/cajIKwUFgNehxK9MRwLEZCqanv
p59F7Hwnkk4Ot7/wlQsc9CGFFwNGEXxOud3+imodbDpyEXOL1lOfhA+Ri8lj5k3jQwqp97cwhXrX
dIaLs4g2GBtjX9tdMCBN3G1lBLKOIk1umX50NJwrQ4yaLVSSH5oEmlxZtN3LUKTTZ+yM5y3q91sn
bP29oXSyw4BR0/Be3XsdhXx8zPIwKNvIWj4g4JINPwDOo4U9VMrcVUFqGQuyAq6Xf3IxSRyDadT6
P4rosP7tTMWZYf3BoTy6jnSi1OfQ/RyG+tQGCblHeUxiusy+10d9E2Cc4hW7MrQg4TXhHOu/RaHG
r+nYlyNVPhtJaBMbveS7iYbOvrYrtHnBVXjlh0yZ2xx+ZhQr91GrtMYHxMjGuzJRq8lvu6L4YocW
Qt2L4Yb5Rn/qMu2QrXjZHwGBgXXiGyD/r22xqGHSVemMmlS72ChqoKL4nx1WxakBy7vrdFH8RA0G
ra3Bq+81kXZ+WnvTS67QIfHzaKm3fD2uHAta9xCqCTSwubqA3Awuoh/drAdJWA7fRDPZ8nFMxw8p
UsNS9DiKNsorF3k5Bab/h2ImOoR6fH4yGtSgKjpCetDPnRkMwp4DIOPaERBkh2Oq0lPxTesGEiVB
SEuVLYH4evtwXpk0CQCBKQEz3tOe/Pu/vgLgAYUKXqsH0zI5kG36ssOMN1e9PcLRw5OCBEjx3qIh
Jp1MF4032SQEoXA+ZIVVCj3e2giqtBIPk9kUPlYVOaTOQdy/d3ZA46n6MgjubBfGBXqsDyQb9Bvz
dLID7HSXgzOkv1M3Tfa6lr5XLooLFX48dx2WpybR6uqat5VJNRL+BKA30WGYx/hYc9t9XTRqz7dn
dvlGk0kRm/5fjCpugueLuIx6G1W1rQf43XiZP1fJ8HsYSts50C2CwnN7tMuNymjooCC2wXNBY3k1
mrMk2lTEBuFj5n5wM3yUfXhJS+JnqaYeRRJ73a7PFFi8WlZXv/V8UrZerctYSwLZETan+YJL5zqn
8VrTGSJzAnZbt+oHkQvjhV0zbMz08jyAd0YVDvgvHA5LX52HycJ5tM6h5qVzhYyTvYTGLjNgGJcU
fb4Ij1v39tJewIXkppGSB4bsF0KDWY2otg3yUkkBgaj23Oqgzfqw74fOPVnosX8ERgBjKrezImiK
sfkW0nRACaEMf0R5o3+8/VuubSoIguipAMUln1vt327px2ae4Fz1dox7YlXEd0lvq0fpjLCxzleG
0pDMJUm3YQkQbp7vqHkxDMWBlBKEqZY/m6n7QnYcPnTR/Hp7TpedbZgPXOnUV5BDoFG6umSxYMMI
KW3NwJnb8jOVrvo1JACqsRV069a3yiqZ77Im6ugMJa2DQXoHacnXhetmNG+ayvYtGwpsoDWw599/
jHn6EA+RaHOd/t75Mri6onb5CJY8d+0yCYZ6CO/QhCgmFB30arexFJf5rNxkZAmgITDuuShFWGiV
9N1gBAWeIQb6DLU2CCyYNBF/djPIIkGWRu2POfeoviPyM/1buLQEqRRlQ6CaU7XVtLpsYktaik2o
5AI4R/JzNX/59KhFm6qY28X5HmED458BB4wD5kXKnx6acgfHocCzASxCghFFqR4W0XcbC3PlegNO
z41N3gPgYK1NGJdC6jRGKjTNEJ0NlWZDZNbd15k08h4ho7TxI09JYsKOMf9BGXLrSbzQw+ISkJEQ
4DlwmtC9V5s0QXFTCZ2CTk6ZTyfV7NMPeaq2X6w+Wk6UI7G9KuYKNXdBCJgrkf5zVNXqLp+T8Vi2
Xf4C4Kb6OVVqfrIqK/339sa5cvWibM82pdxBWrjGEbomwqRFlSFcWeP3ZKCxjUhIa8cbuqvXdgMI
b8S2qBXh+bbeDYsbVs0SYQJWN7qN5t1k10HbQ67wo7luYI+a82tN5qZLAQj1ORWQ+pBmjTZC0ytv
AD0hGF5SuFNWZs8P5WSbo+MkrUowVsSvepY030w9Sb5CVbY/zMBGN54AGfCcZwsGnAspEcWrwzO7
el015G282sUgxEJg4Ll0nWg/THlx0r2pvu+NFvgUrcb729/06paDwsbpAzKJtI/8VX9FfhOzqQUZ
U2Dz4v2SragTLYblFUR0eSxdkScQdcPwPxsB9+8FFXoTbL20WCE/V5/MaLYXv4/Ugoa923+aigov
pNs/8dp3AEgGVYM2OnABuS3/+oWVoNnD04EfkUKfalhq7yMUORT5oFc3nxxTtBv7/NqAbD76TgC1
uSRXBc0k84YJ21EtGPUqwgG2WZJPHW+K2PWpgyytPo6IxNye5LWzBRBQMjZs8o631tlfk1Q6R63N
ZtECdTHFC65wXzG6nH7cHuTKa0sI/P8HWV0vWRm79UzXKVhaaeYOuUwgvedFZYGOZD//L8sIThVX
Npqd1B3Pv1soWh79Eh8pdFqNYk8SOEx79v8SmFNT7cYu3tLDl79/fYKkCJkDiB/K1JrTowhTU8o6
IRpO9OK+HrA/nLPOOgw45txjQfQPJY/6VAKzvnv/wkKbgEVEgQNkglz4v76eh8tH5nTIFADMhQFq
mBYSn+345LZdt7FRrs6Rc8D7JH0f1/KYKTgFxebmDzovmtsfWqGF08OcYgFNb7c0EKpC5+kQGdhG
Bbo2R+/1f5ZPFIeCu4IDCdZjtYfSKsmn2CVZ1ZGjOkQL6getKsqPDVIo+9urei1mY4YgHYCU8Bis
texqOlcVRkp6IGwK6x/sMZ3mZyTVpihAA4FFxlUcTHGpZq3ySK5V/S6B8pjUBXpUPPy+1loHJsvY
PSMY4I3vD9p0pHPpldLJJmtfXROhjStyhCZnoEcwukbNzPZ12yA4r+piI1e+9jRIZhVSPKoMkFZH
KY3UMloaSlcLaBDqAsbXEaO1u3DI86M7NQ7ayRDoN1ZfBl3r0/Tm9sAHIL/0VvMrHSsxRo0rCVhy
PZxsO0V/M8Fc0HezOT5JxcQkQMVFy4/LKJTBH5JSMU5Tl02lr8RgBX3y5Lja2hVXrkrSUJCO5PPk
vmsKFk1/rWLvqUGszJVyVCNL6w9gjJvsO2mGqI5RTGKz62tDTMc4SmChEdenzi4cc/N7qhX6SGYO
SNlX5xIlsHDSoq2te+03yj0rrUfg3KzJo72uFOTKnUoRr8HDIQl1PKzdZeMTyWtl9YX419EjRdUA
N/a1BS19zmHEdh3HTXKK+7kS1tdiGD6paaO8O0/jWmUfUC5WsXBav8GeF7ZtH9U2sgFTcUwiF/kN
yuS/0mYsX27vu8u9zlD0pviMcsT1SxiXSWR0RmcHhcNz7yaKemAzYZCgwAFYFG06zNYyb6zk1UGB
6MkuHyC2tYpCI0wHpiJOcDxKPdULmzI8BQD34KH2/JAU5nzvNeqWfOlloCF7HjoXAgU2LK/lr/rr
2cgxjTH0xsF/LoEEyguMEMqsWkdUdoqjU+Fad3tpr0TWsEFpvUuQnib7OucDoiI1DRnVnaBdFvEl
Lmq63qCt8hdIv90+6urwUUN4b5+2uvEYzs7y2lXL1mP5VkE937aSk8rMqThKgvnqCYkxeZyQirOJ
r2rNydC8kpJRUTqP5Y5L1Ukp9jrzz76K9edcSIEtK4TH4+up3fynVrb70yrTukele2q+oZmA1GVs
ocTre2Nm36PJXGpYBJruKTGt1qBDnCtfbi+kXKeLGVAqZSUBrl40o7V4MXsDvavA0ZpJPdqFlrjY
8+kVxfgY6zuQ1vN8GLi9sn02GEkVVNQmzI3Y/fKSoWBA05GShgqB8S20/2v7tLrdqaEBR09PW4iL
VkqYitDHRsBxecnIjBhOuQSuUaCQf//XKAIHyFoRrhmo86RVn5uxzpWdKQ2Wa0Ei/e5ISlZM6fCz
C6XX7GqH4jA6ZJHtmYFRD7VxKmzNLB+FjvxQ4NgdSoG3P+S1yVF8QmwAIVWp/baanDpLUhVWHqJP
3J+2m5b7IYyT75W+6bRw5WuBk5BOyVCluUJXpa4eEzhVQ56Z7LmN/2io6X2to2QjULhyozAIK4du
OpmLsbpRwP66IBoZRKi1YmBSUGUHinkxBJu5FfZ9gaTDhmXHtUvlbMzVcfb0BPXSsXTwrYDDNKv4
IqFLNB96yO6fqWhGL2LR3BTzx2k+pnOsfhi7efr27g959iNW+8YKW2GOCycSOIrYOxLlPSVx+8kF
s/H+LYofG/wYgPhsmTUcBMheV1BLdANIJHRMRhb9pIiGC0qZxVZR4MpNA/YYBBzBjkwOV4tb0y2s
vbx2A2zOhuwOi0zlxbQ6YRw9rWiynZfoaLvafSamO92eILQCaQ2LjQ7VlWMCpBwIMAkxQApzta3U
MDJbGtLs3ayz/4FoWfwiW59HPzX0aSsVvjYYB4S8G7wsBZHVYCP9+hI+A4PlKNO0UeO+Ei+0d7q7
DBtU1WtDYRnHMKSiPEar1UUmKUlHDZCdtjiKtkNQwJ18LVGTcNe5Y/Xr9h59K1ytng0+Ie8Goh3Q
U9fLiIogsPiB00mKzv/NaRr6oOmTIfH1PNdfEpEslJxtbnIfNkt5HFuDcksJ/DHvx/iTEuK1evs3
XVsB3BqJHqEMQLGSF8rftzvyhFGM+G6gqObwpYjaMahpoMOItrTj7aGuXYDIAbHUbGTTWzOVXE/o
SU7dM0jSqf2ZUlI/1eimxRtXutweq0Wm0i9bqmSOIFlX2yd0FjwnS9AwsWVhiY2ZsfoP2RFCR71i
GH6rFOrPFDvujWfyykFFNxCoAumZrKOtXhKzMpaCCMANptp0UaTp4uYQE02aB5zpROQvi43Piq7W
0Wvfzjke21PvaBs/4oKbCzWCm8KDLAcNWnKgzz+n57pFHRqNF4Su17unZVSoWrUOQF0flJryOVaK
Iglm24kwVAaNEvmVqyX02SdtfFInIf5d8rz6AcKVBRxsDZdmc3CcyMcX1+gCV+1QXnWWtL5XmngC
qmLUmOK6PT6n7z+aFmGqVL+R3o7rloiSJEY3NoC35tnwdrT8sYPIVfGPnTbaRsH58gxgNMVIwDRo
axJKnS9aNxlzNYZ9vKMt0D84CQIwiBXmewzgyo3Nefk+M5TLpQZP3YEbuNqcWu9k9RK18c4ah+bo
xVhSo8TZgLztu48mstuH9545KqcyxKZCCrJ7DbpRyKQ8ALBKUHrImEZ4yfvukG4Bmy4XUPpeSttZ
kkOUDuTJ/+sSaURS5l1Pu0Qx9JLycMZjT1nqyah7793bgqHI/aHAy8RpDUrz5tHFkmymF1qBYmnr
YfBTIcVBXKPaWLurs5IDsXzgM9aA+HA0GmfxFiWwQzs85EXVBCjkqXu9Rlrs9me63BbI2L1lu5CN
6H0Y5wuYDtAa0zhTAl3PkdFLPWvZJ0q4gFJyngvV/O/2cJdXJMPJ/UDbzYVLqZ8PF1FVW8BCh2Tz
VYhCw+Mw3EV9Vvxu5+jTEnXFRkP5kggNWQuLMeJSavgwiFbXkorAMWplQAlFxvXl07pBi7SDeGv4
nVuV7RFcT27APEgAL2Wl2st+ZFwhP5h6rTf4fW+pP1xkVxO/UFP939Sp0keva60Gzzssep5oY0z6
ER00/Hl8UTWY4NxesitRLp0Hel5gAWSjct0UCIlhB5owSjCHlf1it/P8ktEy9psBc0J+3rhz1KU8
SjHuXWTP9j5K0Ci9/SMu3xjJEEB/iAeU7HkNY4sXazIpaqFHPNm4VFYSqR43+iFti4rqW63fO3WY
7tHjTh/yDhLV7eGv9IoYn4oWC0BsBhz6fN84MT73YE+R7s94NXwPQk5gmb2S+l09IyiCTmvnF3As
f8SL1n6OTZEcKCaP/2A10AJ3N4ajFWveocrHMdynHl53t3/htY0N0pfiP7e5JFKc/8C3UmCqOgqd
Q8/dm1mYkZRocYB293BEaWLZaV3Rbgwq/9HzgIOOnYZ4ON+FQ7zuE+ZJ12IyjiwyKZ71Layrihey
HXd67fS7hYrk/ZAkS5AqY7yBvL92Q0nhCvQVaY8RL59Pt4EODEo0R6ZW05A1SHVn5xWhezKscqto
c2VlZV+cUBnRLbn9zodSYh1RPpOVheZMtOhMmQAmphhmoGlzuMMYN9vR+9tqyV9ZW0YlWISHifmO
t9pxmNIn/OH9inRncX8kddXv6JIOO3VY1HSf63n0XzaJaXyK53JLrenK8jI4KmOcNCoEa66pQL8G
cqirBIvSgL603BGcfqQuwzHTxi1s1ZUngM4/0lt0degBrh+2qnO0cBiKiMrV4CDzoFfx5yhSq8UX
+RyezM6yvt8+LNemJ28zTrOExa47OSMkjaZqeQUabwKAo+TV90IFCaxgpvHtfxhK+pzwxskwa3Uu
qR0PkQfcJlBMMubcdIq7tEuw5pgRJf0fhqLrKJWuJLB59baF3VSjb2WEQTSnHhqsJmIaRRGVsa+k
9ta7fW0J6f3gdY/OEaso//6vwAdee19gEhsGphmNw670JrU9IuiMeWHhFv37kzVqxCCo0WcD+8Ze
OR8uMxq+2KSEgZ7r6WNsT1lQ5SiNE50b0cY6XojFS0osAFiJE6RCBoHofDBsZBVrHJMw8NDMyj+E
VtK9mEmWfjNqrfxPhFnTIdjTmE8gji39IOYxx2FOc2sEbcT8Z8DbINxVWWlOvucMbkZlxsieYVFn
G9HMJVGbXyppyYQyIIhpHZz/UiglS4wAiTw6RT37qKtDw1bCut+njWN+JoocND8Scf1cN2q87BZE
GPfKoI0+oGr1Pkee6B4MCdBQZWiMaePVvPJoy6Rf5mRUNon5z39d1CFtVi4WYWTkKPv/w9l57ciN
NEv4iQjQm1uS7cZJo5W/IX7tSvTe8+nPV7o4ULOJJkbAAruAsKquYpnMyMiI1kmtJ7otHLeRR+0A
5qr7CAji8lwPreFmLS0q9w/ExsVCry1qa5xz1mfddBDG+ejoCezBos37Y9NLAzx7nsNgml5oUtlD
xzaHE9IcNPvRV7jOcBpjBix2uDQxKn5QEYjysAYf/LDNxpMyyYf7k9ugTQLCiYFw7oBzu35880VW
21HGBTHpuvjYANod6LCILs6EOUGtpVWBzYHRf1yGrPoSWk5xidrBvDTDYu1kJuLwrcIAGJzIAYPJ
Qy+8YXEjFtAjdy152qAuD8KL9pjHenu+P+GN3QS8wHVNEM3xXIsSEPNIThiokd/j5nhOlyh8LyWj
g/5kXnk5/MRjx4925w6ZsFjp32rKwKWA9iaRjnilKMivNnOhSb2tzVB8tEpVjjl+HBhLK8jINZHu
G7UhuzZiIzsnaOOWpWeMCvtvUhzTvj5BnTIJPR+S5loJrANU1NTHN886BOP+rSfuivVXhDWGrigi
cjz7q0ys4ep2OImRryzNEnswTczPej1OD40uRwfVSacnfYoXt5tLAIkxpYmiC+M9gYeNGYM1oIkP
Fx9K/hr1jVunRqbPDP14GZVTVxJIAtlkP3oCtL17XsxoNWNdKGlAmIFhIK91rGMcoSx4BBFiEll5
qahbf2xMqTsVcZqdh7ytv2Zp54j3tFAv6Ig7l3rSCsBvtfvW17RCTx3NLTuZzsYtQq+gYFaInwSM
d/3JG2gVupbosS858S+thcuihZF9MPMhOZVOO+3ckVvrTWJDjgoYTA/KKpBeah2+ZaXiyTIVlJpH
bEe4n0XQR0q6x2DfCKV1wFZ4XiDOVIRWg4HmtmjV9wxWtjI56+Q8LeZiX9TWHE5QoLXObbRu2VnR
rVcScAZOu0F1jQtqFYNZo5rFCzoe/lLJ6mnoNOtk0VLrB0ZwwovoHfxbnKaTMbuExB5uhQvpu7YZ
FL9FkO0h0VCpHMIqONy/z7ZWngSGHikqqYSiq7c7wVZ1tlMt9ku5tI/JYn5pUGLz2z4Id76xmN96
n6NSTJCGrQx0+dXJBtCUF8vgFgEOf2dGXf6jw+nX1ayye3IKxXw1rA4zNkvKdtCPjSlSNhHcZhEh
Iqx2vZcDydSDIChCXyoQw5umhai0jZGV0Ya/CBChtsCKAdcRvdir1ewiNAU7TBP9ciiWk4Fz+qMZ
0SeVtsWecsDGcwc0Rku2oPYJp5TrWc0BQvy5mJUdKsGzFoXac1ku0enN2wOVbiGUKJT2aT25HoUW
rSirjTn0i3gIR/hVvVMfkhFv+DaW9woUG5cO55LPzwpSoFhHvNrQQQuKCV0AzY0nJx940uZiit24
dobGDyS9+3Z/elsjEjQI51rQuBtNhLSYcrXQuOfnugxOVrXUPt2TvyJTCx8hKu01mWwNR7KHnIb4
YHgZX69mE8rLUFtG6Ld1LfldregHLqLOjZbI/pS2dvwXX08kD+geCEtvfZWLLcj3BG2ph745Euam
AdCLOSNRhN3XXgvB1iFjnwh5CQtF1vVGKWo8DQddWHXV1eLHQdl4Vh4brwGv09vDEfbIb49driw6
iK9X0Vo6OrwKLfN7TV3cMOilsxxi/RDhFfR2gAdcicGEbQ0Mj9VQdRw7VrHomT+PdftOU3PzAZfb
8SlZpL0e9o0FpCJhksvSfcDjtLql8trOofLHqa9GFTIFaYfokl43Re2mwzDtLKH43au7WHR6CLtc
QI8bYqc29PZiUZPzU0OuP8OlqR/bcFfcZAuzReOZHkOayolx1vsdGlUvavSp39JQeiKK/BgZgXwe
Fxv3K5rYXatRhDjn3NNunVTnqLHeamRIwEzDoWibEwdAWfsn1nzTyklGltW0qqMqRaFnzXXxHfHP
7lJOSbCzYzY4s6AR6OVYjEfet2ZdTxRDMk2pEz/NG2IMswt0sGEzGP0pcPLnDjjxLHWFddCaATSv
LLpfRR4k57DQ9dgr81r7n26M8b/3L7qNDw6Gh50UJA1gvPUbqBSq02h5mfhLPMhQISV6WqJ0r39m
44lnM1Feh7uPxsW6ZhjMxFI9niV879mmYU+S8cdUyU2w0V1S8zSNlvlojsQ09mTVezjwxgkCReNK
IEMCDF4HGLShzFWUpZmfZXPys7Ck8Ckca/Mhtosv91dza57U7GF8gSdQvlm/ir01FHxo2B9FYz6Q
nqQXIgL5AGavHUa0+p8Co0tOhAL6+f7IGy8IrzCFHAWsBfKbWIM/AK++jeTKSJgjhdT4V2cY7WGc
tQHnYaNuz30+7rHPtqYK4Ay2wwzo4Bd//seAXbSYNDvFmZ/28nCk8Dy4bRLrLn1i0TFNavs1GJbK
VdG5fv2LqdIhpxCbQqVaE+3JeWIUeVhkHWUKF4xo/NTa8/dZnqaTXTh7TlZbuwf0gDI0KbZoYFhN
dIZupCcTmgSDUXydGiP0lAlZWznq1F9vn5nw8CbgEHHOWka0KprZKRY589WxMGlsK5T/FV2Wvx8U
SriamTk7DLHbww/EBkpDNxcwPs/Y9dTiZmnaIZVwO4yX1MNVp3xph2VP3fN2Aa9HWQUbGOilRZkh
gdComfJpKAogNqXo3k8jhYK3LiBXDEEvzwofiqz5ekKK1MxtlC2YWQE8/oNU63c8f82zA2X+MSuG
PZrwLebDcMLshPwNbvIaQdRHQ6lTOSx8W5hklOSqrZuqZvUiT0uD3Axuxq4xiuxtwgGSRy2Nm53s
8fbc8xMcIAKIBJA6f7+0fxzDKsDuR0aPyIddZ7eIperVR2Nq+4cA5YBThizOm4UZsccRSh2i+EKf
yfrtHgo9CnDHLXyZYtohrVBfW+zIof6k7+kvbO0cBsNFmco7HBAx+T8m1+pVA8xTowHZDx3FZqoV
z7T7Nb2bBYbzZrIJQ5FikNJgqEX6dD0YVLTODp2x8Acpkl8aCehkyuPCxW413okFtvaNcK6Ca0rT
yI2iXIqCIqJBQvkLX1M85zL10UwW1U+0yTnOs4plr9rNJzsKYBsEavDz/im5vbp5BCjeQaAArrxV
fbLSyC5tNfeHcnBcbSSdKqCiXHCqT7xAn+YLe3725TkfdqDYrd0qxLAJrsg8oBBdrzFm8osVVFwF
XWrPL0Yy/8oMdchd1EVND8+T8XB/piJvug5nYfQRaVKH4O2H3Hc9XpJBjw5lxpOt5b9RWfTeLYux
eJqizvIQYq7cPuqinfbUreUVHBiB2lH+WB/JEkGUOuviwnd0KkJtQDSFCgMiL7mRQuhQ0lMaO/Fn
RerDt6PAFjoFQmEYJSoByl7P1xzMYVrAMfy6XX5qUtG+tGls+YCBdE1YFmKNiGLuJa8bUD9vMXV2
aiJsKVDR61Glwq7MwTFKH4gWlabCkTLdizNT+84NEXaHsMMK/SKhFQqAZgW4COGc3UCFHoTGajuq
e6pCYhutPjt0EDzSRFc0hMPVMkCpkvtERtJvMRrFrVNreUBRH70stQt2nuzNySNGbGB3BYB3wx43
qrA1dCxNcIM1R79K8rRyI7QSKpdAlvfUiIencoyWL5DdCcLIGofX2Qj7U60njnd/u2/sPFHgYd85
lCAwOr3+EHkzLVGroWRd68bwITVwiA2CLvtiYx5NuG3nFwO9Ez/owvZ4f+SNjI7AXhQ/fzu5ImR3
PTS3Vy4FKbl3SCwmP9eRMT7r9uwgYtCkzJuwFQVfg7iweZLMOPocZEkzIr+i29HOk7hxu1L2FdYa
rARtEatVmBJpxmA9TP1FaauHflTtc6rk40NRQhmTtEB7KLsh85B96D9N9CvvHP/bzScU/4X+M8J6
lAlWw8+xrtTVgKTVgva+p+LO502aFLlDLzU72frt9fa7v4R6CGZNqM+JP//zfcx62D343How+xy6
eZXq81Clsx/UU36RMFD5ok+mnO3sso1vDciCHAbN0KTQ/Of1sF3ZKBP+CQ7WJZ16bmnz8VOa0p9p
4Rp9DFYdP1tM9R9aLc7zaJePytTmO7/h5huzsKYodvGSQc5YW91IWdtmnaaM3qzE0LzSGJIomgBl
RtfUIFmuYi/Gh6ic4w7kvJmKA5hodrm/529Wn99A8ZiCIlkB+eXqQ48SXAd1KrH8lhr90o7heLL0
OjlEiWS9jn2GNfS8a25684L+HpRqKQIIQmpwlY20StuFQ1UhZiiVFcInUX8OKr0/tHP+RQqDPQOJ
W9RCjCfEdmguhOGwjqjp0h40xJVHxDVz53OZmdVD40TtQ7Uss6+hCHXuHHN84AG33jd9ErziS2qc
+87pn8pJ1r7XYTcbOx//5poTIB88NwrnIo5Ykxa5TlIUF5sRqqlkH4uyUvF2LzpPb3APMJx09FIL
YTJ1aPXT/U9+c7bFyEhA/IZLiJ1XO9/AgNPpqdt7XeaEh7qpG58W+sSbrWaPUrg5SYGaCnscMeb1
Icup2+r43A2eZTbSCxKMslvGiXJu8gTbV8eRjo1aN65MDXYnOt0cmSFFek3QvVahccylkJyKSdrG
QAdfM9XKcwGL68es0sNbKnbzip8kcqHI2Gk7QfhNRsoCi28Lc4AqK2/J9awHHd4r4OroBXXX55cy
1rR/Q7DWvR7qjTmKp4HgkM4dSIKrs4uwwlS0Ez0V0PLz0zJEECJz6nDPTWMsh3Fsx1Op5YhYzD12
lfc30cYRRo+A3UO6ge78WlETEXfNaaZ0oI82X06BNpKgdhYeSGFgH/Ow3WsR3porWKeoJUM5v3Ga
golNRmciYdimTYLxcdP7uMhrbk1vlk94EvynWWN46ZZkT+d147jQUIKu7W+dFvrCr78mJWtloJcA
PdtCLi6z0qXvbG3MfiqVou5s2q1FFeqV2EEAg4HqXg+VzrXWEXcO0F5blGkGvI+wuqjap6zX9Oei
DJtP97/ixu0vZHPpvCbSFATT6wFVNUQNp60HLCkj/RAmc3bJNAc1DbloDnEToBc4xcVb270ANX6z
D8CiuBvWtzE3sa1A6B+8pIymY4DI3MNYteEjHd/RTkS39e0ojNKvg8IstZQVlCKznKYxcEIaRFBP
cdLIz/bY5F5s98G3+0v5e62u4nUxLXrKTCBTKpdreLhrDdwVrHDwpETp3/VSmkz+yGtieHS2OpGL
rGLcHGdd6U23lpzgmxMO6YdMd4LRxTmmf1HGOqUhJdDU2UdiM3uvSapkeMUoR9ZDl7WW40tZoH91
Fit/Toos/F6Tu2HD1wH3uzN47JvJXQCjhJ+cOJo+eaJWF5mStshGDw6XaJ/oT73WtaeujsLXAicF
wc/eK6L/9ohYraEQVBabQpz0NePRVOZw0WqCzQZ2g403By7uP0GvMsNNsmAMH5ZuTL9ZrORyHoo8
z1+Tes5GHxQTSc3eCuL39hDkjmuoBcIeYKHd/GXKpgk1CwMhY3fpl+GfbFDGnXh54+TC6xCNlJxf
buLVSlEVzcwokCaP1Imec+zgwv+a3qixh4ydKHRpPI/3pEQ3nhmxrwHLydqI1sVv+iNwVjD9asZW
mTyjmqvX0HF+dGqp7mzrrUHQhQYaFwoCoB7Xg+TtEitdqxIsRFnvRoVu0hZTpIf7h2fjHgJ+hG8G
sQCS0Zr4tVSVHcudhFq4MixnPulw0ZdOqAeE83nJS8dLI8d5exykUUkBlxOWuSQC11NL9Llz8oUI
LG2a4tcwL9FyNLhpH+cwzfaO0tYMIbWhbMM+Ie5dgTjysLRaEhLrV1Wc1XDp9Oq1Q3/uS4PuI50y
SXO0m9B8vb+uG68mwC7scuq76IWu2VcJjXdjSV+HN5Vy13lhYcavyYz244BDLgJnmZE+yXoaP2fd
KO180427l4Wl91PYjIC1rbYn7LlYKRwuD1GeO/TNLIcnig/tIloDpXHnUdnap2xQ0WoPo/6mTaKQ
nQn6UDR5VlGY3/jmqurKibmH/W1NSti/0qIC3ZYW7es9szhOTWzFRsVLc8bxuGofhwklAcQ2EHW8
//G2xhKi7xbFVlDGdc184nWmGwCycQ/a5BvRRLjTKnLzlKRN+xdnQWjL83AR61hr6Y4C5Uh4htgP
NAra4QHbw5spuT7MspLsJD4bX4pEjEubMqrgQq6OXU8/BSKknARNRn68rfTgMS2aamc/bFzIQHlY
dNBZJ2hw4lf8cTlqetFp+Tyy++qIksJYKRZlPKPLXWOIyvphzkxzJ+y/RdHwzIOfS4SKfiGo9OoR
ADSpeZLsAZW1KpYOnG75p6pJ+jNKTvMvXPWgOyhJW0F6cKZc9tM4zE9yLbWqW7clUlNv3j8i76Xl
Q9ysVOuvlyDKQ3hPRcLVDYDiJtNsUaTvy9OIHsrO1De2KkQqXj7SLSDqdXtyMk5qAsIxiMYS82S0
nfmprxPND5002xlq40ozwOd0SowcdsgP17Oqgi7PpZahzDZK3bpIv3SKMb5Iljq9M5ZUPts1rgV0
kuU/37yclIqFagjefkLT43rguGMZA42BDWOOXgzOJMmjbU4vlV60e4XprQUlnxF68jwa6BJeD9Zb
NCjj6T3i8dmmn9KENmhZ0ownaLPJ5f68Nk6KULUjaAWQgS62GkqvDbOSsSOge1IaX+ZWUY+GIHK2
7HBfa8Y9pH3jJWQ8S1SN0IeFnHk9tdRRW6dSDKRui344hmBjrjTUn0wl0s5W5kyXQt71vBInbxVX
cq3x7QiXaEtd80BNSUa+NB56bzb0NHdDinWtq8+O+RIi7FG5pTbkXzL+X9MNq7r8qNppWR3ur/PG
JwVng8PBSaG70hIb+48bqXcChRY61jk00vzfSJfSD7PszM+m3cV/EW0A5xFsEEoLU5TVGpuNYceh
HpHX4SJ+6bXJOCxaODxjpTP7Qm7Om6CR7FzsW4v856CrjdQpibKEJglQZRaDly7WfMmWkH7jKLWw
Dk/iR8ks/stJfr2Cmv3bXzCqkRQ+KSGjTnOTyqay0UZidBR+dL8cFUxbEXDDs7XYqxNsnRi6MCBA
kTWLHr7rL1lWGEvUBquLuI96cvII+TBnsJCgqfSLgl/szkX+u6tlvX2FpBYVZIj7N1FHqYZF0016
71mDiY9WUyWPi6Qmj40Spd9LCykD10nq+kPdq56R9Oe+ys3azfUmprEgM04igieMXsz/MENYEhLv
3vhf1COren+Lby0MbXGiDUj0VJqrB9CeFtWEWo0A3lxI/1lTNKlukcr1h7aiOxspEuWf+wNunCla
GLi3+BoszTqWgMdddGnCmZJjC8NIO2ufcyDlo9WEy5e/GIqGI0EUoiKz9jDQRuC+ZpB71Ksb6YNW
pLCS0jnn8qoHbSeb3HjjeGFg0rOKREnrvJtqQZ0XBrzB2kaLWtKo/7Uc9o99kUiIYhbVuYLg6DYT
Dnn3Z7kRnDEyoZnQ4wG+XAVn6tyCdxtT72WaKZ0xITU9R4uUnX1yW3yBogCwIMgXjui8FW/EH3dh
XZFuLDobWsrV/MFs0veWVY+H0Q6lgx5KwYdxcBJ3kmlCCnleXckqnJ1nb3PrCMMqIbIpYNTrn+DM
mt6yEDwJsok2R2jrvmST58Lim/37i7o5lID4sYuim3rti9WGMr1Lic0udWb7jJ9A6mtLqhy5Wt7M
FRALS9Wc1h6hob3mtdhymEULNUHPqazgEA9gRl2khohWdr3XkUSjLl5Oe59z49wzKmRlFA6FxeNq
1yyRKedRofXegK76ccmtFH0CbXmx0aU70xdhzceq1Otjaida6pol3jx2GQxPgZyNR01NxtMgjcjz
WWEfHTJoFX7RzfOetuxG4CGic1Fw4l8crOsvXjd2mISZwqlqw+FdH88Jb0XpPNCsl/yDGqPjI6yw
pzi38ShS5COrIozjPK3JGzqiBRCb2GZNPw0XekCab2myzM/ysiSnoc9Tw1WDPnhKGnr6pahXtZ3N
tzVrTplgkmuAnevHako6sJ2I0EeTJvuUtfb02IQkeqGOME8tYbexqFK2Q5HZukbEPkA2AGCKvXi9
1HGntmoJRu8NRmk/h1iWuD0tv6e3nytK7kBG4iYBpLweZdLVCu1wLiu9rtuDUhXFv3Xe/gySutvJ
Jm+1tQSnipSDiocQbFlT5fuAPUO3XO9VbWC7KExK76qi+2qaXfGiSmFB6VJXfTmUZgRfC3j0ctli
0l7rT0WaR9/+Yt6CsSfQMkH3up53OYzRkKrieTCC7qh10g+kZ4ePVEHKnYLExubhCTLQ5QBuhRK8
OjIhCHSTlhL281iWfG6LXroUatLqLirmy7u4KbVXPcBPdifg2bgwBakdIBCbG7RxVhNcEqcfyqWG
Nw9G910JatudjM58N+XTbiP61hSRlYc/CuiMgMAqZolQ9g+4h0l/elk/VlU0fUJZBHRCHc1edJ5a
vlUXbeCOXdvhfYUG4hE6Un2BDV6cHL2cJ9cukkQ/DHrvXJyYMpQfSqV0GI16+ostD9uNVjbBdCd9
F7P54+GsMqWp4tHBjTgCic2cKPazJEiezKHZ61fa+gg69wVQ1+8a/eoMT9Jc9lJdsTA1jWzxVAU/
or6KH02rtHa22eZQeCEQEbCpb9S4mjiW8LcsCQegKJ9aqjM+D37v92gq79wZG08VdAehNQy/HEqd
+PM/FrCeRxwye+ycO1mdidvH3HnKYLJ/q6bOfkmktPn15sNKAzkwHqABsMUNvRZPynEutc5L0Yo7
63r3UZEkLG/idk+ebXNqYIU02mCyDNxyPTU9yqq6HhkpMBYiRLrKvDgM0BDK5OnSJ0V0vj+zLbxL
hIgiGAY7wOHhesA50kPVqllLai0BJEQ5+kLMnz+2Zpb9amDXHJpSX75n8ZQ8pn0gvUi8wOchrXv5
Ly4MKDRCRhzKOdXF61/S1mMzYO2I3OHY1O+yINf8Gk/5yMU9dvqbsWBLE5/TJYEu//VY0Ng1cluW
ucrDKPcQBTAe2hItRVeT0unD/TXeup0ACwDv4a3AQNeuB4OUk0kLVSwPMavlW5z26dcaXsprSS9V
52OwPBeu2irOzguz8X7znCIIL/ADOiNXX1a3Wv5mQ++8fAqwk+3S4Cj1pXy8P7mN2Eh4s8F+YXqC
MXE9OS3uLTNuGCVxutEPxkR2abOjOXjODY/Gz/QJ3l/8NJZpTx/xsAfIbA9PhYI0nnrjOgNYnDxX
gIDEyWy1UzrM2kFbuu6yWN3y0Blad3ImR6JWq2OXVO2W724/LTxLDg3BOjy7G12RZpzqpNPhFaTK
snxD38Q+BAj4JX45OUDEeWCNkjuUlvzx/qrfXrZkPPwDLkxkBsX2etUL2yzLIopGD68dsJo5l9+3
ZvOuMTL56/2RbpvCSa5QkKexBmlIcPhV+DBL2aQlLUAJzrWNcRiRl3ivxLiuukYVyZ/nciofA9WS
vk9LUrzjCKgHZXTqiwDDv1bKID0hhGv/U8jBnvre1uJTg0CRlJRMAGXXiwCZpNBSK+iBSwL6b1oZ
36UG/+cSR6o2wifSNtwYC/qdTOl2y3GYwVgF244bZM2a6fC4tnTsvzzHSfPaLRd7hjfemu03aIeK
6eFgnpy0oRq+RwvymcdUWzCnuv9Vbp8JfgMKUCBl3JY3lbIlbyuL/rTBi8qhPo3kvGdzTtp/VSrY
HynYvFlfQ6Cd/H80zEG9ozX+eqkXKypVOwbvHXOgJ3yOUj9qcDqD4mLuvEgbW5sZQfSA+MVuW1N1
erSTrSbj7854jb06GkKILbaJclKx17KyORRqZfTDk98B1V/PSkq6wqx14CDZiV5KWxgr5Y5SPJpq
v2tKuDkW1xTEINSJiVyux1IHKwuLivQatERpHidjrJxzmWI3LzvF/PnN24OOWdHjCQ+awu3qZESR
E8uDw2BVjRlCEOkvibYEsR+NVu4r85juBfu3bw3ydkBaBJrYdfIYXM+OVyDWuob9YcHkeKHvMPGV
Kno7teq3iJ7o86e8CUvjehS9SSWjm0gpZnSCJx8JTPr6RjPIWzc2G/WQVEG5J/++OTMTYgPYJDH7
DeIfquaMlzWXTCDZo+fEZXyCyCHvsSy39gfXK5AdFxp0R/E7/ohp5Z7uGJBjAB6tgUTbduUpH7XI
i4He/Pu7Y3Mo8bchuSlCv9VQaZUFyUhpytMqGc069LIe8mH4V+8LewcD3cAI0Y2jVELCzSkjVr+e
lYRmgwARuSjstvYavS3/K4vF9rNaTy/lIplPeqd/CIdR+ZHE8fIFc6S91ritD0iAwnlAiYK7eTVb
RLKNzkE4z4toavJCc1mOCHcnO2u6PVOdOoKFDhrlqdX5xhUtL5ssh8c5R+geBmNwGYw5PyD/Yx4C
rdddM6APBKwbNBYp71OtOfHOj9j6sJBIqRJDRAfkXkV8WtVokTFQt+mXODlOUlr7dOwPXm1O3eHt
ewgOJ8x5EX3wCF1/2DaaJDsvStyoi8Tw2npO/MHA92/S6ze3+fG3E39QEqI1nBtt9QHDjiJ0LcP/
Q4q9/SEPbfXJiZL8EsES29mvGwvIHqETTcfhhR6i1QWTz51eSEtFyY08xNfzqD5Ik4U64Ng6b3/B
EUAzCc8RBOUZX+2XUQ4GhEvAFOWFNyBWuwHRbSFKa4O6hV6V4idz/5Nt4F+iGQfCL1pocBzX1IYm
N7JBFi9rkeBv5ubZUhrve2kclUPZTvW/ZqfHHQzyvjDoxUus1zq3FFoe28B6N6XYiBxCs1D6/+38
LPH9rgtj/CzRFueIXnVKFtdbKZmMUDJt7oismOqjNJppfew7av8Xro7qp2nALPHoCozUz200ms8p
7ky9l2RR8aInQ6Y9TUZkUSfMcvmfTpvSaicg2Yj3BHqCUjyVDiKS1alaJiOdBySEvUpCzLau69lH
LF4/OHX6Lq6xW+ShUs7DXPfHTC3/4rKGhqrj3gT+q8G2vV6d0jJIyU0mXEVx7NLcJj3GofJD7k1l
B+/d2vyaIL3AvKKvwFmds8TJQkRM8W+tUnzjyxLwEwJO5BnLtCd4KJZs/clJF1lW0U8LN+J6UnqZ
lsNQilqDgsxg1YQgro00/0tjc+/m/WQ+Rr0+gEYke5T3jc2GIw/iWnxKKmRr6X8LeLWl/2xALAxu
/6hO2TfTKIsdfsvGlmEUS1AEuRzp1LieH25FSjLo+oDybb/4+dKpj1Gbav9zksQ6Sp0eHZGUMv3Y
CVW3lFv9w/0j9ZsSuFpfGIrcLpAzBCK32jTx4OgZze6D1w24YZ/VgKK2p81BMLtBq0QBTQ10yBys
vpL0QxCV3eRiR9H+TGi5pRG2l7/XRVSfSnyJjkMQRJcRPdZPrZTGiFano94etTFSJTfOojZ2EdRW
5UNctmZ1nIHE4nOaUGh6MKpOOWRa6JQ787vNSQkmBOVdgA5klGvQIcX8qzOJkXA1cz7H1XByAlOU
cklKI0dyqFHleEbNM31JOcQsRVx35jR/zWPztejCCxyy1/tLfpOLih2F3tnv/nvCqtXLkRhDGlM8
7LwI57kPSVK3P6jpT5e2ddSj1dm0OBP57ZEKxHe8+s6/R6UWRlgDyr4W7qwsXMky3g4vnB2HBN1p
j3pLQ/ESzBb00LTdeUJurojf5wZqCWNBmlif2xzsqkJivPOGoYnOgdJH54HagdfZ6vRWOJmhaFsT
uh42wfeaCqJLijpQre+wKWqak5QuMULv2Ku1lbNHtLm5jcRQmEkJQxBTjHp9WvtCNdo4H2jbspug
pGWr0/+Xp0rwhebM1sc3E83DJJle+nnRdwKOzaGBlgXhBU7CuoauGWOZyPrIB1zMCC1aVXftKhlO
9jSGT5MSh4hVNejgT1V4ur9htz4lje9U90B+mffqikqlFvOTFj5xQgOd22XqgmK3OR6CrNnTW97a
pSo8Ufo0EfahJ/x6fVOtMRLDmTtcMNvMBU2c/clBIDM3jMxfBlPdKfRtjgeuazIawfi6tAYcyUem
FODJsiQf8gSme63rGOTYUftEtW+vzX7r7KukhqwlTzXX0fX8iG6SaVxi4fuejh/KsY3PnS7lXtiA
XTRmCN2kmfdsQm7Fl9m1miV0uWmAhYa3WlVVKmuA8ZxIqEP54ihLONYcI4k2J0/rLeNdnpi57WuO
1fP2OFL4rpT1bnwvR/3CR0iicXSLVitsrDp7G3+Cgr5N/lD9h+Z4482Zifix6ND/dvklO14tEZno
pCAiAUyL8uLBmezkJYjJoUlzs6/3N/ZtJsZY0IhI1wWdASLr9ecIx7jIl4p6ZyDJ0lcObvU11Rf9
bPWz8iMnrjBxhCjCB64C84Mu2ctPRW56ewcl3DpfpNhsCYAYBG1WmW8w05qQIGjuyVmw+L1qJ/+b
i44iXGXL2ef7U97a8Bi3QFYW5kKoW13PGGHFTEHHgHpYr/XvpiDtejdYhhY7nCBJ/S6u9ggJN2EU
a8yNRdugBu4K4Hk9Yh2mcLGbmiuzLaWPTroor1EU7ERRm4MIvIwyMrHaGtvHyGVZRqvqvGyQpk9G
KhH7T4N6vr94Wx8Kj+L/H2W1XRQFVqlsl7xpQZz7Uaw6XuRkCIS1iXm4P9TWd+KaALOlbknlchUk
2H0+WDkVaE+ym/kJQFJ+LYnEv1aEcaUrzVy97v0RtyYHECAUIbgI4ctcfyfcM6dCqnhFFczavQAH
6lPc2wCPDVro94e67Z1jTyB2SKwHX4S8djU7GtoMY9J4RiPUNKKD0bXaqwqeYx6pcDf/SGPVJbio
1VN8wJN5jg8ENaHlGk3RfVKkYbZcUy+VzIsovhsXLgua5QtVHSK3zCpTc2M5U94nUQsJysjU9JKM
vaS7AyoT/406JsLugJSkuvPJNheQ2QimM/0Ta1iu5ZuYpWF3nmMtKrIdg3XstFQ+OVSZdxZwa3eA
1QLgyKgegkFcfyvLLiqrMChlFVM6H5ohN34AjqXeaBqSP2rqXl67NTXR2UNBm5uDvO96vEhetFgJ
FsZTATYLqSeOs/LkpOvB32xDNFAgzqFFR5PzaiglzHQAR0q7VhbECCaP9VMyz3TCtEW8k8VuRFRA
CZoMwCEIpesC+mBI5qDPUe/1+Jv/DJCXL91Kn2k1kKX6Ad5lfhgrufRHo6/Dt582MnUY8RpVEo7d
6lZsWjuNy6qAbaHmlWvWRndOoUi6ljLutY1vfDxQNxiCEMMpQq3NVixlbrS6ILSI4/DX0JXaUa36
gTLUmBzvn2vxbVY5Bm3M2MdQ8UKhcg0qVmlEP7bMcxoWUnlIRNO/blR7Kv1b80HrmvoBVWR4dqsd
wtXr0JrNfDocJSY3qpvxa92p40B2WWU/7k9pezAeStoJAJ3WXM7ZaWUD97jeQ20uxtFhbB8ybJ9f
UNtWPt0faiM2ZC8ImIOeGmRYVjjptNDWk2SAKoqDY6Sqls5JW4b+mKajgV2MowBLj2/GFoVUMMAi
0QcYBNnT9clGUrdZqp5BobQET33gyAjRjupxDmg0HSCd7eRqW5MkSyN9Ye+LVOZ6PDWiy8WKeah7
s6sPo96PH7AD189sJwsZ+LkpLzF6uDu508Z9KdSyuVN420RR8nrUZdJbA/iN96ZurENWjPbFQXMG
o2e07SChDof7n3Jr11A1ofjEyw0YuDrdaRKHJTLPrVf2S3FIrV4+l9L4LyTuvWLCxnrSsk2hFUMh
kL91x7soMHStJbW8czCao6BSv6R6hhB7Kcu0CVhyg1jb1Kn69/sz3Lg7hQytaCBidEps1yvKZRrU
jYjqpkabfDuRDFeZsvK5zPWFZhNDc5PSiCje5PVOynar7oLuKJmoeIb+j7Pr6rGTZ7e/yBIdcwvs
NjWZlElyg1JtqgsGY379WUQ6UmbP1my9X3KXSWIwLk9ZBUWdVxYDo1YrtMHhdSpFzd+14ECrAsVV
+2hm1J1hSxIWaeP1+2YyogxWbd6PmYXwPPScf0rn6V0Wrt585Ty/sMJwJOGxIAqwXSdn8yHDJZxi
gRwZsBe7I7EKTiwMKxBFjDslLPYOb8//azDWNgsZfiOIAkHhPEAMNeVe3aAc4BMU54uRCARIbdDX
9EjmaX3y3TBG+6nJ2A2qssIvLWnnptCjXkkBN7drfeQLSx7Pg10NHdktRNh+/k9T0lc1ZYGH5+HL
NOadHGKYwAZfUZ34H0LjTTQArfHNZxZYg5cjhUByo7zSoEYA1Qp+WBVySRiiZh2IbN3qPTRZ2F2D
vF/aZrg8kVoA2wIjjbNjK4TDaQ+q44gkBuxqGAqOu7Btl1JIsT6Nm//gFMZB+fY3vrTHQKkGrxWJ
e4qc+OxFu7gzUxWM6PO69ktXzQlY+VrdQLUM5BfCUHDthySfO3eNsHHpY27yg6hHQyzkFSCXGq6m
zsQj1F6iKo/s6BUhqj2HwJD/rMmPdYyzPQtxuwI4fn7rAZuJi1f5eMnIeYVoVH2/uOxXzcL66e3p
vLRFES1Dqwd3Hgrd28//WaFBtXZWwzMdogMJP8YjJBVhUf2FJCO8ngxSg7eHuzSHOBc3jjrgmYBz
vBzOGdiRcaQZhZvHtvDiQRTNEOoy8PFn/8NQ6MJso0HN8FzHrk+TCWuAo0DHB7/olBx2SIh/iSmR
p/9hpI0ohBYTFkhwdrFlqOR3cBJAqWLSaDEF2fjVGzfBSDB2Prw91MUTDtEkUOFA+29U1ZcTmNXx
2HQUew60lgEnCqqCtTDZjmgfKGh4q+yZ6tcCROegkJtlpu+acM90Gl3JEy5t/o2cBe02NJaB3nv5
IGNaxaEI6VgMKmtv/Vp674ZxeqLj0u7JDKruwnlyZe9fWj0wqMDuwzzDjuzskLNeWyXegE/KK1AA
o4ZluwQ+Lznwcv9Znwc7cEOnwbMPnSDEgi9fr0bK4VPTbslk1u2SdHrOICr/SQL4cWUiLx1oW2cU
Xp+bKeE5zBS1RW3DEGFYAoHoos7G/mtltbhDAaSHSoQIbivQmHKEFOzKYtpygrPMBLkr4lu0gADi
Om/MJksL9V+Dyg2fe/95ELUEvAPUmLeX7PZRXo+ysX6QlkCC4yzMNDNAT4lE0QYEA3IEEKD+WoeD
hGCkXXahHaEUACGoI4jdn8EfCf+zf+D2IQFu/P/hzy4pLW2d9Blesg9lUgS4Ir/NcWb2cAzoryzP
S2cprmB0mXEIoKd0drj1k699xXAO1P2Slr1vF57DtDAsGENPwF8WcmVqLw4IVCGi6s339zyJJU09
rZh1mIYT1uz10AN+LUMIvY2hhp0nHGv/h0+5jQZU4XZ8n81l1cQE0AGYlAOhXJm8SVl6P6I3kqAr
GpEn/HR8MjKVv7TfwExYmvbKC/+9+M4XE2I7YDdRsQcq6iygQorYznOc4o2b2SJLycbIwcaYV+/C
sA2+h27111wGSv2A+hAHy6upAYjyaMXeOWKhVNunXbvrZl5BaRD+iuZIQQY79pwPX6sRBJ+8arNR
5MuyeDYfVRqQnYtG7/ntibx0kCWoTG5QRih9n3N7bBfTFaYZW3OutWVABoLuK4ngB5Ix5V1jhV9a
Jv+OdnZszhPqOcF2E/ZatPulaz1IVdcx2xkY0EGs2eMPb7/epQFRHYAyBSwR4QR1diFaQOJGm6EY
ERi1FkjS+qMH5dSCdk7ss1Hyd2+Pd+mIAWwLpBlc9rgdz1YFW/umdwRt3Lrh5DaEeqSXR4lzHoie
bpaFgkqeLSe0Wz83mPqfi4tAd337GS4dphtdAMcykPRg4b+8MFosQpK0wDlOHfduV6njD0nSX6O2
vkYm4DhDlrfhesHTAh3+5TABxNWaakQ9VQi+tocaLqW/mLaQqyc9nL9z+Kh/7AfYGkEluevL2u/4
77SiqkbnCMaUKCAy9FTssvT3ZAgrU0JZd3a5JeE65VT36zc5SdMXNOxlmjcIY6A6lsQ4yQLi9/Kh
HgMfcXanhq601KioeHsaL+wMaN9vnVxUlqBofnaGpkq2ut9Ik8vUJ48zrbAlpNfujfGu3LuXRoJc
CyhkaOOCCLV90H8i31XLqeoHFF3CFtAxCF7ER8RcVZ4mY3plbbzWLthAoHDrxDdDyewVzxo6o4hq
KAoDWdU0Q5FKCWLvyjr5rW4C8h7t1ibNWQNh1hNYRFP8wUiRYA3HzPZ5HSdIpVbX+PcwS6A6bzw5
1XdIWu370WEq95LBsPnKh7gQ322RAbDPWw8O9IWz6QFY2I0N6sBRNlf72sVyR0kwFMkajL+c4LLO
ZS+S+MoVcynAhWgCin1bV3/Dg7wcV6ZdAot6VPF12EUPZLRxifYH73OBqgkYxJCLBunfzm1BW7Dl
Z0eyPNFU7LDFgz//eTEizQxQyUFdbnNxfvksgL2bNV0zVUAxIvxR8xnUDEUBhR1n115TKrow4SCO
A8WHyxycxnPMESWoSPh03q62hp8EjNJ2Hto0u1RQ2GzA0uM7PMenK1/5wibAoCiB4zxBJHjeZYUZ
E7Rf9Iob3aquFNMUnLRYn1mmh+Pbc3nhTthsjlEnwM2N0v7283+2WxUSuyZUI9FsfARHXVTnJKCi
mLsl2I2JuAZbvvRm284GYhmwlFeoV+oi2sgOTTvVuflnIoEYlpNt3nkAdh3efrWLQ237eptC7MCz
nCxeGGQvV4VJDAZs7qwfb5eu+j5TW5/+h5EQ6uEXroFXHNHexFMozIA1UgcjhKWG8GAyaUuYLqj9
20NduFPRZwVdBewY8BLOked17Qm0/1GCGGrssBbM4QJhBN8tgYPLTAe9SQLznF02zPp2COR8pTj9
V+XyLNJD4QMQvL/6ZcCNvlwvUSo9OUOX9a/4utqLIYB7zsSQH+DkTiG/31KcjUuyCnbENp14vnhS
yrw3pqM4pVJ2m/oL2n+o/iUnO+g4KzXS4k9vT9OlZZ0Cnw9UMBYaCq8vH3PmSkAlJNAFha4yWjx8
3YVT+GnUfndTZTG7Mi0XlhoIc3AaQbEPccA5xlR4DqiVBDUoYHQ6eG1XAoTLit1JuXpXLq0LC2Aj
yEEWZCOFw+z95ZshvpurcEGlQaqlSnYhcM3lkKSkh6EhLNJzv6pgNx06cmjgVtznCYnJlTV4YXLB
ncPdCQE3cIfP14CEhWhaL1thZXawC4btfMmD2u3ibNK3YlDs89sf8+LsAi+38XA89Ci25/nnjJKe
goLiilQ8zKYEkDLE41oRczOjEPCfow9kMdnm2gjpBpwZZyGyWJwfmARpWsS67CjNZr/lc2/fK3PN
fvj1W21DYZBNbRClmrMlOsKwHcbKiS4mb1j2MSjCuTdXAFtXVwlhrz8Y6u4Ag6AFiXsTULWXEzgt
rh/Ab9RAUE229KKZn9AR57s1CUDmJOs1ev5fTMTLUwITuEmKIkTaOj7bu//zxSDFmgq0y/BuqOyH
xQzmW5pLzw5tkXHuaJ6MQwWELeyXSe6PJG5yGZvoVrRRBiuBiLIRivMW+UJoWTfnVTr07Q7KUeFN
01fzr4b2wb6qatOWeln8O0whjAYlRJrfMSh68N3bC/AC9gqlStxWQFej3Y8s++X7VIK4xGsxgW0U
2d8o6kM5HeJ3J6T2K0JTYsyuXUh2ULDaPWW08p5jGetrUJRLKwb0sL+8Z6yYcyY5F8KMfVfD8yLg
9TsslvqhicMuT6285vN1Id6D4gSKeoA1gvqDIOvlG2eahyHZTjQQfeL7YbHQlApNQ46yg/Qtj48t
j+kx6Dk+jsMZbrBy/fiqEtLr6AuPASG+AHhzNA3PSRSRg7nptN2sIYssbF/S6bB0fC6tHhGpwwTo
2EbNtTL/he2C6BJYbBT+0EY5V4iRSISWbox1kWnqgVUixK3yxXpns7adwACfoTb89gJ7XWyEeCMQ
lmDSYtO8ClVs6g2i2izNVEcADVCeKzobQOZcoQ1WExLDQM56ZToH6uPbI2+x8tlO3WRqYG+C3skG
7X/5nVEGXKSVPpgofIkKOYjmnq7X5RguDgNiFX4jjYA+zMth1DS2a7VkuvAiBXGJKnHiREfnthox
pBB81yGuJpA63DGHcmtTk+aj7Wu/9LKWvzd07sReV5zvVx7S/xy9bYregAtDIn37DGc3KhmhWxnU
7RYCi+AjlLfGXcqAdyn9CvW98u35vrSgN50nkEOguwS/w5cTEU0OvTmYfhTLyGnZ8ygquKHpo8la
qNAR3N3wd9RXzq9LC/rfQc+y91iJtU88jsb71CbFbEhSZhnXd4bQtJzR+7kSDr1eztiyGzsSuCjk
quc5vOfZxrJ2/ut57E6AmelcgQizg1PRmk/pYneN1tEBpszXvLlfvSn6D6DfoOCDOiii8bM3hRKC
S9DqBw+G1Ol4jCLNIIOx+WBA4q/z2sOwLuyah8urcxkpKKIh5GvQRAUQ7KyUXq3g8zgGlvAEfnV/
CFCKvYt15d8OiV9d04Z7tZO2wUB/2fQ9UHI9l6F3Y2tkIASSXbYGjyAVBftMDenHt5fpqy+IUUCH
h4zPVjR/1dKpPcsVojlAbezM39cSPQFQJmXhVLrm/grWokXBshyFu0ZMfk2CwdA4AlGsQzoaQ5Lu
5Q7Z5CSFIKiGOU3971Mg+O9JsinNZ4AWlxLfF/qoi46SQzQxH/L1wrY3EEBiWc4WmT1UjY7dTnbw
sQQSvNJPb8/Mqw28PR7uBJQTgWPCJ3j5eCnt/YUYCFzpxmRhoWTl71M71yWbEbfpUcYofvjwTXh7
2AufHWrJ6GSCR4AE8DyiSjfwc7YhzZO+ap+HgXIf1cHoKgL6wuuh0rG1nVErBWrt7N5HUKE01gTG
Wbzm0EWctrlPlzosrHL0EyrFOK4JmeYfb7/fhQW39YTh24LbCI29sz3UQn0QVBWMuzK+Ifi12Tct
UaiXDvW+0UGzA1okylGFvIYyfz2zkPFF0oaaxBaFn7eJ1QJMVJ2iosaadLr3K+I+qNpca3u/PpgQ
OSLaB+AGIcWriBiUP4cXR97O5r6+GXTTF3Cu+w5twfFo/NBeKSC9/oyAj2GxANUF5Wvv/KVg3plN
YYTmfZOsDTDGHfqVbWDYsQnj6qmKbXCjSSOvnPuvD0KMijLIX5s+rNOzm7SXMxLTGACvdWyDPRM9
QCd9WBd1u8gr++HiUDiYNhAT0uBzrOOqVBvYDMCaCB7e37lYql9L0/mPM0nCK0vz4lxu5Iu/RUdE
Sy93PPG5xVSjVUkSuCIck0Eyv+wDxjhk1FHjPFk2ugm2HvBGvvIZL74lYtCtfQJB+vPOno21k/C4
NgUdk/owB4CHA/TjHdamvmY6t32bF4EgAIc4ccFlQpMUTe/g5VtCQy0mJEBhBxR/epARiH+HTK/z
YUqS+Xst670Nak4BXorT+2jgyRWQ3usc6+8DALfgIS/eyARnDyAamNATbDymddDmPfVMi3bRpCD8
z+T6XEeJ7fdsnfXHmA7rn2zKAKaAKcbif3j7LLpwIqAYutUMEUds5+3LJyEVb+2yYZnafuzhlgOC
aeF3Aw2vfN1L40BdBDzALdl4ZZvuj2AROMfAHvJid2QBUXup1Lr/72/z7yjbU/yTiyddU6tlBL6T
xH32ybJEzbkw0lwZ5jUNf0PBb/YW270NhEb4chyByh8BEwiwM9WGY47ynkIDugvSh8HQ9euM8/cG
BRsf2rnUhqcgceauy4Cc6quhv0l5CBLd229+6cwF+AcySltig9Pw7Img5VC3G4RDQEXrc0JEd+Pa
1P+qaJ+WFE7O5soHvbRdEQZtpSqgmyBB8nLAeDK9NisKY1VL6qNFz7qspGt3m7bS6e13uzjUVm4E
NAUn06s+kElXm1AAxBQoYfs1HboTd54pG9/Gx7eHen01bwrWCJdQrQcW7RwJk/RkagwDpGjy0i4t
Y9pMvw2vJgN56WjTjYWLsadrbw/mRXN4e+wLr/mXyYmzCSkaALwvZ3Td6BQDZD6KGbKVEKZNEIJS
mzyNYNFcWcAQ2b042iY0gvgTGdp5YTMa4ZChNAD0KQyc9C1ZWgoDY4UOLRA/oXjSnOA1WcKD9aD9
afq4wtsJ9Wuqickjnrb13geu9gNpE/LduaX6IHRVJTnkCXq/dF6lbDlS5Wc5XDWdOzg/ZnNZd2nt
oQsSy19Kh5Hcaz2Zn8kwLEuuV53wfJzr8b3zwE0r6kRGv6ha2l++WRpxhDNQ1OVqlMs7mMxMIkcJ
bYvTm7D7ibDe/zxQrRN0BiT9Ysd0Hg9uFc2XzeBWAHocjQmYq1X7VEchYlYdwKUK7u8jZONTCMDd
j82cySNKrnOyhZvAdjTeqn+BJ510Dx3KznuXVMjNEbHC5wvuX1VVLl2tkwP8OSGgEsKxds+zldbH
KqsyZPZ0SOcS+pYDL5xwY7ezXj2sJRF+veyhEdIdM9lZ1NMkoWHe906x9yCcii/AzrLvgx6mL/Dk
jMUuEL0cwfiEBF8ZzWt8D0ta2GiC7Ts/oDLkk5JU07QUJAsW/7ZqehnlOCSan0NsOLmnKfef9Boq
WHHVafXB19LPyglaS1Cl5B2Q6KM3pM3TDEuYZkdnoPnyLh7cMzgBvM6DwEwOf0U1n+EHPYdIiiDR
GkN6BHWymY/3w0rg9bH6A55piv1q2ahW9e9sSBmM1EDdZ0W0tMv4KA3YgJABg4zWnkE9C0VGUgcP
BE4w9Q1k3oaHOk0rvCnP2hsWkz7e9xTLv8C9FH0Rc8O/W3BgvwB/mMFdvEFaV8Rz4w497tFwV/ux
Go7d0kBKrooYEuEOFS2E2DAnvIcUgbM7JlIFiFLtA7PHuI7ZDSC1rj8YGcK7a2DV89yvfgxgAfRx
Sm39Jtqnk8g6sHQG2d5DlcAHxKGf+Y3yPcDV8Bb+npmYRzckWlDipgyMrxzOyVzmdIYSyzGeU4+U
ZhoD+KuiEnRDeEV/QysJnleSo1aECTWZPYFj0sAih3np9wjye/E+qcAFyjt4KNE88KGR/TQtQ+sO
ddYt9DS42G+goBWJ+BBWFf4zQhZ3Y6M6JtCLaMR7GijxCG9kafLO0+NdU/Hwydrag9D61NtvSYLG
fhFY4IAP8ObqWsDwTBLf+LSqQgCQkF7CMl5P034d6erDsice43eupnjNLp0XnMN8idXORAwCODFh
BHqRHjNi3zkNa/B5UtXPKUlde4xUZX4KdCeflzhYeWmJBWzKwHJY7B1z/h/eJM2d85Yap1DCcW9H
S6pBpU9ZlOaD0tmHkRGsVOFUO27T2x4XLENwLgGyfV8xCVnrBZnAzQLV4PQA02AkkIMIhj9jg9ZG
7pLZuKKH52ybk0mNpzTtwjjXiLeHfYdiFKo1vOuno+3SqswA0492sLavghNACKLd9gN6uC4Op9yi
UPeUwWODlrPu7YnF1H7SMxFe7qK2+posWCVoVPFQn2a28N/Ist3XOFKJKuc+tLgkXbxA1h8f2Ssl
zUA07+iUPZlktsMuYLxlJ8JXuxSmJ1AxCgap2C6k1vPLMJ68NQfwIvKOiD2o3hndVioXAmTowjrI
b++0PxBYcq7eCgPhSjJajp4YvFwPvFF7aGJPzQPnE/Tex3pyc+naoZ+PddUs1W02CKtvag9E/5yn
MEgsmFnm+SQo6WATZUbU89wCsYojcYtUeco9snzjNVu6j0hso18+tRxuI5JrcQ+oQoAaersKvb4f
8Th2R0OHchi055f+zldhuhzMCoekW0w+ROoTB8g5KeB535hHR5ewvq1WMlc7RdNG/ErCOem/MN4N
OA6dU4TBCjuhkHs4JLHO0h9JzUb6g/nOBHVuqlk7qHlCHTd9DtoY0pq5jdeJfFBR3GS/nQ/McElb
N2hy8Hi1+CSPHUDFQA77wQi2FZG0lS4fAG/aQPBem7QHyOiP/Dtkkr0uN+FK11/En2cVw+EkkepY
sThg6W1FMxxXhV9nxvtolslfPvvQ2odwmC98+wDdxNr8aqeAB88kasbuluBCCQtoMbLqjw5h8j7t
Jd2gOgcdade8B1Q2sPfLwl2kkAlkhpJ87H0imlKj3ih+19mK3j800Y2YPkDtvBa37WJViq4eXWHh
rXvDvkC5LfYklo83sYfGKhkdlWOLuGMo1QNJM/XxGH6kAfRuUYGPphlMGRvK5ol0ydiynQjaEDk2
WoQVlZBkCDj5gHnzwhK4o2B8pGhdMpKvI9QtIVSzRixyBbLKWMzPXQgC1K7xBuokSsJIlOvcMWqr
o0lawx9Mn83yd1+vGYpLNsTSf4iUdfHex94A4saD/i20bjwUaprf6JWMTJdzCFfuE0fizMqgSvqH
OViMOWr47An056NZ3lJB2MLyrIdST1gkSorqEXKAEjKDfroCo5EP0mYQ8Wl4NAFRFInO3Eerk9k9
79KU5a6fxgoIn9BBLiqHbWmWfOzHGh8FIDRi2zY3SzbJw9JmzXJsIU8QHAWNx+jUiiUGSdwTWbOX
CXBwedRtcawgYTcUaz9NHoPZQMb4L5quM3uQADMG+Rr3EKFjanZR7k0TNKNGwtFaDELnHsdNgaNc
qw4xqexCAXJNYCWcLKBQ2++nRYRRoWyFYxlupqbO0AJte7TG29r3wLQe4PExwOJpuyDXipfwIPNY
HvtT9wjIN0Sa18lvPnMDqHchZhOTQwjo4mM2JCzMA0GgBj7PgXn2Vt/MeQdOIPw6PGZPVRBATnrQ
6YJmVQ33mbJuk/DRdcv4BT18uxYTBGF0jjSoWm4GmSWuBJdlArCjVkG9g9IFRI2S1HQAmlUB/r5n
O/ajj6GuUshsZsPRxWt3B8/RvinDRYpbQ3yP31c+HdxunSv+OOPcw8QBM/spDhqKaHIN2oTirkLj
rzCD6pAZpvi3Rd9MiAvSJgWcbOYopRaNhhxfgeJrK/LBG0fvm2zHHn04k2mZI0qkKNBVqQz3sNSb
swOF7EWc23GQtEyNwMmspYIOtfKnEVJY3uTMR9kbqw513a/2B6LGIMrR2uua35zYBjAR2CXYQzWC
FrY8MMuBml7ZaleSg0tg1Rc6dMZL9ysctAMovVWx3qkxsd1O+SwjP/xZe1+lBo8/gPC9cifPaotu
Mx8BvXR1U6c7D2b1JHc8Vj0aPjQwt8MYN0eviuvhZtZ2ornv99X03ves5yH0jp0smVcN6y5BMqdv
nVncclgWFRjEtOnUY6k3JiphmAcnXb/PUJNN+mU1eeLPFv11gIpPMHria5mJIfZ3c60RkuXIpDV7
wGHstw+BTXj7vjaDPzw60Zt014RCiwINmuUD5Pqq7ghIXnqqVcdlIataroeoRm3tLsN3PETdGmNt
RAh4dxATXdr3InFhuONS0ZuxIevvVALPuKgtJB26enho414/d/DoGvNUeQhR1IJ2AxC5tk9yGtZA
naZr2P3ArjE/YpAuvDxQq0zu5GrktBNen/xJ6MRALUus6m/CVqR/5jkaOUTkHLsTGgJvJUvaMMp7
xLZ94ceiq8tFZf0Hi2PiKRqVAdER9TPc0309VA/wLAh1Pk4t9F2gARzwcuiy4Any1o3IERmLd2uP
2+008gA3rRyatbrBPayhY8gHBLBGs013LHV4CBpztdxncBq7b+WmH6U1mdscR6oSBSdqgAFG3Y/f
qOzb9zjL6Yru9tB/Xtq2qw/YCfxDJWP8p1MCamaxALqLyGwmTu9sU0McbGbwG9wlxmH4EYrJRxL4
Ns3RU7bwkmmzYSj1SJCJQZUtK0YVd6BEL5X3ntcN0A4T92FeZ+gobtkye/0zinLj96pSAmiJ2Zf6
BnsyPZAJeKOvCe8YR6O7b5oc/iHV53luZpXTJV7HMmOd9nIEePU3kyizJyobZB7MgLd/BLKvX+/G
SIKDh+KvMTfdMskfc5iteGCQB4FuDTm10PXBKdA3Ipv2KtVzd5PU6XpqNb7Wk6gov/NnnIw7p4PV
v8HWrIYTCh2izyMFX5E7O61qPNAInYN9qwbYPZAM5R8EDmYOdyaF2f2XMbDt8MW3XjLkEGEbms+2
J0lWkFVETd42g4JKyRBmFYBNynxnpAOmA0lPU0dFbyeZFkuG+A5l6wABLkQlgnU/N52lN1yD3lj0
UO3WXyCpCXQJS+vqS4CzFdobHZs/RY3hX712tc90jdRn5dLhwfVy/Y7mVtOdKI6OJa9nrOQy6OO5
P1SCD59SMOJ+p6zG5A1Q+THfyZSGNg81sNw2UfSz4kk2H5kZsx+0Mut4iFk1R0+ZbqJ4p1wQ/awA
xkOvtRliesIxjiM1rhGp6rXt/Ls4FeKOJwiqclwUFHBWJb2nuUeufoTwjR8+cKvNeLTwQcchk1Zi
uO/GdWqPNpKN/6lfJ6nftT7i3Ts518uh6ZdGAikwkxt8yeVntKpZHiIi7PCuR2Aa3kVTNP3hQHnq
UnegBucRBZQLwZAYRTGJBmZ4JgbY5Z7XHcjnPsQS/ccqoKSFtlxMf3nekn1Eq341J9Qx6iC3TTd4
95OXuZOtW1qVMYnofJjHsEIoZuLu0IeDZcdaePU7Mvd2uU2GwNjjSP1qz4EiMneDbeJTMvsiLpgN
Vu+2x+zAdzyNyXAYFn84ofWaNCc2hOHHkKkOwUVoWkDnNQ2ffW+FqZoRKNXmxKCIiHYvxDF2wRgG
LUaP+y4HOxtJhYCz6ZfJVqqBOQ3WaCO9KtipwJdPgVXhUODOJLdKK92UNg1hmhApDJxD1kP/Bo+1
QtRWmToC8LmrJ4S2JvoaL0vbnwItoVJUJTq8Cbhp0gKkkSV8t4wT3esgpdUhXvugy7UGz2k3w23R
5nOPxVTiBMXhhvhv+elHvB5KoWbi5ZTR+rdotGM7lN+Xm9pCwm3JO5+Fpojh3brcdaISOo8mgypR
WNcxLhTRDGLvOfjNHZDkGYoXJyu3IvcHuA7BgoeKhyAm7XKEd0ra5R7k3nGYgIelN5Pl7hY0rPjW
NX3q5R7zJ/99I0bUo1HvCuL9jMb6c7hkgStUA9HOvYciAbsJmsGsJU0YBEmqoG5+DxUk8XOjBPEP
2NaBf5gRo/THJYIO7Cliq6tvG7dsrjW0qaK8MxBMRg5IOC0ovpE6qpCnh8mFoE7i1PHBoYBmUrxn
1cRVAbi+v95DWnM2uyETwfTZEMSJuxWPs0PMCh47A40ICGZQrjhKb0h0sEczFkPHzEPZZMTQKq9J
mn5gfjWk4CmxnudMTCiyUM6Uzkk7VKQIIIP/WBOY2ectSIn6MeIuPbZe1+gSJSv/HQ7x7kviMh7l
wRINPziJ+hs6BRCoIn3ttSdpESdCpjG2Sdm0a/TUGNN+w9NubhKtn42HBuWJr9rK8GOP3TcfOnCk
uh30ceLnIXO1ysPQ6nsT4XL6Y40XfYLINfApgNw3DxOb6YqMJEHZB9Uz9w2MngjWofMS8MI2gVff
EY3Jyvks7EmKcBQQxQz891PTeuTINfiLd3EGQ+USIs/J7QCaSVuKoc7kHhi28In2RGcAGgeNzpOE
VBpJ399vu9qM/EKBTsoPK/Xl+JhGaGHs1BQxu4uikXblpP3xQ4xD4vc6I1ItICXWx6ewG+dPnobK
+U4C4p7tKK4bH6c/ne8WkBGx8rFPDi3IneSTGNrpxxqkVpSm46Ha+5HtwIrsovXRKDl2pxnURpPj
/gw/9368spL2E6+OoYuq9ytgNthOHkGMbImnSjFziClBHxR0HD5y0AdCs7Aln1ajQnxWhs82VWv6
CBgzyoZYPibIOwUYS+mArDzaGaI1eSBDFCeXwfN0GbVgpyAamwaoOLTCoZsbE1k0VWfbvE5FjYph
b/gThOmrFjpcCKCP0B9GHaeNx/a9kXMY7VGo1R913AJTBgCi0QUIS2hr1lzTX8htllNKkD/mqCXI
Q18HqD1kphPTD5MFatyL0Qvl7RAzTb6v8A38k+nagOLc8eiu0p38RVETbneNs9Gnaarq0xpUrNsh
ZACnLrYchrMU1cM/YYu62Y5PGtLXWo0WKhUDiHcmx9dvpyctgmXdGzCV5nLFSXGKEEx3OwhbRB+z
Sixo0XEyfs7CYXlaElw9nUOdqFBM+x+F43N0838cndd2nMgWhp+ItcjhFuiknGX5hjWybHJRUIQq
nv58fW5nPB51C6r2/mOvZfeszVbYLyFDwXK07G0sAKPjeDoZy1OPnctzk3K0ikdrZ3k8+OMkLjG0
n5vpnRnyPtD9ftqI/mNP2J2uP7hVM3+6yJ7Vpdu67kF2qhBpVAbzenIs1Z1jPbj1TV9sIWd3FPQD
YFc3MDpxR0ypLrb+x4CjG9DmqXdRRnmM81txdYj24T4XuXFj/RnT2tqlbRx5T1aIfTHddWzfj1RR
zgeSDPV/zKZdk9kzq1seMeN3GdFG+pdMiuCJPMOmP5Vt5L9PsQ9Yt4Zhs9P9YBIQ4IH8vGWtr79q
dw/+b5v+ujIeVSZ30fjZZC37s/B7VjiyLAjd3e0CyaXay/HJsSqaS/stWngRZB8d480vtoc1HJMS
BcU+H/ZmCdXDEltMTGU8tveMNYb25Lp211xH4eakCaj521BSaPbRjm3P17R3tnq1WcC+SsPqkkmP
GuYHaerlzicYJuBtGPnZOPKk76UtfRn/ugGG7WTMJB+whoU7RAC1Go9eHfLAgTPLtHGb6zBdbuNw
KoVSB0Y5sqZdr6cB1yW3+3VGTyZug7Iuzoob5XXYhXs3uNcKMzdeBlTBfVLszxa2/mMz0OqUavBM
AohsS7r35WIF34CDgbywxwf3+ziE5XnbRzyV2Ly838E6tt8FJxYANma2O+N09ZAycKmPzqtRIfss
oPfhNli8+hRzkDFsRt/L/D6uVY5R1W5Se+t5P3lVk+0QWXwWgFcd3Zm4jPyDQ9T4YyMoUH4krBx8
wiRLN2b8AmI7BXHyrdSt4v1NTgGTxUgGiDgUlgcVo6ytINre352sdKQsU1APXh42LTBQZk7ifiOP
OhbGBziMS9AYaYOh7m5zBp9eX7mjLSdvTTSYQ1jta30XOlf/rWZuGx9AKE1ztw4J6w+Jw6689E5Z
eXnQuOaxaPb+dzNG89FfA6pUvZg6xAdfNXxtZNTVVtbKudvvde/1n2vABPbR9eH8X7fWQfDSeZ6i
WBD3i3MX0wp7Y7Rfr4eNphjeqMKrfbBUEf50bVI6KXzZUN1XqMDvZ6WgUNSULL/cso4aEEhC9aiD
36N06tV4K0Pg2rzvK/0wFM26vE7rXMeHAAWYSH2vlJA21NHclLqtuvfEJO5y/bWGpPVv2/DlRWNf
XVY2Yevgkd//Nmq98sRS75N8exNgXKkBaD62rYs/cZ3yQ9d9ScF2Eha6yJdBL0Meaq+Q5xHPuL7t
4lY8Gx5Qc+NJWbzHdN35b2LoozGrYJ/1Vyib6YZCY3Qvu+31FqZeV4PPrVNCvyRn/sy8xEfhROkI
4scuYiXnApjYOgtledZ9V6M6uL9Cif+FjRfqUzmFjCWrVO6eG2FPW76twWoOltV4v71lVijnrUSo
tNDrWB/HDSIt331v+gDSSazz3Jrp2xEwGQ/S66efcLabx7lbPSx6CFvdbHYNDs7W0ZvMojoZn+Hg
my6Lyiq5GBLE3Lc2qOGRHI9orZxgiyj51BBo7RlEWa93cR2q166HMPtW/rI0mXTmgYM+7E3esQUY
9j8W8HTddRjcugnv07lc6f6+q3cZSGBHHIQXQzZ396aqiowOhpixgtu5SpYUC16StdXq1XyLkQHM
DtuHLdh88Zxs8/CPGnFf4oCyHU7TvrSm8wxFKM80lvKBuPcVX03l7MEZwUlksgEb+dlYhT/kCSlX
V/aoKG5hewL2gVok90TpUC3f10lD9kEyjv88n40j98jPqA7hvoT71YAyPGO/0Y9jgxgxkwQfFtyg
ks6LEHYK9JtDdcnLeHDPV8EX6f8yWuon2FZyy+DLiz82G7vKnD6yIHbncNqzOHSmh5q6zimtnHr/
D+YXdpDy0KBIySFlUkFNysx6DaK8HUIS5s9Kts1nGCecHH2zl39UPxT9gZ2bP7z5IT2gZGu7eO4X
0PNj08fFzx7201+/Hhm2t9apmdNF8OyT+jg+jHUBtK6kZx0YJ63qONajmJ+DdZNnh/luB33sgiGt
KjamI9h7IE98lsgF+urNq7eik34Z2b/H06o36yPpZuOkZh0T50SM9ygvLenwKm3tSj/FsC4NHvcd
0zt7utmycd9ZWUCTZpuWM4dzcFfKMb88o0d4xERoltO4wwWgqRfXWOO1/bJUOvpvGSunwa1/fT4E
xo8u1/YsoL/3zWmJJneTX/a0Vw5Mhur+CKcgCXqwhtnLqt4OT2usmjrnr2xey9EanVdsc2JNN1d1
6phMo6dIEYoMCM/iQSO0QgfhEbrMb4D5bRwRG3bcPQ2GQoob6CfSEekS09MxlrVv5205lOa+IH7z
cffMwgjIO/pPqKi765B6L6fObmiPa0MdHhqOlCsU2Y8dchVe8yrBZ5XJaXMbMso8ICy5zPFdG8TS
unjSGZoDtUBC3rN6lkvKvs8i7/Vhm8PmaXmTtDHMs8tqCk0du+twoJogAUAuLYA58uX+m8hmgPCN
xSwPlXBHNpXFlX0qVqm/iHFQ3Hva606oPcud47X363NSl4268Qvh8T041we2k7rMw5LR6xIguq0z
LyIpmue2IKoIHIW4AbLFhE/GmhsOlDZViU7boUrcG+qk0E1gceeltwRun0M3LvJhbGv4SGQlqM1Y
TOQX83NjUhb1LkydiJEsF8hQX0RN3+1ts0VsQZYKaHMgfds7Yrzpp3wX0dbcBcEo+0NSFjEACobQ
2ySxWnNnrWV9N6htR7A7u1B4vq6w6qtyXIYz15T9Pri9/TdwDQUV1VWYCpIz9LSBd07L82YVus0i
Fhp5UKWnjsXaCvGlRccQv7aB/aDmskf9rgXGWt+dHPBVy6gpjTFomzSiTOZCRgjMgr8FnU8el1+9
trXfOUdCtOCyGG+WW1jsrTopx4e2252SP10qJDgXjXbXykLjzxLTpegmGE6zvpSQUSrr+nLhHxQr
NLy3E4lo+qipj8zMWwiGT9ddyp61XRLTBlEGzdaO6d7v+8vaIunPS6xA8bmrsF5cal0GHyP85M22
z2bIBmj6kpFp2bqjkcKy0o5lImStduR7D67yIXazE6W2XdUJaxx2c17UKmKfhrIfbywI6teRscl/
ZxtU8sn39Bj9BXevUAhENeRNDyCk826rHDAeFIhMveU2fLfLpOSJVBHsahhZikvRNyTIKdP69cVz
tDI58k3OaljzwvwLrZ0/uLIEvSLS6JjXPbV7Kbofm9VoTJJjHVdBxHnaG/fcdbJ9bcqx/l0u8MhZ
pYYSrYKTrDt2TtH8hdNwIBh2uLia41zH6khB1+zmYAVoIJjHESrCVYXkeyZzcivMpIHVq9EgjuoD
5ETrIOU3mwKjwB5H3Z8B3mxNdQ0KdXB6Z91vTdt6B0Pf3YrDxR3zABenvLBrLOrQlfgKcroIwxvX
vwoP1oqzPEN5YbjhgkrDlMtA2FlHo+n0OBhSIMDG6JlLB8nRNnZoDs7rMnBex1MonhDyjP6z7fJ7
+h3KvdvPC2d5nCp7rcLXJpZudCC5BgpbE8lSPcB7cNbBLAPCucp3k1S2JKylJTAXb2vYCWAWcnVA
3jrvA+aIq7+fm3L6CDeO/U9M5R0r6PXO5373TLYks3pD6F+0B70RcJbzNcvPcVui5b4WtttcQFlg
/fv/f5TdjjufXzCzzjPV7YgNtNybTyNNNaZtr/HZJbJsyN6t68bLxbLLi9aMPGcU1m2cuWPhcNVO
VvTLB8rgyUIX0meawg9xdHqfqyriX/43bkGwgarH9ls46PrHNlWDvaBQ9vegorC6LaaRnjnIu3A+
OkbKt20y/d9YdtN+IMap2e7k0i8J3WbxSF6oVxHPuy8kBN84jir/9ZaKq4ygtYGMnri3X9iBkJ3P
4N0l3z1L1urGiLCawJm5vxVHeiaoONkOZMGVfxZUUW8zAvqND9A4YR77IzDk5PuWm0+JKLffMlLD
K5LyBH3SrsruSEe1i66gqsO8HwilJy5kHI2d286EfmAfk5nyPH+v6jvVRa5Om5ZwrdwrFeD9CDR5
tyMEQFRkdPBvjFbifgldH9/pcptIIZli89qH0nFS7h4P5rolVvFulxyJebTPIU2lwMPF/TgpIH41
ais6SJItt9/LKmw/W5tpse+h353x4Au51wfXKrrHWAlXg1R13GKFWvb1OdysMMynyWzjTaMtRoap
nfz7kP4xcyDbaq7yXVOjceB4k3ZaxQEtNCN0zWGI5bTnc4W67YrPmjsRKyc8rmZ1fBLaRmkOwmrC
EJ7PdB/WijIQiGDhO283xH/PRR0lHNiLDIn7avRr4flovbwExeoKToPPpBjD7ZgkU/TIGDJ8QXh5
00Os2uY8267ezsPIX00KRtc+OP6wikM5SvloiTb6F+4dUwKEa0w8HAGHjxOj7xdkwRCkuGMQ2BAI
TmDoKHUUp0GFAOJS+CBMVkm09d/Wq3aTNqhDYEc3qducKRPpi9qhQGSv/PowjmK1SY5d6t+BXTYx
hIfNypSiu2EGtSWC7wNFt9zXdOjMTKIdZM1BBH2J+As6/2XEahRk8+apn8JwjN02ZP27eeF0zprL
6ybJKtssDNZFWT8uSvfTW90i9buzaOF7u+pJ9zT2zX4OQZXVF+us+oaq7b2HuSt0n6OaKYKDxeR6
tw/wqJmzWftdrbT2U/QQSZBW4PvLHclP02sVBDSJ8SRzBJk54Pijklc+DHtIVSn6C9Ol62b632G/
BO0N91nwvRVL/WBIynlL1BiSOm4CNO7IJdp34qnWIvNtEFeUTHb8BMbvz/dVyMWTyqlKwnRZwvVn
r30geaJ4yv3cuVV7b+ymRiUFlw+wMSnkEPHYxTcM6V6VVw4MCC6lsn/bVvqwj1XvTvZjU62cPOyS
048wunnsp4IoQljlikWs6NqjM1PGAoEIEvtpRD8rkqfockYBX5iHYdu36U8w7Ppxcb01PjHcF85h
LuY1Qb5oJb932QYshET+gyqhKnL+RB4ywUO7esPp2pCBO633Kka/DetfxlG0qdvGK/UMe0CuXbaG
tfcorWD5j2t3M9TFeIM+uLMzfJbN3qI/UgmQikhsXd7IdlEwnmOfPDhyCf3MFDHU8tq5nXsuk1m8
s3uTd4h0rXzkEBijvELe+y1N1Hx5awkYfwXHPv1+rN6aYvCirAQz4jMT0nMN+2rjYxG3VX2Idrt8
7+xqcM7hjOQI9VBXlIjkBg7UUqvxBeojSYuN4mBEpMoDfFIIWhkf4upXt9SdOrRxIt+KuuBQQDEQ
PKGLRcjl8Pmee0XDNEdF2fTpMo2+ul96q/wCYKV0167rgUTRRHLMhmWrbjx/1ybTQ70tRxLy9F9Q
PWybiozVLlsaCO4DLW6EyDpjmEzXXSSyX9oF8w1yNe1UBKhb/cOetN6vxUMGdrPGznbD0uZyp3Gr
rCfX3739uQX8+q+JjbYyAmbYKlgzy/BYL2v0sQdh1DzoendLNthOfAXGipaDDvlKOGPrna2kVoN9
iEw0A/xUXbOcmwWXLUoKr7yARTfiKJywuQ09RMdw4h1XamcMKP++d+5/lvYT61R2XcnHSUb3vgFk
tnhKt0nmexV7/H+M6/4yyuvCE5L+7eyyBFzX/Wl8ijfLrQ4qCHgyY0RYX3PbA4tupSdQjXfVSz1F
ZZmNyxL86cMIxVFPMd+70wvntW6t1UIlF5LisyVUy2ZjxOhxtEhY+YrWuftT1876QTJGGGbhwNfL
nGbtIFhNQq1aEO3/VqQmy8kNR4utTSzeXYdm8FeNim88btA4EeqOK+0MKbfgZByx0KHtZmqrhS9N
hjirZCwWsrudi2gT2aTc5p0uKMdk2xxp67T3V8qf2p/1uUcbBXdSRN0HCh5/QI3g8EW5dRhAGbNH
PNXBXG6prJPtv9VuOG2IaorvChuF5XEzW7ylYLXlV9EuNgJaK3CIlfK63qRWA/PO8Eh+lCxr7P1g
pP2vHiEj0qzZ6aga8gcSZpSiEfwMQKo45R1FuOjelM80xwboymsLoEJNIkbS4oeCrOvFc8/V4tji
PDqBfgyhNJpsRuwTpQSm6CYlWWaazlpw2adlYCBdbB/g9SlqC+sFuRSijFLNzfu6wtGJdGVrvSEd
oRXoq7YavfNsM+9WjIoQR5b0T0Ra+yafpygZ+QtL5HToH4Y9HdAPz2k1FfII+D9BGCam8tkl1nL9
nRA29afxi+gveqDo1psCgGRnY65Hp1OHSR4nSzUfSk+77iniO3iLktr1D4jglstCPM78oMA7/2yj
VdkPiDGC9UYNulseK0fGz/Cdg8jkOrlPzTa28mYdnP63QO+N5Mq3aY3rrW15oL4w3NJ28eo7RCbz
SAF8b33AEFZIjtGoZ64MuSncre+eB2lF39tQz8kfxIYe5kUE5z585tbco5UHfJSLn/wMawys5KEs
O0w4SakAcduhzuJ19q0zdYzNjn7V7OImIJFXn3rl9H0+oS707yBDiqclhv8/6klIYHivLOyjVg3k
voUdjvoCrwYOYmt9tdG/dkcWi/A4mcrWx2snCeaQXcYrirUFYrGFdCN6N0YK8rKOi/4q1bA+LmFc
yuNSLCMEQTiNRVbT6zMc2sD3QQJWy5tICnSD23JD+pfaKhkI/e84fT424bfTN/Hu3HOmHxsr35G1
tfdebMT4EvT1plNbMiyg2V9bJ11aveThyJKb0oFTO2k4w2iTAo7u4oirNoKJkUH3UMbXbk9EcfaR
1hQXC8Qym9tSrBz1REEgDZuGvvypsUWHDN3AM7c8F95BbIKzEAJWuuiOR65wQuA7k5ooGL83N8Zu
VAzb5GchdnVAn3glrGiGJhjfndkF1mFRhV3crjYDVOTj3J9oqxvac0Hj9UtJ/257N/n1Ipipm+0W
jYv8MISp35qu9BwAq5pjzR5xQkJJmU07ue9tsXOgtyby7+Nls8VpdpZNnMmGt00uZiZhkCaA4NSh
D4kLG8PeeQyQceMr9lqEWYPTfrMU+fiKJmdTB6dG+4IKvyIqD6VldRt0FpxQFVUNT0Ls6fteENh2
QIgmDnYdDgPrbiz5UTo9ffnYFo+jXPvhkrgSVpknAj5847ehnpUsEWJOnS/vE8ltkZaWqcIU4ehU
PMarQwxJXxg/eaoS6m4O7UI/wX20sgtllHgk3mXuyl4wboTdmlc6ZBttES/dQTcPw4kNdnkOFh99
Wunjsya2KHanC8eWmlnVhuFvHAFsobefZw7yPYlFFqBmKo4BnUboTjp7cC4L6ATtD9TppSv9X29T
3bU/UQRPdqAnjZc3GtXyywJm9zgNWfhSVJilOQ5IzSijk41Cq+Ws3TvOxq069q1nOwQqcrkerEoG
ENPjunHTiJJ2+LCR8ceOcoKBPAkr0I9GI+3f0A2wTwwIc2vkuUBmxQL/X8V2m5u16INsC8z6SMaD
1AdM6fWU7ftiIAjWWXT3AvJIpnXiNkPe7pTCpjvfu+a9bo3OIV/RYpDXYJ1WTrX1qCjMqY7V7l81
BnorHny9StBpS1ZFOtrb+tkEYnrehmlmbaTmlAhFpPcBlCUemTTo21pnXrv0+2XjaQbM7U3xK+B/
+eR50fzaK1JlDoIvAsYwWhEak9wzyRsPpOQeJGshPNS/5iu4XB2P07a3zTGuZEScv6k17hvUj2Tc
attu8quLH9qUU/M7wjTgHUI5b202QVyxji+a3px4oHI2rf0B8WzicyggMhwLVuwVUdSIBmc5VmHf
vFprHU2XpQjsO+EuMdCag4FRoXsEOwgGL7y1I/xXeBu25oXOdgXDFgny3to14qUGpfpuC3sIjwDQ
/Lui5VLNACfm15m5o0i9OakfARSC+FDrwGsfo0Aur5vwbP3ZeFXpXmZaJ5NvsYb60hHja0HWF5X9
Y2DKpgcxkYaVo373ZTY7bTefCle3JxexfvPXicct/GdLWw8pwgCSUBtXObSGx6P9RDUCQJ3cVfC6
T17ff4SsyRNwbD1dH/X9+shIQ2JwZU3xiZ/SM2ecEMtN5/VleA69zkVkG+39wQER0wd8uX0H90QQ
46XE4aT5PBNsewFo96ssBWeLhbL+nyh9+4dwQcRHrlWFjwX2JaB2c41JboCaktOyAWtnC+EzMzRt
tyAjtxv/E/TMmQ4ykoOGhl2Dn2SW2EmQTaKedhBEf81S2r+LaUrC+6lb9+Vz46L7xTWyJ7kfklOX
oeYoJaROH37jjAGmnTA61w8rG2t5aBySATMKv62YX0u7nX0JXYQiqmrDXIwjuIdQ0n6dKjjOEz8M
SkgWFvnZIQlWOWiuqw4urUzNgUWg+6twKjb/rLAQP61AwXFqVOTN+UBd8EtQw7Y1087+7wGbBDNU
c2U+bB5r6oKJ4mXrSfb9sUHma254u0f5UesIEVe6rcP6G5hknE8+BLlmQfVnCgjDyMzv3VK6DZHL
QbAwlYZo6/096f8ret+586YNiIjGMgxqfRwD7JUbaLJjbMfcIkHsSInfu+VljgRGD+7O7Ub4q1hS
Y/VIJGEMeVenxOdE9paOs2da5vCpCjuNlN0q43vlDXN8fWBmmB4b+3+bld6UVL/6xpRNyghJvzPs
jUOwUM1vgxCo8rZGUjhd5jUa0bKrkIWgiAVzKKVZE2Oy7A3Bgj4OlTRenMkwsXjMFvwQ7pOGXZpP
a23rN16uaT03zdzYp5KL7wxThpBqHmf3njxTx3yv0AfFgS8ZoahPODVap2WRd0lLrEnuROxDF43L
0EfxQ6FtqgftohZrnH3/b/apHnx0qboqTmQoJP6d1H187JrVdY4umag/mz3w8RF7+rkGAToEzZXp
4eu1IY2j7f9HcbNWYM3D8m+24/29nZCyps601K8+QVdko3VqerSMb4aTwDmNjsLaemJ3gxKMztt5
0enwRi+Q00Q/6Kx1/EB8i0iNYJDOWPwDZGkxl7jj2h5HhWMka2seMiactvxVdTYkGjPrlmS92MFb
iOomArgcEKzcbAacaOkVKK0mpxuaQYLLsxc2fXdu4LK8p4mwzkdMFsJLtzk0tx07OleyPVfc2squ
5nTHYM205vf4KGvQxPBBr5g8MNpxIMSja78gjNBd7nA7R/ernMR4MfRWYi3zeSQP7Ff6kZm0aVMi
BlYegw0jItgvgcZouBJvydHf2n4ezEDGeTuX61vcMDLfOG3FouRtVnEruS/JKQiXT6kKODkvRGhz
ZMVGgDbHnBTHwnLtz21iREv7ZlxeAwx5T4a3Fs33WnRf1rwWbzYQMjicmdshG8ep/AHbY5tqZ9JH
3m1mgj+2B7oKdMckD+XamadxNysPfYs55hTbwg7zlrvpGdglAN5ecO6e4rgI3o3XCOs9abyCcbiP
4s9hkPuvgbkRlcVeM3WtgVYZGwFJytZqIy2cnF49dDyoHelQuB/Zy7awvivJfoAz4mcClKCm9AaU
JLCP/hLby3sX9FF5sbu5vP5++grLSKU9BlgmO0iRa3ZbOEb1K2BkUZ+F3VZf2GNsDQ4nJvjDAMvS
kTNCiEfR28EDHTo1+lFSCt/6Vli/+NUIkyGT698JwSEAevDK6O9KQ/K/YbIZ7xdPekE+7/HU/Sxi
boLrCepuA6SxtN8nlzK+G7TNu3iFfw9KTp45BrtpLHv+mXgzYeqKcGT8bSqHQa213YwcshVBlrGa
Bo6nbW+LaPX0C9Jb72aZCGokMQ5lwVkIaY1nVwHEM73Gi38ERahRjG8ohqBSmwRGevK/Z9vruGfI
yiLLrdrmJ+KPMHg2ONLfVG3bfzxVmhtVOi2gZgd3jkRw10+4fuUzcrVyANYgVubZr/zxvR5c62Pp
u8nLFuaOR0fZVnGWyrLu0XgW87sr8N3lrdWt50QZQGyrX5sXpkRv5NdXrsTPXxXI8ThEyHITnqDU
BX0iLSDQ9jnql2g4eXVpxpNvxlUfymZBHhrLOWieEhpK6y9vSKbkEWBAr/fTxHCZSx2eEutaJLG4
v/29cV+hdWzFzK1McKoK263PCmPDcCW73H9zXRdgqLKZn4HH2uqMqLF+bM2+Vk+AD3GV1nu4/e10
y/FUYVTXVko+X70c/dqJBnA6Ue+ZKiJuaCFwh2XSr/3oZDRA0znog0geOuP5p36mJv1YlXE5frmk
RlZEZDUTnHODdgx8CyggX0yMwRuFAytibrahai+dXMa/HN3l2+7N1npwugaqSnoKn0xDMfM/iyn8
Ftm82W6HiK038+stqg6Ls3uHzZVBm4993MTH3Wlr3BQaxL5r+V7pSuEGDgLTr9C8vYPR1Skc74JJ
vf5EQxK3mCxjuEIGoGJ8s4wlvvFsQP9QbKRpkzaL9DCKTPg864HQvq4cHcKZZooNT5vCpv1BLPc2
Q4WBYcPdD3XIEB/4DMqdQR7U+9eUDPSgf0rQc83KLlr05fiVgccpk0krPAZIckfH5UeZdFwfrWKV
AcrrNSnBymx8Woyjyy+Ixe63xyXg8ICxUCNCbspjMJKFe1UIRG/QENWDxpRTpaIb/eEUBxLx7Rru
HtR3LP07h8n8nysi4xz3GH4hHYmH+aNY76sL5Fz7160DVInluq7fHCJSo7FnDD1ikxv+q506ivG5
cOikeNzcKTU7hti8Yy/EyROIAmLZT6Lf2GT7Mh3qPnZgkvrhO4qwS0/grVHWMPDdFuUcU402+dMf
RgE0ZMPmBwkBF2IQFw+lxIugnp6XkpKbAJyyHf6tix1/+QuWB/KQIHXdUvPeJ5bPzSiVkvFpMjaS
1jIU+htauxnPiOfCB6zntXncZ6QnZ5Z5CEbS5fcFF+Vs/+A7AxzDp1De9DZeEoSQTtdluvJIO8bA
iikzmsP41gF9647dnmA1JHwAjZ/vxO5fuTvR5zLJ5QGeFohcxGJ9n3mPe97ysL/FDIPYTSy4pJre
g7OwTVs/boqwnaNRpc9RUk4o7SvE3TdWwI2T0xo2Pa5qld9x7fj/COppb3eDHwC6zB9g9DA9/uuX
q2eBvRS2NPaVdayj2X7Z2xWU0fXE3ufrQtA3esUS8Q0/ILstkon9ibd6+oPikZx/JWCizq0jwzMD
ABkKYrBwI1lKoEMkJrLJq9Fzg6+ENWrJmzIQLqlISWXO3ry762XrWnEjAruuKOISkX+G+x6o8Q4q
1rNxsHf1K7CM61yQk8O7E2zQI15CMKeQgvDgp1sk9B1bXp3cOKxI6n5FgvxMTKEuMHf1/XIqYmbb
Q2wTyJc2zWruve0KwTjNlkT5pnyfv4TWpfZ3veNjOQGM85jHrWNNLyQR+UPmF01yW1nWFXArwuYx
oFfxr42IxOY/r6Nbu4rL32wCyU7aadGFFxLaRHcrO9DsF6cerfoi9qne8wJFPwJXIRwgImwuUdPI
9mlqt8ZJgWmG332SQDv5QsAibg5NhIe5dNYqb3GbP2ACxa7IWulj1g43fYfHEu49YvBwU+n2C5LU
JSKRUrW9r3PX0W3ApUlpaSbVst65hap/3Hj2h6+o0s5/Gl5INLndj4U44D2qHmLgre60DSZB1ReN
bZLNHNSPiDE89w/vU1/c9tXgPnBOVhzOQ7DNdwMHAobGjs/n3HVAa95NG5Z1cwngBB+3al7/i1Aj
/djski8zyYr+Qe+N+hWrulwPlT+L7UUg+M4rbLe49kfaF0W8RMnN6prybA//4+xMluNmsiz9KmW1
Tlg7JoejrLsXMUcwxEEUSUkbmCSKmCfHjKfvD9mbnyEaaUqzXJRllglEAHC/fu8538kHpp6hjrax
FZThxkNRHe7swFH5kZ5rUZO37bP68vfrkXJrSB86skbbmyyNkyuPd2diblXTawh68i32HU1gEFFZ
mq1NFPV48pTC6j0swkeU6P5DofDxruTg1d/DPnKWGXQSt6tSEoe39pkixyvHTcMfZcFIBvUEvU9A
cIwrNmwq432ZSL6vOMGOuTJY1/QxSIL+q0u9ehuaWUn14FjDs2vq4cuYkLJBkdnZOx+L1vdEx02+
QTxmHETRpD+UbjmQp3bRrphmWeNmkS7bm4ghdr8LnDgqN4Q4i68onsofcIqbK96Imh0xSrzPeRWL
4Moi4eAKosloH0PV1wxXGNrmJwhB3WdAyNW8wbiHIaUCJRJccXpCcuPlDPxXE4OHZqUt2dmcg0r3
G0M5PzqYvPZsgamXP9JGavpziDwv20kCR3tgj6J4oXB37XUZ+JZgl7KKfoPbQTkHzQkIG11Tl1hC
rDG01kmyqNXKODHzc9M7/bBL/dZmgltk5V3OFJLWkJkoZP1j4M6fioQSmnqmk/axqC2/pGqx0mA3
uTQqtoNnWjsoXYpzMTMIxHFBXq9T7L6kd6bthMtzsozjMFCgbIeW8dRK0B9BUUAyBaCJfig5bQFJ
0ldtvwjCLYvdBoh04yGnIsfoiD4zuSFcllmWnYwaCs3Qk5GWk9S5A8k9s9dmIF9WkOb092Fosi9B
U0z5KZuK6aZJg+6aOphhpe1YE7LJxqnPAbpRLNZG0FCE20Z3Y+H0t/BVuf1VU5T+/Ij7f772RFtF
HP0tlNMUs5qG26wwkvNJfB49GEg7Q85xc82vojzoLqxCp0Sx2+/dNs+GncGokc0WIV2yhWOQ35D9
y0fL1ud85qzsFIegAmgCeqsuvuos8K5mk+V+RWGbP9Z2kn/q4S2XmzAL2h2nMIWRjSbPkUIXBVNa
luDziStTO5cyXHLALSVja8+r5+eqdFBNVLNbb9o4CK5hmbThmVahGxGimQuf26r7RyMN3VOFyZtf
lRHafswmp982iAi7VUm7lMZ87Fn5szWQKHDVJRje+pURO2P5lEFX+ZXXNuoxozVHC087nPuhd9xx
VZR26e0o6Sh+EiAC6QokYc24LJ3QJTKgN8Nt3gfiqjTlYhXC6JcgqDdsZAiL6nGdjsjO8cBZDl3a
FsDgSlfj5G68pQ1DY8YJ8M/hU59XNUqk9tqY0IrcVKknf1ZtZaPRp0DQ29kZffHEDlep0zinsEsA
EeNTiMZSYw8bpYEewk3mk0yZxxQrY+hbY1fVVISbVtSs4AWazrXA2x+ufeSL2IfZG9djrPpr+uU+
H1ZNXbfTKT7VtV+Yo32FnIqQcZoDNZLDONHPgeza8AHlaNQAf2mRnbRlDVhIMd3C3J92GuctBsLo
lrTM6jMyoh4/LGdBtYbV4f9yhk6lR6+M+ud8nKJPneolPJ8qd2+IYnOtHykIJNTREUqVVcV0o9ss
RTuHgijFeKj7SQ4QA4bFRTaF8k4KUgDY1I2KRqjVNc1dnuKe52IFtjElx7jZqrh2PgeLFZaKWzj5
ljMsOSBtgzQDB1NUijvEFUjjehGW14vv6DjmSD1oreR0OHJNZBc98bhuOHoXXrynbMLXYMvpXlZg
Ub9PIQ6wvvdVfjuVTlQcoyDSxe/BoOu/wkLBcL9kTt0c0Od6n9Czt0zGagtvg09bjTZQ4PPl50gH
75j+U9hoqwP5I2HxPGkP98jKntzpC71w5053evwZMwX9NhqGWTzaft0fe/J9MWNxDKZDUxU5pYCX
vZhhOP0WDHKCVTt3zX3KX7W0RhgBb9IIiyIHslh8bUovsOwVgSyK7zPhlnvmZlXuMy1tSxflPsUS
M1yIx6RmVgNjCdoZWzMkKihCudvusA+JUzhLMy73LBw6OrGeCHcdoWSWWwsxIVunsOefCIv6eUMa
s1KnNKUPuXYcPV7VOZvYNrXSsAZOZZX2vczqSJ9UEXQ/yKFBCJpDVXlcbK0xPIV4vGZZpOjyYnbo
nY5yes+64cgOcgOxxRbJVZR/j4yKhbcTifaPSTOYd9EEbfFg8vGEq3BK+2uj86du7cNf4KThNpT/
Ta27fs3hHv8og4EB/yaRqAWC/7L4bUY9+UO5n7rt1i5IpgLkHWIO404CemCWDM8tyq9vHlMNJgNx
BHfcab3I34QAU+J1kibjbUliwJORT3PzpbV5TXhV+eyRhlZ598ApPumePIk+HR/s3D4YsHqe6Pcs
Bv46Km+DMOVumJV2Z/ActVhj00em4xete+9HOSCCIU5mtgZO+IgicR+otZ8IdeObrcYFPiL57Rke
xGVzdjxbIdcww/bWDjypdyagiiciKOUPfm7bPTjBLDi1N5hXd0Knozygs01OZhAF5dpuXJPOGR0C
wFAtkt/1TOY8U3DOvuqTn42ciftS8c9OUk7qqi6n4VyGYd2chjjwGKMpWDFrOkmK/gjtB3yw/Df0
iRjUlzvMAFiFepKm4jU+kA4rVyrmYUMZC78jmiw+uakPA2eTNhEq3U6H6ADop1K3VrmeEQzASzO3
I6agPZKLWm4N/HxUBrT6xAaXpZWv5sLBUW6XlrirmwA7NutkucUAGxnrrkOosI6bebYwE6lEH4ZB
ssgkWRkmv3IOWC3gHdNyATcP1bdomv3ygMDPkSvR1uGXWPbhQ48TngEmyY/uNowL/YN+Fb+XitLm
W5MJwYgIZ4m3wkykz8zmGQ20egLEZdljpPYYDOtfaQepGqKHmoJVFxeYPwLsotOuK/vhbnb4MZn8
hpz0IhqXT1La5H/jIDNDvuVCPQaSZ3EisdgaMlY4sfCNQdBlKJQM96TwCVenOPOAERTU9c2e83ty
PzUs9Guo1IwrOa/00dbD1D/ssgL8ykrFEOE2duQH910uEvPGLHN5RBfQxSQJWuEOBHOaHSYyU+Mr
5HdsbQ2aVnHye3rWK2ZoLU4NH4gg8iS5Zy6p9dmEsmaule7LL83g+F9M7NTOTvP1LPb30th3VVyH
e97RZb3vDM163VXpjvluh45otLynRuYIDpvRQMrUO3yYfmc5+6HuUG5ksZWrfV82ndwMmEt3y+AW
xwtG1KVX6dAUxeooqt3YDuqzoUvkH7FTtNnGR7X/bYLh5W0yVMOf0aQzdwrwHiNKJ6VRr7rKcnPQ
KBFq5lFr3D0GMxNUWyjmf6hCsiDPtoPkLUSF+YzbaITQtmgLo9qsk1ULmO25Z4t9GMsZ9AB6JKu+
GbjgtTljp9jC0jBCLp41hwkHlXFFx9aW6xFT+oBSN3WPAX7VbpMVEf1T1pDBX2Fm+/dqXKv4Nk8s
+qA1w6qVyegxuBqmrhC7LrNAJIDLsZ3fjeeoa1W3emA6D0wHCV3SVOYKM7Mn1nHgd3c8wT5jtlGU
P30Cgb9W6Hu8k2cHiTiYvph8qmjLKs722M2S7861vuP28h7Z8FNz2yEA5fAbm/5PUxvmPawADsNN
OdD2yBH6anyMz37dzNY6hy7TneYA+vmenrb/u5JVFR1NW4Tgz+nJG+vB7qp5WxNCNJ5hUNjxhvqK
sjgve/0068CJVtpQJX5mIzLRsyiXEj5FktEfTZm3fEh+lo87u8RTsKlCmv1b6QL5gLw32xRVYWB4
94Ab8GLIEDHubqbTSI/PHZ2jSUe4Yi7jwGFzoSqeOhVyTAY/BvZgHBu6BpZwFIsJ+sW7pB4Th/F0
R9s7QjV8ZSt87pBhLXhxCQMkEH6WMf4AuBI82NIo4gPmMusnsyMQnVRrA0DOzrK2E604cy1V05SM
vVy8xGmfgp+LsM2wq4ue0Cm3X0jU6Iip/zzk38UKBnDx4uD2Kk+eS6m2TnKKgC1hX97C84uwbfJx
+fQAwJF0D9RePKWSoMZ540yemXwTtWxGNGwVfJQwmvNb2ycKcj9SFPOa0ybIP0PrLGldzg6thZS1
4auRIUE/oJZtIEvmHv1FUkgKZNmFJQOsx57goQ8mP/VNpplUHClRMuvI4WpMT2h4iCIN6cUBIXWz
SGHzVXAU8GgzDZzzmj2dFWOer7ysK7CO5HOmrnHStsU1/Wj5zauZ0H0xgMKo7UQbjwsaqLzgXMwV
Tik7S+a9xLBK66yLw/qnjwrylOPlms6o3sS8twdsxPtead3fMF4NbrpSpj9F0TbxZzThyBh5Byc6
lhiPOVTUNnEmoutd77vNBCA5YaCLk02Th9QWKQ+wxO9poQyrm7I1TpEViMd0IrbzkHZj8kWULcSD
viwHXAVpiG1IqTi74ofpb/2mLOMtG1GZ/0waqp9tY8Rzve/cePqEvBwA+WRq+TVKURsSM97x2Ya6
iVDEeuF4UyxiSxpS6rOAVoX717KTXU3zf2ACwzzhcxFKtBjYCtLunPr26O2EkRf7WXAgwrIraggV
PI0r06z6eg0ezZfbPnF6teuhqiLfd2H248JIuuI42Ep/gwNaMbGw2ZAOxQiLfTs0nHMOCYyI7ZT4
bXnju23x1Y3n9ElBEORIZAbTl2lOkvJsjajrthQ4ytqGFnLmTTjOYbBp1YQoM4LPxLcRIt2i0Wwy
OOJcyLh/VBaqwrwI1xE0oflqhCfU7Us/TJ01v1/aY/UNR17WUhefMyMZjAfUxqTt+sDjvbNHFmaw
RYxMBY3/iDOTOQxFduBIl+pPjVE3t2K0q37bt0MfI1pIIndrAsL8miLUinde47fdnllLdAJjx/lr
rCxEH8xMcnbD2Uj6befX1dm2y8oBK+PN2b4JRouv2EXUyzHEyLsfrT8ixqpckIA40n21n1E3RiuO
FxbHy9nMbViQaVs+jWxMqD9Mo81X+IUKhmm06EdMV06SQ8HwumqFwtUeb6kMrWoNIpK+rkpL92Ql
6L2PvS4JCKx4FnQNUMJWZ4Shw7CdETV9SlUfujdDm/rpp2GMR2bTaTPuUZPGz4NheIL4roSHZlqz
daSZBvvJksXygTeG+1JEfT1eMwr29K7J8sY/jQbGQGYJA55wJm1tuDWhf8LFahzxaJRuR2Nkli01
gDfR+wGjk+AilbHCvODmi2XNIKJItYUAHzgznKQRZ4XmTVP54QC2THrutoL2zZLQUn/tzIoWEgAj
OH2zbQzPiDfcl7TU2LFVnuBCtsty+oQNLnqmFKnyxQXfbvxhRA64rOUbDkEjQ9poDD+XOqHdi5aD
BqHQwk6YuRX6N/iy+GcyF8yTAiq/vUdLIDpjHmv8TYkYrSObo826+3goOea1kR3cpcQrPWPWAWJT
Y5Qft6nZEPka5TM9DlOZQOE9mp8+aAey/raKRYONCLfDY5TXpToFYdk9zsU838PUAMdAXf4b71TJ
4uORawyTofEPdoOYC3bPPH0Rae0u2oYJgaDk7bpr7Cg5xIYMbzlAMY+SLT76U+Y2nJgWCFm5hhYG
VcHRppGsVNub3pEYbf3c1QOOSUvjsodMW2NlUjQjpoPAnFA9Vhk42t2SEfbDTce2OxV8u3vMy0F7
NbZF+kKDsRFozYg+c1FttNBIsaS8+D3mKRp7CH/5fkNK8F7ldr2FUVcSOmoH+d5P/JC4qJy+yGlM
ksxkBjhbtHFdjAuIaKr0GnRZmF3DrGEpLvsUCoO06QBv6ozD43Kc7YOTEswZt8KavXIrtA+91i2w
1a0c6LLINTG7t9clX9p3R/vtc+2VwRkOkEDkPLTIQ5qqJoGlbDnjUOXLdN7OKjLvIEKjhNJ+Vt0h
lmDi3fCYDw1kMOb5nBa/C+Tw6QZVL4hnQLKA2OegMtOtkdryhYelzXUBjTs6OvFo0bypoCKuAzdL
3Su2ui7cgydyoj2mSh4B/5/9QSVFxs7k2l5zDlBILxlOU8Ar2BTqKaJG0YdQALQ2i8L47YognQ9z
0cXWbky6uVzMNfkdAlhas/xG+e9CO7Qn3bSdX/Ic6t4naC7a3kW9aH+BtI9+c7IZr2OUjnfOUOIC
LDKzekyVaT+w6PnXcZe3X31sk902NHyFYz53MG8N1lNIIfnozvMwEJMeArLN1JyQZg4R+5gickIg
FwuH7VxMbbNJOWxgclcKE0BbdQCaAydwbzJU9wZLaNL94uTMMDMbYpOQhlB87zvb+yaqntAIM4F9
xLE7dO8zq0MnVZLdyzaVyuEKXJa01xktilJ8Y0KWB8eyDNWwzemCOesEL7Pe0fQy7ucgnr9bQmu9
IZja/UbXnNechCKOS3Bo9e0E1gCiAfwWJuGok26ckL74iiLGolQqzPjaqJFnrvw2LIetb8iMRhqj
oU2jY9UxX2cggXrVGn47U5LdEuobIHpmCwNcFTgNOrqApOW16w1jcgbNKR7anrrA6LMgI/J3pJMp
FGO3wfUKYx34ti+v1eybQDgbV3yT2B7uEPNE0TpFnUoIaUFKPWisoDswIMHVX9SGeiJJ1TM3BjXg
jt4maKIu62GPkPg0RruCHQ8ZAdK8NWYpnWyxiNHWdHPIbJ9R3wusc8BFMKNVHYPscZlMFMx8cV5k
2I2G2TLbfYTKYAEENBkHr5iR8KpxGRWCpWjz9oQaanggd8Jpv7f2BN8RtY5h7TNzJGwpoB9pIxav
ZP7YSUhaSJy59p2WzULSzfmLplq3z2EMT4c53mBWJ2qp8pwMrQlvYxyq35M0xNmiW0Nnn3n5Jzu1
qm6nJh+hdcoHa5/pGs7JxrUrn1XXZse+NicUFNs5j418V2WdeuJsQDyb0NAXV8yZ2EvjaYboVye6
hR1DBTjscjVTdge2KvUyag7jjTtgcNg4ibVMfQ03eJjklL20BVX6i2tS7+0Ak5rdVV7Du1nB/IOW
39cMFVdOMpdyWxTcEiMHmiirKHbchyGqSsYPyqLVn9QxjnLGQ9XzJOd8BNaYNmTv4n3tV8DJapf8
eUv+zpH8XempES+LzihcmT1nAlYf+hCrDtjgYkFCwQ8hdvLvzTzs09vBUF10FTeVxNeHp5/PUeOB
rcsywSWlw3afE/0KX9TxM86fxjz/jGnuwMIrtbkrQ9k6NHeUg1ywhav8KajB6qxIbW+yw+C59Law
pwm9ClrDvY+hBz+3EkQyRBd/uEl9HYRr125YYYOY73fnRigXdpl2J3c12VV5DXyXcb4BrgWc7Cie
ZGM3P1uA5AhsLMrQvZK9+J2QaZRds9uW13ibiOxuAmF2W0MHAt10hl+RGwgTOqFAu09qaJMv0FAY
T0HQ0w+VU7eg+qek/wWwqy5XPUGNv7VTimADhYK5BgA0ddtmMqI6YLUFbVc7yYvPJwgM2OoThlDO
IM8DBTCWpajzfuUQbXvwU6B0VhlHQW8FlIlFoMjEMGDA19jrfKawp7mm3ODoNYp0BapHPssGxXeT
aB2srSxg9yht7X1CjI7fBWGS/4TEPDpYOgbOo/MBZ3Liwucmec5EIQK/vEW/MypvmbpFiC9Mu06L
G5FX1q8SiUB19OFH5iDLG/FMxodhr6ewsHGQFrJN9gLx+rWjxrzd+1Yw9+tMM+rcTsTpiD0ivOla
qrHDxTKG5rjJU7f6kYVh/C1A1/jgSH+E+zZqPqZnUg1FvgcF1TUrmYtQoL3puruY5IjgkOg0jY9I
H6ip0dy1R+WUJkwp1ORPYxGrJwVkn/ql70dUMHkPdNqcyejJbar1uW0Q82UOR070ke6XWTkebU0o
XbgSXUJXGMm0aXRDc9x9MPwMa7CROhkcZkW3uwNoIJFO5FoiL6bvtJQBJeL0e7edWRSrCuMdw8+m
b3ayL9xvXVhJ3ObWbH+RM/pCshNCsU0YWyPcALVhMYp2OJ3yDUUu+FF8FxvUyR4ezAq7IK0NvzYY
twqEbE4PAXcV5iytm4hG2HYA19Sx2jC4X/ceGvBrZCEt+DJmQoCuBZ4IK15zLb/eim5Isy8h4JEA
6jWJt2uklH6/Bb+LDSGQ6ch0LlBTfmBDjsMN7RAnO9g24rptZfX2T5cZe3EG6k9xnWtjYVu1Jdz1
xCEUgvfMsL+aOpRfAo61amvn5pwhVsLotrE9VB0b9DtUqHgZy/NIZspjPuXxz67URsEQUDkPeTP1
8DJwYdOZCCvzKxT67LPq9USXH73XJx8oBSjA4irNplMtJFE6Pp34l4JldUL7VkYKrGJf0XgHhk24
hqfGh7zvxq/1jOzdUEmKGLmZ+ysdjzSabUfEUHFRej9kKPKsq5E0AhxilFcLYADD1d6zpb41e4t3
Y0Bc92Wq7JLYwpIfCPUQRmZwjQPKKijjmDEkmk5jh9QIwlRLGOI9ILrQ+u7Khsb5QPbXdcQC/ssx
Q2vayQRM9ScDnwkN48lXCSsrrHeagbmtbp0swojQYeWotzNptt0qiSZ72oSIMY9sJl0GmrREQ90Y
jvu5y92OTSxjX6pwk3ar2KqNlFJS6pPsY9/fJEXkUZ/AirG33tj232dvsh/NaCqsTcN81luLvla8
0SGJdjBz44kWcoG9xkaAlF9NrrAF/RU/aL9FA0buM6XKdMLJbLU7bdPYD1kNMNszyIcMjrG3vEUF
yumUIW700A8eK5m/xKBvmAkpuvMB7Y4Np6n0qwH5o14Dr5y8Hclh6dciauQIhsYYT/+qOZNwEGLU
5GUuG4woQXb0ugZn/q868oehLjLiaJSdi7MmTOSnbUYJXeBcMEDpA1wKQLpr+1fYYj/FkIaQDWLB
EH6uXMY6RLskdPpISAMSIji7I3npIAR+pz/eqdtaR0X3iaG2Rfle6jD4YnajmDdWPDtHXEdxjuem
jorVv/zBtqeCsm6Dyia5YrjgQxDnVU93/zIrmhUVvcFN5AXymald+1DYSbzUTgiyBB7lp3/NM7ZG
0dv4gGVjBVS0Atmigc6VNkiVy92/sFG2vvCCbFtKK7LXgn3zJFKSeA4Jaubpg2yoN0KNrCVXjX/F
EyArliigf6RimSIE82JX7Rp10gRzykXushuHdrQPYxdm5xm13fcpSKejomew+e//+l//93//Gv8n
/F3e/v9Utf8quvy2jGl6/Z//fiP4y3KYglPHO47wzYuww4FyxmOZ49SDzwMRE3BaOnn+1ftXeSvN
CGieg7wRrYmvlly7f9ximEya3CAOTobFmBUe44vRtfqaI8Z4ev9Kf2THsU6gP3eEzbHH5Qd9faUh
icISupZcx9qIr4a5s/bso8PaMUiIcHP7h5YDqHOiNq4at/v1/sX/iOdjCsclTc8h8lUyn3598Trq
wxRHPikSpCoeKxETWAm0Y9eELV5Bp4+g8aTZ9v2L/vHb/vui3LUQSOss/+IJzlM1tJGbS0hVXfUo
bBDZRVUbN4Dx478NVeTGfNexlQ3phxCzi8fIxGxsSTrAalZVza7w/GKDabXdjAHRSn97V45JO8V0
PQdGoRQXwXdOYPUVNHywk568136SfRrt+sXJ+/z67y/EMdIhit5kiiouktkyU7pInOAGQMwlzJVm
wI3FqrpjEI5P8/1r/ZECx804SvquT8aewrT7+v3Aa0v0Su47aw/uKFTpyVqldsmsAr3wimiM/m8/
7uV6/vK4WFcsXHOvr5dUbQjyjOtpdPl76I/G1unm/O6v74pgT8tnPiHoajgXjyqvw5ndXFFrkkm2
DsrE32EdhZHbCjAo9iDv37/eny88kG0Pl69veQyDLj9x08ARmwvUeJnoCKB3JRPdGlCRM6j58f1L
vfHA8FlaLu+7x2/oXDywfukK5DHBE3ORyYek6pg1eJXz0oIq3KNcjf52nfQcws9R9dEZ4AOzllv/
xzppkAzABomezgDLe5jDkmIcMdWa3bv5+w+M14IcO2BNDj6Zi6cG7aBdLAygZyCCHoh24QugMbPG
xdb9bRYhd4UcjHWK//i8+a/vygrwqOAmWr5lp14ZViyOAVJCbSTOBwvUW8+LNYO1ENEtq//F86os
5IZjxK1oxAx4dTlbD+GY7CN3gL0218l/8iMyMHWkdH1+you1l9SPIet9XsWCGOT9ONjhxiE4bN82
ycv7b+IbLz0CBd8GOqKEx4b9+jfE7k+KjodFPNWM5ecuDLa6JKM+GUP9n9yUjbFS8BNK1764VKBi
HQfx6GDhoWfH/xXeJoFXbEgyiT6Ijvxzt+bNAPDJSA2pIqG2r+8KUTnKmwC4MFScAlnzAD9nF1KP
+4t2u3oZtEa411oGAxDHqbsr/EtB/5+8nkoo3zGVstVlUHvJub3QI8QHKzBq0pDwndOn1AehhuSD
Bfnf/9araFs+BSbKeCIFg1/LvChPRJi3JbMwe13MRfTV0AxvVu1IyFGF3uxGRFl6G2vtXDEXa84k
4okbttx5y5RdHdHjeL+ntOp/I9AuFEd7BFoM9tNDEpv0dQ2MMB9sWMuX+d6fe/F8DAPBaiqVvU4Z
VYRFxPA1GAlBIPJiC7hdrPOpjaEOgwx5/3X/d9353pWt128GjBTMLgNXbsA4onWAMZerG0nPbF2b
sr/yFzUA/YGXQNv6LOI8OtRd8MFf8dZHx+LP85LLwqUulmNsRE5iI/HB8wdlMoihjTcI/4/gwusP
LrV8VH/cLygFvnAEwVJefHR0W5IOE5+zDtrvLmrNPfOYgokuRNkKnND7v+5bF7OFEpSLFkYI66Lm
8au0dRYSLhPHIjTXpelUZ8NL9N4dxow2vIP/7IP7M9+6pqJTQEViSc+6TDL2cVtTRRDECcqlgfJL
KgFa7KA6epTrx4ncL3QoltwBDhxuURa1N5M9cAKaUyL3aELKleGG/nZCBF5vsNOIXU2zfP/+D7Ps
DxdPAY+xCU1F0etjH3n91hXLMyghaqGPw2epauT3DqO37ftXeeO1Ym/yqWrZpSwhLt7tYB6ZvkJB
WDeTgLDrwEvxXGuFFX/avX+lN9ZX1nCT3d3iZ7flxQucDXaP7o4CkOmQPs5RERwrpjtreinLCEIW
+74xI9CQvnEmSET//cpKVc2CR5I2q8QfIewjRtB4iNy1b5TGXSsFVgsxVeUZB3b29f1bfeP9cgk7
djgu8HaZl6dotJJYgmuuZSESPnQolFeaPh1d1wTeB2XBRyG9bzxFyfbIIySh22Wa9/pdIVMHtqdL
Sx/lWnMiGh0UYNWqs7aU/8FjXP6pi9eSS/mmRW3D8fkyzJnQnoacoIBzQ+YxAgLaP92iUqryA7h1
sR0cYX0iKMv4YJl442uQ6JeUdNHcuK65/O//qEazYqwJugW653oEEYHiijdBVMnz+w/uzZvjsA50
VCoP8Ojrq0gDqjxGU4rcORD3Y6QxVifDaOxoltsHTJapv4J+W1sfrEhvPj9fcrRk4zc9dXF3rt2a
LIS8MCIM23prwBj7BOjETTYxTvO/P7PwK/IIpZKWTRn8+iZbTk9ICgr4hRwkUBpR7HhK+VtdofF8
//d8675YuZRvOQTDevbFfaVQtUuUyO4a/5lL3hAwYiMjrbZDfLh5/1Jv7dLLF8AJgr4O1s+L28K6
L2TXcVtkPnnhulJl7yIT8MoDLBoBaDnDEZUNfjFwWJuG31qjgCfaR5/mzqRCf//PeevOJRsaw3MW
Vde92NaajJAoj2HWmvhd79BhiNqNfvPQDXhk/4Mr+T54LPQ97BbLYvSPL4MjHHml/AWUjBb5ArjF
IB9ZiF8JyPvgN35jXZPeckgjZI25r7rYLJpRI9FqkFNUaH7ZLPMU1FIttkCsalji9NLfv7U3r+dT
mbIbs21Y9utb8ysIrUzmmrXt+xVEEBQYeSTNb5OTH/K8tj5Ytt/6+mkIwpmixIJsefHMSowOypog
OFEam9emW1Wwyuf5AFsjPeMXJHwCauHfHxNZtu1FVUWcvJIX9zgDo0NaB8Q9Q6ZqbsvRyZEItp51
7XPtn24cxd/e/1Xfuk3lKV5LXk7Javf6V4WJ5gQjRI+1nNzmYZxBjusSJWtCNunjEKns3A3G9Pz+
Rd/6Hugrwxb1Oc457sVKEEY2IxxennWWGjCzJ2OiUQ4+qie76+8/CPqe9GToCi5NoItflKjtxXPG
7AAjsLmJ6FaeaSunu6wO+g82wzfuijY5hifhcWakvHn9U3YYmbBnNbwxvhC7FFEls5BMAsJWL3/9
+2H446WkdKIbIy4eWo7EsCMHs1mjvvZONLISUlOrtjw49UjGxPsXe6NUW0olS+Kco1fiXiylyquL
NIF0i95F+4fMUMbOzluxpk5n7IlV/dbu0SxUbIdkInjpz/cv/8YL6nlCIixhWiZp17z+VZUuOjf0
7GYdCne4VwgMMRmaP5uxg1RVlsFVPRXGB63Xt65J04BWOc0uW12uomkX4EBOmS2mpFrtY8v3XhoD
n2fMiB+mCYmVeTI0N+/f6BvrG+s2RBjbtoXgRPH6RqEhw/FHr73ufXh1JeCIG8mEegciEswJR8sP
nuu/f7mL4o2NkRdV2S4fo3exgPvZMDEvbWCtdWn6041y79eyzP8UHi5PnFQaZLsZjRGGphn3B4qu
8EtOK1J+sJH8+Wu7nvSpKmw0IISNX3w3uDogOsV0TIU0rDtyFLMXZhOEomJCuIKe4HqrCbuN88Gm
/Ofv7fJicYBhP+bC3vI5/2OrlCCHY0XOEpGGhJClrEerluTJI8aW37yI8Qd3+eblTLUMm3zTZ+N8
fTkohiZGJoROCxbwC1oe56gzrPKjMeLTjkrIc3/7PvFgJY/Dwhdvco+vL6jkAiouhwYzkMF8MuGj
vZ87Rx4TNxjI1CzbD+7wjedIxhvX9NhQKF0vdkwzt3oioIipnpEtb2K7AmhP2sPGCIL0EEVGcNRR
Ov56/y6X1ef1S0xzn4WdYw4nOY5Yr++STm3JPIlPlZgPFE56JHcwperxzKp6llFdPydtQ6QAbqMP
vp8/l/vlypISgTO5RIL1+soOsKFJ1y47J0jTLTNo76htZZ1B/5QfzA7feHdo5Zo27Tl6uiyEry9l
BFZSRY6D1qEC46jHad5it0bwPFf3ZUC49/u/6Zt3xhOkwYTCznEvtpc09yJjjpGf4HoudiVVJFL/
wNhB08k++BHfenwmnR5f+syfhHfxkibWiM8jX5AyM3bAXhsgYopigHClrH3jZcAqWAk2E0XsB5/H
sqq8fnGotLim8iko+Ukv3tZ0mEgrynWLD4ROk0Fy0S6m+/HBN/Hnk+MQQiOZF5O15o+PkIKmm1tz
bNdNk4DZwRmwAUxT7aB3QiEiLeaD39NcXoX/x9l5NcmNY2n7r3T0PWfpTcTOXmQyTTl509INQ1KX
6D1of/33QDO7n5LJSG5tX426poUCARwcnPOa5bQc+UKjB6WTJy/OQ6NWCCcLQwB7tqQoqJKcpjwy
D6Fj9ZDG4dSc1KqFMWCrPNLrHPnS2BMH0ZN5DdpQP6kIrX28vZ+uF9lG00+nqEcPmitksZ+AX4eQ
8VjkcbAKVBgbp3ybKanzFe0g+7MQEDPPyWignA2YG6Tl7dFXlsDjsUn+xz+QNxZx3nPsEZpuTYu/
nb+GSCLTgsF4eoLXRAw83h7sOlkiDGk0bDk4lkFicHlSpVEuIok4Vqjgu8+YdCG848zDOcix0aW6
5tyVYY7AZCdEcrAAJby8Muxwihif38JGpH1xoFSrweurKLp9ibbFEQa89k6tM8NHi6jdyJKuTxBD
kZZBKeX2ZsKXc+0kDSG1gN7oYwEDuY7EKabzubGjV0YhB+OZKZMD2hOL5cNkCHo7QuR73YW5O+EI
dI/GYH+4vW5ro1CIlLOB5MJ+uZwLOvqNA98BtKIb6tAZnJhOXT5tjCJ/18vD6eikDvzDA4+62SKX
7VExg78y9PshtCe0ahIP3ZrgznH7/nR7PtdHjvNGIV3VUK2mv75cm8jFpsaWWjKweFtoEp11NEd9
eNJ0qvZQF2JxlyVaAm0evfbbY6/N0gYzxFQtm1bn4rij1UttJwdHJRGLj/TD50M5IFGZqqP5f/ig
v1AL3q9FW3YEkYPpO6fTB5R5aihSKUQyGPDJG4QPt1oT8ost185hRhLJoqItLWf9W7roBvhVaRNM
y9qYjfdI31WfK8XWP+sK2N5dL1zPz8ui3Ch6rO1LwrnBi1KjbrZcR5R7xjELzX4/gqV8wGOp8rXB
szbO2NqK4XVHDVACCujkXs5tmPCIVk3U2mEbIhE6G/1XTCKaPbZ+Ly9QMRXekkQNOqtUAy+H0nTY
ygCswT05uJc46LUeMMWzdqGBMsvL96EspkgUAS1wa3Ha9KbFH6g3+n0dtNNp9hDJjizPOWb9+P32
SGurRCeO20Xiq+hOX07KFkbuzRnGG3VTdXeiae194YLyvz3K2ipxjxoWvFoEMq1FjKqMgLJfAu+y
dnEQQaAfVejGqs+zKPuNO/NqKCZBNs0LGL8vICaL5GhGcqm1O2xeVat3TmEYBmdcfoA69kp5uD2r
q3Mlh+LL2RRIyXDNxYWl4OkNpwjlo7TIwzPQ5xA1IhG9wZ6t/eL1JnTUBPOOcmOGK8PaZLc4DdFB
4HKRP//tOHf0stkHFbaYmkAKzBF/4aConbI81Z9RX3VL9KCseuOcXe0THgq/D7rY/BaqOHkYjRLL
bOrknJM4TvHQn29/0ZXFo4HnMTkD+Ix6BUOKefXgzkh/FvnNe9DK6HM6uLqB+zY3jtjVNSMnRJWU
Vi2fEbDE5VcMAJbExphKe85sxKANgVfTQIYH6IJyqnrd/krmlb4fnXbjxF3lWYuBF7sGURfQ9GY0
7wXcnSNPPzSMYguGpjYn1T2a65GPnhfEeyyIH2kq5y89i3J87gHOPI0TqtKXE0dqbxaNh+GJGmFF
tYuhVSCxiWV6ep7QtLi7vaKrn5kGPJJTdMxILC9Ho5YOGgUeFJ6HbnSP1kf9jX/Tn6C9OH6tOvOp
hO98EFkVvvx0ys445T/uPOBfi+88VIqnFUEp5wl0f099qs0fqT0Ww4+5L5Q3fdQmyt5Vy+bH7Smv
HBUeTLx2+cKeAajucsp2OZv1hPjNHr0FZYY+0oGFx7HY+fDyccgvDTJLDwjpstnGHaHXFBXnvU3N
STrqTE3wEEUQVTbWcG1CxFPKFBw2DBgXE4rF7JhZkKpSExnz1hL/hbnttxqyK2ff+X2UxYGMUjTa
UfpQ9+h/iJNjB6i4R54UIHJeXP8A7kVeTmcENiZtmcUdgY5UnfeRDtTGLvUvkTJpb/XOob0Fisi/
vUgrwdohicW13pbN5iV6DqMc1yuyQN2j+IbaHpqVqIIP013itONdqenNIUNBZGPBVg4dSQpSNzIn
AhqySB9UJ3IUTLY0JOby5gdllm8oIs6vBqLBA5z7wrdm6S3nOYjK357u2iLSWvtVOaDKv9wqmN2F
Ik/ZJV1uTyd46BgxJtD6dBR2Xn4jOaTqEgYJtucKIuvR4WlCWD37yJTGmxTxX+MzuYV9X5sQlUGA
ew50RXfZKoyGxu2mBhc3RKTqozc79Z2oS/OMNbDx0toVu1IWPiSa0+ERvAjM3ohbHA5f+r6RpYYy
6qajkDxIOIxb9c7VWTnEDpX03OLReBmiaM9U4aQwq0jpqrsyGsIz2udo+GT1/PLrhleASidSpwRI
S+JyqDQGnp87mb5vscO8g7Vg3lUYp9zbbJNiY/etHTZWioCok5XRy7ocC8OERAibL2gYzXMKLfEc
C9hxKca4vsAnAs/quTzd3vHyGrl4XLFqPG9+lcYpmyyhARXo9rAYifaTJztLWp0m/lQPeQFXHvtF
tKeLDXDHdffj15BgfyyNmAIv9nKaFtb1xRCBFEwRSUaZjuIC0cw9ctEiNweNUDuOMWbycLF6TFOq
WENOYfS0jZVdizJMm4c66C76MIsomjoa7lBRDNYtcfU3CjYsKlAMezhRMBt+FKWwoCkhRt+3jbEF
fbsem1NPWMW+j4o91aLLT1ApoT32U4BJV5nUfmeaY4ow3k73jvCQWr82o+Eg8lY53F7s65uQYS2N
bWxK6NXyTQsvn8qVvM5xVDcPzpQETylid+fbo1yfTjkAyG4ezdwP6nJyqTtP2MeN4GYD684wQiy0
UHU5jlX9+cUjOSYBQD6fSc+WKQRu6JThRkeHiWjoBy+do9PgevVJmwd7Y1LXZ5OmuQTpujaYiyss
WWjHllK0MTB8DzF1oyjRDFcV1KcKNzgCflV2DsLfGwHh+nDSYwYAytOWdyedjstt0jlwtjsLrB48
zZgWM462DeZy51FAsG1jMMMv/Z6ycsTLnSch7aTl9yz6NG1xnUINK5o7KL1jQ2AoeWg85sBoNjbj
9Rm4HExuo9/egVUXRMMggULKbIcnGh/FMXVw82hDNzg4M/R8pzSw/cLLe6O0sxKBdNBdaCaAM5fp
zSLQlqolrJD2Jo31xHnCvLDfK5H5V6FYeBRViJ0iR4pp7Ihwad3gc2zRYNuIgtdLa3NXQp6STBIC
gNxvv80enm1YhC3GasR67DuAwt6NWgZjHHnld2leb/Ukrw8l49FqhrLCgBRbLsfL0GxE6ceb8M/R
vSdKyiMWaJHhh2anvXhhHZUgo2u6zTMY0sXlUIjGjDOSGINvVU2Po0Dfio+xh1K71om0gx48Wl+x
W2keQjzYN8a+/qyMzaKCYjYpoizpVNmkIaA6loPvYhD+NMCWOReUXZG30ttTpGrdRn58/Vlltkiv
l8zHBa+4eB/ikzMqduwMfmPUBG8vGXe8FrE3VZu/bp/NX13Ny5vakThWT5fNM9nVuvysWdTARffC
yccwFknGIQc7tGtMDFJB9Bndpx5prDc2gjqvAd9OKPwntD92UhYaZwJsdXdDltsb7dHrC8XRCcAq
qbK8ypZgPzSiOhW0MGIpgYrVIKo90d4Yiunn7bnLq3gxdThblsxTePJfxUE44XhtaWYPuj9AxjoH
XusD8Knjk4bbKDg0AwwDrCjXR59TGLt8Qh7v9q+wstAUWeTo1OXQfJDR7LfzanoBYrGpy6a21PSR
FEGc1cZS7wHHGxvPn5U9DNBOthFlzAfgezlUmxhkIa02+KjtFa/bXOgnvYg0cx+1LVrPjjF0G/fM
SkCkNsxTywD5Jl96i9lFPauhok6C6NGgFPtO1+BHI59zb0BR3fdCg6duTPEJVrD7qp2b8E04a1v8
zrVVhitLG8gFsQ0DaDlv5AJ1rRxxFtK0x0k3cIiJMcUu8hlpQnxgEbXUFT/L4POTyXQfbq/w6vCc
LQKIxZ5ePnXNrA2ilODha1pK8plqtI3THhq0m1gj0ohA4cFTdwg6VBjEKs4WtHpth/FCAxZPeZ53
4WINhG0lSIs2ox/2efW9wqvwZASdtRu6uts4tms7TDbfAXHr1EOWJJZQ61yhz8OIIkqKagbeyedh
tI0jqjYxAje6ON3+tGtTA19Ef5Z2pUYCdbmyCXaYqemwvereGz/YDODDaBQPSRVvATbWIpIsi8iU
CUjXcieLTsUyMk7ZREall3dR4aKshAUalgO35yTD7SImUZ3g7objCqN2SXF1sqmvwpJbrqwN9wFb
VOsQlCgOlZ2Y3wsLpWuUtbzD7UFXPiSXt6zESPyE/guD8FsUQtLUGcIU7Tw7rAbsw3AJ8itD2gM1
LTpfG2HhF/BtOUc66aCKIIxIqsHluk1gjPNCnTBrBmg8aCidFx5Wf3OhOse57rX5MASxKBFbzqfv
iDBYqMqjrIrAby2VZwYKpMNOqAnKnyl+Fq+AYovplE9ocByHDhH5GW2Nr53qYC2LShtrhGGMPb9V
tFAJdlYT9u4BjfZR3Cd6XD4x8TBDjll/MUeUvWKQ85AieZAa9EXBqYjKJnOsDv09BDDfq+VwHw4o
K+Ke5dxnJiYKL15F6G+8OAHFWtRL5Cr/toppx6GM4Nn6Ta7PPywU+e5LBAm+oPa9BWte2TAw5l0Y
oiAGYIoshtJmgcRg05l+1urRG2Rh8gehWtLUt+u+3J7VyoGQfSuKMjYJylVG27URuNSOoWh5jw8k
2K6viTm6TzL6cfAs9Ucd26ONVH4lkpFg0tbkS9IxMxcrZ8x64wSoj/k5Os1vYyemvFWQiDWDcqcI
sQUlXJvj78MtDkSRyWc1xXp/xunKOws3RFtNncOasNlyVfU0RPGgMSv1cPvjrq0japhoBPACpTi6
yDMxfcB4cDLgnkVFXexUbZwQq6LquzPaIDzeHkzeNItjT1+Fd4IpJSSA7lzuz1ZD5ySkJ+fX06we
WqgFR7zZf2Kwg4HXqOj7EvOXn+jhTi+PqQzsgNFkOTUYOJcDW3BD3D5oNT8VTn3onXl6GLDZ3RlK
3L4dBQhKe9KKjU+7soU86j+Ue+m0E+YWs+XLRlpXMWifeiQ7BZokTzlwv2TX6lg0YcTRb2zalcWE
Ga5KdAg9Qqqzl9NsEQHzuhm50gH5oy+aKtpXk5ng30sHb+OZubJhJdBfLidxnGrX5VBKBhksR+UB
kVEBOWwnmsEVbx1RODRBhK7v9cZ13wwV3KDbe2htjhAZDQPZJZIpS37132JcXFMBMsgj/SYI8A/S
IimYHnQC+bLMy5uNhGZ1NJBmcMXkZJfsjcbRRRrTT/eLInA/K0i5oe4fNtOhVmrvze2ZrX1SS16J
APLBhyxBNinmfQIDGM13vKBpcYHT+ofOmxugNkiJHGh26Qc0ALoNzNfaocRmkkyD8jDjLtLDKM0V
D/yL7mNEaqv3k5OFZydAVH5fTyFQMJHp5rs8MOwPQEftn7fnvDY4ZUqJkqcZye9wuZpYgTrW0NYG
ZegGmXR71rzuZJaZ9S1LG/XOwmf8EAHs89spbLc4XCuJOZkSGDEuZnBoS5yCoY/dWNqDgSpYVGSH
yTHCGkFLvX6fekBlzTJIH3AGsH3eqv0Bznt2d3v2a7uLty1SC1I+iFv0cvYpLXYU11QDwKZRIHYr
1F1ceeZZQYdjI/SuDQULWKLjSQyuMvNIS5PIQZPcz4cIzcbI7U45rY27vMLX5Pas1uIeQwBu4vVO
Srm4UvQQj4ncSQwfi3oj3A/UTp6LAcjxDieX4aHHofnlQ6KpwKGhwAjuGBGayw8ZWmWFKFgzE42G
/k0HL/KAVSdWNfzb8VsVIFB2e47XZ9VFwAoZCSmIJLV8LgdERBwN0r6d/UzTk78AZyBnFSjaLlVx
cMqxSNwBPRw3Yu6vG+Py/nQpLdLBkaoO1EUWp2XUVWyf035C5TNUS3/sR+1hMK3g2wBz/H0WTNGj
CFtUr6eqsM8CRstTisnxaeo99e/bH+B6P5H+kS/QxofXdtVK7VEyRQ1CoeyH4P8HFarw9wJc4FNF
FvH59lDXMYL0T4KWuEh5Di2zBpoBbY7m4Yx/S2t9iN04wM5XCmeYjXOe1fGLB1TiHOFae7g98PVG
lnknsYF2KunREk8ewoO2qYIhfCGauECYIUUFLwHCgO1TPuSPuDGJDbbgyr7SDO5u0jl0h8jKLveV
m5h2jzvh5Gte3p77zG4ORqd4B5xY5u94HdWnVHfe3p7m2vclySXNZW9BjJa/0283Ko5k2tjVqBA2
bRx/zHL9TRu45TtioHLWhghFUd77vkv+uxEo1vYQYQ8MMPBqnp2LyYY5Dp1elKr4rCJxJEY9fFAy
QPupSMONe/waRO+6ZCrgKPD1YQ8t66mt6JpssLCvMIB9Yr89JOjHp7gGuk1Qvmrzcdhl+Mn6iT6M
d44WTu9i8qwPiKlifCqy9EmvnfB8+8Ov7S9alRTpQVtx4S+OM1ZiCVYFBJF4hkWwi1CXxHyiIIGG
HWUVd4Vnoep2e8y1xSZrojYDCQ5Q9KIWlpT4dSXjMPttVQ2P3qzpn3Blze7c1sj/LjBpfAC64/ha
ag4b0Wt1tlxBYDd5DVPUvtxmWon6VVAjiGzhovUgxDTv6Mgqn1G9EvdNFAYbYWNtd3F+OU4WQFt6
XZfj5Y7uDE6MDSXk0O44jtxzJHk4QIxuuXEbyIVaxGUCFF+TFjtBalnDLXMMd6UTJtq3o3hLS8Jk
GcXw8cVLR3VGvp+oQpH6Lo5LjcTf5LbJhGxsPtZ7fAmdu7pADse0quSsatjI+G0scBGFuaFs7JuV
wER6RsrP441n1BLkS/G27iHvTP4czhUGWXV9Z1WD/qrDfeyBAnm3G7VxC0i6smXIIbjQJSiJ+26x
hBY9fiuOC6mP2uLdapp4aeD/fFR766Obxvrp9gf+BRBYriNQXJIW9AwsrtrLLWOgVaunmDj6tEbT
ParO6QFLyuk4D5b9tjK68quGpLM/YYZyGFXcDw9No9qwSYP0Q9xVCNKjF2nuvZr3z8avtrKbabAT
aKnb47q+LD+Sv9G5bMXk26Wjv0k9Zb5z+q5+D8St+B5i/HZQJ8RS06GJ/qp4IP5I8PJRd1AJyiPO
lvFhxhjgURCGzmqaDBu7Y6XOT6mETpV88JrU+hehDLp3NTtGP/qDVbZo5lTDkPkx+jlfWtVQnKOj
4Id6byN/8WMA2B/u6VKqj4gup1tIq2vxH8BIFINVWnW0YUEMXS5inlAKjkqq/VaPG+UuJ+k8dkg3
P8je+nxApsW4n3BUO9t4IaNk7hU/GlD/5cEYEdYHXWQ+aYqbnmOnyh/TZsBnr0sV63B7Qa/fHqT9
MFRpSNAVICe//C3jvnaSYlJHPwnKkYL8bMYP+lTmD1yT3lc02xHPLZFx51MWU7VTxRR8uv0brJxo
yQzQ0bEB7kREvvwNLKT4MIWkURzGxI/7EFvsewwL+o925tKq6QWK2gcM+dyX3wOwqBhSchGBqizu
gUTUek+PHjs+MFbYisLSSZ+jxlDgResAHjB0d3J946W1Mlk64poJhQq0mrF85FqBhutVPKg+VkJN
9TVUpuic0OesTy4mAPEubLGBusfCZnpxSYbaIWGbIglBjON2+ZUBG5r4HRUUgZq0qn1k3poAI57O
xuclCYxyK07IkLgIYaDJpDAtDXmSncX9Dp1ThwKdoklf2sjZacGQYnAwh2fDjvCKBHF0TNTuDZ4n
4mik+AjQ7u3e395Z17GKUgSEOe54MCYI3V3O2TSSeYioyfrAyvTP1IQs2HEWqkxtgUr37bFWuteg
WFSyV4m5oJW7OO6RxwNHnTkosz605cOMacYrC6oprTwky9ud2TVt85TP0+QePbOZTBzgoS7uDapF
LqCbUY2OGvyWjUT+OiUABeL84muR4SJ+efkNhtiYvQDCBU7s3QSmptai04wlzsYhvr4hL4eRP/8t
dxdDBX/ENTofnJsb0sB2u4e2wrkAz472m5f05vH2914bkHNLwQjAAF2wxf4Sid1ZY572eM3BhnRL
HIEwLYUohc3hLoAbu5Ejr31HUPJyZSkmIFl3OUHsNDWQCG3vG30TPpVzW3zQrXHz5pdB5/LYUKdA
DsNAm4ls8del8tt3pDbT0ebqsBAzm/xnUrXpBw+LmTd97qEyhMvz9DBHHdr4ThK8rVPFeCqrMPdF
N7gbVcDrBJ2KlAEWg3hBgrOkIaAo3ekzRBYfWyWQp2mVKJ+THE2QUNOAKNAjx4mj0INnEvh0qyL2
q22z/A6ksMBfQaJxKSyCc62g9x/qovejGHOJPY4cwYMztOlDoQq7RngI2dhfloZ/RVgX7wOz6j6J
uvuRR8L40MZzdkiraETlr3ceadyId7d33/WtycehTUnthfcxRO/L3VBGo4mlT97TX+4qaswo/bxT
7DI6TUplGNg4uw56c/2AjlBiqO9RVrc2csS1/ch1jVQp8YbXzOI3CNzCDBqP32CwsEHdRUEOkDZx
t4i4a8cMniVIfOieUNkX4SPF2q7XcXnzFUXtP9almuL0iBPqdPLmuT729HI3bsjViVHUggMDZeK6
lR63JnL+BQeN+/OzOurBK8PmLXF7AVeuBhIeXn8IlECiXx5nmNRFWUbEqyIT6kEogePHeY85V6m8
HFhDWQHkODUNBN94YF/ulSCOiIaRg1hF7yanchg8347U6BCEXrWR0qzNCvUeqhgUixh0sSk6sHVZ
bHidD9QTudWuEwd6aPiMR9FWzWRtYzhSxAp0mE6JaBEPKyEat7KIvyan63VsZ+ZZ6HiU6yr22DAJ
N66xtZlBOUZODpYsXZ7FPqTdUFQddkB+AKUHve28OTVjHfooNwcbN8tK4NNVUmFwDzwjSNUu1wtg
kpFQ8Op94bjIvgaztw8LJQHQ0bdnPfRI5RUTGOWQBhtneuXdhygQEQ98kCwQLUWjIx3MEW2ZzjeV
qP1YpJMT+3hiOjstBjB3ritP+4LUM1bUKhZm0z4aqHTyVjQL6XSOJxSbucMsjPvlHFbwAf3bp2bl
bEpcKSVICq5SMmTxafDKKHrQA9I8FKtDrFafcKgINlKprVEWa42ZSgflDKUOFWMwzUe9A8+QHKPr
jUhznYvzSoRgyJUOOIxOweVsOmywh05hC+vzrJ68vm94nGrKoTGVZueqhfpKaTDNuf0J1242CI02
FXuePLDfFttLp1zfGS0moV1iR+V+ViZMeI0Zq3R3KPTvSpWryEeowvCTqYoHvFYM821hVNW7qp6Q
hCZqdCkZThA+JLwMTxyX8fPt33Htw1DNlt0woom5FL5JsQK0zQrBkkRT7A8ZhqgHI+6UQ0j/2IfC
4/i4Wdsvj8jQhEDTSzQ4r8BFjQVZe7xPnaD3XXbyOYnKr30QUykYw3bjbbJ2wKl0goORtXwKBZfr
HiTtDOdFIbfwwuKLXfZ/pUhSnlA5Kx4V0Qd3sebAVqjNLd7ASt+EXJXTBwRRWo8sOa2VOwRCs+Vt
CrK/ZU835at4ckJvN5WTdYpLke3zQB2gh2jVcG4yEDtDW4A5pYm9xTFaieDycSRVqiRzallux1Uy
C/tMY5XzNrvrk5bKRKR+Fk4z3dtj3W4EN3n3LDI6huMZhk4Ky7sETWOPZPYJzCJf16L+HeY60IZF
XlkHa6ixQscvNH4IEWR7hWtx+VpxxeDf3tUrVwjPJ8goLAFI8WXDXufY4WzkCV9xtFdoxBifpnCo
6M8N48ZUV0eil0ofm4sE/s3lBkvzKqJ9zEjkoeMhyzEYVuymPKaW0708SwdlD9Ec9Brp6LKekBTz
lOY4l/qxow/xoXUtTN8oUGKY1bZnQG3iGYllDEMBS+svDxP0i1EKlCII2rUzih6WaR4ydlco9rFT
hLT7wqv3yeXf1nuzSMT9aNfu4fY6rmwkwDN0H4kW8mW/CKAlwIDJCrDFjXor+ASCbirRZVcR0DUV
HviJXoSv6ngu7GOvK8b7CVj5y5sXHlgMCrO27JGhmX25wDbOee6sBK3PNk2P3pS9d6oeL+lZ745q
5VV3yN1HfstV/fKdBUBBgkwJ62jxLIIkQgmNN4iMPZzE7leMYM1TNukVPaOi23ji6Cth0uCmR3xZ
yvdCPrqcZKHObjCrON0Mo2N9b3ALvqdRpJ+aPuvvZtFFfhTa0d7R4uJTh/+gDSUBvASiKY1K1c7S
/oYjMNz142j4MEEyfMymwgF0lBjtX3VlRJgUFfbrIZhjA3Hzuf+aQ6Qe+JzzcN9lcb0nSFiurBXh
cJfY9Tma4i0zi9VJwuqU9TgIpEtgpOtG2Me2g8AASik/KONwn6F+Nu0tEG97zUsaG4/IcX6iDFpv
pB8r8RfsEM8cYhLY4eU+1nESjBqnFb7AH+oLcfN9bZRhC/oUlIAV6R9vH5uVrIrClCRYyGh/JfHR
1YkbkTQK324rXsyQBjvs/4otvZKV2EdyyKvgl70Qr7jLXePUbdAXkSJI3jocLYo0j3Fsq9rpvnJx
0rw9p7VQAKZV3mEoadIzvhwMh9XEyvqZV5xiTh8b12yKt7MIYHN3Q2s8DdSGJjyGRI+PJC/pw5Di
iXf7V1ir+wE90JE/hmtJTrw4JmCWrL43NEiOmlWPiOgj1ZrsvKoNHu25AHfShEbzSTdKM39ykFuQ
9tt9uK91of3ocXx8xc0fbSSZDvNe3LXktHRoyNKBGi7jU9R6GcJcOAaDdBwe8wSraA6kOOZhMR3i
BqTsDvWaLX2wlVHh9NJOQGRY6u4vlj7SUw+fR6X2+6q1P0NXro0dbmfTBy1uTMSincp7SKOu/HF7
BdaGNVHFhYtF75otfrkJGrfpzc5Eg7pPXBVdVSg7j2lJT2Xvoa98QMwZ4AQX1cbxXYkc6AxJ+Xbq
2xo30uWwvWNhxVDNlV+gOxTtBtPMjmZJwRlgfhNWR1UU3dHLg8b3bNw0bs95pbmE9pDk0MgmqEUC
cDm6WmhN6uoK4PiUE/ZkaC0u8L3hZd8nCtzvEq8x0l0G4fpMH6mwd1qa1pkfDEmtAziPsHZ1EaL1
NXS2i50Be6DBbhNHsN1cKuHz7V92JST8ei7KrjQLtEyHNCuNhsobkJdqCh3PXzPz4umNbSCNkeOW
2DVbYWFtQII5/T/e0gTYxfUMnqxiSdCzUp0KyD2pdPbQZFV8nwsUCTaWYmX7ccQoTciNwMZf7INu
dFs34s73gyCxPreN/bGs5vzJxcPXH+u+OsZ1uJUGrFwdqL2R7v2qR7PtL1d/ooNoppVT+1Op4MqS
ZK2Dg7eaofZq18Pn2hv+L4Vp6MFQuuVrQT7/L4fEkNichcgbalfRkMJjSGZxDlyrMndpqXbuPsko
0OzS2EOybNaU6MkJzSG/H+baVJJd0ej6txdvK9jXiFTTjZZZ9uLDxzQHgrypa1/LQfxOTmPslNAh
tEWYyh1vj7X2wVHIoVWNGglJ32JHeRk1gVofaz9Kmv5dqGXTx1Tt0WPIXfdUzFW0Uchb2VRQGrFp
QPmIzGApAOuYwmpBivBEzLT6LWJ7uHWOahKNCEuK5HVdBeR8SPttEWJWkgSpHwMBkNQaKbDFhWpk
WmLpLU2sGIzMIUKqwddcXsq3v+bK+UTTkeo1rQUDIdFFxI5VL3a8tGr9LO3KfWNk4X1tRx7v8bR+
+YekMUUPgTRLjrmY0FxOIu+NTvheYdX1LkxBXqVl6L7jCzzD83GOgdltKRut7BYPe0WoU3QCER5b
zi8p+zKHSegbdlw89RNOs7OJTXM+TfpxCDbxayu7BekOKRv1ryt/MZ6bpujq14xndyL6Wag58F0B
kKBSjelVnajp26LUt+i6a5Ok7cDTT6YYlNAvA0KXFU2D7rTw69F0xIFbN5nPfG3vQY2H8JPIdQjJ
t/fNNV2LLgTUMKjBcJnoZS4mCm0xzvqpp4agZwgSDA4yDMeBgnie7OJeKxO/blXjoxY7c3qn9ZR3
j+FUixO0y/h71P6ScTZLS//eWKPTnELVSp7dwGqmY46eJLnC0CT525mDKRUdjOBN2Bbh35GoBN5s
qLQ/9v3sfs5KN8/3U2uMzpH2chZupJRXX5Yjwb0O8AcsOGXoRail+WgmAVmNz/t1PhNXY380GnWX
VeZ8tpArP97+rFfbh2IIiCpcIaRUD7DEy5WMZoCKaLhafp20bv8wt0Ob7KyeJ+yO2kEzH5WU/Oe+
A3azlTJexRs6nDRgeNJyp9BNW8TwFtGeYZpCy28TFCAOobSbjwMW/3B7ilcRR45DOOWhQDccN4rL
KbZuUGZ6jRcMuiPDtJvQ8t7j+lzeIca+aUZzvX4U+FBiZ6PyMvCW2ifIaBROh0I6GM7CeJsiN/HY
NMabTomCQ5l33Ia3J7eyfjIHlXanCPlQtL2cnO5gl67H8iOqgY47txmN49+tok3VMc/YwO8NK0ru
MqWfNopPawNLWCOCBKBZr8ogTV2p3hQ2lj+Pc/U5nOBUV3Qk6MvWyAmh8f9QaTzgb892ZSnJeugN
U5WgZr9M7kq8frs2Tmy/jWrlYx8CKjsnCFvs9bDatIX8lb1dvKTo3bGUFA7Jttifi2/b6l2m4sxu
+GCHs2rXish8rLEKH8CMNslb1a0l60cPdd7ttY7MNJ9aea2VlvsuNpP8p17nCBMwYm748FdmCcgs
uuguTRoyYQ//ric1jTREJIJoRH4PLtNOFyrQRicQZbJTFcTx9kXaJV/tMp2+3P6W1wVpOh8qfleU
A3g9U1a63DpmZEXuiFGZX4Wx+giWXx923mjlEv7bJM1uGN3OOvDmqx46q0G00pmsJgE3FDtib+CV
mZ9v/0bXVSf5G0mSOlUu3rDLzrramlFD2bL0PZBow4FFTdtjbISzckATUafzMc88Uwo4n/oOp/bs
2eQJhFhjiIfdfk5Uu903uKY3OxWoerGzEcUu2aCqqR5jeALpPm6T5E1Rq1m8awx7+kIZ3Kp2Arn4
9FDiNPJh0h0kqrLUxJ4Cq2RxF8+DF6Pzb2mwb6DQ/7g95+sdjawGEuYwSxFMoTZ9uQhTVsOGmorK
h5Rn76dSz85NLgA9zEO7URi4Dk1QhOjr8Dqin3/FJq0biBsheiG+7jbdl6g3bchVtra3M/T2dirv
w43TurrDaHfxapBpAnIpl5PDGA6ndRCrvi6S4cDtDp41a9KDWwq4ln0B/7B2VTBos3WYQXGciykI
9pFTxv/qKv7Hhet7+8sF/kdZTU2M3vrij//1unou3ovm+Vk8fav+U/6n//N//a/LP/Jf/vtv9r+J
bxd/OBQiFtPb7rmZ3j1j6iz+23le/j//tz/84/nX3/Jhqp7/+eePsiuE/NvCuCz+/PeP7v7GuJ6v
9T/G9vKv//fPXn3L+c/857z80XwT8Y8/3j1X3feM/1H+/ENEz39gnxCWy7/p+Vsr/vmnof2DkC0R
TNDNZPte//OP4Vn+RNP/Iav4krXN/gDeSXpVlI2I/vmn9Q8ASZxH1pGqMyQJAkUL0Z8fKZrxD+og
NHttqA2SFqT/+d9f5M2/Qum/liF8Lv/95z+KLn9TQqlvGRT8Clvi/8dcoPI056htkLbJK/QqH+nB
WinKyDMyRhM78FGEAX/UdjEmij9Lte0iCslVVtDiyLN6N2G+FPgq78svla200n1+CEGgIVUjdlRO
0sAPGju664WHWnnu5VnjB/k8xydKB84bM4zrb3bXhe+jFIzLwUhjxYH1P3bzLmkyZF+bAK1WaisV
NEArTTC1d+263SVahHnFXCLIiWrLED+aIZDSXe91fbjrplH/rBBDjV1TZtnH1gnL8ADzAJtmOwgR
mQSjPCvHSZmb6K4bALnuugiy/D60Z/tHFAXjFz66cB/KlJIaFu1l9nfQOKk49uBWnjoVsRY0QuyM
St7sNPclWMdq10z2nNErHMrpUGAb2++Gpg4+xkZc/ECae+7OveXGyOzFpaft1FZkH9pyCJSdYsY8
4YdWKb525jzZ/thq+kkVuph3IySuYzPSF9x5lhjeK+mIOJcQnlPvCmeoP9eG11QcjKQG592SLuw0
YRThQQTaMAFCt6bpBOJZzfa6GKtuVw/e8Be9bpqsJhyQfufOcfbVNcscdKreMI6T9ebPSU3n17k+
pcWuSs3w3ZgpMyCT2Kt+OjhFqbscndrxDlUcpTgrgRrPtA7qsNjPlCPEjv5rCSJKNJZ+jFsl44vo
SfdeHQsVGLOtqB+qJLW+xk7PvZ4AdPpkoTjbnxCsMz6VQdv+SJGoEDsVEc6HucmSZ8p6/afeGCeX
nRHMLTAvW38blab5t4OLuLaL41CFf0D6Hu0aPDHojFXGlBzm/v+xdybLdevYmn6VGzWpEU+wBckp
uTvJkmxLsi17gpAtGwRbsAObp69vZ57KTN+8kTeyZhVVEw/OkU2KBIG1/vU3HYemP6MHzDyLrf7H
Ak7oSLxzGxJd0yzAKFVe6UVP99VYu14WNiq+mr73bnK0MnFPonFNcLZN5HzrEec+uKWId3n2TFu0
FzHgFpnVcipv4dWmgl7I3dzpPlGOxm5s3hW2/PUsY4Zjyg4ZIcN6qDPZrmPyUY5xvxa8iXZw77Ds
n9oqX0n4kA8DqbPyaN2QPzGd2/TndgBXxOQ8qpYb4esqdMlwTrfoGxQUfk9orZ4+EuoSlO/2Mk3t
nVtoud9AVOvck/F7Z+aO+7k6pnXbxX8RsnXMBRxLAphFTpkzlo9HbIHqyr132i3yXwKGmeppD1rC
MqWYw4jC8prWgLla7X6yNTqt3LZ+Ib/Vfqqbz3Mv/OWBjEBByVI5ZfTSdjqt37ULXtKkbc+QaL7v
5KSUj1ieWkz76DnDR7cB3YFPYyQBg+u6LA/GzLF9Zyrg3cNazTHmIzJ1HHaCOVkYJYzb4j6FfWBZ
1mVZ7llbyuF9yUvkMl48lzqTUxB9rR1Yz8e56b3xgL+e+N6EzIcPLkkT4qvCVsUnrXWpPy+OLxZ4
wMMKC9yJiM4ami2528TIZDOeIsxwl9qbbrx2nH6GtmqSe3hyRI2oBkUXEenEPb1PHdCWTLLNTKdB
wm973Ypwf8LaiXqNfbeklQQd1fde34TyKGzfjI8u6kKyKrsk/BgvXVKdilTaj2Klyea9Q0rKgfup
DOQULXeazO7ll/L36eRL+POZrssWlgrQc5vhg9/NaF0d/4nzqWyeolLrR10N/ooHO+TvZXOTdsgH
qyyY+RTt8gRbPqJJ2sYfu07ml7AqzA8dww0/IZNbvlcKWliZTcvQUKSV0AS+9n4wTplax6a8BJXw
xwPd7bBkM2jLkqmpjuHwLLoeP6YtJPtsblfUHTVnMIyDTfOwnNld+pPCn73hG+y396yBMTzrOaSa
r3omNfT1mz44cNUx6FQ+SfDpXHfvJ7xyqirITJ9uv3xTNNW5nJME+gIk3SS3Sd3UJ/xgE3O21q1v
Yc2Cr/M8Q/lQtVP1SfjgJsdVELuepdIVH+pKILZr6zXQeZ86gZsTBa9fpt4GX+t48/l/wjNfQ1GK
6LhQJaqsE+gFHnu3MHfRLqCMgH+IlRfot2G+bztIWs3n/Nnr03k7erYYnGz29fK1VWX85ExiGEkr
LL3t3jOqetCmkb+6UUdx1iZqf+7UNC7n3mPhXQT5e0Mmk0K5WeTNzbNUcTsfNIJ1Egg5c2CuxN4K
2dWz9ERtYLtz0EN9yFCVcKtVPdY6L8pJb6d4dogNchasBzNgT7/NC2lqe6xkUNdHC7X5ozdE7lco
jH15xKrZ4EuIh2iujbQ/dOi4wITrFghSqq6JPypYScgqijn+tAbFbHJ/I/sYK40A2jmrN7h0zphy
RK/saZkM5qU5FiUI1bFwOvcOxGeKM1wp2jRvfU2uAo5Rg7hUCzaepAW5tj00++J4eWhHYQ4rDjrn
lbY0PkylSZ59Yjx5rsuWPtahO8msLnX5veZ0bvNlL9nSGrl3H0bfo57dSi/4ZM0eJFm11ON71oX7
reyjcTwkRqNAHHki36lqIue0xNP6tW6X5vtV911wKvsLjzno0+tSDpzngh7phbDu9K32rx69lAGV
yJtAcRNRv3VTHqeNy9FZJDelGLifqg4BIdyh5zXO3lzZDGYxPPk0WXbW/tpg6QLNviVg1XOiJxyx
Ney71kOp4SgzXKkMPebscd2qJh8QS/6s1Ci6k5mWMjypyTE3u0oWP+swPiLRa/HSF5uW3ft5raIG
feuo2eGRR7/3VV0xK+DI1kd/LecPMobKcV6JEtD5OlFgYXyg2vToE62JgS6Cu8dh6mR/DIpuhvfu
eA2jVtvivhSagB+Xek8wNenmksyK3lCrkGtSyJOqivpugQBsLmM1U6SRNL/tZ2SDsn3YtbN9tUPQ
2DPT2/1XMDBIzcJRJ+sx6hfZ3I1rItZDOnX7nRgC8xat2vlS0ek/q00ZkcFPSr+bFtuvjH1y+9m4
sZwP+2j6r3J10ua07E5wN8h5tBnhCEOIW1ajL3Yd99dgmJMIy20nnPJBBg5rNHHLlrLWNZ9nyGcW
3e0YP9R2NnOuwak07gVLNGfFMJTvgrWf/GOve3lLhkYfHPvBTh9bStq3hWbLo1Mdm6dxqPtvqV3L
NzWtaXVwbdzYbLWB/tYvaqmzRg/tp7lot5+0U+ZDuWiJFdzups8D6Pxtj3fpKyWs5P15y/CDk3n4
2BkBcmZRW1hqIFN+1pH2fvnDtj+lXb9fFjI3uOPe8b9Z12keZ8drhwxWcgjoVtDAhPiCUpuNKv3e
11Z9gcwTvcazSnn7MwpCsw9DjTH/lt5NgaDGkgWmdeTyDsnXhpVyv8YzRoFdUdYluYPL1OQtyviB
6cgV+kp3k9wBCzd7tqmSeU3aOUuTu01svou+X4Z8Y24W4BIzm2cF3ePSAJZVWavW5MPA/GvOFn+Y
+yzc9/Rpa+tI5/G4bzce2z6a+6RavrCvuQ7HTz1s7M1xp/B3DWKKpmC03bHEAWE4mutq8Sub4K+K
U2h1BKMTOhuTIVpOA9nfP40/Dt+YjI1tLpZOlkcE7uA9oT85X+TaLD9EJ9znkh3D5MU0OTrTFPqf
trIaJsQXeImd0knsl32XAQVD3aUqD9ToyFxOq9iOUTTZGNVGoa/Ykjt0FxPtIaniy6ZUrhkft8fW
qSY8nsorwWbvy4DBXUxNnQ9lJdjvu9CUudxCHG2okZ1nOUqSlzwnNLf8Ffm516VTZz61lnNI2nbr
mDInKjiqqUe7uNaybS7MeAW6FadeKDGFFV+EF45eFkTWaAZYVO1QhRrjZ1XScsBblOg/19WKFIcZ
at4rThFStm4pp4sjgvJ1YpU0mQlWDiAzWffb6ix0gbYwo2B3wJkhS2R8jVB2uehRL2vwwns2H7xK
R1+HBFkJbm7D8uA4af0i4ayTSk6ADxEXYVJ8JkSlT07xDuz2jv6yaw50YeEOAieXn7tbypBb8lyi
WjE5Uic+l/kiuxSQDOgVZHlvI9NlvnIBBAfave6QrLhKUSZHGwOg2kvaDG4GZtHhujS4Vsie5nL0
m5FlNNW+uSRuA9+TpDx3ykTVxg7KMfaa04jxXJ+B8668mkI5BYR0rzHncVsHL/O8KTmVZbhhzyqm
lc5DbdDekuvYMqv9fR4enGhCZlinIzyUtbT+qVSJ1yHQcmSXNRFbGTKiDRUJ4TWePs0tGGweW68e
j5WQrcpMLbR4qgOkfYfAUbSlCPq0unRBxzG1SjGZbOmELQmPrPBZXLvOMwcbNKK9mZI6aWEmVrQJ
pd2CBVOxqKYe3yVyhYiTJciigLC3MwXN+OyIqqtuJYh+nQW1qdgyKs+IQ20Mu6xVUfQAeSBIIJYt
zuPaUN6eQQTLLtvEXKX3M3zaNfcwWu44cNP0rRwcEsv6+NoTMwQx8mToOJDZRgJqUiW9Xl9qLDg/
9cwkyZcRJrUZzDDfv/ULN1Wf3LRHKGJ0tfQZniM1RWwRgZBuNZmrB76XIs32cUv6Q7ziWZvjzLJy
qvY67c6k2SXFaRBWOzzcpKT0DGrWbxgUhXcgwr12DrSFvTzAaAQhGGZrvdwW9ZycG2+s5W0RjAWd
D0YV5gJcWBY318jc+KI4mLsH1BFDedkTKP/3fiO1vnD+a8X3PYniiNnANt0Yt+7afJQbxO0JCT/t
+Upo4CnxNK/Zj5xx+kCpvZgMnmnvv8kgNuZkBGOxB6XCvc1dR9X9w1owDySHoNnLcxktTXExVhTe
kRskULga1BAc9wjr3nyao2k4VuMozUHRJP4q3WX3zlg6telh6iBO3RbcGsaIO3D5ezziu/rBiUkz
Oax7f7Xy2kD5btJoC+eD6rdVH50db6hTuFhCAa3P6v84Wt/Vh6quZHQySRl7BwdicXcOXSnRUaQt
xSAU+n5IToyBx+VmWfFofL+ZzbUP9dTNzTuPPaL+mHZm0M8y7muTT1ra5auNFOsx096+x4+QzGRx
lwZ1FGbbUo3ryW5s8ZuxQ3m7sKrrfPFNFJ2CVEv5PBurvYR6ei45jue+3U49be5Aqw56cmRB9Wm2
lvz+DIWxIidHqPfICyUAjkiCNVRJTh9vmGc2Yioufhka7+jXk4FZVu9wnUZ8/cejEG1afq9M57wk
MUH1t6Yb8QgG90N2DjeEMiQBhpvuhmDcJk5UvTnnaVPBdtz7eTFnQaLSkCfhXoJIGdt6+dW9TmV9
ubTeMSy9ZEMd4ZfFcZxGo3PRr8Lc6KqZxxsO+JmVFg2DeOwJTCof57j1evb2HVlCXAW9d4oWjbs4
scQtRILdKk7ugEd5DtI1uHOSdd4OgK2iyw0SrytVLxgeS1GXr0urIiczo8H4a0MOArZF4GiD+Si4
w0GYenwgajP+4K6qaYiNqOdvyeQN530dbXL2+aLEcR32oTu03DGJW21ESVh0rPWlDbcn7bkyYZZQ
riTA+nXPm9kT8yzcLl2BATwcsIAgYcuVgIL6OFRxm+S68wjvCmF1fwAimOA11qu4AX4jOG3rSqEY
CpfN12RdO7TVSzo96L1rtpNDs/uiMbb/nNqriH4XrNpczl38zdNh9X3ztt3hmSewsKSzRRwRVttb
rPw0tCyf58xuCY7Icd7Qz67FDNMnHOrNHHzGS99qZ/IqSDeCasWj2OIoKcWIX07cjW98/A4ctHjo
t1trR2/7MsC+aG62VK2f8TW1moc/DHSOKsHqO6/sMncgYoqZ0z0fUzu0PN91Wh4g+Oi5RqUwjBRS
nUv3HORzCwuYLKxG12vmGAHIdpaztw4XYkXm5QGEq1TPDRzauPoweKILHhhNptZRh7mBxHSqUpgS
J1fMEXitE2Eb9eRWRN5lEaCSOEayrJYfc7L73pTVcIuDn44ThvIQ9z2++QUcaGp4iR0fJKN5ddtn
r2ui/pgEeHUekK6G+qAS4CNz6rbBlUigw7nfICMXvgmdUwgBLckL/Ab0yQ7amTkM0lpc6jiQ9cH2
nTC3tIV2P4YVvVyRBTMg+Rl3nCgZzuUU796rrbfUPtbKbZJLWMgo5L0LFT+2uHCtP0cbSopVxBw0
mO8WHWO3Ck7g0s00vYo4hOiXC3aOyizJ/KNIC7vcu2agyRuYqRCtG3do7AmCjBvlB9my+H5VZnPf
bP13WQ6b/Db5opqfK9kQ05VpV9IwZHMnwMkyslmncstiPHzCF2rrYnyO1J6U+Y6TTPHmayJlsWCm
DBZPHXAQCm5UPuSGh1OqfSBNVBvvFauke+RsklGfMfc0sN28fjqGe93floGCe1t4a3m2SdBNZZbM
8YPLqAlgDBpbFjrwFkACenHofWdmsKWG5kZ2u+hvZ4chw2EqVjLKl7Wof7qb7H+aTnufJ68E+NFL
7yI/Qoyj6StEYdhn19Kc1YSR3IEEsd25CStNZtLgTPFdbKbBu61NunbZYrBYyhcv1FG2Bm2ynpNA
e2S/K0PJjPs1kItwzPY0OrD1sgXrhYkA2Lm+qr9CghrIikkokPrWw54pTSufDs0b/dykgEugRW7/
knqmeHPgvadAS5XzZIou7ZgNmAadLIDTTnIH3/gNlv3FB+vzL+VycaZ7UCO1ZEu/OPzJKOwIvrlG
H1q/w9qLaQAaenjDkmycYqnfuqRdP497ujgHXScmyaxTrDNbzIhTN/6w+pcHKMqvQMgEkmPYLeAB
/jr6B4YZCgvHLrE/+mAK2dn9wFAXokPyjuW2DC8d2jJ+4dr6j+UyrRZP2837QcemTjquq8eK8Jwl
X5LCyXak15+SriQ0at6jGIXkBFkMXP06avHsQiieaxKcj8dJFlABEhrzFWo0rGhcWb51ZDQz11b+
8NPGs4A55NoK4p47qWOyxywzDBTMpWL9P8o2TsbjBuL+GNKrdAf6veLnRLX4CDLC07HTsKCr3ggN
Yn+TFY9kjD44mnQEbm6VbMAlX3JOIVHqk7mmRGWixTItq51u+dKgvqTdgFFzn8a6b8CUdmpNx0iK
0t2WNJBLARJ4IEfbxX2nqkE+GNonr45OF4TleI3+6lQ9/bSB0gcJXkSqEBvFnSMjTnI9NJJ2HVya
U01vrZM1TVJ9DSmMN0TGCvB/cbblWTKJKW7SmixBplJ6TZBHcfjmoRMv90zmRQfoGZY/aal0xNPt
krsG2xzn2EoXgomFJJEPhLOsN74OEd3Uaa1/Ra0rdF5OLdObyERALVhhUDKXi+fuh9IgQWXEUoXl
QYeiD48OgIl3HNj9itthVh3V8gSW1FVpTa+J5Jsulr2REK/e8Z6Vqq2bMW13J/jNySgxIkWjmJH5
Q9HPaAy3IsAapkMiGeg+zeCAgdD/iie5BO7nZJLpfmr2oPgIqwkh5FTuJdJVQKc3ZDU+yAgWrgZI
x9KZg2iE7u1gTP/Dod//nNLvMOOTk76z0hsfzNz40BIErh71rrQGK++2GR+ViUnYXPvyeQg9Ip5b
FRCpGAwOzX2fMhh5oERMPpq1w9B5BXO8wvVjCkUQLBg7P9EI9zDXffGS9qtycliE4rLLcDGnBFnh
mLt+3wPtCNTw+WTLubmhF/Sf6OTiW0msaYiyDF/9gytNE7O8mNVlvi29PS9Fu4s86IOh/Dru3fSr
7G1TZW5T27c43JvqUUzjlB589woKA8swHEqSbn6czJ4670TcBg9TCoMt68OpfBFN7X5c6Memc2jC
Qd/hhuvd9UmZxljry/1zyCjK5Jx3+DCttjW/QtPtxIgvPlXH6LjDCgPcKx5tM3av0LX66rC5/fi5
TzuF+bOp/2Ts/1uj+Hv9Y+jG7tf0+9z99/n9/3UDe1rHfzWxP7/ur//xhEmj+cfZ/F/+0p/D+fCP
q64NFpd7dUFk/P2/h/NB+AeGW7CRUF8zvGfW/rfhPBN9fMCQ4pNGJTwoyn8fzvO/kKZ4kJeYs4ur
2PXfmc3/xZTv75N5aFdcHwIJPOgrz4wZ/e9kDiZPIpZGzTlgBJPo2YnbB/a/LIV5ScO43joyaOtc
mfRm9JlMLfwnqAbDZehmPLm8ogd9GSs/uKdvq95FDDy2k7eAS8I5B+yb17V8PwZbdwK1VsNxWeVf
JA57c+jm1XHej+5Y3UjyMap848Qsz+3IrFUa4amr/QCmyHHbeVm97WP3V5bk/1+0/wMlwb9atE/z
2+tvrJS//Pyf6zX5A1NDAYMTlcV1WfIv/ZVM4nt/YEkA7xq2EXJnBFp/W6++z6LEA9P1kd3D470m
S/xJJkn/QLRBRAguyBgmokn+t7gkXOw3KsmVXh4GLDDY0VxQQK/6fcFyIlYTVcvLOOyzeC563M7o
rPuydIc7AEcV/1QunF8q0BboHkB2Ygy7HRXQ5UbaLl1iPuydPAkXCN3QjTeJV+R1mBZ7eh4pf3Uu
MXyZ/AdA+a31T5IZJhpUoKEQKTcZMOMFHdS8551eyvbgyEmM5T05pjRNo1wD/6FciYAxh9lheFmh
A3e7uDr1osGniRFnIr4rydSqOiXdxvd3WhC2V/ElroYAk6CxjhP8QoNCHB0ghTBv1133QMUmdeky
OkFn6pb+qrGei7ZaMVVW61JVmQOR5bYiwniu4Wls/nAYVN+P+lBf3+Wt04NlvJUtblf3HcS/+bRt
G5p04Piw1afYH5uIPOQEVjIyv9LARxo8xj8M/SwhSXPT5XE3QIAwrJApV4mZ7ql69p5GtguHn527
LE/NWFbmV9B1EPQCMCMqbjdQcf+9nIE4HoTCg6hlVBiB9uzbUIEjr4xEhozeC3VT0ydUv3G4JsnN
NALN/9q6sGXb0Zh0zO/csYFoQHfTKaYpNTMV6M/dF2a+sB2SwbE3hWz3KVuVu4Iu1HX/Ye6pp678
jfmJVxbN0Hb0FLzrnRAVW1a2c3C/NsmsD32F8WTm96t8V85MwvIeCfR0qtS+cHt+vQO9dyM9+7lu
W/8tIqOizk1C+3WssEozh3ouKubfdpvaW/IQFebiHj+o2D6hRUhIrjAtS8gbbRWo+TYSi/slca2b
MLD0+ZtQEc0UnPTexB87JiRTNiwwm+j2RLXa3J0SHiaUB+gB6bTzC3vgZ9Tett3TL4B3YXwA8IvN
MSHVN8rq3fEpVVrlIc/L5doXCQQqqSiVMIa1fVYYf07eCwOGXuY+IDrxM03HvEkGxUIWcBsE7o31
ojV4VUvVBy9UqqqLM4tETpU5XE7r39CKIm0922qRy2Gdhs7P5nongHKlIfNBrHXwvk1X2CbDnjBW
8UrFTe26M3XehVHL8EJLgNcNnuR2rhIn8sFCyuIDysvxDX81UJG9TDa4ATDV63yDssU8ZxOa7kRZ
9YGvljaK0j/JFncE0dYbZXHuJMv0figq/mm/gJyalRbGyrGz25ie0jkwX9Ng6cdjN/vyvDi2CQ+K
CvlbS4n4FMs9/La7S/zZ9AOzckuneVcPqvMuCQ72y918nVBno8EOjymvmy6HYhYrQruwZLHVpg7R
GgxXP420mYKdpihJ9W08uQkDkkV0N2FUQ2Sa3NU+Jk06vMA+xk7SbKBUuYk37rqVePZncSHs1z5k
m2G6u9XLxbjh1t0Nu7Of4iWqk29r4U6gSGNIY/l+QvENJ8SoYluouJu+IIM0GdtbAlrFfGK72rAg
6fxoegL28uv7Vk3dBpoOpIUjjmkjx4IV05zMKMCw+B7zCP+j/cuEKWjxiBvAtOrcYZhKgPoGzkvD
OqwhhjUq4DP1GHoMEodO6aO0truJ1BmrvuLamtjKdTEWWlxvuFl5HM1hsYQ0HnXj9eKdo5ib3lRd
1I/321wkzju+2yK+JSqoBX5fqNeH3Ik7V+SO79IX51NiW4ZbePp06sc1msZ+W4k26LJokfAGxrTD
/rdNbOlvTFXAgS0W8c66LWNWhLHxvuM7nqAoaUtH+Y3IEPS65SVdQPw+7e4YvdequQYlqDj8tDBn
re/UqMLg7As7DGcgzNUVzYvfX2FrkK822Jq88PatcJ+E4qxIwnf+DFEqx+Bz+lKO2CHe2dk38yPx
YJ65KQpw+wwHCb94agobMHvY67ZBFaJX8FbGT5q3P83EwqjAL44+fmPBI6NzN86TVE4fE28EGhxm
OdODNE65ntPNSIngY2kepO19Bimh678mLiF8JzrXtb3O9ZqHMQrpQOFYATjRGLEkXR11xJHG6OHz
cRFtfc+8vHQwXxCQ5Zw+qOiTi7qiLvR2DtQxmvSc4WDmv5+YZGxnZoHNwtSqkB9kpwuZwQsgb5tT
we1yV0z9z1EI80KPtG+nNCW+0vabuVecT9el4bq3jWoi4tS1mzL0qCTD32IZd/dGw1ipso6z1wee
YlM5xQ7mkyfgUgEmWhq7Fad9m+yr0zXmTeHYWN07g9+LUzm3ps9kmcIe9zFw8TILzYklo0YZZL6k
BV1AeAcM7zkAmCk1I7rLMXDaKuv7Lk2yKW0Y8CqofPqQxMp7pwNadiK8o+XbNSd4zdYhLeqTbM2Q
ZhzhcEULC2aYFzBAKGfx7r0N0UyuGADsABIRy/XCfHZcTrDVom+rYehHm1zFBnQz9uiQV8zK9otL
nsv+SN9diBxxCCzBWYvulgW1AoCmKwS5YVjEU+L2Rh9LfCbfINj1eE7O03brM6ZNDmZgZHDCZMgO
D3Mrh1uwp0eypmG4ptDOHuDyJVuWOFv7CvRvnhdnFMmROa3sqwxEvg3u+0ixxrRqve3TJgrmk2bU
0rlIZmjvQxGuI9Ow0ivf10W1dzfltLHzU4AUH9lJgq9BN1ckwIaR/gmyxCZMakDgv9jJD+dPLejb
fHZEyQhrcKCk3SY2tO65jW3f43IS7+xBacO2GEN08Y6TaHrjfFwjE0xvuvWgBOaYmuOEtrjpfi8H
7X8vaOufmFt0cFwKz/0hIY00ua5ncmG7DiD0uPGsH317xcvkMsTXg68YngUgytsQzrPNMAtnXLpC
5fsBf8tjm42aBre1sfanrIjb+LVaid3OqOUAjpFfBe/cKap4w+PWWsDuoELhELv+TdTwIMCnQnDI
Esj1vlDeiOvPYNxPyCFIJIm7lKICijG1orMb0teWHibKER8hzXY81dw84EL/vRlUPEEBLKbXFHne
LeyV4gt+Q92jVwjsB+LtCvzUprP3uotiFyvJiTIrTJVoj3qaMFZpOWFv0GY1v2wUFXdjPMlf42rd
F2ZgoSHFIYjOonbnKh+QRvRZl6jBv5kc6/5cZiuIUYt6+RkZ4PiriNJOfumHMqg42UyzHlNbFT6i
C7+xz50QDFZgvM1tfPb14LkHp6Zf+O/k8r/LHq5tAPEYZHGTn+Bf/UJp0v/RnTS1fQThp0mzovev
ucaJgXEGqD4SqFXBAcSOa/Dyf2iS/gsi+z9dE60ZnQfKDnpzl7jD36/p0zXZZNRxFntV8y4MTHLe
K2c9boxCjlVtx+O/vt619/6H3hxlBQ4maAZRknDBfwrQipy15FDwRNZt6qPgvM15xvPRg6N3VA5u
StOK15M/w60KqBHf/+ur/y7k4wnjF4aWIMAQnNQTZAC//7aw0bYJb3CqZ2grx1RMU7767du/vsjv
QpnrRbC2h/iH2BtzPhrP3y9STrCdVzbzzLkKV8wGdskeTBqRqmz3+n9yLbQOwkX1nv5nk3vplaMa
NFkxM0XXYVJO8wXeuns3D+U8/ncimX9eKyQ6ciE0F2GAlv36i/+D66vjYfpcr7DKaBXrXJD3Qd3a
uPtl6HumwhNEFkPVjdS27G9jeA/fHfwwjkXQU3Aaxb6wJOGXFV7YK8KI7XZ3DOSkf/1A/vkNc49X
hEmg0Ij5on6/R6tU0MFdFFnZMQSdra4vjPb+NF/8fwdleX1rdHvQIyDfj+l3lI+CGpu1f3jq/6To
ubwu1c//Of5H9rr913/1r6gLIOAfuIqxqeFj5uJkxn72p4QnFn+wXlHwXEWLRNvxFv+U8JAJBlYT
pMjq/AhrMjwm/wa7kO30R+jjXI0tGw4uV9jx35DwAFSyFv6+FyWYqlMjcSUQR5c8pOg/fagWfcbs
tTJ8DQLqq7NOi5hMrcFBUyAIszqXfVElJyPHpT1jd7THh8bGUMYg0fxcu+hzBL20yBzXkc4TTpd1
wBgJ4vAxTGfvDbPE1pwjvG4zZK8t5z+s4wnkZJ3eL10JWD4ODJrOCxFILv3b5qUHQKjg8xqa5FNX
KH64nP26y6OGSY6zrY2XKSgFF5vC2Ty4deCtlyhWusy3RKbhPWoQrIy0UsK7FJ0f7/cz1ljlZYKq
m0Ju23z3XJhdVZfaa1wBCBTZ90XpIQ2QwqurS09sNOZZ2ifpD25wcV57kW6YBHX2e4Tiw0CxRM4A
BcMdJNbwZonOhtIzzeJpetfPvncP5xkGPrHpF13G4ht6IJtvMUwYHGwFWiALt2bO6rFq3/lNQMtl
hmWEgB1G0X5iK3XdzA82xl/aquXFqfvyBWH5xufskEMCW9L2l6oXV/6PiYJ3smGuf/ZQhc8Z0R4r
wgY3YLCpFsxkgqYR14RWIRTALZqow2Rhh+ekpm7FY79Q3J+QMHGyD/tkXldgFg1DT3bjYZWryl2H
WSZtvNw3AgUW6efKCWTuMol81qkDfqWIW6ubMn2wtsDtEvP65mNNiiraTpmuH2iaFLxsvfpPo1el
nxb06V+d/8Xcee1KjmNr+lUO5l4HcpQZYG7CbhOxfdobITMrS957Pf183F0zs0MRHUL21QDV3UAn
KhmkyMXFtX4jJSqDohTJeqAPWK3SfOye4MHQFgt7C+Bd5EfmJ4qV6Y+W9qFEGKD+z7Mm+hTGNcs7
2GFQSQxkDWS0Hsa/06jp7jKLV8oGz5MWejPIiyczhsiybc1KuIzhedmqhRwcQgAOQkOCZtovfjLQ
Bx9Nz60Ypeh+iNoc7ro+A/iWtKXLN4pbeNko9q86DZwTYKCsSNcWr1ZYVRZ4i43gBQ2AtQ3yzwVq
3/WtVfXxludK8gMLzbJfBfjKJoBPHbgeeQueOjDir32hOmhOtZ14wuksTFYFBTIVhFTvvEoU5md2
00Rvrxz53UlTW9OmrQyXFmRj19CSveTWorRQASPVrAcTSbe3Igjgu1VwiQCrxZIBZ4XKz6SPkh9G
qdO4Ryo0aml0mf5eSQrxO+ayu+kz1XxV1N762pUWlaTR7Ot2XcRajMbpWH93EcP62x/b4nvgCP3r
MPUZubQfuDsvsTtgvZmXH8Yeo6BtU06OslJNX1+RyJDYDBP2Pe4YOHdBGRbFQiZ1mmbI6GVy7/Ok
l7kMqdssW2RX6EXKww2/NvuIrLN1bwcTUlYi/0fE+49uu/9POan/9h7j5jdZsX9PS32QlNHfVfZf
b79pGTd5dXKX/fOv/3ORGfZ/o2Glogj6z8Xzfy8y3eWK4w9IhmzJOCXd/T8Xmab+t6St0lygsyBV
Vj5cZLrgL0S4GTECHYaz/Pf+4CY7zakRdFIRakUiHC0X6VM1z3km3zNjW3T6IYZVFapbP7yji0sx
X3uoynsFf6wPC7X4ZvjXeMI0dOnyyQabk98Lk46xUo7aAUoaiIfvevqr0qJ9kBsLA822+PvESNXh
nAtItvRvTpO51K7CYUQ74ZDVzi1HiP5ysOZleX06F0bBAAQNE3oGCB7PVTeACRiC4r558Ieuf8M5
plgnamgTjGrj5vpQfPKPGYecEEOhLit151g4mWF/yKDB3EaZj0rToex1auc2Znngrr0/UmZ5/z5o
lWDepqGUQkFLTvjDKF2uF1LJxDxkfRluqJy/tX4fbCEdFMexq82FryS7vWez4mwg526YOk/IeR4F
gbOUptAHywRbsFZSO/2U97nGVRUOfshqGoBWQlHBe3L6Tr2DpFD9aKt0iDc16GWBoo3wQM6bEFjX
nV3YP9qoL/ydJhoFtH8QRW+kTdM6NNTo76CENYcTut5980Nbb5+6sXdvSKhisY0H/nBhepr8+R/S
xPePhhwcOvzUq0hYZ8sJHJeYPrXmwQjRw2+08gEkl78JFMe8USHe0f19TM32e+E1011SK/WqrBxj
QSHq/Wk6+xUUBmgTklLTP58rFFhQPq2mY5F1Q9E2OvB60wWg5VC9q8dop6jlVhTNKnPV26Ca/lAg
4X1PoWLLEUF/w+LtTjP0454yc1uFJzqJA2DIHApHMT5n2ksN3HVrNk1yCCNzo1K7Q0Ywuo2VyngU
9mAt6EJc+BQOmTo9WfqydPbnO61x9CilUCsOuhaXXy1qgDc8FL51XYQBla73FMPUGFg92F2lbIqt
5oXaTQ0l+/bPzjGqH3hqIJuM7wj0e/lc+rgaqpmEYhShdShsE2XdYvwWWUO8+w8G0XXDQqiUKGvL
sP/hGOeAs8Zi8BnErEkkKODChevB1YX/yUAomtuOKsXe5+8gt+WTojtmARwfy7WeUeVb+XgE/XV9
PvMwwaIh5oEWHpcV5Q5jVnyhz2hGYTJaB6fGoRQpLsqiNx2Y9BzCYKlFL38+nFRrwq6LnroDpuRk
+Voskus8COxDYlctqNTu1QycG0t8vz7MPKQzKwov5GDIthF1DfnnH77S1ALHBOZlHwKlPMhRjLpa
sJy+sHA61R10IhHBAYswG8JNUisHemcfuib8REbhYfxs/1UmTrcQ6uS2/Rhj5FwwiqEQSUTmipgf
8shOMCGO7UOofq9j5S3PvtepuQs1d6HqeCrJRBhlIGHiBAyPCi7y3HYraCj4+zqLZnhHLa8eyuyu
UOoHjQRciRZ8Gi5N6uNYs33Qg+5QW+7zQwelQW++Q1Xb9K2A9TAuzGpppNl3qvoWFF0Q2Qcrp9bd
m2BjMTZWQRgubbrLIxEUEEcB6DTX7upphVFEZyQdqrlkfsPbKcInspjsPnPqv65v8bOvheoPBxbF
I7xa+M9sBRWUS8DZe82hTcH7euZLHQMLMeA72uarkS+ViM8mx3DS4ps6DyMi5XJ6okQ+IR3hNbBN
IDAm7D3JfU53pr/0veT3ONnuOkbMck7kQkImRKcDeSCPrUjT20PTdp99Z0xp5ClLRX2qWZeGcbiy
KQmjsqjP5tPqKML4bT0dtMoH0W62o1etk6wzfyZeghxiYCl5cSwK0XQHJBraF9cIHHcfQ/yyj5B8
UCqp8jASXPgiaDc80a2/jKYQxdYTdkjbLtLectRfSjSxgFGshro1H4y+j+mrUbN9SassLldNkbuf
c3hRf+djXv4SoPwfE+Aob2oeYjhZ6SMFIb38EhefVCEf6SCR0W0uXg3w0A/m2HoPrZEnaHBNbf8S
jW362KeoqyIY0jnHRmtAHncAEH7pUPR+pqMXvkWIX4CMQcjpWU/cPl5PAEQeLLPxi22XJV6/Lqsw
+BrAHaGr2fWqDW2hMm6mqkmHPSaBCXSDBjgH6u1a1N7SOQcvghPdeKxMnOB3QagrdwOb96flRRAR
g7wxVEQjwuTZ8LtO0nio+22yEDo2eiuj32yDki7pit6u8ubjEPt1srv8e2/X9m2kluNXjkGMZQyN
1nydaICcVtOUaPCK0ryDtIU+X7gF3NO+ZrhOG1vPc8u7wUGlYJMKENHrpkHHY5Wg+ZQCOdKtT2BJ
hnZbZxFcG6Ki+yMeG+PB0b36vi9hQ67bYYxcWDaT8typER3VNiwbdMXqQGu2cRm5HkBv0X8LkaqY
btk7oYXqYW80tyOkoqV2kNDPNyuPIGTVKaCD5HzPwD5cZyEkKoj8Q38AwpnBTRy7HFPA3OqDnQqy
H3HmyFZf2ioH0Ih4UfgKUdrG0SFFAQV6JkqpK3WYBoqEo5b+QDmBkqQdR/pBp6uargVEa0gmUwC7
uSxb/0EvLAffzEARt51Qq1+FFYJDxr4VXZjYVlPAL0hvrIFtdng1oAt5dHQr3VbFVP4CNVyRcGpT
8xv8ThZvss6hxuj0qEptNfDg933heq9QE6YeIno2PWltgrkxiRRYrFFpnlTHBK/VuBUML+QdwBOQ
ANsvAyk/Pb5R+Mk29frR/NuLxq6FzGLY4RpFUWdcuOIvxDyySB1hVJhr5CuzNwZ/exFk1tgfegti
Xw/jLdh15W8lyTbXY/nM2ZurV+e+002qDjxnTMOZjYRXaTe0qj8cnMjXXiaFlj8yFdZuBHC/zWhI
r+DCURUsMwderULAQZFH2eX2WK5U4frb3izhUVz/VRciMWZzFFd06W/AO+c0Eg8GuPPGTIcDCSjw
d1tJ1jg1/H19kPNrDIUZSQwUoDl5fs9mPrRtTf3RRCnBFjuny5Fva+7a2oKuN/52vWAhG7g0nOwr
cMngHI6G2emc0P/r6Nr76gGGk3hsPTPa2QVbOa2o9yI0Za/Bxajb63M830dcZdQC0UWjRWfP75rE
qe2+HpTpEBaRuxUQ525w7wGaV6NVmFNmWfhwcs1Or1A5Hp9M1iJN/jmdZFfTB1GhHh8CtHvW0AmK
I9ChbiPGTll4/Mk9cDYUiG6VeC6fgLPPZ/cG8grIyh5U4Y23wsp+6I3T74fQ5U5FbvEBBZqGoK2U
u+treuHISMMEx+YhIRAJlEW+jym+igqIn+vGdKB1Kd2qt6rT3fSt+wyTez0CU9CHt67hejNuw7we
VuGEKlzhRc/Xf4d+4eMKjX1L65Un4ZnbJGip2u2aTDuYpGvIW6gGogC9hcbFkJVAMzV72xZYgRA4
h/U4US/D0bTepWEb869Alkv77ncZ2ua61ZrsPm1V5aiq0/Sp6YHv6AGy6bz8k9uMLs5NVgbFa4Ys
8WpE63CXpVH54NCUer0+qfOTj3ULmREfj9zInds7qUWoF7XeqgcDubCC/KMpjKUC1YVNarFNEbum
2kpIn9WnijGs4C5Ow2Hym+ao6wNqfaYV/qR45N5cn875UKbKULxsZJHGmLs8pAYMxMAo9EMOK0sK
0Y03dTqla3NohoXzcJ5WMh/uaBQNuQHPKjLowQbM2UW9RQ3Le72px63aCeslS436nlvcWlmw19aQ
7HyQrSPCmdenqp2nCvIHkJ/Lf1xnfmdVblIJwzOMgzbskFobER6LsLD4Ce+VrgcmT8XehC1RYBTW
+fk6G2//kx+Atw46jDT94ZWcnksnpY+cUm84VGa6aQd/G8PiTlSwB+b0WVM/lVp5m9nGIVKcRxWU
ZBcuPVUufG4gryabF9CBjlfb6S9AQgoXnk4jJuVp96nSzPyON7RjohnlaUtusxc+uLy6NaAX7GVA
qqeD9YYdQbJr0IRSDVChkT1NaJOY5o5OYI8wW+hta72Ld7gXpWtjcvPt9fU+Dz8UH0BIgxai4gFo
6HR8J0CCg92kHrpac+/FGCIzm0c1eaiVfM8yJV8IDecBn/GwPZXW3JJnJPffh1TU0xR1KgHmH8Is
sm5sLcvufM9Jdo6vdwiSeemD4vXmowOHbyHSnhVbKa+iFY8sNnVGDb362VKDNnR6p2OqiR5g4+k+
j9H4GRgjHfl+LSIXOcXgrY7EejLLhWN1YdYMDQKDOicfej7r0EcXG8w4IodqJm/stdd9y6ODacWr
wi6QBd5f/6r/Zq7/b8DZ694IPUoMLQO6NGuV8luMtF5tpI8O0vVmVN+FQXiXwS6GtqstjH3h+EDZ
s/i+JEpS0/30C09xAiUE6ZeDlTrpRo/plscpfhUO0o0LQ71bZJ2mD3R46DhDAKKZRH3rdKywAM5u
jIl+QO+Fx/AqG9o7J7OOk5f8pYb1QzPCe4nL26IMX/oJdPLPvu++RG69RUdp68WI/6oTwH20smHe
9NbT9c9w4XBJZByVbf7LQsT79Oc5o2UX0dDoB2EE6w6pibD8jmIhgolLYWRppNmi89y31FL0dAul
LXl3bKxm54nbwrUXnhoXB5IOhpwlMqd5vLJQH6wHr5LdO/ehr75HDaTUXqDQ96cVPppOkLDo0NDm
xj1sFphENAwafVH9kETJJrN+IP91Yxj9VonthZz+PFthJIB9BH1K2Ma8/+B6tt0J0zcOqEBkNz59
Lm7hbiGHuHCxgn1iPqAIcc3W50mEFisQBZNYOxi1569RW+hvUd/x4dBbKH/loZiQVBnqm8qxi9ux
aMEAk2Ede8dtPrkmcqDXt+b5pAUILuKgATBLFvBPt2YTKCbijLF6qGt9WnX1VO8hCcQLu+U8FsgW
os6HZHl5ps5Cbhzb3D18yEPaRbeT5R2bpr31lzpI59GV3IyrBIlv2h3W3HKsGVMlVoNJO8R6vW3S
fFcCI1q10/2oDj+8Un82llw2z0+BVIlk3ZBcJKuUKICPt1hqur3bAdU/oKg/PWtF3W3izLPuHKud
DkqPIuYffy0wpyAV6P6C6p0nRQqlDCefKpKiRs/uEX+uDygfIdnyp8MABMX+mTIQXN6zt0iEaAuS
A4N5yFNTbBpUR/Z97v/5eUO0nyRXMjdhB589Z5UqRu2YUQIzFZt4oFiBFpKzsGTnW0/awb3DkrHB
s8XsBpzsNPOGhn65M3jlgVeR9pOz7z6XdW0s5FByF5/eQmxjRlNBfkChnj9i61SbQjQixEEpmmgv
ipS7BAvnmzTRjf2I5NjnQGmX7r5L88NBmsYReRS42Nn8BsQr0yxvxAGDuy6F2BUhtaJSb8Xmoc79
JXjIebywgfWCl2EPGtQGZhcMnnZtAd5eHKa0FGsHIaVdWzfK7voGvDQp6niAN6VPrzFvgbhF3E2l
rYuDjWx0jj5o7N9oUGquj3Lpe/EwxX2bowSjeBb7UrNohN6k1iF00AalpAzuLDH6GxTbghsX8se6
dLolY6YLU6PNIjNfmmTS8OI0ZOSmNaDPbopDbBUYTQfBcM/7qlgBEW0W9uOF7A9APIAUni8k97xZ
T8cyRhFX4P8ESgx2gv75qNwnWWzdWFrVHlq78m+zJGhvRlQN12avR/fpMILgvL7KF248m4oOCBLa
nFhESczvxyAZDp2vdl5GB1qFRAsGEQ2YrYnrdXKwMm2Va5AlAZLDIktf7cWU+9J6c587sgIru+2z
8wHTSfXxkBWHILZR5qiDAQOeETYqrLaF9b44FDB9WlzIJKCFcDpRf1BspUVg/eBYgaPeC6Me+qdo
DJFzcZUOtbHrC3t+FEFLU+uFaYEZDRnS6XBpkgSlWRvIvQAAfUMauP5dDJ66vz7K+aTkKGQHgnYa
OctsUvVkKURX1TrouFz+0DsX8XWD5s8KvGq7cCAvzog8T7JHCKHzWJ3bikgSJbEPiFH1uKcYdZ/v
MMe1zIVL4eJAAMLoYYLPA7N1unRa6YgMkTbrwGWdfU48PGRURS0WoFrvudzphSBvN1ny5k0vS/On
w9QRnQ0AsN5B+G7+1QXRuXKiWnms+qq7a3uh3vvDpN1lg4LIm2UbuxjC075O0/al1JJbM0LST429
ZGtHpbdHvM/8rjaSnolY7qMd9Namw+HoL5B0S/WfC1/dcEiHwfHDdAGvf/rL7b7iegvxj0Xvy0Ms
i0qhlYpXkYwLn/xCjOJwsru4u8jv6eWfjtTaQxbTOvEODdcXIqJqEHy1uKuTLVWH8BfiZ+WbGbRo
9BhWF2Q75G/zz10sYLNd3+jv52X2tUhQSYfZERLXOXtE4s5lCfwNnYPnRNEGdezhrVICLNQdHzWE
yPZuOk3xIJ2T1lW9Um1BEz6E0KEf+6CPj4hKfzYhmd0nBP6FB+SFzyFo6UiHZkpDUJ1PF0nV2s5t
Wt85OK01vlmICK7y1C+eJ0oVC0fj/FLkNcc7AAwHyRIyTKdDNa2sEWVFfITMv7bSXwYagxX497xw
ETn54+CCfRYvdpCZ5O0cyNPBRtSCW5Hb6TF3Hixw6tq0suwFDM/52kl4L7U1CsTEqTm4janQOIr1
+IgubrxOB+0vhOKnteVT8bm+g85eA3BOaL2pAIZoRTHa6WyM2IXi7efJEYkm/TGJQ1m4DOx14ono
jqOz5Agqo9TJhuWVSjNIPr9pfGGLejpeoNooXdNPPmYpOPeRAsimMyH6TwE6wTglrHsTIVMtMNwX
Hc+RhRzt7LXF6CTulImJDxTeZ8elLYEMVk2XH7vYN48RXGkIYsOwr4Pmd6wE4WMeqNUaP03t9foy
n+1QObADW4Zsgrti3pYyWmTmp9TNj0MJW2ZlgFc06d57vgbHn1YIul74L0XFMP7pKWRgCY1mxU2E
XOaQkhClbORJg+LYThlIDFSPtmwnYK9J3ywcjPOwKMcSAFPpLYI/n8P2IpFFemKkhaS2e5usKhAj
H0jTtFzTnqZADf5GK8C8Q2g7StCzC/UnzR2ym+srrV36xlzuFERsanlcZqc7rHf8gJ59URwnrbJe
sT+waRMPsk1Pi3/Q2+kY4QexU9W8fU1Fi7cCQuPjM/r/QNTd2LprFGHvEFv7qYM53E3uuBvgYK29
GE7O9d96dszlggFhlW0LSXudbcci7ASmIlVxjL3I3Ca685CRZe+LzDF+Xh/pLHlgJOKw9PtF0Ao3
x9NFoWkSa5aCi/vkauiwWDjgUmBIF+LweTCRp8tA5RHqCR2u2b0YImpX4qRs0NzzGojLGMxQO62s
9LmpVdT5rKwRw+31mZ2vIfBNKK4ygZVljdnMeIuPOPiQUZYmHgWvWRkj25KBsCkfEamLxu2fDmfS
8cRBGmAlgktzbL5oIaI1beIc4h5jk41NQ9I5qi5AVogOAfJ5C/H5/MNRHuJE8TdAsKEId/rhEKar
Ico59sHXY9Q3PdWJul1muYH/p5k5kYm2lQHShnovr9jTgSiqBSLruK5b0CRQ6rV8ZQ2RsxCAz7/W
6SizpMAWgG7jLHQOA1i7NRhjNN6BZ8WvvRcgg3D9W51HAp5uwNwoCQEsOSujOKBtp7RTQI+Wnb43
pkr6QwitW4WoLqMHa5MsCDwTV5VhxQv4mfOATxpKZYM2BskCNaPT5azB58CmDNzDhDVr0Xn34YBv
X1i/TZ2Glsfb9Zle2CWSfWVREcDQ9KxW6Tdj3kdkiIe2TEZ7BYEzUdaNY8Xuwnacn3BexDYn3IQu
QqrF4/R0WkGWMYCVNMcWccgt4iek8ykKsdEQ+Wh+WubC6dYuDkifhJ6qBAc5xumAYgoCRWnKBmWH
BzNLX5zmhX7HqqteumpA1+R71Wu3StbvvS/1bR/ct+Inqi7AuRb20nsi9DFxkTOHTQL5R/bi8Jw8
/SE+EtT4w9W06y311tfumv4L9g/Vpi0DYCZIhcL1E969VJsolWY9dU9+sPWekvanL7pd4R8zyH15
9Q1RpYD/w68TKteP42dL0fb90gvlHUt+9muJFvwYMAzQe05/7YASO/4eQ3NEr/VuyHFMNW8TnZ2B
LrjTvCFSvdbq3xbppJqad0Y2besGl199k1q3fXGXVhUs34egFutseuCl+CpwSIA7sxB03rtI898p
e6nUHiU53p39TrWqGoqsSXtM7FRq8kJAhsZR10jrT+jPrBwwkeYmqazEXbW+HdzrYxJ6qxJ/VSR1
1ODRGXt0RnBQ08O3shgHoOit6dzx9hyybZtW2kMUt1qFOFiUYXGvOOmvCStPvPH8NvpV0nfyV5rD
FYxxYfQ9iJG6Xgm9iqi4ZI0z7TIjNm5UcrclM/d5cJL7iRPLK4LoANVrdvebZgi8h2vyWJtowHrh
RnR/Z9r3JhhXFSJ7+eZ6hJidI24Pcl4oTxwhWXGdV/01ekQ9MlX5EdQj28AaslvRJ87aROjiPmmE
+2f35Pt4xFJbTs/iyMw+bKCh6OOpwIhthGNNmWTh+FMuvZPmdbr3YUyb9EV7hyDMkz3brJ0kMiOG
iXIsJEil7whMCeK/RbGegGj9apCjeel6Hy+acbTvPc0cNnrW93djiF3R9UWeBX35ayBl0tFFC4DC
9rwC4RZlBHxIr4+KOdY7KuufgD68WUJx0fpNzVvFq/o/X2fKpTz/icus8zw+ZhigTKFh1EdDQw4U
pa2AyBT096Y7BUv5/ezt9j498lWKhEDTJYbwNKhgNGlQSNebI8I/sb0bhevtC7vFSMDF/bNe+Sgy
litRV9WXII87Z6vgs0h/ENOTX56Ixde27pTnuB1JMNJ2qjirzoSBiR0mebVF5Q8pfI6mihCk5RcL
D6H5TfL+60mzJY4fzhytjtNfX/WyN1U69bHCkbpfxX5U0jCVEqm53cSruuuVVYPJxq5urXyP5Iz6
A9+hRocvXio7pYyyXYalwF0UuvVn0yumTVd41cLnnL+h3n8lcYGXOAtN+U0mUB8wJlgyU+jN7Ppo
J0P+gNxA9VyjnrZRhwSTUycpdwreumthBe5aaywMlZxsCQUxx/XxI9A1AAIBkYgSBJ2o0x+Rwzi1
fb+rwSLA4N2kuif8jY7xqrMdPXvgfs3D+jPn22t3QVc77a6qpgKuHwjwn33nGQhD9E3ZbxKtKx+d
dBTrSlBP4NEp1QN1BzMH590lhF6Clf3EsLZr1lmSUaL1Ot94E0gDwVw3QFFi69F6SNxqg7qQNMlZ
fLh73mcpfXeBXgBxOHuuosE0YuA4Nsdc1/JtVtXai2/a1COwLvp9PTDMeYL/GgtBOjquyLOKecu6
LW07ohLDWEpnbzyf7toa8c0A2xXP2eS+530a7NzbmEow3lQGkglYRX5LDDfaXv8l5yFK40IlJkNe
lm+02bWDNGhY8L6tj7k9gMft8W6xUNrI+nCdjtgGWFG9cPNcGtGQBslsJam1PIsadm2KKjan5mhN
WDy59phvmsmM1nZr+Vv2Wb8nv2gW8sbzUMWXpbMJQxSGGmDE0x2MWIczupHWHLMurJ7pGIebOsp4
r5VYO3YmoKVWC8x9MI7AqSaMlq6v8sXh4eZzjlGOAwd7OrxaR2Hatnxuq7CqtYlgyrcMxyocLc2/
0MBLby1TqbEMqfR1jRnN+vro86qw3G1U9Hjo8zCWVKnZ7JGOHXLHU7qjpdbha2LVCLWagIVKZ7D2
YYmwvTGE43ZoMZ3zeUDt6qZU1mZsvuBbidlniXdrnvX+F7trlpqxs7zn/bfxIoPVB4iOSuDsBai2
gxmlWo8yoR9o5KJYBXSmvY7qSUOX3TGfnc72norEXeI9XTjuZFzczrTUSeHn0MiqyItOLUR17KIM
LbkKrUlkJRWrVfcocJj2whY4T7ggNEhNL/kEhL0if86HQD7ZbdBHnlId81gvnxOEzPBMqce1Iwp0
9uNChF+uf/XZG/B9YdlyPOHBv9ICmT3gQ8Rdoil0q6OiR9MOS5lqXYSutnCaL04Ll3M431TY1Hdu
2YdpCRM4v9v59bHFuCxdN1pnVPDuCP/KEyqzE5keYub9tAD5uTAsskxky9zbYFPmu8ZCsbcP5OT0
8Tuwq41ip/cpsH7Fb35eX8YL+5M0igIipTLetyhpn3w3ZEvdiodzfSybatMkYm1bzdYao02LYHth
5/sas9zrQ17IYklK0Nyg+krbCLrN6ZhFDyEODld3JDK5X3yRfAHBmm+LBIxJIOJxi+0TOgSkras4
UvI1L308D0MTW5Ch86zd9Z9zYSMRMgA30VAiXs91XIYoR2Eqm9A5pML3Egz+hHV13SxspAshUiq2
6RoVC5uu3Wy74jSjlmGod8fYTB9b19tBrtqMir0T0y3aKMHKNt56M1jI0C/sI+B/kAZolbHac7jL
oE0Z3utVd6x8hCiDvF/hxvRdrQO0pm6uL+M7C2OWX0hMDfcQNV4AdLNLIM173CA80R1VrQlfDU9p
rRtEZDsXixEverTg9L3EnkOPKjCI07iU1Eq5dpAJ+GUbcbQTXY0TJdfYo1+EwxPt7m9lXKOPbBr1
bYWj61Nn4G53/VdfWiDA87K9hTrvGdTD972yHQq/PzZTs+4Fbn6u1v1Apb1YF1Wyvz7YhbMmpPg9
sBJZMrbkj/kQTAqrN+CCyntqqJDlqiZ7lSTJX42vfw+6ZoNLz7gGX/7256OCD8ARAiwLtblZZI5a
q7XbIuyPlSVeseeFuNcl+5hmtWi2gprC9eEubHSJTCOT5n3GtSyP24dJOn2EzUyT93g3WDeDb+99
53MWJbsCO3cj22d/wedbCihya822Hr1uWfakqUBjYfbWcUac1GI16Y/25ADTxhD9tkMXd+dzc+wb
U+32tRnmN3jHxfBEna/kmc1W63DUTt1gL0YnWDgMF7aVvAQJc/If6ECni6D52BdGad2DCQ2ie92x
mv2YWIiXmo5+qyTTP64Tv4b/6f/On/411f/K2vQpx4ev/l//49J4sDAAMnD+6EnNFmBqB01pueaP
mjltcg8hcE7eD6QYv5KLNn9+Zmg1kc2YQEDofM2+cIrgmIUT4HBs/ehbiW21O/1diPGTb5VL6Ax5
+8w+LAVlidSBNQTxfbaOEZdQpLphexyRKn2LlOpTW0ff1LIrNmo0Tfc+vOZNUBn2m+XlMIb7unr0
lQkjXTUEcOGiQ4/tX5H9hoqDtMYwuMVrzcQAXCPGHESejk5lPOyDxNB34OsXn5bnR547DugpSDzc
UOAUnG6EOldsp6rj/hiZNgrortImtzwdnFd0Mncxuik3ftpUz0no+DeBrYRbTY/EBsFsXroQcXdF
YKADDDpu05TOuK/gI+9aaE03ORaBK2TSmp2pWN5KTZyXII2UTeC2vHM0U8XZSyDoViR3YdcZFGhx
gL9+0t/1cE+/DnB5wGtooZH60U88ndyQ14VbpU1/LOO22FhTG77Cd/PfQqzXtqD3q3QV1ManfOrG
dTMZPcyYcdjqYxVturaftpCpW9jyXXNX9YF3R+eMh7M69HtX+NY+G4WHqGCIBK9RqlusjP8QYkQK
ye8Hb0Zad0l7t4Jr3npC9EdvKhAY75ViXTVIHV9fpvOzySgkkBKqYyKsOTsu0HZSNc6IBWajIJoc
axPNrbzfJTbq9faAYNP18S5tOesd4EY8ADw1u2U0qzbqaQqGo5V2+jp27P5AA2xamYHRbe04x8Wk
cfKHPhHZAiPu0sioeFJFUfGch+pxuh/iDuQ3LlTDsR4Kb4+/xqdoCpBg74Sx5r4YD01j7It6UDfX
Z3x+5UjBComvQw5N1tZPx7XS1sKcoZqOXbMnA9uEN/7wLKz6TlP2I8L9S03K8ye+HA/EynshEv7b
6Xh2F2HiEoXTsS969KjDlaHhP+w/l1iOTwhf/gezg4eELhApyhmNY2zlggv6+AEU+E3loqiPdYLB
SUdYUhvtBwVwLq5ysupkoeJ+ffQLu5dCOg8goKmgDOYRuCkMDIHHbqKM2HyvcTgMk++99Tug73N9
oAuLykBS/wY9Gtyr5J9/yBu8qLG1Xq2RXS8egupRjR5wVlHjcS0WUWTntwovcr4etQrZK503BwIE
wyxVqlj4aCGEqEF02zDYRCjCUh8w180XBLVWCNJ2lljYqRfqnaRFEpdAWUqSoGbPAM/Lkar3p+lo
+XVHQxgnIZyuemfHhxT37gDEVhEhdTMRpJvRDrCeLrtw4VVwaamJ1pLtCw8DmMTpUgPoChzgA+jT
htPGBAZCDUQD/RSsicgLn/VCTEDOgqIKlUDes+9eYR8+66QNAI5yUz1SpThQLkccYq8L/henjb75
qhfVQv55XveQCox0weWghMHZPqJSPcD9HbVjKJJbjA/sNxBYOKtnSr1QYj9fRkZCrgvoqAQTvDPe
PkzNKoKirntPO9bTKtWfnfKvzrpDqBbJDH9hFS9NitBGhU0Cus5ga3plVDaWjfqRpmxzn1VOsBLY
6+zaolG+XT+H8jo6vdSBIrxfHFIPg9fq6eZoSq2yfTEaxwgPwC29kXaN5+XShM7DCggF9j83sDyH
5uyqGOwMQFyv6se2M1/1IN+r2F1ArFpXibm/PqHz24GhOOWIzvMmOVPvIg+3rDG09aPmjU+GuoEt
XE7qzh/VPQZQe4g0e7s1Fwo45x+MQaUoPE+Sd4D/6So6wuxjt+mMowi9Ndq/GS6sOAe7frGwM+bi
CCQxjORS+JQ4OzCUs/2eVZOfRCnTK6xGO4qu+d41Bb6+mVXs0tx/0szC3aBDpKw7W/M3sVYC4DQ4
fdiHPJZhs9SLP98/lPwBC9MRfMdazoILhTHEcTzVOBZxtqrS34b3+fr3vFDufW8qyIyTJeZCn6+t
j1tPreEOaKo4gmqtUe8dGt43uTkSv9Rarz6HZdhnG7JyXgGGqBJ8o+rEb9Z1qLTDtm+bQVkHugCa
m6hBhvVU26QLB+lCrIfvQ/aP5Ak4LSiLp78Tg6EASqllHO2iNnFkSex9G1fdfe675WaEUrMWE7ve
MPAdBe7+E5PjcWEbXjhmcLjZgmjJyQbI7DD3GMi0fdWC/XR+GO2dX6Irgdt76ukLUffCIQMlQvmQ
Qw1VZ15tHj3cnaO2No9tMWZbswPukdiKtaqwBd0LtYi2Ba5sOyVpgj00C28hS3lPok+jFrk1RUyK
iSj9nkmE+EoRVVo3IMIeinsTCShMoZ/Gpr4Z1PDej9NNZ9ya4Y8QKChuqGtfaJsifYIatXDBXzj3
yOqRKZFhAJie431tTwyt1Kc4Eq53ZaulK9sN7xFmfLt+CC59WN4sYCaoMKAFMN9batxUERLsRxet
Abee9qOabPvOByWyMNLFGX0YaRZfsFvBZM3JxREm9CZpvoRpeFerP65P5/wqpTgFj5F+BR2LsyBW
Ff+btPPqjRvp1vUvIsAcbkl2UOhWsBzkG0Iee1hMxRx//X7ob+NsixLU8HcGmAAM4OpihbVqrTdg
GR53k3WyTCqDFvpXwURFIXMGfAt72w7gPDX/xVJZHA2Qu/iFIDDz+niaMmoJjK51mkaKoePsAJRw
c3NfdXW+/3h676wWnYrVqpK8jwi+eSjnwrBb/oGnWVXd24D2QQffWs3P2rkUV9+mW5TAEO4DIkIf
jlrY60nNVSK8EpjPKbfsa8W5xsI8FKr0a+2H0fzCefLjib1TAlhLbog34zmLYOVWk8Iw3KHqu9k6
FRa+xuFA5oAmjqfNBw177SbAI9C7iUsv++YWUvP8jhbewVFkWiHcU5ftcdRm61xrHrbRgz1kS5Bb
RoPzYrRAKyysTvw09UJk4ejkY+kr8aLezo5T4S6QOsmPj2fzTmOC2ZAVMyXyYgobr7+eEWl2byS6
dVLnAL8538FPLVcyTBaeUcfHOKkJK/Wuz0Cxj5PPzC8F8zV0ba4x7mqqa4zOf2zFJ0yD7Gstg5wc
7BDNMnoccywa2q+GSM/dVwdTs370u26fC9ysL0x+rRG+GZtH+ypQxg2+7aJONXr8zuJYJ316SRYr
wHfve9beg7OnsQb20EgDW1/dIS8pYLwTO3joUC5Fm5t8eoudKrLWmVKrtk8RIk4+zg/DThSdcpRQ
B46UFMqd27gaZqSI8eL/PV3iBL9zw0E5ASZG+R86zRbGXRvLQn41kIv2jRHGuHyHSIxUQZ0Y7YWP
/FsqdvORiQ3QtVHCQOBkC4GPxGJhr0G2hpn5zlCQb/ee6yS6yypMU41gFu0uK3H1iYe93TzFJl55
w3GWx8o6V/GvfD54IIi1aPJbSg45/puGtnc6dKaMq7/fDrzb6FsTz7gftxCOyKHWYsC1PZnaMzD3
sG69n/TtQmQe1jJAXw37ZjKObdZeuFPeQS6t/TiEIVfgFaFxc4dFS6nA7ppsMtr4qBvxIUJl2rS+
udUURDkgqlu1xlUosw6O0YVRfxRJd4zktG8sccyF/fjxl3gbm/g5K5tk1U2G/LZe7n888xonWyzR
qPZJtVBRqhYluc7SxtzxrOQVgYQNZQP3r4MuJQKakRqtgRXvvx6ZP8acjdTFeDFxTnihgvVtoypM
dcgFBXLNx4+n9/b0rYoMFu8wG+IMVf3XQzVqZdtNZ9rEdy+ocuOhgWg9FuV5mQykfnpeZDZxv7vw
eH532LVVsealnL3NVasrMp/V2LVPRlruKST/0gBEGLK/S0fzHJG8CayPx0sadm8DMZP9v1G3Rs+V
sNDsotR1UuTT3NyL6Z88plp5KQq/vVHWYWAFkekBfN3Cxjux2I7IYjwpsfMKETCn+jqU32L4WLuP
V++dzflqpE12hu1NUzurTi26+xRWhB3fiKmqr/LV+NNF5GDnVjgEfjzoOy8b5rcqYtPQXr/mZlSJ
FbQ1ZuwZ6b0kUfToeEfOc6Dn6lHqN1lzPYijqP6rr0qGCJoXuS+aQq93ql2ZAEoGi3sBxfIcVLf2
BdnZCyH43aX7v0G8zeNSz5tWKhDET8akhY1j4/ZpIQD/17knHxC4FC002Pa8EF9PJfZSW0GkmjvF
i+NdS7kq6Av5k3LTJQKiyZ/0OuAwEuGNjIYV4422GWmoplpXhHNKLXBvtpbWmOso2oU7+71R0MlZ
m0G8dt1tOcet1SYDoIUGDkSaK3fU6M+hynth371Nbi1uYBD+vBRWlJnxei6ZvYADjTr3JNWi3TVF
rQa5l7v+pHjtNWYpiz+W9Y9cOH+pCUaNhXPsUWUBAURY2tYUC8eeZ0Wd3FM04kVl2oW916KyCCH1
LbsJxbmj1untwcrkJc23LT99HZp27mriBhWDWLzp7CKjBEBYGd2TVT0t6hfRCWg143FZXbyT77h9
7TLtaFrKbrCuh7WQQP/KtRFKMzEOa8ujcNtrpDUPiYpbdLtizi62Ad8mrYBJgUeDHqKYhxz662WJ
izytnESxT3aXp7/GuKyeekWNyBSi+s5UzBKQB76eq0PPobIXqm82eY8LkWRAYw59DQNJYG207mhT
qUGTmu7n1BttoHp2Hfaa8mMqluwxUZXxwq59JwbRToGtTba99so2P7zqK9PNZ64xZ9GCdLbCVfFt
+CrUq6X8p6vvNev544vznWNCoCWyryGd7uMm6M3JjFVFJJ3TbGENpuXO96gD8/TxIL//lM2RhyHP
UQfdwDlxN7ezUw9l2daRfcrn+lR6u8K5oXLcFaLwswV/5tXdGMHuX3KVkBZ38XBG7f0mts8GrRdN
jvvEHW9a8u8GG+9d4z717hGNOGzZMAXNBP2uwW4upAO/EW2bH81HoclPNNHhiWyyLMWklh5xK57U
RcN8XOZN9EmzG+8pQR+tCKbMUA96j+NXmGJLD8dCF14MdFPOCMJVI/QYpU/jA7bJEUbPoi6fMWdH
jNrRo9UAwMklINRRAZPqZHoX6oVSn4VVdP9Mi7UovhyzxAi1bDH/GXsxazyyFvCaupFINWhFPrfh
AMmoCbMSOuROsbJiDPEa6FF6bNJMDYWcve9W3TqubylFfYpcFHJAXeJb7uu5lfe7rtKXnK7d3F6T
EEWPuMtq30yRRbx8W51ncwlptedGixQHx3stSwOZFd4hd0fza7wYGOt4k9V8ptKYHo1Kc2+aoZVf
c6fjlRCjI0S+bHmY+2lxlYWA7Oi8R7oS457ctzc08dOXIapou8/jmMfX9uDwvGmgIGU7q0cC41DE
jV1dLelQ3nqFp09IFCmavlO6pDQPtjXX30sKss92PBRyz2dDG83p5TIe4xJusp8vOpL4uVHJT2pP
v+JCYN5mOjhYIh2or7UucD5Aul/fMknrICHbKpRrErU6oEjjXWnVlIZeubINR71DxFy9hJ97f1DA
gZQEcChw1gP9Rx6uNlqilkNin+bs2H9xSzNcyp3W7jsc/D4+tdu8Y50edHUiKPc9XIhNnG5UsbKK
KjJTz/AjYX/x6v6K1/6FFv02AaakwP1Dzq2toiHU2l5PqEgqs1ILlUc+/om0N/UIueLxYBiXYPBv
KADrSBxj7mzeMS64h9cj5bKKlgE89WlOf05te2ek9WEc0BIt/G6w7ibXOKjyoctQ5B+TC3tle7Ez
NrAbgHbrXmGmm7GtGofOJSK9iubuIPR0T/8MkrR17aQIWCT83cCbu5CdvF1BMqCV4/ZbtJQEdTNh
z27RhmHQvk590aVhA+Y9xqj9443yJiNgcqtlCmgApLdsuDOvx+l7EWl6o7kYt0j3kLeueh5BtwbQ
ZrS93nd6GOdIDutT3V4hlbJ8a+0W4cfB+5YhuHwzF6N2miNSBeSDK1hNnXFSbDvFMzFLr8yhaG4i
S+JOqglxKTJtS0zrT1/15AwPSBwZw2b3JUtfGiaSO6ckj30jWyQMxeIz2lN7NULS5VCbN17jBKoD
uSpSbse52clqBgSEI2QRWsonZ4x3DSISDY3x1L30+97U/+jIU5hBCIstC6ZiS6PomixWqWDiiaP9
gjIt0nqvtQ/ZzqzjUKrLrhkpPxhc61p7W8LH/Xhlt9nBOjpgJIc2Bg9y3jmvF1bvEFA32jw6FVBy
kJlUkDyN7AspyLtzRP2Eau16PujTvR5F0YRTNbFFoB3rfw2HFm+qH6NfShQYyimJ2icrHvdWrO1T
3DVB3z19PMm3pwRRbsAzdObpjQFReT28YUcidodZOenJ7HfWQal+aijX/38NssWDYr5LTZ+E8eSa
0o/VYq+KNGwB7n88zJt3MCv2G1utUhai+L3terW5beLL4ymnxs0O+jj4aOfaIw1f67kZKoxT2yhw
K0Tx5/wChOMN2nodGpELqM702+h7bb4jlrMKAPk0PkfaoamcUDGdI6Nb9n2ECj8ON/5iWD9yY/ik
9N19X5DXxCQ1JtnJdK1Lm5LhfZIH7vz48Td5k33+/mFgWyiZ8nHMbTVVUJTM7LqIz1jXG+PZaaFL
2Mm5Lve5deXAxYXGEMvHQq98K993+Onq5SM6x4j7uaFWHDVQg336OS13nvfYN3s9lbtqOqbpQOWv
CZLq2m3NC+oF68f6M/lcfzPhkFry+i2BdLzelGByUgM3V36zsp/BmzISzYY+KXclNrauyqerXIge
EDk//lpvw/E68H+UnFZ3v81hFCI1LRim8dlL9POI+/Xs1GfdtHdZIa7+dqjfnTVEeVAN4X7bzDHX
nFjLxZCd6whLns5J962pLbtYfgeIfuFh9Vss9vUHXQcDykUSAP5hG/yB3RiKwsPw3EyrRZGN32Tu
Ry1koEDXU23ys57Wq9EpIJUVhTzEFF5+7yg68G2BBM1NWUcyUBdX3xsDiHJfG7Txp9fk8ZeiKNsL
h+ntKiCpjkgs2QLyYW9kkrDHtLTCXPJzXdG3pgF0jGV0TTNopbJdOB9vt9rrsTbn1tHzqoYjkp8X
dFzYZ9EYlvOMH0Lr7qVwv6WYcO6FmiVXsZq2x7/eA/g2kvcBz6R+v93ndcTup9KQn5X0Vo33dnmb
Nwne0ZfaHO8kfwAk1+KWBgYe2Ndms1G7bQqvSIszWOWgj02/bD5X5r8UCnYLrcB88EdxqKUSoix2
IcN9G0Vx/F2zP/Jl3sBbLqLhTnnkYYZ15pd1n/La1G6wRTIePv6S21IUojir8QFxFMUJDCg3B7de
osh1pqw4W0OUXE+0cAIgkRWIk0lPmJxqfC5cV4v9qWmiC6frvbHJq3lrGaDOmOzr2yqPShU5wrY4
R6sfZbpTzToLhJIGw8gLXzceKqP69vfTBVVBGYq9w3+sJ+iPd1Ct9bri9UZxjjuU0Rf2rHFw0m98
533WdjA7v3w83tt3F6AGWnLwIVZF0i3/zdXnUhoTkhxygEdMmWIUsRJW5TTK+waZI/3gZe7SHIGj
ZO7Pj8d+bwPZ4NIA67N7ubxezxVtmbxu26U4LwW0rGXuaK8Z5iUfqPdGWVGKMDa4ENhDr0fRlawE
tKIW56yTBVexqt15lXZJvumdbA9wA8hL+O2rpfY2TYiLUS2yDqsGGly+Y4kAb6s5H45Yagfo2u4V
K951ti8KbN8jZEncSznSVvcfZYjVQRqAPaqrPN63+abqxAVHaS7OCah3X7XTbl87xVl1ihfd6qN9
Py3Cz0qH62jqokCay4tTd8e0UTHEa1t4AF3+NHHUgox3HT6iWhzEnd7vHOO3NeZ/EyiBT1AyX4lE
K0jx9crUSyOTLOMHd56yt7PkbiIhaZv7JhIXDvJ6ajZRcpU9XO2wkNCgx/h6JOgiGO+oQ3HW+yj7
4sIKDMvcmu7H3DPZDZa++3hnv3eqEDnlXKGOosNEez2e0xuetHHDOav5L8/LfAAbBfnAeC0xfvh4
qN8trjdzA3PJi2/1Ct5+RVs4EoixwrInSvWAivh4o8eaekRmtcCsikby0MHYUQtEOr1C4ebMexkC
EkoPqd2Ue8MovFvy+DQAJWoEzpgMYR43ykMRx/CJtdY9zl7nhG0rrJvYqrMDDcS7uK6UnZnK6jCm
RnytGqPt6109/DJdhGaUrsyDUm1qv6KcdjXrLW/l0nH31MIi2GFZ93fxdi2H0zMGB0llk97NVn0A
+mWskoLrt51zBxsdUloYTZc6Vptw8GaQzX0VF+h5eAI/CecOmCmqP8kUjN/KCqrJhf2zyV24rpBF
dfBvs1ZxKl6rr/ePKVqBmVnT3eb53qqP3+fsEB1bIxjNHU+JjzfQmiH8sX8Yi7yYRt+KzaLot+17
qBJrmwnzxlvP2tlg5KMDwe3jITZX8DrEK0eS9bj8EdRmGGK9UUv9dr/41YWfvzlq//mz/7AT2cTo
fomLSI7YiThiVylh6vjKvchvPn88g+0ov0WV8NxA4AUhO8Dar2egLTOiEg6iSjXZNVI0Ubj3UbT6
eJDtLUWfgouI6AEaZMVWriv1x2eaUOdInAV2zajv54mS0mlovl+yAHiTMa6j/MlJ2NxNudk3U4uj
0knqofE1ekInIeTshq4fpPHfLc7aU1vbIijjc3jIwozXM0oorBWU9O1TmuxGN1TOZ33+Wl6SGn/7
3VYQANXc/0U4bM4lvTxZ9NCkTsDesuPknJxr91J9enNKfjcm/2zEr3fDH2tTV4NVTCt4A1QQWk2A
Jgecwy+AiDfn5H8H+X999zegCZQ0BUGc/l4RassRi9S/22Dbau0mFTIg+2U5KlMnQ7yI/LMiAgtT
5Y/H2Fxd/8lCVv4SZFwgn9ueWK16mVebaxbS7G3tuj3Eu2S8TuEj78pLhL/Nhfx7LB6/yDaQ2VED
2WzlIQd6TgtGnntl+UXR6EkgsqZpuDq1vCjbOJhV4Pcfz2+72dYsiwTCXAliqIJvK5eF4kZ6MzXy
jATGTaPN/qLcmkKenO7544E2Vw6TI5ckM6ZIiewK1IbXOy7rugT5QTLzkuer2u0LLQ870rhsce6K
YXn6eLS3y8bzChdcyG/U8Skcvx4tWihGenYlz4b9z+AcV+pb0fjN+K8Z5zeGYT2a5oUrdSsl+HuC
GnYxoKGAszPF10PGU5eMqtZUZ0sMq2dwP3elnymJ97ND5WvBC4FkAT9crykDitXQfcY2V+4MMZVf
1ay0Puuobs1INeLT7CMtb/R+pWbG1dJJ/bnso+qTJ6z6JQZWhv1TUcTwe63K+t7aU7Q3wVpfmNB7
C4b/AAC53wC2LQN5iJGwVLJRnleVRlmpPj1EIKXzU+Zipdan7YWd+N6SUf4DJcEnXP96/f0mRGEz
anYlIC77CqNo+xTLeZ971Poj9egZGfxleWHMtyeOCAWEG3Ae/B7qW6/HnAdbH905lmcbLbzKQzD2
e+2W1wCwWiF2HlXYj7flm2i1ngI0dSgarWBrbvjXA7qFnjiQKZCMVJWO/i3CF98KuDTX8VhFn6Gm
uUNQGJn7CVNQ3ea1nNPjmoZS1AicTNATPv49784flRr03kyerlsRFyyycV9paslDIssCMwVfIeRg
hNOQScAXXvkQm8jWaRHKfB+PvE70jzTt92mh0UaGa+IVD9349Yfo22JW1YwD6k5mONhKkGUHQ6h/
XZ/lM3PFQddcLTe3XctIm/qpjWZ5HrXjqAL+Sh8H2uNjuQSOOkLhynbUw/8y7K1rTIEF2h2sKrby
Zmq6lw25Oi/cPSMCPOYd2y78+4+Hh9lK7IV+8EYNtJaxF+E6Ic9NhoUGr3AcCi6Cpt47/xDs0BYm
GL2VwhZOpOHuXMhzXC9BBh2qVh6n6FNEVhIvjx9P6G0UWqU/UP1Y+U5UifTXu6GLp9qYJ4NPZuS7
ZTApNfTBqraqD+0Fy4B3ei9IflCvR9qN1guk4ddj1cncdKKuy3OmlDdR/EmtPq9+SnHiE9jly+x+
b71LcoXrkm93O3DVdWcgXkSX7vWY8OlbgMslYxZjtG8dawlTVG/2H3/F96cGBIAjhZ4HNcbXw8wD
mbCht+UZIfsgg4cw3AtZB9H8JI+OWoWVa/nZpQzivX0Cb4qiIjwxwu0m1GIi0zhGE1dnz8p3faYH
0ql8o/qStt3RMsoLVdr3bqw/R9scLmrrchCDV57b1QpLXC0Veg9+PPigwWAhX9iX791Sf462ua4H
o8ucRUf0wHRuquIpt64b9VLN+729ATARmCU0uzU2vF40dcTVSxmotFkWMLu0I89zY/cSrOKdEwaV
1QFbDCYQ4PAmO8knre4WmVXn2JZy1y6OUcNS6fXDPBXJUaK7duHTvTMt5kSdEi4wXMut4uzipXkl
8746K2Ul9jEYIR8ZK8P/eMu/MwqBC/wo1SKXodbt8sc7ZnLdJJ3doTmbkx7dDT0aZNifXjLEfKct
9VskAnUKJJ/eVkMV+CdZWU/NWWa088anahK3mfpkNiOlxuo+B07UGfPV+m/E5XYGsj1C7w6x2fj4
C+/pAYeRMC8dhd9o/j+vlZVlwWoiPUa7lIf25rzXQl+kTg3u3BlNI/roM2/KQhhIs+od75b0uDhK
zUPjs+umpXtoCmGNt+ngiiRovMxqr6LJlPpVIY3O+oVMojrfgKKzrzr4I7bvlYb7POmD9i1qGiN/
Ko3RSX0Vz/IxGPVR/m7QRONOzRywbropx/ww8CdC0Jqlit9fU9BeEFp9nTTOpIRdNi9L4MkEiKaT
jM11a5plEyqNKG+1FMSNnw0ZHmHzxAXSIMx7bKG9qsHiyXL+txnKpbhxc0OT+7jUjLvWANZ1KpTF
IB2uq67gDu/5n5Vo9DyIpxl7Q2rwUuyzWHe/KKk+9MFs2/kTSMIStAj3/6xce4k3uF+rXF8Oeb2A
6F/0BX+mElCyjqtuYjph3Kqlc7CLsbTuvBHUQYhYSftDSwx0Zcd5zJGOYovaR7fPuzszzTy8jmY9
2tupiSyFnkh9V0Xo5O2MslhuJiqJNjgVL7V8UzbpzyLLdJy+ehLR3TIb1bT3ykh5mDIQ+NeGMTTN
o0VFM/fpeqbqPkqUOdnBTTV/tP3kFoF0O3j9taKTpA+yWK702k2f6jSOzJ3p9fRR+yHvHuu+nB+H
JZ+SK27yHveHUhW2X1UlnSdybP2LqBz3Xsnn6ZR1o/198Ewsd0tTDAcnWSLXd+yifV5QITVg2OVJ
vRe1jdqfh5GzHlRV0g0+8EH7QYOuW/hGazt4i9eoaQIgGHgwIHVtfsamOEekqJyi2E9llNb+mMUI
uYJwdfA4RMccHGZUallgTUO/vhVFe3A6ACYjgkwvTTda9+nQ6Z8GReUphRyFdZXko45I6ly4WqBl
Hb8pVwoBYrHvyvuoLsTgm7RPv+VCKV9wiFB4Ww1T8Wgi4WaGPcYK0w72d/OAMZIR+Q0w8c+ouMdh
hXbCsAO9vkNvuJ6CslQheDX4IHwR9pLLoLCFYvi2LqIvWd5ap0RmZht0s1ntJllKWnp6nY6hmIZk
DIcstz2Oh9l88iIPDmfWJbMdtJgVS8CilffNajs0N2cpLDdwqvnfZanqnwttoE9xMgDOirQaLfpo
HOa7XGmSgX0mhpcY0tXsiySXk6/ps7xuZZrZ+1GT6VXUjnPGezJbJvBQc8SquhUPOU0xvWNatVbv
1ygd3I91F/0Y8r7/mmhFta4VfhM+ysLmk5JGiDlYWl99Mcychrxa6A20uqZQ5tCSif5i9617bvO6
snwCDV1Fxe0GJ2gNGPWdp0YPmimWW7dbvKfZRXHtkGZAeVZEHdlr3ueA46dEax6iqLLSnZtR3fep
11tfex05y0PtTOKwEnASlqbJbunmLZlv4glz7ViEGW4zp+teSjMdmsAeZH41eWZR+gvQz5+xY1Di
NDgon+1Yk52/ZIBXZrHIcYf4b+sFWUlhJRQamlOBlZu8EzwbU8MAjXnj2smLOEVIPxn+gQ/bmYFM
wHeEMyQMzHn0ood8pxkD4vtjKpVAlUuxypaaU7qv2ki9r6MaZ51xmlhit5xY9N5U8RRCZ3Ww/C7p
WtCarYM2uJN6j9kQpf+OlVfLIJYd4Fg97ewnqcjSuG0Lo/xCtg76zRtB3wWyzd3yMHmdfo6FmVCM
VpH20Huscv21urtviyR5nNIImzeMKkCJ1FnHfjORs0PBrk7y9Q6YyyN67DkCd3OUfRI1HUx8pTAc
At0rbUzqjNn9Z8jQtt7Z+Wwd+LCa7vdFNILFUbP7Ysinuz6G18OJN/oy6Aqj+1bSM7kd0zn+OWME
WwetXjkvHZTJU5Hp432Bb/Z1oaVl7EPwjL7OWuxeW7XlnoCh0v2W06J7uwENQvlpdLxSZ8O62qmh
W/lVTzB6C8fB0TOfKkV5M8qqa/0pbZSveqnqV5RoI2fXGtac7x07Ey8eDg8PWTUxa36x+mToiPwF
bYygTzCNxvSi4PEr93PfVN+6xIYySgioaVibo3o15Vo77Iumb69HfdawU4dkWQcIjNX1VVbgq7BP
EZf/VDq4Bd0sIpIiFGLuFQwKrLItDoaSAKZOtcI720VWieu+9bossI153YxpPSxH16jUYR8h9X1Y
ug7retUd+Z9qMjm5b2nZ+BXaJGZM+OgaBsKImViC1AaCq0qiQJp7xdeUA2v6y2gp9U5fhiK7iZVk
1uGnm6C6GySN+p3NDlaOdNPiX5OGzYHflkX64InObAJdSUstIEZoz2Y+SPvQTW2i7vJypIxVlkll
B0mjOddDzQ/eq9bi/epkhMhc32tL4/c47TyneTtNfoSl3BAKvU8fDaF4p7kFfK91AAT8etSdA+IV
eBxYS2XWod5X6bMt57gJU0nzPiC8t2eZZ6gLxdaC5wyAH55nQ+02pl8kwF4CBS1sBF1L29H8rLHb
O2uaxGOsx3nit8D7f3GapB7kpk2FthIDih2eNczY2SS6PLXOWP5yvRhzFDGk3RfKMaCzetNmTQdh
J1mQEJ5fami452QqcMibnKQi7zEHKXYUUeq7lIj4vZ6xQNtjqzVWN5NSla2PjgXwuCKt5WeqA2Md
zO3cNXeu14+8HkAVknVVAPN2dmK6CEZ1DSSCWC/+RbnW/hXl6yYuaN4+pnGBONc40maXqFachrpB
g1DrekX3W309M4lq5pRlEpvmpDBmZNkXMO1PSjQt/5pZnp7yPnLuPUeJsFjIxXcztfRbjfY4F/96
a9ZQKCuw/6axl0MujwIxvd3YCPGsITYXjFGr77geiA2yq3VsItpsSXxPzOo/iIa0n1IRJTifCI/O
fJO3iNWPeuR8FdQ+DsiKXAkxuvA+8soJZkmDwAc/jVNq3rbeY9OVbGq6r9rzkCKa6qPaQPQi5ins
dVBOPxrZ6oexRaci5PQittmnEqpCt8zSCftB4QKUs1Lcp1OTaDhGxOXgp5MzPs1zP31urdIqA7u2
utR30Fkm7M2yuYuaTrnvSySEfcUdih9ApaubPCmhRA+JORNUyYOKYIwVHaa80abwM/QZ/cHatT6B
wV+GQBZ02X29GO4jL8KBvDPcK1SA7fSYF069siyK+HqcyzYA/b9iz4ocHYDCWVRyJNEVP5DVsR9n
M2/xlVMcmYEld7XP8dzkRpipVR/7peOxEtzV8+M0j5Hjl+5gawRcpBuDHI1G7jnyhF+VY1RPikM9
a/SUKgnMWHF/WM2SYytg9sceZrPwTfSsUp8+TxuHi2mOD2k3jyZLaszXvT1bTqhnDWmdW4ydskN5
tEqvG345ApeYT5KuVAy+G2zQbQEh0un3xjRAExviTL3vc2c96ln+3M9pUWKdqRvTXYGLXvVZpkvd
QEJJHS/oy6h9jicTB3pFb3kcOamlPlSDjKMvXTv2zb1lSK8UvuKMtR5abV+IHagdawz79ftn6TCi
Wllxo901tirUw7TUZkziNWnokjej0d84rZ2oN5iV9I8D5o0PCd4Q3S5zldgK0r5SXkCya49qNLXA
o52hfagbRxt3RTyXgMbzrj8XXq7ZfoI2Jmw4l+wk1NWqKR9HxCmWW8souJOzEZfhQwZAThzcxKnV
0MlLGDx2Dq3cr3COERA/SbVBHXVV2OeKZUGFyeR9urjUzmd99m66pFUTxGWMOg/Tvm4fcf10jw6d
nkdvUccnA6I/BT2tmaU/5aLNYQN4AnJOt5BGsO0cwK6pkrMiyBr8zOBxYcQDrRzJy17ifOaJOlEO
ZTwY5d7TQML7Iz2Hz8VYCMWP5qy+Qe1o/DEYSt/vq6kSmZ9Ftf4oS9RwAwW3EUFfvrQWf8aLBBZ3
pEf3BhbHXxbIPTV6OKpX+qmmNktQw5eAADdGwzk2aCKbC6IhRm/eC80uPlFz5qoS1pAC3xEwcHyl
GCU7wkACkt1hUtrOKYirftEtA05DUKHWMveiOxzGOPoZF0Ii7iVa+ZCkiStI7S2BbVTieW1gm135
Tz+RglDpcrvn0hbxgzPFbezrTtJiGNDlWU3TYuwrHmk4hPhdJhG0BjW77NEDwsxhKubWHzpn2aPd
Uc5BnU6Hehp7kk+99H7ZVtv8kw5rq8ZMKjfadzhvvCzp0r/IvATOTzSPOxhTVendKqq+eHsVc706
7MaMMpGXioQs1TWA2iVgzzBz6YwpDiALaP+A72iKw1Bp4lGpGnDCNVnpS+44CPkZowkZNiVFT8IF
h5fyoY08DOd7qzDE49BXpvwWu0pmsrkjsMYWxDf72OOY1hyiIppUv8GYC1ZlRdLN1AeTV8GC9G0p
7JrrbiDzDJBmMKYw1tqsC3DOiyXsD8cyr9TOlvp1NFdp8qlNouZa5Nr8HJnKmAdt0/bIWyxiiU6N
pR6pQ07zDoIkRUXJS6HztbIrohAR0cm8lq2lgBPu88oLyJarc9WzXfwBSXNtHxnlcK01Boe9mVgX
atjZEl3NSdzcKVQaEV12CvTdZy01bnkFkVQrCTju0KxhtgSLIoSz9/Slv5dkZeKnNZvJFGZTydNa
g5qpk0KOpRK4uT0KVFcy+1YD7yIO49iZTwRpEjkJX089WFIvn2UCXftQILZuH1FgWwaifjvuHH2y
lOt+4QYP8cRaFl9HiFwLmmbuXxY0c4odvplGe6sVGbahCqIWHEz4MD/GRhdiPxaeWR3Nykg5WmY8
6tdVW1JjsKvK/YfHMPZhzf8wd2a5kWNZmt5KIt8ZxXkAKhNokjabZJpcLvkLIZdLnOd7SV5upTbU
y+rPPLyqMqKqG50vjUYCCXhoMpnIy3P+kTcWQzDQ6s4WQTVEaILw2DRyyk5T6VvJps195zyQ3cHe
btVesJNLMGj7qgLjWcKswX9DX4fu93GD6feZVoNKMQitw486zyaTYV44ctOzPj0LfcKe4gvhaSx4
o50dyQXkxmzXbkFru4xq5o4ZZMu7VxMLOjWT2lv0aXMF9fqaR2tiIbPnF6zmsCD0aA++Mj3jZWhf
y0mw5BG6CTJheNqvuIl/+UNU9fj3f+Xf722nhjzNxJ/++ff/IUcxvFX5W/OXUA4fb/Iv7edfHsUb
h6bI38d/vX6z//jiv//xn3yvXz8rfhNvf/jHpmHNUvfyY1APH7QCiZ+vggDt62f+337wLx8/v8uT
6j7+9tf3Vjbi+t3SvG3++utDhx9/+ys6qH8AOK/f/9cHb99qvo7/z7/nb//lKz7eRnH94t+u6WAo
dvDgXTl0QNz54/oRw/jt6qLGGYMvBy/gNSiqQVCV/e2vmuH+dpVBIZaA8rjqlkAJx1b+/Jjp8zFy
AEl9MpEuEjvx13//3e9+Bxp//xP892Hif0LLDSq++d81CQhNIlKJPzErHf4oYC8mZncajPtxuea+
Ou3GLVHj/8O78usn/yG2/M/qUMThVz0ZzsZruArGhisw/A/A79ijVRjSvCfAmvFdk3O/nXV+dFHV
zPtsJovDMDmPUW9L91afKuRU7jI/esir3joB1dRe3Rm9zOqDj857P9leGRZmTXBTZn7Qd2Lvu275
mreBdRzlSGuHxP57ZVHvyiqxXy2V+o8t1EBmQI46C81wozN9KHDKEBmH9Z5rBr0tSfqSBCthTG4H
KuXadYmbJk8URmTNz90omdzpMtbibjJ78ZFYSYnJ0PG++w6oV466P8xHKsOAE47VpKwoaXFp09hW
B9EgCZNJeOr/UH7t4i/TraieWDFipfL+kXwP2jg6stizDfGsWONctpmPNQUJinkO5dsMqiguLUfo
ZphTvKwN4rHWAq00Nl6dapWO4sC1MsPftzWDshtb0rGr/qgHmrmK7bS0ypuP3uJr84siAAPj21xA
xQQz0rPLgJnrbsKZ/F6R5s/xjZcoJzWxsd7GpTeWTapTtoiroshIrAKXCGmN1F6DRLn3a520P6gX
yx+QUQR+RO8fCMvEIi4YN5TzTay9GxyqDokwE4/Je27MbZAenczyXtCAB1q4iIJjvJn15Si1wU23
xuAm+zWZxi9jO7Pjg1Tm7tFex76MOd3gk+yMfpYQeahP7a+h58AJYyGOHOtKD9Nq4nJLe07gY9uR
Dx4izS3x9IGZOZu0Lm2GL35wS6Oz0/chMIjTbrs+zY4eM+gaaapIKCZBJvzsuK0SW34H8VTozhyA
ZalRZ62T7qe/+K2K12qq+GlMEktkwG01YWLX80iLukdqu01WpR1aiibdqC096+tYTBmyErDpAmim
0T6mZOSgHvLK/OGT27HuApCur8LyNFBHM8gactCygGzPwNemsM2G4LjOOb1itWcnMrSm3BmjSrte
ua1ltu90EVUXW096FvXRX/qtN3t1j6KmNa6fLUApS9fIkFknZbvRGq8nhaesCN8zB7ufttMQKJHe
j2JWnAscSqobP8rBt7MYgHcGc9BMnsg1JrPOrMorh5IFpP2OrtngUaiMfkO8SpMde0cN7R64r35z
C6t8UUM2VDG0wCK2yph4c2pUBz0g4pgGxMGVOk07br4k8ZB46b3lFP4710RuH67wHG9uNTEm6l7h
pxwYi/o+0PBrb4RZmtW2AJ/PN6X0OU24fOrXctW1R7PwSj+esSBcVsNWEMejda2ILACtdgEZCpTm
qnS+rzGAe6AObp2Hohr0IlS2JZ6LVsovY9OY3kG0JcVRnGDOGI6eBkaxzA50nDuzELWLPn5g7SSU
FckpLbJNINVe1CxkMAG2028sfTKLO31a5h8MIcMSZe1U0pvaNgl2KE3T7lKjz1/0JZHpi1UE1o/F
cOS7UYnqgTm/tuJ2tlcqxrTpJ3oI5Q8HU6f2tneAbpYxJEh6Neti0yt3vLuGALjh2Mms3xhOna/7
VqbDA+njPmFzBGebYRl06Wdp1RS9FjXZDMd16LsllkkxlZtBVFa20eullRfdVldEgeXUg7NI3JJg
51xm2yEDE96Yc5/pUZaA8R2DdnW6Q2+RsbCZstwy9oFwKLE0isJ8oWEakfdsBtOOHVPpkdY31xsJ
kXB6JtocfMALZuVu1kYXC9yOTqewCV39LspkNvFR+WShuUswncq8Fgxb9H+++Dmgx94oB1IkF59y
vygnDwGQo65H/+tY4kqI0Ju4Z/IPOAcyXizspl5Nz81AZV2U6gZ1eVXg1Ok3xj1HfPiD0dSfFH2v
y3fCFYo6pu2qd4BEDGMeHoJisf37sWVgJj/PIeLqik75lrNRVafPj4E2p/mtanJj4tryyDjkVgEK
Ekh3Eex0EWlgXumGPb0R1k4OqpgvvM+Gdqh9rUW7obtT54UW3z8h9Uwr5SnNlM2vtNhVNbFvmWli
fRZa2dV7QR53KcNRTJoP9Oc5ytu2vaXNTVgoGsOjWgPy6+NUaAknku7145c50NXIeAhy7z97ShUj
hzPNkQ9db89W7CvTXPcs1wRCJKPlETlq9YRiUPBjcvj1JdmgaW507t6pKIG900RR9Q6gUsszlAet
fKmNrCTsucG6tUtkURpRmuQ2d1Tv6UGE5lvCtdQNiZwP5cjdsW/KQXpUptQBDd21Ko3ihzUbffBV
ja7QqTEMnKTCGUQzxvsKnSSeOumS5adqb6lvHKcz+nipAYYG7snWy85Y/AJnl0xdnRAvzz4Vo52b
sh29G23Nqx+HdVOy4V7mWVnuJvOrPMOvbs7zB7t7TXVFiRj2ntXQOi8Z5+tpXvt5iscys5ArX6tm
H8og0MQxw739DqOYqlhrg0Ju8rEC+YLuzOSdVJb53THmVH6CCibZG7qaWt7YsurTM1iUZx5KUOEC
AlYPBLs8xyjIgWK3xhJDqlMxbbrBHkj9z+x0tY/6qn7gmLLDZbk2BNPId+tqGuMCU0ptxoPqsNrW
wers2eQyGVFPU9l4D/MiMnGdk7tYMHEQw7p37OWpMN3mdS77Pg2TmliPfK3gKpMM66C5Lp9OS9ys
EhxbEEXauLVxx3Mno3ush6W5DNhXITB6kxalCfTE0Dp7M01zfyA+odoBm2DqT3on9oTqDiyy6zMo
U2aEEmN87AuigUwYNISRIsfAbeNWb4wF5ttcmtDNgznGwXPr+3rYdJ63tzprPhvGOG+n0fvRqXLa
Z0LATuucJGWadCTx9um2EMuPVWpi55qAmFhurt0UrfwKXNDcBUs5R4WXGfvBtYuXhkKSV2RT8GP8
rhm1334T8EeuzACIcTV5yJmKIVOrnBmSxushiZ29XaXmxvZcQrXHWppc0J1uscZLsuwSm0RgkuC0
9yBxv3OZjHeLTSq3JUizAfiRN4Mlib01gdc4raphAwSz3uFGI/xUud2xBwvdGY7Q3lPbPlMrIoj1
Jtm4xmt7SaAuow7K7lh4anicXNmmUe6Rw8QpNhQ7f8w+ZWPLmGmu5TnZ2EWcUo9zK5ZBg/SvnssB
Qe+8aD561ll/6OhTjNGwe4d+SAGKsqZ+7JJF3SSG398IUQyHpnIYfmo60eGHdEyrwcxxyvgk2qQ7
qpErBt3gAK1a6fmZhKzHRQTpxmizLrZSqrwSrWs2/Ygfp1ya9IWbdyBSS4pX3USJkGuLebOQUfEJ
uZXcJ4p6sM6yTYgU6y4Lmi9mhzwhKzR2aJF82sqp93OQI4Av15jvTMyHP7QSzltXzxWQOjx3YH8j
oJYqcukuh6axUuZ3gMM59jFsOLHQfPcNG5Z3Zy081gFxHWo8zXrXGfOztwz1K/lzPD9KaR2rxSs5
qvr2Rx+YU2SNoj0S8FMdmqx6DHpDRdnMC49FkuHFBzHbFFiaIFNzMBhc0O6XIO9FDqGdtR9Eebjk
geJ8+sSUlB9a20wgVZw2iP10Jr93LIPrIU+ab9BpQpKtpZclt10hPtbal3HTjNqmB1PnEWK8FCWg
sO1W6BbL0jk4IsB1JKxZ35hCyc+iz6Zfnop/aq+/yd+Hdmw/xR9X9j+CAX+/dB/Noxg+PsTNW/fn
z/zD6v//dNd/A0ZpYhCIIX8X/7i5499Cncm2/S//vlP/133/463+n//2337Rr5Xf+40nGisumSI6
fj+LPff3lR8wwL1aiXFHXtvLCKP+j5Xf9n4jj5NeCbSbBs2hVw/dr43fdn9zbQMfw88eLovN/59Z
+P2fYa7/qUBCy4934KfNhzMT68KfAyu7ychXocEvIJBSmzWwz+MC+1wEaj7kU0Avn1Z6JN2pz8Zr
vuqIMMJpXgllnu8mz43k2HyfrdU9esKuASODd+KMvpXzoh/5MKq7yiC9N33x3eqz59auJss64vu/
aauGphWpPVWC1AqW0yfhs1kbpX4gKi041Z23Twr9bdKtb1TVFTFmUNoMdOPFX5E6Wbkfe7m3UaDZ
0ajNsWNodQjOUG0Y1y+DGG6rcSBOF+fwBiBxipZArzciQCa+ELULBLvRWkQrXePQMJXmzL/FNYLg
54CcrV+v5F2ElmdfW5gldZ3EtK73oMG7eqcloNrLuhBZLYY5mlIydMg22E/ZEoRmLonqNV8L0/rG
ABpPU9fvSZ5+q5KeED/2zXKVJ9RJ574Sr4SPF9seSE+xT2zSdNihdSI8n5CEk+xrK/SNvtysq1tG
hl3svbF7H3r3B8WVP5B8RUqsB5+nVGR24q6b8/axbXhfWewva08ympveM0BV53VaPuZVvLtwa0zY
6fLgJxwrbVe+5gt6lKBKKRGz4Jdd/kZL/sZi0kZmOn7lmXEebefV8ZYv+SyP+qzdOPzoe+YHqoaz
5sHqjDu4XJh5Yh/uLWFfkH5thBgo7x47A4i8v5OJ0VyECF5dGK1N7S9Pi0E1S41YHrKzi8TUnJ18
PHa++ZLogxPRp23HTmlSyKm9LHIdoroE2R1y5KnzPH9m/npwLFkdANefg9EydmUvt2LsXx09PU0u
Jkhgljle67q+F239LZ2LWE01EYn+sDMadVms8smQ9YWVWYsIYDsZtnziKe+FtcRFY6SEtjqvLOQ3
ThLc+yiJXD9sUudirHO7H5Lq6JtcbA2Vw4lmrBEZAIg21BRPVzBDYvJmx5PHUnfuq46MHdalyE4s
MzR9T4ReKr7nTh2EY003hGl/Hb38S+F1kZuAtfvnFKrvDU7jdQi0DUnIx8Qa74pg+LrqsKLN6J97
ezwoZd+xJdy1UDlGa9DHV2qMSeUwxnDTXNLldB70aolgZrh3CX0pvVspqls06XeU0327EnSwh9Tb
m0NxsvNhtwbJU1AO29xyD57LmjPnlFmXnFabTgsCdBUFpIXD4ti6O98ak6tucgld0uwolTdfYNQs
GG37S9Pn54qq3u00Me65gxFPM08Hry55RKe3iwR8GGeEgp2eYl9ry7sATzaiQxLHqzx5AkLgET24
J2oIePz3vs3yAh/gNDoaqVR8ZTrTIyfpn9DUPdZdmWOh1vdJrQEgdOpQi3ZjE+UXmk66E3awRQzx
1s/9S7qKvWstVmh448WYoQUB+sIVF81mUHYdEqDI/romcpMs7UNWcMe2pAnFdVUd03TO4rSQ72zX
MmKzunDmz5Gh9wcr609o1uV+NoAq6IChAMIQRADDm+qLvqWE+cboDBgWa9noybQvQNl3I5tGbNPU
yLGVi21TstIO2fhSVCxXjeyt28UUxnlpvXxfiObEo2RjyqA/S9P9aIb5YHvORlbNV3pz94NCUGG0
3LmBRDmR5d/LVBmhPSZ3gzu4cecVQDFrfh4DjDnMzy2jm5VHHlcAcBnzbQsziCPvXQ7TDRLSs2n7
ISDcxmC4Et5wKTLtezk68EPIPINmnnirx+Qkh+YhS6BI8ky8mQ3rajHPWpSXFratVL4jct1XuuBq
R6m1sbnzdE2dy8RWpzpfXAQEzuNgpOZT6pgvRi5HRA0ocIcxfSvMJSFgsEeSp7cG4BaUmgY01Sf6
c3LlyJFH/iCtY2uI9ruuy+PkFEybCFGQMkRFO3OID32Ujd1pcryoM+QlCapbXRb4ztmOkzXbj97A
UomKKgP0tjJ81J6618skzovx3Czj1lHBY4YlrPDNbD9Y3U5aTnczt8OxyWS7Ee3IcLsW74aeBbR4
ORuBoTrsU28zSOPgsPVsZnbp7ZQk7/WoXgqXEH+vqI/5PO1oyQZ1S4k1K4viMFYtaf/+qWUrJ3Cf
TnWCLk+V6vptQ0Fo6CJFmF21q1GRYJXvmthazSpHFxvsyBl8b/zEIyfW1CIl1dNotOYJsdNB6+r5
lHfZZZmKuYzWonEP2GObG9lqDY9fmUSzJu+pykx/kL7/anoULYxcsyg6QLnjNs31ne1qcTKlYpO5
xc2yOI8kClwwyJWRKnQjglLIYuL7gT7TGomjiyQAj3+7YEdHARMLc33F+3aHzPQTTfOuKc37UhFm
b7hHM+/POvlZvWu+QMk8J7ZTIm2rP7hcQ2EUL/7k3BR68MxM7BNOvp6SpnjuC9OPR2c56ZCzkXTM
d06lsAZcf0IJjl3QNk8mZBtQaZlFq67fjmo0tkxBa4RJm3eyb14dpz4MIj0pROgYR8zbdR1bUvPm
3Vrm4wZp0r2t0xgl3XNvZMbtgtT5iLVuihKkDTtVduvWQStGXkga99dMc1OgmrE08aKotyL1CtB3
6vNotAF0dUQCtPitFzddX1Kb49POXSy8gJCWA6IVNUOCTirhruCK5nWU6DBah5UuaVAXVb0X2kQs
MJEgdbluBTXigLDtixgS98MLeJj3bYH/zigf5JI+IkwTHLGLjMZFraFHOGioWWwnrMMtPqrM2S+z
eB7qVd/UJjKerrHniDQQfUc5gwngyWM5x2sOzu4jiHH5ZRCEK1tfQwOAP7KK9T25xisYapWRWeYV
TzhYUFHLPkorKuDBvd+QPmohZ7h+HoGaQ9TjqHgcX4a+ksHWmlF+mQ4mANmonWMm65YWJ549Yw0J
lOiQn0tQvmcE7WCodz+gk9rQypBGVHQ9glo7iC1VC0abuqGup5gwdWui50qbNoPPW9Z673jZCrDi
7qHiyNp0lvymUwlEvL8do9NpwyUIYpxzjCvzrZE3KlaDRMYnCpOMt/qCoAhcVpHYMumso9BL2iZt
x4/e9wiYRI4WKgnmpjPjOrX2pmEVmkbtlp7Wz4lk7I026G/6GpwKJRGUMditTnEvdec58bxkg7Zq
DfNqMeMuy57SQH/2EsI5eyvzsWy1H8r1PpxEfDctOAVT7OF6YcTbyDOv56LYtdDlvE/7CTFF3c0z
WW+S3pXpsmbiMimDsitrWSKpWa8I8IM918PHONN6avM8BlcZp9g1FrAOD3GcGt9l4F2SeWFbR8Hx
ZdanizYMCOGNR9V593bZPpUaGvK8t6ZorS3sBKS4aENPFiwdN0E5q62eLS+INnZ9J9Yor7OvnElf
LD0tuGMymmKQ9Y+dqOKAbi4QPTs0S+vk+sgXTp3CIKDFRgUGWH0DxL0fc/+bJKbm4FurHfZOBbDN
UR4GihD1Kegf4FSYOUdEa309PiFTquiBGs+Lk6VxJbOKBzpwDDbwL0VSPaRWf9siMQpd8KmQE/GM
/teLGzUc9MbQ+bbyYuX1praaBzLcUB9qMpZZgfbZ0ELPnm9VbufbNknOeZnv4fI2WT8Lvg5giLrz
ZyiIAzyVhNYvmw1wxm3uZfbOr64EICm8IYPEQz17e9fJX6jEDHODrH7dnzRU5IGNglHbZYO45F5y
lYbdNal/qtr+Edn0Q9B193hSvrRtdvG0+S7tiBK6ElPFoh4Kzj64i/yL47cPeTbHCsUpj2+jhyLy
acM2wRGCsojnxHbfJtOTD8aMqWx1F4hxtckHSuJUwmmUlo0XDt5qxcjanoZMjdEy+B+oY7tdn2HT
GbpsDK/W01yRplB7063TydcqcaqwX8tpK/oCGa7ZoJox4E/mdToG3FFd1XWxKoB+bOwMxApQvenY
jNRkgaDYXhHIKa1zb4amXnY0T+EezoM+smvn5LHiuUyRYVb19deOGyMmQRZ2jaRQAvvdsOjMCfZv
+N6Z5VNtWzezs2xKeAymBAiVdMqPCWrJrT6hLR8cnrCaYX9H7/vFH60vVk7iiF/3H2rl0eXOtcde
UienQlsIxl4ugd6mcZqow2wStsBLw2nBc/MnfPBPoSn/n+Ik/1tNBMTQ/wkjuXvjOSne/iCj+Pkl
vyMknvMbhX7450zTofnEdXC+/Y6QuPpvtH9jwqWQidnFvEZh/hJFWGgidBSeHikxfMXVnPYLIDGt
3zjcOc2BVuwAE6X9zwAkBrQvQoT/REg0ug3wi/HC/mS4SwMf0dDUuhuznf3knCJBFGHuF6YWSiFT
eMGhdh/yVDJaGC6S1T0a/6XtduYk5ISWX60e8p5kKJTBf6MNlWh+Izvk0lOfKm88iO/FLeOULsrD
1ApTbTNHK5Gjqaa7jlQrQcVWK/17zZkZ0iBtcnget6uf27Vw/U0wI2+OGc+ht0zZJN/RSDMPEmE1
f1n0rkxvlDDg7RMC99Ey0yH8MNPn632aZU2iFeH99HUwY80XpbeufVtkJYxYKso1PaNhFP6JbTJL
0cpeGW9vqL35pOaibTlhQKOTFZR1oJkHIFjXz94iavy+lSH8ZZsUEn+HJVqDqcKqEvSfOjnru3Z2
0/7reBVS7pTyYdqGcUjSL5Pp93d1m83BBaVlVYWl5Tb5EX6m0G+bYjCsCF4yr89am9XzncOxwwJH
WGIPKNsabSB7RgHejoiyRWs6yyFY8m+zYRrdIVWlK41w1t0hv6cxea7O2O5kUDG/4CO7l7ZMuxtY
JkocQlPOk3E/SL3B1aHbKYfX0vrjM+pnxZhnyYLiIYftf9zYWdqiY2i0mQFjKKRZgf3r3uj7UWqV
IzGinqzL4H3u+sT49GQ19E+WJxpx7qAOmgu5rVpwGmYtqC/SxzN9W/hTCXUvc33Cm1cmrlqvL9LD
wR+hK8yzJ/wUTntJC8cvbDaDeaWVqxZo9s7g6K7/XJqUmgLKocTL9oXOuxykdp5ufQR/bQcyUAcP
qYR8uoi67oobnsITbnow6vFH0M4I/zcE61vtN2vox5Ntjv7VKTaSP8BDUVumR+xeoGR9nlbGU5Vc
ea+OjsB4GDu9iLW1RpVhObaOi6ixqdjU17lY44lSr9veM/tbTmAcAU1aBwgS/Y4sesYnSMAxSYEw
7F4rKjpTe4ojXHZS3hzy3nkXjNiCZAXUKJ38q75C0O8sosOONYewtnGHrNY3aujsO6OvjYPwJ/ZO
tN6FiZKwlpCfVortM7CReIZ+X+nThphqZr4JVx0z5Or6r0DEM1BI6qcsmdrgR+WoDzs/ac1tohve
64h+OhTdsLZRk4m8iu1kHoCJ/LrDCTRbL4hRlBOOTteVG7Q5/hwnokjlrqN76QfGOu0FoN999Ab0
Bbs1L9YkJnU+bfdt3/E0mmhzRWvsBE+Wcq59C+68gBm4Tna7pMTRaTzkmoOBu+e17430CNWevZml
wasq8UF2UTW7s3UQAXrSh07LK5ybwFsTy1hNeJ7R1cFw3yu/vK/aNM3QfSTAdklJlPZYoEpDBO0X
b0lSt4c2WLv7BMzK2CtHS6ZYNONDNfbuXnkpSZeLxRax1epGdVuBimtGa0GXQKj7Kwq9tLH0Gx2u
F/k63oPilNYy78B1EjkfcLW1CJI1HAvWykIDJWSp8aYw+gM6xuGD2DTeHfxa8ahNV77e6K1DSeT/
c5PZfHrpqR4B0TR793VTwqENtrL0rT8UdYEtZg6+1wUk0Q4ZafapdKMtngdw3+PPXGK6rBKk5TMR
BTSMc9rEdJeaJ2u8didAl6jvCzFBer4aZlwNc3Hju9O0nOAxWcsMThR2kR4xVmiOWvZRDE5w62nl
Lbbitn6UzmRcyEjrEyA9fFdgdBP7qWa/DsLWjoTa6ThaOFTh1lTquHS4JOTPeQ0LI2LbLuztnFSW
sjihEcZ6YOZIjbHb+KLbjNpVn44CvoJE4nT2zl6rG+szl8g6fsdEUZWHDBXoWWhgu49XRRkMqo//
7GNcByHRW2SBf0ic2aMHVbbN1kW+iaMyG4V/LxuS+Q7LKIyvqauWNLZ1xdfghmIQvT6etVBnnsVw
yd0wReZc8zB0htQKSTVGY+rIOYO9YznQQ2NZCWlUa2d1sXASrdiMiJuwrQl6REkvaMv5gaQKs+Wx
Rdy5VTl6G5G7MxT4izwp4rrDcXHBfDeKuK0JYng2gWrUlkuOilPUuJl1yut1QIru9u50rgMuiA8/
60zwhazxV1ysblmE0CvVlRQoxjJOUnM+a+6qtfuexnWUF002LGj/cYdtCe4/rS6/d6gVPG3gwSfX
B3LQ/LTaFU6mbQc9V18IiG+ehRbk5Ktk3SAPxoR+MppLM7O2ncyhGuj4YrHU0JJcmsWT+mHsKFV7
sZEecArL+aVgruZc0ZsGgTn9y3XkqMnVN0iw/H5HKgSUIX775uBUdWmE5NETCAz6CpCrTKss7hWe
HaKWgKqo5lD5cqJmSk8itILlwXDGstu3XYd8D2dv0zwVfSrvlzFrEbUbmD6jjIyV8ZhpXil2yVKP
9Vba+HdYT1xduxe6rJ1jIjOwhmnpRnkjsBJMkTtizwF/zTR3a3X9aoap35gmu5dBRNPB0FGKwYPU
DPsLAoFy2/mu6G8tCspkJNDQpft2LVmzljzIvKPwePaFfd9N8hM+FvUf8cuJ2kzVyB9sTGa/itEe
sMfmpKfwqcaiD1/9LNHGuDf8RAJFYRzhBS3jE6lLWGdQs1tndnRn2uNhmH7M0m+0bWsnes4faOgl
qGkf3NKaviY7zeFBvqva0VFPwTBgB2pNc9ajJhWqvoMetV46p0PdYCvgewijROsj3wCN2GS22UJ5
jObi7Sxt8YytldBAcVgwrgWx5etp+kAWDxMLZp8VxUYt033dGJrJO1Cb4haiL8EgPc9g/F0VGF+l
py38pavcLZu9JnUokSZnRmLhRM55W3mJfYWnx8KC0hnLywSy1IWZreeoRVczUHsnyMrq1Ge+8dS5
Fo5d5sVm55mGf2Ed1EVcuF0+PqzGMD/wuvXvlo8ohN8ZGdBBR4/CECfIX0BBo3wTpiwzEJDXYlYA
LTSvPKfD6A57PNJu6UWYboL0u6yFB/2fd6xjGB6DJ3bNBdOvB3nE9U+Pb6Q0oePyb3S/jCUnkDpp
6C0AM9PG7FnIi26OOAv1c542y8SkhT7mVK/58tUqJOKOFikPfc2dWKYNrMjyFpjNgjgxzee52Y+I
gc39WAlKt8j2B8XltU64TT1uWGRrUq4b8h216oKwtFwe4flUc1pVpoEyLaqsD4CXAcoYr4L4TAjr
xJIjiGiIVsOlEZhOGR/fzGRm4ykQQom9sbqstTMJBOkzf3PLOdnMw8NH1zSTuUOXvfZvRABUATZd
I13ulIMz4d6aNIl0VxSJHzcFZQQu7TYvrWmI28yyijE2jV4iktJrbA01kKgTV3afrDF5CVLuu/Eq
zEFe22iHIEt6756hx5LABE4+fPHrtetuyoyRAXixWc76mIkB2MWybrFyMMzUJElUXwrTqeW5aAhr
f0GzYrcvk4ly44LcciZJlQiQpwlROHEzedVd2mlAvjiIPHNiRjg8/L0sgmaz/C/Ozmy3bWVp21dE
gPNwKomSJVt2bCceckJkMud55tX/D7Pxf9vpbYqAT1aAYIWtJrurq6veAekuFSodcno0X+WZYBDS
CHMtHZ7sjUT5pTlh5BTa2ykpE+BsSpFP8NINh/qtpZeJdWLVo6+vyoYk3YWy50lfBtPpKFt41EcA
chdRYCZu5vCd9gBjx57DxwfVpJhNKwND0auvepOYcw0gmIb8tcjbqP/l5ASFGQuoTL8dFAGa+g39
HjWX3Sm1korrEA553rZNOEc2o5XjIVuXFhEtBEx03caQFHfAm5OJC73PRcoPm/CHnprmyzBUte3C
DPVlE0kcPM1BHGu9vyd1qNVxp0n86bleE7f9cO3pfZmPX5SukYJx63RaDF2HWBBkfNTW1tQtJXc7
36lRTaYMMV3F0aCtJcfNIk6lnRbGVFgkLVMBKpsl5M4kHKhhdlzsnjowINK0qTvdS+H8aZEMpde0
INsrG7vDyOxFUSON2iiqC9JWD5LQv+uUXvP/EGbLbNc7rKV90JaWfbSNrgCMbDhD5bw6SG3UD5AN
Mwv+mFXAEDLMzCej9VtKy4lG8LOIox4UJcUPHfhnDQxwPqsZwpSWnEcMJcLooHRaV95J9GFV8FLe
GJ3yvOwfJy2J6EtnbaDfF2HcoRHBvVT+0xr4gblc4wHulH3cTduK9K57pDovc3zRtE1AEcFKOwS1
oj3T3lTfgAj18qbP/eGHLFnKo9368MJCqahRm/BbLdsleasX11bfh3+ybETWBa5tmnaki2gnhBul
HgDO9AlIYWZp03Kpi9uUnOSKTdi+BHICk1LrsDxTzcl+i2SLq5Epw6miPgmzxtXi0ErODV8FNjHt
5jxON2MDpRQOeK/xJdoJYQvbQ5xhnHD/kfm8lLAbHS6iUapfTHj+2bWmeIUGtpzjDUR6Bq2wo4yk
UomuOfTo6jgoAJRy67tOwan/a1D8rHUndahRLqgCxWFvJeywoqi6gjxFhkw7GAkeeogi11+MYrQp
yqMmlsGxmtJkB76jDq6nYcaDw4oPtI1Wofnghtx1mqM2NtJ5bFskElQto35ag5gkX5dyLQTSrBfm
M9VW+7c2SDLwLKWuh7sAuLGxryOdWp2aGziOdENm3CVGTHsU+QaQsDyiNG46GxkJ4pCCuxlcsqwj
sUopC17JVNe0TdnaqCRi8GMoT4pMlWMz+KPxGCsWFYDKYHmDRTBz+8h50wRHHW7AMW9KGs9pG2vw
J2rTA8crlVV4hlOQti61YtqFOuA7nQ5hDnGsTcnL0MXMcGAbFbJUxCIU+6EPSrAt4NbsbFvYdfhi
kpCB5vYqwL9qan/zWht1l7Jwgq+lX5rPcWvFBo3eOPxReM30aFsz0IJbFGartI2RJw9gS6A6EX63
ZDzcdlIfZ0cGGb9o9IJcAmt8H/tRwy2gGfp023o2vpGITsrHNBph0cEzpINfoHU+L1kA5fuJNMDf
DxoXZc65NkNoxSNkniQyxuDR7yQr/17EBWmOWmu5/iaVth88pnodaNDJOaWoDdg2tH+Pos5t7DTJ
TT3OcJdW8rttyOso3QoPO/sBUojcb3HhIOp6nFpZuwtAHwC5b2MJKsRgSAplGympIMpQsdhOQ5BC
L+AmvjFCaqzoealwnr/1atxe+YmNEFHj51n1qx5kj8MibRr/JI11Cn1StkPNgfAdafoXWqNaQsOg
BA2gW1iHfNHg5Z8bGh/gF5vCOk72IHnHmpQazGrs+eG31J/69otnhzrehpPS0dcIff+eciEUS6du
EeKqO7y2N/gljOcBfPFRo/F/PXqq3mI2Q+8O3AAHaeM4Zfwl03X7J0zvJNzFFpnJJjdC5xGWVHwC
Uo07t952FVlmFw5P3IAy2AhSRStNm6K8uZYoPBdUxvvxWc77/ujNDih0Qbzotujy9A33FQstkMpT
iBbemCCBhFhqMlx3Fb58m3ZS2mE7xkOUIcQChWLTGnyzgw0AoA42RmaE3qNl+IV9LUX4TydFnPTc
euNBOqleC5mTa0jzJ7NLwFMGnDELgok+lge9TbVXaA9Dh1RT7d2FKjrhOkgWXMSgZShDb0MebQnm
tRYW6k2S6dmfBMGfe2y8nNfRDuWY7raSeFeVksjGgcLp2B4mLaog8pd9+GAYmnavA3KEROJZ4ys4
E+tFzfrsFMPOcuWs248B93oj+9WDoUrAIdT9CxZ0On4wGtla49EFi3L5FiUl806j1oqkRx2OXAZI
n54CZRqOJWfnvT02NUB4c6Acl5hefw+ibTqB+DUgVtDNP/nF4VcxwfofTcDeqLPsrEPjzNLk5lx1
DJTIf1QTP3hRbBZXaIdZsx10oz0gixHF2wpFQTBIacyniMxQux3hANzSoB1/ID2kfEsNr74DRd0o
V06mPDkyYgd99Wb43VdgnwpFzMb3T5ExxQXlJSO4NsoggBgFR7OoTZMdn/Qpl7u66jEUCBzjmydN
Ay03kueKplwCy3iu57xpUwef3Yk16p2RjtSCIyNtHzqtDaUW2DanzujTgGXZsk/rMbmP5H7o9ty3
9dgNwpEaXyfr5essBaZycmsaleBUuldApR9REm/Q5fL67BfeQ+Mfe+zQm0ICyCg5ElL7DQmV/Ldu
dBH/1Cy7eOsRd71NiHpNQNUrUB9Vn2KoWzh9+1qqWapClEMhCP5L1eBg4Mwme6pvoMgQKuNw0w4D
GHODWvBXSvXasB86KfPvhrbuv1OOKrI9TBj7DxtLvTLN6TaT8BlxIiU+a1PV0ZekS3sHTcw/E66t
n3FqeeaKAdC/mrX/Le7PRf937MNesTMOPpS/x1RxPaJRS8ewQGAHdMZY7sfqxYIn8a7r8QHn8V/l
w/+OJWgQqgkFROpqhQvnoDokE44xgOb58Mp0z+VrG6sgNpLKWZnav2TO/w4nECsTYlEbK0Phok9x
U5Sa68k34AnuL09GAYL6YVtk/vt3b46eIodJw+ODGqRX1w5gnbo7RwMuHkrabvL8Xaqgm+qlADAK
Cxhj6D0h+PNrbFa0YZcmKOgtBlYjS3k9FS6USBqDHlw/Kq26q7X+YWWS87v6qPcDBvj9JGvLK/O4
KAo31edsLvFiN0FVZiZe57CV8gq8Ua+rAHpoecslPDUj93+3KIlxvZ91KBwNJKdaAPW6/IuW1pAg
vu2NDkhDtSxc6i1vaWM+cheliuTk30JkCaVE4s4xrnzihff7FzL87guP02goasxYcDS2A8dALKt7
bikrOq4LfTVTUHycul4Jh7LGD4oWDOSoA9o1KD48FFV9vPyyBDnV/9sCptC6g3JT67FRFS7Y061d
YT86R0Mygh6kbjtCe9DybTrp9OKbFT1LQSD6v2OKEQW5tNjXyIW6+iTn6YGS7VVhyMTDJ6l+G8tg
L6d8sbDY6cnaMl3Yi6JBQ2YX3BS7enAtBL0yadjVtkSt8OwNyS5HdS3b21xaY+OpKA5y8DNtVlbI
0icUQgyKDnoBSHRwkSNLrwN11CGqIgbCHX56aNV8dR/Oy/uDfWgKwcasRkllHzJQIJ0GBXPjAvmy
8+hkD1INT7keQfQhVtvsLq+cpYkJoaWbkIRUuhkyzmaf0H9oVPPYDxwL2bAyxMLJM5P534eWRI81
7tbt4OLldSWHwSZwQDNmewKLm80CgfVblt5dno4gf/rfRSmEDT82CkkJ08E1JeXEIPOYg9e5Vlg9
Abzf6rG8gR1jRtEX/pCrO9YKhab590hefj0BCb38SxZmLWo2I7Jk1fhBDW6YQ3DW+zM9uh2Dqfl3
LuVJgQyksXL+LQ0lxBc9G8ymrpPBVW1swunkZerPjmpiLg2uRwyYgUDULy/PS1lYMYYQagLuCXKr
oj45Ss+OLB0LE8Gl+gTqjw5Mg/4o8j3R2anfimnYAvvcDahaSuOPMHi112xkFw6HGUDxfklRM0rt
uGTVUmcHkZ67mfEipenBVx9N8xd3zpVD6K+nxAfbcWasvB8oUqoOTlNGjANITyX1GkFY7iiohqI2
9atXjo6WvHbynvHnlY3E1bZl8+h+dcqd4pAiqRajpYlzE5aa+XWO4MD8ksreuG3pdkmBcbKdEW0i
4IP5b6ma1SCqFXH3pQA963i8//EAkyYIbSU/nlx6ozr3kHu3oRHeaMp029DLNdkMrMIBpPS8ES8v
EHV+/EfvTAhhPtDAxJ5DWDV13yxzcieN5WEPML0cV1W8vTI+WX0BGReIdXNGg/JZR5JyDnTGzSwA
MRdhI2ia3VAeKiW6Qg0GYbDvsowFlvV6+VcuLmMh8DmtrGHfGv1nGRMAkBK1aoS5uWCxkuc1y5bJ
J23bUDkbx6chpK7T3KMesbqKBee6/wtWhhAZA7UM+lJmK6EKnCBBSiELfcNbhz3LfGcSn/adksCm
muS9JWUri3pxWCFGohkcVFTzB1dK6YDKMGiZf0GUyu0vRMSGhcmrqNBk9mjcxf3vlVc+T+uDhaHP
8etdmgVTLyslrRncQQnv6/RZMTJa+fu+MB+16hykCtQYG5VbKH8oPK0MuhAqdCE4Vsh1FaFCqJAs
aV9Gt3rY7EI2MRiV11oZocD+IHEwxnAbUdWivJm5zLxorZuwlU8GxJoNylnb9eNwYXvoQvy05Kai
ZMrB0ASy4/p9S5lOysIvK/NdCM9/wV3vXnIiV2GJoOt/DkBfg7qvb8zKuh2jM0sLX8uz1p/7/mA2
ew3VFLac3Su3HExj1V9d/g1LP0EImuYYlV6CdJ2LKg3qMffmlF55XgjXand5gPlBHy2k+dW+m6Mq
m6g4h8OAmx7KxaXlvOV5ccVSuvz4pRvfLE30/vlBp0qZXJKxsBIs+a2zemBp3znDrVbfsS174D6m
9/cE7x0OOXllZy6tVSEmBTHKk0Prj1zCnA5mwPi18fwfdiB/K0Y43WP5A2eYciVBWfpKQvBRzRSJ
HTr9Ll1zcHj27dSD6W40+45C78oYS2tdiDQRfevUroGkTpgF4Yf5sJqGLOQ8f3Xm3y2Bscgzq7G5
CKSadlPE+p43dEqb6GbOX8e225t+/EiwXlkR8w/+YMWJ7oZ1ZGtjMjKcbuW36AsASX9K81NEvCJi
siQMFPY+PTkhRDSyCe2hJ1DOtxykUsgP7D06NhsvfvvP3WZ1rS8sOZENq0ZqAg6DifUFujd2C/Uu
vCM2+IhBQ2r4TV58+RXOv/2jNygEBT8JjAQ+DxcbM/o5R/45DFUvsa9fd8rKcluICzPz+P2+rWsI
JNComIw84muduoip4kJWHy5PYWE1a2JYoA1dRbBg0YPJX3M0JrlhXn7y0g9X//3hECwgVI8jV6Rw
/JUU02ueWC9WV/++/PiFrS56RnkW6IFO1QYXKOhvc/RhQ5ZH2tt0KQCtXh5jaQrCVqeIjAlCCPS+
koaWhhQkkTot75vhePn5CxtedH1TYuguudWTPHS0nuQ9yvrX/nSv5hAu5hwxvF/NyxZelyqkDIBr
IqjHhH8U6U+KTvTlDJ1k/xvV4k/m5qqwxWMPCbLWgX+ADt52vlQMXAs0PBHmrVGTgQFv3RJQqgIj
gZUtuJT4iW59JYx33W7oGVledTVHeS5qpN3z26xeDNSZ5tsxChLGeEtIu/zdFtbFjFt/vyep1qAU
4MC0byvrLRoaBQRNOu1JMC8/fyGu/L2FvDsIOmUsGoOT06W+jV6u/LVywm3hjCegTkdJefzcKMLW
T0Gm07ToRzfm4l4W4O3Aut7O54xeTldOHu8+N44QCKrcKMe4b0dXNTEbkAPl1Ab5dxXCE1qp959+
acLZn+oggJyI6VQKvvV5e1uV3t7W07tRCs/wAD83GSEk0PzJwfJ1o4tqENlZjEdIe5VW+XMh1U++
9rnq6kyZeL/AEDf1ao+6mWuasOv+3qR7fJVQAaPh2q0MsnBMKkJIiPzKM42CQUI/RtTaQ11rtg85
cBrbgLWh+7ifemd/61rvlrMvxZ0uoSDoBhCKMqU/53YDyQ5bFKoQATCH+MvlgZZmNAe/dwMFuVFD
0KpHN7M6CJKpfaXhwlNgHbpp/GCnNmh6K+NKhWohoipCEHAAz4BFIbF1xvgO3UB66EN5VdnlT6CT
K29u4XRW5r9/N6FBdyzgVdw6bL+jEx6X3UYmll5+W/MP/SB7+XtTePdwvU9qyYMP4MoBeiDelH0D
UAg+Y+X9LNXv/0bsd8/vE5MOP2L1MNsf2/HFpvQQzjdwwFi7CU37aFC+lcXn9uXfetG7wXBqAUud
8zUGGoK8qfo7t2QEnGzax7oaYN7qKdrKzBaO7b8TfjcW8pgRJnLcMpiSZWt7WwaLGaKoNuO/QSU0
9XY1S19Y0rIQCZpY69G4YAVU7bCXId1ZDcYMc4XZRjkM/4nVyLb0vUSnUVyYrKZwHK4fBrxFdE/8
pzRKtzQeuQ6M2T0i85vVfGThHcrz0ffuHZq1akMIZF5cOgibat6hOefM9WPe5DQX1E3nc+ePLEQF
H1yiVUxIFgRF/9XwbWzWKF3qsxNPF9ewjJ3Vwsx8pH2wpWQhJqh6n8lawcrQUo3GKVcp+VB2JutB
n1usQMQ2foBPS2JMzQNWDc4rIv6wKXvFe8D3Rtpe3tlLL1cIGy3q2wl8TnIiGkepaX2p0YzGIeHQ
KtYuyIevdfUM0fXyYAsxalY5ev8lW+K4XyQkYMjk/0GSrNomEyCnyw9fCLLy/KLfLxNUW1pfKkfX
V4tsUxUyUr7qY9v7217TV7bz0hYTEgdJjWgsyIwBctstOtmVm/7nWOaIw6FJSfVbQSPn8nQWEjtZ
yB6AlUqe0THU/EHoIKYJAEPyuwTT7NX2198D/H9XISLQ/740JAQGjJ4yDvYo+F461ctoJsDT4noD
QXAn9dGp7+qbbrCwQ0OlwIjdUut/Qry4mZMyxQkfM6ra/P/Xk59dXZ75x6sEKY9/f5Nvth1/yd0A
ueE7n72dZOXL5Ud//FJR4vr30XCK+6KZ1wiyllA7nb1nIg01pNGmS5ybuVZ4eZyPz0sMzf8dR0tU
z8THk9Qv8W7GzoSJN6UPn7zo244QO4YRTXHLn5MXU/lld/ZNnOvXemf+uPzrP44JNoTaf3YSGPnO
TiyyvQn4874Li/ZK02tiFADpc5AhNyhrM2ch79oNrkvGp1a87QjRAXBx0wXYM8HVQ6kCweMzudmp
TlOKJZRONpqCBvLlGS59HyFWqNWYSEhKE/XoX/Vquwsr42tFqL/8+I/DBOrq/77AQcLjajT5/I4E
et1hF8lW/orL4NZU8lPbDKe0OH5uKCFMBFODjI8hA6GLHubkP58SwNwHGncnGstTtdZYnp/3QaAQ
fZkBR2ZTYU5EvijRfoYdkKZKuZpx9bF3bkAhJIOUAgk1zc1Q12tJ7cJ3soVQADi61ItBHd0xD894
x1+hq3c35isL7uMTw7aFaAAfJczllKcrmfoS6sNjHXRfvVA9rG7UhVBmC3EgwrcNgCNvrQghwOQG
wulU0i9/+aVnC0HAktF3sXSejS3Dw1wuQXl2JUwuvfZ5yHdHaS9HJaK6rF9VxjzEaU+Zod6u/vCl
1y7scw+hbnmaeO1ykMCOa2/SGXsBl2q1XLE0grC9raC0UWeTCGBes6PTpmcm3jZoIiUrK2chAbZt
YYePUzQg7AONDQ7WeUyeSHur9Jn/cs0vMQ9ltNUb/kIjG93Gfz/HGFZ4kelMJ8VCysGzqEcFUGmm
60j2r+Z+uyTrADg7ZHw62JiTYj1fXmIL71G0hzBNDv4oUzhnICY6Gf6IhrdFWHqXBCvha2kEYYNL
FWYNSmhwFwMEP8zI2TK9aU1wt7g5Xp7Ewj4RZR2GALhGWWlcwbShgQRivq03eBYCvTVP691GseJI
0oqonNw8sZF/Q3dzF3tSfJ9ZdXPTFuUPucA43PPAiV+ezNKAwqavK3D71cSAGuRkm9tIoOhbpPlR
b0GW0ER8ca16tTSSEAMm4MiepflMLU6KK7PHVmA26UJGy7B3aZtF12qoVq5k0Li/PLeltSDEhQo2
Sx3E+I2FEQL0Eaa2R3wawr0yKcqVD1nGvTzOQnSzhOigQ5WvxzafWHOIFVr6AWLjlYwP7eXHL+SY
lhAa0CS0e1hPkxtV2r0/1DdyE19XJAFojdJw1mNnJctYWthCWIh6a6zRKJ5cwy6vYQE9K4V9+NQc
RESoHWlm1ODb4Hpg0OdL7+y10IT1tcmBj3LV50YRNj/1KqkMLJvcBWCobUYHucquh+gMB2sdsLWw
qkRoaFBoFbkeeJaqd/Z1Fv6UKuk28I1DKXcrp8HSEEIUaFosOP0xnNwyjZ9kPE3mWoiJjmdZQ2e8
/K6WxhA2Pt+BTozCNKKwaYFiYwKnD2ga4iwQHG3UxD83jLDrS9RzHQwdJrfXh+K260P16ETSkYse
fG5lJYgtbMD/AXkmnRqGHRt9kpC7z+XxLNlSs5vUYKW9tBC7TGGHx3I1mjEkQj4AqvXSdGWYTzPg
K6J7kSEHtVpKXDqaRXCnBuER5wbicRohGTHczh4fNJMy6O81VGBaS2VKxc+utuup+NLrE/Y97oxh
a49I78xP/9u+ohIPqGxK/kSQ4TJgnpn/OhfGaJgo1AFRdHa5DFxeIQvvVgR2JrKiZyoqKS5d8ih7
nfDowG4Mjf/uKo9eYugjl8dZCKOGEBx8DqAYh03VjSkxdiOS6LZ8PwZUA9rXVl271swr4oNrjYjm
DNFei9EhVJEz2xdThcKFfBoGVC/9uwhVCHPuchnDPg4NTPTejDXYsWCK9f+hbxh5/Zs46Cniwpzk
qhsiozuouEIha80b5fguiiNSMy6aULfglOTkCXClnkfIQQHWq5NT5AToyrL9DTSAvPUy60KEEbGe
llq1pd3QaQmCSHNluYEQHsTIWfrWtZ62zbjyYReOLRGWCexZjyMnNcBeZS0e0B5ibUhfrZxcS8tT
SCK6LkAhKvENyFGQT81mwjy7xPzG1lCp6+KHyJvNbZTVBTSf6h8tICHUBJjuRMoYGpxheDZzkdH1
Z7yWkiDe1eM5z15D6dvgPbRrJdSlryRkF5NeOVMvB4ar9OYJ478DJkLnAgN02IIrH2hpCCG+TFCA
SbYiAxeDBnaBpTU3UH77o4/T4/XAdf/yBl8IYyIcEsWwwau8HCMuJfuNecwN59vRcH5ffvrSDU0E
PqJ/kmGEVBsuxkCHRpcwmAdhm8looMRX9qT+gMjoGkZ1hMr25/KYzsdrQYQ2xonEZWZe2Z5ibBF3
RrMMrcIYk4xzGxScPEdNklc+0gKYAcnIfyMIVuhmZw/4mCFoQPWyvDKqsx8aBwbr8tuaISN7Hw/7
SYr26/Xihc2L++A/F568n6o6LRhVARSIds/XzrtX9WkXDfvKeGHsYfS5nt5G9dNMsLPNAPX5lSkv
vV4hN3Ec3IJ5x4aLnut1H5kI+Bubpj/gIfTSTQ3i5Gm4bVGCufw1F7aBiIJErc60Mc8wXaO6gnv/
lA6zBet4E5bWJ0cQY0ePWJHXMqFKLq8HyGfJEP+wnZBa3u7yHBaioS5EC62Aot3lHtFpGrEE0sFR
y9K1OsGXndJTNdsXtN795bGW9rMQNkYsTzpE/3Q3wygUlYrukMrdK6YElx+/sPJExKOUNVMJxkp3
IS9/6w39d+jZa69pKViI+Map79Glms8+zUeAyPnZ5g9xetP3j4ka70ZuJ0Xbu2a2EvkWVpY2pzzv
qgZKNAWxOWUmjCDVJv/1z0PiPxdajUbA5z6GiGvEeqklUjMELhlPqqN/S5D4X+3jLU1AiAK+LpX6
NKSmi4wAho01vJuqBECvqP33HjGrlU++sKJEPKPW4fOhozfieugGb30rP+qSPW6jMnUvr6mlAYRk
AQ2ZEJUiFD9tc0CDzLkO0Qm21WklF1l6TcL+VjyEHVXJNlw1mcYddmuUaSy4gbNi2UbtE21lPS3d
QkSAo26onYybieGayOEanbOfl3GAxSA6ub4OpxNAXdQh3iRNu2oNkbgQWzRhvzea0kaDj/a9LjV7
5PdOw4TrFdCdGgZpPum3pEGXP9PS9hTBjyoSbRVoqs71kzcIC6btffULfYMnDWZp6hVgPcThdiri
YZcHXPhwIgJyDIoMJbe0g7H6syjNewv9N3kWY17ZnX/j7wdZowh/TCWs88rY6VxkQK9GbvWNhLzC
DZqXrhNGm4jyhI31BT2diRqVF6CjpGjqFZc47nxz+XJmVA159lD5KBRb7dFIz6ZfHeEThYHyzeHf
okM9w7M6zN0cYPuFUbtZfuJv9K5JZ96JEUrfZfh+oCpsnhgl0/XsXGcFK5NcuuOIcEtNtlGNLoDE
GmbsTygyJ4gYZUronGRdrx87PZHP1jQgd4uDljkm/VlBUecZ1bX+umz9ukTXDjGFfTdoensYugwH
BrWv79A64HpdNbJ3hO4R3I899PCVC+HSlxcigmP1qPsH1AZLP9v2nb1LjO40ZM/Rajl64V6rCkEB
387M9AaK+XIgPekoJ8SG8tDPygA4C8ZW/3h5CS+ENhF3mjdNPSjKXPW2tOc8+CNX1Y1RrLXoF3ek
kIvB2yrKRqZAaOdI9OOw4hzyVHtLkZralbGZ/+4CtT3iFttch+ZML0vXhByW3p/y7+HpVYaUQybX
XR3dNSi73hc047+MQbZDrO2USqq2FnXmJ360SYUAh+atyc8moZmjahO0Z3QinPqQDPvINq9Ircuo
w9hg2CCp+qmPJmI5p3gCbwRIwZ3k6gaI9I/AHK8nWV/pGC68OhHFOfqFYWd2zDGRmlhklP6tkQG/
Tu18n0nTi9OvhM+Ftfc/IE5LHzosZgwqYdOvusuOdoQYT1J88vHz3n2XPumIQI9NlXHFN2D5NuF0
HnvaU2txa+ktzbN69/hS18o4xnPMlY34S6AO2A1Nj/iSo+Ffoj+zmpsvvSVhC0XcfbEsGRmn9Y9W
Y53tKJ0F7Vfe0sJtSYRsWqhwV2HNNBILBFtysFBEM60YMM2TkeD6FLgQeD63bIWQlofeZEUtM3GC
7kvX0pQyzRt7SFY24tKLEnZ8ICGMPYFydx35rQCtdhg7fe8ro+1+7ucL+7xpDRP3485wkay88SZs
PrzwdjVNWvj1IioTXVg17jt+vT0W+j3Y3GSvjuF4QiO7eLk8gQXCni3CMc2ixRhM6w1AWt+Dfq8E
MnLfGGycG2kbFKcq94hh0paELMXqVV6DuSwsMRGYaYWoNSLhSaEou5viH60SXM0hMZWf2rJFA8na
rN44FpJNEZjZ+AlATJ2h6lMiYxuL4LzxRZ1qNIMf1CpdSVmWEmkRlIlONuKd81Ib9WaPjVPiAq05
1GXlziK2nd3dBgVKxPb4HI7Jn9XZLa0RIRTgyWwHicUKrAZQfpKcfC3N4FgVzUpWMz/ng5NMxF3i
YZJ1Q0zVBsG4czo6X/vVKskCkdwWYZcK7e8Qq3Remaf/wOVw2FqteY1e4H06xDeTZxyxP35R80r5
ezPB79UF0XVAbR0ZDzLfOKtuEBJc2QpL60SIFaiu1bEWc2WstehnqSPBNngjsqTpLKFGh76yvq1y
BxdyRRGhqdSWNeget8fAQRcx8J0/SaO9FtO3WAXefXlrfzyGJeIzEXsdwVSphotp0Gs7qTsrr7ZF
qD2tHncfvzFLRFt2pYo2b8E1Dqfkc8d1vjSVrUJqmhxMX9qtHncfBwtLhF768ZC0Xc5M4km6Dnz9
1WuNLQBu8ih99ADiIQy9ViRfSE8tEX9pTH7smx5OefN21RSEyCBKyx5SD5g8c8FCidHMEOJdG/Dj
nMESAZm8Q7nTfcZDa+VJLobzEGjbSU1ui7He9Wt4tcVpCXFCnyxTxc+eAvOMf0d1M8+aK5ktFke2
24bZLQjobatFezU3q93lFbgQEy0RlimFlAw1NONcjM+Ovd/uKkwp9r3jKDvVQRh1snqEq8OHWFbQ
Xzedaz2hGHB58KX3KmQWMSqo4LgiCjSGchdnzhWZxqEHruwht7X69T4Ov1jP/Jvx2XZSDKOemO6E
enWRqAd5LK8xXlvJL5Z2mJBfUCNr8GUoTNeHQ7CZwm9OL2dbOVQfs655srCOm1UMP/XCRJgmVrj4
54bEJLkFBK/a+e3fZIk82UgjZNjXqrELu1kEZhKRBnSd6a70+UNE1cAesVBAPCSrsZfP843fRFeT
dLw8qb8cpv89vywRqGnYjdw78/mlwNvapZ12RgPuK+WfdFNJ+RdQnO0+jOVvtdU+dziO4UAc7AK5
+ZkbKfrE6bBd+SHzJ/vohwhXj0HCQjQf2Qu69JSnd1wFldw7Bs3zML1q0pORZT9X6TwfH9qw0P9d
lbKZdKE9cbBamN9dqVod7isUYS7PZOn7CZGky61BUov51A6bGyVRXg1F/jP4wQEV3PGXUpTxzuzx
vgz04PflEZemI1RW+tGOojrqTbe1FCzcEMdtEnWN+b4UGW0hUPTc1SHwTn+38NH39QnL0/B3kttf
5T4qt5Ku3IFo3VV59NZgyrqSLy4EDhEFGsgGslMtc1KC78qoq9R4gy2etcXKels4/UXgp9xrdo6g
temmbX4AJbDtq+iMZ5L72dAnIjxTPwsVqwlNVzOku44aYdhAVohiv16ZwkIEt+ag+O42neNmq9ZT
wCuagq0tx1/VOkCqzj5AtDvgbXh5cS28KBHjSZO1zL2MCK5OOvzNUkIW2D+WrWrtVqsaC1tGxHoi
oNs6ZOqm29u34fSjoaNboh86YBAkWdqcyqDGuvLWFo4MS9j7dSnnJLAtb42uINf1OdBYt53qu+A/
WWG7y6/tLwH1g3hmCWFg0CWLCiqBtfXqnU6JsNV9NNADjHczLDqvMCHy8PRI8oOtxleWhDdPGVsP
fTgCl8nGZGfN1qdWuiZwuBAkLDFIDLhPOMiDQ2aGn6PjPUKLYQ1RtLRIhBhhSGOaQsshSfM1WiSD
2t4XU0ZSqEtYO3advfLxliYhpBNBjo1AoNPWLYrA2hpanX4BRe2tRO6Fxj+ApH93lFRlqhXOnsMS
sN95OXjafZjKu0yeCzvATRpEKKnyYOg6eSu8t4W1L+JBqzzpmiE3DVcLsa5PtP4ACvxpxL3TzKKj
baWvWaaedHsKVma5EFlFzdACvVyYLQwYV8aJmPRVHeJjiibF5YW/EJVEUKjXdnpPuYLefoApTjta
m6h8xg0g4aaIEcyaLunCSjCFdKHIlSHw8W5xlWg09h66wHf4xBs/L09iYT2bQpDwxgEh1ZZJxLn3
S7emuyEMThL7dzWsLiVephAfClxj8tAn/wbpjles9XPIMozhdB9DWZJyiRa2YfxyajyFAvxAqJE0
uXzDS8RnYSX5WwiF/wMWxTWd8gKzLGcXhtb/6xJ+jpL2GSBvhXGyOmyHSFm5cCy9UyFGqPiITFPB
F2t95R7jpAxXPtTj/TTJ3XzELuTyp1ta3kKIKAu95MXGJuoD6a5Qyl2AulEj1yv416XtKoSIpA+l
XkvYPYaR6Jt4NqXGGTYuSmwlWCpKB3UA3kAxKsXKhlqYkIgKjaSEslkGWMbUpa9RU90nIfaXRpFH
Kyf8wlYS4aDWUFi+rs07Fo2w7ezBgrbv9Hr5cyx8dWMOE++SlDj1rbEyeLjWYYupRIl/qutswkQ+
n3YWZrX7y+MsTWIe/904uLj0ThKznTTbeO2y6VBk9ac0si0RvaknkxdnmGm4+D9icaQqP4Drf9Gc
h8u/fOkNCYEgGrDgMQeqN4aF7Vengv/KQbNJV58ENlqGcPQnA443Ho5IbtU1Z0UqYDQF4S/bM/+0
Tr6ySpdmIezuQMIw4f8x92Xdcdta1n/lrrwzDRAgCPbq3AeSVSqVZFmTJcsvXJIscwQngOOv/3b5
5utrM6HY7adeyUosSyKKGA7OsM/e36+xzlPgu3Vv09yC9BT/sHlRro2wONgSAq+QYiO4t7roColw
C4kapN1H3JTvL8TaFloc7SZmkCcsGBYCPWBemow+5dW395+9cisuEZmj3cQCUm9IsnMkx+zcNUfR
zg99DNkut3mME6ggvz/SmhOzRGcmTW4za8Y8SeLuUFeFdwsfF0Im4ckT1fYVbz+cvOoYdtF2fm3u
lvhMwuu87MCJtrP0lB+hpSj3kIDdoq5ZS5QtEZnURVND6mL6ph4iicVZR7IApCzXDX1DkhOVY2Se
AV3wW7v7xQU7WeMf7EkCOlGQSWMWkbg6txv+uc28mwgKqRXtt6sTKzcwX5z9aYyayNYe3wEOjsh9
BoWJAMFcN5ND6oJbuZrlFR+LrZ7fteEWhqBOuziGIgnfxTljrl9yW7/WHkXJp2zzYw3JqA8sSesd
M4ZuhQYr1xdfGIYRYvdo6bT4rh+muwTSQ5ASBURra+OtpSeWOMw2piCep0ClF/YbrUQgm2l/8mbp
nPnQngsqyxwnMcOb2YCErU3iwkwQm/dWxfFC0Cq7TLzo0gw0SIr42ojiUcB/c7eA1itTt8RlMh6V
ce8KvpMSUj8Qljxx8Pfbc7diUZfQTEo5QGYDtkPLGRz0zgktAHAHNKRaICXb8MdWLN8SkYneqqRv
W4fvSEWLQCWJQkWezUfXnfUZgYTzbc2GfMMMrZRr3SU4E6J6PSSlMGWmGHnYqfQkuZKi90NrP6rt
p7jP7juQwJgYaoDC/WDr/Gs7Q6AP7HWH9w3w2qwuLIc1AmWVe3jhYagfuqKHDmt9JyNzN7r9RnJs
bU4XZgN7ggjXZRzqMeLFgQbnKVyEDOA1PKDjJi/i2ossrEVPC46kGEYBe4QHsGMXQgBPhY6XPW6G
QSt3LltYh0KyjsUVx2TF7i3SQHudtls19LVZWjgMXd8j26LRAJR0JNkRZERZIwNR5rZPtDyvUc5/
f8U93Al/k+pZwjXbPu4UBUwAuKnG3CfSLa6KxoJiRpvUO5AAodRHuH2sBubdZFBr3dhoa7fiErup
PQsUz5xwZOTOWggpWQ4N8UdVPkAJ3Fd9A91bAk1OMLT/qrld4jetPqcGUokc0qAsaDKAdqqrEbCH
Dv9D+y1LWp82HH0KG+7MygZZwjmNnbaxPWG8WQBlkyP80aPZiEjXnn3a+D/c8WXsKAe8Gw7Erabi
vLLR44C6gN5YnpVd8ReYYJVBv9aGS2RU+1VYw0feuOglApMRtMx2aNM8QrnvLbad6/d34cpxXdJV
elnElX2KI6yRHbuYPcY5MK8MAnSQTOyf3x9k5UqyFzZh4ImsUoNBEgmyc8Mgwehe6K0un7WnL6xB
U4H3bCoBRYkAYN2pEg2DSVHuaOFt3N0rJsFemASHW3UDEn644ePsg6PkCs5x5TVHIJA3TdraOiz8
A5vGUnOOMax+/JAWzW3WNY+dp78Y+mvofQgF/7xxM2h91qMAKMlr7L3LIDOsG9NAIEP+EqrFXcIZ
OY8sFfcYAHdm61eNfZ5JT28c6ZVVXmIYC7dGRT/CwYhAcuRN3lHUzTmh3tP7W3Rl/r+jaX441XOh
Z2IIHi8grzmfRIOB4G4z9OxuogXW3uD09z8MkcHMm6HCEF1VfTC0/Iiq2IPT/xpFgLvkm0SClldO
i2MAoN9tDJKYcALvCRQYHylJDmWebCQ2Vk7DEsdIJIP4K8oBO/Alhr1uQtwcVWHdAKC3ab/X/PPv
YeoPc5V4fT+KDl5E7JDgJHGGCPQkADF97gqord6KGJLHTfj+2q+Otjjgs+OhkMtwXUCl9GwazJHp
5Pk0e7PFGwBMizdEWhW8veyg0832ubUttzjyXHZ5aVK4fCJv2pssZ8U9BPya1B+syvIzU/ANG79y
Yy0RjyRJWiYZ3KXUZJNfQ/x2YpX6NU99CXV0isgmbQdQdm/ynkCmCf3thZ0oX5XAhDcjM3vJ2ubl
/aVauR6XCMdKTmCM61qslIWuBaQFc2iLmgw0eTl7mTznIFIbR3bLj1jZ639BOUJx2oCInu8cO+GB
RZj6lk9kDtN4rsOxFmXteyZJdu+/3NpoCwORdC0a7GONdeLpR3DsdUBu5LsOwVtfsNifS7JRPVrz
Aclpp/xwvCBq20LFAetTae/Mm5MPTCrIlaNe4Ss57i3Vpkelx/7A6gL7UTkV8u/DRjJ8Ldxaoh+V
1r1qkB1Br0IbSHCygJMNh/tUsAWgP6GQDH486cQ5Igs1xGk3l3PFAi+hkS7xVDNXBToiy+xKjHnW
oV1gai8tMXqffm0NF6ak6XVsojZHbgbALD6Ot+4IpQ5SnGWiyZAmBxn4+wOtWI8l2DFvxrz1JAYq
lQ49wkEy130aqwpe0JbI3N8fNrHEOlpkUHWuEr7rug4syTkNdAQ48cmAYPUOmUVeinymZ6hGllum
+OS0/TUqEkv0YzUpDxr2FttVqF8OYFiArslz75YBlEc+uUMbtmV3hgt0LwAM93sgnDcBkX8/o2IJ
iDQq6rOmh4yl0uoyrfgzhO0ukii5nsut4GttiNPf/3DuKq26Zm4MFi2H3tv00Ik+TMBcOkwP7++K
vzchYol7ZF1bcA+iybtRD5C0Vc3d6SoTFuS8YtIH2Pbvj7O2NRYGBK6YBZlgbA0nIx+byApH5e04
yDsDKeNzhLX7GfDH880I8u+vMLHEPIK+aYw8yBXvmqk972uUoCO6EXH9vVEQ3iJ8YCmJcyvFo130
xutYzj7w/NBV3eplXlvzhUUgveoceA1sJ7IenD2sewVZCzAC5nPqbAQoa0MsPAm7NvYQxxjCPWUx
aRZOCTu6ea19+PfvL/jKxlriGMcR6tQWzU4pMnB0U5a3Bzqd5CAnATZQwj46Q79F+ryy2H/BMgrL
K+SE16FeBk1ESz2bedrKLK84e2KJXewArGp7C08fK+tQtNDRK2estxD1GMClvWpiDtEvC9SzUI07
QDZ4qx4h/960LbknewRbdTLBvkSeRlHAnEM3VITERfKDC/pprPtzCszuxp5YOaFLtGIFJmGiWtSl
0Ov5TDJsaz5O+W5KXt0Mo1b2l6YsPH8smftLN5KQC5uQ5wqw+wIBiOs6d5a7j+CJgUP+TLXzxlFd
XbtFIoEmzSijEiEU3AWl2QGoT7BcyLr3qzgKojEOSz4eNousayu2MA1WqYcmjxCUM2DlWD1NQQFc
t8qycBiKt7Qxv4r7E0vkoiVImUO/HVwaeXMLXXdgeNzDL2YXIIj5873jxajupQMgSuCRCU4vk5Wg
yFTqcRO5tmKClrjFXJB+zk6lSgk9O4vq+464R5axEhCeDRO0tvpL6GLJ+6KlLcYYqq/Q9oHGMzmc
GOdNvsdGQIGP50/qF0tQyIz/PGd9Q4lHxhbhunCvjCXvJoSAmy+zsrX+Al5s+ZwjLgIRiBv5SJmf
I2S6kkN6KQ3fFxG/2+xhXRtpEVUIq0KJ2oUhaO3oLJ6+NwKGngHjAR/cS+hnf8mc6e39W2LF6Czh
i0UWwcdmWKHROZSW9vv6Y8E5isafeUwuIvPmnr8/0Np2WxgCMZKxH1zwg8xA0gMK53ut9zHv+vPN
a3vlwluSUjZOgt2rUAcQ7SuYCfdoVuHeSV0d1Tvr7v23WHE9lsyUUywab5Quag18SHCLphepzNEc
Wv/i8xfHngCmpbwCx37SAtmgCM0OjQx5LrZgAys39RKGiJx9IvOcIhcuitjXVHzdjNVWYlSI5fx8
/rBBTU47JGVMNN0UvXMOiLwBJiu6kG7ygVTdN1EVcEUwa3E8PSkn2urxWkHhir+gEWtZohSD7BM4
Di77QR1tovYKgaNvef3jbMtdUibHWZkX4hSPfJQhkD4XE0qtjuecwaXY0hVe2SBLvGJVdbknOqSI
akMu8sZ+RmP/iWhhw6Ku7PElYDGOtSfmbIYXnzKyA3+V8+I4Xfzkga38wjsRaM4At9+/v9lX7NAS
uliqxmFRibpTgdrSZVm30b3T9sOMvlRtFb5X2O5l4XL6DXkVtlXNW5vAhZ2ggxw951TZpahzniaQ
xqBf3OqzXrFCS1pLL/ZKYhqc38xMAa4gWWcfyvyVSx6+P2dr52sROxSsFJYzSJi5qDfBGAG/UpAm
eP/hK8ZaLKxDC6bsPklh4UDfQO5Vi9acXebJdvCHsZvSXTOMjuWX7ayrIIpcDmQEs/TGbliZuiU+
kaRgVYCGNXa2LR7H3iCpW6kbpjtU+4vs8f03XNnfS4yizuskJxY87twaH4CWA5VJF+pafpRpfyIG
f3+UFeyUcE7D/xDVE43WoKlHMAzv/q23nUNaQiKhFSbs7Bqis/G3GU22rXSgYNk8tF1/9quR35K2
UhDlVaNGWCYcZAjp3N+NdW5C0wAn6U0377/g2lqdDtcP72ebpJrwz4m0jBqf5PJ8wFq1jjy00+f3
h1gxDksOylqAgLKMGtxUULf2+n2cTD56eKBuuUM12ndytmHyVgzCEtU4VRGxrDFDEQwBWKRZ7kOI
8npzPdbeYxEx6NMJSePC2ZW9PEDS+wpug62znajb44lKgtjX70/YimVYSnW3Y2yVvEGDDbA99lF0
EQkoV9OGaVhb8YVpmAWIT1SCrsUxkrtYjK9FF4cMpEubCZ2VEZbQRrgKWZpqAK5HO7l0jdcFp31V
VvkhK5OtWH/l/C9BjSSZ5tLN0SFEioZ/gIJTdpa5MViKunIGmiPNduU0JBtztmJOl2DGXBUxVTYw
y1yUX1MSvUSyjHw6jmfj5IGKFyDvhAElBzjMr+3lJb6x7qk1gJ8dGO8T31tCH+JUVX40zRuJ+rU1
Wpx71Qx5Hg/om1EZVPgKMyCBLbOb2EvLXWHq/fs7eeVELtGMczlmdWHQU4dL1N5Lh1+7s5F+Oqbt
BmJjzUDzhRdQFrk7xZSgU8xyH1iU3pgaFE+5+piN05e+bHZsKK9ND+X5DC0cvtKOB+a/rSbVtRdc
2ARqa+ScRoreAtu0Pkn7q9aur+utVOzaKi18hGaEolzToOeRTNFzIRK9s6b+EFXoxY0s+e3XFmlh
ELzaUnkL3MtuOMk+E+McwDb1EajPjSVamaMlaHGs6FTkxAOKOmm6F1qwDKXEykDZwtTFdPf+S6yY
gyVy0YHSsCMitJF3Tnam3QgRS2VdOMI96SchevjVZMgSvTh72hA3Ktwdq5V9j7bB6nyQ1XzlpGaE
YBwySr9mAZbARaKrMSok3giMcg5FHsHyLlOdtZUv6UA3XLWVO40tzACKDBK0AlruRvSXl7tUUvmJ
5BX6DnqTgoUaBSjSgASvmOpg7JRsN2oMa/meJd0k2oeNrp0UML/GvRoq0flspsyv5+Hj6bJoRv3Y
FukdrNQY/OoN/hdR7Zb19sBRV6NlF5I2ChxwNDJmn9lRfgld7NDqthAbKyd3CWOM0zpt+gzO2wzB
6FNhQNjprlX6PE+s1/e3/NoQC+PgUmTMKnYaYiYp+GY76aN/86RkCBb8rqyf3h9mdakW9qEgIGaz
8/IUrDMf1jYcoxugpDKGGjajH/IGjATJbWFbGwOuuD9LEKMCWWvbdOpUQs6tswxZ2TTq9P79t1l7
+Okg/ODvpjotnGzEwxOr/OIoetPGW7q9a49ehAogoE5T9KMA1xJHL/Wgnmgrt2qnK+d0Se/YlW4R
sQTPlmUazOiCFhKdG3IOUlmHXvSw6butGOslRpHxKY9tjYGqTvmkpskVRX6kZnOzcRus7NolKBH0
osyS4PLZ9SMN5iY7RGkObXD3uNk7vrZhl5DEacpIPiRIfdRc+1PxBBATEshx/UKSrw4uBChv+ps2
ZW3VFx6A4bpyKyR1d8XMBl8CcUCnrcaCtWcvTng1E6JIBji+ZfQ9lFk/Vq6VblwvaztqcaqbnqeV
hqbZbhyJHbg1xB86x6n8pp7DiabPdgkd1qI4f//Yraz6Ep9ouibzKqhc7pS8Eya6ROhUNe2nTWT6
ioO+hCd240yiVAD0Qk+dkMo7Anztw0gNIvYbxwUbFt3eYCu+xhKuCJWbblBQgdz1KPEboUIxZcEJ
yjNV3imJ/P6UrY1ymsofLJU0VVNbyMLuiCrUh6xNK9/petyGecLRR9cb8GRP5fX7g62dmaVqdgfl
P8UcINZRV8wAfyqbIO/nz6eoppP153hOoU1UksDJ6Z7axVauf2WHL4GNE9SmrKFBIjhzrRfI7piQ
xgU/vP9Sa5tuERpQVk1J5J4oOJtWmR1hXXbjMogrgdCo3dkal+f+/ZHWtt/CCDDTJF5xYskkLlqA
0zeWO2Fa8/Bkqanr+IVrX6EhaPf+aGvvtTAL3Yn4aU4SUAFKeEdlSZ+GxjqHokMaqIFveGgr9uH7
Rvlh+wEv5vbcRVMTFZGvTnc8bh6tqZ/oB7i/Z5PZGGjlxlkiGHsxN5Er0a4labofyuyLJ/trCwWm
9ydrZYctMYx9PEbuDGA//HXvoW/YpZe5W8WElSO6RCy26LgWzonkoh3it5jpqy5usn1K2YFm1lHK
YSsWWFnxJVZRThQg8ghUHSCKa0uWQrq9DSuw/Jxt8oqu0A+gkfFnezOnxmRpz9FNq1qpDl1MBhc1
kcTikEPWxXVJIuAIK08IK5BJ6n6y0F3Qh9ThDtReVJ50YQcE+un3C2Xvhzqyt2jR1tbw9Pc/7EXm
kYl1FkqP4lR4dAbB/G6rw2DN8i0Ri85ACNo6a+w/4N6cGEI27hBDyJL7pZMdu+pDhHIqiGe2i91r
22ZhLRzHE6DDQEK0GLqq9mMWOdGxJUiS+6wuPXER8SyvD0pQgB6+n4L/eB3/M36rrv+FstP//C98
/VrVUwv1B7P48p/3lcK//3X6nf/+mZ9/459nb9XVs3rTyx/66Xfw3D/HDZ/N809f7ABuNtNN99ZO
t2/I65vvz8cnPP3k//Sb/3j7/pT7qX7747fXqiuhGnb7FqdV+duf3zr/+sdv9gng+h8/Pv/Pb55e
4I/fbofn8uvzX37h7VmbP35j5HeocBPuuQhzKRi6cUMMb6fv2PJ3KWwmpaAAhHnylLkqq9Ykf/xm
0d8Jqjzc8yAww5iDP/32D111379n/46fdh1P2kIIQsEW+dv//2g/Lc6/F+sfZaeuq7Q0+o/f+Hdo
xb+hkg4QTII7CLodQm00PCy95apP0MvquXcmTxwNUASUz0kceedNPbQPtg20Icp8xVUiZHVTzpP8
MFBnfCGlccBnH7HQTVQexh1MU2v68ckeo+Fusol971Ss3neDns6dosge5oneWzSeP9EhToIx0fFN
VHTzBQfvOEof1tj7rI+nvWjwdZnl5px1HGREvSkuQVMjj8pEQIibImXxPrPajoS17US7JjH95xwd
uNzPkqR2w7R0nVPcNXYhWiRsERSC6Y92W8mLrHFa4UeRVsh5g7vBbxthXB9aLegdV4K5RUAKLwei
atBWOMVWeiCcQJzLc3DT+47h9Y1CVS05N6TrHrSgqfIbPvEbNeTuGT6K/qAiDnGxKqLXvJ7cwHA6
wI469bkYQfPjA7RPW78hI8j1shj5KXrUXVWeRSy94iIhFxmnoQJg8XpwP3usuzbgt5wya/RF03xr
2BcnsYabeBiOvZYvbT5dslJD1/FirtIjiIk/uerkQnXtbhhdn5D2jiTRVyvy+mPTDp/rKlLnXd3b
H1suA+4CL9Ay7YZ2Jl5sMspLbRoQDKPGlfC70WvqHe+7fdJAW3uKkvgly5wiTGr56thZGySOOz4T
Zb4KofOgVh59Gh39lDbe+WBbR9XGOYhUowKE+FN25jRj9bUk4k6U7Tc+00+S8rvIIYeppyAGavc6
knlQonl739ganbQp473PkecP5qhq91kNRN0EhhjA9/mtqNV9q2hzmdnDs8MmSMql0aHpJ8xp14VD
m89nveLMvoBTBvNapffgq5sGHwCTWPh0IPYuGlryrRqwXrYFFJ2b5YGVjIntC9RO/SavzhxLhWnf
nTfMZA8Dj6bj6IogB+iu6D/3RSG6r1ba3bUxWPPLp8YB+3Rges19rabEx/2p7R1wezIYLd4mYZS0
7uxDpgrkRI7FaInPPEGP2bNsaKexRvWXtMn0s0Xc8lqf1IokA524k9joX29rOkF9aiyBXcrKME20
erCQvPVtIEPBfGT8Ju6uIF6Gr1wPJFWN5w+TPgxcP9oo1LZM3bJhClVs32Xz4DfFxENj1zddXKSg
R9aolHm5vujYyIKCp09kyvbCdjpfVujIIMI76gLv09XdZamT5FB36SXrwMMrgbAMFIdwvbClr/uh
2Z+kuRLt6CtkfslxZrkMcjuuTrkwx696i/ijO+M/IEH1eV67Z8rWHxuaa9sfm+iyJCMPtCouLQPM
gipbFWgLCh6uVXphojqIP1bxnUpSVH2m0b63lBPfEMeLgjrHVDIhpz3UH4oEHRbd1yKNH1XanlvF
NwMg+n0h52anGmE9lILrc9p4h6RuHmuQE+wLBSDvyOghB8FgJ2R3NoyYD5KhM01DyTaAeMkQRsiM
+NpKVDCD56fxtexEMDN+4Kh57Wk50DOmuftCo9jdd8nQB20920/T6N3GeXmILFKCTic7JOX4Eqv8
pkoGDhoGESZZmCWVudP95AWTyhHyEcQTjoqyM7C5BVJnrxGmDu6Dq8M6cl6TPj+fQPBYJMlDXOtX
PnX5S17qQ9ai/agdbDCWdEGkeIqOgjzA/H9MeXdVUucWPnAdEKtngc27AxQZP5MWx5F41SEFI08F
ikKdDmOY9xGkPtriUJaRc5W5RX2N12mDsZrTK+WwbpfRLDpYHLJKlWTH2EwxoPcDBOWpe+BJ+kDE
HFbGtp+81IbTx90kujflDGIeRZO9Sm1gSQXiz/4E1C+i4jFr+JkhCQuZeHKlVP5AJS8PtZ2yaAdj
y1GN97xrxmr2qR46WHUZv9DUxtnlIG1UkzixfzVgs3D7M57GDoABPX8d+iaE6ZGJbxvHOq89AI/Y
mFgXjPSkey5yoy447UA1il7HEVKO4MMqbRRLoczKBxZC3JpBqTknaFybG/cspSjIVGmbyw92VdFP
Xe42wcgzy4JclnNVQILlSvUl+stFG7HrsaUmMG1LQ1hubx9bwKMPrZNduFAXkn7DILVVebpAt9qQ
IFQRKrDyocDB1CTMIDMDsh7P8amTpoc5d6azUXL3sY7jHVfqikfm0HbxWa0O1dgXB2pn5YHNBVoe
e5hAoWMg3KrhAC6pb5ZXNRdsJCSMxwKILj1KkK423DpIVOr2FcmjvYt30V4/X7SqodfaGoNYDJgC
vAP66x7MOAz4QGl9O2tw1EX6GSDOdB/1NTz3bor2o4vmEkOMCatYD4eTBPUuko14iFEAeLZYMd/H
0k1PLMvqA2QasgcrHUDWkZfWGWdpfBwyUA/ntmddWUU73VhIRT6lE3is/QSuCG7PSUbnOYIEXNhG
3JrWKi9VSsoHQ6vyJaFivktHFoVEjBrY3ojspZLRtSdJEQpEG+eaTvO/cuX/K//3Q/raVrr6Zpbe
7U8O8cf6rbwz7dub+fBcL3/y/6AfTE88J+t+8GUK0ZTnMv3JFf7+O/9yhW0Bz9WBAwqGDGZLekr8
/ukKk9893Eg2ghL4oIgL8Z0/XWFH/A7vl1MXxCC24+K3/tsTdhhca+FKz3HI6RvO/8YP/t6F/W83
2IXnCzebCRu9pwQfYZne4xGcVAiq1CGY2WsvrEvwMPkEF8KzJWOTQ5ignx6LOunv23H8UhAdBWRO
3Xw/p3NBdxNNYI5zB+aj15mqdzPsMxjxK0gh7+w+NiUIvZveuy7jbNIX40itKWy1GB9+mPI//fsf
/Xn2HST744twjlfwbAlvFXezvWx/kFoyd0aPAgh/58Q7zHGTdGcpOAXnYy4aGvtuXqRfofXuXcBV
bN7S2pMCGNtBxwFKSjGcYheOlw+l+yYJe7uOP4FMIL0WaPUHCXrVFRejTZHBM2NsbkmMHlRwVnki
PR+dSeb7BrBXqESChTs+WK4Ym4O2zdT4CIKt2M/QaZL4U1MVn6NuIMdB9W0K/vYhA4K1zQb72osH
9cCnFN6rp4FBDZK5aRs/rkzxWssEPgBoO0Y4ocUURcFAKgEXNjUgnshGG50YcyyAzykHqQo/nfo8
gdIuo+jDFaANCHiO8nYAfof6OmFmKAIPJFKtr91e1nsdR0PjA/bVX46ukTdCwnGAxhsbelxwqTeA
RUGDERvVKqoPAgxnw76TQ3tZds0kj45TRlBu1vaMSwh35FcJmq1jM3vORYZ8R5BnWdmeQ4Gqfcpc
XM7w4mKGSbIaFMVlQks38Jg3HxrY8CdnHsx1nxjW7YvRTsHoIiFXIWe3oz7pcDuEtjWDsJEWLon9
WkXj7FtT3MW+iGj2UaU96HV6r5y/Rrhv4EIlA/vW5K2n8RLFcE9B328FBUvst9husiRI8jbdmcnK
rmhiMvtjNZb2JYAB8EvAlogTMOATKxa3JKjdDKRRDhnm+5zFbLh1RWxmP4XPy/Zj4+iPRKWegY89
Q6ymYsBIhaxJnUupHQreoqiSVShVp+I9bbnzUFa2fE2HaBKBsJIkDTJdol2wKrE/A9qWPT5d7NWF
L3I6Nlg9IOV2Xtmi1b5MBjQMlCRrwjnrJb+0LMTjZ2OR9e1F02bzt6GG3pjvRQg2ABLyKr3HToQi
faG7Wfq8H5LnoVYJqu3I0jxNAoxKqIQjreqXPU4N5GxrJGuGzOF3tunPbDhppW/lkw3xBlyA8DWj
AlRPM+BC1R4gisYKUqiJnGP/TdpHGOKcwS8ieVCkFmSfQew3PCL2bwfUamV37TUUAEmrN+Yxyqi8
pWych3sG1NfnrKhc4adyHL7wpoeSSGJZ9ejXZdvZAbjJEYYibCba96q6/mY1HX3twNtZB3NSTgdV
V1KexbMsvpXOZD4oN6/uhd0Hue4i9ATDhjCgcsb4gkAN+EUlsTg6imfzWSwryI5L+WTgeOnDnEzR
/WQaLHZiYfcNVW1ei5rU3rnXTXrG+bZ6fbTrTJAQMiBRixaekr5MXdbTM0s38rPXdb05JNAnTX2v
rtXge17PkOyNR3dn9KnzO4uSyg2oEw2QPACXH9vlPfTOzqe2ZtRvdDPCSFHL/YZcEM3OQVuWhBCk
q9J9Z7mG7rTTSYmKe4s43YLtLoOE2EBlaMBTXX/2YvgeLS/0i+3k+tEp45L5rCDRMQaCJ4ez5qIz
H5QBpgr7AtDmADeSfW8saBb4kxgQUcJbRetLMiSIxeHDTi95ZFflLhoL4F5tHt9UDGolO4rx8mDQ
Fbq7a8dMxa7nLUe8YmHThLNszWMO0+ohHEq58ZOoG8vAchJX7EzaD+yCuErtdDp6R6gYDZGfiCiH
Ps1gITcyFj3zx7FRDkozRXybeCbrA9ql4OqiGrp/Fx6Z6sZPHBNlPm+86OSgRRGkORjrbKBKRygN
CuQt6HUcUR7vE5U2pU8oVWiKzetsDssOWfk90PMq3QP9HF+lLZpOD1bLI8yQO7jyUnl5Csx1WwzP
tt0m9xKxjoIgci6+2p3Hxx3pi76/FDDo6qtIE1Bv4owLX86RAYqRMh77RWt789GyUsRoOhMKmoZ2
OV3E4E9T4SDJ+JzLnH5IR4TzAQwzf3W4bac+drXxp8iDyapSgZi184x956XCXAyIaD8lEysKbHJd
3sBFkx/dJLdv7GjU31pZ2S9DX47tPs+Zw/yTALEJIq3dwtce/EycMIbjb8Dm1aLa6iH0zYYE2vEK
oWSAREGJIA27y8+bKKaXsjb6GTj33N2VIFsBbIZNKUOkVwPQnRrXfEq5myGygW4XNnvvOhMiP/Ak
4lFp1+zl1JsvTULQSD61GbhVQaKejshKOPlr4jjOGAIH2mV+U6FzOpRNwe+RLsBPF8r08mi6icUB
x/m4FkyNCBJiMA74yNVAVdWyTcd8eDR94sfYYqBkQtU9sOMhmv0eGfX8Eikx73pojbkfFUlMWJrh
/5H3Zctx2+rWr3JegCkQIAHitsluqiXZGmx5yA3LI2eQIMDx6c+ik70j0ZK60nf/fypVuYhjko3x
G9aQ3M6ddotdybKKhq5W3d+uXP93wuMv3+scxRVju/ybfVz1dVFe8P2Vl/lyjLzrTfYj6/7ntmtg
DPntx/N//6942ad/SOwEF7EoF1wg+P1PvOyTP1yXuwHxXCmpG4h/4mXUm2H/i24CpMWkoOgN/Tde
puIPKjyfSI+udWWOaP5fFI6fdhYEEwQlah7AbhIFA4qPfNowoXVRK511SzQMM5xN09Y+uBncTBOD
WCvN1XIJ80OUqx6N1jPh7Ub04a/XIk3gHjitQUB+w8aVSyKyNFuivh3VlSl7EblqhnggE8ObXKZB
SCnPL8oxyd+kmUMPtb/IfVm5y6UHDPq3stbNid4v6vTto4CbCdTgfSE8ypHseN62q2Ud3jWZ8JfI
iiLdjVmm7igClxOqSJjS396C5QWlFcqZF2wJuSJwRnilZwRxoAvU6ciI3LVzEFz5KfLc8PVh/m1y
XR/Cph5zqQwEldvJHTRv0wIZQ+T3vPzucZ/CPdGtbwiv+yvFfBEWSIrSE5P721s9HgAuidQFC1i4
W7cAD8EE7kgzR1qw9HpEaBnZANc5+FQDIE9egyjYzq49BUj4RbR5MoPrSkZS6ksWQDNiTUwfN/+c
qhpm36ChIIO0XC6Dwe9pxCSH67I3VqkH8q7M/X0aYAouq1IhUBGCjvNtZay4SwrZ8iPpYSh/XwS6
+1QjeJ2PFRooD+MEdO0lKj+AWIvRTECJeqgm7VUyIBQaUFLih3KyeRAu7UxDIPlycSHpoFSIG19j
Pc3YC/YaF41/hLqoEvuaQaMsyke5VBfcqQKOgheKtaH2C0eEg+sOMnSR9EGIwOBrrm2SgGhf5CNg
ELsKQD6UJ2F8U1yNzEATDjFHPcUF8RXd0bkJFpDTjF2iRNdOggxM5zkqmVWCipUSy607zO0QwfwT
OI6MZLy4a6U/mHDKSbDcC9DuqniSs1ZxAQmsaucoyuGJS1ASDvu5GJMr3Ln1xWBR4+1B1Gp3A24r
AP5yq4ZQTD7+HbSwsomCCdVjgAE9OYcz3JW8ncc8qOUVmU5XOxjGneus4kmHDoObjteVoyuzZ1Q3
qGwT5MZxAMnULyCvLgbBRglp1qVsnApLCHJNUWHq7D6HNTT7WGqVFHeq8dCtcCWINpGc3LGOyyWA
PQsYRghXm6S5QzN0JLDN6iDAXtd5weOxFoO4EoGXIlCofK+Gbkuh4wxAXdgL9rBoCr2kgJSGHZV/
3bMe/D5ghenHrnfTa2Pm9mvXkNq5zFD0ay85YN4FJj4T3+3s6e5d0LpkOiy+15SQ11mWFBIwzK3h
S4Mqc+ibsa4jhgm2bz2YpHjv0curkq+My9y9LFXp5RCIb8n1UiuJpQxFvg8lip0Hp/RcFnq97NRV
VlbEgblS535XLofJFBwHikuWMAIDCN6gPU0CNLmcOQ8qOGDMmkNGHcTQcE6Dmty5Y24gGgN6uEEi
5BsW5lT0O5DDC2hfoks4t/vKz0d6SE3vX+XC1tUe5w4YTnk1dT8nB8CtbwVRSRaWNZQgwqSd+48A
CvGf1njTV8TKcggLS9pjZ8ey+sggHNP8dd79q6Dk/7VqnACc7uVAY29ssynFrX/h70pc8AdubEJR
6PIZtsIKL/u7Euf+gZtMcok/lrjWV87Lfypx8o/1ePZwI7joPbsrpfnvnrQv/kBYwfBHFKEFwhLx
byKLDTwEgYVAW3x9v79edULiux8fx1iyYDrkhYtMhNArbN9PbcpN7LiLf41Gk7zM3RqJDkOeH6D8
EbMOfZKdEDhxd9kiZOQ3CXpqqLQ9PBrCZ6KPp9iYXx+GzJziwyTwT3SrgyCSwilGiJ9Gemr1lYIN
XLqjZsSHlr+Q3kF14kbchBYYCRQdIIdHhO/6PoK3pyPhkRGev1OFSkObgOLUBd1lxxx7omb4FH8l
CCM+xY/zAx+XvUB4+PQtizbTlAddgOR0YvGULMyid5ID8e0w+lDgSP2YVJ4KfdL2714f0W08h3dz
ugIQfEa99ZdufmESML2al6XQyODlnylY0peAjMJwDg0Gs+vQho1ry8eD5HBycZDhWniE9zSuPcJh
U2j4jWUq+Hziq9a3PgoIfn0VWvo+Q4yN+3UL7xWtl0qWpAmSJuYckImJC+02xu6UoxCPABp3X0zj
Ta57c4UmP5rcqP9ecJj1fcSxiwXoyjunr5Ms6pioT5kBbohI64Rx1MoRCiLCx1n5688fgZVQBAyW
tFNJNKUyQKYOYQFSeN2XqemnC4EG50evdhr4Q8NJL3bdwoYSdhhxMvHmqoXC2L8ieP36HB85CixG
4JQZoPb7dP1wOEnM650ANacAG7FAe3bfdlmwh+im8ynz5XwiFn5u1fjCxSEUoGuAXGCzaqjQFbQ1
dQ4t0qY6LFMv6K5sOvKu6+YRtYY8C1M1jj81pmCXFca+nVu/3DfUbS+dJHMeCNwCTuzVTfS6TgqW
MuUIH3EyICl6OgqTMb6mFc/3CZK5u84m074jQK95aTJdqBwxkuhqeWLotwcEcwnDpkXrAg189E02
W5f2AAqjxlPsG/CRYpRhhnjxq+bEeD/zFm8991wfKRewR+u5+Gi9gUXeybxMyv1UGgwotwVANT3Q
BK9vu99GED0cRP8QEYcxrvyNCK1yHBOokfOo5HP1Zil6ezQZBd2k7G0SQxGMx4VT8xPh/y+ViSeb
Ha/FfYefhqiHsS0P0npK+hqMcrR4FgdN7Mx3fnpweoKk4KzRmx5ddEZQVPJJNDrd3O0T1dQm7JaR
jtArc7omgtiDHNbY0b4rHZ1lccNGEQZzU/ih8SnUOVABbO87oYTeCW+ZYLLpp9dYSuymGAv3DuIG
xodMgyBoAs+JuU4X2NyGiKHnCsV9krzJgqSZ4h7HQWxIQZu3GEbf34GDP+2tAtJKO3SYdt1EUUdK
pQG3gmeu/ZBBtPctRLBGdRgy2lxinSCrmIQcTVh6GQMIG82hcUd7Ub0zQY5ec+DqlEZq7CEpVdGB
qzsIWaQXLQQzgpi5M2pZ5TJUf1rfX5K9ZHP1YZI0T8KgdBzANYvMzaOEWFaHzBnFVwdQoS5ywDPY
8V4fTSuTd2Oe6A+VV4gwrztlon+/knAcociB3eHicHq6YCtTwBgJ3TH42dUO7AmrJPZJAKYrSD/R
2hAHVDpQ+9df+tulsa4j6nHqMTwrWJF+j3fJmCQpdOVbGJqyDsaVFJJ2epUzRb7H/+1Zg7OP4OjD
L8Q/6Fk+fZUxUGTiTOJV2BVX7tyh7pJlQGCx1rvEOkelGKnhX0HyE1zn49biM9sT/VnGCRJ0CRGo
7aCm6YAmU8kjt5H2TTlPN0kmqshzky4CX7EPue3Ivx9TVFU8BIKIBF25JQ82sIhy0tnDD81z77BW
teCWHagD06m4eH36tsEddg5u01V7mOGNCISejqnvBKA+DPCjFUuaR8Pc6IsxhcvvCvyBmU13SqJ9
47COa9NFE1ysGFDXQ1y91RJI5ILQMac80mgxZZGngJR02tbXYVf13aegX9sNqJ3n75Ex009eoPox
Jk3nLlHd6eWeJHDRiknpQ4JtaYMm5mM5NEDydeTEEfnMyg5wLkoEiOgqu1uIaAIPx9GxjYiUVvK6
7/M61C0kA3hrphM797lXIRZdsbIoLpItJXUYBiO1AprOzZAijoGTH9E4CQBHc6cTE/7MekbldN2t
QnCc+5s0Y86oCYqhEBGq8yhGLKu+EW75FnWTnEMEuCqumMeGE2995gdKH3hgqH+hboZ/PV1mUJvP
ATdaAC2DG90eRJs87KiZ4YQ30fjfrmhkDwAIBABCuQAar1SSR9d2Ni0CLciBR4pBUqYAOmivl76L
vaIikVva6oRW4O9hAiOIAYGiACLfRa7+9H1JxqDhx2seNUCeH4wz22uJ2/XECvl9n+LJDNVrbz3Z
gSd8+hadW6eVngH7hQMh57h5H7M669+i6gHOYgmFqtdHEY/EE58GCDhX0BNj63yh3L45basSDgEV
RdHN8sFhKKVNyobAhwzy4NoJlRXVsCyJDIpJl2bSS7rrgUZaAIhyZ1jzQdbnXiSB7PYm4AAeTZwD
PZ8PgHBCpRIehGOFPd+YCSEEVB7ZhVzs8h4RO/pyydxW3/KkmVFTYuNPU+fNTdrDafmgRY9bG/17
+Jc0I+5VQBB94MBEqfO301J3f04o6pHIER7A4W0nU5ANTPVZF9PEdx5ZkQIF6fofWQP42m5ogQGF
Qg8dv8LvGwAOmTQC3cml0FdI0Mg3r2unKcTU1w+m7/VDidn+WWYmeQvHxrWWOcCxbofuJtG7XDsK
cAct6gybyYX0jw/qwVe/8WxyKUXlr4OYzLc+zOhRIeNVlRxMmaNbMNdZ99ZzuqlCvxTO0jtbLhUS
P5sLwHhLlMHklE4/KGSTkOunvP7CW6tRdutb+h6JwvCxKoEEDstqRIGtr9iUQu1/nr4mQ4fGnmkD
oHo0X0pvN4zKfsygDdwe7MKQw00w46gOZa7NErrQ/ihjYFB8hE0Ts2yHj8KBNHVV/W1Bnfq+LSWE
HBsQi9od+nUYwr6buQdX0BT/BeGg/63ukuwnOu6o/81lnvaHLh/Te9h+JG1I9djedNxpPyBss3bn
JLkPBMWwKOBnIW+9gO/iGLQTSgfKPHlDC4DvPHfAuCzGQrrYTkAoc6YIZK+WKemPgKrah6pZ0atZ
zxXQ9HpWl5YqhnbeEsh7yZSWMfro4xVxK6V2NWyS5rCV0mBYc2N+wYqTK8wgeLOIPMdmNy91qXYA
wsMZGXOL/1G0br6EAP73b/ugsX0onU68RwHPaaO8KQPwA4K6OTq+yr7ThsoyLhqWHBc78nlfFlod
c6ZA/RsYSe/AzAJPYB5JFU6maz6Mk1rusa4BBE2ydvihm072cQkoitrRGtfkzg8SfcO7XFQnIo2n
vLr1NsYmR6cjCFA5CLztYZlPPmzT0fKP0I/1Y634Ktiv6JseLioQLVAgzpBxBAp07FCW8I4nDpn1
bNyeMRJwChdVOYm0dtNOU9TVmtYNBfDMydTOBbg06iq6RCBmtWFtfVApvBakIe6oqDWdvJFeI24o
JjwKfJiCtQCUnYgyf7+qsJ3Rj1kjFERhW1Ul69TB6NQuApQAmQVwZ+WtEwBTvjIR7078/mfuDoRc
64+XrkDzZP3zR3eVLJuV7WFhkIVy+3FqAOOfi0ZdC497VzNQC1/ANVDRUAwg3Xa5s0fy0YRzAPlL
zVE7Fv2MgwoI4cPrH/b7svDQ1f2V+hKEQHS9Gx59V17x0bhouwBZ0thrAtIICAS8dQ4Nmv+7rISx
4gAx6TDXlRs6dhhPLMvfaz0uOp0MmTdOLxqg6Pj0A5aiJbmfjTyCvnj6ts1x9KMY2B5Vb1HgSXh/
WBhuGe6U4lYAc3Cslt5Au4Xk5k+nXepPr48H+yUN9WSlomwsYOPoY8ugEryVK3MBf3TYwFLEEkN/
6WXV4h9KjuQQ6OWkzUMyzTmNO9H3b9O0QFJCof4S7BLEVpcpVvP3YUblNJTQVjpOpUuwuqsMHAKG
NgfZg6PiAJLhl117ROKMU0/JZLpM2wCOJJ2rqzZsU+Z/KHtCLigvgW5XLnCVUN1xuwtaZGkLSsWq
7NgXLi7UhOK4DMfZ5x8zP1U8JPPsmsiHom2CbdXnbytKM0iNUrdJ4V5QEhOieMa/tWrCcWOhYjQd
gQnp+E743fjQeJpRAP9bJw9bb4RYOebhE0DolQ3ZmDYm6nQdzPifgYb7pmEzVu3rGT2Uy2qe1n54
7gSumdDpcqvGO7Bc0BufteaBL+NiD+7C9E2PExh9EMvd9OAVvwwjJt69NwIFhX1Pp9q9GAOg/yLr
kzd103F1OzAXeLtpgi9P2GSk+qBhxhRmExqfMXpRKHtlLRAxkXYCj+3gpqTTcJrhhhGyXtvbqbH+
96IJgLvGDVnVPwB2JfZ9vuDcfFhk5tMLPa8ckBQ4FbJnqhX9Ja5wc1yg6PN2Mi0frjWgLl5YsmQp
0SCcGu9YjFZ38Cq2ZX4QgD26d7QEytzJPKajvgtIAnBS0OWh37e6DZvKZDf5oCXftbYY35N08gNU
MdB2wGxC7TSa+86x+PwWFsuUJIQeOkbMtyxJxjtc2ek3uIF6Ofp8uf8V4S9InFKqme5gndh+8tFx
RqyWEfMZWSXoGlXRQRIxa3KdHIN5zO2Om3FAxa4uUS+QK/EqLw34ySOIXe+N4eslMM1VbNEnNftR
1eJ9o0fRRqaD22mb58D3NYL16H+ZpCz31pl6coDYSDkCHFnC+CDzBnFToJdGw9IvQHbtEpuNO0g7
mQ+IHwzZOQVADLumy+sVLIYq6AEiNfWDBZK4BjJo9BHoOUP7Y5xlAwaO1/ZjWCuX9mGO3iugi9Dw
72JdZf51sXSguJE8Dei1VOt7xOyYCzV5Wb/zm5nOONQNj2FeCOcOu4wDaFOLndrrySTkAYBULEB0
Q5yvHOoZsO6UNZhiHcD+5UXjldmn1J/GC6dG1xz6KXIiEQRj2KdFzfxzD3CSs7N9wr2QlmgpRLPp
ECBaKJiQNV11dDjPBLjgFOZbf44OyokRm6rp0+IsVIepxEoDIcZrYt1Na4yTBp9gbAPaXG9KqSLA
XOBwMrSGPPTGAq+XY1FdTotX/PCFce5SQwaU6qt8+OryDKDVUVTkc6ml834A8Txf40vnrrZsZLsc
xZp32OqJjUY+VJ/LIuCfBir7975blD/HgQ9vgBguKDoQ7QyFL88sD1S26dfKCuHsetL3dQjKojeF
fgfFxh32WV/vZzU21b7SLhBrqMPpOUSKDRGvgE/TKoo5C383Asssd2u7aQ8MYVlGNKnAsmdAOd5U
CK+rUOe6qWOFBODPoc5KEValngFSGCEI2PtpQY9AEA/Al1tVoh8V5ME3M/npCJaMLacrAVXU4bAg
x7xNJj1+mmpwnnaUq+Ch7FP/0mjtsohWAyz7gBpI37hDUrCdWwp3DnU1BlXUjnA0DF0QovSlUTPz
L3CxdFk4NiNVx7SaSH5se6EdYDZrEIJUp8ews8gFQxZUgbvveLrUEfrLyV3bNs0HN8sIkK3Sg0Ys
pYP5zhzA4qIgLZybAack0L0aMMRwZVn2IWC88PxzppJ8GK0jgx3DruxgPIMyJ9rNXvaBJBRGL3Lp
lAybqZ3jJieNjkZSookFOGtZ3gjPKh4F0k5zvEiZ/mTgTPGLsemdj5jpTqM7wOoWQzAi4PZTcGLC
bHBzyFQFrvzUI1vYtTotSkgiFCgSVHXBs70se/4wJAp3Vto31ffcXYhC1VOUHy1J9Z0maDdEbq/U
tQZQkIVtsnj+zvSgiYEaCmZURDzrgKzJVD3sgFAEHYzTBoariKA/Ja5evnaZkwwXGdDQwc4OrFQR
JrO/njxY10W+8FGxtY0zi32CbsMoOgY8vV3jtL7p3U91Z9sONDPG04jQekiiIslHuBFVDhTMphot
hL/qhP+qmf7/KQGGo4b0cs/9zZfqy2w2/Jf1r/zVdXddCQAeEH2CeCCDo5P8n667RGsdWYf4VYgC
8mnlbPzddRd/rPiytVkfoN23Esj/23UHsxwNHyAAUZFF7RIR2b9igv8Ksf8J7Bw0+xFMBwh1n0aY
ahCI4cqEHVHiyy9mNaNHAZRqfS/mfryyEvX+1bXZ+cinoUXpMZ2Rz7e6POJIdu+mxWkumbCwQSpY
cKxG4JBCYJQmAJetpW/g2xl8aXszHjNSLwX4X7UKZ8D+4SiBKzc/jiI7VUT8FRQ/91M2JT3cTyvL
p/eOUP0zPmjTQfvDgFqHONB3AEv2KYwMQp5zp49KdFyu067VcFMJ3KyMpqxvfzR5HnxYajQKdr2e
imBXFGAk4uqj1RuoY9DPI5gtb+EYGfyJua7WsgyCStZO9ZdggYJNNMGc6jNM4IJDL4jzsV85CQtO
7RPaVk/zkv9O1jZNHUdrYDNY+BB5kxV4lMFiv1EPRImwKKjztWBN9dFfFnTQO/SGYcqVtEjdH63q
27/G8XEj4Gle+M+7N6kIsFlWr0KER8YW51ZCDeazlib5NExaOyfe8bTK98871qLto3wrAcHBRxS2
YHGx6Ztgs/qadw55J2Y/u5JNPp3qamyIX/+8aVPVU4VgObJJdoTcMvkpWBbcd0lHHmxHAxPOg5gv
2mKNSjgZnbtqkuKmlBN4sH6XkodAavLgDn0AQHk2XAQarCEcu54sAP+maL45xMx7rwnc7y5Ijddg
CZTNiTF6mjP/8+Xr/DwaowaOfB6oATZecj9WANEDQ/yv+sr/PHqThvfdCJuHebGwMRRQ+VMXbnlK
o/Olr95Uh+GiqzwA7m2cUH0DT8l7ggrk6wvzpUfTpwMiM80KdDLx1aaM6llHrPly3pM3Z6Pw5tRA
R8XG4MwdsmXZzao7keG/9NHbs4rD2sKrGxtTh+wpQzpC+uisr/7NTQWOvICIjDb2S3Io52IfFKek
nV/46q2JSq3qvEabzsRSs7uMFj866NKd99WbrY/arF1Uk9m4CeTXpioiZHwnOhQvnFxiu9cniOAX
bF3Wzix3XC3Q0KppZd5P6DX9PO/zN7ty6qGuktR4h82GJdv5IN98YXKsz5zTdUIebXrw2Vw+SqzE
ekZ+3E3dsIOq2d9AyBd7vC9N62ZzKhmgwVaWNm6LNFyCcW87HZ83LpvNaSqvNgMYMbFBgpimablb
PP3uvGdvtqfhY+dWU2FjQc27Gq33AlYr5z16sz0D1ShQhXIbs0lEDUkhP9GFrz96XdDPRClb25PF
ATfT2BqHSjnOH5O6dC/g+Sg/gDK1XIrUL+5T2QwnNP5emNmtD0pXzE2ZLdhVY90BX55G+eyd+B0v
PXqzYb0eSj40TTFEYKCq0YtdpDOvD9FLj95s2AEblLayMzEqrEiXi13dnvnkzTat28SDvbsxMTqn
HywZPgHVdQIutX7cc/O6/phHWxR+hlCZs62JRVb4BwaKFRKzBA0PmWsQBkrn4rzB2WzWgg75AIom
zuB5rkKe+NDiFRBnOO/pm/2aqRFcPIlZpTp7z5Mfo3Juz3vyZrcmKGwtM5Um1rSbocI0fUSZsT8v
BuCb/dqqvKq1xaBUUHxqizauQGI867u3ZiMZBOszt9Um7nzS7SC6KCM06tLzxnvrMuL2GZulAL6Z
L8FV2U5x5cjzxmRbqp/A+YRy3rpQfGFDzhsoO9lT2cALW3QLCkTfuZqbxmIjAZ8fcPiFp/15Uegq
B/F4I5k0S1GH7U0MztEHqb2vLbrk583lZo9qoPGgOjuZmEKIFt1KgC/G804Wf7MtNWxlvURhIoGC
gy/N52DmZy7AzZZsKjRTM4MzK1DsyEmwN/P9ieFYc7dnzqytEQg6M2xSoEjHAxMsagL4VtaIc8Nx
zKo7aCLKa8MzkJVRlhfprswK78Y1kFQWNkURzEBfod+hTOx/6oMp+JzVnKAyxllUos132wjgb4Ev
bMUXiMw59znsqC6ciRcPkJ4HKBmCr5Vf6mhCp+YI1LkTpQBlHzoNElE/aJS3s3wku5y49feOejVA
AvN8MdJVINxZII0DuRFUA6HtfnRN0f+A8HawgoYMOLOwSxHvJ65AToHp0b0z8wbmM4Fj70GMLSx4
4Xw8L8LZ9gjnPCst93Huo5o8gc8EKQtq7YnQ9aVttjnXyFDOnRxwE1pIGCVwSjbdKbbfC4/+zUSl
dqHEC93zGAog90lDgCij522zrXUKW0aHQ73IxEl+LCnEdprqvF229UmBUVxiW4InL+0COEDef80E
OW8it0hgtwV6ohSViYtSoSZvSkgrJKcoDy+N9uZQE1ZNiyHInFiTXDVeftnQ5LyAYC0sPj4vl7aH
oqFSWCP9OIXGC4qodFFEP3FGPH9EbO1PMkBSVJ/hiBALHL74fLVA++a8R28ONoMrT6KoiMnsWQhi
Pejp03ln5ipd9HhMgE6ayqaiJu7TAALkPBqrUzffs3quqJhukYPOIAcN6J1ZmY7Zl2Sp+p2ECGSU
LYl8X+Gg8dBNg1qLWxXmsi6QqjGSnPJde2Ed/eZ1YiBq0g8FLoPMBZKHLQEcW1h13tW7NTkpDDTw
VtQgYno0F6brsT1z426Z27jQIZBiXUyIqS6aRYUyZefN9RY0mvdj6asay8j18vdEuRD+ycczB2Sz
bZOalH1VImBwPecGvcu4Ns15R9nWoKSceTcVSWNiRbvbqhn2EDUtzgv9tmD02kBpzl8/e4Iwkk4v
Xf3jrC3LNlsWyKVlsf6I8ZATxCPr3XKyvvzSyt5s2Ras58RAMDY2xRuddiHT5sQRxp8/wtjmEoUC
vDNiYUNSNhHD3vLAifzZ1IdMsOkG2I30vGR76ysCWbHFz6DWgb1pYGSSDHdBAd7x6yO/gQT9tzi7
hQKBRwDNF51iby4L35cC7nYo3CQoHoKgS1pbA2ozk8tOdeJyGqByAuvPagfoC/npSc3Pu2x+1dMf
Zblu6iBagy1aDGe0N2RR77ygPzNhoZt5grhCxQKOi6ybqwLldBVzw7+/PnwvrK4tvn9VgYI8Vf1r
I7/JiKp2SX5ybl56+LrwHg1Kztp2bAg+fKn47VTb29bNTlQVfoWRz4ToW2JZWvYdBPJw/4L+DEAt
KqPV2wYitSHEXpJDDmw72S281fuWr+20cSj34Kc6xyA38p3mUBubc64udStNJCHieiuc2UeAj6HQ
KeS0CKua/eKl9LqBW+hVLbpTBnovjcr63x+NCsTjKTDA+HIQ4yKsml1/9oBvkq2qKaoeHTDsBRvs
Z/kn6v8nttkLH731EalSTQtvxuDgJLocktGGNSSBz3z4moY9GhHPz3ztT+BVdbpp3ttpoIDtkPHE
1vzFb3pmqay87seP17OsC/ScIFcMR699ACw0VAiczzNYfQdD+/wSyg9TmBQluepXvd2cAURJGknC
ftVeQg+lP0KiP7hwJ+JeDWwEDSzhxcVcAFd21jbcUpeQC46B9uf+OLcdiwlyp3DGuXlifDcc8v+e
kVsOQlfZpHVIwWIG6dWjgF8bKHp9uu/B/bwsKwji1pnNvxU4H99pzfMYCkfOlVRAdELMzdkb2IJf
4lSDetbrv3cd+uemZBs/dGPCebvQeF7EdDl0fg1Ci21vrB/kkZPSZtlJ19ITF91Lb9vsuJq20E8p
CPCXYAC+HUGevZZT7r2Z3cC8yThbG5NAHJ3w1Xhpq2w24ZzlrdMB9hR7ogkuaT/IqE+wZl4fuXWE
nhs5+nQxJ2hz8sF32bGSVRtrYskxHUgXwSt3/Pr6K176AZuIA6oXjoHElht3C3B1ti6/54M6L3Hf
upvAQqKvwCVFESubf8Ks7VPSlCdAAC989tbPxGkH2eYKuY1THQLyg87nDceW4QeidoOOZIC1quo/
ERqVb4O8Dc4bj62TiQWwUM3wsowVzhJrFdCIGdTYz5rIrXtJXo8+2mJIW+qmvUKhGYpyp2z2Xhrs
zQYuFtW1g58BHqMszaC9KZx3Q+6f2R7b8sEk/BK4nRcsk5S+HZFtRLqd+Ykt9NK3b7YQM0SlsDlg
sc0Bh+FQpkVT357gLrywP7ciUWlNcXPQwhyzroG+dZYO/Z3oF/Ih8PLq4fV5feE8I5uAkEEQYpgc
2R0VJVWsfV3dr+HKvcfmEc4EHLrXDe3evf6y50cLwKqnB47vzopJm7J47tIHCOTHiS1PPPr5BMSV
m3tfTb5GsxKaRNhPMoZfNRCYBEqrS57uVYBz87xfsLn/GV38rjIejSvm/SR+fYH22Vlnjis3Ee6i
nLEAJLOL3bYml/7iJpEvAQc+78M3mwzMKVOWXa9jGNaHyVCG8Mw5vP7o55epK9fZfhRyuWNP5dwG
OiZOE7zzJmMvM8XZF50Ozplfv7kHEwpVGm0zQFKDoTkSUAD3owtG2es/4FfO/vtFCIuWp7+ghAbZ
QstFx80EiuJ1MXDnAUIpFTySHOCRsoJ2HyACwW6R3eTXzrDAL6AAIxRSyB677cAChddAtcxvhmk2
PyE0rw5zknZv+6wmN4gGFAwKdH0MECkWmYTiQdAmIVrTGgh5m6UgHqnssPCZXfeFmN8oEC0PXj01
H40/Z2EB5MNHAiLHQciSnzKnXmfnud+8uZlbv3b0XKRAsiuTx6CRXSUZLCxeH9GXHr45VVTn5zA3
m3QMuEkBxT7QfWkiTrX3f0Xbz3z7FqMHjlAGk8asOaIXzC9LIEL3hafLq7mrshj0PxyWEuB6+ICk
C8Q4IYpK75xULXujtLlKmhRQaMgXFOoacNAEoqDMNStfRh0KiNafh+T5hTl9vC+WsaJzseQ61maN
eys2wmSgPaVV88IQB5uTCNyJdsxsRmOmi/w+c2R/5TrlqTrL89fCb4zcDBQasNNSGotcQh/NtOw2
M7gluE7kHeCI4oFNRn18fbW8cIBslRfBH0eHE3J7xwpz8nGQbLyqZj3dEkAU49dfsV4Dz62YdRQf
nVGkyTMwu9zlWJSOd2VH4X2o6VS8N8Srju04IcUdKJTQ3bQIX3/jSyO4ObJEAWM1m7vkaLqlBPC/
hPw7JOZa9r+cnVdv3DrbaH+RAPVyq9FUe1xjJ/GNkDiOClUpUaL06781GzjAfn3iGNi3QTCeQpEP
n7LW9tLSeVrqdv3iBLQAfLKJ/ZMb/9NHfLeJlWowI8W859HzJpiOaSPdOJwZHOjnKWKQ1p/TrVXZ
2alwKHKpyQw2nZrQuTA0Ce1pda8CMbbbIkqrpJ0r8M5W+Taj1sljZjzqrSnq+ns2N1bcGut4MwVd
P+9MdxiudZHrZzed/VsmDYL5YpWRd5FMs9uxpZ1UosDecWkU52XMGhgAEqx8BvIZnoVhbqIl09u8
KF5GZWCvmZV3Lqs0+uRw+uCH99+dqg1DQRMTIwtsu2/WPOxEugD0XZIw+GmPwX4em08ykx/83u85
W8OUDnoBsXEQq7E3VwVVvhPmEUlctmnXvNgGbZF9spo/SENY4bvNuzXy1HRpZjpWIVvKZo1E9lsa
q2fGbp0bL2wN2bGRFjydQtlvriOKM7KC8THvIvFszD5sfo5ophtdRvc06qkCHpexSUWe/wa6pj9b
kx88de+OgbJrufz5pCL8y9WcmuW5qa3sk+j48gv+Yb2/78FkBq/lYok5SvXZcnZ06Jwz6OIvnduQ
sbWxd/79Qf5go33fkCmXyTTKVKvjzGx6EvSpThbyqJ+sz49e/bKc/rUxeWPZDkpX6phZ7iKxmq5w
vz2JzOvv7/6D9f++MXO2gW63alDH1jIYR9ODa94wryLumb/Xm6p12q1eAYDWuc2o2N//5p9b6HGj
/u9n6uYRekyj1LFhTOenY+WA2u02FNiMsiip6yp6FQOjQxsDfNjV0nSMlP79L3/0bV7+/V/fZkrL
adpygh87M3rRvX828EZ88trW5eH604J7t6NHdd1rneXqiBYMGE9kltPVmPbVKyOC9S6rgYAnyoyQ
4YQUzEXte+d17OYfI7Tz/xgIB/b/fsCIUNUN8e/seVK/Tey7CdW48bNPeHmVP33Cd9sKCgfGjvtg
PM69Q87XEVdlkElG5tG61rEcXIC4spBX6VTKhBJVk2DtoxGsaeBGQNaYPzk7PwrwLmDNf/+ORMF5
znweaMJ6NLbMJFiHUDIgG+f0lyTw98WhacsOCn7H8ePlaTw5yCGGvLX3jAxUST1nzNIavE1q9WNS
D8xmVsGSfVKz/CBied9g6tCI2HTF3GBykPhLHOQdjXGRUdiVm/x9Kb9D8f2/RCuwnv/9DsZh7OwF
rN1xTon/wxTJS1IhmmA+osE7uroA6qHhq58lfF+9naeSa0c+5eu2HXJ+FDU5j1LTNfTZVMRHD8Bl
8Orfv0olutkbcop8U1+sb9KP8mdmq4DZK6lnMHztQ05eKxEVT0djlx3ir7n25AW9AX/i71/LR9/8
uyc8w3fidyBPDrZYxl0frvOpWg0OOjVOn3zzHxws/rvnfF1rEmkumjZtuxZiBGuNRzt8rj16DagB
ptu/f5LLO/7Dw/YPFOdfe9UakNQZVwZPy8VhWl0xdv/ZVvXRS797joNKat+YeOmpMJLIOmp0Bf/t
Tb97MEOlFrB8GIzdsJVHuKYimSKmLv/+6peF9Iev5H0fKI22+BlRu0Cdtbs5Fv5lAquQ0kWO6iyH
rAL6tMX69Ovvf+6jR+x9Z2gOcsepy77aU6f094OYgl+pRsrq+xzyumRIPTKHalPMBR0P/E/cQtop
937rDcmE1yONBXzMT3bfD1b2+17S1ZUItH05I7NBXwwg3M1AGeHi/OTDXn6iP3257yJhNLH1mqdD
tTdNkKv5fAm7nVBCdtB1BiKg0wWwM9WkdwaXYLHrRjn9zntv/qww9cEcpPW+67RaaBOgEDTvq7lN
GruyYgVYYwhMAtFlG/m3VVZtZd/c4tA80mO4pSq2iwSQ/CVN7CD7TaZ1I0sDgM426LNt1TA9mQ5n
pi4vetWT14tPUukfLcTLg/WvZxM2NuPJVlvtJwvCk/AsQD1l4UHonYsOiNm63IR+9mkZ96Od9X1n
a2E6k0D3WO0jtwqHRHnKfLVnp3011gxGp6RXH1xF5L16UbD+smbLSuMuL/VwsqZBfnKD+adQ/6cV
8i64qEI3r0FaTfsFsqMNCSgrT1XVlEk6eeVPbgjZ3heldaSjLFmhhYCr388RHZl502eHQKiuScZq
0LHh2uW2nwH5+KpYstiF2b4Doek8oV2+DJBxFRVaQTrto65/huKQPoLhIJVmauvNa0fw8X9f9R89
VO92wq7NWgPHttr3MEE3AUHEFg2Mm1jLMB7+/ic+OC68d1siVFDXB8ql9n4/FQkkD3WEECuuA52b
N0bYFZ/sVpe194df530zaTV5ZiNSVHMi835Ar8++F7oPn/7Th3jfTirWsewcicjTrJ0Cu2iz9rEX
tGrPgE515w7L+J8qmkxE/++Tpet0wHwTsdKDYQcOPRlE+ckO99EX9G6Di5parmmZ1fsCy6uYOC68
T86lj175srr+tR2UboHk0jPHPdbg6TrKL1PIw7Lu//7df7BG3zeXujOYSsMU8763DGuvJKSJqrHb
XTvJz4Z+P7gFvu8wlWzroU5z/kQ21MiWumAHlobu8GFd1+tJKe9kummNyHueP/mhP/pU7zYTxLdO
N/oGY1FrCPQhQ+gXT8w3X2VN0T/8/Zv74NF734LKMdJoYaTjvlqD9LBWlXcuvDYzY1N7xkUv7H/a
9vDB6fm+I3WwshS/AiPBchpaGwCFWqECF/rK5Q6CuVvCm2zaAzWKU9h9xaj4H9MP77tRU8jKaQTY
mk4ObR6LBe0wmMH1vz0z77tR0aMMPbmZhsexv1n76kdpLj/+/uN88NC8b0dtDK/woeQ1+zkbHI58
bZ5UKT/7QT569XcPe9Z3rd9GBhdhD3wbBB+X/uP869/f+gdr9/+D4pZmOhc517sim4Lz6gLUyQbX
e+yFY738/U/4/9zj/rCfv29ODYyZu4TPHbfEA+fHq1Oqi3DNWnZ4/sQxj6zsOa2AHJmz29x0Vlde
iUwhiANUXifWPM5fIUeouHhyTiUCPrwFt61Q+NsQ/b2YoRh3gYgw9zZQamIHLNaums3xrVzz9aZO
Z64FgSp+mB2a5N43HREPVrS+MQ9ByasoWRBbAIctWhPG601UfspIes+YfpVLqXeu401fQVTqezsz
DPLAdpkMgOAPo0SgtsnaHkeekTv7TNniUYHWYpilQmVIlm5Ad7CkqMlRQ96GWiqS1c2yxGL0ikOP
iREFIh09N83qWizIL9O6oJO0apueIcC28msRqULFVrqIK3hV8sKHLE0gLbyVQ07++oa7T7NJUSvB
a2zTG2Ot9GMDQRH+o+s24IQuch16a7PYnCfz0R40kD/a954o5+f7qIWIm/S1MO98ZFcYt3MX4Wee
lWcPAMYBn13qQCqKms3l+htSiwR3AdVjsK9W6ckB9pMBZXRe0yMX8CCJGlEcQLXpZdNkw/JWidw+
FXXltpsIUJYXm9iDws20QHe99/oIF7cea2pGa9PfVcvivqYKn1BtXoLhmmmEs57dFghnP+VPnlNX
5Y7NDiNOntk+oY4JmNuvDKOM8adH3Sa0gIWUQx99M4LKv1IlAu9GK2ODfHvuYmGjHYmHOhi3kSec
RM15eyCtJDDiOfOX0upFs9NeR/2gZj7KQ5oYwSDtmv7KRSDR7aO50og7EU8inWlgUcWpNZYCuRUk
4x229Xb+okbLnWPoaGwBg6Vpa4YT2W6cfFi+XAqEDzY5weBqHpS13GMgs9/Sbgp/1Ohvu7gJDO/I
pXbCSGHm/FXYInsjn/ACe3S6lPEUcFVX2sgAW+WetDZ9ICwrAQdZvFQiA9uFvaR7MnrDO4fW6h5A
aHVfVj2Ymwno+MYCTL3pwsnMY5LW/o5udzpBfV+N7n7mxvvDstMBxW25jCA/JLTAdh3Bx1Yy8KtN
sDamt/GK0I0HOXSwWnkmamoetXcIdT/gJDWsKyCoErkkvl9PIy+U9fXMnNSm7TTXHNmR5UpwUobB
7w55T04NoVOxr4XOD/m6iCQdMMh3o5POmzJr5C4yrGyi7gxWqoh7VUy7pQKNNJRzt+v8UN+Uqipw
6OIY7oSKdrWvZ4yGzhIeXSrYYVL1hoUxciqNLraqsLgt0ECfoX45cRf52IYi+KibpS0uY0ARtnPt
RdWVAvvW7VJhDXCVpSheC3NM5U3TMVF9q0tj+llkem32AYrZcTuH4rViWPdU9b5dnNsFU/sV2one
fB7G6LdZ47JIGk4JuDjAz/NkMAv/VrdLeTDmxX7rAd3cStcvbz3bLjez5yP7aBdgVwAFjcWKS6TP
1FWZJH8uRyFvSX31GLN8+WvKQmyyBiX7x9mIqi+A/oF5+OHcbsYaZMPIMqhpDVysY1v61aVM1p88
pVEhc/W6WARcXnktoA6xvHR+nWH8ONj9Yn2hfB/ett00bLN60Q+Ty32NDKQI7mk/lZusyGwjqSKR
J23rR7eeyonrhh6MXa/lCfqY3AToKYmrg/7MqHSVNFpPj4W0QH65q3lP0jLYFtStYrczGhUbk+En
eJXJv9KXe2A8oL+NDJ2/mX1l7MJQ+m+V6wWv9NMQ/mZ5/dNqA/YApAtlzLxus5lygJKVVU+3PR6u
XepncE2LKmPvD0TIpGa2TlsQs/hvMLtv+dH1VTR34t5052brh7LbSYD5Jd3ugMJjUcsbh3xV4PWX
/spAdNczLTd+1WylKI8h9rqSifXG2TYI0cCoiSm9lm44/YqmXCaQvNi0ew/tb5Zi+yndoI5Hp4Sp
psM2Z2/1kNGaerodICgf7LZrHtuLJyf22PlhvWnX2bVlW+tNx9TL3vTHymErWMXXsFXjFxjWVDOi
oDU3ThvmXgzpvXnKu7Gh5smOGBdZmt+NFRNMMa0q5ZYHakkAyki04it4ZwywGRjELHjyAH79niby
MZSpaaM11tQ9jn7nxbZXcMjRO248un3F3Q/DefDDVgMQRADG4tiKZt2svhGd+yh0rtuxK57HsNYc
WhN0PuXP7ZMp0+4ULiFedBOSJtuiqoHcQYjuq1gpurLYLSsM4CrL8zvPFmBzVVEa88ZDk3vn5jPl
qNUD58zoZr0LMuFumtkebuSaBWdT8o5zzdG5yRAMnVfRcaCX3gCxenUYcUit6A5T+nTMgUR1MQqj
kgigcLZG1MnzQCIkRlis0F5MHcq8pjfF3vDL8IXuFTpGIHa+LqErznAK9LciK9XJUCL7EaWps4+i
0vrSrws+cWB5IZN+JW37QY/WcC1n+82UQXZabPzYuavbAyDO8gGIcZG4Ve8mUWW3pOwnfEl+0I27
KmybJ8plcu+jaDukaEB2bmuF+6YpwysZkYcPwRJijkIQC4qxIUECuM0C4DvftH3Th/dRtHrAJ1uX
teHnIqoOoQ9YGqY5GN5fPp3NiY4yPQJUpicudj2MTUjoxD0WIPHkhGn3Q9N1epXl0/jYkwR6Yku1
Rw47q9EJmOcat7k1sP1WhbjL2zfMAf2hnjh9JhO3ERrd8rocnTFxcMA1SRBl/rXQGkAiUmf96Itc
Yo0b2Nwr6fYnkLfz/WLranfBrqbbJtPhm7KEs1Wmn4anGfnvVdMSk8VsUgBHZdEqqvXSdbpNBLHj
fiwWC1+t8M1bUZrtT6MbjG/j0AcP4xC0O0vb/lEOBgPCjWFfqZQ5+XguFkpzNGHKZxe+V0iSMCLE
wpaCFTNH24DrWSNglpgEX0o7yrYaA3BFmFn2frwETtdv4Eh5RAJuf5dVy5hu20l5e9lFC1PQsr8y
MZEfCgk0UJPybXaZ6xr71TbkHM+UrjuQoSkqlsAXJ19Oz6oNneRSGZ1IUgbtdeMF8BPxGXo/TYs+
RYb/WvfXmPUQWct08KwYdLHamRY3wcKaw7NBNP8EU7I84ztrnnrXqGGFu5nR7eBVEq2m4CoLeJoX
9DIjzbGGs4s0uaMBBTlmx7j1MMAY22gXUHiSq7QMTxr1W/lLEW3viK/IksHENa5m30AdDcegXOKW
wW5w4u66tx2jjfYDT1e7sZ2yrPej4UQbiMRWvVWRVa50ghX5OYgkqkhKLCzQMgcxHjmTd6K5sXk1
PEkOEDDyz8LRRp5kVU4ka0AuPIN9MhIjD8S0IfAsitgxrH5TgzxJai/E2VjRsjZA7a24yDCz1s+c
bt7gU8fOpy3juHStjnllPWWgE3+B4eRZHcPx0sraz3cQrKOnsl/sOhk1zit63JZ4bV2TEW/Sw1hf
2cvX0aVdVNMQCQ2TLO6I1ObaNiznq7mMKgnY6+iLH81zzy8bxuYIczYuhQNtmJIm85sNGY+NmoQI
dpm90F/nhHV2iHAD3TbQi/eo5HdZOIi3Ss79fkbPeEP8yZMkS7X1xPIG9U9HD7SC++4B3K90Dl02
+D+WVGG3XjqN1mcsXbOGHmb02EDX0uLrMwtxUxZdxwApBWno44AczF1+kSW2XL0PkWbKKzeajBaZ
ohummHvgChS3yy3jRquxzm4yuNSNB8VquxA/zdso6j26+RhAHneDGq9soJ5yz1jc+up5/trv/n6B
tJCm/Tkj+H4EMdSj3fOQ5IelN/hgy9pWVw2VWnzihdoVVrCALLXVybPz8EXNJe7IvlXTkVrKuHPy
gjvPwGMfBKs2N30/dLjkL5P9lqcoclR5DXG6tIgTlkBP3DaWrGS1iiWQYJSN6swXMsOINtILhjTN
qPeJ0ZqumaGDnx9UFXZSB5PP1kZ4MAIl9so7TEjdT4j76RnjiWvERtsSKOSDawjurTaNUs64qi9o
38VzjlBbJJURyqTlBHjBhRKB1R3W+diIvqZDMnS/pXjq7nnw1HUzcDeIi5AeptHSMw/hZIfXSvti
BYdImmjjsYvCkFv8pTzl82qwuVuCg9Enly1Kp7qnWSB6gkQ9fzHYYb7McM8PgRGs87YH2kycD16l
TKzUY3EFfn+sUbOfKe5fItCuRtw5rznfsbj835ZqxLfe75wGYGqtf8vKi35DesQ3zwibf42bPgjO
KdMdVy0CrBeGh2yc5hFU58WzlwcF5Ra9eE9AC2PZ0ykCv3b64ZSrfaigr36XFKW+RR7d5nIO7Bw6
smietBysF3uyubOC4N05HjB/l40O345gjPCyMyBLgOdWxHRlnWQferB0h7WUVNvG+bkJ2+h+9Jzl
mSvyczozSpxkgRCvUT95xz4cnac6VO5NOSxVshYOCGKjAitNTI7LNM5ll36ZF9/LNiH78VlXpUkZ
x0sthhFaUxLszu6xx/1XbfB9oN5q144seW2OV2Fr6UfTd2SiGWk7V9xRhjiHD+xtxp5rfoKr6JLd
mEwQxbXIfHM3R1NzRY8bFSKCgu/emJdfl7AurdhM/eAlrfBKbBYyIb9ICmDtMgqSdUeqEXS91FFl
PAfG6FX4Dp2Ajt3OvFz5kL2UV7Y7ib1DQnxJlDLTJ2O0iZEA96mbierfHC995BJowQzhutya1sJe
WNYXQ5Ojv6WmV933hbCu2qqWJ43EY4g1DrRbg3mhKxVCQt/YxRDU26BW7kuPM0nQIRPAGw4yI7vJ
R0Pw25c6vfJWhA6p4bl3jquFt5FimukmhOt5S8OOfBwrwzpIy9bXmeUEt/C6iie6hEPFgQKUO+4M
TMkz4uLd4AbFPYIMm9olt9vvgNmqm8CH5SmI/UhcDOHPYC7bR3xM6caeluolaBwlY5BfzReGP7pt
EPgSR0vhqFjSugc0iqxuwTzFUKZxPeP3TSwj6+5D2ihfGSxCdaGbokxk2gzXEdHzaVr6mtC0qw5y
CBbA1Uv4GqVR+sXru5FsQIdLXOWLcxRFaFkb0dXWF61cdTsixXhmS5VxAAT0G1yA4Bun8/BsOy4m
h0ud5y5qDBRDbjbbN0ZUNlzlc7MbYuLqMZnQch4MbnP2VnHsRkx5NvnP2lT9brG8fsdObs2JVbu2
EddZY/92smF6pkkSlQr85vAZGnCdboaOmWAwr9NPDx2xEUu6Bbb1UC513Ab98lUHhpHRTEWKBgh7
9DVae/0Wwn/eyYmgbbMumXUz2qP9S5vTEC9jznB35YdTs0O8DSa69rjqBzqNngq38F4jVDRXIFv8
AphL33xpbeE+YXKoiJm0vAk6FT263TTzTuYi+ukNXptIGRYnuY7BjsFHQuAydEl0yaZK3zxT9CuA
snnctXSUV8ep5Ezddl7j6phyqv8AXIVQARSe/o1FyT901qC4Kwh325MCPxtCVk8leG+Z2MtYPLtk
2sst2+BybQDLwhUhHJIjaVkxFT86Rc+dwlCDEfetrTkFzU6PXPxqk+FtQYFwR797eC5zEwl2x9Vr
2E5kCp5kpO1DmV9iECEdZxPaDVctL11ALxPMldd2Zq1vY+/iKRh6j0RPgyEnEuXw6A41O1y+Wgv/
1Ur1U14b2Xnox/WsUUXnMTjw5ThBouZyPRDK2COxB0j6rLslYVNc27PvlTEMHbDz/uRX/hZMifOl
rjQH3FwXmpPKG2srKec2g0tBmZhXot3rbPvTuivaPD0xKNX8DJTwN5bZmPKKzXDJiVgxoyW4hrL9
guO83Yghcw44AcbHphdtG9NiEh5mP9Ir3eitcydcd93RPePeNk1QHytY7Iwnox/wY3OR1rfWpn81
BkxCPktES7wwELdhLiE9BMyxH53csR+mTojrpmgH+HpmfRT10lB3y4vrdZn9w5Kn3c5vREW1yRTH
ZXLNK6nM7lZOpnXIx64TJDPd4MdFtr7nGaiWLVmAhY6JkU5gKNhc7vVarcQPbct2E1K4KhQxQ1ZE
wWnFuLGZDVcmcm7IhvTN+mj5dfekrZVDUyCbiRe/yF9KX9kFl3sWslJ21t4WbUN6IVe1yfy0bxW7
wenD4gjLpLnhUGPM0iK+IQFHabncermO8jjF5/LDj8b61Juhe4KnpE6BYkBVu2tWbUihO9+akBdo
U2PlGkMkm3h94LkbfjRd74AYEEfXzpxk01rfNDWRQ4Cm+amALkKCtLOtDn1KEx171ua32ouIMlA2
DjeGQA4eT20vkM3PJHhT6T8UI3cjc7XWeySbwZFLGb4DxPWa38hblyOdnxcivJhoLhGzG9DcxqAh
17b+RnYWuPl5zXa9MSD06OfirjTC+bT4FanqbsymW8Ez+h0xc7RZMzqTAlqtMJWo5ujWlVrYqZi6
1OYK6EmG3N+Zuj6adeXE4NDMwwhgmcuuOW7HfvSIcCdGBh1v3mF5KfZQDaKvivf0KPEwPEZ2k8aB
bdrfGuouB7gs/RZhjNiGQv4ISxE+Vb3ZgqOuuj6hncNNN6WZmw+D7M2bNlqtTd4hVubE5lQbIpvg
o69chf+ns+cfq2cZd7LolmJbMd2zbSO0wFRGigK9RhF9nwLacTarmbkhIa6bbn2SgHUSILy3Hwq/
HNWXZZKK60dqrsF2WYLgmHolynuj83I7zs0xc2P8YBMhI3aRch962grioFH6qGRjAyKqW8s5ufMo
f7QBJovHQAfFPleyfsWYzk+P3DPzE131Fedck+sJz4TFJWVaJuNRZeY4bCg7tu5TZDiOQpZFK8DW
QWSN0nksDoM3qm1ope5jm5P9sta8X2PTjYprEUb4r1CvoJqZhYWMw/XIJaz0tcXk4tvvTmtNO7jz
xplIwHrUTehtFlJsqM56vSU8U0lILuBcB7l5vXSFu+FyCE0/yILY4u0dipq8dSBLfXBJRpIiKOpX
BtADJL5N/VCpPrytwrHfW4iovi7cEwfiNdk9LUoMd6JA4RXY5HsM0Af72vbl1zDyHg3i+J095N4R
WRXNMRZnycnV/fSj74mjg768yfPIfrFHthyyVcamtKb8RemWqk4/LztjnZZv0qfhwO3IMsYZu+Zt
UISrHY9DSIlFTfbRlXb2RG0merLGrtkNDEjtGb5j+CvoFvdM1YA+LB8CbBG7U73cC0+6v7LR7b8h
+5FtbIw5WoweMPK2tsviaZ2Zbix11r6ReOes0ovy2q2jKBQUUnm3PkaaIJYkQYzYX5BCJCP0j9uG
yscZ+U3hbdsx6u4XOYYh2T+jPwW5bZLBoWuGTTCz9Gk1bPvEtVrdMDWZX0cDnT30V+mGFA8eL7Al
s7izCjN8oEyQXtWMMnFryqzwodVzdHQ9APCVJfKvjbb19xVl4nZwVkl6zlK7qUSggF/H0U8M1g8x
WYf8uTVkf1KGNW05gujm7wb3VJPi+cW/oeFpVX1X+XV09vt8SFyZ9wkw+vJXlnkpyRG/TALsJYjg
s+yYs273oyOYg6G4KrBbd97JmVR+1Zt1RJiXBuhPdLGeu5oNZJMvUXcTkJBeY445QW6Vn2TbUVLD
FwdXBATC6qwbYyIxMZhd/aNIc/PUyRFds4z862bprOtSFsybyHA6hmCxHwuvABwS5BQROC+l+N51
WUANUmBkUoPPzB/lhpniBAHFPbU2yJxNUACPlbOLx7ccuMhQSNiRSgh+eNJQ23VugztN32JEz5lA
MQJaX87AFMvmVzEYAfUgtvU8T5vvM0XSg0GTbZKTOVvj1eqZwlyCqgB6V06GxcCfHb2Qf/HPWbB2
yThpyvGpplJTzn1LI9tgLntSI+IrHko0Y27YS5QRfgkdtg72hhDON0h6LIq1KulFYglbO9ZiQbtd
TRrEpfO02hA+6+c+u9QQ82w1TlFuEjy58zLch3x7tx1ypG1vLMt+dlX+g0t3+aScXHwLtSpeLS9l
ayJRPidNTomRJLduzm5p9yyeap2SaEm9s2835XZtMElBJU4fl0nDa+gIu+OMDCQGns7dusvCA0av
Q8KBVBwiYfi/WYLNsV4bWr9UxOAg6+EKjRAyFCfsjc0sGnvjpsvypY/s8XrIrQHVnKRmsCnWSO4J
Q1+4dU4Xns6aEzkG5mm1i4AbG+ksTCILwZ5RbgaSkee6HHk0RyttD7lVC8Ed1Qpv5DhbfdzWyjpz
5ar261hHO7ozrRNAluVlGdzoJbD1yJPk1wU06j7vLGwEi/7uRGvkbw0+3G0RgPjh4tRsncKZb+Rs
M4jpDHZ1FJwX4bbO6vE+zAhCTEupbZ550UPJiORxdh3OCjwIZxdCyhXkTHme9aBPVOrqp97T3C1w
NIFytP2dbV1ODEBCscxzC3VXDr5eFIjVZE+h316Xvb3M2d4OK/M549ilno8n79WFPxPFo0U6P6a0
ML9EZF9+CUAicBe7khJggDAa2Zc+1mS1+7gxCMpUWFo7UvHW3YSiPSZ4alCjZOaJsev8oPkwd1HV
dASKkyj2i0qdq5L7I214FVekGk/OyZPsZRTjs+NCAuzOoH8PKU+/di+NEOZ9NqbWCd6xdaxMazyn
joddyyvlr6pp5/Iaec9EV4I/uocRR/OzUPX43UX693OW5bAbvYwZ2nBcvjYlJdwrZUWFtauXwcxi
GtCmM5s7mRPX5WAuaUjQ/B7ftQ3lYT+knsXvwbuVO4/G+LcJ8eqNpYqGdsSeJ6eKvAu2u4rmL3Ud
1cnQIA49GKA2SfPU08OaB6EVk5qTCY4ooIm+F16NQllH6bbGNoX6faIKNX93grTadQYjuKNZavIE
rrFLR1otU1Btr2gSKJ5LC9ko5bA28Ts7/a29NNoCuije2jUkieyWRkuWbQp3UyssG/XipHaLM7mv
6G6bgzNW6uw2U0Zs3bXOCxJze9tQZr2zZr9hGEtK+6YhUXMwA9u4ztWkb7gVdHC1XLLduYzGW3o/
sWaEi9E/K9CYrPIlNA6yMPy9srL52symsopnq3E2K9bIW2b2MrUt0A+zrJCnYHnTFIjjum7bLtbm
OKl4LCSlsbpz2q9sf0wuc4Qda79a5SZFbhaD+2sf6bqwEm+1OzwOhcGVuQ+dDee8/0TbhOvHGYRH
MloL5YiFd/+YRm794JGPvenrztyKdfXuHcye1B2q7EQAWJwoyeVbfj3x5EP5w9Hm2Q+LK3Bh6qpe
Htj8hiNxaER60hK/VjWi/6TPYqOoPTLStFbWg/F/1J1Jc9xIlue/yljekQaHYzXr6gMQG4PB4E6K
vMC4Yt8d66efX0hZUxK7O9VtM5c5VJkpJTIQgMP9vfffUBXdZFaVvEdlYZ43CBTesv409bamxbpV
Jf62FSPKjWvOrs9IL3zHLuM1cloie/WBurfoAfAoI9aKTCim64U8vbz9VkdTDAQHvt8mQ7ZhVTMB
TItulYja2NAj07elaTlTypXRA+Q9zw0mV4HlhySs4Zk8XWFci/Q4t6C8tH2u7zCbMlaGi7eIxksE
awP0fps5o1p5WZEfW82ODqnjZjcE0RVM4W0zBTechvMhVuI2wRA8DOLCtIJGML9PUje5S4piPOa6
feIO18zjJ7aPG9uYmNmU0bKOp6xwd63OAJfomJqNEy/tDzQnztkgStKRtAWT1fPZy0K/Yv8nf3Sq
u1WZMfZajRnzFyFm7HSwJlA7NrtYp23TC1w2Q224IO8KA9tutCMdSZfh3NughfdQS8IjfYExBE2s
PYaaGjeSIKcdw75xJwkzlv6wNOk+ZRzJwVF5Eyn3Y/YYQ0w4q2rRXuR4Ch1E61hHt0REFuSGyteR
HYWaD8YO07PMOvKjajvJntlU7e7G6MMiWY126m11g8N4hVVuKV/LNmpXuV4BkJb44qrF6BiIDTih
kY1Yj/qqVdWrmzaD6WfADVtLLuGdPUKNulQa6hIxjEl3J/EF8DYx5VsaIPRKy+1QzxY/I6RhR7d8
xvTpMPdfEYRQDtAa+HYr5XoRJ+6SPBIU60UbSmX1JiDkXArNZupS8XpihuGMZUJfx4c/KGztLvC4
TP3W1AbSF3k1Uds6fsXhGsACb84mWLTnNigZT1pYEojfHC+01ooD5XS2tW4M2yt25AWH2TnF6pSN
AU4iThidnR5YrvkhL+wKlIwOmp4GM4KscZm9myK6aCwnLG+ETKr7sKnzeOW0MXFwqFSQzsZV2ua+
h53BO7VWr1NhtHN7RsZVnYFXZoyYByekeZWFI/nn7UgRNMf2rAULNX1PEhCKLSMtwvuxnJMRno5t
jVtbn8pxHzVZVPkRxmnac8V8ZtcaQNqcw8M7PB7TeSpT0AE/9si75HBLrJQTL+pVwH0yzS0QhPPW
zLqrr7GwJREwM6p82QoDnv7Sxr25SpbWuFyAhZiiZLE++3YdmWtlmu35ZGX2i2F1gEKlRiwtaZkE
WYQwiq6zObTvuqKCYRJDapKWmFbO2M/7wkUhbXon7kfF9DBw2cKo9onOjnl0yAVoLHHYyyNdbHXX
zgGZ4pSIw9gKh42eRmgskNvBsynHJx6Yu2n7Vu6Lk064gTD7Os4K7ZpkZHYMndEMd5S7k74uzKF5
YnqqPpjzlk9JZFu3ZIm2hp/CqzoH0oEWl3Xs2rVmLau2jyjQYfZa+TFPpumzMSdvVzGUYTaO38Vr
oi8U+50Rxdu2M/QLdMvdqmNIx6HsRt42ZWE/e5hSkinsaeSch3X/jDwtu4yhdN2ylONjl2f6kzFU
rl/JabowQmu+FHKyiRcY53ZFJhW9SDPbt67WaQEnh/2Zq2ghfbNqOHsr/W6pln7D+3+KwE6Ng0l5
+2Gq02SJrNTisXbnnkUFas2tZbrqRKW7J9RreNOyBDC6ixUoMyMCR2UgymFVVztIM83LAA3nXOtS
dW668ScYVHiYcX4QPjBn9A2BkRnDZkndPFBJRhaCnjrWS21dmdlOK7E+MCySRgBPW5+M2IIvIepz
ZgTevjVIINwUw0jxErtVCkuIePBztCvL++jGMyikQGfDSP22I7TrUCANeLd6rXgygRox5k7qdggG
5Am+AKE5b1kiG4roZD1omnfNC+jdVHUeXja92QU9Bd5mmkW5ytuZ8TW+3KQadrSOFYOp1rnz0jq9
qrWqfBm1nAnoElbgP6GqrnP6EzMYEcjJH5KH/1EQ3V1Flnrxb6efeUNJ0cIuUv/+b7/8aftRHV+K
j+7rP/rlZ7p///7X0Ue1elEvv/xhXSr4Otf9RzvffHSgh99//1//8r/7l//r4/tvuZvrj3/88fJe
JOUq6Vhob4r4uO9/dfb+jz+g1xGQDJn4vw6hu31p35Py1xC6//NjP4LovD9dKJOgcqSdeR6R9iC2
40en/vGH+6cgKNbxPNOQhnAch7/5K4jOFH9KYZgumXOWp7vGyVmvg6wU/+MP6f7p2iZbgGHZ8L0d
z/njn7fg6geVmLvHLeeW/PXnn9PFvqiMGNRRYAhXOi4UNt2S7hdqfmWXTkYEJPBDZl+0mZ34WSIZ
X5rDTUIG9NqoGbouXnQzDcmT5tp3ddn/RrQvvptq/ov2/NdF4IZpedJ1DYa1v2oqWouV74RMMZaw
eKlZsYxaddwgoAr5UaS1Kycp16Cs3/JavqSzcas53SMR9gCJArZTIrLnKRquyf+8ULn9uBhzDT1T
D/TIDpzRukPNlq68gROWXPSgdO2rxQMIVtGLGmBoRnK6YSNJ/E7Lr9xe1pyuxd2S1K7fixdp5Iep
jYsg7MSH6t1LokYaUm9BJA10E6Selle909+QXP02adRbuqivWo9aBFfwILW72y7q31Ndnnc47EDu
GnynMDcTBgsEJiOgThvH78JmI0L5UEXZdV4vuW8M3lunoASlZD978xBkUfl08iUKaGYPwh52DhYv
pPoByplLbUMFn1Yy7p+ajsHhINqgA0vYpiWN1MK0dwJ17VWEaC1aF9Z4A6r0PoAkkwuaHp24f4SX
OwWZLldjGj/BJzsfVfo8DLXwp4hBYgreaMrxpocD6me4aXUaHOOc4WCjDdSygjuhSajZXp4dw1jz
Lc4jLAxqsVGDoBKY5aYHw4xnQ0e3NzyaenmVwBQHM4YqCZaTw41goGMGeWw/9jPBm7r91IYWBZea
wGDi1U9v6n9v6duOQ+UnOaUNz9ZPjP+flDxd4ohukExE6yoL1zlPh+NeMXbJP4Xp3qahfqV6qFph
am0rMiG4wuJ3aT7yV83CaemjXyUZhIRKiNXOV/si260pxDO9xxMJ8Y3W2bsFtBMoYz4YhZBBkcJ0
MmeSIjLCi7EriYpA1Q91eIKwof36Ze1CN9OOXdMqzujTqTd5ML5AZK3CvaN9vFNjs+v1xNk0unfL
oXUfQTH3m1OV0Gft9SK7tddNHR1kxvkTZXc5A+7G+r2k8VcNxV9f1uYr24ZjeM5XkgoAaTjHywhd
f0ovor66gEe47D0n3qaWc4DrCI0Io2gDjza/Ga2zaIre6GuwVS7dw6DPji/D4ervl4H1nz0BBFts
wRZlr/zqrIeVcNTGpG9ygzk/ZdUfYb/A/mG2HaRt8YAqapP1zZ79Z08+xLPNwNfS7lLyJzY0zNSI
jnK3Tu0913r1zIuyM8zuXi7lc95n+2ag4pn6mpdv3AoKez/LIchVUM79cK5ulRif00J8hjLdsLmc
9yoNVNm8Qqy48tg8fMtAadx6ayYTePhU/Tn5EX5EVd3lHrHiXfY5yxMxdBwOlq5NKy+M31wobNIw
yYtPyIqCehMZy642oQf//b0T/9kDlR6Ll9PIIAvlyyvEtjhmjB6J74zITs4k34y4xDpgxU2Bhx2B
K3fGkj5XEzsDLOMq6DLIG0V63ro2hL36os/IJv37q3JOQs5fjxNXmJKXyfSgaNBw/fpi97Q9EEp4
p0RcP3tRcjD78MVxi6totrdyWK5Kz9IDIx1Hv/Kqt8F8iJNY30Rzs9M1941h+aWKReu3VXqRJNqh
anvwgGpbRrUDAMnI20GzuqRvTd1/1mZ3MpLC+cElQzuiRMTc+Va1UHUKy75OUxNZ0nyo5uwWg0Nz
GQ5wyT46Aw556IL3e4w22CCg64n4OCbmBXlQt64zXSfVeAMmQE/PiNubvK3ql7d4MM7L8aRMqBM6
G/29FfNN1GZBYrWJj83ZNRz/M/KJX0wX2ivcITcqr6asWdMrbolv8+HA3trFwn+YyhXzwvx3d/8/
3nzQP+k4hmlDfvjqm85McYyGAlZIGUs6gCh/7qzyyrX0S9dWt6OX/c4g4Fdnme+bijSoXMjthTkN
BPvr086qMbSWkacNZYBzYhZRALh4/P54cyXvlVdcskbPMYX7n1nL/PXRLtwskx2NrfW0tfx0gqRe
6ujTZHC6FTI7oGWqgFvYj/9+PYtfdYY/PoZ+kSLN0C3HOwUW//wxDZjiqEVsm9hzrV1N2Sub2N0V
roPOPSfGsIaKZawNA0lCnRkLSxy69G+u4XQXv7xTkrx0EpUthEDWV0cC3S1d4KypZ4yIeHqY5+xQ
ieVympLL0/NNU3Et+vCgq3wfGcmN6kzpoyHP1n9/Hd9TYX6+DmGQvWy4uuTYdDm8v4i4FTnpue1A
L6vKisXM4JdZHtngMh9yH5cC/KXkwmC8cJ9l7Y1+N4APLEtsc8qLJ3bUYSsi0a90B+523u7BdUM4
uwxYZr3H/qCJTrSyPgmKAdTUmN0bfRRHEG40TcK8Q6ywgjWLj0nm3TpJd63X3nkaGWfkWxLwzQM6
4KhvEWGsfY5tubcq50mEuo5iB3+eqV5sv6rVcTLineaMD6CM0MR14QV/f5uE+G4Z8suNIjPE0y2d
6p4ZKX3Gr4sGf7PYzC12oTEVgUsdxqC230dVmgR5Iyjw6fBd9jU828xyvgt1tUlrXCgzaD2wa1qw
+OGdyYta9ZNxOeXudVpM+zjRzhq0+9hiTv5cW05gaeVG9xz3rNLvtR7CB5A+LASGj6l4Hh2v3zgM
ZlayxzGgdOOWQvXE5o9JemXSpl7GqN+YXXyt+ui9hqGLD1VYnnOmwrVduplKhiwTJFIzTreWV8E9
iOPzDEJzHAxOQnlaxBIBUNejg4yTV3QqdaCl5o2jV9kK4VkLAV3X1jjSpIc8KnLMOqrhXG+W+Nlg
wgDHJHQtqHUGwZNGNjxO5Vw+RyKXl2RniVVd68Y9qMJ9xVxEAgXyWSau2+Y4OY9muBjnSB6eq6RY
GJzP6bdhsAMIBISuDCQOVaOZntWDflVDrjlYth3EHqIlMKDnEGaig1Z4i+xp9F2WAEnZEnngUgeN
0e0Jlb1ZJJNqVBlleWcb2XVWXlCqXE5atbPNIV8bibw0kUUcnBYcQteaZy+mTF6Weg1bE9ZlWgeT
xQqDevrsRuqhz5pxteSxdsM8tF43DQN2o+iXx1zPdADIngaAkXjmGQxLEVb5oIMDTn1sPWrOB/LG
zZ3tzmvS/tTe8qbHJJtUoOmY/Qj9sqoYG5aKhS/xm55Mh88yTzzWOix8V6PdqU8IzyBWQgJKCqQG
jMAP+ayDs2BaNFnD2pLZ0aa9GkT8CguBcoYuj/wxDRAwegRqpE+Y8hOFzy4xCjQOWHO8WhayrLA3
3xcdNWQylZd5DNO4iM/zUZ7JSr9aZmCL3v2mF30dzIDqjFqpO8a5vykj704W1qMuYY0UJirQsH/G
qfQtLwB67cU7wOfZh5M8erWxdbXqQ8ZQTmTm3WUi/galQzAngmDW5E0KIbF8jNzxWXPMJaCmXoeD
whQeJ6gCJr9vqeToUZsHxRxeMPRegSUcuR48Sk9cMnuh4g0kLnwjGeq4vEdzyaUWS/6QtQLBbO+S
rq7lTNFS280PqIXdJBBmma2qMNwADWd7V+rFFjRqCJI8HzalmxavWqaVrPuxOwvHEX+3Cit+qn8C
1XtnPhoj6UMjZWNech8tNMFr6nJ106LJXcVDn61bG22UUSESVXGVBdCTQziEkb52sdHaiTZ+SWYr
2+G41r5Tno5LENXFtwUB8z0VAvxfiE03JoYvl1PHnLeDDr625zbdhOGYgRolYgU8+YorZ4NRF9xm
KiJXW1sNygheOlYPbm57T9nGc78U2Ka2HuyqJQT1iocOzhaZLDpCNCBcmEWGczAcENNh8Po3B3gN
zNR+HMZFtOiq7EithILA3CXhyQky9c6yqiOsI471nV3G0bdqydsL1xpumUGo76Zq5TYEKlqVepgG
lsqdLRYf3jbBKg/C6bgJpTng+YtbrxI508lkIoq0X16GSPFDdXtZ9DjBDYmjkqAnwp4Zn9I2ldKG
bYL+YMX7hn0ZF7CeY5oLV/WXMmyttWuGLf0Y7Hs4LUq/pbMatz2d31oxjx6LGmZ9Wp4LpFW9QV5f
IhACZgj69Gxn99knKqQ70+oeU0yyfH3hbtVWdIHR4yNurhyR9tHqhvtahi43lA8hrzL1vVoehyR/
xnHCXpmOdYA5/a3AqGPdOlhFJsm8KsWJKE16zKYqpLNapMQSJ+7fKjt8DgWWkzG/TAq1YkTQc+md
2PS1x5ljxds+l6hx2mPqNve45F06Gg343JuvpkaETtfeGpljrpfcemw9770NVbcZCvOQw5pdrCKw
So+ba8BbjiPvyhoWtMxa+imRa2nLOF3Irt4NRvHRmNxrSDCHTnX3LoEJfq1EfUlcy01pwnYB7gI2
mL2PEiH3go1dMg/fEApMeNlH97DJQNWxEcfIrq5XItGuIXordtQiPVsqbgw+9Qc3yT/b2M59U/c+
rGx8TNFRbLQ5XoXAGb4ckj1mzj0bVr1mFVwPdXGNO1q7hqPJze7BNEJj9FsaE89q91pSfS5ZezUk
aHjlBCZvgTMuzjYrXboN7dtAK1921bqtiodeQI4uR4SJzgzD2SbdvZPJudUavOg9YWkFKWx+jr8t
O6rG/dQv9NEFp1ZmvIn7sQhgBxc+Md0XBqk04AyfvQScnF5qkWq+VyG/Mgxk1MK8H2HIuHF1jcL8
iYZEURUleMpWw0cca2K/WClsWsDirKQHLHTjyOKHXdHfFaJqd4Nd3KZlim452reTta9tgYuWbq3q
RjwMif0txpc1sCDYqiZeVlm7vMOne09cBkpm0z8aKrqvUnoZs5g3JBU7vlmLk7HzQ611z4xJL/rc
uPEmazcU9HCOxXx+cYIyZztP3JVjGJ94Xr6aM+lMmY1AiuczWOYZNrbP6J1foQRinujektpzHlcS
PUV2bEznoBjb+kXXbiva2ygp7mLLe0CddZVj1eCbSR8YYr6lceS9iMk9mevCt6f0M+/r96EUZ9Ay
XyoBCN6F9S4T46bpmQwkSw808Vae3hDMEIwVWBctWvu89I15qqVuKwnCoES/h1tKNRF2gZb1d2nd
Xafx8OiM3BbRpjOLN0JsONI3mokX0GoyF7LVLo0q1oS7vLj5eCedesMM9ZOy5ZiF8AznkYGA0M1d
KumKE+uhkX3nt7bcYVgCG0yk7048FmvUt5uK2RB9fQsHA/5VY5sfeRW/Knt8FYN3zJhQ4yXAynCH
0C+p9qeuhw3SMUV1h6ssWz60ZoCMn1JTdlm4G8xGD1LPO2rD9JEtRjBSWJllsQdCPuRu/dCaw3MW
DcwNbBMnuVn/VmnekSV+19gMhqAasImFvCsLo0yrjD4sCI8+O0Tiu5l9hxHmugXl95sl+mbG4aeS
OnxPmoQ2UQECT+Z8RX2DB6+7gnZ8hgoVsbFsOCdPjbI93uRF+lGm6FAo5sD8RreG/uyoIEc14odD
v0Y/+gDqhIuGKIk3HW2J2QiqIWTwVHBpoQXf7TUQFpT7nLtAPoZWrnVpwmk8+fHKER02fSSHmKdA
jStGJk2xj3H98bNJXkUjh4zd9Ss7xoYXdft+qbx4ha1Wj8IyNtdD0u5yQHyfuuBC7+cP15XnonOf
KNMuq9Y6GMD/Flq52ABatKBaF63mEOw6qCCS4rbrpk83jW9Ij2BIwB00+OqxCi8sAw2JCaUTRaLg
5RmxZxh1JPHFoj8q1aHoLGu22DZ7GcLsWHVo7jGVgG8uUeLXo/Uqh+IGCjpDZnyoHFm16568bFKy
+vfGhFuS6P1I1VbeKmchBSlm2GrSq8PHUe9Zzv2zNUoGibnUJu3ZR6yxphbIy4livkJsnMPkzRd5
h59qcuaGTfGoGFSfkYp+Em0ob5Unqf4ImQy2COlUalBssSDG+lAcm5ZJWUT951cN3blejfdaHS5H
w3IgVatiCdrCTC/svMBvDfEz5WqfO/mZZ0TI7Rsv35R4szChNd4JEER0zP08l0NjsLsAbCMVT+80
3SoObtRV515lLBRpcZ4Wq6KKEiNAX6Yem0IwfndmYDuWaG61OAt47rGcahqCpT3REPPalmciScOH
Khvys0gl7rmXjDCVuoxGJSZOatiMPfzRurYkHsr0rn6P+71fVEzsIeZ4mF3NcOccZNKU7HwpmYho
wwP81jpKBXXX3+GM9GLbcL9lw3Pps+xlBB85dhFbGmTFyrd1B16Qoe10kMvV3PEKCC+7a+u08ocY
XR0TN0HvJi1fLOIa3hF7vxU+5iGTCYGns+teZyeNAwkZB1CENsiLWhy7lqqhOzERzTSFoZrQOkzw
x9dhXF/QyGd+C78acHqga0dn4Ndh9OTM1bjWGCbzbicvJAh8htjAXi4hsk2G+59Tar3jrn4ZhpRa
FJ7bfhzeCIACJUkYlxbdGNQelX1jddE6tuKnERdy38JZgn25OrdsoIXKKppANhI2lS4O7ayCuYE0
H7veGExLhfmL0SCmj4ozSBP1E4iL5Ssv/VgKtPDKa01sE2grBvbofT3yPfq2a84WYX3ycliMpdJ0
H0V1fhZrKHrLWelPQ8rD8MwF2nw3Lhf0itMVSNu0W4p4S2MPRzaxkBHpDBdyb2fPqvNhsLPvkYRu
Kn5Mme9wOJyNY4/JNu04/kp8F9xCv3CV017WkEB2mm7uhzy66Yro49S4i7nV8F3WM98txZM+QB9H
f+Ks0t4Rj3rUNic8B89WrPFLGuSNM9ntSZfiXdYelaGgBdlGjglpxtBixQVRJGSQiuEaYNMj2Mo8
dXJzJLKSLqbT8DNxGHN71bKKXGxH68hdDkb1HNlUbBP9+1SytKLsZVrsfMMTSwJe22dhsjtCi7rT
CC/aOnPDJGmZ4dtOEIA53lvX+lY5XYgserI2EDiY5RJFAIievyztcGwJwt46/TM5CCQ5jPancgDk
s6GGmG031aYmEC0QCSncOpQXVt6ZmvFQ6KHeXcwp9NxaS1eN6WoBBzsy85bgjko6QTidWL3RXNNb
Iqrv8DMJsJ3IVr05x7BbIevy0qtN7ybZWpsMJjshLP48Riwuikmh4lrCa7cex32p6hwGF7kGZPrU
G7231F4f+30hUCPTQl9UhkWOWOE1l3Xq5Gve1w9PYMRcdEO30rJiNcjqqRry1kfJEpS6c585+DNA
6YYBMLNml5Z5szZvRoQipVdNZ0tBqUUuycZEGQACCQk3zpy70lXees4pGhQGGl2sZUGe0AGgmelG
y/JDzXN2Sglc1TEk8L1FdUijasUcMkLpmDblAGGpE7d6W0XrJXX7ddSdDCBDfdsjC1s3dTxdzUVd
SN+MLXy+lbNGQB+eJebgBSrzdFTSVRy4Lb19oslhXxYqXRlGiJlk5w0paor22kj7/q6ZtQ5hjr1z
cSY9jzO1YvxgnrlLeuH0+kGvyVWZFnfcFv1DDqwalP2zlgIkS0Mhr0Qxujo1nPuqsYa9ZY/9qrbr
8QR6vsL9lZCJXO0BUcSlW+/zSuW7LNKXjbvEHt7OYYC/AFV2ZcxU0fQd4WhMaxwXGDbCmjqenEMG
eN3rcu7rdaRbeaDNqUk/BSfIzVW3UqOHRemsdqh+TMrf2Tjtq5VftzoLP+wXbDG14TgJ9dpMMOX0
nFqPbEmom1nP58lCrKsyuZ/I8TsNGMfAkVgFM8Xr950D2Xd0tnDbdTrDb71VdquQPu1sZj62beJY
rhcXoLn0vPpl7BaoTjp8xzjSHtNy+mhrTvSpE/DOcteHmr/A6J9QQOW8NYOytqawP+MusjdD6ERb
ZEPDjlPgzahQ1eppjQd5YV94Vl+tjTx23ubKqI9aLzCpiYkK6Wa0SKXysmCp65sQQ+irshE3TerO
BwCjmMoXK9FFc3w1Fub1VAsVpJ1GCja/cdX1zVOomc5WJy8yKNSIP4o+5RdVyQoUlTipewgY1fJP
I8kPWW0vvuHAZIji3078T1Zyv05VTwNo4XqmdWJNfDXehH2TxZwXmJlWy5sWOeux9AbUyDlbXOje
/f0U9yuyAT3EwK/WsmGHuEAcX5ANN+uXDMsY7LUQf6FZJbHMQTyjX43j+VR0Z1M93fTJPxGc/9dM
novkra266lN9pfL8/8r3gWrDE/ivyT7BS558VmxDmB7+iyX046d+cH00IUxIPQyidczgLMs9uVb/
IPto0Hn+hGGj67YJecsTJ4PKf7J9jD91nrDt6iY5aMb3dKB/sn2MPy3JL4TXRi0P5iz+L9g+lg5x
WhjMNmxwbmka5he8Ftexqm76fjqWo/TWA0M/uC4yxcEFyvFwbWvWvCets8RoUM/Uk6rM4T4zO0bI
GNw1v3FU/OLo//1qGI0YMJ9MHfbDVywH2KHOPBjtR6MpxTHKCAL1ewenlGAaVMUAbzT7J2dA4OK3
Bbq0oEEpQNe7dI4JwdIp3z2lcLNhctavjBzTksXSUDriORB+iFkTv4u3/+JW/eOKQZeAu0/eH8Bx
v4IqZuLEPFsMcOUEv29lwze/H4DH5UZRqVqwXCaRrhIEhv7iIBuDVaXLbTG0dDrtUKn3eOo6ESTU
cqtOJdXAqRvrEIJaK4vWQBTxVdZ7e4wFEWg5uu49YKtynuUMptbok+yLpI2HYvvTKr76sXv9zAE7
IUH/2tNOX8oxJTU9eyJrA17Ar1/KmcEW2UC7Y6lCDwYSyBsaK4OlAddruiLqxLutQwwm/v5jf+UO
WDpqWUe4jvQM1iL/9wWgsnR4RXUXlcfSXcQRnVt/LLs2SNwwfvj7T/rV6fbHJ0G8008wLUDY14Qc
ssjnpSEi7AjZxnxpxqrNSRt0EbNkdbzWaYOWQAJ8VEEqrbH4DUni+6L4+f7yLUHELcOUpm2zO3yB
LOH9JTFKhOToNJn1UqS99ZLlp2uwlqJbI05keqrz6Ldj3owGIuDK+VDwAs5GbzYPEy4YVDCYMVBt
OmVxL9vakCtCz+aPWkMiqGsLxwLQmNnuLGkv/e+g3//4oFzMcQ0hGaadsO7TMfUTyq3bFBOWFWoX
ALzo9loF0gn3TJWmL+e5jPYo/bLXCB3JYVqaeGNX5pQEhhgcKu+Fbn+OIycwq3T4SFrpQDurY+d3
QYnf/fl/ucsSyod0bDiWNAjWiUz581XaGB3obazkRWoiTvRc9Jrxsp3UJD0YaD110tTo10hDsUmN
49hBt1NuO6MlHQPpcZDlTXFT51Yx4VYzRo9jWlRnGIMrZuZNfU9iorsKmzI8tQnMZxMM6sBo8DU8
jswhLxttkesoEpjiYQpXEg5PJsCO9jK/MdII4klJNZv3GOuSEnOnjEKTGAoY3Eg0VewNZr+gAh5d
MMrYcp9CvTf3TKrEAUSIMhnGh1kE3I7kDAscDCaYFC34vlraakmntxpLg9te15yY2g+vB+wpe9j9
hnHXxEiHMBzSRIK1SRa+elJHIJWUjfbcFw7y8bozAEDK+kww6CCRl5LYJwkhuyX8a3IYgJvMbcMW
3yTuw1aYhnfZjMW0xqkJyqKYEJvm0AaiYBgjF1a4EYd0KTi3MPK/jEMtQjEhKrXjqGGoXuopNpPK
yb9NBeadBiKjW0tSX/Zeqhk0cwWTS5vpUadP6bIZMjfaaNOkvxjwpj+7iAYwWAzgF7+MjCGiacRF
S47juJ5JRIU1jwXXCtZHsSv5pz6jxBZd1lAMDp6naUpLF47IvSuUQL6p8jCQSiuLLQDXOjKpna9H
KdAGdC18Jag7Dd5IlO3ddgKhPOAetOThdT8yMyr8Ocnnsn2P0QEayxO23VjVgOO1bOXVG2IFzN2Y
n6q+x9RGZcQdT3tsO5YtqJQKzwr6jNpPT2wc3dHkGZIKpnw9zwAXBHh6E4+rwJizDGE3BCrPRnT2
2YiqhtRtEV7GjW471Q4DpjFezaj11MHuoIFgSxFWgrFHz1m4sbU4DS8HXh2Sxxq3PsGuMoNiV+bo
u/wckYsXrqH22oEWesKzfLx4SzOoOsYsYNX9GG5GRmHFugupCrBCjZiWuXjaL6S6oAXC3qSlQRm6
OequugTp1ZqRl/up9YDzOqM2Q20TzIbco6WFUYj40FGOleI4i9f0vOt0djfgxijG/ybskABtvBbt
HPaldjHvdNiAdWAZc57AasS0c9smTYJlAgTpR+aFi1hJadMN8z9du8RgSOu45WX5mJ50f2cSdVy+
zmJl36AUk3KDFs8Q5/EYdw5DstiI1TZssZG45TDGOTki+ROoiitA3Z2jlcLMbWHMnc71eFH8b/bO
rEdObU3Tf6XU92wBC1hw0TdBEFPOgzOdvkFpb2/meebX94N9dE5mZFSGrG611FJfnKqjctkEsFjD
973v89r08D1E9SWKPo0CfS1MEyKSLwKgZnnP64wkIvxVPtNWgesrqMbZ/ACaxRzCqr0GgXMXRBIS
iI7HRqyjIvLXc+cnJiCTunRuYx9wJs3MKp6x3sWzcqH6qbHRqISZ/FxHlp6GgLLYh6DsAi9xQD7i
XZiVFeZJCMSknwkEwliXiakZI+VbnU8FWCbMarZO/i2+QorlvaGIxykd9O7aAsNHwcap2iuzy1mS
ggY5OP2fTPC0/IjgzJdZg45zqCagJxtKAnN0QSGzfcRDbL4iIKYEaWsM3k2Xj1J4jTVH/HgQxdk6
FVXSuDYBD5EWVS/pMLCziIO4f2g4fX8v61Dsegn1E3iECTskt33+HRM607jJ6167nsdSGHdNa2qP
GowhnX680tgu1Qj0ArT54mhXj7oOA0wGjX4TKdJ5onK1DM44rjg9pk3Y3I6T0dquWg28m3DI+WFF
w6R7wQrmPAlbZXRnzJL1GhHGSI5o4/j6bVxTGb3XYckY+9GIh+6qHdtl88mx+NZMFGv0iiHj0kUx
U+4d9aydt2oil5tffvrA/MTvgll0DcWBu+gqk0cVJgUgESfp+XTKNEiiu7yWfPI12P3XgD9jTgVC
E95USwRcvhIlLYx9OBDedJUpIQQjCunVuBlVqRLLRQ16mTT4mFzuiAlkJN6efXKbZ08+foSD3Ue4
uKGeJoyLKbBeh1zwM0Y6SPeiHdXmImCbG18AVU3iB5vVYtvkqnZdOUH1YtAth9yNilQ/FLh/OmJh
i6BfT7WsoOFKEAylzmN1VXBHP9C1mrdj16jFrlIxFT9jkQmaXeYr2T/T7CxzCBDLcM05wBYegLOw
2ZTQCJ4VujqbbCixP0mDaW7CKHYfFW1z4WRJbK5RwKIhgJlG768PdeephiwMwBbTOrZ8xRewEvJC
q35mTMjTwdYYUqhJFk1JbCo80bGHZ8siM1QXWt3R5PCdtO1ZaQXKdVlX8bfa6Z1HZWKbfqA1U2t/
tw3x6asMq0K/B5PFP4X/MpxdY8ByuC95LQN9OceC7df37dUIF+Ah7mll27LZGdnYm7t5sHg5iLua
eVumIH3I8h2NS6VVjcILqzzrL4JpKKl8gWANH9mJNH+rTs40wtQJXRBS2CL8HHq7YhWYqgeKH1r0
VQPWaoMMYAc2fSlboTj8Y41fe6Ek8vWg+OXwPQxUzIIpOthkHzmqdjc2ij9v665qIo8WJIM00ttY
IAxNZ/M6s0qwpBU6JevK0EKQsxO7m8YbwpK3Ntg5TUMa0aA17KZJPW0UY73uU92ut9SUGP2JMVJG
nvxJbRZ3sFU9DyZo5DhcGhSsdM4TYz1r0N3mGhOsXjrxxs5CC5VQ96Lb3YDiPSFx6YsJ22lYg4ht
jSsDKF1/X/lEzbK4M6K9MhK8TQ4O03gZkbNWIHwqQ3Groy629v4IXmaFqQ3EU1IrSLizxmfOYDfW
tVdpihkUmUMSkAxnQ2Mmg0DdT5XBdz9ZFoJpww/l78ig/19JOeOcYp51KHEIDnhvTmqLl+tfhZPF
AvY//8dtmBfZf93+zMO3BZV3f/l3XQUV1F+UTjg/UXIz+eiohP0uq9Cr/ktiKDKkUHUUxyqHk39V
VTTtLyks2tCIuW3L4n//20PFHxn8fwNpXmo1ukbEzZFn6jMPlf4r9vM/Zw8qN2hy+Q/2Jd3msH/s
JNExVwBNCPQd9f+7iZqe5wPnTxKHZZNuqA7lPo7qNQne9xgwb1s79dSGym/isIlfzPURfj5pX0FZ
CMH9hhfDOF/j9C52o6X2e6ac+qZQqT47cx/ulk7mgVYj2KtUO4Qds0FuSWOVF3rkxj2puiHWYaQb
GsmA40/2bNc4V0I3WfYybZkRszXoLtkKKz2gzZgIiCaipepgTy+Jr4BD7PO1MxSH0YyeBaopt+8H
Tjej7pbsmxGHJeGGAylwSrXV9zKFGGrCh2h6MHu0Gy1kDjC6pnLayqETq2LsyCkcsmvRJNvafI1R
6fJ1ayvDGQY3bBA70jJAr6hhJyaZ+wqp8w31imqFQbbZDGU2YJ7tBOXxHD6v4cP89o3rOYp1WD3i
e+fzgNnjg0aStwaCj8sZar6rOqjdq7YQ7IjbB00Zax5JdQUjOIebM+wrZ/wJtShcAzywnmYnfgK7
X7lI/yQgLGhcuNTLa1zeIF71aTdIezMGzTVsS0ilCb+bgg3P0HY4KQSaC0XMA8DqGcK+xnsm0NCO
FzZ9RuwtmL4BTIS6ccEbu9Ds2TXn/kpAcnTb2uLEWu4nWkXrho65M9vsD63+vnOg7KK3+Z4p2nOQ
wiWP6+s2vyX3s+e+kOoJs4wP0MbFbgKs2CnVZW89O/oi83Awv9UkALOjdfOmc1uf5lwO5k7r8huF
HDsbH9GgBdfRKJk/xZoM0U1NSnqgLxLI2d7XaX+wFOsgkvhSGR1vDvIffTU/AMENaI/HV1VAP3ey
2/uJesDQ94+tmDwCErdDgbIJAYG0my8AqLzANg+mmVO+SNp7XM3/BGwmOYNpB0pid3CgBL3W/srR
+XcqVdmMNbEK2riDl7BJG4fjemJ7xoIFQWfTRegCm/imFng6GWyXxaDuU2G+GPSkIt2+1gbHMyDS
dCPNaEi1wO23rY7wbISxZxBKJsVt20weFKkt+qsVysJ1mUOFpwAzjfMFEp1dZCQbDfvFWGEBUku3
M8VNNEaHWJvQQvJjQuXK6qaLAOREnEwrDhXP1Thv57xjDMQ3A3wGgXSxzosrm52e2fhbvJz0a8zV
OHzXg8kjgtxF33o/R+G1GYz3dlv+yJ3wi1XaB8fPnvAFr9SUzon1WHTWNpXxtyF/yju2BIrK92CU
K8AsvEMW1oPIDFzoQGfQ34ZiEzQz5/oF69hfscB7vfmjwPAFkrv5rTP/P73A/T9k+hWSwu5ni9a3
cGqLbKr/6+Z7+tq0b1euf/3d32uW7rD8LMJ7xzQNAw4QraTfa5Yu/6LED+xYaiaVQZo8/16zTO0v
ijosnDAJcSRih/33mmU4f5m2YAGkyIWhG1Pxn6xZ/Kvvqr6S5dRwHLxblH81riaOStl61XDKBCxD
nSavctzjHd91MnXzYR4z4YUOQTlUaugwz3kvPR0SzIUq2+JVdFaDQVHxIRaTLHFDVWR4irgg8I0u
r65sGaeXKM1RvFLx7lzm6n9ADwZXZAinhw4cwH2ApPwf0aJVlE6bkKOQw7Rr8tlCFEUJEYSFUxFq
WA8Wuih4Exlk+adSRlCH/aS812uFqpDWRiim7Opp7hB4YCw0Ngo8C+ToDftAxHUoerQs2LcUUl4x
APubWYQGxfh0eK1sEN0KAiqQVP1yw4jbTRztbkUoHbz7IrsLZiZ4CJkt4BlF9YZawO0F8rQWyKR+
JUXAcpMVnf10uHa0pN05BUocQ6b2VzO16+usErnqpbMRPTQxyci9TlTTFAcODoKWiDAro5y48oNm
8FIJQGYF/gYYO8keFVwRqV2mUqSP7QDyv4WoBuClizwTGYzb23gchJLbLoDKBNutLtyODEUPtn+4
lzbJFkWhAbobx+RQxylSCTMB5mBUuQVMxf/RgcGlY9urB/oBznVANWiTKX5xoBJvbsg6nTwkLeBi
oY/Yj46RwzESvFZXRXx0J4PKvBuJOL4XTfhzVjl2+mlnPOhkBW20emB09GXJLFvP1nd9TLQfST9B
erZitAWprDb1mNz4MVUqDsKSZZ3nuR9RV92Pk17ccHBX+b9FxhZcCie+FLKI1in1IdZjp3JlZo5r
gCC4oTgDeIadzcCnmwAeJRCdFlQhU7cyvtrwcK9CE3lGqCDt4fAfJqtJk820qmqw/lk8ObAoGxTv
IXk/czlfDaI215WaW27DF41iOHsecGmHq7jswjsmDkSuQRDHqAGLBnKMiJory8qS68ZPxusICdMO
3onyXGnxTUAU3RpXFAfgiNMS4DQ1WxmNMqHK5Zdu1IA+i9tQffTSX5DliJ7AjY+M/rW2OA4mpCXx
IyFDeaPTgISrbNvNyQggkcmZda/BXwu0HKLj5BL/NVm7SNTZ3ul7+dgps7KBJxrmG8VJcs3zOaRj
R5z8v4e8bq4AXcKoRLF2i/R+vu3yrNok6C8uKcfSgDI1czWkCWlhChoXZBF9LV8zXbU4npfKVo4E
w4ix0i7x50S40BJKupKG1cpqS/97QcnrIFLH/xFPgfJYRxw8RSuVrV+MGnr10L6Ni2DC9DhHblEL
D2T3eJMCrBgzHjXZR1g8KhG6Fi3TaykT+RAOFEzD0OmZj4hSUcYCuXw3GDeVTwzSrPvjbYaf9FaZ
2cj4zYyqR8aFuU3bbtg0RYZOh6Fj7QoR4tyaAxOQbu1bD6NsgtD1K19ZBBfUXaFo46QU2ryJa/j5
uqFO7ijhQCk5hEcP1aJ1kZRNRryciZ4inl/UUM40DCz0RTlaTF+b6DLRnvBKbAywcdQvkY3OVG+M
EKGz1W0CfBceG3X50FRJtmnTyG93kdX9dHj2DxZV2EPLMFl1IxnmFSkCBam3IPFS8PSPLA+9240p
JlPdtuZ2rwUL6zhTCzjealvuigWrohRkI6+whW1sENsqUMQqvSuTRRBPLkTmxplpIm0Bf3oYgEAf
8qiTfwNGRdNIE5MJTZ+ueurRPEW2jV6C7+9brDTsgcdIhfoYtbLb232NwMeMlc3g9+pzXjnObrYC
rAldO26QQIbXmoPoL1CHjL+RQkaacrO6pxKaIu3Atpdh0r0cZao9Kcr8QAlav2haHxWsqXVIjOp5
WvdAGTZzyow562Z/WbGWzSvfwcRFQEvQrqwufSma3L/q0eJfxXoCDr0MbQgLmTJrKq1tBNA++UQr
30c1myrxd+og/LxYf3aqOnrwpfNVVHLEEqJh5CjzNth2odU8mpqFj8Lh7IQBIx5eNEPh42mbGDEi
mVrAf3C56aXJ6aIxGuMFZWD2wHeoXVQaQu6ptefNaKc1BNtuqYl0/TZIdMhupa4g15ws4E8KUQML
G6et0FSpdvWYBzVQBrVo18g5+/1c1vkLiURst1VDXcOig81lorlrIZ7tzBhft5aBZ3eiXrrk2aSX
Ifz7bWeMA/BIjmWr3k7oxJlF1fFG7GhjZrKG8xNUlxUCOo+ei+SrrfVoPYO7PkC9h47Rx89VMPTP
/TD1l61tVa4ipxcO2MaTEprVIdEg49hGlh0W7sSmaoT/4remRYhdGz6Z6fQYtwUnnqaW+5q+w6vT
1VitZscAnDNOXonw+wBJZFjB5mxp8ietR+9/uMx65wURoEbDB+GTXpXmlcnH9qXt42DfB36+LRqt
382GoqzEqCoH0YZ/g25KDyVcOqRNvfUzI41mXY71typS/W9jrc5/B0T88Ah16L1r1GwqavTkBnA4
ClhNy77SM7wmCdvZ534nt42078PZhPaBKaqgXVE/sLU5TH6TuyKgZr6BVbZDB/IFwzWSyF4WLk4I
ak3AUly2FpM3lmwPGpUFvZQgM1Vytik+U7RY6zTZ3ZKQ8RWqwWvq2Zk7jyjnERN8jcg6Ryk5XFZ6
qnjxGE6odttXUqMeAZDY+xIl3GYkBhztHjKza52i/IzKWFG/5WHZXnXC6ihdd/E+jkdlhyTN8RD3
X0kY1Bs78UE/L79QKbQbXXGefMMsaczM+oOWdOMFpmNz7xOh9aT2FaaZWTduSORj/ajgduDRCdij
FUwAfl+7WtnDRBc18jl6lYjtYk7I0gdrOYXxCtgNcASTdgiO9sq6Fjy/FWhmQkiyLnAddWBqV+N0
h8WTTBo75LgZjGKn5nLKeII940QzlfpLMSDYpte6IbfwhgzH4moJb76nYWpugT21B9mEPtsDlNGR
1jmPPMB5WzA3oUxXx4Jf6H8rSNl5nJJBe4R+jYkRcfQq1NrBFeAbVljVTABL0aKFm5trmVH/wMO9
QpbaErFtjdQjheur1gNt558I7qptwlHwjidBQCP+gR9lKkg2TOf8dpBaAaq5pd0dBGNDkzOpfqbK
dA3TKfOMcnY4VXa8MbOydzUVVxfETbIISOlwRiwjTx2b0shdUHg1yZZTQQ4B0uWd1uvxD6mwjXJz
vwdQETg4cHIfxodRBXuRMJXUvpYcnIX0HUgK+1ktn1JzuEgajs+rGo0mVE8lLjHW2MDGzPpb7MDi
rez6NvB12rVRRzcaSPjfsQ77U500B11+RPLT5IxXpjHL687kbNpqyUjRplF3eZdNP/WgHW/byjAe
auT2G8XWR07bIwf1AADlfdgC6MW3Ky8ip/qJQQ8shELrD+/eGo+XyUbduQ6NLr4uuxg8bR/dKTUM
ftIlqgP4BPUlI4521dfN/FDZ2ddWL6iBt90CP5C9cQHBubuUoO+xK1Tz3lZoo5BWpsB6VmrWGFbI
jW761p3VA9k3Ix21s7X0DRQDP1ZlDV/Q1xUPfdtWF3anw9AQaQBZms9jAVfySdvVa0E61GvR0MOr
7bRkM03tRiqpvprNrkYV2uI6l+HMjRKfh0qqIr4O1rS2dOhDcZkWRnMgpGPcTw4VMNcuhL7/dfr8
oyP4TfkT40T982d79Voey/GWf+nfNK7/q2StH0WXtzWcrgBC/9uDskTr89/r7DZQnV/zv4//wu9j
tdA4BlsSbzuaFAfqAlXdfx2r1b9MvkeKuhrHZ3g66Jj+VQqW6l/ozEBdGTTB+Nvaf0rBJsd0uFMU
cA1VAEoRfySwO5KHMu2grJMWii/I9hyulz9/I5URguAuJzchmPp0B1d+EllXrRWEDDU8VnEBi/bN
kzmh3XovbUIBhmjLNnVHM0yDh6EdqV5iM0iTFuG8p0JD+d51GTNPmlkEIGcavg0MZRxtZmJSVmae
Jr/bG4yX0/Cwkxdn4Td51hwUf7GN3tytagRtnAda6FWGEl3kSlJu+bjF2uh9kkeYsd0W4+7BYvyf
0yQdITF+37ctKaXjl+IXHInHxqGL+YT10Oto3z7QuFMI6iuH63FgblhljgiC1ZQRgBckEjhDQc99
QLwbnfsdx1WUX8/fQcuGwAsAyDF8BAIx0SmBHXoxk/MlIb7hYY7NdsdwnDf+XBX/ZI5e04FVu2Zd
ABVkSkqcO1u1tMvPR4LG8H4j4/s1FCgomQsVg6GHku/92Jt9rc7moogwByvxVZznGPSisHL2FAUW
ow/L6G0BvNh0nZZ/xSs0Rd+zwYUqTemHyAxJjsilhZPfWQ510LvO/MAT7wwBq6FieqT+ZahHFafR
EVqz5G15lT1E92Slj96czZOLdMv0avKTtmkz1RcirZmFK2KqqqBoziTQaydemHQ0IhANamjLTPH+
KdlsYUPft2MvNOrxpopKA0JrnV5HBNPQyqhoY5oB8OgJqM5lEnIMxzSS969E+57jurzX1f1+YQ4l
QrpayF8/6Oqgd3RO3gSJlzex/nedUnQeY9lu26D2t58/+4/zkpRvLmUe3XXphz5FG2wpulrRWp6k
0h0qxfe/mdk03XapJjefX/DEYFyeLvM0clkHBeT7xxwhhMM6wHFJhMuOW1T5BWHb4vfa999OQMtX
/qbvtswCfCkUREGJWdzf0VVyM9MVFTK3Vw24E9sEVw5I6WkFFAPjhW2+ysSQZ2bcY+bVvy6KFNJZ
ph7tuHAaK5MSjcEYY9CkQdFlyXQbN0yCWaq033AshxuzHPMNH4DjdvZMnR9hHAVW/P83vlNGO2Az
VrDSO8f8MpMZcA7V83FYMQMgroXGpQmgikcPhYkK3wicGq8pWn2bL47HMY2GragM/8wn/XFYLZJ1
Zj7BAkAB6GjKwTDVDnVhLG/Z7F1lKd34/LDHgKbUepYyuPl8VJ26NZhSFKthZOjSXP78zYKTERmC
csiJvcRoww0LgLn1qRjvrVJ1vD+/lGkKY6m5Lw/y6CnifWYahV7l2b0jPaMu07WAa7AZ4b6cg/Wc
eoysHgL0pRCo848WMwT2aOXCiq8zwcfuZoYyHThTjugXU99244Fzz8ruAnGtFTUoMdPSNgXSNiBF
xST3UWc4txWclK9pA0iiUNqRNiQN0zMa249fGx+bqmFH4RvQmbjeP3050OxQfT/x/FIrNkNrSbqJ
QbphahNrUpfVTZsj8fzz9wBYjv4JbXxeOzu3t698hvRDBvWUIH8vOIUyU/b9qpxkeJ0IoXz/37qY
fTRNVrZO1UgFeBI6rXER2f1dGqYWUXGjfebLOTWSLQiuDCzN4d6OhpdtTYnm8z/oqifFOjWCwFP6
HnNeVZ2DlJ2YsJZJ8j/XOnqEg1lGtWbXCQnPVXqAr46xWgTMQ7CoPVvEQLMrWSDwtTvluaST/0tF
k3WUe5PwoIZJdQfIw19zIC8vzWGSt58/9VPDH8EmCxToRFOoy5L95qtG7WRPQJkSr2czuxPdGHgl
daeHLnSK52EAo/T59U7slHgg0HNppNkAZ499VYVathatr8QjLEN+b1VH/Tn1EhF4P1LHcofGGb62
pGbc5oNp32G1JRwK0rsxQetL5nIV6r76OvSzRcZLZJA79PnvO/U86Pzpy3dj6+xT3j+PIXAYb9g8
PLNrh4dpHqh3UcNTnphkk4vcmoo/XkZt9q+4P5hSbTQxy2L+5gWA9BBykGPmoWNYQgE01o1Il8lz
K/lvEHKQTqArce4+v89l3L1fvWl1LtxN4rF0/nM0LgkO0YYpw5mZMOgARE2+Rxm+gA5jFzemhm5x
JnXBxXWJRzuQ2plhcOIT5PKcHX5NaTis3t+1XhE/Cck98xB5hkRHqdASINe7qZjGP5/EsH8x5oTG
JoUV5f2lzIL9cNoOLMmyUNZN0TcXcdtINL4DAeifP9UTs7QmDMkygpMHSdLRyyTjzkIwkCAk8etx
MXrbmyQ1zPXMkQGSzZKl3Q3mn9+gyXGXqg1tZVbgo4v2AkMvJGUs9mBt7htf+utomCfQ82q9+fz+
ltdyNGosDX/d4lpC1rXY6N4O1oSQWm3QmS99YmH2I9R50mv1bm2GWNKhboRrwALZHrPDP39+YQht
v/Y7uqMv1r53F0Yb6zOfKwhYg/ErzK7max4iLBFsfuAadLpHQHryZdn1njs6nZgRbBr2EgsoGy7M
cu8vnRoG9NeoZI0wnPAmrYJ/6LxZ5PMF+Sou6H5/fqenLsfVqGQwG7CFP3rEtMk4m9DIJPnECa+w
ectnnA/lU4Wu7F7zff3Mkz15vcWgtSj7JOv8+9ursLgKXSG3vBzb5jJnsaKpwq6S5EXsWVl75gz4
cQQ5vEcEGFxseZ/Lz3kz3cXSBH/S9aEHFp/qHaHkh5ZS6QJJ6rZKWN/SU3jIaXWceaz6x0+TC0sT
ZjviQ91ZoO5vL+wbYpZkHodeU6qYbmgUjFsZj85dIcY89/DD2ebKtgFBQV1QpuSilNa4p5VZE+Fo
LnYZPHMgb0KVjKXCx9kyiNh5krHAaVMgJ1hZfmaRvwyZk7zMKleRG6Gsv0UP1owgFdKclnEg1G84
CmLayRNnhdVo9mpzZhI6sedYIpZUwexqAlVeKPpvbxU/E1LeeSCZrFVTNy1BYGl0j9fpOMbrhPhD
t5/b3oPSC5BxitGf2eR4KBipNzp4SrTV2XQBXYqALhpmZ2arE0UAfhvDG3mO7TBZHv06PRoAYDtL
Pt0c6m4L/PG+0DrVTWBE71QQQStNt+IVJjzDhWnTEY81LnAfyzlTQfu4BmHIBVupSnQWixHy/WPK
hAatJjIDz9IG6QZjRqZLMQf7rC+NM8vdqVfCUZnqJ7csTMow76/V4ERp4XQEXkNQJYGBk6gPvSjl
OkoiU1uR0BZ/MZtRBb1dBURpKKEgnnccQBJZs32wKowF6Qxjq0cJsYkDmGFnRs2J7wM430INtgws
Y8cWvn4mYaZsg9BLY15LUelgoMKovizNBbmhkNdOK/fcNuDEbEDhlKfCDllSOTv6KAM4Taox+FD2
9Wn80o5D484gZHeJuiD86zlPvg42XyQmy3Nvf5m23y9lSwH7P5c+mtYthHzoIxPmuHiI96lN4wdp
xrT5fDY/9VSFobG1Q+eMw/do3QoMvUDmooZeVAhrb4KYQyw0AA32Q/hycW56+OvOHjqWkXt8bwI9
tCPhjvCVHX9ic0gUV8Fcp+Vp4SJ5SeifdjTucWTcOwAGN/ays09yg/mgoF1HIUOeG/LLu/v4IyjJ
C+ThqlCPfoRT+pxblh8BnxVUKi6FnQT6e416oL3j1cJTw2tyMJlt9m0E4KdIzeKSZCXlgE9avzLN
CTX156/jmObM2Rl7Grp1AtJhOqC+e/8dahbHzFpSMGIjXnom3GIPfxDCL0cOm7kbEo9DRX3XYmHb
ttFgk1EeauszP0I/8WQMQSkXTT1noOMzRqeRl6H4/IjGqiAscsLeZCgZLx2I7i7BpeNFMeGQcAHh
xt8b2xJX+dwQ9D37YMgKBUbk5z/o1ESIsp/NhtA0g3r60UNx2qqvaqyAbRBN9DwR7oyB/WQH5rlJ
5uOpg8e/wLSXsiTO86MxwTEvExPZix7FeHM31Ybx0lNG2+KEa8A5KQmgl26g75rDY/f7UX/5/E5P
zTcoLzHRLwwRGIpHdyqi0gpTdh+pQelvqvyfIs+7x7Eeup0sw3ivW1HsDnUdvH5+4VOzjamrNEyk
bWuce95fOJvDUQ4zjzhVie/Ocye9kD7l78+vsjy+40+OLhwRNUt/ztaXgfdmc2UV9KhsDXUlslLV
A8q3KPzNeu0UMngUdZ5dfH69U7ObuXxOVNGhYKvLn7+5njLDrOkzrjfjKDuYc43yPvcr0i/KylG+
sM1JN2oWI2P9/LqnBqzFUxSWahJlcvw0nS4tLA48MQjclohYBRcHJK5/jImArs+vdGrAsEYYNkdH
btI6mr9DBZpEwH7fM+YZ3OLsW2xQJ9mte3pAzxCfJTguzb5rsvrsx3LyLpfdMoVQCPvHK3Ik7TyR
6M88GyvGussKsS6KOtyJhUbz+W2eGjjWm0sdLYZ5Tph5T5Cbp9g4VMhsNt1eQMVus7zdNJq0zgzU
UwMHTxCNZEpPNJSPPgcqLErkoH/0/JStcD3b9lWJZRJ5XdW6UQKJLsMju/38Jk89Ty61zDwc5qhr
vh+tFaFitJ3yyCuaaloHAnBIgxJr1fWsAp9f6tTnznTKXEq4jGb/ij1582EkXZw4bJxoB1Jf2+gk
gGymkvH6+VWOGC5LE4sOD4R5Nm5MahQB3t9RjYNO923cKWqlWYeJfL0NbWq6Zqoc1Yt4UKYXdJzl
Pdg4beNUZftPW83dVkcpsWMLOKxFXwo0hvipK92P1obIEHMXRv718x966nXT+KMvj92K4vXRNk+S
aJ60ELqhYEHbUipyncsaESfsLbQ8ZTFvDeIhHz6/6Km1HiEAHrRfqn6wQO+fzjTKIk/qOiJz3EFe
q3fPoo3mp8lXiMJGZuNqXZXuag1CnI2cs7f04Uxb+MR905xGHQB9BMzKr6PQm2GgNPjY2xx6sx5h
TjGQ16+NsY52joBBphlE25P4N55Z404dsKjO6JTWUCXADll+1ZurNqIwg7DmrNGZZfus+gFHql4C
3aDu2tKOIjx11ozsSmvb/lrR8mFazRUmuIjerPjzmZrfgjePcirz2PG5pzP0bMwCI/ByMkk3hlZM
N7IPxFqIqT/Tn1oG+9HiR1NqIXZhfuTLOPq8gwDjQkqamqfhaiB6ncSmF5FZcNsqGivkx4TJz1jI
Zgu82kFimNf1/vMRd+p1U/vjxbGtQ6R+PKuRD9Vitws9ek3GRd4VYj9YXbRPA+2fSjFJWQXovvn8
midmbsph3DbHfF3/oMXQRg7HcZjQotGiZAs6uN8rUWfvpWqlu65M/gzn82vKIbROxZe+rIpEgbwf
XHI0fAxbMKoiBAtAk6J8Y7Wa4obr5kdXGuNlMpN1/fk9npi4WSf4gKiHWcgrjga0YypjPOb0UFiI
cYkYA+pyoRKqSFbo3eeX+vA4OaqoLPa0tE3MiseXqmiuzZzhEy9WjG45mzVbtWC2zNG9rhVfrc7c
2sePlaHKooQgnMIt/qKjLZumpnpWpeQyIcZr9lQiTC8QSB8QX/bOTZRo077Fjuk1ap7vCqgNz2Hs
ZF5FzPKZ7+fErdO51lWWRvy5CLnev1noEhUydopUhTqXrqHC4ajSzUCXqqjPYZk+rI/LXUP4dViI
KQTZR19KXDFrBSrXylQE7CsN3ojlTvhWwjPzz+kLIe9YLiTs42JT1rKVSYdOWdtMO3tfI9ssT7XJ
/XzUfFyIOcswQBmaGPoB4h4tNYWqtfBrfH9tdDCNzNou1+Zk6JchyulvVUOzVkmQCDv5FDwhC2tv
jHA0XlBlmvgFe50wZJgzeOALTzgZGYJJQdRF39fdmeH9YTu7/M7F4Yb3jVr68QzlBLBq/DJS1j5B
HQddEeF3oCn+s+2ToozBuK5fSCIuPbuGp/35M/rwES+XxndnL/MzR6GjgQ7mtx9ym96E2rbTvo8r
/bFRHHNTO/G5FfDES0dNyP4LUNzi1VtG+psFEKd1Yg14BmiaTsEBu+zoUlCPnj6/oVNXoXH1q20n
l/PB+6vM/sBGScQMLV8v4GdW3UVXQjT946vQT6LXomOnZ2QdbfFicimLoJ389ZgZ4qKqcmel9+a5
Ys2JeyGrjQoVZ3OVtfroXiIHkYwtB3/tBK29g08FIqLP6zOnjBNDgIMUp2BC6+g3H6eTKZ3SUa8i
LSIaIhjw8MI2vWmn67rstDPf/YdLUf5Gmrg0NMwlAOnohqySxDnKP+Y6mMh8QOcfPSfhnFNyy4If
n7+hD9+URTlp8ZJSNRV0x44uNRil2qTBwKXqGFe1ZvhenZjhLmXKh+nbhDeTbz5mQ6uvP7/wiXuE
cslxhkM9H7VxtCzWbZe0BN775MLb0U2a+8HaKDvbi2fdPrOzOXEpiy0VxptFp8tO/v1YLwM1gHmA
Mt1URzQxbV8wwXEOvsDFkkze5/d14oHSyqPHhzrPXrIh31+styzc7eHgrG28ADXcSXu8qH1kOlji
Gvna5U35bAYJ0e9GGqRnvrdTd0pxCGgFwV9sOY7uNPHFgg1KfBDr9rfIp0CZBdnEN44e5c9v08JM
TDGTTeOH3eIsYmNggkLvOepWt2racVprThve41QIbDcbQzIkM4dII7+MXz6/9qm7XNgcaLmExvFk
+fM3M2Rk9krs9Bbg/owtP5YF6YmeUorQwnOSvQ9Ti6VywOegShOfFrwj3l/KR1sqcgwxBJk72h4n
SH/oFKs5c0MfNi9LSwllKVxVThqmdXQVe9SCAeGxvWZrnx+sdCKdExPdNaIsfbdYQv58mJB2wq1p
8IhJ3zxaYkzEA3VR6/Y6i+A6yBCxJY1xBRtyaZ5ZZ07dGop6hHA0hD+K4ZIh0kNV6ey1QkX50BZx
tovpyxJjqrNLJwut7aPd/+LszHbkNpZu/UQEOCbJ2yrW0K2W1LYlW9INYdky53nm058vtYH/dLET
RbQ2NgQDAhSVyczIGFasdf94/ESu3+RSbKdPfMBn4wnlv28/2sDgGw+F7wZuT/EHZlVksA7IvsCB
DdXf74UhJgfm7WUNIIj3mPArNO9R81fjmFmZffJFZZ0EPP+f7/8uxbHlZ8GSyH2xaG5uLueotVbH
+j0e9rj8pvPEj0EUjctl8eb1+c22aPfLfadibWLzdgvQQAiXGX0yOnRwy3ZMMwZFKUnEGEE/3zel
cHg/wX3MQgAcReTj1hQCuAww9qEXtB1EKnFqDAd8uFEdPTl6Hlvt+Kc3rL91flH9uG9ZsaFY5tWC
xOenr721PFRmWnsLi1zTHqWLMWyuNbheJtbHZu9MyQ3bnCl4lGXTH3vEAZtVZqlkA4oQgEGEb3lq
7M54aO1iumSTbTwIrynOizWGl8YGb2kySXWOmH1/+zvmkShLuANeCYH32/WmqxHT5ITsZVlAOI3r
ZD+iu4Y6YznaX+5vreqjgpShKkdmJ8Bj35qKJn/qlwSBMWhdtY/Mx3lI1STOObTTKNDTFHqgzkRY
Kc3gIrpvWvVVEWRlPMeQ12Q7CNOaPZgyv4Uztah/FKs7XSILy7RT1p0Cl9ISkQ+IYMAGFDxvF9nY
frNEA+ofdg0TzypoKo5Z9V1Mk7/z5V57Qbr+8AcT69DhEN4mKJjA4M20w7wgLcAKVolbBs7UojJC
K+CpX6BSeuseYg++IulqCHi2ALVBVNlSo9+DcED3o6XIekWX9OPc2PPl7YYopUBMDmaD0ZGNq62a
0nX62oEvB9DLVY/wqSXIjKBx9x6S1x+LrJrc6+dl1+kr3H6scvGtecoNBGxzwzxwFp1r1KA7QSVM
+4VF8WaR5LuEi5AC35pKjTpdjByptnjMSfbA6YNkHAuURP3hzS8xzTwSJE467zFlm1tTzFvJSmgt
AitM4yBj1v+IYiUj+bEpTm/+VMwNkI2ZBMM0veSVfxE11VoDpnLNReDAhQ5LwBAa19osq4/D4kzf
79tSnHdZZqN7L5cF+uzW1qCHDqzHpQjq0f0CSnb+OErl3FUbpaiV5ex459dRGkBQYH2SqJsGpbM5
G1LXChr4SQQ+2i6nVB/9E9InyVtLTDh+PtX/QFjcrM2ifFLYhaKzoPxAaxKGQIkxaRHGZGj9yqQD
nYv7uyhToNs359bgZllMvXR8R86hkSGJZNiad6LIQbu/X+0PyWQlJ6j16529lDd2axS4A8z6fD9u
9CZyWOcwhLWdvYTbA1kOf9ZOvb3kV29GoTCnfHps1tl9YNDIfijKZfrz/ppVJ4dBTOoehBK6uQUU
kwYOTZrYAgHINYRmLMsRkesh+eSrXoH3Gm+FUfFRLUj56XBQDQHsfntSp2rk5lkLF1Bvna9p2Gtw
tDWT8+gVXrVXz5Mn5NXe+gx6CkYgGNzanCDaXHpmdSxuLiGa1aZofshdZuNBTKZvbW6zLu4EetfA
eeUA6+26SneYinhtRDDpSc+AkWXKgAFOAfiFfucBR4ywqX7hmZMTNvLh4d2hQHprtI+0sfNSbkgj
CW3oDvWBD/Edf7TGcexT/e3ek+yPKgntQ8oy2yiXkfShMBMWCd9OfR4FnEqdY2sPvl7Fv90/l69L
3XJD5WwUJV+qM1sfU1pNPrUJB0XYmj8fR2PI7WOLiugjTCMRbDON9hluXOekA864zgYKOW0i7MtC
hrGzbJW74/DwcwC7eQQVt9tMvgq50mix7HpJ6c86U1C5jIzfX7HK+zjcCYlzJG3xNzdDa7oYTMTo
BLkbeQEZVQavrAU9SLmMZxE6Y9Alpbvz9L6OOyWmkV4wzRmCzy1iwYZYAES/IJevZ7SIF20+wtot
rmtKl6aHSzuIsnF88ONsz9mqHI/MJKDkBHdGwf12U5eCt7FtLDiDPUgjMmaEbTLHRLK7WsUIYQxV
xmzHwas+JCkqbV5yNQQeNgFoZS9a0VmLE4Aris4wWEEyn/f6zvCVyuu8tLLxOhALuUmbrJT4Sn04
IYSFdMjor8ckGvcgPCpTlOeBDRBomHT0bjdxshrdQ8PSoUwOjf+qh2hBRWD7y9pJTveP5+sGOfvF
1DJZJ/6NKRR5fl/EM+uc55AooAbbihieLwjLTO8QOaH3RdKSpg8oaKHq1Dvl7wsAv+QwolPz1ZPT
jfd/iOoj0vlikl7yABAh3P6OpLSGyjCooDoWwxFwQrjvod9f/7pvRXU8ZYRItxRUNJHprRXYkMPI
1yMRVH1tcjK1AvKSdLRL+1zWLljsvEiKvcK6/Ee37xVxgJzPZ1re345d8w7mdbZmIsh9VMDLfl7P
wh2nFsojUaOAYST/OQJW8J1roVwrDAg/2QnAG2921Eqdqo88yt/zvCJaQCPpaMR+Q6VqtOZzbYba
HimAyiKAM3DDOu8lII/b3YX+dk5EMoigrHTx3OkaSmgVfjuyh/DUJ0xz7ixRdWgkbJgBMQdn8/Nw
vzi8sA2GQ5sgeklamx4XO6o+TP4cfrt/aFTXUbJBghYCn8w3vF1Wk0c2TOu8j0AVrSOjgt5phM8X
LpHM/3TflGoHqVBC3mwwDUTcemvKMtHzHicct4hDhmwdCAIEYogHrwah387FbtNSPj/bs/nSoPz7
FztYmbGxMFjmBD0K8e8Mr/EDa0DpRAxefmyaxj/CEZyddTRu3zd19s2bWnESfgitaz8kl/url7yb
21/De0zhXSr1AMnfXE/Ram3pC5KrtSmbbwnY1/aotTVCe4nmFD+qyVrzUyyijGmqzCg0TnFSPNVW
ggLGWmr1fF3WvnszfoWGDvgdongZcyKwstmjzhoMbyaWX5haPM09tc++FU/LXLlvd4I3lrYXyJ1j
PamwZJiDGWiDnBGFUWQnA1OcZ6wQk8j+LyuSh/DFNzeWEMrIHHZeJO7zq43easCY8xQgQLsXYylN
gSlE6YCBB/KDW1OrU1Yo/+hSrj3tYeiD46zOmk+rNdc7cZbi5uDS6aVAeY5L2CZcU+pXTMNTAnBb
uz/DE+aedZBtV88r7ZPlpOmOPYVTB3FDTwNHRy/d3nyqIdU8RHpwPZPLVE3SudYRYWH9GqdeEx/R
MM8+u3oMrP7+FVEuU2rRUVNhnmALvYFbuXfnkvjZqVbvCQTL8kw9gmwyW8MPduusO1dSkcfSX6RX
L0s4Hk2x2w+YNmhgwGFNrmWkiPFq1SoZUAfmJAyvPHrQUF3aaPHeT4ndIVeTDzv2ldv8wr48YC/O
ajoOfb3iEYPJttermWnZqUP34LFvwepbQMSPzpLuTQgowmf6uIxMEI/QZ9hGCR50aKU95+jyVl19
jV0XdapKB0DQ+PG1g6vuwTKy+gj5krnjAFTLJQoicMfX8ALIv3+x3CWt29zFrwQMfscXnqLwgGiq
dUyWqv2wZkNzHZgyC+6fKdUlJT6hQkbDk4+98W8gNjJeaS5p6lEJJDsogj4v0yc86R4ridoUg1+o
ulBBszafE1bn3BoXCp0wVTJdPDpIPUPKcx51T9/ZStVNofzyf6Y2Xm4ZhTE6uUuot7KVXpMa19yA
836pIfxziITO93fx9VC77PuzWbZ8Tyl7bko+bhQjjVMK8skw1H40k7Af19YtmwBoc9If9bZzh2O6
jOO7ytKY6cqWJArGdIJTknGTv7LIcY7WkK5/WJPmfrn/4+Q13TzznCjdou5LcQb66ttz5VlLk0Ot
4AZREQ5PhMH/TFHTPNw3ovi4clqe8F1WnKjP3xqx9Wao3Wlwg3Bidi90tPQyZ1CB1om7N4Os2uwb
W5saSbL0sz+EkAUJtHCqo486ihFoolz+MWO/+5E0c2981BIDVSvQ89lXMXV2hP51k2mQsArNO7i0
ElwYmuE47GtNtNe3boakFaLxQ02at2/rQ1xf04cQBEwgUq1/nBAeP+ZtYpziqfF2MtPXH5fMgseI
SSYqOMT7t/uuIVKre2nuBKPmmB+mVKyQVa79zsvz2ilSUSZgkJm9DFI2oakmeiteNdSAAJWKszfX
qCKJiBpOlsMpithE+ambJgsZUEO8FTNE6kS6RuhFG5a24eZmtT2TJ3TtnCCEePXaGWYN1RAaTAuq
bG/2hZiiMYbnJ2MjsbjdS6iIcyvNGwde9DJ/n8Wpfl3DoTiSvfz51gOCJbKJ/wkZY/TWkkRbz1Cq
8NV8rQcaPUj+pI6Qdjas431Tr18VTBEaES4QrLwaEdCrCpB4HiJREJbpNeqSr7iy/uzOaUq0n03Q
PWd7cwmv3e+NTXvzzVAKh6qjwyYSiWOgexGs6cJsjslcx+ckg4rx/hpVl+DFGrfHc539fqJvg70G
AZXVNZtzFFv+zq1WrooHWlbVyTm3bHP489UqQwfgPqy5x8lvPEarR3FAN2y+asKLLvdXpbRHXYZp
NUJaZuZuD8k05WKEZckOYghbfzeWzjt7JrRETUG1MkK26lcuOS1ICjCEl2Ctb+0NfZEn1EQ5KZlX
QFQKX5/UW4MdfI6PpjlAeK+J/GK2VrrzeKhWKqcyCbfodr1KSkTbpVOX+nbgZH10bdOZHFTrS+Tl
9PYBKeGv9zdWUfdiJpX2OK81HoU86HalTTuaDQByJzBjLXwAWlM9hk6/ArmeIJpy8gE1xKhB6jjW
vntW+cXI9L0yn2rJAFTlOIyQZGYbv81LCncqqopBX7vZqXFSNzoknuY8dPBKPCxatgfpef1As2YD
sBcSFnzjbeKnLWiZVYzmBJoZNe/Gwf1ihANsz/BG79xG5dIwRiVIsgpts6MmT8TQ1NQx4AmDKn5E
4Gh04e0axJy/qwwz2jk9ir4C1sjRPaqYphSouv2cltnOUwU7Cn5bwrCiUT8XhUipmw7mwfST+iHX
InE0Fkjr4S/rLoUfI+orMn/nAZGGbiMtfgi1L1ks0gFjST/1IoI3AYL2dBYdgmk3JPuM+KPXjWBs
JJinYVr7ymyO1u+YVZ9nWcj1ZHsfKPKt3Twb8iwyBycY2t6naNx25u+TY+UPPSWSf6xB0/51FjgU
ULqwn003HC7zhIjfjv9QnjCQDHLoDTaF7WytSDprXqOamqOfDdeiyuKvKFP8EeWrcb5/gZWWZGUB
RjSPWYXNB2fmlEJASDhS9J71e7gM/tNga93DSm1jZ29Vpojn5Q2l1Ehn/HZrG11Ei6ZjylzsBVEk
zzq6Q9qe0Z/de6mVpqT3BRBKoL6dl49qze6mBK+UkoAdY2alv6xZlgahGJN/7m+gPIjbgyrBJh5g
XtqMW9qFPO+9dnXQ2mUSqv3bHBLeFzveG/JUOALYckC2Av2ExW+LgGpXozcG+u9BOsXtSQyt+9Wb
2/FJE+bv/RAtO4tS7B8sTxK1y7gZ1drNpzJzhJ8MzbaDfKkZ98qEy9BH6P2tVcO01+pS2mLYA/Au
Jl/xPNkdTDJFmXAsmPc4GZXpPvaO/d3y1+zz/U+lCL15j0nfyM0lCtG6PYDI6cKO5hJL5UNt2WcY
0KPfhAFlP4LWa2tBNewlQBR97ZGp3Wnn9Ks8iw0UW1Zk+Yw0bm+tdyjX1N1CTDDpbnpGda593yW9
HWie1n/KsxySBBdp50OEX3os07E+MWqe/XV/C1SbLS8Fpwg6JHqptz9irsLFa2ei5V6ze/3YmEn9
mHoMlIA4qLsd36I6tJI69X+FPUqkt8ZoQpsTkqikOplPmJXSVzhMztSfW8aEoZtfG215u+Mktfr/
JuURePFsoDYwev3SOYFvj/1DZ6Dv3Rux9zE0kj22S+VpYn4Pulb0sQh/bk1Zc6XHeUO6OKOknBxJ
t5rLzDzSyck8VztQ5M4+Izze/qmJydgJu1S24SbwZHNIPtibZdLdmKoGhxFURWI8+cQjp8g0iqMv
0KGhrDmdhgitqKjOdz6p6vxweHia6KlSWPNvFz2vPcKNoE8D1H71i5vESGbnln2p5mU9vf2oMjfO
CBhIdNCfm/0tbdhMVkElWlT9v6WLJm8h8u7CkIuzsyjVObUN6uqE6j48sJscS6OsDbFdJYIC5xqM
3Wg/j3PLjOKiM/g7u9/vL0wVZIGGoanPFDd92m2BZwYmnOYSDeM1Yfx3jtt7iJvUeTeHZvndp077
aWEGL9AqhssSbXJ+K5Zohlwm2etgKMo/zNbiDmW1Xy5+4w4SfzQH0RJfemQLB63Vlqe6Aqq+tsbX
ul5rqvIiedfYbYSqCABOXy90DhmiD0udjYGIcpqhDrpZ93dIOobNm4qLZPKAgSOAdNuhs7BynCGc
eL4zDf4UACFuoOsRCjURMcOI/PMjzJJ7jNqKh/zG6MZb1Xk1wveHUeZyxmPlmt0lBGW+8wyozppE
7CCWx9enonV7gYrQD5NpSkSQ1OafA0pwl7X386Ojp08GivW/3d9IeR23G0m9QhbBMUh559baopkT
43CGCPSwMg56EpkHJDumD4kxFtdIr2e0ONFntGJqfxO6ws/3zau8hYPKlgU+iLmOLfDX8dPRBSsD
AiuBmTLsEggipAS2k8Tl5VdMgXkAHk7css0XVli8OlsCcusqnq9wo5cnMv7mY2ogA3rflPITMkFC
xcn/OYN5u6kOyn0FVKL0sdG5OzLXYH5shskI4N+DFqqu9nA5yl18YW9zMGFlrLsJwvnArxGGQ9HG
PJLCrSdf8/Y6Nsql0TWXREo0G7fZj+ctydxR0AuibgrfUadAeylt0LxG660ZUVBJ3swoCpMBxTSm
7nBDjMfIxb94sEVBwS7uqfYzue0eiyExD00oUBxL0VK//91UF/ylKbn4F6aazk8GlgTKYUWPMTGG
IeiactypIquuHAUmOu9UkamKbC54141Gm3KhAgTNO8ka7w2oDxr+Y25G+sWJCQDz2g/fVcla/236
c7fuHE/lD5DAR1nnhWB085p1Ybh0cNWLAJoQD7HUDLCFNY7+j6KyEWQque+or2loTEZ5YHjJ3ti/
6riipEEfjKcUtp3Nm1LZ0B0T4EkPN5RIQdVS9tiLPeuPGaXjcOepUK5WThWx23BVbIGQjInmpRNi
zeyM+eCGKC6vMGYGcQ8NlUBWEBpGLXpya0O8X515r1ejCsToFFDqpmVFQWhzpugEGuXg4M4NPy7S
gz6VXwc91f4wnLA/mxMfNxvr/tgWXbfj8JT5BL1NwhYkEQALb9zC7HaD3s6ghHxjWP8Z7bk/U4iv
rl41+tcGXrQnV6taJKiEBw6V8Q6qKfVeN0N1p6RmAV+aby62Q0AWCsx+uNBXpob1sclDuC+jcFqa
nTOt8ku0IKFylZQVjJLeXt08hQkk1cGeO3r3n513xjmua7S7crs/UanYm69XrurnQwIUkl7N9giX
uYeaIUjIzm5TpM3oPIl12Su9qI6ujACotTHETTB4uygt6ny0Tkl8GzOaraPWt8v7NofD8rxAb5Yc
us6M6hMXHTJVUmQjCga08H4BucjzTKeRJg0EPxB23P4MuH5RMTGotCF5HX3ReWmQspvKR61y86CK
ZhfdkKE+60g+Hewir65WPYQ7uHfV9335G7ZOU0+bJOtAaiYLTWZtjdsnoyvMazYYGRpihXd9+1OA
h3IZX2Mm6dVkshhmW7gRJWO7qqZr5fTm1Ud34I/7VlSekFIDFL2M1GBnc0OnmKolDUcnmBDP+Cfs
G7s4eCj0IqU+SgW0+9ZUrsizZS2eiRo4izZ7aAxuv5Qr8atmpS0TpY5vPtbJlMdHL7ZQU+qNhBGC
UvQpAuTwQu9VbJWrJW6AehRnACvh7Tmy22nMtQ7h2d6ZvHONnut1Ba7E6MI87SCv5MZtw1qOpRwd
ggMDNNmtqQyV2HKldxOsjl4gbJn1PmJmC5ro4DhPCayrQYY+584GK63+7Ayb9FdeHZqmhJKokJ3b
TOTVQyWyT8i/rhcdAoZ32gQhYIlA/I5N1aZShKMQzOMi/d/tSlFdG/9XHIureXjfRvr62RiT/sp0
6a6TVXk9GdBSdrcM6nDbD2gy0ha58InlbVqdq1rP3k9GFe1cPdUxlRkbMCiAQd52RWPe2gNkwVAN
0kL5zym7cgpaOOUvS1LaATOEyWMPsxpIoXzamUJRbibk7kTHPCQUoW830x4iM3YYcgvmAVXSLkb9
LmQ3HqM22qMaUZtiXIEICAatrayXbzRA9iALC2CKK06L2//dITl5ggRhr0WksEQ+iQoUlPy8xFsn
004zElEZWE93SOwjvDAhOn0eEGxbDNblvotR2uL5lfwDFA+3LqaLjHG2qlQE/RIlQW8bGrSr3vI+
zsgu75tSvAgwtwNv4ojQZ9vO3Qqb4ScrpUYSVYP2I0XE4WCZZvxtaBsXQG2xB05VPMa0u6T/hMqW
sEoe2xfJgWtMWaILXIpReaX2cSo0/VMdQoJ2yKeunh7TpM49lHBbmwnFFfFgbZ6WL/fXrLiAP5WO
qISDDiEDu/0NXh5ZBMtUfgZbpJ9Hf1hPHSOZP+5bUX1ECvuMclJYoaWwee/blewVdkOCGyNE7K6f
kn+aAbHJkDBkJxdSmWImiLoDuTI+bLOpeeV3CAnOduD5cXu1vEY8Iw2cHIS+y92mNMWL4NE1pIu1
rWQtOtXlmWGwwB3r9RT5YfyQDYxtD26U7AQris8k+xQ+dPBcBJBat59JiHZgdBSpoNFK5nOc5O4l
calq3P9MigNJMIbrp4MlGX42aZw9eEBK5GtDityfprryTsu0kOLMGRoj41T842vddzvMnIfBCd8O
MATigowBFQ5GSQgnbtfYem4eVlRaITXp6o+oIUG06w/TyTSmvbhFtZ2wjcjOFopYxhaVxFvUO8ZK
rylpTePqNeNwatDy29lOtRWboVyfEIX09HZBYZP1NR1dm8CgKq9EKOaTx9Dc9f5HU5xCCWyX7HqA
F8kKb61kfo+WWkN7JUJDDUDAuJLsj/r70U3/frslZmDw+bzW8OBv1lPqbdVDOEMhHoWJDzoKCNd5
iVFGFzQ875tSnUTY+6AkgACdGGRjqihLWjsdgWVp5AayvbV1MEItvmqx+8XS8tg+oJqiX9thTi6j
gzzczlOg2lSoBJmtxDXLTvXtphJyMXNVEqwzAqxfmN78XNkVlczYWpc/7y9VdUqwgboqM0MUEzf1
Uj0ss6KALSCwm7aTnPILrBKNb+Y7S1Jt6Us75u2SstqcGmbguNxLN3x1eyt5WBevYbgxzc+Nu/aX
saidU6xV4QEi/z0BD+WOytQHrDJl6K1v6dNaTH3HE7BOZf5kIlnxh6ujtOGExqf7G6qyhECmjCoZ
Q3nFVDevK02UxKQfN2TZFZVb//e4I2mHIVfs7KkiPGc9MIQQWhp04+W3ffGCz/7sVXlH6w+yifxf
f7D1R6fXs78j8A2PEJsVH5zZGn/hwtOjoJ3r069wtv2wDtREnsKdGSxpZh3inh7JWIb91Qd4ENzf
SulyN0mPfG5koQWWR47oZn2WUberxZBk08/kNlk49JekqvJ3seWG57Z36mco4bX/fD3bq/IogjG0
B6D+xapUZNyYbk2zHrU4ptWZmealgDD8WLpoRfNGWCfYNNudOFO1VKI+ShtyHo3B4tulaonoFzRx
uYaZ6TyMkPoczDlsg9KKOtlqNA9VX7anJO6H0/1NVjkABhtpikiKNsh2by2PTCY0K1cvwF5z9Oc5
Lg66XzY73ltlhtBWlu6ov70i8moKO02KWrbhs8L+u0JF4VJDpbkTqKhuBBGEJGClWcGKbhfTxoyU
RCFUZKvdPFdF5lzqrtAubq2VgLed+piGWrVzIZQr4zninMLT80pAq6+tzrQTVkaTMA8mk8HzcfX/
vf+VVAvjMYLqDTJ3ynPbr1RpsU9jCUIZU6cDU00IySNfdyRc7xAwL+rDUCXDjn9RrEw+fhL8y8z9
K7ZeWK71Sl80BiGcYRgPbqrX79o5mXdA2mozEl1MBgDAcLO2JI60Rssp3yM+oP2oFyf/bNTuXnNd
aYUmMjBw3AkQhtujERcWPYqMoX23FtpVRNqSHpphsHdOoOKdg7RbavJRZANdtlmMXYyVng505Rw3
tT+UhvYd7SgXfnrrMQeg9bFvx2/6jICDOXp75RrF0wOdI60lyU8PC+FmiUYNRqIII8m7Fvnvyq6B
SNbOxHxojdl2dw6H0hjcu3LCizdo22htoKZu7UR2fYrFf9bD3j2ZTkH3WB/qaj7dP/5KY+wmX4+h
XSLA2483dlG0ALl0g6qpf+Acmz9QF0XVYE320gDVMTGYFUBgBUpAyM1uLdmdVsKKENLeKJr2DB3J
tB6WtV72WpwKkjwQtdSc5MwujmM7e5FPOqW8ho+lt5BV1osZP4112Z2SxR2vecUkX5BPqxU0IkFJ
cR4j83mEjf+cUKqPju2UN4xFCii7g/tbrTzAQIupq6DlQoXhdgMM6P21dWDgx+Rp/Za18fBIxlwP
h2YewjP74fmw0kBDd2gsPUuOIivqZif+Vry+YGB4K34Wdpl8v/0NVdow+Z61oC9IBN4XUzEAMar1
Q9qK+dxO5m7ArXCvYPPhTQGrSa1sG3AbiRMOFkUOKrmx91D1lXZZnKE9Cs7dX7AFzkczSrpfONTk
7RKYRjj/imtDT0XnagVAw6wTy5/mhFKtb+TDt4Ks5hcuKzVqqnIeWm3Ap243tAX4nMMcjWcw4eM+
hGbo/peZeVFehqbV7fP9I6S6QxD0Mt8qZXIAKNxaG+1oSaOIIxQD2M6ec6+Gqdpu3OUXRjfIOiFj
AFTEKdm6hQH6F400irmxtf7otob3TwO9z3/3V6M6jHAhyHHnnzXpzWqiXvhtGOLodOrD7yCvN55D
pgOPcWIO5WGak71USeXsbGqNsghB/WbLc4VMc+QDJIQMwW/F2SqA1qVZP5yHMsx2LprSFGUdomua
ohQJbr8U7erRQDuDgW4NgbGut7JrOzbjqfLiPYSTyq/QtP4/U5s7bbW2W7WND6mbxcxCL+hdiLn/
2iOcCaPz7B+m1VhPsd32hyJ1653+iepIAuCDCw2MIF53k1FXfeqYDi2wwO5s57eMKZQzbqXfCQVV
20lCRrxEOZNPKN3My4QsJ5GeUvAW2RK11yVcUFYHtvgEnfh0vn8qVUA28HTUquizybx28+nSqAJH
30Qi6HRYVY9mM4UffTq485UG0fCf1tMrP45NhKOeI8rKH8QaoZeCoEbVHMQijK8g/eeLWTbTv1Nv
a9XOD1TtOGPugASYdyKV2nzvjuGm3LBkP8Au6s9LBfYD8O8vgGmQ7aCWBgRKJorW7Y5HcR16mcEw
/dAa4cm1u78rvdGukbH+iguVo5JEkCCTKJvfWiI0n53JBDIJBzECFqJo4TzIdQMd0kyY/g5JgPIk
UbMzDMi1SM/k3784SeZYzrWRSeo5p4m/+dQLr2mum5+yMBc7JWvV2ycpUCghwEnA9O2tKZ15i7gv
JHqGCdOTSeobIDXT/Ta33vPkTvOjJmLt8/3TK//NTWZPtgvgijAG2M62NmksZWwzX8N1bPv4aXZq
94B3rctD43d6UHfjHlhOaZCohATqJ3Jks58h+gpeUc3Q2iGdDieI4X9vXOZ9xs5CE6Oy9vpGyk39
SX7MwZB2bzcVzhzNX3QabxF6hR9yq3c+G1oxnMfVyqFBaRL92MN7txdVKi/dC7Mbp+Aw8Noj1IST
nXTz2CZ5TX+s3pv1U28mzxMoGHod23ZAYQnNjCW1Q0nCQebpGAuVNGimj0y8JOORHBEK9PsnRnUh
JGG28TN3w6HcbmjWZt0I+IdOZmyLD91SWKdost33meclO4+iahOBiDItQKxEy3ZjKtJRFZnpSgXO
kGTxodCBdx1gT9jN11SHhPoWSkvEscwIbQwtNKFKo2DsvRsrRD4q0a/n0Jia+jSbJS2P3PdO/tD0
X+5vpeoldoHGumAWUBzZDkANQH2ijBwriJlwuaRe3/+9tikQjTix3jmWJs4COMURWvmWcVjb3/E3
yszHJZSS5KTUTbaZODRuoiRBB+ZuToNDamNUz068St2/qTfaQFiD+ASESFsP9jCBx5xAzE+HevDs
8ihGJ2kPyKMMoLd1s9h5wVWfhGcVzyRDPiTmbo8ZvNl851zGXlVuPYH4js5k0Vng93qZHla3MQI4
g6qdLVFaBd3B/3CGwFBvrTKHP05DT4iZWrosMlbWjzSb03fQOa4fqoSKXO1Pe0SjKlA+7teQxHe6
HH3c+CiaU6hKwbAXxGDCznC2dceubONnqGHcYwy6+KsPiu+p5NlDFUIXRA1h8pfXQc51/0CqLpwc
UOJQAMqyt6GC6cZi1CH+DMoxDi9kDhDW6dZeUqm2wnA+jMJUWLezUNqcA+4dyOzFtKYPljnlTyJ1
tB0/JT3s9mWTbDecIVrqoD5uP+WcapbVymzBn/KOQowQl3TO5suUmutDP7jVoQohwhdprV/u76KC
A0s20RmzIlMBxLdNYt3BgJe2zjysZsOz6Wn6McyL5U/Y4afhpDEPPlyyzDLrw+h40xNqphkMb/KD
F7PzbDdGugfMVZ1rEieSaiIYSnub0KIKG4gfOtcligmX79asmwlwMA+9FrOG6PaxEquLYrRp/sJ9
IiGkUEpNm8b/5hZrZRtlyK1DiV80SfGx8VGuGzTX+Ujgv0SHroXS8llP4nFPO1m1YJlkmDpVHakV
efv1CbMSp5tY8BSGvvM+twv3Mqam6H4358Z8zpa+PXVOY+1kN4oHmRkAPBa4XDnDK4/+i2jRrtsl
ZewMInXXSD/mJvfXWIvi367V/lqdsdwxp3hAEDcgO0Uuw5BEwbfmlqzKGopSHLTBEs/50qIvxOzp
NxGW1nJcRt9+B5+N8ckvpUT8qu3RTauWS6Xm5ywC5/xnavRiuUveRpqZ255sz4b1QRthNjhkFFW/
re3gy/DKW//duVwyQdzca5JxIAKS/Mx5dbnaYoGTpe3dYO7q+M+uGc2LO2XRMwM64t8kG4rDIvq6
OiSO9t1arD6Aqd/c8ZMK38JvAK8Dty8A8G0HvBMpYgvzQhXULddLK2roBxhZu4arWxyEYDqPgXW3
OGdtke64NUX4RSZHn1/SOzDbuznYQ+EIsNSYXopk+b3pa+9Phlu9B2P1vf92tlqe1ldbDbyaLofs
4WwxNIVFBSSG/yQY/Tr9QEjg/1iJsOcjvaVsOISpYVZEBln7wZ0irT4seqmb5yTi9x1KPe2qU0Kj
Cb7Frojxda1Z730I9S/kJFBJ4OXcdpOFNsTFkCWw8obukqOA0xdPVJStnWBEZYbqmUSJ8H+kC27v
WeNUhV4lnDkjjOMqWJIKQF2Tr/kf93dcdZ/YbUBgIA7IODfhhzNUae9bsJaBCMuiozGkzSe9M8ND
T+IC9Uv0+317ynUx/QLJA1rW+MvbdRlWVi6eR4CdeEv5BQSC/q8rhj38i3JVEhsFHpk1bcmwu7q0
9cWF6KlY1+mDXaX0QWDkDhrN7X8ban/viih8P/QFNveSigdQis0VqTz6gGk6u0GNYmB+1KHlKM+W
E/fRMV6HIrpUBvj2k82789f9/VRapmxNbuvKPzbPnag9Z/E78ghPy9JPix1Gn3grOJhmLXj4C4MC
YqUtwX2rKm9E70eyy9AbfFU7bOYqtxPcHwNgopkvkTcvyZlSQRcYqaU15ySx4h9xm/jxsQxhPdhx
hiqPRP2LIhd4ctBvm+0Wq1FC+U313O6Mht6TXkZf/TLzl4M9N3szN6qzRDELRBA4Wp0E4fbEdr4z
EMARWvV5nJ3R2swOoViapzIKv6/k9Ttbq/qgcH9RciZsohm1eWA9a5pMerweE7DW0xpa7bUc9I/O
UjYXfwHS3g7NHhpUbZKUF7IAcoHtWIvNPwmpOYIzsUjW8UAWyqx87y3QN67+N6/3y+9RRAPh/hlS
WZWcQSAs2Fau6e2+mrmHAFys02yyqFIUWqydNCfqH6I19b8LdE2OKETtUr6ovuYLq9tAWUA2DNUZ
/Qlt6fRnH36wc+uNHhS1nIAjUc9kHobBpJwhEvFBMwf73EDoGBj9tApom8BAili3PrON3R9RWi0f
kBPon+9vjcpJwrwlNY8QBuS5v90aS1uirgIiH8RztF4qvww/dMNcX+5bUd0iGLzlPfZ4ZbZJUbuE
eubQDQrQQgDfXJT2Uc+EHhC+9ee3m2JWgzojjTYq5PKrvIjaQBkXrr0QpGZrn1+qNYK8MYPxNGv6
vSRMtXcgFiTwEabTVxoahfh/nJ1Zb9xIsoV/EQHuyytZrFJJlm15734h2ksn933/9fdLXwzgoggR
6hlgGhgbHZXJzMhYzjlBfFZmLoDfNM/ODKZSzrnujK8H1/OEScFh/C6AAvkr/ljQnGYMwzZksa1Y
foHPE3d6u/5NRfgIYbL3kUglCah0OV54O2+vVrWhzhvAa0pLCy3KjCkwS9SeMkGg/+qPxLgilkPz
jrxp21Er1yzNR4l8rKCMPqCNn4U6qPQAIuN/cOCEd0Q2bCFJy1btwNQzE4Y70Po1SSIU6ofsXFFg
/76iJP/6t4L6mgtEjlYEzYLNlxIjmgITNF8CHKe+UN6PQydB86BLtaPC7151i9RPsnQklAWZnNtT
QQoUa1laO6c8VauLpjdKkDBoMlxGMfglpeZgzpwm7Nxx8aNFQLYrtOYSr3Ppx+qwXLvSyg8ANjv+
jtYX80ylODht4M1zsrhl3uoly1eHpDn1lNBOU6URGut2EljTcKRFu2sPhRAYPDbU6W3cypPNqLQG
tEY8KUrpS7WnkEu/flmMyLiL4lY/CGB3LgjkGuoMTDKHw70dlTF0BqKIIwGQMtXTrzStxHUiEgin
wmsO8D2/+zyb7IQCkilrw5pMgjebmU15BIaPJ0vRqtEOqp6tfatobYdGF132pzRT7H8TvWuHk4I7
jfyVoBotGBStGtiE6Tz6i0WueGJyCsTkqXPqD4TBmhPGa1uofmd56/t6AvIY1Ks+fk7hSJT+KnL4
77B54tbPCePjoDCV8m2aSz0SVR163ReCgSE/K21WLZ9p9oN9jonnBXTcZqSe1zTtU77Wwy99bnPF
72sbkbNlKdUmUNu+WgIjbrKnaa2G+oLQnqGGad3pyslui/ZjmurWj7Wp7A9xIbwPbRy166lDjOyo
tSBvx+3uyk4eM7kYsUAHfMuVMgekSSxtBKjg6vW3rlmYnZNY/aWxrPLiOah21h6BbZ9GGs+h+ull
7/f84ErrvE6EQFKGZfNEDQw/iupM3t0uEo+zV/edTyZqPdrW2JnBFOvuz/9gEaAR48CQNeYFvvUW
2cK50RwozS4O+a0NHiRYbKN6rzlxHXZ17x54wucBFzVWchS0ZVkp9Yxbe5Vnxfoy0uzrmfSGwknc
nw3d7YOKqQEkz9pyTmFVHWzr8+uJURpFSI9D/gWwcWvUy1JRGHi9k93Z+Zd+TXTqkKP1NgJIfPAm
S0++PT9ypjZFRwrJAEFvTYl0UKYlIrWMuYxBkSjRO5Gq1kF9ce+c/GlF/oo/Xv5kMeaktKmc16vi
3OdNObxB2Imcr8vRLzZQR/ovn41WFOg+aDg8m7cGI1fLlQkPT/La92Glr3kAzny+5GkL/BMO7DVl
JuWrYwE+m8RkSiycbBXdGoXbaVgQfmhP9XH3wTaTyB+isXg/NYdclb0TglAYlAsESylEbJK5qhn6
TrG49oNZomVijk0wdKntox1zpHm8dwOYmSxlU8CY8VTfrorMQspiAPUSPdOTy9HyAmKH6DPa7fWj
vU6Wb7vFEfF978D85pxTMKUzsA2rkrUx2lVnKxOwhNNl1pL2acxdPURJoOmDxihRK3jZs+yuU2qM
8Cqi1+XKP//jjKqoffSdC76waRL9yizY8QSTsXlTLHCADEZzXFAtqC7/xSgpuaTvUibdXD+zdxMU
kgDAdLlaQe3v/x484u5YUfpAWbIpyErtaKHbvYUTLXkyhHbwwHHbm7ODBA38xSxbQ4qw5anLBIPM
ozIO6qKeT3rhrQdVue0T9dseQSvMAPwnsevtxkZZ56nLmKzhlPXtk+w3XdJsGv7OoqW5B0XoXupU
qE9eU0WBrjUoAL28x3vrZcm8jlKP55k3deohLnV7Zr1O/LeTtvNTAunct83pWhjx9Otla3urpb7D
ZEz8N9jize7WpKZrTGMpFJFuMsS5ie/TulTLc90tzUdVqftQ05b2r2iY8zf97Op/v2x/d7W0imHf
wpQjgr/dbYYAKmPbjWuYI5KMMIWVncy4zx/tQdN8ZRmOCJzPREbk50UuELUyanh05+UP+uPeTAxc
HCMTRmXWl9rdOq3OT5mUXbqh10Ly1+mk1IoeDkujPphaFn+MQa8dRAVbd8hv4O444AIQwQWQunkw
ZxoaHR95Dc3cW04TaIogtdI8SKEshS/v764pThL5ATgtSva3y10nUegV/ZIQ5ZThrRnn6rkv1frz
OJdHtMcdU1wXLin5Jd3mLa5x7RPL7TrmgABwtD/YRgHTbMrShyJTDvZv6/vYPyom6FXxlgAv2g6Q
HUWqgOIQaqjndnxS1BV1wHlRvgvC+rcpQpSGX5pFdxAV7K3PJkknNOU/PJu3W2nUUIVKJo+FTqc6
QYRGjR/RAb026eEEwr1TCrCIewGIAoridoVRzxItTVnD0ZPkj9mZFwoDqX1X0PP4azGy/MfqLg5S
vZZ+1tbaVZHKQa/xwBftbLRUS5WkXaAyz6gbjAQZ3LZX1LDPpi+KMJV7q2SoTTqVyzleaa8ucFCP
uso7+0z8KotIyCRCT5F//scNXQsr19VcaCHpiXbRhFDOsTUnH2Yy34P3bMf7kUzRQgAuQO13y7Ar
Sorump1pYaQ1bujyPxdXQ5I6KfQlbIx6eOO5CCiuMS9PNczZQeL+fKVSdgMSIbPNpR/YXE5DqWZV
sUotbBl6cpoLEX8TXt6eFrGu15f9wHM/K8nPJF1y5gR1i43bS4o2bZkwooUFqKTAKfLhflD19b6u
vdo32q7//LK95zurqRbNVAqcHOQd3bUWciEy6uEMLcxv1Wm865z+hzHU2XtLq+oHpfO0e5Uv7a91
mZ9etr6zsVL8kmgTpj7l7s2rpkd5JCpznEJ048sHJYn/LaxGvHe6TD2/bGlnnUQnaFWZJFSyhXB7
WBd7WNzFxRXNrT6HladnH5DmX67CKkH16HN/r5RpF1j5GsGfqcaDA/ybrvFnQkTvC1+LdAsnFeTq
Fo8yNDTlu3JcQjvTY+Ni2FGm+mR8OpLmtogfO4oRXsD8Lv2HW2vddJbdwDRI1D59ykmdinctczlT
P9aFVwe9lTDoR5JPloeeWL1+GOyip4aFlFVyzbs0av2mcal0Zc4QXfJiKuuDT/fc5dCcoDlMB4u1
0a243VAa440m+orbH7nVxWzdOdRqtTqZKXWTXNQJ3jCq7F8vf8Z9q9xAXYotPpt0VLQ5itcqVpNi
0C+Q7qZLvwzzW28p+3/bmbS9GMv4n5eN7pxSEMeuVARFZ5vCxO1S7UkpvYVZC6GVR73PuA3j6ljl
HM6dax8c011TDq00F1FClcrlrSlgfkZr944aJl1tXmpw0AE+WAlQmSwOPuC2byhPJNEzOQl2AOds
TCHDXJRVnKlhYbtZYCTpcrEjN/FVxbXfeZGnhHbSPlC/b8PXbyfxHNEdGLvn5NCJ8WpLDeYvLFE9
DRjplF+02GHam2aJgyrhzvvMbeOBlk8U/ZvthIYajw5uJiUCgV5zBVr317J67bko0dvO1Lm569u+
vZ8NsPF+2aZNAOyyP1jvjkvnxpO9g4wnL9riLBNH2LAqW46PyrTrdCiG+2RM4x8tcLA3VYP0y0E0
sGNQaqxImV+wQUDlbw+R4QqhG02zhIM5V59ElVLhpml4TRgRFyqkoAf2nl9KSXSkoUTkQq90O4kj
s6nH0XRXQ9dOxINSugNQNiNCnSG2u3OVz+OnpXP0Ty8fo+fnl2BHTtFziHvoXEqP/0f4YQ694cYV
2zqANQpkYYtZ9Er5JS7b8gF6yfeyAnmmWMpBQ/D5FcUX0GVic/mcpJ+3do2MoG5peTF1q/Oesj6j
QZsl+X2S5fHBFd3Z2BtTmysq5sFMswpv4LlpAZYNDctcWO47tTWm8xrVdaAZa38QgeyuD4SRCnlb
yo1tUCGwWIwmrvmaWmWm3wBgFz8di/dkigvv4GY8N0U+iZOTqnFQm7fR81Tbwuq7pQ0H4r5goVD0
uOrxB7N2lFf7VaARHBcA3lxDQMu3Hw09jcTu2hXUX9TmQYFu57nqXNN3EkX58PK5fB5pSBQGvoY7
L1UuNq9FnSCYCIMNU44+XOtp7H3FaYuzNqcUQziP/lIyNQ8dHbjwy+tHsKJEpJoo2lL5AQEDL+92
qdNQrBXDrbtQXZPm2pez/SUeHcOnWKS9rfS+DAiSursyr4cnHtH13EOpPI3MOssDMdPxOPAOex8Z
iLsm41oJ6d54IxfZ5zZCPz0s6nVCv6VQP9McoeuluUcj257fF1fj3SSlxSlQMt0cXXu0o8JYozIU
llEGyFz+nOzau0/Hvgur0Vg/xEt/pLf23A1Jm0SWMn6V8eXtdqu5EzU5wV2YKZGQA6J131bG5XHJ
8uGUyDmBzbLoZ6+Lj2bNPnfzyGIgws/XhuRGA/fW8gq8URSlXoVVHlu+grLMtU7d+aIMDElcCZSe
Xj7Ye7tLeomvJ2SQENdbe3laRlWvmVVoFZMbJqqTBQiFJaG7duZd2mZfqWYetdz31khREa65FMzE
8d7azAjaCfnUKoyqWQ9Sp4nBGcVcJnVOA1G59qudHzfnD3sbPzFZTudViVaFs1knvt7UzmO19OVF
dWv7IDbZXRpFLiY48HCSG9wurVKyro66qQrNxhx9JEEpIpS1AjZaSO1i7/UVPJZG+oNkL4EIrKFb
e0vV5TE5Cls5Z+LOzapfY1aVl7lFuLIdLO9gJ/fuxW9UAYMiiJu3HrfT7dbI3KEMkUGzvgg6/uBG
k+RUMRns1DWa82h1bRZkqVEcvCpyIbepFk06FPxZDPJvtBZuF2rCeM5zmDthHMXdO1jqyxu7GLOD
KtMzgAF+9g8zIEJuzYi6NhZtscqQtn6C1nMvTobZdm/cSDxFzCy+j50iDmPw0UEroGfFKbttTsP0
hilzPWH9bB6QFfdOFP0hQj/IRAjvb75w69bk2r2D/vy6TGGT9k24dow5V5t1Ortxf1Sz3LXnESJA
kZal0s0J7gabQacQcsJWd7OfhTo632pdn9RgXLoi8+OkGn+87IL2LZK08ILLwuLGBdlp11fC4dPO
TWf6LbW9cEii5qyZiwCF7h4R23feLjSHLFlWQ0WENPf2G/eLCfTXNstQK1z9xHRkN3BXr7zWddMf
nKc97yrLpDwmNIvQQ7415Q7VjC6Jy8dzY+/RnJbp1JSV8zHqiukNamD4vGUA/Pbyhu5YRYaLthS6
q1LbabOhI8VIZx6NKkRDt7tW86jcFSNI2YqAPxgqWwtSulUHRuUF3FxQKWuBiuHvDtVWBzIFmJuu
Xt6EveaMVDTM6DErzZ/WaAwnhqxM97Gli99jbB66ScsPbsnOktF1ouDEa0JGv9W67BAnWicDZTNt
ioagbKAMTJ5ALl0fs0+O3WpBYupHYyCfkbx4pRElIuU2pMLts40uSyprtlG7JzDCtR3SSVkRDW5G
6zuxsXkVvREtYcFguXfFDGT4YUn76JtXiaQ+zbaiHLw92z2Qv0Z6R9SmgAAC/Lk9bItJu7PIdFdO
oFyuaTcM4do2aWj1bUc/DY3TqCpeiwbEKLE381Kp3AAJ2KqJoBWrWHGWRycnjssv7Hb5dWkP+eHb
w/XbCgAkELuUUJ+B9LTIowY2FhF6OIXxxui7+W90+o2TWYv1bm7H/NwZteX3SVI9lKN74KC2DkNa
p6Ipa8SmVCCQG/9HUmoMg8XMeNM7iaFe38SlcW8IdbyvJ4rVL9/cPUtERNRtACJILsytpbmtjAl5
CvdUk/VMvlVSkvJdt2n+Usu1PIBz7BoDiyM51L/5TRtjjWdN66qDbLfWrAvMyG6Dic5oGhj6unx6
eWXymfrTPcg9lCzc/xnbvN+F4Y2l2YMon6PM+TvrYv2uXxb78h+syGyQ5ghh0balUNqLoUWjRNxC
qjnrSWfdxW7vfHjZyu7GAQihQ807wfm/3Thnqpm+Cm7+hOph8RRN4jN4uOG8MK/3YD3PSl2/tw1k
PNgeEtBnrSg0Lxw9rQ3Iq6BUKYga+d+NWXoBj8jwULexFjQRmtqI1HYXox3d9wRKr0Wv//4Nv/Ec
YJuomW4igqluisTtwOcjH5ncz3qm+arW2Fdkr5eTJpT1XunN6eDl3AYFGCX6gusBgB2XvuVR93Zq
xmqS4szseoBlMqmVj1Bh+bkYl+adQkp78FH3DBJCy+YihVO0Gm4/KoyWKMkQgaIDHUF1aqCVst36
yV1t5V5LDyeS7hwirAGjQheUUGur0jCKvE4H00NSuNeqO6cuxvvYXOyzQ9R+sJe7pnihqP7gWpjL
ebu0Mhpzr5xc9xTpU3nSjFr1G8rR58aE4Pfqq0E9VMp5S4oZUM1bU91skwXkI6tKm+ka1+J7DRng
SetIhF62tPMkQGpG8wZdKQalbIOcPlVGjckwCAm0uf20jHr7lX5wEnixVX4ijbUfymgVgSqmiJr3
JA7M7+0pA6B5j4A0gube+ICoXRpg2yBVCyprZ61rm8vkZt2pXebvLy90x3NSTKMES90JhfstSCRm
cpEzz/g0r4Db3JiK95eeefXBY7B3/IGicefg9Ep00e2Hq+3StlqEWU59OxUf+7aIr4lIx8DsBvdO
o3UXvLyqvc8HClR2KeBUI+Jxa29g/KizWjRe824cLkstlJ/FYudPqlaaKfN94u5ij275GNlD87V0
OnE0lOVZqic9jJTLlFRXLuCzUnMyeTaFXu8E/V4V58lqoyBqhvw70HL1cxvX5TnVxNSd+to2Z8bd
dH3IKETvI+3cAuFsL3G+JJ4Y/8PBckitGSsg86FnIgkRDb6+XD0kYFfjDH9m8V0jsq4NHcGDy7oT
MHJ9wMUyP06OMd18c1Ooboo4hXdaG3QH8HS197TEg6v5lrCGt3XaGeHQWEcHenfngTuBc5atfxAd
t98eP2u4HXzrU17Fyee00eM75Kvqd00s7AuZUTX5xqzLSeq1KnyhWuXnpGeWO6j/caW8qw7Vd9Uq
oiMMzc5+cNEoaoIP4vXZVjdyYebDEDXeyW01Xhv27W7tMBgvFDprra8Sv2Xm6/nlm7DjSfDNzB+R
BU5ZxbndDatuMpHRzT9BqFzJFgzk2S1rZMzwvJ5eNrVz6SiegO6wmSLD+Zc/5Y9AdrJAq2sFb9yU
KG3IEG5wD3ZXw6vO+qAnTbjaefnZbIo8LFakLV+2vuPIOGYwKPFjJKbbDlYluj61vdg7AVg07lom
vJMrTvGBY9nbTkZ8IvQhRWbIC27XaI72akQZ7yqs+X9KqxSfBWfwgSGqycFu7rhMAFcSJiglcYlv
by01SSPmsmAPR5BrQdUgZFMhtho4aycnfTfp3cv7t2cPjjwPOKkmTNTN26omTdGqRueBVekLaOrZ
p64TzUVpqjKo8/yolfy7w7cJ2RkGKzuAqPZTeNqsrxtFxkdqvdNQxuU5iZMRhWanCxpdr++XTlnv
4sYd/ZZhk74cAuwnaOg+5gbH1ps6+26w7J9I7enBbFNEZzLfdLAhe58a9+Fwd/gC9GVuP4A+gE31
vNw7tUNicJyF/dQWZu4DXIzCl/f+yNRmL3Jeza4oMTXlanFNNaegaWck7y0dBvnLpnauCbE+IS+0
Qfq9Wy8Ui3hIJ1Q/To2ZiYu5lrR8V6U6uCY7h4kcCQ1JlAcQ7dqKaQggv33N+FBEXxW+a7m6wndE
p4W1OcFb6l3735eXtS0dS3cD/uF3wU0FCrFJAOm8rpFtI10VMYf3s+ZSj3Ki/FGpk+XbQvnvLToL
vV+uSX6w0p1PR5RGme83Qgda0eaUVHahe5PFSuVAAzfWC9+jmf7WFE1xUIXaXaOUXcKgHB8oN/0P
/xovC6VTXUSnEcGdXxAwEF2LFbVsEJVu0m+LJfS3TqtE17bp2/PL+7u7TMYNS2ocKJMt2UWOvjEc
5EEI8lP9S7OAM1pcK8p9rxqPiER7tvB7EnyBFDJY3tt1VqljLPZs4xncQveZk+rep1l2767Qm16/
KgovMhOkp0yodmuJOQ0zuWYdoYaWNEpoiAFo4jAW1RDE2ZgsB0/UXr4N6AEwNEBT+HxbpJ5qJYwp
duPoNI0V5UqvsPq/bD0dmAfmqr6yZlB6IvvL2jc5o1oKMyjLrj44sDsOgN8gIRdQ1GUh/nbNcSRM
iGAla2aizleEoJvPDfnFwVJ3gh2q+7SHKd795vbdWuHhVCq7cijcjYWahm4RVzDrLKnbrZ1MhIWs
s6J12munpuIGKJpwRilpEHFutRdVvcqyxFSj06q11l+WOtmf0kl8evWpuTGyuYdeGpdrrWFkNroI
ygmXTa9icS6aaTpwa3vBLLYkxxYhd/QPN+4l6woKWsYQoUm+FPeZmL3WH5w+/6zr2fqPptjJ/aLM
2aWZjPSL0NM5AGJXx/ed21aF36uA4cdxqY4OkVzi5vEmUKB6QiEYTPi2yaFMsTGYqxadhlhLL5Rw
5zMj9ORYpqjx8+ZITWXvNEl1MXJU2anfZi3uoo0WEwcwp4s4yvwWyhFqMvGyjlc6Zu77eaRa9RYI
RXcUp+w4IwB8BO7cFyo3z7rJpTl7MDWUkxuZAJNQwv+YNHnDSK1sMV8fcfzuk6MoLnEn28qfojj5
NBlQ6pVcq4Iua1TKwUkTTlqRXF8+w3sfULbk/2dq4wU0yPVu1U3KKS4L45TP3nBGpHQ8e8rQByVJ
2oG9vW1kJqDEmSCOAf7w1h9oXhNNjbUoKOE0dMojzfypJ/PXQhvsLy+vbPfKyFI68ro8+88w5qMT
i17T+WKLVy3/rAYyob6htv8MDSLFs27rH2XajrpvHvt2IZwrmiem36igYzsqSdQhzeb08m/a220J
eKUWZ0BT3Y4WN9Cizx1FVU6d40Hhgnk4vmtQVfBL9B2u0HaH105ul47QkZgesk3y/S3QY8nrRlGX
Sjm1fdYTSTtM3xrGOmQ41tvVs4r/4BKpdiBARBGXatLm8yZDRENBS9lztyzu0mJgvIwL/yWR07Ff
3su9k+TA8uFOgiJ+1vQkJM+yKcUjQhqPPudp9Q0Ai3fWHPFfziwYTMgRdOGItza+V/PStUjsWTmt
s+58W8b4qTXb6ZQk+hF5Wf6btu4UdAVgelBBYE/lmv+I7BYnzurF43xks96d6szs/EiZj3Zu7xRS
CoaaxMa5z5TkSTFXqjzcQdNe2ovbTdNX4IGRr+R9dhYZhOmXv9TuqqgJQ8EANIxo8O2qFNUZlknK
NA5ZpZ5mJ22ehiUFkP6ymecHgkQGNAGQJshcz+oq6opSYamkIrRiu/qatwCIg7pcqqcsXuvuIHra
MUbUBBGKx4h/bM/E3OszQzkrEa5asQZG73kXlYF2wejo00G4L4PP20OBOhnDGABnSOX1LVikRm4A
BobJnZoM5zvsNXEp60ntfKZKDtcYHO+d1liD5a+W6c1+ZCzTwa1+/gH5BZI8A4flN6vt9gMyAUWP
p8ZTTto85Q9zX2j3aYl8/svf7/mxlFYkxVZy25/x2o2xX7q0zQXYG1EEmpIUfyEpmqdh3NTKJ0Ur
E/30ssXdj0hcigqyxIRsC1XRUjOlKesFZajWu6ZrEqEF0ZhhTI/j1U86i/vDlFz8Hzd7WMRUeWYr
wrbK8lNvlf2bOiJt0oUdfXh5Vbtfy0a8nkOjE0dsiggMG9DdNB5E2M0uY6m1rvuoCu9IZXdv7+gs
SV8viyJbXtPQmF5px8i8VknrXWKr/iEKMZ4Th3HRL69n1xKeAxQ+MeYz0EUbGathzJGAr5mIq61F
6oeyTorKVxNKuK+3BdJfUnJ5NXnDbj+T5iapOveKcmpsdTjFgOruuqWbQxtk36vbZSiryKSTb4Qc
wFYJ0iyMOl6UPpalkOJuFYa4a7WG6VPWfASa2TsRPMiAen8XKLbzYFR7Elo16HEIJbUPgTVoUsiu
Ob+8d7tWKGvLOj+A6S0NtXL7xHXiNg4jz+6ZKjc1j1nrrgdWdk6DRJBSXaa8LEmit19onL14avs6
CVfu1JsurrxL4rntF7BI9vtXLwj6B/UrWn8wMLbwXGDnmWY3Vgy0xZzeMUtHvGW+s3Hg9p7nNJKR
xEgLCHQSvrUpL5qKIhqj9ZKw0iIjGFpjDGygwtDsU+W9nookTAiaD94UuUubN+XG6MZHiKxoxBg7
SWi3VQWkoBzfJ8xzfJub1fjNref+gAW5czZQVIZtwSNGE3o7u2OY9E7XBb686Doj4CN6V9Qcj+Ye
7dRVpNaeHN2BFh2HfXM40kqKTaC6HSroM6EclqE177RRWOFDAjtV9OtYluKCYlXy0Hom3BY9m8KX
T83OAYXyTcbhILQqh5zeHlDv/2fkCUS3Um0+Kc6kX+Kkdkmr0vTb602RU+OBeZUBMWy+Yt7RdIMV
kIaRWrTXelYSf9XqNeha1z04pbLWtjkwcm4XFU64pfQL5Z//8X5B5dOLKs4ZmjG6y73Dg/nEEJLs
0vOGvmtUWXAYqzxhuws0E15e5s5hxTaQIP7L4KPtV0Ut19GEVWShIhQ7NNa58tGU1wKj4enW6+lI
BXTvC/5pbxOvNiIqFsvEHjThLnDTqQpcYbYP+mDkB+nwzuWnpiPBJwAaCeL02211p6JXc8NLQ32N
1X/mgtb+bObpU5OYTunn1P/+JqcrLi9v6O4CSQtpBuJ0nlFnB+68lSK4ETYWiEn+Xn4HTES795oh
Pljgnincp1Qqos9M8nS7QLWTKUjj8e2mZDpFIk2+6Aoohha95QNTe3tJxAPXmpI46Czpg/44olVb
5G1HjzFkygOKZW5TnYXKOJR4Gc1365RVFxuKwkGwtXc2/zQq1/+HUae3DIVxINwLR63v7V5oQZ3k
1X01DMm9O/avlb7hpksUj8yioM1D2L+1Z8YI+WRRnIfQ8x6LYuIlH+ILQZd9iWAmB5XnHkUPe/vK
80QTXT4Z5HC3Jkd9Ue3GmxImeSfMzyjIwZjmakUn2NdW7Fe4oEvSuq/vsKLMDPMH+ISc17O99Xam
CsXTlyTsy24Ix5YxDorn9G/6wfr5+usA9FIyAqVI83ZUtJJWoBEjNQkhy1t3KcrVQTIbQ1BXSndw
83b3EsQlkQu51DPkZZutjhPVbRKmAl5PZSWPauNQ8VdL/i+6oHegfY7yYsKV3VMqeVQkWFzGrcxl
N06dyKIZsWvGUYyGz+OlCX+qGUXkd7FWoPETqVEcRMa8dAHFKK85DaKpzJMyp/pJMEll9o1+nW2/
SZXmo0YZK/JT22gqf5om81oog92gEdzkte8AAP+3VfiAYbmY4vviAE0PHG/2Cr+rvIaB0R6q9n5t
Oj1z7BiJNgVLsjQlSj9xgp0knqc7MLBljYPqjb/HPGuK6zxG7nTS+8Hog6Hmb2IoQ5owLgC4+VNb
Z3eqlRVdUNRC/5ag9tqe+j5e3kJFFullEIPyt7VY3l1pi6zztTlJ3Itg1aE+JBAt+moe9IAkJu5C
0+OWnTxGtp1qJe3g1HStRqeZLbyqXSUKH4I8WlqTB9Xe7xCbeeyS2Pw3RayvDUokRX85E8OVr1lR
9e8iU0zmyTQX45NTpKl6VWi90h4cCRX8pSLTvUSLm38chYZo1uyoycPqJpp5NnWl+0E7PpNpY5/f
D2nvmA914yaxP+n2OAWRqYzXrDYa7a272OqbzFYn4yGeV/GFF0R/Gtdk+qcskvwvxE3bf2i61rRh
k7xF6F+zHpktZumUgSr9r6pTijeMPTXfl2Xc/dQUulCBmuTlw5JH0YjAIA9Up6nLO+B4bX0ZhiZ+
nzaZIhikXnjfa8A86snsEzsPRn0smtPYIHDqqzBpY38tWuVHg0zC4I9R1y4PHjTYOlDQp3jfG/Sh
79Y1yqegzwfDCWfDKakWMYYN1WtzBiLSoTPh+qgu9F+0uIveakvWJ6e2NvtvaazMEieVOSJw5zF/
bHjdfukpvsMn7uqyuxEo0Hd1mOIsaKrZMB71QaSMaBE5Im+Wm5XDSUuq4uvYelEVLN463red6OsT
/NXqOhqlbXJDI0hd9TqUn/NRIMLSNdHcB1Hf8C1E3jDchiab+csUZU5/Gd5Z69uDmL/aEaLM9wXG
foC5NooAGXGa0kRYkeXTpV2+T0iBPGRlY/9EigWYVOZFax0WBYpUYYbCRhYazlC97zxDcfxO9VrV
F3YfnztKIo6fRtbwr06G/DNWvel+sqIsv6jKqn/qnULogVKVdseeRCr+jOk7Z04uSgSpKZIlcOrc
E+gkK0l3FvE4t6epKLTkvKhjWSFPqWdFgBxOtTzhllY7zCdhF0jDVPabNp8G1yd7Uf8Rk1rSiwGK
dZ0MPat8vc6yHwhRA+FdikJh1vcovqMKsHy0ep1I3EznRQsybRaPqba2VQDbKzF/qE7iOe+XDKWo
mnrNeDKdpof2adZzE6zRaqQls7yrOj4v+MqYr0GgFpRipF06DDZjRmmqen+ZtaKZT5E+G6jFdz2I
Er93pim/jrpWo/WkdE3c+yCbrX+KoUc8oHbsvPqX9jIwsBZStBrWvAjvBi0d1DIw8zgyA35EVN0L
REIzP3H6eHorMg2RbTqo0xunzRQTOc4KOMqktG36zVJMmnGzVpZT0DqKc0WDoR39QVO7LnC4UN2n
cTaN5VK1Ysj8SVmtX0yIE4+oN9mxgRCotrwXGQIaQTN13DG3nmbR+E5eZP94EBBaH+3RIX3XI5ru
tn7VOLH2IXMJIIPVTpPP9aApnu+YyZgxFEob6ZKhQoH2Ra1MgGm6ua9OscgNw3eXeEkunjEOXy1L
RLbvZMLVeYgUr/KzZnLic7Eks3ZeV5jY5wVtZP3NguZD8WtcNRF9NNq47D5UUWV+XIEyIgLumX31
1kp1PXnsXXTVfuZKpJUPkGG9+K2jzrn+DfEj3X10xzrTTuRlyoe6juschyBMGxBQZ+SBYc+6EZhL
liaXTrWzX17uDG+sKZv6u0bDx5ydGr3BO8+pmuLSJEPcIGvSVGtQ2qnNR0yUzvA1e+ovRhxN6Zn5
s7CVi8gZfsVaohqPk10U/87M/V6BY9v/x9l5NEeOpGn6r7T1HT3QYmy6D0AgIqiTIuUFloIFh3II
d8hfv0/k9OwWI2nJrblUWRrJ8IDDxSdeofukyuRo35TNVr/vjEVnl34OL27X+UX4EIym1aTUXZth
j3VV+4c/BtKnWS/W9zg1TnUy5rNRXAtdLP4+4vs4u22M8ClyV6vLL00/m8J4qXujONaGizTzGKLu
gDyHUleOW3j511VPbbkbpLdtO7euuy42tarsB9UXUrxjAfZV4munNvqkMVlut0E1+QgUFwGw5Hqt
7ejgd5Xfx+XgOhqOWx4ED/TADLNPfDU22b7VhbHsJlQDgyJW1bCqfc3D9DedykFPmcVY6SaB8zw7
cTGM/hVJ9tQco2kLon1hNngo18YykntlODG5aZj3hf5ROFv+WTseIji57MMgbUfPeV8H5jxcE+iE
2KtG+Hw8Agf0y510fWwFkLwcHbCuoS3GbUHaIlIbIUkouEJvpqBrDGCpOLVGOcJNYon+sJxamHd1
bZnTRyszcpGWCO70+4XStOfsfdls4X5Q/lyfgEz+kCLjB6FaaWTEgv3cWGv/ycwRgzNiQdu62hvK
mJB/kS5OxQddllUXu2Azy2fsLtDJ43Le5m89xkv9gcbFrJ98wxzWRHW94FREXs7azYFsQVSKreKi
c9YxYstbrbMvwzHogXUMQxe39O7nONiCzvwSFWHZxidtEwcl2qWLyC6hJCacXnKOEetcumRBO1sl
C7YkQWLaFSeANrFuOQXeer0GMo2cwzpl4m6c/GZNxZit4sZeuvZqMOq63BVDX19bUWU0xwYdWDOx
5jr/NpW8QySBwqoGh0nzPCmL3ia4rvUYxYCFvHUnxiZaLrXLIRdvdj5vyVIv6tMK/f1ukmsEum4I
liwZZTGacQbm/WLJT6GNqgrN4TbZ+uM4iWhEet7Pnbhc9HonJ+0ZB3hddp6sHKkfonnAxgMPhvoO
hVyO3IZeuthZHAVV7I2uXbxDucg0OffxB4+rXBfRDjjt6PWcYdp2k8G1t2avMU2tdtqYpb1fs3rE
Shu9mXrnOOt6pxY5OIlFElbErfAXF2FcXU8JlQrfZjFuU36bA6sWP1RT6qVO2imrwDeSy0mEnEKi
YKtEhy1mQ4Tlvm4Xb73Go0O5F8oVjn2s5VIsR09ZujvkRqb57rQhmxWZ9aGJ/Ke+W/2+Iu4ZVRYB
aOyDPHZLT0Y3vdvW+qYrhTvy3TqoULEdbKsbxqsbGP0nYtS++xj0XZvdZU2UcwaaBO8zXnleNXZX
02xvFECQndJHK/Ob25w2X74L+kroCzcLVT7s+I9RYLKeNx71Eqmm3YT8mEx9A/esuCxDQjIOh8aN
88Gi2QKBXBXxGuE6Gy/TGLZHh4q+sUOn2ZkfcN1031t82nbY6OPl8WLYw5A27INub5tr+BUTsC6L
LQ3S59irHD1r7SyYbTsRoePV7EbqKdhIjlM3mAMQ1zJHJbv0lB7uOl0bZrz4wU9kp8a3IOCAEHFZ
e4qTyEDh9WYphIF8FVfLtLOGrPjuLUG4sl9K74s9Z16fzEGU3ytiEntHx849Gr6Jcs1aR5RryWmE
RqHeymzccFx1zfrLDIqAMJ7iiLLWnXKidjlIxc9kKNxqV4Gv+wMdfbzOOurqD4U7L5/13JS3fe1Q
XCgqeJbXVVe7xB99lntkwfPYH4WpcoDHLSwmOxPZtPOtyhEpCjZunUbdZL33KhEMsXZX0A8QCuUd
su5qTozaHaIEsKv9rl/IA2NQ+ZE+kHf1P7ZNN1fRGIbdcWnq+ROKUtFNuUaly5YD70j0YPEX/hSt
6lhUwV5VjnEnXTlyBAsnvBjxrftR4fwn78N5tO9YmM5A6pAbj/TGArxdmrq6pD2WvXcbo1FxRT7x
kFVZTkBfDO0Tj+WKq0DInGGK0LxbjDWyEmlY+ibyF9Mm4FVbduW3i/tRmUSxPEq26mO5+q2zU44H
sZuUbfuIujo73onG1T2QBgzZRR/2dRAvDe9nF7bZcFeu/RDE1VjmMGzbidk2ueuuzNk2v0s3r7hn
0e76hn+L/cNocwTEVh2VN4vuudnCcTKLuJ44flK2gvuprHst0x4iJb7J2vPqpIhaBILXooQP4oZ6
i628sC7Cwc7bxJ7DHHEcp1ZJtJiTnTiuHoO0cibrui1Yo0i0elkTl6remmSYgkweo9l1JbxUVFZT
zy6NS/IJI9/77eB/F6NBT3ibhqYgid7qihum4w7ZHBmpWyIx3MdzqTxrr7gB4GNSunrWa7tgSDUh
mnGovCr7prexJFcYS8dLwXb6ftzatLUdktscVLiwhzhaDX99dFRoEW9CzL7qbMVng5Awa3QypfST
alvrwzZm8xLLonHKh3GyzO94d/ljkvdBJfeNh+FePJA/l+xfRG+4F3zrexVEdb5rPYsgv8p8aZHF
e3TeWtlGS6L92q53JSasVWxBtJhjscjJTeoWTFocKPxBYn+eATMa0gWy3Sv/6yTGYUm5tnPFxVz3
VmxFZu8eWhy+q1QufTmloxfAlS9aHSWGnLKVF4w2z1GUflvG1jCMYeK7uRhul6zubhu0VHSMrkIU
3mSku8epbpyPNPCzMW5n1SrU9yPnsRQg4VLPKLadqE93gzPa2N2Z5kBYb5fg1JNlDMYH31W2iEdf
uOWl7ClLxxAF3SfMu9R6VF0ZfYSU5VyXQ259QTBc1tdbgVINd+rWd8ksa+felljsviul330tXaOW
+42o9nnZuIyTmq/4Rwv4mpNk3YKbuaFOGRMl6uK42u1Yk9lujU66AcgeqZrnEUB4w3bj5cHGKi1c
wha5+V86uUz5Za0kll/+HLpTAjHDo87qek2AEMiiWKuYxXKP+aqObkc5rwGFHAotd+j94cQGNlXd
23mTbfvZXNrnplpwPA+9JSKkWjKPapDlim+ntIQbjmN73pPzTj+4DawChSxZoElUj8yKHy7F3usX
nGiXdd52Td4a0ZWrhX0HWs56lF1kisSc1vGCYrggdQqC8l663jrFnY3uTewjNOrGoVer91bmFt9s
Z3Cf9aIj2hpZ1x4WjWhNQt5GPu6SAnvsw6i/rMJtUrGWIRJsRdvVGYe6tT5zAYRtUg3j/MVpTaPm
BYw5/QJdhXfNSYyM3rtovrfurOeD20Sq3zGnSOj7uW8/ZFtr47q+bE4TGy1CwQenJiCImePha2eW
cozLyR+XmI5e+xSErb72QJi2sWQ53A1tWX8s0O55LoSXHQlnjRlJw6YkAFH+RTVv/ad5Alkcd31E
pUA6fZPFOa55FP0DbTREjZV1qYu6KA5OY+dU1YYtIwRorAXdlSjnrCvnYS4ufKxuu6RXRS/SVpuk
A2bT2re6CVYcIsQ4DTy4ax2ZDJnj9+C4XcpnTI/YH1G9LRunr3b5Orcs/UgMC7GA7r5RdaEsSfVu
eSiJ4CU+FMhZxOXsmz88uiJ5LLqyDoG41+pbA4XAj7thIHFdhiW8HYahRXywKa1HxzCtL1EtZitZ
sNn4ruuovS9Z9Vvi9fZ0Ga55FySGJgy58EckLKlKeu0lpkZRmBildvdiJbnFINAM5riywsVPgy6b
DaK0uVk5obriE5IP9cc+sqpPqjSpPyhzzb29zrr5m5pE+xCV2IbHKvKVvfM6z/+ciQVb7Z6K00ZP
wjG/FW7lXM/gJubEFAa+Klsw5T/CuSUoHEmgOAxsz/zsO6KjmJVPOfHT3KtrH70fg2y92q5x7NxE
MkUbjXw7av0nS5XuhV1N1SfpoeKSCuX5z8RcK7vR6P1HhR19txPmWn2k71V+s2pvHaEPtNNXC1qU
TW1hIxDyMS8WIHhHYAHY3rbfVgtIX1wx0XOcUXb09lhQODDJeqPLj3nXWsRQWUMG16llOjSZ3dBc
rj332AdFbsZ11a5URsLRELsqG07nNsaLd31NPYaKmRd+X0Svnie4BCqWYYhTgKOHAiIF2hYP0J6C
OllV3383FWdvyrrynlcO5w8AC9sPhadsahCFRxyRGS3HaF333ZAERWXM6eZY+I20QcnpVg3KDClF
AC1GgSqajN0S+f3pQgy7i26aOQvm0SnuIiNH/cwP9LyrJrTGksktuIpm0qJnSxNKwQOS3kUzNphE
kuy4H3RJ0/fWq0gPE65tHbA/dIPmrhb1gtwfmmYXZlEs9jvpBqdFhMpNx/brwpWmccih6YyiCI8D
lV6SvNZ3xaVDrbFOtSjry85ZpmnfmIaOYqsxvSUZ/amzkhAp9SrtFtefYlv5wVc6dwPVENyxiTz5
UggPU14+RKU1O0mebQvaC5Wormo8dYwbpyTZ301OZHRxqB3KN1HuubTKKsciOJ/Clnq4KvvHeTKr
Yje27qJj3USjuKNun3/RNgKvgK4r/U43nqVjf5P+XSO7Or+ouewf2lZMbmyFKiv2QlHijnNufAwU
rNYdErSmrYNWY1mn/To1j4MOyFXHJSCazwg7Bhq8fnTTIpeK+JzW8y3sDwpFEeS0LbZHn4vNqz36
7pXh4IDdqLnvYoty46MtZ0McI1WWnwmISASNrAtQn42oykAHatRjyyrNceZbgnFXdmV7kUun/VyE
bvZ+XJfZP5WRERTWNCbCZC7JbpJNKe8ykFU3JU3ej8TXKK228UKw1hyWxguXi5aq3Wf8Ndz73Aiq
Ium5+SMeuvPqnTlb1ogFaTbe5M4SoJpCIcaK4apTbZOhZ3xeSDXuxObpp35aq3dt1RFoybANn9hc
vKkuzKqrds7I9LmmQ/vBjAyjuKjs3AHXpTt5yjH8id8xpiuV03BZrRqKr9Iu+aFLQlFORHSrR4a5
y8IJzAfGkl2ZRHXpHdx8sjEHkZXbclP67T2HiHzXynopuRwA3u+GzLNSx+ulQ01rsm4I5SY2FEB8
L7weOuql1wP5G1pSSMEcvXmZ7r3ZWr+MctTFZaQVp2E+KvuoGl8EyXySzE/azAufjd6z7nJOHDZy
l+sqrYMleo9Ag0VNtpDB5zXrganMkQ5ZZdkYPFZqkCXq5T7MDtkMXRAXEToHcVh1gTgUsz1aezOk
NsAu6/Mg7WXdZNT2vLyKnSEY1SmkDQ91Sylvt5S99TS6bv3ey0f3FhvDFUeWAcnVpM2XFbt7ioQx
hhtlh4qcEaHIEgnxadBjpo7gqHLcFKL6+1oApo37DUwS5fvAbPbhkNVm6svIu5N6ZIeIpaSL4+fu
QpGTuNPcTb7o7gP6Yn+4dj+VKFcSD3HAU3ONw7wZo6Tecu9b7eryGwZIfY60dTkec7y/qutWjmSd
NjcBaYwfLJeU4VBoHfJAFffSOREjPDm0fxmmBDwU1RggVyeJAv+sPzsyHUpvQZmiNyHfoWzTXrua
btrvm6S/thBpjzqA9tHKcE906pddYOTjp2w86SNSGdih9T3u/ZDZyFvzW78WzhujnXr153AT+r6w
dwKKbdCkXo6mbattRI/lGjQ3eU123D71TlO8gYI6oflejgLrFCdmcIxcMvgAvxxFWZuMig45p0AK
KshbHe5RCLjzRnKWQEzzkUOyprujs4PjLm+xwH7tBSMrAZMHq7GTUus5pUeMczNaC/KSVUYrqI6m
9RIz+/bRjahlZX5P6N1Gw/3vX+OveAyM7Wxw84gcYZ9zzrYNqzJwZRipFBzllFSVUtTmKoMDHT7C
Xx4KRTmQlIyHSNi5S8+SRWIyoqlJUVYdJ/KQHDviXEnaCrYflG/IUp3W39m7PBGQTFDmdEWAf5y9
y1PH1h8qTPoyp7+c0a7YETCTLAW01JpQPjSZ41zAdn/jKV8blz7+yVUcJU2yq5fjygFBWPKpOnXK
JriZzLq8m/3N39ELeBSNrQ+yxOraXtkwf316QyiLdoRTD4yws4ELc9gmJrZO82GYL6yp2i7sYBxR
tQhrqqe/H+zVpwxBZwc4ZYIpPu2kP8FcqOb1/qiWOlWcrFCeRkuR2zfmvhrXO5pE/ZOM6MXRjnhL
QOOVBQsx/ATQBmVvQo14ObK7TDYcHoO4yjOBlzWTc+iJnC7kYDZvLKFXh0LdDXU5Tkm2yMuhdOkR
5RaqTmcHuyVEqxSlgiG/c/tOvrENX5tPFAqoWHC6QVY+P3n6kkveaOu0ChFcRYtUHTpjapEYtq0P
k9PZh9X2xh26ctMb6/XXcxzI8ekcZ2BgtOdG4ZnZDz3C4azX0SVfj4S570xlYWEpvKcyV8v736+c
VzCZDOhiExGexDxROHs5q6rWSBtg9oFdp1xvnUwtSaV64l+Fd1dmVTRiKEddNLWad8KYov3YlG9J
OP/kIZ6dDpg4QVMEFn+Sdzu7T0pbT2JzDDaLN1SUPrruEjiL45+aD86tEuU87dBwpwghchS542kT
ZC4UXvp85yH2d+m7IUnT76fmlfUGixs9yhOTBHXp85lZXUXHe2tSM0dQDhDKTDjne1e53MTh90P9
ep8SIMD1d7nDKW2cv3UB1qWv80imUT1F8Si6+Yr+tfnGBnrlRjtxU1Ep4DbFgPG09v50SrQNUxou
DQ+kBiK6Jqif260fnrzMh4+64W43GP3y+PtHe20WaV17FqDfkyPB6ed/GpRO4+yRMjbpJvo5acPF
ObpRm+2Bhss3EIavruWf51DERLKMzh7QwBZtA0cvU1fkH7oRqw9nmlQCRkNeY8eRHW1kE/dIX6oP
rbMNSV3b7Vu6oq+9yj9/h7OlnNtG7sw64nkXJIRIkWt5LYza/usnFMsEhOGJf4+UyjlwM8AYeaXK
nTKWH1PaGfPYy+h26m1yv9FnJ9Erq0l85lZ8S0n5tTOKGT4J+eH/jB7ty1cKN3LjwChlKmt3vC6C
HlDlKgZQYl33RRtgg36/hF4dDzUeHyA1Kiv26bT+0xIqOij6Rj0gRmvWa0oTdk48o/L3kwfOYjyp
8/5+vFeoqcS1HtcoV03A2Xh6x38aEKJmbq5eLdOsqTtxUa2MlLS2l12vs1/eDoujH5QCeSGxuAFJ
PgMIcipj82PbncI0bxvvshkr++Pvv9erSwuRM9Q90ST3z9XwRrQuiwy5yRSf5eqLMcIsN1B8fuPY
e3W28doGzs3VR6X15cOLcdHU9Wziwo3KbhEZ7V1lzYCOqN3dYOL+FpD0lVMJwxdOWrSe6P2do+SF
3/feRJ0nxRs1urDHUe9BrHg0RIjazEx791swtNNffUpCUVgwLGEPOWX7XLF06yvLpQghUyW77Dnw
yuoD3Kj1trOW7WJ14eW+gZL/9XD6OSLUakyRCO3PyaOiQROgWEWbBp4u0eP13Ce3juiKhFuQFIC+
E1mzvNdV05GxAtBxDfjG36+gX+Ka03dAONUHTktmc47B1sPkluVqsLDNwEfRagsvK/dEeJtopcoa
0GtodmFS9vX4V5XlGBmODlOO3ANf4GxVgZBwdFYqJMox3z6Ous9TMIYq7tYZi6jJfUsp/JdVfBoP
3hbu9JxTv4Q1XKFrvm5NiwWOXX4Nhd/Vu4AC2bcN2dU+sbfhLXONX9YxI54YyCenFPC551oLSxOB
7wD2Db9qwpYu8NXdJMAdFrjxXIFaC26BxgVvHAm/3K6nQcHFB8gzkSmf23IX4yRDNOHadOxCGUfR
BkUSUAqRfv1WjPLa853ub0Y5QdF+1V43bJcGuEyLwKz72DOavjmiHmaFsbOZ+kAdqPoimdzD79fs
z43xIjjkGVEWBlPPRkU96GzptBMYQZCeXWrAIXvQVCLpdEQYg9fl7KCVhmztBzo4Zdp3efiRioKk
nDtl+bUAaEu3OaegJUhKH4WwsjCubbAs/4vTBO7UKUikw/wLB5jahzMJP2vTsGvl0aBFklI56A5h
REFfbOt09/s5eW110yUDfE88d7qGX57RedTrxqV+m3ZzvybeWov9Ygj3Cum6Cgms8i167K8BOu+A
2/DEgIPhwP9eDtj5DSCXRndpNrs0E81se0dwkS9XGT5Wd8HqbzodVuF81oYd3JambN759jRkcTNs
7n2nKI799SlHcJPjm5sKIsL5ZTjprp+UzLoUM9wmjVTbHamlixR9LmsfAGR74/x+ZadZqHBEiGJg
Se8EZwEXxWdH5ubMlJdOcRwH/c1b/TwNEc7Z//7l/nLNE89BjycPQt+NkuHZSJubCTe3aYSXRMsq
9s3CeUYw7y2dw1/vgtP6QYyLV3oqUJylN/mMfQsWYH1ayc7cA95EY9pxjMtwq1Fe9IDe9VngXJAy
vCVS9VMg5eWOZmjSa04S+GKof75cTRihR20wO33qADIhv62A2wWB2Glkraa0G13/QrfzmNqCOMfV
UXcn+lF9IkV6y3v317eKR6JDScryLHbSudR2NVPGNIHaoRMQZkdjmZc/Iig872bt9eMbK/bVsYgr
ybJp4yL0+PKpgZOEVDAYK+xNHdeLg/auVW7xsq5V+vsl9NpQsCwjPMUtKCXnMmty9Lp2C70+NVfl
7lhi9YWdNe8rqy/fOJ1/XaynXYj4AZLC6Faen0Q0wB1IDBGvcqk2FdPqA+0vVN7lb8zeL8VguEZI
y1tMH6Zg3AcvZw/6WD+7Y4mh1LB+UNp/Mqhf7rappArkY0O9OXQTghOsrDf66o0t+dp88ojUJk5S
PFy4LwdXremsYuMpZ6OO9gN99wtwpsWxGrbujaF+vWZ/mgNiYM7+J5Y4e07qhlYH8HFIg9LT+7oz
/XcrkVNqQkwCMkmO5AGgiIY3au2v7skANMT/jHtWyLP9XpgVTquAgzkT5n7KL5omtPa27NReYkq5
Q+9wuGjKKOKG0cPj5g7hV4l19Vsn+ytLikSP4g0xIdWQ8xr45uboDldywAlk9BMYRuZlU3bBG/P8
6ihEhgHKzT5v9WyeG+wRBLn5kK6gZHY0OvRVS6Pyy1/eiCf9hROJlIGoubxcOKiQWlyN/ZDi2iUP
3bSKFO86O16ktbxxQfl81Nmhyrs/qRUAMWN/nA3Vop2Xh73NBunrIQ1rXDpz5cjnhf0UhwsaOW/s
yFcHxATa5Blo0ZzrxohwsUD5BQOoAQQdZ5jVu7ryfoARg0jmVfUbL+yVPXg6N9EVQ0AGssrZtYgf
s8AFplWoJOROUkjPpOBRm8nKpL6xGV5bGx5GrrAOuRhQAX751iDBBEsd4ZcxMNv31owH2C7ySzoy
v18dr41DQE3KgG6LH57z/nCI60RV5Yjw6jBMo0zfwul7yznttXn76ZPJjgroQZ6+xJ+KGSO5rJFn
85DOIkIwlrbvPg/GbedJtvjvn+eVswszr5NrBVEFD3Z2hijL09OwdPjBuc7J+BexvaxQIBenYrlB
fd5PxmL6y+KQ8OtpClBbPFVfg3PvMsy2RDeVs0qthqQ9GubheKLJdauy3rjrXplJzgEzPJkpEzqd
SwdYtATlHEmVhiXGH3OFyV0JhTiZQ5AUv5/JV1YG04g2UHDSKaAb+PKlgXKRFaGTSmvsXN6BJwhi
V3vTG+v8lR3MjWYRkyDgGXnn7p6+RPZr2VzWeV2taSlacZSdPeC2AICDMvL/IgKim0spGF1ZDsPz
JrWdKceq11GnrYD9PZpLEPeSCLBsxPLf9Yb/+L78Z/7cvvvvg0/967/49/e2W+n8CH32z3/ddc/y
UQ/Pz/rma/dfpz/9v7/68g//dVN8H1rV/qHPf+vFH/H5/x5/91V/ffGPVOpCr/fj87A+PCtqjj8H
4JuefvP/94d/e/75KU9r9/zPv39vR6lPn0ZzQf793z+6+PHPv5921X/8+eP//bPbrw1/loivP85/
+/mr0v/8u+38g415cq5Eh4sgxuQAnZ9PP7Gcf3Cs2tQUEXIlymEA2Q5a/PwbvG6QwaHMS8URIMPf
/6ba8fSj4B94niB5eQI3nGTEKbb/z5d68Xb+39v6mxybd20htTo9xGlF/+n6sk9fCwMhPhS9bowj
zlZ8u/mj21v+5WhUAOXiEDfJ+WIwRNRdhBkOJ2FlN+Dq6lA31ROEAHFfZGT3Wwi2JEavvUoEEWj0
xC0IlA7YbAdRrXHW6gpS6GJetbLsH2BybHPi5wQx+9LtvSyutw0OQ2xWTdHtQcnYw3thjZFOwDAh
lxnnsIAdwOG5R9FAYyterQlAyPbKK4dZqQv4bmaTlHQTwMf55nR0izxz7eSE88J9HEZvLIDgvUNj
ZDjIBtH6eHHNgyocRxxmw0YJIafPdRJ82/nwqEGstWZ+uwyGNG9dL7CyGbl527yWkEM+bVOLUlRV
a8v/hDed+AoNFnLcoqk4mb20SbrZzRTWona47QKIc0MNREviyhzGMOsGhZvk5lnGR4eP2FWBsToP
uORsw20PF9r4NAx+Bvkpj/KHspGokyZ80Q7/XQA58JbMNmg8eOh549zJQYTiwTRWOi7QXC3Z/VgK
r3zue8MsvSScKhcqmwkn4DEXkCcfaNa68nOXD+26XzfhJAD15h+kwjjd7qqh/Yb84fqHhvDWb/GJ
aOylQ1f7d+5am0eVQcmJfQdo9h5k2XgTNnIr78AakyIbqNfcgbHNjCOQTHCTZS6t9X3YmvNzaVtV
d19nvgBDnus5CAGt5N1TX0TZJfzeYGeuoX803QkMEDIUxxkV09jDlggoWIm2VJHZwnlc50aZwHyR
clj2BcbPkspSd6oWJBYowugmQvkddLKcgSpDmJG2QmIVPGNzgqgIWrBXLSaaI+pBnGXQmLXdrxYZ
dzhA+Y62LhIL/tx0PTUMG0L9O0g4Xh2PnlvDuHZbO7zS+SwsnAhhzFxg8BNgR9DOvkFr0m/qw5L5
4Ts70/54SeupFJd+1vVZ3GeQH3fEusjfZmEAjAQ6bC8vFDSLD/7c50lhbMuuxaPuMGnqW3GDNeaU
mp3fXUMPFrdG06i9JowBbhgNze3o5KsELr0ZN5nA/3Y/1c76uA5oBqattw7HxWqn+5wK7All5e3s
al2M21D14/3cSgsgs7JlBQC9zj/AY5dHW7SQx3DUgouj1sY4uNPYgSHHz/fRbiN4WEKL/qLrbfce
icfuKwQlQMIsrSEJA2ODzlLPXQsIedu8pJa5sWKS2jrdBV6xTbULi0oYMXeSBECrqsq4LuFRQv32
xNOy9u5tWDHTw2T3mdIXqy1U07/X8NuL5YewlzIDLplpVwSNEff0t8Q6J+zLXk/fORVcZ0yzte+D
KF5KRzgqh5i+oIkt49msoto+RINcQuvgmL1eKEVac759IaBWs30llGvqR6CXkwW5PhJY8wFxghCE
leewtc1FFSkJmbUbZmcqO6AdWSDKnWrGYr42FyB2YJMgjk90x2SkZ2hiSw1sq7nKwrEHQhf6/dL0
8QySyd0PoDKAxC3O7O47UnVsgcGPwuyiPF09wSfia944s/Lm+UOTiXCF3xsOgWXHXidq8wCy3EA4
Pe9QTU/8yc6cWAVyEu9bQFgtNuu2P4uvbgSK6EOkR+l/3oCGVU+hXc/LfrTGdriJUAYYbvxMYS8b
VWKwahggYB7fDWIZZ6ixCEPEmsIMDX+LsCcbPP/r2HtNziHdB8cmKtwDTAM7bluz+SJ4ubEXLUY8
M/s74dVAB6baeAxXuSRS1KQ9Plx92BKcC6A2gCbbfNDN5vXDZQh/80FIUATrBH9+KJyhjpcQ7PUh
glx+DJZZfXYQQEiagZw7Bjk7Qs+tmz2V9yiMTSUtwKxR/QErsOAu1ys8UYxjotRulblzdB7EjQjc
CwmN7m706VzOg10doen4J7sb5Crwj8vjfl28L1AvggQWm9g1I8B3E6+B4yCm9jriODfihQ79UzV4
YgGB6um0KbG+yyYoZ0AaF/tgSwV1zV3taO86Q3kobGHBZ2seKM5vMVDp8bIbzT98+KNPQUeBMy5D
V8RyGJyLCJ+bD/Va+s3VylwfMpQstVX1wxdI6KODssU09T+y2lHtDaSfxUoBqvHCAZipD4s9iTKp
Wi7bz0Xjh20BUwM2g4i9Bv/HZajd/EdVqPIrbSHb+OQvY5VfD7KS4T4rSyPbsUHsnQNedYxVbgdT
EuXFHCYuucP9Eqwd+jV0fuMWEtatX20LvDfpWj0iQoFc94WbFVNsmXl4Uxebwtuq4iztm1UfSlut
ST9oqCJ5VBpJDwrqnfY2d0sdOUIdX1RVRhd+X580grY1dPZGA5ECxp6XbNHUH2qnC79442buKD/Z
ZYzqTXnfqD64zpAve9DDFnhIQEdQ7xz3/3B3Xjtya+fWfRW/wBKYw22RlbqrujoH3RAdmXNYJJ/+
DEqyLbV3sIAfOAe/4Rt7b6kSufiFOccsxpdM6PIQ62n1LEcxE7QZA20NhJyq9WxO6c0IYY42KIi6
5wEYSBzuwHkg5Idumc6vbWRG0UWQhtLeTHlXO9sgjqdzCEbaIa/o71YA56LVZIvoY2JQMm3buYCq
xAHZU3x9Kxx/q4T+08L4l2L6Lwvt/70S+vktjws/bnE/vHY/F8UILJde+8+r6OsoLt6z5+JNXD5n
z11cPHfvf/AXfC+snS8mE3uX/RtbXVrRBfr0vbC2vjCnWIpuojx0hufKvytrU/myZCewveMHZza0
sNJ/VNaG84W6YQnk4JHksGowf6eyZmPwa2XNlhdx16KGWVjlBCh8GpwAGyFKwOQo7dR5OqeADD7y
Jsx8ddY1Jhx268ey4g6WhaHsZOU4+7ZGU8IgtD8Ocdkc6tS0efL1iLNNFiv3Hbbwg6XJaK2g1T4P
81o7NLo5JzxZCrAuFTPMM7O304UoPPhu1OH2SdBwc897blkbu8DBNOvpRWzyEJPBPltsYY2uBHvQ
dfqrk5kwNpCT8DQvReV3sUwOcV/dF7k9box4zDGg9Po1EwhxXbN3ukfnmjyUhKp+NBOYxDw8jWjb
L6PQWKMiPiNQhPgLDkxwKjTEwSWgHv5kFw+NpxXYz21sVRzDdq5dkehF2FOcxO91JoAROJx/TVLF
e2yWSo21phzXI5oxP6o5PnVHAEkaE/XeFYa+F0znLmK1Kk+lWunNiuoOfyuUJmdr61U+r1D9Pqpa
1z9gqQyfRjcNrlh59i/gOYIz6E+hYBkfqAIKQIutxMA+Xa7VOhoP6mDomKZSdmrgDvbT3Mf5fiqc
jx49vl9oiX1TObnrGXwxPfGXXoxcGRtLeDYp9c1UVR9tUF53CoVUEj2VsIi9StVxBXQKgAtXVl9z
XVqHqhv1FTWqcoHdCaFAHKg+parYB3GvYcsZ61crxIk0OIvbuLXu7MhSvwba/GpGXbGqtZRHXjgr
W3UkpEim1nvvUn1NkVvfmnpprGeST8w4G5/BuZeXOWG5aw13OJOXcC/izMUSMK3jAYYPts/ar5Og
O2DTKs4LGTgXCo7pjdpoyQa0j3Io5xw5IL/RfTxXOvJ9NT0L+t7+6pZOeBXlNkI6S80eVHb/J9C+
0VEZStxVhZvuOZOVU6+nmtfVZry4qvPdSBjdpi3sGoQROXtkjQ/lCua2s+WWwAcekMs1Kaw4KjeI
93M3God6wIdQZdOV1sX1U1NpuxTP3xrnSXiHGGNewavN7vUkCq+lEqh7cM3PRm7MR1urCDrjmXro
o1AeW3d6x6GvnkQ6vNBV1ge+3fRiIW4crK6Rq6lqsKJzo712eVZ0noFre65kdF1RINy1Fm7MMBBg
bIK+ta4KTe02Q1WoZ5rESr9qg8y+sCprfEvVpNujKnAe86opX3GGM2Yqc/ejDfvyTQ5h8VwGYj4N
7JZJX9PFExgiKDiFrmVss4vyXS+UfDswT1wvTu59GmM6DrF8+monD72zY00O0d7S6htLZxa3CpPc
WqOGq8+DVJobcneU6xKTqaTGd5xNParBA5gTe1caasQdWkliinuzMH1pteV5ls3daVKZ9DRSKJ5U
1PIennnkV6rRrDSWWsCGJ22qfSlKB+ZlYO3hbiR7xRT4du1Y0KZCEqO4sFwvoNDfWUlpvLWlVj1M
yUCDkUI4u2kjhPdlCgHBhDP0brYjsXt9bOM/5Ro+Q0if32iEPJwaOWQHbXDFWSlrjIkBg07XyRuv
cWTgC+gaeGdkto3rKdiOMqpXBeRsPyxrnO1RKK77lL7baSY+5mK4eZuG0niEJta8D9YExUCQBOL0
fUvPXPY3GcBQCvWUEa5tSb9XZX6cpYmMRWll54eDqE4o6geLEeio3EZVXB9rQVtiNbXp9VrBmlqb
Jbg3qzyi41Vx4bTZIZ8tglXnepo9rbGVfdtjrVxpo71gQuL5CoNRc+BXFU+9rrc7w4xcyDpKe5Gr
c/U011yznC4qhnZl8AE75g+Cis3XmzHC4GgknFjSOCnTcB/FZvZsOfYr3FcBSHdOfCLmAM0asvQT
2xQrbZCjN+HAhQlnF1eJFXW7ueoz6soO7lAZaM9wQ8SrHTkf5mKDpSytjrMxFP6gmpAW0rKmnaDB
S6KmvGB6AsmsI4cbLlm9rnL1ctKKfM14ZPQU3oCX08n6Fcw0AW1jrwn3jPGRBVVm6SYlBvSkml8E
k5VVOZP+qORRDoBFMXfdYrtMW8tcd1McrKMhcK9jJ3sOhAWSC/rpymnj+dxhaOGbvaMdSRPKt5SO
wWaYGRYHGtMtpbZSbPJa3m2wA0y3GE1w54XT5HV6P/I8LqZLhHf3miPIMFcTXM6tYaXnQZmRRFkU
BobzMhlp9OErK73Tnpl17X6t8irbhtbQ8C8m1q5QkhG7Vt9jKzQ6WZzHFS21Vw2terbM6Teg/IoT
tUC9sViHUW9LfQtxbPF3p8Bq9SgZtypNNcZ5cPKDKQZ0jbo1HZK6w11cxZLZm24r5TGBDgM6TevX
XSPsKzHn7oNKubHKREm/YthVvRKWXh3xBkxggAyD7RRYso2wBEycxJqeGrfIrg1dS86VjAlZkYzT
rhqZwoDJ4XqZjW7p3JJ6xdame0Ve0K1abopx5QbTtHa46WEeJFP41rVZ+tWJsfitapUW1x7xILZG
oewwwDXvuRC9L3r1bQqGs7Lu5VqE2DJQdIxeRHv8aEXFV2gz73ZU11B/6phO3mRqwNlXNma+InKg
vOPR0p0ZJM+tGqtIL8yobg6ZBdOhj9rrvLSHS56rDkk7BnLkFEetnxfSPuVidldDjXNvsuArYwnr
PDCajZ80+bnEa2CV8rK2upIHt2vszAGSRqOKIzfbOfjZeYcTP9iwLrqMZgG/xmwrAKrleeDWd0bU
9HxDOilDlpGwOVDhnlRm5Q162K0T1ijbKJPDGbtHBzul3Xl6LxWWufP5MkOpFaZanlsk+WqMOWuW
BF9fqXX5gKhIWZwQzsoEE8Vl0TyWOfNEbWg3ZmYFK6Myt2Ys4HPYtdfGNrDq0IEgBbIpn7Qzwquu
yz70Eg4iI2vO+4GxX22pa2Sm2SmX/FM7sgnNJURaJp3ql00v8NIX6q4b42TTIjraKXDkeHLIfpvX
vEieHA1nPDLz5AoMcgadTXdFAfg1QQ5x55rT9FQE+Bkjo1EOKGhU/Jj2vu/mCzgsk4nYNDzxdA/9
uDZmQHultY4N8EBCmNYB53TlUb+qmyxoLB68zNSSXDuf9Eh7ALVKhVPqxRMYGhupmR4YfqJB+MLW
t2dE5ybQcUJ1C9OpalcDG3MKO1pQSqz4YSqtYa02VuojwRy343Iv2jKjzgxKhWZc0ALD78m4EIr2
oGujekiztj3Drc/PF7bxZTNNzlnJFGWl9OGOki29slBW+sUoSQuM7Ogc0lqW+XlauDdLnAFfPAMp
n7lDM60Sva92gzKt4RFlUCopZmu7e0HwjD5Sz4zvK7Pf6iFvy5z/ft6s/NJA/ndt5va9XJYc7ee/
6v9gh0lzxHKEza5uYjxDG6OyK/3zfvMifm7if/jv1XPT5WyBfu41//Cv+t55srhBkGbjUmQZic5n
yU/+sdJRaUrJ96F/XIKFnMUR9mOnI9QvIPOJtYNagDgPmxFd6Y/WUxhfsFxqsMpdGzEI3hf7d3pP
+OO/9J7sm03isbAPoZsh+BG9Nf/8p+WzXVvMxZxk29W9OAfQF6yFqt1I1AGr0B03LFHqs7iQjDvz
TKxBHfZr4ejnSmxa+9Kx5x3KYHStPQ8mAULkUpp157ObT1elMb+3smy8JCg7aGAi+6gnkhbrMMbw
jW0HjFw++UFR7BXYLysDysbKoLzy3Fjv9mqf9kctttsDKIsnBoYTvD3FXs3j+BUIjLiCOlveLWE2
j63ILPznUkzBXiNE46MWQXQZRUa0C8NxrK4Yyc3muTu0WrfKFWPcW1bQMEEsbc1ahbHtTh4oPZCm
jkDufBNZINMPWpmQ04LYzgHZUqihvasyUkGuUXCAFI3YFFLyBTpMKTMSXmc7/ezJuZkfUmhSyZYu
tt4UIuhveqaBqhcZ76Q3U4KZWX+hhVOLCTyUZywXowsQ7OUBaYjO5muaK09PBhonoiERijoxB8XY
A/QZKRyAOjYKG4E4goLRN72xdpvU3bZQUl8DlQ+xUrTW+OhEyzDNVIh1Y7dkbEpm5REQ3iA1tgA6
M4DsRTvmW3wE6hNTL6shDETJewQp6swszpQgDqoWhNBm1Clwx5lYmTmBEOOrZQptEt1MVt/Ec1Zj
Y1dK56KWWnPtKDC8TGMMDpGOEDNrADUzZWb4x3lqnJIqVE6AGq1tGqnzthuLaC+bIfeUMQ2WM54+
Jx/m9DqSdrrLJZjEUCjZJgyGq7TG6Z7FoVye384akAjeB10r5VE0ATPdgnSAHYwv2FBhVdzmYarv
69Lm+Sdcxm9DOBgbfZimvTMo4xqGqbNxmPbemk4XHpK2Ux6KPir8mqjtj3kiZlvMbXofYCC8V8Kx
foYeQkJQPNDZ5M0Ik6BvNKCqjp1oPBnG8lRIy9yODAwbeGIGCNmmo+oVEJFSS+hvbtKVhzTomqPe
6e1Ti8s8pjDKGIZiu38d4r6+o5AF1NCb5sEEtLmtB0O9GCotfhygaJ5T+9Ha2rgabTO21/w1+g3K
42Jk5GgCFxpKorpbrvE12B9WgJVt3SqM0e6rOtQLr6uC+mXhUDyY2tL8AdKBPWD320Yb/ShmrKGg
s1GYLKAXq1N575SqX7XJcFY3sD/TNjW5GSrnlftKvRidHjoZImdQXCP5b7VSgqQU0GK2ZsCsuED2
t8ome1jNSpPuHV1YT8iquluH7/adhIRn5loWP4vcThMZnVl+rGShAqmTwQxETvanWUnti3yy6SF9
RajTdA+gnsWdizorqVpwi2YrT3XCzLWTIt3IojlESRxpq4aWlvMqHF9EJ62LISiQuUQpdYiYzDuy
qJTat2oh1iMUj8KTrij8IMFSmRZ4cA1EritwroOvg2UOygF6jJbSE8ikys6E0xlrpRbhdRW45lVS
hmKj9XNxAW/bvoDtGpxrZbdMAcg7q/JWO0eoy+Ila3JvgkaNRKpCWqq0Xuc0j3bVfmhWYW7rehy+
GrNm7IXU6r0E5PaeuMbkwrwIUh/6Amh6h50L0bHWoyXNbA9HVPVdR+x7PZH3OLtKbx57RZJ4PDEg
z9vwvWEH6ZXMRHbsuRZoMRXUeWTb5RZQ0glcZrmK0jnZutbYnEBP8A/FzPqwOuqDvcnbcevU0TkB
f4+IrS5R98L1GQu/7wJ3xRozgxsJZTjsNJ+t7zZLqmYd4tT2pqmEQIf16mKYnJgOOj05rPvOFfcI
L8TjgTyzIhlAmVpa6qsaTC2nY8umVBHdonqHYQCYiWYdWRxcmUZt+BwL1TpuH5WJuWfzAC913yMU
MFrZX1dDGK/U6BWoBuM79Ey08JN5HF0n2gchOXAy04pTPegGjvbspQjccj8pwtqM5hDtJ7XlT9gG
AeEZC44L2KbWx2Ra5Z4VSXpSQ7V5VDPIiZuS+9EPoSrsdGWO9soQlHujjdKTIZORPN88PWVt+kJD
kZ6mvgI5V4FI9Sa3ti+gC0d79uu4eNHQ+jmTKM9trQ/FDke/1nvzA7xc+QDMJuLN6CLaG5hsL1vo
nOFKKwfzo1Ei3sMkdN6yqZYPExKLsyVOZ1tAduJAj1reEwC7q8hKJIPf1NnMaa5pa1Kw1VPc9ldB
k9TnydS/CZP3nxL04gfwk3eRMXWnzqEE5aSI9mMUv0AdqfZhxf9q5ZiedBaTnjbwhSaRpvr8Piz1
W+Kx9mUsIfywhfO1RnanXoBc2ESRAxSnBvtORbt1kA3cm3PsrMqsoaYtjUQ52krg7kQMbtzJu+ZM
l91NwKYxqnUfuaCfmXNNlxR7YRqeu2ryiOL2aY7Mu7rITzY0AtQaPm3P7Tya0RbO87vs8lsCLNac
2zwC9G3ApMWzJ33nyOFBr7oHZjTrljYiWM1SV8iAB3F3ZlZqvU6SQduXukHgolmnLxpxcZ4C705C
mu6hodla89yyE3ssNSviMlArZmvGsEphuXhD5r4izIk3XWSDg+NQYj42B80DCSHZPpzCZXuF5A3+
Ngss2ywPKha0Qwi38WYs+uuwMK3TkBPPBfyw2YuRbZ/TJRkqlzy4twUIVlQV5XmushljIAYta66H
hyLvDE/r1PayyuvSd3lqkKg+hZq5ImPOXCcEs1HPueazm5pN7+lxqV+amrCDfWI0proboHgf0N32
IGCQiKYwQk96GgUfjM6fItsZIMSMqbYd0gjQo9obtwg+WrZ9jL5B975Jg8O45zMfOx12tZdMLS3n
rCgjLE+3oTqp0zeWu/SjZRyY0uvHor0DU1f7YTM0fpnM8qTkWlovK7htokM7tAp+DH700rC2uJW/
poO6Nlv6I2HCxLIx0XSdvFZU51UJEU6AqbxQdACFfXYs1OzAkkT6LQNReqfk6Gg18QjuoJxkGkGX
rqySzRzuKXRCto000ImpAaES6fUq7urLMTWwyLAMXiOoJZPYpqpzZcN0HGylAZT1QL5acKPkoI+B
7ezTYJhA2vTtHtFWS6naA+EneWQLBLM6mVmcHJDkAsyDNsWeU/uRsvNbndv/0b3e659J4zQL1dif
d1nrVi67vPjn7urbH/neTenaF8JD0c5bGM2WXoVm5Xs3pStflvBkxPEOEjWG9j91U5r5xYaegLAO
8SnRHiYiy392U5r9BYs2BQ9Z4rSAMB1+p5vi6flrN2VhHMXSgQaapoqQ488eCD0cdK0CjsvoLNzW
VXVrjGIAcTsUYto2YMmhMzr22g0LasM+KU5VW8TnkhiIx4xH9NdRc6ZXETVtuqpdrhjbSWuOpio+
Db1gzlHGLUVKJ0B4RQ+OFfvVEL+AyNBp1IyzooPdqgcORTTzqs6kuLXNLbq6vTY1mx7QlN8X7nmi
9Y99U1/26NoIn48i3xi1kes0vyUgW/H0sTHuc2GR/INbg6l41+XKOhDT0G915H3RLaOW4K2JWSB5
MVS38maMikzzIhXJyQq7qgOPLCP2LWPjqAjGpl4ulfoiLGxQyXHTXQozh6uvTWOubZ1Agp8cB1AR
9xpTm/5WFa2EM8vekPYBRdXwBmIcxBXl5dD5i9K08MC7sfsbCEA201WlqlELnU6qxzJS60NnBYwQ
eyQDw0NPSoC7thLb2sZU89mqogtho9WMOGrDqmcJZZjyGLXLuAVthL1qKp0lAVxTbGuVCMLbmdTl
/kLntN5qSPSEVyoOSQOlHO+1YHDXpWvlRwK1trz2VW+W8xLhAhxuUvSVVES702QZHrh01hL+K9Mq
ZqSiJDFTKD0KHYRoOyJJPCkD1hCAbvsIkeIEudGuUh9QgHHuEqJX0ZJjhTrvmvQWeAC1WNDcuKKr
NvEwz1c2JBBPEfHDbLrwzKMoISPKdYXHakcr/I7FAMRGKADqg9MIN7+LOHwdlDwkykO/BtA1sRgx
oFl+19D/f31OmZwsf35MXSza2/em+MeRodBz8fyPfbtIEdqfj63lb/gxAzKsL0yaQCvBi7E4iv6l
PsDj/YX/y1KJfOTc+nYy/VPXq3whRNPWmRIoHFzfkAo/Di3VQLTAJAn1AagBxAzG75xZv55YuGqw
22pwdBgCYXL4z8BOkRYlmNoRCXujL33WVzutDSbBjFpqeK4eh9HvETiW12SuQhC0g9Icp/vyVf08
c6paVEF6ocrLeehJPFUKaMJ1nu9/+k1+KJh/Vix/Eix/exlcfOwZHfyDoDgQlPz8MiqAVZnjJb5s
1AjER0JIKPsSP5sNjciMEVRNq4XHVKb7sXBurKwKv89WGYz+sWZ6GSH+JJnmHeDHRSaACFjH+YMG
+9d3gOqvB9Q6NZfgbREeV6m7gc5qbhSX6CELC85Znis0T1EYe3lNESpS6Kt66Wa7VG3MlWmR9NOT
tXBUOzU8D4cqfNEtmpa//qa+8Tn+Le1e3ie6bvgdC0sDm8uigvn5m6KbMRKIBMVlohcRSRBJwqI+
FFtZ5OZu1hY8sDu3hufq9QX5F5GvsF9UOWKIuJnfOg7k10LrdGzFTAvzIBuPi4N0l8HT2nRS17cI
6RIWaW61M5T+UlqTfGRYhevJdCd+BhWSWqcUX63k7+A2/3kRcGnz9X+jGixC+E8/AQ09zy3dyC5N
NzXO6sXVZc9mfFBkCKO8wZ7UG428MBCzM9OblA2ay9H/6+/3VyPv8vU6yPBJs0TCDwHgs9mTVBvJ
YDZJL2XRaSzLzYcFCbxmM9BvJvvkzuxomev9HQ/gPz87FilOD1cBzLJQYD79rB1l6WAVeXgp7Sli
VqU+MMBkh5YQJc5Cwt3FXXRjByAnGZe1PsoEsfrrT75UZL/eATgZMAjS03LOMev+dA8Wqkv5ATDy
BAu13dqhMPwaoiRdTyzXDiTcrTrdGGFyapkbrKZiXrVxE2zUXptxQtXlOaKPaOMMqDfSBno5m1qt
YFyDwP6xo+RgxtbYs/tbaav8YAztOZCxYln8Zvgrfr0f0s6oEAcSYcQT1L6ZTDmwS66D9V9/OZ8c
nbwMfztMtuUIR6CGHevXl9HGsgxL25lPZAGRBIKmdVS5SB3Iv31qJhsEFeOzXhkvcW9zbFnTKu8d
+/vj+U8PqW9XwS83PzAMAIr28vuQO7w8nn6++Um0iIqhnLVToQfKRdAHR9ZMwSNSc+cSBDQCjlpP
1YOWJ0BD8VW9APWyIr+vWBsgRU/LJ9OkfHKZQahzgCkcC4u7b5ykWFnRUI27qIM/XaMF/zr3jY6M
719P3j865f/jjAUcSOYgsAWHBxlUlF/fPkMmCySZq5yi3Dw0Ig6fWp1rK7ENsiUadRpQQvXkGyQ1
0lg7NsjdG8cBHdtgKvqGWQ0V6xSpX02ULEd8zYzJBn0Kj0WgzH/3PPjVzrX84BrrJsBXWOGISvy8
bNHckXw9Al1OsA7ra800FyhHYJP6wyaTHGOUakNhnxdTNd7B0wAAnaslnBkGL6x/E0hZqVFUiJnI
XDkJW683UVG4P8g7/+8Ktv9uM/i/t/T78/Zzsff+6+panF+/WLNuud1+ruG05V//UcTRX7IrxPHH
+Q1qw6TB/N56CuULzeMiL+U/oNtoMP8tIlVVOlZ8e7SWpAUa6nLz/SjjFumppsMUXo4BqFl4+37D
nqV944n9+zYGbcIqj7+fRFOLvlNf3uDPt3GlzCzykg8w4QxPChZkBzspjOnY96XVkqHmNvNzZZcQ
BIvcVQ9ROyaZJ2MCxYSm5h92pAGqQsccXIb5GNwnQCm+RjKt7jCMRcpaI7yXwZYJNRjEn8Ljy3KH
7rkUWg19XJKeweYJ9t/KVWslWqXm0BNNI1jrtMhLbS+i5kOHaaAoZInd9DutbiBoTKLWn1TZGtNr
EUz0JmSfBNG2aQc32hJ2G41Hy0mRds51rvgyUa36rkC96TITClXrThdaCtpSFc6GoDNJaGJWpuN6
sDurTuC/IqBc27Jijm6Xkej3Ft6hapvUbqluRqI4kuvWIDTB68IRIn0vDLQFYZgfwypJmw0S+s4A
mo7/aMWuoHkRyTjXLI46chjDtExJZjD0rQRDGF8OqoGEEI2UypTXRaSZEwkRk0BxavqWbR1HgtWg
ZIQ6Sq4ZePTVhG4XYllcFaCca7u/zWhmY8/VAMxukH1hXmD2mw/tWxnkIvRUYVV3iN7Mi5j0pN4E
0Rdb9QqVcNhfwe9S35DlL1GThiw+jK4IzwfkuEjXG8iIdVc5mUfSgCw3BOkgk3Hy8M0IAiowTEBt
unaZe6JZyDPV2UwlJsOVRBV346QQVLdmCF+XrRFJ4KshToPU4/nIFNkNTKSkU5LQdc85qRQUqWlH
o5qKDO5NEH4AlaZXxc/DVQBPO2jA/YlhJBHEZUdU1nP91g5Oi9kO8m6yYg8bI/dVlmnqrLQ8Rdq6
de8SFiisuCbiMpwkn+bVnIQSSiwOqsc2YwziaVliPLNpP4/dsai23JGMaIugT2/qoeSDtYC0CDrS
M9Kf0EtnF64plAfNwXZ6nmZDS/YAs8YlkELadxbKm9Qj7EPjEO7siAVxE+ZvVm2RBaXN2jT7rRsg
QqGFhrLcodu8mOM6fmfMndgeU53ySovzWF+XLZEDGbqY8zCKyHEmxhGlmp6bXbue6qx4HE2te0nI
Kpy9EtHSuzbEcYt62E1esERElxNbqdhD5LjYI1KAtSstEgSzDZU1NSt7YC/MPsyI9VUaWeF+SMMY
dYpCEX8u2ROTA0byifAANoiTVphG77tjIic/0Tu5T2ZiALOwiYCkK1HUsbEcoepXMc6iSu8UIjD6
ll+1JqbmK2T99El0Het8BEjs0vXQaF6ySScHy8idzkdBit5msnM72DklAyUmXSOmcrRervBnNeGt
wh+ybvTEYNBE6FX30mAQBSBtDAkJiW7QbMH94+3gMzC7cqTSaGxQFLX1gqBDejp2nbjr6qBmBjbE
wXuGObbeTHoSNod5VgzSelQdYZlbjPnVTETDcbHXF34yE0w3kk11F+HiYoTNdc/wo8rza3bxGKnb
arK2c8KEyBswszz3iHS+csWMylpJUxK9Ck4Ul48cVGeQew1tRWaAdUfyMRq0GRCQ5Rkm+6xVrhbi
3BgC853Ebp2g3HCwDqXao3pYMgk1HG4EQa0r0Bbtjli7riTPYRgQg7qNsS3cCFUXIaQmqfcQy3ZW
CUbme1n+W0/4/07R8390wPynxhGefDygKaT//Cn/tc/i53/cdJ8cI//6k98f+MJWvhA5Tve0YIax
bGLy+OcT39a/MOLF9O8ChaVzc3m9H3MbHvgOMwce69T28BwUqukfD3znC38H+PcFwEAdCC7tdx74
n3Q7JhuKhT6FbcKCdoWt5dfHfTPIjkjj0PEjklaOrZz0Z8S62nVD7OJ3m9Gfdgh/+FJ0kHD3GGgg
8//1pcpYjxlYJOxH626+MeewS1hl45q1wJve/fRT/EE5v7Q8/65izG8fC87ugkZyGA85nz6WzWKB
fty2fRJQzZPbmsGa3jr7rf7u+6tYPNQsgpJYIyifGq+hQQGt05H5LsaxbQDaalvQRfp//Vk+9d8/
XoY+Erw4YzbkE79+cZWJzcyeNNvXWhJNI4ALDxIhjb4EhAdnMY5F0i2DLvHr1MGFC5jyNSlMkvr+
+n380Xe69N7QO5GNwYP59W3YHGQGkTU2Qy+46pHLjF62c/c3feR/vMriYMIShX9GQbrxmT7YIvrG
Ft3rft828ZZMKfyfLOT+poX6rFdDi6Yy82SchgbOoeX79GH0KZcdb0T1yY4rj/g+sCCpmmxfBnKW
HWbpYkKnTiDMLSko9ry8m/HMKGJSSxE1Bd1WRUjKg0Qw2ST4tGbZHpAInM7WWzyxe30XRRkPF4h4
Rbe1M8vsbonDTt/LtBeTN0nVfg2k2lLn2k4Q7gOgfoIRkj7IdctSkToR9RdZSaUb9etcBNZuljY+
I/Jy46O0u+Z6/LaNNM1KuwWbgap+tMAobWInNEMipLJ03gpsCWSTZwNyf1OOpK/ZdZFGuzIvLSwX
lRGoXj5a8XFsRWluhmnW78i7Lp6MzMivimCepo1ADLU1QYYOPmIusvVyLbd1v+JqZWNaplTZzkw0
osdCUyFkRxAqvcKGpnUHTBIWCXZo3ouNREzClz0XdUGFbfJJAIeQ14du27B2eUpBsilNUj43gx3l
KuEg1fCVmpoU4STOMiw41uwQbt3PhwlxAsGoRPeOG07chjUspvBnyiL1Ksi73vSJBXKv3bILprO/
vgU+4RG5FR0IzMuBzJnNI+Iz3ZRLJicRIlD8kiA2m2jj1Km8uSDWzMsLYRir1qDA9eRY22IXFYiM
vIlbhpDfPCGf8aBkEj8Am3J1+pv7hhn75zOPHQBuQh4k7A+Xa/vX+1MUcagPbDf9rrGwttoFPOWV
a9rPiisDL+QPEMtU5e6wYWFAuHhDtuV92lD8ezpCbBMmuU1yMBWPnpyFWhZch4nQkIkpXT/tp86Z
G7Rkd3PtkFLT2dV8NjcUZaWREctVKVWlMEbrUGOgHsCgPVXyKpK0wEQoRu5uQosHMK62gjueQi2V
PEhychwrOe07S4KS4lEkniaynhSoz+P41lHh0u6gMktXyahyccW4r54UOWjppq404tYWhD5VuDJV
CKUzV2WiMdYfLs5mFNKz2jHYa2ZzlzAxnndRO0xI0uIOxFhv4Wo7MSopb1HKsF7M0PWrW6PCcrRy
nZFOKkQ4SkavLnXB8LmpPthutI8qYJFy1ZhZ8JJCq0cB7gREUBOgk2M/j7KrCe5NQWyI1V47VKDb
Ol98ESLstq4LbwD71Jw0aPB1mWGoFM3XMOorXqdiG7nqky48a4xM70ht6wfyGO1eqJdtAToQFwmM
iVXlkJdFWS4Dy+8tZcYULsfuxqmwCXjCtscTDn1m/tm06GPRqFs58grDybhba5vgoJIgnZdQqYYn
7NGddpbyawQvSs+79fq27iIvsTDTnBuiKi9FxuhtPWL2Noh859gmfdQCoDKbM5+dkzUeQKH+D3tn
khw3snbZrfxWc6QBjn5Qk0D0wZ4UG01gpESiB9zRAzuqddTG6kBS5i/yvVSaZmWvapKDlKgIRgBw
9/vde64hReARG8TrnulEqWYaOrOVZolhOA/rrCsOZmvpuEsay+fGz2vyhphixUAnl5bcCewl1IT7
tJBKfYRl0PBocq78pvbN2wYWYLQd09F0t04xR8W9gF7XUYVUjtGmwegvOMOp8TWdXefr2BX87qVL
FPCqIvBzN4dZWu6byOvsV7xr6kHmHYczvY6sG2a+FvEDno43joHZbyXLhGpxHDL6kWfwTEpACia3
24r65WbDAKVSb1NE8CJC8vYb48rR8+LewMAFuaPTwytLljBPkq4M4fSmytnyVaZvpCgbH8hnSuqc
Z4LktEWMmxKNKfNOuZ567cmvdQtfKjSlIxlTzgfZaHdnKJI2h4umBF+t7Jigfa6X4o35dJXzNO6m
lspnqYBTRB6j7MYdr1I3hCjNKQsZvHIyoBFZU0Xxln+PwlGY9fajVHNFg3A35p9YHmPAupNnFYGn
VIN72m6ts7kZQoxYeGLWVV+JZkcmScfOS2l1t2s0NyfEP7sipjk3c99mXMo9dZly1zkSwzGgYKbj
rFufoclRuT3T28AZ1aJxfTVmaXbiyVTTm5b42bBJhFTEXnv9xWySUuyrlOKrVU07RswB3fXBkWPZ
XoNDd+8qDzcBrBY7vKFArimD2B6oQ0upSfviDAbfPrQWuuv7cb6RbTH5Ae9anbu1SQTGn4X90PIt
2wG4nO4ALYN0WJuI5FmFSdVsVdKP3o6UVimJlenSgSGij7TkhnkyfbVkaEac4RvFX3ITZ7z/trL8
1lHql4ekd2LpZf9at139yuRYNv+17cqv+F2q8v+evMTfSqcMkH5acv9FOj1LXl6Zhf+snn77iT8P
U3/QHMLpB4oOMyki83/NwDVOTFh6yNjz9wWT8GVM++MwRW6f5RrMH4Yeg5POMrf8cZiy/jA5XHEZ
sA6xqKO+/s5hitPb+zUYwOTCWFsQ3cD7YdV9OOMQBrQ6o52DujHdautqjo/WTluFFoQqWWoCxQKG
EkPZuys8dPQEqlRkVxz3pM2uCXlk65lDvS2cMCy2FH3pPY2qGF9XA+ldfZ3NMh7X7pzBiQI2lJEe
crubWBQYt6eyWeKpXYRKo5lJveO5lMTbRiZ4FXMtq/x17/VsKsPI017HMHT9AN9KcapIUi79CvNw
1Idu1FemcsngdbmBW9ltelojC4KTp4HR7wNrk/YAsSI2GERH6Z0X5sWrU1buwdNKtDbYXZtikOl+
NPNxogzQoiC4bedkPckwvUWsLe8Gyr7Q3wxveGqzXBz7TC71b+myEFah23+OEosYGVVfWQcYAzIl
4J2yLleS/fAbcLn+0+hqtn2qYHVsu6FGx4Mrljj0zoqmZnlm8VsRd/du3aYCu8JTNxRrrTDrmynT
zeeygTbWQHrUjwTIqudsFGzkiwy1m2Ze2a1iCOUPI9XE5Y4iIvprp8TA5GK6keWySpv9KVK1p9Zt
J7qnVKDKwVBhMwRPxJsJ9uO5nQekmVVVzEMXzCQbd6BNYZ3IBrJTag8027beKUK3eVKGKVWQ9h7G
1cZLErEKvdZTbFVmp1yZ0hbndhYZFwpigYkY6k+SWVOO1drEyoqabbYnRmvZoytK0sd23rrVseeX
u22BWMHJbc0CHyUYGiKmMbIs7RWygdk1NOwW+CfwQtuN9eqM/nOJBEbGO0vbMsBpgusyLUFzDdKn
OhtJurkbPX/+SrBsvA47zyKlV9lQiJJIthLLYhFt2FqpwJT4ulDzkty8CWmqfS2bqfoaY6QPD/BQ
nJ0Me/TLlhT0JYHaqNvUk6jjgK7WUezzLDf3IVmMmOsvdM5NIsLlYZJaLTZdHjnmahrs6cFPehuC
HCpjGZA5Kh8mLxJUjSlNtFtBC+cnEM91vY2git8V7eghWdsczgJJcfqTMVdEbcCdS40tZC0viIEk
rJpFxfetU8Z5yWZfwhIrVQF7OJ69z0jp+tKD7bJyZWBt+3PmAGYelIlbC7RpYyIHqDrlrZcKtHjr
zgNMigEa2NZL+Yc3rvLnPIglDoVA4GzJECiXNsYpnUNrpXduknOKbzJGJIifd6CjizdDZ4iy7Nkn
BZWm0x5bWmeQLUfMcSvVtK7BGcsWFabuwcdbnCGjxlPZkQExBoPrUDU3VT0Z53Xpu08hFUw0j/tk
RgI9I4a4DUM5vpEN1pt1MZPAZ8tdaFcNMdFuhZe6Y1e/hIZlWSp0dq2CJ9fOxswcodW05zQ2rYBu
brIKesZZO5hJip57ysPeEYbMl/YkhrUymGKE2JWyOtwzw1ysazBjcqtRpHvnT6Tr2CA0sjmatZG+
OQ2Nn+zeHAs7SxiS5PLHXL/xKYp+9jDIU5xhk4gldeDps7vGGOWy4+hBD930bdbhoa482V1ReW1R
jspz+tpzsqTGpzER7HF5rnib3mrCbTtbtJhnbq30VRPTdBMor6kfiyKqjw5iGPdOVQ648JV+keBd
B7erxXa5mn0veQk72T71o99wv5LiYTAQVVTjOjjJV50z6F+8ftLczTDi3L9JBKnMdRrr832e9/pj
keY8XKly9KtbBYApIVVBjJbSuqE1J+LD4PG2+aByfHzCLbo1tbXGvF367kEEQBC7rEMNcjRHtwgO
a8kGMLk2NSaTdNBTRryeG5fBXN706XQ22+GUrcamlucYRR2Pw+AoPjcVn9Vao26tOrpseO7p9ikV
HfS25IiomQ2fTKW8Lg7MHtvQapprowgEfRDaumjckBMJuWz94EZDRzSsJrHeuFObHaTPML+m0ew6
zKdEP5UJSeR1jCODmzX0xB0oBgeTPM+t82lqovmqnL0Bxb7qsx2b5dJjEFGy5ulFVkdboq3jjTOO
TKBKvRdo//FCCDkZeC7GS7dtQ/2gu2PCubuj5OUSe2w9EAWCcrPuvKy5Aso05YHT80jDM5mGxJSa
rttp0Ov2v7+L+88UxPG+LX2Dv9q7nf/v/zUmX95Nvv/6qR/7N5+tmEuJE4D1xWjxkxbOBgw2KZK2
axAl5W8wd/5vD6NJbRA/ZhkGJ5KfYqwGYjjbNktnOk5L6SKT/87w+0MfFLNzNpAGihvOEp9399HD
wsMtZMpYQkQfS/NJcsK8F2Ot7ys9lduyo+ib5xUgf1OFEoCGpl0Ok0eYwddEUNMtPl1rvfkMY6/b
G6N/DwawBmwnVJbvcJz7Vxxfo0vhxz0ZNzZL2cbUOO/sDR+j0FrgoIStUBHs5KCWcXrH5fuWucK+
dnrXP45jET2mminvEISjl6jIbDJ7KLBXWWfoX9NqGXXKoSc441nKYSHpFc/OuOEBvO5skHXHesj1
eCsrJL4cMsoj9eexs+6lquY14fSEAbbpTslRwwz1eawj42s/cR4NyonY4lqEXpQfMrMqroemp8xb
aO3XZu6jXSNnMhFZC2UiNjgUrpj/+2f+MDREC53mk695KewnyzofwoKwbkaj/S6PI6MDAmSHLsFS
08W0krLhORL2IGdosJY2QZfXDaGJAuGDp21hQam3wic+xvArFY1Zc0A/GN702GgGkIlTfp15fYVb
Ws4le17hTrTYjF1+26cR/vmGFq0rMJ/6lmF5dNKwmd9bSdcRivRGln64LwRMCEAR5I8U2oAbJ+4d
c2T5dS5C4zqb4vQW6CsQvo60JaydMR/BnAz6/aT5ql97MVPggGAzhBEBV7Zl+1KEV67TmunaCEuX
p/wEmVNvp2qvdXZ88Pypu2BwNN4J+msCZ3THc0qaQ9ijofBWfsGJZgO8MIXwmHj2XqsdqwlMN52f
Kn53/zyJUu8xBzbwpUxNeKMevJgnAezWXztOWWPJTob5sylcIE3OYFp3CAHJiDgDRwHBox4v8L7n
8EzttLlIPERaUZfFtTMn4YXuavI4qDTfC0BAN3rHCsgy5zBRblNsmjnf5kogJ5wnENP6lTXWwmGx
drjq3WgJvrRGkhGLoXdQ+1QR+EQ4FvAQVqMEGMlEPjerfQZphSIS1p04gAZcgispOyq3a1k4J1OK
sd1X/sAAnVyAVd54BJrV0VQYyVaMf0dvY3S9EIFbtOyfTWWmYuWmCQa3zAfAuqIzvFtIfZjkiGlF
C5mlTNp8uZr9fJuCXaWQvCJxva1pDborOlFA1EVeJudsMwEmVVRdsRNmUzc1sfpEJ7VzGqOYi1Ov
/cdS9x5KJ6W5MwpZYWnoEzah3WasQJrF82UTx9qtUbSZ2qW+Pta7ygjjT7zv7BxcR3wMVTdrG69B
7l87mt0jsWpchNLRYnE2eo4Hr7slA7X9/ZXqP5jX8Lf6AxmqpZj778e6t0nZIqs81+3rOxr3jx/8
sZA55h+LF4vFzKbrAVkBVeOHj4s/ItDD4IpDBWsJDvW/VjKWK4afnq1b+CO//dhfQsTyR7jBFij3
t/zQb6EAPzRpLSZZOg1heTNcBvBggOx+Z+JqqypOp9Ay15zHAN6Sp2EQoO6Bn1mVvG8jFPWwKu+6
chrWMo0sNIoEfo4+YqM3+oNjko+fOs5nP32S/2Yq+zHXtLwvBiiUUDMRZx3/OD4ZcmwQpd3zFMiG
AWGzL/d2rZ+6fIIJLbWNnoefMYYY8JTnKynrq2yRFKy8up9mfTpg83VzTMe19D4ZRq3znB9W5PrO
/WjOz9yIJCHJI/Tfwrua0UtY09x8Y2e9YnU20+0ad0we+MTPV25mVQHcr51o8C15jB80CY6OrcZJ
znH+/Rf/f1Xd+1vbBPXtaGt/f3OtntPn/wqe8+Stqsv3Mt/3H/1xe2Fp/IPtF1W5FKrANVlG3j9u
L85yf+AfILbCkoLyQ9Tuz40iuT6Xq4ufEx5RBHOZkP3Q+YQLE98DR8cd6eI90H/LJcnv9LO7gM0o
s0kuBQGRhZvZWf78J9gJ24DSBa9jnveD3a87Hh0X1INtxeSjVDVmMZ3b0H1h8PTSePrp8/o3t9AH
EwUvjQce0wejcYNb/GOjltmHUCuzYTzXtTo+gZuUZyb0+wNnaqpLf/1a35ItP7ko9G+VqOzKcaFg
E7E/llM4eTEu7pD8nGSHd031LOc/d64E/r88MUymUBNDp7x268tQYtaOLD0lUtuj3fWhpVUrG/fT
RcOTsmXRze2XX7+/f/kslqkD7moqvegr9O0PT7mp5/yJBaI4xwIxbmFv4jkd0+IyzMjQ/fqlPnow
+CgY+OoWB5GlP/sb4PXnr7yn91jls7LOUl0M21Lpw7UHEuUW46u5n8FPXztyHrZWOjCIGTz/8wQf
HJ37r3vl33z3i3j87uvAAOxCG3LRuJd3svz5T5cdkRs6vK3MPZNV3B/iwlegc8BnMrLRT/gArF2U
i+n7RuFvXTvLh/j+RXkt/B42ITGCL9YHPzBHZai2+TieCWlywXcu1OZqLPr73itFgV7Sjd8P0X/7
iovP+eNLuhh3EOp9Ug3mx2t8psIIjD+jpDjp4oNmTcAN2yxVt0PpDE+KRsjypCkRib0uQ/2tTAdE
IKyz5cksTbky/a6/YMucvJJnTHCi+n2+1RunpYRUXyxzSxsrQrVlrFxSmE9ZlVYvyMbuBI9sTF6a
1nEJn6OQvkC6718Ye1WAF3SnAHPQqxQVGNEoifTi01i3zh0Qj04GxNjnI6aZhUNXGNYupVE4WbFr
7MDlcT7c5kafnOHa9y+10WzPmi4yrnR6jj4NYPP1dZQ2Tb3XXS5dg5ZJaHdR5n/Ny1TzVu0cune/
vpawhX/8kJf0gAl+nkvaJKDy/mICLy6LIerqs8Eu0jszKfWV5fURBs88H7MdO3//Zjb17lMx5b3a
tmVqHP3IcxeYooqIcy2y3NiN2gZ9M1plfRvdanrtXP/6fX5zLby7/tgscMvBTrYcclfmh5scJ9fg
mb0yzqxWmmxjTFWmKwSB+okw/iJWTtK6r8qa+AIHkfwodMXBBZhfRAkEInQQmV50OVnxnYaaxvdK
pv+eMoHGYNw65CTMZHVPt2pxrVO78BLLMdrNbdSVl5aeo6Em5I7XiZa6n6nBdPZNWpcvVurNS52L
eU8DtHcp8qL5h0cbq8nH78fDlufR24gtkCfwtz//+Wb3OjB/vtOfKc7TjrHqxjlq8qe51hww/jjY
GbPPdnrwFapkO2PUgIhVW3gioj55dgDecOEKQsbzKPOBzoFU7qaqzPtV5+X1S1Ek6jVvQ+foaxNT
iTqKHgZXsFtK1EUFluemUAOOWz0c3IAaJG9xLuDRXg32UKVMtsLxMtK69ilH098YeR5eaYzWLykq
zNiXcbx+6/xSnSJpDOdVYtDAgk7n3gHMcretNNSnYU4QFQ0nvrZprYJhWciT4DXEGvhB/QkCqtyG
lbhjMu5cmkUE3x81WX12tFnb40+Xj+EUgvYyGutUp150avQp2YagEw65nUxc18QN05jOcr3hrBlG
fXE15aV7jt/BeSyxwsstkbv4kXIStTa9Ra6XbXvvTmH21o6gtvwYnOCqxAe99TNgy6MWyp2u6AMP
utaNUibPY7af7XK4qLLGmVfmVOcPXVfT0G5w7v/sijZ9bbEaF5vKyfNTnnoxx8QYdi1lMFodINND
LWr0eH5wQ63wN14Wvg6e5j4SlrdKADSaKYLB1ct8U9f9fC4ZN8DjJKa+sbpSO+u5HVZFwjDOZPj+
xXRS7TAktnripip3lqZXX+Le0Ohun6Ndi1YfBiHFDLA0WhHuPLMerkZNjXd8Tm260mA75rTvJsnJ
B3ORBklOLmpdt3n3Wk1MHmbllzdW7EC5pCHL3eQqwcJWZhYw2jClLGA2zctR0EsXSGq31wSmUGuk
r3VclgqyyFw5+qGFTsCcJG6GowNl/zUbCohNnploxaYvZMNfi2PnZIiSvIWoSu85xjh2HepWAkQ2
0l9VbKeXbVnZ4Tq186BGemFJnpr2zCHJfzl0AvaJ7TY3mZGXL+TLbDcQSRzBD/OtgSkEJj+quO0M
vrNfOZARNU+KrSK7Rb87VzuewwazZTAShumCnseTuarGAbxwWyo+wrbmAR1lrtyqyKpQvjxNMS8z
QUxe6TR+X8mQQxX4cvOUmtXgrs1edA9JX84XVTOBrxYTODYC+qs2ZipMYsK6QCo37xAv0oc6HKJ1
GjrTdY6f318BlhsPodt6gKYU80gblQc8+2oJRlOM1OH9iw1J/1Hkh8PBCtPxUgNXvhoiec5EOrq1
Qonyn8PQ1xdTpTnxtkgVBBUcrm0fM3XNzNZeM91b+xDqcGxVUm5bHyRP1Dk0qrRcdD7JIC7YRu37
3nuE+OaAFUVrKWr0nNbo4vOoSbOd00EjTeEbBCMWuaBp7Rc7saJAaLlxQbvEHJBWuCkJS4C01gM+
P+c4J+4tt9FVFPU3RTI+xgwMPgMDLWG2J4QzavsZx9VWJ7bAWS2x9swWh6AH7bye5+EL2B0fezwX
cO0jv2W+Uvt55iuzW21vNgiG3Iz+1m9cejbBRQWVJHIoZj9WW2Eqbtferfo7wkKFru/dFgsgu6q8
KQZFX05vODl5xY5kEm7KrlhTD1cUG4Woq8Ena9U5qHJ9DXvdTjZFpcRRllqGnqomG6pxYhX9CnGw
upk5HlyZLLclgz5dg3AmbQhbXR9zahClGo5xJdJ7mUCoiwXbmaCqHHnJBLnZ8z8fS8py8MM5RvuY
TolfbBm1W1fjxEMrSHPC9jYj8v0Mw3RrFoN/psHDPUtZ5LAGwKZeaTwfbeo7FNJW50nzACdu2pnA
chgyz1Z9JAg1BIkOvIe8y5DuIBv5D3UqMKb6AxZGTy+rbR8OgPUay6K3wgnPLW0wKE0ZNapHNNzL
Q+BVo0rPvMILX0jo1xiseDeMr9J42uQlD5sliKOSE7Wq2X0fje2lnCbI6nGtcPThpLOnIGGwd2s5
YyGWollvk8QNaJ8+zfStxzP2ZFVu9iKN1IdSlCN4I8R27VklO/MFknMGWBavMndYYug8+fF9bKmk
c4eVmirjWbXTsBnHXPtsmHF1jyek2fRiKq9nRZXuikzWkgLqJ3qKY9FGci0pOwoD1H/ypyMeFCNI
NfJccbHElxp2h9mugg6t8Dyaa4fRZwQcBGwXz6LuiJ9hcta6PbSBy2gB46p0/JPu1tanPsrLV+G5
05ehthNSbXqOmZSAjkH5gLA3zMui21iJNDvQeJgcbcbBz/5EA6LKRq9fFbOFUA6eXUfC0N3idhx0
FwSKP3jXAzT5gTViNPqtRRbrsm/HtDx5xgJ8tHMG5HugocxVgGnNw3VhR7pN5sz0SeNMVrhV3tSx
g5qxRq0cVZrknkr0/UPXF+Y1U1fnSpIsum7a3IK0TuKHTt7GkfLAZggKZN17+oMnVf8Z/Ix4mq3M
NoN0qP0Qmousbv1JRZc8I01n2xheNayoARgHMI1T99jAyMRFEOJ7WadGAesF6znD6Rkf/nCFHSW6
wxeHMcswSmzQ6NuMFXWJTc0uk+baTmzrBG3NMA66lSIJf9uQ/paU8x8snP6ttIOI8WvrFsLpc15x
pP1ebrg0GP74mT9FHd3+A/HTo+ryrxHfn6KO7tMyiPP/e18hHbN/iTooN/xvMjK4tPQfIZk/RR2B
5WsZ/RHXBjfB7u93pn8fRJ0lO8v5mtZEkq9su8UHwoMxaHrDjLo6jdCXD73uads6tq0ksFIN0M7E
/oYKWj2+rdMBV+avjznLKfqnU863F8fBsURwLATbj1KGY+X0ZvhdeTJAf142mjdtqQwvrb2mKTc8
AebTVgZLWkhNRibGQ5aPebr59Xv4IKf8eA8OuV8UDlS35c9/OnGUVe4ms1eXJ5wyZbzCK9ESQITi
wtO1tv5Bx/ooUfPgtZYripoahODlqP/+1SbSf6JWTnrKY/0kONiv+n7EmO3qQL99v7K4p3MqEK3e
r3ic2uI4Os390nz86LadHxjOGG6gKL2RlmUz8OuPYuF8vf8+rOWtMRB2lgwRIaz3764terrqkFlO
zSA4VMBf/GzZygHe6TOzwvnCQ2rN6Ff74jdZd08PlVGtIaqMG5DB7DMdMk6XuZ54/XXblsVNTUtM
EWizp9lBCewzCmSMH53NuCoY10YV+8mUpQAIZcdodh7uiTAOkAn55dvBP8qIYaBrRlvi4WmAWAfF
2OoEXqEStq4F+uQkwZ1D3kns1tjaxcgUuEeHohWr8yZGc/hlin+4aOmc/vAxLTZHeA9LKB0xltn8
+48JBi9YGteVx55vYp3FSb1GbLEfJ5xVGGdbU5dH0gIkcJu0fW0tE1seLnxgzjrxDTyHGe5rTOpR
c0c8LLOeKSXARccAtqegYhrirR4Z+hjUNBzSvpXQRE7UMQmBnnitiAKX8pfx5CeVtrfjRN8SOVeb
GTBuwKZ0XSptpkKmiF/mJscGouf5BcSx+9zUD7OfLDYY4Hp2Qmlc1Sb27ZBUfmB7/QCrZrI2pADM
uzkbzEDAs+WvrfU86mhic86zOhS7ISKHHdX6rRIMx+Pcy+70ie8UBrE4zllFoYNu078R2AyMsdkT
/MQ/PGF14hxouHtpSQ4vouh788uSRF0Da5XFitIKpa3tqcpeBtzkBw7gVfFUUrrzrNt01cAtZcOL
wboLac/U6ea7JuTXGFAwod2SgL/O0cNAnUIlOSmcVr5HlluxnRk5OEZJty44UNLCNE72oz1QPLef
k7l6IoduwdrtE/xNoD6ZpVRh1tervBiGpyxLB/bSo0dxgKC7ZmUZs032N0qj/C3uEgGKG4fyNSfM
aDdZRf2FqrQ2qDG63ngDkOdVGHpVEZRR2BICN9gd0o1mFAW84aUDI4Y1XAL1wU+I7/6RrkT6zW0M
nGo/gb7zIVt2VBfUZSl2dkxn88Fu+i7ejZ1R2Z/Tttfe8iJ3p3OrmLpi21NUfjVRxzOSffC7S6DU
0WnsqvZyDuXMYdEjybSiC9lhd0erZnbjeSmZJLbl0ItGVgkaT/z5ikqZYv7sWNTTwjlrdf2QVvpM
zwAIJsoge1FT8lAS1TrrShWzly8iI9+xvKTVqSP385JT8CwC/P/TA1+u566MjibOVa2x9z+OXWzf
OTgu67M6E+54oPyBfVTNEXM8pIQ1qFYwpI5sWeAM2wgHA2l94op33uDAAy7Wx2HXNRFuEqr25kNu
asahUsysR6onvyi7LR6TVC/Zo47WzVB7JQtJJE6oei00lWTa2FHJjFBa6XPiUuppySLaO+bItelS
aoppgxRAy4lgPTO2fEIdFRCIZ3nRZbO+56hq7ulmmgIaac2dk48Ru98svEEShj4r6RUkf41KvrZB
I8cbsL4luCpfJJdjnGKInZfJ/GXFAWNjyEhRciQKfMAlUz0Mnk3n0Z/nkrnfov4Lqvp8PcUluoTJ
JUf3Y+uJr2pEQFmFxMyv8RP2ayz8w5eCuyEwls7DxFPuMcox+mMeopCGbljwfrU6KAt5hAOxsabc
MzobqqwOgCFXmz421M5sJn1DfNAKN/2YtZexnsd7KIJjUCnpnWYaefxAzDQsrkWaSyMoHRrqya/h
x7MjDQJxi7ij5rb9MjS5QsTodB/ENb/eXinzi1VUYjsac46sGmoHmejulZxoeJnaxDybtf6ac2y4
EolPSGW0nX1V1x44YtTWm9D05guFw+ISM5MWFODx977m9jtHSN1f0cDp3XVzV9+aXBMHzL4jEbw+
HuhanEp1LMtO3DRTqu1UJYbA1ysHRE2S3gqPTBahjmzTt023jjQklq6xzktfnoWR758ZIqGHlgnX
Ns0yHgCZcz9L5W26AdCVQ/7jjO8XCI7EfDfFWc/e3aYpNVPwpClP5XznTzexq94KLqFwLSHiB6nl
JUMw9nV3kcHVubW0MV97dWs/0lZOu6+RhSBywyejqYxD1nUGsKsB7bkoRxItMTKVgptBIZ0bFG3b
7ujTtC4IRTnbaZANpR4q3Qz4aIK5zcLNjC64RSWadmXY47oO2U1pSu2okBIHgQR+asEwflE8ZkEB
I49EefMppRT5wLDZRQDSxu1EnDEQTjFgRi/9YWcWnX8PnQMeVsFg8ky4leDw6GjlFmxWcSz7kJhT
PVritqm7yF8TyluaTKwxNw69VQ5n0xjLC3dQjkmN01DJkwbKl1JmTa21sB/rY8sQLDuOs3BOtRxw
mHLqVXPjPRioaxApJ+vS9omqhcaE1OAM7binIEE7KhVWe3NAqyCwIzeGH1+Sb+x5bR2fbNRYm0xW
/cEti63pk8LpUz6Fymm/RHDk6AjRsxNhJ563TTnthqEcN9+eOsBrGw60o5EuHDeY7RiC40fWSSy0
rYUrbOi6o9f0LXFAz2gPlpYZB+xHxT6kjjtoS9PfpanhXmWgmx+KIfGOpTMKh+qdYZ63iVam+xRP
+rkTWt0JgKV5KO3W3VIgf2XWog8w2KS3PVylZE3O0TkTsdefAX33yM+NCKarXHnledMvLQCyUZsc
A8DnSFfuVTt7Dd228pFjobqwjFSe17mbNyfsqM5G4tXW+MtXjH8oBeDQWZcB80T+iwwlwNalOS2j
oLOL/AZQzfgq9ci6VpR+BoZpznfweXj1KkpZR504856zLHHPIloJkK4p3VliBdQvY+oCnworzS1v
hl6ZdUAy178fqZf5ahKHwMBfw6lgLjBs2ygB4EAY4hz0R3WjY5k9SCjy1+Sio6vGGKdL0Xcs9p1u
pHQLQYMh+5gOa6NonJNbJWIMlCznm2n2ikvOaw0ZstptHcoGompDECU7I0XgbYvYbFY2T2/87l1G
9gmx3wUaX9HSY1Z9t9VsN97Oo08mLCWoYX4p7G4oyoClxdlniLashLY78i/XQtNIL2RuGhmXcZjh
+jXClJxZElft7Wh09Z466XyP89ERWIwLDUoJ99F2HCljSlt2JMR/RSt2sUMn+QpHDd1N6PwJri+F
fFdUVZqfseX25v3AVJrypdyKiSOiXjRrw6zNoxca6YPLcPSqYyGHWlf6U8VnQfsIOK/Kd/MsMMcK
ewz2/jGKTpXd4eFMyBpe5qCqZYB7JimvZvzLMX5r0zdJEcwV2unYvP5/RYHWkna6m+Tr//wfX/4O
4gzZ+KdT2b9EwU6v5fROTfj2979rCZbxB3oAM3nMr/AQ3YUl8V1KME3+ZHF6oNFSfuPb5l9Kgo1l
i6ZVHbSysWAMFvTVDyWBOhwXKwn/no5GybyNMfdvGIk/xMQ5x9soGYgVdLvCaSV59v5cxOWdTLRa
vdgEiQ3xyLOSlD0WLLvUHuZpqNUNNQqDdoibijOElYmyvK5CKnxgMxWR/Np5JrL6sS8bc/yHg/f7
U/73t4YNC/sMhmmM2B9OtiKizjnMuq8jbZ4V/uOQhc6mZrIPjBEW3+6nr+zqu4LxMzz1/RQTGiw4
QE7QdOIaDoH+j4bqfh7r2uqIvCcRB2armfN71lN5/fuvYurIRygXAFoXm/rPykUcTxmFXcyFI2TF
ICvS5sCgr/8H2sd7gej772JCgBXYfuBgfLQleDq0MFcw/5dGkW57phcX/hh3AH3s6ETxvL/RY/kK
4X36h1/v/Vf244VRZGC0CF2nYOn9r0fhX98MS1BlGqIchv40HOqGphJjqtU/CB/vD/Q/XopsJbBD
EK5YA96/1Ew62VYEehlgEoYhXN2u4lk9D9r8ppuF8U8CAv/af6tevBoQDu5q1D2YJD4q0PtXI1KW
G6luMD+boofWUvrGs5rXyWG//usLZHnbH14IuxiDdOxfLMXmB2krhbxUWypO2CMZy549Kf4PeWeS
HbfVbtmp5Hp9eKEuGu81AETFmhRJkexgiaSEGri4AC6K2eRYcmK5Idl+slz9/ltZLLdsyQxGBID7
FefssyNa0d51Lh2Jo5OYiPl8uf7rF/3dtY+VYLOV+ozziDMMeNx8f1UmtsqLuUKAUk7Sq3f4Accv
YOmy8m8+xT98HZcX2uaq6IN+GFwqnBY4GXkdSub2yUlIY0lzUbz+9bv5QTDy9csiMsz6+g+hZ18V
Ut+NB52iWDiT/Sy0C9QzmQAOVrC4PLCuugd9d8mqOAaddsC7FXWdPHK5HEtXnVZSI5eAYYhBXqfl
rn9DFfqjd08vZzoMYTb69Q/X0DauaDPaS4LVneZkED6DFgVc4F+/+9/dgnyXDEXh8fPOLS7V336X
+lrUvrL5jOtJTj7Guna2Q6cnBySqLNrYv/lKf3cbbi9nIx3eUE8MiX54OTsgltMHYBhqBblAk+2/
GMo/733nLHXav8NL//GL4bgJoBiRHP7DJ+i0nuHZHS82EcF2rFd9uDVycKhhifhgh3ul+7tL6fe3
o8ldiBWbI5Ij+StH+rtLCZBGISeD21EFU3dVZESvGf5Z0E5TVFrYFiHXDE85QMG5N8naEWtslfj2
FHmQFZFkoY2GArtz8ZiBv/+bj/731xO4TotRJ/Io9I8bk+v7u5bxuMfgBez+mI4beogdtYmi8/RP
rydexeZToI1C5Kr/8AUbCRtOXonAq153l/NZZOT3qKJKpkNKN/4zqO1PJXXGdqr/9gHI60GI5+vl
acAH/9t3RRABMxqH6SuR7XSlSrkuYbtrVn6xZUvIrGOleIuclKw4TULL2HUICD7qGQ06eZpTe/nX
b/+PPmSkZ1uppVvwdLZL8rsLgCy31K8lb79mjtYfJwWN4jgvVmr+G9/m9y/0w3nWFozYJqIyw2Zz
sbSUCTt6+b97OvygDt2ejSY1DgMh1kaMXX4Ua1UoiNqu4ONNiZ++G/JqS5kIkuwLJu/kU6K3ThtO
czHmx8HMAd7YQyHpA4lbTf/mDf/+QcVvEmyeBJwJPKd++KJbgyFoPvA4LD1tjRcejXsazSEOhNKO
f/0lorr+8araDgS+PsNEIsqr/fA16r1Fs054MBqpCV0ICscEtT4ijJrnZJNiv8z94N604cfgN+hR
jprzguhrBUEbvBuJ4T/kddKgcLQYFG+yf3hPBAGTqeS3rxT5XfMms3T0rgIpxiQPnSxjUULplYqo
LNYueR7EMhKsWiNPDGe6dC1iYzOXt8gSqjoaZbXod9mccwY1U9fD/kwRUzYYdAQJPmHqT6UWG4uz
Dmg79fVqk//ZEYkqms+2RslhH5hjNzAGdAcAWHK2DrVPYgjghCJ/TzXiLuKm11KMSi389djH6YOJ
fRrK8gBjwIL4UDctZjA0NwBVc0b88aDPQ32QgQ/knlveeaE2suqLUlbSPNSuh+3a6moHjIttqakC
BVZ52RhlhDtlGuZX9GhTcil7geHhNiMXRqInaEFoFs/YZlmeh1PF/I1+nKSvwD4ugTFrGQEM0l/8
2NdSOZ48eHGf7M4abkRd5beeL0Ck9H3NCLWQdFBRh+kNnx6j0w9lQGjiAQek7kWjaMoXNdT1u5Sa
YJbEKFDE/eIVNUKEJLgpVy95zusCBWw/tkkajtx4+ZmJ5d0/GZX0S/YqElFPPltZHttToLIzN7Hy
Z6W5ujxfG+qpLFoGpuKRoiSUT/pkYzxn0aCB5K58tL4+HxtYIwV5lQ84s7szFFPgt0JEdPZNGuSN
d8ZeLR3CqqHigjE+F24Mqali5ly1Aqv1AEMBOlz6qQOlvQAUZjIQtiX8BlijVS7O4R4tj7ZT+xjk
OzQ88Tgn9hFdKRGjKRZIVhoGofDEDZe1oYfCEgbLBp8BD6LDcb5jeITCirxBHyd7F9zWgTc7JKnp
awkQ107nPpaTKap2o5fl8yWMYI15KcY9OTdUVn7a88JVQzBbzdj/YzoajJCbYRC3WgvRLcLXLi96
iEp5TGlkePeNtc763VQXWCZri73HQbClYS4TDKlqHvFPjzELoEH/UEIZxcoOAd8AkwrILD0DqKw1
/nmj3F7LTwWnVn6iuWlgs2lyIzxnY1Uf8BvoN56mF6+TUQzZZYvrWiKCwj1EtVD5VxgxKyLL6RcY
rLSNV0ScAl0VYfJuBFrdiUyjHBvdZzZZeAdhb80BqiDaLWjqDoATlgpINvAirAH5X8pKQp4PbgI8
WTQOu6dBH/cZ5P+VkC/gxaGb+tuPBAozhRCW+OjGzhiYnVuzPcdiqlFouuwKbeCJ/npBXgfYgC4g
CCdWduDIGBlLf01b1wY74XVQDYpWMt5m+8IF0etpdeHWzYp6tUltESeiIkunbyw0dyXyogXtS7OY
+DZzBHd1PqyfjGB1PpLJDSt5RqJ8gspmmrGCt05Eoa6J52yapuC5RG3Uf0SsV2UxWszyraugaT2r
VbrmwU1tApZa2TqMsqQnvJ3heSyKpdvTS8uqtl5UMlTGvhMrp44VzKwMExf3RYapUR3qJdOPJg1I
sxOFTAveTolsmE9pDsKe+L5uT0FA1DvwBsMNPW7oJaI/QRvEzqcGkOEiA+6N1n6qgrH40pKE5EdT
z2IBPkDnWSGMvvoJXD7xu4SjiCyqrYanhMUYMWMloBB0lQkmx0gb2no4tFnp3CGqRhFYuRZ7IZi9
kD7IwmytSC1pVp031dAtHwbXKE0jIsyvIwHNzBoh+BGkDe37UupyN6qq4Cyd5vxaWz0jZQELlLF8
nFzE6eWR+p96dtfloxR8ixKbzjB89hg1yuc6Ew7kCEOR47JwLUrusJGyfryZVUpmCoDllyktGL0S
ZNMQmuV0ZYkmzwFTSHIEMBtozHqOwhrPncZSGl0bGEV6kim1D4G56GX3rUz8R2Kj/zd5AtS9qFNR
mWChQsRD80EJ/KsZ5nfDwEtykYjf+15c9Ic/4dt4EDOliTuTcZPNz8esRUvzbTyIeUzfxEcgwLfk
a0qkX8eDwU8YXPgTfh/8TqCdqBV/Hg96P21AfpuZD/kQRHrALfgH08FvXNj/rsa/aiVg5zimgauB
WeGPPYa3ErmW6uNFzQY4zOXC4Q5RAMn04oRTU+vnriYYswvLPHhr9a4nA+XO5HgXKvNfS9+d97MG
ugaQXRWO9hITEVmfWbJ67ptRXaad+AR1vT46FfJct1ZjVKfrsYNVFDZU2vt0Ve90AUMopX7yK4Uo
1C5ExK75wRAo1JUTPGS1TUy3LucjbXsf+2vnHOD/ceuRxVOZJa3RiIyyTeYmqo2ups7hYdOMgR3W
vj5toMkxJKLvqJKl2CMpB8hYjJ+Tyb1PDB4X7kiymmNoN6JzUWfOPHmCJtBCM5mNQ2rYb0Ht8aDt
a7xmhCnEPmRByCamdq0cSQwZRMWIZN/qLrBLvOIwHQkrsIsjEtd2D0i3g0veHwz8cUc7lT6WUHJ6
lswwizfuYfDyTmYcdE8IHxEDyRlNodv3LlHg54bP1oMlbF8+kIFgnFeoVYFwgUC9xZKvMAalwdXa
FflMvuY0k3hNOIjHVq3m0Sw0CzUqmdLLbYbT5KHHrsUaNWfP4KLiJspEZltkKt+XX+tW3I2bYFMi
nW+6wTu5qWcAmXOUjNhNlLetqhFmOLNjhb2Yto8aXN71JpzYuGEOqlrf3SEu7p6LaRxizm6UoHNV
vffBJhIfliRmd1vclUFlkMrQmUlkys1/D76hPFqsnHGPpVNw57lts7dIuiIf3FgbeZgxjzzoRVHs
izWbXxabdGx2dysDj8ywB1Jxi+SyYUvLMnTpL5IWVyBbYLGcSOY0ENFNaEFd9CHAGoz2TlP9MO6c
egIKD0tePuVroce1xcWB1rkiYaUu1iidgImhiTInHMI5lTeWlj6/07R5SUNYwzlo+5oSmh4DxgzN
eZd9TN2xGCE7iOIT6zDqOdCHD5OD0yuc3NZ9bjPfucSoMr+alRNctMXkO1FNSzdzOgyZFQeZXV0V
bbt+SYel8N5UpqggSV6snPGDEWBdASFg1ZeGiT0iNBCEDHuW+BADczl2t7oHFu1zQ6XW3BG9yw9E
rmMh38MvwY035vcNJQN+TX3M6ACmrBr3xCZ4STRgPQZg0RD7EEl7cNFDzbUHEwL/X/W48OCIvj4y
/9Fp8peMwe0nvbXQgknaGvr/+ooTJKJsexr/5l92X9c7t+Nnudx97sdq+OVpuP3Nf/UPf9aJflsS
/ansNGDgaHp/eTZEnz/J//U/vz8afv2fflaeWt5P7ImIJOKhjzYIN+Mv54HGJokxDNLSr2ukr4/2
X+zEGnZi3+G2RIyFCNzbhuG/7Is4EdCccIS4IDkZFaF8++Uz+Hkrwsf3p+MZUlp+00mzeGIjxc5o
g1HDELTcH2a49jyqQeZUNrSZ2hR7FNtdOK5d/74osMhhodfZwad4x8/GTve1Xeb5lQFi+Ul5skRv
bUyFCp22cZ6sMR8/LcXYJ/Ha9t0a+cpb3lNdjVNsz66CC5Mv7i0Qb26q1PDY+LrILb8MYBVvUaGW
1TlswAL51wTINy47P3lgpgxolvYISxVDPXz5vrtR8lamTmwJSLOP8mXSAXIB4LtiulU9J7l5KV30
QEdEXVsfOE2kkU5uk4D3XBf1oFwQfjuDuJWbtZjUHBOEbZ2tmDraGORzg39msSxUfEXTnkn6Cva2
Yspf5onQo9hy6+pS091e7MwtiS/MEUwSAaz04XwAbWqFq8PyPMxtExyvyyBRRXJOhjsCQbRPzDSZ
vCgDRXrMRyc+jX3f34hZjDBflNNVdDprSmgmtjjgc761hKIPhgApvBrPDSupCN8r6+F+Sv2BxBE8
EUZYN419InRjGXc9zDYiyLxSuGe1u+iCDiUvvqw8dkB7QKTsYxcJ1dlalX5wSPukuB+IB7nKlLZ0
pGb49ac6mSt4VbrRdXHiJdPzlOZy2nJfk/KYu3XxhD6yYnIyeF2yT5FoJjyZk+ytIziFbHSNoI7b
xtPbodtZo5epg91DBdo7PSvzT6iWqidkL4GMDKQoaWzkHaSIIrCqiqBwDD9WhA+5fB7H1byaUseD
zmNuOdX8QhrARDDI3rmw3MS5IJR5dBW0QJqtqM5XWR673kimLtRbHnB1HmhrqNtY5CKWLoIAPyws
/d4QpNwfWm3Uyefw8v5jSZPR7thL6TvaqRGfriHQMVZGgKKNtCHpRCZ+WR7NM6y32GJ5I6KK8cJy
wzGPu8MGuIPcwW4GEgFN03y2SrE0cWoEArns1GjW1QbAnAD4Ac0BZKNhXCX5BcafCuomjXwv2fjr
kAOPgqPdPjOKaqhuXGYD0z03V/voKAOzhUBK2l6pdEAKvCITjtCKjFHnTfotSmG61cBMjEMCuY4k
cuWMy8FQhjQewQSi+RIZAAEGsYrE2UKO023HeO2l9hSClqDbNDJl4s/Vk4QyV0LAVyPOo4CpWugU
sLB3ngmJUNoFOsKmSEVxaIkaykIkFdklPibkLUjVx8s0rUw9AuS+3C66b20yW43fstbG+nwAbdlH
02RSSFhgQ/kwtKX4UHqtvO9cMzjP29l8BuPtkQ6rVE+Yr801dDSCsn9M69boQqvvjGf2BDibm6Bb
LnhwZR2eOG6nXZAn1RvXXwW4t1LWC9Cq5UmavN5uVl7zAGw+W0NHm4qTNnjLDD8qJ26dPrt+gF9Y
FrtWBdWl1eYuLhjd1S4kk4N+l1pqfFS11vTwkWl9d9AencuKFraF8T255WnIdEu/hRa04phdHTnu
wCTAvS87TwI/8fk2Qhuk5Ecwc7a9a7sU0CnO7oSrR5+6LznQETxmneMWcb0kFeZRoxyJ0NMQf0Q5
tc3HaWacE0KbUNtzBb3eBFzRJ5VmAuyvTYtDQUf+XhnbGtWqr1OEgJRqrXu/cbUgRIAwnZa8sjcX
s7A+YdpVBLUweVPnNaHvFXMFW3/si0LihjJTnTJpGsW1qIVNry0Nu4WMmZa3KOt1FXG3yfWy7NHo
Ajry4zRxniVzLTxK86auBaE+9AfYjejGQFhxJfnAjvaAH1NcX1jUYZXLlWXAaDE35cFrTuVRy4aJ
qYI9zNORgBPr2h639fPMjXCbp9Txu842++taLvJTBp1v5lBoqa9X5WsfZq/lqmocqzyDAnNREJrp
XZKYPB+XbCi0c5IsiPiTyzx+SAIOvosW9dOXpip5TltWnt+TAF82sZZpxDo1ZV81ZymXVbpPZ2q7
nQMBg9KNcVpw4DzAqLBWE6CtgLnpXZm17MWVTbXLs6YZW/yBXj7HM7zCHvNiZSexrg9aHXFErwSO
jX11V/ZqNSKNqlqhJO3TN3AOOgizEf1/yMBu2eFodczTknTZmxi0pY4nU9+io8YR/LRvLyawXFGD
/fVLnhuIDddh+jbX/0e12784Cfi/lw3913XeVZ5+lt+XeSwQ+ddP/fCf/2E48F1crAgoM7BJGBs+
8FvHT6wem39wTOhwTJbwFM+/tvym9ZNDbUfHz15sW/ex4Pi5wgMnTZgCS1GecRx0wKb/SYFHnM9v
CjzPor7DV+Nuuz6bzaL+w14ml93CndPuEp7K3OjFytxLMgtmstpJ5x0uIau3nth076iJBWARpdug
n1m0O9qBQTWSCGb61EqJhsPiLIGYar9n/pJ3N/ARtCsdgV15SFgArAzVu+RjJXxwhbM7N2/OPGSv
5PT5l8GATDIcseDRgfeddQbCrE1fOQdEekF+33rmm0N7YMmV7CtEst75ojd6tafhRGseB+zsVnIi
9LIITguwAXmJmlr1Ryfvhwf4qHCmKpmwZTGLplt3a5+VqIvSJlu/LKtYPPzZC8YOnvDi6BfYyHcC
8VS6m/GtT2vMLNQmBM7zXcJCHUfpW1/FEmg/MtS0aeLH1vda6AcNaw0IB4O1G4pkTl4Y8C5tWDkU
jFcuLEEjStRYILmq0WG6IYscywopN5N3YgzHj125TKBdl6TB1+U3+n5UHHLR5PrqbgFnSgB6B6Ew
1scpA67YO01sjZrgSWXjcOFp0MkQ2wD6YSwBsD/YbbEHKIR5J+RSI9pM7XOmsUkeDUv1tBiahXpY
C4qrYdF8ztLFrd9aBcYn2pxWH4JeWCGD6gBwAgLXuLad4qW2ONrZ5AQEBRgta7JQF1KeCCzr6qgM
zAzT96LDhzbaxL4CNtyLOGcxaMR2MRKFOA09xnX4c2YGq3gZ5gOluYWlzXTvcqwnb/RJFOSym+A0
Y055WgYjO5KhEDRxPXvr41rVznvjlAHy9oxWepf7xJzsLRtqY2QUCYscIzM/sGlQzHs0GujkOJkp
n5U7JQP1meWQrlGpwRIxvZQ3voDMnsuLGkquf9HYgz8D13PcxUoOa+r21qep2CIlmacE/XoFhatc
9pJ9RxqxL+KL1TjUWVr3RMXu9d5u7zHnF+d2J4PYKd0L1c6XazB8GVvRhIFAFcoDm/qL7JhU0Tw0
GgtEmTtjrHfBsANxcVH1iJYlpNjXwpH3i9z4vum2thR6kIaz52PMFfQaM5z2oKM7M5RyjsiU/b10
5kNqEuWQZZU6Fum84ujSHodKfyztxDq0NiXuOpWcI4uoDno3XswiiI0pL/cD7/m4VOCye+8x0cn2
Y05GmDnTL5MVULlAQwClMoNT0N9BHD2ti/vK2UdV5u7W2cUFhiTkMwTFd61aQ/ZaN9qymh8aTE+R
Pa19mLcl935S78AykdWwBCRtFVDNqsmjE8yRJxMvyeAFzoALe6Z0RHfwR+N67YB9ZtjdQPz07Gkp
A14V3zcdYXBw6/Qi6Luti3PMj02LZAukYhCkL4ROfpgKOyMHtHoJnAFdPTl+sdJGSIpF+iyy+tY0
/dNaKOtYGOSfVKM8Wz3szoPQrtMsQQxcfSRNaYuQXrdUIH2KelNPHkqjdu96IR4cMT1r9XA9rWVU
9sO5zkLw6LTj5Zy09QNP9S7yx4EolsLQ9u3UQhzIHR4WADWXs0m4d1CCRuxNqt2htUClnJK3V1Uj
bWFlmztzrTFK5A3Vm9JXdBIupIJkVnBdASfQsrR62JijONIRvADXV5Aj3Xe/kOVlt+rVVRPIm7RR
CK8VpbaRuMFFLxWfCEyVkJrQv9IbpJ5idO5kT4D2hI2itRhpEiV4OwQDNGQT63XrnHqdrJA5ec5c
+5XKuooE3Mi4suePA/0rzwlyrdNVd3Yuq5bLJi9JcxywVbP9OaZKCSgehGfJTkK7JGvdzK1Liy0d
wHqzOBs90H9ktIqdW6pz4MgfvJHGVyt4hAio0aO3vqFDvKsNpztjViAPkzc90RPWHyQexagi2Sie
9KqLc+YFRyMZjqah5itfVlacekB3BAVrbpHiOdu7wQR5TptVPJNgeJB2+kopa9+ryb4GmRO3w8i2
1OQyLTojONZkmcbZoMQRV9oDjv732iWaq8zPG8GYkIHaY91az73Pbp6HjXY1Dwu7btKhokETt1UO
DpfZyAP79XmP8JUwg/WSIUbYTXADaXYjA/n+Wroeg4sF+5eXHHLbPkDPbY9u1kMNVyqyLZpS4oOq
RePq7LQbNar3Vq/PlrS7sozu1K+6dlKNfcvzrb7CjUgWpT8wosk3D4Mj3pdmfnD05gvjvTPXznZL
J9KYjO4LlS/BQRoQX9ZGu610IqWJ0+Ven7VT3dlngiHpa0YHKpKtk24nEOt4HUBLVQTfrt1b2y43
9ZZGkIrhLdNz2qsggIYgtzRTJCgQFc09mpK7dQyYQ2LTQADwrs3r9YBP/7YtnDN38i5Xwy8YNoLi
Ru/F0b6hhhOz4nHX6GzIvmB0K++HlouR+WvV6jYgO51vIJgse88kqGBT7ula+zYb82BzpHgYLknn
XY1HO6uXfYLghIqcYTvX1B7MeDe/kV229nlYDaYhm91q1AJcTrpR9OJg9fPtHJv8yvfu/bEsp4uh
7ooT4up688tCt8/d2633J6JTJ8VhbL+YxsicFcecVpgrmQBB5upR0hfKAB6RTngh+GV7KicTPcg5
uJB0fbF1gMzeLpHN7BuHWWcqbh6sRpuc4sCEy5ybQz8Ms3bAAN4cSdFU5gNfntmqqwVhz5nOdAze
Rjff9n2uv3Y691EsOCvMiPrByeYP0nPK1jl6Woazoa6Vte8kO2XnYzltq08rLWfUrg06aP0WOnGG
863VrEnHJYMpGJQOJy8+NRe5YSFi8B5ENoA5MuGL+G37oBOnU2nXuS7z3jjBNtef56aa1BBnBVzb
lYPPMZt1aONltO1uviiYdtPrJHmX2XeMQZM4z/EGhxD5aeMOoiodJgfQPvsDAaRrCeo9gPgfV4kl
l8va1McO7q5ROUzcqlrgHjIiC4mGFSaZ8Iyd3zKXwbhTW7hzfaw0HQklHDRXWSJlf9MnOiMrRB+B
f7vUy+JFTA1QEQwpioI08Pv8uTHky8BBkD8Yad962EOIwDr5Jslvr7nNhbqjhLqR2khupFrBysh9
IoeUoHjNauM6IMDS49hZJ2gcCC9E1qgD3qNu5VFQpbhRGukk42c1AT+5mRA+DE8spOf6lCh9hgTf
UZZFSA+0nY28s4zRVszrPRl6trtXPROKa6Z/FXkBOfIZyFXoVcImV6TeQS0iVLjwVDF/bGqzv0uA
aHhh2ruG3LmdqJhJKvxpDPVmYnFz+D7ToSHHQIRDUAxEHVSae0yCqvMOWaIXOre3DSafkrnewYLi
AF2RfDSEBARECGdUNDF3eg2AjQBdxhYag5q0D7umHzpYyE7LWvtaLmnjsdwny+RkiMa0H7MJVDWm
SjD6sYAlE+xmL2tbPjRFoF5qrV04teg3ugW/YgReTD6hf8zBmyPsgm5SndVsKvajswwHCbf5I45j
8TxWxUitZrWVDPLd3Dv4ocsiYZqgpX0sZhILrGweTmQzYwLtB+1iDrz25LqlfVEyij6u9jyxc/e6
uxbMJKkm4LDDvocUw8d95tK3X6zsoI4AX7Mz3eexxbvUdmSo+bEn3RzfWdKj7egSzjFmted+NUIK
Sap+b+Vue99XGoomnaxqvxX2paZE9YkMhfGsYLDwWBBccKGNqfzSLB1VokeN/7lKdPeLFCsB5jDz
tFd/HNGAMA0UV7MLbsGoTdBGPqEJLRgCY2+0/kjdAx4s83AEdIHjv/l5KRgTz0y8i0TeYpaDM2fU
rxwrrwKNesg6JYk0chVuOsMtX2lZs52Q6Ji6tiQ0Z4aSHfUclSdJ+tTeyZZXpmUI/st6OToyKIhw
RlzDuGIudnnKc1FLS/eU+vgyl0750Wg2T5w6VWQvs3iyF5XuAgadUS2S7FHo9Rz7FXljYz/EFtlj
4VAKuhNvZAsbjFtCTKMs9THoEarhePXijA4q8hfXPs7d8BlDdrono7O9nabupm5UfZHmXPXrZMHb
9jnKSwKSI6gtJf1YHZixOXX2A+Pch2SysxNbVmDXNcFouN/4GJW7S4VunBkpat+iy/O3Wm59rFe3
lxhoytAY8bWVRV99YFBG6zhtohFbiY+8EypUhOXqQLT5QiNZuCcvMdarqe7FaYQzxxtX88Eylznm
nQz/DkL7XxzJiM/Nh0F+/jyQ1/V/TkjXny7d2Goh5fxzNUbUVq389P6bqIdv/8/PCzdDN9FZWAgX
HWvDQvjMXL5DvegYIlzHYOpi4jj9dRzDLg7PFhgXd4vvQkjLkOTncYzlMt/BKoIm2iHgfpvv/LBf
+6t921dw7X8LMLAJeVBoNq3HRjqxGf8wrflOf8wyTegJHMFzf8AiHOxZ/8E7epLIJRt5xrLNoyQq
GSllxcGDB5o7F1YACGGX1gEeDKiT7cLZfIZQ3y+ty0bjhIYPhlApRScZAljM+wO2Jyr2Q+nnTp5f
sGZXHfNE/msyHpNu5bUedEdN1AdYLmusqxeGqp1lpb/aesHM567VlOs3aDsAfY9o44looJxNOLue
zUYmQ4RdV4rlQ0HYpWHhnkkn79bPkJUE13k+7KYhsJMKRYbJyNMZG6thrClXVALeogGvwk3Q+eLf
GFX+/0hIYuDO/PDP75qYwFXZis8gk1Vf/o/r14rR5ffzzG8/4NsttF3wlgtY8Nvts90KPxsczZ+4
P1CaM+y0maFs4qGmlUP2n/9hBz9hG2FfzZ87TEk27+PP94/t/WQ76P+Bc7C1dih7/8n9g3Pqt+NM
vI3cntguDd2jysCB+9sbqG0K5acTqsrAJRNhx6gcy7jNSWLGY+PoD0a9dheFW2YXhTPjGWLPjNAl
SIFDEwnXbq7ech4jzaS706X9ysSn+Kybpf9kp8uwL3R2Z/FWqF2aSQ47Itetx1qOehNKaz7Hof+u
S3K36hJ2WVd5+nHioL2ezFZ8sc0WUwicVOc0ibK4Sgqb3KTEeJe+vjwtXZ0/5wmTfZ2lyc5esy8U
E36UJ9IgAJelORQd9CQZGPleGO7JLTX2N7btoRgsrpaRNT2i09o8BIDGOPfMp562LmpJHz4j19J5
Nufajjp9se9SBsFXWu86BzkUT65JLzgx9YqkWfS7fOqT0zC1HSFoKAnnSOsDViyFLp6Hdh5vAT+B
wHeG4hksYQsXzq4acIlD7bDBmoKcTAzf+eA31TapJauLOEGn1SP6rOktRTO7zWzrK4YRfTwGqgUP
4HblF0CiyttLmIjn+chP0oDGvHap6x45dvWw1lPzEgl8ucQyWwUTFUfT6J9blsL4npobvSqZEk1u
j7q8Au1YNBI+6UwcWjV7nxp7vBj05tL15ZekpCd2subdHfz7nrS3OLVnNFts7EDSsne2p6naA3cq
FBUNpm3IjnMuGIgsJPExV7kSTRa8933zkiX2znPQ19D43Xl1FgWqyc47HnxvU1d63Utnd1W9G3NE
sPAw0BCPYyTqQj9KisdbglmPpfKoGF10APNJ06T1SJnlXXgVDIqyae+swRWEuJUwhEumxg06+9gr
gesBuh5Db0Zjx7DhsmyTCJnq1SLuB9XKU231bbW3M1serC7dZYk33429EXwKMq05G/JVnON8NHZ4
AKwzVsDODXmpJcKfdL2ZVytBL6G1yxM3jHehySWL9TKfP0/t8FSaUt+3lkfcCMK10HRU8WzqXX/D
BL+4sxYiv3LdMJAAdsDukobrbOAN8n0BPJhaxio82lnAteXOweJwjjYcvTnLeq882CvyNQpqwO25
u2e9B+BraLJLRy0x6pT2zRYlY4Zm31nJ3tC7i7RjZpWfial8t5fgbpTLteWIkg0uhlR8GEPNhg4N
fGmWTTgJ/Sn1mSm5JljZOUX5REFmhHme2UT0aBWyQ8dNr5CyZIjiZLvuJrwqsYY84bkzJ/2MbfvK
Glg1sZRFvYT5qEGD2vamQ+gqoOshzdw7is3rxG1vqk2KIRlkr9y7prGUuzTnGpXmsDPHNzsovFuC
rh+Edj+jebgs3ZZu2SVCBzx9x/A7HkiAjHgYxZZ47yABiaG8dOEoj8rYKQt/H+hjzfxseeV5Iqwr
Z11eqm56beZtHauvJkHj6y0FP7Bv5Jh+s4Zsa879Iktjp71X2XI2ZCzYG11el4yKm6Y5M5eqC2fY
TFdtMLwgldB3Fp0U/SICT1a24oVhDNoYcxnQtcj6ppEPhkRZCV2qcZ9YY5OmafQn6YKonXS8ABU4
R/nIE7mO5iq49HIF6lTvXAYg3jUb2aMa9SiwCeqt+NuuB0h0nrMgXooZnQGkHA1p+IlNKCmG2tTG
PAeWuCF8787W0zY/30ieOzDc5v/m7rx2JEnPJPsqfAEnXIubBcZVaJkiMvPGkdK11v70e6Knd7qm
weai92oxBEE0u0RWRbr/wj6zY46gprhZiuADNN6Ghpxr3ooPIsPxfoYdHlDr1hQrQ1xehcGKbwVX
+3SXSrUCMSoDVKQU6uJqcTpGTmrgfseYSQ9e1ifTPoOb6rZ34BnUFqVHAbItfIy+ltJLPGTEB+Tp
kpG+WQmT+FjU5uCq1Ck+zWI02gVQDXIVRhVeuyBW33uGRKTrFugyeaKsVGwPJ5PPczVPKuZKbVBA
ysfl4zhNyltazjtafZIvQhhSTO7A1KkExd8Qoup8SkH7hpE8e07AKZMgXtptEsrMuKac7EXeZW9z
D+1zTO+Bo07uVsJSPwkqf6rNxBiK9VFB443nwDjLClkmxAVhBW0qX9dpUF6oQaSdDgd+4NFNWhqO
xYDDjgjg2QhjTKjEahExE2mj8l7OChWvYZjPyYooyuGOwicOFfe70QqeYcLsyW8EdwNRdkYXT4XX
sBT4kFOq7j4l3vlNAf58HVEhSndSGVOHTscRxsveCF6wYfbPZSmpToVi8xTPZfhdBLMQ270Vp0wQ
Oj5KlzE5U0yjkb5mg8U0DSdRc+eMVZlW5AStSc28im5azzDS2SbSgF2Gc8FWDFr1nRoF2e+CsYMR
lalu0QvLQ9ZqyZZYXAUHCBkmmOfFx48hrqw0ndyoUkuPAPl9awx1G783FYQ4oA9SD192CjlKA0R2
Cbfk64iqgo1YGeiVedFuZBOocp9pbGVWvKFaiYGLpMLaKi0an9IIGvKQq/acLoKvtHl6H61QRGWY
0lM/S9YG2fGmt3PoDWFSfRIGuERDYR0Dq2hflSwCURV1gt11arjOjJxDkC7JNgNZ08lF2dzOgTzZ
AR33l4asBvTa9rrAA7RFEwGurvNppYVz8tJpkexSDixvQZqXTp3L5Z0RHorbEa+MJ94JtlwLKNEt
tMYTS8YvXEEuSTrpgGKgAjI5FZ28YZWKl7jdkBFTNzM8O3LQgR7uKQciKxMzYSjHhmY5IQTcjxyq
sjRM5WsZzNWr2GQPXY36CcCNzcMP60j3QUyqrNqAT2ptFOm+5YVzmh4JRJ5Kwc3ALPllm5UOVN7W
FkcGMDVIw8dEKZRjinvtcy6WT6BPeNSH6C1WWoWj3vgViKlwmHsoUVZJoDoacepGkvE1VgoEdr2z
NvkQBqBy6ADDj69scVyozkh2zm8wbMOvoQPTxjQjn3WWKbedkEboQVZurU6zuI1DWiU/IgcgxKrP
bhKDUwR5CZZ3iAsRByC5FOUhk/MXOJwVcXU93kdan+BCJL1IUog4GJDQaRVEpr6Oy7xy8rGVH0ch
QMnSi4F3Xid/NLSVuWFI0G2bVJ3om+xOTVhUG0HpmnUeKvkXBQEyC4aSNkfa1aY3jkfy6l4Oh0Ul
Bfemy4H+MOPqvI7UCDijUBk5xrW5sXNJomJOw92cZ/qlaeXSa5SxPwao2HokmOxVwlR4IPZSy85I
G64I+RGDEqw454FWK7+xsM4FQoO4J4bdpumhL0fInKDxemMtRpqFFiundxVNLN+hk8V+pCKv0wtQ
nHNGmbM9zmLvQBA5T7gTHOwIpDoL2XIwA42ruTBnm0I4jj8Ut6/GBuueNQ7ih16Z9SkQreQFkCKm
oUjUiks3ycFjFlL8FNZZu6dlg8KLeOC5Id8207bLidYXlmDxIhhZT6mulgpZK15DwvwSBoF4zFVX
Q6Id8IFzOs7FXADIlTPQiOggZHzsLBA71j3dHm7bhel2iLsv4NThvoePQCJNMXdBV6YPNZqEm8mq
ta6q3njog1pEqcsqdyGSsDcWurJbifJf0IrjN0UXnFtJoNJk00ybCQ/6JmoSmnqp930iRhV6eaoI
PqGl9kXSFmqpjPqhyQvracEeoTIlC2Z/Uq3Gy2dvkMHYO43ZlOcqIRzFthdlmyExt3lf55sUGXYt
3zMbKr68CmxkwkpRSCKnbn3aLEHeH+JOPWu5lq3N6t4fa7IifTd1km9HLl+ZN8XxQO2cYV3l3BAc
A4C+KyE8+0OfB44W0Iu4nlUl+zQxbTK2gltJHXLiDrp8pXMk8MJl7lcVpg9b4g3bzZgY7KmbSj/n
Frjv4aO9YefKvDEXMHkl1jJ40Enu8m0Q8mcfrHMlz2cDIX4fFiIbwJg2oqu0DVm8mq7uFOncE4Ql
dXGmirxnQDwnIW83PICfVtf34LrLYFlHZVKrrl4r32Cz1JhtKn8f5tw4pUouv7MyUipo0UJQymHN
tllnhwF3nR9GQvpdpOKOzKlFh4nYHyXSqgemnsNTJSX6oZGGe6AsiE+hUsixo2c0IHcMjr+XhscR
Kk5DuKbjvRg7eoRjEP+6xvzCpavjtR0rgxbxjHlPKtCcXWtXqi1uJTvtiTXU/MBuI/kjgyEnYNaD
OwXt3pf4LvjxRHQ3M4tn6ol/5LTe6XFCY3LXn5c+wUBjFYnXCr3JtY2T5MRZ6cWyYssrJll9EjqF
kKexiJXLpm1gC5n7ZUWpenEKxlbz6iGejmPdvQlSKOx4GThcCcVjaQUV1zwrX2V6bR6btL8zBkrh
1PVVE7mEa95VrtjfQSkweuqmXriTDM0VOFy37qJNi90i0VVo9FI/O919e2fcAWovbhVf48JoD2RP
bM7rurZnmp9slMTwWCLl0Jcb9F31HuqgX0Rxk3rID0NmfLZDfChbFtplmeJDyI7oiwkzUKVaHhNo
so7AO3uRxLHbMOl/l61F59mmIdSUpno1izODKByrb2SjDCcQ9NYrR7p1giYltkQlRymWDCGsUF9e
CBSXG7kP91U+FN1jzjpMGesy5+NmFOTJ4507JYkQrYWhjDyBM5FfyfW8LSxuz5NaC48oZcRzJUH+
0Ip2WHGA4kgZWeqrlGvN+3L3/mzMBV7nVWzk+drg4r83/sRbMvgCUfMG4klyN5AwSGLIIrWMgXE5
/o9JdXz+FfoLueivdbL/IOrXNO+/KmP8/N99fkQyxLuuLMLq4r27gy7+UxeTyHEQn7iXHpLRAyiN
+PV/dDH5n7yjaFX8EP1pyNF/6GIgxHHj3X+j32RqdLa/oStb6H2/YDYMfHF0PuLWxiWlo4H/mQMh
8+R0akMOLIAm8BEPiXFWJ4h/s84FaRGB4LRNVm6w+ptPg8GlLehr4Smoq32tiOHKyhhwdTNXuHLD
zXc4GSqwGXWY4mcI3OgkmmqyRNemT6aywOE7fOZi87aEGeRTYb6QTh5WBnhCb+qt6K61pBtg0j0N
OAVFqKHavDVS/FZP5ms1LomLELebp+BJ1CPFJxIfrYK6IQBHuzxg1adKl/ojVUPfDCkZT3HqgjIA
BHnMb/U8DF4LVHgry2XHjKWbGY9RVZsILX1V+AI+KZ+58kfhtU8LZ+TwyfngXuGtktpGupFPIdcb
P5cwFhQtL35qxbUzj/rAsaXU3XQkyNHg5ZmJDXskJheGr03oVaXyBfOUSfZocrHR8lXPLvhIoOGK
Y+4rSIWbCnOTTzrWfoRJ2qIqRY9QCNV1aoxri5zaWqAiBIGoWrY4lovd338f/wfL33/5Tqv/NqR1
/a76jyz+/Ef5848u+v6HUxbhf5sf3X/57++4SRKXsZHIf/hfWDz/9Y5L/5RU8Du83opM4/edG/P7
O678E5Mudl0TYo8k08GBYv279i1ozKJEGewNVWIA4v5eTYBh3LNYfwyPTDhz9yyYjJsYrhaIpj9Z
eWVBl/Sk4VwAAtSlcnmmf1TGebpH0amL/dAIuMfNpU05JlmEJ7eTPDUvQDzj1mFxKmvH6gVTdQAB
zvQoBT2EinDRAG4XQ6mXbp/MCMqpVeYPM2ovDN05wTmctnP8LGf9aDnYsUijlzKmB8hIUfCDTVNs
/FnCXNVysDKgXhv9oVM4mbDsKIuy7k2mAitDLefBU6cOnnJCJdToTlY4PdexYeVUe7TSfDONhj1Q
miEYs6aUoU5cTFJxeaEBs8XCMcSQJjCZlZcmeFPvIqd7h0Mw765yUJ/L0qBkcVuDgj9pOVDsqNBQ
KoQZrrguc/KwF2leBHvohfQjxxj6JuoDSZVJocqNQIxpPS9xEr/UDfW0mP6t7piaRRXYkA0kSAQd
E/XZaErgxWqpb0iU3uus4jI7RyVVIh6N0aXpKBDzY29R0Ve9kHyAiCcyDjioLmb1CJetafgrxTNn
TIXyJ1vt0uVhjGNMREWhBTg3tbL0xoa/jCtJGDU8hRk2R6OqbyDIKt1bGw9Zblt6YZAP0rnh9boc
u3W7sPFPfWMharUjQSxCHhSJx/gH3huraa6lHnI1b+NOJwSBd2d2jcVQ9oVCMnslUqYOfkaKC5ma
IROosIKxULpffPHNyLVO8KY29SS5Ts3Q6deFkrZ4zUVqaDfkTY1q0/ZM0Z1c5Wrnhf0CJRxIRSl5
OGWwJMjVUEhOW8FScHQmJCBWBnmqVpoeqzM08G5BXNNisdunGI+7PUc+IfcjXa8mV9IbEXyMDOdh
26ay8MLcRUg+zDmRWy/iz1G7vWDhWcZnVEteLaVDtA4TpSZJM6mh6RS1spQelAepc3I4nf0eTyre
qRa7oGXXE0ZZr66aqVkL+VjOPs6aVELdGmI860uH1euxLCEuAGKt8M3Ps9Am3L1H4RbnGLt8uto1
1aYYK4z3cYXweY37uu2fUEmSyJ0qan9e8zjhZoVlt4sfMyEak0NaBO12Go0h3zExlYdjiIA6nho8
meOmZscyfcrkyekPfaoEL51speoPf26hXFlzbEpuywOk+e08S0CTSyZQF20cisIJxZnqiKieJ/wx
84jvGMhXF2/umXT0izLqF4SEuc6OWpMb5ikrmmXhZZkEZassYWmBf2bKt4qsWfth/NER30zjIvVE
LRczBw9+q3j4gbLSrwc9onxNo3R2PSmdmKzI8UUEwDG1NpDsBxjwWUBE5ShPIStXEEqd/FUm0B4Z
+QR9d7akWBOdfsKO7ms13lqPi6uh2zVBt4L4UoZFrRQ6Ha9Kcf9RWSnTeA0Iq84Pcja2yRqJqC2P
2PIiY00ZRsb1oR2zap11Ba1TMs9RsIXsO5grQuQj8aRWQ6cxeqkB7hJj9HM1hRmaW7a0yNtZmcXq
A052JgpVrE4aMs9sPqtWyh+H7z6/qDBacwt+YKB3ySyTVwj6zQ+efu1nxmVXgWWayxtoR7563ir8
CyEaGpByIo5rXrG8QSWiGA2vMpOU6n4FZrmJ4i7lO4Gu7NWBmaFu0Cd1kunUoHpyqe4JTTzZlcrc
nABCWjWs30nUcFs04m9Jro1jOvO52pnclzdoz81PR19AsKYvq/mhyUD7SWQJ+DNUdCTjQmrpl8mj
rLyZUktRgFa25VdQgoN1MiYsDYuRyJmpD6r7FYmGX82ulvnVGsVisCO69GaH9xedjkFLkrnUcZB0
FJXeNLn4wE2yMcU28aah3aDHdBpMz6OoRvVeyuP0seqgsqxGrQFEOzQxhfVsGELlIuEqLyRYEDbW
94Ad9qAmlgS4y+Qv9j0itQwNh8IBmnF42JxIzIenHM/YdzyqqejqVj9fB6MlJBFMYkirU9DTDxhp
2kYPZK3275q0tValNjiQKVW+mj4bMUlLOkfBRuragqrIZJpd+N8Mskol6/ZwybXCkaw5L3wcYOWx
H3tkHY3ExyOYdmo+B86gFhZtil0clbDoHsNTzFQCdt+lQQpWV11s9ZZNWjZlLZonosXSpCjFrg4s
mJzZJMqPNV+eOHRO24a/9LO8C8JpYLigW23s9CEt6Tb+0+WxkiiaMrNJvyVCDM5dlWLkJQttkPlA
Jb4ZkJhYzJopfJNZy/l+T00GHQLKOxxDi8kPVOsue1zQkfa6WJsgMpqkee3oKj2M9O4BY8iC9FjP
dXGruny8FZkgvwjiZOGwU+X83Ot1Gzp6iUWWSVIfGN5Aw2XtyXGTP0lMUBTwVinjK4Rho3XTQIg2
TZJQ/rZSZ4GaC0cdEhF3m1HrrG2oNhytl1yT3FRPZN2pyUV9yUFB+8LEmfxCbLN9pNQMihMHoJTJ
XVQlKEDmaJ44BCB50p6EWz4sSJfbwP2RFjNRCkQszMw8+qlkyJRPcXMFdlR+pBCOC+Zwk8nGrCh1
yky3TviEyDtheE4MMoWdhLaijkXzSRSJb6XaqPEZY5GQrsKubAGOlfF0NRRV/JDDOX5C8oljl2qP
Gn4Ro+TBMy0C6issreWxzBQ+2RaF2oWfngPZqLXmzYxF62MhD/Uoh6W2k6KJybCV9YQ3uYN9EVvJ
GYpncWTZVTkpNRvoFNe+bmWlgK9VU28163DtmkV4/ybrkkRVg0jpam/Kbe7K943DSaSh/YzxP0QO
yjmzB7GoLMQ/2B3qmj6oevY6nY572xC76UGIs0p2lCxPBmaiyXCu5YGkqsSB5lvT+nDeZvMQvULc
4zYpGCK59oqTFAfBeTZjV+t0bNa9aEZILfewdNQI6pkwM90QBkSu0bYEsEb+QpcLDZIDMFcHyFWb
eFO6LGSr2Iy2ZSUIhQ3CYzFdSWSGLNUV8LMgs5JzWXUUYGc1r6wj3rdTWsC1anIWULqvsZbpO0oh
FSoPLIG+DJL+iblq8ACiulGbTG1DPkyBrQRhbaAhQZJxmSUT5Q+LEqKxWo5XrrYojHNKhUuOr7vF
MLKE1EGVJNY4hcTMgthrwxdBCJWfRoymnEwnaVcezIQ/zhQK+RMHv/HE/LIbiHkzuScBzvwUqBz6
OP5VxgQzEzbqq1FkKWCtYuweUY7L267orHkH4Iggq/YKzbBD1hKkqwE3vFXBpD5DGesFFzRmQV6e
TxQJ1VRMjKkUaNHpmZHqarsWoFkDnR+cfT8e86TvA8BX8Xwttaz9VDKr6Oy5nIYXo2zZPlQLWdOZ
rdhI74dmzqkx43NmxGAGy7uRPz9DfI4/TTXXXjFFQ1FpOTOobsoCyzn77jrzoFZFrc3jr8qgw6zm
EhIAprCXKW5i94opqrBqa/0StpHxKnOB59DFzf9LxApxp/MMy5MkRuXT0oYjs4NGSzDJMFPTbDFo
qi+6DPoMN/bIJoShJM3gEoaUbCZzTy9zbKbzW5IbWYFxrVBL9rZYJ5WiUX4V9mxrAFXEAacBUIEj
LQLUlyKTYohr9IgMkzkTd3ACgnOf1USq525fGF66ugUANydS9Tl25AoR1+7VBE0n4xpo2OAkexF6
bAFtjVXPwfBKIUHQzKxopiYKN0JYAekhrY0+Gisf3uZlDM9QcdLlouktZRnFMo73KoSS7ygVLdhG
VK0rLrPVBcCMaYqQ2N0aS3Q0UQ32TVwWCl0uurhtNXPAplpM9Fv2ytL07l3KvhAoxVQzhuXdAzuO
yWdcTeJ3xLwf85NFcsvNlnDad2TwactIxwny4KyMh87U5cwHjNY+JPocf8aFxKWE/Pn4rFdNf8MV
X38QocaMk7A7P5d9I9eO2HfpAw4UaMcW9bc1I7ohvSVLwYVISHh0AFlG1kUtLPk4G4r5mqcYYLD4
A89ayZ05vBqwiwmKlTUEiEUIMT0ONQeXusYD7RgM5D7QSyr6SzELKU44W1pCy4PavedtHH8IkZJ8
tHAxXshnk5nKBMlMnd7Qkr3UhNwI+dfFNScU/cb1JsO7YNJQpTVq+2IlCXQCl6l90r/QtxlidFC4
vsE+ypsGN0KePqWTpT+JRSl80OCuYEZC0XlZZJOO8iyUeeznyVwSP1Sj/oq5ncR6wXHnMI95/rMw
17+BdVs+jKnNAo8bffsNC7YefR6sfGsAD8RyTRlsB/EuaHCotSq0wrEVhxcae8o3qqFpDTY4+REL
o/LVRIGmqgvzSoYVIZ/Ybr0lLfSnTsZydcRngoUoqTLL3PZ5F7cuxALtZxRoE/REDE5f3MOqzFmU
UE0u0RILVBKXg3ZfwPLBj4qF82AO7+CnKUYz5Oop05c7RcWMqd3qypuq9ZzWKymwQo85d0jB1iA1
K5WI7YlDsSwfmc7wGQc9XjkP91W5PKgjtynE8I4UWabTe2RjhgapLLNsM4iKF17cSK8CypqAQPc7
NlXdw5qKYS/uS6NyTdxyqZfLSxkcrIU2AvxRnWpepftxlZ80RSRQ5C7hLCW0jA8GByZGtjh0TZWB
pyxLKN+IZcXnsDJnJseNlnb5/u/rbYf4EwpZ+dP92VwNgue/gEb/6/9T9tFfKmrSHRP01zr54f3z
vfzHw39cf1XKf/s1v+tokvJPHcCciD9Tgmeno5b9rpXzIzCLjHsFxG8+Ub7O7zqaLIPOU0XDtESF
zLr8SySeH5JExlw0biroXhbq99/QyiX0vV9kNMLkqqEaXCP+BA0mAkUvLI3dO2NQvcA6pqXyNCkH
8Db4d86B5kG3vfWDP+66Yp9ayusvn9Hv7KVfGykgM/3rr/sn2Y5driXHUg67YeZsv82kB3Esj0X4
hNCyFnE2nbSueb9PgnVEr9aY1ka5FUSvV691t874CWKGC2P55rBh91nhWXOF//rEJZdEgrk2rHJl
AswhnlqEu15dWJ8+/v2fXTb/u/b4x4d29+P+Ylg3iDnkSRgNuxQsq/idaGitbzi+VaxDSfGqTZBA
Pwvpx5iOGH30NeazZTyLwPCt6WjN5xHDpZEdhdf4g/+Xz4VdLutFptRrf+ioisofDBZcsk1N7ssK
dY5sYk7Rkszflm/1T4oBMuEsuSnX7bo4UM4Nb99WfdGt/WY1r9noXTDAXu9N7uIKNuNAG06PF3qm
GzuCQ4TDK06C/WHYCPOsTjbG4L3MUBEGS3DD5OwYsi9zDB9Z89ZJvQmkV706ZtlTMW1z0TOUp5RM
F0a5MbtZTBDStsdrd4/WUpLptMNJrKjRxN2AF2n71up2uU1h28UnDCP1VVAoX17j0O9wl5UwkEQ/
CEjjWxygbFxptXJJ51OdUcEIx2idNY98QfguDCBcqdWdKvCTZqvW+zE/qt1zXWzTea1oa6kiOLpG
Hp04p2MwC7dSvRKHjTJ86eXsyhwOhnVe+iTWU8RNjQK0MbBJnJWpnQPG8qoPMrdPrbLSKNVeDsBs
NB+fn+phY9CuLXdnyk+9iSTqs6Ae9BYQ4eyqzYl2T/4rbcvIlWrG45wV49eRTkMwuMO7+il+9ord
JQ7toHdfrd0mhJJpUicUnznSdWJ2Spa4qh39swxO5geBoVf8P3ywrb4RpvX4EL+wsJNpkm4jRy4x
PLbBam4f27x2Fqmg0wIsFYnvlG+7cKBUEuYffdjOHL8TfYTL2qxwXvE5RcTNXIHclG6zS0TZWjF2
BTyFZ2LeiuXJiZ+7s7aJ5+d+hjmTHnV921nP7eDXvuwzZNooXrbNnqy1vNV8y8ft6VmuHuAZWaUf
Rfx/KXn5jVn+h7r/xxt2X65+ecMmXcqjzrT6nfCQnYNtvZXW0Uk5agdlWxynY7EtDtI5/89ZEbsO
2Lx/sRj91q3wr77afZH65auhP3NthX2/K/b9c31sztND+RY9hCvNS47NMX+dHwqvOZjH8v/1K7Lk
//oV5Rmz84ikvJNOWGy3lPdtaL474XXdmydtmx3Fvb6Wb+ZRefz3ixYdysBX/uVS/yeq3ZCNvTRJ
Wr9TTnWNgcAmVtiSJ71Zx3iL/2mbPU5YHWkyf2bksKnX4A38dM0rsG38fsu/8xtX2bTbYm99Kv6w
b87dqfIJhJ/j2NEyP2vXUXBA95kkzqjuUtmhW9NNOPoy4RbZC+EPF1Ta2/f6iA5znYfZjnp7JhQy
d0K7/5CYTV4gBJHWtMBNzkxfHJJ+HtAQwxlEZ38s/YvRrqbU7+eN1jnaS7WXVyHOSc7xw0Wkyrb2
qw4JfS212/Bojbug3SMUAUnG5Tv/QCDDQtk+Y4aZfyZaIHtA1bb+g/4fIYms8ot4YGDEdMR8r6/1
0do9klu+j01sjarB0kkP3Zr704CP7qUh8kaxqR34+J9QNnu+5IYvcOLqLtmAA6AguJW2UhMXM4fK
UpK5RrfuQ9+UV3W+7etvukVsYhLWS9p+ZoQNlGe5+AnFTWOAZFlPn/Jh3AmvqeBoiSthpgdJv63C
dQ8p41v8SA7KJv5pySBkbvMZfiyvo2EPiTtBv/6YzuLlmSluCP8zfYM7G+ZuozjEXPkHGgpBpwfZ
WgS+gEe183gg2h8DK8hnfJy9eB2u62elvljqfR9RCKHZ1rrdzbu7q/ymX8WreMk20aPy0nupjbTO
K5kdynXvNLxEnfvVOLKLb9ENT9aZT18aWR59WmjD2hl4VmSXIRJkz26juJmfroq1dmi8xWYS58sX
OAGjY3qccL30yIxOdKr94E++dRJ/ovOOKnq7cWKXb5QNT8WmhHmTvdSedeqf9YyHz5YgztqqNx7Y
9DakzP3YNskA2NXGsrmbAk6MXXZuyG+3+SQdw7c2XXXWBZa8PT+3vAfhY4EjnuidLerOXHyI39au
vlavzSsPAS2adeph4G4Wt2nXJjY8j8dT84DtaE74I/pF4aGBgQ4WfHPYmMWqe9Sa0IlOUj3b5RNt
fvxSfgOdXif4vFdxfjDBuVzEM/KGWVw101eu4ka4NO/JUbvUL9JlPpl7wWOF9pS97NVO6hDKsRN3
sR91J1yDdX1BxNnfP0y8306wfSPwy88mC+sULkqtnx4Mp7JfJUf3+0fd71bgENa1/zo5n9RJ+vM+
/UrAlbx27/E5OwYP/QvoW6QcDYHxnG5B3N1/N9WWtsuWPcsFqEH9y3uqoOa6NFRFtUurH0Ee6QPi
AI5eL8UkrO8G8LAVHc5s/GLtqPS/QkLGoYObjT049qBLIn6CcfMLf9jxtqlfCSr+y10lK3amjoZT
0ohWQHXJbN1vHyrqKN2BXlBeWVdYlXvexGWV73MmIhGB+r3mCcfwEgvP5RsxcVgPTAEdwtrjz4jX
AFwSD75MDHmFd0pE31H8yfJl09NaJ31TvXCtbhU/4bSkb6SbdFPW4DM2qmabq6zdSD5GjE1/rI/w
JJ+F3XIeL8MnFyqGZciKTe3yRuJbjXiSa0KDdvIJPwDoim5jesXEVESrGjgcNHoRDy9BA8gRezPd
9fhDe2YrF01ZN+1u6bCo2ws5I2L/nWYbGRrmOZiPjJuX1SR547StbsVDugt33b5NUQqfZem1Mj6s
9E0XbsZLuKSvrWis6w6WGj44HPPtYzj/QHbB4ZY8ZZds6h7bIvswitLrQqc0bdq1WSnHdXK4I1g+
LLIJuunNM7QWAEh29CW8DI/D2boRAqCVta7fSrndG5avV7IrpHLOX4ZvfGrX3/m3+Wpc5bN4nk/5
QiED5z2iT5/de/jaXYdL+FKPZwyzeNwGD4XNmSo3kjgTytjBaDDpnCB+o2RNKyTY9HZPVj9yyvhJ
bTYRXprCjTlCNdcC+nT3YH5jMdURw+y4cdJh3x+7k/qqP3DI6emwFsgjYyRsJ3kjERq7G+knKjXf
4/g0DKtw2FjyOoPlcy2/kmA3FGs0serBfBaHjxTuq7QRXvLn7kW9iDxxcAtrOIYcbnXTsT5k4iow
pfh8eMXp1YbnVQ3PsL2Dwo/p20RYmzh9Mt0yhmlfcRQOdWwK7ZdCwznqNtyK0ctbp1Y20ROuIa+s
kUdvqmsctNFdCN2wbLPIahSBrHQLHoxfBDulI7TuV8qpZ0wses2O0zN+dH2Pt+ZUPwQ+tUzRsxY5
feNmNfBj5iwONSIDeHA4rYk3j3YFboGDKHTPYSemfpF79LBNw9NCQ9oKbfyV3Y2/WrAnW3gJPsMv
NE0NzNJzVZzn/BXLtx1BIAe1ONOf62uAnQya570xXDHXUyXAlLYKTusbHkTUrjTpulgXrdvB/2Od
43ua/AyznZ7lfXeZefaqddS8K8ouC/Y5OUT8p1wAofCYW+52UvMUU/8K2w/4yTrtHArF88pNKBIt
XU3aKcluyj4kQAnod3avk54nLJg+k02HAfAVB49smwYHmM4XTvMza+PFQK3krRd2Sn/UqD2+qF58
Td+1U/WilG/ZCwCf8hY/lCflKSAZLHXPaNrlBuvgVXo7syZ5nVM9xW5Ze1XNTYukPygwsVwzGQZk
qjEUKnC+uxiczZGAMKgO2I+zdKPUZhdKki0CuRE3WOqX1eKl6MoQqtbzR1he5AfN8vIhdWA6wqF/
7B8ifjcEspt0EB/rs8xmtmBb8bh1TMw1GKZexk9lZpmweejq2KPuYomdxumBnDrpJzTXPXBu9QbW
xW/PmeYAKwVJzjWhs9OH7s0M7Fj0BcKU1c5QHxvsqtTsNjZ1eb2btutknbv1B0Gr7Mlgd971D8Ul
+xZKZzrwhIemjYeYfwAV8pPsp1fGeIVq60/RPr0Fx7KwBQU53ZHCNdHK5au+WZzJQmeu7geb/83e
mTTHjaXd+a84vDYqcIGLC2DjRY5MJpMUJ4nUBkFSIuZ5vr/eD1jV3SJbJbnD8Tm8cERHdXSXKDAT
0zuc8xzwRbW7guAK/oG8pGZn3nCawbOhRfkfMZjMpAxgJMUBnhCDh5HZ22fKS66NB7WW9/i0eAOk
3+GE+uDQzMukPRnMnVly0y617Wdgmg5Vzm40BqJ7ii1xzqY57isGxtJ4FPVTn6EP6nPwpfOWdtoX
DyP8sal8fSu//wvAkZdP5IG8lh9HaMuR/jlD+78KBf/7wZiiX/rVYKxv4u6piJ/eTcaWH/pzMkbc
q0cKJJJ1IiCge6MN/cdozFgSIpS3DMBQkoJrdKF+/2M25v6BroygK5IgfKZg6l9AcEGALOpTgAaW
a/Hvrf9oNvbeXe24NmJUoAQeJAR0cJb1YURmYYIhcjn+GgN1WmUu+zKUGeb6h+/kJ73nMu/6V+v5
10EQxHp0miZxnx8s3DLP3dBkQT16aXRWzDRRbWwY52bFRuTXR/rpxwHBqYigI5p3gUH82HqGjvYz
f/YfxZzhHRQgdG66mXXf5j89DDNF2yG7FI87Z+7DYbRfTImqAaCjNfe2hZn3d+UcDcFvvrf3zezy
vXGYhTMqheOQt/nx5MRe7Hm1/aAjoDsJcZtfQjYIqwA9AlkCRrcr3ZmGI8+ygw3k7zcfcjkr788a
yxnS3YCwLRfiR45oylXYN9J8iGpiNrtoWeEbJgJ76RgBnvqcJmdW+NSNuP5NnOnPPjeGdaAdQDhc
7pn3ZxGFnWE1Qj/UVtgl95jcxwBiZqudXdlbhnnW2YWk/5oCN9uVjtW529Krxr/gEn87Mfn3qxb5
mIO+0+LKtZhhv/8tWI5Vma6sBzZbEspSeFdX1GIpGVy/uWj//UC+AjXCxBtJgSKh9v2BRsOIZjey
HyAtEZbUO/V2IKV27RMWfvj1dYsI9eNJVTyD+L8RqTOl994Upz9Mg3Cu4OGro0tNAiLCNhlHxNER
noTBp6zyW7jvCOGaKGVMyt42OHd9IAl0iblHB422nCWsGpChtN0YTai6g+QZZHyFDqBR9lM+diiS
kHxRyeiiLoKNYr1XbgduFGxskCMpg0iOd9YGSgB1tOvCdKHDDQxIGs1UbAV7W7zAqpDTli0xYgiM
u7a1CEzY2xkypL5D3OdSFMLpbI8BtNqT5+j+ItbE+e1yBwbKbqz76snLpS1PLdmIxTVO3uiLDQcf
J7o9UcFYSejXxMsmbKZTYQ9XVa36eiebkQmmVn4K5MAT8lYNBbwEy5IUldXMIBODnk59Orq8/CYc
N3G2kI2y4YBSBqwn7C+ITLx4s1WW5oZ7VsVhe6iCKjLXGo8IyPjGqWD3afxXIStooIJ9ME9b1K7z
cMfCWtvk0i3qJFB5w1e8/dG3BtUD28omtlKTOY2rgicBYCJ87pUKbjRO1u5y6FXQAxdrPBWthZoM
vti9aSRRfV6zNYzMW4lNHLab4mVjXJe9amkBBJq21tcrPLa1hveLWboZEV8ZWeZn5MwEXSeI5qmq
hlJRViPxg5eGdoymeayqMk7sa0vLymO8PDp5e5OYjeip8ZLMwG04ln4JCtYHD8nw3e6BNBxz0aS1
ifYiGSwqztSJKrbbK9sIS8lobnY1BIc8C2tCQwhFNANh7kA9cvKJt3OiqWHUlKKvQUtLunj9BWC8
3WMdlS48KTo7TAPBYaigNBOqajlOd0eWlqZ1sM28edWNTROaWKaq/fUwgbMJLgY7LPr5k8OeEkFu
ald2w9wimRE4rhA/GkVxj2oCMRMl1gJ2XpV1BWUWxlaIVyyPw6o++DXGUPzYtZlfRhCLzeMwwOSl
/Y6b13EuR/AFdgMSOVJhdShF7n2xm4FcyU6q7HuS4Sx7raaml5ftnGnqwzqo3CvWztinvCwO9hNP
vejz7EV03AKIMFlNzZTTLWMuv+bd4IRXUxUSfSDqInmcSuBj+wEJ7WK8k5DdImb1EyJBS1T9PtLK
sy8IQIiwnLKsobFzJlZISRGK5CiKqH5QKQCIFQC3It4KrYSx7oRfYCgdJ7d6DqN06nYqtCeNHgVZ
PTfSBAiT7jTswwdUikOz6/wiMO7nsRvsO6GHILiKu15kO28m7+8hmVPHvoNNbEbffPLX1EuLlGrw
4HjNglgip8eb/KUuhU8zj3zO8E+JCTGBbM8u8bvT4Hc55fRgdmPg4dhrhuQ+1XHDfiaGETnezTb5
JAwfyxBLimHCtrwwCAbkXEaongvseZ9mr2Kz5imccKtiHLLr1lEoFASjBIgjDvaslTAGaW7jpFXV
au4r64IFnKb9FU12LVQ0ferRuXVMRtrQ33SQBSdejkhjeFfH4rWv+UJ3bUzoMPutQWYoxV01b4Bp
KGITxyECe2hJsqJEn8b7CnQdISIAA9O9Bf+ecV02Ma2rZwTrhcPtEhs4aPmKFK+hNow9lxZkGO5g
YDr3JSQAXHBhDksaSgSW5wEotdpZKHtZ1RQ9eRok00WnsHTjx3YeQcc2UTJ9EjJCb+EDs4+B3QaA
oOIiHPBLFk5+NdqSR7sg6epzMVoh8Ose3b2TGsGjaSXlSw9Z9G5yFvMthMnkeyQ1etuojVtGNKZ5
qmonI4qwi1Hx9X1n0jub3vwIiiJvNrWTuAik7ZaVjStK/yvORLCIhWyKI4ExHXM/Aou+tGMbPc6e
kz8DEa5G3h9F/dzlpTGtVTyWh2oqyngfKfZ5xSQ05laACP3Om8jbY06q42fHzZ3roZ6ze2H0BJLk
xqTWgzcXGPm6Or4VadZ+jSYh73vTGF94QiXEQvQxVkxecyLGitgw5K8GT+1wKjNVN3TkvgIc8SDz
c5geXSRUoE1lNiNXIJIrYzV3vXmjLVlMHKRhKFNRMJr4qghigaAaYDfiQzPFyLWfdvuMmyNfEY3K
3AI2NaTEvLfwDBB6y5YBh+d4aep2PGoKUsbyJMq+9nHKYMwYxtuMMzBuFC/WghiD3spO3Dp0pYm2
6o2SHqqdwtdMvGyjdvON5zURo3DekgRfJt70YhcVrJjF/MXcSKfhy5y4BcpbP0JdB76LZ6GlCBJe
N7NTXkIucmEL6LF6bkanBR8mBs5LB4/8SZE0i7BaLaNhey6cYYVQuWi32gxZ34XIsYM9f7phkuC1
Q7pN87K/ILBxUIvVs2CaCyvsgVumEETdFBY6xqDNUXNk3YhMyKqcGzzgk9691UX/BZ3r/6PCjr/l
68G6XiLd/76DvXyan2hhf2xf//qZvxpYbFF/UIgj4ZBcKhgOKV//1HYYVKx/KEp0LJLUrbxPKOT/
0cDaf2Cn8gCALW0Yf4aOuCUKEHaYZS55Bw5tLXHOHgy7/0Tb8aHhExjxKZyXv85xl8c4h/mx4auC
ulhwP+X5YHdEIvG4Y1xu/SX8+dtW4ENDshwF3IfpCoz9S3P5oUJvct7X2vSb83ru2AR1ribS1S1w
QGTNajZZFBhOK6/VqAD8o1r/Tdn+llL/Qyv2dnx6EAVLEOKIXELFfvyUfZJWiara+lz3pbOJ0tBh
HRH7py6adgWd41mqDHdvYKpBZdDP16qHlNYoIfZ5E0H/wD9wgTRrOFWKtYxTF0zu2fhLILUIzNq2
eehi6e/tZCTQFOA+adpiYeyUkdgZorNherq9668bR6Q73D3VbxrdD8tpZ/mAXCIodBiHWMq0PjTU
PiKxGOlidU76EzlRoe8/dhLIMfXvbohz1uJ67rb8bNTvk2iMHzohx/MoqNT9SALL1oXUfZY5cHoz
o7W2EhsQXiKslx7y6PMf7o+fTDM+JNy//bJcC3DY6AnBgljLNflDD5X0ne0Xnlucy8qNdoGCw9Q2
44lQF/E1MMV5TirWxhytiaiX1izvZxJnNjy985tf/yLLVff+qgAbIonb4v6zJXnw738PqUtccGEc
nzN7MM4nt7DR8uoMd0BS73g7xL85S2+KrA9H9ITJqMjnH8s468PdljlF1Ay1HZ7TLbV3DsJKdp/N
WMJhd2xjH46zvhMZjSVJbkm5i0lEIbuBLJ4vteH0mCiqgrWeDKODlWj30cUqtnUjFvSGozcVwAFa
flAhhC4WnVwHEMTXbkqTFAUApKIJ1PFKOZx9MzNlsYqTpn7GTgTaVgMqMQW8J7sDNy6IFoNwbzWs
1guE1nNpnxvKmQ8hyRVuTCYkGPoENhb4474QDkrugGVLUiRPtht4Z31TlCcTsAtruMb7VFpdbKLA
ZHtvkVGH/hqofVRmNHJlrpqNNKsTxNl2O8iKxIx+SJjVJ1VzHXVddpIGaUzXE2xN1rrTpFzecS3V
MuCdIt9IgORAeExnALbTgQzbSO5TbDfFfD4J8heMGEE6yl1CpkyPxnvoZta/QCkYQB0wtyefywSa
RIEZiMfflO8Lj9eobKZx6xCauTZidwtA4SAxcGxA9Mo10wZ1sLpyMWC0YWdh2xztl5Fhvb2m/lYH
u3ETWjZgWCxQzYZ2GUiSh8tKlbm/pi0WBJIbMNgvlCsLVNOePTWXZe+H1ZbRmOa7K0phv9plmfNo
TMIA7kcYYxG/7TCq9d9IZdf257mfMzxMkx9f+inJtDsSW4FwqwYyIYyVxEy905ypWXz16WP9hwRn
eYvY2cEc8GTkQ+Vwd2N/WU9JbjGgEbfQl8C3TVGeq/VYSA8JF1Ty+DwEXn3XESnIpRAaDDjCYlIG
YuSC2L65TbrvSy1YhzwIjyoJCCucLFs+MLmtNw2N/QbAcfs9Ipdr73qV1lt3Mtr7dCZ/PiL7iQ3U
ZPbGeqKtXbsi0yU+3DSd90Ej1UMBQmvYtbmhd4Zttfe1B8dwyBkXr6u2XX4Nu11CIprImRBCB8uz
PZxx5FspHsQLD7dVuHXc2e5Ijo3Cg+sGZQcMyyt96GRxQngjPcxR93ZzrLDUmivy71BjqJhwC8P3
dyYpQV/Gll1syQSKjVcN/os59Sc/7khGwO93Dn5HnkXs3sNA3OlSlwfddgYDvqXZRgEVpSfP4nYo
9HRFyOpr03DLR0HgHwiQJbDEbLghUjB6VaPGg5tVw85GzA7Q3JmuRrJEULMN9YGgmJcqY42ou2o8
JeNLZxR49Ts1XI2+YxzUnCsU8WSumVWgHjSB8fTxHuDOKZqbM9pg+3Y2mBtlI0s7vxQHS46fo0zi
Al78jnbi2Ze6M8LboZjNU9QV/ddcjOK8LQpvz4tnOpOxLnaS3JMDvu9870R2icxgRHKp2tF9UEkf
fW+6PtuIAB8sXI28PMNvCvG6VSlymt7CZ/SfF593Zc5/Pu5DflyH/M//PeHx/nt5+ZR/bz/+Vf8P
rlYkVczf16VrPkVTlsWPhenyE38JjtUfAq4y9Rh1n0tBxnD2z6LU+4OVCZJhhZ2PWgkB8T9rUqTI
JtWw5Vvm8vqGJvvPmpQILociF4kypn5gALzT/wPB8fuBrmubtmUtomdBkcu7WSz//ocCgfhJAbg+
2wxQq85U0OpjbY8DwAo9/9m4/G1h+r4E+MeROBDfBhkV8sOMuiOL1QsK0nYK3g3UhA4bXGkS/JO7
8LF8MLerH07CT4qf9/PjPw+4IBPUwiWg5P6wytF9MEaQLpfsgHjfdBMG66SbkJ55mCKylhHMivmw
ZGuLK+vzr4/9s6+VAFxgDES48/V++FoDWvEyUvjuzNjMNm0lm3mPtbNDi1OmYfabr/ZnRwPzwAUk
IXeDM35/Eqco6AqiITYVEzfri0GUR7wJR6/yVmPV18OnX3+2n32vHsUv+zzFhszkqv3xkqHcjkDf
lhtevfleUs9sutR9kGniHIISEKFXJfan1OIfvz7ucoH8q4Z8O5/0bq50HJDNiv/9/riDctIq9Uo8
yQhpNdJJbBMKFJP9EjQZoykCAH5zBf3siC4lPo2U47A9+/C9WoXXwiXLN6FZsP7zOqxlfq6Go1NZ
0a0wtd5YGA5Pv/6Y6gOHnQ9GiWwKF5gH/+TZ/uHicYmNlFOKzLczcP3OU6MZh0gL0U+/GIMJTwpO
0Ztb2H1zDosuUodosRODAMVZPL65jEnrnG9mw8owFC02ZNHp4d558yZXJDVpUtgWz3K22JfttkUU
moq+eB4blnwrDE7yk+FT4OwnqxX5vcywzTJpY8LFHn8KETF4NeZjNluDS7BKMV9JwpZvoo5JOmOb
pLiG6e6YLFsyJ9hmYVWdG1YZ28QWZLAqzNhlYJNJ7cxbhpKBtdGpCxXUiMuKiDbC0sujB7MWK9PU
zB36+85xALxSh/NGXJcz+5D9XEmFX9bOifycpoS6NOkL0vbcYcy/dVkzPSSNEat9TOF942jZqmvW
N85ulA0TyCoidmMTjdoiL5dMKbJcYLFuw4gwK1YIiTvuwYShC0nsHOCoh0MUQ3Lm6q9L+DRkT8kj
He1MZT+CNqeHICIsQ5qG6+prqBQPGWoq0yK9thD3YyVksfeporxVaijslYmX1faWBGbEKcycuktn
hmq2xlcpD6ZW3XewkfCDUF8n3zCBzTAuSPLRW0sKda6cZCAejFWE/Az8tECUBZ+6OOR+i7RfG2M7
PyYlsFKgaIMjHnw7aq1F0dW6+aWThqjiMLjDwCBUqy2iz3h/yctd8a4gvm/qqrC61nlqGseZJGGK
vahvE8L20kGm9YORhiNqvsiJosuhZI5BulbR18z9sI/J+iq1BtybuSxlsou6PMaMEHvI50Q5qZHn
YNGb1Pdm56U3JiEAEVaGcZanKBpK2lNWvCXUTia3rsQNmZCvBvfPMR5whLEgX5mTAZUTX6ryynjj
zcKZH60wzuYLKkoruxhrux33XTIM9be6jEFwIAUi/kljqmTEj6C44bxcChnE4Qu1cClYOE2BvWN/
EcsZ+T/McKJno2l80CYW+1VF0YiiEote8MgNhhMv7U0r3MxuB2I570r3FW6rRZ/TpSzcZgEK/BD5
HnhNs3NT7F9qHO5yt+5IfA4J+0H0GqKBA+g4P0SDP96RW06iVVvRvFBXa2Q0MbDy29Abx4fKjuub
nvS8ag1kF1le4w8VjtYsDU4ZmS+PNknZ+1wLh4DGvpyZ/xNcRl9AKMOlWbVorbJyQowl9RKoQnqY
ii5Cbyq5/ZJZ3EZK6PuceJkXA1n6kw/D8RHs1vhSW/6E+JvfqdvSuGUkuUXmc9N6/rd0Dqqn0aKi
Zr3Y9N2O9N8B2VA/M/UvmPpfqzoKbAKxHPslpH+w8BcX8hbjd1Vjn2XTBpPcre/Ipl7WcLVmcUpw
TfpqW5FDfrX0nCe3wxZKGINRtgx8zTn/WsfQcDCtOKysCnRubJBEPzKANl1XfgNeEKK3UomOtjDJ
iY0mRY4teIE7WPs1ANm6T1mY5E4SGOuFRfC5Mh0xI+biv5DFRUGxGeMq/5wCd25XI4QbjM61xb4u
KlThoRrV3WLDDLSJiKrCK+JZKSfOzy3RbmfSss5HPMycHCHiO8MpcIpjB2Gv08QDEnkvhQfuRy5O
qiYwAi722ndvujic0Ox6dcD1LmX+tR0S8ojMVMT5bknA6lfKRUKxddgQQBtti7w8BgnM/hNW/gDe
NgnWwaoR4XxiAo2fx7Tc8KZNe3zOOR/r4LlVFV3FHkuILYQP2Mcbl2cNTE+Q/fOnqkE5dLAFFKJz
IoosNgVycsdzWeZC7Vtr9NUO7SkatXKokBA3BHtIpuVZfLI7uLF3De2u3qlC2DmPd1ytt3ksEfsX
taLHawxA3CyRWjtEaT2yYjVqNWXbOMIzi3PJ8FrUfxA4wu9+NQA6DSs3DC+MqPCCM4gDVrOTvmHY
xy5B5IA2kVbrm5DtALS4xiK9cmNPzgdR10RJTvY81p/SqqvkkWeuG3MjlpXHixri4xkJX9Bvsail
FwbPNbjK1IIjZlA2QMVxllUuT3wurR/a3pvMVcfkY+Z9Ip0YQi4kXOtqcJ2w3WbWqJLnZmLtuqy7
PZbeHNm9IDgrJkM8HCHfP4N8hJbOg0C2FQlHLGoPwwg8fQNTKo83VTyiaPRMbZ9VPPpQKQ7WfQgP
65XAruhmBLx07NwmHtHrGsa3tu7bMwEmGYuvKIlgSSYs6msxq+XOk3GbrYYmdOe1pTjULnUc8Iq+
FzbHko2UuRKCFIBVqwHirIegnto9du6y2QhW0i+DV1fIfkO/3Yu4M5ztlDsdZM9Mfo5VEURrA/Pq
S4s+iedP3NbPY8S7HNRuuzDMQxHmZ6HpEXs3TkWA9H8OhhYuXuD1u5Es2gf4gziLBZQK1KG9t5zv
UWeHyoyq9mrWGcy51I1JagsUKe8bSGL9hY9BXp+IPxXi1p4i73ML9goPe+V6Gm2g67VrnOoDI1Sd
qG4zOqzYbgfHlERqEuPqMseZ3rILhJufD66EtVnClnFWfe10+Ze4CbUi9sztU97I7NBWogq8htwG
3/0WCs95qHXnP4GOQMIOe4Qz2SlxiZ4newhw3BM8ZcawqVnVF2obObCWybgFkIpOe+rqlU5zr9mw
WsaUU/Ji0sD1uyhfpSaA5TPJUz5bkbNOxrrO5uVrNbxpWLeKQEqsIgP5oUxSTjGdGCd2oPpZ2U5k
fLUqZZ3ajEC4Ve1E5D6B70XTaQdKf5M6by/KNMqtU80adVynMnLh8DowytdGHnrNl9HoO4NNb2ur
58ljgAEPFkc90TucnH3Xa+0ToQbW+JyQsyll3Okt5O0iqYMd0bMtU75ORghsgrl2SJtg0HYXOzio
Lpp0GqKjGbNnJ1NekQqwzfuwWPLnKCXWoQy5MbqSEEBo1GOScuXVsXxgmQHXOp9Ylq/tVLYZlcGy
hhsxqEdUai15QgvAcs2Kr3p2hSYvL3StmYrUn096HkDwNwGvIiqdPIUrO85ERuRdymM4YUsoGiwH
9mxsqi7o1bdRxYJIyLSUjLZclynSa2KXQ7Nn4sI9acZRnHzJfbvC0gDTKvJefHBf2TbjEvusiE59
NrD7LzaqeWjQ6JMlsaADzKcSspU+J3XOxYIRRdbrMGXxJTvZ6bGtwT1o4NL2eBPnMfA0y/AZT6JZ
oHfqxs7ZQZia95qIZ+PMTdroku1y8pVFVvEFFU3jrmNp94pVx8Bb2xvC+Os8EL+7BisfSRgSNlls
JH2/AtTMrn0DEhgYcaQvtTUnElvlyGOKrajML7SVzJC/BwpAnr/LwHlOw3STVhO3eytx7ZJcCnsl
ZjfUocwomXBRG0vALmVrPcGg018y5VkFSnM3/oYeGL+yKGrA4rnpjKeorluXI9beE3FL9a0PMdYh
yalFCifKBHMDYIZPrElMBBJtY55ps2QQEPshsmzyaIznaHRqhDGF/5bioFDc09sjT57T7Klve/+T
HC0HUg8IowFuD+/y6GC3qdeSc7Ggfcw3zI9YiD+6iEfMSFSM7lbRXSC4fwME+QsrKHjDBiVBaz+U
C0uoWqhCcuELUZGBGqIQDU/Bwh+a3d5PyM8T+FkWPhHLGp2v2Oogs8ezCMLIqqCvruLRCL+iIgNy
5C+8o36SGF7shYIUvwGRWtDmX0TSt9ftqPUdQO7FEeeaXbwGOAhSiTmzdXTeQEtVs0CXIpRQd9Ub
iqmS9FvHJJqkCwJ6wTW1b+im+g3jFBTzfJ29wZ2k5M2YvyGf+j/xT28oKLlQoboRQSaq6ry6NN+w
UeINIVW80aQI1cKX8gaZemtp///O+r8LUzAIMZl1/f148Mv3tvtvt33+hFH+xxHhv372r0GhKeD4
oiRVHgAANtQs6/4cFPreHw4Adlv9M6jqn4NCk4W3s4S2+UwJPeXx0/+cFBr2MmA0rUWzjWneY7v9
fzAq9ChamVPy10BCgaD0EVFQR4lu7Tkyd6binlfKPGM75J1EktV/wiv+dlT4fsLE1thHZcq3IGzP
sSyCYd5Pemzie5U/a3dnIr/YUuHDMrLxqlHegM5Pgm/KQK4k7KD9zYjpbdz5rxnT25HZzcOVUdKS
DGA/zLZmmglSTIk0rQsroVMt6x2ramh0iEoPIfngRz1hFZR+dz6UFA4i8kkEAk16jOCBbkunek5Y
TvAgKv4cvf/td/JePfDnb8b3vsT9mS5DZE7zj1O3kRSHYKxdb0dvZK2thiyKWObD9Q9X5k9mph+P
4pimzVfvWyiZ6c0IFHx3lGCEdKOI5kUUZ7gbi0SEsygtp+2vj4Iug7/nx+95OQ4TWTbpdHIsAz8c
x48dFFVe7uzswGqOwJgakGVmRDpgKOp1kCXFrTsn/YlVLJ5HndkHoxqmLc92+1yTpRusHLc3v3Q6
KHEMMgrqsym9hvV2FQJLO8ZQ75rVwCBth/49unTBKDdMPDr7MI6pH246QU9QM3375A6puQ/ihI1i
EJjhIWHfs4YqH+5DED07tirzsU9ZiFq9ne0cQqC/9aoUoNn8DKa/ytoTW3/x1TGKGsllmXmbopm0
uUE6BwXMiKBEm7V+YpUrjyqP7EMBhmzP2C8t9mPXdfdzoPk1445QXQ2MbAVHLTr1zWychtyetq3K
guuZ1V21CRTi2w38RHXdAZ94Ho3cOaP7L3cd295+43f8ecm1fWQ2zSKXH13D1EEZMUGT/0zkYnFV
MD4+94s+fZ3BmURnZicFg58SfO2qpXsltbRNoicHoXN5FreuJFguUBab1ql4bLMQF26iDXemwEgD
Ws08J2Bc07/Ha4vk0/K6FMNwGyZUcfs4LduX0IrDS9GW7HfTsdkXM0viRDioJbUqa/9L7IvwxSUg
9pS0ifVIPLveUhgh4v71Rfd+SO7hfeCS85haSx6Ey2bl/aWdl4TCedTROBGYPjRBLKhbknbdGHb/
G5zAT+4ihXkEwcOSymktZpkf71UZRWrsiwn+KZiM69T3CWnxZbT/9QcSy8D7w02kgC0LtET0M5b6
8JiskPEOSGadXWGVmAFp7JqbqDH9T+TTDVg6U+/cTHzzLLDAPa39WX63qnHa/Pq3WJ47H38JHtEc
H8K04J32/rOmIT2hzRZ7pzWYpCawnZMacpqdsOu2WUXG86+P95PTqDA78ELj5eDLj/qiEB5pVxEb
vnNl7F0EVjfvvKC+HitWz78+0se3EBcM6w28TazGTERVy2/yw2qshs2aCNWpHaEyzvlo5c6xsfLs
s67Yb9v9FF+yj36MxG9ff+/XDm9Xqit5ydnOIuNCu/P+wGVCnoTT2e7ON8sS0MBIDHfRwtEp6uTM
xfyAMy9X9W++2J98XNBDXEgS4cxip3l/1LEyq4Jvw0WNG7d3tk7uYgnnsktM78lMi3bjQ129p1xP
f7Pw+PeP+2ZbcXnhYj1D8P7+wNDGjJwoNH9XzowffBrcKzY9LgS2ue0ux1GUtx0Dhq+/Prvq3y8k
FMs0aHxalqgUUe8P2yZTGiZjHgDIAWHddrlAteUBT3Srjtbcr8LkqqgM65xQFyCySeptHFMkrwQq
hJc0KeWOP6E3Jj0JFO4wtAYso/mla+n6U41ZCWl1nfO+CWQ3YZaOPUayVdOugcZ1oG+C7tqZYpOW
265fyOIIoAw17efcZeEwF506UFZV+9qopm3liHLXI8hBmSv87FwL3iKjgEQ2WVX7qVGAj5uEnmzD
XE0fJbuLfYag6Vh7/AJDOhg3DTmaR1YQ/kHPKrugyPuUNLneDS6MwBXI8G5vEa15VQwm7visSeDM
khf5YksmIG2N2r21nSPKqenoInU/VKLO9jkS8yN7rE+Fnca7X58eHiB8/+8fLNSsEOgWs+FbYfv+
/EylC893NFjditonwC/XGFmlhenoLLZlZG6HUTsg9TL9PaWFl/usEORmDyDuiJN0vT2RaeVFyQDk
sWdI5m3QUxgCjC2XwhnsPP0pbawFyj4U5o3lZPq1DezhmvHq9DQnaXEV9pLM0jjysLlyUt2r1mjQ
qNgAtbu9X+BQJL1kGkcmT0bYgDzC5rdtK8eG05gI91HSthqblA8YfSs7CKwrzwv6FDRBagBSji14
CiCVaSXbvvMvYECW91wxQbiJA9tcjbXTzsfW7boXcsFIaANUXJWXBnpnxCCkW877zAWdujJnDnSI
vUF3q3AQ01cvKgkOrStBUlzd2MrbMew3bucydS78uRfXVuak117izt0mxBdwNcwT4KKmKnQLDgW4
9S5nw5Wsa2jfN3NT5gEzRGEfMCrUl0SOkgPFtc2XaxDyOFoJENSiGfWWJxWCIlQGuKOoTxoafyfx
n/LFQIDqntORjWG7zzujc77Xfs8V3Nfav10Wu+ZGgycklTnNoIB6wQhn0EQidPRmMspbn0AotkGF
qo68WB1qi4ogdWzXdXnhTSHBifUcEqi54NXkJnTs8XtY6CVU0gdJWeYmX3M6MgKjxNRxtOu81g+e
Sx9PuM0e/zaEyksHj+rsFOQ1M9rS0+15zOwaGJpsHti3sTxxRxZrEB01m0gTEvsJT+qUbrLSTDdK
NN0xosbcJSOtO45nVPokM0ALiBOiy9ZLKi3bA6XK+wIcNpacPtEny+iKh3jMmmE7T076OZwWu4i0
QufMcwKSdLoB8LAHhvXLnGGSO+Gxsr4SU8jIHnAycrkhQwER4tiY5UUWVN5Vxxlau3jSNjLi+SWd
rNrVpAWhfHTkcWJjtkktAkmqtDA3c2caZ1XvwtOeNdlWNllNiZfflLlj3td9XN1UjkuwoP0wt717
xYgh2Bh4Yo627tLNmJXlqSb06DVpg9Rmsh3Kz+FcGxPTVP57haKKlDyWcLaxDWtQzWvDZrjoJGCR
twGD7vOIZfq5lbrdru/VuTsU9jPzqWBnEDOGhI/Xn71NGHhfhgmT0YxMZc41GViXLjESz6TWhs9h
YNlfhtrJbxPLa/cZOj2J4sP1LkSXpa8DvqanNMM2gu42857IZln4pw6zSVFMaRKueMkQD1OTiHSf
xE6yG0hneXWoaxhIl1GwrUM3ZO8tUh6OTWHc2D2QL6plY4NjKbocgUjxPI1hpOFx+Exq86d+6T0y
Ez6wroNwV83OqfKmaWOY8Gmy5eSTQHbu1NGeHSMchLDfo0UreNAsmatgjq+MhImr6YB9YXVrIMCb
m3VisUkJx+CxTLXHQ0BPbNY9SGy1TVipyki3iXDAzpzYVdo1oJ70/yLvTJYjVbZt+0U8oy66EUGU
UqhISSllB1NWgFODAw5ffwe659rdiswn2X7d1zmNfSxFAI4Xa805Jg0B35fJqXe64osFEx5pH5uy
NkowUUsFuK7obudcI/LRa/JHDaSJmO2tJ0eiZYDNVX3SEhk9lvs4L5ODlznnyTaaOxokTSjK3t/4
QpJ/hwEC3RDJVOKJkpizF0NKIF/hU6wKkKbQPiCOsLfpXDVQ2wc1YQnKR3huU52cu8DwERpE3yRh
7EBmnJuGjASK5909YYaMhSC9KRSGjKEjhoKRJdDuBI0DXlCaD5E2lVtNd70rK3ZiosZsJHScmLT6
CBe5lStTo1+/sqXlPoMwKSx4R2L+QQiG/azxQ76PfaD/pCEW4++gEwLDAVYvBHoTXIFA+FuHRjwk
85omp30y+xQZgZ/pe7SqxbQzU3NRozOxzAAzhBZ5j0Xik3ZUuhJRJl0fzdjEUBvJQfSCw8fL5FvR
5f0qSXWHaglaA8oCaI3er5JaHw0uHdp4500emwSaV18ihUsz1zQvJTdE+U/wZUkrTpLprovZGqzq
zqquGh2ua5eUEZkUU+LvRAvqybcmcTLhv48bPkFnkTULWOJz/X0WRKQiLIlmvjMyYfcTHddrGD/2
1yINBrDNaiyu3cwroTdUZFfGBidJXKAa0bhmfZSeExyQ3pq7mR7Il8V+T1gfzhnwsc1dOWY6ITBU
M3S913cOJ1rYF4Z5LCcAw/RE5dGqtOKaXsxIg2Yuq01DcOU5jrwARC2qqmTqkm0hW3VH6yfdtpNn
HknI4C/Ybv3z42f+54knYIvAGsP+3HHReL1/5NLtLTICYr7c3k2vMf3e8YWzkfM7fTX0Tb//+HJ/
Hia5HKc8nO1LvL1+cQyZiZMynalKdrpPNvpYJ8XtHE398Mn2/4+7WrbBOicOHQmZif7o/V2ZiR9X
LKBchqjSgybS+Ti1XrbVUxcC0lj/69MV1yNejDonlTbDv7wthDl+YxtasjPQKW0qx5RrW47fDK3p
7tKykuHQKg4/sXBf/uXz5MKUbNn2oMVcyBXvb3SBbBcsQekO/DACcoY50oigyMf1x9f543yxXMfn
+Ab8YjlgXAyTodPsyRZ6uhsMtyIA3q+vJrP4MfufHqD+ciVO3nA5fEwKBJNf3FECK5mc5obwY7wC
94PMAIuVbC3axs4+qWz8ZZRQkIWdy8GY6t3lIZG7HOMWosQu4NywNgqiFOVYEJNmkg5I2kf1yUP8
41DKURSwBMOR6oL1h9mmJutGKTVza4FFm0gBg1+TgWKtTayYOO7YXXWrGDH1DbL7fPfxG/zjy1su
blK/sfBsYSK5eK5xQAwNslGx87UYESfb76PClPgJW/Nvb8/ioE+mE1V/8qbej0efDWGspYFApRYZ
29Qamj0tYpRTFP8+sQO9jbl3qwV3tHxx1BiYSry3M/E/ShpMMnWSIvXb0VQsb0iMCWn8afuBevt6
9CPzkAvd21AdBrJQlUnF+XM0D3HuQ/JBpPNFj7BT+ypT58Tr1XGg23+XaX67F2ZR/4K3/GzVLbp/
M02fMh1hhZ53/T61M2/DyaZ7SRzm+GDUYNAatiLeYJr3ra8VGyF7m82z1oRoGYGb+ZPaB5Pm/9Di
GZYkpuBN79CdKmq7vk/TGZ5sNzTf8ADIWypgst6WInCh28kpvh+r6NEIYhh2sorDwJ3KKzagqKPy
pE/XM7j3Z2yl5ZXVRBLGMXX7Bk84VEqkTSWaggmwVx+/+ihHNtbQF0eW+J7Y2CQC4UFAIEc8LbSI
R7mdbEW5Wi+AHfX9bP4uR2e+lSz4e7dGgBJNRkJ+lN3SQtXnjWyIEXVUFF13YhrvpPW1n8GTpOb4
ZCFY2TYB0s5VVytxrLum+F7jf/+m10H103JUvY+j0UT944G98vXpe4bmkEQnd9iKCgQb6eVODRsu
611MaZwePv4W/vLhL+LbxUJJDYjG+MUoDZoU32W++L3TZOcM0bydSVrd9YRCbNmaflZW/MtXgVCc
lY9pDa6MfiH2VZ3htFPU5bs6T3V6EGONOEoSwRX0EUWUt5v7V/3J/x9tDW9K8f974/L2tXwtXt+1
LJeq+X93KzXP+z+LRpnOlOUFi9mTHcN/zLY+7oXlpTlskCiA60sn8z9m24AUQ94oRQ+TfiU1a5bF
/5ht+XsBZV32szQ6HXBT/8rY8ObD/N+5DpF4wDglxQbPRWDS1OKX/7N8W9I17exA8XHLBOCpYxtf
TG8a9/PsIub0lXnGmCUPwzyZtH6II7oPate9dvRcXFmEFW7MvrNxDOhDyH7C2UkZN7AQlNRgm1G4
o97TbGImWmQkqjx8/LnRmf1n9evt1+NZxPrB6kPv99LGi/SQJSkKoDxrrn9bJFF6CpAZQjwh1Gcj
S+elEuw3p4mopZWXlclxEgghrRo806qyU2cn/IQZUE+3s+AhKJtuJWHlGQYjHPCj20Mrr+5RvTfP
nm4jdUvL4FuUezSuBMeZjakQ5DQcJXacLYcTsBBKgrOUGyTGbihZHM76UKT7ipjkrfC0YUt6kblt
VCVObVGoT+afP5+HuZin3SWtNqD2v8xP/1i5nFbHfo8GPUSPrx7gV3RgAcBW4CBFazylVvbc6LMJ
27Idvn/8Lt5PRcurwBcO3OktWtMjBuD9pbsRQR3SQyMMnG74mWXpF8y71u9B++weL73Tb1eiY29x
VHVMx7gknAkRUbLL4HgYjXnQ8vp5RhFFNbi7VXHRognGAhC3HHabojwqwpU2tC7GfQ3OuNczcEMe
Gn0UIrQgM++bdP1hL0ekwHVZmHvpkKVpJMldO9BFt/PCXzkmmBqWzM2Cpll7uvrBOfWTPcf7hYNT
EntfvkLcE2+vz7s4V9AHS9w6aeaw5ysKHafw73APIJOf7SWttmw+GSjvN23/cz2qkUw/i+ph+f//
MVCSAuU3sgGScPJ5OqFbdjj2Ru7m4zGxbN7/Obksd2UbOJn0gE+Ebvn7qyC3NIpUL1DjR3MOYTv5
TnD3N2nXVx1c/kCiWPj4gpfjnwtaTAbL6svRhdH4/oKqhlKOo30KgQnFz3WTmWHSN69ma/ww8gy1
/QAQAz9A+cl138BtF3cK3oyPD9oXlL9LIJ4jfCmk71NRaMp2VfdtaFbWA1nNqCaR9B7NoQ6FIx79
+Xfi+l8wPN2gI7qKLPMnpu9nttdUe4J/2QZ8e81LV4D+DbQ3diYXw0qVsexKvoUQohEiaxXbsKvi
YE2kVf3JXGwsQ+biESBS0Hn6Dr41hCbvn302oZnMye0KpYNfvMWnvY4XsBKtHgCyEEZneAHgw4xX
Z4xwX04LJ6fW1nZlbxkeNE/G9JM56S/DAWkMahCOYYtA5mL89Q0onDHKII91rtx2Ii/WVtPVoePN
r6Y1PYs+TteYIpLtx8Pwoue8PHdavA4SEWAZqOqdi8mQhRtJoBJjOHXZb1K0oeUEXkHQWqAgMJm+
mK9GHEUnlzx6OolZ6+EgaOTPj3+G++cr4SRDbxSMFXzJP15Jj3UGgpNGam8+Wj+dOnrJhvRm1M1+
F3nyVzb27sPgGwCzO04C962opz0RPJvCDJI7DiyHLKc63A9ZtVetF9M2iGOANFrVnhpbITinkXHn
aW1yU8+ac8js2ThgFx/DSs8JFikoPVbWrH+T9WzuIht/c5/0PYtP2Ww5InbrDvV4MdXFJu+G4lyN
5a5pgB6YqPbX7liaBxzY30s2WUdcntZrJw11DymIH9ljMhNmxZHafALVo+4BbWFaGbNhb7qdc24q
4qaI2a1uik7OBKEWHkGzhtjoQ5tH+P5GdZ1njX2WYNTalau3/kmNBkEmJM05u9qT1rz6+HX8ZVTw
JshKMzlbosW9nCS0qZmE0wdjGJfWAweeRx7qd6KSvvV4OlYpqSnO3AGWtcJ40n58cvHlU//n54mB
1kBuASMNwQqAiYtvocxL2jp9ZyAU439mEQSPOEeoKfmp2taElOCSgfffs4KStPqkqSw78n1+8jMu
VwSXNqXlc0Ci/oJA7rIQWyW1zAblY2gYACBorUNjbsx/ax75rGYxH9im/DtFy7IxAY5o49plYqIu
uGyl/7nUDTWeP9l4MvRHVDmm6z8vOqrOJ8fv40d8Odu8XWhZ5dC0wGC97NCXuDKgerkytEU+5asZ
JuAOoJvcovu1N8rDBYVR0jyKQTifFJz+GFrLtSm3sgVmFYLcc1GEwUHQ4R3sZZhFknpg3dSA0Mps
43exB9CwfajLCH593m06Y34qIzoD//7mlwdNcd1n2rt8yp0Wu1k0tHignOhZj6pX1bjPwmIz1SBZ
HiUM8NJ9+Pial9MbNx3gePaXRXeZZC+GdKqN9L77VIb12JECk8ZkpGd+/fjxVf7c2PqExnNO4rMF
CHhZDUKe3HW0JOCaZGmymQI4JdOEbL7M7M94LH95jVzLpZCno+702cS8H6uei+6u6ZyW12jD1/ce
G8P5hcVHkEOik48uWoowpAHMaC1M2X39+E7fXtL7OcJH7RFQ9bKBE4EUfX/5zp7BJVlcXrIvabPq
SlftN4TX36y43xtRsa1qXAgpDHaReF90Lfg2imBi1jJr/quza2IKjwveYZ15Lx//tr+8hXc/7WKA
y66Axhvz0yhAHs0yuA1s+Z1Xs//4MpcoIGYLHgHVfbbjTE/Ml+8fgasVvhLm3IYCWpEnu51fWU+5
hZvR7/uw06g46sm1P9JJNFF1rUYcBZ98Sn8Oa34CEzRBeFQNzMuzQCqkFFWvGAR+U4WejV9rrK3P
TgCXJ463G11QxPQXwCcs4ux/Tov4CfICRAxXEd5jPHkPMpdPJYfhVnXhxw/1z0nf52iOgYvJGMTA
5aQv8KDojcOe2Jrrdj/H3nNakWli9om9Q8LlrFLfnD55iH+7PWspvCDRgkqmX7xHgu+BpoquDe26
f4A+RdJA0n6XtnccEuvnx/f3t8/WXBLxDI/jm4li5f2zbDR3NqMJAns+kaRdaI1aOz7JCjExrWuy
jkG3yxQsp/SfK5znelOb/y/jlq0Fd2v7NlCMi++jHyNNb2SDy8e1rwOW+FPaDGIrI5CeU/9r4rVc
GYZINyqtdpSV7tMBmvwnz+HPPYaPtX6Z/3XWASBu758DkuGqMRMIMI6qngkXvJ8M83oy5ENt1E9U
Xm5Zu+ZV4/y2MZhaqnr95PrL/HQ5f9kIV8Gou8ilL8uhxNzhperiNhy6YQrRolwFmV7tMmLWOZVg
VrFBOmXANNwmANNDUiusQ/xiG83UQimxa5a45uFTCSKetWzvAQPZsJPXNx//0D8H50ImoYFIvY3+
3lvM4D9O37pfIvNBJsfCZT+mveUfRQDOxgcVOQ8AO//d1ShMuQh6YUODPwA9fjE05kb4Nqn3QzgW
vfMTP330aBpRuS9m/clpg89k62+Kz3++hbfr+TqKW5rtUCEuPr0CII9Pe2IIMahGT71RU49HDbaB
YBL9SNHppOCVGm1t5pq6d8do/JprlnhI8tY7xV7l/h4WUU4hlHaSRYfaQ8tTC3MwNnXIxstBNtMn
da9Pgblk16Zr6fGHdKfTdzUIgLPd9enu40d4ObCWW6KEYaOyY8dBe/n9wM6daQraEeWGjTxh7dVt
etsGqX/j14pjg5tEB39QcShNjyywjy9NDWh5QRcPlF0VhQt+AXLXy5N1YkQ4bCP2ORHB0ekW7zCS
HMcvDmaFZmVV1279UqUZwYVDrLxDW6cA0NxCK25IxC1/Kj9Nv8boLFis0vRQdo6iNw50C/Ml/SRR
V9MzlGnrQFrv77xXxhnAbXcyMyM/+6PB1NxEpWOTdegHe9ljrYVhNlW3qnFecJ2edS839qZZ2dCq
cMomI5ayoHi1yjLmyCUrfGed+bX1Cu/bVAX1ukb+f10qSx1QekHUdszmVuamt6ZYFdwP+IvPo43y
ah01PTw33Mb4GoK83Se+MB8qzITQTTQrhI/b7kunr18SqRtY3LCc5KoHc13WDbk6VBigIVTjIxvD
IMzszGzDaKpSdEAixo5esYEJa0vnQRRFW13hDe5u1OLzRM40LObxccbV3A3zq5b12isfsvHQjZbz
6qimB7gYZBRsjM4kZgqnxIsi4nwzN6O6y0QPGNmK5oMutfQGRf10ZwxRtR5qSPtaZ3rUyYUwNgmq
+NfE7A1iQqxBD+IV6HMnrEtZWRsMkaT7YaZHCAt5fZ1MQl07tUZ6TKLHzVbUSZ6uI00z3d0USZ6F
O3YPhZQoh8ZYr19mMo+2tMhIcjcsLTgbqVFfdz2REFmblt98q0lO0CnkNq9i+pmxa+KajNLV4HpS
hAA6kOeAVC5eKGPBJuBoNq4SEpr3MK29sEQRHIJlbo5TJsTeTJvsJ4Hi/S1Z8mSQZUGxmo0xOecF
nboJvcnOE5htI9KK1z7yiXWnFwy1yRJhUhvXSaRrcHjx5W7kELjVyup87WjkifNLyQmUQ0x8D9AO
llRC0iT76F3qTL69ds222Um82tYBtl/FJhVeETUEw8Y8W1t5jBnK9xvErIqMuyzR1jGqq13mRtbB
L4gogtjXn/XJTY+JiIFOtt18r2tmQmTbEGBNjEc0aCjE4jvPpV41O3VwlVldxCEa1DC996vGqYlM
q1v9qQ2s8pS6tRNW4xRtsW4aBRHOZX9UgNI3TekGT5kICIdrfe9b2rvNfi5tsqTsOUvWKptwXPfl
TGWlBFOgDQuqXpM+BhL8KKMTNet09kJj8vsNFiuNj8xI74VJz92uvOBpCWbHXeAopMyUllZz5TfX
7ZTTkh1yeMeTxxORxlmW5NrNbLivIxeyTNMRd5cZ3hmnu4+/3TeQo6H96NKil6u2rnyC0SxHOwIz
RtqK7/wLn8lL77Ww5KBubzTKyTuUdN4B5GFw1P1U288OMWuw5b0HsMZeqOIoeEYmoO5VYs5Q43iZ
A/ilbc2keZ9xgL3u9VpuQGv656nI3WvPi4brtp+97yarwA8YzLy6qBDPtZOZu7d3OnaZG+aqs89R
qipK+HKqTkYdJATwQhnZdEVL1X9KB3kd2SPdKjTRxoNBCeJ+Kn25N0CKrdNUb04+OswbLSvCwOrA
gBemuq+UlZ4iBbJmoHKwNb1oCjXT10IEee5aIVM4NTRCjtieXkdXEQEpI6GtdU1a+9x17tyiYzGq
2yA0MUffpnQnbss4IzGbw4wOSHnW5huitq3rUXrIKxEMUycUmRPgbjIyIBZOb127qQMkwM3Hx5K+
v1vN85d0FMbZE4xfLtFyMAPm74pMtzZt21rW+m0VlOhbk+PQDxG1aFCNYwh9M3rJPf5t2fn1i4mm
+dRZCW5vVZZr2YzVyfLqdFf4I1FOZWEAL29BwqxHHsRzpdv8RkMN5dmp+n0ro+HYEC9XI4m6GQK/
3Za10+BCZ/pOs9y/05A9bsqpb+5735+/zW2XfnUne7org+RLOVbaL3f2bOYepL9s0mEGTHqB6HMo
URbO/a0XgXE5aLHRT9d1mS6Bap0ABlkKWPq1EK2xn4fSv2e3Vh/xzptbd/L5x6zl3uPgDSoNlR6M
MA77eFD7smyJ2MttkvM8GfQIkbPRoTsAsmDDMVCAY7JqDT05pIhd78YeRn5gQSvsb5ZaZ3iIDvVs
1NuoLsu7OnMHULQNOZxYnx+hRY7rpG3dm2qMql/C0NTXPEH3WvbdMG5Rm0dfLc1GS5poxEqO3VA9
iyXRY+0OhEiEiXImxNstbvoxkcFJevpPwMBe2A9yKzNnXllDg7IwixxEEUp8DfQy36WRJ3AhmEiM
WGXGW07fwzcv07LXTC/Sh6pW8bYoLYA3gRpRz5owqshhbrX5RbOHstnYmfTrNX++2COSZb7R88MY
WPkd/dHq94xfYU0iBml2PK/x0VUWEBQNpr8Tj2pd2g4AIhOu05EMs2YbV2V/GlyKPlm9mwtvDBWV
6dcxMAmzwBHxCFyynrcKMds5qmzrl66n32tv8G5i6bQ/tTpnn9jng/OoRuYUurOTuq0N3HmrDArm
4zyblCcrRz/X6J0OgehNTjZSPXAi85CDZDnkE5G/9LNOFsTQJitZdhgi4mLdVvEXnTguSt3d2lKE
mwZdfMK+cec6BDUHQxNcaWgpzgOMgAPHGt8K3Yja9s6QGm1uZL3goFV5P+m5udONUW4SSpzflJiL
9Mnr5pcpxWqBGzYqweK3y+bCHnhBXcXXmSTBEWbVEdGtvS8U6Rl8zd1AGKdDmqAGbhWnBLVrsiBY
5azOYgq2rZal3SspVPBMfHU7jqjAV2+7oKBHVDkktXOApwW7RqVFszdUevT5jddsV7pbJtJ85Unv
qXCWfUybBydUfpg4xHA3GnG6mHkg2sr5pPcFNk+38R8Eu2kAKN3O69lSa/lgbIcljHCUZCwTVAAu
CxFZb3pfy4jcvYTiV695Bguy+TtiTO1Ris+rWi+cEPZIWGi9u0WFiZ0jggkUVOOC4tT2eaf4yWPN
BZ0seeIJZd+LhrxaxNjeNvO9+EzAO7trPzhAkVehX5jdjUSrdeiXfmHbJOqr6xbpEZclM1AbTU+6
nstThTReVkUFKoc8OWPUAch0iuwaLDJrT/nZQbesXdNDdIV8VYU1vs1aEYgdiwc+5nydxfM5q0sS
EvU6C7vJukVHS4IIyqc7PzIUbWSCZg5qSvutTJPyBrXNdGvOdVds2xZ59mQwgzpUJO9agSiMmA2d
VB5xw9rWq+XJsIOd2G8ULdvR0Q26MPXcYh0w0WFy6inW5gWZdwRn3I9WTMSmUfyI4J6e8pze5cbt
Xf8KeFNwpbdSxGuokFB7qxjiimbbKxRr+GpU1u45A/XA3Rp1TEbl0AqN+0f+zmng64LwosulLGCQ
alm8AqcgE1tm46Zi1B57oHFnYUUEftq5zT45Imi9dwhJ6KAkBnHUhGlUnJVTGmcyGcwVItiV1pvl
PkL3t026ACcA1jn+Odl+rlaGykmmM4yreeOwGTzoY2Y9alHVXOVlPN2jPYaoJDP9Nu6jZjeYOocc
DOOauzH0URFs4ASK6dOYrrwZuGvT2tOjO9YAXoNK3NvCRdbRFCRueINJZIWO9eaa/JfMAnzmAZGt
UPuTizCyjQ+85kQRBoNzME2ERLbo7eZVPxuQkY2SNMkgWbB21oL4G1FcbYRmzUT0ufW4KcgP4u/E
EfAJrZFEjUSJxdABYvdNeDl0Wi2rD1IoVW3Rn/kkdtiYpLqac+5aEKxwbmQ0LhQ4tW1MjajFGARY
APBmLh76XGhXJOA4LPcz+X+iMjTahbSv0ddsehuYE4kf/pVe2Oq+q4XzqoaCTNTGsbc0MYHjKb3d
mKnuEVLkj3WHKmWq891oO/4VXUjtGM8WHICsFPdp7vYrozGCF6yR5dfiza0Dg29XLWu+kZRsX3Io
HKu5BY+7kl7lbwZg2VA5PQ5hXR3f6G5JTJk7p/uuMkua+A4Z8yDAzpDU1uXgBARl6GpFDw65PP5k
Ml3c+0mS/FhMTb01As2P1h1EnxC3i7cfkliGLqD4HxPDa6PHnrONfI1oYHaNNA8k/nbOn5N26xSY
ojgj1FdvYhppt0aYYS0YSD2qIMuoyt24rW8cI8zplN4IaamROKw44BAgOZf1ShAQKZrc23SLL3GA
lrTRRTTi24xbIp55OdXoHptgOlM7NHCwaj+9UsRPw2il3wep69u5j4sfvVbQP9IzmDa2LO/HvI+P
nVMlV5MG7Ma1HUjK9WStHBAsmGbKwIDvAmVpXc8O1LnlJ3UuPb4hv/JlaxC/YpGuBUMxwmU9NFcD
cdujxZ5OylrbNwSwhqXp9biUse8pJ4iOxmzlu1iT9cYoI30T+zUfK3jWlUnAyqlnslpMlJxf8DNe
o82A3ZjMLY0o+u17RwbAsdgxeEhhMFiyvjaxfDCnmQhKPPvjuMoK0gayMd+1lESuA53mfGs5R8Ml
/Ha2Wra3sUXy74if8DCqvkVbPIFOR5X71Taz8VDXGvxldImM37J1Qpqr5UkrAta7FgR78jA7dnIk
xYcITvBc9TnKffqONevpClIRu7sSW0suHuIxjQ6RocebkpIEFYjpS9yl7hEDWrtJfaLMFvlAfyA1
bNiWVgGCQivRWCGF3Qd5VcCd1ud6zUOryFzyqnXA3j0UYswg8PnEnAEy7FmjRGd4oJnkGT6kgDBG
xEtgDT9iWgHQ36OXwOzUecrdxXpku7eEUhH9bpj2qnLRBBOGdBV4CM5c2Y3bORJBaGkQt+eWJdvW
nlUrDp2b/MJUk69HeznEjZW5kWJ2QzW7Hc7SIcCJVR/svielOmrmhwGSwcoCJrKWytAPsZGGQke3
xFllTc7KsKnGGOyeNs18sYEgSBqEVaXPW6QdgPhQqYAASbHGqgzkuKC3bNqVs47A+G/yaHqY4HFh
zsuyUNdcD+Na5qydtL6yyiwNMxD2pMMaU+hP+NKKVF2XQhJaHef3IHXkykmLgCEm2e8qmFD6Iy/h
VcbiiQf1NDnZfrTb3aTcEyGlzTUIvJrE8TauG0yb+DNQzFkBW5QZNe6q96Zy7duaurVy0R0Nk00Q
8IqVx0w5rhrCCeE8Al689WeMK3bakHBRD9jLbIdoYhxQ5hmk+vArRY6/1o3y60yhvlrZGXkYHfb6
bdBpKpxs8qKjNCJtQgX2D76ngHgApv0F77qAIEy5gokxrmPOlmUZSHR77u1iGFi1xoBvzrAefNJ/
1mMBFchB1Leijfw1LUxoq8GU0VA25lPZNnlY8zb3aWUa6xRC1soNho6dEJEbuRFznk+t4JvZzY95
F3OU5NTOKiootEziJ8UJqPVB+mgqrUeMmUCfz+XPPlr4/wZDzuZwTXnTvHVMjIEp2ILrxLP9O4tU
jHOaGNWGQDCxp/lenGPNOGScks+L4CEhEYvQWHiY6VM0TRhkbSxqMpHmdV7H+VlvWvSSTbzVR+vZ
j0EHWxhIwwiowrWr2oKPa3T38FTtZw+vwd6AUjZQiT8PbA2QD0j1HcF6fV8JhWDE5egSzcZ8pMyM
dMS1qJY5yqu3RPJ1e9s0i7PWiIi0kzz47lWtQTRRWgW48XBiFhzosfKu46bUWCkS3U0fJUUelzKO
iswfzuyxQOWGC3CSA7J1HoAi7gbC94hr6pNXj5rIqeGbuPN4B6d4bMpTqVsTFrzZ634hdE+4XCJQ
pExS7ksxxTeeV49nhzX5pxJC+1K3VvY7qovpSoHkfekKK7uXUieKwNOpaHnN4ggdHQM2oNfTUejM
TUaxBtp+wuCpYmdjwVzkUzTb59jspgejTNudCrLhsZvt6o63K/W17NNkH0VsfGKhiyuvjaH4WD7W
3UpEech5B3sonuxT5KVEhjcEaPSOwtqFMxGmMpe+lqVKEU+1/UE0KqfuKOgNd7a/nVpXoDsYJEkM
roXheUpu+0grvhTt0O7b1GFX44M0m8JGmDHqE85H6j7F6BkhsDcotGdG67zGc0qhAslGEA6F4jX1
bBkwv0mmF9P38u/BEiQ4eyOGOfzGwUPjJsR+W0W9nvPCfioJpfyqsbXxoBaEftZU5orinLbxmwZA
w6RYJopZC9a19KwncHuU0TwVf2GOv6eit9ZtjsSoPdmafMmoPrJRc7aN2+yU1QoEx/4hTlnAfJ/Y
Z4NIRsNgmPRB/k0WFB+6Snk0IbTfVkbbGogiFW5sjfPcA2Mzp31Cs2Gt0rLcaH5M0RcMY9Bk8in1
mwOfbv+j7SnWtPlIqELi9msdKXBdNVQEI/LNmyR1jhm3TqCW41y1hlbtEi+owlnlcoPFQB4Sqtgb
DBnRLz1iiZZOYW5hOTu/JmWQpd4rrMBs9NwhYWNCtO0JS1d9tShMDtTrMQXGprNp56EilnwoinUS
lORs8e+OFuwEvJczlT5KsN2XXneBrWYFgUB4ComhJvYh63v4qL3lhsCNS1Iky5iDUefnuCk6UHeo
YlwGk/LvGspaV28H7ikpx8c4KY0ry4qHjU2UxkrHVrf3AYGy7I5A2jr3CKSCIAfL3E6+pGbVoG3f
mZXZfzFso9gNNvkYFKtzbYUAWuysIQ/29tir0LRk/SLaynstRZo9A2/rnqirYUkZ0ykWG2Em1akY
VPczoktwKtFTHRTci/PEjueqmd36NogzseBxiPsrxcYqp+Tp44aLuTRz3rdblh41t4CRgy7dZRdz
pBmVJbrZhKRaEq4C5REfTvBYZtSk8/oGM2j9xeFXPdJz+cXyxKbFLHQPLYCVO68L0no3YjfeeQ1H
/VzPH2H6V0fQPuRjpmVCfc0JPvnNfxFfOszziBYsF60fyoX3DSqbClM0WhnykErYj1OqAnDOVsIh
oM7gBNMJ7pYZx+yrn4nFh9TRNDiJosOd6sMunE1UJWyO2sPHz/LPvpmzmFQNyyeEwTSMi9ajpZcN
3uq4wfFMYgoiY/pRdxEHTKC3ib2xoywi7FHLP+l4vrkWLl4h2mY8EksXcgG+vX8cnjMzomXahHNl
5MegirAtuWoQmyjxHgDvv6J/e5wQLK39VgwcEdio47XKVrLxy1v4uVi+OGhResiuaUT65xHKy8Fr
CEueNbptxWxW6HP0pUnVGjQTlKE2NDt+t6h7VlS0PXZqNdMAvmy4+805KntYiLURlskYgKFGF+Cg
zLwK5rL4oU24BnANmUc3gAEKXrTi2O26D5RjkoM+zMNLmxkzNKai32miszZIyXN2M8WLj/UgXg0Q
eH7MfDsrPr3qZM/x9OvjF/mHLgbbJNoY+o/IWt0/pUHBfzF3JjtyY2mWfpVG7Rng5UygqxYkbXY3
N/NRrg3hLpc4Xs7T5dP3ZxFd2ZFZWZ1I1KIKiI3kIZnMaOT9h3O+o2okKTN6lEazFT51tSMpwweS
bhS7snaYBrXgl59HT8t43BRfmSB91czt+R/lVfytOgY7nm/cEj9MAEfIlP7m0k78pMlGHUSmAt7l
xInHrsKcL7+/33/K6/Rfy2cBWfejblSXkWz7b3/fNvU/McKFh+F/bnUiwuWz/sqQZfyshmxQh69/
/Zeb0ePfyYzub8gfUT/i40WBcbs0f1idGMH+ZnI7ErRnolNknP4Xp5OwfrtZjLlV/z1X8C9OJ6H/
xsJdJxDGFqhXsdP9M1xGAl/+/Fjni4JBFioj5n/c2zwnbwqzP4ku2DLleHymYV90eXKIXcy/NOKM
jjhFT20zzRd8ibgy6XtxgfB7bl57137IvaeFvQ4+mrm8tBzJG/xc/Q+tLWnOXcDaMHSTOcjKPt+0
fmdfJ6MtIkClz6w3LIhEVvkPnqrGXwuqfn8rwA05mjx8qsyibj//01sZJ5+mtU3RCrOf/DK73tkC
u2bRPo85888ZpFimClTYCgAJ7/obokxno0NAud7o6LtF6RyplJFn0Ed7K+nafcOO7T1lj82ET1t3
nZlle0LbgDiadfc+9/r8w1tsBkW5Ux/8JV2uUPSzf0C0/P2Y+n/P7T/emI1ine+I4Zv/Ifxx7Gqi
DBKXCpXUlCgGyPyhK8q/ZhH1Xi0kosWG3u30mJ49I2Rjm09OcaTkIevhdu6OeTI2/0Cs8x8/bPvG
uEREhrYW0c5NzPOnD7vUR/arqej3qDOzHWwjos/ipr+f2S1tV4eYsN9P9T/dV5c/3vL/4pl/qTNI
9//6L3/nRW2Gej5uKr79eIL++kU5qEdULc2wl1zo94xBUBlkqxBLKKjaLoWqxr02s0H6B2qTv/e6
DlK2m5mO9czfcuOg2toAgXjdtia9ltUQrH6tfsmXjm+HXvffM628/v/fKnKnv9aNeZaFbE4grLl5
JN0bQPWv363TlBZxtuW8d6vlWNO5dyGoMP2oCLP/wlVm/nC7WLyzW4PhWOnxDixO89x1VnrHVt9y
IjnoKjDFbI27eeydF82zDOZRJLGjmc38btc0XGLO7jXzXiZqUk7fbHnKPL09SjLMmM4sJyxYZjSn
XcGs2un27eLG5bbv9f6N2VwwzOSdwWxRu1uY7XNsgVc3c1gMJUgR1ASJ+1EWjJUbkuYLQptvqxwj
eR2gdBOnLSf7zqjYeuhDS6TF0Hg2OxHg7CQPNw26Uts8pnK9/dpMauLNa495UpJn422muuxqnmcn
z7aBO9eZtTEbf4jarsOZOTipYq1Caf5dM4rejjB7dZKpuNs+MnCqPkSqMTHhA1zAdFVOmuBZX7IH
cCRL0I3L8MBCaXjWGtPEZF2lJ82fW7wyjSBaDwFILBdjQ6qJi3UyLk86OQ0qlFShS0jrZXzVLllq
JFZ1ELvmiUGU0dya2u6tIJXRamHIBsx9MhYDWSOvJBGkb3Dhx+eS3uhUd2ZNB04uduD13LlmSv9W
jUZ6ncZ07kNZK7cPdT6Fnk44nFsi6UISW3/2Rtncs1Atd2qGer6OXH8MJTeSSTU89FlF6oT0oI4A
fidvBNFGHSOvEPaR4Jr4q21yCyAOrEJf2kbULyyCXDajOPGd4i53rWTeDAnI6jEVxXOd5GMe+L0z
EV58S6InmPM7GdjEh1t0/m5mYHpEZ09yyGVy9GE/aON6z75/V02ufansYQgI9la0Te0cJHV/1Jb0
UxXO3Vq2X76jYbxNygfT5MG75m6xmTQYXeM81ajaELQk9vCD9sHiXbteNBrzE5pFZjWNx5aPIwCo
JSyjZ/ixyVPOjy6C9BQcO950X43NgkIsS5HKrYMXcZnTrUvoDCwafBFU38Dktx2M0quVG8go8nG5
1ObQb7lGw7OTaq63cbkYY+DLGrReQl+2XYnq42r4Kj4kI4YHLV29EGMVM80OUFSIosva28uqPbmr
bn7ikdX2GiqxS9Jr80Nnmf6930BwchvSjcakUTva+drZwWTPL1XcuFtD9Djk5s4i0K/6iictjYwC
xBTonOUBhZj2ndQIbTsVKyV8NWX7rtH1noWw+un2KqeGLr5nfhsHVnUZ4uFgEdwTYiR+a/X2oW+1
VwOsf7T40xjFykmfZdm1R+g9w5NP8obFi/5okTDtdcmBtO+wQSEuUX76cyqT9mEcXR04g5ka6Nj8
DpSA2zV7c4QlxMArbD0obFWfHVUFymwEMw+z6gLszjwITzOx+sh1eXIaz7hJb7h7+smBFrbaW8PI
y2/t5GfErXBv9kHjyJLt9iIqP+ikp4OPTbBWTya9ZtQZCxC429kETqhnHKCqdF/VxfJIRgv69NEj
Dly5HZII8g9Hkj3vcobmt8Ql/8hsw0ESbFrrG6ocJ+wtdhxLp18mlIXOfupNwjbHwT4Oc3oyWDQh
Bmg9+FlZopOPUfrniXSFa59BVdC9OHmoRkwRCBCPcEBfKiNhnrtqd4bWWehuNYXtjI2k5Vafw/SN
cBUvHIV1Klgt54FHUOyvpNCembSZNBYI2rzcJpUTRXkIPaWPkrZ5aOYRfSzGrmezWeKNNVYQnqv1
7N3GOIKBxNaYmD4ITq0ftCvygbkjljCQsrcJPQE3oORK1YZCtytWCyPBrTHF397r7CTfKNEO58Jb
2d11SafhADP1I3Ihk00rVRjdW92aBRlekLJwYOePJAssL8Ra4pJw6mKPYstnwous3UvdE881J9AZ
8AU1wxTMAwr7RtHhTO5MmW64lPVbG+vONfZ7UjptPLIrSx6QfprfPVodfBG7sMdDOnHTj/HGy5F4
zajm7wSBPjs24dZ5rWO16w1xrIf1Tarx2Se4aW+q6jgUK6fQKscmVOQ11FEu1gOxP/k2t1sWCX0G
SKqaBy6H1m36oZ7fOUu0yGmVdvAnzs5BoD/TyFfYmJ1xafyGzJz8NRvTK1hCFy9VJ9OzV1TJTjIi
3qcjC6zcF4+47QFTa0O5VS3nVlhyela9y+6ACCmGbc1MyWJrU79JtFj8KItyDDMz6x89XYOmp6sX
IgjtSMuKeJdA2L4aq19shdsPwTR0HqLDdo50ho6HmjSBu3xq5S69hb24Xqxv7BSRa8ybY76THQmH
e01kdZgZ1uXq3c9nEMwVj02z/ZXNno0XlcTeQDCetJrhlKjl1xhn10Jq91hvysBySwv1AvIaSCbj
p2QpHw6lM+yUJ4oLej1SV8fPuYnJOfWZ/o79EeL5HLal92kQTRIh2pkPJtFqx9Rp7ROP2/nUjGLc
QL9CBB9Lx7nUTjs9S05T4C7IP1FnxMROtexaKgxqrTETt9ybV33WUNYscx1puUN/ktp6mDRDfsbD
uIZt4QWTxm8Vy2QG0OdXLEqJRnKwqPYZ0TphqvmXxtO+seYHybB+ePBkbx5OJI5WuetLFxmM53oI
pEakPGS7hAzIBzprYn/D3E3n78M4G5smZm68mu5LVnTPQz1ERtN9uAage1Y2X83cPRHmlFyZpiJr
YHXAlBfFvc0usBZN1Hp1ey+RSUWTJDO2FQxIjGJtyX0S/s0XsieoCaXhVBgEWgm5TxkLH2RupR96
GQ9bsij6MPa9Mmpn59UUxTsfblijgnotdXiitxqpg4lJ/VUSW9KqnEfrPAAfyz4SqquwJyENv6/+
WDj2iyEXnQUHml+H8Kyt0pe3wWGjFBvpQy9mNnWd0+3Qcv6aoOX5TWeF3cDWEpiTrhM+A1uMzVn7
WHqcosaBNNmACdcx90iz1qtrZxHY3Kweiyx3Jn1EJXJrzqSgM05EA8VeXRIMDNw7yhr1qRyC8Rx3
2bo6Nec8vHmTurcM70hYjbWDDuDexWXi7A1Jhk/mg1QfhgJ3gzkVITnQ3/Pef+qJGfq2YG5tave9
05o38pXdfYra5Gr4za4DoBSUtngVTtqEpmaH3ZRZL7W+GFE6DZBq/JSI6TSl5yt0K2oRT0Y1AS4H
EKTpqYwdZ1N7yfIat+WpaKwEcVj+vIoYz0In+GK7BCyJgay/xv8aU0C/s95t6sT4NAiOOmmmX5xj
kjd3vrscQAiv90j4yqgoUeHgKV6SY1eCYnBU8VDTjp8mtVhXexAPMXKXXaqyJ5+KPlgH13psuPiH
MdPanTGsqCDnSxZ/4s+bI+4AsMEFDl+RulGqw4mFJ6sC26v4iq2ZumpdM6EuQ2esI2YPlsQNZzpm
X9eO1WgOB0OvkMpV98hKyeAS5nH0Mm+HE9YiHP0ZmJ5HCLXML8VkTWHT15d0qUMOlhAmbvbR8sFE
icVd2Cr/aaTh2FRTBwDEzrPvDsJaLe+QJXdrD0OpE/GuVb/Iazp16etAz5DY6Q5bxIA12mtZujjT
eU1HlAxNR1kIv2luflbVRczrPSOTbGtrdncc87QMa0LZAUYuzh3hzEtdODsws9qToU14n3oxnguE
qP7CtFC3GpP9v5ZCsZOTCFn0JtuazfiHlcNyqbqBNBnH1c6pQyCWRrKysygA+0iAKtQMT1QU8wbh
bTSKLnus/A7d9kyw9Htl9HLXSOTnBLHrkOvrej3khkN0XSKeCibkKfu6PGgRVzB9CBdX3xroyzZY
N36Ms3l0l6z8Jjp5yny2jZnJ7Q5sKqj0cvzq/PHgqp1bvQgvhfL0aY8ocFoCEzl5rUgX6twki7wV
9E7YmZ3Ay2Md2oISjvgbst15ojUXk6xH1OXNsVtPztS/LF29mx36QW16UX58EitERNvhjGSYqYF0
2DbMXO2WFHccF7uYVSPqtXVmZ8uqMkha8ngLVHzIWAFIBsZs+GiIHC9En1rTJ7TyYZJWGap0Ovf5
IwhKUslnJBAwTskyM/y98ssftQ4emR1NEJtPs9++riz6B0xBZZXfz0n2kA6PCC2jcfloyB4KCStm
j7wk68YTT325UK0psNVtTrGhmDLnYUzNaSf6K89OSJDiWOQOl8PeD7480MxGtvXSuhJmqpNQ+nqX
OHuZCgQH62QdnLF7NBuePLLDdjHtRP7MTWaAJntbO7BamTI/Eis9O9YRt1eJ2u+7s+hi75nviJPs
YOqKnWNd0MrtIYp2X/3Y92+TrJxznMQHKxfIVVfEbkSCPmlz+cTjzyYEL12tg8s0F0GCb7OMyyCh
csKhP09GV+JMIID9oQaRcV6n+GFMi+ZXJt1gzFV8D8OIxqfTtzaQIRbrMmLLWiNvwO6/zDeNgTci
xTDaNTCMlP5baeYdQhr3qvFoC1AopQRSspyMSF9q7maVpF+eRQozyY8ambFDcqfYEsarI49yqheN
ADJrjVLgMpGLhpagO2rfBepRWMvMC3JXv0LKmB8qS/ceEjI/oyztv26M0zBOuBTmWs273DXjaBhZ
CffOPpZkQ1kdyW8W3cb7rCconieFEBYLzvStLE0NobfmP8nlW4vb612v0/mZVWgSxKNgBgXB9dqg
GqIuxtGh507B6moogyJfdOBLBSYaDEb6aa408pjG+MFMZ4pEzKHuY5dK+yDrntWjtK7c+l1E8IZP
cJeWh8pOhwNy7eS+ZS+yNd30e45V/0n6c35Qa7ZepUfHHqS2bRCIoTykolN7o5BXs9rYxCD+yBhA
2IhjELpnOzAIGnsYP7ECy57RuhtNNR9k3FZPug7b2NDIW8VNrjgykNP2sBT33D5JiE7yXi4qiTpT
dBd3dRDu4cMIhWHyxMBSck4yyz8ZsVEg7F9gyrfijni4Zj8CZ71mWDoCC/JwFgy6M8CDypbpA+eQ
vcsqi+7GyW0a5LYqDiT2iG3Rt98FnKGgntL2FJsquTPtxNmwO8dPCRj7h0HYSjirCSgmy3kEk6mo
rLvWSxAWiqkaA7jY80VPRP6y4H8BPiAUpYBRCw8HLOtY/v12cckhvga0Ls2bUa/6s5ICYVrepeXZ
NDR5gYAuP/yqAqKPHyVYEZJfskIvj8TfITKT2CTORWVq5hZIesZpHM/9vs5QMVTFfHJ736DxqBd/
H6tm0rd1a8dFVPNsjrJa0TPhdTiMcewR7Jt9uvCgI76PEzJQ4801O/dD0ufDvC0sFNuyQdmXltOZ
UW6sh6M2VQeqDjHdZqAz515p87zRLflRMljqs3XeutMwBo1Z1AbOCDV/N6SG56I2RcJAkzZBNvNT
hzrYRqwlMGmGqVmBGvHGbgxXUbQyQMj+lnlVcm96ublFbvqcpsrc1mlXvsXmcCyZS0I4gahtYv2U
ixO4sYUMMZ7GE0Rz7EoN3Tv1un0YVRuXB4Bm7dYliHlnl1O/d4z16iw9OF5fiuua96+jwWqLilZd
O4HQHIFt8TjR/xEEwFVZc9PftQSU3peJOhVVhzXOmqvDrR0H1LxaD3xJ1SZ1MvjeKXnbFyCIuK84
n4HQq7BJLfuTq4gdzC2+04GnImy7cpqCRbjFWesMcyeQ46IzoUJl0qls9Mxpa0RJaobtpIr7dBj6
vYlT6NJNpfaoaaX1xjnQPsFMiUOODIbUqjeTZDfNRo2sj4Dgmxo2T7+Uz9YSGYA13zXYoh/o3Qtk
YZ71c5n1+cnqzP6YWIJsZ7KNUD/jWkNz5e01rdPvdMSbj2jR3TtRFOYWtN0NlRLL55qn7ECCr+Fs
y9vOdF0FsT4L9VrluQwlOW3KdtdDdDzk1rp8rZY9bOgbCkoe4iW+Z6CSDlOViCPU+OK1mJLh5feJ
/qSm4aVdZ+0wp373NiQpIaFWz2BD1OMZRfaYRgR+gKBsFvuEKFnb6kpN7/FSZCfLUuuWful+8GSD
MwDnk9NMqASxGcRhuUr7zavLLrJmTbvErPQ3GNiad8eNvXsa6iaPROcPd0IrFT75qkO90shh/dFZ
BfN4oh8UkxAcoGTI2BcocFMA867atKJh9oPG+r7NkuqU4vNn3pRb33tflfcTJs6N3psWuaPINX9I
ElO3Qg7iBZNP816oxLvGmqf2Bc7Zu3WpyBKP42E6+6vLPGHtJKNZ/OaE4g1rPbzguJK70s76PiCF
ZN7JypJU9OQK/tSgSsNVSkoqz7Q5qxFZNjJb4q6hfa7cY+5jCihvN7LTRk/hItyutM8l68oEJx5R
FsxfzXOrRLdNTGRNWJaQ3ax26v4SRQlWSWCNiNpcry9SiuK+UZTC1ArF59JxJ2c9GLOmF8Zh7h3j
U7QEMGizsBHjGThBbipyu+IQVv7SvGuSX+pA+NjuDONZDcTIJ7IZXpBJxXc32HnuDuWLWcrhTuoD
+ZaxrhNMMcKqv5apkR2wi1Y7/Cp8SAzy6kPBNn2DUlNuM7hgVlASaBuutPovY26XUFfbFatnNlrJ
/Wxa2ESkZj3JnuN2N4w90KpquimqySTd2RiQ935POumUz+6PQfFcQLiImKVRcVJfiKUa7EDD4rol
KMO9xhDXBWP+qnlPVONtls70Pm6pZS2qSTJq4rTy8dHIydlabEfO1VgNL9bChDxKemGiGh3EYUxV
HWqGhUvJEmqPK1m9cK5Tzpv+DCYe1dgfGTP/1Nb776+q/2qb/V9bjP/3bb0/vmRWRVk/dNmP4c87
bAMKBoqZ/3zxfRmr/OPz7/yRPzbfrvMbmzrLRH9DC+f8nnT4x+bbNX/DuM2i9oZUsZw/Mz5N4zc2
e+5t40XhBRjjL4tvw/8Nio/Q+YO2C60JeMW//W+uQPKz/r+rw/5vfv3nVSJoAdZnf9qqWrprOzY8
E+QbNv/9LXcKZWTBZscAQzty3HWiGD8q5hpBgkUZ0a3Wn2aoMhHpBkiuJma8qHSSA1D8/ITRTKA6
tL1Xr1L2l0+sRtgyNdzCM7UiAmqXkwZWc7NaGpkPth3TNmQJppv1wxmtC/kdkTniICc29nQ7paKZ
MRNqwJjiyM+w/LHqm9bsFff4V2yNoTnZ8lj0DY29LAW+N73AMsFsIVSGl6F4dcULzzokwW2Rlkdz
tar7plBE8ggXZX7BlB+5gfOpMiPd83rzQwMgeWtYWtIyTLeSV0OfmHxoUxNaasyizo+L7zaD4ShZ
edVYmgl7z6xsvibdnA5WWydvFg+Fg1ZhyXYdMWHildeG0LaPQqXDMRdKHshtWB5GzfN2dWovZtD3
NRr8ol7GS1oil9UKpzqB/hgflewZizrkQAQ07MaL4pxMCC16ynIzOfcpp4IRT/VOk+7FsKrpZfD1
5CcK6u5b5szWVer6HNS6519QKZoh/WuzkU6cPU05dZxvqNcc688ltTPxZBYtJQ+fNRyFOLvDv1+9
zvGi7zJkb8HSJ2wYcbt0bYuBtW2yc5p6KZLrDCFXUM/u9GT5OVlNTfozthjYr1nBIg7P8jcnU3EI
ub35wQz1l8qVt6KCXt5Sln/UWcdxNIpN1ghxvUVAbDIvp8x1Z/+b5SzNnVBQn03ZmQdw0OUX06Yp
6KlRifjJU4IzKGbPLKFZhurAin409tjuKOHkoV/obwvSY45St2ICReBiMqSV4QBL5yAqzbhvlfsz
7k7C+IaKT9/c1s5PvSbrY2n3fbTGlcsplo/NBo1UkmAXIM6HpHApLwlT/LOfEu7ja6t6MdZSPFTl
TYhs1e2b6Fd1LhkRRIk+6TDq24mlhEQ/6U4zkxAuUHBzE9/LGRVDkNZNv9cxPkVjNQ1k4Ti/xtny
zgOHxqY1Wn/rDC1sGBxBh4Gb+Qzr6iWh0Ir8AmJYlhFhCS/affYLmLGE+JQf7OLawOmZloe2A0Yg
JgRyk3dMV9pVqe16s0cjnObIUHqLW6zWN9ZKAZZkiqmrU6u90Y7uDna5PMjVfaiWbidBJTA6Xxnv
e7EVgbEMSY9A0Lrg4Uwmqh3k7zlRKRMafSrJT+xcO0Fo/SmxFw/vhF5cm4U5VKP13Q4ddGCJwto6
yHB3RpxVJyAt3nuR3UqjRK+mq8ja+dHhWLQc+VmtycZe+zvGlD+w/TpQKQpv39w2Rh3QfB4+t79R
dp7JDIOBbLM+zr31SFiQCljYsQHHGPQEc2oIzLm4bZgl6eyZBARen7uM2BdnIIJZjI72WDvN+JbW
sMF1UaBvKRz9AdIfDbtCLo7oZDjW1GSbcWjcn4NXxFundkzs5yY3E1z6TZy5/pMJwnJj0czx8CB5
uZ9wAdd2vW75HldMYxRO0XylX0lk7B1MF+5MWfT91gBacVzQrdOIT/1uqqmDi9pmGCf63jn0a7Lu
WA+sF8ai9jZxzZ5RUOLSw6glYhsVB6oA5G+vrAEZHg+7wsdoQIhKzVZyRHs72p5OnLj52eQCm7Eq
anU3AB8IKZWWI16l+E1VGuVLXTR3gz9PR7Zx1ZFsGW+fSr/6nO1qOM2poYcezJxHbvImJfvajcFy
tk4WLsZsvjhZ7RrhgFuLanhhAB4T/X3Gx+B5mzTzTOQ4gOWW2Em+Fl++mHPbbhrqS60U5EEV/b6E
UhBxYNjfMHBcx34+q4x3HudhOmUVA2kFi3L1nPxbl7ASYzSVYwbHw1HXOfxSjKwqyA3bZiuVYqP3
R+7/Qdlhj5FwB+5Zv/Qu0k3WnUEK5hRz7YRV0L2j4IM9b6ZJWJgQT9aboNoHw7pOy8mGbmAFdmUN
T6kGm0aO81dBv7uf8VZGMQyCtMquOQKhqMi1Zbt6E86qXrewm87rzhzjZsf+ZnmyBW6dJTbbzSjX
6aefDNd0cl9wEA4+Ek2TJWXRqG8NoWA4pgAZ2PvJia0QS0Ac6oMekeXe7Qad0nPVY/U9K337UQek
c+JvD2+z8XhK3oeCp36ZPZumezZksgEsPYeyTCR7PE0P7DLWkP726V2n6fmRQTBjtdxhKcc7f7PJ
bH/vb+BqWrriwCmxr4a4eUpKDb9OO8Z2KKZpTgKZVs23BenuqXXU8OAC6TzVLP5+Sp+Qc765t2NQ
YcMoJFgllKORu/b+Y+9kAvj3uHH08dtoTOgJ5Gmc8/UsZHJfdyk9LHcK66BqoP1pib2KsEvFER6n
o9YyzJrN/s5cGKYvLBCMlCrays1dXea7DpkU+twcSw1C9yIS63DoJPmHi4dm3qLF5//6KXo8RVvQ
h3yKZW90TyYGkLvG++mS1/Mrc1V8xhLlBXNsGyeblWJFi4yQJarrefhYOYZ+5qvuRc2ilxdRpOwK
UA63HG9AiZ4l0IjnAoc4dHNVSCPEbNxe1aQPkWrs7l4jYCeyB0mmW2Yo/ZVHTx61TbzsgLn0wWyo
eYc3TUSrRwLuOHeM10TqPGlFuhykp1a5cxLMpQhh+ucmhVHVt1CGyPdtAulprypzV/g5lCjwXX6y
OVmeG+mWTPpcZzsScz8Hpin9Kwv118WdLnU1yQ0ciPOQdZhvmCYO5vhNDN0LzlMUSjhlrwJz3Lby
K7Xl2PPvcXenSHj10v2W2z1DA8qKxC5+5Km1owfEXpLho3X38zCP0UyIVMKwVeKyJ1VeYmrkgYEQ
EoZqvRV6y95jvCiNjZue/uBAe5276au3aTSX2WZgD8YmIXwmdPKG765aBecuVVhMIETluFHugCVo
ekvHTCityFQWUmo73ZZ2nKTRvLjkbabWeE50aw3cpp1hiiJdinIAZc88fr07tUKDCoZJsyB7+NVB
CKpOptcEdGYnTP9alGHv3Ldrr19v6VtPcPHAr0yzfREs/W2Zf1kJBaxcrPE0cqFZ7473Tt7XRy2t
CQNGkxXYvdFHemP6x9jIhghO0LI3NSLM6k77yJXT7FVblnezpzii4xYwPKYnhO/OwiAute/6ORYX
yu/26GFk3jd4+454r09SW9r3MV/c1ynm+WdMWWrehtcz5v7Be8Rj1Dz4sRA7DAasdFE42LcYrpnT
J1hchzkmQpK+Hb5h9Phop9qOMqw7gZLtzhmK/BjrQnvDy+d9qyTxqUhKtZfK6vA7N8nI5UB3VfLR
/Vw0LP9UlM51Zq8cLhjnkK/hYz86bVHuh7bd01o4e3MeHD5UmdzFidZcXI9DKqnLyByq8a1Jh/bO
zrwOVlUtosJu4QJ0Tqvx4GEZxKa73wpiz/juZDfYkbwNsnxt67gFCYY22QLNNMaEAqbtFVk9wdRp
Gz+aXWOenSxpDtRg82NtlNUb+g04D5JRq2bb6pEhKpFT2VB+1VK4uzZzql8+xNsdGAILiAcVdOPm
1h1y8xVPolbJj8zI0jt7WvPb5M0zTggTsqckocpj59tmr72ONIDAwD5CnEFuc6nru8SU+lm4+MyI
90NLl/b9IV6l2OtulXyvYCMzMXKNaNZm+WW1o3/WvMZ+VULcrDizEyBX6d+ZpiaPRZuXT1grQf5A
LuLIExngBkXCYUMnsOGOIZWsvx2uVXrtc2u7duwN16RndJkSpqf1y3x2TQzFDu43gGhDzyTURqEW
xz/namY5Bozd2ValonRbzHhbrI73LhhTnJJKmo8zrtTNMoj2lPQ5HIfSsfdqsO3vtKyYKmTi/2yG
2IhYASyHlJH/g5NkGYqgNNvb1kBBblXtsTZ9nVPD8rdL1XoC6+Ol0OZqMyZU5h6J1kfCpZgTGX5+
ZrL0IPWbM28BMzG5gzx6a8GUvjH8w+AK9jVzV/zijbYbQCLuqXBTEmPKoY4D+Ey/7Hj9QW4Dk2od
aQEyk4TZ3SICXiVDUYDzSZZVfIrT5DwBBmpb4d8zWSWQ0rOnsC/s7A0lEs6GtXyvCQkNsyR37zFT
BpIwm22lSxXWRj+fbk3+jS3ys52bHbog/1QPvtrEXepHjWrzV8wkmhm4i0iilHsOJxiiFAfERTSO
HQsJSrCwNYzqJaGAj+nlptdEt51Aa/UnvIjx1iJslxA/Zt/FMSYJKJ+dyE1mHi6KkhwXOkwcdSYP
vd0OCVkOploecqv/5Ou5BPki8/NYA9CzVddHICFdem6HoMdVAGso9KpBzsIXtYxlACnMeRjL9H1N
9XPC8xNUMIx2aoOMPYGmsXHWjA19Xoz/C5ASxNvuOpE1E+kpCsOp99eNZudyz0mRH8WEPbqdpPcw
rsra9avbhpWd3E8oqRJeS0+O2TKCOisB+EdpkRtGJGrIEcHqG2+GQfFkgT5pkV3C7S6TsG6ww1L4
7tP6rvBYrwLyme/Im/YKdFLL9NTbefUuY4Obx4SS96MDLqYFeHxISNVTpuehPuVX2QntcbFsOchD
Z8Gv8YZUHygz7elcy6I650MuvnMCdmdk1rS5acc/PC/+D3XntRw5lmXZX2nrd4RBC7PpeQDgDpfU
4RQvMJJBQmuNr5+FyKzMCK9gsKuszWbmpSwrRbgDDtx77jl7r02e7xxJI1MawXrolNk/yVJHUErP
uQW/KiMgO8vHaZtjzvEIzG09owz0G4K/IGe3erclj067UUYVAUcv1696jV/X1UlXeiwKq30ds2y2
m3Lp5vYsntwai9hHqdi2fMmNJdPj63UGU1HRtFAYavWBs/Rw6rsou22rQb1IDBnLoZQXMw3++lLh
N72WM5kvM5vtKZCHtzKN5RUnIdBmYi9dThJ/Bf/NQtWv9PQNtCq1m1yQLtltpVWG8oYjR5ihHhIO
Qiwus201YFSC2c+SKuQjKfMQW440ejxYqOILcpeMWyMdhRWxKwMFd5EdRbId5BpFqBgwii/7IELU
0Sc7i6m8Y7XF3agnz3U5HGfEf3Y8RKSFqDHuqvqY9bXiAHes8L6P9w2HH5N3mLSH6dhZ01NBe3qH
/Dr8Q4L+P9339N6Ki+fsrflfP7Uw//fP/5fW3J+f6z63zz/9n9V308x191ZPN29Nl7b/6OIt/+Z/
9x/+ab25m8q3//rP14LG8PKnBVGR/9ieXBiRH7czV+l/3D6n/fO3oj7/j/6MLTKx8tCOFkVZW+Da
+uJ6+DO2yBK/IOlTFIp6/sdSDBqXf8YWYeZR4b/SlEH/bWHroan6Z2yRpHyR6EEuKn+MODKGhn9c
/H+jpYkT5KeWJmMlVcaJhptUk+GsMZ362TFgMEOalFnXOHH6d50u6rfJKBTPcq3PmHcShPuiz4Sp
s0pKoab2wQ32vSnh0s3qq5aaxNEjE1Zny8AoshtUMiUSbW16LDhA7HW9zBgr6cF4GUCJCB2x0Zqt
ZLWjm+OR/ippafSEfDbnwIOfxg7CQrrWaoSxtSUl+7LIwg1RCcM20mTGkdmI4MqAX+pmhWG81C3T
OVmL5gWP1usxe0dar+CYxwW7jqjch5EAoEbTkukhj5tycpNQx+jvN7PiVnMmXMf11F5nUqZ9K6O8
IglhpvFmdw2KUvxGEVk2CSak1u7UBmWrNKfFRkllLaOK1hrDpYFqWJsYz2KLT0CmEyyNcfVYF8Z8
GGUpIZtBVp+iliMyZLE0gVygqmhkkkmz7sshUJ+TTJt2fpqJbmrmzHS7iVjoksRU/jyVqt2idQFj
7puQg4pEKD3h1UcypqFZptVGel3QXqKmgsdZj8pRGsUwXuVJIu6GsvcWYWqeWLpLTfLOGtLeBXKG
bKhtLMXtmcpiOB7lOHZEw8yOZEDFF3mZwRZO428FRo6YQFc9nm3RKvoWe1fD4UQTUvFr0IW6j+i8
K6DFNODyZCJXNnjoywdxah/GhGUnJhB3k2Yk+7VwxvjMoeaEKj9maqtAygo0VixN4BAi1L3d933w
7gNE9hJhQtcUS1+xzV80HOaPtd8pyOEt9QkW2VMSDpA8NKArNiCNZm8IVYhvM0WbXYGoQ28aeUpU
7oyhyddDlrfHqBWOk87RhqmTbeAo0R3Q5LQwqYc3zAAEziTMJa/9StSPCRkZtPOjBs9ZlrxqbRBR
vg9Z5GllO7c8QKZ5z0xWcUNpYeiV090cFsFaTsNy0ypQotnKEIti6S4Lm3JxXAXIwEJikjRtXafx
bW9EiTeayCcz/rZltumK5uG7PgAsETirr4JGEN40qYHo0nTPdQ7SQuzaB4681ymjREdMKMRyqe8O
IczaIkb2LYcd0qEMvhFX7eaS8sI5JXPUUMeOi2hwbTQg8Kp0MCAgmcImTrtpG2DmJ6CpbDizNrXL
LHozttY1udr8+7GU3yWV9UYuXuaYBSyJrqivSo0M7gKBlF00PKcCfCWCj4xivpnbDrd8JhgqhRVh
wKsSJ/VmSILoCRyF+FAvg0o20mFp+MH4THT0XugAr4kyL5zSZO5stqBZZACAQMrGbJ1m+okzZ+q0
4CNf6PvpKKKkRnmoMeHzAPk1x9HJTEqnIotRRKSmWw579lXdwQ1KE0HlWcVmPGlonWwBlXKr0DCR
KqrUmm3UmU0BllxthktGQGrHJZlUypLLZviAeIyqkFb1xIk6Emo0EGrQrAsfSpgzJEvTOMwbi1m0
IR04fEwsQOLcr0bwO3iKAUPfAQ4RNHcmxjC4EAezWauTNnuCEimN203GjVrOuQvfzW+vQHtVO6uq
mvspUPxbrBcDAx+rp78tYQcOheiFQJgeOcjE3j8M41WaxvptwTXh2x/U8Yo8BdojFLOQHJmY3Aal
5d+1vTFvIBNanlm3DSWnkexMkZNWzKrBYZCEgWwahZuhB/BpJ2MG8obzkG7TPOidfMotj3PbeEnq
pnQoxrScOLFjh+cfMx0eRpLpS50jBugEf0eOxXg1xbFO27Yu+jfQCrxhY1M+IwlizyCux3/vLLNM
rpCmVfd1Npa8wXqp3+aV0UiHFPlX/4l7XfrnzU1hh12Mr7Is4gphF/3RcSij/EYS12vrPrTokaDW
rPRuBaZtl0V4xAOURUkOnZwfaRUZ8HLKpMvXKLJzBhUJRGwONXPzhyP6p7Hij2PEM//ssuUqkiGR
Zouhni38HDGgxKooosLV1p2ADIWWwL2WDqcZZBb+IuC7vTTfSfPEW5+/KjyMdpUWGDdC4Q6c0IWk
cAryi7hz6EnZpHVaLhU5GpHWvGOmPzj0ad4zBKPMzuLd8vD8UOD8WUL8+PX/KaFr+fr4xQ185+Q3
Y2X/+abqtdEQXqHy9bsp96wq3A1TcwwGGieAAey09O9Qu1+lVQOrD1hxnIrqVos5Xo00dPXEo7WV
bXTJ/GPm/uF9/dlx+cdtRTrK6NiSdY2MyJ+/F3NTC4YaWBOC7VsMEvkpJdPWbjUgfoGhr5S233y/
Ff/T1e7/r1P+D2tihu0/PDNLzf1nLb0U9f/1n9umfn5Lf6yHv/8HfxTEioZNnZrTUjHlWiqP/z/q
YUX9wnGVUkgkhkYzgBf9VQ4ryhdyPCh2oUfBwWfG/1c5zIj/e0wcGS8SwRFQMv6VepisXp6SH0b8
CBj4e3jk+aP4Kpq+SAB+MCmrYdZEhtHWTjFCMHJnLZ0fwEXU1yR4zg9+0fnKWvH75m0ylPKUo7FM
18EgD8a1ES7HXexKhPDS0gZJM2cM9GgFNlgL/ExDuGZx4IfnfdfHETamoNHmhfkX5ycxqT1jYEVy
sR6hntRUGLJ2j39QXvmFUBXrjABzLB3G1A3sZMUoHoJYGWZmp50au4i0BNKcTTPdq1LRbKETy8c5
r7t8A4s0FtxBzeLFvoVub1ULRfWmNgpeII11ON9DIRJCO+NkbHlC2yLfrSSsjbey4ssBktUQjMfU
WO0RkZiPdRw8pbSR5Lar14rStRNWEKtbdD6S2TptboBd1AORXRL1vNTRwQVFuR272DTdbIirl1Hv
6LBE+NuoaYsUM3YZmKCgei3Vd4net9HWIvANvJsqLnw54jcLx0cdm62o1YFSKmXaX1d1xYkiGCMU
wHpaTO6c+1bnjF3XRMjGl86iOORox/wmPwG+NtDUTxx+xTw3IJopY+f00SwiZTbBhSrtOORr8i2V
4ugr3XMcGu2wEUm8oAWcabWJlsg0QlfHBl2CXM8tJmrgrUDEG0oaXbe5nH5D6TffZEoKdS0qY39D
W17WkLhHUIEkeggr1NSwUjALUx0qk2/uSXrK4UNmgQy5zMdhTTc2ZuSC2WnCeQ1voLPHpM/gVA08
d1gva65LEusJ8XHNpdol+XfA1OvIepsLs8CpVge0gLI4KL71tKpNAB+J8GSgmYJYBz/KQ5saslAb
JvpCS+lDyh5JeLXakJSXsOnEekP2K82WZtbMh7JXMcwxj4TuMg30Y2MjxjiB2TRGiC8OPJmcuHx8
MLg+bXBJwvs0qcWha0dp8tQqnEa77dq6Jz1WwWK7Ifsu7TcVSF5OOWMuta/SXFjDPptwAw42Ts8p
f0jEqoMz1pOZDUcymQF3a4Rae+UM5MhDj9vh88KCjfJfmsvOyYKZfHAtEuMbVMDF4jJmTMtL04bT
rgPyHC7BCgZhOUGp5vFGEhIldmq6myPvDgWEE2uRdZNVSp5t0H5OM1YU0phI7U7MoPnWiHPk0pXQ
NlEl5wQvImfB9jKZsquXlTQ7SSxVdwUPwUUejdGhgvqBMMUYGOZ3pbWeKwXjcG9llz+srL/Yjf95
uZKJoyTImFw2ugzq2XKVFZYiCT1c7cJqaDQPIWdwa+LIhinwj2i0f2m3++9tZZdYZ27b+u2tPT6X
Pzd1/m/2eD5UrRn42RY+CkWqZqAgU7TfathunufnPvqPfVjUz83zz92iX/1Jf2x8uvSFHGEZ2AjC
MWAjS6flj0aQpn+RZckE3QJQ/buE7e+Nz/hi0JaBAbNgegA+UNT82QdiTyQFW1MMU5WMJZNG+1c2
Plo9P2984gLIsJZKmZ2P7e884lMWukVDpAXrcZRFOtqom5MV6hve27Y3cWYmsRiyxKpRwvhwNodt
PmThtG4zAQ+OHmUYFTohqkdHlaryIS9j/UGTmx4Ak9UHSDgaHabrFLW3vtEkuKvZ60PbzFXmPCCn
LRuvZsUwXpbpwYJ9oKC91AZAr6QKIAzutUFxtGFg+FHX/i6NAo09CT/R2iToBJ0Ln4I7C7abNHbB
NrBmE5+JDtfe1ZOl7Rr6YXqjVIH+LcFrRFNKsJo7TBUAApSsn4GmWiZ+8LG0XoI4CJ1mUMQNw52M
qIO82NZilyENqvNNCFXQLdEBbVOrHPZ1pzNoRCFOy2YWocoFSuROWNOIpdv5RtV5ZjcrK37DdDUM
/JUh6tBcRzzrqgjPwWaJiu5IAYgv276CT9mW49YUe2UvzLK6TobIuIyMOD7i2gCDBTrlNuIKbHOs
61M8iPPeChXaS8RZuHWJXKgsJ5VhYaWfgnamVxwR3VUp80XYz/4hBZJ9ZdZ5+YxYTL6sekm7Cqi9
7IZf5lLHlrVvaIlf0tVhvS8k6z4nfnJt1gD6l7rJ7WrZXDPLilYz6GGX7Ws5oeO9V7VHxZxKjOsN
2h0tPNUqwwpCiSSGMAPQcAPYvMpJdZVPRvlO7whZAGa+U6LPiDH8cN750PtvzKg21rTNjFXPckZk
kfSS5D6+F1/qyD8EDe+iN5Ov9Th7gkDv7xprFGwWSZIXwkS70drY/ypIeG8coprk67qRRy+wMtHB
94yqGjB5/xgLebAR5UZwhkhQGzcLxvbW7EXWaLmSX9sRgYvkj6PtI15EXx8Eo11Z+C8grECuFqv0
gUHXdCgE5OTz2KqdPdFg23V9YqwGMQp4IfrGoU4zYXhU1Z7GRe5BW5D3SaCEL7hc8jWdRC/iQuno
hNWF0Y/dfoySWXImRR29sgkFL8Qy5LG3ASNq28oZyB7aFKGYHmsDnyts5OwFRVjsSBGET6bu0gWs
U38BKYbTPhpq4xhIgDUHknm3qklGbDqpIB7ZbyOPsijdlZFioTtnT7M1MbuQBRHIf3EzqZkrh1BI
TWqwxKr3iajUDyWTWXmk/26OsUsKaiUcIr22hl0qq71LDkzuiIogt9dAzqxVFc4lHRnV13ZqGmdH
CAXTwqcMNcGV6bVRC+IKYuKSJ5AApEDE0qtE47wadZ8uxJz307sYBnG4HfP5ZZYm6xsIpZSNfShp
BYWBfkhAc2M/09Vtr5WivFIYclwJqSxex/Ns3kiYQ9FetajsOymxLshzygrXSmG+0Qebe3zlqcWM
J2r3VHDNCplFsc2yisQKGXGggRPuZGLNcIW5pSNTpOauCVuDR1xI1+jy8R/yEJRuGI6VV5cdnTjF
avqrWDZJ7o1V6S1I8cXgC5XHg5pp5WOKe09fKuQ2twsLV7SPrqRyszB8VOICYdpstWZkK+QBfDME
jNBh0mKR1jO5PSVlJJMCXcydRSh0CvBDQx3vozMszX2cltptVprdbcAsGpbF0pC0G7xQqQN7HN2n
DqijdmgBKruql5H0dZTcEirUTtxXUTxujI5RsSJO6jpKKShbq5pOCvnG3HMvmgX1xLLZb9SoXw75
OkWG0+GbqVY8vUJuI8GIaeikRXU3AUZ0soygYGcuquJUifyIq2gkASLpSU+gUwu30oyq9usUzBYW
HWUwHV0qR1ImFHOXWJTcfd7D31daOkctHdfBqEloCuHtMASIgOBGwvw+zla5bsseYmcRGZ2yHozI
aN2hTyUM1/FkTMTMRNJD2daBbehpEjsl5iH/PkEy6FSVbnp5PFTSFSnUo+aMYa97RCUg0h1jKOuM
miUAzU28HoKyD+nHsEYZIy1QSYwsLNiqvkstZXqYQQcwWm3ye9/Is1PmJzx2dI/6Q4jngSgUf2wR
QSQg/OKByBLmpgIqiSgysaBrU4mkdUHpP2iMWrW1UCW1tFZ6on9cqOJAIeCwGlupkbWBvZXN9FnO
yq5HPVL07+2Y0ikeArArTpJQjUfQZQXb5MTFAp6VPtZ5bW55CzpW+QCF6LSuFBU7lDmq20gBMWFH
fce3tBgjAHPPkJlItPKx24vwQ21CQWIXkaB1CgcOQ7YJ2uNUwy94qbLcP9azqF82Rs1pkdy0gbjj
gZhykzG2SnvPD7yYdU1EdG4kt/6MhMZJ5VG+G/oBSlHYmNEMLQZriV0s9pS9Ofl5vkFOINyGQ1xH
uzJt5rshEqMLXFjY1yQytN3WmiuUKPVEWJlQmBdFDkcEYlSdKnY/lBkMEV1+rKw8AMeSZ4gfGP7N
N/VY628giVl6oPvkT+bQd+MBxR+vnBoiMbQLHyUgTGPGOsC6ZUJqCFBi1joBrq58shXsQKBScgjt
6GRbnoz0NqDaOwypokmHfkhm3H91iuIu1cfulkEBckKYLmSPIcnuFxJYN/XsJYEevg8cBW+iCU3a
YxX08HnHfiJBwoFEIu5Hk3nbkCsAi62aWc9VMxbDlhNwcpjQLqMY9nEMNZpUvwbiDPY+jpvqmpm4
j09LCQnE0SCPADkR23pnGKIxHXUj8zdZ01pbn0fxMg3g7cFIn8BQEZNdZa6qNgQ8xODJ8ApDAT7m
tdE9+VYWpHTLsXbZuQ40BXM8L4kjaqHGGlDhQ9imQzhEHI16mEViTmg1YSoowiRGezOzgpYLJ82a
6DN0D+VXMZ3G60wNx+cxqwiQ76qq39R4Jbw4VxcdPVQ2evtx1kEQnec7o5u7lUTTAQJ5qxv2XBkl
v4ky+JtcwfpvQzwzV9Uwpa2Tk8X9HZzs33cySfAECqQ5ggedL8HkstdeEj/L1mjGu21URyUMmnzo
X/JInR1GPvLXNBSy0uW0BciknMfSnSbqXmPuzKcm0IpV1ivlRWf5tZOxJS3mNUN4HbrZOE3WLHxj
JF/e6YNeP9ZWDCe8KpFO5lOjHzITgaANKTpoHfwBIBHGQXpOy7ndM4456pp6DSwRLYRAfHuPXCPT
bypiPi6rYGxQq4WTbqymSZLvLOQiHqOx9rqY0Dvao2lItyK1sb/CTWGYXK0+riNDam96QZgVBjgK
L2U9TDGshiGfX6NabJ4ALJD0JRVz/TbBIbtC/6icRCGMlQtR75JXUnHwOuZKYFr7pO77LZgIvLkC
e4r0bYoJA7XxQLYYTWEL7DIkzxdqMvAu/etd1v9HT5Qfdkhl5bcd0rvnaPj54Pj9P/jjoCjJ8hcR
siZH0bMOqSRpX+ht0zZV+PcVTot/HRRl/QthSkTFyiLeCA6Gfx8UZfELyFlyXEm+5JSpWeq/clA8
49cKCyqW1q0kLujBHxqjoFtMQQRPcMB2cjkezKtsI18lHNb27Vdh/fuuxs+t/L8/46ybAT9THEPE
XAf9ursIT/awFh5//yefJQz/44+GqPvz1zcsGqQ4iMFxH4wb/9DfF4diLb4E7+rFZ5+wTJX+biH/
/RHLCfuHOzQMmoFlsxEPddgnVy0K6ZURxARgdwQat4bWIluw6nEH5WIzyYgauynyN0MjjmSmwHmx
40r1sm40bGGISc9NS1IZFplB5SeRKzeK6VpZhn6wApTGzFCiPwZHAK4qIBVyPt0ZtsWqGyScNlYs
gv8KB4xWnKT00mdRqJvK7UJgJVKtm/emlIJJa83gVRLb4n0Ab+8YpaZucsJC4UYh1+rFLEOeTRk6
0dtj60/L2mMXOZJuDSI+uGmbfNNaoBIw7ukOU2WoadQHiCaEaquLGgiPMUuvxFR8bU2toHcYdvGt
HFHlmAwDb4NaUb2+4/TEmbP9JhZds/JjNfOyeNlILLl4IHNX2Td1XXoy3bWVlpjAb5qU0sjICq9J
5OdkHAQPFW/k9m0j4QrWc0I5OAMLQTTsU3S8lJ0kdwp+oLDRERlFrg09ySwzX42kIwRUTUUnAzHl
DKEQbBNkpl6kaNVeDv0BUCHyMUvxsTjFgWQX6GRXqS8p21ipHon264+xLMDTktACf/IkLZO0Xz1I
S9PvhwcpFpaswRHmwjJdVo8RFDTqywrLKxR8wUBVcz1EW3K9Akbgv//Mn7tAfz+7ZzIgi1xaRNip
csiUgeiOsF/cKdTLdYfgROdMjKtm7OETgsj79z5xWQN+uMgOAwsDRF5ILnCjsy3ZigcDUvzkgs4g
9H9f0Rlt1pigpU/LCw/+ALawfgQ/MF5lXI7Q7SC3xDdhvlftBTSI1tJeVK5Ef+1y+MT9ze8vUf5o
RTibP9O1qzRLsOaDCSzOCpq7wchWc2OhZ42PqgrRKLMusEOKBMol8C+NR02VSHGtocXWs+rgYog0
wx6ke0SZdoUeF40Oh0SjeByEEtdF8cndWlbBXz1x8s8/BiJ4HXJsMx+Y2rooZQdAMqprZJyem732
rfssZf0MVPv3r3K2i+hmoOgw4meAc15d3xEDhnNcnjv7wYClr6+hKNqJuSrCvbHDqBYRbk1f7ash
XLVEZWa36Ad+/9t89MCfbTUocwpcGsJ0UInswkDi5spBL18sqVhZw/b3n7HMNH91W82zTUeCxi1J
aTIdGEO7yf6SvOcDYxtXu0iO/VZbNzYH5W3nFs6wEleBzcBqPToXeBc967pa35IrtZ1Wt0B8L3bp
itCQ/Wc77ZlE4q8f4pz+biIu6OKGryaZniiuLOxw+jGDPrhkdLwzmZl1Jx92HPVtnEjVy+/vyAdV
hGievfXjhGhh1uL5EJB6CFwX7xlhwgVzeq25KL7miE/2uhl/MiWRluf3F8+1ebYINJ2QteBweQG9
YENwh42X2LFYZ5RdsP7sXn601Jhn63VPKzo0yeQ86J7vdScAJofGodO48W9Ju9j0O+BXjr8Kj/5K
2MbOJ7dyuYZfXdv5kq0pkgh+Zz6IOBZn7TmKL2NlVZvrgZogvBiG2DG0O3hMCo5a/KVup5FKbavy
J0/32cj870fobHXTDaS0OKznQ26EcGJTemX6haKoa3RJuAcYj0IisfZE+zWB5RYopHMsramGcyTU
dTcmpQceXKCRZhi3zylkB8QaBF4moGAeLaV2TWtai+N8KKenmfw7Sl9XtmjO1T3tEdRRDefhLV2l
prgx8zvZ6FHK7CvOOx2eohJvyU0X8wop15F2H0+oQObTQAqXaF7LfEMC2sjnglwoBzfSdKkMMZYU
uKTRq0GER0Nc2vzQmR5pEnspLa7iIkCMHu9DwafP1K4UsrI57ZuI+JSQILN2OxIYGOXGmijGoCFR
CCW6BopmuKHcGcbjQPBN6YtbrYj4odTJ0fRb0vHuyYR9GtGi280ACLvVLpQhfA2l7liVs/vvPSuI
JH7abEcz7bAj1fNh2g0X1rpwtBWhOE69aVfS6l34Fq3DXf7Jg/nRGm+cveOWGaUkb7DGm16058wv
HtO9tEn2XeQA3OMjoWa+iofxq37fHodb+dBsPrnMn6eifz2RxtnrHtFb6bKQTw4E8kQdnJGMq+x6
SwiUfirkgBgzPDe75WfByi0qT6N8/fuP1j7YT5jG/XSHJSZYJnZFdL+42mYFo5WIUS5lB4W/7UGQ
vsIDtbUG8tT6Uw78E2886k+iYk1P7e4CiJPYPmfg6XXzFGK/iSM64cadphWg2fy1KJFTj2Bzhs/d
dF4lrlI6VWXN09/j+lR7ryTXuKuZ1g39ygxCIhjjIwv8Lq4SG4ilg+dqBRVpDg4MTYK6xvf+WI8w
dy/9blUq9NtSOyMcQCUcO+wOnUx1DKYHbeDvb9GHW85ZkSHiNDH7lgVrQSxXwGFGCRVt4g454yf0
xxmW3A13yrb0nVkzxNAANNCqF7JP0hE+eDzMs+LDR8ZbQ/mbDw0BdxkS9OHA9PyTy5M/Wo/PKoqE
zb5srEo+RHUlPo1xOG/qIgpWbU8ycVyT22P0vrYuaB47dYwlzQgVaZcymOBqBxo8JNc7cspDi18r
wsGnG5vG79D4qVaNQGZACFgKGV75IgExipBxaKXmRmbowSPUp+1r0tOG++RyPrga46x0QRyvmy30
kQPV0dRviLeww9lAJvr6ydOwbFO/2L6Ms+1rAmqhDk06HcLA6yT/iW76SsyuOXvRWmsHcJgMebDr
WMD89kV8WSv/5pWdbVtRONDAmqh8qtwD2pAC3SyES0aDn/z5ivzBlS1//4eTDUwAPFe5OR2yVfWE
P+/xtdkO7lay9dM62xn7eJ3apU0g8ya3r3A6OLL7KjmYntzuJXlh1/72+1ssL7/Vr27x2fOu9/jl
Rd+YDol0XIBVGImLTQWu7yk7Ndd9tCZaaw8/x8Y+6gkAGdfRXXwURA9aPI4EATvDe/bYBxvgEeGu
+0NP8qFe80wH+/cqffaikDgaCL0aT4cYdJ0VPyXmiSRlnP7e/J4kYO8Id7SqV3hZA6r7He6OKPTk
abIXybkPu8TVmt2MyM44RlAttM+KxeXzf3G7ziM7qkBUiCfgd5vXvKLCc7fG2eXK9zpV2ye/yAcP
/XmcFjqPeYZVxUN/aFbtYbhpjhWeYzvfM1DdWEf9obqKN/mqdDpb9rIT+Yd2sJauPvn4ZQf+1RWe
7cw0EFFCTbzUU3pvhV6L57FIaobnTgSOUPZAn7BN4JmHXGKSvfuabmL/NCORAuK9Bc/MiEGNHlGS
uLVuNy9Mh7mW7pPtW/no7pxt35o+QyA3tengLwhy4dhetlpL8vceF3LffyU8t1AAVoDU7tdtvwPA
Xa80WLilx3hIqQH4r80Ei+yJrExiQBqyAHLFTnNxm/bHRtsNZIJF7VWTX4SgBlXso7+/rx+98eeJ
SLmRWwLjjelQrzHarQhFsUHD2obLrMJlDXORrzn4KV2yNJxgm9r6Vne9ZBs5QAh2nA1sxmLe77+M
/NGPfLaw4pHQplTKqUQiaMj66BkmMWtbwbiOxM1EEHunXNQFMOCBjJGMIOX6UDFQilvZTkMMmWO7
DuKnuWPBn1CP5hBAUBRoOieKHmT59QDNUOyF+pPlctEQ//KhPFuPE8EokMktrx3lAGOdNQnEAiyE
l+oidrvCxl5ESzG/EOH6YA2yXGnc/f5WKR8UbYus+MeVOivTSmT0ib0hc7uNjD7JmXdy5hZA3EPX
3BY0Am3L8U/NfXKhbmKP3QgQIy548TJYKdMGz0T8QDRquxpvp5V+m11n7/6FLlyV8b3SSCvzkyfs
o9pJP1vKM6WXAOjzTU0PXbEbbIw16TiOsuM7XyZuvoPz4P7+rnzUtfonCTSd2Tjv+KzogryPneam
d+XB3GUcGAQnu8ttUsxtYxdcJdvgrnSEPcySTz77gx1LO6s6eqFM0X3w0fpOO9AJcEEjbuaj8UkB
+FH74Xv1/sPWHCEYhjTEn29Jdns33hKbfi+86TQ/jolAl+X3d/CjX+s8VixiHmNECh9Dl0MnLQPn
eH1isHccN928kreG4bZ7ykNwOfrq95/53dPyi7V98Zn++CzrvTz2ITLig1a5ZWkPDyRQEDc8ed27
DOlaWnEUXY2aXaFzcqzHZw4A5mX9lZc+xjZl9ye41hdESYvUmpGNXsUAGU6I893vv98yiPrVa66d
HZCyuQsRYHJPxs4L19OEZndFnnNMPsdSEgGQwBat387m14V6bWvj/WKvc4a3oHPkzbAtFJap60K/
ZPyuX+SfdTG+R2P96r6dLZfSgIMxkvleYe+JeGnGa5lV71ZTFiIm/cjL6DBWe0NcNYzik5ff343v
qspfferZopd1vigoqi8dhh2oA7uQ182sA5F7GLqVIvE3lNeuv4q0fFvojIeh9ClX3bbM7CFbF58U
Ysts8pc/ydnyFyq4HUedSy/GDVHAC2jCdyRrzeiodJmMFxxAV5PwLl8BBIeC3bsI2zrEHZ6KN+4Y
92urfxflqwH4g7qKoOWgbMh2ZblW0HNIqFKQUmwCslgye3785M59UKVpZythK/jpIC+rk3LpfwXl
/ixtMBvLbBDxJ6/SR4vQWX0qDyKSThKUDua15N6NtnoJiufTpfyjbqF6tsYZNQkN9bLGxVtsh+Oh
2KfeuO63itscI+Cq69amacf6up2uJCK8neyTh0754Px7jq/0awOqfsInT6kdXEQnZV3dlG6zy71p
U7r1dl6Dm76S9vgRTsKRSBUv+jo6/Qlghh1e8PS7wzo40r7bFref7mzLe/aLN2GZaf+4brW5hW4i
5UtZtwKgf7odF7pDk5aN7UF0iy3bzOVnFeZHU2D1bJHEpl+I8DikAzwm2Oy6Y92UJyVz4f8do0/2
sI9WOvVspcPyJ+gZ0tQDmshVtrPW8qrw0jWZE67pza7u6nZ4M23bPdEgB7Qgx9YT99rV5D0Ref/1
33tN1LNlTQ5qva/B5B+UdbIRV2+G168w92w/qxI+KtvUsxVskGHDNct63q4re7muxtNd8y5ySlt0
JYdsN1dYfws/eSc/WjDVs7UqSEeMU8svF/ovpbmeG/haTE/gBrVgWHZK6Ka7FtGYhzsGuFB4JALO
+uQXPbM+/nVi/T7f+aFsgFpOXMhSJwan4nm4mbfD+3gwNvqt+FrcCV6znk/dbfr2+5/uo0bSuacj
8JvJrFU+TXZMT9/d3czO/+HsOnYb16LkFxFgDltmUlS0LFveELbbZs6ZXz9FzSzUfKI4aKDxFo1+
urzp3BPqVKUoXJxY/GdUKX2PdrK9p4gyrSZqpV081VXElXVeeBKYmXEKJVocpRJjoztbSxRYAm3N
K2IWUko3L/xuFeuhCkV+OpK1DmJP1hh1EakPUi600kq05BSrleLplQZwg8nolAzkBK7MAXS4n7Sa
6RCe33PbfoMSGcJWlVzZ3NvUHhig2+t491ksE4x1+L/XldRSvXeaCwgJbJDJOLkVmImMri0DPIiR
Vl0oGV7Ub+ZAN0NPnF6rDRMZCAviFQYk3PFKdKZvgefFWjkK0+l+9G0zezXGURmx0yUDb7jZOo3W
GKMJzkgDhKyaq0rbchcc2Hfgere+Aa03JdCfj3xzGx+NzP1tlkFN5IshGsmgC7pr0NkBKRQQhYUK
wBCA26cBQsctetjqRqfx+u+lcktkh46XQbIFep8OZKIaCurQH0gvTa7Txx6wdjSMF5pQ6EASqlWk
B4nOhtciAypVhcgNwx3Q7SFKZl+ZPchzIXc51cV/GhcSVBFwLReOAafkwQMLW7j3Tlmhgc+0HOXn
M6YWnv1bVuLuHDAJMBAth7VuFE6P94VB6SgQac2rp70hS2f0BquTOmVXm7WbvpQ3mPenT2gKISIx
JIdCL7hujQuFfW60VqUVH4+grwMuIP9QqAZXaq6BJ9YotFp97bXcAHTb8uWXlckveOe3L7ybPPpQ
QjDU40uo/eh0Gm+wSr6Hwp/ay7SF5nOls4Rjcci34UrX9pJNZWZ+XERAJcCdRsw9tKsJ+5CwR/nA
QJK2AgRH9apPCicvUaCIoYGFUV19uKYX8NHJnrl3JJO7ALBiYLD3a8kusjPF4o4arcbay9rFXUpl
3VKyd+sJaqoRgHYMQhsEajpbNDBy3zH4o8HwjR2mcJEOxK61ALOWoEfPyaPZnloFDMwBKdMXyori
K5OhdUklD+iABUdHCnd6J3aHBn55vXbmF7b95sLcfabQejGIuUDnM34T7+MZtSZkgco/CMc+W8AR
9qDRnyTwLKgpWexX8fZvp+2WuroblpLIvC6nvQdD4mn4HdUcRs2fTD0EPNQGz1qIBCj0adYO22S1
Huz57am9GzBMamT8QGngjHi1fyAO1RRHAK5h1Y9co+JuodwAYjWV9VXpvDLJpTFnFpRuQd8ZM1jb
4SjtEZQnle7/AY9OLzc0kmwy84EeXjkSTgO/DYKVJPbSoNOhv5toRzCQJwYq3GH7D4q7SEGB+H5Y
Oy7T3Xy0jDOfrybCSChbLCMHclpeprfeKdejLfsCghcYi8vzlVs6lNNjeDeHvu/KjI95XNAhFhCQ
Q3Wy8El0cZCVIomekeWQocv7cGW4JX/rVse+G88VOGT0QoxXXIRGDnbNzr0U23Afwa9Vm3NpVs5o
B1YpB7+ViV4/m9ZRslLrVx9++/MpL1nDW7B49w1MgIYlosFh6X451d0iMGTew0OYyqMBTaP8l7Hz
U7nzj/zp3wa8vYJ3A0o9Wu0DCQN6O+kbbDEN+H8RckF0UJK5H7AIvgSN6qP16A802lXq+nzYpdzi
vMvUT4UYyuE4Qfv2JTvV0xpXr/G+UxNr/JVs7wUswjhYm0ybOsMQmRb7/DUzn4++cDluoczdnKEj
wzZuzAJXSfpK15784tJU3MrlWIrrb1t79+sF9ObqHuwPQAHRdm0FWqYA3TSllJH09z8/P9FOqo3a
5CPmK77rLSR4cCFvCci7MWMwq6GdBDPCWjp+6LDAibpygtje29CH5KNgZSRplW5Pvrlvgl2LSppf
Aos7dZ3ZgqQKxIyoLwf4yGDb/zKXGHQCtviVc2r3BpoZegOZ2pUjvrT4M8uUhaPXDwI+FZgQLToH
K2/Jgtc2J9NB17IkNRV+lufe3VyPhY++PnlX0lVFKJENxvOTs1RKvQHM7hbaQ18X0d0s33dwoneU
xeg0iB2sEPhRLT0ztMyfua24hz7pK6+CC3LKn/k7AEsRJGwznUB9NVwpWyyF3rfs9t3HjBLhs+A8
xsuiATqL84VmHCXWOcOVefWHUao92u30YuXWLOF5bsmUu+GIIajEPsdwggzhEAQeo+7rPMD5vHoA
vaTSanBiVN5uVSzF1ls520suFIgO/3oG4qFiCWHAzjb2FGjQMk2aQaBEaGSWg410ajeNQW3oK30m
tsGBUNlj+V1t/I/8iIAMGQBeB+Ma+V7bybbc95q7QU/589OwECST08N1tyAsVMbrNKjxDNbvsXhj
75Ch4KKE5MST6q+Mwi8NM/393TCNNMlpkxS4sXhA5PzoRlm2rYgA4u3fLg8yu1Dckr3FAbleE4UW
AsksQmhzzK5l+1LThAZJOnQCwotsTDLAYQWAuI6+BBDF+S0EmdAuRdU78GzX4SvalORArI4E8EWg
vAB36xdL6gnnKSnCP7dPG7UYOJ3iOjMUdYm9tpHWpaLlkvRnjCJs3KIJwAy9CxgLIekI8M65Hz7K
8FxStsuTl7SjDD9CW28DgkiJtiMotobxW1TsI/RaMyTie75UCSjBEqDxUJ5v1M0KPLCP5Cx+znmf
pJquQljzzbJynqvEFyjfy5faphsj+SZdZUSn7tvKaEsbNvP4oH0DLR9ihFsL7a8SMkC9BpiLPKBW
GoOcIz3wvVltYzAUI2ddWA1EsVCFiYGzCOmVuH2a2KMJz6wsWZcCl7n4BPTpK32ENwG99AKIxdOV
AZbCZHLmA0I5O4mrAUta6q06aJEZwgOszfaL0FjrOzxNUWls0BviDCTTysIuvB2QcfrrJrBJ55ep
18CrNaCfu+s31CZ88WxfpWxerw30igyb1Hg+2JK5I2eBaezH3ZgL6L7o6OHMDS703vsz5Dn1buBU
iBgiARHuCpD4U2KujAMD1j+ofzJ/IN0jMzVj5h2U2BG41eUHC3BowCNdjvaVla9bWopZ9ApNuoJt
BgYJOjgXW+YqmMxLuw9RPFOZ5IPPHPAmQNvbdzJA6zmteQEklwIPjjK+uoCbA1zXycnKgZ8O1X8O
myDNe6qKtA6jBqKpjjh8luK5AaPg81k+fNTxwzMDG4hQKendHB75oLiUXaLkR6WXlrMq6ZUL0INZ
as8Hmn7w0Qymm3xnYpMQCbYafNFOBYy076ORmiGgWLyBMosR+9uq/30+zmNDhBlN9/VuoLEm+NDN
cKhQ5dhnn4XdvXpHQYs/xffx0n5EKzsycaU9nNDMBAGBXRUgGphuSrUrndjylVgV1VGR8EzzwKEg
pGhlXiY3+WtsIrvwtvZePy56Y4oz09OilJiAThSG4cCwSgvcL7Kp3odwSs3epr+ZTxG8hew6/n1p
72aGCJLZPVSSMR7YsvcIEbVR7U0oWiBlNei5EahXQYHEgrZW11kab2aEpCYY0CyN8Rgk6yT5DMpf
Z61b6XFhCos3MzqsSEB+kcSP10B3DDsPbReh2Ws0HKvnJ3A60Y9O+sxu+FlLoZULBzCOP5juD3cs
rI5U/XYl7/DYaoJ8ceatBWxWd95kolsdAk0mNAjswg7VUEeWa9Nuai1Tu71oorkJwnZytwmLlceB
mWbwYGbzThaurbo6ZGARsSvvsQ6+Io6Gdi+YHGSKA4OPCa3oqa4K4VWZQ6In1ipQ7129DnrY2rBh
NLRFFjVKoEOskoIiqMGeOTxf9MdhPVZlZl8EkN3lbodVL4C/1nkF/tKfIJKJE9q+NtKRVtttayQq
FLhWBlzY5nnDSwEOBLFA866TXUYn+gBxMqSFdGELbagXgDskC7UxflcbwTVZcwiW1n9mcgY46hEU
hTBHzT1G5rTbAYBJaHj4R6M25ygvIrqPXBC8wpwhY9cdawtEJW/A0qiRg85aE6owaqlwdvyZIrgm
DeG8lsddupfizMiAT6Trismf4hhNys6ZAT7olJPzTQ9u1Y2/EtEtPKTizLSQ0QBB8gJZkainlSFn
QNNiPj8QjzMEOIEzwxKO4OMJA0RRoPUIrx6I6k4MpZR7l7kmg1E2MpiXm1ZzR/DIIAP64rEniTrC
xRde2+5Mm+4mjXfNHu2JDaOER6o2RrBL/VY/fgBnSA1cHSAdG4Trlcn1AA+9PP/uxYWf2SvWc71h
mKxtoSFFJINHRKctAGUN8fRvI8wR7gn0r3JQhEzZoG8X5BcMlE26Qk4ztR1kdI0BhXFZ7+lduJjz
Dpy46OJIzDrsAxpAtfZd2CMGOtUW6Iat8ehf3Jd6N9F6fGYr93LhuZp34QzgmxmgVj0lCQobhOSc
Bn2l/mc1gfgwFyxI814b6L+DkgmvCnr1caTefNRn8y2pwqjJf1Z2aGnNZpYldAM2ZQlY9pZSc1z1
UKvaBMwqRoqAM0eKTXLoF7FA7G3jddbZQzlEqC+a5cq1XBp/uq53ThvZRixZUB6KOJzc/cYvLZj6
lXatJjG5fg/eLWFmWkB4Nfh5QZDOuO/37mcLnlUlPvCv3cmzu06mjB7klhlUEBX+6/mCLrjVk7TF
/XygJtiTYoQR20aRkFKBK2hnVh0o2WEN3D9tzaNJzc0NWAV8IseSId79ijc+Kz//9KXFmpkDceDK
xC3xu243go8QwkbEzi9kKVp7OBcGmIP/c1LKpbwXQd4AhqldehaP4BZ1HenYKq4DMXUj1ZI9cXbX
IKILJn/eCVA1Hh0MkUQ6MZepVX8smELtoGfG7wJIeLnqiDo4hWbJXXb2uXPaHJ+v48KRvuWa7o40
RY9tAH2NGyzoFRdmW6wGzo/BtaCknJb27rdBR08nvYsl9HYQzz1kFwZ1PWZQxs9ovxb/Ps59YpCZ
TYihCxICkw4ckAUFoVdhI7z3VmTTOZShkHdlQ9nfFHu8nyJUIfKV07dgS/mZIQCLx9iQJFattlCw
yF4pIzabL2Ht55c2ZWYJBrcNIXsA/0aQkJsiOQWNLuxXI6x8/VLwOYe5V0RbgZZomCqRA8R1QXsM
lngQYmwkeRxPrl7EekOpTb2S6X8MqcUezYxAxo1FEYHCxBGILfXFbaEVC0Jez/KPkMqqdKQPHWD6
VkZbsDhztPoAMr2WBNGdM4V/wGKtOE4LezJHootkX5UU4cI685VcDxcCGibcheMUSVoBo9+QDg9s
5RyMnkGjSeoiAc+LnQPowaE5LLDrc3oQNgCf2NwxVfN9BRAWtGkVEm0ivB6oPpBZgMRfxE2lNbJg
rQG/HldBwQM7LcTd7UV5RuwkcBYCZITOf520aSNCRs8955vGQS1DGTRfr21/x5ud2ZiQe1SBlgbk
iLs+N00LFngOYA+gTFJTHSLIcjjw6FIJUKIDgR/uxPPfX7jEcwB63oVVUBAZUjAy4xA7EKjIxME9
Pf/xx0wDWL6ZiYBQXI0HBL8+xh8BlFk2vWsIH21xgbgftLYhPQP6QHmtHrWUbJkIi+93ayB4qJIQ
PUIiNMiMmngMw1wuKWv0FRTvAriXkaiSaD5S4ou/VuJcMiQc/feoRM1DSHoqNxbd1ydT6h2tt7xe
WBAKpcEsYDblm/uB8P75mj7Gp2NNZ3aEp2soQ6YYLhStUbI4+hci1EGqsZEG/kYSEhcxYrEOJGZR
ARIX1qZHk4ws6C0j+VnGNgHoYKJGpQNadXmijScoO+tAdz7KbigoEWju0fzZFDjZhIO+trC+ssxn
ghQzIPngMH4+jcf9jpjGzHepCQEcmpAxdEJnBPaxhyT8SdBBQ6SWm06HSMYZRVEk6PhD/+td+89g
X4F457KmO/I4Yy9Ic8B57/VC6IEWyul18tJcoIRkMzuUKlVOy5zQRuL4mwegLD1BNucfnds51Jyv
kAIVpnTQBGjjNpkt6BA43wQoUdYKcSU39bE2XG1lhadT/8CSzjHktAASwrzFG0Dpl1ZHSLKtz4UR
noIt99U7rpU5vglmVx1HszQ8Jdz9PzqzFtIfc0i5BJ7okQ3gkKBDy4Qqk9xYY2oJ0D/NoL2qJSAW
KoZ/C0jmyHLKTWlw18JpnHRjAq19ceNrDxmit+fruPDmzTHjOWSrharCQXE7FWUysPXWzQk9d9AJ
ez7A0iMzB42DfQkMaSWHjVLZ19GiX6GMmBjugXmbnGwkwoBQH4AeR68d7oUdTptlfKSIgJqVT1jw
u+c4coLjQVJZZ6BfZUPoYqcQ0wZH+fPpLSVb5jjxxOVCFkI1KIhkUPzKrfRM0jpCO9YCy3It6a34
6hYHvriAunNEN12uFScQQabFW1ZcxBFcJcm7GFq9YDdugdIkp6Bgk442VFQjBIWc04IOnbV6owOR
JGHSqCEKySYvdR8Ni0W7csoWHsrb7O48gYxPA4RxcBfHfe29MvUJ8uRVoEM4DgTHz1dqKVaY48z5
nOgYKggoh7z4Z8askcvrEd3L8RbujbIyyMJ5ngPOs4pvhKqpESs0wrFh2G/Kf6VRrufMRFL64ZeV
IiXqfA11mWsVJKeGA/kUcahotDVz2R4iWqfnX3Jzoh4YqDnGvElFEHlPGUwy2nADWqlIvc3ORXMq
BpCu0zIo9BXhjd3T6PAKQpCQGeUw6tmOzw0GAAYfNFhjpabxRFRT42YCQkqa4T5hf/Iw1kHVBxE/
AvS+oBKURC3JSNkHaI14ayTo8BkBBahjrUqYVqx4rMbTPyR6WKkghATbNhSQ/utAOs3aabAti15t
PBXdDhqNJlexdkj24/kqLKQfbn0Bd+cKRL4Sl+eoHINj/IW3f1o7tVsjNJ7/+sLFZmaB4cBC/41y
oQvcct9kfXW9lUu94Jbe4Cl3Xw0mQa9IPGzdmOxRT8h8U8oG2VulqFp4P+YY8JEPaS5lETV3ocW5
avLa2oxNaQg8evinz9dmyXGbw7sbaAwRQotcZ6uDhkSO5NyizMQKdVdH0lE6xCtXbiEYm4O6+Yxt
qJKNsFgMmlTiq1D6cttYz2exVNy8VYDutkLKvIrEKcIBQhS7p8AaCZY6uFGJWVpAJW1QBYBQqVya
6QW4Zbu+QHzlvIq6WjCLc0g3DRU9n818ZHDlGETlCNEv6UZ0AvTxT/UVCAUaowYxQYg6XoWVmGip
gDQHaGdR6MN24FTHVqu7RmW0TngONiCVVjlD1MGOI34PjvCP52QOzAbVMZJDKa5oZ/d7MLFvASli
D8QplimFfJMOw4pBXLisN//gbid9SASGiYhDz8aeDAUiSIGenx+SpQQRPbMDfV3VjOjB6FNNs42Y
CglhSJMW7l5gwCbG9RpTCUrmvvYkrxUjKuEuo3IEOkuSCpF27eQso7Ht78rXLHimt5jgbqIuOFeh
eo6wELT0WnVqtsn2B2IH6HsSzXbrr7jbS0dzGv1uFMhH5FlFY9tKKnJIGjLsfaa1xbhJ+kgt2cRK
q37lEi4FurfLeTdWx5L0hDKYmAhYG00qNnA/skMYGVq0uJVBbpv14L28VZnvBqEzGpJHE8IutWit
MqZBPC3a0ldWBeLQQLdQuUEbveG9xEb4KhwIy4dGJ0IKaeULlupPc0A2EEDAa0zTBPQEfWmQwQBu
At2oyppNlh7HLLdo7W6Kgxi2ZAkNWScq9SLB021WkVrpFNp8arvxV17FpVzcHHBdjmDMhWYBiGTN
SnZvW4aeGhvtbOAegSDyfg03tTSfyQm7m89IjNBCoGGcawhpOGwONoHACg7lcQ1ttODNzfHVnOsm
XiRgAN6uZHjHx367Bgxf+umZzajbqOHCDD/NCK8Me2ldnYnQUb7P/ZW0+8IFve3O3eIUjNAIRI8B
oFjQnFxwqkjIUhToYIMy4MrbuxTn3x7/u0H6MQ0JxFdY/ASKNSBB/PRjRUSq12ZSORp2FAKMCnRD
HoT6wDtR/NKSCjbkQAItlP7c3i3lOuY4aehVMWNH4RsiFJRZpU72QuwA9iiAgi6SO/ICsSfikgWd
GvZGU7+Lg8mDUSDZinoL1ABin3xLOCCf+vP8g5bM1RwrPbiBl+QdPmh8aVVik+1oLTgalMFxMvop
tJVRlg7/5NzdLX3p80RAdgiZ6uGNg1jUsCEzUEyD4m/kPwpxkNnGDPwM8Z0aogzr0zaEgQZiI/Rn
8hPyBEG0hpV83IYgSHPYNJEKAgSdkCPgOhoqfaUeXIN0UFDANSGEGzDdNmS2AXOEzDYPpyK8gHAv
oSyyRiixTUh0YG7c1F85kwsXa46UbvLMl9wCH0MMqQKhSDmiQXMuoK8TVJz+CvZowUMnZ5YH0WrS
Cj5MXC6Y44iqHXcqfOR6Vp6CBZ92jiFuxgh03znmkDboRqIKmQA7rs+tFQIXPARyZnvSoiVqaXpo
0Phs5M4otxtm1yroctaA1kH64/kRXTih5OSJ3Z1QAgpzdSJimFZvPsEsLU/tCaSzVpdb8s3nsGDk
U1uWmoI7GoRcB+9lUOJ9ZPOq8J58tm/0uwC6GdA7eVtKiSWFKuVI9cCwslbjWjoD9N/TC6g8Tpt2
mh7QLVFvgZZdgnRbHq5UmRYM+H9AwSFDQFtxmh468osd3AGIaiCV+XxzlpxWcmY/qtEj+JqAmy9C
8omWu0uqiy8gRddESJeoo10rwnlACpM7xubKkI9nBKWJv1esGf0RWqQYku5UEYbBpMyMkGN0n4Zy
j1ITbZahyntImEYHYjKWw8rIC1BBKCH+PTKd1mSQ0Ri5/0a/XVyq0LPnUfTWPIPdxzqhhBewYmCm
0jaC5LWMP6225qY87uQRRGlmLaTAk4YIzBWounkfGXZz1FnFhYF88UxIy10jY9g2W2BkVTTvpCfi
OJYyWLC34YbXM7NRAFz0f1b2YCpk/NfNFeeoYM+XWCiNwXJ1SqqmersZj5XOKLlR2WukL4+JMzDf
mX0pKTYSfQ4QxGQnvUMxPAqU1sFVvLhqoYAu2XF1TmN1NBlzAHGtXJfHNlOcY4HpdKzIsB8ZRwzo
X6IG9lAcwP6bp9/PV+7xdRelyZjeWTOoSRV+xmPhpL2PZszKWUNsLjgwojQzJFEHataQRcCWOvQn
kuC4GW/1N6MjX5Y77aHYBq84olpgZIfMoUszDpTY5q60M6ws3YLHIs6hwBBH6/4X11yC4+ATBL6Q
rUD3QUXIUJVR+h9R9r21hPxCfkGUZoZnqMbCLzlUTlpggeWwVXI0D/whD0Ilj/aIPNc3mLKrt87u
bH41L/s4+hfnWOFeIEgX0p3wlt6TS4E2Drij37zKqK5Va+Qm0lfbaqdpPLhgc2xwmzPUWPQAbjQn
CCSKsmD0eFnTbQEztxJ7L01mZk8acWgpKAiipCwmjSnS3ahAubpcebYX4lBxDuiF5jfY+CicR+8T
HFGEBtk3TvaUV2oNfLJkjsWZgYDay+A3TUE6wot3QhU5PHe/7AWIJMgUBAFar9FLSB0GO912KgSt
BjXdrmrmTLfq0f7MvJKIDf8P1jUiCLBLfRT2iSFpKYgIIl0INahhr1yrBYsxB/JWVB/GI9sAb4Vk
+EhW8sDvxIaSiXSNTOGxhwUJpr9tkhAKpTfQEwLA1cGjXRLq4IPfNgEiiUiVErSQ4Uo0uXgoZoXx
AWJCYy3A/AndSx+obvnZCKwigAC/8a7EO9G/B2vcpgtugjgzEKwrcTHrAYebBiqDTtPcqpM/jaT3
gt5XsfpP5nwOxWUTSuRIt2Acl/KpTz7MEyXuQ3ABlZ3fyHkitfLzgZbs3RyG2/q061F5Mzq+AilG
qLFBqL16j121ASQyUcHGDXFjjc8KOUstdlTb9pqWvsqs3bal53gOyxVEsYqFsB2d1rW7bNMMpJyC
1yXVSDQKgvTXhTor6N3toLcS1xq+YfYb7yeJnTwhV47PrRz54NbNobtuLSQSqPJBV1ue0ScoU3mo
duOVFDSfccJeG10wsInjrsl3Uf0xFC6cBlahsvck0N0iU9q4eO36VIHAr8IUqZIPwimMTQbMzFLv
aWVTaAlTKFAbRKYD5K2T2uqkPypTyYbOcy0JPztUolIaFIGkRgfnSvgzNPo/bvHMngUkExR9hBUm
Nq5N/6ZnoCtsQRn0eFea1DE7p5H8Er6ujLZw6+c05oHUpVTaQvujUTyTBBlqp6Huq3sTeRbY6/xP
5HpB8Q1Wa3nlsjxmDRLEOXA4o1yRggAVaJLR/U2fK4iNFmm6pz3QFMavFY9WE+/AciDWGs9pyBk+
j+70NNLiIHV4YdwXkNkWKWgH4AqAkJjnNY8BWsGXkxA68vy+GdSczeSWSiFS0MuCr7HNbqj5lTt4
g9A9On4zQykKUT0KTAcNILcG3QTKKSOrj5wZhQIyEWfIMMtVhXuJFE1DDwbt/4mIXZ6Vf0AOLnvx
9xh9NhllDN6PGL+lFBJaVscScsmadfhGhPsG7ODgjJZe3MiIkNUPwGTBhd0mwS3nwe1dAQDmxmpB
vfEo5JBcumczqGYTMkEeGf8HLCdK7oNYzifkJH3vy3jbEkYsaRW0Kwb8HBhxJCbdotlCEUqNRwtv
l62USBcKdSDC+PsRIQKhiGoOZMgkcgGUSpwoM1WRsL0Ulg/cHbFS1Fyw6sLMqof8wDcFxw6OCEA9
CyJq2YMyhZehNXs4S+31+eVYAHCJc1B1gAMVdxx4sVu120I3RdKj39IABpUzaQNvbyWjPjhSotIY
oSO8t5QGRStOkGkl63KZhr6zMuonYpI+qkxIjjYVkpng0Wh3NRhDxJUDufQozLHYDUWxkGvAhYJB
jtIvULFv2P2okRMVUfQuKHWNRnj0yihUqK4FGgtta+Icic25fE16fUgiJZwD718d2RHFBbQs8vvg
LRdVL9+P1LnLv5tKJ4+FqwwihD7fWaqXqzp7o9FiiQ6278YdVQZVKzLQ2247DIofqwmSftw29PmV
iH0pJJkju0Ma/dAEAxeRquzCG3UpxJqAnRA0C5RWeVcJXfsAfJdXEvq+z8/Owgmd47zHvM77iMSQ
4OM7xbpn8WZ1WAtPl6K8OaA7HNIqSqc2BYgxhwaib3rH5Vhhq/1iz0iTgwQfDJKbYcOdpWP6255K
KOAeKFCPG9lmrcq1kLAX+XkUyzNSFlfTZT/ydniF1pARbimLUiO73cR7SKYDpA3ut+QPi095vq4c
fUOmPbC//4GDiyxgHTUNEYIkPLOkdCSH95yIvtK2OWYMXwtAhfiUTEVAFY3gKKCad4Y6BZxnl0Gl
llW6zQpPhaCslB4H9yAGelYe2+wl5CAVmEZKgbIDpBNlBqpPXt8fXHA7B8nwx3cbu/aGHZR+TTFD
dT7MIcgTgniZBgF3VMEBKhFsQtI8KSBDGZSb0a2Rhek0L/a0Dgyfsa8xLlp9yfpEUNIglxIP+pFM
l2hKLXpWhX6ALNJWmjhxU2w76aVAsydDWsC0aXUqQpSb20Mkt+5FhaA/8eSptdvpjZh9NoFFcq1C
YbqceA1DFpAcaE6Qstt8JRmEWeL4Oki5kgq/XiWZYl8p0UgXKp6bqNbz/o1MdKJGTj0Ty1CBtLIZ
Rm0AheiDz0L8mKHynZf4INMcOuCcgi7XxzrS6qa34SyJpQW5LJvl+A/XizfQ7Xxrw1iVovSV83sj
Z9mrL8VKXyVfft/t6963KMlocvCe1ilp1rUko+GBrkInD0oQKbG4hQMdpmBQYoO0kauMg+FieC0d
oecAiiv6GkVGQtuh9yerGpUFAxApsrIfirC+qSy0aNVlW3SkNDlEhouO/6hEZidB0diAIjSfaELC
h99tQhdfTVYkoGUpoBCRSj1WEGxa0Fki+lT1ICBpER4UPZKigrb2CFWjthTwL1ua1wa2lTkGxguN
/loqgeKaKN99vvTeuSx9C5OPOq5bh4s4A9rsatZGohmzwwdVDbGZMVz17vvgpJbY9HfMCmPsKvBL
amH94vr7rnkt+b3vVwoBKY1cH2rQSbYmtATg0Qupf/BLJXIljfGMiFJC1x7SBBIRENwuRKlBhcYq
fQi2HqNiQKvZH5eV6eDAoJ3Y34SelYRmndt9ua/gCvuRqzBQMndB99TL4MzzO5msVXDT4uj6sMO8
mhAGVKSbOnDYxiEHpWGPIBaPWROBKAjgROLU9o5fAdLCG1ypIIEtaFDyZRQ3upDjFhobCYTjk5JU
S0p2iWETk8XWBWlIgjoKqNAO4uifJAg2DmhIyfJdF73kOLfC+0BCYqyAvuULJzZOVv4kxU+PO8eW
EBWhP/Meh4RpT1XtG2LEvqFchw4xASEJ0asBGwLuR/qg+WwUROmKjztO5eeUPYzuOevozBJScg+y
kX1cUtuSLrUCwlvWUHtvDSXqHo984niKqF2Cxra++xijbINpDB1qkwSIe6qLW4xKK9WbgfSAv5bs
jnElq07pF2ZgT9C0Zc6i21VmAilcwlcJpo83XIikBC5vnqTQUEpBZIWjwaKAVYLrKZTzjFTY+I0p
fLUfwjNISrsBe+5DmrYQ9KzYteNYKKJAWgIDHe9E6yMIrZR60o9vbYEGdUi9tRIBX1TuvV1zjQce
i5rs2w4augT4pPwWqfIA8HJIwxAeClm1RuCocHGgIzxD0yiEdLpzT4V6KYxqxjFKJlTYJLKwqEJN
aY2cer3A+pI5KZF64C/dEoLaIqtCgjJag5CTOv0OC1XI3kk5qATQkhEGnKQXZJWZjA9Eu8Tn1yJn
Dzk9uE7ivXTdvil+6rCUoTxcD0ZUnEXsOh8gW1Sr6DvA7Uj4TBEaUqmYDU+YgZi6atrsRlC4ikHh
EH5sJUj2e2SUKGUgnV2IC6stXkOG4F/ouoJeABHZWODOKOItMk+SpzW1XDoCLNueROpaOLQ1OEzR
ueTHR7KVifgDyHxReoHiCtl+8ZLLyQTgGh+xZJCDCeURrpZDXoEmO/WF/7MYrbBWcgiSiDLVKRSg
jCgIMHILRn4+2HXQL8occpS95JRRhwCcV6lWI4DxCl2kNrV7JMZfP0GLXvpNJaDvgGaIALLaqPFe
29I3iTC2eD9+rcMChLRRRhtVYvsodBRVYoitL+gMuvA4CQrAPW/8D0nntdw4sgTRL0IETMO9Eo6e
FCn/gpBGErz3+Pp7uPdpI2bHiCC6uiozK7Pjvho0FbP7zOmGdnYyHHixKNW50nSq4MPK8RBpz1Ty
ZCFOiST38VOHSoj0g818JcoJCwoi6nV9G8srmfRVzb8Q9f2pKc3kW7m3iT/rXpiz62c46oOeRW9Z
BJppBiyDYaA9m45iJBteHi/qiFyvUKAk7CFF10lX3dXsN5JFlKJ56ggosiKK6Lor/vIVbxfWPm41
WRYZ6Qm73sicviI2Li2nD9ENl7knGoJECqCPxSvzI+lumYpdGeFyozco+1rzpNhrNDhjXG16/l3L
duIp6Vmx4Kl9Jdm5w442Yyya2ME8letOy5glxa8m4zQg3KU6p/JLsUqbCiSg35uGp3RQLO0L1lGB
3h0j4UYxe4HN8KRX53r0Oiy7BEAAwagFsVj9fX0aEfik/Y1VzDJsCbMrPUJZLNMbEtIFxMuyUI/K
2TdYPe/UwemXmcBqd5A/rfTHJNmjZ4zxk9/BokiwSVtRpxC8IJolDUPZVbbmqKqvKJ7dPrfRi17t
tUep2BjjqSoPsFFRcTYWr8VsG4RabCrTqWvq3Ic034v1uWJoEYM7hjuVnbYhKPutTfInGN/7Gh3g
HwWHY42/SN/yLdU+2kZzossjt3cCyTeV3huagjqULrd60XcR32gdyRfBFJrXSX9MiTsq2xY6CnrO
Ec3q2eu8TzEf8SK544pZsothgRspsZcaxpf1GbdeUq68tKmjGeo26vIDVlT78fHwQXStKfMHEkKb
lSiNyh8p9DXfBchNP897fDscpRnccjnnsPRjY17b3rH7fR73rjo3wTKMpdO0zVEHBzBI0hZac2n6
oyrdQy0/dOoX0crlErKd349XLZGurJw4DQahuEw+DyaYkrQ3JOJPGywm50nZiNlJrfQ0zY1GeSoN
Mjqr9jCoZuXY60JnpWzV6H0wgYwGYdJUyR3NHk1ZrJr+UszF9zpy4aem5qaFj3gZM2S7CkRk+IsY
cGHq3GHVNgPoP6ClfDJrzm+24xIwBUvk1boXi+WrJWOlagRxM13m6R2+eNOIzpHxDmyLyVWJRVwq
4cT60c51dNnlcrDXhnhiLEW42BLjXk+dz2IlkY6kyYIF2FJBfLIcv5ehGUjhlwxkANq2We29bT6R
chrYkUrw6eNlZhEoLMXGemrbQC/CfW1bf4sWae6YStei3IW1/KWk5FclfNX62ARqPfHEQOZfemin
NbDuCMl13drY5gHBd0MXsrafyzIHdovN0/ha2J+q/Nqvr2KhrfPq/Gklb0Xp/YXgDvzdw12MZyWt
gKMa6W1Std+R/S5HJggF37cBVVpxaZL6VI22utFKaWfUvLFSuzVHX60CuUj/CbPxYrvHQvdBK1Yr
4fGEs7al4U25kW7Ynp/JmYoOTVlMx8noiBwt+3gXL/N+xHB7wzLvbayUk9Ev8VaTx4+KO3zL7qUd
VO2XsqZemdq/80zGapU6o/GaGrTvSPbB2ZMr0e7kZCrFd5YymIwFoYETji9j43Y58q1l2NPN7ppQ
OpRKuo3rMCD58xX7voMQUrBMtDhjmfxpNpbKERl9OqH2pvUpLyZNGq+dQT451RKVRFWeuZwPGuri
rj2u6Wdif8g6peJsZna8yTjw5UjOJhEFmVcDMnV650kNpWScsdmB7j5060y8M6tYm8Qe4uPcW9s2
1C612R51SLeoLg7rbLPCxjDQhn4epW6llDy+Wt6KvoIoX5fjHBV+siaOvrzJwvisZ8Y0pTwUCgcK
xDXVf9PuI6ZD6ouaxHg2AbxG17116C5q0juy5sfqdwfXa2nlXVJuNeYp7fRCTOmxEPl17iM2DSz+
JoKSzgP/gtotuL3nC02b9ta11cei2duqy17LeHpVwWdm9doMx7mMf8m9IMaTxDiyxcYl5F6Evykk
luk2Yf0cEfKp8Abee7JEOAuZl9VnKmxVeWp3yCChFX+xgyK/24wD9BqPsyvqfW+rW6Uk843bv5l4
S0gQfzaHZtcklN1GdxcJZajyNcnPxuIOKZtDQvlV8+Fdn354CV3mMeqHExaF18apG2azGzb/DJO4
ce23Gr3VbI4LjVw3JUdFkzdS/2tY0kYhlbp80aynInELE0dyoO4KG4oZLFUrPzQ9vdqhQqaTlO0W
1kkaY6HGQaFOlasa72uc7xeremkS1ANdsVVlp5AxtGaJJtdd096b9InavzRyqa199ilMHpKTsIaR
8uSGbZ14InkO2a4t32PNtTDwkKWjJW+LbwjGVnciLMPLj0l7160dXcI6B1kHkqHsk4nwpC7em7av
N9zUjCkHfR6u62SdIgwz2DeSu9KVoHv7npYWw9TRcEbcrPoMz1R6ov5nXsnEIt1Mew+XICWsoWVd
PCkiT03PovkyWF+yxpRASUa70ZeNUwZySxwtOW195jfm3qjOVM+WG2ZMjxq7mvKTirHkzPmpe9eS
SXoi41FYrm19RljqtCRjqzsdDjL8Wl5ihAnNw3+4UH1zfZ1Z6etypwd0ImVE2dUcqOYcar4eniyb
gCKHSaem4+sldzDPvVZQiw55j9vtap8tumCRNZ6CHxSA8NBmrpINJBdRsumyuyLaRUxcmp15EdOC
mnGsZTi121IC+vZuvUQnjO6CrmeimPu91Me+reCZmTyAhISQqMaL+t+QgNQkX/xmrKhx1SZpgzEK
Wj3HCfKlFXjsBIXimXnIh2gPaR65VarRGyeuIc+XqTJ3egTfLrQfOcKMqmi3XO1XaRK+lPshDovz
e8j+Rlvmu0X2NGNfFX8mpWcuGTs8Bbg0THcqysqNxdo2TM5uaD5NsRsR11fLV1dfBVsf5QZ+qSfp
hwqQb+i+s9HLl035S9LDpqmM16LbqfG5l95J9w6kibw3C5MAzOR4+lbvEklr2SclpzMKDzZX7Vix
pJbWFThZpSc/D2tIpmXTHJ7iapo+9EaeP0TYdECV1iD2klT52jQHadl74BONE8eZbxDYHPZMvior
32n1Z3HWorLFkH0S+7yd91OUBKpNdISxXldFZWMq8/tl3JVK+7MaRnKiBX625ajcIjVxcGx67rX6
1hTTXxQxuMFhbsIwNoM+Lm+1xf5UaNk3ebGNzWzETC9LSCCv9FSpi9OREM3ncuVl+LbyMQ6iUPmT
LMWrhvBnmW5Zc147p/7Umn9whAOrH8w8g6vlTv7PwGAsHVtvGR4NnNkfqjdJJQcHNzos6qzgQbZY
TGTiVCcs+HmmRFqWq0ybpfSU2e+rryrhp98I5Vl0m7x2YvFYT9hxYkXlJfneUny9i5yw9QmVA2JY
inf8KWkESyS/bi8fFBC7uiEMfkfegG1fi4p16T/jW7mIV+1DWnzytpVAGVzFcOvOz5P7kJ4GvXNg
jvVrz2WtRy5gBZus+GLHcZBV55Zfzfl4M2jbpstPQ7orsd4cnTINGhwv7YuWBgZ51oiKS9NryHFj
Co72Eo1O9WJgKhXexkb1hmIzZv8Sww9RnSs7cdJQIlYrbovfZppt8hDK87Vha63bptqhKOpdagSE
wLPqOvXf8eCqyS5Mf6X4K1yfo/7fmK27WvFb3Khql9GvBCaMWkyCNyT5do1n15fKXCmnyNkiMLBs
TyO31pWfWl/2mJ5zHU9hg9/G8dAJOqjJGRalM6e8Gtkuu2t1xAR6a1KPu2RJXbXEAiuNT6iJg6aL
j8I6Ghe9PrJFbmGkg2ymdu1/0tgwZXuR+VqATJSXbtwpK4nwGVQ9tmGNwRx+aNM9bYLE2r5MzgFL
lfZLYe9q/T1WWEDMp5sh/pkY9KYATITUTxSz8l20ZGJKhieaY1G6sfzTqdj9lt82+rnirx6vOuy/
xm555WH0qegAHCe1+ABn6uNLWO8a/V5mp1Y/VmzPIwEv2J5H3CRLHpfe0u4UdUdDsFY/ZejlRInn
hWsC2vUedqgbFawqnfvHGiKO8PFouPEfV1JIROMsXspOUGb9QQJoIbt5ONGO1GyZ/aPHc5t6q2DJ
9lZUG+ubS6V7rX71xo+a59zYCXbyybknVqdnswNL416zx0tYVE8kv260modJdrx8s8OA4M/YeuGz
mNVTeRfxazRf8BqW1pdWo7OJEydNynPdM8czVBtxgZRpCAyZD7eewrdSWlmZJjFJ3wm84rIa5OaQ
23lgliknHotA21Xiq7QXeEiXOIcfi6Z6Nbglc5owNWaYzV/16hotm6p4Cnte+ZPBOFMKvgEkgbLA
/pm80sWJrOuS3e11pe07wayP7QW52sY0j0t1LbWXJjzrNLQVLFjua6E7qtsiPyTsWQ8a4GHmg1ul
5a67VdRBzJk7lVeWueZel75pfA7rvpDAeIPms8u2E4u/5pdGRI7Mpcna4PzJ5zLjYJLJdFT+lWIL
uLnJq72e+JiwEEFim/7wyymTbK8XWxjQiQ5kvSbmS13+DvmX0XRP4O2oELTuWPeOyPju3vlZy/Rj
1tpN00IZmjfEojZfX2fL2xgsoq6e5uJjSc4rDiHRe1dGm0J7SsOgZB6PNqb9ImYX2M0+py04mBZo
5Q51lmNSqUYGMUCgnPwT801pDgayoyw+jLSy1BHDaTve92PKvT8YjPMKNWWVXKAhWoq23NEBMSwn
nEfCh3gXwpmN6g3O7KBeNotsth9y10Vfovo35e9d6wh2ijChsS9lVTpY9BpgJcqhq8BRjAsihrEk
1Cgw0yuzU6lybRr5xtReLdqK0KlWR0YR2z01eEkWXB5/mX7VqmuRO0YURNqPbueubjxnkZOnu7gN
BrGF5OAaHk1nIs6hfsE3OM2xLZNOS3nvyCCvz0N6jbs3vQTAPXTS5I3sDKT552zvNPmPjq6RIseg
S1HpY+JDtrLClrnSjAbHaRpSMTYl7zzdi0w/solbazeF4t5XEfwJnw+jFuJs9U33M1VbTkodu2kb
WOm2bWlenjuSN7voNzQORrhfEcHGrpkH40+T0qrh4MSavu7FrzP5xbOrdhf2hukFOwY89dkGcT9q
xEdbjCiASzJnOeEKDAxQEindNVHu5u1rZrTbvoDwOKQDTaO5k7qv1TIdI9kX+B12lSOb2xKJM0kb
KtdpYJ6z2RPq6/qrJW9q5RAHPc1vIWvy1GWjdOSCb5/8KDcqXZOKVZyQkkj6Twfc+rwIC2x7UzzC
bKijOYHCvS+xMEmKE4zA/DMLrz/gRr4oSICAF5+5gcwQBzt1qxr/svm9vVZcLPE2wbeFNi38NfK3
CSUwUFZOqRWO1ocuGp3RoD0HdgT/2EzdbkEtqZsfkXbqBI45mT/FPKT5RZ0OvAl5A0boaKzjNa7d
neUeaSdgr6uKtwTwwbyOs4v7k8YcqbxK8N0CJFlqDHecgcQQY5gbs/mtwvOErbS9Ex8GeE5M27xd
rEtFrtawMSx8B14nqXLRPW7W5eeBB34g+zXlozw/zUiKGP3rKlg6r059eXIqyQ07r+t32FbLyac1
7rK0dOcJJkwenrQx3KymFUQRPvPdUzlzwhg/dZINUOld0voWjV5bb5tp3740hIDiMP/H7BkihRRv
EWpFywvvA4LyD/NvyNxYcSoZh/qtam/Y8rGm7bjv4Q8GT+WO/tXSvfJbCJz7MROMQuEN0afVv8/K
k3jWsCFQx6fuXVuCip9I89ZlBaq8lZGypQchscxhig+Tz1WTHQ3JFuYJemnuuJLBZZgWeA5B9oDs
KL2XSP9SEiql1xcHwHpb/Y0jN+++kzwAaSVZ3JpfFOnQtW42b0M5YOAz/kRmOu1HKn7q4QuQl6jt
Tfqp0lLfs9LiJasfmgatCgqQ9/wczs2uNU7w2Jt8OQpuXWkAhfVrDXxwJmL2a8ABwHqS/6rqxiiR
G1sRVZtmPugV1/TM3Lozs3+N8qPptwf+jxEUlU0trv8BS49XTmzSYxJvsY6xHb3awg+g4pIBhuL1
20h3MgnW8kvOVz7xh1cWpLM7ePMGrtUM7/Id3qQj09qYg2Z+0fN7yjsV15iJY1U73cSur8+1FpiL
G84+aAmCMMIAMOEuUDcyy3C68DcKWnnXKD7vmzl/DlwL0bHXPTN0higI69IlEraa7muM5cHBbu5A
xdO/IWqc6l2IO1+73Lk5TuVGMLY+UPXEysP3ahzSkFgDopkxK2xoaqSGb2151aFnktdO+l1bR+XF
MRd4j8MjiEA8dGyOHRWOVnu2UrlD8YPbgxl56XVt3zQBvqJwE2K9/45XnJRt6aLrxRvRS0lc/0Er
kACQed1+E19r64dcD9JsmyuOTe9KRI6Fu1gfWBY12s8ZfalCxM1LxTYbAo6mUfgg3BL5fMBJuS/b
r/HX0jOpF3BTqjPGW908K8j81FPfbG3138QvrrvR3NXZppTewvql/irVcB+mLzAnj6HHHhDpt9h8
de/dSQDpt7PmaPlTaxyUkctcYW35xQ7f5hhRSOXwJdCrKTTaq+6mUGJU4o7O2YAhHzfy+DBAStys
QtvNf+2Vjqp+FnNxmA2GNuFPvFsZa6gb6dlg2aH4FZryUSns3uZgeTNEBttVrapxcxyW0u2N+mT+
/3onsaEiAWqZJicmpamqvgT5B2yuGE9mo75LABAbSR8eHHZVOF0La881ZIE860UGSkRaTdQ9t1qz
75Z4p5aVYwz1tq3DPzmtP+3R+pbUJGigljeZkTii2xpZ5heT8EzLU42Ri2VTRr5gmr0iZEJAurEU
t4p/1PhbRY2gHkIrYAQnbLDVdkp9eMBwsSsbf1D2xY8tadtEw3Sbnb3q0tyHJvKG5W8YNRcFSsfF
Bea8FfzNsuYpqzYEc9/EDvZt/qh7reKvll9CtehD8jcbexXqZLaGj1J4DONN5whrOmUNHsz9eFh6
DnEBJqayXgNIrSbn6mZ3H5Eu++mErVuT+ZGZPQEB+NnwiO9Sb+P4GOwBamcicuv20SfL2PtzBc3t
7EUN5bVeT2Bq4Tp+KNY90dKnKtyl/G5dl25CuuMt2mZcExjdX+P4xL05Lf5q02Md9b9o+p1QWkcg
ABsafCwoTFcRhwnpooZbVoSjlkOpfTS9MMP9A31YAL776xRty3G/gMRCVkElaNGTXcJfwPPsdOWw
GkDuqldnVMF1Xy3ARLt1hY07cQsng2MZvpjvJX7b7SY0vIoFzZAUk2CUu121nKsfE81VZo5XwGVQ
inG8SsNeuq39kTgLdihH80O3Ip6um6tBYW7tOkLb8GtglVJd1Pus7YoM774dIXebjNhGqt44+Azc
on0W9g21C3bSyAkk9a7y6tMn8x1Nwp2jQ0qXIdMg4NdiYaUGYRRhJEUG38hvBLzuvnPzY5i2prpb
cCoirmv+GdEEFhB4l5FaLga6tcLLoInDGb9xLd5246VIX23jtEznDJYVoFffix69HeBu8wgBnBs/
HxLQ/nescWBP7jR5tCgK/owv43JplHv/Z//kibEZEs8I/9UzAFaS3Gdj+FC4GRb+8BC/VfVXjhLM
ng7jf8HqU+JDimq9K7He1Y+OdWxGhVbiI6N7pI3MffA7bd7YW5ukqvCSZ0Fe3u3x2I6elF9kuOUh
O5Bcb2nW2/LegHr+ysza4J5B/VOFv7rlZDZDP1rlTHZ47rJ+XmdX53nPDs65hrMIGlenfE0m0pKU
wouTj7o5yd8Wv2fIvLn4CavXAUdXkV0ZASEhYY+EOK1V6vaC+5ONwU7ZR1V3EC0cII5EUIyFvFtH
JgmQY6A+n7Pc0zudjPw1W6HTkbMMiAPyzhc83vwN65tZLIeGPk41XLs/rsolb5x5wvQ5wGjDF4fQ
fEScCm9pPmYZnt8R2u/ykFOgqLE9pg8N2UpDs/GYbzKVxgIVSe5UIH60DCh9bBZ904/uWWE0qZ1e
286rp93s69i+Nm+p7fA+AIICVigR5Jb0l5efuJLVhW9/lDSaynsLzBKlW7m03aXcRChkC1czN3Us
u+o1KaHD3Ufv9rEsfhhu2QSSre+GvNUL6Dkr1jBFF5vroFJ46FMg+n09MNHYZH+oh2b4ZiX3aOL5
LVZfgsZcv8MRtUT5PH1IDyeY/iih0mhrUmx7P6FoyLuZUalaMfo7RRqq2Mc9A6ug1l44nNbonC0f
TfIexZ4tf8pQdIl4MzI70I+z7M0G3OMhB4G3oX8I7pAT48VW5O+hkA5Rw00TYvT4aoHtS/W7kVJm
3ZhEd0zQxy8s8+PMZdYoURlax0XH4srgy0GoL37ncF+kUiDDX8fhTp54QOl9GBvfLrKgMeFwIO7W
S42WLoIARYg9HuuQOhG5Bke7rv6l8TkBmY4ip0VEErVbqy2chXQ2Boa4/dalZ62YEAdNaPJZ9+SE
RCbNO9LHMvbTtaSHANc2uKUawzOzyVt09Dh5BPCgZZc+nza1Yp4GGH38nSVHU5+G6E7EJFx3ZCOQ
2tBvj2bLeJ/d4hpHgDHXWzRQICZqvc0Mwm0spvAi92NmRZhnEJP+zaq/LCXgvWQYB1KUplNbfeU2
70QC4EJ3asXVWbFUp7SepM59POrxSfSXgn8wyr/428wUGaP1lIufsMYt+y2VkecrDODqs0TMbqz7
89pjc8SwS58cogqnVBRb5U8FtLdjH2SkWVbkkKEq3NJ4k2oeyqGmFK5flf3dRdHjjxx4/1NUMUbE
mHASJn134qjiNs0xyq/igyvbUoATTWMzItEuzOyzM4BQ8xlPmzdwENZ0EJBBDLzL3bGM/zp4+IVp
d/xbRef+J1S5rPp5gFqPmNEaaqJsWe8VLVHSvo95ttcsNFlxulf5wSPLPBCLeShm5T7gSTDtS/Ec
ZleBljEKX+Vu6tzVVi5DP4Zeqz66zeojztOgOEjzh62AXyN0cwY+yvCa2DdVHf0533crPFX4VEYg
StpTH+0rFebwpkhb3fJWO3SN8betvBh2xTB3hLvS7erlLpFeEnWk0/5nVN8CiCnpd7qAbtmkLYmT
Jch7hiNsceun/pwW6i0XYNXEl8XFXsdGsfgnWuQS/SLDOhcwnevX1HGRxvYdG2vO3Nx+G3PyItlw
7fWq+6Uywj+hfNTaatcMnPB+0Klr5r+hBynhBlYmydoOmfUVxsuenL7naNjP6ouJrLhihSBp3nQp
euoAtVsGjMSUxlMCuw+cZslOmUDsZjQtvq7JsV+r+s00ouSuCQRCTURPX67VTtjRvTIJ7xEIR6t/
apR5qq7tpAY1Y7G+rfIDAqLkRLKN7v+cxzC5CKFE+FAGMjcKu30rbKL0JGvci2lkFwBftY0o1e1g
x6HTpGbmDHIzBnEvvqPWjHyYUFQLS3yyQgQkQhvJDlXo7stLKPl9vhWKzX6by97BpE2vEvd7qF+X
8Znxs00PtsXuRJO4JYqk8ls3hGsShLBu9JZxKsNM32ITxmmjv0S6aYQUMYSyKmNr0xMRTZBwCsKG
TGHHbO41YgKb6pZb0qFRpMmxJM3T8eVQOai2a/X3QU9cpdwu2pduwX+pQd7zNqhf7cyIX6CmqEu4
EjhL60HQ4UJcaY6JkdFaN+c2rt8MQyFye4SJUj3E7GKfKvplxHgTmGChi7WAsAg9pg3eJgZcgfYh
Yjwq43jctV1xHKdBwGqFsF0YDMdW0DQyXyYLc45pFaETSp3YtI1QvDjieZs2NMmgposLwXPqyvZa
qLZjUUWkuT5r3aedWvsCo5FmHCoSnHR3ttGh6lr9o0tHsyp2STSwGzck4PtFIIcXffRTUlBs1rI0
cuAX6aJZGNriFFCeU43G2aGLNJUtIRQat8UcndhTSug6l+JlMfZS66v2vtKDaL6P1kGQZsp6AKet
r/snXuvI7wnsgM4SK1h9KoFHamjAFKRZipfOGri/Yr6QEMw1X2LSlKyf3dzuwVeYRqveKdrnmtSM
iOnmAr0tmQcR3wzd67Ca6Fw7AWeC6E24WQYmi3zdMgHYLEix0mpZ3sBGg+Yhf/ArDGyHxXS1iI9b
76LG2g1L7A8oEAaVwbJ5jSevGYZtk2u7RvQC7o2WKUVziOiZ+vva3Crg1MH6Z1K3aX778SvvbQxr
tI+6/QE4C9vy3EfJWam2uTodV/tXWIDdBRNKq+4XvfMXg+dQSzsr/tYEoS2Sy/oZblH7XOlqxy7l
L9kOiHx02xr5i92GX23ZEKCThohIUOPNinClyvhKTGWl8yEYsBveekXeqml8X8LMCRuLtDvh6GGC
EqKS0OGO3RJ0rYnd51wN9s/Y1rI3yIvlSkqUeIoe/ioVelQOtTZ0BErWPbLhVCZvodC1iv8BfRDX
3ORrISPp7EgEMyP7gARbc2EAOR3dUPhZmm6Hxj7E8wyTR/gNKqYJQr6aI7CxWp+duKt8oLaqEkjO
RuAbayzTQzo34FLxtWGprQEeGbLyJEHGaaOyXVEizkP1MSm2n1jZBXnuOUvSp/CxoKiBOw209yt7
KwWqG8MwZE8eysE36odC7DzrB1mk1m1F2llNhu2XD9EuOndnirHJD+OdMW5Wq9jaSP11GirBdJKy
m1ShUtDuPUe+gV4Ki5aWrZc9Y/wa10/RbFXmTg05WYvSJqY9YUdPciPj1qnn2bTpdWqXZOtQ1Tdq
z4/419VY/4XGMUOB0NIolyZduvGVSQ0TjGS4c/FW1tmLYi3GZYHmBkvIGc0f6m0l09x8vJj11Yhf
pRaUei+X1ePAlQm+k4XxXRu8aNo7mhZ/yFhHk1EQx1rzVyPlz5zRek+iKNASyIoGFC6The0svbUj
Nojkpb8OT5hupsex70g42vEylj9Z+B2PwJ0cYWv5RWQw0WEXKfv4PSjFIitea/jr4HdsR8jXUQRm
+BQqZy3s42vG5qaGCvGuz+tPUo/TPu1erTzoc+NXLxJiVsZARy5Glp+PUr7SLsZEbsCYQ6y4fe1k
/XNiqI6BP6w5OTlq3Ezrt/1DeYffNdqQ2Ubza3lJnwMxXKvmtMQInlCvWmoBy1+4RtxujRgltoe9
nbmQ5MDbtZkwl3o0tSX8hAyzJ23tXGJ58p3LF9kJEq4WFYjM1F1/Jjj7FQrlVXhtOZ3XaZeEB9W6
dHrqRJSYbHwd2xukE9TyVECk+nYJ8obo1GYt15EU3R9lrjUYmnjMPkcpvmR046I9zNLnMNk+Rfsp
EY0vTS9CE1ivTuwmaG6ZSfqTTq9X5MgZxo5Kmz9FhqVv+3bFA4T236vCAd5UeeLvH9XYQcREg8yh
rbL+mDCJFcV6ihScusEpNECgfkyhVZeLlRsPFZMSFPI2r77WBcePWTjtqjqK8tGH1d6ecz4HW7DZ
l2mineIPdg84EB5S+SsGBLBqtzHB5Ht2NSotT1zA8HUxWDkF6cjXvU1+tbq6RR1DkGDkXVjRhK6A
sTeVfgvLQEGKuhGhfZIGceTX+MNUANhZsh3rxWK+2zXWeJ3lhe2WsUtqTFUhtMsc4lr0jJ8NhihG
t4A5aP44/sWNad1QBjSbMS6H6xCD6FP2Z3itKFYWV5bZ87ABqtKjPKSNM9bi1USGwoJHZejXutSC
hD2XfctWMosrUrm1CuIcJRrvYbE4sCsiylkNY/fh6PRe1/j+Lutbto4S4o3/cXZevW1rXZj+RQTY
uXkrUd1qlkvsG8J2Evbe+evnYQYD5NNEFnCuzkGQkCK5y9rrbWulllM2QLojZVCvVG/fk+SUW7qY
FWp4TKVFDEGkyTCY0zSOi5YEsiALVI9xuVZbCUprTw+QQuzcSN7Fa2Nn6DXxUPfDRy/RN9QMuXSE
Cns4s+zHQiE6ze4f6bhG5Ws5nZQr1fud2bjMB8pJoxDV8y6aZ7Z1UitQ5fiouk+w1ONFFL4X2jLq
X5uSTTMvLq44axhYwydsZJIExEsffbkcvsri1e/eFBY3XzzV5mtv0NVVnmWahuHECHoNdcBijfs4
DJuD3aEdcP2ieLAGQCbXiJW1Ffjqh4taNQE49UYwucx1HZviSm6X2nS4awDO3bGw6aRam66M9I96
LBadWiBodp/6oF1rruUkUa88yeKn20hztgWjCIIXKFLkMpgQMkott2AEd9JnKXsoUMKPqkp+eaNP
l+w1H6tNEbovEu0FuXkKelqyvgnhpjLiaO1bvcr0gdWbyU7C8JuxDgnDUhACeA+6uY7lr8EnZFBo
8Iq1ryQQe5oXzShk4GRqE2Q5UN9Yx42MBdNapelvLTUBGGssiXql2cm9r2AW/JV1r2aDToievK7b
7HfRqhqStUkXz2s+MlzSG/8JJRZ0d1iILa+b5aF7bjqoobqccloJHYOOijqCDll6sK4po+mg05vq
pqcJy2VanIFlY07ytnirLPnRS+33JE8ooOlfmkMiwS2YzB0gPa6SpHypTco7Gm6h2e4xJA6lJbxx
r+5XFoIoGMw6gIhwypLTThlONHUiMma+BLwBoJ1osF4ME/p3HhruDxq/LGDFL1PNP1u+LDwOxYc6
itledMLImDaJ9Cg1B0EszbzifOEMxSu+jrBZNG+edHQ5cUtukHUpDeskh7kkM84J/1WicVG39aaR
IYGMYkfK6QxZca9AainFPK6DVeAO5BjTnpFeB48vVij73HqgBbkvWxrfwjwpXraGPp14XfmjJ0c2
bTL0Q7DVcHi2av4/Bf3gsDyMK92CxVcysQysDfPfnUsjL+vtH01UAj37nLolFM6JqdOX0fMl4oQe
j9MDtPZiU8W2WI92QfvV1x/SkG4ftZDseJld7LUGpplQSsjG8tZVKYbDyglDg1Odxyis5Ja6FCVK
ZcBN923QQt09m51JA8kyDpIlLlZUzBX3kA3lg0lFrwl/WQmaxWLOMraLbOoVADCvei0iyCldv850
7UgoINDdMzjkgMZi1XW/1MLaJaG90AVfGPyL+z3R3S2Tbu21xSbgZykVHP72OVO6pRG+s/CvhyzZ
Bba1dqsVh2O/2RvPLpydPCfbG9ZKlSlzl97uaLVzaNhb331zS1ZHBgrkGj8YH3LPWNag23rf04oV
zzkWcVlHKo15MqF6I7cGepbnxfhLh6lVu82mSN9tspiwf5gqpw5uXPrTbl4l/dJYP+GB+cGHJwOk
wGNrnED66PDp1k2bR6WjURIdEQ1Ol7eIyELY42ButPgj/aSFb253ojzNanpYObMY0oVkLeVauqhZ
ubZ9bVliHz8fJixG670Np/SVJmDAD9m6lV67IlqZONnawU7tX3LESGpLrpsuz0VQTTCHqcTlPG4l
mpHTpO9Y2EMMW5ov2+j8ta66m8iw3n3ybdsiXvWWTqw4grcU4U0CIU+NTFhmEBNMZRdQB+mIN93K
21ftpeuCVT4g/TPzrYaEAFHgAkPFSQff6LwpqQXshHZl6TPOyC3y+YxuGcckz+i3EWwPgy5d4l9K
81MKLrLpoC+CvvY2qJ9q/mWByysFrq7NW5aOaEDD7mvoM7T1efqmZOEpDzCxrbT6pPTWsz/K+Bck
4zy3h50U73Ibi7mKdDuxUeiKhZwqp/fg+fxMCwliyXdC0CJ7/k9ISezHO3rHzC1Wz8yKVl4G/TwC
ytw3+cl3Lxxm/AxQeJd4k2xyWTThojbCL4PGaXcZpGfq/aBwT60BdNVjACB7HWRrt+a8QUue8/+2
juCBG113lqGkjjBt7aFd1xxOhAjimSrSg1oMzmgk28E31EfysuDEajWayaDuF6KBgasoHmt3rKxy
Y/hShfWZqh9WfBpFM49LCYKLWkHJSmzvIIz+AwZ7FtmL1oVE7vYyXeVsqo4yN3lWSrr5HIEdL6wb
xkU6IeGTuwOVTZ8PnHWx3dBSoKyBM3HuWWtZLJWSkMUAdml6IC9nWavl3GI2442vC20XJYDLtXC3
faRd9NBfRobmeHaPEGOVhytFglkKtb3RHbVcpeFBEu4jYog6+Oo66+wNPwzvJ1JfoHxOoaYhOar/
qBjnUNJOFX320soPUi/PTV0sM1M2H60+ggnlW9qSQxwGTkm3RIr4HnSorjoc2hIR6h+WG+E22xaE
gcbd/y3XpRhSqRJxPBGFBHBWIAVuGr6T0S9HH84Rgsk+fRXiA+bfqH3lgAUalIfW6SVqGBaU/EWY
4xNnpo3JrpMqYCO2Jx9aRFBS/dmP0cGKd0MB0uFlTpDGSCssSEPDOuqHlS+8gwTXoOjDvRHmW9Uz
0Mj0xrLJVdVB/7OIjYKuk7wtXLoGQe6/lJG80GG0obAlNh7GcFYt66Q7eJU794BXsnGAlz+GjiYs
J846OHRVoXzko236tFaweJVeK6ucNzYr6poEBxrXGxVyW0cagIlazYk9mrRHrXtj4W2UVzFsdJeP
NkdmSbH/OPrYt8Baf6TAzr0L40O3z/C5RbWxOTK74ilPTdCYy2gu++yhppJQCpoGer3qhHthfqUy
dnrSrwySvNZH81JvmCVxDjHRzqFKhbnkKJqo54FX8YKVNNnGVYcXHU3eMHRKTu5e4BTgNUXXba3c
fCR8K3cqIztX1WXwV5rm6IG2y+kQK9pzXWSU0B4HgUUWu9qsKJCkZUsZ1FUT/Tye3Jc4rWjpMewb
hOOvSNo2tpyuPCVSV6MyfvXmY0dtlo8nW/qZ9K/A4RzRJ0UooTgY8xpinLtZuASujQcD3qbYFjAf
RLWWfeWzrXJIxsm2pxGjplvR/vS0Efp58GWpMb1wib3Pxhfspc6CfY8JOIF04tMfOay52rjTQfBH
aommP6J3oYsyLAY28uEoMbFb2UCKoMyCpv+BZKi2fwbab8Vcj1V1SowjSCYw8YDeWCoOfpk6Gor8
0Cj38Xgq9XhF5uuiBDvSknOZvlnhy1CyD6I1F7u4g8teQhfXDiXeVFEpaFJOeMUys5BOBU48sRDB
Zw2KVlho1WjtS+m3hmVujG7YLJHBTCSlJsjR5osFCiIfX7qqXpMzNE8CfwHEO5CYqKK4XUJ+Vk0x
99rWycaDbqb8ZRA5F0AkYG+VClqLEFGRJKbxesgfEvVBpb6RV/W4xTOWxv5sxAfJ6hG0ji8T8OUt
snyDQjegK2lsaBjp+qpuj0UzT2hzeRfdWxQpRTbsbP1XMWVj0RgR0bMEuwOeBEwl/wEy+SzSPgXn
Z9AE+FVSC/BaotCVDo0PFYX42wgyns2hXNX4RqADwRFEUzLYXmFWFG4yD6p02Q3dQ14BbuyDZlcN
b4PuhKYxV6NdHZ6rfm9CGFWDYy5LDE0/essTfWMJwdv7svNTKaVb0wLlLW1YmUgjpU/Kjg3Hctp9
CLXpIy2q2HfGWmwz2yYWEOEWR9ysBtfujRdZ/20kKbwucxt443NYfNhKk6BbQepQdIqDOtUZ1Br6
Q7SSQgiyYudNT9R8ckzny8OXojuN9K/R3UVa589y2zwEwDGNhXF0uZNaD5mYtPBL78kLp1ERnA07
2Ba8adVVlqAuc61sNrW2F/Jg4IhKCRt6FWl/0VquqwNiY4q7J+FlPxBqQAAAEFgSw7YI1Y0bYZTc
GpBKhjF1hvbTMDTaRQ3tAS9f4YtFP7Xk5N81OJVbc9UeNoo8DE7R6Vhypg9ZGOPM4lOFpW1Nd8Vs
vX7pipqstYJjb9E3q5GEMC0qUXfSeWr66jkoM2Z75ckk3Bl4rOi1qp48STGfJ98+2TE53zteazQb
W6Fx4Nn0EnQb3qbooYkigUKSIg2vxXiE2hkpP6Iym48VTgXw4Quw5zeLrb33LgUgkIFwwi6Xblh+
6PWpNBFLDOjBuj75lVaInYfKpUZtYPYrxYtF5HCZNJRfXf3la+pDWShbMXlB5Mkpx7vIzESwztpz
SeMYTG1UoplHE0wAHFsK2yKSmd4wloX5k3AjfI7CfuN2vzwkyrbPAc53z3ZLmZSKIT+mJSQ19PUt
J0/yZw20fZ1ydKfTYw4UoslvsWL8wPpIyppNEodvmoceN02GR4ssgQtd0zWlZ63T82pPXQzxSUHV
sKiYa2XzKLDrgbYf+F9DvVEDaSGrC2E1G9CVVY7RUx4nFx+/LOqmEaoa3oKU6CQzwO4b9HcvOiaJ
40HPhhUaDLAbhlOAq/mMOhv/AKi/vmSdknGca507D6uFX1Vfap2vmEtOW/m7hpOTFklzA/TRioGu
C3el0hny+4s+UJiZF0HX1ancYZxbSUyJjTuWlLS/k2nABUtiy1aa+QBhp3AvnU4ooyhW+VRe0HUr
8nckv023FAFqNvKpTHrkPCvSg0JdQiISGSg1fkaZdZTh8IWcL5QIM2cT/bFb9j2lBJI39It+EDtj
mrKPj9XB6qRJE3mmu5OFT0WxRHiLFv8UAIYOnN6e4YviHyDz1L2nohujybD0kifRLNzhUcGTRdow
LZG05vaylN67GmJNuGyMeV++w/v2yPeVHyt363dPg7Jp3XXkSU4fnNzwIYZ7aju9eomL5dD9TJOF
nX4EoPLme2AATr3UoKjBm89a0b3I8cIihKrbqzQ4pRR7mpTz7Fhxvk9OfULHXCgTyTN48CwKm2PE
omG3Z9Nw0v6gti+pfhGteZQ84z1n74zFgRrYkdsD0GQlN8+Fv23sV41iOacPHrdutqhs0z2Kppur
FR8tQOPRqIjAOKwQ+ad3jXW0C8wOK1j2WWzpO20S1RaFwPITWHxe4nGeKBWVaHUgtNHpx5Alakzo
MSbasS5hY2nZsG4kARKVVVvXylgWmkFdtRCw5gWyKyV5LeSvOBxWBVqSISeltxxHDHDagL9k7AbN
3ShhuSnzYh1LqKViaaUgAhA4wiQP/pQH0y/88acv5sINj3JW27SYzW2uyJw8FNjTdDU3NqB/RVsv
7978iCD7VKWAMcE2lJVmW5c2o4qHDrwrDQqiATlekbzjO/fgyxyiMzTBoX9urZTld1gJPHL6ZFWb
R009qtpG0BICgZSth5ijejXshaHMjKIot7rlu07oGz/AJjAcAeYufSykABZ9vnir6F+eKtYhGq9o
BNGOYOCDcvitxhTXZqaKJguDLDn8TASsVx9oZlD1Fe3bXKeoFeO21KJ9olWXQIfyK8XPkhfsXLgZ
huQdjCrQZiJHhFaHa1v4a3VEEIHDWp8NDlYbLQBgesb7Z6aVL3mInqFbZNKD22AZPSTGPJ/kRxEo
8blhqLYsrtqkVDYjFrqiMGF3m5rGc9aPdLeB5rOZy2nRV3vEAkGVzJpC/iEV7psUAguDTJkmbge+
8dNksy7jhQIx3642fbA0A8oVf/jtheEutWGwI1SggjIymnTDxOxMV43dLCxobL6SLlzz7HvBvoab
Y8h0Kab6PEaBm5r2VikxdXpSLWzkLLhAEY1dkLW6cEI08WSYG6gLK+nFU0vHBhmoYx/CxtnjF0Hr
Do3CGUew3XT4WdjQQCQgGUxf2gFBlEgeLLqGJQTTJoBSBCtwpoEHJnG6qPTi0c3Soxn7J+KfN30i
TnmzDztMlZrmF0SaUFoL6ehFhoPlxg/F9XduYsrzyEecQJUPDGnP6GHtIxeOU9hDKP7ejkqZvK7+
ZUZ1ZXgXeemYWHaH3GYmzz/HVwTPs8ky8dzN0AzesUy8YUd9nRGcR2FryKoBg09f+tJTXj/W7sud
B5h+6D8ewLjyUS90Xx5iTVV2stzlE0FULfeD6odQEQ3QIWXIi7cm6pDGGqVBRe+Duf5qPAGspI8+
7IM7v+OGwe11mnBUq2nZ2rBzxv4w2efG6NmBAJejA78LnZK6KOI5eelgnq60D+k3yHdubd16BVcW
yGWtmaNpsTP0Osa6eHeZnisjyOsX9PJgS18i4jnBbpDXJk28a7VNp2zM5qOvMTqoGGBSsapttIqo
QYL6RxGri1Cyf7KLVf6a+UtjLuVtmrOC3oNenVVjmKsDlZrNQxWP/vCasgxXH1qhrAP4H7KNyDz0
zA+/e2YPRfyEJHMuUJi5eU/0RLMODWkb6xX0epzfx4aKFuE8A1tDi5/MTO+JRBKrxOGsYGZ/yC2y
ynRdNOVaiept6ktwkXRCWqkKf8acD9Riq/JnfYzyTgPF/f6TatP7+9fQmj71Xy7nbR7FWZLKI0GM
/sPRSbbuKVsFs0/npVpH9UxeQS2RZ6/SHGkdXNnZtptdGkfMaE7PvdVvb/6FBmkvw4VefP+LVPPW
KLsyV/WFpFaS5WkPntqu8aiS4XhIxQ8s5n+UljrLbY32pLegdTeBYLBaYY0GYYdCSaMux74R9CKu
qc62DXBVS+m5LjC8/wyr14DaPMHR1DgV/slW4rUF07vxcF0fQJk6DExlQz1Acz11X3L+HBu7/rcx
TDewMOwa10n6GGovEi6J+QI2i3eUfVyrJnrAQe0EAqfXFn5eam7Ru+rNArrjmcTphXWhKz36z4Ox
lLHHiLAL3UsUNI1jUQKCQDOktt5brcAIhw6EOHEx6miul2lHy3uFQeHjJKekT/u7s+C6ID2ck+wi
77UvLOjyU9d8aKzL7F0MjiTaxQA+Y34Ec+1zdP7SFkJmKfpZh4lZO3Pxgkrpf9BV6l6sV+BbQ3vQ
2MaoF5t2DXSB4K3qNia+QU10mFy6Eu2px0wXGpn6s8qZBJyBXegE5I6N8CW6T0OHj+w3yyAZD0gU
2WF8X53JsslA905x6aEJ0l9iVT8F4d7L4MTYxwT6IYYEIS2ialEPm0rV4XFehHpo3F+E2dT9UeuL
hVF8jukOSRFI9UuJBssk2CNngmKkhCpGoZOlXiKmlFJcSj1ocN4WFzVvT2WTfqqR5diceRS2/CTl
jIdPHd4Qwy4y7DkniaBc9DgFcNikgpuJ8FN1SUTv86UPxkrWde6tE/ejkg8phTTH9lwXeNdifaXi
ZgKtaR3FrDragT1spDuvQb1N+VVRt4JdCi1vDPExySkSNULStNcBMQCKrbB6Lodtk+5UGAYlXGc4
dEWI7DsIWT+N5rfAtM2VkTvq3ZxIanOkG0BQHhoGqz81+j5JzrjAKN7GNrHICRaUih2J7hU6tAhl
nPdWqcEP4fsvUbpO5bmdP0f1OU9VR2m9R4m6L2lbJM9EgaVi7jcoSyrNX/VZNIP8nEOBbJLs8v18
vmFebFzZwPLeugGwjDRmLzcvVhlVRzqPEESTLLPx1U1TROGx5QCnRxjiCMs4fX/jGxuyof/vytZg
+xgTGaM+uBFdsEBi6WC0Qh3IcBP7/hZiuta/Vs8rd81UtqGXxlL/QB8ZOQNOYSUOUnDn8LM0vHAm
oLQlXrwEDt+ngLx59CAFXy72yZI7wjfpnaQ9jFAZpV8ReeBREG28iu50KS1FuvUjxpZC+yqHJFvR
lkhax0hsR4PdF0x05CJduWAUFIoYgUWVePTjL0W5+GHrcLCfs5KUyr7Cz0ir6OZEwVuTHjI4pgj+
7ZiJoryXBPk1/dKWXnL/S4nkczmCTYSJ0/qQiBTsYu2QnqLUELb1UujnlkjgOjmACPc5Tu39ex7g
rYxpe0N/d7C3kg0ZgS35oUu/+vFZLekr+8mh7GHZU6oC5YR01YM4t+bffwLr1me+cnpmBWqFPeQw
hjH7QQWFMajUfgQVxyjIsC08aRNA2ec8MMbKWdKPiYKpAMak0Cw6v5zBoeo1hK0RLbXY3XeF9VvS
oc8n9aT1+cgZOzJdC46JLW7+/hleO/4bOx++PNKdqIEfa5ZzaMKFRbHM6httlKoCDdx30raO95LY
tsnWNhXYO08xgG4M9yquzvmwHsLq1NJvjG2QoLypVzG4wMzw/bMR2F+Za8wz8bNydy5sMhn1SFJf
gBwWed2fo7771Nx2rffDXMOeoY9xo1a9gz6+9+lGq/fWON4rn2+VXlfls1xzJjPMii5zvfIlPM6Q
Zf6QdO9Z99AybN0Ey1H00O2dkuSWVbJ+Ve3K0ihreTpoO6kqQVtGN11Gg3mRGnalFPZOavUekqaj
Idf0Kn4lhbxopQreXcfxpqEbldHksOVA3JnlNxLFxXXQfOcnVev5hbbzu0pCLRfXrobrdyq9BZmM
604AOvOzU2HU6q1FK95UZfBoA6tCvY4xYbD0/quM4ongEOcbE2dsfAzTKt3VHdKlIlLLc2+xL6mZ
Wz11thnCUuwUcM5pdUGuHUCaikc8OBpRuXe+qjatv/9YuvSrgrpR1DCUcYjcm42Ja5rFyThbZpjf
IWeZE9IOTEIzXc7fJTiIhsj2Q4DXynD0tGDqmoOuV8GvtEkueTysdIijCRQln0xAQbKbB/uvLJt1
V9JURy/YlTktVCz2rIC0evNeiPitZ7gqXnvddmU1sjMsejrABJgPc/nD/cAXOKRZi1mF0NBoibWh
cbx3IK/lMGp/GZf8HLQf3bNEhQjq8tkdGN3YqqzGnQSphMeHAcwDEQ6BncmnWWKOsLbCD7pK2ICq
M/u1/h3FD9CAGYe/YiK0Of7CrXwtCVvQF9IXFYUELo7b3y+IH1K1iLYVUm80qKSGreD61ilWVrPi
HelpKc+SE26CQl9E1Rk7idH3YHLtaHqmdxzf/3ih/+tbX1XU6qAU2Yj9zgO22kttHW1pJD/AfZv5
5P1KsydBWJM+N7ekXs79pQ1tbSaRFpUvTYJzTKr9yHFn1BtrOiHTv3KSOTI1B0OLuc5Z+kNbIENa
xXP0YEeI54d4RQn0gD8tdMYV8M0mXjXrZucvxBLxy38dwVcbvCk8tzQznorc2zki6ZW6ks+IB3Ho
JZ+5czC6WZgbXvOsn+kO7pLzX2/PnhMt6U/t0OUW96zLb5yh9KsqIBibqGd7U4nYAidy4PvPp1dk
zuA3zpFiz4Kl//z9dqdM29q/PuX053+d10qWhyia7uXupUu6wUj+NHxhiTxPF/+xk6Ffrfd2DXRf
qoP14NrQeovoIFT4U2kfqXe+3I0Dnn5VEtZyW4g+6qwHRZrEag3ZJEWY4WgtLe24uBvScWN10K72
kVSzSwyyR4624FN51zj68Mz2DFBsLTsTn/lqJ8bP2L5XDd6odLXJZv6vT9NkXVu4MTTltsH0Gy9B
qdgmtMqwAcPuonNylYyI9M5AuFH2/DnP/3UzDSxMj2MwDjaO1Sh/aChzzXuv7kZZq12tq55u5kOk
a8SbeNa5LRBRYWf3/QC+1XDQrtYiy0pEZvoNPaQyw2MmKsFAI9826zmMd4yJe3M0FrKFwDGHD3FU
erC5wMAWCLt1f5EYPsU1CZzYEmuovJui5jyb2d6sH+UGRqeKjcMAfY10EcysZSnYmZUqb2Lhy7sG
jb/T1wgOWrS32AOl4k1XcdUjG9WFFhSMtvUgEgVHRtfFtCiW7Z8NtqDzOO8hW8d6htIc87Dv38SN
WaBdLV/gVeUIIwxn/grTEtyQWUPm6L5nqnFn3b/V+NSuF6bSMJFCcAtfi4JVCacJ/2TfWLQWFCFD
seRF11vVXm1z9xj4ZbONE7RAWGGGiFDy0QlZ2O7s1bfG69W65Q8JAKFl9ny3gsI32AqoJ0NQ3DkG
3HqZV2uWZGpmKPfe8CAVe3zn1X4pbDw27gUa/HvR/VND/TXZqtbVs17DQj2IS3p7uGZW+1aVF/9p
IKhX65RcB0lcwB58MAVeG7psv1cYSapV9xm34Z3BdivOS71anBDl+aM6ytxk4CTRhHBrk6zdholO
RefvhD0eR22wZnhD4xUDbP/9s91YSdSrKrPAg6MoXLVHI/TcJG9ZeCeP90Z0x59S/a8vIiwwqrLg
up6yjdLJbAzuqoIWzV+Yo/PffvvVSmUGdVOk2fTbJRA8sQyi9M4GeOutXE39EsW+VSZceXKTqqNL
J9/J3LkxDdSrCd+Qspi4ksKFYwcj1kFx4F/iLfb9C7kxh9WrOVxWnedJKlc3LH9GKICrYp+9+v7a
tz7o1QSGutB74fTLbZRwMnqKSbubPgp9DrXs+1vcejlXZYefuN7YxgD+uoocVgNcMxGkf3F0//76
N/b/PxEsf43JIO1GD2PQbG9CoPXk0Z0plqVu9BbTMRLDBAOVtdeOwRwzFXfE7+96o/j8EwL31139
GDrKqKfZvgmazyzSDPqdWrKKYkTnWdTABMdp9Ptb3VpElKvZbDZNhh5hDPeoE6KD/DwmCDbn0rl/
1mbDnYFw4yv96Qr89Tx5EIicbMZwX2sZRXpaBDhrFuIztGDI5WiK7+WS3hhxytX0jvvAVjS3wpwS
qi/qgzh4sfqdNCDVqX60fn6nnXFjritXc71IpFjXYcHtW1kEzwUffufambv+/pPcmJJ/dv6/3pbv
hZ7t5WW41z3C7Z/C9ijfi9u+demr2Q6+VkuuHod7CefCxOpxEV0U5Z0d9dZcuZrunUVFp7S8leQF
7+gUnQn+TwpGa/MR+8p76+ytu1zNeEMLW0hr07sHvGhX5U862yEe9u6sx3rg1/ef4NaskK/270Eo
dTvE3CXE+ad0whajeDTlM/RBjbR1IVQXd1awG89zHXUfBXVEWCt3gu4IX5jOLJpCUS1wwi4xrr/z
QDc+vHw1y22yON0ow+1usF/b+C2OK0wBvr5/WbeuPc36v8ZrnRi22wdJgqD71KIBxC3Yr4M7r+fG
jJanm/51cWQplaZCtt3re6yrG2Q3tNRPcrHQszsr4I3JLF9NZr1u2rZNuUNTv+DOhGrpzk9XpoH/
j3O9fLVzp2bnGo3OlYdziLaEWKVfSb5U4WRMIsk5RHZ4gP/tG1xNbMv18yaVuFUW+spGpOUSJZTm
9JMw6L/d4Wp2D2kucr+ToKWPPe6pXxWqvPrOenprDlzN6VQquxBOQ7QPVQeXARndP4ZdExncKXAx
uxei+u8vbV1H1+txPqTCGqN9hiuWpB61ePP9u/n3/kaA4/8OUsg7emkGTYSSK2Hw03i0dEATKHpG
qr58f48bBz/rOoBeU+jgiDCI9p0XYtZspu1wVKS0gV3J4qr4dCdHMurXJFqEC7hO3cIeU21N/fUZ
1UJaK17b3Vnpb73IqxlvG67fpGYe76v+KOkPpMjcGWQ3poxlX033yh9iUcRJvM8R6tvgKnCvkSfP
mi/3R4VKkeine6SEWw9xNe/zUWl8kRTxPoTWW1gvdXVnPbw1Gq6mfaOk4+ibdrQXo7TSMeEoATEC
bNStexXCv+tDy76a7U2sl1KecodGwpO9xt3i5Eq/6xI/Sy10vh9vt57ier57AXiFEfB6ELg2+iVy
gbVB5LPxXvD1rQ9wNesjMxtMpfeB09TkJa5qOJrS2/c//sYLuk6K90NNsssxivfjV/ukfOa/3R8I
Dr+/9o2ffZ0NX2t1G6Oijff1YBq4bKmvpS7d6ajc+t1X23SNCYdnBbz05re+IHTvxVz65+9/9q1L
X83ZXoboVYQeM4vQAGBdKGWqjhfIGJqEauEv68b2f3xDV5PYyhOz8WreEPoGIpEaJPnfP8O/iwHr
D2T/dzFQkHaFzxgjpob0sUuX8slOd/nHvX3o1vWvZq7dVEYqPF4/qYnKEzlfU4xxiaZzBhz8/SP8
OSP8/0WBJa7mbptngS//+cTGLDlUH/lJemTD0N61ufcm1nN3AQnz+3v9e1u1xNUUrqX/N5pkRpN0
MLFszPfYw62+v/ytiXA1f3V8cDwFARsoooo/w2dcvXx/4Vtb3XWuu2tXmRlXWbw31Fl2gIIME5xM
ggZi7+/hSYd6bDjuq3en73TjNV1nu0sZOYPBwHNEgEgv5ZP0iFaUAmGV/ccbXM3qXpQdBQI3wItk
xLnnYL6pTzjkjR/GnfXu5hu7mt1RISlCC7mF99F/pV/Rb/13dZYe4TfXykp81Xvl3p2mcfqP8fuH
s/HXHIRpYalA+fG++x2Nc6h8CItxM3tUdYLC5+XW/9Wsvx8GN8aXNf35X3cKJdmUhStHeymFeWct
bE26MzFuTULraqL7nasO8VQJ+hIOOJlHUltl0GLBWQ6Ev5LRbgdkU6QJuEWHds6RaitfCLNqDnWV
6assrrMt+7y7+P5Rbyw81tWioJtVVmu5Eu0LcmQh3f3wno2JETdDZ/D9HW6caK0/JNy/3mYldyjX
CTPcp19ovaFQxmIWv6pf1tn9wfn8+7vc+mRXS4JdZJZMpEK8t3wwD0CYrCzvPMCNS19ngvu53MF5
5/fLYESJRaRp6N751dO+9I8hfZ3jLSfaUKL/YdkfGWaphLJfa/Mep8iucL5/MbducbUEZLKFPcTY
RvsWNy908lh6mABS95oity5/Nf2TJh3I06VsThLQ3d0QrDr/Tgf0Rt1wHaidyFpNpCSX7s5YdhOo
Uzr9R3L5/rXcqvfNqzneF4EhiQ4mHZmN/VN7gtI2pUEf6/fq2L5Xn3duM42/f33hq/keFwH2FxEP
Qb4b2THDlB0xw8ZMWQVguYQ2a3dG6Y2JbKr/u2b1gWu7AWTcPZwmPLiMGrPBVefOgq/8Xv15ayab
V9v6FF6t43ZHcesTb/t/qDuv3rqRdF3/lcbc05vFVOTGnrnQClrKwVk3hFqWmFkMxfjrz0PbPS2t
tqTdOsDBHGCAHlsWQ7HCF98H4AodP1gqG9lsKSVC499/Lfv93JrbW851V7Rglxm2GhhhaOy6zn1l
nJ6ZsPvdD6kpxjmsyb71BlJuYJWNrwqhrJc/9zOPvd/SYA9GNwd0QJ/qCrAEBlworr9f+b/uxv+O
7tXljynT/ut/+POdQlYtiWK998d/fVAF//uf5Xf+/W+e/sa/zpK7RrXqQe//qye/xIV/3nh9q2+f
/IHu2URPV919M13ft12uv9+AR1z+5f/2h7/df7/Kh6m6/+c/br8hEbJOWt0kd/ofP3909O2f/xBU
g2MR/dfjO/z88fltwW/ubovfuyb6xe/c37aaC5jvbMtFEChwbNexloq64X75gf8OAK3wmZaeZZuO
t3hMpWp0/M9/uPa7wHMEP3SlKwLXZi63qvv5IzvwfSTCPFOi7UvS4I9He/J9/vxev1GZdqmSUrdc
+MnCl6Yw7cBDU9QJHMkjOHv7jEbIKqE1nu7rgmr0VJ2pwFslvXglgPXL20jXsgIGE62JvdtkzRAV
rrQK8DTiLtIIfUQEgroaiMKjof/5fo/fx3o6t3++kPQ9jzGzHd+1nm40WZQJHoBq2KmxN1p1VG0J
ivoNezpt0sRaqRzkxmD4t3FJJ2FEzbl2OgKD5Vk5pMBxwHLN1VWTunTjzg71vimo1HqCV6lyEyyS
/cGq6kvlEY8Gd/dauu7pYfLz6YPA8oVwPRc77unTV57U0zCJAmVcfUH89TxM6X6AL43Ipv2JZ38t
vbl3wCx3JC/nSI8+KseltHXvyxgzsqLClgWiKwivexEtV7WiQ8iOj2fbRwUWQvqmsBZR42gR0YrQ
PKnmvj98+buJ7zWYfx5BPIhgSjvCsXx0hX2e5umrd+islaWCQCxQalnpGg3CsujpcZ5QvqgclKGi
fLwii6WObNtwVlFST0hno091MDfyOBbpZrRHYx1j8iO/EqJJ6qObF4UGTKIIgfDWBb2eZsCPnDCG
YNS5FKlPwnVPB6uMD+Pe/KIMFClGs63hsyA20gjETdTk3JcziXEl8sM5RfEhBWgaH7S+PX5uK/Rj
AxelG4nuAvor/XHcRSOMPMs5FqHe1a0Vn1RGi+E3wvsInGrttWJXBKj5RBFykJlxOGc1nSKCZhld
kuEXdFknbg+BqtX1hepVikoETJJ8QhTTGofmfVFV3Xv6Xnt6CISgIrrJ5mzl9yq/DCqw5BROD3e+
T/21GYXzF88K1YPdVoBmrNLKjxM3tVG7VCJaVyhw7kSoWr3uRDye+EgAH/s68S7dyRoAMKVwW4rp
1hskOAPXKlgzA9UyajNNpTw3qF+G8pDbdPY6FcCsvH/wMp9q5ZZ1R0EO1BKXRlDtDluvt83rOXHo
MW3RFENWy9jojNnU+LK+ctuiWqumBQ02VbRpkObbTd1QnGkpzQ9ZCZ24mB163QhK3mRdVzZ0sE+0
1aoqvbRsSqYQN0bFm0R0GKaIm4LP7D9lQ3vT880+t0jyiIkeqKlQ80M6gMVMY3p+ahhESG8PrnEo
bXrtK5Vt+8quzqYazHsr0BjsBqs6VqWDoPg8qqOxqbotqtjhzjZKOBnV+ImyXORDJh2tDceErhjQ
Tc0Cb943sYFCsgNa6f/tKfvkZD68V8s51v7nHMV3qivpFL++jxJVPj5WraWh5vmDGE1gnbTxb5+S
JkrK3xBquy2/tX+5wI9T2fCcdxZHnul7tmlLYQZsOD/O5eVHvuUHvhSWcCn4XE7fnwez8N+RouDA
tH3bNs3vsaOfBzM/sk0pHA5nafooiIu/czAvnsmf26Hr+i5nmON4bMmBb7rf9+1Hbuk0Nw29SZDG
WjpeVs5ANrdsEXefD7t8eng0TL84NJ+ezj/u5SNjKdzAcQUv8XTrNdt8Rpo0BUdWunTKRFG68WoT
6E/8WuTqe9nM/muxvbtu4DvYG3/xA+YywBHgteYhXlG1etL7n8pipL56ctD1bBZ3p++PvAwV5XCo
vkzk4ufQvIyTSN0U9sPS0iVgjrsGinxscOhOBLRlQ47oHfAgAIlfHpqnB/KPoVksMVdYmC1/aYdI
gRigPSYCQISE2+a2xgUeFLSnYaYnScDeNHwiPC/f1FmMlCejtBiEtu84piulhwX69IPkeeLmHTSQ
NSpayMDU6iqq+4fcCvIrGIlnQwiXlICvOosTY6RrVmycyQvOeuyV0nTcdQ0mkdqSq9hBA5K5vLLb
XtHBflb1n2i7GbaJEBOnFXH6aSYKjepNvfKj4GbC+86zSr0fGu9q7NsRpCE+4BTPaFp6PjK9MjnM
XDNeh4Wk5qei3RfABpD2qIIDj5BU29DbP/bJK0VeezXgfAjPciybD4GhSvvs9wbaR+uBVFE0JJle
oJXwNxqJXoE9Zd/KvICkjLWxpgfuS6FRAxRteGqGAaRbHR9UVeS9Zqoso7/3dRyLdWIHNo8k9yMu
E2p8TtFX4BIDGsL6ge7EqcKqTAu/WM01FfnI9wUbuHtZLNBbbTXqNE6zGtz689B7r5WV/GWnWEbm
z8eRezYjdF2U93oVwLOrULFZlKt6G6V3u/u01C+tXpmbv3h55iWq3IFpBd5+VUACMd1BFsJfU+qY
gyHRaORX0Cdevst3X31/jF0zYGe2fVyc/fKGwqmmXCR9AEwHkZB+1Df2SFeuTBCTNwjSRemMuK5v
H1cx0U8U8Y8nWSEDCBcidnegL0xMA9keemNxXdmoxKd5vytL+c0ukT3ug7MuF+HZjN7tChWibVha
KP0qQBEOyLd4atF+7s/tOemxMIOPjQvKImydk8qjBXtul/M+gkQYJJXaVAPtd16hz79ryyRIXkZI
7oSo6iFuhJqsHxcbZwSTCeDt1jDTb1gzX6PIrE99tB8QJ5vX/ohYjhuwpWTJxz5BZsn3qET3VDvT
UpjGG2h47SroS/XKOO/FxX8sK9dhKkucTclwP91p4jGvBy/LAyQbkRidRtS4wH/YFKXtNMiWuEe+
UZixh/Qs7XAS2gsSmuDl/FXPr73ivD0NDv18GImwweLc2tZy7D4ObEuMV5QQQ38tGz/GTBwQHTaV
eWDekaSsYIrQ06TNVyb0L2+KOYbTZaNZsX9Tcx4wpyNuWkaXvdbBNvJ6jbB3fTYnjYT+nXbMtr+X
Jfjxqp7FrobnbbIl7wUmy8GUTl+nHO+IY7UBO7iPn3PYM6aqXzpF2u5GqtlAgE/eTGaWnBS9u/Nb
47Vi5e+lf/srzXOIP5i2G7jWX3JK2p1V1aFOGjWDs5oKs0eIFnWuWA4FEFzohXNgy1UdwW8Im5TK
k1bDiJPGOZpC47HvwS5ALXwcsdhf3gTcvxy+7GzMS4mxQNTA3O8ayJI8ilyLvSYovtqyzi/y6XxC
qMEdvK3pB3jgARWA6OPiEVJLF6KHtsh9IkXZbdLC1bCKOKOE2aOiQ7xdVcHXtoBRlLdAhVL7OrEa
esDaNDgcg5mrWSi0SMCvtt8dhH16VvuDv6kK4+uYTIhjIFHjZbee2QcHxsTsGPPTbEBpZwB0SjM8
JAoFXUkbiK8OXnzrsq0hgjxBbBC0rkQXtUSp3igWwEzUnqCE3q2HAnVX1PrAJo3g66ZarmmwhDRY
51dJ5rySZ/vVSSEt1112Vcy8/SISN4Z6Qrejvx7SoF/buL8Rgg2WTj4mltX82Fr+Vijw2TjfEw/k
AmiP7pr7385uq/a3bVd+u9VY/v85DsmzsUEs2cBezv/nnZJVnJS4IffR7WNH5N+/+NMZ8b13hHt8
uNj8xw7MxS7+6Yz48p0XMMmR68NelsFyuz+cERuPw0Oq3uJbLnYRC+gPZ8R6x2UcO1i8GN/yKF/+
G1FC21y23se7hOtQIIwgARFJZs9fAlNuEhbVlDQmaqBCr/tsEpskceP3rcERSdlTuc58Ez7T1EV3
voGOoXQsQgB9EJy0rKIKjTBrQRNE86EbleY3XzewLeAqXngePI5MJeEWkfn8pO2kfew1s/xqWeir
qrlCtFO2NW3tkdNcB2VgbmlUeA95XkHpKhwJZjfM9cGIZu0Ho2UtWij/njWN6ajDuYxi7zBr5lva
e9yzZNnRczsx65U1NN02Lab0o1D9fJ7Flg8zuRMoh3RtB9dRNY69sTpz6Z/r122dPgSpQvRxarvk
JnHI6bLPpDA39XDT0S+zytQgduwAqI5UA/maafLPoRf0J7bTfaA3H6HZMj3MhpI+ycpLP6lFPN8p
0mmDvQFg3CNDgZAtXbe5BWwL3rEqbuaY1oZGu8dgNzogMNanwug/uyrPtmoed50EOT55lfxc+HN/
VKEhvXUC9AB8OO6STpGiTMrTGagfyhkf8gQRRjMNTZQoiwRi6z3nPDEUc9o5Ta92pgFzIcj1Lkyd
L6of0iNjsrBpc9MBCNO1yH9U+MXzcVYhAWH4iKJUQqntnDbW1knm+pQQIdwkcNlZPl+ptFujAHKc
jTWUbGFa22QM0e4qM3Q0h1nDThQzslTZ0G9EgrlaJ5WBeK7oLmYp529jWuhvwZSU4HvJMk+hXa+y
fLy2aYQ9IDeG8dQPn6VhLQLfaJe1DVgjX8qTTMC1zJA9x3Cm9SczzJUTNzCiHWgrmReMp0j3Y6Wr
edi2iImPIqaLd6To1JYjxXVNcR4Oi5i3bs8ojDzrAvW1F8M1WYCPjjIQY4lpFG2ShybJaknVavW7
aS4kUdtBksakAqcd6noThEsQL4rOLMiTMo4+Z6l/NLpTfiBo76OoOb5xIkLIuuOviL8fm9g+oAyd
3VCnH6TfU4lk1ydG2jhnVjd8JDCYoq1CU34ffxpqekXCAol0EAWVd+6OXg1g3ERoZoz06K3MoJMf
3TT/UqOKfANN4RyaBYriYYrQhuG3YMoMUUEI668NHxajnzBCdAXmqyEZPue0768GOaoTs0gftKFu
hlhZ6yqKoBsP/KMm65MDbU79KrJaiD6q+6yy/G75bxtN5anWlvhA8O+hLBCEBl7xMLSoZXgJJaay
zy/bZsZ98JF2th1CbQT93C+esdy0t6E0YWJvJgHCKZ4QHSgyP79wu8heqclVW51N5UVg8d1VEaGN
3BGeHejwW1lNN3w1k7HfjZov3+n03NX6cz92n0M00R5QDH8YJXJD3x+KeDho2Lr/bLYIDhRlfoqi
FhOwmOuVzsgaukZ8Z3YjIcHZyta+l1l4PcO11mTK0FSNpuJL7Lfo3MfhkIPJq9DMt6J81xRyXvla
gLqnH+aGANO4ViK5nEX+YRjTDZKd1FC0SCvV2WQfdR2s5hohrCbujk2r9HcFKZlV4BXjZSV0vMpL
dIoS0SGj6g7XeVHcdCEYl2kwskv4vzd2ulDM8uLy0UH1i7DQ92a8/U2f1IDjEYUg4bSftemMMpjK
JqCRPm6QxHJrpNnn/kMrYkShhhxtKRMmX2HHQPAicZ3lyQPKZdZmsNvPvohyIr8m1G5jvCamc/19
5ptLINVM22/SVSW8xvGaekrjRMBhL6P8spkAubEXlwQa/Or3sPX89Hg0IEZ8f7W/ZZz83+Qpn9gv
/x9FUJcU4/O2Ci9C5HTPUMFs+Z7GdLx3kkISS9qEPMgULrPhh4nimO++5xFJSjqSiOUSSf1poTj2
OyKZLjYDzg7xs6UV86eF4oh35uJwmNISJEZdEkJ/w0LhUZ5YKJi1jr3Ytr6JB+qhgb38/FGAqMCZ
kr3dNZvZ1+iI5VMKn2ZA9PxT4raO3sZdCEm7jnobZ9Zpxo9Wn/u3PDHKvr6iD6GfvTimPbuju9Ji
GrMWTZlikWR28MWFIJIfaF0EBNSSIHMPyygbcNpJhV2MFgYK+Zylw6OIWh8BY4/e5jagcR2JoDrk
FAlahBoGDeMhlspQbGmygmRhDmTjNekE+NqdBYpK9NnF0IfpLkE48hSLaDqPrBr+t5vWD6oqh3Vq
xObtPE/wtRvSN19VUCIkLqd8KA9kHpvnSZKNX0mgyY9BWQzJYRzGdOv0KTiSA2+KEtiJgyMR4spJ
qQCkKtpbL6vFt7gsCFcZc1J8tjSf+sCcInsA1TtTvD8KGv7XftwW8YHQTfbFjb35pEwyzzuiT7I+
hLB1QTOtv2RMgubYih3IsUVbGudN7kL6pvo+/RanGSruxL2nY+gXAa59r6W3iYcJyBajKgQSYHrI
VxRyI3Hu2gFaI6gVEnt1CLQGmzS37XATll1Vbr2SRI2qEgTgKqOzbpy2FGAovLy5kqaMjI3dmupL
quc2Qv7XyRHxtrR/0WQ2HSZ55McojRVgCQ9Gp0BU2TAcqPbKDX7Pxz6DHmZnEWqjxSBue4N0ziLu
5IfE9AZ93MeN7+1Cc+IQtqu0ILtklXrBTjv1AlXo5kta8QXSNyiaVzuYCinoHZmVDoAwgI/9qAZa
OswhR9tYzD6AerMsVyK2iGaNJH8zqA9igpUpy8SANxdIECKOIevjuq0mbsTZhWZtSXUT8N2ghX0b
gkLY6RrdYbRiFLqMRJj7TRzEXKxJGh/1fuy09xis8rocdXxUcuPrMRzZzROrtAkIA9x8iNiQW1iY
bf9xxHDuVxIGA9886ApgBHGZkkQleHGbR5OZrGhzR4vN78JmM3k+WCnLD1FmI7Isi41bLDnHeDZ8
JJoUPHdnkCjgW1UoKFPLDQ+xFdkib5/WU0hXc9K47k75DUXXU2nDIo3JNyLx5ojxptRj8LUyLBTu
He1ztCA3Rj4ESbCe/59DXzenJvi9mTVXqjtEreKpas5muxQuZ2dqIuUFxXYzpIpla3vjgLaNF8t4
Exjj9ACcKvkqu5n6VkkUCIWctHGnI9oVKBUNTHYIpPbq5gEh4txepcpwsrVwM1KoPf2tAqfCUDmC
s6H7WRYIxq9sZ6TsQAcOIo2SpshPbYnxkfeDcVOQ14Wr1lThPYU4HoH5oh3OyfjSbJ9XFDZgaitY
mlmT4vZkQYN8WZiI+LOfBSRlB7v2xEqOMbFLreMOpHsiCNoFeQqbqJ2dlAiH8GeT5HZJKDFbJg/6
7GkrofTqGqyYjvEu7KyHtEAQh3XqBsZ8iTEG7KN2Y8KXpq/Rp2CNdg15dKMM1yUqxuaRhzeXQh9p
KDKsct+RuCHKGrYT8Y9h7aWzZ++QL0yiAzVptkMbpw0M2dyAr0ycqiCaVA3QRYFDyX4b1mMebM0+
w91wG8hwvj8mn3ytAijoZveF+h3HWA9m0vaHxIgjEAid1h+CcULKkohu5u26ivr9jT11rdiGRiqH
bTkJjLOiNe30jscZu6PEK5AtNb3WuRkJl4MOGPPuGg0+KNtFhROxa1Q324cRMD19jSAAM8QwyIVc
Dr6X2Ftt6hi4gilIUQ1DO1RrWbT5NyNF4DiVdYAfSXcWUcSrILVHdmEwN2KJP+MF9lm1Q6g4OHBD
KA/NnPBdiUPy/VxU9SM3DSniLg6TUTmUGJRoCGPW1iAaXL69j+/jq+kyAHcaRNShJOi/iqI7z+hh
81jHRdVfOKhpA4C5Mt0M/c+UCoKmO7S7OFmHwLZjItO7HrVB2y9PPDgxQQqlwkYCoa3AiiZRddI2
7heSdd+mtnwPhYZVWm17Yd2KJSBanxXZ4p5MO7uNj1qdIhMZbOCHsh7YsKL8guDYpqjRKwXluNZu
Xe9kM3zoyhAB6TQZd7aXk5gvr/vCQGGvBkoc+mclovz0iqJ+UrPDdHf+AnDqe7UeAu6Wm9Fh2sCc
HUIfBmH62Z3sGMAwkbw0zddWiBT47OE52s6abhZoRtNxMlfZsdPaxrFfdB+ijG4BF7J1pQa1G7Kd
pdD5A7p1lEVInsQY2U1UbHO/v25Fd9R7wXEgKjYfZLWc8fe5R2+tHOR0xO9/Dpvoc5vi24UIriM6
edxDNPIz+zTrpx7FvDlgs50O+xpnzjC5bBU5V3E+3rlGWm6KnhoVkj8C/qbbtJ9KNF7LgpXa6KVO
ZBvjlaGpdJJW5nFeipNBUMBSlJCmXeeii9EKb9hyTCicEfYwyFa//tIYal2k2b3ygk1t5rsutXbm
5H+qqEs88Oa4IZDrZ59mgBymV12gkLl42DZV9jSMOovU+FgkG0pSgGnPMAbjUnySSpd45Islk+u7
RCF4UBf+qmM1rjpgDtLIt1RFfOit9Av76YrEdXyEvuZVP5C9wCliE0go0nZqB7oQts/7WqoTOEG3
Vh5/HuEhUBQoxIcR3nvnwsP0bJAORSy6A8Mfz9rB7NYpwOLOVeNVH3NNugazjerqgaYDvPyTomvu
fGfhYUkq1AZymAfoyTtVDlkk9e653Tr1s/M4aUq51r0bgNMOsdEKcZYKZ2PHYX3oY2+srcr4Nhuo
6FfDZs7n8Niqmup960hsE4tWutE4xrVyUiIypX2domsEFA4QgqJ0G0nq3vmKbDtaSxkKWzUiYAg5
HWTldGU5w7ZIkXot0YUvfb5hWjpoMoNTaM6bqI+OiMSflxTrVIY+avIyYOST3+ckPpsLfTDD+gVV
dm547hFNVJdSwy9j94MtZVJzb7+33BI1+YGyH5gVMaGvDeSHKsX8iQ4mNIPBu2hr7agQ/HxWQMkC
TmJkZ1MTnWSZd2mJ4rokbdvCpXfZUiGDX1ocNG5ATb0QKKGG2Q5aG7EDKqDQjPczGE43cQaLoWk/
YmV8SUrMiPiOptdThxD1dA5bk+ms3pMfP/ZCPr/b32IFGqskQLsZH9GO5uGyiz6R1F5JwHlho+Ez
fzOUPp08GjJ1GJ7ljXti6nRr4Nuu4EkcdNb9QAtFXkLIruOsPmjjkaJ/g429RdrloERvT0TtJi17
c90vt2qT8gatgUunikxxCA8IlXvQaBHhnm0/ZBeohRzkgbfNoT8RyZjvsnpK0Ch157WwHFgiDdaI
OetvZRtv1Xfi3EymkAYVoJHF+eC2J4jdEubM2U7a5EuBnuaaV1MHagAmlbn1LbZ1vwvU7WgZVb3y
zIn4mKeL+EZqPtBRNJukH3MNGz6sY/wCTR4lNkwQrGPrm+UWBYtm2jVekd0EJhLfsOOI+GwbBe+A
wlWS7rHyBgoWQWhuiyzlLGirLjl3+qFF/TNJHHT6vcK5a9y0uBVOgbwDKdyw2ngyREg4rAqaLkPX
hQBArR2s8J4s6M71eho9g9HjSNTEmKGOhgjjog2lqJ5u7WM8mO6esc36I8sLZbL2knBArLvyvauU
XOdDTgnrfFD0pvNeGn6+bIk1aMNxjEoQFzLuT40R++rCCxN9KYM+jjdt3jvvKyuCtUJaxsnX8Vg4
1kE6jdU3lpYJkrzJCTcXvZyphiw7WCP0C7npupKaaIjgaLgaBqttV0Lr6SI3ql6ja9wE9EgD4Bt2
HD2mT444QvYQHPHygCUW0rFZebAwEM9aLMsgt7xjlSXwAGdlnGOZTPUJApzZpmgn+U1ohNipIeh0
cTAa6fz7349C/C9TJNV9+V439/eaHMl/TmLk+UotMhHPxxnOptuyuG0eJ0SW1MUf5dLinZAUwASm
sD0SDoQMfsQZAosfuB6hhED8yJL8O85g+e9cwlQUFdmO41BxQ/7kZ5wheOeZnvACGmw8awkQ/K16
aUIZj/IgOLJEOJb0h/s0ujDPLH677iqWZ65OwSIFp7ghbPuPxuEXITfe7ZeXX277KHgByS2qMxNT
UQKEPgrT8XSynWw3UXqkVqqV4JdHX2Ja1mX5SmXN0yTrn2+0V2MUWxyimAvVzrUIapIT9fWXka2W
AiBP1Tbcd3d2L3UCVOOVjPtzY8g3evyS1pi6yqtncgFGEKJ1ZInqJM47CD4vD+JeTfOfr7RXP1Dr
tImdHL6n03Z9d2Qt+8vhgOf7OY8sbzihusz53VXWBbtPfUruB2qH0Rt3Om4N85W2oGVC/Bk7/fMZ
9qpxEMAxmKFdvfOccan5MZ3I3KRD3n20CX1uX37TX9/E3RdsiHvtNrmWisPV7t+Xgy8e0rxGP8qL
DDz/l2/y68/F2nr6ucYqLb3Yi6tdnZRgowe7Ux+yYPJek7F77vrLxHw057Xu/NGNFSPF4jpXozdc
uXNpvSLF8NwQ7RVYqKTSvcZM3pGncT5mUzEXhynJHEgT9CBYh28bo71twYyC2PL8UO0EvsvGEBjB
cGO9V+bScyO0/P2jEUpToxRgsnBL2Hqu+r4B010UtfszVU+Q+tdNIHs1IH9MVjfY2wMg8ozOZKhq
52XTOFxEiTuZ8Gs9YA1YBRT51FVXmavIVP11ZtVZciQGL6+OpcZ5PHWL1kk2Q6gV5n8SeESuMo86
OMJcQmxeHuBn1rS7L+kwJfhv5PSqXTj7dLd3ymwph3Iip9jGQC7Nr+gEzfei6jOxATsYH5NtCRRx
s6rQh21dyv6NH2Nvc3GdeOj9DEHH1hjwoCH1SugCXfD7yy/63Lfe2ze6HPc1HdJ6F6movEbhFDjr
1Dj4Xm+6/n54PEqqORMqqHa5m1c0cwAL/SiL2P/0tsvvbRZ68LrRTuOa1FWefjTiJr0bprp4Zb97
ZnD8va2iE1GTm4Czd0Ywtc5BZeI7r9JYyrctY0yEJwstp4EkKGOfQK2pzRDiXFR/tlJr1q8M/jOb
kb+3TXDAzrSccChMjZ6IBVA9jGM+D2RhjTAyHl7+BsvT/vXocffTdRZ1ZjRvu9UuGurxvCNqdk/H
n/BPWqZufj62Xfia4MQy8L+61d7G0QWTlqE2y50jhxEGMJEx/V6KcZRnQRJqse54X5xSbdXx8MpW
8Nwk2DMfiAjUwoY4tAtyLw22Uo814YNgqcN82/jtrXC7GQc9Ut29A5dYRgBoLFsZm8GQtKYUVKOC
QhGenl4RrH3udfYWPMGyygrBKO86moiAnFUt0NC5i18TTX7m+vt1fWMlKahTUPCazALVlFat+uYQ
WPNfGa3nrr+34o10rAwEC6tdEuDnBhSsrjkb8lc+9i+beeVSBv90SaqxtYrGTNUuqOR8aA/E/O9i
ZDXGjWmQIP5qGL5rb4nfUyRaFnFWnuVuOEzI3mtTvm3Ld/cmBJ5q0tjIwuyCUNpXsylOIq9uXmmN
fGb8ltaWx4d76UV9P3L47qJpphqkJY6SrUphdq+h4J7ZdOTeplZaUU+HKRMM1zj4Eha29W0w5zFa
FaheXb28ZJ55iX3RC88wJCMy4UQ0CoJ7Og/O8RBK+cqO9jS3+2/7ZF/poiTCb0q7qHd+MmULZap1
gk2UU+V1EKmE7m67Tai2pGxGRAddNgGMDT377uV3e2Y7/YsWxphQp+RgHJmhsAjvO5GXHkGi08YF
dUqDQUmPVur65Zs9N5B7mxuJrSiUZY4D2PoQizNPwCNr6AV/5QR67vp7U9mrqf+qR13vdD7B4i5i
Mj+kiHcvP/0zx8F+C0IRVIicL8ZF7DklSYCgI9bdRX153NWVR8TKTuRDP1KN9LbX+UsLhlvU5PB7
Nh86DQ86WX9sOrpmX36bZz78vuyFTcdBW9eLVTz0qtvGYTS+t4O+iA9nY0Y1VaVy/fKdnpnf3t4m
Z9WzqxJFVGFw86L8SD7WJMZbxORISjP50hNm/aiNIpRbkzgeoVGTrMMrb/nMjNhvqCn8xFK2wLko
ccaPUOmjuMzsbWjVL7/bM9vPvj5GUOlUtlTF7aopapY8mJADfGULMOjcjs5r5KvnXmP5+0c+UpTb
laVDUjd2r/xV0Hp0+zLpXnmJ565uP726Kpqioryi2o12GL6fw0qA5pnro5eH6Lmr7y360NNJZvp4
2BW198euHt4D0dPbt118b8XTeeTXhqW5+LgAaqRjQl+LxBuvvnd69bWyij5qGPbWtk+kX9NvhIzq
266+r4IRG1YdUBnP8s7i+jaNYioeeuG1bxv3fR0M+umQM0rGakf9r7pQLh3udQBi9G2W0fe2hkdT
0pupq7Tmgqefhgc7zcj4Gk36imH0zJzZbxyZSpp1pCrx45pCHebAy1ezqbPDN00ad1nMjx49NceQ
qE+gdiPUgrIniUJt6ce3XXtvpWqn1eGYsyHEElxkFKh5pUl9v3IEPTcueyu1G/s8tESndsboRltt
t95RXzX572979r2VqpWBmLrJuJRGTFLIIFMKXvM1EaRnnn0fAmb0bt4KClt3wm821tCVKw/z/W1b
2D7Qq7YrX8atRT9XU1/SS7xJIX+/aVT2sVpxqSnw96hvCjzE5g9Gzfw5LQuvGd72UZ3lhH40Hak4
TauhbhR0Vs+ewc0aKTpIHRK7b3uBvenujpMrmlKpXatB1Nmtaq+7yYxfibA/91mXv3/09EJScK1y
3AdVJy06UV4ROov6Q/XaEfvcDfbm/BR3wWwDCd9Zmainlc7raThwOqRF3rbZfO9TfvQGbiOjWSyL
qrBRzFWJFqdu6g9v22z22Utx2SZxHpIPsCksXcsaeV43jOo3PvveCaXdivoplxAFkzN9HzruqSjd
/JWOqmdGfh+3VFWjNAejZeTjaUAVROd3XuUjjvHyvFx86F+EV/bpSkhGxEE+jIyMFVLT19C8hn39
pXRirITgakZsYpfV2n1lGSzT/Ve3k08nKsQ/O+7Dip05qVK5mkaRUu40+sNHo9Zh+7bPbe8t5tno
sz6NGLPRGP2VSY3MEYIw8m1bxT5qSbdww4uMycSCltuqUhTL6zB7m0Gy34loNmFvByWbKDnv5nDs
VHMs/fGN5s5+u79lKDQWBRvF5CTi1KOY6jJk9F/TRnpusu4dXhZlJMIm1b1rW3s8iIQ5b0YJFPnl
ufpdKupXs2fP0Kwox27trC13YhoKf80fa4iZnu42fW3WNTLlY98djyqU6jwtouaqFO214abZcRXm
0WkpIjBXivah7P9w9iVLjuPAkl9EMxILCV4pKanMWrv27AutqrqLK7iAG4CvH1fNzLNKdCplD1cd
QAhABAIRHu5HwyiJM7sEAIPNw3DJ5sxp829rt+qvBfqqzRtkyZFoWsGIVB1s36J1rEJjF9InqmD1
3xPYNOozqg+6/dzutvvc6G5qD9NMxXgUzKKKAdTSualGHtwl21BDVRqI6z7XZacAMdQLkK5Bw1r+
My1KSu/nZIl/gfJwFn9pawCyZLFKoFhZU/EFos9QRL1h8Vdegq7q0jhrcFhI2eMpYJdPS0/qt8ir
fC92iKb3lkKYtQEOXQCbMaVvC4U+9BsfvnI4fsPq/3DxxqB/sQa5xjmGIFleLPuJdH13w+Qvpv3M
0XCFmHi/793e1sPZAvKaHJKSmCPiSwno3tDdQxNs/3TjEF75kOPBZhWKuKQQgO4EkZ+jaKxe2TQQ
t9Ld1xbJcV16BubAAr2Knnhmj0GfsGMIrusbz5HoYojPLZMThoCwPLD7DBjfZCjYngQaMMCSOF/k
u61NOmCxemb4IVwY1NvJylSRNwKgxCMaxHd9JmAMQzMWsAv9LTbma3/48vsfp6KLWh5shHXnigEM
B8WYGYWoZBXjo99+OZHLMoBZgZWmO4OfB5rvTEAmtAJdh9/ol3X+Y/aQ9doB3STtuelU/FgA5vZu
isAR5je64+8KFtTLPrfdeQy38q7ZjMp5D2SZ3+hO2LLuNgD1wwqx9TLp19zME/lnqwwNbox/5a53
hZuCC+SaEjtDTbkN0Xs+Thu8St0KgDwH2X3x+heuUBP48feWDRX+xSD5qy4czUfR1fbG6PHz9oLe
5if7W3VMc4G+hvPIy5giM6BA+9W1lGTt2iT9AZxgavV7PoFt8cm3enQyrGvTBXko1vZ1Mwf/1CkU
Gf2WyTF8KC00czXoIu9Np3PgbtT9pqrthhlc22rHiCFxglockKjnMNSzzFIpSg71apmyg5RFcUti
5VqJ/jfHyB/mhh6GpAMTijrPRW02AKxXA3XajrSPAGhX4yvAsOf6Id3GBv+RpG1/ZLRe+YPmPOrf
rpVW1nOzHMMPEOiEdTxX53Ka2CcIAR+bLvU9067dDzVFsD9h8F7osxEUmGqyGM+pO3YPgemVJ4qW
59bifB8o3OFjh+5ieeMqvuLRXeEmATExdGmZNBcqDE/tpQU+kV5aQajWuWJN0S6NnBaW5uD2Yt92
HYFSAy3oX182kyv27vKTaVmQhIGQPG+GOHhd6nbSGTr2lva4D8O03dFoDMbjy9+6tk6OvadTvLUi
CEU+9XV81JvBfqd0u3t59IuHeuamd2GEEUUdeRn38qxDYKX/TbZ2Gh+iS1tfHoT9uJyQZNr7hyQM
oi8vf/Ha2jlOYJZl20zpVuR1MEE4eeaMo2OtnhhAadEF353GW3l6+VvX1s651Tctqq7iTQBi58ai
eyvdQa4oaThHNzzatQ849l0pXYS6DYJc9aGgGUuWtj1KfdF69fsHjo0D8kHU2ARFvgGr/G2XwPSH
ClxefqM7Nj5xMjTayAC4JDQ/zxskKxtBbpXMn18c0A0/vanGuJcrSrvDmetq0kfwdw1f8XwJmJcH
Ac3h0/E5q8Eimwb9Weju67bBmQONfguNem3yF4P54w6xm67R+GT6cxCa9R03e3o3S+gb+Sw8qBmf
jt7KqQWjIJ6oPOIFaF3H6g2abm9h1K7N3bnF07KTPCwkySH6wTXeUHWvToxOzAvKCKbmp7OnE8DQ
uHPkebd7ytEVU+zoc0Ti7KAB4/JzfMzFAorO7HOqwF5QQLH4nKDZ7T4EZbvnf3Asty+DNAAwoD1L
hi5kFgbL624PyaeytPMvv012bHe0SUU3eNQz2+vxAW0+Pfgklwsvz/8g1d//Xx/9J8H0tU12bLcg
e4he8bg57z3SGXd9h6ZhdPT25S2h+CsfcAF6Uq18GjU+EM7J+oXIfviw2QiC4V7zv6Dq/zSwprYE
nqfQec8G85Zoo+dTD0xdc+c3vmPAAynMGoNL6ww5B/RvC9PbVwK8kvGN+T8fzDIXordpO8ZxV9SX
49nfraAz647Bbrg5DEMc39jkax9xLDlRZULRDoY9iIYK1WS2yuJA0KZYg0Iaz/Kj31o5Bg3k6ByS
UDdnuo7sNOwTOZA58qvhMeHcwm3MunK4sLH1wgQQGwVz08eumeJvfpN3LJlsqQaHEYbXinyfKuRY
yol5YaJASPv0kHblvsQkkTCyuRrf08tOmAkiSi/P/NruOia8a8vsDD3Cc1lNIGiJerPqQ9+m66e0
AeHaja9csWMXd9eUzE7jGFzIUaqly1ohyvLQB1T4Vd3Yf2SZ9J5UDRfVuVnW+TStQHlumng9Q5gL
uxuTSggD1D+668yS0wntkzoxfoluUMs83d+x3XbAaGh9XrcYIOQYLPiv+qpBkvjlHb629q79hpx0
KuAVmi+CT+DPDV5HStgbabprgztWqwEI1tFe1mgljqAa2eOthvIh/fTy1K8AHtEi+3RtyiCJyrgr
q3Nip7QDqaqohkPSIojbphHNgHW1sh9zW8r6E1rRgu9GRuEE5lGBHLVXDQV8ck+nsLQB+h5jvE5s
u07f+b60b/uyST6//A+vrZ9j3BFVG29RPz93OyP3yTyBiN+gpclvdMe44xgc/RwZjrOCSvQrunOe
p6a9CXi+MnkXcDZ0AWizO2x5gFbCV7xENXrZiltCaNdGdy5nXUy8nMahPEdp8YvPaCpHzqQ6ea2M
CzIbUdUA4QPyFtOK7H5YIG+h9+qWyV1xqv+Bka1mqUUYFnkB9YYhi1NZvK2mACxPxbBCv8/vPziG
rRhk7Ec142TunQY3QCrR+AnatPnGxX9tAy6///H8QNdh3KBRGSoAJQ9QXopAQLPf4hK/Nrhj2WiW
wdOpXyH0UM1otJOsOTam8LMql1B92uBKG4HB0ThYHdUwtq+gWME9z45js6ob9y1qgjSv6qm+6NmG
99NFdc5vVx2blai62WEUaY7+2vgu4SYGB6T6f2oJV7ubriy7CyKrZcw7uvTlmS7DL6i3DAcRR36Z
RuZCyEgDkl4TzFj2Pq1eD3IHI9rQ1zee2leMykWQ0UlFIGq1SNaNCRqqGFHlchy2bslBuD7sR6/l
d6FkqPvZHa0HSEeAjPm8bXt5GuZ99YvlXCjZ2qCJFIyZaZ40TXMqlrTMoQnb3yjCXFshx2BB07mA
6aeA21FT2h/41iz6ABjiRsDtEe1+2X/GHdMtLSEbKKeLPN765NDpKtcodvs5NVeqKFk1rnMosOHK
aluQau0d5FKEH0Qaug5PXVrdN9sUjKgtqDjav6kEzcW2ost7v7PjmG5i0Y9RN7TI93FnoEwav85m
ifz8gouHG0aue2UxuA4qsBXJ4gtrgh9eE3fhcMU6AISSgll2BNsGeKPL6nUwACHht6cuJC41w2KT
nhQ5C/ufoZnuuxEVXb+pO9HzIlQb07pO83Rv2tez6oM+C+sI6F6/8S+29sclONFyA/DdBOCi1PxL
UbP0ewfaEM/RHYvtGdtTDT6t3ALw/hpyovpcrcTzjmWOoUoB2SytcQ3uE1P3sgWHn9FkvuFtLiv8
37Q9go2nKwPVJLZH9VjkVEt6BCsehVOOZn4H7cT92FVt7PfGcCFxpK16oEDU5VpBs21RQ9Te1rVf
ioY5NltrLDcp4O+7kegcDKcf5HrzVXpliVxEHIEQFviwEEGBx2B5FIuJ2hPZDF0ObESXw2s+6cqv
mYW58Djw7VKwIddF3k0R6JoYyMwTYCD89sCVRIjTzYBZDss0JYroDBFE/3OKROEFHWQuDI6D5iQ1
CSAcfUPBp8ab+ieSEqXfE86FwZke/o0tEv6Hxx8aFQ6HYtOeKWIXBQclFNDSSNThiKinU71GNZQg
VuN3PF0UHK37uGtYFeTbYuixmdPkCLYc6lVqB47sqQkP4NyhG5BlyH/S6V0Rb0WmhqH0S2+7IhLg
+1WjmFD5slFZbJnY+wvbpI169D4lRdJ4Hk3HgsETyKqkwNmJNlIcaFXu9zqMkxsn85KqfcbLuVCw
aZ+G1KJtN4fMlpV4JEqyvFoghDcfwXDJwIU1d6DS7mXbNjfW7UqM7gLEljTgS1/vQV6RbXmfpqDi
A/xs//DyhXbtDzk5abrU1DK0dudBLZpfgzX80zjH0V8hgrnwsEXdCHqiTt9IjP6GhDy3fhfX+Of9
KQo4WIu7fwinuPpQVHQojgAJ9cX7MZzk+ygGSfs91JJ49LoK0NqSLbsl6Z0YqP3aaZnWh1LaDux6
bR9uH8q1Zsuxi6s6PAJHEd/Syb225s41r2aDFF/JglwuJftbLS0QkmGyDF9eXvRrwzv3fBoNZRQN
GlFKWEI5aunSM2RM/RpOIb/0dI3B9YaAnE0FJr/9Slnz7z5BjMdv5o6LoKLZJFgj8NgNtTyHuyrv
webtmaAiTjw+yVDMJWC4OYht38Vd8FdR9545Z+L4hRm8R7tJtjTvdsirdvFnXky/vBbFxYvt9SIk
FVCpJMUK2ObWmXs9jX6IAebixNBgWetlwMRFNP+sSfOpidWNmO3KOXRBYqZVqAWixT6flqF+oGBa
PoLkNvR73bqwsGEDYXoR9rhn64F9pUkAJr15uCU1dm3ujokWi1n2IeEpSKYXlckIHMUVmG39LtrI
sVBtFsVRDU/zMVZgoJ3/NlvpuSyOecLhdXM/Aj0T4ZH1tY/6+EzK1fP6+42f/cPBigoEjuhgCvJo
EdCsqYr561QXiV+E8Bve9sfoTTGjmEVSRJUiXt4gXwf5kLijJz87ckw0TcoeaOhC5KHq+Ue7qOEd
CEDGGwmjKwfGRXdBu7Df+wCHXUHyuDoEadW9Wcaw9ywLufguGZC1lRu8QBnHJld61G/jjt1SI/vt
p565OV2AV72hIrqXHUBj4O77mQCLABH3daB/V4GZx7wpzXsCPUrgIOT3Yku3u7izdX8iVWGCg07R
lJ+jy+cnFJNKdYohAgVCI9ywd8Dp9/Ig8ctytFbxT/U8i5tqjc+HS6Fz3Ted5uuopcgN5cjrDkGq
+iyede8XyrtYMa2DVbZ1gquuZusdatE8m8E16Wepro5fR6ey2e0mcsgqIu5Iy7fFWnnmnkLHDbTi
8uYzUZEnBmW+YQQ+S3I7+vmv0Lmn2y2yhWiQSVgMiDvLqChOYc39aMnYbyWkP9wA+OibKAJvbI58
wvg2HivxsaLW3AhJrxmq6waaCASs44q5R4ZkdRkn2TwHfiAMiD89jY4SUdIaouQiT8Cr+D2sy+WO
jBCn9nFhEKF/OvrKhh2U7QinwU31pSDTjk4d0x39Bndi9XFjbSgjRAJNGEoQuMcf94L5wfoAaXw6
8zkOBmjcILIL0BZwl4Bx5422K//sN3XntqZbRUjYILKDXigkD9BdlI1jcQs0eBnlv76RuugvbbeA
s3EFgLPYlq8UnHbfiV2DV5MKJr+GCeiaPl2fAIqT8bynIted6u5H3s+vB879SBSoS+HWysL0Q89F
Xq/x3yzqHhPp1+RJUyeo3qEXO+7LiMDXQoeg7Jbuvhjb0Ou5DULSp8sCASY1xS2CvFHuwZ3VpETC
FcK9fm1FYLt+Ov7ecLokgUSYh463YxCGr9EucQsrewVQQF3E19oBYxRHLWLrEBT86S40DJbros8g
/BDvOSQL2HpQQdWu98nQddDcITzZQTE64q3vZRoucRtIS/AmVrvId0g1nlC06TOFS9lzdMesgzVW
UQFxoBzZF/V9X4w9h3YzXg8I6pK2SR3pOoFMd86C7j5OR3qcYsjQ+y2ME4ObLSCStcjlDxUFSX1B
Pq3d+r/T6v3/tElQZHt6roIq3lKikB9lMp1OK1S8zjoeCy9WLCqc6xdCHjZSxYwYH5qgKK5Kcqri
+ovfujgGjeYNtMmTJcm3Xc4tWOzrrgGSQM7K88w4Nl3um5EbW0U+LAM4aKEE+gEqI8snr+m74K8x
QBupJZPIuVDVGRCXKgcxuvJ6oVAX+YVMnC7bBPVyaLHVd029dad91rdoj54PTagL/bKFmtcU+h45
V6rN43lEEw86NG8kF6+N7tjqDKXBGEy8WPdEvNcpHQ99HPqRolCXhkwCLAO1yCnJp2JuvgLeTf/a
13H0CsSpy0KmID2LjrI4Br7b1n8lYigeUzosXk836uK+SLiG+xhWuB2hEQUd3UVvj9ArQdzsdyQd
cw1niscVyhC52PVanmq8QcsDiEXLD37jOxZLiypKWImMXC9W/tixSH0atS3/8hvdMdelXCa2kBrP
FNxKH0nSiffVNlo/c/0PqithaQ1VaJEXZJiyZp8h0rSNfnkW6vKIxYVFVV5XST6Ah/qUShO8lmOh
3nutjAvrmooUkqIVS/ILov44lQE92qCN/M68C+vaerjf+XI/jZweZQxuJMJD43ckXWowRo3uGo2X
7S6XFSpm4F66l2oeAs/xLz7ozydcubY2HC+XazN+MeP0mEr64+VVvxKNx87V2hZadiAcLvJF1cNX
sAzbJk/bsIvyVFWeUa2L6Zpt3+1Bg1zR3iIeW0YJvYYGPJcv/4Urnjh2DBaZOQWgZJxA/oO2eGql
fThn1dYUm19sEzs2mwSFqeWA18SkoynbKpnPqe9TzkV1MU37fTWJyBcmGohyFkNMQVMtmB9LPXWR
XWurRAdxYoR9yQa+/TGEQC60z/wW30V2tRTwEFHC44xgMT2sov1GdujqeO2sC+ia6dqMk0a0bfZI
gf4eiD1QqHoljKiL54I+KVgBFiSMFhtIaGkEEFexkMx9eeq/M/7PPHO5Y7Ogbo07WexpXrdpVZ7n
ppPLw0xi/S4QY1s8iAi6C2D3n76UZrPQoDNz02dFIMNv6YhqU7TSZfkMTsvoW7mDtfxcMDHeN8DP
/dTFkHIA2iHI9PJkrzgBF6Uh9wYiiZ3CtbF322cOdcAWOroTVHQiq4NvL3/k8gh8ZkFctEY324RW
1Z7kUJXk9zv0IP4li5rDA4UCbg/wNNSLP1ZrVIBLQ3omkP6TczSLnaBdnOQrmbaPGkotkNxlUeUZ
qLl4uklCKVtaLfKLcKE9oj5jqkOpioLeOEdXnJuLqeMjdoDsCMB1v82fieH9d7ZACfPlPbk2uuM6
hUK+FzKf8A1T9XbiekZbkP3uN7bjNWdjgnice5GTlds7ntTJ1xmsQ36PWRdSJyKEICEAOnmFvkRw
NfamTaBOOAI64zV9F1eH1A7pRpDT5BbkHo+cxfyb6Onmt/AurK6Drh+q9wCTCm3rH1sj2/u5EH6o
K+rSzBXgpQGqv0ICr2jLJSsb4JwhzVxz4ef12cWR/BGQGJIonQ64cgOJdtyaKgLO6vqW77xyKn8T
M/0xejklaVusAKkO7XKAMmA2gt7Db1fp04mnYHFYk7DneTGN8i5R0wMEKWLPI0OeDk6rXpdbEfAc
TeM7qijR9GnmdvI7Mi4gDaQB4Ay3E89FsNuHVDKhs11DMsrP07ggNNOy2CracOTaW0Q3Alq/j5DT
kuHJa+ldGBqY4YH8EPD/IfI3B0qn5UCD0a86Tl0U2gSRPk0uUC4aDnFW7cNPFUG90G/qznHvDMHt
PGBwxsASDz3bVrNMTgnzSxK5ODS7KghxaHQlNBAJfwdCQpvxkex/+83eOfMCZVq2Qes6nwf6Bnz8
EIiroAnnN7hz5qXFa3NvkjgfjIly8Dd2+QLuMs/RnfspNnU3KsHiHGzVY1Yy+k8B+VjPA+9cUPVC
p4EuEctX2U0n2ZXA0tHN7zXrYs9GyJ+aBWQ7OTfr24JeFBfH6hbi6Tfm45lYyoWZ9RMi+koVcb6N
DPp9KKouD0sMwY+M2HH6AL6oZcl4xcYRSshtADHuuFbr8VJhYaDiHiFAmDbtMGZJou0bCEH0QWbH
oHgnRR/uWbuJprqRJ7sS9rl1WXA4cNu1CYdiZPJdDboDqVE4hOZgAWo+mKLi/ybhMPxooYYr0NEi
/Hhi6UWQ7c87qkMqRAaTReY1Bh6vaaBJgIeuX+cnWPyejs7R2ABQWxXn067ucPV9adl8Y8WuXH/E
8TZouE03y5Ey3m1B8rSa1lz2/Fa++Dey7Lmzc/nsH7drHPaTYRZx2YYMz3oSppXlIwjz5vIgwIg6
ZWsdRO/rsJ1KtIrzsnrY6h7P9vmiopYtvFzDUxytOj4GAIrr45ZM+0dCoCl8aveJ75mA1sgOiWSj
f0CxOzkGJH6vV4R+WdQH8nvSy1B5wS1RqXr6X6IgQd0B8nb5nlbVdJARWBihcKrYvy97t8tuPrNW
bmU+2Ka+GndkSi1YIYOsIhWOJ7M2/SdOBvbJoFjz5eUvXdl0t0rP1gZkk5Xi+db2zV1crervdImU
Z2XOhRmqGjBAgEYRmgxJmdVaV9B+5Z4pWeJcAvWALUgbxvNBrT8jmEWGbJVfyxJ1cYbtJd1b2pjn
cQkldGnLj2kkfnqtuosz7JKFhqlC8mUTFz1UsNbjUIfC74JxoYZII5MoUSoG1Vq1vCNLwH9pCMw8
es3dhRryem4Sy+FYoTxKfuwt5n0sgSG71T1zzVG4gEN0qK5QXLUxatFJ95q2+/bYdkS1p74qqjSL
gLT9BHS4eCt1Z9gr5Df65avkPThZNdriP3aW9G+bWIzqiLTG/l6qsgqP1kAbOqtKc5HUTcSMGm64
7m+hRskhVFxsQ3OkF0L446JAh+QXwIXOVQ+S1AQBP0HNIIjXew4BCuTfPQkqiItS6cU4GxkSRM47
/PShXaLhrVhDZJX8dtq5a9AzVtYMMrc5CQP+2wIWOCLPQ+rcNrosLKBnJMlbqgKbRZ1co0NU1Z66
HNRFZw50S4ETRr1mXhjLIeW8nxqhkju/tXFugLTdSmhvhDy3AsSAEqTGD5DGbDzr/S5C04BcEKHW
Jc0QNuXPfVRInKKqEvpxX1AXo5mUq1q2XXPEJyzJcH0iXSKryXNxnGM/ArFem3iJ86JCqAvFy7J/
rMai9SucuyBNk6woac8L1l6W0z2t+HJI4qX3vNvF07t9hBxOqJcZfr8zKFWiEPcwTJ4tmeA6eDo6
dM86xCGC4b24ADQCltIMyivljUzAxXieixscixUz9ESWHseGzaFiB1314GEm6KcuH1q+xr9ePvtX
EDHEBbChnaKOIfPHEf40Cbov4tL+ghY4YxnAiSaBQnfZFW8qUDt+QSncvgbub0Bjbh1JvyYAkjrL
CDlvipDL8Hxs5h9NkX5X0pNBEsLeT7doDaJOiHHnOVCwxTvwSPdojp5DL9sgqeP3UsYkQjvELHaN
qteCldF5rXh7enlrng/niAtyq2apt76PaC7WdHu7V436mIqi+fLy6M8fL+LC25Dwa0xf1hSgkrEz
h6qqB31E38jyOIHIW3vlyogLcwMZ1VqlQ4n/gOgxK6b6I7Mj97p2IID9dHM7VnLblBvNi2YoTmVT
m3M0Mr9bgbhAt6IrdLRGPcuLuImguR4OaKgM/dwqcWFuI0izh6DrWL5ss5wybQN13qLWs5xMXKBb
jMTqEpQYf0wD9cbwEGhwaLV5RRPEhbCBTWiOqrJheaC2GIAk9u980SB9+WReOfcuqxlmDmYZhSth
r23zKmrrOqNqiG+U7C5e5b9ulbgItm3QOuo3ZG/DeZD2oIZ2jg/gMTLgBiNiZHczWdW3aiPLj5f/
zpVEC3Qlnx7TooCOmI0EBWQ/wmO5NjOfM4MOkF+X1NGbdRCyvTxKlm69i3QRjw1IPJHAO9IipHNm
kQOKTjPvyZbZfmiHD6uY5Ku2aMIuQ1yX7A/opkM5/OXpXvELLk6uaip70Quk+d5Hi85iwG4+h4Ak
/Bin0o8tnLhoublLbCrDHV4B6uTHKZrZIeh7fePivHZ+HLdAGhYMllua251sZ0VX+RdHe6afzxdO
PNTtIgFzUEhycJ1MR1DfLw/9pGqvgIW4WLl9pKWaBobRt85mtCP1Gxp4Au2Ji5WjK5BDcdLTHFwq
9J62KflL2PRWv83lTn3Gslys3NagNKvArZ33YyqR4ujb8WtvVddmaI1ZhyML49lPHYq4pGkzmFPm
VdIon+yAow8pcPlDbNT4HSEXOxeXS9HoIiG5qMArdmIVh5bbuHTzLRryK2fUhc+1coDfv5yiPU2b
M0QFimMFaIXn9J0HjVzDKSlnGqK0JsShYnFyxGb4IWmJy4gW1KpH2g9y8XuVLCdThPzYycmvWE0S
x3q7WZdzjHp1znG9H1CiAiWnZF4VX2T1nrriLuiS2UL0NadD2z82ELzLkoIOn192nVc21UXOGVG1
TA5hlMeq2T4jq968abW8pQz1fBKcuMi5rRdIegxzlJfjBLy6nub+c1Ky4m+wY0xBtsxBsWbBXIaf
wmratrwEs6kXxpa4sLqaEm6abY8Al9xRjQAD6AH11eXeb9ku/uSPZPLOmWR7s0Q5W4Ymnzp+h7Y3
zzjLhdWZpRSi02OUt2rdP7G64Xcb4YtfiB5fTsIfU1dDgueMxNS7Mqn/CYfISHR3g6TBb2UcO7ac
9RoKILgNkBn/sjTzivZUQr77jU6eTr5axTYiAglz6Al3dxKvexT12sFz7o4dU1zvURKLMJ9rgDEz
COHOUGa03NODuoC6zggwWkVrmO9dVBwTXe1gWUn90A/ERdQlXJUz0EtRDsRR/WOsYo7yhm9KiLh4
OshY8WEbigjUenp62KGZlM9RE3rlVNCf8nRjE97gFdrv2NhgTD4rRbuftq236sbOXrnnXURdEnTl
WEu4uVqCtDILg7TT2RYABJSpZm4ekYaNtZ+BuQC7is1BCcYo3GSGmnvwYZi35bTdghdd0kDPRCwu
vs7WTQQNoSDMEZ/r/TUlTfIutsxAE4DyrTwUa9JPpxBNKOQ4/Y5VvSzPRXy1m2y3se/DvIZU3tuQ
2vL1slbKL0J14V42STYRlqBeB5da+W6YIZvQGbN7Hi7HrtdalmALq0HsnqzqNPHqB4T37I2jxa5s
iHM/82kC57OFXRRs237OxspPfOluCU1cGd3Fe029oDORJcmVZGEGwcDhkMb9LcQRJKQu03zmPLl4
rwCFbwn2VpJX0ONUqNZvg+EZeJ+abs0ASNqnky4hSXAfGkgJHLhuN33BgATd0VgS248r+JgBrQXh
2D+is3TJamaQfOB7kpKDUb3cTsXUx0UGLdcagDhu4/q1TYe1zoCpT/gxXaYiPMwJOp0OKImv6SGe
RLJCOG6qm4NYWmIOpW7CPZ+bZlgOzTAPJud0o+s5LZHhOq07X0XGIZC3goZ47Yc7QyXAJMbYUD2g
JXVTr1Q3j+uhbVCyea9KSFmfeY2MwKlaLeTYWhLzOKuDhpBXq63AZluVm61Q2Zja9X0NVZSvIaK8
5e9xhbQzBuZbdSDrHuiDbGzY/qQbs/owy63eMgl+wfpDWs9hnYUmilne4vm7ZzvAKI9As4LHKV6m
jmZF2C7mITEWBxRydWhP+Vj0EZjI2sXW05knQVi8omNgyUEip2nfcEi8NUcTWlN87/vxgmqAi9ck
020qUqgmtar9Dk749l9snChOKSUq+hGRYineUtHFuNN4o9tsCpYgymQYMrzPi3nqHtYFmcCDBpFz
eAb9Pp3uI1CGDphiqMQhShbZI8yJo+8QY2TmEEDlMDk0ZRB9IDxg6XsJ6al7CEIqfjYgRS8hH0h1
8cUSFm5vFCENKq/IBtb8gQbzWhzqoQzZEXJD/T/1uDf9qQzGJgXHWB0tb+cW8N9DaNKtPS2IJd6V
ewvtr2ix1JyttWLL2r0olhPYypS9W8qJfIvaKp4eyp2Bao3Mk3yrx6L6ghnWwFuVoA19HJk2X+pq
+c4RlH5vA/AfHafRwKJGQ9SnfljNB7l07Mtu5qU5EcMAJllpI4ds7JoAVM4RWOKyTsbkuCZx8FcK
utlzt+A1gSRHOqnDtBDzgQByQc5FvSBjMvN45+eu6ntyjBRHVgiMZPWc1ZWpUSw2Qwxx+khVbyCn
3PWfGOia01M6VctXwAplfTQmbpZvDR2L+o7uSW/uJhEJ8qEp5Ebu9NgUzV2LYiUO7Rzu/QdBSh7d
Uyhbaagndmo+aiFC4Op5oOsjQ+90kMlZz80pFVSZ86AW3d3TmONI4uyWNXiol6hIDwL+HfXyoDVj
1lUJspRTM0NpSi9pMx1qNkYMeIluJ8cAL/+3lV1n8WHvp+ZhEiJt/zFqI8ndkMiwecUqqKUgHKxm
lKhU/KtBIvEHmWL+Lhqp1KfEYnfPYpXrm5KZGPtpdTOdlGHj9tdmGVkfOcfSHFoFtCvk8dRqXveG
BI9r0loQQoBZPn5np6qW2QBKqyGT+ziEmD2YLd5WCxQzj3yHnd+lYu33N51a0vCIzSzEKZqr5J9i
6Lv10aDOUByBRBPJXZSq8XWSrshFooIafEcDRBQfqlJ3yGrV9ZgeyRil7SkMqu01pKpQ3w0k+P9f
yUG16buLnq9UmRrpRTyznNA9YZiaP3IsYXVkIuyCw1wCkPnKrNZ0hy3W/4ezL+uxW2eS/EXEiKKo
ZdDoBy1nq31xlateBLtsiyJFSqJEUdKv7zgzjUG3MY0PuMDFBWy4lqOFmRkRGbHCZooS9tNZvOLY
0Rmvp0lPY1Fd3RzHgxe48k/13vroxBCJO93E0fAmFKl0u2w/gmbEfTEwBvVl2iA5QOYx76+um71P
wrSKHImQCGnWWF9gwNwo3LIUG0EO9hrrbeooBU9Th8t+N9LA/UzX1M03LRTYy7t0oXF3UrdyPXeE
cj9dq0PS0jzqjQUMnApo14O97nSxJvOii3iu4/eUA7SsSKDtr6BWvnQEyAfu/1VBMlemq7Nybef5
mIQDks9n+NPHe/951Qnk0rGxEFb9EQEUfDliFqD6T/n3Gh57B7Zi59NgH6tslwUjZDpkRaBdW2xq
sTmmMf4EmIKUxkMBvGax+7nN3MDvxL9bxJeFeYKX+d7TdCzgQGXKBvxp0QmPdjAlvMIjIxpcikhg
zNZJcyMFWXzhbEwekFIKJfGU7risvsfWdz4FkYBzEHQCOdTe7mSpLxoE4qIE2KZKrGMlctu+oYKJ
y2r7sAjgqtjkTZPd7auZmxyRF7Tk4FUXuMyRF+/EjzCi9Q9EIYVPcRcjo3whQ94HKDfChzjRA9EW
kZ6253Gapw8kTrmbQYbB924Q0wdLhrqwbbsXQZT0z9ZqfMCOZCdG1+9mTZ4dkidznVhdRLGISzjB
hDkeyvDSQUIExfqawERYym8wb0ge6NJ/Et0Cst00Ehyk98+rhlY+zshUihpeLONQg5yas5NaAIXy
DgwcY/VTL7sn1qm1SJtoPpJ+fhvb/ZPbIKxWbAEeDfwlc6Lm6RJLgid80O1vMtc8V6Z5knH0w87x
A1K0brIsng92NQ/7vmZzvi9B+wUznHCvuFPZN5lFDVAi+Mjsy1JxPaanbkLQshzA17Bx7Ird7/o3
3uyYFruyX32/wyMtSPUFzYmtOmFvgy1FsUJMxUeEwNjP2g1nFq4PnbZrQbsguo99dxyj/Ulh5fOM
QhHcJrHYDwsPbR641D+7dVs+rFJbLsmcFnjH3F3NcJ0Euo/ctKo+9DEmmUC4pECzId5rvW3PBoT0
JSF4fFt4RJdj3Xd50MDxe1nsdpyH8HNvYlw0L3KedVPeM33YejgBMZgrHtnAtntKMobVpnpqcqjW
5qIJafgJSyX3Uzj2E55ZrIAiZToGQ/IOSaA8TZTAaAXB9CeBQNccK7L7Kd6GQeVJBNdovGi4PHP4
IdoMgSOIXMBDN7UPSS23JE+ztPlQDQraHE9zLgZjswrPSJU2vS2FFuH9HAj5Ixqn8W6PSVguOjhE
STPeRyGayXnuLhyNWkFjNVRBLANkimm0SOESvU+go0/WiDXvRn3GZMxva+/vW0FelQijE16eijY8
qTY/t7mu6Z6vPAgLNYqLnevXulFLwRDTXii6TnmHjEKwFLK9+CDAye3Y98i4HwwWNsUAdV6Xe7qO
FTiD+Qd2OXXZp6Rtcufb6ZQonLRkS4N7mI0lD4yKCIVi9+87lOjlIvoJ2Tgsy+e2sUOxb87LYgvD
6XcLhURbBm7q28J3iSgRNGHyGVaAOFsM/2yiNW2OKxizDkR1w6Ijd2QeC0tJdwptuhSbqNecUc7z
FW1BEe7LJ2bJOYKQiKZx3mMZvYNIJUwtUlvWGy6nyJRaObMX2ZLIIrQ4EulKm4tDHtN6j3XhNod2
Ly4DhISW7ipzhCVZiGVBdmlrKo6+r20hTPsJzyWVw/OkgY1hQss1cex1hHdZ0W6IGMIPCZP9NLA6
dLDVj6JDZtV4w7W7X7bsW7t396PWF4e0o1OctbN8w65pdot+MOqfDPwxUORSP39HBLPfimBl2uFt
GaCfXPzT0KhNlrQeURw4GzJY8qaSVhqQWnu77FN2MLOld500XOTIJorTgvk16vOImAyTRsbQX2ic
NXk7w+bY4lLc1kjU+t7YlRYjOv9nnqUyZz4gt2ZPK9EmN2iAxjvC9CTyaJl8JYL0u2umS9/NCLXo
0KQp9H4P8JyPqpFsx2HS+gFWDx8zg644G3SWT8uejDlC79NiCRSGF9NGRcKTCY8Gn9AlBcEla5KR
nvZIkyQf16C/YDoJNRSnfPvTwmzmuNbajKWyW1MhJmfMSWg2dlgUa9G8Xi3R07RRhzaKhsKp6H4E
hZaTRnR5Eo7qYJMxeQtBCiLOCpmjI0y18q6O8FWYdPNuM7h2epiDs2jbqaxRQV0RcLWfbIjnFKaU
jGMDT5vfHWttWLS06Z/rXQIh4ZjB8mHJdFbWK4wEzpYn6nFXq6syt9ZlZ+BjN25t/9FH2t0OPnUI
i1IN0hz2oTR0mQ62k2iCoPI/UIB230w4TCecGqbKpsFUCvW6ImJtnxXN6BNFT4FWcSOmIEmSndu1
19+QNQ7dBrJzkXraDe3ZRbN9xIy23EWUoi6me2pmhKAaVkRqwSVe2jR6Wew8/vYzPFtH1YenULEu
yGszJOcWjfgtDGRZ0a5j8Dxpr45MUeziOTz4FIJL2JQPiLGZVk5zCi9Gm7dm6H8FFCNtti+vfM14
Ka0cgOmY7gKBpsTWqmneuhrWnliE60VQuYSSOI+lkl9T4/sX0JD61voF3XEyTZcwMT0esUbMeZZS
cs52JkovV3Jh9SzPhvZJBYQ2VY/Wj05WyiRxghM7WaHYgX1avUWNKOFNW795Lvs0x2s5f2SbQCAs
spj6O0hT2m++noPvnDW4dsJ25o2xiWKQJpag+Y8pWNKwe4+NseWSXbvrSXfxnidmjs9BM8U349IM
n7wB0Y85B30Tpsq0qjP4c00aHvQE7nq3w2b4fKonZ/LQSD3frQwOqTnspUgxp/OiCjGTHdVJ6hrz
TkwTcAA15ie2Zphf/LRc1s2k90AD6I9rJE6O1M4RD3OjPGKFbHNZVtrz3JrYvqHopEMRxxN0lPDJ
bJLcZFjh037ujys2Q8844tIXKRL1TrvQI8yB3NUTtOq5jXak0a8UJ2A9+KRUU4YTMxpXc0Ap9kMh
W3dPICMq0YRnv7F1O/YVnspJ3ivLsKJ53Tcq/AjAAFruBCU3zO7xnPzE9qNHlHz2OGwOz+0m14rH
LutzuQ044USyy1eECd7sGumjzdy/OwYQIV+XIDDwC5MDq2ikwieasGH5WDpu1gPyjyNsfimKeKB+
L7xvg8e10ziJ43BsXal8wLFH5Ofwc8js9t2TZlH51vcZwcFWZ5DTtQ0mk5o0r4K3G2AQRiBXX4aG
HFIWZ3s+7Xy6F+EkXOnTCNMg8BAe5EkDY+J8AQB0iDaCqHqIxYa3etynMpE1QmE4JAc3W9ihjQkZ
/9WjESmGrjaVwMlyr5ZQ4f5MDClrNW2SUxrV26XGLt7bAnapEixabrgVb1AgpTeDAGCkcCbkWO9S
O8zlAOTA62Ysexh1n6PEK1yiNmxOulfNEXVE3i27nss43Ew5RU10kIGOsUsVRE1ee+KqWVtzP4Jk
KtAkqzcbh8PB4s8F4BdZemQJX4uhBcoQhPoTMOnyCWmgPcajbko2eV1tODALNszNGRgbxrsNOCqg
F6h+h+3qIcftk4QTRJmIWL209TCqHBJbMRQiGN4WJCnkbFn2Pod1a3xATN9+GBVO5IVOQ+lozCoN
r97z4lyYzzhRHnjqRA55MJ7wqfMyhxsiUyXFIVtOYU3PdWT5H6g8+QmNUnZWAwZHfMOnSOFXgo+9
LdEB8oq69g1za3iwyiVPcZI+JGZo3sluvrtIgn/pVMl1PME8qqtfkTYmz/CJ6ua8W5HwmkvYF6Pt
i9oC2woYduCll96ImclCJkg+60OPU9DDuxTInbmD+4vOw0QuxewgS1xVu2GL3KmfC6d9MSEb4IaE
c3hQJKoPscRixDjXw0czSTTUK9JbWtLwcqfCVTB3nJ6MnvjjgBr8DTGDsP0amT+NIYCK3denxIr2
XlqhsaMO46a1W173iAZ5BKUZzvCou7QItn8fxrYyaD6v3ZjK93aKK2owsc/gEnD6qxJjE8ew1T51
Q2IL5D6LahX0Vxw38XE2eETacDzJNczykKEFo3u3VLBX/bPDfPZHiqHiEkdIT4uU6vKBB6YCm2Af
qE2OUvG1sIn+2EayXKWI44HTkBVdz9ucuM1XnWRLWc/4WIFk2xHIPD2rbHvc0HId7SRw6LL+Jomi
r017d+zb9CFIPD5BMzy6lt8nEQZFzxfARjH5aDIeHKNMAlWFReD9MsYawAgg7lzZ5liTELsqqcPa
CtY9X71h95RdGyguaQH3Zl1BpfQ9Ji1aylR9siWdCzonP1vZL2WIMPH7KFAeb8k05XLa3fcOVE2V
bNiQalVY+K3nhceiznEzRhVND1dbsaZwEmV7d4f+BPcUxQFB9HugK8AA6Lp6jlkCloC4OTOBwX/Q
HOptTQttsRc2wLX6iovSvNc2fJckGC+BT9sS+YEmR/+wQbMiP+zYAGlaFa8mEz0Mi0JbKs0rXYf3
rE96dAyjLJYm7KAJbMxhsZ2tjKo/u0BB/htH1QKnyfsmRFQjWeiTRezMUx3FrhLLgg5OKJmbDjFt
zKYH0qxZiUD69NSOHc0FlR+yHvghif3KCp7V5D3GTQBUvYhXmAefHW53nhGIdfHIxwca1TgPhl4X
U9iOB7iTP6egvSfZ6HwXy2ZQw7v04pCZ9hhkKis6E+BI4gsWhVbRj+cJ+fE3YzbySvAG41FvYbTm
J9CGNQ2ngqvR3Uqi3JDHcP/5jm7nEz2rukxMbvcDc6SIybbdYClIPNJxnFD/5h0fDkhxb3PiObsH
yKruXMPerU+7h5k1yXrFis36fYQeoPChqfGLK3YPzzefL1DC5FB6LJ+rbLHkksgRl2qG5N97gNWT
lp5ddJ2hLi+QFRNAXiJ55A0yBo4r/CawcDw7KYGC18sTE/vUH1appvBX0+62IH3Kwovh3oWFrIHt
5XWIXiePW5r199q3XtxGZApzTH+6xJ21eAVRc9XnNYVEnGeWIGQYRuWGvixBJn9utVmS9yi7the5
73h63xu6nTeZNAvaFBTAz1l3S3gBjr4kBVYXri8wRJ8HgjTVHcvFLonQy/bBUEZ0wTh6hePe4t4l
tkT9iqDA44TfChpY+VInSWeeGYwi18PaNEP9iAjh4eiIxIzMJoVR0+llZHftzu2lTiGPxovAH4PA
BS7PQBWJpxUbewZIndd3YxRZd9xCOttyGm3fXIJ2n4cXEzjU2U5tzh4nFgUyV2u41h9THVFbAQIF
v9LN4zcIXUJMNNcuK18lRdLaiE6gfwqmkGMREOtrDzB5gkVnDk7HH5IEYOuvaUZo/c3akmkvmw25
x7kgu1v+ULWjCOMdif0hbVv7bcqy5uTqrn9WrN/7mzSZ5EODqoQXI+ZiPM/Etq+ubzD8R9kWvaZa
xy829P1+bJZrd9G0Cax98TYCEx3j0SMXF9byESa6NYsedTzTB3m1nj/YuO4Bv89rv8GvD4r4cyIi
qe5Qu0d1Cge4GJ912NITni9UL7NAiSRbvTx0wAu+ejrLW2zvDWC0OooVA8TLpykiWjeF4APMSyJ3
sQklEh46KUvd89qcGE4LgKRYyDzhx/IXj0mGnR18XdmRxHH/GPIJVjK9qzcsol+di3FC1eMvOMHO
rxI7YM921eFaNgPuEDh+a3/N3AWkxNgdkkdkxicnrWgCjKiP+IuNGiP/eNPD/wStI3J0ajjBTnmN
S98VdeJZkUUrOIhR6sajUxvq763rjbhTyACOysy2I14TQay5MUTJSzaO6raDD2RQIUVlcDlSwOr4
MYmnpeiCeWD3A4nsXG7CZEMxEPGLgfRQBaO1HCpEyovnjMcM28yj2k4YZEOaOx4C8HE2g4d+h+KW
g6tRfxoaghUR2eBL4Nq7L2uv1j9us8kLdgXD7SBBxl04FR35oynw40pkk8UScyvbY4JF6YvClDte
hUzpW2DANd5u7bz5YmArnb/6rY3DJk+l9PaeuL0n53iPA/ak+M5F5Q3c8g5aD+EFZ3WyXIYGHnR5
Rr01xQavSl6sMUsecTO4AtcSjGhEuhQLq/CbSG2pJX9G7oxVOOgEBcJA9wjwWjj3JxePiykUejEI
k0Zft/Jmjuo4+BUAU44P/eaa9Oq7CZPVLw7SQ92APBnZEyFAgEoxh133aLodFOGK2nOMTTxv188h
Dnw3CWz+ogBnp7SKmSJGmvkbJKXbO3zi9V26+PTg9L58gyABAPaE4n2zJXzqC+zqtT4npjaI+omW
8KdBy/g8gCt7HRans3PXDgvGexokwbPldrojGx90iXdW/MY92L97mfLkxGNC4PRoVlOEREUPbpXb
U7eCZxca02VOtMQoEWrG2jNRNbAmYPtCo0MFYFNqKpO3jE7uAc0/ewQtVKtctNJJeIEu2fjOhrVN
C5vtpi5iQLjXZqNZpt+Urgs5MNoi5jSbw+xJSLcfE0wGCN4W2CzSnVf3ccZBINB9PASebwyn5poC
2heUDkUgeUfOM01oC9p2nEIFiGVQ5N3ES4h718MOFdm8Lq1vwSZr97hZmgC1310cfLW8bz8zAL63
c70kpMjgsxPdDCZcoe4Hbi2LFRASKEWZhm+Y4yZbbZ3krzOJp/OGCXg7JrHM3ljvMdbCO2k4b82u
9W8JW07YPht7JXvBCpyCNdgxY227QiOc8ua1HZnNa0oCUe3x1QZ5WMDM54uvpxfYa+0/Mvy/zveG
O5YzrD//2pQIzHGe8dRWC9rU5wEoBGY11dp8I4rj/3wd6aXBGYYjYEsBiQ04p2UFq+suKDq5YVsZ
osG+PZmFby/eN9lPLRXadxP6+QV9qHihdYcLUbvVYOsQROyXhmqkzRXKwQQ+PkizCi6AmO54BMql
a+r+XHvs3OdRt/WPmOj3G8v35MZ3DF51iD9RPCy7kdV70Q8d/Y2tJd4cQj8IhcSGrUOwH4Tkv4Q2
81fYD+F4pdeNO+9AU3+PppZ1RTUg6cNEMcECadaovf2kApTaaKXPnRkBXNNksEMJPr1XhcliHBea
EZSmHYx9DaS6zZa8IXX2DmCuaW4ahfMDcFRPmhP0dCN0n62nGOzHpvvjYjn+VP2OEgA2cP21jKAs
Cx4M/ilsN5/eoniCzaCzBhvIWsrQx87+TIjmd9b3wl2spTIqBNGI2JnmDdwRlbH8NoChC/FEQ/l4
hMUn3as+6KZfHMjnF9EJ0zcZ/J/rcpsEcGPSGpzhAFgbcQwYjImLrAOpXeCdpVHZGNBhaCP39pvu
Iv1jNssQXHZdq/RQd2n/C0z9kuS7y7qCqTT8dR0/sgISfL0UQ1/7h2Cea1VMHItSBYh0nPVBPb/F
GvqLw9ilTh9rR1CWI14P8ETeY4DABGQ3uq0Eq1VlE3itKgsjOFatBgBYhe5cf6ygmXOcLhFY7UkP
h5Qrj5NWruYehzC5CTwBo5su60/gxllf0MjtACaDenhB7CiemHEKCC6pX+LgaOmEpWnPSdIAjOum
9LXFhj4/45BlPKcxmaHGpq38lngXvFlCXPeVjFByYCFh3yfAFqo25b5O2PB2ekjv9qlZfEnHer7n
Ilt+7sAO9mJrzUYPvfWYEM3azSCIPYf/+Y4wnwJGDZTcri5YMf4CRzrMxm033uJLH4BdAbbvIyrT
k5Fdb24Vfv0Np6LEGyGSYQCb0Q0Qe4wGTwbm8nVF5IQnSK9c0GcazNlw9PktU4IhbJyiVedkzSg/
mDQzv1zNAQcE8KCJymjXyyvIY88OgVDLcrh63zQl2RMHhQwzwxusjJv9WGO59KtZAuNyFWc2rJYZ
zVsBo0rTPXW0ncBLqBbIH5EAJfBYKwNMphsh7sWtuJsUbW+HSEPmHqi43vKJYs3sPO3DNIMeGdG3
74tnY5UK073h/QiC1yXdwh7XKbVpuWL8Dgsehj0EJRgz3lOz0+w0+wB+S22Kjiav4X1hn9dtj2Z0
o8oPf+igt+yAH2G/43BDMraQHTirUY8RZBlJ45MKrvS9zrFN3CZQ8HAZHSgYaFcAv+i/JubDtZrw
JCw5sFykYwQeTFYVNXPcl4LEuKxzsndo2pN9+2pow/hdN2Jow/g5zPsVmopXd58Adr/JDFiwYmWh
mquuAeFxDLZ6ePBYwP6W1uJqmTHP0YfCeDodJqhClnLsBt6XDlNI8A6nunl6ov3mkxsx+ggLxABp
I34gc7Nh9jZjpL+BHjf4myFO9S+SiD64BwuQ+sNGsDHaoyPF/lQOXACFicXMpO+tQhsBxQmMUS/d
hupSIqQtwqCfQu9RxA0Kzb0GEU7Ah7RkLjhkgM3dJgkOTtaR8SXqTPTRh6v7hBDUnzLViwQfb++h
JQhDvZw91VFXbJtOrsTcloZfQuqFocLP6Oh2dHu4QkfWKmr3fA72VFdmV2Faok5e+YhufEQu5vja
GgHKm7BwvLekxS8d960QwIQX9zaSBn6F42rftjhkbYk4E7uf00YP39cmifqiCVaxF7jhOEoRxB6v
aNF16As4fkBUFiyuQbvnoyh6SmgSDA8tN+ly2nCCZxWZ254WqADDXWpkmuYx/FN+AYvxdZGgJQcA
IO04XbOCoqkM3TrMt87I9kHuCSe5tyGGX4/jtsQRZfYb1H08zxzD4pzLGIAx5HzZs4c6XRVuSIK2
aDtsOuT9ugO+6hl61UtmZABgelv0eAknh3EQoyeO3XQf1i4HhgS7wn7Ao60pibCf2E3dXbRs3XZs
4Jdqvs8SXN4Z7CGKSgI90pYDiaWmStN6Ca5JG0tX7lFH6f2CawF77jqUWR6k47x8cw7GAiZvM3hJ
oWzIWDwiSqSBFq+Z51c4QdGnIWXqUaXC/8ClQlvMsTbgzqnbhEKnMMQ/ICJkkCnEfN6wwTwNcQUu
NEOM2Mbq352Nt6DwqxC8AGiQfNKs2UCPKrPitVNkv52iZbzduAR9ErulrfpQhZ827LaXINHSvFEL
2u40ZTW+JTDGxJ58gAjxP6mTHVaCa9y2agqciW+awND1IW0D+8dxu32lql9qKJyuczrBWdAcXB+G
K+R2gerKOWFhWQe6MRWBJ8uflEbgveMpGkiOQht8QDq443fUMkZ8uatdUyBEMTptskY+V5yoY8r4
H7N6JMksMQkGxDETFD02wbcgZ/ByYKWC1mN4rOcplXchXu+46rKweUcmTT++pq4Ggm4QyshLFUTs
Bh3YGDxDKoMuN683Lv74eujvmwR7seVuG9Q5s3fvwRKxvhDbqkllrNheEmgHFnyIBtNJ0/RSVxGi
MJsyZDtPiiFud5wIIxM94vq4sbk3MSBPijolcgp+lAOSjvv6PM9EfQQgLdfcTaOigK+8g5PKLMe1
siIAqePxNt60QZCtlZxTdheLsXu3Q4imPphA04dBUu8Q/G1ghfzOwqDgGFleajlt7CzJJGqwO2Nd
nyB02dG1JTQEDd2Ak/zCfkUPHDnD41xEdufsovrrp8CY3z3rlcRPY6aAOXKG+xPUsuxl2IJhn5b0
PEiIxuDKNI+4DEBXKwSqTx41nCUWKNfK1EkRp+7Qcs3+sMCpO8UvmdEvVvP2dbB9DfxiJRbAXjCR
A+pOaw5dFnUQLAxYIKrAU6fvYmksaPokGdGKwedzBCHKu08yBO6tG66QEmTf2pyM2I1AGMoAaFJO
aWsPGV2sPQhHkrZk4BIa6FZYh8I3x/YV+wfQlgo52et1x5j/2qVifNkcwuyfas7wWqcxwrNyGWHr
LheQk5gyzsb2N/q2GdlrbMTln7lAu57GAqM2EMNwq3BGANUXqZJAhCcSfaJzjUBj1S2HLV3a0bca
bVcL+JDODAjrEHaHfU7We4PAdVlMSzj98NBDvteOUQ18g81lhKDJqBiXEQkRfViruVStQY+yrb0D
+YUREieRp+xbQmaAxo0a3N01IlseMSs1E+K+wTcfwMzt/UUY69YSHE8E8rEbouBE0TvKkm/k6gK/
d+Mf4UTyvMQYRiFFSOGCrs2Ob0uYxcXfw05kBa9ldCZIBxhvMrXFRdZgZ6qaxx4onMfCtS6ntAl/
E9WtL/skJuiZLO330kF9+ruLFt0XY8yResi4AIDm9rVGQG1G3AQR7D4BSqFd+yAgJL5e+rj7UkRN
n/WQ4EUKFg7xFRwCbiByM101pfH6p53stKDzGuC6Mm11f6fqjoUFcSOhZYYwpeXAwqQfq2YhPRo1
NC3xAQDXOh3aJesMhvw9GY4+WMcV9CqzGdb1e5Pc1+lUt7einXEqhUbzFbRhNDTgqJVWCC31+3MP
u5T23qVmCEEkReF6CJTMZlToa6utuWuiYoYVR/+moR5d/8W67P+kKf9r16J2nOITZddliGFFhw3N
+s8oNdPvf7Qp8LcL50b2dV0DsBQz3fXVc2m51WvP/sXmFb0uEv3/BOscf/9f9pewMY9Aza0NjnGN
hvVMGrylxzmDFCBHtJkYS80i9KUYgbefGKaHLzp2kS1bjVDSg8CIpSvUd5OcV07if7Zs9rdzJ1jE
tk+gusUhAll0K7qtpPJf5XT8D7srf0dio/kPVcqBmIwm0t+l9uPPFZD5nkfzOMC5ho6Am/7Zrftr
vaoRY6JMxvYj9Wtzs5EO711kw5d/9t3/WsOgAfOw4LP7MdywhMnZEpyDoG//2R7G/1lw+C/PRWba
oAmRXH3c5BBUwUzNAQFg9J8t9fztQtrZrA/SDr97TzMNS8Y4SkKk8EjxL1b8/4d38m8XUnKNWLSJ
344g7H8G3ZK70Tz9o8v+twEp5gzWIw91P+JV/JBZViFJuv9nD8zf9qPD6ByksVcCUMUdcjlDWuFj
9P/MiePvEOwVqgo+BHI/Iv1P3vTNaA/jHv2ziJrwb/dRtQ9diwZjO46TbX/Fg+0eLOvFf4Yj/K+v
9X83v/vH/3skTf/+b/jzVz9stoVu568//vtrr/Hfv12/5v/9m//+Ff9+/N3f/9C/p7//0X/7Gnzf
//y55Y/5x3/7A/htIORP7rfdnn9PrvsP9s5kR3Iszc6vUsg9U7wk7yW5yEUbSZt9Mp8ifEP4EM55
nvn0/VlWtqpKUkNqQBsB2iQS6enhHma0O5zznfP3f/75/IbX//P/9It/+/Xnn/K01L/++O39q0hK
P+mYgPDZ//bXlw5ff/wGfnftffxv//wT/vry9a/wx2837/F7+97Fffv+v/i+X+9d/8dvjv67q9NQ
QkOedKCJHVaD6df1K7bxu5JC6LqQjnLRQ/lZJUmE+I/fDON3ncSIcljfaEOzrjMPumq4fknI3xVg
JESwaRjKFFRW/Mfv9y/v0T/es7+VQ3FfJWXf8d26vK51/9hf+LMtMEZbmCYAn45FdF2O/2k9MYaF
MVeGNsMB1HQyqEQm/jx2Cgw5tr6jrHcH9mbbhUpAuG03TkRr4kZEuji5mq0lgUMhBrJAJ6sfBdkp
93Yk487/UXbGp9lwpPeT1TzYs4UZ19o0t2xyvLGYLnxuAw8SjPtVs2QSPZK8mqqHxijzzsdA6TOq
3MtpvFJRIT5bPrWtz7A619n0q8oyGCoOHhu3MEiruBg1EwRQmNleJcvoHupcfIsUqjGdleGCyA3u
ocka7WKQBTBuGbkxFoRqqQiiRFU02d3U1tNZb/Ji3MicEROibKdj3+vS8VsioeFtWBAH2JRc5LKL
kxk/0nFdxA4JcMZDsQ1CXNhQy2ZOYkTsFSQ0PVujKTo4DMY2eUY2R61fjZ0FShel8ZPlaIXatjwR
ug9wbQNBkd5L7zpT14OIVMKzajrzrOnmEm3XzhnzveYQEToyzxSeRkGvcQO0La54S3dFp+fUsR6M
XmQL6hajJjUpY79PHbCKOjLu7LyrzqJ1MGJhLn4CSX9KLPMUCjCrAK7cQgbKnfBzq0E5G64ZySt/
GqdALhj3odSc6iDzGmKNgR+rs1Vg3BfOtmt0U0YhyoTKB+LEs9aZ3aFcVm3eTpW6imRKl+uNxR1Z
O0Y2d3MkrdXS9i3IxCv0NTTIUDOH/iZs54WjMwynAfdnyPuScMXkJU7YlWdH72m34ijKULZqrMVe
9q4FfQBf4h50UKH6RKQ/ybiVmAOYPBNm98bs9L0vzMqogmg1+PeeJgqEQG474XaBzcwJ/FXdEsSF
y6KOyqlAI6N6furiGFw5nU3ro1Zh81ygbCFOYXZWHVe3I0+ddQU+wqUNYBN6cgGC81jc6sMhyjtY
Fspp8f11zRkRKJ1QHdNUB1d3KVfdx2JAdIopVEBxcw3esaWNqiO4Wz2irLbZmeUqfmgT+94uM/Xc
dZgYXh822iGi0OroTJOto2cWNaJkKi7aEHdvq7uokyuz/VgZENAZP9p4DNsR76TKk954StrIVhuh
Z1XjDXq9PCaluX4VcbHejFJvJy8fqljctUNkE3ipMrr8jHKtx/1KaPXGTd223wMkZ42vp2PxE+ax
uaOaTG/81oUcQ7ZAi/M0aVpPzRKjGgOgqWbjaI5Je2xWyrPVl7H062hJbOBBLRKnwWRN2HRRYd20
tRgsn2FhS74hj5a89S4qH1gO8/2UiLTVE0TYHL9qYm1DvCh80dY83K0MzvY4epdf3HaHTQ5LtY1C
a351meWCEJ069k40LehSHvG5qd2uv4sqsA46wqpTySnkqfszQM4YX9aC3J2hrSzzvnUlbpIFdr0f
xgqJMKE9cZPqo1HsG72xnkVBPqlbpuhNZkbsBivof/iQoV1PsE7xGO7ooZm2gxHFH3OtNSQnYuda
FaQLxgg1OQIjbu+BXKlFYi4vGSgUq4k7b2ir/KuWcXs029U1vXB21pdBROVnM1ajux1z+MpdzI5T
Q6zbkWfn08jFOsLhbHCRQwbRp5sxqvLpsZ6SK/oul9ny45wpEziXBc6aMsL6yB02H3YzXfbkY5hB
lPpQmSrzQLSJLUi96V5HMhF35Ygo7tqJ9kYjqI12jHOrg4vyQdnA9uiA+5WUQE/saZ8FgXDmi9Dy
Q6qDxzN+XRNN/+hpmw8co6KzJcnQHgbuMDFXU40lvDD9CutD96yIQKiyOsln1EUy9i0mHBwbLorl
UzUPpoXHUq/BaDXhhQFV+lO0ZLyiypjsMSAulcChWWn6AEZiE93TyT5tHJt79MnCA3tXY1iN+yjR
EV2sq43nwM4vXirMIqiNRAefHdrhPkQKeRIOyxwyD04960XiVr6QDU+iK0st3WA3Ts/usjYr6xVu
3qbjlU+CFWQHq7nRDA8qvQC4G8qaHOwy8ouAptSXBEaCDWC1K6JO6BJEwJg1aRwS5yrAukWigpLV
zPWEncynrE/0PQ/zqh2GUkQHLJc68UbOB93eoO4l3PaNdPdlnnK0mzGny6GtHjR8kgIEOVk/M6ZB
thsCDgZhi3RwKsT2pEcaHNL1QIValu07mbvDJqEmfGH2NFFWVJjri1Aaw0afsiK97zLanoOlNc13
pyGa7zmkcp+WyuluoIcmy1fZnOGuZSyt7uAQGhntiGgqcvmFINBI1LRyj9kSuRg+mrZe0oJa+U3k
DN14k7nr8jSuOsTClOLwos60Tc0EyMH5ZU/WQutnJG7DKZaYCdpEfIh009RsSL6tle+MtkPl4RyH
d+SxZ0Qmhgq594ujRtTVyY4JP7TuTyUX+ZAajKE1UwQGcr4XgILkJNK1j33SyMnOZJHzQ9SPfZoA
0jvD/JHW+eglNWumoXeZ+SbbwsmJH63OKyiR+U2KPNzE1lwRs4X09KBvsgPeWrZhjYk2DDROHxeL
LEI+DWnkL20BvjcbyUVrSvsoGpuWodEs1QahM/bza46gFlGUeE1IoeSwRm5OLDA2PLtBQ2UC2Xok
3xSi8ESGuli5VmRvseijMzj55KkqXvdzoQ9gvC65W/oPTeHl/NLUm1WTs3GE0e/6OJpOWgzd6Olq
IqJoJ4uNp5vYQJZa+znS3fdlTSr+GXfLkwa3zYNLaTm5j7GttslcW34RK33l6GEj87SsRbj15mqM
Bwuq/qPR4lrfiTI3tOOYpodrj8POaEPnwTIQSmQGzkEgA+ieOQXVrZk24ze18OXE2SAzijvVw/H7
cQpdv5UGQTZjceoi0Ilii31lZfNHZETu12SVyfiC+VsmO1WJ6quRpt4+TKFh24GRCts9WoUe9efE
FbyMZBFB7qwxrL/MKIeGdC0jHg+hnluK3Zno4iYXVeEeS4YEPDa6s44+RlXxODHl0DxUM2byxWyb
y9jVWXWUbTMuoAzT8rDYZkmyYo1vRD8n+0QSDPfiue13LXiZB65W1J5txUzFMJqQjwkH8f4eJDA+
EOZxjmWqJfvQncw73bJgRYt+qoJ+JgQRAhmQhMwj9nLOIF+tZc7PsrRjkhdEku2KGAcLr/Oiwcws
m2nRnf7glLkq35eSYTlENjP3aUlS62sAzbtOWGjLu8HtmpdhzpWXmkQA/gQXzp1R2bmXN5F4NXRL
vCjOard0v0Y7Nx8jywdbVcUOuNrKA92YQTiJ0zW48bX1yQaZ+2xZTuZpjma+9mH3brRNGHvzmFOV
FqGlftdZ07yKROJiCDeGypDhwIFDS5bypYmG6GmqMuYbEDK6Bih0qLSGgfVkPlxC7+tkNZ7brPn0
2VuUm1qaxWocJgGpouVdzKuCf4gf08wQB8hgVv5+lqZ7bJhhrJixK8b1nAmowm2Rl0N6m1QjJos7
aXa6YaiwmQDa0Wy15d8KmzXPJoaqixJnJmmGetvZjTnTl+D0Tx3VTkC5RmQ8Jin2sm9YbOXxktWX
dumiC8/+ul+ZqSo2mcM27yMMU6zgkJhyO7M+wUiYW0PjVJDk1i+LcErnETA0OTc6qTxARC3xa9HU
8ei5Bsn+TQELwonB1MVNTZXavTXNZLDT65SSIQmYuTIf9cKtApMGN2/sxreMcF+zHbo1gxXJbZwB
mnsleQG3v0ywOISTjeQHgqhzoNcPOMxUZcaMCc1lQlpGv0FCZjE2M88aNe1n3KtBOxJhK10c28J+
nkxYBr9MLWGCNo/VJ5AvSBWZ6vg2sq6Xs8rusord250fk2UO821FypK3UK4/zSSe3gx+C+WnU6wL
z+H1xsg2KSCyzHZ+a4zoCiwIoK0kNvUnDrissOmKXwYRGh8pBJt/FWGzbNVi5wfGKa/JfnQr64ZL
gxMem7Q2PnAlTT9Hv6JzY4ivpR2rO7SQAvP8Nhv438jUlkUKjJwxo0FAT1Ch135jZ0yoDPgww2xO
azZ+8PFV5y7L+xo8GgWPY0cZ7bHNMd/HOMePaWxzs4SyuDN0DkMUgOiJOHZuHKotN2LdpLFdS7lV
cb1RsM/JuiODZLzJng0MPHbg/mrBJUWbZchVxkUJ3OeZYcXC2ms45uk26coYaKeVhzEexM9iLh2/
i2W7x8FwsRpMRghgi7DWZH0VtGWf+YV0IsZfAuNCCc7DtSfAUN2bpTXhXYQnt1M0Mby0iYPREy2g
S9swzdXD2vZVd2xwT3QfV5MikzAqVeAUM1z7MEUpB0oDP8CTzEG6c2rHZRJan7hfiWs6j2YXPceu
C7MsUwUtAXvKo7vaWxMOYedkunNcOsHwCKspD/Bz9b09Nrpft0q1AXtznkMtDd2lDSexMdvBXvyk
TLrPtI+JRruG27d7uy/z65W9/wJzGO/mNq0o98DaI51SRRGb9LzojE+bdD/nffi2mHN0GWM2eE6j
6mwNsXpI/0ytx+F0U43rKbIBkze5RO8C0Bj3zEj6pLswvc9UZDNapZxOE0YmoQm6stKcE++ozNd1
jb943GZe40TiPyVf+ZgUDPgCHswTh9c75YQ8C3UFIepjQe7dz8eqvnfYhrdJ30ZvnCkAS1n81KOV
veuGlEHCc8RBvzT9hClw5KUqkl6lXj+G5Bp3pGZbj4XTr6rOZLBvaX8NtBTsQ/qnD2ad7Zn4AUqq
hiz1KV5BEy5a87EVYjnZq6N/uK1VnoAIp/ehrUPfCrOi2Lr9os97oBNFkGoV0yccITZWmQnCb6F0
jmAhHLoag7+7N05aQ6UIIiiMXyPPy2C2e+a9iCADQqXgvJ72dYhXuhnr7H5yyG3jXwHyySlfztM8
ciokGrv+WtKOHELGCRLsrnCeFqnUeTHoQFSkHrgT54431ZnuG5zkf+Vka3cEHf/cTH40bjeIzVpJ
4B6o6m2v0iqFppUy3DHCM9r3Ap0TKI0R9WSscZERPzJV988cdxsEigVkaP7zzjHj4TadzL4dM3YP
sq3Wy7Sk60+RR+pSQsDOG1LenYeZtXQbuHThJZLlEuVmJ6v8MBlRvYtzoe7Ig4grp87EA0NW1Nca
WmFtzaEKvcju5Rk4CsrCtpofU6ufbLGU8EjSlhec3H7fFO38QAAf4UiPC8fLyuwHpTn6DxiA2s+H
tr2dzEkEFlUg21pe5TMs5Lq0CLoMi7yPG6kCxu8lx1on8Gwuw96c7VuHYx7RP9s6LdIgPGy4q29I
WKfS6CV35DE5t11EhoHNeKtcCBBbkd5koSLBtvbOa6k1dbKh8pS+DRNH2xDR05Lb7rhL9HF+Ugpj
cOqYSk7IepB3TmST3I5StdxMuTYRnm0XYOMy39Lz1xzXNaqNE9HEug9Q0w4MBup+Qm3pT1I1vcZd
Ze2e1xEn3Ygy87WhB2lnF5nOu7rq+1rx/rdl1Ad2l6fRsZknjiFTPPmjlJJzzprZH3OZv8M7JN5c
0fKhehoRxoWhvawP1aVZp4njUKjd5mZDT0g4vfYpG+tAVzrVEeRYdnKWo5fm8yWucvu2lmEhNj3X
AdKrzMFhcZ5kctIpZznYdAX90nvzXqPxw+tmbeVAFi73ZKdUMGs0pIsuv05cGtGPtGoXz2l/UEwC
vOYXV/WijEL+lJnm6fQxcMMckpPd9PXV0ckDbeFgexvOcvlgaKf5nGWz/j21g8Z9wJX3w5rsUiXX
Hsh9yaYbICqKEzIt3pO//2ykMLpAM7t5z9F7+Y6dtLjPOmnsqZ2ka4a24OVBz8KNNSzkh5yeSpMF
RJOT1EoegOOwrZEjTJN18hwuLQ8gluaykaVg0/u7l/J/2zC4ST5bmq6++//RMfgXk+H/IVvhKrRT
HPqf2wpP7dWeQO35t7yv/vZvX0mEI/13x+JqS/z1/X+3F4Txu+VITAIXr0Knmew/3AWh/26SHyfD
yD8ZRcMX/jIXLPt33ZVsi7SjsTBa11/mL3PBwlywTQnniCxvSkF/4H/BXJB/Wrb/5C3oQklH8LNs
IXVXof38q7cAOVKaDXrvZhwclGeGUoUV9ECsxfEJuuQhtmWxN1WTPS1N0u2gTllHnexVK84s8eV2
cevXVi6US5TR4tdFWtwuKhN3XMnkpRV1joBmq0tbrhAhGe05heb3Tue8oCA2t0LntDtw2btjLMLy
sDbT+OAm7WfIwR2J1NRZBoU3pjqZsYXaADJMPVF7xPdefJHkT/YVfoQZpgllHap5jhIpCZRqLPMT
UjBu47521ocyvi3Q6raLNPfTuu9M2GttclUQVvNbOrJyyAS2IrK0oJkS8xCzXx7MvnhRkRl5VrWw
qQ+kW0MLwkg16s3SbREMcbz6fd7c9Hky+2AG98nMR7NSZuEtq/lJ201105d4CRHdNLjAZHJpydgB
8cbkN/PoI+nkZ50Y8pFJAsCVDF9ntWPraabGPZmomMc01EMiRfmFCZ+eoo7lmV8+cEdt+VyRtWlF
s7P8Tqyl9EWSmNCPxCi1Ng5vG8PJ97miYMW4NnyxePik2O76IdtpmREyICjrftRMiPXSqRhPk+WC
gGVrFTT6Op3Imldn1dEMF01zdroi0TdhaqPhhoIIp2lvrTJ1b+kBosCmLp/GLLtt0F1P4aKaW252
oPidNNFzOdxOgo4E0m0xUQpHT3cS+J2AHe0UEv1lQ0vZRKq6qfyutOHfqK05ENp+TAQ5oShHXugL
kR/dKzdTrIv+rGczKdW5HnfFMBYPZb+caath+U8RxjTlmvx38pJmbn9bdP5ueWvcrZ42vb0Z6ljc
6H27PLpF6U0qdfx+1iMv6kL1PXFoDZC28m0a6x9jPzOPmqxlYA4SUbk3HrvwJJSW3vBasSkkFfgg
EQViuNV0glirbxLmAmvUh2yGwl63SaYP0nMy0IgI4+FY9DWwcizM0o+zgfqLNHI94HtOQdNrrRG1
oMhwVHQOjTyDyHN7Y4C3pGTl+kzohn7kTpxyC+omWltEcevoeXVQok62IXkxIEPKp5IclZfhKiEp
3LY/Z7b7aTRFta3cSpzUFRuKkjvqMoNoSulOGrOnlKwiA4eYIYX6bGbHMF9HoNKuvg0p8vdKFWU4
T2u+j8f2EHH4uy9olyHfoKo3gg00zIQDl2VOll8qT+vj3MuFYoMu0Pv0K+ZUtyMODx+VCfVcu9kp
66oVl2GldVCI/mC49N7xKekPPGmdtkHN/hGWDuRzMXBBbmno8PNpLm+uiyl8ZSmODbV8dCxkLt1a
TnvXMWE6QfFaVj9EwOW1sq38oldzGwxzG/m9tFF/0GKBJTJ4vTAMx21BE8TNGM7r98BH5amryUki
8hUxTGs8/ywng7zDxLU9HJrkhjepvlh9OHvU2YDsYr/+pFxY7LnjG74qaczAlmqCChfnoZjKtPKI
kuRH7YrOz0Qy72ujeabKJA+cSLMQ36NB8SAnNTV+eV4dwYyX74Yb11cUZfpdP9t5wxE0DT90Fdb3
MnN7QaKIPx7ZM4poXpkwQYitUzFUq3Ggu2BQXrRq8V0jovkbyA/5pMII8qpFS17xIcgWGGGq+FuV
88Ekj3SfNra4HQS3n01qF/Nd3xl0VFihqUa/U9yiwXs5kF87xDoi4ykgI8OqML+MZB8nNFNwB6BO
abSX5ELtZn7Ux7CkzElPwjtIJJvQFvbKhh4CdeAtbRjBWWV7YcQtZ/ROuyX8iPcU1oTXh7E0qbFp
47tCE90uxC34cPUx2+t2qR9ZudAIGkQs3dSCtsMlJIcN3Nw656Epwl8g94tnzNfZsPkC4TelusVr
hFZxNMqK5GjlZu9hTVsM/YvltTEw1q2gnN4GwZFcpERDNvg+On5I1qBSJf5kpOGuq0mCdFqBVeeE
lTjoWL6+G5nEhiY0cW+JovETDn7ZmV0qfoQZC6jnhMwzct0yZhJFZJCItOYYLTwfaN6gqOJHN6gx
YOW1A/yxOLAhk51NyQJ4TNel+ykS+EqbdlMAWH1TVBgXVYMUTH0VgHbW19YBZjV6oY3EY9hBctbb
oX5nbWFRoK6W3gPqEoZMo7VeL6vAkssF5ztYNSJZU3ax9ET9klnKXBy4pEUKQi6AsKeBAkBPZelD
nI83aWgEhE/GW8CrBU1lINk2pFgHNoFDwgot4C9dYxs5LIsft0P7gGojKJzi/DzbevyWZpaz7QhF
e2PsYCbPOYyio8lDXs/6ecnpd525u79Edpnf86q+a4Jkf0PXzaPupPmFtgXetXE1m62DILvVNA1s
t9PY0exbZl05PlcDttmkplMz7/OgYQk4t5U6V7CR3mTW8ZY+8fFUrvOHtUwkUMNUI2laI2JwH72u
qdtrHAwlaw2mml1WUE3zETYNGdzOtfbF0NDykZw1yMRNM7TGsTIWqEhCjXS09letaEKc6mmh0WAg
AqN3nAcggj04/nAOFXHleqhOjM54Cyv1Jfr4beVSbS0802KJ2xdrYIAE15FL4arqM9a584VWr3n0
clBgYI/bhUYf0vxDdKOUWzxy+k+OTVSRPlsbd991jr6Blr4F8+22BsOi/dF9T6md3CPqNJtCTpQf
Rc4P2dbpPhv093xlhRdItIWnL7D5JCbX8FHT2EJTeMWDpPPgjlxYt48mzdnGYopuasVeQ0Z6B3aG
DJobbx0JrAdLhziWfOtrt5zDOTHeFxeycR3pTLLy2TpyPb3QVHTPjc8I9K42/8K8/v/V5H9DPNm6
YzrXqu3//HJyoFul77K/3X3k8E3/fC/579/8181EuL8LrjrgvJZEsLfAb/8OPrncMiCO0AOggXSA
NH7gX3cTZf3OBFBp8XsYkpuD+Q/wSYrfBdWkLiaIcFzr+qX/wt3ENK7g1T+DT5ICEdvgr6sLoUBC
/qehkWU/Vi0i8+2qj3X4QcR0Ed8tzOYPW8np2mFLQLm5ZA4kyrmbZVmcHA3OhXWBtDhtUb2o/aZA
0HzkqIcW+Jjyg6rPhrMoau+VKRoxhxutErnXEry053Odc+2p9sIMR3f6RkeWOvi+i1F86sueBHoz
5bmOv5rrk8lkXtOOi/sC5DZc9m3HgebG1rrmtZdGW245Hk8Uwjrhdd9f4JZ2JRWq0XkRJYhNMSza
uANXrH4WCBrOth6SKaGsddXezERVXP8JRl30zB6XQLhDVh4W5Pv12lzt2nj0s1b7bdzG/TGKGpns
rZm7zFEuLq2QmGQcMwbiYTFqAXQCCvbSmfO5QCuMnyaxpiH1bcQU8bj18lgMtVlv85yERyDJt21F
NMXjkRHd609V1064LQRlGl7BLBTz3o7gAnbJirXgzdbSBFNTczNzS+eNpFVUPHFpklawUuh2Z4ms
+Wr0wcqgTzJreSyzLufs0oyRwFdthHpqG7tYg8TgFjHaBudxbTCbLFitjooC4LwIW71Po2Q/0D+c
Pjpj5ZSHeBV9sxstp7cCMnLmUzYOy/t1N+LJyMK5OlTFpK1+y5ue3xpOCATGeFBbw50uGqo85jXq
7+rZVtXLGHaTsUkjOVbnijPtJjVXTpcQq/drNGRqL92VlXdcp4IB9xThdjsjE5PtuZS21U8pdz3z
rnUNna7HJRucgGfPtg8rMY+YH7q4qW9TWeXSrgQtJXkigtqoqyezNEzOpSbJtgaB1lgI4tIS7HgM
FuJXrzI6N2ckrvg1Xs3OPOrEO3/FWZ5EF4ckLJ1IU2k36nMgl07tAiM43X3dM573wlCueTg3sWNW
1zZV8ZKgnT66GurjT7oduaDlPOniQ4Z4QQfagB0ostS08nsV9jRswcFA6sQaZbq7ZWmUYockSvax
Tn360eETP2NrVgtHhsS0nwfmvVFrWDZzstU4SfPMxZF1Liq7X06GGrWYSRarRZJLCau95aF0E6S7
Oor3NQep7x65s7/pUpcmunkt+uyMO0KImjRX/AoH0351TMKegqTvhvteW/pkj83F0U02LT53Tky/
uLVKWYfBNLkiuTWEKvKdYEO9UXIgCBObcclpfgx72wjwPLkXmJDUSLdxEb0yeXJtTyOKsBbkBmlK
by6IeW7R4ykam8YRsbB2GR92G8/rUl8GV7fldim7gbLVZaKw5ohvbdFuOHG8/6RImh2vZbZxdzAG
q1e32bJyjtVtNfDaqsYVZ2MkU/2Y5oKdeByu+rFUaa2GjVPkcsbsKMHHNFJG6QvCvHVpurDOPJtC
q/bEXNE29Cl/XRGwSZR/aGRschTlkau+pHbyRddD6pwrxSC+ILUiXkoqYJkoS2e4luDoV5SUlOAi
l0HCiBKYNpJ4OyVzcpu4UVkRRGzy9EhON3yERx7laUjpg4dyUHXGFaQ2U6TXivHjWNRJl++xMeiF
JAzBeKDWQv/e5qYo6S5n2NTBybKIroohao8sGfSvt43B5RNhQnY+nXHWz5a6lYHorBlqXtosDD4n
xslVXyN9RJePrUKuKOmyHmojIzcaCxvFP57pYYEgSuPMp7UnJFgcjdw0V1psFnpD43L6rrVqgX3o
RXEz6ZjbO2mtZNSp5c6oBNQa6+yotbzQ7koBDzd3MXtlWA/QCOYYnrpxie7J8jQkn80eQDO0nZai
qXx23ydKDmZvsQr+ZHpb+cR0sAcpY74t9PaccmU7RQD+IVbHOqWhwh83tLU6L1W7ljcLAfkfxZx2
rtcyahA9YolikpdiMciPgnWWcuCznxKke85IFq5ezijR5JglmSK4hVSVPrtTXF56WQt9R9ljNNOi
oWsqwKeeraAF42vrTbOU40A3LtwYnfFo1xT3HfR6PIaSl9rpouU+ankkh8RyuE8txonT6BzUmjS+
cuA032YE2ROVUDiDYQHz1fS5HUQD4XE/opkT5zaTv3I3ne4FDxImf6/YyIifn+d6dX9yVadSqa36
+4jz4oUaQOUXrZHdtU1Rv3S6Lp7iNc+PDlkownlNG/QTKfjCzo1dzUU39YBlRr8yTSoU26S+M0sy
4ZNm0ViupS2d80R5N2Ql9RObJW9vS4nPpqMCFpNNJCSW9fanSxUeq7O1d9JyDubGUjRlOtyvGyg3
JSYsJcfKgkRPKHUo125DYzl5+lH/NNuUpsW+GHjRVnlteKeqPHK7c17igtJH6wZD7zBIjSEPQXX9
aLQIfUDFJc25bCnM1unKfG92RXd0orrYJSWd9mpN6Y0YWvt+Jb++NWrBS8bU4b2VFOJoVHmxH6iI
g1ZEY9wvUi+onK3DI95je+gsKyXdPbnIbLCwBP8UQpGLWzQA3Pg1u1fjwQ48L5rRvIwJNfwDBE6w
YhHy2Ugr8wsG+lO6Vb+PXTO6zSWe+IYS2ixgca7phqc5aKxRgYfWsm4oIm7ZdwlIgkvm35G9pO9s
owbTxRL7nR7/6lHGMQ8fI3aPfRTZH63NUEjUJ0RPu6JJhwDUyaT77gfmBtrYug5xIMxIPZi1vEtb
/YbqGe1WRo25B6M0twBjjN+p4LofeHNo4XIY/Ehlbf8O4jPdmhSLkTjKS3p5u3KrMyLiKdJm+2jP
TnmONZS+TW/Rna/NRsctWszUYjCgdVuGikkIfT/0IEAdnJObPbCf60d6QB0fEldt9J6rU5hp6rar
jeUxTy3GKteNw+9gZehYWrE1hqEK6JTm+p3Xg8DblMwr8DXZvzRVWZgbOhDjO2k50x5lfx+jwD13
s9lzWsooNaik1X21nTYgS7ojAzoLEwSFqhUC/djgA4MFSg9Lyr2jucSit0ZSTHUdn+OJIb+JnXKB
S60qhzZarZYvNqJaEy3dY8ovRPuvVixbSc/yZVnbpqXBIAJG4ZXsN0Ztzz4vL9+p/p2j81huHNmC
6BchAqiC3ZIEvURSXtog1N1SwXtTwNfP4exevOjQSCRQ5mbmyQWXxnqxfYwVenAW/mSg6/veF4wA
zD7/X776goACY95pqgDEbpFfoqAabimEgpVA53rzli5nSpS1B0PalCeM89Ix96BJYgkzDurwi21z
zb4njg6Y7tDR6kLUcNhISoIehqlo18XMHH3VGXF+cevqWiwGM4XRbtUF3xsERC/mSBTW7LIwu4vh
eVQ4EK2i9Z4UTCME26E8OQs4aJK6FgeX2opC2zCrhxnTxXNskhPoAgCyESCicJxkxsIRcCAzy976
xeIiLky3KEywOZBCiyCzvDFLU16C2q9IEnMcXYE4tdbzZEdHFVTuV+qicpT9wCnBrMt1riXzsuGO
PR+KKT8EgABOPAXl0cdbtAH5ITdyhn20Gl2R4Z5kHv03Rp09ARrItm5b139ylfCYzyPqKRSSVTFH
mTiz0iUbduYmZoy9CHfj215brtKx7Q74Bp7cpugeJH6pPwmL/r9xVJ6zMs32Gazm9NvZmc8VfErF
ikoyszhbGBc5KhrdY8LhFQnDo+WhZjeko0bJtWBSPa36sRT/2/JOVd+Vp7aa51fLi9W89usYNFHd
p6yMSi+PQzxMu84svZ1wI2Nb+4K5ttFbMSRIMwcDkywDfrUifXYXXD5M/SaXnL+Hs7mpmgIEnI7V
D803N98sjdtEV9i8T7qGKXpvY8T2Hbkr7cAOCRWACu2AHY2aJs9NUC/6/i7Cs5qz6AkSc39g0ufQ
WTDW80vaal5fT6VEhIOCfTRyMCIbE8u97RjOejRjNpDRSD9FP2fntPGRoWWZVBALY5oUWNpW5b3E
rYcBSBxVcmCfpMbYZoy/kGCacBb6Y/JBh/XzCL149vwNch2viZnMl0nYza/dBHcDe1rvy1qjLnjG
L0eL9I+Bx2NlLPb7FAWgfpiZDvu5YK5qmzJ/tkfpxtsowt2ObYmqEz4HfRuTGZdbCiNpw6iKeU5X
O6wgBcERkWf5nURRs7kD7AztwefLKYi4YnlM3ZcAdyDs69R986aKnc7Wcict034quTcDJp0TqLoZ
XfEvkFUvtZsOR73YSOUxSNakqiDdmJXSx6WECSeCIaWnQPefkKVTfCUaU1ldvptaVJs8alk2pKmX
J9FZHsM0dBo3Q92pdcWgsOod8HEYYI6egy9WWoz7B8ZseLz5xZouHw+gPRHmKCFxJKfbzeQo2k5Y
W79hSyxwu63PjrwIzueZApyxbS6ydotNJHOb40D63PR2e3apUHsMUowLZVICoNHuC/HmZlX1lrRO
/PneKp76ToWWj2FhnXajHZ+wsvHGYavHaMvyntg9wCQuwltlVt3nNDXd02DkKEVg5ZuHJTW7aIPr
8L6sgFYid1VYYRmU2TvOuFeaurEUyvLu1DEQjPD3bQYOroh02Tj/SqsRu6ppfmI752SeeyTjRw0D
2TJKON9DNfHCMzOIOVa9S2h+mLly09oCvzY3AyC+De5ED2+7pz+Zv3ETh2+6W2T9Q+mMxac5fPlm
M1S7VNAAteP8fkcWgYe2Yrg/erQi2L5jPdwUDXR72ATVqUrE8tcuOhymUw+NBZeZtwJpkUNLYNuX
axPa28ZUsY97UdVew2HJXv7MuRAPPqLSE/SPe7yizv4YXO23HimFkPPagLxTtSFu0QznYHw3IvOX
zFevq3xu1UtDIn5KveToRXB/V71jFLccGFq20Yw5aL8aWpoX4FMfe91gaQJcdLHbPPjAJwNUllfj
MSmaYZNnzCnrtHEOgNf1KlPsr/NsUcLRcddn+Y72jj+DxEgDXTDMN1lOR3KnwF47lLLyPplmsrsZ
2xIyvG+Y/yLTb07SyVr4QlW0qjudf4z21N3AJBm7VKdO8aKDSAKmxUNYrLADd/7ajTzqH1OLhQU2
z3wgHjrfXNh73+0Ias+YVYQ1qZ7MFcDGlmajRC3X1nS+x7g2XvuxLbYK/uy5CHyONlbg/QAO9fes
x6DTgiX9pwV5PSIfi1ZrQiZG6PIPQqwzIBmrNnrx67tBUegGxGelXmcv7SmuHcjC1GmmPowWEJ+Z
9nxkNv9HGKjRfS3RDKEXB+o3Fl5TbzNnxMJE4Oo82525M/saSB5o6JHBvScPkDChRDh5Mp6llXa/
BiLQF4kNZIbFRI4Fd3wby3LaJUM97I1BmLeZapStB8//ilsSa3VtImAotyJsxZe/XCDueFf62/1i
Bxo0+LSnDC/YyIWYzNok72UvU34DopDsVBXRwiGiMxtABW3XX/aFPTPgGidRnLno0I3sTUQwImEI
WKLF8uqr3LkmPXQge8g8kleTPLe1Ed2FHpyjIEVkmMW580+Uo3t0CLZv6J+hJGZ2pg1ptOqZ2f20
5qWeD/3SkY4ylhNAzHntcbE9QoKhpaLy/hGrhK1ruJm4P1sQa7KoWRMo06xoDRKNWuR68nF5hlWU
LbzehbvRRUF5RWY27+YUZSc1mFaoOGJSukC6izdOxUwzovqgK7iEq6RhqIWkxOrApdrmmbDoYcLf
jYCJCFuMaJDw5Kg+pxgEk547JSwrlM5+YJuav11buuucrxvIURCcFJ9RaGRL8JgtZvOHTTMdoYIU
/pm55lSuAx1oc01EAzt6343N2o6BnaPS5Zz+7OijY5pz6IRHmdeceg/xAiyII1Wtjm0VJ5zbUYIY
f6bfMwa89yHFBeynsn7GJ+fvcZGdSgy75wFOPhsWFwwPle1QDJzDGXFm6BUjY52BedSGgj6DS9qS
3Zg5JhvCDOWmLwGOLuQGTrbsh6OXxiPXW7t8nMmTNesebtt27IpP0Y7+TWcZ1+6IJNnJUfcT/2gB
I7UX4g6BysQ/E+zrKlBL9JhG0rhO2Bs+7IbdpMknxP8qb87CgbIDYa4uVtKYf0ldT19Afsp7NZx6
vM8TwRmOCqo7KkfoT/6Ma90HV8rkaOOKJP+Bx2O2a0YS0znwCEWykSLOm2Vw1JGAD7B0nF9s2hyO
aZPpFzuoKDkRIzI3Kta51jP/BSaDWPHb0iZZW45k0fKl/y0BOfeUjJS/eWIWp0UC+ZgW097hvf/J
B7FscMFnjyhW88b1uSCSQbKfoBGf6A6SBwwa+FfGkZ2m7UEUwgjHmWD40Mojp3+RbRs9RE7VnF0o
odQ/wQNBYbTqXepR6EN8ZGlOHE2sn2X0QYQ0DEzJKeoTwz0cqoYEHtP0iKQSc0Voi/4FiFO5Q0Fu
Xyyjsbgktx2j7BKTzETfZq87ZyX6hb1ZyDsDC+t+YZvT44Tz+smqOV6ugpEVvKjz73qgB4Q8VKpX
FGoWx4qFi1faTEKHP5zZ0/KZgFQLpwTAv+p1sdUdIi5vTxB6sifmDFeTrT/T50kaPN1ZJhhCRjYx
ktgIk//t3ZbWL44uv9u6r88Z/q4DfeZGaPooDBhcCY6W3nDRWBk2o1bpjtm5vRsnzumJadAoogFY
65aXmk4+cJ1NJraxnfxWcf+S9ND+Sfj7KxY1Yl8tpEUTZMtGRAaB2cGobxmgIO6IVf+IYzfC/6Hy
D1CA2SWrPHIDjlM9BzQM7RXZ0NeyKaE2xTlhJtKtzDfV3TwP5LwMhugX30FPCQX2IqvPAf/Nnrhq
yMuPAEuasz8zi+18nkfLbxPU9UZ8kMHK184YOVv23Yr0suN2P6JoUwrKsBDwlULj4yDFNkE/olsm
/1qrULdcRPlpGVsNOqcan4GCgyGzqoZcnpk9uDVvW1opSVVkwnnDJSnxLG0OaSM20+1SVNUu4a63
reAP7XOgVMS+NDR46sp4NhkFydJezxAIDxntCVfEn2RHJkIcgNNGHFmIHYO2Kt4D0boIGjB9mNY5
627Miz81GYhtXlrBQWcyODtO4x7kzEJncdHH0mB1WK6r+bkoI+dm5gLmD6/1ycZXcSKVl/6xW6+g
BaC+G/Mp11zBEFsOE3TrdW44aPKVqvas8wD2iyhfo6sp0IW985ciCRNumJEcwPC53LKa+jQQmVxZ
NcGKxLDzi5NJ/wxar9pR1CCfYfBdlqDv1nPF42+VffTht5bzmsvuV01dHhbc2v4aiZuesMueyrmP
dtSzlA8Wd70T4+zsaAcxM8xl5EpIHDbyDoRvOEmbcDetuKrOQAckJwRdPE2DaG4GNnhcstWyZ3Tf
bJvK/al8vDl4mOUBGhvRjtG60sdWbvk8xIGCBS8s7Mk46WgQj7iSXuK+0p/wSL1z2vXmxtZuyXKb
0I3E0pVsMpeuPU6myWth9uplmVLmh7PlvrUaSD1RULWJy+AvC6mxn7Mg2yBZ5bcSQSYk9b5sLMOP
10DYmP1Czt1ycG8m5ujx/WGJotPUUN/RCZebHvaR19k3rKvpBfDeDcvdDY5eKB9x/ehdVrn/63vx
vPWFse+xKsMniHDXV1bjbrkxu7/50JevpIAI5BDRbJtYvWh0tDBVw7RHyzkK+15rtDBmYgI5rOo2
mLFdcQtwC75CclnphlrnMyctdq9ZedtAufXKc8nWY4URa4AT2XvkE50iS2H/sXAfHIfW5l9Pkrzj
ZHrbBKcI6BsnvbaDfZ+k1rwZLiaAMY1vNGKzRiGWjGsAxwswr9bezLVmzEzf61Z7tXcW6UC1RUOc
JteE/7ooACE16V3NaNqmY41MByVmcu/iAqERsXcOBlzat3n0ux1Og+DQOH0KGyxuhtC2WJhGKFTk
F+uCmUIa2aHqnGArLGs5iIl3zE6Z2ihOyvCkelG9mb5XXPvRMG+U1zqvS54ywvENe90xCzsY5NRx
6sBTfGMXp4FBEzuD6UCQ5A5Y8ZFU0nNldcbB93L6S6TXABaNJ6rfTN6rLKfjT7hls8szn3O/X5ff
pBOXZ1mk7WMCWILOOJojD34s+0vl6xk5jMeMTrL8sWBM9OFUhd5NKpOHwKgrYv8ENXyyqcCx02yr
KmDJGQJTWPlOf7izPHGYlyOZwuyA65LkdhS49oNFMP6vZyfDHsm42s2V9SHq0tz2vHJrtx+pZlIZ
4OTYd/ZBbzyT6um2tGV3WE/umEcrU6eJmoozphAevrFIjr7PuE0pQCOIguXy7rG0bQeHcWsVp+rV
K/xVmmVky2Rmw/VCt47zKtibHRawynAJShG0pETPj4hLlYSvDpHqrAMRefcRAi7QsRQdHuHcsy/c
LOjIbZ3soW9MogGwsDl6oZwx0CiEVTKxGaxxZQFNPUkrwO0SCHFdOqQ26t/0U1voYh1nhvzDBTz9
QZnxyFLCMyWLkTkcGEx3HxXEtBNKtpZGuHexcHmUBXElkMbTxfdE+4c7aLXvberh0oHSCu6dkYHu
Yffm2qONmFxmbp6oYupvQ5lRDhGbihorc4HyC1nzW80kgQVlBtumxU5Jho4OPGo0NvgwzStrhQkM
FFtYlShe2s6SYRqXzh8v4gEoayuHJCh1GLvliTrhk5qsnomdfBrRwLcuZ6h9LZfyjMDf85xV/rEx
i/SQG+N3Z3r1k0CJ3vbVzCfq6wZ9TA7g3zVIydEjc8f0ZC/8mKs75jlEjCkIq7ijAgfrZ+hiEl17
Let877TQivjrDxWYgnOAJ2ntThk3L/YXnM2q2MDYo62BJo1zObXys73P6kBYpCFBfZyCg4EqMg5J
8KKR31duQNKTRp+UjlFHI8IJCeHTIY9GZaV7JvD/VN0T5ciOQElqj6Maodx8nTrNfBVAQoAxa4fp
HQ10QAL7vUU90jaYR6bAqfmeqICztLDExaiiY+lX3U667qVgssDVjpnHfohFsk3YIdaZAh/t9uYP
CqN5MGyr2tTQA36DcbjG3LE3KZj2kRUJuy9tReW4dXr1k9kOpTUNY+k1M7P4RlvcvYWL8jBaEiyk
HjEfQBG3G59GjBAZBMCgINKHE/Ve0NY7j16QUO9XztVWeQRIJDJNONRV9d74pv5khjaS20Ui7uiu
3mgkkK0ojPYMiTp/hz17TwfNNK9q6vVQYCrv3Y+rdg/FLaALuUA6aYNozVsot22tOeJFmGOZ6cq1
x+ay72r95QzsxtTjXCYzHu+QQG9td1KdeUQoiPTHt7rW2R7JuXlvDAImjfI7IiJ9ts3NuHlI3Pa5
maaI6+oMCRckKd7mQmEBcalH6iU4WRNSQ6Sj4+gnj0ZUBwDFcQ670v5WfV5wlK0lfQ79ofSN+dOM
82ZnK6lXk2vuRVNSzoH+0uBQH6g+Cb4MimQ3mvKxbxk1rPI5tFWnXOCqGlW3DuqiDCtS5wi+4wNE
g20UFP98u31GNkDrcqJoXd0d7JlRvaiyq15jnCYbO6HqytMY8GlY380o7itMqseEGNU4dVsXQ17S
k9P2bbACSPd84qXInoAzM32hYZEymFlzDRVv4xAfA6MddiTOlw1ae7BCP/VDo8bRHbT3yRi33liI
6RQAvWDIYbYnYDn1ARgn8AqB40aPDdO4yfzMq6bcz36e/qlU/8IsqTlWmB8hoNSnqYPxWakRWcrt
9s0sU+oUgkfkWWuT9/YvLQ0WCOsyXk+D/MEI1YZFDVWnoxdj5Ym4+8Evizg/Fjufdffs8zvxgHMe
3Q0MOrfg5opw8fpui5mhlzB3h37LFoOUl/H65Hn3rNS8s+r2ebz7UvMczi6NbNmJs4j1YoiYVF1T
jV/4NtOjLPoKbTVdHrFW+DuKtf1vjgERBxrP3nqAKQ7tkEYv3f1H4Ubxd7E3Lzuw9BiTaQxdJToo
riYW6nWTtv/PkJs9bj5qszp6PCOvCzuqCEALxNGukt2nV2fRESaT3utuLi7O6JCBhtxogWyIzc+a
2fnNHHKxx69tbiiINhAmNS274DW/JzpRNkuaP9Xm6H42kqTlCuh+d/BKVX33Zve9LG7zIJUeL+lQ
2U99hffUDBp+M1D81qUb6KbgVp/u9BIXoWd65puf0WSBLMq0JsNvsOsGaeyY90zPuurGC2BZEBGT
BxVukv7awwS65Vu7xE1vPi1Ap3IiJUP+bNrV9OT46ZNKM5OzHDFSr8/CMS2Kt65Jh0eJkfsAWO6O
0ah4jXCbkGXACal1SRaiWdSWAvRgF6T59GoC13/ogG3fZwT+zpzn7BO8DlYlCqv3ccN1npyii+O/
LPcZx+jjwsNwnLhVXbKsIWocdNHNn8Z8Cy6nesY3JM+M48pTPCtOdNSlBaHDJ7gBQiG+uoAmZQAd
cchra7DltTokQfKZL8V7onVCYUKTq2dictHjFC3LHhed8cpVEgNF27z0DdHyKbKhnZeZOkcdoBs4
/DgZGi4d9sL/uhPHDqk/R2uMEOwziz2v+5E/zUe/w7RCxjcy+HJ8Ip0vTj6/23Vt7VCi9qBLrQ/X
5mfMUjrc9pIaGHJrjQjClXobmUignTPhEvH8k0dzv7USufhrZVvBA0BtalJl9kqDtCxuOHYyO+Qe
QTGNgLSeHDqSBH8pMBurNe8xAHKf65oDJqavAbmSXJrQaGI1nCwBoGQF9bUN3jm8o0qwnNEyseQ+
fddtW5gwCYr5JClcktvMimkLjHQd421BtNhanmX9BrrzTmqGhrumIMw9Aiu1q2s7MnA+kN/HnS9c
TB9rPcfTZRo41VOLY7P5jm7OOiJLT+3ppFX6kEFSfxnLQnz56Zy8TI6LF4qq8bvQ6zIV3DRWbH51
1egNLwMhYxoKiTHuZ4s/+tUB8eVeIxVP8SNEpyS6kmdPgWcI2Mxha0ioSlkrnOVCSXH2VNHo7GyV
8PW7kxdQfyrqIJ8ykUXXaOpEv7fRkfqHJq7kuIPiXULNQtH4rGIgJ3vSj4LG4ZwSa+A6VI3GhA1/
vchu8ERx9v5XD5mUW91YXX1v58oH/+R6Rs6Z2cBMQp8C+ym5Z6vr9qlo4nTTeukQrOcSFu3es9vi
nweHS4bS9yFiu5Zi+cyLyq4ZnFpMVvEVwn7AIYEvJxQuov9jQHFzfkM8ssQp8kl2ris/Gn6hfahH
Lol06WnJrrhTyBTnrgF0F+JC0N4mttFE1nXaG4j45MgvFaaf/GAxMWbsFdQjoKxBmRP/sMmK/WKZ
g/XimkbXxqyFpQFOBT0y4BpQ+YDtDeKz1Smt2/sjNGfeE8lwnZikq+bYfY6LFjBBMxjR6xw7SNGY
xmeybAq+gncFdkGL3rwMzktVOw2GFSv3XkeWjGyd9Z15giwwUpE5lKX9RVO1M/5TURoP+5FuPTTG
zLYpXsusezzH9rqzytwSkAHpfvaYbkgBaRXSmpJNB1LJO/QTfpANt6uxYxgSxQx1ggyogFm7pLGk
FDmGPNg9D20/Y0Dn6PSWFYu+Yndj3qQHNT+lxL+h6cDIeS3Nie5PMqfUfQJqqRkjaZ2px7bHGHuc
0QT1c0fr03Kmj3x4H2esrqiko3pILZIGeyBT+mGKKD2GWU/Uck0ghmrXYYgZzgk6YdDMZRwl0YOf
uQZeLyqYLwP9u9mzKWmFW9vUJnH3TlIak3XE/A4wIGep3SyHDvTCUtlHGcDmwxhLoBn4tG7X9LD7
BqdK06g+qgy70qVuGpLfWT3n/B7VnSdP4I7OS7Zoeg9QmpumvRgUCccbC0pZHrpMt5oNP71kT+ZF
ppilLawhHFhQuDmIDHl94VwlTk3EETfslR27ewhPU8YlkUHwC4QBszpPmDznTzD8AOmqjvAifewj
ku8ibaa7S0x8iiYeq7sqKyshMGUwkxJ4YUvyROcfrjHduFVxKDyjyV4To6atHadSnZ49hoDsvW4+
PXGkNgCDq65UT0LHwfQ4Op30w2VCTdwBqTf+Gv6y/MVfQ+NHLtLsjfy8/Y+KhXv4yTKn4eQI4N47
j/Qqep5Osbt0YzBjL8QcvMUNS7kKZqn5RvwjzSlERjp7tEZd3pZ4EfQUYKo2Hmw/oJYsWdL4MuSL
Swl5ZRgR0OcMQ2UZNxbFTVONrLDqaYPinOv09nOfjszcjaSi70nco6BWaozPk9nGH3cTRxjFtuls
EYGn+JViQuBdGW8vebu8o9G3BArJ1sZWU4XgvTCkmp0ZICbRXL5qEbicq4zKBGU8sIOfehqaVyud
3OfBb/vnYllo6M3xU8E4xz2OdYKzjP1GIQB+D5Iqlbq52LZvkG/y9yY1+ooJPvwwao2tnMj5ufG7
6YcOCmZaTHg9szwjCQpjGyUeNfWgzP94dLAd87hZNnLp4KmRLmKqeBhazVlV0tYwW1zfltZM/zCH
ykJ+otzWJlVlI8yJLci3JAyM5NmaaG5e4ccvbqzAMe+YIkjLkYCDI4aNW1DhHSzTu1oqnK/RGtWe
HRRHk6aKlnVGYSrOQFesehaMbRHnPwVzhG87GN8rhrjrLPBIl7PRo8OTIQkywSRGX+2gNZEDCyW/
ifj9BVuhd+lsfxolBTcINUNY58AqybZ89pQM/aTIGoD+2/ywtKN58p3iJngAt3Nty1AFqXmeOirG
o6H7KGkHOrquXK5T1U5H33HqA2ZkJwzymB7FIUi+qBBrfis9feNi/6zpTAaQSZqJ4CLTaBCi+bvt
NLeRCQrBe6YuEC4meVAz/XCLD7IuMi3vNQF+FqI/QEHwJGVMxlLcqHRhYBpEyaEv8AR17FcQLIwr
t/FT7MGPKaiPYyBPZFgLzhTE234r6fJJKEq+79lTTIEVGzGyBsmDYbNgal9HNldl0U/vmJPulTER
Q5Vmxi7hOluZUHTkcHVABVkeVTF0oZ6w6yIe4DKh7/K4BNSDBgGsEmm9WXK60UdIAVyga+4+XOJj
C3jr3PntDuvWcE4AvpKK/qPSgGY68xX3ryAopGCEtfUv5v8czFtrcYUg5deU0n/BnAsRxXOcozPZ
Hb0vBZh/WDbxR82uAyxydCES3E0eKd0iORnHtYy9a2oNWMkG8YpPoRYrfqhaMauR+M3uRDK2fePi
LVawxrpVvfHl8acNCCuvIvOfWZS7NYvpsIvT2n8FkDlcWU6utsKQlfQcRKlbpNlJ5/aBinoSs11n
nUtAiS+W1VwzQqS7KZqmzSB682EpWnNvZkyscwyoa0YbRHoX4T+oMqKpE8uNux5LWhzVRN8gB5Xs
bHEL5h3D1M+FPQ1nXCNbIEr5A/5c1G/8a9zd+tDPRflgqhL4YllwE2VaCILv7jN3qSrZp92gvkTs
R9ThyOFM+Dm/ygCnFz7z+s9gTJLEYsLBCUgDJbWx422oaVE7jzXpzcd5+RzBkdhTNlA9zcGM2cIq
8udIZc2hXbR3iM283beKk0xltFsbhsiVh68+Ukzy6fEuvzdiZD5qNsYzZL/8ImyDhgi/cF+gTgDd
rQGNnGRjfFF7bbwA20SfzsG65HcCjAGeY9fSR7J3zXnkOj0h5KwZhdo4cpYRNCz92k1mgqznOwI/
WMe3uJUQddKob6nf5qNeGDtgiBaZu2ODkli/rJl5coXQ18NqhOXjvcf4x1ZC3is9Je1diLfJAaUc
w6o1/QR1K3dBEyjiiv58Gi2J2Y3wCr8Htm53mYtdnki1CQz+kxxKdUjM2d3B1O3XU1l/sYcwGZMl
Uho9n8thZCB0NKjLCHVQo/ilM2aWpZQXuzZtrOG2+ogImGJjKzciaT8LDhwMZ5KTJPV6iAoMDfGQ
2XvMgFRapbAMJ4YqoEAph69Lemk4s1snk9DnjtXd4ahT2k/2wiPkYs1+JA6E/4uynPak49nFleHd
hzDayIq7X/EWuLrdmmRnN0M6ybCV03A1SfJsTWgwmLL1cPB8ipsyuzX2dNLFxw7GEy03No56Rz9V
uIqOqeAiDFHlVS5oj0pG/sqFqvcEf6Jfc/RKYDMk1Hfm8/Kacfy8mRB9Tj783YOCKPKoMsvZ9DTM
fgUl9dat9IaHpLSM95iP8FBWNX8C0NXkrIFTPFmRxQGAU9+5zYERtG6x7eeYjA4a5t4s5qMiRlJg
mSEo+0DhNjd6xWcXj7g94EI2+6as6aMZcTjOAh8v1ShWV8SHIM5DZqsp47vguEwEmQunie/Dd1p+
CEVkUfSGNQg2rf0VFSZDzqw4toAEHxoFeob4Gil439rWqnlMve4Ia4XUdc/TvRj5DbtCek4Rt/at
mwRhn3nbwR7jjcGAiy18Eg89o7CcKCexU/1Pl93MtmBz24vq5sgc+MliMLyiEsy7CajQTiSsDbNo
wEuWjma7eYC60PsPHvkT2veE1cR/GbZ6W/N+SuZE3jIWwThRH2NOo8dOzxH+vrjAHzEgeInxucZo
8sHuTdFIpg0Bs2ns9kMqHuvF5+aTGUEo4yHZaPDTa/ilwOddkH8T3UYHxnh6C3sw2zdmb766tp53
AM4SrJWFe4FfShaCV/NgZS19vg7u5yNzAfWzFLlJ7DnwdyA381XJX3WuXK86wF8urktddzSb88BA
p5XbRLCXEzjCEIurbVmBXYQqqIpkvUAM8lcec7bDIluui2Mn/2XgnnAU3VmIEc28p2IAVERgixeY
rNcKGhEssCYyjsO9+rQHU0U8Hq9Ql2f3LEhsXNgdg7OnxWslOm/tNNr7UyiElYFKUdq0PwXqjjCc
9AQ/2Arl7LLATbkOqVIPvb764OWu3krW9Fdaw76DCEeCg26Dm89j7BBEyB+OzfDLMlNc96LRLzQA
mh8UfPPGeYthqCtJrBR7hp/P3ryNJ8YBfe9Oh26kOJjCe66NazQ8g1OYV1fbUVAkp52gvg0ili+1
cMavvKX11gxEgkpu26+Za75x1GagP+cDvnMKeLFE2q/O3GAArBcGzykr61+jyt1x2wkXndiau+94
Zu/cgFSfz51pUire1fRFQxVw7gMnVAgMkEWng8e5c00UMX80WNWzeg9BivfOSdV7Nrg+yd/A+lAy
wOLUT5SFDemn3aFomE33gyVGv/pGdGG5zD8kBpZNM4BSUHLO3pRP2ZDyRLmzx47ysNStiStEySZv
bTx7fdmcbeotd82CvIfk8T5Ranmw1eK8c20jiMCI8DqWdvwAMQGG7tjN+UZlBXFmJlZPVuIGO6du
l41Pp9YV7ck6BjZayWqi9nQy2urklvRUxSmvOAU+JXi36CVJ6M1xi94CY1G6G265yW5MxGkJLGw4
ima3VnTmASpNfcjHaf4n/cT9DUqTsnC3GL5KnfCss77tW1Nln1zI7itVT5gFwiOD99EXIbM9pi9m
XG6A9BBv9+ybGrxkbwIUxjnTFKGGe0AahnJG0PbiAHKTmwXJikekdePFwmJ78bHVriuuFDeTNusN
BUwLawJYiFS1/uOAQXQHMkuFgxL1LSebtkWWxE6BqLTpjUAxliUSQF7ljTZV/x3fR7yencje5lSR
XvyZrVeAw9omjHDxollyhx2BVshYlCh+AwCOIuhOSeaRU7oDlodYn4HD/q3H8WeuCLFIh+EkSURk
Lm/hOoAUPm9INfiPIqnUtbOycTPOlDbLnpSPVoxsU3d4szu+Wm6dyVl2LpVUUb9s0Q28dceMbUvG
gJ5TAWtmTpUZGgH21gxsUApRYUQj1jDBKBKEvc8JNd8kEaVK1OH+bRZMJcOICQECQPSH7GTxSFhk
gBJQtVtiytl/1J1Jc+NImm3/SlnvEeYA3DEsetEkOEqiqDmkDUwhKTDPjvHX92EOVZltVt2db/Gs
epOLDJNIcQD8u9+9556ZQM1tp+d5TX+yvyYd6HFlxwo5YmgIQhT8F9utxGOWaeuRqPu4wYI2rQeO
W1T9LvI0NZW8omPy3DQVHFH8r/cLJ3f810aLQ5Q14G3bTe2dwinCqVyTD5SgjUkL9Y9l3r7guomO
1DGzWBNuQQVuOh+M0itvUV7bbk2Uhjb42t2Hjrb2yuzicyJ9lKBCfg0cQwNfNsS0KKBuG0EDZLuo
01Kxy5qshqIenSX3eP/ID4UVXYwIipsFrYjN1IAH0YtsOBHqjhwS/8jPv3h1T/S3kZe/3L0DNt1v
jFHhkwcvt+m8Bou3jSeyaFrY956edo7hP5CqMlaOxxq9lJqDb96/gNCAvmJUsGTEi8GS/wpWJ++8
zqJgyJh2q9QAqhO2zVGPU/Jgk+Zx1kaBu8BLa/XOCxqtG6ABbJYX3pzabPCkgrXG8VGGhwmeHmKi
q2J0pIadnT/T41akLygR7qsTx+SZwvpHVhfhqtfugBmJ7XVe5N8rrPxXI36tPdsbfw2PlQI1IJJr
NIMLo6Q29/lsxTuEHTrVQIYGxpAZt35VFHschMt1b9cWjQ4FNZ6gYZV/6WAY4uRWwFHYOT5HkbDF
bFZ0Ir7LcRvyqMLbCgeHV2Xp9KAifCUuD4tfAyeAyOMndoU9BoblyZ1KA6uWyBj04JQDpvyAvxlh
OVb7EcUC5w4dDT7rrK0lqXVzwd7Y5L8OYz06oEDg2rhOYl6ZdFvvZ2i96SpREqg7EvVzP0zfq9ax
H0l/UDYnTVwnbfaJY8o6tnJ5mxoX83JL10HoUqlGHSQ1j6brH0qihrTxJnMQLbU62QQj945j6TvY
sAvCdNcfxpjLOtcWjQpSz1V+hKlj0ZYTqwnCkS8eQwcvOsfxnr6Lij+Ge9GWixre1trOAjMmA2ov
U70nw1hCmyrzdTaa83VT2W+K4PMelj2ukaVmyzPGtIiH0bVF0Bvj4CyvDX/YI4rlSAaXKHRh3eC4
LSO8pjHB79J6cT3unUT/kg37+XadVoa7R2u3OB7SOqWh+RKvKi/7dDv2aCCAWBtvQDF2xmvaE7y7
cYuZIDV7FqvaxnMbegGhDnnHrYOJqldtRIJg7sZKP/R9Pu0sM4m2snbbu8SqMsS8sqjeUH/RAFIP
L4TETDgG2FzJkUWe04st1BLLfJopDeEcVcbMdwu1vZ/lpV120mH7pcAfPntwiH7Og4lkXpEvRgIQ
tioszvwDEsUqJOY/rQhL2827bhMwyCiVKavdxevJHXFAzeceuFcpSzfbGDKMvrx+HqZDR8yNFuwF
6tdaOxA6Huj2wG/YhUXN2h8lIPYOeV6kYCZ7vyvXDfdqRilGPrmGDQttGyQAtdec6IRnBZhSBaEF
HOXFR9pMztuAB+enTd3b3aSrJ4+h7SwKM+RojIwLyUsMmNgTdk8zYXgo2qi7tTx2wtHdd0ek0DAb
YGxrSqh1+zVa/WC80DaZvPPVtlEgwti2uXxWz72ASf596MxSXOU2lVPYs1LKLamzHFlM5xwsbO5O
TA/VVlSZwDuW+Z24o8IlZQMaUbIheYOKO8MVXXPVc4i5HO6mlMDeira7Md3NvdaQIVNBkADnqKVj
tCOv4BDQproz93iepmo/JcyZu3lcWN04KBusK+BG/ZgKQtSM6lSebcCcj3JLnWHTrjHwdN1HzUGP
nh1qjclX/D8wF2/rr/KBF+hL37zX/xWqeEGk/L266V+jhgnxk60e9I5/DiW57rv37P1v57YakvLj
T7TEv//0r1QSW3yToA9931Jw5Ez019+pJJb7zaWGyff537aNyZpH/I1KgiYBsUS6QgjFV0kKwU/9
hkw0TPXN5198X0pKPhkM1V/hkliXh/kDlkQ5HlRGPA08CuDEizbOv/+hjyntgRU5moRUgf/qqSdr
uucEaf4cRwFWAcvR8t0OneS1QaQgMWO1j23FmSqgYrPcul0MdTalraMNmroiUie9zgCeXWQgrEYs
3cO+JJ8IVj4xRpbCQoI4SvOkWknSwbCQRR5SWOTLVK0t4vwyUFaD2TKkhPBsjXOUMOBRnLHCuQLM
LHZjyKykwYabfpmtl9n3MY3jmlXmZ+N5FO/SUPqDckk6MiV7UzvoJrwAJnkcOjGqjooIUFKR1dT0
dvJuKVzoYnhyFoFzHlPKdVTm5V6l2FeBBxfRdYUXwoMLWXobbDNcSrWbuDe5zoyt4FIrNoQxa+pO
unR4BBWnvqcyq9/m3mQSyJPuoSw6tMUopFPBd5eBNI4zHNH6y59lOy1PI+u/n7WXCr2q9axW9DTM
XPaxs4b4m9x1uhDrJSxf05wZ2rI7JkzIqwgd8aUcU/0VzxCwDnSAYBY2vKJ9oYc+7tZpaczbTsX0
NZWcURhKYudsGhF7n9h+EZFq9mVYpbdlm5NLiL3+GQecOJmFaHeMR+mdpvJ8Day7V5soH8uHDGL+
vInYGqeryhrTjWECx200c7tHXvhlEHT0KFb0N1GY9wlHR4e3idMi0haiB9xR7yZJnI9xbJP3+HI+
XliYgvGSD22ccWIFyCReyrjeRVgryaUOxzoHauHKUB/wk5d3LWyRDWWTOWIOB6QDMfMBdVrkWzeb
KKA0mZx9AoUPPSaIoFMjYGgHC2bQmRPtECFQmIjZAzYDvAJ/wFHm6+gY6j5CfpBLG5SXD0pc2NYL
13W8fnYTWuFdXRGAxqQo++EnZ3Z8cxzpGntVaj7tB8Zry91nXcvyju1BlG1K3Q74UJ2xfMs4Yu+1
6rptSFnryZlVtkMmK27ZNqICML+eOaGGQYnThPDkjDvdYDuFf8zdRgieO2ei0apwZQbh2KXivRry
k02QdJtqWW3zxvN3RlfYB0wEDD/oN+45oaYbLkw29gezLtOnSBLTk5myADdga8iuqkK7VDaF3o+6
0QgcVngbdsOpdn3MM10l233JinIiBwmVbhS5Stca2Fr32BelP3HKwc8Arsc9JKP/Xqa2hTnDPVyW
gJTBM8tn2hAPTizm9/TS9BXnHBhBu7jRKu8VFJHZH/hqdTl+2ti1FoqLtalZEfaOfvYKa2wCgkFz
eyh8mnQfXNrM8Rt7V9UyHhpCOgQ63PjeDuOckaDq5/Wg+vGyC0ibc5+zMG7U4D/QtOO9QFOTtw1T
xbNmzKaJltXeFkB0yGLctbapH6UnMxynL9eIrHuMuRBee4e1ruKTxITOMp/vOuomOJRVZzOgxYvq
Hjqv7z+mMqQGnbcRxriqWYlWeJZ+WfSyh8eS85BzYliHnZy/KLi5nKttfdc2VAsoBFD4BgByUOsa
j0YiEyQz1WFWkPH68H015XgohHFV1bE4smeLbntwnjeVTryPtnWBm3Ls+2FBjtgOS5EdRajZLndV
hEki88O7NlTNp58QrpxoNPuhrHG8ypVVPOCZH17LSJY3tYzGn7/c//4Swez/2o0eItd/d5P/jx9t
vyzJH5Fjv/zEb7gx+Y1J3YUQZlqOxS3+9/u6aX8Tpm+aPv/buRDFKED8nYRsffMgkCG12nxepO3y
+L+TkE1IyNQKeNzsPQ4D4i+RkB3Bb/rDXd3F1swJweTxL42OSrj/pWVxZAvOuKHlKtRAH8gr3C+p
eyV1cSCbKc/4/X0crZ0NQ6AmIOi204G6A8kum5pmnBap+ThT1UzAkbwrcRy9t82F2rzIidYEJs2d
8GQPKAS7e44FI7apXq4cp1vBCo62XlqVQcg0DgKGMvHMT5vd6EX+ylP4Dfqxeu0ql+3bErIUyyem
JAaTschueF7r2TfETtpGGDCknLDuHlKKiTB2pZ9JMtan3CSLUnZ4pera2y54XY66RWEFB3tvOnA6
3EiJA4uKIjDcrt0tGatYAOyYqKu7YjEP1lJDRGJnwo3VgRaUGZpI9OU/tb4pGmY56QQ2tVeGq5BN
XqhgATNctFelZsMJbXWo1X0YgqjUvITrXplnQNAra4qsIG2AQdZIiTtDx3pj1ZRdA7Z9jGtPHCZP
fgm4ZECDdmk2PU2gv/B9MVAu+FHXUREiU1TiTZMyIFIcESKw+gffgYOpTeQ1TlN32m69tarC+Cy4
ySHkO/3aKuY7xAWGRHBOG6+GJhF6s6JyIq6fs7hvCMqOxkqL+HOWDhODfzPkWQnuZla4ykKWRlfh
kC2bOUseFbnsANQUVOo+YzadCm6puLzDYb4qJybORJio5wU3jyQmOsKCxbsdMB/cRmEDGEnbwxSM
xvQ6U6B3GBm11oxBQGXi5RPvhn/tKONrHOYv++KaqhTNV53F58YdznHNVTPmVLYrhypFvbA0jQfi
xZrYoau2+ElOrYKqMibrIsXyVKr0sfa869aIPmDx/LTowiBe/V07+pTIZM8t94hRlCoHoQDDXIaz
5NQO87knC7/SDnkpDBibFjrvNIWfvJvG2vC9eJOGhv0sOGZuPHqzar4sPEuVNTv668Nr0q/6i9ql
4Z6xlj1alS5b2zblqk3SU1oM6VNhzsYuG40SuolvnEuW7ms9dt1BDdjb5/xKgM/bM31xFn6HEuzJ
5BjZ8RtbZc5OpFYOQ6H2Tjuc2to7Ddi+gqly3vE8jCdaTN3d5OjcD6ZyAbeWFZzxV7OZnVwsS1nP
16HGXNkvLK1ZErNfbC87osa8jZ0ORRom3ZFYzo8c0/R+Xmb3oxpd70LwGgPPaPNzGMIBX+H7idCn
BAyKEU3/WPHnrFve3GdfGfSPZQKqqJesEgeCDxTzZpewNgowvmzaEYMLYEWSwwaJeEBsAIfS7Ke2
hviqhmJBMeyyL9VA6SUJHRnpT5GZ0y26S044FOItnQSvadq0OxkaGys5Eo+mVsl4XSaOKfMiJja9
3nRqka8wzTTJAaW/oqHc+QBafpE6tO7u9eAXmwvW62SJ0GZlQ+g9n4ebsY9vy9K761yeZmXTBlHH
y0xVfVxtQzVa58g2Ksri6gYtCeHb08YrqpG4KOAYYHgayIwNq3DQCXzNxkB2kb9t7IwVK7hvrmic
PUW0OCif/cnLQ+8ECQ6ymlGRYuLYssZcQ6J/4keHov2Z2pEOBnuEkCjjYd2l9nfquep1QYkL0u5Q
H1u7MHbS9PiGi/jsw4GkBe0FxIsIkCJIGfk3wkuIy2NTIULWjCc8B6BT+9HajHbf7MPBfEmEx5Eu
UdslEb8CuHaOBGyKSxw2E7t7SvUAmbMuGM0aywYZxS1NrQIXeMOxbKq+YrRiljG4Q4eIdTjynw6K
lKMYQsi4jtPqijPgvCX+/tokLr0eNl56P1s+qVx9sijdgUzOAhuuBsV3mNz3XpzCLRc8c5dIPQNe
dWwM+07is15V0ie4IdNmO8tQrLvGtLZhhSGtmHF74nW9BfIMfEOK7K5UPomDWj1CT7xqPGQMSiiP
eYS7AY10xCVuD/NWJnz6KISZQmjKhVde4eavLqaknyBp9YvRXBaVTT1+VS1OfLiBx6h0yx8mwaQg
h94MZAjYz1OLD+JwSYOvq7DPybt4SGMrPHHGhZHmIezZfIT88gMd0nkBUKd3VircXYJRi6/xUu5x
vb4SybugG9PH0rUU/Hcpt3GH0FPPdhVAIknXtP5xPm9rJ8gVfcYl7R6abcFulhMFu3j86yY6F36b
HtvC3vSqvrhCx3OsMnc1eyO7nnl09yyVAH6geAS89N1WQkxbX/A8bcGVwxsIp6VAoau2eSgkRN05
5rZGpGm5iczpmI3Opa2J3I+0iktNUx3fsdH2Dp1LOHHM4lvHILSb8QHZAwNiIGsX7+qXTyFJnhuw
15jBEjFiAm6K+ylzvvs2SUflcg9LQ3Dshp6erF5vQoIGq98+IR6+scyficAXz1ki73ly+XbprXuD
lAJ2BuMEU5E1F913NEajFnf1xXVYvHQXvmSLFylIleF+56kw2FDg93zZG2NxDbeAhVEEZPhOnSWr
h+pC4wMJScAxWgIWkuJ21CN6dxdVj32sjKPAF7vOmfsDcl5UKkeU9viMqwSrvFXu9gWq5oVh32f6
morqt9ifhq3wyMOWLEhXuRx/zB0fMs299x7iWHxOZewG1B+TV2FujsvkWovLBjKvsreeoqD72Uz6
Wzy1QQwBi2+dibOeTwO4QdrqWJ/otngjs15w3CLulWXFYwEdFFl/6ncJ/WybZszuXPyxOMgjWruL
8nopk9soxcoZe1ziQ+N5mLg4wW6Ibt00MrfVNFs7ROVn1cV8kluElgF2KAs3ypjlMPbbqBvJloPk
2Hu4Bo8edrktjnog3yZtn0s38H3tu2Ef6iEJltj3Tl7CrivyWSooJJ7NXFA2OvbhexHF1Q4PM27A
HtcuxYzDmRpLIyBOFu8zuA3WqOt1RFTp2pEh6W/b+p6zjEUwyh911qsbrO8Ioln1iupAvRwGvhO+
UXtH2rde1UK9JXHV4IBrq01acgjTYnSOXM6qoPIdvmt5RpeopX9Mfsft9q/PQf+7BpnH/7m7/p/+
on9B1dQE8KZcQePKP5dNV+9llFXZ31gAzn8cq/7xs7/NVkJ8o8SN3hHPp1KGHObfhyv+xbZY4+A9
dJBGzX902DN3+UqZChysawM+vgx3vw1X/BP2No/OeBORn7v6X5JMmaL+PFx5APQYrPD5ChI5vuPZ
f5ZMY2Ig+NGibr/0UXxm5WpSR0l1sK7fRwp5sdlC1frO8W3asQ7BFzHR/yGXd5gAZ382rxr3qHsZ
wZFyztJJn9O2ulajCizhbYR5Jh7wKI3+VfUmQco0fBdJhsmmTX/0icoBo4XX1pIe0oRcSOFkHPNR
X+g/D7dKhhjfpH4HAueRNkofl7Z9bUgVJ/l0Rzd6skEBRnowYKjISX70l27tJiTrU0fsQkYd21yh
wPu5KjqrCTuVWMJpy1dyZKdRidOQc0nnVcFJPIKU8n20Rv7gpZyLG/YjfAAwsGcTyUqZVzemnpeL
d0e23CuLnhPQDD5F+Wt36e13Kb3iilkHpGZVl7DinfHBQBtdtZOBWBV3887NZaG3xQTaPSqH/D7N
xugK7x2p745FBjPmHAWjAsvOBt44GnVj0PRZuuG2rrpSHJJ0BMvl1UaaBS6AarpQRpgpyMHIiHlR
bBIjxPbHVmWHJ4zGWjTLtSUjtY+ssT5qsA28xBJn0hQCsCgzQA920zIiqwIZmMirlSVHW2IJBOao
GTPz/oxn+kQJXvPVsHBc5a0Ir6K0tF/G9IIQMoz5fS46a1811C9kNQ4aZuSjbfW3sVA3XlE7nDsS
yEN0Yi7GeAe8yg3IdZ5dWZ8G3Fhz4rG3xDV+U9TDh4X8rGJh7btOFKBdCB3Gdvu96ggS6+azanpu
Rn77GImcIVqqblXVrSJR0j/05Or3Y8fxPQJDGxXmTem6GPggzwjfKHnd1RO+0D5w25gl4jwC7vb0
K9V19tp2NbEJipRTuolsFTmbRlY5ll998//3ivovea0UloNL+r+7Vl73P/Kk/NtzlQzV5xdEz/rP
V8zff8OvV0xLfjMluyLPERLXPvT536+YFsKSyXbHR1ZSsBzMf8DvlfXNQmuyXbq8aO1yL6uf366Y
SnyzlEmXlvPbtdn+K0smftefr5gCadyzLk/O92wu7PZFrvrDkmlx685IyyRlVGJXLmLRvyvIShqY
e8HVzFXTFVzSMV6XbQMFwCiz5S3E0IoLPZJpDmKefNfW1ZHx0KpB/sDUHddMfiXmHDvP+y2m9OY+
StgiJeUCXM/ubOaTLtmVPOra8UBx6b7r6Psl5qjJM+eZwx6YpCQyablsWLNwEqNXhWugBzvH/epq
q9p76P9B3slprVV4A6b1Pjb9imNrVz6DnIQMP+efLKFqpoDxjHeOOJgn7pTw5w14omVFeM2i8otW
Whb/CwZe995x4u/oRTJomrolAOCOO9PuxvepMh6MsU2vzZKEWVgzKBCd9NeD9qtt00Pj9UsmGxY8
t6EzcqacsiLQS/s6NtBGx4sTN6urnySXBAgSXKKDN9uM0wOwNc8prZGNB1A6oixcR3Fik5T3xk1o
htN1Vvo5C/c0PGYu6+TNQjPVAbSLeYtvnS2CiBr8EVllv9DG85gr/2fvxeMGBAMVvklMKXcd0y0E
xdPMujf47NXNWHgk1j3Q1eXEALDYE8N7le38bjjQdetTVSK5rHUAYOXFcQXl2Q2mLiW4qdR4iO3u
zgMKURdFGiQTReXdmOkVFNeHsS9rXp7qM2qxyXW9+5S5Xg95u2LQSbuGS7/RbE0B2nqYrHenxazM
fDoC1krACCP4FEvE6d9W91UTz+usoJkTCue5HS17izeYtcoUqSdui5+jNb4uIKDHAYvzQu+Us+xB
F61jzwXQ5/1g/AHVBmZ1Z7VAlquOHclsj9MmS8Jsi7z5mQPnZJXoXi8xprdhquXWr3GiRh61O355
of01/q1rwEsG1nHfWgA78zkSN3btTbjq4H2nXvycZsNHMclP1Xn1tZ677WQ/0DVu0eWytdqkRQcg
N+J5iXx1hguiMGQp4FruF5rDyUHHxoVAA9Li1K+dTQcMKRnCVH7tX5Ujl/vcZKbUPlUBA2Ewyhnt
BO4YUOAk5bad+h3JT4G/aJbWo8TvvK4TGDT4gUnrpfblAzPiciEAcZUBGgi4Z5CfZWG8xk1mB/AT
/Hs6AEa4FayIqQkQeFUnvR7aoXgD41acor5MHgjmsl7Uvl5j232zs7Bdz33FfdGtNAGnzqUxja3Z
iFyzTdkp7SM5+IEcef8Kp0GvrVJ1VPny1qmEch6vec80ZWO+MZeUsBZ4+0JSmwPSJdjRKtu4vfru
qzGjPayzqGOeLJTBNNnUHsQAMTn8vbqRN5J6jR2qao39hcU30TZ0EgUzyHKHBiRgRc7avUy1UC31
CJIvlD3Va3ZcPSlOPKvRK8frKmrjqx6n0J6L0a3IGaC43YMU6JZuTc4MjuI0J2vK0YrH0fIuIE+g
8KYpJ1SFLt+BSn+h62mhvZtJDveaRZSnHrepZGB1iYDufNFi4DbhfXKTTk+iX8SZmcle0fuQwULs
OEzajgocNfMLYp/pu4BLjnWUAqdqkB9FJOR+8sxsF812dDdgsYEsjvd2bYd+CBQPtT7ywEHFwkiv
dQKaTE85Xj7V53sDuPwmy5fxGLftPYKnfRuCaNyC+hi3Czev9WzSH1DZtYXJdv6F3e5wiQKfCOkk
pddLDoc+zooLB+ZJiejNyT1zzVnPxIZXZgeMhfixO+zAMk6XjRjpiJ0wSqJWqCRogS8/dKqrj06L
B4gu1e+Nrlmksnq9ETV8GjGP5Y5eEbVtLd0HU4iyl/P9WsMYAS6F8XJVzMCmLHanbbRUgUHqebto
63MCrL4LDT/b1o6RBVyi1ZWJCWkDyeh+MZfuw2xcK9rkXhEdffJMd67dDLumo9OpNuPoBD0Ormub
+y8NBICa/BIBlDJKcXWGHX96V/o/Ihxj1EC5KYqZQmacJg7Nbtw7t7U7FBc7MsFdAvS8DdY1uQRy
GEvT98ewcRYEZMESlYJ45N4J//7sdpWH9TiWD6MyLYoyaig0iTfhLeqiHWeOx2oxewRc4L0zNRlr
uG1kwzLg+745Tu95DbvX6dvhSB+4faJloMKolLqnubHMd37qQq6KKWmqtXXNNBEV5KxYQmcVMdJV
E/nO97gpqlsbH3IwF3kWGFHevFC5UT30pJ1uFqN9q+e6OFhm/VSy4+b+Hz/ArfSCtvHl94gGToqh
ixBG1WIFvJXIVWCCb5vYX3az4XCJy4BjXm6yr4ZnUFsHX2eNKzM7ZqEPw6Qf7WpXRpC+KA1xiYWA
xTLN2X2kl470SU4+d0qG16n2zBvHZXEhoQ2y7CYoNxtoMKsx14k+TlkKqS40h7vc1ZQhLDPpt7xL
xREMjUA+StUJyjn8MX9or3wrbs/kb+VHk1U/O5+4dccgyZMphkdlWHJfYXxgRyLZ/E5T80HBy0Sj
RCQeBCwyqiCQ7MLIdml2oKC6LGfnzoiT9GIWNfn24UNYtfGMqwEX8LrFywdPbviux3g5ZVVe/5js
+NyR7L5yjLZmpTdTiFPWBnlf2vpWRWJhXTUGOHFkxB/qxPlegnI5uXP3WqaEq6Uen1qsnST9slcr
8fyTccmc+VJTDVD5xQveXPcZfjqW8zqbb6awkGsoLxY40OQtDOVjaFM+CtX1l1byKzPlsrCiX1wd
zZpzCCo//SYUAex8O6HXlBIQCiAbdeUU6XTGfm1cmUuWr70EzCyXDd3vQ5NaEPJeHn6Ion4SWKLg
+zQyvQoX8uIr2MgUYXNza38MPSbYlWr1csX7CB+opd/ryGVs3Hgxh5nMtQeAqctllx/KCLIKjBOf
/qkgd1J1FkPRv4+sEjG4dz58/NLgjqGmozlgkTZ1Ld4sk8Z5Mo7JukvMiBIO/L2dW3EpIvaTrpsp
Gh/1YkbElzmPeiz59uyK41Vj6o6wh1cHGZ5CuFJ++OBbdDQOrOdWDZfkzRwu0Hdm2Go4bp7HXumn
mfP5+yhH44Vb0PIItCq7UXGjUQeGCeKHH61nMifvZdcs95Vj0nk6Oh/eIq1bzJbtvZ+x9aShwOw2
UarVq+J9BtknDVaavIUrx4L4TG14AoEQd8IK9ll5kNZk/hxqX12lHqG8VeV7wy6/IN1ny9Jb2gTC
wIo6j5aShY+kX7wCf9CfZoM7xWtDG5mWtTMEB07gRCMycwvy1l7ZxcCKVIh5q8FAvWZZPH4ODifo
KamHdEPgEM+Tifab0FH3ZBoXctVkvEbOXFfcrVTxJcc8fp5FTN0kYNs84v1ZF4nCpFkdmuQl1GxG
3KgyuRL1+pFl+3WnCydkzoeVB9OFA4+ri9uqEsu91wmeeoOOnPXWTwNpYNV16ssD0blCsQGABeaE
HoG4DWguWm6XptSc4KpiT8+7v2K47zYIuz0tfpm/ddokRDnHiY4ohNsqbfFqO36+n7IweYlzCron
x4Eypxo+b/3Fu8nH2DknkWPsktoCGTcWPyhCIjgfOzOHvQ7eBHM4hjdfUhJu/QIEVh+FkVIJVITm
PotVuMUoN0Fv8fT2Qu0L+t7sL6UxTrGafO9aCQlbqhfu9VAhVBQUEqxa1yB8HaIsEAFKWUn4y0ee
OPNjlwIv1qresQq8ikvQa5G7vIgS+oMRVf6h4ly874sEii4STL/3WDPCVDQhNnNCbbh7PhWcbQEe
Q2b6hDRQ/lBuya4h9gsYWb0/UTLgN9PRG7gQb/upl2fa9MKfXTorZJiOAPJqyao5gWjkUIUU91PG
rb5prbtlmoaDA/wiXcHBQEfnAHYH8yqiANjy28DPmjfB3emO+ucHVRqsTbjugFMwcoSxCvLdPWqO
ANLrqLfStcMD+T71IjvzsnjXTzJhoKCoS+w81ZAMwIRMF+g8BYqazIfWAwNlWA3k+JZ02BDMzkRn
TONi9o/T6Q56jnnkkhzf+2m13Duu/mlMbX4E5QAdxbflcZ4j5801WSD+dWXk/5rnxsIJi2b7zzXi
h/cue9cf8df4Xv5R8fjtB3+VOwxTmN9sBGc+w64jXPkPhdgwTfF3w40jvuGhxQuDvmF5iMM89O+G
G+8bjFukD9sVtmNeFJO/UO/3Z7sN1jFUapw9NkttgdFX8BT+qG+AuENdMyfnbKeeTXgk4VjOhSQv
HvzES+1flwxYodnHnH8tNP9b2RfnCrpj9+//RnXhn/QU6XkAGX1sR64pEXcIRP358XoMiWC1/egU
4sz0zUcSzHb6aOOXvVAWQj6O6w5T0on0n73AkRZm9Gr6c9tCwhCzPC9lNhSMfUxwPxLIOw/KNEJS
sJrdyIPLcS9q15qfPWaLqSAu9mHYgEBrWLPRlJOGt8xQrXuha3vOKzVSTUHlYLJY95NKSXSzcEyy
n50CSQiNBdvMTzY1ooe2kl4IK23UDbpkjAjz54bqADiotIOyYOSAmyxIA/bgfhgWNYk1+URNBtdv
7NIpiOtLkpr1UEzN1m8JAh36worJaECLGYxm18k2g/zBcRETkXFa6kWSHjiA1+F6vjdNVTnDmlmt
6sO7qVXjzMZ3qUynZ8VeyNEM+qZk6K0KuzqkTciI6HdW5AYO3lCiH0U2y71lTJ7a9BTVjYHl47Na
QTHQF42E4HI0WZ690bQ3kqPJZz4EqRZFu5ICF1m1ipvMJFZH8lmTsa6p50jJt7iSh+tH8rx72hci
KuLHUjfQ6TEHoDJM/BbgoaJ6SinkPZBY7+ug5+mTVZpK5omA/9/ER6y/CGxlkiSEMFHmKVUvyKmp
Aeb4Sppp6mwUv4xKshjkx3Z0nDQBmibMU5uVvbulbH0KiSYtA0eQyYSmKWhEuEsmyXOcpstFWXBg
e61SwFdbq8QYx26v5r8e39FprczarI+UMuunhUNpuk6z1idXW9q+dRqErqm3MefppGdaabht+cxe
S5WAeOd316+yd/lDHWoP0/XIe/tUu/VCvfbU1ZeXr5tWZo3wv18QAJMv5AvnPWJExEKK9lg/ofz3
ZTBFYR1/YMsladiEXXLFzavsrks7r18R1qs7z23IdYBGqrMNbzZPniJi87QA4wnPJh0n9ibOeTsJ
RYftrh2zqmEGNLKEl7RgKxHVhX4iLcqnhHdHLY/Cgr70EDPcwjdQl81A09LZsqvqjj8+U40fvtB+
SRObQrcwP31G5mRrGoZy4GHZCoJATukXbhIeNauq5T+pO5Pd2JH1Wr9KwXMW2DcDG3D2mZJSvbS1
J4S6zQj2DDLIIJ/eX7rK95QvcC5wruHBmdSgqtRkKhnxN2t9KzqS+j195kllVQckbpX/ahkzI+pu
CbH75OEu5y/224NXWSDGZwR+EaG0juPCSJtRvuOrxccy6ujK6VpiafQ6bg2/2fL/ser8nywx/+r8
+Lf9d3N+r777fwJ/iIdt4/85uocu8N7/tv9W77L/6xX25xf+eYV5ye9xEDIqv4hFQxezwX+N7K3A
+Z1RPp1UyNHuI8L528z+Yg1xPdfmOnR8YDHsXP/PlWa57u/sSnnYsIfwtaH7j+05/7i2/rh+jl//
+i/8dDzKDt/RZUsQBPFl2/rXaw3yUaLm2neJQkzcuzjA7bUU5FAF/dycXfKTWT3cAlwnAQ2HKdYx
VkH9QPHLQAiavPPeLVMCZg9fGra0lqQ/3LtEhGarptIc54qUNm+ipsVGy0etAWhXNfU5dMFpZDmj
K48L6aC6HEwBw72tnUUze0uX5GdglrnO7siRnLfMqG/HXLc7VFYP3UyaU5xhXQGzs2mNekX9Ybbz
eAHH1FTmnSIFQnZB/8wtoa4HnJ2gZyac6tjk1rVRzx27xyvLVv5nwIBmV6ma+TQ/dl9YOMVmqxbv
Oqr9x7hIlm2ugnAn2+ArEPW5jf1sb5MQBiUjNKQZDRdCdtPOBxFiOYCA+kZV2h6NFUN8l4TKGxQ8
4MHdeE9C1Xw2trjNrKjaIv53aLtKfCxpXf0c2adeMg/1yhsTK+NNbF+QKj32qYKfSSLrbe8TW5Vd
AjndxqEhjiy9LRa0J6B4741VB+DnL+HfSEaYRBjvIe8bZ9uHxKZHLJI9F/RYFjVwalWNzr7uSNqs
ohNoegSIS86lFs+bflme7ZDQWYuYYWZNSm04muqjDKEA2arNgDPlzNUJ4NnNXaxXCcX5imoORmgx
PSwD0lFSZgr68bI+BWlzHFlDc+yTrrid7OxUVFH36iww1i3md6sQPI6CsyBgpneWf9SWgq6g0w+V
a3vbDpom27JeKBO33GcGUJZ5qFpSIGMdX4YISO/jFJOBcF8Z+tkrGBPtOp71W4zF3yrDfe2ZVz8F
fr4M3DNJJuz1MqoTM/Hx2AVYFUQfqAMsxPRIt1WswHJYF9ohLCaIjGxVKZZ2sXb2QMFePX7Gk7Aw
UYRVAPyzV3eaqB3GEMH0FIlWwekZYLzMz7kJXtqk/1UsCJ5xbOOlTs5hm5niPjCW/gVopldHMzJy
4tpzKJYYxrdYJvFNVlstmzq6yiH4/Jx9Fbu34DkbIlYIMdtGuZLF7bik1a2GCFu2a5sO8WWwAOOx
CJtbcgQyofx2Y8rEum1xeDLIXxx8l2jJuTuy0o+YTnbp3G5F6l3w2gD6w+e68PBM0tp2yIMvOMdV
M3OC7BYG6O1mlE7B6iNjBXnD/A2TS9Nm7ZnESSmDrQ3QHoMmZrSiw40uYZ1WE6XLCtWGQ9oCQSyE
wVrLwAi5rtqXwM/Ce6NDMWzEYkEQtCOLxT5DIhb/bphNb9UUjQxbWXicMy7AaN8P2XJKLQsrc+VF
JRuORVZ618HG5XHrVMXjjrQd3+w4MSuNvNmNjwXkV70pXJM+OdaSEEI7w9va+klpP4QjWEkSWFos
vVHbtS5WjakGpemnDPFlwdKy4YF2W2782CwYXJNejtWG7AJgvp1OdbgKZlEsII91Mhys2jfBJkKj
ysaG8RN1RYphEAcw7nV8K4jkd344CrGLGa/LzSCQ+K+HaGDVFFCZvdpYVC3m1i3sjqWtg+deKIY4
NNDIw0rXmnFKl0PXXUUdm7iVEy0G2VqrxLERgkp6DmX/mlVx5vzKsdbWKOpjcT+CIiBc3KmMWmV6
qYBORZhTmSO0sHVwrw3tts+GZbhhfi6tMwEt1Nu2hR/sLrH7eHiyTFr3G6sKkDQIwx+4cYOxOBYp
OSGMxaSd7Etl4Q1yfRhnbg/jv0GD91AkgjekgWydbKVIZhR4syIyMaGXCT7HafTvEpGyF/VRTPjT
FECpojPwGKHhT97V3K3JGvG5dGH8N6N3BUumc3cSfiPyDaYF3X3qaizH7ZTgFPKoyQuCQTVmZaKx
zaMOzXCruOsBn1jjoQyWK9sS+VUxqHZLOnp9T4jnWeaIjbsC4RzzHbPTSANvs9CuScWzp9sImiTT
oCoklbe9dCsCiluWL3sRyrNRjHfmRDSrXmIutpag3daVOdqYFOAEl/Row9Ax6c82dgcUrOtbgq1s
f14xmydOKNJyxwQ5ZGqDe7BN0n2rJHElGMehF+p2y1znsczGewxs6brl/kSHI0HPB2GibkBFZcWz
sokVg4DrHyqXI3pqh8sCJbbDnwVhBGZPY3hXN2F7aqykW8lkCY5NRnwpW4Wrwir3QCSYGArynOob
YVr7RpfdQY/pu7cQDopq8RfAcBobbch6I6ZCJrATbPSJzNPiaIOtivXfkHImNHfp5RNa4aZavLhf
STBSiE8VK8eicc9N15B0L8AKAVBZkZD01U7Bjw5V0gnwpuB2DG/SOjKHhrD5m2LuiCZxJVuNxoX+
22BIrA7h4ngHNQ39d7hgJw1ksWmLcjoADBpglYC72YSaq5k1y+ug6yfl2MNx5gOx8S0DqLOXUBk8
9dFnfTFsAjM+TPh45CakQpq3g5UuLjfVpTdrWxKrfebNrB0S7yqf5nqvNQDDQMVSFCuE+dGX1Tsq
O4kczMyaBM0yeO0qOxGYDAkcR3udzeGZ1PjhyrUcz95F6E/lOkinMdsqVutgyMs2azYL7tP0PmGK
Sd5bqtD1ZEE9cVuO9l4mDUm9IsQW5sM+ZZiO6+4+t5vhMSdPzd6Nki0UkjCn+Z6ovtpdqQjzvSMJ
Y5YbLQkn2fRVR2tWoe45NOhCQeizT6+9gxTMd0++T8QRjkK39NdSJt1XVVViWsfxZHWHabAH3lMo
ZcNR9yzT963mGx3bZfYQGOQ1IOO32hIVCVWi0I7a5bnyOaHdrkqPQlgQ5BaJyBvcVTs7z3VccvlC
0pXy4HewLFYxmS3sTYeuyLCFYv2hBGF3AcwaUApALj+TPbLcPuxvSsyQjCI9WZd34WxPGocMUgSU
Ypa1pNt4mvSDhiVi0bUG9T3r0mXZggh0uvuZmueNJL7Rv4UfNRPaFPsjQKl6aPDxunUWPVpZEAz7
BcZCfJt3oB1wz2vw+WloGqpDKqr2wG/Rq1UjplgcQ1sGiEkoDZrdEE0SgEzRO9UJGndJ1cCuncFq
MjA2reYCAjyzCHaiA+PLBxdNR1AVyOPt+CBH8LAckSgaSkDnzqwOlr7UtD2XUIRqhZ9nrghM1k/S
9yEluM5nIqyPQrJlwchFaBYUFite4+rMHzWokUMfx8Sox83zNISnxra31G0XIh0jAM8XuD7JZ6n6
9uBEjKuDIcmecyhZsdPdOGHuMB0Bmxv01bhXDn6NEIxayHMC/d5Pjj5zMPbK9Ul3zRN2E1IhsQDx
PCQHnbKGYpvfM3i55w1+JQ9XMNEtb+24OAFwZN85Fejpo+40GzTnqQ6OlES3mee0bxxj5hwM8RPC
hkeNOE17PvFY5bBVff0DlDjUzB6JdxNeaLLDS9m1d+zfDsKtP8oY7GqAwMAV3r3orQWdHmEyZGi8
xTyhjJkk1KGhO2DvITtPsHm4bNEBeaxUnYUr4uU+nCm9KbvgcfDZgnsRLpKum9Z5lHTXMnZRNniX
iihMXv2O/Gm/aX4tI7aONHDoVcg/MdF0Bs0IEpDN0ljdYOq6B23xskT92Zubu0B68kTA/Werh3xX
9Zm1kqkn9p4YUqB9zQ+5RN3agke8SucS7mbZtiy81CMD/gdnIVo1A/Iv/ORAL7XroXlq0yN99Bjl
C4X8pO4pRjU57vNwDkrnPmoZVHpTe5cnwT1q153lDS9jw3bDdnvCz/gUrj2NEWSOhx9c1ZTIxNho
VqOUefGeUvcHaQM74u25xBsyFbqgI1t42noYVsi4nPaEEhK+nLRf8EPUPpvid7ypcJCDi07mtGTz
S0xrtMXbjkQ2C75I6qtf24WuD92XVy0fY5lkw7ouAa9D9EJq3nC3YI/Cxxi+AvlfvgHcjNepL59J
fxkeJ5K6R7iInTSMyWraVgCLWZcy3JufC0L26mVh0VOnd1PIhhUSYU/vRn25zSN7fJm1vl5ac1fQ
WJ27KHr0y4GBGnwHjnqA0rkihEfqvF8zbI5+TmW8mYO8fYCp670F/vQCdbDf9KNr8AtL2jLQ32sC
9+5E18BIShZrk/QFiG83rNgeOfx5cGUVO+m7M0vq9q5IY/YuvT2RZdp+Lhc8t9ThdM1lw4LCzM6W
VcjyqALHPvI9kGeAaWKBj6d0W8n8O+kscllgx5+At6DyjRP0F3Bihr1/4Qftp9Fhocdtq6vXIjWX
bLaCLKWtP43prc8IzCdNeqCKuqWLMw38Nlfqo6XZftOFCuhSacH0bFCOAEsjxz7f0vb4ELAaHC4Z
yRzxGCKmgWHDNLFHTGf1oLd4SSokRzmZg4EcoID/GsfAGTgnrOkp1jlo1Cnprau+Hfm3bsVi9Np0
8Qgds0JvNpIs+IZPbZqux8oIxsQhyVI5WHmW0lLLulhzWcTLWkcqpGBTc3Iq8nr52S2CPOiJAQzJ
4OzKt2bEfNZnquFVEaRcb3JrmnZ2IHLyEDHYqGtIk704uPQxNyIgPBnsUUVJbhGSVhydMGy+MH6O
J01jBSCpDotj2w7ZPbDWsr6y2t775WVe9wRgUMY7K8w0Ra1JjmXf0ni2xn5HnvQj8738ru8u2KKm
ScQJokJMfsXihiyEu/40xOmdG3oY181V6MTn3kIpsSGJyr6pIoNkq5qcYNf5FjRCN8gU0T71WXnk
l5HGSPVl9CobiSEBojFtc+YxEKXddcm5AMR51S0XRIB2TrVZ7liq8iZ00HBFeO3iodMdN2bl6b2X
eC8wEGZIwcvZaiThfxApFUnhTECqd5CJ86Ev0I5BXgYL31fnpiHeHlTxtDKO+zKU/YzSLvziHjob
38Au9x5ZF4iUEJ4po9LxUuvdTurkMQUalW5JmB2yXdnrByZb6XVe9g6nhVVMT1kzEW86WWP50FQp
O/88b616S1wjXp84bMLhOgq9ZL/4UU5uC7sXXk8DZurKC5sbm3i0Jkf85vIUsw/sGrIye3s4uwyD
UjKfB6uHMFZPRDcmpBTZ7QcBlf31RP7cCtHmWy7tbK8siJn1FAlORtJELPNZMR6g9EjAImVLzokV
uw+0jzT+gnnHKoP8ctPU8w+GSd/4iwxsuMJ+94PmJO2xuTcGz7DiwNxzPS/1Y150lHzx1HnhXeNf
gEn4c7g6IQ1aV7TkgGkLBapnZTcRtJUinPJ3uh/eHW1zZvoypBTLbG+utrZy0WTabowGsSjBxzFu
g1q8IfomhgEc8Pj7GdL6dQ7n8567OzNoSTRxeAuZVYskfwVlvYT0ywBgfq0rb8T6OfTqq5ZlyJ0+
9WAOEU5OPNCZLyZ1o7qy6gEolMBW8c1KnGZ5M6otcigkCGgBguSzq5PoxywugzjhYxO1YxrqtT9X
1K2wRi5lpic4dkxcKMAqY85N0XvW9AFQCy9WzeJgXuEMQfdFMtoqs7ts5eB9eHT8YiBpLizu/N6L
fsFI6XA3NdGhYqRIrY5JHUKx/dl4zONQX5Xjvip1+xxdRKwEHKHYAcWN/I3kFq1Bhi/VGvXQRACT
iZxTW7vdGjvAVoFSS04C2/ZyCMGoevc5y+CKpz/mUmA4WCBoLpckP01oDqcNTJI+u+rDuG33AwXr
V1cRs7CqQAP/6kKQ1tvEtXGNDkTzJhAhOWnPExiyU45woD3ixyeZsc4rAosLz0assGj2IFc9+hOz
gR6RJFuSelk7mcaWOZOYlmGbrLw4g54CLmCLLYqDlyDp9NZhyEeuhN34a2Dy5keXeMmzmDuclbgY
18TjEerMtOpcEn7+IikuUPmroy0rJkvMeL79FIkrttYgf5+isNw3/LGzdT+F/vNYkFyx6m1IL11A
z7AsOnn0CrEceBKShGkUP3vjGEYvhFiJyKC0tgTqhtxLs+omKlrjPKJAwJ/IGVN3t8XEAvEAx7ij
pTY0L5BWUMq949XsHmkHiVOice2Wu5Ilu3k3xFWmdMnZHDyx7grKrVLIH3dKEpVIfEJtldeKXVvJ
5C7yn6H41fUDRTBYGeJRpHpmoxVkxyGdnakj7DUh9dyXtPHroYsSCPdYG+ErxzXKvJWbN9VyHYcp
78FUa+qFtMeYeKgbsoJXlbKK/ImXgtg7gmPoIEQmanarEz+DzIeXkdDAwhRvqQd1b5sp23J+BU5X
fUj+Nr9ot53qR0cuIZAUSJC9Vw58MoWf1x8AaLtub4W6ROw82PyOk8t6AB6ul9m3RDgNH741DNPW
4hPDMBL1y5UcnCDeQTAELmtnbLNWA2qODotOAQMBN2SKg9EZvMeUG8i5o9RTHuhKT11n4O2iHY9J
ZwFsKNn7psYemC8GfsI//RrusbGXcJvGnrin+5EotzvBZm9RDh9Paw7dZUt5nH31KfrRFRJn0HAc
bBa2FlktnBADJuAVoHx1+Z1LOWx9hLPeqkU7ZM6JX4qjdlxqEhzvl/5dSz7MQ3xZZMaUPMTBVnCG
tilExGIf8WRBdyIr9tY4SvIM5Tr6wZNpIT2sxvCHq0X0NprJf+CMoAoE08JZjxULDaPYdBBDuesp
N9ltyI9RZQIIr9JQLTu8sCMhemUgZ2xSMal+FdMdhCzHbhjcl5mEuIqa+eAHrOBS5p7PCb/qgYqD
MmmRLXnMXmfWC+gYxplIP0vkRDeNMxb4C9S7cFq9A4qLoxPByXrmyD3DZcIC0HT+uiEIjlMw888q
lf4p9i30sPiBybqALQMVp5rZYdJNLwYc+uwm7WYenKcY6dt60n35Fjp1/Thwhh+MUwYXwctDH4P5
6eIHnxHfp99ET0lUngKbm72kJtlo2w0foUFfZ0l7o0YrW5cNVqwknyAcIH0psmXnIwt+GeL4a6zT
BDE2Ac/QCq1uk+c5imfJewEnPMSuptjhMNgJwut/XP3ydw2S/223eDt+q0Gr79/gz/W/7XT99T4w
If8nWDWCkLlIP/6+WgaxyPA+vv92+1G+98Nfl41/fukfy0YvwACJVRHbIgfuH0ya6bsf/vVfPPd3
O/Zi+jtui8R2Lx6gP2k1eICCwPGZX+ElI5HhsqD8m3gmcj0SjMIIt+U/tGUMg4tW5W9Lxgilm4tq
BmdSGAaJH/7fS8aFOJkyWVSy8ZKIKrCO51XmWhPOHTdZ2/ixV84Ux+QcuHeoFTTHk4Oovq5kfZdU
XreLTSZ3bWo3zJZdohpsXinXt44Ojs6yfacF5DIcBJT8kCXGwfU3Eiw6+QgJk+wOmgVZAUOxZ2eI
Q26hdOd8E3RSqXF+9t6kz3XVRa8ZJcxqDMQrMk53n7jI3vwlQhhqGuL/5CzEQ8Sz+jgVkTlyKBb4
P6Tr7ikTzU+XJA6EHx71pwb18pX5A3OcYmyPshxuvQCPpbHa4TT1LcjLEIVrF1/0uKOVBusSd8IT
tw4eUCuPDpzAZi+CnttmzlN2KDyLdwNc+GvIKBxiUrjPNTIM0mbla6lziqSuQyrC97pd+vbTLhFF
ei1nS8HEhGkxth6Fl2heyTpyNh7l8R1VDNJIMKKMMljhbulALsjNyj85wjX7cuS+rVs3OY6tJ3ZO
4n/B/GRa10iKM81KEuO3dWPL5Qsjj3elL0SIZGai1tIBDTS+SLTjeueLhLCchunqsgEw9pMaW9/H
c/tj1sH0mDCvoFQM8G7FVpFcu7bI38Z0bH/CEWFnUgRRd9/Gulsra+74+yHGjZuouHOg/z8Memim
x8Yq05fQGUHtVk6Jrp7R40AN7dh4bmpA+IAQOvwbdvFSIwelngpImOEUBVg02wD5SBy/KEiXEwmZ
7cqe+cRhmKVWFqFL/GNlsfnthtyCy5whKcceITfEfHWrDqTMwlB3mh/ZxIi3cOrV+2AyNCgax4/I
wSQKObc3CGwYfw0m/koo/m4GUT5WFxYLkub61KaMuoLukjMIU3EvdHyNQgZ/PraT+3waCCVKw/kA
IK5jvp5+QXVbmDBLSMMSKgO56/AZelyh9AO24zyxPLswM1w4Z6yMEI/TXhmGkegmiZIjIipgpG1H
zif01zlaA/92TkXdTLdtI5arKua5rEKmsat+nNT1WFoV4+uxS75sokS2ZHOTO2bgt4XIfYqVtqL0
OuJw9vcUGOVNYpfZh03aEj8dSfcaK99yahewunkUEgMP9vRqyRz7kHqWfWC0K9ZujvU0tBAFjWzL
2PIyFO4G19l2NPOr0gB8rjyA85VUt5MVfLiJzF8q9Gr88hxgm3SO2w9fJS1VBMslUcN/DGzZQifE
lOUIIistOMWYLibC6lwIgf7FbdyOg96XS/w6SQqD2NHjCkU5BodicL7x374HUXGZggsWL9Dez5PH
YMSa2ivDkpJhiVquQrZepLC3mbV24jkyWyal1R0yN5e5cFvyjOF4IzPAPtE7TWKThYrPBilpWw0N
8BnXdPemJKdculToZr3BfbOtEuAPci/QF93SMnJtymuWhTXrJy/HKgTvvvpQzILRQt5p27Nukhmc
EzJf74S0AFdWrUb7GAY+0ZFMT+lFGN+RUphSJjNPyk31xO8+s7Jf4o1xwi9HD3aDRECmzUZJU91e
Qt82NqEz49rGlEaCbf3KnwZZGfJDljm+YQYF0uWUUHGjPOw4dGk/5T7g2frwXcIKwhG+CJYFPRxD
/OtWEcKX1sPgf06KtX5jeeRsdxXBiUbvjHLJgpyH4DDONyPEoXVuu18JGceHAsPKd+7lw9rWeHKq
AAFJPTk/+Do+YaxXv2vHuNd2QqTCStfNvPFJpeP7UEH25NCtiqT5jKYZI3+hwbV4xQM7GBfFfAGu
cmZNnLoLahbloqEaff8pwxx1xyo7usnlmO/mZZh3bgNjLNCLuneJDP7y5Bx908U2BwTWOKczT8Mr
WbINEVv6ecbj6VoaIGXojwfNNYQWGV429p1qn8qlx6VupzcQUyuQX66/l5V68JTpL5wR7KggYVBh
s+/iuhg4saOKJAuw2+81BpmDtkisxBI/PgS2YBAk0X5juIsZmIUvgUvA4GbSGP6t2Yn4mW0CkK2S
jAdsGn/GtTjxqN7LAlGbxlXjz2TDJWNx4o1tV5S0N2BOPwQ6bzYjaDtobju8IBeySIJdaTU6c/xl
Bzpap5NtYDaV3Y3V4WANLCe/prmtTlh1w02TFtVVUIpxE0DVTE0VQx7V5XUtiDa10QJuLEGQxKR1
s2p7d9z2s0+YVwQhaeu15MGVU9feLGZpD0sy6FO31OCb4lqBn5ddxdC0i5wtlC4cDsUFhTxXMrkx
DSxMhKmzz5ihFD8xowbmxuun+Uw6Jl6COiP1flVVxtyXjlieHR1B92kvec5AZdKH0fNr3naScquL
8U4E3nzKvdC8VQslem0ny7HO1JSsob4UPzs4rITSk8WgkeY+ZOzD3ua6g4ISEaR4yMZ0vo8Ry2a0
2EvzodohIVXC8taW0+tPBw0Dg5S+qT4ylE9rywQoj8rKACU3NZaaXBbLIZvrp3FKwpcJoPFuylL6
zzH6GWckmzQRFUykGKJj3t8y9GrXNUZLpm49AQgX3nlieZJxbHaXlbYCXhlbK2xPp4nJBnRVZl9u
4TMK7F3icFhlEa3+krTxCKjlMuD2+fYTuZbraG5wWTOWZNOzlGzArXM4WITR5HxRaAdyl5re6zil
C+sHbHbOwdDXr10Z8nnW0nv1HBJffemizvFINfeH4spt50d+OMJFsryXnjNCyXbam3JIPooR0+KU
l9gskmElEZjwMVoCEmEMW+esTnA7wYIYf+W0lMCD+VR4QxNtYKZXp7jwvoHOfngNsJoZWQOtVZUS
W0XEDDvJ5RjG7BggD827irHz9YRL0FoV6E6u6SJhcs3eUH+FYbq8CK2jU0jJ+ll1tfVSJI73Xqqp
tlZ9JeEU9f5NClRww2sIWSzBocJOF/9kUCnIu8v7l5AJvkDVib+dcGjTbPEhWpDvIPItMrRX+TRa
h3SGc68U80R2F/05aWqAQEMatPfJ6C1slWRsY1CHz+dWdb7BzDMypsKUPMBMvNJjznK6YmsKoK/e
Ny7YVWkzhCSqD2wIlON1pYvoXjhD9FOaUZDxu/TogZSsGC768olkvBLiqMH5xkOUswVczAnnUnYY
h4kDdEIrg8d8/iqQasSAIDyW1zS624YPOIcZtvIiDtGRR1iPN3geo6eiz2wM/cELDEfo/RerHYKC
fl8x4tTognW2zw2OjJYC+EraCjf/EIurZc4RXdVkb2zJ1H4seZXEvIXlvShcvTUYrq4sxJYg4ekx
1gEPyMnthy/coGdAzNZVegFDtXmQvEYEV77hfSX6yxoc58fCTavBv3V1t9c98oN1ToKht4F5nHAN
pwshXxPxcyV7urUlRrunuJP2hlKPWLG8Cw+4V9KnJKMkw1sI/C2xk/xHgI34FsemzTQhRaBQyGj3
v9YC/5Mx2P+TOhG72Cj+fu/77+Vvq3ehfnsvf/t3Ub2rv3a/f/v6Pxvg8HfXZWNBCwyHwkEY+9v0
R/9r/87ZePFv8OA5qFxpcv/sf93kd3is7FegCSFk8y7k9D/7X4S2aGxxjthuEHp86T9Ea/Wjiz3k
Ly2w6wURTHfMI5fCy6Yl/u86Wxsgc+sONbg3g5qhmxHUH0h5yf2cmJkLU4awD12hcFn6wGHPPI5I
rvKdMqFfNQgELwcOFEWnsPA0estHphaP1SzxJpBAwxyrd+u7yGpG5cZfvpsQdNBgPlw6xB1I3HrP
3SbAICglCLnBMoBhxubwdfpXE1+SdztHEnHW2MnAjtI4Ox2j/sKmaC6bitDaEEb4WkX9ZNANjj7x
M2OAWwolMKkWjl2jWBk7H8AbsSO7QjYoDxp/QqeWudjSEB1tg0EucleXqX23eAjhJule7rAuf7Hn
Flyo1ClJ9pX8bEPfbY+hY6lHOnD7JVG9z6VGXoYkkTAmyTIcInPObd3HW4moadjYxuY41DJ3tygs
6+aQJNYPq22KB4gjWJ+FmLor25bqPcpcPCPqiQ5g2OSRhggBcrpOPHGsmtQ50rigiJCuKnjvnGa8
hx33gA9kPkna0u92nKsvAPLtzRzaVY6pD6DBliwHhuqGPfBKNZ3n7GQ02ze4Vju7XJWd9iei4pA6
vmMYC5ZLHIarVzZV7wMzY4EbgAbibSrGet622vK950GOTI7/+P+qXoTlFgU1Lxw6n8kO2lcz7vZc
5dGxqUJz17t1cLaxvrGu9DN1BOUxZ79qHaPaHDI0cDsVXui95Lo59Z3dONMXvDxky/YQM9umnr0D
EUJ2pENkZRw10DFaAgaRGyINFQhPWefT+t4YSonV5GfjTxghvGI+BN+kyLjXHmTZXS2arN8OQR6w
dM7EfB6gz1wjU7CeSNXmDxbVwUfoFzVJV7yPwZocXutp9r3ppzMFpAcGU5ns+ZBU2LaVY+4kJSOh
ZEgTxY2Ms+WZMBHNntvVx8x15xeXYc+mxwC7r3PX/giESd8ykKNyVyxhvMmXRjzQK5doBCuXenky
ZwZO5iyScvjO7QA6hF3FZoOF1LpXuWvuqlEleyi45jN2W7I28sJ61h6eJzewx29whumbbYoLb6Jk
xA0mdL4KRJzctyZMT//5FqIrdx8aN1yODeF8GyDLPaoYP3nossKQYxiCFJDmC2undeUxIofn4WqU
lYQP5C0VMnrBUuwlKxhDqpnrXHeDj3unadtvIxYYH1Rg09Oc6vkc9HF6ikXDJ6KqQ6fd4ZFR7AC8
AI0U1BEC7npX3gs05+/lXOAlhbRJL2tcPpvsb74sO0pPS6F4rpjX5OIKgwor9pL6bhdSarYAHOUW
xwuUQh/h4saxjOutfSFA/s0M1TCAo3kj6nOZ9bcsOpvNbM8fPkhKQrsQGzAmbjqy2Pww/mQ+Axs1
h25lbT3Erm+zrfrXCdkUUwCCtbYVM4u7jNEbpx6AoWqNyEod0XXETzXC7jszFu6DX83Vq4jm7gH5
ZhqfYNGJa4wvHtI14ajnZEzcF+YO5EvUc76g4XRKJ3kiBNTrSTrynQ/W2DYcfAwIECbDwUm3xo8J
MYvqOGEeNuekrqA/exd+oPyrUMwF4AOojNN7MfZDfWTMmXcnLG1pznsp9WGOhK22KnU8uSGcCfWz
DqqjVPjjwz7yf5UVMOE1NeG4E+wf5apHSdavGz3EL5011tkLdieUTk4m6/E1Nb5wV+0csQ3pFkYX
Y82aK8zdArvT5EBWxWpV2RcgUozDe9wzDuN4STGxZbsiS51wmxCFAzPXiFztEl4WqaZULK8oFaPh
3LEG+6XSqmivbJlWwCa9JH0Pu5C5bJNobyNnX09XdkvS1SIE7YFp6/i9DoMUcinvg0YtV5jqcymX
rLxid9WSa4pXmSA/XdN+EzUVHcZGB8mpmqZa7eZeWCXbGMuvdnKpmxQzR3PJ+9Ei/+mYKEsf5gnk
jQrDy6RQh3zwgEFRr+VRjiSDZZDY6IKohrWHIHs6ejbaLrWK2rq9xDKiOSM6DsoFQVmAI/xJTUfU
ElO8/Q/qzms3jiRb168yL5CN9ObmXKQrQ7LoSiKlm4LYotJ7n0+/v6Q006wim7U1gwPMRg/Q6JHI
SBMZsWL9DicgLJGbNhQsF4KwCpzUF0ROYUwT+YOJ+yzmoUKtE9kexghTZlNIXUVsjG4d6BUt0YqW
J+q2ivSdSRaL+QlfhTT35lgiGEUl2I4EB/NgdbhZVdB5O4lgkI4lB3ovmoX6vjXkBlYPZeemrWJl
vJ6HVDr4hD4z3ZsmGrypLg4tKwSiRTk6iCZiBOw2XT21suACi4IGZaNJZEfEB1G4Zg825ptqra/m
upXh67I3HnbEi+dOJ2OXszrQ6zRWqjjpP0q5InA9glJhLUB6y5kdKcij2olYiYIai3DgimHfFVOL
4VwuqyW3YfR3gtwNn/MgUKnPpXFM76pIsP6sy1KoXZRw+NqSbiHfTKo0bTtTxKlYSaoaYwMtwaU1
bRXscaBqjVgr04SUHKwqxg6fKINiHCQr/6z2ZqfSwyeIA6UpWgZHYjsK3d4Ii+9tJVmXoZUwp8NS
IJKvFGjK5mnbYcdEzrph04WcKseiARe6zIomdEs+2NuUUDtx1WFO9CyWMbud1cMomJDErxY9DaGb
2WDRnVDVVW/NeB4j8LNCF0BQ3piTid5V6smzVmVaEjX8R3UjD4kY3UPjj7UHehYLXCd0JDHDH60l
4kHUIfK1RB3vzSmU8ETtpEzftuMQfKlUpYSropcV5CHSYjju0IDACtxCKOspaZVVvtiRNb6Wde4s
Ir2GQ4xLACQRjRX4Sdrs6qpRGuPiVfkMUjShdTySFS9yrtdlqG4oMtkE+GdS9qoIyY7LULUp+Hjr
nkfeQfzgETfKrTxzseDljTuLCUHiSoCpTpIuO/Yk7DEkEPbsF+OOkzBMhrFGoUTGTLAfGooAlU3+
7sxFntbKLxcJw404JWJYkM4dX2SlFYijayLMDpzIoUZmc72JAFm3hYVHPx27RNinNZujMnfNg9i2
FBMY0qaHn/LHvxVhH0uwkcQR4iBrPCRNllSq2OXPX1naUbDobT/NLzs9WQpsj1u+zgq+GQ4aa4mu
5HWvjOJ1CB/94cwzAJQ7elHL2MBmjGqYEs4YJ/LvSK1KbKU7mHXUrp8S5CpYDU/ikwR1BWubnlrG
OmDELQkdkh+FfUKj6WSjWxKfuWzxGQXObpoG3T1zYaczaLkw8EVDZBIZIm/3+KHkxHvq8J6wl8jT
2X+pYrFrEZ9ioG1UcjWllgAheFuyArpcmPkFObV+ge8TMgqpmW4r2rGOkDTzRRPl0Td16v+NZwcU
qmM+Bnqpc/I7uURTw6HswP4MgaR/VikuNy8FKzs0dQHsb7N3XkpSvDY6rMALerIGlwxdP1krk35B
mw00AXkmpn4fP74Tl0TZAKTl4eEjoHFp6FeOLy3uRqgk9FbgasvaTQCs9PAyndVIHXcCvus3Efa3
/99w9P9E7Ptf6MKJz5ohSczQj1oMgv0NWO4fqwIOAX2Bb+3z6zbDv37Fzy6Dav6hc5aXwNkNFbxc
YU342WZQ9T80Xiixo7xc5LsKw/5qMygSLpwkUJumpClMTIm3/s82g/UHOTL8IpN1GW82Q/4dj4ql
X/F61VBocqiAw6wYoiaCtZ+sGjg5BCMFbgFHIzvka6SxQ7jW5iAOPwFT9sAAI5zX21wpgvAq6br8
GzApmQEFrfUSxEJmSw6aogQ+bZq23GUtbS7f4DiJ5pX1PvCtKgr1bZhjjrvVZxBh3UYQJij3E+fd
m64ixuEOggzhaweqy8iNBy1GAYeDD/Z1SaWOXlRGYvg5hS5ZObmJtM9u9UzCwD8NJY5XsD+dIoHw
6Le1IBKwoA/p4aoLOEV7tbXERwV1OkIh6jDYI2K9iW9gwgAB1NFiOW61qZB6QVl3E24W/CXco2as
0EVMavg7U4oA0VKGw49Y15XK45V0xaoHfNI5QXRWcXAJMiuxZsCrILlFqkzbOIngL28NhATYPxhq
Y36mBMAYk4MCMIUXqGOU0amRK8mDDEWnXZlZvFc4j44mfP0IYyXa96bshCPh6/jlKRwYiiGG58O5
0mQwWtD3hxLSzxWnArWwYf6V0JPUuG4HpzabOtqabAeYCdeHuP9URRlWGkaSHCqn6S0CrBbKKrFc
kEVNaGXzrKlrq0BeTpVDq94JWgMvPPwRQ/Hby9eyfMx/OZWQ2viabnPyn//v/5pDDWJkmV4cX+Hf
rwv2tzR6vQ789TM/FwKcRP7gd2gK35ykklPzr36jhH6faoHNUZHpA/Kvfy0EgvkHf1NWgOGxrDHV
18p+8w8OHGS7WQYyfL7c3+PcHO8zpm5iWo7GCdNF6pfFYuB4nzEqFO2iifHcNGJDOfWzo1UFMjdL
FLw2AkU5SOovY/yjmfC6uHwzJj1L7liGt65AQdJOyyVBaIc6IDkjUiCjSKJ600/RXV+PnxtNK+22
mH7Ovb8dUH2pgv4qZ7lNahAkT/BfFqMcLBaObzMksUqL4CNtUiJ8v8C3Hai0KRmh4CVulvUu9mZA
o/1WIZRS1zQHC5hLLEAAWw/VrYjtjSmWflYoMPt6dNEYjx0yT2MVcmBwrKcmucurOr4SCpAP9PpX
kH7XZMRtW7n3NYAAu6e9cC90rB5DOH7phVpcp0hDbEmfPyeGMVIvowLV5nabtmVsw1BRN1kbPdVm
ih+hDKEvxLLPZ6H9VpXGriUhWq6sFXybvdpNdKSkWyq5h1RoHwuFOI1inkl81yF1VrO+gc76XGKF
AiG7d4cmuLb6whNj5TpvOoeWx4wRc5r7cbSsYlZ3YTbCD1nXrmOdmkcvlNpt8tHN2KGwoCWKp6TX
nDSY7Vm5VjpKNt2MpvxnhGJt0InHhHzRT8Vns07viyDYVEGwyyxjrcEmd2RlEll5anIoJELCrKq2
fDOh9BqDaaTpqCDBUWV6gY1gLqKk0p8wUdyoJkeM2kRrn3IGxuBAXltTSwY4om5fk4PRAyylRwdX
9VJVBGlPfHPiFVHX3MBIRAw2dI4WTI+1WSnESBrlurfA85C/uqVm7SK5vIumufCaXqlsfUT1kMDA
jMQxpak+gKmlU8hJjf5713fjTV3r+aqtkQ2UtZBznUhihBhkdRjVJ5SINV25pnGLCm7qgXyVLi0I
GGnxZAKKhxLbMY3E4lD7hzp4QMEe24OByRl68Vshax7omF7StoWRFdCmVIfyc3BQbalQLbI2yJwE
USVcpLGuEilY3BJEMIL8K27IGNsyaea+vAol9MihYYWQ6M29UheWrzXVzSQEO0GCkqIfFL+JIjyZ
abI0Y0hwCuwxZGyko3H4QysYl9bC7imlbdymwy7C9RG8XFKulRYyJ7751oqoLpHsHPwk1ZrYHikI
ol02R0+CUgrf4l5aVLeDvVgQPFjmwi2H5vVJhojlgbBe9nIYuunYNk4a82YlvU+3ldXfBnLApBIL
UGtV6f1yEJKtEeJ6SvGEi5AeNF+aTjnAftFUyO9YehoZBbNdp+XNGJS3maw7uNLBB2oay7rMZlrt
h7zGCxuqAZto9OfYZJeZLJFPpam34izEqFnC1B+R2ThdqwfctfmcdgOkH7yRVpXcax6SUAdZUrxN
F5vrpEvR3kMO3OVCPTtkKzcQfPH5gcB+m4oY1MnG+KewZClh3CFm1tIJyB81HsoP7Kv7p2qkK0U/
IYG8diCWLUTsHdU6jZiACNCGiaILN/oY/xjNxblBUVBJBOGTIdVI3avoSW74OwJ7xWWayOuuCn+o
y0/hRiK6c02HASNv/EvN+YsoGZKNdIQjDe6UeA98iUUEg+iCIJakT2VcgjaFO8Ri9TocFscHtX6M
CuO2M5VPpqDvgrR8LLTwh1hXj3xRyMxg3uE3CbE3yscI0YO2GSoeJNovW0tRTFTZYwwwZQvdROhK
1JI1vxABEC+hs8GpfdPXUbgdZmWiHIvITEsTxa5lmSRxVLSorBFmmhiQIzDL7lFQYxWTShuhr6HZ
tbm+soZihNMsERansXYOsNzdvMNkWlUPLKVpiMmveviExld0SrPZNSwGEL5aXF2n/OCO9LzckaDc
sSnTrRiFP3pTnImsWaa0FFLb5eQ49YTtfjUVYsaAwkxHlDFzyBU187BEM+xBh01TH3jaehV3Pv41
7AXpLHgl4h4XehBfPcfaHnONILCzFAMavBeWTorh4mKNEayYlj5dTGzRkHkiGW+doOoI9QQV96qO
DZKv7bDDxQyCg2YEN1KrJY84U4ueidGOY1TCj4hAnkOTvOgcfVTeDs0iCawhyd08ZsrFc9Ju2Iek
TSVENGtgeqYjQuHBKtRLdAfqbdAGxhW+hSQfxUW4bZfpQwvTxON8eX9xkNC7lZrbSI8xA8O3oUVG
aaqfg5HWglqC5wSWmd/3pGf8wJQaqXdolvIdZDX93mzbHD5UK3ltYj4kSr3NyIii1BQRfk0hII80
brIaDiPO8bkbDAP2HmGxhBoanzWRuPgqozE6gapc0jNd4VpRo23NsVkBlXHB0QLYr5ACFWmQLieR
GDg9a7SLWQ2fXtV07/TDFmPCVwcmCgg4GyaAIgc3ImHV0wJC0Ks2Mw+1uikQV9mhXO3otxdrDeqh
k8jWs1xam1JkT9A539iDwKREfZmvssp8jEeRaEiJTVY26wdDUrDKrNPv4dLGBgFFTsED32il6vUC
0GgaZpQpYerNovlFacQfH98K9eGbW9FkMGbuiVMvhdFxLRRzMj0Maq9t5LwmvVjBV6AuRjb25rA/
WNoVdsUOWE6Cb2m8SuKBLxYLt0Xu8z2ecq+M8x3mc14cK2tFhGhykKwFq/IVDR602M/lZSOpgqdb
IEEjAN4qT4Zkm2pqsc2SXtj2aZBfV7r5WHTDdJdJ94XRmu7LmxbQ688BBJAl03AlxuGTVLMw5GNz
MfbKnmw9fOL4E8AcEABajVXVX4s4wtpg0Qme2QigOBc5SAyW5FIVBSgph4NiYMhiroi3g2OdlLA8
GzyLo+9DrtltdthFkrF+2cZfKhIdcM/plShY4S+c4TuUf5XNNoXLUz8KOs5KZY4qZIDdBQRj+cxh
2Rn0rnd+/8D0n7RZXh/E/gs91f4sOgKwp7vnAP3F6wOUyaf398etffj8j9U3JFAcAZ5zdo5psSdb
fubncQt7jD8QU6kK/0PCQNwlf/Sz8SJIOgQPSef/p7mGvGHpyfzqvPBTpoyJmiiSCrV0bDgg/Oq8
8Ee0YnBZw59Nk3VT+y2NA8TMo89PM+iIqqgcVIsPHdc3Uz7+/EpkXdOYprfySIItO2Jsfs2xD7xV
MoPmxGI0lZfXKvHi1t7oLaQ7aPetvYhTwve5THFtDkQz3nJwyUAnUzN9oJ4GnBbKeNEWQ+DvDxDo
VkoFrGyF0eIGjVGbI5bqEG6rWjCEy8rIxHg9YHfyCUpv9bVGVdFjaDEOrY87YFNdRUJI0yTI0gBG
vWaa5AaJ/S0Cw052x6oyv+JlWkA9j4IBAzX8A1rb7IqeDaefMedUo4E0XD1TpsGWe84bNpwwlSUB
k1Os3gSUZVPX42U+mdhpeeSb1K3Pr5wDm+oWR52aLQYCv3j4E5/HZYOXEwNCKol5RN/mEt2XWMHU
24J4gCPoqGKkjl9T1vuN3pJKcAgG4ty0pMHeDUq3QSZL38c5xKux35diq+6AiWZ2zWpGNVd0vWo5
s0oyp11r2NRz+qpGVIptJcQbfDAmT0CniWC9xfY8iWGVuEOmVg8DljKKI6G1jzx9HPOew0AcIc0v
5TR32ftRpdINMnaRMGOPgWMmJuNo1cURMDhOMCUYQkruwKwxBxfSggSSA7i0AxVe/g67R6WNppZE
MXKemNg30WPg+2IUMeouiuIG04sEvwkzEw3iGZIuolAYhXnfTjFenp8b/FAx3i4TnPbQXSbtWqqx
m7FrSNfI7GHkXaZDDOvDAOal01xa2eDJKDt2uHA0UH1FKSXtkp0e2aE1m0Shc+wkp0cKOQUVxF7+
xFF+q0f0v9Rx/d8ksQEw/P3SBoltFX6rn6LpW/h6cftFYONnfxHY8DumKUVPCaHWi4jrnyucIv7B
0sW2riOtpXuksrX/1VqWYFwuEi0IWzSmWRZ/LXD8FA1pOtXKP4Vfv9Nall9Qt796LQZdnaVBTYNK
pMyAH3bSWwYbDytT7lOnPDTfFHraWzXUn6NGg/4SFLumJ/0EpDx1D8C320QxXbj3Cw2D1kY0TgSJ
HpDlqCQA4H2iCrC4YuGTJcSKW1ZjtQMTDQG4+5n0GDxoPCmudxqZ3ajHcThMIwBha9Aov3AOckJd
W+sK7nJGB8FMUNT4diA7xjAPOm6ThxWIZrU1gsUiq2xt/CJx9DMMxB8GjenAPHyK6l5fpdZiaZkA
dKtDhv9SF0ZuMevjo5bH1IFIxFPzoLnQ3xHPl9h4CYLOkRZKqAR0RyBgPXsIuIkQOZBTl4QCi02o
OJF60PwIyzZ3mubKr3I82+GPaz7PJbytpVm565eur0kl5ZEwtY6bKvfNgQIzoU535EbBFX6yJGqd
LhvcNMV+SE1zNMF0VtyIvWytEh3uatFoQZvhr+TQBb8AVaY0vCzLrSWtc0qEQJ7R1MLKaodoTe4U
BOipVDDwsRqaYHPmSlh3+NmIUURTkFSnotz32yrEpQ5A4LsJE8LVBFS/0TBnV4VZ0IEX5KugPlCu
DYyDH1OxKg54DVWA5XsdTaYbNz2ReWU/r4j0Jn07IaTdwrt+nVWiRXQPTexWmwibD+Z2DTcCD/bU
4Ng1hMi9RDbDgkaNBlF3qwszSQwWtol5ras3I7YbcM+VnaxiQKQ2o4WRv6DgB8VbsrshzG+SjIP6
XA+35RDg8AS0Sh0syQ+lUl1H1XSTC/NtrkeCH4jGuGpm4bGpmx+LJZrNhCZCoqzL65Z0BfQAgfC9
zpNb3RIYDHdI6n6i0ENJQKxIH51Owkyer9R+IfxqdA2dvQ9Pi8JVi+gHxllXQVdG3jRzFBtN1M/p
iGgim9K90SbzXqm6gZkHJyOaq8mDgoVHhZpPK0lrizWpPzqnppxWEIjVtymVezcSDXUlmRXfDVki
LkWFjFYwz/xRhpffKbDZFKkw7iCKHLy2yxQHnxPpwZSnxf2E+ro1K3M1Qw5jAvGf8gRyI6SmfosF
jsy0SaYLeGsEqJRUyFiCDn5OWDHxNdgJSBmWksmIrZc0Gx19wBkpC7gKCTdtuBL0SSJj8N+ok/93
m8Z/Uk3/F4KWYP7Uoh9sKLvn4R/30MPCfzx8S5+b13vKr5/9BVFogIuiJWF9j5/xa0kwgAXW+Nj0
GxrsggW6+LWdCLL5B2sXsD47x7LUy6zyv/YTQTH+eIEULFPFrA6MQv2dDeUELSCVkB6s8VI2Uzlr
L8fZV+QKg2SlQ2Q0zV4EGxDZVlQSNg7Kj1IP3EC+e/WA3jnnL9DDX3sXKAE0ShE2hYEKGjbHclev
mRxChLhVEvpm3yflvVDJtxEmJAHmsnYpzhthLlUK4UFcfTyqdHIk/zksRBuJoweAjLL8+at7DCqB
hVMZm30zT77Z4gGLS0VyO8y+QKp9S9c6vSzFfdB6vdSvhmYzDytVa89QNk5RkpfLoDjAUFqXZAn3
huPLACIN8Z6zmv0cfZqvc8UZIxvmoNHZmHWp3rQKBM/IL7sfizCmvIh0fwmNuS1xh9W27bSGL1ld
hhJJt+Ctl9C76Cp1IwFZqD+vm/vkZ7n4t7DOOzODZErqGV01AMwtSprXTy3rZtKlcrHdQ6oadbSs
MnoOBi0EFIThmcFechROpgZ4HOXNUl2Z7I7Ho1XNNByQ5jZ7+mBrI6/3efLFAgxPwnbVBsFlkUgu
uDpCs+FHKzx3tI5T6cwbkmQGeXMRwPaWvPClzEWH//qWSdeRe+x7m30CN7/Q641SxbfBrcZ2ulhz
A9BjCE0L3TtURNAkovR4Zqa+84EoIrgjkgd8Nfi4jy/gABNHNPOo3asQUoYW3u5zDDFOyfCQNUS4
ltdlEm5A8urNUF6VabCuQ8xNFVcLHvEFpthQr89c0vGB+uWbZW/megwWIxaqk8ANYZA16ARKu1ca
ya6Vy6ImKXQ1ssGjpiwszR27H9G40uObShw5LJVeoshn+HLvXQOoowj/ixWEZfP4sejwV/MD+gj8
qSoOwRZpmybauJ9b3d9O+IWR8ub1q0tJDbkKzYm+TI9X6wSV8ySKUt/t1RDqvJOBHZifI2VnVH46
7CkqRFy7uu9nHvDbSferljc5cbDnnHxnvRV3Cb047d6c13PmT7tppNLB+l27sCZbIycJbse4nvvJ
+3jkNx+4BV3SlFmN2GjomZwMjNdSS5ekt+7DYm/KVxWhC3H9JSqvqK3PfN5vXiBEMNhoygJML9vg
CUA8o/JUOq0S7g0ZjUv8lDVn1vi398JHa4iyTPStQnF9ci80ihWprvtor7Sk/mnEz5b+4k7BCgds
1p2ZKe+NBuFg6e/SaYIrcDxRVCFo4sGUGc0MiTfFZP+L/KA2F1N25rm9O9AyG6kPmPnWsl68mpFQ
DclabZVoL5u4QuLlvS9NN6jWVXTmM19WtqOVzwLKFnlJGiSohVZ4PFA3EpBhCFG8N+5TXbdDNSVn
jiObgCONHYmyB0vod2cfb8kiK2ihwS5r3fGI+iKW1MWUEe1JulY4WsWgNxdJff/xOG+WVO4M3xNF
xayWteP0ETbqpGMn38Z7LSsxueXE4Kgozw3pdtik5/bMdwdjonP2M1SySE/mOR0+5nmkxvue9lls
rttudttKWsN3LGMFD4C7j29umdanr81U+YxFGeYzHYbjhxjitqAIeZnsi25GDHbTjbse1+1fyeB/
uzKeG+ZkX5SJX8iEvmKYRt/kaI+Lw0YXDJTmPyPI/3agt0swb+vVDWkn87DuKjbmkZHEyVb8gGM7
CJxxkVYr1RWoix6Bcj5+hCcNFTY4dntypcimMqmFIdodP8MoS+h4JkK8l7Fv6C4yTIMHl3IUkwIi
IOAW4PU7zRdIhIdVci/FdvmMa+vHF/H2AXMNrCNIEi2W5EUb+fo7F2c6lZIQcXaf1rVxfYguDtWV
LD19PMrb1YTll4m5lOGcSFT5eBQcuwY6mmNCcoJPxvauSdbTgYJG2n08zpt6myONzlGCSl+TWWVP
ZmUp9MaoqUa+Fw87OlWuUl1E6rlorrcr1qtBLBaQ45spyz6qQdHzPXwndB63SnqlTddq51j1J2Wg
P3TmFb3dwiCia5oIjYviEFLn8XiRTlSvUYvhvqmfROmhPFd9vPPQyJNnFYa2DX6hnNxPn1skA8tS
uNeM72N7I+SrCMuhj1/MC9/seL3AL1c08aBiU1EZ7PgmKOZydBxFvJeCuwLujRnfSOmVOK0K7bsp
+8WerE71Uvtm9aAM0pkV//QJLh8XU0Jmo0Z9C6P/ePBmHqJGR362DyaU/trOpMz6+P5On+HPEWDv
cnuMYp2MkBRjVY5TXJC5m0JAuEzxIj30n39/EJYomId0e8GtTyZChRO4zs5V7A0Nz6bD90rfxMnq
t8cwZDiDkqirnM5PC94gF+DdIF3ai9JVjHBIzADmg99/WktpYcKs0MGrrZMZlygpWpsybPaRtIml
FhBpZXIY/fhO3r50dqal7qOs1vGbOJlxWmrVFXm09BeMktI91QWn6NL0TCl7bpRlYryqk0RacJjI
Mooa3guL9ew4nbmPN00EHhM3Yuk0EEQoo6efDmIYDF4Qg+9p087qN1HAh112dOKRg5sSgzCfkPXC
sYKtoNgIzfL8p3rgb7fGd28RQisnBEBUTVWOb1FK9ATLh6zZjz1RNYT3wIepJ+ncbb4/zBLYCEee
Fs3J7NbCjvCIgBZNLbm4cpk4mc4O0BtEEchv8qOYfO3nr13jYiojab89I2UEnyYIriIDcZxuxRL5
vlM8GM2eTGo4opLdlzfauW/rdK9dXuTrQU4WiVnIDFU+0IYpcfjXxAdk+94kf27if2fqyyxzMlUn
RsrGydQP50LLMqls940RhXcSVhXuPIfN+uMP7E1b6eV+EPgtCDqwlXoy9+chGwdREVo8k5yifTIe
xmZ7MB7b0DceSCiXoGiYjZ9UdiOt6LyvMhKmFVfMv090+IfiEqsq3SguowQ3FzLSofXhM5BhKa7P
dziEFOOzhp0XPBUIOZbof3z17003IDXON/D8eS0nJ6myk2C9CWK3F7tvvZrYElqFj0d473XTUNHQ
ZKCYkvSTxxPFEVrYOCEuqonTbVEqwyZQsecRO0yZjAEDlzPjLcvm6z12eR9Ukgp9LFWXJePkQ5XH
XhRAILr9kK2mBNaiXYgEnTgEfVprwbpttK2V3WbDdVXOMFsvCCmLxKdST53UwCUIXyRHER5nciSu
DCJ3dXey7vrUHxJPnXGg3w7QlAdHGH6UG3TmEsROYVUn13jrj6ZjJZ7U7cJyNx5u4sYeSvKFJnJt
Bpu0kf45yVbdpVl6s+7DD/8zDqILPP+wWwzgd378HJTlO/roOSwv5vWaXDezZnVZR02LM81FDLqU
3Imhb1HaE2umevNt9ol0lnI/a373iJwfE6qFqOtW6wmXDUwMPinxhfSjlTaN/GS5OHLXl3jdhOdK
uzenDl4ZfHnmBloiFEDiyZLQYU2YjUR270djg5zlz0jvrtSH+JshrHXLhz2Bd/5nAlXOTP53puZC
dqNvwX7Cmn4y+ZUiwg+uiNv9oPX4I83VVzW2HsU4uLKiWTwzL18Wz5P3gdxUQYsAMYZzxuloBADl
nc66JyvpRTbtG61xS1gsBsWy/ghZnbjBpjpX9L1p7C7PlpqWknYpNt403wcjKlWBzMC9LG4j2zJ9
OQ7c9tN0XxHVoXD2J63avlbLMxXU++PyeIE3LFN7U21ibGbK83ho95W0woE5JYYLQvSqR54vbEvi
rGy8+Z960jI+fzzx31nSOGL9NfDJgpNNcabWYtDtBe2qgMTRELrx8Qhv+tQvz3QpPunIyrKKKc7x
pwX3JcoIi9uXimfAx1k16S5bJ+IFjogH2T5ci5UHhntm1NMT189RLc50FKUSZ6DjUU1BPORKwwct
/TliJ0jP2Va/ip6q+FGwQSUs3kjTJW51HXEe+66xMb102uQ3z5anF3Eyi4dGS8VQZzqZ8Mc9WPiD
M0RK4fR6+fDx/b77HpHvoD2m50Dz+fh2seq3ZCR44B/zs0y4Qd2eqXZeWK0nX+RS6zA7OVgyzHIF
r1bIONfaCoetbt9WV+zHoY69YfypVj/V1bxuR68o9tAdwLwrbHhHcY1PW411UQgWU5C0cnDyJCel
yycS5uNbf+/jObqykzncDbUiEX5DJzxey9WFRsO/vwnlL3mCe9fuIPjVl/Zq3qbx05mBT+fYS2sC
jiDwGMcfNtLjRyIUaiLgocoitSKqz4PY6wU2jpeuas/Owf7zeXJj+0fgnimiXsra16/idNyTsjc0
KqVJyDHelxvjKXuOvN7BSM+DtO62F+JN7SnbfgWt1W/9Yd1d1l52P1y07nwt7qZ17J15CkuJcHQ1
FtI4eH80YikioPmcPAVCK2Wjks17V1j7mydC6LzWlhxHvzhz32+KR9pNRyOdfNOprLWaVDMSgWKX
9YZcZ/s5t02X8FBHdVp3cny8h/x23Tvhuveilenq7uhIXuSG28wXLwJ/vtHcj+9/scL+8P5PPvJC
AywgJNe875zJGd34u7nlRHXZ+ySc2sqFtE791C2cZxtGode4A/+gE/CFlewbK7p1drpK/HKVbj++
LmmZfR+9l5PZKTWFVRQxT2twis+iQ2Konbv7wP7z4Rt+CHZzSVqC/f3jQd98ESdv6GRmzqRENBAE
ljEl7tnwaCWztBpnnvni+Pb23uja4bOGqhqs/HjOoUgcMi3XzPvZH3jmylpbz2ssMbbxbnLJxHFi
51qwe3fLcz2zV79zi0fo0MlKOyi9HtYEzdxHk11Uzgg1VrflEnzbhieDS+nHT1Reft/xawR6gDhh
SqoqISI/qdDNJCnKOAnifetPXnf1pG4n5wcBh9cwzexghaeC90V021XJP6F3rte78DreDv8K+Th5
0hw58AwLs3if2YcVfjf25JGi4jwhYNjUXrBS7XDXubUbuamj2F8+kVTlnvvE3lSDBo32V/DL6VHb
VFuxJREu3uufKocQGp+0Ot/pzuyhp8IOmuvHw5wAIqmkSgZOyfG+fAzWVP029Fu7Yx7PNs0zd/Ru
8MB0BheTm5Vp8xWljnYt2vmZDe0FNzh95a9RoJNnXnUk+Q4Em+ybb4mHd6oP3dk9OKaH6bBD+obH
VfmlJ9mjO7tPd+2ag4ndO5hqXWpO7TRuazdfUJpvRLteiSt2J+cHsYtrwY0dPG5cpJGusDHPXLay
LL9vLpvjMeCOBjJ82kknt6+vE3nBk3zF7S82NJvWGCzfzr7syV5hT464bd1yU61iP7i96/zB1+1i
I6L4Yj36lrn5dhztezKeb8IzH+27uAnuBvB4DAXhr7gs4q+qFwhvMCQQfexH37pWvlRe9oOIO1fe
YOi2ate1l9piYVc3H3+8Z4c92RsHTjdBMTFse4kL3W1x27idb3nzlmgPv9waLu/2Wj5Tl8hvV366
f7yHpYdJ4vsp61aMOFWVgZju58vm9tGwK5tlP/KIArJH+251c3n5sHq+eX4+PA7XybVQ2kh6Pr7x
Zc87ngrgHfTFJBmQgKPUyU6dZRaJOnqV7w9fc1/4JnkotM4sjC9r/JsxMLyRF3MUGQDz+JVOJe7L
CMXz/bRVP3dfw+vga3g/rLS1cDd9b73h/vDAlLrCtako3fgc9ve26nmF6AAbndyhiJ+8UFp6vi9d
Esd93alWoa95gyu7hX/Y5Wcm8Aui8uZuX8FUyxN/NYGlCYPjRFvG22Tr7HaUHLpCG2tXX+ib1MWC
xq0+abvGbz2CJFfRff7J2h88cd09oCc2d8KX9NPZN3DuGZysU/WgtBCwleUZjJe0SC6C1YPkwJ9l
SUyvpvXHc+qdguYYDzrZeTUSNbBwBA9SvyJFGT4nz5o/X6RPgxtc2cqaID91E5Wb8pNi6/GZxe2d
CX2ERS2P4tXjx6cTZYnO2NeKq3p3qKTPcBreLp4LDiSDDQLb8a+T2azmudIpdcU+S44aO+y6vkVc
+PETPF0X+K0qxrTMIk1agLWT/a1Pu0ORxnK3x+FEHrJtOYhXYWw5edgSWYblvOB/POCyqr6etD8H
hBoKFWoJizmZtDpcjLitTboLS3RQb+x7tTmzDLw7BJRQCiPOYWCSxy9GFWfs2a2o32M6jqaZsJFz
58vTCujlJsC6OfUCpCAVOx5Bt0Io03D/OVpTtVs3FW3PIDjXiX0D2SzDWCpYHWdJhKUvxcmrGSbN
ZjOzzPR7RD/RWlddSDQGQSJeIl1gKCBeysWmeyouGu8snfGdO1y2bRolVJhviXyIjzFysJJxrxuN
AwH9qhCJS9x1d4l6rwFTdZtevtLlGy33YjKozk3L02+LO6eGf5Hb0Yp+01norDKs4qIa91EUOhXS
5878NIbbRt00xpePJ+SbI+TPsdC8LC1vmY/t+GXi7CvgPtsxFgzF+mBb8a3aX6HmsIQDOg57Vkrf
6DM3xqOYMFj6Vk7ffsdpVEc0MNUPYbNNys9Dc5H2a1G5SKRVkXsHaBZYhUjb/yHtvHYr17L1/EIm
wBxuyZWD4lKqG0IVxJwzn94fdWy3RMkijo1qoHd3bazJmccc4w/yUbuX6oOerSUYXWahLpTVvuR+
558/u3Ug5HVCaTBUNQrA+DxIqB3Y3l1kvYEOstCCwGbg189D9t3CZHoAg1OS0OFFznZY4GPv6vtt
f4nMVV3tqrXSHPNje5DVdf6USfdD7DQ4/kRX2ksDu+//pXXKe7rGJcvinNV9w7KvDXGs+0tT3qlo
QpbV0R9cGwk8iuVPHfxpOd+lWKYm+V4I11LmZN2jZPYL3zE/nlmfyPmp1HyAt39FZReZLAw9fkCX
2ARow+U2bDpSiEvJlC8n9HszBuRyDksDbZzPy7NFQsPAiU+8aCevP6P1mQcvraTYmoTANL7kC4P7
ba9UlbQNlTh4srPzeWj0Pi5GmpNyMs87o9hV6TpRJuVsO6gMB4Gcna+OTpXk57BpXoOiwqnUcsJh
Wyy9NL/9Fh66ZImnyHF+ASojfkLS9C3oOFPhibdjeC6Fm0hZ7PWX445B5i3wju/kXhJngzxqhaqk
YiBdtGqtDrfpBY6OKdwld3K+KU8+SOFyQOX/uhck1DvdVRQlC9Hjd9NMxVqd0mW8Rd4D+A9nPfqv
uYHXj3SJu7fR2sYy3Fs0D8R4TTJaw+Tk53n+bmgZVjJ07+CxeS48USrZ8vxp8fZXTfVYHgvqC/W4
/bmVL3nYaY9MqFYJ6Ceh/xxPmHZjM/S42V+Mal09JH1ix5i3T0jsMC1sOUFZhEsUD5+XxEgP1tJb
67tppaQ8XaNwIlHH+7x3kqH1IGyX0kUhDRLfIcgD3jxeqR2eGL/6LkHU4KGXtTXKGcjP4VdywUso
ihYCxSnm/RTyTIPAC5gHCecFpYfPX2FEWRP5ai9hqbXBarXoHiT1NX+Uo03bPQTcLD8P+pfC5TTo
1NPZN++1lXlNumw0ExNpSbroGYY1yI+T/B6coj2O/qrudijXazsFfJG7sdxVlT+Ej4SIGOBse/2i
oGjgnXTN6VPso8a1iJxV5CTlbw3zp33Wn8cqxSVnnWcLg/QlaJPADXLpGyr/xSjNQir4CCVOc6PK
uYN4zBQ5OtRx8oUz+0vaiLGxZGkqiZA5Zirkz3NRVhCwR9MYL3kFPXB4Cuv7AQEfVds+9XHgiBJe
fbiE/zwjJAO/LAETvVOS4bxLQeGZs2eRp7g1r4VSuERo/PnbZswa8YDyIBsgTJVCWWem24cQ8j1B
vcZCVcvvYdRP5b5cqm7lTEr9VakmMkFYV2pnOYxwtEnb0bwvDNkqtqJcluqRWBHWPz5LYvzSS5Tf
VhoG0LC+zUlwyPPEWv7rC3mbHcfa78F1eOpYnSqkZTxMOzUMvQwR8/FYhCl6HHl9VPtg1INkzRYX
z51Qoy+V1zUWTYqv5uNqHKBP/oLbYO7cBAUPJxNEeeDOsOqjX5uwO1pTTz07xjYdK8Uy0+4VxM6E
NdTW7pSib0rk2nuNtWvKBuRWWVSitLLUyP9jFoWIzLtQ1YVdlhj0YdWkFqjy6IgX0ZW6ER1Pl0tM
BM2xTdZx7gNV1lUkERxqMOVD4/tDeEQsC1HD0tI9SOpd0ctrwygrYdWXdYnLOlYwEmAFI3sUKrEI
bBNDa8pRiOPCTAqoeyHBKDXDoQvKRoCKicCJ59TaCJmGJEv72neldeldUb/tuty9HS2tytdp2PZ/
W29AbUkOAO4iYTeOk5RLrTw2oxE/jI2XPXga/uY2pMsWOhJiS3BR3KglkIBG16w6ySj+8W8oiPiP
cuStAdThZ+Zbmd7agASpqTVVYNUPkpBgpeYlmn9MDR+/XrTVPcsxtIIru47bVnd6ZVRMWzLU4A9n
sYstlCdH6Im7oTuuhi6J3ky3pfOxFqVXRlW0uC23QvWAjmTSnFpTjqkaRcEEC7Pk5G8lYq/rCIWY
I5tZol/IgCQS/08eYAunYv0xTO4C5QPmCbkMwFCYStWNBvMoCQMLO70izF80T6+wJyqi6jpFKUy2
S0yO0GJxS+nBUAIM2HLkOV+7YUBaZayyaHR8EXwx4nf1m9lQWlF1GHHrJg/Rakv8aX7CuBdutBqM
m03xfEAQTaohh3hidjdacl0eBAzrGjtKdWzEcRzh7VJogVbdlBrS6k7T55ZhC54raut+9Jv2xInQ
3cShoaG7rukegkuiEkmISA2Mf2yEubEeG4KfVV4PEIqMBlfGlegmyrOOfTjFTgXRC1sqsaDHT1s2
z13q4yWQMgGlHQSVecvkVX8mp7F7pqqBaxx5zT7V/fDRR4BdgFuXIo2WKkK5b02lax0zVvkYNauR
20OKkXsU66hoUw7ukByLzPA3vk8e6lZFxV5eCVUiNyjhhN2xxxQ6tWXLFTpbGfz0DFwjQ/8dd7j7
TM2Jn3NRqeqzGZa6fOos2fsNrCkjTUdotAWX4ZHbHoLhmfReB7ZdGuvfVWNY9Zq7P3jts7G7R/Sj
ldlnbn7XNEZdoCjt1jdYNt2NdYwTipL3aCdauQqXu0ZkBNeBFhF1ABSYOVOE75tkP2SlCXRugFvY
m16eboUART879IrsUkaiIu4kvRH0baUNLv7Nkcp+x7LkQiQr74PIVH/3VVpE14R0be0kMefyvYhq
R2+rilvkZyS9zHOuI+3OcWNkCMzhnvdCej0+dWZRNyu5QwfwiAYl4nM+bCo8lQclTddwlC3JiV26
4kgs9tzRax+liwz3MBfigmtcSEl0EhoDpoYBpl+gydEMAhZsxTg5I8s1snWSjPGJwxbKXqqoEe+z
oPNfQhwOUJmuEZYGyxT05anq3KLZRYnQ30YthjSbAptz7KA1DgC7HwfE3sSmpkY4tbgqfVOuCWBM
RJu8GrCIIoei9Thi8IOEoSe31F/SsmkxR63HXx4ORmjQM/SGTdFMfVXaHDe5lFzU2W/zRN74qQ9n
wCqDjsM84RlZ5xFKAG1foJkgVs3g3ee5h4xZ0lR+N5HpQVoapNPjA9LXnnHbBqRf7BzhEUCludii
SgN1AJtIvDtcpxQNgk1P8xLA7sNb5YoyTnS6mDtRhT7JRoq9Otyqda6maz3F01FHD+K216Iebl5s
vAxqbOwpNyA/2ikG4otxJ5CBqLNWadc9+1I54l3CZyPpKRW4gcegsPDQ0e0BxbRyVfY9ki+QCfzA
cRPExoya3IDD4Y+FCeGki7SvWKhsHw6t16BW9GRdYQai2k1fIDqHboF/0pAljvF7M8k7RujwxWvT
bMPXpFVBjrSyHnVb0R3Udm1IidvZ3KDkiMokHAx79AS2G7Jv+rVnStmL1Qe1iXevNggrRfaN0q4R
U941jck7Vugk1CIyAYeArVWqxVXNTrC2SphmN1YSNDcGLj8h9m5Wj9oDRylVHeaPzEQf4NOnmjHq
ANlgxpgEChIWtWKIg9K2ruTx2uWkkG1sMSWMOIHTd06EUP0v9DizPbgn/yXuex+POXzSXjvD48FZ
ko/aoaRjtXbgyqyaqteUUxfXCAVM5qLmNpF8nE7rhrs+H7IOImJlWBxsSMjvItdtwpWiC9axbbXR
3ec1DThyVtYJTmiideNLXSat8iQZrkzw1m9mSnKXBS+3CEMHpBJCBAVfi6au3G09sN7HuPexFR57
Cf3Mso4Gh4JeLdqiK2i7vom0v6PWlYbjiTjfYcCSIJCspB5RbuLpr4Wvpd1NYZpYHzdVrjWr2A/N
rey5KaikImkEh7Mb0rDqWb66ioc8/ouWIJAlz/PjbeHW+PfonVL9w75DaDCvwgcC4H4dCKvaMvNH
30wV0dE97Cz2VE0j3xlNPPfWUozeMgTNoT/AaUG7s6wzRTlOdpG/NdQoNmbrwhbyBSgJ+DwW3cXE
/BFBRwnD4LUfYcqyxSiaKpkyGAaCjhpCIJ3kZk/GELiuzdVrPmJZJb5koan/7RFEjGxwc1FnZ7GX
7/Wxt1IENMgCrKSaRz8Quny8ITh1kxWWLBEPg0ruHylqtzlqbkWLzlnv3wqK70V+fBWneUIMkciT
Nmzd6/VT08vUDw2klpyhlBXfEWIRv+VBFEITFQy2qdO6o8VVovTuWfM09CxNLUPND3/ItHTUEUMp
O0ysZN9iDRatMt80DmXmcx5ZPa6k6VBpf4ym1g/IrYkxSiri2Dt+q3A7DKWFSqArwMLepGqn3caW
QvCAgtZvRLu1cyqW2O9EJZ6w/FuZvDOVrL9tLXU4oWgtPev9kN+x7/OXOhvKf2rppRvGNMf2rwn1
u7DmdQd0tcaf0TQDvCDDWONcb7G4xskqlIWbgJg3J9QKJ7XUJpIQd2xAvOMby/VnKx6+ktz7I5RE
t9V7vDLG4q/QCQpLKxuzci27BUqPjFCarSQ/D55zU3FhA00pULyERCIabH7txDUMBGRwAOU9nbbR
La7flWh3vuT9irOsuypzA0R/UPr9Q5bm7ksGE6ZGRyX3Hq2GfWX7bTUyZdZYnaMUaJ9D2nl8xo+z
j9AV75F9xCu7ANbYmW8qJlX7MrXG5JiNOAqv6pYs9zqvRvkGOV3lVSx14SSSiH8octP9g/dHdIka
V/pnhkJTrqTBSg662LePSgjI21HaZLgtFa9HHyCOxMdOyKxniasYQeOiESMnDYoE/ZzI5I2pC8Kz
RlbiUpsaHPGoy4a/oR8ZzLNXSRgQuYDMmIsSxUn8G579QBOeCsJViItCrUw+Fybpzx7Ly52rj4B4
8UwQrzq1RDEZ7VxkCqoALXdu3fa3NuS9Cjfd7cAaxznuSoHWWegsUGKwLbxzL6oq5tdRUrFgc8Hs
oUkw96FjJHInrgr8qF27DjCEFCIlbNYuqA3Qqdqo/UIMMb6u/LZuHSnCEqgx2qqz8bGIQUNLboNB
lZp6PjZgrfAgebX5GiIsKt/0WqkqJ1MbsldNFQosivBZ+uWmfvxMAcX7l5rv4mRlX+y1NgPujsVx
9TTlGgo7EPL0pmnGMkJzNOd1hoJ2teE8UwhEJb/sV24mJrcDmT5McUgDHcchI5bJJ9kLJ/QS8VpF
y/7BzXwXd0/XyjHN9SoSkHLZ2CAX1bPAS5FuiOLQrjW1yB1eI6lwqpQIrr9oAYexLWKOGyx4cmST
q7C8GdJEvPWUwo+dIBwrMHGhFe/wJUIMToBVeeg4o//4DcLNG/zpdTyjOtfctnh8sG0kpZTXnZTz
9jII0TaiMg6BY/odZ3eI4Omd4kmNjqqbVL6WQ4qQTKHyBiXkHZBVHri9EFZVMzSbCOgDmAaj9mDU
rh4g/Oq3gdPUFB1s38PnzEboNYoPbhUw7NTV/Ue9ig1/3RaGVa4Ns4dvJMqNdByQrpSwxcoDdE0j
q58keFppH+UistfcDRh+xngwIwDdF3KJCjAoeRvmn1EcsAyJB8cv1RQFYuT2hQ2c+eAlzIgfuFKy
vrNHq3CVdeHm6EYRy7m4vLmZPPnctyl2iBGxA8KxOfKVSZF3OK5hNwJ0gBLbqav8khM/UzPdslFh
9sJNpvOmtg1l0HhbubL82I49RlEYvVhUg5W+i3aMn+6jYJJhCe1F6MBBJg3b1rbkXq1XMTaPb55s
tvoJs2LYXFUgeviySqGFEgk6yGjk/g5NAz+mq6I0fRJb/yPBH7DOmgL09NAG1VbGxZwjwMiASWkY
yMbI8pbsmkAB3X2QOUXfUKjV6Xvaxc+RXBr/gkBVn5M2y+s9LpVhvAvzAcEVpcwRa/YUo664XtDQ
6td91I7hLuEF91tLFDFcW43hXxHo6P5TaoTuH2O00ksVavg+JaOVAQLuePA7nSyF4ZWJfHi3CrDk
KldaTkzLu0myBKeX28E6RWWuD2sv8KvA6Qu3zxZSld8liHQFz1EYc5YqzcG6Pg9ICd1R/TJKoI6z
s3VfttsCJEqzqZXnn9NRX+DX1lTq0kUVABUClOKcdd1bDSL+Yq2jiGQjs2094Ofp6mhjn90nA9f0
O/8YDY8LjU5Vmc9ZUJP0J0TvSVlzyoJ9zrx5teJnOIhYF8tfd47me07DabGKmnudbe0sSW7MO0l2
D4U5xnPK9okQi2aZPje2xD7TOvEBr721x+kn7tLG6fHNwmveVtIdr3xXXMgvztLqXxqddVIYu4xi
+yg+iKRPFaKtSLxyiTmWqgWLvZvSqR/KBQoKbG0k0FCJS1og/YUuYxa5nWnyWiu1TZ04yVFp6k1c
/xqadKF4MKtVfOnlrGIqiYJZ4+opPkR6s9IvQQc7575ZJeV1wuXz87qZbYwvbc3qUV4wtmpWieJD
DSv21U3uR2gY7S6QiFs3urAg1DLPD783B4fGQINDx2jnHdn7YVwllDSNUWZcPbJY5hYp8c2kPW/h
f4kB9e8l1Oq38zipKZEamNLD8xJ/wz3ShyhbPIQqcp2OVu/CvaXsEJmDY+zHb5W1LdFpl9w/Pw/r
HDnzXx21wDBA9GBHarPtMUa8ZF0AUw8KDm6PejN0217mkZilHlnPxB9+DZQmHgVTCfdUVtHdE4bO
cePsBRu1t0hKui2ulNltXEfh9ZjJGW9m7TWHvLz7+Uu/21LolEBJe+dUznFjfYLkd+zyoUQwuEHa
CEhlK8VcQljO6+jvAzJZaU2AT9LZc3EBUl2yq5DeezDkf6Qid0gYVsG6x8nc834ZnV2vCJ4W8VKz
5U3mndoQtc3/zSmf1YbSBtt4L4FTnp66N+EPWJ/H4lF+TQ7+fQCsVDtMdmdvsGNuuou4MLLzxfe/
Gv8P3Xx2WrVlV2bmRDdPL8oxf/Id/14/xWvhBu6+by/i4+Y3wNTXj8Tz2VYuujpJKPFkF8VG+dE7
Zg/xUTrkV+ZuCRc2O6DeO/axpenvP+zikKRigdw/9JMVZnLFAwLHqAwOx+6/eVzMG5rz3PVRzGFp
0RCu8WcMia+9rXfy70I7XigPfztX0N5gFsN843SaLRRJF5TIlaTs0h3UNbIA7e/8yXoId/GDcUNp
Plnq2fR7H69rJgtlJZzEUD1ClEidVaxKkNHINifFRbkG99LdVbfmNcIbR+UtuP7vIulmbc1FU3zd
7IE+xMXF38c3yk68lk//DyviY3fmiJV6FBoP/9jiEh2DA6+JXbFpnpaOqm+W3aScD5RO5hQBVPx5
2QUu1sJRXhSX8U/3qlz5vwEIyU/u688H4je0KxR6aQPpA55j1LY/NyNrUYyqQ1Zc4mff6Y93282m
P9pALK9c+8m53eHysXBSTDtzthhokdgUTYpJTG8WbSRWFzVk0IpLcudRtr+utyy7BSDTF9IMzLhP
vPbZChc0KdP9TK8u5JLt35vq3P/mlctjaJ/u0FWEmRKs8u2Oo7jflKtb2T74dmNrq4mB4EE2uIe5
txB8fGFavH/TB2767JY0xmH0TbLmUB3Mg3RM7lYb0Uk30tEAIz46h3inHyHryCvH2i/swC80i3nb
s9M5bknuNwDTLmTEN+Y2v9ZAbYvbfO/GNoD/jbbtd4bTbSAf3MknjDwPS3wheV6Un3/CbN6bohUR
y6f7mS08nSEyOfmq3OuH9rraANDfZPvXbJOsHsWVuYnX939/XujzYIzTFUC1KU/yHqiP0tLnha6R
A/CDBj07CicBvhHemoBP2FVP6dk6La3xeQDw3tpH3vtsrqshMvD8gx6KIrJ9Du+18+4eot7bz536
wiiZOvWxmdmYlgnu33UFNVGOjlV7VnJnN8AI3KSOtXI6uzvyvwab63cdrsutI9+tbmNpIYB/D2Y+
b+jPHzE7qahCG6kQ0tdhG57kg3av/ZGOm81ZWuk35c49bbVf9ta271r7bm+tw9e1sL+9JQn567aB
nXaPu4/9tvp5YN4FiGbfZMgI+RHrIQT25cGGSXXrj3pTXZ5/Xf+GqiXY9b6w0xvB/o3ZOXSbiXID
WUFYk51Yh6vpT+bwz/yfAqyyq6vD+iDah9d496CsRRtPEvveX/tQ/QbQ5//1p9ulDn35+dO/2yef
qOmzeKPATaGUJ9andf1o2fmNWvAgig7eg77qYPQpa963trAXVxIxnbCvjum22PkLIcIXBhwr6xNx
e3aAdgZmYaYAY7xaky1c+Q7QAzhw0UmDgwqwh8ypnW3S22iFd4QtLxCbvxBb5s3PzitZxXkH1AWc
27N6aO9zSnxr7+AzS9BP5Wdq7v222FD/+nnwv2hCzdudbSgLm582A2BDDJafhCvjyrrrn4wr49xv
m9+UlM5LsdE3F/DngZ6eLB/CS4rHspX4nMxIyGxK0gsVS/Bfa//5A8OKOZYcym/cSRZ/lhT6/i+N
/4c7P9u6JeVc3evD5oLOe/IY3eX3/mbcYfr1x2fGfRtfKeFFudxX+IHZycq9MtcLA/41jqf7H4jl
099/6L40lqmhdFJ9id6UP8Jz9M96ME/qfXGdLoHCvgZUn1uarWhLyRsjNMT60p8oBuxA6enH8UFf
WrnTyT4/eT52aLZyxwFjvEChQ6BD5F+IsidncotopLdH8dSfLR5/LwtjOP3kvEmsyVESI9n31WFX
rUQBIpiFUC4Xenkiz/BsHYuzhLTIW7IJbqKF03XyBv6xwdkuATAtJUXCLsmxr31B/vAlOWjaoVv1
jyAzqqNxSZ48bFKqpe05Xy0T+hK1NBB7QJjRkJ7N4dhnKsY0RXvJwv0z/L91/du9LjK7O2X3Pw/q
l6t1akoH98jAAhgGBfl5YTZ6I7XjRMsoV/q2PJlb82Aeukfz4O2kVbpCnXod7Av+SI61zfb5VbP3
dzJX7hJw+csmBWYINlxDF2jChuOr8flLAOW7UcBfX/pr6z4r7erQ7ylIOOrFPVGVL6kdHpLT6aXb
D0f/ECyJlnyh+03tf4T3zp7aTTakEYgUkbgV40b78fic2b+ur/eXfWvbf05PzWp0cm5Hu7N3t48/
T8P7o/fj2n5vnLcq9q0S2WV53niYBB0GFNLlTKvPia1un+WtAdd8kznbbW1vYSjf7fcXyY7Wo709
vXBd859X4guOzbfd0pH5hSj3Xx/E2gACDMTamkV2LVC3uNBd8bJq94WTOZdf51/Pz+fIGR0Yp9ti
FV+V2+Pu/v7q6vZ2Fz39PB5fLqipeTgsrE7g3Wg4zY6Xoaf4a5aMB5QE/3k8Blus8Xb4ADn3b7e3
Cxt9vs9pDCOq91IC+vrvHuEfD2erQfK7HSr18guO0GpYLTGip+tlNrmffn+2shNj8IpC4Pellbuy
ztLCwTg/8eefPwv5w9FQ0DKqVRbuUXeE15159/fn6Zgu5x868B5Ffbi9MO3OjdyiA+4ZYQrtHN7+
/PsLA/R+NHz4/TxwNWWYfl9+85FwXoyzphH46ftni3nUvSJVAkbI/2tip7ntzvv2aGrb3c/d+PIc
ms2EPFu1mKu0OB7Tj4QDBBcsu7sirNvbgKayhUn/wtudtzW7nEbXTzvRoC1QDetmjZ6SRLTPZWH/
ie2n9bDpr3ZvS8fC0kRNf/9holCKj2JBo1HlGaEG107/LYzgUgOzMDEYImCv00xFZCiAfZ1MLNlW
zYlHCi88nnr2wsn7zd7niJkInZMYHf47n3sUBkFv4P6iXtKXiAwFztzy0VwKluaRC3P1sZH3R/uH
YYvwOIx6rVcvZ/Gc3ktOdkB64CY8pM5ienWhP+9L9ENTVgsp0lfoj4g/vTOpSiycBd8tcrxAIVXB
FZ9qk7M1oGZamVeRpF4uSb+6syNH3ShrIBF3S4ttsaXZYoggkqkCFJGLd4Xs1Ove2yvb6AbVlSt9
/fO6mzbL7ID41KdpVD+MGhV2t0wD+nQuWNU///a3M/JhvGanP3wzLcPgjUOhsrfiqjstEU+/OZ0/
ffx8CTdypocuwxTcNdv4EdG8pXPtSzw6rd//dOE9WPgwPH7Me0JA14NdmaHm4SGYktuHwV5YWt8c
05+amcWieppK5ejTzNG72/yOHAUdAOfnyfjmrvzUxOwm8PDtKkJBVC/64ewd3VW77vZLNaJv54O4
CVkdAiei6s+LyRiytO0hCV9WGvTGxskuP/dh6fdnt8xYJ3mmJvx+9RbeZNuRquv2/6+Fabt8mG8D
/xFXRKaYqpO08rblws9/F91NEn3/Z4RmR4jpSnLtcsBcVtMlySlyRy7gYG3vd/HCfM9rthMjeiKd
Wyr8TJGazOzhbelB7YJdZnPs9mfjznm47+zj8flqdXp4+3nQvj+uPjQ1W76iUWjF0NBUxgNCdjab
5KwdHH8pWv1S1pp3aba+PFzwoip1Gb3Efrx9TPfaRtpJJMk2P3fo273yoT+zdZaNedkFkUVUdhtv
1P1pXENHWDgcv7nvP03PbKXV6VC0cceY+at8bS2UR749Tz50YLbM8ELvuK348SmYSOxr/ZJvVz+P
0ZccwXwyps36Yavw+WIWhEzG4yOYMnsSCLveQCPybPl0e3u7NF7fXiYfujT9/YfmVD8CnFzTpXBP
evd0eFuIxBcX8ey2iqPEbxuJBo7PZwhk9r9qJduLS3jaCl/u2w/dmF1ZA5wioS4YtfPRu0r3l8td
DajXXujM9/NvKcReaIFSFvk8WCOY2LLWNPXSPqekcf81/uohu98trIDv+oKiGLIW6GdjVzRrxc06
gGiiQMSFl84NFpq32V6/lg7eqtotVUu/69HHtmbj1mbk9szM1y6DY26HNcS/s0eavFzYld/dMB+a
mb/3QrDkht7TJXkrndwdzIaFQt00JvP5/9jANKYflrFbeQa0GhroDsNb8SA//wkPw8LWXOrE7Jjs
8mbgOKYNcxvs4O1uvf+m1sy09TEEUBGypq6MA8znTqCj3jRuH2iXEWExlM324UjIsrC6vptxinm4
z/JEkRFi/dxIjbFwVAKy4Un5DCvzKT3CM3YogN0+crgcj83Sg+hLDXXqFgBAAIckokDazNbzkEFy
hICgXB6fVxolofu0tkH1i6u322Dz9vaGZjV/qp25fq8kL2brv3vZfvqA2SIfRW+oMwAdF1S0z7Z3
yPptf2ivnJ2Y2Lfa6q+wAZN4vbS1vmZCP/fbnEUKolz7GEHTb0Yan1z78fGxXqHHvbZvbu7upKv7
t6kw9rb7uzDD0zqc7wWZFBemkCpyQvPgum18qdarkOTKbbsz/6aH3e0tWiALW/rbdfShldmO61Fk
Fr2SVkR9dU0AT/WF95S05MYx+SH/2JvZrovqqBa0mHbU85QEge+l7Nwb6+735tevX90ai7sVwR5/
dlMVErS0fgOHhXLuVK5eveF/B5Tqn7BC7/X+7fDw+kB2c+Fa+IJQeF/hH8ZitnHT1u0SMecbEV63
n0Nwnw96aO/y7WAfrhwKj73jXkKEWADr20uv2vfD86f5noU8WisHYS3T+uMjrR83WPhRWth725fD
g29PEtnBKt0uzf93shIcU/9ZZrODxKjqRohbmq0OK6RM7XN315y1eJX39u3fhaNXm0bwSx91c2Lt
I5ehzY1zajghWmR2/xV5PT/Hewyi+WNuRcdg6qf1d9nv1ZtBsq0H0YmSNYVAaGErG+LTLkf5Nibt
E65NJuOw+/s2JX6mcv9bvn17+7t45n0V55n2PkUQ4KuTCLE5WxFhn8CWjknQKNfxSfmTXcX3yTl6
sM7FSlp7G9y1b4T9z/v++3P2Q5uzdaDIXpwNCW1Wa/k2P/XPxuaSoX7nP5X7TbWF/7l3/6RbxTkE
1y66mZCc1trCR3x3D4OinTAjwKKIlD7fLi0a2JUy5uqlPIHbtHtHt8PD4tL7LkL62MrsQM87MzPF
tlAv1nPlpPtx36nQz1CV7dYLW/vb596HpubPPRl6mJ4YmXp5HtbjXntK974jFVvr19uk30eoBHz9
zdx4q6WCqPJ1yQO2pVZBTCCqCqCvz0NZDlGcRIaqXY6UjQRgR9e68/v3b9X5fXN6enp6eXm5uno9
PIhTuQbst7NwjXxzfdE+JvQSSFyN0slsOeW+rneWNGoX/4SErq1v+422qZzk7G2DbX1Utu5GuUu2
407fS+vsWl+LW4YkPoQPze7nlf0FgzRxJRQcxyaMLr56c1/XwIJcFluxDiotz+xNXayhB6dr4aXa
LSXuvm0LcUx5shY2DXWudyT50NIQwtAv4sF/sajqE6xcwYHelc5Cr6YJ/HymwQCBqQ+QFMEVhvnz
BA+iEipDY8EAsa8H7ufOeeYi/afaxerm9AKwbjE3/c1lSpM4KIhwTlCFkGdzajTIG+Vk9y6r47m8
uVxvfm3OCARD2A1A++2vodzZl42dvvp31c1ut3N2h/V6i0Rt6axujwsx+zeH5Oevmd0gLC7J6mGs
XxrHfHR+Db+LeK08KafxCr2S9rEmOXjv3S+M+vSjX0b9wxDM3tf+2KWCmOU66JtgnbWr6gHPyOAS
7hynOPWH+Ozlh3AhP/UunPNTo7NXtgjFuwj8gnFfnVe/zteb6+t0tbmGoGv/KiZo1YXkjmNCd9qX
VyvG/T60nVfZzq53t9pNY+8efx6Fb2KGaej/Q3WaRW9lGmNF10N1cs/N3Rl5rTjYnJ5g+a63IzlS
6R8RY/Q2HIxF8Z9vxh9VMxkLKkyoeOTObsZRjBol9gTj0q9a4gYEndFKjR6ku0mglb7u0rO7sNO+
hpCThON/mpyv+j4UuqD3zEvOIGvrh3y7FOt/t5Q/NTFbymkA879zkZ8Qt+rBehf1DdaC09pPT+ix
7NTdErrh2z4RWFDRxs4Y/cvPh4eelEkgGKVxWeWINj9k10uJzndPo9maVa0PLcxGTZeKgYiiokuk
oNqj71jrwvmNHscKP1fk45MNODb7rtgWh2Jbnbtzvpk6nGw9W9zcxatgF2IEcKNtEUNYh7eAKQl9
pylv+Kd8izA5ngxPKLo53VHbx2dhXzvexnX8fbHu7HthsyiE/c3Sw8MJwrEpT2v/PYv8IUlgSKlU
J61hXOqV6ihH90a4yzfhhg7h0RD98lfjzjtUW+mp2pS2ecwI03wb53B8ALQb9w4Vyb24bXbuVbd8
7UyjORvt93QyTFZcLfHK/jyfnlv5aqkE5kUHMFPvs6sJZtniTPBU7Ntte+Wufz4BvgnfQYeQv/7f
Dc5OgNBsg9REJoWUPPr161/l3tiMJ3ltexc0uNynn5v7BozzubnZM47mknhMQ/PSrNtTtfWdjbHO
j6NtrV+zVbAJ0cgfWBdL3K5v7tgpBodQZGCQQvHk87COZWDi2NWbF3eL6MWuPjKxG3FXLEQoS83M
wl7FLKQ89WiGKGnX771baxvuUFl6+XkUv0kO8/r50J3pOz6s4NgEa1J0nXl5TgER+f+TunNrrhNX
1/Vf6ep7eiFACKrWnFUbGEeP4eFDnMS+UTmJg4Q4CJAQ8Ov3O9K99upkZs/sdblvZpWn28FmgPTp
OzzPVt3zQ/pQnuPTurNFi8nirMNc5fOvOkJ+UiLAhSGgQ0kbeQXAGb+/cMx62QG3kACY3h/j1/hY
F8MG2qfd8qg+07t//2de79aP78Lfp1R/WHn8ivfETSJ9F/aglGVYQMAPRl/c6n6Rw/j5haCOw029
juL+8A6AM0EW3rTpu/js7cnWeyhP/jb6xbPxr2nD68ztf1/khyd/xNShWa8XaU/VY/wYFOsvbtfP
QlYK9AFavdDthlf6hz8jLsuUTXGfIkXiv/bH4MvwtXpoN8HDr9qLf7LpXPfsFLaxBEeSHzV4lfUS
HhCL8eGLuVSP0RfyZn81vfuTWt61efC/L/JDgGZUPEnKcREjMuJnQZ919+U9OQ837BZ4iuElBNMN
1Mi3f//Q/ewV/vtlf1gp0k4zItUEOjsATJl7hVr2MnzttuYXHeI//bT+fqEf1grb8AhcLpe+GyA2
eKg+M0xCbSnGu0S2vrJfPRs/e/owgf0tpXwVVP8QmBDJkSBsWv6uACqmvnNPh+BuKXKajyeyQSKg
fvr3t/EnyVZ8fEB+g6GKEV6UL75fKVpjSoBccMGh6LLyPmMbsQ0/jbv48OE2gAMmBfEesMdfnCV+
koL7/rI/vGW1P7UYiMZl/SPECsh6rHt6Y7GriW15QJ41g/DwsGzDvLno3N64T78qbn7rqPzbqvVt
dvXvs+4/PLfK42ykFgPZH9FrScHbR37gGdjOXbdrdtLmT/Vm2astIGRn/gBUcxGf229SFkxPFf/+
Q/hxjOtf5mh/iA6niY8urTFHCwOM2gO/dTcV9V1zH2+qL26H8CL3NnRzYlt5QPNa0UD20R/Ejcn1
dTDhcG0BRQP01vvz9/qP7/yz4z//E19/7mA+laUwP3z5z/9lRzO81vK1/S2zw9ur/a37+tujeTVy
NPLz+J/Xf+z//PA/v/8S/9Zf1ypezet3X2xaI81yb9+G5eFttLX59luUb931v/x//eZvb9/+lXeL
fvvH769fGtkW+K0G+dn8/te3Dl/+8XsI7yG2pP/4+xX++vbta4OffJQApLy2P/mZt9fR/ON35Ab/
gCWS4Rx+BbsDkP/7b+7t+p2U/YEpcLCHgQSGuAwFmt9/a0HeErhq9EdIYJjE2BKyIX+m1oChvH4r
iP8AnR7wNijmoOXGAPXv//W73f35hP75IeBu/PX1b61t7jqJGSf8NhiX/G4DRnt45CMtgS0lxq9B
Mfb9/TscNGIMeTXpY92TZjlzWjMv9xVNECobSwOM/QN3ICXYln2mJs/oi5sAI98iB9kmT7UIwhfR
tSTd1nMAKk6JEd1myxIvbHZV3M8DKEcAQxVwbcf22Fro2natSdAr5/VmnTeJRtIf1Jw2ANGNC4tJ
Dg45bV7brhp2Fug5uIQdT1/jLpjbPfEmqzduArv7rKapV5kLIP/KulJKnakOcyKXkTSkLWKAOacD
YMTVdDeJnt34XPosnwK6DschIfWAP6cCFcvAq4oB3/DKPdjYZODP3qxMkMXCS0ZMH3aYJT/6GM7t
j76gpMwBKCtfKKC0fu7jLrwNvV0BEgVHJ9kKPuuzmCMTXhAlsvBEZsP9A6nD6WDAOgPzJ07B6oF/
Ngruebys9VYmOp4uKzhJJqdekmDCpQlnHMpr3HswZVJNiyEezGOz1n0J+h0mC85iJFMNiKDCLQCw
itgbTMImj0TjudmPU0flFlxPEFzL1TP3fRyO4K92U9dlA1VNdbLLojFkGdSV2fFAObYnkTQXH1zo
x7Ud8Ymt80A/inWmSKjrYTCFS9a5zIZoaqqd1VH8VDfoXgBxlIdIOPuxBqoq6oAA6geMBuzQB9Sv
hyaFSi8f+zLlT77Q1QOZFkY28YjyqsyaFcDtuK/VfIc+t3HIvWXSnxgmq6aChzb2tvEcajAh1rie
nibkE6asF5F7jVbWmIypcNHZKpDh2OBVCdhWEb2CpSZ47Rd4LcE8vaKwxF5Li0HaqJuSomka9nWu
S0B+ogVwr77m2bKEI4bWVuSHWjMj8zkt4EKsIANnGoA9sfddBRMUDTDbBgnjJ7QgkI8W2KBsMaAE
ZuABma8zeGW3fKH6lIAt2Rdt5URXLEstEqi313XMTBpVW6qbaSzaZvC/gN+bQKHnOuAoqe3TYVuN
I7eZSMqBw2kQRGAMNmn8sU6o2fjKmbOeygAzgXzxbgETPg+gj2R+6eKtbEt35C14Nqad/GIKLT8t
y0De2ynsXggYRl+iibrsCiw7I9VAnvuxgY2TrvKD51WYxPEctH1sCZ5TuI4vVgTI96YTv7STBBsT
fsc8HKvuFMBM3RZ9EM3xnk4R2dg++WLHVJ9E2cEcFSqQxX3uF3TsTQHlk93KMJ5v68klh0D75MYG
FB91N3rQcK6JvtHx+HEAAyMnS2Jv1TwNOW3xqUwRYA2ZV+k+zLyw7gsvqLxs5KAOWnQYnDz8jQ3M
SfKaPgy97pi0nchSgDTOQLiVRT354kWJtrFZbPznAO9M1kz+A5jI3SYBYXFbVx69lWCjFVdCxW7q
ywrwZc8F2SznNsd4C4vgSK5hUk77eC0m0TmXRWNYgYUCD11G1tB+cAxg77UsNcn8xvrzdhHldFNG
iz3WLUF8IqDN1UuybEV9xSBHZX+ZRS/AquwAg1rpLPNgrd2urNCQl4zgBEt0nReVK9lhAU4zixpa
ZiwK14NheMqTDgbkEXNEDGLyU9+U1TlO+zqLFoaGvgHcO3DYbLRjIrwbO0ZvVAMhVRYmncr7EPdY
BO209wbTphlnXnULFsdQlBoZ90pPfM9whnvXl5zvW6Zf04HhNcAKXeZrWpmPwDfN2WhCMHVFf8MS
BOpGrR+aKfVuNQYDCzYpWZg6aS4S1Ng9bMVpmwFumuzsovRbfAV1ZjR28ZwHsMRu0E8Q7KnjEYBn
/XzG8jt1hVrxiYAVRsJuM3lx/5SEOppf6qiPTR4uMhruBRMlrH/hAO14tabuFDWkTLOEKV5uA92p
mygpJTkyUpIL68LhDC7aiCk9UEz9XUva8CbC200LRUz0oezlOGesWqAiIY3hCd4yVuqCDE3yKAhY
grkduXvRZAi9vde66tFS626GGmirojW0fjIoXNx2laLdTRsmqwFmcLRPYVitYebjCf3Sys7HuNvi
fA20pk8eTYpi8m5B3BDnQdsoeatYQ6qijm0NcucCr2G59jST6eofqKLUzwwmp5MdT438IMcheA5d
nC7YLyEtyG0l+4dIBx4rfHzkbDNQ3xIYjGk6FbE3t2gAkRNPbiFXAQ3W9Uag0h5I8qJURe9iAMDa
nCcrb8E7o1jeiE3YR742k7frSDy/NIOImwLQ6hoA66WNlmOC4sYdAZv0dQ4H+inWnT30FOzGrUlU
VR4knBLYHvTACyEqc9LROmSsDb+ArD4fVJl6+65PaXfWgNrY3KRL++SSBqvgzNrkE9C/eOdjT1oP
xO5WTsUC9OqbGNLkMDnTgzO8LNUFtwqsu5JA8AliOd4L935GEw9Q3TMDrgMBkKDHDvSQNz1b/TDH
Kj3jx9MVYnvg4TYT9jZ9qgDFqPOV8u7VH+h0U6X4WRDKPuA+02kDIg+mPeN+UB87PS4ANHfLvO6n
kAK9zi1f1owGwI5m187S+sZWAOkUPbYKBDvTWN8hAB3RvK+H5ZM2aj5NpZnB+xujKgbNelYre/bC
0u+zMRm7exIPqt93FUKeokXBLNpagxuz5X4XW+BsaXvSpGsBMq/i8P0cAIcIICqB+hdrNRkPfB3N
+0Bz316Whc48j+Y6Bd2dx+oza4MFnHrADRe88pRraDgm27KsHkYFfJ7VBNRlpZZ+kxJLvsLjM4AI
3kSteAC8HOFSG3iBytHKDzVPs3oTAhVBl1MJ5CIA4lhpxFanqkkLa+b6/ehIdcu7WdaPpBnkSzCC
TZ453JoEAuo0wGCQkvwLthuRHBF8MbXHh90EWQ+ToDhMpDYlATI27b28jFpgsGY7tUlO5sp/oU0z
ILM5WgyOLl7gIDyFJF1mJKldtGnnEdtDyltT7v1ypM/aCPeega7xsQ7WXuVaS99t1pLWL0iEeAVP
GaBXmu2EKX0HOr3y/VO6MPu2Okeh2cGnHh3SeVJoRcDEbA9wXXSu5yv4N2XErcW8gF/tpeOtMq7E
zJ1zTh3aNhBffTsx8FQFBVIJQHTyRKi+soNFOZZ7tSxBUVbY6LY++Lobg3gCt3X2KMtCJ7B1RzBE
5dGU9J8RDyGPIGKDpb7BHzPliDPX+tFU1IuAtm48Wtj+GpDH7WL6nZeKAGn2xOIxitV8iVPD5gKG
S8BmUsrXT5LMcXJBpZ0h+58uVbhndNavylU6zJiMbfiMqBLxq5itFdvWn30IbK+NQVvLMaIAiC9Z
cdCN/aHO6CC66rEMxdxh7VlKcNRBEi2PQD4A2I9mJhDtOxCxhzzQLLQ7If3uBMh+/aFFpRbdPPEy
XBySlGC5kZmTLwRrDciC2roCXOT6ziiMMN1GXA44udYpjtxJNAfA/za0O8Ze2vkbH7v6vO8JG2GZ
AuN72ZMJ/GVgEH37OU1F3O5XmjSPiE8BkQf3tsvjrgf/pJEAEH5wjldvyWLFfq61d2Pn0GuPKO+G
EieLFqoYeC1CjE9JouYMBWZ7VkKvmxLPzNbGAFVmJLJVlcWOgUk9CHmjFAkeMTKrbxzgrEXquSpz
03REHD/sU5zCCqlanZmp+xrzRR4RPqaHSscyRwSvcwTSn83ohgdbelOwH2pwr8F7d/QalPinro7Y
S6mUOiDejcG8BqFzKT1EUas/TDnFFNE+xSGOZDGot14eR/xpgtUp74XPofjhQbu/onb22IZtzjjw
lBIHgn7rVKc2jg5b4GwDENFbfhwGGN1dhAQ/sJMfhsabNoSL7hBRiRlCUz9KHvU39SzTXZsASQmZ
TzCTjbe2iFUbBKPrBKuJoPzKVjcQonrprXJ9kNkqHLbrVIt0t/oGy45sEXnhdA0oJiiVybJbE3Nd
uPw1OoVhZ9oHVwfTh9QYJTYBcUt8cCs0BYPt1J1ZZf8Bz4bGPHDZBCfmgFIryoHUW+NV5eMiPfp1
SeD4o0HFGe6RYdXGWK5fQqVwSBEt9Y4QeyBs9CuNBhddgf2rQrF1M0GsHJtgW4JPXTgG5miiGMJp
0fJt5PoCMFYU2gOO82LEGwV0DniT+azpkOPADsQ1bxP4jQyCDhBA55O/9G4Tz7OC3N0kRxk5YTKs
QIZlLlrEcMDb0ci8FiG7bYQFOry0+iP0zGmXa4LApdQmhOugnPwzQTx2aGdGDuDK8TDDiQHErJUB
PNnB6hbTqLQ4fnPzmDQufiyhddwMARSpvY3rRw1cfNHWCcI9EqlniQCt83C4ln0lS6zZ1Lz3Wjl+
0Lxa3qVrR/fVuPAD2kI1zyoLdm/KOtLkOCCAqReyHo6X1g1ll8O+0CEkCj6tNaQEedemwRbkfW+/
MnI1PqlKQTyw2vcyGcitWeJg1yrT7bHigGYhJVIEWiPYyvrGR6LAGYI4c+yR2hljOxlYoAP0JtZN
fKTpkHYbHLeWtdD+skS5ZcEEwClTd/NIyC6hEzimnl/u8R7eDpW61FODw9o1aMWm8ElGC8XUPILw
xNMglCcj5Jq60hcuZHQnUW27xCbhb6qxzd5UMoHfPARat5BTNAPnbA260xo8qhwY/Y82KMuNTKx4
c2VanStYLHH0bewKd1zSf1krBmFBRdo4H4e0TzaqnCNXAGAosfI3ZiR4zAaEd3W7ikcaJVWzH8jg
ntt4bU6h9mp99MD7/+YB2bpruoVNEbrgNH2WpAk3i9FhUXXe/OA7wzbgxPOLxQ/gAM7UWHgJwLtn
QFjdrYd8jNwBJt3Cb0DNU93GwX5VEnFSl4Y5NjJfbKpWWSB5OVrbKDBCRdNDtWdF7O8EDauz88vy
ObFsFRdso3NX4P+V0BnZRmy9CafvDBC8ts/bhfkyx85sn+CVTyHUFgMrUix+JzxfCB0RMjdBoRMk
BYp5RE4sT2Kl54MLrL9tAUBAaSBifCz8uNLrlkJswLYIDO0M32zM5l059jo8q6rX/nEN5+4xEuH4
niID9AEHPx+yBMQp/AWB4LrkoxraYe97TPc51pdhuBpK1rYIRkTVe2zQyKp3wWjikwyEPrcVpAmj
jbU8Lq1JkbpBUollqSNwGFokc444B4D3ndTg8WJf4DE5z6FlgPUjgTRvO78epoPHkb7KtOm7xxhH
lX0VLN576nlR/dT5Sf11LcUIEc28xv6ylVOpblXM0axERs9tIfmg9l7JJZLFKkJO76A7Kbv9ukzj
sItQpEy3aPfy+AOpg1qeqrXEZjUuJe23VapbfNBt4gGgrztQ89smAUbeOizs+zUy5VRMXLdNUaIV
/o02iCa36VBqXpT9GkBjMAU1ugN6Gfo7Mjded1WJYH91FWjJt0r68bwBl1mwvTC+J3Zd3wfktLZt
w+9wzGZyO2jIlLJApfGaQ7rBwgImI0q+DiBx1UXthVem9dCGIRaRdTCZH6xtsvEaKL/QVN6nOHdq
WplijeFHv/MkjEK53/J6zVfjt5CCj1OUfrSmrPmmWVI27qLBb96ZASKSzF/5FZ3vk6jOA/C8Xz03
uLurCuO6yUj73OO+Le8dmQMO3WE68oIobsYnsKdluXfAjCOCRdeejTdt28q3wCLtvfH6ZAQ8XTV6
hz0pwQPq9Z3dzh1jL0C6l9hlSi0aLDQBB3S9NJ3IpedWL/P12L6B7g2vjl9jR0XgpbHe4eyFroky
cPN+RACf5HJs62rrhWbEOaeX9dVRqiILoggMEdACLTETdywIY3Ro4G5gXSLSdnnUhN6nNhIjjjHY
jGUee1q/r4YavdY4QOl3Lh10hHhGudslAsIZYZ2p6lNDTMlfydx1JO/rpg0fegs3ChKYHdo/prl8
KNU6IWtR1y3G8TTKrG8B5E7+jg7RW2/BwPY0gOBNbIOt6rU5pY7tgP6s39lxmei+pe2sEPtiUqHw
sf+dka+i8T5WfOm/snBYkPDzeJircNZA/GAkp9uEpEH0CqtV7d7Uymt1TFvbFeVswHOp5jfXs4c0
UFi4YM8om68zsvC5TmW4bxgd0UeK02JGbTfcz9Ma5j6rrwnMZLiEDPmDgLZ+ril7BDgMqLuAIXCO
emTvaA/rCWGPvkYi9gbV8/F2VGz+5Kug7N8Axb/1bQ30UxXoXBCmT6SD7YT3fZgTnSb3XYlRQ0gc
VjzSyh9FcCyTEh3NK3tDRzmQ6AKJp04ZebIh9nrMstu9porlkRuTLZ8jAOiohFiBgQo5DOtOdJLm
NjArlv7ZJkWCX2crlxqkIjbPmRtDeU4rQnMAydfbFQnqYixr9yEe5+AMc0VVQMRkL7xl/dZbG1iC
OLDryEbTDIGl9872rYYoByer4T1tFrZXgf+p0/PXFgHQw9yIuUGeIW5efdI6tklEUPsHW4E4bX15
17es/qLi0KgnvAPB+04HfL6hcz+VGQbEK/ysU0vR0hKbeTDy0juuZp6Quij9dDMarmyuoYqoH6JV
3uEE3XT3xtF22sRwGhxEn2r38Vt63TYD7XcApptpC48HzDELVAf9Sx8PLHqxIeA/hwU7G8+sB4PG
MaGKy3da8/l5CeP6E8br6+GM166DBwPak5eB8nr8gi0aljQL3nWz98cy9HLkjsMLVpp2KeK1U5BF
+r6KcpmYWMAyhI7LTdc4d4mneEwLkP7BiJ5wvna5N459dMaCNCy5V4rJ5YmTC/ZebfDw6XXsu61v
y0kAI5WGfINVPXkihCBzti6im3IgeLl/qXxcO+Or7pJtauzVCcaX7s0EWMnv5lStsD5AQOYKYRiF
A25RjcqTNgmeJp1OFVjqIZhHKTRQn71Y0/SU+jKFvVsh0unx0LBdxWLmwz2ELqXLWPly37nuEeEa
xd7dva51jKAVp4hu9Q5yXgDQTekMRr95DUsw6ifTBtsuClOZyymAgifEFgI70+rWh0CE+pjUiYA2
natm2VTIktSbso9w2vTqtUwKKMYmKHTRTu/vqnRsLgu2bgmzwUzmwlt0J4/Q1+GEC4wqQjuhB/ma
zIvd2dI+N9jfDgGKQvbcqLQHRWqqPLIXyjPZ1AwleoJqOX6pDULzPJLhypH9Vld2OF2eS7e0r5OQ
m3il02khfbR+NCn3ZSHdagD1l2nzzD2ybNI2mGnezwtXB9rRFqDiyYgAwtYEbHxdCpEUpcEDuZnw
6cFhrD3RFkNgYdy0kZM4sOMcYneoqnscmrokAOfZS+cvnvKTKZdugvAkML2YXyykb35Gam/9alMI
DSGRG8y9xsp9TTVg88DRIV2xUVe+lxbepLj+uOJzXvIh4I7nZVuVX7+VN/9Hdd3bVzSMfe2+L9h+
Xwr+5+6tu1ZI/38o8pI4ug5s/d+LvDeoFdvPavl7lfevH/qzyusl5I8UjWeIUtm1kovOiz+LvF6S
/kEZicBAAkY4QS8IWgX+q8qb/oGPGJlA34cdIIAo8/ff/qryhvEfETqvkOAgYApBlfs/q/KiYv23
JiucBwLQqTCiArRwCq7njw2H6A4WA3K65XEi3IgczUXs3pFy3YauNTsJy8Zx8j+hc3Y+6D6KXFZ1
SfowdZPZI/U/7cIeYxC+kb7/i25d1Lv/5VfDH4fmREyRYAACTj58/29dbvNIF6rAQz6wierukqbK
vySgUuJ3gGoHsgvbPYKt4UUbOcD4UoYpwokJSRpIFfiXBNSH+xFzlv2w0Qtr2IdVe+XtInpncsQ6
5LkRwsTDBnDXFYmF2EuKmlaBf2lGSFs9lAiNlyCYQ8Ul8lVrREGQM1Rz0UUMUksBoe0eCbimcnlK
6/4h4WO9FBEbwybzVJsek8FiIiJYqs0MNWWPI94Ano5LwrsV3rwntBqh22foG0g9EILDeuWq/lOz
NP5DxEOcAqdowA4rkcFBCKXoTLYTD0R9NGFXKwT8C2D0lQ2j+7YfC+VKt20H/n7GXrkbJArZiKTJ
ztrwajUUwyVt6FzE1XhDyu6oO8B9WSvnO/TeLzs2WnPDuZiOszd5hWRrjwx2ipoljIM4cpU4nclK
6UxY0j14UfqMqYUx8+TYdcWqavEx4FwjcrbUnb2y8+5XCwdLzsQybpyc5lPJ1kfsYfVlWCx6WmH/
YNnoYlJuE+VFnwYkfTNIX0BvRBQHFljoy/jBT5R+wHqDdh2eNHcUJTeB3W4g6hy29Rg+VeUgMtg6
5GVd+0208GDbp7V7t/j+DJlO2B5m7GQ7pEfarWZGqJwMsc3H0I83a8sg5A253sBFgmTE6veb2ddI
Va3GYbinjO9x1/sbnCtRe2W1fyyBej6iGpMcBXansuCtX3/UhozvOtZVX3uYQmmurKcf+1GutyE2
g1MIZfiXkol4G3EMrMCtBOZfAB1ivUxAccJEGme479F27R2SA1ppgVqyAvc/GObc4EmDcrN0Dz7D
CRyTntMNdaPd1BESaBH0PRuD1FkWOBniDzLhgzAN0nH+GmTlILHb1EPD+BZtGeOSr30Uf0THXZR7
c+1BO5jaDcWh9BX2JJHDh4fwHJW9c99AsJbM87CPdIRoxFRV/DwGyzrkiAEJ9lGcqorOwV2J4xRr
l90EFw4qjoifE3TqNQw7HmqOXYaml6Woy7pEpm7k3js6jz7LIigCkSQfyA3aFzq4P3AfDxPOcbCY
kVqgUBC3N7NwuHuR5Suy2ugcB5F2Wy8Bii5twqPPjYvgh5K1G96tTrentE5RwNDIz5wprTCT1KUc
FUR5fbsQakVZWUccHdRxjfNjYFJ3zyAZpzsYoeODMsNTKtz6iUHEs+FuRA4/roApiGHNKjTx0Ifd
M/c8iQXcOJ1cjwhNubakUHJQaV661i1ZNw7speUstQXtB3jKO0KS6TZsdHRAzh4VsyZNMBtFEBI0
p6VjaCRJl2k6dGXc0WLEItLkFU/qC1xs8ZBNsgwuYx25+3iYUCdb4Uaas6Ud60uEF2PnUCxAmhiN
G952GOFqhqd1jW9jLAdQXqaowlleN++5afsHaUPTQcgYhGfeu/6EBptuLBhguReZwDrAugBOMWJl
hGQOvh/jGU03A1nEcVrpcHaBEHcycOpJo4HmHVoOSF4utika7dQGyzMWXzoq9bkqjYeCbiRbhbr8
EN+NOHN4H3VYIvyc+z59CEKXyA3zmxIfikbzyjbym/RtWMP+uDTEPZcJrFTTQqYHYqZ+P3e6WL3Y
G7LSdui2CFC/R2OOiG4EotYtc9PwSEOIVeGlisU9wUDXh25q5ANb5obsx2Es70Bx0Yi2FwO/UcDE
+NItfgsaImmxOgwLjJE8tuoVx4aeZJTM09kk8BxlJXEUXXBhouCXXIy4eDNUUgUShLgc8gHTV6zv
6UPqCbftWTy+oL6AS5Spv54irM3baoGzY1DBvOkdoj6sDfOhQg3646Qmgv/BQ4d1Hi+5gu8iW/wO
QaFdhZenfhO0eUV7diIlTVHhXwKhMn8k/TFF1xQ/TKa3NyaJ428f295LxE3jDx6yyeE1bUHYZhTx
5yr0HbpzIgg9+zl8L4nRKBwwdpeGAtDHsPkc9GOKB5Gq8DJ7qHNyLP0rrU/lAo3cPHaHlFk4Gqk3
5yVpPCTYW41ca1TdLrRju6jzkERf1zm4tHjRo8zJxN1SCz92EFi0eooFyXtk+TOZ+N5L5VR/Dynh
fBPRHvmVUYv2Gd7e6fMU1uONCikrhgaj+de45FPtqe4znlIa5uhfQMYzqtiUbBbBxWnspgnDcUk4
3KDxfh4zGgqG0/SIvoyNhew1KlwzpOF2GTzZFfNq/fdxZQxMwzGyuJFhqL8tEPoiPx6hIamoRg9V
WgOB5pwlgrnXdkzqdYek54QutMkfnuUo1HuEcPi4xKsXVdMFyCf1sPjxIxCfdFdVTdlswmhga96O
IjyjVwolhCtQ/cJVGx0QYnUvICGYLaamm6K7Zr8wOlqh0oqUVvsS0r7BvymnLwFp1caPeXTdRIfm
nPQjOY1YzvAWjcual+sUTNDc+YHO6sRwPCAsUK8kZc+jR2IgotDZh4RbijG2hHvXKmGCs2+4zByJ
vJo7VCG7vnlwwjdoS6iWe+Bc5eOMvpiwgA86RDdXjbKgHceHEmmZDEERPaM4KQqonIIAic6Y0CKd
R+RMHE5MbUabCLbWWqA9C2rVz66a+09J2muMr6xeemTR6K4BJg2GTVN16WaBtxi2Tfe/2Tuz5Lix
bMtOJScAGZqL7jMdcHhLd/bdD4ySSPS46LvfN4qaT33UsGp5KCNCkmVGlqp+3rN6admYRYqkSAL3
nnP22vs0y85JLZt0I9lbx65gwLqqkrwHtEGYYISVpsOxxoLKjlnOkdRrSkzHHuVJ86Sn9qzcDIYo
xIYFeNMNby3+AJVnIFy7MicfP224CUSSlPU2IxpmgqkKL2tRbUH9JXPDuZsmDRs0O55bnq/ZOjhN
xkEbu0a1cVikm1418Yy4ytFenNLSmR4b3a1vNWO0X+vQSTfSihhBZkmmfBFaqOwdadekirfNVNDP
F6rBopyFKwP9tN8kRaVd6yCzxd6pEvcc9Xb14ZYqM56c4cauctL8QhYO0ExGb6mo2XVsdAfLmXFs
fiuyf6ljY7MY//7Lhu0q+dLIVn50f/mn/gu1dYpNC2VjJjZhXv91c+fFyf/6H0n5P/+j/769++GD
vzV5Ov2azujRxYRn6lhk/kB5dRhflDZbVU0wX4c0gD+aPGF/osExDBUQGKITcvePJk9YnxzTUV2b
8OTfurxfavKcC93/J5OONKuB4oMNs/IH2vg3nPj7TkpRpKaUTSp91JnJoy3ZITU7K8Fe5kLC0rkO
U+hHY9aCNo7QCbGcTfPOyPYzu52oLwPgwrDvgEJuBXuxq2pZ1RripEkFMxuR1+T1dVgzQ9fv5sm8
zUTtQyYGNf3QCLwUN6i10RPTHn+EFF6imUOVbQec1rlbXnWIaGybXFely1Irqo7Rq3UjiMLkPFln
nU2QRV/uHfbATqJZ9a5J4wHQ1yE0cD77Ewuk53gGTWo9t4MZSZ8MnVcOZVaK8KrVcsZUtS/NY2qw
NjB7W2bby+WbYn+282drfEisF6TPlT69jjGLCsWXdrrvizXMr+dyljhWmHkp+42topv+XZP7Ww72
j78a2nvXxRpEWLDG/qkfm1xbSZK+qIX0x0o/i+LOnNKrIY0FLmCbM6gXR7WurrNCfmaYCr4yAiEC
5al2bRwSFk+vHICq604A/GVNWwXQJbGK52BayrWaerPFZChl5uYrTX2Y3KNm1D5Q0YPFOFNfnGhl
KuWraFvrYJap6tsOW0VU0W6TfJjW6UxAzpAe2up2DpW7blKhMq3D1CtfK7vdaQ3zN1DJnr2TFZhO
4wpPHdXnJJOnND6VISpEVRXXNS3BplL6e6VhYYTGRG6hTjZuxtb2YlQyb5zsL1OuflDxQqZYV4O0
9+EQbyp98OCvPamPcHdL0AuDlila/LA1Vot4gNlgoV96MzBK1arZK0uW+jb6bTYZt91IR7vs5jw9
N00Tr8lrQ3aN2mKtWBY6e4d9SLJauIA0XFIzECRHqOONk+/crNnN8JlqHTdeUeojXK8RSCoEkzU4
HQd5FBnrMBMmolH3srQjzw63cNY+TcN+mL603SvGno2DqjRCzrMxbmGNpU1kjTp6ujZ4fdVu3bER
fhihSrOh+Y6DJfHZVoimnC13wzS9VhQdqIurZCl39C6+SjXt9SF01VCsaub/qzBn2NFq1nUXioNS
i91c3LLoUzPtx6U5yojptlMsu4wh64r1oMUacdGThigDHZrEa9qcPW6v7UTfFFUqrsFyA6E+eJXe
+/PwrJrAdXGlHQSoKF26daoWQauodRujdZxVVM/rvMxJmTGHfDUMkGxFEe/tvvWd9J3rdPbVYXzu
kuLzpBreok9+FjfcwZ0f8cpCna85KNa4wK/YZO1rLMAcstTvlEh4kc3Lp8G1qqAVkH7CCExYmUmf
r5HKV1bGVhb3qRzrddt0Z5iZa7V3PWfoglrjEXOoiR2OpT6j1nO2dvsUjcb9mBL92ShfVATssMy2
wlrWUg6fa/R4K96yavtBzd0jmj6/RDUwO2Mt6gs1EG0ctfVdVPPaNp80d7yGSnFYKmtt+yRhNyGT
F906jh1H33zf2LY3s1ZdaySLeIW6MsqRc3UjTZj6OPdbu9iQ97FSc8MPC/NqinuvZ4yCgHv5xvjY
10rlRCyGYJHDU6XSJpXKlVgYfIka/2Petc9LF35VkGzMcN7MKoug6vFRjd6I/n+wOafOYa8MG4o1
Ou55N5UYkZZ703xzx3CXdPrRmDOF5sK8no29Eo4B9GeQmoJfN/fD1OVsbG7c5xo1lE3Nw6bXRGBP
+mEezeXAQMVrIxR58PpZtf00HLx2cSmwWdJQ31bomNpUb/s+cNWO5irmN0m92GR3cmDK1ZjxcEXX
5xdD4V6FgllLZyJt6cqWbkFOmrVmdUDPoAaGsEhYkRBVeWCYJ6ub9m0/sal415ftcyyBcJIwABZA
of4q9dturtWVrcTBkHX9HiqUgipMgtkOGQyM7nPZCG+K1GM7t66XmPpBA72BTsgpLDvdH4BBVlXJ
PJCkpAX+moe628Wpe0HcsDJEhcMNkkIhqNlTv/Rb06CnhPtBVcHjEWrjbTpYQZ4tvkasracw2ucW
EldjARONEQTgq09uYWaewiG5DvPmMgpIn0ahndHez4UVsYucfcE2MQxTPTNOCd9IR9+4Rvcapws/
5XneqfCd7C6+K+0D6faw3Ihrq478krVeO2yuRrTgt3BxGMjoObTFeEgr9cbuMmUzdQ2TIFUum0Wc
wuhzwpTJjdWbQcNsHkGmxtPzhFi06hNzVdrPTpMHeQ4Vp8wMMdjOrRxSUz5qHMpppN1ABh3i/nbU
HtIpuQndBQjP5VcPvqe89DxCRv+57xUaN6OmNoc+t0Uc6J31ViCINbFmrjqHTeCQVwCa5DTadrxq
8+aLNui3JgvgWfaIGqyTgxdH18vkx0jYFbvb1Wx4UJW3ig3ijnyh6dtZ9t5Qo6dCk9XaUAH+XH9x
XHDNGZU9QSpnQ4y6MXJj3OEAcFjf/QYcWiEsDvm6qW8cbTj0tbY1zHegKz6EiThvVCZYbilvDX0I
yqwCs4uslTIVjzotbJL1acAWwFvbZXjgwte62S3t9G7pN2XKyYDb5FAV/Z50nQ+DqHHnDgz7Yyor
FiqzXTSJAmPJzlKqV7VSgbpoQVK3t6msGII8/7ouc67ey7uueX/vrt6qn8v4S7/wh9nuP4e7TtEE
Xul//OuvavS7d9nnP5TnP37kP7x2OsW2Y2GpYxfHRTShzvomw7Dn9ZONPuMSPEy4EBLNHwW6YX+y
2HXOvkNb1zXWL9Is/K7C2J8omnCn61i60XvUXyrQfzba4aEm09kUtmBRiMHf7sciEOdYjtjhNNdA
/oFWLtu+sfdRKuDLq48x/HcxBZqNhPV9Q8AzR+YjqpLm0mWo/OfHLygKVV1c4Edg2W5Yhe0xajKM
JPLFTsxyhQgyrbIO/0zPAGYVF07GrJ4OX6uHh9/+hDEzqjTzNuVqAmmCKyYslGUUnn2Z49v6OPrd
Yn0WF6rTyau3fJInBtx3zjDc6mzCZQtzfZO1bZBVdbHKmU2no447o9dYAaOXy0mvsodljMqLerxq
SpRZmX8dxsRaqUkuds1s6MzN0IPnnr9X55YXJXtmSFc4bDdxuggVSLtWLGgmN56+SqCW+UImYS76
0hXLTdGOJ5lFTwJJn0pII1jLgmnI8NjIfnqY1eSzRtTcOp7Up7ESN5rTe6IbTokECbTY+Lxm5f28
0kw5+9g26EhsA9us29V+OhnH2bLu8nTchg0tzqJ16NN5sq47olxhK+2g7exin8zyXs+zLGDZ4npu
5f0ixWdhlx+FGWdBGqb0MjUWvigbAsvqb6SLGd7obi1qnJUzqOcqbYrASPDKGaTFesOImD7nxxGq
2g+V/MKn9B8jjSfDd061nMsQCGM9gPxUXP4rnkYIAiNmHZs2jWtokMJfxsGBHy3M4+SOGzPSu4BU
wcrTRrZoS7W2A7VWZs+uQFCNOllD2Bz0ZvkQUt6HLoazRVR4m9nO7hXqJaxBDh9jzraF2dU2Q34R
tNQMX0GWVDuN3e07RK+bhPbL5ZlZKvtlGWlBNb28MxNs0UaryhUmGV/Nh0fXaF77JNe8Ck3LtVBz
rER8zrlsqRxRNZzaIY+m4652en4C5BIGqFfpdhSd6gNFJ+uW50Rz3Nd42nx35lx/a9i+d8tetMjv
2rjLC2WoLLRh6OWSb+pcZNbvtMoldBUdULy9RoH05sllJC5Y6D7pe3eB5KQN8+xp+Dfd4z85Ngy2
2RgM2ujuAcl//KKZcAYHXKu9nkO6Zj3ejFr5wFgSGNny2H3y9a+/RyYa/+S7ZKcTB+FlKSCbmX/8
gm7lpksTFe11H/OT5l6f14KXiCG532rZm9K4TDPL5WnsKRfwSWk8gWyKVKTcl3KioI81QF/Ydryh
eOswn7YMi1dpF5veHC0vwxC9F7aNTjEEPELzdpwSAUfjLNzSyoMOvrAqhfpkV+ODajS6j7sJaqmy
dmLmK/LmXQ8iGldhj3eXEDmPAInHJq+e68zCvnqSpvpRpAw4lzi5UVX53oyW4w0yqtccK9h3Eq1G
NAFuGa37tm5tSEM+r1Vy7mAQ7RHpur1EKKThnUnDs8svMwizl1vyK4IGmpvoj0Zk7k2blwAL840e
W3ehzmthhqL0hEa/uqTZS9y1NyIUJ91sHtXKJQBAGt7k5K8Vc+ed0i9vTtddGI3GYvxJ9kXBBgaT
w1RTI/4+3c4cOcy0uFvHUXhEvru18+jR7UJzpXROFcSW6vG8JAcwL+zLGnLgZE9bN07O0kzPhaof
FC3kWHF5V9HyLC17SUcosX5ZaLpMpgmVY9xkUcUNYZ4qs7xZ5vRSucyVp4z9IexY4sygdqcVyXnW
xn1rzGdp2dZazvQ9v16//P84pdRUk/v5kurwr0eUf8/fp7fyKyzT9zXQnx/5rfwx1E+ahicSBMUA
f3Iv65C/lT9MLgmLoQS4TCg5SC7v/O8QivaJYELDAkJRLU39bS/97+WP+skwLtNOPhUrqC7zzl+I
GvhpPHkpfi5f5xJ+SKKB+DkttMcK1HV9z5RNDJ9LzLlQFldsJl1/94P5J2f0pYr67oz+7cvAsyC2
UGWRjfHTGZ0ovRWNJl0ldqcrCI0bvRP7haInapR/k+7yz74jg1U2lmAFkG39fFDa0zLEGsAqL+Fy
RZY/Avl45TD9/+vviMr25++JGfbl1wk/RGVr/JzkmNihNEazjb3UHptyE0+R9tpaZnpxVQ215UtW
VDKhYGiin2sDc37WRHQxYfFh48zLPafrHUKCRtXMn0eLIKSrFNOF7YGljOvGSSL6oHAht3hSms8O
HgqyCuEKHjtTaxikJQSmzbjPpqh+mQbDWTmLPNjtwIBtbJQtAHLpIJyqkop21BF7RGu+5KEGRt82
c4IZM8WkjF+3LDZqOD1liXWK4nnLKPKFBfVHvUrY0aeBDcraWfV1e9fZ7T2N054q+hoqkGygNNnN
SrJzy+dSH865lmsrI6OlF1TvOzXRpI/Uqax6LUMgrwhknhZqzj6JhlVldI9icH2k1jyoEY1XIPaf
O+RvjuRlxmCOecc3EpBLaomhm87ZPG2UpXvsQ/XKMBTVnxs+3B3fhia8Ghf3pEVqupZaeF2m/XlO
tDTAPj3snQndzMT+VoRkTbLkcqI4UJKtLfv3OmMsMi443orc9iTLWlMbr7o+iHvYWLCcXqV+xCWh
iIrij59y6lRbkg6nq5IwAu5hNVuVaXjLvZF4wwCVEdm9vWcAYW+syrAem9aqNhOvoaclytdGvwDJ
OsnyZVGtMK1/btEGuCD0zahmx7azTjOMJEN2XV+n46SeukLXfA2oZpMTaqGBeBjRbYM1dYOIq68z
a9IGhiUNGRlD0d1qZg8/ZZo4zn2tZRetJxYnj/dQjlOysYvJkfsiG3Aq9y5FwLeX4r81rX+TR4NY
5AILfneCXDJvfkik+Xv+t6uknH+4Kv74sD9uCjhAjmFVF6rgWPmjUUbJskzEKmLSvpGHfKl/3BT8
X8TO0CkL07Id+3tckb7bInxevzTKukrwlPlLN8VPJe/l5EYQI6eN64j76udIGlIdtZrZbbhyGO0d
5r42mfrbWfpkRu4VDrah3GNG6i92EStc94aLPyEJC9Im9Tgc92h3DOX0JrK7Uz1KUuPxkV+GOnHa
MPBdIAF5UA1rHeZWfEHTergCNR0AHUksKfqA3sU4FSF2oyJhgOQYkUI2WaNa0zktpHroUaam7UDW
QGlu9YkzZADjFUv8ni/JvMhVH+Mt2nSYYvQgbUzTCsppyeNDCaAlPeZgo7Wh8swfG5CzDlsXpj1z
y8i6oJ9gj+m07Ibe0KqVEuPFP4+JtFOJowCGRAb9YlPLPi6LIad1Uy2SoHmooneVipTB4HtYKIXX
m+a4beN0lP8XL97/mVL8/1LM/SecVV34DQTff12kHUBF3tofCrRvH/LtnVNc8Yknl0JKJSMQHviS
pvatPFPgXj8xGeLVcaiPWDb1Z312CSH/vR6zPhEpRHzP7/OoX6rHfi4rTA4SelnbuTSVl5RU66dG
D/unk6fRZB0KvXJYmG7hXadJGOexJugCXwJUhr6EKBJZYcjwJMsZJwmBErSA/tIZQrvLZa0qxR5l
0Wgm/L1TI8KtE/bowb0xoOHadb5UpyxmDmgHRTMUYjx1apbEMG66PQpPtIrVRUHX4to8DrhsvmTR
eNMJih4UBYoUEVt2kAss6QEhQn6lL/Od4iwLVrIuTiqvdrWSXo0MgXTZ6FrTqkfMArnppS2g1Mpu
2qTd5oC59TVEcXbX1KH70uZMRBgJ1T2rw5shrQ5W2cQhfY37TAi8kHyJGeVoAtpNNpBUKGfGXIL9
yMQ545WwXmrbZmuWK8dXHJ/p9WJ2diD72fSSJgYUSQd96gilIUNq1UFPbbKlyHdpn8evVmvWz3pr
6KRryMT9Il3nSz7NJ0dt6BwHjBE7/iu8GnrLIEAlUbeEXWnrLjVcbyLgjz9juPVNn5bx6OFtVX1S
BigARWW7hHngalqBQVpsvNTMYVvi67nutb59nOICl24zj5tlsecbF9hzr7gpJNic6BOoaEitEudp
8pXnwbxJidcy1gOazTkuSmczmVazbdFujiO04X282AlGuZ4YskUQqzVFaEDC6fQrYQ76kyLzVqws
NP6zxG3su1WO/5ch7G7AOH/IL+tO/aQX/ZoxUL9W4oGhoBJOIOnGss1FOnFQkh/1qsxFFThJrmzq
hDgpQSrRF7pwe4f2X90t6hyeeix2R6lEPZrbosznqV+sQdOCaRCdbmWr3/+3Y340xFeKqVdVz4iq
sBM0tcEVZbNPKwDccl8QppdL3+7COnUDvVFuqUydEbllzNtxWatxqKlffjsm/ruW+Te1jAYTgw/x
Lw/Vv+fKzdvXBH70Lf7bRg7vDdXIW/f+wzH7x+f5dtIK8xPkj0bEq0qAHqfWHwetIFePXDUKFFvT
Cba9CAS/98H6J8GYjdKCda62Ckfz57mrfWIVgX1p9VyT/+OXihsO1x+7OdXUIR0tljlYVFh8up8G
emEt1GXAIehHagtGEefJDEWw9CQizUMWNGVfKzudsgJuYnGct7nOKuI8c6mf8YZr58tOQjiQcd6n
RiteiC8aTyQEOI8dEzGxGiIr64+qxn6ptSX7Id7atVy6U6kCRD5UGI+szbwZeT9FoACTcFSlClFT
XWONDJoItfAdWTnxum2xFmBwrUvtEj9FHMmiW/SMEUK7oUTnoXPo7VxioB4XZolkqIHsE2vRuQl8
uJJ0nFbggRKGnLAxPy7ytA16R47nTJO63xeyOyGDEAIOY22txZxlyTrsDA2rBSu8SXtxbPlBfBZO
AUxS1cmcDBo70fbtTQ7KsDMHCSFCGtOoYPp3QsdfipbjFljY9MLFulNp6h6ZX27bsKVDd4YdWfhu
4OCYoy3Cdu0oJB2o7fg6ypmhY12+kFdFFlx+1ywJEmeSLbsyVony0HvHixSdszxt6qBTB/B6aU/r
wZ3yYzxbLN4ppNv2uHvFfDLLInmTcZI827LQFmZ4DIubChOrU6dEkkNWX3csSd9amqJsopnT1Vk4
zsnm0cSmy+XiM0ZxvFohXYjhug1xSYhgXLjK2lUGl5zDRr8zEF29Nq0RvUMleoe3eOlmgrNy6TYr
Kx2tdUbIGLhHdvF1dveuM1RBMlnXIUldq1xRFCYDBIKpTHQJaWxqwC2N9Cd8+ky4jSfHLe+pispV
BIPkkxDwMI7KrrKIBykM97EyjNLrExLxwpK+vLDUgg61L9CWsd8kD2PeTE/47eMgTRcjqBoyz4PZ
TFXPgCFmnUqOq8GL53mbJkZ2z3xIeTdQoCZfL5SEfe1DEtf+TDEee1aaz5BNVmmYeD9GIrwQmKbD
QBbf4IF4xo8l0PW4JQaTiN1fP57/qwmreMpom8RfHq1bWczv+d9u36NE/pBf+ucH/6Nb1DhPMYy4
lmCg9kO3aH9C0tTxlbmuuASJ/nmemgZHrbBcekHNZnL13Xlqcp6yC4XjlNqTstdyf6VbxOD904Eq
bJXjFFkVn51BnMFlfPadLDNMRkR2lG76KkXda7lk2WeLtCQMY7zsdb1UHgsCFI+tsfNxMYswiJKm
Og0jyQWrmMykQ9kn/S6JtOZ5zPL6syiq8sVo9Rs1c5l/EXbwMqlj8jg74/xaLKF4wbkbbi95AytQ
x+TWzVOsdORp+kZm2y9OBzoJARy+MKldTW3mjZWTbWZc1isjx2ccRu25zJdHMxuF34SxetT0pfZ1
ObLPcq6MgI0d5AsmVnVjtkxM57E9MEN+JY8pP+WFWNYCTjUg/yo6TJVxH+WT6xlxh0ahhzGAilIT
/hDZASuREWWi0tgZMT6FxjCBPufWfpHtUB6KOle2FvjYfanG/WHWYvwnjUTKckTZUySOBOGNOQUU
2VGk08WxvEPAGQjHGJd7LWySLTOhbJ3FWO9b1lH5Mer3xhmwRZhJ/5GnUreIOZlwDaVFSHqGQtru
jVW7Dj5sXOR83nJ6EHXnXnIeGmu/VGGFQx9bnFEVmd9UTrJLwrHfyjmPDq0uGOBV8JFKy2nQac01
aa0YlrPoJW+JZZ2FBeRTjOoa/w85XTHi0MDJ0qa2N2HZ2Q5Nru0GSTxKlWUopzKnf+iSQ9IwUAUa
CXqbv1WlJNj/pgYY0QV9HdFLlVi57ypZYxlTiZcgnDHfxmMdHqhJnTfSUd1AhXlJQcwF3i8sLB9x
NlzxU6YY5dSbTG7SutnPtuMLI9zq4OIRppM26q81PgW4Pzlugn8SKi2DwqJMCNscIsMj6QYgx0w9
xUoRZ5mt9eT+9wwVVo5ruT4Df9urMrns9BExyM+TsT5kXZX7sdvXu5TsDu0i4kX3bUnr0hqR8YXU
hTHamMolddTIs7j10hwxzuoMm7mlMSRXaWhYNyBo7NqyjETncY5M7TUO++IkpIbr2OwdWJhUBhiN
mlVHwMN1UVU1mYbZS8e88wTZ2XhtDRWUZEVBIlzmWFxPy7CiuehOhGUSsCsVEndlERfPMtTbtanE
ci1qRYZe7Vxwwz4391PkVndxhHgMOd958ZB2+6pcLH8gnWXd94Z6q8/NdNU0PaByNQLmgYAoV4SK
KDcJ2S0XFzhXPYmXMGRlCFqW1HjeyBeEu2q4WYEPgJtQ6EURHnCzE8hqFnYwE7QO5TNFR52stLc5
N6o7GVb11oo08ySrULk1FqkdoyS31perVVbxiYaZTBQGoetU6eXWtCdnMyTZazgXGOzbi7MRlM48
giho0SVyrz8PhSWPKTbybTwlpTfUxak0QGGzdHA2REzUp9ghWlLDE+PRi2Qr0qPEfePa1bpucC8Y
BqaRBQBgQ15Ig/0ssTTs7l1vU4V1xPgMmteFeP/EiChKJmHxoJQmP+1WhbvWq9slHK8aguKm3N6E
CEXrjNCwTFPfGoWF7SMs7dLeWby+VaK9GeNT3n20KfLjstxnjb2OwFimSiUUyPI0d1iL3uboBfZw
LS/tZk9IIiEcStgkZEvGQPS9KN+BYZ5CcLRe6CdWdlyTVsb0KqEbIwqCmAeWdZ0MhWAEgg0azFpp
5Kf6LaQgQ33CKaAj9okFxV61Abtxzt3wNMbTbgIvTRabhH3Xq+ugGbvTQG6OwFmqYw3GbdRSmyTx
DbCrenalNI4kebRez011W7LteTcPnHwM7l0KcScjgqNJ91OnhvtBJWIvdNUZMSIkf4tYu7Z4wYlj
HxyySNfEQ4arkUNgvahmuTVG5YmJf7EjYg2Ak2y2E4kxy21blMzcnfY1NEOiSQj5ulGyoTgkXeRs
Y0CQvSEmbMMK9S8xLWTChX3u+jpuKXw45FmByBPFNVVm5EVgx2elk+pWF4USMCLR8cP2oqs9Jeyr
AM1ZWUXh8LUlQSlaVaZabvNlkjk2Sas8TllE4lwYGY9aZUtYTgesBAdYfmyH4uIwY1H8/jKw2Juy
BuZIa/sBP2vyhfdMPpqMHw8gJFyLZtyRUdDPbtDmrTy2Bni5vUwjzCohcsxJkt0l19EHGnUISnao
miPdDCJCh3dzFtWHNstNMNABmp1oWNVa9fModlZcVCfMQ7QKHEQP/H7FFpOcem8OCs3SDJ74mZeV
MHCt1d45l5N2T5pPsnZ6VVz1tgvBmrsfPXk7Pjhj7sE610c1VnXagIUqdc7hH605DVVPM+buBZmN
qYKpkZ/Ey7m3R1c5RkRur5s8FjCiWUygEd/mNiWr3CNnuuRvfoFrJjE8SHyL5FWJbEdSRv7I1njL
G2EIfTPRiWPg+mYuXJh24SvFsnhFrVwZTRd9aYq8WyXAVGvyKbUvDjnhL4WdayOQKwBsVs3JmRrA
5QY3Llw5LC7xxsZztbj1No3kfNBtkzuZAVK0Vi+v+ZTY5k0ILbqpSFC5KRuFW6TJKooddgBtGeO3
21oZtePgKBa+Rz1T16ER5/dqKkp/xiDS+1UnLNDq0YgY8cwqSA0+NOK/O5IqBys5tATZ3Lhu8sGR
pb+NaXHMtAUPfxy9AFxxk03Oyaik9gx3ZxwmnOqR3/R882NtDgSRhekD5zOUEncxOe6pkt80uKIp
eqqK1DUruWOXT7UH7ikOqhF9JYy5JuaURNZZyj6kIzFJm1HHRzqiKbDI/VmXZj4RImiBA+GwIiQg
Dc8xmQ23fW7YH6adtJtisnv+2UW2U7LrXIbGbWKTYBtFjrngbpxnnBXLdGzcNNymuU6caBON+fWl
NNgT49oecWBEgaaWzjYi8/kFVMoNeDmkr+R26VM+Q+ybBZ3ISimmEttkFBuQbaO2kV1iMoEjQkYh
dvucVLXVnyM6xmNcd3romWhoLxp9refWZbIQFGLZGzVZlofJmYeAaBVSUKI2pdlq0QX6et6ZZstT
XBKqd9JEOd8ZWMPvO7ddto5V9XtL5nZ0GBJZXNsYbd8rDN+Qu1hCynjSHs1owKNA/ueWJNiKumHp
B08ZKltDC0nSlVpm2hGiuCaUkBwGEv7rVcI040VPQv5IY/Yfy5imW9i9bl3X4mGxFYyVDClB5wgv
JXpK0VdiYXaWmEVpc1wRD8B4kz9l8RMhRX9GGuUhx5ohq+GOELLMWA2N6DcjVjxOnWTc2OgYoNAu
sqfqbglrfihMS95JquTnurXadSoWNwgbm+7fSl3IegrdOOT3RoAPsY4l8VGTyXi42JhJxoErmTUq
jXWfk6aCXWHkiGdAPWdC86ew/GjLwvIB5YaVza7CueFZ6+Dt16zDeW00Sf5Uqb6nSfIlD62PoXxS
enfHPs0dxcZarWefUyfg9wtME7X+GME/1uWjmDJ+dlN8N1c9S9OGumcLgfqcDcynRWpcW4sogmYx
43UxQeYIvQm99ILtRYtjIY8rsU+ANu/mRP4UYZS8QUkYbx3WA+yzois3MlYy+pvinWQw5b7KcaFU
mNpvikbBtkJKpkc6sH4prS6ce6sTIKVtpXZZpLqEZy0mn9E9YHulHt3Yk/0RkW/oN61QPSbLxKjb
YNzcBvYXVgZAw+vYCFcR3iVr5ThZSLYXQD4u0Vh2PKg5U5LQrOw1UdLppnRF/BiRTnOXj0VBpVlb
ybxqmYj73aBbV1NZwxGkjHDwwBN+QWTqscm7LKiddtoTFlruBzstP1TggD2xaCZJ37HNFUiWcPs+
mRc7WWEszxWH5IZWLXsehGPO/kCG3q7E9gzBSojmynUL1hXD4kA06Xq4JSSp8JtsTIJwxhOAJyEa
zqpaiWv4U/3A2383cww/KnigrkdcJRsw1/q21qwBwiFSx4KEePVU6kt8aok4/t/sndly3Fi6nV+l
H8BQ7I0Zl855IplkkhSpGwQHCfOwMQNPfz5IqmpJPlV9ZEc43LZvKrolUplMAtj/sNa3NhxN+l3R
eOKjrittk1ij2Nrp1O6ljPh95KFlEAmjUuOTjeh2jfITtj+1mthTx5/ixCjALATNkWPHeS+oxw7s
Yi11iDKYrAmAymw5k8GW7STTW25obBDsiqBdpR6kOzXalzjIyl0qsPwPcGDwTKlSNnvoy7q1QNmI
56fjKR8qqKt26Uvijoax2NRsYOYFwIwy8cKLHdaf6zTyIb+ohNg/rXUuDLr0tbSDbpMx6HoKiSBa
ldn4UGgGskeT20PX3OKakt08Gmg95r0tcv94eh5Sy1inZY1hKQzsIykOASwWKTMYGSx1WRqlxxDl
Gs0uRxToIzwYfsmx2MgYS5gPq/qSG9q06WtBQxaEXPuZ672CnIA6j9Kw3xhdZ23bOXBuEUMLgYXh
2mfDKcdzCch2R1Fj3kx6BAAEU/8+AicAC1r6e6zj9oXZhXttOvrFbVJ9G1bhmXptuClFf1IWLF3G
aKF79ieqMb1xtG1n6dPW8CYfTa9HwLLrNQerKf1XWFLQ8OmI7AXowWilD0qejGysDrZZaqDw2vw+
UaIALj543I+5XYlL4NsYu60Kk6Unu+AUeFZ0JpaN/q8fua6LkAoalHK2dJTWPBfBCO0Cfgpu4SAB
nKpaGGh1v9FNTW6HyZKboh7vQTtQII601QsWQg8uG7gHCybDHuSBxn0g603v1PkqS7gdDYas5B6i
IFzYgZlQwYcCLe2gV/tWjym9egwersNDUYlQW9VJOK0cPj4EQxUrNg4wugObkZ2GZRuLO3GYBfoV
Jqefhzy37owe0YlbaBhLsETNiPBqaSpD3yVB5G410TXcGowd1zMbbhVlyr9VYRftvDKesmVXwgT2
C03tGCi6iLt5sAKVDfnMYuuEvjJfu5SSSLRBoc19BT/nEiamO66NwDTxJk1yWViQEHMkrcTLSO+2
aubMl8FA4rs1SB5Za83QPhZ14lDMdP3a6seZK2nWm6Hh2dckHddkX0fxuPhvgMMmWYZdsK5hv64K
LadfBWe+RxXl0iOb0yaVBZ6iqDRJvvAw2/1fM4t8K9q8mQOZfh0nWn8rbSTlA/3KXfT2k15l/p7v
a3NX/8DKBmcGghXn6wLmz7W563wQc3izNBj9uQ5zwe/LHMmEESsHOhaJ6+PbxPL7Et2awVoGe3gd
YwRjQ/d3Zo+/RCUi3HDwgZP8jk7lqwF7VrL8MHqklG9FOtIs9gVaAJ57XbPui7Q6aPAlcBZnY7GC
36NfV2DNKTzskOm8CYcINsLrbOV9/np9/JS59aNCXTLh/UH+aLHX4pHFfgndG5gvTrqf3xDUb9tM
OhfE7+BKJl+usa9sSIShLPtz3nYRcJzIOxU67iQ1Ch/euiNu86ia7v/+nbDM+uWtgL90Z+c7qlOG
8Qjnf34rsNTTeq5toTBb7WJyM21hDV2xz8dAHnXpvYdVig+xqoYArO/IE2wo6iOKRgeBmS8Y1eby
bPkKSOtkGLCnNGsLcSfbTBETrRYxXxs2DdmzGRZDOB/Dprax7VaTuFNW88ZAKVgXadfORbt75VdZ
eM3jURw8y2mWtWFk7gJebXXGbqjdOURYXevAQY84ZnDdynKE/eLZ2LoG095mSesfaVJzlts28r02
PRZ9g/NXTPg/NYTbvQGuqPFh2hTJJ94IQEMrHN9B+VF81Sw6yto0kOwFd2aa4tEOzMe0sRXJONnw
QopCuBnC65RZ1FIJ483Rkmc7Ftd9WD6AA3SohqRBPkh0xTYkfXLjklkvwUS3AbARkiP4gL1aWqdK
BHhOJZL9vq7qq0lZ08ro2aonoVU/5P3soPHyel8nhYUNTxpY5aaB2pRVEokOQLYlhBivL8w3t+lw
e5eEdnGSv2XKxf08EtYyu077W+Ic2LQVhh+CKhTj55yB3qLPRAhtA5vGkm6HZRhErMp8SZm0p6jl
5UmTmDl3lSeXST+dbLvY1Z0m6DoeGU482Q6/vjJQ3oJMMvRadvaqcYAadfiFdcKnQqGET1Kk7mTQ
iF0wG1i7sqiOsajt3djOQUp2+sZwOV55kpofbca+HAe4ap3VXOWm0Wxbi8qxG0l5oq84CkClD3pE
JZGYjbaKp7RZdZwYYWG8xp6/qQfJ0k23slXUaMz6SWy4dyjZAMOoU5iG5U4rx3dwMPa67CkLh16r
tqQoiWVlh5+xyzO3zp+SeqJ6iKmoypJUAFJ7mp2fWJdgKFroDIoeSOCocdxsmfbODTNFIhlIAVN7
0czDuKG889tKh3cCo9koKnEu03EcWKX63iZArHIO/GDcjVPrPczS772nNPc0lYJDV9V+dCD2TCLb
J2IrMpocIPXolEeEMvY5T/PulDd9NV/JFVkZpUPCDDI6iOKrVrOnZOnBczmScuKuIt3tV3leBulC
b8cXYIDJrabsrWbN1+CUmJpzVWNxkOvegVENHrcrw5uis5kyR5mNjnhRl9TLkGVHeAWDKRC5hqUa
5K0okLztqqKiHiV1grdj9iWpR62b3PT+ZrCC5Cmfij3I2HsRkYbWdEHEULP1l2MzDyunvia1ZRJ8
aVgyQuutO8pPMqYn3P+60jVofaoqmUXqLyk+wRceeMkZlzL4Mp/4DMZ0+FaXQTJanzLT1z6L0Glv
AYmLe60L8ivDZ56KQMZR70ynJ1gFCcBcw5vzUtgcV6IMrxrJJFwNg75z+tpfx64o9r4fhSskfhSN
/Zy3Yw0hExgMNh9HeMgLZLf1wxjZYAS8bqfLut/RkTpfkobjYyVkXz8XeacuYU6e4hL1lH3sq5Lm
fColoLgYekLHiANovgkYDFcfEWbQpbZAXkl8GLnQKr2iAXftIbkjQgbbXsrles4GGP5hUmvM5UGe
5pvWYhbHJsFP2OVjl7mPISwj+ZFuBYuUuJKq/DzBX/IX+RhL/zoyyTFjNj3y0oSUrA2uTXhUgLau
SoikYHLzxn50CiHvEV+e9NE3b9jR5WfX6gErVQG2N5Oe+2nUp3WkCrOH91O1b30qseBJx9jHGOpX
PSTshQkgbFuUXskYC3sK1jurpx8n2c0Vkbk3SnRISd7GABNq4kaU5w+H1jfoB/qilfepX2SUqx2G
cPx7AcWiqIbhHFjBJ2PwkYBXozvxnMj9k0qc9MF1O58uK2p1A0BPHL+NjnWJKhQdi6l3h3NuVcOZ
S2Y4gxr0TjlT/3Kh8lCrUEyU8t4j0/Fei/giz02tPQkr1VKRP3gSQYz/OUjaS+hW/Q59XnYJxiy9
6LZ25n7v9yGf/xWSKLIkJl9UV4HlkBoA6Wkd8MyF85Smu4i8AX6JefBiFW20HaqOC7ybsjvb7rqV
oSA/0Ac57smLjX3ZQ1hEKN+V99WkjOeRjAaW94Mnm0sETGLZyDHYBEVH7kKrGhvXROFWmLors7xy
EO19LHkOEW9CFiNytHgmHaWM93IggPeqyUDEqzby7/hfatvPjQpEOO/UF2VyyzQK9V0u9HYJBcO+
ze1QklrUaJUkcg+Oe6DK6Sa3QbGHnWlspU3C29pOjPROy4M1KTDJg1UQe7azxoLHQDc09xCoTwxb
WahBDt5j8i649buMHQ4uwxlEASYZ41LL4CZOzkFcTbd5VxgLb4JRn9GNQzMvtce6zNIlVr6tBpmA
O9i3DqT29GsaIPWcTspdjTgunvUGv6WAZk0UkaZ4OIT5PSJ69RwoYV+FmSjPo5t21zF6SGaQzK14
LHt8ptx3AcKkzcixQQSIY3T60uS9LxitXuV+bPDUiuKnysZNTmpCuCpEX62DqfKPrMmai9ATHPl2
K4gKK8Hg78OihWrTxi3SmNCpcabBenv26sE9+b26F3lcvkRmy3U4OIhD8tZ9SUZ6XljoBS1tQpG6
8s1abQYccLsR8+UDuo5u4kt1+9YAW4DrKx2zj/E0SNQWaYaWONQ0AgAMfzl1TsHZT9wFHrJ64m5y
We4drDqa0ce1Ub83A51Swu5DOVWyMbXYP1eT6W760qqXUhr5rSfS8krojv4eJh6Oiq/3IJF3XCxh
zoa5NrEkw96bdjHH1TH223jlBiOrjTmQC/7ssGLynB6GyCufvz4gyPtsT7Hn+c8E54HAhNV8XUqV
GVRwgjsNFBueEakx9OTKKtY+gUU2skymw4eJrta8ohvX76smg4neRfo9eToAxNh9s/1ZebFrNBdf
pc171HU8Cmy75zHjNgOQgraOHsJytGnbmUWZO9LpuNeMIAsZTlRc8DDJB9gePlWdDR/0/PVYVjoa
10VXK+9LHgaAtwu3fs9r4bWYXwNT3iex4LOVfSEYURCxQ0SUI9kqeaohjm2q03jYZEEwniu6zxWS
3f7J0y13KbrAP4eZnXmLdi7uLaMpn2El1lc+YwU4uMoczl//kEqDCzK2DP5r+wh4uFv68jn0LOI2
i9YiaEKLLX6Awhx5vjGJzhAGlfZbaGXJF9tIYFymOd9m2pm5d7NgCNaA4AGzwBJ/dpOxfKp7jevT
c2JyKGVj81d2Vz6z9xXnjsp/Ww6KF59TC5ZNi3Z3UcecQxc4IQTpFd1EDpngwQR2kj91zTY4e3FV
f/v4A6/zbpiJfWtV/rfpL+cX+j8MrPDdGogc56/16kuKnOJnHeVXJyLf9KfuB1WPjQMQNwZ36Uw1
+yZYN+b+2mPIRgvNVpEg4j9bb0yIBsMO/iXL/S7u+UO/jgvRMdlGYUYxUcK7ePN+w0/41QXyk9PP
QOBkOaTT6ygqMRX+3F8GeZxSUHukR5EE0+0JATNRqClH79Z5WFflQ5KF2seu7/Nsw01VHHR9IqWY
VN/4oclHRRoFxFD8a4OWcPDZcqM62wyuu2RIi23hMjK7CdK03PIYxpbRZ535FkyDuq/8AIvUrJ+c
vfXgKqdupIFMnbUeGMVL37KVcYhKWvmJe0WQW7NjhcOYcTYYN2xzd4buj6BxwaHAsiIrpq+xq8Q6
fGOlm08y9uE62RBvoJWwQYmoosuSuKSAEd+xc2wsZFNGpnfZkV5PTxCHU31qgwqniudmu9jtJfRm
5AVOqsm9UY1vg12Hm1aM6XYw3dtaDubZzkp7G5Gt+aWAZ8fb15YwfotTxC5yqeucVOvfH139r1hC
frzJ/p3g8thxZw/HX9+HlxeCyF+C4h/vn/+xbF9/moN9/+bvozDH+oAninuL4Kc/bkXNYQgGj0Bn
0GUBUP/KFfnDsSUYndnChC8/a535nu9DMOl9IDscS703k9f5mt+6E6Uxj3L+eSta3OoGHjKk1qBX
XP7vL7dijysMJRdJ1p1dZcnaRxZwa5uaxXE3EKaRQZQaNpwsKTMwW2Gqr0blXSxuFKYTkXNhGhHf
tGnPyNch/1Cc2P0br44e1PCFA0zqa6ujF2cxKWIf6KqDF3LqWmsd5ZZ+z9ak9vgne18uh1wjljCu
De+d3J+moBorXbwbJtDyZVBjISUwGvJwRUbIBupgfBoCv4hXdqIVOCgwTM551p1IVmY5yyvCZszp
BnQ1IhKqNaKws0SnVnBqSEieFd/V7NdZX9AaJMuOxfznzjP4qhFbhVz08Fw5aUs/CDaeHhSfwYtp
nwxGxlj1gxzhkaqYHuLn0DDjD+3QWWvbz+hJXVe7o+GSOEQCNolYD9SzhqJrWhXkOuArzbzpgeae
R41fMZVZNBYp0giGu+CVlCGXdTbl6lnRmD6R/Qq1nbaaAsGMyGUjGrshyBaay4CFrC+D8ihg8MJo
6Nz6JbWc+pl1kbrNzSLfuQOJbiu4L97NJMRIFpFeBdcOTNVH0Rnor007fglEi57O1TLO/txOSXyu
kbG9pYmZrEI/8dZDA8Jp0Zl6QbZZ4pVLjEniUMCsB4GPdVrKXobYbUpLZ3SZDuY6JCfmfiBeDt6V
Hw1QDsl2f0pjQXZ2pDLNWCtWuGoTpDURe5YWsXAsnardMBaptwBGyoTBW8fEhRsKXRQW65ivI8Cs
3+CiZuHv6EP/hHb5lQx2J15mlh48qRFVxLKkwHVZ9ZYusYpBYCL5UgZirqrwFsxw9HvRtirAE5Jp
7bqdlH8qA7f4nyEi/Nesdjf4Ipq2+vwPsE/1PzZt/v7SIOr9NyBAoR+3dbTAPDH++gl5egna/POv
1ro/vu/7w9H4QGqFgcgJCQw4gxnO8t1dx8if4aID4GA2vQqK5j+rFfsDmmbIBtg76Ledr1yo789I
i93CTCpgeI3Fn1Wr8zvVCiipn56RaAV1iigPLTTlj7QFouefVgWeMZHchGpLdnqcAGyDSWzoy8po
Q8RLqPZRGl7swdMuhJ7GJNpJrPKUEY2T70eh5/piDsW4yjRSSMOir2etjzcHrcbpQ2hU4QVACjMw
IZ05Y9zYtXbbcI438RuSPrO6sth6iW1lkgqazfQWVGTRxjYbe0kyXX9oB/9LPQ6MMoY2H1/1wsXQ
QYQg2PxCr84qzIly9BpCgNw0GG9sII9Lz+j6m1QYaF7Ddu0IbHqRGVxxHw0G0kOzzWnc9OKBlSKN
rB6W5uOgm8mRUFf5qiUz4ZMK54loX/eGDkRD1xrWxiehVPvFq8Twxa2Fs3P7IoDbxn4ZrRWgRh7o
43jujSYcllFdiXZBmZvdEWOf7ysMMQTUtqVjQWN2EnZ7CVTZpAhAMVq6al5iPCooJttqm0e6DyLR
Ku54ZTHe8Bh05XbMCXBdxJJsh6Ucdf9gVAjvsjgp9jqAxmeW9s2dpQLDghrQu0dl691OzUJqzQsq
siTCdlW5RnqFMroC6pd5zOmZSjl5SSgWKivrhjSndKXxmewmv6zWuRDBje4G04NRFMnWN6S5y826
QSCl4ZcJHPUaTEbA9JHsETaRRo/MwNVj4tkcjEPsLTqmW75cSzgya0nFCrNGQqwC3pKveaPAvfLW
KC6O68H/ginjXIFztd40EVouy1d/euxRMG6mPPJI9OWcWOugjo5apGe3eZnzKwDLPjN54/zFbLvp
JhIcNou80RFVAhVPm6VoRsNYEzGbjXAWtGo/+Lqqljz0jTe9LSfOp1I0C62px0uNwfPVb3G6IlfP
1CYzQzg2WHsQtiXJacj6aN8E8TyZ1apTi0UG5xF548Cl7Jln/u5kqngh/QgFcWMkDJd18h+Uzm6D
U7l9Csy42SelQpFsDO1n7Dvaowf3kmM2dusHM3D7biEa1znqcelVK5X20r9LJ71a0IvDBM+x96BU
ywBwyR7teqkZ4V7WWrFWwuk2LV1ofigzxuHooFGy7AmzhI9sTUEVPamCJChPI9HvSYvTwNwEuku2
x8IKmTAvLH5p3UYfdDddkSbRMvMwK4uQTQNtaClNSxJRahPmykFGhGyU1ekqQdbJ3B2hNTBS2adX
jmxuxrB1UJaF1vjYI1neweXM1cHNMrtBsyOogcrQHXAfhKDuFyzTvY8xSsj1WNnMoeDpqzPbOdCS
LVj68JFkEU/uf7/g/y8eX/9m2EIMMhi0//q8+u/py+tL9lMh/+1b/lhpmx/m9hdHtpTfuYJ/nFWu
+8HEm8gZhY9F8t8fOmtOJIGVBpCPMSMEfwQVig/0wBxjlPKEKf0mqeeXxS0HInLn+V3gM8eIML+F
H5fasSx1s0ZCTzIunDEwXiOsQs+sv41d/nJXPTcFPzQNX18GTJHj8WrCZf/988tMsmZ1MnXarp7m
4RdupZXRCvcm6zvWNT98/udv/+qPe/GfCTrW/FoeEwwDXwyn+Vd//Y8/Er+LuPY6jBejLLwbQdTK
1SwrOJgTc/zSzqLwX7ygIf/HH8+Zw7Yg9pjsZjnzf/7xhqS2lHQqfxeNDAwQYxXNqajaoFgUGmJu
9rC99wgz3tA3c+yfgUg8jcetXYBG3CorYFnUdURxtQMxrWUcERFOEFXEU7ASr9hAqpPyam+r/MDb
9lMVMd8edeILhvyAETO7TZPU26Za1TwwhssPXleVG83Pomuf4fO1GeA4WBlBHm5RkmW4n+pxrZo6
u+Xgnj57cTSxIDKrRxhnV6IdI5Z6KXa/MuXYItbvyjSp6pZhbLS3eCyyLxN7y5sJuc+DLlhQ5cJP
NxZlAzCaDJ1pkfc7UfioIZhxbN0O4F+lxn6NMxKodmOQXiqb4roqeaiSamu8EL3EaMaG6T4hYtyp
ETErsmLPt5euphdvNc+6E+nHw61XTGG7EKqHc1655kbUOiEewJv7ZDWE1Twu56gO2KV5kEHG+hSS
acmB7LD76X2u86UgfatkvZrlr22FizJuA/cjYlL9ziOIkv5D1N47Z0cJy9dD1UiCJysJhuvRsKk6
VwBTIzn3NQlTF/t/bqY3gAxJsWeaVJycFpIaT/r+0aXPWJI7Wa10PeXaI62QLIootm4iQ96hpBYQ
mOLxLlSeva6lqBCCF92mGESzcYkusxZDYWfvFQDubZiHbyw5MBHTmR8DNpUzO90Ks3XNh0MGeXpF
WOv0EZmIxiommk7k3br1gpV2srfzTmikGqF8X2iFdjHtyNr7kGJ2XZ/Xa4Nz+CTioH0Part5TeQc
nTMF03z6NhHhWHymdHX2m2rSZc/W8zpPGVkPhH0Kg8LATsyjj6pqkSTBg0fPzUVapluQ26yJ0UUv
66HHi6MjL/V8ZmJO2RzZoZjGAsXVuKS2j1+gmRJcrzmfDB/OS1jY4xpFvbrziXtnOlCfqUB6ifzU
Mbm0uXsGS++uGFADM5Ld5wFF6oaSsrlKAI2+NkNBIqJTWq/lkCQ3kZfrq2Rqmlkogjasce8Y9kXr
1uLQbivjGlGnviYKq77WnGla957dX/Lca8nG8brNmJHG1mcfHYCc+i5KqCfMBXHJ4fiW2zNv2cfW
U6zIGhpiqha3pIaY6rhbYZdIaPDZnuPpS5U9ndw+HQdGl4JF4DJkrwQ0VdOC6TGpe5OU1EFv6z7g
gyjUqiXUOb43q9hF+gARa3C7/t5hZ7JG0ucEhMGESChBXAB2tthQUa67eb7tu8l2ngaNumfjjAla
5cxFTbmCqDC6mzquIwV7PGvsTYAoI7jrEouvNMqoC65tVSGrKzIU7OfAZqxAu2+rOjx6Plmg7PMJ
iX1mitJCuZ713uG6rwZPf2RRpaGDHpDavDtkfMlF2ISNdmBBQNTrBbhFnqmt9OrkWbPK5OJ1WbSt
0E3OL+ZYu0406aPjjxpZZPOwlNB52zhYqIfEzNDqW2C0obcF3m4cepg9JzBskHgy/IWklo8RRejk
yXs9LFhW1mr+Y8e3/QvA//7N1nOfupdUqI1JINO+SAdet0VBv0pasLMgp/NDNPTeuiGgPceq4fvc
7PQhR7IRa/C3nSM30q5xWldRzhyW7G/2OO6w0EZWoJrve5+GeRmqSMm6TDWd2sLKtbZcdUwMbgfD
LD8zcndPvBEI0UApiuMs155WsOvScM0kq9i7UOpvUiuyX9IMxxLG0Q6xLxrKW61PHBQrUP+J7SB9
HDUkarMvOiTvR0OwoEpRoWIgB3p3YSXFFrCm5WXpWiR2y32brn6/zvt/cbDLnOFfcLhemcr8UgXO
3/K9CoTV+OeIglrrnzMJQZ1HiedQNVDwS4eFzPeZhOlCAJqnGzpAim97l9/YoJjOz3NbgmrQLzqc
TRSiCAatXyu9sHXxC9sE0KH/4vm5V36a9uKx7lqhcZYh5Wp1GNUETyeH0snb4LG0myo+Rn7R1Q+k
Zrj5jjIK/nHJjjtYswa2G6KwptQMtw0KGCRaAoeZc66V8KaVJ7yep/w4Wv6bFfStfxBgf7BtGZUk
fHJwpm6NzSkJNx5HmvFSMriLD0YUgi9AXouO/rm3hdYd3Xx2uB36SoQl2F/wuV1RNRfLEVFB/lSk
rKwOq49g3rVDT07T2gtH7Toiq0BQQEXpKe/K+qrzxjAhniP7qGfwmhmpwpew2smF5phB/CHVTJrY
Bcpu2zTo7aPKKvaxilGuoyjfhEpr4SM3lffRGo3orq6SxtwamYEMZyqH+EZQVR1IRceBXjYIAepw
fmY4o7W3jKC+UA+85Fk2XEoe5QhrFMtUVjMHKxpwuyI5yvdYM02Sy4gK/NQznOFh1jbTKp2Ehp2G
iXPetqtGH8Y7zVHthgg1i+29Ubl3hYqrre0/xf7oHEytEMgw51z4kIoHQeZ8AKZeRhYWec7qNLDG
3gijn97SCGceaOoImFptdi7ARFlvQ5JYl6Ji2KlSl4CFpM89AB7ux8wLq2M2ivhj4Nc0lg0i8cdU
i0jSY0nvIfvM2wk0j5Qaav2KKUKa6fUVD8ZmBY7Cvc1Kic87qnqOWzg/tZsXcHCdwjlNmaWtdWX3
1xK0zxIrtaavU1PZD5lPPc1Dm7g3ldWfzDCuGW8rPTqMLPnvJSPeY5B1oDKmBlG+T1BdGpGugAT1
3kM9dME/a23HjIMC5x0lNUmNw5GBsYEqjlik3nTjm0gP3Lc+zIqRMAtH3lgQBQ4E8uCntQPr1ObC
etImVe8MTKEHPWuLV18qe1gwSRcrReLdDbxJfc/EJ52DaJpjE0Q3+WhcJstqbohHdz8byq73RQhV
kpJsMheAN5sn9rHTO8BJdYm6NnwNRoTFBNQo+5RPY33NuTE7/zvgHX5EXKmVlqC0Uau58TIkPmkf
9ZA7kSPHK8J90n1klB2/azeIifvwivyZTa+7kQPdlqb33bnvImeLBsKkylBMPPQ8SHbOCNvKRqlM
VKUp8mXtQJMqjVwQJp9kW00W/VUfEniQx/iBKJwrgpyUYIGKC6I1gyfuLv+mNZyYHiBO8WsP+E5i
B581afONN9iI3QIknjqGfZOjWb9CWtenS+pbljqN4yw0CXOk6uridpRReMHcTsXdDwiVCs9O1q5b
Z6gXfCR/oznqj/Tf8doFl4mND04LAcaA28Mweo/DTnvKQKwsoryjcAnRga7HoCSw0eqavV4g0lgQ
11Gs64zyxpg0+ehbgax37I3Fkd04tRZR9DjInQwNW+BvXJg4MUIcy1preDoUi4Gp7wmuxOWlS4cU
Kvif1i71S4n2VM87lymP3++aRh55MpLoCjV06BGm9p7bX3llwVqsqP23xHdQv3kjQ0FroGbRZWYt
ccVyKWPIYgQsMQ2vdGSPT5Cphb6otSbmN2QOz4SCBis06P1J02tjq8WDnW1DQibvwLCSYYF9cDdI
MjURK1fv+Le4UAOvvYqSMblPzEx/akrHfac6LilmUg81rxByPDUIYdZk/qUHvHfl1i9bdstp5/nk
77C4avDMr3k4MKtjSrWm1iNtJ5rsOybF4sXBAt9t6pKo6aXKKVdqXBrX6VRV+iar3AykWEOWrqjE
gWkE2T5xnmMUFDm+PqflCSuhnKz8ySpu/VHPPiU0GzvmeeOZTZ7OD+CEO1O2pccnHuP2CgF8IDse
VwhY1X3cNtWnSstLsQinYDjmKrL30s4QSnasCtDomv1mAlnB3yT6ReXC3dMjfEZW7TxonROde3Nk
3zUxnA23wNPsbNFMTXzEWYK5itNiI2nrzsEwS2bLtN+YTmlcW7VrbSGrhvd+URCiGhqU/5VwCE4S
3rCnDuRIIRI032mN5inQRvJVOYVJPJGhzJNWGMNN4pgMYYNUGYvGLsgMjV2eNOHQEMUqiB6tknBe
+aWFcYBl613IGyEDMXIbQrEsKEOonMJntqskrzSQnghFYVS7ZvybbWwEe5+5lEEkuXpboRPTrOu2
ZV+29OvIOIb92G2V7tw2UiZiCQ7GOyoZT+5iajq5Ul2FK5ZlAGVnUxlz420XZy7WGzJ9xbps64L5
uRi02lx3dkhOwTB7h4CnPbAhG7ul3Uh8y+1YL0esTYzzs0wjHUnjuxKli/3Ua4TI2BA1pqXVyv5B
ZylargHKMw9g6I9m2MepSiqYOZ67CbV6nCZK4qpGULHvZOAh8NQD7xNvRMcMjUVhZXn59EXzybCA
EMOYt2rK+hCEWrEKCRHLFzVGBjaGxfSxyDQLWw/O84U5O2eXrRN1y64dTbIxUV4S1F0OZGEn2qlg
xLEqoxrZyBC4n/TI7AGapGZ2hUsxuvh2ot+3odE+R6mfrxi3OLNcHbjGBtFIdbTp75DBt0G5p1uv
+OjY8PMsU919nGbyGUJ/9RB7hQ0nOyivA8HCDw6Jlr408ZwDTcCEcXEGMnYDUZyUHfaovbM86Nad
Y7RgTcy8uDUCmwwLt2/q5EKTVgAIBtJED3v8/y0Aooxm/BcEO4eNnjdv8v5mFlw33EThS/6Pm9f0
pW5+FFz9+e3fOgLT+8DQzBS2awO+RchB4f9thWmaHzyb/SSnzazH8nT+5rvGg5aAGSGmE8jtX5uC
H7oFC24d+g96CWoteEu/B677eaDpILVCaWUSugpcHeTSV7/PD16ncZ50mq2G2dMpTVSmdheiZyqk
4d44EuktJ9dMFIksq9giJrWzPQUA91lpumJHocaySaCp6F7GctDiRaOgKFzB7Rm/9aN/OVf+hR48
v0+XeI55Ug7lDmXHz4PXWkW+PwaWtw5kTrfB8eHttdIn8k9r7JXALKlYm6rq8sOv9V+OmL9+PN7X
ts0xHJcxvPnzyypDEtWX1d469Fk8+qNp3vVe3bH4iaqbBtDa6e9f7z/5MT2WypJfrGWZEJt/fr0+
1qXWl463NiMwKTnLplWd+3KXiHRY600vV7bDQ/XvX/Q/uQbYyzG0p3FEw2f8gtqiEPLcUNO9deqW
6hNYb7UuGzvaQg1V13//UvPn9c/1wPfPk7vLZRRiU7798vPJ2qKGZF+9Zo7BMznQqUv+g7zzWLLc
SLP0q8wDNNqgxfYCuDq0jg0sMjICDg04HPLp+7us7h4mWUVaLcemFlxkkXkVAP/FOd8xVfWPJ9e/
vFguf8uvrwIDmx2Mgy8OzeIlhuH3iwGnm0Ad1dD5GD2Sc2QT0sM6En6hgWrQ1fJi2wTTurPn2oz/
zc/nmzZ3LB5tSNeXe+rXV9Y9yLpQDovtOvrNlXKX7kpoWJf++lX+9IMBHyCU1uSY1nUukz8YFNPC
cNmRpvkWa3wX6tivcdzVlMoLOKK/fqnLQ+jX75LXQjDh8G1ybQBk+/UTMYvStJ788m2fdvlTIsY6
Gi1GklOw5ndFa6gTWkTjmiQW+05o5C7Z1aBuO1rnOHUn88WA+bV3ah+AE20rCoJ23im3d78GTeQ7
/McYxnNd3gyj9q2A4/R/8wH+2XeFRgM9HL8Iork/XNzU9o1szaVgTdLJLXgx4DtQkMMxt9Xf/Ph/
unn5qn7/Un/4WYAO+UWQTAW5VX11qKy+BqEkap5OLCIgoxhHOobgb+6oX6c93FGXF+Vg0VkdAu27
eGx/udbloAEy4/OB41juGOcjoEiCdGZOudR76SmLsX3ab1lMG/dN0Rt/8/3+llPxy83GG3B4Rgac
HyzMLvkkv38DQ1IMmjWUsB067Bm4I9xYmUVyJDLyAi5WJAp3aVLEOLDhk/QtjjGQqPPZodHe2aNy
99CI0mvfq61Y9kYdGUmugIwyPZltEWw620Xnn9c68Tt+sBMiyO9ZWFE3CcP/mwfH5WL402cBt4PY
CA2Td0Et/v6zjE3TLqqq+SyY26/12jbA4tXwLSrRbKvcm8K/vrv+2cUJfJavjeUwD8U//HipAzbM
Rjl0KRHNKPOmObYymDMdFvztX7/Ub0fHHz6bi9CU/11iX/iAv342U9hoXYIxia1xKI2jkrB5wmCo
pc9ux4WayOraJYs5kP3N3DN/D9H8J2+sQMrHaupqHKO1WV1rs42KxiWUdiSYCyfmJgHT+oaEVfPi
sZtW529OJ+OfPIFcapSLXItyyHXZ0v/+R9ENZaUeqJY4x9p156zyMlPhkVdNQceko8UQs3jZi1WV
TjRXVnvbTNK/spwWqWLNEudvvsdLpfHH79HF3nM5Mg3X/GPkjZ6uUzcoPYjZq6Qv5Qo3i/lKxlRl
1tLsRZGvhuYkD7oftW656MwD55ltIUr0v34jHCd/eicWpGFKscucF83B5dHwu9ptRlIl2B0EsWct
I5shI2EF4uqtDUWszH2Ur7OmkoPjdyIDxSDHfcqQkcw9q83HQ4CVGqYTa/IJcWZlXlMDjNiR0yR4
GGo+Gva01N9YPiO8kDnetMcYKG+qGsD6pgiM4EzHtH5lxjh4kaZU3W6QBWCEHmkrLTJVUcWht3dC
ixYLQSvzEcayhn+Bx5VLeh2QmsgSEeatCjPcShVt6NR/U/5MHzCQxkezdTkcWgXZZ4/yB9ygrRfO
+1QU6qVk5Xkvmtl9RIIzfnh17y94I2EXbSy4lvOlA9WnHSNo693PTCRWUJvZYI/g3rFKscWPGyA1
jxqRrViP66FcdpjTqmsjmJcPlynSDRiCuSJeDydZjCJUMFbMFywDXcAYQugs1cDe4ozunTX/WXX6
8EEnv/7oKizNUeY7SR1bQ4IzkWFrMYSyH7sP4ouML8SJ+qOlJ6yWVIUjM2yGyrgvsO6Blm+87qAC
6dNTL35iMXezQDQxDAPwVgSMk8MqB0WzkaPdPpJuW9+aVVnIaL58hTTvU7BcfqyOxOugt5+GVACY
BrT+keAd7iK0H8tTF8y2ySXi9RfYB7NCHGGye1dNMOp7UlKZfy+9HKYo8TMy44Gjj1fQmhZGanli
vo6qA1EZzKv6Muu+MUNHk4Rfsm5mX+llYnxsK2P5XsxWex8GARpwoZ0l1hHZ2cyUoCP/bG3yVWdH
iztU5GL6xEjrf87V2NhbIx3EMzNPwaxzUN5ek35/JvkY6JHmrM61teh2E2vSK5tzUJdiOo9pZ/gx
M4FLqOTk1cR2IwnIw6ZqSKQqyMo5pa6l404OkmLdV+Tm4OaamQMTkZxq1clkuefFqGNY+lskjFTo
gRNehGVt/yEA1AchvjqrjhSy8MeScmhECz6AxqfrNymNZid/c2UnqqhhxfuS4pj+lDOi5E2fGRi/
p4oMo6iCBG4/wK8o1LF0VdV/rgmwkTaaFFo9B3d/l9lh0/E79xvDWruyRM6su8u14aig2KFF0+co
yRdd25oQwRg5KRR3t03frsYPyJ9euWsZMVzrneyhobhzL/bmgG0NyI7ijoRnANAgKJc2iSYE1eVN
auvKPGggWupzIvr2VeToaKD1ZP2PAJcdlnO3JicITBDAPTTu7Htg5yI929AxldZdABSSDOLSbD4q
LH/+60yYusblPvA+B3CXYBkYHq1PuN1FcW2SLfrYYKBEIVC1NrSmtXKNr1y0Y4A3UiTZedSJSd+K
fsBAbc74MzerrxUo60CbgbbJBHv0zrAf7SVZv0skhg9K71oVy0wzwYkiI8j2+N0xuGLDDxACtGV9
41U44zay8lKUKKnZAk7saco3+TBa13PriWeLn9UmytAt4GyuZl2fSorWm8ktLjuYApQEGwWHhKcs
59myydmJpSEOUrJDu3aErucvWnftKBdM8EJF+9XkZmNEhTYF11peK/CxWtcSG26Bs0zwe+IztOEF
v1N09D5DpLXQ9jPz1CleJ6QGB4wVnsnarR8Q1uOULskxMO3SQgohtGU/k2OuH43Zd/PQL+wtRIGh
uOYsDgjtDnq32YKtC4a7vEWXCFWnywIcidpSzGc/aUl79pK6+bmaWoI7kAzZb+nAW4sMrHx3rnRX
PJyDXeLTBYVi3vZOkJsfKQPgjN7UyZD5dvWCVRmfurnEUl4E/IgEjPyQMAUFIxug/TpqldM6GH6D
snzUSI+sthNmfMUqIh+7T1Of7J4m8OIILR2zXCNmgNl8zZ4S+dBg9nCwyLbuhesexDos8sZxBr35
7ECLYzomnVaHzNNBBBguaKW3WogcYa5ZjTdJRUrxRk6DA9Sv5oTiyPIL6ycUjYodC74sPJmgGoJN
b+NvuBsMDU9HOrV28YKpEqgHngvWI53EpbuBp7SkG+xbU3tI10zn0u1Kc7smBfe2YaaEXqQodgW2
lrT7zDVaoE3Bpo8ZKQCcPEyRAfRhkjjZtPkPrdNn1bS4ZhL85+PGR6ErQoNZYhaPeWNf/UeltVXj
k7FM+HXtNwAhQRzzEF309UTesSq4ysmQ/ety4k89s08T4TGP4pC+yNn/0CfVZaEaz+/LLWhkLzSr
VUXtZJKbafrOrd8jMlCpFOFatOk/Ooh/y6n5/xqKnUnZhV/EuvryTwg9Hs3ev54X7iRBj/8HftQv
g8J/9nf8Y2jo/yeob/siJ3WwVvr0+f8zNMQQwaAQCA8Mdko+PJn/OzR0SIokY4tMHNsgipGm/f9K
DMi8Nm0eCJeYRuyalIr/hsSATLE/XC2/vXP0nQyM2H0RyHGp2X9XekL+sGzVwRzEEkoJojIxbWw7
SSJ3FWQTopEmeZ1a81aQePExLTATObYWxM7AD29Asy8nNHhuhOp62aV8z9G65s425wFVx2Oflj/R
Q1n4vPD+503nQCbT2H/LjiRTq10cm6oqyx9lz3ogLZL5jYeEPBTsud/YHHDppkHdbJzS9ssNAX5G
7E+afcdaOCE0NSi+WyPVnsaqXrc15wY7O093t0WZ1QegY9p2Yg0wsIoFyGNVmndf2Ry8M+3Va0qY
12uuiu40OVoAarkovwLhZ9u2c8AY9xbQSeINsoQ1F+xYlVkJO50kKeNBn5cru2Z+Mo9pENWw8W4q
bOnPWdWMMjLkYLEnyciLGMyqvbdZpByDAq0RrOD+zM37Mvp5f/RQw101Fpmx9GGYUVnlbUDeKuuq
W6sutAuBV55x894R3stk+PMbvjnvCYVWH8smGT5b3VWRwfjtqIxEPzGn87uN1bxaHJEywsSmUY+X
jnyRMLDzTVAZL1gf7N2iDWW01PLHbF4iytBFbiZ9iQv2EvveLEByFi18k76BkBzWRR08wMcoy6jL
FlgzKK9AzGGBsTlR74wh3bdwD8m3bf2jkYrstgU4hYSUT0g6onH2mro/q1njAUsOCbjvDtWJxUpp
U5q5cayUPkP2o6haG3eMk6nNXnKvNZBouP5xygPI1LwPY0f5GeSsCsvuMHbty2AldlRqyjM3Ndzw
t2TKIIBYwnwZXeuUpflIWJB0N6NXGFuGfC0U08k9LwAjQr+9hH37/hrOA5UuoVjXnjfOTmyX8ktv
8vqsFzXXetlAp3UmcMBGNe8B3bPXQSZ5m04VR4GVBwe4TfVpdGvtGkHD+u5aMyKQTOrZDmokD1+/
ifUWMW27ojc1kkKHrepwJOYpkk2jbymcy/kutdSJg1puBwK1P9aqknuoJ80P6NtfSTbOJHLQCAmL
2kNvuW9kZfBt2VgmNBuLHt2aM7Pcz14EOInKGI2TlFr/pLoRS4RvbbN0ioQ/qH0VKHGFCjW4GXvz
ZCSNv2XwP4cjCWTbIS9aP8wwNvEfJEejnvWwmxbn2iXY/MNaXImgF6QHfsNpV5buXW+Lg+q8Z1vl
BC816FBE0mCNUAFX4ahdAnQulEtvH5hIAgUt+NawZtyeYtJ2cDW4IFZbi+qe6GpP6/1tA9hiW8pA
xeR/aV+rd2WAxQjRLvc4fxaaV1/QumSFsZuW9uyB2IrplFmTw/IZzekogr7aQcb5WIfyy/RKKFz9
Ym8CfE03CX7zqF6NYj9RnlIJTMtp6Vto9eOkPc5dBhhJES2NhrSJRw2YhSH6bldlM1nn5qC/W57y
rjohvChYA/GSO9q93Qk/9K12PYnCWiKzIyappXdIHVXFTbMucSvtN8KqBDIm9cHf4Lcbzwj8Z2yq
xTVR91WcqnU4uR2GSSHwydZiMW80wHSPAjzqZ1Jb+qOfTPB40FfFs7C6Y7to82aAsFTOoo8BRKrT
0sKzFi5r0HRYWf547ElbbVhOlUTomxqDdhRr8S36Ub6jwNozcSmidJypJAVKmo2eOT9FR4MHI4sy
2LGfOvQLSLqsTWFaj4vLW/TQpEjgkNGEHv6pZrMUw+Wy6bCsLesOFbMZtwdhHm0XljYoTpAj7Klh
3rwXVoJwOGOwUFnibZF9fw0UTds0ZYPESXezUFg5OWcDfM4LU3kkHmdXZsWut4v1biC17BH+U76f
O3A68MqYy/RLWlyvprgg1eV6ydlhsWzJHJ3U0vJoNMSXhsZ/M4wANfUkMQ9Vn2hXKhvbnWO1+lPh
5i29M5XgsUVTFvlBY0XK8ufQLSR/69ofx8CULyuhEZ5fDsc6SBhVDUbyOVnucrCHBHYdaF98tpr9
EEwpsCEXHVzuN9usm9ezkypQ3V65d5X9xG9L24pNaJOQpHTlJ/d+4sCeM0tITfp8nhf91hV+vlvJ
kuuAfzKmz49iQcFqZYrBTdfKHHdxEGygJUyhTw/KKDgjIkI4AMkC98vJ9WJnqIW2JykEgu4Gworj
zmGQe/1bSQDQthqme9gh1brpvXkHZAa0gF3dVEu6oD5+7ubig3Qu8zjW5kNaLtiUpFMczBIsb9VI
VvVpcaNqR9/x4Cs2WLeqh1nJn7WTNrTn6M2FaR64x5ozhWkF7qqy/YpJpDfEQcdkZiTXChtXokcm
RcT17GTvTp5Cr6ncJ9n710HFKqFaSvM1F2B6hsV7wPKL6g/WKhVKmx7lZGJRC3400rlTFzvV4rv3
Aau9nW7AGJxT9CQc5ewQ3X5iNLKukWrK5HOegJN02fw2VT6lxJzO80EypOJYrQp3iWpSFjf0AlyK
WD2pgQJ10Q/JbyMtaKOXtiV72KMdcJEe4lYUyV51wR7L6LDvbboY+v5h2QACr+JubAHJWr47HGp/
lnvRtvlrNQyq2WCkLB+afCoANJfjD5sg3o3d+chP/JQ5jV7WPxLVvJTz7P9EqXMeegB8mAabF7KT
9C4UWlscDc1juoAAYjtBTLvOy3o5WrN7dta1uqo8xS51MV9cZ+Iqn4yV4chQ2D+EvrylpsRfTj4Z
kdND7AaVzVayEehsqmYrizwai5btYa5h/m7zx9mfqRQWU3yZja1v5rb/AZODIOZx3U+e6u+HyyYI
Tke2T1yCw+bMgYA9USF0TPjO5P5VZOE6cmNPEhc6zj+E0qYVsYCC/CHMTXmJHQHn+yoBEXZ6fr+s
+qnUu2xnL62zR+d41/a+dvYWNPk9yMJyRdYEhenNX3oiLqobozdf0qLyY8sZgu3gohlbcZ1rgJSK
fOA5UW+nMb9aGiSqqAenaFRLt1uMFnSgXL8mb7ljftlESiUIalfGIQDxrru0PEumG2HOncAoiXvx
QfYlX7gwXjrwdmGT9/mN5Rd1ZKLJiRAuveENncKsMNPQzkZqFYWOAIVL5R5sWaVbzrkrDxZhlxZ+
lPatv+sMcNmq07S4RpgT+0RiL8AbXRpWWNmTt69tsgi0dut1yccUXOkXv1dqg+WcBBbQTcBGbmOu
/KEBSJPiUcrNKEXLM53nB5j4btd1kH9IGPuYm8S9km5mnP1AexOGGG9cRZ4M8yEzArlXI+phGFi2
SbFTq5Dg6mATBmUGlIB4TRjgXrFnauidvGzJr1a7/lx6S9/0VE/7sprJiZP2l5rz9AQgmlBqZgJx
hrFjg3r21tW7AwMWlmfTzPR3Tg5FPTI30dbiyXWrZwyxp9Xsf4I6C66tgIggm848cgoKWRwS31je
3vGQ1bvc6u6cgsgKZlAMWbPSvPKgUO4IdtF/pq0W3A2ynnlaok0KZeC8z4b3mLTA2m1qil2wNKw8
WvXEdgEggEiz7gPtkooQV4EaCywYmH65y2VZR1NGAoKBmocFXLNb+vK2wGX3QWinx62v9c/trNrY
MQz3bSEO9V3D3Doaqrh2cn4yl/AcMFUJNASTkIHA157XOfOvEH1G1OcmOTOkIGc6BM0FOyrHhjG+
prNe7nrPybkFZ0yz03rjJ6o9auXAKT6W5e0K0zocp5lwD73st4E1mCFOIn49by4453I9qsfgapkc
LiGznD50K/UjD/lv1AgvfehxtW7aoE5illX3CgarKi30cRVjdAsHmU221KY3x+Y9dxJ9l5FIMeTq
zbCmm0Af7hoEWtHF1AIBcvXukzxV7wDl9YOZjTBUL9fjuhY89w1SiCDM+reaImDPnvG6jtPU8fpd
eV7Jiz9ddLXhPEqeqASQE74hu+zMAa7vZW87D5h3nkZciSyHFhX6lP3vtZ/PcW6Sajg03oMfmNl+
xAp5qIPlR+MrPfa8gu0w4K64HZUZjr3xHcw4OAb1nRCUfp2U7fgTDbK7KQm4OSEuuK+FaT/VSlGB
LsNCIUxMdYf21/dhgcMsI9cGtdzJWl2L+dVgbh19NHYpylceR1yhok/04wgJJCR74QjcF89x8NX2
YxqB9G9uO+qaGNSsFw1lmWydTCOqwtEg5OLhu1tl8FOzW3mGm8E8nGnSnTMG4tYZAGUQiPAIk+iR
Q5rHSqBPYcuq4bspCvNKCtM6WuTCPI8FPwZmF2ZWFrkOF9zIQz7hFnahdnLlmubJHEEv4Q+3xRG9
pU88K1U8tMn1tkC86pMElKY3WFGcy5y1jhFnPifGULzrSW+dvWQUL1LWeoTTHgYfequ7metn088L
6m02Kxtv0JqQRUyxHQ3teWxM7jPd76+AwVgHVeYfxF/dZ11L9YrEW8CN4dX9G9eunidz/WabsOf5
6EQWFIMXsl8+vIyUSzH3+d7yUC+2vXblO/a9A8Q9IrRFhIMQS7yASIC6YB8L0DX7RnBMs45+lAVC
0KpQP4dWqt3AxO8VSV6+MQtw3yKbcW2pBmokxW67VhfTu4QFbhYMChcm+Im+Fgd7dbY8S2QEaibf
kb8ZHCvq0rAh8POQZc1b2xFBp2tvrme8lK7b74uRPYG3DrtW2PKkBsDHRemd5ay6/VQpfzf1ZRuX
Nex3hBOSusqyY7e8YPlrf9pygz8Ir6B/l02KuAH4Ykj/ezmiFRyrHJ4B9MMl5G1nUc8ptRON04ZB
UIZBUXQ7udLrcOXbmwxTVRyki7rxelIbapdx/YYgAGYZxaxDrmp5rrhufsYWVkMqmLt7nU0+rH9I
opAfmHc6nrgSXZOHjt3CZK3z5XotM2e7YDy5XWwCzayqsI6G24h3qq8d22hOwdo0t8NgB7eYM0Cn
MmmgyPJ+ssgz7gaWbwfCS+1vgjFkCOcruAumeowA2lAcSEb8hAaJD9tKt1wj2pYkleSV8S0ZxaVv
U1vKed5x5x0avAlIEfTNUGpx2SvvcTXTix54RsGa6EBmRvb9JHQsVyO7BmpNlMgzlD5FAbM3mbd/
BbXinJUOxGJ7vMu9xrh3ad4B7zadh7uSFhMsJ5sjzv7Y773ymqc6Xx9pb+QJ3buYXvAgBFVMqD26
kLV8bxR7ji4rpvsxJzQwFN6DkvrWKAriRIYgQmKsML6tyM0hLN/OfvG6+sF7YSZXyKO594zGjoFz
FGHiVWAos9HcB1b/I2PVcXRMXdwXwv9p40Y8u6Q0bQsSmTaNX5JbxN5ts6LpkYUj45ykMl9W/VZr
11cQvHGT05DUOBw3avY+0ESHhmu/60s/v+P29G6ceXlOVftZ9+jUS/mc9S+GyVCJP8PQuOoEm/QT
XVHh9bu+Z79SNde6ZQ6kr+glaJ/sBsv0y9qaZ7t3p6+F8L9ohVhxVwLR+CnLqXyrnMY4ukaV7zyb
hcAos7NKxE/GAtyNS+/ezXJAIJ2KzYSWOpT21EFuGl9nE1eS2dobYeMS4amoNkI697oAtK0c+Bok
d7MWdsYnz2RnOa+E8CTWsBNF/dwH+l1Z4pFg7PXJfWf8mOqZirnNqXkUtxL6CIyfjrnN53TdMSJw
XgG1Eow6Aohj3YnOi2Bkeqv8UqaxE1TfCM4YZ5pETuD8ITpmbDbukrGHrZthP6kUsFFH/ebY5NgN
5t5CqbTBwY9vZcUdwwzzkAyFe1gWrgLa/jryOZ6hSbXrHdaMOkaNTgCK7+V0xhmHOKL8kjSucT2u
DJXCynSX2wUx3wa2cX7wVxtteWLar5yn4kYa7Q56HjlHmt/RNEsjdnTysZ3xukf4fcCuutX1kdUJ
vxDYq4YJ0chBNClxukSmR8mcsIi05q1g0ndw0sqK9GZAVBA4/X2S8Z5xxXe7wTF6sSFfJ2GP65KG
DvJR21nGkOynZVWfeslkBfgoxoSZ6oZJahn5RYtJE2A0/F+Hmj2oUzbtb64rMcaLbN00Xm53IQ9r
ZyOxdm8L+rjINhdaxpbbMJGW3HhOWe2k1RKc04zLlrSZSxjS/FRj/gohhlFg5fx5Our9sVqbB2Nm
aGwUS3PwsGENjNwGB3UCOMB1P/rFY966TJPUam7rXH31uaGiPqUENydQrMJdt32Xn2rEI9/uUpN3
7sjqWVR+Eq8QTEMYaUPcCII+xNSGg7/KvU4OmNuOwcmYah5fWIv2wMqKCnQo4TyuZGCnE9M4+P4W
j1N90JMbs2tYRQXT1h399AmgCv+2wCS4p5v2PpgPzY+QU7Vj6yxl5OVUIZ6lsb+/cIpHEjT3+iX5
cV2kv+66JZ0P/qgYWbgGEzBoy4Fq5cla0nfdyepNUY1o2CFL9Fh45yHUM+Twei5rLPOTiGwetRzm
UxmzJHBCE6kOQ8ohBM6W8Pikp20KPNqT3j3q7gxUSwIBzRaSnpi87wig+c4RHUBD69ZHbicVrjPQ
8ZEUmpccB1NELrsFzpDphzHNWA0IojaXLGBX4HCR1eYrGUw4Z8TdNONVpnYOkTCC+OFqhaiPn2+o
P4uGi2sh8CvqBkxbv7WETIXw8loIzApsDfBJwbqOd2sDX6ekEwotj24oGdKfMAjgJEs3j1UPqbpM
8DosTDnL1YbcHXjGxkspx1v33lNgsOfx5Knm1ViKe5AUz4FZPydL74cOLCGYAAbUGccjZE6Cne5t
7ye0IhekeP2DnuhlHSzn1Mv5gwXGt0t7ESaKTEkNQO45APN0Rf0N4qYarCddret9nkAfwjzlE5Kq
D+2jWegv47oMz78tqv6t7dz/j0Zg1PUegqt/vdMLP9RH2dTZL17g//6v/rHFY1fHeowtns4CD3gz
sLH/lv5fNnXmxWYA3MUEl4KK63/XeLaJ9t+D+4KJVzdQL/N//Y9TWP9Pln6YhSFDWj4KZ/PfWuP9
QcmGcoS/ApaCbcH1sP+k+8bBvyz2b0lf/lTHyoSkV2S4Cyu9ao8uvtiQtExOrHmEY69sQj+wJVX9
3wjqLo6FXxR1pg4RB9MXa04PgwQsl1+Xia4u0UYm65fMhfFQztTnuW4kWLkIJHMLDrQEzd/L0FQu
pz0xe+TgMiE1xvk0kCMgLe3guswHmD/c5Mp4S9if7Dwl0x3Uq/GcKGQzjALRFEDMCiK/8hGQkHhE
eiIUcWvMxT1jPe+a2lPtfSMJvjQSoIBTBu2VDWic1Zwrf7il193RRXVQEtvx6xI+vy30dv7GGDuF
tS0E53LvWteVMCkI7VXL31BxHyrbLK9hI9Z7lFEdfsM+chN2HcwnnHPOTgHAq9PMLIsCFXmyrT+Z
uDrbLAjSnURZ8DhVixMCsMBcPVRNnOqCaRS6ujO27u7Gc2fO775xN8StdYhk+EfAqPFqKRpiZxXV
odIccgNFU54yrNsvGlI7VK1C3maLHVxPGEDjnnFB7IBS35KUkRM6SqKhgf7uzXErg8F+lcVAz/xY
V5p9RMBPi8BIln+bZMVtaSsGJfXiuedOAiIIJAOezhlNjGOkJilSkDfkZePmIkc4mtuuOZZVKmgj
m+XTnXSky+wvr4uZon5KzfzU5yx+hkInOqwZHvtZ/1ihMd4zksxCvbIfkMa/T072IGbnucO2oI+k
itlVTYRFMn3OLUa+oR0esyZ1HpNxFPFYiYcxcZEiQrij8YPXlhblxKPf1baM98ool3BlsFeiiGz5
Mpke4cwVqsMfZpBGkJh36Plwj1Km0vgC/81n5dyx8iVBW88rxogumn+8mCApwKwHwZLwJUvzOQUd
BnOytw9AIES4cA7e+aYeweglW7Cqx4fCJTmmy680pILQ9LIwyAby4PKvpl6eZ5vBKpzk/RRgwc8g
kkaOX5wh82c7owCf1gTzTSakteummTABkb+RV8MkR6fHM2ukInmbiNAzZPls9Pm9T4rzbincKwyl
Q8h+qg1708U161Tvus6CgHhGIgU58H8GvcbqK9UucZRpamTbdKXP2CTkEJ4MpkCaVi+7RvaU2Jrl
g8prvB+O8rLtOHRLyHOHrWCuk6i+1CdrsL5KMg2pDG0HnXOryDNR32ZS699CZ2cvXPOmTDBRkpgL
PscOuJs6Ry5HptwJZgrrhFKT2dakdIkNRwZXRIEObJiZfg+mdpy9OcLvqe2KqSJorepBimR5QNkt
KflUzRFZZc2JJ82zD7f5JIu+PJDlQcgzuqin6nJJmIUxEilGwixzwxzva0dbGwzVsuPI30++KO59
dmIRkaFvOS0ZoUA4ZC2C3eDnk8iol9+DLWegct5RA69yvvD9KTiwViYJ/bPKubB6d70eSE8PnYq5
NTfvjuY3CPnjOcwl5NV0zh7YIxrEteUXT2Xd3VdAYJgXp1b021tkp9qGc4uBtJVLHk3WdBegtGWs
WW9HTBWsWkk19lyimRKztM9JoswnjI9yT2AwAz0MN+HSE0nZ2GhqFxOpWcCPWGbZd6MW1lok4Cjd
hCIPAiUlEQHWPPZTZy4YDrTvLgtfQK/5T3QLlwuV1ddimwkJ0c0c5YW+p8s/2xbu/XQ5dlV3DPyW
71v88N3yQKbETepXR7Iesdz2a5iQaIumKHZ6lhuGNz6iyNw5I4/W7r27oJWyUn2tGF42wFiyT7l6
/o0m8M1aEwF1VdAzzh3c17UF6GuvxWOLQnQdupDnuHHoOEYIkygzrjR0z6VsvgOSbGPQuk6EI/U5
SJHSjj3zgq4z2lh0fuyuS8JeGXpt0FqgEdzp2jRzHug25M5CassJhBDWZVA1D1pTGLeUssRkz5C5
XWBfMf0FqlotewYaasYaZCSwNf4toCHWpOn0jI/tNVPMk7Ks9SNyedF4GgZtgga00KmCPY3L8zpw
++YKnC1RuCdohGHGGi253M+q8QEbU0cvToswuAIpVsFhajztuNS5xXIPLo9ACyxXOuAJ7iSF4pPy
WE4J03nysvIwpf0BKlkbgVxcNh6m6dU4OLX+ZCHgIWhj4+n2faG6B8SFbF7yW+jE5I001+3qHtHI
xnUwvQwE6yLIJUzdF2dLdwnMUIfKDM6QiU7pRMSJXVy55AAxbgI7oFg7+s6p1od9BafTafSXS6Af
scoaURTMripC6GsWgM4aeysTkIuIm8DLqPeH9xKBgjFckmy99C5JSYcmc/5ioj6Z86yQ2tHWqsBK
Y5k0B6M0n7S5udILniTeuFJ5A5XnOTi+jwuaom4t/4u6M9mNHFmz9Ks0es8ESSNp5KIbKJ8HuebQ
tCGkkILzZMb5ufoN+sX6Y2TerKgEbqFyU+iLzFVGSOlyOcnfzn/Od25YgTtrP2G4Z24jPm+BZDNm
m2W4K+8gZfN2v0Uk0IemuQQhjkqoi5syYz+XywtzVbCejPh7MvNbCgtuMyOHrdVycRDu01x/rEBN
spM2TYK0G3FpLuIW5G4UpCzBl2jPKOhFF+9Ema8jwzDTtRMZ0cXDsfjBrlg/tRXN5+GsvY1fG0W+
pRakPVR+ZdKQroaH2KmaT9jayV3jDHi0o7HMt1PuzEcc/9kV1tH2Bm4Aocg8jZ2P2h7UU5UG01Y7
0XfTBANoIy+d4yhUiz7hHtkk0cdQ1iiQrlNVB9geZMG7dySI+TtiYfsZgn7117rg7j8b1OrMg3OP
p1zR9NK58rUjnk2J+sTtkLw/bWvYIPS2hEb2PGKPxYuVQfGa0+l1RK+4rtgOfQs4VCvMA4F9ZQ+c
10ozb1H4rYxxgu3n/WSUMciSjG1FV6KfaL7JjgusY2VRB8fawpg+xFi6lWdYGxVa3tWAl/o259HB
PY62j0Nkmb5c0SXGwZ6l2lU+ug8Gnv/XWGRfdmrOrOAH6torZdw6qdk9C25vNPXMFto8Tu3DOGB/
4zCY0GAWUuJ1wCRqnwPoUo8TA/x+bEjIsgNS9T2VFjEfL0pw515SjRzN9JvkZXJXVKPYkdMC3uIa
/QYvfwDXgYnxmMk5L1dm3FLixI084qpumk09J2w7wWLsMl4X9/6pd29Rw6ory6/9dw703WM3ghlg
CnVPDOpv42heKH6i+snJ7HobUT96XyGfrED1ul8ERThul31+A7mluYqGCtaGayEE5u23TLbp9WRP
P8x0UM9jMo/vs0XUFBIeBON1Y8z6bhC0ve4mksy7JBbOqaN4ExNPp66miZN173fd6xgMVGT2SXjk
adCf2IyBQQlpSouBAhMs7pCJZpT61k+AlGRsDIYyWZms56/SMS8OeaxTmqx8/TGnTvEF4zBGBUqi
VTPa0b7X8sp0puibmtjkjJHA096aBquSIQUp0bFMGmNJqkV44ylpUYCGiEbrzuXSb83gk142Zxsl
zrdJVXz4Wa2uoT6MT/2UpS9BThIinNlVk+WAY2/6zW2K72Bk5arsBs9Zn0TsewZxNObEPCxAmfNP
oXzUcf7cWiObGTFzGU7zSXGnWiN4sckC4XaCMlKfMpneG1W1DJel+Wy1MrxKNTuQtk+9U6oD3Pol
OtEVeiMP/jQNvje+tbSfNxUpiazHQVS6JWQwZYaXUIzjbuabPKZzhurS+YqdQNdzZfCpYkPKPFJ4
d04UPrWqVyvcH/EuZ/B70A6cRQ24jJb7DTIxMk5hP9Z+WHHvFeS5OlB5dvvMZyvG6jE5j3Qpdnsi
Ekz1tuahVRhJ+lSpML2z0/gj9Jtkk0l3PmeO6T5kbt0+QIkrOceQBKCYnUbhGJVS2rxMegq3IXis
V45ZzB49nT/8ZibvCqhacux88RTkwBph3rNDckPnaOHjOKRIPUyymZV+BEUpTrFLusjL7S8/M5jA
+rb9Ps+q+eHWXcgeH98h3rGRdYLMsxVuE7EzWuAOCY6Id52a98bULwwLFs9V1o83skqCl1hO3oec
AxwjpCQ5fnYkY3Z9OzjsNEP20Z7sscrwn/xqWR6BptzYVscdFpFt18RwHRrcp33lxfftaGfnylO9
i51GPMDJCb/3U5TvFA1mq8TGSTHztvRWXu6jcjgWqfLull1lDXWH+uuhPSokvwi4IwPt0CD94psB
gP2kOtPZFeasd6wQFcVcaKhwAt5qpuk1slKwKaJCHZMsGr9UZ//oOBpuJXdYHl7W+6BEtPem4Rzj
6kc9tX2xySrf/EiKoD+RowZTJcMf8PKmdUeF8Z2hs0eR2NNBOMQK/CWKlcbVk9aDPk6h0PtcFcMr
B3dgIb1d7spZ6J3w3LOdJ8aHDaWPH8IV6xhc1sYHQrIz4vbJSJ18L9pGcKO2OBhhvl8tCzDIMWx4
poITQI6R5lyCVeeRPef7rGvQisnW3JlNNezoqaufdaG/HO2YG7LWtEiUcUY4q6uUhZcrbS+ML86j
UcVY3dqRkcmtXSw0eeBuJiMf7lUQxQTKapv7S+OI219EoNvfg4C/Qmn/4oxGzEBjpBVcYMG2iFn+
JdI5q3l0Awe/Um4Hj0DDbvPCPxUvMUrlLMV1V82v/70C3aIE/v9WdISB/Zd3fYPS9j++fqI7rt+L
r//1P/+teKfi8V3/6qa3fn7NHxQ+14Pzz9PXZH1uShN97R/KmyHFb3LBNHv8cn4WD/NH/2hWgbe8
NAPgrfdtgbMf/e8P5c2gW4VJkOMprncgfvQW/Q0DPcz//yB5YRQHoCeXRiUpFt1L/EXycoYkaFgl
NZsWdNFT3OnMmLdlPTv2a0YItjh0lLoFFrE+mnTrNeHJmoLKzjCM6s0ss2HYeg3PpU5DQ6UGNo0a
lp3OUPwwaHRL3q0mck8EFXtxiUs2TysGq6a+gSejrTMJkGa8hWXOM3xUlpswb/CYyFDejBUkE8oY
+967x4cQUxlWD9m+0roFi4l/BLQ4Y7sk2UkyBmuFaRj3fuzi9hkBdG2jqqtpYNKVlOcumMw3o+oq
vkkcW7C/Chr0Airgsqy06k+J3LADVDQnj7iRy+GsaztJHl1yApz2UrQukFWFbUNPcqLxsfdmnMOr
PlN9yP0gHh9n9mOMKZlv1xO2xdZyrkvOy6d0mlT8gZ8bNcbsmvbYK4y1e8PrODRUUHnYRYX8xLDR
glm9wOGPn4XG2ooWOONayHQI76PEW3uic6+jLTxKuQ2WSYcfAF+ny4NeNg0EI3sTJaTc00MrzOJa
DzmRWz2+lBzoaEWtzOZed3GWniEo1sYF4Kw3nNi+xMQHKSkVw4nuNMNZzR0ZyPtRtkH8VcQNX2xU
rRVDnKXRnUhjzv1srasQl7pVzFaz6+xe5E8jakSQg1NOZHHURe22H4RuOzRNlfclSKC1LTxj8Ly1
4SbO/J1GSnJ7n1Pf9GaDWhA4PZ3xcUfoMclGz36C/SJjTktGwe6RLs74w7GVv8Ws36wHh37nsDYI
G2SF96Ox2vgQxxG+rkgS6vTq4kEDgWaYL6zvAZ9Z1oBz7or+vvBn0ZL2106xp3FWWkeYpeHCxXDg
aDP6dCPVclmfMWYmieHR5a5xj9DswDmbqpxQzms16ik9VymUWtQ+MusWLic1PuvRaE4pFXvGa0N4
Ut1AWejdV/RmkuzIyZF95VaeGDddZiQw35QebH3saLKNv8tY2ZTiTWZrQ1myO8YMrixP3LTVJGS/
Nkkd9vUqJfk31a9IhTFdyJNFiyVRWM9ZSxIauHmwVaCmBO0582pBj6g/ftrdwkNOVZbd1pEnMZEE
+byOIUmuSKFQqsEHnaOzVhsIK1gxpNt9ONPsvFZZ7R0SM3WWzWd24Q6gV71gdzRrpIIxRdAhVnZ0
mNioASODF+Mw3hZ1ax5SXsPRjUtnzTGo4QPEO1gEKt8lAw+/NApOCtTfnWOpZjtxEkMOizfs485u
UHfMlfDHWLD72AadHyQ2yN46xV2l237jpOoMZ2S+M+PY3Yna786+3QabNHHaPSiU+gLZDWZQX2BH
FQA5w2mkNJ12T1WoD6sjruBIDGH50I97GmQ5/mqzPgwivWPf6Rw9qa77LuVa9VWwcakvP1gw7th0
mTeKF7ahmcg6xGEDiE9EjffOftBl++4W64EpeRcpRstVZ8Uz69xCOKwL1CBPXZ9/w61QU648BHdt
n+EmJPsBd5BSJqgq1q4iW8e52omOLEfyIwN8zrqBUM2Yhe8GHdgbC1jmfWH3JCZUleyGRax3lVan
0URlDFQv9plqsOE5U5Lczx4ogh5Q0UpmWO3DuVBn18iMB6vvrdfENfJrSJg+h2B6NaF1ApPOSn1r
Fj26Zj75awpJ/R228OLTMBsWGtWoi3Xh2eErOrM4jvZs08nrpbuRs9aFeMT40Ku+Ppa10pdY+q8E
M60De5H2zPAq9kAfaT0J7fIc4eo8oi0surwq96EVFcdKdtSDqOhD2KOx07FLsAE6ypqLi6ZKriaI
KTTLqw7j25xG/jXMc712psyk8j13g0Payvig3DC6K3JnuhFRQu4z5oa4yiuP8X2mgxyXU/9CRzBk
NZpkRg/fnVhMOUFh5t8quo83lGkJQGgcml2RWJupo+scv7t7U081QfEu6JIrs9TRnZO38UtcpD6v
cOZ+SJbcheC2djoirEEyBOe2SoxDUwKjNOMifHSoUlkVOuMM21qcOQGVXvDcEDmoeR0gJ72efLZZ
5Icmc3v2+lhzlWqyS86N5hVu1ngKa9mfHN/gYDpCqpFrzryM412p44dR0gzNCiVd17QlIw5kESy6
PsOsS4bFNK465Jg7VD57RY1BfeXnWXjvBv4zNhR5nQe0lrHFGUe8PonzVcJx3bYxjguLrNmauGu4
kzMZDR4KPQfQybAeCuUm1whI9HeyUuy+h7m7YPm6wWdb4tibnvsMOyRAMCDzesz+yYBG1zDOr4Nm
9C9uHdNvlUgtf6jATN9nGY4sxUyhNjprcPenLbbGrFAOzE6t3PFKMyarjRPkGMtwzpreTUpI7FmT
JfXW8DKjzxq55JCPbU7zfKT1nszYiH3RCrGrj6riMejT+eIGhtPzXnc8IOTYXht4yC9x2A/HYTlw
MzU4l2TQw4GT5mfVMaAdJiLIeJX7ONtaE56lFq3mI++l+WDV3asrRnejhYGpwc0AqJtQGteV0cfP
5li0x8FrfHn0Pade43dK3z3MLScvlWLDAQfayhz3t2aj9ZrkXLOBzO3z+7NEw1mbY4gBce/Uwd26
jrryjt2Iu56H6Yamsks52G/zOOMOmLGc9lOBuc5onqop/JobatHKBrsmif27tEeYFWZUf1NjcSvl
+BTWWfDgZ6xWI5F2Wx+Rh80EgC/XHcsv8tKcXKfgAe9svLJoesSlhdKhJsxwy7XZGVmQrChh45A6
4WZL5uSpm6gpnzPz2pbLswFjAkdudzc6DbNMg/xLkAIKdGrSyBxiP44guC6+7NuKo+Iafu5zAEZj
sIXiqjTh1jvXuU1jdeLrR6fm6qnKNl3MF1G1Y3NkbafORkYPS+Y69ORuOSHHI5EI3bU81lPbWDlx
QpDaxmrBXVDedrLLKXfW72PkjNsKYuuJpUu5cWBJP5ux9vfwb+3vNedCZz0MJofSoWqPUW/5F0jS
AiCyE97A4MFYHXrcmCpZlqfKHjDCeETvOR16577GoFFrVd/CU41usspqCIUyuQxJX54orxcbn+nw
Gylm1l0gZxscSPyvokEzEUZGjcWPYnkcJO3UnTCf4wZiKb0F6lEeQLAAW+9goPoHn9jYdZO2zmfj
JhPNJk5U8g5UUOGxRPJpN/OcSvfQ7PTFs1MGDn+IguusHTj2VyIZP3SN9V9Tqs1LIswqtlHcV/0B
tpZZrKKYvqILtyVelW/V8Z02Fcdes5yJpFBNxBWEkfFYgXr0tiabWdyiPHRIcOX+JvWK4nEIwb5s
HMzPfIcpNkBTOE1fPGsL305kezwidblEfXyfM/4uQv55HVnX5eegKe6ihPedCJPlBCc2FM7tRDeA
3k7CC/dSERY4ValynwpbgddEcVUSmdjGRtN4LeVJHNDsApM1NkAWXhUbZdukKnBXU+c4rB0QFwei
xOroIGTif2kT8h9g/4b+xPbZv/YirV5nZufo1ORaeM+R79TN2ezlJA5178fwxIopfhdVZqjL1ANb
pv4ioJhwlRHW7pCH8eYNmyjWhv/ogbTz6QPPvFky39D41J8Lx8DvvupLRS7LyWsx3KaWFB0eU1WV
98wuZXE9gJWw3yx7gu7Rg11mmMq6op+OaQJedbFfhcnG6xnEi5XD6WJNGJChmf/f1zT0+evc5xKW
t/FOCCE7B9GsDzIeSyzfpbz10nxOvvOI6OLneCbpdQyoVSfZqQPuHujASdRG9wEPFKaQSrSEapMk
aR5gl83xix66LN+jGSbcK0ZNRmvV+I1hrXN3zum/ps/+eyaknY6rdAjjcVMH7gSnKE/DirsJMwrK
5QQjAZ27rDaJiOePYpq4JyzUiG+DG0T5RWM49Rl7l0aGo+2PdvNKDQMKNBaKuqzvzIkYc2hM+lVZ
UCl4zV2gvjjMPvgx8CZWU7K6l5U3kuUwmCiiR6p01HDsJnfmL7o96FzwxxzCjIWewzkXxnNoTd2x
qPCCDQMapZkNpzRtPiBiU2nigfSeH7ykMZNtLaYiwSRXcAr9VgHlzlfCL0RgrFrsixTX+zX8AnhM
Qm0dAN1sOZHWCWanTV3h5AuDmmJSmnPDF+WPXA6mqjvK9RzKxAGNVIPF0WgaTaPdMksm6olHYhmv
qd50l2/rRZiQV5VJ8JU1K4zn8QmnMiyPbdVRKlKQYDBTfdSNUwVMvV06XLOcCl0sa0Xc7mog5t2W
lJ+v9p2XdsTVfB8/tpSFdV36pWA/73XptcPTXyq5U6Zd39SlY3TfRRRk6SHRUwK0y0F2PufSm6Kz
mpQsHvpGtoTRuihqvxk0nconMipxc6gnzZqfMIh/rvEaRkcc3qZ7TO28OmSzsxgdnT5Et5N5qyBR
o6VXgOQm1eO45Je4sXO/vg6yov3Efki8xm7KZxav46PIeueSNoKqgM5IT8wjdH9bZvmRBG5LITE1
5AdSzV7/2UxthnLN8NBdeiYDzv+lz0ejiiOY2G5QNMOPVooGvugYudQiQbtod2WC075aTBfYTBEb
vH3N+DDtEkzpkFwclvMSpyjwax5IDVxexHdMIsDpg7yTF1hnyuCk47pqPJGh6IXNfgX9NlgZQ9+7
m0DO+swxNLn3MiHIUvFy+n5eDcAeIlw1miQiVlzS6jYREY6FjLfGJqRDT8lX5i7ODdugs9r0zSbS
m/1BsPxbrrv/Ys1a/6Xaf8mWUCZo8hdwRv65x26pQE1Srb/yX6W+P7/wd7VP/oa/zgSKK2ycqAJ1
9R9in4vUxx8g6NkOkEIh/91l5+Kyc3FWUK9sI4OIpajsD62PP8KaByoSaqzDtA2x929ofQiXv+Li
oISRfJXY9egN4x/zL+DajLIHMUgOhThTr2FWb9tIH+gL/NHNCG9jsSyZ5Y6Y8h8NLv8UgiqWtpG/
/K8teIzEt+F98M787Fr/BdIR0e04saoljmv4jl7V9UA7Y0xD5rWyK+MOHL2+K0hhfpRVdCHPeShM
dA0aKAjjMexvw9ohfz1JNJ/Yxw5ewn1XZpBuDFNCu+v9L9iP0HEAzd87scuIM9TjNas9Un1zcPas
vIOwntqc7KzyieUONEWXDNnYtHiBS9P+pGWIA0uUJDcD1R8HbILxZtIt+SHX79aeFs3Z8NriQMKj
3XJziiBNzfWNrfPxlPotEAYrjbezSKcrvxbJGWDCvJZ9+4k8IN6ifvHremwXV+2Qs34ausDedKJI
OKf6MDFZQs8rt5Epiy3mDiwF7tx+coQTuzEtb3vpBhd/6iX55PFi6eLCcyrU64WkSbtEeUk0S/Iy
KMVRaGGtElcfKmIOTl7aawZVVrpu/zLk8zsPAvVsAvOACFTEKkc3lP6nz7HjUCfOsM5tzNodUfrV
4njvSSvA8bP9Y5/U8DBTup9qskFbbvuQ3vqEtCkz+V4W5UKWp8sFOMYVQDRznU/WtJsNUx/IVFoY
8Jj1kMQfXbu03q2RNGst2jubFKw7dx3b8JTQI36QdY/es7I6gvGRCu514ZA3CN15Tbos23ZCdGuN
SfSI/pJtJgo2ebrhfo5k42zZxFUrZ+Y3NBEcIz0yxI/NmMpvXpI7t9Sck5qghiFak1si3TPhOSno
q/gaUt0Nq8JjtA+ig4MvnUI9up2xm2V++qOitH5dyBCQ1RRHu9BI78noIdJxxW9Ncy6uCRiQiqSG
+yZp2PZFIpv3rk2EhngB+6B02vBcz5CD8LHJWj4ShIO3X4hsI8oupeKCi2Yta/MrsOcHu+XponQ7
H+GYUmOSZdS5tgDyKQgHJNXw131jfvGH6QcP3n4dEbRbhTKcb0a6qvfGhJQ8j+FywKKHYgWFATem
DOazQeriyiqM8NT2jb9W+M35pJAdLuEp7typuRFJ5316CuHEijp5L0VhboIBJyDCOhYW6V5FpUiO
gzlSI1UP16YtWInSd4OOiSOSOfNeUVe4c9HAKHy1zC8Q0+muAJ5/ZZti3tL3lbMVrgA9SMPYs1R4
KRUZbsPghAuYL03BoTB0roXhrj1CIiy8UezhIX4osvsxxBSE1zipmqumZlk70l6HP0DM45tX9Tbi
sF9fRsP3UKYLjnk98zvVYUm7jbPwB7JZvjVxuryA81/YNRkdeMoe15YDnbNOQbO4VCK/dVbJLYjR
aTUoOdwp8kwMd2y94xzRazU06EllWZUr34sQGEkBrdt6ideRoQdTVdz0dYiTLhysQ0PPGZdMdU5Z
CGyshJCM2yE04DMonxg5ABnEkclCM2huvaG491tv2okUT9pQpYgEqVa7IgpqmICpt62n9OAFtUPx
oovmWqrqymk4FPYxGQWwjTOTe9vyZWhdtiTo2cJT3DCpiWuqz3EcpbhcYGhsAoqANiTb7INVB8a+
6YPgIe+E+8EuYYnbTvEzdUnsTDuFykWXyh4QJD5FUtSHth+bo+dmxVscKvcwaEYdx8r9NYO63tWj
+EyoAjv04WDusIhRjd5wNi1TIzqQhSI4bE7MbyYHlo4xn1Gt29aRUSE32Vy+/70ryV83kv97/1Ut
Wz/9L9B7vgwbnvhPJ5p/K4r38tdh5s+v+X2YEfI3eNuBZfKo9VhGeny33+sChPubJ2kJkL7Neplw
AmPOH4tLYf+GCYnSc8m/7rJ+/nOYERbfz4HGyhRi2Q63hr8zzNg/C81/od/abECpJqKuDJYfO26T
l/cr+AuzuPb7YsYMgDPY2aRtbgX1KSh96sHWYkqxPATxeDYMWYI9idssv2PuyOO3FNxo/IAtQ8AH
iBpVHw2Z+3dunGmaT1o2oa1k55Hwk+yDxig2ynfTNw1LD2Fk8Kv0UDkm8fAk6ogq+Z64GJWXuUcY
jyWoi8qE4pE5+OCreFa3MSZdMEaIAFcx925/79A2vffgs69o4HafqbnxSVRCuCEwO9670SwPGuH0
FoujT+yp0GI3eZW+UInmYeUwXLo9iiXi79IvVbajtQ9Gue6s6i2YixOa+KWyy2ttd94uZZCI7Wrj
dwVaoi8eCdsRz3QZQ0zgVfQftcamlcbL7PT5dmkCAjiZnoEYs/IbR5ggBpH6TCMg4nW8igA054ne
hDE5bUNTyyao716QGxyAAJWtBiBkG1sbNECriA2O79waC27GSTDleu6+0el1J3s64QuMQ9Eoy2M9
s2/x8ease8O3iSY57Wo286fMit97aroQCX7IQUSbIW7vOefHIEqpxyoIZGiLZHA0KrWNaGf0DJVu
6Ug64QQtV+j522XlljtsRxw8utL8EVU5sPiQnWmYuo+2ktG+y7Lr1sT9mjaSGKMtMKyKG25j9VbB
SQwCDI3jEH0bQhntvGzwLpnXVBvHGN/RCc8ZIl2YYnqxDOMxcilxcqh32+CVZAI1XeeB0Lg+WBPp
fC5WwD8m7dn58NlaQMP70pVUdsLJLwOKaWg2QwsDewxIFH6cP40HPrgdWwmPFS5g1W0p+zsmtuK6
pZnnUCF5gvidl04oWryNTPQHlbDTIrr/g1T0cKC85lOk1HNzKiVbTTyaQDGWXFN9gJBBTLJ787FH
0V2TSTywW2Lx3Xftyjf8fdYPcomQZsw9BrpAOIQrXxVA6vhUHjvPbXcWiAFwSMNJQs/gicOWV7dZ
9Bp3yUtuY7ou47zcjfg4925tR5uR5vg1alWx8XR73bMpJyQeHIIA3yz989YNCw+Jtzsg58fMzOk5
f0sG5wiOj2aBOYYe7YC4CmHdsIGz+XV0/OIzMsd1cCkm32ANwFMc2oC5QbIhDm9PJBd1dLDExAtM
zO+gkqE/eP2TV+qHkebAm2gKz6bOp6NPprEczAmo1HxnTWazl5Oa9jUqGeA1hQ+XneNn4xW7rqnk
IcTEcLZKn/yi3XQPBS6OnYUgtI8Li6o7N32A2f1hN0W9QbNKt2M/dQuRMDy7LowHsB8+sFwfw6Ue
vtI0PEp/2SrCUgY9R6MOZngjWMftAqeNfPzRgX7hvtWA2SComUibKMQMagvPOIeRLSnqj2LOd3//
4flfPPr/izWsB0Lw5CD99c8P/PdV+fl//89fQnV/ft3vj0jDDX7j8efJX5+Evz8jDc/7zccyKlng
0vdgE2z78yFpSOp2AttHTcNoIcxfn5KGJX7jz0CfUnTByYX17995TFpEsv/D2Xsx+MAvAVnv+Tb/
imCxif1y9vbbHiSFsLNNbkdffp1WRy+puyMlT4xmQd/Vb20qzUuUBWcHttG2YOOxcl2zY+4LrNcS
ovGrqReZlp7XejU7cX+Eie2eZqo18BD2YoI1cQzysaAjvMsuvWkNJmgcupYHhwkz8BKHeAbE56fE
VvW65Vn/Dkqu30JGEK86SQEE4QQ+JqqZ9j7s35eUn2SXlZEJbjMv26fatfWqmd0yoOXMtC79WPpv
CuPRKkoljhiRs77JKUTc+E5ivAM5G27DpsQMYEdD+uZz04WrkunnxLMHeF4+gzo/uxCPKgkYIVTU
Nzu41LiHMkted6XrbmZOXh/ww3N7VZvDi2j84ZpWEVCRs23WWy72iSX+fKpCHa0srMX3VppyIHGd
tdv6BffmeGnpa5X+gLVUsGcbSvnS2x1n68TUF2FDHOwjnOxDx7sSYzfi2B+E4R7kM5M40GRiv17k
XQfNQtIAGW4M247V5nOHJem1xMaLp547kjV24SZmh7SjlA9xlePkXWNCF5BtyGYvr/Hrp35243Xs
Nb3IUhfOSuEO1Bm3WZqx4x9ZOYyfOgyNJ8vwzBXnCs7/poE+j8H2JhwdSjykoQ8FDp9NURFYa+Ef
YiZubvy6fCB4cBotqPvIqCrJ9b4szWCvRtCFzuA3W3SN7nky4ADJcV41BURFCHH07QzZOgI6t3Y7
3tZ6dOcT3lz4SPyhMYh1z+6Skz2gpI5P16qBjbAjf+nPIU9c/e4P9dlm5gm1tu5EY5HJ0cY+d9J7
UmzNPmglnMVxDrcc+vN13TAgmFSTbitviT4bkiVpDOWjd4e2WxVTU+yrHF1j5S+4TsmjFS/CqJK1
P9E5Ce/MX/aJ8RiuEjGI84jSty31fAzcxr2UBrivlKzkM29G9pLZAU3KrmUcY3PMtrnoSa/mFs5U
ns9mcJU4KcUQYIro1qyK4sUcopZYFtsRWteJfaPZ3KYI4sc6isZvdtHIvasU9oQ8D57MCpPaKoh0
f+1ViX3qiEE8zexirwMrzb+b6fTmFS1O7iDGyxd1Wrw0XEq7mnTUgvwKLyk7vWaNK1Afg86oXxHq
t32ZbOLWolDHcumUgDck71zTns51qcK7kvzUsS4xKtuOUb/YZQNU0bZvW7/rbfAOqaONR4VWNTk7
E5vauSfzQJ95xaE/4Aa6pppHUHv9jVTIM2BD/VqNZJxMtx12OoqJYLlgjxzUbRSppWKw5Q/YyyxX
5PL3KuXv6bfFhB9F/EXfcNN3qIg4obLObR5M1WPhs0c2lZxlr/w+UC8sFVi82hU8dz/ogqustvC9
R2ktXiFws/zMWQzS9hk/60oNu6EFnBUpke/NSNXbTC3gycwavrJ0+cuKZX6Fv4v4nYlB7+cXe1OK
FN9BesdYEMn6GotWcAJxE4h1wSYr3DlUDV2hzRtq1RgZz3vUP5NUn2v8oKU82SWsbL75MYmaFhMw
eA42+UTKWCayQU9F/42PqXFnFrI7wMAojkGZBme7hXaWDwOZ25IZbh0otr3sj1qDnE5ePNQpxDna
cJBsPLgJDyqPk11jEiNc2I3N1YxcsE8RTg7Y+mByNm67cdE4rhTk8BuZOh9pSfYwA5a/9yHrfSI/
uW/wXRROhwjNUNPVubH4gfVGJ/VwA54sxVbfeBhimoQlXq3ndz3aFy4kh7TxlN4CdZXYeKwc9sXC
JmPTe8/hxt/7YY5L4ud7X7XLf3P5JaVRabvLT1Rv67wZn3kQp0eofRkoTOI9n5QE4waJXHo24MdN
gEjCHDwjXI7Av45sh67P0O38EFptg1xM9yLVxjkFSOSJ+SV34PawgtKF4QTJiD0nZ9B1xioGUzyG
N8Mg7FffGPgIzcZ80Eo3D9kwYUhpOGKtstJJznJ0nG8ytevTWGI7JNFiHmBK1uue5fqjcEkbEpyK
77FTsWCfa8hhUoK8M9XEBt4Z+vDGWTyezk+7Z9Q0mBAChLsBrEKx//2KyAYW+Y7GqRBlgh/pp/lA
CGIfkKnqdSQXG+nvL5FRBImo6tRLViUtMUoVfUakzQ/ZRB/HFqo+o2Y+M2JqW9CaoyuTSg7ZYnYq
gHq8V4tdVcdYE8yEK5UPvp3M66EocrH7eSUMtR4/2A+IdRUFeOFtFsRY66bFFYC3BWzk+PjT5RIB
/A33maAqwFm8sVAi+X4ZWGQu1Z9fZWIHXv8/9s5kSW7k3NKvIus9aHCMjkUvOiIQY0bkPHEDy2SS
mOfJgafvD6y6EklJlNWiF/damzaqYjEzBsDh/p9zvlPWKF7c9KihDKgH7RSmHe/T5sekmB/EqqJh
G6+FaCHAFmu+m+K+IDi7dvpSfx2Ane7GSmj1xlA25NmOMl3fGAgYbiXpXvx4OeJuA+uH9b3IPeCQ
yB8b1zVGGNFtigRvaGBXrd40rgDmWju3KNFu0cBdHsrxuDUyTwI0ZTy8ivJI81Wj6mi9TPFOJsV7
1sokRnXGCz3f26R8KvS6KtkgcrT76rvL2CVwvc7xxHye67A/ToOp+dpyYqQkFAwcxk4QTUHq3paW
1nDwTr3sxSY0ireTnjhIPLiSXxwQpU8u01fsN7QIE0MnSXfIZtc9QBuIr/sEO6hfgSZ8bQsH2hC7
JXU0XHOm53ZMij3hfre/Y4YbTbt81JyHWi/bTch/thHdgLzO2N776prT+C66yTv2i9c6leOrgi55
Ew/DyLYvSHKU/VA914s9204S9w74JVHBGQfxrimT8BBw17GlinXz1OVYZio6qhDJE0PYvqR9ZiGm
BQcYZpW291yZXPU4ehEwaoNiXVoO+lXN8rIDMpo9DZMn1oYd9SgdlaRJNQx2rRFV3caq+qxelwyB
N8yG6F7RU7K6WW/vi4TnpEgqj8xW2Opcuo13BEtayVWX9h52naGOqAUOCEKJsRmvuekVQHOjehp0
nCKMyRWbWMXoOQlZfjZGn0dAffD9GlOhYcJqSpvvZAwvM5jSYzlbkI2ULm+45qbzpAK5EiX6H0a8
nNlOYOhFvklavTwiKulPPeh4JIa+x2qtRETyh63VrdXPLhajIdwlJU6olZ1nWDCtyas/HEtVZ3dI
5dbtzarlmSGSs8AVJtiUQRjY6FDXEx+HsPbIP4ZfPJmZL04FnHhD07r7IbGaQQJDv3pOM8954PJ0
zlgivAcR2AmcN829zdOkPo66mO5xuk14HHVMnCZV5c94NeUTxBfvYzldSARu02G4nMH/2pYJ6xww
u+i9IDNU4qcvamtj0cH1gPSVN0fTrrVzL2HzE2ht2/dAFenVlAl3PdQa3xoRz3d84/V6nsb4TBBy
pAge0dx8H6xAO3asZmtzboyDMC0XmIHjbXFMlecJ/fKrK0prrTzSyh5ooyM1JUOBST9Va2Kt3l1g
W/aegJh3Paa0JunQRY+mJdljSp3nQY7/ZmVUIMoxeOA/q50wH1kivGYf9hOSyehkF7egqNzhL5tx
zAwpfBv4WVdcXM7eS4MOxaPzdm5SViWeN5hls67Ip/OoX5kx4aaREjCwAyI+lZpq1hSbajcBu4H1
XElmLIKBCnyi8ZbICBVQ+igPef1sJ17/wkff8Awts3OOGRkbSKilG1Z5ze9l5pImLMQe6erdwBh/
W3UlVDYx5IdxcWR1kXJvGbVZ9arWrW7DQ6yiSUeGaEbl6EcuG8LMLtDb8kDdz8Ek/TQLFFxsmT+2
DN83otb7OzKoNblh1mu2xIlJdDCYj25o67d4N4Yrw8ABWZbh+wgc6AalTKoVreFLj7iZXeLIatjh
GpqkYwRmVMqxER94E+rgEIFSdzOHiM6YAp5QhgYeddT2OJQKVLRE7WtjbK/tMaaKxy3mj7ppkCe8
cDzaSOdbaMQaOyRPQ+wU7bflYIexvFAlN0g1PsMabdaQDA9OhUc2N2reAB6d8I3qeT5OVMC7JtC9
azuQaJrA1BuS52I44XTq9iwInbnKg948DbMXAyNzWKpPpWd5nzMIevnaNSjsHuhsr3YdWut7ksr4
RGEe/JciWmxyZoUT0GL4GENty4av8wKBYb7uMkANaLVfrkR8vKwl2FGUsu48Iyk/F0JO3so1SXiL
LPQeNKkzD208VV4V4GGQpGlEPaS9BTCvyAr7CWKg9bWpaC8/kBoE12iYpa90Tx6ZuZUmqOzBUtsG
YM/EDAlFsaeErF+zOk/ltmO1NUmMSPB5QE3eSnccWORyPqBm4nm2qgdtuBdlqfDHQNGe45JuCniY
fj8F2Z2V8iRaE7rA2ZeqJLgMkOEvYxSEvtEMw05nABf5qPpt5hvebKLgj4H6PEXD+BqWU35fDC5I
cO7De0/MPP6I6JpPDCDLlJ8HCGEiLiLXS0ExO5DAjba5V/dXmhFLn2i2oAIj4xWsnCE2b1oqufCo
l1P5OUjtVHKmdkKmGGFyC8Wc1HciZA/mhN6Gq1HO8mGYguAz4EdM4aneEpt0q2uP894ep+x9C1D1
VERhBKh0DJ5RNvoNB4Xa2FZGVl9RuetJUgwqJP9td/XDiAV+EzcRDODQrsgT0yGK11APpn2T6SGo
h6aorpU5qttEo6OV0asK78soSB+CqRs+FOsyBJNAJdC+Jy+MeXhg/GKFSIsXFhJeyMzTJFxluceC
G9oZWoAo84HDaKrepzHM9om7xODV7OkHZ86O3K1V5MPQ9EJ8mIYC4tBX+geb7GZv1VW9rdjBL+Vk
RqxwSKvuNoT9yr5FBMZTy2pzHgZX2wAWj44oKToWr+Gg92DIV1mlgB3atbXlIhNHgt34jrmvmhvF
6GsH+i68EboBezwQBTmKihgJI04kETJfxiaJbDh64A7ri+WWautgZ3vvqWS/mpNAfsW1Csdjmlr7
2tUznp0wFsWFU1dD08kgsUKhSscLwVm405oStfikRtPb0d2HmquijWMvPiy8AKeYXYHhD1ZX3IUN
CuO2smxK2BoOLkjLo59GpXaHesPTs6Mdgtqk+MRQaVqNAAO7PHxg/brtNANJ2aFRJmYg4aSauZmS
SW6M2Ak/8jZ7JKK+iWivP+sFahFdBc0Z3Ir5OsaBsSOBkG5pOnNWUW3fjW1EOXTte7ILjgDdyIVA
MzWi21mftrk2byh9+TIqcQ7L6Jpzc7NCp/ZdJfy8SQ9BjPYfOBa9GPVu1vWHdhkZe7LfJt74WgXu
qQHkuoLwVu6KcckjRNN0Nlp6KSsADF7SLrmHadUY+BFSG9diUpQTvCnAIg0k3C2knJamsHLyvcKz
DvCT4udG5vVnQeJhO8quPbdOEBw0GWJKDszG2s+aA50LA7T+zTOm6sJVyyplucHTEFGuZpSKgYRW
gIoXkdvfNuZQ3NOgQydAoeuQI8Hul9b8MFPy4eYtpct0Yq0tVEh/zkYklSF4mWOY+1Ao1C5d+k3I
iCcGDNkkPauWMihRuMkhzPWGBwuH0QifKaf60bntdDWvceMOx3gYgw3JjqnbRQ3cGq0U/QdKZnkx
o0phBRqbXWkZktTfxB2dS/PkgtQ7V2bYXvATDyg5cnDvm4HiiDRyZ3aayv3iZtEAWdEQa8Wec+2U
unYs2jrbTVYVbz1rdt41Mmrr1C2zlxaT2MbL9OTYRBb77Fb32P+mzrNpRfDLsPgdsiJyttYEfGiV
111+29qJuFiV1vvCqCqfkgu5n4hRPmrBd2yDKb/khArOeT1514r6rQ1XSfRAxr34qivww6s2Hdsz
wFDd76wxOWLusK9GGODMC/Jc7bIoMV91UcQkr4A8teQTsRQltOgkEYjYhgKGVzPhkB5mQXhTaN+j
GjNQxThMb4ZyDL4os9OgsLSmX46Gd5s0nXmTMrjdOuxS91mgOf7s2FOOgz09BjFJskIku0LrbT9X
Y/SVgjd5PRlyujPtlgspq+DbVvFgvtUEHNfKrIJDOWItzZXe3IeTg38mTXlBZUczEaiYs6wo4Ylm
em9Iq0iohBqO8sLqp80iTG8wxtO3qHvNdQaomHt/Hg34jaTaoKUncwkDR1TrhIRrhNhXCAZ007yl
eyHFxFKHLChieO8DY8A6HVe+WdKkmXgZOxbDqs7UpJFwU7V2igHt+oaDFRWj7Hia5nCEFU0u6fvu
lfTXvO+cev6sGNOyjDXF3bwMnftqUj5FAc0DbLQaf0S444gO/2QkO8OUytxNWdhz7cIvY/85CH/W
ej4RRFzqW9ao4s7RrSqGi0XZkThTLhyJmeh7jjOpQO68UrmDfcmLUn0LB4A6gRzcNTQrM3xWgEju
HY1wysru8dcSjk2uwyqKL0lmjWB5vNE4FMFYNuv/Z0rSf1sTKdoKjgdBtgC3Jk5PPAC/05f+T/GW
veHACN9+9GD8yx/yh9hkyU86EW38oJxU8Jn+I0luOZ8wQ9C/yZ/we3kZ/5CahPuJKAOoRh2uIdhT
Qb77v5Lkwvtk255jeJalm7rr8Gd/wV7Ki/hJaVr8nTjoEK3kdyOr9b33+Qelqa7Dpg6x/a3RW85j
2lCTlQDDCkKWGkZsmO+QcvfomTRZaLK4FJr71o1N7ndmW24tyRQ1yoHQKFaRVZVl5ppKp3dpECgg
HXViYnnn4ubv2ZdtJ5pWoW/g/R/7cxEAepqqAzDk6NTWglIoAGyjOd31RkcIieZCg9LvNcXM1y1G
2z36MFWzWcym0By3kUlHZUxSbINrENqb9KJN5QavRdjafsVideUyQbjK9O+7ylGSYeOc31hGvo5I
GSLRY7WkWvdhrnFaVmlP1YNNcpES2w37KntHek4d06m6SRIoETBR2LPwsKNKLKy3Zl9LfF7ahOKU
6dT41J+lZr3HqvxI4uAxrrRsk7n5bYUsgnkwx5pRiTtaD7xTIm3lz7j+/F7Lr/qEZR/uOH05cWoR
CrDPEDiKNfFF/AdJaPnGaOPEzACiaOUdP69hrE/L5WhSESTp6FglZlsfoiJkHpxH33oskOyd2ZyG
zUwJmFTQ3OiWW5pzrDQ9TBpgTmbB94YTR2vDw3FYdHqyz6Pp5JTmA53LbPFodAWQRQ4sstuH2MjF
nh3EN004vrKafg20pNmB6aWxzgZDhRu62EzcAY9jrl4tQCm3Gr7lHYPCcF9oTcF+Sz6baRvdRRlR
RiOAiDskOWObCFS9oMZ2he+A+riexwL30sAIu/pKjfQRoOB7jCS7ieq62JFNcddsz+Kv4cQZ1dNx
p/X6u3CIwU89oG4m/jviUnDOglzy7gD9UgGEbaIzBz+ZRsWpETjStOTS+k7lm6GueJhOQDHNQfvC
0IQup8m+q3jf6yDDnzuDI1pXkWddp1ji0JnM5LUxwqtIjy4QBvFFKomQ5nnW3nVgSDpR6jDd8tBl
mM9ReDkjhGGm3cNkh7zo1oI/CGemhsGhkEPAnH5+HscMicZlPJpQySUjJ4ZRoNGZYZfmvYzbJ9lW
3+a2fiYV5G6rWbvDOPBKNOWMXk3jYR8mfloZtB978bBj3vPZ65V5IkjL+EqfmBJEKvNdZlqrfu7a
Gz568KBWta1q52imTGQqm7kLoKdsnSpxSgprumikyx/ryUnXMKGmFfqquYphOezBg6WPUw9boGxc
+K7Ogo+fBFf+GH/w4SNpJtTdVIm4tzSoTjXxqz3x12qT1TpTv8y8g5hIP11aXBFkZnDuXRR64Kpn
eLwikpaCB9Oeh6Z8FV03rPvKeE+0tH4ru/4lbPoEtiNOSpUa9m5M2QBgOwnrc2WNZAWT9CkAnXed
0T+4DxNwB2ToKcIuM3AUCvnQxrCzL4A8A2tsjFOSw7fwou626s3uup2ralfmNk5Z5g6rsI0xMlfV
kV6cz2yv4rVLL5ZPgm5H97I8xCTnUqI2bAfYLLet86SJzrjy+ogZl6i1N29sjS+REvktEbpwM2jO
PfldY5UPlJZQ5stWZ6RT2KzsWynNx4YtCwpuuLIM5wmfgUczBExxkykK11QT4s2euCdhRiDjRtdT
MDprIYLYz8aSAJuLDkoUOtl0BgttKwOXqfBA7HOARIAyXm/awB63mQMN3WGYf92MWrgMedwDruuG
OCBh/4mIM2tKbfuN5bGHbq2nYcwfGNE9UbgNh3xw7KPMmg9Xdt1l5u9d9xYSow5+4GLbnFycgeOv
yNpi33BQIGoaOXtHZVcd4wrwSuU10HFQY2jpDTyuqN8EmskUP1eSds32xQzZRblO9R55C9yVtkGa
uhSOHsL7Iaz3dQPsnIMt4xvNzA8TJCcM7bJYx4V6VWX2CB8eyBGHmTJqq73iKg4GlVEsgUib9u2z
rg1fzIkuQlNpeIHKsT/NdkRQSGRInrX+QNXueBQqt46iSVIf2Su8GqfxsUPApmrXemptfVsMCebh
EmNAZ5OTpuGbm0tfbuSeExy/GYuciPNdYCNcpMIQW4J7FM8FGiXsiuz4aKmHNhy2JVzJMkuaeyO3
gnXfNzY+dr7mdi7KtU36ayUIf/jSmG7Sop5x8eLV66ll5vKEC8h40GLuQDdW1euHBi0zL4W7cYl4
r6j95KWMLTT6kfuziS9mXRGMWuK3Rk283+rzm9Hk1qOq3NlUVnOf5vi3oyS/DWIN6HAW38qmO8qE
5KCF108FVFiV4bFwsJGYfXlx6JJc9VYM17jHrReBsSQcT5HO2+CyabbKXRy15VpPiruoo4+5Jw2w
pX1vL2lR2ehK7ee6fJNeS58UYK5lWi0+j+ac7F3PWs40WnbKSQKsQDf3uzbIGPnp6X2eTtmW8xcq
U1e+zQ2/MzUstZLewFRbQci3wuQuCOaHMakjAvBOfZID7IZJgaIzuS252sm2LMERvAP1jejHaEfE
mQKDIEStcRkC9yF+zLkNxbYXiMHEwADflZqLCu21W3eoCF0yc2SOMWcRsX6851prv+GJRC42jYuV
xqXvkDyjtyxFwHGD5swA8b7Q4uqQTIXY4DfUn1JKs9nFcP4yGvtb0gf8LObrpH+zPQ4Je5UbGALZ
gd16zojooUcwTkHjXCdIh1464bcP+uqxH2jM9oBSWE0VPsZh9E0LAbG5ccswJh98QAQfKeNiH9o0
z98SjipjCrmcJWwiOvNN4SAwKeaNZ4+kKMEPF/+O2XyzOYdhtJ+SXR8nCak4cg2dqRU71wzmk214
00Yzi/HBcErvQqbjq94ND4PMtkg+h5HGhT5bOHxd+qXxvK3Z9lSp29OOwodizQpWryJlxDvMgHdW
Fz31HcPwNholkg+2mCkR3AoUuxL5WRLsggKXaiAjTOM6K7FdvmHytUA49sXabWS3NbBhrHPJ+Hec
ZxhHXuyt0rbvyWtLcM2L4jwF+vRis6Eg4Q4YFTYQdsqouK4pSKEusYyuHN7zrjW9Z9rf7U0g9Xgf
hxb2Q2apubIf6WatQRPPZCsoBl2nzXQo3OzDJBJZ062Jwc/UNtqoM2TipmPIu4U6Qb1FKHdVTDhg
ovQ0Wk6ztaXOQdwiOIzWQzem3yhhJBk8iwvEXXxATvwuE2AH2lLhTahyTY6aJS3YJzXgRNt6sfLa
I2qCMWfEniD6I9ygK3tIT2nW35CjuRpKDKyhOzxXlfhiedUTZk2aIwqdRon2PKu+4WcmgB5oaWK4
a26ztD96MeI7sug6CnTJJYzXMWqYfcLhZj6cvhgljqeEyImuESRQJcntFIayXXDGTsOvVm3PO91t
+SLBIDmkLEw0v9jhm0VjFmRqWqBSubs1mvpxclvOxCGkzn7OTmOXOr4FA3hUHjDrDmux56iLGRDX
4KnEHMprTw6x93VWO3v8QCNW2cLGduJcw2y9dK71GTcaNN4ppz6nOlhTQPoUyoo90E3leOE3U+Be
HYzA2cmkZpDvypmdyajoKbLb6wK18YQk8EworwDXadd33Lc91UWqxWJHqkpQdmpCMFqFNeGWypW3
XGjtzhkbbafbrVrPxGr5eqMX6K0ow6q/RNTppvPbHJUDujcWN2Bb00oPxuQubA1Qw2Y7gOOa8MsE
ZbGPMjAmnd43e6+BLtQF/XMQ0qZsBTBNUvrXNpim35u4MdjjCvp39PAzjgYup7E8swUMmVJJXMVh
ck2Hl4kdeoShOZNq1sbpLe+0xp9lmKzdUb9NTBVAdXZurFw+AuF0ifB1t0WkQmRm7RqJJAIlGBxQ
yb3VhPlvEwKb3PDAOhRWe4YSUtNktTS0NA4uKy/Itq1AlkzS6Iz+dTZrRn3Jkl1SYcLcY3gnj4NV
bJ4+RhKwK6ueLmGC2zkfzNsiR0rNK2cnphavU+HeErN/ZAjFNmICdvLXJxz/3arjOaxLc0li/HZO
0WVvAO/q/uvfNl+rt6bL4d/9OLL44af8MagwlmkEnlbMspI8Jf/wX8ER8clbaimW2gjm8C7//++D
CueTxwgC4h2gSIIlJq/pzzGF88kkK+IRZ/njhwnrr0wpvF9SsKa+wPYkZRcAkOnDkItd9ochRYw5
g9WiwK9Vav1Nbxr9bmA6X17qKLAkuP1cXWt4AdYC5K6Tihb5Lngwah2Xut6y92WAnwVmhcMge55d
55V5v/6SBfXroBVXUaiGnY37cC3qJCaXZT8oR4Ms39ypmZY5qoeng6DkaA0wLGXZVzQ1VQWrvByT
YTsJoGCD17ebDjT9jSlp6WIuTfXT2JLiM0tH3xoVyfA1RQsVDdWBqz+nDtTqphADAwv2zZUYUzi/
yURoAz7MQfam0n0957D6pFmltpVR44Jp5aG9SnX7GcoGQm1jO5eGDQgZhCnfM38CVplh1MThPBy6
SFMXTHKvnV5Xtxob0I2w7QKqQwQv1ZPGQcW9cU4rprzZ1H+QTYCbF7CUMhBSm44DKP3wYflsFwMY
aeFFB52g9HqUDgJsFnaXmpmkdrAB4HFE4bPYW1lNfwCaoNMm2ibu4HzYIoE6bMJAyOQH3iVoZ7PX
+rqLttdGyNPKO3TklQ7WXB5NLQv3//NvcU+YTOn+vct9E7cdClP3t/Lb3/DN9Pn7zy0yf/z9P93u
LjepjnOdtLxDTF0YzBn/dLu7Lkl1lwmBbpowpIiq//3ONuUnJhZL9N0kEmK5S47sz1ubP5K6Zy65
eMd2jSVi9hcGkGK5df+RCCNbhtdet0wkR8smSL+88x9vbYh4pIZAZuxThfMq/JaF2rVavAZS0kdW
7PNYP7Z64HtB/yJSbZl2bX748G7+Gbn63Uz/60swHUfAg/csnpe/mO1L23EqiDb6vmwm/RJYL5NX
XTFG84t8i6eO6C7cro1X0dVkZcG5qkJ65QyLQLjxapFfhedbVFp41tluxrTbd1hNK1ewOPFAZJi1
EhzJoStHK736YuGJjoGF9AUIk/Rz0hpsbKmYsrBdx9NjO3NgoiSn1dhne3ur7Di9hCndKPpQTKSs
urIHJ9diudWxQk5m8TTJFPOBwKGA5ScHoG4Z5oleZ5fcyXxrUT3FAQepXWpn207kymRy67fpFVyQ
W7ReTOqMA0iudLeO9yowvLU0gc0tryBPBJsvc205RKnZKYHw8xmkbAZmRU2f3ikteEjqsfHTlp66
rvpMQH6pb+1vwpbRryjeZ1JoXZKu6UHIdgjecjUShFqZRYEoRndDmki24/r4pbDCTYjX/YrCYk4j
FItUDlv+ct6Sg6UnFNXpry8M/4OLqb6UPdOY6e5rGJc/BUblbwWO7VtTfv3boWX78PETH3f5a3+u
KA6RUBQDDzizpJ7vh14qMjIOesJyG3k8p8l2/X1BcYxPJouGw7+0De549x/ADEfwRyw+OMrFn8Ga
v7Kg/LxXwCgGQlUH42FICLmkTJe6qB/2CklZ4IjlLL6OOfnettTtHKwmfAhkF/sDfpKD18Stb/RU
BkO2sHeGTJDSgsw4xnjGt6IZN7JyovsQ+tR+jqOLHN3uSte69FYJ9+b3a4+5kHp/XHuWV8vn4gpQ
I6g63wOzP7zaUVL7WGoFld0cO56CYvHbVfjmMeUtw1sAug4QRu+QyYKnOyCq+S4aGvrbOzcRhy6O
gQdx7+fbJDLl3rQZj2RRxuzLA5WLYhjPvbdKJu0r3p/uotd5dyE2CdOD6q4IQA0rBL4T/PDlbN8D
Bg3xOXtE89kJ5DauTYjh9E8MQfeIMwJ43OKxuhH0odCs4lYGvrcg+wzhp4xXv/9kvq+6P38yfJeG
QzLZcm0Llern7xHkxmzhyKZpWgOsn3TT1hvpO4eLjR2N0US8TmSgG2zXxKWq4g44gVuoh4p+4pyA
SkzKqYpdPwP/IHxstsZtXBdeDjnV5mBocZT8/QsmCv3rV0nAinVflzzN6Kj8FcpMCwhaEi7YcQzx
0wfFWPuNED2dwXN7MQun3gQYXnxbyew5s7HF0IJIOLIUQUIJoF6deP5MH4Y+NEwsZm246uz4uo3z
8xQWS3ui48YPXWcwy62Jv+LwgX6IhDVBuP39W/n+Un/57FEG+dht9veCq/Pnz163RIt30xZrsO/a
fVcE2UEvbeNLx2UIVDC2o6NOYeljbIf20qAzOytnpkLYpUqzXjshuSN4Sfr0pGNyfgpyvp812Yax
5SiLCARHUN2qoe8V3THYxtU0TJhTXS+w+Wsq+VzpXY6LPkttqNbWg5dL8rSkTkSz4jqPPviF6bDG
NWfjkB8xVPVTB8yjVaq6nXnC+IFW0eLjMi1XGyDFD24xBi899Kj14ET53bJRf+vJsawSKhsMRLyq
3xcq5JiucklTvcHRexKy/WjxOqw6RRhjTYNcM23op/HOpu1qN6OHGa3MJ7DNHoTQ299/B/JXYZYu
O5Rh09H537I+/LIr0eq8QYMAzzaatHUx0qBQ000cyAyZRIhQYeOk7EACthGFI314Dx6myt66S0Yz
46yBHOvgqR6sZriJ3cS1sHTr4qEeQuJcmTRrmpQMj9YWs2P+J8cwOXswU+n8AFIV+aOopnMflHsG
Y824aqqYL0onc7RWLZ6PUQxXwGyoxbazfikK0SAX1hTw+lGU8nTBPPKUDeUMXpyegFVJOOIMOI+J
V+ikyX1HxFIyTGZOYpKLWCZ8YZnypnCUEbTQpisX8VFUFiwUGUylb0am7nOWQ4xqjfykhXl7dnu2
bnj+jeoya0rfdMMYHcuR5qtVrLoMYn5m1Veo02SdMKOZN/RlXmutVKDOij6C23pLsA9yojdHW72a
8GJgz3p2ppzKWKe0o/tGKsxKbqydNCPoKGmnjKDBKf8UTXP/ZVL89//h1lu+1V/vPI47nrP4BSQy
/893XmbgTcZnjL8p47qKp0a/IpbhXGrYULt5NDmJ2RnhxDnSz7+/4DiS/4tfjReBfTCbe8D3P//q
PJxlkI+JQaVbRfGQVqlX4mDY1WzjBLUhO1hdX+9sGw+oPkZrELQV9ro+OmvQB32v4ioZW704/f5l
LVWWv34iDgAqxg8u79y0l5f9wxMS5knJgjkBNCX96keWO+xCBGtyLMFWVs18MisTo3jKgNQetJSb
PkQCKnF8I/8AQjIHiLtNQPtZaOpHLXapaUoDBB19iSdmhfmF/Uy9rlv7z/HSv0VoWf/iy3R44Uws
sL9yyPrlFiaBuFi9eCIEmpVckbfCRhRg8i32QSrui4BJIOGUxnvRs1xDDE+ba8TGb1CKA8Z8dsRK
7449BPCMk3eyqt3cvlhs2QM/7gfIX8MsrgxIUjEdFVVm+LQI0i8vHO5UusTUhT/h8tGnFa5PyBaA
sOFhYUxnH+HJEw4T6MOGgQuulQktSCkrhWW204vRyeg+CxLxkseCIq3YiAbas+B/YidGzHEbW5Fn
oXxF7+JH8vXdmzvRIMLQjpqxJGWRGqYo+k+PJbFs3X65OZgDLZYYotZsmn45KyZzZ4iJcM+ap/+M
IjkHiEdwDEw6D3dYxOwVFnSW67rJT47SJn/sle1z9JOHkVfJsBryeZR3zZWjOdbu9xfq95Pqr6/O
dXkqwl2xdY7GP1+oSHnom5HOgo24+1zXpoRjsnQxW4LCZweUBMfqne4Awu0jJ0RprF9rAA403I0J
TdroFKD6KRonQbkuMMUeun6oTzPJbgDWyVbIyEKPn8nzzZ0LzrSabqoo0XyPeM8rTavJpcudaJe7
fb4HX6j9h6Xpnz9+i5MwMDqGh2yuicf//AY1GrixmY68QZEaN2FjpUe9JyWuYy1cicZtDiVe1CvK
HWh5tjZLSpeiK99xBt5Bb+sr5LQPnafJf7rRxD+tEbwy5hE8vxg7AvP7Zc9fyZwqyKVrFCdzcmO5
xeBrEz4VGgGhcohsHzek0DtJNIsHlLCOqh+9P8AL//Zu/6eLk4OQbi0WMvA7DFR+udnjOOlUzbhj
XVXjFzu2gCl5A64mI5z/w5K4VPj+fB/wq4iDcWYwCAlwzPn5i1jaDLQMoXSNIzy7gZzvPfHG6jWK
HRdSH2if45l9+ror7OqmNYr2c+ma4ZNwnLChdd1A7rVt7QT/IO5WrpeJd2qu997c4RqqM2uA2E6v
wWrOs5mMk0k9a4n0mewA8rRnfEOgWswWe2zDoGTpym7eChrj4I/pcU3sxFOEgs3k+vf3l71cXj/d
XzjlmFPBI2KSxT37y+XHkW/Q46ImJsZmY1OoCb8xXs6rMZLzY88AxTcZ5FLLQRasW7WjdV0Olptv
KigGOdH06L5NXJsdZD7gsAj0qPoSNN50H8/NCamlfMibAiXcJJY8cD4ig2o2ifPAo9reDhpeViwY
oF/WNkZj/PdS+PiXLfxFcb+RDlWu1jBNt33umscgivqnsHTkSzam8mRqhvs+drQnrGDq2ldpjVSK
utI7J7e3y0XuTAHedxiVclB08BMgEHe9eqmUoJgPuC6nOMBgFUr6zhLJNYi3wLej1oj/Pz0k7qbD
x//+XyY4jR8uuH8qBVq9tZgZvtAV9KNO8sff+mPwIYCDYBVagiysNtKwWOD/mKQK+5PJxgSJxCGV
Jl12Tn+itSzxib5HZpxsp3gwIIb8Y45KJxCzRo/VQmJyduks+gtjD8f++bywrMqL2sLEFr3S9jg6
/LwoSCuQFrsCPIRdg7KnueO1rvXZXefpilYQM9jxSrs19DYOC9xKe6vSxU7p+cgjWzT3+M3bbaIU
d/BS3ADwo91zuO+ObKLNAxadZy8B051WEyfvig7L1p3fSHyzDmS18Zy5fbzxtDL5v+SdyXLkSJZl
f6Wk94gGoIACWFSLlAE202icB99A6E4S8wzF9PV9EJFZlZHdVSKxrO5dRoYHnTQCqm+491xox/Lg
JPaLV6PxMhXCeHa62Y5goehMyE1Ovi4lRz6ZFBJ5a27ZufAGDHV/bBb1052IVGtGp7jYg4NC3cP2
09aVswuJkd0XTUkJVbZvutXA5nTc4dhNUAbYOsD3Ue0AXHTur3Nvye3YqHG3zM4IPDvtMPGn7Pvd
lTi5BtzaWIR25A8ZYBAwoVH7xPukzadzbRVD0BEmeHSUC1d8zrjcqgTjE/YTyFzDrcpEeNDbMOwC
pbThtWxtFypLiguSc//qYuE+hjbS/JSABl9OAhUr6kQwi4rcNEAfBPI57So6YJ5Qvc65xFMbO1g/
DPrj9i1B3tTVN6Qa3UWSwOzWOstmeIQtQoCR6E5QhE9lgUCrLr0HUm6OAP5QP5nGSyiW/UC0JlE0
E1ZJ7alQdAxz6Izrtp6bGE5g4hnZiTPwzdQ6OKNgFsGGxVAHrKhBGQTcNMzHvYS7Re0sA6yhtq87
TfXT7cY3GfWfbs8jE1tS29c8Hns4YeNVxeyALLaKmDMG+0GGyg3mbHnt3fAsCFmeWzFv3cky7yHw
PnQif8KpwSOEJ4ipSJwxQlbuoanr1C9FuUfGqc6SuLtAi8rPJU0OpBjJU+GVogoaXQxHawrXJCg7
CpqKhM4oA+tig47SE/pHM39KVHsJLULbm57ffRaFl4aJDcmP9h3xVLvZhWnd2URRTmQ4Azf45Vbl
3sLT5QN8+TSH9mjOZM0W1TmZxZc7a+9isU7hoG6nxMzPuN9a3x25CWdr2WuQE6KO384C+GazjFja
UkiVjnUaIeEypykDHIJwQPXqQSdFwrUIH1TAvDfSbMHn4hGPDG3vZvId+/cH6dU/QNrdVLH34obj
B5gHYNmAAHCKFDdV5dwWZsYWoSfhS3bGq64nX4DAbww8FqWH78KNCrYG4UIOQzI3yU3UkFiXZcMh
JOPXV+48by08iHs9rVlKqMSJeLClW9ibHpUVjDzMaVlUMIWaEPggD9aPIp3qbUISD2NVeTeP3giH
baKz0LXl7Lr4oEqistHNoSzULPMuKd0ZA0fdrWBtJw8Qu30U5EcTxxl/sq4kblZD4xBOxftYOY2f
YUXzmbigLjOVIBI6fG5Yg6+rE4aZ7syHG2fOCB7F6e1vRkul36Kd2qdZ6N1nBQZrYl7hwfYdLn+n
jg4F862NA7eUAc/oZ0sBDiTEiORi59k1aGvIsolqABMqGI0GgFcoimCSiOP0ejeL4cabF/Dv1WBv
5ZiSRohP0l8R/efGGJNgBnu7msCfZ1lHW2tYsfMaQvImN15dZchXzIk3Sqmt2cQgA9rWPsZeBUXc
CN+TxvoScnmaoGSwbEV4yFp0zMhcCJM7wguACvf8fNVItFbtJPjCTO0JOucrnAGE0em1Q+di68VW
D9XORQLqROJCgftuRs7kRyEBUO4c/UQc/p4jkiEquH5hnuhuNcBRQb86Kr3yRzhY50Fw4JIWQqDk
ku0zjxZ4yGkkoSZS1yUNgvtFge/LyQPY2fhZr2nWmyDWe41oHJr/DRa6N/qSCzKkXUn4beAZnX4z
2wiqFw+qelUDhs9hsDwXKqsevIQNdxcty202NfW0wXZqsRruNPh4Q3ueMK/yKUReMPQF90RKc1Ha
Brs3fEQqVIQN3znI30/gd5BXJjNBEIVXP81V95Pe4NRP8EtiQ0exMtsvtZaAeIZAsh3t/B4hDJk2
SuOB9KbxGNbR5+zBYVAIju4Re7b+YIzaWcr8PdVg66H9rXHkWTrVmfZe5VhvhlbeYARDZAtFHrnt
yGRWg1nUzA8c9Q9k02DPGrvH2I6kP4f2EwXydcbCmCKb3uR5WezN3n4irOQUK9Juhoh0tZZQlj3V
xbm3tJCOifj0cn6NtUq/uoV8aBlk7Ui5sXdu3zyobiJ5IRxuGY/piBx4QpUmftRFVgcM04C9Gprf
0cQ9A3HgGnaYEJM+i3UsRBxZaHGy4ZD7WFwAJ/lMHl9fM9ixF45rcxRvS24UPn4rzWcgu7cLOmqG
fZ9yTTV1Rz7y1LPZ0CG4dfPuLTOmejML7o6lQ0Pk9ngye7d6XeLxhx4b2OmrCYYfDtSllIoWPEav
ZV8AU9wnhnuYOJ0RIKfBQHwYitHS8CtXfiUD3itblS+RdJ/J3rtfiOC5CrsAdIzmqKvm/tAWpoHS
K3vQ1tHzYvAiM5e61bSpeUwSeIGY17/TbHq2GZLeo+O7GFnyaQvuNGtAtZbnSxGU5fyrSXH0No7M
GXpZBzcGXyWafTMPj/A/4kOa8+0xITR8zHzpFeA/NB6z/smwUlDsJALWJ/wOXMntOTXLX3G5NMdO
B/uCRJ5DzalHxiY1Ml7oIqQDoegT6x1TklEdJLP91HvE9agUz7Aj+VTjsB4CwADQg9fLQTrFzm7k
Q7dwX2AhyoKKQNkNXuC9qSVBE1nj3nXg75YZ+mirYuUrXTYM5lLdINxL7iQe6hPxgTwl+EDB7sxp
s8vGJD9JRHexXUTXMoK6SBAUWfFo9f3Q1PuntK1eSQT/Zcn1+I5sciSpJ5gW780Cx7gY933Dryya
TGyx5kOYmES4px/VoL8uHk1ObnXB6FmvDVG9xFW3L2UieRH7pymzf5CF1p1gTySs91HBJuXPEYbL
UBOoqMAUGElfM+O0nrrl0WjO5HGUe0qCi3Djk2qa53xk0NQnGprBYQrPxZBPW/rYHMMpf0rmonwk
QhWVbDI+W00KOXlMP5N80bfTkD1AwGX4VsNlVN5nOHOAFeazjLKFFA3idJhYy60mYlSgBCaiUs3k
ecrWcO2hoKUk9MEHCPTCgSrFZuHhJbnFGp8llRYMFE4KLyS0aErGQC9RuUAWOK5AOKOVT/QT7m2Z
lBGnCF8fwXkdtFrL1hsClp925S9vdO6YW6Y76F7npCeYpjcpO+Ff/9FJ/88/jSq635uJXxXsEKS+
/T/94//6f3j1/fFZJLw9f2hk/rGZM3T6IqRq/1UbeE6iqvj4l/9zb/4f//Ef3SBkZLhTsJRRjCCS
kRad3R/doIlDj1qS7bdwiW8QNn3i39pBjdgIwWiQ4Ahp6LSFLqObv+lqNPkbUx10VNg6HHo41HR/
oR/EvffncYlkSGI7OAMQthhksv6zsCbjgRRZYryDXmRJllbuuUHpfXHY8cDoM4guMDMvurpN45Ep
mabuVg1wmFl/EAw1lCsJjp9RuvdjH/0gMwg9PGagCqz8BAsgmKzcO1WECb1XVva2KMO7z/VK34M0
Zt1cHmaLSCjKtmU6N7ZNOUpUq7qlZzqZacu6oPVSNHxTRKI4go+hlyVLPH32RVhzq+h5l/5ikF8/
cPOFtwAysgvZ3T1b54lVoFZ2FA/QgYC4c72NQIZyfdnDW/HcPcT7lNUAPoNl38fQ8YBGGgm9bKez
5llv4rqiAOkBFv0kep0ivSCKdZzq4SWlFLxtODoEW7Y1mCmLx+LeE64e2FqvxcFICrv2oNMwbTsd
Fu1uXHq1N7t05cJPpIaaESG6oXWjov6efts5THpjPUQlUVSWwstE3sIcb8ra6+56L+dU1bxIvDup
d0ktvQkcFtVBphG7VE4xiL+iJZg988rlqIwILJZa3PqRsoE+vG/rjyTvpoOKjZJWH7nDZiaxD9lv
F2XPWg+4QHSOwqW29E+CGOGNqxhh3E2alt66k3AxWwsKggGvNfWntxhHmS/yaabI2JehhSPfCPEB
OiWP+3aYyVhlZr3Ee5bRg59EyRfsEG/kHOyqc+/0cQN/sFk3rCpL7xbHwC7mwnfgr9Z9W2n2S48v
A/BMbj6FLPV9rc+1fhO3ynmQoLdjUMTkrm1jrZcPPKUsnoCU2AO5eFGE3tInDVU+oe9YSDWwvPpM
WCrOjrbpf9SmTINC4j0LnC5foWgKnebYQfsnjqs+Z2rFwagOGA5PffjMvEZsyxxPxsIV6ZNk6J5J
QO248EnjzUN5ky4Zk+LRkDCsK4J6zTg8QChhnp+JyQBMJ6Zyi8bKO9sTMw+sbPYbnhHMBIkV77vG
60EveDnBd5IFP4QE6AqYOlFNzlpKcmBDRgbiVE1bSA1sq2kIqCmRtppxfGQJ9poo3bvVKpNkWqBe
+6ysi2s/iHaH3St+jE1T3aVt3jykA5L/mnX0ucFRiaurG3ciE+6nsZjOoxajVsC823sMGqeMte1c
qmcnLU3WyKQ/7GUSzn5nAcxrSly0LEnRlcHt25ABsG2A2RxVNVq+0poB12PaUAZOKtVuW23oHoeJ
W9ie3fHb9nohNy1KvkNBpu5dUkGwwxaQML0os+bb7eHPUuDPgiBABp0HVvGc4bKV+Q9SlYi7jSLi
My1NrBFwsMtWo48FJwvLDBt5PTtYGLZewL+Y3xwDXWBldvPclE67JwNmeoV6wlR1wLV/Kltt/jGJ
Mj3lUz68NlRfVUB0RV8FpGo6r60y8mJDLkjxsNR5PewMq+T1wsiFJcvtDXkEpR1ae88jKIw1nQsg
oGkDMwQ3Fs0Q+2jCJ1AxfYfyjxwx2obabHM/6tvyvm2doWdhXzYXy0jsq8x5Nzc6xDXEwvBxWucX
ScI7gi8cojcZGuc70FTeo2qtwYcS2nS+CaT1Gb0Dg3XBA+5bfUW2oUH5cF4vEtQMPPkhe1miG4va
PGSVrn8wDApyncUspDGOpgqqKqgaXt02NLfoupcXJ3JL2OhOUl6ris2Bq832mTzc4eBqGAHKQYCI
wUYA1EmXQc94I6gbu9sQz+agXUxq8mXc5EguM0kpToLvIKsIco0s98yCA5ovmcXWhilGi8bDiSx/
aEcaGPKC/aK1SBrkpjjbnYIymCXOGxeH/CBosIOwZG9iDKudZtwsobVcPQShTwzNjPum6vV7ADX1
uY1xvJQw6xHU1FNgMDHAnVW2pXoYHJFPL11a0z8vqUyf+F5p/0TlHRjRO9ckSvPjkjkyyAzwME4i
zCdrcrBDYVQ72DJngpja0VZSTtbBwACU+WCcDcFMZ3TSBx7vjQZsBTs3o8Ophf9eF8NyYgWYRhfC
eGl/rIZTOmIpgweMIyutQuOlCAXKAW+bdMnqB2oKThJHteRJFjnUGvgrYe30uzENx9s4w56SptAQ
JxNg2xwtOUV0ygrAb7Ev7yFuNeyxYi/oGL69DXFVP+mo3AGRz1n/zLsx1L5D/Z5u+CFwsyuvJ3W4
RsDXH3hK5sivGGd/g5VZkNlE5O+Ab4z9wdOa98UeoO90Mz1FidsYcMfSozFvxYcXSWM8atEUHYAl
Jq9ak4tw41VdvAO41vgT6mDqfKW5dCBwO+E3sh5xkwyTaxpxsxCHgxU7HqLiTdND0z33ERirg7G4
rfr6vUr7SzXtfzsrB9Gv/1Ut+m/l50euuj+Lu1EF8R/9TYpp/LbuY3kldYdic9Ua/L0IRYqJzvL3
1DCD55pi8z+0mCi4SQZZBZxQ7GhQVpnm34pQIX/TdRwKIJUxBLCPdv9KEUqg1T8VocSMsKZkX2KC
VbdBo/95KcFAuB0Ha00rc5glaSkmeEDemXFZyt67CSuj2smc4QCJ0fAZVTbcGmC998KEGTA1zN7q
Oe/8SO8BdNZs3HQVt288q+GGNcGy51FcjrbjZPtksCvdL8MWlqhXNqeaHvbHDGh8Al2+lhkpUzmI
cqXxC/IOYR9lp76IgWJGspiczomtIHNPk8g9X1ACXyYcto9MbsPngbRhUF9FPB3cUbc+gCkcoirJ
zuAyR9jPo+udM0Dm8Mjc9JDXeJTxjPfFU6b3KKtrOdWgbkMhj2Nqmx9o5KYrSijv7M6WwSIgupiV
VxF6hk1wA9vaY5LOLnAnHIsPxjJbZzm5tc23BP+LtSGgbaAPeH9JkcoTff1Ahc17SfI2hVHT5iZV
Mt+TYYzGJc9q95X6NvrkFx5B06AG3KVWNxGBnaRk4Xbki7mgCZ/ofYsNyT8jzSliLpJ0O3BqRmXc
ZRwMAJwipk6u1T4vDAx9ehiDnrYLv8NIjy5zmM73nFg2Ge644p5IBrtXootuZqed7skKG8qAX2p+
1ZHhfjptKw/YWKbrLAXOndgqb0JLadtoUCbR7QQQp34RatFVTbVzUqs4RiB63ZO+PlN1iW7c20yf
iHZJwg6kA0OBDbCG+lvrJ9zwYydhMg+OvFdOKx5s6LbvhYn6KxhCx6EEpbDBMDnr1R3lOB/FsEzZ
sIkqaGsbs9CLI/50SKKRHksOTJnKMxKN9DbUhmpvDzK/K+t81jdVYRbVTrhRlp+jxl4jmcwXqVU9
o/twCioHHYitDUNgtMSZqMpVZF2H8LLWHz0lipuPg84KA7nJugT067ktuvqunApnD6WYOLiYJIso
z7QDOCA/LgQIUu6KD212Ke5gYR2TlMla5mXdjUkFfcUVPV6EPqRA3aL0QM8Qb8Gtdrc4qIu9TEfU
Iq5YSh8C73Q2vTZ9sGQmT+ncERDXJNH4bAxm8WNoRuRwxiKrdwQIIQKjlCHFYDMf4yJI0+6evFFn
Z4+u7YfKdnegxQYRgMtFqGWAKqj8jGiub/LfrO0yENTMGr0Y/QrCXLSZc4LLXyPejwDcNzi+qo7H
C+OVb/Tc7VcIsHUD4XhG+QymdgebgFTibMH6rzoAnngI9M6fOyvyw6xdvpWWi4M5Q+5dNwRPvZzP
mhge8QsSFQf49k6CVjE3c1+Vt1AYaIvieA5kuFhsOfFjeWn6UHSt91gYKezn3IRGbVjPkTsQU5bZ
CgxzpzX1dsoc+8tu12hRTEzpNiE0VvmmNwqQcew0geTHDfzayjtFv/NzkpZRWWK64SvrFIbhuLGa
ICfEedrMCEWa2ZlOtuadLBBmdyaeDhJLRKVdxm6Ax1OMFr8RWAcU6cPdrHLFyK0b4yc31ZGGQ/rO
goYDCWMtKS0QD+r5JI2w+tV00/w+xkyZ0BkhH09SpZj7gnGF8DWp8o1opPgw9gmIHyLQQA9SqTcf
agRNECQZKLpNsrbNMxuY7ewy/dQ18w7txETIUV4TMxflkGP7twI031syyy6Y3DS9NOwpXjQ3tYBy
yulOLmWOAj2u808cc9sV/cgvVOZEOEfjNi+TTzkZyxbMvxueNCS44Vaj9WOsKKPDOM24aELi4TT8
MCPha+OaQY9AmjzdzuytN4aF4Ezm2OpvIQ6z7DETe2BVWWPRjQjG3GUNvVBCyDv6XGH9MrxcY8/s
VdA6xi69RDBZHyr4Ainu13kClZ7Fx6kBjriRSpZ7vcC8l5VJeKuikcjFyKgDPQfEARytfkWI4uwi
LiadaXGopju3zav7mVAqv4A9SuA2GJS0G6mjmcQaN+ZMtmHYr8ERi8I+NErxEA2jdWMWNFWWp+40
s8aJTY+FgzE3tdeuLfPdio0oK7O6qVxx36z7+zlce1LeO57BPPzhEXj4kKuJrXaJAiYxIyTMUwIb
o3Gtmw7zc0AY8Hjullk728PQXICmnRQZ47jxbO9ONVYzchp0POQz/LKNO1j5PvSEDaeOSvylsdz5
vvDiVvc5RrVjMpvqidxwaxfmbb7j54oAUZBwwUJENPOxSMsxkHGZc0eytclKp4OcYvNLYCrwQIZl
d6fQ2ShSuaBBuANr0S6xuGAJ1CE9fKRxqzTD8/sqyh5ir4yPJb+Uk0s2cEcsMt/knAV1pCtra3FF
78BiqAszII1HG5ywNAS8xhxOiROafaBshNl0x+pcInPG0Q64HJjGUQ3w8ugcb7y8qfeg6+wzeyWK
7skZkQlGUHeN4gbrRuibuXytSlI9GghrVTh2QYKZ+T4OPek3hXaEBidOhjU4u8oYw30OX5FFgj0H
CR0BQcfpshUty+t+rlpsHGzX8taYCJ405efvukzJHfTtaZP62TE/bjdGqH9nAvKd0CZ2uiV4CdDQ
fj1moCDJhd/PRjjfa5XHlFmPZ7ih2XLb0ehCwwcOEKZ5yB1Z2Ze4JGS+GLSx3zDjOw1AFAj8bA2G
467ZbOBdgeAEUo80VWnypiCccRdWcfOz0liPQhl0OB56HrRespEx4P3YfckYi90zj1N9wiFDM4Rl
/CijlFVIrAtfX8uXjJhPvymfm/Ufmrifb2uzFgeU52mK7T+Pz6ZKuxPoG/2skKIHTiWMILH17H6R
5EjkhvUrgcJxLQw4CTgP1lSlEjZNFI2THzqygPc5wM8J7xg2hXdVR2PcJNp82xWtOPIDx3u3LxkG
uUZ8Ypo2gTr3kgt/pHipJNTvRZF43mg0s0hZSZc3vJeu5fpERv4QMcLloCKq5S6fUMR5GmcbJtqV
T2QNb2JwoAm28peKE7kL3RXXUmby05xjPAwG4rkJT8DAjqfqbqZkUgdKWxKhvOZnFAveNfDD3xl8
j8M4T9HW0e3qYtpOeDs7HqZZ5c1bprN0VEwOs40pFp7xmqwY4rhA/GgFXGBoBvwOe7H8cFMwtZU1
VOeZJvFB42Rr6QTtbJuUocsVO5DioXcM22An6RxYXnLLohw8SGjv0kac2CMi+4CC8hZmsUkuaF0j
ACLNwGE2de1td/liPiACpiSctkIaM7u12WciwN1NyWDmg+ULEb+mJI3NjMgGb/aBgxDYxiKOSrY0
y5O0CPTSwtk7gAyz2Ca5J9GG8oeGvJg0NRFf8Jkg8Ibf8QHJqd4z2MtAv5DAsJkG8xoTInQk15Dp
RwerMuq0e4YI6pH9lHXoXGXvM0c8IH9QJ/xOkHTBZexaTbMuIMfimNvMcbeOtTA0cKGicTgaEy+0
ayDMcSs+F3ZS7KJlUpxD8ouDUI0gW7iteZFIpz171TBlwVCXP5wY3xAIkW8DJsHOGrv+cbYlbLlx
a+mEFDl2BkHL6QgPa1tWe1m0yFvTyZ8XzQY4NZSfTuXqT6ZOrE0pgEbEJgkKq2ENy2fRldecgSqP
LoaLtp1uqCqcbV8LHXBRCF1r4wLhOk7CezOzZHxqY/xP4QqOyZbSY35PrVDnJKOaHRVzNNZYaafG
wbGRjNfRXiZkRvEKo4W0s65qM+M5R0ph3RB1756rutTvuH4idcx7Lad6SFoGOePYD4+w/hx9b09E
JpLORFP3bdhdy9i9cXRuqIbdsE/WTV/4teMkc+DYjBeA+Gjkuk7ZZhLiWPSJx6MSTsdYGTUSksfK
NZOg1RcdBRCKzCjv03dbIwjYJFzlmSuy+XATUe4qs88Z4U0QV6OaGKNET7Ij8QTNBbm0fEKLTVvk
hAaPETfshoI7PHij92l3tYfahw4j5tMHaEPhdd8viX4exj688xCtxuD4BvOpIQORNIdioEnNLQd+
P1Plp987u9oiI2WzEnsqeEer1h4ePIvWmb3JPi+6DgA/KZYQ4MMlvgXY+MVfyHadOIiZuW0sjVPL
bpGxV8tCkCbtzXTaNxmn8Js6h8SRKJyLe4t94BOwWb59c5Gckn99OvL/58bPQE+1+tr/czf9vv36
6L/af/m3X7/a//vi7+9f44+hi06OKhMVNng2qzws9aun84/Nn6b/hsgTJTqKTzYQwsZ5+e+7P/kb
X0fSF6MQBd35D7AM+zcGI/wbxKOrdRYa6V8Zurh/FoLaaFChhgqc/TrfjOfY/6STLnrMjX36jDOt
Bla0jPXtnNeJuBXQbXBOlNOwQy8Fzwo8Rf8Dzbhx39Uw9vzeQQvY9foXlMH0bU5yLSGYulf4V1hC
pESW9hAIU6H0jTn1RX5MUPNsTaaR2WFJa8hXnijiGwtkQbzFsFRvKT3ZcDvGhALOFmr+thkosDlP
oPLBwXvKxoY7ok648Lhm2+YGUM3Oy500pqpGr1AutbxO0a0SpTVwapfcZtJaxq/WHAoTTLDjfuFd
6Wuip2k9/UxoCo0V4sWryFMRHZpKlV8tVmX8mEsDPTwy8l/0lP3NwBzzmlgoBQrOqvR1xCdH6Qer
iKlC3DXvoq6ZhNPSaY8zs1l0NPUgf5GPwZIyr51iOuK4EEfVNdSp0uzTrSIzwcR9QtZpLxheo39J
6q+xJ/0n6NLGykCZF8Ye/0D1WgiYxxsiLcBfYW+qfv71F/6/3zh0dT//5y8q49CYN/Su/fj86uI/
LfbRY/99JupavzHX5LH3SCxmtLmaI/54OyFh8JbZ1CiMNUFa2BwLf9vLA9XF/MAekrfGwNry7/NQ
w2TCykuJ/8yWFm6Lv/JmGn9+MxnX8Vcg0+atZFbrUl//eRoqu1xjXZf2u5aWEpkY+uKnxdHKOrCJ
NLtaTux2gYZ/ZlfqRGRYOg8VEho7+IeP7e4Py8S/lJD7qqTsu3/9H1B7/uylgOxuoI3mcBC2wK/v
/v6d/oOpTmeIRbnsmayKuu4lIywPZL0XHhnVm08qS7ybSSKswvlRhNWEI10d2K1rWyOlbuX/Snaa
kVX7igf6Bx0+6YMxSlO49UkSFFFo3+k9TvvFBLM340S/jdMEGSQiuWxrNZp5H3ctrIzGpKyL15jj
RmO3P0HY3GptBosVd/S2jNaZl67GNwM2qrnrpV1u4UV4ZxbMjC480m/9lD9PEoCajCMV5fSBlx7v
ZGrdFnT+B1emdo46rRcfMAnyCwowGqy+ydWyobw+TxJFgZynn0L0y6eRtfbTarnZE9AznHqK6bsk
z9ZosxiS39qx/uwd4vcU8J4rgwfjpFeGSbcL3F96Vo9cW4QBJe+81VNxyivok4lGsImS0fNs0Wtu
Ums1uKaGfEPP6PmwgcznGAHUTtWZOKYlC5ZlIN6qiSNtxx/R95MTyqAa4/bQYT26iTQxHgcXUWQL
AbGcozmghVfnudeSW5VY0bYemVU5qjGhPjYlQdTOaDN6sOZtZMv+ycY8HsB3o+tCF/yYl6P95mD9
3LZz166tqn6oO7HwozV3C6j9TSG18RKROvQEnVeDVdsMu9Ruw4O5iiPbyky2TYVwWyzt8NkUCElk
kZX34MQIYg6lpi5jTb5QEgkr4GLdIfq+WHFDL6CdXRgpZEprcjfoztURaQwVLaMXWPQEsVmJwMxu
7a2Tld4+EzPXU4dAglys/CBjLaDmIsA4Lbad7O5yRfBuHoesPVVHWh3wpIMYLAhtfdvc1lnWvyWc
/PsSNKi/RBGzlFLTfjrcC1sXuMptgcMo8Eaep4THakdNnm1rAS6S/yU/o5b8IFQi0etiaiZlpjHM
FxR4UPrjyrgH5W/cqWIFodba4sO8xXkOgYDGr7wyoCMkolDLvo76/j7PbbnPc2uls4BCbhYt8Qt4
1kgnluQum1nSCqb1W8FIa1uqVB7jBvKSHTfoWUuE0oPT14dqrOsX/KsoEROHEjXPYowdxbcY42hr
jB7MVotpBpHITsDXqHwVN5jSJm+5meLJOlZ2TwBrGZlbUaKEZZrtRH6hed4W9SS0tilEoRYJlDM9
2uGM5fe0d9iyIKen6d0pgY+BI0LyrnWZDPALOwKgIiSqFOnRaY7BTICxktcECODDQJutl93tVC/L
3gPFd3ErGItpDs8RxxlhGojIicPyqP6tq64IL4tp9iO9VOfBEMkvxifxdxEBQvBysJ+Gt4Q3M6G1
18URzRurSu8gSHU84d6qL+Vo9Uei0eECUnpdu3U51Cg7RIljiQ+zdpOTTHv70I9K/WI/3TxwMrtQ
P6v2h9moFOdgGuKVkWueWKIUICsL4/rRtWx/4uFHBkq3CcMS/ylmiCiF5tfVjdrhZRh3due59W3J
+LgMVIuxXo01nN1WS0l3Jy08rtwOZcoaGGOUrdMHkMpEjjh5EJjMxLiqSMIXgR74ymSsWnxkaGjH
65gdNHFtaIjfMaGre42Zf74x9a596Zp6QURPOrbs2+LE5TdcQhHPBAGC2uygNZ/GuYjfa/iZ5NFE
Le91PLAXo5lEX1yPZeSbhjeJm7jO7JNjWSF+utr7mjNm14SIlg1uWnpVhL/2m5V4LJbTqrBQbomR
eZIj96W1BsViUKq/kwpw+jZc2v7bgSSxCYeFabHhqUMtq2sZa6/NNHaHUtMRZxkS/ECZFDBGcwNA
xywZcy4kL70jopUeRO2oAnOJuNlb03aRcTvHcExcf0aljl0gZDqLPX8ixaEJ8zsjHrHKFSGOgyMc
6sG7qQmQy76khvyAuN/CeozqSkw71Dz1R8er8BESnPYCIFq7NEircE5UXNBbo+VvK7xlfK5Tq9W4
pELrBcn/W1Z42nl2beSnugXBQMpxwYHeJ7qvJ4IIXLk+/1HN6qmcWDUFaYn2YmJQ/g0Y0X7gKuxw
JDuIje7xK1RHMm8TNCANJYGh0BAJozHt24GR0TecA8AHMaaL17KZxC960vnY17W9n5NBnuU8uF9e
4RjWGl6XHjTXsG8wACCM0pqxeTRjW17KiU+VPA5nPxgNmCmWGfIhCyWwNks2Dxan9ePMtPvAzAsd
QxeZxM5msStBsbvTBa27OFh2wqyqo3YZrZC54DA6L12s5+61M0ICotDWat7gooLGbmNZGUKSrGLa
mnp6o79WMHfeRzulOG9raCibAn6c2CaVsn9IPW7Ka7o0abXtkxLBOntUfZvToSAsB9d1z+RxzavT
ovt4tMe3vK2NZ0HU8GPVG8UJw4G9M8VUXeG1R8+lBFRHVZPVcKj5EtRaYxoI3ClBjjB33zBNOBs0
aT5VmnZvz2a1NxrVwU9dqi8nWUfKg0Yv8b8pO68dy5Ftu/6KoGfxgkEyaABJgLa36W29EFlZWQx6
GzTx9Rr73CtzJAi4QgMNdJfprkxuRqw15xzTSeLxtSOASc4oa+FY+7is75a8dIatob6UMUaNpVwn
ZT0fMjGRI0mSY9zX828VWNMGmIt6T5wbp8JNyJ8qMipsv1DQ+ALTwM35WYIctEjLHlU5m3vWCLik
26hnmrFZLI/AYmfo1dgFgcLiGcvjeiCfFleWB7hg0s4h6Gcznfo6UyeuM/VmoW9QvXBt8F+8XkMz
CeHXTvsoC1Bx28KspoUYfG5qEmdZ58I3tNsdHdbpvtPztOBnwpRV2MF5Svplq/BfYZPvu/6jiX3q
ETMJBzGjnQHZLeE4ciNWPxJFRARoBrVJ7kezyB2g6OVITCIkZo/xM03YJt9SLN6Pso9zR1eWrb9i
0liZm1N7+cHg5Tr4OCExe1jKfnO/pPZMUNF1S/mO75Za2oeiozjRzWOwHoXnh3e1xWG5X2yN86/P
o31o5RleampOM1DlhyxJ/D3lSSHCtT+2dzUm6XUotVgJXSLlocksD/1sO/WpBn10ReMfH5RkcUjE
rsig2Eb5ywiKeeUUNpuvsS+OGVU/D6NS4NOypl5+EEqhpSb1lL2TfYg3Ff3GZCCzPqAKmVoQcJPC
rcttXYbODGWth3QCo4J+WFJFgTqGPa79jC5eqgbiMjmwifaOpu6and921aUKtH2XTUHLRKvzN9pU
Xec0JqO1waYasOKK45ZCsTCraFQIgSoLIw/8kae1PwrrMLqj+K37xH3wJqfnXt0v9jNvG2AvRmmC
QGpOaZQaYsrj4/GUJ9GlY/FFyqDYculp9klcQcmQjM6OLqwvM8UDkRV/sE6IfV+ta0X3rRsoCyHK
KX50FSTIzyGF2nqAetvNHtMDFXTLJvfs6hoUt+WCNdpvjZ1GDxxw7bm2J+8cRdawsz1H77zZ4ZmY
6/ivLPximws3uJ9lCvkCpEFKHiqgw4lqjTdIFLxDcIHcajPYWu7zpuy3QQGq1xDJxhwyOO7djeBP
M5yZvySSyOPCW3zvJMCkSrhKq5JkNZCV/ocahBJk0c18K0XDyZnEXDqNQPGY7uKOS0FKcTjjekmB
RB5sR9+uXxsHno7PQcNWoM22ZRoHV+A36k3o7o5097Drc5rii9qBBd8z3Fw6meRnP8cgSOiv0Iea
GWMTJco52p5cHr1ZFmuvqOhsKF59p/yx4hDDJ84qTJWIKTPNQKmqsGPRqweVvsfBBZ7bF4O5L9q2
/B6XTt9oROVq4BZwUSZXBz+khzEg3T/hMRgGwpluvraT+WbX8xSzlCGZCSd5JziQEhjwi8ow9iYH
H/GdKAj8MSTRVJ4UqI+uSs65Sf1rEsARqcK0W7ELogzeNJJmBzFaXBnLPyErHUGcd3qhrJRLdJVQ
/0soZY2aQScGDPZHdDH/GLNbPoeD9h49UYan0W7G7SCyaBNYYbqP+bSfNfo4LkgUK66gFUsnDdco
WHg0aOhkI4weHRe+vydWcwrzYW8TOgOSAXh65JleSHLSYMetIz3FKPtr/KvzucO3t6HTgnSHqWt9
FEEpdpmFfJV4LLDXZd55G2Pmg5e2Byo556PxqDcEVEZpoI+VMDYl779x5FsdNwSlVLlYW3xI1lkl
LSQX2XiYVxfx3mHZRBhIilMzG70RlkiuhSW9rZyi8WDGzPkVuqH77gemeeIGnB0HBNa3vIrrowtP
8kmMWj7lps15V8pQIaV06tINmbqqsjVbm0vbNzAURmjRuLChh/qPq1q5srzhMrfZuS9j2hnt+LeN
u7hwl7WxcrnWqfXSZiRMnAWpqqEVGaBtERxnR0fXyZ+i5zDOwCskOLkRNKvNGFTutndFuJHBP0LJ
GDzSeuNTzKpYaG4Cu8SFPOfcE6ruS/iVtyktN157jPhH+tQOM9nDE62sJYyqabgboqE/BVH+JCkt
lmHlQ6Hr7mrnvbXnq86plHPDnTP4n3jv76vJFlR0z89hlO0Sq3xCo765cm/HEs6GWNTjmqvhO8V4
H2UZbZwx/cIATP6qo+0Cz6t6ymZwKNFwY9JgzL14+eTwHHf1kUKMcyhVeUpmz5z9jr5oAg/FoczD
vbfkuEkyVRwo4EipOi+SvTvqZ9tFAAiXakQWZsAzo9XmPBy1f7QlwxW96/m3C+L/guOceoh0qvxN
pnlHOrZ1UOwLN3Io7H0SlfGuzoP4PBeypP8x6Q+RYNJfVW0WXEiwIcTPwcbAXTp2RV7s0+AotDqL
0jkYt2y3Dfbi1wYH6cX2Avc1zbyGd+44RFvpLByMUOQp8s0pjNXrMNOSGoO0eYP7U2xClxHF+Ba3
MEwXZ1Xb4zP7zAe6BlfZIvn5o79VTnYayvanmmV3pWwB60iCBo8dRJ7sJty0nSh3rJhIcIV5vG5d
BDIn75arccS48TEtfrv8+fBU6XxYB9WMYQOC8nGE6/qAB0XuYnsUmyqIoJQXzXZkObvzMU9rN6Zx
UNQfrm/ZT2Oc9Uw4c4QHgVyNswotv9shSzqI9jSjTJPNl54OmHUwTtF2siyybk0nLyVuiA1QjukS
LHF4Gd36miBgzkb8eEQ4EbCDUxQ9z3a+SZX7wLL7JlD9nhL9swBLIqXf1FzEnXYGKwXQ7tCLrt5x
bFprwqTzJnMse1tb5QQNYBRM2VZ64OQ65EIeRED8zSPIZ0NmZQ4/hGHNByoot5y2P6QU7iwiFXv8
TgdpCWIMtGVy19q14/ipnQkEI3pZfmw5Dp47YS/A79Wndh2z7mrrzU0jeV9m8/BlSdr7+HHif1xb
MBe3R7dlGuOKYj3PkXutCdc3NHCtg7qBIOtg78CB+MELnJS23co31y3FxlI+NXwLluXAjzaZj6Xd
dAo3Q7/uGsgF9fCjbWQuvNFgJVnor8jqdxgx/L954Bx9cNIlzguSMi8tEiqOqWmdgplbtRzglHc3
LsuNfVEtH1YTenx6LNTpiXgiOcFieGbI7neFl16zG3YiEsMDfj6uem6qHgB4vWY1inIwu7joCpv7
omBjBLOQcpM+3c1tSvDxlsgnFuTdzTNeJMrrKZzqspg6An/r9PbW72q8G2jztKBerMg+N1Oa8nGs
njXGIryJpzjqI7pT9Z1vIkpYe60jkJiifEnaev6IquGUGSpGCgYO8PTzwW+LeT80qVNti5nSh3To
9c7KfXG0hMKU34vxgd715FeSIw3yCf1i5H9xyQlMDwCFtWj/BOy5XqaU8Y9Kh/io2AwR+hkvlo/E
Wfk+/YZzEB6AGWDPnzQMXNYtWtfNGxhDc8hhhWPtskJ3K8AmYAcYKY+lNuyCvii3jA3xbgyM/0wa
lzo328xX6s9B42WO3x59P9ObzpoJYUbzxQqIe0cTFr8S68O+cfBQAiBaIqqb3PR1lLN3x3O2dfRy
Wfy4v2QY9Vd1ZrP1OsJPDLf82v6D6L11dJgUtzWqMtVFJvhuDAbNMZqeozh7Lump3wd11uy7qMnf
rIrNdys7gO4k5zNk3S3OkXhjxTBDaJEsuCdjD8oUbGSHKJhvA+Yx3BMWE3gJNp22OtK926zbafqU
aPSsDjp19GnquBY2WaAEPjkrYjywLQg0vmfYytzwEiT0aq3YCzXBRmb8vNhlCaUqxYaqlX8CVl2E
PBaHQpSMKuA+obMrv+3DUf0mNqnzLnec5J22pPzSw404VS4e3y1+WoySlGZUGNdwvNFNpfJfXTYN
+yF35a7mpsmFKteb0uNETg0mABIhmOZ4LyyFuEYyGJPL6C/nSmbWG0FjMKwNo8eWcIR4gRwklpUT
YuckUV9ml7nnSkbVhTiMk7DPc0AxA+XaJZDFefGDu8D103Oc9C3wB7o/bRrQiVi4zlsaFfIoBr/9
26uGq2Ps9ZepY2Ci59p+dCqZ3Ft0we1b1WX7tq+4AAm/Fdsk1Zy8Y1PKiz0Om47LnysiskQZW4pL
1EnnWcO7OhWL47zw4q/ute+q/ZjQ07Oy4Z1BISnpAZzt0gHyDABgzfDfcPSBMCUwSCe8bDWbsHpx
1Ffo877AmD3lr44IrzoC9hkQB8ajUFN7NXs/MdC937YrIBQg08Z/4iItX7iGfBJTz1ctVXmO7l+c
iDQH2SPW8GY6DDiXaGIK+vM82zyuksVX6FeUqlim+mpkGhzCBi5ek8T2dqypa01YD24SaCYPth5n
mC0FqKslCFmb5c7AR8tjQefjsCyh1NRp1tyFmKrWTTsH5A+HV1B4oBqc7j0Vbbvu0rLa5w7k/htu
62mx+vaXl4SEv+0bpsWV2mvX2sPF1kgGmyR+wcgZHcPodt3RNQFvfZ6p4eGFN2enxQn+gmmAMkel
2yZnBcWbYJbNetRh9ELSicOkN0BQ9SCqi2/iBx2YBz/xo0cVkC4SY9Hs6sH5rlTIwyhT9zqXt+Rz
ZtxzT5Dza/STZBvX0S8Yp+HBb9S4ukVf18tYcAmLXPCoZVxkR3w6dNxVHqMxJGVuTa9ZIeSdI3j8
KpiMJz2H1oHBbsIaUzwOqW8hfAp7F7TDRXBRJ9qC8d+wldyOjumPeV9Zd+MyRywxvBfV+Pzn8hJ5
paPFSVn+uNEObQJVxx++aNaDcO8J09k45oi2hrHMTiJMGIrzPGIz5OfnoZqfsBfz4ewq0CDTJE5O
HGETHrwzxXPPNh+ilU0/WgeaZgtA9IVWrrtlMDYWO1L+s5OlYmVyyjKIMxr74FcddUPccHgXshr1
tkNEE9+KrqebZQi/IVuAjhqIZUrYV/u8kEXUNa9LZPl/agkUxYLwQhdjZ/j2yv5Y8xhulrCBDr+Y
nHI+XovXQfXxA54lc8KGF9L3N2AwarJXEBOP1CxEO+1FX34mznjVLiHb7r0ne66Ci/sYcS86p4oQ
EbaWtOzeFp190ILDorVv1LqtA8IEj3E/qo1BYHnuJJw0x8IW69p1d257QkpkTdUbUj1+fZIcpGT7
ejN04SYxdIy1qvG2QdhY8Jcoy9OPM1rTNZlUdsr4rH2VmPFjUAgN1+6hY/eiJZ+ApJIXoR10sdYj
8hQ2wykZafGYRXcUPu/TlSdNug8XJEGdcltYZQFGxrgs4mptA31h5Yg/123LiG9jWDpvdqu82wWo
kcdwLqrfgl0Dnx+Nb5bfNDvBonkdQlZUheXgJqokpNsiC3CxzdY32bByy3k4PaaTGY9JUwHRjLrB
/pBpZ9EFV7oXuBjyDSIC8Ft27GqTa9Xf817oW/7UXvHLn6PxWwUDcx1Lg2hEFIJNZM59JdOc7a2n
3+TQp/ejhbd5teR8E9CYJnUXm4nqJTOkXDOLxo1eaFztj2quDa+rzh4/J7hiryR8VbWnZV1eq0TW
FZtMz6u5DTrFfSJDq1qTgYMCaZKSnp8gTD28oE6Qvupi6o7IUVzjKg0sjomamkpd4g/264aoRQDQ
YR3l0/gBQuqbgIG1Hpbhm7Ecf2VLCdTGbp1vGqGYi3x4QuSVM1YivbbD8+gMKW+Kmr82uqn6K+lw
xZXSlh9VBs9nxQ/b/dVy/f63WzhpgG87rneNHuUfXFn1zkDNOUJ78a+orPMdCL6S9RiacOdPtMCn
hXzUvscbTQUJDwpQaWeHo909WFbcoT/hfcX+GN02XfSH9u74w1dH76phdtaBABplz92TP3vIkAUd
9+vMk9Y6wx97HSx/fmazpnYtsHBjRtz4IcRlUFi57+N9NdmIb8Wnpz4QsfxNOnQgMVjY7aknGfLq
DKCXHLayh2Au3PtisnKsNXEIn2hy3LXb+twqPXzzbhJw8M3pDkVx3048wIkJvyplJ7uwjbMHHvx2
a+jQOmLydu7tUX1FGFoqzJO3tPc0fnoNKUCiDu0298yDVmOxcRrQTNo2lCkqZ1n7Q2ng3Xw0ZHZ6
u13Rq3iHIljz61vxmjTthux2t4/S0LxVo7I3c1J3W52B5ZpnEYD76k5uJZk6AtMdmALVrnet+Ek3
Nu967f+a40FhSoWdtrWjsbtmIcuvmRUYNNgYDkhWgetAbDI7RU7zcaqmdDfg+/uMB/EDtkqu8yj2
7quuKyGBcHbUeWjDnYzSRz2BRB1JYVIoEbVEBlFRiNxkJo7OKWtJpo48y16UtoenwEHw2Tplmozr
0rGJk0YLV4Ik9MQmcTmTZR6sY+POz/OSiwOJrnHvzRED2g3d6KZHyquQTvHvbm8ndcDgsQ0iOuga
DAFgc1v7bdZNt5rp4WKbMpKHMZbY0Go6bmvZvDCZcUsZvG4f1o17zW7dPzh9YUHlzi/0t/jMRSS7
0DNE/xx8k+uSlv5ZNrxqxywDeIX2dy0yJd8Dy2zLxJ52GYXkh34YggPc3+7cGJHuaKi0n9TkUDG6
cA5iwZ4adjdL0+7xhcbPapz9O9aVN4oDomDQVt4ZaVo88FX1uB94S3MVZHLWqGvwBWoTONgomtBc
KjMHfwlQlAUEZZcZENVtPk0dPWuhZ3h62KW+JMbT965uHqzEbCq2edd2HvyjhymLAhBf1uekSljG
tbY0/IRu1LusEfk6MvXfdvKJO08+kgqObv2nwDqww0oaH9yk4L9X942zJ18kzh5MwqJchq98xMaz
jTCpA3GTVfrG9/fX4rTZfmaJwNGFrr5KSsHYBmLIpx7UpsZzr7yUPM0kFDxPjzUdyx30O3vjeTjA
VsbV4P9yH0mxEyM177O/DttKf9JAujyQdWJH0IJVHhSDQefWeP/lDQvhSw4bNHPu/6DM06ehDVvW
xVnv3oMWhcdS2w9oDbt04vkt5fIqCpn/MdiYX/qoAxtnZ9FFanFKdeY2tDnGDtsiZ+qock9Fse7o
lf+wEGTva0HYQFaV4KkQFlUubvNriig5gIk+5tRspj6rYO4M3+xAmTyclhIUsMhbjEHAyLBR3yP8
z8daVRGJ9NmzzwlNORtKHhCYLNluq8H6jLu5+xUp7htrHzjPme0zp82Yyewbdz3dkLM3+Xt3EtkB
z07EN0i37yyGPlNlfk9zVHCM+92r6yi8flT6YeQVXfohmD/fh8VG1tG2vZC/457OrNEzTdkF7gBm
FlJV6bjN87l6pJvKrOMq9O+Hsgy2Dhbeg6nyEe6CS1+j6JPag7xOV3IyUTsxMYkO1nqhSfwfA07O
WmJngu4RxYsEfUpdwi39SBjTcogqKivcW+3sPNaePV4ComAnogLeEyYPa23Y9G+4tM8PBVH1gzMM
yQdJAve1zYccrwOuFdQeGzOH5Y37HrAjxXR5J+4yZ2LvZHcAEEQGpXvqYC+lEjNRkHASpCQrAEKm
JCHElGwG2rUuti6q9QBFASuG8Z1mA5cw2/itX23DoP+bATYiVx+3etVn2BlgXpmt44qXgN3+OrVF
tPd5m27Rd8uLVTgPcqzMrgdDv3KkCe6WroVAkM7z77Fw23HVh1P4SDf1RFhLmujOTkX5hEgbPTuW
Nz8gYPu/8VFXZ2u5pUgrezxlXUD+m/CWXru1Cp+9BZVxcYePnj00SQjdmaubzvkOJ0235yjF74LD
81475RMR3/wyc+c6ZFHvbrwpfKOgQN18jdSIt+Gcvbb4dR6mcQYiRzone5tbg0ZghQZzU0pAvXHN
legtNvg8HmlxXYIj3Nu9KqH2y5LGjDIOw1Mm5V0T05qu3TI8VPVSHdlljGuTNiWfiHk60QpgHk3W
sd8kolISf13sD5iguD5c1323SFaFXfwazc30oLqk2gQxUxz262RTTlJtSrKpCp0wxQ118MKAz08U
Lecla9i8FnN1l9cjdu4OjznX2ccqSNkbMERBBCR7tGJ4cq9NENUH9n7fYd+8ePZyJh624SYmIVuV
iDZ2mOgDre72h+oIivVFGe2l55WvQge8uAY0aaid1UnUvj6zE8AT4sl5kwqnfSsI/1zDPh6Iyjht
uOoQqmFn+/3tlU558K1LaZe0xDuBgGHrqEk8lHbb7KZ8YAEw68WxV02CLqs8u3jkNQ3xDEl+3nJy
1Ds0SVI3zvjTkATaN30iD0QLWO0VSJF3vLfkGv/XcsJP4KFOJ/PLOCTzXVjF0yHSoXnCYllsTRqz
kopE9dRyuXiahsXZJqpsPom+0Duj9DyeAXdQIAoD9y84h/htBJyxUoahlI103OZ88k17j7wUvVdp
sWyatGZroGqL0JiTb2Ul1TGbZH0sVeA8itSnvRhAM5xqVXS0AbjDA7sB9V1M6MkUqFD547KIxO4g
/DOhRI++sGnmfWZgDolZnrVZIB9QCVLg20rRE6QXfbdxBNdzEMk3S0LuENltFeW22WPKEE41RKdp
ux4+bqugdxt4fwIAwR4+Tew7b2w30k/8aeae3Ya7TaLY2hrARj/K8sTTMvsoB3FdvMRZrLbIAoz3
lbXcKlCDZ6L59l7pVq6d0KcSJUE+XzeeLk6DyvK/tSDBWnG8Isws8X0bAVHCO1GUh3LIvK2VxTG5
aKqU256zhuGZ7EZRLNMnaxb/imRV0FQcakJ8k9fDi26951IzgFv1kj+D7vid9V248zvOT13EJyoQ
YX24srtPSEB+UfnHWvEWWVhVQDg4E1MLY1BXYrExzrHPMwt6iTU+GYNcvHIm3W2KKmh2pmOR0WTR
tG4iR/x1qOg549ABZtJYGiARUUn14HM52CHGxTRV8zmcurbksWXUZ3RmW4Aa5TxNdR8/ZVFUbxOM
AC9VnD5zunLnkczSHL8uDMAgQEtT+bnPi/nVn5Q5LAOFHJ5VDGjWXGs33JHz9ygDgEFBSaw+4IGz
c4uKbGLtwH7b4KvhFZVa+S6wXQgrjg/TuElphlWod/1QuuuIkXMdZS3HFVrfM9uw4SBlcHP33Xbv
ja37v5hrCOxSHws2UJjjSFh3zfeNxJiTRqcmn3x2GigxfFTb1eARhF7GHioSuqolVtjyUh5LFOxy
pvZ3eKTKYMAZN4w7HcXhDjcZd84ktQDh5dNzD+ODibmXB4LyDlNVKCBoLWjvf43lS04KU73miq8B
uSt3lxZ+fazHKb7rMt3de5S2EDji/z8xGAWp7fVCvuTihxeOdR1jguD0TFohcJei4B30n/CKZVnm
FMtOjZMU6yKsf2Rbx9sZktNnMSzEkFMsw6+0U8YHwJ/jw1jF2a886sc76SK6sKfFDAuep+CNlFWP
//9W939HtmX/U999lT/9f74hRf4nFu+//vM/Qsn7N+LIjQ/+T//AhQmS+KP+uZWq9boY/gec7fYz
/70/+B9+/vG7vCzNz3/5j/9vTh2Jz//N0f1/ocr/W6V0+k/+93/8gn+NpwB7+xfYHraU4HrYGNtY
v//V/y6E9y80tknI+VSO3Uzu/+Z+d71/8aXnB3YgpOtyi/xfkHJYdm5E1iW6/ZZeQHfb/5cBnujV
PwFBoNqBT8emjPWcqzhtWf+HBR6zn1pQRfsrG5ZoQ/nZyqbO7E5AxYL6Vg+3ETBCMWqg6d7jzG4n
AvOWXhdVTOe1qKbvpSXptSn5uDqoqq1Fq49r76OaHfSqshfgkVjwIJVyJeGXTf2LoWLSXrs9Sb51
MNFapfkSBJsZIg1LYj9ld7nkxaERnWLJmRS/JhjBnwUu/HBYGH/crr/SiVafVOA2BMpVteO2bO2H
keH3BP6aSKDm1XDpwiA9SmWCS+5D5R7txDzawcwyEAfI1sKtgs6aFxcNMHdnnBTYzhSMaL6xIA8/
K4+1q7scMbNU9xS0kL2HrXHsSuRYi4H3PESh+TSsYsee+SjQTHtp7FfAnDUv5bzzn/D7m02JI+WX
TVKPEGuKT7wJffvEsczr1w+U8xVSAOxtGHt4QXDDhUHRdOzoy/apnHS85YueHZpJXoecvje6XctH
LIHdIbGq6MCX+cYpNkPM7oi7t49LHx9LWWBI7GN32Qx87BFPwRjR3jwN55IXyiEHEP/Jqia/VqpV
v9rGLvOV8URy34b8Llz8LHorosa7T4bS2Ubu+EfGwXCeZNs/T+1teZz3ecueLPIvsvaqz1DB3dww
YxYQTix5LvqIHhXs8yhF0Cme66zLdn3byQ1zm3csspaNGKCZar1Eyh02kOZClgUgFwBJzHL47XRO
esHSxL/F1Zp/lqrCymXskL811XnwM4bdQAGd81ygLlPkL3vaQk+2KfKf0iT1dc766QpzJPkTqmS8
TzT2TEBr1gN/OFAhMlHPdQBPG7uok90XabYcnJ6ldgAj+8LWK8AGjW0QOoDNlz6J2GZ7wy7x/Gw9
g0v9xcfgVrsZ+5hbugrGFeYbeZUiGdHXzPtknC84EtC5AE8X9KFsUI1brohmfGL3Zt1PQdPsotEr
wVYbdLfulh3Nkr99Sji9CZkbGUQmbnfOe7n4r8mAoWCYw9cxLYudxhlybSrIbsq7czgWwSmK/BCU
MSpBsfMMVIY6kNNx0OVwdSuhidN22PCsJn5XXe6hixXq4JaDumQjYqxJzVuEDbUO2OIlvadXXbUg
uHdAnnG8/x57pssxFX+iwFJn6SJwT7L5WaLy5s02E5l4LwJ8MTz5k6hPdmL3R1TBR3ao8106Fdal
SKAaukXAt7FUCAE2HNx90+bT3TASXM7plBaAclKJdSb0llWoK/eLkU38CpN5+kCHGa7AQAx36ZuE
1xOjuYvyuHy30on+xYCuRuLNNmaQVTYiOSwJyYBRN2jJsLGiOOdkH+ogPgFcbh/x4FEv7aX2PobB
tlk4cTMMZFkPPVehdE7IwWwv6mhdotyfAgwwFNB13nUQRfAj8X0c+6h0nmfG9m3detbeH8SnHNoa
TTgGRchaYaMwCcC7BVcXL1bEaUvfNz6hSK1TRqO9A+WDUndb5fdBV6dbV2sSb8r5rA0RV50Ackjh
zZ/k4oo/fKyyl4JUqtCh5lEX4rAEBe0S5P0OXTsGFLEF8zWeo4b0alB8pAPWkdKb4pfW8tJ1kM2s
6TApjauaGunL7FTdxmIBBPak719nPL0nwjHleR5wVd1agVZTxRaT4FS2DQjpo2OF7Vtgufw/CwtV
cY7I1QzcGA/IHfOuHHD3a0/SLYSTrCrr8Y2WvuRvYCc5qH2s4Nc2oB1xpZZu2BehEb+WPvAPTVhh
h/Oj1lyDOXDuMZbbu7DK7IehVv6qwhD2YNl1fpyawTmPquLVKuArlXIyW+921eorFZxZbYd7XtAw
k4t5eqsaOb3Fee9t7YE+YLvElio0Wx/gcZNBN8Nda7Wp3I/DDZs/z+dc8Zik7lcZpPXaacWB3oid
rYe1k3kQcToWM6wCH2+eiXnTN3o+BvPc3mfUYDwRGtdcRwcShV5VgjuMu+NMNOY45ov9JH2Pwg6O
LZb1+rPGj7cd5trZsoP+g8+eSnJAbytf49PTDuB6htDlEaJ+tamtwO42VeuECGf1pB+6eiEpbqZF
7xrpcgXU2j2kYTueuaTPe44ElW/oxIjuvBjOCxTMR1alZ4/E/lPH2HY2jifeguoXLXzb2WIbbmVY
XwEF2j+xpcg+LuXfScYYe3L/YXJ5w9kqvvT03q1s0R+UnT6x6ps+8KdApaM5ndc1iOSBUjcbt6qf
Fs3JAllD+Yc4yjZJCMPE3rMPhfOeBEDAkhQBDF0D0nPhyBPBMS4Lgk1/VGXuTyuqbxxLUPFN913g
2b0bVKSuSBpmV/Ae2i04dY+ANOxdqSVlP7FFGMfGwdKlmgtHPIf1dSigKuglkr/nbkhOWZWIC6Je
8pF4JgTdGVZPk3/jW4vS8LQw0KgtZOfgURNG2bJms2kdwB9LMwqVHAxlpAmcBk7wKvDANCg7Ho6e
6Jr1jG6xWnRrbSSsnZWfjtkxqZb6kuW6ajd0R2DTyux8fBlqYZI9fvjwXRJOlZtKzFZ2aFWG88Fy
jftclW6zBvji7AHhssGJjYVOIKe9GgKJhmLEowkGw0SsaxcijdJb0YrwUy3NPzzKHKT9H+NQa0ax
Jw+YhWDkLYm+j/sCV7NBbzdFpc5s+FuOj7RdOxOgB8sqggstTWCtsCx/31DB55Ik2COmDGtmeRFW
u0LYGnZsH16ifrCegybtn4u2Xs6x5QD6Anz0EBfFujLJF1vhDHuNGFeFDsDqeuiX8bsNI6puAnS6
zEUixpixYeQzWxNw3IBeajcW164yb9VvLgMEee26+GPwrt+HOA8Enmxocit3qsOrHTTxQ4IF924Q
3vDdNdhFvWqxjgKEyUvuTc0pi3x1V+bA4Ee/kmswS+nvELzm3v/v7J3JktxIlmX/pdeNEChmLLpE
2ubJ54n0DcSdpCvmGVAFfqa/pv+rDxiRmWREVkRl7aqkNymSQgmau9EM+vS+e8+NTOMEtcCiemji
PcyQqee41meeWmJxbVbhdlb4fYXOR6hDbSxvVelkh2xgt1MZM7Lz6BxrJN8OKETrA8IoWC2yIqfl
yu7YSAV9vjdbM2Mnb+Q7sxQtH0m1sCWG5Ijrgs9uhp3I1yLcJBQjrwGcML0I5vS17dfples2AD6i
VCMzpc5Zu5kNqIdDYOhaIFNhTY3frrenaoMwEGxra5y2uDu4HmLeQdnM4/A+050+OvPQL6vt4dqp
OvPaSiTSkByzvcMjFB3FKyC+1yiOhwgTzq5x6/i6iwMU2KDv2ueebeRagBCsFn+irjnazYHKjmlh
9whVlPeTcqxTmAGm4EbgoWYWRf7OszNk1zTHV5OLqBCWgk+JAC3oGPH78rdhIYKyubjAz5i3XEJO
A4at1eQKeNaGlbDXSkx1Huy+Oge5adyGQdndzyULhIZhVG4mqYq9Q4LjWIzGaO+5sL9iJMX9Amnk
zRzI7zmtyLBLizG9o52kQODtuv4i+YmeM9L+WNqT6NbVTYkJpgyMi0r9hOSY673ZIiqvpyS1Dz5j
GwnG2mTlLbERwS+kK6DskgNWFh+WsayewgynXGS23aVLDYxUdjPQ0+CKU18FzkuxDFExgx/xo6Bj
PRD4m06hDVKKWT+EMTQuHCq8BDGrKjsPoabfNHWCm7hqkoMNWeaT3YfdieNYXukgYSjNq/ZKDSHP
1MlvXuoyeEz9MXhBLWxvxnr4guuBf1R2AvLUDqb88KThP5OIVBvDaeenOisS/DaZfeWZeL9Lc9FV
Sne+sFGZGBerbDe59l3TNOm0SaNwwnLn6zPrwOTOULV9nCiK2eYyitp16tFqUsmoeff7pVeE3Zj9
ErnT/JgmAVUTox+jKY987HjtUl2lA1kjeH4gBdjqBDju8DKu4nqk7pXnmvFK1Elw2mcyeId1hQCb
lyailtFlr1gu0m2IakUeBjAdd1E3e+qFkW/zzvdPVTT4r74AjcQpjU5GFXmiV3knCKUkznQSjPYX
V4/1dRVDQek7M0KeSWN56fJ2usCrlSdcBKhqhDMOgamRxSFhv9XCE5cRt++jVhV2LRQrvs1WPx9U
bMRfwSzk3A4EBU3o/ebFZYOz71RoyXVfjPKmVTPHqKAF4gY0X7RvC2t+UMpyv8Zy6K+wUzi7hGNp
P+e0OvhpCo86Tr2XJmM9sSKH1u3NwLHxVUbze2A6yYtgF4yBFbzDaWo7rIM199hyhfIEtZsnzMin
r1cfnNzxiY4JxfK80Td50IbHjuL0TQLw7dodlNrGcxqsQkkoA48rkKM483ZA/gKHZ1RcXrGQk+7a
7RrvKGKR7UKmp0Pkz8bbgGOcah4WpMQzUYYTSIF4xHS6a61Osjyz5yfdLAtTg/vyUKhoMxqdd2ZF
0rAoaJwXFTCxGMUYbi3Zfw/J8ISrC0/vLLSGpQIWKUFtiUvctWNCPvHkymG4qfs5fAecDb/PyRCW
W8e5aIyEq6mS+KzKYafMlDUR5uYm8KyNz0Xa9UhNFIE7vWU+0U+0btVe46Z37pKp5yqXlPnnchor
BerTItViNyivUZOGEKtC0qrkYu2g3hD1CDbUEWdrIF73swivm+WqUsdDfcV35Q2RODwomRunNDWC
TSvsfoedIgtWYkJoxH4Yrc1hAVdGjocJisJQ2JmvoZ+9Y3br12DVTYj6kr0qX7xd6cRs0ScSpluj
n5+q0Jp3ld2W+ziHtG+WCKRERvTJSqr8hAsNyBGMpxVTQczp1YZrP5ujc0DRCnxMQxzxI5HtRgLk
6lGW1n3lGHyvRmVuQ/K4X0koene1ivS1kZUjOZU5205dpHd5lM1bNefs4jOrjo8Ujda7ATH/xsDC
wU2rKm+5r/OOUdPD9dUjwacGDMaiba/c1lFMVoAogYR4EAoHAT0cURYpam8kFoW4WUlPk5NS8JXG
xYZoQ7rzezM84x62z2YQxTcoypCNUxZ2TlcBu+pqEjrI51sy/PYjV+SYsaJpjZNP7/i6ILj1WlkE
jlhYevWZjeYQrOuiYqLm1igO4AwqZ2Nh/r1AXYrIV9u4c9LKqQ8ZYW8AK1O6r0puNUxf5UjAyXag
EOXsLN+p24oZ0d3MuVniPI+GW1v3cRH0UJ1FTqkDQeXPiqjzwUoywh8q8ozLoAbzbYBzdZslHrAv
Lxse2padopEIccKSy3J6Zvc3UMBqpoySpKfTbS8NwiUDTkNiViNIArtfd0wmU1S/FpjB9lONe3Nw
PX+PyefBncZy10eVsfPdOL/xCMluavraPuJYp7cpRjkYfVbXTOC8yJHMTs0tjXIBUrG+Kk6W4vsz
S7s8Z2S8iINimt6PpNifQElRx4JjeT5iLclPRu+khPujWu2dyKvfMaeJBzfWG9+xxrsCDuE5tfPk
gTAuH2pd2aBIoRT07+Ax650VuO7JCDJTMWhW9YVuqvA0mF59U4RYn8MuBoNbyHybZhbEAGyxwWke
23pf9zo/+pHDhSo1m70dBj3XVjqYCua8R9y9w61jZvn7LF2u6RVmqhUdXc9+b8WnLogy8DcDTZ3U
/+zx4JrnpqiHIzdUdVKSXpgkZs1XCuhaHqH3jaXZONtVz/7DBkKu5TjteAYU1/7I87kK5jOmgPDL
rFS1qQktPqfGiICjJ1rzJoqQurKKr2pBbs727JApkHO2H/FQowMX3C4Lm/qirtn1yH/nyaTIrYna
s4HhfCt0P+D785a1aBEPjyb3khvH6cqrqsedbtk++oEY94OLY4YdM1VqSCgkouHZ0IQKtZJiEdnw
pArT95ouogtZ/+x69Ehe5arXe+lMrFlC8r/rrFdEAkvgqy5fFnc8uh2KCU5pso2GmpMb2uXEveUk
9qHwtXHUeQSjdggD+SAMOzxpq21JxXSUqHUiO0r+x4MC4ZDI6Ib2kgeDfE3aKMUyUPvuwR+rAJwe
5LyEAWhYJ/U0brEgDc+gQJDLkljdhYOvb2d7ck+9Gbe3nSyGa0uOuIHzFpjlenQS4yOogfdOlMXt
jCGxPpJchuNqKpPmVcTRseBCzaWnG8p+qTIor+c8AO8jR2wCuq6nPRoim9KxTG7KzuERZJU4VBY1
NyV+CTq+C1fjMPY1CgZwvMVP8ORp+JsrzcIwX4aTbh/yLOQMjuSXkBglZ7BRZPsQB+4uT8d8PY5t
ez8HRb8tZosixBKh9CPs4NWjPpvFJiY89Snjy3GddgX+OWzT/RFfd00qtPfP9qiB4g1mhuVMcCN+
Qc7m4qJ8HEldISC61LL9jB4Q0ovXgn5Q2RLL9YqxhQesA/eRe2VxTSqk/yxnmb6QVJsxCyEMAyUd
msW4kt/RciHOfT/kIOWpUXOMIISzbE75a16NzR2k03IrnNR8J/gr0fOz4s12PE7XlOV8nIfAQqMK
wwVcGnKc3HXf0MfUKWut4sjnjcpRoAWnOmoYTIoAJ49UWhETi82r3LWjC2Fg7nOTDYgmJGGOBGa7
H9a4pB680gyfwyhU13hGs/eMSBv7yYJ4XWp5tHB3e/b3N8kgw/1MAnLVZ91pWowPlpUIlnoN8oed
OFtLS85/42MUffNs+1w8ekiflRkmt9Q/ULOTltOFZhlnm0cRFvNhEBvb8LD2TBX3hBk5Csd4gN43
i+im8pzhktEG5nDbHUy4yirez3aM6j4oZsGsNnsaPEKLBi6kKnUjCWTvyPj1n2LPX9gk5fQW9QHR
b0yTtGItzBasz/AyafB+UqnVcIKrCo0cT9Z5GmeDOsQQhUExWTrsDol1eOk9HAKeUbYaXg0taISu
qiDCAN8EEttyI54MANB3MbuZvYlD8d6iBeDJqyr7MpGBYzqzspeoBq7KTqLO3koYrM9lM5jbus+d
dNP6VgXxOrV3GD4invJkkdOBloXEpkdmRRaxxcecY1ErTVwusBO4vs7sKrpuhmwGT+GsvGhxzlIJ
Y1EcStYYt2Z6A6h6wF7vetuMMJcEkm0NT7iW+htOlpYVTq22Kqf0JySxjfuKlppiWU2KTxmrYxby
Kn9fmJvd1h3nSL8wbLhfyPX0p2jWwQuBVHfCXAq0D9uG8PgC6XhEyzIlVTC91csXm2rGk5cLqqGt
uXXxLo7yWue+B/vbCt59P8azzx3LO7McCLn9Gf11PdWRQ/qwCN9LQUuIGcTRNUe3ufVtyKq+btVh
nOdw6xU2ClgTGlcWYdldm0/9ZwAVPV8kN75zcbmCHlN+9Ux3UkJhpzkFW7OoKoegfhdxAenLa1jt
3r0X5jiFpyW9FWka8bAWn1M1WQchWB3QTDDQGGrTLcsKnpqOJEdUM3ScPKm6xS9QiYE7FcQEEzOu
ZgoZtD++uL5Fz2JVEwyYyE6SB4C3K8s52cqgb8BQxvJbUeZoTu6k5xdMBkdiO4zYuSY1EZZdzPE7
WbgBkWRF7UavtUuflGu15I+lzzlYGaGNy5nU5YpbdVHQKzDyJYa7R3IwTvs9PRUtLoGwKHZj1HX3
rK+zL7jSh0M/tGJNlxvrBLuaxtssnNOzU/mCW0UeNxtqMxB0hbJDeoEn6ljyIgivhmIik4JMRw0g
E+ecugmJj6B6iGBIfgrZMewDdpp6xZHkXbKAjscReRdTHL/7TdBJ43p5Ap2bmBIV8AWjB/qkwwlf
9Qn+gq7ZFr2P1MaeQZ749ezVROzlVtXMggB6k3qLsEQDptd5W+0ptSHaTteHy7Pslue1/cln6bsp
vWLYQLGGNDR15qlFdjBXUW2jA9aB9WQjC8BcSi2KHxeANRXAlxmE/InsaCR5PzVS/YTwx6q08R8I
UF3HOl+aD+QoPpM+fKm8K7PJA5zSnT7jtxaXpGyZHaNsQYKkic82h2zG/wyrGlOflftXUOb93eJw
PFm1lT0ObTvU6399/X/9NiblR/XzLv/n/rt/+y+0/w8tz/mLmrr/XWZv7duPHoC//0e/2gBs+5fA
XVCUlsOf+K7/dwyebdJBB4UOC4CwbSK6bPt/MwI45i++EPSJ+MIhOQ7b8u8gPDpD+KFsn0+S/Z2d
9y8ZAXg+/ewD4KeyAetRT+c4Fm4Zh1eqfwDQaduJtAe1Z22Ucqm9h3JUA5MyzS84p/3N5AzmyF2M
4tndwoAnwjLYV3gg/a+tpbyDpLqm2obdPMJnltPAxqVm6k8CqCC7IIgBALWeOd83DUBOMqgeazvp
cObGg+JjzoASQMHvGoqrne4OyFW6T3TXfg7sAAMSVQLROqNl4LOtouZNe6xeV0bYt92eYzE5xUPK
NZwaqJfOU+aLLI3hVph181lNo9jFBEy+KNZWazcNyrMtPeu9g/ovMfqkM77qJSgreq5ZQZzS5eTY
/ikZQRtk9dADluIo31Y6uKujynwqKeu67zIYgOC9AtAekwARqMr2phSe2ljeWKQ7D2KtwY6PWxkF
4two96mBkCM1LZ2HgEtls+2afiCEjIn0joWpf7Akc4+a/H64SOH4xHL5+o8XZhOvu1BKEestazOo
R5WNAX7V+BQ4rXK15F1FSMe55cbXTq8axHKI82mYax5nisggd5FulUwdvnpzSjp6kyStqBseF/g1
oMEjmAQJfWOEWzsqg7AcAOWIUGDpWn3HcKW+KW05u6lgzVgZFD2tSJ2S4J9KZcybiVhe8pSpahZc
9gyAW5mzdJOGY2Kh2NtlRv/L7EiMHYTCunsVGCSyMGN23TYrFLUUkaGVIMLk2/faFe03d/rOKZFp
i27rdAr/GNWKyLAtpJsD1QmNST/AAt4S8eLvyLpZPhdFR9WAA5+RzloeiWzOipRdDhv5/AwUUVhn
2yTBcUlitnr7AQunOCcDSuxWco6jSqu+atbKlC62+ImMe4U2JzBcZpApujWbHUUlH97u+vNs4YRd
Gfh6ruiIDkklRHoI8ZnaPjh5WeCN1s7BQ614CSnEAqAR5yQZUhMnnlWP+A/wcDLUjJlf7nxljI+p
GeTdrobcvvgSBlayoo+jl6Fpm0PPzh2hK/FPnJzyVSlD304gQTZGozSTU8bH2us9ReyRpZloixfR
jBBQTBovGOnnz7HdBLeWW7cfLb6vxxpzy9bye7eCDuKZ+EFsz1nZ7JRfYT5C7Bkca5M1RIKxpReE
9cfoWk3UGseBOajbJPOcPTkoFOChSh02HpFbXgEUCr4QvnOeKfzNrstcBcmaDK36VvhNfa6khjdD
LdAhVV19KUQ27Ig2RBdbTB0dDqN7ymfWcbC5MMBVGGiNvYwpRSQhE9THcnmqrNNKecsGsTf2Y2HF
5++vRH4qfTctvOoNRYhnFCpBq0dgxwivRGm6FVshqtGMqbr1fYchs8F6P5D9DNZ2QpV655bVXRT7
MHhkwLOga52oIGE/GTYNB4X3DQ62bDe+b4yLEcqNW3iZAgv1Hg5BJ3jng3RcGcPSR0YQHn8Ouc3q
zOgidy4prvGuSbIegLYGdb9CBMWIWeDaCzYZEpT/3epyY9qxeaaKvTxNwDquEkKJYNwJx1OVF+I2
z+SIEYCQL2KVJ7FwS2Nsn12eaIeBb8Vm5of8CqZMP8Uuv6MFV+qj0hZ3ryXAwWXWMApSGZ7yXgwt
G+J8DvdsCjkTl+oWJP1prSeeHxiOi/lKzSDrdzXbHUYySG/OxqGDwNtYQ1aMV7Byi+c2CCOylHnj
782+YxdWO3ClNn0RFu2eYEN/tNul4xgHLVAL0GTDbW58N3b2M5XaZMoT4ndzn25cxSN2V0YDeoDC
WOL+f872f8ix6FuYxj3TEi5WdOFh7KNS7M9IvuXb+0/Tyz/9C36dZHzGFVPY0LGXmQVDDUW3vxoa
/V9AQSIgmXZossP++xhj+7+wqfD4gxC7IRu2f/gZ6TfjxwxC34NN6lgMSP+Kn3EZUn7F6x6//q//
4XNiuQFmStekMM1kYlt4vz8MMZZHNhevZoaN4oSUD4qWm+CDld8JE3bkyw9v0T+h9v7OOfmHF+OX
+vHFyoAGF4Qj4ssB7CP/pWzx2fn5r59gPK/yW/VPXoV/pz/9lXizf3wVWXW9SHJeBSN9sfiu5V+8
gPVzJdwf37RlMvzhTZuymoio5BWgJe6tdXZXnHBaIyCs5NYAALEKbust9JMb74UY4TrOVtW53lfb
esNVdcNJs/r48zfW+t0s+od3dnlPfviJolgUlMLzEwGFWJWb5io56fdk6+0pxvjGKCG27pO+aum9
XZnn8vgs13J3/vOfgbK+P7zxnuW7lisWdDyVzb/7IQYnhonSTSkmF7JGuqu3Sk0H4vbJugeRhiSY
LqZ66mmbKCLz5qy5yh0Aw9F0IVnxEAt4MAfCsrYh3bNsC3ffNNV+HsrbgU7K2TbEqQOcQaQ+33kz
/okuwsaGgeZ+2f+vMKSjbnGT1U1A3akFe2CI7720RehHVDzquClvi8HZ5PVwZeWGpgF0qcitWP23
/nrG0dTF1DxMBX5AnS9mUxNTQ1EEn51AXUwfh6Ac9UIPELzTRZ3dzgsnmZzaJhxorus9+LLMCRWz
ovdiOxBbs9DX26ZzDjVoiIuVxeGtT3cq+I5zIMhKl+UtdVyHOWfYLQSQVhN0aRbzG3vyLnKyo5jS
s6CZFsvldT+TL4jbnVua9xx0GJHG4jIj0Cap/zTCWM5t3jMsL28ud9yuzp8A3iZbIwbxF3Sn2AhZ
9APRdeMd4Ystzv0nh+DDKhBITxYTi5lPF2VW99UcXXN7XoUwuDxi5jA8WFD7k/vY1s0VuiKkyNC8
pWdzh8v3ASZ5tUpnIpXUECd0EXts7JuvpdababD2w5A+zcrepb2PmAmZyu8ekR23xtweE1BkoCjD
laph0FPnhxew2HhzWm6skgq4snoLahhEaLJvuTdve0GJTcttPGZpRFsqDss0fS8ak6yisnFCUC8H
ZXDl5y1vOS2/oblrlHMKnPIeXf4dF+DKZdtoJoNag+pahX0CfdLkH5DKisApznRW3ZuxbPlc1d3a
rbrHMAtPeKAvMTXeKm7uvKq9lJ5ctwS36Y48jozNZdHv9WxeQmD4VVZumPFJcYQ0OapDY6V36TCe
gQ8+O9I8QCM9BvQsSrrUqVepnvzJue0qgJ24Iu8LUMbQoq3bArHxMfJLwfCeHWzCi1w+UMCMSnyj
6bHjd4CoZ1BeSaSe1UYTUc08sLs+iCK+z6fm1FtRdIyC6KEcpmOUT3JrsTjcGzqV69l1LjBbNenk
9iXtnKOfFXeBZeyCdtoTxKQ/ObZflPbIVzXn2Ky2asJN4+TWTdZTiTR112Nsw/prH3pykQQob3sX
68X8bYBeOun2DDzuagRm1JAza6bh0zAz2CtWdEm4HfsFOmZ7mxBBeTf4+QU3M0oufQvzAPV32LUZ
6Vaujhfqh5Z4jj+vGks/Fh0dhq7Zr8OC1QNGyXOaZl9JmUHHmS8e1gjMQ58VUp+Nzo1/i96iuq1u
o5pqhKF2SBObkr/PxZ/DhqJn2Uqcac5hMLUdMUA9YgFCsF2rxBcHLrfiQHRkH7nFeKo9XFFTcQbw
s024/q56VtZbN+sPQep/a+DcrWOZ1GuZkNSvinnYs4PLYRPU02aK/GHPkAs5nT4odL6nqASTO3cd
Nql5AkTRiOYqd3SwirPotVxqldK+3JVe9M03+Ausdm5XeENugtjHzeLB/InbHt/ctG794CGavbfG
b9y9tj183CGr+2HOlt7B4r6W5MN00xjQDo3lFk6WSXNBXHlR/1rCDVCF5z53c29ue+4eGSHI3UQg
ltsbH6txQECTdBCvHIOuQDep4cnUSl/prAj2JOz4RA76KwBhrDxWR6OiBc2BrA9cW60xoIQpJG6W
HytT+R9STj4m4qraE4DaTkkidq4BMlG2rVg7bD/W7Tg/tCV7ag8dc5M23Hla885NaJvGlig3o5ns
Imt8QxBiCdEUe+n5UJcmdUNOFXKYWyWrsgv7Dfx6vONccgMpH3IbwdV00+7g1JBAMIrhJktpKiY4
2PzFSfjHmYpBD2h4EAjhIkX9bgBRDqfFnJIPkDgzqrVyb/trBWZxIv3+n5AO/6uVZIRMCPYyHPz7
0/W2y5L/+3++xUn7sz7423/4mz5o/WJ6y/sbmC7vNvPz36Zq9EHCxgzOHvMxIR37HzUZ6IMM94AZ
2J4HQUAA/x/6YPiL6QrEtMAjI2GTFfpXBmvm6J/HIYvcrU2ACYHSMr/XB/9uJptsOFfZ7ABwzVg1
4mln+or9nnRa1XDCbrGKHScD79wa3Gd3G3Y6QGUilfkYCKlgkTg+7lKaCqo50UB5I6L+tBmEjBGF
dySdoS/t0MWPVtJySmq3eaBEUr9W7XKFjQuvtS6gPkAojm4M77oA27iywbz5YHa5VxzsNEUjE63L
4Jpy0o6HFKbnTd158HWFXYMuSB3C20EzI7yxE07fiII2J3hB1msOUZHuSlXPV11red8amDMOij32
2xy4JGSDeJxv2XEmuM2LubpjLTufx+9Cgl40BQgcajvEUXVrLYpDmfnGFx9L7wqfSLQbAv9Rp468
DwJc0a3VimNTB/FZLMoFhfPVCTQYOC80oWu1iBv6u87RWcK7qb6rH5Kbcryb6Uu4BiaYXlfYPow9
mSQEk2LRTjg4aKcs8uoIvI2pINHRpVyEFkVtxhoiq36vFxmmXAQZo6CNY6PDyj18f81qkW7iRcTJ
84EHsyOm6xgUpSMLuLbKA2pkhB+Q1/W+wpW77XxadiNCnHkVYLExhnldFDw6Q4jrWgfQPeb5jhsh
DvEqv3UdyAYFbNeuca9dvKtklJrhPgqr4cRRVSHY6A/Q3a+zQWg5r82rQZoaG6M816ll7/qWAnTy
yXexUEs/WXEfu1i98QJaW23mzIrpowxUuMahEqz9gEiPlSfQZ2e5HXyEWCWb15yy+o1TI2ISwAWo
kmq6j5viGzu+Z80HftP0qUuIRN7puMswDAHTCLzgq+v4iwmmd9nCxNej3V9XOryrpFlcvCI8+mbK
0dEmW2FnKEsJB3FXQ3OxFgEPGCaAk+a7rkePsCZaHwWniLgPYYp4Hh/t7xpgUVQQp+1FGmT7hUoI
Q3B+Boq1aIc2MiKZNecQDx5zfF8lR9sHB5p5I1SLIHP3kR3CMEaKrEsaQml02bBjx4oI4AP90vdr
E7K0mOQxgCL5gnTHUFeEqlKc4BEZ9jHN9CfXKTHG9nImFaMNKAC9MBH8p8qom13HI8vBzc4fr8wE
ms9Kh67k8iW7fgB/2iI1+T1d36skhGBgZmLeOV6DqSvAQWQN7jacp09TN24oTCWOHIbsVvMvnW19
1mi7t6JPkKgdR+76vj56efLS9HjmZrN6Hil6WcOVIQlRHAYiTBgd87d5HI9941VXXc0nypvt58iF
tmvwjCxhTKSgKkCZA43TTtPbq0j5uF1mYXnvrQjES+W4zoNrV8MaumdzZPXXf0npJwcmYdntpwFa
/31YVssILag+MemVMtfjd/RDKnzqaIxa5Rcnh0AN/MJ2D2WpRr230ZZ/PXx/y7T+dv0n5PpjBPZ3
//ff/gNZ2ivwFFVXffT/bTZuITduD8Xl3z9Vr97a9i2jeMp4ePv4KX3LSfnrf/zryWqgPpmWiVjl
EuEnZxtytv0qWBnhLwEbVeSngJo2BCPxj7PVtn5h4mERxoFBlOyns5W1HMs8JyShSzgXpetv2eOf
/kX/ucDzs86wDFXoX0sw2BG+xaLxdzJSMYRzo3L5wXaH3tKHkHSAIHVWchn84e35SyXptxcS6Gy8
Owh3we9eyMHFXdOW8xFCPzbSl7GZ/+IFfhbE/vgCvxOSDNtufLZqH2HxOXJh3Zxqim7//HeAD/LT
HPLHF1l+iB+0obZu6JNW7tc8A4dHRINVRxUrgltxgkMgnqJzAV7DwwVhBGACRfupVLGNQ8oidhRn
Q3YoLEMdI2/ydsngD9EOhkb6kUeyPDTkTq5So0zVSkMdetTaEJoLlx0AfI3tHUTKxXcwjsk3/jzu
9jgL7JOD8ejSygCfZJSG9j3ESbPbWGAUm52TJxXAEFeKihKaIos2VgKnEkdBco/gLz/NBitImAWd
jY/bI1+ajDQUr0xnoG1+Yl17k2uSjh+dWxu3vp3kr6W08686cquXkqyKt22bGdsmkj60xi7OIYug
H7wU3CU0ezZrrNictCQRTHtsHwYqxLHp5nT+rtk1iK1TBWW4IEpgsqlWxBRmkOF8pbCXtm+OinLf
mTGUsLhZICqmL8+Jh3hASkhBFY0T5CMvta64gCTPAkPbJxarPrpOWnj4YtxafaTUZXNrLePFl8DV
njCGoqZmlm3oXtPsQxZFDGl7LjybOcsa2PmxjiL8g89BOyQm5tLexL5f4EJv60sVAtha69waF8RI
WtzWHN4OPRomL1Dp1t8tay12MrWcbiTNBofcncSzdCNcHFbvNDsLd8llyprplEbT8Ao+dFhD/czp
bnH0IZYZ56NLdZbcYhVdPkl13N54YQlMSIFu1nYZHXI7ZrNRuM2LS/L4Oqg9G1S3jj5bNjthuyLZ
mmf8+3ddrDknlaAuGC7DgVRi9gVAu3M/5viWh84k5EUA/4uuPeh/JftE46RMR8XbvC2tm8moQ7bh
Xk2qwdbGVzFmwJ1D4pwiacXNMFrZdZOQLpHAbzclDVvkmxa8mtf6+FP8JlyAR9m+nN0MiJzdPNos
L4+ZRoMsuXh3+pJBLdwFnvaPc5+Z15lDdmGjAMmZnKTmtBvaodn642zdFP5cbIkCzVtMrpQs1W18
T+eI2Phd4W/8MOnglXPiw76rRA0BNVr6v5Wy77rMjy9diNAlMbcfswbTGpb8zUjn4mZqqAlToDMP
XZ46t2LUcEPswIQh18DJ6pjk2Q7Lg5yH+Nhj629N9znW3OobiuUV6OVx7NtThNkL7qJ00LlKs2rf
Ma0Dvql8AlKtUbi3FCg17FtZVOWhoyimxyS2jzpBbjyKuMW4Rbhu0najFYS+3MjjbzjU/Os0hO+9
HxcE0gr1ED5LbynnTQmUEhsN5DjqVuqzOc2hHMk0As5X1N7eI/oto5ztQEBogC0vzUXjg+zjZSL0
zRuMmOnnki/sNwstahuxcINvpLtFt0vGfSTnmbBOo4CC9ZH4PLg+vTi1023K0QeCZ7LRP3p4jd4t
jHM3VWiSrINaRo/MUPh08lK+x0AuR+zw/OtGy6yTLsXS2rY2cR85n+KRIPSKxSa8ZW2WKD2uibU1
ZwZNjv5ojpCpDAZ92lMbeQ9MK8uvqCXTNxAi8Uh7Lpg/6ANMdR3WrTtMVlB/VD5WlHGHS/YgpD2H
Hp7X2B6DGzscmzPmDGuLNgowbCrxOU8d/K3VYKOx1dwKP8HaqrZaqz124oWjMoUbsiYGUTe4Lw5E
zLXqbW/ECuvk6ziNrNtpCLy9jgOkMPgVVgX2zmnwUlYTqlUHXa3Zjw3T5HVSQUJZYcijZSQJNDV6
ph8O9ZYmmImq85hPoxHGZP6jmRxtT5qdND4CELZ7WkchxsTPnhjruzzU3D0ssmP8w4BrFBvPNaBK
JSLYhpiF8QXWaXJShpXdNSCLv4H9F5+E8izyLhF5N4EN9CtgR+QUXWkSiw1o0XCG1Q/OOgTplsFC
fTGDvu424+zaT39+ggIu+WGf9IfzM1z+/IfzM+sm5RO8/5CY9aS4DuPP03AX8kUBQ/UXh/XPq6u/
vVQI4oS9n+97v3spxyFSLgAaRMOrv7SspFd//quIfzoL/DA6WT//Lv+PvPPqjRzbsvRfueh3JujN
QzcwNOEU8i6lFyLSBL059OSvn49ZLlNdV0INMEAPBgUULm5JigjG4eE+e6/1rURNkUxl0bn3zG10
t2/d1OcW9sXxYG/y7fsvpq7l0V+zxT8+zZ/lk/Xm06BYQd/Di3WbyQeSC8zzan4ND+I2y9x2M52L
G/lob8SGZKQdToiD9e39N7CWou++gbVD89M3p2WV6MsqOhvuZ8MFj+7RQfe6wH2G5eTy/bn9R9/f
317fvypGa50c/vSKsjrPnJqjc/bkfBanMZAD5DIHMvN87K8HhEDe4mub5gYSx+Y7enWv3b90wRRw
eHVVN3VPyAuO9kV2fQ+R3H28sg7oH733L8sa0/zeZVmn0T+/SY0+EtVIdC734sk+NzfZ7ou4XXbh
vgu6J3GERuB68mYKNA8RLv/ALN8aHsk3W9trfIJyts3m/bekfFQIvxkd2ngxMpu3ZF2ne7LiGKZa
ASGEW0Z0mzw4KDfvv94H99nbwr5PwsTEznG2+y9tfBitjybEv7b+fqx8Oo8obHV6iST2vjk4jNOw
WLItfZeddmTCI9zKCZ+hlgYpI5Iilw9GPBze/0jKB3eb/WbpYTPTmoG9w/jcHbERuwyij8xKPie+
2H3wUh98W86bb0u31bReOIBV7pfr1hPbm+fjej893oME/mCxfrQynDenl5mQqTjmHo736kHZIGrb
cnLhn2w/BO3R3BC3+9Fi/OAmdtZt5aebWOHxVy28ZLpv9v029Sd2jd7nbg3yINp8dDv+CCp+Z5t0
3nxxtKMNoiuj87IhvWCD5WlPA8Wf3Y8ykz94If2t1gObDVYRPhdWH7YixR3c+Kp2Gy/y318fK2zr
bzaYvx5jb5e/ZCbGzO3FzDBw2PPICHWvGY75kbuP3M2N+xwcS/fqcFi3vNjN/MP84S63Plz++1X9
6z282eScSDHhcUXn1/1d6d5+e/8Tririd//6uoR+WiIE/ySdYL9C0BiQ/LXXA3w5mywI904AWX6v
HGhr+yA4t7F7ZV9PQe1JfhhYPqyAj+6QDzYz883daFtx1hLuxN3ITe+27kPktv5L4CEb8+3g/Q+u
/P2z46/L+uZ2tHP7t1u/fyJbszV8c5/hpj01j9I+PUQbbf/+6310nd/cikSWJVbHkn2ileAi9XA7
L//o+n2wWq03EihBZtmPLo/mEglUXA174dHXZTbptg/JB7fGj97UO8tyHT/9vHCypCENgA/EfHpj
bFr3+uHh7sEteMXvi8u5bJe7LxDpXdl/9GL3Pna77Zl5wfHps+/7u93u8fz+BTb+frP78wtdVW8/
vyHgNYBWKNIMpEOVywzB74469+sDrgkXOPwGgqqrBnAxd05A6qQ3IWFCF+7VvL8zq/v0eDpF/O/d
0+3F+g49CnZv3VYK9rBv779bZd0L37t8b5af2uoJybHcd7eDL9zXV1b7xNXbJh74cy6b5vEVfrzq
P9hMVifCzxcpb7AVE0RyBnrpWe4YMNPjVSdqyWfbtXnw3aYfrcp11b33Sd88FQx6WKJnocie6rUs
/c7t/Y5NJHPfv6QffDR7XR8/7WSyI89jwhUdNpovBWC6/Y8eBzR3/+ajrA4O9IoKzdQ3N3ELXzmJ
+CjzQb/Fa1e72d3yILzcN58mwusvjW3/rb8hsmW8Z/zvLhSf1mEJ8sPvJ5J/NBt4d1r+81Dhv/7t
iGB9vT/xm/9DeJv06U1nbf3++/b//wLcyYEnOf08U1f+/MU/Wv+4bizMtwbcox/+GbbL31v/lvWJ
gQ/NC91E1eGQpf2nXtUGy4lJh+kpv/yj9//nWN34pCvgI5jFI6rl96ng/o97/9hsTOa6hm4rFqN/
iwX163JNW6zzhMSmASGEy4MMPwCQdWHt7VxVA2Z74wdajnVt/nUb/v56pm2YCi8KaeHNGRaXDOJZ
TQdH1MlU1KpU73SjS3e61Gq7mv7gBw8IFMFvXxEJJZeSqRh3C3/7zRbXGUWvVHWv0rValvQSKJzx
lOiCmJ1BnvLPRIll6MOKWnua60zsR8N07q1qar8nvUBtImMfAtALobB2aTnj4yzVLiGgo0FaxJxV
NYPFVqRXIlYgJjFHzvaGhGcKm/UU3Qh1oa2Fv5c5aFwv8OdrmLhHJURU51dI5Cj364SIOHtwBuSX
SXrdA6/MPUK9ia/om65dAqfX6+cpnE0ROKt8v7GBkCNPC0t9E+cSx6DSKSLbG3DnKBsttXucfdJo
e3IGjMXN4FQXQaTNjKCbifjUJuF0SMLZjOwwydq49uwwx6xvZjP+1tSSzfRAYKJaHpp2rIotUTTj
Tp9TBIKjadC3SrvMKKCEyOpKHCM41m3MlIgcQk4h5jCyjW2bi0U8tzuKiv5hxXz7tdJVXAGWau6w
TCqxZ5mxuJSUDF6DREzKFve7QsBr7mRb0x5ocRFUmVzDG0M4uhAprwbS0GcmlgAxfTYFMedg8zEW
BhLW0RtgUgbBKkQJ3KbIpMCXCU290ewI7ZuRKjFe9LCGit4p+h0IJlhYEjsAWfNLhMdZc/JXBbDp
9YouX/y2iGBPOU7Uil2VVJ3tEZxa3Ed2rV7CmMrJlhxnZdg4kYMIsBVMhUmtWToUnisEE66oNqGT
IikJC7DIUsObCTFK9nUjj7ZrVTCV94LYAECStpiaba728llKMGoFyYKt0qyYPgQQwgQEhSzPfXmQ
Wx3XyYjrAaSYTljjKAHqbJ2asHkE6SzRxgk/M0kyvxrqgE0aCO2Aitp2yH2Ww+YxNGgTurSYNQX2
v6YmBECU0I21sG8D0ahJGZA6AoBQF3A04G41NeAcpUOslyrNXdKm1ZrjOuR6hvSKGCEgPHWy0a3B
7PZkIoYkpEhEYblLr8swHSYLqxg8KnlTzXoEp0frjZn+dShEgI1pDAPSlK3HAn2q4SkZLnTXcQQp
k7mitU+JmOFjLIOJfAHGAt1xSZb4d1u06AM04Ez0hZLRU8F8Eu5s2SnRgCzcPXaQfOKTkGkAqMtM
n+1yyJcNywoRgC63WU9gtJophzoqAS4NOlqAA/Kp8VjJBiETBHxjoJYrUppYdYv8IuvQ3RG3dEt1
3TsVEa/KvMyMokY0A741a9XrzKq+qdlB+41d2AUXojFNyzWiYjog1MXRr5EmPa+C7AbQLJpsBTNa
r8nAmzo0LOVS2fW2daLlMjVJk/HwPDD8Yuwn4J3Vpnxl9p0W+vjsJn01d8fsNEatgeeZSDuQnXpY
zfAQ+UgZVJOY91aGMB2tzDF5IbU9QddVIk+S0wh7JVGyGgs1Ed9kra1QfWeWDe/EKu1reHRAX6Zl
UGNElbl6JPhwVVsqnfE8hDL63jRuYs2X526oXSGR4AlUYm52fLJq3TbXpL4xlad95lT2a1WELSmx
qT5Pt0i18+lSzdIOpQtIJxI/yNV+BsZB8941rV4d7sNKQevSRxMnBydjOAZVF+9BYM9JV3gtVEhn
G9nFcFroEr06Ton2SLFJnXJzA1s6dJwlJoaFJIjqDoKUA0CUjvpXsoQQ4rCYiUSBeE6UUlP3D1Zu
TrdQKRGN1KoifyOBdbyJhMreOuDd/lIj03lCRIITkpTvGhYdY1WN/Eszv+6atP7iRHIvcA/a08NM
bB2Yqyz7DEZhug0JJUT9TaLsPZgDmavWz8uxifvqS9/r80ObEtLsqqhaGALVo/ylUsoGD1zEdXGZ
PHKjTZE984CZDO11Hrr4ZMSV/i2tagE1J4tI9yS6MT9ATgq/4vecRcB8kEeUasjmS93CsHVHvbev
wG5UQO3NsbsBluv0G9WSabNnQAdjb6YTDwynXdkjBaO3e80cBZSWgd1In1veIoBLcNFoL4kXkZoW
kXWbqpAhBjhU33oHchf7TlTyB5HvyxeVqp3VsDDvYWoS5paj5YKYUfY8IWwUPa1cQD8rdJ4EqLXC
4U5iRK1uBE9u2e8TmUz6LCUTrTBV5OCqnRbPkdMWj6Y+Ds5uFkV3hAtdf29I3D7Pi0qSp1kRRuuL
TFMfs16udhBLiC1ajAT3e5YmBQbXyRhIMhm68CqOlOtRUcDIEXvY30Bl6GNXMRMofIPel9/VQsYW
+aMm/Ec18r+tfH8ufP/revjeABv4/q/LU93+C47VtxMFZvlWUPM/sVo2acyuDPf3yuVDfGqy+FRy
RP3NQLYapuDX/fGbv9XLtvVpJdUoDpJSiHJUx3+Uy7b2CReQvspPf2XVqwamL4s62dE1zF+mQc3Z
whmM//M/VOWTg6QF3Y1l/KZq/Se1svVmAIIJB9EKFnhb5s+hVll1sL8c7op1A5XmZVso+tJ4OStu
heRQOQRtTziOJxuh+dxGs0x4ZWMmXVC3mc0Yc24Ig2lbVS/BL4jhfpRJOcP30hlwmKTi0p4wISpj
3N1VI/ToEtKuh/l1cVxkauQS92A4eEMFObHVuBud3kTPigplOppAeC5qBs/JtdHDpAGrqcWJn+My
iS8aQk3VII3Jb9TLjsfvUsx4LQ1r0RAuCrl0tuBPF43gXgj8bLwGmaV2mto72SkNppwIG+/InCf3
fpaszFem8jN+VQI4+1Dpv/HhFC8jlyZ3TeqsBwulK49kuN6rjVsJt2w5ELclSOHkcqNF3ZA5MEQb
nmtMdZNlBO3ZEgh5laD1o1CNhV74kVUv8kHNQsDlcEHBm61x4hh3YRfIO52hdhmEDUQAzzFHc0J2
U0qvVR868IjyOTlWYZWeRNEnxxYxvUwaYWUlFxP7HnJKuChg2jSrMUn/aVDuUorZnyP8vi+5mo06
COSu+s4Op51j3ZIkBJ11fQyXZL6cxh92KMMh4bFvHcpgsEfZDg71eCMt0nCbak3xVSvQxnrExMMR
m8WIGkXoM61KgYpgq4vWvMG2HdYw4KK8dJd2IOIlrAaCRbV8YCLcQfHx9AXfrdeCjjqbtezkXiQp
+QuMSg0hryRw5EJCBE8AhYqUoBqgm5uC3BtcahfnQkmguis1waFq04qbGgXHTUyzegfQVNzFqS1f
CSJ2SFFGVE+WAnymgHq+PsltN13JQwpzZaYG9ODlZjgYOzUwdSKVSU9q/TaxefAvc4n4XhfVpiKA
eINiZXomVH2+lCMSAVoja5+mukqedYJW0NIsKFJs2bY/F2G33CsV4VtlZLau3gEEzxRnvE4VOwvy
DIiKDo/9soeGtun5W1sL8ZEP3g8VUNvZfq/Dy0LzyQx/aUhDkJLlEjs/rbawCQ+K0lU7tYDjRvxy
uSW2EKewotdQ07RHIBYFaXUqpZND6TIQVslt4DpAg9xmHLM7ZzC0PRzK2gOaZ/uJnbQXoNFkP+yS
+ZFysQaj2k8HWDkauvNl8IRskgtozhAPlULn+gOOi24UQ1luNXVAV1Km0zVrXdvWK7fKjyujPNuj
3t32Ya36aW8o9yScLU+4o81dbqE2AHAhmFRrU13CLi/VZ51s7Cf0NP25J3r5yVKMvQnAcqdn/O1U
xm5B/daZN7NaCKhcRXtbFrpyGh30WR7FjHOvJr3sIfNAGZ0WvQEdgz2F3DZAyMGowepD3aOecFh0
RNdIrf6oqiK61oc8I855KL5MUWpd241mvqZIjoK4MEJcI2Y73MGTDXfzen7lQZt/g97goHsQHMLc
TiLSDrkECBtHTuuzisHnaV0IhDFbyzm2xpFYjhHtNAG91u1cTDdWlcBOm+KuaDwcgSOfUxKDn6s2
rBlKI2mLLLY0fIcQmitcAv1hZo+4C6cEehCnbYrIYZqfMwA8nUscabXTzExFl66F2hmN0ZLyzWuC
Y2qmmg89YGDV6/uEEB+S4O6aIipPQIe4+4e+hOpo1/kNeNpBxWJZQp1S7OloAAyFMkFSwWaqCSvB
REE6YBJOAQJLOm0ma6BpZkFGgwobC71Pc1hkQ9R+kzew/QhBWHb5bK9hfHPc39iKhtiyyrhJaro0
hC52ansHJ0dsk2qKK/hvfXuf0vALTFMTexng4IXGGeouynUdgWOZHUp5CV+lsb2X62KCa9aPwEzl
GfAw/M1iV42gcYd2UXFyaVGP8KpRZ+j5s7pXlFnj0G93l7nIgAtAiImvM4N8TCwnuBXTRYKOWuVk
qyGOikbAkl13H8pJ/hAPkfGqptIYDENkcVqM5VuiicdDopPHgTSuOCRZX3Dk6GOsu9nkXBcE5O2G
asKOiYO04SYbEN7l8phIQdd2xELa9CUMD62/uORWUB/xUle3AEmjC7UbzMPshMVpaoVzItGPsaUj
855HTWu+KRxcN1OVqA8DLNxg0UsrsEVsH3FB1V/BUIwnp04RtkSawVk+kzIi95ZhbHYmbhHJpZJe
YR7lOWwrwqDXamPXS522GYQmYRUzoAx2IaLDdMy0TSXWK4pcMSYx2qg2xIfP+zgeslvJ0jFiNLJd
wJ2ZqIFdMGIChQvbiysUoyDYaRzGk6TlIdaVQg3v4m7uz9pAk+oaq8TqbLZX4udYWOVlmOjppiTv
+LYp5pQne9M2t2VloRKDxglZokgt8CAtj7py6AUPrwHaYttO0caKC8JpjHYVY2qp+s2icwD7X+1H
2Qs1LblwjHl0Nqo6yI8mnPknntnI3JsEDJtLkN3wWhprhkrOudQxDefRiRtSAaymx4pWpQRuZWov
XeR4UOR9MrTlgwZ9pHVF16YXi5DkNT971p6rWjaZgRgYU1vTrF0DOuVhaLGIdZyZ7yas/YRhxNkm
RIcI7Btx5lIt481StlwQh03XlayuezYcUZ1je1ieaVGa25xhIUBhXO/pAkrfCQXmywYljkvIm/nc
qRy13G7UKIcIeTTCfdrURArHcXJF/yF7rhzFvKRgE/o2JARUuKJ1csL8evvFQQW2Zm1+lvW83s4m
QemkJ7KcIff7TlPrD5Bfs31sFjmMGdRuOq7K1nrk4N6XQQ33fxsbGVTfSB6fVLbO2k3Vpr5wYsUJ
YhoKAMnQd+3UKY8PZoInZZ4lG7eGMLdhKKEIpr+FOhoqbUXMLMGnM+C7JFsRshzoX+y5KWEt95pN
3opsX2mQjlRfKPLwPTRaJ+ih3zcURoFcJ0A5tfaEe8nejSPLv6dvd6F09oM+h812dIZ7xRrq50bP
IejpTQfya7DZsYDlydtJaiv2pjzK7xOWybOY5Imm0rDskhHiKHYTJblTF2eYDr1kOKlX9XUXgZlX
9c9A+ucvNTw2cpPZ1TtEeUhnefzASt0tbU0XK4opdLCOWq3H17wQctobLdt2nb8kwiRzwOB0CTaW
xycNKFUh26LPCGrFPUTc3hz6EFKkG7NKHnI5sm6iRA8fEjm1VjxRpYEcHntfSaspZDOspO+1UcgP
XYaFMc1nHr1V1GwiOda9HLnzA8JHInnSzaLz40VrXLaFLB8LedSDsQCqMDkYYbGrQ3xX5BLjNq3d
Fn2cL5nKlVUkypVJqewK2nu3oaiSY7bkyiYjRQ7Yt8IzFhqvGhueJUYLySly1x4b55UyTc0RZeEI
j7fFUQTpL+oum4Vi0UViaj4ZcENV2lBYh311LiXzQlAgPvVRw/FWm/ToSbDX8QSbjbvaGtXU13qq
xI0iVqcpnQkoAXTHWZ3N4gDRmeObyOrA/BrRTLuEfL3lYDeD+Nyaivlo5+Z8NHMrrGkQDubTaje5
ZbPDloOgO37hBpY32jyiQy4kAETcM+U97vvoss4MWEm8T/iJS20DhpbiswOIqvPjMbKEn1Fv7ksk
QvC1l9LBtYtvT97VBcd/rdXaeEdelFaya85k3/YtPGpSi1QhsOAUfEu085Bf9i3OVALFDNVrFl06
EdHa3gNKXVBWUbP7dUEILsEzJJxY5ip6HebyEuebJ9AVgTBOJUqcWR9kAHxm/tJmEyc0II9pcU2A
C72dXojc8I2YOYnrrOlcPlpg+E9yCaxqB5B2TQ9gKe/CQXWesSBz0BmsEFRkZrFUvaLHEnCQcl3K
/JqEEEy3i/LctpIebYEZ2BfOPI6wsdQoeawkOoW3RdUQpKKDgD5D/omqbU2G6gzSv0NEJVt21EHL
YnFcd8h4ZzoqlY48N1YWHno5/S3Vnu+4Z0ZM+EXLADUmx6lh97/o4mHX9EV5Mdma/sy2ZNyZFY+D
BKr+RQmlfY3EbjOqqTUoKrIk14nhnbH9QhluYjlfXLYk3N7/vB3y/6WdCLiTvvYL3pknVnzZyc/d
EeePX/qtNwK15hOjM/xAZHHYOj6iP3ojsHA+2abCvAVLkKrYPyX58TsGIysYPHRPVl8v88ffuyN4
d1VFp5uisgR0Bi/mP+mOrJPCvyZ7FpGAlmavJmHqcWO1O/3aGyk0Qfy5NDv32kK105bp2RQ03n66
Ije//bl/lX1xUyVl1/7nf9DVefMyGn/agAKh83ZNek5vxnlijmo5hEhzjz/kMUw74UdkGkPIz+A5
cybaZNBEA5nnFD1hZdoO5kAMcalvMXTyfBHVJWR9TOT9xMOrwVRujCSvWDGuQJ7O/Cwu3oc46fRd
v9jJbU2/5XuoipFIX3i8nbxyKWwT0nWNIbOs68GzjXFTZeiywvALI6CETPOcRDLimsgBWLwYhptv
LPz9JBTPkmawWZRktKASoQDTYwBdEaJ3RSbUSpNwrtS2sZ2Fc0HOyZNZST1p1cRicNLAE9AbxSNU
3hKMqNntyDM/RBZE35HwwjiWX5VS2hIl3ZMIxMFkkNf4aYornuyaS1xOvJE7oWIiKs/MGkBuT/Ij
Jlue7zMB5RZJ5wpQb39KNP02tMfeE4MtvnMGCRFqL/I9sbmlG5UHTcXjpE6ZC8jcRrQOG6RVrNzr
NcRLZPA4W3ugtVOHzk3lSPdGR0KAZKlnDbk66fRwrMnrQCcnyu9DRsGp2/yZMEepG6pHdeE0pHY1
7TENam2TyS3+XueyKorUHWIOUZnKBEoydqKUz4m6wDsO7Q6bRmhAGcd82sWV7RfYRl0s3U9EdzAG
oHPnJiXZFXC/uTKKEO4891x3C+MBJoLcgkBmJHfMU5R9XMi7zulem1hFTZcRPxCPxYiH2kizbWqS
4W2oY1p7BsHSJNhEOlNXudxolnSKV5RON6+PhR5I41jeNAmn5wQGjtvZAznZkHqrQ9b3lGoAYUlZ
fCSi5GGSvy7GHG+oqpWHsRAzDzNCziHTqBhzQZegdE7JECXwi8Y64n/qjigqA0kooysLAhadJD31
xE73jdCYKI13dCSQ8ldQQwuuv94TGF7Mo8tM0wkqiyMOwEfF1SyeyVNffW1iJwli+gQBs0A9WIzC
an0ECt09oJPWb0oo4UqLwceNBtW4wPd/lRVSjFnCkW85U7TfxiTao4c/L7p2CzDe2oS9+mwOAFfo
YYpgaaQFWm7NWQNDhXAi0+9zHk82H2AKPQ6KkW+x9FN4iap+Lepq8uyeA3w2ZmTYibbeAEL8MvcW
WdVddylwQ9wUZOTGEY95q5gmzLjDFTCpr+0017Q8yocI+r1bdywYqWVsAQn6XEnJqbcmokl0VnBP
6t221iE9WRUzjiazAx7XgCHL2yVaHgr9O/Pt57LMnnu5b/2FtBG30vGXQ2/G3Keq7DwNXVoV5eIM
dtxR2RZIZQwWmflwm8v4i13sKkBBYobBc5G/SEu/Jz3ngeRot07kL7mk2QH2NaLcR/IDnfJKV8qL
Zcq9pu/IetDv4ww5f7SSscmQt/QZNnh10vrhdXBGZVMQ0MeNW9z1JTPcnikPegBx1orh+xg13x2D
yqkxrO3cpeKCkzkjaRorR/z9+7AsT0k4fkmTe2VQo6CW6Gdzdx8JYUKZO0qXU6zs9ZAcKbmxIWkT
2c5YzLXILHWrMrzXGmf0WajklBeG6TkGN7IwUh0alfLNMgdPW4cvOnkLLt0qbURRWXNnx9nAyCjT
9/AKGdeXZyQoJnzA+rBAbr1M2hDIOikcnCcniXke8yOts9l6+g5nXkHswIKfUuhgSHJUdetCF/YY
75JwDhbsXWIkKrKrOctLHE0rM+opiXWUZg6hL2QQDS6J2o8s8QE0ZlJ4memsvrKk98KZgTPNbTR5
ZYpaI5Jlr1H15sIpZMhkJQYvjiTOmhzHTs0S84do4Z5Qa/aStpEGvxHJaTRIzishKxBIIyIABeQY
Co9oz8QD9Yn9SuRnkxEA98QA2wkquSRP5iWQWa9XiHpK7Whw22G8r8x60zId9tWxg3CVcLBix3K4
1EUV2pOrMDYF9dCMx7hRD2OczVyWDPQVkTqZTSpDtLYecCS1AZhDy7WSkJQvkeRHMUA5UJfUiTye
2mMUGL3G+pV7x3nleg2byCGDkp2n3XMGIVg1Ha1dm1VzkEm0lsmBjoA78v8BASuC2RDM6TWsnpkT
kmOoUD2G8RBYRvK5qUfb53XONOlcENPa0ZFUPyxo84bZiZRWLpH2kJVL5i00dT2sfecl5whUTulC
VFvV3PIs3YmEeajFXNudVEBQc6KiuMZC6JI4o7hIYg5tnXK4HsMam75tBFqePIxiSLapTYYftyMe
xIwSujwDmDpStLOt5zRQ1tNWopWD1xdFzVHBebQc0W4IkpU9I7bRsECD8+0esKvZZCfCGFTXqGIA
CraGdt4gYFOmHVFVNUxiUlop4dlmVXXhqQBw3NXshcBr2pRu1oBdk0d12+DDS4f4tSmowAdWpxWl
yrbqKj1o9aJ6qGPtBZRbzNliK2Bnuo4xJH5iMgkXE9ZKPSQhVWGbqtsxMIjdIR+lH/bpPBM2Uufp
QVKM5FuudcqVHHcAk3M5nYNCta4UwzB2c+TYR26I4oyuBn5YHpLJlc9BT1qQayCXcCclbQKON4LG
OjE9am0z3nAqlzEWeQqWolxLOsbJrG7GgGy3DaOo1LXawfA59R+mHOz6TG/VVQBXccpvvyIWwlxu
teAg0CG2VDCVOqr+0tTVzZBK9rGXrNu2p3XVWmrQTjk41BbtvjNoe4n+Gu+CGiQrd6alZTQiFzZe
Gtb+qEn2zhL5uElq/XOODe+Y1qChkik561F8ZltQ/EHhXKo89GlyFmELxA/T9RYFS2AIBAT6Wp7M
Rh3QIqaKq00OhurVNNBxw8l3jTnfDhryQ+h5T082YiM3pQ0uVyTuJRqhFopeUI4MIClG8awN3Bc1
UwR2GChsWUXDrBDNFzmKv8jdnrILZVJTSLD7Zdrcc3xNKqfskzNe+Zh5ud6EyOx/VM7EFJ9yUNCH
EPQWGgVQWK1fIDsrAiNRhEkhFH6pNINc5ZjAEnReBLhHk7p6WjOeaYIiNKHgGmjelHX3FMcZUzgz
fCEkhQ4hUgLWLQ0VgnIs7aA0UwVlVrN2UTsV+yli8Gblg3OtWxyd05gf6Yq0umgn9u96gvKCWO2U
mPGpStg312p2S7wRDudFg7WSggere2lCQyg/MbIiJN7Iz3JI7QE6THkwFjpGRiypvFEGXHkTDl6V
UY9UlsSXEPUGHCrlaMuxHMiTTGumhbwXN+G3NVzALWX2vbTmX1HdJ9vFFMyG1qLOINjE7aX1vyr0
v0KVpPtB7b8Z1mC4P36C+AcKw8YgxsYSFaVmpRaBReOJHqRV3KaDMwVGKu4k8d0y8iuGQsm9DDYp
oFQl2KfQHW+00sIdF+cZoHS2IzD4ldnMK52SS6XqoGRL0R1hdQSN9tMF91BxZWT03JuaZ1ybZpZv
DvlJn9RXS3eyoF3glpEcxSIiZ3NLSlrtK1LdbCRdY7gU68JNrKr0k8am+UFcdECgNKboKm58qi4C
/jqThLaW8VQ3ZvZNUXbhRqkk5UjJF3l0WLXN2E3xsZIauqtkOu7rquoeGeteaV0OoZpJ154ny4s1
TBoKxuiodvZjzozPdZSYbaCxZp8qvL3VRg0igHSXGiUblSAUUEusFzsyv85hYdElW4xN1loK+q40
2/PCKzVtuEzplAVD6NjEj+WN19n1K6Ti2O9J+7Qq9TR3TQu4Zrmw9BRHcyjdKkXy1CSzs51rAler
UL8Z6vJLQ81MiobErlFg+GuR2ECZiLxsISY665V0hR5RpyVfY5GZKwK5fGHiWPvJ2BHbSg7jrjRB
Htn6k8L5GmabRuaolrz0NtNUJ3auFq1DI1kNHikODL6lcFcJ8xsg7wndk3IJwJ5btc7nJ0r3nqhs
3QyqOuXHJSNBJJUX3rj6yQ0CY1GUaPN1UdgKMWbTRbWizQkDDpELpOehRBsXWgV3y1ofVfPyRNbr
ifnLSTWNqxr/N7MFitI+BfC3SJQoKr+mErfN84uaj7HonbRQxBrteg8UAhwafWkKB+boCJSaXa93
lb/gHpfa+QJGxcmp8ueyz4ZNvlTtDWlrxIW3EkcZSWFQQgW8Nunauw5iN8Xt5DNhZ7aRRfuJJeFq
mbPXJipd+IrNJu+cy0WaOfaOd1HPSJ24qtu2Gx8ZTiTUUPILzySU/MyT0tF+cGZCpqb5M8XOY9OA
XOxmZdtLtrlLVE5uER3b6zKND42Y9px/OGaX2nZoJPrpNDnRO5V3iprvQ3neKxowvLj8OvfDNVif
+baGQu7GKhNheBvt7Y92w/8F8c7r97JJ/ptW5xd9z/9DcROo0tfGyzu9qrrPfxW+//4rv3eq7E8G
JBnOgMoPGb3BH/tN9K7onxwmABBwoNZgyXaQ2P8RNaF+UlXLMGQkaoajWKs2/PdOFe0tfhI7vGZx
pFqRN/+kU/WrBh2uNOIdG+E8bw0pPUieXztVTqfOJrxMHjONvhOTFOhk0LuNLa4F8VwfdKx+9YPw
YnwWpPVw8HiptWn364uRzwSeJO1tOsEaGrpR3afxsU6Gr1lXd4Fsioefvoe/6ZApvxpd/nhBYxXm
8cqonn59wajsaF1EwqbdUNw4jUXKshk2m37gLuY/XkP99GkDCSjwNbz+SC1+U7yxlv8eJ/SmEfj7
J7YdbLtIteAX/foGyCwai8RsbVe2tehiSuNulR31H/hz14/xU7uRJqdO01LVQCApJsvmjRSrClUd
CH/Dx5Tq9jhApT/+b/bObElOZNu2X8Qx+uY1gmgzIvv+BctGonF6cBz4+juoU3dvKbWPdOrxmt23
MqsqIQJw97XWnGMG0eCFeqTrr7//SX+5IXquummgL+IXZWi1tCR/sPTQ8WSULcnn0xorCDWj0Dam
Gov976/iOr88OR++Ipeylw+Eo5b583UEB+IkrwdS36DKbmc9N3eqiasP0lIQtZbgHYyqo5RKM7GN
BWViF/jNhvXXJQQjjfdzbZrpris9uc5UD25DJdXaTvkDTPpOjcz3iK8eNCsJzspA/2PZ6AGSaKBM
LGyP7Musu0J95n4nRiN66dOgpBbrim3PeefKzBHH0pja6Y5fXGmEGd0pxk5HEzfHah7B+a3NOv02
K1WTZ+Zg00+ItigaQCLdVFZrsCP+Rd0PyYVTZBmJ44PlvtnzhJw1SNzzoJX0uSYXKY/rRVTGdiCr
o6vs4oNkJvE4i5EiTEdbjnsu6N2T3pZqX0VWDo/No1fSzPq4NhILs185dCEj++4Jmdx1QSLcvtKT
AYGzOYS9gI9rV6jfS1Pkj3lE7ghpj+kaYfm1Mudu40MVDJ0afG5rjjQA7HjjEnL4pGXd/BBZ87Q3
XTJMqUOonHk8Gbnb7rwXeWPUBywj5gWiXWMVYXl+SGMV3MMGAHTt+Oy45ExlmrcZZp+c+In0uwNz
Mf3o6agoli7RlG4hTZuSwIQhyLdRnhrvZP5WbzKQ5S5CGc/AehrtEmJhP8doYxg3TzovRepwAvYE
yiRClPvNYDv8KaOa+k2euGVxqpjnb2TM3dbOqBEk0aYurR6dswWoJLRTg98F6yQCArKWnZIbm3iJ
R+lllXmskrpsT0pEGSfTlPsOuLsswUAAV9YKaXtFL0iuiQExmz7Y2Z0kTVUNca4uA8vmkMI8Pg72
ganN0TqdRqQotQ+Jam0i9Tu3jmTUSKLzk4UK6Ao6nldtEhpjaIZj6v21V+mT9VDqTaTvgmIuImgy
jFyfMpXmHwWwUM6sDnBcKyAfN1rmgFojzWIr3LhJ1mRA4rphiabHIpNmj5amXU3zmIXEqhcHmTbq
eqqD4WgZxLp4kydvegqksOnimiZu91640fepL6j4uinf6E37NCTqzgwmgI71qS9JvSRpWO2k2aIA
MucoTCaPMWFRG29eAMOI43W4eBwc0R7NKX3Wcry9U7Ft+b6EZ2ErisDwBvlgXzal34SZauebvBPE
ZhChsyqner4slXggCzbYBFUab2TddDvqZxFCVNt3rv5i9+4U2j5F+0wnJHQrIUga7Gj9GAOzwJoe
BTYvUmU7lT9JU4fsRWTHrSC7rFhNXYYbMnYJsmzT4r03spCn070oM9Kvm5xOfd+PtxZx2Zda3VNr
SDfatvWEFKsW2IlcRNOBDXU96TleelAkV6SY9ZvGHrpt1w4jwPUrDwEC3V8mEnTOaXz6tYvAkJjW
2aZVU1vGrau52UZ4+dmfqZ3ITNU413XvYzrckXAJ1RXJerWXqqC1ZUXGWcgK0Qfda4f010MSkNdD
diyBThMtf8QyBg4IVU8sD4EL3p5yOHbcW76kbke3FDVCYuX7gO92J5nI05Os7Se9jMtdpYb+hC4k
XyhONNsR9masUuod+OnnMBDuV9Z4s6woWPWjBdq0BEUPO/pJtjSaPQO2lRkbj4NW6KEb0Y0bRNMf
CT3kS2C8Ct2SyqXrBJ9XtRFG7oJERWMpzchYktV8Y+UxcL7Ws1nxbqRErSLatEMYU9W6VdojCJZg
BEiWe9sgsc9RHKTYaHUGwkv3K9kOygIXZBNuPNeIJB1kF8cmsMuDaFHMV/3QAaZFczLkvr9loiLO
5mC/dJGJ+wX/x9pOfHqN7iC3qc0YTQTiWgzNrQ1sJk4SGvQBypfALu5oDHNhabhPFVh9wh3769Gt
Y1SF48PYqPgQB6glFEvVIUknFSpm86vYzeuP0RpOQRkTaBkUtGcacyeyIawdvjlNkxd5UMu9OfUu
qo8G4fTU8SsjD8ltbDVGOVz2RQq7104ljTZr3g78n+upXJRAerInDInZucY7DyocQIDXO9+djqlS
WlUtw4Y6A7jOJ0EFaBNOibPtEeIW8aumX37XbFltc1oec4ecCtanP1Ei2eZ14PDU5rId4LsmV5au
zRe9GCcW2QBaVEG5kyc21aHX0UdLQXU5Ii6CVRLrh65fXDCuXzirPvXAls6QFBJmeKa16wm/2bi5
HJwN3F/UiQWvJJYpdbBr7Z3u4lPSB0Zo5KRYSRoIinCpb3USPKKBOhEJ+6oMlLs6kQpNRAdRRoQ3
BtdT6UzYLSrE2+lBTeK77d4NtejRKtlHwq/PpROdkAKojUTlQpzPyVMpuvMMUQ4Hc+fAxPPSnuH8
a0MJ63xgWqddl3n5UeBt2tgA7zUSz49AjbeTBQhv1j7LGKugXz0xqC5X2ArXtsruZTnPa6SN7JI2
ujV7zJjP4f1GfAO0MEycfjroRYwXhb5o2LaFvGBDQE7hDLTi6NbHdl6pcKjmS+Lm7z3LufVG27xx
63Ha2FKF0o8usIo9ORGjhzGhzeYI+kC4ZZI3TEEdmcOuRoYDSmcn7j/bSHW7mkbnOSlaZ91YIUil
ZGVDVSwCuSur1F85ifHgk752xaDgOQkMcfSLCnVWl0yH2IaJnjrzgwF8WjYzwe3xxtGmcj/OgI9z
n6GfHPc+B8QVejOQSP2l5tjH1LF5KNNFWuy6qH32M2MVTw6pxm631vWa8wOXp+OW6bG2tUkkY49E
qeaHaAkrtOmSnX0k2uvTdWjUtqLQEd0AEHaT4DhUU7kjADMiLcDI9nrvP6aTZ5zquub8I3GF9dp8
Gc2+eMVrgCSrNcbrGWffqu/UcPJFTzCEkbo0LyzcfoWi35dGZkj2Z3Xn1HqzJdG7PcxVCSm/I013
W81udKVhhOAcSo+piFX36JJnHEpwfu7Sozf7WT570zL9lQTHm2L0XgqOF6Bm0pmsZNdsnHU0GPN9
kg/ZwcyHC1fY2g2BtXdWXPfIpuR54NXfNHWPpDNxtqRtOvtIXeURuvAyGPrNMgnZoh+nOWJXR8TN
ASL1QhzdwaA/3oDoLcumgBIZi03bGzX2DG8hIiLi9qyge7RbGXMiRHXObt9sI8Qz226w6ETa7XiT
e/nVVFjVKSqfc96Cg53Rb069FA0Nwia9NO31kCRQIlV8LCbUcbKAACkHS7XM45ryBbtqfNCyfC9Z
FeBuShp4FnaQxCQ83O5N89IswGkXTdXsST+cVo5HP1GYWRfCOde3bjc6K4eY4JBEqwxbgCzIsEXe
DjC5O2hW1S7qhfFSmEZ9WdedZhBBYL4QzuK94RQUN9KFfoyOuFz1Tt2Bi+zqM+IFgDV6p+j2iteS
rff/S3z+V4lXf+HvLYrH/7ltcn4r32L59qPG51//19+8AN+h1YG62nfhFFHeWv8yQNEP+y+gD4h4
qA4JBXIWTtDfvRPDJIvTpMug6y51Kqzgf/VODIMET2pUnbYH/8L8R62T/2b0/rvuZjpEv8TnL0jV
zUdKsfdzkSozvVW9XXHOm+Z51cJxXOnFfEq6ARy1Kjdjrd+SMXlvt95TqkFnRQx8QDL86BPhwui8
tcKK2TY17hJj1BTbTtkfpWJW5Prt1p1Az44VQl63ilG+CHZFbK4jLc01+dDlmu2AHHLJsBwZ7HCk
3LLO9tKgzP2JBQVl0CpxyuTEELR/kpWOir0QSThxIDswDwtCneyAPcpgzBkjrVPD7npGxboiJ3OE
5HmtEj9/hCUwtKHoadKvVaPZ973jTt8rEIsH24z8u8EoiocOY80dCST5CXlGsbF9AigrFVX10fWC
6ehbHf7nOS5PggDtqijv0NAfmsB7bYhTxwsVG8lzrNUvk07hkHFQq8fxAynsW+HFYCz7dOH4Wu9l
rYOJoeHd+oQH2QalAlLTCq91SBDoAddQh+YJkECfyuwSOun43UGN2UGoHTgcp0w+OV8vqwuzKKZd
LaDYhEmi7VwWHb9PAeLWTYNDBNGScXkobi0mzqsp8tl8qvHGKPuLXlGAdd5Za7rnRU7PolyMrB/D
bcfQfq3G4Jwo4O88vSsxeXdjY5zmwL7po/rgJ/2RVldOF77cs6MMITmzQagm5yaYehADlksqUEaG
paGtnRm+P5Lfla4nt4NymLVBJh18CMVVYe1kq5e72Qt2qqaF0BAsE8483pUcmVxkvFIrMK0u03lH
TGvfnpPQ57RqMz1PO36p4TB7xd0EB4A5qm5vEjbxdYdbA0ArDlwSzOsmM1kr8/Yan/Nrtjhd4gRd
kQyIXc7ZyOnyC6J4WnXtWvm2DsbDEKUb3/KMlfLsbUd0BEMLalTLYhpQVOZdmZAvIGaqGaVbV762
WADxOW46GZyEV9910j+UxpwSe+sd6qg9WIX9xMAoxFx0ptQnLyKqd6Wfnwah7Zj6nzgbHa1cu/WH
6VRa/l0N/R+af7n35/k7ue4zwdTtCD4hfQbMizalOFpy2hY1fN443aTajec/8nYs8VRXU0Q0ky75
MdR7GTiHLAb0W9bgfXOv3BBPe++L+KJxSBdLFSQG4tzzXg870rGmXkPHLMljEmvisw72IDbuEFxE
AcCjOlp1o7nT8eWXrXeh+/4hsfoH8mIRXzApXdVi+JQulsbOaLUL/oJ8+bRPyNIWeFOAHqQXekrf
K0ezgyEYjyFGb/0dB1D3AqDa4xylqE4AZFcIYs2eoiYdyZ0qLXRkhuesgPpOoU6mDgnWvKx1c9Rw
NgEmUOVx0fOGrsEAOUepRPfE03cc6w2iLsfhCftAiEqLno236dzpMNHacEzSPoQldn7RXiA9OtWj
cch6dVS1ceFGwSMujAjFUlT4183SFChGxXSpwLFXt6e2LK4zQxSbYrK6PTqWTV5ZoV9WiKK1b2OV
b4euQlBS21AHGPahU1xVBkI5TluHrrCu6qyxQ22CeJg5mxgbPPTmsyntk6Nnn2aSnSGgMukNCJ7w
Ulxi9S0dwYMwh+zErvAtzpNPuBpWwWugQ/Bt4uHkZlVVrQ2HY7Dpyhfbrs/J3Mj94Op7wegRfvVr
NWAdcMeT3zUh7/pUPjOjuQJsEBIEtvKKKIwRFY2CMllyPEm3SyA8gqdBfZNkWGDl2DNjLeCPe1vf
UmQzyQG1ESbTOvlu9OQmidxc48Fca4naZnJ+QjyBZRPXBNbTzYjuo9YprWT6UjEyQyG70o2ZAqvc
ism+DPjtqRKBYeCAnOlCdB643EDoR9KioI//tVf/o2nQ/0K7/P/QnAfFsEcX+n8+sJCDkn+1bP/3
//P3oOe/PJe4cKp9ZACW4S8K57/pRu7CKQrs5UBiBiQULJkHf59WHGcJNnDhkgQOUQn6Arz8v5rk
RcgM2QgVsckEySGE6B/Qjb4MXwiGgvtLevASruAxdGLY9GPn3lSq9OOFRjK52brBKrnIn6L+MjbQ
8nR/mPR8mUj8crEvc49OBMqp6+ViPVN9f3xK0/RAoX/9wwP4TwOeZTz17xMYMvK/bop4aNtxDDhQ
X8ZXbu20eAdJZMuC81QcGXxMyXcRGetIPQ7WbVrzyWA3Ovzhssv04d+X9ZmaEbTKs4a9wAyEOdPP
v6UHfXyiVesumysFiAVPiVACMdN/m4xN4YN8UZRP4rmm/IfOg+Vx+gNu+efBHX8FlzNvAKXK4vzJ
hHAZoPwwiOkMK2603mCwnPlHPU9fhkpth7S6mDUV/v52l5nOT3fLpSDOoqn3PCYYX4dY7WDVmtuz
q/tBdWEp/EqkS2blm1F8jt6jtRBLaIP//ppfYZDcH+Xf8l0s9kpQVV9mhYtfBs8Nfam5R74REVVL
plrf78kvQHSdap9xOyE2i4MqVJp+bpWHk4fXn+RtJu2//8v8+lt7NtNbfmoOuwbTr59/66C2+67t
l7OiQOI+vVraemzijZX84Zl+5ewuN82weXm5MCLwa395qFXR+1o9JSg8tbc5vZfNo4eEyqJr0XVn
Oz+X4jz5R6gzf3jCy+f48xP2fDKxFv8DZHrT+jLVA5EkRTDmTBmq7jKIrPsYrd7vf8OfV4TlffWY
MMOsIJHYZ1n7+smAhRJG4YHNsrt1FH/Puamx+cN68PMa9/dFTObiHpptHZLbzw+qlAzay4L2kOvJ
TUz0khE2iyDSRjPNVOmf35GnEzzDpwhV/SsU2SwMSPoT+t4pkOHsvtKlWOfB6fcX+fXJcB9UssyH
+R64sZ/vyMigUcUlTwZNliYfKvn4+z//18fCVHxZzHDEGIx1l+v/sIyYE7NHQ+F/m4z2MkOVnffm
2tfmP7zZvy4hMA3YwyzGxo5HHvTPl0lwW+o4jW1O1/GmdyhTFfluqP67tarv0J5r8g8j5F9vLKCD
xd6JtsFeXoifrzgSCkz4o0PT0boZiErQCUke8z9c5Neng3CCG/PxEi1klS97Kq5ygt1zIEkSenNw
ZRS3//Tp8OfDSACZyD9wuvj5JpgfDJMd8eeL4aEb7lUSgrP4h5dgYUM8gGiPBZ7Yo+V3/OEFyDQx
aU5FsI5N80ubV04TmtqfOLi/PIwvF1kW2B8uUiif3DM6rSvBJBMffZlvsQv/QWvx12b/0yrmwQhY
VBbwbawlDf3nq2htChMLCf8qbTpa8Q3klJbO9aTNvrYFVtaiByZhrURCf4CXYu/8zsdNAU+JgFLf
eywGlyS0IXmLc/9x6nwIYgMtzUF2c0g1IcJmbsV7NJbjFhs0vqk8fvGcIL5gs+quGul5K/6JVcfr
k/NQeZ/keuSUwig2vWA8UdMjgB3t/o6Buv2WxqZNQzKotatcJVTaNenRVR+4M6gXn/DdIrf4Okhy
26sGME6YkEPzMqRZs9clJUm9FPeOQ1xF1MrpUW8Y5NgYD3ZJwlYoyXKcwllEzm2DVhfTUkR6xaoz
E+vax0YK5Cpw8TR7wnA3v3+jlq7Xl8eAdMO0eA6BgTftyxtVzpmpj7HurSbLuWpFFaKVu50ymvtK
M641fqBxFpe/v+YXGhErv8ci7mHtczg1cPT+8qWAjJTCF4a3CrLgsm2easWi0tnqxqrLU91YG6nc
yzI3iEpAthrqNuM531p3lljQOPukjkjEkX/4fH89xCx/KyhJtgHJkwPNl0UoKAvUsfD68SC5a2Tp
t11fHIGTkZZboFTmhdHs6aGYyytBXxpU0jt/1PPvf5r/+DgCFndWeIvT25evgrz6eFRkRa3wVq8H
J8JCh2C3AVviG3sR5WuzFB+/v+Qv2/By2z9c8sumYrsZ/jNQJqs22taoQRlErur2wyneyMz4w/r1
yxL85Vpf3rYIoXAHNM3j1fYLbBKMKQ01/NOtnossLNZFQ+aa9hKF9+P6VedtXja15dFV0MKcDkpT
WRAanN3vf7df7gVwGBUY52zYXUtO7M+XEaRc1TgnYFIO2gNCrOCYY975w571y/vw10X4vy2+Gv7Z
/PkiXSxaaTmcnRNm3CQs5WsNa/tkmxdtUFxGCYkcWv2HJeE/3BgaPDZIFCuclewvXyeomCLF62jC
WiFLr9cw08TW++9/POOXG+Pr99FYWuyTFNlfgWRB26e2dJYpUbQdfRrj4Sg3FF+ElaYrbImNfUwM
FFLWoYFPU9BQmuqj6pNNL69cGrDyD1XDL18Bqj8qfqJ6bR6o+dfi8MOmV+IKiiWdmZWoc5q574V1
TEfMGAY7YPj7e0futxxtf1p1v1zty7sT9dLvvaZF81RBQS064L3YPEc73wODvQJcdelbn9Fond3u
IensM7v+LuslZz5MOtZt4iY3WtlckCeLp57eXVcku9lApi7tWwBv66l6yopprdHoZMeMTr2LWkoP
zLNlZWfXJWFM1/JLL7O32lyuZal94ldwwqrAkznS36tH5ILoj9aMtddAQ6+0AktvkhwkwhooWd9q
37uqS3MbTOmjy4w2EO3ZmmnOevZlOjtXmjNe1wTRRhA1KSBS/yyiaevSrh7LZosVD9dHlB4cD+XD
pDERHm4IyNtMJlp7NobvyuThD1G7ibNpO5QEpVXLgKQ3PpPJOpYdzJ0huW0D82Jo/XPnzrcW5KvB
NSlVZOh3yB3zvr1CDXSB0PyI7GStVzejGaEXMvzdkPlbuGOwfCzzOYsa2qfMrRmElGsUCqRLRSln
kDbs/eAMSeZmKuP2CM+HDHfSQCoXqhQeaOFJUsus9mzU1aks8j3zpKteImKJfPmJS7dZG7O6GOwP
1yrX3MUucZ2rocMIFXvzXSXky2BWz1lraCufee1K74f7iDDkGGyXM0w1m8z1pAcHNRivo1ZcA7b8
5rZQVoQsQyuBiIp5KS3hGhMurVK1m/X72sVszHYaz4T84T0KNG2LzuiIRA1+VLVPbdIb4+q+g79r
qY/MiK6ntPzoy2Tjod9a+UZ2KGesmBSZFwY9TplZLqcWktU5h1As3g9xu6+khM8znPJM33IY3mXI
oySiNbuWd7ao1nWX7lKnuMybHCHAuFWc4jCKbmVQMupwqSgzeqNDiewNn2wz9G9MadCJgDTyEXLo
wykW3DtqKc4FyY2OOm4XV82JWMGDi2ODLhLCIz0+9DCNV1Oubpy0uiPCELWk0Qj0IPldoOL30iku
GJs/KDsFWN1B0Df6I4PCj6LDlDdN1QErOiwo38pDexHlahLtDAiTUFPI87Mi2Cd6DLZu0DfzCLGe
nuDBb+K32c8e41qL1hjxbjCTPZdm+en2zimWwKGwQb6qpX081kCSrQkqaTY9ZsCeavitZSdunBmh
jT6JEHsQ4ik5f6a1vm86Hz42/wlZdrgFBhdelXtMhL6bh+Jc9dlLbUQJJJB5BwLuRPoIimgaauOI
QbyzyGvuAy008Oahb9n43XxT1dFtk7zWboKtEhkCglJthUTtkZTCs6qqC7OyHtsh7TE98btVZncK
CK7OI3+bMKdAzdadwA5/BJ160sbmUVfJvJYLsmz2HvWscHZ6Ec2cohEusFluiYl+tKJ9GWtuGFTG
OeuQL2Y+mqDoYMmWmrjZ9ViyWss4aR2pVl5611npduI8HZM92fTlNgsgETqYXFcufjXp+XcOYPGu
HeV6mAe8aO63ZJR3RWat01hAh6pNQCcNmlc9vmwxi7aZc1sYxTkpoS23ZPYRSF3H1pYO/DFwGFD4
MX56IV5tfHlxpY7DMFgbg6GGJ5ILmb0HQ3LyRvPK1JI72eh3hSgwEdfFo7LkN6cXx1xoNwkr5AbJ
EUhkAUCzIbKDRGvPu7PMbzZKszpHIdMbJ8C9RxtztXAI1Bo+I8K+rZw1IldrhMg7n++8CPpPapNN
mzz0hX2PnnubJhI/dqE+LCaCtu0Sz8ebSU31pEvnrpvUiYX9YDvZWrX9U6a5d51b79WsQfPR2/Ns
YdYM6kPjBafef3OzdBPX/jbAxuYF7Q72KKi5oNvkw2ddg4nmLdwGrdVuE1nkD8j2ECI6EAoaP143
gtD4eXic2bLXYki24OmIujYUQ7Pp2coYZTj5UzKnp8xGYIZne1XW3k6m2R3hlTsjat8gSiLUcu/y
ygnZtBx4feDHUfDrzkR16S2Fnv5QJ93CdL7SgEAAAp3b5RU+DFnzPU5itkS59rH2ljjn6871dv7o
37Wdf+g0Ns+OHSdqxbrQmY913mtbOYekDlZ+ycgdvyvrwl1r5RCy8OWRyBZBQRPNFd2Il7bosSOh
X22/WcohiMi8attyU8q3dtHjRDCxKlbTGUc+KXaIudFHbtKK8PTG20R2tRWxyWhsHtezg2AF2fTK
wZdRpupBi1oG+U5/9sSw7ysmtan2VrmLpbYJsP7TBqYtfrT87vtYapsc37CDQN3Mpl3ddgRkSDhp
TJ1Kh46I9qFpzUdrmB36cXScfSV3deykm0oAKxWVTQoqAkKExsUW3Oo3E6sY4IN7ZpPRLgtA/tTp
wkH0sfOX7k6VL4bePiGv6T5EisZ4pSWR8ewZ8zOmKlxwUQo9vn53KEGaQK4a6GGmjg8qDUedbJf5
ZUrn26jtH10f5SEEqudbe+Ols3hCSV1eJ+NAMm6l8b6reLL3QmD89XNPnBK/eiSYAM2lyWKLPZGR
6FidsdSZB83WznEyH0b2QI3UxxXq5p1w5VVi+rc2ie5WYQa0XPGgVEbz6mZ5xdjXGy7JULUvTaHf
KnJO8yQ7zVpmooYFG0DCvfNGvvqj60YoqErD21e9PWxT8lpXfTVl6xrW84eH+vEzm+vpwhLRB5B2
zKtRNyUHLYiBgnjxtBfzKNG2jkC9tZZePqCW6Dm2Cz7ntLAOqgyys7QBDcwILo/G5AeMtDtU0pHR
M64OIu2W34/DrJ/i0c8987II9GrlpEHD9mTInd6N7/j4XvBTEKKJCSHEhtnyA1o3Y2m+IYHHbukK
wmDaGYCBQqZqsm8vX0t8lLlsB1SAfncOBIzo9Vg0w1nFrPvCdYfLNlr8gNOgN+t+kAE8XZHMsMpq
o94PdTBvNV+U6zbDPhDYfrHVxig7uTM8PWfEYJ0G/VPaNi/MF5yjM/qvUVa2ofQGXlASG+h3xQpM
FcC4ner9FxeRwFrFlXh2/aggX9KL8TeMeQCQAbJHh40yGD4pyQOyVQsEuUYbMDHV2RpulyyIc241
zwZA3K0oNfMwCk41DaqQ0+hkl5XqXhoDlkOcXsaJe1PmCcvHdCfBFbOyN+t4nBZJDFZ7TewB4oYa
Hpt2TLdNTDXfOv2FaDgdKfb2KXjWfHPXpe6t2/Vrv2lCJii7XJobr2rC3ggOiSh3ae+FNDQ4csQE
fjhbGI2fmk23t4nmXSqMsJ+8dcwi4WnW3ivkyqi116SKQl3PL4L5pjYyPnagsCo7RpGzxRF9gXBx
S2YCBhBv2E8A/Gzlks6Q9Dci5kjSluxgHYLksCwM/DVz2tRXGLPgEYKYeYZ/rjZRUSBe6txLv/XR
5gFwkfQdU0NsUFZ/zC4RrAorbt9kYdXqWBDLS/QFR6cVqG59Jl4V2gOLOocsjhWWbpAPeMuh7m9y
gga2g9YhCozMb8Fo8ELN8fhuRh2rTTs9GHnGZ5Fuu7L/AObJMZE0FJwWuYX4PBAP1MMhJ+xbaqp7
Wj7AzJ3XONZPAOvZmJPYN1dtm42HMSuMdd8OGDt5hnhde/bQhqFnRdxHMTYdwuyUYxAk0CkD4yKz
HebstkUUlfa7xmy3Iw5h8oBdeGsJH4RlbObIGnfKdqiAyA2ARzpc4s67UrTt1xAByt1wA/cMxPwE
5HLnGjG0tHFiuvUo52Ba4ozt/D1Dui5Os9K9C7DS5e3cSd3DtE7sNcEr/jlipLgqoJ2QjI1pnsUt
vc0LfT4KopQeS6M88ED2en3NWIJvu3KCjekzfnPNYiSlWks3UAiLPQRbxduLKGFAUrXT8wTkrUxA
dGrxZ8G6oW607XOAwo3NFLfVpkfydFfNnJvKvng2KlfdalBht7ZvRTuhBtS1RnQMsJRtvXa+9iSt
AxzZcl6nLluMtKoRQRXNmGRjTd63caySnZYlA/UaUhKFs3vDGUldmHAGLpBQxId58r0jVhz9UaJK
3XK0Y6XoSDN4TFuzgqJC6rEZgoDI4pXULT+jaRBRw42OB7I6Nb0SXkDZb4Ho0n2vY3OXqJFNdYin
CMJOoFU4j/Ia0CqkAbw2Zv4yebV7S8dde8b5Un1nl8dxOxWh26YP0vDuXb9R2zJC2jMmlrG2iy4I
WQpLDMAsVvOoP8LW63bjUESHdvAQkYgE1qvt3AWxV/A9F062K+Y+FIudZjaM68rgxBplMfK2kRne
mJn9JdQYb08d6LYhfwhnDFDIyE6MaYfJpVV71IHUdT5UA69huh16c89psJrIqIFq7U5ApJvkKS38
dxlFr6YvjmiXm21WO5X/UVke/5XK971eec5G1+EZhWUbieQQKDe/zwR+gk2U5xx9iYd0Q7tWwbGi
exoSBU3etZuOgJwMqyw1WjU2eemBaYdZaeGsMjwhLxbd4mo0U94txYHifTDidOsHKhk3XukjV7Sk
o3bNSF1lSfRjm1aqSG7S3G+e6G477Ya2OvadtBwH5rlp3UbrNohtbRNlc06wtHDTgyxFjSwxSR5r
4UfXVMDjg3LUTPaKVNMG94sEQS3qROxnaYsQ/K5EMeZcVKWwUVhBJ13bTmNp1D7lRBTJ7G/H3mUD
1FlOpTt+4tCvVnmBy8A2Zu05G7R7amrO2Eqv3+UorPe6bstbvHTm3sOO8to6rWXhUUm6SxzBxaNQ
s7PPXEfdx6a8ixmz8FtpPS9Pjh099LFRbHhD4+iyBFwEYbjLHrBhpacmz6cLTCDei9ZDRF/1sdt2
l8mCxWIbpqHfVemdMxd3o4pNtbLNLrrWa8+nvV+la50A8osqcZ9IwejeO2PUmES4I1HpXR7PD11g
Fh9OE8U9d66gsVUwMTlEGzKclNs8Schf1w4WKQ4oerKxtQYCYhNdyA76Df+Z9dRKqOau7nSbsou+
ownjxIWdlAaDfW8pA7J6jAd/ZmC5zeORFrY7XgvdOVZl+2aZiFcb5c/h5Cx6Voax+PZnPyz/D0nn
seWosm3RL2IMvOkK5E0qlUrbYaSpQxB4H/D1b+q+xu1VnauSIGKbteYq44VrJz8lvJJIuspy43WV
hkVVGMxoHqLVwG9XlZAeFx2iOSBiVOA8XspJVOjUlk5nwurITeerw8GJU4thEQ+pv1t0zvS551r0
C+okQ5kVxBGvgk4OLhP6909WTN1q6AYXplLWbLuk+i41nlpI5UT8dWa7LrIHdyFX1i5R8I9yK7kg
2rra+Np2eafGv2m01do1ZMo1xPM/L85bPSfkMAUPg5Xj/06Np60b0/00S+2QuukHfwSXqbCsQ+XK
cRdIM/6XOIb7lOX9HT82wi/Xvle2UXzg5Kw3Zobho+z6cd95fMtIiuMD0U5YQVN8a7mVNVz5MGYw
2EFxL4N/3QIegJiphVx76iKraX/HPAZbaqKHs0djyul9u4lCwv5HB8UAxJCcn4ScPSdSzTtbdvUh
FnO/iePix3H8ZjN1er3rOnZgkE4n9lmZVhwQ8esHCxUId7jVIOy0THmuHQ9auuT/10tq60HRH8PS
bh/3fSM28cJcWZgSSxIuqKjHdaRzMEWL5WL2K5OvOZ4IY0iGB4xKioiC4zfHyof6FRFNs6TZnre1
4PqL8WtpnZrWSydbL6y9JXVXsjR/U183c4CgMZi/igOeu7tyodDYPL3GEnSXVOAwDVOzLK++r2k7
/FC9F+ozAUkQ1Kxl5RpV8DeziTniIVhWBNObgKStKuu2SHn1Za2sxNQBVE0Cm0lnoa+ZTVOiNSJf
wQFUsUeiaG4c8eA9uZr9mcQjw0HXfqf290PUyHrNkDH9VUFuvEKnXZ7SLihuhNO39yJtD16eB5FQ
xOk4Pkw2SMezfkutjjNUrwK544V1z0ZX2GSglWwimXprawf8nvG00G3LnaAa/VINqmEykztAayxA
vxbRgcYoPKyqqzjpJn/NrcPedc7bF/o4841fSMcLTbKZP4zDtzSnZ7ZlbIcIJXtZHOLhqi6T+7xe
3urKsBAYV/JlGIxk5lefIBHpWUCaU52Wfk3akAsYY5N6Xs46qRUtgxlzsY23zH94XUQSIMZu5i2G
zL1XYvvPi+5UwPgBkd9MH25OEtEqDoY3Z6my57jLNMLOzNG85uk0eeE8zRyBU2cHkWXE4PLAXSTN
a9kSYRXqZom2Na4n8NPQIYHbwnJ/NacSJ2auoTludetnmJr5xl0Yy2jqKHMtxRwJcOYULvMIXuNR
ZeGuwlA3+eMl7crlAwR5vFZq9NaW5YuPxUHlZRYAnQ0meGFayzgkqgDzS5N12l0Cw9hVyGwjg9Lr
p2v6ZGun2H792H1uHZXCgJ8ZqPlEavTc8AfmikSdEoZ3du1Y/ONsqgCg9+SSjxJ1KiRBOP3jK/uf
8jQZ/atMmiBU3O67hBH1jvb8YYfOzM/ugbV2ctKszMUJDrphX3OHqhDusdwYudKxV9rtuvZbm3CK
omAo6Q8hjMpgSxMx7qd6yT5itx+3s8X9kMSz8YuJ6qgY6Mbrkf5N0nEMyxmFcLLpUZ3vqGdxuRJR
t2l070ZTr7Fy9TOMzQmAnC2maiLfAnKprkFqJlt0tQlDIxxNtWIx/PB8GvrjAIAjNY5e98W+PVgb
GRD7Fa86bui+ak3i+zztKZFOC9mmXvbEtYkfgF4XLaEgCsEoWjuCk9ph1eVYw5Vw/MdUoGZ3ZYA0
4tiA7TKsmFA9eH99jC3LMsZ6iqws/4B76EP3A1lmvUhNExh3Z+mtqInh/nZZYpQR4mxnWucqLwqU
x2X6oqkSExWXUMi0rP/D1+EVR5sob/5xJVrQyEqXP2KVXrx25m9OjGXOvp2mYk9LDfmnmMWyNgiZ
CVtlGB+wplvgZm7qHvWWTK6Y94kBr1Hm66EelX3gxVInGu8UxYJuviL4RobQWy5eRNd1nTUJH0jA
aSysZTaALhE909PuwdOxt2pQn76R3KtWPjXLshy6MtVuY+3/UlJNFhBp+N1Tk+EE6XtTa/8DhUYw
TudX7cgAcAIgGw+6LC8mOQ7fwdCY78TckV+WeTd/auqPgCL3vUKA/sdbk35j0R43GU9IvSunVOah
57TPRjy3j5MwfeeVISGA1d0frni1NnBrrdvH7B+Fer1PiN3xwirO0k2S5tfUzSySLLrzZItjlYw/
ba99N537VBhpFfWeTzzjEqPrmJp7kPqgw0f3aXA1vBxQSxPmFNRQw9SlyB2G+gpPqIis3mVQQLLe
FgD/f3PnVWHvEPMHy1JH7VR+Z32PXVuOecgsY1jPomqcFTPy0jC2mTdqu2TyZQRI5Fw0xo+w3ONY
9RcYtDuhud7N8MFkB8v8ZdYejfR8TyybmrLTp6Nsy+FS4nN/id3EODcTNS5GUDqJUZ393pHtJp3L
bD0lpLAEGk6Q3ExGft3JOiesqUKMifqTs1CsJa2JV2JxLTgK4jnQEzs0TXGtg86IksG27oGjLT0L
d8rdB8Giemprw7yUhhgPw7SUPV2EkSK6SnTQghWG88LN02hMG88KHSWwkEgxf6BCjr91Mdm3XLYD
RlWdVrEtFD7Cxmf+Oma2jMw593vapCn55wyjvBdExKzrvPpvyTSxmQEBIyZSFWei4p6rnGutMevD
Sxn88Lt620Tw+M+NIVdll5yLTujhaDJBiV3esrjgghG6yHdLwgonIADCjkGM+bWNMUVIZ2/RMDyb
rCCDqXLR6IjuGW0bCdtAxFceeAEBZXPWIbnq2fvcjeDWEjXs3Bj16ORZ1AEZX55hHug8jm6Hu9rF
JhHErsNOSbt3Y7GQ3pl85XwPkeVVYL7ijm9aA++rjBxlvhhCp/WX3RCIq0oc/Vhbi3tNOOIgDzdM
KZn41qmp7akltVcrd7Hqu3LadERbQGhVHwBy2L+7erFuJ0iqfht/CNzJoI6r8i2o5B3756dqqewZ
FtgKPkcFfXd22/GiTenFbKxiG3TNQWVEXxBokqxMcmoTe7oNdf6qcvUloZ1b/Uxqtc5RFDiv2qLt
bEPbGT0SiTTt7wGA+CYEdF6/8qO3R9JV+7Acxxbk78R0nZBkrxkPS4kOyrF5pDMBenRSDRB+m2g+
YkJhczDVXi0sEZHFerc0X2qA7oqpWJZcVJ5+mL7xpJf2Qa98Dvhg9rl4Bn1byfEiUdbtfc7YJ536
eIXsGASEkNfUasY1tmjCN4lGXZVNIreGSM2ogD8WsqxxH8sW9yHZiVEq5s62eRhrSKd4NnLnw3aq
ZzsvGa60fxO101q6xXOgQFF2dmyFGb9bJBtGyb4zhHZOSw4RJPVsjvqeaK2oBQCRcV04sYaIqkz/
8zih9tqI3RxiQHoPKmZEBXlPkT7jUzfr5cCSvQgtr72ZnQmX7xGte+ga+wcN/nzxm9jmpJ0s690X
j8rTHJ/ZzDI0Le19bzh3MvuWVV2XIBnsucH5J844xOYrfgDCCvvOWk8ao5WHEygsphmdkO2N4hKr
JnipyLs4ChdzHZqbAYZT2oQM252DZATKScZ8nhyCmpGJXr5kJEfsqzHVSGkxAycsfEUbR+FIRds0
7TFWrTg4cwAyg2ide0EBFLnMI14Wr4UWHrMctv3S2wV9/CA9Dj+uznLXyOt66+SsDALV9bhU+nc/
Hwk6lcNI2A34WCwtE7QSIwC6YvPPoeyKN1w3lFxTxcgnLXO2bkTrwInDqEMWZeHulJt1hDKM8FDE
nLxzPpkrU+/tV9A/n+YggrOMWwI8YhOKwlg5zKV9tZ78Dt5G5X53c9GeAjcRa9AzC5sMwZJ1gS3d
NtxTNemtJxuHTbCSrqn81QiWGwaBXsAZ1hc+x0Luihi1o1clGg8ue5H3OWEO5QWLcbCtpiY2PRFY
s7I+2NmJkeL7891vlXb9l7C8Q8Z4irF5bquvziatAp7CEL+WzQj8bzT6KBZc2WbFjz4NPqJAjUG0
0nHtTF5yUpL1so/gaMNEtCDcdbwAnP4c4sldZWlSM7/XK+bHQJVHbqBNXuOHchd7OE0WCx4jnpiu
4HJatkYiNUJCxbBj/Kevp8LvVzLV48h11ZcxqXZHOvFFpnZLhOanLHUP6378L6byFvR+mKtbr143
sI52VpEXkIpiNTMmMBue+JLCG+puuni7VBiY/3C5l7ZVnLQi5niA/nfGZsjYiQkCDrw2HlbEjyzb
IbO7K5tOsPWBIxnkGZT5uXf2xuytKq353zTHiCCbobjFnnSPsZk4f/rUWtCmJ3bREtIE0HFxQW7k
rg1zPBOfqNjwmM2pwlxW7TRniC9KQkdBZxckF1tZ4qSykh1zpyC39gY1YhOUiEQzgJcYvIodiL83
3PifpWaPz4suX5bU0F88Hqhypac1DTlH5XvXNi7Bu57ofLozof6ZwERYnvOthSYFN88KwSpP9qKz
6FRoNr6kVenpRkA22au4xyuW8e7DJR4juDSfyDTJX+sLCJd6fMsY20RWwkJnju/ZAAC7dQcbAsp0
sVSurWpb+5eMS/v/wxrlQfCxA9xeI5sPt2aUYfgG3Pelcm4a8bP7HOC9ODTgyj8DNcBK11skLSx5
4YDHTvxFNd7ue4ArezN1cQrqdfw5TjxHbZEGlxL4xMVs5+CQTH19G1KM1bA3jO7gxJAITSlPmpVO
x0F5/xmTTH46e3zJJsDmlZZAvdYr48htMW7J0oZ8QtDaD37M/D0xqrOKW+50Y9TybVDBAy35pBn+
XNhZYUN9sK5lICNSrlhgulaShlyIFfBrus/VYDXNoQiq6lMYvmat9MfUAS4iHJM2A1XuW4xeYi/U
dEiQYO/M/8YC+ozV+GI7DfrfpKbXycerWZYVOQN6ZcWX2dP849y02qWBGX4SvSq5A/Dk/Q/tT0yI
iIzGqEITtYla+SnTj9C3OJZFOrkJr0VzAi3cGJtpEUTF6R0lAo/KBHy6gAxiPRQOqW7sZ+IQ+GbQ
P4thmC+ThQQ4L1TLC+7wtesZqG+sqb7QQBRjdD7IiuTXVZHa6RP5CN0Yqce8t6H5YuiXA4XxSzd+
cfUq79cpEIxw5P4C/d91X6i7mvqRrGV/5o5dvQ59V4a44GQVCcIRe4y4iUcx6KBnntpKBpu61TUm
Np0N0j3jis+Z8h5cWhqY29psV0dFN8MmXn+QsLweugRWK/MiZzBSdjN9ymqoPjJyzUBHK9FtgkT8
y4oi+cj1oTuy4nzHIGAyx8B1cDehv0SN5Y0b3a4obrrH/DhNr6Mor41XvGMXhybVG8w4abAj14NR
bUvxicqNlXBu/yYtznXhLg85UMAJS/w55e3DjWSBIi9H73uYQE3kjWRFBZIJBYGKGUSqblcH9rQB
l79sSzF9mCnpf2636E+tfPVNfTiYA5Uha/4nlQk3at3C/R4f8xLpEwTuGMgsuBy+0Ajkz12plU9i
kfp33EVajbc1YawG8KaZzgYC345fKs++UfrwYupMdhqPv46rA9yuHBeydfijd3xi9tacWejUTAp6
S8ESagn8MvxlCA1VV5txsKaX0qq8J4q/98GHWxNPPdqFph1pWnR8QWgZtSsUXE4URkSonm0nShT5
fKXedgeCBqzvdvZH9t+tU2/q3mLjLHiGq7GeL3Fv8kjN0J36QjRh67OGMnMCyjIY1txwzMVTjkLD
Sk/kNccb9jjBWWubD0ngME8ZwnrNXpD2q+XFmdFusYn+xpUMOGoBcO8mKD8T1/0lTL48EmH20RZj
t5cuCrBkGjgX07HCF5DweSj68xAVmRXlbryl6333EhonBVFbllO9QrV/BQ0Mz2wsb1mnmFyMjyw3
5XHAW7VxEZU3bKqADUGhnPkpTwovRN+b0X1iQTG79r8Zuz+pbGkWEi+LtxZk27kv052bI3Dwy3p8
t5yp3WAkz37JuOO3c+R+MBwqbdZNzXFx6q8pXfaBdP2V6gxDhGjC/FdsVgQ3+JLYCWQgBHxombfl
zKwi5SL80XFF/5eLfLxri6O2oi8ouTmlUYT20zuJy9yTfiIZs+rJqyNwlXSzou+b0v9i34OAXFgF
A2AvB9wXxAux87YOYUzHkxp1y0Ltkw5DCNgXaUQTx6d6ZonIsLM5xESgrXymwVEeqPTKx4ZTV4Ff
Gs14ogCxTLGug6RG+2ljd+ASaI5Z5tZ3yFSozyDh1vtanzETS0oS5ZbIEBpt6h6Rva/wtWyGpbF7
NktTo2q1zHcvi/+qOvgpe/JuR6fNCTTHJp0lWrVn4D6uqL+rfymAZMi7bKEHjgXWxBFddAOIelrW
TGuBZXBz0EAcW7FAS/REsvUQ2u9FkkJ50Bf9HQU/4a7KyYlQnaccbmLMXLY2im2S12LrjymKe3ea
/qvAUK/7njKo4SOtNaMYH+1Ht0MaGF81HQMhEDbd+OriqqfEkZxOgZZdaCjYVRqstU0iN5kHOdMO
7auBeq90f3yVsOpxBm+VLjK7owaujvMcP+uVbhyGoC7BKDHneCzvQtEGAHtpQKrDAj6j4K8Ew173
uy93Hr2XZurBQ2XgpIZFUPDr9Fd+q9EjOpCn606wNRBWu+4zXI5ojnq6d7LnioC7jtjuvVPPQ0Qp
54UFdEbb6I0DVrniTWsn79z4JaFjdoL2AD1DKKqWwZARj7jkKu1IFEe1NuqlOGFuSd8z1aHcmR39
kJE38qoJeNqi6/sw8AWdRzEGlyzteRFT3VmoiX1k/onTMA/xJxz6JhxEKMv4YPM+Yl1Wo8AszTtq
i5aGIo3fRojpAyBqj/uUG7gKiuo0N1zDIJiGWo8yXijUdD7GCZYiV9KGocVVkAIxe+qPdkmjnDWx
K9naVwKe5BVV0ARqQt44o7q1xR2chGxwt1pb37MFCrouhuAyGtonLI1Tmajt7CRnDcbkY9J6qdEi
wMwiZNlSMZC32rkgJVZrq+uNrTVOX65hmUeXMeVOn6hLQJbqa8Ngqs2BXPwZk/0Inu02BCIpKA9t
4q0cvc7X5B4k0CAw5M8m4Wr6+E6QIrLdgqLaIZRXLUJ7zA40VFGKXmRU3Ys1KrWrrFdmkj2qPifd
OvbwHXvG1vAAXaz6tux2LfKYtDKpu9pcXGblP9pxcmmM5ByY2EcXwoi2+HBwCjGfdR3tfQbnInrz
RbkKh9Dsnr2uK4F4O6ti0qKutcZjQrwc+QS8Tknb8376TrJd4MMzcfxtawIgfOM795lpjpr0ULbR
W/rq1WSNioZFrWI0SPbMLszEEinll5D1pw0MZiUzlL1cWiMG++FqmNl/Rp2Qcad2TdZ/153/LrN2
RwaGXGui3UlLRfUDmQuqCRlTDW3FRgg6Sy5CmfXn0W5admC8ioVlsQpkF+b6fwba40Vji+bmyZ14
RNIaUWmJorjZXvY8pUOETzDEyvwqJmfDzi2ygj7E0xc2QbBNWaeywDjHts5p3gVkPuAbIGzPDotM
uWHi9wB6kqkpVxjm6qOQ/7sJ3SiuP7oqS9HjFuXOJCUv7LmDCovfxy6yjSRhFTrNfkjIJ1FmcI3N
8RXsGvdbYWdfQilE9kHtrI20JxIq6x4Pgia3cuAVz5Pm23FMYzcy03sc6iQLIL5CkpXpFE4JUvDO
OVDD1siexxgQHVwWhME/S93EJw3KyyyaOcxFAEG2IG2iHOZulyfdsrG12cKFVf30rfOLwqMLpUpO
IzmcDBeGXVfnqAobEeErRyCjGDIp909rvHONIFCvX5CoPuAeD6kwIxq0dxLhN0wtobPd6vS3ouZO
MwkwrxIbFOJITnUyrkSjn9kwH/Lyu678jeTC17WEw54bnD1eCHEviTLdixRpl74mybfxy13cdaEf
MDWWGSPQMgBdxoo+5BYA39J3xEWMn12zbKjJN8IRYaUY2fmGOOKp/dJrAIOqOHWImb3EOSSPGKiZ
+7styKOZ3vom+ClM9FEF5T0opDZSBWNRFaRiWwSz2g1sV140fhl2rHV6gdDhgfCLmYfiQfny0ry4
jJbm7cg9DSU6lJknyuiYVMbupmcNw0FQnZOC3pVAi1PrZ7tEkLHq2ADj42xTmvFG+ssG10xUo13P
6aiXxJi2SZNA2WOtv6ohrqwWEpOQa9gMJMsZlErZ7zOMF6+xCzF0qC2uhSp1OTA8UkWfCTNv757d
qntXegQPpcFAeOEyp1AeRXWtYpGCPqGqiTmqouyRL/NIfF7cgSKIRzv1zJJdUVBcNV54sjMdd2O6
JHIZs2bQfwcfpacX+xHSHW/+k25TFhWPZ0KrNMB7TI/oWJphjbmIisagQvtQiTfvZDDFDBR1JJi9
AEwYoz2h81G/g4E1N7MXVq5VVXxVOdC7OQO8b7XpP7cG3OKWyBBkVkNqLpI7/xtvgca/x2wdIEN0
cic3bZ/aBw8pVbG5svDD/PFbzivyBb5EYZ3B+Z5aNUVLkABbIj4nQLqbkq3CqnVT9OjIaThJIyXQ
t78rEFhT4TJSIz5EwGBSQR/ZHa0eW5uZM5NcgMq9c1GvHSImEpxbK60335B7smG0tG3d5eiOlr09
2BufhDsEmGyLvc+SbX25eGihOH0K9Q9VDZ2iW5+GocFIoju3vk/+i42BYNfqRRjNhgTNfTdYBy82
zimUiTyqSmbagsc/6PP7DEBo3SJHMx7vHLFqWyeINxrBwLE97JRgs6TxOmWU3z5wvzhn3Jzo9E3V
BqrGQWuDZ0J391o+q1D4xGkZIkq7pkaSUx5cCKJsEEj5hiRq/OhFiwDeXkt2wauaNgBNhfFOWDIa
3E/kK4yLaDlo9J/rqfpDzU1B/08R0dvzGhJuzVwtv8GGj9SkvdYF57Bpb+xR3/J9RvrwUG2ghuHu
D41Bew20+SaKYA3bb0ZqObwxOjnYSbtVRn8tjXcUJukaHcXWwl0GBkN92TbHLg9QaElOTJ0YB6Pn
e0izrVnpoVum25YLzxG8XvkSAQXciHYOiSk5+K7OdL6h+09QdIwbeLbrZvjHmGZFfBp3Ag0ESnXd
/65H6F1z+e7UcRRo/025+VLmiGBylNw9QRbkrz6SZmXZPzb+t7kj3z0J40Y/jq61jis0na6BIC5z
cSZMNT+o6d2tsT0GjE9WUy02xaJ2FiBUW0ue+hKSFTGKLVhhn9AnNOL+iOIgCFNGMFXC+ruacDVM
JRAX8ZglMEAaWzKvASiiGNxNKP+YQ1oHhkwgbLN90CFWc7xbrWfPVmBd9a4f1k6BFUpJe9ch9i6y
ecRGkBLJW3Hau8a5n5KdU8U7/BLcynR08ncksr6wFtqn+gat7Ezldooz+FwBhHsPWensrGdeWR2T
YQX2NCMIZ25UNNAUDQgYGQnfpsDm8gYqSTrKqka5B8OWtcYQmk2815AWeF5JXFsTQSC/kfYYdfZy
SEfJFgeTIqN7kOfozhfKUcOfKKdZiBroj8bEXxdd/hfQjpqaemnGwmKq1L8s05fnzaFs05Ck8WFC
FGGR4OHIPqrT38b+NTSyD2qECtVXR30r8Q/rKQqDgjHC1OJaeKSh9Gvm50/I168pO9eosNP8oQbG
1VOtK7v8Iuhy48/Ur4SNCMNx96XJAUBWC9zb6Xesqz+8h5SPzhN00YpKviSEkcqMPN1luMfaUaK0
Y8N51sqTVl/jwPzQuu5Udr+mJTYtyWP9lpmQI5l9fgI4Z3h2gEkcDv1J8iI46bGujkh0E/w5Vr9K
h49JtGGLZaHc6+gcY9bgyAltDZjnLUEnZuD+SrW9of8b2g9jeoacznf0JRXWLXVNlEDgTSjzS5ZX
p4aQT72InOk0zO9pvXdolQCloYowrsS+haM1R6116dXeQ2vxoFspSWqLHRWcbD77vBebEPmafyom
MWz1hdxbVqSReFTwMCH5WuCoWg/J/CpgjSuTfjeqrVceESNl9ZkpvoWrh2WMLzYpVxVanLXL/cV0
OAyYJua0P4S5OdWJ1TLWJSZwqb+vDYi2P15xmTrO+GANjWyeu9sgz21/K6w1QUJ0mpET87ksdzf6
W4eEswcFuIJG6/Gf55N5KM3QHlX2O44NssCAmf/O5vviP6fyR8sOACIfRJNU28GAdIDT2y4+IgoS
65ihTDeRfs+3ofqZHNRD+pWysOgY+1ZhXt5ngYChe8O7F5bJMefBFPg4Mu/UzEe9OzX92rAvw/ji
oht32KrdcTCpcl/PX0aOG02ncz3WXFOdz0DwqdP3VXw27dNC11oTcNpuNfROC+Bb3P9cfeoJngCi
kERtciJds6/Wv6cjZQk3R3WNm0OT8vG3ljyJadc3x5SNuKEiL/7FcmlmH1Z1fJg9069JPj1kCDK/
oibfuPaTV/wNSb6thbr2ORFPzu8wdN+sAX+kP35U1tBxGSBdyH9NT0dgXaEibhLcqP6lZ0fn1mu3
fZri5JiC6M7L7WRkLzE2LRLO0i/upa09fPVsfRd774Fx1EemYN+2B7cEonjN2kD2jPLkQ2rIaBca
ZMBocqYcZuYtnLNm/SRFR+T3kesS48x7zUxrtBhFy71cTj203pI8vRrBCFWXpfGejWwuLYYsDXpx
xLwvsXnoNd6YduvOMlLo6GLtrtvkAGCBaG++3LTdFaJeZ1F75y82T0VNHur8FBfR4pyxL6+WAI10
5Oo3GxJBc2aFgzQ4JZJWK+Odpv5JDEHi4M8XIBMqf9GNDxCIiZ9zN57xBpUqkh6zrJ1VHxtJRX/G
pLuqnYzljWJjfDEIrHTUHwdZKXZ9yXIHW6p60fwUicY/2NAGAXmPEbUjHnL5X6d90siuHJz9Ip+q
5bpka9MVRD9+pwiMRItdoiEc/l5xgT1CxQ+t8+HCYSwfG7xIIUtXewiiq0r/MYxnn93oyAttyYUM
1Xrl9TeXTr/YzPHaXEiA+kOCQ+VwsYznpfmyve+6vJGONtiMWYjxe8rVXkj7MU5cNeKPrLNV8+BY
tocChPOycTKEmlg9p12ACn7awRJGP3gyHJxe2pnJympAqeBABDQBOONNCxFmuvIoA8LLKQf47jzE
siz8vHLZFOJtLp9aCq5i4K3ZcqcLVg2oVcnAqsy1JXeVQYbEc9nu4LM79WsMUrrfG1wkKXOJAEUY
G9GIchubQvRILaVgit23hRPLTDc5qi3kaErHIC34U0Q2MqJ2mvcqOPc+I40XuofY/LMNCpXXOkUM
+4JTrEte/GEbG6/2sqtG6gX/GUtylPDKLauUFxYEZv0WmOtp2Bn1xodyZPrltm34OuQqTy6EpqXm
VqE75r4us0fTwk4Ogd124BZP3e+mfm/cddnedGuHdrqlNCCXwd7MyX6eDrZz7pJoaa6t+ikoUSvL
J3R3P4xXplcj1imJRgvQxt63UdYGIV40bfoUaG6zvadgJLIrBlUZsUxL5FfpRv6C56DYYRDH/svN
ELzK4cez/zr71HTvHrtCiwlOaKpjAoiz/vTts3Q+XfgUKr8vLix86P0dWQEq6itj66pXR39WGpES
438Fowd9+JiT2+S8d1iRFlIme+iH+r+c63sC2tod0+GYTGen7Vda+yqr02JtkUQkLl5U0jsE8WzZ
B++1sHbjzNmO2zLWzm7z6j3OC3kkGQDiqbHsejkxCnRLFDOE22lFJMayYcITtA+fQ1Bjx2nRcHL6
PIDT3dKNO8xgL87JIIiMOX7AolStTJzNrf/U+5u2YKHqr4cAUWJoWshFeJSffG7yvDJuDFFYmWrW
u+PeCv3WzTtn/EwAibTpx2JwG7UWrzdXbIoCBoPXutNJk23KEx9pQBBJCm49AMXOnjvnM+agM8n2
g3zjHW3/OWt+VLO1AMeMHmJrwiCHeI13bUXuWLSQjmYhy3Z+zNGnX9gZ41WwYmngc6K3yNttIE/Z
whpJy6NMTtu8wTV3d3SkRc0xd84c68y5WpRHjNlahOCue3URgFZatfabatePBESg+Sa8u3CfPTTG
ufnmDjtd0qrYFytB7rND66+ypzwlhXfjy3OVYynf2p4NnfdF4VjsVNg/HPjywjTcZJDd7btH5Thu
M2g6WR+ZyD5hcSbq3rRMyVCLzGtmWPU87TOy/Ho+p70p5RMdM2EL9UxCdySSSMOQ1a5xeMt6N8cw
4en6zIxV+07X6UHN3Wx/tHSdvn01BRryiUXPeDQbihJqEKSft8F9nxm0295O06OZBST1OKNOWptN
QJSJnYlzF2vXvMBekDghwmt0uh+z410n7I2G9+jyM07zg+icW9F2bwn2Uk3USGIPWW9tsN5ib1pD
NI4f19xnidpy4DILvnW2NWjmp/xjsELLvjmcZ/b/UXZey5Vj2Xb9lY56Flrw5ob6Ruh4b+jJFwST
Btjw3n29BrLrqshTFKmbD9mRnVmE32atOcdM2qXPIAtOeUZI8oSZgoX+zo6GaZ4uK9bXoU3F5qGI
NnH5qxYbyL6Ab9l5y9E5zV5U/b1LF6qAU5SuyLTGxmAjeMXMYuwKeom5/1DY7DlYSpvZLdJPiP97
Q74qOI7IrgK5GqkSk14gbe6OBQgeLyDFlSLsMENsmxNakjyR25RjR+jyhaVVc6llCebay8ilrIIO
uwqXzsCUY9vdFH9a1exFLt1K9d6Xkxs6HauIrSZOnfA67t9Cp+FtdBlytkUzy2WJTh8dMWOKg47x
Ckdd8Uv1Nm5AxHv+0kkZ5bYePS/zXD5NrF0Q3qI/0fgOgs6H7aXgAL+RRnzDgh3YPq7qZy8L2JfN
RntgjpEip/eKNxBRCWnbdMtHFepdXV8blEBZtJuOtkBJPi3VmcZSrt+yVhlCc6EnDx43JkUvPyTU
eO+9/imod6zpc/6lceqYQZFkavVSxaydMAMBdOAT00L27fFyiGdK0z+bFF4r9TX0SN/YCePOY4jl
4wvtM3yTgvtZtDNXPcfJA2rnILk1hpURP7q0/fgglfxOA7pv4boZc4DzWYTGNy+uzWQrgqtQHCVl
aeeELT155RlDYuwsZcahcEXiq8amJ2SuJQFelnb4ICZCO1HICkh/DklrwY7alr9UeTZibLP0maVN
RuQD8Q7Y+uitqjCseSfMftH3TyV1uHo6OO9JeaZhHGvsZBY5TXCxozbvFPuse+sMvikCHl+JG6/1
fUOg1bDHIydHu8E91rFCPeetgo8rkq2vEwxwV2rbQR+OnktMayQtyHeijiiMRUCWjxPSlSUoYREl
c9WVDrL7wP66ZxlJncbIyKu6srQTIzf4LyT17AfiTce1ptU70bQkuU2aNFpCrvepY3hU2s91u/D6
KxUnsn7iYggX9lGVRdQ4PG8aKegoeS9Rn8iPmjFvVXTMd3mw8Nx7+PCrvLqOFGvhD8ektUlGYWBu
hknb75XgpDT3Dtm89SvP0dPBp0w1LJY6XGfbPLdww1HzdMOiJjokJOFM2yB5RWn75hJA2S8DpshG
l1bIXXgqaXcUPERlbg97tDOsHY9izFfKdY3FxS7w5gxb3BWoph72bNZCFgIgqnHRkq79BN1irc0s
rNgO/uj2nv5cIL3b3r6qrwY+eClgdYmGVuBf5MOX9QfDeOj7AQbEzFd2sbfT9TsrZ/F8NtlJSEAK
uENTWdzH5jxVl3UONv4aY/UtM4lnLzPnaFGPh3TNTgg16Xws+GQuLUXHpTYK0gBzQGLvSOF4a0T/
yzReJf+oyaumPOKw5Tp9pkHvrVF2jj/l6ugR5OygUfL6xjwGia8ftXZGmolWi2lgkDjBYqWbs59U
aPWT1UI5SWLvV+rrvD8lNVktUNmcReGRn3JlF1dVd++5wHNogU3oLeQxZRRzqefSrKYA14+mqOiA
OpIK17L3b4p2T+pnZ2OzX1UtX886xXQRgiaf+e5y9JPWkIX9cBmBrcjq9Mo3zJmCrCfMaOPqCDsn
dthuOw7TetYyIPfLHBkJfhHuSfIiYJ7KjTRajAB8r2zZ29KQoV25lgtvW/d4WMLBWdM0tNA2kbxS
e+gLzIMW45WOpZ2fjy53ZZaQYav7wUqKidfFTu5H3mLcmXs9/SuXlq+lUmnylzJKXPo/bMf6/EGS
+eSxvyBWWdq1udS07CFI3gqEw775lmjqC3bAswlmJjUTuDA4Wjpq6uBOTXwykzQIUBL+GsZvpLmX
OvRs1MW+xyUpI6/rO1jSyKt6eb4SiVf+6w/lfyRaVYFT0Nhlt8pEw7NTbUahVdzcI9w3xVzFIxZN
qZ+xiLsNwKOwx7IZAb4/jb9BMUE2KSO914Yk5NBGuzgL9hlSGRMBS4LuVGcJzkII5AH3Le9eJOtk
8XJ/f8QvrhsCKp0JR9U4onYBiRoq5Df4eJHxSrs0m3a4P+Lz94f44qI0RdOgpSGhtmX5AsGqZ41u
dSGHKKWDVR0KZj3kWyaagXZtqLuCFtr3B/wCs/XpgOrnu2jTO0CmURsU7hz2xVQsDfhBHsblTZPV
PxxMGX/axZvz6WgXd7AtfVXEFo02Vj9QIiPaZwarlGBqsdUchDOV1MdMMhAHU1m5+f5Kv3x6H27t
xVurlLlUWMQlTJoYPQDVExUmpUcAxveHUUYY63fXOJ7Hh68DD3cRuyl3VNXdqUZDI2EThbHDbc7E
WKoUZN16Q0bBDxAzdTz/vx8XTrCiYDzWzAtKnNqHDn5hjluz3WPWLpPXhjYlfHsEYvNOh2KGBJRy
humSs9SvG/tZl1cmepnOrWeQuihCghh1zsQW0dA6SWjTU2cjKvP5+zs0fpjfnOglpnk0k9hFiZAq
HJJZ3ckID2HIgJfLf4Abfvluk7eqkjAjs6u5wObKuVEMHnAemlUz3i+/OdlevQ5TaqRyMf3+orQv
H/uHg118uUMKtaAeOJhMeB79BiKLKZRMI3XXjMmWPooK1kxrYd3K2a1cPkYFMD35lYqQH2dLlHHI
x5D41guLQd9EZxo30wqVFh154uAEsKF+1iNia8jJrozr78/+y2/jw8lfjAIWirnIpbWPYpCRIGTh
Qc0fdcYPD0QZv++/PXpTBgcJDlx39It3VGhqi/+SR0/gOSKhKY6QUeuHTYGse/VEPyCH+eqyPH0t
yqec9eb316l+OQD9dQLGxSthy3VixTgPGF8B5jCT+/VVT2vBAA0u33a6mFGMJ1iosdaGS8dBPpoY
/WRzk7u/ErY4onovpXParGioTFornH9/fl8PHqauAnm2LFagFwNkQeBgm8v4HWU8TRYWdxo/Ramz
i5OnPTes4g5RTGV5+P2B1S8/StOyFB3dt2La499/GLWGPM3Svul4+rhJfHnn0ztnAbY1bNZs7OOr
lYOxJKyuIixNinQIfCJ5xVotaU3iCUsrYkBZX6cLci6ndWlOFIVmZHvTIur29Ipo15/isH864/Hr
/3DGcaeWrKQGY0IxaYKHBh0575WqEPT4w9fx05FGdOaHIzVumPsluAL2iDFAFHnSFPd6Va17LJnf
P4avJ8gPj+HiAzETBOOSy4fogIw40f9nHxVo6iYL8BXj2CbFyEMs7/ukUIw6GdhR5BHXBhGGmAeb
H1YjX630NNjADKG2pULXvzidtkLNF3kK81fIQhOEf1ii1/d2aQUORV+jRgFS2Tu/6vDsu4ewfqeR
1gc/nMWXg9NfJ+FcfLNtKCleGnP7pRzmROPF2SyRu8egLqrp97f/iyOBbNEVPgNTZpV3MYbTiYWR
TTYF4bvJWlLUrYe1oyr7H6Zq5YupmuNY6N6IWZZV52K4DeF3FFTs6D53xjEtjRnBxFd+H4FBapxz
DJqup2dYRMNjIN8gx2ajSiUyiuJV0UU/nMz4CC+GZMI/iAIxwL9a4HQuXm7EKtSleMSQYkAPzQ0V
zcI8xjY+sMnOn+vmp3QT9Yup8tMhL8Yaq0Qvr4z9Pp9yt568OPKDwtIjk6Zy9gLITB2TsNO1oHNf
eYs86yBrnKxSwha2DLU7dBdOhDL+4fuH/9Xk9Om0LgaUYCD9lsI1nzkAjdpbpcF61P3I21bPJlF5
YOMaKQ6KqhOtCNW5+eHwxOddPAnT0Ebus0UsC9R6+eK2FJUNqLM05clstt9vZ3t+ny34n3iy3z4s
Frvl/W4RT/hjPNm+zZaT5XQSTdaTyWQ+nUwWE35bj7/tlss5/9dqyh9ms/lsOlutZuOv78/XGT+G
Ty8OaTzGyCg3Zfi8vD6fXxzwHJ0WWeCWGRU4w+3D9uFh308fFulkv1/w67hY39xM1vt1N5m8xdPJ
y6SZHJrJy+40mUfjac/vE36bTw/z6WbFCa9W7+fVebaqJ+fV9m77wwn/3hB+PmHAp6qhY/EeU0ic
i7lVwnYZEsFG3MA0ntyNt/EBseHk6eFpvz8+HY83x5urG29y5U3ert5Ob6fTy+l0f7+73z3uDpMD
vzab6835+vr9/Pr++nr3enf3/R39gsDMtg909bg4Yvt3MdiSv5abfIrjYIsXgr5dRmUz1K8NNBbx
SxGcvj/cl4PdX4f7vaD9MKtleASFa/O60x4QrMLJc2uHH/I3vv6mPhzkYkQNDQELI+Ga4uyuy6R1
HhqLhNZeY2yBuYU0g5s9gvKJ39+gFUiaHyDSX16jppgmqxoZFO7F4FZGcCZ8wdTRBCkEBoq3+K/S
rpt/fyu/HEM/HObiy3W4l0k5UipitlYDJSiQTBomu2NrgXgE7/ET6vyrdSJA9b8u7GKsspXcAK/I
EaPgqUofGm2tK+skvXOqp6RBLoSts/jvT8OfDnmxCiJI1DBSg0M6iOAk4hgtCk+e5vwwB/90Ly++
AkQIACQ7hGYD4rI82ijYc5WImLknVYMaL9/Ijr34/vGNj+fTwODYH6/sckPaRgLDiMKVafbK8XeD
SrWFQmTww/et/G3EvDjOxceA9ByOrsdx+uA+72/xzM8K9WgOOxzPSvDWBHN9mCfYLr+/PP2Ly2OM
VlmfWcbfU77wRlvK74UyXWNgshMSv78/wBf7bItYNPt3XUxn8Po8EzjEhGcNTEuKyjAUkmKObxGG
AQX74JV2+Q8f21dr5E+HG6/3w8AVeHrWYzejfpAdGvGoqO+Ew8+q4MYtNyDY6KScB3+v0lS0tR+C
eJQvXpVPx74YUMI+q23fZpdvsgSegH8YdrlXPipO2s4b0aqTurbZG1j1fZ4AWW7aQEalYz6ZtX1H
EmNyMMqqXVqKREit7Dfb7x/Ej6c3nv6HW6NaNZk3CrcmgsWUpI9aoM8bg/gmi1I6tWv0xxBmJh3G
qagY8x6imUlWuuav+uROyW6/Px31yxfDVFgmMJ1R8LhYIrRtpjnEto95bvdOsHA1a6sSYc361g1e
cwOVEjCqimR7ck0Haz2ALfQtPHP3jruyzRc/PNhoXbTkusQUbF2RL7vL0gNJ13ixOoQJ6g9fytev
1ocTvvhCoy4TJFFywuAOl5lMbd67I8FqbsOymKzItt0WGAfytkEQUv00V34xPIAM1M3fBTzZuowR
S7Cdusm4oW1AZxy9ygSkkCovPWDRSaPoqP6cor/rW9QXsjTktAqrk4QD+6eb8MXy/ON5XJbNUIXq
gQKygWJULKaaR9nDBTBO5I0FI8BTHuNQd7ZpZGCul3EhhKprrb9/c8bP6GJE/nQKF8+hCOxUDD3v
sYuuOm4eFQwkpvHDx/z122krlAcJ1/jbehuIgACcyv2WbNIsfI9PdciaFskPas+ugqRFzmj2wyr0
qxURl/bXUS9mbqsWg95F7Lc8LG9zgNPFbLDRZpROgHezhp6SaeTuNqV5o1jgsyUBN6nvQA5nPV1x
HVX09/f66zOyDU1m9+fIjn4xpqluITVmxrRky+FzYWcUv8QD0u9Z66MBLeKbsMUOZbWnFGdzo8LP
1jptAW/ghxSiLx/6h/O4GLzqWFZsllLE7eLLI0XlMAwqynXx03f25XP/cJyLJ4CDO9SGhjVpU+Vr
2siNvJH6HYLgDIPC0ITgipcdlhW1QdEW0SDFp54DjjyaymFIf7j7v2sKf3vVP5zNxbJKkq0aEsh4
NsijsSBWaIlEps9EZE2xmU81m45hvvRM1ILu1mog60c5ecsLW1v38QIqMC3rQKda59Hv/+lefTkm
jeGG7EkIsfz97nyYUKgbuFXL0gK0ZAd+bBsC6bYQnNro/XeWoHd5m3qP8p8hWP/zpfsP7w2LDETa
NCl/x7G+pFlfQF2qLv74n8fsLfnHKXp+eSv/1/gf/t9/+J+f/8h/9+fPnT1Xz5/+MMfWUvXn+q3o
r97KOqr+KwB2/Jf/v3/5j7ffP+Wmz97+9cfza4xbHg5JIV6qP/78q/Xrv/4wSK0lmVZ3TOY6Zlhd
ZuH6/07DPZBO/BZFb9L/zmtRPYvk7ccf9u+YXPWfBFqoKk/Dogtp2Cx+6GVX//pDUv6JPdogQJcF
iqqxz+Wv/kzJ1a1/Eidm6pSU2bEb1rhC+6+UXPWfdIzYDhP6NvKKLfu/k5Jrfp47ft8EymccXRs7
UIpxMZYkSdskwkIIbrZ9sA4HZP+1gclbiA4vSJsQ1AJRSWDUWCkI2Zook7ZFKddTN4Hqin13RgP8
PTcawhysAE6jBeQ4Q1iaZq1zMgbIMzyHYh7odXXK87qallGT7lPds5/qBMxInBTVdeu7CTkabXZI
Gqxinmr3s0QdA22rm7y2fwmcWEupSoZ9F/bVg/Dgggo9fpXCQQGm4thni958myE96TPzJdbw4Ze2
Lp074YQzO8G80uadRC5BrUwt3UxYIITRHDJpNw0E6ToT8pV6vGi+u6iKEINipxiQQ1T5Tg4r9Ycp
5fOO6d8vHjtc6hokHcu2eTGeuWHWA6MZJ2Ih2ysLwTmYHnc2ZN271LRkpPecUNkEJgIt9cfYwE8z
9b8PzgtkOCC8dVkf38ePK05U6lHSlKxNwE1hK/Q6rLE2OS0Ny+N8qOLlh6/kz3HhH8xyp1QkFWoC
4/Pg/bev7Pce68OANKhdLgUEg6AXZ5a0HVWaqY0cAY+MmxtdZq4M+kHfFLD0iOcrFHvS5rG71I22
epbgWCzVyleXjYvXFbGxDFjAscFfZ7vGZPWea/Wrg2e8IiQd6UiLBljrhbsGMR3OdYaFKeMgqeK8
5oRH9Lhz0yBaNgDciG+a64g6HMq4AqyPeOpJjJzo+NvALbvOoq0BKkCN0JbYZ8OV5DVwCyz7IAvT
3FQ5rWFh4kWVcxiXuOOKAeELLc1rKrfeyfP1eaQ6uEyEIi1UO6d7lgn7JHqvWwkYX/NOtdsf7vXf
3ys+YsceS8M6SWdj6vbHR2upqS5kP+Mi6xB202Bn6zp0q1mtKJBhVCumBaC1kygJu6skgcX6/aO+
2C6Pj5rAYSYdS0V1we5S/Xz8MW9GipIIZI2TaBDvIirj0bBXzKBAflEemwq9Xe60N07oOIwphXHo
PSbr70/j86rk32dBM4BwV1kGOvG7EvPhhSvCyqziDlKIb7lRcTU4IYvgQIk8sgAEurfvj4Yz9eIN
N02mW5UaJfOtrlCTv7jtOuCRgAtHPNNjhmFAH11jms02qApB4oXWwXdQKqdtIq06vfaWTWQY19Bu
3HCmd4YuTVzTRXIYdPJjD778KIhGmrdRr60BzAynkpAB/FQlLjWlME9lUuezHqwvwEEpmLkl0ufW
6aNHu0fZrac5yQFeDAKDnJ4Z+pNq2bT6wdDZSTaNunFMP984Tre1EQq81jqZM5HWMoxnNPeF0xRn
10EsFgb21k3hk4e81zH4+JWnGj64OB1aE1lCjFNwuNNabOu0MieeGqLr0ohsKBW4/Vjh2lslAFGW
pQOYeZR9tq/SVCzT+KDqCEtbsLS/amUAyaWVEqJ1xcfzIOl8+QWadbMoDrLK9fSMoJMwFPlaHfxq
lbIDPrmBUNZGSlhPqeTNopD6g1fV4TscLtR6at5jWx0g+5T2EvJ5OKk7/T73HHKYB+Cc5YjP9qL+
mWak/p4C0Tj0UTPPnRQPOhAU36NvaqtVtpFz5NoALNHtVv2Nq1on3ey8mZCDhy5A/O7izWq1ZtPF
tBn1muaeLofdMeto+kZO/svsa+AlGh6DpoPJ3qIBw/0bTQE+Yb8syMuRQwqBaatZVyUfyAKjGgwm
/rE96eUqWJo6srm0173bwe3RvDVatIgAB29z109XuT6qxRMp2FWYhepAbEQixG2vITBuJN+7zy02
78IsTBQ0aIrTrt7lUJLPOME9rA+FvjJJflhCjOBQCUYIsrqbBVRLcqAq1Zl1oZydcTvbezsq+k2s
8Z5PeKG8edhVyYaYzbXW6xXCsVjMnEQ91H4AIsLO5t6QoBQpBCBIJ5fwqivuEkwpeGrXwvTBa2Um
8b53dXXhkp68hgnszU2nb5IRNkWjNoejWAbLrhzZQ5BrSYgctmgAvVUNK8l3y3hFMBDeRx39P8pp
beKFtnYUOTiCRurrrdyGAUhzLKq2j35YSSF52KUOfYcMaKrLvkruUBktcc0EWyNLXnSvllk085WB
ew8XSmaSRBBW6Qx6Pzs+wrAOZGk4C0WHoBFABiRdtoSDEsS+v9I7OyeMxS+PUYwhQgzo9MsyxZmh
x/2GjPNyWvVg3EpTVPMYVgrJSzHn2LSYr3J33muZdMWJNQ9GhaMvaW6KSNwzIfHzqRIuhkyee4Yy
t/TIJFmAiAoh4U0wFeTkpQ0jWrJujKIxN/Qwh21G7M4ciDvsX+uGZOhFXurlTi5BUYW5dx/kxlVp
VcMpkstfIlfmSRju4Za205CQAGTcsHYVWvNaRoIa5rIGIaxdbE0taicG+g8rg4SQNhqQth5Lw+Cq
j40f459KjbfBwFufZLd5YsgTYxiuvKZLFrHZmmevQZ4xNGtNhrZQpi7AY1/sZYmID8Ah17qnvpOR
CLtWtmAnlJ7GmoTsAtkus3nGWs/IjFGyWxpvNeGCc+IfbhoQsjyxQ0pMxUQx0pui7PY8s5hEL1zV
SVdBBw2aTesHL0nbDmA1rDsta3911WAdU9HdJnj9p62mb3Qnw05eRBg+hP7kVVU4N1Ms+4H+iDQU
kKRLlkiLQzCtwK6HAT1tGv/EaRk6vM7xjauM3NlpZrEBQKjtnQjvS5bAJukQncRFAHmMIaFsCCcM
HSFvzdzTtuzitHPmQvgqenOu9oU/zbrg3m4QnVWlIy86HQyrZrrFmrgtEczKBBJbayGE1VLtKZQT
nG7Cv09NYaxiFwOAqKRgLqt5Ngch8lSy9p6pYehOKV5OAmgLCePmsnbpdri5w85VJZqyVhm3c2p6
S7/sLGT6AQ4MpbwSEhrXIgMdF2n9Kc9qaQ2Rdph2fJZrkab3dRYcGA3JZcPcG7Pxz5uguoHZWGxS
vblN4Z4uVRXAm8qZzlOvLk+t296SBouwOpX8Uw+EZ9/js14bWhLu9FDP94QvEN3jbIKufa1yMpz0
oTwMFQlwjnwa6MSzvDGmqTE8lzmKa3dIr6teEyspbwmPiJjqaQv4c9UoCPwy3RQtP9FZtQLtpVZ7
f2WWUb5iMIzWg4jymQJ/iffCJSbRSspFbUjOqfRzEhZIKZ/Hlavu4sQHC5OTBsUshdPJdbQ326uy
g+WToRU22JFCquwAo4rmrBZMdjlee8mDmSeg/npddqpjD5irm+Ax880Kq1renGgBPLZ9i9RNwVRG
1Y5EBrOqF3ZoxjginchY6Vnhn22iGHEtlAQTxRqmndjohocqd8XVkBEw1pogIOGJAoixiHLIBKsO
ySGe05Dp+7j+8FiinRrxAqzy+xCPPqyseRxgdXS9+IraJSFQsKj4o4QSx+MbAVqA7T92MbZHFuwf
2Kz8YAlhIlZ1AkWbN3WIbhjU5UVvNOWyLxV71deydugLekylDMs5o/uwdySNx+WZj6Ur11DiC3lW
+xqVybIGNh2PlHHbameU2BkIgc7M8iJvZr0cPJcFsC4zjLptx8e29YSRriMLwCsb0BQ/Wr93B3fX
9Xo9V0jGrMAC3iXVoN2mpWceUtgDuVKGhwYC3NZnuzjhqt/BJDbo9CjQyEq2j3LtKYsUsVQKI1gZ
/A62FOOS5+hXKkuwjRuGxX3ZyZiwCkQ7jU+quRaLQzLgf1D95CGwWLQkPV+5YP+JzdRSlnEHe6FH
Fzxzq+ysdEWxgwK5iNRI5tVODy0RXfvYzEJ8JFo+QV6Hg3PMzjIiUNYu2MF1TEjAtJey7ki0hJBQ
Z8sVtinSAMudW2Y4S5xGYqfbtuGuApv/GLpDuGS/nF45bletW75E0wcUL/XYCNPkRSRlsGLItQ/A
EzDAWz0MrVBoqCTawVynVTFLfWN46zXITq3AB04s2hGjYLBsJXLf3F47tRnzpp6E/ZRvpToiXoJ9
hBZpYlh5/mr3KP31CH9iTvwp44jBks4wcYDlmv0LqLszAVrDrkcKu0XnBS1BOODMlTqbp3laMPQZ
w1INyErSjHK0q0nuvk56+9hEjbJv1d6duWGsLQBTvWrCx4fZCn1OU5NJK8mrDbZjkPw5aZ5ZZoZH
PTbto2VG/b3XGOZbZTUGVkwwTj1Q1F2VpcfYaQJygrCAUvfge7VxlOTyph1CEgd6G7mpjDsZLR8J
QJJZlNtcxp49yI2/LUhQWfMqgw4MDIV6e9AQO9gCAoB1fk/Y9BNw5PjaK8NFUyaH0Eryo+IBu/fZ
2U7VIlZuYhvygqanQBz4wk8pO6eVCzIlN6ICRokMIZw0ib4hUcv2ODXPgLMX10rPcl/tVnKfxL/y
xjHmYQIoHiQEy8tOG3BVVvvUtpCo1nbIjCSLuRk7INMHkJWmVSlvzArVnCCitSWR2wuw+8AQ+YrG
80FWklVNcNicpTxsJ/9ar+AOWVJdAlOI32Iml94O5UlrmjIgRdUmJBhrTY5fUxCLNqMTou7ysG1h
FdXnLLeOrVGUs9RmFWwFYFbAZxGfWZO5BAgHZrrrihUWBR/DorsLM4eFsTFob7razpoyLR4GLd+o
dVoDG0mQ50rFQal9TMapu3CiClgMUkvXUzGMmQkCPHxywbE3DQlUsuMew7HSIBOXRjb70bW6u0Sq
3gfszbLhRwSreseQWcLUO1bTo1cpB691ZcJ6Xggh8O9SXz2HQf5kDNIwqdjFbUso9Lus0HE3M3py
HvlDVKWlP409YxH1xhspReyEpPJduDLZMhUY6VypajKYYK6wctEVnGHDcajLeBH0QN/pV3DOTewQ
PWtDr1fbVzlrz2bVHpym9YB8l+bcsUtAC6H8aPQVmUhlJS/UQonuZRHzFC2vwBoP0aWAx+nVrDbt
zOrxB0v4+7ugGrCwBFWFj8lR5mpFHUZVgXewNYFenYoWD1k0YrNq2Kjnvo1dFlxxsomVAlOORRoJ
MDsx7IGcy5O4481CeSYj/23MN8uL1almJP2G7r+/cKBKb1MtvvfMnAsiSKJZeW5mPsupn06UdmBB
SKnkBmT8ZpDIOgwdGYhr3FsvpjaIaeZZYkMoDqwT3/jlCwFGxrLMRS05vJh6Vd6qjZ7OWKtI06gq
Ic1ZNRCvMA52XUTBjI0vXufUWyQhGLJaNa9FMib2SZ0xSzorOWsDGdakeipLrwjAfphKc/CS8pkg
owQQaUzkXaD22jmyoXUVahbOOsqUE9dmzV1quNjh3mkz1Whw/bmReBfSUMPUMLUr2Ut1ztOK1n3q
gg2s8E6ZomzXVSCv6lJrp7IT3vv03SZ9lZCmEgqiM/M6uu87NVgS2MyHmXXRo2yn9bZghgCbH2VP
cJN/DRXNS08rX1WLKHsovDkKrtpl2zDJVUNd2JJI116m6zcmcYvTuqkYC9hik38JryYSONfsCnsv
3O30XibBCKJHad0MtfOeSfBJnTradWlizuVA7u7HaIZHZs4pm2qgAUadc/5YkN2+BZuC/AiKRNe5
gGZyUqOBENPZbRhbRMWqJ62yo82zJ8xNVVjIRhC9BZjJwolYTWi6dc7kSp96rixBuzTyuWwl+G+D
sH8JUc5MM3apFTMPhdw6O3h9a+C2bvX0xDyxjw1SC2q/diaexpgHqs3AXy5NvLRhpORNXmmh5S5Y
oO7ZfEJ8cgreAlY5OzfCqqfrWfnsysFwFuyDAD+QKDEoHSCXARpPG9p1QIpdytY1Gcx71wmBMUqg
Da86UYtDmvnmIm8T0F2ai6m2S7x5o7FuUjwI74rJe8GuGTKAm9tTyyR4omlaSOIBU5ubBzloROgv
SsmuKjeTZONaLfG8dMjNDC0V+2BqHHmjz+3KuGpjPmJP9nBlUlxwVyppTytbE2vZyrxZSbmH6Ns4
gEXMllbOMmBXBsFPDJ32vurAaVa8Dcwr6ZWw63d6l+Xa1osrt3XYK6i0n3yxDiKw+3li/Z6Q+bAl
ouvEU5PsGzjURJHX7tIADYmzsijuWDU5E6Y6sVT1qrkZWoUUkD6XbtzCOmNt7X5Fwkp2jeNcmXXg
HSE6zqIallECBW87WHxDg1IWm0oIa8m8qZ7CEmucqbNJiQOINHWQpNM6IxyLEKcE03dVPGKvG5my
jUQ9xmgg3QOtwzcizXQFTy0RPGLlgcesrC7Zy2qf7aFCntHSPJHasBn6fikiCTFuEaDKT0zjMQ0z
1m7DLeZpWoR+4R6jcZgESN7PS4wPqzZLVHbBav9eGGp+NhQqPSDnhivNKq3bvIzgeqm6TnlMMNWD
s/SOdaGXK/KaKGvLNKFYW2k7OJ9INAC2zW0zc48QhqmPeMzeDK3qIqwidw67m1UoCJiFnDB4pkTo
3sZNOK6lbZlFQtNPHcRN8zCHcAaa0Fg0sQIBK43rXWmDKu3iWrBmzsAhRCzq20znfYMjuTCdGGN3
1Lpr5m8WVUrXHJVAohNdCgAI8q3US7gbw3jRegY/UR6vyXd3MTAiSSk2oLtWekUrAioehGnJa2ED
RPFC7TFVWAVXEVG5nfuKdAqD0sQmi3+4BXNikW7WUH7cNG42VrUInzILKQOAxiWIygCcR2jRzAIg
By+LgXNL5nVukUbleduG2XWdt703F+QAH+F+GFuQfj25Na25IcZhdHd4PjIUnWg/BOu2lXvXWTUO
Q22f59fk0hCuppsALZIcWp0jkdqdeOZaAKnYG0TL4BrpdcIgcJOKjDkOB/ONsIaUmUAjbgQ62RII
H0kfjnUD6HHcEhBGPsiBNG+tlNmsbgsquA2QPwo6warwk5bFRdQfC/YVS0t3QCiopHqmXfwofCr7
RhyPdzns1hC0rl2m7pVJsiYonvTsteErJWHAUCGJwSG8ePh9wY1vkM+lky5JCYZ8wbZid9qEdJYt
q3J2UVgVK13XsGUSG0TQYtiviUd1oGrZWN61X2VANGMMRXyhVzU8y9a/k0gm3NddS63QHoxzgTmh
xj14o/jRvklS4soOJrVPQnUTu0HNAwjEMup1DhDzMGRUiILSdWZlmNpzHPfiZMVEvlT/h7rzaK4c
SdfzX1FofdEBbxbS4nhH8tCzuEEUiyRMwiMTJn+9HvT0nenpuLpXE1ooFDGbie6uIs8B0nyveea0
2vmy6aHAKorwV96wdNmhozzXXpbea21d+d7D2w7M1c6rMAGOjD3xqWdvgzTkzpjNo+cyxaSFxmQc
230wMY1OQT6DatFzkP0MqPHeAk1M36XsZhpSCFk7lddxn0zlnaRVnm7VMD1PsvV2tfRYc4O6OHOd
nY+umT+Fy0FbNQHHqm4aYCh5YAKoq9zQ1F2SP1dUHCzTndLDlYO1W+6QR2mUC0mQB2SUWeTpqZla
jlFpm5xKquvTFlGQcuc1eKn6UoluOHPg1EsMWO/aDBNGU0zhjSHdgvagwj6bykzXixxPJ4DfrXs5
UFEBjOLOc8J67ditWieKfuKywy1TIorn1GzuatqnWY+ydKN01bLE5dQWFXlGmR3F1eupDETB2+k3
D8t8s1QANsa6/E6bdlgXYLdOrTfll6COS7pB5vIyUpS/z9JM3Beie4fzRiG711K+Sdbb6OcXnq+f
OWXtdwU3OO7+2Pfn0SRmDRhslS98P8u1vGtsDIKxh6g2ZeoRaxv75sJ1Kadeb2ScFCV4H9xZz0dY
4d4B74t/yHNdPRdx47x3CccFZQY0Xlk93fG0E/EAkuc3aDNcB2lB66zhtXvgBlSRURhMj748u02a
bgYNjwqyRrR2h57LZEUHRV3RT9Atu2DXIRyYU3JfcCdB9MAaMptJz/iHqL5pZBSRLZJfF7C21nKU
gKBSY23IkoDz1F2soFYHCu9byhoC2r8cxmEck/feMKAY2fi5bSSadcE8mXQPDSN9lCUezXhUEDSF
Ie+iglvcpJZOPR5n6hBUrjZmabnTvuOY/GS0jmevZzg6wTk2nOQ7UDkF34OdUanD85cxenRFQWVb
kj/mbQ0AK7WiV1lLZziUo23/tKeGdxonWbkp9NCU4LRK4W9Mr6eIx89S8WqlMW9N5ebIbrOMJn/X
j7Z3VyXO/MprNyC6NeHzIGYwbYGyV2SYkWLBiL4Xuhr50oxpZw4BkG/t7y36qdd0608pbZEMChqu
u1fHauxzl6Xeu8FY64cnpvKF7m3GyhGnH6BPUazespIi5cucsECte4bH9VnNUxY8OgAYmQjriuoa
MLEgq6lfyduC9i1Tgf/BdYH2q6OoPPjeoK4G2Pt6rft4oMQylclPmcUDpx9jem7QNymwqai1qqs4
eFKw9PjCgEsOq155fXkGCQ9OQ8TjR9V2iqc448Su9qNiadmllGjHINA7DiwrWWT1OgQxqA/2HKHw
cPinsbyffO+UYVqI6Dykd2KsMnoS6GxLsn0y0J/rcxd4AmroHmeLEm9LB8Nd4IT9R+e0GR+1Dzwu
SSguaxtYx9FbWSUoI4m5lOT28l5RcbODuGO9BkYNervvrLsEPs0Nmo61oyfW44NO9Ks5kn7NDB8U
djdzFsFLtIfrhldgzqL7oLeGZ58zE/cwSOaXdrQMwtGNqWj084LH2PSTLXjT9CLKgDF6FXHuMhdS
Vz67BFhzdkSKmlhjqWZhsKKLoX3ojI4e/HiaMppgyfue/aYF2Gxwn88IeVPzO8JLfA3MKTv0Oc3y
NrecjUh18C681KKkdRKHSspdTwHAsyFquAAyrw7aH8netLo8WXLw7rNAQCnIyhAQBDryzcA44hgM
lXlXx1FP77Ux5WqVuhhUT25DGXRthu2lqJtuk9VkGuPB8w5OxVWLlom24sptdrswUvPPXMGN4jZE
J6olg+A+8yhdcbSbH8reTU7FKNBV9CRX/xZKk0WsoFMDGYtTNkNXZu8gRg5l2hk76DThpoZYcZ0z
k2PP0ljAtoM6UDvTwZ+c/sawwqekDjlpg+gCg8MYvW/9/b9lMlESxh47OK4W8IH0B/mgkS4upPEV
9/Lu6LasMp1d1nuNL0FWFMrbWbKZHAUmnKv+mllOcLHMBMZfz2GLhoh4kH9T6v8lt9ZTXfK/f3Zm
/bO/63/eZL+6uq+/5X/6b+2/6tuf5f8Xni/ycl6wRIz/9z6vm69foviqPlSXGK/4tP7btS6/up9V
9vPPfq+//0F/83hZ7m/Yx2xygVi5MPZ42LX+ZvKyTOxfJIT4J0SZojDkn/zh8fLc33xy1XgH8HFi
mMDH8IfFy3N+I6RlM2GyyEb4jv0vWbx+jyH9w7AYkE8zvQBXjOUgndE08BdTN0h4ZssmSJ7lXaIx
mzhGlIhrb9r91jAo3eKGU24Sk02zdoFjuHXcHyx2AjeuvFMTee13P+vHeqqvehyeZt+9WqAp0FlF
dVfQl9Da9uvUWUeTsfbaKai8nRLdLy9BbtAUGncr0yxdZib0uPzpu/mP3EU4Sv7yq2H14BMklOlS
LvIXB+oAoCdJG4EkNVuck7T3WlgGJT4e2/5//jctJo6//k0WYwtMtz7hud8jkn9ylWjbMNmA7Xkt
LLNZW2UYgGwROcETjiRlh79nCM09lZM8R39/+v6D3/AvwaHfvz2eGncJei52X2txn/z5Ly4mPxhG
eykTyh7IaMw3HYsmTaNEHTs8p9umGJtVmYNK7hb8Tzb8Fy5fvJD/bKnhZ1imnUuPCn5ekwfoL54x
i4uuJI3XrXETdbeaBjhU3HqAdMdcXdo49iIfCMe6KzzKMkLzXXYyOLf9OQnaLqCyuHnRGSV2LXNu
vqGlaLdGTYiEBZ9tCPbAwL4dZ/qy9FItYIlh6w/xdF0O8HnYt6tBtfRh1VohmDaXsmEm3BomGNpw
tk95bxanwM+bp4zDwdaiyDStOKE3Ppsgpdse+A0mphzQfeqiQD+sPCN2bnQ8ELzqLO/Wb/rmloOi
fZ5dSK+VHkEqDUAChtpkJIH3mPZ72Mx+Y93h1yDlDUdH6PnM+w6oPNTHUbgFemvXAyWAZx/XwXM9
F8xVYonI0Fa/vJFC/8YMOSExrrSdCjprnuZHOp9owKVHmutudA1yIbbSSZk3ucVdQ0LtdYjM8Cbi
c7lSNPA6trV9SX1nM4aZg9uNO752aaxMVAi+BsY8btdbU4QJE2spik+jiPRZxfJxHsC3GpZ/amKj
enQwaCZ7s0I01xAvNu0YdpuiCKlkU174FnkTVYb5iDOlTIM9GagU8GWu92bhnTnukvc1cVt7WfzU
lH39bJCC3VlRC82gCCjntHGD9+5II0bQdfe+5TscSZALXGFq2occG5hap4wP5tcDm3wEhTHwEiyn
Xj6+TapkyBn73Lk9zfVfKsbyoVelS+Nrk2zVAodJO79mYaIEFF5r85SPQXYOu7EmYYTd7hxxCn0w
Q8gqmVuBYtScRClMb0CZsa8Gpx6XJZXonLbaoPO3gGz0PoGZ+Vl4w23JOYuy9uXDkcL04bVmgGFb
gBu0OLoTLkFq3VLKQNQqnJtrA4fgONFOE9Bf2XqIpgn+D4s+ZJ8TPnu44RQ0NqMtciDp977hmBsn
ngfaGUCIUvpsjTt8OtFLrBkCun6ZnZqq69HSEKJCg5e8TsuBmir8DKbhMmYucirD51RN300dLCX6
hbS4Y83mq0cF/HXuZXQ/mjQMtpO01q2d9z97apDuRJPyizQuciOlHgDnc898rKgARDcW0Gib+F1D
7OW7pqBvbafGB9LvtDFtLsiIPlP4CcpBMHrzil27dCrWeeLsimD6zMKY/5vArUMvNzHmoIoOdUUH
0hBv3ETf5+rDBgB/Caa3LJiKi1M3CdeygNJdQjSCW0nrOJeion8z7wc4mCVtga2COB/nTfRJ9j7+
HAKBkmKk+mgz9ajXqZPKp2ji3Nzgw9wKH2h5QATlpbWneN/TtMwRsOgZrRjSmPbxGOYUoDYpXZVO
/dTQ+N9nff4tkyTtWIRS4I/JlFP/OycfvkvbH3olOm2ec/E1LeszlK68kgTvt8qun5c9fm35g0Yg
fQwn/yhMHphEVfkWsd2iJpfLjZ0NHW4KvMhREvh3E5QyRnF2YRz9znlJ6TKk9u5NmxY3D5YEOr+t
8RP7E9XdRSueQbqyBzvM7o3FYFa5aXq2HEAGhczSH0i6GA0LNTfnxCvQTYuoRH6Qxq+JS87aceX0
SZfj+AWVwj4ysJLUciqDaUaFqRgCV5DCzwrG8uhPzOOXPpvSA448ZOYr4498B3gj3Kd51zM3C/2X
qo1aCjllYkNEmmw0vO51UBJhLpEPkgYXllWRbOeO1j5Ah5exzx+tDJkmMcZ8T9fRp5qR6OOFdqAp
LLITYLXBZL66QYhdtqaSxFKANGpW0dm10amUDHayMsVhFlnPPAUjT9i24s6M8/SE97HctSK3zlWW
i0e7DR/6KL46FTWQve/TbSln6yIT5DktcPUwuXqRsBEJ4spTEas73wDvwvu/7mn5a/x0ARD4E8p9
QXHuXF+rRcNItTQ2WG6c42j40I4HtRLIlgy+8k8gEc/gkhn8UaAydaO3Z5xXnGIr9rCaWsgwdkwF
kNHY9YHB9U7YKRcmkXFSSCaHqVBQPJmmXyxi+W2KKZuCOBwLljP/tFAxGQJi4rUxl66ZOz7N1sC0
e0hu4iRUD0KI9uj26YMxgifLZQNMcZ6s1wU8dtWxw0YHR/LY5azry3MfNcGqS+ErFpQUBfPMWLgM
KZUPy7ajLZsuz6jmFpNN1i/JOfI1aQkkA9imlLfjpKcgD9zDWErXSHZPqc+EemrA4FmmeIkLl5mS
NFLKp6NpP8lk2kZMfFqpachOevpwQaUcM5fSniBkMZwk9bpYUldGVc+HyEnNU4afbsOEZDwXnfcA
aVPvwNjWOx4WZ6Nn1qSyiUpIESjTGZ8jDiR6FhUmPPq6sGVjySu/oILazzEoW9K6YUIr5by24d6t
po5DQsks3ivHlMBOnW34eFnSaBJ0U9vc1oXSJwYkF0KxlOFy69pAcEX5VL6menw2q4sXwh+s3Rhf
54yzOOldTNZ++ywK6+fMooh23N0MalAfcZGYIxfe3nzAPwCMghfI+mUacX8TAYq50zNjLtCVHqwc
nUb6RyCXkXqluEXTbOuHTEuaEBZRBgKaUqe4hTGRendRt8C/RebZWO6yuLjL1bSkfIaZMYXjAwSG
TUkrG0lXLxKpWuWNvxtrzOCZZe09CTKrNdgA/UmBzWgAwPKfnw1Puy9uOttv0jPU/YiOwyyrAO3b
xnUD9IppMGO9dl2GFFiPalv7aq2m6TsQAQR1I9hKOaRP1czKXaXhrWGRn4+CrkbYsXLcx9F3N9F9
zM6RbeSoH6D94Y5S2tm6UnA/1bdGW3VviWvuQ6d8k2O1T33qBoAUsQ042bfbOMO1rjz5xO4XYbmf
fbqhOeclBRd6G/buph2S+7QvXjITjS3y2xO8YMyi/uKB72pmXq4z95gMgudiGgUqLqkTX8NBdw0U
vMCzbuGm4VqI6Huv3HBnSB9rs4y/W8f6tHX5RdHWkyqiVwaJOP0VJpNEZNM+LMabaJGBKOw1LOFt
osJ6ryrqnmTsNBvhlvauZ7V914ur0hgL5mkQPZLERQfu7GE6VIkLBjvCCGCMUXWcFVrs6CXNN3jA
4FYhX93FaScvcW4BsTPSIXzxbAYdK7IYNXqrlfBqiDBAywvs5oixP90Gfm9ecsuSxwqB+2hGqXm2
Vf7IWRCbWpBHwcqq2ZcnJh7XxGe0w2Cjpdy1D+rjUM3jQ94kxUs4UeNCw0vr1ygbUn6ybxWMqJTe
GtVYvNIpTE2qgdzplFNOkmYg+pd4LazLInr3I8N/F7CDBBLPqHGvzWX71rrS3UeDiW8jiusW7Ihk
n8h9gKLUeG8SidAJgc89G2YS/1BWk2+8fDDuMgNdrKnIDk0VB1dkkoBbRpO/gGWGxdNivO6xx6GG
aefN7nAER9PYnvCp9ufayqZrlA/ZW1oLe79EhN4Sx5yooM2NU6RT+7UUornJ3GQExuJJ5JVmWFAL
larWrQn9dBPXfX60mlDszcQet7VZeqT8oDENeJSZXQdiLx27WqhWqd40HhM+3JuAHRSC4QGSavuU
x2wfVm8nl0rbQ7P28hzbnF2JfUi9IgMugdVmWiw2MiUtqB1ccVw1gl8C9t0GuxvW3SoO18Kf9MUp
vPnJXwAKkc1uSxzRA3olKvs4zliLKXdvH4Fb1gddcwCRYRa8GDJ/cVIoQ52nXyyhASzEJEIQD0eD
KmYj9turh1i/8Vr1GkOuuRiWkT9IPKJ74fn9fe67ziVpqmqrDIlbvvAAs2s6fF27k/tCE9Ia6ujT
YWL82lWB2CjX73+IPqTnP6VQ2SitgrdBv8iKNEKtuu6ALGh/EGT42RcxGiV5GGq0gzklah+XRcqe
rTLnIQcjfU1EAG/IUAUF+5z1dT2+1yWLwODAu4g9yIpVMtq7pi1m+BosdEAq6nLfQNARi4VLfmr0
ohPesvjQxj3bb9c47tb1THytZt5vymTExaD9OmQmlNHnXDISjwrxaNkOpOapNItXON3nqBgw8HM1
awHLRK/ksyhRqwxtZStthej8AsjtuvMKzv9ZyxbbxnO4B32dPMwMQfgl+sE8pjX7R+c4PjLhLK5O
X1JOh/zWPZsUY6uVYphbkIGgM2zImgUR7ybgtLElRUnuvDM+hUjQdkSPnbEqbuEDlbdFmWLHkj06
5qboxukH5mhnG/RGuuty9NiUDfU7oSnpO24dCq/L5TK588Y+Wrm2W53GSE2fnHewtBdDrF+8Os9u
2t4qjghnvOsS38QxEWa34SVwrLuBWsh0p7sEsHQ91icFFW/X1+BxcWc6xTtD/uZKQGWCCVVhMcml
eoZ4ZryDouysg5viliH95fHcJF4AtdXsKl6rCL8LamuJYBA5GImJ8UL2K/sZ8jV1FoDZjA69czlv
1F7Z3IZhLeZNpsLmWzDU/cKh6wArnAz3PcDOeEYjwN/hl5ZP6fgAWXhJmQbIax5TBjKWZBIaP2Cp
m8wUeJdTOJzYeRqzfKi+0iSguoAvtjilCqCEaWH/vIcdh68uiVV06HKDqimOodmrXWJbWgk/oqaQ
Z/YM9tb6Ndi5uNpTVd3GHvdtitP1cLu84hc8msAD4j4+ciRGH5yjyTp2qmxvzMDwd4WblseaqdDJ
1VLflegkO1qgNfWbNfIjgqvgTq7929G3OOs2JUuDWRc3kzawUccw2+GpU2iMY7RfjqJtOI0PIi2a
SzzH056C+OAhxTua7wrDGe565hb4MzgxT90kTpi8u2OgvfDA4M3cT4Vw2JZj7wfldfVhgmG1phB0
Zt7v69spHNb9gNrO6qduZ5/BCVOaju7MoDxEYZKdyUCFawuTxs4L9bD//cuj28k/6lG6T7kZR1hQ
HX2chy4mRTAPR1W45e3sENLAXii2TubSzyFpTvAjysyDkUa9PtbXuYmcg0objm9lTa83jt70KIc+
lIBdLdfYOiwj+c7zIDpIIflk/ISumKFumg2KlU3vDn5fbK7pPem8/Jp0LQOfoZr2fZY1bwycuIzO
DDoWapV8ItlCIIF2Peu+pbGKRoVGf3qJ6F/yMYW4GI94F6Hcgv9ACIgAb2j/o4D0vhB4EHtWpTtF
TMIAY69lYIqFYzZaN95YO3Bei36XGDmEYRvJX2ZRu6WLrkfCptz63HsA4VElOCDYsaO2iEYeTioz
00+9HU+PHIXTJ1fl3HchscpfsbI5YIpwsu+xmtsHM5uXu1WjJRMJSr+zOSN1ql1O25h6CMZqW54y
dyTQmOQWISirx/SFGf4AIJcr55AYAXaPRjyZVWmu8FW1GwCvgi7gyL5hZshVwauj/N7yA/GaK8Ru
rsmcoZ3e/Flb8XjjBvB5UgPYnCqhiW+muEdwMlrl/+gI6K502zRbAs/tmYDFeOMMLre/KLPfZzk8
knGhesFzFra1vTfG2HjQaipfCaaBcZrmfHB59YL25ffh67+kk/yfiSD/N2rK8uP8+lOo/o8f7/9l
OJ7opE+1MmLF32fVy4/zR3x+kXv+x39/yn5WeVb9WRb5x3/2hy5ihb+h4bsWKoYZLtHUv+silv9b
gBLoUp0Z4LYJGDn/e/bd/I00uu0x9vhDGfm7MOKEv9FZ5QaB5dId9fuf9+8FAX+M0v/WSfCPyoI/
R5P/ObdJBZ7jIYy4GBjIiQITXabef5qsu0XudJajjdvGeZgMSMKAG0mmuepkyPG/ysZ6wT+nc3//
6xB7In78kN859P9SkcLBxRkRfL1bJef6CUf7oosTNAsmJNjZ4o4VWHttGeMpc+LxrdPou5yrEuIh
1D1DD/d2Bvy4jzrzmnM3w7ibc5sUQdlSOleXOI+HuNhwPaWQAy70jRfCZooBv7BRlJSkmEsjCW0Q
jtPferH+pmn5MCchKn9j3MloqbgHvxXHzw7BCsx8Z41G3k89BjpzuLDDRm+ohQ0zlYItf8SXItHl
H8BEE0eFMc2YwnLXUTYkP3XZfjm2fa+MedcJO/9h8/r6LZ6Dsm1vgHVSg+GXH5Xfxw9dMXJ8U5FK
ZkrGnQpT/hiAPxp1ZNO8X0JiMOvpvTZy8VB5vwfXzQj+RRplj1bixltFfA2dwG29O9UUq7HLq60j
uPgzzcWTZ/NbzqoAfpZzl/e9DU6QnizSHF2y2H5UbsaNlYEDX85mBr/H3ZTa3AmmqcT5jp892Njm
WP0wWnyHVTwB3eWDoytKbWWhul+BmQtYj0JCc1KSXcA1k2nfeBoXAJ4V3MC2t43jdtcSmJUUG+z1
oAleyDp+jix1SN0A22Vq2W9xrObHceqnky7z+mbOTfNSyoC03NRW4b6x3fRkFosU1FSm/5xkqjwW
rZ9vAMZbhxzR+5Rm5apP3PmsmtA+umzom0ZN+FCbj4m/dj204mgn1tlLHeOjr5Li2OYWJiY3Y1pp
Ah+14Zx/jF4Y68vgiX05RsPC1FweAifdjjx/+WqI8tsERwn8Y0EOiNtud5MzUcj6+uh28d5emB9O
DJoa3422wDmV6jQbNpSjBA2SpEBhvvcTygzoo7surp5Cr7m36/GF6xh21+IVG99jVRsPcwCZI5TP
GDj4YNS1rWoO9iZhaMrnwXFekBkTKkcBCKsgm3dmals3DM2vZtNf0hDQYcBL3RhsvNF2xoHBA18/
M+O4r4XGJ8DIlHPEpB4Gi4KcnjH5nc94sJf1xbC98qyb+jQxQ6HN19InI2jvOYNdFCmZA0yFdx3q
X103m6RLw55Dp9UsTr6uCg+eBrZT4uNfl1Z1Y/VDv8WK8s4k/dT4kd6MFGZQco7HBZOtDUwqEdz3
XMhUaJhrKzLAwc0dPJik/KTKivkAmV4c/S+2JvHoS0OsvXo8ctwwQjqv1VsVl1jW2aLnxaLU44g4
9KF4Tfqh3fgFQHGONz7fFzhdAxf+NrWJGHEN3tPJjFKX0sWyGouyXKee/S5huXilFdxUxGypouPi
akAx6d6dSRU3c6FogE8VJA/yE3P2g/y2RdbSP9NiSJ1cIr4pIrgwarhGTrj10uliJiVTWPc2nJjG
qFnezxHUgrERCCtcw/mQYsTmJd3TYYdAZSGlXfQRzXcd3bH4KveVGR185IyGWZlXi4oscLRO3XFf
ziPk6VaQ/wwKvW9JMlokJ2pKv9uQAReQE2y5WDwD+6x9rrhU+EJTGmuxrwNoO8Jx9waym5qZSVes
GydMT8Cz+uq5ycORCrFQHrVOKTXws/nSKu/E8YQkVGy9UEWV3yUzJDkzTFd9Oj1YtYSEUo33wp43
wgRzNfQfOA9f4garX5EUX6k77dyS0XiewF63zVtJMcHoVbd6dh9LPp6oN3dt09e0Sg3zY5wUp7rI
dhywmeD2JfIkflc7BrInmbNz+cRYtBOUBCKybsJRrBuBhS8koTNQ9hhwa4BWW3YEDc8O1ydUO6xe
6EDm2LxVWftcqtGCNs0KqtPpXUUMH4C3/wrTijedCdT3ILxXJ1zaDUxgQrUByagQ1tqlYYDrNAzN
RXHuUpO0j3jHDjjcFMnwMSDhUU4cERCpGVPGiUOUuPTuZFk/pWN1tqSdrcOqsG5nzgK7qZ6BIikG
5U59T8RlCXNcggY3c9ySM3PZs6jpd786I+2xU9M+5zvCviqzX9Ckqjy1E4BUmLqQLWdzCUtyEHdU
eeCThFfhDiw8TGiwMPp7MpCUIfXWMq/SBFP6+EkIu6OnushJOEWYLqs9/aBHrmnbDp6alyj8cA6P
QM4OOWtAWS1KyqXvUSnqnCy9qDR7Bigq9IAbLw4eJH7QDLfy4JU4j3qeUmkjsTDxywGgtnbylYmJ
eNg83oVyeK76DHR52aw6r4RsrfRZJrwbicMIPUr0J2Xf3rYKxvpuyFm36oGHfwwiLBi+Y+5SgZlq
jI4G5YWr0fa5herxNTbJsNUjFPMwTCnnsb61AdLGE9/uCBWI6NyX60SrKKQtwSgSsW86fVGlai6m
Skh5+MRONAFM0g0ajvqg+fQ859O2Y6r+xpBJjN38HCecbaLe6uVcUSdXw2+ZWMwXZ4GuDJmL3iDP
Wdb3+3aU0bZpLYaGRdZsVRcstXwOIYvZ/WFYpgWirXhUvYHt25nSNTmBHexp3MXCW5N43ymgfjQI
VnvFMEqQKchpoKCTkQcrysIHio13fmi8OQ7lFEGFAJEXbsa8DApdb0a/kBl6SgLbrYuZjjsOoDeP
EVPt+zc5BTW8Orx7OGZvvbz+RglC/XcqZh3ASk0//S6LgV4eDwnSINaCJ7RBfxA1QxrTOhUmEbGQ
Yffa1VCzA5usbxuhdATiVCsn2+BnfPBd0oRDQi4UTzAl2VF750eUU4wu49HBoUvOjsERzelLXBsv
hRlITgvWkzuJrx46LyXu/ZEwHBeuoFgDveQhd3t9U4tyGbiUP4Y5+iVm6wVkHMS3PDZYozGpFFV8
8Yyez7J/KFMeqs5un4sglajJhrlpwQisegocDdT3VYHUv/HwJN0MgU+5t8FiUfKBUszD9os/DXOh
50Z7g1I8Bkhes0mXqIvygICSathFnmGvSAq9zxWKett+Qzax2HXk3RTApx6ZknHSWEfxeAho6xOG
8R5nUPqiKX1OQn2tMB+S5OFlVYlYBdi0S2Uyn1qmssQWrk0CITZHB1RqOhAAeldN+21P6s4Yy/uk
tzalb9rEx5JbMTQ3TlxtdBQekU+eOBC3q3qMka5D0sJCv6rM77fVYLYIq/HrKK19ENDSkg5sMDZm
ImdCW0dgt3ckH49ibL76QJdHmjTcfdfKR1zk5E+5L6DHf4ZJSgNhOfDlV6TDuEdfRlXnW5QU0oJi
OfOb2RrZ2uGHcG6hXYJBtoO9xsnNb4zEihlEJfBKS2SPNCVmMJjvhCWuVYqG1DjRY2RomI/DQ6Xk
vi2qU+KhTLtjsEeYve8aLDgq+VY4NnBEl58DCXIrjDF5dy4gY+bfK90NWz6jkWWvvo3ibut00MSd
aZ9OaYqr2p9O6L7VOqklYVK2q1DEP5IpeKXKgVOS9dyX4YsYaHEYSxpabK3vKPs5VNR5rXJHfSTC
IaHNpNCh2TiWDCoc8HwdmMMy+8wjfP8pxshi6f0wEWSj2nqTCXiwvj0hct95kfroSfAHtnrwyeZm
bnjsOdQyf8lfc1CzjNB/uhZ+CNlfAfYM6+WwW1X+Hi8+h5fWpKRj3AvDeSibkrbG0XifGrrxZXAf
OsiZZDZpn7X2TGTXpW8dMGVcmzC+S0dk0SB+rBwEM49ISYooXNhyMfPYMAVj7gaV7tZ+RiK9k1xT
ZoTskgx+70v6T3V5O7iOf08T/V4NeU9V9rwSElW0m3OS6NVLH9gPVlPxqJTFSzLkOZvidJoXo7Bd
TT/GpnzhKnK0q3QmWkZAiBgTDVfs6bi9CXVCPsm5kB0p8OQ9kOg/FV7atZvZA1kQ2G1xr/SqGqv0
WIuJ7CadZ6prOAv0OCzqljJEWAG4u/WlMVg5OztUq6GJb7UZ3ZhD/tQJeMCcJRHBiIOXKjLJQpiX
fvbPDqsgej6vsg0tjcw93+/gHtJm2Foxuha3/9u+HR/Yxi0un1SBtGLnJhJNASYx499NwhZ5NLFf
bLgb6l3tKHo6R8CWxtweeA4ZQXoBC0JM81mY9Zsq64YDMysuozp61YIUbQOTbmeV3HGjYslhtmyt
GRl8+i/VKiNIzPmu50/F2LC1LLFlZCSv0dhbWx1RXBLYLCRUe2w5POEJDkuwBYgMzsSz3ILmoamB
X9/1w3WbFhz6eaB1Xn4LmXXb2YCUbPgDU2EqeGVypcrsJeN3wh0G99HDAr8OOW3su9F5iQgf+AOj
hP7Ldee3CL217fAAi9n9blKNh0/rr0BQ5Auzgjt9kR7HAA8ch7n+QqUWrhugoqGAACvzo9nWlPCy
PcsBooJZm+B3YnGLDrfBaPw9RZTT5ENc4UGsj01YPBQ9GQlmDC8jurXIHWeHTaBB2+hKopzeYxGL
U9T2r4jepOxqdOoIgzufA5tZFxjXMSvuBGNIDtCU+GYGOdtufJVuaCFn8dKNDC8BqxPGC57G5bCh
DfloOlPCxtFQH5EO3Yky3gfbGF9tvz+mcf3SEwZ0FytZF53ipP5f3J3HkuRIlmV/pT+gEAKqALYG
4865h29UnAU4Uyjo1/dBZ1Z1ZkpPjaTMpmU2talwkm5mUH3v3nuuwRUJT5xhEVHsguFQ4MvYMAL+
rO3hWji8K1jZ7AcTjyU7o1dpZYhFXXvdDw0isvE8I6jiXafdtTWmM6uQa8Y+9ExQDKdFingPTYHG
nRqXRYbudaepydo5I29v9PT3Pg3eF2G+Ly0eezMgzFNw0a4bzD5h/DCUebAtGutbsDMOveqTVPmX
RRlptwTHpHXQCH1StVCs1MwUbW4MFuTOpE5keB8T6EabYrafvbzBweBfO1RnJh6bY19dtXTBUAjD
e0/WScRKAhChjErlU38Y09NiIArgg/e6dFcQCiH6eKud8q0h6k2dIG/S3vsIRuOzkw7ZBVsj7GfX
iec/BQ1+u8LkleTYtGh3bijlTbVVg9nwaH8NjZprLBXFwnB7jJMmoqJZ7kGvbLH/9BtXp99jQnax
cUif2B19vVgCqAO1FTz1tbc3VwTxAyA0au5uYDji+cm5DfdU7+YpGVnUwJFjd7oKguppKvEN0RB+
pWT4mVXZ2U6no9n4rzz+uRgQxyO7V8p97voPuaxeTFJcjL1zFrEbfMuD7iaTI1WUgoJgHWcBneim
virz4b6xRzAaFl2mtXHHiXdSKTRBJykyGli4n1QLJjVcKNtc4FIinHJRCv+K5/ZFp+S1S0VpFVp7
Dzzsti5h4+D4qEyTxwkt5vpzWHtRqXi1+wcn9J8a/WXmzoPjuZ+lJu6fsYY+ZqnW/9XqQrSGssli
RU2ggYB6y37KQLGjoLrXGq4Duz+FS/aO4fWRs5eQn9cDonH5g40e2T9VwDnT/dbisN27vDMjNKRd
yp0rDlntyGW8l4R4Qy4NeNPiXUdtj+Pmx0Lnz9Ycdoe0Gh+tIt1ZQfpT53UkQGe6vQV+ytnqZg39
F7esB7mgDM8hVI1JkzkR1d0MFilUCAAFIMINNsttYA2HuF/iCE3z54RUHEpMOjxt3O3SN2pTmfVj
wFG1FSaFW0ZwXDSF57qgblnplfpDuWHFvBoVIyNYOTtRu5gp9hu0hiXmqE5DY+fPgNSm5FSBQBNe
8pSP4sFprb2fsbYU47mFchSXMNIKe2+3VTSO89GV0/dQU8dW0OlKqumqbRNU7/jEnBruzeLLbtXl
atbeTEXP/t+DC5NA6dJjG8XW5J9og2xvADcku26QXVSnIQHXRlN52a3XZYIiVklRsEhPsmEhtZTh
q6/7k7eW/KrsRkxVVLLmwuIOG1+yT8i66pdX1NB2dHpnJfOTiScd1LONcyoMDlr72Oht6yaL8RQT
J0OmxBo8Ee+peK3hjBw7dkj4/bDmTkb6lQwzYT/XfJJL6RGp7PYGp16SixezxtZXIWxs+hCcuWGO
O5E6L0FcnzEHPQdz+GxVJanMnmZZ/Pxjnhr7IQS7HVfOXiYsfQ1dT8ep4ZgxaTPNDBgQbm48kG5J
Hz2/Ti+cpT0G5XhR2vIAIZf3Y3nHze1kTDW0d3e+W+Lu2lfOe9BiMVqJDOhFLNDKCSsYOGlRd8cs
t1ku8D6Tmg4NI41J7EFDyTvvyq29X6kNQCYIGOCDhHABG0BIW8/gHcABsM+YS15m8g8XksbZYR7O
c9NxJxmbMDLR3NLKe2xleGPO/VsdMr2wXwk79FXL1xjEU56kQn8RM74tY+yC7AOGmRsHsboqheg6
cEebyh0WQ55AS7R4mDuDBodFN9x2ytR85OZ9Cnd2yInZrBNaoKr3ZqH9eO4fdZZ0+7Rvr63F9HYp
jkOCDgevro5jEyAPh/lV2ftfYQ4SQyfhTeP7W4vow64YqDieiSbFst0aerqTgmNoLjywO+ql0DyH
4YhHcUNrJ4ZMUpiriaRJhontKlc93si2wtPU7lq4pjvTkxzO1Irt85FRhsQhSYMuXi4SPNHwHIJ9
P9b7ZXExmekiwxcLtAkT8sNoslsfHTZp/TOo2UNgq7vFVA+jBnYWt1iB/eSy7rnKmVVePKQt2CjT
mnrk+zrZxkFOLrrLt+3MuMlj6hCyPfuEi+UeShKCW2y6OqoyhnTo5Avt0caya7t0IuUMDDADujPz
PLqNzRYDpaiu9RqszHHtrguNl9SghAxzUQOATHtfDbH9VGb+RaLr9dbqVYAWHYrvLXqXdU78v/D6
uxnDft5wZha0jVxY7TRsMj9+Hcgbmqz+9XjgWJqYI+Tw1FkWJJmKNMtQtBQzi2SXjcadUeEgyMdi
2WmLEZB81vQ6GfDoKM3TUWCX94IDhr40EIi2D08pVeJdkAWoAh4xNpXXjGGcyZTiYGssboYaMNaS
ZTiDJj/YaEtd2WFlXIkOOMXkmjeL63cPHuHXi3/Qr7jmlcv4ZrS8kzf3h4ngbgNnMCKXnm4Zu3iA
mYkZ1XFwLiozebBV+iV5TSgSqF4HzOyRmpfndpibL8ew5keU2pWwry+qdnmGLtbsZU7lcGskn7Io
bvuY1FonsPlM4bgXS24eWDAW61jwPWve1Y66oCUP71dY8A9DDT+nqz8S3hjQFzAbmc6+ZofueI8B
MOHTtGSsRwru3WpW53BSMCXH7rYOoY2KRtwQ0Me7wb4uxwDeZ+HFpJpHwapyCR/rzOs24JLGLWjU
XTyINFLldGrK7NHSI7gV56AUBL6x+LBEJbf20oV3VcPknHIo8NxO3O+Oe+QhkWZyPYXB0VoyAAhp
9hpMpH1ALGxty6CT3mKVEqbJm1xm9hsQAW49N/02OnZmSlBOPbZO+tkvBnF2zBvSbuU5WNLx0rLC
e7Oxr3mjAmjCJMAsrvdZsYjoH0RyPVhcSXKTlkwFG5gAGv+foIpySKrfGbp/S3G+fsf78av+/yV0
R54Igrn1b+nq9+n8/pX8WUr+51f9JiW7wQ/ImqbrO47tC4eZ7Z9Ssmv/MClBQFmF/2F6RNz+JSXb
/g9CUwFI4tDiH7ghX9TVvU5ovQ5/2HzZymQntBdA4f47GHWSYH/Oh6FHm+QVWC+RLaEK76/FVaRh
QWwFtYoy018wkPU4qEPfYPpuau/gdUuhfgb4zutfKBYxA5eTzf2cnvFB5Ymz0e7k99am0X5JjsBo
Z8AnCzhVH++SgX0GT5RJ6HoPHA2sX6QbHajIG4hLWyRMi87mY9T55VNv5xUz8eyK+QvyiiE/y2lo
6zvPWK0XqzTSM/Q2Tr9QAQ+mXVwDDM3bK2cW2ZXRyZhJmX3ocbCLYMsTsOEBZJSlhXobJ5a5IT3t
frVW6s4nDwJIcsyAp79xuICgGkSnAiJI4WB9+o07T/tGZ+TooX4GcwFOhIzEfqS70r3Wpm5uk7DF
8a0LqoEueEBWlwnbOO+8uKpkMxtao9ld13ETn4fEPhuzBjPs9+TwUIWG/nIAtMfWdVKaaTrzXbYK
BZK+ESWxBX5J+9UgNjMkAoIeLDMeTav2UKAGT4040sMORSO3uEmx98DpSMGyabTmTTWyMn+2HGNO
7yXnf0YLdNP3GhLBbGFlZ8KbttbAUgJ412AUy77UvF5OM62rP9ySb/4YGsbFMo1Cniv2SsE5TkbH
jYK+dpKttSRBuElphDCPZtAvCCiBYTfSPAYgA8w7fq+ZXZMLWsq7mVVSt3CqiqR6lxNz88955O1+
GU9u5R9Hg8zLKe6R9x5MUS3FfdhOhO27MWsBKTaGMQSbppmmhIdpyxjMOyBXF2ZCPORqsmRd7qsM
QjbwgDo33hhTlv7VUaFPRoY/UJl86MAs+n2OoCL3TgviEikBBMarNmhPyjc8odezkH+L+gZoSosQ
EZkN/nq1qkhOmZlkjwqlYDr5IxSy+zZc2uoq0xN59bwfrOWyK5wy27pqkpUJSdOwl5uRtwUQI1L4
zSu4P8xJWEbD8Lb1IYYzyM6Wf81RvVrAHA+YnS+5pf9Mh07KT3aQxeM41h04YRAJ+F837aD74HHW
cL9wR0Jk+pVham4vSwy6WB2r3iWlVbfs4gFHGGk3sLbzav8tAaRZoUdJFFYEG0lOjBy+YKmPpvpI
QBus3Bxi3DyYU41hcO5xnV/Z/jDmOKnISvj+zmo0oZQtkyyrGcar3kkmeSxn7sVfaaZIG8E2kyBr
ZBvbPtGt1V69cAm7zdp4VaoXp0BFHadU/daz97fOmf8XZ9P6g/63eZZIEtpro8e/My3t1Eda/Meh
Hr4VK4V3/f2nM+e/v8Pvh473w/QtEYQ4qH3L5qbzr0PH+eEFTJgB8PdQ0KLAT/3dv+T4P/C2hOFa
S+sGWIs4+X4/dBzvB24n8tiuz5WC+oW/d+jwS/z51MEkxXRJOtenzgHyvFhPpT9YmGw8PILrDGix
pbB2E6XQ266C4QkIHMxwQR6rQQA4NYX7SnKHhJEjz7kZm9u8MseNhfv4mnlllVpzRAUBnCnA+slj
lqwJxTokK7MR/WLJo9R1vH3JI25vZD2BbnopjKSFeLaApmoKskZB8p1M7EfZ/I8LjDq3Ci9IsL0J
s3gyHVj0WK2SU0ssMhpKNB4+tfWmV8m579Lrxp5rSKoNYB+dsquni8QYVYL1iL2IBnwcGtZl4sfe
sZKjBOo3vxhjfp9XWQI6Xl7lSmNqyVFI/CD6r6ggWTvCio1/B9ODkNoA9L0kLDIU5qFr5P0IPJhn
u29HJDQqLs8VBSOd+waauY2cCr1ZGB6STRm/Clk8T8XyDRcQBrvGZQ3EstrC4rhLYvN20qlB8U/L
SF751q5o9WstyhtzMOedHllQkaf9lvn681UKwhIaoG+iFClGNGwH03PGMglycoUEb4DRFiUr+sId
ftYZQjjviSxyQ8xiItNXi8DliogqdmPVnohgXEKLcHZLDsBrTr2HYZkuKigmx35kwboQrkIbUMEm
Dw3GY896ClrntQnJ2RkEy3aELeC9eoV9HNt4hbHpC0Ky4NGa6Xme1uhRtUZhRjzATjh8holDXK5H
E1bpulwox/clg3ckMuswOZw2foIiKtPEOCXxdMRAtBynJZ53pQN4yxEq3xRFd6P9wdwGhUGYymvk
PtUJ/+WM8X3t3gWQBfipEOGr+Smlbw82l9qCy3haFDeB1EGcYrpKD4MRl6hM+qAmtuRVezlUULfy
bn5sW3SCeSkLRtHuthk5g5SBFaxe/3aV9jSLWyyzZ9N3sgdZ0iywsG++MWzi9fOEy9sbwkMypoc8
K9jRjDWbTiBSdlN91T0kSjECjA4D1Lgw0XdlUbMZVzPGH+3h0ZBZVm9dzMnUQ9nubupMST2s8VKy
DSUe+sHH8Y3VwFYLdWkYwOt0x+dV4nY69RnIRa8DujJP2SvHnROlMYB33AmQyXwCpa27t0hNxS7e
v9a94HmQRn7AfNhAFstaojyYCbk6ifaurhl6eo9AWiW/nDw4qJCBN/Ykbp7MMPYVdQP90hiXfVNn
52BE74ML+kZG8ADB/s7rBnvDHkHiYulJfi+q2Gd2Ye0JdKQXXh/e9nN9w2cZXwyu8ZQmRb5Jgzkj
lK9mwMJM9RcLJUaRQoNjI5gcC7oGLt2gaC8ddl6PXqXxZAsUr7rPoyzx262S8/xZ+uVbaGfGPmu6
Jw5e+tTJS0dg8e8IF0AC9OqveQ7wsPOoupHzwI8AHMM2fDv7E145fl0x4KRqyZNhmOSeJt0Ho8FV
51Yr6NuJvKYXEYs0fxv7vN6xXd641bSwaiXd5nfst6FRxifVBB77JHBxreewPPL0KamGjPid8yDq
2rvoZlKMJurAxu0XBQBV7wlkPzgjaxZfzOV9WGAjqWkvO82Te81D1dpIK760pvAxthBn6Ra69GwZ
n42lnAj1c8HGEllcBP3o7iCzT+/oYyygY6JRuzER5i3poWSfQJPfzJaL+yD3oaL2+4VN5KbMMxx7
/H1jj2TI1LhPTtDsA6n2YKjOgw39iLFq66vV57LUd9IrHmNcXUPCNL1U6hlY9UteAJZqXeMw1iBv
hoHlXUmPedStC5vS/tU34d3S10VkOiYPY8F13E5phmRu8XdGUp8zp+BCHGu5NSquveDxKLPQSGWx
WYArmPrkalDq3W9TgFnNcOa83NoSsdIv1GOMXJeBaRAmzRulif2lHfGUS/sc+8WDQhXbSB8XQWXg
D2g0z7ja028hJouD58fPFTC2TR6LFWs/VjvCK4iwwh0vYsFSFc/JZzbKaUdqjHxkMaN2xt1+EfGv
dB5oyhP1VTtMYocp/63uoCvV050CSHR0IKFsQp4OhzltriDljuSHbHZm4hdufQm/Ge1y4Ja3KSxS
w57COtBk8xDp0oTWZSG2Nymx1WTq3uPGS7nwumdZmx3TonMvAxY3AuHVE7xbW+sUL4/B5GOojYf3
huIt1mM9W0/Jbj5DxbQrC4lOEcT02TNy7l4Wwn9Ttv1VT9nPgZFj53gQAvMhPGsZnpMYaF9mUUc3
LZ8w4tAyC17A0kP2D2nozLgaIPaIp4HQ3GgUXZQ0ubvXUvI+GS1sT2H4ngSo1T5H3Qsptz7iiXkC
G7ar7emDRq6fi5K3vsqNjZdk13PYpqzrAiw2yOECHNg2y8J9JhRCtuHyubHHaK7CrxY3yDlbt8aE
4jYO9aNREwTH1At411lYwiA3ePvFN38GdnbZiAm+a17fpSyoAgcz6aSI7xpxe2YHfpLxd0gfYCsD
5miB0bew85+qn/eGmF3kzOTJNniV69x/oYAJLGXMdlUxnVYJ8Gf9WAjxFIj4m1XWmZ3UM1mJT9uC
Bp5BUWAeh5XOU1aYCt8vrlcjNj7cxjwF6TdMhVUS4b+VJ8hLBZKSw3rACBgCiTB6/WQE8W5RKcRD
lVzxoSf9Pnq/ihwSaZ06YCf0kzmXT7oweMck7l64w2M8hU9OJk+eX5ioQtWtlnyqifC6UeN5tw6A
0A7XGySV5ZYugtck8T4W2dDyE5KmyJf+jv30lbLB09DUJm5EEnYb3YfltokzNFefLakVeO/s05DV
3ebasE25JUUYRy52s8gR8WNmzc8M3Fej1/LxZIHWLfJNNwPsPrTbzJ/eJK91VFPJEs9g+R2SMQT4
vxpfv1h2jAmDYw6EqbzPfL/aNZN/G3aujAhbP8vZ2/g8E5hU+VzWjVVB1bGfjTq9xpyMLyqvX2PL
3omENN+katb4g33vqlEc51Ik21IH3lmyP5xGfRCxfokN99IMSzKHxqEQawCl7gRmq3bbwb7dkNTn
FEA5EPCENjxWv5O0f7Ny5rIm9RycrGG/WTyXReuUPQITFScz4ME42B7ex7ZaTUYg7gV+TuWbOwt6
xK6s0L79kf4vrn7Jvs8mi386u3wLu9m3omeQG2c8JFp4e6cMVsDfyPcd6TSPmw+miKvAFveoLG+1
jRTg2Omt3fHcBVy9d7ruissTeSUkDQfiad37z8GA7RrL8afvpC+5D7Klr2QT0b/9UZp9tWUHs9Yc
QfdvgG4rR7DXcC+wYUVV38kNB8AVzvcSo5qP86w64OthdG2dA3HPC9iO3DY4wmhd/wgD7PdlnOJk
S59dSMmovP16awVKFw4xhB4wB4KU/WWZ97y7k+bApb4J8BXRv+vwIARf7rx1oJG7wbvq/eFpmYfX
uZxGtunNMUnnn3PyPg3zIfSBto10VoFnYXWi74ue2TcetsCsXoJu2ussu6lbo4nEGB4CQQWJ74mr
wg0Bs9bqGA75DaVv2JCataPNsa6DtH4cUnnlA2CQ3tge8OC+JYX4NU2wg+AO8DaQw7dO+JTWREcp
Vvacc9th0Zs6CWxPKLChzAufYUMttWyT8JTkyVsw55fmxDtdg2DcmIYwzyFXFH4vt9rlfYypu+Ze
W+V8EfCvamfYln0kcBVHFfhBltMeVPIEQjX6evdY3uCoPrlE3tBZuMYb8CVibD0oePj7yGGfsrS5
zdjbHIpEvYkZ8BPOuPDQTckDkONHl6f/plECn5/SyCcpXeQ5fFJrHc+kN0d+K+FDD333pFvaGIJs
3nJR5uy0sl+ZSC+oWDj4pXGTY3zd+F32rkpajL1QPZZjeZ0y4yBx9fZu0cjDVWoGUZouA8YGAMdz
2b1Ji3B/jpTLa7Hq7iCIJMDXKZhYuymM61VeP/NkaaMCOy/4R8izc5e4Zw/z/Ml1+3zf+8bPCWdB
VLndF/BMBzqQFK+m7RvHxmDP5tJxdaZbg5eSy9/JS8aPfliToAuB/U7n1KKg/mxc1YJS7zy1dcO+
2SROXJ+MMuy3GbhNnHals2L6whskG29nu5JK8Dg1MPw5zqdvDeaFNqCbC+VNkA4C41IHeMkp5Hrx
jGLvud2HvagH3djv6epCsyj7CdxVBY+dHs2yvMomJkpzbnGUlMz/W2mH3RvFwc2J529FtqQwLqem
I3tA2PsZQhks4liu9nTkYk/1xb5yBnjDAA5tqEXGzOs1hx6lYl38GOv8uyDtcOy8uj+T0m/4VI2P
XcoZXnqotDBXuTBoCi3oMaHroWyucNW/ewpMl4Lgv5kmi84FlZDaiMn8UlpC2DsGmjM12QfcnCzK
pCOjzB2uB5vEYktan99NNZtmxA9Rl9yoNXIjBnhBinibY+vDdVvfkr/tN866I0AWnjaDKoNtl40f
y4o2nXs3jLA7UJPSIdrBX8X+bE0dJhjc/AkNSVvcyM95r75ghN9aOeggNWNtl11tHxRljDwHZ3+7
MLY9FkXz1Dk5NfWJxfk9IQmVsnAuljGQexst6KqqYpgL5Jd3OGVeOxwqyM4IqGnW+JFj0eDTgW65
MiURIEbED+ZAkMw2SIyAIxALfG0fY1DVMDHUTMY1OeY+FH3sgtM9Y3xB6QzmndRjRUFE+ZtUZXnr
ZlWxH7whPWreGYxDQ7qGM/ytSuzslIkkJ7zV5VEXGzKSqTlds8k/0MvicqlO7I1NnKuzZn3kJK8v
ZulZcI3H9lpzzYhaTJoHrBLUegfWY5Uvdy2AnWvVT9BvPOcpmzP5ljdWFNTxBdCgCzc98aRIw4aH
Pq2r5Sg36K+R9vVF3GcX3GZ3VuFcjyRbEto8jkJKjPeGWD2EICPmFKBEvhgRca/p08qbKlJOg9Ds
PKy3WByy7Qa2+5VFI4cM7E/f49bv22fhxWwLLHs6WRwifNcM6V0gaKZhiZESHfUUuvIdDZTohLbf
SgEVybUXNxK90umOtG79PeoOE7bTVVwNVk78bmrbChty0EpYUg4nVRp32VmIgFshiFiIGj5/2s+/
H/pcq4wftPr+1lfvzV+FuP+Fu8/QAvxkQz/8P8c1L+vuPy7fY/73/puAxJ9ym//68t/WnoZvsd0k
zMnCk29s87r9c+9p+O4PrtbsNe3gN9IlK9HfF5+YsX7YrumC8/nnF/5r8wmZjCQoHDcfnor728L0
b0Q3vZWO2fw3j3FlbPou34lAMFhN2n3Yv/5x81mooop9M1yOZjmzOhxpCCYHpIhkR2MInjkKCfv3
G5YXyzf58zACsOrulg7xG+N8wvko2RC6EXoUvIBFV9MXabz40IkKMn7V6OmxFnN9kcyOfoTcMMNg
6yq2oVVLAwOEQYJWkOw7/xyw0OtpVCPO6ZpU/pEmMotj4CvjWXBb/QmAyQYkvijnLLOSIwbyf0gk
Rq3mXAt4IyAN0C41e4ha4JzzUuwgkta7rZs5PR6DvLa5BCYg3LnQTZ6HHYs13hp2p39lzsLgBiWM
hIAvE/DeEKEYVj2etJcdGBTEvrYb+D/TIbypC8ETyps58QmrhyO2CR1ymLEdDJsoU7H8btCB0sjO
/ckATFhm3gZxEQ1Pgjn66vndaOCyE+uhLJv4yWAR9Op3JiSxuBDeCxdgzzyMScLOAacZ52chbLCR
iHA89xWLST790Hsx+oqqfgVuCAoFVyooHrSu6lhMqfNYchRigjcQ2jItze9G2VzXwl5Z1d5sDYbJ
mMw9rSZ0dObkmCp5w2YcHJEam5tmgXLDhWF4GPSa77DYPnPBn+1k3Cdm0zP/GUZLs7XwTWYz4eUf
vY27+whdzbgvS3gQG1ww7ROzSMlzXC14yzMxYz3SurePVUn+AwNoCgignsb+IUyb1sT1EAxvnclu
J/GXHkiociiZ88B5ggYLU5BABmYklhF26V4rtglrNh8fDC0QZBcV8EEyKUrMj5PXYUFHUmfoQ5M1
ebZn2RktkWQXaDPco7ptpheIjaneJFbHHSHEwz9FSa8YbiGlMg3IfAQEZPX5vERYUgRlcuXMfFVA
LfxccXgouzV9ogowdLbJ7I4Rj3LvyrtIw9W+RJskI427iOItzhTT5BQSKt66aTCN+DfWVsNU2GQw
bTMA1CcblzcYIIDFWduqMAV2MFue7Hk1uTIzE2CoFESAU6+Hkj7NqtIqavuq+gDKoj7zYWIU1e1i
AwjLIbxFMUA77xzijGEzMGfOc5YRqr4EicGl2xg7pjnghek9u9mWmFcg5VbU2jzQWgHUn6j39NB4
88DCypSEDHTmTkewcpA5lgBcSS3wzmzG2ZJ4o+cVYaesEQwimqLJci2xuaisNcZvHJjtsu382Xof
k3x+TcMR+kdo84fWMfcw3N8qazeK1TGJ4kra7saF0XHpDPxm5Bb8+IpoLrBtlCAmgAbaX0x6Nk+u
fcp+lw3TR/xE2MO7HAptC9j6DDSmVuIN3ARs82ZcKpYplfqZVSq+HrxWPIUxdw6+YUy9xGLZ7jNc
b3E9W11MDkoiMm9anv4v41TY7x6+0XuXXrk3QoAl5EMAUzEOYC8Ld3kCMeMqJuhUEaCz1TOSbQe5
Umgm4LnhLoLNvs/fIJVRjIldm22JKnJatA2n77eOFcT3y2RU3xa2mGoPbWsxSDCZ4r1Sqecd2tnQ
wa71Bz7y2TC5r6nB7U0mY4+DuZ7n5mAbIp8OYwvSjwegvbIy09j39pMdxugekLypiHJkhqVCUm0Q
YXEzD8p1MQhjqjRflkbn7UHUPVBJJigi4K1JrGm2VQDzHYqid6hrg5hfkcb5Z2rgE9k0gejCfVMz
V5xHGjrYXsshfXJJj1sbWszkzzwI6W4tJ9chgmGSjc5UPj5kVsB/R2HbzucUj96bim3AQ23dgUZr
GgjpaeuSOM8oUnnuVN8kEdyu9teIPa2EBjrZ17xruLgOQvu3+FhQnsN0TWlSAONe5a0JC3ykicXc
mE7NwQK2zKy2lPkIYEOlWT0lNesgfLUNOQJnWRvZCkoRQqP1d+5spiEPJt8/2kPNqpYSnYk7p5k2
werMNa3bwHbg9HqU/x6NqqyJE895OR9M1QfXhFmhxfV+3BHMQse8Q9+YP3JsKT+FYYn3sl2CFldH
uRCwMOr2S42hx7DQOQy6VFzjJZ4nMYRcux35gqPUy/ZJYHEm40dkOTQufeWjr9kdualETOl55lOK
ulKV6bRtO2coj8oey6dYydVSmHo8AUZOaLnpU18/VDYje2QYonkrs2D4GI00uMPLkhHqpQEoRawC
03MMTXC09myj8lvuRCieahWVbS2z4fPnxBUJUCR5KFskgklpkNqsHm0GZ2NrDO10z6JP3RthFzgR
fGsFEVSRWtLKRdYjsw+OMTb4jG4C4gUzHYOK3LkNo72PJnvAhdtOcU+yaoCpxoXKgnqJ55eskp0o
/qGJJkaMLC+/QWlOiDezz3lr9HRCAIM03XXlTs6VHYERnvNq4msce1psbEFL7G6haIjPNgjcCwcb
A3k93jXlXpqj524oUplOYtLuT6IiaD+ZJiN5mhuzHA5mhZ9u5yfL9LRQzgkxqF9jnFbV9w89Sld1
bGqVZLvYD9s8sokskuoTJA833PM7KlSFDAt2Ifn4K4cGBWAvrB+Awfk0K7CpUQx2gbqmbY950uWv
c45nyadgHjOGPky3BFqRO5cHvFCtjrqgRpUpm0USZrH02oOrSvNDyxEyqeXhPpSDaJ8yZ1REIppx
+Oi0sXDRx8rzPPbeYm49kTnlrTIc+dnBS1xLrNvmzmnrfD36ciiJgwhJihEF51wwXLUzQu06u6S4
pg/4pKg+eJ1FbF71DmdANOtqMck0ld7TEs45UI0J81WLuTHdJy6DLD7kkcp6x11W8G0oMUdNFv4n
lwMZIRSOB2v+oBVnEv7hvYcB66GASvyVJRp1FWu9/9UD1rxI1Vj1BLm8BgXUd+0rmBEE/6RubdZA
oi2XPbjEwt+OiPNs6bqheDZFLgnVJp4+tgIdZtuMbhpGMXEctbFQ9wBKKydoI5XkkEHTAFnWLxp6
wTqEVorfGHR3VmmxKSh9Wne3lTWy+COiJCcss9ihNqvNFefOQqXpYszFmwyCNKEcckGDpQvIoslp
kRxZnReKb7DdlKoqfr958w+1FGAds2Y+Ll4SklsKc+pZaQO6mvvKfiPhDanzD9PK7/SWP9Ja/scL
v2czPrA/9AL/LxR78GJyym09gaNA+Ko9h74EaFzsNcfi/0I8X2eHv84WwvMCFCyPYXKl1vxxtljI
tFCHKjCoS6lgpRTqYDbhdP73/0H/008Blswa0GSSMf2/sOsZAkzwYt18tMqZ1gn4c1QYVx9/+4fg
iPRMWG/C9cO/2hI7rTvqsLKRT7q14IOuZ4TiNOl//fsf85/Undly3Mp6pV/F4WtjB4YEErjojnDN
xaE4k5JuEBQlYZ6BxPD0/UG79zlkkWb1dvvC9olzbmQJQyVy+P+1vjXf69Ebs9GfcOxD/CjYYb19
Y7C3hkpwltlptBqvZFf5F6ZeV5fl6E7LhuTzP8/oiIo+Rve8Zen8Pv0h7LQ4hdrSQQJzdD2DPU1A
A3rYOeyvbpyk1daGlTBrZxk4c49wPRSSOO7xjO5b4gJP/HQfjEXJHtxB2qbDupvhRa8HSMIML0NT
9VTjqCD6JUHZCwhgM4DMUQ+fv9oPhomk+MsJxvEsmEhH16pGPYMNbPS7II/mgloKU4FEGXx7n19n
PtMf/4bS8tDYznkRKFiP3qlfNlYcW964I1Q5f/ZaAoRG2UhOHINyKFxp1opk2gl2ZV/iVbA4iFBj
rkZMOEy6LEQFtoYT9/TuRc+D1nOguhn6/J7ncfBK3wR6HViflWq7Bvzms4RcUsIPcCr3WsfF/JgH
mnZw25pmFDCrydzEmefe98xjtxyjEf+VJtVwXJ06Fp5+qmgfk3NI/sXntzkXWt6+OgoanrB1zjuz
60gcZTQMQd3rncrNXU0VNO3cuf6Ha11uMGwtDayRCZHKYfcjluVBOPm2CH41/g98Fosy1wBrIBFR
4a5xzPPO+i70Z87ji5Acd48iBGQK9Lasr9Xy87ueFdhHd22z7wOCxeulzXQ8zQXskkSMtmcX8MsD
PxmMjA6i2+IBlLlMqa+Hol5lGLFuM6Ynk00u3aIlpExyemzABxvCszjAzzZpKKH+0OazlVcbMMxO
cboK41Z7JM5uvIaAaMWrz2//o7uXpmHYDsI8CVzs7dDgAB93IIDGXSwN+SMHC9QvQ5M2QlgDNgYl
ihMxcxsaT73koApp4/Prv5XeMQU5LEauAyPDYWSa9vw5vRqa2MVKGwjKuBst6kFm7omlAdRxa2VZ
/cVXIrrIefb95xedv8E38ywXpSDlGB5Tuo4q8e1Fp25qBzPXxh3MQvWN87HYNikbrUXRTg6DpAPs
S3RBim1vHJ8+v/b7b5FrG9JyAK85+F2OBnnZJ0OtHBvqo4qIRYolCS8cGmbTsqlffn6tj14uZUZb
EExgz+vW2+fUdeH3XctclLY027ou4/uJx6jbseEHwCvNAR2uDMSJ+eaDD5ln5IpUf1BwMme8vW5I
pPQkm4FtDa0UCgJh2m1baIYXZTOKdY+shUZ4Sf2qSjJ3G+uUrEa1IagwOEQlDFc9oAbF8YMUWQtD
YEjYSDqo6BKRr4lQuc7u0N7BsJr9K8Kski1UzPigPJ/TfqYb8do1y/bEQP3oQ/HYM/FcTOqmfvSh
aJHU0p5w3x3uLBu5mOq2buZk67QLNHALbZLA4aRSRH0kXFkovm///m/pCZZLCHtCiOMFzJdx5Op9
pu/slNNsArb3srKa4qFEeA0HBv5S0Tva+ecXNWaa3vGXQosaBxrFFcHy8faX1FN6aXZoTrvaqpw7
FXjBZZ2MHOASojhsZVZ3ZlSHt6MWiSfL0LM9crLwriFH5u8PZawhSPEYVWwWjrF/Q2VaEjqmvust
StaLqEvkoYw6cW9JEHZUP5X7w2GknPhaP/iCLLCL9MFxveiUyd8+vzZ4PoB0OeIp1TWGZJumsJ+c
7tCHDWdCZ44lL7vmxM75g/mJ+BZLmGzR2QP9/lVeTYqOsorUqp1pJ4F9XOCAK85FPVVbxp+5kZQM
n3SXE2hHp6A5sR682yc5gKJgNLDuIAJHoPf2gd0wBPJBtNAuiwnCI3gLy/RAjffvjys6Le5MqOQB
sSK9vYxeESVvtIVBa9qH/INkdh+jzXxw4xRwnFHlt3FAIGHWg94ap8rZNVIDXoRt+NSdfPQLS+xG
xDHN+255NFflDrQeP9GM3ehRQ1mIRmdCTnvBqduJa/ebGYv+e01V5coKMEuuDafM7ps2IGqhJ9mB
vUcN/A0VNwkPS4TKOmZ+UOrxioa//BbRY6tP3fL80R19lBZtG846uLjYKB19lHR5Up/8HGCFxURO
UEAzIrE9/4Al0HnJAgvRWty2e7znAxKunrNKxOBef/4TfjRGX9/EEYfT9/wc5yU3QfawwM6LiP9Q
xIndbArZeqvesTqiuVHWzrTeU4FlH1xcCAld1XENZuTjybCq2g7rTM5kqAHUDVA6PaHrNvfYG7M7
ytvyKqrNeuURKHFywHx0bV4xs6HlWfz36MFHeggjgB6ubZIXbmmwLGk2JDv8AAkOmDAHheFj/tEa
KqV5HreXnSJiiaVwFqS3nn5BB3s889OuZ+OPSgXDKWieOW2qLES++fxn+mDZEsBe2fwj+Zbm8fdM
2GdXeU6j71DM0p5vPGKMggaGYlT7dw0yQ4TakgJET2p7QzCu6vW/P6PM18U2SKOR1fP4AxvTCTNd
K3lBtiAfqxxWtA+z3efPaXwwcdEWdQyXRYJzunF0mcZicvAGX+7CpnbubBc4aukl+Z3Zjh5yxjIx
l6qPshf06yjLEXhTRsUOINE6bYjI6ZfoUvpzlHniy+d39sGGT3K+ZX5xJBMrKYRvdrhmUoQlQBy5
K7RZzRDIZs2uUj+jpuCfOFAzdb6fGtgfzG5MWEmcqY8u5muxjd43dnYKsQiqmqFt601rtNUNYRDC
OQxAXG9BeMfxqiQI4VHlIK6XUedRq00G036xTYdQKRpS6I1NBHeAQQabYJvES8wIj6SbPMYB6bOr
hpWi2EexSVRAm9ahu6aW3D5qI/w6oYT4GgFjilaBIlMXg/zk3xWmkT4ZWpQdrF4RwiCKsPJX9hip
kvU8IqO8H0Cg1dS4a8AdxnAFfAQtK8eHem1oGTbQaYD25Qi9ttdhUPrlRoM+bIHQyOUz0MWuheJX
te4ScCfbSDt2/TMPa0e8RApr/Kjp7f1qqNPLZUkPQiCm6sLvTeiJS3iwySOubzq6XgYCdo0ZtLi1
idWVQCs0EtfKppEKoW4r4Jy4/Ujsu9+yVRWlgM7Y9/oNXUjvizlO3QMoreG7X9QtvS3dxaM9IefC
BGNE98gsPb57FVO/zujLXAVlQw+LZY/2waiCkEBEy7X9lbQUXCi799JvGO1RHlpx1aQLwdncQIAm
LarlqqQaPZEK/o192gAFNB7SfTdqJKjHUVdfqt7m/8EJ7fpbXHLS4IEN7blBMu3uEU6RwFx79vgI
qqS7L1vmKlQjk3FvRbH2c6xN8RJytK23BpHDN45HsjsDKuYcrks/IpssEu2+0PTuMaNPdEbuuG3d
GOy/n5RjDt+I1PFv6kifY5+hBd56siFjzrfNeyMP/BeStAaJ2tsvD8TvejQ0pdb/asFBPShz0PuD
Ta/9zCHrN1hQsNardVrU2aHLDewRGTXMAUlND1gE6mf2DVot/WN4fSaW4MZNH8IsKgmYxFNzmU5N
+cVJY6IS02luydK+wyWUGU1oLFUi6u+OE0LzUV5OFV6bnj3SyiFaGnKqFyFRbIh3TBXs0eCw/XBL
N/tOJkvhLBzR8U1UcYjEyzKn6MlH37oxnVhmHOls1F90AKtxQ5KYfZjIQefDmnqUk1leoetEXEsE
nZtauo/C7rfO3dR7E9BfZF/5eks0SJCFmIrwzcG5o3H/ZZSJf0tnrwD0CpS+ISSIfGWF6fWQKjDB
XpqZLwV6NG925RK2mOk6nXdQiOgdXK1Mn4esG17YKBMTQJcYUbNh4h+zIcFYm9od/O8Byda0ECqE
Ww1f1FOBjgDXhq9r+bogdemLhlmuWSVNWt+U7Hck4hDd3CV8H8Ha1dteh3Fj9XSY9aGrV6h6M2r4
LM6//k0lA1zmuLJ2nsnyt6BPzGlbtWrkX3ZqD051hOTk8+n3o4WB2FiLQjRlGireR1Mi523XINtP
7LrEThBYjCjM4N0DwiM0OEuC/BpLsPOdtLP0pXAn2F5qIkGrIkAD8QlBrjxvjrciQBR74tY+WJzx
1CM5k/MhwzkuvsRW6VVEWnFrtqnxbenVxsnN4JJmcR2hHu5IiAE9vkoKzT9vRwSU1pCRYDRjg7xY
C5csXh0aPy34Fdh1vmtS4fwAwJ6eTZGgd4MwsjqxxHxU7qJRxsadsi3nC+donbULIIkGxPAd9uj2
K1P69EzTzr0k29YcyXqEE5L7gblCUAKI1Qirc1cmYoWJJLwAzBIsgirofpFn4e3cSfQXzhQZN8TV
tz9dC3AU8Odg//lr/mBnANQAtoGLcB6L6dF2OWOLlvc6/qnWsR1kI9KdvTjhiW3OR0dlzzEQdPFm
SJbTj8bZgATCKtAS7QTOMOQcwYS+fsFe0S6Xrt7hOtDZCKE0t1L5PS88bZtLsyN3yDMQm6t6xGX0
+YPPh6ijc8JsqtUlQ4z/zInNr2trCKID9oYS41gaV0AeI3vcNpY+3dqlK7dD43z9/Hrvh/Ns8CXA
eUZF2NZxO4Hoy1wzwt7eaa0soVxN1YGICoidXUkC3Zp5Dp2Mlkx0dLXGnmDAT7CDT3zv82t+89AU
EW3wYmS0MjrZcL59aNi0LZ+uosZVNu5NreryqvPMZtWhtzxUGSLOidWKbnLphSeORO9r/1ybDS4i
QlgYNFaOXjjER1qjpuygyDvAttkxwLAhOyYyHO8MTDcMvyEWlxmCm0cTWtRG2QAf3FBzMFd46e7z
n+P3lvfoVTAg2QrStTKEYR59qsHoimk06VrFA1BUBM4po6AbPDZkVZi5NiuqEX/nLE5DxCg9XIbA
AmCvV0aZmsg0+nxCMDYHdvlNmX45cXcf/FCcSagtCU+Y1Djmz/ZVkQOQgaNjoVG7qi9pxgdK3StR
5Fu0LsmhHDX1dSpc5OREQa0QBHgAhjv3ixNUsb7uosYgtrnpdjVKrQ2u5oLo0oqU3ViP7lJVtw+f
3+0HN4sMknqt7er40az5z1/dbDeFluqBFu7IX7UQiLtU+qkVNwjzI3XR4AVYlWkqz/igT1SgProy
VBQTtxAJj+5xU8SjY0v+Qd3v7MAnORpN5jlqKMIqBID0rYH2CztU1a26CZfT5w/9fumkMmM6lEZc
Jk6DFtLbp0Y9SQXesxlAk1RnmMNFQkaFb65MFULEM+DZw2O0vnpjp5aw1poNRjx8nk7D/FfhWWpK
O3zp/Nw7MbO9O+ZwY/Aydf6HviUK27c3VkAkdMPYVBi0NecRezXC+HLiaJC7032NwfqhY/07MQbe
TW8SsS5fE0c4lmrruItWIXM08tJkzGk2Kh+QW+Ol5ntY7FkV7oPRvgMCM30zW4s9EBJFJGGf/x7v
FjJugMxcZhb+j4rk0UIWU3gw46BUO6xpLdL/aFzrovdPzGIfX4WqPTAEFkvraNZoZGtEBDGoHXJF
77vlhaDHICSc+AU/ugqkH/ofVHHYwNpvf8GKdEwUbgjh6t61t40aCBfnFHBiMfjoKp7OJRBimFQf
jsZJM5bINtlZ74jq1lAOxs5ydGt54iofTbTgK1y+Eptp9l3Pt6xmL4ufkeIHN2HbCvBooOTt4Gvu
O8b1KESBVKrTqisZo9KBLZtzHoiK4rrKusIFOlpaeF5S/uLq8xHz/s4gZ9DeA6k0N/kYO29fM6W4
sJRGNe08O01WRG+MS63FxGH0VktN36bjm7dEWdtBqG6bEoqgbWRo0bw6FkurtrVNF0bOiVbKu19l
vimXBrlL4Zfv6GiZbNHfqibyJxxdlnbdibY5ECzbnxjH73Y/v69CE15niUFOfzTCXKi2uEnEBPCW
TUaBm2kXd1F1O5B/tzUiugYnPs93M7XLtWxaFDSwqXbp82O/WiOCgZMiI4SuVypoOpdjcEFGSnxH
5gHaX4OcXNMoqh0cjuBEv2B+lDcL/Xxl6Rk6ixOv9fhXdiIIQXN22g5RdkkuhhXdiJF4HfJDcUF+
PqQ+vBYrIQcplBTsK94+pWvVrmxLDSSFLMQaQu14gdQ2vOtrgcX/82u931DxYHxTzPH0QthWH814
Q6mZsnVoP/WpVj1ZaDvPJyVo9GeZpr5kw1iTFExunRJNNHOJ7PalD0Bpu8obcKgNXnPx+R29H7q/
N1REXelIqOgdHz09FmFFG2DamZWZX6sMiLDQYgT0n1/m94O9/UX5MdG1s5nmf4Ggvr2OytrChsbF
4O0b78n0XLSltUVKMq1BQtTga9dJzporyEDizAXwtmxOnWg+etbX93D0ASWGmWlVak07I8NtHteq
WmcJx/bPH/X9eHr7pEdv1O6oHY9ynHbkawwLl7YQrXcCSEpStU/M0x8+EK1wzif0pXHRvH2prd6M
Y5AY+KoSWWN6bu0t0Y6P/4nneXWRo+exqsiGuDZfxCAKOgl8sieHKNiEkOpOPM+Hr+7VpeZd0qsJ
Zxx6IuwLenU2DmvwXvhf1ayiSOJwXH3+VCdenXv0IaKUNWzSSfiV7IF4tWbMzoKqN098XR89EBhM
nf8ithO6+faBKPxSo5743H1zGK9Dc6zWrYyxxpZefOJS7x+IdjRqI/QJdJL+NEa9eneahri0Ecra
5RqgEhHisYN95594be8fiKsgC3JopbqznevtA4kRPtJUUvAChluRo57CCYITf0fjOj+xWZ/H1dsZ
w5rnI4dYEYMIInF0qViYOIAi3dqN+C+AtSQ61szGXbdZFq16rdH/PJf8LfTZp/6+12iz/30FKazt
6p//ghGw+ZdNl/94Zmjm/wM8gQYKIUlH6dX38i7D8d/rH88zEO0aG3CUv/x8Q0P7x9//B4ETGR5Q
M0QMvz2BjJmeNOT/9a9C/sGqOmPNuCZ+PP7gLxaa94dksCLhsyyJoHUGlOEhmAGcYNJYjOZ/iC4f
Sz/lzb9hCCRS8s0wYrfEvoyuvsUTz0Q2++hDr4w4shQg87XudJi4Kt0XFK5a8H6XiQGW3igne4tZ
37nVQit8JkFhvLQFdjypj82jFHmyqlPoz8TKTGs5mhSD3NJZh2HhHKICGMlMBQs3DsZ9tmRApj3v
K1TfzN5FgWlcEp4nNnWpo9w3UGK3+PgOZLfg7Wsn+QLO2XiwB6976Ey7epZdVhfrIARwaZUuwA2c
Fo9JAARxSQlaHaZ8gOtj9c6ZhulwO1lTcpUofQOJ0QVLA6JtGVaqo4I94ZeO4oJ9MTApel3mxnc1
RYxfJDfQZqpFl4EOgONCe+PFyZzpcfK8/rwbHJMwCvVUtj5Jerm1R97lz1zQdZtkxL1g3lu5nNNe
PDMztlFP2qHb4uxKQ1lfTKX9C5Kpe5vYWHJoWsgVywX+X/yPGAW9n6NjhNsSNNO6GhsFKzryVjgS
8J0Iv1hlgJA26VST6BYaRAMZk3XLCyHtrSHWx2xjMgumgOZc7kB3wZBELyMHuwQeZSGSQt5gr4I0
Y3WxuTKcivA8cG2rdmjVhSDX8auqVXlmaqa5anQMGtIA/jUmfbWWcIfatEXBJrz+zIui7lxO4IDY
h9yR2lWuzK76Mtg1ZaMCTxmxz4cU7MkhsafmxqBgs+dMgrLTD53kMYoAWtvAz9fEVKtlP9IGiCfw
PCWly0VTqum6HiAtS5mFm0YzcClNVkhrwol3qhYGjZEmK7/xUuEzCUcRgBJmZxGqjh/KQR1jhHBp
KLGnP+HtxNd56lZfnXDCN4XB8FKoaB8P6lLILL3rnRZvv2FkRKbQZPMWblb29zY76TsiJfTLNIfl
OXFiXkZ20+CYhWG7EZNJYBzGz43mNsmTgfcC6lyFAZsDKXCfTE77FteFvSrxvq0oTbr7sPU4g6Z6
EL70JA8S2+D11hLhzUD8Ls1Pkiqk2z4OkaIroM8tsaUjxxSqqnFlUL8DF9jhVRwRq+2wxoSzxoJU
UhWO5a/R7UG7OeS8g/trNjhdK8YWrJWNgaVlAfiWmyi0gHoo1hS27yy2oun3icO/OEBI5Mdwgh32
CJ2e1khsW1LaUIR07cyKZHNPdmT+Y6qITSIWDx9vZda9tqwl5iYW7RIfiENWVTbQiPTNBCdMCPAG
Thhhea3zZFaZDQcgtq5rghzPbGRc30IL6HXJa7wOVJcvfZIPSb6uDo01xWc0duH2VW22LupCW5dT
2KyNfoxv0rrpL3yTLq9R462oM4Ou0jR8nehV0uaLgzPE7eG5p4f5S0dzedEQX1MuMoIhN0UlLewY
bgK1bHS0gCoObRSLiIN0QctUHpJwUORqKUteirIBtNMxBy/DGEOdJXJoWCiFwvXYZd5jqCPjEJlD
RVkmnn5vioFtbOgb/NiySuUhjOF2bCJiC0o4EF7ggjJqCGzrVIR4KHOs+AGsb/2UtVaswWe04VvR
TFvFYRZvpdlYy5KzxoEEWYz8DYcB0crJWDfFQB/RcnoI4s7YH2j3jWdk8/kw4/S2JPsrGyxExdT1
0JfXQl21s/YZtnB4NQxecJfBVIQwAifnTPdq+w5XEdnuQL/IxuhHkyQ9o9R/NpbbPfSBdIIVA7N6
DM1wcu7AHpj3iTEyQRtu762KzgidlYy89LHFdFNssM2Q/uTizrlmrpqbu7Ev1lqqEWpLO31V4A1b
cpDDvz0l8c+xCsUXWv3JncI1zKeS5M4z++WBw43fhnd4o8EHGhh8F6VOVIvwAVJaaODGVeD1d3WB
iY6Muoq3nRUj7HFjjJKtYHpYQa0bwXHi+/7m+Xr309Ro3xLoqh5AFiZ38KUCuESuqmiZ20xBC0ri
JhNxWndrO3fD6wra73ZghOxFAa+POXl2gAXksVaZeAjQieGfcjvngbzGelyoqhoeRW2ABQEowkeE
Njx+0bRRW6EPl+eu71pUBErgT7WVq9UwQCxrbFXeeCFZdXTX2ghZUCx2UcsYFE09rK0iqX7ZRk9/
HrQG4XMyrJq90Fr9tiyGYpVk1GWjvr0ZqyhZFwRv4lvKbeJlkohWl64Wo84LUpGb3fssmSvEzu6V
6gsyiPqGmONSJ+QKY/89W1V10RNJJMmPPrhpra7T0M6fLXPm4Q1k4/j0SgmyyPpqQ6svPy8axF02
jEc66fjzu0G3VznO+DWBTMGZlLDlErObyNOViGIXID3zTdZbISQ6u1gPhFP/eSj6r9uX/nfkTjjs
9mYV9X/Mnfj3+mfVReXz660loq4//9pfvAn9j7leIvin6EChhPrH1lKTvxG8lMr5O/Rtf//RX7wJ
Q/zBThRfDNJi/Fry1e5SM+Y9qa3rdBDRotK7sv7O9pIa9ZvtpYNscT5z0YeVOp6Dd91j9sV6Z7VE
6OV6PcwhtqF9k/l8DRvEvM1Dbuq431H8O19iywDa5fr5dC0jOme5F+ABpkh0kXAO/dlmZrVFsl+c
+Vhil54ciKvO3AC263QfGhlopDJrnp2m6n60KcWhpiahAXUQFJuk16/MHuLpQle9c26PffQ1CGT+
YvdEhVRTXqxZ6sS1qqe9UejRtAomB6l56vfxlY73dA1Ls7y3WqfsllM0EGQQTLByMETvpVHLNYph
r1v3pkA3DExrmaeghWyZTTOkN6nXvqHEIxEc3SFtWyjiQJYe6T0Ru5Nid7lUKrB3s0eTPOJq2Apd
Oc94bvufyu+SvQxFt6kJDtm3qaPduj1ZIh3hoA9Cn3oIMtgK4MCa3t701kEtpvWgy+gwalVorfil
CVsNbKfdN6LSPLTMxXg15KI01p2u8rtML8qvsusfkm5Kb/JkGC6hdQznYFPR5gOLVZADgu4h7gIm
TNT9a6YpcVd3QYrpOpT9RrWVcRnJaLwNVcj85pvLMpTZjT5E5U1d6PE9knKUDKOWpxeBOWkrjqnT
S9v0Q7dKpgYBDEXTbFUPEXS7SRnXmZcZVyZ7V7qExAgTEdxE2HmiEncHCVIVqcc5VpszYYBQbTV4
V4ad51eIfNTXEqvvV8T5cbFwJy1jJ+Q5+qIzSqjiRuOdETKuNqFGuW0BATj7UaHMyugscsQYCDM5
jEnsHTJNB+BFxBiBv+QtsmGdlD1CvPC9fTlaz0nWpmsrCEjGHYL40qkGEtmC3HgaKT2LZYYG7qyM
oNx2LOWrPmi3gQY/fZCEL8XDWgKjWo0eRNA+wP+Zqz5b5lUVP2iRH9zQgNXumzQ3tqolgmMTFK25
5A1kF0nTjDfZ1Gp7/tl42RYUfzGU99pDyREMZPGgLww1XOAY5puKsvh81k/PiZdQWASNrPNyALA7
mV1x05kpHvGkmFYpPCggx5rd95BkoaOuYyQq6cJDsnTw6swkKdvJ3LPK1gt/kcuJ4KO6U8Mh5qyw
zaasPq8bk9XSnX8w1chgOmvD+VbsYtykCN/YDMpRlqCHJPCuhn3JrqtGdCJd71+GuUiu4lq2D23Q
8r6JrQnP60pnU5wCRLlPNM6nC7M1wy9Oj7W2h8nwPGpYwNdW5ZlPedmbBxxwFlLTBi3JcirJuVuN
unfQQ+umA3bwEjRZdOlhJHeArk4s4rVGzEvfkxe/7MmfvK3AaKx4YP1CVDWRQZWXL0p/KO+VHakn
4h3cBXPlo0+Nf4li7hwgIlocM+8urQoGIh0UsBKpa+YJgX1FdVV20QHyXP5Nb/hsg8L0LnJmsp8l
BuurErQlQc6O+auHgXtpoq/pFqGtDVuNCIYQ5qiepzjc2DE5pXXXxM7KtcMvTRrDyXDsbSLSM1/K
epPLvK8WYUyAbk39+zDS3iHbBmiYZWv5BplgdtPloXxsx0zn9go50N4X7S3SA81fJ1Yh+WlCcl+k
nlzVxCDs3CaFiVWFcwnOcPaGBYA2rUeOZ0LOybpa36/rZtD2Win7S4AYUqxFoeUmgNHWvCvIqHqk
u5ysWxQ+8x7DJFZOsGnleOLnyY09+j8RQ89ksRxoeTdIwAE1UasNAAYgcGhLsfVmI4iZVDuv/bT6
Tm7jRNB12j0qlaoteEzzETNISfRklhu3ginFZ9jTKVnUutk/2fqcb+wMKzPxrOsshPUYZtV3nPzD
hZmNz27XZPuMBXQZWPbexfWw9VCr3YTCdNeZB6xyBJR67lmgHRccDgJy6tPAWBe9Lq55P5DjAqyx
d0FTQODIRSvY3qVg1JlZlwApqAdAR44vPFA9DyMprPFyApe97Kmnb3In1/HdFpwBPTcy7iuCjti6
JyRlZ7ZdbHoVkvOl51cpbNQ9Gc9EoRtpBVmjomjANlSPbtGjyHrLgoRfoutkRf3cV7gV7Dba55PF
yM442Zx1bJ+/eqQCb2rqU7969OCbIWzibUucwtaEPhys4cAi7vQDsQ/KXGwq4thWpZbIHSYrfyeU
m230uBtXqCqdc4fk4hsDfOU51vnqS2JFkNotWBI/c5IwN0ikFHkkyXShxRZYpaYo/YWuQSRYICX2
73MKM7fkzvo8eWi2a1KRAt58Fj11aYHkTUT1NcJNBJbWEJvnmlJEGXutcYidZLxv3Gz46XkhmEPg
pdEeTGcOsQ0exCLqvXyf+zahHn7XksPuhSBmnbR7kJ5qtuRsZQ9jaI2oOEBG5zp8A0aKV5P/rvgK
FxJ27L6vvTTY9UbCIUt53pPVGtbPAJQQGEiINP4GcACRyriwSEmCNbfQ3H6A7VbGGv+A0Y4LmbbT
t6jnrHaG/gxAPj6p4cxQdbQ3QbdV+3Cwg37XTmzuv0N3I+81SfvstvBI11oFmlTWskdDe0shxyO2
NKheohywDVa3/kIG6f2UhtQsujShTOI38VdvKiJzFdcUk74BCiLe1oXkgpbQ8x6YGtB+kyACpjuO
1M4qzZhafjuMd6HtBfa3mDzkClpUqO8DtvBrIx6nS6Pvu+/SycO7sSLtZDU05AdHYwWNGyoj+DzN
srqvWITy264Yqk0hy5ruNgkIK6sPV73dLb1Su/Et95692LJRP9zqR+fWJLb3GJm6GFsCILEClrbn
7KqAWA9UmZF3bSLruK+d7qYKNBv+eRb3a6RX2tqLO+IjXQXvdtT96SosUC0DWpriXwH7sK5EjwMK
bNmGha6d+2YYtfcNHbR+U5Qku4w5nG0SO3W2WBUQJMWeZNmA/TgUVtuN2GSGlsCEnhC40tLYPTFF
xPXCdEGldJeuXNE1XhqVZp3rvaHIQB+Nu74QrKYJVRpk0ZbDqbCaA24ieOokqOwEWeB8SCLkAwQa
qfE1PROf0i+t0oieyZwHgex7fHkQj8vkp11bxaYAeEYoCm4+o1ZgikpvcsbruAUbfchR/cOqzFIE
GgUts0chqfs8O06h3xdN0V4hudDPY7cdb34fN/7Wuer/Lerkv32t/4WAgbYe3wP8TKrd//ERbPGz
zrofb05g81/4v4cvh1OU4AeeT0oSIelcvv+zrq/xR8gB0SsRgSKYjl9X9s0/cBBRj6Pdhen9NyLw
r8q+CQZQIpQQ6EpQOiHf/BuVfeetZMq2cU8iDcAGhD6VufdYDFp1xC+XA26QAYRLaCfbkp5yT+az
yMOF2a8G+5Yz4kol44Howl2m2i03hchNLb3QuIxlsi00sajGR4U730AAlQ8epaqZS9rs/MalCqqd
lUG68qwfApo8BLSh6nZuGDyVSf1A1O0GTdgmIEuTIvAyJ78jLsCmToQ4zCUP2EBxuw3b8CkQzWpw
6tUEhixkO+7DCdUcaxsP1kWyB66wqx2IfK7TL8E/YQ+Ar4x1nJOFTtaxp26nMNwSVb8GO3vODslK
SAYjArzj3zH6+kSP723j7f2Ltd72+FzdUU5GPMimrYqzEoBW71wLoDHMMJtXw+36z2bea3bL28Pz
+yvNf/6qZ1liYgpZWolIMK81IsKNE25f8f5RiOHRHWiVOJUYkEcXqKSWN+hF6w3n6AiUbebeTSxL
HLAcyjj6PWhFZvR5YUGhGZ6TzbxJAK6BlW5dYFpUaS3QPHUanjUafEX11NFR0I3HgYETclpoWtYf
/n7cFsv532qr8cKzCTCYq6fWjQZMryMSPG5z+h/FeiyLdQMOvhNsTWa8pJbs8oLqK+6Nwj6jjH2i
oX4keJzfMC/AQE4xf8fS/G1sf/WGUX5KH2QS2EUQ+GERbYeXmA2f1z11hdolwP+w/GAe4xk5+/BS
UtPf+Nze5z/0h7/Dq9s4auyTdmA5Y8DvEINhRByzGC1vYUg1nzpOjClmpVdt4/dPfCwQK4XySJlh
WrAm4h+p37OvVPqpJ5onxg+uAxdzLkBBtTjqK3phXdIg4s025n1Y2vsYEU9KoVHLgPiGT7V34RjT
shVntd7dTtqhKNS6mVC+REvMU6g7dVyVa9/HmtKcUKC8bXn+9Qr+eWu0el9/VoJ2mYJnXG90DgHh
QPGXhTrp6BCyJQ6aagt8b62p4PY/8yP/87JHYgdPGwCNKX7kyklXdoFr1IxBGatNStTy55d6P3HM
w/qflzqaonI7igD9cKkRTnND/EKQffv/u8LRzAE2U0+8miv047da3jfdianp4y8CzhMlReQN9vzn
rz5MB4jRbGCrN51x1Y4vYPDXTWCTtP3y+XN8+DlYaBK92eDCEe/tdSDleUPWcJ0K3KantmX3qE93
n19DiA9HHHLRWUKGWuO3i/PV0zR2gI4vY8RldcIM129KUonCyN2b0Nna5P+wdx7LjWPrln6VGz1H
BbwZ9KBJADSiKK+UNEHIZMIDe8NtAE/fH+vU6VuZ1fdUn1kPbkTOUoYiAezfrPUtPWz8hHnVytpZ
xbl71TPoWinceUg+zynmMuH9IE/hJldYejuiKUZtfpqGkZSQvOs3Rs6X+rnagj7ba5VzqmGxA6m2
qybODAiopLCST8IGuYwq4UDl+koHFesj8/tgPQ/epy6/NPKUaKuPmtCPRnaeSGXxQR46A+susN1r
pFlfvf3EAnbtDgPFdMESQq7BYWp4/R53t+Su0QJSw5uY8WisavIyVnFILphV3QuTfAi7FdOlcbSm
Yl/p454AYiH0qO2rswkW/Jgb7UfeeT8ce3p2nfXBT+b7wdsN5lnl891YeT+KMQgzTW0ng6lqoT9k
E29ckV0NvHF95l2tbXcR9+Avha1X65EvvNBVtx1WPE29dfROmk3ojQJyKfB4kiRcpmcQfhGXyG09
lOeyN08lXQslBDiGu0F+lusu4Wy8/AmqcWLiLWlAaIDeG/czXd9G+1tXBhxO705e3yYz6ULLiO8j
CEu1hqvowlYV0RAEEbzHWPXF9Tr7KAlMgL9PYDxjWRJRHuzM2sdZJ7e4ea+LRcXm0J4ulwup5zKv
41lnO2hn93w8oc+ZifWEuDegvq1zghj75Y9zbPvJg5rTCquqBxjXKE94hK5b28Z/k6ozjoYHIdV+
9PrdLB/IPAeCS5h5HyJojkbCZZA6XzFThytaUm2x8WZXdDkecj7tmXy7lnwT0wH+SW+oE1ozfOBj
DBc4CLYG5uhr5ovympSUZgn9j4EYezdVUR4YBzqig5detdxljpcdiuLdIlfAUHrMe96k1KHDta3/
oyKoXOJuxr2X4kUuBWhLImGEFdVtHQ5T8FhPN72jQuqQYOmJM9aiYfww2W3TuQXmuR1jpd/qNkl8
UmM8mt23NUBA5oOzqENkIi9FanP6kYHEkJIIOLaZ7JPTJjbxeCRjwPPYvA4YZcvKjJ0WBqJnv5d6
8Ya2+IZgtzOxRfe98k8wGUPd/jSYKrA+o8/MmK18jsxHa1KhLK3C4vo0MSTCEL5N249h+a7sbKuz
IMAWtO88YnEG9Nld/2CuTZTp6xYMYpjdjjlOiuLLSIg2YTu4GkaU8/IZwFE47Wzl8j6IneFSSQf5
eda0rQETy1y2LgvSwtCiKltPoioBhA5XtWwBPInrOW3eLrvG0QTw1t60psYrwHNYbPx0uGnLnvdB
RT6Dc9edYuLGw6V4rhx6B1nvR63mgnTiUhBdI26TETika8eEvmJwp/0eimvff1BmGyW6s9V0bzcx
elgcM+rJ+LwUk2a/ddPqrqudA1OGbb5YB5Q7Ud4Bv3I1bNPJs2V3bEGYdnL1A5bcNHAjF3Ic5HyC
r3zDzJISDbepANUhVi7Luj8EHuE+Sw14yGVwtm4vf2HpDw9uP+8m821SaVQ0Dw65qXw4Qp37trkl
gYFEMjzEnXaXD92R6JKTuRjbIlUsfk8aGh88vpt+fSvMMrT4FBwe18PSRZOj2FCRZtGirshBlF3E
1+pgJ1Xc4eq0kvEwA5vU1ym2xyCaoJ2WbYBL9pZCM7QkcGDAz7kGf7wu9qkWrqk6AaOMcDHukpI0
9y79FvCA0kg4IzVMn4NNr5P4O14tTAY1tCaIzJ08vfPM6WzJN/yV94QaHKbpWvh9aC1BpF1od2YT
d5BrdAZjpti0VbmzeNypYj5rRfHcIZgqDMbs7nRjePX1WpYXR+oW+FtkatUh7x+6dNr/61PwdxTB
fwoWKbtoar1L2jOaMwRvvxr1NNY+RAe1Xcyk9FhgDHUJTXAgyrdkqOhmBemVltAsQkB6aCbKEOlj
ZPvZFRKu65laCV7drUbohfL+5qX95Xj+5ZX9Un7ji24qCrIuZs8RWpBfdGCdDMxQzzyj9oqDvo6J
lQj/9Rvyl9Ljl9/6S+mBDouZRS+6mKDqbWA/s/3YIer8u2L3Uuv95W03bDa+F0YXMqafK5zM6w14
kCV/nAfhZnQvCBUeksPtSCRXq3khiGQkNurmUgAUyG0WeNzBOl5N0n9J+SgqK2LftJ2Q8nnjlTlA
MnRYNtFbY/1kr7TCT7OfbGnRNA6bzllCi58q9S8CQbhr3INyn4f7IX9kpAoSPd2WePksI2IqSUs4
+cQ4kslNmKXelpFhvwikYTbVSdpHI2oC4auYrTEJA8u5s4Zb21tj3/qel+ltpvW3l3vONaZnJyW2
sIffvKa3VR9EVVBfJ1MTB6l6zlwj8gN1x3T5TYHE9rIHF7fuZu7muF7WB3gPYYaDtFmS50W5L9UA
pJvWRDc7AkdQ/NGNCa/4gaOfibsfErnE9q0Me6R5OQeJVXBDZ9b2X18fv3h5/rhh/vOT+73F+lPV
yCMwIbKqulyWZ0B85Bc+2Fp8GeP4q3+aeI/X55ENc7vj2ZsEf1MZ/2V+ZOAE/H0Yhc3Ndv6CQJU+
kj6b3962O4CSsThk57x2TkPzhyPg35o04mHg36/y4J8kxf9vw8jd9/b8Xn/vf/1R/x+qQAyGg3+6
JP4vKuN8bZuf5o//+JY/JpAozX9DNA+OPoAnQLQHt/4fE0isX7/5XDrYsw3yl38XEP9TW+z9drHH
EcP8h7SY1/DPCaRBBLPv6/w45MUo2P+dASS+lZ+fPAjTnd85B7gveD3waX5+8tTS6/u5dNXJgPIw
S3eDVBEo6wa4L3DnVkws3LeF9IZ13JVmXdX6t+EyzIzKhvXBI5kPA0AO5ptE2lRUd0KhZp0aKfyH
nAz13h0AgDS5MW6FmgEp2ZZq2KQ38A8LhvrgEhrGovV0gGhR94wR1oE5sbgmV6og8g15FDwNXzQn
1nXzsdXqSSc4zF2uFztJHgtLiiMpEDxV2olYT/INWe8FIRR3cSrqPt/V2KyJBXFKJhxuvjZbAMHq
wpNRZUqbNgWRsqRUYdWt4EXcyp3v13Jy3nVhEjjSoJxj6EbmR2RmA41dN43kTQUW4X67Zp6q3Tx1
lR86sBsPbp1K7xwEAzmqPeD6ndQ0JgiuWIbd0JXkn6G1uyw67XIvkk7FaJ2pjJjv8YMbu4AdzlJw
ujGhl78OajHuFWKuadcOxRBmfU+eW0rax0zaElGgfVl3YeHI6WXo7AVRxmVR3KVSzIcZZnFJCIvD
H2qjrzNfElgDJ+UY1a434fbYRjlR9QvJBtDoTqptDREy9VYIzC++OMQ4zsFNeu8Z8DrrlkGhP8wJ
EgDl03coxiYudcr0cdHvpFtGBNk39c4aKmaSrQM5ZyoGb5P3RUHRONWTR6NiI3HTR9vZCBcqvmyT
LJzRlvqxqdhXKxZqaDIgusSLOei80akQ5H31lfoB10Z/Xx1Wo6XT5WtcJnkX6Y29vNdGgCoc/YOz
Y9clHoymoxJxh+oFSQuxTzps4a2AbLmvJuKsQ7IJbuqaJOKRPIKoy1oPx3BWgbTXjZndUZpWMob3
M0dIwYMbGEtiJ5NLGqm002MWJMBxoEmUD25lOShHs7H60gsNTXdSmIeBeN8Q/kHyxt3A3rcpjOAD
AyqE26UfpnIHYdN8TKp8ZJNZe7FZTR7zjCbpH3x7+tSVo4UTUOkw8TsWTNwB+YHtnVVvFwQx4NHh
rp1qt7KPZeb4r/ihzd3UZy6wMABBRuhM1Gs9/jBSCROJRrrqzogd149qIOt4lOnyjJithtCZcAtq
mh4Qw6GtVjQRGXEDcbo5SzbhigyLglkFseLJ1ulLH7l20j7h8R82SruscYM8/TbIqsYZNiTVfYls
BVV9KRDD1Luh9bkOvcQeN45d6ndOJkdo9IgK47axTebUTmIkV0LAuRmdQdx0dULAAlk23xv0uQdJ
UMMlEYjWYV5wkCfDJ/gAm7KZPG/Hz2GcVAEDDNt8n9XyzamIhWtKUmbCYDKJaQ2l5fA5KrKBMjG6
t6rXIJ+oTem4I8qF35/1/30qPi7i+//8H+9fwGfDvB+6/HP4s8gRRi8D2f96K/e/uvK9AVr31+/5
41j0AxZzTJwvJlKsfxx+/+dYDNjZgd5ARokFzPGdgLHlP49F9zeHbwEzcGGTY1P/07Fo/cYBxlf7
7AiApjMk/DcWcxAvfj4XcW3xj9UUDAxUtf/QTP6prpO5NC9qLPvgVL6/HR1tOnfNMO3WBMFAlUpn
v2ot5sFWqeXLaXvv5JRAXzegEdV9S8TJZuyF9o7HQmfbbwf4XhLr0eXGukRDwy5KextldDX190sx
5Y9171S7Ev35oU5dIpoFSccEexZH6NbRsPTyg3F4sZ81HwhRjvqP6cMo1k9dlEx1kpR++JIh8NCh
ZTwGTdVcJcDFd+x6kGoMzXULmWAbVAnTlaLOkDxgL0B+VtdbVpBWaGqpd6zlKOBSVfNNK/xqJyo/
OC0wQFAeu7N5N2tjcPbyUr9Gya1fLxY4kM3UWjKGJFLtjNZMX4wgD86GVt6SqDBeJ6bxuOpLi5Ul
4YiT7N03uhTWD1h7GSmDC1HlBmzxbVd3w21A7PfGAKJGa+EQGoVOadwRFiW+FGd0bHVovGXecfCO
bfkk7YJOG4FKsRM1k5qAPIAQ/0Id6h5zgsEwwWT5eXIzjJm6G9p8/QwWtbygwrDu0tJf9tZSdGek
/vMdi2Os/shtYpk445U+u/KjtsaZPNHUi8VF0uQxvQmNdAbxAS9oPzVIImVpj19aYG1yGqqtRS6h
2aQMGrQZFgrSyxKBfNg7yXVdivqg+doBbG0ZprJdvxHBIXdSTs6PNGCc0xdDfjW4ttrRUCcHs87q
W2P1wL6TcFAes6VPtAjvBfJAm5EPTK7g1ZOQjqmFxDERLlPDScnHILHz6xW69rXqdbKexo4s3WSw
+1Mx6tWD3dpiVwPTCFCEtNAy5wr6T1lZ1t26ePk11NA1XjyPsYQGjui+yYXBQTZIn6cEKnRX5fpt
AC6RjN8BlVCx2tUnthdxTiB17Zd5tK7cQVS7Wrj56+h7+YsUmcHwUDh3tV+t+zlbCInUJuvKJPB0
34FDwgTR9o/FagVYfPoK3dd4gINIumPQOD6DX2G+NmxSrmVql4fcqMS+KCq7hhPWVzHTOuemEuqK
GDSby1ESNaEP0Zilw3s2+vpChE9pRESZe+/SUt8dOdeHdBFwbBfmXK1M7NiDHxcuXmMy3io/F2Vh
H9BS23z1/Oaxnaz1ue/Fslt1hGFt5qK1n7NEOzoYODnAiXIAqWQQ9Q33RELy64pbLy3pQ7H0BZ95
4me7ZuKb0jWvnvxcJyvWgpGnT2V9RQxSTQlqUT6OSHR8u6ofPKsfPiw/IJZ2KI3HARUVJ5h7bAn7
bRqO19X1GODmVVHe4T+t7onx2OM3GY4uYdoHuySJrBfExhJ0ab0ObZAfPKdO4iW3ZOj1A4l3zVzc
i163v0PAa7cW5mTimy85U8IpXzydzYXXoBISJr4rPlAP3V5WmqF0DcwjdOSKoIIr2U0XjVwQO0NR
gyNSOgNGUnVkdTclyfSiJQofhGsZd4WeYuplxgHtUOnTudEn0tqGhVdi66HSZ2/XGmqOpsoYia2l
9XkZUDczQtRX7ErKY/HcrEt6s/ZtudPmYaWmQvKFpnJ2g62vkUlGeEs0NmtPC9FeBgBBMD2l62Ij
Vy0DQYGfSh5zPSORCu7XVavN8hpuDnHXhvbCELFDQ5tSDeVV4BH7ALkw6Bp3W2mEUftKP1R6zxZE
JxTNLMr2o8KwdpW0WXDn1D5ukd6Za/ZB2sC4UitDMsG3Dv3PO+DBGZq6Q6xD79bDVtSWzuKm1RlS
1mStm37lRrXVBs8Bp8Z5ZTHyrfNB7Nfr9BasAxN+N1jJQuynM07snEtJFScEp6y9YVue6tHuboci
kdeFruQz8NrqTG8gopbctNgI2jRcMVlF0HGsb6UCheYO/JVd4re4KAvz++qlIynogXjH4HU5XMbV
fsnqKn8aTANOoZuXQWwVQboDuISThR34VjOS7NZACLtR9M+bKZXzgz7y1jeXmO1lGUTUz6aP1JBO
LJyrNruxMKZxoVGQB+QcSj7Zcd0tBAzvGkRiByKtxFM1JrvcEEVULsl6i9XLjsQ06WKzDGxctqNG
Op+TzrEr2+lsTKl5DIy0fFOSEbAyXX8zGRy3pGzNV31iij12DPwEJbGyr6XrYrsBOfdSJV2y58mU
HZLBDBcg/bfrWGifArbxUQy+FtfgYG+MvKkOjq0lsWun/V21KP8pvYTxGrq8rLTIi95MXqJtl0Vz
Y4uG4dwt8qPp1+VTX8Ez8uwdyBWrZiSUs6UIrwcHtyGQ8MppdJOcPVA7MybWVjkATgmu0kmowix+
d+keOPuLIn0cHQoRKDWyWraNFQxo72S1bzNu6c0svBLQaE/+0iVTU/4IOlEepiozN/astFNu1tHi
N/XtNDXlfnDGV6dD1sGzFrkvsu7xoxzcVyfP3vVk/OFV66vfzveNsdIbQGPj98n60DXeEnUyfyTD
ThzxDHiPE9Te57JQzSdZCvO3LuEbp8bVuNTzhT4XuRF/xXgkm1OiV6Kjlqt7TanFBglde4mQMTfb
wY7cNoc+aDpeOGIz8G8ReC/uS+8mP0Y2Dz49m+KD01icgZSdkDyBSN2NC1XPrs5Ee006pda+Ch6g
1F7BFBpzUrKoW9L66GsoI3v0jCFFXnllpEtzHLvce3UWR75BSk0LtoAAO7zMMbrHMVuzZAcSuWJA
MPdqBQ2UDk7xBf2i154cmcyoL1ljkieo5dgBpJdbIbrFZdcFbRNPbv8NTb3adCz2Qp3enxBF+9us
mWrv5pB9FmKiz3zlDAwUotuIGCfv7BMMPBZ5utY6G6K212f0pdqeWuSpIZ2B5Y3pHTlBtIdMy9PT
7CH7xsCwnOll5bnj0zyu8DAhBal3uwyWI4JNIrdsbdwZDaF7zXgpt4iOGTcs1rurPD+USVx6Ljnp
bUImcwVtt5R+ztjW0bdLYmNcyDA5Si09rHYKrDxJkiPugvw46ClakAposGeIU5a4A6HfnnwbLXIP
GEIuu1xOeVwMTHVhkdJc51UbqcQWM5u1koMMFsrW4WPej4xWgBOb9Y59kv7DHhPKaFGKfM6Z9FjG
lws6zP/W62Pj9WzqPFTVT4nE/jywvqxyQsv+u4kjm3BY/q6Jw1eE8JSZ8n/dyG3f+yGvqvf/eG++
/uP0/edoZVKU//gB/xx2/uZdSAgMXdC1oFi7dFV/DDsZaF6CbOA/Mmn8SW1pW7+ZlyknHD3d9Ojq
2LH8MeskdBmoNRHIaDepouju/q2m7ueWDiw9P56x6UWwQmqG/csuxxgTJ7MT/L2q6t3INqfiAC0v
JRngb9dGlx/1p33O77+KOBDIH/wefHoMff+sjBEt+cpaoCGtwGkSkmif3qQocWLCAo0dyZZO2M8k
DdUzOaJ/+nhu/ypH9C6inp9/NfkuSFTh6XikR3u/DHTHdLgYXalyRiVqAgYX5zZxEDOXLGIiIqdK
khyIvBrVV6lZdpyPrhESsDowKZzdt3wVaZTrxhoWbK4LxOxzqxM7VibBbePMyck1gQs3uM4Pi7v+
aF18GmpJ152A0XBU1XTEy19E7iTzUE4Z6RhFnke1r70K8ju/9UsS7B1ZMqYFkJvcC+ZNceblzjmp
g6fEDpZrycMl1mer/GTO/EE8/H1HcAN6DR2p3dou/fuYoPObFlUfBJbvMMMQFfaGYxIcpMjC8pbM
3dsLoCJgAuqpSphtEilW7wFDW+wqu2nrrQ6ymtown6DNszxrpBsJnTqjN1sv8iFVHuohFVGGqeQM
gnqIXHxRcbsML00efJV+FxyDoJ7+ZtlImtYv4/jf08AI52GFYEIOwff584VDcVOzT6MLn6tEi7XM
0a/1JCMDQBur0IbY/kPITryZ06VaDUr07YYzMy3vvfJQz8345VF1nII+Mx1g1GnJ9yT247pOUxh4
RUJaJHSIlaQMZ6uPAAcW1+QtTCRLQh8uSJyvF46kgTajrNO97qQWAg4x71Qi9Shzlu++UYijNXM4
iLka7rJOnw+FaxEKnog68uHl3pA6+0O6C7NlYX4WFbuFyUqCu2HJ6NeXrt9hvauilYDASyczE5WZ
vXWrBnsEq9XGzkZ9S5jYq6dp3bUpTNi9XlBu67aBm+GVlvvULAVDFbO2npy6NN+qUjeRuNFbeIMU
iAP5i/20Y11oJLBRAu+7YnR/dKbuTHAfUtWu1B44Kz+TcfxQI4oUXU0HQqJVTPJ0eWc4lnZfCVtG
TbYEO2zUjHlWwOV4YJqNtWD/yqt5fWz14FoVjhFpBE7eCwyc264r3UhWnHfTUlxoEzamQzf/tg6B
dZhgv+Ivt9uNx4G7aachFxvbX/BE5AahuTNugxEjTze5CEX63r+STEXvjWI0HicqgoQevCQb1Vku
3lfEKKWlgb0wCokWLG8iow2c/TRmNJqSCSkWPhLT13pCFZXsUkJTO+pvxzkWuDPj3BLFNnfb9RpN
9n1LPxKTMxGEDaByf+NqDmRa3w+riYQdrTXnA5usKuodqYedp01UHgFuefgJyRa1ghHZ42TWm6U0
jy13EgQOhu6eML8AuljHcfLOkybVFemFU8RCvab58c0dIwDnbgTxtCPDoEMrVWUtxGlXocZwjkvq
QvcuBZQL8pRPFtHTkUvuEcI23WfduSBrZott3lh55m3MQFP47Y3c2xLcPYZG6X1DXzdtOjwrtzjk
4ZOsRrO36j7ZK40qFhpqAxZiKp3D7NnWiZaqj6WkbvO8DzEay4YkUxOCx4TWd5jr0DOxp11AN0NZ
HetS18lkbXp3C9KkuZ57S16Z1nIkB+PLxV61gY6Shm4/BVceAJYtUZviZaGYucsITwvrchhjLajM
Heuyso99DhVu+KoK2WIbRDaYCdF50m7mUCyigFthESuzwkbfMIkhMsxKVxK3pZGSmeHY2yQJukM5
6HYa9qUbfOj5Ut36sNuBO/vGRza71F9rDvgea1S1vaAIr6pAFntXNrzzms21WV1Q4Jq3sCkJvGYH
C9/kJQo/AjmLLGCtzrMo8p2as/VZ0EQaXYfEp4P9cl3WGhsI6X2xy0d5wN4uvbGAXW8G02weNV1T
zzNqPtg+nfVtrtx2pxWLFcF7v9gbsVhWxuAds3wG+mMaOGc9vRoOVePrB5KW6WYzvM/snWw7Nvux
u2oXWvlts0wLSHxQB4eSPvapJbblJsHasfIAzZKKjt656MJ5gYleursRzd2+nyyTVFdbxqk7JudO
XWwC69r+qHz3vbdSDZdqrZ1cN+XqgMjcUXa7OoLCcSnfdJIgH3xAzXtbLjZ3CqQbcqaD/klPfetG
1HY6o2+YkFsF1xnr4KObac2+I/Q5It3hdlJBG1VrGzzlmep3joavjKmN89QO2b01TeaJTSFBAYCN
Dnov5a51VHtVA1vbQKFwYpv0B+aQxbVinPJm6NintbVEhecGnnNuRbs8sNv0PvE908rYRhanhlle
sadJ8fTNzoNEJXqZpz6PjA9wV9WTs8lcIg2b2U6QZdIPssVe7kmNFrx9bbrtNVSAF7BOzHSGS65f
tMfVkc7OwNd2cKay3YHJ6E7oTBHn1bU73Fg6dwqOcqIZ3KGkIbaa5M6s8+CH21sYzjRrjx0arHTF
EBGajNjjSz4rJdaIuoCH7KD5J2VoMi56+8EVmX/qTS0j6NJZulfLlRMSKp8iTo3kZ+K4ghaC499e
+jbMC6nu86xZ7xjxu5vU73kSGegoDWOopk0OyWnTmRbRe8rftMGEfWZK74icsLBWNN1W+mSQ14GF
89XgFrUbCcakZkabt3m0oFGMHNZbm6rzvfNcpvJVs7QhLnxkXZRFZD35gLcQ6TrPMLzrDffP2Sib
yBxzbrOSWqXIqYRm+uCjofftbaKs/jYYC+zM8MbzYzIRy6Oc0o9GrUv3tpAcREp+F6ZXXOckUR7k
2t9MjrtbSAsyeypKL5inuwWGwzFJ9SJW86pvVVH6MV5N9g0ZSrVbApg446lefNG1dxJLCXp6c7F2
pNBryLty42V2DT0KjCy7l0TPfktbHg+b2Znf29mGxDfXwybIXfzXypZh0vLFo62Qrk2MnrdU1iZy
494kktmfyPuoNkOXFlcL2oeQWVZKGhXqJDPlVOoXNe5EX3o3bWq1z4Cr9U0f2LuZcnnLxV28+nbD
SW4ygrWtxTnAO19vdd+ywkVL3cuT3G+YGkzst6d53oMtgI8T8PCtLRAxuoeot7eEtUnzUY/H1bHu
K7MwHwPHfm0lTiicl1fJ2lePMvWGPSawvWBbClNTXs2rbNBQqTFm446EKvC1a6wY45VrJ8PWdzTn
Ae2jdWCMVwFS0GSwGQzNPvipGF9ZbkA68gX59drUs73QcnlNURpgI9WrE7JOgyNsyQ5zj/OGlWZ1
chy1bAwNNNNKdbj1V7AvidVpHzrci5uyCboXO8/sH1L2zrXNtXPA5pjcYDqpz1iGDIz/CwZ1Q5hR
KjQXlFlifChV87knUFcpc/vO31oYy++ntBIbUy4IHvtBXCSzzm6iDsCFPvb+liHAdBwWUT0mLRc+
qB+m2xah2HdaxlO/I1QRrprg5poAgPXTpM4Ly71n32msWDRt+igyzdtciGUWB5Nrh1IfsohJPYYi
vU6RdKHYDCbcI3bhk55XlcW9PvLcy0d72lNpVBflqz98lL0KyPCbvemgEq0/rtwtrxYQKlRV4ED2
ZuN1oUlKL5ddZzhXJXSTXUrqO7KIVldRwQDntjQtF2oc/vQ9IAx88qVHzgMr4cjPAuM97RuTrEuJ
ks25HIOjmMbT2pOjhMJ6Qn+fIG/Ol6WIIel2Dz6buphZhI/rSRXjpzY6ydsyWdOtmSzjl89c7h7i
W7p31Nze2AsO7wTvLBNKqEdRarPKhnXRnsnW5FCRI6wrczbNW+UTL8RDyhHXJeG+cZqvxJ7kPIKS
Shm3MjeCrY1r/IdEvHOfEpxyWiQ4B3tkjrnxdU37MQ7mAFzXzhRmvdEGz+SSe1k0fZ5Gbe7VBs9F
n9hohPFwrHJohgc0ZX6z7XXNj+WYuSR5WlyPrpnZX0lSGYy4m4oZjtEyUGNmvm3rlt6wJiqK96bi
dm71m7Ey2rDjg3xGNbP8MNh7HLn9WxiTinpMOKhqirRmuafLh34unI3hdkw99bJASuhm35Qcun3p
zxdH/tigWmGRM5OrG/plLU9ONbtO5MhVfRlVmd4zPyyRR1KWYDBPt7YsscUHzUwUz6y3d0q5FiRv
X1D0cVKxtUyAu3UpSkmZHmDzrN96sbJ6GQswSwxoZ9wkdCVImqoQ1Ej+1rsWXTOnf7U3aPCeGX2o
LdAejneAcUcvWVk6BG6Kr5yMrOZoLq33amm99lwJ17q2ZeaQY234h3pFUNIyBTkuuVPemTOxZhzC
5qvSsCXYohwOfsvzHpZZFsS6vTiY9RFq22XXXllzR7tdQW0m77YjZEZkO/Tv6y5HrfJJwKV55vix
9iAf+0vRC8YQepgFYZlHuzKN9csiLnjrNk0XkYDQvydLTX0P2n2nSstrwrXG4o8j9DWrtNuLYsfW
jCcA2ckrv2XZiEyFPupBXWXNbhRpzW6yduxHJMjrdVaUFtJ4nYAU/vuyvCgNuAc58VpffqOrp3xK
nIM9DPWBQX8biUoIXAlmxiAy8Otkv6oOGZk7BqdxDNybxUBzNfI1uzwpt+0IjWOTM7d+SLPG3y26
w1N99r9kkxPEU2nmXa/ja8mbetlVQdUcNciHoV7Ya75FC39F01BfLa7G22bgDFyckel/zlEftkhO
wlK4FX2K0b71BsAa7p00hPq+3lY62+BsWg6+TNK9q6r8Sm+xiQshZyBx2iFPUMR2iM+2upNkWyhH
JkSNwdljGudTnjCuoDBjFcbbuPWtOQmtWiKDGhAPxeOkD88t0SzbtQQdWOfmeZRTd6vg822pasBq
9iOdujSF/WK2E9QuFuPHvmopz1jCMrufRclCM2/3LvSvq3pRiIKDAHZtfyksch1wEDfamQOkONde
dlRebx16f6Q2ZuPj75TdmNelrTUH5qfQgSopwsXpREhO9nBsbRrrXvn2vmLPtrMMMB8mTWxsL3MV
YsJTwC0FU51Ml7a1MQZzDqvMtvmoOopad+g/3MQzQjnyc+jFTcTgagjHbv7wXQXiTIzUdmayvpQ8
gSK3hL48BZU8OrnPaNxlLNB6011OKk+o3GkIm6RUjNvNF2hIz7qJlap1/zdzZ7YbOZJt2V/pD2gm
jDP50g90ujvlGlxDSArphVBEKGic5/Hr72JkVt6Up0qq7IsGGgVUIRGVQae70XjsnL3XJtpxSojT
Wgcl9UWX5jiOMDHBIxEM24h42FrTiO1pDIkAy5KQSIylesHeX760VlH7LR5mLqPEZ04xls/4E5pt
34M0CuvBmb2UKuiszbJ8b5QcjEu1ji/DpnQwGQzDYZ6hh3o9VlPHyzVgJIbKEFULOxO8QLaz1nFJ
6ToJXpJWe2xzzAGSUfY3acYFcJyKJ7pMBx8aq9hpehv7gMLSQ9e4bWBMenQUuZL4PZKzwOJMClId
X0ZuCiCAq9/MFtFKN5LkExhRhByQdpsE6vplTmV9ERObdpFVhfpTpSRlFJc/LlNpBG5Ui13FJHHj
OGGJAqvXtn3aDIc6apWtcCVTIBdwEm94JfSbTqfnZOrJvk/Z4Ge51qBIQ1+sXmuDeOHsNOaT2EZx
S2fPQlF2ZlH0lZUyHGcG7zGsDeCSVVw/a00LWsKq92mWtbvB0NFngQT16sLst3YcxRxVsRuXaWoc
NGhNnSeykQlINFhrCFszrVNByvUsNCx/4tfZ9GHNMDtGgeapZSm2k2Y450k6DgdFmyE6tn0d9KwN
FPIx1hstMm9JpDOu+4bTdaaUzXYmDXXDsTmiDZpswTiF921J+U/ImAywwN4kWUyOF2dafz2RwRt0
cWhEY6zDDGnn4t7kE/0gqju70QZ2GUxpEJ4sZNbFFslBfVOIYlxDtdXhuW/B7TLAfYRv9aXAaBi4
oubHz5rxNlkOLs22ncp3iVsMI1Eim/iKY/fslXNRPTB7Ms87O86hKYFeU5PBOiSuOR0LESs1PaIo
PIRqRgupHMPzucwO1LVXEGVaXxnK+WBr8biL0L6zTCpoI9YQWS+9lRVfeTBv3LDRdlR1MCd7zT2v
5RLd03JIz2dKBn4HXhVgjBRJEZnBU0MB9ZyY1Wsfu18Aq8y3ibTQCJix+jqnU+2js+Bnja3lXIdK
0/pQTozXOdImL7UcZvturDkHWOga87LhVY5R9EPRasJAgeHi+El1Rm5ALT2aaPbGLenxVNliXFiT
KR50FymUyGkUbPRs5IYnLcTSSCLj7ZhH2aUzTjfJbKq7RiS64mnAD0t0yoSH0msknZC5mUtTMLG+
slHDHkqR4hjK8CBwrHmu0B2OeHW+Pt7NdR7TPZP6OFyOC0habIC7sNSCwepcxuYKKCnHllelaODK
Vd0A/iqKXmvCL19Hk05Fm5g3oOnqo8tcYdmZUdmYu6ThYL2XadFdwbkdH3l6sk0Rhph8cJRsBckA
ABtjrywhzmxbNyQYDhbMMbM5q9WGNj1UGZrSfGDEH6Zh85ApmCIYEkMQBxZx1VWpvbNaWrNUYMlB
ja1dDerzWJTipUrM5LDQigzQfgBktUs2uHE2j0xYkkdUGTmQR3Rkk4cJSA+iyFF8bEfzXpphu8Js
uo4rDflWOLRefT0DpKWZxXKWLZ38riYckH2rLyZ+Gd055IBgPKOIy9uiFd3XXB1/MMbO77W6xcGU
zPbo6wvFu5cqjRWsCXnAbSN3P+tJeTHGhEhtO1x9P7MGgIGGuvgOcigvc1TZKFgU7XUO628Tpcwq
r5m/2aORHdN5uGkY9963WYhxzW2mJvWMeJgRyOHOafnzYMjV/ImUdCQNoGiaH2KSDW6rtEOENBAF
oE1KcdV0CUfcHPrSpmm75CuQwOkbEO0IB6NinyX2YALXiyPaZGYRP/ThfJ0rjs6b0uZLIN+i/mLp
DTKIrBxoCXbzFsU7dKSZQC9PRr+SFPPwsMxJQu+v7J9jDhwwLwAbTYpO79S2sHOBeDqYEH8uoirS
vMk29QurrXkWnYgiCqn4fbdkeOUQ/4CGUytnI5p23BpyYqQ0FTai5SXTrmdX0S6H3n21+JONAYzq
yuiXH7YjwaUZxJdWdPl8RLn2bYMPdoe2iw6xcJcvJO+lxyWLnFtDifF5KrK9RPofBXasVPwIlfWQ
9DQrqWhYaDagCkndhix9tJuHOkECh5ATnfgyXuG/ocMeKfvZ5JhSm/UGulcSbqJGF1uwafS3Y0Bv
VplwTimxb/Ua83yjTc7GpL6Go8OGbwC0fXDzprhEnc1z24/50Q7rZGfSsp8Qls+YY6eQmhx4mGhi
2gARkZthLjhFu1F5ZtW1co/BVj+kHUpC4UYtzOR6sT2rL+XuV8UTsiggR7jirAGt8C0iq/VZRoRq
eZbac4xQjGRXujQZYWWnz1Ok0l7TeaPpYQH7m5xef+Q8TzqrMH8CUujvRl2Tj3iJsQWTBXDusPLv
WzKrNnLsmqdGiaegSiZUcsjINjOqj0tgA40POnI+2pFRP4cKNbHeW87e4L5/FuYwcQp2ox8uUmhf
J/Rzl7c9OCnEgs+FhdhHTLwtwOV9LY0yhImWZsRe22fFFDUbLXO/pDYvTvTsuve/YyYes1SN1OMw
SHS7GZJUEiZkgqqz1QZFp7a3rYbqVHHt6hxkiPP112TyH2ml/zN70P/EZ7R+nO9lNTdxJLv2//xy
GEWv5erbefMP218T8pv+dUUOtX3W/UstvP4//9M//F+v/9mcXWOSt1JX//2c3Zcv6VsTkfjXv/T7
bN1Vf2MiSGa1rQrYBdpqEfx9tI6UemWjGPgzdBw8WDj/1Etrxm+2QyQQMiu6v6uW+s/Ruqb95pga
gWIEY7n0hjX7n4zW3/rQbKbp2NAsWzNAV/MhVpbSX+fdMXhpLU7SJlhzarUUGrITNwdCCl+ILQMg
91mA+vr3/feQ+/frOZpp8Y0gmsL38PZ6FvvT1EUxVmTThto9Fu5T3LbWvoAp+EmM09t5+nopLqDb
FrM6wkrBPr29VC3o0MS0uwMOzlixR0SqRmxu/vJjvzO1X4fyb++Hi2DhQ1DxS5xwcpEK7xH1YV4H
FMR+12jPFgdtpEuc5trPErHevSHbNARCDKIlfjnC/qJsbya7jwyK1iDnvHZEecE8IRPJ2cd39P5V
HGddESu/52SQ3U6WXipKWwduLXd2PlhIA8vhd+UOjzCP7Dtf29+XAf44VaeV4hLKxE/99rfJ6G0V
A+/gAClic7W09aua5+m10Kb0k1Xw/pUsC/EIz8wvT+BfF3hH17R0xqEODL26GKt4Y9OuQmtVP/7z
r42g2j+vc6LeoA4357LmPBNL2i1OiCQQjuTH1zgBKv2+pFkAnLzwHpK1c6JOoTPYk1i81IEyWV6q
P2bTLmw5Tl+qTDQqpKI4EWRzy/8MMtvwp737GXroneVBeNjq4UAvtD5ab3+5krN1sSCBD0DkkLzB
FAfNwmeps+9fhGXxK8bZOiW6cCZYBdhTHQC5nc+ThbaWYvefBee9szTY8JCJQo1RLfo4b29lamZl
LUtYGm4VNOHIbKU7ZORsfvyrvXszf7nM+ud/eWwnVBn2GHWsjCj5PoX12ZDa8Sfb0GfXONmGkgZJ
Ef6IOrCmyEdNYkP8Ag3x8Y28s9e9+b5OljhhE2WY2VykJzTeJyEbrSXY6AMeOmOrtrPqf3y9t1qs
X6vdIF7MJTlT5910KqmZUKTPjaZwU0ifchNEzuXQPtb5cV6KYzrtPr7ae3cHO4gk0vVaGFXe/kz0
i7GxMLcNuhpmsmyS+GxyUs1T6vq1dxrxyeXeW3wGgHa+UQeK1+lzJBR3XPpQ1EFCWgF0ilrdIK6J
nm3O3vknP5z6a2N4+5pyVR6ZX5uuMKEJv725Gho6tPGxCEpsTL3flYYKmRTTjYftNx/3OhSdaCM7
BnD06Wz1ph/NV6kv/SMt65zKsikfdDnLnHljhrEEL2b+sKbtkKlA2wWixKT2OxXe5n3VK9bZMnX1
KkJ19igsEBQxu4aJWLoFmQyc1HYSsRQHE1qRWmT3lzTtOEXL7imcSuaNzorDCae4f5it+HXsER6P
TiyPmmG1t8AWnUc3JzmP4MBvcqyYbU6zdatZK4LXIm7FyyoMBIkL2Qmri2fWwVAP9Bb3aiWf6N5X
rRtksy23xlDTZm6R4sZ2lm/jOHK+aCGzPKRPFZ1hq35ibLSykMO8vo+kYt6qzly8lAZNRLwCFTP5
ML6sjRa+EzKDejdp7j7vBDOu0rwtzNrxTI3Z2NLF11F+G3cXTeEaF0toQcIdNNq+Ph+tBXu0uBVW
hLq1nybZvWolQmoIgCsMKadZiqgocX/gqNgkuVUETAyejNkO96XV98AYHQQs9uy0Z6JLv6W5nnYM
MUeg2WCM4UbWqDeZII9SBSihjlGAJYFTyaCgM1AKiB9yE9Wxx1DH9Y0Y/irN6gqqFK7YzscGP8OC
pxEi6q7diPUxTxPRHPQ6ts9Te8QwMFvuthr7+cLpxgnd/CiIbInsZ8xmljeCNcyUNvuu9WG503Oy
lhwCT3pPp9GlbfQxc2Z/EVXsqewuuHbT5VtrdPitHT3Xl31jogPA7Rz1zw6wjWxDfgHt3YTGRHPR
RK7cJXnV72Q0zttOmwfyX7Dd6EXbqZt6idARZWZW3VR0Mp8jTnZiEy6xg07LxEljtX35iJtbvS+F
dHA755P2zKhfyQ7T2CtMzhg6eZaJz7vrccxhQh+tm7hA0rVUVou4zcRVaClVdTbCz/+h49Cg19/j
jXbV5wF/dAG950aSpXRV9BWYTW0i0sNIW/UAjnvc8AGT8zrt5ieZDPDXi3m+tc10QjBhRAP8QEdm
85ntlpSwS65Vnd8tLqA/Xa5O8UKhhfXJZnGyDwLYJDKQcba5ni2Erp1U6EKXIiYSswnog/vQ3vdj
hdIir4ptLgAxf7zpquvf9peN6W9X095uTLhYzc6quVqlFkdDPsvuEdX5+ihp8jkXUMlpQuvqU1l+
8nI5AeYgWT65z5O3P05jOPzryUfCPvlJ5Gt3BrdBPNPRjkYGE666WaW+CPFJHpOI8sljQHUZ4XRU
GTfS5dmmKmir2YkcqARZvnOR9nndUH4Wu/z+L4JxlpLKpfA/2bxxnLtOlEdNELcIaQw91P2wNwEt
gJxhaG19UkusFdzpTwKzlKMqWamMk08qvLGmTcYUvA4mXH/8EKrEWQjq5dXor+OiDHQUhx+vgvdu
kMMACZIIa1dAxttFAEzX1itbq4NGs47YXHKma1rgMu/2jfwznbX6lp35+w//16udqMmx15nVGOkc
cLB0YtWHGIX+kft0zXO+6A2Vxdw5XyBwf3yXJxLhf10YCbvBnSKzP/lihY18vBNWTctmUSH+2TTM
RDTKszhRmc61SXHeLtboDSa6SI94rDmIhBkboL1SSEmJe7H042hsY9AEhyy+U/WtUqPyGkVzU+RE
VTk4dPflcMRZuMH1c1vmhA2GFw1kh0erJYcp7BsjaGpHKl7VNHKr8dYIDNrGF6NmsvHT34enlcxe
r6XGXggU4IrCpFcp4wzRga3fN2Il5DB5WC5EjBnTkyphCMOA0C/WzO9mijxlGOhINXH4yfd3El/8
x/e32gAo1mFdnS7MUON9oZdJE3CwYda5SaadXdqXbBnNoNzye63CzNwNcuQc4GQ/K39PKrZ1w+A/
FmGOmknmj3VSIFYicoscZDr6wdjw0IEw76pVY4uq59MI9HXbO3kGQUsLEqhpQBEaf/JEgDCJXZL5
ukBFWMhxtUqWS7dN661sxq+5GFehU2HzDcxYyBwxeQzsR98qLBP5v2yDj1fuOzvCm09z8sQIUbsR
fu0uKMwHaJJe1MPSmx/dMN6YDVFVhCkQYvHJq+Hdr5tXEHBbzpvqaclaVYXJ3spFQzsW54Cglq0Z
1jhZVR7df35/RLyCJ6DhRqbTyStv1nQHjYDSYiwH1blIqiVUAPM+QcXvlZ2Ke4FprGA8uafzon1y
9ZOz2691xTGUGCcO9ZY4XVejY2EHzFBdiwSyRrXYW6HU0yff5voTnS4oKMy4VWlS8Ao5WVBKqGF4
re06CKX+6Kax14BHoAOOo0QiVBkseaZSlH/CmX3v9c6zSj4MhhqdLufJS5bBfs5ByqmDzJFgfdKL
ZO2MNLXrC8PGwDMol4LKxq1qtCjcvaowQP34x13v7G93zrHOWj+BaTknH0EVg6ZFusvrrE+ummXo
dwio7WsnoaRD/3Ere6f7rLZ4p6qx6I9Y6PBMGr+nrUcORk3UOSGdhR6TeLQM7XmIdz8IC4UAIws+
PBoS0u3Yg8l3VeRZQyPRIy/vs77Ae3smLSkdJIap8zo3TzYt4vYShN/UV6EMnY3T6j/NZaSkI+TS
VK5VYEiIfkxPMxpiFpdG81Ba7XSUXtuPf4X31h8tXQslD21ZYsvevuLZjTXNytm7h9QhS5MgoQzg
j2E8lo0wfDT759XQffn4mu+UFbRm/7ymewLJzmMnxKdIhWcTNzko/TEeGEFh4l6Us4+v9O7draB3
zvG0nU8rNIWCcJGowAJTioclxMdjQxCliJhpyiFD3tpm9kni9nvL2rJWYIqx+uJOW4HDOM8hurcm
qFUmv1piCcRvcf4VEwPoQF75ZIuP4dPH9/mr8Xb6MNkUQprD82mop89zJUWnSsiKwaCQm9GlbfPV
QhL3XWKLPnOy0uYo2U6PRYTOSh/q3l/iOMXOQ7nTF7HtNdrw3Z6W8nyVx37R03m8wC0aXX78Md/b
UcHN01VhFoOk5GQ/j7pJ4NsYmiAZIJo61fBk2+kn1ch7rydeTogRgFszTj9Z0DqQlnaEYRQ0DYP9
0nTP4noxvEXHtPbx3fw6cf3tS6fnu3ZDaYidPjvkIzeT3rVNMArxs5AtfIMiaf3ZMJS9Plcktth6
4oP/yjY6wT3gfb8rduPcdEqXBItplwdzQTjmGdr4TJxTAl2yrBC5djqBx2n0NXKE/QOLtjh+/MHf
ef5sXeg4VQGAs1ZPdl4j6l13bpYmmK3+rC+Kb3gxNj2xfPm0fPKi+exS64r4S491dt0M85LgMJcg
X5LDETQPb5No1aSy5318X+8sL+7LFrbLEIukkZPlhduq53yk8bRbZQeMJM6eRZaZ1x9f5d1bWuHs
GCCRg5++sYk+Q+FAaR+IBdNQPMhrmwZZQQ52mBJp9vHF3lnN69v5z4utG9xfvj9y2JsyN7hYLMor
Sw7FrVvQJFON9vDxhd7ZKd9c6OSxobMytpXOmsjrdrvukkWBsFBtVz3VIpCaFfTnls9W4vq3njxB
tJCpp/X1v/XTtyCSqdhkINcEfTM/hqVlI83r9/0cIuVxsFdl2vJl3bdIDROffLPvLRYD6zRQLEo8
7dRQjOpOd2XPnN7WmgLAddR/oVv5f1EsU2v891VO1r81unntcIdBEqKdn4Zw2TSxel1G/Sevnfdu
B3/reiRZGZanZ9jeRCKsF2UbOCn8eWZVj0Ou//PtmyhTIkOoGtcZ7skaccvawQzZ8DDnVQALLvfE
ZNSf/C7vLUQmpCq5IKCTNXFykYyG9GxZLImMgC0iyPPUm3Ri/cRD11T6ruSgRcJypnxyb+9e1ia7
aJ36M+E/qccyo8L5pHJvLceNSlPvyCHYTwlImKImIWvYY7XyP37k3vvJ1h/LEgZnKaw2b59tZ6mF
QFLMNmwjdyZLYNNLFIn/s4ucLMAUTgp+IV65OUOMXVLP3+UMvvPji/yayJ0+x79mQfQlXe1vb5Sl
dxxbW9QmcKcs8htOHOc55rCrqFXtx6zvnbvGYMimplC+yTUtlDsQYu5D3z1TmlyWGXTxxEWotumb
XGjkOIe36B6wnly6MSkL6g+Dj38wirb0mkQeze4yCwW5kIDO6bvRlLFpfEhPNULrcpk75UKKNLrv
yrssWb05ukP/L3Zum9L40Q9mt9O1uQKpmDu7tFCfIjWCVAnvdFtymPYVrUN4PpiXFOj5ZaYP/da0
u/C6N9qWgDVI+6EztofQTZB1U8vhH/3463yvBeogJwDUR6+Bw8HJyshyYxRppQAUUevIV6JePnKT
0Ysb2sYVVnPAH9hJVM1HsrFK8Sfdp0ZJ/Nqqw+1c1P22WsWziVaqDBxWPUcc2aDwXdPPIuPTX//v
mzif1oDtpzLB4qX4dh0TrmhN0pY92Raqry2MiKKc7VonhO7j7wXswptLUczRBNAci02bfoBJ6+vt
pQqdjoeyjssirU+FRwApjo1WGmRxQ9zGcpqrnjTlRQsYB2e2e5gaR/uZJFbuR5UWXfKqBfBjEicw
S5Iz2wY3AYkF7aXZkN4I/1s5WqkbeXB1z0eMq5sFnjBhTNFtj161ckBfaWO362V/FOgja+Omnup2
EzkyXjV9/uQsR6C/PlH3D8bwMiOsH5QqxSacfx8yogfbRs3PMKb2tYfFh7TXohm6q7SpjPOBtspO
LYHRd+OKhckzhNmWkLdS0eNtAnIwQEhb3OFoL/Z5RLrrJs5JbN9kTpXvaz3VLhGvtl4N9O98ZLJz
6RJJukubxtgkWfMN9ktLVISAP0awh8bKbeOdSnflIplcJwj1fNg3bZZ+a4Ysf+qA6iJft0K/SOd2
1yUpKnVGMbDI6MLdjsNAiEJ/5sbqj1mMyrSbCv1Rz4VxR0iLgpaQQIBFS64zbPIbGuXFOTMS56lb
6NqTwJycqznGJqSDmgOMrBLPyyDG71VRVUEoMvUC4eOA7Uw2w7cIcefeadToOsm0eV/NBS7CJa9B
9uqNHWE5yxSB3HmIkm8xQ84LQB6dr6P0BFqxsCSNpr+b2nQ8LxyFKGvaOXNAZRddhU2a9JvEJJWg
WdzpBV6yeCnR61/PsZ3QkChd/crV05FA1aQ4JmVv4f/IShAnUmgAebuhEyiPCc/e8Mn1OwIwhenV
lnPHGcTe8Ai4kKrU5RxJd/yQoxikXTtP7WoHG8xbswiNW9xM1bEseAVkdTeAqerTzVT2Ve3lAqF9
7FgdOd38i7wY6Z9KGnDkc5BykulTfE2iLKWuNSqHXk+XbZ7qVeW7JG8PQMoWvJGi6FJvDXhFIPlt
qLG9x7UNeriJSQnJjYd+ztw7pe/CTWPN2T6CxHxRKCnk2iaWAVHMy6XFjug3iiO/9lEY84VEz3j5
GmCzw3d828mDRVI17KH1AAS+BE7xTDR02BAg1hfDfU6KNt06QItxYm3TDPSBMqZxIJVe2TekNDwR
jJOeM2ZhCx90nNfzgtcSYchrZJYLituarKysBnyN5SJ6wnWIjMJk24009WHswxfwaOsX48qNipEx
yF10+2HWSwiajrxPJzXH4iOJbXMxilZKNm5LWpjbcFDW4INFBgKH8IUcbeQsYIGbge9ZXcYbQ5c7
taphCsdDg7J3XsZxlzm2tU3yxHp0xlI+txVDT2tRNkOt2DtnGtOH0aA0UpTR2OUQu7f2BGh/cBe5
GSeyV9JkAeQrm71FmwtUTvlI4LN6TEzXPMpKt44wUjRvbEGDRlKwBblufFMBfyIdAnDAErlgQOPU
2rROyEzeNcB0aHmu7BYHqIe6AEL0RNMi0kafm563Axlrnul2gPMn3KwSN8eW7z/aW5VaX/GYV34J
0njAkTt7eRmVxwJ34FnOX0/8XhE+tC5eMg/cGTLsuDIfkGJnFiEbKOrBfuH5sFJSgkgLMc0XPbWY
e9WZKlWynA3SK0Rd/2jTdj5XIAl6/GnBd4OWEYcBBeX3xnDzQ6ZhmfPGSMnuQquJ/XbBs6TpV6nd
LmeumKHBkS17LeChYj9vae15A1F8yJykoW9nUOF7dbCXeauudnOX0e8ra6vDEVFqa9YTVJaIuNJa
ZMlrlKrz3my0AqeA6bA1t0J+J5ts2SGtkJfKQq68seCNJKanxUoP5cfjdKQ9F5n+mitYO2JSmnc2
J9vbupM4Kt2+yA8JdhYS1S292408Yb45J7rO15liCirgZyMPJqHGABy4W5aovS/G1jkj5Hg5Jylc
OU8Ke/DzOesxZALbSUEobDNhl/sCGPqmAyd0gMNZ+5loRq9Wm+5G4PR4UBSDoPvZpnvZOtkUYJFu
cHMoxpbauoDeDZehVOS8qbE5HipDzhhnUSbAUrH2nZwH31oAp6A4We1WYGXFQgpOnqIk6VWbCFpm
zZt0tfrXQy6vl7lNsS7hZQi7b9FMA76WgrSjTFJXHDsVpRYvwAHMwy4k7UXie1H721aWhwGwrSyd
b3rxbVLcCa3A2aDj+Qdeh1hf3Nc5SgWB7U0VFxI/vS9ScWic+VqPgmJR711yNF3SPNC95WdtWiIh
STDjZzqGHGT4ZIDjWjTHfaiMAY3TM9wChH4XjNmq8CHLs01VNecLezrFIJtHOR5Dqzwu8zjiuySN
W6mmexXZDZiUlIiaslj3duVhKkbCr/ubrpc3FSqJzpp3oI2B0ahkCXZ0ITxNLYNRRdiFED/ySx4W
pnk/tWEid4x9D/lFtCVaad50or5zBgYIllmZHh6DJwA/2sZKQhKwXHkx28ktE5vR7x146uxN63uy
ul4iIjYc9DCAWPIHmY+XdVl+rSZcDQltU4ZyP9XhgmL7dbRxyquq+yWBdqRB0d3kC9qfCZqyqd5D
rmCfDpetY64u33jTEREa9ha6kMaqfLQat8tKYBWl4mUCcmg+KjsZpldS8lEUOCJ8dTnoz6UZrsy2
0XyAvVj2lvl6KYy9NS37IUwfx2i5aXrllcJp2iBA0z0Dz3urxC9olRBPuBbva7P+Pi5QsvqMII+x
2Jakz3xlFVuoMnRwviHbnlYVyyaVmu6FFmOmSNtNYXdL6XamVfKscGsPJ1gQTotv4w5T0vDbmOXX
Vpp/aQbdRwnZ77JEPUZQBJF89qnlS4lDQgHS325URh/CQzlcFD7BRzNVk0bgR0INpHjEj2mLZ4nO
eEAk1YOZTNJF9xSzvsUGSHARlQQEr3YqLvuFSG+8rhTpU7NyZsBpRtL4lQcwrcoT7IhYoS4cpx9+
ZLKNz53yqZtmN5C1u0I4B+aCajodjdDur11lrkHimnI3WqW9MROV9Kh+Ra+s5BZgKAcHeek4skP1
iePyM1XUQRZMhIjl5RS3UOfJfJLO6msF6UTWgGVtOfTU50URKoSXif7LbNjujZ7nxsYGs/GoKGHr
D3lhIWjSZGAmdorfe4j9rLWvIqGcDeX0k0E8DnZda5xtNzXxfVZ2uZ+3Sn+eK7HcFXlbbEmTIXAg
pmAgxh5zJyVOZynMvvvRQhEG3yLqnR+Ew4kNIy6Ooppgq9TanAq5zy5gTLVf41ZRsfO2cOxpEVyD
D1a3Y11BR60050tG/OJOLzXoiPm9IJJ+43TNRWLERyfDVK01bXRZxCjll2I0Np2CszMcJvWssUeG
aUJvXqhKJQxa5GirzgpTWr6A10muS6PYOnr03cUjFxhNemHb1XxsSqLHdG38plswQLHQhJdUs/fY
9u4XBcNwVBKEJTB/H1HFFj6cF+eLgk/UkoLhldLe5bGNgq9w0rse8UQwsJBfsBaZvqlNeuCWwjpT
KhPwUQKfph/DFnCXhvsyHc+qeVqebKsnnK6YHarfOb+xKjix9txrFJ92v5mm2r4rWICXYUq5uAfz
4IfCSmjh24bjTZNMbm3I2F5BYjgnGjW+iaul881xmLYAv/9Iuvp/4Eb5t56V/w+tJlgiNI7f/95n
cv1aFO2cDS9F/PJXOP8f/+IfHEfb+A3KvkMyNXLVlaXPIfkPjqMjfjNVl32ZU60FNnQdFf5B5zfI
xobbT39UA2C35nX+6TbR3d/oHdFqWZM1Gag4xj9xmzC8f3OyNg2Cu9GhYoWBdMi4jL/uTaM5y/V2
ySsxBybb6ezj6Y+hT2WjfqWh/XS3roYWZpNzhMl3I8owmFJt05wZDtCa3VJD8NjIDPHsBq12ZvqS
bFPIqSma1sb9zggxPI6WRezirAq0jP3E7B4QlOrlSttuE3U2/MXKIN8oekudRC2HfJRIEVUj4FAu
e0XVyoemnZvDnNTySqU9sOV1t9yHGqdjz8hQjTauAHQsy7y+i9JmKgKaBWDW1UnYL0uig3cGYiBX
6zs8NAoDN+UVDVkAvlsQ20v8qqhqxItJiS+p0+2v+AaS3ncVhKHAmxnPqDYIVQ8dDFKL3ow0csRG
8xppUnY+6G5yjEvZXQ5jq+zB5C2cskNgMWXH4+bQJdolGGUH6s004tlFuIh5E5hxnrv4equQkjYz
9XvOufhUFBuzNJEq4rA2preFbRkYWcjp1Vy+ebSg6mFc3Py6U3SLomTJb9CgltcJeugj82QDxppI
i4NpkzOHuTQEWiCJR3HZczeNk1/SUouYjtkWIIImJVWQzCDxyLCju+hL4yvJrd2dSp9u3XlCN4Py
nUQVb1EnpSDt9YcpS7Vd0usOWPoomTbDEoaXRpnGVGLQdiALLpemObS3tlU6wCut0Dzoyih+tgoH
IiNXb+3hOgc4AVLYqPdGJK6Nvo/LTVtS9qtK2z+pcxXdN7k+HYlpMDdubm2VFg4UDWGF0MmOdJxi
yg5u1oQXbpUUN7j7DZAM2mM8YnNPSygGzLfmHfHG4d0M93kLgy9nVgdzolQBSqVJchv2NdwVpUWC
NRnjWQRFLU10Z0sHbtzIXpQ+MUCYil34vgEx1eYO4UD60x1HAjBdBd+jEZae7DL1lkUOd4Jd+Qwq
HuDyzAXnxqzXT3XNQAJk3pSstg1K9/MSAiUctNrysV19XfLY9JbJptxCK805yuFTttLcRBy3PbVX
4wNhO8pXw7ajsyqTNT6SqiKuif6W7bS1jwEYpLQ6DZvMaCSBpzXrhmU7Al2fNRomEvZJIWM/EQZU
kMrqzS1JWNMtgPsVNR5DAt5bQIUi9d4hrCLeta466ogY1cWwej8ZZSSd29Hi3FdtwLA6/Z2mpeZ4
Z5IyY0IQr1OpPqgGa2ErzCQ+txpBiKwjQ/k4GQuUq15NMn1XYEmPaXzFM9cf6CRAyHx0dfonHrUa
GNEm1OVaPJWK+XVy9QILa6lBTcvKBUv0lIjFKGgZKM1wN8SxMd51adyTGxRFSsJxURdD8pSmXbNA
ZRl4Dy50A1tS6iqA7/5/UXdmvXUjWbb+K4l+Z4JkRJDBh74PZ5SORsuj/EJIspLzHBx//f3ozKq2
5EqrC40L3AYKVYV0WjoDI2LH3mt9a+hcTJ88ZlF0XzgJgbFp7CR8P1ZV8HiO1QwIgYYR9CAnmXj7
epz9aJenpcaeWgiTodA2Wt73VTmaJz8LnAzct7MEPVrm3lSnxJRCTSTsZEbwP14INMiuFPi1GCpT
+KHM1gaS3QjX27qY0kIWljP9qej4t87h/4nf80e75//5/y9X7qnqS/z8d89R8pKdvKpT//6YPvYP
xY/H8/pv/3k24/D8ndMIUhn/zdO6jrX+PJrXP2HQ9d3X9wKw7IjfqT/XVBwpUbIorJ6/dYRHxv/5
H/yRq1AicmpLiXRIuv/OuSzXTv9/DVY4+FdpGJpmXhzKX37yy2M5Qplru2NU3IyqNh80V8qzsBXp
o4NECV4t2MrPCR2D4IyxeH7O7KzZ+xUAlH2Qpop0KeJbzxL3Kpnjato3PMF3RRBYd8Kek5u0CNzP
82QlHxzVhV+jahT7Co5I3YMNcCp7Hg6k527VnMmPkTX1F8ZCzglvQuySKeS+DAIUNBtg4cu49Zun
0J4OOhuIa5iyjPK/lYO/dzFG0vhSC1gDl/b0oaIw3yTjCI/Kc2n+fv9S/62H/2/LyxdP9k39XL43
7fOzuXqo/zfEJqJxRYqlKBz//il//1Ca6rcdJ1IZVT8+7qtC9q+//VdF6gW/K+be/GNmNquRmYrv
r4rUt393fIWMArOV/xIt7ujffQYwVJyAyhFWrUPLfzz5+nfJIB9bmGZdrElS/zCA3/75ROMd/1sf
qvdy0oO5m3QXFiOdiXUR/TQCcwdupzoFsB0HQQjfkqu80Eady9hwmg7uaN5bhVXUW9GbQB3d0M04
u0y1q732c4ZDckf9AN0wxdJ69NogBKoYDdlFZmuTUROVDZRd5FBnCw6vT05kjV+UmcVnr/LqeIVN
wsbPJnpeIvV3gwS4cC5kGF/7qOzpO3LHI8+tkv7em4cQjIyaGUdMirKLJPiwuXN1tRSHRrfqqdYr
TpPa2sYCWFSMxXKz0G8PZRudhlbQJSLxgnHStGA/2Qxl333RRex9HhnCZFvLrd3j+jPnnaxrcsgZ
Mk2Ejc+pD4Z6WT+B5ottTOlsfKAnZoMMBYqMZ+nawP7Gk0wzqUPIaQWx/fj/bLkNz63p2+ffWG3d
b4e+/Aa1rir/Fyw8okSRe//yDkg4W/xQRs95l/1285g/dObHtffPH/DnymPh2QpBsf+P6x5Sgz8X
nlCEsdF+4XlAwcE0FenRXzdB7QAXwPNtIzRDYM/Z8s9159m/MwrRnFMAo1dYwb914rzUQXDZDNBN
4TBy1lQBXB+rvPEHwZEropmLhiTVe0g8FGnxRNamdnvnrqyRKh+rTlVkjiyDtzWJSsTZD9vVX/vA
b2Vf3GKOM91//scrcRUSoPWUY+0rthjcGK9kGAtKV5GBIzzUZMccLBlk2BdAUHWIuU60vM2fxdLf
7jPrz/uv85XNjd8nnZXZgIPg+6b14u2ayasXhhySka6tzmTuORThS/PV02F89+u39lpzvf4uSgU+
YX81K6APffnR1sNimsrKvAO05YnkxajNPkw+3cq9KOGB7slkzKLHyaNgZnwAdmyvE+heNM9KDUqr
L4o3dIDiX7z79ZCVSBfZ6GkyvHxFswOaWYEKhQIDwPU61Dq7Mdk41tx33DS+SAe7eQTtlLWoluym
PxPcxT8CzM6ZZOc0ADaQ/eFgIuPyTwEiLdBqaYyN38eBZW3A+JHfl4Gi63bRGFVXYiEjaVNmfnhW
iomcbPT0IV47Mdh635KR9UHFVU7cEVI0fyMGo75ZDEH9jZ2MYbEZJ2ci51IX3nSmW11+BisU3Kmm
0HRm/nlo/veeQnwkKzhCsfgJ2Hj5uSjHr/lNgzpEGakFpBlo91QyqT5AQ262PnKH7a9/4ctVtz6G
q/mIgA/EpLBIXuuU82TBluiXwaEnjevQz0PyJSQCiDyl2N6nDbP8QgAvH8OheuMZWB+6Fwtg9c1w
+nv8h2vH2mH6cb2rJAy5/hBbYeju0rFBREZTmUGz92dl9rcr7adfRN2A0o7eCvI0PsFXz9qkrc6L
Cu7XAqfrezCO6kSEcPyGjHF9uS/ejq/YCAOH6OfVtaZffXPJgt2+MJ0iOy3O7gE8ElFWuiqut9ks
yuIKeBvYspBsxis/tUb/lKIXtd5QiP60rBCQkTex7qWkcRIm/vIzXQQqoqky+hjOUfYkCFjAYDDX
APQxCL3xsf60YfK70BTgkAlwkuOmePm7ct9pFYGR+phkEm2C3dIE9ixxGQpzQT8ufIPa8fO3qFeF
j8BlpaXigHj564aszzKvreEpefO0F2Ihsa2R1hunwHrIvPgWAwo0ZNVSeJgOfd99+VsilXnQI6f5
ABu6VnuVFm1zitJm2vvwGk91N2P+7fy4eWMZcm7+/Jt5PlHjsUWzMb7W5FlTgu3FGH0gMSQftr30
iHjwpehJV/F1tR1XdM4WHt10PjGLApkNvNNsCzqVxXXmFpoQq64jCyQf5yU8Wnkt6MBVsXYP/L8Z
gQ1GvP3U+R2ykVX7PQR1wYjLD4gflIPpxFaoIfgYeS0843JpZbEDYCqvh1o172wr1unnSiwMoDLf
/tSKMYp3qZi02oiSjKe7qDC0kIZkYoJLnLj81lZRdLmAAsHh7EW+u0koMD5WSeB9M1Gx6Fsc5k6z
HQaG4R9IqKkfcJmmxcVY5f5zU3jtc9lNBEnIOALKtjL4bMx9uiIFOp8Ke6fhe8UbsPzOV8p1crpz
+oGNs7HcOGMePfMpnsIpBVqbWGh1sO62IGRn+iyQwCPTTRt/rYn5Tgtw0BE+IxDTTaX2caOnGDKx
a6mrQcuhP59riDXmqs4C8pjbJl4Vgtxv8jUYLo3Ew1ykpl39U84DeEin38y5Gb4vO1Nepm0F9wfA
qXupZ5jUG62JhvnSLU2dt0endqx7Ovr2N2dmN9z7UReHCAmi/m5kRJ1t/IVOG1yvGfCX5bYrN5si
jXMgJ/5EMbOCarc3JkKUQghAmb+jiVFlJ5V61btIKOK+2FH5hu2wqkHUVYy42tThS8pzt2LANzqg
7Yh3gMpKFm0+Xw8ukbZg3TvKem75XC7qUo/JdnaaOMB4qpJPOi5KMjGkXc/nAIPHdN5XobIhww4l
nMWRNB5uPXGxEO25QUuwkuCt0sLQBGnczh/bULnNQzO5dvbYwwKqHiAw2hU0fiqQItjEA9CGS1Py
4z6AjgZvrSzeChIdImsok0jQsTZKGurFbVZm/IU8DtpHFXKvo8ea6q4ez/TShtlDMytkmduhA21B
BkfooZDwas+ZP5PJN9RcXIJGzKv2vE/pM2ZeXIG71np+hySb7JgSP2l9mwDeqW7qABYRuIWRdTNE
pHPg0J2zZdgvdHAvIssbRzDiXc4g3Sojxmxh9s31xrn8pPIhrZ+JrY5K8pBIJz2PZwHqbhl1Lq8U
dzxrYxX9oFeykltcAlfX4zY0YfJsz6NVf2varicbllB18kBrJArx15rJibmxUxriW/JqpfXEftzZ
H9KShdZsFAVfz/yTM4kHqojsyboZQ4C3n2Mnq1dGBHg8IICjgUPINaSsiQB3XSrFLZY0s2aeV+Ag
zxVJuwOZDib1+/s2HdkWuPBNatsMrmYimJaynx5IcEp8tVXubB2odqfuIeJeqbJj1lit/6RHNTju
1sDLOOiyTvt5D1Gi80vook1p33LBjgxtIZbQdTBOnACbyWAKEpvFM01xNvQiNTFiJ6GTj9xEcKTv
srmshm9oQItur7zeB21urCDob9y60Mm5NY9e05+EtHLnCcGIH+2XzonlPsj6vrjMqBeQk6MrRARM
v+i6dsJmuUrb2CyXHUQlLM+L7ftOtdVJN2U9cUsVSkUWhpH93dCmnXUoy8Ufp0Mb1P54SXPZ+5oJ
7NxP1HD1TH/bg9jsbWoAgCuMKVd4oWqW43iRMAIg1MqHieqeL21Q6q0DtbX7XAah+JhinzRbJsXN
MS6b7qsN5B4C5RKvaQkqqT8UYc0/sP0EcgZ4yH66ToGMPWKe8KoL0tm6r4wE++FSq4aokILNuztA
2UCJABpeQSeXcfhZT+hCT9ynkpmRVN9cBWXjPtmJM98XtS9BgZeNBUd0rpf5XTuj8djnbEPho5eg
p9p2ceOTQRgE9dYhyFEe/cTpAnZ5hT70G36x2VyoTDW3xksQhNSRbMlJzSaw7mRVaLkg0fYnyZgn
Fcm7oYvt9kgeLttb5DZk1FN8JPkT+Zles5mtIn+gx7J8IeKeh3pRdo5WiwuAPW4WDj0CtVBiDvkT
pb1PGzB1mvAs4EpHzCAKiv6gF3eO+001Shl9yK1WhSRjsgHNVzFt1v5u7QaNAB0WshuKNXTmrpkZ
8t037cDBOFRDVyLXjQv7dqxEEZPZJMo/HGsQV/OC9GnbD8zm/RqHsLsEnNO5gwACFEQkS2s71lXW
nqI56/U5lo3awK/q8pK5PlkGyIlEFj0ks0QzZEgrfmZzn6ILLAfx+DiFUMM/sHslNw4Do4636Ujn
a68tW90ZHkt9zfsaMuJYe0Ve55QhWY8bYJKbbGL8fqXBMZ3lcZnY55C4m/ngE/pVbIOJRXBkdLfy
j+M+XfWSEO3OQxVU79MksIdtNXr6U1uUfnBnU9cRrCRHXiIHIve1biBFxFNLqU+RHpEODBXf79Ht
jPuH7iTy4tSNmmKjK4RwOyOShedwqrL+OQQXVLobr+smWAHQTTnd0Hlx2YGXN81XjuozeWfzWkt3
b4QVFBca8cC0Dek8Bviuw5Z2U9rCGysFUG5S2n1mun3c1U9LVbnd+1k3GsH/uPg7ZwjjbNdJ0vX2
S9KBlW7LOi9vZtFJuQ3mNec390T8BQts7G9YrcN9ToSJPkxCtCltL0JhDnzO/JRo4kjfEDzayU8e
SRSkJZVxVCY7p5MTaRWuk4Tqaqr4Tg/+PBCGhqMk+pQxCsR5QCzpwSrJQsWXHw75sZoyriF4vF3k
wwIRTIi6DZl4CWB0myRV9QyyoPvWOw7nYRJVDrGyevEkZkrLvicvI/qSVXpYgT5lQs4bOoHnOZ/K
/JgOXmNtYqj1ILj9CfF4I1ED5ZXsryJuyumHtGnUcHCNHZttzJKuzwCrhozK1lwehFKYDs+qgW8D
Fakx5mgjsRJnXd6WBl0W3rNDisDOXMVZriw+hFnk5zDgep9PmmytTY82PDyhMF4+8Jkt7pofQfUS
jJZ1tdZ//W6sFYUQQWy04eegCK47kFcEGNFfnNfJWuLvDHTXNblErktd4PahFirssE3OGUooErdb
dNOPskTCvc8Tpc1ekiRe7piuMfvuWgJTdzDpC7jQITks6D/JeDq56BI551BoQ0VzChFjWCDW2PO2
krJZfWxsM2Rnde446mwJ/MocgjTDFW1xZzj0PHbdXe+17bTtwjR4DoaYpKIEfrtPhSb7GmnP3HUw
GL30LAxdL2HmnUJFH7qRsVzTaNrEOeOO/swhQIK+r+4XxrFu8i0eW543djJquqwMSyRG7RgTBYYE
6KFLyZDaenVZ3jZeNfVrel2FuH1onXBL06S5iHhHsJFbdqqNULMkm6IPKCHI783JD8o6cV3XA0yR
jE0EyPLQdl/TGvUO9Z+O74OhIxUhLFH87DK5RsZDW6I4J+5Kn/uqaf7Qps8DlNEZ6XGdz8PiCCt5
4q7k04ohxtfdVXnEjaPyOi7zeqH6oJw0hCIvnTVleyRUQXukaI6eUFkZFOreZOUHJypCiingTtF+
6Mt+PPVzMX2sp5BAhcYF+Ld1+LMDyG+wLzkhEZTt1JMA7oeJifnEPGIzDNrT+6EDQcZXW1ikcYx2
/I50ethlI5/pzuJvz1uaR8ETyZgWae5+MrufRpLCrjMFHmtXLsHysSobx/1sSMN8mrjsA0CwExur
QoDgbGe3Q6jfdcJroQWPPYaMFHHJA0x0Sat8iqx5N+rJvs6r4FJPKbT5TrX13Twl9MQp7oW6CEWF
baiukzbbZb2NE3wcPPktWOi7kyUBWtW1+jjYUSS7zpmAuXOWU1p0F2ko3a8dSyC4Zei73C0zSTw7
Foj/Pg6QL27L0amvJmvGVNCE8VJsJtvpjkM+Ip7QxXpRElTWxSUPEp8jaHULwT7RZtimHDafUS4t
CUtdBsHdqXtSDMaYhkHtdKLc95Ub3JTRJL2vVePbN1Tidr/7dRsKVP6r+y9kBDoW2Ne9QCNkcV/1
T5Qbxjjm/fQUiaIOD2PgFu0BS4+r9lUJnG+3xEUynruQzeQBD7F4D6adVQ+uyyXoye6Doz9h3Dn6
BCstB0YjJBc3TWsT89DIeebdJTr7WnUxovpMA0XeikLOZi9qB2J0agp1yWQV8rwgCaC5nqfIPo1G
CNwQKKSajdXJgjqoJ6IxgbLmb01Edbh3mxGPAsCOvNsolgeOdrDh9goa07horMEOWKhVhdYxcssM
y0m0ehHaqGzvuyFv/UOSWTHBpSTIfKiZLmU3WdjLS4eoiQrlo+c/2kMySJK707S8DtrYEceRvds5
Iy4g+yMNkEgcJ3c90Bai/pqj3cjI2XBu5OZgTZOR2xE1zl2XDtH9sHQkdToD3gr6orm1XT3rzc5X
1pok15jkvYz4FI4SMtw172ZKHsfCDcyB5A707viA/V2UWtGCTWbuCBwTDVLxpB6TZetpK09PnjMO
mjxwyomzMiOvDlZj550H1UQ3NeFHoeOegJ8fUXNUOdLqSVxxSdMUcsGiqjuxBOVRFl7YI8Yvm/Cz
6hAznqqZLL0dOhg0icpNDCccFs5li1ctHKD18+yeeXRv+BIa4wWQ9JHLcBWBBrAdgzxL7lxXKYI/
przsrokrS+HtmXo0HdFkpNbdOhlcv+OYxHF9ppt8SY510ZP1MBFEsRwBmzf5Td9WgrTv0VvUyY29
ytrlAa2k80Tm4YNEk0HEil4isRkNTVt2y8X5xhbYOBdMHgh3rKcaixcwX9CCIffONYMLlh2cQ6s2
b/TLxHdQ84+9LA92O8I6tGy41yCXvxqodHEyuiOto1PVFp66lPkg1DW3UaSd+IQ8MnCRPFO3qGJW
x5Z3771TQRu0B05Nj3t3OP3h2q0TnCGTwZRQl2Gn6ambtZxpXbKX3ai33lF3etZu8cvk0dZlfB1V
tCj3xSBhkjMxqrlwQSozOD18NOepwmB027q4eLYGVhG1AWqh4uCv4/stKxo1X4kRs93U6GEMz5dd
VbeNyj/kOAGL26VZrOKgyB+q9rY9KqAlrj0v3NEojK/SUrTJh5ndGvPFYkCWDC3pLMhpSmImYzG5
inaWh8rKjktYUbHvIUfnyhfke6tY040r7gnziYwxqz5f0Pe8A0voTe8II5TLvaauId0Yu3qLxiCv
HnUXC59WndN355rCA2BLFg32tZ/bsDCGPJ+hbiG20VeARF2utnM46OewaaS4L0p0F3sEYPOeRzjs
T8YvyB3AF57O18bLK+c091w7C4S2KSC5Xo+7iFnUdFJDl4Vb+B8CjKQXhl+h0ROBCC2ZQNilTMnh
yWuGFkNcB4ZgHsbtZ1wSfG8bZR5/GkdqDjckMeCrS5YBbj8Ajygk5sLNrruW2K+9LrALcAFEvH3v
eSvxGby8Wo0UHbm3Se9X8yGN2FWvyKKsxz3fkjJU6CI9Qaxclp0dNd77HnBm8FFQvPYbJ4BHdc71
izA4154W/6ASYIaZ6qX7rh0xVs5BPGGK8WRvn8+lpcMLC5QOyAoGgec+KSSrgU0En0TTeo+aORa3
rqhLvxGt5ZVMvTtwZ0lUzO21i9CejKdszsSmStf46gwY7pd4TFKQiWnmOifaotkqVW8Y12sSZMH3
ZfngiUNngR7cFYTi2DubFs28C/M6Uzs6j4rgqkEn/WMxkDT2Hk3XMmL/1aXck/6bYIPitlftXNIa
uysGHq79KTKjNPtqqAfcInGV2DfL4Kxa9hKf2YWPY2o5S2dRFfspB7v+TsJq5lEqnXKLvYF6IFBV
FewYy6pP3DiH4byPsQ6iKSfV2yqJ76DRp6OnNkcGaGaKO855wCA7Hh3SGRp/Sr+Q0zBFZwKY2yqA
82yfsEC/hD6AsTRABjh7M9e+xT0KO+XzGT0qlW09ReJL2An0gXHYc9emuGuOzRxmyZErUTqe9XPA
LQ8Ys6E1gmr2qrNSf36o4qG59riRylsaCxpFqTsRNZvFOb+9CacPaPH9lFg+M+7KpFugpg45rtqK
Ee+ucTvfIxMRae0mM3YfncIEuCs7ZkgCs5TJXJwmF1k/Lao5/JrXfeGcKES7hwQwKk8zdIz44HV1
cRaMOtVHbkjERyVdDU1C1YKPlWysoNxlIbElO2wC4GjRzZkS40DhmAtrmMlpCbNeXS6IUTKyeaJm
uLBVZcuD47SOfYqMU5EeQV80+kRu8NzvssnWzS12mAwsrhX66rjIlECuhS7ZM2Koqfvk5F0utnKh
dOXc6sCoh9Ggui9cLkx3LCOG7xge1Zjf0QaNwj1hI4YCepZtx6luZa0PW68lXpaTc6QPSYvsHfNL
U2ydauTaWDXF/DX0im66oC0Yim20VC56EOaMDt+AF38pnUxc4l+lTz0U+C0QqWjpXa0EMHGB/YZk
wdykNUb0IqaVTIrvFOyBzrr5N7/KCpx6eVaUW36FYvASir4mmhM751KDKrum75jI2zoTMgFFG09i
P0QWJUHlYJtiU+y6+uvgNOSwQvZ3n4h7EXJr9WTJ3wyUw8QNdfFcHpMePzL/XLSfpNMoCJveJObj
PLqy2gZ1TJYbTSH0t7GAl9Fq7UwXXk7JtM+NY51r9kjsaKJw+0MwkVx6NQzMjTatvVYESG0LvE52
CYo1Fm12wd9b/K+AcvxvtHRjOEluXl2lY9F/TC2VDQef7+JAYtoUnGP1F0TZ0pgiMd0imnqVhDrf
IjtOrTdGQe7rwRqqe+n6OgDBiyICpMzLGdTozabWVumd+rxMbWS7NahTnMOmOHOsOLuscVdb50Fv
Rd/cKIX+go5Wn7LRuLCYscugt5G1JU6WM1LqtrPrL5ypYGkvQi9drLulhE2ACFkEXKAGxPdEiDIs
+YBZXaeHqFRlu0ElntBWzli7Hv+PgFG6FtUbE8Sfa37NPZr5IfYCZsHoAF6+U7TzOJAIkztpp4vM
vhdVn5+j+CBLq2RehVqK0clDXlb6owSdTIhRkmPdKzqyvM60nMXayIrC8JJMWvyW8UDc32Gp4q58
XzMjKA9wXXR4R9Ofngzsob77HEX4uqqiZNTSEMOdnhHumHd7hmPpqRhpGG466HfLlmhaMqJKmcnP
WtGzRZgb5P25x5aj3wCAuOtQ8UWhplekIaJp2/ahOb2ehGOQ9RwCRoeTjW74WgdpIrZ5adtXvUeG
d22gxExJEr8vTUH5knEa04JOkYZHUxiT3NXdk7xm6CADm9nOZWxOlp7v7bEa97ac3UvbrZBNzAUk
ZIkbTIej670xN0Xq8/N7cBQyfhRENJe/gyV+UO9IINgt6WrjaazKwdnK3FHFqfJlVxymuiNxefDJ
KULf3Heju52yJO0o2lKb9iWDuS0FiHm/ivLy819fLH9eTNx5uCXRWfg+Gn9VBMs+lmGB/YkxmHQ/
Im0x+6YCUMPgboGaEBVc2379G1/TZAlhETaFNzM7wZXW/v7nP3wUqezdwWo6m0hLTvWjs4TM0Fo/
aMpd0DjBdGbcnuahUwyGCa3qHGdbTbXErMkGFB1//WrEz1+M4ELhkLAC9E/yObxcY9Fcpk481erE
jWeZaU1lIeNzwgfiAylJHN4Cr/YttUQ9vnNJo3wKfDMRw2yK5Fm12Cs2fFextbcApEzHOi7adiMn
Sy23wYQOa6NptP6xahDVtnNN4Z1hD2myd8yiiItc58NPC0a/R7gcQXPbNOAcTmYccW0n5KteSi6s
7o6Rii0e/cIfxAeLmwg9paFZp95vfDWvp/uIzBTamvWm57qo3dbP6odvps8jP1O8plPUaZxuVPU3
JE0El20z+c99O1pb/oXyLaHEzw8EfQ1ENporms/6WBV9P/7aAJlkCDUk5mz2U65aaRuMZ8wBpH+x
kOd1GyX4QPdjC//hULR2FWydmQ1hp53EXb78+nlwX+soEIER06E1b0zzcl7H+5DUZ6EGqYuLLrNp
VI26qw7LPPvjvhFJN3IjMM0tCQdIsdJGyG7Two4qj005wBWPswY0vYzmkMldG9rDmZ/BZbDcVPt/
JJjxr+aGGd5xKtz8yxS5eb8TaW2ljH/r8o+OD0EcWDcp1hquA29RWl5LcLhNKBsxio/KcfWSvVIU
RV0X965dWifsi4c5SKKHUZn5mUWobikVyA92wKegI1TPTIXDNwRA37fpF9s43D9kkOu1mxWHvO3l
12zFblilvEWctlz6wIEPJDl6vnHgjIjEKXYTYz8kjDFW+TVWTJabqV8gMfgOtrZdlKju1h0Wxaij
JhP1XsCgiPa+32NALrsBGydtswHMfZFrGjlFWDwiy0+uwP7r6pAtdKJgRnGn4Pxv4mnvDVLktCJz
UOXGdv3nnGZSu3pk1zuJxg97NQaxuiS2UU7YNGWIoR7BWbfn/tjSSNShyg9ctCgxyriW36SyiBwb
gZVNB8pg6CDLMpIgwLgSAg1OVZLS+tmFy4Bbv7buSQH0HtfutrpwYWrtaukU9XmlhDXtwzSqOgS7
RVDvpGDUtLbdaIYT2a7leUUJT8XuGBjCZdUgpfj1KvgXS5JnhUExGjtEb3/2Tn7YCUo2qQyQX3ox
ehHhvrTtzcnplvFasHHRYArTiwAd3sZ2om/1pJ2TwGbzhtbvpxfho2KidYjmh/kT0LFXz2tQ1UkU
cle6KFvHN+cY/STTTxSM6ckdBpRVQgDx3EmnHQUy0SG5p8I1zUEmlZ0f3vhEXvdfeTHoX5mESfYq
7b1+eqf1q9R5bC66XhVMShtdP4+eP20jRmkABltGV8qNV8yRTsxeRZl1NUxFvmotqzeW0k+FIS8G
GBqNCcT4iHGDV4dWG8S9I5O4uRhD2qhHGjSGOPgB6eX5YrClbcbeQ4EiGQK1BzoQ7aNsjHb3hSdp
6Jupbxd4Ko1/Yv6NdRmDnNUd+jYZ2l3rNGs+KgtihnI12H16SIe8uzShO8Z3nhf0yIN4AILTMFb6
opRhOBE1lNenuo1lsfdEPYgzEj2IRNdtU3sH1S8W+IeM/NhffyevJWF8CtDL1vdP4SO879lPPzyk
o+OKJUKyQ2ap98Ql06IBGmef48bU8o1Lh/O6Tlp/F11CBV5bfvcivdy8iCHUeUKL4mIYrScz5cNd
J/vkcq7dbBfGBdyhXiTp/dDMNEb7kbo06Mpx2mE2DI4MBouPYxjHwF2L/h5x4nA+MmSw3yhmXm/w
HFdIhUn+CVZlPLLRly9yjtNpxH3QXkRBrt8L7oY3xkCiWbJ43tm+QNWURW0OBqxxmKV0yRK8UUGo
dRP/cZNfXwJtJx94tKCiel1OCd6bPTUghRKs1sEFZR2iMn/inrplru59oU1JGvWYGZdu2Yye8EjS
tH3wNLbFA+u48nfCXjp17zDuKs9RqoTZBRCPSazjizTFOVrk9U0j7WUXCFMnO3TNqj0hnlcC7XHa
9/s1fv0mIYg92pe4UC+cKnf9PT+6grM7+xTefq9htDUqLj6gNeX2sqDAo4tTTWTwtkMTxFdOWpXZ
md3TrTogbmsDJvbSz4huqayCRvtIoCtN//hK+dwc6zrozBe/4uL9qV8WtMHwGjP3sllCaZ83dBQq
lHyxbBjHLyUOxB4qzJGeNM7hXy+K76f4q28AxXywGnXoUCBCffkQ1GNoyTIaqgsB8obrg7JJgka3
nZ/RZQlASYdIwHet6pqFl2FQBaDn0wcHdOq89apwmfbJMsGCdYEF79BK0UatQeR/yuuoInR2cQjw
riHAnw9kgb0VGfAvFpqLuYx7LxIYjBivtzZTonKPx4rod8YY+dbMDDwPHfP9+iqJnRSBgusjIMza
Itg1GVOYTNuz2VGsyW+x8gAK9/iv/YM1EBmz7YW3hlO0KkbWRoNDnr/xaf+L5x2JDSo4f/UWktD4
8tN2W3vWWSwncn1EfTF5Q70P+0ncOk510zc6vh3HILzlRumet4oEZaREq4HVDeT0OWpx/7+xAH/e
p1Y6JzU09RHr7/UWMMVFyPA1FxfAzAi6cNd0DN8pl6NsFPAVG6HFG7/xp6stInl0gzxqNEcVvrNX
XYqqH3InJB/7QowDWawjrBXikrkf2TsrYDe6WnADzGetHN3uzkn5N/eoVD0atLRmpz23L89CCEsA
+Ruv7OftkE+C3XCFfnO5e53+OPoyjGxcZxeKtmlCovPYljuKNl7kIhhO7hiwkdfkk31OeRbm3Vcs
k0X/xoL8Ppl9uSCxkStce5Dc0UG+zkpwUxrCo0DVFJOJBXzAWZE3UdiFKOiGtGkPhew1lDZ3JHqr
zqTVUTGuwgw0NGjl+DrHy8jE2MetUpFxZcXWA7oDVZybzG0+lQEdSZBKA3CaYh17Bit6x56C3Dqy
SQDmpBerBuRcBtxALfLha+q2ab4nqcc6hAwByjdGa98P3tfvGOuCC4KRJ4MH4+WiyFJc4a6lDYdl
nnUfDNf6mzT3mm5Dn4bMgiVKumef2m7aT5Mcblo0meFWYp5fDsKMa9JV0Yt5F0CUqEg0hLH1xrJd
T8IXr5CrHQcU0EqblCDS616+QhlhuWvQGF3yrcviWOB6GK+ScMmWrZ0x1d8549It2xHZiDjGYdi2
pzryq08u2DiiCOZVb+SRZJpcimSSb6C5xes7KF8v+5+gL0MILrL1V1s4uohggfCY/l/CzmM5bl2L
ol/EKjAT0yY7t5It2ZYnLMkBTGDOX/9We3QtvbJmt26yRIIAzjl7r31BRjXFn6Q/TOTFVZ52z2U1
ddO3ykVzEDZVXSIKnIrYIb0F7qgPsLbtHVKPaHRsqIk8P1pLs78sjhr6swCHlB0Ci7BwsZkL4SF+
Rt1VfHYkoezRYraecVAskOyyOqNuH/K0R2BOl3327uIxIdmJh4JcBP5ZemY60Rmhk6r5sPIuq4tf
t0uxyciEL8Nxzq3qNk3bIP+oNHn36jxQ+lgcwEzjPsWK+verA/1AK5cI7Es1xTMEtiwmegxuRHq0
as7yaBid1ATTXtYj6WWSUUlKJdHD9VrdRxXnyX6YBvLliZguuw+OA/lu++WHwwnMSPn6zeNU+vuH
E6NUqHQ651x53lpCmCTt+zCLlNFAHpcKZO4yB3GYkFFmhCia4Fst44pcB46SggAZ6Ek/egMiCu7w
mqbdhVjgmDYY01docGU9lb9oZ0/JIQBjOB3GK0+QIBCGdrsmt5ABCjNDW772nvrGVZ6zvxtV4O5S
O8nsCMJufnaGbnYOcU4/kCnatbmYMINEHmYVFjynuCMoq69ARhX853XUx2XzjJS5+mT0uiHKTkvg
TkacCsCH4NM0FoQ2tz+j49HdJhngbISmLO27fmYgvJ80g7moMqRbh4wD2hPsCdlsC4eOZmgjucoJ
qelFdruo0UKfVNkdY8/WuU5si2DGDDTHt0ljDV3U52Ojdh1DFFRYTNcQkzJF+dJDN/P4h0X3o66y
YobJVZnzruoQaUDSrIIfpDwwLtC6HX/qeLnyI1y78zZtW8kHI2+sLDLbocoZxNgLMxzfqM9F5a7B
Xa8tZ98hoSeXZIKPGWEw691IMtMftqOJRDjyjWnF0AN3ZMPYHbIVnrpJYJSjF7PTlIwwH402IbxK
VUaznxrfPOY1YEQelTMuHxw2b7AElIRcmWz8agBkGI8E7pvDWIsFEb02kovV1j2Qjj4ra5MyvWay
JglFOiYWAYynwICVs3OdZhnIEpZVv6cCFCneh9afd2g9+xQ+ZQ7ARWAjoBvCgug2Ng6Vr27ayDs3
GxN94kRPjIOLVmg4TvRm89t1sZfHhpmXC/THKXYSEmp6yj0v/5yvqVnuC835v2nrVE8XymP400iz
g1PGOAIPdpfPLIHBg+Rck1bohpgQBoG0POhviyL2px0iUtKdks4pXOyXMJOIp7ea9EtuyQy5/r+P
ievl7a9TAgsemCfH4w7BJO7tZWqA0NeoXsqzP+npF0pjdw8t1vq2grO+FwatbSwXE0q3OSnlB0fU
Hyvj2z8c1ovPGcpkjTbI31uJ9Be1YssLzhQlsTpUiGPs2z6bXLTlXla+2mzCxq4LtJ1t6RUUPtM2
ab6oeMCwoEzd12cTlB+hZ8lKVigKohSlLIOIMQQba74MONPFLjdm1z9MvDaUqqa/3E3tmgUPCUQZ
cVF0yNyjmeba2lg+HkfOi9UfjrEj1zK0u5YMj2wxVHKvLKMCHOXEZrVLdW34P2K8BKAMCYryt4lb
G184Hdr8k7mUyuOL1zB+QVSm0ZqbQt3CzlnEXYaGRp3BGE58OfTd96s1EouizETeBfFqd+Ea5Oq3
X2l/uNdWTqYudrTgthtX5M4MefIfqlVVfmBk0rxOXMkqlOilDL4jKuudD6ptU7zrCeGZBP6BKMNB
tI4n++9XtLoZHLBauOd5qAkdjcqKg/TWdMF8z3ptup3tN+MeiHGZ7xPX0N+0WaEfQq0mqociGLHn
ZBn/aagRxz5ZajLso1cazUJAsL1+i+FyIFJoEw5qkSRpuvGshARwJhAW0oe26bGX6JSkQWbMmYWK
Y5yGe77GNdnX9YDDNwvYPIN6njZBnxoG8jzbHz+NMJOGs+wRtR0m7AVyX2U5Tqg8XgCAMg1smffP
VII35tWAwdLJriioFqFSJFUBq1xWkCtOpV8bL6kl9HIZYMGWe3CB6NSDPFVofHsyh6Mq8Q0zirOe
2lKhd0j4ny3ouuYsdY4tF9rmc+PD3uK+UyLY9IdljXLftcZLD+RihMY7w1EQ7tqf1hUeBaqVqe1P
JCB43r0mDSCyWO5sK9QgPPkgGM8Iqyrkyv7oP7CI1RglQKz6iOjC7NOyUNoeHaccy88QmBimB39E
sAozk7hJy8WTlw6RyhQGGXKfe7E0ZKTWCpHi3uZftbdebNNQQS5Ua/oXtZff9I2znsniLNqtm5jz
zFnH6XDkqJKH2EGCE/FikVFNwKnbp6EY+evSqNvf5PygWQLfKbI9Rubgo8LjzyX2zQ7iUZbCq2cD
8wER/L0800K4tPoIiirqLtWhl7fBSzFLIzvYVirz49pxZ/wRMw3B90fW4l2MUzXdLvipp+3os8lE
qMEWcOGo8MZvbkYeK70BmZfhAnTZvKttgsz59crgrisraDJZ29tPfIBlvfdVxZGD/jj2T62POe5o
KMRR2yp1R//z0CyduU+72Hv0GjUBJNVdn0ZuOxfdk80I4FvdQY770SQjUnajYmvH2dNNT2NJru0l
ydtU38qmc2Qo+8yMkEMZCm20D1VuJJx8y/Sy+lwnGaqXf58J7xsUhKIxjabB5TM2pBf891NdzToo
Ai2Xc5VekxXTxU22QIwGkMyBf2kQ6tzS/bSmnWyUJc5z5yzOwVceIhoaA4PFmCIWn4wYC2hdsZtz
uXFqqA7t5KUfFBLvCmB+VOZzACvYZdFTvVkAEyKVwPZG8zx4AgQnkiF10zpDP4YmKQ0JHONV3cwI
Jcy9l8w+6QmCRuG/n9f1Ov73IuQqfG3TcjFGyPD2DMUVxiY6VJQUJgTu7dob5cNsFUxhhFv7Hxya
V7zT2z8NSQj9D4gbrPu30XW9K1q7H+LgDGo/se+tPB/LQx4H3RzFgQJZHBc5og8I6vmEWqQLmu3Q
2LWHfXhC8cykx3C/GMowoE306G1BxlRZhkWkEv2PYli66dws2bwP5IAHj8eXjQ/cjXPkev5kHG1r
yXHblZUjX7LV1p/k5CLqSf28fslJ8zI/aktf64k3TxdGhG+hiLEE8+s3lwSBKjdL0tG4er2XAx1d
6WySprQ/IxURmkZ9ksuL7NrlqXLNlouDO37BclIsofSKS0mw2AfUgvcFEOZzgJk4/f9IVt6Urnq6
DpWGNbmUlU2+puDhHOAMO96elJL10IN8//rvBfanjfPmGXDMcgr7TBUpCN90G0rd+oRFZsllzpqy
vpWKpNNIjpP1XeccCPtCIngMgbub4INSZrF7l+lRebj2x9Gt1CX5epL+b7jkRIj8cDvovhvkzOBU
wFa6CK+9EnkdXipcTIzsaolRMx7kpi+YCtAKzuoLrQB3jtwx1vkdE/YSm1As0y+LgfL71lVB5R+G
xmntD9b7+wsqoThXDBqSkutqf9PwB55SzUSWpZcgyYb5EScfIg6Z12p99dGgtluc56m5J08iye/V
CFHsgxvy+xkdsTw+MxievqCRYr6pxjF9DU2Spdmlz2SFc1Ik0xUCtc7xvcrxsUTLunJNC0Rs1psO
r+2rU2gOkL7q0/mDC9n/WXvXCbPlEEzK7OctNIW2CcWi28lzM5TZCc8ZqVUc++JhMC33xiridfzg
1/8zzvh77V2BQUzhGJayyV9RXf+VLpDaWNRaKJ9Ol+nDnUIA2mzXXC8ySumgdGfNpkG+AqzlGQN+
nwJth9PM3QFhQU/Li8FGZLtYUramWvTzmKMjiWS3pv6NihMPpgu0LXYXNEpdpMelIAmgMUd/Yywd
eTIf/T7vTwwX/o0ZXMc4YIb+jHf+M1ITgDdq6bXq0oxVDW6dLKDueZadKC6Fi2VjO079cGssdFw3
rU5XzAslQBjsV/XdFZ7E1abpyUyICzADj1buX8PzMqdcs32Fhh2q6qQpCLye3j+3WZ0Yt7LEGRy2
SxV0B2O23Vfq2iLZZxj9+y1Q8iHAN5IZ5da2kha3DS+43Clfj+qjtuV1s3zzMiEs0cbnuyGJ5M/h
8p9fvhyaGjNWnlyq2TRPmcraAlor5oNDsWRsrGTW+8txGa3e2UHDdYqtBFxe7GLNyOfh37ua9/7T
pmWM1N7h3Cbw9m1knrbdLMcN7BMYM8Gah8TzbYgx2J3nOBjKjTd0wiZWqLTajU84dxHlay+CXcpF
Yz6bs+1AruYW4pANAwg/i1w/DS6JaxOR4XQB0mRhULMxrB6QtmDH6NRdR1zCy8r32T5lyBLXL9dJ
98L1y7SsizNevT9Ns9iHJS7GDgOwp+3bgTrTCsnhGfKnXqWtzfSNlnI4rxr4e+X7hNYFuZH10ZR4
ZR/SJSi6fc4VyDnQhFcGPZwuMbfxUtjO0Rwwe35OpjWZ7qt+GYeTiLtW7ppVqOEejk1Xx5sEmEWp
Nv6SC+vrGKOUfugGo3jBK1b6l9n2a/dxXJv+iGygdnadRnex4cbBk1rzpe1wcC7lC/sRcorJletV
9z8b33Mmq+5Dnq9GdmqGdQA2Ok1tWkUJvTRo5/HoO7t/v+T/945JNOPCgrLRhvXz9+6RI4++NurU
hWPRoZ8hqm5vyI62QpCswkR36kz7tfNodzE8yj/42N/flVy0lKx0BB74ycSbiywiK/oYqlzOUI9I
tuF8a3btmFRMbYwWki90A3DrmEX//Uv/8dW8+cyoljGEXtsz8NHeXBH8RFP9kbeH3Q9uBHWllWY/
rWyaISBjzm13C4pe8MwUyL/EXGfxZsywmJ3IA15v2r4s+20MnJgG/ODUJzmg7d8sQ6+TbZZRYEy6
NFFGW4RPAaQFp7HprKv9akU3Svo2fk985HLJrccWUYe+5lnUX2O4mOsmLkkY2gxwTpudjwab46NE
ZBbS9I/lLuiD9suEdCvYzgpmwYa4WvNGpar9kwXUFftWiGw8NTEj67l0sRn07uitu7Vx8pdxJuRl
bzST8sJsRXO4lx4mS/4Iavoe7VMC5L9eaYNsZ9NPFAhcFdiYmAv5251aF4q3iIP0kws6aTzbRpyM
XEymD4Wq79fkVWNLych5fkWYvnk7iKQN3y6FPLvsGubRRhOI36MtRtBn3lXm35RVSXBH26udzpR8
pNyvnmHnwFCQhpvNx2pkovazFQ7S7xQPaHLKV9cIzuvoJiXplZnxE9gDQtN/r6u32Wy0Ptks6Xq5
CExp1v2hvP1n++7G1nBBbJNYYJeOdVcHTb/sy6yekiOIfVpgcqXnvVdm1d0MrS3qC+nR3biJa2+e
twv5duOXmljo/L5A31EeZnNIHhkls88ySUydl2HSi/FKFb14H/3s13vC398E4zIu8RAzBFept1Kn
3mcOxrCgvozulJ1EkMVNZCU9nqQRh2R3wsTm5pfJGXN3HxDSLH84ZJ0ue+VpjY+VTsj6yfHWan0M
AJEUpHAFes0/uG2+v19d+1x4AuFMwc56e9ucln7Nx1FVeC+74HfuFLiH/TY9tHkwgODx6vSjDfL/
FNtQptAII0a9Wu7eXuksP6utLIb44s5eZp5pAi6vc0oA2Sb1BusWqmawb9PywayG9TdsB2x4drY8
eu1Eq6mZJG02mIVnfKpNvzFSO714qh0/eC7m+5EUOmaLphOvzuMa/uab8TO/7qy0Yc7mrWIK88AC
9tVahkZOj1MhzCBWzGZ4HeNlX8y6UAsWWb98UVm1AKcf5j7/RC9L0VlyaW+XH0yl/ryYv1YXi8q3
fepi2mLv54m5moPaKrr+QpmeA/kt2e+Bzo+1IGZoAkd6x5g8hsQ053wI7mw69y5/524Ao2CEFdUS
9VOMVmTvDHG7HK2ky73DkDNh3Oshc+vf9SgW+4kEtLrbpihsSQAzc1o3DVKP8uD3Cv1PWpHRdOdY
c1vdr9BKjKch1qa4i9vYCjlnCHXv1mKtD1f1e3IPj8+YLygkaIEbuZ3RZv/3hiHfbXWcu1hAA9rr
NqXzWxpcgaNO203aXWhg5dn3EqLOsBFTkJtHjLwBJp1MWqdx5cryicSgmOFaX7rmtk9M8c0u0OBE
WdYR9dN2tWWERW2Smt6qKd+lnnF12i5cnB9oAVdbDKH5YzJ3U30CthWXuFaYKYSctv5za9HIjUb4
NdNOFFP5SZDSpqOiWOPvcc5mumkqoGdRBbfnKfXppZAztXAdsFun9sMA7MWryoUmt8xicYd+lunh
xh2DJD9BIirXM6Yz6FVIv8Z+v6pZ4sTn3rbCQMqxUqToTp1fZPiAHckZujCkKlOseIloVPoDqKNN
qQt5Th9iXhjBnKJ3nM0Icmi89VLDHiPHyIW7zSuT6BJkbsMm1mgRH5vY7ZadcFJyFEwECeZOuYUt
o76Szvd4ykzj5BUCJSGaXipmA5TVtZ7wrvkSLdltcYfJnVlRlgxh77ZkDaYgosRxYKdoCAFzyJar
hUrlthX2+NVtLGu4Osph2ySzidbGAxnS36UxeTCf69EnjoKezvpSZQw5TgvShOlWNQlJBPGEH/6B
KT/4dy6K6o58CcP8kfeawLeydOATesj5kwhG+ezweovC+Sh09r1qwqcMZRlSTLoC3cSbUvqaVexi
e1cXM6A7y15CUyOs7KVldjAy6DYW+SAC3RXkA43pj3QaDCaRCWa/uZF77c7JpnDF+gvJl/vBDvfO
K83ecb0UMNL2aey8s6/0CfsDFAl1gQ43+SHkfCbQRBrONLuSKr+RrZF2p7Qxa//QYoiqaKaM46s7
ld5zVfQzMj0xtu6zmHO5PFuKjI7DHIyKy2dX1uuLk41WznECmHg45h4Wt1MC2LwOOxaCvTGLMq+O
qxsrRkq4hl8T7ijJB93S//cCPNBlXIbRGyPWedMutWZQSNoqs4sTaD+ABd0QJ2JmC5LExXUATBNo
wS5iWVc+XgbHxRuzzyg0ir3GAk4OEUEsAFZzOC9FjDD539vVO0ot74AOg3AEgiZm8+/k+5qJXUsq
yYVPsSdWKnNI8avNCvNjp1RqhDq4ZktiasSmq5prrmgsn3G6En9nQNYYvvz7B7qux79PFUoXJsyU
B9fOT3C9LvznvqV6n+s6Mv+L4wFwCq1M4/dNsKUcBbStDzqdf076t38aNl7cAx4SUmbcf/9pBRfT
Ih+q+AJCu3JuCsPv/JNTteyA3MvtGOeqyInYhTeABsLy9QE21bheYM0szRMJY7b5uAwTzyVaY8T3
2h4M62zMiawvWhnNeG+mrleeV9ZdCfZH5MG3uAmMFpo+WKC97dDJYY5WqZVK499P8t1BROn3B+zM
78W0WVp//24oCJGuEHJ4AfhVnga4vJ+DgoAAJJjV8FkjS4XtMxjGHfmq/gcN2z94178eLIIVmwWP
Vu6qJH9bji1wdDEHS/vCKQn7THeM5g6iFaULITj1mNY2c+LlJ6Mz6y8QIaw13xD9seob1FG0pviZ
yvlHVV/fhG6skUkXGtQrn4c54jFuh6kJNRli9sMYo87dGdiGt43lNdmPKh7ybNfXanpkkhN3ez8z
YfyhUoVEUaAwETSzpXxN+mCpbnJ8anrfIxXrQkdk3bKvwDqBtoJHwmAQ/ffD1IxsNYTk2ONmNAjG
vMvruJlOjhgh8NBvkt2tN6OAxV7W5enyGbJ3qe/GHpYMGURt/suhTb8wSU1HEju1vSSh5WbFY1ov
ZKYyPnT9LUTmIWOyGfTyvNhWYW4NssPWfWW6Ix1vso2Sg/aNxnnOlqGsj65bd8PxjwWZqO3UDXtK
mfrsW72ZhVRJZfuDvZUx6SJEqZ6toWovU5YwFoPeiRFznwGiYHqkMDo+zDS3gw++LWqY6wr77yJg
06OTbJsIDUBtcMf/ewUOpaEmry3XUzvJjEc0GVNkTKUF2EDCAthc81NOLr9+FjpwOed7hBnqd0fO
EJSvjDyXp5by5hEpRvfLq+T01EmjefERdZAAmFkkTpUqr7MoG1gCocRpnD5XeirmHT9Vg/iyMdyT
BnGOXMmKc1w5+A1CzqJ1PTIfS36Bf83l1i+9CSGBHWPxTFECxIvVHpbVD4ZNXSvjd1LHs3nTmEl7
huwPo0pnonZvsd7XzR3H2nBpengo+CtH0jQNf55K1mwTv3QrwIvI16ZH0x9MWrObrVn+XFJc67uW
W9QSGoXy0AwhMBIHicLfxQlrcB5RSRPcjUfd1S+6akwaYDTYbuoiYLzfpexBe7qhkoaGJYcmbGlr
WSFHvX2/5j0diZL7HzP2qw9zW/WuQv0pMGc/C4P+325x6nJ+IgPMFQey7MCeCd+8Q9IxfC9nExAp
Q8bxSZkm3lESUuffTkV3YdtX4xpsyeYEK6ZXqQ65Z6OkkDWXeUABqHsMbmfOdijQ1MA8VD4htWaC
7SoJ4pNnMEMHekMPKpSxt5qnHKeROiAcKB4rxnzZXWv2YjoAN2lvJ88VfNH+kLgH4kT6ZB9UCXlK
lBMwEUWryMYdWIxi02KuPDouwYUbAhCbAYZoQ12EKKJKuLzMdb5TK5DeK5iBwLBU4Q+KUqGnp6mP
dXmHsE9VIRFWSmxEMHrnxXEbUB/D4B5rgEFi43ADhqJYd1W/Wap5PPecjCMYhjX4/qfqiSyrmXOi
HWU1RIrT/pm7piM22dR3ywYC5fw6GJyV1JfO9AuwipNvG6c0zWjMbbpifWFZn+SwtOo2wMWmD6B1
zW9124ODokHFUZtWjf2ar7NoN3rp7bPHuUhDTwQtpRGeNdiTcfcwJbx90GaA1sLRr4xXNLHgLwem
6HBsB1vu/AkKJHllDguTs97/5ToF9docdPkOkNlIniXL34Is7QZi19hrSziVvir+5mIiucKkE/9z
JF73h+AbyLZBm7fNPnNoh4L3wkJ3oQhzzH3ex028hxpRvcq4sZuwGbzgC3CXtT7K0Usvo+wHcmrN
nCyqgmXwWJOrxorKguIH/LxBbHBZdBBV46qEnVTTizuiC7RQXgD/PcXeuDS7pJV+efAw1S1RNtbd
/TDTHPxslN3wWGbTZO+liMUpyPoljmpX6XKbmPBusHdLaFFAdfR3tBuB+r0YDRz7ulp0vSeBUxxW
OraYLtO17TdO0BDT7i5ezqi57qE3ghduv+uV++vBVk3db0DIlV8bjBfxfhpIRwuRdSz3VDM63bIX
KSJqMc3rbaZWT0ONqZoa5lsDtg6nE8RVBIWjc0S2DJsDy5TVRSmAtHBhy+q3SZ9VXJIxCribeC5o
7/kjwh2Kisn5wSkKogJRFbK/PKVHBaqt0RTYa+m6hzkrra9BUpXzfTdlgLuqQpiPaULliWY8MLyo
hnzpHZgHNO02W+DsmCSK5BRHgsxs8ijV6vw0PZfFG2gHd76fr/phXVPvSRcKQuM1SeEJcw0wl3LK
BnHpEIY45FbjityVjj8znlGoV4+VAiCwq60UO2Yz6rne9/ZULtCy1CoerHhCDlMrBMoRkI0GPIoz
ZmOE0VmWLyhSuhdJ8t138CviJ9JXhkIjdLvme9/lLdtr2wV7mY4SKakdo4+KzSkewsUe1jyakT7D
IlxH/kVH9qrFdaiclIKyE5+KfO7Z+OfevUxCm9xyZ8Lj4JzquDw37WyvoYMDIQrWzkb56QuKW44X
LgFaOss+psBBotKlGSMTCdVkX/VZMgEuaw1woI5gVwHi0/RXScmKJ6iLQWyugJ6GrWj82A3F7HkI
tBTPdq4Wi83R0B5i9VlPL7SvajorhqR8RYMmMS05c7tdq8l3d3FZM00uzYn+Cvtz/K1LsZKHjbUi
zzd7WX0bnaUG9p1O7bdF1pQQsXSDr3aqJDPB2DQ3gVIaDpSlZBTrGf5oYMb6oVGImo02jvf5EFf3
CZzhH6PqBn2A0+i4932Xdda2oO94gkGY5vuWK0i2GS0Dd8CUW5aM2swyxscM4244mn2dfTIIX4dc
5vfyyAyQSF8L2Nixcdehekjt1Sifu9Xh08gW5qKbttSJiYciSG/G5YoqsAhJ76/QJ+tkrDnanLKN
SyR/pTd+kewfSTR0Gg9s3MF4ZIxZ2c+4JhvoXzLr9N4XXYkGNGbktgnQ1oDvmGp4zTBbSYN060Cy
GkH19uelNQvAlXIsq89Sc2X56qSFVd7XAxD3U0te44LnDNrxXcN+bRyqBHhsQIRuQEwTIKGjbDKm
/m5OqPCB0xGGXK9NZ47sicqPPtgVYJbK640WqbzhX6Sy5NfGuIJbxKI1adUtdVG0sNpxhCWrTHCH
V1i/IQczccsAkP5KyUGfcaobQA6ranSX23xEYBZevSCAzbME0MoalCXXylETT7cB7AG60g5aYW67
zBunc2mthbXNeSTjNq7LhT2RnxKW1tTpemu27gByGivL9ElYIME3+VqNuNjsplY7eD81RFBpdZeC
EPr8AhNzPmETKQQywNk5wZOCY542FgTHxevRCq9ibI42NN0kAqbTVsB2upgG39hn4VTak4xcnBuf
Z9XKpzil73pF+aXdhq4MeMoCf+GKotzJgijhZYHD61rxzM5bvfZ2YoDVq6GBIv4uUPci+Mvv9Tyj
urCFnBD6MsQMjT+4nTRGzHL0jBVepmfHZnMaiH7ZN4huUqiCRt3tW4Q9z+MEmvxKpDK2DC013DNr
HEy08rE4gtAxx4j40ZlQe2NtfiV+OXjXdr7jhgSpNPLUpWZjhDCRuNCV7uyqh2Ztc31M/HSt9+RV
VeWePIF2xgpnuPOuAGfZX5A2CB8SDxxjHK+jFnvGN4zjA0uOIhq8xP+F8qmqdgHkiv4g1r7/uXSq
oGlH/PNwTN3eAa7OMMumnsiMdmPmBneu3ln5awiNyz5PG5KsWPB+9jj06VRHIL6cXxI3DAD8ZU7M
na0xIkQzzHnzR514ZnlJ4OqqneJE76IG2xEmkQlgz8ZGCdQfNMqfmLUyN+6mEC3QoNmeWzOkEWO2
2zrwJjIqhthygCPH5dfSG8wkqg0MfxvF8apC7jcgMfH9jjunKPonUD/ul6Au+lpuKm624pAsGGo2
zYxZchtggGVBm11y9t1lRhJetgbjY8NvnNDROZHZ0ICrANmfml5I1Bn7qKHqyzBPEnEUym4w3V2X
L/qzM/iQuqVKHf9CsST2KW7dYpdUpofIUIIG2OUSwO1GzJxN8LDZVwtRCb0LNE+QDQ873L1id1cM
qxtHb3wfLkA4E2vu7XH2OjQnWageWHGEOyhVemNfOWijN0o7to7shoMx4rzBwyEUdgkmNst0aOzh
Z9ZlLjR+EL3eCbZOz0FtGqLeK9pIXwbsjFcCgGf+qhQ/25lC34l35AOs/bFpigzEK5L8yEpLK9n7
8H0B+Ae05rcKZhdlKrjZCgcLSJpduUAHDo1JtQNqkYIEX6/v3a+znBZF6ENK7YLlw8+2UyWL12Yh
P2JHuyJ/Xk3pF1EPHGgHtXU0tmlQxczciazdzyCkn7q4FW6EYrOmzJ5sPs2auNd173q6T7lhWhPu
UWk/u0oMvxvMfjKcB4WsWDitcydMulJblBKqP42IRzNEhqsJKsgj4eAGMWjhHlFmklweE6i6NdbZ
bulIld5CE9fv3LCsUftvKUAXgF2g7Gj1D4affk9VVtwbgAOfByfR+pRjfOhCt6lBJDuZJgK0gbIW
X6V9XXIn82pqDuDOlilcRqOkJSpXShyJX3mPQ7DHGxrM5RLvtSM1ikuj97o9L9RkwcKlJB/UpmAX
SJfzxeYWDbXuwJfh3/flSCYpoy7x2hU9C5GRkz99Qv6VfSH8AZfV2Az2wyzbnsKkdq0mwvC3fHNh
dzU7C+uI96n2Cm1xlqkF854pdITfAlhom8KI3jLXbMIKhyY+RDahEeMZyufN2LbD8p0dPB42xN81
1l3bufRWgUvSHGBKbjtba+T1bLrSSfIQa9cCltEquytMvFxuZMdUFJSVk7fbGCodbFHqRzuieFq/
8hlMXtQw3D4r3B+KrcLublLb67xbvx7SGAEJO0WN0JVNjMZ6JY0woaQZALb2BYJiJjnf18Kx8Rvk
rvPkVM7kHEw12e3Wc1o0Ji6iEf3MYd2qzRgbDf1silR9mXzK1NCH40oonhlkReQP7mCFXmwC16KT
V5dHEB0DA5YZ3u0dl80SjaNo6/6hCdKGg53BJ6gOo+0e57Z088isglKhtGQqs7Xncrjz1sxYrqHR
FdoYnU3HRuRAfPG+zfJmWIDMwLz2cYRm5AqLh5qgTCzhanHLLZG4mFfByHUPi9/b3bancM3CTqhF
7fUK5mFvEhxNCkhHZn25gUcuxGXVZvKdJGNuFqgDlzGyHUNauPRYVBFbPwYaPJEQRWmbUxzK1e/Q
U3VkEtMcB68Lxj82vZDrD0YjFdDh3MiKRtmxUGti77ggctCDyy447sHjq6hUfJZ8S5RvpqnN10SM
7quFZEKEuFb8ZG/AbDyktpxh1bR5nm96OiriMq0YDTi14SxHjAxNDcecYiecMTo+doEDAbdvlpXU
3Kb1pj1rvXF3SZ3NAjlsK80Do7rmNxs9XAfwTBr+RE3iT7As3b3ZueQCKfTTLN8hpZig3+HJsDV8
PYPj9Ln56bUgqXGEbEYOc7yYX/NlJO0bjmSp9zD7yR3vEAcfPMVr2IJAo8mETBNQL4kuC8/A+B9l
57kct3Z26Vtxnd8DD3L46rOrBp3Y3aQYJFGi/qAokgI2ctjABnD180D2jA+bHPYchzqmqRYaaYf3
XetZ5mIXZR64r5EgRMcgzdNoMwfupK8xeU/52iFgHCgc/8Cn4kxWu4ew38u1nQf+z5IktZ/45wKX
Gr/vjJs4CHJ9TQPWIVnZ6ros1FwZEJBelHmylr4mwHT7jXEzN4jjQtfVoKyZRSEJ/iotGVDO6dgq
dKJh4BSc3qabey1alUFsz0utM/f3iQ5eA6Lu7NIXSxxMc/B42D/TN16N8YCIqpsK9ruxhEVr9HK0
8L8VJD5T8og3Kvfn5Is9dNGWkYcmC+1JbV7bJhuEECZi+iAA7mrHXgXtPSDk5crGkRJhY1fiCx1I
G/GTKuqXGbtRcz9VlZw3S1XBCc26T6vNKMqcSkTbt/lFNzT8/41wMtjlkq41DeMkfnYMAwhsWLSR
HKH39E6yisZMumTsuM4DnfkoD+cimH/1yPqXqQGAcZjDciWC2WHtQM8ZOg6aP+/7IGfpbAqWD+yh
7KxKtjpj93CsgtK1QmE5eXY5CtfrrjTXrK58E9XNRcC2zGFvqHfTvsONF1z47syeFV+KpHWUjPp9
MRdTBmihjb67fj/mIcNQAIODMlVIZ8Gj/AaKVaylZiKPixNkWZtsHIYfEyMRp2+ZI3I1Q4vkxawF
vXuPLK5uQ+WqITuQE4B9IRsC2inQYG4M+pgvQcoq8jM7VcnSNmV9snJzsymw3aaewpTInWkK3R7v
i7zqP9V6RGxVidX9SaN2la/xpIK19zqMBjtllPGPxJqH6aAXJOyEetn488UAcNYImaHlobBbo2LD
Fo/OWo9y/UcmTXOLIYFlNhRGdpRBSylq1RnL4D8Oxuxs80zXZngJfKHdwBaFIbVJEZWuaj9j8wye
gHWUJXqSNsxUENpiJvyw0fENtAdF6eiR5b3xqxZuk4e5z3y/s7jB27HQpmITjHQcQfZTPgtr3/ZY
HZZ5434y8snRlgqZyDaIKmGAsF+3YEp0dZ+xpBqRbNBv07coE/IZJ9Ewyq03Y3JbUx5x1MrOm+rr
VDQ9FKiMvti0KZqMSQ8rkP2NDneOUGFAw7cxxGL6hc1lrqq6CaDmSR+cnjtSa1nu1hxAPPQ00uYD
MLGU/5TWfW00ScS7APluYxCj9ormjDCE0Ba4PlfmOBnzD7OciZeP7dy6Qys0tFuWdqyPc4Jbnf2A
IroMK0cnHKzBQzeykkzJ8JpLupZgq+L8U54hrFiNoJ6gtc81ese0IKVwMwRtFq8wDrj9LqPb3YVp
agMcnj2UYKxECjiin1QZG4oNGR3sDbUS8rTYb9nqqs/a7jYmUSXdUVfVnoki4cQ9VikH5S7EMJZi
pHBEDbj8tdNpzrfZINtkW2OnNzZWTrZWmDFIPLaCIZY4BuxzW4ZGTO2oD6Mr1es8tqbVzgNzgMjE
htz3YvxUsjEajiYkA9o7rlujSGX5/IXXxS6PqRHV0YqoFKRyZAi0jwaN//SmjlhaYOHTYJH69HHT
VevpZAiN7JqCrZqmQt9gkAt+Mtex2CmrkTx5evhg3XXSZWxkFY0xb/Jea8R2TGP9W0fjQl+1fUI0
VFTg+w3tScUvLuY+fRcrfeyOUZmrdIfeK9LK9f8YhNQ7M8CgK1LM1Gu7S/QbYTdjs2truz8nn/5t
zD9poyx9Y1aUHq5NJI6v2yjYjB145np5GEmacMLalJR+jdnTdw5c8TtfCCKUHCrUMYqh48TOfasi
r7rQa0oNyALkDrO9cbCNxL9LS8VwyXZOp4RP++DjluOp+NO3df61KDARcpGFftJyTIARpYNVtAek
tc6Fn+fiucLrdjFR39jUpl5d8/yeaRi/c0zUOg7WEN+m4eSdtHBRVmPZ7zSKBM2gQ7mvh1VEyWJF
sRQzDlodRn5vONPfPO1Sc0Aa3i6iQJP+OdXH17eEpUuT0/sNsELr3RPyzWjTz8QjhIk36TcfX9S3
x3J16lq0p5GroUQ5OcECLDpwRpUcgIwsSM8R6LeF9rldy9oHZPfx0U7leD6+Azi4zNELuZLc2tdn
ttgZiOZJo32dB/ZFTrLKjZ5OzXom2YRxrugu//LxsPTYBiYPWsGIyV4fzzALG4HU7OzLxrkXy3II
+n13qOSoVq2jht3Hhzu1InB6nJONj50MVouW7+vDZTLuI23SnX3WstJBpo0Af2k0WX1G3VvXpguB
hmkNtjbfRYFVbD8+/Bu5xXJ8ECEcG2gh1tKTN6SAOetpkpWbwqj8kJB5cIzLUX/QC7t48OkuAyYJ
gEhbTulfUm+nwAxo5FDMtn7mq5zKA/71TZidAowtluGcuHwcq2gE+EFvX45kq4BTm546dg/bFnn+
dcpule6nrdGRwcL28vFVeOeJXhJFgVWhSnBAuby+CbNu+51wcneveWlwkKQpbAQ5I59pXAxPf/1Q
wXKdIbNgtT+FHTPn6HYWxC6Jenlwz5RHNIvAB33h9KX79eNjvfPqWIHDcGDpyyN2KiYpgiiD5cpp
1aVdb2E5V+vGL/1QU73a4Xjtz7yqb0Y+jrTcPuRTDv3g00EIPW/rZJPBq2NMrIdVk3ZQMBn/jE4H
uTdFabbiDp6Dab09zWWgpbjPsIQ/69R72dMR1ctotPcesR3fIesXLJ/7cTvC2Fj5OGnPSJTeniY6
ZJNiVkBCLIjEk1c2mIXtIiSADJbbWHoVa5DATuRdFJURG4oopprTm91wRr/w9iHlsHj/qJJwps7p
YZdK7zLe2gyEg9gZceOQwUQVMka/cPvxg/PeGYJ5g12HbyNw7JNBIaUq0g0SjBgcV/1XF/nttyhF
fBtCSKMf6HrGfFUWkIXOXdk3TCBkrs6fj3wyCBSg4kH/dODVXUvdFUs7ZV+37hAjU6HOG440zmjs
RrJ1PrEU1b2tgZYl2SO16PYNb67c6yXb7KMFlRic6WAqkkt9/vcVjklCwiZD9iN5hzg34BbQc6Co
xIp1UziyvfNKs3r0a8d+iFPPUjD6Jv0L087Y0e+JYUf4TqyMfTAXSIhGqJTNSrcgsG5mLJHNN7Mj
5vNSFcCLbwYynvIN2Qo1se5TU7ZrSqYUMmhfWs4GbYkYVrbPNT7MJr7vrTX0OjGOzK3WpVXrZGV0
XaRgHJK0UuJbd3BrstxF+k0blLZUmeXR18ouS3Nnlp6ZbiqiZe5LiE0kGhSCTRiBvAhwuSafBuEa
9Y0dud5eS0f2iwJpp7cB0NB8Br7uPnpm4X2WNglpK+YoDVxCbP0ygcr81J0B/BE0kLIKNVsDnVLn
KPJDIgp5/nvdJguOvU6zcaGjxSsn0jxzFfddcsNOwSeAmOGJdbFbCP+iNYrp2hN6fLfQ5B5Ku2kf
EGuhmPDYvx7SyCHc02r0sVohVfaLr4ZRYlRRmbLRIS/xvwgU5mYDd1haO+xh47EvRgJPG5vOkdIa
x1hzcdkl87nFjQijXUGq5qnBcEfn2CuceSW8KWALn2TWcOUNQdOE9OOke+VHYHXwwMBcJQmFFtsm
LbXosnYT071KUsU1Z9tT4+lv6akXQ5ZckTyJek33a/WUxY5z2ReCuwp62Lou/Vh7SkmGEjRLrPwh
ztER5GHArhM9dDoM1pLNjAnPyYs8v0FcY+O5sJr5oDV1Tb16kkZyoQJKetsxWbbaAxaJamVPffxi
UfyyN7SG9EvDJSeDNNKJlMUYYne6CZzJaK5LCNZ0mBXqnJACB/BhND9MbfTbKpqeAfoxxBx1v4lr
4dMkashHYaykd7UaXDjFKEUa8wZtwvRD+LHQn2qD7NorWK30DGfREmg+O4hmLky7pRrQgVlOVg6g
N8jKhbTmDfVM51fdaRUQ/VSrHoi1aS+9jvAVK3TTKPLoftixuYoc9DA8IDO5816usrU9l1F/r+ct
29OVLS37UkC9iVAyslTCdNo1zc50yEkRK+Sfct8BcSS4N5hvSXm21LFVYBSJhXXz9LOMwFtuZYsj
97qJC8o9RdQXPxHtt3cO1R/knBTi/QsMrdpjrSTvuU6R0L2R9M2fZKlVqDSiiYAq4IB+/xVVmk1s
kqhNUiA0BHnfQcQO49bPPIn1ah4w4Nc1gTjbhkggAkY0sLjHobVUcku9MiBu2+hp/2SuPnF3PJGh
+ZjRAoWGPVjPaaV1Xoi/1GQ3X0ypjThBA0NJRPNAVaRJmks+SPeUAmpq7kEFBR6No8ImV4n83WM5
Dx6cPQqM/XEYJwukhSAKfl+mAmH1oGn7jNAucs/o5SZUrqTzNBYWcX1AmxqDKqFCklclbPbpn5uf
pTsQ+DjierlJ297wDm5HGhnF0Sl/aRvR2Gt/qBttY5V+M4BoAda3tgfd4jNZoCR4dVFABpcJ27/J
gaJL54XWRUmfZl7RkYUtTuAgecFuPAzDisypYiYbsCN8xRNgMJ5nvy3rlVC8zbskqxMnp3cfEUPs
S6dy6K317b5kfGx25TSoKawMGxqAFig9XRPOkZQ0D7Bnb1ky2Pk1oYE0Jjs0kM+9GwXjOheYXSjD
T+yzKTUwOVikiXU34ExsABvCMb61rSpvgoZsS3RtpQaXufWp8kxmReZUb2bIo2HF9Z9LVx9vazFb
I7tfXqk1L018k6CIjK+6BRCGkVMiue50lmMrRxDvd837n/jHLNa9K/RR0MzcgcbXHiVD/LVMZoM8
PvQGxyygAx72nhv7YVzZfktPssgPrd3UqD8RJh8LbeFMFOXSrIDCkU3cdifa5lE/ApKVjX6POE5r
14rsN/aigspEmHui2PtWa1morvKqCe159giFmiftNqaHnGwonPv2ZdPE7o+yGP1rW+/hgHV2T+g2
uYNDuhkrTau3wqtnb98qWhhhRWggskOUb2JFhT5D9udiMCT2oOnibe20iHygiQi1igE0mWGTqPRF
Q6z7S+Vx8HN09QRTk0V9ednqEsFNTsLzACauAVoGiySVcXI30yMiVTlQjKd5kgT3GfLo66QXzKJm
oqfNrkideZ+OkhKREVXRt5FyTQ6Spxc/RmLrr7ymhA2rzXV/lZiZHy+n3Q8bv9fGPbHJ1XdShOk2
qcmseR2lJu9j1IC/Wo1goiXasmk2UUFhZdWPnngGZVkKrl9dOOsqM6MHJyopuIHMEheajttpO+Ah
izBZ0lDY1YONVbJGDbMbyWua1rIdNIM+I8U3niVy/5Jk9MXKBbJxawLmSXB9kmx8HZBnfy+tOL+l
TAv0KOsMFAZU95vq2k4bzb51O4to4XnUymLPMjvq9oit4l9yWpRY7RLwcJuPs3OcpPIAY2tT+aOm
yP2gYASp9TyTlKiXbWBuofK3l2jDWfCpXNqfiDd3jQW2zSARY2iZF+IS0i/qVu6lVxoaEi8acV/y
LtZeKPRAwSHaSzFSNh130cZtzp4dSNyql4mL7AOORL5tKip8YSRRfq5UhBv2whq4D6ixhboyo8Ym
7NGyiyvqpC5Y6ZpmEn264IDoLXbWbkdrdN/4w2ivnWgony32qnJDrxKSGsQ7DWVa2hMek6ddA76S
jMVV5ooEHRtODd5BCmZGCHlz1LYeV4wuXpUW14rdekORsOwI/uoYWUNQp+IyD+KAYR7ln3VpI89/
TtvIYBHhJwKDvyokrVxhdXco0ryBTZbIeT20oX/pacw/SNrq9qYwZ3nBTpymUIDvnazfxMluIQfV
C+hXz1l2QA9Pma6tGhp+pA33WAD7u8wnnzlc8GnXU1V7rIRhKT0EhJnN12Vu+0DP0oGeg8EmCFFO
xzpy0XJWmFP6otJCWn4JQ0dWj7c5Qt8nzxalwrmu5JXU/PZRi3WVXVq66l7AqcFunquyKz7rRU44
79CW6LOgKHcrQxXDC5ngprvkUcbNCrEbrjfTqKGZ8eeYbmqNXE2MyOQrTIVLKjCVcTtd+0mnnpfq
LVGybuPIe6OSGa3/rtX7FV4Py7hoG07iQV9MSa2bGQS0TWjhhW1IcydmX2IIJuuGc2f/ue6syPdD
Aa802pMcBAzFgQK1tbB2/0RphJ5AggyyXka6aWJH6HeUremmD5ugQuy2rtxseBl0peS28seoIhx2
jO0rJ1MuSvzYi78HdqfasKEVna55C4Zg5cQuEGPP1/x+5RYJLuqxYobeadBGyfrs9UYce6hvNuss
spgv8kxh1O6Zi0OS/8phlXuddQ/Lfq42EkRVgtZzYvEcBPP0GXMepVoxUqvemGbpUusyCMEK6R30
V6Zeg5UogiC702gCWNsYt4S/YtD1b1IU0RMsCsO4qgOrig8dKh8E/OjbgnU12+qmz2L/JUEh3YfY
3Qd3S08C5mWRJFGzLWcsnOusRo6LATduF4ZXUeEgZhod1iSWiXzjmzEbhiUocVg1VMvaEDuDsdNh
Xehrd2JVvvaI7OaMpxny3li7RnGllRSSwtrpvHLV1AgpkAtHIiUoPjZ5zRWMJLY0Dea3ckICQ5NR
S6o713YMdUh4j3Dxkfn5xcOlgjsEcFOPLTConqFqZXfkqbF+dzzmwoMyMdP1amm0ZkSQHPXc5X5m
ZC57IRsLOjwkGmuoWYl2mXEy+ZSrWxedOg0OHAmhaLK2BKBjeUmy8npep7UrRrRNvCkpKg1yAzal
7Sf6ZzFWnnETzAZ0D18VtEr1QCpyD2APHTVKz9ee2XUmyRVddu03UyXXRmczZwNFx/c+o4r93oz0
q1HDSoaLrp5H+cWRfQA2Jqn5dt7sFF/xJOvZPhCdpVZ6bURoPKxS8paZfUo3oWVFWoTwyIw9yXBj
fTtg8xbMxLUcr+n52NnepHccIN8V5NNL1ulbSHs8xozEol4NQWV96yudbCbdRGfA8hv7N41PUzHy
BNStv1WEKtILZGQlGnvI02oLmcMLNrRCtdssqArrh59wpLAWZhuR3tQQ/Il+O6khYFQeMe8YLVE3
oMQibVcvCUJpa75RnwkfLjWBjf4Kq0/HQq3ItbummtUXvw1ycXSaXqLu0HJvp7WSucZnWzGuMk2W
UOj1wuKuE3EJnSi36kt7WWqGCNx5GCpDQfikHu8Fq7TEvXNF4hSrOkq4qXbDLor1qRM3pfcZLaf2
oKbC0q8KfbZBZCMz/iSxVEui4RrdP+O2e6+SYjkeUGxK5tiPTiopTkb9qZexvY+H7kDKi/xsGg27
nl6ztxAFf3WDZu4+Lt68Uw7DS05B2QR6QafoBJaFumLUnTJz96MgImOSnBNImmlVt4X3JYryM90A
YzmFV90gbHpLJQy2Br076n6vi6cuHDpq2JGzBxklLkwxpzeYrUgsG5GjrvLWne7NFnW0N3rN0RQ9
eKkh8lgX9ENtH3ShzS8fX4C3hWTfx0tvUr0PDAr5J/U5lgrkC5ees5fNPFy0Nck56ejbzFoBAWhk
FLQ/ut78maID8c4UsN47NGXdpeWkYyM7reYbZAfADNLdPQ4IJniWwFsmgnYbUORn+QJ547vHtTp6
yCDPlM/fuw/UsKHvUbEzTCM4MTdZduOzxZ3cPfX8aO3quDpVNekdApUiqte1r/UrKg5kgytqGERD
Sxp5LCNHUj0kg9wnkJf5eO75Xwp2J08HN8EDwQKknvnh9GY4jo+m2bD2UHW99NKqBlBQBbQK7KPk
eIiwyjAwhDalD3qxQTC1K4BQlH1qNZgXmaO15raXBDiuXHYDX7OYnOtNzOLHC2nhiOfAokUTusgL
L/U2gSplxsL9Qr6sXV7SdTeeqHNDEbXakSGT8OErdv2MMhJIpwZEuye6hrBXad3VXirMozmqYrxs
lZu5m4msZF7SLktXiCzLayxU2hSKopu8T1lNtWjdGUjBoMlUCWEj/TDhrmP774TV7Nu/As6PuQiD
OpjQIvG/kiIfTZdVMzrfXIlOICxZnv0SCVUXKCmRJraLLjanYOTX4siMBcyhgS3ehXamZL61q7z1
w8rS2byXPuafdSNJIl+pmRRb6lqQq/ZTInS5BZAwHydXwU8lQwzuEPGu2dcp8Pvka61FiIsoa430
lXuIAyy1ZHRmUHhnDCKAi3+D/MGYc4p2t6i0knPuUUCmJrID5x00a23U9ANqlVpQwkzHYfOX33oO
6eMfX9orqHReD0NdgEUYaaSzp91srtlhxzvlaBrkUTs5mMY07rpWC9h72MXdx0d+Z4wnRG4JkuOl
txl5T45sjLihR9oexC/6bLvj9BGNwgA+NdD2fUPBPJpNEDwfH/Vt43DJ+6VZtYy9XOaT87XMIoqX
2uS+QUDu7pC25QbGpcAi0c8MspUCZVwhfKEqa/foiLbJNAftGcf8O+Pd0gNGUwTKn4iik7lm0sYZ
5ZTGqWdjh2ZLt44+guGbRkmWfl3SRk+xqLqLkgV7cWaee3sBIKYEoDYNU8fXeYrwKUcq2ZRN3H3W
U7pgK8fSaRFmIKwIOlUCZPOptY4m+yZXDO4VMar5X27JMJYDOqTt9ZtsdXL6ZILAF098Z991lbkt
wGjvGQouM688B5x849qHfsmT7cH7hJNGVfJklu2QwxFzwsziQA/ASOnRBEJlb2olb7HPiFAkiIku
hyIXbDmwI3pbrKOLm7Ga83yFUyFmn2Kb5Q/cKv6lGkgeCj9+In9PrK/GehY4QEmNgLnPpUF2MgMR
WVQasEJRAdaNszNbVuOhzfJ95+bBfBz9qE0PCd31Gy9vZH7sdczJxzJtU4HRTFDinM1ijTWLmkdm
iHaDvj06d8vevKzLIgzmk+4apJQA5nz9sgrlkt6Lpxn2SZlcNSadCDjFgXMpi8m41EbQ0K3viouP
L82b8XA5qmNatEZ1+E2/AxX+BBGg+F10RT/4e5gg3k3sydEOzVqlj7YNySAsMts/c8RlXn19LyxK
ArbNcZeQqlNYzxjDT/JH09kTx70ojvEvXYhJhyvH2FSdOdhy0V4fzGG1BRzFZxx8q5mg79kpr7aS
gxaU9p3qrPkyQ5pVhApfGbKF2HuCZwDhY+y/fHxh356mg53bX2CGHgte/USKFNOpgvlbpQfcSQff
K6IXryiDrWUodjsfH+rtk8OhKEsvsHrukn7ydAd+xzfw+/SQ18NIoygdtmgEmrURe+bLbCN5a6iy
njnoO1fWorON1AolEYva5fd/enDmzu5oMGbZAdmZRoyzG5sEt2fNMYnjfN53uTB66nVTmlzEBLe7
ZyaZ9w7P46MbvNQWc+ryXP/p8I6Od0/5NqwutXgSwcSBN6U3LNiDgWhPJf7SUFJ/I/fBHT5/fMHf
vDQgnU0GWDrsdJQZVV4fnFRKymiG1x7rplZF6IuaknEcJ+k6Ip7mhaIGfJyPD/lWDhOgNnIWMY4J
Dsg8fZ4EhQsi8JQ8VqVKbPqQ2UiDsHVgr6sc7IiC/2ZUUfME/bzUQjQcxZraMBWLmmbUxcff5s3V
58ssYEyGexMhx6kiJgVBHoET7Y+qdIhWMRA5EycnPdnvSVbpfhj+VOd37thHFDKm/MyC6g1pjlUi
8gYfWgdIjGVt8/r6t7Qs3TTVR8obczCssmnW8NBpnVuuBHUL8Rx3o/tZM/jw2mR2im9GLRPGkeJL
9DCzts9Q+Qss/m5UFFeUMdMb9kaa9X3KDP+mQuHthqB9PXXmnXn73Hgkg/Ddl/UgW9KTh5YeGqL7
uNePNYHgeWiS+RaaZp3f+qBNLli+n1nsvr1Nns1cwo6L28UK9OQ6QYUlqGwk9bTIx9E7dN5sf5KN
8wu8arLDRGj0t2lj6RfpgGbz4yfkzfAX0CV1mW5JJsM6eKrENBLlyEJ61hGEF0rbkG5eKq+cEYTI
ZZ2r5C9f2YBThZ1LdYFKq3dyprO0Mr+OyupYlyTtfMFr468KFeU/Ri53gJJf4mf4+AzfUOd8mDFc
XA/7ks29PH0j/dIh0dAlqybqyhJ2/tgP5W3pmlFyjUnDVzsJ7QF6td5n3woHfzqVMX9G6DFkyl8H
JPza5NakHpmdkV09fPztTteg8PBs22aU+r0C937jbf80PuoMucR+2dGh081mG+HyWLNWrCAgWO1q
6hosU6BXdj0gyxWMSHHmFT190pfDg+ODyWwwL7H5eP2GpsR6qcoKgoNpZeWuKhmSM6NAXA4W5NvQ
JsGZ450+6RwP3RHzLfAoqKqns9Eg8ISjTkqOY6wVDyQ/2gCwHJQSJmbnVYT4+VGZESl82pDHZ6ai
0+n397GXDQ/zETngp2I2xmGti0yOXXHRQxQIzaHIYPXSOJq/S1WU92PSjt8+vr/vXGAmfXBU7OuW
Ifhkk8XwmPpT3oqjiBgoQ4Gy5c5WDeV/ORZZmNItjM9NQcu09ufFFCfqmuxK2FdQN6GK9PqmIumi
uBPP6REqXrLp6iQiRTWTN5YnJMlMbn7RolVZ9SRtGXBW0Dd5vXsO0/bOnV42Nsh8SdFGG7oMPH96
sFPa/U1HmftoJbH1LaDkf61VY3H0BxbqyHzS8RCQCbV2AuR9H1/zN1n1ywVAg4nYjYUrCrTlSfjT
sTsEEcZsSVKZEQwe58lpUfQEAXqWvLfaq7El+ZPNXRIQntmMV2Uc119N3b6dJ8Jrw5YMws9G7SSh
66cEw9Wwdeop4QXMYs1dWV5r305WN4YJG9Wj4bRwTzPVb7kVoFEQwuRbGXmAB4bcWoM8cAkUbcW+
cavHrEEPEifEaQ9dEp2572+v+FIw5G1GVb1UDk8etdaYM4YJvT1WyBhKwE29Ki9SClu4wnzsw/Bj
RL1rPbAqd4WtgRH/+LK/gZDCXLP57yL3I/LDOVVvulbagQ2o8qNV6WTtoGa8SLxaoDPq001Ehf+m
xytE+6IVmx5PKagg5FSmndPMqmp4LhFxSTEgKcO+ZrfRr0ulnSvyvFmfsRxE+eeBr/staj39kjKj
cxybfMk4aykhV8rI6TLGtUkgdRzj3HM99D0j7C1IaqTLua3p0qb3u2djiIurM5fs7T1jNAeFShYe
kE3i5k+eVLJ6SYLQ4CCjFrwdW9M+GMU8H4TeOXc8jS7L9sH7ZBIJRGcsUfW+pcd3QLVWriOpCEqm
YfdjMiO50ceSvABwwyjby8LbNAadso+/7ptvS02R/2AZR0IK0O7kCdPGaclml/GlGJz83szndE8B
E2WLTZ8rHGgQX5jSo+FVWeeoxW/GUYv9C3U5VtYcF3fq6wvVzEbT2/aYHbysKr6bfRttNWLpN51t
DUekPemZMeTNqfIuwSgkCYkd/rJ6eH08A6zYXFpTdlDkX64SpZxrp6mMq5nvyDOyUHKU/Ia5Jjnz
SPzWy78avTnyYh0wgPlaCLxPBs7RFWXX2kF+6EZqq0QSE9Z8azn9BEbH64Y90c3QONyJzPGVnwAE
XVM2LpOtB11oN+ktDV6XMOAA83pGZNUooKBsUm3U511f29GLUWU4sx3Ubcku0ARMD2OYayxrRsYz
Rff43Hz0ZonDCVF4AoYJLZtK7skJ1XOEe1ib88MUwMI/xAke/buoqubPHkQius9EbxwZYL3uCYx+
AREvT936jL3lzeTPl2CJy6tGEYUd4cnzU89TFlUyzoknLfRP3MBCrCxwZV81nrV0VdrDL1IXz8UM
vh1tOCx7b5sbaSx7/+Ux+9NMVEQIV+FgF6BEAP+GlsqqnT+V6R0WnxIzZuPWO7f1BMtSafqfMpIr
EMhqtvvktkzbH7++b1bC7MAxFZkm5VZqOqxHXn8bB3hVAgU3P8hOS6bVb5PPQAjyF1tjRUHXvs3x
BWrV8EPrJnmgtIUYNVOEuiC169IVmpo5vbYSW56xzLz3tqFJtC2POFeD1tfrL+bWqh/0Qi8OkvxA
4XbDZi5bLLRVhL6uj2n+eibOLz0x0eZ+fFGWp+/kdSMaZilxYRhhz34yAuc0r/QWm/1BS5zmwk2M
agKI7f20uyr++tcPRYmJcowZcJ6nNoO8meUgMqTpajKmL10T36dT219B6YvOjF7vnRR2J2BpTC0s
gU5v9ORC5Czj+hBrurmdCe3Zo6lp600BQzLbfnxa5ntHo5XAqp4dnUcr9/XdQ2RS0gfLKjauSbG3
rFxz1mXeidspyarqC7Cj6iEmNy3ZTgwP3aYf3AWJAmo11Ct3AjORQ4uGFzBVh7F07WxdSyP+ToYL
29/KTeZ7G0gguX1aivpCEOj3otzB+9pbSWZs4QzFOBYRK255uhB2fXx27zyajFtLCY1OMLWAk4ED
MgRgK8sgQKEjqYkszUKN+5Q0ik9Kaw2gfLgDP0+kH9Yo+ApfnXkz3rm27JUphTPv+bD6T94MS0/n
pHez+iCbIr3uk8K96eZOPRi6si5+n+n/fBr/K36pbv710Hf//G9+fqrqqUVQLU9+/Od1/VJ+lu3L
i7x6rP97+ej//aP/fP0jn/z337x+lI+vftggipLTbf/STncvHVmGv4/Jd1j+5P/vL//28vtv+TLV
L//44/G5EOVadLIVT/KPf/9q//yPPzSeNoqpGD7MP93W5Tj//kOfHgs+/79a+VKI7vH/+dGXx07y
t/nm34E3E2sDNIx6sL+0yNXLv35l/Z2VGk8QO0faRdT4/vhbCasn+ccfpvV32vWuQ5GTf/JBnqGu
QonIr0w+BaqaKYBGE7Bq74//czFe3ZD/3KC/lX1xU4lSdv/4YxmL/jNWIewzqaaxb6aGQQaCe+os
1FPgELKUctcTlrTSoJ1vlHDPTVqvH7nlKBTRTHajLLh49tyTVZ434/xvCrPelaSUriq2zZcGkIGV
AfDpL83K/zoUPlBMV8RyLblYr0cO2G3IC2q4eY1RePhYeg85XkXjyQrgtjjNhALCmM8Mjv7rtcC/
jkoxHBm84XEvg5PRcXRL1wEV1wCNHPC2jL5zMSliotZOgUS0c3vxa5Rl/9OszCwiXH0EYUYr3tdW
dWoZkikxrn/LDgGzC210t32HFI98DD/5QqjEgKMKB0G2VjW9f5xkWlGHsqdjvZoqTTy2Cqciwusy
BpCtAUuam2IGzIWBIZyU6h5kobv3aU/sShj7ZoST2wfUEKtpfgbhOWAxYFnRhKPpI7+wsZ6kh1j1
/lMLNLILcXlN3wxYey8DcCEStPpe1y6XjGqaYoOmnmT7nORbA9zmM5fef/DsLn4yVWBdKGaHewD3
KEnhc2n4/AbPbeAEmk6xQzo23TZ0Cp9knw/fKjK5cgxFXnwvRm94xnWVqRDxXo0yz+xSMDl+Yxsr
QdYJHNfaM35avRLPOPW1OuyLIrvzU008s/Cz73wgFD8VNSc63ZUA5yVhZWAkieVj6ylE4xGarAv8
IjD93bkpL4U3GhDMqqGI4AHRpVu34/CpLALnXJf8vbeBrrPLW4y/lXHh9SMK0ihhXGfjjJPdW7M0
L2DzmOlWw7B/5sF8+3ovWT//OdTJVGM1I4LOIudQsrMuKjtzKJMV51IuzpyQezKj4ALq6xoZ4A59
LaAnxC5hUlr/m7ozS27cWrPuVGoCyB/AQftYAHuKpKRU/4JQqkHfAwfNjGocNbFacNp1M/O/97oc
UQ+3HA6Hw2mRIgnifM3ea+NXLcP0+4ny04Hy4/3q7z4VbS2rXPe3M+zn9y7OE8gUDFfgdYXTzoTf
hYbUjFFH5/GfHNN/9lS/fKetXkDOm91yWyW5syV20CY6DlY0YKfuTyrGv/sx/fCqlj//oaaXQdQF
6NRxQU0w3O3QnLdWrH/8cD79fuv/8a37ud/9fo9adFiLQoGRCufGT0+CWiOYAgJntwlxfdsQ7NEO
XU6+iZ38rQIE8Sef1N99Tcs2e5kDM6zj3PvxNUWhMpPRaJdbbB3KRumiAtWknf7Jh/Trs6A8EEvr
sUhsGDn/qnNh3MPcAM3FthoGjXvC3G3TSLG/16P/e3XMT1XNRX403Hw//o2Cp/23TV+8v3akJ/xc
7PxL1j4an5XOcII70v/7o6j4/yqfr+Vn/Ep+VDf9WPv88KPfKx9KGMumVYCAY0I2ovT5o/BZipvf
1IBothHfLRXMH3WPoX9hw0dZs/wcE6GlWvq97uGPmPwKhJ34DjFNWfpfqnucX0baqJ+Z+bCT4xdg
l8gL//n6tMyurDs1xfFqzq+RKO5QR66auXvpmo7TZM7PsIRdzxEVGEvNkZ4jxeecla/q4DzmjcRj
QfzoioHzpYgV4xgYasfACmjqYvjiVu5sRKCvVGhpKwSS7G2HfANp9hkJxCPtyqpa/t9CvxLiVWb3
UMS8ulhbkDpYDCpek9dvMtrmHyK2++1cI7E28TQJVRJ0QfGK2zX9gJDm6zIkkyO+hFZjrfCcvZZS
h9RgvIc41FHjtBEEsOxeEPvhJiAFEzyLHhrvLXrN2a9G45og009iNWidBnhyI5ME69KI+c4dilun
tV7yvEooDRIAebj/2OB5w2Cv1QTiLDMPSDZuR3I15tlxSWaz+BPtuqFQ8NUKaqfV62ik2Y2tdKP3
ui58VdkBKcEIrzvrDnEaeAJeo4cLdUvOiVfDoSagvmxRxaL4D9PyKtSwVY1m9m2qXT+eoCQPwFyc
fK0XsMdKdr9cgbcOdKlm6tZ663L8ZGsUUmRRqxmcolDcySE7UA5BTUNDDlnhLoncdKUvNKMkJP1T
5QldjJ9enwV7zB1eoIPzjsuJULVuozOE9jJ289gqEFUp6kYfVGKHFKibKjoDHEyNk9+pFECO0zKj
L3KS1nP33kml5ildHgA46Hi7YL0q/YzpKBb3rtqCLbWMb8mkhr7akZVo69lO2vZJ06MrCGiZH4YJ
1rYC92ZqICpnAuusSYC6iix+Xw1u+aawMp/0T34z8q9Ip8G4qndYc8v5aBO3psR5uO6D/hNXsu3l
NJnCqq4F4xEuAqPxZB7eMzz4lveW3+jiTJDQuk7jvRK7R3abgkrRgRgXEGXeZp88mG9PUegp9nCj
zOVDR6xEh2sCZXX6WbrOO4VN7A1ucTbK6jwF/Q4uw4eCaUOayFp7w/6qWdMVzmTwnpHxWrTjp5Na
4VYVylrX0q9drT+1mAaj1jmD9F3Nk3wbOlz2Vqw+QOAF2ipyF0Nw53gz5mrTwMWuIMWdXQKlNUEu
i2PDkAd1IKuiWes19q3Rzk7JLHCsNMa+NOxwE0BbDpjXevPMm5XwRpRzGvja2B7g5PjLzPki07b3
jC67hKDicLy54KkHd9+M4K2mwNmaMt0aw9iRRiAcEirUT0nYyRrmGHh5K7F9hMXlVpsmtMXuXSeh
q5ZzZPtakUBAc+aH2FaeJnteFWVwDrBBGnqwnbTqIesx3WBCx+qmhBcMO1unxpdqVDuGZdegicEd
BDbRi6K+mgqmoLI7gNxeYef1CxVilVr3L2ZDVis+9jRvbrISN2CYC+uY9oRg5EPNKiJ7QJzaAszR
3roQf5qW3xRx/djPFfgkpXwYLMFubxpfo6xZY5lXPNy0Cn0NKnIRRbOPq+smEEOwalwZr/LEhlo4
vZpNuaGr5GUqbCfNnqULAYwHlnK4wU0oh2SDHtqp6vwAjlyrjQyO0zVxqbdFNWhel8pqpReUkAUx
DFtL5BFtGyIP/IT3mT6vUBtdq8FwXbEZG3tx6QQALhkaIM2tSwXaDwMmEZpjeUs+6b0e9G9QZu7J
5OOmzjAXm1EhvC4YwWoD83Uq+JX56Bkq5ipt0vtNmpTvNO2LUD0dzmjUsF+Tx4LzdlVrxp63Mtmi
d4fMV3SXIYjPzZTyYmE8wvBzthQkx2aI3bOK09hX1RTD4Hwu6ojOC8RbMFXrTENcrmQGHrkJtBmO
v8UcYzibfCZBJZqe01bxTPhuq8RpHyOHOVAbmrhF0IqOMsKgldvMMPP03g2Ch3SokfZa8TqDeW4l
EHraBuPQ0AQ7Je1IHeCyhTw6XHKFqw2PfOjWH0VlfOh2QfcRkCkzB+FhdtFe53EXe5li8dmGtbYi
dZc4lClaizCqobX16c1cl9cS/Cz4vHYHH5cUqtpKdk6pFdAWRb/C0fluJ8Xs5UAp0rl6RSF0EUY4
b/Oi7P06RGVYOtm+4HqKInDu0EPXQBYeakBRSVeu4iANN1lS3KXmfF24o7w2MfwrMYh3iLPqjv9U
rVMA3Fs1wLYqC4RGofsw16BYVT79XJ80r8yz+7zOd4Veedj929UwRQcMHuGaG/7Nonz0xCRxJlbi
61w+YqSHYau+9rN7xHm2NSLs+6AufL4QMF/JzitjhVQaDYSglM4brrgXmpB4Xfb29+nc/16p+dME
7V9jZEaoDclpFhXUP64aj1GfFT9Ny/72U98LRsf94pKjjpiYeb3AUMDo5vukzHG+EHT1+/iMNu2P
IZnxBX0TwgOignQhwPz8d7Goa1+wnbAj+k3bisfqLw3Jfp7u2DwFakPGpaxcbJOd+9Ip/tCegbqt
7Uwz8RNqoX67kPyaLa10g9aOKDtyTYEC7KtO/unc7O89MZwkhkq8GFqcX1o2q3BjBzBSsVO1eO78
OpsxtLa5HfXngZSQfS1b6xT33Z+NiH9uFb+/YEflI2V4YKBy+vUFuzOeF8csd0Chiq3ExngwB0FQ
hijNY1SQmfLDpfD3WtNf8X1IV5cRKRGsKot0YF2/vNJiiI1uYRJspaZYHy6fdoAbc5QnFXBM5LWa
lIgsCvOVqg2Hn5iCHBCh1cRbYBfmayeC4S3LRiXmJp40VwUTua8VdSVHUjzdNuCtwByGGjklWte4
V0pt9UTR1EUFgHNQcvw2DgWVgQXu1c2iGI6jqQYvUQbkkGiC3oH+W1Yf8Nzllns6D2Z2JOKBRwAG
6inALLjFj+aOs3OWXjjP8BTh+LhXLsVnsM4RRXISp7yFuEopBhGFcEc15iGkejCs8ZZdlbvlxBie
COdp3x3S6W9ToOUPCTamXZhMvAmDamSE8MVTGi7ICLkFaVXuuR1Wz+YYV9zSAjWs14xgMexIBHM3
QHz6a2D4RbEOgUeDGFLzTxuP3zofrfa9C3lDbba2SMJCTZ4AEzS7MjfklnANCKM5SRRrxw3EXiMB
A0BC4jpoVAhpuY5VkzDXqqmqdI3HwBHwvXPexyo1GNYNwbguErLkyU6Adtsqs7NRci2gMkRPctO5
lX7Hqp+3EQJ0WjPCCYzXscUfva6TFmS4UkwrRoAlAdmUrBhkeCv1aOS91XGlP6TwfzGlBzJ7qGut
POblWB7VqUteTApmhFCVVj3XlhZlsEOGxb4UOOXFcapQ7ggfz45QSrhUYPvzqsQgl6fQ53KviT4n
yUyLntsUYz7Idq04ONBgliPZubSBHU2LtJZPsEYUsk8IKqFQaFNV3Op91b4rQqmv4njMIIPCgD8H
ywLYgv2QXg9Img5FFyjmBt8vsCy31XvfyYmkCusk4sKlBDBWEaDXs1bnA4Vs33GRqqGQgw+bIUNN
h5iPCS82+fukGfTHdhqblowrASKbmCY18bIBT/eKw9ttIMQmiUvocgTPqarj2SPhVf0mIQ35sG7V
6iAJzSWTql/e4tYWk+4phNI7FDwqIzU3bPhoIiWCi6PgdL5AicmfwEA7t6nRuNtggPVAom60VjQ3
z31HzfobTGU6rnMMVdu0I0LNr3It/zQjS257PMvTShu7ct8QuxGtrDmodxVU8m0Vp1zZlDbVMz79
asP6vjzGZHSd84zwDU8Lu+5+VCq+cUUt85sY2Qr0YTLD6WfJ33p1EWEd6AuiM8Fi5ZGcHNhyTtrs
lD7ofPTa5Cj05Bm/kDbY3WuT1M6hFrqXIGoyc2WCt3iTYiz3VAjFGnWB+g0WNGblXJqk/+itMLFH
mtVBb/r2TS706aIpuVRIpr21SlYbflCTzUFvMimlD7aEaynLKE26MYvHbYlCwSTAUEkwjddj8NXp
RptSosydc5KaGJYTfP9DN9+o1QgWJJgM/Y7AkfwFlYNCTo05KvdCmMqb7Q45thCQjyFpBuc61HhL
Q751GMChYmhN0zxGgzBaxu1xeAMwo/wG2YfUIplMa2kF80HUvcr3MCTJoVpqw7x9mpcj2Y/AZdf8
yWgd6D30dYxvnSDe+h5lenTVYam666thfhBgLiN4wsK9bVt7QotmoyRpipKZiBMEBycytj2BQTuW
PtVV2mof5phkt24ckPijTBMw5Nq+jhM2HnkzL7sHe3qomXpeCpQEawv6yDsOaHHK4gbUT2Z/IwIK
2mMAUszTw3DZi6jRmjVPcBGwFrbMv5N9iBZ5FzQQjsYy0v2oQPdVqXVyZMpkvUwFlHd30ijxethf
s7D9gge8TkztqZbiLmq65rlhoXFFRtrXgEiaQ5mYH3qMI1MDK4u3YO5WNi8883IJvh17Z55v0ZQi
o5rtTGwxTcNRnohtWXVcFg79wXQJlO4zqFvtNEa5s8pMs9wQAVLdpzMwHxrKG5OZy4qJR783Zfga
5FG+jSMsyEFUsCwRfTftwKFEZBJl1c7URfiMZd302C6fEQ0alxE+GgDjUOCYt1WAWwRqyvVU4UIY
QX4cKjMf53WUdIr0laLq7m0sacmmjodpUyahgo2z6XQmTmpz6tK0unb0ut+40ukfOgZ0O4uIBj7C
JtvabiaJaehFelKAgh2GkmAndDXqO8T0sPJNekznYKoNN0uUusepNaBClVCR6w2ZsyE9VmqTM4lT
IfVpMu03TKxwMyY6JorxWt1IujK2cwwKyB6IG5swURldpla+pwOhAJi4C9+oRn2Dq6E/KWqi7jRk
CWcMKSqqfhJxoRDdjLZ2Ygc5MwYxEw/+xkLZIa4VeAtoDMcB3p/ER8uAS0J40AUwlnbSUh0iTmSP
R7eF/j7YBsSKLDrpYXuvSsJaanWEMB30sbIGpDs+OjM0IdRiNdoBp94kkTquTFAYa1ZcVgTLTuVC
UnoGBhVrK0SSxBZYoTj1Rac/FRbxYJ6VAlXx2swO3qsw1LZ2YLy4VZWvGZ7oHtJ1cw92Idvbigak
ynwEL4bPl+TqwalHvgyLmXASX+O6v7dzu73jCk99NycszaxB37PMSh7MqfrM2A89JdMQ7es+G7CC
Zs0tWl2yRaKm8EhTNr+VbepeFRVhL3AqtVWnynsL6YpvV729JF5kmKCJcIBZ2M2HLhlbjmE7Jo2I
nN5TGibBVk3BK9Fpyaeo5phzSyLGBMJ7gnOU8ODE+IVBxsZroVJUAoxxd1gsBthRk2uAeMiW8OiO
FPPIcV9tp9SPYZRxeiK/OtaJDfJ2Lp+qwXU3ZBKTEtZPFG4zKKnLBGF0pZGmd8zjMT65ZbzX+Mj9
lvXfpi/phs2w6bciEtF+dEV6KzHhcltXe2zQLSOhkFnqeo4oOkIrNL4yEJSrstWrG02hMPSSBeNA
AkE13Qeij1/zwlq2ingIlba8LlKwQCS1DCtnIMXDtcJxqwyOjRdaU+xdUrX2ru/npeWlCHjpqJ+I
0DY1r5HRQr1Kxz2pttqDpqjWJp0B3APaHWGgdnHdUh427s4kf+ilCUZrl8RVtyFHdlzrWGweicrU
fKUdeOzCTh4FHDNfuNW4r8ZgQzJ8ehXYBb5vU6m5aEZivvCgYgazPDdMuX83UyNfAcJNtZ/JjKGo
qvX5CXOVvYIT6L6pxsSIu46yLfhULWeLOg+XNtUXTXs37DKC1e4SLUwvWlxM/sQIrlrXnPPH1IJ1
Rq24FC9StqLdoSfCBptJnepRWKNzilA3X01qRiE7E6J4rLvavVCW6o8SbQyFfQPl1+spbsiS7CMF
7MwQpi9IGDk1l1jBK1BO2hn2v/6ow8u5jUSQMWJVleJgK2PyUkqXx2J5eyFss2MGUzvpAzweZkuO
W1NQ54U86TA5kcbpFXUrmZTJC8Yy55Zts3mfFBg1PHLHDctTmGB831r9pSb/FL81ZVt+dr/uhX7a
Jd2VOX//0//lHz7Qv+CkYBHXOHhNncUq8Y+HBf9OGRX9NCz46Qe/zwuE/WVxkiJppTPnRPnbgkkY
X4D9whfWcKIgNzHpb3+fGSgMBpBGI2hnC7rsuhYH2e8bJoV5golimt/OYAnGxtT5Kyum7xyJH8Q1
bCNRAaLyh/+ERM/8FfrRM6klzlC8t1yt+w6oYnhrRfVQHoqgagtwV8IKkVuzW3L16aYygya/MhKh
r0gcUPqdPQbpumzPLJbQ5ugjkHrCanuN+3IU3+lDZcJGS/O3JOqMCFqgXZ4wKgfCL/EkTOux12pA
SrLo1lWqMbPvyZ6gk5iS+tg5VnaSDN5x6i8FVSaSoPGSOYMWFOdE0a5IJcHBBJiB28Y0pLPu5XaR
n/uCjU+t0fXuVKuznwHFJs8NDKsjyanJtgTqso9ptkLyLEETkvKY7TreoxsjNptDxxBfsqhw6ebQ
mrQ7FUBezo04O6IXLVEmmwU5I8twb9BHDRd06yorQZTRHfiy9lznYSL2FcS0aTXUNKeKCGZGkBwW
yYEDdv6caQCPU5VWDi9nMAgYfSjR8GpXC0ep7ddicFX4unUgfkPG1VOuueucwsfdUE+4fc6yZXbM
Kx2HgaCTxXYRHzKnn7WbdEq4I4bcIZWrRgctu5nJKxs4arA77eKhi5OTndRTsSuRXNz1DV0xKmno
sM+q6Oq7flKyE/Yw4mY6RtMPk0gbY92yxxOPSkz8EsFUoxpe2xq6ZZYXcILodoeKaDFpQTKY0yL7
FkVWwoTbDpVTNeA0JGEqaGOfvD/AQwyHxYGoFPYGvaFes9qI09WkD12+HgmENJAnIwfmzt9baOud
0WQQzvv61PY41CbAmgenN9L3jG8Qe7a6mNd6Sc1wxcgOKpJbgvA5hYpdB2eiLO29PRTzmymjiQjb
VNmZiWjJQssEJVvaPmp9Y1u7ljr+LY2b4FVvQsQaAIRh32pymi9Kr4riqi6U5DWEhtZsMdAStjQX
aXLdNJMiIroJJfoWOMQxH2dDjNlBgHRpYOuxAwiLOGZQbLdxuSumJR+QTWg3PhlhD5ox7BXWjoVi
qN/cxiVYBlDabJzEMM/XVI/p+5gZwdnUQue9Ilak85l1u1ep7JX3cHCZYYyqPpyxjls+3+DgVq3y
9GvGZABqYaT238pMa45MApBrkrjO5rdVB8obslrlR9mJoj4XJhkyT46Ihf72273wL50e/9dUlegY
WXL/c2GB95//kf7nf7Q/qQr++8e+3/OXuS4iO5SPC7AAnd3fRAUqOsvvnlcaYVxDKAd+v+cb9pcF
BLBo8xzccb+pif8QFVhflikx/hMcpOjpQS/8oXv4n4gpfxUVYEVEQIGY0tA5PfjnL3qrGsUD6O5u
QlSgi3VokCs9V1Camwrok6JfV5G+1vL0XIvqMQPc65VutZ/gPRzK2ChuuY3BY46N5tzUIVzYOL7L
7LzdteH8GNTVPrXqp6ZWg30YjZiLBpl6+ejuXZVKfgomsUmFyOlES3EaZIk3P+mxwqldRUHTPNO9
Eq3LHWQjEwRzjtPM9x0hXkCvyNHrZs0n72ta4evzEyOh3s7hZFaxcQ9AMvZzs7xP7OUH8zAcyJ7Q
IbKNVfl1ynp2oMRywwBmWURxrjpMIwadBkm/jrsyWbM0h4RsyufSCBb1QL/LKjZoNnmwbkYycFxq
6mIx2hQNDXsQtxyUihZhn0rlGo/FK3k6pE33ElxDlD6mkWs9R4UZXpRKqGzqZXGQZfOuK/W0ZuUD
KbqBiRww7esjJz6mrOxs2uIoaQBuNvb9EHXnMZhumN7N+MYYc4nS0q6TEngexf1HA/1utcyCzRmn
whB077h4H4PK4NfVN8ChvyZkN2E7y2/YDd41EDAPQa1e9epgbfHHjnsB/uV26u3NYEbPOGF53E4t
6DbwDMs2hTqdzR6aVPi0wt7oDevBWnF8zMvwvs3plEfjWhU00IQjEJJZQqaDOu8U4hTgtE/a4U03
XOFLaO305At9eB79kCH7qkGn6qM1W3WOka3mobQ50mjOYCGfBfMeQr1PXVLcuCIkOUgy9Q7j3PZH
ioGrkKK6SPobNerWzfgt0yjQm9xlUIhGMeziwGPpNTw1RUjjC+Fi3WrZudKzd600V0Gbv7ikam1A
XhHy2SenmUmUN2Cx8hBS6J5TLXGFttjJQT1glbPp5ofrZS0IQw8STBJm+4p9PkNMF2dk3X0z8zjZ
VVOwMzR6/4ZVyJJZRhpJ386bsBLXXVCsq6h6ADP7ytxohzP2wyiXs5xoS5W5ac7KDhNgcD0knHxd
VNdcuSnjnuIKlw71x6qHFAlBloM8AeS8KjRXP2VlJjZE4b4vq2F36u9NMKgeOpmv0LA/CeTwAB5c
wWO8I+9zHZYKg/9plXbJqVbdVdgItpTLlygi19hExFNoJxfjVx1Y1xXfLiMsrrs+uWLx9C1Ke7AD
DIgE+Y2RPTEMtsqHCug4oQ3FQ4SrEmCw8g3u7yemcxKiGsiYUVbcmuFEfl5Fpvw8VicrGVSmXpEi
2m0q2Fi2EcFgZtrvjL6ILzYMf88yRsPvg6FHFWGqntLYTxjDpb6CIDD7qTNRyTXNOgzsYKOb5U0x
5BYq4taDmNV7Wd7fZCjsvUbRxvOIKRuaZoUmhLHOTrWTYSUJ1nhwi2mQbNGDeFMX43SXj9FEOnfO
lIfz3dkFBNRu7HhCKZpmgmJIZs9JUpj+FM/KRp3YmqMuKNemLnOiXlP7ugzaxMNWXZ9yaxhWlDPS
U2CygYh2PQwdxMK28YHMpmHTGyURhOqYDNegUxNSxYKvNbRKftzUL6yX6YHNbPDBFyBFRnvhKbU9
HrK+3weFUZx7u2LdhcmlCN85wI+iDrJtsoCyanr1ylQrVsINtiVDMvxD/jyjEfWRfjUbC6a28BQd
gHuHYspndhRuY9Ut94Ue0rUO5TNKxokKXo39GW/GdVOnuseqnEC4obtOoZNT07I9mnSC6lo9g44I
3TrP+6fSTjaVsRjbIpPSxGkf0qy8sptOrm29gU/ZSBCo7JJAxKEIMhmMxSSOTJrc8316ca0h8Ks6
P0Rd1HDP1EtoSGDpu1lxCBNn+YZfe7lrVhNPbw7KxlSM6lpxcdGmIb9SnPWfkbBOrGAA5alNiTxq
AF5cyzFjOh4+4QDXtiSBx+vlySnE4ZaXUXCCHRd8DEhQHiXLOAIZwDJD/KpRPRfFQdHSaS2aJj61
iX7T2gEp3h2B58S6yisG9fNjZnfahTDRvPecdFhVeWY8Q0Ihnzueaq8xZ3VjcX1tx6R9joiO2+Yw
UtZYhDkOpf4qsd8vCz+ii5qy3lTMrCGKGjHnVT1KJA19/hCBs0DaNXBugV+P7B1flafKHvfm3JB9
VBUeAKbUH0kNkxJ9vSay21KNvrl9ec3pynCojE5dR6QB7ZonnPCoT8q8ttp60+vG1qi7HLUW2zEv
ZuLsxz2BFpnTbRRUHOwxrRJWbTQNzPwJJSSUAxuorj26FdsTOrbqpkng6hFzWbmf9A7g95iEdKsJ
0u+JLHHnwpybXx7GeH9KkCOs8RvFG9o+jvms16cHNC2QuYWaKhtXL7IrS5Jh2dZZ5TtD5dxNdcvM
lI7A7zBH3XZGKs9uY+feX69Z/+Gg4qeJx/+9yhYJP0OGfzbPWOMF+miKnyvbP37se2Vrml+s5S/G
GcvQ4LdYuO/qB8NAy2BhFILSjNf0t5r3DwWE+2UprAEScLIbgK7+poDQnC8uQ45lzMFynY36X6ts
f/PN/G2WAeYJ0AQwQaxHlLb8yy+VbRkgrZyXLVHPLr5Rj8gREXW+WKQXt/JlHJs5r65DqyF9FwcJ
S2W9+pZAA8R8O5E+rD2nKlClEUBmHZU5wqtaFmfNTOuafBWioQ0pVoXIldm8BsPvyHYTuF1NoYBy
h6VVa4x65EfpLMpDQkI2OQ9GbvfUNzW46GxqkNsRbzROPvvgiA6/Y/BxJsIEDlE7ZnCTQyD3SK2K
bmi3pGiKDwnTnapB4f73acdlOnKqq2y/yKJsOnfwu8QiVAWcVoIYj3ay9ttJRuadYhVdsy3KLGi9
Mbf0d/a0iXGdWRqAdZmW/WvWjWl7g+elHT+KzFSvw7lV47POF4ymtlTDpuMm0SbuHlBh9gnUiSVw
Xsp28F3e3PLsVI08x73KcndUWuioZCeE1GL4XhrlBJSBwNg4Zw/vKdzCjDWAT/QBNB7D3kzc5kPF
fHtqa5Ga3IYL8y3qy/baoRlAi5rxSe2U0e4+RZea20wOXQpvM5uDQzb0EykniZS36ASPloxR50Wz
oBguM+cBvkJzCnM92Mk8bh7z2nI67tA1o3S9h8ihdVFbr7VGG566IohfTTAhd9kolGMeRO2NNtjD
Y9dFJswKJkKbLmmniyoLugUjTibWc0QpFAT1DIXqa9FYfYsnWWEUng03PcaOaOtVENQUmaKpn6WW
q5tytn3YFz3D696sbkWqcmmJsgs+hxh615o2oCbOWtcGfZNZZdJvRkWTrBQQjVCPAr5Id9Bbx/gY
ZhUzq3po5EdFNDwJ5hPikWAOUvstduOvsbmtLTemDdKn7iGVRnsVyWaxTNmKcsyILCYESTe0cd04
oVjNVndlIZU2fA2SKdSlKmDNnMv8sUTr8+yQ+PJE+Lx9Sx2CQXqytfwlzEftyQy65I3r1bVPDpdw
vzKljG57Ilx7Zvi2fLO5T7wDNFbFTh8JhPMJX+FZa2CsqFhY1wlkctnwjKhSI7qUGOSXyDVyVNBA
l/u1MsXL4jlXxhNb7uTRYZJ1biMQUaZj9f1uoe3Hqygwi+FF4Rw1/MIKuQzTJuHoNkhNGNYmQNh0
22pBlq7siZsSizqrNTGk9QaqnXKaHtWgIouh4Si9LzHy1iy1eveZqKP+KU8syZdAzv1xNN3+TcOK
dpra4UJ86pJqO9Brui08OW8apw+zauZH9LHmdVX1/XjM+VgJ9QkpVlmvYCT0MXKlmZ+0YXcfO7io
xhH4nq/O4bw35iT5rOfBgMatODXrDKLCXpB56eyDR3FfiYxVmpu23fPyHr0zPhjviOtlX+MoHV60
MFWj0i/swHpx3MFxfSsLq8+K1LqbnNBW1kN50YO8dJzZ9IZEpjdT5zQVq1+t1U96WwSMVrFDVX5J
6mfpmxqrFpJT+eCJtp4uWjD3rxUTuqe8qYzPWXUGltZuEu4SrdAjT7O5JXpFVdPzsBoMDmObIZy1
bKG0QMXLJVwld0iQifvCUVcDgeK1j3jA4oRvWmqTrBH1rRxz0gJ0FQroPM96y69RG08yiaMz+eu8
CnOify3gP0Iu0lXHXbtWNRaeU0TZOVSBJB5c0bpPWjk6ZyGnot9HVGO7zrZz3asARZSa+UZeY/dR
tGFzqWytvZRjGH5LmhltPvt4Fe3MUBaHXNcyeqQgnbyUx1A35DUp2gMDN0v3R6bi5jqNx/GStSk5
WbqVfAZJPT/WU/1U8JmfTKNyHnq7DK5CpYkvkt0AKa94xIlwF6mh7ogKgFdyDDLHag5TnJRyC7dI
cw5KbGQ0v7ZiU+xqIT14igXA7lsUqMTXl2unxixdrNmljRP5wjIfFLHvAzJlfXLtmu61tN2UUBjy
BaxsRQiUM++bzApdwXd0xFiQpjw4HTUk91NS6VV0aZn9IfGPVKySO7NpsJPYfclwvZRqxJje3eWs
f53DNA5WcLAGl1tJofIoL4Goxt7Pupm5opnOG1WmTQs9KJv0cdXPk9atXMkXolv1Qa0lvmlHWnyb
I3aaHjJVqdWLNmgKq2cnLZgdWDChwBC1UrSEqtCsG+cGt+5dPSR25ZOIgHIDXUJieamRJYpvz3UN
2sicc4mgpmHGAPKP9ITSodR1jf4KUwcBCnae9JZHoitm0ZE1rzao7Xkymhz1WyjV2jzYhMFdtcTV
q0dkx7Qc4xRX16BPVOOMohaSgDIBs1qVXcLA37MqJvabkoh07a0J8xoLTQEU+hCjtXsxktaKdqRQ
GBMoc028T2wHVNVLiNTQ1jQr8DccfQ5PQRsgStInKzmR4pzWpyaYSMfD3gIPG4lawO5527NRYokS
yrK8UUTsBm9120zvnU5GGaGeQUrwAaDiDtAJmhtzpTMQNrcyG6bkEVUNN9Hf1IyZH5CdTbZWGkdM
tKRTKcSoz3nTK5usLWkdPcBKoieqpkmjSBDsFuVTfAgcYgu6/6LuzJYktdIt/Sr9ApQxD7cO+Bjh
MU95g0VkRACbcQOb6enP51J1m5RVRzp10WbdF5LJLJWZ4Q5s/mGtb20Kq7isCFUhurdG1ypnBzCK
Lr2Fzk4MBTivC8TGU+Efqs9/o7f8RVdKqQgRFUDpZYjq+ICL/ixondysSrn3ZbQIbBiCp4PwWquq
XhJzqMN6pnf/67/wVwwvyj2sXhcYdXCxvAb6L/rOLlBrz5teRhi/dou5sLJoDOZK6UlJ9cWULS5Z
B+Wd+UAxCIwbE25lmj/0UX8Wnf9Qdk781z+R+Yv/6/efCN0wWmNUvfpvnJU/iHoTl7gQacEAb3vA
C6p97JI1bg110B3vPe3XbGPR/25yImyoIxbAvzmB4En+05kIXWuSr3EqnjgRHjNZxb1v7blHs7DC
rP03F+vPFkcu1OWrC8AGsk1wDO9Xaaxf6y0GFH7QUszk7WIYgiWt/pYy+ss98dtfczHpQ9ODxgQu
6M/3RG/3jumO2uUKAZTxxa0qfUYUl+7fsp4pvOK64FVPgNqHM/VH4FKx4Va3rm9d16pjRqTPh9Ir
8JnM0+6vr9Wv6uDff7ZLV2Qwokfb9MvPNqVWQh/EV7D42lEAvNv0PldEDE5YrGh6h2H4XsbqK3da
tfWz7jHJszfWNmfLSil8QDlLhnweM5VNXjAu+Osf71e+0r/8eBc59R9uJSHSoOQckxFMrVPObC7m
n7PKx4s/5NXVygO04biyjesCkanbw0TP0TcEfkIk4WDuLc24Dcb1yxPEBDXueAdQKR5XQvkAt+eM
l+y/eRz/3S0VsKeAkA4JH6vln39gG+z4bPc2nOAceSNK51iZqf+7yIFm/d+jJS6f+g8dI98KIWn0
naw6LobEX2nPZq+pypLsoC3G2z9SnvVtV09dlKjWZwqz2u79X1+Hf/1Ul4xmJmewH/Cb/gpkolRy
J/Hbp9Ldh94zaA8bve+Hv/lcv91tv3wwBOgcGi47owtQ68/f3piiPQ8IpUL/1LAoLYLEPPgsg3Lk
8kN9KjJzBp3VmZ9YJAHtG4zE8iM2MO+GnIn2VPW+ZI++uNeac5kMkopDTSf8tsLfpvxPt6D4jFZW
pOweE1YdcYca81yRV/yUEhvbhTaGUxnKIk0e/vob/NdLZkP2MdBNXMYG/q+IMjtJLUMtaxulM02H
1UdWistHlgdJJOXvE6H/9vb41/OGv4tRAi8gCxb4r9Eg62Dok+znNkKziTReY82CEKusbq3J2LW6
ef7to/1HS9P/2QDq30tu/h8U0zAq4jbnKfgLIQ0yGkby/+v+i0iDP82f/s9v/n38pOnsSIlwZmaE
mObCy7r8wf8E1eC8BpDoImOBiYRvgEv5zwGU9w80NMBI+TUsGZ6ts3X952rV+QdX90K+8S4Xl+Bt
+z9brf753vSJsLjAfcGsESAExuC3MII/HLLj3JMl037jFygPmsn7qU16uM6i0A5M6RdcvvmIolk6
W9U6WrQQx7J3Jzx+plnVjwvPzDHP/eVR77Sa8l3zdm6HEgZFiphZwonlpDks+JRr5bEx2vVWts70
5QA9una1Tt21y0BdaPl9zArL2ntBne9bezIjVTNALghrOlWVUz1gkwORyUzKLXEvmEddY0mhLNZU
FSNgOR/9BvXgWlzXKJfZY8ceeBNJQb92zq6WYpua/c9CzxFCzHvE/2c9KLbGum7tFb2P8HY9qxsL
opXd3BYWImuPrWQLijNFlT7M6w5/x85rb3ILWREzDGH/ROUXe/WE4cPViUD1C+OGtWtAYCQLKox/
cuc7rdgX+Bav2XrN+4REq5/6ahW3S1ezkS7UHM+ZR5Ykmqa9lrzLyli+yNV76Lv1sdLjluOhXg4z
xs1wdg4jujsIN7Q/UTmDwvPlrb8SXofKsGPbuE+poO8yUeN1rwlvjHq9brZ1IrytLRjPGf1ag6Ww
gnOT+kj+18C5Ll1ridrMcIZdDXp0s05v+D2ASwBRNZQcvhQe/bNSSuzh8lWP/lRkhE6s7fylZhs1
5erMLNWw5X8IOOl4Thbb4RjGDOomuQvH1RWWFdLvlfhKO9O7cb0LUx5e97Rnxd1v2x4YJhuc6uxV
KfmQuT+nN7mm0k9Sm4KrmRLgJ0wB76QhTVbhCtxF2zlOWwDMYahWMZQH2osZJxmiHkTuyfYlto+k
67aOPet7jRr5qmgWVnFaInwNK+xynuFlF2vObyGSwmQbS18vr+iJ6epE55IaxGv4yjE6idPiQ63T
Q++4+7FkDbXF7MOEsDZHP5wqq3icLSrrmTnYJ70W3kVKPgZEVnOl1bW2b3B6CjZ90kaQhbnnKpm9
Gn3yRF5um9N1ern/XvBfJKTiHrUoF8dTKlHxav6CGlqtWtUQ5jQPJBMPN9UKEjHY1tVk386kpzl1
dafNcJkQOwdHM88rFZGNg1VXVcu4A1hAHLmrxLwXzrweRYe+WakueyHaMrsqTIWjdNUXHqmSRD/0
Tic20WjaSnLCN0VwwcGadv19CbsMBYlgr0HQnIzhM5m09nGoi+4ak0q29wwpnkcSkLGHBNW7Ipll
Fxj9HA6T53Qbc9J5kmbLOqzc/g/oHrRQMl+8rgpHvtvC83ACt9wEW9pqliR1WU2nKsv1Q9NJ0kNI
l3lu54pxM+MOfms9tSerndg6DRM4mcOshPLBCuQdJfbADDWtxz2B2P6x6qz3RUduyvGDFX5dglud
pZJwC/3OmSqwLQTUoarPeYamNuuOhAh7r2D2u6fBTqeHEYnft73o0+dSoRZBpM68ae1ZeyH5KMW0
sYqEEW6OhAb8QWE8X5KukhCjdjFzV5Mbz53odlrUtbp+llqKj0naRMESIH4HK79lG4nN4gRiipSo
0U4zhgJjou/mStrQHxPnvib98n0g5e9so2c7ZSNry8giEv1g8ikuug/NyLdetbAzD6yaJZ30dDKq
9aCDEpPk5hz6njvdWexKWX+DtySVVLOdO3JcUbogV5ujaunzd1lX+pXocOSmTZBvZGnMRB3USajb
tbNGM+OGs223QxLPRQkQQozts8fdf79a5TuDR0KYQZNmbMfT5ksrkgTachuEzI1dnsJRIzRcq858
6f61OwQ4labOaF51dPvXdZFVn6IY+isP+fhpaDgDCyrsbVlU3hVCaWXGrV/n6aYaymzZKCJDHdaL
TVaGDbrpN6eSzJpolE6imhH72/ALAFhDTII0uOtK2fGQN9L51FVe3Ix9MkYLu9a9x1IkNCEs3A5G
44Wy9f04S9fLBnxg8etA/L1qOgFIQnrBsiGlF398Y6iCh3ExnjTQbqGyg3U7Sd8ApJX1oUnyIzrK
gNN3wzjtZ24k/oHtNtZ/ELEvRWdWYDe61btxGhc/lbW62HE055sSsnkZZosmlJQfZHZWn2yLinCF
DTsQ430krLdlPpK6705RwyDgBSReBmBUN1o+a1Gay+kwzdr0wsxtjITRZXuSY1weB+lcuX4+bfPc
9D99gMrPq7LvnL6Vt/bkBS/ShEBhlgNMCgInMaHZDFgSwCtkoaLxHIqYdYFzIRUrlCe8PDpbaFe+
7PyTSAwKTbR5lxvCjvrLLYhXniMikPLQGXUfStQEqJpIQjsZ+ORuZT9UpzIb26eaNfMJeVFyVei2
uNI9sG6qWv19y/cVCc0WZ61lvm4XKC9wQuMJReDj4E8VyX5mQqsvYuVtQuEdtimcAFQr9Iulrh/S
pvMPFQL0xxG2OBNwiLwgpJsdeWw9f9hIB5hm3c9FrQ33uT5ic+K2CAmzfO66i4UFUc52DablmtVv
epyKoYwEeN6npqSPrPhmTq5GdFGdQUQkY84dkJ2NZZRWK1mTqyF3E3rOozY74uSW+UL0z7Ds+7L5
kGvq/Q4j/r9Qh/9/twi2/8YCv1f1+59qcIJULqb53ytww7D/YV6CXpAv0lWiZP3f9beh+//wAmBx
kFD9y/wD7fw/629L/wewQ7pQG1u64f/2m/5Zf5usjWmscK67tOCYfIz/pP6+TFj+0PPSCvpkXXim
4bCIBud46eb+UH1fAmsLmQXziUx2IlQKU+wo/rMfboBf9A8dyr8ZTv5S6CN6YijBx718LiaG9i/D
iaHNsrKEFnwleyeNJSXrR9sAfkCYbV/niZiMv2noL27+P308VKGXBTdccR0mFOrNXxtf4siwCiXN
fBqqNrntq3QCHeGlAObmCojJmJBxOPc+T7HPcinFE7sFepPvAou8kX2GFfGoSFDmgfaaqOuC/tmd
xvnB9hfnPdeEG6Zmpd9NzlQjGapGtEvERuz00Rufa9OxH/KkyhF0FhP5xZNN6iQOmCZjj96RV7sQ
a0JJa36Ai88fe4i/n0oQeqTGMX81c5gUWVNiGkrxSuxaORi8Rhnqho4jOZFpfFBqLpwHdwYZNFtV
2i+loxEDqdWmiqFKIrsakia9tn2Se8PVsfOtrcv2O9DEmeBuyraG5XeOnDyGQ2A+TGtmPfSFUjfZ
WOmHaiX2idU5PhuoI+NCTnGy0kxJEU1W6t9Rdoljj2z9yh+n4GStrX/oxMDrCQvGRBh6XdK+ESPt
7SwsgLcezdF9SXr4DXJr5ndjBdDX8SiE0cANEJHs9U7m+K82LDrYP/mUCxu+8lnxDq2TH0mjjwdm
u+VtNWrYY0tYwjRVTfWpFpZem0ziwAqdQbFCG6v6hNy9O4A2XogNmrQnSjiHuIGivKocsSK+c4Y1
ohFv73DKWnGv90a6XTPDurfb1n3uBzEeC+GU+2qBxmTjQ4yLQKBXGoP7pQZ6Qygyw+TOXc17VUj3
sVmJLzad0tjorCOf2GgTDEMxzoJ+9YxN2dpBWNdde5jAMOxxCjhbZJYB2x3HwToQjFeNy8ahcpNx
n7BEO0JKD0LYVv12dMbqyuwcY9/KWr/CElyl3FW1Dhc87Zzt0vj92dJneaZdR0+QFnn7Y7a76Vpp
U7of0OYjtyQjXSx+te28tX1bWpVu4etA8dHGfoMdBOQWJldKci2/xaVpLvhDUgIdodne0niom2Ry
8isebKy8sjPOflJbW8rCAWHyukSg1pYnFz5YXLbzRYk0TGfeTMmTzZD3ug9kv2mxDqw8a6rd4XAn
F94DbAQGVe3ULEm2rrvhjcaQUXBLd2l5XrLvrZZCpKU4DSutyeNxHB3M1Hb6pkk5vNErZLczhTaC
WnaS+Ya9t33ixUnLHSzODXqX4hqu5By2SCZPANPUYWlYMwrymN8tM/sAdJDRA7PLDkevxL/Z+x27
dqQt9VXJk4jYWQeWgMXv1tLX9o78zXQ7yMy8b0tbPwoW5Ol2ronl0fwZMdhIskZo2F3zVTR69+oP
KnmYG03Do1qX2W1KhvS4lV1rHrvBvzb9dPgIMvo8vBMIl8fGXI4Zb/VdjWry0dDd7s7N4W1ucnNc
npQWGAfVmefWGHtceQ2rT43N1XHougkd7Vjid5i9GxZxPqi3rr9SrnLuuZbJWbUQN2K/XrqTN9hW
EHEoYQqCE40lZLXifGRKUBrZcM+SH48SFkPN1NMIpUW268bpBNy03nb8C/CciX0Z0FrLUzo2r5Vd
qIMN/WiHGUfsjVov720tKWPIEcvu0kP4m0IjtEmavnWb9zVHwKXCnavEuJK2nl5DXAfFsxoQetDX
L8GaRsUyCysaEt+4GgckGpRlWrZfPdu9nbN82DUIHz80arIOUbo4zONgHxC3WpdwlTXZ6F1n0Pyn
zryXLsEH5DLseEXflcW8HUgUO4+BUexSFawcqAmWGKj1aYnWyMRzRUbFSOgNjna7TV88yU47rtxg
2FKjt1d1ZdVHXtF8vjHXd9Ml2gF5b9vAGaQvOEwEJjS7bHWco61G+85baStw3FQnEh+7z5Vaejvr
IJbWVbVBlAVVsW/qDgGGpcSWXUkfZ5z2P9lVq+3lUIs5hqw2rPosf2DU06FUt8eHyR6lZALQzlHi
zc4nq9uArqEYkdH6ekdtChGl2S0qFY+AJwIII/38w6TlyrnsRnFXgg24V1rSHPJilV9rkJaRnPzm
vdTn+cPHD7SdUIbGi+j1eUM4EKim1q6qTwwhBi8KN7nrsxFpCB1eF3udo51ykxRclgdgBNkKis1Y
SvD1bo3Kxc21emcHXXkGvrfu9Cxr36y8BI6XSpfWYhw+vJ61LlnvK8/roJWXRhdDBR79fugOaa8P
TL2G1r4RsvC2gOSg13gpN5iVDrvSHliXw2CoYlvY5VtgTuNtZzYtM6xWvFdZ6m/X0tX2lm1pzxjx
ZDzbaCuGDBfoiI393i0t/1oO2hLqrZIkGA/6I4oKa1/qjmLL02XfiZ5Xr1mFjJwgY2Klw1HVxr1y
4KxthL6kDxNzp596I5ItMo8SLJY+iqhZ8rcZ1RrBlfVpqgYGh1k3pQ+54WpbC97Hvmg0J05XxKmq
y/1rv2jZNqq1KE/8Yx+LxXuknhrOToX1rFPkQ/PEzleTLb6rNPkCDPbJVtl+NvHNf7gI5Zt4qZIu
ztBVf0OaGffO1PT3YuwvEogqGN8qx5MfgjewuPDOxLXyArYSDJCjvpuS/WoX+RNHhbxHxOLtwXxZ
J87p30wk3X2DGDDCu2a8t2Myfoi+98KG5ieuR6fZeFZX7HASGMd8XvzjzHv6qso8UCYNOoa9yBhP
JYka7tXSzseKpmqvm3pB4s8w3nSEJ38XusNrovSXT8QuwUg9MNaxhXxGwUKwL74PDhRzwE5uOFI7
651/t65vUCAwjTimLJ71jPj3binmaKp7/QlKp/mcuXp2Ijigv27Tfox0rRnmEENCyqyE43rjGAZu
Dggi/WkpBorBVGfU2eVsMviTSov8RWlcJ/5cPyR4VvOQ4z990EVj7XJauxuJhIVTe1yf8ML475XK
hb8d5ip7HS1z3nE+ZecFWf6PnODkb10EWQwex43T3qQMNOuZfZozPcIP6T6GDi1w2Npl+3MshKs2
qNTx0WWtujcKp7mCco/fyJqtj1xJeHPMgz+H2e32+oiy3EwN82ihMotqJKQPMpVLiJ3gq00NcTJN
fNhD6ztwLOfaehJ+PXxnQwCtpLRG66lw/Ax+qTtZR9duxRNZsnY45pmz4+vItikmuVshFPikrlX2
Q9MGtfHk9pVVfqE1rBa0WE4it3a7uP7ZHibjnqzg+jEXWnpe1UTg1egYLpWPxnLSt6jb8iBI5pCK
qv0MVpG96HnO3U8WX1nGydoW3xU7DI+p4+JO2yqA7sk8bWiIDgqkv8H2Mv1ss8E4Y6NdSjRQBufj
UnOKd7M1vA2BM2pHV7rtcZr1+ezM3G+eJQnrFpq19ZUunkbDKKOW/7G+QJD0jWRrH9c1LXS0znp2
IB9rjOtW7dLCNe462SHc1LP1p+rNHil8Rcnq1RJc6ehXzReZXdqhMObuTXTVo2aPZYzBfThiFFLQ
MyiaXWbKsCid4tWSTQr0yQyOBZqra7eZgvtOWlBXjAmzo6ZVz1zH6QbzcPCZr5PJVC2ZAjDyg36U
yqO0nZefALGGo4QisCbZi4tiJu7W7jZolz7GBtIeRKA+iD9enppaDSc1m/uhyjg2PXVo2XdEWVGY
EbYIpP510mxygQLWSTOQkXlx1S6aj1ylhCgEklV/c0p4FwsYI/Qg2ZXflOZD2YrpsUaJ9Ww4PKO2
qOEeijk4LaZWDjtXaG4eekvqH3DOdI/ZLIJ7ljD+VYqabMfxCFpw6NkjzAtIxeniQmqlhph41N24
mkoSaBcjx2HRzk2M4E/ewFGC/LMMdU1VaaoSiMKoaxuz7hOyASznkS0ymlax9K++u6BKIzYYbkwK
RQhyQltPT5qaeSFcQKjEWdpb0shUjMe4u0kqJ4hGXu/Y1yx4CrIqy2+WJGkkphZSkJLB3muC6QNr
kaEelCj7etuO/hNH+rsKHPsGneKgE12boqRY6GQSiXJyUsHVCO/hvvM6n9ULI/7Yaa3pU/n6UWuK
Di2Yzy+sncvAaKWLwmHanEmDrX+0ntu/D7Ze37uOLN9zMWnxsgbAxVpymKDnPKSU+RsKZIY92Q4T
ykxPSpu4cfXWv02S2Y7SNK+/czMQd4lgPTbW3fdCyiUYqUkLF1272KrX7jpZGrZoswDFaLJkKoS9
1JFX2ZBgTcHcf9Aa4s+UZB+V1CCdNgNP/S0ORKb+pIHTpFjoNgBUdEdbOunbUjLZhN5dpHFTEdeg
CFVKo9Sr6iPlBCMHm3fGz5GH707hnYciSsBRb7pBhgDLXQ8ucgZaLUzUh8tJ9SjW2v0JGZ4kPUXS
hB7ZUIa+VObWkawpdHJjUPjBZGVdMy4ek9AJRocZc6poixbMWv6mX4xlP1JOH2yK0p+Jv9iPAyJd
6iUtaL9Y8Jdn7kvzOmMBeG1xvkVj4U97cj1SK14Ne94tiaadE1h691Uv6mtOU51XSR+cA8M9iGJ8
0dmxz7adQsm1+7hvmfNtMqY9FzyHoEkgI/7JcZv0BSqxwY0FlU23rShT2okZLWCpSVOQYxCeZcGy
KwrVhJVuUJcS9VkkIFDmgJqLLYKT3DBQyN5EWRinfk3rg7HqoJKMOo8TWxtu4DCvSGfM8dZjBfV2
Sbi/FyQcHtQMhdelENqyOiaPYShlGwJ7UhEphtZ7UnvVY8HY45v0w7wJBZ85bPxGXY1kAucRBjXX
j0beUQxWa1k9WzW0Wl4e7j2JASnon0I68TwqEWlw9z5m4WYHh3NPgh9V1Vvu5fbOE2X6Pmh9v61b
yGRcFLEXxeJuuRrdQ1toXQfBw2ueZntKntsxB5VWLoIrJdqtoRAp9p37gVuiDWdTEXbSKP+gtyPV
ScZdzhR77I/+WrBry/PsVieNfudZY9pFGdOWHz2qJIduwC2fNcdYb8ZMvgJGgc+kezdq6XHfCgr1
J6z+GswEaQcnVJTDGbRSSAhZ8zh5rjg40PcxW65ZvqUc1U6DiVBcx6JA7HtlhUzSzbB0dcyoDdaG
D6NibKPX+fxU5mu975umpezIu+ZHm3T2V4KgbptPJcghb2JRpwtzhExmp7daypNXsbs8S2YL95Kg
VtBvSIaJaVbTM2/zJeobKZ+LlcRJtL9q242ue88J5YaJ4YhDI4b6xind/KOslx5DVEIXyOr7tdSc
ezMBmsIsbtyUEAP4YVpQq3TOB4XzNrT8BNtd2tvaj7rJzZ/V3DKc72yDV7Q2HHjnM7nI2mxrVR52
jIaNX8zm4Cs3ZLbBPrs+uVb3XPjEIpW1w2s12yejdkC2XIWsXenuRLBFAlTsLq6ECsjEFaaw6ktH
Nsioxjc31og/rwjsuzKpPlOAMTv4v8Fl24I1dLqAuJU57d2g1eii1/GhEz1QJ41N+NIY80+mIfqD
DmbqTaOd2GkwoqlyG+3LW3S4TF7ziRI+OGherz8Pqnb3JeTKG68zs31XFca1EnlzU7cUVWblFnk0
XMy3IRUN8tlJs4Nv7oz1YeVldWYi1G81WId3wwqko5ZWetDcbogKf9SdME87jKzDYp5V0M6HPrUx
F+hYojdTUDVxMpt2SLOYxfa09i9VvYLhDXLJDkZK1AGuLmAszhYr0rEALiQvyw8BZywozDvh0j5r
GSJ/PVm9V/CKLD9zvejiRQ9GtSnWCTGBBM5mGvp9zpXwlyQAkDMkDBsFkxekmiw1AO4eAq0t465z
rgsJNNDoowIMZ0TomXbyR8E+x7EnpgOp9jDlQQneQ+QMVg24aWTQWIeakWvKj5bKs+MO+UOGm90I
55y4zAJoc7VRCb007Q50cy9RP/jOrVCv+zNnsfFFobCwlLpwANFNbzrpLXsvM+3vtPb8HfPSYQff
33xMUTHxvCpvZh1K3b0JajDzlVf4ewfn8wbK5XxOTB7gjXDQ22I3vbhJB49dZx2I13R1H5XBZl2V
TK+w+j0BMnVjXgxMdWZsp7t6TiuEH8xOKCTHrclHFYDXocYJVikwL2HcD2q5TvOg3ZoVgtZZZ08M
3KSMHKVBTMLxiNXXYIicuuEqSvk9Bql5FJCYbgA0yci0cJ93LAl26EHy44yZgzKvnjdTSefQpp55
nbuqirKMFhvmiOo2NhGK2ypZ8cVLCQiOw5gJtFWSmDI5867XUmubSn8EgBlcktCGwtpZhZiOeJZr
PLG1FbG8lE9da2nRWOpgvXTYMqXHrMRG4PyIl2FR26VO/U0ZrB6m4lLsEqN3Q7fT49EsvdjKRtIY
HbZtBAsZN77DxNqzmBuC/I9YNxSvrsqSk0bFHc0zbHJzRWpS1hh2kGuqYTui6ie+VTMexDoGL8Nk
LiE2+HRL+jKqVLwtDGoZHABuZyyd83YKdqM+XVW4IMPWnFk005hFWevh1V2kF/fM07Z4wKbHhMkB
pqCm2VpDZaC/0Zs9S69+N+bwqTawZXkSQeIhcXE0M5qa2V7IWOzHBjpDo178wcbDr4TFSKjyi2jW
Hf0FUJ21lyY7UL0S6dZJSkKJewb8jjYha5iDYIVRCp7o1TIVT2gxp8ZTSpz7EptO2uOfY//MK6tc
X3uGSO/gZPEBa375SL5D8VFSaPu803N742qT+aOfppyORLogF1rbpOpl8L/xs3Z8TQsvvabYHV9A
S0A6hynZQFWAlsNUsX9oZFVHCOzVFgF++ZiNtXurGY7a5bSK3EEcbwPXJtT0FglDR0ZruhGS4Npa
G96Xtk5vDF3ajw2y5evcSsunFkF+rKtsirSpmzfkrkIn9Jx8pxfGToySfm49Q5lFHkP0xsUtZ9+U
gDVZ5kLcW5EzhGs26OEii5hKX8ZEFtn7Lp0A8NuL9mMFAD9gaY6HFpWybZbNgwvNPjQq0LHc5oDf
BSLfpTdFqHuJDCvsgCeJwufW1OqKZajsbMjuqjkmdpnd5UIasBqKej/QLkSEhffAKJAlyaksI8uw
mog1dtgFU1x0xhu6pSjvhUC3m6t0h6Rd3Sy57FfUz352xm7LixJt+HNiLCii/Foy726Znm8sMTL6
SvoiRe9YanWYQ0YiMctsX7SeS8UpMxjHZaoCDSi5lA9F5o48ybVT3eNPq19ULYgCmx1jay6ZvVWC
k4V7QMB1Et1kM57HxneDvQ2MQKW8F4OX3j20+fm+XgRHNTt7Y99DMkbCXenyuixZHzCrGt5r7IcF
Ckx9CVnEIz0r86dkbPzrtsdvuSE1wN6Q8Zm+24Bur6e0MdpwrYPmuhoKRqkTTvG+6nDQzNz2JGpo
ttxaKtAf50TH/iM0HZFPvRridVzK9X5ECvGBr6bh2BP9vEO3Mrwbhpc/DXmA2tzEgrBpQMMB5rAx
LLp48p8Ig0KlF8jG0zdq8Md90Xrpk2QoxKgxS3lSW88c27CUVXdMFJEY0wrW0lNKCo6kHKZqw/zg
XtMK94nXa7ZfNG0qNp5c7Fdd07ITGXr2wenxlSALKR2267V7ZQ6CiSbgA2HvNTLmnx1X1dFqtq9G
TTijOTx14/BeJfZWt9UW5uCl/gGGL8bNSKbHZtXaBVOeu0cP/iTmIX3MQbXcGaAKHxitJ9cVtUi8
GCLOM6sJ3bWWgKTYiam8ObD1QHiRJHfdbI64I/HznQKD2bPCoV8w5h5BW/qEvr0HRpnoG3pUwRCd
dC+gLu4H+EmXOm++Uk0Da7fvRVxauQEiQxsjTFfrvW9hv2cik6RMgFd17p2qjRbP/SrdOYkdlprb
0soY45mSRt8ogq9qai1INYEKJ9fFgltjbxklpX/Rv0w6yx2/ENURKxvHT0O8Xzt3R/a150AYyW7i
YduUs2K7yNCWHgVdFxP/catRL+yyrtBuhcbpb0DeB7rfGCilu5O10JapYvD32tLYD5ehUcgncm7Z
anrhmuZrzC7nNwaDd1PjXT16SxKXgQAvgZfrhMjQeBwdL9mNmU/sBTbaw4hM9JaNIsktgKZamIQK
8X5Soumg6JuJKRlK5hNq8EQe5x5SOsw/amIa3rYxISnZg9WBI7fl4kYW48f70facbNutZV9FRGck
HW7e4WKTdfv7oGqnqzorFjBaJADJRiM9RNVY7TSJksow0BdVilEDK7y1iU14DzWzUUMLM9HCoym0
BYrKoIw0Nk3sW3bhi1NugXUodLnc8WVb92RXN7spW5Jncx2VvRGWkYQSTf8rfDOHRUstIqwrj1IT
BIlkWoN0LfVlUIbW1IvrrLRrAZOCpixc8FFseLObp3Z2g6PsRnWdz+DJN4nflj+BjJbQcsBaxJS7
zbe2IFabuzQbIqa2abvhRvYe6qLor3h7yPN/kXdeS5IbaZZ+lX6ABc0h3AHsxZhNaJGZESmrMm9g
WSKhpUM//X4ocrtZzR728G7H9o7WzYxgBBDwX5zznb4butfCXyxkZWeabxP+0mMcooaMtSyuCSD0
bTmO80UaAmZN1c6BQaYgmIOoqvxzK00QJK1ib4RGsz2AURA7HvjQgnLfepuHoaVVzpGs/q/IYdZd
+zYShaFCDpyb1sXNfR4QYZKS5ppT5rPht/bQKKxN7BdyN1dSPzqRqOllhE4/+L4PP7QMf0ntcvdO
v/lR/inDcf+9XGJF9T//S/8Pqs5xi0AVQJTxX6vO7+Lie/89+tu+7KEelM17+/336IO/v8Kvwhf4
BtSM+EMUobikC/9D+OKYv9Be8K/D81KIX2wk6f9X+OL+IhT/F38BUwvQFoKU34Qv0B/JHGOUIlCL
8/c4C/4C0wsY9E/aENeSaHIk+nWfVzSxIMFY+L30xaBCzQQ+0Y3ZFiQTkXC1SMBwe2OkfHRjVn8I
pvuQn6ooi+o8Tc54n8GMJ1EoQFhQMlWwzPDdrINh7TgFTEYAJHSoExuw0EYimKV4X+sp28Hkxr1d
h92WUjbdVgh7HsPKRuEY+V8MZXyx8Shuc+n0FOUhdz79TLM3BtllW8qHpcBuZHVGXiPOAyHpGy2H
BsRMpV3mNhEg9bGuqxMoO7rCXnPONu5Q5RtH54b6PNrmaO4jlTMRJRjQ+mhsUV790TdNWMp5z9UW
7uNU2vkHHuDgJfMShIMaJfJn+LmPoBKNO5TesJDyKVl3jRPvFfmbzF7yajHzlv1ZhMJ8mz2/oH0t
ZXWEkeM/SPBFj3Ylo+8jv+zFNhVu0RnzzbATp3dGnjjeEVHv8ESP+NhkeI+MsYMpu0xlCC7GyP0U
G4mB6oVqI2YOJ1Tnvxfd1MaborIWn+4sJOk2bl5vnYXR9y6H2c92btcAJTYLp7xHrj98mTgmt2OZ
d/ZKMA09linhfu7o62qNmSXW6xH8GOQr+va4eQPleeeX4Zk72irWrTUEj0LPwbbu6uqu8COKGQ+1
5zmMPXVG1gRen+TlbZ0gsl4HSOYp9EsHOpxVhi2o6miSnzoIgw9D/+PR7PUWzak57BLHscFMWnrb
16p9S5KKkw9Pwa6k3L42PUfcym4TAwl9Zp+TcRw57IL0GHoDFNvc7q19bkVgsbUGyasd53U2TOhw
wmGTRd/aHuEzUI1XHgU0Y/t6GxX1fHLDkkiM0ga1lcFrqLs0eMCggALVT/p1OLbNWmQAl4Mwi4+a
PT/3mMjf0pBooNKMkIiHT6Mv4+2IfWjdDHl3gNZBA2QGjANWpm035AVI8wv03+ooBsJcOblKdnau
kS0gMyhQY1mnyDwSc915QIDmsJzq89ChBJtaDUM1HX3jscb8fA+PaHxUoise+95icdSjhVxRofcP
tLe9yyFvKyK7ZH7PLpmCOPHr7LYC9HtE+wxCM8794LsNUWBkTw2uOMmtcaviKKIObcUuGeHsgAWo
5yPSki7cRgPTk7Ap1KVRpbFvWGMjpizCRxnJYdvOIiaWqU9uMuUO5B77xcHKVPG5WzaRJNRKZsmj
u7XIbMe7TrLLQyF7HMTcwMYdUwzj2qGspvxoDIuuxhXFpUv9LxW42CVfjYwmgkjRH03jVJ4NV+D2
mKykxhcPOfSY2l2w6WKpL2BMWeRNJakYcy+8txiIxCbtB++5TCAV0Lhqc63SXl7TpAvX/SB8kMeV
3W/A4zsPIkIWG8e0HBdWH1y6pm2PYT+Mp0awK1670psfY3gtl2IYhit5JiReTVbbYtk1Wk1J286a
HRkLDiAhE3OFUARMPYLEv5k5jl9LRHHeLoIyRaqDUPSAbXVJdKn3TeCxGaxMUq2KIbloxn83QdBU
T2mPY0zVsr813bLdpW4W8mRleHWUIOJ2JTqSq531yTUvZ5sJrzfdxBUMizowsNvJjE0tZ76hdmyE
il1i2mip8atD0Ia7xaqIhGFZI9Z1NXPRlzY1racR4jYA6dDI2VxmvOFBTUFIZVqxeztq2PfXumuG
7q5OGz+/WGbXe5jv2SzTCc9zlV3Ab8/Ifqw0Zn4/BHVLjkDnaP3Q0lARd+cULgViSVnpVg7aPG7E
ifuJ+GF0SYGe1lbTW+Ab88xyj07SkjOz/eu1yv80za3rOH/qf1uX71EXZz+hpH/9m99sb77/i+fY
7uJ2ZBeOYRXh62+uN1PYBFKhCcWdSAHCQ+Hv1YfFXy0eNBCk9NFsXP5efKC6lXRu6AElr/oDUPoX
ig+2Kj8VHyyhLaAjoAh4Uez6uEh/Lj5S4tmNxOuCY0TpILcL0j3cy8qipZjjzvrqe15LsISZ9Gfy
dMi0QQ+6hCEafe0hNM+i59lwK3lnmIKxLjCPoL0WRpGSEpBxPi0YsfbcxAVLWGdw5kc2+M0AmK2A
V2Oxan8Zddwf08ERV8gVw60hZtIjOD4+IQqpDpkcEPq3mkgKJ7WndYOJfh/bBtlKI5nmpHUwATG9
Mj2CfWH7MpMZc7Bw/GzYhbQP/FiCTZ5yYoM+ZLQpw5p8ycgeHzWKNgXXjmCEqamaUwQXnkNNi0M8
e1Vy5DFC2taClwg3btXI41SkzrkbSLEB4paNnwoDGAfAAZRpiHNKZDc9STCy4YRf1VIz4unCjNEr
DQo0U3OsIdebldVk94PS5aU3cb0GfSUVjy2r85lFawciBimat/1M9iSrF4wzyAdqa21znL1MuS6X
aU/eByg0BAE5pt2MI3MnxLRM6i2RLac4HJy31ISulLhUIkfWZc5ZV5qjQBZxByBktLybtp9wSwPz
GOFw9glECQUhtN3bxTjnGGWLuxnHiriZmmi61Khi2J30EaRu2WfpPQHcDBXdUpuMKkkTYYZSh8VD
S6TVmVIpPyndIsES3nyPHQo1QjFMj1p5OjuRqm1kMJuKwD6ovjNfyedkm9rWYf6t5AXBZXaQZ1Ob
cQlATBIKnL2FYyhFXOdXFLp2Dz2cyzxpfy1ELbJvdtru5HmMguai2lJcVFex9ZYeFzkyEHCoUktC
AOOOomQkmJ4nX7HCn0Leape0B4AgHvjIVLlvRW2ar7p1YKGTcNqummEa2lXXdOEp920kbVij58yK
n2Z/xirH68Q30PyRAGZW+JiaVfbkdFV3E7HUuvWNtkKHEYNyxSW6sVngvPY4JxgyddincgKDCWDI
zCcoJC1ZSsMcCg7C0XxVaRmsURH4+xgkjIA0GIv3skbApSunPjNt80AvLnfAKsHQETE/UlTQ3qSf
tV8Mh8AV8yqFVBKtcicQt7kdV0c2cxWDpWFEqTtOI2OV0evuEOkxUmI5z2q7mruLDS18y5fGDGhI
sW14g3VMY2F+qoj8OuD52TdtH53zgnSkMmR8uWa2239XhRxfZSUTb8trcVHDQpDgYVnxJs0DBoI9
k3fXqNwX4kp2clD3GBar9YD1k5Fl8Th6+CNH33vpQwTKPlt9tHMGUqU02TUognfN0MhHQmeek6B/
Al7gHLQEbbZu5llfYOEAIp4nmCZN5z0yALIf4USMG6ukGNmI2Ve7oLWrzdjbD2Gki3PpsuwY3bzc
p1WqXpyGPTIaXGe+IxSzu9axGJ5VDH58LUYnWKu6DO7zpqiOBQiyuyyuYiQd6sPwYnnizf3HlNse
a0vtXaye/ExkKME7+KP5iyGCcDthmlGREd9VrarfcP81l7QIuGSpY0GHIk5uFsl0SFHxkJcrWuNQ
qbxhNjcb7+YosfmxSfDJi2FGnnHafx1z04eJpOZoTY9avOKpqd4tH913I+O1g8efH5H1hWdTzRga
1Fwfu4YN5r02noLAtq48yqvbOg3MY28784VPxKOnBRQWqOIWWE1ygG5KY5dbn7MKV+TKtvuWZVNf
kMYRfh/cRJ0oI+qVrpvbpoiZvets3iNaa9Zsq/VtX8N5TfPiS1p5+i3qWoO82K77PFjYRD2ZbjzI
BUfGWQA2WvsL2+QP1bX+FnmzWhsIs7fFJL+TShVtTJ2fQ5dlTD0E/r2dVw0UlWjYUcwNR2wHWLHB
3eOT6rrzTLTLys2Dy1A3XzptvoQZN/jMNTqMlkOqTm5cjISYIQgI0Z7ZP/+2U7nHxlkELGNxn0Mp
YbRDGlCQ6G+9oe/BJJwTL5Rr9O8wEcZBrxH88Qqpyk5k9Si8YAQ4p7V7Epmst4avww1r41u04eKY
FY5YM9w+eX391kOgCWKgYOyv+2SLihvo8BT5Eh0HudJ2yF7SlrOzhpIj9wOhpWgiqbtnv3NXpk/o
CRMxGiqYE6u+R5cUmuYLCQcAYUV/KlQA31MxncsMhts+hfGDVY/tvmaaMAJ3s4ev0+A8V06TnlKt
wpNM0HMjPF4Upy4J3Zpg3zH2T2h8v8Wo+heULqKXxE70nvmKPPK9aKL7ioRjzZYMaQmPfAhapOJV
4PLHSVcfCtsm5aXHjU1qzjqn0qXa5oE72+qlN2RyY4SK32u5aMtZUSEB4LqueiPUG4HM/Tooo9zA
s15LHvonP6/fS6nEPkmc+tGulbtjwhvdhyTLnUinnpgbO6NGhzEpSHtmiRdYp6jm5+iQdLb/YGej
3Md5bh41UU5LWOukrlZaD1stq2HXpnRmdpSZtxOqig3asI3b2d4hJ+PniRkBl0YkMyutoWNLPamH
IWQJzabT30d6iD9hKqaZtWIE4EV9dIkV3gyResYhbm7Gmp0nh8cKG/IzA3dENMWyLinEO53pjBYj
F4cAedQJGflrV7kLVcBl/q6rst3wSHROzpQ4JClgBVpPvuEiMvLu247dXSCNR1RD5Qn5h7meUz87
QsB+1aaxzV08riMPhqHrnhsXwVp9LVFn5LcYhwPnNsO52X4b+hbfAjEGNXqHakwRX9mqrKKDn3XM
bdJ2kIhYvWBMF0Rgbkc1S6+AsRQVCrtXkXbGqzmAC4Iux/kpvcQOEJ83TDo6r5+nOzXZHmDqoPzs
zYS339JMpt52tOsLy9eoOkPJ7mk6hF+b6x7D5GNvITNYGcRGPNSpz0Q8iPbe2F+xYLRsYrnXv6Wy
9r5mdSm3WTn2JAYNesn0Ho4Cn+dp8Bl1uMjDgYyhJbcjVW30xIECkhIKX9UEex7ATH28XHzNzHwn
GyaD9coZMvfB8lr3kMqYpQpio0/cX1/7MotvRlmEhzF2522T6grugVNt/QkukAk1FPcnC5Od5xjm
qRV6ODpWiWCumRxMXU1LXnelnUsVt3ofsT157rtGvKIpnk8IQxnAdzAn7mQizFsrncqNh6wq2wTW
YDwZZgJLUTKpn8j5w0ncqupeiZgg63z8UlPIbWZ+veeY7fxzbFXT4hER2WWQrvOOXV6/EI0+7JrO
iQyIvaY8U/FNTGSCyfgcTwMyiUE24AqcvGBkE+Z9ugkFES/49yPnjqcgjBZRwfNHXJFRMHEot/mD
J5c0KIs+3csyi+WFFdSD9GFjdCXjma5pmCWkYIgdKiqzO9hxGM3bzGJBxtaLbpyUHbcHqThZn2ZU
VQzce7O68wBEOwc59eFECWTZN8kwWi/NLMRT0Ggm7JjCBySekE13lW5yccV87wt0klX87OF2T+//
eqv6rzEtX8f//bWsgHKwcfiP/x7v5X/Q7N3CEfFng/f/1Po9//2o/dc/+LXX9dUvAqGaz8z8RwrG
wkf6tdUleZnxNq+tlmbWgubyj07X/YX5tjR9l1Z3cZgyHf+HwdQkYNn3FMjSpdv9SwZTZdJO/85i
SpcLwYt3gq/vuw7vtVhQf2cxxUk/sCnWgNSimYexoLgwt50ZsNUUZdcVaw+b5tWLIWmu0Up4NC7h
1LoriKkVA5TWxZ7WSMh8mxl+4A4gJlBOO5ddeRiJAY335eQYSKSanoeS6XyfzJaEH6Mg4MeRWcep
33nZ2iHL/qgKgsJloa9OXFj3vjbVXQhPECSdUdzAYmPcScTjLXzvR8+pmHK5ctpTWTebsrTa20S7
LIOrTeIMyVYq++TmqNfANcJ4Gea1WhDJVluhdcDlSWZkOrPVAxzAmT2ty9q/DULDvKO6CffOHL0V
oG2QSGcePvMeZZDQVJfS/lYxN1gPvV6Wch6lcozASOOI6Ii2OAJJbu9n3x9ONAjRN5/+dg1/WJ+o
kd/d0fAOi4d9BxPYAQHAe3qx+h70rnmHT//b3HVyJ8YJWGli3Cm0YwwQv/h1dEQwtGnz4NNY2+e2
zm4cGA/EU52gm5FcKfC3urXx1Sm9YReM9rcsw8PnIORJ1XRAO8Vid7CfQj8CWB8n81amMROAEC4/
GMtPWSTHbeu6n1WyAB4I7fHczaCHBmz6SLIxSqWN1xl06gOluIV1JM/LaY+lBU6yQhyYwdFnXMDg
d9QYfMLcOgyV82UiA3iTN0rcU+ZYl6mTSC0bp3vLtcVAD+Ra+NUKVLCKWNJfceYZ+8IcnK9N0xn7
rKNvyPPQPdujmj4a7CerzonJfiz1OJ/TKh9umii9CLOKP/BSlut0qljshgZSa12CV42z9luVgmIw
POPBrBHxd20OsGcxkpDIZ1/Iqw2AzHjXlI5yMyh281F5n7pib4SDe53zGLBzn8XnuG4VhVwaWADj
SgACcvqKzmzc0f+95XbX32pXgUdi37HqLZ0+uG4nt25FqsooyBmrIVXYrDm34G/ndekU07lN3YsJ
ZYNBpNbmDWbKhNY9KgC3EauE7h3XHv6yNs9QVhnZEBpbokAB6ABRaIYNdlV+d3hPaGNUFwMaduYg
F/s0Bl2yxs9oPTSe52eUqXQRmz62OdAyxdmx7vqaxOJKsD7eatejtkPoFKv1EhHqso5fgirCxCQQ
pDOKCJJN2PThjeHEeXvoTAj568hKNQUwCzVkNDRqMRmUBVEotLWepHkVJcyM3iv6O0kE6nTw4MBM
5wDt7rAj/goLblg0jfeYk4dRHlNkx+VHlcYzmR5EJ/ML0FHm493GwU2bT0IEYkTfo2P0Q0DTIE4l
/j1bEZxcynpQ29YScbQDD4dEqqTVzNclWMd+gxgSN3dR+/JNWOH0iYFLd/LbJLg22KGmDWgKTmA1
wWw5UF9kdOf0D8VaJSNRKrLEngiiJOPLcgGlNb2z7fjPeE4T2NnM//gpxEwT0qTIH3Entt+ZL5fO
hpRkpFFpEpvpFS1dnhCZ6RQ4FFE7h3c0EFx9ZyKaNMQXDiaFDC7QPYpw3M0UGlWyzzuq16Oqmzb7
WjcGyg0U4HW6KN0QhDi9Ob8XPrjmmpL/wS9mTnwkxOwRqnTTmnnPB63AjB6nYGzkqqavy8r5pAzA
nimbldvCd9r3ASk5PVE01rddqamoaMeY741qfvforWWknZVQ+ilpQW2S7+XBLtxQzU+vnhxqUtGi
DGIMEucuDtUuxKUGtsctd32vvdfQqmF42q0zv5li/jYo1iINO6KXwGhw8hQbQ6PVyVHxnBWvS6pv
K0xi0bpxwEndNj1ySNxXfKM/InBUOJDGnLEFukxNBnQ2GgPcPkPVWpvSTbFmWkWRDUASope+dUZ3
R95f+5hABbUfgqzuAwLLXG8zdlqdtVVQr0/UoeODJEtmPmTMETeUiWn0mJEC980gVYNCMMbQufHY
pz41ZdH2b2wS2uY0m8SI76I+1mpVk0RixikzimH8MkYJuAKiNkpGGCGAQius5p1JiMq6wYB2bdsp
vjgY3tdEXo+3wGnvp7Rz2AGq5N5jg7ZjVlA8G7Nwbww/G1/1KKv7Cl9ujKrJ95/0nE33E2GF2bX3
y/JLYUt56JAMMzDNXUB+rOrekdyZ94b2m5Vrtf5lJLSlxp+ReF9Cy+s+4QFJ0NsVMgYgzLIqRdBp
ex9eNtc4ibrhI4j6AfsUqv7sSRu1C6V4yXyxbMVGzi1FQvAMjOdl4xuJu7Tv1QOBqCBkMPzs4z62
3J1Pgml2YxY1mPxiIqYcHcpTiQGXtPN0KL4zei8/etcYPrOW7KpN7UT+Rskck5+ZtIv7dZzrC25y
+zbMNA1allbOk5HYdU5aLqLjA5IsB2debDAu8EXkfXaZunnAyP1xn8AZtk7KTJ1vpdH09yq1vCcU
AtlNEbexeW6IFnzOGlO+zR0nSDzxVGU2MoWfVW+Ie+IPQ+J5p2y8LSe2cZ5Fmh6WLntrhtI8R6HV
HnvHSglsccICBfEg0BOkZZPuvKYBAz4bk8PG2Z/18xiZ2FCKJp8xuOi6W6kww8OTGyhYWanmaI+s
fuGeNcIv1h1CrgyCaVuedDt21m62gX2RQ9Jnn3MdctPhRbN7TM19gN4v8N3k5BeNPR/B2rfB0cDc
i8PQEZx/deip4r6XljFdpAoi694QEy3YiMUA4VdgF/hsbHeqNuDxOACGIUPfnkOZt1cxjKZhjwhe
hjdxYahpGVT396YVMK9zqlmKmyFJZhwxKNBZduiSiMKxcldzwoTqIaihwb7g0lqPuUSGmCXViiQ4
gWCYn7wfRf56MFV/m7qmtx9YQT8FpDncJ1Qu4ToPeO6rsY4PhjPbB+Loxk1lxdaB8yy/2GAqcexo
D993FEGSoxXdGImeb2jBvXZVaDIPYltzFSrcMiRL6b75yhSVRo11LeWDLe70NMQbghEfBD/4daPj
YItnO4O4hm7XM7v6nCOUf04AJKxTPYDbFpUKnxwMd+GW6qbgCpfjEV40IetkQnlYIhwn8Q+KSS2X
tWolODtctO3VsjJx8bRLoroR2c/O0I41CFoD/lfJ6ndcdNkq3VRJkh8NL7CfCQ6KucwgSxlUTV33
OMLkqo5o9tNTBGL7G8ccD8ugGeS46gcoHdggoMgu+N73ysxx9Dkiu+KbuNauicwcHznycAwsDQFh
cKoqb1OwA6lnaW8Lq30KVZyaq7gIzoMh53cODLxqLsFiVVf1+zqtzXo3sFY6mm1DcDetTP0tDAtK
sFKShpcJAolxwceMSiLMMA4UK3MrtO3satsV3UIirJv9MFK238JN8oGpDZbPqB3lWerAgK/bqfxa
aQh+Nenm69ZEDrAuhSVJ8bEztlTkmCfJv0GgLsu7f0B1/tjxLMqj33U89tgVAtb5eHTKjGGPLXVz
KjIjefpdD/gvgDr/6m3YY/rKsVBRWXIhYf/ubfqZiLUgMIYjKPcBq1IYJpCuasf9Nx9nEUL9/HGW
6wtFxxZ0hPRzP7+P6RtWy8SmO85d0b2jT4/Ap4GBgGDjZdF6NNL4O56hCH1hm1vev3n3JXHnD28P
eROAnefiQv/njwkNMDWqxm6PThNXu2gpBNjEKJCSFAf9oLN7r7brHZLz6ZVxzrgJqSZ64T/NVBfO
jzLDZDS8FB6Fou6fx+volvCa7XqsTlhdWuQScwu2zhji7KIbzNer0oUhUSVR2eCuvvnz6/bHD0Qn
LHBCgOOGhiT/SXg2207kZmVXHecY9S4ehhh9ZV/G6FY71fuc8WHm2ce/+qa2UAJ4hEdlChbpn+7J
JghC5OC+5k3D+YaxMrV0+yqakHHuVLNo/7ss8F/cmUtL//Mdw5uxJecD8kqOs4wEfndnhr5NIpWX
t8dhjo2tBJk8ElOVi7H9N5/qjz8Bm9tSSo/5lXJY5//8Rlauzaqs4+IYd7nVXhzyWDg4C6wOvwo+
GSv9a+j1P6kFl9+0DSiLLpIy0RIY/H9+J4g6TiJnmR1bx1TnqKOkwIcZhTdMP+xuk0I513t/junz
qmjQl3TobNA/JouWpeTrflR/FaSnTdvgHjqMP+rD5ket+Odf/h++E8QF3FqLhoGvRS5Rqj99+QZa
uqb04iO5BMI9Qq9rr2M50iz95fdBpMmc3F8mSX8APas6QuMUdtGxCGgGNo0LJHYTBll2+vE+f0lr
+//nUFD96VDwinzja1y9Z3E7/a38+Nt/aoxf8bv+eU64vMZvmhgkLGK5UDxJIdTxz9wZv2li3F9M
/leMviaX1HWFRK/ymyLXsYkpw7eMjsZmzwGm7u+TQsf6hYwJm79DSoNuhofKXxDFAJ3jzvzHYwNm
Hs/CJadg0dlIVDu80+/v3LLKi36sXU0uYaAPcz+P+GsEa6RJ3dSGQGGSiQXU4NBH2+T+JVVmbCB6
mCsLz/2HL6f6iP20P40tU7daKFzTEs+HF9ZiB8Fg8be52TpC10bAVhUfFGa0o1xyLuMZewBm1frG
Gpr4qWUHzcyj3YUloISazkFNbnb2RGhiye3JO9XgjxiJ0cA0xIuu/AoVY+UPPIOUsveG27KqLH0G
Zr1Yw7Ri76XCT2Hih5sO9Y10zfTUQevdeGISOyAj4DINyJGI94BEWM2xN6ZrnZPDoN0nc1pePPTE
UVVNvRJRQJSSq61PpR+x0sXjWw8pG7mgZTBq8s7R1EB5cv2e1iaZmWfCI/LaUD1WSd+fFszmOkti
gsULwrTssqKDzLIcpGXSYPxJ4IwSOZNvlNC3gwmEDKFS+Va4RnzEWBSttEFkV2tGJQ62MV2XZejC
tKuNz/Qgz1NDpUw+y7wlVSbf9D3DV1IJsn0pHmynefVAW+6HBPPqqlCxOAg7h0HT0+16sbnJA4Ko
whhsNs6KbFMgHxzptan8yER3x64+yYyPENLm7lKGP3faps4dKCfvpnJmyTQMExJu/t7Lg8WrqMYD
zA0L7Kynv9T5aG0RhTN5aAncMVsDdw5w9G8+DeqqLYPuOQtKtS009k7XZfycuhNfnU7loYwQwxiD
ak9YO0z6ybLZQuZi3e4VJS1bYd0Kv/X2jQcDas0ZZB8DL+Fehq1yigWeDDVWMNZand3grvBO2TTw
CmHfnFsM9gdugZQGmOGfCpvPqMtJS7IrAFCxVRMlzenWIdPYWeNMrI7S/aHWFqHlXcgeqbLsU2x0
xVla+XsTDRBCRcv4NbSJrZgYCLaBve6mqHvxOifZpKpULl6UMdiw8Iox/DM0GHsWPsrkZzVNdX7X
4TrcCpdkNGERkCKmUhx0Xn5lhF/iZeriM3yo8BCCUUgFoV29LuarthUkcMQaK5JxyjcIY9nW66z+
3p/48VkgwXFJ4tp716WKth6jwEM5CcY+E0GZANadLRE+BGjM9WlGRLTryvhbyBCfJqDE+pVhirND
/w1f14WtMEv/hJUxs6eVOXtq11RpurWx9Owx+h/zoHwVEY4Saiyo1Xx/3JPTCqhE+Uwi20dQqQfb
LHBq9+KDlN15TchPv25C+s/IdNu1tqE6pFmjPoe9mx0K0csbUpSI5bWbU+4ZHxaiHRO6bV2SGQxF
+IIJkmq/tp11bZjhY+v642bhb65SaL8dvtEVghMapiBnJx1gt7Mzu/2MATzfBn2zEA2m/D4eEP5V
gOB4Tin5bJX1fszkRMi10thZhpHzdiw3AHjh4KcLW7jK7RWuNvtEXtKwmmPzpbEmslEomtfoNkIc
tGivl01mxZj8wCPwE+mlu8pkJjvYKLZdIrdxjzJ/qXEoC/M7GarWFXFGeov151EOdv8SRYnHa4f5
Oiew6wTwnlhwpC8r2fBIgsmer9uKm1xbXXmecq5n19L1grRmJm3y+zNZpwYRbLKBg4h/csOHpOuQ
X4i4WhupJqx5UfKZfdQhzrDMp2KuSJ2zWgsZjbYYRjLiZIRe77gXhh3TiJm1UEWyyuRH70keTVs5
5TiFESyvEqKX8E/m74zVLcatvPAQRMjt5NhuiFZbN8QInIwIB12KVHIzggeFRYnAOzCKa9/kLnx1
0yR527oCmd9nk/+FYr05jNpcCI3lqcErsbcc7zPQQrzUsr06xdrICQ4ch3fVzWrl+rj5mNpezQS+
wZymuGHbLCXuXMIJbeEawEt4nUKWvUrHH7WjMU4MKUFblbdbHr2x656lUMEaiGdEal6PLl8XCOAY
uKxwa/Mz5L6iFDzEZf+q55haszTLY4hpzCu88uAie1zN85Jr7Ps0GqYJIidga2sLa5s43SWmCF23
3vQF+SKr4yS7mbHrN2G/b/JkO87ye2MBwZib8AzN8D2cWTWYg5lvwsniTivhbeLh/gTdhQtX5Xfw
oZ/UWLz0kBtNaZ2lVDelbX1lkvU+mtlhMb5EDjKSBCsw/Ip1rNAJ4C/vuHkYOTj2vAnsFsByGr+w
PDJw6OJkLkY0+M1MppVJxjMIzG5FnuYdUvxvg87VdnBQoS8hhCCjxXRDP2MzEuI2oOiO9/lEFsBQ
44kk2qFhjz69Ia8x7yyPW3hc7j4aRnijsbdLG+9mSIExymzeWBPYBIMnvx2Jr3jyy73h2FC5huwj
T4kfrZmwsFInOKLM2Qv5cQ/00LlxooGRTsYVK8iNSjJ5TdKiXVWyvMqSuzWd1bbP8N5W0/zy4x4H
J3ZXNhAMIqK2VtGoPrucySsIJcz1rPYey+pblNTI+x3vHVPMw5RnH01u8jV3D43mvykq5wH7DAFF
nZEtRmNwPsvLW7Xz2WIZqtIh39hVyEO2c3YUdAcxsnFEtdCucw9zY12KYg2s8EfQdbD2IhNaztzc
AOOA754lH4WXb/F5ojOq5PTKT6nkxks+PMLcGOtV/a2XYrsdW1uChMhCpr4UWpbEsB/aw8NUtcgs
EsHESyFVQ+gqIeF2d0D/n11AjqskAs0/LofkmPAMa9yEK9jyrXaOuvvx0hXzwUcnUebGzwXL4YTn
gukWuCk74/+wdya7lSNpln6VRO4ZII1G0rjIRd950HB1JZdL2hByl5zzPBjJt+llP0e9WH+MiM7w
zKquRgCNQifQq0RmpMsVdzD+dv5zvqP2odOzRS3T98jkp5m9Lo+/vu1lAxjEBjbKJbRvNr1v5Mc0
zx55CJMppmwHnNk1TSdwupX1rMlM7BxsCJsBqOMWE5VYsYVDHiASsRk73o8hdqNV1Vbf+0Qfyzz/
LGaOP3qDyi15EL0p1QAppvw1uKD5vlNquQhfQewMGDtwgeYjDfJu72RrrMhkJ6r0EgVBvDVQOfjf
kx+JaAI8zAVh0TkmjhSWmzyXGIvqYM/USL27x9mWBwmL78VWamOIAsjEaqauLRwklvgOvIjmA7Kv
09qPveEYLO2Sm7ZrjHMg4Bqr3rL3gck7lGocl8ungHc1O2JP8dfL9nxtCSunxqi4KDsgmloQNUmi
4aXLazhOWejv2sqltnsSVL7nTntq4PGjlxpgac3lYDYD8p+gfksiRvwf2QrhOUq85qFi+XuGeNts
TA34nuVdQMILuDLtSc/O1BlHaGr0pjgFCRJ+ZoESTx/BaG4pXaVjvOTV88SI+KuS+lRDKrpid8Sr
p/0Pf2SqScLIgZLL7DguXcD9BLx4ZvrJC4FJNC5XtLeW0AoD8UBCJ78NZext4s62MNlYvN0xw+bY
Ru6+01F4Lmb8ojPIvHNQ0kma4DLdFNB3VnrimUSgqBFbMTRcT7w+2beqqRCW8TTCYyXHM0h9n1YJ
GXXIdFt2AO2alN1wgEYSkPQDRpSrSey4Y/nruMlfJ0uau2BaHk+OD/QtdJ7wHp3519r3xMw2E+Zg
cEaVpDKDUWaMs3w3ZFF06EKNJTqJjDcGdYvXcaL/1Jkb+MiQUkDDZPEOA/EHHsDqK+wfwSvEwDTk
vK4qnh55Lv/epvX/b+1PU/X5t7++f+RA9WO+M/H37ucbN3BTVOr/9OK++izC/jN7/8ulKYkQf//8
D//8b5d2y/nFsrh1+/RB2tCoUNJ+u7Jb4pdFiCKqspQH2j9FaA3LWmw/wOPJyoJGcn3u2b97ewzL
5sqO6rQ4cpSPze/P3NgtdxHy/rixK4w9yrNoGZXITfx66p+8PS71LuEcZvciKfhU4jMtbkfLLbYl
oZcDVy7hrePIyk96zNPoOAg6fTduDbaB/W+jPztIERRyq2BWmE9s1r61nxafidfHhFp6+hXWSZxJ
d40ugJEnSFvMuC7d2AVuQlnQ+TnnzAclu9dvfuOb7TqvfflSl9prToMiQbQhfckaf0jMnK+AUXAA
GKQ0nLWcllHKET7bnrq0w3TttoYS68K0imkHgHzEfep2rbyDUVBbu9Q3JxActifUs/QCEIUsyNrx
oHlesZQjr9puMhtyOfvqqIWXpCt21YbSz8lIOgDPArmUjYlHgTmVlVu+mqWlXU5p03/uZFPoMwAu
whQGfn2KpCRdLiuUD1au9dC150K1frCOp6709nj3+va2Jg0yblifG90p6/Btb0vGy3ulFrCpZ3HQ
H4ey0v6+dyT/qrZO7XgDWnd5IzBBkHROSmNcW+SS3+2ibZZ4i5FeeY7XN20pjdeaFndjq9TsGLuy
Uu4DCQXWcjaxQRfXqpzbB/a1RDg9RV3UeSibggDz1ObqGJFGTa4+y1R2NKaZfgpH+eFyNnrv+Mdn
C4c1vCosnF1Mc60ufAGc0SncVV5N8btpd+GRT0Jpr8p6nEDNcFkVW517403BQ3U7x8nIPN0kTRQC
YuUiwRRphQ9BmuKVDxIbaC0byTw4hHBE4UA3qr0ac1uyXRM4roHwxPKTvmH1RYEYXLTSTp8zIGHD
mu0WOerGDmHThID+4q07ZMZuDEfXp7PFLDCVJ/4bsfIh4v48L850NgZ4CMABUU452+vCTXj3xtAL
isNgD81wGuYiq3cdccOGCVLMFwUZ0MRB7LD1azPWBUfHabLryERIe3LnN8FaRqZdbpNY5vleWV35
Qe8Jhc8IGdLgauxH7UrnuutvWBjWj1Pd2TlFXio0vziTzaI19bz5tepjUez/vCL7L5coNC0pEO4V
CqMlbGn9H87osmeyCotPY9e8F9+jT+CGefdv/+Mfjur/6Ef+dmyjp0qTc1G5y35C2R7Oy9/ObSRT
6SlaTbly0evBb/SH0qp+gZSAmspB6rJxU3+c29L9Zdk7IN2iwloAFf6U0mqx9fmHg9v7d785v9/P
UiuCJG5kHDpEvtxs3xOt2fld7B5FnFXXRDKzOGboHT0VTDg0qiPGCy4zQ/MhkgjvlR29CW9w3/Ef
Gzs1ZfzfxZyfUC30ju84vRjYETfUIuS7Kazco2VGOH2a7n4Irfprl8ffdG712zSBXcAVPV67pkmC
xuLQhZpvvoCigX9nRPpxaFF+yr7Oj2Ech3dFkecPjZPboCvbb5YhYFgV9sUM2mFNknI+tMsPqknR
8Wt7OQwZUjT4dLZxQIu7UY9f+D4D4uUoHQOPWt/pYekc84pKM/TDFJxrhAiRm+c2qu/bsnHuueN8
AcBJCrGuDKZ5Pa3xlmyZ/UhIAlVJiyf4W5wVi5A5IymAx+/uzUl/wcahwbtjQ+ctfTMr+nuiYQAl
xbOKDSMeGkUSBomx2Ng11E5ImAbJBDDLLc6EWzvy4u+uBJUQ95VBwjsdX70IbwxwBmkvl2219St3
nrDjeWRkAn4Tsl1BvhqtNj4VsLPidehysBOuT1dzJoHBEwo3eZVxDcY3VQ3f1g1G7qLBaHJH5SOx
JUZkWEjZA7CfiBzLEfZwdugmY3gKB/l97N2Ln8fGk5/q16Y3z3YW3lc+IsbcSHV0sMddeqd7HDvm
c0SSJ/z/pOxoH+In4EQJMrI3FrcyDaYao2xF2UXLedvVS+FKFX+MrbIe3aBV6whPwd3gtgKvvgzP
enZibPn6WfsOQTzD8V51XXIPTR1EgXxM9pFVGJ9S6K8O0/pedz+g4Tb7NPI4kSE53hnhCGUG58Jj
aWe8arkW745JGGhwkrhasWiWx04kt1bpUMNUMl2LMRHwJbrpQm4GelV425NV2AKPKy+90tk7tZr2
lftgUxFebGw6JLvy6zzO3lFlxby3uqo/4aQnbcrHgFeVXbNhN8Nz53BXsaJwPMc8inZ1RGsJJzd9
YOTUjgAn9cqiocBCBYiYL8iylg8IUuEt9SYcVeB2lYONZTWyBiDollpP9LM1PD27cGuazbzXKXgr
tuWyahBR7OGlVMV4pXHapVPLPuS1/b2T0AI6rwaqitWJK2DpiN3QLdQtY/bfKogRdDBiw9rFZRag
vTqkSOHjwv+6oWaifq2mon6m6w1vGD6/iNiKMh6rOAx3edervWxcve6LAb5aomhxwTlq11DG88w5
pJ6L9ZH+ru4QSqO+0C1PBgE6BaDPPh9uffyBT2ZIgksqHe0ZyuY7r5/HAxxV9YFgmYLkAulQxY2f
rkKmvjcdDVmwNbqUx30v0206LSJczgzN3TWE2edbAYnSgntbGZbxKUJoOrQMZCAvnJQ+X8VEhlgQ
yf1MM9BN4DNyYEPWeKQ1SFqB/aUYlHfnaEkG0jOHDN+oiA3421AYAFDP1Xrivb4xSnM8duwprgwF
1Z1wzeBWt2F77hXycYJ08eIHKaqLW7fDKiFHvMmXhwhaqkePB+GQE3SO5CwpeDlJK1lXpIdvEaFx
003Bp/Lnd7O3sdmE1le2D98AsrrbnuzjZI2KuzMXewKqVNWM5g88UopgW/HsNvkztZub0houYDb3
AEqQTjN5LTjD5qn1VoKr4IrakVOvc5RSWHpRiz3JibJ7M+rHVejiqB1ZgDW9jariA6drixHaqu73
0MdXmesOBL3SNzVx6/5t5RFBVlfEsqHnm08WB2kKbWVyihU7/XjdyZgJim8WIaYHZ0w3TiFesPcn
KwiAGKbJqG2EHr+AGUMqCQPAbrOGVVfl01eZjs8R5lfipvX8RAFjiMW++B4ao71HYb4GKmLz14zZ
IVSsxEyA/wctIfcWlSEQ+ISHpBo1u2HiPUAtJPFIOeUqnYDnatnS3eC4ql2llQX50CL7JafwLeiq
5izogVyRegKXPnSnZoKRa7L1otOC0CJqmZ0dZEOOWdkGuliCeFCjrmxYxBinNJf6qQFx/J45s08Z
leBn8bqFIBb1bsHBYwe7BFBJjkmv1I6P0sprrI0McYx6IqZ0NGx96yB0Yey8avDPGI/vB1pYD1wi
KHOMYMI1bb8t6FjiZmUFcIV452vHmA6Nl3s/OjzjmTntCP1lG7zhtBZ6NJJj3PsMMlfs0solIqzS
J6/w5kPfTkiEQPGUwh+MveYoRlCTxVw+atwkpyAZpl0dUo9QCrYnIW9WavMsrkv+d8p7INk5bBZJ
MGIrq2JeRZtfLrNC6g64lew4AEAMtA0HQ0kBDkp4iomreQ19riyxO0GGBvtFCJ2OVr9k+4vnAkG6
i6abOeuxIOm0+y6tnkUS5ry96+OmWQF7Dm76PuNjVyDJ7/ORJw/Mn/Y6lz1Z3omsQxgBAuhBlO2C
2t/JMlabBujYuTDCk2m16VPbtiiJ+bDjghYeLWe4Y7vHf8EenCi69Xpye5uiK/c0y0b3PX75F4/H
8okdenysh8plg+BOF9Meq7Wr8/lkw61XvCQfWYHGFJnZj1J5CaQhTIZC98U27mkA8uCLbk0dwe8M
WWX6ferCITGK4xjNwFxNcVZpByBUgiZSTEMr7TrLmrrsD6TTKvjALKs9O8jJpFCmIoBjTk7S/SBF
p/b9FEQLEK4Kkg0+4vK9HdAZu0k6L/B5Jgx5s9hpg2eE0/G+lF10H46tXKP2md9qHX6vPAs1T00P
oNueQ8kXf5p5haCf7JZ+gZj7LtdNkeBV1TaaFumDxIV+29cNQHzOS7CyFzV0LwZS4h34ITb0ilBQ
YVbHeGrdh7yLy30fRB9CmTE25eGupo9qXyCd8xzV2Ws+RdmHCdrngaw2qHpZ60+zEjfaaIgKxPeG
28HfhL+6mvLyLh2tu579/n72a5AxsxmxuuhrxjDG06T9Wnjlc2LFpIyq75kyn+ETePf0ftKTw8Tm
4xV0G/EOiI6WGhtMiw7jbVjPL8qHWc4a9YaWiGZrRukuihimS7gNmEKJf4BUdXeg6eObMKw+XEgO
17oviIXb7TfXFxhO+S6SvYeAj3ldbvEph/eZCG5N5b9hx3wxhYgunYCmK0XSEYYKNoQXsZg25o6d
3Djy8cBGPeir9MhUTnP2Jkglnkbp50uQg9kylNc5pN8gm2mSbr3srk7oUZF02HCWLf5WSo23HuVd
C7dHmVfJVvkBR/8b9/4cXdmYPp04tA56CFYILyxRDP7Ngracb9uBWH2EhLzlG99+4QzyvoxMZE+s
G3cFHAhZIRlbg3UkAzoic1Kyg4ALozVqk+AlVrmxc2z61sYwencanNzJXHFCgPDaoHn5D0kQMV4D
MPwhgDccC8M2H/iKfZSLlXas8UN0vfQvFgcoGGS+LSyA947lhm8SCtppcYtAoEj7i9F4cucUCclY
WVVUXZXJmnhtdCssRhKeBzMwLxGvdZLXV8aw4soDILkpwmpYuQNlayHFoyzcA6DLCrsuTWlTd18L
5qzQpXsF03yzRnao91PYgseORXpSYwI/Ni1wqbp0h7pxhU13shp8KlHNIi4dy0tpZUxIIFsPGmzw
ix8j1ppYL06tNxM9oCh6y1k43wLccO9JkPiPo0uaDfEbGysWCkCT9LUspFDXweegR3U2YyUPcUAW
C8683mDC9S+Rqcor/TSI/jH5D5nXLudtaSRM3a4rVi1o+WOApHCbZ4b1TTodT7t2sROguD22JRvR
sicjwXuZelQNJNFDy9oUFyEDM15NkqJ81sy1Uvl86Qeuj6sgXlYMvM6/ZiCyrQ6b6g63Dy+0j3V7
BcCRkBeeDM5KOKm3E8bdJxHNyV6JpN25Pa/ENAf4L/PEdO5Cp2puzMb/AAeq75uB3O1sRxe4HB3U
VagENFGLMwTNYptz737qy7q8UQpvgwmp4cqdUt2GfCS3seynnTTn9pTONsG7fAARa0/qpY6t8nvA
cf4jNFJs9nSHkACo9GfZevUFt9Lw5MZB+1QkbKCnks4XnjrZNYIJtRVcczAnd+7NZI8T7g63fM6r
mgKYKG4vvR0CANfGIB6kTctImRrzy1Q4JihX9Mg60ta+409DXJfBB4Z4ju4KixC9bmpvE5uhLC0j
EL/czAGbGEejxiQaqnQ6iUr4b8QE5q+l5gNgATn9nPRcXgb41cdutJAm3bK6IylIGR8LrKfStbJ9
GxnJZqLT+LUmRwanAU6tCDr4KEmB0SdAZlrPBHXuzd7D7TOwL6i8ztqLGKZFKApNZ4qT7atleZTE
vuBC5nxY+DfY59C1JVlM4M0qsqfehquwoqRCbHnUAkdMg2fSiVwivPo9bmSwg0gbr0wvulcYFnFb
EJPm74NwYBKit8TbQIXZjh5yGn4N9TERgz9ImGqygrpjxNmLhKV4gz0D6Y+Tb1UNYJRSluWpSaWD
Vg+yWfA8nbHDT7Ml/KZvFeGqAykpniekY9beYLJJcZ0nVuH1gW94+y2CBfnSe7ynrMKiTxr2krXH
W8nXYbKvNgzI1dyHsIcB64Hu7WltJMo4/uhx3e/YptyUCZhz+B8c+817yefxlprIHHwTT34S+KxN
YTlw65YdzUzpKMVt5+puS2FcsW3tWoCuBZ3BesZbK3/UW1s3BldLW0/vSoXta462sNNxfTS7vP82
pHVxq0ePjyUesafStId15efuKhg7/hKil8YnGwxYiywYNoUui1eyT+bKb8J2DfHt6xhVj6kT/rCk
9g91PJAT7JlpS29w9lWg5vfM7+TGWmZT2hgSRBMrO/lzAQyRTeItaQH1QhShuoH4Hex90sQnjzvu
U9x7xr4rxuQIWGH26JMiOrOSEXlK7PD9XPFiBfKbLGmizh2P4IYxQv2LJKvFqLcgzPT+QN/E2Fbf
YKLpxdESPheJiZljlOaZKN6b57jp0Ye/tp8DPCfV6JiQi4pqywjA0tpDim/YX69+/Ux2bA0Oui2a
feDlj8oRpOHjOuL9t3tsE4Ho96gB3a7PKOGmcIo5uMimx5JVHWACly9x74+HzMgeC5ATe8rq2eql
o/sgK5MLKJfUdO+MjXGX9mpCBSLBS4sN5yR8JPattDmwdq721SDVPnJx7SBUM5+7wOA66HW7uXbe
S5D7oJad3LtVRvwKF2a6wZWQs89Gc0ikYd7QVFqta98AmBJnj45pmGtpJ8XJwWG0VxSL7uqaLbXr
Zy1QzpK6UrNpf1R0JvBhDXBz2P2Wa3m7bf3B3Kkub14aZ4C2Mgt2/7qt1xMRNsrrjHAN2UfvOyns
/QJ52ktzxNsFSZvYsC+PddK9tW381PrTtJd6QgdLoYKDKe4O5KT5zKYtf7uwvPd09vyFA8O/vmHX
+7ku34MsaqDLNPuWlPdtyaK6LXPzTTtpfrYALW/h2XtHk6ajQz8TaGjIvhEDnnPzHhTwJ/oW9H5n
AP0RN+1XcE9UeAw1mCQjhZ4eAomeLXWvpf2cBv6X5ZVnbuxWXeDfiTqr1/w9ATzxGqZNQyx4VaVO
8S1RpcdBjHYB9r1KXmuLJW4Ppmuf0li+qVM7ubMdTgRetvk4Wv2e4z0FDDUD2k6xgUy1Q6qgd54G
38h+c7r/l+1T/x8kDvsI8ijdP7nON+/d+18+iw5BbcEm/+2v/63L/u2/89+/lz8L73//g78bmz35
iydsUzo2zmYYnpCBf1fbDc/5RUjEUmVawuX8sdhg/m5sZk1qmZhxEekF0QhnQTD8via1zF9A85nQ
5+lkQhdSf2ZLKkx+0E9bUvykEI09xe/H8sFj5/pPARqjsDl5sMtsBYoAR47q1bWAglSsy4K0IXeC
8IpJqTrF3XiR0skxg5qwq2E1HSxunUxpzsXJRzIb+P9QJ8rdPJe0wJLIBlubNjbWhBAAKw+u6Mmz
iEThC21Wo5pfZVs4+8AXT2ZNQVKeYsQFE/hqmoSEIf2xxtR5+pJHPvk6a+iPINyDE4aHZuORyXqK
HJxONl3SO9cuhiN27BYrm2h2kefU66SeHm3HsolqU3Yso0lsKRpMLmPkQ2tgcjohokGHiQRtHFr6
85eezMgxBs5+wtBUUB01VNDIEvxHX9rZ6nF+EfSjcMbjEUtHX5DWO6OVW8ToT9dG2RuSrLktZm++
kX3r3YFS77c0rAeAv9GcqVE4w4x9xKgFQQHtblVIIOCxJXPYnEgpU8qjGUTxjvSKuomUHX2lIBqX
bDg563DyzJPpR9xgjScWO8mmoWZrPfr1EQPFlyTEv2HGXXnOSgssQ/+GAggtWIAxHLlannXbybWO
DOeIeH5pvdR9oOr0veFVxVHo7OmAZ1DNJlos2yDdw+DAgtVWydm0G/AILbam1tbzvjb1NyayB5u2
EHAG/Uehx3RXROqpZTOx1Wb7WZUBfthBFJtGUj3j6Y8g6HCqBKPatBavKPbdrZkZ4ZYa3s1s3c7d
W+S3e9XQeIysuJExXdzcjle+7uttnhTthjd+JxzNyBWsJCWiW9fArOrJALJz6q3tqqv2kW8cKey8
ZYyGVuvSx5AKOpJd+K3roKelrE6ZYbMo/rBzGwdrgMHGVAxnrU0BmvS3saVu89h+iLwE7ESzHpLw
FPGPGA/WpHvNNYsxHs0mjKggpUfR9rhHCFjMXxIn5pPhx8k6wQS0QT98mQ1j29RWfyx944Pm16Bb
GW54GWKUcLdcAI684mtuBlCBIGO2FcYETHDrKhm3U+gwS8ruCCG+37KCWbAI0rjmhnC5ZA9yY9hF
+TUCGFAvtRXB7VjpHDKDduz8lDTZ/+2d6j8QcO4BsJP2+PzL7XvV/mUHrfodYaT4F8DMW1IpzuC/
p8n+3ZF/LD7i9+L95/P+9z/z+2mvOO050QkEmuxx7Z/Irkr9gjzyRxpF/LRb/dUT45mmh/GFT6/i
EfH7YW97v5B4Iay2PApAqxCL+RMpFrk8Nn4+7aWy4Onw03jaCFIz4p/yV72gpnmORuMY2DMqZ51l
705C/A5jiCloaZgHAaC1xZbfgjzR65Retxs3avLb2Q0w+hEvSLc0DQ8fXm/l93ynizcgdFO5Cv0U
JzF/Kt+MZdDt6AYr3nKHsi3SeOK+iUkngO9o7Fs6ptUMsSEPc0a9zN3HaPceLr1rAzjy3hze85Ju
vYgmmOduMJvXMo0Hg+ltWVqlZjW+t1mXQ8xuDSRtAy8E8pNfUExqd164IOzr9FtEohZfSZOHXPVx
LW4pL8dJMdYjBb+Z39+GEx68XU8Vmdw4jVASfphiGdfQ5ctSBnbZng0khAsGzOjGTrxBbe3J43tO
VzptYKmRLuHdqnotO3O+Q4sGLgLY+hz6rf6u8qF4xT+yWClVOJ1jjCsPU5WE7yISePMSUa7yut8N
BG5wVgqT8jGl72YH9cWxp5KYsBrRJadce/tsjNM7Zefjg8wAo1dTt5na8uh5GpBcnfZk1BGAXDnt
tYi9i1W33H1Bn3wfW2gj9piri+tY1ZFxtnu0J93iHYM5z2AM92iuLPCBRsqc3oXeBk58f1ajjoPj
3Fo13pCMa5EZOjROxU7t3SgzR91tjCl7xr/fP7LNouuxtzQwjHSwXkAPBi8dK7hjpUEfYqUxbvQs
klUHCI96gonH0BjMmLktiAxQaxh4/by50UFDlapSww8W0DPXK/yW6abNZHRPfiXbsg+mUKQAG0QU
2/JIDxkjopXv9ul7PSUZXcVj7ezDOC8hXie6BVmfZTyIghrEX0rP3aWgBMA6YCGLr1GV2l9FmMcP
/uzwt1Gq2DxaFeJwz8XrbImEm2jUlxEVPOwhYBZXG9EN9UETUwcYmpOYyRP6+uDDnGwz9z91g69r
55o5xHawiire6rr2r37iznrdAtw2XpLQdi8ReCdGBYWXf+W3c/pdViUc2R6szDY053zjO521rnOr
eOJ9TL9oq40u3pi0t601RSdWxQNstVLXNxFsmA2IgjDf8HEtnxR7+vuw6UoelzX/3CpDeVsPsi+3
ES7wO0SUMl5sOXzLX0hX4aQAvI9/jpcHALBZnXwecvxHWVhh1yEAD1PiXtvSH00AEqYJlXclWoPN
ZK7B5gfMFcF10oM9nSLiTgdoNBcLYvumkt7M8w0W/iQbxMGMb8+2xSX3GlBMilE+YL3joZG267RC
Zi/y1nmE/tRX8HStjtXbhPu5iE1Q7Pl4wz462ss6cVYg2nmqpxOEACwTW4QSPop8X65BOzKhxKyN
voyBtvMbyKFmcvFiJFB/A7ihNx/xhOmc0IEHmvZOWJRG6L55ppFLPxgpS5zN2Nj6yAL8NISFe1tW
VbOnbkoQz4ZjWgGQfqhLJY50VvLUVU54BK8LuplW2WumwWlKsDe7wPax0+L922CCxArdxitqJu9y
trB9zt3f7OKbITlVOuYn2Qa7GirDtn4sXklO0P+79Byy1++ZOtn60mxo07e2HutWPkeEIPFLN+WS
Zxh3nq/a+9iUrz76/EbPtr8t9WDcJrOFtWw5rafe/IrXpUIXDniTf60sP8PGZwXbmeckFh31Wz6a
lNlGX0ab5RVaz7PyJu+Yq+q7wzu2HWNxZYNIorjLnkMwtS5BqUtXFy8yIBUhprNHa90uN8tHOEs5
HnIc2xp728rUKQmQYgnT9WOlqEi00vXkLgPg0NaM9JGLTxA6WGO3Z7hE4W7y1bAH54yq0050kkrh
mRvPT6NTE3qS0h5dza/R2EJSHrXcuRrRmo/R2eXdvjHDRqxMgmZXc6zJQziFsZfTzKeJ8N3d1GBg
5PNjoYkh9D5Qe+xf7blJWbrEzLOpMep7epk/vDIywZeF1hkOPimuVqsc+wE3ao7ZmlUrAmf45BFO
h/HtlJt6dASWP3IKoRtOd9yLCAbBvP0yp2GPI0e2d8KPH2gJAP1p08vSAAm6yxsyScBs8kd8AcGD
I6Ajyr4BpVma04Yl5dkPTLZZwo7eszF4B0JeP4jK0xcx+vgySFZcXfqEHkkTEG6yXaR56Bxsmjn5
DfMrW23oisayy0vGYA25YPGieN/1OLRXZfh0efTjtLNpat712st+uO0C+CYJ2s/9je4kQNqmx2DK
GWPcJF3siVUdsYVwAJ1vaq9Iz0y/9toJRLX38aR/l1nGd8sv2xZRsr/yIcxYHwLkoD2L/s3Cxebk
zu0GR/HFk63cYGZpjvls2xeAAv7G6Kfq3tHWm4NlfVtbRvoIQJlleOeJr11Jv1urRQq0nbEAX9Zg
oitLr9hNsWjAndGzYVVNfAZW55+cVk+HQsXj0aWxcTUSazkamUU+49fh779M9/iHsflfCQmJsIZO
8L+fk+8Jhf48JIvf/sD/GpLNX5hzfWyGRL6tRfj4uyTC/KwsqI4MuhyPi0/x75IIxUwYwxE9bMtz
f9VL/piS1S8kx0EKsKgADEkS6c9Myb9CH/8wjqO1+KgqaCxL4JzypWUc/9l/GGgjHChBdI5EO6pg
I5I5vUZZFZwcKYe1PTntVx9XzY7PG4wrppmTyrrq1W/N8QuOlupVuqxvabJsv2LqEtufXsnLb7/H
X0DZX8q46Nq//fUf3ZG//nZIQr7DLygom1pEo59/O79XTWBpVE5YeOW7E8nxUoPOu4G3jlmljrNp
76PQsBeHib76z/9uWywx959fG2Xb1P9I9namh/v4nwEO0JSyCuReTQFP8JIDIYcK38f+LbbB0t24
lePdCFMVeLAn1zuz8I2/YF2J38a5mLkztCTFqnmyT2EWttvU7bN9h4qQclUu3QcvUtXEIeY5R5Sf
DpC+XbEVw71PXCSg7zr3rbUc2vw+EqigGMkHa+lbqOkcwFO76RFhp5XqI+R1u3PBBCWueA0h8IFN
hEVLj0159loJuLfM+is1MwXAIVreVwYgsJRSWp9ud3/xIdixNL/S1IfHPPWe+nEGUydnFATGh6q4
a+SIfBEZelg1pT3Q7JgHXAlm1Ka56xHZPfqUcGi7dMFGRbSm12d6KRKVOyv4ZNaNo5Ng4zZT91Xp
YIEKmNmSzLOikXJyYhOHpSdxpyNuR8g8MBBxDrYr0xX11ae398FsYwLpSVibr1lpupuy4Im0UdHo
b2F7YNoDs4bWH/NVuo6BCkcUq9olcCnZZ1rMtXR3cX04cunMwk0hiu46xr2K1oyupF1jJKhdbqUw
3YqgS+1q5bgVHGkCFfa5GBuTsF4YC0221u9XSTPTDlZRwnlwBgHtl1QE6pnjvHjJpLaR4xaXFGve
rg1r+sV7J5qX5XZS0A0yWjts+s2u6bRzmTIBAgd29EcdiWGXmovxl8J0vqn+0RVefp3FxC6gwylz
mhl6WUh03nvkddUB+X3e+mTJDhN95fOuYws+IzouCFWG4LFbDzXOMtUl1pnarvHk4z96thPRHzDx
YePJQFB/Sm0O9xad3NQSUzIPrk2m5YqKZhvrWoyjBSM/zsZpACK1cr3GTTZ89x4jVqk2Zo64Z4ec
BLmrH60mh5yw4lFZDuvADigZ4UlcgMeruvSDYtVgQac2yV6Ypf5g45JbqyElg0yEr6gG87atfYga
bNGz6uAXgxT3ZHyD09zPNrqQnQwv7hiH/s3kCFgHXFP6deD3IzXHjLbd9yJgTt0ADsVDSAcG0xOa
TUHreKCm22EiSIKSxfZ022OyiB8nG/LWYSJbzdASFHhgS9htLFV67Ilv9AXwcE+NAnOcj0Ou+Z/s
ndeS3EaXrV9lXgAKJBIJc3kKQJn23Wx/g6CF9x5PPx9I6RfZosSjyzlnIhQKKcjuqkIlkDv3Xutb
iKkyMsphALIV9CUs0ikBZocnAPu8LU+iXcBJk61RnZYMJCjspu1hCOETj2lSXqfrYF8ZjMNdTzNc
Xq3dPtsSh+odaS5iCohLAfcYj2b3xICZmUmbjLx7bAvrsanmFVvxVL+QulS90Gp0u52rRjgV8cSN
HHT6gMJj0Ofhgw6zQr8kOVzpVy4ng8Grjbp6D0HaVcRm5uv+66McnBrXCa+GQdwAAy4+az9eUfuu
jznarQS+6iTXrDvMoRHiv2UnEMt7NaB4qbFcfD02Zd/OUgBvI05WFeaL8bmM5pwzl0Y1+p5oOIat
S7t251W7WldNJ3jHYzUiU5+GPkl3ptbWh8Yx8uuljEFHID43sIOIdL4FNGlcm1XFjZWETn7dKmJn
vTKyqi0mfRxPc2X31L9jHxcXBcKSlEfiOrF2i9oko0I445XZtDMqcKnCwcdTY79qWwrLjouTuV4e
rZAjKsdaSLuNF4cGTGNPLxUTr6vYWtwClkdaEcipm6fIQH2aTV31oRP9g5wn6zRi4lZIit3pliRc
kOUawHXGfrGDDkU4Cd56o8IkZNJugiWgZ5exHBFOatpSXoBGbe+NbEDbZceD+qjIhE53oxQxeTRZ
QLNEA40v1LwxDqpzMI3xxWCvLYz/xslPc+PUKnBoB5xLLe9PSJhW9KpdqN1n7DOEkEl38U2y14As
NoXNnFZ1nbMbKhSOO3DO5XIoJ2b8GPyttPV5jkeeipS5n0Me+F0hu6f/LRy/TsZ+YUAUzFSpq/6x
x3r/Odf+z5iM//UzB+Ofv+BbLSmpFy1HWLqBcUU37M1q+M3Lwp9sFDO2fUeBGP9aZP6R42n8ZvBG
+F2urraf+a7fSpGJuwkVl0k5qba527/otxoUst9VSzZVqpCmLTdbj81Wod4M13odRDHuQloD7fKS
YKjyXBLnqUuksiJ8/4aT7Vx7MK7XtAAggb3/fddzvJXmbD3KxBgfIE6eRUpC/rcK8KK5NYubZLAc
QJxlnF9gTyg3ykuSInkpOYv9+3X6P81MxTHOMoyvre+/P6Bgcx0+/9e7/k1K7Hc/+219kbnm0JF3
DduypaQH/5/1ZWNx1RWdeZOusG6SKvqfk4qDH4o1iSHq9649f/R7P9/6jY1B0Zkh9Y0CHr7Kv1pf
civ2/yzHbcD6HJEcZbJcTcPiJvjxMDCmQ9YSLBEIVCYBATLpJQMmINXFyFm46KN4oImSv0rcpZFP
ieBUmPmlJoEqs9DwCsn4Iy0ytBU8uov6Io6HDCg3J5cZ11Pp52Uddfd2p9z3Ou6myQMcQntc6nMa
nqYhd1Axy6Uc9lOhVSkyb6BrqLUSfTwjyKaIcGtMdBP9YtwIGCVN/uG+SvNKfmHXwEYFarALCEsc
juT14BpY+gbQkOaGB6fuiuRIL6A8oRiNnuO8YAK6mCbZ2SmxtsYJRSV9ZJP0uA1am9Hy2Eet6Z5y
xyK3rdPGGLo9fBMRRJU5EekyAcG/zEuEc55rmivROSqcI1ycbGremNEtf3V6oATnkzFo0w27depc
lXoUV4dmHFV8KmgoH6NI18pDODXTvI/iTFHHlwnpRcjwO3mSmpm961ywE0GedZvClYEx0+4UIayf
EWn5mLCzeE1XG/kzw7+JboobI21JGnMInLwWd1HIJwtaDnGLb0+0PxgqrnaQ106t77rGGJ/mSAIT
sySuh5D8Eb1XnxfmAyNKskKAGSBMSQYOvSdgM0QAww/R4uRdn7jaFwyfcRPksQ4KQoYWbVykcXz7
5qLfJkwBxsDt5Sqvx65TRyy3aHNQ3J4EiNwbwwwZtTtZ01L/SLF4UowabEuK0GI2tcXvODkl+4Wp
9QsaamT0Q5dnd+QXz484g/S7tm7SDz2Ul0+cfEkxc+PKfKQnDfAR59K45ylGTBMw+DMFtonx8tLu
RSosprGAqfBn081jIAWWIcbis5FjMgbixXAbwco6gvuLvCyOHggxyY6u6OFGCdjwrUojBJEi/CIQ
Wl8idX2amv4jSeb5UYk2fixpiSPGs+pgap3RSxVcdr1rkUTqvTilVfyeYbSxA99CzjBWLb3MixvX
TBd/cpaPdPjzd9vLuvTX6khc4sqI/BQtAdCnAZ14EX8KW/WxKfIHYCTZCYHs6qN4PbS1iEevx01y
y3kQK03ar9F5zhmnOdToK17Xbsb114UFvOG1MW56xgan1Fqmp3F7o0wgVs6Ydn+tRJReZJEFCapz
Lu28VISGWQl2nVoc3cUZoYZBFzWNxWBqnjftU2qKCKRWjB2iwk4D7CbSGSOYIIdb9FUZIY4FJzpG
hII7Gil4djt1HfgWRY5ytzKojjuYxYQqrL5WyOgiL0x+zJm76yFun5A9E4RTGwtD9xG/fGU52rMb
TeW73lCXJJdhwHBIJCoRXD1Gdp3vtYbzd76Etff//hYGBQGHErvG329gf4iPPv0wjP7PD/7RabN+
k1JsgESEPQ54xO86bUyW6XMBMnJgrtLkYmf7Q3ykfgNySAS6wyBNt7iX/7N/CfUb8hQ2MBzCCJBI
2v13+9ePBZIiwmXbvyy2UmbS7ChvqIokftZjPmXRAY5OsUumajhk6cwEWMjwwCmhPU7JWBMPIlFw
93N1QaN9PGDPzfcOt7SvsE/5Y6PiQ+12w+DpoXLOwAz1z0CVCPQKYYEbN9yCIQQCoYhI6pkVHhdG
QeiVa7EXpeu8pDAWGKC2jXHeFSuvq/YJ536erHn8AswtgvY8G5dmnRPHCLS96ML6HUGR1GNrk+97
pw890AD9PWXCck8Ab362QsjeJ01NcDKP3QMRYbGzU2XmnpNAmHmDwVvueQz7poxMnKma+R7njnZC
pG0egABGe/pCAk5KEb1oaXuu+E1+oa3lfTtMyxew4By38zY8t9tYeGWS1WetKTHC8aTXzkGWoWkh
wW/ylxJSVdqmF7bzpEzRQDEgDPLjUs6LnwkrOYLeY3LNruCRljoDq+kEZykOxghv6NLXaHQAyqmH
FtzaoUlnCDlbophkA1noQ1yXktyY1W3r9x3P79fCiRntZXbAoy6701cbHljk5sW5YW+Dp2zU6iuk
ttXiITgA0YbZMjnvhU03SGN/RACGE3KH0fNTu2LrRBR6RYMffYEwYWK6xs2IQp4cCNs6q2vOyFEY
TsxkhhgwVJ4cCmbz+5RoA78Y3EcCIZaLRUM5v8Npsp60VI89voni2sGIhsUjzevXwerDMxHXr50L
2UoX9CDosYBRrxBqDXabn9ylfbVyLIeaOiawMv2ubV/A5X6pl+qCnkd4RmVwNeu8iQlM8005wmVi
DoiEvEi/ZDm261GWF06utfuplO1eUryf0b8KB/LfVpOdmLHJEoN+z5SZPYnRrH3whjfElxDFEakz
u7LjYJUivNakvGgmh9zpXBv9lnQGn+BC6I92TTI54Zzo3VoQnBmCYQ2kqOfORLFHa3IniY+FWeSk
AQhewgyF8eDQbN9lcHyQHIXhARUaMQWjHgfA7aegGFdkFz0DbWdlKiS2uQ44jOg6TlGJlHX1qrN+
VJpjq4kGGyPdtJyzpJpbW7n1vhxCTI6JNh/bCQ2BpXWvMLG25eDwVgUaNC+RLQ7XuJoe9NaxThCU
ZkoJI7qVYQh2aYY1mnV26bs9PVILiX+Q8XPvoQQFdjcsj/qgj4e1Q35CbyzyhjRODkNair2laiLE
wlq/sfI8PZ96bTxBCUC7kssE3jw5tv9+m/n/EQQsdMEgYBsD/NNehUj2h33qz5/6tlGRYK1z2kbo
z3H8m8zp92O8AZOCzGvJHgZRyNH1P49ZkqkPY5+N7Qsy4kfZlPrNYTiidGlt7w8t77/ZpsTXbej7
Yxa/HXQSG6IBGJg98c0xixKTajJC9IGQpdtSa1YV7ko3X8V+zifF7SNN51aWMGp3ZuhML2lfYpzJ
Mlt7KRiPP/T0mgiGtNJ3Rba0AXKl/CEfDHCprjZMT0Lv5nsYxOF9qPCIkQy8kP9HuCsNN6LTsNKb
Urs3w06LbqoO+CwqDg2CsMbe2u9RBqWPaprVpcHlfc0SoX3RRIsmqIFlm+5EgdllGmoyC2mcewsq
uNfMQL7hi8G1em8pC/E5LeUex0gR7/rVqs57VTE/6cu0eDRUQksRsCXt9CWT/AV2bWjAtBDjgMF+
5O64PxnyLmBPrQ0PxjYqbJyruYUkcpcz2uh2Dq67cw3pxH1uEeOKIFk8lMtSHlWP9pdQm/YY9a69
tc8HI/TKpcRxG8eKK9pOmsx8Yu2bCwuY0GPHcPjW5jF3pdoaFoXFcJwkIjcBKbHpl1BPkIgLIqkV
+TPPMHCyYyVvhY4qF+OrCZgvictLfXLpBhe8OISK3WyslOQmn/01zdxCBvY8FljmtbU5Iv1ApwP/
/1LOWX9VdRYu8Cwfa4uvv53eY7BoLsfIRfBS6A7SNATdWnH87p75ydzvzVjSNoAzU8M5NA9c2huu
TsH2/eBvxUdnLqpJvJlE1zPaShFagqLz55yoczzi43ko9eg1LzRwIbjI4PNNH2fLmI9jY8K0gAdy
n9Wu5VM7WJe/eHNbJ+vHO8SiFwJhilVq2+ZWvP7w5vCtM7VUeFGgGuxSQ3+YNVa3XU3vezV+NtPy
cUjd88hKrmC/Wb+YS24or7++OrQvWCU0A83tz79j+vcRbWELXTbBPMl0ivQ45RaqXY9TlPx2nvh7
2P52r795LfTX1Mc6nUKae2++BhLsHWO0u8zL1mIcDqSXk4dLYu/mzJDaEFSaK+5JMoUg4mSF/pLU
OmiCoo6ZEpnGRU6afe71yiYxlYIF1paapIJvQs4OVumm73/xhrf38/b94hOgP6oYuOMu/vHadCnI
50FfUm/ouigQ+dx4G9byW6fw7y/LTxYAD2Ee7PjGCGg032Q4DDqJhYtlpB7qsuKCzGj7lg5/B57A
Sh/6uMoY5w1E52rk5pUjB8Nuin/XY/ztm/jJMqD3Rwwj94lt0eD98aMioEcUGLq4yG23ObiNTcSP
rCF658WXX6z3t403bsatp4vTGkECquE3Ky4ROSjfjcxGkZzCB5s5tnhd0wx3er5aB9gPjEEXglS9
xQCPGIQygoQsqjXCGg9g/NytF56K//yufvL5DYkyn8Y2Oylm/h8/v5ZkHf0M6qqSuG7Smzho4MBa
8K62sf/PL/WTVYV3ZfuyDQwkbLE/vlQzGwmknRhWnpo7HH6GEViTNH7xgbbz6dvFu11ik049ygPT
efONYqesWatbq0fpTRKQIKWTYB+Wfe0NWm8klLgmI/8CrwWDMpMDgefM/dofZkORPNjE9YZ2Ia3Z
RxUsA5hJLxPjxsWva2d8ELRVQ08jWqPxpzmtTyRnyDxYYyKmEprCgYvi9Z2bdtONHa1qr6IBur6T
W4xuc7bGu5yLnZxyhocYsumPOL+4ym/yZb4+87FauFxlW1dMuN/cVREbskuXh1blQtdNckDx1zlB
vtZF+ZXpaOupSDbTChqBoF/zOpi1kK4KLUd/HM2GENIaeWXWIsUAtImyu48OvUJu3Eug0jQNjHPR
RfqFnke1P9JzBHXYguwbBMdLyG1b41b7xQPpJ6uUUm5rqtMF56t9s0placezwAnjGVCw9ugCSCFE
jkja9/KL5fOzLVMaW/eDBcqDRn+zfKSOOSnuSQts6TFfDWpen9dRJnAGSJqsrcnySaV6nt0Qa/sG
O9E6ECXGGre3GRPaE3KkPFjMGeBALt1fPDH/0rvnEYKYhsHCtmWafykqa2smUZhZM0arNPtc5Rxg
AMwTTZ/2rq/QpXAWC7va15z4SzvH8JuijHBOY0pu05znG8QU/TQDivZXqmD+1bh+AdVqR1VVcXrN
zVO7GhY7VBKjnsghXTZEoCBmTC1/nlJgQWESY9ZW6Y1Ge/qEXhowLgpgjq1N+jgjEvjFF7KR297s
RWR4SMuhccRj4+v39d0+HYqGFCcBgMes5PIoK2bBdS912jgmupeSo+lQWNqhKTPJykM2+88Pre1u
efPyUL3ZA01aXvyzPW2+e/kc1K3jTFRQbE8fwYp9NgeRXnRD0wTANX4/Ev7tbvSTQoFUKFpsJgYO
G6XNj6+mzD5WxVrDjxMJUpepvsjZCa4K2k5nsp5fqEy1X1zfr8XHj5+Qhh2YTwZPVIuAK398TQuv
AZJXXnPxpmD1e7/28kt5Agzs47HeN5fulThod9lxPsZ7zVv27qHa54EIqr0KOr/dlZfL0QkgIP/i
0ou/Psl/fGdvoH403+YpIa3WK3Yf7nanFy+4vf3nb/evz5UfXsF6c7MnS2RAYOAVCDjZGbjcCY5o
0v0/v8hPHik/vsqbNdTWNnDG7XPAe9rl/mc68MFnuiG7d9k+8aFd/+Ir/dmnojlLuQHrmpvmTYdU
9LIPFxNnWV3qTWAD7wFdJObAStn3/vmz/fX22AbfnBFZtAzA3lpB085BDG9pVLZaTn+pV9BcdJqq
wKDhR9fg7P759YztG/lhtdqMiTju84rE+Ehn++zf3Y8FvT6MMgjGrIKS1FNj0tygZuIN1HH6Eqt6
/VxlS8EqBYIQBlk9Iw0eq2F4N2tlUe1DKAB8CXXHhK1gg36i123e10QC7LhmaIwdfJtYa9au/wSg
sPn4z+//LaiScSsSTJKFYF8aFiePN2t6arpugggJd2UY8fLTjLq10Pjt3ARW7rAo4jAGeU/E4bA3
5WL6dRXPe9Fa01U8Dh/6bg6v9c58yOMhuspslKKjXstPaQvR7es7/VdC5f+7YPr/cdN+rj0P3r9v
Ph0GDHvp8L7/QZBMiPz2Y7+PSVz3N6p4myGIbb7xaFN5/aYz7bApApElY+r7z5jEEL85aDpoTmGr
+11h8vuYX7hMUAyaVSxwHsZCyn/TfyID9ocbhXGvUEgMePAgZaG+/3ojfXejKDOK6bK3FKg2DduY
QNcgjYwYmr/eispHaiix5OpEne16Q3MCE9fVfLPYBf5VrVUHqrjYBh06kFpQtBgHGHfbyVH2XTXT
OKnIK8r18F4feoI0cr0O5Oa2ok1lRyrA3EkeYEUGAHqrkGM+AQdt+67nXWNs7SyCLLkMZLCT4Nuf
yNwbmMggGvWcHKr8SRN6Xl3jThsTj5BeRKN5m8GedzkSqo5EGfDV/XoOaae8y6l11E60eej4mkav
badEqmcQDERY0cHQrdwfOUgFOIhkti+WIRp3FBQWoQ4M9wdYeTrZUE1G8QMxYmqv9C5rjm2jpcpT
SF4Z0ws9emeVXV760SgdqIiixeGheH+fwmxE96arwXnXFm16W4jUPh/LdGtXG4v5arlTpweNFhFW
UYKgW+gHTmkEtLJKmKFv6ZO7emhqzgiohokmTYuKHrWzPoU4rI65YXRXYUqhdh1PM8YEwnLj9yOd
g/R9UUC0Dpq67gsyxw34a33WYlt3p7wKWIHTGdG+Snj5LLI7oHmVA1gyrZ0z2WDdfu6IkOzvw6iu
1ndLlxY4InGjl+dZN1qQ75BPrR4PfGZsoBUZDRkAyGFilnpegmEz2TD7XgzAGAtpf+02op+0ywF+
TSN7mC0cmdr1ohobCacxdm76CSDIfqnD7FPax2SZ5mtK3gM9QtAzeEl0PtxI4vCuz61+DmxjIuon
jdsE+1XlNiSJCFGosz4hQyXI+BqsvSJkPSSVvBwZ/xAWGe4VrqqSOQ7abrB6GjP229iIufb0unC2
JB1IVi8vZUJIk2WNfZAC+4NmnujpLSTP/pz6GvcX4VFNdzG0IzJm3DrzgyBLg7XY5DfhsmUphHJH
vpT0Jnq2LmekITwUqXFDm0GcJ2akHUtXfcSNSCBrIqEP9wnfc6p3WGR4PlyA6O69EBkRetdVBVNZ
PLR5R9YYSSAOrS83KTybPWrH1GY9irkumKr1QDHn9szWC8cn8g1jOvy3Cgv/rH/sp+5Oz0I70EwF
P6a+ntrlud4EK6VY7BuIASX+NaMmD4gZPukWPTQde7xJO0i/NcjOUwEZFekualu30xQh7QXEQqjG
eJYG635JVoJtYH5f4B3XYhLZnEnh4eyg94RNHUDZvRd6Nh67mSCykvmw51TNHSTSW73XHo1Gf4/a
7aDLpvPXnKCpfHQEXWar/SL6xnrqkKo9j+0SP7U1Rj7D6JFjrEYNFzzOjiQBN3xfy0ExuzqzEZYc
zCEerpC3Kb91YuMsqeaBNSu7C33Wn4nboJhNwfAsa2UjdqtWcCuRlscF4C+Dzm+hJ5jFKrdDVz4g
AQ9QBdM2hvY5P1J6A0KPC+gp3Wx1F3JOaUpldVO8k+U6QtwUy/iwuIm5B2uQXJuqGU9okcbzthPN
VQ+x6VOTbrnoq4WnLS0sX6WufavKLnrpli7Cbo/MJldDQqM7Da+Kmnt4V3Dfvs/CGqCB2951Y2dc
Gmgq9iT9cPRWr0s9/O8A6hts5ReSUhw/mz7h7wuA+/fFexBXjJ+/dyT9/mN/FAAbE515EUpN1zK+
hkX+Pn9id9J/E2zlNg33b2rRPwsA+zcLEz1HWQucurHZjv7Q+TG2gqVCYajDVZGMqMS/KQB+PDYr
Eo5hw+gIDSHR8cvenmzsftCtpq+Wk9PBByrkZnFultn0oJDv8wqDMMHWGejWKNw3ST8G312vm28F
+feOo6990z/r9G+vz8kDTaWwHdSGb06VblSsdmENM/0EdSSlLN9J8C5XTZY+2IX5gVz7Wz1Z+2DF
lRsY6dD/4mDytvzh8xtITgyX6sySMO5+PCeMq6lTAeTzqYmmKx0bLTjq6yIFuWuk7pXUSFBza/mL
/sybVN2vnxrXM41zsPebGezNq9oJsltYUzMOhnhDGC/i1HQN/hXZOkEN9QkziP054i+MGm1BSToy
vN8IiKAjPgMb1H2tXj8RfGMcqBLmX12Tr82r778VnG6sCboLdBhokG7xK9+fnlKad5hWi+Jkbykk
rdln98SHhPZ26iHDitH6wpYIaMa9TKCGHkcH/skeK2u2Aqg31uXZWonbBOMrpnLfV4lm7t0EpMF5
gpxkeZ7M1ugeOOuqGqIh0UfeQuaix8N1dM6N2k16nwyBXr3IBsXdZ24u0X/qGuSUeMOZYII5JQRk
gM9b6vFGf3U1/UNlxs1DZ8TaDcyuJjmLh3x67gmLf5zGZd6KxXpFvUrKm2GB7ckKhZcrJLFIHJuy
HsC9cmoCnkYpf7IxwVxPhK0Gi5XQQOKArNf7UPWWFSRNkp2Ba28/KWrmx9LM9MCESKB7HL0mw7et
mnjAZGyPeGCv5pLnv5iZrO4YKh/CLhpf64xBLNY0RTqrIXoMHXWBQ2c0r+TMXboDX9o9Ne6cX4/j
gpK1V/EXmqoiCRScnYNW4fTfqX5K7/IBsTfG5PVkTt25tLoOTFlLSkBH2F4vB+NMD8/zsno0iUc5
IhCZr9quuy1gb+6jXq0eGoY96E3zSGjHvigqMrBYbV4328nNNCCD9VFRlQcgvOTWj2l8anW93UOD
d99ZdbecrCibZ+znQ0c2YZrq/qyX+gOm++5F5rH7KqKKTdgcCuqFvgH15OYOLu2lHfHx2uKmyTPy
NtG6eomWXEeTOjOHOTmFGkykCEa2P2BP9xunWd5Prf1SFdDwvcVt9nYsLx1LQ+yjFiM/ZJiXdgaS
og9Cr9ozI0uXC1ng7BOus0/CtdqjHDK9UU0RIwV9Om/SqjnTgFp4udE3O6et3JeoW4O81K9tmm6f
GNsbZzNncA/W3hL0BgsxXojTWof2JiwUsIkBzB7RkSerNEB6tBRjTanZAJUsN9DxfuCIqtRdJfvE
N/imEd6ulMlyaIAWV2CUhwI9kiqG7ASujZFNHbXqgSJ/+VyJqL3UZZzdJam9VizNxvjYlqY40CQy
zzSxQY2U3n1pHEb4ceauT1MvFrIkrCU/t/kOniurwQyGc+l+Yar6wWryAvJBbvGAz3Jz/qRNTnwy
cCxC2QXeBiAjls+OMZHvi7EohVERlqHfC42+yDhU92I1mSWadvucN4OGcd8ynoaZTDa7SEE3JrGW
gNyHxSzgstp9J46Actf8yoD4tSKLMzYEmDCr3diaF04NV5dDlDxfazO6sSodxvS8FBcjQzEIHe2C
IUhRzR9mbnsPWsR0OQhOgqyS7kyw+igTIRZ21WcCIGVglUV+IP13wZ1oXSpUtHAPiDuuur45gP3e
DI4u2YVMaWg3dfmVmPTXOFxv3BFbW4YJzNE0RLQT5lqHVNouJIXIKpApU8GXIUyn1aKrvpOt4PSn
8aiuACpfNqbzqXQi4yKdsO9PuKlOQzbcmeN8k7bWdZwxLMnrsQ6GPi+PdUc+qyqbwgfe0o1MZ53L
ZAYREYcXNvPv/dz1K5Og2NpxEeUeCmcJdtYQR0uzH5PefGZ8QMAZyM59Hbbm2WjL9kC26uXCM8yO
hqMOn/q5CA1mo1Z5JNnpAN3gkMzWSxyt1+Ggs5fQKgX5RC6fitI7k/DfXd2n0SlH3IDUngNmawku
QuOFZfsBTtyDiq3Eb9Nl3JmMgXZr076fVv0Lg4IdoaOSPcF4LorkcQbDgmycyDexwWqUHt5a2Qra
xlpbz9DX6yrrhwAlRu/NWeeS82MS5KE36M3zMNou0UU91fYJz3/4XhZT4+c2ir8xjMNzvdXkZWNr
w01iR1B6q6bbza1sTyH3oG/oOZ84YXIXjSOG1KkYkIwo9PNxm5sX9WjM6OUcvUZhb46nTdQGALo1
lx3fCMDVVPkLyXJeJNb2ZVCV9EOnyQ5Y4oxgYMrD+daGZk2M9WFEN217KFxYEbgmTkhIO6TK4C0b
Y5WYAsbteR1O+9Kadkk8PRohOav8R7/fegnYb7LEKwemm7U0XieEob4JV243gFvbo1n9rEO4Bk4X
SURlmulZozWwo/TkepWgFeRsbQmdtQPsQ7N8WyMYAHqC9aAVtfrAIT0/tOsae300Jn5XDOUJpVx9
m8w8HXMm7KfJ1lnFqwHk234EBR1d1CbXLUZM6U1s6l2ChUFaacljC7veCJXvpK3ptE/K2TxvG/3Z
GhzwR1lHUlZpOvWFJZoK9sgCRneey3CfE6IZVCVnW4fAgCsz6bXbENuFz+oTXoXw/CIfGJAobRgf
YjhDFwVH2G1PLuBCZMNeaESZu/XwGUexvDAdaCzati5UuZ7rYXYeYvMn9TvqUkDSaxSwGGsfub8D
IbRHGQs60B9rA2urZVRB4m7ambIWNGwsIoajrucKWOU87rFbkq04L5Dq4UY5nEnLsADoLxv0p1l3
wzKJUr+ryYSNUfk+ZnRq1J7/lempwlPiJ2nRwWJv3Si9GqeFnpIV2fpd0q4agy6zbq/k0InLCUP7
nnZx4XGOjDn1OmA7nbqOzsq8tq+oZlogn6SMEqLWOeO7RDbZGdGb+9wcjOcWyvwBp9pTqJGRuOuV
Y98ZsSlvV1cT15WRJI+imJZDVNnwotv5rFu0/qlcXeeSPS3FMzO2aHqifnoySdXFGK1VDGpbRCVx
bTt3YJjnI3nFxm3JbPaGXjRtoiKtZn+JRuOpgWh1V+MQ2guHcG3C6bHKRGRogCy5HeDuJRpqmEnW
Xya29n2/jtlZJ9z0Wcxu5o0t3ldkydULWRyf2rZL0E2zzYJlFYM/oB/1qX6Xu4g2/frYkDDnnhVM
NrntK6Xf0Z4xMx8lLcGUE/oGX4XT2t9hU3WNz5Ex4cI0J+ddvcRa59sgdKoDiYLLZ8fJ2UN1q7oF
7ojCdwzt53yMCWFutQsOIe5ea2W/Q47Kkzs0ThzilwOdRpbwUvUB0Gd9n66t8gE8jruq6tN7kj3d
XUtU2kmTofYAJ2zhnlDjeaa3Fy4rn5orIdVPjUUBWIBbIlaL80LWZmWgKV7du6KIHXYfCTp6t86s
sboRd+Cm6YAuYjBvYhLfrmNEJvX5QtDwRVRvgOvFcW2Qwq7Ltk0XCfJ6Mcn0pZ6GkV+TNkn1hVNT
e4bwlGRqwEhY9/UJpwlL0Mnc+hIfD5j4+YiYCFgAMMpdUcKNJi+P4rTO0w+cDMmPqUdtuM5D27YD
qacI4yGpLNYdt4urjmVsib3TqdBGYgKzUL2zsr5qzksjXdjsc+t9scDmCeEMgSHAEpYKsQurOcqu
cJbVzTEeV+sZsk/lV7OEQDvj3bf64amV+keECLdR3KszN9fjw9S63mBG+UloOmHd+HqbfE7PYPBP
J7sACpkpko8NDoKcrJq9u+b3BU24IypvSwdCYIkjvdXsiiQ6greb1LqpJkccRTn1x4IcXepQIEb6
AUZbEV3Ea64pf7Dps6hmoOVlpKF+uQg7PtWryEA5YvhOQAqEK30rBtCeVpbiDNW2SoOkdBEYrJrB
/NMZgcR1ZlIcM3LqdmJZzxw1j74ow/VFFAMKYTJVUAgcWgd/3CEh3y68VrFTeXJgbmpmWXQlycs1
PTcaDMtvaB3PZClPpvapLGDvRxZKq42s35M/01k5gBtkSLsqdN3lkxHnUgFHcDs3yDahxrHFSfCJ
EJIKoGridsa7WYH88ew5atRt2Mc5opZ1XpLrGI8ZNojE7MJzhLIpBO6JAuvUqxTUJzarV+zwAysE
SNfiLW0x2s9z78yf1sxwh0CQ/BsHhoO/fEdMb/0aFlX5UaczSTa0Fo/LSTRysgMIaWv7VCpspenO
msbR9pFWauSuE21E9dKEYjwmrVW7+0lMpH9LnAawJMwO2Afnfpqc40RXmgrQSeRNT8ii/Vw4edJf
rFXf8xgmaMHZOU1HGK8y2Qogyc0q8rWIOEbsSPqg4T3qQVmszDgVZbvd9q+sBUm2g4z8mnAFqxqp
fxpErZqybLwNDhCSnDwRrTfLy04n076pCMLlLEMWF8Kd4h3XRnqxodWX7SLTfdKl8GidJP8wxHxR
VjETXiT+m70zW44cy67sr+QHCGWYL2DW1mYN+Owk3Z1OMki+wDhixsU8fX0vZGSXMkNSleq59SJl
VmRwxHDPPnuv3QxPMdvGNdkqY1MmmnknckU7tK073WhLXkMtGGmzrlMOoxtmZDAqh4dCv3L71NgT
bOiecpOiZJFp6TbpkmAdS7IZIH4LDgLTeF6IUCdYSvl+Hux+2+NFeGTbU17MfOi/+RXTe5GDtfAM
OhL2ZDbGtwx1fcsgrtDaMXFxbQugLne10zINDcU8Xyy+lCfDkb0LPJ4Qwu/Kz7+0N/z/09WOre13
Z9J/rSv6b0X79g6C48+yImrhH3/xD2XRQFi0XBWHusaemGAyfoGfAXWF6Prv2hK4I4y9C37578qi
aUBIMgQ7SjxLzLE22tMfq0VTp0CXlgeH6/iPSNe/kFD/xZaB88hBUlyaelExscyLX+wFJfjAiHlS
sr0WvGo34ygPw9xvi+SU1DwcGMU4/SGaiLUt0n8iLP5KE/pdPQV6irboqMBSafz9i4Q1BXYuw7ks
aLuiQy0FtITuTzftUEftOqzVt9EczVUxMj6HPZxJslhY96imYFEw04sC9ZN3pGmt1QAFoW+dAZbN
osBFABlH0C5moX2XCgUvsaQApVUxQ/9jbZSP9tfd7PI9CAADQnDi4Vel/mIIsQdG6mA0cPgYqfHS
hVawHckDX3SWWnuOUazfkDf2RkX3N/1Vxu0ENopHF41UTtqwrCjYXoZKr9+CfisOgR1aQGKCGYhx
1INUtXo2W/yMPvQ4MjzLorsqgMLs607tPg0NHWJNqtAh3g/6OteraiPnRKUxQnbkzyilwseRwuTo
rzOtRiDq2P0mlnMKEx1QXqmdGtft74V6NBMr+mGUTJ/x2BLcmcIfdFHBrlRVatBj7RTHgudy4tDS
PbonLeKYOgXklzFr0I5Ts3tqJ+vVDNkFBQXrzoZKDXw4jPs0IqH7zImyCWhRoNgScseQD9/D4N6C
Hkw3sq9hO2e15Q2m9tL0kwAmaoyXVkIQY9yx1nNnGis0741BkRAa0vBBassXE3bQSmEDHfLrD+iv
0xrVc4b5fYjk0XIyuRomVa5MRbprDhN+og83BoOvFxlz42cKXlkyvLte9Cci0XS4x919UNo32Wjc
mbxFV0WZvhntGK1V5L3Gmb6UXnmf5/Iq+/SuitRv8EwHPRu2Q/TeUJoblcaBPrCzogWHcKZgJqso
hwTCn1MwA+hyqNeSt8I26d17xE5UNuBHs9Zywh/btVrx46mdArspfzVReXuQqBAJDvNeVT773MrZ
WzJllHXPGnKmny98t9LwUqXlS2vyRqQvxSvHZpNo9VpRlDNuZGijpr3hlVP6fHpPCewfWpe/T218
q8/zkRxI6Y2xss2C+jlMmAhJtXkhB2LJlNl394qgQU3YIyTr6F2oySEQvJMqc21q8rnXqmtRGrfw
crIdRdE+Un2zCiailGpLQHO0Osjx8qzT61BoGRpZsTHDDo6gXE0a9Skl31JkRu/1GH9hUN80ETAZ
Jdqzt99Tw7le/tniwWTN41ZSh8Gu1BMVSTtspAsuJrwkSrgHhb1tRn4WlTyG0eBDxPmRA9ccinIF
ge4mnscNXHKDwzhvzio3XwJLXWmj3BVhvJ/rfJOnNchKGS8Gy1ud/TBktUdrZrLp0nwnFObTkh4/
fjAy9mbtq+R2zu3kfYqDUx0Ut7ZSHx14mU6mXfmaQ8/po/ew6k9LNSMFV6VvCMaNBAhuY9m3jjYf
W0a+euh/UKby1FgdHJw2Yd86W9PCMYJ/lfT8x4rRb2RSwpy3oX3b8G13OAizVUMlxFNeolBms1RP
ARfTSlFhC+vN2WzkfDJVeMn8lJDBJMT1PMhrn7tuIPNKF2XemRrKulUnPoaH6JITYyTGUOd3ed4g
V/SpvW2G3N0AMLHPVTWPEHh6m2ZKQ8AesSyyjixbd+ZolYdSyO7ajRAlyUQxqav0wLHfdssXiktY
FqScnu1qZL+ta80bOKV+J9n++vAG4p3DYXtjyZIdS7U0hGqx5seShrVynoMtWgRrAOmWPsTcamNI
Cal5cG7UknJu6m+6/YBas3Y71KR+pDGoSxVxGTJ3Qo+Ko12gSLFKaQf1Wk1nYx9pim+bEOE4JMMM
MALzISxKddWAjvOpbFKJx2jq4xBwdAui7rFVnTOhf0iXfEHuMgSET8jSPtiCg0q61DTlt605Pn3e
m6nOjlqwyjqxt6viviVS1bc2sX65UYi9UlJwGkoz9h2h3MLiPauAEco0pVadTUM4rEpdubea5Kvs
Nuxxri4RKiuJdnnqrJFujir6OsS0d21EDKLcLaMsK71jf3FQqV25N93gKXGDm0YoMNCaDzswviqn
PZLuOlO6d98M1rbgFE/cmm19VNDD4Ox1lXszKDWyvHtHC32z87RRPHVTesP7c42k4EGt3ZjU+fEP
zo0c+xfQfUfXlI+GCHg4VdbW0KOLSu/dSphjtKKFag/tT/FK4KKIbhuzxpQRzHdSS26D9JWo5w4D
xgoGUObrhVL4BCXKDYa9x4AXAbvz1iva/LV04nfWS2JtxsOpFLCcjbZ8ZAt7pgvxlvVM9xGS+CVr
SzdU2x/pnHdWLgUBVqNdIZ/co3nu6GZ5LcYtE8Q5DYqrujxKdSXZG9m8FzpTI02565gOGEpnbqm8
peHnmljU8TUovWzRhpgwh2WfAHnlvjoinuRt53pM0NUmX6JvqpFeOye7Oi2avToHj1JSmRNY4e0M
BVG16fYS2Iti9QTB74xKcY6AgsvEvrFAsW9GnTaeYLB3JuWPQ5TfN2oD0DXU7gbQL2sIvV/uXEa+
2oEin9QEo5LV8P5D43WV9lNU8yd9ahwlavO7lc4PBNWc7Uz40XJrPJCOuE72d1JCOcnr9053N7Uz
PoUFTaxV8JLP2lMSDWulPXc9lh0msYd5Kh+sPOGCLoc9mDuS03N7DiClcR1n1kkicHmIkHQF0wAt
ZZ+tTSdNNlMHXUvkIYvE4nkoVX8KlXXvsrhoVe0bEu2N09U3RQtlSwrrrAz1kQ4FoOLVQpmLIR8H
04+xVb6UAY5fPD+2Ft4fZTjInouTxwZMxZzMlUJF49INaryy0AnWAPuwiwYd37j7attbU0z3Sl5v
w27EhQFVd+7SF4O/hkmrv29b6yGr6Z+by/AauXRboxz4AzaqWanBqXXRLh0EJyBnLSB0JgxyYd3e
Jtn0FvX6Navjb6U3Eh9hcdNCzPCmUjwALfRT+r19l+S/57qSglx6GkOgKi1lPtUqACe2FDnkcb+r
9OpjoIrTM5cIAjCVjRJUnw6Z8nBYR0rxSeP2cUr3kdC3buwEvpra9UaoD3RQodk3nMWMcITIi5u0
FTzTwielutbRvLPiEYpmlGwgh4RehvCMRe2lWEozwn4BBPF4dK7SZU8lsvfKrF5iAcEmpOjuqpgR
5zN3rSSzuuYdqANtC/vbABxyEh0lYEjWPXPLNmTKtkQOyJ+mJucWXohPrCvPkdF0m7rOFR8H2pme
zA8A8fEav5PpFePSd5KEH3rQnedJOc62tatDFw/YMOMPq7cOGN+mSkxfWOV0dHMebKpWnq2acLdJ
yelc5vpFNlwLDjK1o7uHBDfg3FNgWxLIV1O2kJH6qDTioVWqGEYfVWjabDhHpTYrCkDKyk8tsaoN
hzo1ovm5yR7PpGraM7RM8QkfK6uwGHcFIjGiOZbhZCDYT3a/t/MbMyyMiy3nfh0FzsPCAIjm4oY3
52Gch3jdoJNwkjcoO1MgiQJN1De6aL5aHVMV0j9m/4mUn2Gn35bAlJ8QU0x7nVLa2XhLtPg2bZJh
pYzVAYzQtUmWloVRXyUqpPymHFrYxo51qqb6ppTmj6DS15kDxyevDlQlOpifeutmcOZsR/uM/Zym
fPWMReAu617lDxgzYvY6ABvVb1Mrmk2Xm/e5MX079iwfYyL7Xifq9kQc75SiDVEqlb+kBjvkotW3
/RjQDDQ79kaf+DEnhr1LSPkSRYmpO7Rfwzr4jqoUzH42UcQu409UXtgcM98NYRYsm7yu64meaiir
I6QCl/pCDu1rksLBWycV8sHBNE/rRqno9xTj5P0+5kQ6bXSV5TCYJhqnhZHjFZumMlwbsotXc2Iy
/v0+UhVoWuug4vpTBF2O6Tzrl7KgMpyr/XNUrYb5lb7vKNZhbVtKs7Y7TORIJ5SqdQNAR5bfeGKl
OCV2595gD+u2jpMHuy60QXYXhlHeQvxmPsKTfowpP0RLzdGlYDc9UpvcffKa01Z1QGuGBzaYizeL
qkan689wsZFa5kNbhjnXK725WzyVXpugODIR+ZXBQAfWiiVqaRpbzkGvWeaeZZi9sDrrvVEkTJAJ
+NsmBgvKSWui59MCehFZFdswTbIXQkKbKb7bTYGWXiq24F5cR/W6mayDHNEV8eeyScHECnqRhkT6
djdwa5NVmZaJr1GtsQlTOlyFlZT3iLDue5ksDxazFsbOmGl0NFqqhcqOo5ij4O9VUwgpak7vedsH
9WqCxcVXtmzIQMAfq8n+oqGbbW3sWEcApZ+udDLyiEOCPlgNT/hYXstInTjXU7r5b/hVOGcHMep/
1WYrbcD8adfYHqOSoyWdz+t/I3dgT4pLXUKBoskwiMAZKHz/cTRxHHOYHJOc904w8kM38qT6mVL4
Hw3snxjrFikLFCJyx3+tga3fmvarLn7z38qvX2Wwn3/3pwxm0FmGMEbxDLxqVjcOMtNPFQyjHMkJ
8qoIZEDFMQ78XQQD/AqMkfTjEkn5SWr8uwqmgHfkGO5YmLM0hJd/kfBAcvsXFQdbPQZAUmEQiUAb
qb9EUSoEkrJKWwoVXYBxfcl5I0Vg2VMQBQ9Z2qF2byej5g1JkwW+zWX/MktFws1qg7uwItUrdKXb
0I3e35YYff3CzrOVMQfFOTPGvvVQ0Wtab2zwYyuDRT+vo5CW8dvZnF/pKm4w+BA+9TGOTmydUw5E
PL+nPUpKtHOMYjwXhWpRLwzcLlzPnIDvI0fJzrwcguV/7TpyAUZIoQMhfHq2wr64T7vOXdPhFVBw
irouUje79GzBnjHqBI9tTR+VR8kFO4mpZNXn9U7CUblTopK3YzLwJXQYgDVG444SOIPSXbnJO2kU
d1FU4VNvEeMzWcCho9CNVxGLXnYijeyHDg3ChqIbg2PAKj+I8MDbxj25U1kKbwpnHq9jFJ0mFxVm
kGTSeQTP/cNQt5ax0TnzEI6nZhhrcWkhc+hJyNcUKmwTAfnEtMXLhgWy0hDH8njOFqYnO1LKsG9c
Pq2YBumsE86BkT+qA35Ft3VdhX2i2R5S2bUVMkXlniDzaO9RaucXhfXHDAmnD2Z/cnAQeTY0i98f
Y27FqIjA1gT6/KnSnsjGVj2KSg1t5BeT2HeP7zvwXEgdtW+7Bc1xLW6RO9zOUGt5nRhEHB/0KixP
urWMKLq2NCXBJDyYgTHq1JSZlBLhRbjihEgZLaEix8KsfZWStWNI3zDfhs3lxf8dYjDhVQ5dTctM
5Ahkt0Tj1DUNZ9xUOQBf5Sus5CB8Rcb42GtgEM3c4EEunSChCgELTpMKk7eURgOGlTrWU1Rxyihs
yZiUx/I6kg47UXDn3IQGBcwdOHfLTzSSFuQyo/sMiwWtJZHQHtp4pBBozphYiCR8QVZckEeipXMJ
vCEr4Kh3X2UuTSp+orSks92y7rTK0rZ0R7AGMqfwkGqG3Ms61aj+jcTIkBODFGe52K3yirsJdKLd
32JOoxXKMr2YU9PZcsrlQIEbcdO0tUUzhN1/dUaPrUuEOsjesOPEUQ0lBpR5SgdWVtllQqXfZMlc
oRqwTiztWb1PoYHw2yJK/53xzw9YUNqrFSe1H+d6elUAexBH0Yqt1G3Fk6Z0vysKhI/hkKXPTj82
P8Ziuf/oMT5R8BeuzKR17uGXtIgqYdwdZFlPV3oV84uqd51J3Cus+9WkYHT1el3k30UwNJCuhvo9
pZNoU9Ul5CR2e2IXT8tvOQSA6Wxo3lD8ChfYow0/b6dCWDy7dmbSuzOxB5MmwnGUG3znqan1sC+T
KILDCJzPA8irvVkp3BCP3VeLfYmkt2jt4Ki3y8hZiwBghuywjYTimpFHeOrUmrt7LsfprRJWl3n9
FNQbqnP2WWf2W5vVJYdSiwt/6B/UUcHqQIUk6lV81kE23tpFGyJ+pMaF97lYWQ17tzKS/SI1L/e1
vtCx7JGybDHy3wjN2LFUqbhhq36bqHG3wTwizgnYsGNvm9aui2zyIRn3YyfCZcbn5MNAs58nnbmx
i7ub2KbNPsi64hxntcNolEdfTe4Am8qshqZUrMrDfTsmDFVphDNryApyQZQ2DvELB13EOGdosttA
OE67HYDzR/jNDP566ejBVh9p4mUAWqJNMiIh+UM6+Pq36hKp2He2Tsd7QViqgmwRlqh0hLkToGpg
Y147M0NfDeqBepa4FFwsiSE55egs8fxGMzuy9w2UUPOGoR/WV2OAEdE+wR5s2ev2N12p7jK10tHx
EfhET0Jnm8sx3k6tS/mEySlYwk8XnU28RY+OI01RnXSHZIMQf8fXxza0ckCW5VHqCwNdds4ODg4E
qD5nl3ttIxIeNx2H4K55SjmfBoyq1SIU026YU5gZdu49S/QXRXU6H9+o1tBUld0YafkDL6rXN+WL
A8W1jU56CuXcHRG61XjAeDbYJKGI/GjWBlr5QzuV0VFFxdwO9At3xhMZ+xvFUZc3x7015gTLOrCp
UA7INs0UziD5mJVxnKTpsht+tHMF04t1ddN+8gsgBoP+1DqYarqK87eieR3eR1SWykv7S566TCnF
vlSXnolb25m3sSG/Z7oRqIRyEuh4TPYVxhBvYE5aPEYWFzmvWMhDPIB6uWmZl3saCWpXX82O4EzL
c98pMCHU65Zjpy7wcAngLoGR3gXMjhh1O49pza+HlJYy6PRezt9R++RbSkn0CQMKwpRPkVb6OpXZ
hL0ytit+Oe2U7mxCe3epZvXPPDGx70YDN4gpvHFQHnuGezbrFEX0eBTI4jKm6m9q2W9HDKNua1+M
dvC7vvtOcOeCK/2hVfOtSLV9r5LC0kgQ+Jzo11xRPqR9tumKfjHM8hN2rN9ErUewiVtpMtBbZL8Z
iQtueXBSu5zT1Y0vtBjJVUWgdMneyIW2l+X212wl+LQ12st4qhpQ5eHi3IJExD5ktg8jVa/JyE1l
DQcUdvIx/fiSq8u0POLrKcwJVIEAwC+M2LNTvOBahARdFzANFcT5SrW305S3a0eVGZpvinphEnys
6VVqKnGZNHcTlzFlTfU5L5unrMwvQR6/IGcXrKKUNyw3j+3SQmZbgFvNOd0XBt6xoseDolRnc0TJ
F3ZZ7dHYC8pIF8VkSnGFs/SkqYIjXTB0/qTwLLCV/jsIu304VreUk/EsnVOslpUJYpIszzWDuRza
d074Qb/egSNH5Bk5T/cq2OlSNT17TKjRno/YIbEzmgdn1PmZW85uwC+MzQxMbawqt2MKdjDGTKWP
F326JpxJdO2YDO6+b4eD3qleCy1rrfSYYLS+XxsNPvT+o9ex86ph8MX85zdO4efph5alftRGBzv8
YIy+hlhfOa3sCswkKY9Zs3a2cMNKLqjXOSV7jTPZl2X7ENrRCbTeamqbj6ol85dNh9Am6MUNEdYg
X7Eu+gHG3z6rAJkH1qVIqk9d7y+Y7wE/idtGb7dchTsQZdvcHt8NQGRR59yGxMBsPdyKMeDXM2x7
dlxUYh5h9b3mzanQX+y+W6WVdUf066PXcI1zLd7RtLNlY7CP03PI4YezOyjLycEzrnOrqis9S3d9
2mxaDntzpzAM1idbovyFmdC55tKbgORpVYcpPyon9dsJNbfVrrpqnu0ueZGxdSp140sOp6Y92VAq
YXIecrhgzRR/JSYG2TF4KLNwW/bFcehobtQy92g19BNrYJ9AJ3I2HZPhK9Qa27MzNmn0WVVRs6cT
8tmQ2k1T2sIz0vu8qpFU1fe6rh96Oa/wT7LMEt+dMn3Z07wYZYN01SZ5uQr6el1S7LoY9cty2CUu
K6rC2HZAuikwo52vh3FlYsulUVgSsjM+Yjt8nyqQbIhji6tE6Q91JpYmmDvXfBsZQLADHgpVibmA
QIsOfGTm+2CCGmrGvEmrwkXkD1ttI4xwE1qCi6yV0Qri3LCqpVkSBZ43sznULIWjm3jS+2fdmfe2
YHgIjfKUWDnFczg3+8XPZ+jFg7FcskV+qMlORDXrAKsFsvyk97xb5qANkUHjlWHbuMW7PY6+VdAV
m5nqHF1vT84wrEaDlz4qn8jEU28T86sm8ZRkFObG9bZoa/EJSVl5EQ0Lep/KBkugkKjJh816GkFR
qBNNjXVRGauabCX2WZxPl0pEA9bpTIBcSaKuO8omjB8seh9WacIn2QVh6vASMuLyASN6YqNR1VZ1
tNuUCyg3Z+UW1zFscFHUe01vlZsgiKePOq7EHrli+aU2g7ttVI3vMs3GDfumivcH/ZMhLngnOrN8
SjkqtwplfggfyXvkZPoFRnq5lRCWE68JshAzmgzmZ04/FASnqYkzF0M5eRpWizqKvusUd4MMjr2D
FDUNaXo3FIGJd02zK3KgNk8WBjs+DOkdZHonDYYnkQ3kHAa9PiSdhfyeCgEmpMniL2ptOXnIcG2h
q/BzJkIJMrey3zGmhbc6yxXLk+VsXZUmsXauwY8Gd2APXahyb5uGtMk1oXKTjIvSDmhXXRnvBq03
JmbEGXe9ZaesImfF4cCqkkjmXSLc9jvSDJuCSt52zzY88IFHpYU5LBcEG1AuZwWgdj3WzwM9pCSW
UaLT84BpXt8lZEjwehcsY+WQo75B5DZLjmlADwF/RGZucrUkuCtUMbCUNmOyRc+yGLQ36TigxCe9
sqqTOaT4Gga7xuFlug4eVRNwz7dIzfwrKyLyvinB9nRjC6U8kI42KYeyBopwRAlZ1jPckA17TOj6
hJ7IZ06pZCnXhaj0W3AOQ47yqsunaSiZuVS+xJG9aWqYGAZshPEGmshlyjtapAdX2r5DLB77bZBw
80190S+2EpnF596cVVjotoVfkv1b6EuH0JNfza5g+xDlTrpVx5FTwgTM6MvJ8+nHYPT51wBIiAlH
E+z27UqpVroO1JvF6uKei8wNZU5a4+MncNRbxHDMtUbM8Lqdx4CnGqkAhjF6ytwd+g6SKxb/pvyB
36HnS6djgJ5gtdQUrypzS1/b7YzXzeH1oXkyCuPDqDnpJbYDtYATBnAX12IZnFIKhKTnhIYGzigq
6PCkb5PtGT8RNhUVt2zBNZsL5xtOHJ+/URVQtzHznPIqJyfp9qTDy+X1SxUPAmdMkW8E2gjxJjTz
fFWLdjDuNHixwBAbe/SjuMxIbGsNZ7BaC1zGKlpxTd/B472k92P3s4KxkvE/VyZ93MNIqnik55ZS
xjTiodOlmZ18m0o1DX6G2gDxEpfIm8O3lO9xJHTfrQU81O+rCse5JmJu7pGHvurz+FcOaj+nLacz
U+TPE5upc46+RYydSlOFfb3eNasqJGFErW9eUO5adgUeos7eRLroMWDP+GVpCnDP3IrqR4JN/q1z
zJleqUovKRfhLfqj4api1zZh3z11JAtuQ1Nxto2VKCjsQUfx0Rhk05q4mNw3rQWikCJ4liNxQzAn
DvI7kQTZ4KuupHWAVEH/T/KKv6DcQH1BDQf9xEXNxOmKX0OkkCTmWVV5FQf4I3nP0HKs3oQJbaOe
6eK75E6iJ9ZPkNnbuyzlltsJmyTgQxUE1CuQYDfrGztX+aWkRhM90EvLpKVooOg2IxfnqnE1LtnY
oHXK43bTCr+sJLdRlDC5rSl7w1rgKmI7TyjsT26l0gCLNY6XDb+Tiq7WjlJWUuC6e+ZXN0cXZQaU
/PPH8D9q8j9Rk3XD+ocp7f8DXaB+y2hXX8TkuH3Lfnv4qmusQfX0Z2X558f5qSoDRaEdHby9ZqMF
A3BBtP2pKmum8zfBG5i3CNqN/nvDzx9we8Ww/rZIzfgtF4wnBSoo3H94K5c/c3UV/p1w9IXIBm3p
XzBXmtYSEf73iC5gfZWvgtofsK2GZZLK+Ku/EU+RpKuu6h4mq91IhVlLzUqwuiWXu25wNzbze5cN
r4OLj43X9h1y3lsWilMfrehTWJXMqaqDAyL7RAfp761qIqcwtFsRNqthMG64G0wvaAe0NWXc8hjd
Z3pCDZgb7WY1LdAV6qc+OHXx7axFh1weu2ZmX7QUP1ebFiyZ0tk/KnV+JjfgGwntZ6P2A83lhgIH
RmRSowSgH6ZiQBCVEW1i1atLp4zBsK8mzrly5XuryR1V5jiVCpVpUznN+rymU+yu0NAliGhdprDa
8ZbYKtN4C0bh4lClR0udxF5K5zCfUt+7HGHTEUYLR8Aus1cRUjol9AQWlhzkna4b50bhzjcKc913
+nVWQTqqpEU8txQp4TiN+5zh1gsEdcNakb+JIjs0LfunwSQ4WnUsZl9HWb1gAvL7hXOuDMoV0eGs
EjY1xLycHue3UiuvYwfVvu3mm2xWD3mCDx1W1tEwlLM1wtKY+PLAmDsXU9jdzs07jAhNh48Q5uja
haF1FAvJQvZJQRBt3s+ufem04JP8ouprakCPpXC3ZJIcv2nTW96/d3XVfhdRxceVRrO1EoPUXkzs
AAFeq5QVvnNWY/0SdyA5jXeEi2Vq4nt7LnYVyp4/a1h7xkYOaxEYa5Zt1MdP441byvFdMZdpFZrN
hkNQsh1qKDlj66pPUiAXF1A6vAzPjJ7FuMEyl26O/EXpkQscLSEhNo4+3Q38cCNIQcCid1OpXllE
4M3jGm31+TEO3JUesm+1DEKs7dfcxEfDDCBzKtXacqABa2ba+OSOXgOiWp5QtLWeNzc5lTyaVQce
3lJmgALSPcpP5yn1kjRKLlGbfzAmkCYyvt0Ox1NvRxYg7PG1DdsVEZjbRKUMsNDmrShzQDDJ4vkt
fxhRtS9r/bWhzThaCt66PntJYmqnpb0Y2QZEc3eS/kxC29MC5dOYbcNXaXi0i+Equmpt18a8iWL2
rCxBDjIt8PyM90nIBTtU2rNNi4APxRcVopPqurfQjBjJHLJFxqIWsLMgWKlzbGBNciE/8do57n0I
OseS6jNwmnXc1ZU/KuGpKkheqCWaW6xflxaUXs8ZPvIVDtnndM5eGr1u11Sfn5txm4TtS6K3j72G
gg9jBITmuiyoZzBGygfYJX9ENEZCfLFbQ/HZELdHwuWrXg8fq7aUWz5Wsh7G9ArSYqXK+RLxikXm
OGR07YA2xUaj3nQ2Hi3wMJVdvImqZ1yMdgA4PEOEy/f2Niepz/l+U83nmVEZf1T+NDEFBKbyrkca
JaiVduMM6rsWkF8yNXFrudgJ+15/5FlNw95AfFhndI+d/Bjn6U0R6SxyKD2o7fCHHvLCBYjE10rj
X89znO4J8QkH3aYCtbuyoLooFCFRCahMzC7Uw+rpqRejdnCM+KGlgsfjXvDDJkajtE9pk20EhR5B
7EfhZ4P+ESXsBNSsI+FX4E1q1OKeGBBrlO4hQvqL3qy28JrmSqDVOVaGuCikeoIU6dSJdpQw+G4S
L+fMkiq3rKVpt6cdIri3leySt28BTQ+ZFT47LSccRe9etX46xMNrjO2OCUFbN72+1snHiG56J0zJ
+SVaiqzJyHJLMu9NPQVTbmndJdRFccS7aypM2Xpzo0nzWZ9rrqlpQgauZswwIEu9zNBvHLVntJjL
GwrdnwhhvtijTuSkqN4Qr58HahEZBg+qpAF3MingpeF89seW7b0yTP2GVJSKkxDLTNffTcPyeZk3
DeEAGZprX9Ocl0ojSVXaBRWjlbozGjvxebD7aU5pbU2JpWKl+VrWOt7ySLuPQ3YGGvs9L237T3Z+
GzSaY8WlXcjxPiv0I3euzXCBtT/JD4Gqfio2cxaGVH4rBAUvejbeGQCI6GAlsqttFreEFXxaFDh0
uXHA9o3rAQ2IpRnJ+REdNy4Gr5kykmxZ63V2aZykaa2qoVlldb3nGOCsNd3xR0tdk7r1pDFTBcFi
kJzcBLmrOOtmuwlkdV4sCL6iSWIff9+L/ycMlb+mBJaTADtlx4YFw1kFSvkvMBGiIW4LIlp9UEsi
QqWODTFL8Z/948/yC53yj08D+EMYILhdTtl/PXBI3lRdGkzqQ1HjzfLzxBwecWeMG0pnCHzNlnkl
3YribvQDPvokkgETDajS21SM46ZPRvc11mj0wMWpWp+JrHGn/JOv8a/UR77G5aymGwyMrsX/d375
UWREmcE29epDYn2Hb2w1ewdG7SYbP6fPNqCUDg7WP/6Uf13u/8fPSNDmz6QUQtFT0rd8xqNLmmAb
fCwi9unw+yf5l072fzrFel399db9Jr9/W1oGY44aH83/Wj7YhyxJeJCV/N9//dfm57+HX3L11r79
5V8oY47b6dJ98er7arqMv/qTQrv8l//dP/ztzzilD9khjvHRwlgWfzlf/+Paqesbw/5vT3HxwUf7
7a34/K2Nvn7b1l/F22dcfDX/4UP9PKkrtsah2yIgo3ILgPr896P68kcmqFosHsyGODpcrtn/V0Rl
/M3g6GzSDUWVp2PwJ/+XvTNZktzIsuyvpPQ6kQKoAlBgUYuyeXA383mIDcSnwDxDMW37l/oPuj+s
j5HMKkZkZrG56l60CEMolGCEwwyA6tP37j33t0rdEn9zvAutCfTdn3dBictr8Z91ukMiBUJmZV2i
rjgPOPKnByTwjQaWdgsdkOTZizelwHHk+n0LR9lva2Z2bSoe7VTKp2Ty6U4wZfJu+i5rH3E5LMxB
0LKySxFsbKepyXQOnOQlyZWJZonQqiqeOrY+Q4QPngtBDHOwvp8QDE9rrYS3S1rxKw3sX7KHxY8v
2S+fSAo+Fy4xXjfL/GkhIHMKnkhSpKshbttVOHn5jV0NqOkSGQFjaREctOglUVHYK3MqgQQ3rX2r
8Sdv4Uc0i1ayqY+JdZNk6BSIVxBLHVmPqQsQMiBxZ9cVTfsHXqrLt/zTXbCx/vIgKFQ48mdat9dY
pmNMKW0QZiebbpjHdTjkT8NcoGHM6xL6JN7t/3pp+Jltdbn1nNs8aYG8leRH/LQacZN8WXoiwcWZ
iEc0FE/VwPTbQiuNUNk+C7dxNwlxEFBb0BvQmvGPf3AJP54Sf7lXpDNgxLs8hLSJfrpXqq6GSfVc
QlU0au1Kxv4TUs0XMEOaxTlSmKS8ZhWBldhaRmKs00mMqI07Y+26U3SMYosCrUo/qhzJZSIN8w++
pF+Q7D/dGZc5rIPZjSMzAR8/LqAzuU1gKhRfknyK+2uGoxff7qLvEA0xMa7pYmfJGW/9cjbHg8gx
UMlPydADDQ5lJVpFsTXCfJvxn7P2KC7gUfuv9PIWhv2MSRjoi7EBGNNo+w+2m3/y5eLQI6mA6B7F
xvjTpSOILopckNPewrnC0t+gkcEUQ0AWyiSiz6v9H9zNf1xLaHGBhPWAA1sOMLkfvyv0mezBPnIW
mxp1M3jZ0ZyqZIsqKl9nOSMdoeW77hJFGcqJzUuRByCVpeVvaYPmKSL2LuizP7isf/wauCqF294h
swGx20/6Nu17TWZqrspvxn4JtENcpn3QrzwMRJNBB/LP74b/JUv4h53w3H+Bsmi+/nL9VrV/2eji
ky2zLH7cIP9v7pdvn3lc/LNAaiVMrLOgnz3rsh1ZRPr+7nm57M+/7bunt/zr3/7bv2s+aVh8GXfR
//wf/Ovfs+rHTfOf/n2/bqIwCj0whGhkWNFN2j48Wb+JKP9mumRjmCbNrl9WfQqg37ZQ2/2bZ6Kv
xCzCn/iVbPjbHmrb7MkeV07WJCZchJR/ptlFDXt5hv5zlfjHK7+UYb+jFMcOXqYoxJ7ideqXfo72
D5h4jaNLBM1mnmfvbo6q8krkxcWhAIFiDxMeN0uRkqY1RvWijz21IkHuPYoYb7MKFuMRvTPonaTB
ZYn+sm1I5tPedJ2riJzDXH3OlhEs83zsD8EQD6fa6BmCaPeb2Vo4RpMO9natEAiZ5F2kc/BG6+jW
iKPuLs/K7ey8o4D6PtGIOhpmbKwEcqZF5czIHRQ6UIiGi9yuSVhEDbHK5/ChayAL5HVsvkZZlbx2
qjLIly/KjeniW4M/5V3pC9MKwMMbz055k7qaAYsuAqyB+DPwX8qzQQdlBXQaQlBSmS+Eu3ZYGPyZ
yqANz6gdJUjaLpi3s4cCbmjxDWgDGMlolDd+G/j3+Xghts78dfxyF/z65pa0w13Gr0iyKv4v0e9x
gz1FVgXLN4HtcyxseDp2XNCzqNwUhClqeAbG8Y7ezrzrC6oVMfKDKFsSCEZBEEybMgijlRth2MWJ
nS/JfLUKHL+wmWph6yMHEbIk8FEtkYvJpeTDEubAeRJrmLUysvgwRxPhsyg5a4PJoz0aT31kFiik
4mhbjriNpzZwN0Y9Vke7c5nSlA8RErsDuj4qjcGmo1F1Ij0MA2CbRnFmbKagWOqpvG6sqVpJjRK8
VMPBsKc3LdISziGans6yOLJr+8rPxPwcS2vC/zu1j83Qfbfc6C2Y4/Nk8HgRBequxchnjrHvrTFs
3NoIzpehVO2+mINkm/tE42YBd6yb1Y3rtQcBx/gaGPSqHl17rdryWzfUeCCsOMRhGRtv2kTtFUw9
yjgXrlyUjvmX0Qj3xosteDsMY1lHhlUAymOj4PdWi6lks9A0oaDykbLNMXLXTd0Lgc4vdS2vJivN
UfmicG8SBht9X05Qc/zhwSkssSkSQx06pjprawRqg/+D0WdDQ5DWsDsemGbDFPEnyMwzyN7Kqczz
3NP8RTs6X1P4lsc8Lebb0Nf22vNz2iJO/sFBwF17wnyzY0tvY6xg1xPYi89R1fauM5we57RwjtpL
ygOdoz1Ao5ktDWcDQzPO7p7bGOsqRhewbMbkyAG03tFzX0EhWIMeshMUQFF6hhQy3lAEu4/plG4m
wbgfETB+NpCaKD8vbOMQdnQQt/FDbjrk3qO93PQtPkMrN28vFf3jxHztAHLb+cbpvVu1THQX/uTn
9Nhm3KKRU3D+HaMNiardOdIKWVlE78rLCp5lO48+3AE+b2jPiwD5LqxvBsIYVHzaVl5z1wdjjzKj
IcubpLynMgIMBVEc/iH4YWwmhbhOcXffjY50v4e1Z73NtWfuU6z5V9ARw2tUk9gba8v4Kj2/gZA2
zuvcDeXVSDBvuDChQyyLMogOgz3hCPFKnX4vIeYtZ4Rl5HYBL35J+9TepwB2brRbRxPdVpXtRZnH
65B86OWoSuciiZjvQNKiAyxJwjNnnBFpek/fuSIkLpiu8U5WOzLM9U0fTzZRqyMiJsSmztI1uiBe
tzaWp6wmAUJB6gFVHmSnIOttpukXPy/J3bf4Y8yHypEZpDBocdDe5JWoR/+26rrhpZKqBIzGZ8NC
HalNq+vwxiuseMuFwHGH1NrSMO3EbYqdjBzdVu4ULXNsp6XzVNOwjpGnteqaHkoLWs9AHdYIDIAM
SUtej4SzUhRi2teDHR8mXU/b0UCAcYkU9TaylU68Yrhn72VhTlvd8wT7TpTdF0bfglUs9H0chJeE
76Y8wbvCCjdxfxKr6Tf0lNJ+H0aZcVOYdrS3gOAsWkQHFY1Wf9jRYEVHDB7uiow5VtxZ1Hf1EOFk
Sq2LbTQQDDaaMFyliKSo7eLAPSLp6i8EqWI2Fzrv3ZtMddYKzul8YzIxh18WlvxOPcQkT03xuwxb
/LdFiV0/c0AdrhB6goEYocp66A/MiiY4rP0rE9X/W53aF1Q7UDQG2Z0JuhS/qv/k+YP7qqLZvKph
cd+7cdpH27ig/Z0M5qp3xapVIl3yfw3rXpgDZgR3z+OMcjJN9Crqyzd0K0TRa/nSe8Oe9+uhDDyC
6/x+rYo+WKHv2IpUbGtlfeTZfFeZ/ldrVXcWjAU3Fe9TGJ5JXNsY2r5t8art+giFnoSo0OFUfbMD
7pdtjvdeHF/h/rgxLeN6jsUh4UnAuM9aOCrS3pPoq4SltqSbgkuqv8NAho3RzOdHDwjbrp1VuS4q
P9k57GuL2YXHgHVQgRKKky8czdEasdm7jnMiwUqt1m0+vXkg+s9h0cCsykW+SjBMoFKNSLlPVX80
cRqtG/REC6weOFObYb4zaGJtQqhI2xQv232usnQ7hnIbBAZjjmQI0WtJNNN9znPl1bZ/Squ63o6o
gMxV40ya7iLi4yMj9njTp0H+0niZWpaRN9zJvO5fLMsoG7SDxgWqZzbzNpgRCTUlkSb1iG9gUi3s
VaZD8OONbqV1aywDhEvXOcShYD3aJbSsIrUIQbZGuedrgcPAKGyZtEhdweWPR+1wEgvtpucNY6uR
fkeQQ4Z9YZShPrS+MW0vEWH7cAhLms0NrgscGSSsuYO8012cvbmmU970wFfWfVofZTShjyMBsSkq
Z1XY+qQL1kS35KY7jtnTqo2uESXI/eAkMUbljmMfac7ircxZujQrJv7s0dyUqhGnVGKuGFVV7owM
CSJ11jXe+uqkUzEsyy64rok33dIkHpZjTQbNbDggZiNQa6M1PEHchzsSR9ERUZA4xdATTnFW8iC1
nnWPPPRTEx+3ywVmT5NW9Q7FgblkHwwuEqtiWY/zBMkxnoDdGWtExQ9Tl9SHPOjv3VL0N2Zje4Rr
urweWXgu3OnoWN0rMlPjYdBgyxzrA4NK/5BKgf8R69zeKgz0rG3RIkhGL1Ks62A0uwUaH3uRXSqc
rJjjK2WOWAI1hWXvbO2JsNjIbTDQxykhpoPVxgd7mvmMUL7zh9mi6M2c7EHGs9ArXLXyZKDZQdlq
iuEVnmHwzbFH1nx2yY/W7r1r6GL22Q8itZvsc6boNKeDtShHt1lkfuMvKroi+EyNpVXhuxOu/S3m
sdgmCiZ/kjIKCdwWkXoA1UWJcYZ2jJmVUg4x77QUOZguafCwdq29z337izG+c55qeeiMKboKPUzZ
XeVhH9XDihMNVYJ5O7F8L21DcgkhnZglHtKUdVNpTE+o1Ek1mHFflyzP2hM3TXKNiB8VYU0aX1nk
+W0Ux+HJ6dsaxBx5SINrQWEsqmjNrjq/gHImfEl3zExddpFONh5W1/idgrV+TjG4VrnVPLgzSLFc
JPlmMKgUZKUgGMz9sLHFnB/aEQ1QhCt1QxUkCXYYg62VRN5Sjfo5AR/CpkopRe2m9qnNxELXTnkX
dLG7FyAeNymBvtuI0mJnJUPxQPiBA2q2XVN+xouLcfw6JzjjaBNPgMuoTU6Jx/qB2d7ZNhYuBRiZ
yatlQxhg7J5RwzR18U63vJPM6S+icwiDVHMRJ6DAPxUTuu0iq7ZtET6Ntnwim5N4cEq/1kAKNLAM
DV58oVjGTfscBLKGVsaYv/Lll+hG89wCR4gXee+xXbn1sLPMQe2jqg/WPO/5sSlz81uYIvEChH4d
qWZL5kIDhaIESwZbZQIauE2nJNhZRGW+iZHJctoq0BS56HYXBc+ShwUoAoG/PCjxQ5N032KZOfvW
acNTOAmmDFHQbLUNmVk28YDNxghxSczk6rb1cgBHzCev0/bW7/LmpSXfdOM0F5IMXPE1Ytkv8itQ
Ajft99TFN7JQPkzbpmYF9wfg2W4a9Fsuvji4Jk2xAC/LfW1Ed0VLUZrahnnVjkxwa2aRC8RzE/9J
qEMwqOtKKEhTva/etAHOQbvGtMxSXAux64fbugclm1ZttfV1DhqID7HrhFvuzQiaQ8bxFAdYaIBw
oJ0q2R/TRThm7q2b+QjQfFDdvXJKsALM0UIz53hWZNN9gCh802elWhYD4e2pjXUsMBg0ep4Z2pAU
Rb8UMr0f24LvzDXCne0I9G8SwPWQEngRKmTnmISqNTEn2MQCXR4DHMFbRJjpXlveNzXa5rHRl7JV
Zlj3q3Z4isa2em817U9EIQRvkHjibxQEPcSmZQJYs+BBx2Vuv9uOnquNEzWkubPa+iMavgzhhC7G
ZK9wnq9r9mjMF9CFA04VK8OAJWmp3MJJBgEKTZi3tQboXSJ1HRiBCLBSn4oiVyiHsSLhQ9ZyQC5P
XWohhNX+Js2ZM1pGXW2dUpjb2OnrfVejhCUt9KEs1QfYeHftzJ5cROE3qqBHc055NoMS3YRMgEDm
7mEuQZdfsj5vdErMNHBIHMTaPfSYiRE8g7MHIsDRs6rGG4Jri21gpc3aJxL0GJaMyTwnPSNioZmH
EAPR34kIlH4PLMfY12l+FY/yPeShjRHmkp89J631OaCEO5UDXvLY+AgMWd4V3dgujQq3usIIw1iz
vTHGeFcWxq0TjGwEIWk2OknPhd1fUMMo8HSGE6UrNlma3QElvCXrE0eNefkutVJMPK2GaQJbLsR2
Z+V5lvPdzeHvKipm7bCQLO2MPJcwsMm8DKlgK6wjaXTblx6RLp4Jjds1s6Oropg6uzoakhVcZL11
NRAosVZN0K7MZDy4KmzWc5yzuRGp/WwnOOnYszweO/M1QDrEwTJ310GPtiKe9WmuhtsGOknjiVOT
udDHiV05x1N0Ea7oNserbZ2nshDvxDV146LCn7IIkxIsV2DWG9vuv4fEN6IY976y0NmAMW2Zn5T1
S1ZhnSwRQS8a3gne11QdkWNzVEzqb4qRwmWX4Cvp6ClUuZR3VR6GMFPG8ph40dorw7MHrgTnaLyb
s+Y7i9aTF9rnuXG+kYVlrFCzBOcRw8i18rhmrtZZ+KFAdJ3ZF41W1t1bJdFEqHoWltGcGgSUcILw
/UyyPmjQ5S9SDKsySeUXOmlIL9K7miqFNbCT8S6f8mrh9NCcnJANyk0s5PU+hisole2K1fnsO+2t
azbDEsiYuJoUMRI2W8o2lS6O4MFbja5rskZGuKXQ+aCQ+SKivGU6AQSf2J/7wNa7oDQvMDHU+E73
gj/sMw1H/4Qw8iXDlmCafrt2OIp8AeloYNvDL2gdk0dEe+mx8FQOTaq/ViND8nGGN5cUMQG6PcPT
mRPwO72lcRdAjkC3gbMMS567jM0mILk03yq7N4kYBXar3Y7UsCnfxXUY3cBJyhGiehH7s2M++FUO
96uM8POooj43jO6NJt1w8s7vLwE5JNcPz5FdT2iLkn5d9bDQkKEly14lYo88NTpOU5BvGxm3R0ms
QjtInErGSPMH2ogf7jJnOrhUG8sOqwTPjLMsWONWyIrOLv26Ky9J1EqrHpxH77hf+KqnZyd3vXNN
c+wcRn2/kqaD37iou0MQVGhjeQfXJfKM/RianxTiLNdiCsCuZ9Z1XhfeGaB+cJ04abQPUkpSOTnz
diDk6pJIVK2pPDdWqfqdRUTGxqPQRJMw+fDvS+/druSwCFsHM7ank60kJ3ypGBtubVUDiJGWWrh2
BLyafN6zLMgRCmvmBbEs5M1oOGzJKt5mg3nuYxY1FzrFcmgJUAxBtOfDjDAwxiDoSAmgPNSstA2n
uhOq2GQXCGCwTIsXk59s+j6GKkEdm7D832XBzHnHqv1XhowcdaP6W1Ja5roT2DVNheEHjyVqfaFP
oZXai8r0Yti2cO1a+qd7a5iQXzt42lcTMcav7owEx0EbdZhG7I8jmc4L1BL41bWVbf1+gsXWQQRT
WJWTDF+KLClYMDp/1Oih7BgXNaJhjK/RzYxqEasDTgfJ5W9EPLjfEVQ/EAnJUTcwpxXElXlbWgW0
HNh7J1Rz5l2QR1gp5vHRM63h0Wxqc+X2GHUyx0X2EvQ73QyMZhmDPUQ+tBEmR+lBMv281hXvuGEa
yY0D5uce6CPSF/LA1rOJMDBjGbUDt1oR8I1wf+7brRu7dx6fOYaygAWTn2S5gPmcpHn32DEXmcof
0BGFG4t+5yr1AAe27alMze5DzgXiywYjGDKsYoXZ4BXutH+g1cFxt2zmp7bpMrB5qL2YfNFHbOh2
xGN2n/Zlwz4r43Pu+s+VvTbyuV4SnZY82yRMbBwXjoeU9SkrRXZwO18hRPVOMmpvh2rvQRUQg4dg
HoMJRyPP36pO3BcpEH4dcShoG4BwgwGnYKiji/bxyRb5Xakrm1GasN7CYvrmaSw38MYH/oJglzF6
PciWzn2GhnRKnXwjG5b8wfU5FNlx/xDSu08XngHdKR5xPXVIDTF3NSeykdl6E7s8eBBLXvCv3pEm
py7epmTZCFA2QUqsjWcgXQJrYByLjBbxUM04yd2LRT2uT6Eby3tcMRCxefvXSRLeqj7bZs2FFpfT
SKTQxdxZjtleu9aH5ev7uZPDWsZddlN7WQjMUdEec4CYYH2UH3QkAaM7k/Nqlfo2xXW5cIbmkTyC
aa2MkswKcgU+hMSCCBifk8sAfLSIfOwSNfbKhStDg1a/HR04JLOLWrJaE8usN1PSYWht7GbVVNL6
3vgUb6EyWnoete9flWSILFEMxHeJ5V1LH2GiGTu36NyBn3m4dx2zOQd2e9KDcwtx415P3biNfehu
ddavEld6uCbwjbk4D56JUIP2lVK8XHrA09LGbcFYxnsitt5bmV72QeQV4xU1ZssgNO4K4F4bfxDZ
sQ5RJ0MOp8Ke6albaW28G0btHxorGp9Sja0mnBlwONEOhmVIIQkvrytpuQof3l4wZajsHGDWDE1G
Y0uk25cgERVBH9EE0ITCVT7513xL3Sqjo7zu8X9ojfO5HStxHUsQg5FVe3Q3Jrl1ES/SHbLWXe/c
da23nQbvpvIRnsU6X5lBni2cOYNoOIc1vbykvZkx66xF18JRCz0JF9AcFnHXXo9Wt1caMFhGgDIv
cZTCsKyeIJKecPteOUPyPYJRsnedGqj+2D71nb4riuID0GSBCzIp1so2d1Ftew9F6ZDOSR6BmnPr
MSRUZGNV/j3EK4TKiiERxeNn2kOknnU+rwYf0gPnlqsUBeAqZtdHENVnd1lNAVWGYBapWJb9TOcR
XohPnWiNGwgDBPo14U4E/rQV7HXPWVHDqkyIIpIJ2Y7kF5D/UngW3A+bKL+yBCMgDGScvJITtD39
1FY4z8HwQJ12vPrai8B6o3yDCMVnZdbT0FrBCWwd+3BimSrJtCHz7Bx45b5JYhTXQY3Cm5CT68Lq
qhUux4dkZtGac1Nve96ZPbFd7o1OLHFs1FRd1bxxT62vkI/irVyyouBi075aAVq89XqIQX1supx4
kX+MLiIDrQf/chgVjAdL/YpOo7xNtcROpH07XdD1SglrchBbBkM58mUg03VZXeoWVYKrQ4SBM4nn
DRXXXZzF7ZU35XfaYk3vvMpcSKPkZdTts+PzgIQEB7xzENFHPOzdgeCrhy4nTj2tcDhn2F4BApaw
9csOBTyHA7mLdMKcw5+TdcEE4IABh8UfihfBF2qgTs0A+f5CXujTTO0tOjB3ItPOFT+k35fEW3Bg
KuzdWOgOMnqVri+9mMqY6gOW04/Zm9GmskPCTNW3PgFsrwUBmwe8l9VpyBO1seruvVOttR2MxieV
R7R34+ClT32Ts6/VVgL+s78NJMNBneX3HKItyFdSvKZx8dgodEo5wT6IYEPRXtKz9pwi6YkR8DXh
W6wvPlLQptvObPWV1MZ8B5odxgZJeKijdMHzrhSdYn+8t5J2T1mo0RVnH6VZ3aNoUbuI4/WyqW1y
xYbe38ObURvcmc/WzEmuVWG4rlWdLDOnx62VuoD4rGTvy1Yvmy4F4TWB9NjLS+bMYIv63ncD+jNi
TMHL1Gl9YCnyTtDu2sek5zRcWzMhLoYLJ7KZOsD1BF0FtpOFy7/a0qarF+YtJrCcoxLdQ/WYQ3mF
NpI4++liKa/G9KWsaZfYss2fRMV0aRmKCbZEqSimTc2rCE6aGnWgi4qEM7oid2JcAFczln6Z74PJ
q1aVPzOPs7V/NaNduzbn/kbmirSNUl/XplGwfMf2Oo1bHLM+bWxdeJ9g5RpyIzCm2hXlfpzUzq8C
nj+lTXwoc/75WVLxgwzj/ywievtVXsQM/w+pGf+1OuMX7SA6if+Q6v6DIuNUNl30l0Xz9g7P/ffy
RfX3P/ur+sL922WqQo4H52bEacIVf1dfIKPwHeUAa0d7YSOmQBfxm/rCISJaEhCNgFEJwpsFv/Wb
+oLfEkjP0CZdsh0tS4k/o774SXrBiU0hF+AX16fwp17kgL+TXtR0A1LUc5eELPek/fqFETqm/sT+
NRCApwDd6c2vYo7fR0H+KCNCvgmMwbaRckKy57PaP/2cPKg10nc62U1lPkVtAIgJmAQNEJKixqz5
A+0Wiu8fJSX8PMQCfN2+A/GFXPqf1FvQpZmEs2CzI5n5ebaKJ5jN0aNTKB8LQlo85EaM2JwF/jY3
cvFull5grVwvHCGc0zI1gMdyQzedWcJxJWVyvLx2NNKiSvffRJi1PvO2YjrYeMS3uTPFV83g+M+A
iMLXPpPzdVd7wxZV1p6wr0OHT35REymxqETcru1Z3leWsqje6bzV9AYvKGnjwgaEBZKq7MP36uCq
isJ8mQsqIr9RV8WEDwAX8WvgW5QABaywzHUSlg+6J4pcjn2CMPSqbNp8LQnkwIkddk8o87DAgstf
NzapJX7VbAoduCjs4Q7z/VHzdMTR7uxsLBnFt8Y+9PtwW4Q1kg9TvvEpnDVHGLgrNYeh3IG56Dfm
+MYK5+8U46vbrsEOH1VF+T60Y7efQ8BSiai6o9V2+nqwDTR7Y36u/JqKqp2rlYcRZ5lrHe8J8GVA
FgEZYxjCkbnTFYN1L+Mw65rDi2HPOJuNKOHMWHP0gaVKtExVdMtShDSz89YGqWTcoKAJrlCwXEDc
RbQNmPSfjK5mqtTH4b4JEv9OuSPbvvQ2vgZz3CHoWfaBl0IFaRhvtH69G1tzvAoZyi7pWJXQjhFJ
QGRGs9P5T2PUu08wr5IdoVY5U5pn2DHoAFo8dhh2F+xKErpk0p4YgcFSDMtQM0d06aSJYl6WRg1o
yXc6shat7xanEcL5CrVBR8FEQOd6J8YypI01dvKBbhidSZGLJQXDfOgN0+RULKcNEpL6klQcdI++
B0qyutgnYN/E8y2Zc9Mje9J8DewTKLRPeW86pBxkrnVbjDiFKjEc6O+DPBUFYOswNHd+YHzRNR3O
fc1LQPFDX5XI6H5Z44/oFnKsiytEtPahp/WyjzPU/xfkSjReGtHgdo9ZbAxnu60gKojSh5FN/eZU
lru3iedctAxDaU1BwNOj12+wEW0NGd0kufPaayAYKqyQ8o+fgxpf+2myaMx3d21viqWwAzKiLGYy
+Pt2qWM1IIzbOyMt7iWqH968YJ01BbjzqimxpnUXP5HaqFbzDsBEFn13F2UlBt0Cj05WGA8jMqHO
cyUOHCKip2Hv0JMh+w/6v5Gd2sH0XyPb+RY3lcGMZMYbFIaCroSYti1Tflp1rDQL4XrBNmXks2KT
NjcYQbzF7BnJNVMDb2PmrDdl5TuXBPRVUjWHCs0XupSIYXXhz4wJ2Q5Wo1WYqFlHnt3U7bINEOl1
Q7MfXzxqNzROt0xz7bfMscR1a4EDLplArwlza0+FaYbHoK3J8hsYbgM/6OnA9XS1s1EFDyhVmZ8a
GO4sf4arKxjCGUXs3tiJ8zGDIUB0G3TX05A5O54dopAqBMDGmOEuC1yxS3sTMYCJRw/K/No3ME/N
nLZXZUbjm24Ug64QBQZew6UjUxqcdptMK4aR3iZMUL0x+hAHC9k7HhUbC2fmGhTsWXV0LtUhs+et
EzTzSwQBvVXBqqgF777pJ1dOCO2Bae27U2kylozafGeE9RoBQV0HqW8vSwYyJ7oT/bGl0/ctwnlH
P7u3ku+Wckn1KepKv85dRlqgUO4qaEvJKuXT5MGTxN+NChxwGnK7aUtPqQczRWgbUyG5bpFOkFgQ
eN3aIm/oGNJeMxGHyfholbnaUOs5t6D+7Ps+YSa96vN8eKhcK9iRmKSOwewXq7/GZVgOiWdDQmq9
k6XDN7uNIDC4jBvLvMO4Zu+kbA7t3daTwzmSE1TG8VCMAxwIq3nHeXfnaedDpNZz0dNtdyVkU1x5
xCMkD3JOH+qQvtxfwUCMALGYgeTgxgTugE2X2QxJm2d/oBckWnP9S03z/wvAP7CdE9dCGYcQ9V8X
gIu3j//13/XvK7//+EO/Vn5C/Y1kGoo4CjklHFxcf6/8BHbxi6qc9BwiedjoqTR/p7sVnroQRSWm
r0sA+N8rPyS5Jj1NIm+Q8f2KPP27n+e3Cgwr0L+syCg1f6qR8HkRK8QHvfgHbD7vj7VfCbkd4iIY
kHqMJRNClFJGXuztTn/S/oZoEPhPGEXYN2PCRAzH++rn+tYBZOwbGL1IcuA0jM7VlOqUi2wvI0bI
MfB6mUUdbizaoFAXnyLLA/LmDHuEN85yTsu9a3ZPbFqAvBHsLEGUnWs6rhZqx32q/PuMsgGhj494
N6cr2Q7l+0ifMUPvxbBfvBe60QjyFQJLOF2ldzsHDp50N1l0kb03x6DYILK5cyPWzqDAsduA3h5p
YSyc0gFc4hnbiO7zkgZLthlm9d1JR4Z4wfCoCFOG16nQhZF9A0ZgxjaptimZy9kF/GwjxF2kznCL
ff611tibW+oIa8YV6kTVTEKL/qR9wRxWpksZOJ8GWRqwB3VzzCqBQq++UODa8T3D3I/UK74TXSHW
iO+fCT7oifSpn6DgwvHvy+dC0SlxzaLFWzveMNx/mnr3zieVovesK9RiR6uCDEbg2Q5B8AZCBkZr
Sc+Iys2k47comQRaTjksq9y41lFgnfOcwJIQ+smhC7wdeXWLnl1JyOBlknNCfWQaO7MN0jVtiDWM
spgdL1iKdAZoM+zBDfWMl7QFJkM7t5kIHoMBUhFQhZ1DNtw0JihtXXaowsaxUXwfEut7NNeQO8tn
pWBKl6KFA0VkNl04WNqxRUk38VCUBHWv51F82B1uf5jVp2IYpwMPzIp+T/0uEizjyCSXjhCbvDWw
q+dUbW4DL9T7jidza8fypRbis3UZYhjKeRRNyQTIITjT/CwH0Ld5VNx3aUOnPZ1xjM9JsRgu6R6t
nLlA7hIxKRSCn3UMSiU19JED0+dshud0GPyNRKPLnWeAbYaIpzlC7CKZnm3HFg/IdRm5Dt0nLRQ4
OaEEf5hHF9ZV327CnKyWKWK0GA632DePxqS4raL7MpiRx3J+nVDUUSvNu5hIINKe6UiUI9qeoZg2
JtqBBVvJO2kXzVEQqNek5i5mLI9QwL4ajLZby5HcCzs7lVPHbhe/WnCiqJtM74Y+H5QooSi1ertn
ztsyOhnSYxP5aH3jeO/mhECH0VzhyhLuEnk94Fm0I0u75+LgaMbolyW3ZnarXRV2n9LRN7qfuRHZ
/6buzJYjR9Ls/Cq60xXGsC+3QCB2BoNkcL2Bkblg33c8m+70YvrALPWQkVmMqZFMNrLurqquzKRH
AA6H+/+f8x261lIbbEK0VBGMiIUPn8kJfZMMX0VZQc9EfKkRN60JWoUkHNgCb9J4a4TUYCdwOFlY
PRLgzD8MkAkzuIGF0D9mXPycUD9mcnjIgvBGRuAn+dsoiRaN1G9pOOw0U5y2ujpsyhKQsFUjV5YL
AihUouKl7lgWwACblr6teTL7FxmRjJoOKyOApOXH6o2HduYBfNVP8KLo2Sq2a0mz0fRqLcgD9ObQ
QGVOcMtUVTDlSa5GSdFl/ndNySmby/eTJz+3Vf5KIAzbwh5oTM2VkRQrcgyVXHJg6Sj3VuLoLavG
vPci/r3UDO98PpYc1DkKultwpTujZa2Qi3YNUgYXc01mqUQxm+TuFvVjTeuADK9NI4UnsP/twhyU
YzVVRFTneL4IiUxZmbz0LpjU/NkX5EPasRXSwvGYh9KVUcwt6+rZMzyPVF1vK+tAdlFbDFSOCRWZ
xA6hQ39ER0ZATyC6sLHmsPropvNoo7c9a5pWvA2pLqwmhYyjSScdferWNBi7q0YqbgyhwncU6+TM
45AHx2HQLpZJMojrTdQnu7qZN4ENueHoEclQMx8EUToqibJWe3mvtfGdNEAhKcEbUS/Ud5oBUgfJ
IbJRD/WrNkF8zuOjFJgTYEx6hhKQdrvqvavCoM6OrPXOAIrddzDdkUcEy7wMSR+W7wU4WdAvxSd+
G8TZudhGcZCw+5bDfBeoa/hqnK3QaRMsr7jgYnOb7MpkMWYaDdhqKVreqdcLtEXRzkotQK5oUyin
xi+eqRzbKTrUWO0lNXEsKX4EbkzGUdvs26qJbFbXeqEJTKKg6eHGYRMXs+6IAO9YqVwYSd+LIr+v
AzlBGMxRzoQNUkpXT8xnxXhFRWzuyTigcA/ZJEru2Ts+NulsZy8tdDPNm2LyfgJuIdNNmpwCIq8j
jsqNodTbLkZFXZnEcAUjvRsjRTlNnR5KK+pYUUldpItbeerzde4DL6yQ1XnWjUmWBPy756J9yloJ
CVIiY2UR+lOmxbvACwQnqPLrUYkh3YnXGMJWUwdzFbrfQlPzFzFFY1d0Oag/AL0LlSPKYGXPJDkt
g6hnPc/zh0RKk00I8k+Vm58wFkg5SGt93bdwApCjPpHZuoylTl1YIv32phWfkEds6y7b16aHR9Ds
HAmhl52Yw0mvvcKtG+vZy6vsmoPkMaGpsGqbipQw1XLVRr1W/BRwc67jWy2UYxNktyyn4cICj34j
9cIVSYDbJhbv49x85kyyb+v2URVpHAyC8GIEs1AiVTD6+7fRIFR2UcTP8UxW8yt/uNVqDda2V37L
lPaHl6TJXtQ9hNmEMUuUOWbJtNTI2R1nvyPrcIBkT2RXpVHpMr6Xpf5dr4tvQRuuxUmPAbfFscsB
fHZilu1OTEadSnKxGkcQNzCtWNolkmHl8rlQxH00tTtypmkIiflDkGuvkx6UazkGyRBLL14gPyth
CyJugK2qTGsqCShGrJRgs4m13RcygocCOuaCXDqiCuLPa2FnMn/4rRaZfVL/GNL0J1WWAJ8YRTS0
AaJd/IKeekdbeAxqdzAqyNVRlyLtAQurYpFwC4HGCaSmwxir16aFkMsaEMfVaLZKcwQKE1IoUUJz
ERvyj0qUnvImsRa6GESoIKQXIsBeW1Nbj6NvkfolsgDCpB47/z5tJHDHrXAq2K1RrzOv0k5RtiUp
W4CssU34Tz3lf7s3dBTBubiVAvnFF/RvSjWlCzQQOgaX7A35Jv0wXl79tBB7+Bl0cx/7iDQTxaOJ
iGCPHn3Z45Sg2aag4azoCbm8vD3HLJrjIGsdGiOw+mLu0yvormMB7X6MQjVUAwMioMI7Ny1/qAiq
gPko90IW3Fel8VZrvH5jCfCu0NHQywVi8IB18jIsBZpkAxm4ylUpc8Ib2re4YPmsSfWkt17QQCIr
rWk0pHC6mTyWFYSRjOJTPiq7MLRQ9lYVmx3B69ltGciUS+OJouieVQW5lFAZjlYkuRNZhrQaO/Zm
Q2ZtFBU1mR7xElGN26gp3oSEbnZToPzKgn4HmhExpjGw4TAeeythMx/haWjZrKuTeMtXoFUCVJWV
9VHmMiYBuSzRdF3TgcFNMBx6P70q6vHH1HPkFXiY41HxeHWLNko3kgDDF40KYJkPT63hvU0xzNCy
eVQrTgytIXk7tcBMxw7DVgLqRg3KiCbxlr01LEJL+uFHwX0NRUeX0pNpiN2LGovqQh9ylCu04qmE
VjeVnKLPkbghIN1NF0Y9ctFmui37fjMU3vcEyZJd1NJO6syFLIB9qire0VFID45A060lY1qoUPNx
NK+NleR7t3FZstqq6gIhHc9TA5hebZD5HNXB7ZXhQZ7AzAo5VgHlQdXZcUfsQP1GeZB9Yy2rtQgK
FdBV18uBW9WN7EpJtw1zJF088tcpciUU1l66SL2TVq5z6SoiMgnUEiseOWLQLG2IRY8JxhjsPPWu
Z5E2hhiMbYktpu0RdE6h5Kp+eZMwwTYDZ5qgA9KeC8T2TPH3umbdjop7vakFmNnhZjDH54rGFS06
+ZZkPasCoGToFTtIazR4bLAxZBnUR4Mkq5m10sT49zuI05kH3UgQ9oVpHTh/EIeXhCcLTYpT5Oa1
ZVBgpF3pCrG2Sv058EVadSIJPuI4fiNs9ZufSQhpmkJYwtjBnp8NT6OQvqS4DJjc3hWKS5wM4MFV
I3ilDLUW/GxOK6COHhc8xsTKatNDlPKGHwPjDkP4CpX6lUYmUTpIIBg0YanwaNGeI8K0VR8pCK0r
sUIg67v5JH4XY3FZK0RC+5LykhfCXQ7PvM1qR8kwbKjTns4lnX5WODErVgI/dDbE7HWBg1ghsVBm
ZggSuTOXEbJpKQU9HY1kgdVEpHc+oXCdJub2kIwYIWNwoF5GDFnmcxSTPFYzi2Kj9+DL1T6ygmNC
Upc7ZogzOo6nuNxfq7y34V72dI+hTWs0XsWm/lGn3SnUsxcgu5ltyRXULJLwHAN7i4mQnaL1Nyxh
OvKqQkG1xbXE7Zej+0MuzzZNWVrhvD7H5hMRhuO+7DNePt7GEEAsw/m6r0EacfdVJFPzl5MsV/Ql
hJDWEczrhor2wsjzjVeVR+ChLSthf4N7RXVAsH2Le3lccPyRV/KIX2lSo1tiBCjidt4NhY7MGXDI
ofca0iW8gmjhi9pboPp3Uk1ok88TBZzVfCBP0kd7kE/Lf17A+o+1J790nX8CsPw/Ja78fY9SBKAm
IfSRdMpEpi6rlIr+vly1GwnSSF5f4zr/WLMCVfj7T/lX/QoVGCAC2iLALN77k3/5xvV/kxW6miLd
R3qHqkVP86/6FVQWKFyaacwQRXp+CjW0vzqXuvhvsqGKus6vi0i2oUWc1au+ql+dATh+fW7AK5Sw
6Kny6c4YibU0ZVZY1CXmsiBdlRMRi4UvXHOu4O0edP0aM9ZJroaFnzRo11Rm24fr94ee5nn9jAuH
uGg2yFOTUTSTi/CxdxqQV9VKAytwDGgUdwzILj3S8jswDg02GLS1WW5VN18Pet6wZVCKHAZqK1ET
dQb/PCiJiYZKc484MsnrnDiu65UlQoaKmzZZfz2UZHyGwbxfYo22LZt/ifwl6pGfB+OsLvWSJhVu
mvjJt54eLzHCrEE0Kck34uAs9CmGrTha9GTz7JDa6BuB/tgqiiZelLlWe69dWAiEsahm+JSmUdy7
saZrsasYbX6sLYVlr6bUx/ZAJy4U7xMH5AjDxU+lq4gQFST9hhZBv+01L05WojDJp8YgKs8Rcog7
VyWJivObR82WhFV4Dax6PxwdkHgU59pWCKnABN0wQ1C6gtNaKd7ofS6ulDIVUW1QTClTXER49eUY
4kjidcWyVDNh24o9LF4VIq6d+Qa5SFE0ugn7adx/fa7vq6Rv2RMJgvjq9yKxsBXMhE2vYCSnGhHH
37rSjFn501TYBUrnv8EKGu+SJJRdAn+w5KvokbCtgavFRzoBQpFDz9RA0VXQtQ1w21DjBBy6rYzl
zY2jVDjlsqzjbhnqihM+r+uWt4pZhhpymzHRyg1O/85bWVqusMrSYdaFHpC9l2WlK1AFEhZxoPNO
q8Y21A55DqnLCc0m14EX1Mqx6A3sRQLP+4l8WhqLqFviZ0Sjc4QJrycyxBOJjCKUm6gScylOxsW8
PJ1En20rGYdY2kN8AwmGPmLegEWaXbtEuSUjs5wGIcaHHmW6PdU4EJ2+07o7Uq8UWI++V1E4zEbr
IZVSKHV4D3H6E1mCKJDUBvpjJIg0Kn9F3UkrsZ7Wvtprb2VRY1o3ArF6kT0juRJ4OOhQgwUvMj1O
FpSZSkpVGHTT2dYgwX2r9dpgKMxVtFcECoFN36I2RDKV3k15hhmiok86xEPJy7cUsqdYEgTyt9XQ
P2qct5GWlb30hM2js5xAoqW4yOR2ytxBIvHCwfYbLfReUDNCaeZhyZWWfyaz1q9JUsp3DRPzEFKU
pxiqqt6mKabRswXOPbtGway2UAdNew3yDDWfl8XIzOJUpDerj40iO2abxs8wh3C9qX7fX5UthkTO
HdOdXJk9ZePCi8oLDJ8z/jKLgPSuEmF9Q7ZuAWH4vAgUoJP9OMUcBFRhXBMkOh1TXxG4EaALKF5q
5PIZnaNME6B7pOUnD4oBORimbhdjraFCbsHCy3VRHOsOU46ij92qKGkcmOAIORbl4WKgwmRXAkW+
SMxS0Bdpv7ZYDK6lkaOKIGA7IX2EC4DozhUyfnMxJdF3PRuTX/uFv22LnAtV+LYSZBbebuTHkaZE
Z+bjot41RdnVGRUGPzFTTnJ5sU5nr2CaJRxVKoxXXy+yv63n83jAy3RLVWVVOQfv+bWkZPT2CreI
sHlQQXrTRt13TZQV/5lvZuJW0lS4x3SaP3+ziZ666sti4cpYk/dNqHY7TJP+oszq7toKCM/5+pvN
V+oD1YV5IwGQoV3FvCGezzx7P/uE2aUdkH83JiabfG8OVCYw3C06+96mkDwc1CRS3N4L74lcrS58
W3n+8b8ND9Fw5r8ZRLidTVtS4GiV9CwvSl2Ny2L2X/aGAf2hGGCQaPMzJZQ4WKWie029vrQjWTTc
olX1TYP/ym2bvnDUWM6uDIoHKyuBODtAClhCnQuuVXwD7KeTcA05It18feV+21hw5TRFAmkG8Nxk
Uf98p1D0BaUYhaU7Saa31hPcVImQZNdmFIiILMNo2Tca5aavR/19JjIqpCcdzjoYKv1MMiX0nalV
IaOaJQr7hJrtEiXoZA/jGLv/fChdQZUFOw/w0Huo4gfVGR6xIp9MrXTFsVYXmqGApPDS+1gCgff1
SNK8CTufBnwjA2SOaMBaOtsvJWGodBPFEhdZLkctxSeLQCel2MhSvEyTcNMSA7RJO1bstCTyxqdm
a2m+tY6EPrtwX3/fsnJjafmigtOMGcl09kjkVVr2aks+RluND3WjnwQr6EjIifgoejEsJoWqjyFG
kO3HfgeCzriw2vxpZnEpVPasYNlQFn6eWXUuKmMwcTVSsaRnOmr5Lmxmt4TKXqCCW2/HFVbNC/dg
ftTO74HB9pHHEJg5W+bPo2LxkgriRCoXu2azZKMku2NPTq+U8cItCAGJvrE95+RciRHGrCm/a9Su
dNmTKiiAZKu6ADmU5gG/+kBnizy7qECMTT4QxJTSBcZMBS+g3ZCmprTEs1cvMy1MCVwcCryUgHjS
yLI4XE+qk3oynrSMbKdqrGZ4Nx4i0cxNvkS2K3qp+kUH/dv30R/uGJNWpQWsKwq0rrNDxqT6FQaW
rHIzKSedBN6T6mkrTaAr0xZe7ygyzfKv79cfh5R5ZiRI5MyTsyFTSFzItxhyFIhSb3v522AqcBW9
VFgScXHyZnfu10P+Ye2RFIWTpqYwqvK+B/mwIOgTh9ypwakuoFknLwkzQpa3RKtl0vDPHwGmDVPf
knXmIqT+Ty/4nNOwb5Yyz2CZVC6SHwLpMbCvGlWUNgPPrW0OxFleuKbzkn0248ij0VFM8u4lyvZs
xgXmILXEZ9JKVWJIKMCgF0msfcfRRpFci//5LgaprcLt03DjsrE9k3Zg8kB1kea1K9c+3vOMiif9
LdHpqhh6EsaUr2+f9IeXraShcVbfX1rK+Vm8kRUcP1YFsQBuE2W3QHMFRTKPnqabSPP6wCl18Gpy
R2mb3O3aifsieaqNSbqw3p/rftl0SAaLDPJokZ+tnd1dTjZFEMe4joMGcjNKyUNJJt6Fg/GfZitF
c0nhsaSgcf5+JpmxEHyvr9weP8ACQFW39I12WmikOF56ZfzhyqICV2BdsJHim519oRrrVVcNRY2z
rHyIdI9ScEFrpsubOb6zQLeTW7REwuGKfBndsaZMXvS9f+EG/+Eb8ynw/7Et5t31LiX68HzmGAGL
LuprV0oLYgOrvlpHrXpkf3/pBv5xJAPkIOsB28fzlUCiqpL1FpkrZiR2W7L7GKlDctSbZXHhmfzD
XOG6ok4xpLlQdT5p68gkatSACpFwTjzGQm/YdOm6C5fuD08+b1uJjZVIoYxV9fN6o2eeTutNrd0K
brcLODtYc7irFpB72IpY2NS+fhb/cAGpiWlcPmpiimKcjSd7NXFMI2F/eVCCvhIHGKmkNRBvFwy/
ALT/SBz4/1vVFNLlvB34+zrp9X9f0+kJs/q//Qly/f6Hf5VHwRmixxMVFHkq9THowyzqv+qjFElw
fUBQ5rTMrQBXzmP9V4FUUJR/w6ukGSJlW7a/PNf/qpDOOTJUExHVqRwL320f/6BC+uu1+e9vHTR9
GEVg13L44hAEXGaeKx8e2wY3pCwqXrGacqNeIHe/b9j4XOlTZSDMwcv5zRzEMVzSWhHZ2ZTFU1iL
7beIqDmS6DiM52Nrui15d1d+YY0gqUyU5PAiEoUEjDQ4NWYq7M2YFidcqI4mt5C/YEv2r8VQ38ey
8h08IV0/pagX1hSHO6otSgWJKYFOF3jlnnOjvx9o/N0oVeCvrTjptUXVxc0hSlWLZPIqNalghbpt
8qZEkFB31KU6uZccaBbBbatokWUboNoyOxaEu7JExpaN5mNc5tLR67QlzzepkRRHaSfjkdgPSY92
hny8Fcm+tLfJCMOHHomej0YxNDTar4StFrIkHVE7AGswlcS4q/gJhOFU3lujNSgm+h7ej1pPr72q
NitgD6hTFIuIHIFe/3Lqa+Uw5Yq0yCZd3VjKRG6GFShrUjjY4PdNHGw9NWnJiLC0gxx2GoK0sM4P
odeVq9yXy9CReig3OlTUnRwQ6EHsdxa/BoXWuUPs1d/h81cPqpmJ+2Y0+v2EOWSOuFRh9UV1eUyF
Wt2nZMachtAbFkHSp9+joq92gxZK+44yoCO2UvhT60Pvxmu8Yht5tUyvsI430Ti292xMGg5J+kgx
cjSqZiSfkoKToBV1Zodipmxqv22oKMr40hzVGiQcIPALHE6z3iYwK+u29Vu1A56JwJs0WzTL4hD5
WLmHjmS9SFLk+7qDERfpZr8t5b48gPgZUBSSrsvuLd7XYhI+mo1FiG3EojlOJYnobaNsuzpKnlES
Isb22UTZnp/M1TpKx64E0U2khX+gYJ9uO7TYKI+mECdAIhWKmxYEVLC3la5LOYQ9it2/v40EZYmu
xtpruqds/KIkfzwq1YMh9zEyfStcFbHyXNfSKUIXkNF3uwlbviTl5jezlv1lnQXUxYxCX7QAewBH
H7uJYkEjcnjWU+VUETzvwr5ZFInGdW6mw6S16D62YpCT2FhqNLQxNmtE6JjDqg7nn5KMogjW1hPG
Lakb/Z7A5BargCcZ16pYxnd512oHRSjD55CIuRt0imKLiMqPyA4ciI1NR51EwxFuCYX1iWDJsiIt
B0GA2ooUuwcJFcQk3zR6470g9jMAqaVm4kpVI9xFsiqDGzATND4xpXa7T1r/YcqLCjVAL/cbMh11
ts9Q5SwMU1ATdFHEdS9ZL7hNONQXgvlGFpG0rpQhQ6W3zhU/ePKETsZFlQ71tVmC4VQEybpV/El+
kmsD/M3QUHYQoNTiKyiRLiI4a1IHdzt0zdorbwKUdp3kc04HSPNotIm1RTEDtc0IAGCYWksuUofw
yumVfnDCvho2VqfU18pU90suX7+JYIKt6Y5q13onWo9ROI3oIcsBxTHie2r7JALlRbrLtaghM9Zq
ALEl6rAdIajbaVUmKy8JLbRTEnQooTVnh4Xl1lVwIKH4StQ74AtUNZYTGhwaGgpmd92fvhvAMogL
Dc2D3ijWuhkgOPZRGWyxdcp3RK5UN2WZm3fDFFk7ycrvLKNcYCFbUDLUtloc0pX3KuNklZ7+oAUB
MYRDG4oPolLHaIk6LFNNNLNoixutz77LEF+ehjiQEHIgq/BBEPfhQFp3H6tOEXg1hCia5KNWlK+y
4VVux04aFxgoUB6ifg5W6pLCxSetQsq1KmdKxnHfaXJ9a4yCmIHtjfV7PLEWYs6Umgpa1+t6Alwb
ZzlWNPrf0jqgvueCoxKX41DRMUbtUx6NrqjQ+/hU5e2SsuGlOsPnvfKv152pq9JstqQr+V5++fC6
EygVlF2CPk3yXpFcp2NrpyhJCASw0yChLr8UBbzkHeLxS8eOeRt+/qalRUqFCb8hkW1nZ+ZwTCVZ
ph+xCjb6St5O1yq0O/zwR2NX3uc32XW6KlySxxaBW6wAotiDG91mt/0y3iiLxkWO60jLYY2xObSV
1eSGi3I9LuNFstIWnn3/YUNz/PWxPpox5fnT/PZpaetS0TRp1Vpnp1FK3Pogtlq1gvd3F66ta+UU
bo2rZhMsaltwk3W5qvfK1jsmr8MDEnxEFxd2xZ93qb9uFXvvvz4BNc7PO5O2xzSXpkq1aqJ7zVoC
WAMAdaGo8Hnn/T4GxHOal3M8yEzU/zxG3gnIJ0BRrfAqOXRUeEOTgbaJkwvf5ays99uXOc+f8PWu
kJKJy4nkQlkI194G7U3mtkthxbvv63sn/eFbYdz415UT54fgwyQXFUXHl8BgzULevtV27nROyxQS
F5E9OtNid184F4acL9TfT5ffC0KsVQZLEbPgJ3NaIWkrtMtb/YiAfGddxctp1W2jdX5E43yIrr4e
/NLXPTv/0iwqI5AQ1WpYituG4cZLKRqfm9y/372zWgmu2mBMZEbAzMuj2y79rbQ2Vs0hvLA+vRcf
vrqOZ9vx2FQqyLiMlNo7WoM2lkv7bd3zdzrWdmivavvn00vq7IHTLB4De3t3E9n77WlzPD4+b+8C
+7DZvIX2Y2bfrNf3NzdfX+mL03i+FR9m1hD7yMAtPp621HbhVtm2C1b3Rb8u1xdG+nr9oRJ+NlLi
88x4jFQtiQB20NWt2kXoUlDZgbW8cIPnH/bVVT9bBixIbNYwMBiBVYvBfr2/u/BtLk2gs9W0DNse
RhEDBJvhFK6VVfYK/tqJNvKFZ/89TuiLr3L+gpt8T/O8hJFS+2X9dPXzZkfN2s7t5Yl/mP+z4Uxr
/5icZ8/e9vb6SLCvndiHw/rCHTxrCv/20LwXBD/MFb3AMewParV6eMrta9++/fa8eVnundvr04/M
du5vYvv72j3snu4ujDxb4766ne8Nnw8jy2Kf94PGyMvrp9R+uh7s1DmWi9f1zfedWzgXJo/2uUj0
+xc9W3/Ie5BxdDDc9W53y/9uFi+3T/zland12vHVNxs+xW7Hv52v9OO37R3eNfv5uXNu4eTbd4O9
cn9+//n9wpy7MKmls0VLI3JeGUdmApg+e34JRIsfAMftRyKqbSx59mvA/7sw6IWXtnS2fum56pPJ
w7UAaefoDqheG0qvm/FMPYxO5HiXXjx/2tB9eNe9vws/3Ou6yEA+h+/zne2Uc/r2uC/s+wvX8uJc
PluNpDxDteLxtYJj7/YVr3BliaR2pTvRNaeJhbiDh7Acdv5V4zarxh3X48J0KcQu8wW6YVtf5Iv+
wrx71xl89aifrVqJZ4Gh0vlQonNavaXOagNUgKlONIK9fbq6meeZc3jmrzdPdxfeBMo8qb8a/GxF
q6hpRXHEdb8qeUWBnLPNhe/Gzv6bfRrsx9fD3c3x+f5naneLHUhXmxwVe/77pVrm/CW/+BzyWfPW
THJlLPx5l7iQndpGGz9f6gvT+kwp8Nsj/v7rH2dZ3PVCO09rcRXbzvxa1lhXcLTZm35RLzrnx7ft
9uLb9sLDJJ8tLEUvho0vMaq0nBanR6BFS8Gp3LvX0S4WlAcuPUsXFjL5bMUwLVmdivlZYutxxX9P
t4/H/WqbXRjnnRjz1T07WyRQ9IW52vC9nnYvi9Pp5el6/bA57a6OLznbnNP1Zr/erhLbPbiVbV+/
nfYH5+ge9ofd3WK9WPA2cbeH1WF7c+GBOuv5vt/lT6eBszltBoLRJyGngWGhrzJn3nmYK9nh3OMo
W1TSK0jJDgC45aVVTP7DFvbjyOcShEJRulDi3L0yX6Jn6aSty0W5MrfTDgLftUhAzsI/Dg/pEjLm
Gtf1kkzXm2ArrKptdf/1Cv6nqf7po5wdHkKzZ7ktrXqVHItN4KTrYslhZdW5+cpn55vug0P3kGxx
qe6FE7iczf/h+PPG8MOjFg5hUxLaVK/SA7LyZbwd1iDmeABiV+UMQ0zFSmRDnLniLlsFV6Z7Yfz5
559Nzk/f/+yhy7VSFkRaJCth51WYAp3EjV/rKygTm/LFWwJukb/hJztUr9VW2lD3dca9d+FDXJqJ
ytmTSE4X6O15Jgrs2HJHWz9kK90tryp2/Y1rcPqHYej06/7X1un/XrsGUcK/h4z+l49W+/a3UaQi
T+DfN3h+RZEewx8VuXFzEulVWLY/krM40/ln/NXn0eAukO6J/FmmwqPqIkvHX30efglBu6mLyizq
mSld/xvjQOga9CQDnTuNv7kD9K8mDxgHQxMNmvMmWnj++D8CeMnz6B/mtKbMcj2k4Awy08BYxz8/
U6rQMpughoAWUuo1/ECcjPqyrNO9wdOGlxBTBo5r300kwkSN4LaJh900o2/MLloFCb+CHClYa3QI
ib9SXmgK6HYrli5C8xYLdLpT02nrVf5SzMW7Nk9e+ir5qRaqM2rGDqD81h8yImJgckH0ir63gJaB
Uz6YAZZ/yRsaV27zJyuYHix0QM78DxF8hUUdBSjsBv8trc1wHRKn4Oiqic9QMd4mqf6RxthiPV2A
dtiZhFeKPmn2qnTDFz5AtHwJRXmd06RZRB74z1ojES5QKui2NULcDIy8CLngahqnaR0l8VU1qHj0
lJ5PEEY/zYFqrQrZAdTDjAdPX0DxIbLxtk2rYCOKvC2+fhi7DJ828ZuoVdYq9RTf7aQMLez8scJa
xpJYaqukywpKS/69JVwPGE5JrMPTaeYvYIwPs5oZa2Q44/pOvsonIesStqtu0UlpxIc06IqjWnom
kZZCQkHaJNnOaEFMR9+9wYcgE79V6UwCK9Xe7ov2QHTLIxSEhRH3L52OkqzmzoUwbWlxBW8QLTaT
GRWOJ8OMx55VgLTQD1Ro6T6TCo+S9ShY0yNdKsuRYTbS0ANc07Y3bVMcYxHfAnlV5BxYk0XbXVNW
6J4MB+ZENbQNoe/OWPblMjXMJzQzTp603TLpdIGZQh69MInOoD7jzZvDKQNbSki9VfLwzcPuszMJ
YYcWLguuNarxNshL5MuGTK1/VG9IYpiTu0gSkARlWxGDtQm9oLlVI6UB24H+mTDCYTsHUjV08BZG
XamzpH1wxymtIH3yEQSquySzydSirdERcGK4mtjWJw+eNJQghTZ8U0UOD3PoJPRfUMN426iCsMVp
djV4NSV8VSGwAjaGnjaH0SBITAuYmkkvaHYwMdl1Da9cIeH8I00gsjYSN4vY1Zep6PpFpunLoJS2
khrfJlF1NETuflA2x1Q6jH60lMv45cPqdfz19vpYzf28veD5h2gvzlGNpDZISB3nX//wToXYzbms
NfyVmcxQrVxbjZG+1giEYUL9w1rnX6ORWEmJm1El62y0rpUQxAeevzLMHM+Yb60qo8XjnT3JkTt5
8aEnhq6BX8KErJ++/qZnMqO/BmdRRdZEPZfv+/mrZqmk5Lkm+6s8jt8UfHaLOV9DHrEkTj1rzfuN
SGvH8pK9maV7YTKWX3+Ez+fuX58APTxLOivtHCD9+RMgkFHTUpP8Vdx1Vzgh9j4pWHAonFFN3NyL
L5SW31XK/75heR/PkNH9iBK1eo3v/Hm8TBHrqvO4uR7NILuhAxeMD1V8Deo2AIUAR8CqrZMal+xd
NUgcqn7VFG9yWa0TzccURNQG+VFak+2wrz5YhFuAqaWi+oBkcdnK8ZoW2iG1ytX0XQBO4ZRJs4C4
60oT61HWKjc002Gc9caGiLVXFEAbwa8JB0EQX86GjOCHDu4bDHvyMiSCaYOg3o8lwVR8cBVeX+NG
pYTyIKjsIOhfS8U60VFM7FhU4JlUEFC7Xv1ulNVTVMPGAYxYr4pWuglUtcZSVYGm9wk9yMfpQS5Z
Pk35IR5hrE/iA4RbJlllHnCjjU5uBtssbJc4Otc4J/8zINT/mI3w7yinnzZXAFX57zlT9b+gyVBG
kPnhCfmNgmq/fv+RCY//83+ggPiRvv2o/I/mwl9/+tc2ShKhYbEloglnIYF8t8v92kWBycJcxlOF
ZfCchmX9G88Ze6j3bdd7+vtfZkKVP4WiGEmsjNSJ3/SPQmixBPAg/fuDZsxqG5RBSHZwUqpQsc4e
bCMYlRFDMmumInqPzaRW7bKPWu8hpdq4ncQqc1jarQXxXLToCGYxyXsIjAjKHWmSudnJ1xZN6O/4
dIyd5mnISiHFFUu5EsP7JMWBlsm4/ataqwAvVZBT1IB0M5q2xZOZZR6Jgmmxg73d37VEND5WoTas
IrEliykMvY2cQdeWBfOUTHnE89AZ8ataFNKdOarputS6epuQ4Ln3OmpZADTifYq3mBzK2LwJaosj
5hAE15WSe7dezoMWN7KKTANYvEPCR7jQ2aI5MP+nuyqqwwW29GAhZq35KDbTNx5/f9l64S3JmQHt
4GoXWWO3yXzADvjOjENdGh1mAXz4Ntn2hORZzTermTy2crzz5ehUqulPA8G7asdDyKE7D/A/hZrp
JqExvqiDV5ysoZoRyn62/V/cncl63Ea2bl/lvkD4Q99MgcxkshcbkaIm+CiKRqAPdAEEnv6ulF1V
lsplX50zOPc7E09kMpMJZCBi73+vdXJf7g2TJZ/mDi/vtoWXy9DZRydvPLYlOTHTaBTDEdEbRt16
lldz5prruVKvs8v8kynA+DhlMKd+G4ApakslrgiXhM/Y2Vg1Cxd0YtCekzh+ybz2TTVjcYB6dEZL
XO8jlErXa5FzgQCe7mbtoQxzQNSwREP4GOhWSjM05w6z92lU6bcmaD0SvQtezNmC3ODJGdWjnZ/H
OHDH3RJkfJIdO23hgyMcOmcnFy5/Gy8RcOzgwJUtHyWP28uwEE9SO5xJe602drSNOcErR7Cb+bJD
63ZRScNOD9lunlWj2hH7aEG1OmF3JDETHy2QYfsWVte433KU93Te3bcMAuEt0Sb3oc3A8wD7zKZD
oLruI2ElrwPDyTYKvtQ1nQVSKzVBVvQj8+u3XxYZZiVWTwOMWhuNyWEprWG+LgZRwrDAprf3XUbQ
OhhiZ03EFXdEGzQ3EH4RyTDPGLw6WeSBGPfH+Vi1QTsdx5IEDJPny7sP8+yr04LaRypSFXvdopZZ
YYoUfNjVnWyyl1nWd5nts2074QUqJ7uu3Owt9rpwXzvyjJU/mXW4AJwsNUPmJtx27JXfKOlxlpG2
8zmoAS9A9czTMRcuXCxZpSOjd8O+iAkreJFWN0VedGfjhk5QcgRMtCAtl+i+dnLuJZ1/DUlvp/2J
OVQ1GfvqLpD3+P3GV2UxreiUgvfKvHziddp5KlXZJPlkg7qBtMPjN4Dm7syjV8ImmPQxNAA4iGUO
lxBGi3pXlRNzw+Ns3dpyskHyM5rICep2HpznQDnTLfmv56DJo0+FWlEMhJjnltGjduQHjzDfmfK3
CuQYrtUcYjEzmrtBBzMZX0O6ms4OQQafhQyz8NCV1rnrbIq5lxz2hEbVeRRV5zxi98iv6tDudp1c
xmPFGH6WVnYV7SzlYxpuRs3nsRIsCqNy0vsiN3BIPO171yLY6iP7rPqLGTVxOQ9nc5c0WVy/GXIi
KaDK4GyMu/FDu0wPG8GoT9KX7rOXnT5zv0KD6Dflbgv8t24a7T2KC3dnjS4mm8pdXPyBc8cb8vq0
KWVwV5rAUI2u1voxYCYVpjzeCjBRGQAcR+5m6U44ep+tPo4el9j1PznxgmxL4DQIURTsMK6x1PqD
IK4zg5ZtVMu5qnvpsmY7c3r4UrSX8NiacF24ZSysBBnM1NQo0sjWuBHuq9vnKvaXOdHE0FNuDTKC
G7wMwYhYKrbTNOm2yVt8ZCyzyoLFUhVWfyR/Jh5rZ+rIr3V1UvflSGqpUTd14J52zLXHKTW0Pmfd
yiBpNXvOXSdileZja32KxuVT3Q0y1QzSkDx0QYMZe37B3cISBfyV26q9AY+/7S0mCvFTSB/CgyRh
3E/OdePH45FRUevKC+v4MJI7O0T1KO+auubqOMigEk5J9GGhvV3ngcUdCsWVjaFj9hbRJQwzzvCp
0xjSyA6h4mwGpgcndnWFZ2dncE/UtXEa+wlZYHhsbShhoTb8UojESOCcTH8QTZB9qXsdXkhJcLCV
3VvgccNnDCDvI+4wnoCw+7Zl5vHKqTuZQnAeBVitTTs2MiqostWGVDMYNN8wtyivzNSWBybjEHkj
mjpmE1ehK1FOBbmTXRldTJ9hNdEgrEsMTwWf+lhkNJgXyz+Aqgju+G4KnGL4FJYIw54hT52W+aSu
CtiPzNzCjvT6QLz0DOMl8wCOn5SrvARuF553Cq9IZLjf8roA/dgWxYXXlsXFgFyIQ2oZ7wjCzpfM
Vl9PQYgvIhD2AyOR4tqfuxKRzoDuiw8yDdeyupLE5xIG/4q0Unb3MffD8TUKBgyEjrvuM8cVSSfE
sotiliEYHPYZx772KopaRmNjld3GDoa1bgQYyZZkCD7Pw+Q+zGGxXTn5qh7ACIV8CCrMLht3bA9+
19fXDUMYcW9db74ZdjUS06QL0dvmWTYfLcWnGZH6glZ4on25TrFHXV59dNcuS9spjL9Y+SzvlpWr
ZoSHfUSYO0YH+pOeK2Okt77AfJsuuWfd5Wz34eZgI8usIz8AwIURfoaevmRFTo2pCUIWPZxg3sCs
5ej5HDEgGzhtBBdpxe94IulWsyoews6Lmby0wJJKmu7p5nri0OX6IORWfakAtOwKFRF8N8G4Ey2T
IPNYn221FXzIavBH7I6sIdJ7V8SMIvee2jOmv10P/Zyd17n9uS1lQ+auHC5Z+cUuUyx6Q1XM8Nha
nBHRe26yq34Fy0J+Ic3stj9kDE0cIvKXM+OOaVEuTjqjNko8r+ooKU/+XRMZ9Sqsxb2ctmn6VGfr
rYhIAVpZsV5Kgz984UYFyYRCs8ICCwA7zjCFIqANa3KMAWTNmzBirL9e+oqdlhjudA1uGIEi4J7C
KncIv4OruW+ecg9m4QxvaA/yzL5jv8VwG970a29ZGLPLzEvsZQJfbl9eqYxDXMdT5oObA4kaiu1C
uAbKYJTDlQ+NvogaQMsz7bEdzO2ThSw41lb2VM6IdrOQycGlbRSfozQfNuF90NYsQNOH8bVLved8
66PwNmuj6tanMLc2k/ewMt34AnY2SogBMhuM2fI8Uz4UiLp5a5su+GBAN33IXG88LsEoky72Vdrz
yC3TBkg8/6Owyzc+BozH5VyfMymrWcxUwCfXHdcqaN+1jF8nINp7URZfhrYm41Yb954aiX2Rd81T
XJIiRqQDv6Yaqz51XBNegaaiWNhKjXe3ZBRziYeDXfd01oeiRrrWnxOv7i/qOO5vA+OzIAQixDIX
sXZM9V5r+z1QvFX20NDmx64HJdmCcLMCeRqE96a70iq/BBUTWApvVx3mOL3W2r2MvW0F4AAbjYzu
Ap6VtDKC5+3TwLbkwQwg8DvfUJusSN3zZLQOEQDPh0qt656FnDW4DqPtpvB98QIeLNgzvQaDrHbv
odzhOB7ER7tfxjOtVZcWfWRfoDYZX8p84QuOt6E8cmBTQ2LxqNzZW0QRQDChrdSmk2BU8rrIEAQt
Oqg/yBVbuOJJ5ejwCxtqtEMOi4ZVe90N0+VUwWrz7tmT95FNLbxFr9E7G/YfahigGTv6rN07ydX1
nJonVQHPP7NIBZ90KXo07PlylRT1NF/M9mbfljlfzlXO7QGOVzJ1PqAgM+d3imL1E64JcU8I2r13
i7U5b5pwPfRV++RbTXm1lmDDcGQC7gxrHwY+lA5opRDXb6Kiy85LsJNXcx2NDYbv3jvSkkqB1ctD
JCemYqtO78BIVrsYr8AF4F9wW23YMVnAYJVzVWWbfxnkg9wjlMqvYqCPT2qurT3PYpb5bWWuYbTN
fG1pP4BLt0Xn3bRAbR2o/7GMOONO6dUhQB1WO9A6MayuHj10YJ7ddq0oQPrD8JwNDK+lQwDyYud0
n3DORz3Ad9u6XAfhXdijPe10rec3RhEYDuOXfczteX0JZPgsIxMfF9oZl0YVfaqwxrjXTdvypfPA
ejKzID5SK3GuoZwNF9u0PeMIGZjjEO2DS9sfi3XQ3QuckzJReeOeB2E/D7t1rMWzLYfsZtF5vHNb
3e4mazXX5Nrrva+LzIK62YBC87BswNUtvV0NcIR+um2jFAcU8864SswJJFSXuembTzWYiE/OBB/M
aUR431CQh7WKgJbJqEkcyrpoz3PJIQmpX2YoeOXbIXa27CMV1epXRinjlCqzd2fNoUX4nwg75MKB
GGZRV9OuLBz/xQrX4Rwp5PrCSjWeyljlo6OM7yXt0Jfc55mI7pkQoLjbwiUZh85NJ1CfZ0S3JcOZ
7O0GNpzFsitmGZ6jMDI4OMMTt06HZ3HclI/dph7soFtTi4txsWTZG4Xt+sMf6ip/Uub9t0l2O6CZ
RFYXAqpFmNWi2fTHOi/tgK1knIRFf7DFB7xIlMIXKLtTkYkbnlBZKlrvJkeaSMuh7/jDlEQ2wICp
8P2zb2/mp1qJf17D+q7M9d+rmP3PlcP+Y2vR+8tiWPpqmtf2/2B9pK04/rEQdvq5f0yNUdKiZXeq
NxFR/9b++0c3MbJ/8RzrNPxFKxE4gk9x/fd+os1PceGDmMoUX0b2Xf/sJ/JP4NsjMPPM2Ae0A36q
EvatovyvQhhbLowJIX1LJzi9Cz/4ocDfrnppAZ7YB11U01np5N2twzqwbjbdMDzXhwkp+YtneV8j
RpRO/Q1zNmz4ftFosdRgZY7zjlLExMk0H0zpYgqMnL1utuzD6Ok1tXV5Pgf6pbY4/MXS2GxvvCb5
62/LD0mH3/6MCNUQhfpT6/bHb4vsa7gO7sB5zaXnnVcfQ2VUAngJX3PAU+XGGHMmezMBqsMocwLF
rm6Kx0EfZTUUtx3n5LPaXoOrXqzuBeKNKVVRu/p0tPT8MESVul839WwxyvbXb909fcLfXQHazD7T
bdwHLqN71g/RL4fFpkeN62JMYfPAsjY8RmO+vnQeZSGGb23Cd6vqXjvjtfeqX1gMC+savd98A7u8
cVPPbZlBshr1VIJFo2448ixJgmCmywUL9l06SNVaOb2YbnDPG0vqV+EOqNyw3LV3E1bIVFimHXer
FZ4PcefArJYyq5NuQu3m1a06GFk8W5BJmFHjAKghGJ1Y39gvyy8/v9L8vy0j/98HFv4jyY8vO/GA
/5xYIKxZvP5xOfntB35fUNzwF9IHMJqYRKUV+M3j8Hs8gagB0w9MQHxTfLGXYNX4xxhqRP2cJeZE
H6J+7lmnANrvtXVhR79QL+IZAy72FC4If4rUd3ow/et+5iUYkofVEXB69r81KX94cGFEiunSAv2h
VstEnYo+rtOypLlXyoc/fC5/8pD8IeT220uBF+SgxRGJ2Y/vX8rNwqJq8WhzZB1G0P6FR3VE2H/D
5PizV3FCmgV0IJ3TM/n7V9m6rkcjK/FVSQeamNupKxdh3+1f/y0/PPB/+9yg08PF8GAa0Nn9/mWc
pdQDXFCdTJqmQbn2BmpTON/4M14DuSI5LXPWoylyFEL16eQTnef83C9dA3W3/7sc259dRh5JzOSf
BpThEn3/doqodaapMwvNOGb+Rq+qL1kf2kNRq78b+viWJP7xluEZBy6SG5sb+IdujOdRsgkN11GW
wyOFfQxAHWNRWXUMCv9kMv48F8vn2c7Ya2YPrT9/oiixM0Lt2Ree9175d6yAH4cjTncWXcPI5Xt2
6rL/yGEIsj5ATJYzXmoPsfvetCjkL0rZwyMDyzRS5+85RhyqYmsg6q5O8YYbEiRwq4GM7f/6zviT
+y8IGGqiGG3TN/vxSvS2ceC7c2PIKRDnuImcKyCO8998l/7ken/3KqwPf9xvYmpy5rJkbfciZ0jW
oOt2OXCgHQOu9e6/8gehzGLXQWjqx8s9DNTl2pov1Lzl8uDEqziok1Dsv/AqbJ+YxEPICDP7+z8o
zrWqN469iaSF9nnptvFGaBHc//WrnH7LD7cu+6cTdcwD18HC+/2rCHo1CkM0AN8Cj6puaBIiL6Mv
k3v5dGWporpyZqUuXBQbH3/+pSOHGwI2yTejz/cv3Qq3PVEIdeLmuURN7C+va26Lcx+aOyPhMdkf
2OIfAGX9HVfq3+/IyOLoBjvH5RhHF/X7VxbMzvpigFuFBKu/LhkEPUrEHMef/fvYx50uHVAi2w1/
HBuSFnOLlqIpNjvqnpDIq8aanG3BBQCtETHLdAy94W9yw9+n606LMCOd7Ne5MZkpDX9ElWmGr/N+
ak0SZ2uBlteep/E6VtvUHpGnAeceocHIHcdCVIF6rNjvVlUQl09//ad/vyf87W3wQAPh4PNAYFf4
/QfsD56M44q3EVGTSNw1K/edkv2+zmlTeNPQ/3bA43T2577O0136/V2MFSpm90zOhuOKf1oc/hAq
MuQ/gAWydxwXyVD/2pTPDG1lTA3j3JFFqI4z47B/c33/fcUh1sMBB9KVx1307anwhxfdNrafZFEg
JPgUhSqLtIqum+ngDZt9+PnP04dAZHFm4hj2LcX+h5dyMU8AsKXoBHmyQq0i2UpvGWzwfQYquzkA
vrODv/nz/u1Lwv7sBEjyuIdpnv4IRBSrtOzInyDJrzE5gyHq96rCAPHXf9mPV+6UozhRmU/fQycC
TvL9lYsc6m2WyqmnZ5l1v8Ynd2E+nxs3JCBVduu97szf7Ifom/1wu5xelLuF8xabRRa+H57XtjYN
zZM6TiBzlPVFEenBHtOBSKj93swObfxpKggjdXgNVsYeJwZuzqe8rePHMjNNAz1tLO37UyjQwiSk
4+5YRoucHjCJAWldDW2Tncn9Fq8IiU96zzidG3Fc87BfLjtnzYZTEDFcPreg4yhJTrNXbR9MaIIS
WSiF7f5djLEZGTx3RpBzcYdhPBkGLAMXFaR+OOgwAVz31sstuiPjQFqjTLK17J1L7cVtf00kcwmu
Kbg2aj83XlmlPtD9MUXhVKljN7vBr34dyTZFWOHH+3JyhJMGec+H0uLNYhc3OAtYgVL05kXJeOOF
48Kb9rFPovHKa4c5f3D1mBdJXBuyoQ6EBYIKkYQe4eeCrOxY5curj7WT+StivWFS0c19aYp1nZN2
kZ4BGzr37b6vt9Xa079BhdiAqQDaKza1Pc0Mz8EWnjX+kJhaJVZN6oPucQP6B4C93pYzZxk3L5m9
uPgSi0AB/5hMfwvXmQ9oWPrwatoKoHiERGI8qQIIwmVMt/PzVgC82UcMGIDIixHH3DtLXk1f2ASN
koTuvMrl3ia2B3uwN7jMwSr3njEvrdcEUsKnrzL1a29hlHJXd51vlkUTs8Tf2b/oQVl2QgG0+bz0
Xva1glVKtmxtGnt3ukso7Q4LhdBtiuAX9xCVk9zecu9yCx2q4yWNkpvVx52a+K6M7gQ5mS3pcuWp
a5lloN7i2IhDW7o59dFoaQW1b5u25RoNWO+bVgS/Qj3xEPrMNt2tqRGEI9YhfvBsYyOJt+hl76Tf
YOsYmRQknTPXGIWwjm13JAib8gxCOa2SOCuzN7IpZC6cPiOr2OAH/Vz2k7td1CNSVz5Id9nNQ1FR
HNdKPC0cZx5q5MFcr8ZznxU3YZ7MpsAMV6gwf+oz2qcps/zVU15Qn6T1DFMxnZy8WK4qY5YbUM4+
9UtJrdI3lKEBcNj1x0D6uk6nUMgb2lgxfX2iArSrSypD+7ENBrYvlZDdHmHEVp+5S24efIIMeYpp
a3qMcIki1YyQVqDWHLbnvgi7905D59nxQAXADO970AmgaPdpUdVkJS7S0/PV5nWTzm74GEvixdeq
H0CKB4qbGkILQs1ktorwYtOKDINn6ZlAUT2yQNucwpCZ+hYCiNheuRu3dR4HXBkR64lSnd+mrldQ
qSdgHX+NaKJ9SwPALm89S9kJnnj6clVmvOsyrMB2iMKtaLaufbclXuPPehcKbjaYKvGnSAywAUVD
PyaB5WMP+8xTIY64FtNPwvmq+TgWG/qnfPSBlvisD8OOw7aR9AzynAAHOPGOk1mxEEppwQUdimBB
MmhJJNFJITZTp97oNt21Leb1SQoJIcKuQp5HYhrsRIUuRIRuayZEViiY6LpELSgOM2/L17y353TG
AEVDgrclL1SpxqeGmwfZEi7nPilsvS372Smbo4Fl2+5DODm/NlVNagMuHk5ctmkoyZrYFh1bCrft
d3mhuMUhKmd2ahskwSlrlGywKBX+lNBv0FDeM0etZyRhAkIIbUC60yxz0JAuYW4gCdwB88fqzv5r
56+FPLfaqFzpZ3vrU6+BbLJv0860kzbZ2ZpcBgM3JSM5qQq35mmqGvHsTG3FOCHplZwG8lxo7u14
NKkpm4H1TyN+JYICSZpEgYeCcraqrwhu689iatork4lspHulc5r3UnYRjbNufVxGs7wveoyul7GZ
ux1t/WXXND7XBo20+2KNhcUoI7tkkCVNG9xEM1LF1CpdFBtjWBHTG/U0fOLTyGHeFwF3Qr1YESrB
Uk3VrgWx1acCszCzg3FmxWnr8awgLN6M9T4yRk9pi+aLVI4pgepg7PFhXWXRzG8XcjwDa5XnN3Ql
mxviBuWcAhvrqJuiz7mXwWSTi/XbuMLVlKNa7jfBtIZFwEpd9c42fAr83q0Pc1PQciMlMXTJuPb5
1zleKen1eetg5hlLmozjFK3FmR1CYE3aaOUBN9pWpnd0Y5dHu+FuPfixkSTMaj19LWE0V3hptI/s
yJZEK1gk6t1s1aLYUXPgIxoXwO54Jif5vNjdzDgBQfQGZJav5iRYOKQQQXbLB9spq3d7LSMn7WYu
dgJcGXObNRTm3isUIpHFDQ39Q8PSeRyCrf1Q0Df/yC1/Uu2IAc9Mr5op2/O1G55BgRXYjOY8J6gD
kgxCURDxj3C05WdZGv99DW0BHmqaQDDNyIXsXbNVvrnUSMv8/aQGRg6mzPHqizkm+JnwlCTAPgTN
xuMid6LjFgcDdP52nLZHM4r4kbWIyuoaFGpOGXKIv+aT5b5RMiCeF7EfrxJiyFaZDEHskkgu6bpT
UbW+rJRz77jtQ3+f+cvYHymEsQqLlvo4XhoxYjDUJMjIQMzyHmeVOQFB6QQnDrWExyG2wnfKQNuv
BYjekDjUKGnUO2biW1eUATIqNY93Ho8+kQZ+6Jg07wJczlMdOO8qM7F3cCCt2GlG5ovctSfzr6T7
/YDYypzdOnOT1QfttmGZjvTc7SSk5v1xasgHJnOPAjxpeMdoL8lzf8wHtsi41yfriL4uZ8LGy6Kb
pTC5fY7JZSoPPjXrsyCb2zOP8Lc4cLRY30BXBu5dxYAV33VcDWLn5lMYJLYP3fbME3IgjEZvo+Pt
hSvPg0yuPIzIk9+MXpjFe/rf7UXRYp3lyYn6GhA+sqOLwmvclScGmzUgZUvoJaot8410yOJ8DAbX
xa/k280XR0UlMo4+5+PyVNU8bW0HxkzptgC4Y1kiYzno23yPLrBRtw1lLeeQWxOhS9ciIPDK72pW
hNJeUOx8ayWf6JH3aw4DfCR+JYnLL6twoMyEo+uLCwvYlM0XRfROlDSaVu3zNtDnYCfWjmdLIOfX
fgnNo5mVe0rxewTH2P7F+XW/yXY507TW88veXzOEa36bBxcWBaWvE/pQsMN4uF5iGS7J5uadIXWT
MYVT+vaI4JpLDWctspf9uBIZxBZKp3XGlPErYVSvOtrjSYMXNCUt+bEaOdA1frV96phRvVoDX33o
VNjnPE/XoTpapU+0SmoRM3S9VGpvQZQzu9ZtJAI+3vZn2Y2xcznJqbisrIrIzNqwfId1FKoznsk2
e8Zsim45tC+pE4/OcWllXO1Wt3U+FtglFHnasPhUemq56wIWMCol2nrbgK2RoRQ6eqX3LtlTjJX7
FBlK27txokG1CyxH8VCS0rlz56wlEMTlvwx0Lh9H9KcFZqxtuOwtiT9PqI04rAYlmhSF36xEFAV6
z4yn2Lkuq/yh0EH4nk0CZ7yuw7tty8hpRRqdwrJ4VRoUq+b6kHj6lCE+uGgR07+Xddc4kKVKFJc1
IokbMZOLSJzBl9hDvVY+9jLWT1DomVNzNns6ZIGEoidznQUsI3lwzd9QfJ7N6j2Hq9B+0p+IbGeB
MwpzZuKI6Ee/EAopFYbDrOv4Dgbckdz7FcrxcVOMxPHMni89XJSfkZXE71Sdulfg1pF/a/P+WS0z
0dW7QQbjedGrCrFFs053moWuTTOp5Gc/W0eVVI1T3BP8IFpoNQWPfCJ+j16E14MdoXEm9poYPfhr
p4mABluO/AaylwYVVUpCfrK3/A1lseJfKShUdWItHEp2osEhGXsDUjhjDw3YOYzlDBXGnEfYjYV3
Y8F0WkLl1iLmWM0a2HaGi4ghsHAye7r7pMKyTCOG6qqhYcGDgAYTuhP9l4LWt0jAnoWvpdncy5FR
kfdSaxMT/JDEOMcFdT1EXhmFab90xCrQEg0PHY9A9Iy+O35tOlM/z2LkbMG8UcivmHqPGDADlamg
2H0/+fg20gYAdpW2VbuEqQADzsMrt6z7otDelrphqW7zUSOhi/JOktyegBXiDQyVSjFXsnMqxpEo
k9yG9SEs7Orec+X63o9OdO3iwwn34dTrp0ad+veWbJv7uRr4rKDb0XDsKieUaSGi6CJEF9YmlqDo
k3DgJAYuW1ZZMXsGR4wu2OzY7DTfBDHYHvQjIwRT34QOT9ax+QKeivZcMwzhKwB4S54RtOeKdoQd
XjbLHkmns80Jd0tVA61DRd+Ee2H5vcNjd/XH3aR6l7KeXz7Bk2YRLDKjwqOQxTIduLvbG00gtj+n
mRF+k+SZszWCVJOoUgzQ9ewGn04Vu2hoAt7uwB4gxwti6gcDVjJM1Tjr+zyKpuKwojTyceUWwTXn
Vvk2BMP4rEdH8UDQGWOmjdcz5iYyR/OYFTU3uV3ogaazqD+buNrYvRQhSZetaMqvDGZiQCNMSZc2
H4ew3Mmhjot949X5ejGUblkRZu66t37wkfCVtR3mxyZw+fP7PNN3VW/acl/Zp52oRTPmc8XXsdgj
OTdf+M3bq1vWAwBSuTlFslj1gPpPCQKHqHSqLiXDEuW3BWRKNlLO1CP4bU7yctkExSMpxVzt1rwZ
3gghFZzRJ8PerWTGEfWo3xTuwdcRUqSlynWYbtYUXuCzXPRVsPYZp9FmaNmZVmgkkBWEeZ3kXly+
CkB+XwXCFpI0tNjvgt4KTtONrfsCrVJEx97r0bWMm8R86DOdcEEQBxWuWyF5Stuo47/kv5rqImdi
IdwpNUfBfhVr/jEf1XppFt1zb8tqtofD1M9l4XNQMW5Nj6Bg9GI3lSPCXbGVKj+uQJZfQsRGRKaj
4ZM7dPW9PWPPTimMc06q5mJiEBNd9pJKLA1fwUuyGyyGeqpTubXQw1vD1j9hKMdl/1y2DIbqaKX4
sg4c9rrYIurVrYO5pHLB2EO1xfrelI64jzGcrMkwjhy7JAnZT4HxzLsv2IRyyFqcZ1cCEWdWNaw/
zAiRhn3emjFP1yjX/r727O69RVX+a0b6LaAFt8UyqVHX3Fa2vdgJ+FoJ8XvbxM2kPAoqjevNZw5n
LMJ8zglDm1PSaQ98fUqeWv0oWvJIXsM47yq8/CyIN6vgnswKJ8nwQsK/E07+THIqh1hKCy7AU8Fo
wGFoQMemI89sO+UgedpBkt/0cbmuNX34fmOwVS+D05zZwRh/NT7J8mSZQufFDCMzmarQ5Rdf+eQn
UY1KBo89eZqUDjKa/lX1ccm4JsPK0SgxNmjLVCN59/yNIKJeaszdy0LJxsrj4ZzQW79xBiU+QcFL
6kscgws+TIoeb2EnsldovNsdX2gG/DgMBp83ETFgHeohfnE7tkDUnpwRdpww2a/wZ7NnNz/tdKfC
zW6E6AgS140UPL3xMOyAdpHQ9KaFp1tG1XsHLHi4NgNfs1N9h2M/mOX2qYnr5WUV0EkTb5ws6EdL
iwZbttN2rmTXvNbsTz5U3kqVQzIE6cETdtwbxiIrAKv26mYHrdpJHSZOXswRViVj5oZn8ZU36Tlv
iYfQT0K50gT++7dS7U+lqP63ZxtsukEcfCgI/+d8A1/t02V4b1/b/Ds54b9++PesQ2z9EmAzYAA3
dJn944r/E8UQ27/Qp0Gl5Ic2I9EWWIV/ZB1s7xdK1gH53OC3f6F8/XvUgX86eWhs1HWeTbgq9n/K
SfiNGf+vvgnD1yQwOMsxrniKcLH0fl9971CaFHYbw/is2ab6JBD2YWi/5VvhXjN2oO84ti+PtSnq
YddP4Qsla6dJ7Grpz4tuGR6CdijeZrKbt4pJEWUJ/WZZlnx0q4l6CuzhN8atFAFSYNwZBV9d1l89
0oaf4modz0fQOykV+IrJL11czLVh9zDN69kQUDLKeEt7sr4fynE985fOvXSDsLo0NjKyocQ1Q/Ka
R0wxP0KuvV2Z5ExDxu5TNXBoWQed5hzp6f5vF5Wa2ydGiJCmgp/ecYJ77xanOzOcENghau+dib4b
W67ePvTFepat4XI7R3557CMtSUzQJcv6Tp518VQ9GGdsOThznNkZzxoTtaAy6zJKqDiSkPItbPW1
aN+yDL62VNaj5DhEkFYsLH8TAnny+d+KT/t1i583Y8ldMGw+A5hC2Wclm7vLuFu2cheZaU77osy+
jERlQRxTwiAwfN5nej1WHFUu/VzChFFS7Bdn4zzImeTCb6kZhTAqqBvUgDGk+tw66KSZCwofNs9U
0G0zN9uvRJfZA1Tj9aBJRrs0I/KBkYcJc9tuoQpzEGUIM6Nqe5DVfbHftgn5EX/i2yrNl1i31CeZ
cDx4BUiDcK6OUZBtlO5a4ljZdpzLFldt5t7bERZAXTOGaqkIs8bku3uqW+uu69ZfZ8PV50kXU3/e
vqp5eePhtyRFTFLErDbTkLyvgfdwxijc7ymJn1rQ/hfHQv9jgMsmVOAHf42d+dA178NrWxAQfeoK
3X19H2Wh/pjq+tdv+X1iOv7llOZyaDsBXHCw7/1jsbODX1jN2LfRJqVb6oU0AX/PdfneL+S5ADMQ
gqIPz9r2z7XOd3/xYv5neDVEPDHZ/FRQ9AeMERPTsYtw8f+SdybpkRtblt7KW0BCH2AAzICpA96T
DGcXJGOCj8Eg0fc9prmMWkYtoWpQy6rfI/QkRkhPyhi+zJkkioQ3gJnde8/5j0uwhcMsk3/+fqmT
pSWrgF4AxqFJv+F5S/a5VpCiafO0rVtcpevSsAcP319+IzK8nTTKUiThhet41aRhKUZRBOM8EEdB
l+XSgWq91e2Y1qk91sNPgWS/vdxzmNrZ4o17S50n7O8mvuSytynJMJGP2+NpiJN+Q6RxzKwmZIle
Fv30bgf7EyXa9wP7r5dDHYY8h0HsWeX7w0Q05WAje9qFvmvnqS+C2fAZu8U7BrZvDnrA7V9f7gc0
xrfrIRFjDIIXmVSK8/D53duzBDbgmA/P7xZQY8+6aCzwZnNm5us8LEqADuU4oBDX4pQshymXTP1y
u9nUw1SuF7uTT3/9gsRXEPHvW+HXV+QSv0emIckx4I5++ATYK5h6tpXycNuyqsdzORg7F1NpvaKb
ZvKh4DzGuOQ26TM0dY0tgHWr2+D1tm/sHPembyRufbkgFCM+k/zjcrVgyLnIcViTa2q3GaWwgdHH
M1uKI4+WbSB8BvsyJdCh55p2N86Th2AWDP482Ab97SWWeDz1lvw/zcHAfO5K9GBqxm7cs6zXs5eP
sbira2m/Md5Kd5NZqXgXRWbj+pNcxEU0kyvqDfjbG8/Qk+BWk858qgSdO6+zR0YEQscjQbkRaFhj
JkPzRoVJg45/TOOdYU0mjkqG9kPHJ/JM08GVG61OSYknaz4H1T+4w763s8Xxm3HUnszKPje7ahAh
V5ZV1qepoiNLe7kezqMe4l23FJr6h5oimZreLcrbNE5ySdMinNHFtC3TVtcU+bVmVsOrG9vux6os
XIIr2CG1VWAw71hZNHY+Gn2hnqaocmuuRx29UnaRYHNz6OCuANyzTyfoG24IBnOstdDO1qUhV6iL
NURPPVbSbhpxWufl5whzCSPihaYME7+EbhGjMqAii0R1vA3GDA8aMoHmsh1z274fMY4nLAvFTBFq
hAbJr1omIaOTofygo92W+4SmKbU2w+XEE0bgLvtpaigfNcr9m0UGU8amG1m3hSEiWnFjbEaeVrn6
5UBPjYEVaCPuo3iG8VPWWKV3MszsmRORU8K0zowY8yW67nPPJCxt48HWMKKpKhw/L73W0VeoBm35
QIc4VqipZ0PXPpynTM1KBNwuq94wzmYjVarQOuSpNXZ4xhFhe5zdxnQbDllcfolGGqVXWccUeNPh
ggJdU2sYdPZJNJK/oI1GfavMpXAOtptwAIMX1Wtrp2miXTgmoeCVm8wEzYh5oN935fKlzAcZeDGt
PgaLdmJl3H4Z93VGV5mxoXWe0YrZHLvV1JZGtSv6unubyBe8lWZpn5YhYNSXdIn9tqDI+WDKsR3O
d5V+Xw9WuXgszXC9SlfrPtJLz+P1bNnGZ6OIB+TxxVDvyTlUJ2Ow69sqACuPbqdiBhSLdIuVqHwc
QutcRAawnUiGedIkanMqePrvbT9Wwp+osi7EVBNBkHbxnY3l+uOsV1WG5yflG+nGiu6xWbpR6IGv
Gh7TFjgXjQo857R5RdrDGYhntcIp1XcessmJjgLd2v6bsOanDjf/bmlH5Hja7Mv/uvRaPbfA7/7B
2K3omvn9aeTXX/218DIwrUiXOCpodoTmoS3651lE41SB/JynhPEfGBZi0X47jFjnn6EWJoTuLMcW
513p18LLEr+wTykEdZKK6Vyv/Uzh9b3oCZMK5yNsUQi5qOKImPlxr8l1wisRPjG/xhSZqy2ZG5+k
zgQP+/CKKfn+3Yf0J7s77/adPO7r9aQyDYpQRHLIcM+v591uO6VVVgRtnK3wlCH+ScobaS4fzSFy
/kazypnqD5dCaS4Mvkg2U84vVLzvL2XlmjnpwXn6O6m7rA0/jAEFhDbOj0nEBC4zTVqb0XKJdoaE
7cQsPpEls+vLcJ/PieO7NPfWGGzbfTFOjMna/l4VzyrN2Vs0cQyL+vNoBM0B0IaBjx9oWDRWytcn
llDpYOkpNcQ2ckkkyKu6ZrYXaQ8SFcMpFJe4UU2Gtlm8BmmwXKp4GNFq9de1Oy3eqGmhT/NwYdNF
STIuRrZZRBA+mCIuD4K8T3qf/YGs1U25DNBYGyM+lmVWfi5aYR/HXrU3zHoGr7Hnt4AImjUUtPFW
i8NL6DuvPXJBgo1S4gdwJjVCZFttSQu/FBKrub04a3gJNdKbdI1xWvlCo9OUcUzZt9E4XYxTRkZ7
uWAXn8onZ56uy1iY2zjDFIsYZ1+5wyv59ZUvS5LPWe1bCHpttLay2IMUxGYbPEKS4fxqj/ctft1V
1+JiRhVsXLoz2Qhtdu9U8ObA7SQ3Mhtif1SmdgzxGm1KW/vIcLV5IX7H3WO+pXlMNtgxZw84Onn4
CQQO6plzCjrTvmeixIGL8fF/AB9TUIaThT7iV0I3QoMwCUB6mXFVrRkUVBsSvcabMl524zRA2BhQ
Is+alt8GTut4vV4G66Tl/w0w5F4EKCuvcYg8o3cwjgJlGoQENuCx5UgUyjTZ16roGecAgdGzMCUr
uuyZK0RfYpG011ILMrAcur2bGmkeJ8htG/I7ccyjsbswVHDZ4iPwJtUufi61ZC0iSBWc43D8y1le
lEnOIHk0uL/CuVmp2sq2tGsp5oURHcyQFO66klsYQWpVwLhc4fdsD7HWbYgOqvZL77SfZjHn/thJ
PqC6BjvBke2I9+NIwhm8/6EmXaEORr+x6u7zkqf4lTqjXWtz7zJJYNfoBjR8KChukwDAhJ4te6Op
HjR4NCvT7S2/JHjZC9Lodggb6BS14+yMKVe0JsgVq3V1NS7SV0iBupS6hXvyE/Ghl7F0rmWr1oOe
bmSfvTAAfcEt/rEL6kdz0lZuETxiCt4jUDjwWe+WM0kK2zJYmR5JlTVxZ8hlVXNYb5P4mZqOnU1U
9r1yePfRHO771lpnQ9YdrY4DWmLIO1PnmA88wgv1+nmy+MineZMv487pxbOjx9dt2D3UvRlAyEwv
0krdm91V2cFAVOO4naIJjOUb4J4dYEpuviF+s/rppQIkYsHh9iFJvGR536FnsnxDh3jHZCRMxn1g
fy7S7iWdiXGhvZya+ctSMAYwk0PWjdsR3KfeD3ekgN4EjngMRVKs4bs8SzN+7qpxG7oFj1Q4nRpZ
voZKbaH8oNwcXsKKnLCqyI5FVjK1NQZ9Vds44LBUjB4HxY+pGW+VnT1aTrlDN/2YzsNTWuSvdptz
XnbnbdjGn/XgTcpA96o6pSeSDxu6IISVTBmD24mv1OLT9B3kk16cW6+5RA4m5vkw4PUfnKVbuVZ1
p/ezua4KY9+bC1VsXj4miN4iTTtWrgaIxjgVYQ11f5ioPFJ1oSVWy9YAFiIpwo3jMtCxVD7unVJ7
QKp4Q5Mvuk2S/mVZAGBCl3osJ7fzDA2rsblYO0604CMa8EGhintUckXMuGfZpGi5wKbWV6gNvS7J
Ks8Ih9UYNJsGIgzsFiY607wCa0IIQZyeUkivRm0NB57Dgy1QViBSRIo3nwawgUiZ+tDvc+2tya1N
EWyc2jg2sfKLsdyWSXfX18nB0Hlj1RxfVV2Cl3+5Pt/GmFdvdKoUzv5sGHZ0/mSjdp0s+hWb1b7o
QeTPGQ04h5GXfabRjsbNkI+CsWx6Ug5MTTZyTD2afmkBfrKnCrWiPKhh+lTJAgFCtmR7VBRy57b1
tIqLea8MBk0chjPPMHLhUZV9YkxEiQtfU4ZsxVXGahSAItgmbvhGF/S5DLU7lMOXUd9u4EvdxoI/
6kxHJ0IrQee081I6h1M7fgyibIN2H3VHip7FAO5ZmwTnEhq/aePHrJ1v44RPjn30qma27WlmJrxC
117DBcmMnqkvAgQFQlKGy7oYX8AEJHbReLK1dgyYWPhaSKmk38V2eLt0hvSMrmL96MYXmSNjTCfj
oDULvCnFVC6xELs1wdCvprq4nM6RXBEji15bTqOhtjjPyou+kXzWNipfRZ3XHRRVdBLGVwsoRaft
N504JoazLfN6N6Qas9OBCbV5/PpYx8bN0tc3U9xQQGfFbTKjRCcIUPbxRz1Uh7izUUbIyOu5jfGC
PWqsrIbKHpNKBOsq6O5sbBG+2Zdfmj7NPFR7b2QKdqRtxadQ06zN5BSvTGveROSAc9QvSsSpnoHk
NRL2I3PxblUt/XEIolccTs+ptR9sNJp17DyCbVinqYGys1hO2mBdxcg34b9RUoCm8l1j2YJqE2tW
EUAjcY4zNSPKcqAyEg8h0GMjh8HrMl21dyjqMpStqCqTuD1lnBdoN5t4ODSkAzF9X5U/pUPnpynD
95rHMRJjSQZ0g55s+tgwVfRbsss3tMIrT42crywn4N+WOyftN67qbtJYXtX69BJZfM998KRZCGEY
/OcHEUD0qnPdeGkjZNxz0lsrRzvkRvSGkOs0oC+NCueqSx6w0kqEeLmfd2r0hd0gs3J1L8Loc5+6
me63cTx7o0x0xvOzdSfNoNghlIe/FtFb6A2mbRlEL3SFJQc3Ogu7EIEpA9FFQecR4zroUSaGsRat
Ndfq9kYFzCCy5UXDQHLtaiBsdPSt2IaRtoPbC7ZS1vFFCs/Byw1kUbKErqJz6+FILuIdKm4OIQlO
6UUY7bNdT6VnMA7eZqNwjt3kVk8kT7brURYvI7SGVUvz+5LRjTjR/D6j9mJkFQYGzdzKPwSoVFeg
FZfPtQqA1sCuuJAoiFAoAj9MusZegRw1L5IWTTuqWLjtMgXMRGV9amN4flyBtHC3c0E/GGKTtE2N
Ls1pecV5fMm4sUw2hoSEYs78rtBS44QfoPUGpxh2g7swtXU6jXa+e4oa67VLe8YdOofXlVEsF3xx
kKQA22Ulp4U+DVAOJrmDDxBAyr7jIDfKHt+D2Zuea8zrzByfFBCdo6vCcjdoInkqzKb2HItLGqPM
P5gzB2pOPs7RbuZDr3r04dgEboxg7r9MgzmcxsA8zDPx9HkSMzUO1L0dRPp1P5UU9C6SoZU7dzdj
YabbuVGZ52ZDu5ELn9QwjcY5wDPZsInWPG3ZMwpXe4sIpD/M0Zmt3JriIseJeyFd8EJxlKCbNPLp
dgwT1C99bzwjWGUyX6IDFSl/vQszhFIhB7sN045graMH8NIFoptTynFdO+WXpI/vSVpHcZ0s80bP
Dckaxmk66EXgt41tgOCyuYU6nqMRRqE/Be5w4FS+IakcdUkqt32U05E0r/K+p4el5x2PueDUxRzm
qTnHZJa5HP1B8k95vQz7pB1diEtsJZ8XN+jvhzazNyYBmTRzC2a8tQUwK7A/4TzW13lfI6qdw6Ml
EvtysXh/06RszrnOnTO4rOduRidQWjeRii+6YJ6OFaLWdV9LJjSTMn2UgTEyldy9LgmSYFIeRFc8
JDdaZXPZETEjZ/FpZQKxXdOsUURTmstFUbGTJBASVkFpCWQi8bJS1nCk0u4QfDoO8Xfn99/RtaEx
0m6bzELiGDdoCAo4f04zLhtLC+/TMHlp6qBCg2U8cMzZT5r7aZqn2zBp5y3hn/omRIF7TM8MH4YK
9jEKIwZ6onVWUzXzgSyNFu/nws282GpRm4Hxk4AohXlNFbmxplg7BOTSolCX+kYF5gnMTLBWjB3X
jZwegiC9tFRb+wbtmM2gL8kmUGdcZB5m+1Avb6M0L7ZJu5QbMFf3/9GHndUYFtty4AIBakaJcG7M
3yxteFQtLMKKBura6JV26Rbj8sjgft4ixUQRGInXdJrvY5NyqkbHnBTqnqzgAT18XwweWkFzrQ9D
vssDo/JxH+Q7BpM6e+xCSm0UttdJDKhn1VFWA90JDL+GKXdBqDh1icOui+3C9mKUqmuYawZiZ/qQ
1D0xLNdkuqH3AYfUHnpMOoHcQPdcLsfJ3Ytp8urKnh5RIQ0UOI12Y9UpLc5e6s+UqJmXOg6HiFHD
GFS2aGjKdjMkMdS0uay3maYu+yi0PE1qw+XUzYsXqmLZYiNwjrQ1PmnTEGzaHtSeQzNxMilzYaO6
p9rmGVx6QSoRuCmGxIsfLVW4NoNJfkJxzFEKsqGfaKa1CbLlS4ue6qxZOQSqTryMKSW9cw75vEkC
jUBD7QqyJ0jkTfLNf8yBzMtwQVzV62LayRycYK1ZpW91M/sUGDjqtldU8jjMO2f0dZlC9kk0ez3q
KDtqZ4lpsURsJ8U8+yFJoCs1mzhqSmCCozU9DySQrsc0KTdJgupHAo69+tqK+am23P/EmaPSbSb/
9OJcFOVMtJjNv+th/RHU/H//M/t//yt+3+H707/wrd8nHPLLiX3Fn2MxTFTnJuI3poRQEJkZInJV
Es6//eTX0SNIZofhk650pl6/Syz4zwojosmk8utAEs3GT4SaG2d0zrve268v2uJcKOhHK+dHJz7d
AEZZDXIqEcl+L0uWaNTABhUILX84YeFjZFw4FNpZ1j7T9oRME7Zr4yuAEKFoQy01xtmJuMNXWlSF
h1RhTSN9A3iMsiWmixSUvjnhUkDdShJz23/Q4JR+rKJuu0wqWDuD3e3HjNleNNNraqPA2JTYFNFQ
mr2vCrBeUmbpIR61+NYdE3ErLQTEolzzzFwXY/Ep6NoXTHLPkSo/9/r4Ms7d3k3KglmAASiyQYyW
sg3WwY2Gtfm5AGlX5FdaWjwaDtsaLMTQZthUczzvneKtY4taD0vjV2oFruWu0pODdGBzTsF2JspV
sRCl1dtSJKWfG89GIlZG/wECIMjfzwzbzJB+kAtuKzQ3Q0PPSpDr0ZCeG+q4W2zzQdk1vL5hXi+S
BU/XaSTVwiCkusUuAGG5hQTNxmah1nPR/cpgDS+MtkmPZ6cYx1dTKFhmc31RhNPadv22sPcdtXKk
V36Wf8Tps1p6tRZV6hk0tw5dahyredi2s1hRA2DqImFxO/FSKyql88Xt9VRRMi0avRzzgFHqWA8O
FW1t3xQDRV2WNQAMwW/jC+Ff1sMYH2EcNx5aXlg+9H2kvXLKjz2IWrp3ANz62Z8HaAdTEfrLMtxO
1p2mtXf1HH/hBvrmKv+pRevfbZYAwgVkHISGv1xmnvPn9HsN1++/9ussQf3iIuBCwMDjq2hsW0wF
fgXWsOwoE0+kQY4L+7v1DlhjiF8UPCQHIJIFoIDf+22WwI9sxg7CxSfvgIL/uVmC8TWs+ffJNcAl
y5R4TxhLA9ZRlv3DLL3izCmyetkxFyXVziBmIGW2wSFGR+1uhO2OCv4KgwwjLZF0O61Mxg8g7Q4Y
O76YTU5HB5V9MzfPHYjqvCt8s9Z5Gk3tYNX22kZsFBjWtYG0OykrvCQp41f8yCswTc+Jbe+0qnjE
AOjpYG+haOk6plMzW3XCPTL91fOS3VgFXjbRK9DD1ku1bB3Xd1FkM6Em4zRv1kzHj/UECJgJGkdB
yjpnhWEaQgEyZzT10L3yZ8nIUMvIFGycM/awuEAOTAMvHde4pXpwPYF7zKrsqgz7ZK3Xs1/3xWoK
Qq+M3hKC3qWw/e58BIAEP6xsa/ZR1CY0Bgc6pnckRTIWcK8MgyE/NUue6hwC5H7JqsuiwCTHGJi+
2vlMT2FtDSfqMSCNb72Eek6MO5CLbkWn/CnqxiPo/tUIhnYaZXUsDS2OtjrgVo8RwkWTZo/919rB
bGJ8TuOaFhLzEgV9pY3urUL6LfD0VSGtjRq06yp+0wFXJfly5fbpJVGah9QeLwsVb1uHhoKr3eIa
uJ0n8myKLkPSPTnXYEhv3al01jKxjthIvCZ3dg6nqSiJDogXPkw6ptl2nHfuBEKsgshdC18LxsFn
uFl4YzI3110O+/vnjz//RQ1p9Vrcds3ra3f5XP07RE/g+OIU8a9nl2TZxv/nfxf/+PL6j8u+efkB
kfXtt39dcpCNOmdiDrMMRFPMRH9fcsQvJssMg82v6w6jzd/Hl6YDdM9B4wS4QYnzuea3JecM3VLC
Op+DzlnzkEF+5lDDMvbdoQZelUlGmA4P3yTAC0XXD7rRAa880zXjsy76D03WVju9Y3M3ZoV5Tg6X
MshOblLICwzmX0Td96sqR0th6eVJGqnm0bYGut7St8WYhjkLF4Uvupw2ujhaTdGtatdKkG3Wd8bg
OCtaS0x1ytImJqDuDy2KrH1ZdtNeOO0JwwVdxLy8DvqGitqS3tIOH9Fw+3Y05BtdSyu/YBy8KYOF
xO+yh3nasozRTR4vw96adwChaMe5CrWFWfsU6u7t6FLEVdZBRAqCUNHAeA/Dh2CpTl3Gac3SnAtl
ASPWQsQNQ09KuxONXyoLPIakf+A5gHpWTpxsYC7c2DxWnqvhnjBlV6xwzr3mbf1amD0+byOmkc6w
Ym/o4UXUdwa1SdPcWVN1F1dgMTPIEJ6jkc+RFm9mrK4tQwdviB6Ur+BWpAHhTnDfUa0nn9pUqQOC
/IU6khYRo4Cz8w8RbN4b+gFaY7GdwMzSueMHSJAe+xr+xmrqauIiQPStgFpA0RWh/WLWHHJEx3+b
BvkyCatfje7gQJNNqnUj+OjQsootEk5yBPJUfHZ4t/ta9AtZalOzKVkt7Q6v0hI2VxNdAieb+gMK
ijfD4hvn1tpmKs2YTwI+mIR6GVtxYTZTuis1QefSbcP+GjfUI6Lg/eyUJ7xb7ioyjIsKdylAXvOx
DQ1GNlOtsfFUd0LAgEZeexomCXjdoY/GkOGoam5JvMsrLcLhnnDnYN1syn3A0n6UKpqOaYhLJ16M
9GC5Go0p3craybfqpX7BNMnXVVu9tjFg8D9b+MJWY88sKZ37z6Ne6Y81Fp41XWvnBkuwfdRzjYZU
UXd3sivjVyoPbo0lEBfopRKPb5dbw9CrizLM9F0NsZXPvV42Y/axt/Ig8qy2Xh5zkwwCEfBt6SmY
/7iAqe31KHfWDi3ife3O80pNwUfEP3l7pq0ZqI7npFvjliyeU7ui2a3Xwj03oXpxRYfb3Ym2TXYB
WVD+NIiayKH0M/Oe/KolJtAiRiknCyUNDKM9mxn0/RicHdRxUoeXcN30D06E7BAsuMUNNUgMHsiP
nU2sgaEdmzl5jjVE15mYMPNPbeNQntfWY2r3zaOyZ31jVtrNUAXTdZBl/QeMqZ6dVdMpBYFx2WuV
eIDPmbyFOJsORoc3maEzzZwgOTcjJv1+SHvzImoj1DewGNaBnjj1di7DGqPdYh44BZjXOROplVPn
pAeMtTxYubu8pY7YtMVw4KE/Rb3A9NeB8gdFFhxSBbIHs+ddhVsaN+40+KmKPowmZUlQK+yNpoYk
PMygltm4+Fw13xQ54OxyQsUuDddbuiHwxJJfL2UBzCGb5n3dWtV1ppr8RKCd7Wm28+T007IpVB1c
Tb0c7yeC3TYOvLVrWfDxb1sTOQEpUuHHEJf7s44EcyVHwkSk3YNZ77vJfOkLeKbw+UfpWUGn4/sJ
5wcdmNNxbu3hMYgt00WSj2tKqvNQQWfUoKVTcHSnKt+RueUeuBgU8CwPGWRk+NUQiQwnsuuyJyTo
ydoCHAFmtIobz11ket1odbVWtF7hBApm0Brn3/tRH8RVimlvBQnU8UWBDCGhWx6Jrj+4rXlrVG6F
oEXPbsaoQnlREcZQOeKhKqIv2HQdD2s/fnVk/fvA6pPTNNForMvyqZfaNlHjfDfqfGfxjLCgVPMb
mjNG+0xRYJpMBZ22pEMQiSb2CNuh3DGT5lYwCMkAoE/iRUBeXywURpwzNcYwRPPaqOWNgIvUXxJS
CJzMMcg9qKEmiElH3a53fsBJuV33mq2F9JlIUIEugZYTjZ7xwCNvrxvmm+vFoC1WzvRbc8c2dqpJ
xm6L83cw/XcHgj/R6Xyvwj1vqwLPIdQ+2gWUEz/yICUQapXp6pke+KOlrMdZiBf01o9RPBjflDo/
VdL9N+5DvXxTiJ3PXN8npX5lZ/3rQ9rlM7yaLu7b952nr7/z7WgmTWLBqNoo+3QT4bL728nMBl56
ZkAifwd7/A2U/GunSSNMDGipgoaN7AzJ8zuVuyb0X2xBVB5BXgY4Ks5VP3M0+0FYfRZcndmPDjxR
wYWAfn6vv1qSOivSVE1MWRUdh1pN97JOmsgvelAFSzf2aF5q6cPxgclAIyl5HvVRvdVkIvyN6uz7
Q+LXl0Kf7/yuKIQt69xjey8FI9Gy1RzFMFCUFKG2kAvMmrjfqQpegIcsurtOwT291Kg//kaH9v2D
RFvPlKbiEHz+Imjp/Nh0k3WojTxMpe9q0UenwyQcFNMrhdGmCWvzby52rq/f1d/ni2Ea44uDWGuZ
eBa+f5/V3EATTOGrZBo15Qwugf0u3f710vDnF3EcIc9ne9aI7y8SDUWD/BdKiMhjY08NP/iLMs3b
v77K+e747q0o/j7flHt+Ky61xPdXqQDHlAXMQD8dymtbW5AbhPWdq5ZXLIxP6VLtMeqf8BCv//q6
P/Yw6MOC70XUTXqebmBtF99fuGT6roWd7P3MJkaIlhkaCvQjTv0QOKkFjkDACCOITX82g2W5xEDp
EkIWMB4H1RPkTPJIZSJnZJng5WgkZVe5Oz3EJsFkK4sQbbJkckOjbyE0JjOY2PJ0tTjuk+X28Yeu
dfhrDUqusR+WEgyFTEnYLublap6AlOw51mZiJUQrGEw0GoBprJaOu3fxaC8rs7F69tScODSoXAzi
wzrcmU2Prt/oemWs7eQ87zahcnHUkDaDt7/59P7wrZm0sM8dKkgftJZ+qMZKuyq1dAghdBVteqmR
R7BuYlf9zVX+8EwpbLzkIIJFNshF/PGZ6kCB5Qa0OH/UuxppQgPAQw8mz5oGfUNOROH99bv6vnF+
bs3T1qKjT9uNBZfe2/e3hNTyyu6RUPtkm/L19YWJzqEmGrBKUFalpe0bM33ev77on7xJytlzTCPw
XExJPyhzXUglqNcCUkXT/tQ2VbrrohafnOmeClyQf/MW//BQn7cRFMoW+ZI4b86OrPcrJE1kY2gM
hy58BEYpb84YFqqnv3lPZ0Xz90+1Swg43x1rsMWmJc8/fyf/7YxKxCMLlw9pYP4okwVZfOFUyKDq
Mj6PlKsLrW+gzSyhwBA1IzTZFLHVUHQb0XxIgjD6zGnQcb69/Z86g/z3bAadz24EJhhng5PNw8KS
9u4+/OO067l4fv4SN+8PHX/6J74dQiz7FwvTnMUz4rDFsWD+syPNT742h/iuBR0l1tPfxO3il69y
eBdhtsnpV523qX+6in8BYqz48dftms70T/HTf8gy+Pq6z0EMBnUAa4Upf7ir9ZaZiIZMGfWYTS9H
X+LC3hhzOt4QG1SRA9MhvFnhy5cbjmKAHxzKgx2EIZP2BKAUWrp5CbdJNeH1LIcObrQ2nOKOsPMs
NcMH4dQoAiX8h1VHUXVWDOTJt2fmp27Nf7eJB1MGeLssk//6eOuVVfXafH7Nun+cmnKIi5fX7+65
f/6Fb/eZcH9huMC+Qivyq4GdE9yvY1X5C0dgbj9JV5GSxRa/3Wca4w3uPROrp8kIjf/l9xtNM0ys
7fw1F1yvxdLOmfAnhqvmD5hzm/782bKHpQFrKf2rH90GYSvbOsvUW2CUznME0PAS12S26Rwk1Utt
ysqLhim/dZHNzf6kppIgvUTtxiqgZaa1BVnNnbt00zrLKsYWhELA1YBdDJF1ipQ/4MZohvJhqlvz
0e0/6ChWkdz1FVND/N4o7NdDqQ7crv7QPMneyB/1qgvrtVYXqthl5iQ0muwtnR3NDsWOHSCNDvY8
6LtcNA15F1JyYmwW8j0Bhrg7Ut3n4QpCXwFDFf/YXU2ta/sDUgUPA7t9guOHgxyKJOGfbji/Bg1a
nKkUBa3I3HkoWn2+FKCEthhhmcVUZZXvF7cvYmLsoxowySjlxtbTibnxOG+V7Ef37IHQPyRwNJGn
2OZFiib+OeuM6coIqrN2fO7VRSGaYrfEsXFybUJLNSg7hYO6k46XdZ319QRcSG9KvyKU8o6lCY2m
1BeHHovqdiglLWY7k7Obq7z+YAi076s2dQhuLFJ9qDbFYMqdnka2SwvMbZ5G4QZXBWmhfj0EFvaR
qOe656n5aMfWPo0svgkH0e+pnMPpYjAV+kIKgu6hsjT9VAbwSEIV0MOyAmz/xBaOG2uU+auDzG2f
05E+JCqYr6rBqLaE5sFhJAcpxzNPkN+6tYr6JHjRt4ke2Zdh1NinfIFYukpac7heVNNvS5B9G8NM
GOwkXehVmuqgIJ3tm3KskVN28YU522gF0yxZY28ZtnYd5XtO3tMnIhxBRKrFXCUajEYfSHZ0yXLa
XVYohR5H5Jogw4LmOm+tkWhXI7Cv1Chtz1YJZCir0WsivxCI3XVRWmibhRX3hWFNgw0f71AQhupu
Dlwd9IqNaR6n5wgdr2G+RoR5cUfby971ZmTuVDSaF4vRAB8A2UX0UhiIngxA2VxEXVheglG2IHqa
fb+DNOnuqoqw9ZWpyu5EMuUEcxe5p2A63poZEvC8L7K9U9ivUaINa5UnuBUbqzumabRs4ijQfL3t
zk22YlhXDarmDQ9Fd2+37vJhjpum2LaQ3KoIo0IV3bDyY91RUMgKvV+wzjZ4M0oiDaI4pOMGyYGs
zBLpK5lSuGVB5Ea6x2oRE+LqDC8U4/BY4m6pI382Ue4OeosmScMeM0atQ1N8DNGq20N5a0k9xm8Y
D+I+CJsq8DqWsAew9V6xSIx+/5+7M1mOXMm266/INEcZ4ICjGUiDQPRkBJtgP4GRTBI94Ogd+Hqt
uKV675XMSqYnzTS5VbdJGjMZcPjZZ++120yi9QHZcn9Fawz1zQCIot6M7WAc2Ei0N8uihtMyzo+U
sbZlaPZdelPqa5alnZT9zlJy/syqwn+WTS6+c+A6dhgvpFLX/XjtdgsmwHqpe11w+iR1MOM3GP45
u1qPDjx3wqXWBMGK9JN9YxbWUKydCXVxV+Ohx68amw4lbQOs0mic6u+kIbxJ16KOA9Ca1DrSa2pT
V7kJnNF468o0fWqountop0FtTckUXs4sTXTFKrYx38u6Hh9sEPnhEhjR66gEjWpD8VQLswXe7qbp
PTfohG1ijM+qSTgJbJA6u7KYvRAIDlEtM8jJqRaesRZugae5g9rWMMGC1zAljGfBuZxnw6mES48e
m7T4VmFV9KTidq3yPycCQWGNVeOe6tCUMIVRX/10JtTHoAb1BKLu4kp8JfzbFAqcLbSPEO1nx0hq
BLt2mY0FuuHkmRQWtyr+yrHcrQIFrXrynew7Aue6wycfvABpyzHKuoW7ltlsPbRXjONfr9j/v+8S
vLqh2//v7hJkMX+Kf7o9/OPX/P324P3NBW1z3VRSaHXdR/7j8uBR5cOWg64JMDce99d/vzxgvnKR
rpipPa7N1yns3y6p/Cs0Fg8mAiFM9kMob/+Jq8NfpTf/rnQQ97/uLn3EGttBeeAL//NM5NMKsvg+
WlDvs24ENpJRB2bRHVC38H/MjcYtOoKcrYwab/tPSrNyr9Nrsnf6nisivr7ms+R8BOKSmqmzSpPh
CQ93uRzbgny5HcNkiZ3dPMOVdooE+2SbHSZgUKHA6rT4zdNSsL3J87Ha0mt7X7jeh5PWP+x66MTu
HF5IMoaqg2ReJ5YXuteklWxoJz6AsQt1k0vQwcZtUHEGp7UMhxiqrq6pEYqyVZ5+UUa4mpefksRO
S9dOYCPO5+9ufO5Z1CYPTfxiTm86vRB2x1WBVIH6r9FTZMO2Fp+ZwUTauWmYjRSjyeuhCg0XG2jn
+tSvi7/ft/91gQM/2P8wo/7958Fy2mZ5fV17/683uXkpvKaUzPgAoLOtqrvPZMTRDN3geSDSI6Ns
r3z3zpz1N5+u1VzAxqNBo6aMeuy8MGnyjfNksmTDrw6wMt9UVkGOYgJ/SBipaVc0tIQxRPCcg+Cv
fwaTjmw4jQrZaub3/VfycJQh5wv17hMhjR/HHjCocY1bSwjSUf6nF9wX8/d6+Iirl278SLyY8oen
mUCklC+WOGgiruhUWMqsMDOvWz1gcMawfPJ9r2rdW7dl4rzkVo/vIgZq6mHbH2HpZZYB45h4kzU4
91jyiJn6yFQDlaOR4f4A/A5CFcU1ylXoQib+v5h2/l+WAdej8LtG6EzjpO/++19uDYo7rnPuP/3N
pmKemx+Gn3Z+/OmGov/HE3z9L/9P/+V/+fnrqzzN6ue//dd/ybhBwkEG+9eTEKcXG9+2r7v+s/qP
p9jff+H/VPvNv/Fh5LSxXLxa1wPpH2cYcJqrm/MfUj+f5n8AbVgD2FwYcLkil7Hz/bcDTFp/w0WG
SCzBLDvIuP+p2Ucws//zI4MRzOUCB7PlL+oOJ+0/H2ERb1DplaW9G7TVkZOjkShE1JUmwcYqvu7H
dRIWjiGe6na03mcW73emqN2DJMgFimMwpnHDBcw+NrgHSKZMJjeqajTla8LSuuSjHREyia6KFGqR
j5e9Gre149PR7ZrtJp3xcbpwjnfcp6LHPh7nmwKV62lO7XQroS2sp9SwvyCcq3esjvZX4ri9x/Wa
rzUIbMJhNViYwrCZNetR5PJOFiZWiGjS1a/L+nJFis89dCSt1yUWO66Uwl3nXP/WM+vctclmeohd
izT4hGI3NG/eTMmM2xlvi9aX0oyru8Qu49DqR69YVygfOz+h4Hml89l/7gz6NYiP43VrI++7n1T3
SR4tQSTWhd5AAGzDNAowmM48q3sJ7/TLB9LNYryzcq4ToGvWXuakJ6N361vqW7hsy9QD6CCyq0ms
6/ABwLP6wCQodiZl4S010gNKqe4kOcDKHIlv07EcebtGBa+uQXrV7sk2DaVB7j3+nT2jwMYqwI6l
NMLnG61tPa9JZ4lkm5kMOaoW69makp0wadhowEqurtBI/G8ZvQ1iMEOvJKRaiSna5fBF76VN/TZ9
XNMB6C6gXbrn1xJMJzzCPOsmvjaJ4E2cz8YIWmxovp2+6R9jqZqCFw7vNdL1V4N+NgX3Ck78Z8bU
Bk9SRRZAtcF6BKJJ8sMB8viRBDP2EDwe8L3jYk9DzvLMzkqQZesH8UMcICIqz9Oy8atE8L4KeONq
y6bHfmxqsg5t3WRr1enhYWjVVN6Bbnufe0itdhkd3J42+9o372bcCas2rt8Y/vXRJ+MYhJg4rPpW
LNbLQrnxikDxbSS8exrmnZW1sOVeqaYrp7VHPPxu6Fx3PMQAjXm/9pT6rDo2ayRbuD2snGy2y23d
urxXXdwVNxSVEFCZ/OpQ5IitW4f+51Xu5Q+jXo51jicRevWrUv6vD0Q8RDv4ToqgAowLttGJC7qI
J/8NqnR8L2dLhEwn9jnzCnVmvTx8KVzaJNSLwNvYOimKUI0zAniiyPKCVqdnzLcg+uSgTM8l783P
2nTfa22yfR99gAVrlITqIc0cLJpKF8Zj6fTDqcJoZgOiNH49j4AxY6rojm4zEtUnV25sWkWn+rEu
54Lt80K8iJZu96Wz7O61HPviAuMzbW7cVsH2WZSVDZs+aBUogQqQe9YAO8qkm/y6Xe/fyhYbA/iA
Ot0M/lBcnNgpp52RaRb9CYOnv7UrO4Ae7iCMqDy6Mg9ieZGyr1/ioYsg5fbRGY6Qse5TvwmnXpoT
k1HDH1pSP9bVlK2rokSHiA3a9kKr7uZ3qgyILAuSznu6Lyp/31FA+g41wvvDAe8v4aBSuKfUmpnp
ltnRJGczieO88P+S0nyruN1tKG/gpxfTC2H62j+y8Li0Vv0CbHtnWo6xGSE+7wBEwbIu1TNvgOqx
rl0+s2xjx1AM83CjZW2dACNwVSiEfHEGkRX8iRkzdqNaPS9OorJNWrdfRQvdq85i92BCib+3eb/u
QP7m86EvCnoR8ddZTHUIVreLp8qbxGUfsTLy+Sny4/7Xh+tMnC0KvGjd1EV3V+mlV/iGrmjEoVP+
C7vV+iYC40+ybq5IXlMF6L8MscGtyNF+Vm5crEP9jVcHJXn+vDUxs5Fn3s9+0L8nMiWpXgwKvn+V
46hJg9LamikyRBeZxbiNIVSMD2M0NPeks+doN1QVgb2oGgxuyU7NsWsz32+gghd7VJueYvAp2FAp
xZd02otBCgNrvVm9lSKpP4c0NtbG5GAjGwiQfLVZFucbFAiA2A2Y5202TAAmltq+M+Yyx+dkgB3U
lI1sBESdJAxULk9RV8wQrSpkgYNqyxTEBWZE4Oy+u6NQQKh159W8zpArTlimziIX6lD6/CcMwFje
er+0/D03TnGv4QmDSDDy7MZLed3hJ4tQ/xLCYHDcpbDOhUt6yomWcyG+Bs/8KdlhEqMwdUiA+DYX
2U9MEowjKuAqWs3iZMXVie13dcyLuCU8IG36fAegsxtllD8zexaaKkmg4bGZepp5FuHgpZ6LIOyF
298lNdt8qSYsf7jUHh13rjY+FebxCkFsuesTD4RXkcXZC5S0kfu+l5kHT87zjTdWwQudJhj9RDY6
R79lhZcLbWzMxbEqyM9ExUhqTMtT2lAXzsFRq2jTO7beONOiRbgAF8CF1vPK78zM4wVT6D7bdC4n
OEvUA0FT41OIhm6sxc2SUGeCrb6iag9Ad9HVWx78hk4OXtS4d+ptW0kLwL5O4YnGddnvu7RvQHf0
2MrEkm7EbDn3yZjTeM5+JYyHEbZ/EZAm86qSHS9So7dI70HkBfqe3ev9KMrbajYQSoP0eSaXuY6r
0j2rMqZ4S2d4EcWkrFPGbvfhuuMGyhVEx7Zd1LMsi+RIBje42PQQMAR2g3cCvop00rkawlbb2taF
NgASqPzJ0dyCXJklVoLHtA/OFcadjQr64U8gOZpqfxFkIaldcdOm+AxoaWZqaJOvGPKUQsWlCWua
qyQsU9Fu+B2TstQNUIS8b09GFiUEfqz4cSzsGw8X7clIu3aFRpNvGj/p75Y6MvZOTJuNXDxefsiK
m0ZU0WPTjvIQC7fbt7QcrVpY0adpmgkZYbi48RSAtqml86OJtbUDluXf67hgc1KJYLjlGUCDmgb/
zixM/IK6cu7TMbpZWB7a60HMOTAwKaDxW/wS1XjDq5OVUPDYyc73gGne5g4u6ap1Rp9WMqQnNfjJ
l21r0re1XzyYMQMmoMdxN5hUajQUolUkGDPjfZhaZ+f4/VStpD+nEJ1r5lE/Mb3dIFn7ApqYmGBb
yHDPVTab97ZH94ZrJSRtZjl6T65qnKechh+i4HqRlJMkqv0wcR52q8jHsUYEfNy2Mw1Efjb2Wzvi
VT6RO4X0lruHaJH1cGh5A27Mv7I9gYHC5JNfT1mBDvxobhka7cOoK/mQTAGEEduk6Qnr7ncLEJsH
3FDfYyKiEyTL6ZzORnfBuVcRs+oQCmaeliiyqOZuxVtb1u6aWBJK2thH8YrqlWzHS12e0N69o2FN
o78Vngf6VRXSO3FfVNEfKpvErs+7dGsmvkrXWACLywis7wpVjWsdmlDZ7j23694phJUo5iASd5wK
GaIfhQQ+muD6au54a1Lst8jt6sQqAquDnnkqLdO8mXmtrmBw1xsalOQWi28Le32S+24p/XWuWvdQ
AIJbQ+9NXnLREMyojb7aWtbinSpZj180YBQXO5/kmm+EcGvReu7OiPMWQkNv7+yWCLNyS+eY9er7
r1sch6lEaokCBVKwbr/NSlUPLFWTFYQZPiOII5smXz5T1y8ROQI/Wnlt2u2rvGs+UPH78xTw9k1a
63ofQrFMKw5HSCXLnagaWI7a88jAMKc53KKC+iHjPD4NDQjiVSWhjXN/yw7CNn7pOxJnuyoAgFi1
CM4ZRPJQqMAdwt7D/1na6i6aga3UNaTyxs5vKACxNwuuTdYv09Csa6sRWLbzNl+bAV4J6Aete1c4
imvd5AVnu2i813kAB7cy8756NYCbIE4i2ptx8UpFlfHgun32Yuk0evQCDqwtCBg465lRH9ksJTdV
MCzfUVupNAwiXuEzBfB+QTkgQiuDBz20z3OaZWVIHzGCFsV7vM9rqCupazUkiHkmC2Dwd0XbZ6cc
eWjEl7bJSosCBhew4jwqTbR8II5mkYlTaU+SH3kdAnrXAmXG7nkN40j8pXnAEBPhUQWfvzj3puIb
HSlYByfj82hRJvKGNMg5YXMeNsyS676mdCOPEmdFcwaf5dnt1zazwCFXMjiPbUtfvSs01Cnn4pK9
2whzmG5kZPCKmrW/7nDvb6m/UHRZpQ+Jnt6MyvQ4w5e3mDHqSmvUZP/lb2w7iDSwxJB+1MTKICLL
zaNSbXSXBqvRFg3bh7kf3oRX1FuvEBOTL2VsKEd+NnF3GMAbBqo+B77THlu3i8H0S+sFiiWtjW2H
Karw/fqbGzqeI62W9ncizbEw+pk8DouOTXieotoNvkFCPcnM6cVpZn2LOxcfnqQFYsstqduKKJ+f
acfq92WdeUfu5sPzBCYhhC7C9B3nrqT9MrLffMiF0KfgR63qrnMvsJfNPcWu9Ql7KmcISkBxdsdG
b7VDSxm32eyLyPZwNFuSjKu2ggOZlknHMQHk9527BA573yyLS+UlsABQJFWMvKmI+7Bw915Gr8t+
CujYJ65tfhpa7cCYORZJfDawwbzGnPnvNbWG5coxe7y5osKCG6BvbUSVQd00fXgpUbNwYMss88N5
liLMBpAhyFczBJSkywGJxbQrLBJpjp+dOzoiLOsUF0o5TxuRB/j4zZ5Knekrkc1P7HvLKW6RxZyg
FBBimouONSCMLmMWL+ljY1HJZWIclNjM6bWMtaIDwZxFfkxcGm3IZYEQzcWj4E23wezu3zVG7Hxn
ouDz47E5OFLIxSWkAMy2Sdin7AwXjiTnmEh3ghLI82jn3aGOS1oFklhv49FDEtRBmHtDSklWK11I
DS4oR0ENAtuUF3OB89FGVGvmrpWG15zKbTCJ5mJpTZTESba6Csi9CDGuK52nN6rovXVc9O2ny4gf
jk5Rrgt2eevGrId9PJfNR8ZS96gj3X/XhQ1tLS3NfDWMxVfFww9emzxXTNM6Bxnt0S+UbuXbWVGE
HuqW7qwg7fMHNtLVMXMSfbED3yBj0XZ73Zvdu1GDCVMAOffYf8yXiJpUZAGEnGqurVvGwnw7qfoF
ooW9tUS9rFVWN4DcYvCe9SyeK6r5NlTB4J9v1UtWp+feCY5DjIoTJKN/MwxIJKZh+jthL4yBXIZu
cyf4nY0mYANreG8cy0lL5rXhYXOE1b0l18IzE/Le4kx8SrkF0MdjjrxDsJ8Rpl3m5bGQ6l4yFF08
g6mmt8xpZ1Zo7iQTk8MCLG7NFhYlpLYV8L6kfvHhhYQOtKqt1SwBy3hnuI28TiJBcEXZ8fmW34aO
YP7ojEsG4gN3msA+qCvyoc9nvYGN60BhqGEflJGH2EN07m7pMntTj2NxEEWuV1GCaW81+/25Ywq5
kuJz1oham0dhe7ejVV+7I6yF7B8r9gZYBqd6mQ0NbDh3CSuPskP+qNL7EbN9Q/jlM0gCKIR+t50d
Y34us55L7JgxIMO22LVtviMvcuPqyt8sfEggeHRuswNMSODQmX5o1Mo3DHsdjrq2Y7vY2KQb+qXe
qUnJQzRCXFsFNN/+aiZgqFYZe9+8BbzAYFPdFT5lgNkgHNpijPLY0+EUjolh4N8ZRyFWydhZYY7R
89EDAr9gybRUG3Z1NDN4ctePhtyjwHJhd5CZyN1GOc2klUb7FmBK8pkp97tLLb1XlaaesDZ5kfk9
auLUxE1YmExKftS9pbxhiE0E9bFkS4+pP2X/6/HSCv1FqV2ALwt2EHzHVVKY2W5wudXY5VxucsdQ
t0MS/NaufE0VCF06IklsXmvA29J6qFIqw7TMySQUrACGdmCSEEG6jVL3nmvmgyJSwGKFTbNhyQc6
8M6+gcqX97XJ/coJwgi8numTSikzede7U3ZTjD7tu1ZrvBWB26wnUB4bpTgkiMMh/ptOvqbi7GXO
W/tnwSt1MLo2u+2F92BDHXpgA30xYkGA1awi/gIEx8/zPY2BeCJKg8BmCb94ndHCQOUTpTEJ86su
dvGUl9tp6B8mYzAeuMPAvh1952OR5XAuq97e04FoHViYInF0jf2DxFuyu3bOsjLGNYafald6/s4Y
5Buy3mnR6gilOGb45nKddaSAlrz7kqUJKqVnnNbyWjFjJw+EYHPcDhCdO+fRTfNn9ANwidqBwpi9
W0ZPpgUiAwGUmlJgSbClYBLaLBO1l/ZyJ4ncEQfmXdQ/dyg31zphELzLGU4o+rTrb3CaUNAkwDjn
1o2VFKfRjJ4CsGfoNoP/tKAfDlb/1gy/RsDvBMC4MXikc+wRscP8yllPb23DuEdcqdYJe+OVBJRi
xA9ljuMs4PIyOvkrxbInvL2XwI/PXObfRmlcoMU+G33/mTlZsFma+oS1mJhxl1/qoWk3DiEwvkPu
PI3JZyHPUT4H6kHXsg++JkX7QaEdf18a8F9mGxxCR1gqHKx0OZXOqB6579ohILGE4zdPD4WuX6Oy
Axw8eNWG3QPlXXY9bsiWTXvTH1lapRRz3vlacvMqJVQdc0Ds0OaTpf0FJp7oQzqNbj0b8IksDM7Q
jqp7NwCNGUXxxlfJ9/VaE86BzX2ysC74ayIy3Ya6oxzr0A7ztL02qh4k5mw+02bL89lG3a0VuTDP
ytFeVY6IkRb8l9qefwMzfhlq7045E8Ol88dwKrLgTq8O8FeucIWYNR2QDP7a4Ro7VyS4n0ZlZ3e1
n1bvTeaot0zoEVRl3r9MAODLVW27eb0be8f/seN4PEnt5JcguoYUu6wnL607faimoHuJWokC2ZTd
BfgoEH/4ouR6Ekf9cQv7d6x9aHelLEIPsvN2qBaKXxPCfZ1Yxh047Rl3h2PeKs+1P7oi7c5ZJssb
02+Tc84bFarEtSR4FHSF56l9IElkn83cLcOq7/J1Blz9salolpVd1XW3os5NxLXcsZGNE0A6GhZH
78XKDC2f+/sqNRuxN+zFhgIk4ng1dKb6k9vJq5tJdVxiGRjk6Kh94gQv9K1KVcYrsSsPdUL1szbL
8TDNZvrbVFGxz4skw3DWsvscG999YD6ETmuN7KQLJJjM53JlT118tvvYPqRchcm+AldtrAIJKvKp
hOYOHypqXbdDHnOQMi5veDv4u4HCqy0eoUeKx/J7109NxGX2qFJRcstk3u3QijgC1WDsVGd/ySuI
tXbs9hF9S/ItV9U56rrkWKOekuXqM1A7HAh1nti8MQf3VLLVQA2x/bMjiV26OUwSPs+2u1b24O9Y
NJAbY9K7VAp4l60m7zRC49zVVpfCEOE+aaA3HubFYYpm5b+L2SJvR+ajdR518WdEtd3eW1znlkJb
c+fpvAd1VPm/sVbVrk4Teatz7pQtzNmjrpmDh0a0xNGM6sanDidMlbTXdWDfmUYJ0rUKIhyny9i+
ucHgHsuK9hqSuVSpFNpDD5pVFT3D6YUtNnTWyZ2Tl5HZXl7rFwMHtAAdVH/Snooymm6DGx+RRG8d
m1MhpFmiuk0hfwBh8EqWPHKJ7obZyu/ZMyWPZI770OuGbF1mTh2q1sST5EUaZp0x8SWVBNfYDvxw
F/pNwzy2OBkylzGT5xSeIe2DNUHBwupwOyR0mO16SXEvJ+p8qu0iv3RBOTylrOHZI8ygg7WwmrtY
23KPRi53aelnh7mrS2Rdh1qwef4eg9j5idzhfhkRWoFEPJZmfX0UX2B4NRz7xf3QZ9VxsgZyqjYG
y7xzPwoYvWvVLtwGzR+DV7BTHShz/8W6pFiqmcnZrpPqMAfNl9VB4+9FFK1Vqs1d7NXVOiJTFMpU
z4+Z4XahU8FNoCaTphhscrxe6CAMNfVuocECgCMB2Bv3NKdZ24SfTostMBOoIj015Eo2S0RYlX0i
nP/FFHszrbJtNbNXovt4svFKtfTiVhM5REPWH/3kY6lk/7nqhigiZQwkzW20fxGWHgGh+QAJqb0B
n7b0AHhn4LNFZ7IG8MBMtj9Wip7oSp6/oWjEKi6SngmHobmMMDF12BkObePobVLN1RmTXPsHEG20
Bub8HufdjH3JW/Yd17CTXXUPA8rGWtLcvtWNZW4GxUBt1Uuwkbwrh5DcSsBwNn4hHxgnXteUefb2
hfjn8IxNF79HJx6VU867ipbxtTOYT9dc6ha/m8c+bM6PDOtDmNCwTaRpvKfM9m1BX1rDLcYEq/zb
Jo57Zmb9yvAn1uwF3G2nZbtGL3ksqcFczxH1ZokP0zjAPgMfuosfYrqQWKDB5e1lLvdeilpYzomF
xYTXF+zwdFM01D4SoftZxkyvS35sx1mg4hjI4HUxYvLQ+qEfu+7kK2zwvNwCos218VaxE8avQzA6
snIWzAzquR8kr3aKc7DFexs6Fp5YoZpn0fGbKHIEG1P+OhVQVBcrJ0Oana0d58vH/cp2FkD71Agb
DVgEa1fUaPX1oK/kU7xCpknd/Ly80k/Obqpt7/saSOZs2/2xc2y+8UbhHIoR25nLAB0tD2Z0RdwR
QzbK4mww9rrMiccriuQwSfLHT9Uzz0Z+S9yMId7tCdpDpL1nKn/wYspOZw8YAV2sYp1dW2+92jtT
wATFT1jjtqttc4O71V8vuT+8pleJU8j5kZ3zW0A1xC1IQ4uOxARhWDYf7KPMM02F8etC11doNDxK
TQFPiOXtk2Z6WV0/P9nUkb6Noxvy4sgEQXSDO+i7iebu3m80MrZDMCxv74fJQKgak1uaj90bKovN
EAbySdnlW8FEuDLE/Ef40WGKA3eNYPjpLJyVRbrghoKxfpO07kcdI46kQ4eyy4CFQqPS81j4Ey3H
47kltAM73nkpmu7qd+64Dhrm+F7MMwt0Pl2bwNQHC8MtsqzDfr3U7148AM0s14bXQAjQPHkxu+Qi
qjfZXDBk18krC8E3GrD0OqYZccVdhVLTgHcFT6CRfOGIXmh2oaOb8SU7e6xBnY1rpOKpygRiuZjY
nAjMF7+KPft+GDx2gKUn4z+mbYpyC/6gRGVtGwncrncbJLlguq1GyJJza4eZSIdHq5mccV/3Rs5u
O5VHTibaxBysPjNUP5Repyj8FVyI4lMueXCOfePsVWYJOjDIHcJQpVbwbTLzbPi2+nAG70NOFShu
ALtrkMHpB+XU6YsW7pspbGDQLYOPpGZ5nw8UOoIFW7YlzauXXFffJrtXYJHeUGznAmscbUo9UrLT
vtuRqy4Tr6F6FUQtkdKr0tG5dfzK1o7WEwzSyTy7H3qSzm6pwWD0vYjX5Sx+slxDi8RDHALhbfYg
Osujkfh1WOFTvtKYCxjrHm1UrmcWf3xqDhegVmBsKIysOCqbOT83WmXp1uB3fF9PfX9nMh3uAzJv
ZzvO7D2tpvKAg6feNh3UaH+pou+JpHc4MNPzXlXJJssK0vb81J4r6Td7tix0p1duwPDStV6zLXWO
8DYvmhLkeaK7ktUGpEiei30+l/IDRIb7OgV8eGKLPWDIR7tHnxosVCqGv+KWgqhMAyxcqIZ2pvip
tIGr0SplNPSvTyM6okruNDP6n1GDgMtHDmQcIUaIdRU/11hF8k6htlWkGCGlhrNKzEvJUuMmGe0l
CcFJDDunnuXLTJ0BsPcge8lRvg51xf6P7umCivmAy4jnjsOtBCV87FGRcR/gm+kWnb36toEsAtAl
WIHpbV/pY20eo66P1jklvDz5HVkE29M467pUVTeCRdt359TY7WVe3khSY+ROxfgUpRgXFdemlTkE
CjEvCD4N07ywSccwM02U5UWw2uma5qpLQSUgEWPklltZQbdy28y4weewMF3COcCj1SFYthaIYZz5
ZltO26Xnf8JE9s1uRCBn6IW3ynoYvce6Bdp9Knv5M/jeo9fCFrHKlzFdXEyWjXyoB9Ktq6Xqk3Uk
rPalx7XB+96x2k/A+4DbNYUGF7FM03YwR/vAZ8iLGVjzn4Tv/jbxhzzEH+Mx7/TqraFZOJxweuxa
KdPvseXebZQ8hRMtQZe478cdmtWbabYgPHhC4pAKh4fCZHAtgy5bI0mDwrbP8dgY64qWnMeC9b4F
rLZvNnEAyZztVI8fvrT3DksJaHJkDAD3BztmaPlY5JP+cFtbjivkrG47JQ5FfcnSn0bJB6lYFvm1
APp9CBJH3jrB0nQs9tlZGQ4yhsbc8RoU/h+bOIa7CmLChlyvhmYPeDgo9qPboXva7sIpnBfigmH8
W/prnwGtjFS288fhLGofZ6SB+pDaFQ1KS4diiE0Vbcga/gyDKnwGWV1s5oWqtEoS8Fo1rByTvZho
J4eY50Y3naVIHqSScIh0xnPRsHbVNg6JVd8j+wUN2wlKurubWSq9SyYz2EZd+dy4+XengmXX5En2
x/BrsCKJwxDo4/A03PniIyUcR4I6L4PnFgcqE6NvW1nqHmCeZuUqFO99P++WXTIrD7nQTdq9PfLM
jfmVPc9ruthFduzu46bHHhvksQHkr0z8kz9JmFmUUuW36WK0zwMKobEq5RQfu8xcQtqyqifPb3E3
WKnx2XbMusmUwlRcfHxdJO0qphgVkS9ocnxzGOUDWRV/YK+gIYHhJr2DkoinYqrWyEjABd2WRYOT
6goWkTfORz/x2Ov6VnHfAYC5M0v1lpSVa+0kGKUH6n1ZaDdSFE8eIyR0/Salez3Jz1xNP8R1lKfB
7FFBdd2VOmtfvb4KXpF53PuWVAqD5SLcPbsNxJupDn5HC0BiWzvyfrYkFBeFaWE9EUQ/TSKyHssO
67+Xg0SlZULvFLUFkOZr8dh5sbz1MiX4DWSBc+NpFYRG6iR3+TJar2PVtMwPagLTzzrFODhlmz5E
S5ztZpnK5zgv8VT0yfgelK1pcEUdDaJGObLuwCtb++SdVqxnA5ZViZ7PxQRpH6xjo77bahixN4Kd
R6yLKrFGe27PpVVq6in66NbK3Njf91PiHYrE6X9N1ArGz9hD6kbX3/MP27DIYc6sHMVlqIrjaC8b
g7K/WpQXuxnkus6LH6K5aq9Kd/xIF6Ev8/9g70yW5Da2Lfsr1964IIOjx6AGFYFosyWT2ZATWLJD
3zcO4OtrgdItZUTGjTBq9uyVBtKAkjzgcLgfP+fstcsZHB2CAbdXBphqNIyTSjj9qxf1tyQD/62V
sf+Rv4EA59dU/NkZ/k4J+5hH7Y/v//o/9evXf62yCObgj+Ztd+6v//zP5lyAG78gHGgLaIGd1YT/
rzmXTlskiYZNW6WtI3n+uz1Xs/6gNdcEs4LNl4CXzK/5SwWraX9YOrgKRAEuOkoUBr8jMDjqZ2dM
9JECcgiXaBWJ9wzHeKO5Fj7tmIUaaZ6TTfkmCmuFDnuj3rUDEeubGbr/U7Twr7zL7nGUbpv//V+H
0Ab711Azd8LQXfTk4lj+7+hYx5V1p3maanLtLaT+Rem6Yhu2ND0K21YWVW/V3tSG+lMq4+L+/PAn
ntTQGVXYMExAox7RB1Kc6wufDdGTuqquFFIAs5AC/jNKngtPekgU+fWkDGWYJsNgMPpLefxmUvU0
DTVNGbgKVGCTsumTtFITSx+qI5MNOp+TijyHFn0+/4SHMv2/hjVMfEtVk4nWEbS+fZc1R4aZonP0
JPh5buuwZ0uglJvzo8yy6DeKlPk1GjiS8YBcRekUP5rHhFN6cnzT9FQljK5Hot8vCuOybDLjWsX0
4dv58X6ti6MB+WjQ4qKjhSbkHC1RF7yc6GjThOXQDzSjtdlOiU0kEgDLCu7xqeKDoU8ye91pmvVT
TtmXSC3wiM9F+Xjht8xT+P63ACgQ+Buj/zl6eGycbNJneO9lPY1rmmV78CwxL7S8wCfPpU8TXud+
c2Pym3cOF5mO0tsX/HygUxHSLM//nBNLmpn5+9fMnfdv1pmTQdRzDQXdh6Jl3mRiUOoH6l4tGkAi
54c6sbbQCwi42AbMFT7fw6FaA7fFYKjnr6dxd8h6HtKy0f7k9/5Hdc3J52FWDLCzcHasI7FTao+C
5kz6uGhMtvY6CCM6Y+JwS5d/eWEVXxrqaFFBKHMGmKMAE+2QApoNtc/uyht8E5LVP5g5Ondw6uNr
gbZwOHO6GkxohR3dI0FCd6atVleSnPFvLwWYO3wd7GvIxMwZ8fl2KST0ixml7RSe6etYBWXTuOuT
NNthUvIXG/U33hKCNBY/HBx8+siiHg7FRXj0c4McTyaz9imL6VucnEx7Chq/vuAu/H7VObOCzuB4
QpsH5/xwqLYr4grXltIbpV1uQvQhCwvl2YU3NC+rw4+aVwNFRft1NHA2HI4yIuFQ9QLXA45w8cMi
b39Nc6i7VK1G3UjNEl9jrfe355fF+wV4OOi807z5drsBHZntS5zw6PB4cvACoj9dpQ1GUIO9sNjf
T+P8qmAvswxN7Vds8nYsUqGDYdIhxBvDzAkrmWpfGcSe55/o/cGAFMb8tfooIKIDP3widCUp+dRZ
cI9KbKs3pU0FkDqeDmF4I4Vi/qlX/Y/r8MRro/eWaqpmz7DY48VBgtoO9Vp03tRUAI9y+PVLn8Ae
x7x83Fex1a3cWYt2/ilPvDeLHZdJhF6mazO55O1c2kUY6G4Wdl6CanRJSTvbp+i3PCcW9YUHPDGh
FlQLFiaOGSqdnIdDhWGF7mboeUAS7HeFWXcPQEocryiHag39Abuc88924qjllEW+KohbwIXP/gRv
H64hfz8AFKi9RI31hda03Bc1mkxoNpI6pZOo4m5iFbX5WtoGCJ667doPrpDVh8itnP7CnjaPdvRd
EvzOoZpjQ2b7pY1984lElKXtjB4jygc6aNQBpm2+Ei1pV1gBQfWxiceMPOBg4acZxyI2LkzHiQXG
vsyejUiOCTGP9oUew0wUS4zfua2PFgSqGdiX1ksb8drFbrirOtyIz7+Cd8vL4i5gC7xdTV45wLbD
NyAdKspt23SeJjACbECjkIZxlCVtrz/Oj/T+ZTMUO7lFQEerrSuOhipbPXCsJus8mYs6Rbmm+RsH
T9RdjWKJrmJSvtBL/Xg1jY1BC6PPFdWRRre3U8kt/vyvOfHcOvgs+rhwvWe9Hx0qMk8npFYKrj30
Fy/AH1QfzVSEnyqziC8cKu8+KwuyELcebk/zMteOdl7yW6OvmFnrlWoRQiCLbbAYwfDohz69cmPn
vJx/tHe7L+NpnCogZlBmmvbRZ4wxTWzXFKm8OnTdb3QWiTVUMmV3fpRfM3TwtTCMDlcbMB1XD0QB
hysnpi4bTSa6hRKp0pVoXPwaiqRIvZZSgNiPRo39xUCFM0adtB6rIMaHaIj21Mja+0xJaAgausC4
npw2Wp3/badmgHSPy1rTuM8eQwEtOhcV2K58yFQc9j3N9uupSMML0eP8gEcTwMY8h0AMYYnZS/nt
5hV1vgJ6cGq8MYnKkL6xac6KJQFV2YomSV1R45uGLRV9D8oEM4JIf2ERHxHMuIGhTuMeD4GO9DSE
q6MdI6hEIgoa1LwgTLSVgNDmVX5eLGWB9S7V1BZJZhnTdwpE+YU16t43cJpXJP8Ai9OkvS1VM75w
LJ+cFhPDF6AEBKHHO0pAPdBO8o4vyy+icmWU1HyIp1R6EjjMEorJqr+UCOz2Yw6SWyIMMy5sau82
UqYFXoLLvRS1AnS3wzdTpw4iqFlSQzq2uiuZjdlsLtl1sBZ/ToqDrakyiQufuXg/qm7C6SDTAHZw
voofjmp1KsWOIpWeb+vPRn2bF+2NA9wlV2j10pWlMKydbgXLIRyv4mnd58lOt7/3DUYqYIZNqsZZ
MN2d/xJO/Ca8Nki0YKhhc48+2ntCF62zWlPAMGu9Q67RaLdNKap7yEqtp8RTfWePdvn1/KDvNzyW
JF0bM3kRQtZxyDJWqA0cq1C9vLHjq/Fn0qwMmMsrjrbsd49Mix18Bi9ybloGm93hnGfSyLGmTiYg
JVH9QadLdKXnef6QpORX/TRyridAF/vzz/d+hc+Dkioj5cH5oc/P/yZOEAZaaTqKsPFCL4Y7Xx7v
MRBttuk4N5tkuRNtfdxP9EXqduMt+fZpd/4HvD+8GNcgYOJg0clSHIVNQWlRyEoilN7QL5Y0cAdX
2GQ0n2WdaheGer+VUjIjIoGnN8/wcRKtJIVNPIbn5pCa/vcs96OnvNM//+7zQEUju8PnZ+pU2o7e
Isq9IAgcBpFqVz9UwixXShHq3xI8+C4smPdrk6FmmiqyXlUlyjt8dxI/xkGE8QhRok53AEVKOm5F
xJ7dpLDDotF1fvswmk9IeAnWfFY49vGIPFfRqXDWfOAvWxpYFdjxADXOT+H79zSP8uu6ZdhgYI4O
I6kGdafDUyI1kwyeiM2KNscsWf+DUYiPXejFGqWPo4U3dX2ENLEZvVQQu2QNZgEdPfUX1tyJdyQ4
PVT2kDkpYx99X1Tge7Jr4D+lNmg4WlTWLlP86qNhhCGe1UK/MHfvPydDOCSlyTAac378KGAakIxj
qMd4mYN/oh5jDIBeL80pVyKQvHA8nno4xxDgUlWY6XCvDxdgk7ZknRulw1SGamwcqptYDX6qanzP
6skvrPYTq4J7FTeJeaeaz6bDwUTg1EhSnNar6srlztQayzasuu35VXFi/uZvCVMWzaDgoB7NX9H1
pCgVs/NiI/hB05ZBsKN/btmSNv9kIMoQs6Mje8XRIgfGWusUTTuv76r8YyVzGtBId137U/f7OxKr
AWT5fI5bpAgPJ05xcFh2fLVDs0bhVC9MfaWgJntAC3QJk33MBSWIm3Pbf4+lHY6F8l1DxMO1G2Ve
cN3XJU16uj1FA7I94X/Q26bHwBKzAXo2XEB1hFHl0G5AKRL46bQeuvQ76rPlBWpDJDi0OLdLup6j
q3agAXfI6yH/JJUcAqY5CxJGNLO2l01FYnvn388Rd3KORw1dQ4FjsOYo7qjH01Zjo9QDJfPMMVBX
Yag3NPm27cuYtzWOcZmLe4WPODYzJuVaayJ/O9pG+Q+W4zyh4LVmwx/7KOahQduRo1b3XmGIahNo
xLqlanUbUkjmhaFOfMxzrEe048y7+zEWecQIBqMQzKGqtEpucrAY/nIMEFTUGrXkMtQr68JedXJE
ygom11Y6k45zh7OfrNEnLT38pE52kW5125p2U6T8IBhu9KQM78+/0xNbCC4jKjUeAiUKd8dbyIRG
x9BGvEHdovCcmZ4ZaFZ8YeWceCyDU4tX9isQcOc/fxNS0UHmg14xpFfFperFMu32FYS67aRG9Z3S
TN2F8U6tVDZ9B2M4srDM5tFKzbB8o3ORFvZglP0iGKtuDeU5x+o1Lj6NVaq8Zmg0Fc+hjPghql33
q9MRCF3Yn7V5azy8Q3KFnPP0nAakno496rB2oQ8/GAcsWREJ1lhy7xTy6sFSN8LueoCQdqfnTn81
0hC/LHDJpF0ZkJZUJnAtiEjuU42mQt9GjzY5RUZTehMuxx7cVurzKS7yilrV5GjdhSP6xJY/16RU
bhZQoMxfz/XmfY3cYdSkUKRXokyns8NShq2bSXGfA9X89vsrkBXPJ+3qhLzO0f7oyoAuqixjjsLa
X4VFWS2qwQzW/2AUPmZKDY4KP+ponUvFBU+Axopsculv0yYu9qXbh5fW3Xy8v3vhBkhermNAid2j
sxK8gVQJQ6QnssD6LunbBHA+oV/Dsspyd2oWuMgkSe4+joAA6KO0DPW2b9R05+rWT1Xa2Zau7gFS
SwImx+iLfjGS6dgOQu2fzs/IyZ9KyE+cYmi6eXzNGSLTGNKCeSfRMe3oO82ukS9gWjr5/kamGq6l
ojS+nh/05MKCuQ3/neQV4ObDjaBCpd+joKVPuE2e6w643qx5XATulK3Oj3RqY9PejHS05TRkOWPM
03jhEDgRcsbpTTil8kK4d/p5DC7DM1jROj4R6Y/KyRfXPI8ZlcCYOjVbAF/tF4gB1Zd/8ETgKcl+
UCx2jz/KGNOzSpHsaYlMxHos6KSqUdBceKJT8zanTtH8zBn74wC2sgfOi1mUYkjZrcQYdghdhvH3
zzkuaH+PcvQ5JgJZltABSmdc5R66gkbwAbrIohxde1didd9d2IpPpKdJpc2pWhYecsjj6ocUxqjG
QStZCjMjxXB6euvzRu6hTDvPsnbF3J1XvwzogB+BsinXfttFV0gF4PWcf5Gnf4tt8A1gk2pYx6j4
3iKcVwyoY6MmUnZ72v8zNXwehF1vkB787HVYF7R+QpBoJgQlUbAe0aOf/xUnXzRJI5f4xqEf5uim
End+CPcDIWXtVuXW7GcfT9hgF06Sk89KfQsiGKc/2fGjHXHiPAvckinPW4yFFgnx6y1nbYOXlm+1
+6gJbDrTk/wrQp9s6eN68aKR1nvtutTsLjzyqa/17W85igqMMrGlMUjpOT5qlq7m4alplKtCA4z2
+7NrwHo1SdNrNDoczW6SEJZQDuEgGJHVSB+LnKxMggub3PyZHB839HzNeUlunAA9DrfTupPYXGMW
5oEdwiwymrLEAPFC/emDoSZZ7vVuWl6rYzMzrnzofBcm9NQaotajkQkmgOQoORyfum1go9uTXhG6
2b7q4xqwWVZ/PD+XJ/LgfCW0WhFL8ZdxXM3RqjDpWofER62P4St8sSACg9Qpn0ZUZleiwKIF8lLf
3EZFHn4zE3cIMcKmQWaHB7DyPOHvqG8FsJNLbRKnzlBmc+4nAMRIG9rh81dJpQ5Jj/Hg3DO6zQKV
7nbZ2vcwdrOtVSDOnKEkn85Px3xyHb/0OaI05nyQwHzrcNAg6CL8StjJxiKNVlHY3HcYIy07y/ws
WuVClHDqDdvMOUUI4mn8vQ4H04rOGiCRSDLMnbbXKwdni9js/sGhQ8uiAyyf3Yho5HCUXiSmnUXM
I9ykVQCK8B6fwfrh/Lyd+lhsS5srZxTb3dma+u0lJDKg5w4A7ryqVSdksyKDZycTCJlK3X7xFcNd
xb7e0CwuxYXnO/XKMGogsYYVLXXYeZbfxNPU56B/0SLkAZIMSEPW4b4qFRGuaLUWISrjLHk8/7An
3xv1I4Cr9O7hcHI4YlVoXc8vgiyDsatn6vSpKz3OrOdHObWh8kQ00plku8iCHo5Cf6fmQO0aPFwE
xK3eDJguJmO7U9tkuLDVnHp7Dm1PNLeSIaLJ9HCotDYsxRTJ6DmBLm8h8RiPyIvy7VDDnM5478hW
IvmSgzn5B1NJxhUJFL1x0M+OPoFStRsKpAqxCjq9p6go9WWW5caFUs6pF0Y6g3QUlyBY30db+ZTG
FiJlFHR1ExZe5soMYr9WuP9ky8aeZy7gzS2H8MQPlmLJ+ZtbJVfSyR3EypXuuLHGsvLOL4xTGyM1
S4JIGniYtKM5q5DhitoYBs+EEHLTRX4ariSyIXBmbm159ZgpHjhFeaHF5eS93+UkYmh7Npc6WiVl
3gboz4grgUgDzzTzyr7327F5ZHe0tpDa+h3AiAqxVtzfSTfM79Op+nL+2U+GPDjj0VDI7QoC/NHZ
j8qvKcTAV5FKX1unwu03vaWWr3HjR5txyo3vqjbpnwHQNcshbVrEL3Fr3gdpfMkQ8NSievtLjrY8
vKitEhcKgnmr7K4EtNl17NbVhUr5iVHoG+dwIF1AZv84CjDL1gjQuRBVTz3op34mqS6GtBQX3u6J
cQhVCZpJ5xMQHNd9y0xoZdbgFQ1HKbse4qLf1BR3LkRuJ5YuNV6NuhjHK5Wxo7MIMifiDT0UAEGU
mk3TGr9hm5dvatpzqAEGJhJI2h025xeNy2d3dKizXA0ycRpDUs49/CxjLaxyOJiCPplQ+wAzJly7
6KuXiZajv/XHek8kjaIT8OdySkok4+fHP7GT0yVDwpGe9rlj6Oip67AOkzAI8JEVnXqfcf9Z2Xk9
PthS+fkPRiIfRrRIAYgFc/ikjiumIHUmOoIaZ7yqDMA/U1IpD6oOseH8UCcWDI0yDkcTh6BD0+Lh
UJGMS8AXjsDKF+YKgqwEowPo1edHObVguLDRX2GRRiH1cziKU5t+XSO284LKppHJtZrwWaRZBAbD
l3m3skdsnnExyZNLXoEnmnSImd4MPa+qN3GFlTQIpl3kFn5d1T/BRXV3vaG1qyly/R6mv5Fv9E5m
K0OxUTdNDgRMSA7GkxYpV47fwjyEMwwbuPl2fkpOTryrzt12BL5cfw5/l8whtRSkZr1BZ9wU7uuq
jtF8nR/lzwaYw6+GmJseFG4fFMu5AB2Oo9odGAg80wnhJltu7XGqXmAdLAwxfdZHgH2pAx7K7B0q
Y/CVwk+FXRaJ14jQpf8X/RQ24bnokZn6urKtJ9Gan7oInu0dG1F+M3RTAE+v7g1r0VeBo+6rzA2h
JEBJtnaBrsXlGgMfO/CsIIiAbCWVi80RjtKLrPYLc9Eq2DpDFBjG7TR1I9f4ttEC3BCQDS/4Ddgj
SETXEf+6MiabzKeXyrPZY1CU1gOtI4gyS8MDQtTQ3dIIsFs1vNaVkKjIFyI3UuxtAOhej2Y5PUps
bcml5RPjD04FlMfpEeWuHFn77R74atlC4wZLQ+kiUXz+L0Wboue2yZKpXSLR2nd+pnm4uxefIcR2
2jY39ShfN4Jk2hKCs2mv6p42GwgyTelsUuztgDkbxaw/AZhibXoZ2zNGxE33Tg1PYZvQalnRc0iR
6qrRmzTAj0yCAe2N0nrwB4QtnjG0UlmgvMPgoyD/DZGoiczkUQ+iwXxMnGb6oJlyrMmID5hHcedS
Kri6kRzhfQp7WESRFj1rdWAjA9L76qaolPLFNHEZX2h2vS9HGv4XKBYhE6Qy1B9ykhUQivyxUvZK
T6i0cJsOfrbhm2IRB6M7wgvxZ95GoMc9cP8ONHAEeuEjqDSAzsJJSFIHLaXkTYrfaYxy1LevY8uu
gU/46OU2DeCOZy3AC2oB8UG/jYIxRIYXss3vSPXE+tJutQZXC1Dn1XWFmEhDjN3UGaSZrrpydZ/O
uiRMIaq4HYoqiDU9boG9o5bdHRJl5ckv+/6lHhOku7akVnDldLn1dWTFvlpOLu9qkZdXqLAyCs+q
1CBE1Kq1TvpYflKNzOX+Y9RybwOSpzkpjkS7FEHRwu0boQgAaHMC51ZtASNtZeQGw+fOceDbxSME
O6SLCBb5OxhdL+1V/SfYXGVGE4Co6ZVa+VlEJFoWiGpiuZYVjK6VmqfjR/bJFIpUPmXPZpanyiIP
SJEsyQOGX+K4dHZ6FGU/iqaO7iVskfjOhzn/nERVDGiGjiQND6swVD3H0P2aFQMSBslxq4OCC5q0
2WX22NSLFDnuM34O0MH4HvziftDAWXtOR90Hc6eo/m7aIfrHJM1Ravt22X9po1CW2woMNqi4OMAJ
QkllvxGa5QOqrzr9Dhs316S8OYTrkE4aZdVCZW4WwHj5KPs8y7qVkbilurJrOw2WmjK5d0mAq9JC
8fkhkQkgYZHy0qACYA/wveaWc5u7OvxYFKDo4XF4w04FOstzRB8/7FrIxZIlEGPBM9B9Uq/okhLO
rN1usb5xHWK53FUsfdnA5rzX+JaDZRXQjIL0H5EB2LghR30Xp/kO7bIBF6nMdYpQdVcGCzj4LRSy
oXL7hRbAa/nQQauwvSGMoJtWapKXnnTMPr6xNEWay2iqZ8m/Es4ya7evgwV8/7D2uLXkL5pUGxcW
IzzPzYijcbXW4PVmNHz3frKtpdXVWDRE+HeRikc/EuV+S0uXq+cfhsExH5QQ3si6Sif076O0gKpN
YRJJL+uaKocSKOyRDYfsxIL+fOWDMItEbgZwqYjrK9+a9lnfQCSCPSJdun07s7FB2SmD4ovmKw1y
+aB8UBU5ASttVT1S0keUx7jP8fy+RkHtf+UVCjtgpobXN1F+S8bLfTDZij6ZGghAr6/cBscPK91j
M85JLmTExgLioK5s7RGMS8wfA057tJH+s6LSQskvhIfvUmAOXR7Uk9AJkJendeboeohtmtPng2uA
vQsemK6MtiYQg0mtpl7RA8/W8hrYD249nEpgYGLFXha04oJfYrMpu+bPS/H/HKnuf7TQIYvBWnII
ac7Z6Iz/Kn7+6z7FlGd8K9T9+z/+U61LuvoPrvOmSbmGyyBKqn+rdal9/UElkqsMzcUEqYI03l9m
Oopu/4HWjw6pWYNFn8Xcn/KXXFfRcSelYE80a/6+nc48yJtrh0PmllQKtGm6SOf49TjsH0WIHU6p
ul/Q9YpNjFPKDjuWgPXTNvhvVsoGPEt2U0+V8LCxcTw+mWnhxtW0q3VnvBDQ/Wow+zue+/VzKNLQ
cs0lSMfH/SiU1sy0R4PZKl8mXWpbU0KeEV1QrXEdN8SurKzBvyrCtL9V+iS4KUYQbIDfoAMvHDM0
X9wWcggR1WABaC6/aKEpPuIl2Q3LQOrBBs+K5vnNa7//86e9FSEfXpv+/YN5VVxLaUQ/do4PybUX
1DT9L21gpQ/A1d01CKuUhBTop/NDHeU2/hoLcTe1RkET5a+0w5tg39dKzVfaWPmSSHCTaqpVXtwP
yXWhThmQWnkrzbTe9kH+LQKosdHn/qkLP+HEcpkF5uy4JHfI+s1//uYniEr3cWPswlczTjgCUgAf
IpkyALSAwIB6LEPa6tjlVbB3nUq4kLbhBhGmuYLpnVxIqs6L4Wix2FzQ6VLgsj43zBz+mGaEYcsh
nEG7G+pla2Ez78ZY1zYprIumKcJNV5nJKoAkc2E3PvHWXVUlBc+r5R/Hst1KA8IUV0P+ynrFsTGo
+xugCHCvSiu78Emw7Rw9JOkOwX0ceYk9d70fPmQ+joD5Wqt8tczpuxvjeAkQsVyff6/a0UWSzYQ9
heZIrLDnFi+kQofDZAa6TtOom1dC4H4vmmH8qYwOZZXRJsm7GFE3cPBxLD8Kl+5azfBrbg5+6YZL
J61j2HkEqP2ya9z+Hj7/7PhUVoAn41ZVVgBHjM+tSNzHggaAB5nakPr6uBzvB/jOzVLFzvUDWAuQ
FliDuLeRLYpVlMVAigS2uooPeQiKHaEY0OGJWKAuVKyOFDTbdW+XgH2tGXdXTW35ilaQ24Wj0dK3
6DE7ROHZdzaLM7OTB3908DdM8QQuNrlP0c6Z71DTDoZJ/81JeidfYeTTcRlJ7KJdBb0NlLAXKrxh
TZQQ0XCreckbPGgJMlRevREKGgZDOTQvM0XFf3BSw1nmltGEaJ1cJd3Iyraqh0p2pvFpwntVLkfi
Fn5yElZsGjgbwUcOc2iKCQH5MsiFvaW9hOuJDRgdrIE/WkvZSO74WH4UzqqHOgZMCXDTotKnJF8l
sYl7s0zTTWUO6qLUUih8ZYAFSqpni7rFHWnhg+4PIJU3eg9Bt4RnNcV6+FS2oSFAwc73G0zGknvF
xjRpORGDrYWs7WnVRRUOMnozPVlG2xaLEXHXj9odko0hBnoVS1UDLNrqEY1xhh25uDZaVsM1I5ny
rT1DvMZMs5+k32j7gdR+D/KmkNFS4cAsl81IS1GZAxJa6bBblhYc6xhKvHwawH1rS7+au1mjKXDE
1lZGrVjjzIOspQAa7ODzoCTObegOWEMFLlqrLlcezaYRoDRVfNchqmhxfK26zdBeRaaUw8Jp6ANZ
5KOrXoEmzLOFPWhDss5cG0+4qYX/s8wbbkiGMfUPsw0QZ107GDeZVJ1H12/czyU/EaW+sJKXonZB
I8eNar8IbchguvnKxyp2ZquqVk3vonHu6WwxZfoQC2n+QCDi/tTjVjw3mR+D4DXrQMP1yKlvbSdI
AXVLt39o6AWzPDrkROqpvoVNZdqkQhJV2tmjrNzucUwtXmxfBNhU9lUPqt0Uabm3JgJm+i+xa3bz
ofQwTMD1BNpw/8PhjA83cYjXD1kHbZyvQW5wZ9kpycwmJ5RfNUlgf0bhbcINDbFnXqhzaWABPLP6
YaY5rIEkDEFFT3bvUmukmQpTKdwrVSjzfcXVAF5hF07ABkPBhb/pFCLUmGEXQTV110QWGEBSi8oX
cd8p5jrVI/Pr6BbJVwEu9XsKIqx6MfIW3SUoiyqqcOGpMSPTSQ12q6JLg/swGeF8ZrhG/5XB+//B
7H+RYxMEUijeyc1bRHizkv9MXPsjfo1e3wa0J/8Hf5Fo/jAIXukQpPUAbQfXo3/HtsYfukkQjWkt
qgj6Eua83F+xrW79QcIO+b0+X2OIevk9f4W2/BHNmhx0v+QH2EyK3yHRIOg9ODp56FkdppmuaaPe
Q+AyH61vghU66yTsouCH2kNE1/oaUmJubbMslRsc9uql1LE7rEOZrNpA3hd64yya0jfntYtRY1Nw
Ja6/jX2DM2mIerk2hy1drOPeVlqaMAvbwDfN2CvDuOptjepNo1K7q7QVgkjb65R+uA4NAJFgrJ7h
i/+kqcpcJEGDd8NY2xhv5d0a/oe7sNruDmNtr3HsVQcZY4EsQvGsqZN35oQiuEsRl/nD0qUEf1tN
1l1OdLyJkuLBbXFAMQb7ZzvgwBaMzbpwjKvawNwm6q1urTs5juj2Z11vOvBcDm47Rd9tReW8JpP6
YoTVy7xnRr07QeXD5gW6yE06BPf9sJEdDFZcKiMIjgO4hFuOkCfblldWi+2goXGZd8IfdlYCv2/u
pc+nL/LhW6hyKs/AP5puI7jAgGC7DiyX3g8f40THDu+Ln0/k5JxVXGdYc0zl7ahL8GCls6oijZAh
9K/UgdRCzv2bnhnIytOzZfv9Ku2Tpatlj4ZWkxzTFUDwmAQvsj5td26EIQBeidCAc81e4ECbP2Uz
MxdXBo44JYKHB8Iu1GDnmg3kz+Eb93ivwlJryW3rSQF1sh+Nicdxuo+G1o1LrYr7ZeRkXyZFv6mJ
S9q8XaO5eBnd8INeqVe2BfSvs0IgvEaQLSY9/WamGJNAf/ucCf8uT4wfQLzksjX7ZulPocGujTd3
0AIzVUr8DGiaKfJhxvMt1d7B7QrEW9J/7LN8M1b1zWgqCAfV+fq10IxwFzYkjoYCnn87gwZl4mFw
FC6nDhvTFP63nkI3nSz2fkV5SIiXGo4Z7DDIP9XtJ4FbO4vgaURZj3+AudWdoNg6tf8BwN2wDIW1
DdV2TY5jZQQtcg9ZXoWOpEEtzW4Gs88WOAx+mqxgq9r405DMAtZJBHGnS0Pe6JATYt+dboNQAdQH
MpfDdxk2gafncq20uKkqpVau+hIh8UhLJs6V94GfftdQuQL9JBsYNaY7m31YyzrNqqUj6ufCtO/8
Kek9pPlAHvH3wuPrU6trsw2GnmyaKWg9q7kOE3MdaOW30HeaJb7TymasY9+rhft97KPBGxpjXBtK
4O+mUnzOcI2Ed8b5ZurFJ7p28EJ2p6u6HGnWxVkZ1t4yN5VnaAHbkqrYsqTMQp4bEiWOgVMDxxfC
LoYl0942OnmjJQi+qqmUGDZYn5u8R+sp9G+oBh9rqPj5VH5OppaeJb0jEiVjuCql9b3wgxcM7Vhj
Gp7P1GUAV9MbvkAQspLYb8HOs0HQpl/pv3hgq3kKIncTdOmHNG9f1SSAKBJnd4pTz87PLSsnSLC8
TUJwytNTNwiA4Hm8w63sc5BF31NRRztQzXutt3ejn1ZLIy43k+M+4bDcLPTYLJZM0jdDKZ/KatjF
XfnSp/lrYNTJbUYX0x2+s4CqpbrBvt7cQ/TOFg3Qm71MeP2+U2zSof/uVzhWNPhhLmgySNalgosU
Pnf47nS5FzXdT8CCHdTnVl3h5QKxFesIwqnRIPqxAtr1y3vsLxqytUawKCb7LrfMqwmoLTTr/Lsf
itHDiM+LC8rZfXUdKk60sJvsbgj857jIyud+cJ9ze7waqDksdeyt+6U6VOaXPpzzvLJ/rtq8uc/U
HuOCSi8+Kkk34B9DAj5Y5kasbfAfWTalcWUVJTTN0WsxDfETgsQ8X3f+tIPXuupyFVF2atyak7X3
tWilKu4rnbvKwpD0AXM7/Jq7NrRL6LALOWBFJnrbgBWuI6KvpqtxJuM35UMRWR8CtIMI08hbRi3O
nhKPqnFbj+ED/kbPVlG9Cjd8UrFgmOMssrq4zg7YTkrfvWF93vlVTAP5+FHVStC3OCKNWfQDPqxY
0u82LiLhF2uynvoyz3rzOmuws03bnziHfJmEcd2DrVzwyvCVjBqcsTChiaDFr+1ogoec/PRx86JQ
iwkjxh8wjc2VX4kVUhKuXxDWq3bVWtOmpXMLGO8asUC8T9vSXev1KJewlzhf+HJicrEricOiZ2Hc
CK8sne1662s7sH92I2cT+nZ1qTmFfWP6+AjjFKbh8UkCoR9SqIwV5vBTXhH82V0OFtjYFKm4yXvl
u2EqNxS5uFC4COC09A7Q3LdSFPhopp8y2Rq7PGnjdeVo91y27A2VOxvyeneL3fpIr2Io174Dvg3l
shMqV2iWrhIbC7uMPWeFm4V9nYftFcqo6jof5Ie08R9tJVE2Wm6TuDf6Zail1wii126I86cDgNtI
qnsDFNQaV8hiQWXqZ+P0ILWG4TvQc2eJrPpWE/2Kpv+BWDjOgJyazy3Z+tsuc9OVkrjqLhbBi9tV
r0WHX7Hb304toTzFdHtdNdazE4bE/6PYG2P5AJ56XJpFuc7jhANRdX+Mcf/FxJJ9VbNiw9L+qPVi
6QbZzXw/zmMsdoARYbmqcF7207opk5e05AaKPZK/GCwskuiAWAy+codv4hqxVbPOa+PVMKurvJjv
6Ll/Y2TF1yGBnq3xlvYyy+r7WNf/L3Nnths3lm7pV2nUPROcB6CrLzjEKEVolqwbQpIlzvPm+PT9
hZ2n0g5nWadO3zRQyIJhS4wgN/fw/2t9q/UMsxCHerGcLaLf2heyne9KVa49s6ug5/YLLc04vFoU
yVrXLAXXpkRjb3CoMfTMHpCy8ZY5fHJikM2yI4fFtF1VCzdDYgK4J8+UFJ2ENZwgwFG2jpPdzrsF
63KdK+m6kwt1XehtTfUBqDsBzSuD9jjke2erdnbrz2m4Dme19E1jfHea+YY68J0xKsKnW5j6Yih3
yMwKN0UyemHMxpWaRnfa4DhbsnT6ixLHsl9ZI/MmXbkbSSTHvNO+WGFCxrD80ed9ti1U+yKlDLJx
yFFqgAgRTUrgdluSTDFpEHDHtL9cWGtnyN/kapYShI3ZCqZeNt1eGBe1obOa21FHFFL+OqjmoezJ
n7G4LeUUcxC0iPZGs224Ti/7dSYd444wJRyGK9MyA1aCrWxlfE3iaBJWtjzXt3VOi6kL0xvDzsHT
RsPeripWGklkrrzMrOwRyU8WK7OwbLqGhKCUBVEqRUO3u11awvsMZaNgmVWG+Z0e7ydVrl/aGwjR
6OKrJxM6mjHjFGL/415dkP5CZ878oMvhm0AF1LsBa9SNdF9Pz0RqGOKlaAKbbG82BZ8UNU9StL/K
iKdjwk+XPq9pku4WO4tkfBRu4UVu6Kb/j7//rHNzSmmsi8L84BS7Fi4A9E+KkZ/dO/3snLOM5OO2
qfnRBep1EyjHhGicTfqhu3VgPeeHz0T0f3+/qH+ehO1oWc++zyD6rphU/WOSVv0Y6PYt7S/m6esf
zp1/U1hXT9KN3z2WUw32h9ObnkA/kUvzY3lrXP0mO8xB8QDqcuccHU+7Ji/IE0HmDT4Zc178ML4J
t9xbAUupR+cxvCw/w3+cW/nOh8nptPnD5xGDXCdqdXqMIM/847vkATr3nU9ehJ8ry78OxrMGSKVQ
z9Zj80NlKI5+/slQ/Lli/utvP5PLZGPpJITSfcw7zSXS1HOec/czhsCvp+6fXqdzzyz8ZsIruYZ2
xHq1cq771We90L8fgP+aK86lzWOjxDIH1Q9KqV7o6+5nE8I3hd9vht65wL5jm14OPATkKC6Pez3v
AM4Fjtf5lkcPesUif7w1XSIZfcKrXGqnvuVSVflX3eVvxv8nw/+c7MKWVfRxc/oMfUCU9LrnqrP/
2cP6xnD93Vc9nzuKsVYtvmq+DRnV6ES9ehN7rR9vjQ2SoQsjeOSkx1BES8TcJRj8ra+5qXugUrod
fBYvN/xklKo/d5l+GabnHIC6sRQ2kiwGR819rre9q3il13M9xz8um2I97JKLaGW64YZ45JX5WTPk
NIH97p6cxt8Pb/o8TcTFMvNIGzLS94Y7er68Jo/Lw2zh6seCcdCtpqDxd/cvqWd8MgN89v6czTMl
VRWL0u4HUAe3WCN/cD+bYz596GeTTJ6GWURwzsfsITHntt6lPgZV3iZUekHlt67JOJjcmsds83wj
vrDs7339ug8e7nNXBN0nxJ1P5qVzGZ9pS+qghUTSrAkBcdVtzdP+bBn+RZV9NoGbZ14F9qSVbbHO
98FrGIAtYwC9Q235dPie9dJ+Gb7mWS+tA29SOzzBaZXsrizvTtlknrRjXQpCvtdndJPPlv9zb0mZ
tuRfMB2i6H8yXSl4dg4AXFwqIJ7EW/37aembmPXXl+Ov1f9so9ZHZaY1rP7Din33PnebdbWzguiq
8cFT3zqHeqNv043q1155ka6nlbWt9rZHUXUjXdWffJh/80j/+jBnd1ovbTtSF513RV0jKHo0eWOW
oH0o190nEve/nY4tJOEq1ImTsfvnOaGXpVRtmROUo/MYXeavhInv5E0i3N/f3m/i519u71/Xsc8G
aTlbZjLyMOV17I072eVo5+pe6kP726suRbpbc3PxGbz4G7rsd1c9e6gzN3GeueqwCtcPTTCzlXyV
qFnsTM9Y4aVYW0G811gOSC9edXvDY/5b22vHd7a///5/OxH88PXPHmhVYpvsczYPLuoCl7tM9fuz
W/y3G7kfrnGa/n+Y3uXZQDPJysoqtlpel+D9fuHV1D/xKvztJuWHq5wtrCLC9oFehbcyPqZu6faf
DMgzNcifs8wPFzjbH8tjRN2JETmtujU7La9fdxfJZXf7Gd/qb3ekP1znbDVswioeTBYL2tw+89j/
ZLX74befrXYjB14BAOoDNSmjvPCWIPlkOT/TFP16o85eXUAWs2kypgheXyWB5RosrGD69/aKZnnA
IndEMnQUnhl8G8v/UVPxWL+Xt6J9fxeXL/X/Pv3oW1XPbRLF4v/8/Mfu+5+j9+oUDvHTH4JSJGK+
7t/b+ea963N+9DvU+PQv/7t/+b9QqvFb7ub6/Z//+PfaN8U8Acz+tVH9Jahi/ZInbz93CIHGnH7m
e09QMv+w4AY4J24e8iBco/zV+N6Jf/5Dcv6g5XdSmuAxcWCLnqxnf3YFde0PFEXYNGj7n37mJPz6
syuoK8jkMN7BIwd1peDd/E+6glzih70daiHjNIdjPgECcOLOn219bMjsC8AkMlYUrfIGouDWU1sn
n7ycP78z3zRJIEY0FibLPslqzt6ZYtFE3tTJ6M6plX0RpR274ajpj6Qrfma0O5sHvl0LXdA3gg+e
R6SpP09nHMeNECE2cc9ER65yO003uk3qdz2UG6nWJN8qo8nLKbXVA38lR5+osH65oyb9X6C/2N1O
GMFzKoW5mNbY9VxfNmf7wRoqdaU1xDP+MMr+5jj0Tfn31xL1/WtCgFS+WYShh5ytDJ2ZyE6vU/5K
SoLuqozvVMs2YcvzW6eIi5T6kTsJ9dDHSOPMhNq0lu31JbyZI4to6eJRhJOPS+K5H+NNrzV0eSDT
4lK7NCE6upbV7ufSztyFHmSQT/WGeOLRq0PHlUzzgHD9PtHGlymb0Q+pyqYAMeGqdh67KKoe0kYn
XHa5Bc7xyWr1jR589r1t9J9AY05AGYLTf368PeFx6CAsZEwVcmfHMbZKW5Pw3sa3Rt2q7lDHljum
hfAmRT8Asrqt4xIJyGKudUs81aklu4QI3xtW9eoIdEtqMXhhqF9EZgjqiSJhDrKkU8L/aCX/9rxg
WyBsJXcGAat19rzSSm+UTjb53Gn73CjSmmDxTRXGPviFzWgqBzEkb78fI2fn9u/XPJH+sJtCxMMg
+PO90hu6amFJlvISk3NZNPrbIJNqaFoXSj1cJ33PSdJO/GKSm3WBktJtE/OqN+qnTDfW6TSuM8ZN
WyyDB9K+DkjnCBR6UhJdDwJqH1o6OBXWP79ypgvRxp98/DMt7p8f/6QohBOFn/I8c8FuGng42LZd
m/RIj96+4jWox+gf9UFmUXSIShLzbOeGtsSxSUIClWlz+4jaPn5/I0/T0/mYQ7aBQ5hRd5pTfr6P
mt7VpM/Wg5uG6pXa6VeKHBNSpTmvcp1Kn4zwn7d83781JBTAoMzHuLnOHpqEb0fgUiLwNrHoOuTS
azTaN1XkD32+L2pqmNp/RnY+XZIxcmK8wuZA+HwebNPbQ9b1OD6wD+HRtdKNhc4vr1vcHDXl9ybg
/OaSRvHJqkBAwi8LA2wDnGMmMBTYOvJJZP7j3pOpJGyKoobbXNv2HZK7JajGRdolySxuCPx10CKc
2omjVlibpp2tL0bpyIdkKqLHHuvtVdOi4xsgqOMcHtv+gtJ8X7ma1ZnIbNE50hgYyamHRxp6eHLr
7VCl4atDpABmh0EiyKzUhs0AtmjX6q15MXUd/ryostxcziGI0DupLgiHQ1dijUW4wy38qClJQxOm
RSo4ikb3p8hsNmqyzMcir6c9fHDZM+qxXoh2NdotQbmYnppoOAh7WQ7SNExfHD1qsZmrJXGxEQKv
JFXfu2VpiH9OqlW9dMazNhAEbJcJzQi5U46CjOl1JtX9/UJDtZExUxbGcOyEStZ22GkOimfrazUp
Enak1lbv0k60qzIfqgCYxalPQG4j8Q0xZqFiglVY6gdJExZR1KJBPJBNnFhHRKJLxUfCF+LMN0Pi
3JGt/p6HRfNMo8EOOnx2QVZ2yHGEIO16AMi+c6a0vx9UZ4/xvUWFCfNrFSqDCGwV20kI3edhzgbz
pRR1zxiT8mZdtvW4MszeOnY0VL1unB9kowsG2Qj3WL24u3BcmCqJHl5yRWroxGbzUU0Hc9cXFu51
i5kJC7axJ2K6fiDTY8Ia1CYHvaR/NKoYrMKw4WPUfILEaNq94QwDCg6SM7q6ucuy/FHtICU2djo+
V3KJ4KZzlvpRb+IOqHghKBVYKP1dhPnZtR1N9KISXbvRlLy8Rx6rke4sZmQmZjlQj68Xkm6SOloZ
U3Yr5rJzm54oEDsjt26uxvD+FM4ueKRBEfUqMX207OdBmzdhHxlX2IWMG3VMovWApCdwdNxo1hAW
wXjS7mYZuaEiTpw9mY5QJs2occOIiEpSiQfbm4bQ9C1RkcApT8pInqbZu/Kc14Zb2FMo3EhClVX0
YnTthFh3SAN90IY6hjcMTV6mteS99+2a/7fvYiNsnjEc0VWua2k4Apa5ztBfbCq5zy8yOYchDDNo
ZSLDnrwCGP9DHlvirVCqxCOWa7pNEz532c/3tpXT4BuzZgcwOvRyozgmSbyXdPWOFUi5mIXTBrTc
5ZWaYsNFHa+uMj2111KYSeAe5fSIXzcPoFg4Tx3uSz/Ua3K/s9DFvVm9VZlkbzFAqEEvC0A+VVGV
Qd8bdLGN/h6AirHOLBp1ZvEKQo/waKzBa0cNF3+op/EGC5jlV4otrrGXiUtyvK402+jc3Kr2nTG5
MuA9Yppj+zaLYrIL07ZfqWPYf53ttNkNUofAJS16LxQpbKpGLna2ygxKiHwWNJq1A42p7CXJqvwl
UdcikZXnplXsfZI0ik4S2yivJjI4lzqcgnA+CUy7jBfKLoxu18yquuoWcIMkoDurORxzsMACGXY0
9ms6vOYzp13HizqDWOQ2vySTNQfTYuWe1SvampnAIYl7PCWEO+h8VDHMHtMdfnJ9yrQ3pU03k3MS
Xcs06JXR8eKsaVDezs5Fq4grgXj/EWnHEWmKvNUnbmFfMYcsI7ZTX+3Lr12o3I1lhjJ7Ujek3hTX
klYS5n1KiJ+zk5OO5qqXox3e5YWpbkbkNGuZDeoqNKss6HTxPsuw4uW83Y8KRr+hRwRizMVFmE/b
QeiFO0VD+hYWtIqtqNaOoFQo+IdqgEESITs+ONbgxzp1kKIPBGZeseP1oVsHFlHhft9SJjcML5qa
o424Ip5LPqEWe3olXKt2+hW7R0Lqsn3VP1sZFr/R1K46Y+DVqKKHqf5ai3R3El0zmcKVY968nrTq
liTqA7nXL0PfP5AUPLoMwPcFI7IvYiywWq82eC5OygdMAXUG/d7AdeowRCa9up8JjnPj2rFcYGZP
g6jfpb6SUDKHFlGSy+iKyrzpGu050eSRPLv0mbo0cTvLAY/zQwkZkUxhZqTb1ln8qIY4b8RDsULX
eYgMeZ1jHZXy8FKeG9k1l/wOuhvxJoP+ljXdzjDzj7yuNnMntrWm7CH9HCz0E3Z1c3I9oyYP1Jw4
FOpeqacjr5805TUpuRmltFrQO+tz6oVqeRmPuzRzXCWrEeOVc7RTtWl0dasIb2Oy5d20hJ5iRdkG
NXPsTSr26i7LXmar2+lFfR/p0EjyXmf/pmc3cm2be5lsVU+ybo0+NPE6GwRly+kKDQd475PjsWd7
jBB7XJfcj5kt3ygf6jbxCdF9bDSSrLO8MgPNsm/HuLgeYggR5OSGpF9nzoPRtY/dMHeeTXwx3zg5
OGpX+WULMEou7C+ZxKc3kgHkexbdylOleIodFR74hWGNr7naczw2QH7W13hnFRXTQ5GsiyT5MBvk
oMWEDzhobW1YFxUW2VmT9ZXRC0RcMMhWWcbyKTRtkwom7G7Sb+x4GYOEUPHTAnK1nEwhhaWtYphL
QS1J2I4N0gUnVb5qE84qE5LKSQkDwLB1oC295aoLIeyNiJxHno4nZMauU7hiRq6amzXBtcndYte+
FDfocznx3poTqyqIanltxdNutOQAN8gN/cTnWGIPMzfZDZP2Des5vDnBJNKFxmG0pHHXmGPGnpuc
31oiR6Os1TRohpMwc5mvckPgtRUku+kLrlYj3PZNZ2xASWmurOoTyfTNWrMyvCqdYpBnPe1BQZh+
n1vDyh66mwlXCjpD2YTrbxbuLE3PqTpmW1sfu68lWfcXGKOB5KvJrQOgYJ+QeFWl2gcJy1stN9S1
oQ8qGZDxymojTNtd9YRopfa7OVdxLSNkbOt7qFKlT2ZI6slVzhSWWYFhVht5NCxvqXqXXPKj2U5P
GeDI7qT6aZy5500Q+7HWdik7REG6JB5XrPHCvJWSdmfaCAcRhbmwn/WvQAAe5YLjM6aPAICoFNRV
tGsrlCTgio5pn+okSw9XYztmrjbW14x2JiqEKAC43usF3xAGPdLYUaL1WYoe7rTyhGwDqSt9LM0c
blBs+bOtoW8cR8rglvq6aKUvs6X0dFUKlqnepYt2GMr8qtbZCbFuvsBPWhXqjOJVQieC4Ami/NNQ
k/rsiMceRrXF3ONbcjt5rTQ9VlMRb/IqZwglxn628hcWapU5yNyT1BG5dZKQOdZDQ61b2xWRbMOn
jEpIgeGwdUKEdZF6H5O4jPxaup90CYqSDAhAyknN5mxBGPd8VBqHmOMlikhAl00vBwO+YqFP3G4U
h9kEqllL4r5K46/1yBSGUyNeDVX4XBbmQyzn6VayomtOAYzJoXqJ6Ip6JvszdwkZoj3vsV8bxX1k
ZSzj/TbLqoJ+zDwPgWIXK6FMlTcP5kfdxw8h0NW1AF3yUGm5GTRp2fkTe3k3n+MYtxO8iSWO1Jfa
4Js505dEa7p9VZWKW6bxlblokqvV3ODTum0243XrdIuXL10KfNh4h8sTcXZq9swAl9PALtI2xVdo
m9p2VDpmhmVQdsNkJB4Z2FRmCGCHbletJjU9dgux3xhj3vHvi1vSKPgkEUuDhtU+QBImuSlznEJg
mSMnykqy45RlscpXdYXrjO0k8uSsW8eGjNZLUZu1QTDx2piGYZOUROV0+dz7WNb6AC/32pn6cjVK
4TZFgblspXiuOM44H5Nj3k/RIm+Nbo7XxMLrN1rHxLhIN0uy1CvbaHCL1zL1s3ztNFLhmRVoB12R
8KSl+j5qqksjm27z0F6liA7lQUUAGw145GLUXJY19x7xU9Va6x+cE2lzUl4Wo5UB34a9SznqClfM
Si9NYueSZ4w9uzoNmyCN4vu4EfeTpRyhXQmvndM37P8Y/bP46KBjhy0cUwYAz2d2RDgL+bZdVIit
vawdDJ7AAy9IunHIYPIT1SDdVJaxYvZf46U51OBgfLuabzNV37QavRCi0DzbgtOQ3i4slyR23eWW
/jSePAB4CLbAYNnZqoURtLo+eq1NNWCEoRClCHWjSuNmTKpYMWF7qrLcOFld+DUCLN/OEKpG+uJ1
MauPOuXDBrPYekoIGZfBHdsLYWhNlxxhcFzKw0AcXUeeefwKV4elCfnX0kEdKaCiB4PJVlDmLeq7
mkLXoMU77Hsr3NcPBhV02+mkTWbNBjFNC8uTY/iJLJxAd6gJlYVy7PS03IdKuo/MkaqlE75OkWr4
bG9KV5+TvWUx4S9xH7MpN9jSFxCmqMUYnpVTQkOVijOpA9Ifphtya4FRaWJtomlWkWxwnDU7d16i
tVUhJNeSuFyZebUf5OWmd6RHXW+WwMyywhdCivdoYFfjyCyU5MqBRHomw0mx/VacClfO3dTPqzJ0
rABb85a4T4ZfOCRuMiUfwFS/lPJTiHeQWh8GxahqbH/Wkx66IHxrOwJqEiMaFXH5ohknH0ddSqxt
0eWYaaBvQY6oTBZT5pPVtS2S4WEpzMqfe2barp3BMRQdvrgk3LVzftLRK26tZRLiqrT0Zy1e1ylF
qokEHMZU1npsmB03mpZLfq8VlGm3gVxVrMICaxlwHPyO8yGLh6DtqZla+rSDoOeVI6Nh5oDKIjB5
eBMGfj8HHgfOhJu24UXYxl+UiQ273OBHn7L0kEZmsTL1CDNECNPJgaeDop6VeXSEcTSEeFQs6R0o
T+kqWnqdJ+iXrXCeg7nnJmSjJnao2l5rUozcmd3mks9uS5VJViX27/KBzbFnNKPq1YXoXfjKvVsr
JlUEbQZLUTpPkiKvmYQ9KvFKMBWqGegzsk8lupOEgAxmAHoN+6tBKY4Lodd46guMjLFxOSTtKp5Q
5c1sY9Qy2sOq06H1hDOHkzI5prNyE8t67xKoWO6cU4JnQ+iHh2y6Rxx/QriU0rYySZov6pnJpzQv
tV7gzqmp4VRG+mLbZelabCk2c0yNOm85kVptdwTobZ+2qRTPo25PVazxKkiGXdI9FoP2/u0pJIm+
uFY2pkFvGfu2TQOjkY66iTOh7OLat5RsdNuK2lSdpXdpTg5WNZNLcELAeom2vLRNv0XLXwHKMMyt
vVj3au94kj6+yXJxoQxT74Yzn1ayUfc7nFMspbnVhiXxjDBDW9Q3j7GydHtpgMcE1uOp07X3RLCR
6ebyru+Mh9bghGh0bM2HqVH9UUlfFPY3bpupCDqajpMPaUmFPHlNHMpgTUS4EXPL+VmEy2GCVpJO
wt5W9jC6C2ciQmCKp2YILXe2ECe3WWnexHOarbWEHSkuVTIlimritk/XWSISXClJRRTU5DahprqR
vs0k+eRzCDNco8UXpTd8VcYOa9TeqLbVYWaN9hzctLuUfrA7deoNlnXhSnGxb2DSeJPQH8taEZcg
o4rrhd8sN2nMVly5knPro8lya53pibyehBMzeAcKAErtjjBMAqlWSg/Ly/0iYSGB7LKdHGWranF3
08wj0npHR1muZCuyYN1cVys/wdoLXWRVkaCKFFuEnH3qG4cNsKRjOuZbyKdMgThKN4AEsI7Giw+i
4QLuU7FPlOWVIz5naP7oN4u9wom7W6bxdcnD9hr7IcmAZmYQQGN/gCF2+9GMXUIrrlIxP0dR8zCf
di1C6y+bpYzcWX6Oo3A91JXwrARVHbsrhP6lHkQ9GxireLDmgrRQA01ypLHI0d1k9ojsiyhyVLcw
lteyJI0VdwabviXZN7P5gTQbH3Irh24tMaPnerRJKmkb6bzUGsUDeF5PLbaKIGoxE1RSskJn/rCg
wvfSvr3p6OfdUNtYwDe05mqQlXIL8Wl0HW1qVyFz1ZRkysaoir0zGNc6hVYrtQ5JV1Nn0F772rmh
VLaJy/o1zsWXKUWPohk+Nc3j3BsbElXuVCl8HBObJ2NpW7tJr/AtXugFJJdOLgNyJA84p2A1M1il
SB+2aspjcvLQxHgDRCmSH5PZvo+n4aWXaylIi1h6kaYbUIZfVDBi5KXf2WX3ajWIt50FT960WG7D
DK/aM+Lv/gX04B2FiRG7V/qep/FTjj3X08v0vsmBBs26/S5S1RsGpfYsvdxo07brzK9iYJ4tJWUg
FGC8xetwadRRczEvr22DKWvoqKAJia8BKi17MPvobclCZXUiwrqhgXBu0SW/T6xlXSbpnuNStYqE
fpHhEDFH67LNxy3so2O7UDGgfs/jXsqbPgt9y5oulbT8os7OMTLZ1CQo6weGqTUnW34sEPIQ2NOp
GzcveyWeNrM4OcdBGmHFKJ7sNr7TKktx2bUdhRp3zIgTpuTFBmumJ9o2qh3Ta+TkUtBZZFNsXS+q
2m0MaEWznNxZEIFcsoIid3H0Y1Y07FN05vhRxQDtFO0tKQOv8cJRnP5i29TvSw2wqQNSVcuyvG4q
lMtiWodqNvqTMuS8jriBoJuYNN2K1KuGXOJM1znw0jrZM83Gl8xxozbaJTuIL2JpBTMW7SlVOui9
Cp5rkHG5Fa/JOFLIgNcY5hfDmGNpUJK3suv2aqGl4AnMW0PvArLj/GYargTmVAwiGJ2ikQca3y9p
shnV4nIo6YAbXeJhyXjRxzxy8UB5uOdjvy9wQ0YT1S223k+x1KsUHiANyVV4x0tvrzu7/1LUZntN
nu0zhlluSH9ZtfG+ZUc+LYmMY9O6tqUBUlIear5FDht0zQfZSm/n+TJddNS1lFSnSHtNGmud0OrI
6qQLRrlgSLN56YyDicuGNTNi+suFN+fDlq5+Cc1uxBAQnZ7dXJ6sENUF3fUnG6Rk7JBASUvgEM/K
wXDqZ6Xk9KZZUPZGdu5kgQkvr2L9Fgditc66hJqAuTw50jCv2TxDloi1cGun2RdsGhlTVB1hpm8u
qkhjMOfatQiHVQlYb001YJ9oHT1pSV8DSWfPITvpSp4O8dCLTRTphd8lTn45x2bvU+065rKyMkEh
un0c4ffRdpIh7kmRKPzTsYHDaABZDV6lVNu7aHQouInkzSqtGyrg9IFaZwjoIF72bFYZNU0WSAlO
mjLHYdMsoQY1rBOXLW2mC/L8KNSfokiSonwAqbGlsRC6WUchW83Nlyi1nugU3Glz8tpMy0dM1nwA
4IvS2GhI+F4tDpojhhJOvJ03KsN90yuPhSar+z7JRpK5jHrlUFKMNqQlRgs1s9Co2XQboZ+UwMLo
dIUXsD4tNicgvakGAXDbSEo6rxkAcdC1FOZjpcWrqMw9oB+zX25z0ZtvYSKVDaCCQtvnzP9f8f+c
ypiGiK5TRmeNpVpXvBE05npYJorSlT50mzbuy3fNKKrrdCRhOgxlzrLMVEwoep69tSEDqszzjsqJ
KTizNFOrBHobJQJ7iYT3NQkzzpd1fK0nRvrO5kD/6AdDumEX3D6DlHduc07RFMVbCGviRguTt8pm
I+dlUxUFRrnYrJltaV2ZWjq+9/XivAizIx31W3f2P9IV3VUF//tZQfRNFfSXvOgyeWurrvoQv/1X
6/fq8FK8d+f/6Cep0v8n2iRScOlU/3tt0ualnV9KdPbfpU7br//8h/L9Z75rkyzrD+ACrOGIVVDM
2CejzHdpkqX/wcbHJMSRSwAKkLnOf/EKZHgFKpHdJgkZCJNOiTV/KpNU6w/iSdERgZlG18Tf/Jcw
609BC/ft36bPf5eQ/tV1t8jeJAAJ7QJXge4Fluvn3nCmkAGVwa9ap4NkHy3ZGi1siJyhyiVNnyIo
AV8Mu863pZlTWeMgqkJu0bVAzpph09KP3KZ1K24dnd/hD1bqPFS9rT2pY2kdlkXW7xMj7C5PQQXb
mSXitUok7dC3xDuW/HdjnrpbHhGeyew1itC/kixNJaFrenEwc1m90600gSsgFeXHPNfqZWub+Z0K
msQnoVbdwUhQrijmZ34/DyX9AbNgbcXcy/44fSjoNe1ayQ4f5DpOL9O0gH0gZIiCDpvXonFQWLAt
SuEF+aYVR5j1yQbSUra1VW6HkDgNuralWUUHJ9HKddIllU9zJ/e1ps8CzZ6K20SAVRimVBx6xUab
Gtq+HRs18CJTvtB1vb5kHyntpvxUsS7i4aCrg74arCy7HYQsLgEoLkFqmeUBgXO3BehAd6Vrhpsc
DyhNGkd29VOPPOuNQ0i86MFkZV03U+98gXWueYtUDrvIUvVAUpvsmOfkNhlwFjzR4pTPe7G8OHT4
XI4XoGLzilD2uKVVvlh5ELbCoCMvq/dhVn+UtI7ZN4q2SUAeZeMXWUzRgxii8WmOw+6OolH4riw6
ezvdXhBq0GQrSm+WVSvZmnLP0T3RYvlLAc0ey0KR0kLnREa9eaams8pC+kfEjoUX0A2oUksxHIx6
BOemLwsCmaonMmBuc0zZjBFgGJKen4ri/VJe2ENffCgz9IBwUFSZzYBibNquKi+0QpfwdBvNbT7z
XPSG5LIusT7mKS2vl1hUoDJMDXcz1YBCKsUj++Mo6Gynf7SGNHmoZCnyu0a6Uc203qfDqH4QjENX
V05VnLJ9g9ABOOt0DdXnaxzbz8i0w8sadyIP3Qr3as5eux9LOJsirRSF2r5GD8Kyas7eQ5/exBUk
6GTp5t3UUK8qamddSdn9FJdEMIxWNOCGVsuX9sSCnVk4N1FixxftXGdbI80DNZrCTSV1Dtu3RTOv
R8eujqMY5xX60mkHiMH4EmutaQfZMkhPdNOTh6jOMxzI4/hcOKb8MgKgdzHvan7V2fZ+pMoKyXP0
M9O4TialudEGOEJOnw8vqdY0DwY44HVb9dqXGqLTdulpobuzFrKdrZJEw4VLhcnnn9YHeqOsuaii
or0WV4O3WG19NAhzvUrsun4M0Uz9X/bOZMlx7cqyv1JW48QzXDQXwKAmJMDOSe/7Ccw9wgO46Pvu
62vhPekpFJmplHJUZZZmqUEq5BF0EgTuOXvvtZEFc73naGkA89Uha+ySMMOvAP5gG+aWuI+0HHhH
yt3hhoqO6dBNMeNvrOec/QdDjM8yV86pL8uZ9hWtvNC/UEMvSYwbhSZ4qYpeBF3cNad2cBrBWSRh
5SurSl5Ai6shCLNOfJEoF1+0K3dfIPnrC0QYWB9jXi9iaxtDFgxAWWuqpVs29aPUxyfKMop6T3Oh
ngFl6Gm1hJ/q+fmcsJXkoW5f1aZXc1wtBvtiFA45y8zUierX3AdLp9PZBK5JgS2rbAzlpjOo3eJo
LvYUUS+bhlvxG92sLN/CSc6FzzI8X9Ydnhb64ANsArBKunw7lzE+d2oqX00rRjCbk6i/m7QBdRjm
xrQNi8h4x6u3imdVG79NJQYkEAMpxxCnSBzWT5CEnbe5sPAmxJrpPoGtsa/TWoyvNY0AxUl5Ex1Y
o1bOR43zVbHvctcU295TuKLKCfmosyvntY/tHO4z4KhbcMDuxSzn9aY9hjM3xqnISMN3xbTrjWFG
Pjd0qGB0DWhvMp4yzvDlpE2bGcbbdCGNmxNjUEYFKwGs8vWYJXUcTFNnTkEEloGNrTYmzX71Rq4C
j10+KDkgfY/ugpQ7h037Cb4LOFzfM7ZdqcE2WOPHunblNEu+6zE7NYHDaReWVJ3PD3qUAtmyjLR/
U00kbY7jI7a2sce2FKRs37dpr0lKZlrWQpy2wUFFeImh1GapOEHvkkchuqpFllTTj0aTxUvPOWhf
gvbKtpjZQOfi7cnuVeqEL+DB2wvk4B/1rDUftvLu6aTQkcXsyHIwm5VyR2Obd+rtfnqHi4IwbPWD
fLd6nXV6lKfzUZeRE26Uk8FBA+Jwz7JqcW+jNNRYIFq5AG6N7WLnJTgsgsYB7JAiOVEJ78wSHgg3
3yctMaerNpyjZ91SnGz7DIxfJXR93IyyGb8EcIyN6Y0TJnQVr8Wqo32BA9M6m84SbbPp8t4+YiTi
e9/wRXit7Ew+zqxbrsbcMbRNDtho2jLSlEwwWDv2oYjEU9/28SXNoTD7LKoSFRSySF7xkvKanczN
T2DqrMJn7QwzrI299lRmWf3iyiS3jspJZmQ5Jwf+a3om03SjtyYDOx+cZmaigPbc8gLtIcq+19rA
Vneqk+W60Aa+MV0ospekgErNPVR86KKbX0CoucessFhdhs6ScO8tTDCR/NXRhou7f/P4+buWIJi3
iVOP0Ilta291xhPKmF39KS86HnrISPuQ+eKZPZz2pFdedmeZE96OEUKNjx6fX8ysWOnQIe8sN93u
Jgkt9hZeEnfPw2DNHQ4Vs3zX0rI6UrEAmr82UY1tFbvA8cjTf4K1mMlcSh2BhtWsZkE5ADKx8/ou
+1BxtVR7baDrKmC1BY0jUWVTM6Dn+muXN/1DSYXElxNbbv4iRpriN7AwnPvETOJo50BTAFqYLADT
0zK99dh5suwI5colokjrKuzofcHEHd+NeKDGTeuOYGxGRef3kn3yWQErWSa3eh4pwtiUA+UhFrT7
+7SJ8eylZsk2JqoFX5C0Kso7Mv1oc0at6c8V+CXsZb3lnAdAbThOQseJDh1DZc+60GjmIO0lOB2W
1d2NXkNg5qkIEWNrpHH4GsopO+beNKA3ZbyrFBlVzz0AmLtuVJ6fVYzV7Oxhq9B9gAww6dxRcUC2
95DsqvsRcAm/M+EA5l/BpDRGKj+qeJbnhEIX7BY84bgy7Nk5aEkvdqIUfQXAJVXBKnBwohVsAduk
SW7A2IZiE7mF8bEIp3zWag8WjZCtzrZg4h2BNVqfdX3iHaqsSh3EFEG8Upn5jf4dXlbkJd2zh7DA
+xvPEPctJ/pGjUR2kFnvPSvixXsUMpAJGpbydDGTSzZDJvE1O1v2yZjYB560FcB+ic1wkyf67OzL
pPXOoTe5V5PVIV4vhoOOjQesfR+zFOQi9iATS4qXf4V9Yp7sUIuQ3IyZ3GW7eGdjMq9j19SP85Lx
mP+fofGfCrRIio5g2P3DwfHy0X41/f8CP9Q16lv3dwPk337+jyHScH/Dob1Oj+DSTPsnoDPjIMx2
qpXIQ+gexuI/Z0jN8H4Dsmxzg1uJzzbd1X8OkeufsbExrHWQBKxLwfq/Mkbidv/FvE1GgIIz0ySU
YcL8+90k/1O8bcayMy0VLFxNj7H+p1ocuDrHTjOcz7nRvM9F/hrbC4wTC5IXU8FZpHBfamH8SDLz
Oq+yryYP36qERUknUYjLUGEyj8JzZIKc6gaDCiUpe+oC2JfWwtwNuXPXFSXOWkoONlY78GBMWBYW
+DVoBs/9Js2zHcvnG4apu0VLSr+LaDnOK6oESi8G4kK1H8fxnEfp8hkrdVsv9ptt1feenRyGCmRc
lBDBdrH8LBqWq6V5wFVmbBsIzxt7lOyZ1UcnkteE4UtPErERnW0zq2YYsprxChXvxh3FsqFNY2Ja
cGl7z8g1Uh8ShHnHrYLAYV+9mCq6GLiLsPxnDa8/P1gCD8RsR/tFFsfMaY7CCndtOZ3SKNymnjrN
VHz4TlrEp8HExD7qA2qpRMPkFuDie0pOGIQ0EGDRwcS7vZG9MR+sOLXObV9eD9xEA5RUg2dER7tB
Nd4i3yXcsEW+GxREmLi2Ts6IxcihiuO2dENFl8Byq2sT060KmyAXk8aUPl85g/POkcLcCK9Ltk2l
YU9DIsCY44/zYy5SHr4LriDSm/F32J7RjrNw5icFcAMS4RylU+Q8ap4g8LQ3PaC7Q40m6bvtcPH0
ZTz0Q3kX9e6d0qya4rC05O5ckJWYi5c0yh8ybV5Xp/TFFqiGSD/JvtY0dOCyjXcQ9a+SEl8MDrMd
iDdzy+n4Vk+tI6bn916bdxVVIMdQ1+/mRTZHY+6eoql5NVAc2QXUyzbis90w2d4ZUXGqBSAeb0Z3
HjvtBzjhdz597HnN/JDHathYQyeDEW1oZ0TNg2uLH9oyd4Ge5fs6tj67DFNGkpd4WML6zhu0Owqn
bxJLbGAZYivDmus1nFuJOh9YKH0b4zAAkfyt6yd32wm0I5bs14gN9JuZ1q5crFczKo+moFOACvdV
i7AZsOP7xZ4wP4p616xFMog136l6ZgOsaG8pLB6YZdpD6ImW25wU0yZrkLxqlBn22SO7dxVhf6nV
McYysxmc7iRb56ZCBOBGc6xL9GcNGq+dPLSZm+55oPqGQEBJsGNsna5685rwQRr6HLSKR3Tl2auw
M0wPjRzpXi+t7whj4yaxoT843qGW+GJU/pqGo/Sp/PBtd/nWRu2jGWqUkMf5sSgxWIKlYPNkxaxP
9Gabjg6VGbX1Mi7ul1U210mXXUOUGEEOapjfvDze1qa8TXDRTCy1i2LA4lwdNFRkjLP51vbi69hi
yxrXow+TGdOYU4LfUxq7Dw5PbTTh0jLGs+jrT94V2jDY9Vfdwrltbh4UBSa+MKNvRRbrdPwMgZ2V
BwrIdrnog3qZn3qJ06HRpx9Rm6y7YHnB1nfVTd5D4SZXY7tcqi6/HRPJx2YkR5sDQGGIgBLIAIP/
niaaH32dfDj9ACktnZ6sVj/nnH33jTu9e5qXByGzeCBKqXy8SjfM69qWFdZLlBbUzuhr9a1pf2h1
91Zr8dnFz9obEeJwQyRCKAzsoH/7KnZZm9uPY5ou3JXjZ4403S5EofOlXr0nKc68WTjA7BK570ET
A5MiTDgMXnudYuTZFsZ8ohZo6+TDla61qAPypkqG/UgXS1DCJY9ErT/TgHxxdO9mQFoGUzUxR9Xa
i9INlAZ8B5damq+ZMi59OsTYM5r3svHecCuiVkGCBNRlXw1W/6Ec9eWk1SvSyFMMti7Ly32ua28x
YRNutlcuRULARPU3YpJvTagCy8FGN2jytQw1lvZ8/Q0Dvde2DiKJH43Vqta6ZxGzUFiG8SlfxFU5
mkycOWZgBfAKqLsTaHLCVLOekIdF6hs6hRLMKpy69DLoXHWd2MlRGc0h7hMd9Npwg9vyPtS7NdWF
X78AoxV23uB72Xxd6dqn1jA2m/lDiK6yGcvkCY4SLogk/1GPia8pGeNmmEngr69Lm6MnVfFEMQWO
GN3Jr40lRrcd4ZYa3OuRknem3uzDJPwhrMo46Gl8cLv+VUN0mnq3OuPfncl1taxnreVGFvEdkZ43
uj9PUs67Jv+9pnwnQqbHdd+5VZG3UbEVbhPU4v084qEtqyTZj3b5UmQu14EOVK4tMJv27m2TJFBC
WR8i67c3hg5lLJLXqaWDXE4oqcFQB9lDzsAT85C4CJsGTqzMCXX0psna9slN5AfHjcd9AlrXL6FF
73V3znZqwB4BxGrVZPgAmIggn3cIH17bnZuEtiAVOuE9/naLt63gHqFg7jXxHYqNT88M1VXqUij4
2xDfnmMtHPd8WZyNi1EfszNWgz4u3P1k1WTfEGyPkLPHHesIhrCeZ+bqKwgqhLAo1W6pkkTSrCyM
16ouAg3/PhR582tiLbypFobdZgyLi913544lUzlY5GDC9DXNvegBst2lsC3WuvixB71+KHI4fjnO
eaUGer1wAmwqB2prDTUuwvm1VbK7iov18Thru4hAFaZPTB2hnm7bmvVBFxXPRQsG0QgfsQR+TcMC
wjbHF1K56qvUo09bRidpTO9FxVKKJ9SmhY7q6+SM8Jidx9m9xgLynOemG8hQP8/I/ls7Tw8mt5jS
BO6Zm4JjitfduXX6ZFTdVeSudrM0C8ZhWdhJ23hgRqr0+uS27hjJ7eYhVvqxsMzHKMTnZMfO/dzh
EgljghFuo3R/FkaKmXWMvxezyg+TRJSeQsl7PQp8WY1D5dag/AyDrq+yzI97rKsunHlJr0XbgjGN
c+/GMuLjaHu3VmjtGL2/z1ZxLZL8QlCIC6S8sXrnQeHzKuP2NMXiFi7UR2i5tIAa0amq5307YOWd
zTfmRhT6sduA/brqmvJWz81bMlCnjCJlv0mcwDTKF01NXwj0m8SUz6x2nytjwowR7gaPFbC57JyJ
W5Q3akD88ztrGo99QnWZRcwPiXRIyByMV7XAJTDUVwJOPhqhgxBYYdNQy6eo7UsnoCOrLJjGNr1n
GwTn2cw5Og7OFlQzVq9af6GKbrqMff6YoeJjTnKv9cZ9FcWImM0ni+8oh7draHLTcAT0BdXf5Nfw
FJZz/KQKN5hlc0jt6jw7yPeR2XMP7jjz2ZIDk2h8NSw+pWYoqpr2zBczaMYGzDCI1A06f7kLcYym
XP+3Rr+8N6YsNwMX+4HWMQCL7rycOs6t2pqXamVLG/iQPJlmx7s5FRsoyeVGthUPnIakHK/NJFhB
hoVr+eDm3HDX6jDIpN9LTfsRuuqjznoSG+N0zZP5hcUCRsIkWa1Kn3pvgMmuNfq4KbxSPRvfrtGO
zSquJkn4nLjLXdNRRWTiFi8beUrj/GVauLllmreTQ35Kk5gSO643SpCxdg/G81LrPKvIxrA/uhdN
lO5qu062qSoP1kzDdkvR9cYRPP2Qyjnp8KALarZjnLoU9pKcvXVqBDHqEkxG9GtybTx1QnvrETfg
1tuLTRb34rCYzWfW1CW8WUImPYd9th22j6F1N4kquy0W/Uk3ubozady3sxb7tSSDLcSMtbG6GvqJ
pFxJEgOKPSUNGR0UskZfJlT7ZM8RNCViY1cW6PuttvQ/rCLEsJIVn4U746Zmu4sdq6ANgqMtYVB6
X3O8onPAVYWb/4slx0bEA6YJ4yHnIOs6YyAwWG2k4UV7k4/QLNKtHPO9yMaXVOaQPGGSH8SIS1mf
MP0kw2HR5NlQ1b5w9KM3pMa21E3KPVmUmB3lCY1mcEbkhMdzwXJREvnOOcNzHK3ZSVd+IxhMGlcf
9v/6HuL/NyiGq1tr9crvv+jfwBt/UZlX9fz//O/NF96/4ufFwZ8/9MfaQAC4kLrLgsAg6uygF/9V
e+ZPdCTnFUvh/lEE9efewDZ+k4SFoWJQuEMyGiD+X7Vn/gjrHYZ9wzAkcfd/aWnwu7T8k/Ssc8yQ
QDsMVB1AA1xKfy89ywwu1hRjpGiw1m9nOh+5kvmmZQJCO2Tn0De4tLaJMsSuSjCZYhbhSgvdG6S6
T+IDPSmN6JQ27m2Z0+ioowTKIXKRiaIsKIS77ExtNjelWO6Ksh3e3NWHW8f2sYj7e1HnZywZ7NUk
hnZcPPhTGBsxyfz0kfwHDIm/T5pzW/7lt+QT/Tl83fVzU2J27rnd9OERl+Bd4ZECNOA81CxIakJ7
2z7O/gs+hvlLrp9/18XpRQ27kGx+AKOw/Pn53x0Z0+esB7vgqPk1aivizJN+lhXvqGFyNvR6QBRu
nSu/6tXElETUq0/GVyNfLbEPc+WE+GTUk+zMpwizNXMAnY1T7ARumxxDt3o0vWyHm/FbjA4HX1bb
NUX6TqwISjBtwqQvZxSNdgwiM7sfk5TygSbcTwOKjpt539t0eu9S42Ux20dr4FhIB82HjNEkHDO/
ttKZdkHq8+7SMnxjB/vcGcaPLuSOMsk8qOviq2LZvcV54TFjLPWepCNFep6X7XVqIA405+CgbPLz
3EevIk1ZlFCPMNN9vdjLvJ3j5j0S4ev6F+XLpPwlYRRCcTCIUIHpaGWIhamtzy5LljtaSlzsCa26
0Ahm3c5K/EhcydDH1LzN5AJGXBBojjHZbReKEO48IYc7hB+XoAJTnUelJvz97lnXW5T4jCG/SUt3
H7srxd8W5UZbDD1AMgiDvo1ew0jILc54hxeTedu5j+Mry87Ro+eB2vlYJ3lFRSMH+pK4Q+fHY2id
9Mmk8CAz6FNYktvFZiGGl4BH3urbKMcd3zLu/BwHAlyKdBiu4PiwIAbg2lF92+QgeocuevTWS4Jq
K7be3QAKcIyms6tibGdQ730+a/IgQ3b6/eXYFjsMF8NS+SPjcXEZG7YQU6q4h3f6R5ObFraKylnd
15J5tTlyQc4fquuvcWbkG+npnL8m8xFUNQ8D9hjwvVs+CnntzeYDpaLnOoceE88G6bZK7TI6zXWc
kYtl0oaTIMKQhT83bkahjd3Ne1Sdw/qJknBWm9TD6KclS3psucxKDkSBbnJUWy882Zu9n6Lz3ckM
SW4QLcQxHM1M96pjlQb2/5jl2evKc7ApqVgupR1eZqF9dmVDR+Vqe5kxLtjKpQCATQfOy2QAUA3x
m1vRw5Q5BYdDHMb0GrxHxrinwffZtLMb1mSfrNMkMxN15fai6YGbuzejxeFyjPfwAg9DMvFBDd7X
yOcHLKWV2y5HCNKhFEcpSb8hbOyNIKVuJfOLNcZ0e8T1Ax5HKPaxDkqxjUnYxetjeeweuAeCoGFH
Ss1NtUsday1rIIlHlRPz8nVrejy1w2dC+z9ozLqyh+E6TUIScPja86po+AXx9CWeuIywfDau2Qac
p3ZcBKQfWAyC8M83UcOnM8Wf5J5OMdGFwKGmh1INIDdUiVKLCXW6nqnLKkLsnUYrruhRS1nc9Zde
VSi4UZueOa9225FnXlCQagAcHrt7A0bzrowqhGGF8IeXfroJNQLnWjc8lWHBlexwN4GOII9FrUUH
ppMKwSZCvzJL5msze9aQyl4IYT8taeTSktQPz0PFo6BBhbmKlrTZ96XUPuMpxEzqDmIKpB2HSHFp
vbOHDrMGVzMso/abLApaiHuJZTaVJ130/NK0wFnUTt91OuaP/DVsiRm6UU1BRNibPvvw28iDQT9i
IioKGi+cpc42vRu2f3AJ/8eh91/QwxzLcp2VP/mfe/Q4KBVfP5+T/vyZP85J7m/gZuDB8ahED5H6
ygj7w6Mnf0NwXTUSD3lDt+SK7vorPcz5DY2TDiKWdwYeqZ/kFUv+Rp2diUdvFV+kQxP5L6a8f2TS
+/eP8rUejxMZD3TLwvu3HjF+ElfS0XXT1lsoGNfFwbJBTNVTeBuKPgwi4bbPMdVcJ9pn93EjvWCy
LeNKk/lymzSRt/vpffsPTjO/gL84VkAI4j9YFoFiYSX5BRU5k+yx9dIy2ATI9ESaWflAP47TUrqH
sUs+2LrSsBbHig2+bp6KhBzpP34Jv6Bq11fgubzlvOmcaOWv0PawrFuFrZq5rzWodQYlvOmmkjeH
sAGpYNAUHUq8/4//Ufv3X+zvTqs2EtvvZkl+dXbWv5xWIws8s4XaTqW3nR0SjR4+xZ7xGFdN9Erk
GhxIY38pckSnbGpcEvZGexLm6BzGVFpPOP9Kumkc+yYN3dgfO8/aSTqdGK+mNEdwceSVuW63ZIlV
upeVRunPhJV4lCSFpHipCicJws6F+9x46mFeaB6ION9vZeRm1PwU8qPmzuLnbuH5fanaO+m0/U6k
JG0KZAg/Z1RgiQLwo+fUQuEK3cxevHY2eYTRizLdiWRQ52qQrPA1Q7vYSyf2TUEYtstz/bIsof7A
x4snYhjHdtcOg/zCLEh9MkYjzu60bJPyWY0X8GGodh+IQVfyrSzmt6WS3UtfjbRjdAvK1TQgy9Nk
AnhkEd1uCrP5qdTTT6AO1SkTaXQPayO6Smhg3ap2cQ6UvVu9Lyacho43A2A2WYcs+aJT7wQVBhWf
VI7hZVciWZOv4/g8zDmEsahH5CAP5FtUwQVEodHhpVoWEgk62fHQ6CiqRz7/Mqq90qlVqS2mbQyw
g09rZLaXVprcq+GGCEU6cTASE11PfccZpC8jlCGBeyMinSDL2DiNreFeY+SBHqCW+thTrmBtUk3R
kqNrnHdqq+IYqaofbcJ23Ehm7ZKrKcSsD3vGtda+73HhLyOWbeH6rCjM6FotPMOGPULeZAVcGTgw
cmxJWjfvVNfF91FYhTfzSI1KHbvVmxqy5a6ci/kkHaNvqKT0Rhr3JnlSIXwed4jxxmXVs1FqclfG
SKFWo7Wn2aTuwGhqdztOnkeveQI4IabzqdKHIhhLTSBCUA3Ye6PYF97CStg24U/0iL36YkgWGSL0
Qxq2t6GIW79n7NkRck380MH+b7BYo/owqja5yTVN9Q2PSIzrwSQB6KxJvyd30nBoUYwUUuBo7CX+
fSNjGEyjNMjNuaSNcj1NWooPokVTLZ05wXdXL5eU5M1FjRGfBOiIARNlE+Gw96j1WZe/1CVBU/HY
pTZGRVSCG+kmTACc2WPI9VbNHzjfDlGPg8+NZ/M042bxhaE9ko8CQBGTfYkKe9carP1ofsQpRiXM
2cltfFQd+pk/sixmSznzwdmpNdz2s3qmZR4u0Yj5zibQmSMohN8xqr5mHkQl5gvSgfV8M60pON0j
gpbNg3OoJj4EwHVFQFxv2U2Y5XDFDNXR9BgWtcZ4p/GdY5SWNsGsrcAtrm4Xlym+Q62H1uH1fbxj
2rWov5y9exWlya3rKPcaWU0/zVp9z9TxNMy2/UDfCJrfUssTgUUYUC2wGnR6PHKx6R5dPvvPGDRH
kKV6TI2x/qFa89MqZtoeRz68oR1ApYncj73iucyYYweNOGtrV2SwzYiFZ2qe53a8VglUHVnXoDX6
aiA5z/Ky74cVzkRjU77qsqk3VdfcHtUZlgbgNc8l10tx10mrnGTnSdyAnt53W721hiuWYuNdOwL4
0MSOtlSii9F7IxdaQog4LguiohBq8EMATae0s6qtgoVzSznWK/dUdvJG+yKq5lzkNGS5TdIFs5ji
rROW1j2RnHcW0SxGZ26rBumMXd25CGTaPJzKFjGjTJB64QbhdaQvjI65sNDef7+ztA7fXjCfxHXJ
3xjfRl0mPxTTiZ/ZRMVbZrPtojcx8Iky3LCaWUWG8SmNW07Ic9ROEW9QPNNpU+a5r6f6SLaUJ2kk
RXVJBR6uDkv2Ru9V4U857a+AI3Zzi86r02xdbbHoF35PbMcnZ2n6VtNx5c/wihKL9krUwJ7hSJRX
GT04JFal+513Uu3SbGIcy6iL4Qph/drFN2VT0r5iVDl/6lXDNq2a8opKQ5RPM5zmVfvTAmhOxOtn
FohjlOq+OUfvXs/3t23S6bF3cqKWoEXApKR1eapQKgHkNFju9aaD3R+mfrbeB0pcjuzeKx5Qlfc9
TsVNrOxVDJ629KWRutNGnPadaZ76JI1uTDteS2aG+7bXPW6pITaAhQY1Sn1t966DvISteFr9EXx5
mD2RAiG06KYyuKXKsUYAU7Bhtg0xSZ/+kgHASv3kiezIo3o5WHTpfrGlTDeiirNgqaLHMnMqP1fJ
pV+qdi9ABgcEXO9DGnCfDdt5H2CDnbSBWJBjoUONk/lSYtvaS7akW4XKv8GDX22HyCZYNsDWjyw2
9YDS0G2ZHDVlz0f89vZ2irNkT1KVsdCxD1mY1sFQa52vR9YNZhbEhA6za+Za7jYnL34WwOGOWVy/
xuV4XsthV7/6vRDLqxmPB27VL/BXH92pT/aFAd+mskCvTcVYoWlXxJ4nGnmtxn7WrPJuGosHvLn1
XdoA2s4Ef1/d3/VJTx9YMtCfF2FNNQUXVFFzQ25jh3K9gXyeOxj1FjXJCMqw/gir9jE1GtRgHI6l
nEy/H/B1Q8YkBd8Vz78/YlpGoqMWm1nA1g51P8qarVNn6S7EIL+rqt4GIpUPPmjX5btOA9dZoQjV
W72fzX1WFs0WFintANRUnDV3hlWUgBOhjtygUnN+4hBE5MEY302esCeycig0DXQJr2lNJP8cOj0R
wqBPM/R+CAl4K7loiSC4Qa7Xq+wnv+A8tIeyoLA3caPUJ76SBHQEuX5UO5Dn5mI5T+B8L/+GWGD1
HT7qDTfAH9GyoI045ZaqSNDp2PRO/8aM6LhGYxhEOcm1QT3ZIteWvm5M95WmTnrHtqATcUDBc/Hf
sN79c2EsIl38369RLFbO/0Sq6//BwBYkI87n5k/H+3+Hk75dd5LFt/jvQlt//twfI6FGbsu1MIZi
sreZ+9YE1l+I0g5IaUd3+CYyi8l1EPjLRKgz9fFfM6YJNuestq2/rc41/TcMgTogaIfFrMv/ypD/
ylDIFMnU97eBhJiJzfipC8KUwuRV/DoVQsSrNcN2J78mUAGbF2pKpxfUSNJEUPKVz6g/mLaSeOg0
N2ClzM66guAZ3WTrHyF4a9dZxBMixMGKZrWsJXF460w3j/dR1T1q/AOki5SzBSwGRKIFgjSOjuJ4
SVG46rnpFLEYj93IwiV31U079N+XYpn2our6gM5Rd2ums4atiGH5NE5GdBB53QdmXCCYOlNPUyQ7
aFsv6J9LHE4uNaf9KP1oJHwn2WrFGQe6xo+Xto8NrwlqrVF7WXXUweMs6r0BhTYRj1qDl6DLqZjT
+Jvz2DzmGeKsFOuPpGWNKxuAcgpfkr0vaV2pNfvaVWo7kh0hu4A9MYVwCBERJ4BmpLuYoYmlIN9M
GxMWWgR3T7OliLwYF+E7NgAwB7DKRpCtJtnQlwFPqXOmlmsji28NkUH2yu18xwq3CRiDq00FinBT
mH2906Oi5lVjIks1grecDu5y4j1HTmDDtiMAtHr4Z2gNCQlRK/5Q88I9DaoelsiZ1adJHZoxYfYh
HHWTVpN3kXnybegoeivz/sZiwItGdlJDG5V+bTRE9TqO9Hi4Sj/FnAzYV9zDX6O3LYVTqvggCYbb
R6I8NyKLrqlr4qbOHjcDdHktZ4JYILbHd8dIKOpB0N8mjntIpvxga23um9r4Qh6VOSIC/grT5IHw
Of1OeHW2Vl3ed5Wls9X14qARRfOoWcnZMxtr05luuZWV8WbK9Au/gLPxBCFmkmIaFhiYQYsOW053
0neD1JkXggtIipRuzJBVpZx1v8sRiEw9v4pTIl99NO+1cMGYE6dPYDMDDrMdxAynIMvvnMPVGmEa
a6S4Np49r2eTrY0UhhcrJixPjB0MHhFttHZ46MPW9WUeN/t80EUwZ4TZoXHae8aAPe2AT22rxRvN
FHCm2AmeTNXZvg1A5NmssE66bPz3TQjDpxkXdfTGqGPqXq6HiMsgS8d52/TaO+AQOgl74F+Ol/OV
gFrjV+TUKgFnzbZeJuWV/pDow4Wl8bA3bKs5tt10tCKmptZYFwOVhwsp3Akve6EU9UNPvNtplSLM
quXhHhUAW1KJDw1vZjxpOczN7rjk+mdvTRedR1GnVfoPnuuQpbOSsFAuV/uo1m5LbXGuOMK8i5Ay
xUTQeciQCqEpMArBsG+l+J6cuTtxwHR8M5aMLrPYzUnLalrUH+7Qfuv1+NPw1B00DUIpMXtZEZvF
YcT8f+VVfP6FsMiDmArfpouGb7cM4gB2bkYSFXtrapxtpbtvM2TtQ05UiRUDRps+7x77VJ1UitPK
8EDs8f9tvAGzvpPiVWyXnAva49NJonOZwUQkhvKcD8m9K0xnh/2Uy1pixnV0RhCOM7dZaTMEYq1c
eXFEvoKxiPZ65F1PVUg4Dv+Eiui2HoqdW+JEmt2F2Fgxf3aLdWur6EYU+pe0h9ulK3M/jd0Mgb3n
1lNle3fRTy5Q2ILbGVCI/p2Rg1rpsXvVi/ZNdek7caDxSvFXHoma3yaFC8jSaFI/XSBN/F/qziy5
biTbslPJCSAMjh6/Fxe3ZU+K3Q+MpEj0raOfU42iJlYLUkYkyVBKqfdTL8PC4iNEEbcB3P2cs/fa
c19dtam4LjOq7TQx3pK6u7ELcm5ipV+bvWby8UWY9gd6SLUKKI8DsB8FdXxOQWuBLZpvOaDkXhk3
cPmlSP3JMDZM5ZazLR4Bnn6HhrVW+xm4sg1HEAekVoMYp6x3cVWedkbvY6+6AZV1V6bui2QDgRs9
nEgD7oYyZTsjrFRmUlCPYjt/mDpMJdnE0bcyjPIAx3SXFJRoAw1cX0+bO3IkHzAiI9QQb5qmVkQz
86WaqfLi6DBAgzk+GTml+WWxKI+bibFCNRI3GxAPXcrTQNdDop0rXkATKJRTQ+0ljXUFNY8KVmkP
QSnvR0u8GWmPjol+UZ4YNiuGuiO7vFoJWyKHUS068w2LXhoUJyiIWZtBVBz11GAbCBPKA6d1qF7K
564v9ulo5L4ZMl0Wg76PneJWD+tgJavIXTuq8kC36DQIET1F1nXawEKZFeehFurGbEA85XlxRPjl
GXp6rkdEuDnI9zrjkbDqLZRZ6iUsJm6ZPiV1uwtAS5hy/JJZd0vwJPBg+ppUvNJm2AcXJqm/dOik
0cq07KuhX8bVSZKw1U2+kePCqVClIFe8cgfrUZmQ5cyFvXWr6dZR0LrF1TivUbw8DE0L9HBG+WTJ
/jntZtxdaF1D6cZeN/fpLrAItI5neJniNW3tRd9saieTIkeeUrU8lHzf1NfDiN5SB7qjQYFLtH0e
0AtCgYf3q2k2KfrSW2EjyiPruT4ZaMo1NaMaI35WjBnuBs5IwmfrBbCjob0V1xY7eh4Nj0UAeDEC
uDNnV3ghgLjN0G0F0tni2DSwxaIMxdYorR0L6pOlTnvgaBdOXN/is97XadBtGBXuOldukL7v2n4E
4YUs/GjN1ZNhWedSIR28ZHxjpTMKT70s9lFkntWhdiwb+1GJdQ/v3WmlqBed63RM29LzCWdh3w1b
ki38aaaUdxjIEtM9BeOF3arHMrBepzDedsqxLr+66rqv6apUWoqosCOmWfeAvV9pMjiPA3IS4Hvv
imxdl2CS4+ZykvkliB/6C3ZyPjnFTi26RXF4KhXagAwPpavfKVno2016FUQkNHYSFRJ9kijJrnnB
+1zMT1obnKexvDfBITUp0dOhetWG01czIsmUh+A8TFx5bIeyoOIJwWAamNBU1z5hzbgfSutB6Tnm
Gap8LbqK7nrHOhmE1qU9Dc+OGlPRB0XljaX+tXQt8mVtWNiGaG5nl5NQMjCegOOFzdCAR1k7ox+P
7UsFJYwnWb8EFIujLy+e4qSD5qS7h7AMBj+z+i+BNl2xOdyNInqaevOGs9s5qNLLAuxV0LVHLaKh
FYdi7+KeVazmLK50301ZZREsF55VZJdlNT9kZmQxcrUu40n6Tp+fNmpx67RWu+q4R0KBAMNud3KI
xlWWh2djIjkIp5dw2GnzKPaq02hQ5O5wcDID+kGtbw2XlSrD7eXAmNSD69IxdrhYJdY3eToSW8wg
veDrh56q17mJv7AkN7HQkbAHI/Ns/H0rs4IMPYbJ0cDj69KltZ0TW8UVHE8rARmrRhLS8aBLdSOI
0F6xg5+yeflt155n3bhHhbHJiNno1Wkj42CjRO3AHtJsZQL62UEKP2b0kvjuidAG7+gC3DvtwVBV
1Uk/cg8mxngWWE2BoaWIeMqdh0z22wgPyjbvrHNY9e4h0qtHk2RnyG+QipRYdFskWjoU9fLC6cIz
dLYtugabI2s8XGJtPyT9FO/MaGx2eqncmIm4jy1VomyU+Z61iLhgsPnQCol/gdaMtUG96O38CFQM
X0vCAp5q7Y6TA9pBdV7pIriCV+snjpSr0hniFSnWmPoBG7vJYsJN6SEY+XhTz8NmxHDSptT5SllE
ewUWk23OzlWtpo8AXhGYFMpZminJpou61EsdIFYYaGlNxuPKmowH240vls2elQPaH7n2FFLupjNK
1K7aCAgLh41UxoOCzxVnOJKXrs190tmLTAKjHafnwVWPQ2g9JxmUuaR+zqS5t0N2lDLvQdAVj+R7
Q70tb10pdnZFIwrbwUWxqL0rBOgcfTpWa5relF5ANV20ysyO9JDeFvJrLfxS2et5KtnP19pEGMVu
srH9YEhHfR9Wl2kVBNu5lg+Md2xfdRRj06YMCGh07XHxOF5jDOfqaN/QhGG6s/SZKqLDrf5x1BHq
BEH1NemUgikZrgatmN5qEFYty6CfmMVz0OcWqNPwwQRopwcqTCEUfMSZH2qk2JdJmkJ818zxMMbx
a5Rnx0oDhRA1IlnP9GbR6kNctN3sYLqJRv+vdLyZKKwVGFjp4Vzla52uxkmzbu0pZzPrmDSMbrzH
+fVQOwTfu9N8URbaZSric+CTDRxF3aaXyQGTleY4dKHcgEEvDm2nXFYpfUiaO9nGLYZ8PeQdNq1i
cC9tfNhMUCgSFsfw7KujMyH8ZypB5BwIL1EOLJai/vKtj/BbM/j/rOty3r82bde8/oOILvmPDTT3
pzYui89tmP+FDRY0gYy8ccfqBJkwDYb4/bNmyyqm5HpN/+HF7fRhBP+jX/O992Ibf9gC/yS37F8K
xH8hc0zDcWw6L3Q9lsH6n80XwrxQETIjt61l9M4Y/C/ZoqGR82UKQQSHbiF4ZMD+O+P4j42XZfjM
b8BtyRCc+Tf99Y/jeIsFtKtB9e3KtDpCJl+Xc+2XKo+CPu+4bf24q3wcOgv8FMKkfTlyps3o4XhJ
hdRLqrg2GBb1puq/+2B/MJzXnB+9NF3DeIpYig/wc5CjoTI/zcVo7bqImYzUWGg6UJRkpWy1BEBw
5ywryzrtnucqOqkTfgi0eMQkiBoCmgWsDE+13T1TlbUe4uHOIwamqaadAoaePTsRTChO3bDfsVZx
gLtNQJREgfYYRGJXD82GwVB3qmLl9DQrz/amLd8Ke+F1VFCJg157pshPfSZoiMLS+V7a/WskgYng
3NxPdF5PCVG67mgv4zh6a5Gpr+kpo6E2ULTB4Mi6cjN1p4GZnHF6W5n1hWJvrAhW8Bli6EzfG60P
U8lDflCBnYB3kzNBmoct29Mp8TN0rDZuOzwUSNE4gOUhBpshfGOI4aE89mUvtnY3H6ws3kR5vXX7
cV3G4c60k9U81FcTjTaVp5ouDOAbpag2tI3xq7vFiSuEX5npOkJcGDXJGoUZnhzSSVn7on4Actru
cQ4dAtyIjnTvq+nNNTkJDsYOavCtXYgTwJKbmEF72VcXcauzd0f5QwrdpKqUbAVLqdwFnDWaDuys
Tv2bHJqwuDTsovCjQWLDZ0/XRO3LOTuReXpG0I3v5hweosUKqqlfEzejYY9LIu6ug0Ld0dDWGUc0
iA60kxqQS1T193VS7tvUBf9XH+qUvPOw8QT0sxAyNvj8s9GlRz+0J1rdreeISYs63iamvm9a5IWB
pfjMlNZiglk3W7vGCdDfMt1atRhx9dp+GdPhKrQOglxTyCdMa0RzxN6O2t8V17EinulRbWUt6KZ1
+GP6mI2q0m4s4wXq6kK8rG1/Qen1WY48Vd+4JIZaOOsi6W7zoeUHVN80JpjyjCnjxAS2oFs+c9xi
nSuEaUNw7ktr20P3nZXJz0p+jSYVeiX3Arr4UkZq4HOQ58lzMgiWdJKzQTqXZociQLxayAyy7ibO
BRYi54uixtdpfJ2E5l6O8WuAmNmq0g7H/lPmnCtO7HHK2DGW8BoBikSdz8LKs/D6qQmjtdjs9WPQ
THKtCEmi/FTCcFTie9Is7hAGdBA2xDoK5UpHKgCWig0VEswNSw3MAwkgms9/b1COBpl1minqYdRu
4ZQi+0Sv1+0qTnbOG9PyTc7DNxcmpczw2NBpS6YV4W3Pem4equEcg/MutYmqNKZbigOjQ6VgBO71
YPlVv7NiIVbAiXzVZMWL9VubeYwTF/dIx/djcxuaL4qZElJkc3/o4mECgIXiYteHMagsl3o6YxT/
84XuU7rmtyUYqzl6dtVmN2DU9nEJ5rQBZt1M0NbUerjqCnpsDdazULa7IXO3SRzTgtOOsnhgNSfa
SRleeRUH23D9TtceYfteAIMBZ1aaJCm5v3p5H93wywZp4runq21baFhNi63ovWBr7kc81UVv7fq5
9QECQ9ju5H6oQxCQDLIW6S7SBB4hkrE07WwhGv/+OeS/zfCAws5wl+Tnf6/jo8X5VDx32ftzxF9/
7fvZYQEbmDTzXBs5E8o9m1vj+9kBUoLL/+Z/8vX880/+lPKJP0wS2QybeAd9GfdwrPgzCBQSH8cQ
HAo2fxXhl/47Zwckah+mNmDYICW4DIEsrqI70LE+3hopIAErDWGcGbXyBVv+ugFIQ0WHjXeABLyl
Adsza0AfUy6n97F5s3mw3DTSDwGGLNduLqKp2jUD03tQCnINyA0RtZKfGjOgqY5ySeTR5KW1Vu0c
TNYrl3yP1awNz0U2fGmjifpSYZVG7mt08eAnUZnRm4/vaoC1eyNmChFN2Ysb6OVWZkCPBbYqr0B5
siomemcoA6FP9+VrFjH8GO3yPnGt7mDOqHyLwN7FMc35qHPESROU1Ulppk9B3SMZGbEk21nenbS9
yNAPhcFmbBzCnyOTNix0b8BIXjdJA/W5/IprF/CigBPkQippEDG4De5qc0Lw5uQvsYosLUtkucnR
jPQcGFds7+zv8XndltLTWbAms761XX3X52wFKFxsz0x4IVafGg7udxEc0ONNm0VqcIJLFefc1A2Q
maLrFtkUDRpjXAEhOx/1bOcICrJAybQv9RT3W8OuvxSwd0llEg8yY0BPrdf5OSMp1hOKf5XEslUe
UJjEi2ecYbd+0pqQDCtpM0nvNP4z4H5CU3+eoBlYxXmQImYsNmVQvnWhcWmUSAqRWrbFLjILSDVO
hAAk7PUa8UxBxJY31+4cXyV4bB4E+j6NL/BsUsQNJT9bqEP3IV8ykdJFn+32+TFvjUt7sRl2if2S
g5tHnKScKA165Tgsb5lWn3SaclDp/bWdvBdgn5mIRWvFFvdTGdZrMp8gSJltjwI+tDHd51r0aIFV
CDwdBBXYxpjHCwJeW0ABN0bT2buzkR7yqsNSoUnognElm7tBieV5Arn2BkEbP5rPnXULe+CmjDmQ
pjHJIjmJcfQTZI7nc4rkkZnEy6gVe/Co2iaIu7s8NA9QYLPzhI9h08Slddb3HAnrglGf3SvIZMD8
r0fqiCM67SsUbfaFS/W4r9pRxdMIaTkK8CaMLsEFcXUNBKDazmYHdWK6boKsoAlR2H4l4vl0hCE2
0sCMZjJa8il6bAhTQMKEiiCZNsEQzg+VgTBfD4AUFFXC5ElvroUNBbYbq2nnNuFLK5TBN13QJprG
U8moovTAYIbeMBSzn7nWqWFkt46lYT+AQrCPR3fbhJ3Lfd+p6P4jhYmHcZfZUArU+KQlEsuy6PJq
BkbHuWM+aIVTuLfr5C7Oxse4yzXk/2HHVKS9DxuH82FczeuMG9ZSmLRBcqa9NKjyCuRQ8osdcFnF
/jWb/rbKYYRxwdg4iKndz3WIa7bArDpAW9INHsO5PBp6c6hS7SoW7eHdDvCDoodx+98uZWJiIygH
xipAzU8Lai9tRZ0Nw1NM88wZGNIaCU5UVXv5+XXEp019WbldSK66BeuMicVnu5qcGlAlYYhYJ+8Y
cErjJVpasEqmXyXZm+VUOeK5o5KXtzYxUIyY7F9pr7UfvFU+UtMQpqlb1re95Z0OvKQDMzoYJz3d
otcplXlJfjDuM5RFU0mjtWTQ0xekTENwljKCLjOERyejtvvFR7GcXz5/vRaPsuWw1yJyZ7t8f77J
zVSFhsZHEYLDQpUORXHZYJjzmV5mU2Oq9Q0g0zut1bYyZFnHG7u0LdWXNAKU+YtX84Mt1eUwaNmo
HTAlfhaEVzUSpErh1SDHOjVZ0/eSseOuL0uw5ytuD+lbRIqszWZ0kRA8x5P7OE7OluHPJQwIcrTy
6SLhHKb0ceb9/MX98LXxGXG7oB7XP6fr9qjn8qhNuGlkdGLpJR6VbouU+3Uc3cu+Jmjq59f70dNA
A0RzHOTuGBM+WQVQawO1m7hFjKG7C+LkdlYdhJ7aePHz63A2+9s9oGOksy3uAg65C0Dqwz3gJG26
SPyYNYjpUmn0e9IK3+akaS5ocz+hSaHnkTVfBSpYckScr+H40toVNkLiMjdxM/qS2LR+NTVt9cYb
Ybiqj8kpLRe1W/KFaKfW5LK+qgoBXquu6qyzKc/o6PYi0uyNTFvnaiJBQvOYFZRflFbQ6AU6DLad
bvN8FzLQOnVKd9xbszqB/LWrb+wWupZpnUMxyqG/qRWqvTxinzAFLLVlt2EUu2QXdOWjVJoLc3Kz
VQFIwkvzCTG0vpcQVwmPQaE+OEP9UoW9uMfOlWHHGBlkmVTEtVSDLVXFlVJHNATsFh7QoFzQwwA1
JUpQjaU+n81TGm2/HRMQrdzBotpkJOrFukudOKjAGHrH8Bicry1SEfjNLfYkX0VguSKNN17VLhNg
bybHZxUFkYIlq8xP9FEqRFQ1K0gacifZWMjiqu4dLE4HKsx5bY7hUzhaJFLTXHbG5kpM+plSW4+L
6+q8nkx45NM5FJYj5Q1teM4vgvyU1RDXBgbCaGsONmJKgrsp6M/qjGygilYv1r6VRj2qTfbX3GZb
lFLcyTE9xwwFvsLd5E69L8z+kZPXIzaKEr84U23E89dVX0JSz7qDo8xfRjVHr5FYsAAirsVcmma5
A48ioEmMvZw2eXRNAC2PrBo+iVIyAB7lbRJ0NdMUcUH9h+Od0S98KfumkHxuNTz41WiECrF+RHjC
VogYUHWiPO+tBAOavZCjlNzGCY9DFQjNm9oER5rtxnZiiWPKCsoBuWtJxIi4gEfLrKptURWzqBWm
r0/pqQjnV0VhNg0BFhaPfcIR79QsuYNlaviZkTKBaKITgFxrR9UeVE3s58r+YvZgY5KFi5IcEs4K
vNT0CxUD8wyE+zAP8cw3waJ9hjeV52+uxtMjLOU6UMMleX6gNZGjA7HM4qRExfPKvWr4RJCRFe92
CkE89VYlrrNPXNQbpNIMTckIOkcokc5yHyPW37aRxoeqQVbVJ9VG2TPgj8sdMCwCjcbA11ykOhLQ
qTxathFSSOtejpa97mab7HIGF/EM1zG40nWSHW1EV2rdX1hZcJRJeYcLgh5bUzw5gNVyw9zNnFpz
/TmNtAvZoo5lDoDmBisNh/KphXtobLJEzz2nTC5Vxb3OtfjLt3Xrtxr0qB3593On/T8TPH74qf99
GPuXskMvPF29hswS3lfJuMHfLfB/U0SePXVN97ef/15RC8uipEZTiSodL/s7JeS3P1FdZI3asr0t
ffU/u/HIHVkh1KXUtcACOrTm2Rr/WVMvf2jq7sItZCGCBg4G+req6o9HMxpAAA7wZnFA42QGSv/T
ecTSnCyK6zK4oFtkwDdnpZDyeaqbaVc52g46Bx4moOhoO/CFpq+NUt9waOwx8M5gmWi1hkMT3ZnT
as7ceR+X7DNqQK5517/gzH7+/XvwPxwSVa/Fddu8vrZMiT7fsP//RkP/9i4zuAH+fffmuon/cfJU
pE/vb7Tlr3y/zxzxh0PYAdJZleaIRoTXn50bBLcwDDjOwMP4Hnnw523m/uGQtWByKzn8LRUT5183
mQngEsMmnRYVUz7pC8bv3GKfzlUGShNeFTkN3EtMaj6fdqoCVm4AgMUXTW9eukxWj60lwNNLTra/
OOd/Kp6+Xwu9r4vdk97m5xZRPGZpEdvF6NtphkBTV4rTuapy0PdVeJEmmvi9M+O369GPcgTVk2UQ
8ffxJIc5zOUoh8Nalihj+oGGaZ4TFmjU9vCLSy3Hz3eFw/dL2RaPKsM710AC/eHQSBq4IjVLG3zD
DdwLocjmuQsmdG2DRpe5zoLgtEkIh0TA16B7ene3/aBS/NHFGQPaVAo0/SGifLz4SMS5nGpl9FOz
IGIKNRg4xFktaEXE5alqCnmhaomzT7Igefn5pT8dlr+9b9Tgqsnb0KiIuenfF0xaKHRwUBoh5Hg1
ThmNAdoCu/GLqlt8XAdZ3EC2aBAvaDlz7xiLNP39ZexsysypbEc/E2N6ANPcnTgA5rZM7rXrZrml
wrhAaWeRlXCBZZU+Rb7EIyd9169++x0LDZuuQflvsjV88glDk2vRCKsjBVedrhEkKt4QleXpz6+y
3Jqf7iehQzlRBW98iUX5+IZDjUTBxOErnThQ3kYA6Y1NQizuI72JHOAI8Lpo04L2tFZ0Y8MbGE7Q
r37+Gj6VeN8+dINXwHLDRuS4n0ouI0TYEbe8BrdDlIbyKLw12sE4Kt0YvuDsjNaFrblXP7/oD24o
sUyzGfGa3M6f6zzHQSddkSLpq0HCt+qGr4zcwu3vX4RvTmfMzf76t4u4bWWnTmb2/lDF6OetKMWX
Rc3221fR4A2x7GOmYAX69B0if6qigamfX+tudOzyMPEgk2e/aBP94ANDFmDrnBF4BFEQfLxTNGsI
LMTJoz9C0FhLJ6rg+Oa/ssf/4F5gYMPqtigUUCd8egAbGxabIRC2tdIBzilCJr+k0BNKb+nkyI+t
grPVaH9xBy6/9dNTgPFkyRfSWV/Uz9MwPQ1aZISST3CYCKrPCCAOexYbGI/6LxZwof/9WtwJhoDY
ovNdfW62ZDWpFrmcUQYD5GWUWMQ6CaClkRA53QA0xn1aF1t8ESmM0YywbG9x6r4KWclzELMBIRug
H8e9Uwrq35/fST/4HDhJLg0pGh9Lm+7jdzzD9ItDTSco3mzFIWcsD8+9w3oCMfAXe/RnDgJPPV+k
wVbmGirphZ+7gW2v9gCZh8mHH+EpegV1eLxBmX0QVGfm0GEGhh+YgzZJyQT/3Udm4YO7bCMsrUsX
5tMb7TG0T8KhrzXYJsQhjV4L4sRfTVn/dg5ZBC7sJFxDN1AWf3ow+9Ft7DauWn9WYFSVVU1mrSrU
VQZVeKs7iv/zb+8bHv3jfWwtrA0+Tc2ircST+vH7G7pyhoeTlD59BJ1R6ZiRurqIfjjOR22ge/CS
tK+VUlKbTumYYcfP7DjeqZWNwtka1KXlKbkbNxrqvvCgqV2hERBhdScoiJmHuW1fvgRhlIt150wT
yJqsSJxVnsoUsGfUGobfmkE3eQER4OQjx5IOPpnLIt4ERWTXWwNB+bBuTZyJnh7m6Fr1Zk4828nV
WztxTMQBeKfvaRALzdNiduF1lzuLezeDqe5JoSPnwK0qtS8NgfAuwD3TSdZ2wWB9bfUaseeYXMrp
OBel5VzUoxXo/oRtAW+7kUQvoloaUhhvR4X87ancFaCzYgDEbnctR5Fco3dkpKCJkVTgQcFbcg2C
MgZwxgtC6k7vBRRN7fQsEZVTlyHxDwL/QEtacuF15pCdA+pkmj+jbbooVB0cstNZ9VMWZJD71DIu
8BLYXKiMahhBAcqYp6CVWb+CtwtDMGTW5iVqJl8DqsYZ/0Av1B2homizA7eOT5KOaNpVzndt+opO
S2qqezN1cWelRkkKy1wbSOTnsDzWJmPQE5O+XTetLGdyafuENSkgZ2XYGCr2UpOBKGBdDRuwk9B+
J+wqIHfZrIRO74Iibg+FUap7jdSUR0sn3HMVxgAFPKhGLtE2UkR7JlAppOIZu3OD3LE9LOKvM00f
7bu2rci9bsh7Sog740a56t26Tw52qymXjpJaC6W+5BClj8RawTuBdr5KG84cqFogpq1GR3b9BkQG
LpeS1MinyiJlaUtYBAYyhSAd5JJWGyuHPq0Nm5c/YXMv6GSeGkU/Bcep56xHwmKmHGo+5MorB5II
N67RBuVR7xUVzi3LTrdeOr4XaRgyZCEEzKxWOp/mzZTNY3lwig7VJY7lpj2WttGd04iJjPWCmQ1p
2SjVXZrQh/GcLCQEpghHcpX6ACcG8aAIU4g3fOMMMN2x2JESF5uRfAinAsVCXQVAGlqt0y0Mc0Ed
bhumdjStopK4A2KYhlVaTO2TkVUm84HlVI0mKG/eMlYAvEvYEEn1GfkdY1UnCz8zmpMdc0SgS1Kt
retRp6vm4RRIADiUfLV+Y7T2eDGP84x0lHBhEa1bvSMixawqaJQVLiLuCCjZnac6EhW02ht57ml1
SaZca6jZksNsDdzILAqDN2pZrZy1U1Z1L3ZYR/kXCf0Cw6HVVV8qC/3sfRQW8hIbkKoSNKsva0Wk
k1CSV8GMGNvkTufhiyLXCyYWLi8F4rPXu85ENadFQXtiEFJ6p0vdKlYcbDJn07mhdv5t4fytntZ/
dT/h6WsOtiD+ew4GOxwTRPalf99UwFz9f/9P/9S87yn89de+NxYUGwwmHQBmVRS3C8Xpr86CYlt/
0NhCy8l2qguqXy72T1GIWJQfoJ+W0w7nHWicf/UWaIgtP44ehI2KY78q/ue9hcXIS2nIJIU9nYka
6tWP2145h7EBQTbzCQgKTqI2q9AnE8dMqFX1ixPSJ+EU16KBQo1CtW/oXPibqfjdCLEwKAXRwuU+
qazmpsJg5mmMao5608JozhI8sQQ7boMyHo6GveRwlLlEpT1blOTmmcgn5CEqQ/mE4GPSyNXY+NqJ
RruLA1aZd1/kD+r1j0f25bXyCatIbDXqD50m4sfPxc0G2bcTAr0CsdtqqBqImU4T/OLw/KOr8Mtp
BywNEOcbpfTdJ0I2VmVDIs3IaCN+PoHN7DGN2v/8rXw8Sn1/K+RrOsyj6HvCVv34VhhFVq0gMt0P
w3sZPjDp2ZBgf7Tj3c+v86M349I0WiRQAsXz8jrevRnUH9qECyInszuer43OsU+ridnH/+AqzH4Z
/NrYz13t41VSta6JVY9yyIWlZxL6vIpsZ/5FpfHxML98ZDjoBc8GjyWjXWf583dvRdTFkEZjlwFj
aggK0xtS3tzbSJ1+URj+8DpLCxscrkrQ0dJTeXedQCkjW8ND6S8OAR3vSRLfydT8xYn9U73wz7fz
7jJLXfX+MmhBkEZzGSXUqnvwoECXqu6xtcPBK4T1isjoGgqtRV7TCKq1b8pfvALaaFziX2UiL4F0
V82gvqQIpku0yPbfvwSdCHoacFj8Bw1o5CooxKKdrSkvFulwpyrEjzRVuybYDAS9VMVYb+QEu3vb
NfHcH2PmmZd5EId3SogAHhuV2hwc0YM0t1V9AgCdaez0nL5Aiw0dHjAM2AOA0QnZBFNNTQ5iTb4b
4KRYKcfEFykxMXzms3Yhphn4iTWib/CVsWgeOF0O10BOrWqfynDJamvEgzuUar2mC7xIsDkt1YcI
Z9/oiYrjI/qcuntm8ijLtW6NFsGaLEogNyKSYj3NnuxLhSkvmi5VaR8CWDByD9XSBGnZDmitGIem
0aoyRhSlQWqXLoQoq4g3Wo1xucdxQPdDGHjRotoGBT5liRr5Bu64fD3Z8Yjbn4r0y0x54RJqEPY3
aYmJCYnRInuzo0PHBqWsVTfrT2bsOdEaLZC8yAeD8/eU6GC5ZaFBCJoJsLxAv9I/M+YXONPL2T3T
W7K8WP5c0toX8wrOmbyFuhpNju05U2qSS0EIpVzbdZ6RpxHPT3WLyRw0T+A8tHUmqS9wdvUrFHQ2
wrLGNpp1GwzK1xBtG2NEs8RCHAQ13qFobkqwUkOocY8SkrlGEB2cyiipMNlnnRHDSwKu4CGEVWwm
lRn0btRW4auexpxJG8nIHc3xjJcPHilnvyrpckzHJrBmpyOFze714sp2wirwnD7uUIVI2wQrrtVI
cvPhVG86hLMYRUMC1orKxoI7mwoH6og+8aLqpt5gLkOmhuWWKvYjTcN8SukQlOsAbYwDON0Se7vi
y+AkaAMJzZRO3lhd4N4UfFfGviTI5CbXXDR1RVhM98rSOdoGKAjmAxYy9cWd4F+sYrUpT+CmdsZ6
NshN2TjDoKVnU1Y3XxNzIhEhCbQg3kZYjYB9ccOeYlLVil1cDDYFK0Nn5PMJqYq7QXDXAhPIIa5n
KnQClToWDfckiJjt2qQBDEOG/H4w6qTyGNf3xNy3ADqyWs3O+WHWBfqX6i6SFs8qYVtkQSZ8XLd8
XNk1+6cGlsrgBvMIMF2a+HFo40Sd2uitmBvlMZiiBfJB9swjRuZiWvWOTvxeosHD4I7n5iNO1lKN
gx60hYIZVZshqXYAQcgjwOy3zgx0ovjJh2zbCxxjmB0S+UY4u+2uVBL/oHQwN6bimLP7WVq08ZNC
iMIbw4Cr6WmKd7ENovIxcCcHkULZAUIL3Uag/UgcX407Ij7Scc7PQqyL9xbE47swmpTbQEv0Zo/y
cMz9yUqcalObir7VmsWKLAcbK/lYmaRScDwQWDmCGVNxU2tEOlF2TZAFhkn0GCmzLPUUmxjpLDBz
DJ2SvE3HDWW9a/JQgwqYEwkL5Fgvzifw1o/BjF4fvrBLRlNVtvFe6yvjqnSLiso5EdGD5uBR2VS1
rl3E41hxt8Uiu7TiDghgMg7uhVMAUfCtumSyrgE4u2eKhCCg0NVe802QJ4zQqzQ+N2kcy1VHRHe6
1RtdPWaKM0zbRhjRNRGnNcYYY0GxBR0qfJGrb8UozMdv+/pvFRI/VY1/mH7/9zrYOFZq6AU5Z//7
usJ7kjxbr8rJEw69z6ygf/2Cf1YY6h8MnZnXLf8gEV/22D+Hl4r5x9IhVJeMPp1TBk60v0oMQ0AM
WjL9aK5xBEVn/leJoTt/qKjHlxKDVh9nrN/zrIEn+rj7c4T6Ponhghz/aZp93P3RERfkWIuvAfP6
K/YDzDWZiW8ipU0KB6Ij0xZ+ohtth0gvfTg9hruqk2K4T8ViX85TlCJ5ZJDzwLRsarwmlmpP/6Io
T5RaiCd91sNbXKzuJgZsA4tWz8mjy7B5H6Bg9Yja59L0oqyMNYL4dJyrbY/VtqvjDcOxCocELAju
ftXv1aE/GXQUq50G0l0HuZHY5PVBDV237KLA0JybwBrCDSvvOkndbt32kUMGS9TAoO8PgzskM5j0
0Mg9IpUAe000zrYk1QbnnRJmybouysCfbR6+dLamg6kayRuNDO0uNXTndIodDYxjO1/SS5ou4VAT
5japG4JQbMAaSYqhDSuU3PbNlDyBPmpbbK3ETi+ET7RZhIQ0syc64LxeRZJsuRKMqewjTMDgUgRu
sS2zxrqow8mBCTdZtnLQSgJ7PBQLJjgaZ/AtQjxOp5LwU4vcpZcodLuLwvp/3J3ZcuTGua1f5bwA
FMjEfFuFmjkUh2aTvEGwm01MiSkx4+n3B0n2th322Vt3J86NwpbUrWYNyD/Xv9a3mvQhxi917w5B
+c0m53WIdGy8u8MUHeJOyTu/zPN9n6KSHJpcmt2pGvDdE7TKiBYVHlqGTc/1AZdZfpaiLPYoeilV
aQPdjBhKS/exonH50rge0EoNBc3CcaTpB8lAFOHya/znpaTHQ9pAOVipDS5jgancbSYcAwRx4B4S
NJXQzv1PAzfIbeU2/TXKsMWPZQNvJxvGHb3ZZ8RTsAeJc9/6sjvTF9ufmVy+B7RJbzhtH7oCoDgf
TRB4uqo2XEOY79YneeqMwyVKK+AxSEXYjfR8aBqXtlyOneR5biv3pGx3+eqkRamAtEA8qhzwgW4b
ml2Fa5INdBfjwndB9xttdABn85gTgcL3O2qau0PgzdA7OfbYnoLSg0QRfxM1k45SY9goha9ec9h3
2cC8IiqP3Fuez8NDNI/6rjKnftvZFYhyZHLrjme5dUPpgnXTR5wJ2Ltxc2U2TM7J+RFAtzsx0+lX
fPEOfPW5D0vRVfFG5IF6S4tgfrA1TFNOqOCcclBAaY3c4ITW1wOolY9DlN0kRdbWYRvV3WnOV9Lm
1FG/VCT+1S+AdhROi+htzg6gyXGMDrD8G6zCZESkMc0NIRHs3+QfwNgjUICZt4II8kq7vuITRx3x
RfFarXHINtHdaSyG5JDFzBqLx18qeoe+0OgoaJprF5v/rBLGht6Z572fm+ZOpOCJPT7E/sYDJEDs
gQbBePIokyDhH62ohvEmH40vm3IwFPKmvfoNSbhNAYZwbw4WMIIOaN5slbB/dQWYtOr4AuazrG96
rdD6fH8af+Es59PRON29NKLiycyG5r6KDeM9p6kqrLCIX0YzEwe3wD3fCiB/lpz2QxMxjtWufxqr
qn+LgsIJ8zSp6r27UPjXwAembwoXJnIHW7W+K8/uRL9h1GLn38DeVdBtjaJLiIQkUMFoBcXnZxph
VbbluQ34ZVuiKsFHOgqBbjhE8A5E/7UoWRziLOPLaSctec3GHp/zxXP3cZVHdxKjwl4PFlEP02uP
sgocwjhWcpvEDi3qKonUxgCODQcX6DZI6T7+Bq47PVXzQLOvPVYUKPe10pfRAvpTgcZWxFSbeleU
vnmi1L479XORbQPatwKG/9w7j0yHt+Tp3W2cz2wdlFsd0kZb3/GWU4TJz/sCr6p8tm3m1TH143vm
X7guoJA+W9sRYbvwB3RKH5+tohF1mpLlRTR+chBdeWcKQi54ZWgnhR6+j2DyH2KfqJBlVJgAqbv2
t2lNVrmgkPtoa2u5AFpxmGWXFNTxRElLrHzB/Q5wbZ6W6goEIvgB8o69lxEF4LESSDtgyONDbvGV
5aHfkuGYJR1jgzvWe4o7adcr3GKiOTVey2eJM79Qj63CtVd3z1Ikb/feEgmuAQXkbMkdjSWo/VBM
QfXqr8qQ1w7BxYiSmCAL2dlFBJ9FMZ3n1moujZGWt9FQUtdQ8sG/T8yMk6j/RhXmdDMxunJU6WBj
UWTCYUcclGbAH2kkqFIqWxZEg3WTCVAu0xJPEOvWLoKlzKOjbxABMro1tjtGzmE0LOMHlSGUDWgG
wrSwAIKV5nKqUwlomMdvyCQcisKCZFupIAghxiWhFRVnyt2LrZicj5quS7jVk/nTyiQwc5b6R8y2
8gVViZLMhE7M0knEqRXlpc7HjkZLeRpmI35xciU3bM+tPTGYgucy8n1u9ns52WzdJo8FSEJJj/S7
pN3ozKClE4PBHrevs6OjjYgQfRO3uIm9g4nZdtsOhr+3+0E/Gm5CbWSTTXiMyQwFY20ePWf9TsUD
YOiVqk0vxjevaCxAEha4ztl0hue2EmBfiZ+f6toHy2KPL3ZuFNdI+cn9TB4wJO4Vb2vHbA7gj6JN
sm7wAlOxpBngfo24Yh6dpl02XJzWBuD2JWj6X5EPMS0n6/M44gs6CxjfAEGzObvTPVRQJy0pXsUR
sY2J4ExTmz3QZdPc25Wr7hKQ90bdXMeI3FmpAu7/STx8K7U13rW4bi+VhI84DTG3mMa/TYqIqFMz
kVWYvG5pN5kuQMYJtKCFd32XBSNrFtLFQ5Knp26mlyaaIZLYtKED4giNgVUaBy7UPR8Qe+gySxQb
exhoKPXph5HsZBypjPsytq9mNNmfLgAf+pb60HTgNePyBdqXgDhbpql5wonvgEZr9Y1NyR7bjard
E8/XNzSitvuaJnOLB3f35GvJINJ7P4VWxwDrbmi7+IinXEFp7asVyz+aNcQzOkSgqHAhkhdq7WZ4
2fa9DXmXHsfoUYvhoqzmHmA9ZayNtClEqrtftPU5e5L3t610vmzgK16/Bk3kQMfdSMt5a6XGe2+m
3bO1pN6LMiP8W0gIteMs0AWgajGOtRtVs9iyeo4iF4rIxlE4vmMnCfZ2SkE1MTj84wQlqKVLAnK6
1ccIgYS3c97bGcVrbgkXLIHC3TbYRdzeGDEVRC2sOPNljGsFZdhLtmpYYwlTjazhuCUog6I8qF7T
gsAuuN24bMVglf0hoCNj00L/4Incek+DrrsOUTl+ZXH+GS92esm9tL2CB+QRzlOCCS2dHoOoHW+m
ZXKvi6713o/iCvx9WkImiOQj0a2A16XQ32abLiGLWt4jd8h062iK4tVExXU88HEyi/oUZXNyDUTa
nocCthq2XDpqcsLekHTgChtuf8SX+cHQVT2CWNdHvsMu1n0yZJMHWnFQhBbJsQDI5rNMVm7tg62C
bi0ZyPQuGVyifGKy70Fldg1kmtbe5akbPNgOa1L0Rk8/SWvUVywNxQ8ZdQbN2eVycJBb72qb/QFd
S+l20Kn71qmM2h4LsH5Qi09XQAc3HaPhDEv6i+ThVem1RaXwdr2qmajqnqNQ5sVR1vNwKoqee0o1
SJfoS7o8DAtcrFW3IIIfjHtR+PXjIt3kGzxiwiW5aMJ4quM9oPOv3GOwjxMy+nkSuwcok91tLMmr
NElUIhZlBQVTvXWMckZVHG58zAygUEerC9xTMkuqCG/z0n3uKck5eMtgh0GbQqRqgU9OI0YUehOO
SZC5b6Ras9cp9w6dVYxPLbHcvRidj3Fssx3VjP7WWQKuUCbgTsuI6b2CP8Q1c8famz5aAWCktpjf
+sbSDxEaJ+7lXHjHcjCLkznVot7Yo7DDCWenQdaJc13C/ptnfr5+TngtrSh4yJXL+GXYP7U7C76r
6gttpr6HtV7scpfkawcz+yRSt33Q2m5PgD2rc+pQORrRmhjN9XTItSdDHq3GQbDsvzYm7d324HAc
tKTrC5frQz65AEUk8wKnOIwtZw6CndU0MBWw7D1jzeOZuhQCRhh+hJtyKvtPFv/5qfbL+rYK5lUi
WwAUqiyo3oGaon/wJYKUGOhtFg/mbVBaxp6uKgswGSWUlgqeubdU24UKyCXN1T7rIu/Ax0++om46
Fz1WLwx/NIoOc/yaGSonwzsB8Oi7LtsMymKzMZjpkXMELBfDH7Ooby77ITfnmybhLTJtPd6Wc1z/
lIZdW0xqsfyQg25eWGtY0Lh89d2McVlutDdZnGVze4e4bx7QRNXOLmW8yqgMRTEE8qwf/H6zYA15
Tr1B/aCSk572bEULaqmpS8zkspauVe/mNMhz0PjS3g5ujXpEKdZuoNIBHDW1lH73KnXfw5bgAkWV
mbtlKwrNBEPabhk065qoFqFWVcPkWWP2AI5tXpF5/S+Y+YLL2ZJOaKZG9ZKW+Gk8x2uMnaD6hHhz
IXBG1HuhSntnpxXuMlWSAcGIAK+lT5sjbVkUlWDkcPBxfzcmKalqW9J3SUBvD3och35X5QyktXij
Ok4dZOubR/w30Dh1nz7LfBzPXDOTLfXZ5Z40eHqjIns4NTSMAFLnbtHt47iOD7ZfqDsMG97ZL+q1
dCl7yfhavyHThT39CSfbnW7mqCB7DRPwlvsv0R9KTL3vpiHlm47tFqtCU3g3Mp+n48L+hckUHmuK
UHLxMXOw8ITbUzdL9k5lXBI6TW38omOr3nU2eLqunMWhoz6UjniqB0a/mG4sbIZbldP9BNNcvOig
Ptkg7p76qr1RTl+/UgHvEW524dobhUXGLIKC7BegF0U/Oceoom7Ad8qfmi/sfgJjsJEmueWk8A+i
8Cywn+l0GcsK4cInDQqCxol3UZZAf4tkHezw4xzSdqUt2hDreGcQNToyVOOXZQABrgvEdbsuh5ec
eO6t78ftterRTUHZ6NCBy3xUSD40ZzXzyehiOu2igWK8TaAI32eLS+HuLPvnIB2Mk581zQcbte4B
WOhCnz2PoFAFXnL1BlsdmooecjG11Ix1jc3FsGPXd+0is/+EzHMWndPc6mU2LgXAmIu2Z+oeG9++
GSda6hMJq5lVFQdIP9ncEfPycQLd/j6M9LERQltCBC0vbHkuF5WsbghV7XOnU3tHSeO7UqtywlxV
MgdTgzYq18YJ7VqPc6ye02h0b8D4GJ+8VLkOY69p96qli2My+IvP7emhnqN+gkMW9OYhKRtqiOe0
+Z6r2dhQ51OTMaENJQcWd7cUTROmU1IxvCLJbpy0TU6o61Qvx2DoSM9X6jHXMrttm9E7JIPNMeZ0
3s/EgrCNgN+Oey5XPhwC8vIidQZwjbSzEELs0v5OckujY2Xw7NehqyHiMbSuMyP8Flr9Bkmv+TQz
ZcVJmhw1ay9AvomOdvT5+dG5MT2EsDL9tFNs765CRCerGm/SOd+JxlafzrIOZypyp2vkZ6B6pyz+
3llgPFPwzqHkrvdaOcMrBQX8vDEtkgb140cOjCu4JwGgJ5C7VI4C1Jts9aYbI6MJA3tsPqAdRPF2
6DgsNn7tQ1Ga+vIVxzjqQpL1dMEVFQSizYB9BizCNL/NJvY83dbzmf9asZ91ZuebrONs8DLTHSmR
G5NnNzfXhVk0D9c6LY19mzT2rvKamScu8YE+ZjsOMKKNrzHFEWXazec5M7cO7jgi/IwNoYMFLOUj
5kff2WOPByOI+SN6bPzOdZE056Et6vSP7etfktb/P86d/UcHDylxhHa06P+stB8/io/Pj/L/XBGy
oPL/+kcnz99/+R86ux38hoOCSxuYFnpg6Kb9m8pue7/xt3HR4IfHNEDg4O8iu+X8hoHVxZxv43pZ
293+W2S3f0NgxxRkUuRGpJ/40F8Aw8nfHSn/vWHHBEyMxkPqsARrdscT/6KxR1nHQ3jhGW4AYE3x
l1XdMafBZ+cVHXvmsn/rDQGs04ZaWVS6ZVk+L3jSsAW9TAXlVMfeLcoHrI7JT3eOkKY4/dU5FbK7
r4cGkFPmHlSR1XddMsSvjsiJTnZta343orimesryzy6PWFKUuf0KGTK+4utR+yXrrduiGcdfg9OZ
7y1s170/uwdeLOZA2CDxncI18mIbRsGDXJblNsIS+YJr1hK31NdDtVB+RlK2yPr7wG/cMC91/g1E
DaHRNs25RjlfsmnGk+bu7Wei/xinBV8giRjqNwoKTcNgcapPtmOAzU1KmGhPWxufuHWhEVSLsRUU
o7EOZedwaH06Xgsfqk1Y52U+hm1QAuuiMyh/GtBpsN22+rYdea2GsrReoVZXHmbUsvvICsM/tx31
SCwT2soKBS6Yo+82/iVQsQPwi59dAC5BHJmb8sGy57uq6bI2DBw+n4cSy+AF2HHxEk90qw+J+0QJ
gbvsUs7Nl450mNgnVKzB1RhgGE8BtWw8mLr4NmpsCSy3SE02EUv8yE1/LYa3k+Gm99bipixuRkro
AYRz+ge4LRkE5pIKdqyQYmckATcEKnWCX30nMvG9Yas4hdSJ6GrLn4e6IWIsLHerOO7e/VE6y9nH
mczzs+53/cQZoLHuhoG/REGIiAwWZXDb9hIny0jm3UuMTUIV2XcxLOYNHkq/e56nQlKYRB8KlBV7
pZ2NmuD6pqIryA115uaP48JyNKVJKDkA87MfJnNYrhQDwdvPbcOmF0FH1psHJJmrVqHfum6giWBw
5ulxYed5dNxuRuRtTNfYLE4M08jPfedpStrY3NR0h95N7uz9bO1EbeEKJhMqe+6eRhb+555a8BPs
oMI96MU6gNqbHnondT/sREwPrTHHH9bMpjeL6GNL68z0Oel9a6QffWoodhqRvIFcp90mWER88HLm
XzDefBNpAKrivUkd6FsGPpxbrC5PvJOK7Cf1Shv2VdaIkO7k6ZY2d5oBJCfwk555KTH9WxTdeUB0
VtIOgFjR5M+mbSUn9FFKk9usoXpRiRcbzirWaycxj2kHs5Du1AXtfajy9svvy5SD3hnTcq20BpXX
ZbLaLG28nD0wjF+Dk+a/ppaaua2sK1jMrCIWrhVVNTyCecXLjF9cyx0NGXbPvG31t97sD/S2YwB8
YaNWDPuBG5Wxn9KoSELN+f7mMTc0+6xIBGe4uyBNWUW7wg2ln5yCbBI3QY3YwyOq9i+sgxhnmqnD
/M/yTW0ZPg0rhBtr3TayWQ6CgtWc/55LWy6eTPenjBv9hw3sLx2c/9ed9Po7/b2phlrNP3/nNeL8
T/9nV4ISnx/6X2s8uu1V97cn/fpv/m//4Z/16/9DIykRHIIZEnPefz71zjhw/jmh/fdf9OdZZ9G1
TnzOdInEksFavXx/gMzYGrOHISBKiBr1NFiPob95Vtkaw+MIGHfJ5gDlYA39Z+ha0EmKw4ioNFFW
9tB/iWO2Olz/0UzmSTBfxI2IhVmstLlC/stRF8Mkpp3YZhxm+QuEStFwS5TrLvaH6UdeuxEQYQdy
AnkKvO8W/gkd08EUZ6QQinWJywM9xzbkiDREbO3CzhQDBbl0f1UDJHzIge7B7uhmQ0HYDrNJs5mL
D6ZSlM/EeqjesizAl+WNalnXxheqaOjNZNsEJilw3pdE32Qtxq8qiduDCYz0KzX68rJM2fPSzfke
bCbtzJnOaJVW1k4OFDxzSw32ymnBbSx62qRO7NxCuua/n0CRV7lE8kcEOGNPT0NLuasXyTvVwJd+
tZOkKozbxtayJ3z9BTeJeMZKBpPijiyr3ECQXA5ugh99YWbipzH0FunThqPdI0s3mLeGOIDU2Y7f
CU8IKChjtVVLQYfZHJVbWgrabYtx54Y7M2iHhBY8oBcfFRv/MF4yutgKOql7K1/pZj4LnRmk2Diy
FUlV7gMiidXaBIKQkXGdNbu53CGrG8j/3BFNxJ47dynXYnjp4lt3AYk29UfRVyd/4lmc1Sze+8Y4
IWZwckXJ2gcXW/sGb8++UAOdApXA8IM1iVsUHZrs3DdAQcVp7LweprbzGnl4CEZV/8xGjgtrcdU2
J1OYo0QPkx1xAo/zecH0degnfES9L4j10BNtvU/OVD9M0kGYBZ51TKPJ6Th1/exkYdvcTqnBiRJf
eJeDFkcR4nUFS/vGCZLsoGs05LFaP1Ozlx0QpZNbKxuNNyNNph2YjomRp1GvjuWXFlEKVZ3pEF+u
cRnr23mcYb+UZb9zWn7sXlYUXtdu98b+23rRLBivEsnhNU7n4wR2pyus/h5QeATZhlNzX3Xt8jxC
UdtqS1rbyW/YDltwLobAf8ByWVKn4lCb0lrOrtbJmRbJ8hCYzWuX2rdO4n8jU8d1ra04PStecs94
K1kHWKX5kzVvwRLao4iPSSYsluInhj/QKhJCffwi1+W7++Y20cWXn3HdvNHWiQTeBwfHHq9WH3eh
T+8In0Z614lovFb04hxKq6CEsqmfh8x+o/0cl+L0vkyA0sRYf1SjdaR75dFMDZRRj5OWgEpVGf0W
0Xje1pP3zeq5fskEgKHJzbJpi4NVMtgEvcFyTLosohigWDeHYm1msK30XAau3hCeeYmWijzOwqEz
2fOhMH2u3nCBMkXfomooLjUDbm8JV1xZP+ia6WjU8/fCXSB52iLbmi1NDT3OeXzs/m6U/C+TTX4y
mt+V23ZsKqOKi/J8mll2WK1XbmmnPMc6g6IWeydWCU81EvyGFSG1GnhSQF+c6jy+M/rgkdXUp8wh
zohikQe5FhukTWFs6kSWBz/ob0fKDs/phAnDj+oQFta9RwftBgii3tCWc4xNfYtYvew4Oi6pub54
s/iYS/aIynZ2NCqKnUYiYNHAxDS0mCP7UUIYLFhAZPDnYNnZp6lvLxbm0spzqw2wSAw82LHDgg/O
VpjzT47or96M5J7+Yb6OqSKA6uJMKZb5iVUExhWb0JWr5ZWX7QdbtlOdQJnNWvcX/pgCUwGuVGiG
3iPi+sJmxN8TXsHvPxQ33J7v3Rms0ty8Df3vSiU9EIU8spK44H7/OQpzt6QWqzlY9PQoNC1/Oj6O
gE+n12xwnjolHqzevRRxd89GeB9UEQYFlU57O6G0I58zKL4awSOWA+UcWnV6xvNjQet16tp0KOCJ
XoZcvXVlXwEuqsxtwif8YRCKSGJj63eWbv3DUqYE2odEwEObhw44c814owILv4eCvrggKfhRVfFc
j5dHB2sWE+J07EV+UvFyUQy9x7ZI0fJ0Pu4DTHcvqDArUw81n9BQyOrmB49tnoOKdXSGiw8vbX1j
tfXPia38Lilj9G7t/lJRsiNjz4c4pyOr6LnnUJNE7ZePpgTXb+ycdmtkFksEO57uBxnLA6Gs+DCU
4hVFQu90AJ6k9L3qm1D++KSGOkGxKnP8LlXz3o7aezSDGZIk/zKb5y52AX+L+rMHDXdOgEUaRVkh
9lgfVmf6O5kGL9HcsA2S7jd+zoB2Bb6nusHQPU1VF1aD55xkUPZbgV/4uCiaLbKFStzZT4+1aiMW
5bLecls9Oa3/0UOXS7Xzhdc2TPWagqNVl1vE1k6tr6yKWBRrp/+JcmUE7LOTcdcSt9lMmbzXtSd3
bdr752SmW8wb8NuyUGETNTx6ENvY16bJU8yqDumd4m1cba8dld81WQM70bA0g9E4Kw1dOREGBGIL
EKXPB+DcsO/k6uWysS+QXHdyWuaTM2Vf7pKIve8mb6pKjrVdzGdWzAZ95S77pWy2rxlLov0s+Jg2
SZkcfNqoeP9LjXVmGrbo3Jg+jDrmhhfs2kDT8tGAC6OOc9cWzs71812kbOT1YTt4TOGVuTYZ32in
O9dV+rX040udgL/Ki+bq6Gz5ltpDS8snkqBdy/SZKUB9tkPuH1Q6VxibfmivdTe9LusQf1N+Y2rH
pMMpS9/F4sXi6BSxvXMT6zYfYF73dDYgkPPhmrcVH93DZCd3RY6xG1Afb2/zbXLGkdA2jXVuFuxd
gzLaxUcAzrA955VUuLnN/sCRRvVvzJXSJf0Zgo3Ow9L3xca0FNOEw6/KxDTzIcBchxP31lXqgdUG
5M2gcumrqEOrcjh67eA5br1pqycqNuYYDDrCCdJHtBXDsF9I4j4GNYpuVUD4QtVxt2lOrUw2MM30
2oG+FfOdd3jSLz5WCB0ES0gZ4QOIB5zXuc8OLI4wG3JLpqVzgXzGPn6fOb13SZOkPgwUumy5cU97
dFUXZ1nr3qeqJyRYkBpdy1k2Vuv/Goa3aR52ASLAFOmbwbNu4nX5gaCAK19g3e3YXRbQ04Wk5xoS
xF3sqJfScHZD3OzSlrfUC8Qhc+pj3rjQyVEqtx6tsifRNpq4A3Zs4aV7CwdZ5siwRqPn/Wg5+6od
tRY3wo1O2OFDoS2k8eBYNePPYHD3ON5Rw6vyTqSYgSf7SdRrFTfJe1rLBA9ff5uQ4UrT7hpF3Zsw
60OAfWdT5/pTc9h24iFfBlqExuQnU99nHsVhlnZc2wuUUM3ZCdA+OnQdpg0yCwcG0pNZKL0BFiZ3
Lq77o4bCxh/t2gwt10XXfpkkv7LD4KjGvVoLGY12HVdeIrP+ClKkBNuo2TAOF93Lu4Qw0ho+SKCG
ezDxW77AbaKuZT0SLU5gzsa+vvTWKiXPoWjGz6grHkwg6riF1sLVST3kxhymLovWdimf49Vl0DfF
u7eqKcBP4fZW+fzE8ckrbm6z6FIloWKeiyH390Z+taxl6xAQYJpQjEatRqHB/v/Sidq9y2ZzCUvV
vbcECcKOfyEW5kOXRJ9Wkn8RzDXveXjATdXJozn7T/lQvYogf7J4umxoj/skEft96blgFwFJCc8Y
rhDfbuOkBJmflz9jGsWIDt/VjPGylU9Nwamx5KQs7JLiIdTM7dzFP+gZf2PRSDUT3r19bnn3fkvt
SQb9Z9OkVYRGCP22L7tr7BUvrgkCESv6sV7L1iOgePXcPsNGeInRMRDXp9O8sMFaBCMQ3zT8eJV4
1stCtsZ+NDv5VHIazVJcgmi4V0n5JEp5mpDrkV6hpMe/JpxfBEYKN5SpXnYSFWdD9o8HiRiP1HNe
Z1LioTRGxBODJ0bquedMNpfWs8qDyQre8sohhMSzK1MjD8dAUPYUrL1yyZmHAVUS8dxu5mFkwxVh
fC+GqtwjqeT7susnug3y95ppsCXCjARYTLcGCezQDUr7UhpcJP/h6v1vkoa/AxP+Qbhd77CBY5JO
QiU217DWP5ujbRZWQFu5qg6W098s4D3Onm+nGAmMx1GUfejUVQN6kjqcxCcrjYV/m3LC7ceZQBJX
0uK1F8vPVDD399jK7lnS0vVkGFcAKjMQRnaeFkYxLF/4FFAopR19Q3N5ZFKDuG9wm1F5sdNyuSa2
2kWVPg9RorexgYjjiDurbVkOOpeh0schHW+byAoL/j7OwuOixaFJ3Js8Sj90igMrMLhvLYKvCZ8l
BEJfF1XYMiFuYHrTiGrjMu2S/t4XZthyqknauzvRo5LFmHjIDWZ5VZ8tm6HEd3P/fQlwAPilCcuQ
G/9rbWoqHCuBzySdbnofv5s1Rst3M7Kj45wxh3fgnOXiWiE5F557jn5OgHevQE8pT2WeymNuqeTe
XDsGiJXocfzmZaiKfKJ3WCmpXl06j0fWnP+RlEYBin9V/+Z9lr8zK/75jUbKgI8KzT3wJBSof36j
xzSRacRVH5zC6ANkKS+p5EIyB7plMu4etJLXYSgMFHvRg6Fsf3laPFlZevQ6vNv1ei41ErQL4xUC
HJSKjmKIYJZPo3Rfko4jeWjdM0VyIb6575bJBwKg9rQebtu5776ocvpY8myXOJ55UKZnb2qGiofZ
6p8CmdKpaeHFGyZVcFjJW9dgzyqrsMrKo3Dr86Rib8sabNmznD1G5Ptvi64OSf7TBu7OYRYHZygS
165sTwHCPzmVb03Wv5j1fOfJ4q7ySFFheLOWR8+ghosOlk2sYkjRDiv1tqGjYHlq3eK99iOGLn0L
WmPfcb0zqfEtk+Ag/PRqD8n+9yZE5V0UE0+35MfFLu7xMQLu0s6TIdu7ynVeDLe9AmXfaWvY1Zl/
sbXzTTjYwBs9nCOq6TrTfRzKl4LxyWBbPBcnyGcb2/IeFY3Zm0h7wZ7sREyzfUuqZupu7QH7WV8W
n32K5bPuXOcW99R716UCDzN+2TRK7nKcfBS1PRWEezdejVEobz37hDMNUaUNsrDv+y8EWngmGIvd
znlE+7+6ow6ehVDvqEbU2QpJ8U2ssVRWCLVSLOcEaYL9xPCYTXVxY+A8MXr50Zf6R+RU31Vv8BrF
q+FqkcllnoPxfmBIe2Rn0z9UgZp+CkqAAHAihrEGiYkmNa+J53xm0VxuuXOcmBCcjU4qBAP/W6d0
T89LLyj9SlIaBuVnycNe1ta7QsonQagIlqEjFX1I8LE5jqU+LLZzmrBjDraVncSCQd6bUvcmiaOf
UcYx2E7sTpOqAVmiEz7Kc/GM59TGM2NER3PBeG4FA1WU06DCasyj3ZQJRAZBjHKZwLYpnh80GE7b
euHaaju5ZgD22iOo1hwfVRUcZyfBINpVGBqoEo2kseXCVB5R6MfQ6HI+llWnj8JIvDO+1vmc6vTY
5eqCwlfsaE3E69RK3BsNFcBlQdHuBIt7dfSOW7sW/dOoMd0Duua2XwOhaJl0E3d4DObSfVc50wKC
UdB9wFNBOvtKkliAJHKAEOESRqdjEzGTrtABHUH96N32+dr5mlXmWSblR9JO4F1Hj6+2Ndnf3bqL
drUnuitbkXb/+5nzl4Tt/x214d/vjf8f1L1Zoq70rv8sem/0r+LXP6nef/6SPyRvH6yC7bCRZX4R
a+Sbp/Mfkrf/GyEpKrdEsLKtmW7Qtf+UvB3rNxBFHOAIDK601h3u3yRv/hERcmrK0OJBb4MR+Cvr
XWvlMPzD2cGimBke52nA7wUWyfqXIQGwzpLTcVfguTaK+yJiF4c1qb9pvMHZGA2O4spPMd3JcYSu
7z5HFDhupIgJSSiciA5QReqpRyuclZFcJ2+mWQne4FW0WXbBK2HhfY2GnR5dWnf4WsFFdmiJ9sWX
n4CpLmwF8de9Etq4xKaJB9xOg62is/2py+KXcuyd7TyVH/g9f8jR484POPNi1mMULuX/SPhno/2v
L4eA3SrWRpR1oeCu8Nd/jJMvs69IeuHQ9ywwR3alsqe4M5NnEkr+7r/IO69du5Ety/5Kod6ZCJqg
eah+4PbmeK8X4hiJNuj9a/9af1gPKvPeKymzpEo0GqhGIwEBCekc7k0TXLHWnGOC9WYtjjtjZTtj
s6taK9hZg9ccRYUSFq5Afoh172w1+YTfoqIICdlKNnPZ0zBDfyucpMbuW4UP4L7nlUGvcWehNrxQ
wCZYLAt8BwvL1e468youFOsQxG/6niYSPQcbQbiw6JXdPClnsRfQtEce51IIZ8mlI7vPg0GSCBtv
ay3cjkz3QJEcn4T2Xqm+9vPWZh/W13RZktLdJbaFwC1l6+T28JeqtiI2xCHdjTfFvDZSvmtI/YeD
ChXwhHiJCLRyOoiiiO4V6xnJYFH/mSkv8+7Qmk9iHLSVjJA8ZShbD55kNlijM6eLBLT7MObWUctV
vdZGTHn2UpqBH9UPdl2121qpc/DVLVGl5KqZpdhUo6m2BLe4K6Z0/A5UYvzUzJWIryJANTvNjO4s
OovmrNd+Lwp/CpE7miUdIBVek6mwQfsFibpSX8qaAKxohq1O8i+XZ2MO6eDXRIvRlrqd85lsypED
FxWicytTa6daUq4SfnFQZry+EuSmNU3W9YRrdxu4BGZJhwbiqOZ5R9x6SoJn6PndyPSnKWjmTiOp
l7rKEB8jFx3b2OflqC6SJFyXhLTsaq2orrxeK24NAixu4iY00FsRKeZlLtaYFvN62H0JzNLhEhv9
AS2Ad6zipLxNBxVvRkmGxkgYQ9fS5iMNj92MzqzF4MHI/b+/pv/1av3tkPJ//NeW/f9+dOn/VOVj
fYXD/WzdxwL5mk/fSnt+/5k//LM6C/Wy8rPuIxiSzDT/sfJjn9V5w6P20XEPYttdIhT+WPotXhgC
W7uzAEK+Jjv+c+lHD2Q4vDGYkbLKmY78Oyu//H7YKeEO8wmEq9ts6tkdGny6b5c6sl0MI0T566N2
iwljaj4kTnifRi6N3SnXDzF8x13SNjvVQhCLYkJJ4fgXE897YzwV3b2rV++I8yFlKJrxYzY8JlN3
Dp3osxYmG1O5ZyaG9mZKg7swkYhWsl1ougyw+m4PylRsBg2lAUNNNoqZeRZz+kwX9hbjQ7jO7BBr
Jo4wpHMkyPf5W5h7L5WYp/Vsq5t09PboisWpqfDYFwhxHO9GiW5eC1KnwBR6JSEmv0QN/YCi+XrO
EGgRQ4GuEwjij+csQuE50871h0YDdie1XapUtPmmfPiLDd0yZf7XK/n3CwPvBig54G/ezcuH+Iaq
AtCzABIXzMDwrJLYEX3A4Vl8bir0lD8/0l99HcBJ2Lx524GM+gGGKIkRyRrUlOjFnZLtDkGHsmL8
/fOj/EDw/eMLcZdRaDi0O80fDuOVBjPFlCZBabKZKvTsNPHFN3lO0EYfWYxvIG5uIemt3GXImZW0
vRlZrH7+MRYc0Q+nlQdLhyCEjsAAdPXDaQUMGQryInA521ioPf0qJH9DSbfZmFnAAGu++fkB/3wd
Ec25OkgqXPBUfz/UEoi2lDHwLqXhhSl3TOgki1xP9rKe8l8gkv7yUOjQkU5ghHEXFti3t4wOZNpz
AnRzhqK17ZZWSL/QerXmYHr7+Zf6vl5criW6PYnclBwk1i39h5tTFBZtkWbm9cRsdJ9imtlMMsnf
bLds900i1Cko8sVVNobXw4Ds9+eH/74++3p4KmLuo2VpNMHrfv9FhyEfGmjFIxG0cZ3hD47FqVe5
fkxQrSfrosHD8PMjLgCh72+bhS5Ga4WjGjpTs++PmAyt3aIvBu8D6B1BYyHuIjNrdmObxjeJnmen
XG/S1eDQSP6bR5YmRZLOCAJZCArR5aJ/sw4EKKOqqgYs2ZVdTAkmPO1sBC5jOTnF5eNkpt5d7sps
t0DAf9VUWr7Wd19bLtxdi4d1YTHLH9Meadv2dAaJ7SO781znHV1ULwRQFHbOoR/QqGnzU5dLijW6
+r5gw74yoyrZdEN2MBCLrTwM6r7T1uamCBxFQIlbEyVXeOgaS+cic4bX2ozEIyC6y5+ftkVD9ONH
hwbFOxdFrQ1Oevn7b84bDhdbxIyDsFmxt0efgmQRIwBOMEPGA+OKCh5BGO5BAd3rqMJXnq4tmrrh
o9TRD8hK5LsW79XWGrLpF9f0T4sQ9R4PDu9uByoe/dnvP1s2dYYZRaAzuzyN9spUMdRXokU2Qo/L
S8udzPuMgfYv1vk/3cMc1UHqsTw3iJx+3NVkjeW0YeWQrKWztVvE7BlQI4KR8d+Qy4qGD2+MX1Ho
735+Lb5i/n64jdBUod6CH826+3X7+c21yNsy7uB2Aqpkvk6KUby4pzrRrPVC5HeVF6XTSgZRvGvw
eG8VRj7eqEHgrIrcvGPI6tzAxGACbOXRpeYJMtOtLtjxPZ9wFDbXngs6qp+jeJ/AlDk5rTmc0b5Y
WwZo0UWGTpXVlt6177b9oRWm+ozK6Onn3/FPay9fkM24A4KfjT4gvO8vKUa72bUCvuI44g8jwnVa
hx52TjuKf3GkH3lrFH4cive15IyarEg/HApfUdINZkbSEWyQ27ZV454d5rAmPDNH2JTP6xA4GQrU
cdipTBHR1DOj+/nXXY7x/RXlM4BNN3jElvL2h/UQ+8ocsOnvfLEoIaou/TxNORNiTdg8Y2b6i8P9
qUThK3NdF/U5Aw30f9+fXaprBbMUt+aMw8XvRNqeVVg7v+DlcSv+6cUmXbJS0eATcmuAwf7hFaqQ
uYflVFF65JrNeCajQAEh65tmr7+WVXdkQ4q9XAbNqhRajQMREFKdB9UhRll0ylGU7kjIDTedQM+O
Za3ZFYQYErmcfhT47/1x2bSGCBfWaWtnuzweyIc2zE90Ul+LBlV4Rnth0zUxtbRIQakgzbe2cQQE
1psxmZe6nh7DPIE5LDNGabhDjrosrgTWuF3sjvauwT+yDgN3jGEKuyCRR9xcQYmP08glwcVa+5rO
IoDs1sXnQcJ4wbMvnWulmukohnkBGRcAceQ0XEdRn12Obi+QRA32a1xDa/AbYHiXsTPFZ6VHcFaa
YGBQV7hwcFL+ZctTt0nJ3LYwpY00sYc+O0TQR1YjKBF8Xc42ceJ6Y3d8dNlOXxgJjmRFd9Oh9XCn
4PrHcTcS0VoQmTlYk3Gpwjk7eI7T4vgzb4RTbzUMAZs6joONB1GHkIAbw+jKNYi75rJpMmctEynO
qKzLjVV22a1X5NoK5oD3YCWS2X9Rvjqa+zy6OM2iJDOeNMr9k82p4vhAGfFAD4wo+pep1iEuN3a+
73rrUy/rSJ6Fng/HoiRANsunksG2czNiIPJnC2pIUwHqnVOpPVSEam5SR4lt3UxISuzpOqB5xk+m
LV0JrwUIZtbou9q7zEHqWVVl99QltbsyjCSBccaAzom1VVDpn0JXNlvVlO2nyA5KsmA7i0hSw2V1
W1xODes3PQ10o34jrGxvJYV9bcRiXhVCEa9bdAe4GNW6majZLLsiS6yiPrzrkn7+hE6Q3p5yanWZ
oss88RpvfcRmsCqygPbT0AzdS5G1JPqmSZWgiTGCs4v74oRZPl6LIBsJZs2LE66+8W0qOATaBEgk
cR9xsWRyUQQpqk4bM0VDjuoGxXqJAz3+CHBZJ7QyrnSyU94Kg4lrmkIMGJeNmx4H/HsGL0eYZ+2p
jeb43izmi94qxRbUoHYF/y86Du4UPmaWBr2H9nmAcWo91iK7HGpiyIc8RCTUWutG2kvC+tDtEiGh
N4v6Y06nat8b6SMO6JHBr24gyEmjdeoMyZXN0GYzzFO1q2Sj1sZA4Cd9J8RUTJbLNntwiaxZE1UB
zLJjELGueHgPDUCDdZy1LjG2RoQU33kvzETiLI4QF7ptuRET59adFixNUj5iypQnUOrhIbEKdWjr
oMLvKcpq3WVm6aJQaiMkSnYwIv1tdLgyPXKIp9SryZ+r0QJ0LMGbIvXSHX4LnJqtU5K+lz0Es30H
r8MidteAM68UOecOxEHyJJnejfa7ltW9P6uxXYErBxBjbAp3SFeFF0kC2vraW09S5qdwnLubLk5J
aR0NtMI1WZdQFpnR9Pq2myWSWkPT7yBdoHWlmbF2lYTwoSrvQonEecJHPH6IKhqf8jrGFGwM8baR
gXmoi6b+0hOv5se4UnYZNc+mpxd8jsw+PCkqeFSlIQMnDKhHcrrurGA2N4A02y1tjPYhjAz7Tevq
G1mPl1ocmyAAymM6DcUaIGVwOwyWOGNHRN0XuEx9WqzYLlsFN/BWotLu8BB/gdvznmoxbMPWwxPI
ntSrPjuIUleB2g5R+I4M7rrqA5gRozUjPLb2LSLXU4hdl+y4izxLrqDTGHsDTMIuUJXa2mRHUkGR
Jx0az6K6CQ2SuUT2SeCIidIMvyrs7bVXFxe4eHaZLp418akn3oQxFQt+FtQfUEknMDp9+kT47uXI
EGnpGEebzG2Zz8pol0NnhyWppafGTlGijPJzXA9QySqIo24XvjsjaZW1zXwpIhK71NFWt65zVkDm
Scdp18OQkhsv5bjHPqxvpUwRIg6j80g34iKqbdfXm+YystPPsg6SbSMKsXYmqquJhevd6urkKqmr
6pSWnrUvnLI+FY3EGVQ5xnHU3eoeUI53coMqvS4G+UY4JExLD5lBDqEirRUASdu6hCQWbypvcA5t
V48AghLjBCtaHNsuAJTaQGlZZWG3h4+WX3RxtPT6XUgsM5URZ45NRgI+Ie3CDoRKPETBflY23foB
8/57g+n9uAi2+nWdevpZeKM4pnVsnSz2NHedo3UbG0URKCkETL4twup+0GVEZZnAUbSmZkQXV0Kb
2DgyLR2Evi7gKbdEmOI1aXYwgdMQmKlqfZUTp5GxnIkQ3VMo8mNHesFlVWZoUV1hP3aelrznXjgf
Fm/d1ST16DUlFeEtmIVxpikA+81xkD7juMomOBOlNR/DqTBv7Nlyr2fb0a/KdtbBkSbJ0v6G5Ivs
rCbbExVXxjpTDvp03TomWswqgzhrD67z4gV1fJqHDAP2XJZEIYe6s7ZGawBt7MZXDWaqm5jbZOeo
fDx6bmrvSpBJL7wDi4vOM6Pnvpnnj5iIcW4IVSUPUTVT3SH99AAsIDGNgd0VmeuXBS78nm7gRdLq
+gH71/CqojLReIlAZegkrK7dXJgv0Eu1jTKAyUTAHlxmnVV8gXdVvYDXQn8qOqu5L0k3iNfogZ33
cTY6WG2c2tuizli2YyRKq0TDcSeaVt55ZV/f4BGDgQpp0N6ZVh7vBM0B7vyJaqdPEO0jx3eCr/BY
5DyZuG5i9MZ6Q+Y3UtKXobOPbjFLtNfVvILSKjZS866g2FwbU7KPUmoNuhgvNXhtLB73loEMvQRI
sklhyW5t0LW7viWupA+N5iqtG4cdevNQzcNN5aqzKL5YTeoBv/BCtR6DLsdsZ5CEYDv1ek7G/lr1
an6gQzz5uTFMNPscYGJYNPzcaiknEzbO0h1XwH1vA0BpBV63jUKFk1eeuworjgcN4cFoy9ewwzAX
R5cw0QAgSqTKGBu2jSaeQec9qNb74MbNVqJWpyjEbY1VQ5CObuc3cN0kS1VLYLeedetEZ6CMf/xe
EPixKqbwnaT7FYvQCU76pmNy40e6ejb65J5ZmPJBym0hAmKlyqN6X1qJsZ3YOfi6BUhPcPH6btC3
VdJs5xrp0ESS7Rbh0RczxHxJLwDPdJtfEzZy3brWPpniYBXYzTFFX7GaU2SKSTLj2zIpaHEgvgK+
2WVuEW2iaBkLmsYOS+VbW8NDMOMm8Q07RAhCCDlPEjHSof0CjZAPYhDlLNLqrbQcKmYt8D2qkktV
iRehxs8xjnF99m5FuBBYVPPaVz3lRG2+6nrzxobjEIXqkAzF6NuE3KII8Bjiz+eAa74BVXCRlzgh
KLbSg63IIQut+Kpg3LtW1gJyrdyDAlaxyqSpbZph6LYL4aptNaQbUKp0CgJTqmJT5P2TvXDbEALH
NcKaGn+/n9TpxhgyntxBP6VdycTOMJ6nKnhox5YLZlHchHH22FJYrOy8AoJbDrejadUvvBb3QZnL
NYMHddKB3ErK+XOE1Bt3T5wcclPHJZ813qqLvCstmF+gwRziyBa7Gozi2jYUKqCoANQhglcyJOYb
fc7mjTWEz3ZX3LOgG89EVaxowuGtbaO1jphjz6ue/UAk7gBY3bM0BVtP08+6QQJNWLKJYFr1EMXJ
RQobO5b6F3oCw2lMqgMdE+sqRBjTiPTTgFD0otGbbpOb83AKCxU91lAakO8BUzRNiXKC1mpK7B3M
MzR8ICfnlY23caE1HbROHb2I8WqDFSseYooEPVxBltlIc4GXSEDvYtgSaXOfyPZdm+zlftm3SXzX
Ig9tp+aqIuSbyF2BzsID75x6qK05YjeKQ6YFMAFz7dOoqac8tvehMeIIMzJ9h+VfrOLQta+yMNuz
P+P2pSc6OXtrSU9RXYsoPGBaOQ45ALPUW+gJfKCRpVXLko9y7iNfjRTbnIlwLXLtEqzZl46qZtUp
WZ5MBvOHCc1k0mAr0wNK1I7dUgGkCOCAd7IHa++G2RNNcJT8EZ86iqx8TbAaFbBRxbepyIbU10rv
Ia2g+VHN7vpSHVh/djRpzl4PkKltQufBqDrafoMtXmpemoCtUFVlb7pImP3wFpfGCelLxSZlGPcl
tO4VJIk7K5fNlWFPJa4cWF9FdmHUOayDysvXJS3UVQvCKUL+rQjo490xpufSgT5ZjVayiWMqUYIl
brQYYLEzuLtOj94UH1ULXGwchXVrtmayLisst0NZRduuBBZmDMm2NWiUkqlcrFXLVadejzhZepGY
n6zBQro6A7RY9ohjzaKa1sjduZddolSznQ6cHNINUMgKuAbmu/0QGMYjbajnTiUXUhZvFS2WXdV8
so1cXCVtVK3duFknRfPuKXEdD9Pz3HfzJmQRQcs4lYBE0ocmjVnCNDbbqI/Bd09UmjEzt81gt0c6
Ho/tWAzQm2rm/ll+7RTaoXVJXaH0ZrHu3YNBZ/t11KIeB7c1raVX7Gs9OOWFuHWzkocTmcgOukWz
D0FkfzLaJ7RyMzctAUsDrsQcvXsYHUOwKdWKbYK6zgFR8fqlKUA/15r3BFBHR4NXAWJV7FAzxMbn
KmojTE65a9krujr2c9gR+Y1Rr/4MUqXY2bTgtgAv41vMkKxIoSrIA6x0ae6tgq7Vag7y+qkKZHQ5
FhP7AzT3Ew0pmGk7UvEkbziI+F9c2KTL7CC+IbpKe6TfEG4dD2JoHPWorPBH5RcGEU8m2l8x7+EV
JuxP5pfaRps1WWxg8rzXfTym5lsOM+nSwRm+59Qm20XnC75OspnnFQwBiSCtxaXd487aSlEcI1u7
4IFgVQ695EqPInvbkTH/OLmzOOncE3RGIoKPprK1On6LMs8oIJGuGgrTvBsq4jWL14SrzVMvyiPB
TDQNuka7oEWC8MCy3twpLxzkl5/IFpiB0yKpNSjRRWfXmyEOXkljr+Aelumjg4zO9r0y8F5H1aPj
70QRfooczP0KwbVYekM2pCNypIqnBFbVUfamc+BlXzxrjsIhgXkO3sh0gt97V2S8Xqg52ZII5wPq
a712bCDtqBze8ei9eU1R7hKrvtHEeGJ0/WVeHCYVLVeyNOEvYt6/zAKwMGGrXoasO2R2x+6xTXc1
hs11ZBfhTQAs4KyniNGpsNIP1wty+AFJt6nYl00SANU8VNVexpnBly5vcZ14W0fh0i7SIrm0zGnf
Ai+4yAP9xcyQ5JIPxbhzEQPNC32zoaJeTcp+bvCB8n9eu62K8YFJcPVJpFhiByXEuSbjdT93JlHo
Ofn1UeJ+9BjEnqHpAq+VZgpgslWHUCufY4tah3cp3arhAtXV7NdDKjcCAowfhfVdlWvvkap5bVQv
bGZ4387tg5KoOazKxKBoM/qwGuoV103fE16hdFfMmzzASIDMs9Lynjpocvx6krdTT5sJFlVCl5YJ
iI4oCGfgSlgkkMXmhEmV6LySC3Qu3PGWqN3T3Im31uP+LAN0t3T49rnKSJJHrBIZw9tYhDutIFjd
G/HqlsQ49U3nnBOrjTet8oyVADGznkLTOATalL/SKCX7BrLQqgvMhRDAViWJneQ8o2LCrl++y7wG
Wj8nsJTgGaxmWveocUe500Sw7cg89EO2QH6RagkTe++x7iuiMmV5p9NvXyPxPKa6AWevmtG3OiJZ
11Z6HU3ZxdhXnKOEgLlhIuG9tXsAh13/nulRuvGS5fWevEmRlVvZ5NuyQwTk9Qg0OwO/it4/T11O
t6ymX8Dt4ZNVdYGXnDW07A+o0xu/1bKTo4h+Y79UHuwmOrE+cTBP4wt402PPZu3aC+HTmhFWDLBA
b1qhyOXKu2umdswAjExunaqGlyfUC+okfCDohadTVoeLKimHQBuK1TiX7dGzgcPCXbshmg1YZYxW
tadmaSpHPKDVGq9guU10o+fsQcSmuW66bkbrW+hXcTJwToCP7xKzE2xPIR+05Sc5LMp2Y36ubewU
8AnG5uww2SsqPIp1X7420visLOtRMbE6dJrR78e6pxltVC4+mT7eRF1/B4cDzKpbHIK2rjeiNeHN
TThwv7b5/5aS8/9E9fPfUMmJvVyYxJh+M+9YMAl/4A8uX9Xn//h3RF/I37Pm3/4ibf6fP/4Hy+A3
i1kMiaio1HQm0y6Dod+FndZvpLZTXgmm1KQ+2suM5B/CzgWqDwIBUwCCIMg6zDP+YBlI8Ztjm4xW
vGXOzHDwb8Hxv86C/jWncQT7aBSkDOt1UEUQy5ZJ5DeTN0KpzW6uKtOPKDJXfWra7YY6Od0DHP88
lQr6hy5Gv7XoWzS5Fh3MxLzJrPbYj5TU3MrPfZqYO9yUYPHILVqXOsz3QHf1dZQzPAxxdW0HbIcL
fHRbe8O9xYaIaqbSz9qsniJpYtvOZrHPWhX43aAV9PxpadXjZ6JIzIMGkvQqm5Et+8B51p2RhWDK
MniZ87ACJITLbugomGwcdkxBemz1sHVLe3Ipz4PzMAD7rhJWZ12lQNc6YzM6cr7x5j70Rdk9Eoc4
kVyRnoMAveZHFTGmCCvtoqUPy7YIDU8GYQFnpXbA8D34CAspVu1AXP9//yQ5SDAgcSA2cQ1g0QKx
7M8eqpfXHLP0XzxSf/l7fn+6PPs3nijEyRi8mHPZi7vp96fLgyGC9nkxVQrSxxmF/vPp0hdglm3a
yCYMtLvmAvD4BykEKhZ/Q8gFLlthIa3+O+K5rzKXb54u5HdsRhdmF/9ZaIl+mON7IQ5iEShj14W2
em4dGKAAbUbfS2mYAG9DAeqM5tkmYsa3S904FXPmHR08oHSS43ov8loh6py235zX698/wL/lnbom
k7Rt/uPff5Baccb4SHxPlh1G/bbQf3jqk3iGracF4w4ZwgOozeKQN2TwFFJrdrTCwSDF49ysNat4
UwVt2CZF/rEClKz9QuggjeVQ356iv7hFvl2AQAAgcqRDtMeh0JfHwGurVdvAtRPIZ3eyyz8oDctD
z5X26QYz/5v7EqxWjld2lnb4OcwG4ijt9NC2CHvR5Jn0PmMaHokM7XuzseZ7Gt60FTQhzSeZd+Xe
Atl8oasw3aL9nXyULcGOrkh9GQrT3CHTKrd11fDbwp7wy5oR7IMj2ZevgBHVuxDXPZtzdsdhHpdH
YNI6WwZ9FbWF8uO5S3xrhAgTeeMTyORTk8XDfmAIuhFUurQru7m5GZRxhdv8XsiFUtop2rYhy/3F
tLSg87ZIbowaXNpcAbZ0aTKtKoj0jaMDwqY9MMCkxTRt1luy5wpOl6v8rK5CcJwOm6d8qB/D2NzR
fI1v5SBGGkCZto+AB5xyMhS2VdxiTrQH+o4pQQpGgD2W1nQ4bMcich9hEmQLvhJzVdlUl7E2g9ua
HXgDEvKDcntK2LZFgzF3I8ZMOl3lKnZG7XrujdeoZ26JYpFyClZxRYhsmXlvsuuBYgdOMa7BhkUP
UVnHh9Bmq0rWElEPPgTencsEx5kqZQLkcrUlfKjCrebA/lZ0F/si9ju9TLEhMutf933xxQsc64oh
57iaZ3lPhBjj74Zgtyp1rgHFfLGr6JpoloFBFhbnyvRuka/TTqrZRgDYB9xYlHegx+4gWKO10eZb
uwufyzK5SZScr6oxJF5XTs5qxleKk5F5gMjwVQm7IHjWxL8Xe+7VuFgYTZgxSQ0LsjHiQ6myg+Ri
77LKczAnUmMbS3pkMjrGdd0Mzk6T1T1ivI+ZkS1eAUBx+aCPKO7FTe5F2IhHimNHa/DnY6pf1ap/
gvUJYd6D84xypaRBRSciQ/tGq32mLcgd4RiYqRB9RdsWr/9GkHEx4Dfr9mWgHLpzDCgqDfnkkJN/
6WQAJJgXkcCcuKw+nt5d2KHzMiBc9T0TSIBPC9A5sFRemrobripyCeh3AgxpqvkDRdR5KvLnHjnJ
yrCGepcOQbvtaWTvClnFzmrsXPo11fDkpBrd4SipD4YGXNbXp7z3ERrdcJHfGAAgpo8Ju66Z1Pn0
xfMVycHGZug7Oi0z8IrQid0FlC6ODYvJdq5McWnMSc2gJbPPJsLUHTQoC9cVbLJlr+0ac3PuZ4z+
42Q+Z7reneMSL5comwNrTHlMYsjTQ8NcKge7bGTeM2KPYrkb2Mt7xruoxS2oHJqHrW2cNVE8E0dM
RdQg4Ccri3SJ0t5osp/PVZrBHkqQSEipgV8vJ05eXb2B0qvXQ6wfw6ItdsUQv+QjFPqktlZkDqGD
iTxOOhCh5K0ROd/bSlroSbiVwyHornSvoDMF8wIavZHsC0gMDT5IP2CGYtjO/ez04ZlIHeaIo8Mz
hiYEiGDN5SeWZ9x58HJ9hbngCvdmeORWGdZD6EUv7TQiCwiiAIY2VgK7i2Arqqt+dD4nFmNCEb0z
JKjHvTbUIdkg9R1ReS3bS3mVJh7kA9ei3c2WS+UHAGyNP9v2QbnBoU8gHhlY0FDqdkS9MManHJTL
9CbZ4+cAH1TDRTen4ZCQXAQZarjPSvtQBOKlt9LsmTWWzY0hy3XW67e1Ze7LOaHV2MlXK5adT7uZ
GtU16MA5tcb4lNVRNBZc38m8IA1G85WBmirJradQ4jmvvB6VRTC/NTxdK2ZZ8AxLdzjDugZuH1iP
vUYABx2g5HIOglvEBrSzu1gjbWDpS/ckNTW2fU1FL31Tjp8szLOc/qa4IKM2PBtibB/ryA4fGlSR
7IOZVAwtf3hT2xK9I9o7u4TYE5Nydp+6PFLTZD6kNq29XNYE6Mj63nFSb1dqJEmJSfC4Q2Gv13Gi
sb5MEsdsHz/2lV4fuOjjhryUeU/FQENOyttEd05uTz4TSSXHgdkBocsXXY70qUhFsMqVA8PYjWmB
JxB4AkuNV9xMDoPAljjuoWl8iOPYS0Hr0fuAv9t4e7uy78ak3+j53K+AgV1OuLyWCwxazApuePBx
PZZ44XPTONNOIV1Sibeck9fKnuDoLL0Rk536hRW6KE3mR8IgjS2jqn6jlfk20+ixEWIQ45jm3YA8
qIaYr53QEk03JHH067IdPkLkIBB/qI5K4rVWGkOEo7vYcdLJSYlaXRQcVpCsNCkRboDIWU+YSqFZ
sIPJ6wDLolE0R9m53taUwTElpJB4vS9m2iGT0IPpNI55f2BcfwV4xqRPI1CySPu1xQxOb5PFqrSa
NaF9zlqliKZIaPJHo2L9ms2Tcom2TuP+3JQoWgGv4ed3UWGyocF6YJEQIRic1i1cqFaO2G/M4r2f
yBwEBtCHx6QACpfkcAqEdYPM0oKJL4YjEPP8cR5jC2pT4GIitsy1YeBOYAjdKHjI/bMS9quWxuci
T7strXP9DnWLBeAJ29MkGYUUVuaCYnH03geWMe3LsRC+GxufyiHSoV5DQam9uNyWdhOT7ofyBc0t
znhNONPOtptPzYjJNILtf1GUGIQ0I36jzdaBcqovSgaoxzrN5v2gLHvPfZTd9NpgvPdB6FxFTgrk
RdmMdaTGo9MoMFLrHHTlEZX52ckZAI59PZ+SdA5P/1f2TP8PuYlwdKOCRd34E0NRN/+v/9l9ayf6
5w/9vicynN/wRTiWwKZJM4J8sH/siQz7N5oNDl2DZV/0HT3RkiR+s0LiJ0GwL2zjX3siywIiTOHu
0R5AnosJ5O/sidhofF/xC96lNC7IA+S3moaxMIm/rfgbgPJ2UzHEBbGizvZQWpdTxDuh0LvgQqqs
2FQVQFT8Jm6HQG2mOwm3pzKgeYcswqDWfd5ej6BbMRFE5brTgw8xG9kFojcnWU+WB8XNqH0epEf8
mWRU5dchU/ZVFIt3cOisJUV7LTSrf+vMSt1rFFxfcmrocoVAdm9pPPNzPaNaRX5waE37SXWWduo6
BjAzARN+3NfW6AfzYN1VlUOQXzu9VJk4gd9lXhwx3vaG6ZZn66WiGvRRmm/cNLzXCB1i9fI+DLfw
vViy/sZXpik+0Pa9OLOebmTBw7SCuqa2fWR0DOZsjyK7fLJbYrkRX8iTl2rvvQQ8FRUYXHMYGcIQ
0NaaYpWmPP1SHbK22cYTkQoRnMXbvOQpHIMohZg7n9UMTA8B2c4wjO2Y5K9Flt7RllTVpjSHEhtv
2kdk+emRuaad2uQrE2PnsdRptuSGc8eOy486a0nz6qGOW5W+r7FPbonsMdbA7BaSAkPnEApcpc/z
HVmjzgV6+vKmHpvi5DVRtB6juvSnxr40INjBEF6Y+wahvhVKlU6wvZGsOCsBMeAC0hu6qIGlX29n
e21JD6NpVO01ku0YmJbntrJyprsVgqte8ZKNVLehzQVZfYbuWHXTRnOCa0qfrRNNQONc+39Td2bL
ciLpln4izBic6TbGPQ/SlrakG0xSSjjz5IDD65xH6RfrD9U53dooKqJVd32RaWWZlfIAHNz9/9f6
Fiw/9u2lwdaEXcym9AfAUnVPvJqbUpyW/r1jkJahO3YooqghVPlWeBPGZv1k28o7WrSd9iQKjAMN
aHZuZu3NsDvrLdIzFKRMs9gM2Qs5ULkAYb8HGwBQhA42Clx3SUmjRI4SbI+x7l1jRHth05RIzeE1
DtVtN+n3VmHx9P2fBLHymOc5/BYRekqclTs+CpMYwFoMD5SArW+qJDexpDW7kyZnYHBYDQGImG9p
4TmHrPQ9KuEe+CpNZU070NaimuYEyOt3c90/eOn4yaUDa0SkatjS1/eVAdNh7B8a5OJbL/WvvLrM
7pzc+BSM/c8+8/HbBoK/uuCqIM3ixiRPMm56FJUZeiu3CDNgpyl8g3nJ12YXIh8Hd3w/Ny1RJUhn
lE+LHMb8czMihpL01A+LYZCYzeFg6+aI/tfcqIwWei1YK2vfh5nYvCP351WnxufO19iJ1a4c55cJ
sW/mTg9tlW7TIb5qfRKn6Ao9BCJ9RZetUEYMR1HHn8IAlCdo7R08t4dwDllZZf9lEtNz33MaGhK/
vjPK8BEo8c5JQkjjZX6cvOkLQqdkX3lgL+0aYJhtpTd9Dv8hLQ6Gmj8as/FiSzCWQVRsfb8jXybt
no0azEjiAdrI2JgX0fxYj851BhHMxp9NSDnN+P5bOwGkZBbVm9FHo7KcLG06tRG9EjrlQIVEPGG5
LsU3ls6jypZErhnZjFU/5oIELDw/JfAkttTudEtU8td2HF5MYkHTrPkg/Ers/KodrpRwfm0OyDsx
KlCK1fwQlkBrwJH/yAEA0qThhTYUiXkkIRKWQZAOtvz3ilQjTGLFNytf/k8m5mahy70dgQkbwxaP
xZXVXYt0J6kEw0wNtrjMW/IZnGGLKCS+xz1NBJc1FtvFoHWAfHUvm4BvBdAuC1pmYNILNgzza1CI
r5T2pi1CUI8thMpurDHD3Ve0285UHxuYi8JoaWXkExqc8h+VqVt/7p9aWFCIGT91nRDbxqEkwWtH
xHzlf3Rnf2/J9DDafolSXn4fKrVvtbwhI0H5toERom929MA+F5H5T0W7cKu1+O5Wej8b8I7g7aoe
uHPWfg5DHOB13V7P0nmQpthZgBJBzaTvw3S8r5E2bwYSDnsZfHMGaF0pvupwHrsrAtGrbdKgmu/m
Bnd99q5P+xu7GQ41YhVdhFj8aS/5jXoXEIuWjADV1eJT93I5bg2/e0cCy00vNTmEY7e1Q6rzlel/
s4lhpEA/3CAiRqZc0XxHRYyaBuxmj+TdITdrO87DgaMGmh9g2ffelO60Uf9jimoRD7ojSly0Ybqd
H60svk398U61aEPmghY1TdHrvrZePPi/ew75h9CqyfWCBAvdXG5MVZHIOBwyr39wq/Cbh+UBnRSW
wtlxnwNiOzZRY7w2aX7TpfOXzIgfoWF96pyaWoBrHkEO0gpLb+aife/UPnliEOE3OgGIZffVzyD1
hu1kWQ9zyka3CHlHoBLtCaq/XthlLBQdFi23Aqnjq301gJRTRA0KyauWBn525RjGByuKSM2Vmhsm
1LUOggEfl9HetNCiDqikpvtukq8E2SMjEwDQfL7URLU8m9nwDgQBqEbDASBXeDDOINS18l1hJx9I
jIJvQT7KxuiDZ6RpHNNIkJ/bGG4uLJcx2meLumxyfEpD1uOQpjdelemDO5vuoSV5EugxdpvuMDgx
XzIRb1w/Q4i1JFwh7kc5/yRb5x7R56s5u0+jWRADz7d1E/N2JDnHQvoZO1l7V7U16h3POb8uZXMX
deEN4pD3XYzZ34eTt9GTNignItqs0+yoYxj6wfTNLo2rjshWBEwJ5KSHycxvLbs7lOBhQkmRKTCj
d2j87kDPcUgcipfe71Kye9wtCYxfXT/6Kmd61nwWDiiB2q2onLuosMYNOKmlQgzArSZzIEQ1aBWT
CcMOE7ZtY4FJgdHO470B7KnyaqisfFIb/bjUxXv3R9qo20xZTx25PdhfUGH0s8TSQXzjDHvmBkdO
ihhx+mL45Qftiw8FxxxbOOh7Hc5LPQIOD4T1Tg/dB6MkKCsM0+EuFLyv+YPv0+UXfnanTHWnxvKD
lTZXaWaQ0YzmLwmh7Bn9Vz8AQ5hAvcXPguzdhI/RB9ghahF/awWKzmlg4hGI4zyyC4qvky54DZPu
R1V6UOmwUOw7SlaWO8C8lQBAJxuj3BBO4lYq+JR44Ws9jFjQviqj2Rcei2NrUieYtNlukXhQqp0f
8yrnlJ09T8r/RPHjhny7ahumxSfCZChs4AMit2KfqeHBmL0vM90CITUdfOvWznpUAl6+nwlH6glF
9VWT3MatGLYUVw+pO8H7wilxRzTTbeANw7WRpi9WXAg2m08W88bGybujvxVtlVSCxIvyKhEG6kIX
UQVoR47KDbvwui94PXpqVR43PO6r+ocScwyX0szIDewpsg5zSAEbLvkkdbpt7Wqvxk48aLP5Qm3f
P7Dx2+oAcSLdCbVFnCa2KXivZzGY9laXnTx2uJ0KIuWeMlL/oGa67nsP5NNeJhngiyatnpAkXbMn
Cvd+4d45bG65akGXW6l6oozWuuOnEoLJMUEct+FMg2ypCD5EktrCvMTJ6taLdmTv0ECxSghzbmnf
F9rYeaZwj5M/3c4Ub2+rxPaTraC8fVUSu/vYNMRDc/vjH1T0vc+qyYujniVReAn6k9sGEssDe2/e
WLS0NulvUXGvDKiN9Rjc/f3B9/+NpPH/W36AbdrLefXfH3/vv7ZfS/m//qv6/QT83//Vv86/xhIS
QDIA5193OQQTI/A/B2DYMOQHEIVjAjJwLWfpnv9Pz90AxOHaHHNDES4dS84c/6ctaFgmzfqAWMgl
X0B4ONv/5gz81mi7dO8tIUApLX8O5m2xOgHbqeKXUxheUmJJSw/KJPnUzBMK97aOxFNDtA2FpgDV
88ZHeTtdcMev2n+/xsdYLBAWYJckq2fV/nNsIxOjWlg4HpQ6S2QvJLNnu0EAhtsJwoTfZ04hUcmT
zqpImkfiuDG6rvkgWzLUN789vhPNyBM3w8UVG5BBFFrc25VX38471c4N62rWyHibD736NnqTsStN
HW5yOP73XfDRahAonh/3rWX0v29CgM+ZIgmu+bV13SzCnFg7whXdSeQ00eLImY/hQEbohdu9NHn/
b4fzXwMFvsWs4pMGmYrZ+Hu9oyjLNOr7Esl310cfhil1/P1khdGtSgRq2vNXdWqwxfkLP2OJzwiX
u/2bnkMJmyOJQpE2c6c5t1f9w8gOZzd41fhyfqjld6+uy1uGMF1UKA7z6e1QViRojZVcF+zS6B+s
HdOHQPnDMSsXxTotxdfz4524NI88h8Xe7NoAOnl1f780LHxJgXOmwpzpEzOFz5FG77JV4b/5+0eG
nZM++XJpuMfQLfw+VIJCn+wKDpQs4YhMhe6JqSAvzrlG0NaVu/MX9rYF/muC0BDlwijQmpa19t2n
uiRCpDeQ8hXEklPTYhtpNBqRcxR09j9qanHNNliF/lU+/bdI0FPjLuAhCxExLvFfhbrf5kqvcHPY
bM8piZSo3XWfCDL3zGLblolEuyaqu2CA5X/+ak88xsB3qSVSofT5H6vXYSAhkVgh0FhM02kHUJEE
vKwh5nihfZ8f6sQMDZiXeMOJ1UXptJqhszP2/jAW6JFwKm3znvCCyRuCK7wF6Q7rp/GvZfnf3tBT
lwbzhPIqoiqihlbjNaMfk1BItHDVCY9u54y7I3ard3OQ5Bdm6PJHrV6+IHCoDnIPQ+7l6mXAostW
HaXtxsTX8SDgqdPkR2F1/gaeHAUwDQoxcuBDa/VtNgv4w96ib+VA1+ybyAwQD8vx/vwoJ28bMuMg
APxKoXn1tnVSVyTw4olpclf7W9vEhYhDeQJAQSOMvJfzw52aFdBShEmVnHWWpfzNy22aiMl6QsyZ
gOr9oObnYmGTUOoi072h8PX3o1E5D0Iq3YJTyWq0uuxSz6l5udupiclkRA7XZbFPSrGusd9htzg/
3olHxheZtxkcAmP+4nn99lJnVAJGbaANGOl0w0OQpo3bv7Jomp0f6MRTYwhoIQEUKmGuGSW6FpZU
Ce+xHga/2BVJ2O/8DAzkBtd9+/78YCeeGTdRWJSSvAVEtZoikbY0PHpy0D0MyOWOn9N8L1viY4gk
sMlUyAe4HueHPPF1ZMVmztti2SkubM3f14C5ItVWavTLeCqp8RvxTiyd6653jb2I0CpobV1i+Zy6
pxbbwmWTabN1Xa3eUqVklxmUtKkm3tg2GUZ5QQZOJlC2nL+6E7uu8PeRVltQrzb7oPW4oeEQ4osp
6IZ+5Hut8j1RcAAN6WIXBOABeNvDZ3AvTZ5TN5fOkPmLUsIas7q5hWqDXHboqJUmKnyeXMRDHtl9
mOkbQO3hdIOsIXo9f80nB/WWzwyvhwCl/PaJtkAHyMhyyk03LsFCdKw/FJP3QXplezC9Bp1qJ8WF
MZf7uPpOLwsBX9DlwMGe++2YHfqsLnVazoRlY0HmLCnK6PyVyJr0ewXY54tbwN53DRN1zKiLC+/o
n0+ZWWTxSWWHzdFl/TGg4oe8EIfMgiCwnnsbsVsu2/irETX9/RzQfuiiprs36u7CSvjnV2iZvrw5
LmshxKvVwlEqESZKlyhW7BJIqbLiPRpc+wI67c+vguOzl0Di6bMWwsF7e3MHv+xRd5C3xAZbfoln
SVFZVR04fRHp6gvikfjr+Sn05w1lGOA9Ak227RJ193ZEqcAymy07ikIloA6apHSfwn6mMNFmIjm4
TuluIH6i6YjqKG12fz/6r139IiTnK7+awHBAzcQC3UHTqZY5gQs1WZyjW1ExDsc8ga1d0pXc1dqs
s6uxMawf58f/8/PksKaYy6rJQsbh8e3Ve02SLNDDcmPrzLnmr69ZLcajLYNLyMETIwXQoJDmLgNy
kH87EmcJO5xzVs0SYl25K+dgnFDNloY6UHnCHXP+wv58S4k14FjBPhHfIMrgt8N1qZGlWnUsL2je
/mFBgWCfZjtiWS2KSiX1uYLcp3r08URNjvh4fvTltr39RjC6B3iLzbiPfGq1uBEZ4GX4DZC75W2K
r4yeJ6w8+69fyWUUChuL5H9BUL29Rt6QIMnCkR0j/pIbAn8ehkAb1//BpaDC4q3H8AAu+u0g9GI8
Q8YM4o1z/WQiSaI6hvFIXviwnXjz4aLC16Res+Qer3ZVeLPcYix/FceFuwsbLz2GCHqvgZvrmyBQ
xl9vUR20QOgcl24vp6XVzIe7O1XN8ogA3Tv7fAjyBzceSDKOtXg6fwtPzcXAQyQR2DAD/PX2tEgT
k/PXxB7AH7trM23EluIC/t0Jt0/dteZN4ygXrklaf5Y++ofzw5/4wrGt45ZCFEcFEqy+MW6eDXlr
shmH+W1QxRRh8ySCHOoANdj2xbbRPW5ckTQvIomn9sLFL3/66lUIsclQaXMcjKPrL1xlzLUNLaMC
XF+Zn3kYyFpLm5cR8zmhmxsZZdm72NDuf/DBYeDQDnnIfHas1cRVSdI18cChYLIaUsn4hddDMMtP
Fs6u9+fvMMS31VVSnBTkv7DvWWpw8BvfviWE1sS8f0jSgm5GSdLY7ax2iRVSzEgmu7GPkigZBW3C
IpErCVSsDkGWt/Ouc0KctO6UWZ99FcBL8fCazYcE59cPSFPoP1N31O1+rouIOLflNDMUsr1Gx14v
fKKO/lziuj7skj7Jo61vQpkhogMth42pcImwKGtCqtjSpJtukO7Pbk5Ta9FdF/5V0PXNvUdX1d+1
g4WYIYuK7J+U/JqIHqnSwT5txgEeFdZKAUfJ118bL8m/m07Z0VoJO5MuXabnjCQKUBNAbGwaOPFA
otWOOOLxThY68W/BecbNprVFZh3AbM/H1htyd5sbIhebjP16vG9VW7+z0mlRM0xt/H4Ss41GnMv8
puh5h3x+8gKnQO/bcjeFXnNjJOj0kbCQcSFAuIRoM4RHQEsypagYJpy1IlTl3eyV3oOTZq3ep/Q2
aX2xBMAi9Gb7HocUisqiVS76vlgR5diPQ7TTDZihDWaFBtCo6KERKfTPGARabWzJaR6fUWObwM2G
vpk3OshLVKKEfKLItrPqmxnUkChMSxX1gQU2Ultp1yqAxFDRSMParZ9zf/DdPeGSGeJpI6xqlMVV
XaE77sx3/RT6HPDCXj3LHLze1p5s+sk1hwz29g7fkYY4l4cmd2gRd+BgaA+7vflS0LqyF2R5/QQv
vvvUVr56FSqAV9WBfdCQkAp86Y6MrO/pgB97h+JntPcgvECgO2WqRpK3m1YfUq+KQnAnWfY0eJZB
TnMr+wwjLEm4G19HbI7mIss6rPphHe60BTBvF8tpCWlyM7psJeUneqtNi6YztWfjsyTUChdWXKJ7
aXAkG4Spxh4KzwKRzbYBhd6jKe0M5K7JkLwibEpTAmSL0NgFft5jRNY1Kdgib4LnohESvlFv0H+q
Kbpj5O3mh0xgjQO8jx1kY48+TCrkzeFLEXZJu3UGNJWHYm4yZ5Npo7kNJtqPO0lmtLmdEjzL27BN
+mLbtURPkc8+kNfiaZL+ZkQOO6dk7zkXvnxhNnAbTGc65H5q6k9uiPF+Ewcdbtyw0cK+Rrwa6Wuc
L7aFQntsu69jhFr75zxJp966Hl5QxN1LgzHy0WfB4lR1TkAirK9PBaEAX7u6BTBfxUimHoY+NrJ3
NX6I7EjYEtCFUXQcd2SeZrCSLKKVjqM/WpTTjdkxdlXuRflNU9AvvhrcOnFuBztBjcSxD536PNbd
9Ck2x+RJlj6t+LjwcdsO+OjwSrRm8DpiXbT2gsggUrQJKJ6vDKptJr3e1qftj672UaWl9dIgpQdD
I5fgwcgd7XbX9tpu7wPS9/JP8RB70EvSSlZk95ihuetBNP0DuKRwdsT1YnHujaB3fjTMomnb5W40
fVFpQEVW93Iqj9xVDz5CatjhbSKs7uvEPx8fSUwoi0fA/GF/Xzqlo0B9u9FcByiwvSJ935NYGBM6
P4r8GtAOApKc75R/bMo8uddq1hoPMTvO+9H1cnVMNM3/bdo35qsxDQN0GOrGJK4wwRuSi+ZIHXFr
o4zLSfGCj5M1xqNy1RDu+2WSbgOVaPkAYwRRV58ajdoCS0Jc086Tij5mITX0TQdk7qmpa5QAXjeM
x7RNFP1M35Ag0itHHpy+nIzbXBZN8rmJmlQ+hKMHq7rz0qDeW+3oO1cskSj1RxVa42Mf6TyEIeA6
zj4wE8JukfCW1bbTxLPfqXTyfkYRm09sy11NOHLWk/VCx0r7z2UBLOfWI58GhYnHsz/0oT3+FAVA
G4znINt32RQpYpnzyE+vY9NKv5tYs8Cl0ZnrPxI3VgdbtM0F2XS+NSJm7I3avzWdyG12qq4n4yqB
1vDOdmKQ1zbhRhUeE3o1GzXguCd2bICHAyKoQcqcg1CDc4Cx4YaClBcieM8LIt1Ll29D2vTsThQI
qCMozoE8bWLAXkuDKt+uI2we3Rv8sW+L4png2h5LOEkI+XF0IwthuRemP6bOn15xkMb3XmTLR3Ig
iwO2kOyR3NFsAfb0DfrHzuEZ+flkz7gxErrXBXhE9UCwfNdel2JKCbruSu1SwJgm86DtETuq1xe9
hca8bCCb2J5eLOV9mu/mia/ztiVquLpuoMCR5NwuLC7bBay5x9hjFQ+FiajxykJ2QM1CgkXZE8Yx
34ykZGZXvlajsUvgMvAvIyPOt8mMmgRGSMGzaY3MifZVYRAj3eY6yV9zv3IgpQRenfP8A8kPyQyL
bU6Tjzk0qeVtqFiMxi3vqyw2Qsm6uaa0IUgqWwxjIvFGZqOYsfOnoYnZoXMZbKuWQHgIBonzRLUf
VUk3YTDaeWPai61wEz7iLd3Dh75khwEVtVHpPvMaDglWIuYfOGute8+vc59DNb9ubxtx+WTxXrR3
Uun8setivCqiSuqMVIyGZWzQsAH2rMPOhK8iwhfV9HP9WqWm/VwE5KUDb0+6dzAZE6CboavQETkJ
tqokjgER9aJ3ftL7QH6EtBjyD9ubGEFvQDIbNOEOP77yNHGKociJj7QajTqhy7PDYNTIU5HmYm8y
ALlkvOyDvhOogq3FOBL/lMKXX1NtsuQIXixJSGNOW4NM8hb0Llqa9CD4tCPfpb1J4jQYkufZLBL4
cMrzHn23RjlYD6qft1B8wi8ZrydNkilMPgaya8mujJH67jzVjE+Ie9CRyEDpu5h5VcEOTJaowiBC
PWTPLqYnO/s0EvX0TdmOSyhv0svPzF4QR4kblDc6KivWSrfH38CuBPZXMhtTsQU2FjtHw2uqh9Fq
wwcPah36RBNOYVsXI/dLtd33LuNR7nvcm/vZXswa2p97lhmTH7PAlYafw5S3H8q6L3/mVituEtuJ
uk0FZ7TYEekwCEBPRvxdVlOODLLmpTnYbdRBoWjM4d6dPflquD4l3i6JSB9rYzV6u4JNxHTnWIQs
9xAecI1Mchw3dpmkOK+GkrlV517z0s2BM6CUMluk5KS6ISoiVxOuz+xLdl5ZEXeQLbHJbrMia4dr
t4jLhm2YbNiM4S2lA4fFDFK+FLYugRfWKfFsFHYW5mjHTUcFrplLzjAURxvWq7OPatmzKaOFj6VP
9JxWDLTK6R4vFVvPWcwSw4Uo83eLuJx/bA5I2geotc4V7aL2Uxfw5d6VkY9/wjDs3DkEFsFl6BFb
M8QWxYaBNWNIvxqtHKKjk2WJ2s9B68KkkiBskbaUwZVfpaQN25AvSAq2ZvEzHuF378ci8qwH2zGo
JAOHMa1tPEkMHiVJSvM2Ji86Y7Oqpbkz5pI/fSgdInD5QOjk6LP0fVCdFc77pmXTsY0jWTlX1tSm
kIctxS6napKe/Ws0ELjh5o1qt2HVRh/BuRvNli1Y8QE8FdpZFqjZuC1K6bk7Cev7XdT5ckamTJTc
VpQtJlHWipiMv84m91d7XnA3NSV+RyOT9Yivv8WHGgidAyK3ZhLdahJ/gxvyGIMf7O9444bIZj+O
Cad+MSjiqE2LR+JpdCSGYTPpk/dknXsN8Y5+9zMrhlBsjMTXlPlVB1oAEi/GPDOT88+URO6bUltO
tw/ITH2XdcN8P/fkl0y1W8PgTIziKpjhTBM93XD/vCJMr5GA2sGhGEgtuh6sOLzFUsuP8OLAhmXU
1XD1YLrrLVmAWFyj1qDly6rJASE2+lhujZDaI/t+F3lazBb0H7ewh4FPXgZVFLfBBBVO6LTdspwh
0i/xcQ5XhmXDfk2Djn+yCMVfRJTU/XEecHNusrJB30sZlSkW8cv3hORKb1cpbdziZJqSq2r26nqb
jeY0bseRuNEtk9/5HLQ1eBrBR48/m/AvGxbEHJNY3PYlZzDdh+AV0gnwW+wyoUc7RZmcGtXys/pe
fzO7loER3zOV2zRhWmYGKw4bSTG+jHNRVU8OAuTiCqos7r5UTc371OttMr/Lkrnpa83cdmLp+ZwO
uvFH6zfyGWIlP5BKICeVgSornCgbai4zvIseU98UH0xdcnKpJja56PtDrLtjOKMZ9HPN9TjxxIwv
8ZhQSGjGH4RRLHfN1VLtu9gMPdCugFe2wI846LCvkriBSY9it4/2HLLyMP4APMSfZATkKF6D7zbj
6zINGcGZVV+x9nYhlqix8O/8qeRy2OeGdymfAYSmEa5KEMB4zvdsrZf3UI3uQELqHBymqKrlXtWW
9dNri+7b+brDqrAkUE1Q46TKwbac9pKzKnHwW92wcVCSz/zbL0bPqR2Neg/5Z9RPhpFT1TYiHq8L
MTDPeut4fvhVYenX8B5VLTqu1OvRUb0terjR2Kra8YlUNARHtDwq0/7KxCnCk4/qxxqlFOdBIkla
nWNaPD/4isRAOZKL95ZKsvAp73q/MAS/tUU9EUVNS9TKJq7wUM5iUdfHHMMCFXwExQqUFwUhx8wq
3uc8EPBKwXQsy66DqxhHGzm57auBYP/S71oKlb8VvP74Xctd++13lWbjuRTzMbGQTC/3cNtM5OJh
qfeZbf5MStRZvF5GAobAp8BvqagEfcIXF0s4x8HGU5/O36lV5f1fPwiaBuV9bxHIrX5Qo3OLfRte
47LgjI7kdAR3zGJEF7LDC3Gh2riqhP0ajYoqE4IyLp6j5fb8dvn1KMoxs7JyMxHT9E0kPjs6uFRY
VRPt6m8RuewXKsenpiHZWBa1RY+XwV1VcvGrdlW2ABOg1dhPXlSBQQVXs4+Vqa8xYmDJLSXxg453
Qffy58DUMx0wc8xAxl+L7iaPvEC/JjivL7FjU82d7ickTbda0nlsdaN2TdA0xLECuDv/SP988d+O
vHqkQUUEMyQRJAjDBBO8stMhfOA7pB/DhgCXBSDAWg+ZL6k/QCMlR26QHazg879iubFvZzq/AoGl
S0/HJ+FyVfTsJhcWoOANzFnCOTGn9uM019X1+VH+nFCMsgANsciiSTNXj5ehEydseJ+c0VI3rsUm
Iiism6AZx/e+Y/sXZtOfbwvNRz4qjiNsjy/barhAUDUqDOZvqzi+Kk3sQ+/wpSAU8OrvL4y9tIWY
DaUYCo/VmxJmbasTWrlRYzfXeRpb3ZYDK4UFHxwb7Uffv5CQc+pWEnaBQIxm39IvfzuiZc6EIvZ8
CWppjN+jycB7rkhm2LitzJ7aaAouKC5OzRCUJDR1FvGut24ejQhk8BTEfAvbnmU9nGsQJJhEhvLC
C3FyINR2hFMtZIgFyfX7VyfpvbEBuVLCV/EbNm8A+GytL8XpnLp/dGstRISIwixzteCNfkA6tGQU
1cvFZYV58QooYLvXqqmeOmn0F5onpyYjVScX+TLbBzrEby/LqyigTsEyRawhfB5LSBlbqC6+se9z
cl4uvM+rVg13TfCIfFRGi5uYj9rb0aqwz4FU0oJrMRJ8TWTIJxtcXTLM9V3QleyP2KMNH8+/BSc+
oiwXloO/GdUiDeK3g84RjBi3qiCtJxJPpwW4p6MCsHGK9EC6WfBQ8/E9Qo7MLyXMnHiaPmLhJfmF
zhytubcjUxkFjdPwpndRH3y2rcwi1L23hqsWL+UhdshSPn+pJybpsk1DqUbbkUe6/KDflsZuDJUr
JNXPwgHO6Y6Oe+gNxzycH+XEU1wIUExTNO/Ir1eTNJxAkJTLO0cVBTRw6WddenQ66ssguE1IFUlq
To/WNLTywgft5MgsBMC5qA+hEXl7fVGQTpR4kYhQyuWAQYB5tIs63g1cvJ31jW87BDaY+0N0YeAT
rwnjmew56PVxyasn2dKi8FXPwEVWa6B25rD3tGE8h7XoL3zRTlwjKisHPRevivenIDQHKj662Iwr
emQ7ozWco3Zb0gCS1LGf6yppP2VWeEl8c+ICf7XGkVMiBLfN1QW6ddmH8DJLotY7d2e28RIC7JAq
ZOr5wkfgxCQNIeyEiIxQAeLqf/sQU/Du8Ky4QELCxC5Uht6NDakf5yfpn6MsgpOFV0CcJrqQ1VQx
BypzyeL0NhrZP2ZjhgVSpsOFDdqJUdiekPmEfIHt6JpL0AdY5Us3BEXqE/BTW6W7tRrp/fVrzd6a
V85mCce24q4eDqXBQXPMWEICaKU8timZxLuqNdSl9+vE5fBhXlKxELoyE1ZvtjMIEVMeZ5EbTUFu
t91uoZF+Of9k/vwqLkHYJD0ikGTTtb4a7DR4Eel3UR10s5tSmoR42zL7gVqr4Qgjycr6fH7EE5eF
0IvCHPIrPhrWMvl/+ywSDYIGKWcz6ziclVsZQDWZtN6dH+XEdUEdZOdDjITwxHqUEU1+zPEf82UI
W6DKJfEoJJfsolrb6KviS9LEk1e1HA28X0aA9bqmWU3GCvI1bHHfmEG8t/HSH0bddjx/YacH4pmx
tKBz+OMUXpB56Cx6xAk85w7bDRm6lZr/fpIHUKXIiEGZTirgaidCwZVitWZViYtoeO1yDtpdmk0X
HDzLq/L2RIEMgww2ZCDwUGEavp0KZPcpgs6iYuMg7z/IXHdbJx3G97iawmM4Bj5IDHjeO7tTxYXb
eGJ+sMdCQE66HUe5tZhqSMykgZ3Gh90TEAYQeXya+xAEUF5RxCMBYrTdv16pkeTwwDgEYBPB2fb2
auVolzT7NA5TwBBHt7etL7nRT92dYXNSf4qqwbGow0r6Kn89ZXA0/MoZXgAwa0sR3h92rRUYn0Eq
4yF1RbHp6nr8680rl4f1DkcWCYms7m8vr6q134dBTxE/D8ojXUqUEAgAfUQlORTNCxP01NRZ1mME
XdxRZOVvRyNsksCeCQFITgzeknG/9HJI+iFl0k/vS5Cb9y7tsSNtk+nl72+nz21EYUXkJaeDt0P7
CcEhsecWNBhc+lyFH+6ryfIuLJmnJqhvcxDm4+xyPl3dTlpwNTY/HlXhZf4Gcq/xxdGIU6dMNFfa
8Lqr/+CqOD/7lHFYENabqnnuqqrr0eNEoqrhJwhVA1qEuNNdmI2/PCfrt97nbL9sOfj7Wh+XaILC
U+lARJmjYdy0qHX6TVeFOr9yrSmH+JD5mvwxpw0otVT191aj0N1MBcq2C7/lxE1e9GKcgbjHLOer
RznbsePVM6rACfH6lr5hTTopyH+yO+KiuLAkrVVjrK5MGo6rWAiXEsBaNVaMWUs5jKo3ILNYajzN
UUrrKHKDmtxcr5k2tU6DaJPXblvemlSTXq0lZXGTDUveMyUCt/xu1bOlr3KYlfQRWkw5t7StflB6
1PGFV2ztMv31exeSFHt7E2nd2jwE40LGnol5PuRdLvbJoMz7UefOEWl4eRURj0ALpemO0qhKzBVG
AyspnnzrxeHX/jeo/N9as07/GmxnC/iXFWM9bVJP5YNJwxNu04zaCwUK8boIs4S7LZxQPbqFNK7N
kUyfIG/oweYFy/AwBQgPU/PvpLj/ujO//ZbVrlkizU7R/FYbtHrxHrtkviVl+NIB8tTsZLpgOqU6
xefGevuhqabEhI/KKLFq5Fa0YffDaZvsfiA34WboOO399SeAbZnHG8lyjDp+2Xr8tjMT3mxWmHMQ
rpIttW+NGeHqVIwX7t3yTq1ef0ZZHK4crHiUq3dOo6nMdc+JA9lIQ3pR7O6axo6/4mi+tL84sVdi
IeLFRu5IXpK5ekxDWrcFzXIqHLW/ZELQIGoH+y99yL8mgx8K/OBLFeVPwW3sR7WNHw01U5wEhxIU
Tb/jzCYvGa1P3bmAxZVnhK+JMsbb59NyTAjwdDKQocwDXgLQrzCIn2sZO+/PT4XTQ7l0mpY9Ou6T
t0MVne7Q4PCQaq3qRwA36EmyoCXmAT1Z+uE/GAyjFsU8duvWeukRBa4dz2bvjOGNqJ8eKJKB4mU3
IE45nB/q1Ixg38eqikuRbcNq8o05vB0Ah8vhwy2eMzMJHrwACOP5UU69uBAC/KXQxPqy3teW+eDR
omTelShmIafOY4pEKBk/SmpdxGFE2YWl5dTjomyI5UxAz8O38/ZxOQT5xIVHa86oMiTEgIA+tCn6
BQ4L8sLD+vPaqLtgDvAXyzGxCOs7KKww7+CfbTQBn0cZNc9V0N4gt/OuzDYZLlzYidECxPqYg0L2
Jng73l7Y2DsGNu622KCj9G4WgegLyqV0L61+forIMbuwif1zfhDZACFx2ZtwtP+Vc/7bJzDBRSb+
N2Xn1Rs3tqbrv7Jx7jlgDsDMXLCSSlKpquTQsm4IB5nkYs7h15+H2vuc7WJpitOAAVtwtxfJlb7w
BgUrEVe2Cv8bqnnAcTS1e769Pj4cBboI25gMDuHby7eSpNbsR+RGXCv3o+9665dPQRJEf3sVvpd3
admQcXB7z2aKwv/o5zbgrbQd2pOieFaO25Mo7vWkM/9SCy/+/bdfiyUIPQWWLLXlySzgz/tDM2Ms
YAPyDEj3ZACJ+itMrb9J/uW0JclAAXI60OlwzqsiqtRgdjei06Nl6L9alZcgJgwqB1sjH1dvmTlb
+I7Xs8W5DqbeIVElbJ1fi0UL+nVoabANcdE8WqPwDnLTad3C7Xu9h1HCgY9LZYXTnaT78uvZiaS0
+JAgkqvV2SaJkrcx78D+mcL7uy9kAq+y2E7k3XitzzeVL4+l1MhF7irFEH5LMilHlChYqvRfx/kM
Q8JLPOGAgYKZcflCFiIWhW0hN1JGHV6VUWoL7aEbOox12yaP242oHCnayIWR9zsBCs45eZ4OEjHF
+3Wp+3Y1iTzMdISQ8nOa0Om7fJiYVCrMYh5mQFUwQ0FeCx7RpU4WKhofDEN4b7IwOSABLcyKg/IA
HkOfioMZrnb4tnVvqSb7/0zV/pZnz/9SPKh9KzHXffvH4Xte/WOL18L3OszS/7xw7fnvyx+rf/7s
v2WTa87FD5u0BoB4bt7K4fmtauL6v//zn/H79F/+b//yXz48n4ccH56fWZPW07/m81h/CgJN4f3/
rCG0Ld/Sn8E/TsSV6VsVwgF9e3+0/a//+j/T//kvHSHaTJj30OUiiKaCSqb3/3WEwA38B1kNxy93
5qW7iGT9h01lgUoGy5ap5JD+t44Q2rxcsAocUqrZ/E7B9P99hOlp8D/h+/2PSc3MPANdiynMBtEz
dXC4C+Z7pBa9UocCJEEXYrZX5FH1UAO7PRKTTF3Urj00oIQ3ilJjGgv07p6EGBlHOYrXXWmDbmLv
rLUYz0ZZD4gJTcwNGpDV94UJDKUPwuZziFoZQpTjV/BeX9jw36mNNp+9qNF3slEAGZLSJXLfbOvz
WiYJNUJxcAj5etAWL3dbV/iQXKy0P8T5aO+RcpdfcxKzrhyl3fuDyla38qswOOlmONznuL4tnHHv
Ic+/0wwegSeg9Eu1ywIMg3nL5SOYIbBwDfjoAVLx9sUuhvSUFr3I7tpI2qQ2tBel9+Rg7aPf+oK4
Aoq1LXEu0n1KdhYddQdKgwN0gDqj7ZtEk3w9XOb0pckM8ZP4CG9AVMnvOw1XD9ozKBz2Wqe6UjCK
vWlU+mNZFhwEceZUIOIb0aNHXAFLVcClG+CAJEF5017q58xwUu/vDTxryhfhx5NnzZLGkgYLDLiy
PyRUX55jUkfgfYqDjnqmV8VvJQxU023juEMPVcWDr+88/b5H3TZQCwchmbHCFGBIxDf83rSless7
C+9yVthPk2CWQU5L5DN7OoCrwok7RT0IGrXf0ziIY+7wyNsZxaB/06IO6HxUav5R+LT24tYBfapj
g+GaFZLoyCDaUAuLLvIW6KGX5/b01bjjVVYJCYhD6DK7fKuwckxU4LtDGYrXOnJw0oKEs7Am3yu8
l29PWRRWLbVf1UCciJPqzwAJo3m/NKRiPOCZPBl8dzXLD59i2Qg+RUVR3yMKNb4pgSptAsglCNrH
UrlFHTb5jKo2UBEzq5G/hloCX0ce0A02dLDzHg3mnVaP7edaSwsoX44lnsxKhGtNGXADC1JYVArM
wBVR73dgPI4/+WfLMAQB9HzSezt5tZLyNcQQw0elLwHu6lXBWq9TPDDiEM1IaG0CQwWLgGQE+v+L
hRetkUuJ04Vv9MH65djg6KUYh06I5swu6nLs1AztT/mgNVn9okaDbiPwhecCD6vBx8vCauuZ7Vav
RG6uQKxbn0ww34C6MQx01t1nFK/JfX79cb386+C+Ybg0LRBIEKwO0gMTHOJVObaq6qjLnWFygYZe
6kEnjCg/rz1Va/YASMeVJHXdfsza7us4ZsUWPJx1B4oheVl4kungulxEmIVP8D4iUhpb1iysBxFO
wx/XiYPUZ/BwvBhigA6oInIF7MW1U2nmVviZwBYxk4dX1TZLFT0jPmDUGxmhHnYBudvAmFzffrLL
XI1kiaVNpYB0DQU++kazE7fW4tqPa689W1H6PVf5TLZBUkMbFYx+r+5vj/ZeJ/rzOzDcVAShXoBA
Ohpw0+P8kaoh4lr6KEe150QtkIi2sP8oD5jUDCslbZH4LZxwHUTNL7nR8ztNfimcHzYkMtfQaBX0
ZeW4yL37C8t3fo7wUGBzKZ9xuCmU72eTA6+5L/XOlM9VrxXfQLkHKLOU6UKt/up+VekJO/j2EWDS
vOfomr27pBpRU/jKeZArzYXaguV4kQQPIwJP66HF4gef8tcc01a3cpzwVcC1X2igffD9mWikNKYG
BeneXOpmhKDg47dJuNg7/c6q0nzb6XK1sdSJamvZTzAjDjbEtjsLl2XXcFrvYNkRnChLx5nYsQpX
1lrUsnV0eRfWxnSNXK4Nm6IBpSs6UuhBzsPwUVS012IvPjupglpy7dmr0MYgJNKr0IUMpa1qz4o2
eVAbzxHO9pC2VOOxIo7aLDzJdHFcPQlrAdAD9x7/yuVM0cHv+0TW4jOq8PHO8OXY1fpKWdvrJ0R5
cFAxcvFgJDp8As2Tl+bow+/wx+izPaKraaOpQo7PfZdAPcoredPLWCkWiNl88QokOcI0R3UkE8rG
k7pihWb91hbOvzKW/zHOnbU+OBsmRCCFRMCIbAsEki4/A+1xHZSBFJytHBMGhActmvBpfec1WnZO
RZrBJ0Z5P5W8dJU23zKj/lalxhad1/oL/ivWSTShdjDHfgTcH5cLJ9f1fuLx0Hek6g0aFBWRWVjS
SA7+9RYW1Roe2Oves8pzp413Rm/6DzT2uXtKuXkSosZ3vW2MreLn/sIzTJnhxULhEahLAtimA0d3
fzZVoP7oieEzdZZ176kYDPkZBflsI0NZ3Fe1orhZ46GNX1j5Qsnr6th+H9hCHIN65VTjuJwaNA4M
Pxk9Bka7CYIqyyNIcPmBghls0TWMFw6vdyjE1ZtSgCUMUWnhzlWchlgkNXp34mxQSVy1nuj2henB
KikScx/WUxusKtUNuuK+S78cHwDk93adnI7wiAvpvpe710KgLz6URboxWgzHdMUvoBqjmt/lkIsr
DObWBgZPZpkrW9/U/L+FrP3ncqaGwMMTJLOv54FcGCojBPLwrDZNCLMJklcYixehpBIakOjZ3z5F
pnTp6ovRv+d6neBgc/iU3cse3naxOBeB9dmronaXJ3awlcfgRyacx8zBJOX2iNenO0hC4B8aTi/M
E0Xdy1VhRNCcA9kJz8JAKS321Be5rLx9F+IY31SYGodWvaWd+ezYT46RTbzo+jGrm11J2W4Ds1Ti
y99+puuFSjNywkPJyDdxz852SOpjJChlnCEK7FfEy62vqtqexzpQ1iPM+KUv8NFwNswGOhLvInKz
fQETOqqboQ7PKX3+eFV2QtcgoPsqTI5+LH/pqXJCqmw7SiGhV6wCyQkDya5WchWMuzaUcKZSjbvW
H4wvMDrj7xPaZkkJWL26X7h/aWWwBs2pMjrHHZEPQCXvRnFWyQLwgVPGL3XbBfvAibHkA0OANgVy
LDFu83ZMxN93YbTJKJUmeFoJ7RPUpeaJkn78E7tvsMCdgpNlVJmNDuom1Q5pbRSwU6XhnMaGuhDL
6tM+uVzYHHgmUM6ppAvGZjalKPhnpCCpf45TWGgeHe9NrCJDkDqjugobBSMteK3QtHFz86No5w2d
9jDQRHkxPcW5Q85Cd5ssuisLXNXVRmC6rtTBKscx0wwsy1XtqLtXp4uNltkKUOyIz6WHwbrnrfXS
xPocpYgVGfmbjzz7vVE+22YaffIMJ1/retSvi1j65Kdpja9nhK5E1OfIcuG3VqD4in2Ho+7VWNQ7
uyExur3aryJJiuj0SdEdngCNwIUuN6A0RLJv9aN0GnIfiQtsJtdIQoQL9cr3a2U+A+RZMi7VVAz4
0+Uwjo+jgIIn4rmyimGtG7m1V9MsXkfcRag8KP6k7QqvTlLGT4IS1grjp+aY5d3nwEvHA9iB7D52
sD9Q9Py7aiVfUFu31tyzn82h/wYTKNiMfrKRq6LboXjq7TyVmpPeMiXQuZb01T74aBxbUwo/SZFq
8465LTdDyYqSTloV4ZNUqvHJwfrz5+2p+SBc4BxCyhj0GhmGPD8cPSmn+CWbySkM2VheaxHV+j1J
u5Ye9ao+CpTqt533Tl2RD0ZpJAv3zzvX6HLaeAJeEKsxZIgIcS+nTa7RnuoHIzkVrfU5zHeW8SSh
1GX9EHqwKeD6V3heK+MGH6sthpKPWuHsur7BCu43FlyrXjgLBZT3d756IpuiE5gsyjvzdGwEvC+B
T05Oo19rd5pHUUwZQnU7Yl27AvCbPNhZKH9uiyLh0AFqk9bmuAJumq1lux42Wh+16y4bxS+kBrz7
4Z3q5xvNJld8QcAV2QsB1/VamS4TshdVUxAXnp+cltXpcH715NTCrd/g8tetQjg6C9t4Cmznn4UK
M+U4hqHhPIV9f2SpsYxy0GBoyckO2moXNZDxYkWrUARA8uL2sry+sMA5TOE1QpFg1edrImhDU846
R5zGMPHhp2FP4XsJbmeWKlaRJi/N+Aev9u/xaCbNLkhVF6JszTA6idjehzYWMtjNPFS4LQS6ssm1
4JDa+X2MDI6EFUuIm1eb7jr4gXaL4Eq/vf3204q//NDU96dbhCr/u/ra5Yf2k7oue5o7pzzyAjc3
KHbpIth1WRvcqSZdcR0dLpcw38ApqV/M8z4anva7QdZPEZF0+HJ4A2hEXBi9OIW6Pu5Mqyw/wQe1
DpbW3QeSQNFCUrVDp0uN6upK49zhpPqUpJL/mLZVBFIpTIf7ISqVO1+mNJF6Kh6u+eAfYGyFj7Xi
fb79ua7TDUBv0JpAeNCspZVx+bwZ0k6aRm3vVI0D/N3YTnAEEdBmUZ1f+XGKQoolHTM7WyqCfnB4
UrugcgNcZioeaNO+/GNHWHHasT684ERdcdh2Sfjc2vr4pW3VX/i+jX/VCqZaWilryHeEyAPHi2yE
64XLE0wrBQ4SndZ51KEWPdTDdgxOTlVhr1eqp7JSUbCAtL7wla/q3eDnuVgJcnhbUsy5LuUgRFdg
UcBQfXYnLAQQJJv+Z4OZF+JE1VOO5d5T0DbrHHugJvfWfunEK/oITwjlL3EdP5hzRHuIngkqyL3m
XF1kssyx0YbwpI2O5Hp1VD3ZZmScVXt8CcvqrjTT5JOcxGKBY3B90hLETD1RAj0w1+YsyqMzWxSW
WomT4hkGsiSasXLU1lnfXtHXxx+zOZUXKIsZ17gyFNu9MdLS4CTKvt0j1NWtKD/mm9HUP1XK8LdQ
bFMGSPJKe8mcBE6pMM0KGnoBQhxdUXGSCudznJbRdhgpq1JI6Pa33+s6+WMk8LjE96BSCNQu90up
Fl2P2J44tZ3yK6sHbaN4Kv7wdvwzHmr5Fwq+1ub2kB9skOn1YDwqqKoC0L8cEi2QRO3wMT4hXyI9
mlr11XdwY4xN+e32QB/MGYV++qwK5f7JuPRyoCDr27Hibj4WoYqxWlybd2bYvzVqlz8MMq7jt4f7
IFuaauZgDglRJhWDWdik5LFHrUlVjiOKaAcsGMutHYTjE00vCh4GfApbtHdBZI2PNO/se9C38ovT
5OsSJ7h9GXjqXekbaNlooE1+NnXd75q8/42RfPQsirxaJWMULrCaPph/jqppkRFCoFw8mwwVRTrP
hFZ7LEtLX+ct5vZSpj/WKEweU5Qq1r2TLTmefPihgHfRO6dmOVG2LidmQH0EFbRCPRpRusPc+r6u
PkfNb9Rn3gio7kCLTM4uiCMh2tg6tSv80LWyex02Jyr8kdF+sUe0FrzaREZJuRNds3CmXH8VDhMq
IuDv2Ya4iVw+YILWkya4Pk9qJp+wgXyuOll7KlT7UZdLhM9TjLRuL57rU2zKU9kOU3JBTXW2dvK8
GqWi8PwThTThTlI9mzhWltT/ZzDn6WC5GOZ9Zv64HlMi/i4zLf9kFqgp1evIie9bFPJW9KhezHh8
Ge16l+B8Uer9D9iZS12cxQeYfVnkZHwtbB3/xOrYSp1mukboyFi+xdsmV7cAoQ5S7Lwk3r1n+iiN
jktI7+tDYYLgweqYCiKgh2YPgHYgFu9axulTALLqBGMNzW8Favk6qf66PanvxcbLsJEvTomHSh5N
m6u+XlxrAo6W7J+0QjzLCkEY6HvfHVJEe1aqlqH2JcrfZC7+w1SM/qYAy3+odROb4YqjOFKwLiPM
cR6rwZd/C0gTSLHFkinc3C7ectRiBgAZxVfqCx16UoO/k6wINyZd75MHjIsDcMmoSqA2aolN6Kvm
KukxOBR2gNk6OrFPqh3nW69NzB+ahKtynQ/eSz0o3qPNJC0cNR/NPTsK4WD6i/DL5uGKpxVolOZh
eGqQhr43k/HNpl9976nSVmvV5t6wWgrwY0hly/KzDf1s5Uuu5Xe3J+U6TqHJSlpNiu1MHcXZ3VrL
OgXfUglOBssQkdTotzMW4a4t8RUlyynWKFb9SuJa/v23xyWAABKE+djEu5nOnD+2nmr0YHar1j/5
uTm4gkD/nDW2/+wN6kkmiNv3CbQbhFOtBZbxB9VW+ngIJ5C3EVLQ2r0cOZOapijoKZxkld4dvKPf
tZeINdDTGM0oPwy5GzsP5wHpq9zXznlQB3WncBgdBdDfjVGFwINy/YiF5vn2N/kggqWuyPlKKXTS
CJgHjaEEl4oakXMUjvo9pxayyv9SQQe8IGE30NeNPiEx+digfud2KoanVvRWRUpxGCJ/yQ3ogxN4
qrhM2jaT9MO845iVlV+ahnCOYRn1352MPq5sjdHCKrgOfmgccrUQ/FD7hhw4m4s4pOiLTsExyZpj
Gwf9YyUcdFfb0gwXrpQPLjFIj2SrlHA56OaAWTUdtdBUO++YUG7bRE4rtn4BbLywzHZdaFm7inNV
WRj0g9rRpAwOQe49Ugawe/mCKUh0sxSBc5STCJSTjgvLCmWgCIBQ+C0aSmQcWzPYxc3A8YuMvbfu
Ru+sjXZw5+h4KLp1aTmrqs6le3g6zQqZUPl31ehfF1be9KFnR/PkeDHl8+QrJKqXzzl2El6UcmIf
/c5EYkwtzFU0jALWk9r8xQHyPVW0/LGvBwTVi8je2wVenKIJlqp90ziXzwGWn90JIgmONDSFy+fA
sF1S6sLLT82Y4uRuxPGeBHJSeSy79UCDd22SrN2ppvdF0odu0xLHr9sBn2mpT9dJPmzUXhiPnTQI
tx7jcNvnOF6keLw+xHEgLcS409NcPC3VB6JFlaht4nPPC7qKQdU84zA5yUXfrOS+pPJfiy8OCmar
fvLOvj1LV0uY4WDxcE4TjBFYzz4OFtmJh+KxTwrdCFCMY7LtJXjWyGXGWzNIqzWXbrxwXl4dBNOg
UGk5BPAusuYRQskShlfIoB2VmBW16dhFx2BYuIbee/OzTzntyqlQgNoZeN7LiSdvNTNZzp3jJKlB
mYSyNnxhjLWbZu+EFt7bGvZgu67Bivshk/DTkI9t+0XNkE7BG0rqo7XvFj/7sNtlhdga+RdMGl09
bPldX3jYK9wUoQt7mqiXwwuBhTn9tkwteSzAch9rGgf4qrbP1liK3ZQHfQZGF93FYSOth9J5tobK
uG8T9NvT2KN3JfdySqlftu5CnNH2t9fH9WmjMRMTPofUBfT1PJ4lI0edbhj8U0M3feuXXnjnkyTt
y7Z05cCM7vScbjApg/9ky2JygWBX6V3Q7GpgVL5b2zYG1TBLvtRD+ObTjTyDBht3tx/zatfo3G8c
+RNucirYTCvuj6tf9/OyVgJFfR5ozeMf/8Ovz5U2pnCKu0Ue6FQLvFhX5FQEGmxQml9IQc0ONj0a
I6JF8rhcss1jmelHK+zxohEtYaOfW/eIR6sPU7yrZ7Z4MAMFAeVE/qE14UQ6lsLt7Ze/zvZQYuCi
U8mLcfzhqL18exvmOyGI6pwaHeJ931QjovuyT5ES8NAz9KXwULbON2xD1F1n2+XGygpc2OHUModF
n+wKA4ctZKGrzwgHIaNeSFSDZa8ui43WoL43OPZvQMtKvXD6XE0bDz55wKFQQB/+Kk3Vo3wcFRnH
1THoNiPeAytJzc406LguaADd/kwfDQZyk1oWQcg04OVXAo/lo1th6Ce08IdHE6LkykvpNtaQcO8q
J1AXxrs65Xg5ii861BN2KWvlcrwaueox6RpeLg1qN0cRdm218tIp9+EorEJYtaxEYHuXoyQJLgl2
aeonhIx6hEwLADiOtmSi916lulzzIPQU5NxI6qYS3WyJAZdGBUDqrVOiqO2jLNXNlyzyu3VTdcYz
XH6ZqmdChiGsUXIDyuwbVAxHY22pGXKuSLQa33XMbMdVhdDtc0aEgilBMHi/rXqwXuyh8j51DXrh
rp/KZu1OUesqDqjhkMrJKCqg2WJvVCvzn5AOjr4A+gboE/ZVVU7ilZioe6kWr+Qhg2NOVJLsRWn3
rg+frsWSw8q/OwFqxDJl3JXjlUixjL4KwbMwW0VaiTZW1zRIPC5AIJhRbrJDFKne5FGvbD0d6V83
98Ped1srRkaIa2tJIvBqcXJTqZxgE3aWG3EeG5O1jEGTO/JJD9Nwg2lA4dZ5pfNUcbTWaDQsLM53
svrFhIKrV8H5ExoRLKOEcLlu6sSI4Gf241Fp5Xvb+qa02mvd2I9hEANTLl0f/3P7NQuG5w4pLwWc
NxaUd1ofup6DWHW5UbX6Tu2alWRBNfkd6280hekVq/SFEe8p4m1NVzn0pHWsnjV6FJEIHnIaSSlF
u0T6Yrc4hbNOzk3pbHEB38ixtK67hf74VTIwvSX9P3hMeL8B3b58y4bgvZO7fDw2A3bjrlpWj71f
xL/Csf18+3T5cCSoEv9sjNDavRypQ4CstQN9PLYCKXua3JhWVOl+rHH0uz3SdbbJS1FQJsmFfAJD
Y3aQgQhUPNMpxiOauc9hpf+s4viMcLsCHKK6C9tMc/Wh/h2W3i4wKjcW8anjUo4CnMlsCvjykrLk
NTxweiIuReJI9GVJiS5fPlLVUB7kYDwGlVWvokbV95naBq5V657vApfLN6Xam7skVuxHAfmvS837
KoG1oPVSurYUqiWtmdtPlpar66yLy4WG+9UpiXmUAu2d0Jpn5Fy+fMBMJvmzMks5SiMS0ShWEwFG
1WlhYq4KH5NFFRuZmZm0aeYSBy2KcZAwVPkYkfdtFbXrIB3icr3viEXdOvDsb03mnLTMUe/MOOxX
3iiDkYOgsjPDQARs+cY6tIH3qwsmRFQYBkwl8qxui5LIwjJ6R6BcngA2nUMYUFyJ4JHnGkGR0HNF
RwTxaJncgq0jEBqHUrdNlFEtyDxwwHQMaTiEk+9Tjo3Kjgw+OPVpGXz1fK08xY4u7xKtNDmlwNLh
EDrZ8JVO6SplM6yCvHL2o4JNS0uDHacYy9+1jSVZKAekvFKmUzaTEfhv9CzZOdq4xaui+hmplc6a
kRtvXxiev07rod6lDjp8OiYWh3Gwwi1lBMS9M63b4NhZrjGdCO9pPr4lQ9js2lyrP4VDZ2+lMDjb
g4J1ipUr4WvXy86xzrNsS0O/33it8cSt/Vhpwtk1Em6Ct5fDZFd/GSfasNAoxRnvyScR2uWiy6My
lCOt7o9mhr6Aiw2Cf/bryEXPeAT4X8jrvhq+Vorwnui+W8dQ14cH4IPhqRwL+6jlZJ1NYoU7xEGq
3ag52QNKllA6Kr9HZ1GxHjBnt950BZ8WCv6yi6B5dedQfV1Y2FcZNC8yBf/8AvlDuePyRWA7R1j+
YelSGp2yCToSEZZvuytTRX5jdf0s6tBDV3po623Ul8oSUmE60GYrFd6oguwKaj1gbGeneFLQ46jk
pD2qQlh451Tgnq3evu87IlICkGGniLD4gttk9VpJZClNX64rxetcv7HD9e1pfW+tz54GYhaQK2RS
4RPPwelYM6htk9fWERaf2MM4B+dqj4b1aPYDTtON3PJ0dbiORKtRahfV96TJmp9KEw/PNByqzxra
9NDSx+QgMBY4F5hvPwxaaj1JVZIcA92JtjDEEtfO5WRNb1ps61FMGok+qY0z4KuVVwFddaSCjb0a
1ubrgC77pzTP8yV57KuwZEJrImBIdE4t7ar1ixgsJc/Sbo6akpdbkVTiCOZG7EAAK6uy6MqFysB1
GuxMPWbKkKCpwd3MNdI7APa5oqb2UfGkamtBFX8lgfAPoZNXxyYq5bUolWbL6m93OiT8VRnr7a8m
sLLvoPDKDSequlIHSHO3Z/1qL1NAoAFOXxoc0HWmMrSa0FOf2mVe0ORso8zc5wiTL4wyXUMXS4uu
yZRs0ysmTUEi/nKjaUqKg0o4OkdHrQ9tpkpfa7W7h8uo/Lj9Oh8PRKaIPg1IinkjVSSBEbeB6RyT
tkkPpjXZv3tBtcsrVSyk5tfZKS8FmG/qtr8XyadP+0dujhSeNthqbB9R80l+panQzuSg8rdJYf/o
iDF4jIfwRZPiAiu3bAoQE+eTLw8GAsRJ9Srh+AgyNzfvhmRAsaiUxIuZSe1dRxKO4j8lRZhAhvN2
+wtd3eXvBGFa22h4IWkyF5YemtgWWVvbR8xIUGyRlco1Q02dCJdt9xjZg3OQjHT4gkNEsHAzX9Xk
GHqCbLMQqGewFS4/WJsZAYle5BztZhQbuXu2ektedyhLlbUZuLg+LVWfPnpZNESpaVB3vaa9I1sc
4mYi2RgvmdF6bCVz3eap/8S0NpTAkih4tOkt4aIR9EsVpuvUktelhj5p4IJj4ikuX7cvhRNEWWUf
63BQPqGT3rla0NTrsbSzQ9Q2yjasPGc72NgX4N1mY8gSK9kq1Sp/G/YFYYNftI+dUdKqKwb5FfYQ
NJnQHBGyHZuEDBKdEbccYUQ2US0/joZU4u8atGsl5tYKENZG3pecdTNC5Lyr68B6ZyT4GxYBCrjB
EG/bqhyOUt2vfIo5WG4JlJXdDOu3DeZrupuHjjO6oCTDu1IOw/tgHDGPG2EP67a399Ii3wu/rQ/C
ibwVZve65lLgCFeJ3Q8YVMna59uLV7meUDjxE1KIrB8+ylz/R5SBEsZNpB0zSTPcLmzhMhZJdQiT
0dIwmFCjVc2nfSCm/1LUMZY/tRmucwPkDbHip7BWJ42WtIXH2oAT8HDYOlieHm6wB1sCK1yfRTwr
GIVJwxbIxtznXWnNRqrCmO5XXCnfPTvdaCOcbn8Mn29/levLjCYEYnHy1B7ij9NH++Mg6scwB/dT
a0dlPBGsAlLtLOuuVvPPg6kshEzX9wUDTMBR7kzAavMD1spwndFiQzuClmuf8P1E5aztpfXffiMu
ZyaJUjoQnDnQx+wRV9Z0STsWg0r81TYyfvXBj0Bvc9fyQB7cHu6DlwLLTmufoxwEjqNefsBCwYbN
1ulTjhj7VK7VeLTUvK5ZmKdriCFFWt5rchHgctLVWbw5ZGXXmOQHR9n3Xw2MZxt38JTQreRauLKZ
P4RDL7ZjH5dokCT6GcHbT7ff9D3OuLyJ6elNMBEieHBN8qysFiOI1CnFqB2RkI82WhJ3d2Ma2qfa
8M7AKYZvMPK4Eowyi79iGF2sTKr2vQPzuxGDdijV4K/QGLoDDIbmoRi6fovml73T7CjbOrlXnXwl
wzts1Nu9F3cU7trqYcBetfZLeNqVmq/sNnkQEdScGMB2trHA0bglDGakycLgHlvHbCn2mg7a2Ttr
ukkfYlKORSJj2qh/7I8yGIrScRr9GE5qhaNl9Y9xRoilRbF69C3kDEvJOVGR4sSjUwCsQbHab7c/
/FWqQTQAf49QiyQadursuxuBT1E60bSjDTlp3xgYd3nQKx+yxG7WSVp/r406xZK3PaK3qC2EKh+c
RJO4PMuOPB7gyuyAyBRVhFiMa8c4MB7VtsZeMkuVQ6OXQJJvv+cHW4nM2zHBaNH/Asx5+a0VKxwG
SWT2MeuG8IfvpK9FG8gLq/ijjcQ0EkdywVKYsGYlaMnMZUnSGEUbTAg2MWamksPtN7lA0UKqxKMl
tVmLPKm1MxLvrYjg7dx+0Q9uIopC8Ckw6CDUnIsVRULS8A5NnGPnW4+qPjypQ5KcTarWqwEJrUdH
cCUmebsQQ33wfSExTPUe4ulJIOby+451FepUG51jluBinDu+spnM7v7+LEIKRvhukkbHbH22WhMl
aQOsMpyjBPH0FIcyxnh9fL79BT/IiaCHsb8nev7UL5mlv0bjO1XTm/Yxj7UTXULfVSDw3GOolj/m
pl48a5k+HHSr/Sr8Xj4bQWJssXVDCxlzn31k+fV9Y9QLF9z1RlUpqcIERgoDU5f3IuUfh0WhDPSM
wGUdW314ldqqfhAF9EHPyVqxEnIdrTSzgx4uOILuJU+3F+6i63XF7eow/KTayPefLe3Sln0sIMgq
MCgd7ru0y9ZY5oSuFp2LCgewNMWK2FmCNk0TenlEwhEgsJr6LYgkzG+mGD1dTPMU62iN2Qt6tsDN
0LPIOvFM6/a7JrXtwpH0XsydjaiQC9N4xaSJvsBs8qM2UvwKLc8jsVmzG0oj3OXOGE7wzfKgmP7W
skvlQRdhtoarkGzsxsDJGBzDisZ9s1SJ+eD9oaeQJ3BuQTmbZ0WylHckqBzPTZ4aG1lwSeEEIpLX
iM7KQ4UF+rFObeWX7PgS+gUN9r7R2sHaZVhBINe+6jISO6o3JptCl4NTruGCDD4ZquXtPXO9/VXI
6jwfgQoH35zgK8KklAuVmBJ3RfNkOukBV+pgYQu8F/Bmc0MgyQE+XVrgn2dzA+i4EYiTK0c/S3AV
DoIqWImw7rfJUD8EUZKujXocNmkjq1tHaz5VOJVQSfWc37ff9rpJjzob8lPA7egdEQ7OMkZPGhrC
WEk5doMS7X0xZvtcN0iAKCGJ1nWkXH/1gqFdm2kT7eLKGk6hVuwb6IPfKkQGD06OkA05X0laM6RF
svfVJLl3mqWs+vrUILSQ4ZhRIQcDMo/1TRq+lSQU8ziq0vjmV+gnZa2C56buDpp1F/TiS6xU42uG
9NXCkngvnlzOFmNTP6TPNjWc58gaqRk10Tm9eXQc4VITeawLLXcjB0Ut6X4cf5bJr6Ltf2bCRl4u
2qdmc29TkHDTkTgPOotj73txsOrKbe0HYSIqgK1tZbRvkmPsb0/olfoV04kqCkkxTzphV2ahGHZz
djZotXn0vSe603mZo1Ee/Az0FylR1iECQG1kPrRp+pgZuHoiDONG6o/aGM+mXz1U0p1po73zWYL9
KuU9VtlPpXoI7bPZAv0MYjJCbV063WqSI+qBg/bVXZ3tWglzqdtv8kEIwpsQzlkoFnJ3vRfJ/7gn
yDLH1OQXlZ7ga1AaEf6m2OjWosnPvmdHa6TRvZfm/3J2Hk1yWmsY/kVUkcO26TQ9gUmKG0qSJTjk
nH79fZiVGqaG0l3YXsj2aU78whtM3LRQSCpOdSFtUD3WdxYhLXpNVK7fkhb1OhRAjUp1gshUPbMX
yl2RSE/oTR/aXr9XuhLYmeg/ffzNb0HqcqcRRIPABXUG0X3xNgVKY1boeZOWIVCoG9Who2IeGvk+
xs4wbp9tYOe6BDZaFsdpzFC4BqNn5jdpmX8OZNMtp+cBTXHZuIT+Xa7j9iwV3jgcGlzk7UY9J9hK
xQ06Oc3zx7/8nRuNuYLAw37GOYRM73quSjm3sjDWVI/8bkDUNI+fg26IPKvAFphLlZfG6oKDoUvy
qa514+ALFY/vCUT0x79Ef+emoNLAMQClNeutL+7WQRWZ3YWpjq7ZRANcv41syS1S9TEW/cGJn5Xo
CW+0vS2F53JsbjhEtKzHg2SUB4oXj054VEPpsSs+D9IFCJ9RfY6kU2WgnWb/EvKDgb5b8ajF+asZ
lOfSyc69pX4W2Y0pS/wrgWdF9aH3H3zczINGBDj80pFv4l++apxKdXqC3P2SZCWVpIaC/CRZnzH9
uZ8p7MTQW2TyWehwEXcg10v1GXERUn1Yr9frgi09WRN+7F6FSpAucf/gAW7GX6Shd1veYGE9jtEr
laearhduyZrwOuUuHP5M2pdBw+O08yjrDH14LALo21B680y+aW3tO1px5s7KkieEBbwpOzbNJxyi
d7Jx/nhB34liUTmYJTxJ7VWitsXWQsAEdbOqnTw9NKa7UFLh3pO2PKaFnx7FpCanqM77e1xRo5Ms
VT6o6DjFXryv271k4GpudUl7EwadvYWaXwcLdNJnHV9kDN60Ka4nt+9ibSyApnpDIy5R3YgdRuvG
WbETezdplkSVMW2+ExGNR6KJ7leTTeJoTBGm1E7+mvvp8LWr6o1L5L2Lk+4jJE/a6VTQ3w7IXxdn
P6i+HuFf5fEoK5daV78RZ4U32NQ4T10aipNpVtJBq1TAUpQ8L1aobcn9za/M4h6D9MiegxLL1JiL
sKKTnMjINYAGgRafFfjqNKuhDt1OYbj14q3553O+T3WJ4BqTkxV1wfCN3Okaf/Rqe+wu6D7dTXqZ
XAz4U/dBjFJb2cPXqDI5/BaA6sQvNkrZsF043VYdahhZlPAqFlis3zudqvxwpMA6q1VgPsnjZN1r
wt8yEVj3d8lp2dKAaLjmMZRaTE+rxALDUGfwWjm9gO8fPNHQgd2FMh6DkTB2CTf0zhws/amWx/AW
55/81nfEcGm6OLgg1Cd2qh2OD3WVDp6SRvZDb1iHtrCauyoO8XY3lFMQ1HjmZmX82DbSz8BEIWTj
ql2vMoEynwBfB8FPmjTX2z8Mc4gIQag/hLb+J+tE8ZAmQbF39C7cCGvmd+96P82lSuR25toKIg+L
l1gOolpKi157KJRRP5Zaqh37xMoPNejOw9wlcDfunPWnGchw0KydS1qoGC+uTUNuQF80ifZQ9b4N
piDVT1IiEBARifkLOx/jYpZZiP8qxUUjtvmbHx7ov+iviRlK3wM7so7sLuHmkblVoXhvMnTgiGiK
Me8ARq6nPW0nHfxaqz0gj75HJMHfA+PxuglPe4zwNtZ4fcUxEeTJ9LGAPGEIcD0Y0D07NMpSexik
VnFLDPj2ZV39/ni617MN64d2MVc5WQ9xxPUgMX7tBVDUxPP1MPNKu34ehWPcT3Hxz7n/PBAtUupa
BrHKok4H893vdLVOPIyZs7NTdv9ViXOJehG5vRLfZcT+iFan/yzjBFwdA2E0GzFJAtS5eMFwEIyd
SE5zT1hO8FmbjG/qGL7qRQyYBeekcxzm/vHjKV2v2zwkPAAN1gxHdLGBfVjZVjo1uScFtnmH7I96
1xhb4Kh1gDwjAMlfuQDgi1rLY9lrXYrKByEm0I9D1OC5wm0cHSwzVXeDqg7YoXXxRlS+ju9Mqqwo
5EBXIxlcAh4tOwt8MVmFl41GfyLykZ7rQm8fqsj+4VT6He1xhRq0Nt7lPiWOjfOw5gawln8Pvwgv
hRVJUxTXhTfJ1a5Ln/zkXgKV1XfOQevbPUXFVz/tzjpw97z9mdsdxTS0g6rspYwaGmWfSlKmuDlN
5V1nSTvK6t/tonp00Ml2W+U5dLb0Gt/bCVyBqLnRtIdANf/5X+GAI2dZYY+ipGCMgnTjO+rBdvIt
k9X3tgIdF9JOIg/etMXJkmUo0kYoF8jgxMFNIkImJ84+jzZWImPUVo/WpG+FX++MiXQR7HFeUZuP
WyyFWmIXN+HH5c3tfRP0q27Uz4aU7oU2HqLSdyu0ndvuJ+ISD1Hxkjr2c95hhSzbF7VPH3UtPGX9
1plY387gEma0EVsTIN+ysjtM+dgWsZJ5Ud5/aUwrpyIimzeTnqKqURabL9V6EkDgcTsThdKD4WK7
Xt5CrUrBN7de0unZlzjBg7wq7emzGFUgV6qAm57oUf8Q16p/0+jOc8aB/pSJkiDUQmew8sGY7Rwz
0J7TJhM3UWFNP1LHCF8/vpDeyRBnAD0XL2Ep4knm4rLIhQEQrCqQOOfFPdeW6t81vWbWrm7GXwen
efSz+ljllPh2imRmn8rJKDFzl7WNN2C9QNQTeDlJJMCkUYu8nrDIVoI+qUEvyhXqpJrUS8e2dspT
Xhh0C5V8S6ltXW9mPGK9+aqkR71sTIE4LKMcSpYnuiBGz6ssDkZjR/dppR8be1Du8h5dgVYM0X5j
xuf46zpqAoNCQxQM3txBWdrrqNakSXZn4bsqZOMgslo9daMhXfwahkfa9NJTGGAeZhUNEmlQer8J
/hSMhDC8CWj8vk+dLbmcd3YrMRVAKEBRbIK3dPWvyyjWqkFOadp4aaOaZxII/2IYZbanS5d/A2zr
HLpk+PbxPKwvQN4KMDFz4dlAMmvx+jZj0Je5GDoK4VQCbCW23ElB8+zjUdYxDEilN5IIcqf0HxeB
UlQaUlQlVekhllGDH0zrk60U8tMUOmKj3/reB838Idi5AARY4+sdXDRJOdq2X3iDIG7wwbRQiqum
jXf2rSVxvX1m6i/wCi5X5m2pYAUflCwyk/2HqKYLbWLQd0MAdZelhumqtSgPRW78LEZ9uO3Qkfvt
NFDaNYvCRlJh89vSRcDNKa1d05h+DERGx171xQ4KvYaWQIJKdWGmh1Hq9F//uhLsK7JBCMNgPwnj
r6enMhtrBEDhP3RhS3kshreXm1l96ivKtx8P9U6uTRAyB5Qya8+Vv1iKOkXSFzhM6UH1+NGQXD+L
qvMPfRwEx1TYDi6VOmwqWaJ5jwE6WoxNvbHx5iH+XiYNMytCL5NiKarYyvJzm6G1qsxomgdSEOnY
2yI4CGe0P3d2Is59nItzZ9S114XaXd4lwZb42KqFgKXMbLVBbRxBnJnmcz3dYhSWKOzeemjRfL7t
bbW8EWVwHPxZ6g3HpiziVIeaPlESib+J1vRvpA76X0O+8VxInerGSRkex1D9OvhZf86F0h4+Xqbl
rYOYKWg42m5zEYlHeT5Qf906ThDAGRl18dg55X9h3xuUuuzqBuPj3NMqALOayNqvH4+56r/Ng1K/
JkYl4OQfi0Hxtw3yPBHRY6rpwUsfOPCLjAgFmYSWpz3AvUZONTxLmtq4Qy1ld0iop25sToUBD6rY
SgiWz97bz1FnqNwcnZBtXc9BC5QASJ4tHnvJ+RmpzddUM06JzYnMynzLvWt5Qy0HWxxBShWCDNoS
j3or7FsfHW6QAmjlfjzF60+CuDi3cgluCcpXL6vSBeo4dOJRbZz01U58chBW2a2GwTxjl9lunPbl
FU91SQG4SBjDSUOZZ3HFq5TRhJ/xVX1g/JwMPb4x4gYHz1HaeibfHWkuqZCi8nItb/hcl8jf8Ll8
xDzENnYZ2l27ZOi0aUfyGLkfT+Pqon/7LqJeUL3zk7L0C+tjmJxc8bAHlMYttOio2XP3SiAh2A/D
5E5++1zEoI7oQsDEsQ5Y657ldDoWaXw/4pSmK/QiEhIYApsdsirHQAvuUJO5iCDeCPqX0dT8W2fC
uT4D8njPF2uAjJ7lR6YjHsNiVCGAZPbz1GDAWXToUOSy6Pf5aPgHvRi28s731oTak4GUI9ksfcDr
A5ThglhlPSOL1NB3SounlUh8H19EPftH0tH8kXSG5+8EicITfz2UNJmjUQlkuEJhpW6PY4MrOX2/
se7rQzrfUEDy2GZEicu2ph/GUhN1QfRYwGukRxMThsEkPH68u947pDPUBU+QOZJYCkqZiBxCUezF
o+/4D0ngd15FKfxSSv3wINBRu/l/hpt5uihdYOyyeJAB7mB6UnBGoXkgRGr+IcQsD45k/1QTdTh8
PNj6XWEGaUvQnnxzy1zcqcitqkU0yFxzQ2fshij8XcolUl1t1J+S1H6M1PrXxyOuN6GG1AIT+VbY
B/V6vTO6SS3CVu9pg+smuOJkqI5If7a7Tiv7jdt1VekgQMPpUafYwQU7w6yvx4o7A0JVphpANrSj
WvvHgeLzfrBr6Mh9c5H6Rtrbof3TyF/UQD0P4j7RH/PhU5g+1hWQQ/2igGFWMRANkukopEF1Kyv7
hOuCj91Qc7QTDSWpfONnr/JMfjb1PWqVs0wfAJ952//12PeFMAeH9NKLMcrZRanW79EpJ3YNI3sf
4zn3JUIxcGc2jfmgyF136RRUXiLLaTZ2/jtrRZIDLZfUA1PJJdvSqBos/GLEufFWU27najn23QJO
K+DtjY+ev+kqBkQJHD4PMAUuJ9KQRbUPGX+jdFJp8LIwQLEJ1cDjIFfZl4833/ooX4+y2Hx5UBRm
5QcjZUwbbLqmYuBgK6dYo5foB8Xp49HeGrXLj5pt2KCmW4glvMXefy2kIiG8Y1f16AWZcpRq/7Ww
Vd+Na0iFIZ4Al7L/JkXBXavcZdGj2V+i8llEn8fIM/w7dfgV2J4RPapYvqaj25adW5iPwOS8pPhR
xz/r6pL2/wVN4E4yAjxHVf3Pnn5OLVL2eAw4B0ouu9b/1iMvPjoXx0bPpUH8+2tTPAbDnXB+9o6G
SUEF4/ocSZHrKC+a8SRNr7J8ILOV+qfGQS8sOhnlH6e76ZXPyOZ3lCMx39hZ4R/JcXOc5LvobM46
Qz+z4Esvxbss+gWMIQ6hsNQ/LPE7y/6kMORtXyfMuIz1RVG/FM6D3YKAUvcZUsIS+G0rucH3ZCPa
WeU2BMugxjhHtBIpri2r1oghiCEklwI92NIZbh3lMzL8xq/GGYLbUg0D5OFT5Qa6hH6XA+vbobuL
0+jHu+AtTF7sAtKKGS1I5I7C93zK/toFaTzYkLn83muqAvMB+RIV59FofsxmtDslTH7Te032U2L8
UuzIlZUf0UilL9u1AHFKrPS0Syemu6T+ag//TcpvRzknNnwO6aHVf0gAWvKpuI/z26E5Rrn1Rc/V
JyP9YQ007VHGcCnbbdwKK4yHBg5+ftlBE3FJEUhcf1DRUMCOMOXy6rA/t7qxs6NCcYBatT5MkDSW
3TzttZcwC5x97sgHuemd/SS37Rdca2bYvO7kVDrzfueEkH4dpMvu+G/tXZw2WGv2qIntKhy9vttp
1O7Q5Rlfu8aRb+pcVK6cNNWE0aig5Zuk2s+PF2uVipIKA9mdIUgUnKg4Lz6tHSakkkbZk2tq/3o4
4Y2NDd6lxS3+U5ra4qYDQfCaK4W4EbK05de6kiwj1eK+wHMH9hOP/zKisZOwcqYoUbxkSONX33bO
RTQNZz/RjqAD6N51tX9CK+F7VkSxa+SdubfQwlUnvEbGqc82KiirB4CfM8M9qVGi47qSAA8UsyEz
TxWPymdySdQgvBvBTv8oU3/rsK4egHkoijUgltlfcIevZ95vQ8TGnVzhas6nR8mwandQKTB+vL6r
4JtRaMDOtTQ6v8DwrkehVZqEaIPK3syscBO1Sc9arvSINYyD17dK9VIaRncoUavcuAZWI6sA66no
0CJkWVcEeUMOQ6s3E81TBaoFWvgq0W9wBdS2o54Z2S1OFzvNKY2ND15hT7Q3TAEo6tlSEUTW4ouV
MkMY0BhGr9W52iKrLk/DhGRsYvjNSY/AsaLY3SlfheafmjRLXuJWM+4xnC0e47zT75u29V0TQPk/
h7kUMzHZRKUXJsAKTpzHsREmUSB7NTLOOZLvR73LbJdK866c4Zsfr/tqd1Ewpy+LCDEiFTNu+nrd
ZTsN5FHkjIZQ9HEs2gza+LCF3FohOZhsYlsCpll4dj4218NYkNpVpVARg0ilG584prmBALBLkpcu
Tbm5u5AGtOEGihS4UQCmeVJ+Rn72y8wLbZdV9QsKvacqTtxuQKlCm6zq8PE8rAOgmY9KLEy1j3LD
soYiIv64GREFKQqjf0qULsZtnV/lcyW90JjU/nw83uoCYULor1K8psQHlXpxqlGqKfELZ95VCT2D
xgnrYxfkw0EztzLOd84X2haEdwbt95kUdj31U6pPoRSAsbIQCdwHAjAwZPl254fTXRCeKEX7v3qj
/fTx961rh3wgjyAgCygKoFXnCf/rcdfSHCBkmExej6bC5xRo7y0N4xybCmX0MtpAXpiVPVZRVMZ0
SfqVNxKKb2Is3EYLwH1RHTl18LhvTHQjdnJSdTit9fH3j3/mOs3DsH2m91BBnNkwi+ha4IkTjbWJ
4o3m59Aha+UpK2vzodAn4fbCiA5a125hBt5Ze0qH4PZhK1ADWCqyZgggVn6vsCLUmaZBsekR4aIC
bqnb2GUrWRjOHfoMc1Biz0WHpfzpKI1gSm0HgJ0amXulk83HpJo+JUU8gVN2Gv33WKNs5xTJE32z
nVlWw7fCMYaTjhrpt2qIX7Wgq45do2n7j2f+nYtnTj11EPlzjW9JvFSTtArroag8GoIBimKGtCuG
It243t7bhnN//O1tmdd5sQ2TsgDlZ5SVJ+oJCGQSjrc2spc7BcLtfaNJ+jEayoOsNuJI+G7uhdUj
oJ9VHgor2gEEaXbMW/kbZM3JTWbfojEehq0fOT8114EwunFUvOixMxNUs6/Pit20MBfMNvea9qtA
Ju+i+lV10ROj/5pl4PuIF6EO+6NxN2Fh9djgWXSQ0yL82sr9pU//2a+VOOMNV0otjr4zNbHr32M1
KgL7RlV4IWTOT7rRFw+THX1NB+F8lerIeulG2C6SsO+kKkw82wzNHyoqu9h29l8iUdFpLOXk35+q
WQYL/DRdRqpay6eqbbCMamtwCEkQFq+izsNjl8XT4V/3Jc1Enl8VjjS+H8vUvoX50JSQUzzLTsO7
dhJoZZujvbH75223XHFck4HXUDdDcGdx7yQJ2CC5zEvkK6giQEEuD6VtTHtTCqGmDNE/thXnBWUs
OjikWxqo++sF7Q27mIZCzT08+ZpbuZVJm3pro/u+vta4Z4BGELfMBkbLo6Y2ckC9yiyQtgkC5Bjq
p3xQkl8OuqUfL9E6GSDPghBKsMqTTfi9CN1UZQqtRHJqj4cM6ZtW8c+qFZ3MqB5POUoq/xWVehZN
M37vhlG4YPJbt1W1GH117TWysi1VvxU1g+yEoi4ZLHU12BnL0jUY/bKznab2cHTGVi6N668SLiH7
Ie3V27JRxrMVGl8yGfxnlAdAVrH688Y2tF9GC09Zmskd1iGB/5IgNn4uOux+86r8DlXgkSxd3imx
01xGZ0g9Kay5kSjL/NGTmW+CQKJ6LpDNOmoDtqx9IR0LEBL7JDOkb7RN1OOIZ6v78QKsXk0+lyos
ZFX+olmyCCmSXDgdptd0HssKWVTqV3trwu8zGhWMAjSnRdfKireKRvMmvToz86hziwYoIa5AKzdN
a7LjtNNrD4G/E6gOq/5sUAGUig5k+qElSij12FXzU1q9oouz6/tLAwdGyr4GEZD89Cmo6/28YQpd
p9b55PcIRqjFrH92liK8rJwfRa8e4ybaJ/lDE0o4IByRbw5buh9Kei58DStLhHZE49p6fAhUpj9E
9/AeznkQG67U5Puw64+RFR1h4p2tpD/Aw92jhpcCTwgrJD+z8Dzo2aGOkv385CVx7yb8Z75xiIdz
owcAPoGrAOu2D5pRHTMbP2z+GfQyLtD2UU/E3pduAM2fEktx4+CnzK8Z9FOrqqfaH08pNRIEpKou
jDjiUOM/Xvl1IE+qRn/MIkKe68bLlnRm1jK9qkr2/HbaFdKE/y4mg2i3OXeSNgbeyGydBl6VvWom
FZQj5B1xXSwvo2n9kbQyv0mMzNr7tChc/KqDgwTRY19XtnZPILolKrzSvADEj+wXpS72DNWLpdGG
E9u+IiUqJSajyc9ZIco7VFoVioa9dKtPgfIQyonYhSDpld7WD3LV+Ic60ZRbrK+/AXHwMosW+Swm
U7pTHPVHX3OyRy2dtu6QVTykgTGgxU+Zl64DfcjrK9qc9EarR7BSBXnPfkyH4DiqVvn08fq9N8rM
FaFZwxNK6/p6FKeQjQ5iYAvVz8ZKLEcI15RRaPt4lPUFzccQWJNPcVgpNi4+pmqz0Je1un3EBsm6
0An7puKFsKtS9fcgw+fT9BTfx+5EXc6NqxoBGyuaMO8OYnHL/Cobr+26cUCYDUKAljKBINzsRfqZ
p5VRBVJcPFZOprlaHveenaHanYnAOIoy/IFHcXfoAfi5Wc4jIiG97Iq4efl4XtazP8M4mA9ErqGf
L6fFEMEQ4fuSPU6O9cPRMWguAjk//uMgOgwE3C+QcaLHvGqSZE4dYPYRSd6E6OYdfETqGPWQb9zG
q3rgPAqyhmx+eGGEMtcbKRJsU00ZJU/S8+nQJF1xaM28OzsFOAjbDqNjK3rzRhpt6wQ+UNqINd60
EK4eAzzLAIbO8uRzJr00ptfUKdMiozcejF4gxo49604ZcKsp8zDYE0PrEOOoeOwcQQXfHlFPE+l/
o9NpOxEnWEkiVVar8egiiPMl6jqARIHUYa9YWerj4ETW2abtfBvXXb8bcXzfCDJXDyhxLFQ6hL3w
nJl1gK9nLx/StGkaI/bitFT25NEZNLaI1LdvTpUibkzRyltncvV8IjjDWz1rybJkrNz1mJU+VEwj
LZ4UFyW3wc7ksY+QDrGGXP9lCU3cDDlVNmWajHv8MIo9FkXFTT0J+zQi77gRQqyCRaosHAJ+DIVN
+seLvMxBY98vxFRAcUELGJsm7UuJoPAfaZT0jdO/OnV8DwEwLBMQ0gDHFls1HAzdjyXgCqWUxUer
m+FKyChujLIqs8yj6PTn3laVtsr19LbwG0aynsjzrTY7RiE+qDHyZUdkzoPPZdqLL3Huh8eKttfG
yOvbDUEwjENx3YJeOsfD10PHQ+/rrdkUXts3xn4I5fYeB4YI/8HomOtDfAyg0+6qJMxvLDwOOsQa
3SjTu58fXzzrK2EWN+LBBUBDOXGJFvOtXqdXU6eeYYATQVKkOTWG5SrR2D8V0Tgig06DJ9d7JJb9
Wt2YhfWRoi+ARD7gyTeRj0VM2qu4RExyn3pQa8JdBk/tpLdGt+cEPkddbB8yJdryVFtXFwA/cP/Y
MoV5ssVlbQ051AmRL1t94OHSDwSoxYFIr0j3TawH3wJJTs+hPEHwz5E83ZHAhrt8aJFjD8z4Piti
1c2bqaD5qMnfjaLl0MdFrN1qiez863mbyU5IYkB4ouEKrPx6j0RT1tnFMMgPuqR+okvekTvraPf4
3cbzs1oH8BkkQcBbKDhBs5pP4191PykFL1HkDDRJnpWm3yxsJ7Mc6Ymqij/7qb/VS57/f1cPwTwe
NdQ5lZ7V9xebf6r0rKLVLz/A+G12oTUI1wySZOOrVtfVPAqS0eQ6FNKoI11/VRYnPmJxvfwgSSk6
2HjD3ajc2DsKhtNGrr4OnhhLh8ryRiHkIllcjcUglDSdavkhNNUXbQbWYu4SuzqIqN96O3Snrpbv
/UJ9EWa9U8HZl7u4CpxTkNItzQb7v4+P9ZtK9XKGcRCYkbCUSQkdr79da+1KDE4pP9hBMe4zM/QP
SIFEFyXX2l0i+84pksP4PPly9KcwccbcQQUPvzvqpCHa3qTOAUOt+lQFVrPDejw7+hRdT6adlGeU
Jv8bzCQ8A5+UTnJs/PbjuNiXlTpyTUnardHH6YOY8vBHafrj1wrt9nOSq8ZtK3TTK7NGcbnPsV/V
u/KOh8x5VbJ2011nvruvZ4B2DOAc4g0YbPjHX8+AZeVR1KoFpE6lNfdmD2O/75SnOFJdJ++NPWOa
+7qv0O3T7MAtK6ncCBjWvXLKCng1EXWBDJoLR9c/wTetSA0yuCBqJl00Q7prtaA+lJU13KZo9V3q
MPnRT110m8loCGIwWcA7iDS8NuJU3CUJE6oFk3LCmbb7YzaJvvfrCoPmBNWDqAjOFUHOKeLJPpRE
P4deGeS72k6LSym0xpUlVPfdaYTIOo2aeZ/5Qt/ZeSrdKZpS4reYcddbaDaJbKvWs75PEAah4jfr
+SDavrxPykEqoraMYdiMmnTUUaL3Ta1GaEMoJdelaNq7VHKqfRVP56SfXpoy2Sca1rdyVxs3aUQ3
iSCw8V/o5Dh7ihpea/faxu367o+EA0JaRYzBQ3C9OnYAjqqyawmsuF5e6jFEMjGBuRTZYFREFQ27
utPkjRdvffNRb6N8TtfW4eFbKu9FhTQUMx/DK4NgekEzrLqXw2irWTHv7au9P5OPNDCZM0UXAbTF
u4p+c8lHoFshs//VUe8P+dDHh6aPSgClmx4E69uPogICXYRRVCppzs5f/df7YZvctEYyKl4UF+h7
F7VJTaQd6q95r0uH0q9wJtDEw1gr6k2khYYb5+jGq9JQ79UoGV6AvW2FdqvVnX8SYl7EFlxslIav
f1JWI71ijSjpID/3lb9SN0mL9FeaA1MJdFl8Gv0tIfbV2r4NCaId8R7ynDf93L9mAYPowRxzX/FG
YQRug+zpPhry/l9RDKgg0X2ZRV4pd4PruP4wWUa2Oqa14+mVEhztKbG/tki3n1Mp114+fkVWwSGR
GcNQU2cCYYotTkhU9BGyw8joyVXcPoj4tnUqjAAdR0pcxIU02aVZeFBRe79AEt4YfN3rx+TrTTyS
ahCF42V3d4rxMxNmk3o98ncnpBf9c2xYFQUJRYG4ib2VfOhL+VW2w+LQ1YmCS0HeHVJwHbuiN3w3
CMxx40pfh+3zjwJ2zLzMlMKlVIAddxIPe5h6QtPrG3AZ8j7Pc+cUY4yyiyl/33Sy+hwagxvLEapN
Ij77arJVVl1jwfgZVEdmVSHSCBKJ602gAanE4KdPvKxU7kdZBPdobWoHomwgGUqZ7xM4HXunleP9
kGHuncTZRnC1Pl9EFaQOJA9UE1Y2GekUxDwtHRzxVn/RdSm4aSJUs6SwaPZoeR0Srdw60u98NYgT
ANJwdGRMcvQ54PvrgCXIdTZ1mifeWGQVMqyF870KJdzompjSZW/LNKqpHERUzNikdXmoB4ciwceH
Yn3Kr3/EIq5IqRHFVdUmnhQL6ViaUnRI8ij49M+jQO4HpkSrCRL+EuiSNo4ixWkUemofgrGTFWnf
Z5CYPh7ljY16/VBQhgH1Bm0bEUBqrtczKkZZL5sxC73A6fc85rs0/pxoYg9X6TgYXx31MTIujfZZ
7zPXivQdINqdk7T7UcJquH2w/BE9ZoFPobxrxA91ih+07GLov9tAxzD+RQ0/+QOuEjHQy7Z37Zqm
eZmcicyPdtZ/ggh1Zwfd56L6nuORdqiKn6gd//t6QQDkDaRLy0OwZCVD+mmDVqiBh6fKrZ1KKl4R
9WbEM2csy4m0gUMhJTiTBJbxNhqzAxFKGXoxwvXnwhgt14ehdx6d/BhKVnDAoqNyeztyXAtU0DlL
VGVHB7neWNF3dufM+gLfDHaWZG7xOtRoqTgtsi5e30UazQ3MBuW5Qvrxvlkffrhl7Jv5BkCudnkL
Fq3TBcLKAi+bqtdenpyXsraaV4mLChcUYZHisIGf/3lQwmn67cT1wFCWAX1YAwcJbRSdJrlObiaM
Im4BluO/4g/HJJa6PZHoltPp+kNJiZlIUlXstCG3X5+PWh9CgI1NhpgNSCfDjIzPsj01ezsblD3b
KLgVZZqcPv7QNxuO683EqMAsaJmD/UGl4npUJ6WPVo5V5jWON+W+q4T4GxoJQm/pLodhMPXHFo52
9jqAwZX710Qim9MPfn9T+OeCWpUZPzTtDXo5O8t+6sR3vXRccxzP8XhWNNxpoH/BzUrzo9aHu0h7
UdJ7LXywHMrAgVE/mZNyHGUw63WCxmO9EzyrjkiPfpOeaqQyO6XZN8hlWnX8IwX4fBgT0H92JQk3
bHAL6qv+/PGUzJnS3zNCSYK6K26z1owhAOp1PSPWxNmWe9E/ZzwO51LGF63EDPIs5bJGbw4Nhcbq
rEPa6ltX5FvUdjU0WrezXNesDYRK6hLzYjtpOPEoJc8IZaq7BgHalzYxHiu1CW7wb6GFFjDXvp36
By3ieJttr5+jBiR5ao6olHWpiiuvKS45uFc3i1PnWHJlWpi3vkwptluD//njyVr1+5CWIPO3ZyUg
dtHK6nEYgjjUK1N6IvU+I6JSXHKAH14RJvVBKozqLLX1PjHkYi/1BDDjINsHX5eUx8gWznlocDhu
Kambo4rdeKdoL6PdVfsmD+LHVI3Uje2+CvRm7AGEfMxJuEFpfiwOWS45ZWt1lfbkKwGJgqrXR4gE
+VcQ5t+TqdSew6Z0CNqT7j6YbGNXmk7roj7sH0tsqlwslToX9/DoH59gAEh09uY0dmZwUCm+3nNx
Pkm5kw/qk58H4SEypXrfBqG/UTlaXthvo0CRwd4MDj5d2utRhiIJs36arTRGURyx3+PYlWVz8/GW
eFNh+XsXU2QDQgJIVXvLHJbvQpcqidIkkvEUKU55NCt9dAuUXuFDyz9QBrj0sRYfYjt5NWeNjrFu
D1kXFYdxQPTXsZvqkKdDfHYyR7kgtvKlwsVn14YvYShCpJLtT5EhD/tOy/ILCjAmtwMZEMoqpasG
SnjIdKu8c/zUOIdhkbnKJMVHirOGq8uphXJng9gePtVuVur6qx2biavHVnmIZDvZeLlWx5mJYBbo
KHC5Eoe+bca/YkhR9JPTYBP4RKxzMI7ovbvj/4g7r+W6sSxNv0pFXQ/U2PDo6KqIgTmGh96IlG4Q
lEQBG8CG908/31HmdCVV2a2puZi5UYSCoo7BNmv96zfhdJQxMP9pCeurLELid9N8Ht7kQ/KLK+y8
ZH56CmeeMASlMxxJl/j+YWO0PBhZNxh3UNcOqDitzo0cay9oF/775/1PYrEfHxPWBYZUCNHhrL5/
JVIXPcXuN+6aS2/v7IvrZdccxQ6ldZDGItB3KjT3zccpdu/svXuhR9U+jbJA2/337+Pn+/Pnt2G8
fxuLM45y0lvjDpfgwMaBr7Q/m82+Mxz4cb9Y4z/vJGpleC3n2ovKBCuRnz6yZZ7RlAyTu0VU9pXr
pR/7yvd/0X3/+YvAAgXW42L+2feWgqrtklJBA5WkKdYylzF8PPmLj3K+4N+tE3xJoEAw6z87BnL9
vP/a7DnDXW1rqhtnTElvRmuNHXSdnpX5SYRZxmdGA+q2RfYRasX2q8Xzz5/xLIf5Dc0B1v5ZsQc4
vKJD5dVbvXBQT671ucP6VXDlT6+CXuHMMiB/9zxeB8Iz339GVYL8KIwnbkBw1RhsEBYPJQ313X+/
An/YYvzhu/ztdcDA8QABC2PPv38dt8MaA3mKwhMT/lE5eON+rps7o7K/6ZstMAN15BpkK2ZRaOmS
aJ2d6cpuZBMTpuQcsIjso1Zkc6BPQnJEDhHOjVDTZjPbWXq5p/nbqVxGOvnKoZ+6j8ItrnK98CO/
HXarCdRe+5r9i67mp4Lot0/FbIg51plm+rOFwopyPBkqPlXrp3erBeTb8axsxKABTj4ysFLsQRuh
e//ahv7xuhZTonMKFBlDP0h1fzg+V/Q8Lj7mgDK9sJ9KVcqLZqStGyyVBmXrPvfNryKh/2ShwEqB
bwmoxsf9mbVQWFwmcyvLm8G1skOybl5Ymgg9fqyTf/u6/Hv6Vt/+tiL6v/8Hf/9aNysD3Gz46a9/
v2neqoehe3sbrl6b/zj/6n/+07+//yu/+fv/HL0Or+/+ElfoR9e78a1b7996goV+vCbv4fwv/09/
+Je3H//L49q8/e2vr9+A4CPZD538Ovz19x8dv/3tr4LNw3L+tz++wu8/vn5V/OZ+lFtWj3/yO2+v
/cB/oPsfzimfQA1Y4VPkcGbOb7/9xPyAhQlQJuA4lEGd7VnV3ZD97a+G/4GdBLBM2A8ueuerp6/H
Hz+xPtAmIVIkW4ahCY3hX//3W3v3AP7xQP5Sjeq2ltXQ82ZICnl3DoLNn4n2iMd+AJBn07T3exec
xdTHpZ0v/HlDXrCRSRg0jreea36XozfvpSaCuTWGs8q0uxGNFi+o22JZDvJKNzOvD4TZTvtkhDYV
Ni73rVqrwYwq0+9CU8s/d2VDxTtqgXIZyyxr23pRmvkmxDz0hmmfFFhLbsnO6dP2ypXYbQ95c5V7
5hwWiZlGxJ6lZggmkHzlCTbofSqrTaPUzsnLLJbkk9MgMesqa3lkXCXSQMen93mkzFNiJdiQnBS2
0TYf13IgslNr78dl8EO+FeMyczQ7i9dpapMYE/r0Anl3ywynH8SdIC+vpAmqx72HVGhvlQZpii2R
e3NQjB2XwuTMrjgLDjsH28uuCJUzC3uXppW5w3HOO0fPZEXQlEzrOicldEuJtIhksVSRYcl8DV2S
b68ysuH37Le2OIpaw/+egdNeq/EUTdrpRIE44I/i5HkTNJUYD1LWbonQ392+pOeqT59X/+Nij00W
g/dbN/bcQzU3N1N/xHToPIfTDG8v9NEfyGv27EtnlNUuawqLwUXzHd+F4ZMYEgjWk9Ngle0aC76x
JIvGbj5Pl4qVEUAIVRgcKeug6415PzAhf0gTX311u274JKdFfswz2zz6Dmc0Y0fFiK0bBtUExqK1
T5s75UOQFHN6pKsY7wkaMR9YNd6hylrbIGCrGPWIJAwtTuBLQkRJm6M2JMNduySeGa6ajUzB6rr5
EtU53l2WXhxN6HS3Ep7ipd/1DTYdkLucxLFfu3TRiaCjmTJQjKottMtOXg3K0kNzNuWdb6x+YDib
HzeEknxNZhefaq90wmbKx2cxyOW1LGTBw5lXbA4HFbqz11MfYIBhqGGLdFRq19k61pFjTCgbEQcW
r0Mv6ovUXjmqe30ro7U0+3CQlfu5XzKxKzv3OXEHERB8VMDrm6vY0VcRa67SPpmt4V6mPta2ssqs
nV/X60WXMrYrRKtYssXnmuAvQqBLYFiLYDJsCNiWVBbeDi8bwHHc6jHmT/NYm2ZxtXVmVKhuwopo
gtRize2uZhxGDO3cB1VJMrXwtjWyV3yAnSQ/sLIFdATyjAozr8Itt9tTWo4yrLxeR4etujCVrR/B
NAkzseoMB9yjXlZD6OD6/GSvyRRaVd3utXT+OnfgYm1RXs9TfV3A+v46DmmOJhXMGAKzS68yW/d6
z4nsDHYZLLpmnNy+zGNib5G15WlLyVACqLQV7iZlp69xkurFSyqSEtS7TgIIFvKgSi251JJC/zYZ
bKXEZnwOGQjaZlLlPIp0q09z59h3Iy1QVFdu9WjCiBMMpzMytslgPrp+bx17s6yQ1+nm+lppxlQy
ZJAj5IK23nkjnxW/F+0LJkNyz/etseIrNxCD7u/nRBMvqb5pXwj6SC4ZbRaAtVZiM6Rf53g1ccN1
Bmd78hPpEzqgkr1Gj25jzqWrL/Wq48hnWPad1/GBG32ern1tK41gxjnyYBbafE1hb4UJqbxf1qET
sdzgSruZSo70md6lsnAUsRfRdaFWTa4eCnsyj06B+CNZzjYAbHkOEqtIRJDDQN5tAM+H1Zic70az
pvdg/CJs8LF/mJkSXVeMp3aMNU3KGrCTnT6tfeClKzosmmqNR1R5sMuFupMO4pql6O3T0KpqpwGz
gfsa7UXj2BVfv6k5n70W534WoxUUjiav5uQMf/tNe++Ibb3OEi0Lmf5wmI9KC9fMP1PUE+cTSZXM
nJZB9QHASXMo9IqMEKvxw41zNiYdrLomx3sI50G53Hu5uGqFsxxKbTPqYB1ysjOXJg3nZByOjbd5
p7ET/WHECo2sW0GM3wozfGzwBgy0MXdexeBut2hKWXjKPrt2dyu0fdvXThOG3g+w9ssjAffex6aY
u1CKrr8q0j51Al2W88ukah5dv7Uvqt7IMNEndUnp5DME7gz52Ou5eVX03XRl+co41OgQ9kmSK+hf
npAHuzIQWqE/fCm37C2dcz1K80zbE8Ow0OAnTwTmLXe8VRUhASqP4whrCB3qNIVyLcdThhfyThWa
9TBiVHGfianFych9y6ARUqWamYoxkM92FQyV0C/04ooUgfY21wywc1yDbjFdGc4E1RRxAJT+Tpvt
Z8dKF8Z7U+ee8Dcl7rFYGmiYKvtWt0yeSwzWrt3FAJkA1P1cdU5/uxK4ceQsEudHk+wmdMmRpw/l
ZW2kyc7z2u44uv7ZsL5YrmCduWGGKOY04k2chwIPuXDCVI5cDk9Pr2DSWCH3RfIwUVJdLVWunomM
6sLcU8sTukhmol6RftaMTdIfLhZxGI1MSOSeuehwh2j1OVA+0w7+P8ZcsdtkT/psVDcdFJnroTFE
OKSuHkMDKZ8aZMBXWWVajwspnmRADq+a3g3fzFpjMaQCcyi8ydosFGblHHLbT0lXSKe9nCrntmmn
/i5N83RvVVlFqBIjWpmK/ALGVHVuDmoSQu1ufs5IlrrqO3d8aWyCl0TWt8i10tkIdSfJqsDVZuOz
tqgzo94rvKBep+KL0TXqcd0I3xwqZb6ubg4l1DStqQ7mkosmLpdUPHV2vuKyx8H34mNEsAXLZmV5
0HsjukXy8iIeX7rTkqHdjVXnxeXk9M/cnGVEIhHmV/qSEluaq+ljJVq7CRa+0TXwq9KMjAFrD5+n
YIfukAuSDlIXwlLi1geE8GJfTlO904APd/1YLI99lme7kZIoFotWh5IfRLWxNEHZoBjuEYi3+RJ7
BI+Htuy1sG9zuPZLzwou46RPYkYS6W6cDdCiwvef4dGIh1nV8w3xx8POTrsmP2uc7eicHR+nDH8i
lzyQEyyg4sW0xxitwsihZ3Tga5O4qZFUBLlTipPrd25cjyIGKnYoOUtcStDU4NPLl71KqKE7TOrq
R+U6WbQZPma6NK5k7XhapKy6fTKM3ozGfKiOFmqHCwcPvb1r9NRlrTeloWdS8RUzAtHKaGUkM4dH
ldccxGVCqlGNTepOmMPYMQrgZJHehkl/6hpXNdYi+/O3F5RQjUNj2+QFVg3+3ph6EqyntI0mZ1hv
Zj81LvS8bL/XRp3FWUs4jd+6eWhMFqWGngM2webn5CRrEOF67GSwKCtid++GhGmKMWKJGzuTNjGQ
6GW8JVZ5KCdl1vteH1PenOvEq1skTzPZ209r1h2nTTyhX8lfEk96ZqAXSHiqKp1CQ/mNxlBEX64d
kET2muceErLnr6uihlZvje4SpOgnPJQUlfE4pnLYa8ol0jFX1ncg/O1QaS5zLA9O1gymxETF0N/6
trse/cQMUy8ZP7fSO8ug6+aS2h0BrF8lFTaPeieoUG35kA9pe71NBt4fOnXpcVgNj6hamR6wPlQ2
W7fXHpw8mSNdDUQU1qt26ucijxLRA/Csz8syxb07ZVRzdX+clGcUDF57IlCMIQk97Hc+c+J8WQzK
uHyb8U/CkGzEiKeAIOZNiMxEsrkvbN/5c6V5Ziym2bgr9G485lvrBgb5Uju1LZjmqKx4NNqWAB92
C5Y31YYkrVD9czMqivbatcLJV3U8bSuGuRhLk1/jN8tRTyrjuvUWf0cdKOywk8sQqdZkLLJVQ5y4
WnVnbwZgvjO11+QHbmQY1cl3fZy9liCmBNbnWBmIo/J1nBhw9fXNxDa4cgjdPGTQ6W/6kWMtpcr7
qBHzeqysbxMtlhHoVq29dQTHQYHbhr2wmuXTanX6w1YLnIYIXUes1Wtxl1fTg7MK7S6djJnvvk2w
ZVnWNyz2/RPWVPjnJeobfdIDI5EqVJb1Dc7QhTXpDY2jrt6qMtUuJwaDhyn3d40iwLzfqJxh/YIv
POpLdvDqUsTMvp4nfd6eemvTImvBaNNS7saMt5+44iYct7RNG464kYo4oYML8mEx0PCr9JVo4TkP
JrqYkBH/cgRlL56yojQ/L5rYt25T7Nhc/stk50mE0Ls/+F6df8HxpbrRhJ1zfTVO2E+Oc9+vkxWL
1WDA15rtxxXyR+TP7vxRuaaGimIytqBLWnWfFKW8TjOG0F2ZZ7ciN6aveYqsOxClW8a2Vx58ixrY
aOH2JJ31tsmu/lwsdlMGSm7VYappNA1FxrNIFIiMGrno+Mhf7LJCRdxLZYQUg2bIwEGl4USBl5kJ
fVe3WDu7GsqHdsjbk1jx+te0qj35zPdikTBS5dSs442Kfu/5s33EVlK+CiWbU64q484ytWzHzVdl
YZbpE/k3ndkENa3BoXQX2K2TN6xhLSZJ1mx3ILgZumlLiU8me34w1ejFPM9Dm2p3U0dRztexxFVS
yBhYo0RCqHvUTIkem/6SnLiw5+M8bC9yW8tI9VX9Yg958pJUCwJDc5og7+rb6TzlI5xrWA7Sq6Yq
6DUP37kaTGye6ZRF036xRzVXjNNYMfPalpeGN4pXo0nOQpiujrxmPhLncOsMuQqq1J2iHrjrtJBQ
HZrbUL55ZcdhIpEeydSRX6Cf20SATaLfwexuHrvBzykaZZHcuOYWjqNX7kA6ihtV+8WlvVrj105g
9Zp0z1QMT0Xd5GHV5WHZolCE+2UGxtC7u0EbPHLqlX0ttlYu6HM0DGsza43bIo8LoYZvJV0T6o98
03cYDcMmXhwtGFateqMdtFkYcxa7Z0jXKjsIztwkYVYU5tHLLHndtCvlvvRbFKiGdSlBoq8givtX
NVGw9+7UMjstKISTSmtfNjVP9whBtNjjcj5557q/9e0myklP+dKO2xLb7dw/JEmRvfW1Un5g4UAP
IOJmX2B3WgexwbCAQdWQ3mV9dIBHdiJpvWDQa85/qvSPsLeMfaNGjQly0odEROVxXrTui5nXTSAt
fTlYkjOm6QcNnLef9gRFqi6yGttswtarrAsDb90ay3a1Xg9oivtIVsmy7xovjfWJsF8vm81X+oOt
CbI63e6szqdv9bBfvjS3tjkR/Iy6uc2tW6ql9rRxGX3GC6kcA3fZyicMeMbPdk8olT4O2vU8O/Lg
9Fl1cZ4hPFlmN1wgnxvGWOFwFK69L4sYHJc89cIok9OiOItUllVPaZlO1wNl1IWkh8nDvujBMd3c
iYe6aKNUp//q20m/Y191D91M9GLQpoY3MJcbKhFUtS3fPC7xLRKzMaW7wlYtM4lqOdB9uPAq58R9
mNrZiCV5v7EpV8jkfmttUePgLh1U8zJermKzd6VRD/DH++/K85eP/ZxVd1L30fax0pETKcUUdNML
NBdiPshumaOlK/p9vfWkIq6l+rgZw0CyuCuviTXQ7jnoSL81pnOQwuL2TRHYIgNuSDamGHndWYHB
9RSZk/FIl1zdpWU++aSxlcapFP5Gnts45yEHkjotGTbRnj+O39JqaYFZNCL1+rm+tKiaw9Qwy8+e
Ofi3SSm9Tzi+4coy9ov9ULqzWZwvdvEmtLH42MjO3JUUqF8wbdSfpdfNwOSYqByJhgUxTPL5gFo4
DySgVRu4iuWitK15m2Xv0MAh2KbR8LZ7k8rugHCT6bCXlpeWtrEjVyO/4mAc932hOYclUemlOTSa
DDRibnCA7ZLq3pSbU5AT7MuQaFUvR+Dd2PttttkAzcp8lTZv5xkZqslmFBzkjVpuQbhg71hWflyF
+QUYLnv1BpLvjNLvbg2GUHt6hjUNLHrmS+BJ66RvnnUEmYDKi5OzTzbZ5Xq+TFtrGY8kriU4/bnF
+cQwrSg3KC655JtIXyZ9Z62uFo7LvO06sYzXzWxse06fI/hC+0L1PX+bu8lSYTLO2ZVLMBs2aUt/
rY3VhYcVnF7SeWX9/OQYjB08K+v2g2awRFQ9RsLyqp0lyjR03Lm6IcV9iodxbXYb/KhdnUzr1UyQ
cjRv83jyzbW9r1WVRZP7LdHy5w5GsmUnOzrnL0trm7HfrSgYlNgodArvmmrlu1UXLjZA1XayUjmX
QdlnJzsXVeh5TLlTMB8QPq+75thcdoh3l4ieizGTMxV7Y3XS0J4YHVIgplEtzSx2EslUD4FzVC9t
tyMbmI1Ey2pr1hzi2gG1BgpScmJyVj3mzdTcgQT4UVt457f6hinI9wa3c8UxQqxsNgSsqUOeMYES
dcc5A1UqD+i1pjd3XYcHu+uNE+jPSuACDoLbMESs5DyoHNUioJ+zENUEKFuzel99bcgOfdFZp0Q3
6hc9tbTLZbElaYh+cdO0BtlzjfMZocKru55pQ30eToN34mraaMUKEFdyx4o4UaRG6b3TPCRduX1B
tlAeUl2MVrQVYo02LV9CizxLb5iNiH3bntauufQV7wMI+Rt+gDc4/84XqCLrE2TB4QHLl/aozeZR
rAsAVys/IYG/1ef6AWjpuzNCKEBeD6D3lpmjQdYndvne3EyX5gJlgWVsXZJBbBxGpss4Aoi5gQip
61VgplSa+A+Rcalrw+2QLlMwpfBletnfLfaEqaGln4qNDmEsPXXjTYWMqhVrSGyzhtslpxWqUm0+
eF4R5ll70nO9C0yBsACv0/YjnDMjntfNOVprqp3SIlXHbuhfHa3UEOZs2V23uVWwCNZ/wXM9zDC2
AgObmWiBbB83tWUfTOLKQN5WgzetDMok71ka1XQwDIN5nInl/GYVRdjTIdqBcrrpYrWJgpHidi5H
a68nW7PX7Lr8BmNxDWy/LYPRoXpX0BiwUtP9S2OgYXdrqBK6Wq/W3AY+TYsqrHIes9BWwoOrb9tY
5gEyClIx55y8YEJfdNy/otYYQelUHmX6YJwzwlZKFEwX1quaiwoKd2s/n5vywFTNtZ8ZzU2j8E2r
thJZf9s80q8kkU0fvctX9bIsvh8zb5lOjmXMn0a1mReIRLcvWtfVIphcn3+s2vG5lMI9WAPKvqbW
ejhrmRlzM48sQs8er/TJ9AJ6uaNXlAhLU82fuMq5SE8eMNjoAozqYB5wVYGsBU7K+3Vp9IgWxr7m
3e5EX9TxPNd1PK7GvZn1Imh941NfO1Q9zKiMa6jr8wEtSxpB65k4uWrkjaZWX1R929IkjeZ9Yo4J
eY94du/ZzsSTJSib7T4bTq5kihHkohs4ZqsyCVounahsbAPrnq6Manu5rBGropsuNHZZzyWSpOIT
S9vCt4J9v7QDZpyNLk70xd4xgy9+PW/aihl3vx4Lp9CBfxJxXGD6cClWM7nTt1Tib1m69jubqIBH
CZJTBCPn0nHY8E2Fo6zTDvR5fZmLZA2RkA8BKp81nEuD7li7ZA+WyMSkDFq1EOwBvnvDdi6OKsEI
UzUNN77olsAee/ER9xM9Bv8SnzZHR4s+JmbM9fRoG1332euz58Jqr/zFXchQq9aTjnPFA8VuNPKt
XU5nWqsE7uPoJUS3X7aYKlddUn8Ou831psCd+2yfZpUTpyNDaaPxh5NWMCYpaZNeFoYxn2qTSXLc
AoI2NCBLtUPw/ixWNPEEtXr3Ks20JuqWdoyQRsCA2HTa5sEE/C4xGDqg1tRENDi0hwYHSYB+CD/P
0S2pQ1BtuqjUJWKi1HRfnAwcJCQ+LiYSM3CdUh5LuKzXXTMP33u/N1qMVCsLE0NVsiJ8r70tLFdS
ZOU9wFptbyEzPCR68+Lj+k4IbhlKLfHvemcpTzl3aERwq3yeW9YKvVnPTuyyKC9X7WvKIrotndmx
gpGoh4tktNcvVpKsz9QSK8PSwr1LC262luo6LInAsgg6XNNIW4qcondNEUQtS3aatAHmtGyT8wNL
d8hTZiw46qTfN51oYcYttR+Q6EKN1CY545WGoc3o1/c49PehbxTWoSlki20ZQcZ3VU14nwPF7MJg
SPupZvl4jYgy3/omOtDh3C/xj9MH64grb7mHVLU5133bWB+Vfp6huKr55OHLEhhUnnHDiPLomst2
yNMiuchyWeFuUmYCGyhXLjcYqvWnpNlanGpdSuBc1+56Mh6OIIb105g05oOXmUz2DFt6GFeCus9h
z2z/mYK7PXDzbrxau+w2WXbPm8FgGHWTjM+TEVNmLzgmmTvmvc9mvnWhlRaUarPr3Gtzl6ZcbL7x
bMy6NYKPNgX8Odt9LC2dOFK7AArqyVzCFltcUIk5T4ZZnXp/NF45njmoG2Ee52oAgVPFRK1YWs3O
dTb3wjgrmDNvZSY59uaDIlLleqaR/mgbqgaTzcpr5hmjG8kkyy4qluwDQTjLC8qJ9puC9B+afe/f
9pX9uYCTRvuSV7dLNtmxvwqfrGw3uaLYFQ90ADJmXTNA8HB/S8N0I3XZrxhV4QXDgjbzpHkzrUrt
U7uQ+zI3h6tq0+xTBTvtblaevTdyhH7OtubBZrCwGc2BM9lyiJLFtTB4G+QNPqmNHkzG0oUcrxnH
deZdWFuSXSgJ8uym+lfdkcvRRkIXFMmABXpjUrm63Sut2L2tFxTbjXmxUmFeGPiOReOM/FGbz4Uh
Cpx7VzKfm6oRmc40NqGcmDoAPOc7n/XaBbXv2PfNWIKzmf3ETFhLLkQxbLcLxmroF5kbjkGfZ/dI
K6cQ46h054LKFDFxXWLhdxjw10CWgcLMQw+cQZG0tmAYsXcVjkdhqTH1W9TQPJpTjr956vpHoGHC
WYpFvoGZADsWlY4slUstk47NkDF3L5JZO6cSe6DpwcK08q0vGjvjkJChQt60G4rRL+Kea4X+1TDv
SRUtFBIpbXV3Wt0YZrB2MzHAcitnFo43s7gq+4hvFc5FpqMhxwMFDBKtvsJB3MyiBTbufYHp4GPt
i22PFa9zKfpyeEZGYV6ZKYCSUUny4+iK76ju24Pd++7IZLGz7s2y6Q6JyVe+zdBMN7xLy2Dqtuqy
xy50DDxXZaGsycukv1nocoBSqDmJ7gjqrLSOepP6WVimOviArpMYZ+r19pQjG45mb5GPFhJZGZuz
td6mtlgu+YbWB8Iysksr97WoaVb47AIl7iEDhLpGHawOM6jMGvfdMD/7YzXZ1Jii+Wrr0nyBVB5o
rkAW2yzYQEcaA7EE7ynNvE5tY8G8q89uXFdWT4JdvprTwlmAQ37rZP7HzCzoMPNpm642v6Xzaudx
I2ewmHdlrXsfE9n1JzE48xXNCD41tpUxfKR8O9MsmBU6SnzLR41xQqKIuZSN3IPJPiy93+lhiYF3
fnKMNj2V/HRnK0d9HTtQIUwz4kyTcp/4gLpFDigNatF98fsktN1C7oCbm2PXYedAdSY0LhzoqLsZ
O6ddmozlwWmsygzOnObArJ0rTrSPmeOn910mt3BZ13Hnibo98xesFy7glLw6eF27tjf1A5Py/mFt
EacFTu56I5d8AXyHUhnf7umIUVGA6jPepqQLu8QDAZzG46Llwgs77o8LnJ26x6yt8EoqJTOdEXdt
fSqWo9Iq8bilMAEyswd/LbMLEM8uHg2PvMKqolgX95OTHcwkxx9mM+djTpSfWRtRatjtrio1zAqM
dKVcHtPI7ThAyNgI0kIv2VJpSl5Ltw3nNF6I+G0HvOX39bNIivxp0RamBMqJUee0H3MnJ5FNpEbK
lMWFkZNZHlzVqghW5U8XVuKkeMFLwdyty3aJzpPIB3nWz6ez9uYBU/CAcQpl0rClJDG0OhcZwlfS
xDPnosc66GCJH0BTlkUzvdm1nOdywp17ODJLLxnwm0IPGKlUn9J19PKdtNZcht4k5XrRVqUggIS2
o9fdxxbWXB3mtuU9yJHadNFc644iWatit4PiHWelWnce3XIa/A/uXbNoM39h3jR6oW8r+ZmxSb6v
cdIJ/8Ay+53K9Y669Z6zB3HLwRlaRzFBIAfY4c9cXGZ3YN+euZzkmB+xWC++z3PV4fnW2P0DmZr2
roCwFGnQ6/emAqmvV4gJnvJLME4ljBtzbtZ4bH6XR/1LLL/r10lW3+v3hL73xMC/79/qM4Ou//kf
veME/j8lAX6tx2o4UwoJHq3eEfr+8GjOFMN3BMD/2Y1fXn/6179R/zTH/4CfGJxpHpUF9e8su/iN
+6e5+gdch/GzhhphEp53/tHv5D9hfMCxhnV1NmdzEZnAGPyd/cePyCUm0OpszAujELHhv8D+M95z
/3hbUAmxTIAijDsMWX4/8XY1Lx8AhwBYqhlSh63PDPPgEB1m27SzoxKzOjqzVI+jp6UXYgUN3tvK
xZNJ2wqMRpvpQpeqjNJOj1urpD2VSytuGpk3QEPwxy/ItpTXyDfde6Sj1cPk9V69M0jU+L9gll7J
r10NIjT8vKDecUxvpreOMevbX6Cf9n9h4v3tdeBp//w7//8W4X/JRNXwp4NkhI0o6+G/5qOGr+Xr
l9due7+C3/3y78RUw/jww6DnbNUPE/7sKPA7MdXQP3CqUPFjkH12Cf7H0rQ/kO92dibGmUrwxx+W
pvmBE0mgm0fJDsfE/VdW5nnh/YNQznZwf/jA4YHlmzhl2D+RUmv6PkxnNnHiQrgxiTtL3RV2YvoL
ydvPR+iPl4FeiwssOgDUKu+5r/66zHSoozgBqu/K0uMemK/+8OX/yTHNNv6nT4IFEl4R7LAzB/j9
SyxZAsPN5yXoPO+MbmZCOOofp7a501yPY+U/H/SfvNaffWtnlZcN6V9HOHH+uH8gjo/FOaqtKvg4
rdyJlEHjJLYlsnPrVy5l7zUnvz0fpFtCmI5/lur/JJ7oTPhsiHzEqa7BAIqxjWeLqSUz14lejIm8
aJ1fqEJ+9ZJntv4fPhwF/oCbSi1OFar4aCjr/8XZmSzHjWRZ9ItghnnYAog5gsF50AZGUhJmwOGY
8fV9Qr1okZKJlr2oskplZiEC4YA/f+/ec8O4FDtaKOe5G2b0L9kXMvyP8v8/v+PFQPLbBY3CMOs2
crVDK1KiVa6b6E4vDMKCtYDA4GCslC+WykdHyv9ekKYafh6NqpgH/eMFJ+ZNy1R66kFNtd5vFKfY
eBVpJ7NucTaqDrBAV0wDbovSjL8oJv62SuEL2KB08BvgaPx46RgHxoLgRz0Y3XPd9iRYXS3WixV7
X5hu/vbAORZ1iwmA1OBl9vE6dcWuhhhEOwizO9mR2HLCfvz3Q/CJYPDrNuoqoi22WxzF3ueHujYa
V5GURofM6OutYco+SAwn8inatKC4ICMU1T4po/c90aO1F41fIcX+XDiejQHvEgiDg5qt9eOXVLTM
6yCezYc8yki8LNswqqotE/TB18rmxpjHZxJrNv/+2n/+gmwOXI5X+SWR5uJZ+H21gpSXGgcweVBc
i1q7Sg9ORWQIawf6b3fz74v9+TNyMagG5MCxYM3PMUl0nVOtE1pzkF2Kra2JTpw/v7qNnzIaLz+k
B3uFUkelyjWcXzbD3x7AqqFbkcN6Pyi0hQhYqXboNErasMoULtn4NGkunukpHdZIyrESTYYWKr23
n5AeiIsht6y/KXSW93KovsceItBJRPkatwW1/4IQW1Hmu3/fmF95HR83Lj4zGwnUQf6Lwvzjz6Aq
6OYis9UOPcRyxo4aekSFLupgkX5kqPOPdsS54LgTo3swG1c6GpGblGrdj8bEo/eJ3aGaHbnz3ET3
hWzpNsbarSdh3FRK0QVmKufrqVGTUOm6xyhTFIYoRRHQh2VMV3c9qXPSISvCIcmJTFI/Kb/Exv75
ovr9S2JS+fgltX5Rxsiw5wOHHnCmtN1t55jMUwBZayVHYo4zw78Mdf59c/+yxB0qZjj3QNew1Fz+
/m/robTtoqVTyfR+uarqkznXt0lP6mn0VQTDn/soFQynKgicPFK4cz5dyBvKMbbj+RA3LVPuiMTc
CRRo1JZfvHb/3NM+XujT63DKB0faZQtkQcsDGivBbFRofA/GjAdH/OfqgIuxKHWITUQXf46O1RQT
qo+SNAfhxRDBkASCKUi+coj+9UeCnXDxr0He/AxSpnLTmd+Z/UEM47urLnTmzeeMI3ik8Rj8e0GA
feGX+Py4Gb9d7dOrtuynvh+FmA5SKggWYyf10f6RAW200aEp6IqP8bA1aCjdM6XetSUQ1aJDXjx3
xbdcqEhcG/4IVdK3Ca/BTnNT54nW/So3BT6JBrGkhmw5XiSS8bZDLcK+c0wKxrh1VesHaQxvbhfR
5ukZA3Zuo7zOOTPoJgJLHqtuWMdekKXdUqITnVaSs+I6Ly8prnPS7mJavr7ewwpXTFJ8OmZMWqHf
uXN2QOd2q87JCiPRT6uakPL3iZ5AClVR2Y6bEddhmKnFUZA7dUwyHOOZd1/2S32rpvI+HfVb+obX
OgTqFZLqoB/KUKm8m4boJLNFOEgiWu0426Ef13ghmKAVp8gAOo0s4ggrp1pVwj2if9+1Hro5aVBB
drVy6d7nbegUOrVeVj0vFVLdmfY/vqToG//ojczzJqBna2KWKfIQBOXPWpGrpVIQI1dsFhHNK9+0
umlv6vRb8yl+bbG/+o0YJl+K9it8OKbhv64RgDG8PGiYfLZxdmi6AFogIIjttglNBGMb9sg4NBWy
hbWsjlAWICmfhx5gfGqoPnev9vlnfzJB9tDSpHGIXBDjaalcZFbZVVIj3yTmOcbzpckdzqk1t+t7
psuf3tStEF0hLG6a50ihyV4pncGcULtvC7WnU0ybTJiiW4smAxLoHN2F5BXZnXtbPXlqs4Oc+jOq
WyavI9Veu8sTdqrMhIQ82Op6BBKBOGhf5foPJIwkbhU/DdkrIQxEjG6Sm1u30zXgqpU711q4TAvN
+IaOYsGkU601E9UishszJscDQHTs5Os+6W/qwQG8Uajnxhg3+ijDoVDWLRrJymF52obCfLsvRtwg
9qZpzcI3BUrraTKuDc4B56LLD3Zh3hi9cS2UTruK4mk5TEuJ4r/bdZ3q+GWmY0mL7cBGQhMMZPSh
ILauHbUSqy6qSHTMo11GrU3McrasGFqQA1jFMBQgpK+WnmvS4iP8EV7awdHzYUdPrnpmT7xDZLod
l0YeAD2gQq0eKnsM9Itqg28DCrHeL2mGqXDQgmUo0TChg6VVkW06T3uylf6uYSR3R0cWiwGFzMbJ
ih9EH3d+ztv0lC0lX5eF7escVYNI1yJf9do81Izyp3UBGaqi0jeDkhjIbDya46IpcQnG33FYvBLB
Gwc668AbhjvCTYxw6aeXpe0D0cGULLPbch7v3ShmpCncl17N8D5LL9SF0Dd63M9HphNWIFxD+iAH
U3hnIGqxOW5oGZ0UKzqAHnxNiHNM+xzpOtQFcF2WP6bD3l2wFnF9YnoNzEj6uur1W1FqR7x9KuAi
Wr24xogXLd+MOL1NmJpsFyb8AerlY09oYKChWgkz4qaOTWkb4TxEOUWGdhrdFKNONgSgqZNwjtXT
qKj6bmoKerITEYjdsORhrFQoizVnxXngrYsUf4yyyyrz5EGq8gWq2S3ycQaIcCwD5vFBXJeho7uI
AoGYHBbRoINo1DSUhns2CuU2n9wHEAVbMc/lupusGltCtaAuSpedK6NVldprnAzesWp/6vGS+SOu
QoTryUvmcOsau0F/7DT30OZRnRnlt1Kd5n0ZycY3oxhVTmY/2LV8N1RmVjrIP2QYNf5/Cd1pIjyT
SY0JlyhF905IsEa/u62PspnOBIp8CVf963uL0xg7ClgtWO4fqxBUnJYm3Gk+tES2+q2ubJzCJght
oIvbFPZmGOtVikPEn0z1YcpM4WNPby8y/ZOsomPJ8IQnJk/uE6Vw0Orl4ovq5a9b/YX4pamMvYzP
kRdmnFWy6mJ5SBT0Xpo/5c+cmAO9u/73Nv+369A8BWHDOqHleSkCfqv78A0JhA55c8jr7wJPzmKc
p6gIzfy/n2poabjahesFodn9VNbSxE0aydT2oGhIAKJKBG0mn/79Xf5WWtIP9lzsWnTXPqNoUrNw
zF5kw2HsXhfl3AgGmOnz/+MagOY4zQPUsj7nDaEObLWe2vKQ6/fW3PhDI/1m/grt+mvf/Fx7YV2n
EQ37Fx7ppxMniobcQCYqD1URIL270vdmwCArVBVfCUwf6G8bKqdhpa4jf38Xh9FV+WSv+i8W4V+O
olAS+LUu3xX4zqdPkScS/aSTDAcP/Fw612teYF9c4m8P4iUHkwUIPogZ9cf1t6Cokp7Db1ZZ+cab
GeXF+G/cdeb+dLL3//7b/X6tT2ccPUXbVljpcFCJOa9mNpPIQ+H2xSr8202zAGwSrkb37o9YpmFw
a2tE63jQe0Z9eFuqAAfz+d9fxfxLH+TSxuWmceTQjc/hIuQJO3PccRRQjZyw2Tkd0X7Jb3bfPuao
FiLkLn6nE21dt0jJHAk1tjHcA0k927yb7bcJhmGgSfOpcI2LEUH5bqJ77UtAagNq3naY3toy/dkL
socyK+NFr8qbvOyvKcNDOcSbpksfHU7JZWEcVZf3u0R4hkgIJazJdjB12jFL5hNCnvjUaOwobvRS
dH1IQoe47P1kJC35LawueijNCH6x5X/lVfLj3zfqsn4+P0iEa9LjAHhKM+VyH397v6mXKjrqc3HI
tWbwxZJytm+EujZy8UU6yB9XYqAEFon/sKcgT/y0kvvFxBaRj4T4TIju+ivQe2ExvfzHr3O5CF2h
C9WL3DP9UwtkYG/uEyInDmangxBr7ro8AaLx5fL6fNe4DKtLhXFDgIXzuZU4GEIFwM5lRvsS7GwK
9dqMUv3qP38ZtjYmIaxh3ab2+PjbMNEHC6B1zaEZS47kZRgPz2WXfHGQNS4dhQ9L4HIuwVNMr4EI
KIxRHy/TmU7f9n0pDogShu9l0t+bNsFZcZTWW9GPP+qa7nPMKOFqKAwUta2aQgysr9XIykEaABkb
bEbx2F32XQvZwhJvMSaEUzyUj4P0kKywmIUbPar6ON2aDaaZbhnpnVQjZa2FCBdpLMpeYYIXrMw+
SNWYztWFZf3v+/nHm4cvajNA0gk2dxg9ftrLQRTVatJ5zSHScZDrkXLWsuKL7NK/rHJa6MxaaB0S
ja1+upkis0dRNpN6wBB43ZeG6fNToKGaUPv/+9v8akF++t0Ic4BYCOHcouf8qUbL22jhR6npuhr8
IpZSRqzE5BFl9RXjCgk2hUKbn54XVIWBcMYvTAcv1nD5zhWtOaYzWp18I0WT5lmhvpCvC1KiTF6a
htOzrcze6t+f+C/33zQuTC2LMSIP56cah5e1EAAzmoMdPdnY58fxi6Ws/VGtoUkgqxMimsEEkdTD
T0sZqRLmwlkcNDQ+J+J8zurouXdz2WlrEanPkxytPQ55iXq5e1psow+RUhYrx4zdwEVVEoIhgPgM
YXkbT/NXGZ5/fjzeFjxiLjx6HunPVXWNdiSGP8Brw1XhFqDLiqfpvW2ze52Y0y9uxh87IK8mgzEE
CCFmZRTJH+9FUkjLBSqgHnqWO95UBRFnp22tmN6KdGvwgAMy/KX8gnf45wPAMJ9njBmuzrvrszKk
wj9kpJWlHRZn2eI7uqsvrb7M9db/Xkx/uQ4veApAj0oW5N6nxWRVFJqVwaQlHo+KmYYewELH+e+v
DOBJfAuQR1DnDOuypH/bHsuM5lQZS+0wYCVDDHnUk+KL2eJfvwgp3JzZWBrOr0nEb5cAAd96WYbk
p7SrSyl0sY6yu8FAUL+Km/rLq/7ydf7vWpet4LdrtUrmtpBuGbWJPkHhH5PIkFrlrSvng5H06Qbf
5U/BJDUcFhwdgBZqX9Nxk+uF8+LY1mGYaPebXnImbfI48Jo99jXNwnF4xxL0jeh0mgddG3pFjYgz
Le6NxuPAC4gnN72As+7oK+74Vvbx2ZxnPbC86itA8p/Lni/4a80zuWEdfnoBx7lpE7lIVuBsP+uk
dDYUW1WcrVW9gQBCvmG7+fdC/BU++/E9/OGKn2PUtehiXjQq7VAy7aPtEAJpG+Hs9k/RZGznDNO5
ImgWDCutW94cLTtaXXz77w/hXn65zx/CA2PKvkM9wnr9+Mum2MOxpPMhmjpTtoNu1o+uN5g+KmhU
mMhZtxByPIKSI6pZ8pOTqT4X5fiaj+I5lxq8bjXKV7qunQAf6DtPFbAqUNu4sfYQz92T0WP0SGf7
PNgZ1esAPwi7eKCUXbXqzTbMKW47ZXzXozoY7Wjdzz32LbV6zSpxPY/tm9LygCql+iS6LPEHXGpB
lBBS6SmY4YvhzWJOGRQLBpJOUwk0Ll5pqzM1M8cy0Nv25DjiO7FO0Lnchyb1brWYxkI1DJBaFuAC
RjcWG5llZ0HOBxmhtKiGFLTEgDyoTyya2/SgAlz8ij8lUgnUBqd0jxHyqEfJyDhfzyn3XedhSIb1
FEUBc07i54wB0JC3wScmYX/cDJnW74RtueyTqA3ohutfvNb+3CMdqH+XAzr1HpPUT0+oCk5DkRZb
BBYGX8XeZ8vuP2/Dl9mmTb2ngmRjn/y4VCwKOBoa7UzTrjwbXrkRwnr993L8FHHO+PSS7slMmHBY
8u3YfT5eg9I418zcZBSZmRgAs+pcG4sNxVfMfmrMpzwZYRLR0o6Y1a+m2tiQGv3ktiNpUTq4Imsc
H/qBs9UXn+vPx8S7UAbhw7o2+p7Px8IlB25UOCpjXcd89DoYitaCi6OiGIQcUTiBnox3htEV/pKJ
9chD67eFI541xXK++iz0az88tID0LgojGHgWVZhFnsingjSPlMFwRD3wWrUu/dDujhcbigHHxbau
MyaZG+WqLoxNRhsCJkG6q0ymOa7evyYJHcYOi0SQxoXc9AW2c8xhRsi6qcIhxrxDVKAbplpih33U
g3mb9rgnoPqS9hSmvbybdA69qVJLtKd4PYZBPipx9ty2FPO9md9KXKFKTbmwDC6T4EZXMT7jI24n
tLP4v8cgdTW4BrXqrfTE3CRWh1nHRLOe9BMU/HrYD/VC+6cdBn9W8QsjjKAf3MlXG00zd5S3Swc2
uxsDrSlel37sn1BENcCHxLCpclT8rijqn4XSX/gXWKwEdGo0yeUALEOYP+y2ZuDj1Xeim6HMXGTW
i+ghpGHAiGuQT52CnXOe8yO0nmHTZ7Lc4xKRgd1jIClB6PpLi199tOx76XTQVjSz5o+AeVdKDMmt
/VFxp/y4oqucaLybhMerXMlnNOKgh/aOAJJgprp8jmr7OW5RmnsjfXpTj4lam5l1VahZuklWqxyT
6cGb6xHOBpse8lyJljl5aeP5xs4E8HdQEfsF4wsd8PY5AWC1dvrs2s7MsHMQOs4SKHvLYh3z9ErN
dOHbC9OdJJFlsIxZhP+n81Y583im/tOVOXfneBnWjEJpS+frpUOujXXECCNXPVvTwJiodc51qTOT
MMb0iAvYOZOj8NSW+T0gjLfOUNTrOpraY0ouWMCM57Yv+mSlOlN+RDVNS8o9t55BApETl7wMlxMt
kRtFt/tVmkDvcvL5UI7e0zQP9x2GzItanxnBtOcQltAVbLMwHVoHt6KD6yn2CihbZuUvtnZAUR3U
ZLGsbC/pbhQSMRWs8iw4wlPhTdwZYANTeiKpM68XlHz6vm14o/Ri1p3ThNcX2GFJTLzpq1FUK3dS
likEHRMAdGk2CI+rfKW4k7lSmvGFZ559yIVjABf7bDSSNZB2296hFMOiGe2NOnngJ9g5yXLfGVq+
QtsP4d2rb1LpfYsWHcoK/jEeQIuDeiTGdZuhfNc9HD1yoijlvpP5rZCxQzzFkDjvaKDxzmH8oqH+
thh5HzDbHAMmfTAopVi3qvFEavXWNZrNMFf3RWW7QWfr58WalW075d/QyLAmG6VezakKcMfcM+CI
abX3Ga8NdwY9pN32mot/b2nKXeQt2wiWDn8PDm831y8FXinmWyqffXG3ec3wMcfv6un9rmclJIVY
JcmorWmM5/6oeY9d4i1+ZymMc9p2Y5rNW9nKUzJyngeH8QpHBkYuDk3TFcLPsvbZSpp7UPgnN1Nw
/jRtt7eGMbmTjrtDkFuCAeJY6qJnu1Ia95R2Nmo67XUyF8aMBMgd7XKasBEx9RsW756Jeo5/aORI
p7dBzsEmB3hPoFp3DccXVU01PMxYyMJS6EuQ62LcL6ALgpl/H0wMSZdYTH2Z2RvPq69ifUG/F79I
XLYB5tLboocuyMNrgPLrB153S+3XOsQJMNs2c8vOg3lSZaHaesPKTbx1UqbKNkJD4eMw7HxE/O9p
Dm+FIqxZCTc719IZw8Fl1og8k0iVVNirvFXu0ajZG7Ouu5VnLW817kF/UuS7xeQPM+RE0lNUIYVW
vNu04qu33imHv4RTFEGNiI2NosQvuikenUJez4V7VbbuTtXMawD62drB7Bp6El8DKFSUCLx5+ZhT
Om/hW2SBqFHH2It9SddubiXZ60vSntAu8BNT5oVswK9epASUBCQGO8u5gxa2LrR6VXaIE4QKE7mz
OC/0WyfvCSBRh5+agKGJ7/vNlvU1cNF7xe7fyy5aZ5rhbifPwuBqNphWO17bmeXaOwMD8ZU3p9Gt
1WsRQi7mXHmrF9vMtps1xcPwLrHwbmdnGK/iqXJXqE5fEl3cLo64KqgPymHaDx0B80N5Hpj7JRIG
rCWuK6P9YTp4TSMjV9e1Fd8mKE4Oc1u9J3WCc9KrhdjHg2Xeq3WSwaGDUNkpCJ+A2QFCss0LqkcC
Zb6/ROKofY+ZO3JCarWYnPfyWrWKY2zRj2tM5dErovsE052P/fFbQ9NzXTHmY7TMh8zKB2N0Nqoi
g2V2gxKfOBYIeHsFjlx3UoO6XeYXARiSNxXHcQtsEw7Reee0ytOogf2kc7GrQI/szH5otrpXbnEq
hcWgOqc6t8pVDrbPH8XovaPoHTbT7Ep+t2rkZs0FIUmOCJlDLhdPrwO7hjUqOKAQjfYigdoRdoqb
HbVFYAqkKnrmItAosRfZnJuUi00jRX9U5uMdaN2bcTZeXDIGwsoZm9Ae+3PWNsUOksWjXmnmMceD
5aNO3TSj+57q3XkhTSgo5wTwRTqPuwksgD/K5q4c5tHPhhqGIE5NnTYMgJ1hBzDywDsRF81kZr7o
vFuM0WE6Z/sOrhiar3vw2zuEDlhIrSTskvihugwcyZk+WWxsSWaQIT/v7aw8mqQPtbUCOSN9QJ1w
T7X7MoOsuhpxO9QgOkZzY3jDPUncW1s210lWXanMWDBDoz/JQbV4Dede9AqhFWs/7M5BZDZghFTj
7EqHNuvLVitW0FO2ghEUzr+CObVDQhXhA2e24vHaE+klkK7CcR4z4ADxW4++0zgH162vvRoij8Vp
7Mry5HfbqK3vac7ZzJir/rrQwB+acU1Kk23/EGBYdzZUW+ILh+qa2NZo05qKuimYFWKu61H/SACm
ft46RyPTkCIT8JHn47bT+ne8z6+j8F6hvIWwZTs/bRvQowC8qGxgtqTefZE3BE5nZ+BHr/rkLmiJ
0r1ieuDOXfZTaHnrWBNbVehnCoU56HuelyKNrwqdVnDMXyQN9c6gNbsapsqFRWXRCTa+FyrQKNpx
MCYKEDlT2hpw1qy7ypqPbQzamXp/CeAMvEdGdLDb8V3STwbemV/18fLK9gnk2b288WYJ+g9f9toe
1A2TFMdfChsjnm3PPLRqtks9uGt7zarEIdJKtshR50XWZJgCnbhZm43bNUGHD9/3QDLfsh/cg2Lu
Oe5R3G1G7HJh7OrDwQAsdSwv2JZuMdp3mnhOKBt9WGU9mlMoAqq5rmvCctnTc3ttZI2zo9+LGX8s
7q0yKdA7qA85lL6kBSUFuDlV7IcW0ureHYYdn2PtAgXwMV2/JEW8rwy8yL3h7mz8XxCBYw+Mznh2
xLLKZmTm1JVAaPuWhZlVrL7CPrSyP1nmcsfxqFqj7gjHGVSTmqvjeZqdEWRfGoVVPN62fXQuAFT4
mtehPBv3lp6wigWqqwnZFG3D+8Sog8HV65WSpI0/M12a6/riHr3pkuh7FDGWkngI80KcydtoQhh6
QB86Ey9sF1GKTcM2N+tzA6YNTToUyNoY5rBzOzyXhrrpJoaIvRhdxOpyYAuJ0YXwpsdGOZxd6vgN
8Mfbpo6RY8MwM2aEaLp6mnt9ZadyPcv2aVqM09hW2orz8sqIog11v4QHhl6nhio3y8ufsKJNaeDR
IIeLYfH9DNWMbXbRrynm8RaWyV6t5yM9sWhNHsx3qVdhMqTvY6veoq4SK68zTnoGb3Eo7Z9gRRBM
cSBhob1jWc4h7rETNnRab8xoGq6pYn4Q2vDkwNVZl256NmxkPngyi5Ak6SHIs/KeGFqGdgKvY1sO
Qc+tvHXQzTllB1CCUxJDT2vxpWnMoUoWgYxxY9b6nReRytSXgAzKpA6NQrsmKvsGQyQ+UANrrpGc
dLPU/FqNnnq9hpmTOIxOCKrz8PXacXeljsBWFBoYtp0PW0eY8JUWcJqu/lz0EGDbuXjp0Mw0rnZs
F7lNo+aR/39QeHRDyOxMf/LE8fpzQQczQWB3cYxrtbmIEfou1H61BN3uxZsEJ7Y2eeZE9M1Rh7d+
hAeg8MNx5EHnQ5MtAjOwqPXeSTwR9hxeF96PduZhP15Cuh6A4NhnbS3D8IoLeYIkHsCXxCzbRYds
JDRGTnZ+rU5Fez/Hl5VqKvW7N5EfBJP7aVLsNKgnazfO2XWMwXQ9zDqHxDmKdmbtFtejMq1HAiWH
JFWAgOv6Zpp6d2OhvmeZIfFSk/7CazYmHwp1u2t1nO2dnI4c2HTQ8OlDf4G5JLjUmOwSldUDWoSF
kz8Oensjkvit6po6kEl/JFf7OzpkPrHJmWwakqtk4R3h6cmlE+bcWAJwqJ4J6Jsom3IKWHtU4M4a
68hWH5SWtyOUwaNdZHuPR2ZhQoMtmiqO84/jF7aAXmWljq9E1U7Lix/kp+1imd+CWDgjx8f4ai33
y1If6zF7dciBTHNanmQo3WEgv8IbuFIm4w3w8LlYdma5g9hxz/FmVTRi114QIGXBkZY6CjPg+2CD
XByzdbKYT52pByaK5zyrToMHCMkoQ0RWvrzSfjjpthD9uavTTYI9JY6cTROZr06h8nZs9QPS/R4c
mL0yqyjIk+lblQ60VCqD/ULbW13zDYbsCoHQDGABwWeSrjqjAnWuzls0yXddV78ZZcZ5drazsDay
H5CJt7RKtgBW4UtLBTaItyliV/Xjud6XzJKaaltonCSVSv05UZtqjcOxbjb2UcIWtSSs88lbqv3s
Kq/l5BxnY3lp2n5fA+3yK296UVO+XcTxw+cUWbNn5Tfcxn3tLTxshmDF2cWbKzCwe+QAZB1NkyJb
frYJcD13WM7t5NwitwWMpAw3tpNed7p6LmaxmxaKBiuyHlopwevl110u3urBgiBa3GhzCaLG5Yxm
NpW8ajUKtTQ2bmZBnJjCENrXR/R/xLRm/lTw9OrztEWk+aMAZ7YrTFowpZts4FNpqHLrJZwvv4qk
NeBMNVAbynkgn7yHpbZwTDEb26eiYwaL6q7vvRdGubfs1ntVLA91IWgxlfsEqZ0ibMK/J3hri7XB
uK+Cv5LfwCEhRI7ZD1oHbMNi9wEUk8GvlPZhzBx6GqrDJAOVc0SAF4ZOsHEufL2g6jiYqob1Rucw
9WUMOC5yftra8Gs77fym757ddtmk1QDYyBU7ZKQ3Op2QBSozdfFKJbsALtv3gWirAdyXQ4PDrCtt
Uyc1D/VMPiy+NATJmtx3JTcryy0KTNobMSNUBI7D8rBY9tEln8HHB8MWpvd3Yw+iJNL4pgI2K8ia
C+o/tZJDLJJNHes3aTY+K9McrRIJFQdUZftzIhw98LSkA9sONMLyRHYiUYKciYWiKEIjSuRVsviR
WkGuSikyINFc/OKlteux4sBuVb3R78psQ/Gz1hS5TpwKibC3mtrmqI0FYMI+Gp9ICUXoQzsioS+4
x+wNRyHRYjBHmUcmLTrX3lds7iJYrbWi9e5RTYRY5/RAt2nBxy3s5MWpe+ErU90zkEHCOnjTu2mb
90WUCj+m+Q35rUv3rlK8Y0kXhxHSC2xIfR9Je2LBxY9KXT9w6E1+2AN3FeEMffw6Hh/rZOxWJhv2
aY4WSAkaPCheiOu5HDd1Kktqivx1KIBAp5Z2XlIPwXuc5tBBXPCKkX6LhN+PLDpLakN1BZauROoI
USowcqfbs1lvVDkcOkvIMCpiIhTYuYsBZEUxb5kDQ6u0VtOEkEf09uKnWvlTh/Puw0wfAwtMlzte
2HQm+N0xWSsxrK3F0O1VtIAXbMybiz+mZqdb4uVQOfJIOMaTiAhQwJh1ZbDlcQ7E9XM3WaRqAa2q
TQd5LDP1qhXqlunKclogAa6Sce73XQw1BP5pQ5HFAvbo0Kh8Y7+31KOjw6hz9PG2TLxokxfqsCGU
ow8nYZLr4XXOXecCop5heDxEDVNnfAHEhxQXXHBlXOdjDTRgyBiytJUkyI+8j9wgfYDUvNdCyfO1
0rfXtm7dIfCoT2XRPwlTPiHI7I/wtdEPDzOiCgb+nOeEpoc4dZSrHkYZx+ZR3HYRKwyUarOZO9Pb
jray7FM5bprLYdLvFZxrHc0Hn9Hus6bDno9oygVmnUCjFkicDdDwan/sOZa0g33i0N2HTq+e9a58
Hr1kq1TRBqD5Pl8iewOQJ9la4Ca3qSW1NwnBwrfjyj4BFHicFx1gfyx/ojP+1rrTxkvGyTfpmdaW
PI3SRRjciJVUuwdINbfA+cPKxGEU6/YxnofvXQLKbIrUU0pH8eQNdXMaWgGLpqkt51pI86yhJOZh
K+qbZYw5+uXlKprVNS3feDO79XQ11fbejD1x4Ij6zqkNv6XsXjN1uIeeXISjt3jwkuRTu6DVrkwU
jlmecnSg5sm9O2NKb6w6vtJas0f03Lb+RJdYj6L3UoUam5rdZmyUtZWxaqrmbsy6s1F6j0LltIqB
gmCX5rKH3SpJi7I74zVec2BQFGsMozb/gVaMal/kUIftmu4EM2WfssZeS2u6S4tphnrjtsFCfggH
aSl9IHOkU3VudiJiYDOVqRpEZsK5lnxNu1bTQMaRDtDcQCAwwrjw6tlZFV5y0GbzrSicp7S036QH
cKtoNTBmw6lTjbMHOYSz0+NgDNdKYesbp0dIPeb6gxCQb4wFZqwEJe3SMTaaCtk8MSPr0hjLQ2IW
1+ncj+AL5zmUqfvojWV6dmnuhnnD44+2vdtUg8zCinHAiuduJ1P+atRikL4Xlz8UfSuVu4oDdGjJ
cZUY1msibGi3zNeDtqs3xNqavIvphiNruYuU4prOqOUjdrEJbtA6v5e0CJYcPQyMu8OoOFetKU7U
oAd3Qb2/6ClccXcmkMq+Rnf5PYWZm+JWUjNcMjzfjMmF7hsgsPxqTkO7NvO1rdg7RygVRNXpRM7H
q1o4b7PwHlPm5mtbJvoa+90xn2Bfg+L/IZTBPSvW/GoVNkVfxuxlfISJxHBzIFSZBk3p2qu60OWW
sc7azZj3RHB80QbmP/6HvPNKrhtLu+xU/gE0FHAH5vUCuI7eiO4FQYoivMeBG1u/9cR6QVJWSkyV
VOqn/rsjKjIqIpMEL4ALfGbvtadE8XSbIe7M24ylhDkigAZ2Zi0XY68WQZEZxomRVCeNrC8rqLuM
XJJoZ/U4RCY7f5RDnG77ui3ZeAhA5FN6IiVDI1vO0VHR3GtliG8SYFSBbUd7HiKwoMJG3wLu4SYv
zf40FVQ/Ipr59hZGv2HTmJ7Vn6SF3E5oJmR5NgJMNo3Tdhjs67LJn/RM3sTJdOcylGsIZurSPA8U
A+OhyQjNZ5dhe43Q1FN0kgxoJm1XTmXCSCBvpyuE4K/0PdA3k9Q3hzTf9K56UQ7unjnCPpLFsztm
10k4X9aFtVt4/G6Efm+127AwgigiADGbqJPa8mHUi0utaJMT8ENErFhi3BEgk2woyhvqLj5yTiwe
KO1MbhI9fEtMZgTuHG4TRDNB1LmnZOmkPFPZTgE8443eTw8QusQZCTpLQHiNZDitlUdse2YQoZMf
gdLcDR3P6S/LzD9indxWBf97D5D4ATrxfx/q5N9SJgTCsO8Wuv+gnYCXeH3uvsedfP2Jb8QTm3gy
dEeuLUzUn6SeI4L4i3giPhAPuBqjHUzDX7Em34gn4gO9OhgBtu3MB6BHIJT6RjwxV0YFAioE3pgg
TNzNf8KVQLj5w75XIFQSGJahMaCLX1WI6z74O/lNMhoFHbyi+ozddDZ3oASZMg2sQZvillW9tVfE
8GmJ6WcpG1tghobj60q3XK1WF1xaUbh3EvOVL4Z+kI7ZbHuzMAO9mBwoKsmhLyxCPjuwsvjeHOYo
lecu+XSguyMmPKPwzCweFcOaGjXin/XQkfTeApnWpKPC49Vrx4ol1kaJc0aBmbPHn7fs0AO+8Uoh
LsNY2t1qIobxpWbeooR+ZNt37aTx9WjSmzF3Fs8xo+VRs5j3zp1z3o7utl/QmJAC5tWSBRxm/wcM
AtSKhvtoddNpXIYnWiWf7Fw7YzN4MtvGsBHQApdpdbrBRs7160anoGxlxKQXN9+iuv3GEsVplnZP
cra2aljdlVWH4a3ho2koGnNtvnGZYDHR5G1LqEzlTanzMrv0b3bUHzK2Zmbs3ENxkl6zFNsV9c3/
memRRlp7Zx7i05jUqTw2nhmwYbhxyGohUGmzNH2/nerGpzK94mpdOisvqlac7TRDKsPwDeWe8YO1
l7XIAwvDpq3G+hmj5XpTqOD9RwZ+TTp+TnsnP8BE4pFkxAmjEJPXSkeHZsWR6Umovh737aEUFAB1
SodDmTb7SUEjV+HQvGTZewfr5q5JmHO6JP1O9syYJTeYslHtoZ4LoB86Wxrnc5wZ5WEU44Mdt1dF
LMSemJhjVpIBoWTRqyZdzbfxHrO+CE9bldWuKuERm5m6p5EkxRM5DfSVQ5aj+OWGJXLEMh7Y/K7/
ERi9HMlpog793obuvUP7n79qc9lC5wpvu9Im6qNluTkax9S24VdV2XlblieZIA5smFQKI3hEpxbZ
2vqY7IchD2SbtluC4ECNTQ4qpKp9qKuYILYxdHw87ST2EJju2WVT7sQg1WdyZZaAcgggdLagV6u7
8QQMtHIVynlhXMa2C7eY68lh0nh7uxZo0bk6FUOYH2iJMDkO2QNpEsW+rAsSyVR6XkM62aGlu/dE
UVo+3JTsGbm+CbM/Gfy56Dqvq6zlru6MIEH2y47xaZyB+8XRadKuyV5dy9gkaS9A8U7n7Bqeusp8
jnPriVSemAZkqfy07JINpddV3hvnrprdtyDXmCB13tRGT6MSnYZui1nHVo7lMtpeQcs+R9wmNIhP
fGuvRuSmmySGgk6iiNkNtLBVRuQdwDg/XuWfjrJTzWn2zYjZEJ1hoFXWq2jsz1UP9d/kztInRJRa
QcpJaewzZV3VkSzlUz1Dz1PCt0bvXmIlPc8okcAkL49c4f6kMfXKTya0DMw6nyI5fgIjq2/aslpI
AaBGj7XH0DnTy0fJd48YaatksNWGXgHjiYg8KNoLKhOkWXYSX4dd4JohI0G3YcypG5dppLPkLoOJ
YWHkRCdMG9TlJkQL71Uj68wZMKsRGR8Heo8xhCitdS+wdvda/6Lo1ZneHUmc/kQdHgVlPuNfHCQM
6tBQvMTAYOf2peplWgzkvtDZVGQMC+xGfhRVEnsD61Aypq7GRAkUC5Muz7WBW46GBtKFWkUd9U92
RAfD5xXKU83YlG9C9FBE+aVK9kPSUDUNeM/Ty7EwACJgsECMYNOp5o+q3SbwNvXzkJ33xp5r8tTg
uo4vRmoe6I/yHRaWY5eMnBHnhIXEpo1ZXplFyII03culrXaVM7/FObtIq6+AIJO70xpx5E1jshVu
iLk329lKtEtD1ToOmb4v5Nx4YUMa2lrb8AStUxIr2I16yUi8nAZCJ96KdUPBdgPU7FKCdMQwzpMo
LfbdaiZlLshNhuf0Us9UvzEGn69a+dTbCfsUQm4Y5CObC90qR95PpNBiIazSM1akk5ITVpX3vpqn
Vz3Nn7eQ6rCpzOqV0T6zl/ImqwiEk81dPVi+Ch99VlXiNynLcnVufWIzdyUZT1k4n6vL/DoN7ZsF
B2QzFctdpeWXoI0/GWmU+nnOZtBWmMtXC2PExLluGhRmVaupexgEl9NU72RMtAGW2HPOEghLlGy+
kvQnJq8y2KjNfRlpvANaApB0NnmWYnOhHTT1VhGY0chZSq7mCbkSgUdlqtZ+PjfsVgaWoxGRVh5u
DiZRuXJmhHXMTMxUd2YHwpDYHarMktEyCMWTGeiZZ0XDsqtKk1xySH1+i3qBJIYwSBWalAond7OW
92SxddsskU+LWeUH4o0YCTRmYDK30FGZYg8nugd3bZZml6WlyyCzw1viE64VA53I1CEvxzh/Xzkx
KkpFbOw2fND4XVvWoXlgyu6F8MqN1JUbw9JP6tnZqPrC24o7JerlVVvILWnKB9eQD4YW7QZz7I/5
+hwEwowpbaihlyeKrxMahBBJMvoeJoSnc35edc0SNM7SbUJ7jAKh1Pday6q8b8dq0yZWeoMzG6pu
F4W7vKzwVtY8rQiAY6SlJg9rVImazKdMdSCU56+EIhvbZqDHNNIeN38p0WvGSgt5dgpcsnsgfjaM
Ssrufu7mcl/VAyIpAb2E0O/HrKMiwM9OI+gwOFo0pssM9/I9BNm9psr2qCqEW42Z2W4Z8M4HtMSX
BaE43thIhmcIMmSTcnfVAqSnqvIKaevan6dWP/RRzNPIwP46oyBk2t8+RUQibq01UwboO6loEYtI
lVAWnkBMvisGqpswWZ7I3uM0FxBn9Sqj/8j3dTMGToQFb0jp5rpkp6T67dglx4xoBmYYvHOl8Sm2
WoOXZwfJyB6DEOHjRnfRUhAOOmyYGrW+zUtmo9twjE2orV4304tFjX4I7eW+ROtwufTDZR6xvUjT
6TPqKQbgJE5vJr2845HxPFqkadpp5W4WCWrVNW5nmZfbLKK6AI2Z7CanOsVdd4nc4JPSSkLMwOn6
A1+1YEhIutE6Sisj7ZbA4NHlzTTP+aSpvpWD1kUEjAGvjBxGpeaBFJ56049F/WJNJLtYq/62kiMF
cENO6IK4Cf16GSAqvl5KqLGTvGQquZtHokTj6KSIiPhxWhIliBvY2z06zrpT/bg22p1i1JdGO126
/cgoQ0jg8xJp54gAeNNZS+O3hIblSDW3VTKhu6umvWa6GdlJMSAEPaEgIRh7Q6LLldsJ7t2wvy9Z
Yjc1bBE1uU2XeWcvLdN4+3aEoMuwZtoS6XJQW8GNyq3Jst5ahQ36dZEW08YZYRdng+gIEq4uzILn
gOLaW9furthw85xvKv2sFkJhJ1Q8EPfX+GHCexkSg2ahos8lZweoFLK7ZH7qmVGdti1hv0RmtWgA
5kujHk8H3HxbQ3EcqOBMHTJNJbs0pQBAtyL9jIBGHgPNg16sENkkcTZCC8/LJoNZMkIJN3m/hohS
QlSaG2fud9bM607pHhNif2cCITI7vuceYGC6kMcHs++kmMO3Xs0/VjFvpjUPZRCEehbopYtBfI4c
mbF20M5q3iJosW3Kizo+QT5eXXCN8YlPbhjYc3JervhiS6ac/HK5ZnPC3mhZ3kaNIRopW0GaTyWG
Std31i82nhsUFO0ut/tnKLzoS1LUWrYI34Z2wOFja5/mESRRyPd1P1tcM80tg6Yi9y/VbtYULNaV
uyQq7J2slL2M2RvbE9/qdLluFbydcHYFcbDaHkwSvxipO7i0YGrrSy1OLqTalzwoyyfXmRziBkm5
SyJCsIiAQwcXRRaDkNwOeKsZZPAgXjIU92M+l9eiY1uqxaf2OiEp5EmnErxpEZ0ypu4R799TTuR7
qbU3cCPOqq64rUFJsztwPAQJVIGN07H2NS7KqVfQ0cX8sD691R2oNhKtg6Z1XK+q6hMBZ3Dder4x
zSd/lrCiKmWBNRjRmSmSazRkqDFB9W6qOleRutitH4+xHbjWxO0NF9rTpv5Cz1n9F02XUlQkpB22
zifNrCGJa2j+ZCu52e2+9YYpZFml5o3f2Nz7ipIVXjolyz05tvD1o+qSF951K4evNow/mob8v07h
XD1z7LB+NSK5/9z1/3V8HhDsf/4SMb/myP/r577BN1XnA958zOSOoxmkJuNT+wbfVK0PxjogYV4H
hVisPJtvYxKFOQmqfoPdEVMB/oOV8vZtTqLY/D7DUPn3sAsseiXnTwYlqwHhby+LY4EPoJFckZgc
cTVv/zgmQUjUjoLwLphGlbWt23kgGgyBAqjL6uq7k3P59Zd+DzL+yaHWUwoUQXBUfF4/HmputW5i
UtDvsalkniDm+npoGotDrWEi/wfHwhZBwQ7xU9PefSwnqwlETc1+30pr9EHbFhdzMt1abSQv//RI
Lk6yL+BPgZFEvDtSMo0ii+ti2cfqxNizDCnWir5x/G5GxP/rYxnOj44rLpehYebn5Wgyfnb09zZl
wp6tBqyARkqOzg6sUrTTJFen+4HcMIQRhm+S7nFGrOkj/mERqG7dES1vKYTxpPFz2RndXQ/gg5fF
KORj26/5T/hIPTdO6r3WidRnKkGSdNSYflxoPebxTiHmKDfvU+D228I22gPuHv4hlRi5QmH5Vb4w
RApbYDbLJNpzMTZsPNTCOOYq4ozSyR7rhX1JA1nFy+RUHMDLIGMaMaCsK7WN3Ye6Z4Va/4lK79Db
asfCtiyuIlUdLtSuDbc8IcHuYyk7h6j/qkBjCqSxPko7EtfvbUkAXbi4/RaVnr3p+k67VKx21wz0
VLpLnWWPAMKzxTwBBf8xKarPZqmwiZLEZ1XD46CIz2ozMefptPt89RGTbWkfZpW/TTEa+ikK5iBN
ERZESMOZ073opuI7Sfxi9lp6xKZl0m2W80Y4ybVGxshRdxXlI4kOp6MqJJUZ60XpTh8detsdzu+j
Og/99dROTB7Sda2dkwi/MbEcHNjwi3mdHXakLGjV04wEcdqQ4uplWBgQTE0RgTZEdSiMIHuy8uoG
pFA0zelz7Y49rw8sVoZDWiRVoF5+TGSsbARRvph9WGGr0YDE0x4P0i0HUnvHkUAeV8kvKF6jrZ4o
TY9bu1IvCLGdaK2n4bNZkbFg5oiFlCnRgrkoPltllx4IAqIeGI07NyIGbzFkdrTMxZq8XhteSdzO
d1khkBzUdGQPGgpANrVTdhVPmsHkAiViMvQILsKovm411Bh6s7jDlihuUa4ZW8DTnDg5cYi4o6mq
LXQP1PPXo9G2q5Ig2uVaDGnOnsGya1aIqtqsrOyiCTtBqbzeokNlqveWO2T3JpKFfYju7sXWSxpv
SuPiIc9bGveOwGvkaLpE7qup7dZyWjve8t1zr8mecHewqAhfYJzN1mK8YROW35Vl2B1robLk6YZl
n4WroyPOXb/UNbLH8Upuo7lt9gsPQh8Cl7uhxusJmExWslaVzI3vSlHdjtWcoeAvb7XOvmNzWJDE
OwRJ36wzxZYULN4B+tF29WHnoJw8qVCjXIRKKRpvKVS0/u6YX7Tl4pznVCyfXTGydFNrzaZO5hpu
olBx36aqsEjqauplGxUhqYC8CD6y/pOfmV/JC1PRnIF4j4JsbebGNI7EVzy78bRcddGgHGOnGu5l
PCHndkZEy8wWkuVsWhZWUqFak4vp2CkpfIYTJJpFkZnV+rWwQxeq/uQEM06Xk7CQ5slizET1xJKk
Jc0i81ykfQjMINaSbaxHyOeWxJ6ObjQ6BBy7bXxltblxlHmDtj6Cio9psmSEOpvTpcK4qL/Xs8XY
N5PR7XKnYYLL9FCQn9cKpnPsKs8URct84Egd4yAuYmCNMbV1Q4YTE7moLXQ/I4XM3hlKWZ7GHYhZ
vyYA0huTabkslsp9CR3k/j7pro2zJ0IyPpD01jyReZajWopLYpozZbol+4CBbasFbmzWHsbe/KkL
W4ztjpujr89jlLIovUKjG7bAxgbGtWVIoxMFRqPPCME14jKbonnB7sujsWumJ1RyZGBEcya29pIN
uxGYgpePU7TT1bw4TlOYBGQnsOcVbOdUQYhPmlosR1XCEGuncdk1O8gKLUnuSi/ZQ85x/cylDB9F
bNf0VWpDlodoro1BPcgMZJwXiUJFjD0Jzwmn/JlYp+XMVZBA5mv/ihs0OlHU3t4NruxmWpQQgl8f
i3HLorh9RPEY7rvQ4r3AXIZ/b/S24ztmq4d+3ljO3o4ytgWd2mdo4DO7+YT4p8kONZjA10baUt+q
SRXtbZeY+twhhnF2obGVZjNZ3tCWJi/WATED7yA/5IGAFFsu6qVI8CssxI5Om6QL+x31sHPUADXi
hpvzuy4yjpbi6oVXj1AoWh1Pq96HCZqmpT+xqdAfeOytShrGOmKcu3Nm6tM593B8JWGyPZtCipM8
jyaszb12pVVhfCDYAj/TZJfOjs6cxtTtpGsfc/yxn7MUMweqkYhhA9oBxuZ9F+mnOLPdt9Hh6/61
zPmjQvw/WEv+Z7X6f6PlpabqqLDWWvpf2PSfLDCL5+h//c/P8/fV+d8/+LU8V2zrg8uGkD05thK2
lmv99tce0/ngksHAjtNh9sy281/1ua5/gKEtoN7YOo82dSX5fCvPV6I++CgwIbCQTCrCP1pj/uhQ
FitphJKcKtawbIIl7HfgBTUqED5KjWxPLCSfc9wM/hSrzW/YN2uJ+ncP8OUohgWkzKUZgRKlvbPG
ugWrlVyU6pZMy8x3nFnzO8JRh7ip2cTkbfDdZfhJH/DTw+kwOsnKwc3/npSPnZIUxCJSt0IzFnwm
pr5NrGl1OLDemtRC2f76eP84ibZps0624HrZlMbvKb9TZs9kiiXGViHDi5lBhSGiB03466O8QxNw
FpG66NyW60cC8PMeRz5C01EbqepbM1YIwZaNdkvlDUio7bXXfEQJ1AO5Dkaril4SZEYbTXTjts95
2UuBxvbXf86PjcK3vwazs8GaXXdU8kN+WH9bM6AkInz0rUXBCIV2ym/TcbIDjXHzjimCDConVK9C
1hq/PvCPXd5fB2aJD/2HdsV5d8s2mp3K1Bh0Xn2yC/qhkOdZT0DdLHkJ/vpQ7xAbX48Feh1Cuamh
SlHXv+W7HX/WSsJ25cz6MFEB0RllA8nPKqlyFSXdJZntxJ5h4wcBXhhf41PPzuOmr0gaUsWn2EyF
z3qUIqWZZdCFY8NS0mm3g+qWSOR0RvULxkHbytqjrBigpXO9LkpkfWSKK/YJIxi0lEu9dYl2PGlU
iyCjmZdNG5Xd0VS6J4Gq/P7Xn/knN7OLAd2lCceI8A+ggIv1UeVCapiaWyQMBAuiMsuG3zSaP7mI
KDsALnME6E0ao4nvT2xXmOpASq22pY26gE1uX04FuVS2NMvfEFn+8TDgw9A0487nMIC+3h2p6tYg
OjZ40MyX0QeI9+LWxL/X8bCWQr/jb/307PEkJZ6DpkNbRSvff66SYGAZdrW27XWZrE4nVuwLG6pf
X6MvoMAfHqh8KJ7/GEEZPQgePO8Oo2oE8pJyulVLUQqPPWz7WPW8fjxb05wXxnQxil6dJKqJ4Pll
00UIBrb5QMAtzlmpGl7qaN1bY0yrASqXymfi7NjhOuylxrBlXzw5WWIGM1TExFNaE2FvotuDV+PC
FUHmSkaOuSkXdNahaz2LogYWgweGWEb+YeG2NbQBv5cRGiglU7N8Klj0v7pRm37WlCS+HUxn/KiX
CwNZ2VV6IGbDfEx7I2Skb0dvBHSIe6oc0jYLuMcgQdPZPk+sWPH7TqJedIv0LjcjdcKX2FnQXwcm
qQ3rHhs/91Ld5MmYPXb8QhRpq0bdMLG8eQOSeiILgaGuznSZY7uzWqH7piAC+n84gKxjlOraFhEB
XjArqlkfET5fvvz6+rEm5wK9v4AuYE3ES6zWmc79eAHNkmkAA71x67BJxvTk4Ev0Cxg4J+yCa5WT
3Rti36R5VAViapLAHtc9qDF2+WenC/EvAgdnCa/H+qGIs55MXsMt8U0bevexJjcxCgZdW+2oS2yQ
B96jr5+jaqSYB759Q7Ib8IYWp8a4mWWJi0l0he76qbDxicol1m+nyDQ+GmhSkTZqNms2OU30fgu6
CzLM5mXrWvuso4j3OgDUdLhJUtVo1DESIyA0W7aoRmoA/iVc9xbjok6DkdT5IWVDE3mdRFHjhaGx
OB7Z7+M+bITx3Da8oBt73hta11+aUK4Y+As81wUnst/YXewyek/cuNogQolrzGuIHV02Oc2B659G
29RSTlLRgsuY2nMrMpnghNO8gBGl4WfnZOkFK1too/h0FnO85Q7CIdIPLO08QC3GCUPK+RqziooT
goDQzajO5pG5gcYfpsXOeOx0PgwPqpTZRJJRQKHub1ANEAfanSjCSq5ClJklO8tcaGfKoJo3YQxt
xoqbzoJIYqYMX0I2nhYCrT2OPoYYPQnLzOdz357xh26QLZEQ2ZmLOFFQNTBxl8kpXAL3ljXa3qzA
uGPkr0VzLCtY016XDMQ0zx1yZjTDWXwazgNW4MYcLRZXUSlvUQY3pDhMfVXuBpnCikXY5JR7VGRD
YLgJveowVd1Dzl3UebGj6TtA0tjgjLqMOq/oRnHqyFYdvFxvNFa4lIveWKTyDN912/pzHIIv7hTs
tsacsVUwm7Y/AkLXYIeISD2f50kn2rhv8aCWScwNVVVRI28xmQxvYZyHdxnQAk9UTdRuLMzAT1YY
16unMVzueF6NC8SU1vAbjXAlr8is4jjzarLRklsN7fyco4rl6xv5ESKh0xJlmIpEutIeOpktYh8m
/SAx8o8lOBo3Lm5Ip8d5GOnj2DGu0tHGK7VC3rEztzXmRbfAnKgmk0tGYTxWcE9kYj7no6lsZjCK
pZdZokZ7sJjDXknTeIcP4FQvM0yB1aCGT3Mmk4r1f2FnHo5V9QopBFfWGNUqDQY5sOJOTWHVXpFk
IEF6Zhl+Z5mZz0uZTRhBoazDf/3Q+ecrlxRw6keNVQDvJnd9UX5Xy7hOXi+y5Z2hUTUH+oQvhVFL
7TPhbH5zKO0nx1opdaAZDR4O6DB/PBYjyRbXZrNs41ALQ6SG0wUy/eWgqgY0BK0o0HxPbTooeB/i
lC+5jKy7yWnqF8xNxYlMylB6cz6OLfJ6tTjlG2T/cQWChBOhha6yIuFd+u4VOk1NnVZaumxRGOie
OyMgM1QD6VTNaP2PzzyHIiTasjSq1rWr/P7Ma3UXAXGIgcWG2hhMaWYihnDGXZyh5f71of5ZlfOp
XJYgMIjYTujvOi22lwp7FjFvRRZiWNCasL7SFgJONqYZKZcKAK56M+ANjGaj+F1L8M/ih8aUfDL2
L6QVsZH68XMK8sniEGHadsZZccyq8I2JofqbNuifB0HVa3IpkBeDRXnP8NaXTiyh6Oet2dWAjPJR
3SEgHX5zHn9+FOCTNhsydljvziPAh3KUZsN5JKEwwG+NUBSW9x/fGF/y7QygjswIDKH/eMLYUY+2
1pcztwP6GkGmyjbpFRjoHUmzv74x1tv5x4KDmANds1Uw22z0tPUDf/ftt4YO8JOez9uxyPQgYat0
nfV4yaSBJZ2XqXM5SvG74KWfnEXU0bAN4LQ61KnvbgiMRMqopfW8Taqh9SKswxfsovPXP/5owEFZ
9zEm4Wnzvi/WkmEmHp53YjuYZ+WEgs2Yvjg6mIWHhUgu6JbC35zOn3wye83FIxhsza17/8lSllMD
vIJxq6au6402xUyp/jV9Q9Effa5+Msj4yUWzHQZBBh9KGPqXicB3F81Z+i6OlGrcupFMz4o0Li5b
UlePGhqKrakw05xc43fviZ/MGdDQI7PQac0YSjvv7v0laYxFsLLdjiZMLTHEsBAHVkzGdKcUSEEd
ZJgeZMIVt2bfREV6lVr9qWwr/8t1/aPZ4382WPzvG8WJGQGsK9X/vx8z3lSyj/9rX+X5c8k34zsh
wF8/+3XSKD5oNqy+dWkPxh7jLd+2r4NG4wMdKS8gho1s9nVT5znzl1+CQaMOYpPXoMaIg/74X4NG
oX2wxGqiIKOTpE6VsdYfJMSuje/fzx9bpd4g4lFVNVI/Ydm+ZwjyCtRTrchNxMvWOTz2eddNhnnq
6nV4MS32AatrhUA7KyqU7N3DdyfsJ9+jL+3Uu6PzAXVIjGgRODfvHrSZsFqyRDoszrWuB+AFsJ07
qbttEgWcjSwdlk+RctXMClrHpNXxNWTu7td/xI810ZczoOtcCFI4sKj8Y7MOEaqzs9ElNocwoF2N
pMBLl7ZeBU+/Gbd+IZb/+HHXY3zNhsBCs95f3z/sXY0ta1Pn5Hu7o+Obbrts1ap5MOXcHrJqyq4J
CSeg180ALyQyebPH+sGAtKBvoLrNu7pVjMOvP7z+Ba777m/SVQjXPCs1cgXf/01l3iqzhkYQhls5
HUVDrLmu1q5nTRZSaDxX2fU4xC+4Oar9pAvo1mqBSo8+3LgtGpLNgZdIuUf7ZR/0Utpb8PbOIe/N
N+LeJQiuAZcWAwVvdsPCM4tCBiJO6RQNSulzfoHpRx0uWTsvOztoeuNeIt0m/wRqgholF2pBNQ4H
Z/ESK5zR0nXPbhk/mqHxCtDvBuXpi62oGGGKqWS02iddYCTtyWRgByZCftrVcHKBP0CabOLM3HeM
mVPbSALwDuk56k8NuKP9lMhe+KNEPR6xnL+cE9u9ad0mPK1XPySKv+kkj1znRBtThMdDp3rA7vog
LnIbW3KKJCPLoxsaW3ljubW9gR0GqW206g3hpeALDYfdb91mZ0U0GnwUMJNdnn8CglFcTQOwVlmH
O6gIwdzPCV7auu4Ies+jbdz3M4TxJjvvcwe3QUEuqnSqGHF8/CRdcGdVHl2naVofNWzjcN1NdC9g
LNEe6s0ONd5t4ajB7JrJrow75djP2GbbJA792Wq7TZeJ11hhyc4qVv1o5AMOcW3sNovdPozjsLOr
oQYjpixeSwyDJ+KexgHYS7OPdIyJKrOLy74tlOs8Gm76WidFC4iOh+hmg/Xqqmza8ThiANuBeXrR
dBXLcwKDXqG0IoNr6MetHmvYtK2RgMdQc85wmWTMA+NLQBH1zirq4j7lMegNAum/3SfXUbGcli6d
YU7Db6LQWOXxFrQDeAqSLL8zU03fmA+/DvW0WqPSvTH088XECnbvFPV8CbkV/kvbsjYEp6gMAhFL
3gPsKdDMpk1zsKqQPWgJKT931a0eqpnfiHpd55G1FQkSJcoZd7dL+3NM4Q+ifoyhe03Tc6L2D11R
zkfaG9fwJhWIiWuz1w9gkSSSZTC6pDM1An+3rZQRw2wjSE/YIshxJm+pYxVKBhwv/lBHux5avojR
YF0ZI08E3JXaqW5EL+3UGStTNDx2YfyiTPqVgkLCx5OtAV7o3F2MPhioBypIpoKJF82j7uWdtD9W
rTmtXkoSvUm/2sZojXaJ6WSB2ju3IX8imEjUwua0PhBiYd2yCyUNLusf0Ea8OKJWfRQXxpVRG5U/
CiA44dy+Nn0KuWGxnQ0WdtJCbcO9XogkOujxmipmaR3OWJNMI2xg+9TUYRx3RrlDybBsRcxWNtVq
YyOaGAROOy5PBMFoaDWXwauA/3iaPWqnYzHGjAKK+cSKp8FToyg5N5hCPC5KMaQexHfLwuxggijB
7i5OSIrIEODXdr/8psSkYf7HO9PW1xaEp6a6CvzeddEpwg4sBrwxvj4Uw0i/djO7u7XsMTxybffG
CHwSXZJXaEN4nJTi1Zko0Cp9PLZln/uWzWzRlpMeAKXsA1qLmj5mISaML+KamdfUOopm7n/E5Ep8
xRdGe5gG55xvnPvIqik7OsCEeOaVNJ2o3KAu6GAOSXoPcsHDVC273nMq3jRJyKltopQRYBHejmaK
WLto0w0XGGM2yRenLBbmHc9HBMEhWnds6+N4MSwmrASSDoPOANYU2n2xa8t58pMQGfuo5bgQrLDy
l4INvIjhcDYpfsDGqtVAB2bIAgQUncOHS1P9itPFBHyg8R2qyQcH8TIJ+8CihGBGA8tjxTx4UxYg
kCaFpv/L30z+9fkEfW+Ljs/xF8di904bHWgDjRGhi8hkhThvndH1zMk+x0ZVnuoOGBa7sw56iAeb
hU12pJJoPYxqUEUwevLlZbBeQ8z1ErAdG/BC825Js7fanYFIVe5tKx2yDiss5kZGwBkCxf7WGRiw
YfiBi0eGmKfX0ZudO0RCVGYfYGMH1ZEUQapLnOqwIz22KNWeelB9ZvT/SY4gaucUqh54wvBbV/BH
xfj/j0IAW3U0bc0///cF+slznsAMjtrnH8vzv37ya3nOSp+IAxph8mbZQrkWFfI3na77YXU4r8Fs
K3ueTdXf5bn4wJbfomYVcLdt2+AP+aYDEOYHdmf0aKzQ1qEeFfUflOdfAiS+L8+oi5kNrjtslL/o
AN5VyH1RNIUO6BS8i1rGHv4ofVeY7v8m70y240aybPsvNUcuNIZuUDXw3p19J5KaYIkUiR4wwNAZ
vv5tKCIzJSpSqpi+mkWsCMnhcAPs2r3n7GOfw+9qLnKSOdd9G7nAOWtYxgWHVdwuDi/adUvS4I53
tNiNuaWewesQTjkwK4qyrDlMAxBmaZjE8UGmvBVT4XvnZA4k5k05EqmyCfVobr+7/X9V7i937IfT
BopSaOjBgl13bQQOH77N4Pmw1+qOvYMGBM4lmQTZAwoE2z/NYVVPzP+caA5Waqx7bzM5UfBF+nSu
b1VQK4+n0fXHCxzoOOpsfK/RHrBj4pxSw/EWWEGOQdNQCsno2FZ4ForccXnmJ6XbHeJX+8UBtPwe
JLl9M8o5uCoU+KMwHcpiPTSFZkCT9WdR7tl349QjUZyjMEvQVVF30ay00xXFn/uaTZ0EP0AP82IK
zOlLMtpBuWnsSp/hPynFxreZz8FBQHV0stCG80IXmFJWla8jwLB+a97EJJCWHDEKo74066EbziO+
6EQtl3tf6R0IePyJSO4ZJ45fSnuGwTvQlArOYyUiWuot9ugD7bb4ss8tgKJ1Pwh/57lNOm8syyrr
XVqmDbbOyBLxzhvt2LoOCF/9Wle2V0Mciwsi74k4ANQTWXRXHfhaX/xayCsnLh2Ud73hPMaSyR2E
MSMUB9PgAMAAo941DQZQkBJzv7bric0idnOJXTVXqHFlkQ2LR69Q/kbCVXmJSCkftrGs5R1ER4KV
6EsF7rr1guo9nmTv7hyuy7skEdnjGxgG+BNYYPqBBxLTZF+NQY6HlAHuw2Sw9dOPm7whPDZmJWBx
9QTInIsuz72tXGxZREW2E3MmAQUDm4RgxDTrxCFwzEPJugln3IB7yeguYaQQRFeVYqS/9fqwX/Ig
sWUtY6vq1U1sVpQ1R/ZjKAYsJnU7JKS7qwF8/ew31jWQX8xSQ9fCf0SJoG+nvLTkDiuZ7jezVxnD
sdLmwmVh/ZwUUCTgo0EXv9ly0UcGaqIaAM7Mbp1meVXtJHsaSESOhjc5xikiGnTZfCnjbDG+2BMm
VcaCodoAK9OXYDW66JUHAbMuGJERP06okmw61hVMyLdSNm6zGznwk4fR9lo/GuUMiSNMJ56xiZRN
fUHPog33yhh6sfn2nP+tPel/2SCSb9Vd1769dRdf5EfAxvJ5rzXo0TROOvU/3/4z/blF7/XDv2y/
WTBu+rdW376RUdv98327/J//2//4Z//mXsu3//6v/8zOQOj/3Tvvr6Rn8kuVfvm+HbSYA/j3L6r7
7/+yXGAX9Dp4k9PqDcm8/NdmQzNokUIgT0B6FjIR+tdmI6x/uMD0adwDrSZrZdmh/txsnPAfdI/4
A4K/81tf8G9tNj9qMhCWIJay0NTQXA8dPCZL4ftdX1ObSQuufhmaNoCVTYhVQQ9dfTkchEOxmzga
rwYliMg1vach78C/ZdGNGskhrXtBgE1cvtVmcMu3PMs78z6ym3w1t+0e8tdT7SbviEcXTGOAe6xQ
jyC+nBVctJfvbvlfbDPfnBff7ZnfvgbMOcoDpCx0PJZd6LuvURsTFNUKMUnRBvnGb7qnOlwqZORZ
gBjHbe5yxpExxx6U7MkmcfoLgKX4rhsoBmX+7qTFJpkv0x5BkdESXwFWjQ1W8k++y4B9TE70+vKN
sgVhJcYOw8Zzw3B5OcLAAPOTMxIkEuS06h1j5ldDOiPkHxg8ld880eYh2c0rtnYkzoVbvTs+KXpD
IOAsh+69lfMPkYYKF5PsbdHa2Kk2vLddHW/LNMKyS6FqFnmMC9+549wnVgWQixWZV8Sl+FTYlbj5
zf1cduUf76ePIIj+pWvZKLs+xq31tRQEDQ/Q0TkmrzhUm1Z2Z03uYTQ6+G0oavuWqx7G6trlBESg
9GH07QvqMGC9MwHoSIhVYd14+AR5k63NaiS44Qs7JuGXTP3VOi7mx67E3dva2wC6Lq/W52J2d3GW
ra2gfghLcRjz6RC2wzEa8Iwq37o3GtKVYqjiczFsfRvltaysIzXhnRtEX1y0S2MVfy1c5xCbBGeM
xqnm/Ek6ykZM0Rk0v9+UNx+OhSw71EWMcvAEkTH101RgHikZ4wqnBtEWEla7d+ym8WLi0tExX5Hx
8BsFFSqpH+UqywOLnYqhWwD1hq6z++GBNRFFcEj0KSqgXRtRczM7nKbMcdvo8qoyImQmw3wyWsD8
+JsNAJz7lrT41WARl5eFzeUMRqq3YoSClfPcGOKm61lf7uTu7b7hqGjTbs3c8qVjDXoGx385VWGz
8qLSv0ZYGuDiqJlTjWo60YYqNnZIMFXfQMSIU/mkMLRubbTyK9c34OzhAri3c6tYe13McTgm/Zlg
LFJdARrmaVucerovu7JSilSWmKvSfMQpxfx7DZPuXAsht3VO1HiNRxN5RUZ3rTJGlPxgXdJpX5d0
nUbBdbSzQZ59H9xqmVa7SPEkC+XswhLzfyUgXpNwhAGbwSgNGP++tvKKfmwMSwG6M+mKsCex59Rr
YmlGAqWJvAemg4oDasExpz6wfdme5T1988hIOenGRH4YtnwpIlzgsTFlVykkhHVe8LXNJk4OGBfu
RnImQjLEO1scUjKb1y23Fmu2fpXwQFmVulh5TkFeY55+Nb3gwmu9/CbPpwcVm++LzHATx8Rteu7A
IxhDlhzoe/U+5XFpW0QUTOMmzyLvcrS9W5NExKus828SL3ggiuUTPPh6IwPvTUSVtYaXhVcevMcm
RGaQptEBRA9u+do/R3ViH+pAnFHdkV6IUQNMh/5M0/Exjxm4mmqKNk57Dx2dArNuvoaFeqqVAcY6
RI4SodMgi4oQjDz7mrKAV4WDBylNiq0JzACTkfvkzX2w6eVQHEtd004MtLNxw/gLWhvQOAHiM34G
jOY+nWbuu0dEB4lUINLQYczFsaM9urFH73MRzSQoNN/aD/3loKZ6E3bNrZmV7k51RU5EiLilU2Ze
xbV+HEN56AVPhXAFLyQT5lhM1yiFWYPTwiWXVp6VRVXu4WSrlS4Q847GlVcE90HLNLGJq2ftT8iE
Gvc26c1bnZftvuNEAqCURA6xxEG2nKLMut5hT/vcMKdcjZT4hDAB1dWyfh6t0TizQbms7Xj0bqaw
9raUeF8Tar9j2GP+8JQ7rlmYNwo+DI6IKt6kof8ptsxko6jeLpAWntAEvTBxlPdw/3kazEUaY9F1
dFwZbmVFkUg44KZCCLTODMA0UxluQkEf3B1Fe4YYzbgsrUmsTRXJaYWNYca8BxO0LMf6tqzz7KFm
irkyQ/aq2cVXlpQgG8vBSF+5Lf6rNst1o+uztkILVACU3DSTn21rIjFXUPaBnKD+YxbJ94zjRK9h
MuhjnGNmbrHU2z68c7q33Se7JJ5GkK1yQP8nL00oHIc4Ci97D+e3gIzRNxeaNinStzpbN2k+Qo1o
UDCR87saCTrblK3zqVdE5Nm5iEBwRLvJmt4RdDzR+JHs+eg5+skZ13avo1Uu2Y2s9CUezWhTIig0
Fz6zCwuiLyAa0Q69GN26O4rMu62RBEH7cN07wqHcvYijI9kbAbxxha+dWdQQ1fZqMQnt88QBbpHy
bUMS4drJ2iYIOkdL3GrEWFQEobcTI6lcyPsIdnBygAyQdncxD+BzbJbDcrxE91ry0484h7Zend02
Lt9bw5ffU4gY4DfnaxUJsUPivGyGyJcDjCsoEtVLDRRmFc7S531VXGgnzrclDIHDSF7PRlhkM3dm
74HmYvweGwWBc+Ocrwti5svGe4NvlW61YUX7GrDlFiwoNJmUS25meJTKm1Ce9VW1MoRyN3mf3xcB
LcGBJBhw3+aq7TznQmFV0I29Mf36YNucueA2yWZiqObOZGUsNI8+htuKLi87oEZ9DxDmn0FhSI/M
lIJ7JUR62ZBTewvyZlwTL0eeg1GQmmWLEwfkhV9KUq72edn2pTKOHpAlXv6W2Gmf+ydp2a/Coaq2
9FLPp6yFv5DkDk+F0dPrhnxtiugZfLMJvTcA9OnxF2HzqDeFPefHNAZ+oM3sXlqdu/I6YnqwTzar
JugLyjwZnnNqf8mNUl7qrvpUB7AAGmY455Eq1mXVfy3L+qEp2ovAQdpfT3JYk8RnX+bu7D0qxIdH
HjcUmQZCOLz+6abJUrS4fvQJayIRX7GI1+XE18VTPO/FVCV720BLA+z+AJTzSglpbRtMumnh8rtw
MERhHCZQR3LeXVHlm0eTe3M2+np8CEpeVjT5NbsFkVoxttTbSjbryhD2puzkCSS6YpWYzQZBJWxW
xwG6Xm5rz0vPyqYC8hmCZmobgI0ZXsBDZPm71GQw2RMIeggWB63Zs3OJqr2RXMGSvvvWMb6DW9yT
kzXrTyVEtFMuxZY3z3kQ26+AWrI13j/iLoou2EW+BQt48C4T37+2bY4cvtS3EGIzRNN4CCJrbpiS
Op/ooexGh/uZK3ebjvRlI5ev7DXqJUjh76umucs1q941GMx1BqAMNKb5Om4bAbmLt3Xqic/aX35W
jVqRKXSyZrQZ7SKy0zamcuSFphm+9XhzIqfWUBk6uUWGRSOtCRxrL/sWsLpx2QHtD0bzYfD9cyV3
TkCOgHwyex7ysBmpr0qgPDZd87i7cupxHaui2wtjPAnVyjOnJYZqyB5xDJzVPsVUx0TNiGJ1KAzw
yI7SE354Ru19aspdWZY7mcHNGpAMX2jkfIC+mkMgMViHauInN+i4kA35KShjHl6fsVsNG4/HjSWV
SrWH137sZQFfLjhAqqnYVwgjtWwIsOjs6S2AVWXs/KIVD0IGRHkdWDxHo+QNHoGjwg7LLdNZ+RxU
wQEvLiQSs9rDlarW2uecwesJDGENugiz7X0HGsqu3X7LLFPe4DCZTrpRdKFS+0n6wtiCb1abQbtM
NVvnVkkZ7uZCgNhpzBKAnEMvxIHRyKQvY9JPLJbVFuYum1O9gxfAes4mfpUsvGfCWKzKBPQf2unt
MDBwIms+XY8O5AxL1WAA62Tg1MA0yRDTo6vkVdb2274qjW0UThoDOhEso9+4l1MCQBdHMUWY0KAI
wg48W+Sa1HBTihiA+FtgLBNopVK4l7l9PRThqxacYfHeM2GbWtBcFXGdwVDwqvaPlqEeQchsgo7J
N2OvBGGXnG1whRY9sZYa1OD8NB9UzvoTxnWq5Np0eM9HXbkdw2GdoNBcdU53iadlZ0XiQCjK57FL
rxqav4NX4XPt78zG2c/C2qpq58Bss+ZyP1UcToeoEjtHTukehtPnrOaXHRldFumSxJUTNuMeXIbZ
ZWJjNI1v1Ww9zVZvnuFvvojLmhU03xqZd24zw9A6uOzQ8CHt2pT04WRYs5hDKg//PsM3O7bx2kz8
E+hICqP6dQ6Y4/kJgeOdu3bdBoJu84ji++Qas7WK4dlXSfs1G4M3oh4fEJkfRCbI5tkXzBNXfWS9
V4rxM3Z50uVX43gbld3z1EfHsI2/Kiu+mRLGKxJ+DQPhZDsFRwJJrzsnv4KjsdNqqainbTzUe9qD
jJTLz2bZ3mWMfCWK+tqEtzb1mybOeRdYV/Smz+c5+WqzKwrp3pS5v8fkuvPwFDfgfBp7H1v+cbGj
os47Hxpj43TeYRT12tTePur6Z9dpb9K8P3cGZl8qPlhOWpIBPni03WAOpIMCgmf4/t735s8tLewy
1TQas/ZARyHh8NLmO6azhO/16M8HtzhNAxQbspr0djQZeVlJTwzjYNx36CkYHtN46ClS83GCE5jy
IuwzVDGwb+WuIMwSxwSnTscdzCfPlk/aYpXOaGlXVE0XQ2HtCwMiH7FfqKv75BP56VS0BX/NWLOb
o8IJN2McXwcyRGCNXZlRXXuFevqIiQCtQ3/bz9WawfN5H+anIe2IqqnIV4n9ow9vNECtMpWaUIG2
fvbH8bqS/Is9TmfCFrvCTM8IBD2SMtatVOauR+T766S9bM2+gdhFaW4A2Up677LTxqXjqceicZ5m
PVdUrN2TZaNKGVEjccoPNu7A6+fbGBDAI/sx31G54sboCbWCURVsKGC2UmWXGU3us3a5VeR7GAev
YTqYkDay6oMY0OvkiU/GAOLfwU11ktRtV2mjniwiE1dyDi8rI3l3WnO6DPTMsmuC5GyBtGL2RqUU
dUjQWxJbdsv/5vaT2oxiEl9VX80XfVicI1lgaBjAAJhs/1gQ+wJPaV7XvrxoZHSepypdy7Qc2xVN
dnk/yCVnLG7Yp73a6h5lqy2Kjtl8yZEHqUPi+nLYhlbufUqlT7AZuj76Crykpjac9r1EU2GP5BJY
EY86SIYXyXGGdMTkNIxZzplzHHdwljJGAnTdzMpzjs2YG3SXyJPo2gG/W8af9IbG3vqzFKuuc9pV
MaXPyTIrMPqc+LjZqrbQQTkcWyBB2nQXOf6nbm59HpcHkq1ypCmc9gUygP08TKAZ+/TWhTTJ4GqO
jvbibkeKnOzGvrlhAr0J6x4khjqmAWk0bDL52kkYTMuBToWMqmRXBJyxezkl637u0YrIDrQc+Q0w
LIq9ttvQhQXoMh2pKddUZxuH2QYzNopBXI+tvraxCfGOdkZkCcazwal5zU7obKYq+txbnB4bh0D6
Ju+wl3P23qTOREhO9EQhNa6dIX4f++IIQfwU45IXvIhAwWGjchfXQDh6J7cnQzOip2XlNy58Bw6c
WDTuLPJS02HAIQjlYu36/VOZVvWpp5WwSnIyCNUU7u02xWnff849+dUv4Ydk23YK6WvhNrJHWA3x
Lp/iY6nAtgQOzO8B5GuaXBbe8tiCAiD6awvl++g34i23kHtMubgJJ/CmHA1Wbu//ofH+W439/4vD
ZkYqiDEXdeJ/njavv1TdW/vSt/r75v+//+SfAwDw2SZyTqbNKA0Xd/m/BgBe+A+XlyGeVpu2dWjy
X/5JhWICgNyE0yf7UoCVeVGc/DkBMIT7D8Twi43BWhxrzIr/zgjAcRbxyr+bvbCnbNt1lwkAH8dF
iA8axdQ3ZrOZe/WFCCiyQIJm0apMmmxfYCsqv81lv7xBkTQ9OaUw34n8iC6UGS+GPmAi7rrkINqe
6ioQ6yk3aLDpJiNASWXNDNBCeEZ7YyRgJTdjg01qU0TlaHzSBj3EDeqnuEGBRdl+UTQz51ZIKsOX
ieGhvgzd3Mhu0mZ0hs9xFJnunrZcj/wjRVapbh0zKigDOQXUC7l1ICMKRbT2iosxMXnOtUFQHOGO
bWyssZzVD5lv11QUuYHRh8xmU62ggsJBrcn2QA9jWzgwOzvqVwM0uzcfwPQjhGL+iIUAjNN9Yav7
iK1q50lK2t0cReq8NAzYyVWe0domg6A5eXNh0a2Oe2L3Sj3QWywbO8wudTSJYhVIZRHj0uXsxTjX
+gNZorJbjzlep21kwPJhHmjo/AwFX/GW0HemB5qRsw5u2E1X+Wh5F8Kz21fBxBiGYNd7Z44V0hbt
JiLiiRAjqXVoyihc1dg+J0BxZsmco4bAepR6cOqj4wi8+NRklXliA9XGdsbKfO7TvxIIVpop2Im+
ru2jZanmFm6KUR2rrpT5OQiXML1qRweteVtW7dHCMHrKk67iPJOR4/Ga4A66DKLA4zY7o0EKHOo1
cnlwX13wDUkbNHSVolcYvObSqXvjve8kSUuaeT6tm6mMxjWGz+hiFDlv4KmmUX1I5yw8WImAe4sJ
s1BrsyPXbUM9w2nGdnr/OQ79/J2zVrpkUIyE+pVsDuNZ0FrqUz06KOzywSVoqjE6/7OpAox0dlEX
l64UnPycyjU5mnul9wCjxP9KxBQBX/YiiLOH2CaJEjPsqwNw+xmLWwDXmzguBhNVti/HCbRzZHf1
W8nBhyjTFl9k1yZQuKyQHOS+SPOZgNAaUGzqOECMsNgFb3nQ0Y7J62L4BBAdcRaa7IjbAnOISgRH
8JXdBPGzaSkOAb0kumjlcHpX4Gft4NILGLUPpBS9c+6NbzyEUPch+SNvoquZDPhCmsjAiCeEbpz6
Fg2wJonnNS+bvQT5u+c8Yq3JwdnSz89uiUms4H7Vhv1OdAnXaXNIe/YgIB4Thl/gWFRl3BuTtEga
LHrz0cZaTIImidqFbYec5/GO7k3UF7duzNSSp8XJLtnYUVuV2OoreC449FK36zK+S2WrfWdmntyE
VYtegX6D9+gUBRqQXpVUUA1wY9SKYMJhSFoVfZzOHMOV3fthzFMqcsyJVW/cxYm04YtTBO/g+kxL
WIauYJBFhXzOg0w95zKouq2XjvPyGISMwUki1VTRNdUy3NaBYOuhBxlGsNzonIFxqgh5iXG2rkYQ
AV98Qnn0jjN9/GDCVNeUUBq0TjaQeyl0mN6ZiZGEkGrRFqyU7Xo3ILD7l8otJofEYa+NVvRRuqNR
DSTCW15jTrtCtv6RtTndj3Ewy72D/hOJbVaU94ZInJcyy4jR6rIwvwrzNvtkxybMUAOAEonLeWlw
YvV19tkuqvENvzlL3e3r6TqZsqjcEJYpGly2pcBFHCM/2LTSny/FLJVDBqapPzut2+JeGcQDTez0
cXJrwj5d+r0bFi56aWWV/mMj/ShYV9Rb1Tryg+k8T+gfI63Q8XOWd+M5pGbg/ibLwt+B/uAziSIb
7S3oLahTXpCYn3RS1OTwmN24KdC5nsjwoPycE4BXGzGaPrHqZA3zEMP6vrb7IJvo34TRrUHAAglT
dT3fGWwcalsYpvO1RP9qYXmemue8DJdBlurZqXTtYlLXddxVm3pqshtT8xMemIkWLhBwDvxr1DRB
fJyjKkAbJGb9VtWdJnzAS2hi+XnSsGDmtjrPymTJDqgMjPtWDRjaZ9vNdrzhi1PqpmhMM6uoHjtI
eM913TafS7IBDmZayc9prMu3RlBEtllTntVlr9Ldd3XFX8y30Qh82KE9wquZ/1BECLhIy7j2u/G2
agmST1EnfindXkJPgkKaRm36xzTzb9V6/3+KOHyKJHiN3930n3QcW9Qa/wHwyZ/7s5RDzIGfB4Qm
PwKKu38HoeDkBSBkY6/9A+Hp4NT6Zynn/gPWDi5fnz+6uONCnKL/LOUCQlKIk1qKzcWOYaMq/KeU
5c9lgQrmP5rUfhRz8Dfg90TMsZRx36ynH+xiRRJLF24+I7YyyJ59hjHQgA11k1gekx63jYffCaN/
nEb/8YnkuyAU4Ns7TKd/XJhEXEYZz2N5rAzdBPQu6TpERmRfwaAc7jw/0hdt7bt3eWCig6W8kduZ
XshvxuLcpR+eDy/gJYPNis0F/aVJRf3jZSSRYybEOhiHgG76LaIwccSt/0klkz7yeyr0CLlzVYzx
i9dV7pUmaPeUkkd0KItSXXZ2VayR3LjXztQnV2YxNK/Iy7It/XZ7owgXPpY9jlOojjg/8uKeNI34
Srb0Z4owiM6bULuMeGx1AT8geiI792uqLSj6QBxJvjU3qT2LNeYua/XdCv2L18JPv7fvLavHg1zB
CvcWM9n3rwUZuxDl2rw9tmgX76wEfyDeL9p+TqYfIjItr379eT/KHfi1+TxuM/gdQWAU8qQfP88N
mx4GUaGOmWNW68SEuQpirj5SjwabkY4R3GjSL3/9octf+t3p5NuHYnvD3omOVIiPzstK2bOJ/Vwd
sebggWh7EqsbqG/1RLyop9MY2muZoaVjn0QV0P9G4sHD/uHjv3G/IJM42Ezd8IPyv5FEAnfdlB9r
JfSz1cCLp/fOYE7YxvHX3/SDtmO5vxwEHYEkeclUQoH84/3tGtftFB6YYzoO1SNS1P5LHZC/lXMY
2rcDU38B4u+N8NDhTcYaVmY8pqr4zapCs/zzd+bjLZ5rAbLLCpZ19912Ay8BuLEp5VHmyDLXU5K8
w8BLrhCZzsuYu3kepSHSrbQn66Aqm5AQ5mf1Ki0TgtN7IfQFhgNxLAoMbjlT6vjQJnhXTBbsfVLQ
i+Ftje9qnNlJVzBnsLW0UXUeEMB0bvGm2boQARLQ/bhdViIshjd7clN0o1mmGKnKYr4IIl8+I4Dm
JpCtTmvGKlgCDGfn5IXYchu4U6ht686UXDgjLRYMZ5gvOVVMvm7anKlB7HFbYbVAy4xKLoQBrRje
jSYP3xvEsAcTTEO+rruhIxRCtUB0ajTbjx2GKFxphYrzK98S6jZo9JuZTVig4L8bV0TzEgkeucmD
LrwyWePv66/BszOhbeP0hIbNey0Ye382s0S/EuSsvG3Yj5Z7dOXgUsh0LSNWmr7Eqc4siZXXt6ne
VJMbvBrLLrIReeJuu7nEeNV21YOW4jTR76SbD3elbnpqXE4V5b0dIGsjZWA42kXbv2RegACAjGIw
t9mAB2vdMlR7C1vTREwwEW2zw13cP8WR1qhqOdXY2zJqo9MYgoYdJmb2pI5mEGjQEb2G1tS8NgaN
W6aI/CoT1fFDFdrTQ5J21bkfYbQiopn2XxqN6pHsCuQFMufWQ4+JvWuU2GRryNibrh0nMN5ETuTu
2ibSYBfWsfzy62fr51eXz5LF9IotHRrDRwwGsY5t0k1Dc+yVTm9lHqcXliiZ//WY4FHXVPduOxMV
9etP/WD/XJ5oIHvQBEwbpgBFwIf9kfYgGT9NsryhWeSDbpGEZ5a6rns9HgQLF696HZyASEUstLR9
DUrCmeZZEb0EuxjTk8kN/M1F/Uim+OOiPA+BH+0jy8Xd+uHx7lxTtp1LCzZS+iE3sC8RyEnoGRrV
TTW7+qKrmbMjrQDlhL4hQbpSty0dV3BUnxMtonUcjtN1lnvNue9J1awcqxnOwooR8Mq26z8Z9P+x
rvn5HbzwtSz6VJQ4vBo+XHBTQry3lO6OQzTOB52b8z5JHUGekSsvfn1z/vKjPJDEuBV8qrKl0vju
1ReEU2onndcdW1uCgHDIGSmdxNgHDRToX3/UXywOKnnUtyxJD5v/N1Hrd58FxNbwkHF0R5q7MbQu
FfKm4oDunUWQvWvG3lF4k9V9Hm/HxhmI6Oni/g4uKpuBN5AfFVqaJDNfpeTF/Prafn5cuDTc5otb
fXEIf1i3ZJkLN3ObntRqYyYVO/bu/BDQ+gazht7ZfTe89aGih/Xrj/15ZYZs9FRaEEWo1z9utnC1
UhIF5XCMU+IhtTd2OytmaEzKAvp6zJJVvy0nJyRlOzeRGvz6038up9haeB7wdTgcjj/2QRudpKLN
kvEoA9SMU0Pkjj9iY8s6HJV5/jsc3jfW5g+VTbDoO3kvLVAOiv8PN1kyFIi04Y5HqyPndiYhex1H
09KKouW34llYQrTK5yihyTBYsIEzN2E6ljr2za+/OM7/jzs+lxLSBWbB06S2Fsjp98sefYVP98Gb
WPb470arBAc6hKgtL+0qgA2OAJcfoW/yFpNpoepDUWPL0EU4v0fdZOz72ADwi1bDYx8grLDqqaiH
+hqLqLNu/WKZxaZgFCtaR6lt3IRB6m500YwMCV081UQn3dHN4PVX12f4OextRvLVPNXkdQWIFKOM
h4B2JCQ4EuBoKwEwbx0eGhpkYkO7S5+6CU1X1w0gVWKpsCm61jZKjSPEzOqsVSMQcTHVB18PxoEr
eknQOp53ARlFVWe3p6Yp4/N4Hs01aKYEOnovCIabxbkhwuYgGsc+BYWRXBq0/G66os/WnKq6ZyeO
o+3cFsY26zy9NZX/WPQhqkBRPdgpetakLUFP2iS5WW6Y7sgrvWpyt92kY7sfzDLco75xuMGePhQV
ZP+5C+B1DkSFqd6M1xUNWrqDVUJ1W/dWu7dEc1FZ/TmPAZ26xpu2iZ0wHZfhRZXG1bbIo2BLbXkL
Vd9CiyO/VpN6RokQYzphUJ/5SDjpOc+3w+Qyz9QuAQNJgLCaMWC3Hcc4g31ches8hsjEtNbcFrBX
zqexytF8oevosjq/8JJeL9MstMIAWA5DAYI5dmR+mrvROAA55ECA1fLw64X60xO6LFOX08difHDg
N/y4TM0RFuFQ5PpoWzjw0R0WBrnfy/SwG5x7kafpbxBHP20HWA55IbhYt8GaOx9zLKCcw+Ui5vDo
Fr79ANggzVbtEDjEKwv7N6fYv/wsDlW8/pZZ0Md3bs50wfAMoeFCUJcORPiehqAvXwxEs9XfrgHY
cPAYkujqWh5c4w9b6hyko7K8ajpWjKJxeMTDzsRwzZ5PQmneS/NKlRnZV/T9Iih3GzNJSwIdkGgx
ZalJf9ebksoev53x5js6JpEu6B+j2f7NkfMDAodihQvlfQSqGDMMw7MPG7IGKAcR3Z2OubIYf6Nm
3uPQRzzmDJikoqHa64r4PSSBnBfyUSHuyGj3ix42XRDq3yzAn49oXA74loXT7GFI9T7Mypyh8EZ/
jvUxLeKHbkBcOk8q3s3IK3eDyFquC/NaDeF/kwndbRAQNr/Zpn7aJLkEUNHgSxj+LbjoHx8Ce0zq
tElKfey4XXuOKEz0k37aCD/Dwa/zAsH8GG1t15nufv342T+VBTiYqWZdW7BhsXN9eP7GNpWdVw/z
sRyHmiSFSrerkmkV8Dwr4SDKGsgfYjniV5zNusRYaKC78uZFljRU0clA1TS67ctsuhsL5sl5Iwpa
2l5TNJw0BnnIiyy/kEHiv3uJRKuRGim4xoqRP2j6aeswMHJRC533wLl+U47Zy0r6cTv2TJdTr0Xe
CqPXjyRXRI5zNi7lWOR0/S4deYtz8h/Ollj6dHQeo9CMiLtE79VMAExLAyM5dj/9QGd/UUcB0Y94
ixwBg/Znnj/Jo8Eo6xxSqrv99r+orkrOEcuR5jj2xgn0BTKpNCh+s5u731bAj99k6SPQMcaZArH8
I8wsMbqhGTDzHieI3q8Oa0KshEQ6spK9Cs4GSNKnOZb6HMW99aBDKzqfhhQWaOxY86GOQv8eUFe5
DbTtPzhB1O18jmTX9lw35BB0hvw0mHgwYdTOh3SIhrfSUfZ2VGGL1X8uvDOJYOtyVkN5HTOTyf8f
e+exJDeWbdlfqR9AGjQupg64dg8PyRATWDAEtL6QX/8WmOIlmVXJrlFbW2cNapLGcIUrzjl7r43n
J04RncPkOVkmG4tHpkh3LBT8WKGdpe7eAf751qoBK9dQ235tURqnXmDn8aEnk3GHTHoxvyLqJvhj
OFWVzaBQUbNgg9VEXGMMC8mPHMevlK4l4bAsnXd9ENVzErfzEmEg2atctrznXGmCY8rAHW2dXRmc
UjEC7qBf0g9mqwvX6lzNx0rvq5venAwdRdNs3/G4jdWKsBv11MyCnkM6x/rZGrP8lChGHGJxaMPr
OpIxVx7D8AY71b7kcokJ6GwUJATY55FvfGtiCBk5BBQIqU70H8UQ7iYxO5qnhCW1nmKQQuOzKijA
mobceG4EM98FrZDwUtdtdHHm3qm31lyO/bqcOmaqU8yzNzoTIsa6wi65T4qU62KYUylwuzA6ry/1
4iQjOMHgJeD7YKuhhULE4WPSSTwQZU5C864qneXiOavKfcxl4TFMnHzyHLIMbpHOkk5Prkf/UUQl
7Rak9AXPkxHrzDGVzNr3NJn3uF/7DzfRqQxUnCy3GhCaJxXP81lzmvS2SXP7TiN27aNpBR+WRlYi
dgbYmhVCiNj1ZGDahzHH+NChpPPj0q03RH1aJ2Jq9APGXXnPIj1arMKdnTekWLEKkBvE2c5xJGLp
LoafMwsy6xk8g5urQsyvQi9XyICCrdLY0VFa47yuasrcLGFUiItMrDGxdfulr7eBflQ9Yd3V2dn6
dD4X1sAYlRxQRMstwcJoEpCodXml7cPIFiTX6o0FjaQIBNOyjm+8Jh547ZCrV61ABjTbMS2s+ylu
b/jKcrkBRQEul1ulFe3iLtRrL8TpvpLqqL7D7FeIpLDLrVE4z0005Kus1230dsracOc95pWDi9oU
2apID5LJ1Zc8FCc5qJ8E4PhAVw+1FX2tKhV1cp1Ae5mRGdWvVhLcckJV66pilU95392n0nlztMj1
XFM+2HWVknAxSi8EzO/JViobpxeCgKZgg+Hyth1kS2DpvM9cmW16qfQ+nx6CiRHjqCineUsXy+8Q
/KbYGVGCNg+wNXuoXoMGVwBjZtKSpKIl1ryKzPZgD8YTeyXmZxG+55O9TizMUbM2TWhELOC8qB9J
QUFxLbLmasi7mzZWu+c5QdFAg3qAlDJdsjm9tmh9+6yzq0gpb6yYJps6kZZXNcUz4w+fUcTHYJEQ
adfk7xhSj967XO3ewY3n+1bEBFbzh58Q0u+RHy6mAmapQX2fZ6qA1oMkHtaOhwbnUWNF31qNWp6K
ENkxmpKlFinKi0jzYJ3GTn7EneLCHIEMIFm4F8hekaeLQv3Axa7Ynj0xuaFm0klZzlHjQZLuujDw
VLsAM6Q66rYo8WitRpLsUWzWWv0gmWKHrPdu5QJu2NCzqI9qTSPSRUkw+RNtnHSVYW4Fbdu10aNC
I34pWBhQ17oyrerJDTeuW4EKUoJI7gZXlntrzngHnRnTYY0LM0s2dYhQmCdttsw1QdjtS5uZwvHr
WMYfKk/9a2ba4UUhtGnTZ/XklSr3PBvg56ouY+1UKbb87CLbPmuYvKBzOrEPfzd/HhSAAYAw2z3h
phjHcnfAWzX7EbnM65haaeU0hrPRCy4TyFu0xxwN/5EikU0mdNiwsE5vZksqW7CHCAA1530M9O4S
1kLeNaobfoi+rB6BX7SPMYCsHdbEC3nf9c6FXvcYFx0DijFlDN5F2MpG5sw75uIYUJk6P9OAQHSK
aslXu47TbG6nrVIK5UIasrpDhps9s5niSCowofW4bY8CvOUnhOloH6I9OQxFbO4l9rRbVOUaXlcs
vuU8OH7r2vVx4L3x96L+ISE0am8aTXKWNcrwCpXQsamTXeWQsGwGJfRtLXiRTjed7NiZrpVuJATH
7JdA1Eq194ZTR6ewsBDoMn4GTGDZdH61pDgHozDXM46yu1CT6dqSPIokXdlXMWKZjcrmeqmJMN8F
EPlmWnuD7YF9bvZzo1a3XaEpPvEWL4ApjM2QRKaXoGlh0g22naAm6BhYMTJf1SqwwGFirSsW6UuE
cQeTWt296ZS2HgoImoSKSgTv3E/1SSLZecgkBFWo41ODASGf511uaJHvwCPA4Mc7MSmbb2YSXTE+
u+V8zqRTHegptk8VrfjIl2E4n3uziS4LqefbAYS2m5/HbmlVf6NIuYYSHPIWYW4MCOjM/DEucdu4
zqlHOfQJsK55KhQyB3wESFW3a5ZULLAoZI2TODW3Z/birN9K0SRoR2MV+QTkbP76jIbqeWznxWKJ
kB0umYXAGNBuBwKvgmKHZCHa94Y45GnuHJ2ub+6nJo22Wtt2V46Y7T0Cs2TjpuSAqnQVVmotEcP1
aXK0YmmcMyXotiJz9XU9ohyuiT/DwGGGWyOJuGkkRrGb2yR+cpssI8QOtFJKv59phtFswpnmSjIU
w7obuvnMVBYDp2GMR5nqPNZOZB2i2iz8FvzNju1IPChTNT0QeWWArI+sYF8m8bCJHPa5YOzAlRkG
ZBWHiG9l0L60g0CjphmJenHVRJBylqZEmxaF+2BUQXmIcUeeZmGO10ISrss9S0NxA8p4mcoEA/sY
lm4CqgzaOY7J7UIU7rwT7IZH3cnke0UbZT1gWif8hRzuPdc8c48BC8OBG+pXURRGv3YU/ytNw/+P
+lUhIGr/faTpGVYGW/cySfn4I9L0j3/3q+JBEeYvKMoQNdAEXvI1BZ3D3zKThP0LqgVwRxaqBvoy
BoXqb5oHzYBfscgavrFGVf7zH5IHTf/lGwDVpdEKGQhRxg8Ch78TPOjferL/W+pYzFQgNkNlUon+
pCD/Mc9IxP2AHaofNrYRznfN0NTI7/UYY+Yhz8nHMGU7+3McYIObtc8Wus+mIoVtBRkM45VmlexK
4zlfrgjo2DrPqVRCERdrgjvhQJAVHQ8AAHTnraw/juVk1KhDe+pZw3xs6/Y2Q5W/xa+abFOt/7Tj
8KF0y2NXi4QuGwlmORqJdZAG9Zoze52XuuFljXprTFqNOdq1MYzn8Xp2CMZoh2GX8YprxYTDUcxO
ui1CRqZsTy7pjf11LV0cHkF93QKf9QjouPBJ0zsQbBVB2kODn28qgTHEX2xEmVxVZ0QLSQEA3I5v
jcX5Eo5aucYP16BYHXGjZ4wZpIv1wxpNscA7Ej+VyOdU+XW2lXrfNvXn7AB5GGe06IU8V4pL3kg1
oVr2aQUQj7Yk652tLgCwZkR9RbCkTJPkFDoOcKV5rr/OvTbf2AN+8wbHPxHKtGZMt8z3RhFnHi5t
GpJkNC6WIHhLSlR0FCKRymatfyKcKW6YZ4JDraNjPmifFrHhXqdxLoc6WAKIG5JaiGpwpK73i7jD
l1UqNWTJusYvOmdjjjPM7fb07sLkyqxG6ZR4nSKiskmnKst1TU8DRJaTCihJM/QtH6yiclMm5K7i
QXXDveJGzc7uNJJz4+yxLhlCFWX3nLpECFojZ1ysIw9Ol+eKc49Cl0LLyyNt8rNCf8pm7C9xxQaM
mpfrHUo1T2o4rGtFrVaqMz42GNJey6YtDi4Xr+dGa5kaS/e2TMJikyAbxfODsA7QpbXqhfquDgAo
izQw15IIbH47+QnSKHqbVZU732KYdV1yJNRKIV5bjVXqnvxs6svnNthhQyGFZ2hGtZl7bqRYFVRt
lehxeUMEY+3S/mvUaR8kFXpqs0kLzzTq6I66N0b3OE7ms+TnOdiaXl47QzO/oW3fxmAPcLVmQ6/4
tHjE5PMTdf2HncV2eip0US0OLTASgCLe1b6I7mt8SbMvxuiNJNXibsks2WIZxKGedeukdGkcRWAt
hg6/Ic2gYdM6KImVPO3uZ9WNrkTNsJuTlgPecsorI2qiZ/lN2IpshyPZJF+CeY+HTAedZzjdcds6
Vln8rE/yc1JSzGykH6BBcJ+Twr2bmrYETWGr69AKV3M73w1ZkPiWhk6hr5hrMB95lUGlf6jjqKwb
m6RWrWpaLpeU8sSJi3CbqMxn0orwFytVETUrElmj08F29DRJdb751o7752z7GZKJORWzSVrkyIJ0
XRVLq/zvbBpT+ecjjkPjr//89+NO4MhAS0aL99cDCjXS78ed+8uiiFm65e4yy1+YTL8fd84vxHQt
YFBUM5xRC9LvN4WfRvA3vWJOTxRaTNzR9PwX5x1spu+alL+/dVq/FuhmA5rE981fywRW0HImbPvQ
6uifGOxZBunyErrdurUqfAAdlrCxIHe1H3A4sHS6M3l1BPK42nl2QMHYOmRS3LXoZWNnl9tlg2+7
WpLUuvVU2CpOu+Dum0mTrTFjcmeDwIWAolIzZwOEXqdRzsYcPrPaiMQBiodpNzzi7UZ4n2t3wxBz
n5tVv2OoJYe0pYbT36qpO41dhHXSsd5Z58yzWnNPnjNMvqlmxSCpmxQyAsU5SbILaFQHEEWg7Ypm
vHcm8RHVwyMIgPcgblM/sh3iqYp+9Ay9opcXpc5ZmFguUruPfWsszvZkhWSaZFfOQFZr1mgIUfL6
vtBjlOJkEzdOerEQE6/I0Tkwbn6EGQFRUFJdqwqCaEsdb9MCrgJzrMojvuipKHW5mjjGVyiMHyCK
wrd121viaAhwbRLikwo2BYueJeFVF6sEPjcWlb7S4vh6lMpjHE0HzPbGJtICsovdbpdwidt0kQyh
Stcxgbp1s8vm3MUcXCs46rVwowJNgKKkXYdOCocEX8lK7ZUTtG26ZcUAf6eK8jXWNTTYqLbnyMFA
YDdfRJK/FIy0V8HgMEcqah9a4U2liclrVBTbKBcVj92XxFwjvyWNeT/GbbRKchW7gBDAugcyo7tc
vI3qcMxxFoPCkTe9DgIPKhVI4SYE2sRsthODcVIiC9FTkt6OiBZWIosxplOMOlaiX/hdXusesQ9M
8KvB4mlNEut2UkFuJdmdpKtEEsYGgnHvp3b62rX9YeqyeyLNRt9IdVDaekmGkqRLMOsgDKg2MPgB
O1zVo0tN3ewsaYBRCUsNFwqMXhw8RhCuszreuIRQeILOZJEOdPEV3zYDxGH5rjEyRrhxRghmm8HE
1s2XMK0PSlufXRohKxoTT32R78gGbI6JKPRtGldvFlAvL2EqLUmPIo1Nnts4yDzq4vPUD9tMn16E
xDcijWJBfkcvhps8xVby3rlir9rJtmvQAun5LuyyXduPb0nR+XoAc4VML7hkowrINnozJSoszOM6
XRNdyk2oNIdC6He91XnY5Zcftcd0TH9pIsOb4edtV4lNnvVnQ4a0TWX7Zsh5TE7FsjK3FvRFbopQ
gVX6EqNSealqr6FK4kJHbCdidVMHzTX6KA6tNr51rPwC52tvlNnZ0OSVYuickQA9cKecB7W4hBli
/yK95OO0C7hS0l8OCGzC5wmhgHa3k9suI3Dn2JbTHc0RbrmN8aop4Wdnl7sQNnY2K0dio44BTGqB
AV7UhLUXzUPdRsdMJHup1ltbA0xRGy3rYrrtRLdpoMuHVfGWRz2HshsTm6Sx9qRprYlSZt+ibanX
grGGqq4IpEd6kGYPUe9eMLbkXCBczmcn0uqdMnJpt+KODnMUszNiKHZSgGbY27AOT84TMBvMbCCS
PQueFnsg82w8JntrcKKrrhg/uqFR1qgmhucG8voVUFpWU+uXPHiHWHPyVaQ2ym2qal/moR88JueE
DGQ6oHajn7c2akdcQkzM3Izvwd6NorxmgHEZCu1SRtj7wT51+xgGgdPHF00ouRdLNpSM0f02lIHg
602GfU/jYS0jthJ4n/BaVIuWGFT8ddBV9qG29dyfnbHvz0GTK74zWeo7c0V1OkZ40AMugW5Bk1iR
6Qv9BPAergbMy46mUR7MPPvtwvIfdVw/Pb6sf46vf46vf46vf46vf46vf46v/1vH1z/19k/qbdim
eItsm/7uf66y1231GhOMJf9cav/pX/5WYDvqL6qAhUDbFrWNibzrjwKb/0QsNE1rWydOHO8JAp3f
C2z3F0czKPkper/1of9UYLu/GCiRmEdSZVtkwP1XDjp0ZT8U2LwFNLn8Od4eEimxqPT+JMoOgBoa
HQFy66oSTwFh4WqLMsBlDN7OTISG3ZwNt8xtsUpEq8g1N8LJvdK+r/IXpS72ne2Sshx210WQ7JBy
n+PZ2IgUnjkjvch6TSmJ4bd7s3o9QNnrKmUbuhAye0A+5rid5s63ausB/TUKKnuN2+xEJNKODMmt
mEnPcVGhiGxPjDmNRCoj4ca0u+8SZ/iqONq+VZT9PFqrijCQKXkc52Q9py1J6Z+V9Y4Vdgur2Tdb
3Qu5xpoxF17E/VWQ7k14+XpPxS3ORNxu8+yNAJF3THy+Bi+57logeoDI7GnvBLToxiVZOPSq7jEO
nLU1jZjGi51I69lnlMbrhbuotkGADU8QsIkWcnUQbLjzSeVgBIHbBIFad0LBgKo4uzMHwlwthLxL
yGtHA7VSvBGQet5Z4OB1xIWVb7fDmhkfFXr0GMcEeWQoesE/SOJCS8BSzYDaSClP1CWPDbKxKMsO
zawAeihg3RV7pc+/5kGQkdxhXgps/1pWHhp5D9T9pAnMR9WnMYl12czoetJ9m6Pa0gtPycYNMzNi
yCBN5Kgi0UhWN5h1/WC+iUx5lwW2hySfRl/QnXUDPBgz96xNd7oa7JWm+OjG/tGAcBw07jFWVMYJ
1sZporcA4n+dR9tYe+W72o+m4TmFfVdb0IPr+FjJctXYdA+cL4Tt7MOyvLNqsQpNl/4B/eohsphk
HpCYvdezAX1XTcAjEoOyCrPmKVZpFIwpUcABWGoDLZtVPvFjr838MMegNufyJbEDxRvUuV0NYB9W
XdevRzXxo7486haByzqeZijTxdqlFepTk6KzbRAK0Njw5CRWBAQvzCDtwSJewiMl5qPna81KAqeb
tLsCpeARoW15LeivVhHYpzTbhzkpUE0qgcNwhdAvozlrA1lUdmPekAy8y+gFTbG8nvWRuiyGNJCn
Z+iTvLXgvkn7w5zor3k8eHM6MTbJQC4451Kr/FgICImBZ9bBxZ1owQ5rUb7BxAW6IcAMpP0q6msE
mekZdeherbONmms7YU9+XTfbSJvJdKqvlKS/glX6wKddk6Lsx3mwr0Zq6gVqiQ2rLK6jKfPZRXxY
tafYJca9wx8GCDh+Td3k5PYxSxpIRZitq1Z4jnuLVtMt722YRcJBFDQl91p/xL/lpYKAjig5IcaA
qfoJqrIkprl18X6Iq7RIt0lnXYXjaarf9cZZawXZSvENRiyqUlZfap1DMa6HaN4Gqo74CZ2IeAGw
sdPcs+qCciG8VBuivZFbj6FxM2jkelXPoDHr8yDD6xT3fKioQM5gAYpreIvAIMEhdAYQuutYjU91
Zu5Gx/Us0Wz1sNzN0AhthFtukfpTdZMALE8a4MtBGzz3Q3c7L58Iegi9toHXUHRIW5YkaKy8jQpz
3+XNV3vgK7Ogma4kbsIh7q6aQGAgRB2amvdEdiGmG8PnYMwu9L5oqcxMOSrAaslJkIxIDN14lUt3
ZYTsK3FivbS1hIKqSkAx7akako8668OdaSckYAViurWNsdyratxvozDMdqbZy3MUAn7qwm7wJP2U
/dxuomnSVopNmc2QxSYOPjKzkw53rsTmF8zj1oQeDYeBjkXuWfmnWROuouhP7VRdaezkjROfUlVc
xfawKxXbnwv1JsLRAbuWPh2M+FBZCVeu6q5agOoV7CfnpR/iS07fwQt6wWhN8PS7TzNCkbAEixWo
5Gd99vW4zvTsaKlLV/VCNnusaYcqB/JbJJaf2Np6YVoTGbMmE43cLbo6MrjSAUWJUG6Db+az6xiJ
lFHIE4YMGgnwuqb6o7M/NMWmP0IbKGYcpStrfZ4vNROpun7Vk8fQ7I50fKIKZF6aPSGZu4rjJ5ze
57Tk1Rt2xalYz5l6NVT5TgnTfWGmGwWEicPRUo93qYoY8B402DpuX+OeDBAXcTbXjRXuG7+io5QX
SPPKIF3loXlobfo7KVCgKttoBT0Y94YQXY+Mgo1CmFKsXRmMtbRq+duppyZ45rT0NNOSM/o30Xzg
MT221h2Eum0P8bUPsxvNFNg4SJWO7euUzhROip0jPyYaSHxWVL7htjG/5sx+EueZAeS11mp7zHAs
WPex0MD2OTL9aPC3rZgNsl8tPx9mnHWsMf9pwkMU29s2kLpvKJ/FZDLtK5FFErbHWl9YY7L9dBT7
PFljcpgC5xJo6CVzcM2heR8xp0r5la0yeiZuwMluQnIE80FA78ih7L+lKu1nd0THZW9rAw2g6qxj
5DZabt+o7uQpRn1aOn/o+7ZsygGrTNafiH/IXMkgAOTaS5fwgZdJ3kQvUTYEMjZ2fAJ9jAg5OOXo
WUYz8XtbXEbm0IFdn+upvwCXYaymXkci9wYcUY4BgQab2Vlod3OSn+NOe7D3rVQ3YW4/d0iTlNFY
J9HsBeNy1CA2SbpXqSFLHfOVioAojsmRR/bak77VvCWBzm9XsMO+V9W7gtPELNkZo8+mgV6pnCz1
pNR3OXBUu3Y5vqddy9rR09JrjGlT6u9BwCHrNPuOYd1AZADjS1jwz0EW05mGSNVn69FACGyp0JCR
flXVVTtmGyU6TcaIwapduZzO2iVJHE9UzY5B+y5VH0r5mInWE03u2yPyNvncatcw973Qwq/UXqr6
qCCEcso3zoNVNoDLZSgpyvqYOE8VcWRuzolZbwvaiKr9Es+PZq0BbttYXbRqyrs8uTYn9q4E6U6/
a2w4VMWnCE+z3q8ace0UEOpTgvFm029ywXTU9eFkBvWjnb5AfSDYCAwcKDhSRVcjA/w8vB3Lu7Cf
PFKXrzA/eR0fDw+hr9Vks00LsvpprrizcGG0pq8dytpwQd+qNOmnN4c9TDrXqJJ44u6g6myUdONg
q4pgT/WQ7mGNWulpipltIGft0tukvYU4wJu6H/untFzEq+8azd5kiv2ofqzIykFvVI6JV92VEngs
Qrbmzkzv8vFocztEYrwa8e/Rt2RyZHmSK0Tbhl5HpFo9QpdsHiuL+2JzEMjlutFL0juIul7HEd7E
9PXLV6sZt2n4FpX+iOZVqS1ul3f2/IkgcKcxBzGxb+etRygOlySHYb6xZnwNPMgf7HLTzB8F7gjF
Ghkf7ZyUI7cETzOP3Ef1bdmN21ARH3X50iOjYtcE1krmEA92oglcJtreHON7uu7rIFMP7A1Xkwa3
28FsAjgGTpcsKkY/zZ5cgg2CxY1sa+4iUvtKENQ6c9mopXJY4BRER+yiNuJ6pOvPiCePgnQ/lSG6
EYtdLYcjkIk10YDNau7QYmrqFXjzY1VCAjbJQsKiv5tTdR9XyKHteGszniB4lB1V44qtGX47fWEs
zk1yPRTFlcZMDuGaNymvETCiYEaPKpESVgT3tRs5zd7gfHUShiZFzPPMNXu8RxziLd73AcWHQjQ6
nf/7GQw2toZ1w5slR5cA0j5AC9Mf0ll5aMx2p6afHVa8X/1K/1Xp/X+IpkE7Lrvm41/EC7X/2nTF
+ysK/uL/gaQhwIG2YywKpv9cZZ/jj+/q6z/+yW+AGsP+hegZ1FCLPwf7LtXrr+NrzSCHiIMV+h+j
aMH8+I/imv+i47eFoUL+tK3xf39Mrw0iinAaLf9TMT0RR/ffTK+/dw+Bv9ENAqc1V3W1hefh/mBc
Mpq4RoxRjDd5vo0czkZW44RwHyC5QQ7Hn76X618lYP8quvy6ZOzYkrP0fSH/26vZCx8R+ZqFdf37
Qh5reGNp/TDcTKLeDiMTntnNiXeA6z9kb7MxcbNjlsqscNby9U9efPnj/ytL+/XFCXvm5RebFL2O
71/cSC3ufpM+3NgCti8saseAI19Nl57xuVEruzTdZpy9IkuPfX/pwmylNmcDRoAkpiwW7zW5drnb
3f79+/p3v8DibwJpwrZlLr/0n5sbTeZmEDXEcKMq+cltBmJyFLj+3BdAbi0zz58RY5bP+cP3gH8c
PzfUBZWQXf37F0zUvpTYa/ublIsEiW3+5A5fLAXND96nv/9s//alELzaDg+5ICDr+5dScTZhANX6
m9qut9k4HJsgfJrR5Y22svv7l/oG1vnhY7nE+MEXYN3A4fzhe3TN1BaZOpk3jcivUyHgsWPBgRGO
p/06KRwMTIopdiDJQASp5EbZ1XIhFJF7LUrtvRy5p4fjcKuQ+etrCawSAMrZvkfs4jXVNN1jj7Zv
dBfpYIKsfPP3b/+bTfbHt+/oSFZwVpIn/6M/zMmp28wOgDK6QGNn9qNxdpYAn3my7s28foxyPb7C
UKJ+SWrH/IL/4LlFG7hLjZGYEHgiJCRG9CJAX9brooW9jjXrJ2/S/OuzCs4JZ6rQsfxa2OO//z0J
DA80cM76jXT4xiLY0osQUYWtNnag2hT8Aaodv3FxOFV8Uat5SF/GXB5IfiTBZERC1wXpp6bn29ka
Dmpv75RGJ405XpkObhfpyscywv+kIN2LTOMx+7Yex+QqmOWhMcjgUGosKWrHswqA1+ReS1FR+D2A
t/VQ8QhHAc4jsNI2fHiM1GPtRzHlr+jNdVs2X8jaxl6QUt5mxyYq0p/sMX993vl+wL2wzWChcH7c
YkLHyupK0/WbWuYvpe1uzD68y9AGNNiMfrK2/s1myosRD/grxOwvtldt6EIjTkL9JtHtr0TKbYv2
vpXiGVrC1QJI9Ca9WetTUyy6kp+tNpq7P2wivDipH6w31FXwCb5/EmqnjyZFJ8HTnS2SKbpHfpg3
1xwee6XaZgPNhtrV6cYUCNKReDZDhqUjGW6bEvy5Zkbmqo8EFuY8WS9PzUAT0bDCnV5V4KSrw1i9
BtJ6/Mka++vxg9qLhjXhf5ys9JK/f9NJpHcyjFPjxkjw6U2Vs8NicJ30rHzNoHaoJvnYdd3DSK5O
AJLgJy//b1YPbXTUccsuhRj3h+8sYXmXslWnG7ULXgxjaynluiMTfCxwVDpwOCNjG5WRz8tf5qGm
TUOUUORADeW/uePDnARwI4OfPLPo3b532dKkJ/fecUCWAVd2Fw/z99+LQhw8gjm7uZEuVaKjB885
1QrocywBobmbdFLN2zjDyFjBu6VYO7fCgbudXhrH2pUQMFEN1TSkjMfe2XA/PmVjtm7Fo6tSFzmE
faVGD1s0HYn+DLmR+2ZFURZN+rtVjFPOJ25wWeTOQNtrXhUVapdxh0D8ORm6m1g3tqGVnTpMM25C
MtVAEIIo2s3YNLi6Cr/D2WErFREZaG9KQoTUh9zlSkyneMjkujKzTRrZ4MejG7Js132P9WNOyOyx
k5MZfHWzwjdalwqNzGgr86SCstmV6w6yxZhaOOB8MED+FLqvbXEatfmQUBISnc7dfq54dW3taF9C
mkHGi1oFO2v8LKt0VRM+C63dT2R3znWXnly9VzP92ZRwJoJD4MAegvRkiuYpMeEUNxJvDGr0CBt2
oHl47HYZ4q84TBGwgJvINhPKEXVG15qHN9PYwocK5aPpUMum2X1pc3NC67uTTv2lQmEXpAjk9C9I
u2+xl57QJh5Q5mxHBR6+1d6lefZoBRLbbQJELzstxr8MHOg3M3+cXy/5KRjYbSOhnRJ/bdFd5016
BY36SsUzvNJtxOZBcJ2mu940L9xwt1h7TsDLDmo0Hgck+w1xSA4FXVwHGFbdTRnfk9m+KqR67q5c
WigdiGKzz0/4xmtCBwKnfoLLfKRUg0DW0mbRGh8HKnbfTz2Va4tsyzH9qsXtqcbYrs2DB1/6cejb
Q5eKDaOqE391RnstTiIH5N9Gt3rSE2TeX5S8O1fIznTEbEVU+5OmbGRMVdubFalANDK4Fj11SK+N
or+nXw1g3vVmXX+J+J2c7jarrLOWWhtpWXuTQHaH38R1WBQgqz5GfDur0W7UNQfNjdFbJMNSpYbJ
xiR+pE0FOqThXFTuq03cbEeLE9DWa90lhyowbrDe3aEj962GyCnU4lbAQ9pZh7mMd3bRniJyA43x
vUkXqXa+y1ztAAKICU+Hvp1uY5HdmJU/qW/tEolJb53ckVUkL6b1JW2KuwDPZeLaB2zNt26Xbe2Y
jnrEFKU6YYK7wg1+W9QqvAJk0YeSOrzAVqdI5Rrjq4+ZxC/4PQuF/Ac1fSNlaVMNZLb01nao897v
lO4RCNEVmTxsoi7Bz3SzQixpPMMhONTCck7Yoo84T70k4oEw9Y2mEcYWLiWGw+Qr01MQ4cVtM82c
4d2KGF+/cT7DkLmeI1QCLYez0QJxjbuNPX2dm/455g6GRapzqr0Doncl9dKHw3kNpc28jgprN7XO
pmIsNBtfnSzlDbUEDY1eXiEgm1mYk7BOlSRByDBeXRp1qYESLCUftO5WiSMOgaB5RwbQigjRLyYv
XBj5dRtORwI4SdFjGifN7pLFziYKIag1+VEPxZHZFH213ut1sjXKmoVaXJQgee/ZuULti0X6WuUs
7aUdNLlKKKs5d74EZbM1U5ekTPIM5NK96YNN7pJo0ZjrZvGijhXBHECGsDJqLRtb3TZPdaK8z/V0
R+mA0ZU+TwsZSRBPgw013Y4cxFxjD7F7DRPDZgxGqptervFD3zUNOr1ueExFe7AyiZXGCm9ShXCD
/6HuTJYbV7Js+yvvB3ANfTN5A5JgT4pUqI0JLKSQ0APuaBzN17+FyCx7mVlWZZaDGtTkWsSVQiJB
uOP4OXuvLZLnztSPifIegp7AaSqH1NJPbt6+JRZ3/jzQ0fBOPC93dUxTHqyeSPZYUFeOJhk32PpB
4SprA2ODQWllCY3mZrXXNGvXJA6s9vLuyUc373dgTz+zbLlL+5OBlwJt5uJh025B3z8YlXfQ6Ncl
7sVKknuHP9W+mPH41ur9JdZJ0yT/FnTXsRD1K4zlt5EtkDhM7EbymLWqZq7ksZDamHDX4rGTJM1S
8TnW3Q/qm6wiuqm06S16OPemrLlDm3blWNrBwO+CFprPgI53ij3gNNKw2hKVF9f6QQSMfroCj4XC
gO6dGSPe3LlbYAcPhTGeghZyxNJO774M2ks2GTmQir9ir9vgzKHyxU0kjYxmF8M5e0Z3zakyM8GR
2z2DXIZoxvw8VbLfTLY6024PO9iJc2uEQyxQPv/ynXkHi+uHjHBJudptEIREKu2YMZlqmnatAHhk
UACQS/8oyRibtZhe7hfd1rLrCO4xKKmJ+gjSzVAmb03Kd1Cz63m/GUznNhCdSS776o/9iny7jCAm
gIUIYuOws+dHHDM/B1TNaWztanqkRprds3F4XaqoylSPgOc2en6M4+oH9ZsMgl9Z+eYTwy7JsMPH
ZYZavnNMoh+75DCMv0XPGx2SN2wjD93wPSfJ1l0yK/PCes7IKMeCTnOfjaH/XdjDMVekeBT9qzOW
L5z01qNmnNJUbmZHezW69xq95WYQ7h3l8nq5WakukdwGxwqcnzbLu9t7zwMjqyafthb61tQJjqQp
3vKu3Yqx2USBu/Na/7A8hhvJLae6DZPuu8GNPpQEiygyW6IaBQDnlVFXm1bbFak8xJG6uHN0RP7/
BnL8UhVXaFgkdc4PIxSqrvhMaZj78imbJz6N7AT8YttUbch84kxSzS731KuTlzuPHt8gYnAq69JO
krVDtIvvnGK3OWC2IM9Re83NeDOVYhdE7Zazx7ZAPazPMjTL9CZU+zZjiwmy8aRVDw23jD1Fjx7J
WhnucIN4u2YYNqhn1yXT4lFbZf4vY4IDUa48t7x17ryF1nDyptMCvPRzKpwGC5GQu7msf0jh8gxZ
ijkZnwAobJkV4W9Vj1afjBi61NkgAl222UWzsoeoIFyWPBlgoe6FiLod9P4H0F4bT0L80EdO4hwQ
amI73fo1m+9V890j1TeLJxCHm9pvNg699470KKPcKDPd+ozAPR5M/Ye+pD+7P0hiOBqQERxxqOv8
XERqX5rIFzxiBmd3k9TWPghy7pL8pPP/MS1hrT4kprGi0qMDUb+bQ74xh/qo6+09L4ncwVsFtkgc
ZuNau3Jl2Uwrogvsi3NLUOsCECHyIRTgJoQv36thPpJeeU3Mp6r+ZgvbjDENeUHkFOAMornWc3Y0
2b1Lg6pSkKcXjeHEtBarG0+lAkNc3F2X4kvk9YZcgYdBQsQYaFgkzEr8ZW68HFRhOR3aubkG2q/a
c3emMYUNF9AenE1j/cwN6xQNJUWUWFMkrgmIXBdWdeMuCQdn+mytfju6/s3t+hdb/+imKczoZkNY
OxmkXElCe3MdYD8BdSUeOel9DSQCk9zzONjFFabczpvAJzhHs7sQg0BS0oedQTVKP5tC5cAQJwoZ
1N42fzACpnstiYvj4vxOf6UxqX9ElVxcFwm7Z1ZHi7uiKKu1l7/hGFuTG9ZM66I2LnVWCGQJDKiI
Ua1Gkn8toGhwa/w5DPz8hFEBnUK5Qy2iyOVytMPk+JuIYCKgH3zLXqXuIfCcTd9qx66HV2FBn4J9
TcsP80kTpq7zrsyjxpjO5gobBv2JtnsjVf0za/CPuCtZ8EfwZRFcAcv2DlJPcgYbyb5umHsK8dTU
j50Kdo7XbmIMqGtXf7QNRQnsnpkcizWWQ+yhGqYcB3t6dhuN9BWm9XoU+dqlgGhGsWuCKvTHYj8S
B1e2jbnJIWauxHKGomlj46rIcvMNhcdeEtOb1TI0pns2mVcFqadnOGnP3WvWIEMoaL1oBO8tY+HZ
vqaccVaWT96Y8G5x1e9cZbwKvzymjfUsoUMGJuoZaBu68dH7v/2hv82je9Et+SgKpn6Mv6ZWvziI
KIhuDLHxrfEbXGzQqKS7HruU7OF4mUN4mwpSOPkZHNLG7RhzQMGy0G+yoj9qmJpcbWmtYjpM25+u
nr96VXSKC3GQjYd7NvYPVjqxjB32UxWEywnNjtsLE8+1obHM2w6AVbTX470+XsSUgaAJrE+kDwqy
RjATauprPwsNuEOhQy4hG2p0gieMhIgfkIqIFwYtK+X25ItVB5yAuEya42RSi9gM1Vp37xK+26ro
YV7qdaO+UiRdKDn9IPtyA/MDqT2TaIuMGIP3xY/CLsKunx4MvdovD/c5Yg+sC7xa+ph9VlJyTT5c
BqeaufBwunuGbRP2xw6NzS72nd+dTFGKOA9mjzPHBZ1wh1Z2NyU6lJx83oIrS6Uc+nODyMo/JIQQ
ZoNxmKXP28qJZm3xTBvbFDuM5zWPjtXctIwRK9nVjuY/mIDGFuleiN/tPmGUQPLjnGcvpp+/HiYb
qUbC6+vvjNqIYsV7DZmAgbtNBXxphruvQSvTymcnKpi2y+6b+uNE3khYqTclnCcXqxQ5EC8EUwA+
Ln5jBt15sojxzlLu00Qj/hpO0anC+yxwABU97JPk1VgUbKO5j2VLSYWVIkmczywVP5y4ea+S4+wa
57kTu17CaiKdy7thCFk3WMVqOwotm8Fi55ZXIcDkOzvXf0L49zp69cmvvGO5MHNKthKz3E6Df0h7
96w745PIIobyYjfXw9bImCE2bNtRcvIU+T1pACSrgalb0iZlkN/Zz3h48I6uzPIhDpJ945DwLJ+r
3A45xz1O+fBL7+WGMW5opLD0m5eqI//SI2sYk8mSkTdM6qUo7J1OzZhlixlVY5DIqdsErCbR3H3F
mrU1nNfKl6FIXIaKnFLc4YBa7sAo5EfOE5mMbqDXzItNq1gTSL2tEnQMctMVH8BhtiPyJL3ZKLi3
QtSb1r61+KJdK1U49ayVWffbehYH00Vf0sid0Yh9m/lbHikTK9GOnZWeFt8WIXWeJOOQAfcamCAn
xAyVnvKAmTQyjIcFBUGS89xvjSQ9Bdrec82wN/tQG7JLxrRfE8ZzbYa1g64hIliG7hTWemKBjZWp
U8N330MEVCMfeSg+dPW7JUiQhDCeJfyYlGl+t+QQ7FClkDewA70aMv+enIfI5txePRKtF8ZBcYgm
a59iQhwvCoFTaULRwyYFnjokjVkr2jBB4FgRuTNZ81r6NaWHoAbzerbzm5+CTikOeIL3fdZurSpi
fP/aptXPJMGLP7Pn6+Kc+/POoL8HG+caNENoOBFtf+9qEUwymI9Oymw3PVqQoEu8O4v6q3mjhscf
F7AbGpnazux3xEYfUOmt69ECHKQoeZb60NLno8PcAQN7nbyUuQBgU28svdgK1EB1955Ou5Q432WE
PvTblkijLppuUALeZQqYFc8yU8EtAT5kWxZPhlvc+yjZ+AUYqbH4XU+8FMM9+JJV5yj34sWH1ktD
gGW0pQSlc4KzZUuTHsf+7yZ1DkCodjbbmrU1OYYsx2U3078EH9Xo3GR9gE3wylxqH3eQnuIJD6df
0n9IsJkRqEfM+fM0qq2H0buu7o0Fj2h8cjMmyQUyntz4GqrnJuaYSMBkbVNuWT5NtQ735lEsBjT5
6SEatc147RmXmBh6oC3xnGy0OWIGj42LD3egyBtCRfhDmb/LiBiZ3n6YyuocZzbnfKvk49BPDA43
VkPWb0uIkwgw/8XHvjMOlXuzG3Ehd4DURm2Fe52O0/CocnJcp4sfJBcjSJ98Y/idKChI1ltBLUIT
dJ9pu6i0vz1Wiqs3d5qQOw+Sqyq7S272NzM/OTmyjGjeWwWnLzJSJ7GeoCSY+N/KHP1c2kTPScKQ
I0qds5Tjg+Wqam0kCCyU9zTAYmFraY4m9f4keEm9eo3TObTZOWrYts3oLSPWYaTlov3yO9obPwWN
IUDXPouWI7cndj7Pod781bvRNU8B9maODL0o4smCUsP7MRYc6SP3eeb5yTW9pTMtd2G9jHm34ni6
Gmy24UQQ9tjI946MeKpYjGrJpoZO21ofY/I7kD+9kRgfFHElHzFRT5Adnjk6Ev4dWmiQ0WQI70ce
sGcAlhy1dj0Fj7KB/qD4bIaeQI4rsUErlX/lzUMLvGvU5h+i+WgtNFPAY56CVAIv1y9pik6VSPV1
XRCf3u2nmlsr9vZOKt9tiBBEZaAeZWcpmuyU6uKnWcttYxpvQdaFHU0Hy3kj7+c8psmtN2m1edU1
trrQ6KkcTcc95R6pdQ6ros3Z2wza1cZ3LynHWz1fkVVPYefvNLWP0/akuUuc7AoHCIEJ+wbpXJ8E
q8KgCeqMG7LIFM0GFf0u3e/c+V3NC1evrk5WO64dvlJqzp2qKKzyYi2N4BV0+y42h5ttm+upaN+A
O8CqcwWiHY79LLwNhcFv0l19Yp1HHvc89Gq6ZY7s3rq5ugPVPJha9ilT505TiNGj+ug0A5M2bd4R
puJBWsOF4eFL06LUxZhKNlNu7+psVutq/hBJf1ZzcLK68aL1jIQgc2DtPPklLU6ntp86shVMN2o4
/xPw3IqarkJDZ6AFfkGGUqbT+B4mqh2p0wmqLfoJbU3qFUe7kOIDTGL3mWfdkxqCQxGbe1VzZnfu
PQTaLOjXeQWTRRf1OcikS0WDLqnVXi1Xe4bZ9RQDZQrbbtZXQc/5jb4nCVSL/NwtgFxpEriIiVU0
iCT95oPOOCGI9Bc9t7aVnYSlN78EhLdNgElXlRH8nECv2BPNOc3CpVpQ2WQuzR1yBefZQMdZ3uDs
yhW0KwMTZVfWZ+6qs9elt1oISLouER7zfvBwn9r5vh+nowL/EXkzvI90aw/lGag5muteHouY0Oj0
R02T2gSdbYKF6g3t4MBynozgQSbay5h0JxsdYFGDdzG1ZKP7wJbL6oImikXjVLu4J14aUSOjj2IF
xOo6FBqbke8dY+QGS2QgpTsz0mrXSHRRvDE1ou22+mjVGep3bOvbRu9+Vr73GC0N9KyD651Zj6gH
91bfHxsbineiXkkoJk3cVo8DTcEg8bHR596mVGZNJi1qZnoJ+aoh/4Lzovfu2ihhXUPwGLLUym9o
XBTeL6MDNjL0bugSTBQQRUwro2UTQ0E86qcCXX6eVGenp1sRo7kGvNU/elb1U+tpAYH0JAE2moES
1244UdNt/dFXm8oXp7GtHkTE7Vb6+fcsNC3UKrqRxqQuZVyOm0iRFxs5frRpo6je2lkXhDpANM14
WaK/YrMM3kX2UCFj2ZTChSnsZ7xJ9O8R2+plqBxBA4mMPUe1m96urpFk45t8EC+Bq7300O3yQj/V
cXaUNqESXJ+rrIKzq9s/cf1S3jYW4kISuyvOqcRpRPchscet60jOtxQPpZZ9k3s7kSv7QkbL2mm0
7RRpdBFm2lKLoWIcbK7oyLfFeJ1zUxtAEg7fVRXdPQIwIwuZyaJesyO2Gvj1UOxlZT7o4NSYMKDE
FrWxN8Tgn1pe/JtrkMvWRjXa4arVHgK2iKYsb8IZaepUUIrwC9Q4UfLpbPCh1ZX4TSD7PiePamvW
KMDAs9IMPk5uZ8DAEy+F2R0Ja+BiggndmZHHU/q5jrR307OTnWXQBJkqdWnZiysvokau+zeuv4sE
29i6gXWzwS/4Wnv0bRM4ZhM81ZbrbuIu38Y51vScxtlGzixzHZlhFfH4ME0UcHlW/SwXuWsfC9SW
sXmG76bWte/Ls1FOF6f6hV6HCPhkcrdj4so1f+D8jxRRpRp5zFrHmE1Nx7potK+sgpQrjDFHZwb0
ZiXsyt3pQeSQe44F24/xXRRwynmu68UaKK/BhNLWFmlmuRrn+NCjdVUF2k94rOmqBNnOXNNaV9PZ
lto3UuGHThtqPP5kK46IBog2z+1LnVRgEF0eYbKlL2IlTDh71SAkzwwd2X/xYRdBtAG3cCafVB4W
aCvqdEF7IRqH38J8T3tnQWTreigImlxJay3qGboVyfU5hRSPlL2ntc7aKryXnrBrGnd2c1CO+bLo
cCvmdgC/P1SAutaT0Jw1PfhwdGhS/XCYCvIUBw6mqzKT2hrY4WumireOjKyVSXr23jb68cWOgY9A
6L0xSngaHHAMnuzHA2GsyMbzGjk4ncYQPKh6JtKPqUzC09pqFOrraPii5pabxrGnxyCx7BOZjN0q
j50d0FTcQX1ZrwoZz4cOLvGVM/auzTjeNJY9MAtJpjUAw4Ph9/oaGG5MuCqsEGMI7kNr3TO34VDq
BUcHaQiS0yJZD5KtcUrLr8jtsrBWThOORqntghGnkl5KdB3kh+38btS3QNKI1qSwZ9XSaUt1o2Dr
QACh7PFhFAqgU2r9GOz4UjAAYn7NGCEnZQjycWmxuo1MpJvaA0ZSlZ5N3z/74IR/giH8qdHRUfDw
pnEGs9FcfFJ0IpZqTPIP6ZcucMGpPZtZ+W6Wzk53B4Y/UDDos3bvcFX2NbqTXDjXvPfPiZf+QDZ3
apQ4YwkaV4lbUtKVxd2K5l8mNJV4WE7hdc5x0WgLQnSTG5VYcYVMSkp5lllbx04PUeTLQw2rd1Vo
Irv5jG4ObQI+dAraty5Gd9pa88nUrOraItdZ8zVI3kXSnWXUE+KpySFsfAwBy7M7Yhal+eu+Dsj5
kcwEsogGWaumgiODfmx7A209eAqyP22eSyRuIAlIf3NikodhpgEQMPp8MZeWx2SPL7mZzQ9evMB3
FQcrE0XsyXRVc3Qmo1xrrNpVM5bTz2jKIFubVr9qwHdgzXLGXR2MZ/D41slNsv55Bl84Q7pNmczN
lW9sScD0gYNkNZtTv4L8aK/k4KmtbDn8VvAmF3xWu62iRjDKkziFWHA7RDpQyWgRV7P9oTd2uhd2
eR70ducCUGVy0kG5jNLpe6yYyY0cjnfsafVuNPzPoFLNib5AsQGiibSWIeT75PbwLDz8e/mMRNos
OMdWhRPRlIfPMVJwFwPwkbTLmzVSDyOMEzT+lgkitILMRlcYrArnznuFChJGr3Maek9uR+kXOyPv
X1IvR/ZbB/qqjfn5wq9fwcOcZnGTTvnZ6BxTmuGYFO1lpLf1OcfWNYaJvFItAJN+kCe3Cd5solP3
oi8fiQJe6UHZ7tlq1/RMo40/qygk7/Rn0Gnghzt3PyRdcWgs6+pm8UPGvRv17Su1NXtnVaOuF+PN
V23zkBG7uZmy9EvJ4Ruhk7a3GtkfWr26z/no0u/I0o3hMHQtHQum5cC0qi44MBnpteQ3MesT2rZq
ldhBe6pWULI7OHdESyWkfAzKtE69cqDzG/65MQqXNn+6T5z6xunHo81sncbhU+R2sbaC5Kkf6GNV
enYuYtvaMa2uQi1gS3VJ4NoOc3VURt3SbZ7o6qBS4mNK1mXjM3u2YzyLRT1t0xTfTZ6nYJOnzl+Z
rnWJk7HbYX0Zzz1hO5wQ/yYB+h+QTP/8wqrznxTSUD0+a4FYLk66/7v7qq+/yq/2f4WMGhalE0Dn
+q9l1GuAl82v4v9svsSvpiv52z+rqv/jJ/zdtOx4f5Eb5uiesciWHU9HofY3WbXGl3xKFt3zLRdl
re6iZ/q7aZk27F+8kkXphH7R9+0lLuHvWDDNdP/STUSuiOoMmyB32/h3lNXOv3DBFg3ngiZDaKsj
I+eeXvRg/2Bbdk2jq6pl0SETgfSb6wE83l44qFMkYQUcHBSJbkxHfUPamzam9WSOwUuViG5bNq1O
ooL2uyfrZ0XDwCAvXP72x8YnnQY/s9bU9PwyTrVzafirFqLkKJyaziRj5AynltS7xwmT39UmjfjH
oq+ebOtoIl8ZbbmN/XZPhhejFhU/OXT4oqo4jWZMW9WJrwVO1hXngkuGw5PAI3ofrBta4cWfIQ+R
1YUL4zD37l2jcMLR+0l0695KpLOd2266hJlnjInVWthPbWc+SGX+iBq327VK55zDVlJE84agtyvO
j4TiQG5sXbV7xJuvoArHlcIHK2uzpCk6UeTl/PbZS/bEOPP8x/v1m2te7GPSERD/lDFF6pjGlJAu
zu70SEDXHsgZL0C1TFHycaYF1Tz5ZWuesn7U3oN2Ys7RzDwjRdMfmIt+R0C4N9ZU9g/jGHUHSgMk
C0V+52/oBeYCbYuwvmrhBQ+9RbqoisxXU9npVS+15JC73kmfmHd7cLjHyX9VaWGH0RShHla9t8pm
CtHAKX0DS1Vbbnt4Z6RaoEfzpT397KfsO+C40Xa1H5qDQo+Ej/IwqtrdWkD0W2/c6nP92qoMpQ5S
r7lFUtu7iiPyWu8FEYXuEccYLbAnYTQPXVcggsuvpTteCiRlvVY82s0EugxicMxZuyq2sXDfchmd
JlVusYsfZdy9e027BRgaitm013KUBxovW+XVN64c3bfxIcm1j1r3aD+JzUibTB+xctWEAtDlcK8o
sF+6RJLBGux1N0ckwig7MvX3KJNhr0e/UOSioWGE5EBMpVne9NHJsY0bzv8v5N1v7jxuOfK84WO+
CuneSA/dJ2a7B3X8ltYoLLhYDAmwFtcK7Vp0Ir8jJP/6AdQ6JLJobyQowGTGWlqylswiQ8ytZQ+N
GDB7Iw6eECr2c3uKLZMxlT1go8Snu/OsNPk1yxhnXCDdfu9UiXZAS+2+wrjfg+CcXwtkdjT/jXk9
6kn9ixbDOqYRtgcqmm17Y6JNz7Byj6HJpRImtIq0dLhiDNCnVt50a4g3kWxRy0zS/+Tz2AW9folH
qOtDwui4VP56AGyv59V75Tt0XOVTXJMMXqRkitI62GljvJuZmXJX2bShNM4eJDSgqMzS/ZTNj42f
MDmqsFFaVaxwEgsDBU3bpitVTrz9oSBeweZUo5WoMXnIdPQ723YbpzqiS4AISHcYlo7ZABbBjowD
bC6S43UOmIMBhbuVDEj9op+2Wk8KAsuCUDySUQFz12uLDCKOgXhkhwx1V1FaYl8XGV7x2Uz2eYsp
qyUCvTZjZAEFkz07cS69KnFzBhFVuZvxnlgdnMgQYopVmuQqjMyswh41d5RvebKn7tePeaYFjGtT
qnWfppGvzZ9u549rKliP7pb7PpQWCoSh3hYUk1eShqvDaHhQgWe7ArKGsimq2+BlDvDMjbb7M++K
5Ec5R9kHwl1FZ0n7KAjCWYQK0WmAVLrPxyaDmU9bQKu1bDtVSbv2lHP2UiZjo4nwBTguNH8ggSQB
7dJ+fo1xpiV6sDGMtKJj6NyqQL9I0zu2abMbIu9s6KwSoW/7kYhivX1sMeFZkX8x6ulWK3ms6iI0
Zb0r9XEHtoz5b+GcXbd/8az60/LikwiSH0Zbkkohn4cIETZx6StbVri9xn2WTbsIGD1y2DU0faCN
SegjwFmIi2zQN/xIj3VLy05THMpIu6Mtak/i5MzaMdXReYl6WyfWMbLZMrryrDor7NqCf99sc3Ri
ePJ+xRTfgmF/J8jXsNuTNNBlzPiOs/RF65y9iEglKKeNZ8eP2jjsfJXvTHZCJnuhBf91cAPO7QbH
TDPjCMWsbU7InmCC6Njq4MYJCrx8684JXj5OXVF29Glf2zU419Y5OezwyklPejU/GsWANGvaICCl
69d+cG5AikVhOWe4aead5g3A1aptlKvfva9dqrJ9cToSXpN6J9thMYta19qfHlD6AW3zX6WGBY/Y
g8Sqtty+D5rFyKmLj1oQnDG20R+mvefb59rqljbptYYpm+dyS/TGulDeaz8Pmxg+YtEBymXbOTmT
deJ4jlh4fk/L/pZiL0lRiIguIALP2wWCnk6vzVej4QMrplPdl+fCxLjZNo8jQP0x91AJeuEQuHsx
e7fOsh9l2n73UFFIp7lHTL66pfkLdWHQhjcrcveOKs4sxn2WehxCx73uESqz4CVS+0NzxEmB5uCx
Ofyk5fLTnpF2e6nxqER+cjvkoY2zN/sSEAXIRl9zLuMsL6bmXtygZqMAbVgh3zXAcYK86EPllw9T
UBxbi0iAsrxEXGdBpNBGeCY5uekJ0Vmxdk20fUhyZ5qDzPW4G2y69BytIEQjo7hPwn2oB6S1eCwy
bgabWXEHiKTQgm0vOUl4cYTpNwvIWOHOsTWBExmEo8ZTnMOquR2CPEU3jY9kzJ5aG9EQ7qpFxeNs
RpeM34yh45CMeCmTBpN+nn80nWtuPcnw+E/1+m/V+g/iq/rRNV9fHc7Hf63T/6mYf/hfa5GkNYeR
4b+p6+uq+vrs0s/+nwr6v/2z/yAQGX9hZMH35GFHxBy4OBD+Xsx7i92R8l63PN/GsfYPiF/b/Atc
kY+fD/ccFst/MEnaOp5L8jt9qMDgf/3g3yrlqdUp1f+/O4tf4llYNkix91GuAjj/FyObY04EsNep
2teIozcmjNIwmQlkdLrubXLzDx99IAOiuUPcgm48z5Z28DjlR98giE3v/CdfkQ6ksSHA8inOysee
BIPgakpaX8Ufm0SGBAIGL8zOnvhr2ypBTcQC/YQvg60INGp1tw/WBJXfRaR04v+Q/GY2eV0GeAia
uvxOLWaCR/XP79SlvsmQ7qoChYyDv0aKmomLk33gldA3Rcm3L9Eb61rh2ReqeTP8BBmWoyyKVUcj
/M170Qb9MbOMDwW9h38r3oo6/Ua5ZkE64vCATOBuJEwdzIr344qxC/VG0rnOaHA33uKL5+1VMXCj
saz0jdK8Q9P4tM86zNotl0YFURh3CG+XUBHULOPqj1wMDWC70XmqrArFJbDz+Jm3wGXQfVzcbUst
xwVXOq9BCbTwSURHuic+dJ8xD97WzKc3rnT5am7fB7/HBcK/zGwaxGlAaMhsIpSNJy6BKBgh4gWf
73Fd3IOJeVfR8iuLmN6MY9P3qQYCMnrJC7KEi4Rqjp/zFvdC5PX+Jqirb0S79R5ojrl2IjRWQz6R
txEU8WdUaMafPjl+sS60KlRurQ4YISkXuEJHJ5NwE2joWdA+oTjPzzJwo7XQiHsVMzlug8/Vs1p+
6eB4B9/QnrzlJkklSpvJlkBYPe4DY7LuFI8pDOHgafCRZZiLNqPUnbtKeVExqU8HS2sCVDGEQSHd
Ho9eQI64EstdxIhprQfeNW2NfCNrQuPwdi16RXfkMnFj9XRNEY2i+Z/y75EIFeKkeemAFj5QyvHZ
z/wtixgUKwM4z9ABa/DIAFqXJVepNaCEmB7RZrps0figXf/zeZcxIh9VcFt1A+83TrhlvKDhLCHR
Rfd4OY/QrL5Z5NzVLt/ro+JY+x63Sr2shVh203OR8FfXzz4sCrwVK89f8fhKrz2Xy7O9J9BdxKf+
CQ328NwMuEIuicfqCLz2zcv5ga7HJ+wjBKSQdK9/LkYlWBTkRhGVnoOnqgczjHSPWaDZop+KuGmL
vI2OUxUYj2WbibUJ4GY1NJNaWx2c77k0zZAwe6arDTZTqSteQ5y0J7/VIBnQFiBaKkrXspvNMPdY
lBOw5nTIqlXV19xlFV8cl2hX32ShWjobga8QBOYT+KJlWqQXKr2rxLn+WV5WRpiPbvQUCTYuu75e
GgY9qnC95OO2kwBVdsKhe9StPFTwsDdqiVX489lqJW9fA3zrqgVSZXALVIKgOGvg2vy5y0m8mLe1
aIJdG9t5OJVFgNA+KagyuJ3/3ADLJIglfk/tudpZE3dooFjf9kzOzJ+PuaNbxzrgNhpz8mxVZkS/
ROpoe+ya6XomP4lwYkPbR8tsOnPSj3TiD4ORf4N/tnA0sHp0jdVcWmiwzMqIjnpDPJSX6uPVGZ2d
P2QfWgyYikqPUjE387DwWBH9rGv72GGdAgY3zpOXBFvP5SarSqs6a23Ab6/YvrC7/6paNgeDHLkU
VXZAh5XieOSHGfT0bbJ7gM7o1qZpGKhLs20Og9v6G69S/mZMS32v146FRAnPvEfuUxgNfHSal6Pk
YRyfWIG/m41q2omOzUTYTAEJzxC4DHkJQ2+wijxR7wFW8B+vYBqy7E1mMJrhn0WLEFERRsgo3egS
Ata4JZjE3M2JOh9iGHCarl4eO7gJJzky03VTPr+60AGA6EgmXHu89l5Oi8Hh0iBzXv+51kQu5pu8
5Ef2Bp8rk7Q8tEdwwxp5uKvCdiRyGi0iy3EGvlLLguGn/JaU2V7ZZyGLnuZ6yn5ia0W6NZrm09c1
J6w0ZFq19F7K2q7DXEtu2sCkpO6QSA0od6Z05CSJnqtgStdPemjmAyr5atTcfjMX88/cKZCUYFi0
KdJ9o8UpA4Hpw8zQkBsiIygy1c0nAsMYkPqDyC5T3P4/9s4kOXIjzNJX6QtAhsnhwDYQc5DB4Jgk
NzAmM4l5csAxHa22fbH+QkO1pDZTmbZVbdpIqcxkDIDjH977nj6mCLJ9RFhRHAF8wU29ycwWPXWd
9pckdj1kT55VxHKrOqja4Zz35maaA9VtFjdprNBrWwNDlv4wiCD50QXDp5uatV7FzpR/+bB+FkZ1
xrIgjQgmjHaVqrdBmU/w/5RxXedlV0VF5hK3EfMoWuPEjG6DsV4MWtFq7M65nfjyUAVuV+7Be/TG
6xxji0p0TKXOUpiBuFKF5YUE47XpGYmXPW9iu4qMh0pTPhAR9fSnUuzyWwXzZyLD1XL6t7rG9QhR
9sjpIT/X+ZvzswgIcXdrpfcynUmwX5KvNOfh4lTIT7Hqcllx18Ek9Nf//HP/apT+tZ4CJ4kRF5ug
ed15/nU0GsyuPQd9o4HD/HrYcQ86af6jGiHSo5j++uefBkfj/32X8krMxLRsBn/HECxIw1wgF8xx
Zi6QayUQ5BFCMoMksl9/0r8q+v8nRlvBLDC94Drh/odG4Gf3of4+0//tD/3RBti/+L7wbY+ZPvzD
X2mjf7QB7i8Wv0K6s3ClLyzBFfUHiNSEosK3SziISx/nXC/i30f68hf+x9W6HFyN3/wu+99M9N3r
4uDPF5KgnpU+3UjgE+MrmOn/9bL1a1XrApcsWsTa/76QlEolz+6UOrdxv1oxFpdhqAPEIVFT79Rc
l1TNXo1KCWG3BpwVdR1whkK+lRVoNrS4qLVF0QT7WU8kVHVjcd+XA/1vm3Jc7vqWk2DleLGLmUwp
54vUyvY5zXH7EdOo4BIyG2i5d0p7+ZYB8WOkKdDFDEk6bWLVdO/FFDg/B+Rgnwl+ACb8wvyWNXa8
T1Uz3KRQ7SUvvjNDnSfZyzh4y3MtKZ510OirNqZej7GYDixZvVeyT5JvTlJTPDiWqk8uL+N5ZGVO
YGefl2+qjtpHWjW9lsogp7yrpiMuaQZ+irSIdYb1Qa0wtec35uI0B6Ld7W+WYzRbk7nWCT0KnEMn
Z/6CEkwtYhWR2hORUJkPhyUQziUO+p/oAvoXMyHhcMVjL8B/QVRo2dekZMYI1C+x57GgB3lJX+g+
BiRv06pEw3SWJW3IRrXl+JIyv96bjY7o0eZpH0dYdNy2/gzKAqufN9inopRZuqk7z9Rri9nlyat9
1IKWicuMGNqKPMOEh6A5+slGgY9B3JsAcURShk5y8Phk46JiWpM5TbBRbkytXcyk1M/2LuhEt0Og
uWXB4WG5hF+n6nmT9uBmUkMySW5RyqgBEQ6RkjsEMNXBTGPx2QZ59RRF2BsbJKFtjOXGiYxbGpm1
l2VXBVdzn5qiPSZcxNcpn2CNg/RWk11oxTiIRtbEvt2SDtFZl4g4rJuJSWHbyXPlDskDUqGDXSTY
f3pngXOznG0VE8LrXOYqe0u74UsaVfOikjjfVq29PI2oCC/IE5Kdz69tXDJRH1D/2O4qDnhH2riu
qdyqhbSBzWKXUD59OW6J46VCr7uvW+GtHSMWrzlwKjJatKNvfD+y7+NRSZT9HkI1h4iJ51gS7Kgz
ZyG7fEHV5rIMuQyUyd+LKrJXeSXv0jmeTxZN4GYmCQS37vBosh3go7UJNusgEET2XIZB2R7LoOJV
28h/Wq9+sdQYsJiAs+Om/Vp4X0MyYHBEbdcSZj0o8a2ux3wV+waS64BFzIindGMjcyVTF9hftMB9
NOTyKXIb6zZTahdKncd+269t6wGeRfNR5xjcXVlZZMvM9xxvOx8V/DqzapJUzRZyCVcfeaPIBZOg
vmY9DuM6b2FkGC10vcjCKOdYqd65DoZwAdjSKq6qleXdrRDylpTCqyBOrfUy+B7jVgXQcKw2imwc
XkVgHXLZJD/8Jde86qytn7PGSp+twR0lrY9FQO7op+mxta77ClWxJutZm8PyJXcLkgGLN0iTn22F
PlVhFkYKaJQTwR+ZA2IzL2ldg/ohx7JnbgIGwAeQkQW9owpo0ibu5oiKzrBcY8uAM6hCYmi5YfAf
wfC0LfnsBYNaU5X7Hwz98nXvpgI6G0uVHWgkzJFunV2uwpMfSTYtxKeX0xMboubULh2516Z4J38M
I6sqXXl0ZIc0yOqa9lJn/nc/gG1cMSvFnZyFQrgVAUXpbL5KvSDOKrL4y0DbUBGy3r8mTHcPcVwa
W1MN4kB/snaHSByF4dwRHY2jF0yimx2ZMBzqAdzsnL80g3e/dBe0iNDYWvfWmlh7SEPoQx2bP2Y8
7uM6KVhGqYB0FYYKBpGi08wy0/OaBSBf7Qi8L8i6WAM4i8mUpmTxNpXujT+V3obQ2RsiqjmoXDTe
NVeNNCZz12r1w6SEgltbhBkYZNSocO1kZN7ZTfFoCONisqEsXExVpCBdWoPoUg1ywzT9Z+ZcYTLm
0CsN5Iaed6v6Kj9Otk3fjR88czdpYIxY0N0S07xDWqFRjahihubdZDObn4dSR+Oqb1zq+WpSToD3
r/YOg4MYlWYIjBaSSHmwhxYfs7CqhZAbWGYs8jzZXOmrtfvsN5F1R3AdAT3BlC03ksDp9yjXTJOz
UjR4Ujo2p8zUg9cmjZo9G6vugevKo12tA/HONtU/BV7F9MgXhbhKOPjygCvdthLVb1h5/nKvwU7O
B7cbpzW7L5Jn9DJss0irU265/s0YS18xxiHAURWNv1GWA0HEXhrxtqSz4e461INAjAxXwFWiUv2J
Np7Fl1BB8j3xguliIeYuwk7Oy7fUJqGmLgGUoAcazXRDpzHceRN/uVPHTJtIk4mRwsU+UVSmCK8L
VkyY3F0kWaq7Gov+Stdl9Y0OQzFPoVEnKo9WuLXVV6Gt9FANeqYFwLmhvCIhhwbgUbgQw4mfi/NL
BsSIey2NxBLvecKNTzrv5aFIl/4O0zGeDQdrIrRmoKamZfDY55ndbYkg77al7+nXRY7JXjSIlIxx
9O9yleY3xrgwFNP1nB0YRUYQwZNJf7GCKk9N5zmsdcvoFc1w+vLv6+j//mxBoPZg9/6pZr58zN1H
9eN//8ff6+bf/uAfWhhSXx3fpY2yHStwHPF/E/KE/4sNwpAuyxFA3K8V8B91s+FYv1w1KshgpE2U
OQLf/yycDcf+BVUNRbXNVN4zr/X2v8jIo5X8S+WMFuZKK/SYxTvoqK60w79WzoVkFhG1tPqFk0Lm
BgQ+SOjfxdRtjaK0CME01AqSC0x1fLFjgLEsSPrbMhJ39YLSYRqtx2xYvkx4yYE//kRocHWiMGLu
ybsj2x57nQkpPm3AgRPLBiuzQ3InWqiCuIdtSMyNEg9IJzu8eMFPKasNwN2dCxhuv2QWNtwggfkv
G3tfsd1eW0q3ByvyCafj1xmrZuiYcxwvwwjwo0mpYVFGC46dsG+6+WZmvbqKTGYnTox0nWcrOZm+
e5cY3uM0zA16mAKPAtAgq6WdbjXT+b4/K8Q8FFtYaQiUxvBoPketaEOZOj/1wio0HYdjqZpok+Zk
absS8whJbz3zLA2meOFejco3ENlExnm8CAuvq9H1YtXJ4HaW/VmD+kOGudxl3vTqmqguIxiIoeja
Ny82ofmnAU1EJSEpydi7CMOoj0PayO99k4E9rryPfmB/3FTze3CFsQHFdilGegx0lSLq1abKVZlm
IGQR3kv/RGRsb8GDY6Cyy4l+fUoyTFllI7DApPZFygRbAkyIdQITPezUQieTRc4qSuZ6HZTVCeBR
hvd3uVtiBvXBULPaj9k0KjAM4DkCgWMHgaaf0nUszs4zjPKYkAPapotzmWIGS6mPd790zAOygD3g
NVSPQz+juEfH0yV5/JHL1L+Dbl7sKYQkzo06OAawhdcaADhaJB+fhOW07b1Kp2kvbN94GuDMrPk9
p64i8s+N7NsIq3jom+h0rYpvlZh24cGqSYJbHjjlaQ4axaKaB4GMUxxgw8UrwNFOM9Yxe2Lj4nnj
pskA3Vm52rX99Cpc+3PyG//qPN40tn/nDOVBCd+4GbQLt9kG6SD6+0J1sJNbFuv+XPQrGP3TqjS9
G2dp7jTKHRwOr94QIJE189scsdtqiGnT0ilYJW0kXlgOvTpFDhOoy6q1MIqCDDJUKKqDBSP0q9Vq
lLVmU3E1m+O67wz3oGKCaYV/zYq1CCvuMjT23ZQyUeUqCMdrVBvj8ENTTIIir+TrF4tPPOAVWpvr
pT7mOk22db386HT8TfSzQShi1G5lZvcrpxXBtuV8WOXLFU9kR+E4WiftZ/dt0974s8MHaYHCjG0s
cz2BHmnSsRZrqX9UbECyN0wANgMlp5m+V6L7KOl7Vh6VNcwv/JHMfrxdL7MniZthr3xEMuADEc9V
+tznFRwEKzawHHXOtiOojZtvho1FmwchJIGW4AI8jeiBUelR+tKAFejNDiOzgI3IYkQOegK5YxRe
yFT6p1PgE50yX+5VZaVrH4Z5DeX9pJom3rdWd+Wd0wO5TTWtQbqQ+lvnj8wW25BwPPIYnTFaubUW
axNy0aoaxrugi77aOWWk2lH3e7QNuFetnZnwPM9zn8ThSrNAa603wxm8VdxX+8rBN9rU0U2GWw1S
VDnB08jbaU/IxVNDQfnmkDGKN8jsz8kon9MZk1ALDojoSr99bvv4+9RGLq3NgvlmME0qA2Je1jg/
KqJ/HflRMsBZ1ZES67HOL4kM9kwYix2zieFiIq89FmODwRCbSt/6zN9nZOUwZwivaOynrEWUT1uE
JiwGJC24F3eZsJ8IbhTrxemiXQQJZOVpl3VYSt1tYpGda8zXDEROdR9fCryslGAfuk93s2ztQ97j
jXTa4qeFYOvaY+Dh8fBBRkxpdxP7h2pe3maHqNWgzpOtRLmR9xnOjTq5oLP5cL2JT0K3ODijfJdO
MjnITDzWVk+Et5Xusgo3nHIGECiQ1tA+R+neypF61dLcp3aRMhPxX1ofipOX1R3uRN5drRrxUZcT
Xi36HQwahFMH6LoJaxiDYq/ogVZcufEavaKN9sOOz35sdQ+2XezGADG08qV/Mmj1wtSxjNCY5m6v
uu59MGMCAthN3YOPMs91i5gNllH/g3KbrHR5veGJiYEKetKpbYe4px57LZ37MYdUJARGS115qMY4
s7KyeldO3odB1zvP6OffSx2rbVQ2X8p3ikMJYFSPctp09JErhzseIvnw5Ef9wsWYkIZZjxmpKiyF
g8H2bnQmgg1Wx3OQxLQJha9C1Q7fumruwxEZz9qw4xuRqffFo1CfnGnn2ICzB9JpmRwQROHZn2ja
z9mUCp7gxhNehwOp5QpcWHnKy7o4DkEx41fm0hkDEuGp4z+qgUMo6MUjXW4SCjAVe8PLmDLE43a4
Xg1w9q/fnfOaxt4mstgcFGhtRpWdC1EGG9xGj3qy7vvMYIe9/Ow1loap805zaciNbOb7tMmeIyS2
aG39di06SCSkGLjr2K/TEItbv5Y1oR24FCsCKxieG5UBw89YnnSRPJVecZGLhcVsCeAD2R29tyj0
FhukXnXZ9OFlqtwEnvM0sRjapUkLOZXvsmz0cXIMZ+N01rTWbQ4aKjf3HMhuuDTx2rRpJsncne+N
SJx4kslnrtl8K5Zp3KLZRanpz+0+ljLeGSksAUem/VNCF8kBGFHn+L7zxtKY26iavI12oHqu+rKS
N7GjzfvKdt2HCHUNIimgsJeC5whiUTSFhK0y5poFMmS9tFvEgfjtMIlAcdMygEdHWvHLVA7V1tcz
uvvcNTHZeciaO4JB74sWFuJcFNXFqTx2vV6CfpMaUBcQkBqrx+9JY4b1Lp6jGxsf+BHVI+i1tjEZ
JTJpW7MjYdNsAeIIY7eVatUbc/JO1K2gtizNJ7Zv+S7BlhBas8UYsEvjWw/k4skeMvHhRFVwwcFA
aNSEUgt1yd4NImdvVmO6xc9iPKFw6NEhFdkJWSZLa1eh6bKrQ2ZWACekvGUIDZxzrvFz6Xdul5ZZ
JQhtCpILq6gfhHm+6ILZTD5MW8MRhJvGD7FhgRvCSWaZB9eH9bD4bL5U0D3aAhS/B/QdGN+5zZ2n
aMi3+GoJN4FeUHUvVYz+c3aQq+XIrKEynGWnl7BAQM6QbSeBGkirIxhJGbveMA9aI1Us/HfS3qez
Yan33nB/1qr01nkDBiPjjCH6qFgR4OStrKpzN46ldXglEnRzD1asPitJvpWwg541Ipa4pK6fmbJu
IfnisRlmkPx6ZNUWbIkv+VoUt+I48+m184DXPtqOFaQNP7YpyV33h9EmP0aB4gC4EdqXYTP0+b5L
g3vT4+qir0y3BRNSWDLtu2VZAyKASh3sSr5K0X2xCq3W/QwOdXTSuxEzTei7sbOWI+iUDABh1zZ7
W9SA9jvxyCwjPpoNOq8FjS6H1nSZyuCVnevNIPCpBFb76UbNS28SEsygfKWacvv/W1iVfvZ/7kQh
QVssXXx49Db+jMD2WL39wwYo+Yj1R/XR/Zd/x++NrWf94nj8/R4LnGtb69A2/r4Q4n/RuRIaz0ZI
2vzgvyyEKEZsuLaW5VjYXflTvy+ELPMXcW10SZIP2Fi5rvg3ba3t/JUoLFiA+LS11x/v2gH7ouvC
6E8Wj2RM1dSjYgiBTtJmBBOE1shp111idaHh1XfKNNZ6qO2jrrJdkvf2MYoOTh5Mx5kGYKdsCqVg
BuLn2E/I6+3HJYANplKXMvEq6iJRCAF+56ytYm8bRyXX5md58QBGreBGIi439RYzWvrY3hUPDcbq
sH1djvZWH8b1vNWv/meTkkGzau7Vsz+vCXtZId1ZOQ+k3YTFQ/1G+b4Ch3DDk2QVrShx9sGZrmLl
v2YP1cewWcJ5rUKk6xROh2Kn97Bi9v1OH8onIwmrc7UZbpON+Q3v2C4Li/B4dnZWeETRsVPhmSJs
/S0Op125xUX/qB+t5zi0QhLid8b7FDIc3Sd7dwu2YvtcrbCwbKhyt9mGmLgQkMaJMAD+AYW6qdfV
Ue2qnXhL7oG1rdAV75JzfTOunbBc59viCBD0+Y0wtbueF837v/NP1X12NPckY6yCnb6J7qyjf/er
JY4fJXbWcTnq7bwF8rUu19eg+Q+99lebZQOh4a7/GjbI5DbRCj97WJ1g8mxm/jsOOZ9R1pNh952H
itncN6WDSxT5T9/rV+Hj0J9BwwRxqUO3cpY1h9p5mrQK//0B8z9CYGqZTCa58/7pYPlZzB/f06rL
/9fd9+Kj+8spJf/4C347VTznF0fYTLr9K8v+t1nUb4fK1VN2PRxM1xEM2Jh8/eewTHi/nkSITRi0
wTd2WP3+fqYI65cgMH3CFJiwoVL9d1pTEh/+xgm3GJAJfGiedF1eA6Twvx4qGt1cPRVRvr+iM+Up
zvMI9kty7d9Cj61l++6NOmo2gQVanzn1cO/b1wlzk/jW21yZrjhEUw2ZxI7b5TaIaabtJKu2VOAj
GZjXrqhM8wia1TQUcs00JlNbH5xyc0fugbcz4KBXO08b/ZuCbJGHrA+yq6UKDls7QigDuVvqXbFY
4tRUavCR+jfa2iJmWW51gwVBoCN0rrxqf91ViAC9RicXDxF8Qq5W5+18hhb4LkpibRrAymGQZ8CM
J9XA71B2Rk/hznOw7xM7uPOtsoxXqV167M8Rp3xzEKTulmKKH5vRDPAgNNSImyRGwHUQNqzTNU71
4L1Ev3qmnC3snZ1K7/sE4GGrh4WVaD8ApXAIJGr3Zeoax1kZIOyA+bCbyPqfthT9cHQHi4ilalHa
vvHYrJAHUdkk9gyczf4hD6QCr+BXMdYVXA7LQZtF7zFo9BhE5HBwmg37lTosZp18dZGSNEDMONH9
uPh9MQnTc0RoSf0Q1ohZHiBZu/M6TSLi9DIq1CZMkYUSxhRQAVIdb/2kf54WiiCjwuqg4Sh8N8B6
otEpGRZ2JUlPRdEsO7zSeGqWDPdYwLSNALpElPi/JgeWeCBfAn+Kt13peG85a9yXgm3KwTVq+VwI
aL5x36Ro7bp4DfUJZWQmOdYCxQgwm+cOFtiUgIRtCouQvqvwiXq0o0nDxnOcRxu5QA1y5ug0Bc1r
TUsD+FulP/tYu5tEMboi6Wz2FnABdfxQYZAG3sJqp4LPgz8KD7iXpbcq0mALZgnZYcOdyKpfkBmY
7kf28Qis+GGsY/rAfDCCRpKaqsqXKxSiwd+B0om955C+uZoGAy3YHMMUNaIuDGyD3A9DLSBOs2Hj
ZeRaYvlemPHoaF8u44UIrCnfsIvuvnd4jo2VR9hSvTHaCNxfhpHvNUlcxIBKdRJii+xOCLgdOlg1
MsgcWhY2xFT4Gy5pFqOiyP1jOwewX6qBMdh0lST7TP8eRFP3p7IKBLo3IZ110BX6Lpk1U27iJf2v
2MzqY5Ax0vGY193UiGJDzYx+RB/bQOeaeKI3kzBf3bHnNQ1zznQh7yFMS7msar+T2cZ0pytsEK+c
k1HiuktebZO0BL8vr2Cu1EluDYMU3MkQ6hZVwwZvOqOSaYsiZHztOgOZtZ6BIAtUG6vRlMPCAKgO
5mPm5dELW/XpKWWVzP3h3WGyOzkxs10YkXuzM09lVkN3iGUFsNKf7hjUxbssN87aUBFTby/dDqMV
bAanFxtzGd2NlZg3+B3T7jgydWBMclWOA3lY1SBj8LlMsUCNobk1kinJCojkBU4wxZT4OVPX/NZm
KbP94PEmsta0v481wknVsJ8UmTveObl68GPJtnKmPyh9RBqNBTkRcyGlw1DcCVcgRjbq+N21oxT3
GOmGVW0Gu0ExAOaSfmsMt4Ft0wI3q5uewNM+f8uAgxDt5WTnZvLPfYexFAqLQfpBYbyXSZ5/TlIw
dIjq0dryhd57/ZiirK4xWLXZ8LMs2uAhU90r2umRlpFGvmePGSYFpzuyc/41ZjO/s9k63rDauUgS
mlFDpzH4v9afH2l4oUu5BcPfos1Zbuhk2xmzpsFjveti5M2MhrliEZgbOXZ6XWRje5BXegGkvW7T
aqlP3VSb6HLnBEMvrDzdg4/pHH0EFAX/D3bJao5m+5uQjX4xZJJt0oV4xDRl+l/m1q3RT3wfnR9m
xhtlz88+gSuyMpXpHWMiO3d114lyNbOo5pa+Hl80ZVmyxtDs7oPej2GIFMCvha9HrFJ5re7TWIqX
sa3tk1A8mPo6A5QaRWSZOKwvRJUVyBgQDz7ikjR5IzZzha6J/R3KZWun7ZyaTc4zDAPf+WAqiLUo
hcyRsxPJUXMm+VIyMgzivURa9C5VNV5QYIKKXirnfs4ryDfaNnnRce9b5yFozE3V5uiNMk/eqLI1
DrmfHE1dEc4GYa7knHDLHizGMLkoSWPPvBkAHwouqC75uRQQvDyUUtNaoFKPiJITAqM3YbvGZoJK
l+wwO3AM6QQdl1rcezOR+ltNf0Nr7o3qaKARcEKtTH2uUc/cNuMC1amwnMea8YCNPDVr7sfGYRvc
1263nmePbVgzt+amzKaAeNCyPHpp1awbN3MA2fiVgTLJhY9eMTDYD0ziP5Zyokit/eKt4QMAeOck
zYYCCk11S4Qppi1o1rTg3Vcm82ZVNLK9DaJAPorctWHDWyONQp9kp6Uq80cXcQALpaBnR9N6MxfB
Fcki2vgtaWRx1+KyPo/KuVoBKkGKJtoDbGZlvKtq7dtr25hxfgx+tHylrZmfEAOwUMnrOF0Ls0ci
zxnCaG/BWyyxtsAPUYWBAgWhvc5Hfexqev45g1qUFPyeJArwhdR4ZyzDMq+Yy49lShGDNTZSKwRz
Fc9tcBRAY5bsjnkqL1sOLtEZHJ4rO2oebH7rQxYHcVhY2Vwe3Hbw7yvMIXiBpcc92LkTsiYz7ckY
burgKiyTBFgq873xG/OmHWa55sFSbcg3ueNxpzZe5y03c6LdeVctmbESY8VEsHb9aGUVXJ0MJPPL
lJXGA+ZVLDVOnT0MZJyrMLGpmIaKMeI6R+X8gO0jcvlDPDZ5XkeSwaPIAG0Zo0XhZBVL/6XneDhO
qsAFmpm6vTFSjZF/HMEyYrHrwLxxsx+t2g5OS10FR8lHct9Hltw1TcdsD8DHhops2TWOSvYO8qVv
c07wLnIi/Ii2uq4shtZ5BvfPe+REZllB7QaYpeFB/8SCdAHCg6b7O4Pq1NkEgsfhami9YVeUi/VR
WyapqwzKWwo9jAxzRL0XElJh56jKmVix4GTeORYpR7oktXE3x5WH4aUss3NZRLAkc2LZV2XbqXKH
1TaLbhfFYnydyIEtCsgatpNLwQC3c95EtYBEdQ/sxak+2gqlH/tNrMR+Iy4ZK0YMNBgFuDYzGJiQ
565nwGXqvTFsG3hUjW1rRB8ghpcrlGvo6/jsdW6wrJoOFl4wd8OzQUw7bNRYiydlTJLtpV/dt5aI
id8kSmVuU7Xmz9yxqrI2/ZTDl1ug7hdoXU5LId2txioWuiBhDoPlRDs3YB9CNLEMiUtPf8wDjCTL
a+R9IOtmT2HZfwMTiOAOcMmISRsuhL9Mxm3ZE789xZ3YNcxzOWAj3NOzC++qQZBKoK1jkm8wz4MO
ozKGGS3mm8TW3oqSM2IJXDlfv6pNRmhqxZaagHEv+9oeQRV7D6gI/sccRP67yUF4X2VZhVrEWNbo
liJOmiYjx8szixbeAI/+ae7dJ9laP414iY8ZQMl7A1o1kbOlx5BAuMZn4WJb4+OvD4Y3pic8FwfP
7efXwEn7A5YpSllz8Uum2mVM1Yhxl5FL2jQqJ3kzytONS/P0rXbZ/IeuEGhjTWM2g/10LWxX2dRm
L9IlEcR3e/REddZdpqbF0SPz217mznXFbopPbdbJNyRbcLfqpvHGVa7iqy5xyB5BNOHHNypQvWLO
7Y/RIPs6GvOSaAB/xmMVSUy1Rb8HxOyOayrreUVNZd/KIrtLlmE2AKKb/XSOk5yCOkojC393MPUX
A9LcyRvBVV+dVgXNBXOhaRQQWb0ehCKhGsuwMUiY2coZBWfZPpgtHEuyUTG0jaYXBkoaN4GdXe1D
xjmKc3StM4yzirf9XgCERXXEEwhWAe4+vlaKlC7hO6/bJ+XJ4HNo2v5mbCIFJdOh7nOasQd3DRrp
LTJ4wxZpCgdAVXyr/uhAFPQKmOWWLOoti3NNfI4Nd8lq8MGPxYTAgurrODQjPY5yfFJgbWqwprS/
XD4AOAEdcRPWghhvkKEVza+IpO+1jXNMEe69zWN0Em4EKdAy9XiSamahZtuPPBrRcynQa5QpwVnh
QjmI1upZtdb2risREyQ2AxikBeW6dsaMHQkqrHhc/FcjMyDMzsx6FgLqsFZWLp+7JpMlgEXOJwdv
IM8S4lpRO+CVxzoin3PLizZZzM5jGhoCbL2CcY+l2hvTDOAg5pY13iWCsU8Csi+0a3xRrdsYWPdc
shY8QB0QF/HyPE9jH7eryi+C2wV7ZxuSJrl89laZnBKgCccm5zWxNEphmk1p9JDKOHuJvdi476DJ
Z9mkCIMu2ZDmffUtFaMaVyTget+qUQbnRhv12Yg797mIEsKZPJNshpBds/001iw218NVtVpxkm7a
Vucn1KFvZFwuPADBv+geAjTYKmK5Jy+OzlnjUutalWGfqUbN21LY2cbur9nUOfXCLSrK+h4mILg0
o0XaHJUD0omqAf+VVVRyHU102EsE6W6AnN2Osv5c54wunKTteBgHPOc8xymJP1g+mnyorvst4obw
oPJTm+qezcNnoRzwJ02CFH+TKuqhtG8+LSNwjhkgn7BNS3C2Sa6OE9m5u0JmOct4FHiPMhJERViL
vK0J2t0WdutyBNVB/JIX/QQoXnmHPCEipHFHsS8JnNrX9Sy2i+rqDU9AEInUW6d2mnkg0eTjkXWa
WzbR1ESeUb3KpI3XYJSRkLIG28Re7+0Y5AiXfVHXvVlGk1+sJka6gvfkirSI5+Ixz9w2XXc5aYnW
Ets7ts1N9MOKB3lbemnPAYzVzN9G7FqPVb6I2x6dyo6NHj2ykJA4S0CtFSElK6XsVyOyvJtglv7G
9fmU9QSqwOuX7nG8ssYy0WpEre5PVcX48FEvfxooLkOsgt2n46AzvU5vYJ9W4t7MO+dAPLACwkXq
RGL75roak9MyLZouZOBxvYhaHyorR+RJC7KSEfcxVtR+2858uRUgxS1kUga4YjbJ0ksa9e51qWCR
qPIFlxxcobvZCZwn3MXyKZ16Bw2NBL9WZ7N5caShnqFlslsfIIs6YZCYcgdggye38mLiMTIzx+07
KmDrhhm9zRkLSlQJrrGuTHPYMf366q8uTyNn/+w6kxcWHHff3QBTaecO/h17P8YydeK9uoY1XwR1
FR6LlkJ7GcoKydAo7PvBnvMfptXYbJWAwSGPMwgI6IiX0P6d1poEdyokfYOFEqPA6Nb+haxCiybR
zBhx8UZh88oTXHgWnZ2Wt1ygCmuEMIhGyx+7/0PeeexIjqTZ+lUGs2eBNJJGcjF34VqHlhsiRCal
URrl09/PS9ypbkw1poALzGLQi67szsiK9HA3/vafc74z1HQUWXN4j8KLkcUdzJshqYg2AmXYycxu
wa9N2TpMWmotY6nOaKHHCA333lMeIq9Km3MfZc2m17AOi4R6x8zyVAxlo3K9heF7ty43qk83ZQ6A
qpx/8EDgvTsCJfZdzkHiTxqicUvp9ZBwMYgtNNfQljtKMOrTINxkx2hqPfAmK2hzucYIVOg8DN2o
XlSZeWcwzRFsRuUGD4HQ8aFIo/oJoFZ4wISsl3Y3hHf2wHKci4gJgFlFxm6wB3mpHYgYuMifygnV
gIvzCSKc8RqjRjRGf07EgPnLb3mU58EMeZcKGj0l4TLpM3hyMmIuEzOe2kH7G7MeuC2EWu/6kTFx
IYms0WNnUnFjCcnnnN6SDdUmNJnQIEGfoJ5lykkYJN05Zf75MJyg20O6vA7HI3RJnr7Spzu88dam
P/Nk4tgmSFnZ47iuR1YQ67R2I4RHjMqPVW9huGotGKo0EIzG2lc0fdGx5hyaPqzoLyml/9zP1XT0
vNSkyUF0FX6gOXluY4+tUlbo+Yb8ILP5wIi5lqYDmqnizIxKb3xqhdQ3MZjf5SQgA+OfJ8JoFgCF
OS97QiKYtX/0BMPX1RCQq6cQsaFhpMqLg1vm56SYxNmB7wkKIKyXbRj9KJLkNGGPWkJPja6swx+Z
+HTSifaZgS5Ob76UsbhztJSborFhx7MTWk8MsMchNvCHgHQUt5hFZ39nJyF7WrZWgJAMXVF03lyY
a6oz9R4NU0+OR80IWSG3Dr8FrTnxOM0HOe5Zck0u296MFr3QTyB+jTj+1vAbRrLSTvoxlfZN0lFn
jpOsEWjMJvSTOk1Jlmg6SD8jtzcetG/iDVds51YUW5QfXOWL11CQeoCo/cDaFho7SBAcX7QsRgOA
MGyxpG/gUJbcSMKiM5Yw2bpljktgCbAwibhRMkN1YVeTL2qz/q5tpeo3VgJ9Fn5RaW2wHObyMKQO
P8fITV5ht3RvopLFzp9ZkbIVIy20SKD36mNESketac9kRDKbwH+2QkDKC5XbNNHCwa2O4Sz8Z5c9
zEsMrPvVs7yu2hJCa6EjBx6suC4yB0Kvkf4Z5dMjiQHUacgt6pi7hZWerKgS1mqk33XPSZZjbwcY
SIuUNdxGAy583gTxSnr606aeKl1Ps1U9FWRQj1gXuCFh13/u/ZyZf3Bp3ulmNkADcxkUcXavuM/c
4j4K1VPhQFWY6eYjtsw/RUO4T2ygvkb9rJX10LrSP/goC2u/xbeJhWJYk4Imz2pArahdcZhK/gk0
qZlsVH0lFvt24sPoxG323ZRO/QaqKfd3ijrmXVgM+bCPDQ3ApbGp3FtVBccVt/Xi3qvr11LkbD8p
BGa6qohlwOAPL5EfU4dK7vnZ9BgKs5A23xomRrxsKP46BxC3eZimozS2duSoYStkwmQAUd1bJtyP
jtJM/ROdzvFPD9IuRBgyecsuaKonsyJ0vfZw7OlF0bBZP3Y6zh80fNEX5fnymeTDtdDBTvMPI8kN
3h2lhWHF7GZS+ia9a12ZDvz1TeNnA4gV85lDCyhgW+Newr4A9dO4Ci6FCLF+FQl79MKUbyrNkbYs
nVwCa+KR3jAmLSgbgiERJcxFaVwj6gxNHnhry58arhhN91nQi3IZ7dimUpNTa4D9dTsn8tWOcky2
fEo3OgB8VbX2l19P/rKs/J9+Gb4wmJSrbpwPvkzubKiBi9jtqIy2IXruiUZgAk2G6lg0klIGm5lZ
8aGwcS6ir0PK1wVTvoGcwolEOLDf29KIbnBN54i6kAFxMqaMwIFgbWkmp77sO9L11vNVGilPHr12
wCAyCkPqqHxlvcbzzTdvZMRjRCjebNdxzzbit77BrHJTtmN3FzdlnV5BvVyFcw1zbAxcuA3TcJ2w
itFx1h4X/5+4ccQPy0IK2pukrJ9aNu87TnFjGwX0KURl0rwPbcqKdTQ76z5nLtoWRR1mLG9F8REP
FCnQ/ISPb4jplBiKqYI5qmt9PxbXOSrlMF3mpo7OmeEzO1Rz8wmkgUS5Vph72bmZyOixk9/NlGz9
NCSussAMg5+VmQ1fCH46uwf0LuKV7p3Q4xgqIt4AqdvdqtluXlJqw9Z6pvWoDgN2XcCYtq4wWxwD
lb2pwsLYpxwVZ9uzFV1YdKrYooyu4Pu8U4uk6rD2Jm5AecRkP/ZlQqtIyb6LYA2SUJ/GO1QTecp5
doeA4vCPHir6OLfaBHDNYmgI6e0cnCWuhj47uU4HiJfYNFwzSuWKeZ3HKFLEX91zQOIaKhz3L941
3C6nfTrJ4l2EkrLrLrKAagywlakrQHF9HOWY31pZ0CyqSLZfVsr8GcV+B6CY51W3paKHlUEydC+C
yOyblQRADjDmNw2YvrFsX/8/q+fXzPfXH7DV9v/8Sm+KfpSrD/3xD79YFzrR0133o5nuf8Cu1n/k
JK6/87/7f/4buFP+lMep+vEf//7xrZJilbT6n+02lrR8vJBXWfqvtfBLAhR2+rPD5k9f9psCLn6h
Eko4psl/eTatEX+4alCypRk4oJOog8bKbSM9/5Gytn+5/mYy2IIQNuhVvok/TDUI6j6Fm4ENcAnM
KYL2H6/B7W+wAV4+Xk1evd9//WckgfVrd/hvv2///R//7tkYc6QHoxWsk40Kbv8TN3X0GWm8vF73
bsX0B4RlpkvIo+yn8AU7HFdi15pe0uTe5anpwcmAsr3zFPpMl907w6/21I0naC6y9d7OdUON6bVV
yODan3ckYkuMNLPJxHdLtnOVk+sEMKbZO3fUjNVXLuDAIuPCTBut2q6eFwFkT+gh3OuHKYZZ8J22
3BFbfrEsddfSYVG2+yaDnZN6bURbl0WxTZ46mzjgMpeGwzmO448iyb9Zi1TUojv6iLbnHscO32ID
rHwj1DyumXnC68chXIYJ4Y84ZmqYvXLZjA5OR4/OIKf0MKGAJqc4SkRPYTCJU53bd7Ov700nQ2RI
vKvHdNjj6quWLkVGMEY1V/5ZnWtVVOvQVbdRbXoru2SEjoGxrDDL3SXvstcsqeeSzFgunrNQhydI
hv1eTenGtUJzPXv9uzX67X7wwjfC2MMtZmB/67YdfEZdV+csk9OqlyMXGbsGRTv11ieD8rCiFHh6
ckXbvszQesCugYF30LfWYdrfuv4cbdvR4c1TzcayYERYh3MTP/pDCEToWjne9+a4LFoSsTZeCDaH
sbfLtXhqDXtYtW1MjC1DZjF1kNPF0VOR0RXfIaf5xm1pkvTDIrmt6Tr++0fIfzOk9q84cP9zB81X
2cFc5tiKgBb++cQgJ4m5jmPhr4+ZY9mWfflfftHvh8yvTLeAA8M3bSw4AY6Z32w2wvzFxPbC/8xO
5Fcsw/87ZRz7F8EhY5u/spkx9f1nJM2xfvEBMLAlsIA7/106M/HXf6SCYFjEIOiaLi5AlycKx9c/
2mzylPDiLDPWfmbd3LtpNR+Mro3oKoQFGM6UYQFsjIsOXulUmhss2/mz51bfcMLe+wmUcqc/8AIH
a+IV87qaGBY99kSLkr0BRROY7Ud6ZXj4BT23lfYjSnBkIwtRZTkR3sFuQL57uIlSPW8Isz8Ds18h
HkKBatWdYZH1psIFWmMN06fiPmhG1o3AyMrtAq4ZBTzMR+g3hCoeQMKXvnUY0yY6NEb8NCa4WFIM
yQbP00shKJMwij68ot09PPssZoykIcfBip/aTnK59YVCg9NIM6fwLKwvKmLxQPZXq27PPjdCAslO
oXA7nAjIYbTGbtFhAT101FmSEb3MLRmM0MiPnsfdfmJz75gOlU9UBE3OQzHDXTEnWRLZK7mcZ+lN
akw5DoAuXDdle6sM2zg4UFy7ZtqlveFuHcK424COcD7ZW4+hbwnoomd2gOcg5LNu0XNImDcsWmjs
xo7MlXox2vZDFI2XuqK8xinvzWBC5K5ooOeWOTd74lzsKG0u/9GpN+01TmT23TCma1LqCt6+SsEu
pNVjnoX8ztp7Crh4UyBvP6MYX0sq8UsLaW0DxcZqFEgArG7geBXnySF0lprU2rDvXYd0yYxD9JU1
4zL20M0mztasiMUeAzvm7XbeF3H4oBo2ssolW57N9pJVJko6Ko3rNOsUpZ21D60OdDbkfrY3umgn
CqpBXXlOcn+TZOm28OpyBZYrWUVZe6zo5mV7b1McQTaHCqp4wU/j1bJwybB1oBOsr5eNJTei9X4k
PvgLh93G3Gcd0DUSiF3iAY3tvnrHOqUBDcBWy2Y3u1JIVbZ1ap/fZ+VbU3CB8eZ4R4oHRqc9feQm
6UAKjibSlRsiYac5V89Gm90q2d3UFobztn+kbm0ROvkqQxiwBNkRASOsTS06hlOW0GnFUt/xP+tc
bUc/czayEMbSJFtHVx6w37QrDwOSU2gxh/diT1PEyS7HvTSYEfrJYrHSmfaicux0w/vnOSy8iznn
9crv5L11ndNhTCF81qjeTQ3S14aBZRZckDPaLEUxLd0uWCm6d+dUKBBd2MsKim1oykJwfBmmOeKl
0J81ing1x1+OMJ4pYKoPXC5XU+98zZ730bSsAET85ZltTFjHfRQMMl+dTB7cJtyPHuQ39DUb31tG
JgN10FtOU70aXPJF0rppimrrZeNdYHCPQEw6lfn4FNfpXVSLdVLaD7WI7hjW7xOWpBGTNE57OMWy
eBR44hD3rI2fAwQzIQvQRvNis5nquBg6bQjbmrf3DCm28UtW1/oMqo7gK43WZgrH0jB3dBtS+h5A
Eq7Kb49SiNT/FrTHL8y2fBgs49CGGaERFpJQ0Lp+g/cNb2KngWBKvcsHMApSOV++1/R74HtqU43P
5K2OIRvcVile4Ib3lCjEI7/Illnnrae2Ww6zeOMtGkLVExdgMoptW+3i8ACHaBgHS3ab0BaYBsBa
7mXjbuDpPMJ+eBLcC3vWIUxH7TYrkV40qOJVaJnudghoMZsBFfvGsJKUrHLDfElSewVgjW5J3yIS
muzUkfEvkM9B8RT7T8qHEj/Z5aay4mllDDb4RM3hP/dnM2SHMzIUNc1W0/LT+tMXbYxEAyPqpSgm
2yRtkO5afeW1kQPU3BvdETI8kg1vehZOdiKPtmTTXyKodShx9E1SVD/MK+GLJ9crbj2XD1uHZ2sR
CvgYrGpZvbGZpx/lLfHceycnGkLJh2XLW+F0Lx1z1yq03YYCrIYMccOxppxLzEYema//bkubvqlI
IUOV6R1Wz3cFh2A7tMH15+c/NQNabUWaZApLF7an+hhiCsUd1dyVtblRM8QTca2f86b+Zej4VetE
QAWLMtlpI/gc3OJaRGcf2NndchTALTWGFwlS9KEf4+fWKT5lhERR1BQPiNtI5RT5EWgNzX1O1otJ
HLOW1T2TmdyJDgIRXIa9d9Ve+oSXm9pj+NhsG3l2DAtXFiaNSX1Jrfh4kHXyaUiUeBkjssMtWFW5
Pk/C/8rJb676oaP/jEUXYpcHHji/zpnVDfVcPJnyZmlFwc8B3exqUCUqWFtYTwtqj1NP9icCY+/j
YL76aX6YHUWRb4KGUBOKwjz5NY89aObqBjsBei/rgE3Vj9Ui4GRYeBHyDHyVjYwSNgjTszKNH70V
C8J+aNeTda+vdi2UVkCH3t2A5OyU+hYXGHV0PFRnCwOI318gtC+1nXREb8ej79O862feDg8ZHQfJ
0K7ViDPWkzQ90Ko6JBZqjy2+idLe8uN84uBqTllW7TK2J8s+9KtlVXX33lAxBxuA3gFIYlHAy0Bs
9ccYWQ86pFNHG/1RB9WFRwcNvpX2eVuYJLspu2S9s6CbfJMYE+HjFDtg69dcRJC42B2oyr9Lyszl
rQteJuhJL8zoXEvsbJ8tV7lFHxg3tpN9tcI/xAHesAm/y5mJ5lpiRgxXBt7L4NAYhHhF+dMw0Z2K
FbJKyvukUq/ksDUP93zX99gxjCCr1jOQehJrF3Udu3R3Enn+lJftT4RBTEHYPmNcC6oc10bjHzFY
zXtVKT5b1zJUyIsE9K0Si1dnnZPqja0V33pMb2lNoqzfa9e8ZFC5Yz3Uq0DP48KjUAPG7WZQ0yaf
PG9J8dXepWZsaWXzeyL9zwkjNtjHzl90rnkzeek2qOa3MuTnBAqXP5q7azWk/Eiyj1Y48dGeRhRf
nhEi6O9tQSmhTiG5Vz7e36nl7VwABG2VswRwzQ6tw0Q6lqrfFnUMBViRXoN1tdLJcM4LLrK9dPsF
+tEWjgfFeD0W7XpOnwhs76e6+Kp7aS2bIDlTb2BRNDDoZaMhCcEk3ICTRPx2s0eygSfhhumWg6xb
hz0yXzQmlAOXpBsB0PerCmz/pnGQqP285bB1nVOtaLCaCGM7qXWY+oYcTBi9DGNNrnGqbRo7uVXX
uJkXSpvRJqY1aOFGABToO19mjgMVNPWXbVFeCk98WBU5+oZnwYb82YVz7tjb/YmTfOJITM6Ykj6g
UeIFN6iiGqCpLqG0rA2gTJ3JLsvQ2tioDHdGlo7uum7zGznZDi4E/0mLCXpM8jbM01mohAhi+uF1
5PsaT/PduHQNCLar8A6J2kxBQr97jcuKgqtpaRYYaq3I+1HZ9CJyLiZwlaebgSeuU6e7zqnPdRVS
2ERU28CjuBpq+06PHMwIhdjcRsqmbX30R+0BxTIe1DBupxELsLAPUTnBVOjs7wqK2tEbh4e58p9a
BxiN4f8cZidAKHHdZc4Wtww3sayy1YwBegMGhI8WydQcxibV76W9hBg7LlHhSbaakJ+CaXiDWb/s
gKAv2EOcpgaaGocpQcmqXyVyCvdpHt4jV+YMyWnLkZl+ZCP6ptWSyqcWgEKN4UJMIVi2aeqwu6es
CdvNLmPTgFW+u+PdF4NXE98aqlQYko3EfJriMKjw9uI9mR9hkoQLEn2PRYt4noHBb8X0anjQlwwb
UbcZp0cRNqcxtR9VKG/8bL5HfDzyHsa0bg6Pli9qiNbuJzzOszbTYRkZYOXSfDe5Awg6ex+x61r0
GonP8Nz1lDJQOWV3S7QBjpoyfoiyPquCYXiucird0+AmcjXthnl/JEaYAfzhDTnRSMP63l0ZONfh
DoU71whuRRXsdRv9DO242+LVXuNIeE6RJRZhW7qHWg0vmR8BqorUe2dka8hAe8Mp/JPpa7WlDLw7
ZLG8oEPna149GMaQjq94i9rdMXat8Wy+Ivpx6phVt8cgp3egyPuNNMxuV1dXA50Zu/vY5bgOSsoJ
pk4zjXOsHiZ4amsQFsPBborD7I6AQ5wjrt7r3j746JGj1i1b+jWtcCvPcw/4QxRootbYJJ2RM6aA
K3OTHC5AwFu11QExYzPb+MR0V+YwvbZ5RW7cBE/ldItuaq86qeAWmrUvNo0Qokye/RpcR+jb67C0
vTVw7A8bzzWvPk1t3hBtxiYY+KqGMbCHUGRfy6kNiUSY4giuG2CJc0J2DV1uaQ11cgdS7NMS8Xx0
OvdAixgNfjVH4mgb1D5EzdZMOzZjkuuoF7H1jtUtvfIf2oWSnXjphXwrhatAWXFSsRPk3zi4d55X
w5XwLw5T7CLV/CEObwujRuotX4XFcgnfW7VQMUYGguvkXrjMyJ5QmUqe+Lh+Cd+7iZPr/aJR8NSm
5juogOsac/wgiy+sRC/SbhS6ldo4zNbcYFkYTmM2rDVkm02WzdZ7bF0jxnEVr6UFtWLGHLScsio/
icD6uNol8H7wVSqRNJS28YOekdkbDXQMg91KUlxKMtjgAhGsaxbnS+Ukq0pemTOvaXynGAR1bh3R
BwG/JMXjDJ6FawisiIZSEZRri9BLm/TfPu6WKYU6zAhi70NH31ZAARWyqRVGDsvA7F7aN0FBR07N
/gYocbNSU7uvqunglPVBmiRqYQNvkrCdCTnKY2DScmqJ5rWIqB1nQ8Ch2MlpLQ1q3zVuZiIKIwTu
vaicDSSw5azsvSw6vXD8+mWkwWMZ1vNz7cEhsCfscHy0hulCfAgCgWffCIUMG1CQUag9IuNdkVH0
KZDI6D49Jq15Nl37rBnB6Pd4wo//yL7wIcgA+w3Wro2p5HWxOHcz8ZN4emSNcAX9tLdeBT6mD6Am
lGLI10TRwxLXb9fONGar7jXFVtrWT40irwy6O9sJOX1jzj7ULVdThwksHK7XeNzfWYVpxnRja4kJ
CbIODrH8mggxbUroAnTgucWOEfE5pt8lOWgcc0b4ZQsEuGrdz/Vd0k/xFmX/9ahkcC4rde5762CO
OZfrPryJAUzuaRE7FPx7GgXGDMnyR+vV1Nn7S0kjoEGfKN9BffI6jGYekC6ZvM7qo+5u3erDCbzl
COYEcly/0aBGOUTBfZKGXyRWuFf60l57ONywvB+77uorUfi/x/hhwpdzNIdOr6CoZZu675n1PfMy
ec5jmflPdiuKheI30K3dWLtsvo6U8J3Kb5eQ1cIr5kuDX3UW3bDtyLCb0rpgkMXp1+9k0z4mcUnK
YvpwSeN7tefts/Fnmo/7lE0CZQE3ddXNF3f2wKIZ3xbf0Qv8oivB7rWo53LX6ey7DPlb+EQvL9NE
LSp42KWQ8bDyaohtOknFmugDht0gtDYeDsqIUnOuWcSHpMROXHbG1mLPZ48F3zvYKGyqifjZ4EPk
JWPQcQRgElJN6bmHw3NwidYcpbat9WixBhhEll0NivOy7dyH/2W75b8WsUzkHWLj/2q5vIx/NIzC
038R5qTW7fcv/23NDKjMR2gkrkn83PKvW97ft8zBL9LkP9i0aO2AivanMKf5CxUFEg6ZJAb+W6fI
71qW48NEswANu0Q6BRvqv0UM/mfuGV5hsqdodtIFLolw98/cM7BGs2GYJRyl3qIm3eR86wXpOdEB
mE+hdm5q2gROpSzpWR/iFPm9EMHKswJCkMptw03pSQ5Jko/yRjdAUJeu4NE69XFZc2RisSZAODRf
RQn7ia7z+2g0+7Pws6dqyu1Hq5suHl6ouxJA0WrWPBQ0ntiNGjM6/wZ0qJg4XcuS0jU5XqbRIbdS
QQEk5Nm2tLy5Ph7ozkxeSQ+0zx314XRvdNFa+IoWd62VvO3x5lyyvjx3Rc9dTSuayZwwd1GekKDA
pGYXN4sbCkLImwJ+ws1pBU5IqXA2vBs1eLaRIr4NPXv91u3jiRGJcF+sKVKh6c47hDpqjkA8ZxQo
iO/SGMF1JTWL8tmLbqYBo1+K87rvkOsGRUlB12VU4oLyxClpwguiWn1TZZqAuKi1iRVFQz5rhIvp
ICSlfSDSAoUWif2EC9b4qHocL23giZM7RQFNcylkGcN1TxOM3HVbcsoV80CG0NMA5LBnfk6lpNeK
HSEO4aZaG2yzT2j7+TGLEy9Y9qQvZ7a6qTxaYgZfkjP8wNUgk5ALyjNG2Q1P3mCb9AnY1atoSk2N
g8Z1kPohCJNr6LNx+3VUp+NNJ1W9Syxh3FII/DKXOap6O74HswgWWQlIl36D6ntqsI3UuBT4K7r4
pXsJAtRxCYGmWHTePKaIZ+GI6BacjroHnK93pVV9W95EWoOIwaUoSnVWY+yvWe/D2svhsC5jO8Kr
0oYaZdEqmy+T4fijkxrUnoxSHAbt2FDnmoa4NHqmtKlviXfOLSmbZuZELsP8Pi/T4n5Ofaoi4CB0
oOHAtAAqVYscsyona2l/g5vG0ABZIXmruMzfGWAvFx52wkWIo2jfsvTfk4N+HUe737nV/BHPMtqw
qLgSzEKiOnnd7eKyC8mpBeKxyiOqvBnJ17gqh5XpzNYbVOf5JiwwhCSFxSUiJMHKA6295ybkLPPI
ji+qtGgWzgI8Dkk5X6YBs3cLrJMbbe1yI+y+oP5E68EZ6CMg1UegJf1o6pHGTLcYHowKx3iWlsaT
rqSzL9q2WMWjW25Y2JdbmPrRnUGxICbF1N9FTUl0Lut3MZVH2AVL9aqiHk2o5qZU+lDq/Dx8JY3I
VioVIaGsfjpIp8HKpuzhcWZ4At9PSnUJ/oVNdapZH+bsj5ez02ZPjiB0QmUaK9dZXIyu6hYBNG4u
sjWblZgbtlVzKo0jJWaksR4rHoZMSoIlSlH62U9KLcEnJ0nvfgTXAtV9EM3JQ9RQ/TBhMVplJQYx
0EnlyjSpEPbmaHhUvar3FMjIm6uR5p3zON6EYeQTiaJSTbmsS0TMBVW1Uq8MF2XAqDjBkpjelKFg
3mYL8oGVPXz2MMZ98f16B0+G8/Ns6+I7itVAbgPP1GkMPW0sFAjVE5b/aeNBWmUw6eZ9GGfYS+I5
fEARn6HFmf3OmL1PLH0/gqxWB6FLsnRDYx1t0hfrIjf6n4YKKmOVTSO0q1Jl2b0bmvedN32HJJvz
Hksc3L3gs/fiYWtSznOmE1IvgdkoEgicr24izIVjReK9DXv7hROz3MlC9S9dWYzrbpqMV3z3eDt5
eiScSz5qijZGIEDRzcCHbckqIOCiUSbbgXs1S2bDX82xHEGnkVvHlvusUvaRXeR+qpY9pNKIN6MU
ETWm7cHOaQZ3OqB5tCbdViErx2mmg9oaR8xfVqCW5Qy+Z4AEx0FlfVYefzyHNCa13nt3Ji4dIxSE
zUDV3HPpVI9Zks27IOGzoHhqdDuYT6xludNSx0P53adQNjftSLTd18C9xnBNyqatZC4/sWeVEeHy
ar6TsWp2ciZ7s4jtnDxJnGb31TA6qyaM23Uchtk7V7whWBK7RRybQ8lGS45viWtPSK0D0qkBnZfY
SbExrDC4D7qhX4jOy9ulsuL5qSOTfFdeueuEU1xUOzCM02ViNTmeRzuP31Nzovwd6yEtWE2LQzDg
tlaYWYOFExQlViB9THyblbAU1XAfRyCG0JT8tUnA5o472FbnQ4zdwA6nla6s6dPjp/gi8J+ue5yO
zzLknUIpig8/fZi1TcWtezHopdHUt7bJ3kD4JQdcmzlhOv/iXg3vSaJL7nQ0Afdh+9XgnVi2suHQ
HvzyUdWNenXSEGUtTIxlJia0NMKgn1VCMh1OWqA+FO2t94Y9lgcohHW/UrZy6FqcI/dchCzEEofq
r5GoPaG6LnhsK/D8c83Cs0Die2pljsXFkACZKJv6wBmWLSvNutItXT4YacAiKq562Coz8dEItleo
c3Pj+IZzE3CYlkskwmRXNtC9wy5NNyDl1Tk1dHQygTm70LaprVpYNio319sElovZG4SUbfGeKOKF
dpfDDwb9vlC86NvINGr4iCxjBD0qJbw47swWeEZsMSq5m6xeYoF3QV5pu4f43pWuixNm8J5wpZEE
y4Qrf1DdNT7YcAbv3Y6/fOrXlNmXsA39jiA8OxDLvqF03VsJiljWcXA9sApWnVlD0po1b0lnsUNX
y2Yu8uzGJ3+yj/uqWcVikJtON9WK2YD089imtDCBjlAjLwQo6K+ktqk47WN7G5dyvrHqCK0lEK9z
UUsWA/4TecmJ770tsUxXccqRqapVn87xpgZNC597KgX2mtnf9wZPpGVUGg0BONM8hZglGHj0Y1lR
JGumFUCcmtwoDNjorU677KGwpL51k5QNEXNi9piwaL8vfSN5kVTcblMOgSV+SI5+LwEHQOvmMwxW
ACFYr6F81YPCND6IYptguP4pKgD4FT7zJ9cSrbOyuhTSQzCRfiUq0z+ZdT69isjIT3mVxmz8nPY4
mFOIPI5g7I8dz0TPCPRBd8iRnO/RqJeYfxAJTNSaBXWAgOKqNDvQb2W/XcOxB5A5jIYs0g+Z1fuf
ZoRM3rgmXWkTn4HalpyzeJ/EATnGXlMdoU/YeZOH0T7z/I6wnk9vlFAZy7Qe9HnGT/xTlhXNpLFN
vZuv6K/sinfPnPKTHYQYeKVuztFUvA+qEyv4CTeJlO2NEBGiSlKRmsf/zvBNhn1+rWsTvzSXZ7jp
6KuQ0AVBDGHsBDnyTTVX9aU1ieBmhuWtddejwGQ8MIhUsSMwbZalEUJT1cTZsxUT6EbDH5aSYY5q
arq/eGuACCToU+HExfPWLCcpcD4YLArMQb3WvsMyZ2rd8mjmZkE1Ajv6taxCmJgGOapaSLV1qHJC
rx4mhJBSS45q09iHPRyn2PO2mskATQ3aqgEABZ2GFfs75cT6zjLD4S1NW6qPBjCAuM8INSz41ns4
DAJ8euvO6LexzxvFmymbsGHKbUZb+Y+lW3XrLkBptpu+XEtpz3o1jtP8UA8I6gHERyLRPqvEGXgp
L6S18ImfQbZCGGPHSAV6Q6fDkFIEaF7TGmSzEiaAwnupLWoU5qQQCy+32r1bhLTy6qqJeMwj408y
RcsXebM3WtfgXk4xA0NdsrODNKbkkz8hYXA4AkRBdeuXFE1Nr9pkVxRpSb1I6muXAB0a4jJSjbj7
+xf4f0ln+p+zff3Lq7lnuxi1/tr3db2aF0mc9H9xN//t63+/m9vQ1oAp+ZJuT58bME7O3y7ntvkL
1Dgu56blusQv/9Nn6opfbC9w2S7i+nWJRfI1v9/NXfMXm8yui/dUuqYdmH+LSc58icHrTz5T7uYW
+0jATXiRALl5rCT+DG9T45T4lQh8dv7kuojQziD/M4HkZ1UBHsJREawlyAl3Ge8Rt2cpnycMkKs5
Mb1TkFFyEaRTf6/oJ9nQC5/sUif69BXBIy72xbQgAT+XG3qPnV3ppOVu5ooJbrW5j+PQoWTE4lNs
hnSEJXPLw6nCVJWNCJUcCnusu/3OMrpr2UP8f8k7k+XIjXRLv0o/QEOG0R3Y9CLmiWQwOHMDYyYz
4ZjhmIGnv1+kVFJKdVt21au+3WWqhSzFDDIY8OE/53znkUBP9zTNXHBhSvSAGpJuFY0lfyUP5bcJ
EeLDCNzhu5nbHnG43rzzeq6cYx6W+wJH0kZ3PDuKc9Q+o0UESpQ/7PBcMkYuE8DNtpWvdWpX6UK3
0n8Y2YY3BsnVa1U6ZXHURj/beEkfmvQHZddPdmPV05tGRmnr42SGIjVk3kKmgbH0YpJ4wNFH9kX9
Bo513hHlKk5xat6Tomkf4PdOGy+P7J3CmMPou9MXNiZ1TKd+3KdlebY6nzVm6h/Zj4hkc195ivGv
EQCd5LV0pGWb9bwUrh31HSFCqNmvvBaJCQaoZAYYS6Kx4IzwijWMdSOX6xtRom9hW3A1qDLbfJdh
grvduKaSuzR5sd0fCTTLr9amDJnUeH2xbb0GzlUklTcRd6QbY+E2UMJnxolwbuC8LjD9XTio61US
ameTT2G6QXjmJtX55OxtwcB7Ehptu7E+3XJkHfrhDBOYsUgcM+ANyJ3XItkwZBwXumiqk5TDV38w
nV1gx8nOGDLz26z7T2xt4bLwcUBxtWaizUp3cjkkHQSb28avhH0gFghc3abAfNdSQromOMAbEjvd
pvPc7xPMa7oC29c4FfJt0ChpRuOIWxEFIJJi79BV14IQ1RerJmJU0tB4exvTRn/nTvm5cc3r3SVw
uBo3H51Mvs9TOgClqsaLTET+TPUFtjCDizscFq+ni6Qpj9VMp3gclPkuHrIMNxeGqyTyGvxwEcC+
oGtJMYTVqov7cT0C48QaPBrITUapbso+FxicTXn2s8K/9HCW3iFsYHnkhA1+noEtI9gCbrUdvTR0
ex7J7ZxFhxwmR343bej6q8KrghOisLdVYdl81oqHtnOL5uAb9joIDKQgjj11ZHxB2T47yiY37nVP
QdeUS+ES3+4zjp0e4RC858OyKMAqjyawoTItga4AcPU1RjpnEh0KCbcb3v5H7TruaeKgu1Qqso9B
hUBDiNxYFFwjF4Oit8uR9KXWcU1lTirEEscbqJRuQAgq3TPPPighs2yNvc7p98hoXeFa0PrL3ojj
26x1ro01zKe5UKRLyNTk3AwOF21tSmL1MeOqkVH4VBdqnwo/v8guNtegoZPjyNfB3FDNGV3K2Y9B
eJ1jB2jgBuOvrjQ/RGvWNwEAMkw1BHD9qSnOKmW8knvTQ0E2YJV75Fgakbw5SceoBILGirWTbzgs
PmU0GMdGYULEolJvM86vnBpxjj+NBjUuJCL5+qQIXyx+pjd+HGgVQxZQEx5G9JdY7RCunTLrDnWU
FA/1NenXx56bbZk3uEs96s8OQtO6rIWxU07YHDMinFhKcKYNzBpIZhHuacN6lcnp3qMVnZkYyjBX
fHujGpdfXpomyFfaXxcufq8gquu7qrTGs40UvQCeEa9UYwCIKm25tjWjHdwd80cA84fxrftZttQQ
DFXB0WbK7hO8DgxMFLwxlnAgOuSZYqM5s8KVG4/p9ApdLL8DXGbsSLS7+1JDnnZjesRyGxpanFXZ
hw0RkJN+0BKgdaxdbwVgacqgf+uzUFaHEllplUfpU6u5Zyd1/zqiZO9U3ZoYzerxkpqFu649Zd62
gd28gSAqhpVReeiyLs9kUETtcp79auVl6LFM5yJUInwpuLvcnQCAtFDxROLHgZO2qrvhe2lXtLkp
O47XQe8NrHWdtS8gweyyMBOoJ2PZvTPeLE5ktrwc9HyR8qsOm0/o++MySuPuLs06vD3MmJb6So/x
0MvdHetK9sY9B1Q4riOrxdriyZPJzJT4V9UUz1bfk+6IK4yldT8EIFqG6AHL5bQeSj3clLM5fcV7
Za5cMtSroOr8rQAFTGx5SPeVO7Y9XtDS2zEfgd/Ua/c1K0zjtp8piY3t+diPGXtuBfsKRvtz37n9
nVN4F8sjGDrkDFuYzdPgIeruQHAShKuvsg3jZJikFgN75ZvzypycmHquady49LucTNAxiLkW3hgQ
sV+BRqkEcwG4ZFt1zQW0+SV3mDnQinEWGMRxiw2U+hlp+KHH/iVviugWCwOXBEt3HwTK82VPEDBc
DF053dUE0QDddEm0j6OuWDb4Ei9Kms8Uy7hX4MfRlHTrMcLDDTyWAhuLm71hJPFWZW9pEpHNjXdd
lTmeO1jGIaEHX6KahVdb3DH4JdHpO3iiX6VZ1m9Aoyhmve61H3XmV08wYxrtr21BYQbm0egR3yoj
08DhhMIElZldPGicLNK1MVIa076RLEFXxWVVhhZaQk0T8BXQnlxBGR4ur0lYR7eP0NddLKGGQToP
rGNHhr18t2PtL9MK/TGXzYH+gVPtBS+ExxjpzeDO6+jNagWXGbWHot4getb5cF8RZDpR21oNS9NQ
xiPfDdJzySROdoTzZTUu7LyauH8Pb6qjv0ldCR2s2CTL21Cu0DSsvUU12S4TagQgF2FDTx87AEZL
VQX+vssH+GllzidzZJgRc+Fu/VoSyqswPlb6CFGzQE9wsw2VKrB8w6HbGdCg9jhQyRfJEtkSROau
GmJxwM/GDN0rxPCUu+xGUl9ZGAxMg3unIUOEMy0inuu1DHsWDnSr78D3TkE9Stgm+FsT1ZWryevT
Nb6ZeOcznXscManyPbflg69ssRwwmi3omHaqhcR8uu2tHieBpSyajnskH0av+aOtg3DnEgkCWNDI
tz63+dkZuV4dPs4e0Ft5iHLvmgl39Ta1Q3Xhg1YvDfpucWt4j0R/oiPsCW+T50gzbWWkt9AQWO3p
n3B4eBiEiuo+megLzCeSi3mcR1cOrl7pEN6fmw7uSlfjd0xaVC309Y3wuOH2lZ9ucfSuY5STt0YC
KLFTKd/saSI4lVGc3vc6vsxioH1mFMHOHgb3bfSH6T2jY+wZN4H95jHwX5VB+ubkVfHG2l99UZFV
v9aFaPdxOBNTGCxOh4aqsTxyVNuEqpxPiXKNZaWBKMcYJzeCRAYASiv5YnaVerdkF579orc3pBSd
hRlwsw1yVROarIO3Dj/+tIgw9dZOJk8gMvojQgxQGEimq1QY4onMarsJq3H+SDAC4X2qS3PdELJm
1/ThPIMJesqDFHin7bff0lpi8kfX3lA2l+a7WUzerjQYjvYMqG6N9mPGQXKQZl3d8Kg1x8D3yHKx
ilohDnU657Jmwp7H2/WdpmR6g7IEl2YJu2rsbAbe2ip3jQau16eReZAzUjcbhL8lnEgRQSguiPwV
dZez2newGTb2lPXntlZ3keYB5hAukhUyE/oEgAAUyhDPiuxjWFAGzx6oqPrJq6nHiXsaGScf6FKa
F/ZqrjET5HVVfJdigkw7TGJjRTQZ9TPQTly0/nOb1jdQl9j6A21yRrZZN6LZcYjYFaOiRkMxK8ok
/TuujF2yb3lzgDUgNlDRxiMfCoqZOme8jQEiHgruLduE/C9xuk4s017Xr2Vf2C/41NIVcogBbdYs
Ll4/0E0olQBbH0zLNM55H4mnQ//DeXVD9rZYm3Hp3QJGpUTSyd/AxhLAjSUnt7JOt5XBaUiZYPgx
Ga9aZ/DwY3rDlyrJ2/dy0iVOeZM07jJs/W4Lr0Tds/s9lZkuYNmPbnMZArdZO1DtL22R5XduUftr
iSsPYWZq/ZvANeuD62mxL5VXHfvJq7tt4pNm7CYISpFPh3XI0XfvEAi+cFAI+Qb6YskRkhaC2sY5
U4Rh8OHFA5gK0IOrQeknqpDTtah1cktbanuq0+peBvbnoP3qKUVllTt6VPDicfhZO71pnotUeI/g
BBEBuu5aKdclHOw8sGkePsRV2wl3HUQ4I32sQxtMHrxYNV+diPUY3NWhXW0Zdo4vfMCxoXU+s/cg
9+cF135crwnhjNJR88rVWbDXOAWPfdUWj7Ko6PtkhrMa+7J7IXGW46x3CZPUk6s2WeNTKHDlxoYK
93pq0DeFC2cgTN5lJ4iI/q3o+u8urMlVabT5MfTs74Gv6gdBvQqBFVrrQ6sHajiYI3Y6khlgsvzP
iiEUugfi5nJoIv0sTa4nUc4QCXfXlzYWN92UgcEN+vT6CBHXtDt6ZuosffyfQx9bOm05BM5NZGwU
7TRI6UBMh6J7LqpAEyOCduJLu75R+BgIPZi9/oRWOB2vx6MHO+evbieoMEinFmhzKp2wD8QkQ6Mm
XRslKs8G3yEW8SSYubRahnNvGdwJbe0dzDYPF//vD7VQ0Z2/bSW4/dZ/fH78nGT87Ut+HWIZluX+
YjqYkXGECIKRjJ3+VUJg2WDJfwtIu/YvpikdgtM2DhILh8bvgyvH448gYuBNcjGegPb+ZwHpPw+u
SCxa8voyjM0cygekxzf08+BKtZzPirpybrhky2eO7t5+cizKUzyk+tWkIOeuxqo8UO+nLS6JQNkg
TTfrQfgQ/O1GnxCqOvvVU3N6i2G4VqCues6TDP1HjwOROz07vdu/ommykiH7LFQ12eMy6P2e+Umb
MOIVqui33UCsoXOa8o3xTH9HIo/cnE9fKHPwmfaQhQ7rYRNjyqB5imxdR/8k+gNS25b+zIpeApVw
t40i5mMrY3LGM5hJKTaKDT3aBa410yiaJuaXBL8MxXFTmn5qaeg7GpF7yviGfLwLudhjeI9CfnaM
/pytaQ5K5Z6AjgtHxurGilMsCJGV03gVTQx+NJ218vS0j4zCS1bEkUbjQG4podM6nLHJlhjbnXvb
r8r7wE0i7Appf6czwuiJREcaVO5TpEdAdpsMtdzR+swSnjBlold7bMdz7XcY7gy3HtvqxkltHABV
K5HQhpBbvSbExrlue60pc+TW94o02sg6NmcWN8aDBcWnhT/eOhK8DaDtqTf2bmMBYCf+qJVYJjie
CnAnsZ8Z2fgCdcptnEsPPZrDh0C78JnB9eMteiCdNmz8HFC40CLXb8CRsmF3jutAXPQMlYSUBU8G
bdSl1dDERQUU3j0Nka89NabRqxVZca4t3AEHKzzaDFDClXab/vrBkfNuHhNv3hhjAl83zcWQ9Ye2
Ja9g3lpTnrSo0HWDMX7mejPYQ2O9RqGy7fltjDM4P5+ELNqcRtV0nrPw/2AC/1jm/POD3fD1XyyH
HyyCP/7tv5bg3n4rb+EqNH/9q/4vnOLjdwPpYEpWIecKY7DE3wa5bz6qri3/x7ku+7j4+u3ndfA/
/Zt+H+2jDtEOGtg+O5N5Nbb9NtoHIuFgUmFlsrwfFrrfl0jDdmkjhR0MQMKhJ0GYf8S7DVv84uML
tAGgOBj2XPcfVbPAuPjTdN+HUIEx7grds4kqsNJd498/VbMghCZzjwt9mURYydaZb+bN2u4D9y3U
Cd6jTDOqZjgdQIeo4jsLbrq1LCbWjxjlixwW/L6IinaD9ioQCTWAu+3ESDza8cKpufQILx/drLpG
NBScd3yo6fC9NmjQ5BKjGvD6xKcgH+apyew7nz+rsce/njoIWLZ2/PQwM4iWO6+fJHxDIw6+x/3Y
fsX3Mzy7hkGVX2kAB8KekHHeMOY4HZaScem4CWArrzLL7KazG/vivUtrALuelgHBPZfR0RnsAlzE
GNARUJduNKG9gTNW53awcNr0UUX4OvVp4y7DiembIyej3OUMnGB1NrW8BZVtPYq0ZziUakCHiAp5
ep9No9et7HmSB0xPxCbGvNXfsqbL36HaS2KejkFg0AlmBqu6Fv3aZWznYfEG67uK6paevTE0Ct5t
SlgXos1g3tZ+kdMhEEi0QFuYUNfrIbO/o5lylOYW0bzIkB6rdUARYH2T+YxFKUBnspe0Fk4TtkiH
eJVtE2MmCZA91pMKSAxZeTcD96rxUXKMtdxDWmuLzwH5BvVgZqN0GZOio7eHyG+7cYctMWsumQMO
ZJkz4DKvNQwtEfeSM+lyNK1UrQgtEAEIBb/n0CRRgm19CaawOiCaAluF58SPI1NoWjROxCdyB+E3
AOT598IgxVn1geLakQTUsbIZwjJKRjsh7SFd4uKWKG1rPzVVUj4wNq701s78Vj0SUemNZ2eOM7FH
8X9po/ZCBymtevCuyc95SX10AG9in4L0mcdnHgW1qp36jZ6Ib9DHvtAB+97k1kkX9R1NHo8DdvFZ
jJ+Qvp/gcX8CVzoh4oQLn364nZ8EEAh4KlR3F09wuNnrgq2Qw6GZ/Y1jADysWn8kwAF/2hpsRl4+
rqHjT6Lif0KBucIX/tDmeHptCcIzcClVcbA7XTkQPz+9ncZTgA0M/FKyk6m71iJfu2GwT7ClcDY+
QOV+wHe1+vtX/XPzyr+/6vXg9dOakcw6DwcLQyq6zdjywjxTNC8u+pu/fx0Wx3/76RgOUpvlmlcD
8l+Ux2udty5HXmeyuseID9IU6YU0z7axqWf1WtHZ+eMFr7vPH1SdXyk7v+9sf/nX//XfTY3GRANA
irfmfy9G3zXZnxEk//qSXzcp2r4CNkH/J2TIb5sUf+KyAUlO7IQC2MJ4md/O8cKkBMgBNcLWCR2E
LPjv53gv+AXj+vUU72Fd5ipg/ZNzvHf9DP/xGRdBgC4ssYeDy+BeIHx0958/bUOjG4OcJXrl2Mc3
Do51Jppz1X+1U63uyVgPGV49hzug9HW9mYIWDU2m2r2P2vxJUFE6HEiY3LS9DyChqMn5iWp0Ty25
ZLI7dWnvBJmoVZv7VE9PuaS3cza3CGzMXGu7JpaSqYmZoWvh966nd9XPGRjaCgpt1xWZpO156EhI
11n04CdXJ7hqW/Xgt4TUUap7ErMSBWchJuTXydpJmmnBYyqgTES60tiIXpNQOZca359eKo/oi8sw
9R1ivofmVTNv11SafKIRl7iVQVDLXx/of/S5/68d8P67PR08GTgoWET+7vlAX/xo2xgTdq1+Ptj9
9MW/Pim++8vVA2H+1mBlXtfbX49zPlkJzwPGKM1rG9UPIs9vTwqnOcv80ftnskxLbqW/PymW/EXy
gFHOd128ua06/+RJ+XVB/ONRkcCIPCQETnNwxgCWmdcF9aeF2YQTlfL/cSNdYKWb0cKaAMPPRl4P
rh0YTjUTUKxTi6Ii6q4hKUj6ShgijSBaF/ApSPuwyZyKwQLz18H7X3QA1E+sAoCZ48F4hHCl9lgq
+rPIC3WsGZpRDerJfNsQlVhLB29EA4LqEzI67knEPx+An3LULhxF9jxHTOyWSGL+ETIsOiNzeJ85
eTjdC6Lb9qKeH6LOmZazsctITeN97nNv3cV1fVTXc9jo45PZTCVi05Jm8ZZAeUbB7ZbOKX0bl6iw
VKPO5kNIZvMVMm30UNplAeXbTr7QBRPdTJlGyYZNOH9BS/TeR0VdKnex+oOLF7XDVrr3EjvAguBA
qCgTK73CY8PiPDYkpas5TdaFwbtT2OMxMttqDZbcZvNDOLXMjFFrF1eruRTWFz/2R6Kk2OvtRYv+
cOJOmn4ZBA7MRRplAYQkI3qyBekUAiTXcgqcgJyhIxtvAfl68KZOeuVIxigOSWQDDwZEi8jmLpkp
98exrJ+nmFHlStrc5JmeYUnLksIsl/Ooi7XCxemsYEjJm04MyUdcuPk30w6vJ8d+qgx8FP1VHKKI
4TQHKBKVh+GUKd5s8z70LfqOQBPFgobSjEljiG5afyD/GhTVG00tDa27XUYhhBhjbHAOm86yxpHw
mmc5vYw0JtCB0fA61uQUCGf14AfLNKKZfMFIFs8FtdjBsQR2EO8yZXafFR0zCpm4HHddbARbiQ2A
FGNETtKmICPnxOzDNcj4WD+RFbfPaZy4OD675lEVYG4j00FTxM6hg2Mb8VFcSn+svmoU+bcmUKV1
pb4xFQySunq3OO5VV/+Nl27pY6gfLM7jZ8JJRriaYQafkvQKXFKa6IFfKMteBqNf3/uiGIF2gPkn
EAu4Amum563YDutXl+jcF6FFufXHiT/HLDU8NkWB65yNiKNgTfh62g0YIQHj09pxbBMCIRzih63R
gsCK1DA8B2KoLl5bznvHAl8z4b/fSV/B0nQr0eE8sQLQsZE3arg8dvol4uG6fmlI3Y9bZ5nemXGT
MATtBe5YtKVzZnjMapDdRuon9WS+Cj5y09rU5bwNCALQ6NERrNo6kw962NF0fzdmPVhIbn60I5UC
3CUU38KMeQTlY2srLJdOPjhfyz7wCXCmSf3Fk2OeLaGRjW9oosUKMxYCt9EMj+PQVScckeEuxcZ2
wISBacaLwEdHMiZRP43Q7hrpMkFpWndt+yjCydiWKDYUX18dIzSDTVWxSSdakfHch7uJICjfN2WX
GoWyp3Z4UTmq3naaa9gMG/AZz1C+LFocdKSC6VbH9dEQXseTrJck5vVKzQX3Gm5dJinhAV8yKmHq
5kvoBvG3BBnraZZKHc3USqO1ZtiD59e1h1fkT8vaaNsBC5bSD/CWOwl07shoDYv708yjPeeePldT
TMKi6BI0zXyG2WSRPl200mNh6TrR3WqdTgBDcefs27xpXhvsVMs4Lz5TCKndqqhZp4GEiKNC6QIf
3BmeTf2MfjJbiI2zb8/FIlAI4y5YmxM19urN6jFfLSiZwzBsGx5dbmPoG8gauQnYR8/ya0Onwi7K
26+mjl1iCTSuHdhKPCaLRIE+XSMCimjUoBx584bhJqZIh75zjyjDqrEwvmKF6jB4uENCtxw/J4yW
jgYIH7ppZDmr1Ayab9yFkHCGUS7AtbDLuH2+q/NaH4hYFHeE3gwT54I3414dsrTdAu9pqBbNW3vj
xrhqKJkrAiJ1kUP/O5QgQupp59DsOKNwNys+mvr7OEw+g/vSXllN0zBTmEcWJ8aLDwUm30UzxzH1
BYDkQQJdox/I0/49llgbPlkJ0ZYGNPtkqtJ+Cupev6I8g2kGEU4lBhkTWl3hp91xfSvuCA/IJz3J
lLc7EXx8ZNNnzmaqLMQesuI3k8Qlu3RHN8Jr0Jn5ij5s67uJC9o/8h0qZyW4+tLI5k8+9m2fToEO
zN0Nz62X70JaoVgYcBY8sjbVpz4PktshLO0NlcJyBTNCecuROj5AQEYMqSabM2tj6DI+EWKSL1Ni
DuSXxvwuTQIT0rq++ibK+MxRuliq2bKQ3uHJ0XWon0Fmp09V4FQra+KazZSeEFvvntOMOmncfQ7Q
NArBtVlCg0jKEZN6xDyickpnn5iJxKcVu+FjbkbyzHX/sSxN4xyWU0gKCMQaymySno3Etigar0qQ
VVMBoIv9blbr2CxwehIHQbeF/IKPI8Sudf0kZE71EftFuGGYEHmbXuJyaOYS3N41QNWSMNv12TB/
vRaNrIxZM2UoulLdlSJrTnnVQ1QYRPwet/VbXkXzduyCcRvGmECkyOOPELDeqvSH9OLLodga2qOi
r1fFRhsDdwoKzY11gYq3ooASv5jdNMhM0svzdzSwGYiLZY9kW7LUytD4TXefRSiVy4b+032n4hbG
1lDuaCNRN0Fq1uu2mSTPXEQne1qmoNka1yG3R6q1tPP+0WNruXeNDGhDMwwpamvqizVVd83HbCXD
jd84YbJmRVDo16G6JYplP5huV2H2DHCUt9HVCRT14sHx1KTxoKQWsCrHRuEc/dtpNqP2SMUnZW9E
urMbwST+o6J76K1DFLi06DHfa0iowA4mjhJLyocwQF31N0YrKLUkFvHPZOd4dBmTew6/4gUonHAH
s40rTOuW04s9e8zJ06k6kz0zQBSQsr9WOVjOh+ixI69aZonPwm2oBxxIDxm3UF7U0Y0SYAgeTvet
oyTJoyTupmEfhLIpd8h34oVqQfupyOP+IiOtt8gq1t1gK8gmWEzbEL8jy4MoZLQVeda+RXSd3dew
1IMVjLj40GkTkwmFguwCUZ6c5ORMp1rooV+SNO3uOcDihtDYxl6V1da0kgx9O5JhUc4jCDL94gCD
PAdNkq5HUc+3IPGA0rNtufBiwV1yJqxjRvRcET9paq+Aoyh7ujX6EJ29KkyShcFI8eXQGmvZSPEV
N1kLQg2d6KNVLd4aKIkGoaaq/5LQBulvAhKam4EWrV3SzcN9n7bYE3/8lNqlkqJydf8WUAXiJOB3
hnnwXng4YYtrdOWzP+RyoXT+5KXERRXxHNrCmhNeC5dnNnT5ALo9nRrUUERLAwvuipIbfvFhKIKX
yiJLTFJuiGhFcGH9LKTtA20RoT4FVlleAFCKC9bS6obLS3ZqqGZ5NfwQi4HIG/9rihF5O6MfM/MT
kiomX4DFg6QyvvsxCYJDSeZ02qWBheKrCtvKiL5G0651PO9rCLl4G8Jyv9b4DBwuo0oictm1H9wW
Opp3FjvXN8NqxLcoIka97pMUI0g3mz51YDm/6wVj5ZjG2jKIn3r6HTYGJQSvZMjnixlQbbTB3haw
t6n+2QKafpEIW7cF0WeY7077zfmx+dZhgs+8g5AORie8TGpqvtDt19zIoqge66E/XpNJYqHyXnwo
7MsjIVafEA+UcuLKsC6wjcy2A40Htpo5RJG6WgQ1v2emo9AuCjdNd12XzHuGAA2Lhi4BbGW4AV6h
lGostrpt6oUZY8PWpll9dQ3d7oayjm/Kri7v43zQL3Uwq89Ge/iuitR67i1zok5vGqN90HdNu7GG
EfRUXlybDgJSPXv6ak3SNvF4TGsHF5oHA+ddcUm+1hq03SlmZFhtMbxCL0utJjlxJQBzVQ/2rhpN
6E4MDoO15SnOoVOPx1J1RYXDpcpn1LvQm62lKbF+FqJsDjTLEUHsR85yKzu0ynOTGfOORpbr6cbp
kq1nNlgcvIIimcGw7EvEJ3M3WKL44pdz/i4JOLW8gpNnq851jAezqztgb1b9ko5Ij6kFvd3UbPjY
JsJ5iXPK4096kyOGYZfHxpwqul8jegZoay1DyijK5IO0NgV8dhtHd3aZ8yNAeiOoS4EGiL8g/44z
Xjg8LvmWmoDkTJUUgIyJHlvasMBNR2q0elRUw3xMPDKUjJ9n+oNmGxvv1In0CMePAwkU2+ZAfw9V
jIJWOmxNjaigG2LG6b2CJKLMFAyRzI5zb1e3Db8ajvFmHkxHPIP1oWVH+ohTMYplASkmXIy2LRnx
WwQmV4yQwPvZXjtu5qFNmM43RHAWdYLNbWGmYj1SLw0lCh4PYvH8meML2cwjSsP1GJlXa9mp2l9m
Io33Qcq5jHKJ8oYSFFYSOk8CWvak+YRzjTsFfXHZKvHZxZemb9V3bmc5p5yk0M42+2LXp7LZF92k
9CYqcszDZNfMbZ4I2ud0H763tQ8JbBZzdlME5Eb3Tl3P0QvQW4g5aEso0v98TPv/o2QJ7flvLRqc
v758/DzA+vULfpvyuuYvPndYE0FS/kwAsZzgF27OjKiYnXg+asLvQ15HMLrymOF6QhL8+QGn/i1l
5LgARfgfxj7rirn/h0PeP814ZeDY8jpFFmBAPOTNq1/k58GVV5mjJ9njL3Ro7+da3IXmdOoxj/00
1vtP5JKrmPnTfOzHy1gMpH2CUwzr/jofgxslZaCn9oIGf5NnxkHP9SUuo+3fv8zVWPLnlwG14kIL
w8mMkUD8ZWLdwATFMjAhk/UBJazDXaGqLaXjX6UYd3//UvL6Cfi3F4PNjVfYQtD27L+8WExWlJp0
u4YYUR9UDDENYINdHTCZMFzQJ0wWB44oD16b70yAyC3ZJHRAa9VQ3ZPF1lNfN4/aU+56qLhMECM4
NYMTnTm6BLvCKd57LQiqz7TzTbi/nJxuUe2LU9RwRDMNcl5KRx1iWMUEPjLraTtKYBtQS26jMRKE
yKmREnX23TXHi+l3L5OTnsiW3iZpmi5AexLfb+1tXYz+QuGtboZi2l7l8UXl0yuXmf4uUaLn1hQl
VOCI4nFIHH9niPI96Gd8j3S631V+juPVGi6ZbF8oN6WoLkKgoyjuUY38R65TD+xPwACJo1186Pis
jPnZDfqDHkwTSAAy1ihuQWKdjCR8xI37lbjyuTJ6cxG2wy4w+1OCeRIAhN6Cm5i2hqzImssZwLbF
GyTa+B2XNmOHwt3N0XixS7tfl7NRbxrfx1eYmFvf3PXNBAowZ84zXyGPRn5DzdMRTvByLo01XIWL
QwxTgvVc0eD7GdBMjxWQ8Efe8mHlxTig4IomYzU105sn23dRhF+ghLP5+xffFUQi2mZP1ddb7TVi
kwaxtzQySoqoQWss90hJGUUhhG3j+qk0Qe5Ond88parLto0e/d04M2XJBgqALeJOEKAa9ZF1snkW
Weg+ccih+Ije8coMsrNHveGybBkGq4HTZMetihtwvqwzNR7S+KaAgfaM3wREl6SqMqIeJqyzjWrl
GK/dAWe5FWXyzUopOE8Etlvyg+FtWYbE/AFUL+iFL1aBFX/T1pNT8/Ea4HaC734pzOFcN9ORCCtb
byQ3mezlglQ+CBVRMcFzLX861AGsCpz6xrI0KNOU83PR15TRNltDQW/tzZ3DfFFGE9J/uDQG3lyb
YHU7cspO7yl1fKy0szOBsUiAN4u2pxpVB9Yhc75TTIuPB3TqD9gJRnWRJpo+KfHmc1Gm75dJTKSP
BSXBftMCH+9LGm+8auEqpHIhLlNn8rmIP4qeIZfPc4JvGOaKkI77jkNVD0RZguIm0WNxar1Wb6VK
1QMnMbV3MLZAnFAf9CL61C0XC3Lt5Ox7xjPa7E5VSxcj2HCS4kNreUfDm8RyjhO1h4dQ3Zht+MTM
ML5weYUDKOiAIGvVvnJzLM6ziWrPMzJ3N0Mz2A/gNa2lExoe+BEKpemfyx7pdCJZX00nou7tisfo
UFWwvaLhromrhysKZDP4dOKlqaKaN40F4rTZ3XsJ0YG8BeQZczlfGRR63ZhRQs4g+g/uzmRHbiTN
1q9S6D0F0jgv+i7cnT5GeMzjhgiFIjiTRuPMp78fc6iS1FWqTjTu4jZQSJRSKbmHO2k0O/8535mI
p7Q2wTQeAjgSiASWWZdvE1/b4P6MVFjvs9yFcx5VlN1YIdh2KVx5obWJQTgcp9oqt4whiIV+qRSH
agywfgBAB/q+VZ5holXBWDTGHrBShNfCGJ89BLr70s8JUzV5424lkmtAZMY+J4P3QQ9QtqF9Beif
3o1b2gMVQYyaEgRA2v1y4PW3NdIfLXUqWxkUhESM8laWNta8FXPu1zgAcx19z4DFZkYdBUzRSGXA
pOI7oGisrgMoUrp88IKHNQKKm5oXiHwHWwjtVKOKrsAHNI+wPKg/9wb9hJ8jXWcaztZwGLVNX9Xz
xqkWgFKc8BX1YPrp5R73VIr3V2PIOmAv3rcpZQmuNNioJdXxG9G0fsCCv9P7YT820bsgBRQVSF4c
1+etShzrjGrjcRrU8CLa4mpi4dFle5E6dr8pQ8fbuzUv4Kh2l/YAeVx1SieOE1LuEo1udSa58kzh
G2duVV5PY6FeJodJgILbtOozIwm8WaFtlv6enNauT6uXPLMDLeyhx/bq3Eb4bmR2ovhwNXsI5HLU
ICIOL+xc9mGenTXL3Ka1eHCZWMXjNXPoo0LFXRDivTs+21yVyOFXZCMoy/OJxyC8IrXso7x+6KV/
47bpgYZiPIB808FMn0rYWQ+4/D8dVijQFtel6NeVO5BbeqBt/SLT6l2/rD4GNj/TCu+0cpvEEDHN
mEetyopTlZjiYEHeI5t87bsk7UZ6eXCd0CE1rutOiaNnOzVDqvTTS/JPj/jWjuZaytpUaBwcogeN
YoeA6ETAs7edgzTlcaRFKk24Z8J6NUY9zRCZzZCGJcnMd4RJQdsgnGC5JnI91zvDqHYGTu6pt8/L
IzbldMLOPrucs+IKHuJR08QVYhYFibIOlPAemEmap8HkTu4127qyhAWsq1NHEeuALZFh0Rjza4sp
t6K8h9mmsbVD954aiU1XFPFmhMPm1hrT94pzO6RM3asJzy1fD4Wz6fxkxPGlGP2NNTtHf0jXXQ6/
J/Y/KAHdV116rTMg7/XuVmr5E2ljcZ6d5D0tGK7BlEJId5JgaEe6cqbidqbks+yzp97l583iqICY
lr7qBhUWRmqll1VYeZsW8znoQzeHSDM9c4Kf1kovkx1E9ddxLnR8tNZ9tcxL6D3au1hAaRZrV3qb
HGkyeQXddkw17YXI4WtP8GpJRpVHpA59XXM9wuAnbNhRRtEn+TUxcG9jh+WNbES2sQvqFEGUHoXb
vnlgqk5mTkAGqMKDJ6183SuwJQnMhm3YGkFVtnuPgnL6GL18HTuA74p86oMy1LVTBoh/ZRXhTiNH
JD3tZJMHqHCorgTpud7nx8ekbFafbpF+gwoJ0w6HWU/SYc7uzSp5z2frRNPexZQ5S+z51JTEbRwL
e51r7W232mmZu6gMJ3rJQZnwkfVTc5S6BxQ78tat8u8NgCWDJfZtWJAQ78Mg1PtrJjmMh0V3dM0t
wK6LkSs+jfunCtfXvV179dFYatQ70d/nHq467iHCkrdGomPS6tOz4bRHkbIt9MWe8tEdkUKitWPB
CI83Emb5heXD8e49Zk8FFMxZPlbRQ2ry/OQCNFZpXxH8Y8EbXpuMHkHiJlqfwHW3XMxa/Q69NsAp
AhVjfjCpMYkT51Uofbojw0tcedrNmmPsQjv7yPTos095hjtDKVgP7eauSyz2YBQFLITLdR1N46Wm
kZo2aYrcMLd5Lh19CenEV00sX/2aBNpAHQWcJU6+LsOO1t9ORs4QtzZvMLwRiS7bCxJBCAfVczWh
DQFYODq6j/1Ov5jLYd9JC3nTu6wn7nDTPIFK+Kzr8KgzMLYgGibmp9V9NImiDNtgmdWqbelSfAPC
hK1ymL7YDsBCIe5CAhU54J9VWT61kP0nnUIGZiJBDqkWe2lLzo/FoJ/G29nO3gpSSkTJr1VHcNWb
7xBzktVcqWd/6O5DR62VImcShZi6wrC7TfWQ+o3yzBZ6NxvRcdLDuy41wTzNj52WnjBXQ1Tx2fpB
0Bru0lBjsmMddFigQSWhnw/ZsS+q66TUL2fowlavH5jWlsB2/a6kxtadOYxMYAhlNU+09agFCcEO
11BTkKTsishqY6QsvpYp8yanvdNpIGBaPT7IWck1yEhmKimKutm5hzItX8fE+mo38lajjc+E4qhr
+m1bgLCOGR4gqO913XwYB307qPQ08dRaDOPPvs8uPrTha/lcu+QstVI6gTOyFS7MftN0Ds6Fhmxe
La9zw3go03TnMhImu26smHvjkO88uWVHRb0qY1wKJ9xH2+5vCqUoeMwPvz75iR+9f5yZWZB1Q3cs
l6CSZVs/mT1y8P+hm+niViuICA9mNa+ZCTXvRLXTLUzPirxV9zzykDbZv7KTMmCXqXlfiOGxoCUA
8ELi64dWAVTMvLZ5S5AyI9t/SHMNKLYLPIIkntpqLGc30+jUN6lRUW1RZ1V8mCMn3eNJt7ehcl+j
rL//7af7f+BIev0oVVL+bDjH8fd3h9//+f/Ile74FmrCv7byIfHE3Rv/+0Hm+e0P/S7zaEgoX0zd
s11iOH8IM3/P4ehcQ3+4ksyld4yWMB+BwnYF1V5/dyUJGyQslgXcTOgKS9XhX3ElUXH8g0JhoyAJ
LjdcUxQmIrpYPykUlYM/nKlyeHRmBoxsksIyaLSivQ41TQEXramgHXbt0jnRM3scsLxF4WPTRE50
4c20j6ELwEtb4zTP1VZVE7PrBQhKgENw8KXXwnjPDV9LgMqpNsefnZAecxBA4KvGMUc4QBmwpUVc
MqrvxwoDe2QlAc8w22CmY/Rk8FJsM7rTu1vReOna46wPBtBT7jOUVT/AIxB/tDOrVVR286XkNHal
MwpGCofBYsErGUMC4V0Z2sGMW+DJLsKZuVpSOOUJnJe1wX7Vk0T3hr4PclwFEG7rruBk1utO9lGG
ZSuulWFXFxn1pyD7lI70G1RmREMWgLtpK2I3uuAdd+QE54RCbyArwloNwEEX63buMxZy+2oOzBDZ
eZXbevSQp61qtmkiibnO1jxN6zKz1TdPR+dndBR5LwM0w53Z1hT0ZIxRAZxNWniHx8AhRjPSlDxu
pTlAgsswNp0S2enDO89thv2j2cpqn2FFKp+oyauWSV7W7Yys014coG+cOZsQk4XTF2ZM3XgIFHGT
t4PNOSDMcd+s+EMy3tcw4JksY2X2t2Pf1jUEvKlu2m+GqWnWJQGmuLzUYiNK6+sstYfuocAQOpCf
wq95WbjA8ogqvybTPbQ5WuakCAo/vpyG9A64OmcaD8JqFj47Hnvirt1PTmftCWsHnu5+o1jNvg91
r1+DEqVsdCQuORtezMF+DMiMmluhVwc9btpV1mPCrzQnWwPMfqxoo1jZfgV+pXulKQDs3ayya9cL
sXxJ3aKIJD6oEQsc2o6Ld4HgpmpdPkHKxapW3FtmEcJxGC7BcGCwibXxKRpHeWgTehtsoAJHm+dN
ynR2N5fJtAEHjj0uTuqvpeOgFHkEl0blThe+RH3Cjv3Asgycr+AmYowKK1M0F14B5ESadnsERvue
EYfAfF9QzOT4USCX7L9da8CUyWzvx1I4W7pyo0PWQiwgeVwHMkXVMKH77nITbVDTTZqpho6pTXKO
8AeuYs0MoLOKTdsuOAlfQjiGPHJDjkOwO+4BvQ3pUFAZ47XnSJnJjdU3j3ze+Zk5q7PGsVSufT2j
Uctp3QMkwUdcLBBgevbAscjog3A4DJpzbF2Fchqearvxr7jt+V4bqK1091qvshopq4FZDt+yfRpH
7ZuC2Myz2g3AP5iMUa0oyF3bIuIly0tViY+CFt3jRFcVpkcr4BYngGXbdI9XEtwRWV+O0ILm5qxW
iyql4zgMt5yyviWRt6k9nSjB+Dwk1dLLY8aBO+dvmRuRYM1MsTISLwPgzx0mgf0KemnYaGaMObN4
8jjP0pyhl0Ozl7L/ZtvL/iK3YmQOwu1R3by4dl9feCBvd2DrvHNYN/pjjEkbWcY3XwQyHE1+tO4o
Ti5QqYBHIgrURu2hnE2ATFq3TDlCR29t4y2eo1i/c50uuh5zEjc9LvpUN64N+MzHsCImnkXSDnxC
Kr4qvhF6BDVKj10w2dimW9TAQJsq+1pzYcI2vfuAPLiEGrBYT3jf1nbWWPRvRVsKofZMkw48DIyr
OR8YPGfahrGr9jjQ04GYP/eflcyLgHiPtnBMwnxLesbmdJiaWLcJQQ7xvjPn6Ra7zbwTnKtWMuQU
xqjUXY2c4/h/2rT287ZZ0wYkH/2CR0bMU2clJNPnUdPeIlYT3EyhuZG+W+yHUUabKQXXMJqVuw35
oNe5hPzb9PqnSBOuGUxPFi7XpQzIpw/Hd516C9nmymGPv85LItjISV10IRM9AUPgQ9+0tEOvS4O1
tzdWBnERWbZnpoPlM0NS8CdaSDtbUphvU2btNKu1t2k5TkfYLt4Fvibu0CyOd1ZvapAiOZCXGeX1
Dh6ifcN+7q2LEn8rNbTgCIvmhoaWQ91V4AYVPVKcPpvUnjaxNAam504adCOoiS6ELOp0OJHI6T6U
rHu45PBoFVVGRRXkI5pDKDXi2LKrKKJeVwjvAL8UVfFtf3Z0u99HBKzORUL80iv8YY0oZNH02Y24
ANzLvDPbWwakHHcNC+pLKp75W8O1HMpzOpAyYm2AzORTjyWa+c1sGWcqyBKF57x4QycOoBGZpJdT
d9UBNtoJX73QUqMHnY6loBSLGNhMzXkgDVJgsvK8j9aaASuh4mWv3ewgUraFfWFQBwwOBTL9ps6s
mCObnYkDPILiuJSxX86DCvONUfrRySgzOImlqqx3bosmUPAEznUKqLKnN+yi6bWU7LuSh6GdtCPB
5HhTGrW2m2rQoH3jG7dKTRDcWlkGDhP9FfEI9ib4E2Lksa4HjuJFYM4mHT0r7fsEGHwslqMUj7jz
KEf5FStrfhPJ5sEucrUqoxCXVKdNsCHc0N9as3SS49yo/MPsY+dEiwL6iBpNt/rNdvTZxY791HKE
3fqssxbNSxspMOwoCmcywwCcEo8pvkGZzQLV3qGJFva3B90ZEAuCHivbgqNf0d1edptEGn5yYTSG
HC9gaOyK0Zg/Kb67U+agRzcugocBn8SfohPZL/pK5tKlcoVdUio3Tanjcw29dOgoGbFgOsNxmPpd
AVFt2lSVyufb0plABSeTHKuF1QmEbmXO6UjhMGzkYUXaPsneWxxCjDPoU38ymr5g4Ui50ZFi0fK3
kkZ2DvYSW8zZzyeKjC2ydWrl4Wug9Mxz8WCjlcINe9aUliNBAXirnth7KnmjsJ7lgRj8rD2Q3I26
k+9ME0N0h33mfCD7aARcVwVkVzoZTfk5mfOS7bA656JOjfnE087Lg9HKmu52qKPMZeoyQXPNzNy/
4AFKj5iH9wv+KqLSqmmW6jepp9hoI5TAJxwUlCKWfvXeVnSA5m02XRAc0Wb8i535UMwdTARhKM/a
6ONSM6uTJgvaIQlRSBu2b3bNcuR2ziWUguGShFN0ommkPPVxo+AUdLynpeTDY77Q2dNT1qQevKRq
cr/aIO6qU1tE9I5if44pKS1HI77we+Ir9OiwR6QYk+D0BZZ1XT/QnLrU37pJMb9qvj9fD7rnURtF
KRNbmJQ4MuWLTnabUacgN4UH75VVhLrELbSl9grbbHRqY7+7YsldSHHUTV+bxdTR41Pk7nSZtL32
ORBXsV/JQHfxrvKs4YPq7vktowtyW9GiYD399RPj/2JTwPu/KqFGAQCjsCSz/vWpEcrQ178dmvyt
/NZ8f3D8x5/9/fBo219M4YBLoPaZGBH2gT/zLfwOPoHfAKA0QhNU4RD3Z77F+YJJWLeWhB7zc6br
/zhJ8luEq9EqbN7hEov5KyfJRdD4bqwO64+ksqkTzASJSlz5J5OAQfe7X9udtXFRtLKOzCWIm2cY
zl8LvC47HzzdNq8vvvugrn//6/9WdsV1lZRt85//Yfx4eoVUwasusAoDsoUQuvfTq/IvEmdKY3tj
yLZCUHftBc1+TBkgHXsrOU+KZELpmLu0yK8jO3Zx+RUJ3qv4IS39boNuPrPfo+X+r1/v/0szW1hR
bNshVfqvr+j1ktgCxfBW/Hg9//knf7+effGFialDuget4/eamj+0EF//QvZe59sSZDqAlZDk+vN6
tr6Yjg3v9s+Y1z+SjVSyc+WjjFAuih2Sv/GvXM8Gf9H3F7THnYuthmglaACBf2PxkXwX16JchIeI
kTV77NnkaqBx78DdUI6V4Q7LHPOaEVX/EhteAXzOoYlMk5R7GgPPpO8+u392kfPT/vxOMADBAcDr
6RKk/uki74u5zTTTV3vMtx9jPOrXQKXlVYnScC94Vq+gne1EmVFgrNwg6YwMRo/sLrIegt6/eS/L
T/3dbc6nwr1NaM/kk/YQOX/SNc2q1cOkcep9SvE6hkPLgUwOiR0rIo56239PBsMgzSEmUkcyTKoT
cjs41flttnoRZHZlnbTZICU2sLemNmy6+zfvcBGsfnqHWKU8ky9NZ3342UY00m4GKq5t9s3c4mHH
G7IZIJk1O5GY5hFZXRABAsDLvsxceTntXiki08615/ixIkbwktqN9YEZ0PX+3Ye3RK+/f2tQIwwW
b8K6NidPV//pi5QY5CWKAFR14hBrwiDkFpB1bkEjtA+2nVd3ap7C10iY4TdQzPLNA4wHmczrHzJ9
nLd6Strq1x/XT8u299tb4l25PCLYRujLp/ndVQ5g2ZtdQFOLDOddGHqXX+ltK7f6IselBaWwqxbf
NMPL7t9+HD/fYbw2ViHDZMhBRlH/+Voq86qQbTvw2gvy1W3zb3TkLA+Q2udchTnbiJjbq7x1NklB
6VuHQhDIWsU3v/4MftLql88Asd7jSUIi2oW8+eNnMPQq9lPRqf2YzDdTtbTjMB+xTz3dFEHfOvG5
wVpscmSaykM4hftfv/w/+QrEcsGCV+JhzNP9x5enPRVIg4oULtTZOEOId2k6qt+knwLyiySIG7PU
0AmZtP36hekB+y/XI0wo3yWXujBQfv7yM81QFpapau9HhnwzR2vry4QvPNLdq6qccN0CaT3544Bt
CKN0368L1V931FKeRn3o/40xz/wn1wOgC8/2fAufIZHEHz8IsKvkxdEd91VbxGctq5iO+gOhUQZY
5QVHbs7UfTEFrW8eEefsrUanxp2BebcCPpCW70Pr+TuRVWGQt5YeQOK36GzsxVOVMsZaQd0HXdJr
xU3pFnLLflpu87gL28BjoQpC+L/Am20molv6h8ElW5U3jhe13SccqPoKOmHTPvz6O/hpA7Nce2jv
iwrPBeCyUfvxZ9abztZbR6/2MY1K0VIsnOway6iuzMQfb3/9Wj/vlngxS+iCJ4kwuPN4nPz4YgQ7
mAj3mtoTnMSF5GSiOuBlR2n0vdFGoYf7TRmZV2b1Si9m9yYBJHedg8BLAsdvzDPoFAN8Jp4JseZQ
lF+ORcpk89dvUyxv48dl0vKZcBBdYOdqCLFcJ9+tSaZeEWFujXo/lzrNIkbrr3Iv1b6aYhy3gzGF
dAPZA7DA0TfOmSrppfLjadfkbvFOLuxziPtr2/TlZVZMyW60nGLvSDcHAgKtilhIVdyRow1f0q5p
NiHc013nw0iOckovfv2j/NefhJ4j1yE2ASYfTsJPT8sppAUtGWO5D5t8pi+81Df9XFvffv0qnklI
/btPDOOggw1YZ/9L4MkV7I1+/MT0kTotTHyg9HVCyfUYAxgxc71n1KnlVAXFyz9DuunnaB7uQ0NC
0U3wnCPpRUC6MpordpTwJGfLMbju/cqk3W+RlpnBx8ZZ7/MymP1upK6tIrRIrPARIwIUQmXdtba2
jQqfY7b6bGwjZ0xLSYuZnfQSHyeva6Y9icUg8eW+5xBtxSWw6uqocPzVdNTJ6QEdYgtuhxHPQkFO
b+pEggSGEiqpiBJ++hV3DKGM566VY4rPzdlnAyknGjrfCYI+ehr2H7owgURfKrO7AaXPi4qgbest
BpzD7KmPJtQCvVA7q0kPpU2Dptu/ADva4ANYFV1DgRoZBd53Fg6BOcQ6IwLjneAXjjSFZY08PBj2
0Vw3lv3K0ZmKj9m/t/Rwg2+aaZa3m/MRPSxuztDdo32XevgLY4wLc7mJbKwZPOfXNk4FVjEay/xD
FVrfwspHZ3vpGwL/nveN+dsxgrU+2ckGKv6LloDASJX/mJJ16Obp1CRatbOdYVdjpWx0+7l3vrHG
kURw7Su90Q++Zq2bSkLjwNTqwIlzpP7hdZ/kYI4dTn+PLGEbR7sc4Xz2bJC1duCUDXj7kcXe9B6l
wYzFZ7OEVHcpcnBIYZUdjdpAXmQ603Gs6pjZa4g/Ov7SQKfLkfkyn8vUXxVO8TmaOCydMDsU87xN
Jw11sNn1nkVgfMn/Ns6DzJpvIqZRPHXrdVdX1o5E78pEK8UF+DKnFdkORmeVDv4eJWTbJxga/ekY
h9rXMKRFWVL2eiIovIk1f020a6WlhDfcjmY/+6JTdxbzHlurASl3DI5GWo71FwuL/EoW5RMEYQEe
AJsM5HFfYNPr1G6u7FVGYSDBWJkFWUbLz+IfnK0atxrE5Mpubx1DXILEOoH43sCfZrYgilM2Ab+P
ioHGP5bBZuRUOdd3SccHMhs1hgxwXG34QQRwY6r2Zm7Av4roVlj1bZLSoJ70j35T7jW/+WrmfAXc
fRgDvOYAyQ6vRfUtNN+Ulexph7tjsdxpPWNKIr2nbuou4g5Z2AkPVaZYk5tcnfo03joh5Ht9uO/7
bDdW9n1u97h2aLFiP7lq/DqgbIPg5iFpcEAXXYTsOx+4N4+lxb8f2teySTczH46ss1OOzNZ54Lu8
FNOrVWncsKjUSKA54VkyU6PJDV+Ujau2KBTJWpQORTdQGCyie0l+y8+CYcRJmctMLMCRGZDCaQfM
D3iK6MeQKJQr34e71zrOXY7mta6n6gxa92uvD/mj19RBJzCthdPBp7Z4XTcVH+OlwV25Nsto3Kdt
xDOCOekyXQEefFlOc4F5E8bVAIyhiohrIs7PdwNhSZuUjJLk5u19V9fY1susWsCmK5OoYSLjm9Sa
P+v4SdfyY9ONN1PbbmXhPqesDCHDnHCq3geVZU+GO6PzmrH9ZM8uxCthhXLnURahVH6VUgJ/ndG9
TKdCYVMJlDfNPeMl8wB1Rr7ZdiSuCGHyNoFWE+cm7NdyTw9t9dWO81QDO059EDCaeOvxt2zoYouu
dZiGgWEBh3c7q+barPxAq8d9KIwmGGsjZKZGzu4uySPtW8QuM/BAwt3XnmhuiQaoYM7KT90glU0G
FisWBZoyegCjQe2XdKJlmtPNb/qosLmmpLLbrHLPObO8gKYseW/PdIaHLogfKqX2TYOxf2UhLz1w
0+UwvvPYOVg6Mbxld4bXLxvM19yYvUNYpvlVFFPRiB1A5nBjQ+2+rqbkeRK1sLnPE2fvMVlakXby
nm3RyMDz8RsswvTUEh8b7OvIACvpt6O9pfw9P8nBKoECeMqTNL1Jm0poJhgBlVbWBj4ANZyQq9vL
Ko9J9Dtd2L/5tZnpHFLteD3K4bWpRvvrNPM2VlibpxdFi8yhSWsNJZbz464LzZh0sXKoyMwtRgoT
5tb0Qs/7Fw7HxbsBIPPAWdm8yDmTPPoRQNDJBkjvlH5Ic6XI5MD1F78VOFIbl7sc7Aa7V2v2ra3A
c0ZTuGaMV82SEk3HnAnnPM0d5mW/8encS/JqG+s0llLvk8GqI9vmVXp1rdGucpGMpXpCAJ42uqKM
22vpx9HMUt+WheVdTn5RoghoifuSwrg80NwNtFpzuNGH/tml4H7lFFp8TE37W6p6LELtaGLcUtlG
z/Q7a6ze3JY0Simkdtf2mbq3U9fkME39YsfIxFxVqujPRadbFGAB9SC4gEcWVJ5YaoOam9hk9zj1
VnZsrFkcIixXD4ZmEHKYhLrQwzhwivR+xlJMZcrQUodpqXLtUBKzKVMxswbOQ1BB5QnAuTGir4ga
8iE5fhJvwTRP29Co6VX0UozlUcy8CoBH33VBq48SJwNs02jtYbIL154PubvmkWG0mvd1ZMBxhZEQ
JnoZz+tsBCUtYYes5exRujfn0UU319TXunF/iTEFhxW8un4ToQ0d5tlgYDLVundCFNGIBFrdysBE
99oPafFg4d/elLLrGioJIfEXKgWtEtdpfqcYpTMnY1cyh/OTGrFjj2NifCR1XH6GkR09aLjBvuL5
5ydpnYSjtt9FINat9GqcQ7p0aLICplq0KBUCiukaszK/din5sAeyol4yyPMi8H6VKhn3ZRyNx2HG
VEe5T8RehY4YIvrlgcnPfAQ8QkE4SKBxPUhjybN04zGs4+Rg2H7NAEGpMxksY1oLI6kOrtuz1pjg
FFjadV8LzMbykq0z2t05apv60qtT75pccvxm2HIsthG7plirmlfF5RsoUuVv3Cb+k0uF3YFVpmFQ
h9PBDoqaVH8oE+ccdrmFkb1gxBJFjRNMpuae53HKMFTQufTkjl5+qnBGdFRFhGJa8bPZ+zKyjVut
zcVdSxkKENy++UizwbgZBZ8zBumkOLlOCPUXL1N20RX9eKqjqgyZ4tv6VSG96LI2OfWlpjZf5hUz
1q3WyOZqmLrhwupplR/SsPgEI14+maOun5qOMCtWLckQj+n6XS5gy59aw22OoUj9Y2sP3gYbkTJZ
LXTCt1o7nKxJP0Wk6pccqJquPB7kR21aRnOlOa4buxE3bcaCmMRNiYMvl92mmkbzuW8yb1WCe7qN
zVGR1EBXZEWshviiHWP/tuu76hCV4tz10m223IbJmRRyeQesXcmt7eJpoU6vIOVNwljjKlw2S1nv
JE9uErK8T0Jv9+Ggm0dgutUhzgtaM/smtqz9SPBKo2TBNbZxmrg4Tk1bOatmkROfwCiM27LxysDv
3tnbqcNkRJ/EU8dVYeD71sNoCmoGVDEbB0aC6xH1dz3yfq5zUn+PuWeFr7rbJbtwLItXbeEWrwum
94xt0eehRInuzS/x+dO2svVCvT3Zk8TrDANK4X95nijH2lZFs0G7KHeci6prlZGmwSrdX/Y5EX9h
5sOJnJF7rxJRB6Jvw9e0pkMSnPPUPnBsXd5c51uXSUw82qU3hepZX/Mfuzgle5XSAMGRyXOPOPgq
KnLoEemVXp2dek6OysnBHpVIZIMzlkdgyv3OxCpxNoirUHA8WJ9lU4lww3jSHbGdFxm9zVjUtF0B
vNQFyTpO36Qk+ZV4kXedK6t+AnuCWaENQ7GpWyv1T6SSOXkwr9u4Te3Q7+mmt0lix99MKqAOZV4C
oWeeTyFnV5fUYip7gV4JPwgN+nvXUG0gb/gw61Yx/C52TYTbNNWfmOnGazMe2y1G2enopQUcUgIt
uDJGpJOG8E4WmpO29no7bVf0UHR7EF3hHb31UR0MZm6/jYNWX9QcrTGFZDPPOdn7j9AgQlJV9PBe
4bJCP0zTz7QU5qFJavFEMqXlYMI/OA+jPEhDhHeRyOw35YEV3dptCE9maIR4qslu3hh9hAuRmey6
p9o0hAgWxhHdRw6NHG5VRvXaKpR55XKAIpvYGscwHGFrCmsM5jYnijSH3mVDHPFcRUPDLnT4arIz
Hza4b6pL+l9cTmfgkSYTZzrlGPy80WhdTmWE/c3mOSllhCoipli6K6FhaalHt3tPOM/vo7Bov6It
XzqNxnM8LKPmGmN/ycEo6U+S6rcBisM4kWOv8JU3k6MYT/EtgoCIRGmvSapYB0g91rEX0swu6UVY
DD4xohc6R4cSrLTpTYD5/Z1H+pdsu/+TIezyQn/37ULm/OOFN2/t2w+/CMo2aaeb7kNNtx9Nl7e/
0aphfC7/5X/3N//28dvfcj/Jj//8j1+0PeJodT2mFL+aRtG11X68v/04jPrzD/7hzPWcLwutlYkB
I6kFCIiW8zs9kJn9F9twnAUH7QmmQgsV/49xlGF+cSFHe2ioPr/3nU/XEF98z/J0nymWBagGBOef
H8P172LX72xTPpY/fv39oJO57A8Sj20jFGIHttg8A9xEwvtpHBXiMpgjPxRbSthM91jMFU0+IFM4
mEzCI9nKRuTgp9ZzOJN4owv12gLBsM8jmE125a5nKvg6RemTKo1TlkS0SuT5vT7DvxcKdRUonA7g
JaI1DZBMOW/D1OsPtTLdp2UitK+0aQ/EOduWWv80leKx7gfYH5pz7FGntoP+ann4t0pmLJ1FDG9E
OaLqsIl3dpFOQWVz/mtkmT02k0rWVok9XwD8VdpwHyVjf5on70x9L6LrJOYejK9lECjWx3XmuMMr
W7R0XTsyWY9Nl7x62F6SNX0fn4M1sI1w3a3VTmQW8kzklDh73baA4fXp+BxkdXO8L7DoH1ssPqyH
qLmaFLRGsuk4jloud+hhxcrMxsu2bWjkKi2jXKF+9YcKlxT7uLAwtsCah9OY+fcdNdb03Yctogeo
BzrJmzCgqLUhieiQuHUMbEQyf6pNLfoa6leDcQfQSgR0DR9nzyM1RZnbtU1pszGLW6Bfz3MDvCc2
JTux1CayADyI8EWF47Zzyo2LW3AtxkFsJKv3rgZ3SOVukgBPM+OdGkxoVJF6/r/cnddu5FiWrl9l
cO7ZoN/kxbmY8CEboZRJ6YaQyaT3nk9/PqqqpkNUdASqDzDATHeh0EB2xub2a6/1G6A88hXySt46
zHEb9tCnuxVRaC7swZGfWiMu32XX/ehTMiLMY/KKPHN5NVbMV26GlirTgihTLBtrG3FvkO5w6PxC
JXcQYm+sd29yWjI5VmxuMO5WFkXV/eb94ZAukWZmGXRLNDQTbJuUcFGoDf6hmWWRbhe5OjMU6c4q
okv+r3cWHgKvajaqpji/bdHeEA5ac7vLX5VWIeaplb3jqveU5BaG5m6Foj0kTfCcBSCDWhnUDac3
c9epD2XjxktTj9MrJ8+uqBcny9TvcQc2QR43ALxNpYMyn0ikEqphIVmmt2nxjVkKKb7LY2zQherq
Cyk3q3UcRgoPTD0elW+MS8Nz2is8lAA95SmAmWBlWlKxk4FBA4dDXD2wNQkUYYilt6Y5PFysYObA
hSwtDnGpU9aDLS4aP92M3JvMLYZVjmERhhOtt41blpPv9/6t6idUan2G21YLPAWbkhVsRutGs6od
uD17VsF1HZ2qzDsL7vYTx8xm/JoCbce5BNkaycbBXbpe0y1I3gfL0Ky7hdCd8gcK7KvMhHtZefIv
rW2iNSXzV8H7fuEL27+3dVDPNtpVM6MrtkZsvBgJN21U9XyD4+rzsPWyRZKASoqHYBUXnbkt9fbV
ADH8aDfJr9qPsMjq3IXq8zGO4CVVl9ljV/IrRBlb4YN4LgrtPXYBRaGEsLdNrH469Qn814iXjX8l
PXTgLnc2cstRgIqxNveKCFfBYDRz4AEhFHHft+5baqion7RxsMzqpF3DBe2WVZ+jkBq1HAYoH1SW
ChEzF+2sT6FaowSEEBtmPxI+bGm3T8EI4umBCLdorVskGR4oQeQXuW2QK8zjdVBQto/QLZ83uGE7
HZ7XGTaXjY2eQiPJSAnZUK+9QL8Gb/kwADYFW/Zue8K+7cN8K0zgsEULYM4JvXYO1qu5yosODy7g
yQ9Bj5mbbvIg7qqLosCWEOs4t7Cey6pkKUENL22M+bBrv4z0hExpBISUCkd4NXi5BnO+5akPv7My
6JHQEm3mQ7xYJJEcb5WAk7So8iUK/fKbkcg2oH5br55zI8jv4YwRMBXhpvHqO/Qg4acrangZJkM6
a0WxVpzYWgSJ/iqXf5Th/9tijcNQ438SRUhBUUSF8EUF5kRE4n+8fvz6D/75w7jiS2Dyzx/4IzLR
CCTgASFPMIYnKLRRFv3TpUL9B7AnghKiFaBXPJ/+Ky6RoAlRQqPipOMyraAgAxbhT3GY0aUCsWOg
WrxWZaGrxDN/IzRBwvRraDJadcAdIkDht5D+0Cd1W9E4VWj1pUR+aA8EdulYsoevFSocvB6Aozib
VsmNS6eML4SMlwsih4hLhHm2APmavNYGdHR4nKTflqacUZxUln2XLgwR/moG79oBKNyDHQmCm5jk
KJCSoZBnZlTNg+YBRuTjgMjnIGGM6d+pzoWP1TLVG3TtYr2fo4iszEyRXw6tik9EeOVW7b2iq/OW
8IQnWzELO1xfEQ1secvCk50hS6VI5iLgRaUoDzGC5AAyKSS8ByryA9gDxUu3ehHivUAAGQTDqkp5
BEP8VfpmRtptJZNPDvxy4UXJQvGkN1WmZqW1c9v2Nxg3UCdI/bWF8xD2hgQAzW/uvFtUfK/BQZdz
T5Q3eYXjewhLPXHtJ1WNIQT0CIyU99jWv0Yg5slAVFCfgVHH2LWJxEVUWLpJkT+urQclDJcp5Ac/
QcrY8C+VDmWEUc15wE8wfaysD9T6kcMTCG5jWyOGWy81sPxr1C0Mwo1eulwrufEi9W86oNlC8i9G
Egl+9UtDX7m+u6QOsui6j7iH8azB3rDUq1KSVhrmOzbJV2EzpHUsXXop6P2kbm/rSqMw0ZNq+yF3
3LaNtvVbfd363ZyX+U2qPGHbsWx76VU1HgtzTHQjdNHBQJekuxB8v9t9SAOGkGhMXFv28AxRbIFD
00YGjaFIiK54HldHjL6wOoudLQbVFwiwLqgurFzHRwws3aD6uu1i5c4MYZKEL174q0tLmCfwZFBu
qXtjlmu/nKG4UNt9h+IYtOmke9ar27LMkJJ4azTI6TfJgAHawd4/EtuPz4eD6i0IRvYipvCmDmYJ
oOZ4dhzWu/0ADoftQ6zRtPeuHbKZCgMHWeHXSFAmUi7JifTEzhGX52NkmHjXpv4sgy1rjx4hWFx2
8IA8a0G4l4Bi+FPQixP2+NtD+URR/rMg/8cHwlfErt5EYF0zxjL3QUEesUl8n8zcmTlDo3+k0O1f
cM5GLA3OjrUauR96B5lbu5I6f18HeEypYUAcJLs9VBI7XndK8SzJxa8RYlJ1aLp0lW3BlybxojVs
aUnW10Ym8WTvnwqoKVRU8UDESbGq0bIbRt55hxKaVt8h9fkKzxcxHZiHpezqkHfLl1JAYgszFaKQ
1r4GOQUl23rlpg7QFISuwl14o9oN92a0NRPKjRCrHO7Tazn93UjhXENMxFJ/x+m1af/iHJCNGolT
F4kAG50iiGtmH775Zb8h279tE9xY++SubkP8m9HVJvxaihKMCFmtXA9XmR4/FiL46eGHM2/TNrpD
H8paBuRIZrEub4fgNTEEqhyEW4o7A4aydbLX0m7wRKWWouLb5+DDaYpoYfUPMEA3ZcB6ps6UOvA8
jJ1WDVvhussUM4VZKNnvrqGtPB1BmBDuy2PTBUixI0SO/EKIum3hutetbW8NlovuNihioLwjd5vY
LBexpu9HP0rkV1dWoWMaSW0W7QuBvcGFWfXJxpLk28zGDHbQHt1YgbuCKRGRbPWMnRqlowI2u+su
yNKiwiPcbR/WqDVR43NF96p2v1tbvggbYxs73hUGDhvLa5GJabo1KXT0QiSO5zq57BL5R6sP9Qqr
iF+BC0sbRuQMm807q3Tu3Va89nX6khiUy5S6f1RaOKM5MfV2tElFvdIfNpoRPjoaxBs8D7sFJT94
mjEHetwWr4iqIpYdPfGodS9auBTo3CK/79gB1hCi0ha4HyGa6MG7BqrzYWEWgRyEoKTEU+dzu/+t
yOh/oFEDUQ2AnIOTbUzm/JmkGV3F/u//2dSv8dtxE64/oqLPv/9HUKOY/yD/YoHVFWDaRwzwX0EN
RoXk1MGAoYJHm6M3xJ+5FkwMiXc0CysUy5bRxBvTPn/FNGMiht8xbRUQHyUj8285byGK+PVMBpfM
I0TjMAU9j/jdmA06PPKMUmlduRx2WiPb+bVGwZEisWU426C1hzcjdyMSwHnr/BJOZJsLPYfGfx8M
iowJXy4rH23UBng5aSWXdRCpBVG56NMnTKNRnYNvmH642N2/BqLgLdRamvkMJ0QgD1lkKZRVX7w7
sejEKg+GTMJYC8TBNpIytL5trWm2khGgyNapGarLOn4qNyoJnUGrjB+Z2pX7VtZhUlmRZiEKVqLe
6gHbRfjK4K1gJNZOc8phQR15FDLrbP02xs0BUq5LyqFQhp1i9PDe6sxccxQ1maXfJAZCxH7mXNte
E230zrdKWHoup1VeIDt/XWRa+iRjHnor1yOjsg7RsxEpkiwCwVQ80tvOQmguKVo8U4ywuVZaU1sO
uXandzxBWxXdfhWEVE+hujCCnxXcbvSNSWvlERZXUhvPydUvVRktLdPK961dlmtXFL/kIKRdsUiN
9sYowBCBV6rA9sZvVjNyjIfx/ZNt4lIZUGHIfpK1WrdICZGwCLdYd1lXSRxA3zJswXxWATOpQMWz
5W6mlSgoz+Pc+9lFz9DblEfHqpVdmGvpZhSvvQA7xF2dJ+LWLXp/1aQEW7FQSthrnf7o4ce6QXAH
wfNIXRLqIEEMk3zgEqV4UNZELK0ejH7sQ7MRyELMZGu4JuF+aTY2iKba1FD/z4z086lGub1xRixA
zYqk+m9IwFnwTSA4bYM7BSHWVdZYPaTizl4GpYfkrUxxyx/rvRiKABuAMiU9A5M0ZzF18Q1QwGLX
CC26IrOnJjzZGVE1iMkq1oghN1XU3PnYSmxi9uKud1vz2RZAJVvf+mikjuqari8h8bXYYXQ4J/Rc
AHOhhCvV0OuRxIe4bRbYj41T1D9x84qIh3XlUjJLEVOf5fDNAsl7Mjpz+GFbsXKBpbha0v/KfCgN
G3Uye7C1ud54YCFdTb5GT4NLngSudhFFsDBnTSVpBtXzVH3X2CsPlEMAxMCkXDluRXUs7/Nm0feK
8hbUoYZLB2lTTFTQWy9a6Q0VeUSXZY0KeBtjSjLTfKzeWo+MAZJvmbjErn5hpFsUmOD7vXtZeWPX
D6K+QpVm68lFA6BNpW7GfdQNP2ol+Nn0A9zodvBRV9HvrKa47PuBMhUO9dVvxe24XpKlpDof8gB/
T2RIaZLASJdk/q/1MvuRlVQTepRo8MtEuQQ8KGG+t8n85pbUBzOE2ixe0LEDdmbIk8VQ3Mlgl1zK
yyCpSjHmx/J5pt1SMJshuh5Ij1F7JUb4Wusue5liRaKS/gKOIrPCUdMbiCO1/i1VgpklXnWdNFeB
6yrvLeR0ZwLomu7g4ntlBBwesOY09mItr3mpzsNqCDcR25qY77op1GSva7wmRGqzm5XuIdPUuV46
G8uttjnlnFWh99dRni7Z+OsK+2MWh7yXTaNap5DarkkbMrnwZHk8bAiSoMI/tFFEFlvrEPZLJbEo
otxZ6UFVz2vpNa/A6UFuNDrnagj110RXn7ywfnCVHLN1aKoXuVV4yHt14GXcp1QbFnEhXUdZhxR5
F1IY6js9YyvkiyRUH3Dbw+NCop6WF0vCamODpmN3W2tmtGilVL9ye1BDZr8u0E4DsIFr7S+rcKMX
vF4gOHeU1/Fz7eAY59hoUGWOcV8A0j5rLBVzctPcSJWDalbYk31CY3rlYnO7MiM33aENUTfzSKqM
eZnU2k8X2N1TT8X0Tcrh7iHciDiU55f8T89MuIZG/jx1paYsnlCns91Na3oV3Ft5zPfV+Tpvy7HA
G417WVBfWyJ4Ojwpke2+qnJiPxaF1+1jELgf5BVCJBVafpygCfFgrfbCB9eQ7F+NlSWQTEXTQopo
h2KVWBnm2JEvkWZLdWQw3aSBlmDJ7qtozfraddThTXFc8zcF9O4RtfTqgsBSuRK5KLsND2CZxybE
9icErsNbW/NJo9up3+0z4Yb3pWNbu6EMefTkXbZLEgLpUduzuh90fcDPJVc7VBplJelXVEjj64IX
Jy94Z6jvg4rLJpdxip83clnqc4n0aLuJBH9G/hQvWKkB/s6jti61Cw1mys6PPfvRaiVMjzxVaVA5
aNonm+KketEVjfaHVd7/6pBPA68HXPlfJ7F+pHXl/cd/1mVVvEb+l+Lan3/3z1BPV3COBv8MPtmQ
SeL+M9RTbf5EAb7MX9BR3SII+yvWI39FZgsPGAtRRXLRKn/rr1hPs/5BFsyAnEUQqAlW6d/LX30J
9fgVfkoGnT3m10jejUHuYagXlikApCbpd2zjjVzZ8/LaUVHpD5o7k1wRMub1LLD6eY3NsQqMKNpF
t/a4xdGB9LON4Ycro4nnB2N5JCnwtdz3/aMmOYGK+gAyhWkP2wL0WXfvU6mwOVspieMAsDrd2NjD
f77v/2xMQOojFWiPjtxfRyBLRIEkDiMg3DuXBFVR/Pr7DTC9GhlJ/qPok96kQPVU08j6XQvMWsME
JpWeT7fwyS+d9uGwiTGgP8hRSE1nWH7CgIFGIES88nSUdMSNHlJvQ4XOE1vZBH9un5mnf9Eu6nBC
GAol4snYWV7a1knS9DvulCZ7NjPUU516ntu3kvWz1t46eNhoGp7u7dfXyR8TxjAKaHiayoxNGEu4
lvS5UvjDTspghseQ2SSQlLV1rXv/RkuYyhFAQhQiMzSZOVzdOkjhkbyr3SS96dB/XfZpV87ZT9G2
6u1zpLBjPTtsbzKNVu5gtu7m8k4HklrXPNERBC1xYajP2JcebUioZL8h4sGlnpBMerhw7ui6tVMp
a0bVD9vZGSD18nh7eqq+srvGqeINSW6PXDtLX9UmU2VgqZB0AR0yenFb4WdW5fduXswtpFlqoe6a
VP5xukX1+9lBk0IeIQuw2Qxz/PODrRAbVUClrpfxAcqGZaRLbyUAHDQOAiikuPVckspPL8pAdBfo
yiofatP1K5OM3Lzxg5IkO6m1QWl5NjpuEJOrC4OZkpkGPABK21X2UjXko+vIqDbNKA9TWaWFQrN0
E1tGABxd9vCzAYV0ulvHBlIjacCFwWWtGlwIh70igZWWOQyqndL+SJ4D3gfKfGgWVXGTnVkaR/Y0
V4tpcceMmwvz1a9NFZkAwpihvIAPHGlFhcAKNOpwoVkdeGNt1lHraId8ZQzn6Jjfp248RhBIwTxc
GXl5X1umxK5SZO6GnTClla2ieqZRCo0vgAfOSu3l9IhOKM7j2qQ1nbQF1Rv+9bmQDhYKCO8cT2Ux
7NyyixCv9S7RNNkQXf1UYkiIrSMvsKR4S/Fswl4EStHw89/5AhtmMzPL3piiWjrVaJK8koZdWUos
r+JROJAfOkQljW0YDi+JWETji58wGKOQ040fG2vufFUoBlPM3fd1rD20oaqiNj/HGuFLRV47gGFj
UsRSq280K3n8/2tvsoBr3x2CMma0taS8ty5KAWEp+REPv61sfbql72ebwMlURdaBZD0XxOTQTrQs
TOzQlXe0eFGbzgrqM26CGY/SM336nKCv1y5NUWJk1eqspWmeDKFaLQ6LWEaDqlwVzRqnr7lkZtcR
Ov3AGQnQl55bXrtZsbSyBSX1WmovfDtcZg1Cb+2ZKT26cw8/Z9JzNYq9QZf5HOUWZ7WZGr0H5T2C
eyNtTcJbLo9k0KnizIEx/up0EDhv8XgYwWBQmb+upE6lvkRCXN4lbYSecdP99rUQCe+QHN3pmZ1w
ZP/YsrgYGlR8Df5RJkfTAKgg16NQBh5Sg0pIU2PemMVGl5IHEbo3rapJ80Dvroa82PuadxkP+g/S
G4hFg3kvFSqEZYw0nNFgKSrsem4kgC5cWb7lObdCoW3v+rztZEztFikkknk+yHepo3x4lrFWeyTE
c9VZmk1LiYe6y+nOHduQh30b62QHx1EMOFJ2MLnbAVwHq/uMHyKslqx9MNBnOt2U8j3khWtNRptM
8qgVYU82o8gDH3H+gmtZxeNPaNVNHdZPqIEE8zhKsnmtJW+G0m3TXEdqtrj2Le8iQpxubvraBgHF
4cztdvR7NIQ15E8ooTXpO8EXeW+nlncVt+msNdQAdPign2nl+8EAdhAkFNINvHesERRwOMKF2SqS
prnqzioQHMvUqxiovVITJHTy5vQIH20KvAIpfEIshEW/NiVH9uDXslBYqLxayDp6xs/eg/J07hj/
vvlGPCS5erjzvBWnxUnZkyMSMzQ01GVxK6n5sEZTwFm7yHOeieWONgVkwqYQOgIxJpMkkSPJasLk
XdHo/W+rc/2567fJu+mb76dH7/tWoFNj0GjbOuH9KPVzOFGa3psYw9FS4stL+KrzqLkwdxUkwz6N
Lk63pYyz/vX4ojEe2tYIJSFcnTQWYlNYehWrIvNwGDSxUQHiZKsblLsr8RIjyOf7jzi3LepyA4uq
1LwzMj7fF79FvEWsyolmUWGerJXEay3A2TnLsndJz+YF4CY5Ns/s+WOzR6wvdK57kg5iHPOD46WG
2xz44Ch3hH4ypCGgCQ6wMvXu9HAeW/iHzUxGUy9izG3CWiUJwEFxIfl77UGnYny6lSOxG2M2XvP0
iHU/7U1WUhdypEHdBdqvHj6yFN5XcQsHDDeOX6OUvx4/VcmrXOxPN3x8FP/Z7qR7fQYzScOxb4ch
Mih8/VK0GyWrVqdbGZNC39bkYfcmWw1hUa0dYkXdkTAiO41kZGrqwxInBlRrlQg+kl01W2Ll4oak
qn8hx7j1hCL0r3oNWdzTX3NkSi2OX13nfObsHFHehytHrxIgyq0rdj28RZ6+vI9yRZ25hdCWAsXM
5enmxr5N9qMteMEBHTeZWXPSd2TuAQsiTLlrghdNBqYKi9jt9mrGiq0EJfz60svLM3vwe6NAwsxR
qRytPfubCMqAmJGVlKHY+bmykaBq/4i0XdsrV2FwZ+EQYZ5p78gM2wZ4dlmYYykXaPvXQcVJtdMy
LMt3qlIDjo7mpb/Pw62NS1PaF7McNERRP6CoMxcIM3J4nBnlT9uyr8OMXKhF4XI8+YjdJpehHQYV
2s+9t4/rV8O+Fdy7erDGQ2YZdnO41fiXyKhHJwCakQyRsRLor0W1UjsVXoxCfS6+xPzRRpj29PQf
GxlhEbmTiKNkjhDG15FJkW5F2kBxdpSJoY9vZSzg8wutQKxgLnvKFtQacP/4p7nys3N3wfftPT4+
aRQY0hhzTEJZYNOV2tSuu29r9TErtlk4rwBlaBQIwmtMA5c2dgiIOS5AYa0BYxn+TpE2rl+e2XJj
HyeTA36Rh4WhjZJyYrIHssSo0G9L3H2YWKu8j1eOB/9PfzFjFDUTD1zfWTWc79fgqDryX01Ouy53
YeaZiH/vG11ZaMajPPDaL36k7yqAsesWy1C8J5oUOansWbhnLvxj4y5gbmjcT3BPpjkbXFm9Lgbw
vhfodM9VH/UshQLopsub5MzCP7LTx+CCbQfRhbT7ZHlpFjQ40Qt3b14jdgzxOeluRIvGigluMH+W
rDPtfc9HcZpAESHuxCYQFNlkp1cQ00zXq4L90N+4m0jf9u61HvwGk4x+6X2t3+JPitvtqjfdm6gl
yUhJ9T1YZMtKmqvS2pYuywzuvdPOc1zd8nZNXdzrq1kEB+T01hu/5Muqm3zpOEsHIUJr+QbohDbY
l+2z5l7X9a/Tv//tIpn8/uQiGfROlKbD7+sojLZWPu+0Ve6/NvXz328HOhKpMmDDo63k135Qe66Q
QeiDfdU+6UV5Y2Xs2Njs9/B+pDNj9i1UpU+fCjTEVVxb8iSNkuRGW0mhQ5+wjV7LHSZkipPzjBpQ
oC/7utm6rn8mCJm2iV4IQTEbBUkji0fG5HSQ6xQZ/R7BckuTZBx/5Tka2h0H9AB0VQFP7MAQXZ8e
0+naGNtUyMtxQEAFI2/0dUwlAxX4EI2LfVpRKy4pGy4dVR3ObZZxag6X4GczHEMIYPF4MrTJEuwK
s2JALX9vIkGBWrKEHy2q53r2jOF4DUsUJZqoQ3pDfcfhDrYJxMNsWEDQrdRrCSrFrNZuT/f82wNh
+k2TZasX8NtAgft7o/5Ztb+qLJ8D71hB4FuZmb1o26e8uvT85sYObvz8poqqM1+gTs9mFP0QrdIZ
dk1F5HGarc8G5PhiCJZ7uDPp1k+Ddg1jR7nQnKp8yF041+TWlAuMlfACgC5zHWZptYBeoa4QgMZL
0rMCrmzU5i6GCigQIvIjgaYMdjKkn0UWV4+eob9JeITNcrC4S8/z1DMLaHKlWaNRK8cu5yD4NZ51
k2NQVNDkiXrafQ55OuAdpSyyfAUqGGQ21+rmzKSN++5gIX1rbrKQakUPBr8P272OYTG63OqIRn8b
xLtr3sFyBFr6AWgJyNLpdidbk2ZNqAiEySCaIUVOwcxqZviG4WjyfijyVSQRretWe1d0EmFdCeTK
l3///QY5AXTktbhdUFP7ui9jADaNCbR2b6ATlifmJpIfBVowzqglDo7777fGuUNmlfI0d+hkVPFY
FHmrZegMhH4yN0rxBmEMmx1qfc14vCKXcLrByW1NYQpFU0so1CEow+Fc+7V7BXDZqs61fO+bKxts
MdpOuntX97vcKQDTjO5P5wTYJjpxPHWo04KRITRWefV8C758t0TuHq713pNu3X6PiBigoNvx7ZEX
F/2TZ8418yolLGxnMh66/Vo+d1F+nqaHq3f8BB1tPF5cOOdSn//a7TSzPM+3q3IPArHuZ1I17+WX
SK2WXiqvFEOam8Kduzd+TzS8Fd4ij3eq9BsTlfugyW/tdVJ8uADqLbBCb6cnZLqNP7/MgARsj7EM
kP2vXzYYSBHopVLuNbiiDQ5a0u+qvG/7n5VpbzTn3EP/+Ehwaoxl808f6K/tybWHYFDQMhIYvHvJ
WkjVMoD2K3DXKYd0ocAtCzPOv1kcPj93+ZUevlTVQ2WUS8dDvutCF+XMDnaqfqu4yZlTZlzu36bp
4OMmF3GVxpIGtKfcmy4iFR5akbyPy93pEZ/eP5/rEYWuv4bg8yV3EJbhzIABnzniWhHkAMpYVWJh
N/milJe4VyCEvgrUTeKgHVVvkuGh88/FhUe7CTfpU6wROPBkzlM1QaUoGMr9AMW5dtHjwk+o2Z7u
5rFGDC6HMVbWkWOdNIJcho8JjVPuG4uKLc5yG2gXkD4a+9yZ8gnomE4bZxdH5ri5KG19XVMlOK+q
zpRqDzP2xfSdJRDeAcpSpa9Vt5wPYJK1S0XbJPGi1O6a+k7D9gYu1y6/RIlrzXV5NUQ/PHXlkdd9
8efBskW4LHZum3ybNiD6Zq0C3Gqe5+eqwEe3A/ButJlZDhoSv18/Pe1C04JcW+1RL73kql9KCKP0
Xn/nuyaCnfo8tnZS+dthojyIWLF4Q/p2Vvq7FlOnLB49plfqz9qF7ZstIl0GrXEOu3PkyEafesyw
fxLzphd9pQSuYRZttffmTXxdgw2Sujut3yPXoSSvbf1xet1Mi16f28NWR3wGL2XyGJMI3Oewcng7
1fv6d1UtQdTO7LvYuQNtM9qumtkGKsfpJo8sVW5cnnRUjYHkT9dPh/FVlBhtt9dNGWBl1npLGzmP
eSkL70xTk7B77Nx40vI2Bl4Dx2WMNw72vlWW3BDl0O3b8MkN3jLn8d/oysHvj8f9we8rjeoWGdpR
+6aCeJvNKiqmvTo73ch4W03225dOTI5JObULT+npBF5siww2l2K78zRHffPl7zYEY4KMmkGgDBli
elDpao1knwO+M039dO0Z2DNVrdxjZdqP6TTVXZxu7/tliOgoUAXw8YhcWNNK8+AYQROqRUfZUGyq
2wgVCccpl7hN4LbE6nODP+kz/5KN9n09IM5hKLBRWOmUscY/P5ivBuiT0shqt48sbLICn+pEmIhz
rXwuq68zBuYJZXpAOwahyGeO7qCZPjJqb8wG7NMmF9siiq2VJWpoo3IWLuoizja4a4CALrB2Kfvk
d2PV+GF2Apx93LlL2UPMtynCZuX2ErJAYRetNbyyz6yrabBNuYbtQZw2GvcRdE8Wr98YPsp2Xr+3
YdTCL4WSF88UdKisdhVADjg92ceG/rC1ySoubbs01J6AsMkxTS9BipTJmYfesQ5R9LKIeC14PNrk
Duz9TK9bPez3WnovnAffYBldm9qjrNyd7sv0Rcm5wlHJRoEfLfMkm6ZIwsjxDT2u+72XobUXvcjF
atSRDap5d1sAhESR1nryrHaRd8rc61/84A71DaSZQp5tyiZq3o3nxBcg5ds16hinv+77+YpVAmBM
qJcjLGca8LRCxHaftz0JcffKBzg5Q5RthmJcdCZ5c2xKDdwYVR7YyAJYk9PVTIGgtRJiPsNoAacX
GzX2Hk735WgTVGcZZuoWlNy/blgh6XWpt/TFU7DfqBPFoDPyufr5NGn+OZ+GTiEYKXcOh9Go8/Bc
6EfdFfQa+336ybHhXIAfpFSLwkgrDAyt/snwy2aTSB5u8X1fLhGxiy+qoijncRWoi9OdPjaBPFwA
WIFfZmNOAiyIC2lWBEq/54V4a7Bwojq+jcpifbqZ7/fK+CS0yBuTgOGB8K0ZwdowZR6erXeX2NA9
hwTNjdc+W55u6Ni+BL47WshQ0Cf++jq6g1GaKhKaw75sgl9FaC8S/gVOOEac0r7Pq1I+M4DfYyh6
dtDgZGFWlepqVuvSYF2tWwVjjexdT+4jeYuMrWq9a82ZHh5dQGPFHR8cai9kEiZdDDQLFpzT7+Pg
Qqm1hYqqmAmVucGKjfemq3/0tb4iw3gr5GBbJu6Zp9SxfTJud/5Lfoj49mv7baBALCuKYS8EpKJC
czP0E5DXPD2R06rX5z4B+kIKk2hqlIb42kxfeFKc+4JXvQgp3GLfvihQOqsWDgX34Icm1ihdrYYY
xXsbRjPM8kG99GGxwT/xw5fW3ARxflFU2o/TH3YkilXpNFkVUPikdadgxFiFaAAtut930q2Z3ZGf
mHvSUs1vlQctW/nGS5s9nW7y2CZlIMhaAwfgIp2MuKqXUR3q2sDucZeSo61Ehzh41J9Zysc2KVAp
ztcRd0Bt5+uIq2pid5E8DPuua6KZp5OI1CyEJ0wvW3qt93G6U+NHTwIXgkhwI6RuWMijWsjhOVh5
+Il1ODjslbSS16kfPliRZMxlV6uu4iSI15gUimWjd92Zq+TIaNIwuqzofPGitMY/P4iYYjnWFCw1
5T0CtNvcMFdSVK+8XpxJBhzrH8lmcCpUAMhTjtvooJk+sTTdwUtzX4Qr2/yl9sG8kLE0zaBP3pfN
6vRoHjmGwNiPCwSg/ZjQ/Nqa62Uy2vhFvxdytBSei04ttUFr0VvxTJbvkHydtc796TaP9ZAAXlbZ
CToMuMmhrhaD29qxSg/dy1Tf99LWKpdGskRDownOZGuPtgX+HeEWIE1g4b72z7GYMrnmbeqqOvps
CR54qvuhIKNkM6JBS9PnoHdHtoM6Qu7/anJyznaS0kqSz0XdoRE2asypASbyZkot0JidHsljh92X
tiaLRa9SEVu53u97WyxFnd6m0FWNLkDcztyG0VUgLZEvaNsdsmB4FFWPMAAV58M2b2TkOfV5se+t
j3p4P/1ZRy5TVTdNqiqayVaZ6uWgMhkG0YDXjF/JiJ2tM6wKoXc30ZthLk83dWxTwmMXQPAUTqDR
tutwtzjKEDYF5vP7Kk3qTetYPbYnPGgCbci3p5s6kjUe0Xc2DQHm4hCYpCFSfBJxWsyGfYjqsfoY
h78i8V7dWsHCH26q4jGSnpIMH8RFZS/byypYn27/WFe5Pk26CRSQsOtrV2VLKlsv6hlVvQvR1y3f
LR9tNDiF5wRbjh0K5M4448ZHF6yYry3h9Z3bvcK9gc91fKf9SPtb7XJAURC/Cdc7t4iP9uugtfFr
Dg48bKozF6HRYW/gRlAhdD+gIZjX7pmX10TxYEz6EzZzPeFYwrto1Kv80k7VE2ZinjtQm17EmOKR
NM72tv2cFNBk0SkbsmVgjCqy8zb4KDBO4Y0f7hyI1eFFXm5zFZT1FbIIc3W4MSCsZRaVOIEi+uL0
PB87ssiuqZCRdHwQv6GjulzvEGIY9t6QwtoutF0dhNUcpXJlblOEXJSxXOAOX/0buQ4IbAwMqTbw
ptMAJe/LrESMW96Ln2GB+H25sNzFMGzjvFvEfz80GTGKSCZyi49IsK+TEUq12/OEkfceGhpYZ6Mc
g8GhvyzqKNucHs8ppHyceFA28EAI7UkdTaEnQWC3rSmQzraEe28iKof/APFf1CkqFXUMLgypiRYI
BwaYbJvxcjAGZVUXcrxxOcjuEB1PrkLTR4OrNsNLixhuJZqmXcHwhawc2fV1oOrJwoqU4gp5XGuZ
FOhjzgbTUX5qTYfkPqONcjI2kBEwmLvOcy3cRcB//T/Ovmy3cSTt8lUafc8G9wWYHmBIapdtSbbT
ad8QXrkGGWRsJJ/+P8wuoC3aY03NTVU5naVQkLF8y1lA88/+P04poJqmvAyVE8iEzE5EkgFaM8rK
OhJvOXaQLmpGhA4dFDybtZFfe1DUKWQelVnY2OmyeBqSnaiH0OsvMRa/uQfPvsjsbqKCt0UmauvY
iD3h3RUZDj5Dbdq/RKmbPmgWEWIgaKmgGg2kuz87GAWaJ10QYMYgT8fMRs32Et9kfs/+h0j0ibY0
nWGfzigyZAYotHI8dK8w7eWP45txq2+DJS7aGBZcGwk5LYQUz2Sf3ok7uu0uhGkzCa2/mEzABuA6
BXDN/VPt+fQFcGxlg+2DN6W26cmOoJkF6bBr5wTT9xX9dZ0fyFLbBBu2Lq7IpQN6nrlg9sBTfULV
zx4wFUFPdLQjDk0Ir/etWjVqUdxwLKSpA34hpvl+tKk0hOPaQqA/OxpQ/oRU7JgYB6ND2LSEbuZT
dj1US7i43/eXRptddZgaKnGfsGKzy8cu+i4b4dd9pGIF92r0Weu9iAmwcDQGQf/nk2geQYB0dw4U
m+1NiKAlul+K4tj8yh6BgPMP7Xt73y/Eptr6a36fLKAId2HM6eWc747JGfe/zZrZ0rWHoWgJEDdH
qINnRlyum3qfQwF1IYFBvfXeghuoTFwYcw7NmPc0pqPh02odEsMF+wTtAAdwHm8tYV00LM0IfdrR
jdvxWv6S1z8POXuPfy73z8nZ7LAB6N63ocWMrPDW3HZ3amVCLqjeQpfkEvTsu5E+52ezd2iDbBRw
8LCP/lUVobLQ/jqBo2TBx0O/8Oq+CwQ+50mzgKVKoS9cBaixQeL5ugnli5+F5q65kCHNGW7Tozs7
PmcT4hqcsYO6tI6ls3Oba69rQg2ZBPCxK6/f9+za02FUGSbVsOfQf4YGHfyPLCjiFqef3+H35zgK
FkieENDPkTWwoi0Zd1vr6Oja3tIkZJ/y25+HmLMK/prsf8eYrcyiE7oB+0/rOEDJO67cFVA7kPVZ
wfG2W7RJXP3+ecBLc5pSpU87wZR+XlQEc8qxCRzQW7ix+XmE+XmJKeFUMcArQ04AibB5Og37DBi8
1Jp9ZP2mdz+Y/cBDe3gXyZK8tuZCu3AVfQ3XMRza0pMYACKqOWGecXPsMqd2jrh1l3l905M1BHcu
DPL1sQFxrQMIB5wVGNHzIAbaPcwtg8E6qszl0CLk3XJEEzb++dF93cqWbSAwnFqv+Ic7K0RoIKum
jeY6R750W0jZjHuQKPNj5/y+N4pLh/83z81Gmw2joBA3kR/OV0JVypRBlt45ui3Zt2qRaXFtyQtE
zW+QJBAaQXkXjUOw/jCv81G63tOV5TFMKaEdEHi8O8HnIl13+lDuIVcDn0t7BOC8VMZaUY9ElfCy
a8/izao1IY6qnLK48C6/VgPwlf6UfJHQTAXQ2Vcai9poJHWObOF7vzU9bO1X5awd7UJ+PG3d84vO
NoEoha01ig5oxsymbvLRtVKPGccxg2khbJxewZNxhuLCovn6HoFsxAWAigNcopG7nE8HTiW+PhDX
QN2qrVauXoGF21nBAhXv7kLmMg87sbWnsaZ9DaU+7O/ZlOCTlOkOPCePxviQs+DB6ouFCVRIqceK
LSRUtwXu1AwiAT4YO9oqd801/DEbIEi1t8y96+y4REgj337eN38KAPNHDSKw8edJo0Qwewaty4wm
R3f5CHH+lCchE+pA29+sHV8kN6IWXYVKjusxnXwqb4omR2v+poMNjK7uWmC53Np8s0b/9eev9XU7
w64bMrMGTkP04uaHhgHSbgdGsXk0tK1HoCo3NGHNIDWWLZvxF0JHOlw43ecB3Z8XhCxWB14HKwI/
ni8GcKZqo8BvjgQedCSE5H9cNBARS/Uy0jiSL72A9eV1C8WW0rrJoE3mFFEivU3aiQvb7JurzZmw
CpMEEXSFUEE+/y5+25RSDZl9VF0SLEyvJMs2Mfq1HFp2bGwKrb1GSwB0hPVcAoe2NSwx6sVgKvnx
d98DvgiqRoaDJNTCmzj/IjovPYvZ+CJlQKMxHhot5AS1sogEW608sOxCZeebztb5gNPJ8OmSLTtG
3FTL7aNn9FBKhv/BI/dEyOBZYJQLXl3zSN+18Dq4ZH/77cgonqMtq8NI4ou8Q+JrBmCKnXvM9k12
JwYVN9pKOxaIQyGBV/M6dOAFGVhL/RKR6ZuzAeIdOO4A1oUGChb+bNIWSTTY8rlHy4ORBbHgdfCk
EsT0OBz0LI9yZGbmsqMLi4WwkWWwtVvQag2VhPUAZyhYiqXVArbIF+BMX0/76Wuhv4eccRIxmb18
0895XdjKPWqOubbYhqZNLEYjrhs48bELEfI31x3oUy6ewVSQRY1ndrfIDDraFoRnjpBSTtp9Zy5Q
XIlcmOgVxS2Y2OSmU1eNvcmKYecZF4LJrzcB+H3Y/CgK4/W780jI8o2x1jS4SE8KYJGiFYRK6YAc
x2/+fmnufKjZCtezxu36XHlHl0aGtjTLX0BHozNz5fMdjFEuPdbp487P9/PhZue7UDW6s4H0jtxa
TIpWbnIri30hbiv5VrUn7xfcKUKo/qxGNBfoA9CUQ3+BPvntV5gYgkDJoHz3BQZJZMF1bnnHwFvl
9NAkp7Taq0snx5TbfJnop1Fmm0jVfIQtle0d4WEdDfRXhg68uwN/Qu7shm9Q3i2Av4JGS3JVikuN
vq/31UQXs7BNgLUHr2j2lAEycmpWWaCfemWGpr/VUMCOvAT6XqjuF20cFAbkVHlrAXWVwwawuWqZ
0T/kUPaEQWqmabCPyYV6mswAH/qh9b3N0LvdpiC9MLayGQbgavCXU7DNK2iVyDyrkzXUjnQfSvXV
6EPGFjD0WEJ++l0S1yHRyOzu4FiTMm3eG9297yjy284gXN+MU7kTe2H0VoUFmSUcbaPnbqFeD4Mz
26bog1CtL7yIa8WIT+Ya/IZLXj3zkQ1jpGldvZUQSXwH5VexWOkiUXENUdI7hc4qiWzHyiDBCfnX
JCzh2vob+k0CGZnTaAeiKdMMGSAMDtzZU98JVVr1waYH/QoUokwQtjcYBBGg892jUpsM1fDSEQVV
IdCoe8hv5sHTiLPvQcDPawxt5lT70qgq6Il2CYldEG7K2BF+1UMOnWv7UbfSMlToJrDYxbMqY+WM
6sV1MwZqEpFI/KGJBguhUXOIvzAKa+hWaZ3B39ciGAd3HcWZpAunaZd5Y0sIG5BGWvcDXCv3A0wb
hgt5/DenkY/Yx8NhBEAppKXP7wPcUaBskSI/Gal7KNBCSctnzesvhH7ThphtGLiv4/N1VM3ARZmN
QhwC7fk0KE6a4zxoCb/2VX5Jx+CbrY/WN+qNkLsLsPtn+wIS5zK1ew2Vd3hiSUi8qK0f9HEn736O
U76dC0YC7z0A42WOxet7BG8JLcqTzkFyuR+7+58//9t5fPr86fD5FJZo4G7VtKzKEy/QXkhhdpzv
7ARsjkuUpG9ePSbw34lME/00UOpq0sWyKk+9D6vMCrkAz8WyD6Dx/POM5qoyCHABJPw00vRNPo1E
naGxLJeUJ0j3XnUyAgYdtehs6apIR/EhdKLWXtfRz6Neek/Tc/40qITGswt4b3kKvPIlgMs1fJYu
wIq/KaKcT2y+5lqn0uBHXp7cp345vCcHewNT1X3yMD7+PJnv3xUw5cgZkA3PAYlpbiPi1tryJGy6
h0PzmhIT1g4i2fw8zjepyTSj/w40VRc/PzXUaAoI4pUn6t+QZ3WNewzy2hWQbaGzBQj0ql4NYSwu
pKzf3Glno06//zQqcjObJ8AFn4oqMiME4KYKYVti7+sVCDw/T3GawfwsMgDqQKcUKkdfVCtgigaE
UeL5R9xth9EEIw4saigabwd+5OQxNy6VcL5biIAATTmmY+GonWVYeZHXCVp2wdFSt4a/HdQl3sq3
AyCdxoEEOD3EYc+fnqlL5pqpDI4s2Nv+zSR9/fcfmQ+pWqSqLtjq81qhcHhfdV6SgONrRolxo8GD
ImdkCeZp2N/brX6pHjXtm/k7AvQWfStYNSEdnJXYDFqPltlm2hSgE1h+gKop8l+d+kXlsEGbBc4u
QtwGcMIdfunoVdqwNg+WTkthSHThOP6681B6mxrbeH/I2P/kz5+WZtPIsmlprx0BUoysrgeIPwdv
7EIj4puUBPkIMM2AVIHQCLzG+TustNZr4QmfnnYvw6n47bhb2LP0C5RkXm246VHsup/f6dctB6Gm
P1gBH9AGTPF8QM8eajuDcPUJ2u9wvwS/d1zVh+ojy41lWi/zS22Jb85KDxcm8D1/am1o0c0G1PS+
r0tEGo0FSe+MrOzgIXh1UHWDQ55RbUcvuxr/dl8Qd8/UiES2i2AZklFzqBpM2pvGFfDAYuj2xCBJ
kSVBjrJIrE6dgNmsNx7k2hHwwoKwhMjLfTBJa/z8rL+uoek7oO4NECvoJ978SpcEZUE25ieaD35k
adD7y3mjbaiTXFJJ+fpaJ81dhFlwW5vczWdP2RJOUsEYsj55RuhrCy5ClHXD2j+OY7Wr0rVvGYuf
J/d1r56POJucJwclDX0a8TZl4bLfFqe/KcKDdwj1N5DadGQ+QDfOJSllmhM/16v61JkAl4RjENbW
Pg3iBo4Ktg0LkQt745tb8HzA2VNMKjrmZY4BNXgO8Ge3Cx2ICwFEzuGZ0UQyAYV6w9sGBwKMxo48
j8glaPl3L/LznGeP1ZoUCEsHX8H2Y6KPIVCxprMYyy3uJ7+6M08/v8VvCkPAGKPwMolFoyYZzEIZ
wipdgiNVn6aehrPvhmupPSfplSHuSLMT9JXRlwAeEB+9AdQc0CqNAWmiKoQPwQ6CPGGVki0M6C7s
nG8IR9PXwqtHvQYtx8n35nNkILqqzFFKxdcisZbuoWBNHo1nYKC9UH9Jb+H/0a2cK7VhS3MPn4mf
H8o37wCDIxryJk8eVKjOBy94ZbSeWzQnQ8BzdIwFDv9VTxEylPsWZgd/u3iBuSJ1mZIKQND/rMpP
V00toAfYWVp9ygDpL0+mj0iP3Ke0XP08rW8fKtT60O9A6oepTefVp4EY6/hQwE/hpDjsLYBASXYq
xr4ii8ePdhF85MlVBdSws/fyBsy/XXsh6fwKqoP4Khq2oJLhrVpfNnRH07rHKWafzKje0GW5JSu+
q9d8XSxhcLbOV+kGEI51euNszKN1KJfN0lybq2pF4wuPYgq+ziKN2TeZ7XTH7/sWbRn7VIOxJtlt
3sLCQYLK5OFfBy83Q7e4CeD748rkwsH559j6aezZFh+EBfo0w1NoF3TfXFcb++gezS1qrFt/Mx6D
p+yk7pwV3D1imNptLoFgv97I09xRgATcC8UkXJHny0CBbpRpKebuGlc2fbbNLXKZ0NI3aLJZzYnD
AgYmIxce+PRA55MGohqtNh0Ne1D0zgdtXUr7Nm+dkxOaH9DSrmNyle6BgDokYXNTXVrqX96vpeMS
nAKcCcCJNXU+nD74LhOm5p5+Vzfpk11HApZTN/QK2e5YxPqFMG46jc4mB5b6H2tRKJpA3XPeRy3B
fCrTqgxOZrCAwk+l7Vo7gkwDDHl+fozfDgR6GqhAU/Q2L3aUQwUiAGAepyH7SI6a+ujTLgRTN7sE
IfuSLU0z+jTQLB/kUNIHAQUzUqYeFo4EP/yXAonc0tcCvjbupVzm69k0G3C2PphsWScazEyu5U4+
1LftlfmYLNXeX5c3xYotsn39bl9qCXwzTbTyjUlLYnJqnQuMJ1QvvMHqk5Nwwnxt7cooTVfX7v3P
b206V2fL42yU2blrVAklalTJiYTLh+jnz/66m1Eb+DyFWQbhi0bT9QEfLq5h2und3KlDIkIUiLEu
Lgw1HQxf5gEm6kQrRIt5XmWH95jZa8pKTrAq6kLtNVjWt8mjvpl8p/IoeQgO44Wq91e4kYUOPRRI
IaIDnjO49ef7OBlgSyAcI72Fqt4OaOZ+FwQLyJIvb8Vaf+mu4Jb64MTOpethOh5mMwUsADVL00be
gvbk+bCOap0xs7PsltgTZpEB5A1sNdzNQ+B+luzCvfjNKoTUJHxdptbU1KI6H63t/KBVdZ7dAk24
8gic2UJ2k4BSc6FuNX3O+az+xHlgrCE5mtxLz8dxm7LOR60sEbCXYf/WyNtBA14G9kk/L5QvpxQQ
HAChwgAZdzwwCbO9bKu+TfU0q27RAkCL9YR2ommtfx7jyzM7H2NeKujNJAW7LK1ujdeahvJhHCK2
r8tQXhRR/7LqZyPN1kLXJG6bMswmrUJ/5b53kNt7yB5gMWLu82X27rz1FxpNX86L2YjTXfopThtM
6VVQXqxu5SFYIOz8+cl9rTnMPn52//fc9tvCwsdnd801iwCZvS7dtfgdkxg+erB4h2Xgz0NOL/xs
4c1GnBUdYCc1eqBwVrdwC/bRez0UYokQa7wKDrZ3KXWYPuynwWanrUysJGUjBlOLF3VfQaM8do4L
n2+T6O2YWBcOxe+mBlEoRLXoXwN0M5uaYYqgNZiJd9WEDay1UFB5HUTkrydTu/rCqwMh/+vkJjQd
YD4TLgxn42xpGPlgoqWCd5e53RgVo7R/Z6VPceJXKAzA2y434SLs2+kQaUM6PlhdG9jQQx56o7FD
CRheBb9fCDO5B9esDQKPF60qOzcu7awlFtJeoNc/HIHapRlpRhqMPnTuRg/yXlgzQbnJhxxu0wSy
zjtSU1KyEMJqXpKKW0NB1wxmejmUc9HCK2GxB1OUWy3NhdnxW4kTVxuioPKNqtajDOIMVsvWTeVC
VTXX4Ax8cLtUK1Zl4jOYjFAPNuQwh3PLtdZROz/YYzu4S5f5Jo26JDfarS/zsb43hI4OJ4REYWrG
dMHhf13rFJZVWe9QCOKo1I04T2Ud65I09m+/bosidphh4BKjcPbNUWzs4KdWUSphHKQQq8YFd7mK
mCZ6HX+15VkVdpDPH56xkHPvN9hxI78u6gSqP11r+HRpj3rl7oPcHLTbJhtGBhmFnH1oLhSw17nR
54uEYeKRYyu6ywM9Q6OcunBaTFEN6kKWWR8Dc8V1mUsKmf+xAPIJTVYH93jGoO3BhQ6WZQ9j+XKh
iQ5cvbYsXBk5gzRAiFRZZ14RUds8CqgpT+jjepC7yYLCjvvA6FKgvkx4fcP+4wNG5GB5lFbad1Er
9frDKEBsCZWE70kkXScZFqNtkC7K3R5eimnewsOy9vROwDKawplQjA4yRJgElztaFJN1dZVfF0nX
3+SDgmCEyLqnXGPVyc/tHPS2oOsrSCcJ+UvB3R2a5lXWNqDejf6hKxytDK0GUk+oxhvDO+9NBdQT
RB+uukTA7mRMhlyPwBnuzZVp2bCRt23Oq70H4V8Ri8qvn7itazvSQBcnbkyjvTe0tHw0dO4/4Puk
EhQWJvO41tzEi52iGWFVA9ZeDPcIvQ0HoEK80MyIQ5edVVfpzk9Qtl+0qjNzBDZBfWV3lftM/cYZ
tqQtxaqwfSZCkld4xOg2UBoOaODcOlZd53Hb1MMLLaw7N23kVanB42TlKEOv4rwzxA7NWAlN5Rbr
P3I5897GCgyikErLXPW1V77yLmGga6QszUJViV7GXWp5OKUBz1rpnsjzsOp55S3rgqLkD7vCalg6
XjI+wUgJXpdSpxQ6qhmH/3ziWakeoofUngblBqDvJ5LDK1QQtYaTIB4Kd40B5m0s88vY0gv9TYou
wMvqCK9gu+NDBjqz7W7pMazobhDJM69SfF9oA0zS+IEJW3DZKwe2mn8kaID3dUTIy6Q8mIEggNfw
UoCKlmbAcnqar8qoCSBlHI0OuN9XtE4AuAPvmyLVHmxqRSLJ2St1panftDh4VOQkHNXZrMa+pshq
I1sJDQBKZD7aqU6zBgZEZSeLrZMmnRW6GohpOBcJNN9LVQ1DlPJgkDEcgU0J25xEtRtKWelEMBHl
vxucswcx+CWKO6IHlENpMMKJeEeL+8CvCxlXVd2+OFQFJ4OONYNekUZeeF/KDw26LU9lRQqYAzG3
raGxGCROiGracNCgyvVajbjzQGQdCQ7jvrPvGUQVxjDtMwtVNill2AwNtyLpFUA/5APX3vqsTV9g
kGz2+N1oWAujL9KVtJJ2iLURrpWRgMbOKwEm4q5Qdo4rG+IoKkwshUHyZFQIuWxzfJwIg9VaiOqX
3Viav4Z1u32UtQdNfOggsxVnSS+v677TUVcMNP8WLrv2ACiExSZBN4qYzdfh6AxXrjKFP1cBnWz0
ChhM3TMczE3UsrZ6Et4I2z9ZJfxhJCNv4cHeNqdh4A3K0G5q8BAFvqGKrLJ2IU+P2eKlNLULMbKk
96JMBUYfG4ARGwBkCbtfJ02ZPSQk5V2I7Wz/Zqkq72plVw2cuwAhDK168rEtBn0owtwhGgtx2olm
bVMaQBXZCMSLYRDnWS+U/mjkHSRhnW5wAHL34PUV1p4lzAWrEvu2dNL2RSkudx0XbOUXlnZdVpkE
uw1RLY8awCOqsMHNkR1ACQRSNWDFQEA2Fa1csM7iB93tR/i05mXtXKcJhVRzEjSG2PSe2+z8kaM+
2jc1LG9rmWR+lGWMSXipUN8NacpwhOimGNuoJgknC5A1awleo+Hd6Q3sPCF0W+IPxAD+JQCaTg+7
+r4AUwVLzYLhjDTGHLpDgB4f3AzZWoyjVAC2U+Nmi4HHyPbSGcDaNmWTdnBz1YQN+EqPy1snleNH
JkFt/UCHYrBiYpvlXaqN3WuTGdprygAvilHTUO9ORnApJLVWByEUa4S9ouBjrPK+TLeEl4C9UGM0
f8PTEH4Eui2dU9bWHBT2pJUQKcuBjC/h2uwtXPSyxaJqyvye0ADlEULH2xHG1WjxGbDcbTL4vvqw
Ej4agcozWK41dbERI3c3Hnpov2gAC8qoceG2umggUPAAYDUoX7QKhjW8xH1nMViihhl03lAVaQ0k
BUKt1iHlAQQKihht1wEq1SYQEG+1jEJCBQvUjDVmC5gOl3m+1lLujmFlSx8nTQcKOYp/nfNAsyxo
48Tx2hSzcinZIKBK7jvdg/ZKx3Lnljt9f5v5SElQSzX1FGAal79pcNGUYSkl2ghBUcGedewaQ194
LtdvimQESIUlOVkGWjJeu6rs+FWCSrCCyAeyDTj+2OJQ2QXiSi3oFAB1TKD0YpKueiiJqpKdX8HY
AtbdlR6TApqve5GlQb4MSCc/AEVnQ6QAurpqIVj82ugEJNNGU8WpyhpogfpEeredSpIs1GsOgZec
tEm7LBDiWtHo6s2d0xLJ1rTVCIKMkuZeDDvy+kTtFGoztV6zj9qQ9CVPB4X+gHSMIYKWAEP0pZh/
GzgKJ4MxQBh2IR3SeQskuf0N0E6DCqmfwzsoE1RLY69uBQQ5UBgfI1fXMIwV2HSVGmVAIgdC1m96
w9lzqXVE4CynNQld0H62vd3BtKkYlf1kqJZNjhjMH+Ogt2FZkJAMOoOuMNUOZyZMY4Ymkze4LWS5
kNRAl9PAIaatBoMAke+opPSxcCQcuESBMGhHaw01StgSuHjKqC8uc1m8uWgokiXXGXuBoohC5oxJ
wjhe9wcvNpXdwc1QL7G0jc6ScSuwqBaE6cP76GAfYHkG9VuVaIO/ZAPkctdpy1wIl1rCFQvPpPVE
xKFIj8q6CDZAhdl16DsE3Q3i6kWGolvaDHHbNfwpS3uXXelJD6a3oDbE30dPY0k4aLIZYXSvp5Dv
wgsHqJgSX+7dTKoRkWcasMgaqNssx7wtj7wjMt1YcmA8qguP91Fd6ukblJLFXS4N6zmACQBscNJW
QUg0ld41SiWgEeC/zebKU52rbRyHSZhj+yBH+WAOyqgdEtZcpai4VbtRBXpyNXqWOpQKQTXcEiC8
p3cNFNMS4YP5WknbWvUcZxFKi90AQ60cPugh9Thckg2TOXdIVyGpm6NBYgLd1w7g0Wc97jNILsDC
K+nhfuBYGhtDb8D0I9BulThIytr0lQaD760D3P/kXkmh8ZcKwmHk0Mmqqq5SptXgNQPRJ9wblnMi
r4CPpG4aVpnNvQ0oQCYBjrQZNfAiTAQxOKvLyUme5H0UQBifxYOyhLXEH9f2blB1gyhIeCbeDGK8
GLolYwZktcHfRGoUd5ZFqxNh6aQWTHNbw5WT1F2kmwjaF63JXHIN/l6NECRxUJnRg6dSuka2gqG1
fMGRk78NQ9Kbm9rgQbtmtMJK0lsnaLZZlTlW1CpSJpGV+tVrVxm7HnEkjTPedNXKkJ6dbHs0zF9R
F2/3rE7+gir9LVfn/yPYf+yP63+Eont/Fv9oPv5xy595znj+yv7X9GGvDR26HAYH//v8R/afn9P3
Jn7mz2c/LCCdDtE18d4Np3cgLvG//kcgcfqb/6+//Mf7n0+5G+j7v//5/EbyOsa36vJX/s+/frV5
+/c/0TCAMtGkHPZ/t3qOmuL97Z39mdj79//zf7yeNdf7FzC7AVRlQfOZlNpRHVDvjP/7n5rr/wtc
4gn7DtcJyFNOv/rL7dnQ/wW9oAnNiDodeEMTYeYvs2f/X6iBgrUOVXEIpqAn/resnlE3OCsnOBPl
AoioAGppk2AaZLzPywmQfNIQeuuTyz3/XTjjDUJpHM8OBDxI8MES+aEP7o2dURl6TvfspM5jk+tm
mFlihVubh42b5CFm8lCZ5rIanX1Wuk9Dilu3zwHi6bqpUCy8E6u9RzT5EVp6EMWUJofou6FfNe2A
v6l3SVTTYGsSY6eV9qIEtzNK6wTlqOaX3gZvXVNe9dR9sVooPcMRpFqSQXlRVQRNlICFahYFaEJl
XUe2rBn8a7t73S2g4BNAriFJFqOCY4trd9eNlywNVj9lugv7dROibSPrkJ+mK4PKeCwqEXvWuO1J
UwAaqW8qEkDTo13bZbN3BYyHuAyWOWSIPeqeMt2+5q446DRbeaX3UQaoXdgdpB34Vs/qR5nBHsdH
chBoTUQ6dk8G485D/OVzsUbChhhSbXqTX0Mr5inI4G5ar4VKl0qpRZm2p4Lyp1ZTKED7K93OYswP
OhGsWBTS9lbAi64ts1iBz/mrzIyr1syA5CxRd0GYiUOlf690czeirRI6ZbnLOvnqVYjqnB4g5TwP
HkrJl1XTH7lQUc9Vt+kAOy6rFIKEoGEFo/EgVLAC9XbJ2mLjBO3jkKa/m9K7LxKIaU7tGlD62b6X
5qLzk7i2nWu9c57KxqsRbgYGyCWg1ZTJKTOB65OISvHqVl6brVlQrXQGY5Mmu0kFkjPWRw6bbJTL
60xr1kBhmGFBq01pDRMSrICRpo63ad4nyEi0PHvlGWxR80LQpYe0rsG3W1RloSLc1Xc+WrZUwi/C
GXd2V7xIaHiMKA7FgGEhpeber9TIDkjIrgJKatz4eRw0ziP2aATDhBXu8S2raCzqPrYNTY/7jG9M
yFwLlR0CYrxAPiK2PLEsPGmFqpAFnJk9vhBTjpJCmoRrILF0BRKDprnRqnbnMvgo8tJ4Uz1U5Zj/
ux6cFWv4EbnIrW3C0s4C9Fz5WNK1KLc2h4CM7YEh1hjSjUmH4s84NiHa1W+ILPUQfyJgBImAzKYf
UMXbWrrc8AxJNc6gW9CpFnLskKJ3ZFWkJIu8VKZ41u7SCAYR+h2JPD9HDVbLQ6ZUHVagyuwDZq9Y
35QLgnpelBemBqX5kqMoA6+UWkG5tXgjWDsRqKmrDIGRhGtimGXg7OtU7sfC28Hp4gqcyqgLyLQJ
LcQ5HPU0+DNlzXjyRLVWCEByirIKZFJWudU+8pTc20a9qMZBInEtIRaBMWuzOIm02nnpuNVtegPk
JosaUS3KAn1chzi3MFPc9AnZOCir8ffBfcD9Fvps/A3Q3jVUWyDErcOVCZloCDTChrX0gIR1wwRO
H6/gK6qGPXPzjduViwEmR1apr6XXxrnubOt++EileaeCYpK6XZYsvyYaTeKOmCgkmq/Q9d24Y3qC
WsLadkGo0ZS+ber0t56ZW9UNWBVCizyhVDh07dWQaujXkm1gtjvK7T3r9PfU2fUKZxaa7bjioZOB
8yKjWgwJlo1XkQ+Itm/KbFg1rfyAyvoiFSXO5d5w4wLau23Zx27CxzDXrJUt8UzKwF/BUfem16wm
RBSzgFzwzeDZiClr/9GxxKkJYFSQZ8isimJcDKQ85tS7yTTrl/ToYnDlEj4yEChwhoXv9w+ipSMA
T/gQif5Qneq38AB9HItxk1neu1V6cGTJXwmAOUC5gQGTpnXcg1A6jPnedJv3htnj2ssheMWLclNQ
c4Vkf2MX5lWvZ3tLB9lT9fRXXXUUs4BybFnVwBwTx46Kuj5mDhYwh+YagIIMNY2BAjNYQY6it187
NZ5oDRZ51XtWxBWqd6TK3chR6jhSetOnLmyEyBWeSyzMAAoEoHwllO+UMk9Qq0ohcpNIOAIONzkZ
CKqZ2HgoalShlqWwPvZT5AjJonHMbUqrgyP0JZLOIuSOdejz7CWQAOkLWJJyX+3qDMI/DKWyXFtR
83+YO5PluJE0z79K2VzmhDQAjvUwhwYCsTK4UyR1gVEkhX1xx47nmjeYF5tfZGZ1ptRdVZZ9qkNe
0iQxGIFw/77/Kq9xOzwlOWBft05HUCG+xGm+V6u46Wrrbl6sIvQc61uqZ33gNUWY61YX+oXYiSpT
0VxPUTm1elgrLwBaW4OmAkpJNJ5nN/tam94jSf9fLEmWu94nXxu73C4Tj4azPFxcvUW/XlNotRHF
VVV8dM6j59E89Bib6YMv6zkkVfNYaqQju213o4xKD5S3bEhney358oKUzN6BxeM7nePvBvvmxhzF
Yz92G8oHORQET9o6r68tZUPR1MtHcHEZJG5TB2YNpTNYR/yFVBvnJjxPyiGAGybMVmKx9Cm1d4uo
e8Z/8m/q3JRbmdTrgcmp2WOHlYCQvCcdij+ABjwQ66K1W8evs50gIy7oe2lu3YlErV73y7C3hL4V
cvJCwLNvoFlNoFy0Wko15bYGI9wABxIiohXfjTG/oTtICzKXrsDBXx4yQ90rv7/TvHJhDa1oEUzL
dicYKPAsUeEu3f2lLMfjDSKsPJrWNv2K36gLXamdG+F9TLl29GPv06AHFPQ7SGfjYBWAtNz52vxs
mFduiz+LLuT8oFWqfs+tVhIEVrebhR3UdEk48ljAffHY6f3J0LIIdvjYL98m6YUgSpsm3zSlCJLp
oVDeIV1qO0gVvxoWba9LIzE5O5n54wZc7pkm3l0dT3fxNLSB6MXTONhge8OdViZbdp2afK4xsjT/
Va3jc9GZb0AwxcYsU6TdM4BG0ydbtqoXQrbOEA83KrHaoCzmUy617dBx2SlL0QkoBxAOnuDJvhkG
roGZI0WLt8tss+Q2D6pJbrMsP00xZQl+uW/oTh9EukuFxXboUdo+zAflrYdV5NfAEs/Wsp47SwSW
fHfKL1rbR6gZTsUCc1ZlbqTXEicq+1FQjcbJmkw31JT2jTIff2MgNdrVqRKkqbRf1tik72CU56Tx
KUDQ5qPht+fGnk9SAuqMHneOqNtlI2TTHQhNY2iYMJdp1rfYVvezBnh44SgBOsV+7L1vrp8cifYz
AeIVDYjWI+q969nVvlD/8qbjqly59x0bFbpHK7s/84b4Hm1b1d4f8lMq+u3Uya2aq03mWGe9tXWa
Km3+RzMEA+ZU8h3TzWRiuM56NI10tvBpfJu6+FXUOPCm+APg/Ezt403i0OKV2bu8W/dVC+PQg791
JgdxlQzbJs+P0s33Xif2ZRZvRkNlu8yywqTsdqubbHSqIu3J6ra1Mk+209xq6fQykwvgMBk0Ru3c
1KkmQ7RA9743bvkmHeLEJ9nWBZqARMu0ravHH7xvO9PII8/oU1679tABmvB4DKe21DWgLS6xJBMb
PTMel1HuNEkLq1cZx96uxsCZ3CKUfYJvIB+INTGXbNcPoMg14GTQJzFxlOMH4ugjiPBDDiISgnMs
Adl1EJtq53oLuKI30VMLOg9pd7K9LN2TDeyGqM3q7Zj0J0WXXJC1yzegOGhNvpKnCRvhzqzr62nu
mg1s25Z7MbKk49Lf47i3wwpwoDTp71IC4neE3HcbS0G2yHqcKJi8TO8WjkgU7G3IhV1gGnevRJOz
1az5ISs441LkfABTPMVsCq9N2d3j5WlDD413l2te4BPbntlxe5QlHmPd3evavlD5E6duhO+9ikSR
3tqxtTc7yw9tcwgtmV2VZfHFcpaXwbbycFo4Afz5VSxTGamyYxSY0IcwzdNcZSfdoVjjEDntKwXo
V1o+UT4yxuY2EVp1GBc+0DyG3sN0GaQr4c22X5Y3hEdKhuGzpQVJjDtlpQbM6A4mjVVE18WsOknz
tDjxSacGkqod+TL41Xbpwb0y4X0hs7cBv0+2a9HfqNWb6SYczlU+ny5t3YFIy+fhEvhVGk9NPuxn
g2O1s5yjU/kvo4mZNM7MO+yyIqwhsAKVJ29u0d0NMDmh76S3YLO3ZTt8QCrlAXP7e2b5jG7CGbAS
l7eqokx+JMQp0EyMEgycPF8Ts0+tW/RTetO6HXKSfY3V2qxlTbWii73IWqZHY/XCFepcmO1LYlf7
UszvmtVenKkn4eTbshgOetY9zsYUzf78IOX0RjVqVJV+lEm6WUf9m9MhmfBSJsh+a8TJwSz49Hrj
zRvWQ2/mT43ZE7deoJSuofoa88okS6srnFeThhavr25bptTRQ0ptLf7Jni3IUfO2cjWYqyx7xUx9
nHKINYNRLJDmHBm9ftVVT/r6BWNssOpnwyXSDYDvNsnNFF0yxRLODM/vKLkZVfzZCMo7KvSWgTfl
eXR5qvx0237NpQTYnME3XxNtsjeW5n0y+Yuj5mt7NrqDtvSRAwhwVKY5H7lNz3muQ+M1mM68kOWJ
nLO5gqMLZjfxYPNRwxT1XZkup3JhdW+4InRrajf9QG29JqzvPabiKPG911jP9106P6g4OY66iAOD
KzHtOMULrq0kF29Nau2coo0k1RDKLDftPDxMvCAp+o8u63a+ea7HR0zIOzveohRIKoftpuufB/KY
6qIGjhAHtylul945WoJ4Vdo3mobHQi/g5l3tDFv2nqp277bECxhL89UthzpgzIshTlJQjlJ/qSz2
7NnLlqDtnKdCNN6mRdIhySZYbf3Fic1omEFbuU/f2klMJv8QAwkAoWa50Zppa1gj2QsqkzXZsRqC
xEsuCzOJn8u09jbK1t5M3VFAE8aLJmUczDYO6iX1kmu7T5gAHf/LrJtLWMUt3858wGTYpgSGpOnb
UlhhrKMNSOMMRqbiUqV5S3zXDZs4CVHgxO4dIMlyvl8RMuwsI7tf9erGzl3r6OiU7ZHZM+2oVN6n
k0HuyLq8+UVfbFKw43BMyDRqvV3SCbbadnm0h1htUKezdY2knvZ9PR5k7z+Ns/ZlNv0b4CErwLF8
dhcugNZzj5D173pfcgfO7k1LJTfm7gnQNiEb1PYZ5TOjO8Zp/Jos9oMzLFel7r8YfLqB8kf7XLm1
FfmZArXQqz4UsfO9QqTiu/mhWlPK3/VrsJejpCdwSprd0NSHPqYIzq52IHDbdnGDJgYdcfurJOMJ
aYnX8AboVxhVu1H71R4+q3g5jGOKBRUPg6w3dd0+zXrBxIm5kitjJ/ypxOm2XIHwbT0+vFAXcx/4
Y0p6m3OTWsV3TRUXyczJ6CydkiXzWY7e2XX8D+LGn8h4Oei65IPXmZgXArp3xlpVTGAFStoyY0si
P37Uh+th9s+L5SbQrJjBi4rDdyjcG4+cpYBN0uQ1I741eA7TcXxI8vRBT+dLTkj6GCv5ZaCdMahS
r40aAlz6xj8rg/FRJ82JqIDLkwKL5an+Klek6Jt+pmHfd+61Drrc7XdlF/OhuQhs5zS/HjzxSLbC
zpJkv1vpGGquevDbBqJVueWVqEAkvNWWoeGgUKHMsN3WCx2bhN2sm25cz4C+32Z97Dd5sfK32yKq
2/JZLMnLgoFvly7xrTGkCISMzue35yPvpuzL6klzN/kIfuQDTvuXjKXHyOReLRBApcF6SBK21vRY
PjjSmIiCRWj3NAbFosLF1sSRv7o3c/o1RZIT6qxQRBdMN+QD2GGeu+amN2exJ9qlQPoRxloJEY1i
dSb9RUz6Dqf1spK3XS3jwR5z/2iXLeb/4ao0+SK0ZfNl8eJPBFU4sbtbf1D3suOcdkZxWIZilxX0
zGRICYIGNY1WpIfMFVetf5gEbEZOyjazCfcqMHA0Nclnv6grM7abQzNwCSq7PJo8hfo0pyHDbBr4
tXoHIHjuvYUdADTRAuUK3IZ44QarFK7c4Qn5FrPxxYsZR6lTP9pFcmvzpF4qlFiBGhqM4wlspGof
JB+AUzZmgBCHkTW5LoTPrmcfyhxswO/1qOh5RFhOPiaje2gt+TqIpA9mGCw0iOxFWAG63Ng2unfg
PDloehWZrE6mnV9xfpxWzTI5J5ttHyffOg9MUpgbxQm6UU5+qwCREmz/tfsY11iktf5RQ9RQTjZC
qHw4EPh76sfsKi7wP7jzaYXMVZ1zTjzrWltcNg6nRvPEBD8t1jVtKVx6C1YwLJN1AEf0Ntdlse2B
lYK8atWetN1yXyb9S4FjCtjyceE636vL/QI47ke/wv5/ifK4aT/rh159fvbnt/ZHRuNXluIPuuNm
/ERIoD7/xh/s/rYd6g94kab++e/8wJH8e5AiQJAXTfI/ZkRuVTN+1u+f2n+U7Wenhf/v//aff/v4
3/+xDurP/Mjv/85v5AjUCBHblAlQMkLkqH3xMvzGjVi/0NV8oUY8FIuAmhcb0e/UiGX/Qn4hiRUo
iwX5qNYf1IhlQqggi+Sic8gR+jtFdPubNJQ38h92av0ksiSlEEMc4mHYXYGuE9fKT6yIsPpcJmCY
0oGabkypb2iRaO66cdFxcI5vybLIfWblbjB0iqIrvx7utbS8gl+vj/oy347OKkgSGvwr6a/mttB5
0zx7OVWzpYW6oWY4xuRKTLTuhZMzFFtCurSETBmjj6y8JQKZE5c4NNFVXyYdNEXOxYuMXZz4nIaH
wWq5i53VfcqMyv+X6nfexD8paC+/P0wQJjGbsDZcQvpPrBD9saljJR5BA7q4qgXLzGqmoDIza+ti
5G/EIB7R7JQQwXwplXnNDSsCOaZXVaqB6l9UddRH3lu1pj+UEwPWnx6u3z+wv9VDddtkdd/9n//1
I2t1eX0oXxGxm8RGUSXi//T6XC/xWgo/kAaS8BzQCukg+5b/Skj8o1r+t59CIyQkGT6Ai2Hqx6dg
XE2vnBRLEuVnCAU4Lgu9el9Ml4zE6a8ZUf7+wzDyX57rS2XTzz+sHqEtXHmBkqsosY2T8mQLGlZk
26bCspTRVB7n/1IMTnL+zx82fo5fcy3RzgkMD5e34U9ic2s1UvZOT9GXak1oVMy5OJmO036pmtQ+
pAl+21IrnDeYNZ/TF4zzpsSs8S3JLdTccUXtW97TNk4n6XjKFt87uYX1bGlyUAEVIV4YKxRXq2id
G5pL5TNbAPFFSZEsuyUZLcbzTCWh3iYlfiZ+d6vju6KTSve1Miucp63XO8xKo+2eWeGKrVunFrqQ
PtlhpuhRqRWt99qttXFz0Ru+pbHodjEWxMc87oE1lJvs0BuKO69yLQkVUshzqUag+VnvLaSepGwG
LbvzyfG7WAsG9AbX2uXuoi4BleKgmy95l1UnNOzGVzXMEPR+qoY34D1jl2YI1VAimMgCnSYSBGqe
pZT9V6upGP7Xvly3DPfxqXFb47YeK8CPOZM6AmZEES+LYJqSem/fm0OcPPR16qJR7oxIV7pxMM10
OehAtlGhNeNGgO7tpPDe1qH3t727dDtddP4prqh0MPxRbVLkhxurUfM1Gj+57/XKiZRwIvSHRK2Y
hRZNs72QojCmYTWNh1n0n5UEvXQdBYXgEADFC6RAN86ak4si2B06+RCT/97Xhgb54lgRdn55MOJq
386LtnMnjqSV4lmlvK+l5RXMLy2jUKaRE1X670WGCBW9KG24eIdCVL/FRl+zrcXiXK0XhbHGA9Lj
CMw8bT+tQxWO1FztUGIXG23IpnAp65vak/HRige8ewhDvicOYdhqWsbbXh2mRv9IUudUmE69519R
COZcKI782rOQALkOFt7UXViLYmfay8JjF9T1Qz1AHYhE2BHTsxG2yPhvJ/y3knW7r5/XUQKadp2b
G4yZqfNgtoAONWTxS0GWIRonbUSNLa21u0rrzg29wmJfrKoGiCtFOhYaCtyHbP+xOUi7bVlr3fk4
VfG3qtKqGZlqU7w5VXxpYJ1kvLUJuPKZYQBr8KQNS+gRs3XXOjHK28Tzr/314ijMbZsTwikGUKcB
HSKjUanv1BgvH4S3VIxci0HHALEZYkzPtuqaD3uZZWCuY7oXmUlLX2PmZ5Qq+GYQ1JkhEanE+VPD
/mgMXRMpg0eOpND2OnGG7tlWCMMEk11QctFsIF8uNbJ9s7X78aJ/mtlRkf0mEZC4OwVTY8e73oiL
w9QX7QnJnHE9y7h/slA1bueqR2zWoSQF3uyM9zXxyMXqs9h8NuoU4WxujObtUo8ZzqRckQNuaV+7
DlElFoAebtgFENHdT776+WPrGOM19eP+RmpQVgyTjnUzxCvmh64rq8emvWw+vKrsyG2rhUsBlGfV
oo3stWsfTJfwMD+e5Wsxi+JojrEdFg0rYDPoRJ8hf+tuJ2mSlWjgmGbAhSPUIz0BJa46woaDdVrW
o8oy0hP1vNtlLpG4OgLY24wD4kaxbSLTZLNPhto9SIDNKz/m60jCaBG1ut2cWtuMy2BJm0/T6iTc
hDIr+Fn/+zTXCPlR84f87+wwKW7/cQYdr4pUhqpIm2PD9fxoNupuiFmNlmR6J0XH2IoEAMiezHNu
Vel7R/7MRqQrhOvglmGFvvCmzeZ0KzCQbtl8kq070yTX5T3HOu/XZsZy8ioRgh8dS3hPK/TQHXri
zTQxYw/93B8qVolHE/EQh8XYQ2BZoIaVTqI5iWnnxTHj51Tz5tu8QEFAoRGwgWem0SRq2CKv3cs5
PzVZIlq+l0qLGk+N+2IBJAhmDTazGKkPaV2C3/DawI8aYzi5RETN+Lw+pGrts8iMYbf26xvUEWeb
Xb13S95jmGss+P96vUNk2JzQkK1nfczqgK8eMvK+7DZjgbUDW4AIK3Oej0IBg6UTIJo5600aIgSw
I7cy3aNTG+aWEXR6BLyd7zR3qsPF67ARweEGaLKvYjN/SUv1wpCHbcrTJ3JMzGBZrAWsoIe0NLPZ
3PqLPm3coYi6GM27myvn1uBf+DScHr3BMrr3nM91OE1r/DYZl5tnkrgvvPIrXgyLJm9OfJWVZ0ep
I/6bW9rQyw3dA4g9FfCin9fefpQEVSQe5S+LKqOB6M/AId00wsIxnWKR3Czl9C4d433GN/KUYq+I
ZuqPnrEBWVetq4fuMqtAT/1633T+S96403EdrY00FvQPTnVO3Zk7UEmiYvrR3CTpVB40lI4ccoh9
ogy7BIzfA7GaXHZN057AxZxtPRNckdTcvFOqg0+BFS1Jl23y2hTRqE2RVU79ZpBNwleqUOECGd/P
hAuVusxCA5CX69QaTkW1qkhNCUUdYKT0mQvEPW2cXHrcebOFu2zKpfxupaRDAJLmPIz0eK/7TBKy
gkNQXquKcpbed9ao7axxW2hEHmQGsT4Q5vGXuDPHQzujItZW6immOYHK5YzU8bmUjRcuMnVwvMg0
6DumTe5k8yHOMBn2GuVDsCbGBpBZBbkr5z0byyqCmkvrWrfYnteVQI01b/WXOLHITqxaVgCPuJRS
8Q/6GKwifr+OIw1OZnI07a0fuVdaGPWijpn9y7kL0zhZgrHooYDLNn8dFKL2TsXMpGvy6DY8I0NR
GeGq479YC8ipEW7X7IkRjnWwnhkvw4lT+7uQ38qy2cVZ2t+P63ynO6n2ljp6vLPQbGVTNWzXzhAb
6YuvrTbSMVFY43VZzeOR0TgOeSg+htGKT8AS5yJFs25OvKhMHa1xJuPfWXjgstTA0gCc8W3VU4/b
IpVwbgWyVDwqQSV67TBkAgRQm7Wa87D2SF9AX5MYo3Yq9NI/JnO5IpJJiCPkS2sE9QDSYshch5RB
KOYUF5uEHJZNMWoJINrcPU1z6V9LWcjjENPXFqNHK4PEkGBJAyYhzDjaoeuLTAtbSW5MmxvZwZKD
E6JVvc4sMgPzzk2SyFz1Hdnyz65RgyJqgnYUedH9IonhO5p7e2sWEVvhxyLJS06X/gBR/ZC5LowA
B8p+jfWLWmF441qzVWgN2no/6N1w5ai43o2p5eMvE2oJissSizXQR7oteiTMhbQoTMBVsytk+8TU
BM+TlKBFxGE9tOO3VsYfSzmHmRry3aQqHdWpV+DGN7v7xDL8K1K9jZ0pwd6woqBPTttrnZiWg3Be
2robXhvfI+OpQh1XVVBA7hy/LxWqIcRO9QZDVo+oWBP7yU7niISBT3fKl+QSmVlsJMDWbpi8x7KZ
mgMBo17U2rMZIXMDOUoKXpUw5xJ62b6IyZLqJSfGm2pMV5Mv0q+XLW4PjT0WDLCY7WRrFa17C5DV
cqahtRgn86oCfLpQjtTD+xQMl307hMB8+YODDv6JU2QN26WS1z2mrx4xoV/Ml+t3fCwXpT2wyq+3
SWpRBlV4BIW4cgxNL7+eLKI0ywqlew2Z+llOVGS12Pz2Wh/P1yJFuxw0umaBy6Phc7f5KC486+rD
OIsm6yO/TMwy7Oxm3hn4yVQwd4gMu5Ym66HznCdxGZDXNb/B5nhto2Qjj6jrnnrVdJEVd8C+ExPd
DBV5IKaqi1wliw9vbu0Nd0iFUaZ2buNY60M5Y47Dz/dlKvhjAnbrtR1zY8DlJ5toiJHCBMieTetO
kdr6zV8HTyFtj/0JXVZd3/R1slzNVVWZUI0FZrc4G3fGQOw7hxx0GAtY3zv7auwBtS08Hch5PJ8j
PIntmaYErRufbCSboaI1+HJ2MjCKbL6I42frnhgcDmIcDhVH0KLErp7Hb7bd63v2DoQ/S7akz33f
JUdtyNO7cW1y9DVLUh57z718XW0/P1qpoYfOVI6BLix72bVIOIEIysLBADbUL1gSXHY6l4VynPsu
D91mZZSspZ3d5fFQb/j9GakF3PNeJAk2m4YZxLfGGH3arDQj0H0WiUzG5q5zC3GULSawUZrrNi3a
hyWHng6l2yYhd0WZh9DzPL4jwplwqDI0RHT5XufjLO8KQw6b+pK9I5lxt/6qJ4jG2K1aE90DFDxx
Q6aDa2HUlwfRFXfmMKzfaWBLz9jmLmV+44ent5x5qcvcwBGIsrSQ6FutematU9DEvdP6kaZ5Rr7P
OyB+YrWpkZMlXtsdwZVWt2OO5lyahf+0LA4Wp3yQ1s7Ix+fK7p2L2Edmh4UY4F3cTmUDD7E2D2D0
KNQhVL7Xycqsm86I4Hgsm72JavzR9Yb+PKPO2agSUyQvosi/T7YXb7HhrcwAM6fzpRfSUqu7IhpK
5lt3ZJixU9boMu2nc2kmxplpT50FWFaApBlXjU0Issi7emvzaJ8EpqeD17i3VAJqtEtPCTr11tmk
HpdZYdT9kW/etM/mdd11ZDBFrZxYtGLsyju4DwN+vHTLL5Of+dfWqMwXz5b+s1753qZDhbDzhhlr
TE+wLlKqPn721uaSyrA6QZxoCYrLpUjxelx8rIlrxNydq7Ps+1JHxDibK2rPuUw0mulb/eTkOrUu
loYHvoUlgCIlCbh230vBfvbPAatfc1n+8KQD7wCygK/4/AeqSQTTjyBLua5LKQTUbYzaqy/T7GZ0
xLI1jBqHzZBeaWUqglWbvy993p48FtPA68WtZzQslZqZbzWjAekADLeNxwIzC9VPo3kSVX1c1vQt
95gj5jqPMl7HhXfEkLqgXMY3hFUOkck//3V+zF749bexdfyDQLMmDk/3J8jInJJc9XhuLootoAGB
SUyj/rpdn1RhIqAr0wcXL8K/eBN/ioj5/ccihxe67lg+qMqPb+IAZlz5Gg2lhU1+BeV4Ju7lS6hg
73CtTkiKl/ar0Zr71bX2aW2wmnbWQ028/RXbK5d9e40cfd+obON0dXn452/Kr1n1P33GNrAkTRLc
4BbI9Y8vr8aMq1a26IBj9IyxatlUrREtrjFwHqLkXGBhBD32QTHj+l4xKHzpq/UQ432I7Az/niHk
sfaHd6Vn4lA4NiXURUJ/XO0vXzqH6LVM6zfrkI9BqUjqiisQyXV++ee/xn/Bfj2LDHXCOzwgT4+i
ih9/i2QxYz0GswXZS5rzRDX8tbSL9Sg300m36n8V8fff/TgCUl3i1hzbICz1xx9XpSaUcsKPW4f6
lJQ2fpzOpL5yBl1ZpPwmjDbe/vob/iXW5rEBAqh+pl5+cKecs3eu6uZ7/z/7U/+GNI4GlcFHClAC
uvyPyZxT2lRv3Z95mx/+4m/sjYETBT6dpH1KOU3aI3lOfmNvDPsX91IS7RtU8vnk5/wneaOZxi+Y
4chTJWzJMClc/4O9QaXziw7VQFw0dSQmGWHir1A45q814n98G8ltFTBBNB96LmA6eMVPD5ZE4NCA
nX7kmD7LsVrbY+6jxtmNhYYOusY1R2C7J9PXqhfEQwCMwK0yWSFKVRjQEF6YuBgGQzk7o3Ip/DI0
ZW1tQ/W7TBsrtSfHXowMZloT6Z0V7zTeqoOr1lyGKUP6yzKaC8SJPooV12qrvFBLgdCRZygIXajM
OfJFjPeirYnbO5C1j5Nmgd1pHi/GNHdXVJXebtO6JjA7qUloaxwrfiri2D+PU6Y/cjFbJ78cjEDr
C+sGO7CP8LfDf7bNvcym61GLzflaZqWY9qRLm9a2HmcjAtXcu4V9a7h2EtmOAJ8B86mhbWZUg/WE
h5hWDrt6ZuOP50hKVzlRM3fue+sxpoPfyuWLx23joI3NHR/xVYNBZElosg6yTJYK/MCXDAmDJd50
ZLhPhpN6wws2c10x/TaaPPXKHNdNywd40/jrJVhCy3IwYcRs2WVuaFJaCKw432gt+v0nxKSE/K5k
AIyfQ4chFKUTQkfAnHhc0p3T1qmz5ZgxGf6rGgufucYIztZMX8G1hlXFO54UrcZwXXQgsgi75Hny
SmKgkUtXCZ3M7hJv26Kqh2gaqnHe6uxD516b6AeYAeyf1rLt7tPGrNqNqWli2mZud0lPQnqFjLGt
Exkutetr27ayTcGbnyz+xnTK8aF1W0yCs2l7V64ruz6qpdc4B2vgR4ZO4elRu7qYW0HTih18pHxK
KCG4I0PJz6OmHDumor5FZDp64qE3neWmS8luOVhOTnsNFq/80GpSOXee3k33q8NKvE+WtU8jn74y
RBroEYeTWAqpNn4qMWFBKzJGmY5f2lQ0F/QFul2hBWLtsQfYa1ZziWNu/azBm1OyKsgD2NnFUhE5
kQI+9HNjnIVEsRWx66KZXjQ0zpuUtdtBdxkjX4vV2NY4lwotAf4zSG+ZqaO2+PlDre9aJFhBWRnI
KEd3mCvebLPEAqBPHioVWWsoU8FqtnM8lVury3LwmiqXBbPQktw3aVpyHa02siKEAy3sA7aZ76Vl
wZHpekE5fIXsCvTFXM3mSG6AFx/GgXdvQyzQIwuPwixgzLeVs8Pu7gc8aM0SVULvQNvIPtytRr8u
B1IDCKMIqolT5qDFjvuFZjn2at3yePIWIqKp0slJ2txQ7aIOGD2XlvAAeleJnnAGxLSz0EeMP/g6
8syersl3R17aGuaty9x+PxV1d06QcAUIKuZXCxPpzWrG3sapZeUeYe1MYsnH+M6Yu0U+VV47dXcC
O0W2KZzCyPbCm4UWKmjsXZnBOXRQiOMGkYT2jVFXGscKorcJVbcgE816TLJ8v8eUt4G/g6zDtGoY
gK4eqfaR2hLvTcnijRbTytRh7BNUOjCH4iqd5fKcyhGnS9FOwJcZavCWs0cvhzD3yqIL+RA3f/2a
/qfiin/DG9a1L7PwP75aaYfMqrc/X62//Y3f7aKGLn5hOYCPRRHB9/aPS1UjCf8XhwuNryqXq/g1
Z+rvdlGfv2SRbG+5HsJ34i7/0y7KLc1tj8ETdS1xdsL7S5fqZfT705UKE+74jsPL0wmqtZjZfpzV
FiPB8kkU4cEjK9TMi7BLZLT0ZlQbye5Pb8t/w/AjpP/5hxH751LoiISeag/j12XgT7S0xKBVeYM+
HUabmxk75HPJPflIlw2C8ZrsmbPdt/mmIP1om+j5sVX6uG9MOuwMVLhhVlBUiJJOEE4yN9GoWuR+
+P63QJ1mOBRdvvGH7jsiyw7Xi49VLKt1VKrYDAmWcRkZoPMWwnZ2fI8/+9R/MkXx1mVw8sDZ2WbC
Aw63URv7tR1ehFkjra7SdgMh1Rb5nTXhzNAW/TShI0WqpT2xzb+0Mym32iTDKfYPKu+4bm37xeu6
V5XMHzrRwqQdXhlczpdY5TKq/z9155UkN5Kt6a3MBtAGLV4BhEzNlOQLLElmQmuN3dy1zMbmA7um
KgKMG2FVPTY2c8tut1lXFU+4w/24+zm/6H2U8zRd/BgK3Mj6GgnCEkkt0HB+eAv0SXVRc6/ghQTi
NpRjbTMgB4l6A41iTxMtp5eD/tarfWCVyWg5QGqDdQL1mB6iN75mIEU5WnpxhtXTZjPzFFKWArs2
pzPbWs17i2khtWolNMvtIHO/s7XIQ7GDiRxoUZIxvwgszNaVcqP7ALbtfeGfQr6poKvYORQfocZ6
1lTTKhBTavKSOG3SBH0pss6P0keoUg/FYCPovneHCIWyouPvYzthCYU9jVK4Hg2KInCL/Bmf96wo
Wu8ovZSvQZNqJDMjdvVgGmEM+8PeU4VuFRXqbd2kHkovlOxjOrbQUKOHzNAeIJOUG2NQXpqEkjYq
NE+6YcQbMR3zNRe3AWQmp2KH6gjozHjXigmc21RGfwF7ITmH5ASN62USpxhUr/lcRvUXIQfEN01V
5Iwd1T4lFM37oG31qyzMro0yDh3Kpc9ZO6i2BDhg1XR+C55kAOLoQ1gp6Sk56LvcDTgtFTWHiKEk
s/iICvlHTH8qEmxK+tH3VtmYtzQEvg4dYjxoR810V4iO4iA+M0+pWwsofCmRvgfofBuIY4i8kdLv
NGNSMTiLuJWExq1s9OUaH4JmPWZz3Qn3J0pfjehYEmQNiNkcdh3tkIKa1g7BrdjOyGcrLZMMOwvG
8F6WcWzbFqox7VtVfwgr2GSZQKkYOpokJWsQvPcFinQ4Hj3VSbiHaBDTKSr3qRUxHdkWNazRRn1w
A2cEZmF+K7HWqRm9YqC0h/b9CRTnOYspfmMKbWvWc5HOpdO5cdzDtXmK0Qha5353hR9k7hpx+kPJ
yn5jtBKEEZOnYhdq5crLyqtALxAy9PLrdqLkEocAL+iA7vWBWkHeA9HVzDuvQsElUKvmi0ph4W3U
e6h4CDcoivlgyUNtGzIVqXJSf3i5H9DRkn2H05tfzP+GzpcSQkrVahACkY9wRfFMawK2NBXJz3Hw
u2AVSjyidjFE2X7rI8a8h/5n+m6dRdFWTuvHxJzr8V79kWup9GqNms8/l1cjmjlBD4VOjIR2A5kk
9De+up0k/d+6xf/XnsL/Dx7BAOtnz9j//gzmXR/k7z/+539lh+fwH//anwcxYK8/hBrmQ9mgRIGJ
lSxRdFL+etDK4r8U01IIiHwr/yESuM7bJkBHwvgXsg8GEg8zhJAXqP53nrOoo/92HGoiyruITCqG
pPDgPj57tWko0WIsU7pOjU/Hqc9us1aRd22t+c+DH2XXwFQSt480/76qdGXrm/VIvsqQFUCxob3F
vTi58irJ2ga1ZlVO4VPHQuu8+Q5/MppVxUIYy+mLFNXKDtBijcgDstorKjEeDGmpfdS9IbmJJBAo
EsDn9SBq2c9x1mKIprjYiBqEAnq/I+ikFVpYIJrgwnWWR+O8xLoNHfWbWksxVtSk7DoYfQNMRtHf
RciV2BHvt1WC8cKO7oO37YpEfpIxvPuJfpCwwZpKfpeaMkS2gZcqqBvsLsCWpc2jZZTGd4rTOMGN
UPcVNR22QdLLLiCQggQCTGFdBB7k+UZWY0r0vYZ8Q5R3jgj9ILSLyBB2eQX8uygh4NrQHft171cT
xCq687bn9cNeTcWI7oE6Uwhj2kGt6QmrKRAp4lnJZAAOmcydDxigdnzBzN7luhu26P37d5NFKV2U
puSLalHGb3VtWGdlol5V2BXCo9HN9K6Ezf89CKEOD4BIvgAOMR4ytc6v8KcPb+QMkIkd6I0VOcmg
mgi0J/Wthf7bvvMscU5xVfoi6BI3BUHz0nVeefxOhPSsl77rgI6Jab2a6ibbR0FqrPx0FNrr+bIU
okCQ8pRQdHQqNwJ+kf3GS8rmWlaD/mc8VjWJ3UISXqrN+gVgPLakE60LW1cgh4Fcq2loas0AVyHR
91HUk2ETSc9WUQD4X/VFysMyWJohVmzuJvJmIg26Yg4mSEyH4H7M+03G+5sv3O5h7TXrgBQ5AwN7
mwI+nR0xFF+TUaFDLIg84R1/UBpXy2jpKX3/NfalcS3kSv3d8I1gllKghNHxJ2CPMlxR3dTe0V5Q
ALOBkTB0OupaJtJIErqtMckVdQKxSWHWwbAp0BoKFLJ5GJkt+CkqGyD3aOO1MbKdRSajDVKHSu0m
ZWw9aUZs3iWUcW5rv5DX+gixyixDDnIEF2TYZj7ighnP46d0ANPTe+Zg2ENX6jCCaN5Zaxm0VGQj
CwnOnnc3jPAutzAEHBopKTdi1QiPYC+nO6mam89dY2kUj2OAhpNn1YzFF147sbLeRh+hD0sK5Osm
tJKnsOor04VOmt8PVFQKuzQA59up4pMrisp6CktJrNad1s1iS55pJesWEZGEuoLRmA72IIW/N1Cn
7K9FlFpozmakN2dCjIWjKOXH2XLbybITq95grmTB6978Yiw6YMu6JcIeRMWPjJhCN/N6H/WItv/E
GkfE7zOvfdgJCfpXgVp/RYtMomZjycpOGXVz640qX1fScgWd6CgwaFFHfs2VKgTvqsaVkTxELC0g
Chp6DoIeSMkDzUo5x2axZbk0XZCsqJZJ3M1RuqxDnMo5OeM9REVwVHg6Sm8lxMUV6n+ZS337J4I9
VxK08u94IYiOoAB9ED0l34FXLEzHF3VkAapICn5qaEL+rOumgnAc1vhNiVVvjfRsBemLCrHkhmIr
ZOXQG/17rrzpVedROlshzQUExJBKJAeTAsJfb1L9RDxCM3+KhRo9yHIWwINoVPE9Uro8dzQyOZ2B
RFf4hF3GAoYpZmQdRGMj6Z7VbOrg3BRl+ogIYFevmkGvYTilOdKlYRa4tCyHlxTAIiUVKylWhVWj
ByMLInKthZ7CLEFpEgATclbUNJATMaoV6iYsdy3jKh+Nb33Y1tcl8lDUEdCxyKj+upR4YG+wosHQ
Cum+HgbkUXIohnkQb4eoL9ZenMYU7OgRQlcKXs1Ak97EptTBDpbVJxBzyR6RAlkxtBqxPX2TqsP7
1IAIyrMHpIm/oPiAdFU9equQJsHa8o3rzisL/MqTZo1vUq9RhJi4AKZZUl5P4YQsX6vjAgokI8eA
c/ax9NEEYdPWVFVtkKoBQmGdSMmHjB4OfXdfWVNjV7L0KUlysYokNbvNpdG4T0oP9wlffLcK9QbS
6zYPUA4ymxmMVX+RwkH8ASArd6LOZD9kWW0iVtjsi37SVwNgVXcwq2mrAFm01ShLHYG3oqymP4cs
fa5UDdlG2lmo00Bkq7ljXAtSl9ggbGeBswS9Ca0SLBcA/49A9YWtSsftCmGEe1Q2vU1eRYmFACwM
WTD6ip0W2iatI+7XbRU61cC7IrKG9GvXiRCy/VD9kEuup0W8nmTe5BYNqtGJ0Lxc53KrPnPFL6/R
jYXAEPrprpy0m1xGPhaJ4U81GxElQrWFCmtb33syjDtn4NVFqxWK2KqpAV4gGdO4fsntwdETYbzV
SQCoEbXXdHBrYArGnTwOuMdEQ3OFNg0fUB20vRQktTPo3NZnUld+r4HgY5fCFQS/Ft9HQd/dAFSr
2UFm+t6JZkdqSjRI5Uq08UaJx45oma8TtWQRNdt4WjeR+L3J1VckPNGttcwCirSXrHQz6G6APDZr
i6zpimaWv/m9JrwGY9DvevB9HaTkNnjoEdN9kepQlBxAZaNTZUr2WiRNCcGraCZzO9Ia/54Fkv/a
G9Yq5lktuQ0L8EnNTYXKnidOyMAoPVi0ATRdY0NMn8A9aX0HNWrISmXmQcKFHam7VTaMNw7NGPw+
NypJS+8N1KF9wKdh8GEij4GOsGg02lYZed4laa98t2R4JLZQWN5jIcbwDvpR4wSS6wA1l8bi7pMZ
GSCIREWyGPjKKIw3ZZJ+l/26AwmIa5IT0n1pEAPvzNQpFDVT1wIozmIVhljZ7nJs5x7SSms/kX9J
U1cdoV873oBYtFuaXfcFJoBErS8SwG3pqBbrtp+bg4imzzStchobiaPWVfKSqFlq7sTU8FW7ygCE
hmOyD8ra2HE0YuQh6NU7EigV67AdNiATJ25cXr5pACr20XTbtMZ1q0nXAjeblVBnqgMoqKTKLL3V
hfXc63K4kjtA/3rdGPemwlW0lyH5T6MeuqKRFrQ+JstRYyRqupZZoVAUiCtrfj9PhUgFGMXBbSwr
AReLFrSvLkVDC8VT9nVkFgP++KwWJ6r/SvK9NTIkx+JYblbeKKibCiiwW6TCG5KA/X6sffk10P14
xw594sNlDxGVf2WLwKtHh0ctX3sVX/U+NMLX1AKtHeaAZHTEzQDWNOF2oqq3MWtgTsaghm4ijj7Y
5WBcAQ8ElsAGbm/DtgOjU01VBUQmKOPrzKurH2GWAdxsC72AJxeEm9QP4RzCpKaT5hhZwcE8iWE3
v13D+LPuZB8LiWyMh10+6D1MHT6M1CdU7ZBd6qYPXIYBa8eU366Tsf/698u2/8e6q5uP/PY9/fj/
QThQleAinnt3UgrImvF/OHkVHz88f/17fzw8jX+ZVNQps0JsEmca21+v0H8pWMdj+wPJDSPY+an5
R/1Xk3mFGnOzXoQtx6sThs8fr1BN4m/RVRDh2WHaAmPqb71Cj9+gFGMJzbFBERhyHraVx29QXYny
Hg3+xBnY7iVscBG57qK4Utp/l/7/WwLe3Js9KDQvA2kL5hVytJiymQRS6wJAefOUq88HU3+ivrxw
zeHAPB6LtvRRKAovs2bAtVrLlA87IGRWXH4qJbaCipejnoJucEuTRBnK2zFBRfr8D5jf68sh0hwX
RWPueZtLfztLS5DqAIbNXcv4inznl1LYI4D7nwWZiwoHNXTBH8whLAgiVMOa2nOSF+vIv2DauqhM
/JpJAE0K7QFZVoE3HQcZgjHXBGR0HREwUJ+mHHhfZTEAKe9SA/Wjp/NjmhfZbxOHHas5211imjoD
Sg7GNFFMqCY9SZzYe0X9UNU62Cu31FXtuaWlmu+zrs75kMcYlX+vFdoqf4ZcjBBN1rim9JI4LW5D
eGzMrlieKw63KdKF50OdWvkWRGQeHDAvzaWNZyMKyKlojC7rHvXacy2l256PcHLhHURYmL8kTZom
hUyEunnnFkGgDeaoF4KcHoap6MAwLEWj7XT0kRAyTAsasYmjaQL4QkrYl5yjF72of686sL3kNUps
IIeOI9SRGE6oZydORQ++hEkzNStR5h0Q3J+fr5NDOQi0SBRSgfOINgcCS2f78k8tvLBJT64ukreh
gRBkVS+yqhpYkqxMBEiG2zD5YcUf5SxxA3Fq/Q9GYvDimpF082Y9nrJB8sndJoF6H01hHrRUky5E
OPFVaE7qdAdV2nfk2OMQedjqQCr6BL6wcIPI/qoBIT6lTXRDB2mjcJGDp9LbEtcXP0xuJ4+axjB8
+IL2DrniO8WcCfLI8Jh3zY98aK6RJr0pIrxikvGB+h2SIv4KLU3Q8nAo3K7x3kmuTqdy04tbg7df
AOx6Enl1pPd09R6MbCK3GyhW0Ka041pdo3f1zaScjm8BMmr9EwpVqP6Z/Nj+S4NgeQXr+/ykSPMK
WWQs+lKzqLAC8QP40/GkqIoX0oOQ2NMVOo4xitkbI0M/qtwb6F4hX67oV+10U1gXFtaJnc7uUylA
0zfWTGsRV4Y9Bjd7wlk9aNzMa3kFD19l6/n88E7sD6KQh+GmiVD15yVxkI/lCGEwwKDk4+Jnlu+H
8MLxcmoUFrKlksTlhv9cpBKeMFmqtDWpJIhw/bH2CZ2QTsvcvz8M6FEcKuQrlu5iGKCAZeh+FbDh
Ol1FsmULnfK3bF5/HSMkw79CLE6uWmpMv55DVPp3A1UN/ILsePy0sgtxTs7YQZzFJvSSuhxkkThR
r1yZ1PfwBkEkrbmwrk/t9Rnmym2UZa0ubzC+ZLQ9bIkEhq6FzhW6P5GTd5qttA/nP82JE39exn8G
WiRIP+2oeNCIdiAxmAYVJhNhq02l0SN0tfhaSS6YeZ4c2LwGgMGaNOiW8yd0dENj5g+HBFvR93WP
0IDEe+nCkjsdh4HhOc3mkRb7E0MCSVOTInFMI3FhrrfKZ1Q+NMLr+embf+4y/XCl+DPMYmXDdZ97
uoQRCsD8JvYQt2GzrXW3gwzYrf5BsBnIa3D0z72q42zQROMw6WbOYZZ9jWEvTdcUI91YdJF369LH
88FOpR7mTuXmCTNL+gUBPUg9LYqSZozcJ64hvOZhV2AT9Z9FWAwH1m/tpzkRchrufZTbvfHjfIST
i8Ckbc44ZP03++2+wEQBTytOzOhaT65CE1Wf6dYnNZyPc2KueGzIlkjvWgNcO//9g7nyAmr5Usai
FoP2SYysm7yr9udDnMg7PIK5lYMPwhFvlmY5DKHifRWILTqPidg40gQ6IadjMgYXzDJPpIOjMIt0
gAtaAZfFhFKbo98drDQJ9OVDxDnXtIgZGnBeLpkXz798sYUOQy7fowKEFiUqrdiRevEJoN0nNisA
IIy3Vvcf21K6sOpOrAkgifjTWPwfSWhxt03qZLDyiBHOuvE0bLugB5p5U1Xv5z/YqTVxGGdxtQ2M
BC52zgfzfdzsxYT/352PgObqqamzNIAqeOxwv11cOlF1GDOr0WL8l8Fj9MU3QNno7eEsYLcgs5Gp
0+0GUfLcy2GG60BJo8KJa/N11H9UZucGoreuPWkvRi+11m1HON2D2n2BGrQSIQuEzWfgJW5jdO7o
D1eej/6p7fU1zUN0LmNYxkrnr1q6enKhAK9GktAEcqMKerL2h9CJLJV/40PB0ImtY6Bj8NEG3WCL
Q7sFnRTNdc9NlcmrMH8CLH7PFgNTxG+Qja9tFLvDlG5SEd4pCs52GCd7q5/oHAXBisukbIML/+K3
FMCnTzWfbppaKh+TeKSBERjwObN7EX3IUe1WBfqvmVa+0aylbfcu8WzSFDhWPsiDGeN8H0cDlMEA
SeBwrSOrTXOsgTQ5Am8BeRtFaOnI8TVQduxcs2DTpJLLPvmpl3TBay4bmj6DShBNUxC0QYX+WyVq
m34KMGKfAcrDTtOHba5FdkJpPjEQS5TxDIJJzr5Kc0R9Sq9wPZ5A8P2QNqWtq+N+YurbTo3XnvWq
gPkNOJkNvoYe1DchH4oi6n6iIatx1VXzfF9Tnx0yZAeU9GHEYE/PrQe6M0iv0UnD6gZhVuWn1ACn
DXFF6Wi/c+e7sCJPJSl5JhlQOoCHMIM5DpNUMPIU1Uslppcw8/Rf0k5zGyrz59f971Go7aimJhvz
QWgYi52FxSVdgGmMaQmjaT69zbMQx29/P4gui7MbM14gFP6Oh5I0QdSNWRk7hfEclz81/Qne6z8Y
iC5zt2cMaHIpi1QEZjyJZayCYEx+kXUnUrGgyd3z4/g9DeE/chBjMQ45q+uporPuUJZfweZ+0KXh
4XyI38+M4xCLLBQjSJVA/yQLFZSK1tgBmvnGqK8SXeNpuBeL1/PxTg6JO/FcKlXpWi6GFEHVBsrF
kIZ66/ev4XDhiv/7CcF4Dv78xXhaNSo1Hz4x4O3AHQOQlDei8NCAjD0/jt8PPuKoIsUvELgAfudx
HtwaykLzhWRk3mBdIj/4pcs+aRsjxalpF868S5HmHXUQaSj6AEkZRuR3Iyo92CjxBIsmV6N1zCP+
/LBOLoeDYS2uxBpnKxLQDMsnCZQdB0NcfYqduGmmaJvM4s6mXJHBL3lWn0oLmNxypGvmzAVd7iZv
kJBuZZACgrqFutMR35DiC9vpRL2Bj6ZJssqxq4goVx1PpSWOnpz7WAtI1rDSgJ5IkIG3nAqO1oQY
433zrbt8uLt42J/8hAdx579/8Al9PTE6CMPMalLbjYF0wvXY3kT1d/Tuz3+/k8v/INIiiaPoPsuH
EcmAvt+ozzMzRBdv02x7Po4676Pjix9TacoojsjoFKI6dzwkdTQjNScFOhAytoOQfB/G7zr4YKRT
bMQvXa1M7qD2fiszDnX6P47WwT3ScVvpen1nYoQFfCVAf6J9b0zVzXL5MZOSbZ2rCQremmsYj0iy
7iTFzNdKWSNtVLqWND1UWFLYgviJo2TiSiifysCMG95Ablx17AkkaequqVZKFRdb1GNXQZrcqvF7
YXYXMsCJJavAA4IcxmtO+62S26WYK2dpyEmWvOaInhiqrXg/L0zz77N8FGORZZoy0oVACXg41MMe
VcNrKfz7RVbrKMQ8zIO1CU7EU2O6o06ZXmWIWA08GrSC9LlOLqknXpqxxfbDmtLAupDR6OJGRysG
V4Fd2PaXluaFOVtstpGyeGJMcxQBj64c+b2g/vj7n0WjXswJwPOaN+rxnEnxFDXKIPNZPIyR1NT1
xQuL60QexocSLSWe8BBX5p7m4VepIVj1k4Q43Ij6V1DdqaYHTmZ0RK6aCMnL9YfGzj4/qlMxDczO
xLlnBRV/sdj8UIQ8gl6Mg6TTc9V8KJYdFtgaxM+6HDhi+IpR/PmI85+4SCLKXKWwAO6qvPIXay+I
fVW1ZvUI/pFtTMYS+0sdqlNr7jDEYjWglqZ2RUWIKsTgMd8jK+qG0vP5cZzI75R04BLpXAbIvotL
DU8mjN0B9IOyfGwM9AKj7ygVZtZVqV243pwajknxzZrVBUxTWq4LpY0nSZ4TgihvfQN/JSuGwXrp
ln7qw1AWF+mHzH1zfTFrYx6aCd4A3ApNwKfFnTFZu/NTduKgUqx5fVN7mVvWi8WGHI/qoQoSO6ne
7pIydb0p2iAfiFJ8nX2cj3VqNIex5kk9SHF4WlKSBYznDLOJNuJMguGej3Bq6xxGWGQ2D/au4WPC
hD2NvC66fW3RtNhY3nXlPwxgwbvN+XinlsFhvMX3ycoSwREpRnbFfC/SJ6/L3UiIL1w8LwVZ3CVG
VD8iOWVQVZpdFWLnIgrzPcu7C0XlE2FYAzP3HQNd1dCV46+TsswVmB3cJAYkuB8yAa2SSyojp25+
NJm0mQxoWlRcFvsmGroOA1nuRSDRgMahpQm/x9vHSE95irEpxyuk6JF6gfw0XtiyJ9YGLQA6XLMa
AAzFxU0pUinWJDXfirayXsO6ix8D9TqQnupsqxdPYvF0fm2cWO2qiAowVV/VAkCx+GyBOUUm1wQe
pnHkTFbnSM3d+Qgn9q5KXVaBvzsbdP6SdDnYT7pW0qqU0eHREOCPEVihZxe1G03JLyyNk5/tMNJi
LD02JppUQsIQBzQIs32muFmnraLmyzRuhuRbkrlTvsmjt/MDPLUkZ/wpnUlVI6UvznefJFs0gRnh
8ta5PppkjYc9TlxcyBrzr18cfzPz9M8wi5U/1Qr27BlhmjJYoytgG1X3NUs15PTgwgnoExWXevYn
0D0UoA9izqvn4Nt1kaFngklM1XtsQxwo4BliixAh/BC4EhI1lgVnU7pwtfgllfzbUNl2Im1KSaOk
fxw2DGDbTJaOpmZYYz4OOaCb+fQSfiFoiJbt9I4W3K7oTJgKgrnChAyZOzB44lNlQaGh++/D+7wz
R/lejlUg8jBcep4XFcz1ELYKaoxIzIm2iESDkF/qF5/aUvCO//z1i/QeF7KUatjgYfYeop2FokN8
CRdyck9BpDIlcUY+La+UQKKL2ixg00To2vhNYpfN2qfoqOnFhbR+ctUdRFqsukaSh7SP8eiz8mHt
oZc5RuIzWEm0HEI3R/ATbdl/sJ0OIi7WnFUb5US+wleeesKkfNQISOKCcD7IpQlcrLAmH5RewYvQ
qYG2F6hjRuPrNGZbC52o85FOroaD4SxWg9/HvlwgUQbrpse/q6as7eUXUuyv5v1vG+YgyOKE97Ik
TdWJr1QMKQzp4Mpvg/so7W7bsfwUxPtEv/GkYLgJoBTXQbuKA/9qVL+fH+mppYKkFGx73vga78Tj
XSsUYaGI+fzhsHWzDb98kEW0J+NRt+Xkk6L7SrfC7fmY88CWA1cQhNFQijLBzi1mV2i9jrYsG0Hv
jE9TgEo0IEnpGf2bAvAaBe8L6+ZUrj+Mt5jouA+LUm0YYyx+rVLs9gAgo3dyflC/ECW/jQoM4Kw5
QON8+Z6bO5mDnw2Rk2rYGcXSm1XorzHok85S7pJM3ys1WrbpTHEf12n6idjAlSF7z+UAUxtlXKRW
+rz5ioGSrUEl1GoZs0DDxc/4I6SQNfrio4AHkGYKttb2O6/UbyD73SUVxk89vYUOBlAXfs5EBXxj
QARCVPN7jJ6jaYsPse1XBU9NZRPF5q2lBlT5JtcsRbjZNd6SCAduRyF9LwPtuhE+fP4rpU6TGOGP
xMtvRhlfGV5uGbpAXHcQooxohMCOT2gLq3jCBrYhja6EdvcwdY9Tr6xxifg6jqgwW+MP+i5QGTQ3
8ftvABpcWcWhrHjUNA3bB6N3FTo/LVBuB4OWpx5RoYj/QQ2xZYyKXS5rTlMr+FBaW7XVtigEg7fH
dhlFFxEnIV7XkV3hSXH+g55cNQDGwA7TYkfV7Hhn1JMBBLlk1ci0VAse5dLLOF24OJ7afSCTAZ+D
SVPVZaukjhQh7Fr8ken37IzZcpmabKS+ZSLTKnFqpurX86M6dVU9jLjY71OfICWgE5HqHoRNvGUn
R0WzVn3wyg1a5tas4PEnv/j+3xvg0K7i1DRS8KUxbnJBpul0PI2pkLWIerPZB/yJhIw+q+rSqTwf
5FfKWG4+UF7UCuHozf99HCXvWgSdIj4WeuxfjRgBF7l6RWc5xbTrHdfQFI1tGI6BgEJmE+4rTUGE
avio0mgv9j909cdkBKvzv+nUaQUvGjAgDxLKO4tHAU0FqMjCSNaBE5Mbj+GYcQu0vWp3Ps7JCT6I
s6hMtILhR1B5uFYY4lMbY/an4tIaRxeGc+pIPBzOYuHEBpr9hkUYhG4dzK8kcbhwa7k0YYtvCGwa
469hnjDORK94CLBS1X4GSmmfn7BTI9FZjiaFMDx4lp4fWW3FFvQsXk64yceIfGG8ez7CqQPuMMLi
wMGzVRpNVKycIas3qIgqNT0BTPZ0c639fZg7L96D0cwp5uC2L/U5HXGFWGP+gveWWUt2L1/49r/Q
WMvthRaNNctP4oizRGa3WRR6UHMjB2ncDyHzf2j9z24q4Q94d2UiNW5QZY6CLDTWirauChEmGJWO
dSpiFvogvAlVsDk/xadWPdoCJroRUPUheRwP2ytRc+kQsnF4xNm6sM0tuIXChbRycqUcBFlsrbRq
w0K10DfpvPe6HLHxuLQWT635w2HMv+Dg69UdJtC9zDCyMHV8MISgFQ1/fREWeSoOKGuVejbjoeB3
HCfnimdim81ds3zq0p2a3xZ67wJQubDyT66Ug0Dy4ruUVdWXTUqgNi7vBOjpwOtroB3+9FoCIQNP
DoQEgQHuSDCiUYqBgJeKV2NjODn63ecXyanvx4EAywThOImO4PGoJW1AOI8j1pG7FlGyW51JPh/h
V51guTMOQyw+YF5jL4fab+i09bidBZsV16g/KhXaGzR4pBS9La0rEv9P/PrOxz75TSFD6TNaSreW
78lIr1S2HfnShGQQNHsRx/IUx2Tr4XycU5cUeFR/xlnMYi6hb4RqK2snxsBRauVdHUJNHahGBqb8
tYeGWUCSPx/016//bWLnizTXIpatMieAg50xJN2QVwpRqxonPNmCRkFCyaLbKUC5KpxQegsfsQu/
GUismCHYs08JdNL0IxY0pD1AC5kbU/pelmgprrDSCfQLrY2T83/wC+e/f/ALo8FHFr7nF6IjgFjE
Xpf2RX2fjBfO95MVMvzYFBAISAyBYjyOYwryEDUV3xkZXB2uJGIh07Dre9QBPMtCQOgqFLKvwYAy
RptcS/6lyuqpVHsYf5EFc4Scpmg+YQooAkIgfsE98TGS0n/2xf8ap3w8Tj8D34ZWEGd/JTxPQnSb
FOmNGZB+UYZbGy21QXPUVmKJB2aP0nCZqW4wqIXboVIli6hjCMCwxHqNCYBtdOl6KHlq5KBkAVQ0
D0Z1afOfSi8UjCAWogMr8no+/sFdEDe+rvMSMoAyjOF3Tb8wJfMfsNwDBwGWJmw4N2eZ6mPAqlSa
XVizzotgl7JjlLsxcE1lA2zx/LY7tdcPIy6+ddej5V9gQORwE0C7fQ8wdwx+osiCf+isK/rlfLhT
S+sw3OKTc7SaomDNb0nY43EioaOeuZh2/YPLwmGYRQbTeuRugppRZbG4EpSVoN5B3LsQ5Pep4414
QGpcpIOaJxyPUIhyCoYWKFc0xtYq1yVauda7eOHdOKsaLlbGLLOtohCr0l6TlndYcBOBOLUgpxXc
E/ctfsFsirv2Gtr5VfuWutJnGLjWhai/J7w5qImSOwhd8LmLq2blAz1B7wBbg2otQW17jOJH/QLA
eb4aHy/54xiLPUW9xAyh7YC7NFweGslVdjshHB9dWOcnkupBnLkge7x3IyxgxmKOE790gZ3AaFTs
KLbReoMroiNrROn6H7EP//f8EXO5uQYxw+dn/miNEyZUL1fTJfLwiemDLkJLXaKmAAZz/vsHZ1JZ
d71KFoVu9Ua6sK7Gl9Kyi0sFtRMtBvMozGIlcOMvskyGlxTQnr6b7tRvbeR6GdIMbvSgFH87Dc7R
/uLALO5YcoCQjeTBgaHY1LyNFHvm0oXtbwLTUS4Rbk7P4F/BFvcOHQfuWGlnAozhouiT2tgFYot8
CVt64qJ8PKhFukBq9w+iDTon0GqR/3Djl+yx1u0ksX8oiSteRzcSJsrTfzibi28XeZjtZSEDjJJ1
mNp0BdCyUjAB+zIbMFwIJp/IihDk/qJ4LIYp0BfmGCYrFq5m5853ddOukKN25f3kJm7gQP5xy2vr
xrTznbYZ1+/FJl89i/Zo9xd+yolfAtIGSKAI1XQWpTveGqEmJRFYK/rDe2ttfBnXzap46S6t1V9/
zCKBHdIlZgX4wx2oKXgURJMJNunZew6ug2vzWX6oVyV/Netvu2xLYf/Kv0Za6kG8G++GfbzrVq6+
On+w/uKbnPkZS4q/EBheLA78DHWTIWz5IjpPPeU3O3OLt+K6cIW7dj/dXTVuseu2xap1H6uVtZpc
zBhv5Ed/F19jdLk3H+nW28OD4iAhsnsuV8+FAz/XuQQb+0WN+u3nzt6RwEUgT/1K1wd5S5Q8XVN6
C3Dolf/Srhq3tvHW24yr6Nq8wbN8j4rldb1WbhCBsflw/DU50qZbNatp84Eetiva8BVccxVcG9eX
ZlM+cdyCT/qLyLG4QMBg7bj/6fPayd6iTRk4ODq6yKwYqLG4qps7pWvyA6Y9yWnt39Z7bIbeATtt
z3/WXy/W5TwdIvgXx6MYWpGISQ4/xEF9enKD636L47yLc509Ok8ju2raCrZkp/b6vl3Lu9INN82K
Z4NDYrEnp11vnNh+eX35+mLa+/dP8/HjB9I8/DXasf1PQDMUf01uKbBwkdM/3gx91ahqnol8VozO
MCftndDH2dEFANL0Tmxe2OK/fyb0KIGsAtg3TZ3dfhyumyLJlMsazAxAD+TULtxNTty6Zr3LuSBE
PWG+eR3/+dgqQWOr29gBKSNcZbva7p3hWnHjL+kGfS+oONU6u9BZlX7PW9CgDhB0i7ylJz6mAhPQ
pnZfwRDaG3esvGvz27QeV9IGYTxt0679jd7axkN0CZ1xKji3CFxuFFThwKQdj1iftCYXBtSu03GF
NNmb5+YvqW3urBuSeOEMjraqWfneo4ir2oWvOQ/seK1bczn/TyDcIpP2tTTk6i+UZ7pCoaS4Rxgu
fDu/oU69sA6QO8smT+81RmXMat7it/KluVeEtXgP1AXFeFoG50P9SrmL8YDXAVMKDVHm1bj4kFUV
sD7/F2nntRw3tqXpV+noe5yANxHdfQEgDZOemZQo3SAoiYL3Hk8/H1jVU0wwI3N0JhRlVIYb26+9
1m9Kcn3WfWp/+e7b3IiN++XesHN7sH9y6xusp9T+8RY7X1cP9tPN5omBd96+Psw7d49PNJv09197
tXCvLxVR3mnenz7wQ7pzMdkxuFGlCflApviHZa+/+HxLZ3f2FWo3zrTuXFAY68G+mmzVsezD5gFu
sM1jx7acrz8b+9XZ31Fk4deDad9FnCmYgNnRpr3GHdd+xWnXUThk9vP9njmJ8+VSVP9OYDrXg8V5
MySA2c2EHoCoda5fvl/nHIQAyJ037Ajce889+Hyvan97etPt1tXt90PbuaEyahfO795ZP16C+Z46
NFTy02TQkIYAcLk4srEMU9D8JiOK5YpjMJC+fUCdjF/fbp69P3/X8EL7J1lkLlqjgO5RVCVZhMt2
+mrtO+A+10VqI7Xlc4RYdnAhO3gikD1q0VqMOTWjRogCWgTvr12r0KzpKm7X68CtKo55V/pVvPEm
CMzVcCnaes9bLyf8w8teW5wRVoB5WmaSQFA3GGvcyPwRHSQCd8tRHv0rYqw1Yqeuwr3870C7PjS9
pAcVZmR41ZxUgESBdK7rca/hMlqQY867EncY9/z5cXIhfWxwcbtlXlHVgUZfm3XhNmvZCVx4lPxC
kdKZHMvNt+dbfAc1nxndpS5EIKBolM0t4sS4Oog7HAdWsRNu8PJeE8A6SMxtSHGv2l23Tjbmhcvn
HY3+uXkTft+MVn8XBPsYSrcJIMfWoOokGtGuRKVxsigz9XG+lsfwGqMV+Eua51YxztIGuE6MaX/O
suQBNnx15N1wFLsGt1QCLTZRcazO2h0grw2C7Y4gvanqT2zhH4UMUzq/ue7zL52WbjSkELMBEc1O
3XT91wxxPQ8JQx+jZWuy1oXlo9VX/YhhiuppRn5n3OVxjSctUJlKMFq4t6kdIj7R44sq58kXfcq/
e5aHm6h5NVHrcI0x2vm8+nAgdYSWsz8OXkShf4zTBHHDusByJnmoBeURkWdby+Ryk85o0rHZ9DHr
ihpyOAW4GKRvVVCv5GrYIHnhIuHEtpvAVkdXZVE5Uq49DsAuGiiqidhXa1EmSMEzNxvLu65ovnmd
ciX4xbVQvJShuMHGgvhsNvbNnbgtbUUJLiynE9EZaNV/pnNx/00Zxk3awGrqSdCPyp0qv51fr/MG
+LRegOZDC5Wo+SyxTLGa6r3QkqhWyBy1TbYiPWrKF+/xk62ACdFhA1B6XASBcdoTMcz7Pm/TlZ/w
CJB2OASd78qJDItFEuefVhabvWq8outxQnUQMic9UF0X3gqP04TXDU736/OtnZyZD40tZkYeDVWZ
+rkxVLzRdbStSy28AzA+z80//VkkphJEp4NobkLa46807f3X4sb/om/CV881b6xnKfp6vk+f8zjH
A7i4GaTeBD800OCAFazYXZnRVUDRsY9uqvJCiD7/qHN9W9y5qDqnctDSlHkrOiXGtHcCp2Pvtpcu
9zkAO9PQshKEYgEGZRMNKfJb+jbkNr6eO/WlyO9w09zk7iWNkdOrEGsuKk8Shacl68UoQZr5HVu2
lb0nQ80dU4mvIi92a4Belk/lPa83av1aNJcKESf38lxWAS0LUGMpDFagM1t2JS2DTnMH9apGtf4i
B2Ze15/G859GltIWUSjkRTzfb600K70nOHVkN8hdr6bk1/nVeKmlRerXwM1M9CRaivSnofWx/1rF
wrfIWJ1v5uSi/9ChRQSPOb1HfM+NGUyYfGk3Sjg5ExQVhvCSoNpJyJX1oa1F3IcyvS7jwgmKsxd2
oTTdmODyckm7F6fqMQ/lXV+MriUWu1j+EUyZKxsyuy/9MeBGa7SoykyxdeGJ9b4qPk2oSuYbeoSK
Pvti09dtZEl1T/w/CvG2J59fNh26abhAj8Uj4uw2BmKrsEgwRu4duc9Xg9TeGU33rdS0p0Em5aWl
V1OBvEak7qQsuKkV/0qGKClYFSXF4iBLPna+3/zASFdVMO6kwrjKa/CkMsq0IxJ8QY5adecL6LF4
CiRkNIXLcYdYbeQqaps6MhoZyD37j3XfOxMlvKFMXDkvVhQZvwphvNLRZYu7eIOI1SU668nV8WF0
FudUYHqqFeskz8dBv20aPLCL9msYWy9Yz/0M0/jq/GI8ueZhYWuyCNhXeo9nP+T0Rr8H5js/J6V4
nWc7I3kZi9sOV6DzzZzsFQgoirCQCUx1seZ7abDMNs1Z87nwWKffotS7joYYxGxBpa/8c+1SmkHj
hxcdKgRYfnGmfOjVhA+IJnVIhMvJtMMo4knSunVWqBeW8onB0xDdRF9sVmWDz3TcjGGOlmfWuHXr
3o1VH0oNH2xyfvX6/OCdOGZnMqMhoYso6Yq1aKbzArSRu5CauwEvSirttN0UyaW82bywFttSQ3CE
ccNelxmaO/thzJS+TAdjRh/pt5g2YpvmsCNdBLN37brbZduUiqVog/Ld1NfVheVxKn8Gul2fBblw
iAOLedz4ACWMmJDGsWosvwwo5IxbtP7hQQcH0uN7tXTH+0LahYfkJWwdLBbHp/ODfCK8OvqCxb5T
Aww4jIQvwDnTHrz7ur4EVLvQSWNZztSM1px0fx5h3VUfx1V486NpHSNxpBfSWSqlwO+RbW2IS7zJ
JgsQuue7eOo2gEnKNldBf0HDW4xy6aFvj7VOCFXeVQ7BTXLTr+5TB9eMg/SoUAd3d8bDpQfqicDr
qNHFwBpaFdeJQaPCPnbi1c/ut3/xEXxi8j62scRgiAWeBz0cCPzWyO0nt4L2cn7oTmxBqlESOiOz
WCWFzuP1KRXxlIsFDZSYkQLtz8kT6YMrl5f4RydHC4IC6ogidOwl47eYtKrVezMk715uhOhbYTX3
aas6RfushR2qoj/Od+zEwUzHkMwmJa+Ao1+eLbIv9zAjsVsRsptKPGCNYw9RfZ1pIzrh2oUD8+Q8
fWhtsQDlcFQUr2IY8SlxrOxnlFyAe50evn+6s1hsmKRKgo/2GVq4K8W4UuqVrqw04YbSqb8/P3Kn
4u4PQwe873hNNG2npwGeE46BthcOSXhJTCYRi1yv+x4k4U6l3AXR9Hyzp1fi//YQQY3jVkdURTDD
oYdy+DXX3Mzc++KFc+LETWDAp0AJAFQfYrmLmyBTFaGLW2SEtQi/KOWumR7koly3MPcj1Hxav3A8
ofzzqBiNcXLuOrp8M4buuF9mZDayp+ahY4q30vfY2IrIWIt2dykbeSr9DBiMGiYXN8HnLIn/8Z5D
VtMqMjPkPNq2K3VFmOlgjX0fXHXrYJM4HmlpeDBcfRJ/xVVp9WOyrdXgvOp2tbVujcfu95CQKvcd
7kIHPOnDH0/wX7egTESBCM9iWQFRMjwvw4QBnyQ8K8roOg2rL33cXlhIJ3Y+sGxNoexPqR2ttuNx
aLraDyc4QaS8i6uN4OQ30eZ8Ty61sBjpbvACr8ppISFtJcYrYFCqdiejL9FNlxLcJ06Wo94szrFB
1rw8KWlL25df8hd9o91H6/49cNF28nW1/nW+b/O3L6Klo/YWJ1mfy0M1FbRnCd872dXS21JQnf6S
jNa79Ma5dhYHmgWTLZ7AEDviaCv7Yq0+pq7hVitW30PlKut0I28GV7zNfg9AVO6UdIWcruxShAxw
eb80yhdm9F1L8UOMiGVs2Jnz11QvZWIr99jtvOLtg63QbTHa3Uq879feWv3Zs5XOjzdC/csRp5hL
QQ67XXl+NC5vqknTG6VMkA6oBaPeeX6E26lZyu3D0A654UiD4iaTYK4ntYBph8Wlf6UrifLSIeJ3
nSh5qNilUoT6FhUMb49wUqfZ0RQBvFDNDIswWdDDnRD5OoGZoQehXVrZ+KakpfZStlhLXfmqH9wG
derjqhPLaj17hMc7i5RpZhu9xEO2GqXsS1vJDRlazQwGsE+miWAzPku3GTqw+IRmjbwrFOQoIlLj
hl0bepg5KorBiZ2VWnqd10W3Mcc8IgMxFfdF3YmvpTmqvQ3zrhLs0aqw9Q3H2npqJvLOK6XJxmkl
5w0asJ04yCbqkw1bwK8EjLyFcMDobvhOCsVH1TwPu3VJ/Suw9YrIwp4ir9Tg6xXCTy8ctC+dJRck
rGSpfEmKqX6IsfwCNmGExtaAhfg4RWIfrbreF7f1HGDehEOafMvzpkAdMRTLH15Smc9qhamgq4+e
4Y6dIQh2I/Uh2X2hn+6Gluyy2/ee+LNXSvmbmvZC8lACH4NFOdYDvjB5PAqYjYnYOCayinNNGo/T
W4PGAhauSBa6WZo/QXCa9lYwC1mhWY03bK4X5myhk02PeIllLuaqheoOYqeFu1DTgvvWKEKgaGKH
8Y0lFV7rjpiS/MaZRxcAnqfyM0oeg+a2ZYhOeyhaO0Xzu8rN/Ajnu8nzms4Wy9aAz4iEvG9HIyLv
rXYvv8OhgWsVoi01kcCqg89vFnMSQ2gDdiUo8NKGmVM+AhFHgbynQrTpSWqlGN/6cXgjBILvFnIK
q90K1f5Xi5jrs9+p0Vd8zarBHuV4upbUXG3XatR1v4rCbNurXigLg2Efxmt1RI9S80XhC1w2Dlsj
bvqd0PriKuVWfa17caVEqYVFF+Fr6ra4J6tuIZql4iI1ZMV27bfUIkUvNcOd0ljqMxZUEUB9AkYA
SVZqXGeKDAe0l5uAfzwpteSisx/qttXnFriUNMqfcW/rA95O7XRTqaGMwmnWRl/Rds+sVTSpleHq
qYe4vu+PQm4bSTwceq/z5r3bTr/7MTJvptl9D2GQMP1RGeNwU0upDoia/UmdWuy1AJ2zyEN/kz+t
fFHTM1dt8tSyE8CHFNp01XtAFQOZQT/Cn2U3xn507cXKWNuKONuJqgXIvbJW0fASI11GdRXNkw1S
pSlS511RN84wDk5eytrvKh39XaPjc/g8dFgH7gdMm7J133LQS51R2xVipqNbKjh/ESahgbvSR7n7
gUxfi8eXIQe3Q+z52hV5DyO7ivKEFQ2BINdWgZ8BUImAjdwj5je8nD8rPxdcOSrhIFiQLBWCquUx
HQv4nfHank3XWu1L348gT5og2CgYh2+wpZ5+ZAnfr8exubUIvGxTGqdXPD/Qdk4D/k4Kuk0cNu0K
gf5mhfEBIIg0SDZJhUpE0FjShYjzM9KXLyYEQUlYRxWG+v9xMCKNpKh8lSg9x14VlnGznQbpSh1H
AGY8VsXAR99z3EyWsE0GDjpZ2F4Ys08X+uILFhdtD5U4amQWGAJ3zTrW1llv38rtliDvt8kCx7Yh
ctON9BTZtXbBQeDTtXrc9qf5CrCbDDLaLhWNE+rORCY6wZxcuh0uRZefazyLthbvh0lu0TmOaWsU
w9lD9UrjSOce+llmgiPHzbruPUdgjIeuvenF7rFJKUNyK15I+Xx6ZPAdSLrM6mqQjpn34xkPocJo
vcmMK+rPtH5CcASFjaL7Ig93WvlFNdfn5/fTs2nR3CI+jE0rwIuQ5mJM8cQMW9bQli9V/082Mosb
aQiQYSi66JNBBrmpuwk88Kwd4gYl4swXdsqJJtDsRb18VutC9nCxUeAZFZEaopIszSYjra8jxFPe
IBl3Id46sR008vNIj1naPD2L8dIROfQbA8tYAXfE0PtFQRpPW/kaLs2F0+pUjz62tOhRH6aN1kRz
Syqmtt4zTPtHTeif3uf/j3zE74u3bN9Ub2/N7WvxX0fO4P9z/Nv6r9/7b7n72rwe/WaVNWEzPrZv
1fj0VrdJ8z//9Zdr2Pxf/r/+y/94e/8ph7F4++///Dnbrs0/zQ/z7KPxmjQTZv8vjX/++X//f7Pj
3H//591b/x/Oa/L2K8/C10//3192bZIh/0s0LfQ70LIBFamw3f9yDUf951/ynMsy8dpB6sbk3/xt
1yZIJlZucz3gvXgOS4HV8bdfmyDL/zJmoykOadL5sJqtPzFsO5586vJYS2Arq5OLRLoTDc/jUyA3
jYawuvCe0uJHH7m6+DXILxBijg/Xv5ugn3zxnEW3FptSqFoU/tXBe1JCcRUVL+ROVqr1KvmHprtU
EFjcY381BmwQLIymIki9VFL0QqsH9yUJT/0IuG28s8rVgGQDHIUQDfFttpGNP3rG/90i9Gpx1sAE
gLNIF4hRIxVEhsJT+zv/nj+r+wAK2KVGjk+DvxrhWIOTDCGGItGiEa2IOKozzXsqItPuDJ84snJU
LVpP/p85Gbw3RfpDZlEAEcaTaNGUJ2mKLyq699SIGUfCc5G86NiCyNbs83lJD+v4TfneGKc0pyiC
dySElkYqRjVApCubcB+Y3Uqv7pUqv3DNLRf4zPrVFR1oFPhqahuL1dc3cQBQafT3FMtvTPlO9DVX
aPvVh43/8Fc+4KN+x3xG/pMlMN+5xR9bWZzWaimb3ehP/t7rVh7kfuWrd6+vearbRnahQ8shmzuE
BRjJD3auxQwd71iJlwLG3H6w56FaOXG8LjUEWM93Z1Go+Ks/gIMkClEou1CjPm5k6BUli4o02Fe/
zNglIB+LdZVdDT/yK+rUJQVcJxhs+SvPDWikvbU+3/5yub/3cQ6cOeRQlzUWpxJGDBnv9DzYd8nz
qJb7oM+3uRT/7DF9Pt/SIon8d08/NDWvnw8ZlboJI0Pqy2BvdfYEI/ZJXKf35Vq+GW7TCxW+kzP3
oanFzNVVpxlpSFOS3l2Bc3Z8PA3Od2d51jJwhjiDrmYaNFtqMW+i3kqtlVT0RpxtLLRrLQxWEQ6/
jSRtg+zSsfR5c83zgw8pB61iAH5fDF6tKcWoyP5+CORVbHG4NvgRuuf7dKoR9i0QWW5DzthFwNwG
k2HxeA/3GIr/FuTtpEXPIbiA8618nhxjvm4R71DJTYvWopXIzAD2BHKwLxstOvAAg7dveMKlwvjJ
ZpAGISJQZyvWxRoQh7FSClML9ibqbONUmo5kIM18vi+nRgw/pzm0gOSofxJMshKSFLrPqdpXqza5
C5LwoQsuZZdPdAW4JDwbkCSUjJfll7ScID5ofbhHkUrqYsmpVOHSI2VBFJu3p3HUyGJamjItQC7Q
iHt7f1C2smpbX7t7xeXBv/3x9DA5oyu6uVvs1GvyNPlevh7tx/OjebKfRFoi3rmQZpZYhrgiAxEI
dbhXZiWoJs7v/KxZ/f+1sdi3QZ2ElieWzJiabM1xWFX9hcLcpV4ox1t1jEahCZoCNYjGrFYgpKHh
VJH773QDJpMOBYiTbrG6+7rLezNtwz3J1m0UOlNwUW+fzzy+aFkPYO3+t4XFRdsMUZ4OY0cLHHC1
SFYiuzBQi4z/30vuQxOL95BhtFbUh0O4r9ak9tf6Bpda+5A6phu+eQU3RPj88NPY9O7daI8/etH2
nkxHvQDrPjldZPRmRgQ2MUs+hBb0iPeLU7hHq+rKn2LXJ2P3b0zWP02834wfbj4/LHMhCMdwb92b
ZripM2F9voEFrfXvkQRKJbEWOL6XTDOV9ChEWoXN+wMG6ybdFut6k9/Gt9qddzBWP7/ttobLPOpP
yW28lrf5utoEq9H+df47To7lh89YrMogjai0xQihmPo+QxJDDy8xMxccgM89XSzLRJKmPouNcD9S
y/R241sdr0rdmRrbXxmQCkc3WyWrYpO0bpzZKTzee399idhzsp8aHizEAHPktujnRO47HHot3Pt6
uenbMn0V5NJ7Oz+Y8w/5tAENgzQp1elZSPr4HGkKMuqSqIf7ML/zFITOhOuxVZx88P+d5fmhofmS
+7A8pUwgs90xpOYIOMIs7PRiEycXKJVukJD8gRXh4lAcgiyZyBtH+9sf6S5ZS9fSV4Rhuq2xKt3J
UZzUnRlY5qqFRoa3s93aj/022InX23/jjiGgh+yOyDxfs+gsVHNigimN9mpe31EpuBuk/MIVo80/
43jmTKr78MwZVE0iyjkeUD1vUagx4nrvZ53xVk9Ct5eiAWpkrih172hqP3zrSm3CUqQHhQip8bWO
leS5ULvoVsfm4SmkVrKrlNH3qbQJCpKaUef9NIey5HSc8lS106gpb1svEn8PvjT+BKAhhrZeJMFt
L2peS8QjKZODYmfk4ebQCSkVplo9JKUMoCdJhOxRzzTxVtY9fq9Vk4JvaDrkaH8mhQlQVRzVwbGs
eqhtK5SyO68aEtQLlUl9mso0uDVrQZcwDDYHZTXgKZfbZlIZjS33nQfhpJL70MVuhdqp1Q6aZzeU
t2C+oefyMpoiWHGZ/QVqJKWMY5tDbf4+v3s+xecStEYJuCIMexB+ywRlmqlFFoZRt6dcfjcWT7mq
/bYSaPzBHXfBn94heDDwGJBgps53sbk4lCa0z4N+QBGVFx7Co40tVG/nu/MOGz1aU8BFWLWsKyJz
8MSL00CE6ov7pRoezERhfsYmKb7pZq/8ykevqR1TzcQnQamEDil7pZJsPdGMXRUF0W8MY/yH1ioJ
qeQmlis7E8akem79DixsOKjGF6/xeGmSvM5/eRBUHoRhKH5jzSb+kuup/T6mcm+hHDZ7MzXaUONv
0ppFuULxBbWGLNLiJyprVHykXJFGu5YG/9rX5PTRjK3hmYIvuWgjKjGh0wIlS1aCh2yrjVtOdutX
GcLTSSrF2mYIeQbbuAuHFzmPc1B3PHhk/iBs4fxMToeM3vGGNISyDpqyCw8CNkC3mFaqtii1ldP6
SZ7Djkqa77pRCzvTy9FG83zlyUdUENOwfhVY+iVlnncW7/Jz3qWGeWMZM3h38TlFbrVlmceHWIyL
dZkC4h48z9wKo1hgLCj513gwY+0Be3RfFVQ+21HJnxUxKiVK3m29qkuzu6s0b9h5dQEVNk+EvVX4
wdoy44w0XG/sPS9ZC/2Y3yqe3K4RvZDWyaiNO06k3K2hbdx2QBXdoFc7W8Vb5tIZOCevjvsIR1sm
uLMU3nif3Mr6RvQrq5HEg2Uk8yGQq83vzux8IDi5JF+HuaB+S4tuulKkSujtPGnUx14Zo25biU12
7/PYPaCvVb22+jQ+THEWfOFekQ41MOoU9WGJMs2Y98VDk6bciiMhgdJRVcmlwxj15aMWxnPlNW3j
W12sJFTAS88TYZz65pukGMNLUNUVlsIYpb51eQDQSzeDFndzocRHStDjrnRCkeqQzR7w3wovt74K
cWQ9BHWrx7YYdVR9ATDFL3IXlj/HQfBAHRSF+KUkg7nvhai5leO2Ve1OtwTXS2IDrcELh8JyjOH8
z+9OXHsI/NQlwaxSajVU0LM8oFIUUyg2fg9he6kM8ykMUVQSeuhgaMhh8MRdHDyJgg0m7ob+c2WU
2ETKOf6gsh+6Sm6mqy7y/M0fdkq2wLEDfSG2QXljKRk0xSqABbWLDzN7YstdgydkZhgP51tZsFeJ
I4HWiDLRCEk+/rx8QIm+FApamGYHzyuAv/WtfuNF0BELAB9xC1MvtVZUxfWNJ2PwaU7NcN+nXuaE
9ehBO++1h5ptvD7/VZ/iStIiMyaQngN35MV/fDDkDTrXqdJnh6w3zXXVUD+fpvSS4s7nYIySB2Jd
HIaz1c4nYGUa11KgS0V+SNKqvg500bszBV/fmvOLG5/lfZOXKcp9hrrqE8RTJyFUVqkPiKNVh3g1
ts0AwGjKnCGRSxuAS7qVREFxUYV4wskpgrg5pFtd9zSQ7Vmw7YSuuG60snTMKK6dCez/ijABbKyn
/BlRi3md+zbX1slBkylZYqd809dKoy7zQ1/6vlvrhuDUqkh2mELwhZV6XNf9qykGj3wcq4iCxOIY
byaWqVpOmNHqTXRteZG+MgqwnEOkkJFOMgPT8iQ+WJJnOQX2c1d/uFhmnXwIrABYKSxTETleLLqe
5N6oN8WBqFJwBn3w7sQgbC/UlN7RqEcHOc1Qm5iDG9xXKK0dN1MUoVgDoCoPxdQGTt8E1iyZ2kzQ
gvVgI6dhs0b4S3zyU08nSJBuKyWSnE5Sha2cJOMubVHiKIZY2iXNINtTHBq/Q8GClD+VA3JPA5lt
nAdmNKwvr4cC1fHz4/QpEuRZzELnoJQMVtbSO0YQ0kzIwq48WGBvHEmrVJssAKjCWts3BQAxWWgu
DNqnIsV7k+ZfzYLgW0xNoHgBV/9UHtD+RPcllLyt2UxIxks4LHtCa9ge8DwbQ9dLdtWnOmug70Bg
AeGYe/d4thrZ6mS/nKqDFaeSbXqN6eF5OyUrtcoKvN/Vdp+b8iWDj0/nFv2lUk9hCbUkgtT5QfTh
BSlWqSrWklIdojoHKDyEnqOOcMLPT+SnZ5XCW5i3o8UmJxDWFxlKqfXVpmBxHfwhgrM3BD+aJsic
to+9P14yKL3QJ9wm2V+o3Rz3p/XrrtADTTn4GVvLsiJvRbgwbXAk0KG0GKBgBcW/sGgWeJX5PGGJ
Sjz1ZxoXr+R5bj+Mouybraj3uXCIwiFfqYJ2BUIamoxXuzogt8YyryUM4yu5XDeeiXN0pz01HgoX
XnxJLH6hIzx/C+ZYc+mbVxRuAMpiBIBhmoKoNcahDvXvealsfK+KsQIIHgdvr6H1WpNdgf1rh1ks
AQGV13FcOufn+3PkAUeLtYxGDeBwtGqOx4P0Cw88RTcOSmZpTiaP027kJif7nY+bKDcuGqTPC+j4
qMMIFhNv3lcU+wGLHzeYZpz0XCzmIQjFEcmdSZa/ZWAGHmp5ijpk/szsSR0nlAwTZUA5XZDzPlh7
YaL+argiL6UNP5XY50lA6wgsMIE04pqLARhBzJZe11uHtrZ8y230KK9va4uzw66Ttju0YzyGbhnU
uLlPLeVXpy1rU91MfYXuvjd67ZfzM/K5hscXAcghTwrMgIW62Ohd7SXFMETWIdZH8FNliZIcwZJi
C6Ul3LaVod6TCBOu0yCabmuFZ35Rp9bX818xd/t4mqiXcuGC5GdpfCIOpWUydIZWWAd9CC1b9AXB
mRLp9/lGtE9vRoUyMxQy0m/v8PdFEgdXjyoJPTV9DpE+IG/QpQS9ZtRsiwqbTEdL8HwXx0BSN43a
qqiHlQau7mmd5dRSwwgKRWqCkCxgojpqEAyIwam9hfBgKFPr4gF9Lya5tubNHr9MqWHkcK0KctyB
hM+z7eue+cATMfsK9Lof8ETWKwtM6oDRuzbEDxFPo3t5yirRbZKx5RmOc8eV3EZBbSexJ3zhIS9n
ThTW1rdQFZTehtNZZE6u6UXqCnEpPKnVJD/n1pSSY7IyUbDrwMv4Mq9ofTSqI61e11GooEQUW9b9
KJfR4PBAEHQnKEAli6X46/yQn1jvBnRwNhk0bixul6S9QOn0uiub4tm3tHZdQtZ2rEkRElvkhELt
3kodzUvyrRFFO60bu7UPvu+59JpLZb3PKwymK6iguU6JcOkMTvp4EudlkRqFVETPIjzJ61H3CxsU
R7W50N9Pb2TKhrz/EeECrMN8LM4bUatFqYq96Ln3jWiL6ol57Rt6SgYJBTBN9eKtZ4b1KmyF4Elq
ewPipFq75z9ibuN4M0GQnO3ZgCZJsx3ioqteoqtTrofPolVZtxSzh+d+qPBvzq2DMg5IJv1xe+TM
LVBQ3HU88xahUSGbcpxPQ/icxpLgCoHfbSfgy/agicNa84NL1bjPAAuuclQbZGLl2TnwXZnyw61K
okEYalxln4c8bbZj3XROW6v+SoMN5tT4WpIq7dl8Vo4qoW4l69zD4U3wOhm2BN5kgxFm+35o6qvA
9wM34t1xoQ72OVqcv5D7jccYT7/lkGSqEbTk56JnU2IKtApC1EjzDtGium3iaZgBquVzFl5My59Y
51RZLZBOvLc/O1+JpVZGymRGzyTOgi3MBW9NfvNSwf9EMIHNMjxrk0cEoduyOqUH4qB2pg6YAEj4
RhcbaU2VdFxr3Ggbvw0VDEwNpNgQA7gZtTbeaX5kuFkgKm4PcuPCiv8cIvNkAn6tkf4Hc7MUZSil
oayELIufw9S6H+Lxt27mB93zv3lGdIeux4/zC/5z1EooqYL31sD36J+K9yY3pRHmefzcT1pxrQu+
9iSY0wuJVOlCxz6/R4E/8vrFSWa21FjKQTa+p6VpLWfP2mR9j32xebB6I7mLenV0KqnuV5Kn9Fdp
I9U4bYSXRElP9JNHB+kE7I4A0i6plGZr5mFMpfPZmAxxl1YkIgtRL1dGql3CHmKW9unUQv0FEu+c
LwEvYMyX94dNrRdyHk2WVz0XbNFiK3ah4sLxwA89j+p0VahCXDh5pvTfJ21UxI0nkBi10W/JX7M8
idprw0uSdNOHnZy6xVSksQ0dSNvjSuI/QKydfNi0k7xW9ByRZznsq0Mv4wMG3yGY9dqzBPMOZsKV
K118lbpe/R0lpDs6qajUnY5z3iuEiKaAXGPwLDZSwiVEwdrMYy8TEaA+aobfrLwd243Rg/3reVj/
MOUWxqDZhipML6z1Mj+G/TqyQVeprlT4xyZGf6MUmdXPgcb45AX8d3ZHluDJyiLlkPBSgVufeOVz
7UOjy9iObjDj2HYiVjgN9pfChFOBqmFAomhFoztdnxj7OtfKW0NrNROHsxoR7QGBHeVWL7MUdzey
GNuxYBrsudBB8osQ78poW3nnk2895KXg/eYNjYRJOLSiYRNcdC+T1FJzmrQ4WbV5K07g54whdcIs
55+IQGageYkztEBsp0DcxFLRF46PwV8L/68noJmaMSDwzntjYwkUm5gFihSRBEPqvvJRqynNRmyc
TJW6FgBRiXc4habRdPs8kqn3aEqpQdypA9kmYlRFlywWcibI1n2dMLSTV2PHG9UZmDf9QShRPyNW
jSB9ZJbYdrZpFXHm1kqge24c6Mlge12VfeWkbnK3lYcEPlInCc0qJ51l2k2Poa+X+daPkLTyD69T
09tx9AORH1TlOsRsPyttsU8n1Y4z2QvdVtXCq9BqBWCmqRo+c0egDdYlZs6Tz+iUO4vgErpdkvO8
ZWFk3xKknNdNTs5cHAbo3mzDHdy38DBZSLf5WghLf1KxsBsCDxlguR/u2Hxica/X/4e6M0uu29jS
9VQ8ASjQNy834qLZDXtS7KQXBCVS6LtEm5hRjeNO7H5bko/FLVksV1VUVJ1wHDtMi9jATmSu9a+/
KYThI4A26zAjPEUEayWyG4+R3ntirvIhrOHAn+CKU51DdZJPOSisHejrUrm73BpX1UeJaGBoPEpt
02t19eJaVZz7Cyj/rfBi5Gqqm6TXAy/eh7GInQ/t6HZXyiDLl5FYAERSdgZNODGb00VFlhcqdp98
6oY+eWBkqdih29bqFTnjmH31fXZnzmax1cquKUNhQOUL6EerewdZ2Glny3Trdi3iLFOfSVvqVxWP
w65v5X0jAQR4RAV2QwJ5VeEnOkmH0pNMlhbqmoe8b7ubptDxV+0FJjpyzcQNKUEHjVNPkQ4tf7LO
vSETA0nXa7ppTVupif81IyGH4k7q5nTRatms+ORODe0lTkMamalQy7iCPWcfybq1L5O1Tj7VmT3y
7itoM0/KIjt80d7lVLv2I1mbpAgslqKBYyjr8pEpKm3/6uJIOdsJ5jyiLG0PNExrcHJUisn2k6WR
z53rDackeek7t595DBLr56IvknCeMvWsmFX7ORVuXUMbHY0H1VjnS74OVl4CbmdFizL1qd8kjXGf
8bMeP6TGczH/t8fbdaHMvy3mVZuDfvDW50UrtMvR9crnRPcaxS/ttn3vJaVzq8b9+smxFpO5n64h
G6qncisTJ4kQNtWgvF27fpks2+8r5WLKvb2nVnJXmHH/jF0xjiBVwSwSNsBDYhZ2F7CwiQE2Btc4
VxI6G/jjcXdSFeaAVVqSCcaOyLZwJkwmogp0V6pf9KmLr6jW5vdJrMj7SsPVyKup1n1lRufnL0B8
IFFpJ19y11t5fChbYx45u36LolkJHM3QDxK+MjPRrnSd6lO/5Elorqw99rgM4SP7ZH5du+gWUQ41
GhYEdu36mTuYD0KzYvkGAnRcjjGlBr4+EP2whyFp6OhUi3Ov7HVTme6n6sy0Pmf57e9Lka+AwY/F
/vEFjopvXZvpHZd4uj/Fe8b3sPsdoyncfzIxRnF9LbhJg+0SzKG+Sf0iVP03aLnHhSBntgpGiPrh
cI8EOB0hXBCAG7vWjeWu6GpVC+KikTR3Eht2wpz0/oTAa4gEbZ0PalTg2dVCIZAO0ReLWpoRJ4V1
War9Wke/fy5HdjWwavlcYOjsgCDcSPKOGzGRpbHSdPIurrLlcdQG4rksChhHSdf92JlxUDcGjnMo
q4H/vGE/NDoJpko/X8q6tTejJ8Rl103XM65tZ4MUQyg7NQkzsyhufv9Zj9bI149qELECNKnBkz02
YlqpKniX7eXOWx0lJJqXyeZCQfH7qxx1hUwVNNrRA0fGQ+NBmNfr+qo3J0OpptG5k+yw11mlqEHR
9mQ50mztYnt+y6riZyogrTazBXpR1gat/9HKMM0i171RE3e63sb+mEv7eh7MJ4S84sLyOjVqREOk
X1dn29yYh1BUFQu1ckr04Dk7kO0MgF+DcWbOE4VLKctd22NUiYJDv0B9NG1bJAtbvAP1aDZXdz8s
SXsDkpicmAwH3nh8P9fCB/QQ7xwCvHF19Y4mQzn1xSI9S9xNa4bYVhIPTtbnGIyVbb0Bkh6tB4Da
Hy/1U3vh6Y0KW9YRd3JMk8jIZiv01vUtJ7tf3BBGWWhV8OsBejv2TltUM5W1atV3sdI+zZM3Xiau
2+Gko1hffr/yfnE/LDv0IwxooYgfz+9aBAljktnNnRgWx1/A5n2rMMs3oJdfXIXe4dCK0kYA2B+B
e1mcux2C+vYuXSguyMKkarW1twQkPzf2+GvT+nlMYg5Q0tHAYsgHResK2d3Fdl+dJL2lBw0uCSFH
ceznpeKF4zzh/pVYb6EsX0f/P+70LAsPsvghyRdcxzymnAr0mUUiy/GuACzFTo02apeadRIVo26R
TtE4uA8i9C8Lf5GSFqWdc0kih1HhT1z3/WUfq8U5BiY6BjAW0we1cNYnepd+L53ewWJu1hLTZ9wm
mm1ZWcOlR9nthDyQEZrYLLK7MsGvAY8g8IRec3gPmIOW6TZ1F1uhXunLItAXBov+EGvJ9WiX9vQP
3w1c+GyLMw9sjrObZ/F6F5Oqgs+iMXX3BTUS/rhmFrQDBKjfr9gjx3FsdTi2DzIDoGI2ToZury+z
Nqg6pc6p2vgfw84/RIU0gRO0eONHNSb5/8nLHa1d226zeLG5nIp/jx7QpARZpERUMVwrj05UP9v8
/pJHp8HXG/yxLjlax5TA8NrMZL63W+9yMOhJjTb/VBbji9I336ba/0i9ep59xiGk+TK8lqp+lZ9+
bpiUZ0k6/J//oRrXp+cqo43CljX7PPyoVVXwTbSxaAbj/uHx/6R1xWvsOSvLF/H0x/89/Ko/flbL
vvpN39WvuvaOKNWDuRlXOMhf/6V+1dV3pv2NCwkTi8v/S/2K+JV9AjIhsBwMgq8r97v4VbPfkal2
mCNzvHj82P1H2tevg6G/9iM8bBi+U65wOfw3D0yC1+9IgdEGKK+qArww1NoOrX0lqzLfFqq+fpSx
UsuI0af1xUite7GICzsG6W7WjjNTM5+dRmXRjSnwB1tZgad6qa3ZtVra2tNUtfqF6Jb5pJFQmXyp
9RcFTSVNg+qIJlwLpP/Y34ChXg0tMZGFnQ67uh7VjevlAPtxN+GbPaPKz4ciyoWwt3aH44m1pJeJ
Tpgwo60LyxVKIGzt1jnLKgt+nkCkUn4AJrYDxTEXv5XrlcmQBItXCJLGSojz2FnislDKem+JRtmb
69hGumRXTdiIYq+n2UymdYt/xU3dYSvjxMyVEjFs9bFXfYqUJvDy9UX36geZqdQpdoBVe5yMNw6l
ThRPSbOVBkI9Zx7kRm/huWtXxQA9Tl3jm9JmYKuWDrkXfT+8X6fsvliUL0YSt6HmpF86o872AFBx
kC8iv4Ro7u3iwiK2eFyLvSJc67wttfZc1bGciVOmQWtd56GbTM6mxEqPwJ/GBLhthR7OmVg2EwAc
7r4afnSzayVQgfNUlaFRjsu1M+dTaIgxPZ/SGAt7HTB+3HBIdepGpSXExERzxIdipeX2YVTL/aTO
69acFvtCbaZzNV3kFbUqUTOZojvbUoVWlBZW/JICPwysFLvd6Io7cbdVAlKF8U+ynCnzMIVJr3Zb
fIi1KpRr026NUTz0NHl+LxZsP8zCBDZp05Cae95PnavmPgZB4tIWlnvt4HOnbA1zohksWujYRr5M
U+CZtUXom+vct0OHVZVzUPU7czlfiiy+bdVc9/NWgShmqq0C4JYU4FLCqU5dR5mi3tALBWvTpJoD
NZHjesgOxS1myGb9o17U2XMM63uLV0y1nJl0I2lYzJjDLI3+0qxtsWk57M7J8Hhq2rY5iRnY+pO7
uty7bgV5BXWx9ArnrB4m+FVml011kI5NfMaI2P1YpyMfTJ3a5mOvZsYSrIl0yOtJKwCVVf9UK7gA
a07tK80sPzqz2keGgPJodPlTCZXGj/VaDebY0neKGJxQN+UA1Jvme5DK9Qbxk/e+1SbjdpVWGRmr
tyC9MykINL2eQxuzJj1zyenLJzVAVmf7KUGblTU55AQo6mmaQYcda2eNfeIrMQIjQmnTjms/+I1x
wGkSNgDChRr8niz6Efi74OFndVGUQDa63d5LXvvzSQ5waVtB4+L180O26OYQqB1oAkkFXnJ2sNIq
fDQ/7r1YsyawoCGQnGAll6Y5NXdVm1iB7c2It5Lq/dogAB7spSXMfrhPV+V9k7gEvZZTt+3zQe7w
XNboB+2FpTKaOzPGj3xOyxxmk4VVU7fmkYFXE5WfcSVWZzPhfBza3nTirmIvMRe/nJexDrS5r4Bn
uhfpKYXvtaDBnuLwGuMLHelFa51qhcggAvTppYFjcuj1GEiJLM+3tiP1vZd5Z9PQzJsO/O2sZ9S6
c6ziMhntO4KZcZpxneK0b9uLGIg2nMHQwkQfrDDTGU2kXjr7lgp3R+/UOYQMiS/Lmhd7vcBOIHHJ
NXazWovSTO8ZzjR11OtdHXZisE9MmLsAPGSyamAMz4NXkIPcyXDxYBSay0mjp1imVcuww7+dhKbS
HVh23lOj1lfTmH500qzFxakXZ4nISxyu5vkjCRbpxi1S4nKV9AQexLLTAJjfDx2UZcYLw1XJCNlX
tEyE3rg2geYKK1AqxCSi4x8a7zypCnBbieaCNN/V1+S8RKMYrQjeVxNMUpu5EfOsATWNLHydDjSG
Pch8H/RGnjAJHKEFxwBZonNE0OMsEWW2+sFLy/OYZBvf6uYEMzPsxZSyIhO4IwyXkBDM1J2xOLPb
5fBeQWgbl/TWGZqPwk15cxbmWlPiTRsrd+1wgVZ/1zEb2FkJEwchyiLqm2KIsiR7dvWlxh9V8JJy
fJldf6+6VXbduHHiF7OWnTmFicfsSpfUV3KMyN8GupDzCmK5wCCt+YIGBkPRKtZ4nypAyc3U4IWe
VhYcNBQZc6FM57alHLBuREZ6m8rAreOL0UiGwJH1pdnlMDkmZGW5eopTmhpCcbjscjZqdwbFjIHv
o2FqnZNY1bJwrVc15BSH1IeIBRkWLgDlAuLjKucAL9YmpnE31OS+Gof3cVrIsBJlEhQ59CHRMH3N
zRv+W6RbyqhGwknbs9qFhT1qSbUvs/5jXE9x1M4ubmgLT99Ljfu0AIItZvgOWD16ZKlYKjKprLoc
dNUO3LiVGyWzil3eapLvs3eDXE2niz7D/0cAJ15O8eqe9rRyjyLrr5fEqR6MvFvu3XFIHt0kVk+V
uiKh0dYkPp1el0R5YY7nLgLmfZ4ucbgalX1WjU4HTsGkBqstW54DPNbbVK+qu3aV54OxeJE02Dpz
3uFgcIo4UNvpymzIyrWq4lPHuCcYlZnnYMyQbEF32BIsps+93vLWuc3lurpq1MkBS1m3thPO2YHo
1l70kUjYqpKldb/UNmyVbp3Hs9Ju8OmaHdapiMXWzdIq5PpkULHFA3fmbgy5JTa3lTNAtRjyydzE
aQKYn3ZuewiJgUU0TAwhFgOT+KKm0xPD/AWVe7KNR4VxhWi00demDm+63pDsga0ljDDR1HWTZPQG
JrMOFY8ld2MZ8KWZAFQkK9fG0m9lvvTPePBqblAPtpVf5byspDVV2WxHml2e8SbfMenS90LH1/Bu
natpLzNMTvx+Sbsb3WyMz7NLM/RG13hEQ/lWqxragXsFFOXQRb+uVefUQxDALPe0zuorAx8iP9Py
u6nyTlcLyHiys3MzUzeGhyMIjaeysfX1DUrA647r+0eAeEIl72Hc6h59hCk3Ws2ePftU9DNmCcqH
pnPxuhNaS5TzWw3sa3Dn54sdgX3SSAx8VRz7lGrgbh71D1PSPelaXb7Rub4GXb5f53A36oHgD7vm
9XNlQ2Ym3Q7uaazq+TZL3T4spfrxh2bp6ltL8aM/yBFF7dtVDpgLVj+Qd/C1eH2VeojXJl1c+7RZ
xKPbOuzF1F3wCIMMy+SgVeXGtWxj3+tkRZT44L2xfH711f14/aP2fBQyz/uM60/xk9UrG8FrkuUJ
lXEe/f5Wf36eOvbmwBrw4Filxz0V1oZMl/H+O23HEa+4ets11af/wCVghpmaQdXNcOL1w1Q7M0ul
xVdWJeO4yQv1xeBtfGNd/PzE8BsHJoWGwoqH1fn6IjESHBSNtn3a05Bk190wXFamEypKuvnHdwOR
8mA5YaGj+ymNOm09ZXWlwkKHKOeXqhkWNuzz31/kV3ejQ0sEDyJeiv9/fTeQ8vU+qzPnVGuu6+Gc
pmIzGxj99W/x2n9+bXUMjdH+AD7hPGEfgcxlR6GRtg4XsrQzZpM3RGlcxbK7+f39/PoyWGTDnEfj
+DUq9weqBf6sczKC1J5mw1mciDA36S/Ht8zg37rK0VujV2sKJJQ4p6pSSL+pyCdTBDUEuOk/v50D
GYf5E0vKPZ6fQHfQNCWLndMkc276TG7g7lzjGfbGUvvFNsRS++E6RzfkeQb1CL6wp/Y8YsjqIImQ
4nM8NS9FziTAreZ7ZeEsrt0m9ue5fvzP3ebR4piWxNAtwRlGD7fLtfh0OkjZtDfpg7/YgyiyCQsA
QGIu4B6+1x9WB8TGXOpNbJ9qOlSRWUBNdpP8DdPIty5yeOV+uIjqzcZkLrNzOtgdRJ3E8fOme/oP
PLAfbuTo2MgLzi1z5BA04ctQC9eHSpkcuxTjrDdOiF+tdWagOO1gW3oYsL2+HZpGiBBt53BCuO4u
afQISM/bLqhSf39PP21F8NxQ7R6Yd6oJ+na8ezeuWk8idk+zxNsO4Bq5TpZ1kQa68+Hrlf4Ranvb
VPx1DNm+8h78bzUb/Fsg9jA3PTg3/fAwf0JhNy/PILDlH7cvQmRDI+QfzZc/Tsen8umPs7FqR/Ej
svvXL/wOxqraO44xLOSwGWBsdoBcv1sR8hObLwLHIKSb0H/ZFr5bERp4FDIARdyCfodZkcrn+w7G
Gu8OUyrg48MujzqBE/JPK8bvFREP9ps1468qpCPTXCowm8EQei6QWIRd5jEfU+a6IQUUla3m5I+J
U1TQ0Sc/maqZ0rp6nM05YtJz403GZVFUj63ARGltD1kqVhyserqXppFt1ayB31bVO3talrDLrctK
jcN4hfOSTy2m0VnmGxib2dgOR325RK6qnSZj/1nvy60i1g/1vOR+ZTs4N0NastXxabLtK72pHh0H
ehhghgjEqtyslbzChR6vAh0nJ6e9PPzWuEF7rtv4IMVY36BNvzRakDWZW/AHuiSAbnOjc3tghO8H
G+AQHfFj37uftL5Hpt9/6eV0U5ntruytzBdmZRzoYwFG92f4Q9xVTXOp6OYn+uZn+HbbWUiCNvmp
f/jFaTw7kNXEZ8HjwjQB7nxRPI59tXOd8UIc1JK1uYTSbacTyVjNxTU8SBLjsk9VM0iFEkeN6t4q
Q/8ZYtBm7VEEdNiF+23anzix+7xwl4iAdoe/T4n7JZkRG2hFE63NeJMYymel1k4nwzlpRfbcVN2H
1B7f6wtGEaknPismDu2VBZvJKEifMlP3QktBXQeOO5DobZ/Whu+J6ZsLwj/aBP59o5tfbxWs4L+m
O3/7i/4HbigcDUzG2X3/3sGUqc7w//6t/3HX+Nef+rZpKK7zjuMSyRNiedojmCh/7hqK675DFWzB
JICKcdg1ODK+bxua9Q79N/8ezpCKWQzl5p8jHPOdq+EtyQ9QzVHt/CP7Utj5HEt/jXC4OHII6maC
NCifMbBmf/rxFGZNZUBAebItdSW+zMq4J0kD5fyVneTdB/IFjAd9rdxQMmbwOZfqcLLR3bMNVf6C
h28I9n03aPUaOOuo+Dq27DIFWuvh5kk3vh09eS8qZJHzWEKbE9a2xj//64+Tqoq8VIky0731Rplt
E3Aqdhj3NlYcYhB6qIhF+qSgGikm9xJaIokqTvdRQalE8bxZ1PrME8mzGN19vYoOP3BrX6jNFYqq
qxJvAYiqquZzZry0LZRZuarvoWeRbmNwHTtnS+NRLZgd1zBD0QP5plaedtP8RXiNDDSDGEENs3oj
v+20bgtrB5O0epl2+Tzy2+C0o863mhBp1FU2qDh9GyYgKDMSw66dsDSGa4TSD/RIJ2MS976uT9eE
V33uBgW7GOLKfK9Yecfd+5bJid+7xD6IobeDrlGnaKrsPrIwJNzIVsRBr2ofejb0UGR87l5fdnU+
3WFA4AaLwTaHjIY2uBXUnnL6PDqkPFErn61C2xM93wY6AxRf2n1MmiDUARy6nH2hVCKy4t4MMFiY
+IbSKrKgkLbeSnaumeKnocBbXdvxow6BeKOX3tW6tGJDxHyD+QHN4+LIs0nX7TCxZzpiN4XkOBwA
H7NFW6c5fCjCoHLfbJbJZ3VpYdEZG4zvilMn8z5qtbTOWsUhF8Jw+vN0KMpN25cvOpMTFku57sGn
mlDEGuGSGsxtpbd3RlyRNtBpZ8KqJPqqmtEeHzkqVTfeVmREKjPxwqYHHNU0K3H2jHtC1R7uoKRV
J/2QIJiqmOx4k9fizD7vnGSsthDIziDu4hxXXHbV+kEbNCYAXdz5xPq0NzbDKlCa+cm2gCWNdEF8
WwLvmhrc6QWQ0FdaNPKpBMVT3BFL8FhEzqo8lyN2Wa4ybpJynQIpM96L2HO3WtzAgYYQhpyra6LS
mKxQlqq67dSp35ZZpV/KnGyWHBawSBr8bSA+6XgEBmuXLRFT0jRSGhzc1iSOt6WtZpHasNyrQb0b
RYOrnwbD3MQGxU9XvlOUSluhkM3mFvqwmaqJcas76358EJD17cIEZRhqEqmLORSzK+CCE+2pJcpl
rSRZ5En7RK8YZNhZdoUeHtlxXpUPBGZnu9aOFx/QZz5tZ00NoYS6PpviFNUO3iaxWWAMQ690mq+N
u9H7at3ARtokck7OOp0TuHCaR3hcrW/AL/eHiaRLV9qbLJkn3oC8hVnu4ruxGgh1pgQQMmaL4KZ2
adlfgTLeydjiu9mQlP5F16qrzO3OXbhNPuYpqIGM6r7IRXOKKZzYdDyiuEkv8ya9MqtWPWlttT8T
PZpH2eVya7Q348ReIhc9UsijKIggCZzEaYLWe0htfOfbVb/JocjD3e0Z7lju6Vw4iJxA6w2tWUJH
y/Q9k3E2w2RCHsDM2ExV/HBmZobDaGzyxdZOSwIZwtSZWtwla3nWakP7tOgrvJwyxmrJIYxc0EAG
ZHabodUxR3Sq+b1gwEz6RX1fdQzBYy97KM2cxDjGlYfwcNZqBQK+pm6wmsbk29PEMnf7QIyNy6ip
v6nkNG0x/2DwOeddgAVQvV9nZw3GrGNUWatFTv3V1TeD09r3Fd5Payi6NR2YSUvZbs1iFdaHGS9W
H5QOp6HW8nbJEFsvzILGvTnawyPzyL2RNepjgoDzQak6xozVRBy6p6g9w7LCtXw319IrS2Zt4pOY
kO5br68Op8ZEWgNc0qDv4DNNBk9ZMbOedwLQWpMpZqyTB120H64rpnonaC9hEGRztmnrdQ09XTb7
Jinbq8qqyb81dCa81EZzUJE8Gize6EWxhhqO2E7lAe7hZsmEs09tpd9iJrKQjFDEkTu4yRa3nTqA
wnQvLO0iMZxNN4setWIZuaPoWYcsL359vVUSF+PMxiyYj3RmSJT9Ti3rszRpuIF8ue/M/NNglp+Q
3xakeDdXSZuvG9E20JSVqtmlq3EQMPTKTsbVVZ+n5am+romPjqH7xsL5+x7hdct9OOy/ksdoTm1O
vp/sezy7qrQK4sOGDagKK9xBLwez1rclVXZYl+Z21pxNltbkzhhxpIzGhdKZu7FW4InD8GDKUm3/
q1rMf1/d+Oq/2r40B2f5/n9Bt6poOPz8+b/flZjh00v+0ryy1T/6s39ShZx31HCILw+cNYuokz/r
TBC+dwjcwcz5C7dhC9Toz+7UfsensHDDhmXEKX0oTv/sTqEKARGz6mEkf214/0l3Crz2qs78ah9B
8YtcDq8heMjHrkZ9B82/MYbqKk5g4XRZOl+stRJp89gEedubN2a1EJZKckFrA6p2ankh1vximrWz
xVSZaA7jvUJcDumYCSE6lXI7FNqeqV+3dYBHVX9JG/cmT4dL1CvnmaNe5Yt6nwzWaT/PF6Wb1JxQ
44W69gmWP0r3Qavt08TNisCdyscSZ1ccQ9IbhrufRqXFFxUr/0ThbC+04bZAkuDr8hbByL3V4Bc0
dw4z6kl/TqshZbzHH2AScFPp8sGRvEMqv8qu2YI4f9/bTOjUOLnRMNxzEaly/uvnsdti+lYn28Rt
kkDk01lRlUFfNl4onYpgJYPNxKuTM00dtg7mYRPJYflQURCpYVp0T9bS3Vm1eD+P1i6tnnW4CdZ6
o6Uf4Ds9jXa+mRr5lNYjyrMHes01x0yTQkP37WqfZTeFx+DfsvZWn20yzXkaOzeqUgaXqKdKO95Y
pRk2LaEWyrpFvL1dquayXtudR1a1R9S3jraDUVaY2Ss6LWObodXTqmW3zloAbdtvTROHwji0reFj
g8Vcaq2+SrOeLO5Wn/tPsbkSyWWdxHO/xelmp/GQFqs6gcm6JyUnanXrvJ/KG9VgVF6ml6tNOXr4
4TAPGzwgdX/uOEyqZ+bAgXCorHKVsqynK2i2XS52Q24Gvb1Gk6vsuroPZm2+t7zKT4t6n8AAKOqO
olX3NWXeiFz4s5KF1ThFh3/OaoxkOm/r5nnUiyrCJIkzfL2mDigwNYtJG18zcFeN+G7jS7tom0w2
IcT1k8Xoz9yp2WgmaPBcEWpVpJ9Qnt+6U7vxDMyJtQ6VzNqzl8IQElVDKdZvEiVFXTZsK8WK+lR7
n8FFSEoCLEkAx69MIbirjNbF3WX6tDPMZjPq9o4pm1z7XWVvHBxRkXUFYyFuWym/THH80A4ns7Z+
svPsLJta+Liquys6sRkL4oFlduouU7Bwzzj/4NxuGvtaKg+VM23Htn9MDHLDMiWaLGhflUWhOT7g
Tu2ej5YmLyx1eu4NLTisMkWNT0ixiwyFwMliPaHKeZF2sU94uYelRr+5hpqUd4fHnVnGXRWLq8Nz
gMW0oc3cx2MfVEp8M8XD4wzTv0/SxpcNQSXkqQ3mSa+1+7aZ/aWprx19CAu9+1A6Dl+Puy9nps5F
62sJ1qLJsG2RZhpOvXVS6Ezo5g5/Hp1XqM7xpjOTJxQHpxzcxEVNyuHK8xQ0Rq5sDBE/erlz48Q5
4FlhRnGZxnflnK1hIyBmYaHA+sVpEaVze90KhQM/gSCW9vqdG2uBbptnvKIc7w5EpLJRiLYr7mM5
KdtO5Kx9CtMIvaaIpMj7E5qkqxijxqCJ56dBjhiP2B12qajl/CEVcBlXaUO5kXd12zQ7xY7b89zo
Jr9HshGuiVGELVtHCBEopsSwDulvWJhYhyRAdLN3dolc1OntL9lSbBG6XbZjAWWgm27wmzopU/ec
MfTJWukPsMtgG3Us09Rxl9CI5zS0RqcPGOltPLvb/PPD/m8RoP+tJ7mLl83vD/DkpR+eXp3g3/7M
t4PbhK6Lhtzk2yIWhIPxXwe3ab3D7tQEhOLcPKQb/3Vwm+Y7D0W2jhgZ/AYwmj/0/eA2NTi+jEOZ
6gECH5TU/+Tgfl0xYnSL8pz6AB2VA3qN7uU1PJSqWQoRBZlWa1TD+aToH9qYU+KHB/IL7PqoNjhc
BBAG+MRESo8J5tFFcmfKzAaGWZS1WnyZtqa2KfJ8UujI5m7+tgj/tgjmof0AeH29I8oPDALx3gF5
P7bxnXRnWTMUO5G9js4tZ7gXdgtdT+a06k6Dtnk7wJX9BOk436jVzKny+5s93MxfgNv365sO3xHJ
xGhvjudElgaI7DpWVFeVHa2z7LzA7bNpu5YrgmqJYOrEgET95feX/fmLhB/F4jqoGUgEOXbOLaQ9
WYSAmxEmb2L265W8eN9QjMffX+bI7upwexZeSixMbOZNh9Hb6wXTetYCGdwzI68cHTOwZAWekNuD
KRkhtvq+nif7RWQtp+qI6hu7NIPMxgAJPoNh0gqcx9gR1fscctVbzAo87n969lDfiZNiQsKwhGHx
6w/Hno0SETfdaMg7IzmYT2lRYxWFEXiJDekqLRKgNEIe1TKcpHSuhTXrA6HlEkirsaqyCJtUyPfg
QCR0Woo33h0AXiMaU9yKA8/ASTEwMAASoa1hGUBwIzGPq5XlRrAsZvyQKkOyhLWTyPUeTnG2h4O6
TiHSO929iZHuf/KMRtGDyo1TbPP6uHCCJsnjDH6nDRBWuu1cgBWtp3DAp/UjXDC0s1peQk8djUXB
GBaRnLotUTFyGtRzh6Unytc2UFbHvQYUHeZdt8i8CQsxTsXeyTo4wXPtamWk1XOjnkz9lMUXTluU
dyL1nBh6Jhxh4DRyjS7lUjv30GsSMqaR+0I3y8iYdapcPsvBGtFCO5P5aGuLpfv4wTTvobT3+W6m
czciRprTiwk5N1rb2bzyel3/TG2vpBfdWBboLZNh6LeTsMp4w+C5exFuXoG3uOApCfxw6rx5bUU4
eeCHwYonxgcNzTZnM3trFjAvHfFpJo7yWjR4KlyTfLO4p4bNtCSKBdSncyNrY6I28YxtwqHFXCuA
I+ARG6jL5WPngOds8hgPykBBf2wGqjqoB17wDJ0xNTEMjeHSFJzRjYLOtl2TM8urxXMT57BbuzVG
c+zYpfexmpfWjmaEv4+rlkGXXhZJKe3B5v4A7Jvc9Zbsdwt4zYpiYGKLKWnN7tSyUqkLcceqWEQ5
DklKanV3nnBWoCynwIszcTLFCP4/e2eyHLd2Ze1XqfAcN3DQY+BBAUhkJpN9J5ETBCVR6IGDvnn6
/4N0r03RtlS3Kv6BK2riG2GKRCaag332XutbvEYU/onLrez1WRHPfDBNfKpmOrueYk3FdddLhL1W
AxebbQVaJVIxBQ0pbZo+d05CDqtpN/JWXyYYUku2ti79dlvLQz1O0vTAI4HGRZbdnUnVst7Iac0/
ab2WaGdq6Vb60RTSPiJiopnOGklMa1cr/U06zc5EB3kdxIcZMeKIRTyeAIybihOtH+o6nr+m4yja
Xa/BZMOCJhkZ8OSDpqrdsqSSc4iQASGBOvw0lJBPuKFm/QIMxEiecZx0j31pK+7VBInMviXMgi73
uAp7F08uAmkEbzJwGXk6SSDNFR9IptpJwC2oi6OeF8NTbWAxYaExSxlatFjGgJtH2yuJ2qCL7vSa
5v0Q1eZTu7SWwjLZioweXJNV8NdK48vC0RCYFTapvGOBuNbr6opfpUOGOHbWeS/7oqqw3rG3izsq
zay1d2Jep2eX3de1XrfVE+4AeV+5fd1DSLC1xlt5K9E1QumFGj7ebjQxChyFwq3vF1uhVaRoekSZ
7khcdkBaTW7UyQC+MPeOPQbmIouzuC8HJiu4BKqpugU90gNCyNqxh4GsEX1cEoKsxkYBI0MrcSq4
lamVu9aN0dsuizqeskQmiHO2qLudyK35tVDjZjeYWXrQOlO/tubaJQ3Ytqr7uZjcBzvurBuyrM3O
Mzu9o4iMmX0GRVkRX6sSjnErmiYhjBbWSBTo1hQdjVl2xNULHfJHQWeXpS8nQY8hbaNfzC67G68V
Ts1IAGGw38i0w1IAA3rj0XYMVnoQ2Vji1D7hp8kirKtSSRc2nZOTeVOWbKsYKwpS3cZ1MgAbdfHC
5aB5KPt+RXfvRtWXRDfktM8n4m9pCRaT8Car7F6trMt7LBZl/cXWNRr2tLxatuSysaxdw4RBZaph
ACRwxmihh5xlXypONQMXoj8uo34q8v1gq+0Ztgg8M3yWK9uiPQGp3bKOrjWxaPdg4WwiuBP4+Wg4
Ardfy8pbl5jHUPQ8+giv0/JDP9lic8g24ssUl93LNNgQRtzJwChhLjEj+MxY2MvGUYK8XWr9TP5I
M9oPVqJNT1aRqJfWgvkJ6kkFxq9SZPG0rEhCGQ5N6suCPSZwpsi+nI2BVoBoRvgHpb6g5o8clcTt
RIkedTGni+82PavMWo59FNjxlL2o9TqeM/RgfgB/p4j8Pl7TDy5dDytIcAu5oczsVCIKtlve7th5
bgtTtMQbbenKbK+tTvPalEFYwMtk+px23ZIEUTP3aNFWrhG6phT6OS1m7ovMxe/EZAVLQM3peQIH
BlaMszaVzL2aSuP5M4armaoOgAt68OHgsqA07E2FeS2XYn6Beda+gMzPP7slkx7fFOv8sUCtc4vd
sv/Y8C6/A4kSI3tIxCI8oeNm8egScyK+FUf/H0bp/24uSGSqFsimTXPyr6flwUv+0v4T4+ObX/59
aC7s3wRDc4p0ZJCbqIpCbmIX9de/KPwIZaSDNHbLSFLxHf6tmykYjbvIM3FDsiHaYIN/2xTxIxPO
OXlhTLsdOpB/alP0jrhh2rTRN36pS58JSTlq8h/rSLZfa9IJ426Zbpviehj2S3E0Uw34cNiaFLrF
eDQr51KjPUCKg6nn4ThdsPX3i+45K3ercYmbn0yOS7E8qbSXGByWy+c35/aXm6o/PuNmzDQo+CnG
f/yM0hzGLh+MO0PsB/Wi0l+y9hdbii179c1W5o9D/P00vN/KtHJoVk5DH1IO7trj5Bv7IoxujNZL
7vVQP6wfmof8JgrMnX4z7vCSnOa9cSAdMBA3+q4Oy/BXMv9vdMW/b6/++Ex//9rbXvONqnB2czHn
o3F3MQc0Um77c7LOvSQcT9e3145HyAUAlC54+foI/t2r/MXPbn5+3r9pTd9/AotdOT4DDdTue+Ez
trzBbBvtDnuVM4aRtVGnsn2TMNWULWXzWWvcz91JRawcD9dwUrwMNxT1UKBFzH1Ef/XzD7SF3b6/
THQJkC3TMiCK8v2OU9ebTq2L5m4sH6zJyjW/73V5M+VL/izaPnkuopUSwIjkfFQyxuE5ISOmPykz
80RlcvDxmUuRnlV2VZr0uvr+y+B0bXZWRFNjeGslaKJi9TC9NK7shSZzNZUBkDrWWv7J/OpmqXbu
gOb4XKuddtm3Bm988m8240qDKYnBEwQBFZ/lpZbp7X5IB+csF/U4BrbRIVZw7PIXm/B3bJh/vE22
c/bmNikWF21YZ9zB8fbN0PKLsPG7i3IPTclnH7hTT2WYB0rgBj+/GO9gOf944He9DnBTDdEDxh0e
Ud/1UpgCPXel9KjVvF8FWr2TK//jwVgQ337LxC7lZPItm90FZUpY++db3N8vloHtj7y/3w1oGN8X
GpT4Px5kjNn65hxkDTqv9D9Ivkgc/uKsbQvqz46BHurtFzEkm/l1O2s78mgOVtAEU4AL9eh8f0P/
F5tD708YXbkfj2OakK8aVg9ARbtyPwSJh2/S+x/eBJiOfjyMnH+/+07PiX+1er13zorJavTlF6dt
Oy0/O23vrv8SR5hZuTSm99xwr83e7fH8svX99Ptd/acKm3+7kgV0LO1GrvDPKpb2P1475Q6B8Ev5
VuWHPuX3X/5eseguej2HiAq6SpheUIH/UbDwky1TFqUeZYJF05EH/o+Ycuu3rd9JmgURoBtjZANi
/t7FVaiAHHq+VCsYgahdaDK/UwP/TB283VBvbgRYOBBhqYqQDKI11N43voqiahFMOQhJlRcl0c9Q
orVAkuz+6c3puf7+F9/6tLbn491xdDIzdMFxoEO8j5XJgCPYBWg/b9qsuNqs7AqLAdB/4yBbcA3F
F+fvvQDemUA66B0HYS70qU6LWyr4X/m9fmxJgwvbVJdM0gm3s5GVv6f2C0XrKlnRf0hw/yug+gBr
Vk+23vzJ77Idh/vGAovETUA/+MeVwJjwzqW5znhxRK6jvSb6ryJg/9k3eXuEd0vnzD7U6Njpe0qu
7DI3uXGr5sqK8tefX5RvprG3l/79N3lXE6cSheHIlMBDF/qZdAHvU+x9zgL9dD976vV4Sll9LA8D
9Pml6rV7sA2e7T26x+x5+fCLN5L2bt37dvXefud3RSDM1z6aKz7L5E/+fM/wa6/tPzGIC6E2ePWL
4X9mRMbjUL2AbMKN75V3+S+urHj/LHw/IdgiaTbzMLy3LBqZYa5ACYm18tVdEZon59r1AbvZ8H14
Q84foZ6o/s+vwi8P+q79rjmTMVcuPJSB0nba8XV9uEWv3YXi9zvrUFB8/qKUer+0fPuaGi//LVQW
pci7c22bvaK22/3VwoEg52VvTN3DKgvA0/P+59/ux/b994eSDGFCsdgRbuOtHx8WoQMud6OBL9dT
m6mlc9MqVIeLcdYL9wr6oj+0pfggCucX15K8+3cLG98SawcXEao6DYD3Yw0X94HZmWrlSUskm+Sy
8hlWfKimlW5ELkkVS93LBXFqQvJUMI7zsiNl/jbLgM7CiXC2ShhQhGL1h1rNX0bAYuHQc8aqmUG5
1eKnT6XleKWYWAsKO37M2DRgbc1Je2zEvizt6nwynSooJxUWqlS8dshOrZ6jioik9CdNTa8VK1aQ
tImAMMnqbpin6Xq2bJJjnXlHqgo3IOletMo0T7d626tREYHnEHTr1uJTP2bKcRDk9PHXo4O9xA0q
ECA5qV2FxlhFXl0tuT/JUT5ES5EEtAu1SzfHvI92Z496+XJWp496hUxBRvOnPNKYbMW0xrulPbfb
8VCTSgC4Zby3qpio+BkOUEIfLLTs+noZihMMZER5PQmzrXyALCzC0SjQ2XRjB9al+Vob7od2QCcw
MMFq6xrNQtScl4bxXBotee1oI7KiAALY+5PVXNkK2IAc5bUf240SGoMKpGRts3CBVjKmSGPa0Z19
W0eAk2R4P3Klh4+iK0ZY1l0WZMIdLpl6lKcqibQz2PeFnzoTUQz2dE/LLM+COo7uo7w0Q3yN+hfk
vufEUA8PyGYNv7TbD/FYZLs4USq/pWudlc1VmRZPE64Vb1W+OQhHr0hWNB/zJ7PBbufcNehVrGrt
UTi0CI0b+aHu+hNyG6YU+ZmMrS+lRgMWZDI6m/G+AXE+GO6dDhV7stz72O2/xnI+i8dhrynxHnYy
UqAmO1ax+CrL1QoLle8LRy4kTPCxajWyBPUPlQWGeZ2hzUxTfj4t2pWSprXXLM65ra0X9AMx+SgX
zaJc2Rs+yDLngHnHToysok3iPMdpdQnv6QgM2PZEmu8hNu2NOWKcFvMM2Gq/G5AXsL2dzoayv7Pc
/M6AkeJlWYMYf7W/FAX1/ATzJBkOQuvywI2sJcx1tb0H2IpKxMomf5hjwHNKEx8sYgdxIuHWBxqD
VlfIj9Wat8eCC3aRoNjoevDI67Q6O4bkN6SEMiswMuVSc6cjItsVbsqq7mtZAP11jSS0pQ5Qti9d
n9Z/FKB+VAIxSyCPBNaEaExsXxvdz26n3xWVpnwU82Ig57EFyZr5l7hUjEAxGz1w5nmviPaUKdFZ
5gz3dPHNHSfwBu/Aow09KVzteV/PWYKz0oSwh7oNXejkWTUR7EUG5kKspAM5idn7TcbYayZu3Fuz
3n42oAftDSM69gaiILG4qq+LMjqqlebnyXKLB8j02i2UlkktpNNxesEf3e3mxOBonTb6Zae+Tpp+
sZJlBdkbZ8A6xNKfI2l6hZibAE00kUAklQRNOg1IheISlbZ8aHL8V4PpJsE61M9RKx9rXPG7XHSH
xpmaXbP5BYx53pUjf7Q219dGaP4otE/xiBfLMVHY4Uy7QaHCYx+5z7VEHmS2zgS+Qj80SOvqRlu9
Mbe+pBIQ1WS/kBgQSG0EoCHVvcqdBW/cvRmn7kvUtTcWGm1faeWp0BChKZEao1InxEgFDkiKj2le
2/F4IUqMpb02eWPVf3Tn+ZiUoMRQg6HVT4czMxvv8oU1W4tyI9TTzgxMghCZt5Eg7C6bMn/Q9yLv
6r2GzPoMJpXhKWsElaiBXTr03MJiqi+bHpi4aMoKWxj3qaloEFd6J90NPSMC2+CfoWdHIL8qwews
kdeM2nOR8mi0GFJDGduExMxoiMiSMoMukk8CVA6oL729xwrKVAfaZKB1Vn1ghfxVNNY/KRLRXqAk
2fykmyL0xzerm4Dodsq29PiPGdiZfCWc8R4Iutz9/BX+3m/0e2n2e1VERsW7MpE5e9ZUA+WCCI0X
8WFB1/7QHE2/eLWz3fC9HPpfvS9l88SukF3iv96WXtTta1F3bzekf/ut3zvoroMjFW8p9RgObqbY
f9uQKq77m7kF04ABpCRCA0OZ9YftzKXvzv+NVHhDEWtb3/33DSlUQdQj0OcJ0EEmhqP1z+xHv7ef
32wXGBfwwWxGBsQCUVh966K+acB1WpfFwD6sA+1DrfOiwUp8c+6NYyl1IhB6bX5Nrcjet8lQHcsK
JI5nFkN7odezbp1PYpBhu67rIW01yDjpmMUAXQyjO1GKj9eam3V3yrAKz1bMhOQRe/06iQVW3tjD
lXNqbvWGf32jN/TfuwihYG+vxd6BDbS9MkE52UtCK0txk+t5LcCqKjIrz6Kh7TEvtE0Jey6u7aBV
sev45hBXbcB2uHtKDCcOYzfJ7xGfztdMp/sQ+vfc88CnxZ00rLnaWd2yPmhNX55PaiOxcZbtVYxw
40aVrr2XLJh3LvrQ0Exy/TQPRXMzY1aM/REa2h2CrCVAT9WdAN8pfZD20J32bgoP0cZaFiiamC0/
4333pcuFmfu221ZrkGV2bAVmoVUf+z77jPvGvtbnBBj+MFuJ4seURjpm0j7Lg3TJrI+x1di32qgh
Y0FYMHlTDI7PG8wE3aqWqsZNZtUQrPi+X3OH/J0qVuKQcfSyr/A+HRTeI6ofgVAKunpzEbR0uxu9
Wy+csqifkQG42GEyUej7jlN/bMk+2wwTmS/nCOcZtL6AkGNGg4aKzcZdX3HXfB6EgwsqMcUZwJ7s
vG8j3upliq+HSXg4OgKT1lboRMPHBHXjrp6N8bMglviyadrqNc0N8GXLpOwgJuW7EQnF9+3Qn1py
/idG2H9bGSQr0M/WrOC1eJletoD014qbaDl++etfEIjwO7+vWLb5m4oLXiczCVnetgj90UJT+JGN
cI34mW9RShpvrz8MDO5v7DrRRzL3M+mybe32PwwMuGuxu5qqBccXDQfNtT/RQCPL6scdIOMTknXp
OQGM/DZHeffiyhEOZ2J1m8NCVMXHPutJ3rSkvpVIa1kTKNWWfSib5bqotZXyJRnRD9muX0WqDDO2
Gxgp8bd9jNKB8T+aBNBFrjq9zj2SDoc/DtJMzz3so9eVQ3HXDsWzAbAz0IdUhmSQANeCsLZrZ9di
xGjY6SEqTfMu66fqfJ779ZLSsZ+Q+6ubsr6LDD/KyvYMnkGOZQyHnmIXuMUTzG0ktbUnApMytG46
MqPZzPYTH459YWvJo72m0bEGA3lbubFx1nbpc8YO6mNaYLuIm8ryUFZV+8HV4p2Mpe5Jp5NX69w5
QTl3N6MTfzGVnC8Z8U1Fot2A/sxD180TYu50heqy6vdqnH+VLWhzj0yHOqjUtd9RI64h6yLx6StH
T0btxtJnKie7vyC9GDO/pt2kAvffOFwAnqafORPjxRDyfJ6IS0TfNhL4MG3/U57XC4ELjvwYlb3m
r6Kfz/IlfmZhPVpNzb5L12+2GVjD7oI9RH03Z8r6lBf4K6SeAOd05BAO6jKyt4fYZrv3mymKOCmL
Hbe1fQQcxyZ/2m1mfb/lI13puaKE/ZjXd3HnFo/1MhiPAv/+Xq8K6TdxhPVVYBerekZriVp+7VZ5
TZLceogM5QyNZPOCQAkNv9uPXpJGGOF0WbBj1+R1MZkEx7FBc8y+uVrGpP1o5M691aU1m4k23Ytu
ic9p7Nm7lUCng9tYzq4tnIdilcjVDH16iI0Iyxx7WxtHY1feaDRTPisqC6NvN6p+02uFflmmTSLI
JIS25dVJg602qe50Rcw7va3aJNBq/bYrejfsnKgKdKJ0UJ9ZwstQhARJoYz+WM54J9pGl9gApACh
iTsCWQcajt4ZLays7GJOMWKhIZxaxURDOaUno7TUZ4MvHnRLn2LYy7Q0MDmXmCkcSHeePi/qCbms
2R/rTDU904TR+VWpzFXZO3QDoq+La08XhYbQxIsrA50kyqHWE4AIZZmJu2/L1/8t9PeLfP3rX/41
ZwWxGGvjv65Oz196lrC36zy15PYr3xd6pBhQFfCisfBQTFKF/rHOC8GKjUqDzAhAKVvm2d/WeUNj
ncfgjAD9m01tewX8oXdXf0OJgZsORbfgN2Fk/4l1/sduJqZkiwKYBV5HQQ8azeI4bweNebHEsrAW
FUmYkp+bZhHvtJlVVS4050DFjo9vTs0/GZi8k5J8PyBqbyQlwJbQSL074JwgfWsJwN2KV4E4G16v
SGyBi57QJKjHKD/nqPV1rC2GYiB7c1PL8O3MvNPoghH5FJdBrZLPHNfDWZMrgxfNI5leqDm9xmo0
b7Cxvsk+x5Y+UtG2Bcv3pOJj+vkX2T7n3+v5b99jw/9BreD8Aa3gqr49cfqM8ppUcUEa1mrtJcjh
nbQM1Jhj5Rx/fih2Cf94MDBfCHk20hLORt76bw9mkxid1s2qeSZuNUCorkdb71RhEw9jg+CwpYWN
jDDhviNU1EsSyQkZGussiZYbciiMXWe4tMUT44D5XTkvSH7TvXRYWOPc8bZy3MR3huXYaH17tsyC
gn1Mh09AA4owMebCJ1HI3DkN0WiiaB80vT+rdBNTvWTH7mQ4dfLU1ZHHLR2COxLMFtkBKC8BJNSg
Sxe5nmtO3iHoc7yI2d++AZMgai7zEveCa+ocFXPJgkWbMB2RMJg9tfWY7UiDkiEZC2DEuwWV3joP
16UiO1/JzqOhPslG/azGbXtKZXlWz12/J3Pan+P+KknGUAwU8Y6THddcOYxtfdvPzR3SoYcpn541
TXk2ayn28aSsrJntKncbdX43dUbxlLfZcjekFiFPY6XuaBR/yI36S9KPJVDpAR2D3ixcb975SwrO
py5VxweITmfNHG/Urv6M/W3kPCR2aNsOkmOSsS4mrb4e7OrVrea7VRSIMCxSoqYJIW1tiijo3GpF
MDvlZzCMoIvbA8L4NNWiYBl01H7qZJ1B+eh3hdLWu3ymM4uWMA+LJCZLztX2ydjPl2mTWUeEz9le
o0VzmarxlYSCjObWsI4RaW+3Wm5dFqVzTn4YIAVS3rdcvvGaUEDpof7MPALI6od1ye2Tm9ZtWM5O
8to4Q3NkJzFwb5TrGQhCy+8Vi5pgoht+bo7TRlYUVjgVnDsxzTOVGYrEedGwFcY4BuMSKrVsmkBA
bw/61H2cmuaObMAjZnf9bnH16tkux2RvDs2wj0Rf+yngpvu4TQTJwc5TnG/O0VFho5uR1JVSJGhN
i9RGH2ZQ18bNVPQqD4RehLFV8hZ0C3UMBuNrn9INh4gfpO48hlqsPjtD3p/LqkWGkJPVNE6SBqsd
X+QDeVtStC1mcdfaN7EbBU5TQXYwIHWwMJbsLlf1Kp3KekfDc/Wxl/PCj5XaI57teagqEWp5qxwb
HPKP87RmB+C/+EFz9vQYAlE+FVHl7qQdox/T6uogF/MxLquEXXqEqW1OQtzL2qVdj50fNbl2V0J9
oJQmXcWM6X+qCxMQmdV4d5yP2irjl1GpjBJ/w9IcTOqWQ6uuxkPryuRG10o1aOYifSVTcb3IxsbY
Oa3e3FkNAiTY/NDRaVMiPzWbFAOnGGn16vY9YXkyXFXzq2Wo2afKRfyUtNoaDBA09k4lx0OFyWKf
yUl5SDtuNWc2jLC2NfM0TMsDLAC4+Yr1NGm2ve8j6isdYTqOn3QA2JElwwcnk84eH7OgMZiRpeA3
swV9V5n0I65Z48GUsdZQJMfdM6x4Z5fCg/kSy6bwSk2kHwZb44EY5Wlht+w1/frq1PJGJMbo64Ai
TCpXWrIFcAR0tyecG8WNU4LAy4ypv8pJS/PgdZ5hMQA4QTich1dF9eG6LF5h2PZJKpPlqV15m2ld
dCpYkD6Aj3DPl3ipdnNMhnICOjpw2uWhU+YlTLP6lDKR8InmJK1vJm4hy13dE7wcDoQ1WZ6jYAhq
deerzNJnpzSfiHbQT7DNk11nIvFuXLoTQzHtolh/NLqpCqdlI8jLpj2ZjbHRIJKaMF0o8KFq2snZ
YLXaTmul4qutdQ+fBuAksGdPzRI81tkCsIc7hT8e2fg418ncBlF5aLmdsXrkB1tX3VDfNtqwBkZL
Hthghc1onZicaRARKAlYnVYVkrR+FjurHmTqPO3XSvuqN/1V7cwXOn4FX9jNpDPRcZKLpqdhA6On
3GVpPZ6XunrlGnF9EXPJp0ZJ/FbX6mdzHTD2Aq2JffTNrh91qnxaLNm1ntSbrY3PD8ps4H5gkNZa
ZBvQpMcmMCflKTWVaG83BT6UcV2eRoWIwUo4DnT7uDu5rZMfnKknjiOLqsMYTwjbkGrxYMYXQyrK
82J17PNRctuXKutapk3BitfvXI3sV2WL16NYB90ja2NndtXTUnFr+0s/It8kExHejpFdwgOh2ray
xW9MeDNOYbRBVEGBaXTWaJYp1e8mWB55v7xMhfMFR0Aagk5KDsjYQ9VS+hM9NWs3WPWwzzXzCoPC
05qX/W6y7TWo2sq+1MoJnJxr8CpU92bKhBIa71GskwJUx2kP+pwrYbkiOu/zqvUso2w4hJHd2lWq
kmLfutmFg+fnfLVS+7JqmQjm0v1MaB0lVq4NZ0W6Yzz7mnaAU1rd1lntNHGZGQOwlYI5YapXVaCV
i7pTnZFh/gCfe2kvSDgsLxeE9V6Upygm1bQKLTN9nYfuk7Hmu9Qpt+7AMJwGqSV3/TSa552mX05Z
xKQ1Lj6qclGBIc1FQNw9F9XqRFjDqFu49c60TL2Ck9BRNCAZwEijw9qP+13c2vHe0JiJqg1vwCWJ
zCBJNIOQtNnyzKl0KA0tEaS5+TouTr96s5rVFm01kYWundd7Z8Wo79rLsh/dZTxa63IvKjjrnWzv
xihl9KuD7ZVm6JZJUORleunSsFfi2M8W9o5zijsN59RCFKMchjOpUX4Oa/qUGXMWRgr3Y0zElD+1
NXh+uqK3jWNgg450u74tE/2VQQOG7ao7xjqjGm/RFBsczWUFcx1ZbF3fzOkYHxM3G58KKz5Cm3db
3p7AcTCt4WJaeqS9ZT2fW3122zfN+UrmVShLneeWxfg8MzR5mrv5sylpHugpJ1kULpkZCe0BNtnT
h5ra5Kl3MYYJMbegEtzhJKboMul43etzvHB5YusYW+p4OdiC1XS5VoRzY1XDZV7DzLGSxCa6ZrrF
MzJfRS2413RJ4yvmz3nQl4ZXO5Zk+s3LcKSy25FD3Iad2eJfIvrd7VJCuZqvuZ0cZjdeWanUOXCT
2bhE/NDRBk3sYMyd1UMbpjPlrMbPTN1cisStLqKH4MkojcAsAiLrCkcLOkWsAlAC1HonpYyoB6Xb
1WPDLLazQBVWhbvXiaBgo9x+XrqxOVKllL4Yi2ZXLsJcr0yl1qx9n36Llu2JwMVmlFyz4D9mhIiG
PIhTUNfjtdNLMyhdhc5WlrpelaflRYZHMKwL3jaVTK2LXCQ45jo9PfZ1BqGrH19qHO5eb5cMOEkb
9tmFRLtsVtT9qmfOGbnS9q6B2X+i3Nd2c0HJMkcbYmJpaxZiqVlhAhGShRN2Tr3YzZlZuM4lSuGc
11RWnJZFlxRxmUX8zqzbj0vSqodVbZA8SKs6X+C9vpSwis7RGujHOiogiSBQEDfNNEbYq/QCJnx5
VoyGdldFBEJmndvuMYEpRx1L4Kd4zs32zFhaXQ9YDZIrl6HvbU1CwqeSM/KktVQrjhWXjzw7+cmM
dPMqIiTl1I5Jw5JjLqel6a0jcc35Pi1y84woNqgJOs26CSiJP3ZOHWrKyHvarvAGpO2d28j2OSrV
lO4+SL4HrYrHk5uRvFpzsXH66XoaVHkB2r8fB4rtCDH6BaKH9AmPEBVzyi7iZhDLvE9c2RMVQJW2
WbV4kagYHjVgmR5nxzqhJ8mCzom7T7hwV192SnQtZFTQPu8Hy18VqZzJZmjvGTZ/s1UelJGBjUeC
7LjHxkYK9zAaSvBtIMVWS1lEsHBeL0WzFo+uni270cgIcK2Z63hU8Pp3SOV/Ubf7bfeJtBFNEJ1e
arD3DnL8X2zv7F54SyE/zFshlOE330/jrPsmAnangnRh8R5m8iz9n29Hf9Q/b8fG9AzYlfYEG0zs
+j9uRnUEhIa9cmwCx+mgZm3+zBszvxGCFUgFRUKqDp1Poq+m/waa83/xrOFzPVR9u/xjUtpPh6P/
2ZavVfrytv/Ev//eezKs33BmbCMGQVfVMLfxw3dfkaHTe4KOhIx9E+vxo7/3nsRvuioEdxbGIQhL
9g8zhs2JRKQafvdv2KU/03vCC7o1Lt50URAIA2pSNYAL9IRc7qYf76XW6vpFsQfqqLZKw7gjwMqw
AOlJ7Pq+YbAlQGGCe4KG+IPOm36vldYzCeAEaOWIdJgpzPZjuWZHHKYfdJB9XRKf7HqhEBMH9DCH
WjaHacKovOizEVLme21cwcdTuuSUZ/KYk1/WlW7EtoH9oXDT4lkv3f6SjUdoF+tNZElyyytdO5tz
caHO8QtWQA3PL6A2urpgUphzzPb8KY7gCBtKXPtKQ+YyZg+UTeMhJT5ltw7do8Lb0seHOR0bM9Ou
k1agq1rX27439/EIbDw1KufWysrhZoJCSshTj4967MRhbhuSeSzow6T7Xg31XRfVD6pRebqhqDda
jk20ajL6YAPIyTlywR+n5bHPsxpzNyzdqrXcB8rsKzLTthInv5SD3h8WgkND3h3Fp26kKLNEdhxt
Rp1JCaFGVFEOpiY9Ttny1EBThQ5adHRqZuiXIvEG0YUostywSKd+PzukqA9rPJza3OVN7Tx0hkI9
W/Ze3mUPtADaQ6mP4kbrBos2S0yibTP72qLcdtFTPbIstwTdeCNFEy03O1CZp/Wr/UEq3auuDbxm
FZe5AwrJoJFVMNmTV4OJMif9Y1UiixLJ+gzXMfbLgpHPDBbUq8zhDrM+couqiwndrtsHggEqrNmF
6zl2r35ULL2nWlAfXOdKdZJLCn3cud3HSrq3rWWduSKaDq3FjKHvpG90uLzimL58VmV+v6itTxcf
DRnpbI/k3buXXadWobrK5xLN1yej1rpDpRQPY2uTJubymjGz9RpywLyrnRVCICWVJ+Zs9kpFO9e6
mZA5yKX0L038npF9zvCJXCJtrHdx9f+oO5MlyZFsuX4RWgyTAdj6PIXHPOUGEpEZiXkwDAYYvp7H
m++RTYo8CntHrqsqyiPc3XBNr+pR68GO8586KveFmQvkfXlym4q4dc64q7riCsFh7UyUNOXF+J2L
t6bL37gP1fTjjPo7racBQlBB9KbjZuupKb53krhcV6KydoU19YdgTvUbDAj3hPJstnTh5LuO3mc6
iqy1gvL64NZMx7kmKgWd0CdwOsU/WcknhiLPV9o33W2Wd+7VdUHMQuXAiFtachPWi3NIpi7dtl5s
nijMpcadDi1uMkVNeba89a9CTD2zVVK/Cyco7vBQbb0lY/tFFkrHx0CZ6K7s4fG5Xfm6IMuuOb/W
5eDt0yAZHpEF8cLN4bwuPVG+BhpZLm1sPpx2zv2tDPmggBioMcrBsBifNA7TOz9Jashjqnr0HfMd
ecUEQrOpThoowkbYOWWkt1I8nqZDOew6uUDzNeNUbgSQz7vMV2ZVxU7/OmZeup4SJz1Ro1C/F4Q5
H3qRKhtIUYcaRhHoKu999k7ceA4mnaGPdrlf3s2QMB45MfNNZrNgWPNMzV9tK7bvQUeRca+gpg2r
ahmd2wdGzk9Fms/3Qy2nM1ax+inwEtjhgQnJpBWR4laaTQlwyFiiMc35uOz14qBnqmB6jbhqUDgU
xN4va06z001WaFeFJo8MSGqJNoDVKodvZud+ZUmYvHdBW7o723jNtudGtbVNXkEcK9KDAyOO7Vo4
V8dezhHAT1otuaP3KV1Y/DJcsbkCCGFdqK8GdwIQpFpneeZTJKWw5zp6+d27wbzOynk8ggoZvjGW
oY9ReTPtzFhHR7vhSzxaqvj2uIvQMdUtV3u2RmyTCXPiql1kfNe5Vbpb/DEysAKkfqttvqlcOPhL
JktcbAJvCbhILN7Obm+wX5zLC9u7zj53EM43mt/3KEjrP7rLLJ9mJToI4/70o1gVgxUPiG6brkUF
imrzSr7bOmIS5QZBARrfqjDHHams+o/pU3UQwThcOlfEO+zMztqzCIVbaa7OtW0F3K2L/Or4VvhB
fL3cWiBJ9tkELYG2Yp9dhZWzTnfKKv5SKjHOqvJK/SufZHjvOMlwUDgOH5PSmXapr8t9zBG3dhR3
U4QVkFwyLV8BKllbzD/jUfrTfKJbMd4VPFf3nY87fj0bG5qEgU//U0W5fRlBwv0aOGsgONsZFLgS
6oZVR6gE2glXSF6CHx6xR6jNSrS1vAzh3N/F8N2R3yKDuxEpITyaChti1CCfp87Y7/10WCgKk80a
Tddfz15WIc01XkpOPXG2oIn7S1Oky6rVKeU1TYAKmGbLY+KL4jGLk6+bUAglV4PFQOVY1yDQdvOY
e5u+teztPDTBhyrS/ttYWf6SuKE5uezHz7cM6LbxJko1DFvx3Sj99pjaY8J3PyuagxJ+u6MusHyw
kjHcEeefrr6aXn2ZDQfQOf66DeDpGmSUR0aiYIOfcdrPLF02TcVpV7ZaXYrRlKgeNpC2aYErUS+g
Jyqsy2EaODuUaRc2XcNnL1nUznLx5gCIe1dhYv56FdITDsCWhXL0aM2VfvUtSSq3B95HR5rdDJ+x
xWO7NZhNKwLFup6POhbHztXPCRh+46p0F+eCxEz43dXDdonKTREHm8Kuv5sZCl8FKj/zyo039A7J
VnvTthB8oyrvNx5O5VWlaMC2OifcycRnT4DbSVPn00gd3/Hi16E/fvQg/WIPWHk0yvkQtk75o/ul
eKqdOH8bZlbaY5/1H7GkFDqw6vvKSGuPocm9o6pP7MrAy96B7EVPdDSi3whcwDQgRmvKl2hkZIV9
YoZ4ojJyXdBY52a+u795w+yAEsc5D2hLSndVB8mXLyNNoRlEnRT3trSeZNXFq1l5T6nlfRphDR8Y
ZT8ra7YvfqmyQ8ag1Y4HN3Y2IZF04rbjsQxjbA3hsoYAUe4GwNmUsrY0oyZ/LVUhIPFApq8Q9+yY
QIygz5UbPO25Xn7wWPPsUBEIBnhKraXys21YqRfMne0hsOAH3ai5hQGLWbUhnnFkBr63w6Se5up5
DKZD6MnPKKu3qetehS7tFeI2cGyzq5SPjeTP3JinriuqrZoiSRyHN0zjQlbddE3D9joydI2IadtJ
6IeeJylmHHYadb/i2boflNySf563cqSqHJh8cMaosisEpYlOH71aC8oI9KC/7KGGrZYlrB6KZzYO
4Bwm1ByXAWCJ0PH3mBO2NVP0ydfJhh6mvypx+IfTcwvqBR6506orkTGKWue/szSvo/BRix17YTZq
V5xBe9/y+4v0KTqCudiua92PB0dKNEnlREiXwG149lkfYrCzPd3bPG76BBlZEvXwN0tk3JWXFMvB
Eov/FFI31fYjfncvfmycklLUwRViP0wwBkZPP8aZ3dwnhEJOfs+fC+2F2lTjnVUHy6pKOdBDAJ7B
tHFMiJvZVuXLcoPJDHFjno2Dx6SRI8NbmlxKoH+TlS/7SGR/B8SOTeJoeRzqHDR72YTrYKopdZ1t
vDW1XN6TW/8rC8LxjlrcEXc69xBXhufIysPDECXB2ddVjcYSWs07Jo+BLUA1HbF7lydeOqJHMKLD
dB0iS1dbaz678auIbfo7yyi4H9MUg3VYNKfOgQ4SkSSkplRbq1a51trnfr1PyoF8AiTvAOz5QZaD
82BHtF4S69M/3Tiqp7j20w+Px9vOgc5/LquEeD2hS5xBFrIwa0fzEoclVctgoqt1G6loHRQd+gfB
CugiuBDtdM6u3qTDE4tFb+11DKO9bcpiJYNc/8DNGvc5XaCrWC0PalEFLZlObV+baAi3QdvmpwlA
5Llx43jd4nteD5Nw3kdnKS4O/BucXl6zsbEDXWkoaLeDBQuqZfX7CMYqWDluaX1wBIS/xqLwz0Ck
2OEF3ngOB/48uPjZdJviK0b/XsvKqg8eLq1DovDA+8OfKqkPIS5SzPP2G2zJfZ5m28DZG3AtTSYp
qf1LgB/spPOX7BDwbxKiGKwonh6rSzfEBydP7sjwTCtWq+u8idGNUWCt8GWo9A/Tdo8OxSoS985n
58UZFFUWzcWDsZeDTYJnBYB2X6n09jU1ZGW6ONf7bmIzf7MxHeOo7Ej18FzVU6Hv5c0VZy967Qzq
oRz04G6TaClv0ajpgI6bfDRlBtK0WhL2z9DMy9l/6DJYToHHqkcIHFs5YK4XHZc56Cu0uD8iK9rt
2IMwL6RuGqbwouUGUwVbN1vKx2xM5X1m6Re/btj/dxZteavOcdXn6HjkMSqKDNZxqdT36I79NqpF
tW6yXn30ViTmlQsIeN/2oHfKHrTnYFfTj1OxsCc5GvM5MFN/8W69Z0Xrx3fYh2cWwknz1hZBeXFU
81qIfHh2CgXt2CacuaqTub/wTLyJ/U14Gtm2EJmQLoaz5Z/F4sYLzEzvsABtnnjiK+tHYXNWu8Ne
2S3mu1A0O6Bf4d859KxdOCJW8WvJ7FAEVb/vginCYlfk+y4uu0udFWBVQXDt02qqjwFYszeL++3K
zpvgeW7jYdUvWh8KPSDyRZjycnpFYemWwbdlhuSc1KJ7cppxWE34vM9IyWl30lDy9pJz42hD3ToU
plVH1hQfrmbvjal35Qqyuxt/KlmuY2/cqiifPnQj8SPIZtmOFftqLjY99b64vC1uzHr5WhKIExtU
Yvea5hXzuRsYTuZCv/ecFDur61vGFB2TaTI9Y5yu9S6Tw7iyBobJss3CS8P8xY19art1kJbvo4wg
krSt/WlRx3vrZ5bZim5vAywfNxOXsnjKXysecSfjleMpDSvxJyB8aK/EMEYnh0f0uVr8vljFXWJd
tYgbKHOxZ26Io/hUzeWdpNbox1Hlj9ditQSc7+5wUkjgbkF9lympT31X59vZdVgvLmWnN5nfmF3t
dNZL5IGAzPIoYNGSLPs6DtmRNlSL99ZQPtbl6Jwd0RMvScib5Y6nJdZsSedJitd0y9vtc8MtRL+P
lJ6yVbSM8pM1I/Bhgnr5o4wZK8BhOWwnmXJXFS0djG1TeSpifzqj+/oHV5Mpa0XC8dYIU0DKxgr1
K3Xan0KMzgObTvZQXqTuosgUrIGZQfLFLRceRB50NOoW7mTom01kzJeTLJ/ajx+SDCMEus15KPuN
udVm/FOM/bdcef93iNn/73gFqDm41f5r390p++KEyP5V+CS5fvtv/sN4R4TDw5pFZJ7MBzwZ/sl/
Fz9t2/0HrYZQQf+ZFLmZ6/7TXy3+geMONTIKXJeGsX/RPh3v9tMcF6cxVj68cv9eIARZ/H/VPlHO
iTZJxPQAjgL9Pby8fzV1UbPOdmVOrLPMreraRdNZeNb0wZqxu1+yItozs0MY0TASpyhZ253Qz5or
6Qa50X+IstYcq5BFoU+JA5ter+Cjzgz9TmW5uwrA2K1agYfEmqX9MEJ3hb/S2yyr5in748VeCHST
J3cGsg3RT0x/Jn+4ZwfFwW8J+8VIsZtxO+BKaykf97pfVV2x2whi50DbyplU1QOjCvSYWhZrO7PK
E/C95LUeVQMguyp+YGByVUkxbF3GOvV39RR6hzzqB7YTOMLqSH0jga1Fa5F6rIR3rTQSWwZQlcCe
jdpiGud3UKiFUuexTDYiV+FOmQxXrRPEL1OMucfWY/WeMr6dyACyVZKisl/82bOe6xHw2sqdLPW6
xFq9NQk3/lUqG4cEfMQBuoG3JbaBsMQd7bDlurFLzrqC92w7jYJDlRaY5MuJVfrVZ+nypqEPry0y
mn8Tssk72aTTT6uN4uXQHbkTdMXgAVpSjfGKcifGRgKEOKZlDAg8i4gour3JNn3gtW/9FMUnrymD
t4Js571dRdOJNX37a0kpT495Gj71E9HKVvJEZ4lUjcfIogY7bIm/NF2xKRFESTGbAXvNrD2NcEI8
ez3a2mzY4PjlzY3E8qwJp++Y7OxfEPbNRnSJvV9gIm3cDFUsQLGlAryRr3HbjUcTT5qt97IcYQSX
94bW3jdCofkhEX36mc3sMiuuD0Q7TfowxnF+HG9v9qoFYLc29eQQGPTVn2Vp4lv2uDvynYzuEQ22
Q2O1G0rh+C8SPR21lOnjkqjwzQiFJlkTxXtsykT/8MQinB0yvW46aIclz708w88+NgxoVfNI00qw
BXSQHA3lKO+CzxkOrDZZNrRtiTU4x/k3a3F7r31fHF3iQFTgSYAH2UzNHo+sD0FS6pk8DZ/+uhMb
2rjpUL0hwqnujfZenRJIzJbgOk1D84wvMj7AKo8iDBiu+IxQfRBYU3rZGQtfnd6bP2MJxFIPgraZ
+p5X/uiSu9qNcY96lQzqQn6ogCY7Z/3ZUimetj6e598Nr20dLtltXa6WBsXXTJ6NT2ccfgdhTPEf
u1tnRVg+3SvXhBvWJ9WdbXgAGpSk+KDtjiYY3qPlImGRIkEWfYnSE7tfem4EremztR77gu6qMare
o9yN1nlOzotrd/xbhbO871gL3YMPnh+8eLC3cpi865zj7lun2sWhAQeTdbiUO74IX9TGxDst5j8c
J8E2Zlf+hD3X2guIVutMzg9081jnxnTjkyHVuWecMbtSVawpkrHXxwkj6EE5HUP+mHTDqmT7sAk9
sAJz1hZPoe6wcoCKXo9TihC1ZBJtWC/Ni86dBaVdi3WVK7Uih/Gc0NL4QCCFidaxvVOmuMLv0qA0
exRTnrY6x2OoC/uhcIvwNr2EUBPR17iGB8PVzLHJeFFj8ddm+0VPQGFwEyrV33bDJZQA+J170lbT
AV2I8gAUz+Yg2kJdqzZ3n4uI3HE8OlgUvUz/yhjXTlXgmUcsa+YQRHV+MEliYHH0SbYfSovvHaiD
ckWcG8StU2a3MRoZZKtHv/xjsgCzHFzJrFtj2RuPTtel59ZW074uETvnsOzzbRHSWLbCNDMclkKk
l071ZOvgM1+wl3t/yQP7R0xITDuR7Vq/epliOWyHqnoPstw/oWd3r/OCSYaGx+B+GJvipSgcs2cU
i09dmkiGcRuXSQWAf42VfWD/JNF/Ziu59SOlbO5LzEFxIvK1NDfzWFmgCrM+uLpNi9W6ceUbzlgX
5ynxjo0vnGYfwJC4a/JmeGdg6k55G4pftlQcjZWUw74nvLxTwCLWo2uaj2Ka3Z9o4grURkm1G8c4
+SWGqD9EYxEcYX6Gj4609K6u3OIna8uZLwrmnEZMnVjPLTg23NPT3k2X+GxCgryu4MILi67CM9Fb
hZq27L6Wi2448tbKS8q9oOP8Og0cnOkk6P6JZo+1mFufgD/kZ/LI8wOgo/prTnJvl0t3Iu9n6vzd
5OX8YqvMe6EvYvhwszF7KD2Q1B5/7MepnsQ9bh+PQiHpPVqtYVadwyZ4uilJ38C27X1BMR2RJzV6
R+TI5A1VTjzXSeM+j3E1vyQUcRzavnG/ODEYsF1pHSyrdC5IO80181z/09GT/Ygfy5xkDwikRoBf
c+O0t3znYJ+krAhWKZvP70q0NGMtS5H/Kpq43etwzj+JksPLLnFQ/XKB7qJ7TN3nEPjxhkx8/M7H
xede24ZPeq75KA+2LWi3WuCWd51F2x3oZVQ8VgUHa7gbJ4U4msmk53Z9655LXf0VGeviRCAHiJ3H
fFQGv6DDbeSQpvZpT9ilF9t6CfxNJGllGcfZPKhm8vdDmF+MQMKpe4SrxYn9a2ooyerSjDIbCVSQ
kPuBFh9xrOhu+QNT9x0wwcWKjf+c+H6BiU9Ef9TkZw9iCTvAz93HkLmfXSLquyXqnzGZ/y1bMcrD
kmQ3Fy/iPXpaE+EjpdKsssTGD/R8bZyUyo/Z4ZnbyLBczY4gyiW5qI985I5dLXu9KRptr7yR+ywc
YGE/8CPO84JTy3aK19AsFFMs4lvKYmJzUBbvwo0fgt4LD3NNB2poyl/arV4oap6/LFAWx4zSvIvI
PW/PEmFcF/yFLPaibG8yJ5wfB9ZROC/z8ROYSngZCUhgsq9/E4ry70Va6VO75MW19BvrUMzoaZlM
5VOAA/+X34f5PlNetWuAqGztfqg2vUPgFKKhae5xa1CLPikiWPVMwXLOd3+TOcTESB7YK6IBVF7O
fZV+35rN2Nj97om1o1328xmhLeTUoGOXB9rn3Jn2IyJVhUgUx59LPSzrMJxbDfqCQNaKHEp4yvNK
X/yqad85MB2W/iMQFZyWr1bLLYvtQkpCxPTU1RHCQrarRqRdiYMaBvWHzDDKW1znc1T7adqQ6pXb
oIZCD1q12XqB7v3VkvnTgz0F7qqYhuREvwpqjgTNeOKGiOORGyT/x4T6ZMJvBfhevznjVoivQjTR
SegEA13ILuHFTz15CcUCrKIts3xvwRj+wAnUPovcz9a5hJbRlgLMc+ewUWUmvxsrrt6cWxmOYHvs
mzWIYhB+gWJ1jp6bnxeCew9TNbDhbTMahKaojY6jb8RXXqb9kwYOvutAIdTkKnOKXghBilVS6OhN
4oatNlabNsClcoXJuEfrRJXtEk4srz7MoYrxTHvLQxijSrd1kR5dYo3IQXWPOVWF/Hs9ElszopZy
a01+sOyr+7Resq0eyvgxGvL7woftAz4YXmg3b1CtHJxkDr8OYCSEKskoJxOXFgmJeSAREbbnaYCE
BLJbpK9FPHoXt0DnX0VkI3i6qMo81Zli0meNdtAgM9dlTqme6HJ658i38HiX8qmqivmEcXsotngo
w60mx3BbbAfNW+kZAJuFU2SPnlTjI2aXheKaQh4cHBs7apadcz53300ZgkExlbuNR8FzJBTJrmjp
nAs6E9w3tpXtMANH30PlWPBMSOVdgyyMDlGWyXOG76RdSatqX6fAS/ejnJ0XNwtf6VFAfGRW3uZ1
QpFpbRUvtRvxrjszFhObwsatQcZiYc0iHaUhj/xuTWWg8ddJ23rmoOnRe4bkJjVg/Dqc3+lVtwRe
KZQZrBy2/WkvkpVclMd9toGZUO6150fFRnBM5xsrrcr2kPqj/HIywSUGlKlvrSeDEnjGM6f3KGdx
ctSFmw9AYYpEb1wL1vgmlIxoDQzOj6INrZ2o/f6+9Wvfps019X9Baol3ktA9FQNYIj+5Y9gXobxT
zllUrLrCKR+IdLa7AWbKdq4CoKFpb92MraG9F14c3BVlIF+Zf7FZjw5d8CQ9t2nXVDsnJEBG1CVe
M6irpwY3JwEbazogUFdnRiMOo76mU3cJo2zVKwfYSZjNj2HgFvVmLOQPvagjLUGczninbylVh6j7
pRZDvFecbRut8AjlVDltsdqxP5+iaguiK3ipZFevJAkLsCnB+Fr2cfVTppG4mzQ3bQVimxOjqu/y
ZPpb28H8x6sM+5FRZDY/oELOZUs9sh5i1Xla7FgfW9/N7pt8KY4l7+WRtVrAu5J73+FySwsQ8KYP
SdYR74wUr5rlwmqe7WhT9446hnUOWccw/TwVwBDu3DoJ991QNqdxkAFqW98gBXY8hJaOX6btJjZW
bNSCgxW0wSuLbKfbWpRo80uFrbeB9g3dPG2n5KfkZ2EGwq5XUADK7tNnOH1YuJy9lcJtTmIpomrj
2XF93/HKr1RpqqOu8+RBzxrXct76v9mnRRcLR0G9UZpxK+7MdAEDsfwUaYuJIqU+5G4WprwLl4Eh
T06z3oBcYvfrehqDiLH4LKM8fwpfWVeyO3wZawKwmtXzmTtXwsrE0vUWxRGuf+/35k9fk0lTuDX/
xran7xdHFA8l9vMDnpD5RFSXOHYfkCibmgmaggF9NpVzjR0nwEGbKPs023Z4SJuF032pGQV1rL9x
59hfNTbvDZaI7smVmMEarwUrwSlyWHyrfapzL33tuik+mMjy1vmCAaLr8/yuVq0hVE1VxHddRfoz
072pcWo3/RP2remQ8LD5O9PotZV2zYPGto38rkxG6FnNNoXQCVe4OjUXRWXpPUFwd7uQ8L2Gyn+x
2tA9UZNVnoWlC2T/ygvuLBPMR5H6dKZQDX/IbWntIlUkz0nsxNEqiPv+bpFjdsid5hYBafJ4N9e1
+9siB/k8+AONJONY20/Us2OYAxpRs+YVWfVBo3TyN7WXcevZCjB1NIiXsBiSD6vMLNIAoT5NTjI/
0a/oHVE2MO97CS1ApbEOdZqEu6gPsi+k9HYLDFk/EDEoP8Oiog+0s+1q3bv0jyW6fvSVwIRunLVh
kDvATH/KFPWw0ayKa8dRmZxVP3T0VZe0fbXUwTTQnvxbQ+mA7LtJlfzKCwLfDFGw3Bh+y32KjX7f
VE4Jis2q9z1bfij2eamuyspeHDdfPpuMToDFiY6wFJDfO98612oQK9puoF87jfk7qHHadoWMH/li
2M9D6lR/ujalfxUSPtSMhpHr5sh+cJVlrVudmG+sTs0X6xSKKIpF/cR5jT9Qy/hJ+uSHcuW7H9Sc
0T5t1o6bmveWq+p6xmfwUk9tu5kxWLCXkQXLMicoyeT7jBsrHp1YnJownzdN77YUJVT0KM6TGF6C
xm4UE8Mc4M3pXqtS84UwA49Sv1/WOmJohJiQHv2J4Bv1jzeSG6JWEFi/tc6SjZOlvz282zZEPvrI
QYxtJtHMW5STfFcuWffHqcvqrLOivzie9YgC1l9td/JPCTCBZI9LD/NQ1TkHv5nfuqCS+AyppOmF
++GE48GqMD1pcAJUJOpMIBhF5baquCD1dtOiMUQD65ciDbej1ybvQ3G7UAZ8TnsH/BZIuYQMQlwv
GNiyBVghFcB7P8ijazkCmFkad9q3nOGpz8VZ1JKVrjtyfQM92mA+ykvv2OfZsZMsKdHYVfU9pdmA
rWmQD0NlpYfFaW+PjTi0iZkYChnnaEk2Xqjd7eR19l557r2JVXI3cfm/ZE6Fp6Wvi3sT1d5DaVGv
3o5YnFelVZl94rOPF7Uon4JlwgSQ2v6+9AqUN6pWPuJhidjwZeKgF5aw68RbagJTbA7aMd13wk82
cvaYOuP2QBxgeDKiyu7ACeCKo+eG/nHhYFSCDETJpenOToIQsJWOia/M0v4TX8sepoMf3tN5Gdwr
S5drVjDcGliknVSlqerAxkSWonWvgxXZRxNk5pVwEN0jc6W7xypbrBe+zRk7x8GcUOmQJLrKxkPI
IP1tLfIOZcY5TX0e6V3eyuRhaiwr3wfDGD/njeg+hNc1P/QVkQboWF9T+aPjk44bL7mFHcQJsSC8
p+wH75vjNiHmNN19mTJJdsxby4Z4n30ddVK+u6O5tUi141PFXecXO9BijY/J3FvUPG0IMYsT/FcE
a98Low/fN/Y+G255gFQ1P7T20qDV2wsINmKNfRHQSqjyN6UjoIA4NaDd4Cug5RilauxdYiat2dKE
U7DNzdRbqyu6UaZBXn0/6f6OQB/vTGaKa9+JYj/XbXcoljw5sXIF75NTQ96wyoRqloZ/0Hr6r6VR
BUksciqKFM4UkqFBbadbx1ms7Zz3LG89QywnJiERW9L6rVjFbeN4Tg9t3dibpsb6MYcuFEkH0JoM
ML02U001tcN2/qPntVySSZTHmOgxt8UqOlteLHeDmjVyQSS+lij1CT/OPIf74QfXxbTu2jdQlero
5CE5H2SZ9WiKbD/1Uu2toflIjPcpFtD1o0s+KL31dSa2MGsmO76LZYbu6lYdnmNM2OsRHMiUk2AU
AVLPlFnRPl+ycSdmplM4mM3Jnpno6XR3V2lnmn0uzJlZLqd6K/q0+qB47uroxxf0m6fGSQ7o5epP
UEr9mLZFD22xbY5z4V41btYX3Ts+W9uouMucnO1x8kGPCX9v7gc934nlKitNzpyUNqi08lwREj2L
FCDf5FGpNObxeLRVpK/+TFto1QcJvUfWaYkyN1j3tU5eyIqPgBOt4JKXHSJhGZfJ2VR44kTcniwh
+x0OaXwdU35ncIeTeCUmuBJO66/dKl42Wd9lX2Vg5EtmEoejZ6h3WmPeLalIYZliYv5KOKsh2RXz
Vc1+fOxTw6ygMqH3kZX2d+hYC0nsmmgSuKeNE4IiUGVwHwWzR3V8p9997HTbGlDec41GvZ7YD/wa
iGhtElcjAfT/gY3+t1aD1y9AO3+b/70g+v9x6NJ/GYRwKHf8P2wEnw1v07/uA//57/9HFML5BzUp
iPiwJ4gvQIj7z22gC23JdYGzBcJhW8iu8H+uA4N/uDZDZMB/SU4B8NL/wHC4/Dwb9DnyKrcRiNbR
vxeF+Cf5+l+iEOwTPclLQBjyI9IVt1fxr+vAfvS7OR/owstcq6Je2S0IkKWxcH/q0txcSG7lwArL
eqf6sqvbVd7r+di7EGebHY1DCbJcO0wFluqCsxkLYgWbspnJbrJdq7FyJLyA81RYwsER0Ia/w7mo
mSe7gpY5xsghtE4RlUID476vM/+IoTV+dbygiDaz7uirwJcetmTmuXgFHMA8O2eKLwaFFMrMMaj6
t6yQbuSq7cI0qnY2Loq6vtrI4+NzFgyzl69CA6526wxSIrUnQ5NUfzmXJk0loUITV0QT5kNVBmP/
NMdkIG5xcd9lmO9uroVoKGb/r2uPMJdwzoxzcTdGcyceQsuOv3MWvrYCkuG4Hle5uc6HN1VWAPVk
PSucQGhAOEzItzn0Xt1s4GtrDJeYJ5ll8l9JgkGqZG14jy7LPHprup3m5BDUdvq7t+RbQ45rSDTE
tdnHzzTsuXyvcmTrMUsfFa7sjPOopHTqtharlU1ul8zlOsybO4tM7yslOhSihH13iZDpt36D7kSy
8MLLeofGyd80a9VdX3gn8H5n2gG/5umKCWpX16RVAMsViulKoOscsxacaueliMqDf4kSnItOePFK
A1IFykdT7FQv3fVStG9mUXfcJ7VzZ1WNOk1df78YkvIbStAw+U3p45TUOX78JXfZNY6nee6vS+z4
O3aVFAv7I5eI2RQfi9fMV5n6Hg95JAJcITUfjDgwh7Twnyde5ArX7RtLXffQYSt8rBztrkh3gP+O
4lsIoNv/N+7ObDlyI83SrzIvgDZsDgduA7Fv3Mkkb2BMZhL75lgcwNPPF6Wq6laZTXXrssdMkpmU
ikhmBOD4l3O+U8JX5dno89G67gvzryYcM0kckJ1Eu7ExEEH20bHIMsULO5ttNVXmPo0c8wzX5Qmc
59pWJZoiBhtB0CK4UwNDOG9gCsNCrUnwW9j1EQkifTjLWaLv4oRl9W9P+vG68oQEN40Yium1OrMc
RiwuQ8c07I2OjrU/X+PKyxCuki/zXMeBAfALcJdaowNkjciFwI692adCPaYuza+UEU8KBWZD5gg5
+fZX2VJfR8dsMI4H6yQLwlol9V548+PY1vBX0n6tl77akRn6YhV6WzKBwkpQ6nulWLXXpUWCD7Lu
VYo4Bp6Iow4iZ9FMks48XAqMFvxH6jucF6eo8ih/Bv4hO4b3zEm9+8GI4FqbrXV1qqi6md+zif18
8xPZHVP1Nv2pptxtwiDJfkmSktmuu8tn1wnn3OuGUGSkEcc0yNOT9Br3wh4M/Eo+gbh2oC8EQ9uF
fr7YSQh6ocEDqPH5VgOM8NK5ZIK9PXKG6NLBaKbHReTJnwqlQAqnZoP43Ku3bjd95lbxSztWtWVH
ZV1d36btd2tjPtdjY+2yoppYbia8uq0audbaxE5koCI/ytjuEZB6CYbiknpbV/0hs3u9YRhtxVua
w85Z66rdsf6GmIEEceAkIF7R/5valKaMwdhw1g4D6LuyNb4tsNRd0nx7kWdTuKS4gu7nun/uppFF
RjI95xJhq3UzRvX9i9nWTIU5a8+miI6xcn/MsiqMn6XTUpLSSii/PmRgH1apbyJ/Z+jifHXw3sAE
EZA1Yc2/2D6qi5qjEGgOXWJUG/eulxzJiL2mbI1OnOeroSncu2IE5oOgdOBEC4qVObKeMEy+zfim
Ym0c67vK6mDtFT6N00h8KG3Ot0rkRxEYG2fEmxE4OX2W2fhbtp5v0ThfrNw0DlNfguOsbKZbUdAe
stG51syT8jCp3drBFl/mn3WExDuuNMJgUaZrxWQ5r7J7xxivcx4rxNlAMLejNKytMcC7IHrQp0dV
OLVTQeJ7cNOfMJFvcn2yYI90Ll0Z9xO/5E3mG0mJJJgGXWI8WHErToR5oK/nhQNokydJ+J6/MNto
un3OTicMjGHNuBqJXGfuHLcR15yH5QHNHjoOL/HZ1WI8Zd5nfE+iDTlzUBd3PDDiusN+MsunyEne
RYS8RtTyPAevfdXua7/dTmPLqK/obp56HC7LYQi84UeZwS+WwXCo1FkshymAEVO0dzndOSfHbc8l
uPbr9jVWZn+KI8TBjICDDWIxjPj5FA7pFyfdQNRVLAh6ZCyC/zD+5Yy/CwB3Dnc17WDX5fcph8Oc
FwzdEclbqLuj/Ix0KVmbTXuXLi4V+w0UJ7r2kbb1XCTOo+d/Nr0Yzyxj11On9mqJ7lhfX8x66PbG
DJbDq9ti60IM+RnEw10jxVEn1qXsLTQ6xUOOUNqYtmBhVm10tOIe7S9OC7gpyIAuRjqc49kaQswr
L/Msrl5j3LVwukKYr4fSjn9z+Or4QOpxFdoiuUsxHmxVkJ1947uxHoigXMmuYFw7vY3BcluZZcTU
R8EmaHAHSlDpLmCplF1T/tVwTtYNM52fkNBXI0Rtlf0amhr1dH1HbUBHQnCUutwc6hN67KaKnzFc
cZtZHEX9KjOAxnTocpJ07/VXZTxhmntrhwOdxh6xCUdytI6hw3gGHVQRetJYAyDbFpnel7ANvIXD
52MBTzBwokiyy0bsDZIoO+leuGXvqSfDoqTkUf6+pR/Ug+YxwGGcZrSmzS5OETXa07632p0nvwoA
537q3CfggfIWkYnNuIbBQWm8CwMmiruEVmtalATDehmDSzncTsU3Buhrr7TWRbCx3V/KJBbUttP7
YUTtm8bHCbt6qNhxqQh7N6AD32jPQdGgdYg1OSp1H9QPC2smkORH27K3TMDQjgR3jR+FXV7uB+++
7RJW5HFtserK7AvbRzLskCEhmbKbhwxWZb6iRvZDLcCseZnPMo0Il70ZlYfF2QkGodPo7BJkjFbD
1VLMX00dM0Ukyngto2lHAPidnpJ+5QH16fmyGx7D8dI9LK1hM2LU1bE2RLpHGjFtfEiILcPNGqvI
iQcT5hPXOWRNLfEWyaVihIYg4sHW6SOoYEnq534srXZN/t6d7XcnS40nm60wJqC1LWsTAlkpOSLr
/FE4ZcOQLhj3HhKjMJcjg/cMy0ftfss5vw+C6RDzErhVAfqf8immEglnQZLmWM1piO5oW+bqpPAV
Eeszs/pLnlqnYCvM847771AUu7rPyKF2dbPh71Dk1Q+30slR646rmyVnulIeZQ/QHBcVafKJLeog
ZQaHI6E81M5TNCebJIVRQUDKLLuDK4pn0rnBTqD5wB20y2z/1U0x48ww1hb76vYPwHq44pHmNIOz
ZfsQ8ixeY9INdT2fGQ7MfL98MAxBs0MiDRpc8PeNv2dGNG8XSCoRxfGMNSvQXKzphLTJhGBp4gql
xNNltU6ictsYJooGas3JWkdz81S69TUD/AVO1cFGrN5uryIo9tWc8qc0Mz4CkV/k2D8alvndG+OL
ZsG5UpQEqyAaw74lsaOnkrpbdPXE8n/bMpyEmHkxC+toOOVRpjevJBpvc7KfLLd7mUw4m/XPruD2
kkgCMcgR/+1xBXgfMAbeg0G/+0pCFjI33lJBspvw29msjdPmZaqjqzuI/YDAeZsNAalJqhKbuDcd
VnpiCT3PiDZE/s68tuXMRdlujGYaotMqDjasPIkzyMRtiCS68eB6xGR7ZzCDxBKja4tS0ETTjlTO
j35M1Smxp3YfKRxXVPStnjfFjEi5bze9UzzE0ZH06Hc/mk451wqRgJsySiiREpMf1t54BUHUiPuP
eNJXLB1v+p1pLwbaqSx5B7EGTKQiOrtqzE/bZL55Y80lM5EL9V3GHoWp0TrpvhNw3rWs10YbfMoO
LXUkn+Ni3HlohhBtinD0iNvIT5FhB+CNsIraVrJmInPnseYHblKuIyLWs9uOeRHiaOg8O7FoZvch
mn3g2JxCDpXyPulz7LuO+GFqcxcwdbPtcit1wwKLNGop58dUpgjh3euSVOeIDVxEpcIps2m7+oNd
7abhya7NbGPLbi3HEeNZcW4icUyWu9rEzuoyhDQ3Dpke9c3SWD2kNx5tM6DKUhR//XriM3KrOxOi
TlnB0RVUxpGmqorNh8X29kKMe5enWx4DN8v7tVlmH3WhLszpXrv+TsLea0Vy6WKalfiT0EZ7Pc0B
wDiUscm4znr9Wo8OU3r0iCvIgflzM/s8HxyFq6qLrxmEgTBKjW8PB5btqxJJzLIlrHk+edYkinXB
YMikeWmLrzwO3OEcsaJg0Z3XdDjM89jJ413M3lguSg5Cd6IWH9BMfkEEQx8W+8O0PCZ1gIu6woru
7iS+NhJuoDH9ll1mf1nIGR5VUgEUi6zUI/BClR+B2ZUuQvu+/FZRxbHewk25MKsPZmJHClQQhHDP
7SXRQXYArjmrtQHMDJpMIFC+IW3JcByVuXU30sPhgRJwdNA2QFMLqbLUJ7L4jCov8QsnlBE4IXAy
OEJXdTHOt1YrjjXPrJJ0Tb8uaUpcxbxYIH0CsAadaRUUdg4SMOvYE5bt0Mdb6QxyYwJq3kpPgTzP
2UknG0Q3V4/k7TeH/ObLYCfmh9MGMZEYMBbjsLBZJ68mhttqgxaQNTNF8tpJ3D7lxxeIItKhYHQ5
GcbEvgnj4KYygCSdKj5cqqvRNv21ARTjJe4WydENyp41E6ku68GxKAG1mNUPtxygGZWqiFg444Xx
tjn7lvPi66knujlLr/xg+jk2huasbQOMddYu8qmUaJNWBKLmz9nUILFrA/GyBJH+NoSlm/ViKkQl
VgJDKISwUupV0d06C81mFVNhITJ2Ci5KxdCu3YXK3Y0ZTratbFk4YDQZ1pIDAzDGSLtJo6y8x6ho
xLOfLSMnyzyCTLMaoY0zNJ+yCPtJCm/beRVRTEB3ynzjLPjk1zhfBWAE0CF3rtsU3P3DIO/8tgAg
UTU1rGIz828IaTlg5p14WIYuUqXbOa6xWcSplT0h6ApcSoJAYOhN62VBhzLGn2leGq+WKuZ4V8g8
NZ80Qqzbqeea73paLBF2dgbPH+rmV52KggswL1Oxci0TV9wM9E79gav5S2PQ/08dEqZlU4fC3/l/
myTA0Cd/tkj880V/zEUlI05AQuhJmBxAARb/dElI7z98y3XIALMCbA+0pf+ci9r+fxDQ6EBsueFo
/zQX5ZdcEzQR1RHzUd7xLyVPB/+C2XVN30YlzjjUc1zhktfy56loWgkgQ4Hd7lJATZTduu2fWTHp
H8nYj3fOpJ8HQxmPldNjTEqKBCKkizJeNBbRMgLx0Du13PiJ+j09RHkwbKrCQ+iyBMPKcvt+SyMi
HibPnB55e8RZmW7w7JTFb9RIPzV3PsMauuk2I4HNozu+bwIdPUN4Ye3WWt2bU7vlZ+175LPZM8KG
KMcQWIvHnHPxVFgopCbH069O5sHSy9htxiSArYMcdXldBz8mI2PaowGUsA3A0WsYeodsFdkv9f+6
6wCZDHP7ZJZwIpNuqldO0wePzYTccKDIeHIRe266mIztmLQjgjqwMaVR3u56M9Bv9jyJfWdHxXcQ
NdV5dOLkp++VbLUAQP4cKr97zjCm77Loltrsek6wpkuX6TorJwPNnxdZH3mWsERyxbAxWz8giGTS
rL+Bs6EBaHvko2UGh7AIhEs36Y7me23JgLlCQz/nU47WKzWKi+hHuo9Z5v6rbxTdCT4GyUHYs1EF
LkFNU/XXbVHPdclf/3b18T87F3a/6+tn+bv717e6HUFf8DtUGic96aR/P5LWn/3nn/5l87cAiIfh
t4Lt1A1F/w9e9+3//J/+4t9jJP47WPnfculZIPzbMyFJ/88DyfS7GmMwxqfP/vd/XZqABPcg+tze
4++rE7JZyZf3Uav9sevAyfR3ipQgdSdwQfIExORwy7Oe+YeTyiYH1gEwBUmKLS7Hx3+uTkwi7Wke
KRwJ2OEf1l9bnfwLkAxks2tJAFfkZWBZwLf15zNilBMgVo/GtBcCkcDkLaRfzWPVZe99j+F4VfMF
3tx+sQOrtPSMJzCHzP61ExhgZKRT3uIM7fpUDJO1bCcfvnvoYx4cQ6wWs3+pKyt+SpMZEzJIUB0c
u0AuBBhCSVrZU1FeZWK5LUuV0h/CJgaVuSoL283DoqYwusVC0G2qKXn1K1aV4ShjslgMK6a9H/GT
Xss8EM9tntZfPeX6J9ni4JwK4A6v7TTgCzAqwAs45x3vzVW+E+JpyS9MX6ef0VzTLyZE8vEHcTqH
EDle3UH3zNnpyKLoPvu0jRDogx4+pFoX92wk1Be5Xd3ruJRvRbp4lP12Psp94uFrhLcObTCYXZBZ
ywhjZQZJfNLF4tW7NjJltY5GC6OU4tTBC103frKJYwtCLLN8oWEAGfwv+FNxydbOjJmpGnFcdd4A
1oMuz9mowc2zbTJJPw2bkkNpxRqDVfyU4AIwb191KG3yCzMcCb/zXMQRq+6mWOjMK1ed+O6sUAWl
/zkFk7kzpDpMadoEqygZb0wtqXrk9m2E/4WfKH3x+aPjglsmw8dykBn1NViIKj2ptB2bQzY0OJGH
TM8ZlDED+dwN/2DLDaY672wI2wIzaDtRcfrrB9T/OkemI/99Ttce3lNdxdnNmPmnE+WPF/5xmljs
WzkwOGD48Fwyjf+5iLVsixBoNisBCn1H/qcrU2DX9KgnsExK6bh/+6V/pCHAscNRcjtgbJY/vN9f
OkvIbuaw+C9rWJ/MUwh3HEweZvGAre+fD5M4A6mOQLJ9TKEez1sEuCab0J4pQyF9+zBqb76Pg7a4
Ez7o+B1ZjJCOhOeFOBKcMC2V2Jr98mT6+RvKvWPZeBoF4SxXoBS8MHGUecrpuPrV6Ng3udyXU7fd
SXF23MwwRRj1pkq5X9L+QYAcbzDCk6gb2wyPZgv/cMgWZmvK5ZPYHXuX5n2375fF/Owy5Ewi0xld
Sm/AkzagfLo6lhvK7gF2W22USAshXVdz/DCq9mgTYxnWtiwfxypJIJ47SNQiDSUDn9vwOPZTvUkG
i01MYfggKkwQPSI3l5dapF/JSLhW5kuxAw5ernXTPncDBkxkexRVLElQjVgHt1A/MrSdfeLKXeRk
BsNeN95YTIN/sp5JDr3MlxPYv2kNj5AQrNmyzvOwzHdujlypd6r7oqvZPaGw2fU2qZ6ZXSSAl/hQ
Z+CT105A1RXmyFjep3tdadRlEMa70XjxJ4Z5XefKe77QBbNZlIiHJtHTKWrm+TFxovexRlNq1q3x
5EwD4hFz4ADxW+qXWNJb5o0FnjwrAaygQWV842sfx0+WcdZmefZglw0EFwPMh0k2Q7GxhcaghlFw
J9NSfqToiwQjXd2BZBmihWuF0Nki14dkMN/Hxf5q0D6HsHvs1dxmTNRhUNR4olKyGEJQFc6Hq20f
4ljHQg/rgH8naMbehpIVMoPhIsdIcpEOiqa1tu81HxfCQZ5iWBlDrx+/eC7qO7jzSEgpzlLzl6+W
V0CJjwsDyCadno0YfDi6BFBgTmKvTOAVIYO7ey28s13zds1oPxX4IVdDO2QAxAP8rHFdr70sfutE
eS7b/GBEYFIjtcakOjEXHMhL1XdOcGv2Y1mc+jK6c530lLnxRSTeSFSvdUgm663rhhdYwHKV34IQ
URKChhVrk/9EXpLzRLDPg8r9C77Cd0Cmm8GuAGcEz51yr7Kwf7jZbK0M37D3ljZf5oRl+yjmMxLd
+7x031kbwzggoIlpMlGi8Tlg2KBYiYQsY8j4yWr2L7lLEe/ZB3RF70VF6Tyjw2JSU7krj2TMdZ8D
lgjAXzVQLuAn3KWxBSJezI6EZyjprJ1rzIxlq7DEcUFWl9FnCAjjDL1c/94XHvjZlkcekCnWdArc
WT7uO8C+u6kdYWxBGweDG5/xcuGr4wq+WTrMnQKGzwIxOCdLN5510xWPPSSgUkwH5gq0QiDAWEsv
P/0ByeeU5xPLsck4FhFyaUTL6WoKmm1cV6gCqFr2jjOgGIdj0GSBd8Rt/CVLTBho6iFFYAs3hnM/
IXNLyXRFVGBv0lkvGzdnVh0g/siW4dpxYz/kKbke3aROcwzWZiIbNfTi7IC0sNk3ifejdBxY7x2i
40koPqLE+6JaPAz41UAQNXc2tUqZG78T8pDDYlYviiaTgRkmsdrsNgB4GBzfrl4dSTQKXQVBA6WA
Z6idEVXnRRE5auTiKubooTD0p1ujMLeRt65aUZ5y5PS3G34XYU9ZSU7qFbY2BPXLcJ6G6tiUUtGM
6B9pubwODEENGzvo2EZb4q/OMLeHiyKI6oQqQB2VsbgUDd2NVtPVJwv9dcZ+blgw1da5taLL0fta
u8UJkw3TQlm6P4zZMY48onBMEtMGs7RmhzI7HdaP2AFMja79qClDQtQuLWkJ2jhxEvr3Qsho49K8
7hRbzbPFcYuGrVXiZ+L7G2thbuU1GfoBwMaYSJt1mU3eD4IC/A0nv3usSt8iW53cp9fSbuanXPZA
j8hdc484ObkePUiHvVXdCe26l9zPxw9cy/RntzjEHeEIi7nGnyzf7GDS9iFRZbdlov1g81nvLadj
11bABYmgXi7xK2c6MzA0yFdHjc1LnxQg9r3BJS+FJZy4ARm7copIxZJFSKik+UrV7n21rLVpgweu
UJaXxg3+Ge2WzNKfEeEb1F58e9BEa++daV1z6d28PBHdlXyPcWSxXRUWrKYpkIcOUPVLFrsplsMW
sXPi28bTkuDlxIekW+PCtDJnGNtBC6EM9/sKjDf5jg+c9vawuiWT3WRUS6OuPVWwAvge5+DZW+bY
aIfjOdhLvHVYgkfe7nbVQKrPFyQvBHtYtnpgf5g7pGAERHSqnpvn0Z/8m0EvyrDyORWX4Mqt0zrY
1AGCdU5yX1lhavINbNkyFuciddgp84MhKaEvJviOMLEi+cWErRJhEiMFu+aqsnHaOTeeKZxxgr0t
7ZEV2SlHAIVIUVus9DzWX5FloTRkjl0WezlNcbptEZVfIl3Z7cYlKOU2uK+ZQ+C8N5mjY+lS+W4M
qOGfNSdJvPMNGRU7WQzGtGt6t6rsVcHwlwgh2cyfuCkjd08v1S/bhaAV8jp6EfnXmusc7cE8Flxw
wzLVIHNFnR/MoDHUXRbU2j5Jw1fqWuvel8wGomDaEBbOjRwlTWMiCPY5c3DLi34NO9tur1EJl4As
bBtRZJ052n8rUCgT9UTYBcCYFhnHSops6IHfsWkDiWTaTOTdwAE8CDrUXhvjWOidEr2ej40QxDsv
MHfkOegmrieyOsbihKADG2o1Got1ypImTT6tqBY2d27jRieFmIDjmzPt3BnIUh5UnFU/Ji513PGV
0hXbs07zRIxd2FhW4+JVxazIHtee3AWP9m2TesEZPZKIPdSm2AR2R64cWzk06YcsEsEHFjGanEqW
VraZZ6Qy6Ji9XkHAt/l9eIgn2PqWpLALBECcZsSDIFwMLiahNALGhACK5jYUWCCnnOCDZ7fLTAmp
w8+sjNAh6abKNMuoOIoOZJRXdIzwknCaBok+kO+06HNUqsleeU0x8plhlmEqO762Swo6ZBJOIg7w
HuqnLLdTAw9EDwvM8YopezQ6O6nDIUZJtu20MNSeaRyKvxYfFyKXxCj4Y8AAAxCRG/ba9JesDWfQ
gt07LVkH393MgowxU6EaUp9NoY+lKWX9jMsgbnYgBVhDMlPo8r1D/VvyVCwXf8vgiLVXsKgSRmEq
tTzmkxHdBnkGYCDL1Rxkk+Y8W5t1DdEg8EaKUZo+sPeYW7QYWfQZebGH8QGK1p0Dur4ymRQSyQiT
0XqKl16vUdxwpwgcV/deXljM5FthF1tOZbS+VCaQFG0vMO6R1NTJuul7nodxPVtBghKhs4pTbVji
wU1se75HNNradyU+mWVt4dYttoGQCa4VnpZsdMnybgHBmv3F7vui3MVKTR+BZYpfiJkntZZeNv0m
tcNxV5HXHW1YrppZvKie+8THshnFzbtpiCU5IMeI2BUINUznuURY4bdZ7n4FBRo/qtdYHc15EZ8N
g9FbiKBgOU3epvimwKSPJ8rF2DeuZLFhWo6FlAi/0RyEUPmgsi5oAk/WiNwRMgk9EDNOmHLjCIuF
HryR8H0J/vA3cyrN+RDwIEXgYAysFFp2FOPKoDNM9npkR9qnqdzE8KTuiqquxgOCALbPDgpPp3LT
d1MawwMCOv9jLING37etbmAqdemptybvOQDxfDIp/Kt1Php++VYN1vLscvxwiXCLkMLYOi559sj3
LqLwYNT6Rm6+DOA2HjNmGk9YnSXRWUhjXgU7D2c10wBSlPvFlcmQPCCVsobNksnGC2nHWF+XLeyw
UzK13hlkXwbRQXhtWLMyebBt5IZuHUe/PR5edwRpTi8tkXn3USzdo5dKjL2UGwE7xQUd3DQAwZ1a
33hYGi/6wI3KeCV2J/BsNe95SudmSkAOAjDYw5wan10Gp68ZkVgCwWEWEAfkL24O+Cslk4fdTsNj
Za5uh8qCziExEA5aN5gi47Zh7/nI5aK+aLojkKraDU030F8Yc6xtz/gaJUxfTvmqc1u5sa0RcD/b
7i2Ha/mrK24AXZGSebxzM5ZHZcl32VH9k9pjgmYHV3K76IEsTmI1RRWysMjPvPRYAOrEYmznndo0
deY+KsftEbk0nnvquVhfS6ZUG8HKIAIVnhvyJR1yZzmSfdxSK5lG4IR5F6XVWuRiOnIsE/2TTInz
ZBl2BUgWl8JH3FXqaTEjxJ0+yYhk9Thdc3TmFJkFQaVJ8UxySMYuX8suQOXhds7Kn8SkNrHFWjNs
CpRfEh7OBWGbunNYu0Ph5aF57vzWcx/toXKh1cxRdxjdwTy7uSN/gO5mZW8rniGrqPcCtc9U4+3G
drLKlW8Jckk6gFIpq4W+mOBIMuXaEQnkvS6sagmAm+rk1Hc3CH3it4RAZ34hv5XLlH9IzBepCypV
w7NKkscChUuu5Oui4opAcFqRL8d9y8wRgWrlMHuL5/4l7r34I6IUCFY9D+rfDV4lzqfcQ1YzMUB5
arNExRujFPEpwaOIibvpTPp10HkR7+zVX1YMk+1U1rM/rYvF7i9LuyQf0bxE+kSFhZNNc6+99+0k
AdUIxL4nZ/FKZD1zRNBfM1CEDOBJT7FjGd+oTcZrxsmrw9H2QUXreUjHsJksfYEQUKh9MC3VHa28
JORbT9ILofqNuyQ1k60gpRbfeGXMcK5N/2cConwKW2lE3crr+0mvyIMZ9DoJxCjugDvXxrZiouH+
mtmDbDy3ZnmMWwPIctDV8FnSgDVq06VPnD7mo4nkl/bDKDu9r1BrWtvc18k9skKxGrHXhHFhBlDd
/cZ6jEyj2yc6buNN36FWDxdzYTLpG9NysBEjkq8dOPPeymLgjZMx3uFiqjjX7Z7VVESeoc8EY+W7
qT2uKe/tb/jOBfnpPDOuoHmqVz9nahTeklGGU6OXEd8uehugOJZVfo5LWkB27At9SLG0P4+BWWh0
5K37vHi99QtlHiMmsDJeuyEpwT9S0VYkEfUOEV9+a6E1c1ny4weDljGvahDu7j2wphhPqLMIzLd1
E6xTMzJ+qtqJaYBJKy2Yki7yq6p864dOOrIPJ5iPt0C0+Q4Vtnm2uUs/+zGYXlls41nrMSRfY4+n
3k3gY87txgZDgIxtvjmCkHDrFbmIfCAYYqZjPyw9HKNBLycc2eTwcQrZAMWgJwiz0e/zIIyfZtrN
776heMBkoxvUO6LTzaucwG5v5g48PcJMaf0ClKqytUc+zL7M+ZDDtnbae6vPEMeCFxne24Jra58m
aMKxFsAVgv0XICKadXqf2MoE9tHg61vJKTfzx86N7bDu2ul3gvbJRkuXBW+uXxg85oLY3rcZvEp8
SxmKdc9qJBoqwF492247Pau6dupwdqwWjDBhNdTXWez7FP5N8ArvtP2VO3N3H0tPfN+Gnd4l4i6D
tY35TtBaV1bPHEFjaW2dGinh4MJrhhL0lI5BOocDOlua6Dn6lFM8MBHJ6+rkRZgg1x6jdCKSVeu8
Swsa06ooBpSAlt0GD8Zgzut+zhdiU5sBOjc/H4h3xCJ+HZJit/A0WSJc7Swm0M00RgkYnGms2uvZ
IMDbb00a1ags22WrTWf6iFGKb0Fwq1vcEe7PVZWpPoMSumhk6lyvLDnADJdqHXtkj10EvLZgVUdj
fscz7bO0dU2FvxCnxJq63fimwlEKeSjO+GAX+5YVN3QfiUmHH3CJvQddzvxnTpT1GOvCgilLEM0b
TBR1c1UUBGH4vAeMJiQlP4o4gjRcLg4KadMfO7ajlujbdRer6FIIX7oh6FD36aZzee+wXdjrmRDM
Yq3TMn8CMSJAMURJ/4x1JUH8HOPqRfaml0PPqTmRKhcRqOcmfnPu4MT9QKUDV4TTO/jIXEkcXZtG
V1pS4JksTKuLi9znhuVs1NF21IT6P6qrF0Pm1ncxdeISlG57Jd96Oi1JXX43M0a6Ta7smXwiO1me
hmr0D5nIGFN02aI3jk8ZvKLDwMYHfot2w5yZq+8WEgmuC35gCFtszI2Vjvwu5sETtwSSOLRbOHSq
uIWda3T9HqGLp7Z1VoqbAjhpwM7b/cHoI/tUlXNzTmOatRAAlY9V1HXT39x2xmPMmEOv1RJ7xioV
0kkvnRFLDCmKM0h0RBzxk1UYBywmOkQgZQn84SD/2cPzwGleq7vUohGqkRAxlfFjpE5Y+P01C6sS
jXjiR28NdhVjkxtZH4WmXQVXxugFun8sfuUx88fAZ1te8s1zqHIv32J43c1czfOWJG3r6s8NZpCJ
XXRIvESdh9QzlEu9w7yHjEBLAjwb7L0mKAmCRFajavKJfhShpC//FjnWThAhUTwTZq9ozqZNxYSf
31LrEjYTpKzkvvcjbV7nwixVaPWOP9xpmtF5l7Qyv3cdY0KXjv5Y9W8y53n1hDKmNHeQgIryshiu
R92R9MGVQLoSJzj6ptuWKevefI+P8K7MNIEqc0I4506U1STXg3Eba05YSEyE5eGSFQAgknR8TKPS
hvzswmIA3N8wb0slW3Mstt194Ey34pTumT2mAux0NAWl+HpCgxQyHjuVCYkYbeK2891i5HG3aWyU
TsHYf6NitcnZ9SAV0R1rvGKjMUKhd31tHQmgb3Y8pfrhpsAbP/O6/ZGaC0zbwa5/eAH+fKqHyaH1
1Z0sdoQJuPGhUQNWmqlvY6Ydxi2eJFcQujx8uKgEcTDPMWwyuSzJZ8Ej9LvC7vk6p0H0Fbt9d3Ww
QG0R+M9rNcqccfH/5e5MlitHsu36KzKNhWeO3jHQ5PYNyUsy2E9gDDKIvgfcAXy9FpilZxlZ9apU
mkk5yoxk8OKicRw/Z++1x2i61nVg7JixEjHrVagKCxOIx7ovkmrpvSn2/5jtZfQR9SZ26iDvca36
8YPoRVXuDctIbs0qLj68rDEYZVIdR1BWkP1b5FQNKsSlb5G1AFwauRqGWS+FgQBLD5l5xmITEItD
xoZBS+6e96Kf7egMdOn93OIH4h0QkuwDToj8EaQibOxjRtT0Se25e571OMjrWuga8WBZMmDxUQ4H
i2bQoQK3zeFHq0ZSRabZBLw3u314W8Ju4E3eI7hbOQAYoViCd3sftIYsoJRF5zKOJ7qMYe9Pj3NN
zNnGcx2f6ZPhxQ+9FZTX+KLRs8ewgT/mHMnw2oV+TAHYV5SWyoyxvCXaHae1UyxcSTT7/k/Y1ggz
W5ITEpq4YL6Orq28R6rv5EUAUMZkItFD4kvWQLzrbEpe0gAeGi8AUb65fbr4CbSP2nqmLPoZzSrk
tdTGWX+QsuN9RvJa6BxjUChwQVKRXTHACCXiVDXj/VJujuwwCn2x8tqGki5QEDrXOkaMBzmKns7O
aPgS67rHLH/A60cgbGnFEv40xeCqIrvpZ8OgcN0VvQMMGOHLBUwI54WI3zHatXOg+GAi9Rb7DWKd
yGoWWW9sVyUospYR2OKwLuhiNASpFE4kk8MMC6NZl7lZSTzpdXrFzEeT3lwU1x7kj0uF72efSoCm
a9d3PLkWWsUuUQv8QNdXBnZ/btYbqOAlUwIPjbrfmt4FygzVpYTaJldQpbW/nzu7OaMjSGBkTqG7
tTl+YAnMAYE+oGlENBoqZkFBPT4h6Q3vu3Ampof91Gdlj/Y6BknibstmjOj8qKR+09BJ1NWMrKjc
gs8p2QYC36vuFAqKGx7iFs65nDS1CLZwAjtVKqHipR7kzyQBaVW2NUNGcgCb7eREpnnq5tg2z2Pb
Lzu4YsJbouhorW1H1hYx64Q7MKmqrJNFcQzznE1ezE6PimslyN+5ISeJNIacH6Sg7vzBPk1zajR0
F6JCHfOUMRZXjiWIGHDLeI06bAPA7HwGJbG2YMGviG7Kz3VpsVVmS8ecsoZBJJZ0ApvQFSiZq6Cx
RcWC2bXeVik7/KJP0yFjB2tof3qVikcARizFmyYQ3OUh/cODNCaP3FGs56sBFvS9VSCj3tC7IYl0
VjH3qmPC/FgBGC3qU6/h7iKjLPyaF26tpseQDMVnWmR9s5hF6odsUuQDDCEi26sxboiIBgXQ4v03
UNoxP87T+lpnZh2fvRjOjc1LP8X7anZPTek46M2HPGw4wSjdKXnAsWPobdkEZakFVt2UiaXJ9w2X
AAbdDgxThddixKqEhQZzklMQHPI+zt5i3TF9czjfm7IeSnawZcK6MojROws9gkfPaPauyMVmz2rY
40XJebae4jSIGR2HDQ+2gU29D1Wy1yEs2Qho2dpqZXqfcBHQmsXtg59GjbMnj3wLSJSbvR3hQGjP
I4qCZNARno8GzySrGomuOArTDC7OqLI7N6wvc6kO/DjtyopgKxpGRs7LzR+ivU7j8VduNHcKqh+h
Ll6/otkKOF9RcJlqZpiFheiEzU2sAlWAr+KlfBsU83gcYbmxPhZACr2syJ5qY6y4lX1cuH5lvM4o
gTCbtg3OSHeagz15UN89HahiigrxpnUtUpKnzoxjSDve8JRJa18TcXRDkU/X33Pi15HYR144EGR2
RgUQaovMRACp0yAINnmCJ3QzD6Z/NeMJjci29dubfHmBok8C2LgOqChpFJntZG25zSyGX6YP0y1j
UzTirRzY8EemeMrqhuX335ed/H/GBDBRo/3X+tfVe9y+J+VvahT+wh9SFFf8h7TIxfQhfQcehcF/
xiPyf2yKPS8wA/oAaEH+pH31EMwSVxiYUgRCYrv4T2Gb5YIVl+jgULI4kAG8f0/Yhnjuz1IUm06N
g1rGQpLiAyHw/iJFIVvFTqHasuWLaexgWP0iGTt5T9m1X2GqyglVH5ZsmJGRZxzMbxZNnx0jbG/D
zqra/um03f6hgPlv5VDcVknZd//zv3OS/u5gLBfpjc3IdcHR/a6L0Znog5BKdzNL0tMYhscvdVUU
V24yVVfCQaqiPKO5/ucfilj4H3wq3xz1B5Icy/mLtM+tS2y/Y9IAPJwHylAMPaegHfpxm1cDb/Ax
Cd8Np0FI1xHas57rHAVGnZBEI8IUO/IQvzGtd25lU/+cqhy6GZC8xZhq4+4155nARCMkNQE/w+uQ
ERG9GgjwmuHGisFPLuZcjy9t5uRimaj7T5CchnXnK2M/+T2T8ynB0IvB0SPQmd0izRXESz/otlfb
RiDgLbVu74gDuM8wHul+aF4IC2FOEthA7QZ8AD0bOx9PKNA9wleEQ2wCbLXpy6SlAzMlK0YM9MHk
vU1MGnERilT8oZRFmhr9qv7BdV10mH93YW3LX+JB+QBE4L9fWNLd8tTAQ7KBLQDRl1B5zsA0stfX
PfsmvNyq+DRxZatcbe3ujWnz3o/vwcRRuQAGwlrbYv3Z8V5EODQem5y3H+bCmj9Oum5NVPiGjSwD
QLlYvP/FHbI8A3+Sa30/IzyOtNgIJF1k6r8fPQk0fYVmi6PPVLKJ+g45dZaU+39+H/6jc+QtojTM
764JqOP3TzHBRrARZbTlI0HcGi7XtwzviI3J/eJt9hkHEkNV/YucXfPvPhW9rQ2qxOXrCRc3xu+f
GtlA6eplLmiDz9zWTiGuoAJiBwRDNb67Vmr/YgnBIx6YUXWXQs1iSzD0O0vE7ICKODYgyVrpc9qY
2WM85QtFQ0NA8ibXQrsFleyfn6XvA/rtYnDArKUAlaSF6lf+5YBTwyLZZqEl0GBj/0YnAmsk2KN5
7sGvs3XbtYNNvDLMiJ0nhnyXTLZYG6KG3WfK8eh2OLxdUua2I2OaVW9h/wahnG9Me672U96eXK+7
K0jLYaBJ16ywXP/aBAR10X5Amlgt7vt5Ki9ZumQ7OkwN/ge6Tih0MJ8YOaaPo6dnPgqzzT//5n+3
ODJxNXmF+N/pEKzXv18pVxk230c3xGM67QGC97Ehk2yNs/TLtJiRsdv9F5+43HG/nWo+0XIQIgdW
ANRW/OW+zzODJlvBJ9Zt+4B6DI0gK9cmM04EFdn/Yu3/Xtz/+mloL23flNJ1ebn9/v2qLBMtjq4G
rre3zuEO7mqR+GvmdgZeAXuJZSD8oLoll0pmziYZv/75+XWWE/iXA+CNavJtBfeX9ddFagiNdhqc
qKHNCLeOXBjnlA9FeMz9mXFEB7caDFWzHaj0UHKQa0VnmCWHSe6arCLF4FT5R6GCYFP5/S6w+4dZ
ZUDDUgh+uAQFxjan3HgZCBO7wO5dwhrgt3n2JugAXhAeYe37LEGmWFwjfFCEvZnGbYFpg0gJ8I1a
BdE9Mj30gfFQ7vOwhjebtoxlA1ZUFNQT0i4IZ4/csWK9HFE7Lrz/3E7PIxTQpyRuhhNQPURYPtdv
zObx/0Jx/H/md/h/TZdsg0tALPxfF4EP1cc7Hoyy+3MZ+Le/9UclaDg4GUj/8QSVlrf8m/W/PQ4G
taBPAeIxymMhxgfB3f83k4Ph/gePPS8eifXBXMpCbty/KZMNQmYAKonlHx+XBCarf0eaDFfp93cd
7hsWGapL6lEsUbbr8J3/TIiK2IX6eY0VssKNf6psZCdLu1rv3IRQFYvoySMSFIuWuKJRQ3FkRI+I
qrHlq6G/Z16It9k1mj1T7W4DSaFk/hb/klExXwjFganqE2QH/Lhhg1jTSKfl1attEQzEGidavQAq
DS9VW5CukNoV1ZUyPgB+63cXAERVu7eTr8SRaq46s4EJHsciejFDf3xzM6d5GP0yvHcgw96wHTVf
Gb4Mr6Rltbe5NDBZh59DYJTkhBXtY5/GchciQPlU5B8zrfBTazdGZXOBSoosk/LtnCqAisLAl64V
sc5t0vsbP2X3uHKDwbzkflAc9OBlt4TF/bA8ZB8L56baYXXsICCE3k1YhzMWb1IvZd63d3H55pto
QHpbvaH6QIIH/Nynz4VcVNIApPhE5OWK5LkVoljlpAE8ThJhSUzhwOS7KE6NXxy9fLrgyYhoXBJI
oYXb74N4ynYjuA32oEjON4tIeVWN6VxsKxK++MVKIQwaKgRNWKIhHi8RmwAQNl1lIjgYQn/rhwlQ
ZdvuvXALZHjAXNxI5KNA7cXBLe0WFOo4pZeZBLEJAQ+ZU0DWO0zPfaYZ6cZZcaHRyTzLzoJDRF7P
xm04PUxEJig8Upa7qnSynTCzmmbUkDUtf1oM79XQE9rpi0isCESEQDGmB15IWyMbt63Qw1WWfpjt
T8B3xDjPO3YC04Fs5VdY4M+zOfugjZ4Ic95npF40obdtKFud+CtIstOS08Vw5JeIikfSeoC12Mkx
9+wjA9xj1NLVtI3rIhNwxMabqYruezRcMgzPTREfphlKFbsne2NV3WGMDRgPp0TmDfq3ooPVgKB9
QpOYkF0OHvpuWAwkwYJwh8rVJeVDGjMnyVvifuh8XVuGX247k7mzLA/EfuBjCY59KxhZUalb9n60
1CtTkL0mhMhSP4fQuYNGmPXePZFL4fRGbIJeyRCvi6Zxb4+9vSNfNrrBRLvlPsTVl+HhrnY6n5xV
YpPhM6q7DnbNqgxGqI3kgtpM0QAHs6t4xol0gPqE5LzBDe09+Qv3tV5+h4vqK+8jBiZnS37NhJnH
tKJifzqGtdoDHobJbZOMRMzcY1Pb6Q4o+EOU+VcDgluUIE39lUNkEBLq0FRsczd47OGbxyLmyMNK
bBOjPpi9uHbqXwmdTHCn7oascpTSGcL4rMyg1WshttlYzqhsyYfU1V7b+VddCvFWYly/9lJUw47P
JNrvnk2UETayOeLMDwXiV17CO0iR9Etm62vyoafGJGg77l0vok+e2ufYPZSiWTdRQCTs9ZzZvxy3
u49EBNvBDNYBFqy1UxqXLmOcmQzlO4JZ7OER+yo9pvf0f+BJhPklFNY1gzG9Ek1AynK09Fyg8qTI
mjpU4nY53I2u+4qc89lVmMqD3Lhi4PIjabjL6h49f9ndMY1/NWOH+5NZ1tS9hlZ5ZMpKDJ1VrsG9
T2T/mD8j3X3otn9C5Y9Es6dJXQCF4n3yTtz22WQKZWn/qYmbR4lVGn5c+oZApOR4LZpCJOtOnbxD
wr0PTGOnk+GiBrwifdTcVqNNfGuc7nQ7rbrqQ1bcnqj1V3Mnzl5/G9uQSqu3kfw/v02uUo4qM15s
eERDO9vQBOb3MGTJ8dJ9AAnLduhqajGgvTOZn9c3cWAeZtThDJXfFLuL954sHVh1OMIe6/AsWAaF
GL4mr//KIAQwJycLaXG5ow/4Gpv2DinVnZdwG8xtfw7zT+BHGFKRkgAaG5l0GGTX8z7ino3PBrwB
F1WH5biMmgkC1kZkMFdrirVb23dN2H00ieh2gVc+TwDRgpKYeLt6lOhBQtX9nKscAYaZbeyEkMUQ
XW6DXcLutKIoVUxP1NdgQdCdxdNkRjeNiG9DPz6OM92+nFmST37PasD2Rpc+zo5p17AZGSa9eAJw
pANvI6ZNMHVzGaTl7EUI83okJ/62gAJYgD5a52b/6ZXhwyi6Tx8u7pngZTbKQbepFLmqENeOvYdY
vT8nGnWw6/UbMyus3ZR4GkgE0LpkPrpQ51uGqHq4jtL6E0OS5o/Tq7FxOMkFfIQ6IFkjQd/VG5AE
he5v6LI8JUV97J2Qji9XojYZ/Coe3YtVcCeI6r4bkCHSUHwei65/Fl6ffI04XYDHgGbICdLRBISs
pqoVe1FHwZpdYY0Id7xhkfkwk/yShaZxp9CkdjGgGMwlZ9/KA8CCinPsXniVExrKs1oz9Cdt6rWZ
PwEMb0NE/2r44ZBDUCGkD9vmBwikbaTMjzQWJVodczj4YHLM6CMleJ4bEdEBDRHHsAlJrfyDjeC+
KUbnoh0zOmgEAe1TQ3BCyLVegTVAZu2sYa9Hq3YcOW+Lq6a5Rb9xbM38YMFlieNwnXmvsV8ehYek
yCZyhJY34HKVy1VKuQTt/BJUJriBbJNy/5I0i9OLSdrFdY85s7uOAYDXo+pc1JbElAQstmbO9Qss
KgexieIvKW4TCPm9B6McxIat4htRfpRO8+r6sKkaplVjdDUsCoPYeWbKzFKMknnMV12m3zyogyOV
BdwRtoZpdQNdZxd3PoJnsD4ofgMF8NqPifu2z645rUoDmLWbINqbdzHZt9VQvGS5fRy6qca8el33
OMOleuvS4GxqWs+4ldrM3sSVtSvJZHPs6Mp1f6aVfSuI3Gq0eRgrf08Kw13MrWLbX0MQsrBEpxot
S2k+KBw8krxZcj/eClVvUvHczTw63Xxr9fmlLRada25sSwBoNQjh0tGnzi44+iXDwawowxgI410D
VJF1DyJXJ9rnx1El6wgHTRBX1Q5xaLzS83TopLPJB2fYEq5XXVNbQueKSfgYakhUxfTAG2njUs0w
HTfPQemH+7FOPvEmYA6r6R+EwW5qOpdg0kCSo+5/eEl+zZSTCtZC/RkN3jGeQcH52SWfSBYX1pMj
iDmTMUn2OKaA9TV+V1/7prdLuESDucQVgIi7IXgH1cd5LtuvloB3f+0OUMrDqUCt03H/+7MyN22b
PDSmhxKHkQypeV2wUTjQ1tnUeVDPG2ejrH4dl/x4HdGdatqV9u0DMdhhMu5J3/iJwGKrrOSofR9d
EoYJP7p4ifGeJDBLAKQwAK3OIBjWqZPexI0q9ihfdjkOJZR/MI+Z23TMohowKVWlT+Yott2CorGD
I6Xd1qH/GHjt1pfXSW5sbKqSfIy3wmDwrBV6bjN8DSlr2XT+6HKo/CWJAzEI9975FZovFvIlJAts
eQ1jWCNd6kBpMTsxcohW2O9wYBAZcF8PN1SzxMjkZzwgRPcRhaIOaE156NBW2kO7I0rGpbKNtnhB
qCSsA4r8DaMZUrmZPlVX9iytrcwn2tlyh7bqmE2SZEdelAdPPxT9Sz3ta3Enpyc1hQcbHnMzNzsV
508Ggrwer5xtIIBSpv2cWujm9a05wOsrxC9Jy7GCrKQIhbZgz8ce+yH9Go/efg7kU8fCHMkvy4Td
nzdHs3CNTST9TZwQ5s4fJpT0jkYgp9QDJNGtyw0SoCJ1sFZH+XjqGOdHWbIjt4VFuPnh1il5l6UF
xRDPMaX5tYkgNXhJm6MujRtUyaeF6ETO0zbwGJjhs4jVAjpbJRmj8jKz67Vl62RTaX5pi4Y3Xd6V
5pKX6RyDQDbLBQUcaiX7gf8wgK2VMznEsA5zqzjVmew2Xf4uCv+144H3s7DYOqr9UbLuMytcKRT5
lhnfFgP1r9kQih5XREf7FzeAiEQW3mgRbNlPe56CY1wXhw4W3JFsMg46j8pfbd34hyivtpBEUEen
x6kG1o+5K5uYR/dPRbE0I+0nWuOrDPA8eBFugT59CO1kCzKKhl0G9ZI+JG+afYtpyTYRsTiO1V1l
gbmaCHbuSEri9pe8VvvokYXlrsHtEHhEEAxGsx0RTochTWp4YcHoQv8z626TTxZ2wzAItqFr1tjX
pgfJgHRGdRhmhPlBGoV5Tn5nFkXxyRTVAsVcZ3Yx7kXor9ywLHbz0miNaOHrEgVDTCJQ3z7jxNt2
BMCkKt+qWKw6UtaqGOcTw+oEZR3mh3vH8KsbXOqoVXNWQDwIrvVMw3g1OMZN1U08w4DmgK8yOl4F
RIJCy926BkqgftHS40hdWxU1vMsAPiArsmc9GdKzdDm/YosQbJM3CDyL4KaJYEPGvxTJza7zczAg
6iRLih04vnhGfe/e93YL7LZZYbjYpqCf6EqvxHwvY6TL2XsjHoDoHkKuVsJ+eG7KG50Z6kcVWMV6
cPVhntxdG4PP5+UNLxXHZDUezZT+dhnNwy9j7FleqmGriHfB09xA9MNt66H2CzHzI1d8zXx57Kn+
xUjBmRSbnkkG4ts6P/ujffZ9qtUaslc8GaTEMq9aS/LKVzkL9eSihbDYxG6ycuhwLmaE4O1aF4H4
lu2FH53xGiJlrsyx+ZnPwA7ptRbr1k1KIC0qDRclUFo8Id4eOLMpW8ik/4X56irKsh3ejeyAcTY/
pMQ28o40RH81jY2P1i9BRVyMgjx5tC9DdBkLpL53Er23uVFG7RunWhNYQBiB7Y+7MEFyW3GxKaKp
xG/7cmBTS663xKI0ZMaH50M4Rn+0gl69dqHyjtZ0PZtyg4Nml/PqDqeDzY1EyM+0xS0c7Aty8Qjz
AeaA0AUu9cplGlaupHDtU9gW/DhmxueiT9qf5NsDl28wHdko/F+YYBXXrR0WzTu+rlhvuhL8984b
ka7NXlVfirKpIqxAIjKYsJegmESJVYd60HqiAaJOCDqnS9aTNUeQVfWAJ8Y79rKtLkNc0NyoqP6W
BDW4qhML2lCG5H/TnvmFAW3J6M1DpF2Qq0ip6kNMybZ3P/a4g4FV1Vv0qsvtqLjKmF5INudFMEV9
sO2SwroSRvUTba+3g8h6X9dlfPAUX9jtS+dxymSJgiMmh05w/OC4wjWcGXWacWbj6WIHm8R9/rOS
Jao+ElWWfX119vXSWfIxX4s0pzdLhakfxiLAjM2AEZtcxH93oqBxIhPV/Fh2V/sOydLV0r3/gX7d
OEvmI0whLKaOoDvb5K4zuuAqI3cctX81xXcVFnNIP1XTH6VtyBv8y8EN1gV50/cJEY0LeaPDD3DW
YGGvg3I5yRPBDa33YHvkMcUocw8dEdOP0mJLlmXBZ1aWHBJPsziQ9SUOMqRxPc/6g1ZXey+iXu+c
yFgOvUzf9VxKuGkMM3UR5Nj3AATpWYB/y5LlmPq2xyTp8YPIqA4OfSKsA6kK1t3Eb60CFV60Np6i
jATdztQjmEibkn35yK5u5F6rTl7D+UzQas/dAamUvYGG0R/J1KCOXj4zqgiplHMxXKqi6q4zri7V
ARB02ZTxXY1f8dD0KDLHXB0hNX4Kq+b3oijeoJHAD27N8lrbRR6tIyIirzX6lFNV87Fa6vDSBQGH
kiu9qzzDXktb1msakOOqA4R2J0Il9398U0sm57BtUY86zrjvmuCzQ2F5jurYfo3y0HqNkkIcdIwE
7/vcVirnhLQpj1bR1tuqaeW2G3t+cVvfatJ8aAeCyk2o751kDMH9ctiV17GR1jaEEwAGMFqH+dkd
CqJrauNH1zEN1TZ3EROQDxxgBPE2nGCRGJ+wThyMsrhlmOJ8ioAHIqqQSVYWCJcuCrhf2Fu+pqW4
/76Zvg9gFtO7MUdvVZrQI2zH/B5RMSc8MJ40gUSr74OrjEpus6LjKywnCHwKBzzxZx0VlgyIT2GO
z46c5mEm2JYiMwgveeglh544lVU3Lq9226MY9Mfgqgv7eisDTgORQUS5yGuv5mRXYpwRZA1y7ygu
T55iNAxFs/0+TLrkn46KntHVcZgIMNfYissN+CwQUUQBfR9cH6Z6jRzBveeRYx/kcPxEC4HXm9Af
ZooP8XN5Yv0tMavb9ibSy5khMoDEXONTS+ck7fq2bBjbZ+FnlvG0gL4L2D7EXEKlxlW0WPKEzcFk
HEg08QngHJ5agP2Gl0LKkwZrouMTBbXc/BInzS7lged+Mj7tIHxCt1pufBR4O0q0xVzB73Ms46ki
6ARvHB8myAqSQ/kZyghXATUgsu45P7QdYvTvj3cS95QRdrP9/pZRm/EbCJA9WIF6d3p+qcGUCcS0
xyM+qgpVLx6qtZZ8V1mHHIqT98cSy/FWLvlrTBIBsQbzKbOWL/j961hyvo+qHYeAMPX8xoinZl+i
1mesudwoXS0OXb5cx+UbVlikLnLkP7WvypPTqfxeJ5a9KfvROEMFkdfS7eXeGNvylOmK9aIhBuD7
7tTNPP6UtE9fKtM2zl0kgqtI8flac2fgY//bpXZiYM710ENUExNpOJnP2vP9REUtK84fI4pi4jfE
XRKRXcldTLrED7ZMdCJSMvBWbdDIB1NWw6oDr8w6vCxpTcv/iTK+GQCP9iU3DP9uSN48ZPJ77ZJX
kQyR/TAEkXsIs6h+6DFpwyxCn5gGDtNII0N2Zw3iJXBSlrbhsLTZe+J+OZVAf5lYpnteQd5dOxfk
5OrmIq17nEU7J692XRPdK4KeYREC1xxwyJLsk++muKNNFbtfiATXGIL84zTbv7zCPtf+eK/77lfA
wGNrEAknOz/YmLHt7kC4k42uhmM485cncd06uj3wIJz7oTae8AUiPhmnU5+lzcEzeaM1fnuKqjy/
Be1WX2r+JWj1r0Cq16EEGeE13XvlGCSKI6ljJ+QM9Zs3RLeSex90Q8Ye+vM7vTM+p9rYdWp8Hmzn
FxOGllfvOyvYrV3l3mvuuh+lmZ6zyDiWi3La0pcRwazsx/LIntM+tEINZN72r2Od06dtXFLLoZ83
VUCpWN4NWPwR2Xz4oba2BiAK1MV9u58c7xiixPQnl96s+TwO1Q+w8TPKheMciF0sq7sSJ7it7cfY
847uIJ8dj2R3xw7uRkWnKqpLJqPGSH8pCgdw7rYmyJdALelbq4IXFl0b5KRBNj21MYisKArwejdI
8yfrCTAm8yz3mpLo3SmCbRp31hP0XcI5nAMI2hMxRPeJdnaGnW9DMjeD2kOMO97ANohXmUWoFy6f
ZkkKitZl2jxOhLyzQbmJ43Tr5s1GItHJW9LypPVm5GKLHn0bohA7V6557xIjTbKXSaZc66/j0cGy
McRPqp5eRiyYm0nzapADBXKbNZuEvhg5CSXOiuRUeowzRCYJCoXNX+q8ZqNe9luZNCbA60wchAf3
W8XVU9vVL5rcy80wq3RbG0G+8wmNZHPnOquBVWoTaMkWGW1EOKGDrOljr3sQW5gqx+lHN7xhKNxg
f202FjZq7AY1cwgDmAe42exoxql5IFLNXIUiHx9zCu43NYQL4cMeNi4Kz2Obp8Web08ui+zR52pJ
Z19JdRGIc1dhq2bQxZm5L2Z2DuM0Z/ugwkHHA3XXGtisc0g0SnXIc5krbSqjcR4aXX4y8clPZmhP
aN16a6dYKXYOmNIz7g61osjrnpXZDDBrZXtbueBmVGo4ywfYe+112VemhcmqKSX7qNYo9mBQsxvf
VtlL0if+KWWMhF0tDnaex/YOIbfgtVUGp4gbO+eIPMASrhnvfOHbT5H0uo1uqVsTLVN2HyP5FoMY
rG3r/WHcculYhbl96siB3UW64GK4kfk2Ogn5Fqx1UA/zpiGYeGw+WFYxBiryvvIuxl6eG6l4q9wG
r59Xk4/oRjWzr7hPil3UeiyiIRcIGjTgms71QGEMCePDafKf0sAI12Ms3VNuE2FsOopUMlnz7OZY
vlGAKFwmljkxKooo4FYtoZDkRptvXhz4AOEVHbp5BKVgh9WlIyns7DQz+rUhAALTdyBwifGDlZLj
bvTr4h22W0acIjc5oZWNybbceqllM34iFHSPdTViDSU9nbAhhtZYy0fI/HrwuSGr1LQ3oqQSRTY4
JfvZnGg2OH66sWxbHb2qRF/heNh01lVFjYZ+FiZBFIQvGSMU4kEo9KLKyIdNllvBleNTuOnRk9eO
xXvEmOvgB11Rk79NLN+nNHUJiZ+Q7++SV2uwmGvYybDVA7fG+9V7FLhVakDI8jUxg5BUCAr8o2w1
reRM/qy8cbKOd2WWJf127j16pYUxzNvlEsDO4pVJY5txDwPQfteqPLxOB772asSt/xnhvXyvss66
IV1EcF/DR0no3Wp7k3k94GiZ9O2LHpeSVOYUaX8U2jgMD8BaQOqKBaGBeZ0aP3LL/L5tkuimyrgG
+Yx7Q6rSe7PdprtMltE/KstJr8D6hddgD917UcTFoRgMbwPSjvlObrnzIWhFzGzRSs39bKmlW01O
w0pYmoyS2C73Wca7M15SNAvlP3ZGUl8PbhXetlgD1jEU8GNUJ6iXkUECzOK+E/g3dwJjMKQc/94y
uvmacJWO6qtcgm48u6ThMhUBTa/E3TO4toqVP8guWJU4MmmQuMOXZSPSw9yXHsJk1ueR2po9dzHv
OiIgN85Iv2oGt7EHcBjeokZnb1uK7spOYsAJKC5d2ntmZ37SwravnMLMbxkAd/T0rYDtRUFHuSkQ
zZKGIowbg7H4ZY4mKXYVg777gFP/POkqWfCAmL7Iie5ek9yE/DlGhBp7uGlpQNDHwo2pWY1Lnd4v
VgsCad1sn5iz++y6WGxwgA7JZ+4L9JHKl+YFWeO8LSMv+8UGtv/svMo66rHAMYPNoHszSWH2l89s
b2SbWOdB11m7jJ5B0gbA3jFHutnBNTXDo9bhBKmIDuRIiN1VHFUkz2fdmBKSXQfDlesrP+RdaOld
m/FUEMPi+i+1kRLHOTYNNtzESX9ifaGLAA+aHJxK+TeFVNZ7UKKBxmmYZLd+TAxjmkZIAKPGXjq6
os1Iiq5LSsaeHKuNMJbbfqnua3I5SXiXFEND25Mq0KHkJDXDFrylzSy/h+bgXec8wThMqgpUumAs
ahLMZMubIRz828yo6x1wufCRUR2decr865DkyV1UIz3FpWQ85Z5nRT8DdtrspDD3WVfVslUhiAzX
yI0EipVvyik3Zt6YNiNLp8qwRtf2SGniRL5xzsfEpjVH+WtszWbKaJ8Bsl2xQc/aE/5GE7NsTN+5
xkkKDdNTTnqm/baoeUcyZGYzzYqrJkjiT8IE9Due6fRhHEzQbAZsHW9DJeYiDuB6cnfxMgE8H7bG
Y7oE7MDND9lxEVtCSxGawMkw5qZe005hai5jy70yM74FIZPzbdbAC1vlhMJOiHFmaFxVSktZkSX5
jLeMQWcqfL54Bs3p0+hN/3+xdx47kiPZtv2VwpuzQJpRDt7EtQwPrSZEZEQktTTSKL7+Li/Rt6uB
LqAHd3Af3qSqkJlRGcLdeGyfvdd+MyayRSHorDWpHHZUdcc6k6uSyvejlZV7jtpH0MB3U01eD1kC
nLzn11+Eiw9Mdw92GFZ3EELQ2u1opye8a8pPZpQmjcCeEH65L0xoALRSTD/spr+dZmGe8shALQTg
QcqIDq0Bp4jLFUZnMNQSDH5SR3dTVjiHthJ6azZgBnXnOycuPu4d8e95OyUjJiNaFO5aQCRH3Xju
u+eSwaTGEzp9cB0s/bI9zkEmf4yJ0W1G5otDwTeaCpAyDHM4Ms5HMjr6SCrI/sQ30LKlcWgHWaQ1
MJJVB6Sn2rlJMY77YKQ6lsofF6cpke1g3A51XtKlNEXlOjc88VD3ve7WvPf0ya2VtY0lhh70dpgb
K4f4DF/fbE/eKqMva2XnKj3Mg0NnkQxlzypSqOGB6nG6NxWCWRjO1jukfL2bGhAbC4sc1iYOPfEs
nbK67vOzSmKDFcEPyY8zWYJlZbXleP49pxrNIG3pdbsJa/cnXbd+jypOg85i5AFg7Gi3AktYp+7C
Ii5OA7nLJmVOwjDdFnUZpEsAhmmL2drxLsi3DP+jxjhIe5nHJ85JzlwRy0PQCPBcOo4/Ijcx12SG
8OgMBWKWXdpnilfkJ8eI+4M0KUx5yBseU5tVvHOs9bd0UjanyXT1q4KxxMwWAeGKbB/zDEDKzaio
Paa0bWrqBSHMGVxtZ/QvdYWyRArL0szCsDfoR3D23ZR3B1H65YMFAegRfQLsDJRXViE+lRDv45wM
DxIb3r2HDeKN3MW81mapb1Q5FPeIkP6OgoDpYOZ9dUN+OfoGPhAchyjKfros14haZmDbcpixbOKb
6DaceNvS4BSD9+ft9e7B1YQO1FO1i9uLAiqqwVbETPPT6AzRGQfDui0VTz2DNosmmiPS/SNGE4sm
oyYnVedQf8HWNlIkB3BdU2Q8v5HtgVM3ueHrVFb2tvGdo6Gy28xH9iJ8S+dOEEZrJaRPhXLbVbsE
zsl6qhmGC1A6LyFglFUHmxs6T6LXjWXcy8aq77paZ/dEucONTR/0xqbOJBooOyCT3T3XFvXWdpO0
CMihcwNvxHtzTC+8jNgJf0YAS2/iPEuHBaljbgWVj2aVB1vmnxsmHoiV3tjvqAAKbhGnug+nd9It
/S/qgxhUc4Aow5IVO9UW5ECDomtbZ19QPe3NdcheYOYfkZ7QmG29RcQcyeEqg47azk1XpAWdE1n3
YUez13glgkfRthhjyhlmU+cLtzKtM6j2ZAnDqTjSYmutuYPgaaN2e03mYWXB+8v6+jG1s22UUSaw
GISd3NRscQ65ku1tAA1mWcSBeuwo4jowsxD6ojmCh9hVJZk58I9MKSgqvkV7QmYqZNMyZ5qiEZ2V
WxTtJ4Tltc1qf60mg0ckx7l9afMqWaP3NZsuJ0HfxQb9BEPZLt0ZkmptOs7FxYN3wvOuDnUn4wvb
6AxOTDydAV6pPcukeXcFOIS+pB2ECI715KZWeZzzMNp3IzYmJAk2x1HVJdAr0XsEcW+OdrYBJTfc
pdUa+QWnugOlmiB8W7jBUUMyOTWgJ0+xORb7PqfGzc28AmVimqJ9HNJLVw5i15dFdyY/2G+lgWhn
rrpmaPOTYktgL21L98UDe4kaYqr0wXIkGrKlbeQs9WTbUdUDjG54rLuqPyW+m/IKwvVcOTh6wIXJ
Q8TF8doYhVt5sqA55GYs2A8ZwjoN3KYXMRPibZ4XiDahrnk1ow/impqDk+cURsHBaVcDlRE8MIq+
r/exCwGnU8a4NgYWo07dhD98Lwlu5mJMP9q26PaamiyWvL1Vs+gqIpxv1BAg48XXbu64j75srm4H
kJ/dIZtGznMEtPAiUaGONtXnW38qrZfeh1/6m9ZbNshvg4f8pWi7WbQNMqIfVre/aXPgLNi8Fmin
uBuR9WVmDt+Si9OLkhVBl160rxHUlrVNwmDJciY4IY4lx9+WBmXTopVh89t7BhJ9xf0AVSvh7qKq
mnm+TRWfLHGHFi6IGb/YRsHidEjgeZq4MjdVjHkT+mDHzNSzREDVYWL4TRiVV4mcZBhCKeUon8Ij
OusOLOu76cMM5uHOdTheoANy0wSasEgGZk4fLidX8kytDGUbj4qr1iYY2mfTe0gUzjTHnG9VMF4X
YvUqhAO8LIPGWwy0bt+OY1EuGjnckSdrN20QJhuXqWSBrAcEMZXeJYqpTrFo4eNpx9zAMw6vovL8
7Wx4h8nx6KNKSMKbdcFUEFYrIE+jIkhKQIcT2gQGJ3E3mJ2vNlnpzzeGCbth0QfNcUxswRjI11hh
e94ZkvYjfmLOrQwOs8NMpEj6PkzQBj6jgB9rXwCogU2+4rYGQSdgSuUpxTUq43j+AHtKa2MxNw9X
+NaJBRcGVsoYd7+ZbUsy32ez09FXmwmGVT8VzYNyUDk1PUAZSFleLSY9titkzOQICIG7ZNLjUgIa
3fardIzt8O03N/r/REUJxP6ub79/OX/U6pcNsjP89qr839BMYBJEpj/g73z6m++v7/Yj/2WFX71N
Prt/tutb//j4Pxz7rvur75II8fDs24KOZuzwv7cSGC6FBa7k0eogRARY8/mtPxz7Ft0DrudJPhNs
/kTdCdYoPMzx//0//BZEFX7S1ziNL69e/j+LGm5/z6LQ8fBvc3W2JDHwT5kVx+UV5wj+ItO0rhUJ
9r+EZqaJH6ROEL0SWR+6kYtP1x0cNW66eE/d7dnB4jOp4NM0D1gvBqwaPttsa5W22bJxgd/pIytd
LElq4yq9h//Cjm1gSVAce59BBYCFJVYhFrWWbDSQRwd7MZZeLuY5dghOADqO6Je1PibmkxH4mpSH
br6XxXsCR7xpPxD+ri6FaWuF39NcbPspuIRpBViD5SO2+PGHnOOVZ+989lBxcqyrjU63WTzddQAt
wfPsg67ZQuQBSs5NEwohkKN1HMo7AFTr0jXPJbt4bZlrqKKLxkoWNLCsanve+G12oN/gkPU027O9
dTx1GQgQ9oZ+z0W/Iyy2HeYe2rM6zpXLI/WARepOIldDHaO73tvN7dUuEa99P/uYXIAxaqYErt/F
Gp61RQeyOHkTYT3gQPrqpEyTPW2UrMGSJafiUbqXwW8f/PoT1xx9U9ycnif0x9au3js5btLZ2VXA
FB3WK6Om47OZ14ljkpJ0Flez3C3jj2X1V68qBv4ZNRjfJPCJOHS5BTIWm4M+i551S+LsHKq49LxM
HWtZebcFxJocrIeHSEo3xQuCyoJ9yRavVWXulT/tIiyqBmayFOPnfHFJr89z8phlXAS96j6/WipK
KqzbB/RFjB3UHe57/F5g+folKtu5s4IVPK2FqvXK7MQK8LDQIIeHV9YLPEi/jDH9Nvg+TWN1XzQl
7ZsRLl1ckbTmJKG+tZLoyIYZTe9kWNYmLwZgrt0jz5uVQ8+MHeD5A1NVdP7Js/RDkPDFiQC0NTa/
UNH61/urRE/LJMIylStehPYGy9VdzgzpuVjUecArbDCRLM8Jl5PAU1hpfTzheis8dHXV7m1L4WLP
H0rmw8rz157X8XCqDqhBa6Gc+ygKF545PxaDuYzjesvqF4nXim/SUOHYBBI7us9dnQFUTWGB1j97
2PsV3aLpFTvLFFLkckd0F2uYutAcvx4BauCh3MSdtS4wC0XymfODlTV9vFN1CXUFU8D4mbrIgmUC
vuLTqdWanxMQNwFOIOPWRA3GmC81DX7WkDx0froHqn3qJnMpIIC6M014wl9M1EGGDo2GVE0TycTC
Tx1ztJ7ZzcYYClceoOI2etHGqVE7afPaZFR1ePtgQepBOrti3MQMXyGkhtHa5+Ol4TZiWvZeU/vV
4P/kYrdRVrYsRQ/T3+EGNbNtclkTq0tHjmFhBv5JFngJc3k72TflWFxUIuH7tNaBvt57jtylkQ90
GUbDUzc5zQq0KM6uco3zccOAxieZHydXrzW+QQB33sJwmwhrdrjWEt5DYtw0bfmR+U8NFSc5q/ZZ
4MNxnXWKmBZ/1PhOPcyMOnH4O8Zl1Robaud3Jj4k1JkVGJ4OCava1HO9wnADVP/sjpyDpDdFxIhq
3Wd0CF/fatkVKqbkxh+Hsxcy7uerDrRW7VSHyK1vrJYFDidikJVbGT0Axbo4ID60OIYRXr3agIrR
VzufPOHMN9nA/Ev97LMs+n3hRncouBs2hi9+8hi4++TFDJHs10V8cQFUFTa5mA7GMm4gvu8HLWZA
Dt61d3jjEguakEbtZK2zF67fzNpl8No25u3Vkzti/DOafRLQnGh4P8pEbu0Gu5vIWcSjZUmsu4w3
UYuYFrPLHnJewdDnI4hYCvSwteJO91jh0JZ8qJF/Gk3wNMl638gOTLrxe+L0/w8pfzQr7b+uIwBi
CniDvxtSjklb6QqqxNcvlx/5h/qXKeXP/8HvU4qUv14riUzKjjysAVTi/TmkiIBUYcDvMKF4AdF1
xoc/ZhQ7+FXYNlEw3rCEXRGF/jGj2B4f5ROBDcT1Qz3gE/8yk/zdjOJ513D/P+VqTceyPQsHBq06
wvP4118jhbIgJI1iZPJ2xfDMJleYj5G6pWlDH4CggCSkJzMFN8txDrLm55Cxw/bJSe6RNAxzlcMo
4YWpBV2VQ4C3T/9k1UeWTHxY5AFUkcq7UrQvXB+pd84Csev6c5mWN1YyvVJKloDoZ00gwk2HfWhh
+WRV8FSlUCbu4S3rRaG/0y6qaLbMvXgLTW5hz5bIdgJ4E+IkJK+x9T7grDesNcJuYWVx+N01WbyE
yJNTrGn7BxXH1RG0OAxnJ+U/DWTUfV8ILpaFaA1QWAFWF8uYHzsdrmuvOWKPf2nzDMcXRFEcb3yZ
b5pFTrfDJD2v4I3dJ/3wZndlsOL8d7nmInlRNtnf8UERSCLnqiTpl4DOqEPm0gZQYFbH9d9+x+BW
f8DmbRceBr33KRlwRnPIUvlskE/lWcJ1bhpLcgB9ilUixm9ZFrO3wTYabKCVBRzuYN3XI/kWWhTw
B5s12NQyrLLL0MsXbj7O/VwEtLfnAk+YJhjp228TLDt/1Sdevan8OQEUAklgilnqTK3JfcoPym8v
N3pMV6jNHGhhcgGPT0TESt2zdkb9ZOquuGo4/Q21ecE2HaYjAZ7sm6C0wZdr4r+HQYjxlD0fdi5G
RFmIj1aP3qVVxQft7Gx/QfF/ByQk7RURdiplBZl5kJPJp5VrRXrD5VYas9iIIjNb8TQi75JKeyPU
lVMEiWNFAQmrUx90+4kQ5q3MdXDrTmG0cztzXGbBrNeDM7B9cnIvX/fZoN9FV3qniUKbzQzOfkEP
gj42Ezv4yHH6bS5HQpWBfd8BN6JJo2LrqKkQS5wCZlw4IO54NS4zQbXvpuRusSKIayzHkkArrCy9
rDStneuGFP7BRJz/Dmp8Cgs/ArYwcxs9z7k7IhKJW+zMdHUAJGnfeio4rn8k2ZV9U+w9KzgUfcyO
OJ0MWi4CUd3OMK3wwTo2rVqSLiI2LDWxgsr1n4TXPLDl8588K1Ov5LWMTdZArbXaLH+K2pTyrkHB
sZQgkYwI4xJObb26ahvcWqxqMToJmaAuLG8SGkRXXdiYiw482UMm7AALgHBWvTazBzAkwbELhIXF
yI1OpR5JAGTKJoeUB6sJX8auRaChPLn7GpR2Dj1gmsWoxv6OsY9dw2Twg4bf6EfrsAJFtjNnlgzs
W0rrldcnNnngwu1bMLbBS8hKfFVDnL/Gh29Cq/li7kgPHcLMklizBRg0ja1jlAneEZ6b32F9sMgZ
JA9VmvGM9dmSQSWe4+OUl3ppYa44klKsF3ZiUQ7tA44BDiDVNrUS2oPVtTck8p9zPE6ntBPuIzQB
t16Z8SQPfp/TS5Y6qJ3K79ct+f51HuMmXmZiwsxXh1c+ynUEE0a0Q9QYD2WCND9GI7WoDquKo21m
6WPvDsVH581qXqSjjs+J1XnveZ95dxW+knDpYHc/T/H0UVlDcTuUoEt06kYrDYme/aj0j9cMMPNP
Bg+0IGbD95bQrpf4wNNTLAI9boE7OKNEmyhhVTeqhUptUCqw54Vv7MyEI2U29LikMMPYNtx01jIu
KYr1XC6hxFVSwGNqNt4Q69xLwa1yTyn0cKh9Ux8oxqlWdCyF+4amt5VBSOvgR3Py4FsWMDPAlM4H
+8ixWKYaE0Yl6OOoKrjbOGftxyAKCTjJyFr2cURQUoz59SbZUmMdf+Ew+UCy99ZS5IIhMMqe6MxE
6tFSUX7TcpEo04oeETOV5D9EMzx6dtsv20xPB4PAwYIabuRGAN2lD1l+MPFdY1PXz5Z281dL8WOI
G7/fkaD7pgDZ29EbAagVFOldbGfVNmJ3uJlrHHcKKX5vZl745JXwcHOnHB6MXNAF3KQfbqeA/1z3
wZVfR+tYDJ+taBysliSMqTRnkjaDiV09di5ByRGCpYxvQo6YZSdKdQ8DNj5MnpLXJgYLY74zXSye
YW+Ji09zwj+xzkO6MfF7ikc8zCGOhwaGex+KeycFLZtXUHZcWHwTpM1doJrXTvLTLXp73ktwALyu
JNZN7Ym7bmyTt8aBfYpWC/EuFlwqpJEUCxKF6RazE5smHVvo7FVa3tfjlN9jGmGKhQiAWaBSOEc8
qoQ7KHIrGUjAPmCNidJ4LXfqTkUfwew0nx2OURKXvc8uw7Er7rRqVssSZ8q6Tafi3Nes727GxHqs
rfqL2afbcQfJ71lyYlezUutZglV9k4D74H7DkaRnb1wlbnqtum9nuBiJWX3l1UhcW0zIcWokWOyy
XUnlS2LE0Z12i2YX8WO5hK2jWfAN5Uqkfrgt0pqG5bbqVuxN61d3kObKipLhKRO+v7AS0+SSbGP5
AZdX0ffgOsc5a0esNmwOgmVv0/SHr9k4TRpH5xjQzoxLAeBwqaMfPMej7TyzZTexAKznQGbrEBoQ
Kj3bMHuKyD2Ukzg1mlbWXnionVmrTjKWlANFRX9QgqTNQo2YMGTTYUTpWgyai1qRwWdRPR1xBEMa
7H0D94mdrYcemwqbiGAzDsmPaiYhVuMUXXjGGByke22BRStfG13UHgNYsYekY3Fll6N57+p42kxj
qLdDO+OvbTXnckgM0QHPutch0RKPNhRiFnGLZcSeshtbXnf+CXUvWVdQuyLcq081Doz7vitcGj0q
SKOChdBag3FmZFTque7N5DXxHF4KoQ3tyfOLuuHt7JMKCobCxKSHuK6WQqGh4DELVmwbhg0UowSX
LElJDLrRHb9200y5fAzN5CkeTX2Os+K+qnjDNZRXf8qhqdIlQylCTo5Jc1PrWlzB2yUqjkwdKuoc
FW7KSGEMtgns0EyTejysYT6uEwCJiLvEQvssQXVJyIenJj5f3FnIJUUruOIBv878zmFTEWYzmXaT
FVYI4fO1mQGnB0WEux5mwdqtM/MrsbhuX9EL6dFUNL8oKODYCTy252yecBgTPljCe2S/HiO9AH60
N1Zmurvpih1NyCvsUn9wV6VP86g1kbzOg5eeDNqd3ZscmW72M59gB5Cxiy8enYu31pRPOy2A6qIE
ufKJ3MVwRmSrdo2XTidHUn0ORDJwSsAybnwXjgkoa3Zut4NoaCY1DDCSPaa6TINXt3Ov2UdNzKa9
krO+mgmuZBsHyqhLsOpcjXP74KkgU5wjEt5zCIL0Esdl8ZSC0D3AIXjjEbgyxYSi4I1LYPmQefAg
4uMtbv1ac1s33ANVkfOJXTxaD+rcDZHvapt6VIy0XfJSWZVYFs4MM74Z6R8T22spjqYH5VKiOS0s
WfLwTbwOTZ634TfPOGYukiAHTYb6Gmlru/K+Zav6UFGTDCErH15VQhY0i7+YBLcB/V7YieLgWLPk
XzuJfG/r2P42cft8KyDpyFclioVdh/Y9r7n8aLrJdbyRcKcD/iuUJsxjbhbC9Ppjz6bpPsJ+sh0T
vUlLZz9EE90YVnfbaR7OEPwXlWXuW93e9nZLVizqX0LFnDDGbsFRww5VEj9btDXZJ/w2NS4T9otj
ludvc07DyIpjjOdnBPUTU3VCPL7U5tkz4/FnwNNqPRliPOMIcl9dyQIsH9r6ilNI03IXVWN918jJ
bqkVyZ1d4VKx5RJCupE8Zm4HC4ElwviLvlkZLcvssCpuhlYBFMX3sXODut71NGDfxUbPvCCx0yws
ZxwoqyiZymm81+fxOvyVXk7HBKa4k/A7PvtY9O6lymb8CNk8veYiufPwCt3HSNfGyqXxT61KN1K0
tOBFxxRf49OU1Vw/wC/7sENf+RixepCuMLiDEyPvSDNU1TdvXZibuDVRqFngMYyFFlGgKwUXf0lN
U64A8sHrtljUUxL1GwJOYtWPv9G6ld/BG50+O8ci11aE3tYdaEjKo+iracWwTRGBD7STGG91HDb7
LmF04bIxTvbhP1/s/G+jKVExFDiuDeLsb4BKHz+ojf7l/jti+fTXLc2fH/yH/mEjZbCmpGHGBaeJ
yvCn/iGtX8llcK0BvylsEDkoI39SlRBNKJRGPrvqE45wJZ/MH0saw/2V/QyBGUCFLtcLCqb/EwUE
VNNfFJDfWu+BS+LU5FM0bTY1f1VAetAO/YQVRuk52AVp5d9SAWdSzzkWmy61xJHSBw+FltUsuTxM
0+S1zfiRilSC4hSc+HCfc/M1Y/49FU6MEMybzcRCCsb7yxYa3E2t20PIHMMyNbYjQP1wijZDF1l7
Fg6Fv7xy09eJzsKfLg/ebVuVHMxp51s/gJ0n1a5tRWgtsTAWh3G6/gnf89Swtx3edBDpQjoxxvI6
oOIu1qAbYQ8vB/7m5hov588kaW4dGvpLFj1i42nAgv4zCYzMXGKRwqWVEGYuDmVuOGfcFdVwtuJS
3QCMROnPNDV1q4JDlqd5FixT2twwAeC5TjZNa0e3VYs/apEX1fCUz+QslgUd9LQWzFFD0eFQWp8B
+22SSj1pGsbv6wlYzCa5dNiJ3ms+Wyz5Z/DbzA6wWXhGjyPk/nnKSYSV5bORxc41v5CWj9isjQxI
s095EY+9ANxDi2HcmUgApzDwiIbO4w2wYdYqxYiMik1suF5x7GDtoVH8aJwwBgQ8VuUPUbnxZXbh
Cxi5Nja6BSVc5O1y1LPDpz0Tzi5pw3bXPNG4POER2oyi8F5KGXd7G28rk2uXG1iZmXzoYw3fbbvy
uZnl/I+3nOGp2iZNxvc9x1e+8hondc4+QL9dU6cWOlVQZwOeUJzEoBSM9l0P5GlEaDBymbgzquXQ
G0RaJwrcuf7JiDxp4iVbV3XmSWbG/G3x3DwTp+dbMihnZXlxvk2gU5UxGMIAApCB3MZWDJumzQx2
MuhQeWnTOP0w4qD9iMcO5SKNnPY9M0TznrbRGK4EhnAeIUE67CfPzciqxdV9qtK2Ygfe+nd0nHpi
qaA8blJRkNqeGP02ddwY24R7CgGJoqr20iyD+2EqsDvSr/AzsDquKdf6ZFjPVk99rkOgFehGKyFW
hvU4roO+RXVjeCRlLxOeXTY+j2NBIyzT1JjmN+VQ23fF2Gf3ZpMYlwZ6Dy1UXIhPIBv8JzOxp8+5
V7Sr45+cr1mFtOKqI7t36AIE74bwhTGx3aZl695Eo8UwgJ8r+GjCmJdlT0nFzmmAidNXo48usct7
s2+oiuk8+o8sx1bXFRXdtkxffCldyRIy0OOTj3qKvoCv8YmK8pEsquspbNY91yoesoHDNO/CBKmI
ssC10pqrcaRDhvxc8HCERqhUw6qIxsrDwHQarlhh8rn0RF+TUzjw1gES4HufNXyxXdBV5VcXut0u
yB3kOOy6DBa+ePJznxegW+X7iTgDQKcAL/+URzeucNP3eBymiSRJym0p8dk6gERLvgefOoSdKhpj
n1dNST+pJ0nSX0vpXTuojzRVEySoItd9NAyrxn+sbcg7KbuPxjKPkdG55MoNfKmTOzrxMml7776l
O6vDAGiYS25S4pGrDlawanKeBeyzZYKh+Dh5IBxS1mPprUx518am4qiSdVpxFWvoJ+g8k1ripJP4
p7o+A9AofAcDHJ8rNDEbWaJXNKFOhftY2vlPwn7eLg4NupRVHXoH36R9LOBg38qZejKGpAwxWMpL
HbfVwSZivp8wXRrLREXjLu3oOWQ2C/pt2Pa0j+RKvcjaym+UyzTmjzQR0Gqc0ytRqnMcJOGuBRCR
bd0k1qfRsOYflpj8m7goudIw6/oXvyirLS73YtgN7NMOZZVYZw0EdCOvxXS02Xd6XhT0SktU57C7
4S4PVat2mMWWhMgIg4R1+1yNPVdJRj2QqFwGULLsJ0H85ETEz3jsh2I+OlUUr2iLRQnw6uCF8rrw
taxFfyGNgg5X9Wl5W5f0KzMPd/ua9jSYE31jEpDkuNWNeZ4yM1gmTd/vHFpkelgXsX8yEoZPR2O/
XJaREbfUEVnWnmO3JqudC4xw0r8zndn88koofFmJt4glm9QEACjLxWdgb9ImjndO3KjX0M/VkyOr
+JFKACyRQ2V+jpG0lg0KwTaRc8CmroTFo0oGzLEIoYzwbQsuxP3SA4JmtXG5JQL7c6fnWNX00zk9
h33T40ZuIUVwYCLte1UUnEvH7k5OrMud7j3zcSrnbpOFYb+PSMs5CxD5/MkaaIE2K1rBSgJDN6Wg
FYa3LEGAkuXbOmlynl+WzA6EAZwbi+f9Ho+iONIdZoApEMEBLhAP884+0jI97gDBw5XJSGzwsjG3
meHiAb0e4RpBZYUZoCeMElWnvHXirWQ7fWkbmtkIubRrF47WFiGR7UiT5HvLruWL8Kdk1wTNS+dW
6ESd9Q6HOt+2lBV04XTDEVo+hSOdp5bOI2be4B3QicaEB3ynl/N8JPqYLyM9xJjHeO1sw0KXtOjg
yttJwa1xEZYEEHTTuqe6ZFk8iZydYmzqa/ggD/CFpTRN9QvLlPTEzGjHP/A69pfrkSCeXCsRl4m4
d/fS2MGR67TIH3pcHjf/7w/PgXW1Af37wfnvHE6/f+wf7iYWfdIk2c5SzpW25zr4lP5wN9n+r5x3
2HqFKVgQgoj+78nZcn51TH45kDZGJlZ6rDL/nJwt91cTjjS0kX/sIv+D3SFT/F8mZ9c2PcjDlmtD
qRdXfvi/IIjtqZ19VYBKG1uLl09muYP4HLVI4+Og9dB81SXkBWIP3rZJm1Po01zFi41C6SP5FSzv
TsC7dqpX3H9bb9iYtrk3I/9YNOMGD/39nHb0bibrgRcaD4bPdrx2tvvGMs/qb+WnB04K+BzF3UDS
iyLyErd3y/PT3UBBaVch3qeaHK4ZDG/CdbEnxc/J3GwH7d9m+XzqIg01EHxe1Qe3HA538YgPnIQg
GLxtyd1/EbTGyR3bbSSSTZHTKY6N/tvJwgfqMnalP1177cxtJ4K3obG2U2odxFR/y95+aCzvpnPS
dRPbW+UluysUE6v3uc/BqQiFehAevAZ2o3K9bSnrN+jDBfum8MB35lAhTE/fA8k/91Fk3toywIH2
z3mHw9IAHyjnluw33dEd+f7JW+Ko3xUpvxbYN23UjgtXZhtn6p9KVrBhO1SsDyBaIXRziqY9hNH4
XZp8OfaBxQldT83CMDBl4sNpICmaSb8pDcLtw8+JfqGUauHOWHIUIhnZq5ZLQRVMWDeQrnCyXSMB
ruOtqvmD6Y1b+pWwVzEiO3dR+qrQcGQ978n/LRV/pW1xz6CtLbqnE2nZDi9RMm4Sh8Y/fpzeTVTy
FIgY/6nT8CmaHPXZC9AoJTVp0IP4WnvgKinmMlNLlgL44LWBg/qtHQ50pKwLdemnr8gRS3O4J34b
dw9T9pNIF5h6tGz5TlCGIpWDkd+z+2i6YDcbapu54cHtEI6MdO0GtDESL1jGzfggvAL+Z/oWsj4K
KQ8uXO+ETfysI3tlp+G4pG9sA/jjUoBW0EQdPM99yeL6NpodNoPDLhmw7CbpKiFgUXfhM36TFcPj
jQqBkEXd1pLOdjS5guna2VjK3/OO2ufIS+iGez9vt4rMmIvbvifpW2fhNhHTKqTKbaGKjh+ceRE9
OyWETDAivEgJIw9BvOYb8FQLFs9Y/Zez6+PXluNyIihf8nybJvmV+OkmdqiA1HO7trAEF/bMIwfQ
UsaQ1bCJw5grtzkQjBzXoAjV1gbBUugIlssQvzaJOEdsClnSMaBW9S4mM7oVFt88eodXpAue6fV6
jYb+RXY+kMvcYNT3nXvoQqhrdbCmVuk4mbi20pB3X/IyNcLbo7fvrd75bGKiFh0pYYx9H6x+GGDa
rFpymSE75VeEr3LnATP7Z8VVwc+TBw4db2kaw/NcNDkDuZdW1BPYPcmdJqKy6yUYNAa+wcl864qB
EN27kfDQJPEy7Hw19VsVNJ+B7vBzZUONPzHI90xSgOYT97MOGaaEqdMbCEJf5Zw9joPIl0WDt6xX
cOroWd8jFCabjAp39vhp8UO0OtmEQ6fvuYU+QklJublidZ5Q20VLK9oQP3PykKj4rdl1R3pw5QSv
0rmrnrM2p5WeSgm/XKW0OHoi4TYx8dZ3CooYOyh6WcchqtaKL7C181tBZ7kCxLQqA+snd/Z0n2dy
j1CKnSFUK5k1hHdCNib4pwbjPAjmaSPCO92ZS3TVtT0HD61hHeEpY4ZK7SPR1SWALiLdCYxSK1Zv
nqjOmTuck87ZpYoGjAq7Yjn/DCQ5BCO9ZpoalgKOt+nK+aukjfG/yDuT5cqRbLv+yjONhTD0jcyk
we07knHZkxMYgw16wB2tAyP9hn5PX6IFRlZlRLyqeJWaPcmszMoiM4O8F4378XP2Xls4AdQyZ9/1
5Vc3iZjq5eXNoCc7pjJ7v6hvNQY2WL0e8jbYDFGBARbeY6XvDIKAWje7bDwImX1dLwtNMSwfq13c
2dveE4CqJoSFhv+aju3JQBGrTP9bnhhnME8XUd6fFfheGzgNgLQnxwDmGuSWu3aj+EqrIKpWwgrW
RYb23+lJPFsHlMEXZe0ga6tz7cbzigtnYtj+1yuafxHB/p9W5+1ZluHpNjExlh+4yPl+r6Zapcyt
ujb5sYn4D3/E97rItr7Mhwv0VC6/BE3438si2/wS0Gq0Pc82Zn67QaPvb5pv44tnGSYGDf7PRY+F
HPyPosgwvlCv8+Ns2lkG8zv7r3QTTf8XPZWJfNyjIJtbnjjYTP1XRPuE+DmZOhM/Rrev5YTRpmRP
9L6CaT91yQ2D+5sqifeh67OP+1NOnimgvhIZYuv2e4iCVxp1xZCzY8mesyvWIINxlEBlpdvbAry0
FWtnuqlkgGkHZNxtynDLGLAtBXcEai4EGghNf50NUHYZXmr5pgTu6RQfuRAcGPCBRm0/g6D7La3v
Iu1vDLQfZLX6I5KiHqAHUdKCqMBj161XbX/A6bce0nrdOq8NL12VrnWiNXMchIBSnNhb1cExqh+t
9iazrIUI8GoZy9Y/pyh4vXQ5GvewaQVzctdjXEx+V3PsYWLLIWTIx8CA0SvHrwj3cJdfmF65ggXP
Z1y14w1Tidkpum5x/0TVVjYRJcM+0FAIFcfS3FVFckSRkOj2SaXy2qt1YFEsKdWFYDFpsOraUh4r
G8yI+WjQPiO3tl05Ubok8vYGAOlD5u+M4qmUpyhQKwfwnUWdQPfrbRgUPpRoVWXFstK7x8l4KBB9
6oSys0nHmwF/GdReN9qEfk16KiFpjuXf0qlKgmI1UkaN8AT79nKembK3cNkrb+1W28S7a9lWRHdt
mS+oiktfbAJm3LD91jVKV4/RsQaFS6uAWxfGkbZyQxpvSS8tNPEkqitszPeYGbdVUp1CdRg8lWxH
17qS4CB9+80nu7DhAElDfpO5IlxBndjQ8tvRHr7XRdCuKpkfsDPd+Fm8axDgt4mNKaGd+IZiQ6ws
zxDhrAhYS/ar+Oj4AFGmbjpKxz4DDFvF8S3AsmtkWasieyQcdeXyEAtIv0AFiXTdZBGs9dcUp1og
03fqaVhG8q6uv43pPTgbqu52WVjjOqhQdlhP+QwycKZHPM7X9N8eEYBvIig9JVkjDRMryCqGA1Ot
eoi5chEUn3IcblL9uhx1iJjBgxLlyW4tbzPLjPIGmKvOOCtosR8QvKekta6VcW9VEWxalAQAQFoV
rTQ72hQB1sREM2PGl/WTXTW7nnmj59Z76X/rBhdnL80Cj7d5MXGU8eipyJ0B9DiN4CZX67AHeQEu
a8+obZmGkCEy/1K2ZwKerrKG2R2pAxPeUwtROMWQogWBvNOk44fCa213gXP7w3HyDxvKjzFdn4FH
Pyg6P1cgpiZIRwnpmlfhn+cZkKAcK67g5SRWxG4IU5E5ClrtdxPVe+Wc2caXqkUsrsTXsO8P7axm
8KGfdGqjIyQhafVSDu7BCkxIWS9Y1viSL21e76fJ2/btDajRtUW4Sj98nbKDa78Ig5MYVQh4CdIO
t1HfHWJYigRKH4LmuRXty++/ojOLUv/dV7Rs19KJYnKcX6PIGgSSQniwDCTvCIq3PdwsuBzpFUfi
lW5suDdAhGpUO9VWK8y9QGBYAPBsUZh6HaMX0gljka6h+ss8XNi5XIM+QhGvvg1mfPRTJFKzQsxg
eW6mm3qy9jT0L4h3AeV40fnRKSR2PaaszljFR+dIyAOSdD4PvTTC7Jk9JtAzt8qqz2F2bftIz8Fh
xs4NVcY2pnxEhIkLoV78/sKY87399cIwYyOnyiGzzrJ/ufcjwJ5YaBagBrCujpQbP9lEGPykp/ZW
EFyWebnt8LQk+IWcAToa0pmq8xGwX+glBFZqrF5btXR422GraGrVQbUvhIEXIVn+9VLoP9tklH7K
b+1rlLvvbZP9A1n497/5x0g0+IKy2zWQmWNmRPz050jU/YICm0mkaTq+pevzb/tBEm5xizyaLYGn
z7rvv5UwNj64eX7JyZSag1Xd/0slzNwh+vEhYvpLYYUOyfLow/tE2/y8gIxqbAhhyqN1pogPoTkz
4evCvq/BKSVFOF4aROuB/50kLpLGM4ut8kGV7JogtcHDNk6es/1PtrnnQIQ0QbRDma8zfdSxjZhY
zEgs9CTH0bAM9TVICXZP0YNjEbjJl2YXzh4XNLCcz8mBN1fMRUuFNMJxzWXlZMZprAvyZpQLzG5Z
e5BbpsTTnxNfs4nOMNAz7XWnyc60jE0SfUliuo6dTAe4ZqO1k75wVgHQrHSlD7kEyGzoT1VhqHeX
gIwPBiqutXVqGV8J5Sfia6EX8luqleKZkcFwNjMRNMzTJCOnrnXu4ao77A9ehJoqSGmDV5Rvl22v
7VPSSd9EUE2PzWAxwhvpoeEQU8h19iAasqdS99LPaBJEHKTZIjRr9cY278TkcSwxStWBAiJmd8E3
rSTvasSl05tE+fsaYMMu17u+hrDhQH5CHcV0Wq9GJi56VN+ZTTwml+S5TubSIrpxBjLZE+nk5diS
ZpI5c/d6BC1uu5MNqjvqOPZJF6/5ggy38rXXo9RGz97TsyvskRxgYer7rMgh9LleKknAHQdYBa3w
3aXmOTTVHWmZd/TK0fk7ta0z66y8AuaUrl1ng88PTjVlXTbCh4lk5rYCDE3MIoStQm+3imCjaClz
SXVixtI4J6XFkZdhHVVIjk3d33gBTr7tJKfkY4qz+moqiPxZ5lNRrNFKcqD2ibFQ0KgpVVOkWRHA
rrr5Ojk2bizCj6va1D9ai2emUb664AVwzzBPw/sxRrO+aG0QiAzlu4/EaUhAET203QVzVPOB0SLm
93kucbTaEuhtM7bOTTDaBQAkWRDhiISdAIMMFv+Cg4nHBhA2MDNsmkqUiTLUu2UrHe/JV4QIAu6s
HYDQecDAytNDH7Bfj9UuI/+2gDoW4aSKm9bHoQnJjGheGeBuYiJlzoywCvdhIop0mTkWKUFMzdIr
JM5Evwy9V8ijWSt8gF1s+gy+myI71rOEAIE3tOqlTeDv3ha0nNcYtEdklzSkllOSWeWyGvFRJF6F
SZPCiBpWaIp6pjJsYCRNmNgvVRFq5wGWJmy0xmmfzQ4EOJLKAbs4jMBi2Wou4/aKsSoPk3Bq42QY
oaxAz0cV5lHbo+yrKYL2A2E8hBsNKd8jjcx4kwBwQiOBrR+upzDLZ5rfBvtW3vTPqVLGV95oJL7g
xb9hy1fEu2MURUxbzzVmafYlfhGl7hwGbQdkiPYT2GjsdPRo11qT4Kmfkq49ekICVE/Msn2UrBB0
wDyjIJHdVu7anBIcf7Vmj+XaVZ7x3Hjz4AtAavgQNSyUSBIyZa3tonaTiyCDqbfOBbm9iyxyqQ77
zCvvIy3shx0cbw1NB+7Dnax13mXPmNvNtiCQojM7377ww6i+BNgqgLJRLxPN3PpavphCEY8LwqZb
YMyaUUCK7sbxNEQJ/YtoquKzjDi0MFSMjHeFzutlHIyygCPkO92yZ1l+yBxhW3sgzYKGb2QQveJN
Fm1ex5RnDT4m5sdKFCblUQ5HuQWlBN5+Ss3tKAyj2QmafWL9/8FOb+toMTi8//NJzsVL9PaSv5cU
r+9ky7Xj7B/D5/397/0xxfGszx3dA8nPqIS6jM30jymOZ3+hEeHwj+FF6rQn+G1/9iusWYzEnu4b
1LF/qp/8L3NbgdM9TQws5SSG/oUJzvxzftjpKRE/Dwh2wODJDgz+/PNOLws2EAnAcD1gmCUucxE6
B68fSIAbXwxM2ZO9xwaxFLp1Z0X3Tbkx2Su02rtNo5RzN1UzUuRSnKPw3IbT3k0YZweXYyoWigq7
k7ukV/Qfvc0P1/nr93r2xyMO9rlfPjjXxOaSGlwjnEucdH7+4GRFNJUrIao3tjh4okJU0UBHWYde
lCHCL2xM0bE3XPRo9I8Nio5Nn48WjkpDrXq27XGPh2Y6J9WsLoi5PhcMTIM9YEVA5smIS4aDm/uc
TBTZi7IXzbVMQrGDKB48ViMpvEst1sS6jMfqww9184VQtOnkqLEftjhDjKtcVvZd7tBZgaFWZN6O
o0yE+h+oUk/eReftjaTOZnB0161MAWc3mSYc3XQGEIUPRUeWGM+NQpPt9uIZ1mU5bPWGoUGPQRgM
JLZ+0C02lpSScS7I5OwQD7jqxmILvN3dKqTYnUrvHfBXjHzUowmmu+v8ehMn+crxuuuwLW/8psKW
lBLgkrcpA4riHTCAvvA1pW+LFuu4RUVTjHaDrY4gvRIcOzQMHN+cbyLP7RYehvquxA9ThG9uUG8a
OD3bhNQfdjYHaB9mCA3nDcnyGs1fNlRJ03nAG6beyjLp97qyBDOEWruqevesrPSy5hQJtP1aq/KD
FTEaF8GzBYfkgCaezfUtsyFPalqubYwWvy5+xMepAdy4FH7ygTHbx8/ravqjLBWOX1UAtKOqHgG6
+t9MqItf01iSY4rd0T9EZZaigI51h3jl/l2rpDga5qhujcaZ+NFZ+UaWYfpVyKl/MDjvbWNpOTrt
gSBblYPrv3jA+lco4KkGlZuhg20FwAZtCsAET5q2CWFvVnWJoFjjiEwbYGZQiyR8GEJ0HTgsxuEW
4DKWygRmSWq1KMXY42+kcs17P3Npj0zoYVPcoAuf9LxtrcXhfW/byNwbs8ckbvWvXe8SAejG8TGB
4IgDSWLwKpn7X1shzRhkJoxepMx4kXl/g57zYY4FE7lgMOygIAOEVNH4yY8DTGkSFIwOzXN3wGk0
d8l2pJ+HFrPgusMylCCFa0naDrwuapYIGhzSUd0IGhltl61ehx7pVS1dMV3zcHJyGnccixgMqyNZ
wtDNy75ooz3sbiLfIGoD4ZXIpl2V3slpVM8ZcswZslqvfQ3wlA2tcREyRwbLkJVnE2bTN5QHzkWe
ynxp6bK/BLDB3SVCa82Qc7gDq+Sf4hH416IuUGTrQ6ef2yaOmLfFwb1dO9odgUMscILUqzFx3G7p
Vxo4xMSLIUNOwqDwVAQRWwuXLEAc3UqnEHD7FqxpAAyRSBo9DNULPhVqdlGABTj0w0Q3YEDKOCyC
QIFzDdo4wEOHoZIgGDhcs7C6pXlbaExCfQ187yKCasgbQXlyyikeG/yevTmjoluIAgCAjUcMOEDR
kYeupWpKeK6Jy2vSsYigtIckfYHZzr6w8atdxtxwkDyIzVa9wfgIF5zayAadf0tu+2EwrZFOJzPg
CdzithiNEn7VaJzQpXYfZTLZRyULNF6j5fFaA41fBlXQIVBU3RPnQRzn8NauFJ8F3T1tZGIGXE4c
0rl3Aqg/UEqm4cEfG3HfapWx9LDlLGWBBwu7hvatKbtxXTpVsBcI6q8KKw4eYPVAxsfmVJCWaD5h
dRkeMyzzHDua4ibxYfOYhCekRHTJ9zDn2+akuA5E0IVghwwxMI0cJybWIdSGQiUr3hlnCwP9RMzX
tG1HvE8Uw9OOa602irHhAdYn0Ry67W+lAprWjKF9PXCsO2qVph2xH62dIuNp8moLdU72FNQ0nsPa
p3VkQOriB5Hoa6dQRSJbfy1bx9kTODWjxVOkWn2lfwwMbBeJ4dwM3RxEpbOpom7ec/hripVM5JOL
6hOI6E0W4VEZwikhkkYcEzwI6w5V2VpmkdoiYZydz6ijRk6a+8Cpd11SPVnmuByj6SpqsxMV+J0Q
ccfEjdCJBbvAHF85sfwkVcEwIU/ei3CKaHhzc4RnsHrqQ7ibyKnh7bebEyrUej3J6DZkG9zkGh42
m8BWLGVDuAAm1h1shLRXXeAtBF+RTJ3kULvUu1UBXJu7VazNSNhH9ILtQSrJWh/qYlV3KsKBwYlz
dARCVJVxbAFNcoxdxLy4YZMnc7DZSznkPuaVNZuI36a6glnYj7jI42rtKDIvnSi+dma0cIpIgC4+
FAusBBvhzOcJRtxFTmjaEOmINe3q7LDGklPnoj2sZx1sm8Vb+pTHzoixl3RrHeXoR0euxanK6BKw
CtwkzPKNgrsBMtC/TSqov5Ybvcew4njiokfEeREQFpFc+WOcfvcFvKr/hpz7H5Qwc2X1Z6Pue+VF
SCoCGrz/gfGr7d7MMRmZWK6AjlF4LRBGyDeAW7+vkz77oL/7LbOA5/XlOsEGBergvyZtVmSRPWVr
6J6odpGSJh7d4J3ae2SoXZM4536v9f/p9zJ+rczmknIuTX3a2EzHfg1CJ5yrB8tnZGvzuR5ZfzY6
82nYt+Tolms6A+X/RRvx//WJqsmC9Fs3xsVLPeYv5duPJ5E//tLfziHOF0plD/M8Iip9RmL9eQ4J
vnDWcGZCNw3HH48hFoQKE1ckZw0XySaHlL/3HC2PniPDVHRpHqCKv4ih+OVt4NczgtB1HhceGJNB
7M/PaQn7ri7iDJd9ZDjTgplKeYooSe5oyzHviRzn+1PzTx/T+Qf+8GLMv9CD76U7Jp/ct91fWpxt
HsQzO3bcKZXWZ10jdNl1h2T7+/fvF2fJ/Ft4vU06tvNJyzTnd+WH1691Gr2XTqx2YyuT7WAqec6q
uic3zBbE8KGtMBpCjmG+aNcNU7y73/96J/h5TuLwAQwgZIFv8S7yh+CX97/rRh8GE5xZUh9ytsAh
njZQNPRdbzs+IRlxfVDA/hqkcR5IVhHStsKdlsDoRGjj3FS+g+e+Cv3xohlisLKRwYDZn4YMxWjG
f4uwu2D3BstMyQSvFl5UiMGZ9u84fsh2zK6J9CP2WPlwHhg2QK9y5QFvmnwMEzluw77QElj1HFuY
q8EQw37oTTtdKuPWtUxxCRvJuDUxnn1trY4qxm2YUxdFoi+bqh8/4oZv1Jd5f59zCtkyPS9PJMvl
yxqdOzHFlVme4lCvnuNkFE/YcviLg0qIvJGKGZzrhtcBXbN21TdCr3A8tGUB01rn74a+bVtbE60+
hHOvMdfelJi3YzUyS1MVoaFyKk+VPSOJ8wirifCS+lzltIVAgg8t5C7PR90XTxeTpZJdqM+hPGFS
QzyjFYN6KzxwDETFLo18L1uwaYbV9vepXvT3Mp3cG+6OuZ7AGq4JFARk4pIkMFYk3UYAt8glKMe7
GKrzU6dP3BlJ+DKyGhyn3lCHB/qUwck1NGTEMh4/hk6Md3rNXxn1unlwK99nchzZexm1xi3NuOYh
pUt/UhUWPHTpXJEglTbjc8ASBUlnE3l+eU7CDdiD2ZVokp1kZteCXIFFZ0REVJpV/WqH/DHKDAMc
Ukoq605TfjOrsOSranidfa0dkc13+b7Ck3E5emKA8pSiF2ussi7XugvTWgBRI77NyeZJuNpqBhO0
aDDINPNjeYko1VmClu3f54ECg6s2Q5qJqTvsjeo5UbK/D+m5XwS0VPcCD+CWAh3ft+IbB4MmLsNs
ftk16VxpFA9LO+C7uHYaIJ/AGkQ4LI9iH5f9u5ElIxBr076KbO5E2AN7sksxrgrNsnFdiI7rSu32
4uWBw9EuTNMV6ToJOUdxGF6DGZGvjFqA5A/xeGcORbItZ4NQXssM+VbZvumpa9wmNvoAaOPTBidA
TiwU9zEF9br+fESxZ/XvY823n7LRjAi+5E7g8xi3tsHzX2e9eMojL0RzkT0NWsPkNamLK0It9Q4L
EJNtkrvRVzAEjRvnWYfX/Ggih7+PTJ5NhGpZsjX1yl/Zdv6MTK5/b21PXIrU4aFUDNtVzI1yQb9t
QmmTSVNY9lXQDg4yy9C4LZNGPHWA85+11uZp9bJpg1eterYKZzymMJ1vlD9ikNJSPyCQd6heIt/j
sJ5YJAZRXeOXmr+cH/MSNFWjXasRf/tKAdQjCmxsHkSjZddj1RpEs0ZcH6M1woMigwQ7KUKytjLx
DCvczltHJfWryF2d21RkCGPG2JeIPrLglOqjZ8FMs+RlC2beNx980iYz94k8jKF9xbhiPzEaoVja
9dZU2ruknbRyzYRu6C5GhCpkgkXIeq+tjJAaaavxzvDHlnNvxzkcm2y9knJyNzyHdAdatEGkUKmW
pakrLzvCFZkupMHB1rKvjHi0cwXHVnO6S7sQBd/dc85T7bB2kpB4WTvRTeiEl4UmCdDweIkic5p5
kdldw/Bw3eVht+7s8VviF2S89t1bFpsFbInodYQwTOQt/qTS6MSpKnAlYxNi4IHU9M1IMBqhBziq
VoYbvMPGQU3Y8Q36/svcc7Aliii5tGGgX2iBgN1XT8hiUx/YBoV8kkvi3kWAZsg24avhorGXUo+c
RZFkgPEYDX1EYmoBGziAxLuGAJzALq/H0kvWZqEFxzSOxAWxdMPGjXlhgeUYx2QM1boL/Gg/4QoC
xNcjAS+1fld41UhDyoL8N2jmUlgMUnpCi7axTgvFhKN7HCAz7rrIuIFiR6yL7TUnowzI9gFC0r42
YhjcpSMDIgMYVXKmiehb7EyREB1sDOAkwvrUNag4S1PHHjIEBiLVwM3YwlymdUSRW9XQbQHEseex
gfubPmabi03VrtPSldeW42JSJ6Vgg+IBAW6ckY0Q+OrZdzjcD1amjqWCYAXjnJOkRs710iVakFTM
PhmWniv8VeAwpfF627qFCy7PVGf+xu4cDoyw/E19NbKIxAtUppyUBe/VBVh6cRymcFpXmAP2JDai
7ZwB736zBocuQXjwBI6t4RyEW6u7CTjCkiFJv/SbcjfkK+TS1cGo3emFvERnb+LRuxWpoNViNMFO
TSg2aT6OXxkJTStic+UhKwTZ22aODMrNAEQO6JQatCdnfG6INcPRAPFQI4fSwVNLrS/WpBJNi8Gx
CPQIrPQR6D85DDpB7VhdemTF2C0xdMNUjIpzbtBMbRJ92CeJBSfA7qEREJB7n/uRsc2ZyayJTIxp
GIFoCobQvqiCCogUgZTXRasIVaBtdBh9bJQLG7aGvZZuXbwzoL0kpc07BQquD20kxmpwXaAaFeSW
XYhmMvYiLjxi3mO3PjLitp66FFzowkMXkS7MIW+O8RhljH2wnb+Loijyle2VtFf0VO/3k5TBUhRa
ve2M3HkactDHAI+TFB1S1LwWVgr81GjsnoRXUEeR8xT0+hxFmBGqrFclamBNldnGi53+GwkOMFfz
Ya4LhDwrRTISM8GSNDECfY7MajAkhSOuYR6/It7T9KtPgWwqe1nT6AVEVDnJTpU+bfyUCSEhMWGy
IyNPfDOFr9GmE2M23xuYBHOJlJJawVzfmHap05SnwAwdFmfRvvkJsCt0SmaVbXTSbOgcsAp/gFAn
OGPUwmuRkX3Nk06Z4HHaD1eRA+iTxlmxlLFwrqYk0WjdCsHXJY9jBm5k/irSybYqKPIQSrtKfFOi
m8Qa+bm8NCZ2Z7pWEkTOXHyhKzduUxKM3kTqpf7KdGK+n1GE6HSIQAIumwj3RjFTZcRIwViuzdmV
mMZmjgXOLfFYTaDYIb+vcCSzGNfMKqDfmDJcxU7D5h4UlXZdRkF3n5hWdBUVVBolGT+X0fT5KQL5
aGkuZSkt03lRnorxo02pSdDwU54EUhpfWQbLN0sAFyGQyu3ZtXuWyoiFaFHQqFzRBhu3saF193Gi
c+8MqRGTpRf1uI0KdzyiJOf7dz2qxoi9vKLYehIN7QYSOil/A7d6oj2S782Gr2BFtnHrF2r88EeR
bNUUVutyTodk8oppbnQYQMx65nyfmYE8//4Q8WsP4fMMYbjAAZGDYEcyfjlD1GaQVRFezx14BRIC
yKKcy2GvBMYi63M+VzSTJf1Vz415pvnl0xgvudhMWf6jAw3TrV+Pbd8/ieUhKvaQuvx8oOoqqypE
KtudnVD5Q+fvnCvPJYUsaofwMNoUhHHAlW0jXX31yChdp41j7aa2eo7CkgeztCR59f14xE0sH7vO
tq/6xFR3cJ6m/6j5Ms+gfj5jGjNJ0gQtgpQAvfLPH5buT+b1mtXstAQrUd+U7g0+OmepGyka9I6n
jq2IB8zoeeKztvFXOvvUIStV9ZIK6mbPpgj6/d38PHL+/KHQ39OamT+UZ/+7g2/USZ6RJGp2hNBI
axkEVrgCbyZP06D127omQoWlmQg3y2LjCQkZf0wFh1cvnl9Tm2SKdLDlARvrtAM8Vr2JJPfOvhsx
ZWnltAs1lADkHhOk/vtP/l3U9/NH9yw6SjquuABlg/7Lmd3pNEvkI/RJ5Jyoir0EAR8N5nFTjYrV
KWGsRFyB99GbY78DPxRtNMN88VPxMJSRBbqZckkj7mPViaK66GvTfiI9rbxIJis76nphPZt2FqsL
QQhhf6zj2EekbUAgtJNpkyhe6IKlZAcYxrnSjVjQWy6oV/MiOFFAItBV1ni0Y6r5WnaMuOYVhnmp
dg3Rxr3RHG/8KPxIRwBa2ra2sBrWWNd2qXsHbNtdxwIGKoyancMy5xIy5DQGsPMTQmARK/Fnra7K
SZ5LLN6sKcFctmcU9EHhNAsb0NuNbWVibapQXGaW4Z/SDuEw0wDOjH3c30eTBnshcMz8uba6zD20
+eT1JxkOERdpbuLD62/V2onADC87YYW5tkNP01n10jFbIgXAA3SleV+F6GEaaYlsD1Y4j/YwJpNV
SDBmBp0XYuNKb3zDJVIGFRxsbyruI6Pc5s2DtCjYjanpSSdLy1WI2Ksn9iyo1opFOF7kilLeUwaU
rpEin+O0vuP0zRLr282DnnLUxALtLBtHq7CFBGK6UFiKln5sC9TFXbZBFZRsu57qiogFnsip5UAR
l24Huzh/9mrOj5MyxJM/5Fayqsek51DJtQtQKSUHFFP9kk1Hu65T09obbBznjNAy7F8xix6pqfm+
dfzqRRFg/jKnTVDv5yYNeMX9tJi9Iqrl0o+ShMRu4NBPJnzzUBacZdCxWEw8WY3auf1QxjjbYsas
6HKmXIFKzIduY0xRsa+blFMLpMkFtZN3Lqy6u9cN4gfN0qxeCCBKtjgwxqMAppCv6nJiB2gro3kw
6ZZzFsnFJThVjzfYZjWB8kj2uN9yMgptGxNh5Uy8I43elciaDP5lq0/ytSoVV6WYNa+cDhdOgiOs
jNkTpZB05cxhBqEH8xZKQPyEv9CjAVSY8pEgeP9kDLRZGhETFmuI+pCMXnlyIy4cA8Zxi0t85ueV
/f0sOFy0w5hsibekGPY5bhbIaHdguegQDBiKfN5SWOv+JJ4gq36FHiq+tV3LcVt3oiuD4cWiGGIm
kzY/lNBeCuf5Uys7oInlJxUPRgWb/jRaA4bq+VVV8/quZwj2Bc2SZ4eh1kbVReouUp0I065P6IzM
h9dEwQVbkd4pz4QXcmdIMuOxnfdiUUYlo5PIHI8AonhUKXrp61hAZGms8u1ybzxOkTvCSaK79vkY
mooWDI+31Heq08YLO6LjYTWjPH92fEqLx6cYPAyOBp0TSZ7dPi+NZEdIZgEVyfVPHdFzy8/2AKBV
LgPsTGS7Ni/8ZyNvSvxxkwkaQkMcf9T+RNA8r1u5RFlHMTIoemF+RPdKFyq7loIJz+IzuBffu0OK
vae+yq6nOccsiwCXgYxKNfGNYPOYNHEmXsEqGGjBhW5M+y+jmy+woK6DlEcQT7sxzGha1hdVOFcm
nNsbCh6Gmo3bNw84U+gITnYmH9Eg0Shz2oE0TJxi60ZvxzsoX/RtzDrfa3NzBbEsyxon+vDw2anR
fPZzn1KjXpZTwk8qTJo9cmKJswx+/Wf/5nOTVBm927KK7b2ma++6Ps3lsqdx+/KCYkmCQNl8fzQT
WpfCpjUELjO81o28PInKzFY4G/yT38JWrAx6aAbqPZx9c608MKu86m1OWqSztizumtm8wdyunlVE
sVPrksBrj3W2GmIuYezI+lUvYTYgH+iMdcPxad24lOdtyjs9P88StOXck6maY94Qm0d4sUfNm2E+
Y2osx2OCsP82nrve1CXzLsAB7dnweSTsqWveOhlWL7ERRldeJ2gb1fPzk9kcAFiJFrnL1wnn7tdn
eesHdEiJFMqui6Gni2SzTboYl24/9wb8uzXCCkxxHks+fSeaqL3m2FdepDlsFQOMeIms9UKOmXk7
1GO/DAqb/llFJWxzHF7GxBzdCtdCVtdxIxl1zQgSvTwRGFueoDrm+2K+B+Q3iqemgVi2qaeK4nww
WM3sqL8fB8pkkdGf00FL3IJ0YbFlHXusGh9ftJuHB/oXLjYKSqa+pWnpmyJEuxEPTBcpPxtWE1QV
hG9tIhQzGwm9bte1HHbQNyVbwB90Qaucl2LU++o5NzUa1CCr7yHVc1RoKZwtVwI2pLm8ZrPn4flc
ZpXH1aBzNCKhtKMHTvUjeQlmMZ8nGkUXqrbU15qmzR0Sp2mnTQMti77puZg6y1vc8x5lgcWuhYSH
M57Fs6bp4bXCVfJsQlxK9qXtyAM5dTQR56USkRAJs5mVXcGsATrtQsftI63BbhGwP8S0THgna7rT
ZeuNF15gGLeW9Lp3rwzVtuWjg0rLeHGTgEMI8dPiW1PUlBzwXfN9CuxikYgkvsJk9dz3YJOWk6dZ
e6SivCp9xjVoczBoJd59RMsohhedwjVP5FMFu8rsnORy0HQW2UFSTlQVmKlgJA+s77jho59NFxkj
2OvPP36+mGORssVoRle/OgN7qmBT2YPkUF+VqY2bIk6TbTVUvNAJVWWEm1ogJODJRqMKhHFykulC
uBMnssEboc5lH0BPK3cdNxxgPxvFXiOebZOT6TBXAaOSHMkgQ3ZbGgl842Hv5emwQ3P5NNWgUqZ5
EgMdXKyJ4uOXZbgfDtBMq8VnufqXWPm3VcH/fk3mYUb1WglwiVHc/o9/bXK5fa8uXyAS/vqj5k/z
958F9v2PT7d6aV9++sP6U5547t7r8fq96fL2b5rB+b/8V//lHyJHGlHv//2/vFYdgd78tF/xb5Tl
2E446vxON4ks9eXfjl2d5P/7f/6vhnCWl3/b1uPL28v/Ie+8tuS22u36KnoByIgb2LcFVOrqnJs3
GN1NEjmHDeDpPUHy1yEpibLsCw8fXymQ3VWFQvjCWnP99j9+OwCWK16T347dutDsvt9o/vG7v+40
odb/bjM4MPG6fAHhs/36Kq0EGUcyEEYKcn7wS9At/qGsxD6Kx5O1n2RWqhtYBv5YafJH1rodpTEz
mbtJ7185QX/c/bnSlMJApEk4kbkKFfWfdn8ESbW5WertgwibvdPop8IWnLGCgBcEf1LseC7s02q+
+u5QXn9th76XRrJK+aHt/PrCKAqEyX4Kuan5U5skpGE2PTL3B6TEW7QQjJ7th0RmW3Lq0o1uMJ5T
gNnnZbxoooYNwbi6obkxbwrLYR3i7FXJPdXuzlBF78y4+ACKbZ26HJBZ36Ytjg2AEJFeH1VTX6vq
DWzoHioY/A3npsize246MQlfoinO7Yr4ZCBN6TxeSIFWXDrLNpuqoyhF0C/wmVLBoANqBLvMe70H
HmCtkqhQpW/U83u9yy/lAqTeTl4tJk3HsfXuowItdFu/sK5+sG33CEc3yJPkY0x1lkEGFu10O4oB
9/9Yg6trvUuVu/cJZ/P6K8mdOnJ7I8RWU8es9a6UxFJbmmGMN0UEGvEDU8/BYqo7CIftFLlD5prT
KOytWLLzUg/f53psj0w5DqWWfozjId1RWdp7V9UkGpAfYC0fJhwCmy7W4p0+aTsTIr0JtFW3iVmz
Qdi6Vqv5vS0uhwa5bdlm2FTYd6HG3iR46N2cmEEsuKVdnCPcwTXKoz9B5SSGf2irJZdC/V9d9ZfT
xWR9LxAiA5kx5Xo6fbejbjpEwBSp7YPudYE+OSeGZDuJv6NJnJs5XMNuhboy0+R+FBGxCPnWbks/
y91LWGZBH9d3de/uGjjDSOy7Z0CCYEo4XlW9jzUH5kkfpGTexKQjcO8/wLy/Wfp6n4TyODcWXOoK
tJtorqtweiy6EOUNX3sqzi2nfTbCIbAY3BMOc2rK0icvkLQbvh1CSqGMEzk50kFNxnCLp4nvzKPL
j4C55bB889zZZ7EI7Jiej8S6LAfS3LE9hRfzQaFfLAbQbIY7BAOb4dxpz5aRvHjTOYDau5GUaYXp
nqcE60TWdFU3zR0wc2amoOkz+yEGyog/8mFsI2SoOVam4trlMpli+zIzAY3YE4yQd9u1A1EU11HN
e41L9pZUmuQZ1EYPCaw4euVwxgl6TrDmP+iLADH9xRdrQOh2Hcu0LfQbP36xY9a2BRLV7qHVJQWa
vE/1fAsmbjcP7TOZmbWvsBKTrrut+/SiV/WmbqtbaNEV+qjQma4AKu7bhphxT271CuIyPD2zNi9q
h3lzWV+LULu354HFkHteL81xIClJz0kw0ozp1DYkO07O3nbHi2Iq4a0RCUV2WVf3TyF3QjaSPlBs
MDt2wNj9xArJZ5y6D3NcIBORoW36Fsb5uRoF6igyRKFAP67hDPVg8Y6A5BLoKTpyGvoe93RFrA83
q4k8Nd1k6zaCdkG7Na2Hvr4eoYHNznBRS/aZteAazrbs8I9VX/p93V1E1ogikWS/DtGdO2Ghgagd
A+kx1EUhTfqcePF7SLKwY5mJEW1Rycu4eUSafcW8nFjBj7SxVCsY7ycEVt47hqDAMrUzvoSzoasP
nVOhO65GuhvBVpo7f6hd//rOb63zxJ+vZPy+hrHq4qng1yv9uys5RZtLm1F3Dxzri6HnlhI5+wgx
RgcDr2nmK0kKFMaTm9wNr2tXbokM35PZG2gTh5GTAxLYi52Sk2rT+7CfOdSsNBcQ8K1tk4Bu+53K
Llk6BlM1PHVeeTQt66EJk/f1KjG5bllC7Vqm4eEsj0gMLlspv5ZVf6vb+avPaOk81D3dXgerPwmF
7DUvQGRL/0DyQeNbvKYi3mpeE7QmKKi/PqKr3eNPRxSMFtIngnEcoBQ/HtERTrJWKx6ldkVuH9l6
7gZJM+R7Nzph53oIXXWaR+e8BY45rXy1Ac8E0lhMxmG5/fWbET9fz3S/6wf24OUCqQCt8eObsZws
ci01qofVk76kzRH/OB0CT7KmFOejJ/y6psrI7X3r2gcmmwfV06w7zo5YVUZhQyAqcZn21mUPUZn7
9Vk8uOdV3DwTY0IuSXTCQxjgpDoi+70wx+oabsZ1Qiq5vUQndEx+mZgPhTbeip6PWc7DUzGkl5Y2
Pba5dQ76Bct+9LEomv0I5MibhwsdM4UFaLLjqW2K6apLeRFKoIIk6AzBPcgDxLKzSy6OF86PBn8H
A3n9EhXWDYPNFjIr93mTHFNdnE9WfALCqv7hS17PmO+vGpa06zhcR90GRwOa2Y+HtTZCdgm0Pw8C
pFfLU9zKw69f3b/qBf7XCv2//Vv/9yr9148FA6+/iON0Pbh0DuXz31f6QYsxKv70Qw3/n5/6WsO7
OKEZ0uFqJubK5Nb1Rw0vfjdMsj0lMBVBic8J/0cN74CAQcvGPc7TDddBs/hHDe+Yvwu+RQpfxHAs
Cv4dG9o0fzo7OCX4HfDyhGWRtuXqvNL399SxHi0dcoUG5w0njx0O+nmbR94Z6bDnjqGivYKwtMnn
og3ycsm3ekrHPiR1GeDx9o5DDAzN4tFqqh7dujnnQZPYil1rtqKYGvlxNhCQrUG5a0GcqvZpzJfX
qOufS5ewuGpKTJRUwAqc7pAyJVoZe9beM8gWkQK+5GCTRFiJ/HnMXxvWk77Xmh5+3HmGpQwkuYbu
7IPOs3cFzIStmy4e4YZ6tGWRvWx0FrK3rjMxZXOXJ1l2QDnAKmyzcrCDOLSPkY42v4XoTsZWxrB9
kqSNGmLfTaDWYqWIKE3EIc1nHNVN6uwm2XZkh2u5IHdQq014fHV3cGUMIyyklsBAvLwybkRDo2nv
tr10r1k0r3zX6SJVvb4BAHLhjsXCPMvQNQwcORk/RDogHXBZqBP5R6zJU82u5Frk1jFu4upeGTNx
mp1U6cVgmJeYm1+sMd7bjMH0KKQiiLtgaplOpt5zrU9HLBw3GFgumJofirzfO3q4dYw5cJOyI8q8
k3e2Oeu7bsjKwNMTN2Cpn2wrtvN3uC1tdsX1K2PUndNrh2xlmPRELkc8JtlS2BtpG8+lTG4mz3iC
t89UWqB5mDxIfUa5XMz6TAGVHdspfxmY2ZAV84DyM4gk1t80mW4SqLWFLs/tEIAHFJVWLg+eUTGJ
6XLwVcJV+0GHJ+3VY3ilVhcPiWnVC9oeAkxTsqVqwVPf6f0pyU8kwQeNV/mgaMXG0SDaJkZ6MFat
vt3ZFyML9U267lHgsHXPLkO2kI6VvvYOPYPOY2xVq3r5JICAaTNJAv14ZMtnbke2/vsaxkQ7hOn1
WKCv2FCNue/4rWQCw7DPlsBL5zYMmEzGvpmWyT1a2TW9XcOCy+XACKYZB+/k9YN4Ake2Woq6cU1z
1hO2XRiGDwMm5DEFUEPMZW58ymNSvyaR52vz6kb4JmY+VZLb1/WUug9lquL7qWEbbC1Rv2VHguxM
NPa2gtGLJSPGtg/dMGjZMZCLZWGxXXuJNHQ4ynjciWKUt06YTZshtwkVUNib8CyQc1PYw3loYYW2
+psa38LGZgX1GrrWfTXg6eum1CCaQe8O2WzMuy93zH/18PhvPEj6+8cL7ZNO+44vVl/LHfQHv3rU
nF7fhvy3a4IZk/L9xyfOX/2ir08fIXHgQljVoXDYsDgkt/+vEyTh/e7xP6CCMmAxfxTFY9vVXZ4L
Fpr1tWemYvjGErPs3xk9IbkWLiUaFJ9/5c61f7Lnkn7AEEc6BiQXXk0QV/3j0wetYV/laZ3uDTmw
CesJnW+Y2ESVRqbomipl40bcDFa/4MmpHmPX1YJlXg1TK7kdEx5mSWKypBkNW2NlW5WtXlyiN62I
oEHni/zZjx2tDhwNf1eb58d2dgQrLtcMvAadkqlgK3tIDIXL9qZVsemPMx65enTK01D1OOBn8rIc
7t0MxqW3V6pTEMOthyrtsoB967nmRG9WpvRAkXxz5gIYukRSAiyqi95QD7s3AlEN/sbBPKgFJDdr
phemaZAXHBNwQ1Z8tFGuAQPNU7nFV3Xd2irauB1UNTaOsBCy8M2OZQ3PLIlpH9eRAnQSv9ZW/ULH
fZphbEaPO12OXQbcj2okcEdGBUUBuCPuPaTa5MRyGFPzgEMqX+PfmCE42pspel4TgdvBjus+aHS4
YxUJDkfTtc8MQub3YUzOdFoXk48nLA7cMC0v2mWAHFsquBWx156HHYnXYFNstIiWRDrlwmiFp78l
20vhCp0rrABwSvrKAiTViYQhAxFsaDnt/RKyk8cUe581ebSXDtEAop/hZrPR0BKFhZdGVcFVlLiC
fe5w9K9GctToAnZSsuCLO3maRNUj1nElTmTkbAIE+9NU1LeORWSXNPOnjF39RgqSZdNYo2vu3RAe
AaW9XJ7SSeEL4IvcShZdG8OrLtIo/OgJchrm8lNofTbVUB6MrHR9pydsOmlNWJzZrTPg2Kom51zT
M+gVfeRu5Qi7MiFt6ih6vuCsnT879qqUzEInQNyLNFB12MA096jXcsZiJx9ySb8AhfKz1QKGiyNT
nFMTZKzFi4+qrlBAJKqGRVOhkI8xsjPAaQmTUA2T/uQiTlEeLiXhXkXUHKyWPGnUuKzH3L69mLqK
RJ3FoYtSk7xpClEfZhrsnRjaN29pb8Wi3qsOtybqVXNH4zlsTZ0V0NTzRALI95kMqNu1NczSGu7I
pAPOxLlCDFlCXrHDv6UIQYHLYnXlh6lu8rbnwc2DqJ37s8GcM5Sa1oq0SyuEiksDSa9B3IsWaDvM
rNQivSC8LLHfuA6bfSjLxF9sfTiv0eYRMqwcXHByJh2thSpr6Y9sex+ywlsCV4bWpu3UK9FRD01P
uGlFUibeQU75ZiQDLl63WCydMzYg+qfQ0Uj104Zto1v36PbyIFvifjeXwGeqZehfB0LK9mz00lvG
2NMjFjCoABkcsLqekpOXm/NRqmoXkYVODRxqH+LCGK4zTD+PSlUYHo1hgFtIS6e3HHpohdmN2ZDZ
PupFDRzXAc8alWdEUY6HGivAdoGv6res2eEMLjyfzVBuS0bnTLO9BBWzQb5USM6YteAepnJktzfG
p2adAYNhLX0LMOX7DK/MTOo79vSWn4Pm8JMKT0OVVrdai3A5xqFzdLo0oVjC5w4dLENRO9sBquv7
cakSvCL6x0bgxSwRtFBfDQXJn9yvJn7lZeQJwkfMFr2TZ4PL7+tlM1YL/mTBdZq1sK1VSNQAlgUu
qszxw167nt1IAXGeznOHTCi+4A4X5XQxZPNlp5YbWTcthor0PoznGK4H/tmBxfKpLKN+08mWUXVu
RD4btc/Cnc6icdxhz7+MZAToZCAnMieJjhlyFJ1VKJ4I8rAew7Atmd9g4y2pfGu6fJSj+XbMdAAg
dOC+HmbkONXdCyLr6irHZ0nKIMsAYwbzpGaOD2cpkiQ8/sZoNERq9cunEh2LX4CxTIIh1b1AU7D4
tEzvkFIDTWCuXO7nJY54wgwEdWDzvWxXihiiNoNHTJUyNI4Gv5lz6xIp6ou72ET7zjHPMqeLz4eo
uddSWqoxkp8Gvb+lk4BxHKcfASDdcOMDZJ0jhQDRkKKJJxIcLZh5No/tC3ljb+iV5+1CZmI4L/dN
0rmbXBr3s9cte7NoX6VGHtUqV/LtPH9Lh/pmIHDjlHi9jbulrTcWjAa+VktsYgSrZ0aPi5vtv7WN
Mw9qISVsHOa3ca6uZTKlRCGOj1lptRvDGtD7Nlqx13PJloXlsl/P1l024bIfm0H6nTCec5UNW9Fw
YeS2YZxsQiI2c9EjJEGI/XXA8a8KyP/XOGvM9laY/N9PFvx1/zj/FgwgfX+In/r2k99cj87vcF3B
mwiKOWYFa4H1Db6ygtYo3yTDAyostGdUl9/gK4wXWGGa7Fq+7Q+pCr8VePyRwXYQ0hrqGBPLpPFv
8CvOD6Mnj3nHWmBSR7J9sSyGKT+Wd1xJnWq0mvv/BCx0Zin0QVmfvzss13+xD/ynF/mphrRbJYu2
IDXQRgYuRcpov0TiaQcGE3cH+ZF08l1vZZ/S/C22CJKFMjXo9D9KvqlkePn12/nLd4N41zWFzspC
/DTEtPPJHaYmidA71Rtd3+ViVwHo/PWLrB/pv0Z6344rSB1UUPhm/zQIL5ba7TBzgiw17F3beZcQ
3JBYE59Udc+/fqm//DzfvdQK2Plu5s6wy4jbHDpqVj4RrTdWp7J+/T97iZ/2uWMLssBbeIkVVmrd
RdEeQNs/jNW/nGp/OmTfnYrrHOy7zwEA24l5kEU+LL2Nfiav7Q/WrtkwtQnYrsrte+Ffn/l+4Seb
+8VPD3ePH/0gCuZNtPN8fz7Iw68/tM0c8U/fIaM/poJM+5n3/7Q+R64ax0zVeHrQXtypm/hcO8gN
yOFjsq9P+JUCe8uKZS/38076kL5287by7Y3aTVvUMYfJT3xusXt32wXR0X43D/Gm9pF77qzjr98q
I5Y/v9d1HcHkDbEBM8yfToLCMBbX7nqeyon7vkbh3DhEim5MU2lbC30ghrGECElFYirJ2x0rKatm
g+aJYHGt+YyUeeK9l/R87qi+007TMIIBiF6W84Rx/CaJmSJlS84XUqNibLVq18n6YdJZIQOQyrZT
p6WBy5BkCgnhSN+T5tJNTNZvyre0/oS6bNtY3XmKHwNlthlQIbDQM+7alHm7bud+SFT84C3xVZZU
F6VUwNDwmElCdIEEjoh5h6Xdyta+0JjUE2p6n6U3umX1+1JFnysHTD1mK3i+NprK5X5eSvQBEdcf
C4RdXNj3YRPeoGPcJtOI9LPu2VTkZ0kynWrYuTF3vlB0gDcQA8ZV965SRi4joF3wCAGwIDRlCM4a
5xDHH/qUlE8sV9cQhS71cvjUp+GNPqonMqSroIyd0zR+oDByyZM3A2ewMvgcXnSdKYpivZjhPnfz
5DuqOWvb9gHA5bTDXHiQVtSgNSZtbe4w15EfkM8x4BTdxtdriA91YnwslHMtnfljLkkT65kr5QYq
XG9yjq1TaeyVFQSluJJ0wjZ9pleQJ2nFy/VUdjpjPMK8YPhUWGPLuK7pSsC9gJDK+SmaIB+n9kZp
FRsbjUJBmY9ymLrzqLHuHDuNb8YymS5C4qSPcaRfQXiVlyJxM6Ki3W2a0KqXbqV8UYQXfaNZFwPB
6qsOwd66tYz2Vpy/pjN58pl9o7XFvlNFfUWI0CMlZ78ZPQCSfd1emCyH8hJyR1Gk+3xA7No+Tw67
QJVvuxWAx6wbY3GxaWKd7N30zS3qg62xE8X5VbUGcQ5EGQ/uRauUDV1muMsX5z2iL4oTXngszgRD
CzKLfA07ktl355L5Yg1IBNOhL9Wy0eh86jS/K53XrKdsTFkTF46SvuFm+VVFHNRm7Ak6y4kWBKML
ICYcLoi36FnJZYGy2mc218dm1AOANkcxl4ErqO5HLn182SokpCx6j3q2PPEAYlNkjKiFt1Fuf1Ot
2Uilc0+039lKOcEtfZjHMTrTk5qSPPTADankKUP9iPIGSh+SVF/MJN4xFQ6okje4UVDqectZZiHR
1bn4DZf0lLHeu0Df9dRk40YohQdteBij8dqoPNiQVRLMA+7jAmDaGkPVW8Z9WJY46zqBSdL21HZG
qozuLzF8CvRXD4rg0gN9jDSScWgtmO2marWYFk9Y10KCFD5Ews22fcFOUqThySjelnBa4yEZ+kfu
vQGSiwE7e1ySF/XEoUkCBtU7tCPNObC0C3s9o5aVOtMTGBmwkLzXaLamcLnC2lWC9FkArGnGGVKh
myLinLcztAQm7yh2Ob9op2p/FilpeBUY+iYy5T5U7W0FfiqPe1Cm4i1PR7Gp+izBLj+fRKWf2U79
IcRPG/IHqP+2vIGzoQ2P9kjHB3cKMTP2yuw02eO1iOx9M8Rba9Cu8poDkoM7k6Sgs4XQ9SezWl5a
s+RGJY4mku1d7DGiEvr4CnQMQ+RilPC+1Z1pYuJNmeHKkfepJtMKbKt/AyyrcI6xYIkZnc16X3MX
NinQimOSZjd9pJ7aSj9VGvtNF19vau0KsAIbVRd75cDEw0T8VIac6yWv2tCq6YcKh6Qo5WFGXYUZ
Y7Xxh3tZjW+926UEsCUfFwRwAcL1awaP+8EaMKLOjOVS2zeKeCcnQN5zsxtT59QhLfPp+lEICWJx
vJ6sY5VeNSkaBbtiGEBR1HCXcwM3Wh4QCBOhK+sbB6/AoINZhfBuiO7MUOF+jLujbuVX0xwHoiUL
OR+2XVztGbSy0lKn0J4fx1jB0e8usiQMJq2G/zRgBE1U+EAU+ydTTpeNXHb9yPm6FNoG29N7PuaY
7qH32MV73YG5tRXeP5088svJ/sDDj7EirT0jJR7+fmvHsZ9aQwXGwLM3LSl4RjHdMtsIZnK1w6Xc
kjh0rJaOc/A57kpguwyBtGGufBLIrM1cNnshFhHkS3xL+inIHgb3jBE/NY16Y+5znJP5wK4Pnic7
6Ew7yqz5VBSxb+n8o75k7nJg/ezjC70cOauPplOdCYYxYfxpcFu2AQvUPEH/bRvp9To3kR1OYT6H
Wm30VrzX5aqbMgPLyD7h6bA2kzZehG3PvQ4aGzmrwHdk857oWlDZFbEqQn+wucXpUULolbWvckf6
czNcYlC4dyqMKhC81V5GLM3Q5C8eyKVmp+Wf6ojeOzxnBPAhWTVJVuXtcQj6fV8RiFx2xM+IRyxA
82aUY3QwoGBJC2qsNVhk2ET3dTOHW4xr1m4U2nEeOW9bnrBa/SnFKFOPxlaf441SEzcSaGaWEd0S
oLqFK8reJh+0jTtol5Dk4Munt5m99rXpGORpu4tyMOuEj1L/N9us6UOf0sjZApqvmVsmZ1o0dLt1
eiIkl795qivtbDK51zbL5y55WFBa6C7pBPqwN6f2rK/623E1ncgQiKPhHKy+u8QL9GToScXFyn4q
lty7jPN+sHaDAcUj/ewSKC9DMm4AqYbuvY19c6Pwc5sGfOFOMPWazPpUMePdCDnYR0TSmFgNVo4d
TqOMG6GYzWPvZjPftKJginksxOmRAewupOKy+/aRh/5m0e07/KKwG/lNqZMVmFin+5BYnRjHqq+L
9AasVOAiEFssE33VQOwjFmIxFWQBxcOR3Ri6ZNZ5bZjPOxV326U3bzVgML7dpvedW1PB8TWX5Wfu
XfMBmMpRl0RiaS1njZnwX2120qzQT6cKd1TfbGRFhm6HXnDGP0y40Tk9scY3Ml5hGyFJiTi0xtt5
qfcwFoDLZLfX0dLAc2Gjl+eV+8lcPlpe9uSCENmiBP88R29CNs+ecm602nIvoiFhYJgvF31HUCD7
vaAsDIarVvXg4hL1h864IGIXmVMBoi+cbAePqpkRQKLDF8VI8bG3w3T/6wJ87U1+7F2kbnhfEKYO
moEvCsfvexdbqM4uSAZJkqc8vY/zf+hFvsh8fn4BBAfsdFzECgQr/NgcidLTrXKNHtHGy4m6z+mw
bxijt/X4Gtukw/SBdcknhx1xJHd5W9MIpejva4eao7Dc5zWqHvKG3xXmphsbbjblvvGanZiTBxVK
H8VQsBAUUTdqa1Ko1qJ/o/q5NVvvAbvJvqijq8RqPqjMuv31sftz/yp1y0ZIgc7CpVVeRUffHTsK
DzVXNiPoKGdSjppw683OCxTTf2jJ/9wi8TqODfReSIep7fo+vnudqMsSVnw2/SXBdC7JCpUcA0HZ
0+h3lbj53/hQ373YTx1zr5aozup1rj4bgT5jQMi5LEsLOsOXF/pvPVqTzsrz//vJWjC0r2VUfa/Z
+foj30ZqEDp/X2lgmMF1l6iJNWXp20zN0N3fEd38oK3/NlMziShgXmbzh2tyE6KfP2Zqpvm7Za6Y
MQZyq2GPzIP/2BO+zbdwNvytQPCLAum72wHbUgR7Yr1ULTZ5ALh+GmVQSElZZGZ6FhWqSz4NY+7m
mxgmqg6KRnpYdNJOl+mRNWJkr741NNcTz0ZiH0vYu3czs5DFT7wM11oh9ZKKHOIKHEU7EdD2czEp
HnB5+DYpVzuOU8seMy289GTpmlYF9FDtS9LGUYSNFobthrUeoMKqbmI6zJTagu7OUbhgqrDMb4tV
quKFnokiA0QAz7o061+YZLbVtjOo/TOtRaKCnjhINNQUttXIvYfn5zmdk8eISfTtonrz1XErYhh7
xRKy6/XpjlzK5lyBSLzqZ4VAf6jKrCaVCLriiJEaBAhjeYSE+Hiq7GGyNfkE81Be11pdZXstExQM
RNlOe2g9oHWKZZEB5sF5OtnFlE+3Os/ueGJzYEd3TjWVLe5Ke0N8e1vccutKmnJjDyahQFUFE1Ll
6KJhhDGGJ+VtJETaLiiDK2CbQTqrHKl8mmv4SGcqD5C5VLigbDSCeCuFunfqHicOwSt2Lj2/Ss16
Pm9sfXrgHUSn2eCtmWJ5c/Uk24pe1DciNJA4RmIoN5GZ4vpmEnMP6Jy9FgCfKhCpThzz1DWXM3cH
gKvOspypodVfkjJB0pr03V7VnX3FofzcgfnX2UmQEYiMB06JPlcmic4eimgT8u+GesoBgRbW27Fc
6n2exzoxg2V06Fs9PWfUgD7WXbPH2bEPXFEHBz/CrWhZ/ZNmbRS7OJTJx9xcnd+s6znY0XSGUUz3
da+oj2XdxSCKieDQi9w9M2VHMjvYpS2BEYT1qIECS3PIwRsy86PRlgMjOQUubcmx3mZyFylvulWm
onZWxBTcoXNrDJqeEMDPCPW5PuV6d9VZXc4DrWnS7CJ02/p5jjRvP3potS7jFsAmTbZF+9xPZocx
MAwzajQ4VIS49yItn2ZksdVhgY5rBULYk3r37Dw5GfWyWFeGkzjTzkmo8DOQ/TmrLIP90nVrWFpL
dQYuyCDa88WDI9ew0XfajzGCI7yVjhK7Iu3bblc4evRAojjR0K3Llo2BxEirMGWSb7lKPcNmU5mY
BE4M6eByXMlcn4sGBiVPAta1JPSQ5d0A1Bg3Y66qcy6/3rx25VzGB1j9UcLJUlVVfeXI2ZouGKUs
1hbZaI7MtQydbcd4jeqqKBF5eeY8GH5eWulVXA7LxbCUC9iLKf6EdEKiTQ/FsxfSAvkhC0fiSZvY
3XXtgmseEkvCpm4CkasZsLuZGmgVhO4awN7eQdMXmEuI7osl7WSfyhlU8U7vrRm2hwdHq6lmm2EG
DtLkuHTD7JA3L2jLCefFMIgFW1NMkOLklcGBOb+UuT2W5JjneM5rRx/sp9yOiPVapuWVz6o+MQKx
TEpBzaAONdf5GJMReWWz7mRhrvdmu4UH+2wP07CPrBYl+QB47roPjQJGsW0UHpmgUdg7exl6uFRc
RBw50ZbleMvJ1zMEMNr3JLaiPRGA1Q0FpMlYGaEwG316gznwTCKuN+bkETmdpQpJXaHUC/kFY0vG
A+HkxGIkq7A+reg/5mRBo47VbzxoTSSeTW8yELggQh9Yao4JEKYuVfT3BSFyiXuql9mzA93Rb8JE
DVfC9TrjkOlmaN2gcg6XjdviRka5P+fGpnDi/lUqtypeQO/MNAFO+gY+taZj416J7T13mgAu/mi9
VzY2CHJswPezK50tZ5sa2FiYT3BzWByuJn9czL5ggrWYZ1lW0e/nXnZfmxXD0WK+qwyi0uj7zD2q
1AuCFElzJScWsiFtbWsh3yyt+9mk8SKkVHGGAkATTXacXLu+JRcg3WkWsKHSogUlz+GYm4TL6nl+
CZWmvdbbIn4rGm3ZaboI2EKifavbZpu3ZNDjkNcO6POj6eTqGXUSI2toZ3rWNt5Bd8JcviZdSV6p
78FKl89NWivjQ2mKxLtAEcMqnFkd94Oth4Rj2KXzJJPLaZjzS9UC03iEIZEPHyFqV9ndvy+4/n8U
w0n06Yiaf1W3XbVD+2PV9p+f+Va4CcK/2V1+hbV+WYr9ZxUqV9WaZ5FEAW6EOHEqpm9lm2YQQs4i
jchM+AwYI1d99rddqGZIELAmTC1hcwGtzrGf6rRf1W1kbf7QxgmirYSF3M4m9cJmMCp+2vh4MEdC
r0YXRUwUw2lPscYJB/sBnQHjX8OM950n68CYihwVyWjO59waeQbnJkOtqSlXP2F2CbkB0xAW9VML
3oMev5YLCAKrGz9WiwS2nfNE2ka8ku7nsQNQaxBivIWClclNUrrOy9h7H7DRVCcQYn2EckVb7Xpe
yyw2gvPY97W1p1EScZCEmfU6EetwAksTA4S05TZfKdlAP8tr4UwxoxH2/lsS9UjunIW2mzOy32YD
nRSBCflhmBk4Uqy4bzBJu2uUdnRG1ei8GrHSrxkm9Odj7A2Qm526x4Ydj8YBnRS5GhCY7hUWwesS
oz7pXBbCXUYijpPBV1vkNtJm9zVdTCbAI7Cw18q2a4DzMElTwAQyOo8zNX9gqIIbI8olj8q+fzJq
27rtes9hIm4sDAvRUKenFK7GSWnWcO2Ise/p/03tkMeAI3nEZ49mFqkJMCYPRNe0l5NQZUlmBlDA
c622l2uGo3xIQ/biPW6j8KUoqv6zE4ITMrUU7B/K+00UGcuRlLzqjKWW9SjTBK772JTt+zKF2sYY
YndjgJxY893lfcFeuvOttqvPqso2nypPtEfCoGCW6I7Ghm9c7OtlnA1SLebWbFHJx+Gzq7z4GE3I
QcJQFcz/YmfnNqo/tVNLOhM3uvt2afqLqlF41arCMbcFGNBui0nX/EDCvXpMARVrjJlj57bLlXnN
Omu4bIuJ2aebWU8GBLW7XlOccENYuyyC3GSFUSYw/wroMBddz7OfZ41igURHdJgZTJ2nkximQOtT
A5tw4xzlmIblHorSeFAAj17MIi10ZhtoUVG91ZyBoUUC5WLM57q2aJYPnWfYIrtrqPKEuUXtGb5Z
aWx8+p/cnUmS5EaWbbeSG0AKegUmf2Cw1s3M3bxvJpDwcA9F3wMKYDs1/Muojf0DkikZESySQpES
qZLPQUoymUEzAxSKp+/dey4E1kcw99116sI13FD29be2XRRs9aPZfWp5SrCf047mVsDBT4NeWuLC
sYAxcEuY9z514/ikeYnvYQuwjE3IUFPQ2wrnAUcRUqvsoXXdHJtOa9XgB1puWjTh4FtlBm2fVacR
7IU/zmMmVBsLB1EXp9RzxzerZehnDXWyDHuww3qRCX8gi9BUIanhrdxpBrMdvW23XqFpr7VaADfm
4CYPjQNVHkANZQK9W3I/VlEyiM3CTr1OtV5e65FrHksYgA8S9fdFTVnEOCwKqWClv7HkTN5IzYMz
lHQsR9GggY1HEEaTocz5WikArx314AfPSoKyq11s2m7tn2OMnN9SoZxdlAGd79ASnUqmN59OKqjs
JxNuJyJ+p9+XdW/gqsN+dfS1pD8knLfQ0kZA0ZQM1Q7DpraS45xcZ9FkHJ3eGV/kWKUntJH+xdVm
SBU5HOS1zxwwp2toIPELp/GspRosvFGigLciieQpbJGzBplpYUVuQYF4qTRa5iR9/VQ6DXsB52B/
VaIG5HhpmPOtNVnuFbgERhETkOKV27FB0ZsK7b05ePUTcsiHBWNxbIoufW9mLXtunNq7nssMzrM+
p8iDWV8osbSiNO8XUTHyTFeDB4qehCCaoh2qdTiqemtaeUcHXYkYUVQFUFgba4OvnCzhWNrAKIE2
oz2wolI0ecM42lcAJAkYjXiOJ6HBNmy7nLzhGMoeWj32IyACk8fXxbCDxi2fGkIsrVj6gR2N6aHM
mupa5WRWqJLsdpzI+rqetaheORTDI8uRrM5B9+ZrJ4cdhj3cje4HwBNHq+xt5lmI+u5yvWqDtCxI
7sCUcsjsrnpN4no4jKMTPdWmq+7mRI0cJJlZXKUidsjT6eObxM6YWseJuGb0CvrPrPy7lsyxY+Xa
oSSPbraI2fLntdaO3ps2qo5v4bZmMLaxdW5qIi02EvfM11HUEw8EGsij37v9Q1sYBkzYQeOi5Bmd
CehkiHF9IzqIsSXfpIb1KANLTO24Vm0fISIrrImgY6tsvmhDYz97kV5eR15UHgX5Z4EVctuQ+jYa
sQOht50b1zsmbjglazm1tlqnuIXTQFV0OLlbLgnMXLqbYqzDJ+FDL+h1Uz15Io1vqFG7D5cDa6As
n7j6PM6LhYuE4FYU0iNYJcnqr0M1HcSsrkZHGkHLTP5aWpThdpm3j5igioECdO4vGKTB38Xkr7Vr
MxbIKkesP5s0AWDbmBHSy170nb+ENI9PCBocfWVQeb7mjpcbG48UuWFHBTN/mZzOfM/8zClvOxok
zzSsBmOLbnI0LkTIJ+220yP9yoWYfXDMUNu3UzJ9gDTraJ6AlQianKhN9IRZeuf6QhPsRHN901hI
gWVv2lvFG41+tkeAE5p4+CaFIM3SjvuDV6Z4sEacJ3RCmOwyJqlHIici45CKMiKknoihrRFqHgEY
jEyatZ9rizS2GcKLsLqpQtgfX3FHkB8atGb2NkmM3dbJS38+JfAULrJDTL7++3X1H3oPv4eM/J+b
4bPp+ubzH+cvVfuPbV98fOHcVvzvIZP8oaEE+4FJzfnHnc/7//yP8h+XL332Qxn92x/7rYi2cXi4
Bro17jCiJHsRsP1WRi/aQLqOPkvM/jXr7bsymiAFz7SIXaD3yR9evNv/KqNN55+EYhjU3QjyLfqX
7t+po5kc/1hH2zRXSfuj1EfDyHcRfMPvW+2whFOXoX20LqB3eUHj0rDbMNl2P9Op9x47uMSAvsNW
BU5SFhejnVPC1y2jHQOKQ/o2ydjbRyaHrORQS+W5EG30llZJa60G0w/PnkQQt2vMqiWUNLKH+p6m
LhnCYzipl9ic1C1gKDXcJsDN/KseiV52kXZs6qe68kGHkEmCzIFgTeuNRm56g7TK5pmohrRig6Ww
FIHPgbN/V1mmH3XV9Uct79mw50K6zzhFcHLkyPR1LcS1x28l0R6YUEdAd28Bp6OMZDLKjqEHnekP
r+B6meplDZoRAGf1eBlM5brsUl3yAQQM4IDfdD6vjm6qR6IqYUMnBR2MFUHOjX3K/drPV7McB4JT
PTG9uAO7N3LiKBToF8IBIeOsaOXNMOqLQEY449dJl1ufsmqmk1cSXxkY6DIcLJCzNgZDiaBgU8xA
X1cjkdIUwmM0gl8o4WwHGm/XedXPZk85IPWzygFM0mOE0cHI2PTLVaQX2Dt1A2Ifh5b+vkPA/q3r
e3XVxS4BkKTpMT5nhqQF8Nrs69ESzRklc3vbOpKhae+Y5rHrEUWv8ZfM9ir0utQPUIgQAYvayXiF
vuVeS+TMpMYYpv/p2k6HTSOOkcp4VEzJeqoWZc7o5/6Dsibp7xBE+ZeJDD4mXnQSI0I2fQ3VRK7T
047HWau2szcZX3WovncslLLfWJGQOGEKLmOVTnOz9RrQdauRCXR2ZpXjV8h/qSlwspCnIC1G+huP
6NO3NIJ5S1u+QA1HxgdeD+kXXw0OyCgq0qj8ylOWvw9+Rw5SpZkdRnN7yp5iuGk4c0qzv8eKjGd/
QLeGzmjOzhXV3EjRFdNEgTBL+Bjkbm4PYqnLXKeYc51MtBsvB466HT3VkopR0kcBVwxVi87saGPv
4Gj7TdB8/RJz1kXznuj6SzPHMLMRl7dBbHdOvsX1Y2A2gqq2mlqX+kZTRpXvHco+TCTEowAqr1Py
xJOwxTRqS715aM1eP3r1QO6VxKYacptGCmLabrgY9aRi7t5rHkRtOQOcXhPHBsODED/vdvLJpgiI
JdVOCq0qcpIoTR/inrp0VTYa2e6kq2BtEDBV9XUqZ3rFfJMHjTbgN2qyCupynzonoGIqXhdNjKm4
7BSKiKku3a+DMabMyKUSb15TtAQJFxa56+yD1b0UZfJkaAVSkW7UOzQ2JCuF64Rm6XOhx220BXfY
gSZg6UYQ6xJCHAk2bP1NiC/1JOk0ITspZ/U4aGApWEWkvmPCmo1hF5OiNa9mYEcp6sVE4BfVk44n
xLNnDlPw6YFzT+58xaXFNcys56w3XnnTG3Z6Fxo7z7m2S+ruddmG1l3nEhm1nl1C71bMRapyBTEg
2RYqVk9D2jOu9MYogYAJHQhdm+G0IGVST1yJqXfoaaLdceGFyzU4s4l0QIdg320hJT1FDuDGt6oc
ym7d251G3JPm0oubJ2xKed3VFwzUmM86w0QKSbelOgDQVXgN0vEXrnw2PpC7BvbNI6r4RY+VLo4t
5ih6nJb0X4vZxRrclbqDQk9Xab1KaXA/SDbCGfZcpBHHEU5hs7Ijb7ao90iwhOJYZ3cqbTH4spCd
YQs4h2RZDy2qCjHlbGLwdsWGw7sy11nu5qeQ6gNvdCZoYKuky5CNVtK/pmtYE0hGb/IhMgwatm1W
pNGmNDrrHvqhrLjlk/iIZj+DqI7O6g6DUP450pQpudCNtuuIDWWMPuKhUuR7o1ArzWEF+C/zN6OD
NwYUSTmuCkmwL/LIoUcMV7j4oaKBsiwHiUvY2sDZenk1IUSVPaSajc2x8MrSEMHe6HHGuia3Mm6O
jVWQqmlB63Dh4eYSddQ4+8Ua1gDfzyX/twyMmXBCl4BlWiBaJD8Jw5PuUbZJmWF9bw2Ekkz/AU6T
hdydHE+vqVAZsEMQSudxg6OadIKoakxrVxcyxcxS2trbPMYoI5WOxDGw6Srzwq0ndR/nWMMQ0RY6
FhUyJNeUHJO/Z2Cpl4EaIlzMIq6QCyoj+sX13Cc4kZKoqOHQ2rhBnYQREG7QQm4YsWMusa3QfNWJ
M6z3jt1E7gbhgi0PushJP1VuqB48WbB4GAIsYYbF6NpLfwi/deoNXH8R26TuyT4f32cCypqAIp5l
ouc04mzsOvlOlv34LnES5fuWqQ6w8r5js7K9hFVWgkGvHqD8R2SpsTNS2A6SwCBLElNHfo3/pgT4
r21vA9ul9Q9CfldyTgyRELX+iUMPI1kCkypy0fSwarejTp4Cr6Y5IfXEiQkl5L0wxYjpwFUCrZli
rPOWgb7IY2L46DF2+5CIGsotdlPWA2HsfH2P7JR4l5pQmjh/tMj9QMTyOKSq4auXZsV/Dzk5uAz4
CK/Y5X40kIeQOeN0SgVonDUz0/ZeAx0VzF3P5U+A9gKeNq2UXkmKhGpnQ4r5TB1RXPtxXs8bqy3G
O5OdkpAMRMrmDja11+7npLDrQJaAyPeqVol3I2cOohsFPZF/VQcYf5tOaPGDqM48bT+oAdyWbsjW
v4oTipqDobQyRt8U0tiva48XSJ9BlWTmwrgsIC4AjXDPfMhmJskLylVS5ZuwN4xvYaXGGo1wBZEs
mQcmlEmMo3bNnHoaNu0kdVCphVs+t9GIZE1phXbSW8baQWshOF0JJdHbFWOc9kFqzMNz2TRheMDr
z1qaENAQTzNgxCEyvBPW3q7j8Z2eT13vJCN3eVBo0iQFTWFH17qlmvEoaRpw7MfnNa5aggDmW5LD
Y9KBMGU3Lw5dnGBQWv0A7FdPAyB1fQjUK+kOUGWWL1HyKHHu14nug4XJ+tX9uDLXQzsKC+UgHd99
VesmJ/xYMx4LfzTTK1Ygjdiq7yd/BUfUM5Gl2+4bKc3JR9qjbl4rleO2ZIpIckjhwTvcQrSwyG4f
yXq1iJ65Jsi+WN5eer4rOo2fUGjM8rGR41Js8KaNq6aL9BxWVFc9h16MAGAWrEVqL6/RSDShQ41C
2IwXEJZe32umZr7KWY3v9PqWJW1P7N/o81OJMAi9Q6DVNou0KWqeuCTKqobFDwsD6rTOAqeZxP9f
Gx1Wkih1Fuzcg6tIZy+HnZuQdkTxbNiPXFf1qdLMmjc2acFXaFIFTSBjTF6Q9FI/xE6t94Eykr6j
hetZz0kMjG3VuRlbWdiSqbWK4xLrpDYhYfDEiBlZIg6g2YfYH3PRgI1vNbRNd0eeAKm33DGfCtUq
P1DDLR7FrrPvPL2pxQrKCBWiKafxW4ncTqxDx87rIPRrnErYJLNP+mQ5nYQ2avRtUqvoa9UMXb4u
kq6ON1kPUi7LEAhC38hQT0dz236zhEnEeaFl2bPvjkm8HnyvOdf2mDibfnY5PifKfZrnburQmuY5
3RKhjEcE7WaNGk+zTbSkNtZXRSd5o6G1wzOSWs4rGWhzGIgaha3e9bykXK4tfVeaBmzyQmuO7PZV
HoRRKx8wgrjd7Vh7ubOxpr4g3MNFfLXtuoYG2jAkxbtF3vsJ6Gv7xnqOXud2gEqbaD7yXOmr2Fkz
iZ9IlW81G+pUEUd4NauCZlatemSsuVHxTWaDyqBGmk6h4ThgAGjdI5MYU4aVPJrhB53wpZUjyuJ2
8koLP4EDyszMvGzYUTvVFjWUTJNtF5U6sfKanM/NEPXFFnNo9yGsrCTpU6a2vbJaEyALInbTQMai
ILAzpu7ftNi07ziuTeaaMJU5WrStqbdLy2VNaGbukKIEQ9GhirTGaYtkGQFdn9jJUdQeuD8Qaupr
MhrGuc2I1KaRDimag9IS16KqxRLQ6KoBSePp7VuTL5uhrez+jr4Lstfvjvu/aYl+YGcu0qB/C/0Y
fnE8X6ZZ2I4cstV/VhJqQ5Q6EeHV63mudZ5hhsDuSg1eerYgqbxF/Vw/R62dfVhOaBHOZBs2FDu9
t5YwjFyjEEP3aHLl2SMwwjf2+59/wf/i+wmTTgHyJuClGKN+PNpbk11jNfElsbHEGZM11q3JPZ7+
Qqv3S6LHT5dBAL0wHdMQ/LXQXL/vIPRJntGgGqK1P9JuPTZxmoA9c4aK+Uqdpnowl2WultP28A7K
13ksSRIEGk9A1EMJ4vtLLCpEGX/+23809f1yb9gvLNMUlM8kQPwk6oMEluVlKGNE6l9zGHyoJJFS
7Ds7xlM853/3ShsmY3cyE5dsSNoXPzVR2GaErYVks4JckHtCrSdepHX4F1d6+c4/XGiqegannAsX
aC4S058udEaac17yQMl4kkMw8bjdJPXobzR31Hgh04MgvrzYWkTp/QUtcGl9/e6ziWCgueKbWGQX
/+v3N9lPSlzfSQ4qehqLl7wOLbw9lP2YntsGcJSMye2liRo/W8oUN303ZDGOa917qCpZGBvVulrE
QrQ1sSsyXuz3SOSNU+1M89eqS90PlMkhx9fQ4aRjkFj13Lp9Yv7auPxDud+P+lVWBVeQZ5WsA5Io
ceb9tCqiGSJguICmJnw5cBxm0mcSDrwOjrW//1GOgZeAzh8uP9/96akgLStqyE4hGDIaok1IGBr2
LjwzqV83f7Eulvv+07qASrc0GWkvO/iDf7w3SerWxtgDQJhavTxGYVHttHDOA1MT8g50VQUgt0+C
JB+tk7Ic9Rdr43ePGuoA11n4brbL2hTL0vlOrGtqvt91BawX1r6305Cls003vNx1zaKTUuq3f/5o
/25bw2uAI5j/YCVyS3/a1io5pmES2iHvpdTep1kxAJ/FJfTnn/L7X/Xjp/y0VACx+1qdIpdHWic4
17hlkC1lLsELtyh6nL/Yr0zzdzeRyTUaDA/JG+2eX+CS311Fp4BsEROMs+4mK752stG5rdBaR9ei
0EwaaQxfzfHdcENQcFFqGDv2XXhXaU3vkK7t3D7z4uTEwOkki/cwVGN0Dm1vlvvJLkVC8FyFeYkV
iziqbjrjYRzn9oEgkxBbCO2Lv/g9/9VNojutI7WHa4RM48dFEVVkJ40cuLGgle4r0/+XumzTuz+/
R7//ECy/vNpY8rproZ368UNIk80imCFEYqPVfPWJSYPwX1THXz7lv0+2/f/JxINJhUs5ZnEV/3jq
gd67+c//2/4j+IWo8L3s+7s//uv0A8EPb14wWeDT/yUG+nX4wT+BhUDZtLwudZiMPFy/SYhs45+M
PHhtezgMHLZpNrvfRh/8o+UNay5wBtdkmiL+zuQDX9gPTxyVkcfb1LYFykbc2BRyP66eGBGgaSwT
zrTq+q1qkA4n1h5o3CbShtfcA8vcYEJasvXM4TgB9aVnnz8lMcqKhC+4IswYaHSYAbQZN72IT75R
P2oeJGM7JFNsfOcR22luso01hSVMFmt7KL+k2BbTMdrbNv4rLRLhMU7G235YZNV41FS46aH1VKRl
0hZEWNOulWvfNHp+lAQKwYx96hy4kL2844nQmUs8id64R696xNw6rQpnb5sSI6ejX/rWYFTuP3QG
EigBfad8jpYunrHNmU507heKbKi4r1TwFxQiqzTGGc80oEevQF90zmlLiuo66+71bCRs89CaOXWG
vRx5D3aH5IKJCrSlKxFSmnPYWP73PIuvNSgVUXa23JLISnlPkifjaIxGzmS/5t18Yu6yZjcEGf8m
5c1M7VgxYvH1T7MG3Iqq3RQ7u1PX+gRGWMbPzGh2UfuwQHzt1jsC1trEvdpn9JA4n8jKPvjREhxs
3/T0jJTAyrtMcIfzKF/0+bM3xKrGvEUD/ZYuw3bwopsCs80s5drTzBOk13VTJft8tva1mz6rcDiF
cHdytLsJHn3nuVL1Kw38V8Lt3joSLISer9n6VkWnHhOw46T6vYHSCRx9eLUwd1muOibJeWbIjXKC
hD4kPDi2+7L5THH8GqN+EpXaaDpePKTIk/OW0TqnQb1CPk5q9I2X0NQFb7RqbHrugMhG+eCxnKoO
YZuRbXMCO2qmQyLrA2q+u64dwZxBXkK3PXlfHRJWTaSuRZXuYzt999qWhWBuO78GT23vPJBlCpRM
ot7HxDr4XnHqlLeDBneJpqtEMfjIwjtnLiHZT+eKzv46jLdt/yUH2E2aDeP+Hmv5pAcJh0kbQ99M
Z6ATG6IhbyxwWatYn47C4Wfb0R7h6eJqTfWDF1qXCUCONpuIaeytVYAgS923mRgqnvi1azzi8Q1w
HAOfg0BHEXc1luc6BN9WdAeAlQBJtiVe89g8u63zWajhuugfYA4fsPHsE/rpZlIdiDNCe80QMLXc
/axogmvOR5vNd42f0FRQD6kYb0AmAevUECPozHaIEYtr/LC6Zmy91nsYNXNF6jP6o9fey68Sv9IC
pzBJMi8ccJicfNtx2lASPZHQvIZDdxRF9SZLVEIkKcRodsbOCJwGEnKL+9iu5yuMCEbzMHN1EC9u
jFzfm6KCuxU9WXp/cZOcY6AzG+eOzLhznarL7GlfyEsjeK7dGmm/8qV9DmMHnaKhoQkj4NsFJKQ3
G5V5O6eEds/w0OGLIq8j/9q87af6dRyssybbM+PUTaePPVLoLNp6hnfrez0p396ttuwVcbHTyExF
H/nUITBdD1AyV8g4i03SzGcb6X4hb3X1iU+ZuAPSVXy8107bboS48KOnOuWeFDfGrOOLX1BlImay
FDFS6gOnxGqR0UwnIhs1Psw2uemqEfystfZlfqQxvJodsUFxelsRJWFpw8oiHs+cSO0aqy9AH+i+
lfFuUPmu98DiDYxwnK9RFJ4ry99VbX0nC3QfZFlz/uDRo8jufPnIwJsgmoVo4UVbixhrhGJAtzC0
KC1BLFafhzgCxaKucn18qNt0idL6Ws3eRcF7DVwYWeu0nL6kff9Ns+hNG2kCRhfBC67ZadzGhh+h
ySm2U8X8z6mya12M13N7RJu0F0SdqtlpdskUIS2ZPpymWo8qddbK0HdOcfCaqIFIGqNlUf0KOP4x
T5NVVT1P8HKr3n3phvm16+6BWZQtV00inqoEiIr0cfZEUJHn3LgP7XzseT4AZT16jXFvxfecR8F8
EYUs9qYLUTgur0v9K1FpNxyONvQ3kb5eMIWs2xYjb/6tj3OUUeEjDMeXDFhkAYssxp3Y6Vf18CwH
3BNdFNNRb9ZLrlYbsTea2Sd6q7syLl7i7jSDTNDt/usc0qmjJUHKh3ETWjxCuct9kUSarRCDBVUM
V/fBLK84y6zzKcoCStwTEwHSi0Bvk8eVjDeDy+syKa96nyieBO86urSGXF2c5o7/lCCsu+8Td1iL
ilOG5r3oGSDa4ZKyiIDoOd5Nqr/riozHHG9zG2MnYkfJzYDwjE1keieDsUiIDHiwjYX7gOn9imn3
GOO47l9qC5N75dN2i6qL3nt3TrV0TF3/2oOOu6y/aTTpWY7qLJxHJ+5WGoaxiuLByAJRZZ8iN+4R
avKuTx/ogqyWrThiHDUi26xlF4QAyHTVBgswwyDuM0tL8HXQTyZ5aXMMA7pgm1Z3CA4CRAOMPRD6
BnHYMPNcprQ3rmlsouLGmmiwMJvMowzpgHaiBQpsutzF8/NAMy6yHxtlMSm8DX0RIFI2hA2fxRXX
JPISdDYkN4IzadMRgVsaxxZcEKLe68nHioAxOw265e+6+x50pd6fm9E+K/WUDRcSnB4t5a2yLLvU
tXGuID/Vjr8K02nXpyRetXDqAEKVMRq0WL2g3z0adczGAJ7BJfgQc8dM+rJf3+WAETF47QskELq4
UukjGguve6l19xZt2ArkSo63oYu4lxQs0fQaL73t8iQwu/Oykdpjpr/E433nn23rSa+3IrviOJha
J1t9M/TX3tpUzRsKrqI5tM2NBRtBcy+5casnW9a7jfivd2Ks2CHK72uPKBFImjBFiI0GMF+FtzOZ
agA39S/tvLWL6zq5I4S8bDbVfLGaW4M2chjZT1QZYXvKh28jhn5NP7iJdTXXn6PEHmsfjGLXh6Q3
2p8eYAGRFB+FSae2f+ui6SNut8LcO5OOw/2LNbzWDqztu9J8VbY8dd0dbG7wrECKUK1UpUt8zMbl
CW0AodSZ4NmW7lMEQzJ6EGkNOQdpNfEk/skzznbS381kqnQUY/5wVRvTHhvKkxl3Z0o2x5vuMXsw
uy71Zyc5EEjspAkudpLypoZVzRiQZ8eWjkPoYY/PHZnHpgG/OHKIWOEC7gEUpHtfFOUqK5I1GMBd
PLpvoeT8n/kUafGGnsGapnhKFWOeYG2yZ1Nh5tMp12QRGIw0NZgfgF4ZgiEXRTaJBdBg0YNloYVf
Q/4k+TwiQHwyLuy3dPths1aSPbkK0s6lMnoEKPnffN5bTo7/Mzlaf6hWI0Przwl4j133pQF4/OXj
s42+P7b99id/PbJ59j8X7h02WNclgphT0b/0amJB71tYKVGrLSlRSxf4tyObpf/TZlhGgBTNLo56
1r+PbKb1T/whOn8SsB5NAOKz/obpYznO/7vPhVjAN2mpET7k4gvmoLq0UL5rkZDL6rtN7wy7Kun8
ewyY001RLoJTy4+bd0BT6ZGZOVX4dwfcy68f8EOfH33S7z55aTQZHl0ug2bLEmPw/Sf3rcvQ1hmG
nWv34TZuLJjuuakoNuOBpv6qr4wUVlCj+peM8MV5M9olsEikbAhuQnDGLnxHGjhB29CogG/Fa2My
Ch5WY+KVQBlUB3pbYZhM87Dt98o0SLGse0PjcVCdhWu09KZ3S9UAlaam2NEdE685Ur0vuEv9p1xP
8mijm8NwO7WTqIi5ceNjHGXgcrwqrJJgMMz+pbBFvEXsNKy9PD/aMQWVYttXswvIpHhPai2IOota
vjRKJo3l1yFrjFMLb/bW71PxzMi73lmhlpzYB4wCVCeWTiRobvio0e9NIH1q5WHyzBEvzvQpSifd
EZS8DYcERoaJC0Cp6AIGQWzRkTMtFSUwf6N4iuOcAMwKKRCq+vvB04Dv+eYdhswC2WGGHC9HR7Dy
LfumIBGV46Ad0CGQa6nI7lHU2NuicuFEQXZlJ6csaEbzS6VlmDR9+6g7lDqLJAJLIhFCGYf9CpFX
OMdkwvs71104GA7EFkg2VDaIHW9U09cnva+6wxw2JIxlbb+FUJWvy8buA6OGINvLFooKSCWmTYx3
iHjsdp0j+4Opt8bWji3nAMrVXWmDWW+Mpu+vQnbUnbVgsecExm7PcWJPL7PfhpXMryIOQkCbs3Dd
zOgPZsXodzDtUq5aQ5JAWmj2R2WAaOk5o6wFmfPX0KKKg1HW8d0E0YgkRjuz17Lt4wQJUhghCkt0
wq8dD37vGmWl7a8xVETDRll2+2USbloGqBm475ijxKtEfXkWU2y8F4OZf5AZmYjASwFTrEwq1DtZ
pifyydC2IB6IrxPTrw+oII9St7Wr3Kqqq2jOy+ecsD2uddJUTABnBp6bxlExxBQERu5K10vXhavl
lpcc7I/JMdcxJK8h8hPM3ERp1aazTkyXlZ2yNjd2o0GOyy7VIu8+Z8par7XcRqrvFmBIHM3ooAgJ
10OwZcEdautpuDW1btraMprklZT0Q8FG1OK17TyOJaGZzte1sMooqAU5kJPy9IPexSNvuFrmp5kH
6pCCOoJjpntyb/uZ/YByAdEJ+brxxMWk87piuEZ1ZbhVdmPl5fDkL6PSFccNdZ+6cKGOUoOlyQtQ
yfpqUp3xiZIb6JCVG0+pFdX9DteI/a1wAXpsbcsEdWy1NbSEFVov7c7jxbeFpTIfoW2DW2P4RiFE
LjDiWyQF0UMPg4sXcK0dm0o3thV/WYGDh/WuJ1eKk9aUAxSftRuATB/MbN/bPDoZ4KUrXbNhcdO+
ygcz2w+Rb924NpPvmtSCuEsBjk1uevI70C3zkkZs6lW7zmetA1xek702t5c60T/oQburBv8+mOKM
mVciKqS/Ak6b5BeJKa+2MhfxJQq1bjcCajviPzc3nRrL99ltBqpNzaXBA3Kbg0CoAJ+n4zeyXyWk
IGXGRz9aKAfYP8wwmIuJKrqZHONdJCq+ysw+O/pC3IyCTjenUCRka8MoWvcTx7PB6ElgfCY3Rct5
LrUXlJ2bomvboCAO5hE9KPbqYuhvfcvQa3AsIZHWTjxczf38WVk1+0eLA24bNVW49s1JnAeL2Z6d
oqnwR86uCrcwcWBRftF0g7GVAxAi0EsV3glKZ+th0GZKKH1Ku0Mq6+FrhyIZXnPfppsIE9BqjLvp
xmN0HoDsp5pKrFGwskI8Ftog3z3kTWutcLy95Y38MEfgPoyhCyXUXo8IN6MjpxJQPaPi3wBlAIZy
ej2ENmYeGe77zCSGOXeuSG4S58p0Iwpv5xtvp/i6KH2YA03NadVlpbSHxKKnUoV1KjfNPOvTKm4l
tDNtqpsPQjwIcZNpQ7fKLRi/m2HStRuUeMmIdmCQ5zEa7hhGps9d3KQbClLvU4+MfjfFFtohQLvA
IACIQ+mu3MTeDAMcxrpL8yfBfQqG0Wj2UxYWHz25bZcWy8j7BNzZvgcHzTbbzUUE36mzmK7HDTOl
dUV1UJIYJ5tNWtGWkBiIg6TX36vIKbE9wGvOTGM4CjB0Y1O8kFWGyCIaW3Ncp/D8xVoNDF92cd4T
amlXHgoVE4DDg0pNFJWhkdggo4QawR9hX0MuUl8mr7hl3IlzDFXguq1y7UJkYXg9amDj0xY/mGdv
oavFa6LGjbVJShUq2UOOiHujPLs5JjVvJof8KmRIkp8Qnf0BTrgYv07s7wfVCkoFgD+HeKabgO/J
3Gta6OJ7D7W1aWanamkwz33j7LyBupkKO1yDyuYm4189Jo58kpYvN3XHsVKFiu1ZWh2Yc5vjfa6B
OMvHCt5pEm+X9jIyQmPbTb15ikaynDINra2O+vFjlEyIwn7ozlnrWSs0UCaRQgtsuK3NlWzDZlcJ
LCfcIbVZBp9BaxQ0isb5kU4lFzInmTd3ubCM9sNz6Q0E9LXVo3IieBplAR7Qd4jemQtBAx1OSel6
BgYu3ztKB8go/nB3oxPIA5bMdvecomzcev6l1SYe39y0YRg2nJ0zgofMZhjtBTwSExAq5K7xIHBZ
VvP/yDuPHcuVNEk/ERtOTW6PlqH1hogUQS2cTjpJf/r+zkxVT6OAaaCWg6lFou69iMjME6QL+80+
c3nhc88/c1xQnznKP8TQmFIzGCPqIciRwAp74IbX4u38pMGpegoHQ2wgrsofNd8UCLaco63j6R2f
dLAZnbnVu8kXtN548wgGMBTJj8jMeAj8BcblUDndhm022Vs64i7Z0hzzkFoxO2eZamJDqTfvZ6dw
v2O7lxctnPm+joeSLoeO7hs+byc4pXF9C7Xpoj6lzpg/p7jTziLS9ssii+RvpchQUs4U1fsIJnrJ
wmQnx2IQ/inlo8ZhMdN2kbpWfuJVgcUo0kWn+1ZEJeVAjv0GPhvmIu0Jw6omfr/OgBz+obBIANVj
ptzyQ2jqBzq1rRcnDIpDnqmFIG9h9o1Y9IfnD/V5lEtDtzjHh7uladTOUWPcnAYhynjrZ+6N8ros
fxFmal5TcDhPPTmqpzgDZbMuc/LPHG3xinG03xVJqd6IVok7+I3NKUuQwxZHy4rND9fgiucg/cg9
6W3qWlSog9b8gvJCTR04xkcrdgdOk0Hy4Ko2ulZ2ZJ+HJgo/LDjpa0pq2w/XS46qtf1VMJAZiOgH
degrMFtp3SxvERQ6Tu6ZoOvKCHsVOCa/YPMxK/Kd/b61HA48U5KjrktuFqtRzYKidDvgYSr9pL5D
Ucn28S2JCnCXA2O9DE/kJ8wRTZ8mq6ixX91Aa5TyfnBv+eGAW6/lFPYDWwT725iGemEBs9HAVETI
vFJqQ/A83gUuIQVGVfJuJOaIuh9/0w5hg6TBuZ5HFIw7ugh2UnbZHw4tFdaPjjlMaio8ueO8YEb1
p/7YSa0+eWnNkxUTGjT+3OxLuraYdghnW+BG3xIRA6tdu+lDO/fO3aSEnr9b15nl4zLnsnq2sIKG
mMhMkXAT4YK3TmzccKuh6edk7Tkalg0BO/IoQaStPTZ4xBGc8y9zZ+c/xirxsC5BiriFlLGHlqMY
aDv259jG3stIXwO9TL0Tf4ykMQxQ2rx5Tmsr+0PdeXGyAs+FSeKQqA9lnvPj6AIoQhxQ//Zua07p
1OIWrPNZPi29zVphJDIhP1GbVc0fZLqXc8mS3St3fCfSJL7LJPRefWaP/UtEKcVwl7TSc7ekM51m
aytKS9OaIId2l8LGLp3SVBrj+WaQMdpLfuxsHsLNmFpJwbldwbsjoA8pjALzk7fA9YBOpNNzaxdI
h6Uru7u0DzMcL7B3r9LqQmJ/Xegsq1Z36VG2o/tZGRAujR13b13sjN8OVyLolJ186n3vMbf0Jp0r
BoEqikgPp+4GGiLAUhJj30WYTV9pA5WKxvf8DXOu9WF3MIe2QcyELcCjc9IDjmPcjO29Y9zgMaV/
iKaBdE4OHsquXLryyIk6uyBmTgepRnMY+Qi/NR7Dy9CiktFh0+9q7Dr20Ib3eVgspwHpcTNqaj3I
JXjXeLgBevx4EFTMdPmNdyRFtwqrJUEjM6QI/DC5pln0NabZH3i+jDk7gVQ9y75mtXYUfLtAxz9j
1IVrEpv5rVM5RWR1sjd4R+P7VPDmVFYzvBcVs7pkDtxrM5btiRav+rFsvR/GS2LtdEP8JDnOPlS1
Jgea591fz/UMO+jkEHUugxdDvOdkUiG2WPant9LG8aCsMrtTiV88tKZ3t0svVbPFKTlc5oRcK6bo
7khxTPaoEQA2bpe3DGuKqXsYuZP+IkjrPWZ1g/nToCOqqO3vtT8RLA7l+yjmvN3MMHU4HtAVu51b
YvE9vscdpmHznQV0k2HaEVQju5yBhsL50IQZrlqjYtCHF3/koUy+kpw13ydyc2Rb1U9L2i5fmEWb
u2ZIzdaoZLiOYVk+Y+4I4PlUwtuRnbJOLvyGa6J45DE3x+jSt4xb3jfbxAz593IzsRGeuTGNGx1e
o5DL2krTIfQ3Z1fZZDqP4Pmyp4By1HQVccdyk3Jnuqy4Nq5O3qrIVye/S4o3CzAME4Gg5iaoacCj
PWlTZ64NKkk4pyTU04YcRvUyL51zpS+o+fEAHwH1EY3zEnGeBLfPnoeNNnH/QPXghjX2dX8WqSLy
ZJIiPVg8aDZcIU0v2zCU4/soKQjatJbXvQ9zBxQ2imf7ufSX7iXsHfVdWBnaSliOYD5m6IkfSlXJ
9zSICuIOdSPFWbV98GBY/d5M35TBpWgqUzCrqL1+V5RR8p0OE/crf8zdX5r28bfWAflZhmH7PU92
t3ESEb63ASKNXw/tJeWkxkCVtYM/EGbOsomqXa5DvK4Wq7cd9P6BT1Ld97bSTIU1g1roZGdb03So
nCjZqjavDgs5nJ3JVHtRFBUQj8i7jx5O2Q58gfXkV3TCYPhmbICgzxKPub5tmz9tI4P5LrbSzD9Y
gaE9p4nhJYxTar813DYg2Zdz/qOFF+3IVC1b4sszFX1mgkvZEg58L7lDblIGiwcVguiF+zGlnAm8
hAu1g4O13nEK6C+L0NmnE+f2CyI2D1COqR/5R7VPS3vLw1mMed7wZP+Ab5SUHIZL823wQv60nEGP
mW+xDCWW2WS1bDe+tqx9MOe/qOX75dpEcsZw+cb2BE+BrXk9DQMRlKwQt8PYG4tMe1p69SySydmn
Y26d02KI+Gm21moku72xgvZSjgzRM2Y2Qw6NLXGT+iJS8AUr+HGoAHNSHqEtN+fJa4JjPi88Dhai
38lgzW43Vebetql6V7aD3MRMddiqFG+aZc7giqJrnjIwRvTo93aciF8Zj8+vzqbDGm96W/P1lTwH
mfCp8rabHYWTw1OxhA+02uDWmpfpqUzAszKScWGMWMB6mbV5qxJR6t53xP1NE/oUQQJOvibQ6m5o
+QTbXbANrQTr1TULI9qSJ4Bq6SrOoGOOBRfPFakkD/3NDBt3zqo3QR4ILwUu6EeOBpW3LrMyYeqW
33h/ocICmwVM7d184ypBlWey8F5WCUjxyq6T3WAGShVznApnr0dLXHujk7zLVDu4sTv1WSyuuBYt
HpVVkDHfU572H918lFfJ77ZupcRCgGXrKrCAIZzFbXgeiUEf3LYsTk6+qHM3iO6ce3n0FNhVR24u
QMlzGt7TRenhHnFNDVuYWBxporAut1ITH1gZiDS4CZbfsZEGW0Lqrk3qiD+WSUumFyZ5DliZVkFI
5J7tCD95YKKSkmEId70vmH0q1LfMCVu5wgcfXedy6B5J2AoePSn4TxZcDBB15nvWkPM6vyteA1+y
Cs6tkuiNASYexCuSiVan7rkTOG9BhrtuI4TmzEWNsqvYzAZ6u9NwIZ1Z4hDpHes1GjRselKsK3up
8eaILpu3xVzNjyFzyLXEGnMcqgBbREuSayEm9yVyDiAWrZYbVRc3uLo6cF3fl3Yt77Voh11fRqiK
ZmYj5R/94+BF9YW+lImmeLZTMmxFR9guSoat52a8461GbggiiIFjKXubjcfRd0Su1RskbPuNlst0
U41Lka1Qrky6hp5CAywJPe7JU969lIrD+C73cT1g9iCTAFwaLe9M9YaDJNuRi1rhSuGBzMrUem8K
5vgRVexozxyiy3UGeOXJLFmfn1so+89ZiNWI84yF2GswmE6bQubjTxHWZk8cJfgqHRM8RXPc2ruw
qSy5BS4RVDvfbVm3CpnFgGOqwBnXI/7FJ4VRkOhCnJO1KCE/vY+eW/zSlljMmkCw8I6z6pPgZGLP
e8k909wmvdPeIrt9T9iA4rzUl+pRLykOF2dxooeOTMeTq736nu3m07dJkyYRFG/bjuMvC07nrlvI
R+cEV04qcnCGqQLyexPNcjcGhP6ARVYIKcORT4ERuuhmShhUGK0w5bfPAyyVDZwW84J86Z8i6YQP
7hIgMRRT1F3S0TA/HaQb/UE1CPx12ji4DkR/mzjPs+VtLLDLBzRkSd9Z2s4fuEfZIJBQl+tQe+F2
zB7zLhzhxzVB/FIOSXNJb0DyMujLjVOFt4IIdoKDYpshLkuD268oKxQQ+2UeIae3kOtWqM7+Y9S5
7o0duVTxJg8XS1LwhVJLfw3NxBi5KOdiG3EeKi8eYMY45h3hfHq0grFZVszF93njKYA/nfvqlpD/
3W7wtnlkTWLXQgDYqMov7hWtXNzLpyj4Groy+2SWWJ0B++iH3nJKiQRpZ95ZRjNTF9uu+DWLbP+O
SF8E8Cq09MdiBtwJ9GSNu8yfi73I8vl+poikX4VeGTe07gTxIxwfQ9S9c9I/iZ2FIzlr235OE4Te
W/68fqY42dnOVsIFOg6Mz3aq/HWAwQz6Su36d31rqyeZtuLJmdzmfrFuNRNLkstPM0f5XWAKSta1
jIKrUExYwYSpojnkg7Rfgyx2zrmMA8jGRDizlRpvlYNRUYenYrGS3/mt8bjD+Odtp4wDGwAaOSUb
bZjxBnAmadXrdfXO00YjAKUd7ASonvO9Em7ye7IwMWUOL5FPacY7jkjn6NqDuQqnCU94ZcQ+lbWi
ibNnA1Kx+KO8sSe30bLzTZ1lUWqed49z0Icn4uySIfqgIW4R7SYtme8DHls8flGMx0MO8/yXsoh6
01fjhjtERSFeMAAW8kzIcDmkijdsq2dv1v7JckB8Eaoc/zSFdLu1CRZvj0O+ORQe4EK8bbX8tjsB
viUdw/aJKxLqd9eo11K70WPE6ey36cLwmYgpv/SsQyrV8iMdQB31ChTNKgJxZp2Gkm6ckc/wuZnU
8JsdCNx8EU7xi2VsvNwNRTt0M6vsYaxD9dTCDmV6wNpyw896YCzEMDyA4K7Onc0XMXTPycgH4UMw
N6gJFGCPXwZZ7bYha+cajRCnkpBbyYrimeqpzGRZrLMY5OxzkrTmkWQVPxEONxeB0/qR4VZzrISd
PSnH79ZOScmG1pKrBi0M2763s5XJpuS+1ktw4svSe95u69dsV+Q77fYjS3S5tfN2/ubKHN2NoTG4
6eo/Ev9iXQIdpt86ojw5XgAvLvVzPrnw4tuwXRdZ/Izhx9nC9vLZGZEujwOQ02LlUkSxLRwRvLg3
TEEchLw8C/WlXsV7veotNe0011cmNCMKh5XXyXHg2P4VZm3wkGAAh2BOiP/J40DPTaDy8W5FI7uc
njH65dqnYhWsgPpMy7m/MF393RKMIDIyKP8+S53wOhFKf5yRM76aMIIBX9pJOnDdZXxDhgpfiEix
iMzJA2ajaJ0KNIWyH52frkm0tVJC4k6gKMnKQSbxIW5Kf1pq+hWd9DxaYfPupmxZWR1zZMlQOEvb
mTAzMW2hxdXu3pinDseaz3ebyaE9zFkf4UYRN7Y50ej9DVTObprODK2Gof4K3AQvXWLGbRUs0Y9W
jQJ3V1ZowXb0KcJMADsYCeOuS6EBmiQ+B9mwYG7lmpEbjAOs76wchZRTS3dDUW2G3Nv53x0VoB62
2cE6JhagMg+NhDYrdAyyWz6LXBxKikMHlT2TFrB3WKynlzycvT/ttMy/co6tL3Iex34VlPNt/U+a
8RLERdQCNJznL1kyv1yxKqRvSKQcTUzNHW+lCxZjPUbY9epyoMYxLYfsOgEU/oUlK6q3U5dQUdIv
bFxLEwfHpA3Fmb+UZXjU+5n4uquPiz+k7Fygwo+98jtv06VOA9YoqZZ3GZUOc5ss3jlOx57fSPLe
SSDaZN0mQBI2Q5gDxYWCy+F4InMbxrSNpLOq3ZVP0vN3LIocLU8w8VuRB2e3oqbzBvqLF/+uq3Nc
dAhtJc28GbvYqm4CHF5BADWDmtSZ36YsvfSQqLaNgXZ49mule+YoTkM5jA5neAqJZR0R2etw42Pr
5F9MvHTkcXPnlZktiNqJgSgEgcb3/0g6pe86JqiPbF6cXSq2y1Xis7UfBwEKbhM6Zv5Ab3a2fVlY
L+ntdlVHg9mNaTzTZsN8cEuFI31PeSVguWqH4uX2tolV8c5KShruPHvUyc7HRbCOEYfPphb2aSbO
e7cIJt5EYxDJ64wcteydLaFjmzdLO1urmB5Joj24mZq4XauPkUP4aQEdfozIZ2+H8uYnX6T+a3d+
cR05Ttw5t9U5hXwLYU00F0uTj0o0/88U/kBzwajEh7BkfgfJoLyW/eRsW4hY0VrOmvS/6w8f2diZ
x17rBnYVLRYqw57qOUl9rOxQ/K46iHtpR7lxPbbZfWJkQXlBPtEESgTrt0rd7JDSk3bsTYvhb6Tm
c2rH1N/9+76e/x9psP8IZnj/I81qW/36Vt/N/z3Xcfvy/20ScsQtokF6g//x6/8yHv1XriMIobKi
4RO9FDyF/2USIrzh3kBTERZevoLczv/JdYj/YGoXeaSEPJ+v8f8dj5Ab3pJF/80lRKyDbwQ2m0M/
3QHC/pc4GnnbzLMmSla9EugC2odn1smcBZsQCMEWGsLbEM72dp776M1IGq0Ucu4JlZkjii0YQCV9
ssU6Ir7o8Bmof2E54K51H3AL3cymtB+l8tQxUtXd6AC5miqJRbHfKvtL3nIeXtOB4x7c8Oyn8U5P
hrFCAukJSCyvjMeK6wzCof+sKraJhThXl+61rdPbJDa+pFyjtrNtXmMd4DJIJ8aD+XTSUQ8tRjC/
podr6t2BqvO5/w7axT3inCj3Yan+zh2dAfGMT9wLs7vRC/7qfNk5s8LlUp2XGNsCvUBPvRs44BfH
/KFu4SKhgvdHa0h+ghiYAZp18wMJLKVtKZdHEeQHZrBAFO2esrI6djdWyxQJ7ohcFdHkrLpIPo25
STaBhkvuCozXHvrZBJ80kqFZG0kbXDGSZOCYTTxamVPR9fd9CJPdIyrtG7oAY7IxYZv3a0xVAD2C
3zLOnjpnkutqGdVzHdHFAaFyp5wuRnZw90qCFDMA1qul/MO5EflnXpMwO4iAWHsDgat12Y/m271u
HnFoeRxqkGkyfZue3pvIPkL4pk/O26oMSC3fot8Zx3mmWOCD5+RddsuvxfexZE6/p6q+LNB9OGQu
vxOJaJImxaOuvHvtFs25nWvEyZhiQM6vYQhWZcmB4iA+YsLp8es7COxLDquqyax5XxquVTwzmKED
CzAmyuEaDfF9iKMOO1HlHRAGfmIrGR8HHA9woQIHxIJNH1DWwN1CcNhKojmAwaAuZLfrX1kA429i
8E/YbGLuPeX1dh+VCd7zLqZYubFc7+LafF7ZLOWqm4Nsm99yhkb72ZPOJz5eTGZh1mw9q3/DdvWd
Wh2t9pRgb9CKGENEuG36mnSJKefHeoq+9FJ912HxRdHQy6j7z2QMv60wugfe8tRW2cWxxweM76Ak
sIP1BiE/qEI6nlPr2Gl1rUSyJT5brsGt4TkRfHFuH6JcjDuccpy1kukXhbzJ2q9wfKkkB6AcYkj1
NQpFOBQeRfX5/RIN9W4BpkkftWet2XirtQomIlxmwa1K0pjOCVgkVE7763mS1YFysEsw+m+0BKZo
oBCHwS+G82rkIPtFbH/ncMza+C41V2MknnqcMu+6q/lqzQQit8xEnTj2ZW5qryH3uZ3NRoU9khzD
MuymaERIM+OvFJwUTwXqRyWm4UABujzQ8nWZAcOtemywyG0jVjOseAaxa8KBvXRXPE2P8DLOo9fe
ewXzoA4KhCmDnykWp5R3cdFLvik8Drw66NsLSgHBHJNCJYvfZUVfxmhxTJkTiGptpwgX2CLbFb1P
eEzWCdd2NAUxMfsAj/8T8ACyD+fvNAswXbxZnoQjzrmxf0uHlzyg93GPReYL3dPf9e7IrH3RLmh4
lgEa8LxDU40FxX5juY795TNiW9i6dvA5YMdqSEWvW+1oxHD/HYPOofFDteKmzyg1yz9AClJp0Cd3
TjM80I1SHBNUGKyCfn5iBuw9cyzPd7HI6p0aQOh41SwPKotpFJXLcx/gx5oRobaLdDDv2Xl9mqeO
c+DClTx3xVl3tH1PM/GPAvAaP67oCUrflnMWfaLFRLHEbbblRiDGooxjjNJ49WUOJZenSV06z/0U
tKKdxslQ5lUnHGWtU8M0hHeiO6TzlNx1WI02bQHVUHvTjRrUb2RffiJZjPuGwRygEbRcbgXMhHxs
OVgH1pQeZNusnvVmzpxlL4d62k7SYibeY3L59w88/69VedvYEf7HAOq2zqv823pq6++0+f7vTuZ/
fOk/wqfOf4T+7RSAXZnvyK3mn05m8PUxmeDY93wqMOjww678z/CpTyFR7MEAJLj6j/PLP8On7n+E
PLo4QhiNgfpw/60qb6Y1/3pKwXERcB7y+WYkWcN/cRSruMUjxtsLH40HzOVPzBoJ1yVT9Xbx1HhM
4uJZxyn/2iITxFiZyk0xLoymoRa2fQFl3o/zY1aZV9bn+85RYAJ7/WzVfNPU5jYrjFzYc5xp+uIe
0x3CmGJN7jRcLNzM6p+iSXcr8HFUE1oFEcD+22TxFzUmxMqXymZOw3J6hbLyAJIIH7OhhfUUT3FF
LmVIvJXsmEfPsz38VnKKjkzQaN+IKrpDVjcH57aISxryEC8xMs7qlBRdiTTsWheQtcuhj0EQmVoJ
ojmfJb4DmlhMt6bQnhCsr0qk6vwKk6xk4EzYyy7acz0nP7Kk9uZWJpHzoa507XFXwl6xquZDwD0L
TVC92vZUHYUrkvu54y30l57dTurxUpfeX9X9BXo8XOg4HHelllwUVZWeO3Y8tJdz6TfLif10usI2
bM8CLWEbZ4bEzXhcZvedQ8y40Tnk+W56xgY+nvJQTqsuLz0gD2Q1jVNRkOIGH4UMrAS3K32pdSXc
tzSbHtt2dEiTpHS65aPekn4QpwzrCpD2atqVedfxp6UiBcA0xkpiWSXOPSyRWBTlL+OWAC0b5h7W
xM1wbRVRwpHmxgVv7PyANFbRk+5NF8PWQTyGAMbKqqf5yQjRbKYoii4WkLNDCxCxC/R08a2Rdhtb
+tWFuZ+fbYKEyyWIJaKxdKSoGjpgz9G4H5A03DgEpoMMkR3krcDUjvKHcahokjbza8uEHuB455TL
F6HcV7/K7WcsG9lbDp+eJ8UudzLwBDAM7v81YdCMbodNY0YgpBG7QnA753jTg6UQS6xOmN3sTnAd
sukn9lrvYxyit7513b3ubLmZBybNErvZ9YZJAVcJtzBI0ZT8kciaJysbvp1zSZqZmbVagl3pW7h7
GA1YwGjwrbRdkm5sO3nAugB1uWA/WOPgc+5nSzRXpq3gnpiqOgeSaYJBZx6ZLaJCdC/F4BxGwZzc
d8UNu8psDp1M4KUGXK47Zd+VlE7ty7R3jzqr21Mp5+MU5u1hgPqMDm3CK+zsK0Y8jSDkBScKVLDK
gtyTa5fZ8hum6GjX2FHyyBPIXNwOqFRusHRkvIHu8himgj01SF0gelPbrgXGyDP9wDj0xsr7Frh0
wJjWjeAs7MXrwMs9TIE0TTljglMoF9aXBhOFTcIUNMjMjEVOEHqqL9nGTGRdZ7pXKqIoyBmxbVZM
SjGcFiuPTrzFn4b7eomXOzcJ7aeIfhtuSkbvy5Ant4lQC+Zcl2To5fJDYqJ8adBlVpAzG2erKXjZ
IUckaIozfJwOo1fhmvi9lOjJS8CowKbl+omqh/Dce9i/1+Pg9QeoIrivuAH6RIzEE7VjjwWy6m6k
ffFuDtuEcETcPLkE9jdLRsXaME37mlkbeuW0jjzv5Bb+I/AaVJ2+2sloqtaddimkBS/DVKBkKWH2
32KAWqnZfBk3OcACCzcjjDEGw9e0IJfv5PF9ghBczN92BDyd7EP46HqhotajC7bjYp4TvzXriCQg
N8aYaXZ0npf83gxyOZvWy0+xVfqHwuXdnOrhIYsNWBFnnL5yAaStVb5/wvR9Y1JS4BUlMNdnneOX
Zwn7XZQsAYg12N47SN8ozIhfPoa87eDQojBXpjo7t3uFV7TMmylmIxUCF9muOXpNaImo1+/KIY/B
ijDcTaPbbgocuXtLFc6eYlB379lpu0E+cs69z8KBw284t55fHBaW0wMWTI6PFo0n9zkzq0dpleX3
ULfBwecZvIqxJEheS29tPDISU/CcMrJ6xieHTWPx56dS5P2+RJ4/D7Hx1mEc4eKnz6FV6YCgaENh
T9Po03Nm6EZRDEm44e6YjeOOQjiU1TiPT3NtTZuwKMZ83ZTcxaMqmXd4JPvT6DFQTgKrPSW3jl5E
4+qFFMxyxdAqiC5XC0c7afTfJMj6o8KZsgbfB9wxACLQ1AsOgFz0ew9PP8BLWew8DsrvVp/fPtE2
jgkKG/edjrAAByL27SRZPlxALg/gjGh16FMBR5gY9xrez6+MuykmKCWIN3uROkdj4rAbpQUTYuFe
hItnaM3nh84dSdiOBVbPuvACgsCFXjte/8imhgrHz8rMHSUewXiQNX3WqrXsgx+iZUM9BOJig4bv
Dek7WTr0DfpmazPt3GQiIXSa+tBtcRtu3bwcXwD3bcaJCRQMz0Y9K22Nb3XIodYaJMcMxgIz1uE0
H3s4ebo4NjRUcWQusTrxm95GN+HK9cV9XbxSSVgfRZV4b4sJ1BYcOP/dJK82aec9XVATs4liWCml
xVZVOQPRno6WnQunZt0PtaAeKl2wqZp0DypNXKvGIdpbHkPoUivHqbm/af8SEVJdRcpMR4d3O21t
+G59UHYr31FiZ4JkPrFdWGu0XzwtXrTFiKzukF+L1wHj0BoYbPkIQh83poWII0uOKy6/dCHKME4t
wgQZyIF6TA/+EBMuDieJQ82Ljh63kLOf6eDALHbLKQ3UpGjSndNSYBYGE2MbjN/HyWT0bDOTwHuz
HFvX1leKRJdtrfz6qptbliUwKA404G4s+HHAJ/lIRUMevq/3AO1YAfvYWwPJvc/p6+aaamWwIGBN
IkgcsGOfIk17IshLzjRIweF4sZcsOso0AduA6zTNiMWm1UDSpkzmgzUzmk4b+pZh/Go6Vkbn2sfK
2Y+Q8laMR2ieKEpKnOlBvLm/JJN37rT+Q5aVf+1Mf8wQRWnkowQ8sG+h6QRX+pLW47aZYx6qFCVa
dfaa2cKHZffOWqd+zzHGUJID391RlBRNhM50TvIhiFsSr3RGYPVTL3wmcCCZEuzhsga47qf+EqH1
h6q5sfuoYtd5B3Ubv469ur0+916JxUypYAVSb970bnztrV4cvQFTKjNTy0Z6m3mYnR7wSkO8DZv6
K147lHETA8eldqeyeHFWQSfru6q3IMu6OqdJmum5J9vohPn6qcuo45hUVzzDcyzxAvfDdmqothvS
ihTXUG9nKPYPIUcdsIKqo4qcM2ON3HABM6xfOhn87St8N1bKSdenWwXQsbPkzxxkw2mVCGmJlW9U
/Cbq+jf07GLTw0w8uKDQ1m7Bc6nD0rmkU/auh7JiyOTAL/I9CCJJc5aOtEEN3PgyQRso9oVWv7OP
v6QuAqPfcdrL1TTsK3wyr3PQPFjYmE+VVem7yvO+EqWSt0W66bFtchyAtJ2v8sFi5Np5E3OAYUTg
mGKmQOQoyO6H/kbJeHnp0aPGVRWRi2vpS8cFlsZXiw2TRFbzHoXFT2BSm4xb3u6tcMCRypx660Sf
pAfaX92iiCwPUbl2Qk/vaRZkeh3H+WNS4BfyA3tbZd0lUvktvd++cuHgQ+gi+9RqKmcYR2HiDdeY
Ft47K3ybxPjW5JxXYWpKgnQYS1ZTmVZXk0bjhx3Ow8XlB1XUeiOxZK1KyxsJ6DGUCaJkXsmYK/1Q
ZO2hD4mcqSxX3wZM7WqoVXkEyPCQuvMnfxN9Svi0173uk3wbeQlZPE6DB+Yxn0M5UyZZ0nTog9Re
1y0yYKHqc+T2yTlKGhtgCHvu7JOcySLWwtanlsqZqRuy5fJB02ZLIXviP5LAefDHRT+YaDwsRc1N
LJ4Y6pM9RDruv9qifqo76OI8GJjhFo4C66XjWAwlqb+zeTuBQHfTJa/7iL/BSIVIQSPWds7MJjX+
88yL2uf3TckfkCTsQ08/ysZOik/lmZYUCEbUpDNEM9AFi/yrpAPnAnOYb28tW0CiG9EXy4vI9EDW
XJyGJAWOD0lmrhbswvZ4HOfc7HDCQ1APVHDFCbMe3bo4cFyzN7aMODd0ADESXuQRf19HYdI3sg83
LQAJmyqtsJEz8U/rZvwiTEgHuQyBcbQycBlzc6PDxZsew8oaOZB3wFRF4cnVEGXpgwjdH7BBP0JS
8BRE4bNlvPnQBpj9rOFP105MFqvmYcqjdMMc82ke4Zvni0X+UvZXjRHolgfTm7a25F1dpLhZ6/Rd
j6U+LfFMWq4ICXn0RXQOeudXFnBbaSK9r5lYw3sNYcq25YtTx7TH1r6/jmEnI/q0U3b8T/bOZLl1
LL3Wr+LwHBnosTHwhB1ISpRI9ToThFr0wN7ogTfyc/jF/CFPVjkzr6tu5J05riNqUnFSIkUCG3+z
1re0sXZRTZnjnjy6azMT1SYeRLuz5sn6kQJrxEAyl1cdroldnyo+uwFWSjffORyhOPmQ8VTSnbYm
DOtV2RYLMsFo65sG9vSqlkb+rJftTTQWOw7fFfX6g98QSJrqxL+7UFIr68YAIk7/qcQ6s1yQTG5C
WiNS140DnfaK6T6KLEnQ0zEj+HejF7hwmWD1P03SfwmS9v/jcs00kPn9OpYDChB9VZu39u1fvsoW
A9/NW/H1b/96SpAV8j8pk98Pq377uZ/DKk0IwmAwyBum9TPThV/5c6Wm+cYv7t/2Yn+bU1n403+b
S2G+NzzfQ3IGG810F5TaX3DYu+KP2EOHsRhpWDjdLZf4GVv/s9M9gYHkZJLjsUir+eQBKd5p6PSZ
/hRSbNgH6/tWLX5d02jxEHLGUVX1lcnm166mxzns2C9UdN8kXiA0A/NhTFinstAczzUkqg3yMfk6
y6xml08SSTdfhUjKOLwaaTI8Rq1E08DT1PfzcDXFNiGNmJP6Ly8VzKDwghDiEVs+ekrbcu8UuYXr
Og0Jnh5IMZ493q9E7ghlyA6PnMW0MgBoymveJuDDcCjlm+XjsRG6j12aaOvDhOYRDxBLw5KQJTg+
XX1vIO/QjqQ4kL0xAenyPnuGIu5uIN7JfNJ7wLJbascRTk4Wa85rrPsTUiGGY218hV8RQzhNHsf1
GVVfx74iEkN0M/s4LnZVNhnR3RDp7k7PM3omXAqFLvBT9UjvtRi9ycGwl/8ygjXpvYx1JsvAVVRO
kZYtOgg0lBwkRkNzZQzkNIi1kblGlORMVtCluyuiBN6LeYpue2+qtpUOEXLVeJOSGECUeJm7cYmW
MHA5DqXygs5FT8v/W1XoWD+cVPU3RPvgjsoInN3n+CUvRCVXlIRh/1LnYKP8PChQYZ3wzeSB8Hey
7gmK7HNXXdXFsFO2kmcVZyYXDE0PTyvI8trkh5ceiMcjhvLsRY8xYyMvpRJyeBhgN3a+tHJM70RD
UaH8UQEr1vxdzGzr0Arfek2ZCq6GOK5YBNXlIfHL9kjC895EDXgX52l26UfU3StPi7x1OahAMwb3
2FTlYaSu8Uoe7ytYpc27Q4zPXZHFHvtBK8GhS4YFS5riCjsgD2O5UJrnJH+sUP6vFMuRIKKj/8BF
jUOtDuv03BMV+Bb1hmOscVbqNzwo55hSw2BFwGSrBG9f6hcSJ6dgoPF8Ihb6IYU7++oSyRjR5GUf
iekaT67gpsJIbu9COqoDgyfGkWosDjXgdTYk4g1Sk7H1ZUV5sQQ8vNUzCZNzUu9REaEdl8NVz2rz
Ns+afEeQJVorNwopeCKbpYNvuCfUOsbraHbixvDKAQvv0B4IjYcnYE/+mkVT89B0KM2swan2mVVY
VwP6zxuQ3/O+ID/yImVMud3L9EWhKX7lG82DEcUsMsKZSNKylDcZXN0PGbVkI4Z15B0BZMxn5bT9
ddEiByE+jzjHUArvboJWmq80pnE7jRXbSUy1dfFn3YV0yC2xz0fqT3bKSXIsGXHddkjsrvvaSp5H
GmpahGnQTzLrk1MbZ+qhy7rhnpwheSRZodxqxKK+Vtixnureba9adLbaduy89KjPHsQ5+qzi7Oh+
eJDzOAQYP6ONTl7lrla98+30tQpsz52exxR5TeRrhzKT+FqckG0lbNGwi/XV4DvQeMqIxlReTZR9
MGmsRWXQfXYl+3ArK/O9Ho3Ms7HEMWRs+qBmbrIzYx2k4uiqdxk63RW6zmSX2yTvuaU9XNLKUTdx
JmD01J11IfJoeumqZP5wQqO/8IEwzK5k9zx7IPRZNxUb7hO80TzO9+yM8fXbqUs+fFdljzKp84Cv
nbsFnd/O9zL5aWluG8D3RwwwhmjbRnekJS7qlvampwXvsbNRUFKFi8Yxv2cz9oE3uCEDSH2C4mga
D3LM+hPB8mfZt/6NWZnRCwuWPJgdXzGundD9EbChn9wk0/GGZf6NVhUmbkIMYyujmfzrqkIL7Ofj
ba46CUuNG/XYdZG9ATtPXmQ4tOMhyYzoiJcQp62gnOHDKE+dalc+dPlAlHl5pbkORgJlG/cu5Zi5
1lstpJh0p484HUZibTVR09s0aUpSX6PeM9fbjnqaQZvEqhqqyvyRdn1yyBsnD5SdJA9GnTZ3kdd6
N2aLbl/rFG4RwsTVY1N2/s3oePOpb6T2ho2KRCgGYndkZagFWtF41+UwTJ+TRl4Njl9QbWXpDEct
KnrMz0Z/07e1dWQpUO5EotTT4DgN7cIUbia7nwMrGeMLTzb56vpd9S6YEn9PSUZX75IcsyK58nPI
xnRrs9gnwEnuhkp0V9PYOBvP0FtgWLzPNTFI6Ndg0w0oGfL+TRYCGlmPPpmVwKylRzQx6insyhYm
nKwOgkhLNutumn1jWVe7xu/VM1EvrsuCNCreLYZxAWqz8NQZobjqASmwYZnrA17tPSiYxbuJelGu
CLzMb1pb929TUTSnzJjaLRTi6qgqrT2F9OtsqzPnZsg9ZhJ92T0j8CQTVPo9W1ubyKlVYw3dRUaN
uJ41f/rSrS4HdNgtIe7IjaOrfGi1hzh23FeVVBw9GVGfTGsR7i+HtnSX6RO4VR2no5eV1g3zSVLn
SyCdmciJvCBJTQReW/16TQyJxZAOAXthxNV6rDzxlumz3OmJ9WZ3TXWCS+XciwheqaEvuOzWtzkG
0bZPCihJFJan5Qs8qhyIwNx2634iXdFPlXnqRJse6IGJ3YjL6lxFpvXoibbfjp7G2FlVTgALFk0k
9OctUn2ykjIQfBgJYI7NenPxnMj+aOOauQCw5pmBXe/fM6fEIaMacwdP3HhwwpS5U6FJ+5yBEYox
II/+JY9KL0AvTgoQE0ZBHAJfO5CUk9KBSaI3PPqtyYws0dQXEAMTB8E0+PuwVd7e01K5bvJmWpA9
zRlaijxnk1TEhpjmfiTfBvvwAskciCMNQqP2nqkFzIfR8qGFdY7lfQsyKV+LSji7MJMvDlwydIj+
xTLrhl6j0pkBUqeApubIY+ZPR35kVa8d3BI635pAAVwJnqbmj0TWBWG9SD+OJrQ8p+LxNmUi4tK0
6cLTzDmH1KY7I1n86C4OaQQXtZduLDVTf4wcwjfITxSTjPqp1IFB9kNvSxKIdTvgeUdOhd1lGxS2
0w61ibc3q1zcegwSeCp4ySsFmou+ICVZTU0s7EmtY8yW+eQYGzUzSicnkZQrOz8PlcRNU9vkhKw8
nXQ6kp9xdGvZcOfSea+G2RoOrj6Vt22mBu4TzENcHL73SeEbb20bd3Smc6wIQFdIlKhUaepNfbhn
exQ96lmVP9omNSDJS8zLnVCpW4nI4woxCNVK5ISENEnkvOSYsYjKKp5gK9GHB9aKNaT5yEqPQLIQ
aQGoYp6TRH61L5QZNV/07F6DkyRrJ0PIlaXENaILxKitqI9OHquLqzXWybbr6cZXyKl9VrjrNlIj
q8qBMHQK/5d5yYC13Qc0KQMtLlyRhBlfbtnHIvOMH4lnk2sByoO0EWRlK69wX4y5Nw8TeuxVP8QW
AGOt2Uprfqvj6T3xNEwmGHZJUqKfxumxavBHrKu2HALd0jCxOTmcTYl7ApfaNk+jR74WC5CNgJPc
+B1BOxQ3Wp7c9pCXTg1TNKOxF40IQY9RxnQtywSq0yLngykGnznIJEmasiRpLHZ5jGJl7cpO7GIC
r44i6aHD2uaThYQIOMdYgafD7bmDS4+dXgPeFGadBShrIhDKLgiSHXGoJan1OmnmGKQJq+zCF4Ef
OkBqXOQ10i2zU8nl96Y1YHI9J3wo2sbdSy2cjstU+xRDTt700cAShXC8K4151QFpkthNTTuvJUbl
9WRDTJQVUAPG2jzZQS7cOjCBNqlg4DG3BX2ChBvpSqQ2v+ta/xsK2sK7/y9Z5dIYumAPAEXYFjQl
+kP+/XfwtTgkEjHpRHJIi4a2Thu98FjPJGixdM3ce9T/6kNSS5U8spE2//MX/yN/7eeLoypFkkHm
qWv4f3rxOSlrd5plcjDGipD3tC6vZZLHtyLzs7t//lJ/ZMr/+lKWQb6GsXS/wiNe9Q9/Z0JCozvG
BS8lTYW8yBATyyiM11///HUWLeyfP1D2g0RpwNsjWcNdPvDffaBQZSe7zrzogGl12sWitg9uhzI8
L5P2jI4IMWjvx3rCl168SS+iox7mKL7VwnhprsOYd/fP39L/+RUjmEGW5THRpqf9syal0xm2tXQZ
BzWWmIaKegqsdKCDBueI0kmP4vpj7Hq+Z6MOj7++9v/Ojx4myRToH4IbkeYz3eF6/8fI/W3zAXy5
zf8gdvr7z/02QfL1XxyDW0PYLufeAmj8/QTJYRvpQ2j0ITDyWr/JnQz7F1RIKJ5IBBOCzoZr/bex
kmHB7idgGI2SRzqxQ37OXxgrmctI7PcX+yKcMplwuQ56DAey/5/uqrmp27ly3EX+ufDgIoVIRIcV
gpnNYsNZbD2ahHUxbkqAg2iKaBz970bGe2l2+sYZGIKjtnDqI748TOnEjTqACIk3F74mxq01Awta
hXb7mltW+EOb0+wWJkQJ+CBJXvCKYWqa5j3yyuF+KIA51KLPNqKiuElw+91Xk8CzRypwvC88n2U8
SXImlz663YJ5OgFs44a/rTrPUaOtFlPa2qxh/s0ZowtzkbRaqp9Wji37BbiG3pDxDNm25M9XyBp4
vkhtzAN8VR9ml2WntsVTzz2IU4iswluM3+bJ0Uj/Yn7laSihRg/XrqdeYF2rtaqdV9NKxaHSKOJg
kiMUQtusvHRd4msHU4iEePSAOa0cMYf7OUfaauDoOfZ5i8p2kOOJWZXcmob95Ymi/USTyDTc08q1
lDmyxSKPhweWXv3FCfv5aGZ45n0DY1iMnmETVrFc2XAngZcB1kv9cUHCsuHy7fajcobPAlXODic8
+W2NYF/XOtbWkCJeo41HnTGxW4nyybortOzem6a9yIk4Y3gmgsoi7b6Gq7WnyPBvgTegcze9rVS0
O3prPyBlfa59NrEsS+KVQ0rnts9oVYFaItzkM2JD0BNkJtiPZNroHpBX34ajdyl1Z0dczYnj7s0w
0Kf37FOtK5/pYDB0mbbVbKdYt7Z8T+xJgaGGJxMmxXRgjcinqentjtQ3/ECdw7vH2sB6p0zX7kCU
VT0iN801fmJycvtQTSpCtGR8ulNTBXXoUxOqHCZV3nUvuo1yLKuXzHtPGbu4Bd8zkMJwdrzU3eid
A0zYaSdGhKZYiSIBvEyq3jqtbVa8WU2eWha9GzaiOlfyX/SEGG5bXw9IWdJWRF9C/OqKmyLD6pAO
/RIoXSBDTasGYG/+oSUo/LVZyufMiFkxTKUXbjSgNNDxo/rOIrt478LT+lJt7FzFWgPdKwMrNEFf
iI+Itr16jcwHGACZqvyVHftNd7N4JZFdo72GyMvjvgziIWX+aQ3Ulf/7XPh1O/B/eS5g2sFCY/nI
Vv/xk+G2+49/L/7j3/9l8yXf6rZg7fD7FcPvfsVvxp1fFkGsr+s6ZQ5i1sXS83PLYP7CA4IHwfKU
wNfDJuLvDwn3F+AMrum7trkkyXkm7+i3h4T7i0ViLc8GYRkG5PC/tnvw/2TcsXSLaogdiHA8nl/M
Jv9YEA2k5TIcQDxAXHqad/FBL+yN30r6hKjUl3muMJtzSk9A/9oZDE7NgIy+laqyzQxIUBkRePeQ
2HP3mpEjMbT0HwmNHdIV8+z27nUTNoHjdx6WCmwwSUt+uY7VIBfzK9AiRn6Jvbe7DiBvWb/UCCKb
ClN1f7Q6/DrdcG27TIbzH6WfI9BI8+t5MMojEEP91svzmhHziA3AMMa1bTOU8Wa7vSRpEd3S9ZNV
nGr9y8zs+TPjj+p3aHDmk5v31YXZBjhZBuLD17J/eIyU7h11vNm7Dh+ctSWllCAS1ZCkutLKOR53
/jjLA6q8qVtXxpBd2FTKG1Ua/Stc/HqnIWN+xu4oNfICGFiuzcrV4Ww0CilVCBiTj58gl8RD3+N3
zWY0TMDkHXqnnSFLkjsnloQZoK+VM3oBYq1bq8ViY4RfTm2DOuLEWHvMb4O/fq//T9Ork7rmCZdy
5x/fpYfm+y3GWneuK5yhH/QJP/eDh89/+9e///jPO9RxfkEDQfVtYGHj2vW5D3/eobbPGpDqbTG3
LcXUUqv9jb9tU/rpPm/DF55FkfVf/G22gx4mOIjV9Be+7fw11TrN3h/KOA8VCG3BcqezcWRYYf0p
1SuKwIaNheNtpmnU7/ve4RIZxsFS25oVaBqEsstuC7cenHXJHKPZirpzVpM0qguuWlh4Mwwde9Uw
6d3HurSjD0iPCCzpseUyInwrU+KSYRS68Y9hwi2/mqpW6rspTP1qW6C2M5FG+sjNNMufi5W0wxri
qBHHKLpIrhdW0CKd9oFlgtHdFjVbvWcfO/EjBmDjqEcp0RO0OLK75FWn5MZPmq7ZstOYo4urYOy0
U96cxipudjDvyuwhce0pPo0GQd3rkdjYBf2EXG3F0BcPyWx25VeEBR8/m0oJrlBWiyFI+tdO6WrU
OjGKC2KzLbmxQr2e1ku0bfsg01kFzIYbVDVEkgOcIrJ8aDeTbroUlfAV+nrNXID1wFofnTq8jmKJ
R4uidVGFWr6+i1yjPskJQPE4JgPcp35Gm+XOPfiXoSHSgp5tFSObO7NTE8UNmwwMUeiqHAN0nVv6
b5AWYPpqHC75FTULZyiGXYDYAG61T3a52PJSIRiqAAF2rj14mj3QiKmNgnAELcXuKSRTqOst5Kp5
2UmHWdMw20hH9MKbmAV6XWMaQc1FBRkmsrWsgXRcoVIVO81OPYOYKVjY4wq8WOJvY3zOTSC6Qql9
Dfoxem6h4jk7MogkyTkxEitQnlZtvbcA3T6IqXE4RO1ahMyEZVlFO1nV5OQyx8DHn+U3RR0N1yMb
jO0MRGHBXxIJvFL9wF4ic9LX0JDhvq9xSW2tGu2dMTLiWwmVY69LUd9ieDTgTk3y0fdR0NikVB/1
ATLFoh4f+iMkg+HiDHHxoHNKXmuFFhEQNEUIMgcyL469PnRbt/GcO9uYQU9OQ/2SD2nznebhfLIy
YEXLBDwB+VuAe3/1XaW+iTKJtUUgbbjHZBgnvu64CFGaZ1ldHkfZh19pK+Y6cEtUN6ZyneXilS8W
m9vv0amsgwajBsAvVeoghfvIh+J8M2DIT7GpNeqAp8B3j8JP3bcCaBv7TDvx9qMpNBB7A7CT2uqx
rWco4XyLf07iqXhqsNNcu17cp5gBZ4PVk65rR9WX+pXMdHWSdp+mbGgG81ZDoBzE/JO3YHndfeP4
AzENbIKeUMrFpI/HvfWSc7eYR/Sf5ikju5rFfBFj6+u9sry0tq+dchhXe0vHyzmx4n1yotjbd5ZZ
YpsDVLSyQBLeiGhJXU8yf4PqQKBZK2EDgO6ZkdeSF1TRS9bdR62gA5cgJE9IIg/pbFSPjgNXco3W
LA40eFTOua1H/WpOq7g7proIPXDzMxFgOfLu2zTm1jvUZct2ZyRxcFUM+sQ4XwJta6nGgZtCjf/y
LG36sKIkigkSz7sfA/siLHU5toZK5D+mSjQ+mwo209yY2SNK44mKPoEvjK2z7w/92LEOlh7JLDCN
9wOmy63r9O5Lz2tumYqat8hZxcaS4YxrzLVuqnkRkUkNzaWWIZychSQlZ25Q/yt8E3j4RYX7sk+n
yN8wAS3P8bJiXY15R2AHo3JGmmaZYGa1zYKSPvafIs5anl0sMTbJ5Ju33mBbt2ihw+6AaiuHeoLc
d2DGzMb2Bb4c2xDiniptq3OYHeapSI61byEWQdbRk8eocXzlnQ4oz8iuM9RXG0qb+tu34p4IEw9s
OO1qx1yrnvTnuW2dp6jMwgfOHge1EkfNagKPeDUa8QjcGZNitCaHtiSXq4hmTLtmGXuH3hT9ObQq
tUUgDv0hEimyDBPvEinUAO2PEN0xTNiw70nSXCS18Qe3vt8FURvd++CkG4wtI25Y0kr9hrSmsUcZ
PXCYo6LNnCAkVdY7ax7hbL5e928TNdyq6rGu5sqsyHdg+MvGl9OKpVhWP4Pc6wL0bgNHSgwOozaz
V3it2PvSqOnZs8x+feEMsQ6pY6jnIdUw2jDI9FZNy9bB4kRbxynWFXRtLL+jwoTi7BeT+f/QWv1P
K7coOdAlucyTqHboYDDx/bPS65kMqt+XW//tj/8svQwABQbDZfipLsl9+lJg/Sy9/F/ob+iASDYx
+KaXluy3ysv9xXQZMdAgkT0KDGFpWX7rjZYgFao0XbfgHQiHLumvDNDg4/2p9KIBA5sAdYGpEPZD
3aMy/MO4GCG1PuLPRlAUXRdYwSCVON8Z6en7qiyu7blWC39LfhdZIQ8adfrWgAy6rV2vPY5pLPH0
lSHK0z6HyklYHw+gY9tyQiDWYJEnnPe87VoTUTUnU2YaaUCX0hOi5eyNEXCtb2vFvs2qgXh5Dx2X
bW8N4gJFTGgkm7cNAYYDFLFw3vhWQyQSkofWNqgPVfZYsmW/n8bxXJrTPePnXUO62xlqNnOOhi2K
f4yb/F4VrCLZfazC8kvZlFoRek/D1bHXuxm7oQo0pWraINLBMNa9hR6SnLaQJCAL0RmnOhEOA8jd
EuO0MROZG2JGYwpUxzujaY78ph286XPtzO+9gBiZm1u/pYuzsSaU4/hadPHA6MR60NA+NY5CSo+2
knGWTZ7JmJ0Qw1+xMpUrBUprDfmX3XOFCdGnjiAaBQ3Z4sXRobIQdb+zhBwDEqevdDBBVEtEM2XI
ybcpOGjCQLEKCtAJeuzkK7Mgrm9qTePodkLAlFdiR5yEfehEqN86ORCrciS7LCmZ27jt9dSjb7Vn
y9l5c3FGTFeuG3N46YHLYZcnbKqKBb5sZVgHqlyWhJG5gHP6fTm0bhDXDqmfBkAhKOFmEJp2A/A2
fE7a6EqJRO5aMzxUffFjdAErmJEdOFbEWhYnxsZuszce6SMPveHUgy1C+6fN+6w1UBa7cUNvCKu3
TV4Md7jxTSIDPFd70aMk2XP1JZuoNa0Ls9BriW+1TcJXpBczEvJ0IsGz+hZeqF7dlNEeMHCMF970
HM1EV+KlGDZxQ444zBtSpGxEMGgF5TEXLJxadsyAYaPpebY1VqY11pLWPnezJa+lZ90ZqAHmlROT
8IgIZ23XYYY/O0ZljXIcM0s9qRNPT+injkEkTziobcNXsmahD+5AlUCaIqfc9MjxgtHEu1ZEGJMw
VbL5jy0NV8x85ftohTMnO1kKcbQ9AwbRFJ8HWDxoeXH2Qt7EVdLpX3BPkRCALcb+Ez/YipJlzuR1
0hORsjLL+SlJB4iLcaPdS1LVd4iUCS1Azr4pdR8xQRme/cRzdrh8ztgmL0OMCgG1CVq8+alguEGR
Xz15TjOjxsEd60ww/vVkIIukGp0t9+YtnyPFVQWJJFMLqanun5oB5TFTFsAANUl/TVoZSBENVrp+
mV+Lvm0C1yvjm9E13XUHq/CW/dk39MlNaZUoeWTHfCCfb5ETgpHQjpQv8cYqeInOiu/m3rgxIWqv
CX2h9vB7Rq0FZuEui41lp+luJinecaAl62S0sq0uyYuMI3hsk1UDRxtvMyaVCK3qaFMCXeTrlRfa
pwhDh7+FCEjcrR/v3Na/1JZ5aUI7yDvjpKKuxGLs7AvhbWzN17ciqpPFuZfAiCquOJUuyo3uFgIW
fgwwzGGM0aTY8jehjEw3AI3nDTcKTedYHwjgABNhyz3Pg8M8u5ekDWeWF7gerVS/o0papYg4mYJW
kOOmdFN41TYv0GPqheAUcveU2jeanX8ZoOWVIC0oQbYREic66jBJ+vwdFy7ha82Z3JKbToKbLvQs
2xV6yWzJBfQg93Zfv8/gZFZaVAfKQEQ7GbyBotevxnk4qsTfhYoytlY+zKn6os141tCo95RPm4TY
FTeutqntHwpTfwbN+Eho6VeuDfdjiGXB9giCGSHMQcQyU96WfW7HKPCrdu8h5Ur6MJgkiRO5eSQ0
ZYWSgN1+xI4y9noIjSOXZPZNghU4GmhhdmEddb4Xx45zIvX4zbb3iNDslZjECec5BXLU1StwGh0L
8fyDtsuCpdCSbaFtYGR8tqT0rCzTDqJhuu5EvwPImG0MBx3HwnSIBhO0TYSvR+T2nd17aiXq/KjH
4YoFSjAUWoDmkO7U40Y03PlYDmOglUa5jAegvTjVYaCqXTY9dwY+mx2GHnJvk3SCioY1011Vc6Pu
tWF4kbprXI14a9cJsPfAqGuElnX1UjqWuR+ixoMIYeLSCg37kLit4r4nzCvpmuIQj6naVMqr99HE
BVGr0u0I0zXibYc3TsWwxSL7TouWtNVC3JI6YTHUi2C18hgbTa1fYyGag9HHf8ZoFN9YgXLVDqsX
7u9y0wgOHn2yPHz01MRxY7Ubo3OcACrafdblcBYBo+SGfjMMdgdpxnmYyGY5Yu321m5HN1H22k2n
ceyLWqzyRh8QvBGfC45u2GaN/EFifE9CKQmsbcJSwu/md9aV1doa53jP0g8Fr646/P9ITKP+tSnE
esSZHNii1MEPTG+oJ3Dx6neKuNWhicmptsgySkHkQ1gib0YjD6V5b0Jmt57HEizL00tuaVe51dvb
SiEfQngrsaXgxBhj2EdTgZ50NiP8+2i9whxtiFcsTEsHThAhtu22GMRE8CIGEiFQzLpwdTGRUmeE
Vkw82uzQMDUcaMvZ67DqonjyEht8IZE5hMtCksRih0uk+Dby/rnSlngyv7f3WjJDPJPmY+FIce6J
+4wKG3FiVaH3TCa502gZ9mh2occp7I9Xsz4/w9xlsTaV4i6EerMuYoWCJXS/84xdm5KESPoaIzQz
rM8x8zeoT6i8pfK+o4SUKiuxIR3rPr4cHtprMw6d7YgGfIMy2boBU+ds4J0T2obb7+gyr995tWMs
+RU2Q+VyscYLI+TWMV9mHzgMHC7SW1p32I6KJFGpM4mBUKnv3Ka8VBOMkrq+9qL4GEv97OhL+I1C
YAk2A2VwciicdNuL8XXIp42VAQtG/rpWUPAdmfdrzzH72zqxHvGj0Nk6FAixp4qHOg8/VdptshTi
deSyyWsMd7FBHp0uTK/L7gsmKJGpLPBGVZXr1I0/wkhxL2kMqs6SE2uFsgVpTImCvtG2OWSgMooP
oSwfm0UTjnOA8HQJU6ca76OJdLIZMSvswgsa92Fd509CVLTHn53VkA2cxsamgbu75VGsbXpNPMuc
Z3Zb5d9zyAbYrcqrAmH4qkdJzkK23es1SwRtOGmOZeMhtn6QhpVa/AJjChyWZ3D3x02TOo8+OsWj
nTf+RhD+cu8IBeymup2NcGM2GPkIAHc2fT2RciMfUaGdRuzM61HxqdgVWM5YvykH4yimBMV/BgJA
1OYnAvsL9F3yV6fuqEJryVGd2g1Ij43GUZjMn3wiGNzx0MrPuiWvIV6Uu7fCU8/lhO0aM/zKmj9i
gu/S3j7qIeElZGV3zf3Y5lstnrZlbl+Uflel85rU1YdIvefZXVge2TY/if6iMf+LsMIGLYn2Q0E2
0FThHu3KBi4WKwnfvMyZjzmpm64jdhWrRKQEwYpzliCVs5VzPVJtrb2BiZdec0Qm0UtFwNTaKB/7
xS9SEG2sx89+yCgyikiXiz+zVO1q6z43N5UA5No27+OI6JuU9OqKseh6tHsiQNWGU2Wtk0xkjDyh
qcrIVZgFhrz0DMQKm4gxpxtzQirPUll2fPAhfwWCfQeCpXUNY+zKnd8i9PCSCK2CFB8Vv47T/Xhr
kjIBXKqqrEvVaTvldVs2oCBImj2a7FVPtMSq8dsru7sy8vcOy+gULcYDezOBH3KHH204BcIqdyUz
3jHFjEGAre0090yv90b0mbnh3otfEFOuhPaYwC1LS0wt1YrJTw2txRDlqc/nbav8YJjlFj3zU0WX
5KhuH5vx2oAsXJU81WkbmjQ6WV71QFbAfibnuTPb+xLQl4TkKy1zN2B+k2m+T0P9Yuv6jQb2CNgH
mRDkjhdyXwJkQ8SIBz+As3vT61pg69G3WRf7Krpr2obYRDyJjMqgzxwH+3uy74qhg97Rc4LZ1nVY
vExcG3Pq3VjD3tG0rZm+uGG6CwVBw05fcIO+DAnPkYpqrvHzgfm79VFm/n3V2QGKwHNZT/PG9dkA
TrV9N8yLN29Md1WbbKB67YjMu+lxMtdAoqqckW82H0zYF3u/YPAzYyqdmw/GRd/wshA1a1emPRUg
KvQ76MKb1PO4ZEotiCkrVw0mmQax8YoF9saGlVV0c9DYYh+Z7yZWaYJu1B0BBDtDvVlVxdsSJpfJ
wlRxfmilu7dcBq2GaE6WH/Z0VQRKvte+zmuPm5wUYhgeBMpRlBh5B0OOWS5W/2NZZGdUg09VyYHk
vBstRDjPefeHDoAXMP/4qW9up3qXFC4YTFd8t4aHFZDoHZIC7CDrzePYNV9GYf3oPeM5dLsv3yRh
rsC8XUUTy0wktBpPkZZIK3BT3V0pxZ1KIJJWPN/LoTwnY/hJ/sU+ITDsMguB95Qea5YaPVrBNhAU
Rkvfo+N7cTrz2cgzEnH6+RqHaBaw9tCfk5IzGgFkuYzuQkLDTITmjZXVBBWSj16a7sUdujEwzPBe
G/+TvDNbjhvZuvOrnPA9OoDEkECE7YuaWSzOFEXxBiEOwgwk5gTeyU/hF/MHqv9uUX26223fOPxH
nBsdNVUkWAXkXnutb3G6HultPHf7R2PibCVJZGw1hRU4Og3zebQauPIJCmI7vxmOSeBsGMmDpQ81
NWC7lLEA4kJKoVjs0Z+zlJOLGSZSYsvTaIsvLIGOKrIZ7Lp4gaIQydCaWrjOVW9ZD6A8iIlgcYyc
T1EOt44d1AYAf4MCkj8Ug4T9IdoR5q7T732z1ht6WG3uEy4NC62q9Cfl8Bsoi/pz7MA+yqg2XHP8
cXxK+lq7PLf66DoaR2tbhgiyJLqux868nyz7vO2780JVp6A2r5WN9Ie09WC4/Gtudp2qb9kSwa9u
W8oYdRqd/f+/TcWmg5L2l56HLWaU/H/+jx9Vvd++6ruSZ/jeL6Qywb8EvggsE/jef0h5y1+xEF1S
jo5D8pU249/EPCxvDgog21KYtKbDoug3Mc8Sv0DrWjKW7N8QAPmrf+CG8/l5fjTD8docg4Qrgadi
/8Tq+1HKAyFl+RGkRhpiYmvvtfCtWPo50L/SQl2aTW1uWktFO1uWS8nq2N+3rH9WNR+LXSWppYkS
Tm8e/bA7yiEkw4RLXqRuhugszCrjlp6wvrk0RRrtJz09m1OodlXq+hcCNv8W5lR4NsUGfurc6nct
MIJDhdLxqZYuMPRJWls86EjOpVlcZEMVXmFmzu89ZDVgip0c2Q0IzqWBCRRxCa70CmhnyLH0DHQP
zQKTHZxnPJAuhZ8l3LqH/NNE+RQPE8a7fsrH24YrvY1kkddrraK5+TrGdX6Lbdg/tUPsI5THgsOa
WQ3zJZas9BPFPBqXfJYVuzSHuUhnrg8hvHAg+Vdtx6TOBDZ6qYZa6t0zb7Y32hbgo+GHdetc2Aft
jdUS3E6pbUmrTcPmY5/mul1T/zPvu5R4gqaT8i4eTZrHo1g/SPqD/g+axf8zhqT5DArJR+uvpPrd
2+tb87VLqvJf1bd/EeApk6//+lq+/uvw1sxv0WKd+GCA/f3f/FW/D35hCwmWwoQUjVQf/GZuslx8
Tzgj8CvgjnXsxW37O/CPmmhL4mCyTXMp9/7tM+8IKMe2xb6B96XknvCPqsvtj595aZLOZhQWrovP
yuFy/OT27gOKPlQRVut8zIN1mlTO1SgL49JW1nzTEQDbULJFHpPBB2QPzaqAPHA5NsZ45MxRIh17
/a7MqTxC2favmiqBZ0XuujlAcLW/KvQoUKRxEF8Jg/hdRK/LIZmHbkdENH9LKZL5UgF3eRrrGTZo
onBuMPVxflqjWkOq7aAQ7/BKZiv22PP3R9H3xPv195TAv8q+WAD8Xfvf/stiLPvhjsdP73J1A8z7
lOQI9DLeCR+WFzUNEHKg8qDH3nGc2HM8sut6Ni2laSi0MzxFKmnvIwtCwmD20EPLPGRjLfptWwTN
ZR7ZUGXUVPfPlWzbwxKC2wiCD/dxPU6XlWyYdT2qRUZwm/YL0ZVwW2tpn4KWGPSaLUBwbgd0ycqG
Yz+/hxt4Vmodddp7mtw6OGT9XNy4DptReiMcDKq1d+qkh6hWNQgzc1+ajzoaF+mgK1W8aSY6Iz7/
8H7/d1fp40USlrQI3Xse5hqO37YEg/njRVJQ7HCRQKwdu68uubY2ufrrF1iu8u8RDgzYywvwTweu
tOBmYwb68ALDTI+dSQ891QjjWRXH8T60qTqga6E3DGulLWDQmgbGOLVu//qVeZU/vDZeQeBx2A/x
gPO/j6/d9aAxxoFiZTKugPryblYbjbdjL/NWyedSy7LddiU23gMggdo/Dq10vkkiiIRojB6yTh0X
4ovR8A6jC7hLyJm4SQC+xm1bj0IYFvBr2jiHYF3XJJPJbRto0r1Xt/psap0IwG3REWhIQoCUoWtS
eFeHkj3OVOTRvK6aocj21pDhOeJbkZuavDJMLuEXLG8x7KyBx0HNaJMI7tlsfWU9pHjb5hif1nM+
glzKzVoSxS/L+JvmBYNTHmeoobrSakVIP2pYIpWWcwRXmBe70k0c8E9JM1/OGiPE0TB7DqHl7KAk
2SWGMpY45YpWeyLtVRCO47pKDGp9E9ctxD6feSPtlKksexf0qI1X1OpCfJGkSu1NnhbQhZUq8SLq
vM4KJvoEecJOAAIdQagLON4mgYK7Pq2LbkNjAvIwiqeFZKSUfmj9Rr7BWVDP9WLoh7KrOrXm3qEg
NLmdTo9QGghv2qIDhRIOqd3sVI4zfEU2geXAHKOjIWOFHNPNGtQaWX7QzJx9OXcLGUevbaQE6ylB
E+UmL0obDVu30xNLk+k4j4bn4FDW6NySnzTAtDCH3b53cmiSZVmQqBumkUNKk/QCbZloFhgs3yCz
N3uKJVREqRRIRg/ge5mAE2QqwmJt1OadY6O6r+Eaui9alE2xY3cCfNTHCIYk0dg0BI+1zf9jpLlC
whVZ8FJH2kNSDk0Lkc+HEYTJMrsfpjom2GzOTG5iYifZaMa/VSORGWVa2fexUvWNW7mYRprMpYSF
Xscnu6z7R5377cMgACMvOz2DpK4I8k2P3FHBmTRFv68J+KQrl8LvjIkca8uKE1H+0otBLXc6n1o0
Os1QGXUymfPGSYlirQ0ny621ICbrbSq7kLedM3NOKqwa7aYQbTMcm8SaAgie4fxU8jXTGsojXqYM
hNgW9JZVnZPPZC3RioXwXvNMe0nQqIlp+jbO75bqrk967utvgbat+1zRNrWmTSO+sGr4UNvEbbiA
wP4Msba8Cipo1hERa5ChLMSLoDioycr1vhTcsvf2XCHtQAQQ/nkg6gpaZmQsHWNRXF1H1mQAeMtM
KE/I3taFQgFQqyT3ZnVeUKdjbjqS2GJdTHzb63RuwYpNZNHDPW4xg0oqZ6G71oMed3KQMyoO5tiz
iqpz5PnMrZ8mGXs76q+rVyx8JVUrY843TwkjlzjIvdSjEtQcOtakcUC6zzb0ZZyYIBoUTivEH0u1
3n5oLNlR6OoszT9kiUcg0sOsseNM6jEssXpuWKNW0Rb+6/KBCVzxjEIAga33GARxr+RXBgG/l5ga
cPjdXDu4a5apJD6z0tgU7oC4EA4V1icTmCUtWlwzn9H4dYQ68KULIhVvCS1YPW8RgjJrOBfRNsyG
yEMfm9WnJgUct039DFKUZ3uTs/OnXrE5MKzyGVnCeo4yGxgHDhWTBSMG6BgebekTz2zG0j93w8B6
aMjE09zSegnDuAzih8KmvHHlhVnEJj0uvZOkcpttv6hBi6bYhF7AMBslId6aHjogOurcwEdHnIAL
tmCKOMhvDd/Sn1voMWRJ3ITtI7Xk3LsVnUTAzat4ArakbVqSDJ0aOMpmsyPrEDXlix/4KQrkSHac
hk/oiNncerdC1uZbq7NFDJhnK0WzsZcFazeLmprIGeE1aYOGhhmuBvXOFJgaa3LTzPslnyb2fCql
lz5QgbvtuYDGYQhtPju19lSF88sxH5gSc7mP8X6AP7cj/84gQBNAXlG5uzN8dLXAmIsAul+Xqpua
UhsQuZhjOW5FkfVtKoel8S9CRr+bCVvnRxSvpXkrIId9A0cGZCv3qc7aSgFH7ZzkSaQ2o7IgWfSc
cp+CUdpss8ZE9qsMH4fcGb0hLk0cEvRZ8TvdQJlBexTS08/QOfLPHpCP/lBVoTwPHYt0ecm9jqB5
Ml4NRgey5f1Z/4+SfBfJS1O11bfuvy5f9lKpqcH51r0Pzb//6f9R89FL1ZddM92+sV4pf9QZhI1a
8Oc+7/ueC5d8GFLev+I3fxHaAtqB7RAutZ3lePfdXyR/cQUzC4hvzD2StsDfxhObvyIeyqgjoSJw
cOJrfvUX4ezmmYCtiC+1GVTcfzSe/OFkaNuLdZxDOiFbnEw/+bpT7hOacjOMlZllvnQ1PeOzk4B9
DPvhbjTyfDM1s76WxDDOLaNp9z9cp39z8l0Ejw8HU34CfhZiH5bn4pX6eTjy1FRidyFkVsXmdQUW
+jlpQ30X8Dje/MOXIm2JlQopA588Q99PZ+DCCB3djqyt7TKllJg01rrCMQM/MA/+5qf6w0V18Nyj
aSx+fpu9208yD9Fx3TSaVkHTRWjvsFETHQyGwl3FxEB2My957w1+gfUnioM3OL2Uufz1T2v9NHYS
6PMCk/cccQKfN57704/bJn00gvel+IUzWnUYgzFu1y61De6m9imRZHtvDXf4bPIvLMJYCGFrVA82
WI90Z1Df8uqNsCe25dhQuvXX39tiWPvwS3fk8vZdQj/M16hyHyeCZPJhzHsL9g7R/kIZ6XAECVx8
zxX/6ei5xFt/fhmXF+Kggnke3e+n91bdpyqosY6SDiyxLHi+ntwVpCQCcm4jzC9SR8lVAYwgWzsc
LNGChtB9a4aO0o0ibOIbDsDxNXdbUBU1ncvGlshmn7NpsIK7KJM5Mb3QR8seVBfvsyAvL4tAdkhP
kS2HfRcM7rSbYnvBoIPefPnri4iS+eGnExQnIWh4lrskt50lnPXjzOgLB1+oBfVpiZXuvAyOWM0H
bUUB3oiSGo/Xf/167yGsH39rvCDlBwRATF7QJpD/8QVh+/ajXxG9sGJz71BJvWIg2wwh43iYPYEe
uYMDsk/rlp2482U0vSOG6g1o8H3plRfRkK3r1hj+5m3ObfDnq4CtHzsoqC+8m/Kn3zEIS5PWQRYs
WNuSO4KoxbYIp7e5zWBwO4PAqNvm67++Ej+/fWHteS4PeS4BN25Up48XguVyqaOlzSlgsj2LESOQ
Z9rh4p+/CpUTvNDSZIE+/fFVoOD4ELqZotAFyrU9dvY7ffNvrt+/+1m4/5MPQiLjBPrT7X/SjhcO
5fIqQx6dWW7H+ED/9eU//ll4uvk80XxghTzpPv4sNfVS4DJx3dEO/rVw7PHJqhvn9W9eRPzhh5Em
Ij1EBcvkLm8uUcYfPxIkJ1qIse5LgxeuXJnx6GYHD3qSeqNtmr5NZUaf20jn5iFyHGOh8MzShWoy
RMamHlU+Xvb4jsSlmyQO9jUT2/2lXbhde2g9vPRrPXfLlt7pIn+dapSItdBt4uNjkbl7Uwy6hsXu
EUU6gWzga52eEfeIPK546EymRTlYi359aOmOAkHYxPhbKF5yrmasTBF1gsosFtRYClIUoXxflwmy
1MAvhLGFaSDDGpXq584F94Q3dUQeoL+cwq66VWN0pSAVHvTU6PwzTgVSS0QlgJTnMevN296GYvSJ
PHck9kNPJp+Uh9W8LJEfSrKpd/JR+L20OMgkt7NNljQYS7APjMQPJcCnTUc9Gd4sYDfFrlYuqv6E
8/izqYwBwrhJb+euCJWLD7DJTMYn3++P2NaGeWkBwlPY5bS1XjiqrfHpCl1hgqDIo8XOZMX3vjf3
GDndOLB20AI9tE5nCsc1WRG/3ouuL9l1VEsC0bRrgwe3hWFzO7JeZVE3WPbBtFqz2UVzTg6GHB3X
J2vd+czPJABos43Mp2oqsBaqxOlDmG2uUe8s3cXFJlLLFcRpm3fbyXOjm07rpRSZp/XlJJJGryIu
KfAi1fmknqrJIPyFwwSXgMremtEe2q2MUvhiFd/9J0Yw3gRgmG8tJlfjin+MUscstCAdNNlQ6L1Q
gAO3SRbOnzPBCE/mLKUV09K4PHcB4+gO7EcZnomWm/BR+PCA8YHYWX5tDG0NiIYK1WTjplDwOFr0
xqPVBARFDHjX9HuR//ni20PxTG0WXVWcRpPkYqp1VLGD7kDYcudG4hhkM/VQ5s3yzVBWWm87GinP
k4ggI8oKA9amNYv6VRg0S7DpTZ1DYmX4fqLaIxE1Qo06q2gmBr+NJw9PcT1PFkY/iInrwZd4jXDx
5kRQbDhznCDBy6xLDJ4AGCvf2NK7hlyiCW3Q10wl31K6S2XfSqZjehwplXomxoMpsYI3jfjrOUDv
2dF02TqqoGatw7LloZ1UMqJ9o4bT5dW502wLCDzPvobbvG7NxZfVFEtbdmRSfFBANpFnyo4oxUzD
GhqzmzNgASYeYeCJTISYouvG12szzS17I4dAhrthigEQROWy53LdRSEULMu7S5d9A1LGREftdY+F
5YtH+kldh+0UwcOn3jY5IkUmx9kEL7jq1ZDAHWsHkJdtpvHRYihFrIIoob+kY2vA2xz0UG2gF1gD
7oW2fJqCZLyx0dKwxwhyJt3WH+Eq0q8TurQUtB3ANgV8wVvX1cQeK86U06yTbO7yvYjRnDZJZLVY
/M1B2gfWgjgEOZHGd3Ro4ZuXEvQgeC+pORhxKw3WPl1Y0NX6CJVVzwF2F7ts/PNatfSLiLwAqTH3
Q3mZtzmeq4bzOgrUyB7uWvg9CAZf1M4rSKrQ2ju0X8Q7E5veZ+3Xg7Uup7R+TexOXgBJS6qtrUwe
z70OUniKQWtgCfTVuWfV3j3fUngBMtyvIMCX+AKbDHfWBimzPiR5g98E/RbfMQFU7y6xQefA/AvG
jWfmzkWmAF0u4i4ZOK8EfbxJ8nSAcZ6o4CjivGouPA45ki0jcUJI5iq8c+TMTzwUdvQaRL2FS3eW
9VkBvQNTrI8pkoprjI/7LA8Qrun9GevrIexm78z1FD4BkH+BR/5yAlpbeG39tXH96Zw2WJQJ+hmx
2A1DnD9YuiDHqriJ7VnqWA6Ztdiud+jYbb92UxiIkR16q47D5dWsE5IVii6kERwpjzsCrm6xiXsH
b1hCN+4JzcA4x9wmZi5EoG5yAF/ZTsFKqldRMQKBm6XIx5VYLBQgotLOA10hjG98ItrHybG8r5Wq
DESbuaacQBII5IOru46C9VghOEk/REEbdUSaPc4M5kPlRZRnmEGB7Ucr6T4FDnXK6zge/Jbd9EDV
nkt/Qbk40o3raTBoYDBHVs7wg3X74pBBD8HDVokFlSL2e/T0ojG3Y6pole1sO3pMeWaVRycSWMNd
o6rdVVN5xlUUFgGOZoj0d6GXiJj7WBLzxsn75D7rtP8p0Cr8VvRBCsCt5sx+Yrxa9LYM//t+jlX0
rfUHIhUujNOHiYNdgPepdftNrHljEsULYYnURuTjTQ+b5qLvw/ZERJ+nbpIRlKcsD60xDwfxKQ/j
bumhLvwvc1erG9fIy09V1lJ4l4lYELdH7arXblXS1OOG3oSpCsOBfyOxX+mD1Wsn2wP4bDBYcUEu
7VJWIwmYOhg2cKBo03PJqr4Ug4OBltRKjQU8NBTsgaymXlCl7mxjYAep6i2F90t9Cp7YzI2pvwvL
91b1yCgLMj3Ug1LPxyJ73ZEVvZ8DygVXkg6T4tKZLfILHrEF8nQAWFg75Gy1rJ1Wpoyu7cgp9R1G
tpTucYsMkTzSqOlQGgC9eMKLV0oqMVeKeyNrtWXpgR23ElQ4dJdTa3/rY8cqYNREfglpIEtg/Gze
T3r/eXSmP2VC8Vl2mNxMxpg/V5s+dcB+v2bsgTgh/w4U+OFrv+tOvsVeHGwA/6JHM+8PZhiJuiTp
2wU2APBrcaH8B1DA+sXxJPIS/BygIOTOfpOdhM8uXfxGGli+6h84YTy5zC8/jJOOtUgwFgO6J0FR
sWn/eFiPw0lxLPDEPiJynbMM9EZu1G5lQM6T7lcw+OLGmkw6bggaw8OZOWaY2eSJnc3Tbze6khLX
1kb+JW694lgNl1996udyUw7c8vFwuJuYc8GZJMz2HCd9d0aXOLf6tIuAJgVzSTcAYTCK7aeC1gra
A0xc2izVyq6er4StsDfWTndIy57vgngWdx4wbVszI3RfquYtavB1dXzEwlVQIJnlgeVfmhCvTxFy
13YSJCoM2de7QtiAH7siYS6naSC1edzSLNesayvFkpjawWtaeBbesHoyCawRYqmm3ryTc5JcZcqr
SS8JGqlszZrAoWzmaFgJQP+gbXdilpxf7Jw1PxX3zdfct/hGxyhP94VfU38bDVPGY4RZeGW5vX8z
QlDcwAqsrgffUc8mVpxLJzOJEXpPnMouZvwFq8zJD/OUn4ZBns/udBMbMLpYkqMDZhcGv7kl0EHX
QZPsIQU1Z6Of6m5XGR7clcgo1IWCitht4iz07js0IADj+RCaG4vcjajS8ybjBq18KC9kYDAE+2z1
dzH9YgXmRY4s2K5F9dUgWX0xNU34FFCOQoLbV9dzawHemoXh3cM+ro9UV+Df8QyO0XGMq8js7GgD
n4iMEQ6x7Az7kDxwbpaHPOqHT4ONmkAGz0UY0/PQrmzDOmEPMZZ9pPFChCKkeIXdL7VkREzgOsvP
Y+6J85K+rlURxRjyPa4IZ90iecWM1WxN3pUHImyMnJUbl3sTttjTwFx/RWqbUIllps+Nqr50/iS/
ABQAq1KUGRRyZ7huJ+k9VITFqXGIzVOZ1PIEACdClPTYKrb6FFY6Og0mU0FT28YhMMdsH6LX3YCW
pc5OJwVZISfjHe1m1PZZYX/pl7QA53o5NOcZDby4SK3TNDcsI10rlQ+d5FGFCZcSi4ra0zudRPqs
GFvrWvBQdUCMquErO/3xGGYsY+25TfcDB8snVLGRaj38JVBm7PvW9IllkvcYr2wjbZ5yL6QCOmMd
V3OWMKBaB/g0NOj9wmg2OExoNMnAb2X26NfbcPTVwaBkZV/Oy863dL3xeuBh8eBwMKHrh2LqdZ1p
GW/biEqZVTnY1fkcLWV57VCwZxXh1khM/4rbBeepLIFFmsYudmqY5Bgx5+40IJFea2vAV4YXb8J6
XVlHJ+vapQrIql7MQERXZjdxlCX1KnZDU7fbREuT0kNLGudFyGN3PVpjReiwLdMrMcOkhpOWXbcN
jIcu1PSw5VZOVMzRBykBfe07sgggTccQB76jTnEBDQ2FkIN2i1K7890Jx3Hg5clJpKHYUU/inay4
1edY4+O9yV79VJpqXKCgxRPRinEmkkXoHNrcJxVSSkYDkB3eW00hni2Bj4LUYoA3tW7uiBXoTeJQ
kQgrlcxjYvHZmsYiuwyjfLzxe0vfTK6Lx9qvYIUq7FQbbqnEhcGBkM8/UIYSnzI3NA9B5hISZh91
TSK7uE5c6T4weY8Ppm9Wb6ONeY/xsRK0KvsL7qQXV8xB7oNFZMRdWzBLzjuQFxQPyfTcNQPe0qVt
fyPk728AF6kHt2I/SnCieUgAE/OmyPqOvBaOd9uit5HYh7UXacYc0cbjegC/R4V6Q4cXJJiIU3sR
7uLY7wxsB+N0VsF/PkVFMu+nwnMpJujg5aXwcCMrtc7Spg8eS6OROyTt/rYOmvCaPwKD70b5mIxW
QeMLWeFOlPWl8Nr+csB88TzJDs6IJYon0SfBU+AXxXXvDcmeHjAibXMmeLd7RI6Ghk5v35DijBG/
3lqUtkHuzbP4mE15f1SDQ1Ch95szjl5A1El+rtMseRGN9mHAtzBO4M9LnmrYxJ4g49Z6TYjgNqpp
bSz0dObHMrqv03x4KwlpbbwGAFPHhjbHUC1Yr0NILSTQqxj0VeOMIxqK7UHuZYlCDNbo6OZjw9oA
+8ckjqIRwk84uGSoVwV5I8d+bCYAwH1iXFjVAPQa94lMogttNM2BWzVpb4rrirSoD4Eqmm3XWJwM
dV6qbYMKBuaQXUh+zOyuXWpY6YyPgfksgaVe77Iuzc9izCb8LBaRg4aCJNTa5gl6EXfmvpL12h/t
xSljuuNdg21r0zti3op6dHf0uQ+3ttG4xbaPquCgLbSTAkQmgAgdUKF7K2eD9w1TybXZ8jxTvZ0d
wkBgX/EnmqEVl6fkPX9fmJhCZ62ci7hV9maqQkIjbTmdYyTYd/YMI3LQROJGkT9a2OQzHlqUP3+N
tcR1VuRbropx6Kp21TH11XTxnoE0A2boGPZt62b9kQZGTCbT0PpgXFJ9FcsSRrDw3d4mgmw6G+pI
rF0BhRt4t2l802HjHS1RNQ98PuqT9FV/sOcOHx6FX69FVwwHXyh57IRaWMm0Appk2MOMZH2ekzeP
hiK84xeAsATFpaDqrvG/+gIOu4PIRiIPlBf/ob0hk2PtaVatrnO7NE9tkhSP48DGH+KrYqYzhgG6
vEjbg/A6Deaend23wkCzCXGm7cYscxZWQIP9ijaTZEs0xXPg0CQxVRKlcUtXDK0oMXr7gTA9CRyj
Lb18bwRldcv5IikvcpxPxISBTcZYnIh6nsENmf2NqOt0vAq0bo5jQL9I2NnJW8EdhwSP40FE0fWC
ifeSTwTyUtKrwl/7ROzuWznkO1w8jD9ofPahCONkZ6f0fxlVYm7xirKz8UVyMItEbHs5qtt2HK+A
0axKhedeN+1ZU+lq0+th6aDXhD44WqzbGtJI0476dUy0/jYq8dribHmSoPU9NZgUzTpRdUWCwcNw
RDZsRl9bl5U9nqSNE6lW5nA+O6LZVCEKrGzjAhQmj6fW7O2jXfv3Yh6LczL72Vb0hr8Jm7LdYAAh
b63aaOPmRFzjtk8o+ivHq84KjT1ljsZdlxXdfnTRexxRehfo0eGrb0Ou5jMa7ct4tvk19MV94lbe
RYLn7NosYr1vFyOokRYQouKcbk4ZNSf2nyKk8YFklAvEX60EbdNH+NxIT5Iirgap7dlKB731DRVe
F0lD9GmsaNvhFoV9N3Uv0baytZGH9jZicN6EuU015+iXgKeShKz5nNv11s0QAfAkjXILNYEy+k6G
cCSz0ThDC3HOpd8MW6vRYPa1Z92FXRBvG2W6F7gawoM7MSpn02g9dA3ipUIOPWTeAIMmD6trSaqG
1muPuBIgdCN5dHEGHuoxU7emTQ5WiyS6cijfWNEn6TzwoMv5/NGftikTT2yd0c+OlC/6Bxl2PbcW
VX7zCWpdeDRDfBqyEpx2V5pbcHziMFMgdBbUuGckAaqzclDWBpxWwKNmQoLnNGBvErPUp9bsblyz
3XFONU+ZnNOtnzefjbBiu+DEl8NkfCkhoJPyrNxPhOfhRvhNs0kqhhblyXathKmPykUNZpovqFB0
knFLNwFY774gGsYbw6Pqp8NITz21d2862Frg6ob8BFoiAbS/wpn/fIm6GA3+ck5b9pA/wKopsJrT
0UzigyYxDX4XXryBNnrUgZ/slszPhrys8akOhL73LSt4nPxBXYl4js79SdRfwmRMt87AAX9luCLa
x/2k7km9zTs2d0AJJWJ20QQEwIaGWBsYCkyiDr8Bk+ApRwkjFMkju27D4FBTDgSOunKvBulsnTI7
9/3EeIEtEG1sQ1dXOPfaQ9F4D33dWmdGp1xaPwLrUfS9PO9Yb63TGjwUjoylSdZ1L52c5Wnu2o27
KWp/PmtiKZ84qUd74qxL+fr4tRrc677rsQ9iVp6yJVUEKGXjzvF0M/TlKUR0BeKQAeCgdgL2JHp8
xFQaLxYz3czctqPGfRVdTQWC4eA8xnjKoXA7GFb1mR5pTF0q8VHzm9gbThBapjMI30BOwDF5FIe3
w1Wbz6mx09wOLibKld5czGKv8KCAtDhwcccuFrcVXa0BTYk1G3/PNrfU3nnnDunPgyuykIzgDLEK
rTaZt1Nl6rehJRgGpQ72vZuAzijyncsGazfAW1t5yrVXdjMnF+HoQgyu0fGxqLnzvOorNh6AzSg4
ZrOzw3oqaHgvvGuKdKletOkuvuWDHtC9pClxrRz4UCYnbAvg1jcV41rboFDq+7gYXQMElt/R1VyX
GJd8y6hOYjlnD+9H7vz9+I252TjnKcyhHK2w3XIhqcRglsdeQSfUlb2c5O33Q72/nO+t95M+5T4E
QpfzP6Uw3Ynq4fw6W6aDfJkT+nwQDnt6w79q0xGCcRW098UyYBC9ZNbwOJlxM1pGEPt9GumXwaRY
RpTifVoJl8FlJGOC5os46JORr7d2XxuY/eBpBO8jj/8+/lhUVimq06ht9BvPOurGxWrokM1E2+aN
G2REIiMXWLEqTSA8Pk2Yohy6awdO8n7yJ3ge/jJvzfV8RxCalgRD3RoCsArG8epkG6q6BSPj4BLm
pGxMrTZWFUfho9RlfT7EDGmAT1CA+7RX69jnGLYC9x6s48i0PouapVBPSuI6wEP4UPM7mFbmMjJm
y/CYvc+RWdpkFwRqUAoYMp0yTdfj++TpvU+hwTKQ4kfO9vUypPbLuNpbXnTCgn1iRwF/Yhlqi2W8
5ZtcBl1G3mYZfsGRDdfeMhD7y2jsIsN+Ibz/Rbdp9uwtA3S/jNIgxMsnnELl3n+ftOdl6I6X8TtY
BvHpfSbPl/G8WAZ1+sjEOQ0S8jPYEk5s7xN9swz35TLmz8vAn3KTLkJIsB27KiTTd2UgW0SCfpEL
3EU4YPMYfBcv//SO+rMx51fhi7OhWFQb6f60pQ6aNprYkPj7YiXv5kf7sf5qPJI3vWxvwK+UV8bf
bt8XP81PUhsmGMCdkM745MufXnFELyg8kDv7gXLU57xqEwqZ6SG+zCj2pEUJzuI5JJzOw6iYxc+W
O3dbopXZt9lytQ3QIgl3ZTqilWMt7PR2hrnWkbZX0qQCKjQ+t53y7j0ZcOf2ympEDMeUlFE1OzUH
Qv31iTVgdoTBrs94MPNxQx1YedK/7fXs7wdOU8zORUopFo1EUzvW5wDa5ydvTMOzdgzzs6GmyQdA
p/GpSPD69l2Z3cTFELFp7a35fOB8dxcHJLmdMUmpeRn1SJ9u0jw4kb18HAuRf/5Bcr3+fvU+BFuW
2MKHi4r/I2BRAkkcqxV+r4/PxRbDH7NebeynzneOZUZVnQj9rTsZwVYIxi1cNO616XTkK6wgEWs3
6d39QFrqS+vHMSEG1pev09CPxwLa5zmG2PbaR5R95HxXPcCQOtEN0G57k70TZ2Cyc0VHnwsNQBD1
spQa+0lO2cHs0A7oh0ot6psxvx9b2pyqbTfxXdnkgzkgh3NJe1zPPrYg+47RYHkeZe+PpvT9MQVD
mUeW8/74ipcnWbA80/65aP9/k4D7YCdt//u7vfTX1s0Pf9i+M7Zv+rfFx9n2+Xfr6a//5f/uX/4q
q/8dqdtCjfnhbfOHBtAdG8Xk9esHlf7713xX6DEF/8I/sXjUKIMgF/pDd4MvfyE0QyQoWGygsIY/
qPTLSnYheZu2KbDv/K7SQwTGdgWYG10dItM/zKt+eI+7y93CdagFcQnVceNYMnI/nv2iUZucZbEQ
C9FHpCmzgD0l5UTByemXIk7pUseSebxPNwF7wL+5U3707+EGBTtOmwXXh2WDx+7h46vXdTQH+OkZ
e8g+bOX/Yu9MluNW0iz9Km29RxoGhwNY9CYCMXEeRUkbmAYSM+CYh309SD9LvVh/kLIyxSCTYTdr
U4te3JuyNF2CABw+/P8536GwQ46ViSDVifP9H6/lna/53UsReoEMVmATP05kqa2kNwyUPjthUNLO
TANiRhOpjeUa1b9xVzxKpLu0XvAkHu2nZ2OExysE6d3ge3cjxR6kPCgb2tHpToi7Xs/7vx+gxT2J
RSRMwfboAY493qvM5gF6ceBhmzFvi7qTLyNBSyGar7VTWhrd8gAEs04l4+NHuiwq/5wf/+vi6EuW
UQy38Og+2zEKAku17Y7QNlxayRiBRRDV71nlX66mb1+czfxrYuMU0kTJfHSVJnQpBldBt6s9QXIH
Z2OOqGxjnX6TKEhfJ27q9WFouSkE23xbJs0zholYbvqPw5Bd9bRyjBaA6CQhLqX1s2OZL25IWcHI
8nOIF+ovaWV/X5F+HL45ZEsGgMrXVwwikv1cC6xogsyYoDYv42WhJPj4ZS2P6fXLwpYusOixkVxg
4ctj/uO+0EQZRVqlHSa5fqInol2EGiwKg8irEbP3iXt67yn+ebWjlwbtPKxCO4O50A8GTeyYJhUU
D5WkOHU8cuGhEH//+AbN1+3G388ReahEmUNMDtzW13fIqQlo88BnZ0RSXItSZJ9CvQsOspzdPYXR
1O+qO6ef3DVSouanbHWXk7i175BEIZiDv0dCE/kfg6N+jKOlHaZfOgKC9O7nelpAYxCJ02o+MTH9
0iwevRlLRy+NPJ5AuDcjzm1CaZYtn1E8dIKDsTbQAxxHu98QpaojPTSqtcJg6Vs8vY1J2+criafj
TWe46sppgWGEingVIifCE9/Cr43qm1+N+Xn5wm3+OfoYEg9T22xn7Q4dHQirCIdNjbWmcimJN1XY
PI6xlaABkRjcymwGYl0kNUkMOULGfCQsvtdxN4sG8emE3MECzUs7kB1/ATHwPOwg0UB/1A44iqig
9GSe4nHCitjW3qcOltCntnehU+FsZDerOVtEy1izrNrddOV41qZ1QyAoZsgWDzA2QkJORPqIhrm5
gjzNttaaUxBDQIMGrb1GZDnvqxjO2CQIJhpJ5b0gl0F/0uqq36HX1NaBPb2kZNm0dBdBXofpnt1U
e81PLrYfj9a3H4jLiLUgRSw7dgcD+qvPcWxCsmeG5aU3EchyXFmxqx9gBz50c6A2XZcbf/mT5Iq4
TCQeDI4l3tEVvRojqjenLRk2wcFoxCYzwh9eIS5qqyCCz5OfP77Dt/M2WR/MNoaHa2qRUr++wyb0
enLsunaXTL8KkGI4hOVAOqYJHevjS71diFwbBcQiX8cQAZT39aXCzu6ToS9ZBd3ePi+1yjiUQ+ec
eIDvXgXbB9sUC7rI8SvL9UDL24EHqMmaSkXleJyD0cCcUuG/nce4G+poLrtFyASYf14NjTTWEIQp
ePnjaJR00ppkCy2Qjn4DfV4EjcOWgoGPBjs8q92nmoobBsX41LS0KLZff/uuzRbGsF3IyURWHL0/
Mk3FHPdOg9aPzE8akNk2GJJ2K4Y2dteWmAUMvtHb1DQLs3Jw7mgDDUCF9P4yn2frzE7L4MQb+OV4
ePM7OQtbBSU7e9ajZQWam0ZEmNXsCuifsF1BnmKsXs3oOa6CBj5c5HTqS2bzKWekx193KgapGOum
T3YhRcEie86Msb9KCbKa5+Frl2BlreJW3U8F6idFOtMef+pwVkzZFSlRpzYX798AKTEWYnzB97+8
+z9W4YBTWD65Aw81mu7C2lHbbhDhY8QstlZkfvmkCuvrnDM4K1adn5Ex8c2NnYemlt6BLEEQV0tJ
PdJL77ac4YG5Yn7mgF6cWS7oFBIMJn9IE421os22dVypE0uCsbz2N6/gjzs4Gp0DlWnaI1Ozm7Qk
RP7tFWetPRZgCrHsxjWTfAfICfrzwaI8CWMJgcrHX/sRbmNZ6BmZOOp0ku0oDR5/7u7Ui2Gyu2YH
GhF9fZeB2mJbdeP80kN4+k+UKOMTyITox0IDxOsJWd6M/NSKqOWHKGr0Bn2rFFhpYmOgSGP+qprp
+m60qXuJJDSep8Ig3yJw7h2YtRAFSl9q3pOCP7/HgKBfaLaBgKYsvzm9TlY1FwqFgS1/8Br7xDN/
u3VzF4GuoBSBUZDT0utBg1TFSclIaXb0h5+g2zl9kvkaFVcQpoSxffx035m28aBzMGRfzw9edGp/
jtAmS/HbM+nsVFi8eBjiWbUpkwsEwyeutPyko5HElbCLeAJFmn68sa/gaCsnsBlJdfgA2SMkpGIO
aH5MnCZswgGo/krNPQPRH50YQu+svhLhnHQsi4WJjffrm2zDuMJ3oze7zpm+BK17Qz/sThfBS+a0
3znyyhML1K+955t7xcYFhIYDN96i1xf0eg1oIsTYHcfw4q6z2PdMAS3qIurX+NWe9SB/KONs9MNJ
sbkRNC8gINc+KcInbv3dwWRLtDiLO08/XpYRycGU6fl+cXq1vq4cCY+arGlAk3gkouTl4+H0zqIp
sezwmon+wrNzNGNLL0khq4+85Kked6EyAjTmbnTijPju8zWoZDCSeLzCPdoBJI0RloZQzY4zMi70
foz8vkgwauPeOwyNxdfZi87XpirbUCzN11QDss3Ya+ewdU7NkW8P5S5IIXbL4IWwRB1/r8NEEyVq
Un6ZvtVBXTvhtqnny6nHYBTmhrZWTU6qngOPv0w7/cRnZbz3BbMb4mEvYb7ieKy1YQ+xj4Ds3WSI
6LtyaiqxQx22101sEH0zyFJir+n4ASSFeyTA9mgobV9PVGqu8sohz3ggQvyyj6wwWJlt2yHWDu3m
58cj451fE+4aZVU+ffY5x4lwkebGEwr/aidRSWw7MfeLqMFDcWXHJx7JO5fCwyccD9ytjnLk6HOP
E6NRVb0It+YgfxGI0G/hqdB91aT+b9wWe1CbOK+lpPZmVlOFmlvlioruYlzferTzt3B3g/Okbqki
/kMSfPN79vizPv3OJMaVKIuwRXQoah2NeXMOwgS0ZrWLLZ0GPeii+zyszA2rG3j4MReL43o6MX28
+yg5Xwscmcbitn49kYWhXtDEt6sdzlSwIzZQJlLwTL/WacJ8fH9YT9+uEOw0FpUQIRzI8Y5mTTeF
bRDOBkNE1Hq1RWvfYoCJxDD7dh4U2VrWjelL9uRQF6x+gOHa1uh3Z+hQ+W2OLEffxBY1xgO2neyT
qfoMySUigM5XWSbxbQdV9K2kSXmZwrdqtmGUgeIEoR8jYuGWrLVDg8r18fnSQhzgiU3ntkZSQDzV
zrwpRQ3HhYaK8SA7k+ykTIy2CdQStcPG8lRkfvYGI86fZUKxJEThoMvofIxqK/DrOK2jxyYrjemQ
FVTXdhFqBbHRdGWc5fM4aruGeIDmyiadx72kyzsFt7IxMnCznasN23yocRqtOuGlSB7SXoTkzRfE
t3W2VSbbzq6y+17zZHBWF1q5N+q0CFZTWCOn8KL4E0G5lliN4COSgxMOoVq7XVmm2ymNp3CTY9qv
L2AJOzJeSw/M2K5pCAD1RxzPo1/2U6Cf51pDgoXh5or2dk7nbtXHrmt+c5qAegmyi3E9u6Ks75Ud
a86ubJtkuhkCp78vYlHjxdMqz7nTy9wNN93Uh92BTey4xbvu0a0uQvxTAhHivG6axNsVNUsUaO2l
/KdrJmGkVWO7j0lULbDDHM9YI6LeoINM2EPudrfUebcdXLKnQCH4yqjU37WFREieJ+MeNnG2sSrv
usumbUEUyYiW6w74yaoXUbhBi44GUKQDYHG4hLQMz0B8DmtTNd8SJLMruzMDv0tGa5tb1k9hacOm
LyZcaaJ2drIZdLqWsdwJ9KgrdswzngovPEe+Nn532mogkoleG9i0b3Ml7X1vjdh8RtS7cfZJ1+VG
arK6sT2UeAZJFDfoaec1ggDj3EVgdWlh/9lxWqCZGAefwKHadFWN2zgmyjeaxuAQ4NxZj0nasakg
NiRjlfCbxpnhHY+HCnsrTGmc8vGcXqdUl8ZB1GfpOJo+TVeilqBh4Z8K+jXSjfx8IO0h5s3eBK64
w9CHWHBwo+081/N60lp49+Zk0iWUiOvDTH0FLkP7N3JcqHeV9Ee9rV8wz2EbanvluxSsd05Z2oca
uxU4rmA8WHpsHhBKu8jc4BUZI5QgQodTe/qc6131GW//ni7rfdxNn+0xIL9Bh9lTd8HnXBKVwBeY
u4ceRzC5m1UAAF57SD03OGsCCxdMWLobPREa76GaVyLxZh9bi7qDY9TfVGHt3jXdyLpoNRdENDmr
bIQDPGnFc4NjeO+ClNrjyMr3Re72LxgTkIiQhUeFK+3jdp7WXVkVs8XR3NTrkHiW2Gsf0tKN5hV4
qfSJLAZr9J2KcwSLKZNEEnbDF8Wzv6rgV1EeCYoVireD3oV4PMu23EqEc+f8odygURg3gW2iKL5w
pyEcmi9ThEgLza8ZiAGYdmPWX2DFb/UkdBGfIKlUO0czyx+jA/5+j6nU7JawCIdmYmk47oWmSYxc
RDjU4Sqbels7ozyrNxRpq3hf1zwpmulF5s9u3j9EVPVvzCwxHwIa+PFhSGS9sb24ukJTCaydjDOw
/RXFuChu9O9SD9hPUt9VG2fW8XyyyP5oaVfKTTaFSGIHO7aIAG/kvejT4MWjuI83rpBkE6qg1/15
csdH+kz5S61q7E9T3hhf4cfV8MtwHnuFqb7EXjH4TdRMu5Ydy4M7ieRLD+yZwZiNm7I1q7O55Dwd
j4U4mMJqnqjC0QZJkMJs275jJESWV32OQrf6USmRbtNRqz47FVrCBBVFdrDGNt3i222eABxBHsDB
hSQ3sIGpdXPDx5GZyJZSXZAqK6W9RuRtHboK3ZRDCRneOg6Hbcq5Kd9DCObvt3HYf6qCIZw3rh0b
7soLQfivS12g685pDR5UEaFQGJhHzsAwRPdI+7IV6EPCaUGQK+1TAYS7Wzsq9aLz0Jz5VWXagxkb
u+EyDILwOnYrdNe6mi/L1nUvRCT4qZaKdwKc1n3fmva8YidSnUmFpAZPqvpK6c7cUDizr8OaT3VT
lDnRGR3pZEM5inxHXGh4nUHGg6kGBf+aj6jio+LtUoQnZSL3xLVDhN536LT1LV5xVJsxz5sGPYyZ
CdCMG/FQyaui+c3QvFUQxL7bywlzXUD6IrmtSuIdTzbe22POj9W68caoRXWGY9m7wL2hvrd4UT73
Ec91dpzqB+kZNfqnLlqkmEUenIVUI3ad1zY/vaGxr8VcAcPHUR9ej7EdK/a7eT79nBNL4BFQ5mAJ
PNMDGS4XBssy+CUPc7gWuRW+yiJKCmYo3IEED+vGgzIm+xq9ZfCo6KpfSbsrv8qQmJK2i2Ykvtoc
GDiM2ESiAIZ627oAMGs98EOt68+R78d7RBvjowv/6WsRBvHeUvzXStfC687DaI2W2mYHXuguHQsL
K1OdBuTTtR5FHD9Oh+Asylv+QtB7LklPQ9b6yaxKfN1855SxiuZpmihau07f/CQX1F4HxEEejLpd
RnkXQTFUiWnfx3nU47pokWCB16zOMltHjtPW6puVRPIeeFeFQaUYousJpQ7xGYKQ5KwCC+TKpvuk
qzG9i5fXbdaBe2EnRnBXiZ4Lpdq0RXqJqolNRnQtGp6am0TTjR5q0wu6k3injQJKHEX74M7ME3GA
PV5cSGvgJyJou2PLPj56Oh2ZeeiFdjbXlMQ3Wh5NL46izLcGlxCUK+otmCoIXh1A5GmLFQcsXq6t
Y00Gd8SwM7oVqp7pkPc9GNCoYyTNWlUz9UrBSGPOiq6zNMHnkRvopDVifWo6phnvWkeu0R+kVZI3
5TXtCwZ2zky9nifrKh+qF61MDHQmavD7oTGeZZ90HVi/sULNnM0vpZmoei3NAidtndjdMxK82ead
OYx9pXgs+CvgKmHsQdgt2fI+zGam3XmtzmzmyP55VG51C5aNwn9lqqu2n9SXEQ/7rdG64XUgq3jX
ep0L38wlWLCJvHqD+MM6FFrYPlVxXOi3teaimOZAmduHcip5eK7lXHImDraqC4iOQEvgUDdtrY6G
sOV+nRu3vQpyFe76LOv3Qua8GpbNC6sWyCBtJ4xvsOUrPMeieaxJJ13Vc/TShiX/V6OU8oNeYff3
QnsrSPxaKzGVvmmNxdruLbkjKXdY0dEUftrCp1y1Vj7dGXk93rAJgTYnkuCTmYVinWnlfeuJy95h
Shx1PeYsg2Z2wO57VVH/0buoPwOeDYSSRIZrfciNq8jJmTesmfa6jqcBd5i6xgMQ3MvALA/eCBqJ
STefV5jP21UFUfxgx8S2TlPmx3ybl3qIyKgIcSOHUYEazrTYAnq0/yihfvPsqDqkJH7fpbhyfvaZ
IHtJN5jSXP5lNdUGpKZaw74/H8dEPLHf1gnkGEtI/0ufqWy3EZXlQxWUSAKriA0pgKbpCcdceKcX
EczCUe1lmVW+N2hoRuOq3LvD/I36X/4lzZ3ZYc3hIZmISZnoOeGsnWkJ/ErStDmkmm6t+kDTr9Nc
qG3TdTY+pm70RUakBX9wKMoH2gNaRclU54V38I1CVHaBc4PWqFhRmJ6QFgXimxd78pMkGGcfx86n
MdHzHeXSiH0gWzmsI1O5wrsWXcakzACCMA+BNRvfIz0Ytr2r6bvWNGbfjTvLH3o+xgbx52pIKRWG
0yTP2VyIp0TYu8Im45PPiQm4TDidhpLICy/zvJc+7cwnLBvGlZcTs7dgvx/g9yfrkT3s1mbu4tYa
zPW249xO5BFvbVSt1dZhX7iq0Y1vwnFUzzOtJnOtwja+ImgquI8LklZJCyoU05qakEfmeMdHlSzR
y9HKm1tz3TnYD0wRJt+SaUzPwqHYt2QRYXIX2kU5JePtrJtPbazBJQ/w8Vszsk16bGzInO4qF3bw
mKUl2wzRb4H1oQdTbhvfuTqepDS33PMGd/oaWfyGGEDAOCiQr3MFHmMdAWahaZHNh2kq+0tJslHB
Hk1L+eBkQd7BmFxniUXWYJXMQAfquuBYmmkJnxE9tP7SQwz2OTeF3NkGBXhKa5hWqhnnDm5vbbzx
Aqu6mChmc6pzepLlO9IdzrwB/6vtCByVzrgP0I1h7MdHyFs+b1BSMuuXGc1RzGM419sL6r7TSjbJ
3hg177NHz5Rzzre6LEiaiux5XSnZr0kJi9xV37fG53ESNSZL5zvor+egLoFw4lL9mjV5yaTVaI8w
dLSt1XfhpnW6/HaS7FiyaUlmFl47r8MxiBTboXHfm3kfn2lWOQi/d3T47w6WENYYIVGAD5hRVgV5
W9eUb0gHNF0Q2LQBMiYhYCXJV4wkxa1ZufmtjKkjr+KJCTSJhvZn1pgEBjdJ9LMK9FmtMZmW17Bu
aFfVSXk/4T4ZPtfseHhvMYccqAkZq4QmrUOG4fVmhkTwhdWS2tmcGYThhhQkwY7G5gP7Y06maR4B
AYZP8jNPy/Zn05H/sG6mLn9JBW6aVTO3wVe9SYzvaVSz0pdiGm8aSMhfSZflEC6CWCOpZg6an5qt
CI81Z6T4mzm1i/usGpkYmmgcyq0Ttn25Fd5ARaMbI4ZHZHZscMoig3MvMbiyxyyDrzZST2flqTGr
fSfB8ufDHWAYLQFDqd83/JabxEYuRdafyV0JjG9kmRAv1ZzHs91ybtSLHubLoAbYymxe+cmz5o7l
QQyUH/1IeJO204iWMimnaNwShynvIsENVWDHyNm0EofFW9JmljrsPl3wta/RJK5CHHfIGkM7f0G8
z1W7ypoMfyC94evvh2n3wGlWFu3JmHAnHWWaY+BIXHGeKHegrkKoNBJMDLUgHj2cvOLeRj9W7Ih5
o9yDsoC8QoKj070yqAJdI4TGntXas30+1W15bw8oKniF9FvXQ4B4n+/Yph6CRSVNzhtUDP0unxB+
kGHW9i89Kdl8SqatoksJB+chXSI2CzicT7nhObepA592rZSrPwyRaiZMy8IIrkXHTe/NXud3ZFfO
bx0XIF8pZ42FRv+vJOGMd8K3S+0/mnzqMjxF6J38/bkwm58xp5cFYMuOeGr65jlOmiTbeV1d0cDA
l57sdKyxxCPofD8Y5mAH49LKxdkQE8GyYhyyo1sQjMlBlzVFFIArGYT5CtsTnzrgNf5bjfVrnUN5
gtnndsiqzHmcs2sCvfWF0WTfZ7jQseGhDXw0Et3ckKWun9GTrrHOddYtlkKszFEaf5rnaHgcTNH/
boP9JSbEf0deiuLsn3jS3XN59S1/bo4Zpv8TNai6Qd3apvz7j+rwWxlq/a34ETc/yv91Wdbf5v/8
v6/YpnDz/v4T/kuUKv8mf6lBIGVaixqMPvRvXqm2iFKRPC+ANYPzHdzBf6AjyFqgX0TnfdmiykWy
+g9RKvkqkp7hwn4jBsFyDOOvoCNgThxVfm1B/LOJaJbCrwuuYqkM/9Enx2WSGLKy2AGMurMNCaQ9
8F2FZ1qEIz7FecnG7DOJjfCpHTDfdWCm9PnTmHJvYVzbuU1Qep0l42VfUkUEV0LokTYFzIFNPWyG
rA7Xee4QYlwm9X1BXeVHNLh7guFJjQeFc4nvkLz1EVyRuWpsjIh4an6Wcd6c16QRYQPCpoCqhyAm
cuQONdMXpReFUAMC9dqg1rpF0TQcRtEaOH8SNiAQ6JItsbLm2tNldm8owGhumcTGyq24O+bJ/Dsc
6H43zba+t1qNnViof8PHfx73VsvclabE2tf1jyyeaxT8Y9StIrg5F6LS0UxNlT3cQ9cyfFph4JuG
kYB2C8ScIpQKatRISa8dzDOQWI6BW43Ad3bo4U7qE7Akkz7vOGs2xQYieDETsiYrLUhxpHjtdW5k
S1if8L1gnM1VXbXqaTJgOugNVfF+Envip52DmSTRM6SB6DDIYjhkXZasW+HlRFIUc3kxYqY7VJ2x
S2dFZSDWTORXhU42HIbgRdnClVNyz+wls607kLUEtDDgQW17Krh7ZzTZXFkhrkMjFubGms1pk5qN
gM4jzavOlPcjLC2fnWuAf55A2gHT6/PoqAaCwwzmQ+Gj+ZIzxa9sEtx3QxH+qDXSmAOTVFy4049a
GRKT1RjFKjYrtZixhK/jSFtRxobrNaTDbUsqILZIznsWS3QGV20lZTYdqAQbRKZa6TXwl8wfKq4y
OKFcwEsP/eRBP0CVlItykc6Q3TMOtYktEH6VMqu921dXWpy65PLg1iXHOl4HucjP69oywaKltCot
Va8A5vWXQpDS7SZeT7TgpK0MmwIu9TPY9AkJDAnatlU8FDqbEDu9zoa45MQiHd9osZUnSWLtZ2ey
ybmkmXKt1zpOIZMq7q5oqINb1Pazdil/BFPgbrVBMz+TZmRcB2O28P0S6zNnWCxo1GTuNTvO72dt
KgkmIg8ySFV2QeHwDFao4VNIjPBxtsP9nAThI8AT9yoeOL1qJoChsJrtK68oPoccjg7ga1/U2LXr
RvOG815xgovCujsY1MvWyjNhvs/kYhp6xmBprczeWJk7LiWFVvlFTjaMn7IhvrZ5xDXcAw+PKg7u
lZXpsIzCRvMVqqQHqmJAoIzsOQaysk06/aXzMoO9/QQ0sO/086YlaCQdJUWAyHxI7ZnYTsADM/hA
X5HxAodNuk9Ap3ZOV91XZCRcpGHxtdKs7zDjnXOp9RhcEEVdwD2zz+ku8w2PleHPQ9TtCogBtEnI
MJdafrdY7jZzQ8hqp7ez3xXad9vgxJf1s7VJZXZJ4Gi4nW232HgVPhE8Yuch3kDKoMU6NL8Yaf1d
n7N83etReE5qIOlyXvZFGtZjMpTWqqEMtXXH6htJeJDfnOEKKDqfvIp+2mrxX47c3jZr085nA9de
epIjyIhKc1/23j5U2reGk8Xvjt7/X8F/u0h+/Cu2uANqiWUT9QddREoJ0JA+Wsz/8z+yJRvp0Cz/
0/xpLXn3B/1e003jb7RKQf+4EuoNJ3gu8XtJN7y/WYalQzqRrN6oTVns/w6DkvrfbLSGtkSgaaBK
WwwYTdm10f/537b3N9TIBtpNutmIkmnO/hUY1Kv13EGqhbZ9uT7aPdrw3lEHXtRpZdBDmn0CXImI
7LphD9/wrEpqQGdCjts/ntc7rfHX24ffl0PmypNGD26gt3m9fWhlJZCQEYmQeEQxq9I1V30LHL/W
82ADc/eUNPS14uP39RAzYPeCBm5zpnp9vbSxiKawM91fkD3+MBjtpQ0W5EbPxon4sobSfkAu5MGj
v7z16BTvP77fpdX/T3nR7+t77LuEw2/AtuNIVphCnEAMnuu+jJSkwFotvEU72318lde9/19XMXVg
KItaCzv2m6twPjXMnoKPqQYEf2ZTbrsC9Qx5HdPm40u980DRZSFtkFDMGKBHnf9aNYlrKeJCU+G2
+5bUhU1OlNPKncpsT3ceRYpHjEM7aLNvBeRRf3z5Iw3N71slPIzG0PIb8Exfv1B6hFEHu5ABlJMa
ImljrauuDTde4mo340LWmZCWK1V7/hBDQ6EkbB8YIMW+ofV0zdiL91SBkekFgXY48cu993AQF9kW
s4oj0Am//uUEiO6C3d7sV/iFqcDIzLiTPC9rlXbMBGT45PWuqrskWemVSi5zEc3BMgApmRVk8NyP
cuBYDvMjfZyHMsKb3PeUXTPbBSjpaVV8TbE0+aGrPD71pSwf+tFINZHuIvfRLYkr7kg/MsYuOpUg
mH3Oz4j3K0ftwq6hEkW3mVZ17SPQRxxRmeMJVvw7UwIX5tM0mQkXw93rh1ZCigDXYc1+oJxu67TT
fKj6YQIlN/7U++b+43f05lPh3tDmmOg2UDeSRvn6aoHAqV/j1PArbmVbtkZ8mwcyX6lKnVKbvfn2
l0st0lDk0EjGjwV9HOWkWxmTgAHaf5KBV140rdX8zv34lyasZby/em1cBL0ghSAUTcs09/p+sCTg
vYoC4QMQRUUCdApSS/3Ts2vCgxRCgHkGJ/vxM3zzxpZrCsxKzARIxI6VqJrRNQmhYsRpl8FwAwqp
uuxFEOGmr0PfLYzm4ePrcUZ95yZt5jcER4j8jeW7++PQmaewOyvJBeM8xe+jCto5OXBVgI6x307p
l6YPx/NOVu19zoywz4vG2mh2kZ6Yzd//RRZpMypx8tuPbTcwCPJpdDlv2bM277ukqcj8cyzOrUG8
yg2Vn2md1m5D1ENEpI0VXcOhINOGVfXEI3n3HbA/4ByOM00sRYg/H4ksrGqirCV8U2N/nmLGGbMF
HlCQDCWzhDjDQRQ7xyXEMHCy4NzrSEyrU/Qg/UDSaeRYV1ZV1eeeDAEue3Z74p29HZeLM5vNBTZS
mw3M0VctaUNFVU5VU1W5gvOqB3ghACmLTKy8WFertMUe8fFDeeeapB2irJRYTTBqHA2TrhJ0IYXQ
/a7L7jj8zbdwffO7TMkvRFnX5ItnbnTiPt9M+fgrBbsoj92jabKvef0ehIzJoaDK45dpBfCh0YlZ
t2Xsl0ymD3o0/ig1xofnVsE2FOUp24LxZtZeLr9MMDxpS+JtfX15/GnRVDQuL3SpxfeDWz3auUI+
lgvhN6CBtnGmGRsQJx5qoDL320SUuwl8JadjYW/ssTG3ncqlXw8s4Gmpug0evpbC9PB3dOy/nKre
fVRkehISYEte0ZFvhY6KijlFkQhumUQ3DVp9NSMK8Q2qAX5axgcsO5C6s2e2iOmJafLd50R0BntO
06bAdrQyO7GHnwAHh9+2EOZSEkYoeANeU40WroBypNuQ9e9hBO/nfzwo3y44v9zi/7jy0YLTUO+A
mkJsWjfU6ca12JZ1RZ9stGL69vGV3nu+rG1QtAXbTfYgr8eCh9mvLRxi1WPXync0mJ19ERQ/Zl2A
UQas4sIp9MdwwYpG6sQi/t6n9+e1j55vVdrE3c1ce9TLdlPVYJrAxrgEPBgRglszPgvMWaw/vuG3
cyCrODkgHKtwtMGWeX3DcIUAlQR876WyLL9iOrvAkV0cUjLothTu7ROD6L1XaQvmNTYrXPh49geO
IbPKdMitzwv4YmkADjSV2BIsb/Xxnb2z0HBry6nQ0PF8/CoD/zm9a5DQy5pVnyoK2qY4DQmEKPqK
IwvqH2+au3UlS/xmLrxJgB4EzZG7sSn0yDzxYo9MsGy4FwM5+BAJCYC683FgEHrqvCwIWvFrtwHN
2SvCPGISN4uC4pdTKvearj3R7Dn00rnQ4fESbLuGNwQdKC31rTDb8azkhHw48YiWIfV652OgUkd7
vCS0uJx/Xr/9aOpEnIBp8Hs7bFZRBADSVbfmtNRBA1hJMSkGJMTEtu/Y2LOmugJYUzMFFoY1nNgR
vTf8KYZjG2VusxgCr3+XOuxCoYze8MNhESsXioKSVPG+683mEhXZV4R83ePHD+C90U+iFr5HwCSL
q+H1Na2srnNZdlzTzADnIjrdBtBFVtLuW8pJMjlxvfeml8W+DaOBVsObo7TsevhcoBr8HKkhPNDe
3ct8utRar0S3kMUbaPwZ/exO2xjERZxY23+dP45fN2Fp7Nh5zhxAj2Y3N545tWFZ8MOykAecoOrC
0DWJ6xH8ohYQa2hjLlsXy2krdIb6rLWC8Yq/Nq8JUBh8FHdq26tMHiRiX4q+kJ/++gtxwYgs+XB8
ssdHU/g8EpOWxTdLK/a59zKdHkjWromvGrZT7coTg+7tmmYyNyD2X1waxPweDYCBktaUQrrwoS8H
66zVCYon/eyApqhcgSaldFisKZqHnz6+z+XDev0muO6yO8B4TsXouNogAlNWcxkYvj1R+CeZoESu
YLknXvjb4cZVCO4TGMGwGRjLJ/fHnh9UlLJFYBt+x9x/48Low24OpD8iJY269iQRAkYEm9qwGEfX
PTHVv/24lquzzWdzZ0nz2LbU9Uk+lDTillhHAvkc2wSo7YaPcFdhelaJdmLCf+9d4qOgNEIRh09s
eRp/3G3WIsVMczwTXpvkLGWRt7LnAiVTliccc7r5ENj0LPShmU+M2vfeJqXHZa9ORQ5szesrW4FZ
50nElXVSSS5Dtm9+k+Lc/3jM2O+MGZqGHBr5QPjD0QTZ2WR2NoDFkVWJYmNQlCfceOoOSebOf3nD
xfzAsuDyDxuD4x25lQxxYFbcUKSSyTdy1e9GEkz9rvzr1UxWaMq0trFweihJHd1VE/YELmST6ff6
PG+HLP0e9QHBJ7KlAoZv4t95iAsMiCqJsxBDXr+qWQZzS/aK6VfoDMClcgQ1F42smfKvj9/XOxsQ
LC+WTokCbgch8ssL/WNAmkQaeTm5Uz6Oic7vXUX0BovnVgOBv6DBvY3tJI6fiCJ40gaCrRWR22uj
rk95bN+bB+hgM+lTRFmy345+kblKa8vuTX8sOuTP/4+681qS21q27a/cH4AC3rwCKJRrT3bTvCAo
kYT3ZgH4+jvQ0j3RVV23K6S387D3DsUWicLCMrkyZ44JjXvDVi58RW5/gNemXdx2rIfZaETQx5J8
raf5/clOapzrK5c7NgNusqePB6uvjWQdUL/QZLCrSsfrqVjnqXybFla2K/Kwv7KtX1qQ1AlwbCOQ
B0mmnT6Rui5WITXba9eCVbW0EUrwgBnJxx/40nvR4GsAXiI/Lp832tpzNilJyFOGOUno85jCDe+C
fmwoH+nSHwnkEUV9/MxLmxxxM5yLtQkPC4zTN0tMJStJVa0HB51MUiXVB1WNx22l6e0jhYjRpSgg
bxGf2VeefGk7B+axniYy98/XLtU3s7mJtUE30Fv7aa06tFi2gKyFUvpDXMECjcpry+fSdrdywNB3
wLQiXX36pgKrdl1IjC616HSjFYNB40wZB4rFivp4ULULX5L9lAgANxuSEOfzRQtlVRglnhQI+abb
usclDygvNVhsMYoGdxpJqYN8LvfUVJ3bGYLRTavaz7JdS0FnYK/BvcZ+NCOhuzFHnhsrpoQ7VR1o
y5TuQHKHWzmvcJvUkmdK+NpONmLlGYV9fExq2jEMUKmrTl4AS04jt8sd6gIduShpniEGp7G1L9Sl
PRrCpi3J6ikya8pwZTpfGPAV7oayw4bYw43ldMDHsVSzZWJqxRD3fRNi8SOZjWoTAzK7sj5fI4+z
+OfkWWc7UpYUch3FKhePTpNuCgdBw6JkC8lJs9lPmBP6zgJPHlGDHsDhMgIaxvMgTbMcsSXNDGmj
Ddu8R6mA3K48NnM88DtH88qQXJjz/EyT3BuDQoLobEjCXG2zuuZ+JJinBztfPrdZm730FMo2sb3Q
SvXxRLz4PKyUqSfiwIYX5OknoCNFoi2CgM0ZxvCxkEW/60LHCNqh0AIdPPSV77D+/nefAeoY1RYC
F3Kgp8+TohKnAdR+7JNKdLuybDyJ/PEGl8Tpyhqz1z33/FnE9VyywDyoFF9Pn9XRN8mACZI4xVyM
GINp0hMcKBF5VRbTBThZ1gNNA08im/CeymC+aKHk3CV5U3+tlcmNG/VXOnTKLc7EHfLtDpUVljl5
wQyBIakd6npyEEBXsDCqut84mdz60uSA5xWWMtFVgo9XTwtJLQxvwjYUSadULqXXNLX1IveTyqGM
2eUhlJrJ8hSpsGlyWzrxQMdme8AeF8W9OWoD4giSIy4JUusuWs1tg3LJab/I1Ry7FJjHP4xcm1J3
JiUx+sJACb9VrBLWMN7rSPcp4Aw2DIiogMZuZf03J8yz38pIu7M/gfLeNnrifKGl1u6Bupi0CSIY
Hl02LpoEaNIB1yv1Kq13hpkHjjDagS2y7jS6RVJMTtKm+STPBtqlRuWP0VSr39WlVX9z5kR56kGW
ytimhRuyPosM026aS683NfpZsYfpfoJugkxs9gIMekLmjd6Kseq+2JZEKG233fj88ZS/tPVyBZKZ
GvRsACQ8nRYLEQOCE2zqyKq2u6w0vzY4o21gESu+bWa03VKAvrLMLk17wgJWmcW5/S5eN9JS6myd
Z8r4Cu611rFWXOK86cm3X5n2Fx+FfzU6P1iJVM9PX89omtAGYkp+bWAHQQDVbeNyqL4uC1/o45G8
cL1XuRegTyS/tlIFz1azGvM6Q02jYedklq85vYGPX6zuAKjddJU13PcFPhi1bDf4dEbKptVmx6OB
zjjMtoTwJskFwldt2Qu00dtQHa75il/61rTz66uQYM1AnAUvi91NqjxPsg+kovLnrM09Et3wGvoe
OHaYiZsxta5E4WdUojX5pjIYhEyAOhif8+RbofZ9A5lD9rOFxhmvG+l/pJlBdQhdhKJ8zbgR62CX
MWb1pClP72qmx8vUlA3tlmH1VMZ1+9swy+ImSuguxPVSl++WqaXh1bK6b2iencd6iZGdhwQAfzZS
Zz1P+LT+HLS5Na+8zTl9+e+3sXX5FT+G2m49Qd5EYUD01Il2OAVFe0YJfBrKIWjx+sDcKU9NfAbg
6D3jbjusXSFT9Dym9vTSjG38pQc0TpaH/oCjhfo+vzLRLxxdIBghUagG1ypNXr/9mx9m2GxBZTGR
2pKQnlrJ/B1kle5NtpwEUIPU7ceT/cJUAvMGYlWnmElF82yuc/DQ5FjQcIyjDLQ3a2o8K5IjmCix
+ZBlVgKDnBX98UMvLGaCQ3TDTKhXusfpO7YLUsbSWlWvq5xeV3FiX6C27XtAFVcedQZ9+Xvakh5H
SbAG3Wzup8+iG7Qal4QXRPCSQ86J6k1oc2JYolcgXNKgb1VduHHEwvWtsI+TkMsAc9T0u9VV05Vp
d+EC+Xp14/amI5xyznaxFDpCGxqoJOPSadheQLKPRbwc6oT2slQW5XG0U5SasUj82kj7K49/r1hh
DeO7DRNYQ+bwbjCElRpqH5M3xcTF+lkoQ/JpwTvi2IXYiTmFoT1mq7txnBXts21nw6caXeOh7muG
Cso67LNyAj9gcm/p5PnKvntp5kMAokKx3srebbvL5ORhWpHdkopm9alJb3VoQKpkxweAG9cYJZey
CujdFJYaSWsMyc9iRJotNdmeSZhMHRZAVMVUN6sXQClygQ9vrPMFSBK5Vq+x2FUf2aiOSbUaXVnv
6wI7C+e4k9HhCPNJ5r5wtgDpEykinUKBH60rHB6+ijJ3VHcfr7gLEw/uiMqBRgscir2zVWDiW6N0
uVAxljGVx2rGuAIK3ICStJ8CsImln8lji41PEtGjLq5tapcev5KXHKIQddWfnC5C6kFxDk5K8xcc
TTchTSN+KVekbMIiC2gRNuhJH6IAi2wzUPKluzLGl+a9xtuTuaEPiLz42fPjPLNkwFqIqcPFxM4x
N4+DPDoYBCpF0I/2vFuz8SQbJxuvlgkHDCvNvSHkNpkKM95UdZ75WmI82bWor/y4Czswtwb8OdcE
Ntzps3mYwLbWq0hT4VnTgRwvqvLQEprstY7qUablIBmW5VpS4NJD13sRwiO6pmkWOv0g06AidDIR
wkOTGNo2u9OGcgkSS0t2+bBYx7m/VrvTLsxzNE7YjXIlI7g6+wSpDhl8AnZD1lXDus4p00ClGZZc
VtvcxBaODVQRBxeuckELrQQVFucOCB1YWTqpoLO7bq8M/IX9htLRmlS0EXWTED4dg7woTagcYGk0
HAI+SZY5bKWxfu5gSmxxY2ndj5fghUOPGzCUUy6IjMA5KjOLyHFpeYlHEIAtqNQGd6OBONKkZ/vK
Pn/p65roP2jEsaz3jTF12oPjbRrssgWIF3leVg5KW9HkJd1nMqDVZm1e/Pj1zpiPrwctUFWd7I/D
Y9lYT4fTYJHnEf2fPpXp/gibhVJM3GMQMimpP4+QTirQC16KmwpX16Xf17H574C5//wGA3qXw0cF
dn62llIYPSId+A1LLZqgX4zFn+jlcGWciLtYUoNicb59/N4Xxxpp0Sp5AYVorfP+TbyGCXU1TTpU
HHBu/V2p4Llthi2ilciufPQydPX04B6vzN2LOxq7mby2Zdnkgtcd981jq1ZP2kwJmbyZFu6bHOhz
Ng3msQnnZWs3dAxlI0gbvhhWRPQ92MGCNM+N+rL1zbl0VtiNuREarnuSxQf6eFAuLa1V9rEKE1bv
4XUtvPl18A64Fhax5uuzgtDEyYudVWMKNFMz2Ojp5FzbXdbJdX6KIoOz6C1bJeSvick3DwTE26Gm
VF+/gg1wghyEmSpZENpVvYU//ysxs+kAZTC6r7Oq24c0hHj1aJe35WQgZw0jl5BU7D8ehktLnvVn
KZTvULSfI+XwiB9KLuG6vyCDXEJ6TlHjzX5vaeWVAb80Cwkqka1aZOoJaU4HPHIw80tQ//nYsFk3
FnZWpJLx0en1iRJeb8jHSEuuyYkuPRSRkM5HXqHR50FFirA4ifRe9yVMzDfzFG2XnqY2+gJBvdnV
Z9RPn//9gCKpsyiEIv8g9XD6mli45mnZpigaIiv3RIPf+gBi3M265BoC84KcDSkw1TvWFhdeVvjp
sxItjgylFRo5NFkD6DKCn5Gd4wCZyXNqfJBF4eB2yMVw21pwBbBwmG7KEudm2xj6I7bpAPaoHO9r
oulNueAOW46kwOcqvrL1Xoqu+OQI0OkK5BxbV+ObyU/zUgTxodd8mw5rV22iH+WgtIe4bWm4GrPs
APdkdJUqVjbo7tQrT1/H4XzpURxydBAp6/l+drCXlV5iyRnpBLDzSLMQdIChk8enaehq2h9V+Ram
w2fTxr/0308GEIMaU5DS6rs6bizIsBkhfn5RbJCEke3oaE2S8Lmt9P/lUeg8KD5qgNFfc7JvRljH
+D4OQaL5XQiVyJbHwqWLcN7YTXGt5PZ64343no7CzCOzhpTo7ECJ7bxWADbpfqWl3Z1SDwNy927Z
OBJMDbtsMLh20kMzNX9RtwNMbRqzZ4Ac2OZ4OBUdHo0VzA08wTNPLTWU/+y7Sg5z2SSHgPQoF8eI
42IbmYXsVnGIVZjU6Feu3Ze2BgftH5dcNiUW6+mUnFspXyLIgGslfwqAGCACLiE2NRbW0EPUjYQF
7TV4/aUQBP2rTW6BjKTGznv6VGzCh6zswEFUDc6ZEPg0twiRokxWleCuIs++lusvQ2ECQ6/6/DhW
gH4+npSXrpXsTkgAbfS/xEFnn8/QUVjLIW9Ot0e2R/ECHjKsgF8YgnamzlnAd2TSDZZava/mmYAY
54SHIom04ONfcuHwOfkh65H5Zs7GlPfCzGLO1hJueXgR1/e1bX1LpiK5BtZd841nU5ZOk5XgROVv
fe3TR3W0jwMiUnW6ikcExj0ChNqYfmelsAMTsgCtkNPgyQXgBs2UJG/COfHKCr2U5yGbx3SjWI0Q
ae1fe/u6VTHHNMdyR48rUXtab9EqolSSK1TwFCUhgGuM4xJoBGsbQXp3n2sAf2vbcbyZY/XKkFwI
gE5+zdmm2HWUH0FkMQv0EUYhxnh7gDflA3J4yc3Ksv0PH5udf6120WgAMPv07ZtkkttRYi/MKXe4
tipl+zTGI0a02rVq/YVQ67UNcC3orc5MZwNd4rhKcYh5lVYOLpeqLW/UTvyHfP/JU84HMLJmLJhb
3QdSxDZl0L9qGWPtTg3IpI8XyqVcMG58ymvrI/P3XERm2aHV4WesQ9qe+x8mmScP2VBGT78j77sx
Y4dUFJwEIg3bQbqf6X4iGZwMiDiBIsVbaJXplcvixW2EZA1NdBxsNgfr6QeNMSaG97Ka1VKeQoSF
QjDWalIUatsEqgkxMQlnIIxLudyKqqYZuu3ibSp69cpOfvFzI1SnEoLWXT0v6aeaGGIJ0J+faBAO
6N+ON04eGf7H3+DSeqFCsTL7mcOEzKeva8wIfwDKs3rx9qTC2KS32lCbXkwAwSGVGdcuDOv8Od+y
EKpCzHhNOZ5XiGvNCA1IOeyO8oOu0dFmlNP3SBLGFuaqTSWlWEAH4uS6SaK0ucXi0wmSqcte4hb+
3X94eXLvCNL41O9O/DoB7rJUHStqwT7ZCc1l2+VN4zedVQVGbOG3+/EDX7eD87fnYEaqvib90TKd
DrelL5GQlBb5INnfjUwrkVfPM34Yavg4llHnmxWpaSfrHR9MnOrlA87RmF8UR5DY5a3R1/W+LJvi
xtZpF7TxLQyyppR8au65O+K+tROxMbtqJDQP1kC1bYwi9spJs4NYspr7nMbDIE5KFSmKdS2hdung
I6EKe4SLIP99thdK81jVHUg2X9aiCFNFQKD03baelTTXIo4LsS+327Vney28Un09HcdFt8sUKLnm
Fxit+sBwHF/F73cLIq+FHt2Tvs7iGfTH0v+HBcOusFpcUNygvHH6ZPqrHLsFFIQkFfeVoa66hwji
IeChNOQCIsv/YY7qDmpyHEkIuM8rFxlYo0TVGxZoZ82emkymq1YRylDUYdDfNHP38RS9NLJvn3e2
/2vY1Bsx6mial4YJa9ZWw4Y3vkHW0+87mLZ3Q6thbaHM7d3HD3YubAxrio7/YGj1rqEwNlLKbzJS
DpTF2W/bKO1DOhO02sssnqkAZ7cFE9dLIDsEwJauqcMuFZ8RDaGCQ0VlIaU+e/FUSZlRcwNlWVfT
nTmWPzWICxvbwgOjWdXitWWDp57TAu3YpAZ2T8WAhmf5plPN1hWzld6Kptbu5MjsNiOB6qePB+ji
0YSsCak3+yd1tbOjSemwTrJ4KiURiZY+AFD6pirUn8mizQFF4GxndUv2O48yM9AkcremZeb3YKfa
K0fTpU+1mlSRTcaeg4r96Rowsl7pJ4OuLV3h3tsj6fMKKdP3NtD7gzmYJphC/dvSyzKcXvKAV3bR
S/vM28efjQN0u3aOcHT1QRXrzyHXfJpOyAK6BGjPV8b80vlIvfBVPEUG/fyKL7WtVGRcGf0lHRxX
Bsb8LeT+dahyZ9rHpS08a4mXh5V0sBV6r+4wDm9+hLrRuF3hRIFsjAN1JTDfQrT5HbS/8sqCvaT9
W1MABC20gPCK63C9uW8kYyqDxKzQeGWR6gt1LjaDgHLb6ka1H2h+eYpstbtRa1zumyadt7gExPva
XoCQl6EBRbP/WajpJ4crI75QkuGj7Ru+5gqSG8pK8w8pNxHap2boFfCaXRWi/008LMq3YdZtYJSg
CtPK4iTHVGo7OSMCIDXCl52KK2bCnR1AAtZuQJbKB8DsTTAAvd7QRCOuXAHVdYmen642SWh4GkxK
tLOnI8Ew6KWClSLg4nJ4jGO6g2n5s5Avr9Ah9Go3Yz1YB7WYm9t0XOrAjmtxXBKMlxMss+4rKx03
VKwqV2ssUP31sLw0wlTv8cIptxoQFgU/hfnXAtJoY4zWtVrNpYlN6wiiWIISejnOtiBSTUJRCxuW
T8hPn4u43aKIzrZUUdorx8qFPAE5AjZb2mhWRf7Zoww9Ge1hpDA3F1kWUDSBx5kOxV1dg56zUGX4
M03Ftx+vpovvx/6lkOCzcN8+2zcm2S5oY6DwY1j5EGijUbwIYf1QUJ5duQZeehJSjvWb4uDHdfx0
JiiFxe1F4kltK3q4evohdEb1IbO0/xIPrLVzqquUfezzMgR9HBCTJ44NvLfqPZYfDyMXdnegV3+b
p8a1fPPFF6Ns+AqXoC3wLF5fGjJy6PL4bnqFmg9vmMDqCIESENlXQvULU4RgjtIt+9/q3XMW6RSz
QSIzpNKBYXq/7yMtgmdatR5iV7rFM+q0s3S1gnbh/QyQHiRy2ADQiZ9dch0dR9kSqpRvCtvZ1JGe
I/AyJlfPnWvZ20vbBbcelV5xznzuWGcv2IEmgRtFsWR02nI7m2g0EzQpGzmWzVsp0drNRDd5IEmt
+J7GJVR/NITshhXZXSdCEwm5wyeaMAKo5jZu4bn92KKQRlqtVb9qtY+O8GHLLQWhCCfJ+vvHq+mS
BhlxBLQOimCAWM7vbkqtJn/rNuhSqnYJXRFQ4bropgWgd4DKRkw8AMW1ujwNmmye8fKRsS4niPBm
QZucjGGg3xZCu9VoF9vA+ms3UQ72+OPfeeGTrhpF7pcGNUpbX///N+eTPSapkCum7FDF0iGO4c7p
pGN2WQxV9ONHrSf/2QFw8qizA4AEoLI2AyODn5F869bUHkCdhlc2l0vpTjLf6PFoIufycZ52y0WR
GD0pMWQUBp3jFiDSloWvFoq5paUbqnsbyzfEs+mTU2r1HnlvcWVxXhpU8rtUR6gAkH47i4HkYabg
PYNtmNo2YWST9ABE7y9JQDL/eEwvPomwHNIUiV3zvNik9BralFUdFFdR9anSLLFth5jcuKaJvz/f
vyKQ3de/yk99++tXf/uj/l/A/1zlewzZR/DP5NcrK+wtKuyfP/U3HMz8g7ssl9nV/JXG8ld/tL/h
YPofNqc0pX1SUZzU9GD/DxzM0P4w+JdRKmLXTA181XX8PziY+gdNhJTESeywr6Ft+jdwsNd9/mRR
UU54JWms0kH87tfbwJv1iyZOniU6klxTn56hBf8prQxoBJpeXg3CVxGN3S2iR+BtLeIYm+PiCcUa
MrePW5ONB97/ktpPemVlG3wGXhaqY40Wf2aJfYnKLtuxDRXPZabaVBdN9TmLhfCq0ViC2SmCUQ2x
Ek9kr88c2SuXaSs6c9ekeF8sibr40GfA/laxDUGcbjvN2ajZAFxLNzAQyHNY/LqDmujNF3z4++Xf
mnsZ725A1L8QVK3CprXp9nxPi7uxSQYq624CgcrLyy56FMYRelNQ9HaQSOGTOaydxo992afbrrY/
J2TfPJbMFxg9FZ4+8j3tkPdSWmEYFSvHUA5/NXGkB4NhfYYnpGykeWLgdKn0MchTj52K1dJUlGFQ
monqIqCXbrB+BYUzR7Kxy/T6R4sjrAe1sANr6XA8TersNnrY/mknInnCdK73lqh8MGzSFcsYu0Jp
7xpFyxjNXnuscxqkvDIqxnKXmc0EsiF08G6ZCmNTIadH6y9II7UEJzeyOTlPXaz1bjGkuxD7Nm/S
42806zr7j0f6/SG3jjT5WJrgKMtRbD2dfQqYxkyiY8xN9TRzR7w8PxVi/kuprYNiCDBZ9mcQ/FhU
yWO0GxdntXAof7d9ShotXmwUKPTZSLPfWFQiqni65g///jAgoGVRkD/kxkEhmnX4dnnk9qjMc4d7
l26RkVHlDE24HD0m1vhd73sQEVKGVVMz1+6yAqqlVL0SVb+L09AdvIbTaBBWDsbZDwihx9JSxggV
zrC4TjE8VuMIhJSrnudgdYPg175ypL9Llig0ma17AgEo8SF9AacvHWVAArMWTu+QNomXKWviUcMK
Kjd/OxTq3apdJNwu4E+p7fLVGasYJIHyks215hoNrmVy2GZP9aQ8mknz8vGUOc9grb+N9BGFQJOw
iMDo9Ld1TtwkqtJFHpZIpts1OX1qdNy1skaK1MYm3pya52GOrkQF2sXnkvh0dHDibM1n4aSSS+Nc
yLhIVkv+G0CreiMlOOKBgLjp2m5f99X3qrBui9F6aZew8dFHRQBN53YbIX0NCkWEQScJaxP35vTD
nLNqz53d3sH2idy4LX9ZtQaSPgLLzoHcbEN4NptFy/4UmAIEM8jhozbZjudIlV55eMMb4wEQVeeW
NU4DraO395AIviEC+jmzS2/URDhbNe6cK9fw1xLJ2wPjby40qhgSVVzAzqXtTSEXUqsIySXzRFNP
1SweATFLcKBZ1u7DG7yvSIpUNC3piqA3MXVulYJ34ygpfLWpkIYnculhxhTuolIo7lT3YxCWMtig
pEh3HbSTTTELfEPrDMlbMY9uZOvZsREKYrtCqB7J/gepb9KNs+j6XlryoXJphSvSrVCakcI8W4oF
JEvV/ppCTdlY/ZLszQV6x9JNI4I9vDgjuCuu0aKKTSSMIrH0mDak5q5BDtRXRs3JgHG+r12+QEwo
wsCIOJ2xEz8vNxuwKbGtfBoT7ZcNw99LUZfUrlLYmU8RuQca73x2KOj7PT50Lr5HMxq7yNNVWLIS
nY9bvPYyN8RM9D5ecFIBtFfcsXE5G8rguVckxVPmlFGQUxYPIquwvMhps99imKhCdFiDfUmIeI9i
mvJ6k8dSyjkCHcFT0jL5bGQrY9lBsu0jW80X8galkxySxbH+EoUuhNsNYfqghGzUpWpvE72V9mEz
Kg0fOhINO2CJda7U5KiT8AVRyRB90pUoRbA4IqZokKDSsRrvwYq3D836g+eqxEVwHs0bcxw/FVP5
jVzOuIfKXYMxir/bVlEFRTv82UBIwyuoTF1RhD8zusp2SRlXW+gNRxn3HaxwBHZ6eljfhv1SbPOp
aIMccw0XhzLJd7Ayw45Pf0lTo3PH/EudLpbXL+phMfIfrUkvXVEYL4a5pIiecCuowpcwLZyjabRo
DB3rBbTkkw032msXpQuACu6nsNe8NlRST6vTGxtKJVfswsWzfH0lUNqLhe9HLMa/WtHdL21+0wz1
fadkuyxqNK+kd5VxrEakctLGQjp6IP+OfNOOHsPO/Iw7MOqGaZT3WdUKHATnQ6J0MCrkR6u1p3tB
xLgdmw75aYOxhxDYPBkPcdH8MqpO+9xYk9gNgzFQZNLTzVCm016py/tFl7/KQs7xwRDT597KqtvG
NpZH3Ro32NNshMOqSGIAg1+7cU3DZxZHQB8KJPwiauN9Zuf9o5ZG4yM89AmTX/RB2Gu0t8aYiKAq
pORLL6XFRqms38s0Fni1LU3vT7MSf42p+e30VFOCMankzZyQ4jet6pMaGjhNKmLAEz5MHkU8kaOL
6na3IHVzo5xLpIS2wJ3wZ+8Ks/UNEleHaBJPM1lYT4tJWU46fewKQqz9kmCQgPMMcRKdgbmdb9mt
/ixjHeuZnvYieUVXw+8jeK0Gn7+djiRccO0eWBgCxvBBVXKB+xH7J2CEkfYvLaGN3Oo9KZMf+ng5
zgz3fujCT1iw9zs1Mu4qZbq1Z5hDXfpDRfjv9rm+syQZ+WOupz6udnym9EevNxyOWfojzuWHNiVc
xAUl3qjSKKHb7aS7NeR3q5q15mRJ4ilF+sOgATYoxqW9y0Vc3JqLLO05CSp/iIrZm3Gtu0VVXX/p
y5i6ZqSlaTCZaXKHy+pXDWsZT9dSczcBysbdremoNy5DgJRmdrEavp2a7DOb1k3cNRAEx/FLlim/
2kb7aZb5MRLpQQwIBZaCQIPqfuy2iMtddg/bnVLxM6kdN2knGt5VWXhyY1Re2BgNrVVaabMZJ8YO
NOZvWe7lrw2VE3dOu/XMoDmcFphszUzCIVWWvdIP/7S8/Kub5ucK1+7i/Ip54kNxm/zVVl31u//w
3/rf5FZBgYDT5cPb6pAn0suv8teS/Pg/24R/+vH25orCa/0b/r65YixB7wQF2DXeIfOy3oP+wVqr
YK3XwJS9D60K993/ubnq2FuADCU849K73nbJXfxzc9WNP0hHIyLnakUanEDi39xczy9pqrre0VZ2
mrkqc85RE47cj7rCy7r0SgeRidecmOgyirbynO5SmvzqdgLnL10JBNU1+H17nK/P5RwnL0RdBu/n
NVB8c2GWNB07NpyC3Iwi3obWZXMnV3juqrVawNMt9nJuuosaumLqvDRZbnEVPlQ0Z7qZ0APQCV/Q
pz0pMHdDM/6WdbDkp/BL0pcvdhZpbtNw2GJhm5mKF9viSvT8TpTz+uv5MGiv1uDtnXYaCeQSOqxE
ea4PYkk2jXFUh4fS/E0yMQDX09ZJoOKnVaTZEf2ID1TtSgS5xjvnA0gKGGE/0KdVdHw6gFnfaND0
2YSjjIa3ONoLnB9iS94o3TV45rvuWpW4i15U+lJXfSkSxtNn6Y2Zy9M84seYd/dD+4u9FNMy3R15
Q3XqqYX9LK0fYcpppmOpqtaIbIu90LD8STMYybGEPdYjeo+HMLL3tLQGI6GHJhWeIY8Pb5bihbTD
Ow7f+Y89y/p1WRYjDuPH9spPGrBdxG5frHDvmBVhRZrf0Aa2sdvGx93eBFejJC+J0LEVvPJ93t15
X38HokPWN7WGd1fORW/mtsi54uXY5HGKDh6Y+GMu3TR96NEHDxi8gwZe+BaGIFfG4P3kAOHC0qKJ
yl77Z8/SUWoKL9SaIgSGDTkheCpNUQDFmvD80PuDmSe3BHXADWIYpv0nigybKS1vJtMIPS0a/iT8
uNGmayNirCN/OmWBMcnU5EnI67CSzn6VPKT42GHo5A7QLmANsrDB21RF+N20Y58+3+diZ2Y97ZvD
Ht+sT3OJG5ktu5O2XtzhgyN1w7AWoMX3PNTwgEMFxS2eP1BKG0cf/qyXlrxyVd7ENiLaZAxGrL7G
zHomgiMdZNHuUlbZI+l7zOxAs6stygSabpegkYtvghqAaylj0KvZQxJF424Z7J/ZFNp+FNXHui7o
1XF0jvBc/NWP2Z1hJNOmVOO/4Ep8Dx2WoprgD2ZmX50+r4KPv+n7jfrt4LFjn67B2kAmuhgNKyle
EHiEz1HNbSND0DDGJt7F8ba3S2cbG9W1gsH5nZ2JjIEWB9faRkQX4NmTS83sh7Hls5Vrd5ZITF9T
Zrj5ALTJ35XVlLjpMl0TMFzadEApoJ0w/24iOqty5TqQTFPuJRatFljTgtezFD1zHXJcXGC9aMhv
BlU7SM6AGxkVp2IbxtjHdeQXG611uUt545A92WG0+JGjHBOpv6m0/NnOwn2fU96JrunKLy35k598
lmUy56QLo4g9ueRSvTq8rc/uKqL1eni2ovg7Idy+jfJj1kf/1AX+v9Dgd8oXPhMPZ9mve826S59O
EEr6CgxtMgoxtij2DHRIHPPJ2hthC+J7/sJQbjKoBr1a73T8az+enhd2nJOnnx0RxpxSKFyfbiEB
lemUT9V8N6rkactrjeLvQ4fTFz3b4BOH7M7c86glkzbmmPuF1nsROauP3+hd/u51QM21dLS2bbGd
ng4oZAtNyWuegy3ivVw+SKDdkuaIiVwgD+JuMNsvrdQecTdcNyA6GMqndBzxCHJzqjd6daWaxTPP
s5j8IopLLEL+B7nN+QaKCVffhlnOdXIsCTOypeNOESvbCPvJZdOxP/XtNznsA0mjZWz4skiHbFro
3UdpM0JtQLLgRTguhZ2+gyARVpSpMGEIibuUkpCPMwFg22aKS6wMO8s1qvZPCH3z/N2c7nPtlzmv
7pDgb7bYoWxqG4x6Ht428egXT3JsugLPYZaVviWe/Uvvx++x4ELfZ8UMJhsnoo0sPs9G6xZ2Ku+a
cfgdwoi/EVE5HNu68bBv/7Y0muoWhu01WPel0beGjDQKmj/z0diHpXEkmHWQ4Nb4pIW9J2JcUr1Z
VpcAJ0LwPylp1vs6NbXdOKZ4acam+rWL6t+ruKUzTBLNGGW1koonlT6TmaiSyYDa1Sv7NJKVAD+F
u0mM3QanIwIIwV9Rmz9iulyURd8DxkZTHiHMJ+dkKc1RhP1AcgNrSKeGFl4kWrVvMHi/R8JkIHTE
yNjotEdVIAuKnDDehXFMOqKPb/Oq2DmVWXiDUtzTd8LRZg8pJ4tGn0I73fTK7Iaf0Lf/TPIZM/ix
O9TWQ10uhLv2RtbJlGul2KGEu++CSqZvUunLihYHxMK5Gj+F1LTLvriXp+GIlHA7q+Ojklb+lOWa
h6wWlZb0iQ5JEn72/CKhF8IXsfeF84sM6y7WuwZ4MuJZh1tljQ1MOzt0703PWIVsy1J/qm0zSCL5
BqvvnTTKCt6ldRR0eraR+qJx6+kX1awUQoo7jOMWAJxfkj1QiYL8sk72ZMQPE0wLaybAz1xMOAvx
HFntLXWCxhut0tqiKUvJ7PDZS8B8kTuLTn/sRKVOrjmn8U6RkZR1VQUeKnni3hLqOoUmbROpW8ui
rva5SyrPGB5Cq3Ez+BHzE1gXXLwTcgsi/tUUB4RKdaa7srzRl32kzbssP6TGsG3k+/avGZezfPiU
Jx1jNe3b8bcd5V4ovRhL8jSWRecqoXGsgC2ZaU7tDqhWG/e3SqRoHMoveveJhvHDrPX4jsrWEZOy
w7DYW1XM/Rb52cOs3XX53gJF32/mQvvck5RhCUwlh+n/Ze47miNH0iz/StncUQYtDjNm6w4VCM0I
RpC8wCihhTsc8tfvi6zsnkxWTrJ79zJWZl1dySSEw+X3VH1SAdppkqdPJ6kE11NF3C/N0Rzlfr5w
c9+2gT3bUFKikDu1N4UhJLNnvbfcGmBiFnCZDi8jMtezLkrYYXBCxTkVKInrV01GwMt8ksUIs9at
BH3gVEyBxlz9Hk+ObD8kW0dJ05V+ZSw5EZqFrAyYhKsaEYwTtGx9WiBM6ob1JAjmk/wZvtvj0K9l
hj2AbAfJeOr6wEw7ao0pYt2L03zOGDDQuNoVqLZVuqC6BUcRAFKWeOP1qq8elQGhA1mAIy/Np9fW
tCMU5aie7pLYcQ3jmMdICNvmrUZTduax26pAkAaNNKaD9CVX0rZjHjhFuipVDMbkEYH3Idima673
t6hDYoiMgF1CRZbddcsAC68KeBzyYDWSq8W93HaYldhyVOUOllqGDGQRhn228OtuWOmwWkIFFN4X
2VuCrWMVQ7fOtCCVcy9X1FDu5GM985cuQcn00Co5cCXMT5InK1vNWgmkzY0hOOpIsSPtIjWUqblr
BGbvxsaGO2dt26Cyy/R1PISZ9KoNb4MMz6abx8d7abd+U0qBXWnBrDMCeRoxU5R7CgTnFcnabvy5
Otn1XblsJBgs6YPHtXfYVeSSEvQ4LnP1XsuPpRGglg2CwsSOVrpxpgkmUBe18znKZSqCplUbwe9P
xnJloMB0b4NakiQB/CmvrTjih8RIAkvHDH3IlgE1LAQpS5cUzitg4wWpvUVfNoztcFYAWy39oYDB
EtzH+kZ/1u1xLWArbs0Q/OjlPgaDBum8AYBXzBMDJ1xAqWMNOt9lWcO9GBP0oGyKqSK8RiZ5/can
qykwUdiL3W7nysroPB+FFd3s1yz5pagvgM5ce34GrKQxQdtujU1B0++dER4VOHyDxIk+YoEK1gwR
G1Yq4qf11YhAAw0hjAkiBjLH0ypEmXeeiYAhYdOyhKCihHm3AZ18g2Q8GbCyO5b9GdZrOFKeEyjG
XSTHj9BcGHyTxdwGooeBLMuwxwEY6wIcrrTHKjZoNrh9d2krJAbXcQVZQyQ98scl9ZY3QNyltLUu
6sL2vA+X4YygyQgGgY4/LkL3EKiYSJaDAvG+uJatlcPJvj406naE2mGkXD8g/xMJ1A1BuZZdJEjF
4f/cNKukqJ1dw+8s+WNAAnqOE0Lr5pv86VYDhQe2V/WHcQ5tBwvJcjCgtpTGdTXcpdbkVvqRmWcd
7wK+qljXeJ82SlUkMBalC1tnwLaY1jEiQjnH0X6YEXI5B3J9ZxYv2kuBeR70WNjyQVe5LAJ4AIFx
FJm6sPqweBb09WFkyJHG508DZ2QEs2Ash8u0Npi7mBkprZEOtXwPYbpXQF+SO6seNIJFLlAszcJq
fmqg20+wilyRVep0NE2ferBSZdWPMcl31bvQe79oNOSP+mNUlxsO3ICtp9qkBUwoG3VlbYwUmVe2
jY+Jz6NOiyD440GgOeLVYEkUIGxiHVJxLjUM/lTH6Fe9BZCDJL9Jer+XG6ePbE1ddtjsTIG1DGC+
YzsBgrsJxQnUzirSXCbZYwmskmAzDz1Uayo7Hs9NIOobV0huXxU2iYe8Gq4weRW+IeZQaQysWHle
tzjoLuPRsSfYJSiwCWVceyjG5clh9uIrWmneIScSgFPCsm0GXvYLDAFZaIrkJNc3BGyZ7V1nA3RP
mW1vG/icXnvwWWu3nYbS40nce2jt7pizgXmtWY6Bnss1fIamab808+hDYeb4NZDoaGzi/j6bXgZJ
EXuEqvNtbQ7TqtE73dPN5AHstSOUPMgrFbBnyWSOhXBqz3Gp9LTVC3GBB8X7hNANinBbKM/7pEYV
X9mrVoEcx9SQtrVVvYK5nVAGkSAFZPKkDnz2J4NlZLYRtCWyMVnBRJFTWbTslOU3lEjVn0xQxlej
PpcedC1GYBRqchCxYl1tjsrUUoj4tWkwWbIOpX+r34l5RI1dYzBcbfeZCR/ksWfYnHJLXtWlfrKQ
skUz+EcDg+ISvGA67R6FCH9q2vZoK1YSNhm8KzoYNZB6cDSKpNg00PViCFEiSzdVEmNLsugJiJna
dp7lhIDeI/yOOblrx7FMtS7Jd2bemt5sixOXQUkUeZu6KlJMMTHBTo5DTE+dprRcPXH8rkM4LkOb
ypzle2QQagQOLg5NYAhPnDHN/QJhtUTMGjhDbd5TCMXuusSxvZgtNWGSHNNCTNoOO9MhLCXtHVAF
CnfObNFOxTwL1shMpT7bD4M1wioEu9GcCxylzWzx1FKY2OswA89X57AiKgTpkFOcEDxkDqckdPEx
BgSkLfKHhF51hBcXQsk6ubszRNxta/BTiW1mDzh416tUNOvEsN6WpGeI3auwxZjyVTcL8QbjM9VP
Ku2B8anCkggAV+EzLqJWfpf9dYdUkERP9iUqL2vMZAMxtAHuAWCx0AVB4cxoZyqSYvQmDnRXYgVO
FgVOog220IjCknJXQ5IPdYQSE6aMvjRwI3LAyaFTLC9EauCul8fYGTZ5N+zHTra2KFnG8OswcdrI
E4mmeRwKyMRI2jZrU0mwiRlgZclsPSjl8k6AFmt3SKONVSNq6+QAZw0Y8kvSkbUJTsZ9+9zBbYcy
q7xTc4i+F0uH429WYVcBe6m5yPwKsV2A1Iu7DskRiy19jCI9JQxmf5VT+CLR32Wjm1D5gqlir3KV
Im5lpoCoa5wC7W1hwG4cHGTEqfZ9fR4RBO/KfOQbuSq8BuTsKF/kHhOvHIis38pWcykgeAPymxNm
5flqdDRgeeII/pbtwWzS2SBQ9VVY/Jil0C3Pne02kDYgtQ/At44eR3RN0uggNRmi27MnkOU17Oqt
jQ7TyaIdtupgbEeuhPbooFwvaabnWCJDzDEHlqdk7zE4WDBH9nOW9kTDDYhWyB8LtzBdDwCyaxU1
nwKv5mRDWEFutc47vrPRaatJRSy8ukKcu5c0DiMc7kzrDPjkgzYjT14w2A408CcolsSkw5JiGSiB
XY5KhfUHKVOQCptUb6stCtYuKv3bNsEZYTRENMs5aNw6w09Qw0Uxx6YCSICXIAgaoEUFbK8caF/A
W7YFW2JtZ/C3yY2dNjn7wVL2fR9f0kzbJYviayrcbiW+vCudabp523nO7Agyy44J0xu2yZiW33K/
LXfWsJKWlXHMMuul0pTJWxTlpS2nR4k5E/q4uour7kEw+GvKKjZANcIBKOgfBkHArh3GHcphCXp9
3ymIDmOTQeB1Y3l9gR24zWvNpjFvdxCbB1mmHyBR24EnQru8vlexL1cHE18CDilZmUyebMQZavuq
gnK15SJPGYs/30BGiUMoxF2SzCo/TWtPLIwiXXytKB/SorzInWiQKn6zERBPAs3NnJsLytivKpbc
5Y56UM3R06vidQJto8HoMPQdOCsHVDW8Hs0HXuRTBcrdVHX7Ml9gg/1QYGvcN9xHRdBNDbHV7AxL
wniVpHsdQEQ5ShjdE0YLuzd5EejYc8zZWcknKqnrxYhx0q9wgFcmX8+lBxiqY6AOD0rZrYGQu1oV
amLXtECOp2yT6dVGrVq3cWDNbU93qay8yhzVrKoKpdm5T6f6Ka+0SKQzMks05kl96WXKfQz3xrR3
vHxcLSZ80209bIt8BcGpD7o1jvsJuBfMH+oXBw4kmTHfTewpz83HDnZetoZ48wTqI6TF3yMlpya8
qjYKQ9K3OiZuClE1gd3hQepxnJWZVzPdweqg0xLvxmYRjjAXmUrdn0fsear4zilRE9ecd8j5o0Uy
ySBZLnJKDuZtn4t1VrW5RbjmXFAwDWp72rFJuhv7/gDPcZwUlNED3YiD2MJXfc050t/lQxPzdVGK
Sw3Av+n2eV0SrPr+JHc1AWvmzp6lDTi62O3EQd8oOPydpnZcobzwXCPukFZD4lamfJQ1sPBTPMTS
5B/mhH1An0Yq4lF6SY/sxtpaNgMvH7RUQ4Go3YiQYI5joNJvYdEqgTmO+cDWzQmVqDbSCiNQFPhV
TOY2zrhOrLgETSpRjyWHdQjEdSGKMK7tAP/BGfRdczAw+2YnyfW2KIyjhmKTBeJAI59i7Q0VILIk
wCFxipOFta1bX0/4xlG1VWmP7pyDRbNImIAMhYAj5c9xivh6FMXs9imFZyWRMxt9zbmvZAV9rzp3
fX2P4LkzLAA/qkG+nzTJl6rudUI8+DixaOixX6tObSdkf+n4HVOtORTpuLeGBysrV4WW7eHNHqXt
9Aw6AaZn1B60orsCIqCjcbw53JCl7M7OkgSqLsGhUtHYAL9tcFzrrJi9LBd3/ZiXnmRr6yKuJjLx
bDfPbNVNWEISlmCUFDii5QnPseirHc1UmEANKIr6eoozftGqBqka4d4qa94Aui5pu3TwDeRNuKUT
b1Grh1s9V1sX5EVvHo1TDTFYKhlh3U3bXpNKmpmGHjrAWLY1g+uXNbQZDHbH+MGI5wF7mb6DW5g5
HdIe4B22/dYKCtgd7LiCQUHZQ+rPWoN1GeCh6clMZdvMeuq07NCCxBqXIAvB+Uivi4TaybTF2MOC
WsC+FXIHnPJURgxUB+0sXpdxt271be4krs6Oy2wGecbBxcg3cddvlzR+bhaHIjWypAO3znl+wYtT
fWjRZfX2oY/jhjbmjKqU6SPGFuemJj01LWoMXYFlpKxenL4+xc4ZlYHNIul7FGgZtUUaTaU0UmaI
YzaqqIq21UAW+DdDlKK8THL/rDVYNxUTdg1NZx+zZIb2sNt1BjOoKdyyKt66uAdmpo0nRKptZCl5
1PVExqCp3L7kZxYP7iwrI8qwsHzGUr6K4XQO0h+pp5NjSqvp3ej2cbLvJ+V9RuETHfhd6d3CPGI5
KJM7LWOe04WYgZN62wx+ASuyHrTBGuUllJEV7HCB1+9YrsD2HF8Kh/4FhUh74IHGm3N3SEfUaL1Y
1L7qbPr5RcwPDU591rlz/Mp2s8whDCdg8q1Q/2/xVP41Esr/D5vl9jivTTvzLElF91/fyC7Je+M+
i+ef/sOrRSbmY/+Orel715fiH5njt7/5r/7wj/dvV/kilP0WDYLwDJg23jStmAdtAAb/M20Fx/2P
piy+p7L/yFf55YW+s1dM60/wUzDUQbvUDPjn/JO9cvuJYkJwAdE9qN23n3wPZZdUG7+kg/aPyi4I
xt/SPr/TVyTV+RMQBiyGgYuDEwPuxD9a6Du6j8b9H1Gvn2EnYNuIY8KVwJzCXAPz4E80ktIGpXWM
WXpFrRVSBtI9LF/BLjeY579R67/f4hNqLRRNcGXBLVz7PnkeHkps73Cn0a2/cnX7Gdj6250+A06l
ZTUFAlDTa+Px8FB+hWf98kUQZYPPCD7S3xTpQFlqEFTH9Iq6Eeryu+Ua+/K53WVfINXqz1D19/f4
4UafADpdmWzEx0zptdZBLfSQqGD5XCHOS+qvBqJFRiSidh0fejcn/Wp2+Q5rBsjvru0XK9MFYdXx
FesrTsQvW/eHp7r9/AfGUZlPibmUc3rlOFUhCTj0m3fH633hjS5/ni7DEzaSoAv9MMR+RUf5GT3/
e2PcevAPt005rKcYmAdXOVJcfp5WywaW7tK1ux/WShST7gC/sdwgdRRZ5y/u/atXtsASA00MwSZ/
M56UmJSbei7Sq/JaDwR1V7Draf9owwXgzBOi7wsfRS1YTBYvv7/zz0DlXy/9440/DUsHp1KOlQhd
bfasBMd4slxem/D3N/nkqvX3u3wamZ2GoEUd/3OFtQS84NtHmYEKTorsdkNgIzgxZxIFSvD7+34z
Dfw8IwBgBz6rGuCAfVb7gXqbYzfrpFe98niNBJskmRcPWtyWtAYSe/VRQ5XHMo+VcRMAT0iNGjpS
cVOsLQVboT5D+SAZepSy0qnZloq+cwTInEhHOeUSf5Jq+1IAI/UqwGskU6agVqWPZrbS0GosBwux
lPkTxKLwk7su8wIDtaX9yvr7E4/qH63732/5CdGvldRCioOaXtVA2otDsp3uwKfdAVi+zC/KI7CX
L6IEP7Hq/n7HT/NGnSfzMKhLetVOuk2hUgDZxas8VJr2UkrtB/sriZp2u+LvvuSnOSGeSz5wpqRX
5lXPLIxRkaO9N/nlRqZWR2XHGw4LAcPAgxpiBiLodgkyqulQhCBLjzjQhWlQrrqwDPDfxV5y1XXs
/b67/WoCQayjDQdfzNygIvw8gSCOQE5rgWfkm2Xt7Co3/0Ijbf5qEYU6GmsCOA0wd/nEHJlFcxMU
ZNm1IshED/hAtsVdc8ffUA1fCDx4vdcRtaF7+3FZp+68F1clIZKXPYn13G+h5TNX80E9QXhCWjpf
EzcGnYwAirBWkq+cpgMLEZcVv+fUeQSi8AY+dKF4R9llh/6tOEANQcb1TFpSqSQ5PI/kq8DRbyF8
n7/zj2/4qS+XKVNkhN6lV5RJvHSFjOA96CM+KAfAbl0UMO9knRRRerJXOk7TPmB2orqVr78AQKPp
k0xAP6fslHo9cdyvMh+/+SH/7vE+feJ5npdaV+L0Ogf5Zo5kFPUvRdgHQygauAgQWwRTpETyJo20
g7NBsvDvu9gnZt5fI+/H9vk0DuqhHeUhRg+A3GOjR+lj6S5hQ/l6PBT0bIW5O61tt6BXHnWuQ2+d
AnaZVETdNvX5ejrWL4fn1+mIOohf0pw+9HRwtUe7QmulE8m3zVW969ajTNrtuO6/mJA/mRR8f3zV
MbEPvTntOJ/aL1WLTJrUFMIJV7j1isMZIXBeDR/BIX7uWx7m5NYzT4vX77M3QcV94n78vgV/OXfB
esrQwMyGm8ZnsZ+aJtJsQzVwzS7qRX2X7vQ3aHpFVFeoPSIHG4VqVH++ePFPnK/vL/7DXT9tLhao
nwytrrJr7rd7I5TIoduIII3G9VdD6Mtb3Zb8H/YxvLVaJ5Zwq2IHWmYFvJ3EfrbCcW+HibP5YtL7
pn/725D44c0+7SCYhnKN1dTZVQ/iaHILN96BNetOm8nFhLSbXiRvfoQBoovtIxlX3alwLTe7fvFV
f7WT/fGrftphWDMIvFaFl8agDMagDXFOfkn36YuzSyLDA3F9O+To3vEOONIc/P7unxiQ378uPLDg
KY2zHUpMPzd5XdaTUsVoAwB1bunm+9LN1qWbuhLNKDhNj8wFhYAgHHKduFy4W5sCbfr9Q8Ak6Rdr
JIp2MPuyUI+G7cjPTzH3TtI2OtrgYfUCZRN5OG1fLn62A1Duosd1dFg35GW1fbHIuiPYnbgV9VTi
RUFLUnJYIXaJ7iE2pFVUkQczeIJqy6+CM+aQ1L/zChpuUtcHqwLXWx08mLi5A3m5JP6pIvt4hVWY
+mtaU+6i7kW2iFYjHXk6bi1/3QRPx4LsF/yuQXzw1Vw9kMlxcsvN5G/3yGXzOhq7tCQ0mN3Du394
vHv15r0N9MtDogTZ7mVqEEAEZD24ZrTf6t7TOaUa+SjwptvLk8vI+QJ5Hnnl7kz324Xoq4qEDTmX
BPcnqO2TBz9eSV71rQEUH7aQLq4KCyhMk+/7JwsPd2zcipx2M3nbPi14BXctud7dnnCyKSkee+X6
x+jSkJFs8T5vnGT+ffiW+DYerqQtCe9BHqdvD7F3eYpXGWnoAQUvzLQnqPppQ/doy1vvmNYv+B4J
qQkgfvxEIiuDHLcnd3C3K0HOwUSe5uBpTd8mV8MfPU14KZkumDWxljt48i7YP+Gkhj2XQ/2KBqj6
+MVWkDsTX3U+mLhKRXUX487H9QXxgGqT4vZ/Xj3D8wKb0CnSKD150Q5SjWB18CfyGN7jUTUaDHTV
kUNGYAzobq6707qkO3LYgM9MN2GEXD/KXC/aRN7dxiaR4z4wsg57cuLeyvA2uAnFTovQGN3r4xnx
yxQ7UjD0SPCoEx097pB4IrIJpvdtT3Y18UIDewlkfNOe7k4qCb2UvC2+gQbVotfUDQAARlpEVP+Z
7O5ntzgn5CmlVWCi4bw7/KslEUrW5JSTi0NAryI1TfGHm3eLehHM+9depNDbk7031HdldLaBmvvd
BjfCc9KWbveZ6314bhS83zY63u5t29Oo9xxyjwkNIX0Hr/aCd6BpIfO2fXSc6XZwwVx3FV+4YUHC
rYbnV6MLRveMbrXdnwfXh27N4+79Zbs3yENoYUQMrh3IgRciTpBctusjnrxwsSPzEOFOZrLuvf2l
cEnjfmjk9PCGnnwbRhb5qFwvvL9Q7xDN6IC74BHNV5GPS/gwErTu7Oa75w0ACrJ7TOgjIHkv8sRx
dm2yeIMnBY2bknwdE6zt+CeoCTZxfojGBmeEJC6uersebOldw5VuD3Tv3ePphBfF9HR8eBnJenKB
iBEkqlLN7whfnS+oamInCrCKHi23vAdfK2x3PKpp1H1xivxmWf63leaH+e0TzxwRTmaGCn52RT4g
eZDWD4v7su3Qay74Uhiwq5RudQqUFR3+5RyAObN6RdmAra422dz2roPHfI2e/t92hQ7yEnEGU+Bw
8mnFbfNYMeCrlKFyAH9fL8loHLQg9pDylPsgMbrj3gwh76w9EPfQ4X4/8X8ylfi++vxw+08rsJM6
qanX3W1PqB6fmt20sjAPBkht3MWhuTf9Nir27Iuvcbvo54+BXAMkhMMjAIZan95ZTgt4rmljdu14
BjTNiA+OCqsESWHPNfwMSL0guSWZuPVVle+2lv7txihYwuYX4XZI0P55lasquxkVCTcevWUlf9gf
+uP4oCKVEztW6yCdv6fg/FtF6//TdwIJQdlz/QeBauq5/6P5+OMknkXWiey1+6yn/F9YgYatxQ+9
6lbh/l653j1X7//5H7Tnz6/PzY+l5m+/8VdpWTLtP03oFVCggoGPhmgIbK/+UkZKJorEpmre4hwh
EURdF6Pye3FZgWry5vUKWf0tVN68bVi+15YV5U/oe6HZhyMbTsr4G/9ObfnTzHC7NK6hwyoD7tuQ
KX6ux4LHpEvpYqoukm6lt4UN6a6AVV67Hlouh8WgolZpWrXftiAR1Iv8uNhqvh66CewdbWExkGuT
IcarURykrA7aMZNMYPhKy0fUiLo6BfOg46dEGbiPeHgHeXvwiAyVFNG3IeBS7WMY5Gy11EMMexm7
oVZaZd6QI7ZwK1JkCHCcDZmULY+2DkE9MQCvWZ7cLa5lp1qoN0pl0BLVKFSrByBTLgoskGjPA0/8
ScT9F2Po5zLCrbkQquNoaIybWhBt9vMQwkbZiKcOLiJOaayQ/AuXhO5eL6yJOhVCRr51pH9r/Pxr
oM9+eOcCw+sPeGV1f0CX9IYB1tT/e0bX81uV1S7GPM9exU9j5Yar/G58HbL3t6qpf/VLfw0x58+b
9Z2DjBh8nu84zF8jDPpiBQbuDoSjmG+hKsFM+32AQXsMgy34psFXC7HRUC/+c4Dp+p8oEEHKLMPD
BzYekCV/Amt+B95AzPzTrAtTcWhJ4QEHqyZM9zdk4ucuwzIOS6oaBeiEweeAy+De9O0yXRHOjBPD
ABOoxBA8nIzSQ07mbuyhNS1ALtXzEzzyULkZSnA0BOIqE9S3elR/Ufk1NKHX4JaNy6Ed1cZlPDdP
BvyovULp+sfFTFr4Hy2nZUIUi17J8V4AtU0YKHsz6MwwUGolt42T0GQNSLV6Bs8EpJAe7NQ6w51I
QybVtEGggavVN/MRbaydaEIo3BYfQdsjhjWH2KM/1wlDmp8zPcsFjGhEh6w8adGxTYNbNzJ6QI4t
W/AywJN7hOgxc+0k8+WYaWgBJvnyjKHOwBKjKWQIg9SCGqPU5sqEbMiHi85KxGAQ5QhLDDSYHENo
28AaTDBwAczyvk2n2dPl5Ir8xgl1OLiGUI0zRtFHUN80pgcoFth+mEFGn+cMBCKp87PcSECi7KYN
aM8JBi1f2XEx0wJAfDSB5DwaMqaWIXmcTI7SWSdaD1DoTOAeAfeJsRqhD549kLxl6E2QiVnEIMAD
e3wqakmO2kTBkUuJO6L3YDhAwUn6WBXUlIHcyxyxnT2TnEMMO/cokVMrqMH3fWMtGNj1DF+UDJsD
l4H8ZC4wLW+WLMrjcr5yxMWD7GCnYBgoCk1UgzrW0IFrgp0C06H06QXg8BwIIm1VSyfjmOBWHHY/
GXYCaJskRxxFIeNzQjIxp+CKImpBWvXchDFE2Qyg1fQ10YYkvzdEhdrltMxuPEKiwQWIFqoFsnc7
jJMvqyLsQWC5xaq0krQtjdAa+kixQe0w1DiBewayAhcJdpNwV4GJDwNgb6HHqsqU+YuwAfQr2kmR
2sbNkeEEUvSEvkM7oaAQO4hTAxFmv7CEtjClwUWUORinLF/ZPL2beIoCSMZeMrD2tBsfI5NL/d5B
ZisQnrrZyzy7OFoZe3wCgSXOwbwtY5CC+hKUAZYt0gFxUW+iyiHYlgz93oS1zy62ECEtSWbm145c
eaBIwTXOaluvL1lMikQ89LwSdILJKYmrfj7FMXIwHDtvDk6xlBQ8qhZ037yNdLmHNqQCAzU2hbSq
41GQaewwzGMTBxQdt431CsMDYWFRN978nLR4cYJKSNxP4CiPkJrKgci1CQ3Q/XwozelcVzTVzMrl
NXPwx6A8OPFir5V4Qjl5mGZXGqejbmNuWRTnTRsnG/GxjeYp4wA2IBhU0BONUVObUtDOMjWb5LkY
Sw66qIS9pgXtn4FoUH8wOF7HuOmRpAZkrqIBGW0Wj5UynCwrtX1dgRRP4tYr0lMafyrmo8RGOPs3
yDUsW2BvSDrRQZoAOYm14M9KyD+ajao4dk45bu2MqRgnArw6iLjCIgc/lMNm0hUmOCHIF1HAvGuQ
YlYq8QJ2Xwkz4tvlFP40NHm6mhP0bdPCEUzLJOiZFWPX1Wq2TpcCdSKbb2Ip1gmcCx/1uIw0fIgo
z/l7L5f2Girt+7KEOq62zyU3kjAd5G2KgYWUWW3EDlwA8JlGA9qtzAJ78qZyaHkwxrw8wKlHEDuv
dUzBxSbGfhtZwQKY7gSUhGlxlKjgLwmItzs+mY+x7GT+2OtjIPdV4o1S8xYrA3Y1lrYeWEELB5w+
0GtpliPIF/uhhswsce57DbOgxGNAEGo9uJ1V0K43lGPMJbdsRRUJLfZhO53eV0osRRV0snuzQlca
Id0GFGjAPrDB9oilsDlKZIYLjRP88k0hXoyiv5Eo7bkL50nLfQi6kBFXGTiAw5YrvVmsaO2wuCbs
saG7cXqv6ZBO2WViwIRaspOEwvkqm7P2o3LGcqX2NbIOJAtTj2m0WykWa26lKsCkZSJwWQ24zeIQ
pBqQluGju2trPX8euFhXLRQXJtrTgWgL+iE+R/2USk+1CcER3q3x+3TaJFb/LnP4C49pAroDPDJc
TW/koOrgyJTlH0sHdnYPFwgi8wkIXVxU4LCmB/jIRE0FPFQejQpJMtivdkiAADMT0/csC7AMrd4F
HcxxpRjpJnPdHG0bgZhQxoBQrYAzloKECmvEJccUl1/kBuqikRd0mPqdpNjhaCQN7SAkbZP8Ok3j
upV6f+hBfWrGwfSaqbfpWLRrYZsDiRd2p0prtVtW8e13FgE6KRhMVid/cBuuZm2nvfYTuyYtBvhc
v9sDzC0X235IcB8C6smE8KpnKQdgJ7NLEUt38JXNMDRiTGWL2Jl83MIXRJBBHv1EznPXmmL85bzt
A3lJ7uOMvTV9QZ0RGSoJXJZI1Y41yFcwicaqAlazvgZhX/eXno++ykHI5kNaX3QrXVdNc0RgKXfH
GZbc+Iim1/eIGpht+CouovMmtUAyb2XFXtetYzCKApBnNLfTobqZoQI/l40zeLUV68Ey6rWbMCuE
PwtMs+IY7hQtNLS6Ol8MPcZiitIrAhVM6PFGhdmHMkv2NSzlocyU7ftZgA3K6nk+lLqCZdLR0g/e
53yTKFN5LnUwmbC2OGYwaAbEhhV4uUrRx3cVpFRbLqFpuBgheqmWk4re9n+pO4/lyJUkXT8RxqDF
5i4Sqak1qzYwsliE1hpPPx+qz8xJguiE9ZnVtW6zXpQ1IyMQ4eHh/otPtbGiNfh4Z1hzSjSErdJi
X4m9Utt5hOZ5qVnOj1aIu+ueF8CFi3jhuvbyfl94wKcFyRX3chJywycWyEpo+pl8n+fRZxoPIaVj
RZYuPVeM4hWgBOfNa3TxXbcyK7HrRlB9Jlsln2UPy7eRNedIjgrfCHiidtR8L4BNQ8gmJJjSrtMc
5VmDiOHB/aHR36katNCsBmCH60LsQZcQCixeRR0mQqJ37+g7IVdmqYMNBBtWnz/E94oWOhsBrO0t
TWDjWKLtfxv36l5sBoUI04G5lELPHjq/3odaG2y8THjNXemolNg82lVpxuvRHueixlDOXadRbV3z
MPxZs1NsVGcNO4xhPneFNawH2cw3Wiq70NiymASgHoI7jOAMdLCl/iryLbRgE9JAtKFasXx0UiVX
Nr6Ob8RG7NvwJXFd6z6qVGT3+lp7lKVEw7rtwUh8NAH9Iku2etu4SN6JlZyuYKO0ayd1pb0iIWIa
YR1+12QXbY6U7NZQixiEkRDlj62TCAeE9/RLq7BuLK25qhv/mZPD5QHg9Fjp/X0rcwgL8qCVozU9
qiqh8NOp22jTxQZsTktCXq+FXYGlrwi1YAj402p4DGr2vOzn6s9YUn4bghn/FMIuRWbQysFFF6+O
EiZHoKHic+aMmGaoQkHZ/5C9IN6SSPNXEc5Z6aNLoFqW1UWAJMi+9BUcJmQ/XneDntqJH7GswH3R
G/FvUWH96bRwjjm1+drQxQdJHh5RmL5pUaiDddlocKXdH67KoXYMfrjUQmUi4MKQK4iznSo8KbBq
wMGTK1uwY69qLecHmBH+Va6cAgJ1pExlL7ahQ7+6IzvM3Sx6BJZhXgMcpzXmKwKxeUi94QEfkvCh
TbQnsTfMWzJ0gJoWkI6g7TRk9tIt3zd/8qVK2llqr9taHMnvhtTlxHZvZGT2mkaYMVQXQljwoWZQ
jSkTPOOOG28AZedHcUBeeFWHWblDn/gjjLQKn4/kGkNPuiJ+toX1dTRKyGTY3XlXGuorH6GJYZbi
Cb+rWr0r1Dj41ITK8TdGK5GBBE6F0AZYjFWg5Oqu8/TqFuOMbF+FYn+lDE229sPwwReHdiulIEIs
MVsVfjHcV0VAhbdwuHJ6F9VNeeA+jDu3t4Hnh7dlYCpovun6q6C6YTDSuLJu5cKhVFaGInnHQRdH
jgXvsFWiu8plgegHIgNWcYWiv/A7rtWRClu6V6IFpU/MTfGAf570ZunoLlmFU7z3ZhPj01CiktJ5
6W8EuR3aIKKWXhgl+7XLEyr6fpXClE2MQ1/yKXhodjavpeSm7Pz81jOqdBe2ZrHLfV9c920/HKOy
1EPwxRYRrQ9dkQMZ8KxwcTZB4EjE3CjBVJGQn4qoUFKrgcKshMfODfMfWuRWq6RQFaSFlQwlBViU
XM0C8HvDPyaZqEiroozix8YZZLrlSaPe6AnaBLZs+dbaqormmhQsgFZq/Ab/mdlx7Va22ZbAtb1c
+OnqRr7vBcH7QOxEvtXkgp9Z+o780rtm4a/itpR+8co28TKvoAooWUVjoeuqp7jopOum4k7G1j08
EEGdHfwQznQIrJLVklGsq5DXWbkQOrb8KORmfLyqZZw3VmpRK2tBq8uX2vAzJJJxkhLrMt3Ief9Y
CDl8RTGzMhkV5yR6sAI3vIqUyH+M0Wy9Vvsu5y+UKezv4CqPcJLL9R5UcVBgCNw4/YdEKoAMWF7X
XH4hbA59KKDmmkOu2rprWtdRGZVbgnx7F+VW3dvomyLrIueNxenK6Uw3DeyEvlbCtyjmxlq5vfHO
a7U7Zhr0+YA8/SAWlk8TN5LosFrF8C/J4f+oQvV/ARyf4o3/3/9H8nmKKI3FpH+PQ374hX3pW/Jx
Wur66//0V2FY/C9DBm5MnQnLPdoA5gjc+qsyTM0YgzCJ/wC0wINKoWj8V+FKF/+LRrWp0ioZbYj+
GGP8VRnWVErNiO2NYrsqNSdM5/6DwtXXSieqG1jtmiPUAw9ZxN7HIvgpFsLsIrKQsIpsnjUb/sdS
dynHATuck3W5/Vf74VRCfex2nDQlxnHwmRy7Pyj9WaI6aU2JWp9IVQ0PPWqb58TBqQ6ysxwURyP4
lZsLbjczk8IlW9VkbJKU0Snp66SiJKtVr9Qispbd0NiC8tGncJn9hb7S7DAjMJz6I04Xf4QBT3Ak
JTBcsE5I1wbau6vVj049kvxF7IOWoLcT8Aarhtaipo3OHzKeAVNNfsVnIHybMttJrkMiQF48IdIr
RS+mDjmkvPLjBZHxmQGpIlH8pn1FUVWffC4LXKaapMjvlag0XFiC5q8yJ3KPVDjrFTSw9g6rE3c9
JEp31DvHuD2/W0iXp/sFQe+xbstlgEvC97WF5KtbfkLZJXPCy7Q1jkmrendGL1E2IA3e96a7xyO1
hsLfDwjhaL2yg4gkXPBiV20hCGnr+um1yyuNx7YOODrpPiF3F8+o15C1hmWChEaubVzHrOGo9vEx
agqyZl53vLgzWu21GN+ErgeYW2iGQ1LEEnMd6WxNZK5AJIt7UdR2UeUi29CghkAh6kUWhYrXZwXh
Djvy+6E1tU2IkSfvzT7dNColAz3qRYTjeZTTVqEug8qZpUCXbGUsTKxsm5WZtO2Vcrg0XDdAvtg7
qJGSXFN1v7DirLoKApiRBdIxK4s9g+GLJaOMrYNnNBCiaUpqqBE2m7shFjrbddth5VWJWW6GNrrN
a5NnYurzsHTFR+ScNbuV1fhgihkCzsiTgwDmwaJpiPzJaRWuEL4EZ+h0+q4exA4PNuRhfNLOdW26
yHC7/lXSotZkddFgY+Vz2UlFdSNHSbyF6iBRgEY0J8aebmVEzSX0Qo9ylxLvzCK0nquIKiCKQbBb
gyDbymp3aZZpf80DDRmePNI+hLK/9VSe0VLbZhspd4T3vOvRiHJBDgaIau4tf6CiXtBxkorItAd1
UDdVSa6TZFGzU9wYcRGZrBx35uTY9kK3LXIj3sipdV+xhXoot5EX/ZSNDmZ6w1qlI7NRteqMDCS4
DswexZ4QwsYhbKXmhzW0wtYxBQSgejCsQak+CkN44aWUf3mE1banuTIU/Pa10MtgxyY2eLlr/bqu
dVT4xtK5IljdVovLT6X0LkOzz3e1Zlw0euiuyJpvzbryr5XEMa5Cx4jXZk6mpJRj1dtBqcL0sC1C
5R2SegyHUEEVUS/0K9oPAyXuuN90oZVdWEbyM7bSep/VFX40pBXrXBzivaupFV21MLqtU0Pt7Awz
u2MoxQ2s2rK6h+QLPTItNES2KIsMv4YiftBaz3vQI+eIdHy49fq4ts3Yr5C0BqAeZJb7XtW8CGM0
og4d71a7QyFoAxQAIB/UZOEXKuWZIdWH0C0uKlkNLj1Hv2+1Ltr2FG3sxkUHCbo0BkUVByYO94mI
iLXU/+Z3IExsocTUSemTKpcPyNiQ1zdycjRN90ETAmnfSBDmpTyUHihYHFuwsT5V2j7fl6HwOCSF
eCeENYU/XSnhZho/6VizgYnpD50aOXtTjCSkYVL3vfXE/Knr4MQZ1F3LCP1Do0WjUQnoLJhdjcD3
oHhr1ZSLA9WImgeBC5svphCbxS3CQalZvQ1NTd2oVT9jzq/dlKhboe5dSi9S5qJvXdbKrgqrH5XH
XqArsbP0THmpwEbYeWd4D4GK/psIG/lKUJgHLEL9MlSHZ4r6qKJiJbdPzW5UjVK1VahAgdCVdo1d
rH4biq5wb2UhAj15W+9kTak/K8EBXtc08cZMyTtNpRbtCA0LlO6l+K2LZOl5wKLA4WWqK4hrlj8D
xX8LhfKyS8KPlHfcE3iS9HY0bHuNu+G5NgbnF4Lrxg/ZiO+sqHsuOzmlEGi9tIWIA0crFlsjhGQe
95CpFRddsz7GoFB1defKlRHENIQSeZKM0ldKM2Mb9yaem3Jy6wRs2zyU2VcWQuWlKqo2ppDlwpU9
3vxf0hCuFYVm3SiEJ48Q9K+ZAXpouVk6DUWNbhMKz6K7DryH83fX9yEggwFy1A36lTrCY1+HcMym
SQXe1zZyHvhksgyD+VB7w4/zw3ztN5K4QZbDiVz+F22OHO7rMKqBHr5V1MQGDzB6wev31aUE07y1
8ppG/vnBvmVvdG/hn9BdRaCXBHfSD5calI8FV8qwBHiRdFKpvTYguHOB3cj5gb4tHi5++FzJ4Pd1
HHDFyfdJo5xEUm8yW06uI3GdedvW2f2DIRSSGxJe8qmpjVrsj7W5mIWjoWtH1nWj3baLEpZz8+Dn
g8Uafy/Z/9evM0S+nJQZm6At/a2jyHaoBq/jW/g/nouC++X4UcwRMT6mcScZaDsA6si9IrOxnLNj
udllIpacFMzODyNN+HYUVnm9k78jw4sKsDgdBz/xxow6Ml2niohK0BrIzBCHaui8kcEIyrXXP5jB
Qhr/b4als4/5ugZyZrLH6UYKVgOCxJbx4yXR/uHSSibw1Xf0IHZhFtw59bvP1UgtZWFlv+X2zFg2
eWWBVcbB8o8L68nKWjV6jq7LjNWECsGA5YYOa8F3MV/QFvRGZ/YKQ2kqDWv8jiCufP2IYZmLud92
oY2ugy2j8JVmKBguBD5emV8DH/PRgElgMD/iJ6YJvR76MhAhdr0XkWNJFFN+nd8jcwMAgRqBTKwW
e+XrLPQg6LzYYYCST9T2u1hYclOf+ySnI0yCkJ5knoPuc2YLqfiEeCaofdxEa8jfwUA74Px0ZgeD
/IBMH9fEd4apH5ZS2pIqONaLmpEX3LdVjkafvLDPvoXx8S1MxAOnp1EG+ENAPd1nptakVcHLLpA/
AufJcuw2uE+bfVsdi6UFnNlolBkoHQDB/INV+/qJ0hDgiaNFkU2hEFNpdCTudQAc5xduZh+cDjLF
2GdF7gtJlbPRuo4MNn3wW+lwfogpgWMMR1/GmOw1Pxp563WWUUwAa6uSwCOJbd6ZvM0G69KoN2r6
iBCgVPab8yPPfa3Ros9UwPjBI58cVdAPESkoX4t2DZCD9wLDL/rvvrpTmyMin+dHm9mDo6MCpHiJ
AtC3GGQ4iWl1+fguqe8N407ur31MOpbu9rkoyyMf2BTtABGg6mQ1TaP36bq0oPPlbIf+S6YfQSdE
6IwZT6R4Y0vVFO/PT21ml3CqyF7GChROkxMmRqklflYnFuG177dy/9hq8v78CDOLp6k6JQRQlWMJ
bnI1lo2TRH7LY9UJVJsHJPadagXhTfkn42CNzt1IsRD02ddDpUpC1SDlktnIBJoJjU/8XmLE1vSF
ksjsfCgToiEOARq1hK/j9L7j5pFIQ7cL0fwr7hh109MwoTlyfuFmogSXEDcEm5x7aUr/Kj3HqUqN
1EUam0d3LkCfMtMXBpmbDdYfVLWIR3gKTGYj4iiqBlFMHo5flSKvJCNbu2y0JFnYaOMf+pLwU706
GUiZbLSoYrmGhs9T9E1oRx41C883ok2SOce897VtEVGloJD+Oy3ix/MrOTdJAqjM8TW4dac5hMqt
VEgeOQQg36dQkD6tEeHhSJhzATQ6P9bcgTJBHUo8PUSdtPbr9ggFPB9FlawsK8zD0Fo3kmssfLO5
ISxuKHIISrhIVXwdwstQ56/EGACLqz11uvJSVEtZyrd3BioYEoBnRP9GR73poQ30SBqUIuaKd+sr
XUE+JqF7hYiPjrqYvlDjnBtMBpg9OsiTf/3hQZ5cvVlXZpbQc4vU6msFtUu+SIIXtAKFpVnNLByA
4lHcg5fA+Ir6unCot2WpUluhbebqL0+TkKTSlzTz5yZzOsa4F08moyp1r0UWUsLWkG0S8yOmsYWw
Eyi8W8lbCHl/VmZyqBBqAeWu4bdDkqx8HUwvIs/vCmSF2vTD7FHPhlNTbBQvs8X6Uml+a6iB9+YK
TSM8Fu6rauFdMFUtGO9/xjcUXvKjc9D0UOcIC6mJzI2FSRst2UIr7aSD0Z7GSMONLfVVHUQj+txR
95XWoH8NzhKo3Sh+J+p2748yRn2l7ZpclfZBXt46aYVIb6FSO8JWY4v4Y7mRe+s+7kMT/xCsVPOw
uS3xd1jXRvraOxIShkN6oyAIv9fj7G3IxNB2W+Xp/LGeCSE6CGWyNlmUCZNjQnLyWeUOp884i4EH
oI7eXHktDkboExbOQviYClD8WVKTt6Qq8gjhOEyvsT4b25l80poSaFspK+D3cn7XKo+tuquoOSL1
isfRRi/ljWdu/vNZ0hgbb092kz499jjIJaovE1lifMlFVxw1rWkbpw16G1a4sKQzNwIW8NLoAUIs
+1Y4kZMOl2VDjFhSpCPFDRg4V0OyJVijHUCoxjPl+vz0xvM9PS6nI07OJpqpfR/p5CCh2nyWhbLz
i5GsLxvb8+PMz4xnBEQPVnNaeVLIO0prIOWxaL4j5yfTMwdc9yRJLC2Xw0eEAu9OSsryxVGHeuEZ
OxflcHv/39HHfz/ZqkWqVgiu+bEdtNbP2Bd+mIKwcAPNL+TfQ4z/fjJEqtPCLzQztFHeXasIoiAB
vIn8pbt0fh3xcPpz8PAl+zoM+udRVAbskBYzZ8fIkNMvadnoWlhcd0O6ccJg35fyT5A85z/g3GnH
XlrmlWvIyFFN4qqc6qrqi0Joa4G5QoTc83ZSn60NaWGjzH6qk3Emn0oqXK1P9fG8ATa2hcTfF8Li
jTS7iieDTD4WzYvECwduJEN6bvw36ApJdi1HR02EUwDJc2lSs7fS6epNjpkM8Aysk4I+X/xZNxv6
TrJ60OIrwzr49Y1RPbXxNtdGfsGhdf6PX26SfuWl2Msh1HK7dm5N51NsaRscy/7j/P5Y+m6T28DM
Ai0yMhk0IHqtkatfGBAtzg8xe8TAk1Ftw0VPnGb/csqOEFMKsC57fxDdS0us10q0VIefS1cg5Pzv
MJNvhU91OACPwvlAN7B5C48o7avlPizSbWZ1u/NzGv/Yt/gL/gBdN9rx6ojAOA0bCmqITRFzt6EX
u2606mdbwi1pLbITLVm4SGfXz6RtKkElofg/2QikIo0HpJqHrdJvHXlLQN4a7VICNkagbzM6GWWy
EfDp8CS9YkYSz00w0Ogw6fg+b/oBzr64V8JrGQqSu0aC+T9fSmyzRMSiqIMAr/i6lEOlynEwTi9o
5V0Ns6CllDQ63Cfke+eHmk1JqFqqlqYDB4Om9XWsakjTXM4SaD2efIS6tDKy9BILPGyo8o0fqwCd
vW3V3juJi4GAvuuipYLZ3C61ZN71tCMkuF2Tjzl4HhAAIj5l79qOQQj6bndveohli3hvONXd+RnP
RUy4aNqI+gHtMS13Y1iej0jcFG1kD99jdaUgWKqAQpXMHKeVGzLZF8gU6/OjfqumyTKPLmUcj3cq
OrqTWyeVU0q3mVramfQ7HD2oaK1z3SnoDoPMCw64h29wwHCshZj57QP/GXh8Eo0vo+/YIwX79ARR
bXKT+q3TPqselL94wCIiaw0IOdi6uI9VvdbFq0Z4WJj0OKnTE/RnbF4QvF8MEDXTjZxGTdfFDU7Q
wFyr8hBh6QOkeUW7LvduimiPUzBOPEWCJ8Gu6V7Pjz6N49PB5a87W2g9KKcGXchkhFA48p0eJwtv
JGkaiKZjTL6qk5F2Bp6SUofN11kJl2Sl3hb4oCgx0HlhRQoM+DY7ZNKLUvn7IW4OelBuM77A+clO
1dfk6S+ZhF+4S21kNBL7izTb0a+N6hgGG9Fcy3G59pR7yb3K40ONW1G/lt3rIFwI//P7jMavTJdS
A3Qy+QG6kHVUOAn1UW3ey90IvnlUS3rh6TG5b+SDF73CrlFKHwuyYmnwaevsz+xHCBXYOroj04cV
AvlSh7zouNE2UozHFlAqjYdNXoHcUfZOdmjhTCxVJaeR61+jAjukC62gbDrZYYFktBr0Q8JHp1Oh
blYNtjLwdtRklQoLAWR2pxE3/mesyU5DXE/LCpXdjLLONhSCDfbYm8pc6qvPT4kutKyPt8E0GCsI
NwulgEa9BXJKxLFAVN+l7rcCjypBm/H8pp2f09+DTS5YYiVUmpA5Oa6+BeNgC124sYRkYXdMM5N/
faa/h5lccYVKTaIL+Uyu/Jhbl0K8bzGMUauP87MZf+23YAc/+q+lkydF0LiEAJU0uBZFCDErEvqO
T32815DiGNvGYEbOD7eweNP30yAmtWJJaKCXLcUKMcCXrtCo9SpYHZwfaWlik20eFWrm1aHEyU7k
W+zf1/6grSwPQqmkbTtDW3V+thBYF7bhVMnK9I0yqNoQog9JMUWmDFJyCTZfoyNURwslyqWVnEQu
gICa1XE5QHELn7VAg7MBpbRvxX7hk31rAo07USGvk6it4ZCqjdM+eVpbuSx2mRmS6rRPTiXi5rsL
qViG1dED4GTkEpTBjaktZDxz3+901MkxK/H2E9q2BSYh7Mt662k7qKtCF+98zLcQYf+/znJy3kK1
DvskQskUZgWor5F5ci86L5ZxB0G01e5Dcyu67sIhn02wgLRIyAyg6cfD/uva1l2n1EqQprbfZfe9
1l7mSr/GbWEkxAsYr0A2h2Eq4giX45dmLMkFj5tkevpPh5+8tWD2gBIxE/ztImGflajd4QL66/xB
nAtkp2NMto8X9E5jVNDXwRPbcFZKDFQ65UAFdnN+oNnJgEWhYT5Kqow6K6f7NCpSwfdx/7C11riK
Y9FOVXV/foi5Q0cj5X+GmPYm09SE/qrTaWtMLAH6h6q7gTGyPj/I7IKdDDJ5SPVODn+8Iy3IsOIQ
MRVpoisXoRHRWdjz44JMv76hYP/FmcYPfJrdwzbE2MXjQZ/XuKR+NM2nXG0M9bUdzRo3rbIwL0mc
m9kowAkqiYKuPI0kiiPmuNsB2gGPG+6pa9cXmSTcm1LtXfZCXmHy3GHtOTihsG5wgFTSQT/AwT9g
F6dsdcj7SgjxrZcRDE06HrVFGrb0MbSaxCLAbipC20BrDGft4qYj2ZmSv0a9Et5EKFfgH5WjYphZ
LWWnwYSE3Q3DVaQPn22A+GLvwiKuNeW983n2XET+IO9Cp3qBpPojr93ryFRxntcDZwvzYmSyWbkN
w3jYN778w6Qqt7FwU4KnKoBM1ZXi2TGRLPaTXtqkqfdspn22SROt2zRx83PooaCmRhUJ2zIUj0A9
W31TINO7llQn+VW0b4V+L2RtuTd97ubQ617rsBY3nquBGad38QqOIuYxGABSj2MYZ50gYVgNztOs
4nUpmP0hKNzrzE3wcMUHxlQRb5T0ApMEmLZeV5P8R116XRkp/UAZvFZYwLKNoDR91kYEgKYJLaDm
ldjd6ZkzTinSi2aFjIVw27k4gOAwg4JcjL9f4kT0QJys2VEcEg9dBaWq0SMD8Wc9KzDXTPwn6pe3
LaVNfEKtYgmDNndVjPqVI+OFvvE0iKb4eCiKToNTlISdQc6SutDnggc8bwL9PV9KamcvxNPxJlFz
iAY9qEe0UabDFPXA0EfUmoefQ/Ehim9tjIoA7oLSwvGZyy5OR53E0TBJg9Q1R3fP3lunaXUTDMam
6tQjTLW1Effb81FoLtSZZO64F4yv8KloTVgIiloFKb2QPLko9GMo4/RX/CUQ9m+dDWYvQEhGAD1o
55vfGqB5noFDzzOa0zotXeW+DA+SuhXUD2n0u3m0cCqTihsy7H8wO0gsCggaBZby5GGSJCFOKQXD
jjGBShLeb9curInzo8zdSHSQQVUBKNXkafOqxyNAMmHv2p4z6scc3OLH+QFmd/6oXkd3jlf5tO8u
gyEmGFEHw7crxhBKeTSg3NICTNwtdaSlbGVuPjDuEVRC/Iq+4GTV1EZNhCLkKi8c94dQf4ppC3DB
WVlCdqk36crv8LBHsChrybOV+IdKfxVNA4z/lIXvN7tvEPyn/AaZa4aFFJUKlH0u+3pwccDbdd3P
0D2m4CMb400bTUExDbN7dSHrnrvBUBCHOwPK+jsmr7VC3xm8PLEH7d3s7jTlp5D/6pGcOP9d/9Sd
p1czWDyg1WO5hzz4ay7TYypGw44nWTuoeknHFbELqcyIL+5TbunDplete8WDyaRVsKRl1UQ7p1Av
E1krNkOX3XFwbuIWKyHuNfkB+t1zZymQMkKYNiDkRsqSj+SPy8PPSMUtZOl2NVLwoVPXd5nXI76Q
9OlvzPsuedQ8qAUklgIr+gsV6QoM0auH8zOe28mnE54kPWYrKKnc0CinACMGa9m6HpRDkl7gZeia
h/NjzX/EvxdX/rq4RqJjIDTUEe9dye4abYU71Uqr7uHdLsTs2QNz8hknByYS9bIBGjamcsI+/8N1
LxaGmJ2MCpBNJQ6o1LG+TqYTOuQUVJMOclBdSuIvMc/3FQbwmD0tBc0/xYBvu3I02hAtjS7kn0N5
8hKEbaVGSQR50t/3O6x41SOwYlglyM54/p1WCXaYaEjXCFvX8q8cxI38ZI++VrdaG/KvUFw4JXM3
oqXzJkXAzTSIgV+nTpZel1oZoeCuIauEWa4crzXcywz4LEsi5PNjkWSoNH/BBU32jJJ0va8WdKV0
J70NFeFomMmDD4Pcr+trOukLX3W2RkvVDDaKCVWVt+HXuWlqruVdK4f2qMHSfwDcR1iJ6UmIkSkb
q3qIFHE9KI+sd12sG/9WE6+iaCHgz27fkx8xnbRRISbkgRqoePXwdqt023GwBT9/HGdHsUYGsI5C
DBowX6cKPVMOcXDh3RZoO1O3trpeLAwxl8xYFqQOdXTz/YbEbDvwaIhOAWHBUzq50VVS53+yVidD
TNbK6yxcVV03tpNAcG7zQGxXlhzm7+fX6k+BbHIEaUpI4ODosY1eGV8XKyi0MLJaKUVzDAiHDotS
/My1j0apYLeyhKm3VdQ3i55fphW7TM5tOY/3UXebZib6LhW5f4IpvQ9dFCXl0rUbkp/zv3Hme375
ieO/n0QJI+zKQouwHe1y54fRl3e6s7AK3/r5lKQMkE/gai0uYXm6ZVoYyD5COAnWMhjKhIOttFtQ
SUVtt1hIIHGSIY4jrAtEYurhIlrycJnZTiRbFCop25O2ToG9qZVQNFHV1A5wvDQB0ZVYTfPiWdhS
0kxsh+oMWZ3nMlF3WtGwzLIV8eFJie17Ld3r/sswIHi4ycV9q65j40XOrkj75OAJocUVGmmacZO3
2/Ofc26yHE6SzLEbRjLy9XMqwuBIPUVau5Scez/+VdJ0U6L4P5JVNcdOkAGHnT+vI2r7rXvc5lWv
9ZRkbS1/1OInpNPwofnIsgUXmJk0A+adZUq0W2i4TL+cESa1kWSUPMxgh1GFE6PS5F2MColqc3Bg
D59fu9kPSNiBUQg/6lt5zx/0ymwLiooD3OUVRuL7OkzegEpdq92S5MBMNQdS/t9jjb/l5NgFKo6g
eEqPQEvluhK0jVC+dv6jIT93bRGvROvdd/Klsz67OU4GHa/Nk0HjRFE6qyUjaHUG7hHIxJ5xlFo8
v46zB/50cuN3PRkn5IXhWBGIIUXPRLtS/XLTtr2/CYwWn2JwpU1kpZsWBPWxjpvn2AzldVKYEn0G
dDClzIsXcsj51aZDDUYdMNiUjdiXXtuncD6gPaK93/0o6ieWHGyRhSxa7V4izri0BjPtQj7w30PK
X9egA13R9YVO9mVGr10i7yqUgwrUBAYXejUVnbjT9ogVXSbZ5/nln9vGI+KNZzqiI/z368hpiXd9
KEND04v3RndXDsr+CI8N3kIQmLs5OCjQTUjqgONMkh7TkvBurqSx4IXQqZFeKlQIz09lbsMSasjg
KG0AaB2/68lGavyalLwe86rwoY4Ouc5ne/gHQxBeeHSBIWA2X4ewmtpJxVIYMYL+JtVg7RvrSlqY
ByIi/JlpJgBPeXQrMalkTCGdSMYMZeIopR3qFy6yb0VsG1zx7cEPrwTrJk4vi/w1VXaF8YxYUgPi
U0g3ivg7D9916RFbYfj6d64VrspA2ujJJtCvdFQbB7gQrfWA7pUovMZpsVYpzNRIgsXWj87j7FU3
GDijlkn9Fr9pdV8OxdYBlitfWj2qaOZPcxA2JeJyuYZv8D6sEA48aPkxHQEU7SERdl550LGVrOID
+op6v+uNB7+7cpSbvsfcnepFmnwE2rEDSK0LmzBP1jDNzepmKNaShZk9jah9l9y4zh6X4b5KVlXy
7NHErg+esU+KlzS7M2Xuj+RCje+QTjakcK2aOyN/iLptTc6UNJdZdqxhyvSghp4848VSNsVwGRYX
Qh2D5z7E1l0a7nTrZxM+QjcP5EcNX1h5ZdD7Um4SDdfxFlJ796tUbVO5Mcpt7iibCKSV9qI4rwmS
pEFkrWKqtfqVB8rcf46VeyF9U3qspdBvdHAh0YW16CM/leNFFW1c8R3miy30r1l6HQc3QoZicYhG
chPsY3NboE4apE9Ovo8dVHQ/K9zIh0ttuGmcC114FJM3+mUrCjENQb5KLhAXkTEGD5utq24CVI5j
Lb2s3H6nyTeRwmM/NXdm+Job+nYw17FVLmzQ2ZiBtLY6Uk5Eiv1fT0EpVUZcIGph0xJFU28dKtd5
iBrpPxlGh25H+VclJ5uEJvzEoi4QCBlGdy1GF7p1X+DZoC00k2cnM5KNVZ5igG8nR1qtA8gBOX0f
dGaFayeojJVqokKbN9IoaV0tYSBno5RJA2TMcL/TQkTFLVA2obrlxcVRLamueTIysvHC4s1V0Qz5
ZJxx3ifRUK89PW1CQpXZBrT/0Yy18nzr5UjnIPNZjeCftln7kXDnW2gk1cOv86FyrpQOy4stAtmP
1GVaIa3kJgaJxS7RteB3XQZIWtarlMCSc5YEobwdgngdae8+a3F+6LklVnhHwcIapQumiDp/EBFj
boArlr54XaSSrUr5hSwuNSX/RPtpmD4dZ7LEVH6dMNLp5pU5+m6yssogcCOVhJ9XFxzk1Nk6o5y7
gqStxjeQ5V+xllwFqrNtEAiJR6lX7TMcFsFHc1v69HdNtrQ8oBFcGry6g1h/Ud3ukDua/NaY/rUv
KldJXeq23gsPXWPdw0DHbhuh0kOhtuLRUFMEWyJlixA7dlal9HT+yyz9skmuV3miVpkqwFGKsKvA
ileG3t/4/ATEYxaICeMkz32cSTYQZyH5xqgi0DtKQ/uhtWMjXXmaj0qov7WihTAyl99ATMLEGcAX
TOtJsGqRjO5qiT3XSL/olGXe7/MrN3ueTweYPL2lUnawvCAd15IfCNmgH3UfleEqFPZWArwvuC2F
TYVckL6wjnPZME0iYAyjrAlctq9xBCZUoVEVJwqjUeDoG0G5DJx1QHFwCIaNIScrVG3+wVxVMHs8
jEf8xJQ6lxstAKlxzJHp7dS7DFWBoPrd5r9k8y2tLwOcZ/X4YCyBFuf2DLRhEjKqPfyAMbCcxMw4
NGNVdMj8IYzaoi9s4dM/GnW7F8vkArCMtJD3zx2H0/EmAUT3+jbTI1pVgokynoiK1A7R+Y26xFP4
U1KcHobTgSYRobLqHA1pnuB5ELSvDgQAqPNyjN0c5Raks836TbeQ7WnkjiTTiv6btPPqdRtbsvAv
IsAcXikqnRx8fGy/EI7MOfPXz0fP3GuJ4ohw94vbBhoq7lS7dtWqtdT7mi9zlEGzngdRy6H+CLXq
oEUhQaVLk8C2FwSZPH4Gd3CIaKXCNV2qaBh3wpBsPAjTHAU2/INbe+Wm7Ex3r4zqs+dLb2XTA0Ao
exTmjAjtCwlmoqY3SkfMDOMmCSxIZaUU6ss4MeA5L8sXVTarD3Ihj2/QgaUos8KvGoVNcpDSrtt4
ATQuaWdlD1BvIfKWxpLD/0uZNlFGpy18ZRMp47hyva6t3MyR5Z5vZFnCyrmDYPtqb/fqhJ6Cu1Pe
XT8MS5Yof/M8hHPwsjWDuBGRCXfC8cD1ZQ0uVwlsveobU/Z83dKiizHRauTJSwe4PsdwdLLaFCG9
IKRSzVdRyT6Msu/uPdG9gS8W5Th5hIAuGWhECcqjWGfpTqTFwrn+FUvjPf2I2czKrZ5As1WDnFW/
m6RXwuzBpcSaCisOdTrL8yNxamfm15pO7AWiOy7vlt4CnyLuOGkEB92KnaWL4cSOPiv3oWBUekXn
wVoxIJYhQZSv9msLt2Zj9riWyjJ326liGovq1oj8t7YO7ov2Z+f+aIT+CM0EKMWmAxLcf/A0yUFz
vHAEWZya4td6/BfjPlhNJAWiKnBf89eBNwxtBgMbwjPdm1X9SumtNoMQQPpnIfk6po+5dw+J3Yon
XVzNE6PTrjr13PAVa50qlxtreMqHlzjdq/7KQZw23sWGgUJFoVtVJUU9u+FDrW5LQaJvQRic2NhW
DRR/aAVWwyYZaUhZyZcsDoh2e1gyiBzNeTIDyE7ddTrWMvGzJj5EQ2+LxYqNpW1DrAL7ECAxjMwm
zQqiUCimRnurK8kigBVbwwQvWiABPNXVafWYJzLyog5yMcBCo+8S9bvhf7zuLBaThxZoM/pnZB3Q
wCxxFvulJwZ5AXufsIN5uiMbgopSBf1rH9lic59IG9n8acJv2Oi6I8FweP0Dlpbp1P5sUwR6UVhh
wTLVZuD4wgTqgt5dyVf23qIZsDrsO9A0kA2eb2+p9UzJVRuI9KwbRdu7Lez2K0HXQpxnkpqzyAHy
LKU34dxEVXltjzxLArPci1U8IoLjFVA5/tTdr2iA+Mbfh5UcI5ipeJ7J3DmziVM9EbBYKSQbCWEf
86lNjw1RhVjuo/F+zHeRvwLgXji9E+kM+TQFwmN1ntTtRCmHpgoAd1SXjtX8pNlqUynvFdskkpr7
OG+Of70zpjwhtyhOEAnkmU/ufQsMkkaDkUdEJ6XuwZdg+tfHFTPTGZ15pTMzs52hTbQxZhrSsiAj
/F7cisG+4boEbnh9OAsn+czObL26TMsGX+0oy3XCTVEaj3XebK+bWBvK9AknPtxzByMWpKzaFOM2
iLaF/CPiGAdr7X1LG51aP1lVgny4D2axcJt1uuchc8RtqDr5gDay9CsALWL0X5AUCMsDFO7XB7Y0
d6cWpy86GVgX0gYlgQjd5GC5GvnD2Ib76xYWHi64WJoWZdBil6VjCFQEnrpaSfmksqkCd1HFJb8p
qo3pfvp7U+xreJz0iYhj7idq1Ii8oRTLTaChHFHasjZwfzS2X6W2p65hMxYcH+4V9ms8kmH9b6b8
ZOp6OZSl2s3ZdhDyFUL7LOvjPm3RMro+qiU7QLGovtMVSfF9dlpHL85EfUT2JFT8jQ7Oc2qbgqpm
c93Mwk4gfoBEbEL0UHGdOVlDzWNJGeg/DKFGHuVul5r9ysvk0gTUkBo1V3h08Dpzosux62SxHKmf
I3bS212I1kftdSve+3K6zo1M3vZkWeJY0QESE26FNZwWgvgN1bKfifT9+mxdOoTJCvtsAv5OFIbn
VkokSJDqHMuNkj2WVgpZx5s+3HVrnGGXh4c+WLRbTdGQyd0Ys7WXJUEhyU3Jv/fetBr+3fql7e61
/LEUipX1XwiOp55bnLJMix6AldmQzFGMEGBE+CXWXsTmbYDtVJKeoa1+c/V7KbtX1sLxpe1wanCa
45OV6keq4tJgVhvVuGukX62xWrucPP/5DcRGpvBOwza77oLLUHet3BAHcJORf98F+yD92cpbSsap
0RAg33aEl+F77B0BiJer1ePLax3jkP3TPk30h9bn+fCGEvXJUIZkxaP1S2l3SdM4Rvajz3d9cezX
0OgLGxJrYIygqaJnan51KD5pFCHtptXbSgjRpvHPWvo0RGuwqUU7RHug/hgUHLzno3INejjNnARu
09Vvaec/a3KLYtrHJAx314/YwpufCTwxNduQZPYKPxjprywMnqjRR8Xcy+jhVNkHvW0cWh+LtqKz
4knx6xWXqyw4kTPTs60ZVpEbdxPUhtiif0hkS96brjT+RDrTOKIaIR3Ij8ECXuWinfpN+L3rhA9l
EXYvahnlz3SQGD+Srn/sszjfQVIW2HIySvdD73uPWZFaR6tHcxAu+n6bmx6k0gE9ibsQwdQtIn3S
0fQsXHxOw4kny9mNgL7nTRqIX8FUtB/jsQOKL7Y/hbEqNm6fdSuuYGnnUqCBqx+vc8kg2FaIKst0
TCAGDmTF/dkMr4l3V9Z7PXfkcW2yl3bUqbVZmGh0emh5qVht2iizQa4fLCu8E9Jx04feX+NweB6f
DGzyFycepzOaEukMcH6NfKNHt+6Ixlb4Mt7n8l1Bz8j1/XuxhyakFqzbuFPoOS9gVEHWhd04lXp8
cKJJ/oWnpmr9bYg92SB+A7ENB96Fg6tiQw3drkPsWrwvSrTh5EORwXOmrthZHMsfO3N+s5yEFI9J
4G2COdqSdBMYX+RwBeR+eQExmKk7nHckrcEXOT6BXK/RolKEThVte9CUV78y6a2CAgtvI92NY24H
gHuvr9Lv9tizO2JmdRYvZFKV9Qq49I0fvMQynHEelfJ7t/sUCfRRQSXNrZsIu9DfVu17gAjFoG5j
ZCyM2Na1G0l4itAG9T7H7qtUP2a661z/vosIYPZ5s1skyYtRMKbPG4tPZOrAOdXAML1kFw8frlu6
ZCU4NzVPBxbaYCkZtOr2qL7krQq2wwnL277ZZIFhC95jU5W2z3QEFUqf8YrPuQgGfhsH5EPozhaQ
Zx5XzzToyWMDon7pIOQlD621x9X/s7/+mJim+uT080hMm1Cc9pf5lkS/fPdrUu+63NwrygcV8eVe
dsysX1m/C+82jYucI8pIMEAzsnOjgesqlJoZlzQ80MUcB295+10LDtfXbnH2TqzM4kSzHMc20bDS
Kh99KWO1fvwTA6B/WRn4a+e0f34B0tgsQKnEguMqL4B0/t3vz7Y5gi+IMbT8/gSyqZ4SbvZ/YwCV
q/N1iPWhiIjZ4RCWP7eCZovqyt2yvAT/mSHyvecGCpIdIjKVyUY0t7743K2iOhcNwHMqEfCLwLBn
4RD61rUnWSgg9ZBCCu6dPO6uT9HiVkWRnhcavcaAvM5H0ISR5Ks5m8ia5BK1butJ9pjfQ3hz3c6S
S6OPg7woGmTQzM/smKlhDemEeNJKRLz77ykkLxBmBnSD5iur/vvVOvfunC+ufQscLAfwfEx+HvRV
EdC0OlSVeRcit2G7RvaWWsNLIdcvaP96tuhTN5Lr/tlQgDVneXU7gmlESah7BQfClpcCfdvHYXTs
5Up9bRHutNlPP2HthX0/D4S3tI5pCFZS8alp9Ve5ad+vz9jSypyOQj4fRTE2tel2EgLl/aaH2kEd
vE2lviC5+A+88KmhWYBELyKKVcgnbVouGuRBN9VaG+tSJHFqYdrlJ064SqSmQUiJB4p2F3W3Wu8I
a7CAJUcPQJ68DDBFCazs3NG7njHSTgxs1/za0N+ZOJb4tWp3SMunjVMjn7AmzvD/mETjBFSRdtlQ
Cm+UEZXwfW0QM922nH1T2ibRt4geWfeOvKHU95DtrgXqF5MJzI0IkxgTaRBg8tO+OZnMLEC3dTQt
F/EEKj7lra7+8NbAUpcBEkaouCJ6jF+gCWnmmuF47lpZn1KEo/dNa4obAfLVgFbLkv/mjUyF/Rd6
rztlTLZF88UHAEJnDfSs/Y0mC9s8L5y4fpNdEULj74FskCsRbc7OEwCLlUy6fOEjp2+l4oJyBB0S
bIDzCSlqPehqCWRNEhrRzTDoHVL0XvAS8TTm+7NuV/q68JS4+Usn1uGtEebf5QZyLb/ynocQdeUu
CbKdJIMJExmqESKSmWSJaXuIrx4kyS3hHs8KxxVMHikVjJ+F0Xy7ftrXBjFb1c4UynREbnrDC9SO
y4gQdOWYL+wbqjUTDfhUA9Dnj3hDjTs5aDXC+ehN1beK8IDi8fVBXLgslcoCPc5Ax+HEuIjnZHkM
+kSHERllOIvqSXEXRXeysGLlMmadmZkdda1XxlRIiEbz4TZ0XyBPNqmYpFtNcPriO9F4n9BsDXR2
xfDCGp0Nb/ZqqFxZGcJpeMC6N5rgQQm4cnWtDm127vq6kCM6CkCJyc9ljcD7TnD3skFG+1eZP+XF
to0BXWT2GKzgxS7u5wnRSrr59xmCi1w5P0SmUQVlNTCnZJMsYS8p3wblwUpf6+zr9T2yMIkYQoaU
oF+f2CnPDUneYIUu/MCbgJB16O5lc41FaFqGs+v/91D+WJi+4MRBCkNRium0PehZR+b2MU5vEbXr
0QyyeifS1h5rC+fqbEAz9xOYdVT6CuZcGtGNL2V4DJMV57BmYuYclNEXCjHDRNsbaHx80xLhRvHX
Nt/C6QXUbJEzJXBCSHS290pXyXSUjSANFWLHKHdBjACatOnWemmXdgDN5pQ+p3TbRUwbRDU8PRNy
UIgyBby7L6GnXqxR26xZmc1ZM/YehEPcYMC2bbivbb1fKTpcUgqy0U4HMvNDguYKjThBml0z1bZm
EYUvoup/Guqu2eZ1d8eNA7pef0d6HmlzXb2Pi0CxxXos7B41xGNUaf/ARZ190sxFpWXTWfLAqNOo
tUP1Xi2erx/fSz8Bk5+EZB1/ypeXrSgEoTx2DTgoM6kdvQx+Gg3Zg5JEwnaMu347ROGamM/lgT63
OZvn0U0jKXR7XEZT3gvmoxrTtQBtouk/ygNNqHq+ljbQJy907kPOTc7mEWtikCmEdkWWjXsrjMQt
+irevpFg5kk03+nG5hUt8eiYWvK9IQyKk48mbGFVmjxVTSK8VEb+Icp104krKd1VbnLQy2LcyF5X
2WIpTRKDsodOajp1cBWIO/Ze/8mDvfxDnI7wvJhxYktBmdzGY9V8QeVXtXtQckc3juJdIEoPXVlU
O/gXpMe4yh59IWsb2m6A/qkRv1Yg8/698cufsT80H8UhDtEUkLptrQj1N0/nWeGDIAJq6fs7US1/
+KWr2bIOBlw2I3/X14PylvG4tTmrBry6gvbAFVF9qIzO+GQhEu2YFUJHclC+G2FJZqxr1hjDLr2e
NGkrTJhbTZz6Ls79uI9OUA5vqmsrkrzPpHZjVfVHTVGeru/oya3NlxqqegqtU0jNy+HcTJb7GTEX
4F6PpB5Q4tR3euvJr7Z9RiBR2VK7vW7w0jPxSqEUCk6UGxBY2rlBq6zkQbQs7ngKKXDCiOKKgaWJ
OzUwezk2gUd9kR5GXqf2iDC8EnR0d7xcH8WSI6DOxgNkUgCn0/18FGYJe1TceAINQMiwlmJ1FM1m
q3XRc2SN244g/Lq9xVk7sTc7kTGysmnT5JxI8Xkcpyrl9d9fGo+GYgFJHDphePycjwf12Yzai59s
1CbYUACu2duuZKtwxoLdGr7H+ho3yCXHBbrgMHQDWoDxkO6l2UbwRjWOABMkm9I8UPvR1J9u/5yH
thdu8uJVd+m2BKnjSPKjWd8qGSB3u/FvSEP74Y842EqrhN5TPmx+FIDnUFCcaP+tOeoAmHSbBlPi
pOiJAyEq+9jQDTbehX5piyFPOadvP1yf9qVlPTU526u5ISdGr5LgoqLW2qZWVvtEFMoVZKG0dIWc
mpkdcmClWdl4jCyVfuYC4fQ+qb+0yoPi7grZGfVHHwafbqcJnwp5Y5q1rWgOTYN6dlRgV7g+5KXj
efot05ScxKeFoYVhPSUNxwp5ZmOjDD3ueo0j/dKt0fxBKGeC6kCkxphFc/2ox5D3eLT5eDICHDWC
QuVLZfU2rcQfBf490oYSSqssW5c355ndefJtEH2PblvsCv6b4dJjfwyVQ5dOBBCQ/j5FQ+jQEpjq
UHv31K2d63N7GcOeW5+tc2T6XQn1W0SvNELXnWb9bDvlUcuC4qD5yu66scuFxNhvcU4guLTgzs6v
nshaVKgYc5Mfo/KxIInQVCvvssUBndiYnY9QIsqsdWyYhqMU+zL7qPqkWd6vj2TNymzaWlHpEKRh
0apEu0mzm0bSt3r40mQry7M4YyStQDaJpILnnXCeNpqdBTPuZjS+SckRBmDfWznqlw6FRTkxMQ31
5HT5xmhJfhSgXjK1axg0cwwrcf/iZJ1YmN18blE0chhgAR5++oVrYCZKo9qRlQnbuOnXkI6XaUZO
8OmIZjefDEO8kU1bwFWdVr8LjXabJsqulG8qaVubr9KvuGpXfNTaLM68B0wEupRXNAmG1bMafin0
lVW6BEr/HhTyWdx9E1/F7Ox0PvkjUqbRpmhVb9uBJ9/2YpPca3EgOHIE0jIVc8kJFW3YK+o43OSB
XD4mfblX+85/MD19e/0ILKRepmn+80Wzk1Z4YxCLMV9kVglEqNRBUnKWpebS9VXYGqiNHmp+NdUe
ILU/cJs7ir9y2JdnhUKPSMkNjqI5yV6TtbEqj0y7Sx+/YQ/5gJekg+Kr36PxLtKuuo1NSHuPSuQU
9Zr1xUX/Y92alcsE3W8T18S6Yd1TdJC9+0y1IZeQ24MbH7P2g+LrthQrthrDdmnLqx+weHecfMBs
UwTyMBpRywdI+fP0AdHBh+c0E95p7q/IeOvqLarPuXFU3ftM+np9AyweayphBOWQ/GlzoKII1+Uw
THJyuhjtQF4OQLcG2hyaYk3Z6RLkxOYnZAZLNUWbFwKDHpRb5iCx1dSgnmZSrV6qMrTztHRyaZek
3RGwj0t5bFwrwy3usBPTc2FcxISzITQx7bZfCus1H2lOO1TFjyrd+d7e45GpDo70QzRJ9a8US5cm
GPwY+EkY5IgBZn6zCLR+YHHxKaCBC0U/+la+C03vOUnX+jyWTQGOmfhEJ9KK80ugEOAYbyTSqD2d
Pi6qjeFDr0zsLStuctGOOhGWU2jULp5yadobgWUVsJWIn9GwCoKHBoKktQfj4g1AXYt2Vzp5J8HD
8+GkRdu30E8RU/E4sfNIssEzHfwgc2SXHQq7Bq8iyREq5cYvV57Hl++iCekKJgx8ITiq+SOFhoQy
TXWDDaPHgKea2zKQ9lmv7yqzR4D4+fohvIzT2R+0yfO2n2BU85a/CBbYqEPzYOODTd5knfvT7/zx
YAWAD9U8NXZDE+J4lTWypsUpJscA/h59Q6jbZhFQqUY9yEcTZgI1+6JWwGAH/17uXNqMB8fNQpKV
5U4oun06litjXorUuXZgVaQVBDHAmdcjGQO5SpizifRw0ufwgDz1X9yIllW92Upfo+jT30/yRJsG
6neiMpwnejOraMdCwtNF4XEsMruzfNuT/U3s/mp0mI3W4FaL/u7E4BwPU2ZiZ/ZJSXHBajdy4EPK
DUXKt0ahwzd33AoeNYfaMzJ61we6dDxP7c5mVh+gOEopPNNHXG98Gf6BAIlQJ6tf/52dWejQt7JQ
hAZ2wuGpHUs7MUo7TitbXhXIXDofpyOabdMw0q02crHkJvD9AF96D5Sd1zd25B/FYeuZ28C/19ut
MT7V+o2Q/ki0n5mLdyjuzb9WlCVE0SCng9KdBgxklGduKSQia91pH0l6ZKdsmyZYW8Bphc4zElMz
HS4cyDsliXlbVgEFZCu4UrQZUqv4LHdqfs+BFF56DZ9XJr188OPgYx5IoVPp0rBLlAIqHEmm1ySN
b+oRITyr5S5rOhq85bK5b6tIQsvJe+n9KrcVGUBu4XmKo1t1ZqN8lR2SjMirywfPjsU6gn9Y+FF0
yV1VqZ9gW3oKOzE7dGWa2ONQyk7T07ZaKQhHxND/+E2ckZpSlI1UhwHqRgIQFxqpnZYaQGCjvtC/
jFbgbwkslIM37cd4zLPtCA3uVmnbXdqQt/cq98bNy2FXaSit0t4igc4R4UkPyB3HUV9/9TsSy17l
yTukCJ7p0lvD50qXhIAsLh0IlIxVxIlJIJzfOaEuFb7uUw0KIlXajhGs7rnQNUdXkx6MMPupl307
AAtNkCo29NewqtpHaMNHR6NPHnC4+zQCHztKrltshCbmUDSDINyMbYXwnXnb5uPnRssT22y6FtHb
rP+ZxlVplw1BHv246LmR0B7pYRc+Flp06AHDUC4k/FdhURLFD1Xh5w6o7NtEC4R9USjfyt7tR1ts
RdA7mn8TiKkJo3gHa6lMjkeYKPeGdLxxNb3dDf3wre8qRJhM0Nyu2bzSgEcDkWI2TsbQIYRRHspW
FHe0Mj/AUH0LzfyjJlf6NreaT41epC+JBktqIHkohuRC7vhGBau9p1W3Ri8Vz63Q3JRm9WylRQlr
dNEeY8N4lUfKGPRgF7vC8sstyMp+q4tt9CQO0d7Vsy9+pR1i7kgnz0LhQ65X5OhV/3tVZMYO4kYA
smFc7IfOmNJkL3IVRVuAyF+Fyuj3YhxotltAvS8JXbmN5STFrbq0+YXFB7g5Ac5zzjZ6LD5liW45
Zlw91zJ6dYbLQ2NM3BffEAtkwUME3Q1yfjlI/I0U5MkuzQ13q6rIvLe8UY45RPyEHWuMaQsVNTYd
voRGOBBpFzF4R25MS1PyEPSPdXYv+u+JEFBl8BpOr1LC1uCquy6Dt8vPm28V5HRVZTwXJLuZVOXN
SOq16sCSwzXJ0sIapFGuntfFgyCX5W4qI3JeXWT3ahNG6hfdvW8+WKsgucU3KExugP2A9tDONXt2
C1bYqPi3aFO7j7BPhM1uKPdl82QI29bYeoodyLuwc7xorW946aYkU4hNSPHQoZuddrUqctkr4MTu
kEwxw4ch+iJUu6DZXb8opxth7s5PzUyzfZKc6YK2rzwUbKm1HHLzJqkoN6294xZXbGJr0SkxE7PN
bqWeUkQ6TKpBYfYhdo8wb3TeUQCKlaNZ5L//kwH9MTbN68mAksLCXDdyP4n+vdAJm7YyPvZQnV83
sxQiQtX53zHNlifC+yfJRFleuyqMCcPOqvSj1b2KAhWe7JvrBrYEcvu60elHLxfrj9HZYiVpNHY1
ANFND6GfrMH56Pjxva/ftn9fsCJHzUUDKABGn4vm62FURw02NNKCBW1ZX2URuIZ/vD6axZfvqZEp
+3GyVIrUoT3Vs1RyXjplr9+6iFhC6/Mo4QCfMudBtIVa3I1gEmIYwa5bX1rAU+OzTVmWldZoEcal
CcVPb5hYbROepoIj3PwYDHllvyw+Z07tzfZln0V5F0VsmF4VNm5hV+UukR6l4F2UNkpyaGBjhmv7
+hiXfMipzfkm9YRWLDXGGCu+bcr7kIAp+KoF++tmFnwI/pHMCR1vsNDMG9mtXHTT2igZmvKics2H
XxJrxU0t7HyQyjgqE0kN+iJnUbZZZdrodykZXhTnY2dM7qviuef6VFZSbktjoUuI8Pl3vW3+uJaL
TgiTHkNpeew8SlG/ouxwfboWkno6RQpiOO4vOOhmV4pFm1VMVyxnS/w4+Acl+3H99xdW/fT35zpV
RVH3eRsllA7yh7TbmVAcjxur/XzdytKGBiumkBxUMUeF9vz0uqKhVnpAZKCpiTMGx07eNUTP4bir
wlszeRzzH67267rRxak7sTl71qE7HSCNyNDMIsa/ohY+rriFxckDbAeRErfuRSuXWrQZSUfu+zH9
nHg7S1Rtwi7kpa4PZOFKRMydgApgNAC/+UPNq7PQABTAfg7Hb/B337VKchsp4S4G4aIVJsBlf633
Ysnfnhmdxn7ib7UmK33NaLjra948R818nLSe8vBTmB8acRcAc4UzdKC9qP4i1bvrI15aOrLoNAED
h9IuOmN7LfHTIeVGsRrNHqBr60TnuoWlo3tqYXY7xm0sm2KCBcG6b7WPIsxw7V8j8yedgj+jUGcJ
+XQIFLVIyPs11qtpvcT9yp245Ocwwa2LY5hSUOdLRBgeQy/H67oR94k34ZJs3brJ1LswWPESa5Zm
s+WOWV56OjtQzB9ITJTmaxw6ied0a2TZiwt/MqSZuxOE1jcFTyWPp9wJ4nO7Vl5cXHaqcSovY5Wu
tcn+ya7W5cSMrYKgyAS5E5bf3G/+X1NT/586xX9MTJ9wYiKrTSWSTep909NnAP+k5/vre3fJ7Uz6
F/+xMDuaSua59I6R080H8yXXPxKYHCWj2prVGlZ7cTmQ9uICgjUDF3c+FiVAyi714cBOIIL0DJdO
m2zFhy6Z0FCKoudORpxl3qqQ9VYspDrxQNRTLjryHrw+WUsrfvL7v2+mk+XIfQn20pRDKDV7V33K
x2285p+X1uPUxOxy86VUbkaRIRTpj6KIHC1EdNAytkqQO9cHM833LKaHKcAE4UvZFWjdLLIpORt+
4rIeAwsBO0v/dQwVhMfb6lPWip9Fy8u2pGweEj53ZZ0W55FbaALZ0Zw1r/iGVVaPccIgIZ0x1QcJ
bsTy/fro1kzMLmy3qhJfF+FO7prEjsPcLqs7XXz9d0ZmU6j1WpgUrNKmSZ8QG/OUH665cnst5QF0
+ID+O1czL6OoaTmWE7KYZn+7CPexuScXViihLQwbkq2DBWWvbfY7c+0ptuSoTy3PnI/X17pEtwzO
Jxk2QS5thUbdd0a5MdvXRhtWLqDFs3syzpkjqqMAtGlH6w4M5jcBPDRROn68vlyLZ+vExDTgk+OL
AldoBQ17IqGxxnI3ivUedHuUOa+bWZy3qSVfhEYMZqrZvJlKlcbDVD/KAjI24WbU92VUO1A/5PkK
/mTxDJ+Ymk0axFdZl8tccUjB1LfaJEvhCtJN2Ae6Q2fijeaHPpqZ3q1aZGvYtcUFm9AoZOMpz83L
ZCoczfKQ6VSuTfKW4Nibta66xYk8sTDb+oHvixUdl6Q64swW5V3efm2LTeaTG1hZsuWx0Ag1tY5N
qZXznRFLtezVMTJKNXSUItidXlhxeUuFL2qYICllHi06Wc1zE0oW1oHnCeFmKF+CfCcEIpf5l7h7
b8HEjfpGyG1L3UEXcn0zLsX70KYC0CcCltDRPjcrWFnZR4UBpFn6orqAVspDC2CkPIZg2c218t7S
PDI2oqFJE/VC56KrNK/vFEoldXlEY3qDfuTKPC759RML8yu4akKh1QWiR918NcxdOB5CY2UzrJmY
bQYrKDQLQjn8XvsaylstuV2FfSx5otNRzG4nr0xQAJ12tqt8qmUnD3dyX9patP8Hi8+TcsJ8kjSb
B/WRK0sBrY1UrgLTHiO7MFq7zB21fUUZCLLQlbVZXv0/5mYRnhyCkjLogeKCEGwvgkgicq4PaMXC
HGbZeXIMiIxnuBv+8r1nc63ZdfGUktn/z4zN2SytOBplvQd00ITxE+yQG79466piW9fpXdPrm4Fm
vAEuUqEq9mPy69+NbuYiCrfVikFj/vwgP/g0gwh1dLhuYnlv/xnfNMEnV2AUm93Qy0ReQ/8YKm9m
vKvXVO/W1mjucWLFq4em470t/bLkbeCtEeouXQunazS79JraqstO4fAUiQGztoVkV/69JT4JI3c3
dPHKlC160JMtMX3OyZQpceUaVckhksjSxlPby84cPqXVnWgJG39N7XJt9qavObGWG42XiJMHlaXH
DqIHZfh0fQcsu54/O2B2SAdPijqh5KGfVuqWLJ0MYDRIWrteG8nyVqOKiIAJHYTznp0AzTEQfNw8
enA00Xqp96iNXx/Logl03XFtE73k/AnjhVk7pgU5M0v7FqoItz51a1JjSxEWYCBQ3RMpHqwC5+th
NDX1o25a/eLAs4xnxD2dqiV/M0VH1V60NVje8pj+GJxdDW4h1W0UkEwaokPjbTwAOb28Frst5lBP
hzV9xck2I2meq+FIgr7JfxjtDhDQpjQAQaC4YX1F3yg0P63KCy9ubTaDxH6YRAxmO6/1yGTEMVnA
JA6Qj/KQDvx+fT9Iy6v1XxNzSCPaa22eNbi3OKnee1QSsgFYQdHv6tFwWmixZS/Y1k1yVwvDw2B2
x2GskRml+wHpVmWEn8dyD5bwUHoeZFArJ29p/GSKVKQbFYNWqdmcD7LYpVmD3+rQyTQiMEHy9vr4
lzwjdRD0ObVJaXAOmRMBEgCXYO9kZrgx9a3lObrqhGjDpf/kJkZDZ8KqwapCa975BiJRrVVSzdFT
yk+9eFOs0ZEudERBTPDHwBwoNrZTxlPlGsn8wmXdpMcAYrpHrfF+UVuiVcaERU/vu842Kq20Izmq
tiDx5R+mXP4KS5HwWlYPbZ9/TcssmFLbwlbJ6/vQMqODpaZv16f+d1l8nk45/d6Zo4ha2Suxjy8C
v4OOjN2NIiy09VbXvHt5whFpGny+BZIP1ibC4YbTdus8J2uqfSEndi1+MVdLPksH4vSrZt6kkyHA
lKZ0ktC/m/qTr98k/hbuXV++KfKDuiZUPm3hy0mAwZjqDDSvc5ooz2jaofW4vfQi3yFs8yhpn910
rY61bAWRL6hdUKSd1zDkTgPm2uK8iMqQIhxtSNx2MHr/g3DWUP6YmV38KXp9gdIyd964zwsaepXA
ub5plu7iUwuzyz6J4iylVwR6ghD8kZ5b742ga5tUiBCVGaqX69YWnf6pudmZdYPKNKsK9yCKMB8i
3qvaigdpsRvrrZNI+tdO9b6ImXQflKiUpmm+gh9eXDdVliE6541NSHXuMzq6nBtjCq6lKAcedU+I
LQQrNhZd4ImN2RjBPnH7qNiw/H08ofMK21XutF9Ba/2DZ+IUeRB4wJV1gYZuVRiTjRwPiIphXD3I
rS2Hz9dXbHkw0GfjXw3lomDra51bxtN1NhhPUvlStvfR8BR90vB31w0tbkRoav/P0LxyK/kAKTM0
mzYR11JFE28f0p+eHaTVjsdFh3RiaeYmvWLSWA7ZgwFw30h4wMXbpZrZiijYSjtpGXbhykIpixev
ga4dCRDixHkkOlINpaqJv+hy0f+QaeKvNmSMlUpgQFX3PXZ72VZ89a3ipvvSVs0TgkSpExj0QNCe
7dk6VREnyVp/43WAahODnpCs6xungIxjKzemvJWFFAyHlZe71Af92ejkWmoP5QolqwJMkZnzOxE6
qMSQNp6JevoYpQF8p55xCxNruW9HbS33s4Sho9D/Z+Czl1IntV1eNmQiJXL66nOpHRGF7PJbLd76
1Xe9onuQflCa176hTR6uNe2vTfvMfxqap0DpivXRN3aZZR5cPdlf37fLLu1khHOXEtBuV2UWT+bx
QZe2JaqhYrYv/GKbN3f0lAwB4g1rRKXTpXlxy50YnfmYUtR4dgRkPilss7aSdwR+u5HArLdGffBr
05HyCP4h90UZcidEgbQdVhpoVuZ2HuiOZd6LowGUw6BZoJce6W69PrOLvvrPGLXZOdX62kdkmXOK
hAQdcJ9dWbYLc+11tWZlmumTZ0gnBXS1ZoTEcaM8Rk1qN9L46BorC7ZoZUJuGnSSGBdyj0OUhLky
yePk9U3Zfwzinaa9X5+u/+HsynosxZnlL0JiMRi/wtmX2pfuekHV3VWYxYDZ8a+/wUj3m1MUOmh6
Hloajabz2KTT6czIiLmwBog0ZrkxSQHc6vgTLhYCcEjhamOe1RZPvTr2oGq2AA/Ft4n2pFiFYqmb
OlupQn8BfAtAjACQOvlAjhNlymkHyLvEb+pNhduh8iv5YUZvXQsS4MLrB4/p4UIsnfM7iJWgZ4cX
DEAqkzOdDs0wUIB8fDvFiL64tdOFadC5b+XiRYG0Dj0vYH+/bqSbhUAQtSYgm1q7rly+cUa1XWov
pAmzZka4FfjiUBqdVuO5O+hFkaK3VTTkZGaghRLg+iDl35jBqJaO5YxCERO3AD0XqIBqfKQmPCfN
TwmNwmzzF553YWIS46UDwVtLgwnL3Yvo02mfWgj/DocgerB6z1iajho/8DT2jd0evN9Ry0WH6+v3
aaBYSVINsU+nIPB0PQIyWN3re+GJbH99ZbO+hn4MQFGgF8KI0ldTGQ0wwSGbMZXTHyIruHPogrPN
pT2guPifhcneQbc9EHWAZLEzc2i/Kq8sf9XdTjj311cy621gBgOkGjoA38g00EONibLg1Ia2MdL7
YICu8u66idmbEByNGBsDhPC7Qh5TJsrHLt7LjtL3tXmrBgldvuoGaJ91mcSZV7X1gyZLDMMvaQKM
l+w3n7gwPbmEVUS4VvQ4THFtbsMINThC45XE9ChD1l2n4Cti0d88Ai/XO7mEjQr4XYMj/Q6SXaCP
KFPPrn5e39RZ//h3YVNG7MgF8baio39UDZi9XnQD0qKOFy1NO8/5B4IE1LPQTAX30MTTad5a0dAA
R6DaR9n+HPqNuaRYPXeYLk1MXH0QDpQRA3RObIxARUhsQ7JAvrlkYXI1OBWQCnhAIjIkR1RvoNy+
hFiZ9XEGzAo46WzQQU2DT2fJQUUJMh4Vn1gNouh1VvtR/ZOhvMIgjoOJLdTxrvvAnHNf2pykKBAp
JKyz4AOGdLIt5tLvqflSK9BCxX+KPDK8OKULJmfd4WKZkzuwdrpeQvQMygG1q/tRxuWqKooOVF9L
Un5zDn65uPGbXqQtYe22bRHhOhcY3aP9WkDevfEyvMeub+LMijA9ZkFWHIPRAENObo3OzFIlyWiH
tB5ARr04knZpcGUuJRqrWSOWCUhJeMjX1ZgUrKwm+M3QtDO3o5R31ZnQ6G2PVDoQISt3lBU3DmiF
ehXeCBotRPk5mCvs01GkCVH124RiEqWccgFXsYULgRDmycbwqkKBLbfxnFx5YdZ6LL1N+Y+k/1mS
3ieBs7q+0zP385ffMPmiqZBukwMN4mfdq6Ed0uqzwLgLXaVL7Z0lQ5OYZTDdwW0CQ5220zjgNKs4
u1FsnVgLT51Z30FXF/cmYIrOFO7d5gEN8wGGkvQjNHZd9FZpC3nAkonJGW/DMOV1hfJH6kTQnzf2
hCZbe+AL+lczjwTU/wF3g+qeBdqDyZUV6HoEoj74R66f3fRYY4BfM+5zfYOBLk5XYRv/zbH71+D0
lWgVadPYEcYMxxyavCq1T8nrdX+b3bpR/xfuboHHdRKrKmm3Q4WSOtiVDV8Wzy5odlS24NSzRhgo
MggacFCZnGxcbgZBONi467NoWOccQ9xAyINWY319LTPRkOoA/8B1bTJCAL7GDzAuZlYyjlYVneGB
7ySjul8294QvLIfMnZ3xuofAJGhvv82tWKzrMD8aAZchIuhpBKn0XQ4KRx5ndzTtjkZcNTcyzqEo
rVdvrDfija3E4BWdC/5IpQcbJTnx3cbExK0GisiCpp+xQ55l5n4Wtmz8SCVsw3Ije+RMPoN+Vfm5
YsW2a5JmGzrDjqtgrBo44LTP6M5qjTens9iqzspPTBr/GtxGB0A/lDeCZa8gWtg6rX1f826TlOLT
pBEGyVtqI9Km6dGsE/eFmALaWlAU3lz/KHPfHi0tHWmYrkPidvJR7ISGQVXi2yc25lXBDsebk1lu
rxuZvTrwwsDbfZSegbTb10/PYjvNQ8VRae2kfXIiTa4MMfL89NZRSKPfgeH/MLRmt+LE2leisUDR
0quF1/VMrgEdH2SAKFOiojw9TG6UGpRx+EVWnuEYJcd071ZGq5L5Ui4sec7ZL21NLgpRDkZa6kCv
p01+O7jpAT60ctQLiZeoF+a+IGD4GNEC+hvPxsnlj4ljJkkExEGnx9tO0DUrqiOxugVHmV3QhZlJ
EGdW1uh9jM2zq3sUdvNqb7hrwRbO7lyfD5Tp/65mEvDcvC6LRMcDmGN4paglZgghuixOLUvPaDxg
xp+cK0xJ5s9V129J0v1WJbkNzAq0e3W6lUkDGtElHuX5tVNg/CwySihNDkkvywK001g7dX6neAkl
Wu2hhZ9nP66fk9EpJi+9kS/+f3YmLz30e3lX/UNBN+x6YW9tt124iudWguOH7rgOyYFvj37MbMSh
kTm4shT44p3Wt2R87AG2ByH57vpi5qDVgKf8a2v8LRfZL2hRS7OBUIvPSic/JYIlB1JQtQ57q7rr
ICKxGmz2GBPjrbKA88jLfIsEwfLLXFsEZIyHYLqzl79l8gUrzkiK+hEqRWXkA3rhNs80X6fBoSfK
69mrhYBTbtK/6HGO97aJx9QIe5228cNUF5UBwgG/TYMtjYo1mE8XbtW54492MEqVeLaBv2MSWltM
R2H3cKtqIz8RvQdhebSEFphNvSEv+w9NBdiop5Gz4J2WDzqMDCmacQeQLiv9PmuhA7HFlDKktlHi
s7N1pxleV/1FWndpexJJGYZatBYztsB7i6e2dIlnY1dPiueOTy2o+DZR9xA1xTvIHfbXXXj2tFws
e7K3jWj50DP021WVrqOu9YPcK12w9i8kkrP3IzifUOCgmNxBLXNyVIqi7IYS7QCqNzd64iBzsVcJ
17blkB5F8rN2xZ702soOh51tZB/Xlzk6/7fDAW5AkBSNj/9p/gfe1USXAWJuJ3+By3FT6cU2jgav
at4NdNeuG5uLcaD+/X9j015oZoVRywMUYyhAs4bwK67/xTV/aWGymQXmTENqjxaSjW72vsEfqDyG
CbSjqpXhLtxYc0nFpbXJvWgwO09iDdcvYDNrGbxkUL8Shpc3+157xYt1YfvmHjmWo1MH+a1u4aHz
1VOimhJGE3wr0r/1FDW5XZ9yz8xXAiSwru+0v69/rtkjcGFvcvqa2hB5VKEmlKidUi/g9nGch9pe
GJudDWIXViYHjdmxBo1KWIkJuqbBi0o/ykXVhaWtm9xHUthGkBg4ZLJLnyxWn5qarvL+hcagBmT2
KgIfgrv0jl9a2eTiaZIAZOcFg3JREfouPdnJq6gXbtolG5O0oVF2ZpcZds/Mjm37iSQ+YffX3WCu
1w0C9X/9bvJGLAs11MXI9VHQ333vKfsBsD7beqHkR+5s6uJOAmFTdh5xPVBkuNZCj3E2aqA4gen6
kc99WqWAjrrWswZLZPJHHiWeWW2vL3B+D/81MDnGZChiQCbgHFpHwUInNp37IKul2aVZK0C1IPwB
b/JNmw2ToiQPGZahpweSvDh4bsmHv1jIhYmJlwe6Ai2khtY1aX6pYNUykEm9XDcxGxMuTEx8moZu
R5WBokQaRvuiKs5B/GCAAirol8g8lvZr4tlRA9YmprBfRblnbeTJdtsvMUPMu/bFciau3VotwFku
YGJ93ZFt5siTnYb5itZhv08629k2jvUbLGOQmQ31fGX1mOuhdvSo/MaTKMkueOLC7k6rSoXkdks5
drfSq0OQhieH8BfDQJlTXyI8njeF4RWMqDKghiaXSeCQLgBhGNI6HQRYW6I5Xp7cq6U5mdmvCOlG
MHfbKN9OC3N2YBU8NDH+RVi90awCpPdASy68bGYjBIrteNdTsNjZk7W4bR0FvNCBWnSUp72B2Wvh
5p3bLEyYUbR5AFd3p4zBWmJAfLoaI2DA91nZAraEBomrbZtFUtXxAE0TMnBSYeZ95FX6hn2jykaa
NhYW23yvmzcoWTX8Tssfwvjx+kmeafkg7RynhBHax/LfxPebkhXAsKJzYEQPbvZetPeQaO2G1m9A
3Z8Ara5AWbZwXX1fHWyi3IiFjUScUxg14UEVxg5KI2GrHWwarCQFtgIYnsK297axYO278321Ngkh
LihskoHj+QCSt64HMBL0jZL71/fxu298NTLZRntUJAeiAlmSnnlQIPci9kCheCn/c7F+tANYBVir
obo5xcFUmmsVbofF1Pod3noQ6bGihefW/Nf518S41ItXexV0uINHE0b8HNG9Ua6S4aYRm2JJR3JG
TRBV+jGHZWyc5Z1CbGLWypA46MOJxAsIOKGKx7T1w3jNy/u0f+EVcORnPrwhPhX6zko+wXvDaeER
uSXsQKwPByPbtfGYKnCEr/oiX7hJ53YCeCN7vJVn5Goq06o03gFWoCeHBDSCxhFEJ574YxpLpGMz
VS9sBUIKCrB4AqKJ93XT0W0bNAbyRR9EjR5jTzyFahAVXl8SEDaeGftUDr933HaTxPd6W+26nj3V
BlnpRumTMPdau/7v3Q3AiHVmI6aiavsNHduGVhoNmMTxLbvcaWYJEZ1iZ8Tmwvvpe9weX094+YIu
x8Y/k7gdS6lHNkG+YrjibGlyTQDiv346Z00gdI9Ux9Cnno5SDyyzDYhvjz1my3dAv7sofzwXR0eM
Mqg3GKok33pPgJmiIWoCo4Gx7VXZ6bs007d1JPbgrXtAvuS3pkQkxYQA/c8YKKCjDSTGOrodmL6f
7F/aMdztFl67fVN4A0kPHKjY1gyeru/hGMG+XkmjmRErBBZaCDhNIpxEj6J1GD6THsg3u478TKh9
IADsDegNq2sPE49CUwugh5ngjR2FuDcg52DSmGKUorp1cU8irjrZC2Mbp3uNw/98rWOaB6Ss8EHm
oq08/oSLeGcGSBvqEdjDtLcuuAn5s8xvXXt7ffvmFnJpZRJVRUNElvMAZe36STIoHv3WyZLs6EyV
7utSxoB2sRQlLbA8tAioHaf7rMJsVhgyw6e1MWwxu5R4jhDUj42Sg6g16m9Cw0EAjbL4FGjWRkWZ
u76+asuc8RqUVTGR5VpAh077PopoFBCIsYCWK+t5UJBcsvv8MRQs/GUqHu1SFp071tmHhnP+Hoda
ALUNJTyzxB9uqt7iMI7AmBMOP6KIZZi0jn7ILnNvVWKf2izvPWYHR6Vw5RKMproaKua6BULNPLFr
XycZWbtgb+wcsA5AruZVM4BPqFmy1Hses4jp8cABAQoWZHZjF/rr1jvCxWzzMD4fZYG57Htbf2bZ
Mcj3ZuOH2hLeY94abs0RfW7R6eA5KFFaEXE8i3rzk2so20GqId8U5mqo18NSgdmcuQfxWv3X2iSD
srN6qLkJBEuW/6T5nlY3gzasJb+rq3Who5JCfFP7HeMyTq33BEy4A7Lwjq0A+BPq7IiNw9OV0awH
TEHaFKp5xgYE5Yx6ifFOlw7B7EHDgwaFVGwP3htfPwQoQuUQjkTkZVat7EateXpnLSmyzRsBMSJG
5AjgyBMjJUvzwinxYowszStqunNdAc5oe3P9+MzFXIJyO+4stPZMNom5BsYLcjOBmYbdtfJsZ/eh
9RpBclDFf5zmQ75eNze3KiwHLwFAT4E9nqyqDzPBYgndN56UB4R2Pw7am9QOFh5q418zPSqo/iKP
Ba6aoZv29QuFPLaaYhi/kHLWZp/u5WD4ikCa1PppQUf2+qJmb+aR8xG3IBKrb7xYtOnLmPBxVdAa
Y+69FUKl/DWjTyp+zY0Hq1tZ3UKxauY1gLcUaC2BfYb+xj/Z3kUcbjo3suvRPeL2UST7qtuNihIU
07/X1zYXBi7tTA5m46R2HCnoKRIzvOcmv4/k72rIVwyE+LFpblzrz3WDsx7igGAMqSqywmmuMdAa
DNU8HgEi3e/eTIe7XtXPEHXMFurBs54P/8AhtrB//4iGXuwgpdJq3Bw+YtF9FD32ZB9EJ0wuFcOz
Xu7K/sdfrAvYB2hTon7wrU0nMXoYOSHadBprTk3TvgTZW7PIdDDn+LYBBaYxzwX6YHKcJWYx9KDH
7hUZ2yS968nshhvsTuXbpE7/InZcGJsSGgZGSipzrGdC0WoXBj8UwsYQQZXZKG+isj/IhB4LLV7/
943E0YbuDKEob06vwUprOtUmSIObGAzQkE9zd8aSFtxMs8wCkuRfI2PSceEcNiiZwmgc65Qk9lvr
nZveYBx1jkEdH9q4Jj1Y2QcGwq4vbe6w2eiZs3HEDQR4kxs+zWiTpzY2NK2h8xmCHZV7HD+CQNEA
4gTW7rq5OWcZIzHkoaGr8w3sSFhJYrBLIWxBi8relMl9ED5grrOOlhR4Z9NGx7DQ90NpwcJY8df9
1EhUZNpoqmCHQYcWbrwGM0IVYN7lmYsNzVdtssu1FQc3e75IRD931C+s/xO/L74mqQcS6C6SVqdA
WT/dhtldknh2I73EvovdfpVL4jU6O2jFjR6eILGhhT1QwdDBcHugCRFk780lge65F+Plj5p8bOoW
3LbGUdpWVwdWIWlW/PH6B56LpQilKC6guPwdpKbbjWUGHH3DhK6a0u+Ml3KJ7HDJxOSgOB0Kuihm
AsOfHQsz9UL6TJzmLx7Xl+uYXOdSbx2zUBCAMjOA4IB8L/uFozADJBnnyv6Z0MWoyjeSaEPvQysk
Y8aQxKiQ4A2hvYMK3kvCA0G9jTpP3GS7Pr6rylVKlyixZm5zNOTBUYKEEviqKfYhD6VCcoaXbxFD
ThwX46rS059NVkG9dAmCP3Pqv9ga/fLiMOQmF1xQOpK+jRklBJi6FDoaUX7qtfoPhPkWPt7S2kYP
urDXchT73AI7G8g7VJRi1YCmA5QQS5nKzCH/sq7xd1zaYYDCS/DrgpAreIio2kGZHZ22elUl5V1X
Oyt9wBSnSLf/+YxhJggD8ShYYAppCqtI+YgkHFNNVxhrHSISXQ7g38JNO/vNLoxMTplpaKIFwAnJ
g9XeJu09hCm3VQM5v6C/yTNt4YY1Zg71lzVNzlutpSqqaIoJ75L8SqG0IkD6bNQrI+QfILjwYvbc
do3XWD+LDtLFtjS2WujsBhtYfVotZLpLP2birzWvUb3TsfbMCD2dx17Nbqwllt65Cx9LxhwZ5q4A
v5viU0KQL2btyPhYGIHlmQD/sMCia7N0ip/EUPGmleZt0+b0BhD3s2wg3Bjo/535AD2Sf3/EFLci
IcjWGQYeri24Qdvg3JJ9VLwVxXERbTW/qf9bLp1ePjWwy00Kr637x6HsVl2xU1Bs/u9HA88icxwZ
gQrcFNI4qE5XLsPQvhOyrSbVrV6Xf3JRLrjr3FqgaDe2mAiypylcxWox35ONmbVpgGOSnhJ1R8RC
EFuyMXHCELT4ehFgLsWtT9TcD8nJEUtX0Ljnk0ergysIbKPgzEE5cvJNUP2gKtGREHSA97TxO2hE
DHkOiocSimAm2Lyhe1RrUHxo/iZEj5pcI3oQT4dv+ZFRRMLS8KECUNYr8Ksn4j3IQ79cIpabi2Oo
kSPjBAQVf47//TJGV1ILiwiF5Dau3guubdLw3RXabVg/5aJe8Iu5i+fS2JhtXxjjeUAaq0dvxXDP
pXos6X1OMDm+4Blz186llUlmC7Y/bineIMdy86MKfjQu5rbx6EI9vkvipwq9zhApxfWTNZM7ooXz
v3109a9Li2jUEz0YC8pFc6gzcOiJ9+sWxs355owXFibOCHKqlGBQGCNl+d4pHiB/RuhLYP6Kk2OU
LXj+7OFyDAhIo1GLru3EVtbGIkYaOTp+t6pB9wAeDqDNri9o9jtdGJlcobim0aM1ESVsvHZi9h6P
qvAPNbl1xHrIom2aLdSgZgxiYA4FDAYapbEN/fUbGYFhggqIowXtpm+F8SdVGOAtNc+xOj+NfpPG
eOXt0/VFzvgF2pz/sAkgjkDu5KvNSCSDq0Db53PM9gugIQJz4VvNWUC5UEfHEthuFCa/WqAkH7EL
4LIuw3dJn6slOomlv3+ya47W6VZp4+/PzGTvtPEuLxZWMONt9GIF04lgvE+Z5gSwoCcKOanwwbbc
WPvrH2Im0I1KM0gngHkA4HWSQZVJpmcJoXixpB+GzaH0hdqjttbSvVjK52fXc2Fq3NGLMFd3Cekg
NA3IIdoZVG5D9SrbhVrZ+FUn0eDLcsbfcGEj1yu0HhucUGewf7SZdpdr9o4b4jau9VWj114BAvjr
OzhTVIV+K1AwFjIy3OrTqDBo4A1DyWAsan4Y+lpA8C4y0HuoPxLkLIFf6lvZvFw3+n0vYRN0KBAg
AM/It8q+6DS9FUWIK8Nc0yj33KQHROX3dSPfXRxGwN6J+hJDkdOaHNIWkvZE2piP0K0NaV+zcKmr
/v1rfTUwCXWDpEIlFgw4lbWOTBMNI7rvVLlzA+pHRg/irmqhQ/z9rv1qcuLvdsMBJBnH4TiS9LgP
PI42XNY8LWYQS5s38fZYJloV6gTxIX7rtN9gwLv+cf6pkH519a8rmbg6txlmBju4QF5m+rpX8lVU
bQ9FViPDNJfm7NAFSLzWxQBQLPvBD4c2XyGXLnw7DB8zsOXZohHQPE+OvTIblCo0ssUk4S0AauUr
wBYU41oj6X8q7w2neEEVOvHSmt2SSD+bRXx2EnKy4+7YxoAGlu1z5JhHWyMHSNKC+anH7L8AkMNL
K3AZi8yGDjaR+sIuzJ4DFCGBMhgz0ikJYIb6NAqD2GVNgTDLqlatc69A+Xl9r2dQkdjrCzOTYJ/o
XQv9VXdUJUXCq3tNfhilbrVbO9qbSD+bD0yJeq52ptqJJqssW+Dev75MlCW/hrVQxRGPcxwUDG42
RbymcuMG9vr6Kmc9Fi0vE308vC2d8ehcxM6qDlipxtNI2wDcsygnLo2OQQbpW3weN/JfG5O8Wui5
0xkpmOljnpFVWcbML4f6MbFzaACpqPAycI2upY2K5hApvG9dFM6T1HwICpfvArzN7kjTPFm8LVdu
20Ur0LDdBk6JaZBcGW9R1Lj7NJc2xOAEBoya4exK62S4/X3Rxg9RUDhrEBn16xoqqviS3T6OAQBQ
EDtCEGh/laQifuN27SoPtJ9w2j9C6/WV3ghnm+KHe1B4fXe14py4oIGIpXaDN92fmhYPupnpPsRe
TcwK401sdEENFo8w9fSRkie1tMCzkuAzFu2fig8vIDeyIGto/hlSZycjIBHMuspPVQ/dN81ynkun
/MUTI7oRUfVoC7SYMxVanmbZqZerBurVdnbg1Hm2nOiDJiR8L5wMskNVCZac5t0uzGBVGVZxhlhw
tdIzrDtKukfR9cAxBsDO6poxeNGggbUVjT8cdBDMSSNBa9U2H9IkbrZaxIZtG4nfGdLRUZ0Wg+Q0
ArvpAPEsrc7Tdc7A+oMqutqYHcR3iyouT6R0xcrN8b9qkIcErT1zj2XqRnhbgB/GykKIFQefXDhn
BhW6VWqhXE3M4qRS45eqBokGpNlvLAdKgTTOXrMkfYx11fuiUo6LH9xCWbPh9w0GCZQXtPq2KJGu
WlZ013SOe2iaKFrHAQ+2JTrRTehoXhJk7u8QY+OehlHnW7cCAtcLihwEYFrVbOIhDld9Gxp7EYfo
lthRh4kBG23KLHdOOmbwPFqA79PqrdwnCnLKZoLPlYsx6Nh2AAxlPHht1X9Yg/nWJ6m6awre7N2m
P+XMAeeqblfrwUp2bhKn+5pXDtTkXbKLhZVvXRBG1phk3fDc+rAMiMq1dtisk8h9NTut2ldm/OyU
xF6ZA0PVTvaZB72P3tdbdTbi1Dxwl77aor5Pqv6ujJ3Ky2K1N7XqqRZmt8moSDYYk9eh1C2S/inE
xPd2iLAr3EzSTUShtuKiD7cyDcBch0ojftn1UH0V3UNfV8Yqp/JkkDHBkAHkK8GC49W0sQ5RXd47
vTHszMGgGz2q5Mgvwf1cS6g/Flr8FihyjGlRZ13nKjkX0iy2qYZxDy0q+GsVq1PWKnOjW/xXVSbB
LksiiYJ10zxAHCP/TU1wamiEvdS6897kAKliLKvBiE+McmkLcFcfhL8yZpahJ9K6T1ckMMBzCzCa
rywLUNAW2oZm3pteaEMwp5LNkTkCktr1scMJWVdV7fpEc4OVWfB8Vak8PVeqQoFJFh86vrUXBqRd
OT0/OGEdgtUw3iUKE3+RMF5CQsNDM1Sfded2N3bvWGtDMtVAI0chSFR6CPWsBHAf8CE3EFQyzOoB
eKdXKxONx/pAP+cVczYdtE690GEPVd7Ve0hBPGhV/xRwHdSJGPrOW2enELYOGKmnG6fRyEkVvXmP
67n33Cx/BdsjTk8gNfdUAg//yK1AbgR0Ro85YQKd1ZT5VY8ra+iAHTXzV16CqVBrS/0syi78o/qm
PtQU0U5yHbiNSicrK0ZeFNnub3S8ld8aA8RxeHDbyD7yukTYSMmMDkiXoNvSQUOGBnVwPyhtvsW3
+A06meFnRONfjJRgdXWT25C7FsazKD9X9hBuept9Do1xh9oiWcsR6BDhmbi2bbRJ697mP0Sd31lW
LcF4H/E9UbnxFJqW5qdGa6HjbQwHVecUXcbePXchAfuULNetmWl+LUux0VQHziSadDeGnisgbML7
sDVQiw0ZGA5IGH4YxOF4r/W3rIqLNYAxxBNBCHhM2Cf3hlQ2uoo94qtpgoazlbqXteHvpiWbmmK2
zI5hJLKEcWApiU512YQrLiDONQqVeFBPesRMVQtxXO0+Ibi6oOn5o+5M/aUMXPS5U4hQ2YPh3lk8
grp5Kgt/aAKIzAQDpMxdwxeulfk9OP/WkVMcalDa31t4Z561JsM3Z+KNdEO45kXxmRXWRpdiHRuJ
uQahqOZ1xDgpA7kXb6QC9lLT/ZbwHMKrEhLy3PTdkj/HoDfYDhJTqlqcZNvSDdiOB7T7aYc89JXm
Zo8GLcwNyXl8bp2AeYPoXwpIuFKn/eChdiSNrZ/YED6hK6j7Rled2qGQnm00SjvkJXHGSRjod8tW
eXYaPPZ9ayJv5NsqCe/1mtC1SI2tVPU4HusGqKX0zY6WaXhIB+NRGbTzIJzEvKA3tlkjtVXR4sIp
WfSnQ1LpQY/T9lii7XUXA6hpLl5JSYFkraojYyLeSzk0XoGF75yu/jS0eKOV7RFxfDeUGjkCHcI3
IXpoXlAepKabx6bFyEIgDLbK7SLywpzSXQlM2btgwSkL4l/Scev7VpL7FkTyfigJcE6t2RenmPNh
59DSPko9DFeRHucg0UisymNVXjabvE/vwOfwy8lNY0WTgux7x1aPLBYHNw9+mkNQe6XW/LFRQtjU
wXByergfZh2erbpKdkZqdrs8V9Aa5ZncaIklfFpVwdrpAxNso+o2CkR0xrDOM+o37cZU2sgoQ9iR
R9Ao1VWofFAh3RHSd76JS2Cbpq2zgaD50dCFfkpKnOk4ktDlZDlImDWrqzytTNutIuFNReqjIzAf
0NgAJq7og9jLdIjh0Vn3mArcSymxjnVlgSwnzI1P8EwIv6vK6FQG2dkoi8ITQhE/aWvHc/o63mWK
9z7YaZ+6XLaHEv8G9idz2DZBnn1GWhy9FkzUHu30dFW1lUB+xVCMQGD1oyiMzpy42V0rBK5A3A47
6kJZSNXc8Acr+KyZLn2eRycIYrmrBu3XDsfY64VlHjAE82gqPM5dQBWCIrDeS+gh31hdeEDOqdZJ
HXRrwx7omgaNtq76LD4XkYaSkRn2bB9AJMFzCxXfSRRL/Bb8mH+kHRCkjFXb+JUDviOha47fkRJ9
WKumvh05yBUF4I+BaMNjV5FwxWISrrOe5H6UksbrutjxMfkBt0MWfJCOwCgQiD19m4W3IE/DfBcg
Fr4BvOomrPiPCtKJPv6O9oCn+psN7Qa/ymqxNjP+VOT48kYmIaJXDWwN2VXwrpX2eVy8UeT1HqDv
u5SX1rFKeXADaPiv2B7Mg43/iGTbfS1KwBcJGC3WtUrIzkYY95ogpCBCkfHaLuxVIRJ9ZQbsEBN6
V4JMAcK+7m2OYuiGOcM5dMUpYF3hyR5rK0ICLDTSWr9qAN5vu+HUB65AJi9j3Q+zwHmCouUhSOi9
XcrSg+gg8+jQ8m0jjOZQFtEt8FBqVfW9djaK1PL7zEBrodFK/MFuEBEDcECC3arUm5+JEG+9Qopm
cvtOquC1z+19osrMRxZsvEamfYPfmu5YIeCJccy2tdka9x0XN6ngb0DRPpdF+BxYKTS5KnUWPCEb
ZgO7CXIl6Q0m+myFZddewDHsafVpvk+crN6IhCRbrR4+Sand06y9ifX0IaHV0SzrPVpxh2yoblSR
BkiXwcOyi3HrnCq9Tl5zJkNw+bqY+W7YbZ4b+zBob6lZ6s+k0m5QKTP2eS2Nm6wcOggsDOWRDcDx
ihQftgzKvQQYfK3H7keD+qCnS3muSQ7eLzctPK4T/NRy2KNSHXsdD59q6tTAOo0VMVY9IhUCYWKp
QkQBS/d4YkJqSNfbM1M29evBUbjx+2yTWVnmMc1K18oBrbAWaM5HW0Y89Uib2TtLM6WP0qG9FV06
fJgjwprhteKDm4d7QpO/hbTsdZOAjrZ2orMha3qo/4+089iNHFnW8BMRoDdblpX33VJviLb03vPp
78fGPWdKKaKI0VnMqjGKSqaLjPhN2L2OXnadaXK1bWzjd6ozpVltxtt2lH4Dv/5V1fnboINriIzp
qkVo9zj1yb2PNA/PueyhldRxB26MZgWoKxdWxlMt5/DP7Dpxs6AmZ/Cjy6myLkmx3uQW94ZY869R
DIrc0VT/tJVxXXJjb3M/ulXGQnvQnqW+e+mH/lVW4yfJyFCwUkfYA+Hl6L3WWRSRJyKvMJmtw23t
h/uKg6Vpk2kv6WgPsrcwpJsq2bXbot95Uvra+d1ANz+/ctQxPepDHR4BhBiHRMUrz5Mj6caJssdQ
b7PHqDbzOyyGOHmzgbw+LdqL1MyKa7/hfGim8bllCe06WXtGoYRvMKrh1rLbdodkk7+3Jm0CEjuQ
ITRRk7pG6cc78rhhY8hRi/i9zxHfKpfjVM213eLeq8srK4srEujsWNmcKXZZ+G5v6jAYelT6s6b8
ZnVafa1HQ75LK9i/Wdnd6ZNf/m5kT7/ow+aJNEjd+NgJuImSRS4JvP+1KKYnTcObdkq5ubliH3W1
a3n3gTB3o6LQN2Bwbju1r753XcpN0LcD+VSd7SLVQy5DK35F3lCY3MAeZ84gRc9jpMrH+RbV+4Cb
wJ+uzLi8m+Q62w69g9idZ7L8LSebXEcrsl/DgO17EfbR10Juoz0UimIXR95Dhp0xwniyuhlL/zKc
HOlSb8hWM9NyeaG8pDUW0XVfe65uTMe2wZ+oKfrXsXT8TRTVRzlQkquhtX92inYb9eqt6kStGynj
TRFkTynKNI+cnU+pNfVHu7Qk14rsr5nhcV+b7VGpredEVnnnld8aB4MOv+2vprpp0boOnmWn+IV1
mk6uKkubFgPpnZLkkPDlJLgtPK/Y6HNyDNjOuCoGzXerCDPOEc3s664d030i8ZFrv3utNCnY6Wpv
H5IIUZe6Ve5wE3ryJ27orqy1bSebsht2erfPaepueJB0u0Dpv9cZbAie0sgUtsou6IJb5AbYEV73
8r8VmObi0EmBaQhgVkwJvYao4SJ8tNSn839/sbZ7UlwSqnTwd+U2sdC1scFDjQjBZl+C5jHqn8+H
WUCdzEUslNtkbkqEJ4QasuPpqVYpFMqc9M3rLpRyOxl34XAYDDTNLn3vCxKxQXoo2HuSubUo6wQr
VKDFkc5leeyHmSsRy9OjsAr1iCr2GNwM1ptSuk6H+Psa8m8BDclIT+IIBfo+hj8vZcTh/Gu5FDmr
1a9VsOujn9Pv0a64Eh+77rnJb736X3dydBMKma2DnKWIJxp4oCcI9HoEIOxM94n8FEGXCLZBzhPM
3Ff5SoF3oSz5LpiwcuaZ9qaKNqSE6Fz/4Dd75MyRTw7pW/fIl6zxrJZ6RnhTITEDSw1PU7Htlit2
hPhBD81eqZ4D+602Xn1nejD68KoPzF2sgx4qdFfPV9buwsJ5F1foSpimOhbJDFBM/deu5qUPcK8+
wnQ+v0UWSsnvwsz17JOdXuUZZXltHp5zsH0qbWttnI9tS1bHyfcTatXVGOVRPbLVu+CRsmqI1PS4
k42jvyYMvhZIKFgHlaHhc8XK6MFYZTvV4B5iEfoaKprZyipcqPKbvEFggmjKAuekSXDtaJIEmHN9
IZsvTuJK6UojYXH+T0IIR7DSIRObz+3evng0hp0/T/82GQ7np38pCrAgXTNZ2cYHhayEnlITBh3t
kircjnG+8zoK+mVcb2C1WyvgraW9iw0C+xd7MNg6wmkcax0NB53ejJ6QGLkSnQSqfol3Ra05d9YM
WxeHdhJN2ED2oND5j4lWS9d0BgbrwWtek+74iQ94EkXYP3HVNl48Rekm156H4K0OD5Tg43gNibq0
uE8/nbCLSrMsdCVLZ/7ZixS+NWhyAiFWeEx6a+ijpRPhNJSwjwroixok6tkbWNsB4Xri0b+CY1kM
MaupQjWSNVuE7vtDpppBRjqsWoVrh99Gb2WlLe1PgBLKLFgD4kikMnW+GYRtRIAU9lLoXTbOTkvW
HEcXFxjA6VmGBLCgyPKFlzk0RaYkG0X5Y1RPEzl4c+XXK7CPxQsIHv9/wwhTryheqCQTJAYw1lul
9q8Kn6oL6bYS9Fdyf9s15R/Dnq3lbGPlclhcdSehhaUQ9Nk0DhIjzLPfTYVK5XWnX9s8Gqvy5fw2
WosknHY886XGyXjWq5FHgbJh0o5GcDnFl1W+Px9qcfHBYJhlXWZGjJAphZx0Lch4BjV8U+FoO2u0
rMV14TgQYNBfgEgnpih2EWHgBMdG4ktZ7aVpem7cgU88nB/IShxHaDVrJb3DqR+4uqVvo/rVG7FW
5j00tW/n4ywAmWEtzTIEqF2Ac/qAIdZ8qgkyNaIyuAk6aVMVuyF9ssKD7Rxi9Y+p38jSNlxT+F7g
TxDWIJ9EbWOB4OMFSZ1rAwu/TspnWnL1sa6VvVVOr5ZBnblN6uAwIAK8RQhcuxzq7gX1Gcf1i2Za
yXCXvvTJL/m7RU+SpFhqxyKTAXCU2e8A/0aO3Uy61dagdsrSBYmKBh43DoRsUun3ydigYIylhyzN
TLavM8zIJHyJpuhO78zHKm6vK5p3ufKk2S95DKKBnoxWFHtDxnSnNbZTNYJvkC7bZlrZMovjN5kK
YNcIIYkYQHMoQZPMqu41iKnMR3bufopMN/73jijM+EkcYWvWU9RicECcSP6tTeAav8bdr/OLeW0o
wifuPSurqImT8KgOBP0/1TT+TORoY5j5Jy45nCh1DT1vnmbi9eD3VqNGQ5BusvFel49WUn/ikjsN
MA/1ZFUadhs65UiAVnkG4JLKA5XKlRjLmxCJDh26PgYy4mE2mFIYpB4Q5waAUSO9mr/HCtoEFDb9
RnVevPwmKDZ9fimrK5GXjukZD4oCg/4Xxft+dNnYj/JYkYZU3de8eHTaNQLh4mZzgKaDHFc53YTM
DU1zSS4NEmzL+JEVW326wSbYpajoOLvaX8nmlxISULv/DSbMFRQWQ/V9Hidl/jvzr2PvpvdWLuu1
EMJlTWdUstBygnxcXSANnyRPcb6Siyzd0qejEG5p+Eo6DFYei5YaHa3Gcy37u46CHpvHzbQ15461
AQn36EhbcQx7ijfV29jWQO53fbW2yhaPg3/mRfQTduwurVKZedGpOtPXCbXbpLnmPXf+1FkZiojP
DCVdqbxZSk6WLzN903mSm4VrpYrl2THBh0NsRBJeONqGQdHLXglYAOldWd1LynOZb2r12pIez49m
eefMynswLmYJpPdbkwu2yDWJM6HSfibed03aes5jGTwm4bFqVjbOX61pATyJZKyK8BqkU2z0hFWg
xhBafY8sQO2RTanL8jVBjJfeXjzuQtm619H4OFTROIFe0S4aGCLbnm74cciVGP8Rc259pF8loxwP
DWZoCaRPVEem61EGtI8KZHgjl9KDJPUXeZ47LnmotFGR1HSb3EndRFbeMts8Gp69wkFbWnm6zHXH
hU9PSfTMq5oszLOZmxzovzzv6AePyMPHa3zsxSh/rWjR7fxoxOFhgC3HJQuvHu4mYyYef2+0WyBK
Kwt8aUng76xCcf8bZz7NT+6iYKwjDXNTbu5y1493MgZf1hPG3Km/7dcSw8UxoXcww+CBVIi8ur5J
wFF3XOGtdB+Cf0i/quBWG2lN1H9xTP/EEdNeTxqdyLLJr02Ax310ixKzpLzUqMeMD722UideCyYg
uFFmyR01YznEgCIybRexTJGiR94dSOJVbD2f38JLBxIJ/X++oSVs4diMpCQ0yB186X5KblrrRVa/
nw+xOE0aW1bBjPIjU9yMOipyPm9wDwk8yrOSvtXLXTCsvE4WR6IhIY/kBiZ3Yi3BqFWl9ZFGpoA5
7GLaeiU14Hj4+onBGLRZsbic/TyF6VHrOogcHXzoWP6ItD8qcKDJvNLyldNucTAnYYQj3PZGWZlS
Sun58KbIh8q5LqsVocTlEOCG8RRhZkQO0eTInprlHN6Rek3jqYufinElTVgMAXUZOwzCUFV8fxgY
cQ+wTOUBbH4pMgRhu1sl+nF+PtZCCOdNkUaWj4cxpcRuq0YWCDw3Sj9za6NmavIf7CTAGu/HoUm4
3QYWtB7Ahl58lc5wrsdPjOOfEOIbHnGwYkxnkSpL+gbRhkPTTFbywqW04GQUjrh0TXnipUkIAD+j
cnSaL462HZUt5ZXzY1kLJJ4pQ2ZJjUmg0qRSnY+ujatbe8NSs6LJ/UQsRwV8SGPNRALv/dQAlK0q
ezY0y7Ekj4OQVITbXL+N7EO9liMurrWTWMIyUOrISaKBWA1+2LQ6Nmn4CKDtfxmQIvIGFKoZphlx
qY3DTd+/jNJRb3Bq2WfdZ/KO/44GYt37L9fEJhh12F0bPQeI6CtbzTe2rWXuJdlaOWoWS5dkHajl
mrywPnAHEcgbhmLepfHwLavBtG+b5p5eZFdfFU4Nn4BizZoF8tJsncYUVuEk6aNvlFTKW+ueaimL
8Lbx45XZmqdcTEpPgwgnXKq1IdwAroN6vPPsnVXvfG3vKM+S5CLr6q+pWK6Naf73k+wKXFXd5y2Z
CBC7bdtcj802KdcEihbHRIpNU4siH+2t90FgGGVV0KA4FlkXje22zhYIez/dVNoxdZyN16ztq6WU
Z+Z8/n9AVahfTlM0ABjmIypB5k7FjiTBbHetfO83h2p6Pb+/Fj+hM5u4AQSw8dsVRpfIUhFnaYr2
4LTta9mtuuv017+PwYGEH4pDkfSDgJoa5CCKE9LECXpmZt+a3cFS9udjLB2ypzGEWYK+qNcKQJtN
Yb30qkZzC9iQ86XzdlNXb87Hmi9RcZWfxhK+WZ0aU+hHxPKBnVQ4+NVv5wMspYhzwY/UjUsWXvP7
SZFjX1Yldab41Rd1lm2j5jqhYRPoK1TCxYPoNJCQLsCN9CvfI9CgIxBew140XRmIYK4fe+creL3W
22trVLClz2fps+moPJ8VojqylgwVwqfz20v7OkONJ8dcmaClxXAaQTjrRmOU8QulMG8iKWarP1sJ
+SnnVyJfZN/Pz9TS9jmNJMxUWDl+Z85joYwFzjJ023ajfyY1RQH/r6QXssSiJ5RqJl5uYJe0UapX
XzHcIgUp84k9OifwKDKBC/ooizSEgTLEDGTCwCeG28L7YROm/crVt/i9TsIICy6Cbh4ZgLs3qnzj
BZe0IJPky/kpWVxes7aLzW3+USUoraPYCEM6z03TUp9wHqZqrd73V05FPAHw7PlvDGGByX4R9YXj
UC1PpRi0WmDtKjMoN9WQxAcrl6N9P7dwG8h/u6HO283YtdeZjFOwZNbJIaqSAW+fBO5ZWfwMDe9x
DHXoFvlNyt9C+ydOdrYa3kBIGnb6GKiuFEry1leAmvLiugYynlwhpvZWOrm10drmIBXm81ANzUXt
A+pQM8U+gKhH87OonigRe9vz33jpijodv7DsJz/yAzkHJogagxtHt431UkJRKULPdfqtbX0mrT2N
JywbK1E7L0C7AkYQWAXLudeL5K7XVLw/e+Ru1oSmFjt7+Gj8Fe2hHyo+ayO5SUej4MaquXlTKrgl
vjjy61xpszxlZ/NrXNQRD3Wfbv0p/nH+6y4d/6fRhdVlSnHsdRJNX9MmeW/+SOUvU8XW7s/5MIun
5MkghUmsB65qbT78S3DtjbIZjAK4Cca6LpL850OtjUiYvzoZ5Cr18YjIJvgXGK7EGVygN7teGdJa
HCEhTId0NCObL5d1f4bhsYkvhlvI3CvXy+IhdvLh5l9xknbGgWVJtQcFOAexbQ6wADqMZVc+2VqQ
efZOguhhKA2NT2LWTpdmeB2ah7JYCTH/CfEUQ0gNZQT0iGmvCk+e2IflHM8s0DQ+dsbBk4HO9pvI
vu+HL+fnf+lM5moB6KmhpfOhWF1rTgEdBUhOpYfAlMvNGD2cj7D0uU4iiA2LoUj0iPo2LWLljzP8
DNTLONp/IgQALW0Wr+d5LeyXJq77zkayacMZVNp/bC1w5fozzUtEKWybtiKJnyiVq8ZWPnoJJ6ut
zg+nUtnGa5tk6UFzGkLYjKmKt86MinVl72sSHf3Z44Rd6e0q5XutmbRJVqp3S7tyblgiHEajHI2D
90s5n2pNK3Vyi9a4n5qDBr9Gyx6t8BPHpkPxzoH5j2a7mCaliA6EEHJAe8CULrK9g24eCKrR/sRS
Q4AazV9qX3NT6f1wlMTrjfkpjfLPdYloKQp5rbKSVy7eQCdBxCK7pKgSadocRBo2knztZYHbWjsb
pVr4uXYbQK6794d272jBJ9b5aWjhWDDjIaQ1xHcswpeyx3bb+o4xxPm9tHQgnMYQ9lJVjy3CfsRQ
s9G1mi9dvnK2rQUQFnkLCdNGnQWaeAmbftxVlr47P4SlE+d0CPO/nxzQaVwYXUsZ1AVv5Jbl3rS+
9+0nSofA40EzcBSgdijEqI3U0fwx8+m/HoIG5sTkTuF9MsKSWOmzLI4GjSlFocyO3L4wIUObp1ZX
MZpqgAWySfCZG3bnP9hC0oiGujYbwyDQgQD++w9mgmTTyilH2BkOiKk91QBCQecF+6zfymviMgvB
bMAlaICjOo66kHB9DqmvNT1IVzeMazj3cBcp2Gy08QImoOet1A4XFtu7YELxIZJrFeYJH8+3rsr0
zmpWJmfhoraR4MZ5GMfGj8g5uNhB5jQAf0aoj/nk1sHjWB276EpS1wC1S0PRwW2SWs6e0qLhwqiU
1MBgskFeezHGG40ewvlVsBzgL+2EVYAC4/tVYLXFkKhjFuANusmc+2INuL+wkFHSIWXH/oWZF1kX
qh05TSH3aOmoM2r/MpB3+r/XAQPDeBJDWMnSmKGPGRFj8vZBepFr14H36/xnWrgzT0OIgu96XoRj
VNP3bL37IXkwg5c6R19m5cpc+ViiDmacZWgalAMLV3uu+weruMrXvtXCfIPRNW0yP1DHEH7ez3cP
NbKTQpodfnGby1fIkpz/UPP/LySxp39f9FdUJctvbJU+51TtsuIC4pJBIbPZqDF6XNu6WrlXFs4V
UmVufQgOikqH5f1wokwpSiOyWL4879PvifYbB2sfWERbXzT9yom5xF46jfa3fndyx3RGhKZrQqUx
V/d1cy9Pr3J01LS7AVED57etoRf5LZglS2knBijqnv+0q+GFTCBVwsBTZxIM7tGpetMDFYl3mbTN
86Op7ydtOwV3abhtikPYVivnxMKZ927o6vsPXcZJ3ciYAG1geZfDUS6PU0jLfFNJKwtoYQ/MvTKA
QTIPlA/V6bZrvEitHA6M9BKhlanG+mVl0Xxco5ylEDvguuHF8sGY05mSxpTTClof8lQuCf5dHfbV
0Y8M23Wq/HoCRruBA+ocnYH63vlZ/LgB54McRMPMyPmI+c/xGEyMoaZNhwyBA1Is176cj/BxqmaE
G1LupEO2DoL8/VTJdhmYA871G8U8JvqXOH+ZcZDjRR2+nQ/0caoIZGJsANgaGUaRvhBpUupR44cz
1T+V9jZA4watjfMx6MV/OFHeRxFuc0Dd3jCUMk2s1nyMAzneRUN7i9v0dVanEdxq2OlVAfe+LcNZ
o6P+VWqIXWj6oB8cv+hvwwxfbZDIX21f+hnXdrlrjNbbSSFuB12XqXtgj8qucCbfNdDodWtnCv4E
0WRd1r6HlQdCAGFf2m5SIV2gesXvIi7qtzhWvDsJGbu6krULK0f8xC3NIN8lyBRcpV4JUM+KjKdO
q1402QtRDMmML1HvBG7kh8WhhCW9r2Ter4mWFG/UJ61NVk/+RV2p6VPZhdZGyeTguR2TFlGj8GaQ
LWmXyJZ30IPM23t6gqDF4D3Sxn4om0xBIRyEdWtFFhofya8uKg6FLn9R/exlGDvtLmi1FwNYhWvW
cXbh5/llUYz5rd92t4i1fpmM5AXdTu1CzgbN1eWIBrLj+G4x6M0W+My3Ji5brtfoQgmhpiOO5eHk
3BroeVj9IazlmyhK/EOXj9JdJfFC6aUqOwa9MnI+TcFbXJbeUcn8YAOZ749VS9UubKlMegiihZtW
rcqjPSY/Jiqv3WBVm2jQf4A8++IbUbw3kYE/aA7yz6Ha2QhToooXYTdo0YNeWW9zO+/9BcZywxQP
MxIT7W4RNYjKQwaGBmxLPJU7CVVoJBtQeuofOi9xIwv1TWvcdFOzMWkxrMT+eJvNFB0ksIGjQGEQ
3xdFa+UYEYJFCmL7OOmJ24/m1g+/5JJ2NBvjUrKf1Ea67IJ6W8+9Tq53EAWaG6FYRs0XT5Oj3tL8
T3+e/2FLB+ZcZyFxwLsKwMz7E8VEOUFFORajOUS0kEMs1QeAAFftZFVHvYzDzdBHPxq16a/ycFiJ
/THz4pvgD4HTAN/GFss8TlVOZTpoVLJ1796c2j+1UlwNcZa/pGObrxyda8Hms+jkglfNttcAZiFQ
mvn1cbTNW71V2guASIPbJ86aMvPSSX06tvmAPQnn6LmaKwYnteqEd2pr3AT4XZvo0EVp7uL2sTs/
jUsn6Wm4+eechPOm0Y5rndwPFs1t2KgHsyt/nw+x9AFpW4OuNED2ol/7PoRdpEBZuzkvsPWNlmSu
53e0LNFUi1/PR5r/krhPZ71n5PW5ez5w5iO5nChhco/6kD2C8mAj/+T/e3KE8VdU+j9BhPUgZZKU
6vME5QU7v5A54PosWiOLL360k6EIH63AYTCKddVzS993O1O5TYbm0Qx+KFOyUvpb+2jzLzlZAbPk
YVGPfDQ0bxJpUyq/TX8lKVg6K07nRVhkbYxUbDIjRJ3hvvOu5HGTT0fFvIzhQmVIoxUrNZmlM3O2
VuJBzqltiWdmk4axGc6VZtTjwoOsNupOMb2LoqiqC1+N0i0TjFQmCdFK4KWBUqe38cqae/a6MGuK
7/hToTkeynlw6xEHQVgDqY1Y2bTatU6hs1jzwV7Yv3P9hJfunBh/KAZoWZQOzkxyQRRrEzj5Lu/C
lStoYYGQmjpzoxZXIJwlhAViF4hdzw10mqO7uo2hbf6svfLx/N5dkBo2APMBb4FCJn+s3TtF09Qk
VqzDUS+uRnSnoFjn007xR203tG261ZtOvurUVH81zPbRN2PA7VVWYf8dvcQjyp0KSpZHa5oePDMd
f8h588uHy7SNqvbb4A0cBslQT7scuPflgF/bsTI6hSahymWlOI8mzthPztQXW6VQfuME6W/GvH9G
iTg8DFMcbjUrqjb4HZeuJ+NFQXehdpMiqXZaBHfl/OdYmlcFmjELmIyDHOv9R48iPfW6nC2ToPgX
I/WRrXGAl6ZVk2mT0F/CYli8RIvICyfkyzgs4c+H5DSxg9rOJ4ZxGkQ4LOFgh2VuzE9E6adao9o8
rCzOhXMSJP0/oxB2XN9VsdkgWMuj07wMyoQ3uPMSyLJr+crK5l6A4sCGm0HBc43v414L9SQZg5E5
MaWnTr2mweiCICjGb3GwjRDdDKbN1K8FnSdauNOokbIloAwAzhLPst5pq2BuNW+ol256YzuWR290
S5x5DfnFM1xDeUmk+w73PQ/DF3x7/v0HfhdfuB70yfLVJGD3d9m31L6DF9xY9063sk6Wvi1hqMkB
tpwpe+J618eJrH7k3WgfGiQCp+IYDfQdlOeC175JBRpFtvb3+U22GlVYnoUjtahvMqMTDtFWjyyz
fpc0UDN+d/Eul3ayikTmw/mgCyv23UiFFVshzapGoEPQ4LsbRkwXEGgMf1JpXPmkC/v7XRzh0kVt
vdWDhrGV+Xe1PIbVobZW7vUFiuVsRvDPrAlXA8/NeBxmHmfp3ZddQrltV/PILfJjXdxUPnrYF6Pz
3c827dqyXOi+vQ89X8UnaUvkNY6dzRRySykOk+Jfq76Jy3eqb0OpbQG9oyKbl4ciiLdTXf/qq3+f
a9JbNFUO6b8EcyF+4wRW2M8kqD75rXq/p+xqXPM5W7gDTkOIpcV6HAw/a1gpZvmiZVdl++f8Slz+
hv+MQXzDFZPWG4XPGJArNOPXOPe3aniQrI1nvWXcpAZemBdTtnLTL7xw3g1LfT9ztq/rTTGTkyqM
ZaPvevscajvPvkAT8vz4FnfAyfCEM6UapQmJYqpEvn0lhcc025v57nyItSkSDhBKQ1VnOyTP6LkO
FrImyRqTY/G4OBmEcFxQVYgR3aQwOVgXVFwRszt2MfLtKzjTBbIi+wm4+0xGUrhQhThp2qg6enFU
CNMyeXCkR1vJu1fdiuqDlZTls+mHb542HHyTc8sLeQm31rDtEuXSjxr7Rna4gZpskjEdd75GjdYB
w5J/5H5146QaIqeN9KsujFupqn+0o3UwRq0BLqNex0Ol4MubO7etqXcr0zP/6A+XpzNnlJjP0DAT
ihQqsvPt2PBWC+TbyNsWxb29Zte0tALwNDK4nhHa+sC06fH8a0qUPzdF8BK2W6te2S1LQzj5+yLN
xo88z3OQaJ4Rn7B5HrTScut/3wEycKb77yBEog35RWskKVuyVO6Q1XetYEWGYm0Uwp7Xeq2dYpUA
+rTRh9ehds32y/mtuBZC2O1x1MuxqQFgQkPC6H4jkKtE/2MIYbe3qYx0EdpmG3lC5QUPK3eU1/b7
3wq5uGahDPNuJd8D3ziP8+RiCxRLj2g0kB8U+mOVIfuJwXgcztgSZ5tWv1tc74PssTW7Xey8AQre
SO3XXM6eOxRDywg/Sn2tALr8af/5SUIqgWOHFBXyPG5eIrF6lU0Xk3L4xPSR/s08BwubI2GrSkpX
DfZfSRj12nSA7CgPg7amCbG4WTVokIasz7Z7wqUtI/DbphEDqfxHSXoNkt35QSwd1sCn/vP3RYhb
odV5rChksWr0degOan+Iw0d5rcG5GEW34YM4KNh/KH8iaKPkQcsKiU1nVyqS2yrFMY7VfYQK2vkB
LX6wk1DCipd8rLTGnvvNSXIWO2rJzar+40J13XBOYszDPVnwZlWOjT0wHBl7m8Kc3LKC2vBF1x8j
/WuNJiuWZPbawJaSkNOgQubq2YVSlg0DyyPeU89muMOzaEp3vrkCPJn/0IftfDI6Ycm1QRYFhsf9
navPffEy+w34W7m7VKF9RiuX+FI+zoGBYijGrTKO6cJG1RulwECLV/zk7wYVwvd1jKJgsk2dL1KG
Xln2YgT9xswu635tGhcWJaHxzUTHEttCkRCT634MxAeoMuWZvN9NKqq3w13nrSF7F76nSVPforyG
phMdxverpfR6K9M98MNs4dq7ToybTHkwX7XqW7bmzzlPjTB170IJN0oJrbEIdSDmKQJYtWM9yV15
NZLlTT0LpRy20TD7T9QrJ+FCTx9U78kQhU1X6zSKTd5WG1/Ht5C8qpiQnda49h86rhzrDQ3YCS5/
/tLCpOr2/3rLmxQUUcgAZMQnFj7w1Jv91OdMZJ9cNfW9PY7u+QALt8m7AEIuYA9pFWs6AWJ93Kqm
wzr55k1rVcvFdXIyDGHyaHnaVdE7HPU864vxPvLugvoKzv0mKFKoRsPm/Kg+rn9E++AZcSDD0sM6
9v26DAq9Qki5zDZTdqfG91WwTzu8e/51HjXrDqokm+gcqmhOvo9Cg6NrPZJyXNPaEAeQ+jYFQNeM
a1Tbj+c+cZAsgQWPVKgjWqpmxdzcSw3YFahTl17O++Zf3yy8NACqsYPnMr1ohyypNqWtAP38aXD2
1L/utSp9Oj8lH894G9XbWfsL8xoZFP37j1XEWGXXY8M+qh9bAJrBVit3RYI038qKXvhaTAaujA44
UOiTQiDMfwzJ0AdENqQHO4JdtHKuLwwEaLZiywgVU+UX11ahG2U2F+E2QFB/Sr2+S7v4qyLhZ6Dg
K7SZanvlCPq4RfG64wwit8DD/cM9YsVqA32IzdMNzhZowwE9hq1d2CtrYGlc2Esy/TJfThU7g2ZS
9mOi4A/YYUqjHsuI7rayS6JN4z2eXwoLuxMpM5u0mt1JFVc4DZTUqbBHI1LLlT8ZxyLfZtNL5L+e
D7P03XhF2yxpdBcWMjMP4IIGI8RpL3Oz4r9vTmutHNCLYzkJIlwPPWgAq/IIonrXmvXDh8CWOajw
r63qhfIQ4PmTQPNoTxKzFLW/VrYIZAFvToMj1sQYQ7hZcRu3W1O77h7wIcJcZmVVrH3EefwnYceh
sFWALYhQttLWL/QHhVyp0NZo1Uub1tS45+YVYXHYvQ/TYT2lyrPIXWH4boN31vhwfjH8leN8nz9Q
IDyJIAykTLqsC30WXZUl8TEMcJfw7MQ/xqCSXA7Y1oVErl3aXQDKyBn8ndT76KSqcCNqCjWu14zh
LgiT9tLPKvxm9P67hLbydvAtf8MlUKGr3PiHVLfTQ5SO/fb871+ah9OfP+/ek3mYcKGYnLqYVQCN
o2GUN7gpH8u2XUmQl8JYMj2Vud0FcEwI4/lkc6PGWeNP4T62cGsbdbgAxieOtPkukA1Adug9za+Q
k9GYuR1MWPekGzusXOTJ93DE9mqmX/z7j3YaRsieJKv1wBcq3DnZnwL15vBCGdZaQh8fTHCPTNJ8
mkIWnEshRtLJQeU1rFxF/eUHf0znJvpuXc/uFsgZXtgrKcfScXMaTUjX8izJVTzckInG70hPnZtY
NneYNCL3YR3Pf7zFUDbcIKgHfCURuZuooIrSnHKdn/3y6591wo0HfN5UvpyPs7Tk7JkZzCuJZr1Y
YjELqxgG9PMwz5wq8AG2cqHWwQ8rrddyeXXpijsNJZwB4JTsoGzZRLLdxz8av8AeOi/l63GcrJ9W
1VU3U8kLQwvoThvK9Ef3A2mjNLh71iiB7OrOzK9xgrAo/7T0wUcj83Y6cG0MkUI4WoP+1YKg/EeK
+wKMczpd2DaY6hzXMHfyOm0/xKG5z3AIWCsZzjmNeLhxwVFUNWbzBPGZMHvq0PNk26pYFF1EgfY9
awbnEv/tBGgkXqIqOctBrbL+oCqJvZJtLx3ep9GFRVnEVdmYgwyzxwy9a9mKfHdKojXx3AUTDhvm
5T+DFNKGpMyDLMnoLk923d8oUnCtj3J7HxVSveli29+PuTbedYmGSPvQGcGmR6sBM1AvtTcmOPrc
1NOHOAzHizAK690nVvHJjxPyACmJ20Ca/STkycr2VqvbX0u/KzaFV2X786GWNiZtWRtMFbU54y92
4+TwlKeQA6DpSTlaWOS/cHvFsjELVrb/4qTi20nKORfnxOoFZmUYI02k0XFHCtjdKNYn9r0DWpKG
AKodHxhHfanjMIQWOUcZsiBTkvqXCjpWECvlNYzy0vZwkJ2d+9lzhiE8CUqPdTUoeMR3MhgnME/5
r9SJt4V1nUr7pnjM1oACCwcNlVPNoQXBTcpT9P39plWlMebmOANGXhJ5b3ZHWceAY+s7q63XhXkC
iKDM9NcZsCOm7aGqBrbic0xjN5VsZaDL15qvJAe5KrCPpSGMbVqR7mj0/8Qt52bSeXBjq4ePfKXe
jBRPd/3g9ysnwkLVBLl3RPRg/bKEQBu+/wBtWyj4RI3IY/T4FT2m2pXRvRXlsQ/30/jL1+/ThlTv
Zgqwx/19fnss3CcQXBSySIomXM3CZOdyADS04rVs6Y/9cJmHj6a8MryFHXgaQiSb2g7umHkf8s3b
g+FcacO+wF10Tcb748w6smIDrKVAgyCmmBNjCj10Wc/FqLX/R9qX9caNc1H+IgHaqOVVUq0u77Ed
50VInEQSta+U9OvnMDP9pYrFkeBuoNFowGhfk7ok73LuOYCfM4b87/NwQ+gmGEhjwV+PGQEx3COd
4oBpACa63PBJqD1M5KNom8NnvwhGbyFBYpA/Y/NiiDQTJ89i/uwCQFaw0CuhQ9ytudz1N+FGOMee
C9SaawseV5hZMickBUws7INZr3yjSI9JkwdMXStFyj6M6QJoYICfCaPTgim1jRozUhBWoq/hV/UG
E/wrDnbtw1gMZIKQCbmQHBQBOE1iKCqksQt/QnwMqcrYfk+gxLv8Wa6Lci5KikASovQumS+tFNUp
k2SE3C+5iW1MQ8TPdBpBGeKzCaHKx7I12abh9cZsjcErZmKJKRnissXkSwGB0sZj+Ttoc5YNyPbM
gTaXDZEgpBXintX22KR6PcCAnXgY9E7Ja5xulm1cPyTYMowfgIwU4epVetSqPcja+q7wc+2eUgaU
F+JDsEFB408PmOPNxRp1zvVLcmmRf8Szx35ISisrQmjJa4X5NKtxgOOJIZNu3+bKGxReV46q7BSd
L1C4PCnEvcncohCoVj/z4sWMoLSeQtR3De8o8T1ez+QEB5jlQNx0uSxzSKaRqTxume+i6mRWQA75
Rpd7DtiWNWVlVRLf4xB0JGoYcQYPvHBgs9xSW8DccJymyjPYgXQrafOaAb6tZ18psQyHQYsdBlQG
JUMDsreJ6a6Nbkq60VBAAwMisjEUAq8QzbSmYR3HYQF85fCeASSMyeb5EIH501Ni84Up9nBUkug2
y9L3XJlPUFRswTjcHJvMuqN99Za0mF/oW4P6ilmb2+XDIWl48RwO7UOcbgPfVPioFoQt7ZDXQAnG
+8uo3GcI1idLDZrB9SsoKePv91P2s8DQDETHfeRFn78DgPUGCT9/+1HGEJJxYiejO2sKNqg+RIPt
Rc2ThpxneZ0S30VSzIXcsFZUlIzLj00jiMxWCYYMZhD+Q0NR+4oj0o1Pc/dkr92aElAk9hQ3jsof
alABCCsqzTY3hxTG0uh+Ro6Z+KYVsPloKt9czBWFz3r9vLw8yT16YVHI5ooi1HpFjUofarPHsFV3
GjrB5hpSh0iu0gsz/EidHRm17XoDireVHxPg2IMmAauKAnm6rNs0ULN1elBTHh3bj6zA0PdVelK0
TY+BQePnNGzM8FTlrT82EOuFprIW9PU3h34b0q8TUnfHPdTx0cVb1gx2kEe/unSvu8UmIfeFewPW
1dnBBF69o2QbRu9QVTdAZFtgMhcjAh9lGCBBnsafER1AhrCdlN2s39LoSdV34fhqurti+KJDM9hd
e1wkVz0oThG3IozhjPjC3ZuxDiTlcYrjEzqnySiPmfWF2ncVpTtjXkuJJDcWLl4d06Go7BiokF9u
Px0qt2hMEPv3eeJlKRim1tDmMj9C/A88O7+zUEW6tDBQnbkoWcJz1S8aORr6xklXpmWkiwBNJsbe
MGcE8sdLE1kdNl3k9KVfJ9qmaCxomRufD5JsjBvaSOV4nVLkd8jtURtMOpWQDUB3OfWs8qXWT3UY
0HljkZViouRMnBsTDzt1UaCeaoabpTmM7c4AttAlD5XjJ/3vhgWz9fn9u7AnHPWmMSLTKrA4Sk/j
8LrK5CxxAT7FzSMlRJlXN6XddaHezPj9jf1ijX5tfJTdZwkS+aQ4SDEdJBcoJoiDExPyCsWGCDay
yR/5eHC71jO6b5+8EQUbwlUVK5hZAka88ie38kz3SS0GT1vDfF6dfhiBi4FaDFRMmM8TDqQaEjVt
s77yXc2n/a2b1V5ibuZxP6/xicotcaoXF6EXeGYvT02ooDSQYzDcN8EpFJRQLg6iEHTbrkE73MZj
EahxvTYacvVo4g1DG07H8BLyQExjXRqNwr6lJchMEP5bvp68JkPtO+GNm22YBqHmtdzm6iRxc//3
7gGx1dUkVlEoQPZD59ofkuQ1HJIDTV/Tsdpo3eDViNijLPV1daUzfBU8wyjq5aANICAUv5IQcDO3
H0IHgB/FtI5QJz9B9Z60qWfGJPi0R0K4FYQtSD6RvRvCbrrIollhYTcpNFMqYGDywI2SzwZTWM65
ESFqTu1GrSNSwu3j28HZEv04r3FJSHYMFwSAAcDOoe8svkL5GFdakQAmmifRViHRe9vVt3r6Edf1
CiWQ1BLvZqAwhNFXMTZNQD3Icszx+1k7+TOoANpxm+W/0XH/7IOBdF1DpgFcEEqAV/QYLhRictsx
gHKeHmYk11H3yhtddbmtitbL10j2JI6OHArXBXj2cAeKSK8oaUgVJjAHKOxmaG+n6oNUGD8yLS8Z
60PYgCZ1ZSuvY1IsEb1QyHEAlESuWl4xalHw8LTyNYbpSsxHQ8k8fDNBrYpu8Zueh1sb81FeGKYH
QunK/soWDP1rPiSHYbmrzFHLgapzS0xchSXCxGFDosAcTnFGA6f5ZlXxtgRWa/m0yXwH2RanO+GM
HWJgZllZUld86mvWf3UWmEUtsFpQ3YuNt2VDV+8l39i/hsQZk2GwaBW2TeWXitP6OZ2Yp7k03lhJ
snZBrqxJnDahaZyh3ldD5zu/0ePRS03Nsxpkx9NueU1SQ7zMD3SsJGdlejMWc4nWVDmGg+fm1k9n
bGxf6cYYnDzpf7TG/5qzrKLX1dRRFFSZxvZrTXdDlXoD22fhfnlRsg+Fl5NfJuDBAS/3pZkxz7Oi
z+3UpzjazAHzrParG52VW/4a88FLf2DlAueKATJ4IpiJEgL0eYo2ApTfgzo76KBQHd612C/qY68A
hjjelspxlbPpOpHndqGtzLttoKATIVQ0KZzmz/Rvo8Z+3Pl182GP951hbUZjD5LVHZSePbX0iHFX
zJvlrZX5C6xy5ksMcVwF3ADslJNeIxzJIxgmAcm6YGy3nb4mC8ffyIueKRbJgUEc76Ty9V5+w5qm
tTlqCpCPU+4Z4SlkK+GA9J48t8BjojNnHBLXZWBCgXKN8ag1UCTYh6qXZd8yzfA01EBU0IhS41+c
gHOj/P48M9qOoMdgvBSVUOaHTRxk+Q0pHyP9X3wn0NEZDvIvVNXEp9stpy7qDd4DyfPay93qyVHc
BqVjJTCNNQIGSfQId/xrTEhUMAJOSOcUJdhq+2MPjulE032tb7YmpOA7277JwjVFc+nhw4UPaCcm
lgCmFvyjVeqRKhhMBxRG9wkY0iYazMwGp+DWiVmQA1NaP5Q9pxVcPgFyv8HQBUapkXpe4eNsPbSa
mQvFOF3CNrTvUf8wyY+2gBM1YdSfYqugXzLSa15TKi+kmd6W/wJ+r1wdDcyic4Certti5wk1PKsJ
e1QidJBBTvFj3cQbrfl8VoWWLJbJcUYcrX7pqKBS0smIF8CH6Jendqmn93trXBsCkS4FTHrYSc6j
LBbr4rRN3LzEV1TafUGVbRPFXsY+PzHNLxPM6YGxmU+h2kL2BkWvvoaYSwkFihqzy1vTvqNs21Rv
OpIO1X4s4sBeU22Q3ZTnNoVDkZrAAGgDlobVH5QxD3o2fSsAeVBdsuKSsvNHUJrChfmHKZLv8tml
gpm3bjZcLC/X9cCgb8RQoTSFztSbq746ypqIkeyjnZsTXvG5Ad+KneBpHebhZQyzyivmNCiMag1V
x31MdPRzQ4IPqr0bN4ob47HJ5g26qzk7VNpjAlnDufzx+TMF97BQqgLgAYCKyy3sTTIPbO5xnRjg
tGsMvGclgEUaWXl1pHsHI4CH4FxdwZ+ZloQ5SVsKkhP9dkyHD62nu6pfm76TOR9ST7TBgT0Allfw
CIgED0NsNtSv5tw41bUzBxULkW+TQt2bSmGtRFx/9ufqU4FGEngR3qwWDzKmxdSx7E0wkqiZCv1T
iunYzJrNL7TXfhIShmD/n2pczTR8qcsMgk1QmzmGltntOXraz4Yx8mPaf4+hce0BPV5ttbYDHKEu
f0bpUG3dViNB7NrFShQn2yncCaAIxmHVAIa4/PCJU2RK5WLw2RwfTeOubvdN+dTpK8BAmSdD5dzk
HwODiuJtCiwbA5AVLySG/10UODgVS5d2QW1uImctMJWFTrCDDrUFuC7c7HJJU2iOyligMqDnyrHA
gzTMa4QJ1+vR0Gl1oMnmADpwFV7oIBGAgjCGA+eUfBlsx7PqfJMRfQfB06PTgexl+Xhe33CwBwUU
IO0B6dfEPHrSyaSbKcLO1IyOoCuoQCQAVsa0e+iHCaKgK+4sXd6ZOb7DZxeqZYeDGpYw16XOraFY
BDJCysOURbd9N3ozyVdy9usvdrk8wQkNo1WoYswoRyThVovnDag2VorJsh0ElgvpEDBPqLQIF5zq
9GY58Zl1kNncQMFCQxM+DZq0eimqLxAtpl7M6Epmfl0M0BB8om6EmXzgn8RLNRzcfIREJLepPNSl
E1St86onoEpgIHt0tQcVV7lu9ytmJbt5YVZ4ecO5SsAtgDFz9BsSpM9EOUSj87LskRIX4RwzaP4Z
Gqp8Yn7i0LRPpxizikn5kCVgOxxuRmfbNO1N5q6sR7aNyPIwp0g0i1fqL72x7hK1a1Q8753zUprg
UWs2eWJDJvtrQSDYthntFV+Rrc3+k3oBzgtuayFJiQslraDlAB4F3Yo8OoynKB/3cQVi5UjdxfDR
5b3k7n35eODixYQEYEGQiiB/oKVnx02nEapJDWJNU32c4+8R3bio3yzb+CNHumREiFr0zgH7f494
rAPH501Wmge9d+IdhtQGH3Iuc6CPffOsjkX9tUpTe5/ZFvDOg1b+LEaoXI7dAJ9VkvscWG7EkM2R
GGUMAhXwgXShxV76yArvI0bSXR/28Y2N8sPyCmRujZIa4nHc7NfU0xpa9GqdWnBrMy63oG7uvKgv
qs2yFUlihY/x14zIQG3okwW0Qs6Lvq4/Z0rig2wIjFeopFgpGsDjI4gLAZdsyW7Sta2JzvDyXyBz
9/M/QLip7H62VBRtkLo6k6d1mxkkpzXbzpBWcOcPsNkeKrryPEsckKup66g34DAjs7o8YU0aDci2
RpywFnd93X3gVADY56ycK0nqiFwc5WV+IRpoJAsHqzNjOoBwqwQgutz27rgLQe1od797MLqmLjKf
chf3U1A45LC8pxLfIZgzBhSVQ/3wN1wuMFZKkmCSFK1LN7+1I3ZXlPnKZ5OagMQSmolokl2J4qAe
NCthZSIrDWflaNi9fg9Bvo/ldcg+FAR+MOmKwpd9NQU3OE3bNw1BcwyPZAgsy2i4e3O1/CpZC/J7
1BbQIkD/Q3y4JqQIo5by7+Q0ynFmeofKHvn0GCyu83MrwjvFlAFzpV1S+VZ27Lt7KE3nlZdPT5/e
MgvuCnA+UpvrVCCJq35QIgp2RRBSTNGh12LP0D9/g8MI4ATg/QUORgz/hxjzDajrAidW0KC27JvR
Vbdjbj4ur0V2gGAHBQk8uag+ilHMpGDIEoqOia/r0WOtG1uAbzDZ5XxYwKp7zNW+dmCTTLs8SM21
+1fiexe2hc8VDwNmiBk+lxtum87ygLqvhmB5gZIoDT09AMUxOIC+vDh7mcyjZc0sgksAIju7h1ED
KM6vO+q79o2mroS5shWdW+PH4PzdZWZkpGjy+aNzzMojYGCO8768IKkJDrbHy25ew0zGBupvU4NN
y7PW68iOqt8r8rxsQxKugN7jfzbEF6tA6XEm4AT3e4rg3CBgZ91GIChHqSfZLJuSLQeT2DoQsryj
J+ZxalXmiguuOL8GZbTdDZBUviWfRpbjXsAh4jRDCIeuxoVoQbWMgd/cVybn5Drzqcl/LC9D5mbn
FgRXjsy8p0VnxX5SqCnkeOsDn/U1WevPhrLLwt/x2Kx8JNmVircB6QBS7Wukjqk11tRoIYhXpwgP
3bR3jTVdAtnHgdQ9aqJQ/73Gs6RUcxPaoe3uzLfU3BP10V4r31xPTuDbgHgHqkIoFmAlwkNqOuCB
m20ERamBsJg0qrmF5Bz4SdQmOlRqZB1GghK0OjEA5ZLQ3ibaZBwtPMCNN9paFphu/WX5Y0qXzasX
qL4Q/GH852enuDEVNW4bDDOR6JRDubM+Wepm2cR1kYSv+q8JIXYGFA0z7jVMFOxnOAaGhZHm7/Wa
MKzMRc6tCHsLIbfaUXJYMVygjCHjYrcrefbaVvFzcbZVMQaBHRXVJN9FaJmXWz02vT5cqcZKNws5
L8BCBiI9sfXSaqyPDRuwqjTa9sN7TA8FxgpXG2QSM6hZ8QEElC2BFTIu19JaI0M3BwdqVNMdG/cT
hKE1vQiKbGU9kk1DpwFVF8D3QVojwrNzneKh4orhI4g/M0CP2PRM1tjnZKvhM0E6iPsNOJsQGVel
lbt56JQ+YshdqsbP7eAGXdt7iRqvBBGy9WCWFaHXnxMjblxqAmxez1rpV8Mz1KdY+JHXK+dF4skI
Uf6a4D8/87ModwrMWaqVr8a6z5Sbnq3hLKSLQMqsazj0kJ0WzopjgK15jvH1STkou3yY1eNAMUnm
Kb3trsDnJe8rOHz/2hJOTR12YZM0OiDH0VfIhBpAcWb6G6MnUPsv3zOy+O7ClOAGSVLVgJJi44YJ
teLWi2Lk2kbuZ/QOvA0GqlQ6fQ6NNSI56QohSwc1R8RDV4ABUOxWNsh8Sl+rJr9pD3UNQvzkG6uP
rFpTApKvkVOqYeZBR/9OOLgM7OO5gVllv2r3pvnAdXeHtybaWxFUKRC73kC1ZHlbZYcLNEgE3Q1A
iuEtl+7YpK4CMGGOIIzGT6EBSvmp3On56DNdfV82JdtJoI8Q6oGZmFfGLk2ZCTgeLQOJwNhtKq3z
3fJIJrJJKXQlP5+0Y5jorym+6rNDBuqSmVGGVal6fgTi6SvAP7eGiWnu5SVJPxjSQF7lwzgMqnCX
hpCZh20CTjBfxXxKqwO+RTd5HrRhh9OHkXgvGcCKEX0sm5XEaBx69z+rwvImPY6ZylDFn5XcC+MG
EhAbkH427SlXLZ+slUBkPgKFcWwo0io+cHa5SIQ7qdnnCDq7TPUM98sYYV3hoU/XgB2Sm4vP+HKa
IeSkV/LvQz10HVU6vPLTdor3rvPcVC/LWydZy4UJYetCM1eIgicLPKCmD05Tr8RQmzv57bQSR8tc
A1+IVyIA/kc7XqhVRWnXNMmIkLMIK93r1J+T9V5iKnuYw8TrTePejV8VKBuAvsdfXqPkoGHzAKvG
ECLGacVAFGM2EFJPWhw05bENn6f2vil26rd0LbqUuOGFHeHyd6JaM/IYfkGxh8b4qpVvpuM59UFt
d1P19t8WJTgh0UZKp9RMfLcjtdcx+8MtbPIdvXvNN3EEgyJW2YqzrCzwSpowTS1UbStkDZqyYxY9
tXm3r/Vh26kMfP9E3QBdsoa3lnoohkgM409LRrwmE94l1Cx4aOSmv0F589T0WeBq1RED4iuOsmZK
OAwqJLETJeHpgR3dxFa0rdr81EVkW3RrpjTpXtr8AcU/mMISjoNh5WlG+V5CYOh72WiN1zvunR13
QUcfS1fZUjW+H5332VIwdfbitOWuBnHpYLH7xn3udMPPGuqpoAtc9ivZnQO0GjQz+FjYFWHzTLU8
7x0eVkTfyXjqlAdMui+bkC0d48a41zho7Yo+2XaYzjoL5zGN6A/glrZ2N+1HqwmAlrsNI+eFDvlm
2aRkVWiZQOwccwIc+sF/fvYApjHKN5RLGrf2sCcKuE1ZvQ3H38tWJHcc4hTMCGk8mwHMUYhX+gqC
goyPPvTMK1skl3ymFsyOmLD3Enw88BOvNeWv42eY/KOwDaAELlfBZ4vJtMlQT9jM+HbSfmtrkzX8
/7/sBYGdg5fXoPOHoXTxRe8cVqYg8AZEWrWD3pj3eWwEDmk9244/7XqXpoSlgA44GfWJm3IOXf0j
xSuhr9ya134AE4hLAIBG5RWR5aUfRJObp4waeITMOQgT9RBBMzSc1uZb/+BZxV3DoQbLIci7LRym
SzvMrN20cCzczqzPRs8uDfW7NYJc16vNLtpYVkt+OeBkRgyrpLdlD3l5nP952GTD1B+GtsHZTjAv
nXpK1LfMay3w7YRlZT7Eua5sEiW3Sk/pivSd1elPDAO/WFaRbkLS3qTx4J4oSESABS21RAuMcOie
TJdoh7A39UBVI/sxJWG+Y3GeBRCJYbk3KRaLPPTJpmPUE7rRaseAsEOanWgEwTCrG4ffGgjCHjSM
N97HMQpSYMoxfM0ctKNB4mhPG1xJZZGH9+hkMy586ByVqTzxmSd/DBl7thp6O9hWtRJYyBwUyGLU
69GxwVyOUKBDgct0s3ZMwe6n3c0KZOLC/FFvnAP5vLYNiEBQSscH/XMSRMJEK4kLlY6IM63iDl2I
yb3t1gSfZcf5zITIJ6aAaheiIbhBtDawk7dMf16+oqS/H9gt4JJx9V4V5TQzIpFq4tmxk3tQz2bd
2tSI7ITxmWneeCUY8BY8X20coDxHIP+bztwa0Q+0vzZOtVZlky7jzAr/+dl9zuypreymB2y9t386
YbyJ9fT78k5JL3MbqRnXScIMlBjmT3kN8puRRztj92r27hMmGLxKix8jyLBPFrnBSZgqxae5dVg2
fR2wws/+Whar9ObAujLPXeqHxW9qPGQNSI+B6nNP/fD63ywJUYg6kxpd6RHgN4raSAPhphPr3e+m
jZEUtCSbLYrU40qR7Pr556++iWzehFT3FSa3y9POcSecoh5Ty4XXtJvUetAxo6zPT1q8skB+oYsX
MfwcM8gGJtyv0FBUD13SWojJQXIyhx9z0QbxOPpgvBjLjym6UzV/eUel/n9mUPBMMBJMJaiJcEfM
znNmTwl4u+YtxLA+ndLzXfy7MOGxDG1wu6H5zRXaDM8GR1BteEoa/LfF8E95dsxCOpJ+jPEiU/OV
JI9g6MvW0Olr+yW8yGEexy3KspxQucEcUkCQTOOZXF6H9ED93SyLUx+erSNq07JJFdyqdTa9JDmU
kUZzm46hV1Xle+EUm2VzUqeDzgLqKpBXBT3IpTmSKYUxZ7yTZw1ePPyMQUNtFx9M+6H3Mf7rplF+
LVuUnqkzi8IjSPUOKIwJ7Ummg9s7/t2WkO/apP19Oj3nCEOWrUm3E+QjgDBglBx9t8v1mSa6lIkF
DIjtJHkw8yHEJAZ5eVVrz2ltJ09sqqunZZuyZ55Tg/0/m6JgSd6ak95NqCylmXYz0+nUmNWhSKxv
IMbsVtzlzwV7dWucGRM+YGTNGTR40S/PG6JBsju5r+j8FUogqu+kk/0j16fiqxXR2C8h/AiaMkz4
GCqos9SosTARNhxIpWlb8FAnXqdo9aOSg8vPTQx7m1tkvIVW0a8sieaTkmeA9cWZjpfFTiIS5Jk6
eKD3S++syCpuELqVH+rURH7mRE2QdoSyoOid5obim++y1Mm9AZI6HutV+mzGURGQJGSeMhhlYJRu
HMymOt4j/fxa1J25t1yagANvfjaNTv0Y9TzaEmtob1ylfVSywfmx/NGkh/tsHwW3jGZ1iAg/CCkL
tzkJjzNwytBz3v43M0LMAbLGubZqXFOkPEzVN1rfde2w5hPw6SWX4Es9u0Iclkxk4p3zwvidaNuh
ejWG/fIypEHN2W4JVzrtxiYbXEyjMv2ogRS5Htbqs2vfgx/ss0Uo9lw1Ch+EHpVbrd61KJe66IUt
L0N+F/09qcLtYDtd2Yz8yZ2qxvEqUKSj94YRO0BRZiiwVGm2Z9YaDdPyyjAGd7mykQAH10/Yu8n4
MljHBDOF+bzizfKI8H8fCJx2l0ZmO24gAw4/A4bCc2Oym7svY00Pif2ISkY2Pxe289Dn5YpfLG8o
ePovzdZ2mfWqgbVZsYlm+rMK3I4KSXZXgXRjGUAQYPkDLvsh6Hou7cUYyY9RbEN929lV6ndirgx2
yJ/HfxwEw/KXvx/hs2VUNfdCPd3FURCrj2zeK1WycRWv0k1v0u2V0yuBaiJcQosARS2NgJpX8PxR
JWwyax7M4yay+z1YE8bxDY36Xd/vBgaanLdaC4o1YYX/j8v8tcu/7dmJ68YE7e0CdjtifRhWfTKN
+KaaomNFyKGmKtKk0htMezOGa+UU6WfEzAHA+QBKXXW92VSiScGXrKe/C/PbuEaovvb7xc+o21UH
6ZI/lcLJeEr1FTeUHumzv1+4catiDNFMxWlzjK9juHXps+Xulj1dGlSAMpXX7JAMixg5u42zagxR
icyMD3V4h5SsVT8W48rzJD2/Z1aE84sUKmxznkgCymOHXpx8U6ZTOJXbsfa1egr+25qE0ztBApFk
HMSoKfkd0edjn+ugTwVXhEM3y6akceDZwgQPYE1G3IlfTIx9U5WN61bBxN6a9ME0Pz1iieN7Zknw
Bbuea1pV8IU6OTTKLa02abZiQu7Of31BeH37KjaLoQWvRhLvB7xXkbIGYpXdexDbQLsCo9o2UNSX
d4FVuU4TzwhhDfeltg8ovimR69nZxkDpbHLfyOdr+aAK/GtQZHdtOxKyyUHaM9jHuHxNP6Y2WrtY
uTuJcdG5DeFNZERXcs2Bu2VT483Nc1v7Ld3F09YkgR59gFCuyn/h3+U7Knj/4oY4ty0cLBLaNG0H
bCiXriGFZ2pz0CcrQCjp0+EAjI4pZgh9oOd7+dmY5sxq2YNnmAHIaJiRpySPYfU6z+/T9ByaOyRa
Fr3v165v6dNxbldwyCx2W0TpEKxoU+eYJFBzSKN6E7bxtzppfs6u/hqD6zYrqoe8+RfIC7jO2aKF
9xK6m+5oNjgNtCGeDi0Qt38Z+tfeOlrOAXLbE8jWXHfNm/hWXjnTmVXhtWyLeiJOiZtyYiN+f4PE
MjLTQzi7KyGI/KP+6Wlg7B8DV8LVFSdxl6MyjRQWgHV9yncKtBsU9XfWzPsOyRno6ogd3yNUOWWR
9rR8b8oeBEB8IWoG5JuG+vSlR6Wq6+DJx5mZxnKDaJUmQe/+IqD4qOgtcLMrZ1T2ymEakBNwuGAp
FTm8EzpHczdgns3uLY+yakMgvRNm6lNkO8fllclehHNTwgdUwsG2G8UGT5oaRORhGD3UFqEekXwe
AAn/JAjndIhIXMusRGNXNUbFywHoXpjQMNfWBETkLnJmQjh/Spz0MZd19GtoT9t8hAgkgx16o149
6b+aKNlERbtXMrv2Ur3dUNasSuXwC+zqPKCIxOVzwUAo9hPbPMuoXoPQMJruDQsMvYAh0yMg7uO8
dQFgpNN3OgRusynWng7Za8jRcv9YFs4Hw/Bc69SIktXMDMys3HZkDYP854wJq8NcoI3xbg30R1e1
Wcai0FQmoJKGZH4kjuIxCNg4ihZoUfEyaF2Qph3YdMFAm1iBltWDp/bWpqyhAV6PK7e85Ixg6NIE
QtAFlPwqWMZAGzBKPDOuzJOK2RKr3igpZCDWJrYkB4Q3hwG61iCABtKpy6OP4CCkUBADmgEzMg49
Oc5GoW+su6um9+WjKLlkYAlSASB0sACPEuNAo6RRO8NSOpg/uiG9CZPE753wGVfEAZmsV0Z2sGxS
tonnJgWn0Sra0iwC5zIFRYX1DSpg3oQnE/66bEfyTFwsTdjEPNNYavOlDe0R7OZe2e1jZeWOXrMh
nP52NGM7VzWKQcsvnYNurI1e7JqUnNwIQhig/0COL4JAytrJQcQNfhQ9mz/6yt00TnSI+rd/s11/
rfBb5iwH1QczM1gO8qWOPtUKnrsZQ4ra87IRnVdYxNMM8UBwIqKzziEDl1bCwmwtsEtCC22OE9Br
sAhsaiWGEidmGN+Tmim/qF6xBiS06fvMBuVH1oY3w4TudqbOT2k9KT7mNqlvp00CUfKhtzKQlLrF
XWx28dPg0PaGWU66EvbLDqSFPhSnqMGkqPg4KuGkWmNUgqKGKZ5T3TFlaylPUbRTy8+TgXDa47+m
hMextgsGSW9Ma5LIPmK2HOrlbUC0tfKNdEUAHqAwr6P9IHYfDDAYpVoMELo9WrNHEvyXpU3EIyEf
IQetqLXWKpVdNRzq8I9FwcFMEHRErokezjyDWjiyvRxKYq5abyLtRxzFfqaqu2Vvkx0c4PbQIwWB
OLnqQKghm1X4W4F8cOp912wdL1caNBMH+/PdSsCB0ankNJwYHuC7fXZ4wtHFrA8DscqkW4YXY4w8
arP7Li97T7VBAl44Xhf+Xl6d7B5FVMMRyND+vMLcFKXNONdL6hugGK2NYzf8LNj3LPry38wIVxwf
t+kLHcPyiobYl3zPJoaKZhgo85r4q2QWCLo7fCQC8CgMA4mnjIyYVqltDBKAagujZqDBadFanj2z
ui1AKUk3NbR/sq1rvUQOXqk1sKTMXXiQyAmWgYcSOVsNe25YOiDSYAPwfLeOAv6UlbdPduqAbwVf
PFTGAJUSrj9M/bfEScGkELbKr9Hq/LYYj2D8Qc3beAvn1+VPJ7WmY/wazxvXyRK8suzastZVhL9F
+K1zvNh9CTVMV+VBrqz4v2zrUBQB5gUoMx6nXfo/S5TUDl1Yot0+637nTaD1a5gRmb+DIAUEvphp
AfmxUENoNIaYqKkg8gyxG8zdliiMZdZWzw/Lu8bjD/GJwswC4CmAbtsAqF+uBZUxDDFncAN73ibJ
HXPf/9PvF+stUZclGLbGOtJyF5qQUcWU4LIF6dfAsAAmTECufMUZWtBeAcUKiA0a3doADeU5NvpE
4YoV6T6dWREeqhD9NMgP8MA8fVH1n7X+srwK6ffmCq3gHuFfQvApNyoGW5tQ2UDvETyCutLdxqzs
TkmXIwlQmzXA6Zo9vt7zO7yLQlaPGqYSFKSkJyRsteH3a20a6beB/3K2O04dI3iXBenu1nKwa13Y
b8c+29p44rt8TRlCVhfirDT/2Pnz87PVmOE0uiWksDCK7L4WQ3rvGtW2hkKVXcbHkpqeA64ONkAJ
IIx3yx9Oeu2cmRYOKsXr0NIaxCC0TnY5qCZ7qMV5JfuqIRtOy7W+rtQPbYQwSItQLBFfjQKqbYNm
IgMvnSbznOSDTe5aS1S6pD/SugBqYsiIf9Xz3dRaCtlwsLoSqlhBFbkW4CfFY+uWEMVR4sNUFF+X
N1G2KkwI8qk3jGJjivPS4pwTxax4fzQC91hAc9jOWbtW9FmzIqzL1mM971VQ/Zb99N4lU+Qxfc0d
ZOfqfCX852d7lyYMjHOqUoJYErNf5hB1D6Rr6yCEgKCvF0W/gnmSxZnn9oRXr2mcdk4pipJzb9+D
bsYj9nzPWI0UN0NVVrM812hX8sA1m8JdqJXAexoZWJqdLPtSNc2ry+u9VbgLVbBgE3Ci5pG7WfYQ
flOI79T5OoWbJHYVXh/ECVfS4iGxvYQGXaPt2XATQc4z34AIeNmgdJF4e9EIQ60Ar8vlh9RchXV6
CzBZPVfHtj9lxk9gODfWrykb96nzuGxNdlGCh/Qfa+IzWRq1a41hgdCoSF4mlnqTqXeeWq7pgK+s
SqSyNIwxt9wYj6Xb1FvbLL+Bvvk26V6LlN0NUxJY1Fr5cGsrExKhubVCZ+BsUEj3oXOVPzRdulXj
NcmTNTPC+1lOY+jmXIEsSkPPoFvQKXkp+W8+YQvXFCRW87hVOUxTjZJ9O1ua35SYNkfPb7zTVcjB
jlp8V2XAjS+7h/SBO/cPvvzza8UeMJ8L/JUPCeu7RnnUEvByNhj+TN14a87Zuxo7X9PxPkPIsGx6
bWOFCy3CSAdU5f8Pade2JKeuZL+ICATi9grUra9ud9tt+4XwFQQIAUII+PpZOGbOrqaYInafF784
orMkUqlU5sq14JlWLz67ejTL0MskjWvbYu+oO5wvchHLpjx3yYz7igxoCBa/WFCGItk3IOe1t66C
1TB9dt7mc3K2n0oHDWt8PE1YyQFie+U5eaLCrDDVzffXN3DdFN7KoFeYxzEXqyrMpPK03+QR89yj
1X1NmYVBpogPW0PdK4ZAQDUrC4L1AyjzhaEGOMcBlsB8JcjPTvr3aTKEtBzzkMrNQvW6sVmSD82i
y0ndzq8NAzrLuHegIpcFyZEEnIQYooIA72hbdwABqtAX/EUo9NgnAX6qfgwGKDTQzyoty2NbqTLs
svyx4A7bOC4rFz124p8fN//4s69LmmlKRYLkNgD3WGl/c9LT9W+6cigwYjTruWDWFVj4RbQxCz06
xtzhHdIhOVSGM0aWi66gkW3NiM4fbXHvvbG0CDlkqDI1zJbA/RWm9rOX5zGv0zhXUxjIaeOVs2Vt
EWZqZqUyk0hmFX+2mo+S3cohCEX/MMqNbuPqJzrbwcUnqumAwmAyv6eM76P1y9Wfr3+hlYvOQvES
VEjo1+BELFei8wIajgjVIgnuKzT52lxGtJc7XRqPgMdGpWVv3A5rQRoccLNQByYzMZ68eAo4udO7
aYZWbW7z5FQhau2pSr9wMzu1hFRh0TMrYp3/ue/suxqCDPvra177euf2F1etjTJn5zrIBfFYjuwe
BJag9zAe2Ljz9O66qbXPN49DzpRweHgvq0edZoFgHcAnJuvjkrYn3yw3tnPtjJ2bWHzB0a1Kk2Vt
gYkP/4aUDi4g/TJ6/5qdArJFZwtZ+GHjE95CeRxVo1aDTPSzJ28s/z6vdumWmMvalsEWQU0URcwL
7RhtCQicZ6iqgxk2+Dhm0AcoxjT9eP3DrO3auZXFxVZZdlWySkNBxXaPNqqKpdOeel1vBIotM8vs
WDWF5818sEIZv4OpP7lQIwA+KP/32QfG10BDjJqICeHXhRPUiUjLttCwk7nhYLJ7QcFzl5qv13dt
LVqcm1l4QZI0wI7MQjsuNDVLnkdt+rl2vJ3yDmO3S82NVc27swzq4Mi00eUFFyDK2m/vp6ySKcjT
sHu9Cp1ehzkqwG77yx+hLlWPoVsfub/h52ve5/noLeO8zgioRWzypt70/kp0SfVdJd8wGHl9B9eW
dP73F7En6SiFaCLmxFsGRZtX7nztCA05/wZGP2j3FdXGDfy3ZbPcQywD9WU0qRCFFh6oSjXmKIUw
FEf3CozgQrYR979U3n3tQkC3+Iwh0zhP73rPuM3KPuYVeiIgaD0gpOxraOsq56FLfjfFzbgl6zt7
y5WfdlGNMkeWcsTHKOGY+lQtkF+AJOUQW7DASQOuxY10Z+0wnm3FX9TGWbqTDEPXujMqFHy8twPY
BgYZPGZpuXHm15c165L5uFiB+X7rtVVpFZATn2bw6Y2mHzrzBKyQNWwEsDVHRV/2P1YWR9EvXHAQ
Gej/OlbywVY95OuCf4/IgcLUPyYWx28y684AXzIewRWYEYMcQzrDoYWOG0ZBAWIX3f762Vj9PoBS
oBk4t6+Wk88N5WbQmcAcdkH23cBkdeUVr+nmyMfa9Q/wFHo6+DjgOl+ciMR2UpS+cQTT/BgQEiUT
8Nw/fAr9YL1x+lZd4R9Ty2lM5WUgaJkJKJxxAhXDdEwgvFb0v4Zmi7161R0QmtErgzgF/n3rdGPZ
Sss14HQSiq+V3Yf11mTa6tdBmRMGQMNyQQpLOQ1EbWItHGAl2z6142OwtV+rqzizsXBqDH/XHagY
sV/qppY/OrbRkVr99Gd/f7FL+chzNxeYxJkSG33EE9dPtlOHmbvvtoRJtpaySDBUQQbTnAc+dP3L
CQTGBt/zeoMXo3cOKJtzoZBDIJaV0QYW7AydEIKpFbGBbJpPwkWAPrMwr/EsYEqdgF87x/vQqR5R
b+b8h9d9x1xizX4KurPJxtdZ3bIzc4vASZyiIKTH+adjGifk1kKr5XqE2VrQwr969Bx6O4EFaXzw
Mceb7jR0QQA0qhTEuA+uvVGpWVsR6vQz2zpepxdz4K5dWJ7oMSRgqvwGgythn6uNb7T6mjqzsYwx
0hr+d0BVUzMqrL2fH2Ua0ZaE2r4TZZxXB71hcy2sQVYFNPnIN2eOzrd+MTLpTkpgG5tip8SHFOQo
kH/zNgfn1tLNczuLZMmroNFaTfBwt7sbzD3y+ZAOt4W341AzyPuNYL1i7e9iUMQGWhsz329XNZSo
URgOVuWUX93g2W0egvxp8BMIz70W/149ATtHgCiATCr0kpZd+L7RjmJzNKX6Gw9+2yq+7ukr0frN
31+En5GwMQf6E+96Aa2n9gBenNAot4ajV87TGyvz/58FCJ8rjtzAhBV+C2U3UkDFnIfWEMv0QGeo
t/zy3ywLfeC3BiuWCgvPXbwIQIjfzaMW3a4S3/87Iwv3Lhoj0YKhJuIoVOPoYUrbsHnHsP/Z1jnL
ybxRmn7HZyoD2n9N2yMUNXNo2F5fyMp198bGwqNTiRpoIFEUE1VMrE9E/slx4eUn16Ablq47AsRI
3n4XZB+1MCc8n8vsU6o/Fv4OETZRLwzSvJ0Tt/Y7IjmWhrqKA5I75KiLu6LUvk6FAg4gH15rtSPu
tywVMdN/OmNH2wPLyMYK1w/UPwYXV0dqTE3TMqQm2WCQO190OqrZ6B6yHGPz1z/bSnh9s7ZFllJ2
QcD7DptpWk827vWG7Wx2Ap/Ihp3VgHe2h4sYMZkgp3Yd2JGYyGjAChSoPQZEYzu9Yd7RCjZC0spl
+GZZi2DhZVmbkB55d+D9CMo/ttj/V9u27A02EySGg3buOhXgI6pDAxNLAGKrrQLVxrYte4OW0QSB
nEumYLEB/uyXAUBDxqc9mZKYg6iId3Sjeb3he5719nSpuskqxXAzDc19qT4M0z0bf17fvDWY3fnX
WZbqSTC2Q2/CGXpMRIz9rsFcQmXtEsJCIAkJXhQdRWE9ovVrwb9KupGZbS1xEUCYDVaIbPZFP58A
Kox8JWLT2SjurMfD/5xhbxk0ClYPMsOX650fMyW79KLGODHVxNa04Yxb61mECzKlLinn1CVzosK9
Y/Zd0f2+/slWzxOKsphAglDsBbzOLjOStNZQRsQr7mTQPlrKO103sbphZyYWX4VmsqjdAlVfU7Nb
s0vLU2tCDZOmw7dAufD0cYttbzX2nVlcfCJwkRQT6CnQG+i92PPTqBqiCW+N9D2JxJmdxfdxRGkb
lsaRUiINs/w41o9qS+Rn1QcsigEKSgGOWNYS3SbBjTHABvE+WfU3k4KtaKNEs75d/5hYRAZe6wI8
wGgPle1Tn2PS5qbF+6xMtqBOqzHvbCmLTCJghZOK+WmW6m958OK34zEpHKAHaAWFMw/MDMXW83bd
9/5Z2sL37CFgrprDue2U+yy9VRj4pzxiXISN2nh5bi1v4Q1mWdhmb8CWWf4cyHdIMvXybvwFtslQ
si1q3i1ji+vdh24082q0vybztwXWgu7GUwmkDXaMAdi8ccdvOcj8Y84ydEGBNjdSXLrD0OJGjGoT
CJM2Tu335MzolzkzWRbmExeLEl6bTHYFZJpbJqGTvWor9uv4HdHozMZiLTOsJPc4YsOovhv9n7R9
2WUY8zhet7J6as+sLNIUO+EJSLjAoJbhhmhQBPfM/GAwurGY2X0XtRWUbP6zYUtC3NSos97xsGFO
neHVJOLNebG1ysAbE4t3jEgysJpJYMHk6J4m9Yr5m0jLIXJBv2lVEBYbfppp+ewl9sbaVp3ubG2L
qARivUkaoMyIssS8Z1wfMGpWhyAOPw3G1sjK6svjzNYyMpHS5qqELTE9UvSJ7OaJ5gNm/w62+7Wb
hb/AJPNfeQidP+3ZmUpGWUIvGweYpxbG/ZiPeqhmO6X5RljacMVlJ6EWw1RjmhJiAHBFZqtbYqfA
0MsNj99yxUX0K3PgTECuiS10vgzjD+Ueru/XfC6vufoiNgDZZqRuMfth+Wcq7wrjN00/2XyKwD4d
JGLD+basLc4vbdD6LOea26CfpyLs5E0jbjv62Es7TLfgdBved1F8MzL4QYGQRDoC3EIOes9DJ2IJ
kh8KBLf3udh6HG6damdxqtumH1qKkQdQPZlRkj4TsUvrMiT5cVAxd49gtQQv8vUvuOGIzuJAO53j
mXUCD7G7FHNg6AjV5cfS8J6um9mIG8uZZZeOSdfNZhLzpTLwmn8GNtjLN9zx/9lBBxLUGGu3MFv0
9vyyZiy05khmAKB+yFUTUae7T8HT7UBXz0/cH2Pm7kZThua4BdZYd85/TC+OWtL0Zgk5Bdz9+cA/
CuhbCksSgIKlc9PJgD8Q0ygOhVJbhle3FtLs6Nz4s97B4lQUKE97zPfzaBq7aILIc6nSo2XXB5ba
74laTjC/SsCZj17q2+2VrAKCfKZ9HoJ9wz9S43YwN0ysRqwzEwt/LH2wMoKGGV30sv08VRht51tU
o6sbdmZica+YdlMRTbCKQjDEDbyFOcDUIcqq77lNzgwtbhPoItLStVDSRO0glF08tD+Zs+Hyq/sF
nWpI6YJd/GIaovVbQdJBFhHRrw5EsR37+frJXS8fnFmYHf/sTmTaAzPETD5sdL8JHWKjHeKq+d2X
L0XW7s3cjrOJ7ESQ4KkNRahS7rd9fDVKnf2GhY/PzYIGEhB43tv9Dn2XXcVHgPK2VLLn6+riOvvH
zN9p5rOlNhYbCDURpTrW77nvg36UPQKyFg/Vb7NUG59ujUsC6c1/vt1fgMeZOd+C8p7h4m3SVQmG
r7UMc386GM43V/lx5/EdCN5iLxjzKBc95IP9rR+wuq0eBmlm7iGMQC5OAhl9E0gDHDaS0KiSGMlt
Qxfw7X6nvU89Iia75ewTw0C2/NgbITZi7DYKYKtbfvYTFmfEbuqhBwAIGQomrd0m9FszaoAWAd+J
3Kosby13cTvIEbOMbQooVZMUR9Jiq43kAYwhx+snZt0MMG64f2ZWh2WUdLupoxKfdWqyHehizA6q
RFuxZfXcA9v5f0YWcdIHN0VZCRix7PFmoPZn355219exFifBfgH2dLCpQLZvcehyICgAcUajycnq
50DYHzugKVu4Bfih3xEpwaYNIQYPYQxwprcxZoC2tKEwUxNhSk0fghEj8ALz6jFleosTcm1VEI5y
bfTn5uLN7JBnh84xKtceK5iq9CszwoHtRowITcnv65u34gSAtqHuCqgZbuDlBFnaco45ajzJCVMx
UJUMXa1k60G7shYYwSA6MGAOSEoW57fJmMhNMPVHgzzR8uskItXu3WYjTKy4GpSdIe3lAeaK0bSF
lX6qcjz6MAeUOHFuHkz/5fpWra3i/O8vQgCyTxd8zxmuyTIpgZFnz0Pe3wFRnp8sk28B11etoY4B
yQ8XwjzLDndrGBQFjQSqnea98O4C/ouxjxSUa9cXtRLXXICCAwfUSsS8gCKp0ax6JnMeGdMHI4lG
8aCTb4kKjeTzOwz5YDtAZQZ6vku2QmuSXA0MMw+diVpneqpKsPd2sTHTBO+vm1rdujNTi5ijA8Yw
TQ7UmG18Cxw4g6rjttKRAQma65bWEnnMQcK5Cea/ARheBIRCWC0xB8DwGzSwBhNjDB+V9Qyti7Cf
IAq478eQ0Q0/X8t03hid138WGkrBMOkGIWS8hbQPhpLuFbMH494JdA9p3NE41Ib7DLQPD3nj35iT
zZ593iMmCtfbyb5I441dmG+KRT4CBg2AZKELPXNaLG6SwWVoqk2KR/RPV36RIEDN+KdxfMnq187f
5VYV9uYh997ju+dmF98ZaJfEdzRw2ok5xhaak9DuOPiSHGaEZU7zd4TKc3OL+NKMpQ6MDkOp/TzN
pc2Q1zJGDXprN9eO5LmdRZxhZUU9RjoO4MTBaAF63SXjfWVE7XBIIXkCurfWvHHxLq3rn4m/K+2n
6VvCTqT8cf2zrl0N579j4du5gk4rbgaIMhYjeC9q91cylhRUyP0WFGV9xRADhcylf6lbWAjiVjnD
zFzgJyHmwIujTndWcG9Nv64vacPQskFbtUYLPWQ4qiDfpg4z5hj8HV4H8pj0G5ZWyjIukmbf9JCJ
X84dGaNyuslx0S2QP0ZwLaNBwjPsIsoyCtPnlETNu4IRUgYL5AdknndaHMNWubpFF4hDKH0MaXWX
O18Qhfr+tuz2GmKQ8r5NNnLIlWoCDv3MzQeuNSQQi9yr8T01WBY21AgewZYAxcQoGGNGjwTUkvZW
rWvVI8FhCRQ5iEMu5L1Q3ZIm84E49qgMsy6ckUXjuAUzXV0TpVYAWR7ciEsgK/cc3k0GBttB4Bs6
1hF1tdRGGwYxHc/vVr1c98lVTzkzN/+cs2geOC1GRoHEiXLrjwFSAnRhpjjtTeBK/HDgcb0FzFp7
z7kQt5kV0sDDcTFxZUHzhYoC94fBvR9V7e4crzz0ThfKRv+oKyDwUTmkxXQEWHXv8+rfY/fABggi
HXfWT7lgzuuLQja8QsoxjpTcp5MXYHBoBrNYgw8lvs7otiQR1hKCc4uLiEoA6YVuRon4IlLIKH+3
qq+ejt36+fqXnP/MxTXo4rDPdyC4guboc/YlaTAORj6PbPfZXae/93qj1brqKWd/f+EptQRDO+i+
sHHCL/fWZD+XKne/OIB335vKSk5ZPlgRV7I5QTqr+Hp9de7q8jxIgkGpDV9tmcHZfTHRdr4Pepy7
Qz6V7u0gBSZ/TZLejEk+/rSoLA5dq7qoriw3qmpQvqqu6Y4GmoCh1OyJseAxV0kTssIHMKvy3DCV
5IuoWisiweBFtd187gpNbzp7akIwfxXPg52xGPwP6ac0kHYM3OeIJqLy7mjfGbFrsLmnpPmhqlDj
IUXy4k7j9Em5ebIjmgFjkdddpLK+u1XVJE9EWQVkChUgdYEy2ni0S4zApCOAJboSt0GLMN12kD7n
pevsGObn0FI0DGjG5R50iWkSNMeatM5LO5cCGN7nMcbEiu+G1dPI78xnG/TzsarluCdF+sXUWXNA
P2oLbr96leHCxOMdL98LYt+gMrmlXM4jJ+huk/InqoU3jt8foXwec1SPNz7+imtTDEEBKAqOyQu8
bQDGj3Kcz2xu//bbG8+8b6aju5UHrMV3cKWQAPpKrndBtCU0JyzgcHBXfvRTjPcdgq3sai24U+ib
Y4ogmB15mTMO1DHQQuBRUbMwb59VcKJBlNFDqh/oO4pGEIudSxJ4jYApfZGos4oMzA3AsoGX4wdX
wm+8b31VvkzqKwYkjtc/EV1d2kytNI9a+Rd8jJK2qcr1COaBbiYAdu8aBTxnFZR55HvBb/ICUAFE
k21jGEDwBG5gZnR77o3B3mGlszdAUxODx7UNrcQ2H91eGaj1GSaeMaDC5GnfnpqqeuR5k+9pDuBA
j9YqFNimMexbENAg668mVh+IYdm7NnWznUm7CSia1o7ABv1ZQg/7jmYtdqIb/BiEgk2kRs/cG510
MX9Wf9dm5YENO2t+ADw87fWQTiAiG7NwGDHwcX23yPyhl8EaXgB2HBQMwPu5yG4r1MOQChYcNBRe
vu9rEeZBfpfj1ULIq+jz+7ZUUWOy13ZK9oC4nxzry/WfsObtaIcQ9ERsNIKWVZGay7JrJwZXdJoR
wJwyixEsxrD09UboXvOMc0uL+w/ihiBMntRMvHVXV8em2g1uDXLFuNG3vvzznmXZcHjIK6F4sThh
xEpqT87JvNW0sdE82fYhJe8ANqGc9I+RxVvM4rbMxwlGJvHSOf5O9CDVT79fX8laiD03stg2Jhmt
vYbCCE2rHbREXxqXlzsJXg+tP6HWfN3cuj/8s6aFR9baTZljIrutZKnulEqsnZcTC0ROQ7qRqayb
wvyEB1IITMLPmcZZpmJjWb2uekxM0GNgf6t46L9H1AYjdAEmg3x7HkRcZEMiGAxrcGFj7KssJPRG
2t6daLcgOWu5HUYQHVCSI12/GNkDv6WXubXGPVi/UB0xH4KN91b5dP3brOU+mDrDc9h3oT66xKY6
E9AySTeBhaSfwoQQqNxvhe+VeHRuYfH13VZDr7EFbabGQBBJu6PeqhutrgFTWtgrTNBdvNWCtDFy
NVvw2edMPLibsLK1T4HmzP8Z+FssO/MqADWFoC1ms3srzsRNRXep8bMAxfE7vsWZmcUzF4zMErwO
KFln7BMFpSnfdN3VhaDo+peSAjR/i+gipLYSl8N13aQOW1QNh9S4t4QRK1J+ur6YVVMBmFlBJhig
Ers4JWr0WVGOeEBX5kODB3NBwYNS39FN/Y7Vr39maL4jzj6OYLIvQcBRRFNb7lz5tTW2Xudr4RJ1
gP8sZRFULFHmEEYKUH4obowuCc35Oh3Cvv4p33PHnJlaPkUS2fVBPkJwifbfAz4+eZW/N2zx8u+/
DcpRKOvOI4HI4d5umTNVqJpPVhlBRSPYkQmzOGajyLGhYFBodLMFcf1bLV7kJMBFoISDAjli5jIs
D6RjDeoSZVSqjO9njYAjqDQegj61zBDNppmcOE/JDoc4ewgaWT/aht0fLLMRY4hob+9LMLM/jqIn
GMau6I2RJ8ZN64MDC297pw+p8AABTmX+q62k+bFrJmCbp/LVVSW78SvWonea+zdQY2hu+iz47SeT
FQpX01uXgCFZGdw/kbxpjmaaDZ8FBGdCIx8THZl4CKLPXsoQaZXaFWbzmA1dsdNGz09Y1IutC3nw
8sF9Aq+meiy7JmehmUKUU/nGz0lqvCOhLrNjdfAnL0o7D/sCiJSJBRXKPEn3SGWVt0iVOrzgSTke
s7T4oZBqZCHaGy8YGPbDylECeC6n2po2XLku8V1mnXsHzIcYa33rCK5kvVYZqyLUXqvqPgMAvQT3
53Vvm4/H8uODHQFCX/j69II3ueld2lUjeNEaciD8RfsH4b1S95SyjynIxA13UyblclkgBINboLuE
cfcLFhw+jsTMWkdEhfxh0M9Nc6qS+7ECBzrap5+sMfSnD8jqU/YdmAJm3PNkA0Sz9QMWqWIQVDLI
BxCut4O6kY1ZhXWibqW1JZhyEWRRhp3TRTQnZv7cvw2Vs9jndQEkxW28w9w02TXs3jDNmOffxy2C
24sYO9sB1zDqvhAuwMP8rZ9kBgTalY8OoSf0zwRPp84GQfx1N7mIsn9twD0Aa/Ivq5O9tLqEshys
Czb52QXo8cgsdrLxJD0/9NxxIy25fCfN9gDYmhl7QZ66fKUEZOypXyImAS4MmZA/DS7e3smPIDR1
RQuIMsOkU3P0h590so4VYtD19a7uKbp0+IBz63AZE1VpdH5BwAlSg9xUKHJHa/bxugmyZsND8840
URa9rG7wUbKiCxy8xLxbc55EA2u5jfGCo8xQurpN8AZ2dhzhvyE/BnHr1ofrP2DVPgRw0S6Ydf6W
TfjRbKwkd0AF1FQMmEN7X0Ds4LqJi+iCzwiWaogFoXh+yWnkol1IpCRFpOyHCTpuY/qT5DutXzsa
s3Fvbd3QF09O2EMbHgVJkOfMyiRvjwIkwKcsAal9REoB6YkOkdsP89Lf9QMkEgVaO+mGo6wcDLDm
UPiJDeQfUqm3FsH0Vuuxw5yBUl4k+yQqBxx44gMCzvdtZp6ub+hKTIG8H9AMuKzhmUvUiVGMOmEl
QLBVE8Q1f/F6Z9dMe0tsFH1XfANvJ4y5g1JpJhJeLCtTPQS8cAFEbRuIWxRNnDvHrT5dX8zaCQBJ
Oi44KLeTS62ephMmtLLBaoSeVuhbCQoiN07+LKsDSO6HIDLkbcIjTnZN1YPL+G6UG4Nx8zLe3H7z
CK0FaGjwV4FjyUAPRa6yB1EfQDvaCf1cRawQN6OXbJhZ+2p4KeJZCjpA/wJVQWSaC+6BLaDLRgtj
ra2KvSF4tbyhvPUmcBC+Y1995A4+ePs9nLtFTpwKOuTgjC+i0UFz81HUv5VxTIIPSfbkOh9Bbieg
0+wmj8500/HQrd7hPDPY1gkAiMGbb+E8EJb3+URsoKZVFZnu3pjM+PoKV865j97fDMpDLgFS97en
rpKYVfESgK1Ac5ODA73laJbZ9X3Ag2dqpg+u9r6Pyuw2Frb2HTF5DZvQIYK0xWJfe1HJgRfAXbho
TXfkYehoNKjv1NmKKmt+eWZo2THWqmo0600glpokbrP+Y+05Ue+yd0STAITawKoFCNTL1i31JFgM
ZhQ/ntDlra+C5F6AJT8GWcznfuJbp211+87MWW+/WmAXujM5ck010g9+QsLeU796UEKXrNzI8VZD
y/nSFh7SmF2Vj9BzjYiwBEYTAjvUQHN+aGvPj3tnKA+ZEveKO7fo+qaxPZI8zFKEIp46nwxmdade
8C2dUXt2kEW8gRYx0AYWRTzwlvA6zxRjxzmQukmln4bcTeIg6x+VIz3Ma3CQf2lQJeaTHYRp4j+l
SvzOqWzCodS30MT1obPp31eFW8RZ7/+pbPuRjlW5d8wWHLi9yiJEWgKxIJQmKjvB0Nto/1RV9hNo
cQezGfwJtTF+qh2MhxBFyBGtbQU8iVkhjZPkjnh5B4Y7bkTdZPURtio5GTS416jiRtcP8Mr98mYj
FnWBQJtmK2ZNr8DNUeiA/ukohg0WvcuOM0Ig3jaQupllfQBQeOtvLmHC9FJQEzuTFUB+UZhhAVbd
Amx6qmqjHFo0ditC5WRhQnXsuVvqpZeYqfkXAHyIZ4CLmvsyjQz8orZkgukKryqmX4Tr4SlvArBu
osyDPl1TxbTi9hCaOhA/ps7K70dXilsNNedn10uHuNOCbxQV13zQwjNhBt/aADcvdiUzK9MRExDr
VrkbvVvX1qEOPoIVvmliAWaRTVHitW9tgVBtFnCjSF3mFOrsHeQKFAoMgm9NgzvVl49EFC/XvWkl
sATnFhbe5GbJYAoXSZjpyyOZyp3TuLEFrFJujhuBZeXmeWNqcQU05ogiWYKQ2ZaPMwLPc/aoQfDg
tfVwFeyur2slucR8OzYNTyHwsC0vUqhP+Rh2x7qy/OOYd2FpfqXdh87Z22a6cSBXbpw3puYtPvtI
fdAb1aRlFTG8w10PPOm0OhmW/+9vHEj9OPA/vAsgFrrwhcHN8K06DFLpog1C1Le/TeV004/0scqS
jTRo1dGRbgEnNE+hL1GSIuMFtUYU0vL23lN7jX4AWuddU0IFJDTrx26Td2Z1E88sLjbRtIRvykSC
jRTDQPsm6/6MKLuEwxb+adUvHJSb8UDGi3xZGco6qLNIDr+g5CWgoCouQ61vS4zF9VvVwbVN/Ksj
gm3EK275ohomFMAkuoTArmG4VH1gGfq65Z3CzSUefeMxTb9e9/m1pz8UmgALnuMlcteFiySjYY9G
aSG3m4KT7PsHJ/1VYAhpVmDNBzPMLb0Xlr6dsa8Sz7wka4/v+QlYKxrUEOe7yItUbleg4KpFlJtu
lFiHvLlPzC+9fJB1SL2DLf4AfjHad64/bfjs+ur/mkVaSy+Y09DirpyRgdwipz04hn/oAAAwpwh7
8ccrjRMFsxpG8/vDIH7Yvj4l1hY/05pv4VqYkVLAZV90IcxeeKaRzoFAyvumkdmBYZoiHhzahcE0
0pA6mfWO+I0uF9Q9oZ8Ko4sraVTaUJNKq2iyfyXqh+aPSfadbo3jruWE6KKBZx9+ZQPtMR/fsxhn
VwYGAaGeinfJDVFHoJZMIFvrY5vtkcHb/e8k/R7Q2OCHsriV7jvuXTDgou/pAQAA9cq31oVA55O7
2FiP/uT8IW0+cTOq/QdfRl7y2ilnI6KvLxdfEOMcuOgvOm8TMm1AdaBVBxbDKX/Ksl0vjpV8dPI7
y9ozYUeG2FP36JU3PUlRHtk4Rjbo47CmZb4L3SUf6BDoKoJz/+2aeTvWPRMonruJ4A8Yx0juOBX6
lDeDsy8K+lSLyXkeJMnyUAvDPFSBwpwX1AOQofJUAA9YlFC1dkS6Y7lOT9rQQQwWVsCgSHCrrFak
+7yACrxfCCBPev9Db8on4kr7KNzp6MnGAxI84b8qAJxjy5qSz25d9n44gUYrjVIPImo72bU+lNCt
7LGDtOQvX0DQGlTVyZ5wSIUV4M7cFTWRcYBBsLBJFajbHcpCwxs852ao+DwM34Bvf+yUxuGk6QfJ
xfy6wd6TXJNdUDEWV376XQKc8miXNfqtNd7GoAiAMk0DGd/ShkQAQbnsSZtQZ3RHEYCivQaQvxyM
IWTmQacOZoKdrzm3PpJCso9FHrRh1fjJweT+58DwxnD0+yglZJ/TCRUNEulsn8vd4OEv2I39HHTK
jsHCnBxssOtHrekm2Bwu2AE6VDy2pSqeA/ACQxOot1ikmyo7pZX94uopObkDSyBQ6X512qyL8rGH
fnRKm0PfVJ9rDrX6JFHmiwyCT4MnDfwyL9BP+GMQtf7LVycrUD3YBQ2Vlc4lTvVSpZ1zolllH4PU
dh411zQug4ncd6A97yOv5OQTZCrLz4XhQxzQVeAagMK7faptSPJapQ/tDzCzx45odVQUDoj+qqR6
KPMEI2XjnL+wdszuDdmTsGzKg/T1TlGIXkQVJOe8yEJZKzhORmEgkOfZHh86ffGTut1ps7nXvPTu
VJamX6oMNMDCsorXwlcS9HtzCiEkZFsDnfKXolXtS891C2Ex6JBQtzae1eBUNxZV/u8BkS0muv4Q
aHu64aJOwsaZvK8USE6Q7FnpfVMH+gOI36efg6dbGbl1MJyG1POOPKn1AKY/BrxdkgxjGk2FPdPA
TDY/oqde77wi2FtG6gOQjBkto/A9cLp/NVqvDbvUe6i50x7xrPlWWU4SD9xHCol27C7zM3W00tw4
6E5MB0iD0mCnk74Ocan2d7xuKF5Dmb8vqddDl80Xp4JjpxOA9ULMtHyFMuQDFBpQuqa63gMUrvDV
0zs4hIxGYyhCYaUCSOYWWi1ZQYDfc7uYN4DLgGY8+WQO01TFXc/Hb7KmUx96hut/17z1vjspKLt9
RoJj19bWycEIpAx72yc3U5qnYe244rUik6FC1hu3OU30B2lOaMeZEIlF8TfNwt7FLGMoGmjGo4lX
0bumQUtztNiL2fvBSWOmM48SKDHsJATI/4ej61qSU9eiX6QqMuIV6Bwmz/j4RWWPbSSSkAAFvv6u
vo+njsue6QZp7xWvk8x+OTqjyTZPyK7bhnEXMUxUgun0wjZd3Nqe/De4LPkAjBeVfSG+VrNmnz1N
Ea1AxJod22Bt3lvZJ7xsxz5GZ6Ycq4U+PLjGPHDNZI53U9M1e8tsgOtlZWE1weuwAz8W7OUyPbV5
8t4+NLVRP00HP0LxwSf3Ox0SKKXpmB+DdGDVOOCvVHFs3xTLIkR0evK3Q0DfxQg8vuVIHSQpi2MP
cepE9qhCD089beRbapD3u3GE1IxEsF0Wbul5DQdVWXSOleis4rXy3D0RRDS/wdlSXGWHWBvQ6fO2
03Ng3zEycBDDOBFTi6Q8OmN9Buva1IsKhlpvuFMR+lyZJBKvcxZfl97LGtwKUAsAP5XBCQVFgy0O
0PnldUJ1Qsqom3AWjErdENbu3ttiNmoX5+qiTcDrwdBLj3DstESdwHj0Y/HkguSLyvwDtBN6hgrj
bplup0oEqXnznl62OCHnBQLcnetDmKC7hbwgHuxRZfUcUrjMu6h/zkQMGhgUj/yUDNHwXMr82STb
cg47ekLLFv9ei+nKo/grswZ9Q7GS62sgWXsJfHtWOppuatbxZYQNeSzta6Dv+ZdZ8V4RSBsTNPkM
MW4KPtrnLQkQ9E44V/VKxq4OuvGahgttSmrNcESW+a+IIVal7PKkq4wKF1Vuae5/UjHGz/BP3fNm
MFePUKj+ELf6bNPefyS8eRqbyV59yroT+nx8uc0KObTxxPRXwpkt825zZQg13GlOpqu07nc4p/fc
qRDxHI+LKeKXIZV4UVj/EcXLL6ZxpBvT3EPT4PtM7HpuPW/OQ96nrypffyybgI4v/Z4mf8+2DL3z
NofrQjteTUQnBzHLNwQNqytiNtv2ZYj9R8pHesNVoa6pzH9TCKbqGe0+Qb0qAjfRLOgeKb5iNyYO
kaZW5qUUQV7OlOm7lTBzTENbT5GNq64x6AQD/919NJotCH0OWLyzc+NJmVNzC8ZICUA70AcU2M5D
aEYbgWnwKKIk2IWR9V2Jf4XCnrvmlwR8ZiWznh69a5NTqptAwbtieYnIweLCC3Qm9i7xe7exp23d
/I5lBirsJuKfm7TNcTTjlYh5umY90gviWY9PZsuzM5qc82+iVbFfgt4cW4/K1Ck5ZZk89VP4JEyR
fCsRQsRhSNrhGqXbb90p/e7RBQActHBziequRzWfxQkQoJD+0yGc99mOgO1wuCBNe+6D1Jc49vlh
EM6fenOKfYD/mytY879jMHraz7VbMNhUhDUFLtT4rsXU/loSfk+9bl50CiF7no01s/RpK7af6dDC
OBizGNNoYz6SZMZfjFN6QMCKzHeQuvxkZlWHxWzMV0MifnMzZtio24iT3ZhP6QND+0yn5Sf8G+S2
9I7916JMpw7iPLnNbbj9cErfwrk3CL/JsBVTb/d4bp5YwM1zEfnkyjakqfUAIqANIL5aZwg+Shnr
GN/2nCZltpjm0PkEiYys2SDxsmHOdkxnP5tum5Lash4L8IiMjCPLIDWpsLmKj2ZS3R/OU1KGjF3W
oQ+uXM8ZqRF3u1mo7sdLzqFBf6EjDspO9+gf9V4Xbx1DBQ82+XE3kTz4xDn3wGDGnu34pM1ZRcFc
2lmI/1eW+rCMaPcD4Zs53sLE3gkZ7oFE/LCmsjnHMNk4g5U9ltvjQmujCj17ML20ZEbKrm3E07Yt
KAGLhj+dp0PpJov7Pp1DPA/jRTcLSp10n9AKC+ty5KB34ArK+xfsiZJU2KmiKzcMAIdWLS2zXqja
tYCUkza9pI1ta6lodKD8+uuIMzz/1TWweSN7dwoPKAVvEeW0RpA2pU3xN7chpoykoebPPNPmE3m6
t5jgz1To9HlFNdNb1MpnW2jx1ABgRGAAu3g0qd6UyQNbTv2jYi9p+SFp4v4xTA0HM4jhgyK34Ggt
HZ67Tpq9HmFLC3w87+ArjY4OL8ovODggp3SckMsqHd8VTZbtRTr1uGsChCuzJbuzpFd3ST2HSVn6
eqZ8K3XEe7wS3bJPwJB+oOKkqQuTrf/yNlHlurVZ7RLWYHjZNqBn4j1Ju7xm+RoeiiD8NgU9kyb5
GYfbu2i7DzbJEXETZCrXYfnatP2d9OFQjn4Lqnygcak6wau8y0kpW3tHFfRYZvPyuQTNv1SZBTdx
v/4nWZc/r1b9G0j8B+EwP9jqXntH+1sxjR+DRU55nk+XHAk1p5ilz7QV5K7o/AfQmT2FW4jDGcPX
KyQq4xHqK4jFY2Y/yeJiASgrbE6rZ2Kfyd7cqS3SC+mNfh1GJu/KTbjYENCh+/MUN8tXOBTpbQLH
euqUuOZtiiKbedXjlSm4XpzhaqeIQ9XMjLANNwz/yObga5F4WQBDkQob2m/434IXNZmDX5PfmGKf
uc8PIrZPRaG/0mA69YwmR5ba/CDb5b0P2uBposPfXNtjvHRPGSnunAtbtSNQK50X+23u1Qtwb7Gz
XWt3GAdIxYjhVbB1B4r0ixIvJp6j2f/sJYx+g45fVhHNdS/o3cv2O0Te2ghGFWICt1Fy3DaLn1UO
shpHdOuaoUvPCJoJbgUb1j3N8+dtZAfUYP2gHW/KzchpATMw3JPctr9g+Zn/A/X9BSte+NUz9iYD
QJQ53dIPCa7odZAR9o0WSbGu75oqzodgB/L8rRNj9D6mgs8wOoTda1uwQybzJ1sM3ys+bISFcPq9
aUwug2HRfx4TAEQRWIdnpczN8+7vFkEf0WZD9I/qIijdokI8Tq7fM5+kICmmiL67yDXndEi7sET4
bnYeH96lDCFKZR6q4oCxOXrzm0JLkPFuh+fHH3JsOseM9P737ObLLMh0z9dYn0Kd7+ns3BNiBf6K
xqlfLtYGarjkZRhDo8rMLdcQJOsLXptg18LHdhdrBHGRgbyyBqzpzm2x0n7X6m6qlw2TNZze4OrT
ZHP+4tXWYAIKjNgHKX+GDoS8hYvDyhrN+TjWYl22Mn5YK0vb50UDw3qAkZGdMNH/kPiEd8Lnw0fI
h+TfBiRX7jusV2QX8tCLSrQt3CE0JtNHgpy7W8i7uxqwFKCI8uDBqNx8imKrMpSjS8s2EeRYZOTn
EsggrkSIEa/OIq9PRSyznUFMEIpio+HZ6kbjAFHkTFwoGhQCbeIXD+RSw1tASrYIOu3hg59MyRMb
VdEyL7/TReO96TJ4ucpYDuwqBFj5Kuh0uOON+kyLlu42O2z/EjdcM5Hzk2jHpF6y5LZOQ4GrLO/O
vTPTfhUjKKl1W951jmHXTv320do5xEEX87N1Ida6dsYrl/yEcnT9jbzB51EXvsR5Ku6zC04pwzWp
Z5YfZpLll7mYor0MfHq3wYQSV2SgN7DA1JTxsYra7bCp9tJCr1+lbO0wQORfGAdf8T1C+Sn690xG
1zjn/SvFSXvqSPwoG+fJD1KQTde43LJXLJVLlbh++VShfCaaZO8SzPXZ+Ywh1CPJl6mkg0ruQvUW
vxzfDh3m5jJJ4gXeQTnGl2DKt7ecdtie8kGeiMuvE4E3aowg5IF4AgoFBh2oCtL1RwJP62Vg7olD
IlvTBUVGEdj/jbi3NGfr44eCB6CaU8w7u2jGkISEb9xckbdffml5qTWbDw92uOR9/5aGrTi1nXzt
aShPCeH9Dl+3uXbS/RmH5eJYjLUGOtwejGHdOWbgkxAhDiKfvQCDgmx6tUvdpEYcaTzxBpHzW/Bn
bbh+kg2PDmRE10qzquIPm9HdW9oJI1Ur8v7WF3O27uJC3rBHsk+ElbIjjXDLuD5rX+fNAtRYoGRe
o8VUNsOUzFASVMFrRSqjzS1GOB2aBjoMADU+uviHGqc/SffgbtykYOhQCrLcfRA7di7S/DUxLSbC
HLMILFsJjqw0/A3vHVKx6MNbaBk92xVTzEQgA+vbDOhbIBh5VdlYfOg4WlZsm7jnViIvD1E/IAmc
rZM6T4jIqxAcs+7bNFhQoCiBQI36VgTxZ5qMH92cRJ/rCrC7hMLsRZHRl6wTLyqui5y8C+4/ecFF
ydyc3kLK5/+cHZZ3fCAqKTEgms9kQ2UXWxEvMZj3NexO2RbcESREq3gDKBCEbPvO0Jk0dal8lhg/
foydA11BHHgs5EUD4vTNNSUBit9l/jftTXGMQ/s0pojnDNNc1ly5f2Oo/yuA12lQ4lioJlSWQSwM
cSwKk5R8SsCSTlOTnBYQ5sDv3N9ZLOhQShmVvxcIjZZyNTPD0GOa0+JFvvciexFh+2pDfLVOLHcZ
M/KGBLztSISQe9hSlvuMZQbBrts5QQnQzmHIAZBIYkVLtcxhWyU8a69LE2afhe95ORfkM9Kq2fc6
mA7coy2qnyhmwWzLoxc9hO8tQlVxWMr23C5492wyvy4RHU9dE1MFWx1rj5ADzr/XtnkRWyGKurW0
+9m3EpaDCITVBd/QPp5G8qPTs34lU4v+TRz1d5sRpNtu0CRD3UaQxzDy/jd2TVQKDe7ezCES3HiH
HkuX4CmGaelj1PKrEQZN7XMypPhEECcV2HZ1SEXJrwbNlzvah699gK5XK+BzTxXXZybb+2ww1cUi
fo2cSGsOPR/UkPPBpHh9GsRG5Y1Ajw1tn2I6PxX5guFdCzRZEZbhCZ6HWnF+69AlXbasJSCCUYFs
+usjEdZ1/SfHK3gKErdVcaNRYQowwL2SrglfjEzCfagncdxgkCiLcASya1Vz5VjgTuti85tjarls
Idef3iXHwGzwMrbiGT7SYzqGv1Kj/wzh1EJVvgBuCrJ3xQbJkEVl6CMcrriLtHkCkjIfxlYW93RJ
1r8xk7+hBxAfm+jDO8CcW5vP67EFRp7QWNxBzf2NoUhFCL0CLLneotzPVwjr57cRWAnKnqnbLhMJ
INjGZJ6UExrC8XxoqB+AhNzmeWmxLg4rPuc2wnuVO2TGYjitig27NZJ3mBtK+FsckiCHbifB8uyM
h8JkZh/G0Z9IeLvGarhTE/xICnssxAJll1pYvnPCHWVh+88JrFk52kldebKt2Jn5d5vl0BTk9pP3
qlMV/ABrnRKLsRtqgMWyoKaEv1IWLTsXbTfuHjRt0c2g/tRMfmxzbJ5wKvqqnxpMrKZ1u5ma9qzj
4j/XbghBYqv6DkYoLvVqb3pCSloawRC6oYh6IO3ed4AjtxG2T6gzAQh2xpRZgdJo5+i/kAlSqV7x
z3iDHqkYoYvD5+oAZwFVYmEDdiREQrpovqcVPamr0tCmB/DN2ADwugrdEeFzNyebf7n33SHfsL+n
aXvJejw7gx6B7Kv4FK+B+EiR3m2zYtqxXhc1vnScTSS4rAv/KhacVWhCWRwOH4vL/ml+/LZpJxJk
mtPpkGwhMj0ybILoUqanCQ63Y0fUlwq37OQp9feARasvrX6w9xudShkNwTUejb5wBGHvsmju3+JY
d7Xvuw4bkDX7Ji9oNTNzn71+aTb602q0W+HmbCoVLVg2Hp6QMM/U05ph/lpi9gtiG/jOTWhBgwJu
bGTbY/Rr/cEVwfNmVFqPuVeYqES4Dzoko5VMCL0jbXRDG9DdpxBk0RGTeFiM/5ZxrpcID1xPouQc
gHKAh2Rp/2nGA+TLeBxCkQB2pv8twHnKeZzpyYqZPIBT/SPvuuUVlznfU9KcFQGgHCwyPcFnr2+e
waTi0dJEZ4Bao5HfjuDqwpjSI25s7vGcYLtJ2KhKlcik4rmBWd/Za7J1AzrRpvWEpQuv7EOrRTuG
28mlPqoYNyvybrtEvGWIO0FGpuLHxg8XJEsooCeYxFXevGkIzcK2I1VWdMmetJsBuAqd26TmR4QX
Nk8CzTx+I7y2HItk0/pLB1RWxYgWIY377vpG1cmKLneIwcxLi3cKP3xISpPgDWvzEMBBD3XYDJ8l
SixbfpJFm6HM26b3ILPQc0Xw2W1zeIdAmf4Ha3bykw89ViXcGvccwVwYP5ergvenLgj52vrCXpao
iSqAJwhUmrcCiRW+E+j5ELRMgxy7Ec1qniJUGpltABrDDipdb3AGuPlBkgGtMMsIqNY6f53ioakD
qSxaSIovHiz8Cq9ksB4bi0wFc+37+WL02pzHdX2HkFvsR8DFsNJwcgE4+y8fMI1athymMaa3JFbu
MuW6L2c/jO+0b/IdQbHwWWfhJwR17IS9FoJWYi+FCG8mdApyhXU5qpkKrNBJVIqMpXsTAerOUnLR
c7GVlKUr8nyX5uhtm957F3wkCnDuOFJMyS3ywQA+XKMptqfBZOE+bhzqBpL0jwfevWfM4I86YHDw
CYwYUxypAZjE+yllX3xwbE84NLetWACTurcBioYWo1OazhVCoXXVCyZ+CxAm75qil0/wNTkuAe7U
cOjVbsn089BHSzlyRPBNMf+DVw3Ef9HifM2IexYGMFqe2v49AGH15drJnLouOoJZ8SOoXG6rBUVY
dT/G3wEPZd2N5JcXGq9gy8oZGlaUCZju2LPg2SKFdR96KnFgcfWKKZZVA5luizbRfQ1V+gWJJIqC
mw4ufe3Q28775TXql+lrxjZRz3nMUFwffMLgizzEBrsismtwzNTErhTD3Foco6kTr9km31rHbM2B
XUA/a39aXLSVB95vk9TuKOcXu3T5IVUNKLuIRqKMpkE/jdQsnwUP/+DAZac428heDKw5h1uRPyE5
B89JtoC1XPjzSAP1lduJ7jsQIF9YztKvfNUdRkCLRzf237nXmCXmlJXhRGEPXl5NiHUntvRrwJnZ
D3N3BCLJy7RYpx9ocn/HabsctsIuVTB4UwVj9pILfCIx4W+DSVwlXPEWNgrAppRZBeTla0jUY1Je
N1EZZIC/uGkqXuXCINoMUAu1GonyRWg1e+WaKsUrf/EjWOwhtX8T4l8kkJU6jaJPq1l3yFijQK+a
8dwl7uzUBMuNmJdDoawq5xZfI6DI4RKM9gIlBZ6Qool2gaJoYMFydsZOyquiHbda8CY9IhD5NRAz
NABRV6UOWx62Tl5hRgxrqrBSAF5nz2SeXh1wpgVIdLEdbCawzXZJVnVC4tg2rj8WGHrLjDaBA9nb
db/iZFqf1zFC0W5GOMJuJ9r5SgjwEIUwy40ZZKugbQ5gtmqXE11Sd/cgp2pUsXe7idoH3De/Nt7I
Xe+TH3qep11g52GXAAepuiLlYQUG4GwJDhYdDUXdjEDSiW/TI22yhwtwhN0Dp0L18GvAws58mQ7S
VEmk8wMfcxy8ox6Prkmjc2a6/9QSB2VDhwdnlIP0564F6t3o58S7vuZL/BIS404WEz0aTPGNM3pM
ZfKWzrg6oYotjo0E8Ah1Z4JhVX9srPmYPKKSO+L7g/YRsi8Qqfi8CrgS19XdZm4LAHIjko6mwZUT
3rdeZOYEbg1qo831V8wRN5QXZCezQuSX+Rh20359yrH6vBLYFepQm/AN03q0UzQBBDDS33PRAxmI
JK83UzwnzZCdW8babyg9O6ylLNmDkJ6rgm24kOPxH9SnIHPpciFwqtRpjpw8PrBv7mhYCf9wtYf2
X0RnuHXmdAObPcaIa8Xo5SMVH2BLPY1x151RtOCe+ib543tMdYiN5ViX5nHnN/KHsEk9xdrS2tHi
57IhHH5bM4c8jtZgq8IVj1MgAAEQUV73s2yrAEGJNRh1PF0JNsRcaHEg4CIq6DH/ATD1NcdSh18T
ueFFG3lQuDFEDDH+U8CrWcbxuOwnGYPASuUnEoUuOm917eJl2vVSSbzPmFt6Ktb9ELG/wLiG2meE
7XIU1L6YmYZ7Z3GUC9SwV3AA/CHi0T6g2BHr25+5gze6GSypIyZ+9lvRlb7w245hYviXK6bhnpof
Au5w2HWIM0VJlp6KElCzvAdiheCQWwlILkjOUJnLBVwGuhXbSaUeHEAa1Wg6osAVwhGlMjBsDFzq
QwcLROn4yg8xFhSwBNlznE/6VU+cI2uwGOUr6tIKTJQtAxo3R6WBmxbW1Xagj/y8J0gfzA0XRgfe
f47uPJ2uDaJgykUgxyyYXVaGY7JmO9QSN0+xMeoCsKG/r6lZ5nITtLg3Hf2POZX2Owc1CmAbiSM+
izQ4nxWMCi7SGQyKS96AB+OZQtb6oUecCeh3mAjg+mYISOwm4MAzOOmE5ugTQYvS97DExVFIIuup
6VN1bDISX/xG5Qydz8ZfOe0RPbsRUcWJ/15CnK1zJFFqtqSoY46Wv1EDUnA14odccE1Gdv675uqT
FOtYm6ULDnP3sBW3akOC4Zoe7YK1ovfi3yIFOw3YlZEFhSmKr2tXd4HPd1mG9jQtTVempCjOs5Ef
QUPTUqCIYm9Tww6b13PZaU1rxCD6G6Kcvjhcn0dHNd/xWC21HJv/NKiqnWjsf92AJyZo6VLh+oqr
mfPPKJIf1LP8GYCvKJFKNR0i2a4g4USwB6MMJqGAZmfswLn07CXTaClhCkDjnLVj3U4hIv22zD23
qKAF7GR2CUnEjRVcAwfyU1ENOC5qVDz/NxLNMFS46UgTzO588ZCsmAAfxjb/M0X/2wU4/TIujilW
67NyHHeCDM5kQGPhRjNRBTDVfG448q/AYe3fALTX2awNxs1tBOyFeZoeGoSVXNMBHyZuuuygVEow
DeCKXujMvtnEkrXq+oyfA41z1oYZlNmMtjvvpjNqlW0pgEWXbSvp7qEdAGYQ3FozYv7pmuw/mQAt
7sl8dc79AOFFX/gc27PqWneidoR8WK6YWeyIZzXzyXuw5IjYisK+FsvyKL2IH0Zzsk5gKV2aHZW1
IyhU3xd14PxwbVf8kybq1aVr5BPXwbxn4GLKcAEmySYPFGuLobtGrafqZPEEKlXKx+CLugkUad8j
ayMkctD+sGmyIGFWuXfIG1HrniEYk4KMqfKt08jFyiV8nPADPjKbDo4k0E/B0D/GtrKbMDVSVT9G
D8s5w8MOw9T2DFzuKU+D8DQk6zvh8wapmLqGeo1KbVxzQyrIa4RhCwKg9lsbhHWnfNYnmQD4MGOC
kmoGzsAAWC6DlGEGHiVWEKnh7AiAUSIaOYCi0z2pBN4X5e34lCx4C6fJdHXWp998gYxioPxGI4Tj
+TnpjviTiI8C89AEHtFiKgaCiUcWr/z0Gyn4f+gI80zUW6xBdnoxXfbZwbSLId7HNYnB5hYGlEc/
ztNtsFDflLlEtHoTyh9piDFhIJ2FCTUlZwT1BTvIqTiS89fmFkaG4M5NkQs4+xQAkfkPWq/sHG/A
dpoBmBEZpu8MQWR1gwNkN/GOgh5q/3NeNbtkTbCmFHB7TKvNUND00F/OybbvpmR5CUQLzsOHRfoW
wMqPlRcwkN+R+JODgUXIOtjCoAq9vPSocXnA2PFe5dsKEweNkCMAY+narX4XGKz9I3K3jh50GPpZ
kQarFnB4KVn9e4bRgSN1Ls1qRSHfmaJ1AMB9WHW6nOQYiFs3jXf4S6c9vvuEHHQsoT9wPR+fMsyv
P5Vs9R1aR79Dz2OGQQNbMXjZj1CmDVw62bVB+Moz9Hd5mZvm7Gky16Lo3NU68csOOanxDHxD5/YS
NFl6bhuTlDDSAuRphMbH4Y/5hOQ5qM3Nrh1JUnuZo/tO+lHveuEoPg3k20dk6C9jILcKWQJxWkdd
eE+a3FSDEj22OnA4EoFbA4CkXTiyk0qW7mcuIY8YBw2ZWxqt9bblzQci5DA3Ss6h6V4e5pfYNvqQ
YAOEFKdnRxCdCogfVjukL5xYGP/gmW0vppnauMxZR/IdEKHJ1Q7Y9s8sbLdaSoQuT1RjYQq5AvAZ
MugEcnVrGw5YhLfTioXDM1atEQ+qqCsWNBf0yYsKg+0zbx6EF4P0uk671uwnn7k7uKunFKZ3rOgQ
JHw+gqSx1CTTVAMEDlBzk0rxCVZobHfpOusz8Ym9tYueT2Is9GVqzW3TGXQ4TdQieHC27ic4veG2
Yl9ExOA40T80YfGRGwHZnUmuwun41Obxiyjk+jvXXr4EG/maIyg7LCvI3aTBUPqk+S78SE42Jvrr
8bge+lC+jfHafCCXOHo3EUSg2uJ84Lh6mibt8aFkg3xL1uAj0GY6LG4vJmw8BXI5vuTIgcZ6bZ/C
oGvxdesZ5eBEQG5liIFQAiI/jNB/8boBBCmcxHeQTFFaDwC831ckUed7R4FTKTF/ZmP/nLTTU17w
M2C0F0CQsNQaEHGQKcOn2YWHdSV030LwVJMAeDM+xLACTB3UflzjClr8bBey6Lej299cyl+SQJmw
0egOwUp3BjpsrnSKGEb7Jn5GQNtSWjMVlxbx4cOGZQWMx/OKqeeO8Hm3Q5MJEt998L1y8LNRBG44
c8PftBjS2sQ6rebAz4eZOfGFhyPeFdA8vHYbWP0Vn3jp2lS8u42jlZ2rXJXx2KVVNPLw0EBmDoWV
+wbh3l1Dg0hHPBwMBnerhufWqeVHj5s5EJmqh62Qh3Tk5x5Oy8eJ0kDRv0DUNigALzyf8NLG0X5p
puYqgsLspM2DO2HQy9osf+J4xuq0b/EgzoPpT3NnYNwjJHuwurzcVnYeuiY5Spgrax0M+tZwT/8U
fv6GGONFdiG/DyLbyqmAS7zpw7duSNedZmRDWzU4QCQD9zmuid48hR182MPSJFXLQCyYvssOZlzJ
B2g6SNTNuL2BLdl2fuGfCQDgOpghA7O4DJ6afP6LoAO8LW6EqNaI4ZuK/ApmAcVJsPCWGWNQYiSZ
3556uvzagu6Fs+gLzP1SWRZdJNHbH0oxFG8QMdZ0bfLzgA1kCSjA/iSqZ7U95WbIPxSJRc2LYbVY
DZKnAErc/QISBgFQnTzBytqUbG3+shFlQizMoSfv8q9W9y/4KOK9SxJ/RArZO3K1XQlxG3q7IVCG
yKTl1ZoOv5B+NiLeIn6iVkNYG4LDvQN4T/HCuHj7jpFAiFgbRCkTHgFKjtMfieIbfuBN/I+089iN
HMnW8BMRIIN+m0wr701tCElVoveeT38/DnCnUxShRNfsuoFGh4IZceKY3xxgUbmoXOniKQXgWDDv
am/HDt0YK4OHxPxSp+FXnqciNCm9ayZNkU9LF4EBcEHaQ52CgBNMA3kJR/mCkZZFoeuZJVfMLgnQ
mECCmSgFUaUK116oNj0JDc93gfhrF4L968zkcgzG4sxVBBVfmpuMG0dteAS9dNtF5nhZB/WFp4bt
bZoN15pL+ryJLbl+I5jKt0HmRWdlWSX3XaZb94NO7UdXo63PbHeSiWDY6jvchfya7A4AjhbowDAl
cZcRkUFGZ9arUVp/lIGmkDPUneF4QcOFw2F5kKQXb4JCGKC2DrkhQa0xjHtzBCxOHCtXag85MwGU
eo7deQIBoFWrKyOOdVCHTGkBnxifiWCg24R9ez/mofmCeXPhgD7vb5O4VM7ddLhIOpUzVGmK+yd1
tVsRBu1vxexu+kCQEpNFTj7PZnerNSN2AANi1T51U5PnHGuc6Vdyb2cHYTbRR6GDGtJpwh4UkUPS
15Sg2sqaHK16tVXctdrYNGObIPrDaKj44O72/iFWlGBdq3741ivmGplo9aMzomRVj95rDdxkFXqe
vFUkMo2VZnnxNbdS2VQjbKQtyNy7zPWYcA1e3R/8uIS5LPQ3Ij2w40CIc7nUmwdtlG48e2T6nQTu
RUvrL+VbQWTVPTNPD02avMgC6DQVn7uSMuW+0Qd7FRaD+jCEkvSbTMhS1wSjOlonuY1okzfByCY8
JTWEShWh9PFvGhjypRv47XnTK/5mKF0KU5DhKTV+pIdOonbnbu/Jo5NToQJYCPzryg1eQ1W8uqaa
nKnVmBDbgWAwgyWYhTmVU5Hr5OhJ30QPKgj+91CmNNgMaedF6zKRCjIVPNuNCH9Qs+sGGIjpE0CK
d73MztXQaHZVXUkHdmae26FpvyASJV59rQnXcZw+SOPUPw7H8VGMxHnZ8MgAe+laouLZND6xLuvB
yonxfBp0rWxYAda2oHE3wWWDu8aXLlryn1fb7dLz0JfCdRXGDBH6RlwXYNBXvhs3B63V8vUgjS7p
Z2f9CfSiuCg8ceaNxbmq6spN0yfqoXYl86wkG9rHA31TVXP7myT1xZmVtz2ygR0fFt+LlpHtVZ8q
jzaBa+UZ1lSHlfskghs+tOGj5UNhkAOzuhzULNqOSDPSKsjzbdtB8MbkRnpqa/Gs5UQOTUN4eBNL
Xnmb502z13W0c1dFnEEosfpwX1VJTmNPq64KEZc3hkv6RMVIgBSNf+UGMjuqLTgsstKNL7oth2eW
IvU72jOvrlRU67QFQjfGBRGwNbUr8GLUezXyLiEd0nUWmvqVFo7dObPhB6A16u3QKaCf60Adb1M/
YdjilzdK3JfrUFM+ZT//QylprepWHR0vM929V6vStQtYntl5ZF0MI2PolZf62Dl0fr0LssCG5ti3
a7usumsZ8NammETy+rBGEKgDRtXUpByh2RFU20tRFNepLD6TwuUhRAQyy6pzO6a3E0fJL7iaL2OJ
NSJ9N3MT4MB81iRkxUoBcEUCv3uANNTSvWC+AbMkWyFSJm8iK9h3rhdpThNWV72ihNegaV7CUdbe
5NbNDoxZ6pUit5BNhsEDNgCWaah86w5/Dm4qA690agsBZcIbWQmCaqd2Sr/qhnzC+wpkzJB+mHAl
3lmWofmlR+BZdGWQ93abE0ncsHiMZHcaBfrCPBvaSjmD0O0+efjAO7lvvoC9BbwBVjR9gCMoHpVA
r7ekgOavGDqlm9fNJpCxqg0LIpFZPgdFLS4HPvPdmMj9wWNB4thk9BV5F7z145ldqPK28RiAGzQr
SYmkjQeCcFjZ/tCtrCLSNq4ZSutIj9o11S+4GQoo0aqPbUzVp9Teh8jo4RZa321aIWC1YKjNFLqq
CedaOKwL22x3SgkC1R+Yp9s5HiNaFRagtpnQkba3iAg3ZVBRaWQd8ouA1O7TrNZfK0t8VElJr6Up
rIOWV2+jTdcQ1aHySolNoHOuQFCB/UPeKKVGQ3I3YcAahevI696q3i0dsAfxuh3st6Ax4wesGoo9
8DMT1kJvXcY0irbdXabS6Kftl/dhf61hxbdOpew+S6zfydTTl+Ph2k3b4lDX4LCB0jarqizOZNqF
nxpydddNwRBzLPqogWpGcRB1JfcwyM61yOKjI/R4K+teujeGOJ6iPQ0byYP4KfwHusm040wJHlBP
JrJLRkmxN2OGz4Ipj+Z1iJrjVlBfDloYrSvVaBjXDAUDfClgoh1rTbxOSvl8hEPFs+UdyE30rd6F
Ld1F/aBH9Q3IxvFJInt1V7nC/MY37I9WQ3tNkRMEVozkUrMt7wpMU3qhQLbem6ja/2kiIMbrXoIS
lMgDwba1d15u1utYICOSoPCwlWSYGm5fPslQ19Ukjt6pGSBZdtIff9CGT7VRTKerjcZYtQZ9stoY
ztwuei1Nz197AZ1nKfFgnaqCV0+LbMCjmvHqg9aEr9OswiZ8b2X7oafqseEtgKtc6Y8+KXjDoFKr
XtOMFgHKCinZVS0fsLixP0yllrdVlvVn6Cu8UWhPgDESQQsc7y6y/NJpPMZURTCOF6kmX49IzazI
Nd1zU8cDIugG8CWWfM2sqHoDj0m3txdZu2J43D/7Y1r8akrElSXTrW+NcChXoAn9m3Ho7ouRRWFa
SDuuD65EYQDypXCll1BIYGozYzdU54oFCCO/NDi1ehhnhzIurK1qxEB2QcUYewlIwJ1eeQ9tq5lX
fi1/JorKf6ykcr43QkPxHC1LuisYCNqFTFdk66tuumFGbTq0xO87VaOiEb57qfdad59EABpM6N8X
uUi8C3BOnVMW0L1C5hpnsdkxNaGqRgtQbwIQeq2BQIWkv1RB8iaVAZj4HvTBuWlCqzdrqVu7NUyU
wSMQIwtvbprUpukyMuhJY/ZcxGOBrgWzvbDLZN6xIUSfRQLbqCpA2FaaPySA+KlkYEUyxUZOiXGA
RzW4dwnoK8mu+3XTTsiWoe1dJ2oU7dCi5sJAz0zlc20YzlW4fRC3i/59oFFFyJQkh4Z6vq908q4E
iNsjGRzNwCRLdk3u5feVnha7XkmRgkIU6zPMJjcq3dcvwtEApwYKPGMwBz5Ko/OBQiGzcW8FNxOT
TEBxN01e/3YzTXa0tmeOnVgtzb4kXqOhogIYDkC8EaOdkrrIUaqIih+SwqbpYqhy4MX3SQwkph0G
tNCjAucUF0KQL6ptrZUPuak9AIMJDmbgiUt6es85k8u9THMCZVA5uBBuIf0uu/ZdHapmozGL23Uy
eb+U2vS8RGzCwpMTG0kf+reOZGePSF0a+wQBkk0e2dbebXWLwrJT7ztwKf1WIg2A/KNEGzdp640F
qWFddbr8XLQUSYnCmNpSQh3wviLv6VbJpTMoubehH3xuqR6gnIKM0xv690oC3VwW54lsXFSVO57l
ldY6qoGoTW57CLy3fbZORCgYnnuw2JriV5T44Tbvu8+Raq4RSKSrDFodTy69O8xsnhQwVgejkGH1
9I29BoRTEKbRFI/Mni66hVRAqZKuG4H7GPk9L5Md9+ek2u6+RNyQRlMVPjPreJdsD9Vr+MLMEv0A
qPfkEd73HQdV9HY3QdiMEtClRfCEbbSCxPORdpqy6xHqdSR8Gc7oo9Tb2JDeRk+8jr0ODyyoPgSy
DdA4Pbiepe4V12Xcgx3huX2qG6AtOMUHn2FbovtTlFvTsYYXw9sFDmNDwNKDRS+RvTIP9HILWk0c
5EwevYziaESGX9tqiSVzx8CpU1XI45rveOgZ8qzswb6zE3zu0PQM16UCZHWXk5iT8RbDeRgPKKIU
Oe8m4PXoVR09b+8PLp426LTjE5R2W931eUhirjlgwHrrZyY5pogOIDGjB92SP+uGFkhn6TXt3PSu
kvMrim6mPRpOoH11NfrgSRL9yZNjTCpcuV01WJ9C3ZXgPyv2n7QSYhUhBLWuhvCmU7H16HKyrY5e
lkWncq3SLl6RJtcIHmjoztY6g5oO82UwClTRFUNeL6usK2KsAvwibj8KT/1lyKK+DUuafuizpDtZ
7uwtfG9v69lGkKz1Qg0cHDSUNyCKQOujYHiMJDDgAZJXh16xUicJanMjYIFtrLF7oby7UWpXvRAM
6AC3C7/+VZao3ca9glxom6n5FWRhG1SQ38sfdNXeaDBBgS5ywf8+PKghtinw+EB7ryCB5jSVqjOR
UBNzO1QwZT3DPZxpt0mdVBs7VqSa+iisrkeFzC1VxbUeZ+4ZeGulX7d9nTlqIl4ytTUeCxfiuA9y
9CYbe2OD53u4GTGC3I1eHbO5WKarUHnwbuKcYQOFlVNLk8XuaNcHcr8Hv2b2JI0NfZeGRi6nHMuD
VZxZwmm7sd4EZiu4ocW4GUNLe3Ktst0z6a9Q2ijM4JJcuriVwGZf+qWRU15o8q+odUdw4owPNpbb
XOM+f6361UdRpK9hGspPfkvBoiU0vtRcfmvTvL+JvVBmfKFr1IBg3faF0Sv91gjpi4FAV7ZaZdeP
vK/adeIibMVkKLyAfdf/UtUW3lKpq91acUluRt9wnR4DbT6AfQfuCNYdUhPZuhna4TBIaQ/OCvq4
0uCPQhGB5FIoQ8fHELB1QqXJ99kYXlZ9G6ypEu9qOh5/XGuoblKzGh94yfI9APjLMobXDw5UZtCp
0420sbwZGGqJ0rJWXkPtGafgkjsW7sYhWA+WEu8NeuTrwIWlVVjMhSUzlh9TDU626ulRydA/IqhX
IFdqWqMODDU6sCDW9bWnBv55jZk0820DyUyJablR5Q925Ro700q859yzIDLZLVcV0AL0CWxvcImh
PFeLAokWjalV6qv5GuzddazyTCXIjBZF9e56DSIq6PMx6gc9YUt42mqDxty0JdumvK6A/sPPMeK+
2gKbuq3jhIQ0JedBGmAg1YmGQ5ckCAdyslduIn3Q5bMOcgdu3ek16Cc+T8mlp5rg6Hm8zss6QFYK
CzlwTdllGHJCg6wXO11YJZ4Q8YgUVhff1o38DEb+JYDqRKIDSxarnHJ8iYYBmoMUW+gEWXx65TGi
xrSN+D6yLCZUNvnD0NcMb8vkHIE5c4XsVrxqFC+/8lRfbLsoMu4ztTIOhddV285wFahG+vNQdfT9
isbb+rnXT/xP8yIyI/4LUwozhzwa80BlTPR7YenNdRi7ZP8VIS5jNMmsxQJKys/A/M+NRjqxMlot
VNHBRpieujWq6HftlgOXh5Y65UZ1HrmafLD7qDgUtLSaTeEK0H99Cc7StJuGZlkO2yksPWs3FCDo
rEoVu5b2za5nqOM7UF3021RK2wNcenFh5nF1SFPzslRHjJ990wckaIB4tlv7w8ptQMAgsTeAVqKd
MhTYh4Yh43gh2fd2r9xkSkfS3ecmv3DBoFuS3oUGALFNVX9vKPFdrAPsd/lSez2P0g134SNScCcb
1fHJBelw1vNJbqB0dOsWHu61RzEJU0jRGexYUMPINDw0UNuCx6V/i7LQvqwQ33AgK+W31lAXr6M3
YtUo18DRGo1qSW/KP0mZQI0Cf/trpG9wkTQN1X+b+DddN45n4F4aaL5t6a2kSC5JBEamC1b/pLkJ
o2Q0Dg4NKI2d1XXBR9KDddDAqzp6JsILOiu0obJs/By1ONn3JRaRoawKp6BDgRMUPaDfWZ+a6xNy
QkuyUP+RoTJkc/KLmCkaFSUNhaYDgVwXkOFR1jMh1JXcE9jkz3bX3dcAsjtQ6CZpvad+DHIOmGtV
ubR6sn/t8DvpgnL9bdRITQ1tsa+SLAEGJhqyvyUvEdQgs1y5pvGopvRZlOyEAN/ivo+WmslhRUFL
kQ6HADudM4rTnMPQn1DkXFwC+UoDhwx4iNakPXck6UPvO8c2o6gcjdJPvqujg67f/PzzLSm+wWL9
7xKzD0bLtafXzRKYhVXueVmehdgup3RHqErITH5ezTy13OyjoU3D3FTHBSJOmrOpH8IQEh8xKbsJ
jExfjXJN7Wirz1Ko9Lshkp/aEsSn1qSfMMILfCzRE+rHhvZLn1T3uorwhkmCfQ6FNj/8x57VqIfq
OQsjAKRD3HZOrA+P7ahgYooe7yrM8usooZNPezr6oyfKLyGgc4jcCzYZ/TiY9lq6KfzqJUch5DFq
Ruky72wbzAa4u7bItVXte7elrzY7c0AM2QekWo769C+e49rMaeLUfaER/Eyfq9jZQfQ8IMCwkq0W
ggLz+a4ruyeGa0DqFHoHNkTUnYgqMCCmlj7FnnrZe/W1N3Y0yrGxZrzZldKhD3AP8CWxK8vkoi4k
d0VFd93U9XhQeaRXwRg/FrgdrSw0FQxNOtQxfoOqN5449Kd+v9ll5yUA+TZJ03qlysQITmdwlfs1
T++41nxyxDre/nxkhLygsmSjqI8dsKGq6vxK+9iDw7bkyCjSo57T2SijJ7MDBiYF92H1GSuGMxHX
kuSjLTJHK95VSv+gxRNU8Yg9TIbDS1d56E2wuJl2QvFvuoFzCajjP252nr0S8FOgQ6IyWkpvvATX
Xcxk6udPsCRahlsGVq6KhbKqNqnYHYWBqkP+oOzyFHLeJmnRzvhIogsBw18/ZXd6YiV9+i2OVvIL
WkQ6cFInxRADM5jI2NRgMqtfAUS6v9gUKseyqciMEfW5Khr1aFumSgm8OL7rehWGeQyft3kYpHpj
1NrVz8stHVxM9v673CyUarFGZiIoLnL1T4m8X36b5kz4KkSy3hPzpNDd9+UUGY0jBT9ODTSlOtsd
NXnQV7B9+ISYNSlO5vcrazirofaAzulQDFvFTJ9BppJz0nIyOrifl/KU3shnaD38281//Wvmm9fJ
ETswRCQeDxXCETnif1EBvTKBXOvufHH/F+vhJoupk2Gw+VmUgM+iS0kEv7WTL6saqDjdR8m7HZQ3
gDdpc0J/fEEJl+2ZdL3Q40Z4eK7iWBut50YpPTHaTLRTul2g3Lf6yiC429dBhL3ejWHsPN06EZqU
6Vf8evunhQ1EyDXg6pSTX69LBNcBkjCpj6K9CaBVoINDK1gDViQiFy9kNwXaYi2NKEBhzAFTR9Ld
h5+/9fcc4evfMPttA6pWA4UAVFFQteij20r9VE4lCd8t2S0Woa+jIOusmt9EbgvwavKU8DhV+Y4A
DWr1sIWK2yS4DgHzFmsregGn//PGvmtzfl1zumJHscjzECRBDAVmWIqckLgSA61Yj1zaLQXVXL22
NFrBoo2ffl53CtnfftR/9jr3QZqU3VK6AhjTQEruu2qXuMZ7gMLYoH7++5WARE/WnGSs3+RiPcLH
GFIwY7DmOYgnm3i40kRPnL9YRiHKGuigG9o8FuXITuhpTqKaStQQLEddBCgHqvu/DumKrBwtNDuK
Jpu0mpAwY2bhWkNWs46jdVv8QnIP5MT/tqlZ3qqoGkTOjM0U7aMPEtOW9nVxMKQTV3zpECqWYSCx
q+BKMZe45upCkZZxShHlhzzc1uBfq/xWUg56e9sqL7Z6Ih1fOnxH66mzB7i1DDNJIoaTBqPSUt+3
Qnf8/Ao9tX//+YQMnEPROYFAl75eLjUp/BzpLTRJu2AHpempi9UbgfmsVZsn7vGC6KsiH681OxZ2
MChKHPMahOa4HsEhdygz+TRBo4xBjanQyyJHRm+wh/ZfWVsrHP5mt8pUDmqy/t1pkMMPXbMngRor
Wh7aLnR3pQ4bEPDgz5912so8dlAwaMiP44OrzxXwI7y9kpZkDWIFDSShPY1FcyJoLMbi4zVmcTEZ
iNKtyRrCY6iU76QCovW9QDrAuwCW6cLTSk5k/UunUgD2F7qAPck/fD0tsH2rHrEUQmIXYKSgb73K
3gS9vi8TceIxX3rOkI9VdRRVVcWcf8E+TkHlS+SepadWu6ZFEhlcUQ1Upk3WP/9YS3fbZMyIErNi
f/dnCUr4ZloOH8gvGZ8WBUpPOA30rXElxclnwBAKquyLVTQnQtfSISFpIC1SbJXkcCYbq9Zwwyjq
Krre2758D09lX0ufEGdkTZMxY1asua/mBIlvJXy3nTBW3K0BEPusT2oBsJVK9+dPqCyuRbcFsxIh
gP/PwrCqlanLxLNyYK2Bengp8MCUYGh+QPxJE6fuPjQNJ7orDUAZQNlKgJvfnPgbFk4n7w5/gKli
lCiUWbaZjklnWBaJAnJoH6H6a5TQKNSAtlIxgz5TBTTCuIcue1Zmr7XrQZXHS97UDyOGmrln737+
exb/HCya+PhMZuz5J6k1k0HLwGXxU/1gxO96pCKEpa/8UTqx8+mmz6KNIh+tNP0lRxlS3kJ0iBV+
aK8w6lUgj78FmI0h0DaxSTdaDDS43ev/bXezj103PSIR6KpQtISTQzXN+YzeFdg681ce+CdUpaf/
2087nMU6D85LWlDsO5F8ayN0CzUXQby9SOGhnso3F64lOAJc0hlg4mgxt4uxUiMqFAsnNrvQD3kd
P+RjdSLiLB0N1aBZKnAjpJ8xu/lIA/ignyN0f/xCu4NlKw7kwNl5VHevRhKdMuhY+noqutRogmNY
hE/f1/NhRExMhGXTOWF0FsgvbpVA1LrzdQQngxPnYqkIUzDAVYgDvE7fXKCCMq5GhuUZnnLaBXM6
RHYegHRtPC/bVl0FIb25lOXowpKgJSvuiZi6EIeoTWQNtwB60Ob80lUayPMS5xdQyLR5EMxu71En
OBHtlu4b4gG8GQY66xRCX79n6fumyow0Qucjc2ptV/tkuWS7JQIUF1Gx+/mmLVWXnJJ/lpsd/lJW
SppWsDSzsnRqxRnjrYqaZwGB1sl06ArRpugcrkJT3Ppi//PqS0dVNxUaMzRocJueBfYy0WKjLCSs
LER1ZiGVYHv5uVG8+9nnXyxk0SgBmiTMb+OD1gJY2TUJZCnEJGuXev23XqG6nJ/48Zaut360zuxr
YsTKfATbbEcJ0puoKC8i5ePf74QOpZCFQUKt6bPjYaHdBjVqIPBrdwU+mPCXR89JZPtENrt01o/X
me1ECHsw/ZCpWqzUGyH1d1X/ivTzqQbd0gngnNvcZRuTynnpk7dWLLcKTu2a+1yYNzSlA+NPe6q1
sLQZuL/GlIBBiZFn56wTXSLRciTqWihMQWa0QYc21SkDmKXN2FP2ygkw8X6YRV6lT8LcBxTh9Ebx
MYzlJpGGMyzOV21l/Pr3x8Amv7Nt25p0zufHoAH17bZSNnno5AmSAtVe6h982m4/r7NUVxFvLb4a
HSiZhPJrOMI7o0xSnT2NE07Ljj6VuFkHTN57uQ/Q7O83bffWmfGu7zMURbCBQr3q579hOmqz95nj
rmiGSV/BppXx9U8IXV/1AqmLHTf/I8wNNlNud0gYu4n8VbLE5ufVFs4KjxnO0bZKsPh2wWB8jb0V
0UJE8QKs6bNfmwggnMppp9/n256OVpldLyUSYytywKiB9VKX9/XoZBZKnehp+gis/LyjhWPJjgzC
rCrTV5t7dqAD7sVhjRhThnS5PriwjVpwgWd2dcovYyH8sRKvCQYd9DLmlrNp28RDZ3PPLFFtVFRH
BlGfmFYuboYcXKbypdSeN84iI+laC9ypAx0XLaGXUZUdyL2rvDtx8hdPnaWq9C5M+mZz66M6KzE2
kwEzxugCdvibyRku3RkqWkb7C5208zofTmRuC3YjipApFS0+IE20udcHAHiBAgmWWC3633ehV5XX
qh6463wsOpD40EAsNLQPaZKeBWMP+DtCHmSNrHe6iiGi7cQISK4w9HT/Fyfo6O8SX29gX0qI5WAU
ATn50/QRmcVHD2WTFd23nxdaunxo0hiyYkzeTPIsmYQAgDurVSaOV9VPoqou0Mh4MoLmRKthaRka
DDoG4/SM1HmKrJSaBgMej9tKBkj2DpeJnrM4ce2WrvjxIrOPpkatVFjT9BYrBZBpZxB1kboGAbY2
MU/4+bstrYVxBOeUbMr4/hyUlV/12dRORsIqr9+Yw9ybKnoHfrbXBnHCwG3p803PNVkIs9JvAQUX
jcrocnDIrtau9PwMphAmBydy/aVYopMUTr6a4O7n988bkChS8yFxMgD1jtkhkdorJ17RpY1QPk9l
vcDCdt60bo0OHbkGrXuEe+/iCgyqHmEGUp8oMBfvNe7imk7IUokps9c6BeTsdyP3x6qlX52ZQ9KB
TRbI5NWAzZLwQhd/tAaGWEpO2nibMm82sKbWJdjHnw/K0o4ZX9FFIdvmNZ/9JZEGT1bxIEaUAk0B
c6LRRiurPHFAloI0pYsO5kPH5HWeb8Em9USdYPGiyrUTh69Wuq2HZBWfst9ealPSF1LgNNOz/t5d
KwYYkf2ACMIoPxvmJq9Ba37K7QOcE5Bfn1FxpmgnmudLX/B4yencHvVDfA19AFmgpVl0aMKUSVw5
o1e4GzWTPn/+rZYu9fFK019ytBLBsFIyjS6lQJ03k/aR+9ZiKis54uQo+dSmph/0aKnYyH300hHt
gfgQ7DM51ijJ6u4SSx31RIhfelePdzU7gR1azgEqzGT8KbOHtevetNH1aFBQh2co8vz8CReCiErb
dXJwtlGfsGeLyaafpFFeYyQznCPNSLdcPXGhFo66ysgSJ3Freq/mKY8ZeqgFy7SqvADpZaV2iqg/
5IqK1s8pK8uFHwmDdIW7y7ulaNrsQdEzifEebWSnL5LHINVemkpsquREb3wpWDHAwGMNJD8Z1rwk
8310y9S6QWDF8N5H/zDa/kGCu1J1b/xM69yv3lpUWyZ1OqakBcAD3E+D9jZC2OTnX2/h2x7/JfM5
lSxSZPlrQDkVXtHusCvAWxvjliHLiYWmtGKWjbOQLf/HLxEE0OymeTAeh6TgmCQdiqcK4g/+2RDi
tTNeVsGmxlilQFX/LzaHkTkGiYr93VouzYAuNzavmqW+QtRTiMWxiWDI3c/LLBwajVLU5illnW/F
k1znYaL6XuUQqOC/varDNWIw/34Nrhg3TKiAX+a3DMUDL2zdkOy0TEDiF6u49DZqfSIhWNrJ1CjQ
wTRbzDRmMarty0K1p5F5B6MilOt1Li5j//7nrSwEDLoRk+WwMKhh5kOoQSkrDa3Dgpoi2aeJty/R
1ft5ieV9/LPE7AGJGiS1RSiljg1OYy1aOV8NMhqQQ6ftfl5p6f4Qm+hICNUg/M0K5z6XylyVGZVb
xbYqrhpVX1U93kX1ib7oQkjXjteZBSY8yqxyGIE9oSK+NSLpKYhwqQjgJHrpFuGJnVF4f3HkzGln
PP5oC81BMXi9eXFlJGDIGnsr++MBWDw2O+mJx0pZ/IRH68x+LAZOiHXm/FhZel4JoD43vXTpyxeJ
9hGMa3X8ZQbPIjnE9rNl4cHnKP0VWPq/+BkFWSqmXrZBL/3r49yVI5IjmMcAO3QxwgUSWfuUv/GN
nJ+aVi412Kdk+P/XsmfQAB2umAnHE+YfNnSRuUVX2ImUi97G6O3CH3bpsMH1R1NO3InFz3y07Oyk
uuTN0M96OHD1BYBWA9ZffaX3f3NOj1aZnVOpNaqwiTT63JW/yaBaqurvwBAo7cN8CDQnsb3tzz/d
Unv9y/dUv/52UPchrGt8Tzke8bM4TNsy9pGxbsUB5FYXVeu2giS2xe/HRY79xPKL31Wl8GDCw02Z
ZychkpghMkhMacuifBZSoz54omgA+Bb9W5bI+StkDRRpK/vd7+MGGnp4k4XQMs2YV7BVmlvbD80b
zbfA8IVleKKZs9RdBFv+z983u15h4uJKR8+Dl+M98teyfEuXdpWbD5bxLsuOSn0Jy74cryPzb87C
0cpTlD7KeKtaNbEU4suI4imUzmtcZ7KSLBtM/6UbR3/x2B/vc/qdjlYDzGzLOi+YI+DzgYtxYAZW
w1ZtTs1zplgwz2SmwoteNyAKenBfF+KwZTRzQYCrWo8Lb4VwhAE1H2ul4sWkryLU3yI+kTFOSfS3
Nekt/geGCnF9tmY4osPM3qbmFMAXPFR75V0gYyiNyBRrxYmQvHikj1abXWILEDq4PLV0IsDhNbrU
uWJufPxYghN3d+mdBm35323Nru6gKkE7Si3Ui+YRTj5WoYH3F61Z7XiN2fnXlcrDVY36FW65jKUu
iLMVQlZY9p44gIvn4mgzs+Mey/4kjEDyZDKzjG8s91OgjoPsXnfjJ/eorZ2IPItnAsI7vTyamSQ7
X89hhtJ8k8G8dor+svEvu/q6slCduvWG959D3OJClkybAa9vBC5nGwtaU+0GbE+QGLwCroS4QUXL
LX7DcuXElpbOA90o0L8qZd43eKqnwqSvOw5eHuvPsVZtPHXcVFl0IiaeWmZKto5ChY5fCJZYELJt
6bby3F9h/Wai5vbvv9rxXuY/D7o18jDwxDfJeaOtR1R2MamVEIY7sZvpAM9jA1WkTUJB/AO9M9uN
1CCBn0PETpCcu8MVxUKWIWz+IkM6XmUWXktXpXAoQ0jsVvJs5XW7FwG8yC51w1tDw7/z56+3/BP9
s6npTB79RFGrxozLQGQ3mq9A825+m77UrMVo/vl5oaVbe7yv2VmAWsS0tyNsT26YkdqAcMXyK5HK
P4MElVZYMN6h6Q/158/rntrg7HjUeqnFfSNnjpnfNhqWNuXBg1r/8yJLgZwWwzSRpXqAb/X1KwYJ
ssW8JmA54jvFf5akVd2ttc49sczyXv5ZZhZiSzx7qigGlGLBw2gU/I6U3SAef97LUhRCMNOcUDe0
mebPrtJptewmxJ8k/2O2a2Sc8/pO9ej3nmCYLH60o4XE149mkcNaiatwn3BX8i8Ao6wa6cz3yhPv
xeJXM9Rp8kvrTJ0jJFt8zPHaIX7jb4N8U7pOg/zQus2J8LC4jKUCNLAgHiHQ9nU7g9/yyyAWSBNp
V/S3uTfJyJ3qtCzFIEpEk6aBLOvfgKWhmkitbHWIG8a4epb23aDa9//+96c0Y8gqNHo5c/IUUvIB
cvY9Pwvmlui5mfG+lT7hMBjhw88rLYWEo5Xm5KnRbsyyYdbj9LhoDLdASyFtvqC06eFliPpVVJy4
P4v9wOMVZ+kdYDU8XyQy5bZ7Rqia5ap1U2UkztWT3igHE2/bHIMgZl0oWkUvSERjW1RfQBU59QQv
9fu1479ldvzTsWiKUmb3Rfwhma+6vhUttmCwNXHmbna+vurtu58/+NLVpq8K2Jo+gwUt5esRNao+
wVqWzEmrEUnv90rzu9Ru8Rzm9f+LlWySd1SpgZnOgwgvZdqEFrl7rSPZ5YNVD7cMwfZWvPVgU/y8
2OKlOFps9iWHXC4i3W0BkbuRg8Z37Z2CqS9wKmEzkJQBu7KxBZ3HkMK0elX7P9LOY0luZMmiXwQz
aLFFIlVpLbiBkUUSWmt8/Rxwxl5noTAJY78t2WzPQHhEuLh+r8WkSZDR1opfBdWH0ht96CG8H4LH
XIiUjaXQQdQsu/Gzq86UN5mhOYPBtTNOoi8dVLEc2zpwCsPYuOPr+W+wcJlSOZpgduyrxeTF561N
c5iFQn2sNm16S/WylRiuzC41OFbP21n41hrdUjqmfAn9y2hlmPieIQw8P0lpkZiZjievzT9MP3UW
Z1GBVU3gCn+cdRaS6G0rGo2J8rQ7vvtQSIiOXL2dX8WiCRkwEEgcwCTz7UQkR+qyGv27sRChYirf
6zC5EPVkJbha2hSGeKi+ArSWvj4JgmmOqPOSOTB5IBqvkhnSAHPEZuUlXVzOiZ3pd5wEcUqoQO0N
8wFYlYs6vTC+j/3+/Af7E9x+2ZQTE7NN6YME6uxMYs4GjrBnz2vF2yJDNR2F7Rw6axG6WTO+aMdk
RJ9E9R0jY+SWAsiHl8vadauJL0Mlyj5TfjDGynHw2HYVLzFElPAepenNUOb9I7JTt/BWiDB2tN5j
2NbNG5CtZKX4vlQYZKjln22ZhYRtpylNbY3FJlCaLZqN21EIj1LS7vSivIbB+yijYoFageMrwz7q
kRI7/zGXztCJfWv2CiFnNypqEnKG0p8y1O7KWll+6W2ZYLCyyhkiwprHo2VlaEbiEvK4yluuODok
qnCXjP7r2Pxoi+cUvg1lpYotL67qxOb09ydOmJh5oRZI6m5g7bJF4TfDUdQ0dGbbqp2QjMdBHLZt
qdmRJhxh+UMyDiLrOkCaA9Izo7+J89YR1Hbb5MGL2Qgbpr52YuvvQoh68tTajLChnd+HheNJhYdh
auDl4AjmxegkV6qkkml6a8a+166QXdCKTVf+/c1MM8kwKe4rFLHmnb9yaBQ1EtD4qtRdrl9L4rMf
31jNyudf2vJPZmZOFVemm2kFAo6q2FwCJ98iTXnMRWMPK+ZNJBcXXhPuYFK8aD1rpWi2tPWoEBIv
0tKlmfulaVbXFCpSGVSevjMsWgmX4/CTMDiht5pWb36toxTwBB2y2z8W0s8Agt18hGvtegh3dXmA
7gyhC1fb1hD6hjuUUf/FPtNkIxiB8h5mkM+eqZTIwHk9d5ePEjiU0imOlnlPmWW8da2w1qdf8ioJ
XP2Ew6FLOS8XwdjilhZUPBsEdplHLD3YuxQTYbjMuGt6uXr6+8VRJaXbz5wexZzZxZzVsexbKiwf
iuXadcnUfPYeNI9NuvKWLRxvMDaUdqeJIfMLDobqfhGZSVhv4GOypf7BilbyjqXvdmpg9ohpyMSl
4kRXQifM6He+dptHF0Pwfv5zTZ9j9o6BrmFcxaCLrOGxn30B6mTOSB+hz1Jc6921Bk5kkkTQ4SBO
/j7aBjmNGabsDWoCs4qHZ3aD0ulIizZd19pJ3B/FIZ5o+6FKgS5mFFeugIUowJAYkYN5lJWxWZ+X
FvTQ6tVZk2/UnPGxX6iYacpa+Lfw+bAAqHEqhtK7ntkQAoShkayg+lDV+xrmKEiyNoEW20P7GHnh
9vxmLbjEtB4OkzzFgvNBNbfTE6TSGlxC2HbF92y8U0snXi3wTns+84lPZmYb1Y0+OvE5ZugwOUKO
ItVPq0JRA9rD6jHOf4t/T4ICDpdRN0lHHA1Z1dmFZNWjNlao82xyOCX8cWuJq92yKeeZrwkEgyoq
f4hQ5sgXgN+RAdcWGJ4pULublKi8vdF/BOrPsr1tqwuo/7VsH+ffzm/ZkoPIOjQWDGvSuZnffkUh
ikh7WczOK5HtKwoCBz8b/7lCThby1vO2lt48hs+gA5i6ROKXZKRXBcVEW4JFSu2FqwXHAs0bPa53
jUznBv2YKr0L/YR56Y/zlhcuQ0J6mWyOCEsEkzU/ar4wJk3GBsrxIUTx2sqS3XkTSx/y1MTMKcVS
sPKu5hmpDfkubaBnYk76CmGXb62KBKsyrDySS7cHWQrrAVfPPTw72RKy4QkqpBUag4ci/gEBSWat
LGmpgzxlQv+xMfP71GKA1DBS2lDajQz9tQzjmhHTuDmK2RZk4EaFQF5+kWGMK6MjVETnP+naEmcv
DNr2mjfGNefcyHcZOliw77pdsQLIXrq0Thc58w1vZMrdK7HiidvRda8bBhd/a1a38rosmJmmlTWO
OL2wLyQVrgq5egft+8YNyC3Nq6CLNkp5Z6Kqff6rLRnSOMsW2CuGmuY3CayIiH5BjbiBZvqi6Opd
EkbXSVu+SGm/cqyWTAG+AbvGaMdX4o2yD9UxG+CoiDLo64ttXwTf2tS9GvXW/xerosigQtqoAVyb
N3pdJEoN2FKoPdb78A9/LYpZkZPJ0UqSsfC40DUk7IchRZW0eXwmFk0GoMgsN5l4HeD2voHY/W7i
CEcimyFrJNbO79eCl3N+geIxhgb51Rwp5SIM3WgiB1mB0h6SDhgP0V3WVu75BSsWIedU3aOKAnPM
5xtQ1zrTCmIqKEqMAB7aYMlt2Or+RlEGd2VBCzchIQ0tN4YCmGWat0XrFB54Q2KrKrAmhV4yH3Mo
q52lPgKiXLG14IEUEpmMp/9BjDifptByNGKRVMxgX92G3pUpPWbawStez2/R0kX4ycz0ep/kyiia
DZHnYQaxLkcs0R0M3UtND287VGOTPN6Fyh1z7LtBGZ3BfxK13xFKcSs/Yum78t2mlHQq5M1v/E4P
A0mQKVAa3ng3lCg1JOaHYo0by/iG2gGKoeEuzontCMsf6rC5MSxxLxrPYuw6WdFfeJ61yyPv7+81
6/RXqZ8/jTUI1Oamgxm5Itp4yqavvMtQK7Z49d/fARapk0zmLxoaAyCfTTUkOQFj+FRo/ZZ2pH/U
kHPWkx+6kGzPf+ul00JGSGeISEX8cofWnuSlNQq6ZB3Hzr9o6n0W7s6bWPJc+quMl/Czpwzn82IM
NwjQWJ1a+uZtFh+U+rciQdoYWituM8Uds8ASwlAmNQ2ecsnQZ66bGiYKpJIBcSDu8NrLAC9kI78u
vXyE6ji/kcA57706+X1+eUtmSaaZwSCjghFgtrxACiC7RfoKDVkaI9JWkx6C6rYgWGguTARmz1tb
2i+0n8wpSaQyNG/1K2oq+Kjtlpsw6LYI/B0Co94qerpSOPmTwHz+mHwqwNpQr+KJNGZmm4bkn1oq
gDyiXkAuAuXoW0n7FSBOO3pXKNyY0qvnPqfhQRYfZYpU4J/kx7C4K+/Pr/er8/A7pilHWjVEs/Or
QGz58oLAoL7kN47oHeMyAM3rDP3KMM3XK+ezndnhrpK+9sKGCX0NvZ/yoy1RFb2Fas5CAfv8ir7u
IFUKxh3ZQ2tiuJ3l+YikiqGG6Mum5UJD6ntnSpXdxcHxvJmlD2fBSq5PveWvB7ukjBzAZA1RUtRu
5HFfxRdSoTCFtAbrX1qPNfGfT91lwonpy568GOlYocxWI9GOpIzifx/ES0/7dX4tXyMV6lU0jyYI
v/y1hSSqzL4ZGs4omQOU7uMd0gdwK6PKaI5Xbiy8ZoxFlyh4nDf79WR/Njt94pOVGXqcS6gNMCjK
Wyjkx9BwfO2AWp9deT/k8eO8tcXvCOAJtmMGaeR53AIF0KiVkweKKRzRN61yTOmF/rWNyfmmIJYW
/Ze2DxQAgsukYgzN9PtYPnTtZlz7aAsHCZUiacLCM4P39baP9LxqU0yg9C3nL6JxZTTPBrJZwkpA
tOAUCpUXEnqDktKXOC+LIySLTPiKiuCYAgVR70xll6HdbdjwA5niykTagjOwBdIE+4QX70v8BVlI
Gwu9X6Kn0Xk7Y9ThqHTHwm6G4DZNNP9Rjr32KYCg/PDXe8a5omPCUhn6nncENUEXu6iDpze19rL7
2/Cu/WCNDmXB92gic1GoXPmUf2a3vSoYgVUpzBYYKlqVDMogGebkSbUCRFm4kzADFkkkFuClnF0V
WhF7glBMxQmJ89vZknk75ihorCWGy8v5x860lycHNyjg0O/MAEC2cF0or7VxqawNKE7vwex9PF2K
PoPw54HXK6LAUibZUG2wjXGtULayiDlQAf0WpVZDxqW8FN6C0IWgPkcQ3lspCiyUquQpVYddSJPI
Aud77xYeOi1pkG3EbmOarzTqxexuGN/IrVC0I4mnMbY2Sb3oCCc2Z69t7FpFDE4euEepO35ya1U3
cquinbdydhbQEZ8XN33kE09QlShJ9QB4gxSEySXSBqB/i+w19EYEYBWwfnKcd+9Gl5SHdpDMO7FS
ze+Cp6mMK4i/gkBU4f4wDbtC8ftR8q3hQmAw/BCNSnZR9VpV2GMRCPvzJ37hqmFHFFMkRyYtN2Zf
R09kWcgH3HfM7l3/OiEL62KUhvZ1uvXz3Xlji1vBpKMEEwJx5Tx8rZI6kEVUwxneZOjLfRAtdKea
y1ZYiUcWMku24sTQ9ENOtgIxFKR7G0ookACSWV4W8QWiQVIDq0pmd91xNJxG2vZVg2LnEWaL88tc
PK8AZOBx0SeKk+k1ObGO7JWEWgEFPqtRHDQuN8FaHLTw8DFAM4XmULh8rdvkFYDOMQOgr3SvRgbB
WfscI1tSJGi7OH+/mFNTs0xHAplWCBamkqw+mGF5YSTRilssvK5kM3SgaW9olPNmL0I19oUaZAA3
eg/dOR0FiGMJcscajgh5j9KFrq854uJZZRiWggq+/7U85In9GCNoAzTAl8C2vTaoFzS+7IShteuK
DxinkB/HO/p8E5n1da0MMPh34q42GX2/j/3yGETKBfJTt6IoOPlqM2bJhaCuhzJDoaf8JXgyi0GT
yfHgNzK+d81tm/06v6tLFz4RLrR103znF76MvvGiytPZ1SYMf+iRtxXT4jrRipWDuOinJ2ZmzlPm
qWlWOUR8OkI8hrQV4l0H4qMQNu5qJWfpJjtd0syLCtMzS8GAUUUAYCMweWXRammS98y4N3+1lr9y
yBfuMvTMmZAFPEFFU58d8iH3Bi8qpkNebPXIHpoDNAx2BXz8r3eK/Fs0uZtJP790ybQU7TXThwNc
ZaBMHZAGzSzh2ujXuAkWDuEnO7Mrs3SbrsxN7MTWbWNsa+Y8Q6SpoEySpEsjPIztStq/ZnAWoHmW
L1eSMvLqo+caBk4Z0nGhyvg9KK6t/Le7Rj+yQDoK1/rJl5xFampZFomGojwcHaX21IdpduEOADNR
yRQBkEv5nRSIAvKrsf7aZ80HQ2MPAopbjhiK1bYOteaXN/bxPomk4Pn8Ji8c908/beZMHWLdUiFN
cioKcpb6fTeu9LUWP7bC8D/0+pz2eeA1kNbmA1J8m0Eor3WGemFtcFJe4b6sX0r9Iy7zXS6t1DkW
Zm354pQFFEXlqhXnvf8OpUGgtowrZw0SvfJF1qGo+9Pzv9cRAqaoeu6s4EmsOpuEDbU2Ts82AG6s
rkRmi1/35GfMvm4DCVPv5eh5Vln+XVH8favIL+c3cAFN92mp6ixGFyoxYIKIzCkXPIRhwp+hFl1Z
oXxohuib2orvA1LhWeUefbTn4BHanLe/AD76bH/WiagjURCbDoLJTFbzrdb7iEf1ckmlIn7pi4qJ
9ExR9mJuoaWb5aVTJPpl0Rfkr336hgzwJUKuXJey9y765Xhs1TDYQoBdwvw+vk3s2JM0JWoIeYfM
d2QlTleG+kp6sHSlUoyAB5QBApBisxshayNBkjOZ8BDynN5RRNI12nqZ937+Yy1u1qmh2U2QJkad
u12PxEaq0/uK6uusCTUgMOJrPSbFtumTp8iNLouqtesW4HIjymvDMn8aNrOsjrrxP6udeWVQSko6
CMDQpdqABaOQXnzR/xUkWrPzTeGnQVF+q1X1UwQmE/Wg5rpVh5dEK81d0llvfZGPb5kpRPdaIKWX
chcnt3U/PEuV5COUXpQO1cBskohEBFzMTPEyt4buMuHfbb14tC7NoP3I42Tc9vLwFCRQdXZ9+ttH
9ZpAaISGpA4PUS1GO+BkzVaWOi4ILakPltS2l3obe3dDHfwG25GzUUpCjbj+XQ/xSiVkIU45/Ujz
Y+VTHSlM/HSTeOZTIDOAIzcMcBqiK+7OO8Wy89EyoPBCbWKO3pMliffBJOJKC3/b+y8U8mkN7dFo
/O/szHyPhq4AiZNXbkQpvyjTUd30AluUxaGyTcXYWruDp4P/1c3+WdfMzdSCVnzdsC49uVGKp1S4
bJCQthy9OID1KaV9bG6jdv/fLJIazOcMCDXIXKikBuV1U+luAa2IV73Z/6Q59B3RqpUvulRVAGkj
QVdCysU9P7s36LXqmSeDLQ3hUxoudQE5VcUJL/toopYc6m23BvOdNunLRz2xONtEFLjSthaxWEQH
o6Jr5vjCm+5vYYVP17BEi455Ymu2gXXemqHkEkMPlmkP3bZoRDuqj3241p5bMWTMnpAkbbs0lZlW
0Vw0nOh49rwISn+I15hoF0gCIDn/Z0nGLC2gEfR//NyaaVflJUKIJAdIlDcCQFnbcktbFnd5eImc
qdUcz7vm5Axntm6ebNYxkHzLIPOL4os4evImgeYtOZwwrpy8pajjdJHT359UAUQ/GsVG+ZPVPqB3
D5P1f2lgujtPDCiFIGd+gmO09FkyWbb1NXjD8hIIGoktzK9sempnJYGKSOMmSNJdWpmX7rA25vL/
+MI/NmafSYqtVm8nShvN7J1QfrZKcSP2yTZ0kztLKW0torDBMGhvh7K4R8pyExergeriJUnRG4wq
0F7mbT5/ytLt2jxoCYdLsX2xII7s4+FGaDAsRfvBQuUXWo++/GYhImz3urbik4vXCWOGU8MaKM58
bInpBatVUCvcFEq0M9T8I1bla0FLPuRBw3xITiKvxFoU3JcOwonR6To4cZ9AabvQ9SjGlUYdbgeh
OwbuNDmVSxLexBQiorf+ta4k/TZEk/OhyrrbsWyLJzmxblKzKUlULM1psx5JYit4SEPP+5kUgeb0
mjE8ZmHZjwiNpE2LLuRYPYioLj/3tSuFdhgr3kNcVu3eL6MLV2aIqgdoa1dFm+8KKTUPfVr8Ri/l
0fKFbm/V1Y/AtQZbqQrzO6Le4ZF/gzinm1eGLVjxfVXGooWodKQRp0Krdt8mmnVvjUP90riIvmdd
2HwPKwIWP2uVn76RQfzQpU2+zQOCYQJl4TBUFdKrYbPjh+d2oobeBpVFxl8G3dp4vfgYDC504407
gCfQ+C+89iV1FdSIYf3KbDNukFnMxdAxm9a6b00jc1I07rdaXdOwdntY/lLt2giKp7yun8XOR/86
Oor+hP4bhpumi7Z66cXgbrvnLkCi3ayLGzPw+2OZWLkTTvNETMX7KN5Tviz0stxrTeTvA6AxXW0J
ja21xbs+tu61HxfjZtQNJ5+EgKDHhooMgZYpGvR+II71I2pU9Ydl1fpL1egfXcvpcl03uEacVko2
Wk/YpyB8c69rA4R+fucd3ap9EWVOBhNOCZFR/iO33KlJNKIK4Crjjd4XV2HkPgKevCupJDi1JybP
Sj/0+0yNy4vUK9NDWJqNnZhGcFvJbGztJca+rmJYjDNp6GwoIaRt4qa3vtHJ+1zSjLtKt8pvZSVn
NiQN3xC7VZyhNPI73Wj19yquBbsP2+xK4N8f2mAwYPFvql2cOAIntUiR/7RbyWx2HniRG1eGGHPs
mmMkl5MWfD1eqZk6XhhtXN7S9YtuGl9V2XY54AXqCqf31VdRqPdJ22sIo9fBW1dMQvBWLN6rRlId
CHT8yzwnS4mN+mfVJB9RHJmQcabqXZr0IGmMlG7bpqyEYzJUKHcCgLB2dStIjsDhO+hKD7So0Tp7
0hC3s6Z6Liyp2si9394KRmgcU8Fwn4taK5wgGILXLEqsraaMggNZTABaSZQ3XaQa+zAphr2o1fd1
lbhXlpYcojaHewfwm/TR64q3DUNoJwuXFDCQg8YpLN/dtIZ8NFIz3usIY6dgQRXvl9+o5tYluXgL
WzHYQ21t/iaHrCDHDE3ryq1qcogsolMhi5d9MFA9HKhJSVlpHhrf0t9Hq5WdVMyLnek39UFL1Y9K
y3Xb7UNh06uat1HbviMdtoqN6bbJIQm7fF912ngpZImv2qFf/6plN/1WlNpzJxrutmvHyyGPu5e6
NmEpH91q1xKD/RaSjBl9Ie/twksgT/BNvr4phso+VSphy6DqY9e0hSOkXmDXtJ4OCTR9qVMWdfRY
gNfZtcF4h0g1urFNeacJZsbF509jcd0g31Piy/aSDFliPYzWRu4kuMMlSNGNvBgv3XTSF1V8327A
sjtSK0Q3k4a2n/vqTswK2Wk0pKNUK7oQNHXSAS87iJvSB/R/e5hGZWXvauGw63oh39a5ZL0ZCXK1
ptBb92klP6eS/oMeQmDnhfdg+uOd0cf/oh1LF0GbVGdoNKtzqLpqIiAfJ2K5kcS7Wr32e6cYVt6a
hcCSTgVvNGNHBjJXs9fVaKNW9VGo3/RhvzNV7TlXrKssgnFS/HvY8UQlCOU22kIyevOzGNaLe55y
C4CUlXbHyNuEQwbtige10N9nOLAPTEM0FNGnqOHz66kHGvOLLe2BJGodxbqUG8OR8t2Aptz5eHXh
401tcnEavCY4mOelWhT8H8+PWl2lxcHKtol40641L5et/KnVMdgClv/zcsJW8GO1xAu63tGVx0HY
KZAVK6/n17IQe1s0GyCyIlljVTNH0HzBKsaWki8xBWirjWj9GqrDMPKi0vY5b2spsMQYijLiVDz/
Mt3sBWIjpRO61K+OebStyoEz7CCsOfBkieVFJz438paYJFdXiq2IZn2NrRhrYbMMuEPYtZkbymEQ
R3ozQIkraWjdd3l9bSUEDpVnNZGNAFNE0yk0n3Re6km4PeTPENtBrXewxcIKDzCihgcK/1eaEen3
TWtcuHVBuyarpHhXmi70Lb4sObWP3p/YBRnKCcFlFtI1EygJxZ7ab3spDG1PYdJa6arQDhATYCoy
G+3GYw5blpnZD4XuSo+C4YXgy3esctA2Xm6ifA/QoHEla9tHSbU1Kxk29UH8pvqpf5Nb/e+oz9tN
E1joYY1ef2emVoUwbWw1N9poyk8dZTy7r83ccSsLyW2zsiBwynDarJlwaGFM1R2epXTbZUrv2WNJ
xtdG+vAiJpV5n9UpomCmGoEHqCCIHdvq3R0aPbYzXpLHJGakthozlDECZntuIi8yrtED8e/ERDvo
JJPXYes9uKb4ZAg1k4BhHzlNDbdYUxqtLUvEKXmY2loc3Q2ZFjtslOHorfx99LxvxIz+Jh6zp7oZ
0rcGlnw7EdWDYciwXTfxmxqVMYc9jndUCpXbcqRJomX84Mxvq3uhqgJ7VIPCSV1LvtMtKdzmMoxp
fqtpN3TzPQdNzeBZUt2HrFeMAxCg2unVBkm3RvSTre/xFjii6StOUibuvZcrglPqRXxrlFr+bjV9
/q0o8rvpOt1KufZaFL7vjF2kHawqeQ5dOQHHC2OblHUN4mFS5AEgQOFPRvjFc1MRgkI0RvKBzLvp
ZHWjBCasl1Lq71OEHX9KlOGZTFfT+4Bm7SF2JaJSz2tulWiEVV1Ma2sDeYh0r5WDdO3pxXMkCISY
hlI7HuCFlZM0XQizZP3TOZoVCkb4Jvx2wiPRxi/a50a6DFV6+Cp9vU0mpPZQPJ6/NZZuqNODO2si
1kPYooCOKJykH+WeQj5Hy4h3cn6d1yuzA4umJjA0txRzcPOL3Uu7MKl0Md/IJlWjKN1b7VshdIe0
VW2aJs75hS1d8ADK/mNtVrHKWo0+NlhoJj0uVPnSZywsHS9Gf6Veu2SGruikh8a8xxdBraQb9LBr
YSmMpKci2wbBh1sde28lX15yi1Mr0684SV1jNeiHwpu6WfX32LtBeHfftls4Y6kQM/1rx8LP819v
oQwNT/E/y5p9vQoWBYGxYwS04FwO+gtd/kVmeN7GnxGiubOjJ2CKROQWig8zI3WleVyNYNdrwzW/
JZJJCi6lAskG7AgIgpdvqSiOTz7oQDtwk+8KpLz2KPuMIyiQa0aDvw37+q0W8x/WqH+ouUz3xneb
qxB6oePYIgPfW36wMSJrKln2l56Rt1sj6nWnE0BNunUQ27wNkh27wr9wdk2jNDsV15ECnR7Mkx3T
tMgtRiBRG6bP7Ki8CVzPVsR7wX9z1+bcp//V18/4j6l5KGMIeSXGAigDdae4qm2SCJ7fqSVv0GDg
ZrATXLw6H8jV9W4copDBVaExSC/11HD6TDc2nhmY+/Omli4JYLqgJK2JTmsezxbuWBtKBgQ/qJIr
zzWdxDedIg+ol47f+3ANs7t0sE7Nze7bKNaNTugJnwOeFzWNDpVxMM3N0F6W9S63fifR0/n1mYu7
Bb8avGTTvMt8xiCu1DboQy3bdEoiHXjPX2AneIfGKECiWYieB8H1N67VZIxVKO1VgEJfrXrvmpv5
TjdBZEW/gkUPvUs2QnvgVqDNLEeXeTG0R7/sPJu21kNcN9nOjfS3sjXv0yT47frV/ej5MEwzarET
Ik+4FTVY4XGc3sn18ErRY9VBx1mhGdcpu9Dw/BueznBbSMqjInYPaDoPh54M/5tITenOyPU7uQuu
pR6RCi3fCYMVAG5UiitihatByOoLpZb4IVWI6hUaLqpnkI9qIVO7mb6tkWF86/v+SQ2ZcxA9L7kN
SuVB7Iub3hiPuR54x0E3n3wqaZshQa3QaDJ3U4RKvpPJohqBQKlD+O/oR6l5Kahuuc0NkbhwjECm
ZJA0Gc0Qfmu77lqUlfciTJqDG/s08MoPvc9Xy7rTQzk/hRyRiQiY4ThC/s8HvozS0g/RuiA0CB5H
+aFL9X0NqH1oGdAcXk3LO7CzT9roOlZQo3ATkBiHzyvetfIjJnc/uXVEkbJdoUFGnBrP2bgPlM0g
XgteZ4fSsfoXOuao9fxnyf9bcD2x1ilArRSV/knSX9SVM6oomKOsdKX3a3I9S7fCqaVZetEUwDaz
vC83agAHNXTzqZdv49Eu470V/5sE9NTY7E5IGdpFVIedhGLDNkcypu1UT6RefH6zlkIHhhHIpi2G
2b90/+Om7CpEFmGICWW71PdS32+sfGeszT8vFNutUzuzZ7ZJu4BiLM+slIJ42ynBbojfLf2tMS7y
aFx5KpagBlibnoqJsPALI5mXRr7rhbhgprcX1Apst57qfc+i3tpqohygUIMcQHlHn+69MFf8f/GT
Mpo6STpT353PjDZqY4TsHCyqWcdlCIuf1R2b1jzk1RqD6pqpWUiWGXmSBSFekgg3Rgeh020Lo5El
OuedZMnzmUv9z4pmmydQXQLlx7x3n4s+ZUdiTNijK6cSI9FJ2qljg775w3mjS2/UqdHZNSLXI0C1
xCg2TLRclyNdDSNbKZEtPbxAMacBk4lZ7w+g+eTuGNRE7hsXp0wSaQvjY6UAyN5G/QUk86H8PmSH
80taszct+cSeqru6CJHq9OxaZALiMzVOO6dbHrRENENkK+pwEFJjpSizFDmdLnP6+xOzGHDhIMVL
ylKnU5AcePvIrNY40xedkZoPUizIkH4pOIaeJIWe0hHGJEVx6wdoWpZM9t3lo3VPCiuvOOXyqv5j
bs7gCfNY2aeDOnHomHC4+k4B8RSTSfvze7Z8l/yzLG127UuR0RhtR0VLr60PVb4pdNGOfe/WasYL
3x8fBc/ckeNDJ/ytVrWVm2zx5J0Ynz0DWd+Lca9OqbiKWuAmtK6Flrq0jJTm2ouzZmqWhKee0Mk+
fIQby/puxjd6dzGouj12h8FfIcFbfAugGIcOCwjvF+4zwqekjHQWlRUvAJnE4Mrv7Mr9ZqgwZLne
ip8sb+A/5uZaHL4bCXBoUl2IJ0YT4SpXDzJd3yh7N6LYLvtdZDH7d+WLK0iBZcPk49OUB1wIc/aK
ODGSuDYVVAoKZVNZFsGg5nip7khB7YxRAMwj5/p8iTxxo8v+iuMunQ/mvZkzYbIScMe03yenfvCL
CC5NKDmEUQBSnKMkMOh1QjsXFaPzZ2Tp5J+amr0PpSUDZC7ghrakX0F73Vhw0wyOxh+ct7PkOKd2
Zk8CdJpd5lkAgHQfOcsw9TYN6Xphdpc1XbShUl6HKllxn+lOnofUJzbNGagqA+KRJn+oBaNvA53F
CoLt86taehVOLcwuGBmCwVivcJOq6Y1tkmSunVvNbsjV4socQ2LNVrnlN6sb0+vWnvaloR0iP9lC
JRVH1eZtolzvBMuKOYzeuGE0UJYvWvXOHzatPElC2BMOs+7vPBVSxOTGD1fOyNKlA7HtRE6oUuqZ
v8Bu2baQXQLXKRI6hgfOQ9AzxGWDiD3/kRdPw4mhaZtPToNYmSIEoTz1A55pthy+wPoB+fzzeTOL
/Y/TBU2/48SOQIuYwS6u6kDcWz2DiRdZvtX7C8HYB9GPUYdxGd25h8pbOe2LH5JG1TRBTSQzL1no
Wlai3yfCKlsrXKaFQk++7G/8tPe3qGQltiYU6vb8YheP/YnN2eMEe2lLrwcelnAwr7uqf0hgGsrG
/q0PjZXtW1weQCFGgHgzSMtnn1WNaXH4nJG0cvdi138ohbRXmhiaALAirrw7v7LFi4Z4kCF+GWjq
nKGn1WMlADRUbvy6fmylYBOgU1E08lWo0FhCbjECKXLe5OQYX+6ZE5Ozjxm7jafFQK82vutA5KwY
j2bz87yJxVXhIBPtkEWDbvYRU7dyg1EGb2WGv5UkOlDPvU6Dx8RiKhhyRRkQ8nmDi3fnPwb/QEhP
DsMgi6UeFz10QIFqjzkAjbX746sFeMoYrSCIgD2AquBnv0gEr4nSUIbwSm4v5Xi46gXzeH4RX72c
DIFpCr6YSsQyhy6ORQIiP4UURhO6TZ3QIMxfK9J+M9NXyvhfXeCzpdkdJeiuqbYTJ4wFZWcv5jdm
Bies6r2cX9BXN/hsZvoZJ7tCzSr0wYtwFWrtBeDTg9Zqki0U+lPqDS+aFziGZ7yet7m0T7DckIpT
i5Zpen62KZcd70nlwhLtCaPj5YF08Ct9TXP+6y0BnujEyuwDSkmoZ0kLPwyi0QwxOJL/3gvgWqRr
cTUumA7L5/P62dbsK1pDY7m+paFam4ovgSUeIOXbj4a/yQ0kRaIC0YpCv6ty9f38l1xyx9M1Tn9/
sntVDpGcFlgQB4k0j6FKMnQ0twoDwXt5ZVZsbdOmz31iKndDSRw6osWq85wySm4yaqbnV7NmYvLV
ExORm7QChKnQ4lE4luUHX/4f0r5rOW6c6/aJWEUQDOAtQ3dLauVo3bBs2QYBMGfy6f/FqTPjFsVq
1uczt5ryboAIG3uvsLUm1jbV6XwtDj2RdY4qG9TyIe6EdncRtsCMKLJFst/4LEu1AHsYAR0yoE2f
qKOhQkqvpzRIt7QfNwazRDgA3z9EgPFgG6VAbDv6TVHeUaH9z0nZp6W9lFmCrkgEzSBsVkNI1AQf
aPmqw5q8KB6ovdUhXRsR6oJotYB8BFrOYjlbKpaQeUkbPyNowB/HFsq4v86vsdUQMAtnED+AfM0S
Zpyif6cMJ2l8Xhs+6XYcpPSShueDrC1kx0TJz0W6MIvuf17IdgWfF1OHo2oExJs2hZHzdD7A6ihA
I8RXhSItdRbrOHbKyRwK3sAa5T4tjsq5SJK/GQOsV1B3nqvBy2S8t6pIzWBNH+LBYW63l27abDz9
17YJ0lOIhKHxhHt7caQMTVPlGse3QJoHCpYKUvbNkKCEOXxjMGu33GmkxclSYolDNBJiy235Uyo/
hSEmjAktzYdNfB9v8fVX2DBwFT0Z2OLzqKTLnALIWNzXUAq5G2Ch0pYX7XQYUB1Vxp2wbzU5bLyH
VyoMn6Ius34NqjQNMZC7ad0ug+dB8Vomr1F06IG00fMLJzqK6rUBDeL8Wtz4isYiV5XA0CTCQLO3
zawrIYvAtqZDH6UBXEp2fxNqdnIBRPGrnpE9s+LqLsa8yl9olXsqxuU6ds864EfnI81faHmhA5L5
X6TFSZS2EO4lDgR9UQ7CHmjaqxqKzCwsO1QvQfrbGNjqfj4Jt9gJRVG7FW0QrgL22ZLqgiSvRkYe
zw9qPQra5QwWYWhlL44ltEJhzuHObfkuDatGXablN15Pwfkoa+sBFYxZYAZ40y++303djdSssNc4
8F6JyXdtNcvrx+Pb+Thro4GMIeQ4cXTgkJr/fpItjB2gEw3FJrPJ/UBvYTa6qWC6Ug9BwxDMWhAg
8fj7CjNAi1YUE76LJt55F8rm0obkZ/cyleGYfmMQuXfGC9BxVf1QbbmFrZxZBKLZUOOYRe6/4Gg1
iJ4VBvJkQOFADUh/6GlojJcuVLqt4Ul29+dncyVbJtDvhQEFvhugDou10VQK0BdSIxpw7B3QkK75
29HryyF+zXS6cVStfDqC/4CFgmg2lGgW56NeiyihA4LZ2eDXQPUhWwbs7n9/QaHxDdF7GxLneObO
t/TJAgGV18gUOppweSF7Mxa7yJCHKhEbg1n7TqglwdicAWL9JaOwlKSNm2AwhvtqWNOdK+5bBl3d
AGLfcTxuaGqtTt2faM6iAgnZzQbP9nnVKxvwnbCOW8/c8jhfu8DgFuBgU6G8AkWYxWpgpjSHeP5A
MjnS+LkHvH6w712AbOJLG1ZIif6mbXpbrQ0Nr0EoSFPqzm/4z9/LTFjjcqNp/AhocWiJeHaUeJP2
cX6hr0YxsaeR2iA7W1ZznGRSwJmVcIdlLqQO7tpsZ+f1xhm4cn3AVZbNrnWzquayEpH3DVg7GobS
mL86djSgvWCbHgdfitVW4MQHo9sY1tr+PY24uIWT2GF96+CL8fQHb3ctqzw13Vn1u55t2dCuLfhZ
rBZy1eBof6ErVCOq4KSogL2Kv3UaDxL0EtBQKbM3WKfjLxsA1NWR/Qm3rBvVYx3nEXziIFn7lrCD
lN9q8aHQqje2eBhbkRb1I2suiSkFCRBtOLog4tRsnzovXcP2xBk2sqYVKRSKkiKUE+F8i8W4vL6K
OlZjUiGYPcJ+NI+cZx5nB5p8c8roQNjgUWhKT9arPTp3Orxrikx6NFM3GRmDWrTfzu+KlUv7069Z
5DsN11g7JACNtkZ+A1R5qKEBrQ3vRsM3jsvVSXYwZKBMoHq2PFr6HjmcOUG0Z5icPY5o37buxwHE
HB6FXN+SeFg9yfDUQo4AXyB0Nuafc3IJNIVVFrmGp1iS2JdmQh9J+U3W0NFNO1+hn2kbP1UOy8da
/fjfZ3QmjOAog2IQwHWfA4N/z0oKjhSatQ9FGSbZHViGtAvPR1mbzdMoi22v9aV0J4lky8SZqTvc
n3hyrcGQlfAKcPJq4/ZZC2dbTIcoJsqsZFkMgBknqV04ofjJiIPz92AKPyaZJ+lNp22MDOsBM7TI
wXGbzlnXfAV9UfzUeZLjcspz9Cydbid7QAVjYSDlp2MKiWcKd+CudPlv6Fuh4KVXLSSY0WHpHVhv
aAyd8YIPNyOJ+12FAp306sRwDzns6WPPhPL/PnOhbsKcUTvErQWQomVFMOCqrwjA/l5CJ+UXpYv8
RIvnD6dPO8uqxI7BmN1rjILcAdY3kiCCvUkTwKoU/6earmsOUf3GEKb0GIewnsG1RAbmBFvR1qjI
TurGYQCmVUAMYmhzUOZ4/gg5Cnk5NBrQ7jbXokNiuhJUJmU/tjB4CvoYZBCaZKBWNrCi/+7EcWr7
1sgprv8qBqmPxEaI55bt87G0gqkWceuXRUG/2/rUejZJ7IeIatqtkFB5TDnO6Z7QZN/y6HZouiis
E3ijARsYeySNgUAZUPHxKM+zXVNHsMKdClBmmhoNKyRAYQxu6HtTxWMQdf1DMcUqTBmPdp1KoyDp
SzfUzHLc6aljhmOhOcQTprB8x+ieXW1iNxkGPoOxUBodqp49upxrjyU4kkGPaBfIO4QflU153VSZ
+wiaGVzwoFZaHcR9uRO+4agcbiocvfpccullQF35nDty19tZHkKMVvMlJHQOjebE+1Ik8VWrLBpY
PS0Dog2gyECox5O62XgcyqW7HPWgh0TX+Hecgm9pVv4k/cQPqdERdLMaGHM5Uz54dW+SoIxriPxN
w+inJer+nc34PsGLN5Bt46AVDZ6NV4BJvZMlAEQJ7fhlK/H7tWy8mPTog2duB56rAeHkbtyPVQZb
JlgB30VoaN21UfnddEbjUoOb0RUOrjcBjuczXnRABjnyRSPdLwdGIYFJ+uS2cEDcyXCF3Ni866/A
TVKBWVZVaETD98ZR9CatoifI2MWHngBKC7acflBOOehe1yYVNlNRgoPTqMwDHf/J5RI07d41HL/q
oYJcWS0BSzQZ7bA1tTp0cxZd49rnj6IvqhfOe76nIqqQEELQSyTS9bXKrD/aqQABOxtz2PxFtpcw
kaDcqsC8YtW91lU3+jBclLkWWZ4GzuaTAeiuKXrtJwfu1peW1L0Wbhk+CO3jxxhN811UV0FBHewR
u7rhU2v6tZV8ryz1bIL8C2krM7+kXfVYMXrfCVqENW20gAleeKXTtj5Kfu1lLSMQjSKn3pkio96E
RDDkdVp6piGiY4qOVEgiMMDi0jZDCAMdp7HGciui+C6yemuv6zksLJQ5hZ1eP1UpqseMZN8a8DqO
+dC+ElIUl/0YdUcdxqRHV1XpHtT96DY2e/uxj/TmEIOZ59VWVD67oga5Lwf3VY+7KWiAdQ+U0TeB
UQ7C4678FuXDuOsS8ROKAMOuMB21dwqt2peONnmKNHrI3c79DVxFtFNZ9FgWPXBjrJiSC4M07LfF
G/2nQZMU+mL5fTklIsix7INcwtoXLO0XfGMrxHavPd6B5dbHoFHp0rE9m6FsVbVAUCeWiG5mPpQn
NDcLwXt+0OLxyMmohdzW9AMg5RAq7l2213r3oRIpNkeSNvJCSfu2yqzYs2txQTPtt6Z6LbRH8qgV
MXjfzL5uUxvqjoabX+noCl67Znplt4kWKldyLynqO1TrpW/icRLEunzENdeEaAizA4UepqdRvZvl
tWQKSVYdoFvdFWGeJmUwVaQFh6KXAUyTwVgr5NjeQNWBPDgcVJ8iw/dyW6ndq2lwwWEyIOiaWTkL
XV7AfFkR83uUZfh3WvrTgAC5VdpgAY/NldTaNzcxH0un0O9qrTQ+mEFA87J59Fq26LSCdpZGaDBF
j9j31zYfLH8ijRVgZ7EnyEclWNNR/QaOvB4wPrGHhEaAq0GrwN3DW+pDsrx91WWd7Y2xvXMc5LzE
qpqwqkkEB7q+q39H8J8KjHGGKgEyC+C9Hdha83MSJTDdrW5CcZFloZEBUlsKpflVQSBh1cPpWK/z
cZfiUr2CRlUPX0zTDfK8NnEGEXocaWs8p8pM/d7RxU4Kmj61MEFVtq2FTamNN7WYbsZ8lD7DMtpZ
JiyLAHHnO4ugA95yk15QpTnXrpPr4WANzEsysOB800aVlbA6eYNeNlJKMDf2elKR9ymjF8wsINaY
Cmd6olabXkrbeR9Kt71qe6hseaOL84lGNnnqagOWP06i9sgIPtqW1SGpx5+ALTZHXkdAigkbZ1dm
vDdRJTzTzmDh1Jtj0BjVTZTTCGw1ZHmJxoWvzVXDoS/sEHLBt2nUuxdjZL32hrjGo/eqtegWHGPt
yXmayCySNBnDanaskAoa8hV0T230QL8/nweuh4BIKYUKuwmlrM/ZZoGzitkctV9qpQGVBAXfHB7Q
G8/atZcfUCV4m8+ukhAn/xyFg2pRsRzZpjRe0vhSb5/ietdmB5Adne5wfkRrL5LTWPNvOUnci7ZV
rYgwafZ0iAoQT6ODab8Mw1/UvU7CLBFdJYl0Hgl0UtrsLgNVJbIerF+UhhB8Oz+e9S/039wt3ZBc
6H3wtMfcWUZQY10X+d7VtmrxW0EWKy1OC4byKyq8nfUbGig3vQPPuU48nB/K6ivgzzJg9POnMaek
HUSPliCwm7+YATp1nTrDNWqYDzb2JpyMoaBwPuTaykNqCVQY+P5f+V5CEUUnQyLP0CCIZT81HOWU
AWR/pHSaVYcpmMz/fxEX6y+BNo7uqgyFNu2V5Q8aPNSaIxn3yW9Wvp4P9Q/1bvnScdDzxGVmAgO7
FMo3QPaOu7mUPdi21zRdSMYS+fvkybG7Tqwa9GYopts87HBwlNyAOBD41NYHmIwX53/KXBP9+ktm
7J+FG+cLF6xocS2IER1Y2rYHVtPLVp/+4qiCFsB/IRalBs7wYnUyTCwUgfZc0L2S37Mu31gwa2v0
NMriqMpS2kjNxL7W4QbM0h9dW3tpCnnTO7PcUv5cO6pOYy2WygQ0Utq32HUTeW2Kxzg5jONLRzfK
2atbAB57UAhxIeCwrNDnJWr3eY8Knz7ixY28NZtm08IgGy4hFmds4bJXKyeQ5oYHhWmjPbuEF3Qd
G9NBw1LoKngid4k/WV3YAGPS1cRzavZoxnkAPMX9OP3vaGUK4vKf0ItjrMYjlwwUod2yDgwK3qBp
7gyk/ecX+9ppid4Omh3o1cNNeNGGyIxWChQUMML+MdOC3Hqof/5FBAsO77iXGU6v+RecXGIizjPI
leU49LkE6FuGhlmF5vS/S65gvmz06OdDBJWuxZaKUAVIXPTnfTLu0M12srtqCLR0gyCzAmedw6Bm
jlsMEklfxWENQUmM6k/e1DeWJa7HFP5Qlbibag7WTPTNYdoeRhkPvYrwxhWwXNg4KVe/2MkvWOy0
FiXZAVIbOCgrSFWVj4DtV/nGqlhf+M7cJDUohAiW6I3KpM1UzBstlzB8Z+/W1L/w0j7EUXEH184X
xp1AEOMW1t0bh9bq8E4iz6fzyXLp3CTiRMehJcZbQ/vZ4sHDD+dX5OpZdRJisSJBOKIQ6lSF33EO
ivETr0JX/Sjy7+fDbI1ksSInpRix5pH0ObnP5BSYWrFvhy1zrfXRMCxLqPPM5IbPE2bhtUuaEjvY
behVrKHXXEKmxf6d4VF8fkBbkRZHEvSHXNGauKILo2sumjj5qKmevE4s+0k7uqVsv3p7wTUMHlgA
WH0xAYpaOlhWkkKYoviQ/S8481gsyBNr56qthuLqwE5CLbZUAxjRVM4V5LS8K1LiwT4cNwsE/5KN
x8NaTwyV3P/GtDhtQTmRSo0IVJmx3+g+XHZ59h1v3DiHWaxvFX8DiJlrx/9GXOb2k5GVJQoUADN3
z3nv6+leMy6M4gX6OBNEWnR3x5swQtJ/fqms5lCzghOMo5DlLJFTKreTrJxRbE31mEMEd8vRYQ3o
A0Ib2BmOjrsZ59TnVc/t3DTSEpurcfc9fdemXdvBquyByZtmNAP476bu7bD1IFsf1p+oix1gwjGP
NxSnfzM+ptrO3vKNXM1vTka1eFWkTRSnlo5/n6hdlTHPSLkPJp1jH0W3l+rl/EfairY4arWoarWq
xfOyjR6t1IKmImQ4oLttXyTlzrQ2Xpmr3b7TT7Y4dkVh1aU5IpziOw0GOFp7FanXyryA7uJQQ9rh
AdBksEFQQfPhzmmIC3dTjWuGBnzJ7V1Ips2Ibwts5M/LJoLeOmRhMMEjSwIosqEulXpFO33rmwJa
U1lYiSmYBKyAxbgx/tVD5k/oJT1TRWTKo1TUPoneZXINpQiaDYGpyMYZY659VjBu5k7f7Ku3pIZ0
boQXZArkraY375VNpI/eR4dpheDY2KewlJma72Lsj2k9lB/pkF4OUfaI7sAYgLvn+G6kiXCiAFUI
DY7qSER7Px8c1D41zXi1Xc3wh67+Kev+mBfd8+RAxBKuPL8BAjV8YUQPQigOElp6FcHj3m7URWKx
30iaOii6OJCpS+WtZbVwYrFr+Ug0Gu/KxHyYSBQfIivpvVFzjgD8wHNQL18ghTigYzVl1zg9q8Hv
GEkO5/fB2kV9MmFLPmTj6h3QilgUoiZ5yFhPHhCKADOTbFWP1hbBaajFsWWgcI9SMq7QDIRLV/9w
7OHedoc74BTOj2kr0OKkspO0cqb5hdnTy8p8bs2PTKu8NN6dD7M1dYsDC6xtgo7ifM6jcG48DsUL
4GIbd8naUMCZgSAgALIzM+/znlVWA/3RqC58q9Z2SL0DjvZAX/QeEBEbe3Q17z2JRRfQomGYiq7I
IDGW98+6vB9K6ls2HMkeBpDSXXFVpeHY/To/h6ulDxdIbwxOt79q/rut5aIxo+AnkEAppdF3rOVh
06lvffsjnzoNcuu/0rwlHo9QBxEFGigwZQo11V52ib2xGchKjoJ7G06C8EuYoXeLY7qMDScjopjf
vLewxLrp7HJf1GUQCSgXZgVsHxw/d12/Z2+FLq5i6/fo6tcmeTbQLzUtKN3DJxsP6mMey63fNi+n
xfH96bfNS+XkcVAlfO5A5WhGQicA0nu4IINa/shnZ4YExMJr6L9laaA7cI/zYUi+FX/enufiLyoq
Aui3yjGxq2Lagwr3ZrQHCLPW8U/TEl5phFI7Uivot5j9K2nHp2Gzz8MuNYFnGGwjAf+BZZV1QTb3
2HoESGJBDtPBJb3Yx3GWsqKiIyrN4i51rzv7LwBTGMKfAItcYyxVUhN3XlWuCqAm7aERjc5x7afW
PtUgD9xtnEwrz4dPARfLWJnFpJiFgK28RE9g1O5KiGtbH7y4OL99twIt1mQ3JNA9JPNJW/WVV0VS
Q4Wt7zzpWk2ItXojynjYKkOs5DGfRrdYiCB4lrYzQsgMvMx7OX2IMgoY5IELMe6maAqUTIin96MP
5eCNM3LlOAYsEmKBMyUClZbFzQJElz3ADweVPqhhZQ07pG78g48RHoRv52d29SQ6ibRYlFWZZBMT
beGDrpD0r7nmdZ0/imeuQRESieOWm/o/lJEv2/sk4GKRauApUwloCJpUTfRStcUHyo0yTHsr25Ec
ABTTyqMgTSgNIA+fPk1ZB1xHVh4rW7jfJmFeE8KhoTM+1WVJL0lsa1cqr7QAaRXEs7mUh7yBgW7Z
45wqHIjPQbQddYEcyZUQgA/xgVGvbozrwoxeBpPdmLFsAg2i3mDBAuvnNkzb1bY5BZpWGZdW02eX
cSWOVt+rfZpmwu8Go9mZNr/V7QbEgEzIULRVsiPuAD2jqFXfLB4NoSUz4zBOCl0DF4YHWebEV2ae
Gn48dOPlxNp+V6Z5hhuHkUujTCGXKrThjhraGIC5Lu+k1GahIveOqgGC1LUagwoNuMA1cCr3Q3eR
sm7wiewv+jj9sKFyinTKRsO+LQx4UECftNZjjsZtxY9u3TlXPCf6BlJrPhbPfc7FERBDH8/oDFzm
XLfChu1sXK9Q8WgBpCp/ts7GgbNWGsTGoLjEobGEN+kiT4mjuMyUgzwlEbvchD/8vhHEM0EEyYE/
qvYyurHjXSR3dJP3sj7S/0IvM1hQYqkpZ71LExpZYaau0TsOkvFgt8r1ralOQ8udfp/fnfPsfZ3d
PzEXqaw9xKVVOxR9NnZRaPAzdQ/Flo7negywDtA6dsEAWBxzkyVFbgw4xC2nORBJ9pnmBjLfkrRZ
P9L+hFncr4UmKAXKCCVVSPAaQJRr+nNpoR6z6TG6es9CpfffAS3WiC7aNHV03EcJj2loFjYPzFFs
kUjXD87/oiy5lzI2RKrNfbuYxlDpccC+jL3G5jsFrIY+1SCZub7ebKk5/UNW+7IkwPZjBsRkCXD4
n/MUgrZSjBMTO8CCwDyEbGqo/bt3iXqHXABOvZ2ILt1ybzgHLQ508ij121G9tdF1WwTnF+fqhjj5
JfMXP0kU264e46zAwilodkGJfLSKJ9MsDnB7vEw6+yZW9caVvDrnJxEXS3VMClaqFi+hgd0CUhNX
j5xcOPqPzvg2jWHXb5US1/P0k4CLRUvznKdWjcpeF2XHxv1mlz/y4nnCIWBkYzA4wkspgIRMoqAD
VwOzRnOn3XcpRb6aey4EVbJUBYDJ7Gxtq6u0uqFOfttimYshJkKDSgxKELPB+kUEpW3GwdFMN96G
aw82YyaY/r8lt3yw0dRsIvj0gDAxlCGVtyZAp7l+iOjdbPOS7yBRqW1pLKx/avhHg+sCcfVlF7Ju
KliWjMiAlAP6hBvqsgxzB2DRwef9i1vswRA5v5zXyp0Y5p+Qi8xkGBgvtRJyTYU53lMd8CZj+Dn1
vd8RgleZ5ndTDZeW6aHRB28aW38j/urDizn/UGHgTLdshA66lrBsQHyb649DlyOPgSQHzDOULi5U
lu0ryJ9G7ZMCMI8Zrz2BWQQZfpz/FauZ9smPWGSeDYpDDHcp9L/167YJ6uah6n6R4qUyt4zo10hv
mO8/412knuNYUtGbcx0ArQC88rryiVFk2H4mMr/Ofqv4I2UHWAh09QeApRvTvbp9gNYDdRo3hbWs
eDjQcwVQooBMSOuTCcrswNN+71Fd+4v5/BNmuXeyuGwB4QP9AudBahm7Orptiz2uDJQKN87j9REB
3z4LC0KtZnE6Ni0YjH0GWYNifIRjECglQjwMkHU5P6LV6xWqJ/+GWZyJxQCzKDS7kZPY12KEZNsW
l2I1ITkJsDjYxqY0rATKzsjxXNQbUOjgfsx+nx/F2mQR0G4hXASnIdjWfr68Umo3YGM2oM6bVgih
H0Bg4FLTaLcQA9ooE66NBzIuEA1E9xD/LZI4s4M/FJsnbOAPLfiV9kGZz+dHs/ZNTkMsdm2dpUDI
AssKHRAdKKneeJfur/Mh1ifszygWE9YYqd03I0YBj41W/Cza70Z6H4mNh+/a8QPfZqiCoYwBa9jF
twdmt6/GLIfwsYRhkmF5SbVDXR2KT0G6aQ2/Pmv/BVtyHIeqrfU+xx3TRke7dB9o076dn7S1WwwE
VDiHo7+PDv9iSxLdEZJ3GA4MAEKZZ8GQvsFB1aOV9dhEv9GG9zsAhs8HXf1S6Hpjh8JzBGzbz0vb
REfAiFMs7ZjfjBBcdtI9i576LW2I1dkjzHRmQUWs7cWCyBlX4CNAo3qgQ9DoFcRa9ucHsrpxTiLM
v+AkwYzReMl1vKz8tvoRW9f5eAOPvPMhVnMbJBn/jWIxWdTgoOPN6TSBWrWu9gzIcgLbL+DZu0FB
pfFbnr9w+nI+7FrqfBp1/oQnI6OtpJNeI3VmgBnaDXzOPKV+GMTXyB7gw/PBtqZxsQiVq0tlOZhG
oNur/mXIX7QtVvfWeBZ3Am1LqyKz2gk8xq+EXtdAZXdwuoWP2g6s89GrOhe5suv+BfwOIOQ/n29x
XtCqT0g0YiKreM+MmzEBieOdFM9KbmSHq5vKgKe6DqaODg+Pz18MDQtYsIEggor3CNZQZKY3zmS9
5aM2oGdSbinUrB4cf8L9s2xPFshQ0djVUoJGpohTqErhbiprT+XTW8vzI6Qp7qMBThF6uQUq2Aq8
uKySggC044K27PS7xPgepXsy/eilsbO6i0p2mOctXvvqOWJaLroyug1ozWJ5Ul5GXQFDdTThP3K9
hxxxcH79r366kwCLxRkPA7i9eBz7pLrQMJNZBJ+bI3yfz4dZ3WYnYRYrpOodkhpY+v5IjcCJyGGK
Nb9otuooqx/oTxhj0T3Tq7TOGOxkfNNBN905phUepywQxW1rQFxfXBvq7fzA5g+wrDiAN/zvB1rq
vUzgMMC6CPcJhBKh8f88YCtnst3DlcWbWPx4Ptrq14KLF5Qw4Ov2Bco40V6l9gz/IAZKt/3OHioP
nFO59cBcj+NAuRIwQ6j1L64vW1PpFHMk5hMJGUiasYKJ3DFy6e5vxvMnzvISSykoWS6qUbMYJ1Sw
yz2zf1jTxjdafUzNvhr/Dmdxj9m6ZJWVYDhDn7ygMfOuIOVX9vFHBL5NCSOWiIe5Hh+GVAETEEsv
Hn+ghL2l57w1q/PfT86tSrpFIuoOo60vhfFG6K2wn8fs4vycru6Bk8EujgxFrKIkEs1cUejA0jTO
TRLb8LFs+++pZB+kMK7NjL45Vj7+RWRqErzOXYKUx118zXKqHSC9YJ43wJDHtOQx6+JjSmUA5XHi
jzy9zlEA751+Q5xgNU+hoERDwopCUWyZGAt4nLoWx2NYmGAcg09U3vXFPcqOXK/CWt52xTUK4een
ee1jnsRc5sdZ1NXAV0Kc29A1j9Jbrfjgya3Y+ppbYRZXDpqV5lBXECFV8vdgwTSWHif+CKXljTxo
7aI5Hc7ikTTMUBg4tpa+nehQUCf1cyGnakPQae0WOA2yOFaqtEJCUuE7Uas6JDIGy/in2tSBnK+s
5ZF8GmWxDA1jsgUD+XlOPYLY2RfqDSz1EQ37ob2VWXB+HayOCa4IuJ/hT/TFAHOM3cIF0guLHkxR
+113Lpp8q8i4FWNxcMhJplbPZh1/CgveaxPcLzgFnh/H2qzBIxImjdBVhWDK4tvULfyHe9jP+oMG
n+HAgt4RU2E7t+AqaGxnG+FW96xJILth4FvRL/LITtZIEk94MqfyFRRhpn7ZzrFTT1r+YqCVzINp
i/OydlWfRlws8clAwXoAwMqvQMtzsjeh3vkE1ES6w5F1fjLXoIazZgLUBwFhgTzAfEifHPUNGSwI
N1ilH+nlm23J3oMp0Q7IkYdRevaHuqzL6oamV5ruA7zqj0odaWJzTxP6RtFgtSt48lOWrbkInSXI
sM5WBSn8M3bAA+g/K7Bg+6dBv4+jhyrbF8ZulBvtiLX15MDpBfVpDB/oos8zIPPShIk2lF8tpCod
PLrjO7frvVLnHpqfo/p+fsa3wi2Wr5sBQlxw+GdJR3k50pXi2SBv0QCRTPKuAel8Ptza8p2JnhDP
IhAX+vKB28hOIdCFopKtwqyHs5KwPDjUQgnvpWFQHLqzAdwSGxfdyiGNkjDM43T0G/Qvfh4Z0DPF
pKNNSKzQNn9sVxdXtgg6CtiQhg5FSMIWB40mjFaLAATwY7TLMhHOChrD45h0Xo9m/vkpXBsMQ9UV
dmezPdZSe6eMpAIgFULz1mTcdXr6oFfWxhpcDwGpFJQxIWi6BIEXXQkx8RYhQFEPFUtvRj49nB/F
yv3MwMMxTAr6EnSEFvczOrcsazhmDOCl391QPg0i3cNwN1BgvZ8PtbbmGENBFhUlhjWwfAwCOgut
U6MCoqh9dvojcSGe+Rbp+za+QyUrUYceD7jzMVe21aeQ899PzrEibxs9mhCSatODYvHlUDyj6BTK
JIU+deKJyt6IuHLXMQCjUXqmkCH7cg/pzjS7d1oQ5NBedKcMeushq+nh/LDWg0ASaCZRfT2eVeSk
gNKrHvotGWRKiqspv8Nv2SiLrH8wOH1Azg8CeFD0+zx7TqqENZkt+I/2FcApnqU/uyUshy8s26uc
HedBTLa+2MqaB18F6wNAOhteI/PQT74YrQWdWC17iBA9cPESleH5qVs5IgC7gn+q5aIE/aURp5RZ
F5D8x7aF/TAAWMQsdqp4YvGta00bD4qVz4RmjTvbpcCt5UsVVVkldP8n7N94Vl/kBlQ5L5z45/kB
rezgT0HmCT2ZMLccyt5tEITiJZiWL9wYAMEQ6CI6G0t77dNgaYPW6xh4iy6JUnqj4ABPG1C2x9FT
dthvOnKuvP1gsQbCHLpzFBO3+Pg8Bswph6KvP2RQfsk7SHA4r0BieJlb+mP8OrieGMnuLybQhVc6
QUy0pBe5TtZ2nFoMtxJgABa7GJOHWr8T7RbNbHX2/oT5ksc4LtQIaF1B3j3bN0z/bkVbldr1EEja
5sRN/0IBZ2lDctZgJFl5XZnv3ZadAOYDi2nxNkFT1cGhM4Obv7BdC0lq2jJwMNwcwIAR3FQPbdbr
SMCikil5AZGP7AB12NjTUyX3ppN9lKkOtA6F6Tm8iw/pmN1zmk2QBoUmQx5R3VdWbO0ibt/ndWv6
JsSvbkQlysuRFBdWzO19Ybb5tQHnIc8R1Q/epOrGckcTS5DZ30yzfTeqwjmCzT8+d6P5QM1UXVXJ
0F7HdvtMOvYLqgk3Qz1UgdU2bdg3Em8rbeShA9QHGpKPTl/wR0Cljp3TTqGt09xrWTHs+URflUnq
+DJi3b5XHC4rk/lSsybzalU3XtpG+VE2RN0UjTMEaoTTjgXHUsDIoCxTxtrRGMxr6mivHUO/K6v7
nzTS76oCoJICjY+mmp44d0cvZpWEplZTAQVWoSYW86sp0jWf9nrLfbiOQsQycaJvsa0fRTM+GT00
hV1lO+GUlgpItS65GsfauB7j7tKM1UeOlXiAFNGzHPN3RfJX2JWDvTaLRkgH74dGsb2ZDQxFffLM
xYB3Esgwt7i4QR/JoTFp2GS6KzGiS7tO+0NtR/2OEwvZv07lnsTsWcu121Rj12Bp/mYyojBYn+hO
5EMD8Lh2tKU7HOvWvUrkMHk1MfqrWLHWI07Wh3003kCN4T6jCqSK/yPt25rrxJmufxFVIISAW2Cf
vH12nMS5oRwnw1mIgwDx679FnpoxxnybmnlrquZmatxbotVqda9eq41Bt5KFWpDkw0Oj8JzqLfO5
1Yz8mtQpO7KsRXYaW/pNB1WoA2hJsLnR+Is3YCKjFbh3wDgYe2nGgacwuit3MAZ/zGLQLlMUG/tk
4Pso5+exEvjynQQ3RyN9Ybv5odJqdTQ08Qxde35ogLPxacFeiya/4yU0fWTi6J7pJjd2wW45nHvs
ExN67IMd9KlVB5nthFddL2uQaMVg0W8chfLRUIAurkOXnuCOEdg0u4PIk2kkeJRWuNI4M98GvdKv
c0tc9wS9wwR5l6fLIcI84/AlTOPvQ0FGb9D1xGNEsr0g6JCZ0Q1oM6Sn1faw08hwl2XQaiB2eBAh
/81Z+8Mx43MjJXsNh8a5SYVOcRlkYCpX8nerOuuku0CheGAuTK4HSMXjuTzx7aR0X6ru6PCU3o99
d2xNVA9TS7tOuTUeaN2boOwBz5vQi8AptAFTFhlYmjr6hEYe3keR1d+Wrhowk1aWJ6E0bIWcJJFG
/iwdN77leoKJ7uxZF8i4MCo1HkFFx5F18nzXa2101Un2onIlrtOscHed00UBOmmlHxaVPI+JvM5z
qMrkhgHSNLdnx4pjQKJ0byq9+96HWv/MS2pdR6y33+q8hbJVYz/pGFIOGtFBa95M+2uu9eHPojPK
+5aW4sEMxXglLWSEkenyY27Y3WlA7wcUfCYE+fJw+MHqughwWZWY80SZrCw07UGrJL1JVZUHA+Ru
oPOGRxvKBFclSnSpQ32be52e7Tke6hw0SLtMr0WgRkxjc7OD2DGFpB9PgTLt3SzZ4xwiDc7Nay3O
7mNreEwT1/Hsljb3KPam3sT4dDRB/9roRgE3UhIt3+KbycHTJWKwecQQ6/QSyxVBbkF8XrTkHA7l
gwTxoacKlf0WxEQiVfW3JIJioujeAGltUFd1gzG9kU5+XSNlfzBoCUIskOUWnhJZB2Y2kQSilR4w
US3WhczZHh3fyZi4Em3f3VZg98XQElBweQUmr1FCY0um9EtpWMUX8A/ejCb9Njb1Tdqkmg+ytL8i
qDliQgyNDKnbPxoeQcMqwhhIEuVGEA/g/xlG4wHShNCmLetor6f8q1JpCVC38bsfmOU1dqV7QybT
YxuJb51J9m4hbwmUC5rR0q5c2pZ+xmNx6BP7bFLhoGbgvuFxXwZ1kiR+i98WdEmJ+CLA+ZcAT41J
oH7I0l0tx/6GATF/wjBR76PrX91XZRZfmcK84abhnnUciaBzsNuagcdyE7XyUMXWqYwMQGqTiHnS
qIjXG4howrI0j6XqV23mOWRbmptaUW2fUg4O86Jk5ybUQR0ag1Q/ZeyIEsPvksbDDQY8zJtSsqDu
w3tpxQdCEFlAP6n8HlIdB8tsHiyWfS/GBBQywPF6lXLaxzKukqs6S392uimeqhLgaT1qvuYFrZ9t
aoOg0sU4e63fCFczPTt0R487SbLrRoWXcRXaJz11XWiSt98MlLj9sREPMTATSoufDdmI58sJ10YS
sYRNtWwsG84IsjwkWc19j127bGAt755lKebiUatZKUhGM6TErHSuJJFBryTUeju6oT2x9paY21m8
j1zQEuq8QnG7qL+OruYNcEx1ZY1gEtriLlrL8uempj2dZflgA0xMxCUsKQ8SFtD0J9GurP/C/TTP
78xFAl7jgPRl3yFJRZGmua20oKk3tGC2Ps600tlKUgFSQvpHCY0QcKwea5b6bbfx8lprmUG5zkGB
lhCwcPxJZGdWWNQwowPRBlwg2eVm67lIUFTIMFFxMM1T6d454CzESGDBb8Emqm/h9dZeMnP7i43k
+YDq6YiNNNR9nzyBQK8mAWvuqPMcqb/Qb/8PHj9b7qLOQVCx6XoTRyrhB93ZYRJEZl8um1ibsvyw
pYt3Ul0VYLileJzFvHpIkxpZXMuP0MRG5iXrF6OLkPeChAo5fqwfNAwCXVtWeYpa9uL2Kg966Hk+
Xv5Nq6fifdl00S8H1ydEkiaOH0xcX49VeQ264Tetjh+NNtwohqyaIqgqgtPKQT1kEVPK1ulHEKYC
1ZMGUXoShfLc19zYOuerp4NAMwTKBsRC9XlxOrpCL2M10QkV9g2FNkSNRAgyPQ+XN27VDHizDaBX
p87PInL1SJN4FOGlWKved9OTYd9v0res1N7A7/NuYxGyes0OW8VhQw3HEOyjcRC7Lw26qikEQLek
cdcXNAGOpz7WJxKXTAouc/xlv2DnQnsUGDN2Nw7AqomJWg0VMZRAlsSFtKiaJNKM2o86imyrQWLM
hf465LGzcX9NO/PplW2h3gaSLvAPOOSjE5iKYGCMwdfSmHog94UoyYaF1ZtrZmHx/dPK6eJmwnSh
6juaSZDSHeifPJefdTv8911T6MS8r2bhB1UMPVgjHtACBgF0ksOK8VDUh8sOvepsMyPTx5vF+9qB
Jk03IDgZ9jF2Ci8E1zQ9pBCPEbcy3ITzT6f90hdaXGKWCgH94BK+UCfQz9opKISUXODVcEjTAKXS
lgYg+yZiY5mrUWi2zOm7zpYZVwpc1zWKSDUBAi9Cg1PfD3kAVpUNB1nrAOKrTf4HmUr0BxaBqKsq
R8vIVEuiuwYciVAOoFoGcsEAzzAjvdGiKxCoYlDcQfR9TeJdNf68/ElXTwH6HtDIRKsKQffjWp1S
RHoxYo+JrHZNU59o2O4um1ircLsuQBeooesTvcYiqqsqpgpDjpP83YEkZ7DGxBRcOMcKMDL7WGVX
Zb5xGlZXNbO4ONtJGudpS2CRQjlbSyqw8G18uunLfPTNiXkecDto8ICoZMkXl0aapFUJwSmo93ps
8LWo95A8ggn3lJBXdK09N/Yv7+P0KS6ZXByHSpKmsnvg1pjBjwlEn7tSuyF6fEfS8H6os3+9h9MK
qW5CVgmFziW8y7aVE5tWPE1QR74dhte5WX65vKIVz5hs4HWE1h4FenHhGboaAHclAp7Rt8gYyRVL
mnMT6Scuvw88e61A9Svw3gTT4r9u7sDypIwAYSp36iN99HvdHNskaeH3TtsHBB1gQl5LO9tw/c8B
c7KCrg6IUNEFXhbzu3hIB2lX0MkmIIohZgTVF5NQEAteGya6pk4PemjLVsHGvk6//pOroKEOvcGp
r7T8di2oOURfYxDKRT9T0w8meEjoq9Z+laPXF/yMiegC7O3U2YPlcLOFseao0AVHK/WPHuHyvLMG
DIvmMAH2qgEjxYENIHOOgagetKjR2+WlguhvZa0A6YM+DEUd/HsRQ00Q+xu6XQLEmaHByRvhgE8+
6Q9h7eRAcDgZwBuQDQI/UL4vGgi8JhCl3oHZR/fsLI+OWlL8yks27JtJpwKVOucBuscCxCoYPR2i
tg1sxh9Gqhl7VHrYXjHV38RmhSpohWqqbIrIK3rmBl025MdOKzqUvHvLlx2Y7Vmt4TNDmOLEClWf
6woozMSdOIa47mLkkb+h2GEBhtyp7xXQAk+lKL8KMKjsCd69npGNp4Zr8TGLzfqqquUTs2x5CqvI
9gw3gygFH7MjGPfSox2TX4NhqZ1WOt+HOHWOLn63Z4us3+tqNG5GFF5OjlT0qksbiH/X/BZNA+JH
Qk/Av8O7nUnH0gvdpjpUYxq+1qM8DHLoUNfM9CvU9sBsUFaFR0Fwct+Z1he9BZ+vJoomUA14znPG
lVeV+l8VFcDqiHI8Oqh3Br3Gf8VhKlCka8b7KNHvx0In6NCAe5hZXXYNIRDTK7v4htjWdcqGp0gD
FgZgCVBjmjayQFdkN5YStleEPPYjA42KAmRw+CsFSHi1X5ZQwsvANHPqzQk6YxT9yXCjpxC97iPv
UUE3+udQcvOLBEvuY96JewvKD2iAQdJsKPA/55X7luTos8ZEZIeIVSasVr8ja+ygpMWEp+JoPDSc
o5utIHxpxtZXd4zkrRuZvxkIzE8dybqfqd2oo12GL2M/lk8dil6enkPQhFYRIC01OjlHKuE0faXL
e4xL2j7GqJqbKo33duyqQ6RDWgPtk35PJazwBnrlimlXA1DRB6ZGca9Qf0Nbp+18UaO7bwmAPFIi
ArRjfoWTlgoxsh/Qvs5uAenxeQFom6XJ+sDSzkUxvXjqwK/uRRiKPOZ2qmP+2U4CE5OwB8zjvtal
zq6IPtIgHLrRJ1HSvMh+gDBV0qniADF3x+9wYXgK7JR7E1S6u74Le89B73XfF/mdSsNfY6w/AcBX
71uj0rysI28ZaVxgm8zhgAeEOpWFbZ9jcCmBIIiSg8odQL0154FkSbNjWQF5eCOR/qihBdbXFSQg
ahA67tpBe9HDSvksNL+UqY3xptzsgTwbrvtWMowUGPoOldzxiJkabFLtPkI1HV5anIfJZXQKXcAy
SUHHM1yRInafjZKW3wZwpXqFbX23uAHyjA6k+48065ONMtbnhw2ut/cwtZx2j9LScOopCQpxpF2I
2DgHAZrjy9Fwy8gi74HzWoULZRGflijBJJp8ytrB2MWZluwvW1q9utHaxw2D5vuke/jxAhUQGKpR
FKp9sLYFDQVdSHqCEAmEKTDPD6kEsRut/fjvpSSRkMysLnKgOEXz0HbBKCNj4sX0VGcYlPn3RJtT
1oNLCgTmYHFeZuWjOSqzULg9zbFGf+ZUckwNQ5p8gNrW5V38/NKAJdR78KKG9OEniS1RmkxSATen
FSrr3D3Xxl9aU31z4vz3ZUtrd/Lc0pQxz940KE9wZ8jwuUr0Qbvb3P2WQqKhOFjDRgln1TEoZBwn
BBIgJsvbv4fDVUNv174NWsjOML0JwZDlV0nY+lW8o/E+7nCJQAri8grXfH9ud+H7YhzRUk6wQlrT
gNc3PCwPdb+RFK99sLmRRdoICR7I5ukghOJYCV7ZcSMCifZoyTbO19ZqFt+r42hTRTHQvLI2d7xz
fAiw7SXowy9v2lqCOl/P9DNmbhGjUQRFOSiTY7rWo2xvuyBhSVBgx2RMFaRb+fDWqhbHV/WJHsYc
32hiJgeSGOxox4FuOMLWN1o8aWO9zDSnRYxIoPOkMfDANTYwXOou/Q+UvFDGm/n6tL2z7dPqalDJ
5HM18SrDQhLjYbggQhi8/Jmmr73M5+d2FjkuaCWo0Q5W7QtgnOIpJRrFhol1T8D4GMSNQVe7BOg0
ZmmgJsoQz42vBFCBxkLXKpEnGb6Y/Y+mGo+Xl7TuCv/YWyJ1eF6DjcuYbngNtHgaOqLqWkFb6bKV
/080ejezeGGmcZxCSA5m9BHk+wUgJ6ea3HXWToVvcXntdoGU/UYI3FraIhI5sqwtJ8TLWY03AwIg
sCYp37rq1wI6lFFBA4lXD96Wi5M7MqehbHIJQtuf4YhMs1LVvrKfDEhGU4BiLm/klrnFyR3cNpTG
iElvF+/GtN8LjQROGST0kfOtaYlVb58tbXGAeciTSFEEJTnEb1VzkE7//f+2msW5JSKJI8gJTnnS
rdACcExDXS0Qakc3e4qrzjBbzOLoUqYrkEzDFEHbHQ8M1gD24Px7hlMEoncry25v0WRIjFO4uWaf
ejQsa3Vnb7IjrgbWmZHFWeKNzGg44GZP8a5PkcMCH3tk8qqo+43gsG4J9J4WnaY+lpjYwkrTEeyE
6JDGeSDIc4RCrExfu2SrRD996E+BFUjIvw0trtlKRWVvTQyFKgdBy12IeXV1PXRfY/s26dVGiN1a
1eLI8hEAlWm2yTcz9toXd11u76zsyUiiDb6MteIkna1qcVjTWi94n8LnwuEqTXeNkoGhn8NWh0gz
WsH7LBa7ywdqPc7OTC7ObENtu61M+IZTM2CKIm80d2V0ymrho79mqKOjztEWJ+16UHr/eotj7ChE
Cg0kyOBvPzQgAEjvLejgWGDv3KzUr1XU5lu6OMYGA//ZMGEy8WbTnQHX/I0o/BG6h+hA2E10SJwd
j7+G9qHNDpbSN/b3suuABOVjolGGfUPIBKh2aECthxIz5NQZfamxw8aHXI1X063CAEEG2e9ioYQL
ZlcJCDcI6459iJWW0Z4nKOi4xW0G8igNLCKt+D2Gv6X5u0aiqGN2Jy6dgMli68es1fbwugSUfCpA
o9b+cdltHsYgE8ZLrFb7wfBDdq6wzShcxjJwUHKyjUNIPOGEG4ZXD9DM7uIAKc5dY+y1Bii1K0dc
N9WtO5oec19s+h1AW4Hy2+VtX9v1iRgB6JMp/VoyV6WVAQ5LiRGKAqg4i1d+DPzgiFf1ZTNrBwZ/
3wDzEN7mCOUf93NsaTXQFpLOrsv2FrPuG46038l3+RjfZpCT2rC3to+WQeBHDJBzyCB8tNfyrsGw
PQbftar9MRWZnDQJekJ2wqJe0zCPQh3M2EwgVs2aDBSfFprIYLv8aDbEJE8XNUjAbNPXzScN/FTh
4LOm8goMHWvyWzW8Xd7YFSgMSgUzk4uLRHdi2fbTNW8OBFPqOtLK1zZLfgAp5zWM34uqPjMnC3Sn
PzRAFJr5N73ZAqiYBAtbXmfzX7E4L73utEZjo8sgXSiD8BCIZpN2D1E8HI0cv6RwmOuNEk31sAPe
cjBA7io7wfwk5reihE60Do04xsozj6QZaE2feekwpN/A1HutuOOcwSz0kneq/GYS9BIIHb5lDQXy
2I3uAAizdjF0cSDYW95C1veLUZRvXO+2VBrX8kMLjRUQ9EAjAa2Vj5/XdBTF1Am8auyq61wrgwY9
9o3vuRZ55jamnZ697GxU5Xk9IjEYINKRpegDl9mjiPs7c3ThTZh2Leo6oF0f9LX1xa2hSnX5F/xJ
2T59y4mBE2NjAEMskRDRiB5KpkmssnqpI/PQ51CT65w7pqg/CAcM7+DZSR/aQl11zgBqGh1A/uJk
6k9mHl+5FgSF2c9WvvAGtXb06A05wUsBIMWQ86Etjd8N4LGAp3iNA/HfymZ/RdQB47/7eHkhqzEH
wyyYZUCH+dPwmxa1qT7qeFhmQPyz6FiBQDgioHS8y7m9u2xrNYz+4YpCsxDjLYv4xtFbyzvUWf2M
fGmQBos8RkF8a3B3w8pSIwPjwZZexdObMv1GEgKIabcf9S1ipS0rCy+vrYoOY4mIgllr5WAyMUcT
4uXyfq2epPf9shZejsFENRLQqKNU4u54CupVMmzkouvLwNA4HAA1zuU8IqG0G8cCy8BUIqp+2dQp
P9u2sVGYW5lgRgAGXdffdha5oBZbkmQhPgqmYL5gvgVtBYwHMiqPoInyONNOuikPVGRYaxU0hjwB
JbCFiV3fTxujl8TRp875x6iRuIqlGcF+duGegme9LLKNwETWMkFM9/5jYpGaxJXORkuHi7du9avM
suoAqTdU6xx5Q/qQ7+u6LU+qcu+FiVea5caP0Iq4Gmt+XfLxXLTjEyqYFHKEURFoaXnr8lQ8lnry
oxlQQ2hEeFdk8r7VMUVRF3h2tRziz5GhyS+XXW/t5TVfxyI10LjTs4Hie6FwGyioRwA4nY0B0cBa
zu6gDLOxcet++L5vC/+IYrQuHXSy/Khxgh6IHpsNJ1IOG2F7hQN18sN3O4sQhJYSq3qIFvms/5H0
J8xumRn3Y7Sz+tALi7tegmJC/1Ir/XB5QzcWuCyoJXaJgdkRBaERrYoeOVWkzpNE+X+wYuPO1QnB
KV1W9+2hrFRfozbTovuskq8YHUBvMN6wsprAIT/9Mzg/AVA+nqPYAbylmJ47fdxeS6ZQwn0cQBzv
Dbb72tX5yYzGXS+Q+19e3bpdCN6hloKW1rLu0GR1CUV2BCt0fTSJARlPSxkuYJ+KJ8qOibWJcVs9
znjg/G1xiiizPAOsAJpjpuC8ih1IM8sjRBOnYQFoyiKI9PsO2RQxdlryzYWybeaZCiWRrzZe1Li4
L6993XNnP2URvNARMzUmUeIzQgC5f5DmMYY+WbsD8sHXAa0OK8+hd3W7cQdt7fkioJUGhoViE9nc
NMJl5Deg7C3Fvs9fMTuYmxUi1fHyQrcMLpzLGKEZkblIkofe8gxsvVONfs3ESUFq3OMgZlFZGpjW
sBW7t771IgQ5SqZxS6YbXXzpW2BALC9Mdg64Ei8vcPUWmn3IaQNmPlVHRvs/xlxQwGKsLH8JAQa9
bGI12GCEHPPjLjQEGPloItE7rdUG8EcBPOiDEOaNmB2Q6sPWg3V1KRhQJ0yHhB5KAB/t0Nh1kAIj
EFjWj965i7qtgeF1r59ZWKRZdtXUNeTAJgjaS+rsZQL13ALaDyUmt06JiQFGLQBOoh62lBhWvWFm
eLGFlWj0Mpp6RyJJ/QGqRKqrfKKgVrLVNJ8c+tNLYmbJ/LiJBQBPhT29Tesx3JXh1LX8MRrXeXYb
/6dkf2ZqEc6A6k8zqK3iTLmRX9o7Lr6kyUuEvi8GuzZu9PUNBNcFkBtAjC+LC46G52U1LSt1X6jR
HcNG3ThJt6+aLaa79eQSQIe/TS1PbjFGYRtjWeWkAphDMSf51smAp0eM1gHnkAx3zEJkDibF239/
0hi4h0FLB6wiBug/fjzZjV3cT4+NsnyrHLRkGy9sNwLGmoPMbSxCsBKWwcnU3NGi7JyieJtAfCVm
V9R+Du2NcL8WOea2FtG34aNJVIrajAu2/RrlmNY+l1vCCqunem5l8cFoaphdUaGKWTX6jyZLY69O
uXaWlby2KeB3rKrZTs9AeCT6qNhVvfqLtlkWXP52k5XlwWMoC4He6c8zfnHw3M4sWzrg2/WhCah8
8gNkJgkEFaFCU4hTY9fBIK2tUuLqC2FudXEGw5RoYOeBs9q1DJIeojgC8/9N/NwJC+yjLxodAkv0
59bKDhVhL52IkH2DjXzory3tNylSv4MqR8qTq1x/w1QBGPPUUzuyQNOz24Fi9hl6CX1DT5d3y9ja
rqWr501Bi+lSwZzrr1F3fhVE7SxQNZlNdN3Rt66qvaEdUxRIsysIq3qhIm+FzEavdEI89odfwjFu
MIPqoca5Ad9au4jmm7o4Ik2uRqufGmwy/crsO7cpNs75+hmcpBqAJgfeenEP0YSx2o1QcIIsR5Wc
R+cgUaAzC1/a0W5joye/++yX77YWV0+Y6Zh5qTtkev0bKvyVDQqB0Osw+KgDKJzpSOwxdfvYAtPu
INjlZbG//AtWFwvk/IQcswhe7Yug1rYJ6zTU9bWB+Xr3YOODAXnX3hZALntWscWKtBp0ZvYWC6aj
FYcJgb2qk+BNaKa2G2iIN8Loqv/OrCyOezJKF7Q3CG0axtNDdTMqcKrIh6GJjnqM6msCAZ8Nr1l1
y5nJxVkfh7KFSjjcUuev1LT+qjN7KwVbS5fBQvfPt1qcyryu3QZEzXhX0nGfGOwmrHoQoVZ7Ecm7
ULADd9ADQl3lsotsrWxx4Aw9KepswoeYDAwN9R48BRsWVmYtcZ9CsQmTL9P8zZKRGnPiA4qFqNZI
TH+NIWS+bmtx5Yz3GcC6UgfSd++kqJ0eyzLom5NrGBsOs7pGqIWCHg4QHnNZ4hVox6QsRdM0dtKn
QlZ7IGN/XN7GaZs+HfWZicVFWGi9Ki3olwFxdUZDe4y/2SUYjx8vW1k9zya8xJ6Y5zDN8fE8U5Rd
cznVKtv0uSzOjHoR5TdmDpY9Jwwu21o9yzNbC8eo6DhY6A0AuwFmROehLW/jeAPAs75pmOsxbRQt
jT/NntkDaihAgVnkKHIkVR3EDFQgptfZ31Efu7yU1a45qDT/MbQ4vo4NfuEwQT+O6frJBVA8do59
/QNtF2hrn+AeAE/uIm3D8Vfj1ASsAM6LUvQBP36tXIwFlwTLC9vRq81Ti1GUmpjeRISoyQeX/eth
dJyzmT3y0Z7uaHYjB7zwI/Liyr+S5iiHr5d3ctUpZibMhQlA4EMzxJIidMah9Cylb/4H+dGP61h8
LQmAN5UC8d0ZH1ghd3gebznEtPWfjivmhfAPQgKQ1R/XkdhGNIoIF9UIlVjrjri3A0if8uHKcHyQ
YaA64QNR0cTmxqFadQkcG9DQWdNU1CIrNwV6haGOpRFxr4Wgs3EOEMxEovWIhmEYbelSrB6wmbnF
MgdduPlowxwjQEzqZyv3c5SXzGjjIK+2ZTGB9/e6llzvVcWsuple9z0a3VXUXOWofScyD0wKJSzk
No18BRn820SY4oYW+KKaawCttuqZqw/I+e9YHDmnkVFUQMjSx32p98+VOmTTiCA/FMk+jm7COKjj
57byTePb5YOxenvPNmBx9iweZjTSEZlj8aWjz6l1pu7XwUh8TJWMZN+BLPiywfWYBjmTiYDe+qzM
nBhZSJPaxsVNBi9LgHZL9aMz4AGUIzdJE47ORRzYw12rk2bj/Kyv9t324rbTk7BQvT0gV3Fa8LM/
mWC9IMGgm3jRBrnBwau1YXE18MxWu/BkgFNSyFNhfxkRV8TlCAolREPfLm/q6v36bmVZ2y9HEwDS
HhHUtZ9Bogfuo4NR3ZbhGSXEy5bWd3DiSLcws/tJYlkwa0gImWL1yI9AnR4i0XpGb4C22vHQWvJk
cYfBsI3ws76L71YXkbUu9DStKB4/Mrqr+HViv6XhfzyD70amHzG71cFlRcOO446glr4vtWPFPFP+
ctQx6x4051DJU8nelPHVoBuMvFurW2QsykxJqNfYU8N5xcSEn4zftHjDQ/5E6E83h/W+ukUEr9B0
GpRApEvQ39LTv5rQjfbOoGNAzsKMtXYoxFPXgU+jQ/sLcC6BFmWqoT0+iW6OLqTjq3tVYCjxsj+t
rh1sdVCbtcEavuwXRbWBDHREhuO0jgdtvJ3imGrckrVcvb5mVsjHT1uIOuryFveJzrx+/N6Fx2I8
YGIigBogupxbz8nJHT/t9czcItuoC165nMGTdGM44c3+y5BkA2+9HkZnNhZHQjHw2qQ2vienjxgb
DN0dZDYswyutFPMgJxZ6BloI/7ePtTghCZpOYLRD5aiyhnOtgUFE0NucJFth+s+1e2kDFyfCRvcc
gmswpOf6g5v0LooP6Fpyt+8CIx9uyz69U23zVpsoXwE4APIbpzq2OdgznIm9TwsUS1Atr2wrKHMz
9EE75WKCAL2b3A238uX1auLsWyzOlmGjsW5xvEUdTBgr27fb+5wECSrANQ80Hox6ubfH5yTagtVu
nZ7FfVYnKQYyowkDZLWJb0d97Glh8wLyvo0vv3rBMKilAwgNHuwl6tMwkwwjrTimdfI8cE8BO4My
UOGeqHm67GPrZ+cfS8urTLe1LhsjHNUC0zhNE9iYMblsYT0YvFtY5FpZUucgmoNzjc2ZNr9z6ZEa
CZ/ETOt9FW1lzuuf6N3aIhaITNSuS/GJwrA6iBKTshIzu8br5TWtJszv32epmhIXwN6108DCMGbX
goqzjYGSAu818MRuuMKWqUUQ6Efw6sUWSF5kl92OiR7DE9hOQNdeB0ukf3ldW7u3CAThYIwxejjo
bmjZXyIvBj+xEn4EeNXesLS1rMUZ1knfx33Ttn7pPLnjrWxKD3SuxtfL61n3bpDiG3hGAUGwsCJF
bteqVQCgZVdmPewq1QaXLZBVE1B3hHCECzZlsjCR5Vmmcw3wgLxVDGDo7ovNk9yTZq3fgp1XP5kW
cLxDH9p+nja4Cx37WI+MXke5SIMWs+M+KDrByV2ZILbMKh7oBv9iA4EdICgDiNPK5zgrX2pLC49x
KkCfyZ1oo5y++jVmi1gEtiJ36iLvMajsNCwYm6M5PsbUAj3q1jW6+qCeGVrk54oNpSIR5ih7INmL
BOP4rw3fCR05tAOt+w6tmbuWgS+3OF7+TutPvnfLy9a1LB2TixFCTrZQ37Wc+5nigZ2yK7dzD3nB
wATQYhY90XdV/hvo4UCBR/+/nOXZb1iEQlfqVEsltpkkPiDRIDlhXjx6BnhVL692NeZOOmDAsYAM
Z7lYFvHc0lgHkkZSeoL6DKjnxDfpD9EAT7xF77N+Ic/MLdal6y0KtxIXMmSs80L35IAHS/UdRF6J
fSrJK2gwognpt0XWv+q2M7vkY545gjI7iwuJcdkuxuC7dZauuZNAQvV8q+e8Ghlnphb3SogGzf9O
iKGHoGUG9lfH28jegmdubuUUbmavImLmURqDJtvX2l3S3dQYX8VsqVukoDcJLNvXI8vTbL/KtgB5
W3u5uGcIxiTzcuorhATajP23Mn1wlW+AI/uya65vJJ1YA0BZ90nUeSypWSQC6QAZyptMWTes0L92
3RbyYcvMIqJBfSlyu7JGoWXqn6s9ImmUbzVFtowsotnYF6KSNd7JpqG8VMO+/eIJ2TjLq7kgaJH+
t2FA+Hz0iNLKhgrsxRhlCE8MvTkcZPsHCo9R727cyetR493S4hjznjrE1BCcIY1OQtC+4KVzG9Mn
G61m8u2yG6w/qBzbBhMZitFkCaSIAShExRHGUMGt78pcNwOw87GdPaoiAPJPgDrclR70k8EkTkfm
dbTcatetbi3Gb4AIMKGAt+RlGtNSxEOCw5aRM7gtS1Mck/AI5vMrITcA0atpwszU4lxHdp+BWQpf
kSDTAc+78/vyfm4tZXLVWdwYwQgWKoVMJwRkqlDflQsNtV0WB12/u2xphSUPdffZUqZIMjM1NO3o
FALUKaKzAqMJBvXT0a/K+hxXB6M/d3axD8k1Z9cqAqDipTLfVLf1ZF3fTigEueibTPXkj7+hshpU
MBm8BxMO3U44ergb4nLrGl2NiRi9+9vK4n5xVGuB4QTn2zLfSswK20ArY9ot3GjIrJ67mZnF3dJO
XJEyd/BmQeOTuo9CxOivVtdxRgJq/GqBCbj8CdcMToSegNWCLu+TineFt1EndJS/w+Y1qb62QxYY
xTnuT2N4XwFud9naWpScW1tEycHQBhpOzHWDg2ITGKNY9IJG60bwWvtWMytLWtwyrUnLOhSB2vRH
k9wOOQY1runWFMia382tLP2ut4rUzadxTO78VBHdEyI23ssb20UXTjcMfUmNCsmUnUGaftfLB40/
Xv4iG9+fLhwuL7Qx6qb2kgYss9wlEk+NX2GTn4oe8krA7lw2t74ijBtO1Hef9dsbCTK+MIdg3+DI
65KBZizj9wXmkC+bmfxoWcVCB/UfM4u4BD4rKqjClc8dzKZ2WAbYNBHUy72yqp+ljl6dzk6C6cfL
dtc9D9JAJgEm9pPikV42pWlOPX1q9/dOwSM/r13AtEF12W1dm2thHmwg/9ia/vss9nJZaASoQGQc
dGf0v5waSiU4T0G4OR2/ZWnyoZmlZnDqsidTD6DfgfW/Sd6i8Vb7f6Rd13LjyJb8IkTAm9eqAkCQ
BL0oSi8IWRgSjgThvn6zdDd2RJAhxNxVj3pGUk+XP/5kNn543f+9fY9vxz9LGogHII2Vbc3TuGAW
kZNZD8BcqxwDoXlYXPJr48yBFWWpoQ6IYRSXyADJC+r6YJ7PIJgt3KOoLKo6cnLeGnrVTgXqOcGb
JwjPIqohldhyAbjm/L3kx1Lk/5Y8zPiLLahjYhO1xnLUuEet2bTRWFxv5PiGcMqi3lQnLcSlTLVZ
JdutdGZSxUACJI723z1+d/+sZiBN2qCNu+zMw9TAyw11mgk+SmxIJayQDtN0G03qf2/fQyfJQEgH
NJvoJ77jrg+KTAlTCzc/BK6+k5blZQ92xGyPlm5z2snWU3w693YLBCqvvpQxAdffKpTPwdvf83h4
c/+Zxo+J++uJWKYF7pwEyiCIGycyBSg3JM7HwDcenuSvUQYqJ8gBTphwYS0iLy4hQ86q7v0KMqZR
stWHauHXSAPNgzb4tKtbqNCuiJGu3VdVwc6J23dMOa7UeCzI/VBu/hpueG/KGNFvlYcAy5ieTvNT
tQhygVmXscc/NtDA9u4qM0vVCus6oaVFi2yxeE3bZ6MaCaI9rG4wZI6Xj3YsHUBAtyKzUqB+igSh
2kL1NJlWqMXLbKsHFFDpXK/otj1POtNJs5qAjoYcj9LIu3j4EH+Nz/fh132UrkVQnWW48N3V1zS7
QCdLm7jVGV0Uu3Ngi/1Y4u3hxv4acKCNomMPqIEKTk2RS7j8+bZvMoZiGpq32kjf6kOR+WuogTpq
wRB9smILOZ8wp4i0zkVQ7fz9nMdWM1BEqABBJVCJ4wu5Jgi+L5xlvpzG4ti2jaxl2LBcyG0kGxaU
uIT8aGqioV0euQkjS9EGMsNERioKVIhkS/zOeifVBZB2TbSg/H+OM5AYuVy3+akF6cy52EnXr0vB
+d4AZxqz/9fRaANRIR3FrgJzEdw90NpK/F4bdgXYwjx8+Xugh8L2n2umDURFfr7WIN9ChFYD5R9J
lLeyS6elLEcMQavJGQBLf483dlADkSHnhZIiKg1kEyPR6KXS0PeElLwS5m7QXkcGeyjffy2OT+aX
fGg60LBdLXgWRQ+m4AaMUHGOmkpzXiGbFEcqi+Xj+9/rGxFJwwQM8iI6Ch7hp3PQvx6tW5EDUFxV
3Ms91awr0xEJHxmRW3K/3QDJALuHpQAKHn/1PQuOppwupx7WDz2S/WyvEQC+MQW/748EXKH41dDD
YYYfzWYz5jPfcZhDPG/jiquv1ZFaVGfm/OOjJjUhH6v56kTI3HZtm9IFJfYHcV18RfEx+WafoLoj
swRDKSPOzF2URTKhRcAEAGJdVUScbGCwVkKN16SDSesy7R2Jla76Ys47RyanJ9P/7JwzGYlC3JnI
aGrSJVGVweOL/1KGRNKJfgry2KrAJh/aphfbwoVIE9GLvUgE8xcrl/mzKdJmDB39BzXo5sAstOaD
+0WygIytAR389lqWaXctT3FdUMO5ug0FZDYB95wnb9/EZfMSzhUq795IOBcnBtsbyH++Vx/HYOTa
DG05kMJoWDWQXwFKoUlDqIAEuJJgcyvBsU6OG8BKX0be3n1BEJxDRHF5d4WGOOowpR9e27woeeYr
msvu9Sv10RGOlbYkpiWLPxX3LZpeZ9oYjuR93ouPC+hX0PeAJVwZ9lADOLoqAZsOzHu78PqZQFL/
CCpoks4Lok6yZERS39vmGAckUECr0gxLvsNcSHrNCqOfFghXW4Y2fA4mnOyeduTsjEmX+8IVPhjK
3IFEDoPrrv1dlPo6v5yxOHOdTiIGij+KnMXyFRwMpLBrW3Zad3FksiOw/d9i5r47ig9toV7bALIE
F2K3tzbSg74XAvBE62uBRJ5ztOG0nm2dXdhbunyhiSszyxsZ9E5dyGhFkjUA0BiA0TeGh2mCtFer
TCQxIckWKlVmqfuRsLOd2ZUdzFDITcfexU9F2O/XKWNIVcKAaIrAkQ6NWknuzGPDcW/ew55K8/RJ
2XQr8VCyl4waDLsN8RpN1VlDkok2st570B0MDrYGQBej31JBmOh2k8tavwjXDpusEXNtAr3d1l0n
YfGCBAwqy+3sfpHOz4Q25CVwTIL8sQPuUwZiW/L0997L3MYYbgTg/CElLD4jcaCqyyJLzyaSxBSe
CkPLHjnSq38WSUBOZEIVH5RVE/qB9tcnoKaPlCzK3JD6a/CB6o5UEQQgfCMsUtqkJwbxUEHrAQlf
cfPDU0bOxGLGHESZJB9R4feZGjjYEiDDDIhmZEmGsfYmbbI0kRC+U93anFwXeNTEtnzBjUXn7z2W
HtxvDAXiJHSMaCCwGzwqZO1OQtWg87WxI08g8jRjgVe9g1yXHb0LlF/oyO/SiGtxX8KBBXKhr3JG
HMA7DU421gtwB0RAHsht5BFy+2qDdRk6qJiAGzIlQCP4WgmLj3wVsSNFMtYPCLoeR5Z+Z3nySfD7
ZQAq6b4HT87NXBNjBGdEt9yAC4GlvjTTPVRpusEcSRYK3HgoiH5k8dKdhYbCGLBaQ90jn3aPD550
pwikurBAU5LgOdfOE9DVX0UIbsMBqqGHSE6GtkN6sgMafP29aPnOIsXgHCCNVxjKyCoN3vdJyQQt
Fk2kBphJrYm6kN3kJbX7ydFvN/XkA6yw9tHlNsjbuttI68xube0TvG3uaIsyP+TbF4apAN/LFBGl
BgQ8f4G/jOOzGmoAHsBUUlJ4p7lBsqUKB40UM5B3Tbvn01Tym5FDf6C/bgcd+DWnxJAKucGg50PN
kACdx/blO3Msu52qn9dDtr94yWIS+Q3UST5mkTxYsSqjLQBEULqGrqrB5lvZJQgbsYXv0RHtoz0c
/eRMlAJUb0QkJj2+gUiMpsvPv8/80YVDAxr6nPC8ZeOO6udaK1WAXgQMeyY6VbwOSKFfqGjwv8RD
AaNbcsMdaJbnJm0OEOP/dnScrQ6GIxQ/G6gIG0JYZkpUmWZiCKSHJJ1qH7VjTZJ5+d3R5Vd9Jv2i
k5hasqfrczI9/2vxNhh8sONhEFzOGh88BG0KLjyJ1/28noDnvKDSa4abdvXObrwtx0x7bkLfXO6f
gWExyArknGINJBw6pbo8jjEw0FwCg0kH5BmvpFRtwZWfTXtkj+9EGR/NBBygKlsAmBvCWqZmcEHo
uUxpNxW/1JeyJEcXkO/0uAMNz0zyzow10Jsjw/4s4m6RpslluK4DbI5P69cLbizrfOxSWSB7eH2H
mX84vDqzAwQ5ORwO/qtI/cPr0nEc+HyzlDB4fp5DHI+QFcHn6tn9cok7B3EuW8xtm2CL8OXcni8W
i+lbRJ4m68l6vd//vVn3IoBvFgBeoWGBGW3qXCX+mrV2apNErLBZZ9bYMoy63C/edQ+k2Fv5BYkI
ZZNVRHiTE3r6uiQUBcDG7u8p3LsI8Ap+ugE4KeY9drmIcFp+uagRFLwhE5SXy3bACpuDtuFLprGx
wPm9SQFZr5m6CfcWwE7ABb1dtAIaqBBFf9Aqc9RKivANDBL7IVySECUfY2/+znLj9QpoeODAjT/0
frejxUmmd7mI9Z0FJ94LFlFpwmQvnJcHyNkPzaSj2oTHiW7uIgwyUI3pEqKdBkyngWC/aMY5RGV3
RJvptVikMczkL2hTAhFXouudSEB7Y2MS/c6Txg1Ccpr3CfEufjz024VaGbDkalmP4EObFJRU87MD
MJRNTtNN7B6nF+epZKoDEFIbLYXz3LOm10lGrZEiz5/3fbf4X9Pgm/PrSrdnqb0CFy+iNSsXwA8g
wdRYnlaINcE8v3wYNrKytCLHebb4VuyGLAKaEHOhkbfv8P3vu32PvoEtkWBhoHFcAZzvUN6j2yW6
ykZzouXisua151sLu1M4+5Nv2q8VMFhp5zxLk+P8pTFBK0MBjQ3rcx+P3cI70xY5W3CwwOCRIBEV
dfDOZaHIjVKpT9Sy12y2/nuZ0r07ir+e0+SA4w2DwCW+3fO4OYZZoF9OdMbYYX/Ysyv19weIOgS3
dq8h8Qgkn0UA5oXPkryWZIlPx3d8LgRXHx+r54/neQZfhjyTls6f7bk9pdvJZDGnhEZkuq3cyYRH
vSAGZ+zv6f8Ue93eGD57uPEgfrU4KeXt7AEcdO06Lg8Y7CD8MyP0m03YjC/g1fcZPn22aZnOXgjx
HAdQ385m/vJi2wsbzWPeS0YoYnITxkZmJon3wgNTkyUIKYRvEFjk9vOvy9wjoBFfFL6xDYXaOBKf
HclsDQWCgKIPTTM7YMsRRfSgSRz89HD4z1fO14ZsVquPmLoulAniiChyJvMVcW1CJ2RBp/azjb2d
TPi0GWVTSm1GZ2O6/04bqwgYgPHYxL9RbDfMfJtgrlEaKzzSykl21lbbJp5ySJi6zJ4B6dZPAOiC
4N5OXvTCmOC9v/O3Q8u3execrhKq/DC06Nbzk+mKtKThF4hZ5IJofg0rV56VTsjC57/v071SHax5
IIHyUEnTXsHApyuVXzvXIqdl4ye7elKRwAPGNRVZvrVc/aWUycUbZeO6vzS3Cx/oty4uAGYqY/wC
RXBEdNN9Oj3PuiXi7Jrd2zGIAP91qARLRnQGkL5Q5qDSHsj+S1PlVVycj1Diyk6lBWLSwBj1uQ1/
MFnN6kk+a2yVAkZxVrCeBDvQFcLFbafxLjiUn+qYe3Fnc/IJ4cLxInTggQ2LK/W+z5OyBn2uuE8b
O3y6fOHCManxgU/fuSMHzgMDtwJERjcjrvlPtOgu9VqCejAVjwBIVDWir31h6wXOEm0X5KMPceLa
JnpHkdM8RMvxIt1qY1KCG+5/DT8Q7leAAwtpguGl5XkOrkLvHUW6iwrQOXj0yiZwLl4DTEk/XArO
3yu/N95UrFzRgUWGwl2e+bh9Y0pzNqSmEBLwaBJlcv5UJgICyuqHQhO7dbuRl/XAcrsZ7ufnv8Rh
0oM00koxHMrQSSEjU0UQJgH3Mw2X8b9X3hgMACa6CqRi9Y67TMusPDNT7Uj3DTW/i3m06qY7gUqL
3BXt8yz2Sg9xKB98zQuLUWG2FhlQO3cjO/xAgHLiOTBQg0IVJHSDHe6j4GSFFZbsV7tqaS0QdJMc
YAMEsGdAJfRabAQvmmUqk17+Hvk+MIWz/TXyMAekW3HWqdnPZlvLnp0Pl0VjZwrV3WRl2SU7fQuv
8RzxCbf4Bsb4kyqRSUOKMRjvh3cMSSjY0CbY5uE/3t4xVdAjJEUxj3JvXInmLHWIlX3D0GLvxM5Y
E9p9hIAvG+CSICnBpYb5djtcL2VgTb/oPBdz2V/fUlt5V5j+DfhkZKRclL5UcMeEHTrfpzjvv/f8
4QVHuBmFCwCzR3HxwEcvaqk9ggIZwNjLeK3XdvAZz9GiBTrWz+vIY7qP6mKhYPUw0DUG7+8OtlNH
t5hQZsKJNmttq05VO3WTZ21ZEm1xSRDMPnqomDU89I/RdqrANE1c6XNkvVwVDkXX7zkMNltOw662
NMzhfJBddRpDVzyr4I2Fjqy+M9rtIntEM/Dbcjci1wt43IgTiAOrQAWBTJ4GEJbnk4NQ2zcyex/y
4TIxRvyQBzYxthdmDxr/NAQ3hxH7a3wSkpKLRm0LaBhHBug+4hAIEOQf1pFUNriH2WUWvydunSHN
OrKxXMcPlwnHDw4goqrWXVmoIhjqyURIgtaHfGZsW9a47aRDRrOayN5pWm8yKo+kCR6u+PeY/LB/
SWdLkJMUcJ+we7x+fvFlO2HWwqKFrbjJN3aZiIvCRdO0sRI3I8t9dI90U0E8D/l3zvx8O3SP0qfI
KsojbagEL2OTu1+mBydvpbhPoSNMMzoyIL8md/v7z4BDuzZS5MDUqv5I5SnoH8AUG1D5M49YZp8o
oHkk5MVGdO0DxxaRJXD7IZAGMCGs9naNVQ+07fTYHmlpsGDqqMj2vVerCzsREO86G6T/YAFMc8+0
T0SjGZ0gC0lyu/Gus2jE4rlPlUB2/J7L4KijY9xDEeOor/RY0iCi1wXyuo7O0Ca2vnoCy77jXf9k
jl0xvsa7beeUOMhAIlg+LC2S+su1Nxucs7Y0PsoF0EGmAjXo1UkuCBqDj2dEWjxcKJ7Rj3+LVo9h
WA9glyZABJQjjjhHPekSwakX9BAIrjjTtyj3t6WVOmkmo4mRRxca7hJAnxQk/dAEcnvYYDzL1faE
DQb84XlerYAMCvoushbnMmI3EmTHfuRGPzI0fo04VPdgIzP7AgCaCAX2jv4EdkQ7nqovWWEXEj3P
TpP2ydygy0zYWf/NJnPyFmSVLURuh2GSXqyR+hNxqqVtkHorf38Z9oWFq2pqrXubS0fRHW0bfbTD
6Jk24SUgpY1q3tsdBkGi0GphfqTBE2hwO7eDe6i+JE4MqEaS7EEm4+Zj3vCj6/t7zMGpqn0vyU2C
UxUxXDwJ7exd9gobHA1EW1lMHXsuDxwTAylTJDpMxDbMoRcU1/U1yQE2RbUPBewN6B0lX5odQxJH
9ulrjBbyJ1V5+zoVXvSEECBUK2K6A92qFDEKXTudC8UYFvIrfC2DlXbwekGuHJktOjtknuKorJ4p
PXlOmfxZT0NWQU4h4gVfCeXv0IuR37lj1Wd3FU08swr6Zh0UQQbctGHXSSmZVXNEAzIN1sqq8PIp
yowUlEt0yO2e3MQuQB7O/vWTgsUO0ECdx9yAWj6wXKXggpbWM+61+dS4MjKruVseCcpzXVehBiKT
5BntymihGDn3exsHTjiKmjA0VnwX4NaE1DyjjRfCY98sTuw4P21iT6HxiAX5QDjCPkYHHIgZTQvD
cJHyS+GrYZ1o+RHXK/K0Wa6Tox3Me1dFCncLfkune/40mPj6X8RXAO6HqBikI4J2AC68HbbprSAp
IwwbnkjJK+rkdbSKZ+2kcLLZHHxp8Tx2xa3mq46+EEfrQu6LjHB7sFrsrcrR+YbNo5f4HOVVjfFz
BJktIh3C2dE/gbtxemSmjT7+kWt0f5w4RHiA0AQw1cF9d7tevSjLolP7E1W2+lryoprI68tXCgYG
L9lX2OKl+2299NAJAjPG7vC9IYnBuSGLNwNQU2Ww2UIVFZHaJrBqOiBkEdU1p+JbeSLHfe6ac0Qm
+2n73V6csVU/WjQMaMgTBM5RoccDPL/uFgCPyrzouXcyxWul0fOF1XbsjJrp94EiALn/GmdQ9KHX
Rd1lIsYxtsA1m1SzqxOQbH9y239doI/b8nukgXSszhkERYSRrrTsUCumEcMBw6z11E5Nclnq5DKi
bh548BjRQs0f6ktweEO8LT1M4/Yoyidq+peUXTcCFRYAlHZD34D/XnqQyChpCLcNy54ACYIqiL9v
7gMXEwLXAlQ2EPlhsw2RarrwLKrXEJcneDq+qfTMI/z6QSaNg8LKRaPRD/ljCnTO5WWqousJqb4x
suwH0QM+BQAWQyNx5MfB+aJkqgqMK1IwwiTw8zfEftuNekYFUU/NhdmSdAxJ+EH4V0XcBMlnRI5Q
gTiEvwibY6aUMkbslyIy7Zuspvy9LADatYhp7IW70lPsGmRxDFrYt9zRNT96O0jAoWYNtDyAgRvc
tLArQ0tOke1pncDVtuY6ihhYK2AsF5MyAe4vNabtm3jgZVtjbsrDDYfIQLGnZIHBcmhXoQlDL6uj
gVTTMmP1f0J08VPvNk78CU/3POqKPZJQvwccGFXVydQKwQBqaOucDqp79YWrEyHRFaKIaB06YkKD
hFqfozXS/O+9tXZwzthc1A6rKN0dvi6xSDorPlknKq4PPTn6/USnweo8k1ErFpDUKUpynSmffz+p
R8rnZtTB2epVIWatilETrz/heNtduFZe2x7IGchd/xcmDBbJgyWQI6hqH+papT+FlQK0dFp/SNti
3h8kVlQk2YJV6nBZqdstYM/I2R+LaT+UHCoPeXKlI99ZrrkBRFzkTiG6WgJO3S2YKomEbO6RrGzy
/HxlKJKwdTJBdGpkgx9dJ1SFWdx44uYs9xt+KR7NPCamzI+1tFsYqsV7j7J9MA/RZ7BaUnEmbjqD
jK2XxyeGd4lbUfB9YFFBVN4OmsLOqI0KuiF47VmyVBZAzgmdsbbMuyJ7WCxQdf8MwwXHr7X1bYUu
rQTDtI76fZy1TKC9m8/DleAihO5o3iio9aNHYsHy5nyPvIJ3cF37xExM4WIIpHaadbkHkxQ86Rgh
EiavnotF56EzzB3TOz8x2uF2Wry8DEYTTlEciATEZsI26TGq+VQ5wPZixlae5rF7caRp5l4m5ZgH
y89nMCBQvnjThAw+NGSebjcWAJCy3MVowkxTu3VEW2zJyTHn2uZEmrnhohFv3UxauBmjsv7BBv8e
eRiIyjv4FzpfqiUjkPudfrdIr31V1qx5ee7t1JtaaL4aeSOPVNzNoAOlqqh5hdwIBoVRWqJQtnDU
VUXcagpsPZ2Y5EnzMneteOZiNOP0cKcRtzZlfKCcYWAMN2Kg6oEGuu3WQSXFZ33QnPDNImnunN/j
lWJXvoXsiJesR/X6gzcKhwOVinB2IAqHZr9VpUYOFhXUt1B9H5LQzeYnR1v4V1SaCDR0z/PSV0nq
JUSZmtvT5jpLWUPKib5BF7I3IqUeqHhYVLCrFMQDUekz2AZNC8wIyTdocsKzYUbEdKTBUPESUZ5s
DBydtCXNGcKShMfGRjzMB8FI1KCjTQdKHr1Od4S04APED4OIZ0kUp3PB5hrPzO9qnpK16XRTSE4v
99Vv2VYJek9lTz0kPWYqThdVT8sAGbuxl/CTB7p9gxoqrfD60EmDoMfQ0hPOsS5oJnqWZoeD4/sT
H2V3OTHIzkVtBOzdBfGebYmitOSbrdcjtvZ9/R+Agg3k3U0ZHj9wM4cHkquVXHUYHURGDESPII6j
Tk38jYWwrOewq52j+iXHGS0PKTn4/juKYPhb3awcMncVt7KfV9it+Zy8rG00fVEbTVYTtH4tMrJA
UczzmXd+kYRMZlM6+dwrqAYZE5zavfLjDNmo4IFFgxc2jFhU2fVyKi2sAlN8Fcir76AqG9UmKNz0
bNS+fKFY8Rlzm650wifpomLHnq7hYxsoIhmrUDbuhdvNdIZOoKWeWtgAP5vqH3nrHIPqJQd+qsay
o763SbyrjSqjTU02mBqvbkHxJP9wiEtA4Pfz+cI75mAtZHxbUVSJjwkbM8zuXyTmivA8uDBxEcA5
fasCrmrVanGDHi54yd0GNScs32iTYB7PdSYW6NdQl+1bRtOZOhs7tgfymI/NeUYhDRCQGcjj/BIX
R0vGa0yQ/0eFDTpETFbUSJKjhBPJl3Bn+LWJLiiDtR8FO43RwjxImoJmFv2CGmJrMPmHb+9qdUkj
4+7AKpVfawBKz4HuvhVfApYfUNh8nkQVeX46+8oq+hr1OB5dWgQdsXS0D/Ic0O3OnyU9qcUzHIDk
iuK5xs0m0SLIaDELJppGREcD5a8rbeuXERl8r4o0VGTBA0B4XoFdNTjxAphPadIA8ar6uGikQ2HR
tPeAqgnV2y/EpYYgXxrZ1PKkMen/YMVgHdHAas2jYHf8UJIRC9m5w8gXG2AJ9aEHkdikW0skQmZg
3n0oU2ARB1S3R1bMd3IgYm/GHVhzgtkfxT6Abawsr3uZZqyBmiEn1ELUrnUm3W4shIEO0EdDos0O
q0Qb4R0tTqpY1yoWeHEe//CdpXMh6JWZxmS3e7+Q96WELx300OK9S7ykkM0cJpHdEmYmiW0gA8Bz
QH0cKvdKRraomaDTp6fpdCuSyfS7QwikQIHhdrpFzxadUFQwPEFjksUUf8ZGCSK7kk/K/t7Hn5sx
3EeUzVgmmCzh4RgDc/+CViDtaF1TWjF0Xziye3J6R6WBX8uknoj2a8gUx1giZD9TEa/Rgd7AO4JI
BJ1QoyWon+kO3vUmYADKXleHZp65+oG7nZOCmX48JtweuGOwuHDZcM8RDLwrp4oyUY9rDU69gPC1
CBPeoslSX+00ZD4nAd77XmAFizZbZSoSzpAEjqGxiOB9EysAqZGuAaMDtgddFIP3BlYqKc6lAA63
a2yjmHQ2JOzs4gcrPMHv62cOEmImI4w02sHw4KVriOcgdYA+YR7Fu5UwYO4GR4kOY1dMZwbszZ6h
ri4hOThqN4jdrTRXhyP81o0q5HubE4U/vwbmP//lsIkq3H3xCoftYqM/mbeVavDTRiUZf7eD+wh+
Y8SK0DYBH18Z6I80UbpaLXG8CBR+F17l1bMqBNEW0T+OLH0fc5ceqEocFt9HNHsjmsHF269VNRdT
FoUOqxLdaJU+1dOj19oi0XZ/P7MHbiB2Dx0ZPHgBlOhha12fytUxanFsyar0c1emEVNQ6o+sbYnW
+Qna6OQRoMVHmvhmyMHLDgBwdM5rDFk553m62MnTEGVDzzqrafHdMBGqSfNL1MeFDBxmyohKelBw
jrQEzABsKgJwqMe83dlYUvq0bX5KP027tE+73O2m5vTMTM+iwpMFI0Tz5YPweiaVU7jXaQA7vEWD
8og5/GPtDG4UtwYUUYSIQ0sAF+u/jviEVLJyjH9qEl8Nmr+d2bc4NezeQVUG0Gfe4s1HjjtNgfB1
IsB81RnvX+ZN4af1N5Ab7dIxUS2ijUheib/Uu3lxqYuUBqTZj6D7Na+sxnclXo8MMx1VRlAmll2/
o6IM1aHo/6Ixmli963TMQkOs+25gdJyg0ROlZUgKgjbodkPQBJUXehWk9KcqHn1A0GTQXfzTQ/X2
boPODAqNhe8sl6AnQpuIEwMZoqTebodv+RZp2U8HERTFMidOy1Cq5Ti75Q6WOYq6YeO+vaHPafFC
F/Z0QRcLQufoQucNRFShdLpFhfpkNoEP8fOnJ09c7eEzIowXgdM5IZRu8adoZHckdrYZ/V7zH7Cx
aMmDOBTP6qBvHhCQCKDeWU5JKeihqqeouOdaPSUzXteORkP8zmQXfQOzM37Ey9s1tBzLax8+SMN7
CpZLb7nbQNvPVx82OqY8/OcGyh2mP4F+f3ZRkz9/gcM0xyoJkdbu6vmCppO5i6/fRBgAE6yHsRkd
kTU/ABW3N4uvCYIGQHyIdZmDA+7LYyQBshNrwse7g8LEGVoI4Ecxh33yIRkq9fdszbAsQIA46JTA
Lz6VIzlwdBD8eMa//dMahjJ+H/uCr7wvb7MhX67rkpX34X6hL+zj+RkrgsP4PEevBM4N7s4GHo/n
cjsI/2Dp6KP8uRM4dMr4yWPksc4JtIo9uNW/Fz0wCKtEb8WgwKL92T4lPlZ02KNPgSOfzJiD+XcU
VTNwhn1+yvhagwPMzxw+G1pDvuC2ueTDoKsV7JovfPG1cd3Ns8tXhC57dI3gj6UuDtNeFIQ3K/Bf
lK0nn5PvNW4rri5OFJffJi8qQXrpmfDmEYLWBhzEeuSQH4h3HDKq3HFl0b6JQofbV3wsqmMbXH8O
+ed4ZlgQjniGEvfE404/VopwNQ4Yx4ezRM8e7hsO1vfxmtHrghZAdP7lFOYq6EuW/OW2hB+by0/u
58NumH6obWoSBCtwnbG2yZgYvM96wk3i9dqahiLIu6riLD9d5NpoMyTmTl6x1A3UjMkOCLEC2o2o
ggeVFzdjDQuLsioJA4RGMpoBE3PRzszPCIViV0d25OXi21yIz/3nyDmNLM8YvEWpixr0XmHIMnUb
eye85RJ7ATImHdMnD1KsHEUa+g3QNQjIDTEx0LVzuhj1FZbTGjyvp/khp0ZPhEW/2RXzdmZQc6st
Mqdk9UZ6iR2Tpg6qYkZzUQ/eIZqZ4XgjamMAtGJgdlgZrGazh0NhbS/kjGLt9xpdhoCkIFf3CJPY
U31zcXR0+zrRF6Mn/GC7fyqzUY8HZ/iu5VYQk7MWmojJdm7/ce1I+tXqTDs7giMATWr19+Het+0j
KcOXyvNSyC8Og0J9rceRAYonKn1YO3Eh0gIeScugFgWYEWebhN5HyUTv40gRdUkpGL4vs9ZtX0bm
ce8UoNRJBjEaV2EcPeFWFhhtd84A/AhTr2RAfckqtwIsiLHcJQbkENygj37z/CZY9IzK6pIB8coE
spujfeqL6ywZa3eS731zBGORdeb5DtjWw9CdDpjjk6J2J1pYpMhJdkAEhsVfz5e54CcOiozWqK9+
LZb1Xpz378J3qFLVGX15Ml/1QA1aWDWyheD3uo8EJTkYttIz7JwfeCv093lOSHaATYElwzsvQ4KO
0J54CX7ADZyNh3/v8A8CiRRNaJT+CEH+fzlf0GQQ7VBfcNGpSKYIZm+3ky1EfwgVAPsE0n+7/YbT
vl7nNuTs30f8kzz5azED9dagBsVIMyyGKyx0AWZezdvrnP8V1BDez1zdOt6Of8umbwsefzS57pmw
A3Qi5o7/HosfICM4ssuDkJecoLorTDExHqf1l77/Cq3q+xtn48KYRLQDO4ffHA97jxggDIgNJjYh
UyjGBaVraNLJN7Yav2zA2WDC0KnQ0VjjgdsLjDdfjtpIDxwy8+ZyqLdPRpaPgQDY0v8YwbBh0QCK
/eTtiw40o++UxH9/f48ozPKSSMw5OGtYhthwb4e14JaUhL3it3gm8xcPtQlLB62MLw1D93ZBXnq4
EG9viPGISEsn+PUEHw/JhiNL4GBuoU+5Nv37lkgqn/bdNQEqD6CngMVkDNVNKEaCYYSwCvazA8wg
8I55CFR3NIf9Bnw3fmOwFOb5MNP+o+U3m43r4VCW+DFC6BVuz2rlPrtzd95jkhkOi1/8H7t8wmcN
iwZGXEP3GAJmJWxFfHvxsx78sZEFPRKx3GOGTuOZ8DvQHQtJWy3ktiy3S33kU2YODBp+WD92G+48
DmwFw/MLE4dl/WNw8RZUDmaAJwCDDN8CegHBy5nhL9jjbcKTsGGz4XKNeZs/SC23B2Ch81wFhA40
MPezbu8V6Byk4gS+T94jO0NeAH27r/778hW5XzTv7tCAzN+AS5yP59W8pYig2U+4JLTHa1jwpmJG
p2tE+mZXsh/Zy3vdyIlGFAQvESoGftFAhPQ5ILmNKkcdW+oqJ3R/X/wMvZhVZx9XY9zKD8LwfDAd
YSrQSEMzDd5XDYI4NcxT2Dkk3bSHHGiYdiJRYB4CTA9BeDjZSoi6p86xWPVkjUbo7nWQBbwuZCEA
Ywf/bujkdumli5MYJT4o+k3tZCVszHk2q1NbmlruVioI6HlG9pdHwIZH/3vIwf6eVKlq8iOGNJbp
hhMGUvNFm8kICZqegXza2bX20r5cBuMwC/cGAF+tgaUiFY1Q7uDWyZYQIh9TopNmqq6B6oBtpvJK
RQY8RYX+2a5ptDDQeiKOJF8fuM9Iu2q48Tz3gFTj0NprG0RBVZi3lYPaLvgdEhSrhYZAzY8WRzo1
/puDVRHFkUwUdqMmZ3iwIdB0OsCgZlRH/bILyAwQBCCeBBgL2zXW/dNY5u+B0wC6WQlREfhaHMxi
sLepVkWN1vQ41ivpP8T9MQRmQ4c6+Quz7NNeoZXbeGNRmgfhM6SOkUUWUXIK80UfqFVDE89WGSY5
ehw1R1i8twCrAXAHCiPLCzmdSPjFz9Scu8clsh2HibCLpsWrMYql8eiEUYEEhYLXzAsXB7ZlmStJ
EFSnHK0PhuBEO9FuifwiSjBwEQJ29Un7+jnykO4NN049/8+Qgxg3arn1S1GUOeiEoL+qgwwrTTJg
QZ8NVJDX05Y+oVc+oiPD8vc5eL83ww7u8jm2jnIj5rAJl8m8deIJMLAAR5TP1Y8zGe0TGxuNS5Nf
4b8kqfQuKzFa5aBM539I+67d2LFk2S8iQG9e6Vm+VCWVpBdClt57fv2JpQvcVpE8IrrPADM92Bvo
LC6TK01khCVagUV4zroTGsXgeVtxTgsoCawp5uHRG4RMzIyOMmcCinKzhph7JbR549HdC7Z8NrlL
Bt4p0iX1MQQhOuwRqJGXYadSgxa/DXqqCY5orCw1uTOTpSYKFeiTKsqCnnwcCb2fK/g1gocuKX/2
tWhPzhN7KTPdQwneNVqr2FEn6aphTG/F+jxkxUr8Y33KOy32kiJ6VYsM4IB5G0wSf+KoPeTAoBrS
Ptuxz+kGKAJnle1nHpzBLnZBQS6OiQhhsuV5Tg+8Ug6Zxu/B1n9gdtLW20QWcrFWG3QBrDigrvwv
3/rL5sR75X3UeD7dZVoKFAz6cWS2xTWVQ+AojyHyg1bboPqvrBFVL3nN398qkmDk1/FWmKGswxrf
SmtRope77HBNTbdDt04wlBzUlEClntk15vd5NkJcJs+gmAv+h/moK7QQYj8uhxwYawWYluEQbLhM
F6/irVQZB1ykdnSqtTXKrR9elrvzDLOoNvw8EGTSdeKt4yanpYFtcq3ZiFpiyVe0wvXhAUydpavz
TmemUGK5Klb4GN7EG7TnLf6Qoy0eIguPDZZecWUzBwoMBqYz8UrSaKXN2pMBAznN1gUMgVDcHP21
M0VqVvdfi/cIKAd8NHiyZue4BNSRjzJ8LSCGOd5dALmVB/oUxWZiFtt0FVY9t8fSgLEAREmjpjQr
b8hM7Y1Rjk0tr9VTHaBJA2hBcRIVtTzwh3I1xJi5ZlQNMACBMJ4ls/dTVi459iB5EjI57umw8R7a
k2QMH53tOdSeBZB65YYufR1hdkD7nRBPTummpVCuYgnvnRZhWBYAtRfacdV2I20CnTa5lbd1XpvB
t0mgkgAzONqsgO3d30s2g/Qo1FVBbi3aAMXrLaIKX5cOGJZyIvgEFrTf4NC1CydFqN5dUy3U1sam
5s5h8iMmLy3jymPWDVkOlk0GvIPBAaRYj7nhOihY8ip438OHxo5ufy/0vGJOrBJqGISNwE5OR0Ao
Nq0KMUlA7HjIAjDSeNvaHk7U42iIFxEpe/nNm65Rm8AHG0TDcG2jZ4/exP7E/YdcxjERBP204Sz4
qnsGACrbiCHcceKkN8/qAQjujcgp1Xjzr/vcsA0gGA/wCp6+OSNamyZFmYJesYtVplVlXf6AQugO
F1f/e5Xn8SKxRFgrMPYHPOj0cR1BuzayPi5PvCvsbhMcXD3Yyzva9CzXlIA7XqM2m4MxEJgj60HF
kVRjZz38QJIzrhZxmiibOiqX4YzcS61plQYSGQiseoMgxqhu4+NayX0+YALLEpkTRljFE4T35DKV
udKOA751BCsJxNcRun02Jrgybv5rYXtrSztL4GFOhuNFQsARkN2kl0CljFuyLQRk6dcQJVPgyoDB
2aRP3XtwWx1KJnfw3snDmIS+DJoJpJg0CRx62WUzVsCq8ufkEJwJeD0wviLDg2DxJ3R0o1P1Dl1W
cHSstRDmEB/AyRgsLFYVk/WoYt0va4p3h0IynRP8omJ3icqfX5FGn5UDc8iN+ObtWo1JwCBV7S6I
DkFmROZ0/z7HS94CQ0sgO/tB0WNw7P5HZMAUc1yHR461vC1juhFa9IIJfli1YwCs85xs525zw7tm
zqf3vjqiN4tRyRogxQUY5v/BjO7NV6kEOtyciBB8RN8oll9Ku9iX9ljCXWBoaxP2KvMSOqvx4ixG
JYyJ4NoBkhqR+YxqqAvRp/NrMqd9rH2M3bOGrAdaC9I2azCDk2wwxvnvlZ7Pav+YRO0ARTMgVqYd
I/SR4m7sYXIweEVrbUZHhKz2xklE44gxm7MPB9mhdQR+WE8LNyFw7ZWhANJMb/rtqKcWSEz0S7jN
z1CzXksWFoIBVFLRm8Q9x6TB9Bw0mK0qoSCWaIA30g/UhX8Ef6OTXD8SS1TLasXc0rH76SYhfENg
xfLk5/yKm31vlLN0hLng6bXQRgd5/w0T6/vToFuj/fEWR2p7AMTO9My/t2HOmYJtAAoCHTuiFwIM
+b3lghkl35eiRBNjHQNztVp8xd8DoDtXMD7cWgxnJmhfOYrTdqtB0NKVJ+NAWGE8zYSL+d74IOSp
KActYIig4wU+HWNOz947ukWZ6gxQUzMCDqOLoBLhDz06MMJnanHO3wvALgRioCBCNx11WxQspyVL
wQUJk0egdWMBzKO/yzTWgYrbFlydCIpA/q37CI2yFHhCKBqgeGmsUeUsXT4JIAbEZQQnNk2asjxp
M7mXI61C1fRbRoD9jQ7atuLUulSlV2ovXiJ97bvnpVpsPFCtwIuT6vAMApq4VC2MHNp1YJ4YAO+r
vqStr8fHxqx2yv6l+Iy+bqwaXYDn/Nflw4npSUgk5xgcpQWYhjr7J2ZyWZSJv6JHS37OPgeHf6gj
Q35Y2eaFCw39cvRsyZTUfI4Q2m5FGFaoldZ68KAcB7Tl41LvM3VUQTYVgfg4BRlgblMG3hpD+Zbf
IdezkqDN208Q7fv9IyYfzrdDFVOFlGjVITb9G4Sm0ZsfVOY1evYNL7RjLShXXMvSBb+zOX3Rc5bN
xhw2O42zPZtR5RSzQtVLfgt2rM2dQTI+WIKTbJl1LtylQ/bLOENPvEtdUm3I5jIxXjrF3nf6HdyK
+yI8sJg7dy+gV3aCl/HFuwAX8PhvtxxRBAs2WFxgUAeA+vveu/gZNUgJNOEAa2bhVUU9Mj5SsD7W
CGlAcIbyuKelACQ8kkNxXssn5z4dX05od3HawL2MttC9+ZbnM+h689Dd24mylsmah8k0wE4gr/Ol
gOS+UVSRB7lMbfoAfGvKgEd2HbM8ix7Jr8AIK6ahUFgGBcv9r4jcCKJhfAmY4wZABR90jLQzfNAg
gmzXEABzvRLYIvy7oH1GiW/2pLse1WQjV0BYdxs6w1m0KmCRepQ3qTdm0wIe5+otXnjXxGWDZAfI
FKxU+wy1/qioT5KTGX8fALLAd7EsoBlIfzAPgvl7FLInJ9+NqSCMQbmi8a/pzj/WNrWnzquh07IV
1FjB1ccBFjKx0tMZyDiEpNICDNSfeUsBe7/ZcepoUVoNXiod3hu9GDBh7YLv1XryivXp24Fwsezr
ERruaFPEGWRi0hM4wcBMYgkHXo1eWIjFWe4xudpgrFyJHWbBKtYXrwcpmBDskTI54HXDip0yQhkF
XaBRy4AXS5UVj6nMjy+KWaQuQyNGFGegxjLvEq9XqlQjYLYtZMwIRAA9ayAOJIDZYt25+jp6q19A
GFCgWXVE/evrC/SQnoVWMEFiErzBQbsgSPz+7lBhH7YAxdmRet7a+kU/y9rn9qwDzafjz/4+fz9A
oOkBROsEJw/vDsG13989ngv8uhrggJhLp/GD+v5FSZpkIZhfWab5w4Kt+G1pshWSMEDutYelbtOb
13EbWP5T8SwCBFRgLGctdpjHTDAH54prjnEIlBUmH5bWWRaIBaQ25T31AVIuT2cOAVKG4QPzlk78
hNBFeC1070rjScs/cktpV754wbuSai+hfQXWVUTV4X5tuYHPQjpFooapJ6O8PVAPeNnAGrkZtXDv
Y9Lu4+J/BUdIQhnUWklnFkuQqoOAI4nXhRCCTj6/oVsPzwqEP9l9cIDAniM7kXbjXhULfBorGem8
2oDCFSbq0D9gJcIXOflQVyqjTmixtckTxo4sxaDQVE4c3kStyg5XxgfmNTpYQzQIuQBUXlEzmlgr
eC8oyh4iiaB964z8yDu5zR7lnQQX1gOV7e8lPe9WNnPxG7GHOE0YKEayNVlQsR7TipbiCtN73oE2
wuNoIf/M1PAtRNHcX7U3i/nxlQR+KhASJaDVJl9ZUkMljZWEGSGzOCAGxBxN/h5vKeyfb1XV2ueR
nz/xA2DSgwQdeSPQqJ8EIqnS8iHVYQv5PWTRjx1woKFWPwOPZqEvwx7hPPUOQ5lr2snzqhy+k9BX
QNUPDILzrnnsiWWdYBZKfh2foR04Iq2AIgk4x8C4E6tvn/++gY1UDtqzeG1xaNkZECbggrZwaSh1
Rb4W8wa9qdTx5hVq1gAv9eBZ0r4xuY2WWhihAjNbaOklNCoxUrSSY8xxsfc/5Odh+ZVRuyKbi2WE
H0LnkHgIrdKsIOrkBGq4cyq1rlX56u2S50rP0VW/2sVWxule8f/cfN/BG0wQWWhKAaM5iX7dvg6q
rMG+B2+gf/kwEYci+IRkGSGtEjar6QUJNSbnDBJOoFkC/R0mQ6cVtHLgGxBxQ8yKskdMwwH/tYkg
J69VH7viyh9lTKb5EBaiMeGwVmlechywjTIsUhxCpTg942JEdzIRyhsgpLLhrB5pMxCnFRjuWDWF
l2Qtf8VZzcsH2GMsK5onCBGIaOf9GzDGVc7HCYcJxkCNzighAfya6uk2dyK7AxM6GG8PoBDm1VAN
Lv1TaFChWtz4f99Zxu/ANcPCg3dJRBJ//ztCZYQ+c4F1HzaZzVuZ4Q5ahPCvMztM5mGIchMfZECv
V47XQuwHX4nXjwjBgzZ48vlQ0hbltIAscDZo/Tbajg+oHxkAEwByeGkc12ZtcG+8N2j9rtyupXhD
QMwHiAxGTuaspGnKJExNlMvqjwG4pkHzUPIfMWYNgurn5DTYf3/qwsFGmR1sTijJEdGsyeFqYnlI
MHKMjd5BnLrdht/pU2AqYCL//NvQvJOMYh/WEq876GUhIjO5slkhg3M88Wqt+g4M/0nUCl4ldJUX
CYByMBZH3zHRu5QP1VoVaMFZwDIhhgZrFwQ1J29g2o40JQZYUnEvWr4Woqtwok+FLn4UZrcNrX5V
G3UhfhfwxMNTg80XWzkJGkklsi8ryFdTNmOGAfhWo/17gByV16UH/hJdU4v3UAFeWWKyWRMvheFZ
wMQxnIdsUZ6Y7bMurJuUg9TfGUkxjSonqKE9tVDUBkUB0KLRaE/F4HldIcSeI8Oxt78MT5+EocPU
CZvyFQix+Q3KAKCU5axES00JtxW0aJYIqmhZvyGPsRIU3JDWGPxeuf79/UuRKwCtNMGnQ7eAnf0M
ngedFYONZi26VL0tm4E0oLL4689cKFADqEj4qDKD30VlZGONX37hLgEEirEFNBpQcZ06q9Qr8h5y
izB/5m4RUHSQdDynlrSy2ksuAlSRyNlQdcCbIJLT9+sBZpK2j10fkvVIS18LS4KS5HvXaZ5zESCW
uok9bVUAaiGsQ1AOrSMe8zBQpp26iYTthS6HyVzvnwEUDH3jqbZKnce8Oo9ZT0RalmRIj2C3UgWQ
Qmy8NYrFhUgPV5i00NByhlOevAQCBx4mgQ9BLmNkWw/soEi7e93bdNCJ3SLerD7CPYVpgfTcn/4+
VszSx+N049Nxl6EpOXkNuIBjhp71a9SyksdCa1Xx2G4OFQTnVuGfS0cItH4QihQUIg00WWc5HHmh
ZuJa03NHOlZoR57CUwTyft5Bi1BEPAdZhM/ODjcNOGJWvnPBOBwHcj+FR5UYnbL7czWyYed2LfRE
Og0D3B7G0n29AfwGkVXiPFL73sjPrJno8WOxLVcqHkvPA/FasIxSD8kg7o1DWQdkpBWMK5fSjH0d
nI6Gv+uewo/WTm1STG80+gN8R8La9i54TRxqAG5JrAPXMflsJirGsCIvrvcUfAs6A1TqMXYeqK8S
hsObsE+cfO2VX3ggoAmOWh4IyFmQ+E/2ucjqVChyPIa+45+4CyrmCKY24bPsxAefMhQnNbzPyl5l
F1myC8ll3CDULVHCnTyFjJ/mTNO5FdKzfuc/ywKQoLXt2jJKhmgFFmr6WFvN9mnlZC1cXjSesakg
2MLgwbQb1dBDU6HqQcI4yuRMGdd341rB5v3rxKr5W/bpHnOwRa9YJRHF5DkkivPAceNkgVZ+kotS
I37OUCO2GWK9fk7N9H34VPbSWdgI/yG4IXQxZFQOjR+kZ/ent/eEMC0zCVdnk++YT19jbHJ5L0QD
6wtTWuNb8wEY6H+oC5O2MplOAQIJYx2knvLrKaC5rhKagIm0FEpU1/g6Ykwt1lGZVE0MDB4AS9R6
1OI5LdsxP2woL9Xu7UWBMFWkrq0BuaH3yw23BUpqoKGIpvP0t5BOoB+VqIdjnH1bFepXCrA8sPrI
EQZ9gFwUWpErOzy/ugAUQPEVHgOMaTNgWdzWFN+TMmANbbfhTdq2KFOhoRgDfUSdaou+fa9Fk3PA
F64N3ARRkv6p/E/cheC6rFekKMXzryMambUHbs5ei4xg61kvvpk9Rzvp0Yd0jwuEd/QeDWvJydxN
3/2AKRV7wYp9RwsZCWcxathtQC+jH09HGlNSdo/YJlY3CKvB1G0gP1lZ8IU9Bo8IWCahhgrS6mm6
MFRlq6QFSvId2OnQ6wELhkVr/kUxlEfmDeq+qxbJCZ6cKmgIA7SBHAU436nHirlwFH0ap6rztWAL
qluMX43IvAu9R909Vtf0Lxb3l8CfSPUTJEw/se7vKxXXWdS5ZH/P4mbYp5cCt4lRT61BsHS0mWup
il6LBt1qTKBwGvOyVv2f9/ZwxJgfRCH+ge79xEu7IxdJOSmidXvl0KUac5NM3gn27tZ9YLQK1F+O
d3KN9INl7fFlLdjj5vkSzCN/QGKIOBPkQPdOpUEdkUqiutLkSPW1dCdCLZ23ylatnVE9BY6wr40X
epuq0C3HtPfzN2g1dG/XmSD2QBuAA/HSf4h573/TdEncUC4jCsdAhEI3pzdvHvBDh+AEsVNgDDtn
9fGYB33E4A9PLcGRTksAdCWECksMArUPB9appxyOrDwP2wxR5sq1WjCGARSAwyCkTHiYJl/XCn5C
Bx76adkZEq443e4xslrjUlKIc1dszd9iVNYxe8Lhs37mAO93t3QVqeBZfBghwQXLvS2p1cE/envP
1xUrg+6Wa0jXGhPefxteyM7AHIknitD1IPKZlobZTOxG2kVRJX8ekHth/gQpw6iKDvYRGGTTharN
Bl0ky91Lzhp7z0LBlvBWMsAI4GnCizEpPxRcFiM5Y0ow7ev8JjKapyY0hmcBlAwDgLq5Jaf63x88
xwcA7/Xb5OQepXya54yHKoCI8YQAjIGeTSZgehUoNKLZSz2i2bCtaDW0mjWu44UqLYyjhidh6omw
0kyOVM0PAZOKqBry58G4JqqL2sf7gwilKgVSQsyB2ysaZ+XGd3S7cNZnvgoyXzhnKFqiXknKSgzg
P/fnjO1DKkIvm5RMcxQHDQRg8kusu1ZqlrbyJl+rU3crX1dLtQsPBqG+ADUUii+IcCd2B3fM0ZtA
iKsg/jiUz4TKNbKYApg3aYNxhdvKLs+jTHSs4CQJXQE+9ydb//VecELuhykE2KFrj+GXaM/QGkiP
mmfmial17rpibeHxR5wJsiE8ikQgY1LiafMuoyimrwiUc/xQVJRcjsmbh1ku4Qy4OwriWqslL3Ws
nhlHcFaskxM7eYwVIqaL2jvSYW66p0xXeD7V9qTdgq5HoyavHapJh2Jf32q7PldXDrRpX2uzL+zS
USKUTgjyQH8A8Oz9USoEd8iUHtVopA+IOljyv7DNOhZARlDLgqI62LDQGqVNpDD+RnLyfdyr2wCa
Gasx5zwEQjKBkV9UxyG7PGtRcj0lpc2A/UY14NAh2M0Ar2sxGL71rpL1WNnDw8qqzz8f6GTCdPYj
xzmLSIpkEFOZTmqtKIlyk83YzXftyPq44aFGGoD57DVVOwRfD6um56EATANHiDkrAFhnkUgaiwGX
kNJHYxT41MSKt9IhtV+AxEDvR1pDKi9UAe7tTY43qqauGBB7hUEjh0KRttxC1kIXHnoNiL2de2Be
8jU/vbSjvz7yhyri1w1mhw5T3DX5yDeFNgoiH4zeBmfFmBiRDcClGXC8pFr2/l/29Z/FnTbahUDo
2ARDXVDWjd4kM8WsipYYgcUfMdOgnCGobnkOrSt6upY3Lq8zUJEoQYD2GkCu+xslDOAWr/ug1oRn
hVarV//CPLTbyFPTLbr8pRZRGCX3N6mxCkZfaGdhizHKgLQcIElU9O5NB0rYVHmJr2Yt0QA02c5U
pOi1jbLxbTjVhq9KCAHWkqaFOwSHCcCaiNEnSDqQg/5rj0MxcOugR3lJ+OAxY8XpI2sIDzXYXBp9
fIqhYMWrn42ar8odLATzBHUOYXWEdVCbm+p+piEzKnmG75X3rrYVdsVXImpsrcugtQj03HostRRO
67G7cYhCVo7YPEGGcUIWCGpzvMTTWeuiayMqrLHPlAd2AnqDELPfjFArkazcli/NFiILyYU5rZgl
1/T+nbgzO23PjujGtCwLs/lzrYtWcZDe6/fwyF4Ij6fJm/KDb7hv3sv36iDsgsPCB+Ngod4Ezu4p
ixdDZUU4NrjL4Y43vIN7ioxsLwxavW90FHBf1kAkC3EWR1I1KKADf0AqevcHq42lIspibK//Alpo
RLX1FqJ64B3UM0wgY/hI643aAr/rhtoNeral1W7LnarVPHnBiYGhCQEBQnvs9jRtbSDH4BakPh7v
khIK3TIgglDVSE3uIQtUYUPYF9fGNBfQJSiZSpiJxFwJ3ufpXc7CyBv7Dn2f/DkxalYt9uILGSlJ
nOyzwFD/Gjxo4VxBuANjUAgCeBSJJ7c44WMh73y0g9k9x/ygxx8AMjZcHRl55KRmApVIosCzOoS1
ZFgSUJkHjh1yxdMPHUcuLSUPjz6ttQ5j56MunnrQXQK5072LNneit8rOu9C2bKxcpXk4C9prwkEN
jAsERKa0n3RGNW6SBq3WO32pD5/SPn+D6tvTo3RNn5O1BZ4HeIDTwE2i541DPYO1xD6VdD0TIqyx
AbpswCJlglz1xQWaGFj59AGsEDsG5aVx9eVf+k6gSaHlBzwfiqjk73856IQZpAF00K0Wo3yYQwaN
UlHRkgHuhJSiiltj/7ePRbuUULujcjmdyMoLBrwXBUwm39KufuaO0aH2SbeUd1JZY3VoiTwJoKNa
2dF5wgDkEGorkI+CDvQsgMw6wY2Anu20QjAJEwPGbjBeJ2sUILvIlFasLfiFH60mJCYwhw7a/bqi
Ag6iqwIdJYxAUGqicYPehlqk+U++DbHiFzwANac2axPTC2U0lOzw5KIYDM+I0t3ELluiH+rCbvbd
6hEkqJVjduheq8dAcy9DBpCyd+GfyXxRCRbZg29w6uXvT18ATd//hEkwyYopJSke4uZuk6m+2WEu
95WHPQC2MwuLAFSF+Q65c1V44NVHCcPjnv6RgBGDQ6O8el8DTS8FXVgSAhwjNZCZ8NEAuJjvBfg9
ETRBMSocV6jAhCbqatAj11G2ZtXWos0R+cvKSiy8ineWJwkUNZRyLbbYjCfeaGk1gHyV1YOst0U0
D0VFIhAOfRP8iaa8bppafetsJDLhF4e2UPH+xmc6UTVdnZBaCMruftbkjPgjVUtsjAVx968cyGda
yLH36nN4/BhB61UbgPPWa22KhWQSpwJAerRqMB2OaPD+YPJZR8UCMRocJL3WfUs5Cnrs9Ff5ylic
3W77B2qffm8GD1wCii6gKMajosmr1W0VZ7TgboH0wUgi0QIGSnMSPPAFDdkZnyzAo4hoJUZPgatV
SnN3vsmU6tugsmi9rhEr/bxWk/AM3SpSi8MInoBRivslUKqx62QRx4G2nvtj8o0RCTsubdn5SNTM
YhIVbavhgzmHT4olH4fVLVg8jqAiB8YMaa304zt++/o6jos4xGcPGoVJw+CrOkiGf/not7V6oLe1
Qb24oL97CzDM4Fs+ZAT/vg8L8DZCPwR4G8AMwONOmwqjHw7sMEaIT3XvwB0/lYv0wWsPAVg1gO9+
aMyEUlNb2acHUd2ID+Aq+j/+gIlrysXMkz0ZP4CPdUGyaAFMfkDqeBgI3rWE2esGWlMAZ06fw6ZR
g2tuva0Vnbn5y3C3CNP26FCOsVBEbPmzC6QY3GkVmO0i6BkC4IFSf2F0GFgFNb0H8moyrboLbz0u
Rb0fT7nGIKilb53K72koE6ysz/yEYGQW5XegXNA2ZH9aFL9OCM9TNNtEGTmhtZNYrnX9ElEXN+Nt
CHJ10AeD1fbgfSTb6NszK9u7rSIg574JvwDvNEB4pOA2XZ2xcllQPgOu7R2O4sug+UC7YDxYLWlQ
gUX7BOKwmrzr1Y8XWv1Gnb41QgO5LLL16H1lMebdAYJ9BBgQeSQm83/qzL8WYxD6UvEa/BR60zZE
kguFgk29BVmWigluK1SR3zwIlg9wV7TDIIa2lj3PyY7ku18wvbA5APSR19YkZ2823hO7Zw1wuzMf
wg7TXpHKfrQY6hyhZlQiuxGPw2k4gv4BWOQKLy+GLbW1ZgI395zkF0EvAi0FAQnuxIUVTesxdeKj
i4GX3b2KpxAqspIRGDymLmucyjNEoAFPKh3hodCp1xp9huYjV4kqSGVLiD6AGgWv8ztl0mdqy63F
sws+9v4HTt62DOomfJTiB8p7/4g5c3tUAzvZ55jJJLyVIqb/AYRLNWqfmDSqh3vZYFdQJotuDvo1
6ItDtQqF08lTx1SjLNQCfsOgAcAbarzWPImU6obgJ+lySLW++K+ZLlzBMWOBMxB983OxXR38Xzy+
yA8x1IHnBrDW+9emlcMhq2QPx9dS4NokuDlcITR+TskmAUvKwBGtbICKTE+PUMp1tVV84pI7+eHq
AmAfDaApHlMQUqUsU9yg9mMPcY8aMlOcpz470NSBRgAq5pEjoa2bP6ITo3GbUcDglbIG21s6snjk
kWsgZ0btnPjjX9c45CmUWWPshnB5RgTm39xdFxo4DbQJdZGHBs1d9uCO6iqfxzx55ZGk/2N4AjZy
x6GgyxqGQ4yxURAqwztrs5/uZ4OKuQLzSNzfY4c7IvvgJOM/5Fn39qd31RUHKnBxAOoU/RHhYTiJ
1+rAnlyT1olS7aCWreN9r+aUiwsODimkzaj5wUncL3iGBpxI95jREKVOz3MOSl0xPAD/LITRSsVr
XmfDJ/4yNT3jtazQFYPGCMXF73na8beEl1zLBe3RSuiw9Gr/sjQdSxR7pQggCYapUwC1UQnx++vf
z83iafnnU6YPXz2KQ1XzZal5/WC08JRt94Rpdq0KolMB7DQA1ue/LS49tb8/aeKmcrYcI5EvUClj
RJVvDc4z+jFS81BUx9D629bKRk0HG0Cz5eZFiq8bmW8vTdSSOoXtyvTEyrkTJxedCZMeYjE84Btj
smF9u625A+NzarEWJi2MQd4du+n4E5UWAx9K5Gaj/xeCl7zZJVyhtv41bnZdanvCh9u66t9LuHwC
SdYC4isweRJn+8uPAf00IGLK0QRM3J3nCw+C75p/m5gLPiLgQPn2/9uYLqHfB9KooJ0pqFd3I++Z
E2+Nx1L/lNF4em4AI4eQyx7IZ1oDurzR2/cITOyKUZmVXtviZdARnhgKhoHAygTAarASk/0vKw8i
XAXULgTOcL8ISe0r7c/sYM6MptsnGh8qatBXuxTD/owEfMGAiXAvu/gMtTb9tHxD/7E9uS+x4oOO
0m2xAa3Bxnpaa2KdmB0QnJmq1GsV7uUb84+1yXYLnpS0YY00gRlEbchMFLa0PlvZ8IVKMtnwf6xM
NrzN2MHPqwHcswVr9dJZ8m9C/8GmV6pQO14vw63MGw13xEzb30cNXGXYqvts+N705HkUIheKVRyC
gy6NTxzb3upBPDJpEagFLb1Qo8LqgtJFNusnDpVJYMEK+UIRIX5amGOXcZ+kylXL3ZvnlUbnCvgX
UUyuFoL8iXHPRyrxO71201tDpaemEb2TCE5r2y0H9r3w2/i99qniUELm3AjC/EILJSpkvH90ffo9
6VhWK+j45rL5s8AEG3QhKmxzj3UK6Ie0yqRnvuvZfZSKlR1kIrL3UISAGSPWm6IsgI7iwApdJjU4
ZrsQTA2l+zkI9Hvr16jpuNIzk1e85rbUt5+WoN9Ret6oeokxfFbo95mCFo7bDh9tGj/WQfCY1UO9
dWXmoaizQo25eHj3GWjOK0kEDqew9kC6GV/GlJe/fLHJVTFPrSIrLkIXnrM6x6BCJXwVA4v/k2K0
iu8C1OByabSzupfUPgKe0eu8Ta+ktOYKlGJWEvjV5JHq3+KqxCgF0zwxTYA6SVezhk+lKCp2NHPt
wvZbVsLIKOLMHtKqP3YNK+s1Xb1z8khrQc5+BiW0K/r6ixDlqWEaHEtEYxuqpyMzS7lvVOApNY/L
znAjP9D7lg9UPuNjJ8zYxBZSMdBKMfIeUjmkdcjzhnueyZ64noMicKNI+tjgl7qlt1OCqtDYEZj5
frAEOgHDE18PKi9dBqX0NZbtVuablp+bf64O+ftf/liAOHXfCQ2atiOYIKLGACpIiyS7i0b977uy
5ngmOY1bF+i/9MBQpZwhDVBtBeNrhfmLWlbF0igRJPxtb/HLALVACo52Hj+FxQ0s40nSgJeG8aNG
FeQyMSmRvlaVWzxgnJtfmTFZMzeJF4XaU9wkQ7zIgVx0xJ63Bp1veHnt2V50OL8+axIsCgWPOfAC
uLCQDzSGvUpBv7JwixHVPxam7X2eCRuhGhDluDw4jzwVJ9dIIWEqqBVei783aaGsDf+JXhwyO/Sn
UE27P3+NUNCDhJFgrQTM/Onan+Fr8F9vz+v+N9RaAHyPv+AQ/zZLFmnmtX9ZnZz6jgz6sS42ixlC
sxbQe1WgbTYyuiQlDh7kxyxuj21cff5tdnll//nYyRUQmQqBao5YVWoEPQGJnxLpVfZI+3pS+Ssr
u/TyojyLjBVQcwY4vvuFleKiS6rWBRlCsi2TVGvaizeu8YAsoBTJJDWaQxh+QY1pWmoT6KFvmwAx
JKiiUP0dJTW9IEfmP73QqB/dB/hkaIPqOfDkQ+KsNByXrsJv4+Tvf/ku1uVKYDJDJOYt8B+gPwAv
+t8btjC9he8jDK0EDQjY/mQV6RYxXDtiFZvU4IOtFBhBBa2E7JBnGzbTA0UNoW8LjvSVA7pYfSEQ
ckJ5iLGqKd61yoK6FTsUzUqHO0jH0BxOlQF1232y8d+Bf7DzvQgOhgp8e8muMGvX/vvLF4/PL/uT
MDGvxVqoKMQ1kDgwlUFVlF6l3DWg6dI9/P2V3P0OSp3rD4EHK4TSL/alL460ExMAerlvKRp0nDm9
T8uVc7N0DTFtAw4i8JMCWTMJv+OmkPORDH4EkeEW72JvB1GvCT3mITrG/Hsdf56Zqav5bWyykEJd
5V4eDchP81tePA/MlvMQPNmA4/GU1fYmM4LpIDrLNNhROq2rNgLldLEWy2sEqUsv1O9fMlnsOog7
l/PgffzquS87jYkunGzIw9rc/eLRQWZDuBUIwfrEy/X9UPU5yZLFyAG5sUYJh65fmzdcMzJ5blOp
d1ufRtzSBJ3Fueg08pUJzQDj7+1bWjOMtwNXD5IXyGdNXts2xMhW0iGIaHNMYgtixWijf62EuNYL
3Fz9b2uLt/6XOWGCrFOiYaRzEZmrdBSN7Il9kTTEx4ZiCOAP4MEO0oLtEoPBVxHynFan9cKKw1u6
Gr9/wORqRE1TcD2PapsnX1oRXZxEZ2nQ4eXbEWjwv792cW0xSgiKdrK804FrTgBKJ3FB1+MrxbUo
kJYwVInYHiPo3cCu3PmltwL4avRtf3jSp+CfaszoMkIMrQ2t4oR58+SNifX39ywdSdABycCPg/8I
HDb3zgxQJnQtZfI9GfoX/accvsdNuvIwLL5IUPDBaA3pLc2kI4KoTkHNjqSxlY+CexxytY/N2DX5
bkuxekTci69hEHjF7k/UN/FjIJcCjBjMTvjPNFCTqlIEHSn2JsP4JSolVsXr4bdi3HqjMSHgA/58
V3V7NQnR7cr1tSr8wuLemSeH6ddbn1Lox2Kcr/lZ3BbvrV9ocr5y2xcOCYz8D2lXshw5jiy/CGbc
CV655K59K+lCq1KpAO4kwP3rn7Oe9ShF0ZI2PZe+lLUiAQYCgQgPdzgj8hkMjc1xnrledXinO42n
ts5zm49+F+X/fa0XYySQQdKAbFHQG/y6jlQD1XJNUH7psvo0OHKrkPw0/pvXyLmZ+dkqoigurBgr
SUPoDGpPegIyo3HT5SvPx6Xr7YuhWcCoiS6Tscb1ltLqaEtQ7PXDztEBt8br3dSSX3nXfBghKMDg
U35mYuYuw0Un3hKNuYS1u4iMuAXXXmOLX/Jzm+fNq7gre7PVsH5WvReYGBZrZdqF1+yXdc8uUxlz
u9Qa1Owru9mPtbkdIuWt66FJkJBb2Ronc+QPl+PLUtlQBXUikA+AAIFTYBZgVKOEZGozfVRTeUxT
FqO40VGIWnS3fUuCJLQ2PcSrC+M+XL1vF4L1F9uz8wcRD4USY9pQZdi2yHur7iWL/KhdidNL5/x8
jbPkIc6Z6DHL2XhNciirgNelz2m1cvMsGkErDQTX4OdDb+vrIZQhKQiF4o1XiPboIJBFufQr627l
ey1cpvhWn2ZmqV8dUeSwFsyEugwS65QmsWejfDWMmm/I9DSGqZtU/ZYXipt0ViCn6i+CeMML1+yU
bdg9qE35dvlXLZ2M8x81c1xTsrZIGX5UlfHbtMhOSriy7rVlT7/gPFTToR1ISBuvK3U3VazATN5G
/Qpjodf5/eXF4Mjhj82vJYBx0ErANMB3LoQQ0Chu5jiHahsBvZCkLYrpannb5Gbx3Cvithn7+Egw
8nUYVK3Z6qwWo6c1KXgRpXymajMcqlxpfUn63ySzXgG06tyadUnQW7HtTQxTnqKh/ReZ1UNppahQ
jiBJyaPosbXwKuQ4F96AcYwt4g0obKOu2RQjMqgENI0uq/qbqJK2azRR5tIoqnZRWr2Z5vBGkxBC
PLzsfF2IeGfRtroZzbr3wlrP3aJHNzutmuzaaJOnRuG/R2O4aQ3rhJEMNy07yPUkbyLmV8UgFS8m
2h1rBcgf6sg8torZP7WyBZlK3xb2bQELJ1A6dMeGFs2rUMVd1sviMRFtEpSEvGEqyfIIHV6AduKu
ANXGc9a11TUtMl67caxrdyUAtkHWZfdOBR0u2e7tXN0NbQLtgT65KZWceySrmNfmGsCJbXlb8HrY
RUyPgqoYUFw1MY8sRO+Xpnklay7cpAzvWGJjjMThgDEaRumLKir+VLo0gwS4nvukVO2gqVvFR4Wy
9Rx9xLBDng7QTeICw6a6hu3kZK+xulxpwy0ekzO/msU7lUGIPqnhxCnH2HjYeqJZKRguh/MzE7NQ
l4IoE+sD6N6pB2+0+y3RHK8WzOv6bHR5NNykw/CzrvVAk2tUi4vHBodmGjzApOe8OJpoVlkaUCz3
eiFc3nhjfMOLW2kdCDe8NDnSgvqXj+rihoLkAjBiFFe/FfoIhdI3K3FQ40T6jSMfLSfbXzaxvKhP
E7NvVjW97OoCpVEW9a5p7AaZeTG0ZZRA9AdCPc4+Lhs0lrIA8AdOYCKwd2jK7CJRzFqk4JIGHLTV
/Crc9TrYvOmG6dQ1uqBvwasBdo3O3InhyM2rXDnaijuYx7q+7swfVncHcRaXA1bRIlmKg7jA+Jh0
i+iYIFcrfHv0hgr40W6f9ewkqsFFtT5oJRAmOfFk/9zyMqjrn4hrCbc9ZgOglBwHcUNzEDxzr9BT
VweP41rT4C8jyTzqnq97drOFULSKu17UXk5oUPZAIjohgmy27cN+p6baJs/Tjd090Nr0dPTk0mbY
MwGkCCD5VpNi9o96UZ/vQyT0cfeW5j9zae8UUG7ZCr9SIoRgDfwB6BWv3PxrH2x2+9nNMNSjbtbe
iMJS6ung5IuIT5lPDDflz5fdY6m4PY2NATiPiIkC6Sxha2tIOBoJwPq66mYY770Wt25x0DMI06Su
fdecQJcDTmjIr68YXjpsmgamDcwygePLni0TRG6FaeBCnBgYVYy5Tspjgm7yXfpcYCjQUNzsFuix
ldxtqXyB9X6anX7W2c1fCC218g5m697y0grCEXnqNZ11Twcld5vS8Qh8BgoebjxAEhUaHiapfiod
37ESiHq4ao4inD1WN47V7ONch+uKB2q2OCSO3a88aZfCBVhm0X7Hf0FZPP372a+tpVIPzIYvRANw
ddoBUXcDrj+3Vn8k9kmLbwjJVz7M9MG/nZtPk3+vhDOToteNPLOmCZlyX8Yv5MNCI+zyt1/Kvs5W
NS9uJkbfCpNZ2OZabDKZbaj2roI7IHQ2vaOtRNw1Y9/igGY7RMMW5topY6gNOFdJ4k1zsKZYuT8W
r8uJAHLSWgKJ3NynU9z+xC7wcg4VjrktjY97EuWln8Vt/hCbWu+OI9c9cPh1bq4PeaCXSfd4eXMX
zhWOM4YwQJ4HKO389T7GemyFFrKC2tyrSAr0bo1Ae8kC9HshF4hmGFxzlhQUdlj3jT5ZyF4dttVq
dcU/FiIgXo/g/sMYK5jC51dWr49tGaVT/k8hmlI8VMM1KY5JfEzjvV1uLu/XdOPO/B11jmmmEKxD
yDNmR4xYtOK5jksfI51uGz/2yBI1B+zKw4qhhcHgqaLyH0vzyqlEgQheX9aAgIBqpf3d4O0hW0iI
VtCZzvND2IHROU4A3jVcA4+EIku8so48h/QgElW3l9e9VBbRQMUCnjSQAGGqcpYYdFmDhFjBdFht
PY3vQIr9aAIJ5LnYGW7huOTD2Gc/YkCw79KVS2dpy88tz46kEZuAezeTZS1yO/pMEG2T8sFeKwgu
hLIvK5xdMWMEtvmkg51yVD3VPHQ1oGMrb9Wl9iKMAIE8IW/ByjnzHypKEEbXuDMK0y/6Hzx/TRAw
LUhpM8vtIAwkdgrKIDoa1bJ2Q7mNiJemH0JunMrVI2UtBk2bN/fns98z97ISVR+Vdvg9qn7PmpNd
S7cyTM8EIR7Rd07n986VCj1op7kz1lx8KTLoGDekOLpAQ88jgxErIMF1cJbCsT10HeQgeb6G+V6I
59jvTxtT8Di/n6gwBqCK8CQpC7m1MG3pmpnxajQU3QYlAnlWnQu/bixj21fDjupNvmspK6+dsoHK
uC1SkGhbxwJzWc9kDK9j9NH3oFWFbiUVxRPPROeqETXcMJc7qwT637ZbAGpsq/ecsFT9XiUPK0dx
8pHv3+xzTTMfAuiIRuEUgwanra6cjkPrNqe2V0X1uImHRgfCCdrHugMKIyRNpst7mz0kgjpuN2q/
CyX56JDiBb1Q3nTe2R5QtB449SIvt9SnlR87nZoLP/Yb9oKoCbieJgeLIWjenxTFcNXQN/WgIGlg
h7dV/gOFFFehT1n2OykfL9tf+f7aLGyhmMuqYgpbKUt9xYbkGQSnzQ30Qxq6ErGX49R/PsvfXPLc
1doGZz7GdS7TkdzVlVojGZTqH2R+3M1slq5s7eLSMH/9l4kWlFzT8TqzZzeYrVQpctNh2PHsbYjv
ODJg+lKFawjLhelVAy2YT1NT6DwzBaBLldomsrwmPtA38iPC02LLH8rdNMm/7cA+s5GYBzqoh8YH
9gQCr663yjq/GJ8nilAN5O/IJGZuT2UI0uwRb48uz06CqSdNJ3ibrvFULX7GTzPzRoNqDsqQAk/q
VVYTaKjUVjji0r6S7e/LrrkY/iblP8iZov01n7prS530MsZ6qPwl6IOyhqtaDBNnf38W+jKShr2w
W4S+6o63GxodKozbOPU9U90WM+W9uRJs/0Kd52cd42lTLw1YZcx0f3WTGH0TfeixIuuqPsUx4DOJ
Rx+qH6gkbpVjfLU2Q7LkEdg96E6BbQHp2MzeaI+isSVKSbIAF4B9EsR0DbY2qLIQwZC6YkGT4ATk
SqdzeOb8g43x/FBFVauJPrgYPIGWeZSkuyQX+9AQO91RHgzrXiV4gzPUuyv1ICxz7VdMgWq2t19+
xexrqnmkZEIB1STqz4cR/G1eWdo/SR4bG6G3DJpfhHs6wQy7kgKrKw2kgWEsVkp8Sw9i/AygKyFB
ZU9kal83o6utUKlRnfSKoD1V2/7Yv0BRL/b1w/ADbMy+cZ+/6w9hED+r3h/qGYdhbeJj4XwiY0AM
AOkoEAxzgFYYVhWlDL31Meqv+5a6itaenCbdZmO58vxfOKFfTM0iLB+7qs5LfHmzuKPsUI4ru7m2
lNlm2ni5pAnv8E1ZdSTZuNWgRYlpkyBRorVX9Jqt6d/PvNgqe9tOUwlwPADVmrwBi6NiDa50Hi9H
tTU7s9MitTwyID0I6APnT45owPZfxCC7jerKL9TMCf6NORMkJJPyDCZ4vy6LD4TGjtHAH5E/K5DZ
Vn6KdGetjUgvrwo4R2huYLpzPrSXCsVBYR/MLhqwCE21z0AvpmIi3thfXs5CRJs4mv+xM6dlJHbV
xu1EZqurIBhvm82ga7u8u7tsZdmvP63MNo3lJLUoQSxhpfiBZ125dzDRsNZIX7SCzUJ8nIbb9Zkn
gHsqK4oRnuAAqnI7oKExJPSuGcGqOXKO6RDnQTMi6WY8AcFJ3w23cV7qQVmyQ5Nm8U0xjtnT5YUv
bu/ZT5oF0RbxLGUMKH6d3tD2sZu6lt5lEwtZGWQQQatlI0Q53/CVKiVlnkwOqU0EfNkJxHuq+tMu
bonz57Klv93xb1fCmanZkaY0TsFT14FA49nYVoH6Ht5BRlq6zk3yx1F91U830TbEYXDHwa2fwY23
p+/1H/5MN2uchIvn4+ynzL51K9CZCye6JZoHZfsHtSyXDFtE75Vaz7JPfe7u7ANyTG3kUYWIqbSv
pXpnFGsl1KUcBt8P9DdovqKTPs8pVJZ1TDOngDKCEU3dJWDPNo70AaQkvVfe57GfvFz+jtNv/v4Z
Py1Oaz6LzJoeZyXL8UKqtE2C3imgRiXbjyhhoaCjkJUIs8DQBXaqswVOZ+TcHCv1gevA4ZKdA8pK
SIVesZ2B6XDtRtujZxC8J561GbcHesPvkcQDru6tATcXUtMvv2HmuSGtm6pPgb/r0sLxYwIJDZbX
dzWTPyKtu26GLvJS0Y7HgilQhrm838sn9HO/Z77qNHEaqgZI9qw00HpfMkymaTul2RrgWrpsaine
TG2SSZYLVHtzWAYGeACoqZEt2QagLW3qV80ddPb8y1aWCskgNfo0MxV5zj8pBzSnp4CNc80PdTeB
NlKCqTFv1ACsad2hdUvMW142ura0We4d5SzNRI9zksofhvYQmfdhvYIsW/pQ58uaHYzY6FjONVxT
lVmemlCkm9jhbxlnCpobzR2ous3gf1vU7GxIpqNYbYNZte6PqbFz1DvWrDySliKYg/bqBPEAWPtb
jyajQ1IqeJXFIPOh0OLO5Eo8WYrFABRBLnOCVX1DK6vOIDSh5/BvxKys2ugoPzD7F+uf/8VmYRHo
zSCeAKTx1euUdswq0sK5dedA0PY0NcgsraFDF30AFTzcpOC2+AZXtgp0SHQCpUQo7JkgI6ObmL4q
Tn0HGkkvdoaVr7Po1eidQZMLJJHf6OXSMIFq5fS8iVsjGDPV5WUUZE26ubx1S8V9ZKyfdmYB0KmM
iqkVrm7gS52HQroRBiHGbXHSbqFGme01ECQ2v9SVA7V4uZ2bnYW+MG8g0zwRq1d2Il2lB7LVkAFh
wN/UGJJTR6C0rK0WczeW+iZmtQ91JZTm6t3K+ifY9/zOA/AWLLqTss+3SsFoaQme7ohYdXeUlqf2
ji/sB2BjupoHIvY7+yq2Vw730j17bnMWTqpKQ4FUQ27dpGrAnMGj0YtSJI9V62yAKQLZnFi5axfP
+tkqZ+Gk5IOpCwlvSk0gKpkbkzXc3/KaoPqNN8P0Mpll8iCG1GpIFGGoBsCtLA+KKttYqFcV9oFl
PiG/L3+35QV9mptdNHpemp1Gkao4GoSfquwmz8UKTGnxwKPW+M+KZlFFRTLQodoCopipzY/h3Vi+
WBhzjts3vvZ4XD7tn7ZmHtGVZaFaBV4oNq2gl6zVNBBR1+Npp6+satHSNHhlIPYDwDAlRGc3tF6D
6g6DZdg4yX1Fe0EW66orNhZ37tPGvHApexztRgK6wkcBxwalfun4vXGriPw+gyDaZVdYWZEz87zO
qGzhKMjEVRt0WOVdBaiB8/q/2Zi721iJJtT/0oLV7pg9KFoQ6ysRf/EEne3azN+aKBrUnEL/QbLO
U9TKDTHQLx3z1NVAercP0BBM/03qdGZy5nZVN6CeMT0ROwG8sf1cJBAipCu38xKFAHIAaCtC7wlN
8bmOV4SZd6NVIFtSjNuouGXdayhPBnsUuuG27Idm7vvmtk7f+/zp8ldb9EN0xieuS1BBzEuE7aCm
fcnxwLASdcfkxsbgNdg4vUr3y3Ylwi5fpGfGZhfpmKU58hu8JPqKeASHqzdB0gdAEigCdnqPudtW
7C0lDkbLCaDx9iAjDKd1z4P+IXqx4kuLZ+Lsx8yu19gmchw7ZF4Gc+64CuoRg/w0qFwpSy667JmZ
6d/Pgkk+QKYUVUOk+90H11JXor2knsDGm4DwAhfA//Y5Z6GrTRvTbuSUTjbhBljbyow9qUT7vGEH
4A9WPuj0174lBp9rmxfAchSXedMhQ9HVZwnnpUbrRqERmMWmUf0u3qTECC4vcHKRbyYBtMDwCka2
gOb8up1d1RZhmiIvGMLrnpsuYJ3uIHyeN//GEFojk+TbJEEyCzWYjUEFM0fINOrU2KZDD3UXJ1P8
oiUPGBSLdpfXtXgOz8zNwkwfx6UizKkSq0n0A46JHQc9uVWTZzX+ddnU0gwXOAk+lzadjDOXVGqS
YQIVUZRp1K1QvOaOm9t3hXDVFqwVCaSpQHIBWZcxWolza6ucBQCbA5qqqwgAfGDgDcOpqPXnCnQb
rg00NzAyl1e66Cyo0ALuC0LEb4zQPeqzSmURaMrK+xBAjULVNiz1tM5e+XqLseTM0OzucyotNGMV
O9oUgV1boGAOInPNRdaMzDwyhAtakoM9qyi2dfucl88caKLLO7aYM4LIGuqdUKUHgPOrazRpD/3o
FjZYpvmCFHuj1Vb6KPq0Gd+O8KeNOQrRqBkIVCmmrpWtzKD1Xm8iEBz+En72C2Dh3+DqDcqXkEBx
GHHr0Abv0u9e9ft3NPI2xT71Oj9ZVUZZjNJnv2mWINEesBSbYj7TghqKxvdJ9WTXE9bit6Tb3Pm4
vMuLfnlmbeYuVNplRWvsco6RSfO6Z9DcUe4jUqx8zbVVzTwm6hyLSBN26vIGJPt+TTYxd0CEtIsB
7VbLletgbVmzGNbKbBAmQWzuyRjQim47gHhQbuhXmhWLfU28n/7x0r95xlkAq83Uiit0I/4K6uUb
9Cc+3pzrX6BF5H7tgnfXVT2QZroNJmA25r47ULmys8upzNlPmEWyqKlVlXf4Cao89KDG6RDDDL4b
42sKJQ7xBs5I9O3v1d6zusfOObT5S4Z/uexHi+H07EfMLkMuqyE2G9Bf5B3Ip6uHHGOWAyD5Q6Ct
lfcWr/ozU5OrnW05NSRYXgWYKHRa4MIQYHruWjCyRKe6Eb6jNW9ZD2pXZjxeXuKyXRQHFbCOA3U2
WyKzC8OMCtiN+psw3oeSuoPlK4K6Wbmz8ye61tRbTsWRi/9jcbZSaELUSttNFhOMAVa/qjC/S7Vy
E7cQtimex455sjoREkFVcCrJDyvxcfl6PvsBsxicaTJmEQrPXtg9oSFllNfcfq1k547KEXve9xvg
c23dv7zRy770n2XPhYSMBqOKomDIdyr0UNo9STZGccJApJutgYxXvukcnZpFNjiEph1OMKgiSqQd
LNCb37rcWIonB+StK6W05Vvtc22zeGskFusHDQa74rnG8Ojq2/f7iiaKY4i2TfgWW5uvCFDbwYpL
ZMBCC6ziVklAmFuhha7ULsQ3QA7mspTtLn+wRZuTMAJm8f+qL349kXysS90hE1lDpdx3uYr0xipA
IgbZT1PfkuZO8AYoVbtceTd930ysVQW1NTAdGF2YT+KnQ9zVfYmrMimaD9Xhjy0gepeXtnAGv9qY
RVee9BoBVwj091Sg18KfgMyUwvFBOQVMfUd0jN+7jA7u/2eOPy5bX97YzwXOQo4mwGIne5wEHmE0
PnFH42gCQQqBqU6/MUTAqv+eLAnLBVE4pG+QZIAl++unFCDxwfAR8tSWWH5bbhv9qQnXeLW+384w
AtEssJFBqRP/+WpkCOuU53R6pell6NZ0fOH6iLKycOmwVulc9BEbqbwOwCNYcqYtPrst2kSRejOl
eFrDryunA58kMYrm/fKHWlwRMHNgZv47lTF/x0RGrlQT+5PZPIOOAmjtG6Hmbh6z+8uGvmfeJsbe
USIBLRkFEHy2nEbwtAknJALXT1G/q8nt2O0vm1hay5mJeT1QWHmcaDZypyJVt52luGPX7sMKxFnd
f9/n/LKaeTEwYbwZMgKZqaT72Y5+hEm31Yi7dIbOlzOLuLWiFning69trF5VrThkE7+hWr5Nk0EN
2EbL6nfkrI17fL/CpoVZmNI2wb/6DaNJM5ppipjq6/zekjfFEDBduobhRfbr5a+17BBA8eIRDRj6
nArBRm29HXMFT5hxnxK/Vh/bNYaHNROzEJjUpCcRYPC4s5zMjQQwIkIO3C8y0HleXs2y732uZhbw
RnQlDFuFYEGOmQ2W3tbZh23iBbi5bGah843vg4cUsF/oImnfa41mnggL3ydlGdorG7RuS6F5DJoh
4SHLdxm6WtrK2hayKRjFpPHE4I5VzIcgWaOO7TCVjDHMfmN375neHjTgBxSeBHHyB0BpD8QSrtLm
e0x1ryx5KQ6eG599RIynMYxroRyn8fQobKjbD9VKbFoQB/66wNnXi8LMHm2B4AQ5DkwR+tGb9QpK
nB1U5K9QY8wD55GsERj+Ff77+ob/apR+DfCGFjaJOeADxmle3Wc0cYI8dCCgmkRsa3VGdyvitj5C
KupGtlYWgD20B8shshVK6vyQRhQ0LY1eHovqUQWmw9Lew7L1eG0HFKqRdBhBEiuHYGAswV/l4cEO
OcQPEfL9QgsRHi1lTa5s8RjAQ3CjYDbNmRMocadhkYY2qpfq3DXwXJbmL5sGhb6Gv1pMb6DA+h9L
M7cQIDCp6YDOHCJw02708dYoNyq/ocOGqhsTWDSzfh0zzKn7l4/gYoTEPBjIilHy/zZ3X1MWQ4wc
9Tcrfpbpvkh/CWN0Q+I5TrHySF+8ARzICwLcAMW7ObycGKMqOwUTcWxMNSAxW7oTuBLcuA9vdb24
AtcYx6NODb00ataMT+73zT3PjE/n8iz/GBhGt+KpDJ6UT9Z4KNT2NosLvygwrNWEmEkQ7r/Y2DOD
s1QkTYjlRPoU2njqEw06pBl0VYqkDkbcfPXQrI2mLW8vJHzBcAeV23nKWHETSungxJi0lE309D6q
d903H+QTq9wec/jMa14HDHko13QD/auDs/KkAihqcY8/f8Hsim+GlCHbQnEp5NrRRo53kHFhBxhy
IafWaDsfQyhoB3AVI82AHakk/xnn8QuYiyvwCGj03S5BSJPS7Jpa2XtqZj8NIOv2YdHjFIAZZJ8M
Su07oL+7qQtqeSVTrD26Njko4QqoCrVmD8imo7qaUBO/68cqKDnU6OzRIP6k5TENVstAVKzdKE0/
erUdHs3S0L0cGmeemYY2KtAQs3DiSg3wq6F1qVZPwmzfq1IW8NSE7WWm/yJ1tVfUERzVSQxq7IGh
pNVJ5aGVNnhGy8fQYdOLWWQ+N02E+lB7sUAeDSVAzdkQ0x4hAzhe8RFsISjGQZ0NvNV3EdpxvtVZ
OoCEwvFKx3jlEfvNmNO5gImKHbMws845ueW9xPyTVlyjdQbxQg4ozaD1+1Sm4ZXWOO+GHgGu1sTG
i5LUf2idSTe1tQbU6lV3xQYHSuKKxCu+wQb1hfFHOBnxxlF5VHK984Hu+z3mqfiwR3BdK+VAAsL1
j3xs8S6IQowWasNQeJGDch5h6muO+WbiEtyzf7QMVKtqJY6WHE3m1zhve7wMtZ0swPatOyFzaS5b
T1rOCCe182wPeXNQtBYCciWjLN7BvclKUEQk6DVYajRRv+jRiRbKSDFKCXpFl+nOe56rmW/Qmr3o
ZT9NNVH0e3hpbmQWsveGRxh/NCvqFQ2+qM7HJqDgfD8oXQd+A4cd4jIHqE4mXQn1Fk5Ut8LTxIXG
TbqhDsSZS9qCb7DRt4qwdKTCyAiE4A96quaHse4edaM2qole2/gwNbSbWstM3Drv+w+01W8Gs0Zd
SMtBrD0mtps6ykeihcy300T17CJ7jSMKD2jZdR8rQxDy9g/ksHtPmk1/ihvE4tFSw0OlgoAz0sCA
DezWjaZH7ZU2mkOQ1MmNFRXOLgz1+BoPvKNVN+SJDxkozUgZ7XvZ0CMk12NPzQ0IANpgAacJM91E
i7JHRy21Z8fo74WiXEeKDSVVW1p/rDzLOxfMVGAo0c3qF8mt2heq2ge0KZUXGwQ/bk4qvNqUDMSr
en+rFontZaCh9FhIjRPPZb4dQsyuKNyAUGzOM7draPLTqc0/0WB2btKYzLNU/ZFQvduaagbJcT25
42FDXDnUAAw5zMbgo2PXGMo2rWsr1vG9aaW7vdWToCkUe2cMaIOJflSDIQnDKzUxwPPeKyQoQVrj
4g8LvyDwwkaD+GVWGxrG6+wmKEfzJ6CooATKhXYkDj+Sgr6A7OjIjKLcpLTTPdOooFzJQZcvc50c
eA2q6ZhqPACphRMUtdxHEWjXXTPWX0YDNc6Ii/aGmNFwsitT/6Ct80ZTOzuUGPDUwVLN5aMZ48Hg
J87wM7ETA1xEJvc7NWIoBuFF15YY+auKxNjpvLlL7SS5AqnTNgZV7Bs1Eszx5qT9aUbNXZWD7TO3
yQ0meIobzgo0Q7gKwQqGKWcWC8cFg4nykcKhnh21Ta9LrSiQs1T9raBquqtrYh9yC83LnBj6Fb5Q
/Bh3+b1UrF8STMNuXUeNXyli3CpFOXSuHRbQESp6/Squ+Mnm2RhYhHUPhl4OrlXHd1bWgp6WJx+t
wP+p8h79e7itayXiN1QDxJOqyngKNJgQEOLQQ7vGtSr6s9UsMAYT+6bTw196rr5GSfKKCeKb2h5O
OoQ+UN79MBxcWppRv7dogXiEGOk9mlMPqUS9p6kVA8dIT3ZGjleDQ1vzJg7t9FExS4kTYIY+geCp
KSFBJKi2VcB99YRJIO5SbUSnqCEgaopMK+i68ElJOnsrRwgK6CTDdF2FsNU2DfdDlJgR2QH2FbnM
3MpKUr+ws0eAvUM/xCDXawq8EdjIQfGsgkxn6JUWAYK3vl0I50hEct8mUBAoVBPKpLUI3aJkT7zt
cFkNUsNsgUjZljHyBJqp1tdomYCYJm6gsiHBxUsN6J+BdebG0tpoVw3Wda2P4DBMheoaMVf3Rogd
krhBMDEXseeu0+H4kVLgZo2ehGMeR8dut9YYNr7R0gr0lF2bfdRViFkNS++9ItKOxgDVbkVTck82
1r6uZPaDKKXY4aGOqYeENg9R5rzUXN32Oj7D4HTGzrbYQ5iDvVA3Se7WSmd6iMPKYZQ5emSYsrI7
wJZShd4PdfMnKuOTDRIWf8y6FFr0CvjbeziCk8GdSWwkvqmUWy5V+RirycmAlGwgk5Y9iZTEvsma
G4upIBka03oL9SP9gfa9fNASR30duSGutNhWtmqYtFs+QvYCLsPBXEWSH6iqydSXqRa6wlD4U2q1
7B08Lj+axoHkXT+GL0oXp4/Q3LYOPEECYkNu+gTW/peh7uK94E72MBDzHWQR6Sm1knvsMndlw8EX
FFXFgcj2GpS/w0ZVqwikSOO4GRkuESVjgPEZVg8cgpMHMha4aCvONqUon1iYh24SYW4F9GFGYEcA
FGoi+y2G9KeSEnLsYksGRltD17XTCQQ9BTsYUrF9tO0OWdqyrWzk4GvGeGPGKbCCyJWYHse7ulUb
sILFJYgIuPGc5Rb34CaGb5Niy3qa3gg95PtGl2A+N5kW5FGJUp+jHBUtP3QjgQKiEd4aqXqkraSb
UcuPUgM1c6OhFJgIB0MEWQ0vAk0IGBedJ9m08tCOjnMIwZ+2IxFpd8kIb+jy4scwYs4470bw15WD
z7JovA6lCZpgu/4RlWjOAa+BldNYBAp46PZpNDSBFYfPqWG+I7X70+XmSwfeiCCFBpA9gGKh7xPH
bfS631i9UQWJoSDxkmWKx4SzBXHdC8gvq10PYjTXNlgNbg/5iAG9xiujkvhpqUDtRSGPoKW7KtRJ
EUEzxZskkJxK2NDBNWVx6vVuSjDSke/CYaB3pKxr9EXlu9azyo+gueb3TOnuSnyRQBopLjGrOSSO
cQzxUX/YnFuggmh/KBqz/Kw0xTZHm+i6bjGsp2kFdIoLth0qzNQNDEx4jlL+tJL2HkLkia+FhnI/
cIzgaFrSnwxUKHyAKTHqa41g4OuT99BpoSnb949mC/ZGNIx/DXXYb2qKG0DEenTgZXit6Q5OUqse
+hb5Jus1JVDA6AfNS5FvhmF8bLUWHmBZ1U2kNo//R92XLVmKXFv+iqzeqQs447UrPQBnHuLEHBkv
WGQMDA447sz8Sv9Qf1YvoqTSOSR2aJVZP7SZZKZUZsTGwYfte68hyYryKApro9miW5KIKW5H5bvS
lqx17FswRTEk6OahBi13+QZvx3RVwoibG82TCLubAjUp7Diy4rZWpSxRFX2pWd8uFBu+eHJtCIfA
+gj0BX1bQVt1pxQgL3dFz70WloduTaxTTxRo7RX2Ryh3oZtD0dotBBRZaajt5VDdl1Ki7mgWQ3NA
jrUDr/y7XNf2QZrBAK3NGqjztXAC7KXIaSPYwPiyFXsSzuOnKkLKXvmSdEorzUIlXZE82P90C8WX
2UGKFH5MuAoOpeHfGD28F9AZVzjg8LCa8ZIA6mrILJP+JFghCsewY7IiSkrWGm3vYzRbAG3NA5i4
KHyNPLxaU1xiIU2YIo0KZaeF/iOc1fu9EgGPPcCoIaMm+MnnAei1sb8XOAi9vEGXJqZ55DIqtSvN
CI5S03TQpEDruu6l6jGGZDNg3JoBPYqoWpQ139a8+mqNEG5QIZedkGhrSRj3jJXQAsc4bnpD29oJ
fhVt1GQfhtY9ytjqXWebxr5IzO4V59RtrfnKbUoJd3P4FrtpSY1bzglZ8tLysXnIJSzFUu0RtXrr
YPhZ4EpJb+GrMnhkafA48wohoKXODXsVg3UBlTUTBss1ZztTg7ZYoUTSsg8ZZrACCTklki0nhsri
mgTdzq8hZ6n4WgKaWQ2iiyDxoVAqsjEq3CUKv8gfawspc1kg4W0ybU9DyFj7omDL2IewkhGoGXrO
kdKtCqtLF6gu71JFTr+szLIfoy9oSb70Mv2I/X6j9shJ2zDDjZf7vSsn9T62M3vlp/qdnPSPILuh
Hyd190EiblvRayvGe+3eDEW6tbtoToxhuuYJdse/7ukjCAbTgFZrdZQfWfGqa2IrVKSSTf8jl5KD
7kcrViePGnvoNPv+ekVisvR4FnhUArE7pae9hopEpLc3vW0hqZzr8kyWqAEkg/cVrIgBf7qsspht
mWNhokQNvxZofm9C5OmVNKeBPxVFRV4C3opiodQ+qm9CpYDKfou+laQuSqu9hdYhfDatv1CuOo8y
KmhCbCsMAINFQVP9UvJFS1yAn3KIZdQR9aTgq1bmFIwmICQ6rB2h7i9DmR0co9HUoDHrO2PA/Mrs
lJWOUJ+psST2jizaOzWDc3L0avkeST3s2iz7yOe0MyZf7Fn80QyxoEMVdwP5O0QlLiReIKmOWmyu
T8OpiuP5IEeFsVqKdD/J0QksafcSc7h4+dJPieTrzModJOczdbipGi4yWiiLaZCo/sWUPNR8M44p
3inPonWHzCCOgiUSWeJ/XB/XZF/hPNKo/MX7KOZZjUg5TmRJO7DsaCKdySIvpDtCVh3zFBTemqfr
cSff54ARl9F2ssi4rIrcBMA9FJDcSl+qxglQvWWmrkQfuy328euxJmcoeFWQNpZVWHeMifSS1ZYZ
j9FglSrHcIEK107pgazpKv5JXukNWdB80Tmons3EnfqKBKyuwZoBMjzj4mbPKZQxv5VUDZf6p0h/
jvP7Il2VcuLU9UJoBzt67+O1BXOzHMKNWCqeQPpx/TGm1gd0M1Q4DqASIo+bfGGcS3DlQIGTVq8S
eVGME7Tkr4eYHOhZiOHvz+rUMQrEhlqA3VoWAL+jRgDFqicOEm2SRTOhpgrGUK6BJ5OmguQ/VuJA
Slz4nYH6ZKnHOuzvihp0+gCysQNEXGK6ucG1lXqyJZ45Nf9zIiXgVOjNArEN+T/o51wONG10qYQ/
HbRxYYya8gS2OnP4hqnPdR5i9C5zppmhiqYR9B97AM/1hdwu42amnTjVWMAZBAdkYNGsX+BoiYz2
YWAjO2lLA0U9AqzSQw/CU8nsn0oIZmCs/bg+RSZE6PDqVMgxEsWG0Pi4LdXzTmG49YECzm9R0RnS
SP1Q4borZa4foU4DnZulsHaydQs5eT07FdFNEXi29kzNh+vPMrX5QP5ItgfbFECARgc+09MqrHsg
B/IaVQS26HvNGbLEPHergv+F5WcQ+KVgL7ew+kbnfpwWEEccvHy7hnzUSvLahdpQurNm4kwtjPM4
o5NfatNKAbAa4LBE9nJjz2PkmiiZlMyRKKA4xOnUaGZnHY7WcX/qPOboRRpVStIkwoU7gja7kVRD
pOufamqinkUYWy1XOcpfNbB1UBmqfFSNalhRRtEnzqfHtgmDo5o1ATyEGvF1Pe7UKsT5i30TmlIG
aLOXC10hEqkJcly3S1a5sqhxIWaP10NMqFsOap6DaMcgfI025mUMq8C1oRWD7POKeMq6ubthLu5g
0oG/B/doHHvFKXc1VCJ/zgSe+mzngdXLwKXWRmkNh2lX1pZPlbeutmG3FC930pMl4My2yJ+SmYky
AXXGWE0dmlk6pP5/4W0zLcX/H2Ks9TJB3vuUrtMVXVsbtCwe2AN03DK383JoPtAn3z3AGMCde4TJ
KwzcbSCersEb+RdWdwTgpO83yHS09ENTD4HxrMdr1C5Zey/le+h8W/VMc3GyQW6izg7dBwVJzjjL
SfLOl0wVux3pjnZCV2a467EQU1wegU6FOh9q63tVeBZQ12k/5343NYfNb8kJKIgpv6YfCTQAGxPg
JWKsAWzQ4H1VzrDCJmfSWYjRTGohY10rDPyXXEuWfp1JDucAa/yF+WrJEPmWgcQzf8lgiJ+luNzi
ghZZ9kcRq65W0ZtMCjdlkL3oEfphclF9hTpu7Vx9tEm4zHu6TI3kOQPj+vrDTI3YQs4KcKyMM2Sc
S2YKs9VIAoleLn7m2oumz2x4Ux8Nk1MnBsZp/8LX4pQWfRThjeIq7dA4dHlJdiZMb68PY+q0OA8z
DPMsY5MKP1TMHF07rgK7cl8rzUqN9rZ21FMvgzKKjTvH9YiT6+885DDys5CpQjPKCYcoJ8xMQlRR
mXDtbtNFXq/+gAxqzY987qSf3GOBqwRCCfMfgK1RUB6owPgGgG/0Gl119kerGTua/MwFca0Gxdiw
cSViQv1A+ehUQGWM8mDrIOp06kGKIVnUnjojfPgrb+LsoUYpXoO80u84diIJjnA0aTaZHq1a9mTC
aUHpnjggbHH9VEH8/3rg4feOj+vzlzFKRaK8Jej/Yx3J8E8WQ62uNPeMhpsiLGZCTZ3b56HG2QgL
aEIHYpxtL224F7I+dxrYmOZV4ABivohnxQonB2fgaAGPWUdqNzqxmxxG3trAqGwqWAW1D6L44uaH
LO6vv8PJ9XkWZrRwEJir0fAO46oHQkGgvoG+Ha9pPbNeJt/gWaDRzDUsQP21HtifHmBdyNe2S9RS
ZJjhmbLbt3Nchslt7Sza8HbPFmffE9jAppiSSSm5+EhvbQeww/VXN/eFRtMvNVvozteYE2WLokKq
w38D/OiiUZ08Rg3/erDp14cpCGOqwZtllJqmPSwqmIpgdXyTQusEDLIXvT3G4IbD7NYxU62ZGd70
zPgz4ljVum+R5ScF9jeZl6BoArlQeIq0vj6sySAm6hiQzzfAsB+9Qz8F8COgaAAxXJ0gwrEBXNSl
mbm5HuZ7tfyyVZzFGa3fwqrbrPBBHiD5bQMETFPsk+JZoDIKg9cFhMOAVVgo0m0H5ou9pXMq3d8K
zb/Gx34NK0ics2N2BjA5iVQO1LhsEzm56VAo/zaZK99AbfFZXVqL+BZ3N2nnH/yjOTDl5qQrv4sz
155gtCJYnMGOigzY/0N0VznVa+x9Kmvfe8+caKXesE3kPTc7c9MtAS+ZA6ZOfmaIHBEoD0NQeVw5
4jUuN6aM15/nwtHBu2H6u1nIM7nG5Bo5i6JeLvpW9ymHuQqgb8aA/QlXsg6F1a7O0OoEetXfF8jb
Z1bJZE4MCtyfQxvt04rp65qP2qZbV32ysiututcBij0WdXII/DC567Ke78K2Jwsl6/G5e1NxqdXE
a71sshmS2uS2d/Ywo93cV9XSFxAwcQFLQb9Flhd+Gc/EmNz2zmKMNnIA5GS1KiAuwyNrCxef0ORr
TT7BUun6mp38mvApN3UwmrBwxi+2sziq+0OdTy7WXUZdtOU3Qs9WKqfrLBdeUdQ/r4ecmqbQlsE9
GQQC5MKj3aiSqSSZaJgCanwXNytaKE7LZkSIp16fDU8o1dQgxwVxoctJSoGii5UOO15tvIYS8TRq
ryHOACvxuVrDTKSxDERaGAkzhuSLJK+V+FKNNfyYAElUZ5bA1KQ7G5E5vvf3NZzgdCxuFKU5TqOy
3mQoQyyuf5vJyv55mNHq9jl6c02DuU2UBWCFrQ4hBA3yLxtIPKZV5dEfjLrAdswdHVOA2vO4o3lo
lyEragAtYPYMO+6FSW/qBPrV2gY2iQB8raRCAxYLsLm/cDSexx2t5TBjFe9LZGaW2vyI9c5tZIrW
1xzpfWqZ2SpK+rgEgv8xVu6QzazLcwUCgXqcrhPyJHSgU3Fz8N/UfBV0c9X7yRvMebzhec4yMxtY
IqksUEOwWkC9CifullTeaRFUF/lgBdu5hn0jZFdJDTeFQL6yKJu1KieuJW5C1HWuz6phtY1PxfOn
Ga1GH9YWwuYoHTFYKkDIMpOp00lLKUKDr3As2QWa5HrEyVUJSiFqRhr6KOMqGeAyBpB5WJXYveQG
uOpDXZZo1szVhya/61mc0XIhHKJPpEWTqK9bj3RAY9n6o+KbPzrddKMEozU17y8MzQKsREOWQ/Cf
y08bpa0ll7CGhL0uIEHZm65BsuTLIjMrcnKXPgszWhiKUCCTAvi1q/c7WymBx/MK3s+MZfJchyb+
n4MZHXMEqgkaR0bqRs1GL270oHNR52r6wqOp2wZsEXQrDsocQ9rWvVx/kZPf7iz2MIfO1kinG2EI
XlTu+vQz1RwLbqEKiCiLHipFvvSfn+fwKhyKMxZ6QOAQXwaD1UqFfjP4NQR4h8jlPXFryN4D7vUf
D+oizmhCVhkDUbuDfFsrP5WsXUswGmizfQuxka7wSLi+Hm4q5f/2WYJ4J4RdjXGjokjTKqUKHF54
5VnRxsTKrulLJm+I8phknpUAdFO7TXkM1VUgZgqJE6v8Ivjwhc++oG8WtawOwSV7a9GV3jUHud8z
MXc6DXN9tH9dxBntX6SswxhEAKjr+74j1fImrMwZCMbEckMI9LiwFEC1Ha9qw0hTxQjgn2nZJ4jH
rxKYJKZFNpMWzUUZLWo7De1OT+Exk+bFrjT0XaSHbsD6mVkxF2a0qvMsqoyQwMqIBMnWJ8pBg7My
RT1iZvL9qs0JadqzlzZawX1T+oQxDKd9gX8t4Cow57kRa9SSZVQHZvaquUGN0tYAe65gKb5QHz2a
Korw/n0BAsfMkIbf8utU+/c8GE3pXDIK0g5fSL0luO28/LSP0VbPPAnn5A17oRv5SL0IoM+lOdd3
GA6OcWgTyBFDQT1M0caIptq37LgYXMUA9HSsVfAUP2R7xVM35FW7L1BvmVGBnHihg220IiuwyIHi
wGiWhAbsoImawKEzWCkGbJfDu76c8+CYCzKaIpWeAXA7WA+FKnrvAIrm4PgY7sxXG77K6NURZHf2
cO82ABgZ7e55mlpBgq6ii8G8VyvTYQtpz7fm3ad/MhfiKTj1R3EMluV/rm0Je7+zwKPtXugmg0p6
Cl+ZsFnJ9bqBejePZxfaxNS4CDPKObqEBm0UsMbNPeVdvxn0+kPP+FAfeld3+U318/r7nGr8XcQb
7VO1Fui8jhDPeoVUGl9Ra1GtJBDqFuDYAXB5Q1xz1a3jFV9/GY75mm85THuuP8QUt/jiIUbzE8Z2
sC1gAoNmsJrMQiAcqjI8pMGHrsfLSCVuX/HSIyx6AUAfpJq2fpJr0P50ix39ZK44PpUrXTzPaCoX
wP7TnOKlmKoTbCnoEA58bFaFpwPv7RSyMyecPnG8XgQc7XgsNos86/ECfP1F8r0kXVXRMktmTj5z
4nZwEWa05fVyLekWNHFcMP9cFuc/cJWA1nKvHmF9t0ZDfS2aYMd5AMoBLyqv9JFGCU59x8zknyq4
P1bReIEfu4aqHBgyYRDPdwDgLiKNgsUzoDXSdcf6l7DP91kB8kbTfoBDtVTsyAHs2QViHNgc5UcT
Fx9ZZe9AGXJzK3RMGM0bbeQpbQQWW1Hv01w+tJK/DvsebDqg9Jl0XwYg1hbEQFsoXWd2tQgqeyPr
H4oWLlKROyh7gqIYiIfMFCerMZ1QDZ9anTl5Wh+BGfciSXx16KvEoeVY9BGr+WfWQfWgq5ZlRZZV
aizjCoOxAK2vKIaPWqJZLuNEX0paBjJ4drTSWRvjuS1tlPN0ANrZBoFDlgyPLG1rvAISUhaL1uNu
ufbX9qH9YonrvxQMAuB/adf+97b23RU8S+xECQJlk/HGTSMYEqxa5SEO32eW98ye9l0JOYtRtg3c
IlMMMNn0XovM1Xl+AzFgBfPjBcj8ljsTb9iKr5wR38v7LB6q8yG01LGaQjCWnSJe8NgzYTi+35qe
WPEdm8uOZ9bVuLfl26wufViQuEXaLAvqWf7JbiGWtKIManim786CUyYP27PPNtq2BRD+tTF8NhI9
VsGySpjD+OL6e/x1UwK6dUBkokcDdOT4qA0rkoBgVSYu9Cy9zF8ogMjjaA/Sme1/Og54AuimY0jj
ig3upXkp6+BogimyaIHEaJFfFvWOgnZ1fUS/fqdhRP+ONNr/JJB/tFTTUO4yes+KF0GEXCjYGKpj
NutcW6TW3fWAE0112BKiFgWVGABcf9E9lo2a1BFHl6JYoMkKYGt7BwMGP3WKtZg7RH6dE5exRqdW
Xce87USDypLhu7J6Dw4H3N5mXuFEEFxrFVxBNSB1fkGT174K6lsAhqlfv7Y5cxoAEqy5mTcXZDy7
bZIqQVxlrsXFylCyRV0AVDLbb//1BmBcjGV4jLN9Qsu4FIgY3e+0ZDAAJWiBq/BfVxXF1ewK9qCy
OpNuTUzAi4ijT6RVtiAmBaIykA+l1SxxNtnlSU4PhrVK6BOYDjOfa2oCXkQcZRZFbcAvRaC7UXwB
fgMUYO5Ye1l2xIrc9D+uz/bhs1zuu5fvc7S8ErgRlkFTChem4TfwfNwXgs6MZ0LV9TLG8IbPvhmN
aq3zKYB/pae59r5YPBTbzl1+po600HFmggZ6zNavweNd6ybPjffoL/bhLnPJyX54nFsMMxPou0t6
9jBmGKFVDo9oENAfoB9jpDuwqdwM4mBy+0c94b/e2/8OPtnpj9dY/ON/8Od3cKEFiJ/l6I//OETv
oIWxr/J/hh/7859d/tA/bvLP7G+n5O39sxj/u4sfw2//Z3TvrXy7+MMig/Ved1t9iu7us6iS8jsE
nnP4l/+3f/m3z+/f8tDln3//7e0jjTIvKkoRvZe//fOvNh9//w3VLBU+8GcTbYjxz39wfEvxs8uK
Voy+Tf7U51tR/v03oIR/B4AO8gOaRYgNFNNvf2s+//gb+Xcow4E4BACnqsCy87e/QfihDP/+G9F+
H9S7cOqAnAK1Og1ft2C4V+Cv1N8BKQWWDccR9L+RgP32rzdw8aX+/eX+llXpicENvPj7b5fnGwDV
EKEiKgTxgH2B8Yc12s3KONMo0XvI7SvVp56Sm6gzc0ByW7owqjlj9Mtk8o9gtgydOg3ACgV61Jfr
A1XBxPcFEyemZsq60pU17lW2i50ObfBa32ZQSsBu6px9kH8O+XyI32f0v5f+d1jNhhcw7DdRd0WV
4TIseIldqVWxONUgBPdI0aWa3BKNQKTGXjYWZFQ707X0yrXkx1zi20BP9naZr1M8qGjWdpy/wiL7
tU/rO5A4nwEFtZweBq5IrDYWBAASroHa1gLQz8mRlTzAyeY/GCxfpXJ/W8h3ShGuemEfCl9A6FOz
3qpMPhhNNAeSGfV7vkcKqCz647IK3w5wDS5HqltRCI1BPz9ZrLuriOFpDYisbf8A8OoxxYUEueem
zOJ101s3ramBiiT0o1npO6AobiSgvtPaamDmPgdkH231fzwZfB0A44U4nalr5PLJah76Gsgd5cmq
oewUyrEHBZovKyHr0LcepMJ8qPQINeoUIE3NnMMPTszywVXiz+jjWR4VKjDETXkqdfDaYpu5oi/v
RJusKgWs+evzbVQM/2OsOJHB3oHrMwpBo6+QSJ0cmhCXP0laBA2LrFnAGi5Zg+B6VybZawvDFacJ
wAfPpeo+hqgMYFlfJZodEDa/vf4sl4fAPx/FNIEgBv4VRfDhNnJ2CCQ1yq6QeRCnykj3VkWPalQ+
6wKNKc4hW5LOFQ+HCtflUgNRAUrz2E2wqSjfXn5n8bqImYHWh9UJHYG9EoKrFHOjXliQMIIKCKQY
FCQy2ZpCcqRJAefLI3PuFJ6YakBsKTa4IsDGQ+Rz9LEDNYIsU0ar01CWURtxUIz6Ls2qTSjn7wUZ
iCoDGi7LXiWzpcvrL/wyOxxeOIIjkYdboAoNNWu012RRXXMqJ9XJTAp12/XpZ96VzxpW5X8eCJ7V
qgxijA5w6nipUwqhFV/m1UkvwxT2WAIKCmUlQz9OH/7n9VGNN27NBMkA9NbBcAKFzfEOarRqaYel
n56KDOlZl7d3Muj8UmE9KVX8XvU4fqgyh4m7zEdxQsDC2jJUE3Bp7D5QLrycuzwN25pKhJ3SUjn5
SXqXQyoGFc7gvankRWdtm5ypuD7Xz9cH+8suisAGICOqrQJ5M3iEXgZupIClg/HWCVo4oLar8YbL
9U4OoCdgFJGjG0Af2nJ2SlVA79s8uSMAyDQJfY18mju1ZYSOHEAM3DAKp1fhZXH9+Sz5188BWgtm
N7CJBAJ2xujNxIFEOiGpyUmDL6YrAQ/s2BIMobQCci+FFFkOFEI0yKDXOqqWaLZ32AM8hhMHV1jt
UTTqfV11JxnKKy4o6aoDMYDUS2Di7Ni5UXvEDNiNb93DAwNlzNZma7OW42We6D84LU+pVaeuLxe5
q8J5fl9yBfIUnYL6VAHcJ9U4B6YAjwNbJxNedCm2XWwZX5bKngowRu80FQdSmJo3iS6n+FdV5uh5
Qr+gyVp6ll39tG3xjmMEkAhbqRYFoGZQb8nIhmr9QwZNlp+ZaUTQqimVe0muW1eHOOIig87TbaNq
O9hgkJ8pcopjH2CLSZVyb/fwqfajBGTUlvyIaXrQi3THBmEOH5JInqWhJB9AOxWns5ouzBQJCYeO
CET8v1oIJLkaKf1NG1GIkJgoQcPEB28cRXZRKECjlM1NLmnhBu4l/pLbBj0oasRhCCprh5aI7gDz
VgkC9doBECsAxyOoG5pmaHkmVCMgKda2LyrlmpP5RrQhYcqA2IWeCgdQ61jQIKEelyTppuKF5YYM
Kl9ZAD2crj5Iosv3fVQfWwANnDijh8FpMFITvm3UmEATBEoAYB22SLaMNQyMNwTFPDcr1H0oBag1
GSvbt2WHNUJ4Zd9gWjeWW5CCeGGg9gtNGD7Uu2ErKCnyXdrWx6BXuNf7ilijm196OdHEkkDPbt1K
YtfFltc1N4NrMuf8wPP2rVHFnYjok+wrEB0TIJMTkaP4ldD3tsURIVfvfU4BkEjAzrK7+tnqIcho
d+soSHNHy4qHJFeW/WA/poVQRwsg1NMG5SYX+IY67sGkNNdC3FeFWJVZki+KzIgWnRJ+SSI7yTVK
4rCvbN2+7J9kNCOdDhBUQu2H4VCINA5rZ+gc6UEfDXanKHMaxkEw4qUaNEskezCof27kxj+pIn7j
PAuh72/FbleKlS+Fh6aDxl8c3SL7W5Wdts6Ivcn7RxEyN+st6DpIBxFGmKGmRt0m9z8lI3EasNKc
rIaStoy7xSLjQbFmZrTTFTbIPD3CFU1yaRm/qxzF5b4tvNp4b5L8FFThuyYoGBZSfY8N1JNS27G1
hjqKkYLThjqiKmFBdvSdZFAL8RlzVZ77UDQjw7etzHuRmrFTC+aIJKZQCkvfeK5CdF7KC0hGwJLK
ru2HQref077fUspvTFEAmcRcQw+PchjfMx5/lJSc1F45laSiO0yG1iksaDWlgT6g2nu4AgwaRxFc
daQYyh5xtCNlA1mlKtyCyOVUjSK7UV/tYpF80sGZr6Rv8AW7gTknkjLlZxNARsWu7qS6P5VVsjVz
jKyN03eaVZZHmVC9XO4TpNk4jfROwd1O82or/CFp+SJUxFOd03ct4ttEzu5ym26yiGy7IF4phFnI
h6sEAtnmCfS5zmmkXkaVv/HSoGQbKoA8GWYpAOceyWpoOvgVisKACTd1vGg07VEW1rrObLfP/WwB
5c9j1WYrRvL7SuledFZ9dBoU+WKoJ7S2TJdMQf/bSNStmXwWhnjGlgLNmhAMDf0tTHLdURug5nV7
mxdB6qpm3a9RxVpHEPNYRk0BVbycZAc0SPfqkMYwekwx1WOpK+4Npr2YVpyvk948kJyIpV8EmqOR
et+EVeT6EHE9JTzYIyPyoip6q0i2Z8G7XuVL9EvWKk/7bdtV9iIxoxyiLNWz1OYSHgKiMK3Syw7S
gmITKmr72eXFlqkVViBE0W7xLyA0E8mfVsOgact7yKcJyF1+H5jIwrOD0qnLNgYfkKQmas4mblmW
ypV7Dv9V9O4Yelc1q7ZywF+NVnnSe61xWV3xVeRneFX0S5IpVlThaW19hxR6yXxtFeHN4tAGvynI
+8UwQxroL9GWapta0FUUk03QSJDC6/OTrnW9k1JAn/XgwZYFxY4mOo+HIvfybgHRQUxEYRxbwXsI
jUdHTTbEklNoogVah/soLggql3emqN6qLnw3dHZT0B8W509dAgpFzWQfar7aUgjpruJQ/C06SFPC
ACQKtAXsCnaxTu/MRL/tIQfl6AMaPAi5f4g0I1/Lkuy7StBmp1Ar15IPtZ6wZuu67vZQUHoJQmhQ
hUAwu1kAEqdJ4PFYdcFRFwyKQal+40vtPm0Vp0plMDok2sEhTyYbtS1hWcGlL7WsV3WULMxYXRH1
hqvQRyAGFMXi56qHVmpaw5rJiPtqIxsJWKo4J60sY9gr9ZuwhkgZBEgrzFwI02z6uDjiND3oTf4V
cMkaWmBPmZouA6OJHU1YzyLKcHLWWePhjkc9M9RPRItXSVZv+8gqF5QnvVM3EqTiMuxvqt6nDlxd
7+Os3qWCnTpC97YvLew0Ocnon7pI7ann59qgPVbK7akpc3tRUrxH0YQdBPNqqHVI+hqyAXeqhWME
Al0LStO9JsOjjChDooMWIq6Tkg4R5Ure6m2aL5S6sBdxggPCN+TbilfVLYhSR9YZDzXH3pdZxhIA
D8PpFLv4CGmUul3VhPj/OcM+HtaOwJrnXQpVR0k96aJqnTBhAbiw8bGw+43fVDspDdd6g0uPIfAs
OYM7Y2IRrGrQHCFEA3wKxP323aBcJinwGyvikK90Qo9EhO9Rl6/UIPqivoKtVIq/TMV8KA0szEB6
6JCAlwR6BZmZ7LUKa0GAfI4EDilFjJsmqqmnyIafUmv6d6E2BODkh9kHgafB4xDyVDgN8c0z5EM5
hIelcgtZRAmHGVcXyAATbH1AYeq8hcpFC0nEBpQ7iGxoMkhf9CuKheQKwlYwtfa333/KQyTIDUu1
FdIfTyK470HG0lOrkntpFkBtKfpZp/raqOAE0sdqtS1YfRs0Zr2QsvgdamPbYU9q+ug5ibP2qYeT
LyRrsSPjv7Jr59JD6DdPRAS3cWlagFGirdvXjbrIhYoknGcGBMKqZ58g1c6hHOhaaOV5lRK8R6JU
PQk7sNf49GglODO+5wCQJtwLGVkz2YI9UQSpd5GvYKf7oGr40TaxHmQjeseWz4HzarERZtgN014D
vhLHjRtoSCIihnwEsFOsBSv8SiCu0qQ5unmiuDM73MGSHi+gq5F528T+yUyYI31fAzOsniJuITFR
4zPJw2+G6OZeZfqa1SZb6Fn9XENc0YEn9geBFvu6g7ObS7mP/pNDSr6WSl9HsQmzwzaApLKyeInO
Vb2yNGbuwwBKk5RXxrHDCyW1eEDdKlvmvv5sKwEEdFRjGZX0o2NW5OZmpkOssW1WhVqrLhMV2G+Z
skXd+A1+K9C2FM3Sgibnc9cLBnOnRD81vs8hcp6XW9Koz6DvvxKI376SMm09vQ7ghAyZ0LXEon1b
Nwy7R76zLBkCp3L5nBXWD97QXS38T8OkbBMIOQJzBAprmZ8Wnsj1+EX0bfmkSERZia6SvSIuyRZc
FoiRRqnuGa1BF5qKoxWw/vTZV+MU4r0ykqmwj3ehlXWuLdC6gl46jCNqFOJIm0E6M5HuOh6vfWrU
S+6zZmXbsP+AQmzhSDrucKLDta6SY1Tiw9DcdVW6RBPzLcFF0UkbFcbLvnij1mNdNL1jWi8MADA4
iKWKa0RdurLgBoOEQqIDUfRD5f0LxMu2rSm/JHLrA+sdSQuoXVarLJISjxDOvoxKf5CYf9c2heER
BXTduNNeSrhLfcYU0r4MmuASSQ6KJK9Ia79JCrchpmc2PxnAAOu0jFBGSrpdCX31VQqtkk1UYTMP
KMCXUGxSQF80b9C4vE0qDWmiAePsRvTmTY7F4FA0sBwdtUho0iWvqWwXqyrrn9oOF8fvq+r/g8bA
62eGU2LcE7joJKw+2VBz//+hcQCZAFkd4Ez/9a/S/C+Ng9Vb8va//1d03jj486f+aByo1u+qjGq1
9Wel/1+NA9X8XVXNwQ0MENH/w9yZLNmNJFn2h9pCMBqALd783J/P8wZCJ52YDIBhhuHr+7yqLOnu
XLR07XrDRQaDwYQDZqpXr95jkauG7PevwYEn/0FxtJG5OWhRoyK0gX8NDjz/H343qBiGvdj7fOn8
twYHwb+pEChPDA8sZDafoADkmX9zu61RWePmi7KtrZK/RLQ4fFFOnLP61dSVe51UHsYxeEuD7CIg
jZ372c7O5aKtF7KG1J98KqpT6Inx2FZeswOW0labZrYJrOOdjYfFqhBXFrXLCOrb1HlU7oxFlDZR
xr8K070zUrnTwglucplRMVT9ByHg5Y5yT8YKVXdDmKQbl5T/25D+Lh5a9mGnnIpyzoqtwz2c9exx
EqfzleS0MFOvn7tCpBvMsU+tJklUZ4kh8FV7BItWbTyOjo5xA7yoQq9H0s83rKUvO1OkD3xlD17i
PDhj+qKqlpGA553KJH+cOi4mtbqYk9zK3TUNp83gdSC100xvgrI4EjH9w0n9mHme2beE9Xg8pxjp
8lMm6ZmUW5sY6fXJWvO7YAoAM5ITXgTrJ/Z0Z0M85cFvyye10ofp5t4Lmz8q8JbNEAoyMv361PTi
lc15fER4fPmFe1iuUzxFboE31jpE04hpzOW5Dn73xzfthdXXOyvvT1raH7pXahfNzp9OVyz+9Gux
s9dsj3iGA9DiMuOG/uiN/xgt9cs6ij1DqMdyRQ6L3OklYB2OPKI5Vn39UPtYVnVbblr29TxN4m85
HDmlboQgNVk7ybMa1bO9VE9erU9Yas8WMeQnsNP5wevmJE5JOBxkSDpc8FQTT6cW82ts2i5W848n
g2e3zT7HtIYF1iuO48a6rLUbxqMPUhU573FW5o8yFKr9VXNm2eDZT30ZO5Xc4p86DTp57MN62qq+
uHOt5C21SuJTQEQ5tgt/i/IpdL9NMOdbuIdvqgtII5Vvy2oOtVscjM290Q1f7eQ/9YHNtH6Uf9sh
eG+s6FJHHcq3pXZjmxXc5AsWxkn97YV4cd03t+92Q2/VFMfLtR2cm63S4rsT6yfXFKnx7QJKTVh8
It0feLxyU/Q8MgyHp8jSCyxAcR5JPyXLmUlvU/wtIuNskugah97qz8Yxu8KbCYKqgq0badwRwsEt
KDQNZDGhMk03jpRFbAn9RfDPJvXp/Gx3PQvJmmwl1Nmr8j+KGFX2TLJH/GlyOzTFfvVkR/TR+jb7
5l4P6W+t8k+xdo8Vv30a6OGzXHUUkWR5NczTaFHEY+uRcO5wN3Ob+Y/2MLebKM+eE2rdgyPFpg/S
S1vO9q2lJ5pu246ah9WUDK1N8QfJ43NNSFxYzLIVU1TdCBf/X5SJXcoWOA8gW+J8TIeHyC/9Z9k3
4qkXEdTAjgzV1XWIrB/9t0J1y7av9JOt9LFwCXS1knKvZX2ZxfwmOXemzPkq03YzrYrKKftSVNVx
MNrq0qvxjFp90lzebSS+F020uc6HWw3W4Bho0n+71mT7SkuXmmks2PX3iDWWtrrvE3WfLd1+FtVN
HQqohnI3FMPt1HVH4Q67qR3GrbavTwNEglXMJ6AAP0s37ROY5y0L7ySi+g5oGMUyMZG3dqjCZ0em
kOHa0qEBouefHBZ+w8LQH3ngdhzNFrb7SVNzDNYVoSivb0fVdbfeIs22L31FWx/tr1v7dAHnNGCb
qOzFqVDeEnP4kC9eyV81MaR5Oj/w/2/DKXgk9/W+6WfGt2Tk1hWVY1R+hWO7F7z5btg/Dp1H1P5y
xr1IqqPxfxVBgfCl1XUVk+Dvlg3wOsLE6qTdbTaLQ5vWYgPYYic8kuDr5ejXVfabDnNTWSHOq8Uj
4F+oe2INWChnkvNQlnDurdLD6UNuFYpZG6Lf8rLJmAOveBNTGasqIJfYt25rHzJGqj4GUVv7xinG
vcWk+VGSO7W3bX8XLqyfOh4pJl0074JRbOvWyo+51LxtIEUTNFOXiNhxX0ZddV8WofvaBOa79Z27
2sE1lV7bLaZi6tRZKjsgi3QvQ+X8pDoXh1CE015OS/+a+Bhnpba6rd9F5PgPuFnBDSB0R+9ySoZd
VQSPveM9ZblTxcpXT5S4srqMFsZ/b7id6+UuHcuTbROatdrBzsuanTvV+lHzv1Il5vc66J5TfPRE
XdxHeSsOZaDNU7CQaZuuP46Y5FPn9ce5YfG8c9eL1bXIf/JDm+yFCIKb1OK5wqbeD/agt+iyNN3d
8rQW+hKk6btnL7/sFMFnUm5wnMJh7xfi9xRkH6IdbtH9D3Y7MCNpamLDnTse7sW49d+ZhccgI5NN
e/2bsxhr03bJVStZxi0oBPL0VRRdMr7m0MzjUz0qfXFZX7yfGrs6LloDKvCizUz0w0XU6bTNtLm0
oqhPiKXfJhIZIk76MPUuD9RFGyR2FPFkei7TAdMwpzbCPYY6AvQ3WI5iadrbJHJfFUelnsbttPbW
bc6Ncx/JdT0kKl9P3uiepWfdOGWm4tRRP7yJ3l3l1E+wz25FhoNzWO1X2RVbkse7i3KLx6BIon3F
Uz6phCPPjrr5CY/JsK+G4TYYmqfGGx69PPppg+GmSX8ZZUNGIPj5+vIaIsr2DswMIdvlUNAa8TFR
U/nopW4NAq0Fe9DOszqoyX/QMxLvsDgrqqX+LPPiMqQD7Xg4HBng06rnmNRAWQDm7Zl6L0TmQEiw
dpI+kpBwJj5hmTxnYV7ShOa3RTYN+8G4z+7c3rcoMBdZ+/VOVs5tI6eTplrYBEUQbXv/am73IK6I
3koPXmP0tuDD2vhsNG2QFu6j0X+cQ7CRS+dW2K67fG9GSozcWwUmr35btR4t1mi/D+PqbudF/3SV
fMm8cNwiDa4EqF/1W7iXDgHo28Htb/tlxeEZRoeuQv8uTPCRtmm0zeslvQtsgWqigQq49fKnr+rf
kZd+Bhp4TDSV2W5R6lcb6ruUgSHhMWo9s0txpoq7xXRCHDfKnDLRSmJ5tJcyuWaMXLHXzrshtP2C
uYbWvlH13vGh6uQpq3S5GM8hvPotAYGxjkL8Xrhm7IzxX22vD5VSEJ3qhzkHYOWU3X05Rv6BV+Ej
0v0DT+JBWwSdy758Bgp1nzma/Xen7be6rN/7NqdZM85X7o53Jc0v67JZ9jqP/jPzoU/VToeuhf6V
y6Ri8lUyh3A3SSE3fmfSbeH3XtyuzXfugqgx3AhORHfPJvwQWxaGjy5PAJOUDdLW0FdPLQofQbFO
uEs7J2XgNcuN0s0UW9Lksb0Ozn+a5P5bLeHVBfY8dD8/w+WX/vee7/9DHxibUC591P+tmav78X9v
5f71b/zLAWaF/3D0Y/CyAohU7hUj9Z8OsMj5h2199iUlJTNZb9eAgv9q5Jx/goj+KmKt2IWIauEi
+V8OMPo6ejwi8XzvP/6t/2oz/x8cYLbn0Zj+H64N8GSuDe2NnpJpu+X/2zyZ0iVNc5dUfxE09XOW
DkF9tJNi+m1NES/jVES9OZpyHqhKqM2WYyCixmIVofKbs5UkzluguFM3eVr3+b7NyT/bWFYlv21l
lgrAoRK/y8oKSOljMuPeTZ41g2Qa3Wk5Cc0UBDP89biQ3ajWg/S6Ptsr063VvlirDCkqEXN6QGpy
UQc7u68fWzkk36TyljcijFpohnjLWP60u/Z2LaTOGfL0s/ckBmFdCrkoNohrmZAyp1M+WuEMh7yt
Ox9z7dDIeDJJx2TQ6xo0rcaed6KdK/uyLlH3VRTLzD6hjAj67+Uc7bKRv9JejWH/5YokWwEgJGEO
ACBEH0aadCk56djP87KMwdEM0fLlwwv4doeMnXDmZN6+EnCiNoxo9FukJlgIYlo6yB+y12XMTymz
ttJroI14y2L3mypsxq9xDaxwm+VVm+9HziQU9JXLcyenuVYbGUKnii0qTzq9JvXr68kpJCWhWeRG
qs5FBhP26u8pNnXC73e6jIhduFD9jtJe9VuHnnCNl6Dof9JUZeYNg330e0GIeAnh8wxQA0TAILhs
onOuhwkf8lhTbHVRlt8w0nTuwqk2z/4A92brFIthiNqW0YdVB/YBpgmhbcuUjSj6dlMM8UB0Nemb
md0gwgdh/RJN1mDu0d2yHzpAQ4MobPOCbxfYOF3WbCE0Exa8m5Jg+dLVMAWXchizEqHBD54WZY1i
1089gyx30hHzJZ0MgJOlcdlKVhW/zpbr5TuHY5ecAyoGLtbWmRk7RwvP2l+H9LFGdpaf6WQJuhfj
6g+HyVEcAabdMPz9DlK/vBPtKikKyRHZWUHZZQ+NKSa97z1vOVTg/m6zUiQueJ0Z/M0KTGhDGhyu
OrTUhfWeVbFIA5HNjZNVqPIZK4cn92w+Bad5MrSSnnYEavQS0afPY4D7ANDqOt9XOjN/mm6yixv2
Q91lxyRYqFi6qc3aW2DV3BFN8aemyhAHFebuu57b0j8vaCwvpsoZhVDNAJpIC0sIfr1SQzwvpSvA
npbusrCf0TsjzZSgkYnpH9qaoeumSNB+40Da1W9LLcTBOrAr+upKUFmLpfB3eLjddj/LtPrSixdE
m4RI/NdpnUPvkIxVMO1X+4pmKsLl2MJ49l6rxV8vPS1dsSdLS9mEWM7G3biJbMttmvP0Nxhgq+c8
6e1D0q517CYWbvsoBCdRIkVdp2HhxbZm90NODd6VSrXbMQQgk3WOfliayvoVQMf7aWHrHNcx9F+T
3vzxAtRm6ifrWKva51MD0dJIfhRD393nHCWMI4rikETVclgzsHF2xjnXF8o9k9xMY8Eq2UbWc7CT
8KG2hgZzk0q+PITdr8Kex8d6clUak/ge/Yxq7D5m4FMcFlF/KgUcaD/IfYql5mBV5mb2819qQItV
44L1RpGn4qHOqPFm9fpwpyyxBvgbWu8R+oOcwNh4TJknZCGVyOSxScRn7kxX2NLg3+CtCOuNdgAp
jHIoDy0b5nG+8IPWDsMeW7b+rWkXsrdyOIBOr5qHvmhd1BD7iyyZZh9NrRp2nhXON3Niwp0Z0/Ez
q8fpIXHn9ViFRGaybLYFdIB90ljrk5i78Jby8ZN0VP+s8/LXWtU/YaCeSy3CL2YqLb1UE4a7hJ86
O7d9wNwoX6zDiiT/6HZqr3gWaexVI0+96fWij1E2OTWH7Fy8h3BSAfK21lrtKIM92Hf5FQqWDfU3
GJfxwmuXrrfdOBPMljWGLi3sNRPSxtjtefUB1SGVIAjudcZ+3zbw2+yHztQsscdi/Utfc5gdyolN
aAAxhK2fTJcwPiap22tiSEsMWG2/MCBnyqCWGIiYRxwCi2t6L1tcb7GZ3OhPu/YtX2p6zTGGqBu8
pL0vb7EmunPccAPl23Cp5E2VFUVLdzM6H3ZAwtwzaznTCfCdnhhY55M+sIz1lmcWG/90nHZch1X9
MtiTL/cZ0eHdxvGBdWydxtb4j73OeRHLQkNgOUV3XzhTzZJSPrQPnnHmt1LaCIXWHFXedm4gueKB
SPxjziZnhEZrJrpo9hkjdmT67puImPL+2p0/EATf3unASBoKx/X2tefQSxLbkszoXFziDDxn0v6j
ZvW/+6Euh/26VP6pb4Lm1iJ+/DUbozti5tDmyptiscixy6ES8U0tzhvgnfQe4oPhA7bM/Ifw5ZOE
oqfY5fmzNtgxSolTFHCBc2M1hdoIagl8AU6EL0ybPbLTT7ky0iIJ9zJESbYnGzk8ClwQccndjuEm
/D0YZ1to6lpUzjG7TtBYhq7xQ0FCFfrYlT7ss4YAeFcjBgQjPZOFmRIvgj/JnTPLZbcSKixEs+y8
AbKML+floPATfVdRYw5d0FbjzkBgiUkEDW6JJqyOlB60R0E6X6pgtr/rjkXcacUn10eAHgrPGuOs
k/N+RnG5bcNiJZ0taM9+1CDgMWb9riesa8L1SJZYUW9o/kDIVKq6m1LXbEwvg0+i+oKXpGjNW934
4SlXpTl7iMlP49QM9zWGl6OajHPvRTUOFntZEub8CQ/Ss05WkBx0cc0SEG73EmlilUSVJ6AEQOEx
SKs3JBY5RKdX4mXprB/PryE/BrMs/9rjcAldbtZ4rk20UX6DV8gNJtzisquHYmsNLb3lCA1sju3R
EelZswhfxLmV4n1v5/VsSY3akczW9Ahxs0jvPfx50c6eGYAc+7DMeeVaxSZvabOf4pgxuet7gJKb
LJzLVwsx7YfwxSnfJquX1fG4FAj2RoTOcCxF6WiYpl3wCujvCmEabd/ZTUy962Pnqmuh6XsL8n1X
Ggg8M5FcDvfd9U3PWDRqu645DjAY/oLVs72HPJM0xH0NExJbUGn5cD9NVW8aFZH27unFGp/sOgiP
GKSsR3dN1BOIp+4X1QyuviKfymrvFW333uSBI/AJLMt3sHgQdxydCvZm5yC5nexxibYRS/36rLSS
f8oQAyQWp7z+pdrMW87GSRb/ROGcRSfBCJIQyqQNyp1jD/6Xe43L2SQVrC38gJaDpQDb8RAzWO+X
O2Wj9t7SBnjjvoumNdgagVC3C9xAzttQJMFDXtPGnmdhJ8xK5Gg3bF/l5b6jQGueqXIHs00SKypj
fPOFfMjWpLsMiuP4kCaz/+LgyJyATYJ5HY7WjO4SIGS9TR7q+GGgc4nRHQMxbqK0UayvLX3nE/2S
zdfoNc/iHcc9viLkZbIJ1ztvWKApUU2iYXYjpFerIMH01WsJdXqvRl2ID3cYQ/ttTYA6b/0Vm9eh
IgUNR+EwanUgumT+LpAkLquQNdXnlGG+W+YkK+l3sWdSjBVLjNDpCWi8OvX2vJvVhCd0LVKm0cgU
JF+xgB53ZWKFz5audXoi4sVq6zhUqrbxqum85tA0XjHs4FK662YOE3nKEiX1rpzChpD8WbiXbnKU
+5f3f823snOYbXEJlX0S62rp0h92VGrxuZRaxyYrw2Z35e2tf3oryqCZ1qaIfnBgl/MtuYbUsn2Z
0KvIxSBwNWSyyW8ehHBuw7oFn4aBsc5vfd32O/yM/pswS/4EK1clB3w3Q/lpTfxJ/eSnw6HgOW7H
1QqelGP8jTMJQ7GROW912pbpnp901G+W0poI+zP8eA78sfBOi1XU1RBnNGK3PRh3Mpp6dDVUZad1
joZ4hrtEQ93a0yS2P5ZpMJB12G05/ozOutfANrkiztQo8ctj3tCexKCL7AZTlOvdSukSOiaMHLt4
cCeVXzxoW8ut29deeqGwzmsqBlsQT7PaAjybzLD2f3aLU7FMEHmVrhBiIoZTZtX46CIvmgw9Ctbg
j06Cr4UVWllZf4eHMxjO1ETDekkV4HFOp3ZNTnVnl+4edJdqHluh8NHEKE0ZJkzlLozVTeYn/k0w
4rWw6lAtJz/si5WywFrUfk2uQivBXx2dXU/whxM3vvD8nZsVf+QUiuWmTsyMa6ccrOam1q1IzmmW
WojKkTPO3suUeSlTUrMyFTFqkslNk/uFfG36Dl+z8ls7/RwwKvXX5Y1K0vS1FPkJgXwu3WYzqKzd
woKPsBmEbhZFN2uBNW/Z4wsfMAbabEf41nH2Ww+rs+MtdvHXc5PBRy1KuokY2AZjyLqpTTuHH8JL
k2mTaO0nCIzsaBB90LRW2fFfjRyB/c2Fqet0ZWtfymK0YZ4tbVSA5bRaMJ1YSNpkzOipK7nurbLJ
Hj3+IePd1MdTmsu6PhV6CHBFVRMP8E8CRDg8+BRa/OXcUZfzT9clqXeYl7xpmYKpJNJv/KWk/2JS
VPEdPIc5OxVeW5WHabbR9tyZDLQTHY2Np1WmEWnexyz3tEXlAmf3QdfO3ERYU6lop9pN9bvt9EBm
5CxM+uGCfS4gatVlU1KEVTipoCp36qbi7bZvDJ4Xf28g+35oe8zVC3y6YdguTRamm1ZW3Gl9YU3+
UeUSZ8qqZWlxG9pCWZBKBqQ7SlrLbNe2DvfVOmLsYSjch/SdY4t1bEJ5iSOcvdu+EzKNW5Y236Wl
bcY7DrgTzI8rjX4SDeUplagAjzWKzIjYEFRi3BUpk4Szz0R2iinRiwk7V13drVYiTtE05P1tGk0u
G6DJmNfm1VcG4KwzrhMs7cVH5Im9GUNVbHlWvfCjxk96zi160+9iynEda6BxO75yIz6SGi90v6Lr
hDPjaT1NPsNMcgQFDbQ4M3RZz4Wt0uLczUUpyWtju/FuUgQ6PkTEc9FrGceqj9U02TjVlGGCfyVx
9w/YaEd2Y7NFVR9KeVP+KHDuvUTLzPCRYsnP970k3xVvaeFFtx7NcvRu932VggcfMXMKUbjjPrXt
UFzcuZsfXLbgkngZJpLV+sQpIYRyeaNcdMq5hrVfSzaZZJArxZK9gKDNus9lwDoDW1mthLLlMvoY
WFJ4p7AN9Y6auuMl4WCjrGiF/6rg7r0mDHwog+wiI7DZ8imWUn2dlvXX9K4FAvNdKyrb2VhRbQdb
z/byqyLPWbWtTR2shzqTFlFltvfZEdTWxKUwT7VZptcuUNaXt/pMvJ32KSlCZp+lCtYPI0bTMNIK
beYrfE3iFBggAJtstnWDuttEzYsOgM3+squcZ500w5yeHDM32XkGHPk3XEUY/GROYv3x+fkz7VOD
+euKsizPgwiLp9Xo/I1/MFwkUFVE+2YOH+aysNJ92udkR8BNXD9ybLrJJs3nxX1sHS8qtmnpuTcm
dcf22besfP4ZYWtPO0b/17avtLu8fU+mfFBHvtLg4rSGeb5MgPYemgw7xmYuu9b66dwxuthDtYYX
E6nihrSoVP+Hke/BtFldPHj5ajV3s1uV7/5SJ+vRdtug29HvCNzDS7q2900xa2vrctNjArCZn3ex
TpfpRakUPzAQyzzalmuVX5w+K5zjQu2mIazb+pm2IPosQf19jtE6NEfyVfW4WXtmNV7ftfLg2O2q
OYFzlcHWNBqNp4HOM+4sq1MZrOR+xFbvIOr5tuFesFdlL/z818nc5aifT0XgQqZMkmmhi/YJHdyZ
embeqoYe2u5c9i5MIxwXf8kI0dZxXXsyXhaDcvYErDoBBG04tLYe0fjrLs9hPlNT1IW8J1QCh0kb
qJTZr+ARre48cKAJw9+oXJwCj2fY9NfyyDXLTYJdpCeQxul/4TEs82cBJvJ24mUE30Kr2XyPSyrZ
8OiyNrt34bT624Sf8Q9fKoN7aqw1we6y4s5uw8QfYmeQKCTMI0IbPcF1n5o1KPkANEzu2G+oXd5k
1fbYDyBO3rPMQcLoVZDGXDpaaYfClFq8zYDd3N3qLZkdz/NqFxDuMRLdOLZX3vIoa71tJo0Fc2qL
3j1apmbAloICV1vEmf63jQM5OqxRpb+dSgTvmbSXcM8qqgj3YVM34n1xVe8f69QsM0Nu40MZnN1+
ORrpVg6DNXv0thbrs/mpGgCHYEbARLkNqsYOYjUtdLhJHkXzXYMf8GIFEMDfSpS9i1jtgdJ8KHV3
imYRsupRDf3HMqtKxNk4eBxBgwzGI+LN+DCzRPcQGBd3kvFnrL2usvoL4zkwroNllYRp2aYqaU+X
7k6j93YH1YhQvemxRR+mJPXafTiyu7FXHOI1tlMP2/+YLW13hGKwWjf4lfPsUFh1pG+ywKWtjXo9
FA+zEyTTfqolthEvr/g4TKZ99zRY/cgikgmpWZOuoDeOxqV9tsZ+uSlWSdU8jdxZsbBkV+4KUefz
nVD2+rFM1XROp9kMu6LH1xhagcE1TrF3S1IxCcjOaI97f870yDJROpJCY0bgur6jfQ76cnhr1ult
LMqXrp3EaWxDvPND16hP6c/UawRvgUmsfR4pjR98eKwWoTgUdWXKxxKo7MjUrcgC5EJ7KjdONvTi
3vBX+zPadpd+0uj5Lnf6MBXbLnX65G2xzfqaZ7g9N6ouU+/szZ03sP6Ngxf7J/7fbdbbVhATwJHJ
XWuJJXjQy0AEUZq286myqJH3Tlo73SmoM6ydU6DAYzcMPlP2f5QetqDkBIZWJOoqngcbkUGWejnN
fQg3uAkhwG6tmb07FKkkS09+ZZvbaVLBdsmLSMRJUo+v3cQ63iYwBcjSZKoqYuwZPOxp7jJ/u3LO
N4DdXTu7T+cx/VQIT5cENf2gcIJsZIDUvS2T7MZt18k+AZ+1sl1tGm5+Q11R1tI5IkUMr8nY1ezo
Lio/SD3Nd2sZdN2lDuAPVKuKqIabOblf5yHYTQWJDHU3j7uga8QWOvY+vPqiFA9xmXNs1/PKCgrr
jLTBzKbPjVyr29bu5k+Whpn/+2B3nrOKo37j8X3Ye/y1sJJVunhQ6llGDHeljb1J6BIbXliF7Z8R
utFKiVSyABT0UtxgfQ/YoU/ycuc6xGzFuVuG1rZo/Cg5Fsjnr+OoqmdmEt6DS6dxb4c93HGhw0PX
tPW2JPrwsM4Z1YcKq3syaZqt6KYvmo/0xoJIdh/ac/nA6zV/NJYxNKzCFR+dyRkCA7ZJmp3Ku4K8
rewK6Q77mmQJpD9CBFj02+VBxW5XO0Yle0TC4XMtl7E7TVPobyePCoRS20Y4yVls3aQ6Wo6aPXhq
VZcMgWld3nVOMDM1FAtkTsCzwwnYMDQPA2wQG9cz6UuVcv3GeW+SU7hejeNJYV6SOu/f+UaHt4wW
Bh2sTUP+Gj7WNxU6KTU5W0AodxxyVfXcOmX5Iryl2QXVLJ+TNhmeCWlPx3hqluycrEH0KuyxeakA
3rrxWq32iT3X8lTkvnURzeAyWeeNpolJQmzeXao/FJItJvcsxGuv+FjmpUy7U4olgagz7njmR3CW
2cNYypeVdmPHh3SLkpjjZK/D8T6tffm7KxhPwN4jQYUmF+rdVR0u1mimXQl4GdMrODgZEkrC4a1a
e6YfbRfG3pCOW1RvZ99gNDtOJRQnb6jsQxANv7IBf1ApguSH/4Q4BzP3wi7i44wNGJtT71rVdiWA
DfMpTdfONMFfK+ncJ2GLi5nDFdO6i2re83v9xf3CUZ7FA7s5cZN042tQ4Xu1ZNqyP0m6xWYgzmBT
1KNzTFpnuqdaw5s/2e6uRQ99qDiyNpgM0bPxX9x3fGAFXxgzA/zYyaq2qUtvMjGQe3fcZqifAmv1
bqd+IVzCknNoDj6n+cTZXXtrbGg1/ppJZdEBs/lCNblIvhVpTo66GozQyYlyCJId3tzF3gXaKmjl
EH0P6SJbbrr8qwj6NwZKB5QO53XwneRYIRM8mNkLX/pu9B+dNXdYPMid3UjKpN5TjzdHZLE+prhE
4HUTpz5Kt0keJDfGVsp8FZtwYKoZ44Bwb8M2el9SgbY3tWgTbjcQ0kWG3Sn1dfAV9BQe+YANY+vK
lj8zFZNz7Pu5e9LZHMVJVjOea0zwAPQoP09t99dFxyOXqCrep2k6s3DmxamgzvJHWzM3ad+uWxUX
ydbljZyzecclXRTxIPmgYxO5v82gWcP1HaYHOfbdOLNX4PKtXQIddwLbzbdO1WTN2YUB/8CLkGyn
OSl+HDuwonefI4SQ74YV3Q3bH832f6AElagHNYa6sFz+Voqq9nP9n+yd2XLkRpJFf2U+YFAGILAE
XjOBXLgkySSLS73AWFUs7EtgCwBfPyelklrSWLe15m1sxiSTWbeUxSUTEe5+7z1Oz8pFnRsMbZzU
xBrTWiK5sl08u7+yj/+WneL0PmX1j+avRor/reZ5QDSXZXf/3G1x9V5m/bfmT36LX1/zq9/CgCX7
CSjCxYTPuxJ4JraKXw0X/Cv3E0t12YHjScw5Jib43xwXNo4L4lQSKjewDK6pfzguLPkJLwbPngNq
gWra9f6WdV5caCf/wGTAhQAL4v3yHeLRtzz7L4SBMabJHq16OkLytKcNQX/CyE3SDZFpB5xq5WLW
RFuqdvrRluw8XfiOyiOLTHw/LPrKX7fS8pMvguuSKhV1kNkvO99w62oxPeAdoALu0vWWah6F02/y
lBjKgC1rI3pOYtLimKWY7DgA3Q0dP5JUxRU0t6n4ijrWv9k4gNzDwrnGHlArAS8pGyyBm8xyq/sy
0wYz9DEF1+Xll+t48JjLR4iG6InC1RxvTCNNDtiZQ2xD9rjGBB+bq7114XLOhOLwGkqjdKwwcWTU
8CVe1sErvsp2WJms185kXWPBH45qzPAiiXgqviyjqt4I/JmoN2WVmyfeSrZoYW6MNSndzFm2yl3c
/TxLxJaVqON1S+1Tbk0szPOuK2RShfCOuMFbsNRXica4iUNaZZhOFeOSozdQIx99K3AeGLtY48Yh
mc3vyWNsPqdsTmJiM7bMDbr8iebwB8eW8bLKunmVPeWYMIdh5+MCubWXoorKQLavVXwZdpveC3Oi
rxWWlh3OGZd4W9kFL1Xssv2kjJH849K91qacMGV19XuV0Z8ZiTfdTnVd3kMpge3Rk8Kvray5H4Iy
AG2d4qX1V8+9arTfRmbtDddjFUvu7ODOG7oe0Pt449pGvGE0ypAdeR8DgMyGMHV4V/qyjyPNjnVi
1OBZ8q1Qbn/vdwFlBnOIsPTcH4nF0dmu7m1KGv9YzPh/5grjpLP4zues1OvOXYW/bE17AMTRFrsx
TbeFPTsf44TtcPKM6o3pq9PSPZEjvzFIpwdh60/DdT0a+QMtPCUJ4suE8bUW2Rzmfdpm2zmdUrUh
+J9cJvdFnjzEo+UwrwpkX9Qh/gg73hmpg4hJ0CKPQ1Plnbdzgy6uImSjxr0yINZKUgCS4bO0dZts
x9IbUPZ4o3FcLkQENwmK42XTVhebB2AS5fdRN7a/a5NU3reTEs/jyOeR1pM3ISxF6z0jjJPUZSyb
XWFIdNMjhSSKxJhQ9p0WMbpfWnNiz1VvldLae0yPgk1buEuwQd2jUcZtOnxOqqa9r6aCfhamiocb
j0+P3ksarA+S1D4BbGIi7je5LuNTWiFUbJ1uxnM5d2nssaZAZViDya7vJy83+gNOTDMJl9bSRqRF
Y74MjjGRTNTk72OcL2RGsiV7JPHrvhFgS2ac1/2AjsLp8HUujfWBkUZNLll2jwIJ7SUr6A/DojWX
M6K6/rC6GIZFJtKRCF7uJzyAq8zuR1n33xTtQf/kZD6mIhRNRqeLOyN2sMWlp/Hzg2p56YPZVBFN
s09ptDqr3rsBfcRmyPtWhUUn5LnKp944GLWXqgiXAiyMxPJc9tiu1FyhjTBX7/WlUSBxZ8PSKOMJ
vzMfVhpDuJkx5VFOWvhEugibhm+2wYiPbBnFmSlYxjIH4VpfUBs1gR53IgkTYwattigh82uWIxwo
1QhsoMG8pNtRZliYzHaNP2LYqV/zLsWekQUVZ+nFVHSTkSlApnTHDnO7ShsfopUVD1sNpvESRyjg
Arc6H4f9kvgJLV9sWgufbW8xrgfm61lk6Gl8gYfp30yBzuRt760kSvHqylecCYBMm8KRJ/Kclw8u
p2IDzKVNXzpGuB+F51QrtAr6sZ1Kc/9xxVHfERfX2TUi+xQyyDFeTaOfP6cu8dlr1hyvWFQsyc/d
8xEUTMB8HZ9w3jCozoQ3p5vZ0t2bMymHwEYgesZDpVcYoZE73l07MibfFEii8Q7HE33q0i68Fegb
JD83fZB6K+p21jh346ppoAfsqw7eLke2W2PFYBHWa09QcmxsWpe475inTo7jOSkSfVnNHxgj8+DQ
lQ0Nmmy1viNTPKU349LydOlK5sE3Dqrmez4HMBE2UkFefkzrYcGUN5SFimaule4EpLlGZ1Nitm56
VRN57rymQrKONe4VXPdmc+hBsCwHpyUSEyUc8izgmFLxTWYVGM9RtNxJudV6x3VKHLCeeRCucBFQ
FRnLdDN+FpZAYEts9g5xhChOsdcpDo9NWTC4WYNuvsUG9z5Vyx0qqsUd3tu0NI184Xs+BisAuKYr
I+5IfZjsFGD1KMe3vO3MMdRMPRFCJIG2bdIVVRWqzCX5bzjK9XdWLsqcFJRfeg/ZMJS3C6964FOQ
X2unJTuHyNxHrtnetpXXhVlTclXFqc2+TLtQMsK5+dDaQ2ZGeunkval6O5y6urmlQ5AH3t33JU6w
vaw5y57EUlUR9vr8imehe02mJkx8dzmujbgy64Tsit2RnRIlU9a80HTklrOGggFzOKOpfs1zVASp
MiqHrM6z15Lmm1ugkzKsW4YrcdqDK3L63iHu7WP9VA789GE1+UPm5EpWQReNSem/jU6SHr22XvjM
lSPjRcfIXpYMu2fkVV7W7NyEIwBldH3yWnIkrj/XZgjp0xLc01n/NJX5/Dz19ox7nnr8xXdsk22A
5l01pM6t1IIpfubXT9bSO48DH0drVyz+et8nRrZfJk3ngofvPUNJ2WTO2FyVnvEE8aL+7OdN9RHT
JtrbKs+Wu6ZuScUlQRU29BxqA76LyXaJZtjwTG/FFPg76fnfBqh3m67GX9CXOEzhEzQeD9PMW3WF
GSh/wBIcbK1Fr8/YowryfybyVdjIWXoHihucQisMBxyZLawnaPQG3uMdvqfpfnAwVwUmOd6kHxZv
byqZ0PeN4IDGWrzGQPjOsRto6OWFwAKLg93JbbbXCzjb81b7nXfLWI9tDy5D05Y09DbPK6Ol6ORY
lT4ja1RzQkqIBNd9uiLrzInJtdY7QDm8Zn1Estc7OA6kV4wEN8Lekmq90G4yc5cElz3suRnEu0Xo
ditzC1oJPyNDaz2GddkXVwFGxituCgRSRmy3eVuVkUrwDC8Iu3vlMKFdZ7DnMWb8Q5+BK4jduL6/
8BLca9cbiUJVsj3m6FovtY2aK9Ny2XTZJLb2KtojhutmZ/f4FYNAnrJUGTuWR7O0uEfdD5fFqkKk
XfPz4GeflRdk181K844GKjd+Xr1B42L1Wt3J0K6DfBvMU3csO9JBsXL2QWV3m2k+ea5pfeAGz6PC
tWrSGaYVislJ93BNMVzNwUPSFNmR2mTejhn2IMlnajOQGwqF2xdHgm3UXU1CgQC/4n1cZ4REVxU7
M/HJNM35w8wpfA5qdD9lqHGrfOuabHy7jzPcW0FTD1d57LrJkYMgCec1EJHvdPFdVuTNMz8ZeyGD
YO3dqOrHNt1XRm2XV2DLyKNLpT9i1A5/2zq4KZ1k7peIEqtnrzFll0VNDBDtPsmc5Ky56KlkXSBh
vNPLSyFdd6PskvRb0eMLSuqcXGtZjhDrK5cRDVEI80M7nvcw5euJMSt3TTxHbW/aW9FbTDBU1W07
3fbvjJSmwwq85nZyEmKGFVxBFq92F1mD8t8Km8Epn0dDuQR9pZyjxtH4VsGgTf3+74fYn5qKv/9l
h/3vAXD/F4XYfd4u4f7rEPtH+f2jK9/r739sxn9/4a/tuPeJHLq02YriSNO2He/3+IMDyZZ9kyww
4y/IYzYR85/xB9f+5NrABomqW0xjfslf/Iw/uNYn/qfvQX93HPti8Ps7zTiOvD81474Jc92Fv3WJ
PqD9SusvaNJWrHYhCgbRiU4exslyrvG/K6az9bAdBO7VeorRxwtR51GH42+LyWZ+LXAB8wnvuh/T
vLYhpkONvDhLjAzYyspxzI69x6ZSm8sZe7JVnfKRgDbgi9Dsh/E2s9sBzTSnOlzd4WildvOVwgiy
zFQlDxZUpoPs0HJLd12iQQXZqSkpVlqpsZeY4r1K1LQjV3jJ7JDXFOXcHPt+gSSWXChN1Izxrhrx
d/WTZirf6DVSGDg2owccTngG7v8WyRT2raFZdy9G8C0lg7NFMvNf9NNMcPm6h9kE8aR1NisHzc6x
YpYCycvosNrX8iC9jGAba0EKvKQArIIfXpIbOESw3+PWu5WLPW5UZa8YUev+VBpuc2M0WETS3IUu
Hpv4F12OrakfTXYEzD3RW6/s/bs6tRneOozcy8xtrgfZfV6XMr5llZ+8QzjD/eHHxdGf2FQaW627
733z3uyNL2mfzWfabITYaWZynZAV3OBWsMNUlV5kmP4U4hrY5RbvWZ/Hrx3Gnx1WlTRcZrs8i8yf
NnnXmBuiavpmhpGzwfrQ8xNT3oFbsI+iNdl/IclJqakjh5gEz9bCHr6JJGuGa+6uUiUt3Gi7HP/l
GK2DzragZ9JwriVefqzvYWGbN4vFUjsi3V7YDr1kMaGBqF7O+BRq6RzWKoifhj6R2w619rUeLYQh
VxfOKelH/7YMuneSJHdszVMY4khpOUvN2zxXObQDAtdJb75qiqeoWXgLJ/JKYYNaBqtwtu+nKXNv
3KpvrnyEtIfCa54JCpAb08u87Sq4KZ5XxRzXRRdNnXVCdjb2WO+8l3iYjM0Si+GmGr2nwW6nLxjx
AX9BrbpaVcCC7Mqv9yADHmpjetaDsK+05XghRa+Gy2IQVzObMiRIeB3XbMDLaE1urVRBubId22g2
KjGaHVaoCL9NudWEEtlJuxA2cvghG/gMBzxvzqZZuRU0jtJd1kn3oGbxfV6nfufSeeM3RBga0oIR
1mqzj3Wa1bFXvofVdCqPjZV4+2zs5DZZCCzKZElflsllH+Yo3K/dFASPsA+MfdMM9qGtQMsVi2IK
xBdMTcA4Cmf5CSW3C+O5sfbNMLxawyDCnGBIQTY541dd8JMwFG5u0ktJuyyZs7fq7DCI3IvqJGij
xlq6HYwqXlYkWB1wJux8XZ2LNFD3AxYxNnPS5S1lVT+TIr/08PzacF3VIUrC9RLw6PKWWYe1yEHF
LM1d0rcuDTe+xAC38Jbdn7jRamK4DcL6JshKwH+Ee+rthBVno/1qfsBDiPPTqtOD5+ewC/JSHW1n
AkTZ2fO2FUX3liBP3VqiLl8TG/up1aKOtLLHGK27C+ODaQI+XLBZ/tLeYqmzOS7W+cvSzCbnYVFg
Nm+I+GJP31Qrld5oN6AmmhqokU6rk8PsfBPEKtsyz/SwtRF8b63pI/GMO5Kn67ZIluTRi8vG3EFB
yp5ZFyZuJ5HWO92M9UH7XvXZGxqEbF/zQZ3Ta8PC1R50Zs465iZ9IqVt3OZ52QKNSMVzYcVq5wZB
cO6pKG9NK8cS2zszJg7RnJUwWCe1psYpJ6q0nX1bPFiEj97WupYRniC97WqTSrhm5Zs2Kzb+EI4B
7TAvG1acvVwiHJtOYineKNW5FOj1c8fBbFrlZ7tbrye1vtejr0MAROTq2jkO8zxBBjkP61KFenJt
kBplFzHcOw6atdJjQfhlymLSqYpfbjE59lvWmHd+O8V3o9mDcEoEXY3LsDD1W2xA7vIuqxoWgbLG
/ZSWT4xELhGLAhwRA/GN4hAech9OSe/dpKAdNm4JOKnVFu5vmuuFecoWS1m8zU1ngQjgNUdc1F8Z
AQJ5U9aurJySMtfbK51+tp2YrXSOvGcp1XIYkrS7jlcXv0bvWQd7nvubzh6Gp3SS6qorK5dpRhFc
p2KW59KL5xB3VAutpFU7jDbGBfiSEkIekjC2R7UfbIMbVE3Bq2SnO+s4/TgcKj1ucn+EJzDhpaap
BGvqNOBYupWuA/aB2kFuY9m8b78tdepHrC0wbjxnDB61gjCnk5qRewD9yhudLxrBeqtzLzvVxZJF
Q2XsFLy2g5nSKAQC7NacDPN+EGmy7ab22sRXF1UOFokJCqfYEDv+yojyUcScQG78Ktz2PSU9BUGD
kUHfMQJZk+yOwwy4eqoZVGnzqfCeg74D5CJdWOzp5D2XagienXJkZ1y3PE02BiTQW8lWM+9mWVWg
DlnXWZu8EkXUX3gEKV5Ehhla7owKeA3YzjMJnuQYD6ra4SksTsAy0z0EtAq3mBX/D1Y+/J8sih3H
lw516j+Xp/Yf9cf0/qeC+LcX/VYQA2gSkkPmUncG6EC/yVMuMhOryoMA4IrpXmrl3wtiwE6CgTFb
ctmSxlVooWn9LIgvzKfLxkHTN93LlmOiwn8nD/xncco3Ldf3L1/bDKiHMev/RZxCypGDRcSA225Z
DoY2vycIUcz1MzIMJh9jFRB704sLuCP9nvo+hpCeyAr73FkCVmQff/jl/cwr/3F9A0X/Xwr0yzeE
juvzu0KZc/4KAp+YNvtrxyCsy4nvMfV5jPcxVt+QmxRJqfXDqcdlnwQq2E9GirgubXEk23rn1FBM
vMkT5FqZhiXN+GTSh9BC1lBUciJhlwRf13u4zKqFHdjz+tKaLbKQwY6HuoLEXGieQtKaVKZjdm0a
06ZPMxiXkGV9fFUMH05eELIi7oZZ0rEH2bAEaNzcbnCSGsfazkYF78/DNUue9GkMqIOmzh63xcKQ
OUhwP8VEcL32ZOWM37JaH+VSnyflflNe89QRjq4xv5h5eQhQ9hlVHPAYEGZY5ZmCIQqKvt33TvWe
jc6rlrxauq9kk8Yom5p3QcUQEqJ6SC8HSuod/WB668w6wgsADxCNq6r0Dzn73GnjHaaSOybRqGfQ
eBIDezcNfbusj2ro92tlPUDwfzeSmH0GtgKXwLxL1YxctCXPhVthHQ3u/CK4q3r3rURy35SGhEIs
ka86y32o6uDJU/lD70kq5QBDdpC3W8V3GANJN8bgrrCXzQqtxm2e06Z9J+t9WyzlWzN4bxOUm7iv
brRqP4LcpGJpD33TRD1GJyNJ9lXgbnTphAQgzz2BBXsAtbrO58mOf5Arxbmb3JoZ+2HNr02lrigF
DNu5zS3q/RmJQQfNrVUanNMVZFvy4Wndn+tWAlb1RMi18VDDSQmw3vdkKbpiOKbVsJ5GkQBfh93x
DepeJJb3uYn1rqsDubdygB2d44/bMg/U3ZgNX6ABYkZrfftRE5zHrmVvCUr3LFPM8OyhBB/7gQBO
mVLioGuGYklnKqDu2Wm6b4tlLtduTt2nJHsIWXzYg75tT1Xju1FcLo+9HLxvLJkYMDYHDgXVPXRH
CoX6Ka3dN6EdLI5VMOxdw3vB8f1zu/vfciL8X7wRLNs0/zUc4qPpkuxPF8LP1/y0K0jzE1YFZGXf
xMsqHcH18tOuIHErsCDINn0svJ7PJOv3C0GweuLnBSDMTwCFMb6zMAHQhPxbYD95cUf80Z1wWSjv
8Rey9IUVwToD/v239zMDUBYIWf8Z2E0t40aWByGTN13A1MKg3ESYCl9rw3vsJuNQm6N6lZX1umht
7UZ/2fXzdDUsvoxWQ9Ek62o59iVQldrSUNzGotyTGQaRZKh6y5idXZcxulCT+pLJNuwdIynbL6br
mWfDXuw9QYsxJL1HTlJm2S426hlBAA/1lGFJx6ZayAGKFrZD/jQ0bKGVinrDtgHQO92VSVxWTdXd
0hNvbAd8Djlz+K731we3jymafY1nFNLQkw1YkEZwjo/g5SHOG9aDRi3c90PygtAGgubC2/GrMr0d
zIwcGEkL4BZ1dm95gNt4mNQ9AI/IyRhH0gaMlH0kOj33QPD9vRktcOsCNHZHdPBrVgfJdaHxbomA
GUVbYit3e21GnQPJj3hlv8UXOkelEN8HEOI7Z7TjED0WzK8/vtvTorfGgO0pIGVYZYrGG91wvw51
EvGu0nz69Rmn9W4ol93aGHfxkkOdMxQ+QwEHDQuzdQ5aGxDW5LYv7kT+PtAP2JfpPFlmcpOVsqO6
ln7BYGUsb7tWJDqy5QSvqVbF67g22QP2OucoekpzAXAHxnEydY+0TvGjzTCPtanL6m+Myu0OyeCB
WULSP2Hp1a9xYPffA9cLnmfqWDrTZtSEM3x5kzLzjnrGGzg+Svnga5j2dSkKBH57cumbZfvmZ7kP
+86fyue6qJn2X4xvpl1aJwdswwWHVTbFLjHb7sZXtgzbTFj88ghaWZiwlSLM2NZXXR/HOeubzPpK
GeuoOE1rH3W0LLSxsVj8cTKHhgYb387O1n7+xScp56FqJXXk2ln8nNtl8ygFTgMWdDePVtFYJyTU
5trReXCTzHP+pW1jg7bW8rNklxHl3lW5MUeDKeb7xZ2y0zgUCSnWhLaTWAXvn666g6DfwwaYTReC
nHTelSnK5yVbzK/d6IujIQQwOWQdfqtdw3+TTvM9v0BjOwFuxSOLrelpagiizAN/pG+PywhhOFnu
4UmXz+4YL8XB7Sd+eLUkAMHAC8ABb8z5XHhMFPrG9YqtWHgfWgn9amMN7APgpscesyBnhlig27eU
5484IrETbk1Y/PGc9ejt6YA7nQHHaWGQ8z3Dc7xHWW0/CKzP9/HYtGC8+M5yoNdyN40Wf3xp2/5D
Qqt9YWKTRxNxKh+cmc+gYwzVj7JKnSv4U+NTj1K7bbzF82C/8IMPlKbnZXSHz/5c8R/in7GP7sQh
EkrRLBE422mfswH7yy+ftNwd+GorSahxYy02u+5nIC7SCRoC7wHBs5Rljlt3VeWzw9jqRddG1tAG
Ov5D5ybOsSni+QwluQm7jgmUnYy+c2gxeezG0amvjIoEMEBDjTUS0//3gQjXqTYbDx+xt1yr2LLP
sZnLsyYOFKV8IovNGrjxF8DH6rKgEohYDd7vCssGX9Ff6mJXJqnx2KyAnlaoBI8qoa4lRxtEv7xb
la6axyxZ2AVCOJQZtTVMZORzfnPYctwbS/V4jjxZpow6SfFsRr0kWx/ZaLOu/COT8k12uKVsQgJb
woynvk5Pk1ruRwO5VFGETm7zpb6IiJUHUVne2sN4xxDhPp1M9KchPVR598PVwXUgmnIzEA2rbf88
92InpnQ/eOtzQk19EdIkCU/+QAjUEVRBItCwIyQGnfPAPTYiIDfj3sos74wg/7m3cuvkTZzhhQUb
hgpPUMUAcM4qEjQkp/Sch32MN7P243trMOY7i3AL4Y6E9S4aAWvvNaw6lMHkREtbVJjDiETgrL+M
GAqV4vS2vtfJTILE/lD11FyrNGtJOIx9BNDeOgrb/dZZw6GW7gPXJCjEaRR3tkriNyOxX3tDfiNS
U+Eu6wlfTIjf1ULQyajExd6x0hvZHRDy1vOax1E4WLrTfP1esYbHXsmtu2va79phfqzzsSWMWuwJ
+aVb1115gzPP2s3qIpDqpbiB3/DZW0yok4HCebVUR5Om5sA2ZJoJOcJzq2HlmcF41SZruzOa5k2Z
o7OZAZ/eLIXpXxG5zvb54mH0meI306oUiX9i8BaRr6VlmRJZsMz2s4OjlfnF94wmtLCFD1aPE2Ax
RMSzjjQulNya5H6xbQQD6ztiRwE2WDkPiOseSDkLC9SgycioCe0gflQV5PxliHGkyeVENFa3kUgI
f23rwTaXDb4sZuIwPm4ayzuVnPkPfKy6yPRi616si4MpbQRlUWEQw5VAes/pL02XZbcfvWuTsqzs
48IeDPIx7TumEJsQUh9g2phezXidtuAOBozpyt0b3viNbOObSsXeXFT8WVvtshECI58rNK4Bx2U9
iwMaZqmZt/IYElyok1fomYi87MAhuiFvtByTiCJBfieuMJ19himfGQhfagg/ENve8ZYrPRCLx+MV
y3mbTPlnxlOAnOjKPvrYz2GOdOUV3EhCJUnP1ojJmHbc6XqHFeVKJ4CBl3UwT36cNw/CEXPIoggq
K0EeXbedPEHN0l9qdi1hYbLEyRvodl0qLOwt2RqWPEWc5EM2kgUEdIlDDA/gBuZ3cjOxEMK66u0Y
XkLar97JDtS4k4mqTB6J5HnwZgatFrPwQtjA7temQVHvElItdI43vtsRLLLqGIKrclsbVURzDc5j
QwbK8lFvqjiKlVtFca/i50Blw1kXa5ZHMFFIJg1k3U9DAi+VSqHYW2ajomzGJl/SADlR2s0/6sq2
7yyWr3zWXcai49RXL55iy3jJWRgma4CHwtc9M0aMgaYP7LCiCiNHagAI5gBrLVuRgXB7MGMDtNV4
iXcNXie+rVLtF6f8Cg8Y6n4X67vCAwfGCoduV4qGZds24OhRFywkbjsCWPnOMYx9YjOILvH954xx
IRvWoDJmrbrtauHFyNK+3FWOOWybriBJ0qy3c5YCBcGCgic2Fju37Kf7lVVVEEmanptrkncLMb9H
Umv6IEVhvIkBRErd9h/azyhAvGXYBa132ZRNqN0Q6C9dl8EZ7lYecQG2dpLmmRu0uav9eQQ4OC6b
3tTus2jn/aznJOzF+kiKzT/NGRr9ICVE4hoHor6wDa0uaqYm+WAD814MXHmTaspoyvIxIi0KpHUC
MjbmfXzUKr7JEnV2cA+E2ILy47J6BAZzmQYDAkcKOcsT65nwBxB5YvGGl01RDsKNZV1FpXFqCi9X
WAXGnqEzP/DFoxkYRsKVkCjT3BSBmSzV1ofGPB9n6t8Vj+q4FNsc5qOLZzWfwlm2NiyEsZiZ8XJv
j03I0AcOZp9M6fINaoJGo/BE3NgHbkNius6DYQbTjgHDiP4w6scY2G1E0qs/Jbnb7PLJdW4Hd31V
0B4vOe1zdplh5eswnME82WEJLflO+S1Mm7m50Ffq9avVW8Otrnyo1igSXbLYkXbtCX/XJEJf+kTH
ZrofvH/9PQNX+0b7njonlCqRHY8C6ob/BUU8puse83c9JAsrNzpHcN/HV5WRMY/KSTMW6qLJELgm
eS9TrkqAFvPgZHtTBk+BMcwbt3CuSajoTVnCQLY1+Q98EifPKrZl43xLS3DO2BIDVhytXh3lsNZK
Etjd8NVk5+V3n1WBNxoBljq+dw7CywCL5MGjOY0BcgC1jBEWExHzdY1ZibGuznLjZJ3x0JbV+sIS
M6jHafWNBjSpIhx8I9LHsLrXC1ZqAJzpN1VV3PqGqr4zEbucWTFG6JFViLvOMpGQVABWxxbzeYiD
dUsNhMyau3ciXxMYN9AyrkwnUKG/rDxpY60RvNijctl7dLOWEwP0izn3rqiV725XMAdfawV4lO1P
2byrIHQRtQg63MG0hg11AMbr7zKBp4Ek61rnbEzky9D57dsqqvrrCjAFFHUsHOAstY9nfkScfqop
+iOi9PIaw2iz6zkYI2mtx2whg9tqmqwmW4tTRoTxzYL6GnrKFwXAjjTbEpjUGOf44neol/NdzlIQ
Gl/AI08CfhzzsoHcyCqaDdUzQs92zuDlFaHAB4B/tJ9+pH0FHpeYzaFTuj2Ao/soZlaSEfLyaR/7
m6KD5tQmnTx7lTnds5+5PYs8QEnWl/VFOQlNN2lk1MUEWPJAxld8Y59p/OLQD9JmZ+SVPOIyQsP8
f3PMv7Ma2hbM4f8wyP5v+x1OH/o/bj/m7M85lZ8v+zn4QQX4xPDIcwWJlF8H978Nfiwz+GT+OXHy
mzVG+LxICB+WhcVKW8rIfwyCLHiigXUJlQS/DpP+jhLwC/fzDzEVojMEXlz8Aq5rMQ9y/qIEqBxM
GmpZjoY3Zgv4FocFb7XjD5AP08CoA8YuZBWXQyaavjKOjU2auNuicdQH7Ofm3jOA7pGyG6utYbbu
ds6Xab2ea8//UB0+4gzrXbeqQz0kXkEjWZTwdR4NnIUUXWSOGTH3LDSooXOa+AwYdGKtztPgzsSY
4T+wQewSrWuJO7TLo6g7PNiengbzrRS6zJglOwaTdrbxEae5yiSUgFn6tCHsJFrQ6hOUyjm9AXOv
WvmY2v7a6HwL59+0I6sCFdOxUxEHwFMvBaFBmbP7x3zJQDcDNKvbSdrwvUzE1mtYxQVlram+pUbf
7XzVLveuXSJzQ67MeSnW7/ULvDE/u/3/B/DfeQAJcTGZxMv1L4S4DGfaf9x3DfG4b6hOv+58vyx2
//3Fvz6IrvmJ4RayHi7lX9ap/C7IOfKTK3xMoYHF02bLAO/aT4eakJ94LvBy8sRddLk/PobeJ5f/
PwgIk12sawx0/44g5/JF/jCQ9QXZW4xw/IG/JMcC7yKQ/WEg2xBZBL0oaoaM9MjbzsBaMFXGjPcX
Lf5zT66Y/sdEllLQJshrAjL6UmHxRDKpTfHYWc1F9PJFTNJgEjQtw2Sr4+qzNOhgjiNXHG4Ino4l
p8XdtuU6/hd3Z7LkOnJm6Vcp6z1kcEwOLLoXJAiSQQZjHm5sYDFinh3j0/eHVEqlrC51K2vV3TKT
zFI3M++NCNDx+/nP+Y69p4soNMhJGM0zGGiLpDXhWvgMGuHLzYIQ3Z/RQ+WZbL5ovo2p5p6f6xVK
IS1ezo3A1BXB3gcLt10YrB49bOOl32pcNnxbjKO589JlsAIsy5SMyLqzA0tg9ySlmwR1HsMn1wT3
BBCeMj7TOWen+6XOa/PaVEpvrjQohVzY3FnYWLTGBHkECM+rYY1RHLTNrMPZReOaAmdMzQbtZ5nF
AaZwgqVKDi9JWFfgbjEPYMzKsK76E8zaHmPxiruIezf/MM0hTXYgNtqzE7cUHHDL2Ks2nL6LcKL6
bpLt2q6FSDIHeZkQFbVV1vUbkiQATGnA4jLPlzRMwAur6K2jL56YuN7L57iF57AJyyoE+bcyLR3R
1Iy8SWNCH0GEhAIPAWk7mG7zPedoy+yz5vlntHX7IU8198mADomlZjDkEy67+KfyIi6o1di/eZoZ
PzW9ZtGg18XtTQzf5aeUiJjbhax8Syuomvrt4LYT7u4CBXTSuV9sGmJ4b6OlGgnVXhFnKnjaThay
tXNU1tg/QTfvEp88l3rXdHQ7Uq7TDViJamtC1YergQUkKGcXdqIDnxa+mZFE1kHT+gyNowYRcEzA
uLQHw1LebTrV7sXAu3dgJ9XkV4j+i+ub8djSntwLnByxbmdgamu+/k2E2Phaj/nSbM1Iti9sF6N3
tIei9ZtO7T2Au+e5p5lsF88eBLnQbaIXNaHHpyzytrUqTF+IpX2lD4jVwJ8/gv819+//peDzT6xS
CnjDd0Rx3T+ek0JyFP3zA/aS9H84Vn/72/822zgecVqbQxWL7O+bq79lcPklQGzSNlwdbDCByr8f
qtpvSVuDWiksEIDSMfn+fbjRhPcXvMAsw/C3MvVIQ/6ZY9X446lK9AwPBuZhrFEO1gK8m388VRc7
l1HuafUTxTfgVoZYb+PdZIL6XVzCKlAQmgvYHZpfCgKd6PXE7VZnnNhTGk4BxpxMaYM2uUTnsWWR
v44V49ecYV3exGn9FOvNiJvdrbtrHO7xx7IU2X/h5f//65P3v/XYXL7r9/yPTyp//18fPXftTTNM
JmPhmfxY/32dyqJVd0wM58b6P39dtP7tba7/ZX2idBaxFrZJXfx7+NvAecNTDG4fh/pqvflT61X+
KH80nBOSsNjVMk2vD+Q/vMZTrZgjNabtgVbY9q4rmv4mjsOCGKNYdraraXe6UeUsjtRA1hdet+ft
jbYDdxPJ/h5PqbdtVgUtbIvwgOiU7DzT6H+oW3J8QqbZx2j2A3CGtZw3StPhO48Te6crij15MUCb
iSqs3vQQ7HWidw9NmHaXuKImB7QOxVwW7cj4lkcSbEUYPSx5ueygLurf2Vihr1pz225aPZMH5Mbs
Dl9ZclUNmNmWeu1eSpMQEwgEqKPjKfcV5JtxTCnC+CDBmf7qsh6EBR5yumYq0/FHVbg4NQWYyEiH
vEYuUG3trqSrrdVK2PlSHi1MNcemiOV9SP7pwquheQEfjhVSUTcUER+Dw+oLBWB7Ir75ndAgCpCM
dPO272PtF6ohZdPUTdaXJqHYzIHUt0vpkaSOXm7dSo9OXZKJiypsuOThON8PaZ2/rmDRpyRjgwsC
2hsPjQenHPqQuUC0VupUFJqIkWKK5DWUWYNzlOFtn+W08/SY+t8mexw39ux0oCoajKTArb8y5N1z
Sg4WemZkuxvAc1Sl9hloniZd3Bd6LYXfdgst1cxRa+1JHFFIINO/xijbl9CKqD02bFd81vTPflZG
UR4X1dVfmV2btLquVkTgiBxQ6MR+JxyglnSz79qhexDMCgh/j3UEzKWqCNI0WfUyUSLlzDENL1aE
SzcLUX/rPr2P9PKutryjsB/LOnVoFAF3PkOx3EsIlKS6PN/JsqCJYusQC3UBgQc6EQ0pkoZ3XyVM
WWE6mkCQfiKTIs/ETHKClVGDstnvynT5cEgpCK/Ya4KqSyRmNuSkIlYS/9Bb95A/EySzfKGvU9vF
XrRjtnsf01Tfpu6tAQrhJy01sZViAiUgGNe+kBtDv3TFD2bM8Vl38CezQeXTknMqW/zXncQ7Alpy
IGD5AhN7vOnMNjutccSp+3AM8lBWiy9Z8/YYA7RtzWitG28Usq8m+IWYp3YkPLWn96J8IzNsB25x
Lyyo/yDEn7LBY/J9BB3vV0V8Xfeuc8zZzpApASQMtFSWwx2rBGAgxXg7mqwAW9Xvoy4/GHH5CcLV
3Qi32BUiXIOmR9OmBTdOFgqMZmtAzdWPrd7g9deSq1gmflTZv9wk+pIivenbFjK8YX8n0rnN1m6X
YlxjiHTv+dYMoQGcGtE1lD0fUONJgwNULEjAdCDwRY+3MqbRQo5bUBr2RsAb5s+Y3C+xvCtC2T5R
cUYIQyXZvu3TfSfM8MICm3LwEkm2hleGO3mS3uhT3rcZTd3eKFjcB7LoVCzRVeerpHjRda7JZtEE
XNfx69a2deTa8mA05U+fP4HYWUN80MVats8bk8+nkUM6TZRAZhCqupoy6GzabB49AYGg5VP3KAdj
tYHoPCDTt7PAhnFl+KSpvLztCV/6lgtlIpFu4GlAHzhjM1oI4gLdPOnNB9BeyPfRnStVHSTapN/N
bSR/SoXeHs/hrh/WPtuW1KG0lncZYpZDnC3cd2tmktzEldcmdELSdBxOVnHntHSETxY/NCB17c1o
2bDUgNxedKNeoUX1ok41N09/qEV4lVV6CqJ2WcQTlyUYAByxJy/m52uP9SepT/NdQzz5XPsHvs1C
N2+jtrMYnZsxCIFH+LlLoqgaR+x2WrenqcE+2BqNhFWDWi5qHrcUEda1+xGX89heLVlNwHaeqmbr
ZJaD2888tVFl4Xtcnd708+66Xr3h/CDFRObQ0pbphAE0ulqjuvQsgkcTqru40FO3qhisx9qr+zvD
gm5byvo2mYb3PhXZLXWL1VYOOs3qsgpvQrz5n2EVys+8CFlWmX1pXbyUj2oWGpSPqbilsUAkM0qr
xuZrmkv0/iide3aNjyTkEUojcVdE4hNogAKCn4jAjh3jcdDAl0DlQwTWc3qhmiybzrnhxif6WOSr
Al3HggtpvpIqfNelXW+hGhGDScf9FKXntAJFzdWMm4HBzSXogHhcjZ7IDwWrVhgX0BgoB/NF1EEm
A4VqC3+OGSS3YEPbD5oC5cHOq/GkBms5lrk7XiSkS7TntLV4+BYWjTuOsdy3kh6VLBt7E1wbz1nb
XgvC2/yLhqNl5HrQD17ke2ljb+aSS1lmnc1COThEXvO6LT7A31E7l1lipzdTyLqmtHfKKfl8r0xm
ou8sjvqCl3E5blNN5oGVagd+iPzooZ1XMdReImsw1XUTjpogAtK4ZvkWCmIFPrvRJWO35b2kcWa6
G3eRvBpI2G9oJ3QZXT04AKhq1dbCseUvdbuL7Pg2siNSM150XVrwrqK83MedRoOasiUCXwkYtwsW
t33FJMnG3vpx9YlihAYCVeyw/bSW4WmsaIful0ZeJ5o5NBs+Sm6whmDDor2qQX5sEoaxE+W4QGSK
FWjXIZsDSu3Iu/BvhSvC/ZhFn/GlSTXsish7x9u0tagsO1ZsZDdTP34UWXN22dJuCwQRmr3H72Ei
W7ppNZa1icLXNHL6DRZwB/YMxoF964rLTMDnzVduNm69AfqCFJpvNc62c4wsGMPaw/WEjK7RaAsg
j0ae/IgU+KzP2tvkNOVlEawpEmaGE+lxtq6L+UOM5GaJoC2X5ngFYuPgZel1ypVCTR2y/jI1m9LR
P2WGOYf2c6A8+DcTYl0bMZrNTprdDyyeyzTdOHb7ayjM28kiPFaZWnM1UEMAwGXD3rT4VgoMaOQS
6mYtUUXNG0MOWBjl8XXUWbIHSSOAnY3X/WBnd1F/0udQ2xTNZHBPrk8SkFxGgsURXb91mmt80cOK
ez2wu6FOQt/24WfchMYZOMdOTYAecpX5MXwrq1MX6H7BAI82ygf2J+UL3SFqm5TFM9AgJCD9OBu3
bm9d52o+6jCYr9JGeBt+LL4dx++JXrgXmBDbShWRn5kY9ZzoPIMX73J5O6ih3MSFdRg4ow8oqy+L
lnmBO6kjPIdrkAliOCQqYiUNHq2x+vg44N2bmADIuMXPXa5ZD+Xi/hgVruSW1ru4wZCQvdbrmiWK
w09v3RjqxTnDZLKd8uHDWZI7c2Tz3RQ8rBr4sN4q3twxSc9NYxNKY420iOUuDu2LzFkND4npl/r0
OhcuLYy91frrtwm8dR44hd1cA4ywLpnz0OTpszuVR1sbd9CHCB3208+E/WFjsX3fAEJZjqNrtV+0
yJy6KEW5C6nTSfTHkRTrRi+6M8/sb7zqVxeAHEfA6JLDdolZEhK3smrklbcUWwAqt65TsqGsAAGq
HGqhp2XIX0X+S2JD74aW9hqLzJ4NuVwAFCWiUmrhHleShRbYwLUv08tYVucCKAe1C+V9HzmHGs/K
pLmPZj8yaQgnfuhFdkjHeGLGKP0uqfhEs0Xtky8CLre9qe/HyPFj8CnofqRemtk7i3oBoQExTvS3
TpSfMg/MEPreJhwimlyTcjjUmQKxFvG8zYj+oF7rcmUi88OgKHamLh40m2ZhR8gk7TWfmCJTAnA1
USkYfXtgAEcu3zH3mvmbg18rotPMLHqEnHplRIKZilYbZlP48kFneCDkhF4/2HNEEWmmO08gEq50
W9pU0VYnT7Jny9N7HI6zL6z8kHtNjOfolGr6I+TWg9GYHwRCuSko+4ayDGyRvzEHxE1o40ka0urM
O+msh9WzNiFjkW6+ijjEXbfaV7o4kJOPISKoG13cJK5BeHi+o1OeCmKKyxB6DT6ssDkY5epTKLUH
LAjeruviN60rrlNIDAMLd3iHG1tLOKfb+tHpRvw+euuVl2EMnV/hVG/sVOcaNowfPLC8h+cWKAGu
JS3uu4AX6I8NdXXL6/GczglMMSO6QDiWG1d/ZZgKiRWjk6ZJz+Dj6bBQ2vJBJpIggQH6uq2y5wGk
O5+TtVDHTXkcFrQ7pzKO5TAHFVXXR6/9ap1w9GfBjzqJlwfJu2Ubhs+aGK6kk1uHIn806fsEDKFV
W6HzZqExEk9LTgFSZsT+SD/xtkTY+SyzZHrrHe+SaFfsgyYYghH2IPNs6PxxlBpWCdLVuPeC96M+
NPfj1B0Dqdq9l1VP2uQcRsf4ynot4ywYlqOZWVsNkAPlD08U/q2WJzz/nVJHt6JNeWUC+12rHqCs
xXzEGkDuaW8EKUCDMqNQ20gUtbjJp1TanRTLYZB2sXcM2MyzdyXWfsWmJ2zmuAzLGkVnQZwMaLx8
I8BHGal4bRuGNNOozjSkfU+Szu/ao+rZMsqPmb9FhUbuDyRPg0wziHaJ1wGous/D3N2LKMFQsUYS
rY47QpIjVnFEviV0t+8Ieg+3hVssdy77KUqAsTu1BH5lyoqLhMBt1aj7BDf41sOrQN9YeTZrB25p
DXBTK7WPoo+/liZ+l1bWbel9gj9WeYDZnPZVVnX7Shj+pqDDzOceUfuRAu1s1tme1uOzLtmpOTbZ
z6Kw3Hvb0x4pWiBmGdbQImz3NHrUf8YKL7PeTicWn8U2NDtWD6GI9iTxN2jHV+ao3/OTL3aObSc7
O4m2OYSTTdUrlzw9LS08nsW1UkgfmTHu0DMiWJzoA/CijrlaCSSN4SNsPBD2DMa2FntNU9hO1IBJ
szg4afQo2qLeT3iY9pRh6Ij28m5hEkgH67NL+k3k3aTksaPe/aRtmgoklX6X2C7x/Fk7YSAK6FTO
jJ5xi6cazi4jtWTymq1q1f+ZZaunoarFRoIGw5d5Im6L0Qds06ZIBaFlGvXGERi6QQJ67RmhIw9o
XJ4ZclevjUD4ReeYlX8i7d5f9Jbsr9bylUqunU3uhw50+GRQ8NDpHNvgKBFneuJ+eqmfCnvBpTjQ
u6NXwQIEbNsQV5n5qeI/eGk5pY+jsAmzOw7Yjjr8xVF7wev3kBtevWlStCNWs3yhI8GaNr6pQuO1
NKbbvhnh8IxjdwZ7elXX+kcyut99BaCMbUuKtUIrAobzO1GCwpcppdcFPhLWxvDbBkWfgdm8iMF8
cmPeus6k9jRIUP7F9ok+YF/RFK1y4oyT9ViofmfUxhb+k+JDGh+1JLm1jO5DFdlTmjVbK61uUcsw
AGWri6VMHvM5vyOo9BOG0fqkhIDq8LdxyCZbLdK0QLPLcxNnP5l0SI+Z2j0tMbdgv3jSCwFMkM46
otdrsTCMNp4eCiX43C7aB7j5iC+QHhC50NGMw7b77MQYsu6ygsiImUdtLwDdSoNJDL6GYL4V/6Qi
CUaAc7qYhqeoHfaZxjBaI69s+orbST03z2ZifORYd7cD+7CN3tFOkerGTWE7cl/jnzrmE8HYjW5p
8R1FttTleswPXJz8aFhe+RODGSrui6LZqczaYclpb7Dfl1dYS5qXwbSHjWCXTXFI8qt3l9t5rrpd
azoPVcQ3cTEmf04YAozYfq6niYvHLH06Z8hmZc1DGue7OExeIStSdNg6j62Q1+UyXlN6xOWguM7t
JyySrp8V5UvSGsdMm7Fseme2YTcxgPSel2hguhreGLdXO02zfoF69DVppLuE74eTsqnhoN/lPIqy
ICQ/VEdIRAcvNXUedHNXUHvCfLmGr6PwyqGgBvaum/lK6ukL5hjbW5MStv0C1WEDEDwOID8fu3I5
E2sLWje5x05Ubucwfs56MDVCT4Peyk5NM1xEL4JRNHfU3l1zha0uWTTeUE/EjWOEbWdF2RldgO9r
eWqtvAu8TPrg+gI9926HnHOHd+dWGhRHTnWKaQsMf6+5N15jpMzP2U1o4elK5+gQlmWQW4i1vJ/A
ct/nS/liTZMeOIOofVuyDlRUFs0Z/i631O8i7ghm2ipMc5Sw1RpHzzBE+sPUvfROifciMFyq4YE9
t9sC7Qc2AF2ZxSeCGNWFutr1sZC3o53hh6jsvYjCfYpTNXBbBhUe9eNg3nhLeiLFfZbY4rl4XhXK
/gprOssy8TjRDrojfk0kDwmLojeG+vmlj5KDQdGWbOsHh1SPL6sXL2PS1kEad+2MV3l60D0mn5a7
fx+SckjEHKR6373lQrxpeneiQntHbKS9Qj3FKUmwfmoxzvEXQC6JXcLYfsQRcjModcVH6mwu2dMw
0LqCI/S5TNiYzm2yyeaK5Lp7IRG5dxyYx+FSi7u56g3uV/PWhjbJh8JPKGMTwnwOuRMQ89EOZlrf
pmP7CkYtxWfe9nvD8cCimGF9wpx/ymJkPtu6SWzzgZjJ0e3dm0YjhWpk7Irzb0lH4QY5MtuKFVTS
cLUz1rtyS/6DWq0eknNqjPsi2uvGfLHnklOgK6+MlObIxuAK3RqM9pHd7ug+g6nCoG85DJ/LmFzw
gm3o12k3BYVLcdNs0zG7cktr3oRmfhxS8ckG9tlU+JYbNrA+3oFvoPZgTzyeb33grBuyfL7vO9pi
AHbXL2iLZlqFfjxyk4mYzmOT+tXZ/iUH9SvnsuTn+pidwylVHJNtdHG99mBn45XTLGmQGIUPKp0x
a1i2VkH9QtU+QLS8ojjpBxJD/OToThtYtmzpreCHMmTeQJsq7DsiLOidXdPuHOWOQLK4rLppf2K9
pzYUoJ7NUBxK+Zpx/cD/2VVcxj9Xb+piIZ4VMK6madhrDpNSWz+5dvgrLzzho79Q4fTu5dGjPkxn
dwB3s9zTiLax8Gaz0YZeOvsWmwlXmm9G3n6Weh3ES7Kb7A4yi/Zit/LoGM4OZOHBnYbnJYuPS5l+
4Z78nm3GFRU/aAbOUqQqS550J78j/kwYzjHPvRudCbPsatkdUp2iJHjlKehRimG7FDk1cYb5pLP+
vk4cImrQqHcapTLTTHwIjAOC9cib17utlvRxafNb9iOMty5LAXA2pMH0LICzhsVgjB4d7BtMEJwp
KEacdzY2D8vY92X8rvSMMTYMpJebgWNaT5SqwErvxG02adQ1WDUdlHE3Bgmr801FQUlARgQS0Hxt
JO7nVN+3vRVLRNFxg936k7c3V0IVpVRS8ugacXRRSttktnxXowCHNNqBBL03CsQR2TGXgGfQcH+6
lm2uVXSXjierc6YHLnA3NucEv+w4eESqI5b8nZcwu7Lhjc72WnfQTtobOO/rIUHq1pIvRspnl4XU
Lqt5ZjLmt6M2071B3Ve4ywz9Ki5WDRTyYEKkF/oSKqJgQUBFi+FyNsk4PUxxcudMfU/BmcCjr+kH
A/Ubmbj9UWgdGm9Of4CffipZuUx57ydFZdxVS5IcuPHXJy9hREOIZsLlfbnRKmAt9E+yx/VIywjd
2bOzq9ZlMDSZOKh07bbuaWqouhB9ddIPcWg4Qdoo2n6MN7Png7OYmh/X6clubCxwegKvQSg+fdQR
MbfMqyl9sO3uAFUCPYe+jcey8bBVJItb34JQto8zCg9BNDGv7vXq3e4Q0TjcIhLGnaBgo3eKtZOz
iy2/yyYYVFV6QiK6G+dxxdPa0oEAM07OY17rg/I1yNLXIwQNFoN6OKigFBZ2oDFBPDD6wEiSj2LW
G4x8OJv7KvaFk34SPyCyIYMphQMyZcu10CwqNkGvdq5TX4Ak1h9NDYtvytOIj2fq3kUWZiRai5DS
crexis0Q5em+pkmQ27zRvtOdBfUUUnVJT1JbdEEoqJSqRLngjwYRxAVmYgCpnWYPjTO+Kedef4hj
09o7+HuCcqlEgWBMB2stUo3VDcI1IQD3VJlRQq21Ge+ITTYBIaFkHTPEblF9cs4we11ineVPPfYK
IdhuZoxSdfs9Y2TczjYcbtnzZ4SgAZdqWkZ1sLlHXEGgzS5SJvq9TAdJy4trL8dwodGS4oSagp6s
72C3RkmvjsPi9B+R0+RHBwM2ntyG2GjU7UK75vKvMVLWDWVTVTGPZ76jdGnwPjYw6i6AGCd+tgfF
nGNsQ8oqwX5WVjEFi3RIwZcQT/a6nZBuBaNyBoriKmhlov2ZoiZeQ098ZDyii0/L0NHEYPVrbEsX
mnzpU4oXuqyuDi2tXtV2yTzzWDTecIJGYptBGuIcQ44rEwouOkucmwjIczsUipkpygMDNO4b9Una
F93cCC1x2zuB2QqwI6KoA5vfjlRn7zW8RF3vnTAk/7aMiBms4SVgU4tLG9XN+DUVYrqzltrwQ7LA
geIjkm3SMOz2MxTuU4QQdMim4hc4wuVRCK3Cc8Etg/dVeKY9YrqAQctu0TDmY1pNRWCKNtqJ3EJl
sGvr6ABhu6cZzrqJ+ykD34gENeRc4ikPBhR4w12HtZyrVmNp3yXtcqTkNEJR59P/0cLUvVBTM93a
lebduyYX9i18berF0HZ29ZTMw0ZLveSX8uL2GrB2fjOCejiJ0Wt/eV7YzldZZ+vpoWIqPqOxw0PG
+Kl1v2Qm1XYZJqZKXOjFT6TV5p5a0HAKopI94MGNIroMwjodEEWimfVjecppe6d1d6BIuMgUrcPL
CJd6axuTfcsB4qDRZA1eKqdJ4kNeqDryZc02exwqxwjgyas9PtjwXq81oog0GW80l2MxFHhiF+rp
nxdt6F5ctNxdkwtwBXKIjtC8p+uWUsu94b7RxGLvnU7EcKyV8B4SjFf+ZJj1biG5Xu9ImsV3XTaQ
sfUqBe67aino6zni78MxNm9nlTjVnk97GJ2tYeQqOCYTWrs7jk5NZG3wjrkZLqfGjMFh933biK3j
osgEbqduDYfAEIm5+NrlGtluKC+fd0PR0I0dpl7+xf9Xm5+pjpRn0V/a7tuCIPX6YiA7kY40GYKf
U4+RiVWTnexoP/dcrl5gXI6IG3Ier3qrn86obOqogLOfK9Lgb4QhbSQR9PNtVRJ3cyE8X7ckvnZV
hoqPUs0UoafRe2H12T1oDhApTN/uKfJy67WZIvzLFvVPeln2d41sCF64ix1k5TQ9d0384Op6fJdG
QxSIpEXx5PyEdttoER3BkJHZCJYysAaHriitXXrtYW5HeZGj/GXldKX1aMWbpBvZ9NkWGxSsANzX
Wmgz21EWHpFBpyYjmZfO42LGy1PBS8npplVzm5/YV3oPQ2KRxxk0VOF6Xtd84DM1CsNRKsp0XPyO
xpdXzzat+1nRnZVYazQvr6i4c4kzbEkf9H5hOvML326wHBbcqo2mhdlJ5+K7BVRdbEuH2BTJkvg8
dwtlzb1lmb9gXHsvC2uGvW0VQZwiT0WDjPwSteyl9wp5h0VDl0eo0nNN9d0giIyp8bFIR/tqwPGy
g1fHXaa3F3jInpU+EiJF2W7Y2ZL45uYY801NU9ZDcEDg8GpkpnzZZOCUiYxQyOyaN6TKu9NMYctd
Z4zd4xxHqKG5Kq7DeNbZ4xkZd9qpXkBfKawxju1RakuybSFdMxDIy6CcrllLIiA0auvDltZ2b9pE
PC8kCltC2jM7RgqS9YIw2EzdIAF+ikfmhfZNCH/ziJFSQoqHGcxtA/ZDx2Vhss7c89Quaso7pG2P
IgigEXRxGfS6mSFKIIEQk7OPDYokKfIBfbji652Gm2q27I0TOvWNXVGcqJW2nfuczLPrJ0DbSIbn
bOk96STgenmxvDvjIqudaTEbVUWH3gqAQZE4ETTeQjZTRHkTwAuE3bOX2cXfRoY+G67ndhje7UwY
dymVbA3lfq4VODwwr+lvqzZIoNEOJDM3fla/xY1h9U53MLyWUj4eMRy8eAQMzYsvstNMH5G4vJph
yf04LKg2YwV52bD17mxN9O3oTKc7ykIo7P7zjs1/gVXy/xCsVeiGTq6ChMY/t2vu2/eyeP+Da+7v
/9Tvrk0JSgrXOgESSwJD9RxMkb+7NqUEu8pv4UJigjRlrtSq381zhv4XfJzC8AilGBJqFc62Duk1
Bhfi/cU1HItfAg/i2Jb5ZyybBFv+wQcPL1vi2bN1gznBwpEvsfz9o4Gu5Y3QtJSdBDjMxwN99SwC
SqJX//BN+U+AU//p7/Kb3d5yDL6q//C7MAGPfUSBYoCRM9z0rez8PCr6/8PvIsz/9fdZeS0GiBX+
Y+FH/ONXUy94cicBMhM4a+bhM1OzBllOLFSbhfP0FiGa97gxYADpQP6ot1We80zIDdOcaEYHBaEB
ZuHHFVYuXymSMUGSVurElOpBnVsol4bPDthWFK23yzIc4W2XR59t0XJnkFrRNVCms5y2v6LO3rOS
9yNVqebzYHD/n3UiN1v4cd4NByg7WRBc5cFmXX/HfbD7VUatemcLW40bq+UQYzgHZwEPkVViDrXf
KbaeiHE/pMuCp9wpzPh1zuLyVmgRq0pHhNFHbwNW2Got8wi+Hhot2W56yxPtSegsSy+HxXfB6f7i
6486n36Zda9URQ9N1gAIH4jA7vq1IGRTt7OX8fsyNWwiZfeAJjnfnKBvTK4weHYguS5fwplGJ9B6
G2Ehx27TbFmMmsuhZv+Cuhwbw7NNySwJxiKKPr2+yz7ryY3ugHiyJKMph3Yy6tjKq6yt6Bl2J2cO
t85MWyOSILKsJKNP+rZ3oThmEfd9pwaKWuC5jxeZv+seECzNHqkpLXqvXyPA2n1V1DjeE0yG+0a3
+jeXkq7Spxy9XfzCK8NhgwKGKMa1Xe1Vn/b6ropCk0LaWRJEEK5zJbmj0XNHK+Sw9CgQ8CX6aaPX
TQGtql1zAu1cRdddh3/OjWvnzqCiMucZigp9xzeVmAdzBo9Bm6eZ5OFLYohmjDX11uNlXdMJMOqf
JaFf2kziHCiaUU/qq0k9YR5i1UBcmDUPfu/ihb5TduWnp4QiLC4j/b+AHfwXDc9EclXffv/b9Xvd
/Rtx0693hbv9PyK8V7zVZ1WjE5KZ7P7Hb78cfVdrnO8Pf7H7LZN013+vNvmuz9XfAj3r3/mv/uLv
CaTHuf7+7//t/YvLkJ8AbEk+1R8PZXsFA4Ll++dH+alvv/hH/0m8iZKr3/8Nfz3WSTFB56Xs29Ad
w1tN73871S2bpJJ0YOvpzFQu7VZ/P9RNh3yTZ1N4a/219OrfHdGmxauAyilUHZ0Dn4TTnznVGQH+
cK7zW0uSXOs5qDPZSl4WfzwJJQndIcWa7VOYiW7WWhMqYAXNkzWQM+9BoSGVd7GxYgqkzA603Y17
lTVyPyW1fmVGeOv6Ri0w6cAj9IP2NdvatE9p9L7oJde6fua2YRBxojoEqRyGrAZsozSdSwRL9oZa
ovomw2SM/2Fo3J+RxtwvqfplP5AcuG4qEnyp5q3UTRmLGxLG7UsxK9VsG82A1cbu/6ZooyJiAHZI
M/ZEnELH6w+JZi3IUtmgB0gV7lVVE4CuvIRbjGum40ve2cOF/DHVVUky04gQme2bmrnGQr3P5W4k
gjlzBmtMm3hYca9pTv2+gMhWu7jxDlSpeGeTAHngUX2ZbeMicumniqqEIvPZjfZzR7vNWu6C6TjV
UOBG2ChIgjXf7k2VFgQqAQK8mzHX8aKfnHeiHNNd79paeRgiWR2hVdtXRZ45K2KHjHrnIRrNziw/
G4L1lznu6H8Aq2w/6HbEPOg1OjYuZHhslDr10f+TvTNLjhtJs/WKUOZwOBzAa8wRDJLBUSRfYKJE
YZ5n7KbXcjd2P2RWdkmqLFVnP/Vtu/WQlmVKkREIBPwfzvnOgUim8b5rexz7tczqVwa1CM7xKb+m
6GFqKtwSKVOq9Xxp6Q/uIrdknjgUguuo0/ReYW/Xm76uOEmYPuflOhwEE3xdwkc6EsUkXkn74GFp
TWmiiMXyuUy5z+HFA6nyj44aFUnjRchZV2VOeklcci9nq1bNVQqkc20gVbG3ZuIEXHR0p/2QDcaV
GykCIeOKs2UmR2LeeKXNSNqj00ZCnTYPMXM5hLA5WItWJuldKoKgPYNYdGgM1FxdTHxKe2kjoina
yvzaQZmhwSr4j/CFwVjEAEXYAanwxqdW19BXMo5ZuH6Ta+dXpZi9T35m1Hd2nfpIY0tcrytn6dnX
pcB1Jwl+IZB2Cj7yxOmmvVcRD7+Nhtpf+NiWt4vTur+pAZ6LK5b74Io8UiX0ITJDQhFtHu71xkvS
6IDRLnmJsnT8HJDF/a3sdQINy9DySUZY+I+NXyO0gQaHT4xvGxMUK21v42mcjwbsR8jOPq8k7c36
tid8htxQlKWqiRuHU9R/CpWtEEbASJg2vO5BrXq3AQ/Vhl58G7olfOpApUO9b6kNsMDPJbNw7jbe
DtJcjxBoQfzWybO88JoBg0ZWDuo7Kfrq3cG9y3RORij28hhWgzIZKxDqoyaHFUYYfIUflccHt9Hl
V58wyqtM9a/xiN7EMvrw2MoelXBdZM65SkzvYuTlfIGTAXabaBi+cW3GIM1yM/Xoinnca88XF0UM
S7y2FzJPsQSrzp7aRkm/hBJ1oOZNtzC3xPLJU9PKbu82vdyNVkP6FZtJyfRhbp7NfLI3TdDEIMGN
b8Ukohvbmrr1YGiHnt5pmK234IxHXzBOqvq32tjVyHE3DhD6ddwb+W3s6Gkz2yX6TGFCXG1VJq+c
1PT2ZleWFwzXBIVw5mc8G4PkjpWXczVoITa6WbJOgkChEAVkNH6TyMWRO5AOLxtP7KErzZoo22Pp
IQGJ/ehczk53HzKl2wyiRuBmcgM3dlEc85b5N4nLPGoSi/zbsFb6vmpDl8/JTq/jfv5CPUQ6x6Tk
Lhu9JV+vbS8kpnAji9T/zJEVrX1DBcGmm5W6BuwznGRdpq+M4LsrJl36EzZL8UkS6Yar0hXGjjFd
fE/ad3hnungGvLF2tyqYnY0MY+tU6lKec76uqF8rhtlFIx+mAuB4jBpnxQxKPZWuHK6FK8COJ2Fs
Pgmnc+7cxhHbJqjFp5oE0RsFuO3BjcnU3dBo+HonChdkdB7O9XWfsbWqEG0Ry5TD5y4xMz6z8UpY
dOFN/UIkIDMz2H0jHpHQ48FSQvKHiT3cznamUQniHuBcYK6tqTLe7Yb1Ww0ST+zbsfY/XL9igJwN
HgCkMMB0O6U8cWAETfAZM/YIdughZoG4eqq9LrbIl3fHfdKUTk86XrfEBqcVs1Q7GpjkodfnWsAo
vNZR/YUH7RT+Nzrp/+dcjYoq51/XVufo40vYfuRN+xH96IZc/t7vFZX3N7xgJgogIJkO8GWNx+v3
Ptn7G8WUC8xTSZpUfGi0fX9vk5XzN0aMGL8UuSYS4yMd9N/bZP5I0Azarjap0YSt/pK10eZ1fdco
O1RFOCcpmJZaTyt2bz8WVFQUhKLW3EklR+6mw3BzhYX7FjhasuQnd7vATq2b0K6JSVBYmGBWOhsr
n2CLCXIdnMRqIfuq7nouGrVPoGrJNng3VATzE5WBtDMFh9m+9XRCcjfQInKqzj2ljhEl9adEDx69
BCLGpHRKlr3lko9Wx8O2xK4HhTbyyfolBvFbaKf4DYq+2Ywk54LH6eYnIytYCqF6OpZxCnUZ2T3Y
LDdnQZKq26liCub2WYNaLLxAnMbcI9jDJ+aAHM2Ko32b5+HOI9Rg71exc68qIqN+ux3+P+n23zUm
EmT5r745++5z3v6f/8g/Zz+G8/7+9/4YMSlo5abWcGdph3+fI/0xYrL/pjyJYVK60jEh4f7ju8OI
yWbWbHpINEymrbQQ302Y6Gz48uilxdH6LzUjpvjRncmQibQipQX/ICAA/Mny3frOpVlVWT+mrZGw
6CxbwEqdoMJ1wmHaukhKv+BFqj/K2mTvaZmLwQozS/ZS6Tp9HGfqwN4N9FdUbMZD6DTWUXv9DGi0
NB90HJc3yYIT6qwOIRxHV9qt2WEuQ4UG+uYGBMVwrVKTwA0sid4tfURBnGTixPZ6yjQBPEGVrhuS
bKwty57gWQfm1O+zNsnG7fDbMrTnKwQztSKQdgXThNSgrIAYtJt7k0WKElRlyRyKp6qH8blOQsEC
P2g82Fp9MLPXnSOIbqhV+xKdqmeNr5UuWSkCh/OpxMbavFdg2iwWAbIpDxn7v2fLDq3PPFj8ZD2F
VXIoM7+9inCl3Wjy9khfDbgLnvyo5BkUZvoBsJFBLe5Du9sYmajgX2ZR9jYEsCsrQ+EXmWZRrqMR
RYSQuUwOTTYghivKsafVELL58AkqeSvqyrc3Ei4EoeYGoRMbaDHzfcwUzdlMDQc2sKbpsfTDF89i
em/nimm9aYxUdmWusaO0BrbwbZzbOIrKwt6SUfjbolRFPpukkb8zp5nDtZZBA/U+teQ7+UaWOPuN
gmGWiC6+dXKpH1QH2aKaKu/BZzGdQaayU3eLwzQzd0ad1Pd//fnzv34Iok0X2uaSnP2vT+rHDwAv
wef8x5n2P/7m708cd4EisULxMF1bALcsptO/P3AYaUuLyYMLM0kQyv3d9IO5NfQBh4gGBabgxzBw
ewk041GoYMZgaQTH8scw6O/TZeZIjJUYI/3JtJmf+ONhzauyeR4CIjA5r61/mn5EiRs1DAOCXSPa
e23G0SFrR7KOArtb7IvDB4wTdrba8w6U7NPaGVEf9qG2EKxkFkz6OBfbXiv2VimNPnh9Ztfm7OfH
luaGzXEygpYM9DU4b+do4CHctaBMvtbSRwwMF9bhR5btexP5orkm9IUbvx4j/aJtM3xuy7xhAlIX
1BGkhxJv0wn3yhln9xgNAxvWEa1resCeyzKIRhzvtYLXSZTMFz+aESPnLmj7oX/RMuvJ/y5JA+Ny
wOTtkSIdahKpd4CYUfpmLM6OQ1PET3nmKGIPKnZUK7lkZCLbcXEZQc/ObpNR4fCOlVnmWI9wjXS+
G+X7EZvfU16L/pVjZ8YA5kQtXUzsP5LYwt5TioSlYVTp8GZKapYGHfp/XDGhFd22ado/13BnUB7V
oPhHga21H6Ybc1psRWYzfOG7nL2RkMbIvEmb5rZFYIUXIU+J7E5N+9kXg3VuLct4DBM46UaR0xEA
ZOyPE3aLOzbfOULbIPjqTikXPNDj8sJRbZUJr71b4LCFWx8QLRZnkUb4uPiY83e2YvaxCQWDEgxA
khdJTYqZLyz2LJ/NW0lzkTMUm6aNX8R4xl3D4omOWgUxo0tzPZn1Ed2yS0TGcCqcRmxlJw0EJUN4
3zEUx7IY9CZGqTk/Z4ZNlhRMoOEzANL4NEzOcM0N1cULT7g09hrz55a5lLMh9nrTM6XbJIKNK7G2
+sA+IXoum6LdzKNRXaHZSO8Ngy0wvoDqFppZsC8y1GFGO1i3oZeIberGwUHjK4MyU/hHaTQVGr5E
vFXzPJ9CFfiXwspjgm65UWtizt8R3447YY3NMYE1RlC8+4gtlpMK3aWPQuCC1nxYs20sn0qr8HdB
B0g7MrvpihRbhca7LnZaQ4t36gZbcvkKfpmkHmfEZlj1zw2wyWCFbS1XW8ezo4dsHA71GF9Kaa67
0EZxTNAV6I8kRw3fjS6Zsl3ZHey8Lcu1kDJxVmUTRI98D5zrxsw0pEwbja5ox/iUhob/QqfpPkJz
KpJNAWKOmAjQlrSRIw3+KqqJcZAVo6+Ee+pGcPma1dgiUYJMFR0zzyoR0BdaPeM7UDd2Rk6RWdPc
Y5KkUvCdIfomoB3v6iFj7ImMoXkX6VKxdx0wSWfJWopJAObjpz1ABmrr6RIqxBuqSjShbL4wGfa7
waUcqwCUfhtERIK6TCaHiVwVuCf9axlRx0SRGk4TblRU0lZEEpvVz/wkxEMpeO97tH6sR+bK8la4
PPpH1xvlU5c5w0EP4/TupVH2OLWyqA9Sx+qd+zv6FuresrAtm/S7OUijz5RYKl1XI3nK5AU7zm3M
ZGs7iQynuhVnRLgmDOiwllVofjPbD/dll+S3YRJbj30mgxOTK/mQIFY912QS8CKxUl3CqCPjFbEM
ltq6DdS+E11wOwNpu+trguHiIWrPbVhmX2JuYT5V35LPTdG05zRprK1vgquDBhddmXHq3uQ5bnp6
mylHd2X54kr7pXnwqiG4ss0+PjOlSBgNwdcD1gvv4tGw9dBsMToZW76/CDqSNrtz60DcKzkiXi0h
N4Snch6cpyDF/I1vc6q/UNyhHstEs3ZECXSmhvKrOxcH5YT9wMWNAvKYycrWN4pkH2VDhTglcsOT
RagslpT8hq0SQk7TsI1NaUEBh+dqHkbXxL0et0hG+eJuG5Ae+5p/YNOb84emt0hLB1CPR9u7BYUV
XCPJcr8klhddo79PdqYsKG5rLDQBYW0Hp7XFezJXCDp7GzVK7hOjgt/jqvEnPkO4umffg19NIGy3
5lmEBnPCRMESrsNLlmXvZpOysjSN+mCpXH8yQmghbvcp1mnJuD8Pj2aimXtjAjPipP9KZPQHEfLO
VjcGeubUjNZ9AdQ+tSqEyqra2x2ogdyMGPArZ2P72rgzDbzb0xzkR1RXJxEwelkVyDa3bWpML1OZ
k52J76i+k76yrE2AQgs5rtyQgP5ICO24y5CO7YqwfEnFhLOobEGB1tE7AI4BiBVDASLBiLvApqbo
ggXhvbvWV/292av4esS5vnOTsr2pJQM7137rxvKg8qxc5Q1AwmbEv5JNo3njFvJsqnZm2hwyfVzp
mlh54nILBXe6i6+kleM8asqZiQ6xY+k+CgX/2qET3FdWfKoTHyOXb08Vg8IQCCXdRUtpGhXwRXsi
XTOiBU861d2rlZYLMQuezHU8tf0+D81KrHPMxYzz0no/V4NLkroCmuL0Y3eVhQHpEwwWwA6jZ2FP
a1gfWQvje8sRbydbhUGUYgZByRqBJRY3fC6cA5FsmJpNssF2j3RHf8kRJN86uh0IJg5xwmCk3zgD
h5gH4HhNuX1dFO4tb2sZWdoTQp9GVNba91qWxqY/jM++H371uN1fZ9onyp5rO3S7XdJUMS2qX91H
WkaYXezMWtdjM/KmME8g2kK90kczTPdKbAPQ+KfYqonHACaANhN1zdry6uHacRN4wDLx3wJ+MeKe
FlIBQgeMbIbDSLasnwoiSA+BxrLSOM1J11l3KWM/eCYNqdxn82B/s4STvsArLnfokO185aa0O4e0
DWpg7h6W2L6sS5c3T3NjQ8y4cAYM+y5N+hvGRTN2AaGeo9lJTmNjjKeKtO6NVVXiWGbI73WJP3Xu
80KC1Y/cY1hzrWyvnb/IyhbICelgLXtepFBVD47PtPfYGvZzmzxNOmHQbUcQWFiEl1ZNLwX0WWB2
wZ0MjsPNum031B+WYrRi467AGw/IV7Bh5kG8yVoIfUobGy2nO8OqrFNRDIqRz8R8M/NRKfM8Wzdk
RyNIz+poi5dlV7Kj5YSR5LHUrnunZ8M8Bz5ki6xs/GvGmosB3pfw/wBRYHRc25ElWdJ1V1JO30yT
7C2stL7ArEtd/bXDmaJmm72dpNS6wdWpdnkwVAyPA7LviFgRzcCp4tVm/9j6dfs0qQ7IMMiK3WCO
N4K8QkyzhFuLEOeb34+QEIfA2ia+oXHulR4yKBtOnkUrzF/qz1HmzO+1O49bP8Y8pMIgP4sysT5x
vV28B7ojkrYEPbIrQxxYdiAIy4lUeHJ8x7kre85yvyvFFTb65FbaTnoz+bN/J0zTPWciZ4oGr0+y
oEvsC99QNGVlGdZn+pDsLg/gvMyCNHDV+vmtNUrzxu6kPnV1an94oe9d685zV9EQRg9WXVVXTC/Z
9sUoS18NM2uveWymR1JKhw1xqF8C4BMHB+jGJlBxd9Mq031VCv1ZHufA200OeuoibDLXWNMYC9D4
k1qeBWwd8HJPPD0QjAXziJ2JWc3Bqx19NGxnuvdjwhA2MItPRURiYw4154QFanoerCa/JQr3pdAk
OAi/TF4H4VYHyymjzUQkvVVTg5OKXO0cLP3brIZtPoVmcVMzBEmBYwfbkrppC9XS2nSexmsENvyT
oJXhMrvZbdXxwKN+LF4QMdtvXp4mJ3MJfLSBqJxdsy0Jigm6jn0yioC7QJLVm3V68RbO4xefHeJa
R5x7PssdclsbUAYO5zg8quCqcKon3fbBJ9fwqTIzohU6CiJCm49zkJBA1pZHM0s/j33RXzhRsWFZ
lLwbYXcNTi+D4epE6nCEAtAthy8RI/pHlDrZKa4HcsbQ/IL+Mc0Te8B0K5tEMBVNfPIh3bUnFqsg
5ICjk34deuF9DdzSQvvMj6KEhQow4HCZjHC6SnsNVhv4SEJ+TWHs/Yx8Ibeg68Orx+VTg7o1bBcp
XpjUl6HL83Woi/KdeXF10yVmf4wl9rNIor+n9aGcAAJ0aJ2pvc48gfM/iKYH3ycFsyGU7jObs5m3
UqbbLJ/DLzRj8shIxtygJWfZB9vxyTDm4T7poYCuWE2arzmwlDc4ZN2uikR5sMdFuxN5KWiNeQTR
jU/IvKBbaaGkNLgLkiJb956X7NxyYrXnDYVmm1PBISobPi/b8ZKXiSAi7qxB7wGxADDxu2vLCIFY
cKQUtsTIiccT7dQ3j4K/b73zmHv8fHTUY5+z3Y3kmvJUnBJdi23mZB/VMB6GwHvE9cWPMfvowgYR
KwxZqRg/WBZPqq6wzhXtMeFdkr5R9J8Zs9UEMfn62bClh5C48L8Y1EywvLoF71LbJBTqQG29rHeu
rTktz4Q5ZK+YlztqIxt4iaCkRdNEmoA3jQaadhmJgwdEja0Pw6szsQo84qsogw1nhfYqHApGaNB9
3J2PkfeL8KbFA9nYEwsp33nzNGvFlSHc5HnB9G9Lb/JuWoz5aJTJ8plwdB6wqI+fdR5i/bST3Lyk
3YTpiVSlu8Aw+lNiz+Od0TQsOUmg7tdwb+XWT8himJlU3HsZYdTBhMNP10P5UnK+8Yhn9ulMCr92
MtTXbisFSeBtqbcdoRob6VfFXWu3SAW6oq8/xBz0j0auscI2vWqutV3o7dBNiN4SLPyvaWNVe6eR
36Ik904KB06wmjBrXFwUt+shtaJnHhxYbkTThZvSsLtr3PPyVPsSSwVgi5fOTqhcUWFdcr7uCzqn
uPHr3r5J63pOMTsg8S7wYmfwr2RzQadf3lJcx+XKwix3qGPJo6biEL0PiooNZsTq4ljqDPIbWNGH
uKSGXVHCZYdMemrj0cWc8eUTHZnmzZMWWLoLkIXrqUmCZxW70d5HA+Gu4PXGxyHXcmVjyz5llGen
ClvpSz9b/aNHFXqHE4vTZI6t50yO0cnrzfgdICBnkT/grGANjKy9FMEZ9pB5nTcLT8fMNWyC1D6K
skeVMVezLJAzaPtzj6CwZKhsic+sI/Ef8TmOn1TSO8xaYixEK6dVotoGXtFdGXPDOpvl/7CqfGPG
PJaU15zjBEGNfvncO5VNmoKiMXBbkoNdWdxaEEGfsLw4J/wsGJ263obXI7MbG+oHZxFRctUKj2v/
AqNsyQiKQ6yxo9zXjUlsmBwS/TqbvkHRgDy9JYvqykhsqk7SvwrMRAoeDjruS9wQmGFM7udyYAIS
Yv+ZGVrtxEQPzvsw15L1V4/NUvsuT1fSvSAX5Mvswcz4lMwWD2FtpNkTSO/qVMDt7bf53Gq2XPQX
4xxTLnmJ1hG6vwpOh2WWvoDeR1aDU1HeGpjcIgbR1xEpMmvMGDkh78qK/hv71f+CUvlfjoP/J+rb
YN2z+fzXY909Krv6o/5xh/T7X/r7DslzWZc6pgNZcdmjmkss4t93SAih/8b/t1xbCOTsDHX/c/8K
W9Zl1AqsG77sMrdlvfTHEgnGp1jWR+iL//oSicLoh5kutHy2SPwu9kgSii2YcP78+yVSgmGLtqg/
GHT6GyQ6SX2AN70UA0kWJmuHV8FEoFVIXnmj1bltC/2aCp/qsYntMnuE4iHNXc/wM9vh4hvzLa1t
3x0RksSPMAnFG3DsoN0HEwMHhMDzqUHwZa+Jb42qc6WN+KrDzlRtyI4CiQShZdrhQG+8YzhP9BYw
C95ka7QH+rEu24i2dT5saybxhv2XGexmY7C6vaFb654stOFFRtbc36Yi99+tpJznjdn36EGhEzj1
2ujrYQA+nrRqo6tSdBuiw9TZLszuKaFZXrutjVcj7MjySMzTnKmHxs33Le93w/ccJgOhIyt/bG8d
p3TeUoQn+7IwTAhLWVUfWTzFG9oi8yFKgNxJlGdrPSw8GoHKiXgXzCfGOs9UE23Zi+df8yq2rlpj
9syV0cBjoI5JLyA7S0TEuhs/NVVHlvo09feRE9FzAD50djketjs1WMMNbXbNZM+t3+uqzultAdWA
ycy/FmHGGTmkGbDIDK3v2Qyn4ajLkUG2CqpPNkIQCx9i5DH0KcXI3IxkcQwfVoZdle2SWHyi9QE7
NCANgtSvO4KC2TO1zaBP1bB44bheTofaMRNfk2ZuL5zKPEcpSoP3fqzLx2HMghe7d7xT7Ej7jlCC
b+RqIW/rwiztVp0mOxHtkIYC5RTcpFj9NPAFBFT9QijJgltI+N4lgxDL1EA4aLPtzHkePbc9BIP1
Oc+hs9yhlZSQNMbmLoOyeNu2XGI4WbiIs84dVkVCPWmNtTi0BQcabb98TdoO/NSEuWDacv+F8lz3
qJ3XjmH3oCOniA0CpaqxHawgPNn+mFzDQwyf3AZl+tp30M+tOtTS4ESNpvV2TJMYzvRkavFEjwYC
L0lGeiSOiXXomNUZOBf6gbUzefDesUruwtaqb5STuLdJlXiPwhmbDWgiWIEqSeCd5AO8lL7GMjWZ
8Oxbgf8S7SA2PbCXGbq0bE2AINy7yegPGK82ruaRb2OyWQcZgwfP5vwkImC8kj16StVJVhKyp4so
reY9ZRm7U8PwqgHdr8IRCUVgdjMSv8kyxAbmzieVMbuAqRBQXi8YWIaS7W7EqX3KcPhogyy8bAwv
rj2YN8KtK8R1idzTF/H1RaRNM0kfEaLGyExyfpKY4QrmoFSfwiAebyuVI5tlCmmuAfazmSaPEjZE
4zZ8uLaxT6eaCD5LhcPXDFvbObaoWRgF6EU0UWRJtKlYn/DvNlgpNhQEAbFxab03AAmwZroUHqeT
2u1LQg+8VY3Od7iJMnbaYw+U0gQ95CqprwUYwUNP1P02XHiGTqO7fQQG7dCldcjq6ab9bfg69d2m
JckeXkXd7DNhMqHtUmu+RibaXvXaRWhVw9t7KcOp3rM6M46eKiGBkvipb5Ruiy25yZtcgiBy3X5j
NpXaIIgE9+dE+VkaKImZllzPMvpaj8U7ase7Nm6/wPnIDgM5qZVZtNvWAvLQxYec7zyopjzdpUhN
v45LlGjfSKSQcZFez4nZPbDq9bfIrMVWh0YtV6WKLeCPybMsJEQZQ8cMNat3z4+o6/B3e3z0besd
BByaqzwS3U0+90GxHipS6Kqa/Z1KuuCSWQvAZLSzc9tAHs46Sx5LOeQ3RGHVjDSaEoaIx96kjicC
U3pWRQxw5zfUj8aH3etXypuKYh853oMsNJJGBmHAbaQXB1uncYme1fF8NhjWgh3VBg0XkoAvWZIC
3x2K/DyKhIdR4oYvctTWlp1J36xVRKWKQd9n9ejlsbNtx6zaJ1IZxxl/NkVRY+55soidie7nPhlt
fWt4A0HrZNQ+zG1g8QBF7WmqQBzzropBVjnzuR099clN9Vp1GYMsyePgPo0879Q6sgF1U0GXohXz
mNXcuDkYagSOQ5YGBzXDfEO7mr0FAvAai85AQS/0qmedDfxcGvAl3jJinGd9xLWnUIYGznitwFBF
xhqVaIg/ccBwkxFox1gWsuWY9PqlrWvbAlMq6is2i945DNuObm0YjqBd57vG9EF2Nio8eDxp8fTj
Ge0xtm1Nq24fwgZx7Cq2NeB4NypO+Wh/lgPOUEVfdaWD6G00RI/N3Cq2Quf9eVSTRVfPNpjE2SWJ
0sOlPh69SBXWhuPJCFYJvvzxVDMrrPUah2zQWisrLSBcqSK0Vk3TD7dD32UAL5uB6nQIp4qjs7Om
A+Ao8wS6iQmRRQaFca2TgtNnFPbbMCYwKP66DuF/WW1qmIS1sNr/7X+/rFGnjyIPguh748ZPf/n3
WtWUDlWnqRX63t+p83+UqqCpl3BvsBwWWgJTCYrEP2j0GDZQNLkQsxnyYg37R6WKLWORHdie0ARA
KUl4wk9qg1+pD35TAv4j4slBYyEcT9isJZSk/tU/RTwpuAxV7XvBpfd8nqeg6ji/qUnb8WtczSNc
Uv3JJkJtTVjZN47/4TD70wPupHecU5/ZW13Iz2EeKIuTyy5kD+jHXhekx63bqt+GDcA66gfY2F66
Hcfg22hEB2JPvjZW8xjY/VNVq/nKdDB4h/Ub/ZaF+GgUhJbh1E1auWe48dQkzhe78Lf2VF5qv3uB
NkspYcGTCPo8xLncRRuLUdeqc5FgT4beE3mGXNqjZjCjhtXRaK4Tcowb2Tx896H/iXpj0aN8r7Rc
rh/iM7yXaEvIFlgknd8X+gDkvQABRnAxUucWxMC+TmJgqv0D6xCmKbX3DN6ZDb3JUcLEGHPK9Dwv
1SBZAE/2XBWbvrM+Gr9lEeD5yWGKzVMSVfs2HU2g4q1BmcpStmu0fYIghcwaIrXs21OSWdgCerCE
NiybvEzuyJhgj++4TBKZVfz6fcrlPvjpPmGriQ6ZdkZZv0lXv3+fHt7+uGuL4GL6noey+R7WrdwS
hfjSY3dmtzOSuRUzs5GE5gZ6x6qAQp1Pa51H86Hz5jumqqzz621FUgDJxfcFDvdtNoSnX7/SpbP6
8YViYMUTzPIc1iCl7I8fSCdHyO55kl4wRJItLY0jPGmEDItqO1r/+nepf/70Tc/FJYt1iS8wv/DH
X2Z3YD11DL9n8NV7NAT3KVNSNGOf0hFGMscZWen8C+4nwP9AsxT2oXUzm9VSFFNFexM69m4Tj+LG
8CEGEKD6ogb9KM3+YhneNtXJs4doXIXm3g3lvg3kKylsT6PX7hxdUdHG2cqlDJ2WkHF6O11fRf34
rYE7shmhqNWFfWtlZES26mUoo20LL4kperX79YWQy1X98apL0DfIjhfJJGbfn74GVRaEemYacqmo
yFvqX9a1FGP3AKq2hUpZMj+K0P7tJQlfH0t3Ora4LSCycaRqWEIj48DirrZtqHz9KbXK245FYK9T
1p0F9Jz039zQS57Hz69Y2orbmRtaauksf/5dh95wF1UjmLiLmMxb/osTu9RzlvYgYdEUF4COTLuG
3SKPEFDXKUThlU9RBqTa4HMDrhm13wa3evz1hVyib/75ZSEFc8FyEjry24X+7mXpIi5qhy/aJRE2
kBwGiuxhgvSUKwm0MZxefQLvREMFyQgPMWU6T1vUpNmqMHge9lDVSGagHElJedpXeHVBeKyjwgYC
PNfl5tev1vqTi2gJhR+Cu9/mIi1jkO9eraXGNkyMuLykBHskLILP+N2G7ezkMAY7XW6iGaZgJrT9
GjtAT6tpQgPQNcc4yJ+aetihXMhh14g7fMY3oCm2UVktpZblvpV+3RwngdC7zJx1ORtyq3V1QfZt
XU8W7mfKPY/8B2ltm646Rn3/OqbTreXE+5EkWT/OMaphODyYgaj/zRs3f9Ls8cFIFre4Hzk8efS7
P33xBdtlNCJGcWkrlyRqAw9P6KBWxxRzkyzP79Iqz91cvuC/XVCvAL7Bxq0YuH6IUb41Q4o2P6Tu
/vUH8qefB4ZNQdEAeNldtM3ffR5NXnMUybC8sBA+GsI/QtHbGr77EEfe79FD/1K3aKKa/PlOXTJx
/vN3/fTZh+C9s9FPS77y1t42yld41tc41gmc4Xsj1bi1Bcogwm4xdGavTMD3f/3Nmi7PHAuPCz7V
n16AbVjuwKUuLn1pHIK0PPkFkME4vo3t5OrXv0ouz6+fnm+kCUGaQGW5CEl/+rxzQpGJDBiL3475
sC/Nx34YPoSsxgWmtV/ggV4soH4kSITcCLEAAHby0axDVKIyhGJ3X8GXsgISYESzBF4YLsgf4d7E
o+FvVW+ZGyi/3uHXr/vP7gdqExMvCIFa//RY9nJjYv/D/ZAVTUD3410TqXksuvqURv2/uSGwqPzz
NaLENSkmOQoYsf5486WAy2RhJ+XFlyYZuAwMVrOBuMlUD0OR7bGcpGtb9Ns66UbyA9QbQh9WeFHk
n0gDL/dxP3zkdn+fmsUB4c5bkop+1dsq2NRBiFiJoStbP/mN9S1SuQbVUhEIdaG683d91H/G97Xp
SvLLTeaaDxjF3iYqb2BH3rFksbPB1Xph4+zsXKNMP/BI3jdqWFiqy4LEpNzCD/iSzerRtzmS6t5F
AOADMIn/Tc34Zw8PVL6KQhq+hEPx+OOF6iLVsPjv0wukKUJ59mOY7mUVXDBggvb07XeSqq+INX4q
0+HGZstcm9ZDHYF98Obicx41T7++S8zlF/50dytcSbiWAGxA1vjpLIxa1u8BJIdL3qNmMkgKJsWb
rpUUgmnEbxNjyYFDjupooveORvPj1y/gT25TVNaLAZ1r4lBQ/XhBXO7f6v+ydybLjWNpln6Vtt4j
DfOw6A3BmRJFUi7JpQ1MgwszcHEx4+nrg0dUWrhc6era1y4tI0KiQAD3H875DlVMeZoz3pkt42tO
r6WXLGO9+KI8/KRk0//5uz6+ufOqTE0zkeVJdNW6F4iuUsKqK7HL9Xbl6Ok3XHjApBU/VLQLZB0U
KAyqDLW7gpu27jA7rLvCydD2Qhasm+XIdrCti3etQyaYV8E2x0YhsKBP0gqpzZhXE/HxHHnhxsGQ
zB6pemhUXW5as90rAn12wcVVYUlKG1R/PSHG6Wu4qT2uiVwAYETRYaCM6sovqtdPzrBZ227NRhsq
oNls88/DwhCjoZVqVBJWH2xmjbM+JOex07+43T95LWBA4+Wp8q4GDfOhNKwLhVEq+tSTp76jTtbY
g6rrvPDnmMslaY1/ESL+87mkfnIw0WxrTOI4nXUy/n79u1ICF6rctMRpgiW+0AtlWg5N/Y4OIvJ7
ibu3SFAnuhGCbQN1JCE0iIhzZV4Mn7Ww1xDtlE+2rLaJkVF689IXVGW+0Uq8yoreIUAWNJZRIdZ0
bNoiR7G1sLJx1Zch7Q79H/NXYV5xE6zYSiOzrg9BYbA8L7v7ILfvgCfW20oLj5WdxzfRAGQ5YhfB
ElfTbtBuxUuSviH9WwLnfZevC9MKfISOBU5j7ZKm7W0fTvq6geWIkDWI90ICM9ayYGEIkNADcwqY
8KgwE0LtFRSPLMPhkngJmML+ehLs8aMASYxTwhMF5bkhfASPT0AwbGbhFUKS6psFk2A236gUG1q6
fNALhDhOt4Ahy5qgf3EneeFJIh4nd9bkY70yhouXtpqtMextOrDUbAHVVdBUL0lMWqgwRwuGgCnO
hVaUm75hAgdh3JodPUwMdMJOhiI9lhU8uWDqsg0juu/EKjNnleODbgX1F7e/Znzy1uMVzJE+J03y
Iv71PtE8Frp95JSnypiQMcPdy4h5cQq+2zH6XqOa8VxIfq1F7kP2ME/ok2K6FW5/8+e334cgynkG
AzLJU1XWGfROVFS/fhBiSXJCkzxef8Z4KNv2pZbOXZJB6iKwblKuC7cJ/Z7M1mlsQJaq4yKPg2Nt
AJjPxLlXGPHVw8E10SNUt3odEoAi003oDfkX5eVP9NHHg8JRZ/oST7PBSP7XTxq1ZYJ8hXo/kfk9
i59VmWQHRlQUvmXhM2q9NSV+cPB7JrbMDEtoMK2MtnmVRX3QCMiT8HNdDW/0hK/ODytuKPJqbtwy
fZoMx/BR8TDH9W7Qh7xUZiO4D3eBOwEf04cvarqfH/bjHwO9ROXEUR0GGx/+GLcq+D9LKz/pzZth
JvYKo93OTsUlDxnnD0B9VVXeKdAw2daEOWyP6EBzdvnzt/9ZHc0diL6PsYo3H4G/XtNKKYA7dEp0
QmCNSLosH4Vb7Jgdryte/4te6XfxYOybKHseWdQCuvyijtY/OX6ZkzjMTFAYYYb6cP9pk9uobVGm
Jwdxn89A/BH7HpegDvhuyeRttnE2fi809URS3AZA6VEP8uOk1CvbGnd1vYE+/MhursE+SCpMxkLV
iaZXk1IMdNE6zVAuD5N3P/bjoYUG+sVd+ckBQ7Wo4sTSMVzzdvn1AiIociyFkc+paLt4ISt2Bnyx
Dg+JvAbQd8PJLL+oIj6rmDDa0FxyyhigrT98aXZtOlAQ4/QEunZXdQRE6lwPhMEVS43O3MtYO4VZ
j3PfTY4ibr/qfT75mxkAm7wzaEN1Vf1wduedMjXIDLNTCYe7I6qJNSlrbCO9C1Iolrzp/3yX/vyD
PjwsXFtoN4yJmZt8HJfoY6jgLe2zU8BjTJJBu5EgnLFQZAcMNTFiz3GdhymQf3Tb/kREKVQY08br
qsBRiW3MRTXAZ+HB/WayS4xVWWRIb3EzEZd3DAlnREUQcyQMC647vm+Jg8RE/h1EK9uRe3fEppSX
oMVHmyyb0r7NVOsQO+GbyinqM4pjQFMhI9eL5Lthes9C746RvFRdK1FnJ896bpjLIhruPK+/IVAo
WIhsPJAadl+o4cls4+9Tqx1ZND/lemSwuD8j/CHHo5d+YxVIkTKJped5bOwd3I5VjewIfZF0FoUK
VNdKnUeAQE9myrjuz9f+k9nrT38ic0ZKGvpt/dcbnAYuLel/U1jMlISKXCd9dddhkOAOvcLPgpPu
bVTy6xREfsu6TSnIMAZZ5zOxvsoKePkAOdBEDgqPX0biwRyKJK1x9efP+dnsyuOFYGPSnvcWs7zm
nwVlnxbk4oxVwjkmcY4Y7X40v03jFG8csqe2mSluNeqv1eQ67JdN5UrziNgobY837eD+gGMZontA
SNq5qzyL46Vlg5uOmoc/f8752fx4K+t8up91L53qh8vpNLEiC6dOTn023plls3ca8rciTieFFbYq
xKUbrcuff+dnL4w50ZokBocXB3nCv16boFSCoDP05KT2hoJXxSRJIUBdHtQ9d2zzhFyDdxdvDXzp
oOdD7/HPH+CTueJ81iF+cji+QUP8+vvTLg+K0RiTU1YGjxBSr6yAbyIozUXfm+tZkxKO+Ge4a766
K+bL+dvlZiIPqRSYIh3Hr7+ZSMm2SycjOWkIXXq1fGzIXUShaB7VSufWVFFcqBkDQ/Q9vtU3j0oJ
NBzVz58vwIfU5Z9VFiMQWGc2TQ8qsQ/fAEomRXdciXKQ2iUTJoERZN5e1Sg0Wq84BBjN1jkBO8xh
jD1s/5s01naW3S4mgWeBpPBtavZXdmjdmMM+7AuW0AMhjirbMFHcNkl+6QNEGsIKvgWNs4knG8+N
dL7opj59GTBwZWfHnWvgZf31coqaQrGxsvTUdfKh9h4UR4KiYYTK+CKRCwSj32soMFYHdNoyr0Wg
X+rJhnTYK8tskIPfNuMc7cObAo+Y26xUGKuF5eVflNefjYPAnHgGhQWMJ+9jo+0YPREyiZoDwgrw
9ZnNKXYnWh5gudJqZ5a+c+zHO+rAtZmDWS94K2HU3hdW+WbLZIuf+UFTEFaV7MSNimMGgHBYrmJn
QPSOd2UC+Gt2zp7aDYH2Fe/jQ1NhEmgUSvmuIXoPqFMTZ7ims5uYdqaV6r5jLhpg5pmM/qLPrTpx
Ak9SGiDD8mPr+Jabv0Xh+GqrxkMc1e9/vgln+MtvDwOoVBimTFlUas9fvz1LDdPIIKfzNBJCUUhQ
iv1kP5YIDxY4VHsiOHvEYpnrE9NT/ey1+LavHTLDU314EYl3sElxBkqVLW2XGiyytr1JOFQshs0w
ktAgqnbXUXkXo7pJhfttIiBPVK61CpsmobkpKsaA9jMnORqzmFrM6LRDPoPY/vyXflbWzg8b6etA
ZCkdPlRlXkz6sVmb2WkS6krytahK8phEYM17giDjsyaNdQkrDcjnw1h1b3/+9bNz/7cLDWGE0gzi
IUDbDzXtOMSkDndJfsL6eUjRAJFxYV+jMN/qY3tg5kjoXdPwqVwCxEI4YtYIa6A2l+pkLE2pXQ1M
ai0ru4otz1fcfA7LxcyqxZcIo5arkBPDs/ksFfN71OpfnFCfnhYoW/ncPDieo3749BjRSYfTrewU
z/AsQ+1vyFx5xRF+BnO1y0Y8p1Hcg7ZmhRIV4/rPF2++CT++sTnFNfC39FzGxyeXLqUvVD0sTgwr
Sh5WY5EriK9kuM3YAc+eCtLNxBft2M8y/bffOr+mbTaJ1m9TUa3jpHD6ivwIpToPXtBu8IbSTQQH
FAxvth34OfPyhYZdCrcvwWr0kluMaIxza9SgCUbB4Z2Ag0VViR8e3Cuvv0cUZS9kMU/Tqoh1OSpc
11FOU1Gh6DNPSqBEi9wOD5NKBpeBQ8asPcixAOIiws0KFtspcbpp8Vx3qr10m+gqiN0XO7toavZO
JbTjqbymOzukJuE9sLsW9lB/h8V9n2agubBbgcJvOFaVeKfMUVtOcCg1PCJSBO4XL9zP+lmgyDP4
k7GXZf9c1v1j+YN9xmmcQC9OdlR1y7oMKFIz19l06LkgJqdkrcZS8ydqNx/hPgu2+jUZSAcYWyaV
f76FPhuuoKFBvMJLlsHfxzs4dnTb1qo8PwWEaOkYu4bsBb+uDzT2gdE2age7vYQqmRkRshAGV7wO
yU1F+olz4c+f5ffbeZZ26wa9Gnc1UJ9f37n4NcbSdfv8pE7iokfjsOQbZoGQv0SdtY5VbVf1zfHP
v/P318/8Oy3056BYUfd8eICbtB+NPuXwM2NIF05urypHf9bJc/vij/vkVcFvAsiNfMiEF/CxrNEd
KwErERenyq7RlRMo4EcyfMaczuacXCoUrVv65kMTVdtQhaTyb13+6a+n8/+wxzuVMZvL//d/f29D
DZVF4yxVUgGbePMo9h+3HOHxdME2l1Z6w62s9C245SVenTNRf4cubb+o4T67qv/8dR++yawoAeGh
6jmNtTZAka+OdT1t68r74l30e7HMn+UABbIZiaj6xw5hGnXCBQKHm9cOm2UaZiwmuDfHsP1RC28p
HeNWUlH75eh9USDMfPUP715b16GOMz8wuGU/NvbQgse+7YrqlFty2LkNCkzfLXvyIQDXwiFXop1Z
Z6qPhwUlB00/OXeKZPRiTRBEMauiiaq+QWEkxlUmqy6CFwMBdW2zqf1GOm9w1CEaLOVcHkZd674r
pN77xM8jA+8BwK0hW+U7LF0q5VLV7GAOgq0sZb+MQHtwCbRqLxOIpKo94HquFA26+CDvG8VqYLUV
9UpJNHGj5i1taq5pGwxj6a4P8pQgmCrym8lI96jCfpAuwY6FjDrIU+a48gTPJYw4cFZzs11H2IZz
SaT62Df6Mo4Y6ri5fLUji1gr8OSM5ECQaLn3nJCfshjsNPfbobp3k8JetnY6+EZa6OZCx0C00moy
Q/985/8sIH49riDPsVrV4AY5vzs8YnJOaPdKpsftiIFO/eFgCj3YJU0drtHq0uQUOMR5/IzmWBM3
M/hT23PcaM1zEHnBo9WM4663kb5G+bJyBdpvUTFKq2cyd7pzY5V4BGK0SIqZ6a1y7imgxuDJ7CHj
iq2UV5bXEtHnUu013T4OMMUrXbkYxaM+qRihsxQDvkP07ZRfIAvve+G4KKKCjesUh65sMh9JakYs
GA5AYqAwZ2bfAmKXCOUoMa6puU0Ib16fpdGObxJP80IL3TeaSHfjMqKHvkmyWDn2mL5UK0O9O345
o5/fk79dZbDUNq2rAxbuQ9s6ZGFFuohXnNJgZdCoWlhPx7hf4/enK3DcXamVxMmJIV0G5mgv//wl
Ywr67fc7YBytn4t/wkk+Dme1piM5zRTVqa7ZARA5mlNW5Mc+R9ERdOJYSuu1silG4jgBtxBFF9p/
nJiFtrUaTfqpsN6S0HiT5qzHd+13vHTf4TcxLK+sO4o5lNfjSPnABDEwpzdk1w1pwPx0100w3TXV
N6tuwm2r1R1CKvVUuiL00bgVi9QrHiMTX2Ed97pfU5IuOHQfqgDTdlJi1666/uwV1nU0GgOU+njd
RK2ysOoxXJkzDCGanUUaxDM96l5iMDELoYJX1jNyFYfeIyGT7lgNCX0y810Jx2SLytqvO0ZJpdU/
qYKJ16Cfg0YlF9HsnjIDhDzT4R8IoM+xnZ6tKL2kqEIWXdERfZtiVpjwEA5IIQfdatagkuuXHHtn
bpMczIMLXi0DPuIpZ2KbvtnRqC0IqGeSKM2KMSGEuc7UcLwWJX1Ov2pGHQDRzJIkDhp0t9082r2a
7PTYGlHZc/sSBv5Og1Lu7GEkGFhkD9DM74cyQRJVAwrxbL9qIXbQqBIzzV5qq+LROOOmBU/VaQFu
JfkdFNy5KlsyzPTkAKbgFlJTvVSqIfXDMrgItf/RKA54GFJmO8t5dVtxxa6x9l0+O8HxDnme7fhu
Od67HbcXcANARJyEcRNfZZEAKei18U4f0IPaLNvtHAknXte3uNUfvQ5WSyjjm0mt7pWou4tkdA8q
zEyNlC1h8S1RZ6JIFr+FQf1mTPCZrXh4B9mOBMVOT32TqSxcuarpPIhNSbhbYzXQVlB5SU1AxOTX
hoBpBc1839VWtZBhDNoo4QuBco6MiYU/wJIEkEP11pFoh6T3qcystdWlr3pLYN5oImMavIraV/e+
JcaI2bLJViWfmPgbHpi2MHp0YaJCzmidBwxDi8ZJ7h2rMVdVj0UrY9aHcpUTyZgki6OmjbaBGjdr
rKv7AjxpFjbgyx0K+NHJN9nAqDsDxrJwsvTVC0nNmDyxNEpDJ3pNfRexhS/HAc7kzVtFHf0Wy6hU
WQaRwKNbAK7xNDw9HY7WBU8ScwlvYnbMDWFq5PDWghAzhlbYUhu5dLPwvivJOzS0uDoFDUTjzC5e
9S4nQqMeFKIISZ9WIU3vB5cWW/e44kDczA1MZ2XDM29scKc9KtlgvmfNZLHSSrW14wHHSQrCyZRM
S7EpFCRq5cwAhZCq782IBlBBwdIqaneb6U289irtxRxHjwRWvhxUkY/S6wjsCJOb3DAeO36iTzQl
ZrMYvyvsrodQ4vzGjAdMsZGZr4vWWVWpo21QbHOL9bYF4xIaompW2xEUGWOGqzHmXgmEe9JqlHmN
J40VsyGwVRxkZTu8FX14b9Tt2h6MZ7LESGIk8xzaJSe4R8RnMk/FPa85TgTFYY98dkT11uTfvGE8
T6VxqCdsVbFM9m2a7nVNDhc3BhBjuu33oUkF+LWI2D3cbH7Xqj86tXuvPTb2gPxbX0ucC+SNV9oy
nLx9fDDz8QpFHTh5O3xzwuRF9BrNV++uaDH3FvQW33W1Gf3ATdwLJEC50x5qV333jPx9CmjXXINb
D1y2jq3Nija8U18aJbCRr9broWc8ZKK+JNeL0rpXWXMKNBIEctQAeYRAU5llK374LSrfY2kOD1Zo
3pKJ9VKNwa0eyIeuS3lnzc9530HASSGv+Rn4z03cKnBZnGL2K39nDZrjDhyxfsbmO5H0LxnrUahR
5r5trdYPXIf4VkNbwLXgPehgBtIaDVYauOclfpeF6E3pG31/HA3umykUzCsjVDxZFC47W5S7pDPe
q0EJtyy0UuAAKl9SqTxPwMAW9KRnYuP1baI009YQ9rA1Mii9qTa8ZUMOFr652GUornqE34DqMM/3
RHahdkYVqz7EHV7HToNJMMIU0MZMLqw2fA9G1qZJm5mrshuMV8ULjNlJB6A/t9FjENa2xu5UsyXo
i7VjxJAzbHT7aUB8ss72QOQdBoFWIAnzHHEPbl5snAi4UZtnHH5dVrUby6mUb25fj4/A5ZyDZifu
NRNtzikdmbVQRTBHAERrjDzesgrj8FEZ2OZQYbl+YAcmXXCKUwu75lXYe/3esppmk2dKcZnskZNy
NLWLzbLA76KKySp+MWTbdblRSFWg9HbwR4WT3DYo+85T2jo/RtmSkxd2jLencFxlfTEsG9vKj2YU
Oy9hU8V7Sv4eKl8ZxhtTSeQ3CzDCN163DPTCptySjMOENk2irYoz6Fwr+Y0RJhfdCa4E0kri3PSF
Y2PzgwpmzS8vnHOJNW00Iqd3Xl0+uYEL3Sxp763APMZNfVYA1i0djtod4Xq3kA3PQe/cM6sXoBdQ
wFQVxsJevtE5S9Aa1SuDx3g9VkT7miXPOcjWRWlOyg7Ie70LmukywdPnxU0o4qSWP0byVrOEWrWw
1HfyNuzcvCnM/LsZtPfcbX6dDdmmHvRTVI08amwI6GqM+WB1YGSdOtcwGc21zNSq4DLok7eRvTUu
kUC7MHOy+Nqa+mCRyu6lE+Y5HNQHpkfpylLMwNfHDuWNpitH9mP37dAeaRk4d9XjSEgdBU77FthW
tdbVgW9pUHYiTn+kjJYoxbmJZFTjUhs5Nmirjd2ko0ZR3OStgZsCTD1OdiYK/aNM83KrgRpYmATo
LuKCJIZ8KI9dNwIILI/ulD+bdmLBlenb7Si7adMITWfXwZCaop4EiTqnEIBJveDUuINBwOOXWtTl
onm1O8HBab2XA1wlh8CJVSsMX+BaXZip+SOSQcYN3KhLi8J7q7RKtrZcchcKSEKzU3zB9srEKmMd
B8Qui7yqiB7BYU4n/loFOWIW2JamkSxNfNaLqOrvCpmGi7l6A1XU83cirifGQNsMGcZeKCbviMXw
riStFNeYNEB/VayJ4sqVN7QJ1cqw23crYGBDtdZS1FpyBX1P9/XUIjZIqamUJifMliaV4QqmER6H
vjZCyphombAfFxWJspAXKr/VAHwQTdniLirPbjsx2ddtcRsDSd8zmW3PoOLMa29M0107OwrKUhlf
+TicCBry7vnf7bm4K2zELIcNW4B2YsQFmLDeDqVtr8NxzrL0hhBMhbhIpKOIfOIXS4RPzYTbpuG1
MhKXBNUyLK5TM0t8mdGY2l7uwP/Cjke19NrMvNChCSmuMnKoFBbUi4hx3hAl08XQAa3x0I+rIixu
1PknkoREW25yiSqjEtS52UxJ89IdlKn6kk/APBCFF/G1E+k6B4gX3NqC2iE2FahT80/ovfQlhRm6
dmZfLt3ju1X2hT+gd1tqgfWE7T1jvavBp67myWSrTmsdz/cuoGpYTGlsXqlsM4kYtq/zNsPobfcM
JHXagtL1DnFRvbhBfEEty73AdScuvBhitjTkrQLdyPdtLburPJXKcajFq4aXc+VOKBHx1INuR+ZL
/8HsgZPrR14ha2RIhLydSpNaw6Ugb7tjYKinGnTI0XWVZ2wu0YJ9R7tstSjfy1J97PvB3U3ScI8K
JJpdnbrFVplhng9SI9zbtINuWXb20oAJtEh49r4hb1P9JiNQm6FT4ZtaqBxkrBMR7KjEdPKs4Yiq
sB5E+FJJk+DEdQZgHiF3/kj3tO7y/i3mXF9AOCKCpzMetKxyll3VHlNpvQg1e6ldarqRf2Jb8rvG
ahocF67piDohrMR1bERHTdj7Xom0ddYz4oLQILbORGAHjR4lU4QaPrUnAGU5UFZVvnudOixqJ4iW
ubRyH5HFMZo7PNX17tg+Sr6R6aHV3RZKwrCCK6v5TR9uDBRfC9KCuSHlnYjEXgvSJ67WcwgyE4AN
IiVEV4/kkh77CGjRz9b3fxn3XzHuTXdeyv17CDrHe/0d23V8zontomqKizKu/2n8REkw/0d/w0lc
B4q9oxvuzKlHtDEPDf6Gk3jav2ZoAfYV1jo6cYYMTP87HELnH6ECdE3NhkitzvvUv+Ekhv0vzyZU
wkUnBuh1pqf8DyyfqIR+GWqg8MKTitQLPsos+nK8ear7j6ktifQm4Z11tB8qkk6ojEtebMloH0TF
6xuWFPpRs028W5FWyJcb9PCBr3auNSzDmuzXrdTyYB5LQh6YMPsHq6wrWVw2qkp2FL5Mc0OtPipn
XhHygRwJ2/I7QR1DiHTGHKTT6+4q60kVXmSBRe0NAniCWYVj6MpL5hCcmkAnfOZkViDWLb3VlDk4
BwEfzSi+vgz25AzOB6Sr4LdPRnruLOqWjUsWfDipHK+caTQJo4vqfImm19SvPL2JljQT9nVvsu0h
8O9SZ7pCD6dxNo1ZRwnDyj2+FUkynodIbY5ETeaXPFFgrzhDCU0scYFdLyh0QndhJ+KSWaLb8OOr
lTYxZg/naZ4uJGzYyCWaTJdwIMq4XFuFZft6HRG61xAtS+68hQXPxPP+kHnQ/mJDZrca7vuVF5lP
HCVziuvoLQsUzKdWT+SuY6e0jDSqKHuqaQptZ6WMsb0YhJKdDEfJjkbRXyy1Z2mZZaRai8GJXu1A
FxsTCogvnSI9aHmeQRAYqksncbJSzMfhdd3WJi8QUp2YUkztldqvKsaax0DI/B21p7cG4jCumaC6
fiid+qLb3qsVBCXnEAMSxEm0+WQSgAScHjyTebB0UHeLjLBebB++E3vFbSJr42IM3nAwhNOfYnCa
Z5FGLwkIs2dwBHPTMhwQdI1Lq0X6bCNjWEhbKOeOdO/bjBIMYXVWH3UjZYbMFYECmp7JK2w4PNKW
cQ6uCJIFCHOv9eE4st1ZisHSV5rFJ6XsD5dz+vQ3pEd45TA96y182hLVQ5EkcqXSzB2MqFJhGrdv
Gf/+TdhiW4TumUVLOMrexYktcXZ1s1tMMpjFY+E0HU0F2jaURAUa91BuJqUtLqrOHe3YbXOlo48+
jNmsYDbMNTLE+prwqumxkw7zaNbP0d5MIm0pzJR0LcPozGUFqGQDbxu0VdUe0C3Xe2oGeLrwGhcT
IY3kT7qJT2yusjWAj4OM5R6knxqZswQKy9mpuQcet47qidZ6VNeBczA7RHW0899ZLSSnyJA3SpPd
ayMDdC8zL1qlZqvCFa+1cJxdnpT3o0HzRsIDkD6ZrdNYh4iax/rBMvvMh1pwyMY3JST2pYSnSGWj
PpikH/vd6AVb0XfKdY/HfgXnkngw1XzkZVjf6IIAe6UG1M2gzIKKXpv30EN7H/58vcwDSTgalbid
KJT9cO2CWGemQbnZOrncZE6l75J6PzXxVZNDRyfSbDEW8bEI5rGNjc1HmvT3Q5Kveoyu67RPBt9M
k/riBkZ2Fq4V7jqMAXSpqbFDnEHe3ZBNmzmNfikYumwmLMvXpuz2ozT6ncT7A8RXq/tzbzb3rTYq
W6UarWNvovznASsxD6m3RaKYGc2lJpF2jUFvkIRdWrQh7ktZESlBrN3PmZhY4+5KmdXHwWk03PjG
iurnwiSq3gIqh25We7ZFxwqFk7x5qiV/sppHAsFkph9CkLFrVJnc0ipM3S432byMESISXrszaYYv
C0A/3WkxPlFngkgNeD93LfdgPA7jEyTBGBNarFa3lRxuC9VmOghe44bsEZQniPVbcQqtQNsZgsHl
hlArWI2ZhdKhnpJyJ9IumBufBjeuKLxLkzjvlI69H+qDtoZPSR9guczH4IswqRN2gT8ShAiJgqFf
tpgCFyK2FUIJIiLd9Ya5c1QNPOKF6HHv30cZCz1zCyS62bPkj6iESqV6xVkKsiSCTapSave6fZOS
SE9yXjm427R1oZoMprTPAwf2rSEDHpG059bbQaS2vtfkqu+jKR8ZMkwGpiru/tjX2iqM2JMEDso3
WziXKlNcfRloqtyXeP33jG6UdePho9wG7L+ADIY3UdZmt66SICqWneJsIvCwhLRNfYRW26xXnW5C
lIMn+gy6QaU7RGZGOt/YmFehIYkaI86AUdlE8N+uEy7Ph9HB5CJ1STkLXu3vRWqqPWgevb9uuro+
zTNyIAj2CPUR3Aoy8MRqjQEzytQ+sL+rniupxo+cyUjG+7y9ro0pvwk6y3tXh6idllEWGBelS7sH
BYvwMSdP3dHs7EdOk/RmwR1GDxMZQH7bWcUbema8w52yy3nbskrQ9HHJIGeeoKJ4kYskidx7yAXW
VWbX2ZsC+TbY51gJUVqLuCdfzrTvOUe8lRimcN2Oo67AwnFE4GupFoU7GQ/DaxrHnsnLKAzuvbTo
ToNTqdyVY6Sc4sSuiZk1yIdMxiA9gqTGDd8FjekwUM2nnQda6s1sqvQi+uKWCQ4rj3gqgl2qkeuu
pREPqyib6gbmfAVeoK/Bq+mgVvPViC7gWhBz+Gj1Y/8jcKPqCRdcty6UxCNZIvQQ9gzVqOyllnSn
wuJ9szBqqbyi7atvRlmEDKYVt962zijk1lF68eSFQ+Hiug/andCYYS1BLgDh8Zw8eYAzYDLFLo3m
kjAFyRbKYFRHuxHZjmcuTjatrorRH2ffIZ/cWxmOVB8hQwUI8WI1HUCrKRYIaDO+BJ5Q4XlDPS3a
lm1o5ZrJhtdz4jL3YANtkJN1xYq02msRNEVbkIQKWInEap0bzsnE5A+uZM6uzsT4RG9W2Bk8sDy1
OGst9rXasryrTIEns3CwjC8HJxG72jHxOuVZIR9TmTTOnKRTk4BA4MN3eJwYkRrTgzoDin76YVNA
XeOkYQKv2y9mGHl3TkQOeRnWIMIifI5LXvFsccYuLRXaO9BcGLBGdRcja7j2JtN5AhibbelxCJzW
Q4vwDaSqxovTy+jQYHi/9wgppTvNjcHE28J8DX/zPCwb+J/p1KYuXq1ovLgsgzp/YPr33Hmd7ovC
Ek8hc4gzSGyv8JNBVx+Jt4AlEqp9y70EL3ThFo725lV6lawQPIXK3i2T4HvsNcXdCB2rXhuoxg9t
Tcpml2ACWU6yroBMGSk29hRVCdLxqnCOzBpAiBJy0rkwzuh3/WJsvLPZYG1vHWysIUMFRM2e0G/s
jNrQJSJ0U9kUFoyoO/PFA1nKyrUU4X1BhuWI77I3Z2i/oTHxrWOV7XAYHutGn1a9PpGYkWTdZjIt
IjeEka1bVW2vNAW9fCvzH1Git5I0D9v5AeGLjOmuLqJlajfyLrSc4MUmc2PdlSqhSHybU+0LSeAb
Ppt0F1Jm1YsgsKDAxjKk3QxTM3kTqgfGn61DsRAkO/FqMfprMOvRQxYM2bfYUqONGlsK/QE4WykG
dFcQ+91DKnPPh9u0iPI+3DMvU+p1Iat268Yeo/kCs9p3mLoaOdlBj44/iq0mWAmhI5sJpumQQgLc
9+hfrvgLsysdUc1rMLEgyuOm2bI279ahZxS7KguNpZ5OD4gJiD/UWDA8h0blnJhyKj807Oh/CVL+
t0v+qksmmglB53/ukrfPcfH8a3jiX//J31AkTfsXTgHDNViH08+ydv+rQ9ZU919gROAlaRpieZRF
/26QSYBDvY6OHH85KnY4e/9ukAF7orXCyOfODR2Snf9RItNHja5tzzoxD/qGR7f9m3Q0paWB0EOy
hVG7foSUowj6yz8uxv+Hbmr+FYhi+cQaoHL7o8pndJWxqDJNUtw/xDVeCe/cgYhRq8cmuf/zr+Jr
+UVBAeWUnG4qYKwHaDk/CmEJrfbqXtfMPdx0bJZIhM2gAJof36Hx+RKI8/svQ6yKYgLhG2Ccj3IJ
KqxAwWuj75Uxnw56GtMuuEr3hSzjo+qMPwk5CGtVi6KSUcoHGZjW56wyZNfvU2Ncj+F/kXZmy3Er
yZb9IrRhHsz6KRPIkUmKgyhRLzBSIoHAPERg+vq7cKrarkTpil3dL2UlOxJBZAIRHu57r13gO6v1
1wmLMYyeHZ/4B8rK3x8IxiEuM5LVJK/b7w1m/cKCS51hnlRiXSiq71NMwH//lv50CdNeVS6+zlTk
H1rNTy0ZfOYrX7E1TwXahBZ63Gqf/Mi++YeL+DxuvCAIMukUv1PrZTr9yTnV7ZMPb8tuqg3DnQ/k
iL9/NUj0Vzs5oig8he8BJEnreoPZ2vK0TEgzup1ZPFrTnce5Xnc+sM3+fje/XmqVff70kcXtbIz0
HORpLHB4A/kDEyTu//61/P7ycA00Xpbnckum9e5J0yq9WFcCeSKqgCKInYliqCrBaXykl//j3fx0
JevXu1mmph4SDtonZxp/tMuTo7Lqg+/mo5tZf4WfPjBN630/Bkd4AvQw2UzNgWOgEdq4QEz+/rF9
dDOrquqnKw0mhbrnjfIERmLajRkBzKZs/tWh/h+N/u+Vkq67fje247F+6hYK1F8vQhhsVSBfq09L
nqJMmwK1DcouIsMstBghEmpgccixRkKvvTn+YEn4w2e5CnyJ1qWdyjv17lXirIyhltDIk5qqg7Lc
u94ZGC3BXtyOhvzg4/zoYu+eQpLetdhysvokxLGCLaQNrxhuVR18cJ3fFOR8pDjh2UTZmXBq+etH
/tP3VuWtzvKtmtMw+GsaXATBPzJbj/QFiZ6NOT/YoqXJjp02M5+7k2I+/MdPzs+/QfBON03w35AE
VT+ffGn36NmaiyzM+oMXYX38fhYVvrvN96plTWt66NpdcwJx+ohM7IqJ7m094wb5/7uZd99bWqO6
aUTXnrJJZXtSpqqDieTig4/sD0suhYrJ9u5YKKzeOwuFq4zaGPjSJjoZG4fZeG0Ja5MV/bk3TVLs
iUH5f7gvxzLZSQELwXj99TGxZ6RvylUzj0m1LWnyclScPrjG73dFFcd6iHOMKQX/59drEIurAFOa
9YmBHvK8+LhkdwriYAnatkOJ+vc7WteKX5+IX6/27psS7JW6Lowa22yT3id1c+6RuCEygQIHsaIn
5gn92fIBMelP97iiPF1KWkRo7zf92Wu0KU39+jQIm/6Z2LSMuKVxU8UHUX/kImZR/P0mkZRbHoWy
BRrxH5TlT2+3rsisSHuHy6Ha38i5eLEQlsGemuNjzUmZ8YeeXS2ZmL+BNXc3+DBBucWOc+fmnlZv
qTGza2wA1mGUXXtMBEdhWmbNdrB0GACzoZHcY2gQ6qf06ECFfpgFPN9ikMlV6UwkFzvzdA68YY0V
t4kspIXtxsvFqguk6+PI88rUZlsza9tMhZPT3ODM7hbk+8ZlX17xlSAySgRqARDkWyte0l2dderT
ZKEquTIwB6y+vsDbMhBpLx0v3MZukvY46o3FsIgj8s2QHHCai5smqHBAIiaUwmo6misljX0ti7O3
ch7dg0qYzfp1XR682Yx3ixcPOyfuiMvMpq67BRSRMCgpwFNZMo1oBvmXwB6bg6H4tOCK97cuSqNr
1xYWqP/c+Ta4/Yo3bordaLXz3mReQfiMMX5iU8Z6W8fL3Zwgv2jbucu4K/5WNMc9QehqRGBJLIuY
b4JFDXtXaXTV5QRXdZ0ayMZV264ry1Ni50kYV0jJcOUkX0Y31poNSiVm9hoBY+6g+wzVqQAfO5Mf
5o7i1RoVeiK2lhKRRw+QOrBGeTPntrHradaEAOoVML0mOaspjg8LmwM/qFfiuk46ee4TPkQ5MkTx
jUKes8Ib7m3ViKcymUp0igQMoUVpEetXQ5++tJChI7+Lhy+pBvNMJxArbPg3+wLtYhiXprnhA1qu
ZmeQwy7I2lesBMOmCZJsR6eteyv9kVTE9aEYRJU9zmrob3HMD/QvEg8CYu3Wn3xw/6epG1AstwTu
JQaT+GXWpl0hcqR79RBn5Nlr7tqw8/dZ75j7IkFxmZgkJeGb2ul93cPK4VXZpvWoH/qxNs9ulcdU
/3GDJNGZT17nIUb1jNadtqW2tFqo+LXueFY6HwyinmVEotaVTWa1zv/4hryIuk2iSrOWR013vKhx
63pPg32KaK0J+PKmTsRILNUxaHX9buqFeQAzl96DiS0udrqMr6NuxIcMO/9jHpDmuAFfw9BCSsZl
jm3moc5UF4y9HKFGD8xcQ+J1xn1pWgN5WGn87Hed8Qiduz4afYaUZrZoeMGF67eTVZOq1KASt1sv
e7W0/Edv0iEuNJ3gVim8K04seIvAEGwFGKK1nzdf6qqm09NrOhJTHVEI6vJ8r9dY6HOPqMZ2ss2v
Sew2b3Y7mWfSPtXBDjraoUwywKtVNZIm5d3nbokwohyDCwnivkby6aqOEfbow6OvdJx6qosXPB9x
T5bDTI/ISFp5bsy+X4dVenNyGh/o3/op47YjRetN8BMuTlU4xFm1NlqhIJ5GeJ0Ow9tSWp6zkUaq
hUlhgTue0FoMZ9yUghXDLg5WmQ2I4NsCEe0AWg49Yixf7YFMY4tR774mj5F+neFoF2PWc7jqPGGW
mdShu+Rt1IxTeoYHzjNvti8w60aa6rn2XR8comdly0BL1LP/gE4P7dNoOk5IVNd0musi+TKnjnW2
/TQ/FI6LMIQYxHTkN1wHuGaiopUNz3gFUb553/Ozj/5s2V8MqcQx8bqy2GrEBx9qI/cf48briMwg
LtciwQqBLbGFZlICdDPyIcomEDywINZ8HjhzhU24X4mYaad8slTjGEm1rsryrDQUm0uj/WiVkDqQ
fDO7Tkbcp0uKTFgAY7mUpaM2ZFJZO+Zp8OoJsYhsod6sBaWoz8geg99gpdgOY2MKwfO7CPNkjyo3
BQyxTGm5txrEoWq0+5uRAJHDOo7am7NjHGXQpPuC2bHiXdTgN6NTRYObu/dtUjkhR9n6lXZDf20r
lRxR7DHTYYCGJdYkjWTVUFn9FL8RGpCHflUj6usxTYyQ7w+1TPRTOQX6fZJk0N7Yit1HMw60/dBI
x97ka6YmEarJ3k79Nqw6lEtDYPVf48kddrGzMPOccuxNbJBXKs7cIy1UsUqazR8EaEikDisAOlul
8EMptDDQNf1MWAmKonipCK9YBimPduGkT/gRimMgOwT63eKhgKfLq+VMqYV3TTxU/c30qvrBRFAS
eV2qHcdybLB20jci8cgWCLsbyHSJ4UXCsfL93Bpu2AR1cONZsqS1DKASHs5y1pupug0GDQCLwRCV
Vnv6ZGIoOLK9BxdTEEFMhhFTvEx5RIiUeXVd9lnyQ4p83uYW80dDJ4CPUay1q1rCQTbNEgT3ZBqg
TM/cdI+vMgu9ZvR3ULKCy9It7qHs+/khnj15nQbtcEDZFyOg81Xkmov3eeDPr00ZFDthkbCx5Bhq
t601MQyatTexLP5pcez6GkEV7fx++Jq5MouKrHOIiCSMZNAVDWTPk1mYkd2364D6XohuKqLRhg47
dzrEfAI/eQht8820nPTBJ11rj6162I55qnYob9uLWpbi0jdluitjZ7jV/fbVClS9hdtEpgTtmOMi
HeOS6MljOhLJl+s1STPpsNxYZkFkgmOKz3Ns6xtPL2yUx7p6Cipz+mHodvept630UvhO+rkYnPKK
7DgDrR7hNUWyWDsSLm6dpjj1fFWx0IPIQRGzN5Z8vmjjIN6WOljOczdRNJR+VZw6rcm9rarcFhtJ
0BX6vdSlj75RE8xCmnQiFbbyqyysWD2JQe8NeOS2ao0rQuQIBQPiRkJE1znPEnnPdpGtd7Krub7W
dNgXc9vqn1TcLJxZ0B3QzVvQPGYFGb1leTOjBDp4jePvme3lnybXNTS0CMOL2RT+YaHA+AHReXrU
80qcTVtKQoBdl/GaZ1fY8PD9YmgY9S5SvKsVsuLaeW6rxnlxS6N78QJrwD9BEO7eJykjorRiAlkZ
Su46050YU6hiJh7XtLuw8pd8Sy6FcyxiVDc7xCo1NAtlhMphPLYpg1IvQp+k2njD3NO+HR1C40Ix
UoeGSWeblAIp4xBAV/LJTOxi1+YmoXI1CsM5BJH1bEnWi0b4fWR2DMfsGUWJho8b21kuKyTmxDvt
C4DzoAMU2/HspXoIw8LdGK2Go0YMZnUuvMSPYBw3UYkiGIaf3SlUy25LbokR9ym67XkJR1Ql9jGp
LbCEWPrqK9YUESIrZbJsCf1TO7LJ9nLuL7NnDldAI4uQo2tPWk3t8QBpJHXTj7hLSoeCNjWrSK9b
Qr4pktK9p2n6FVp+yahTYgbedPi57s0BK1eesN/S8Uxv/36a+s2TjCGSisDnQODZ9BLe+2ctow9i
u3f1k1GVxb6chldlWT/GZHqsA/+r8KfgWBiNd6VmYtDNgHniB7/Ael775Tz37hd4102rhEe8tNBp
QHXMlcVgRGjq90ZHYG6uwj42okkE+9Gzd0vKnFi9muUHp/LfWmDrb7DiWehRg5cz1rPfT4ctNFwJ
JaRUp8RTRDN1w2OPGeDvt/lbX2i9BiMUjuIcke33ffDZskbSaUbjFMwFhxAcn3MeecOBXJoPrvTb
SdVjGmMQ726t5D/kjr/eDX2AXgVaO5xG24OfS7zqlnCrIrJdA/qUk+kYWVv5kbf9D58h9czKpANr
YDPY+fWq1uRr9LIDrK1eEbaFexRF8a8B3v/YRPytFeSRE0B5CiPEMwJA0r9eAtLUOOlQhE9O/3VC
DW+t4sN09/fv6U8XgR3tubQKuZT57iKcbNF6D8tIID2yaQLErPIo5vSDluTvn9aaRWHTi/R11/vN
OQ64kEKSnuUJ9cUQqbpRB6AP0wev1h/uhb7POrkDDoKA9V3vp4vtMZm91jj5JiKoLlgIIbDiJGTV
lfu/f2x/uiEmVg4IGQ+4gb3+Kj+9QtgU0L5L2z5NipRKvQ3Znv9+hd9fIEiWNPcZ6aDcs8x3bR+l
t6SIiYXZcpa/BoEZUkhcpzqxvhVHnb9f6zcixspoQHRB58XwCS5839pMxq5IcoN4z3EYd3pHaOso
XYYkozZx1CcfyUPkJaj6cf5fw0RDfNMtVVR5jUJwNNgftLzef5E+b7LB0oxcc/U3v4e1tQanz4rN
9WTVSxPmi/8ydS5O2EX/YDd4/zUy4KUnRG4xKRcuffr1S/jpa9RjJ9Ub3WxOHiCtjUJvxvn4g27h
+5uhgbZOAXQc2kR+MOV8dw3imatydppTDd6DUxDZ4Xp+nbTTRzOU9zcDnRX8F1QPPjYmQu+l01aQ
+UNZGeUplubawDmT+PTBQ/n7JVZKCQuex6DbY8bx671MZoduggTiU5qbVzwce3OYvv79WfztEtzA
+kahTWcSDWPx10t0AE6noNRoGfcB8kk6ceS6JybUxX+u8x/JI66faca81f97/Uffa2xpjMnkP/L1
//7T/rVexfX9+7/0y78h1ujfF141+b/8IaqkkPMtsaHz3Wuvin/9/OS1Xv/m/+1//LfK/0PlAwkn
P33av/kDDq8vr+IXcwBSav7F/xE+BKRBQTLw9BV3/o++4d/KB8P6XwCX4P+ynfNWrlPm/7YGrMEq
rOuQTP/9j/7bGqDbK7yVHBqA8myX/4k1AK4C3/zPhRPbxjpTJ9GCJjHWgHcP3xAv5UJ7LL5uOCY9
9q7X7LqAySoHZedUKeLhwOjNO+mVw2uZ0XpzfPtRABLbMIx9sAwaaDlUnbBBmBaOZQ49dpI0Juam
6pEO1YJIwVSAjug0uRtr5FByqWDKMnjieNdem4XCttiNxk7TWvtGpO50ImBJu6qTwdj4PQ15EIU5
rs+0uhr9fq62ij7opiH0NPRmZwxhmiN1KhWUkXpowiKzrN1SLPlp4cH8KhGW79XQAEQYyyrsRowz
o2H2BLwbEibRMETDMC5sZ0Csy0r1p6H2a5vcAme6mpqlvMjeLO4CGswEh6v7SQbmvkpd94HpDpYF
QCB70knnZ7bQ5r6jd3CJWzQY6OEb/74wHbOkleF3uExoOMWB0d/2tNAOWlDOm6I0TAyJptnc6Wkc
v0Kgl3uX5vuRHBg4hK3pXNoOpqlTCegq1bS2dTtMBFpCFbpJpOMeerN3dkSv18jgBiKIZpbejePm
br0LUk8/uwL7aUsGT77RAxqRiOrNT60P2qXyhXzw1JoVMqLMNZzmaMulPftppW0XIBRRMA/+Fmp7
uYuDydsZ7lwe5zLR7kinxZJF5hbmiGUyiYcaGyYAgf8lE4tHmp6qsJvTtx5oklxxgJz2izfGn5K8
giquyXLfZuj8NnoLP+E/3H5Mk+p03ReMVfmAMOXXtU4aqmk8Jy1JBYG64SMXD4mGCaKf3vFP/3pD
fgYhvR8ggewx2dyxieqwPZnm/HqVJtV8rR6L8kbMQv8CFU4WxwQWxdbkUxXwMoo02+G0bO8SC/7B
3y9ur4XwL28tZbm9gqawCLF1/AMV+nmL9e0q8VOSXYGtNk+2l4Emsgrvs5XqLW/TMhNBZYtXTtnG
a+Jw/q7yXu50CwsvINLlNBgBnIZMn6zXFL/CtsuRlDNnCG5Nt1qP7MVLKhFxazKYHmrb6DeALR+8
9n7umoeYKM6OjiqzgDQJvBvY0NW5CyTPArOb+1Srtfts0WDcO66IymLJQj0ZrFPj5oDyqZQQRtrS
vhidQJmciHut8JeINnP9/e8fE4PJ3z4orD0skjp8Jahclv6u4Etrs0VGuMSXngBPunM80dsuQUEM
boLA4KKTL/7oz+uwYDwAtplCf8LtO5PXxIGHUCrZOcOuyPwSGyEWVwAYrCQBEeU+PolGGS9GDe8k
GOrqq6blN6Ip7INhlM+S9/vLqIAtxI4h72QvnSgjVa/rMhMxvOUNWw9gqLG1IeE/xLGdX1diLr/U
5owRxrFo+sl6esP+7H8pF6vfpWXQXI+LUeOmmrrIq/Vyq8f2dJZTkODWqeqjGgzmLxVoEpvT8G4S
DoONCoZ4A8s4j88iGBNa7/rkfeOQNRycbrg327k4LKS9bUdRYz3M8WwvOgYoquRg42i+e9tNzsDv
STvya2xlGFL6sr4zbOGcLIm3k05JkH0OJGAa4TZmJHBeRKY/pGGh08PrG3S6Ws7SNKm5+uaVDlgq
jS98SMz27K2KMVBS434KEBSPs14bkRuPdYhiuL6eOMrdqUpoz+hZdX+nRJl/7yllPxkF2fLEIbs6
MmN9yKPZUm1Dhgd1J/KQcdd2KDUAdjkVYcGLMo0w7lLzrfNjZ9db2fDNnhtwfsKcNomxCE41Wd07
W5UO8s7wcwOSN/nX5Grb39czEMOaJpU7OQTuVzpefsKY3a72mTHKH17h1rd14ScvKLSNqJ68HsND
mVpXcSUCpmq5wcymrxYoCpVofjRVrJ2WNruze+Yr9aOHyZz22LayHpnDvjbxDWDP2xpgTjqmQOrX
zTagl+jdgJfajwqCcDA58tJnbse0sfToak1+qC1NCU7EEZw0tCXtznQYsZQxY4VAYpWbKTPvG5PB
Zs0zcp5TOYPYwUIRLAEkMDFG8bBw/8XFoTFbpHh9QU92Y3CvEq/ZQyD9il0Bp11b7TtpPuPj/0S9
4H0G24N4zb3r7LtC+T/GJXmDVZKX116PyS+rBpJUCgDlPXiVjd+JgIEGtqLGJMpQmkHyxi4ICYLw
5s9Nlel7jQPng1XrUIPapMZ5J9EFhwXB2oAv6IJ9SRV95pB4muWGYRyiYKNInls503vRWsYUQdMO
8bHFYQSmiUYZvN8YNC0qY7m+Cra570BlTeFgjc49TgZxCgbZEAYzZoYGfwap+4aXaujxdyXWA7Hr
DgJKmPlLiE9R3FdL0+OkAsjOGlrQrDsaU6meG1uOXwpX5XdsbnV/hoNRXMx8GI86wA+1yafROcnG
nq518noL9t+ijprAqe+AEw/JBiW9ZMZpmc3KhDEOM5rVQ1GO7Sved7+Kgmp5wq7tUfEk9lYxsSsO
uezUY5ewx/WjmsLa0bXd7FvaDmm+PMmhUM8j58lt2auy3dVCr3fI1+8ba4yLuwahI6xCnyN9xz1D
Z68ndUN09vIAqMqJZDq1FyP3ims1OzAbfX3IXlqrg0FTc2QJdYc+QGnXC3C6hPVS5dg7mgykEduQ
c9CZn2Oh9omjS7z4MAyYShn1VjilDZ8wksnpL0oOjKRQcW6ZNTNKYDsow7RtnIuVU3Epb0m/+Ya2
8k2wabzoNTOQsvOmbeXya6QGy5xnQcCEJgfpR+EiL1M1LJueI3DU9aN9085ph/OPRvzWVbWzU9JR
nH4BKvje4OvbqinlvcHoHQZ3WT+4BIuf8er2TDlc4xYgc3wZXAAsFay6Y1cshIRocxPh0fkWS7g8
ozu3+3gxntLcs8OhQI2QmckcwrmoDhOK+W9GVjlngt7dbRyTpQ0D/ayK9liBsDtNcZXfjiqfTjlP
z34qbwd65BprvN8wycEceF1YRkTWNh58XG52Yifsxblzz8oHfSfOPEy8VkgzMJJ5Z3b0ukm7nwhx
biyQqD1r/DqUyu1drvfiOqYYP5LOoi6wUwQzA2m4OG5JZmGQM9YGMzbfPOltloaGMald1gYlW/NY
3NuDGezbzpohiKhHr8dRVtbtfYBn9xEzb8q36H+Ge2QdErQOZ2YNGMqAA4Ud9I9dz9xqo5KAYZVj
wlexU8xxMIKmTaGX9iZw5VeRuOaO7224axxz3FkTXf1MN9kYfOtqMBSMEjLLV9QUM80OOnedjNMx
nTF7dHjotlAVitNg269d07GcZIt+GIXa9V4TJmWDkMSbq3IrfAIWPUmFW2W8MDIxkpwQG9M8eK31
OZ3re2KrbvVBFs92OWLVVeWARKXTp1ccEDxeLUt/LcUPg2hCj5lbZIKrC1NP1puFmo8euzdGHhEm
B2MOmg3AN3ebq55kPqP4gTpcwCKecXvWQ3WrJGM3BljPDQmuGyZj9taEf7bpTQRPwKip6hY5bBuk
GKKtAkZyy4Azw+1wWU7GcYGLFrL52Ex7g/ZmFK53dLrGifJlsLfowV4AlucRFPPbLBHuQxEEjB0F
r2qneasHemrHO1yG5oOuGrLY4a2EJvasc07Fsc3A1WwLr7bPWlrh0RjQNmwksBPmSuNdCmprO7Jg
hOj0i4vucQOWo0BhGDDDassG8JIHiBp8VjAQDhZGH544zizNm2wz2FcGqSEuCg+WCLZrt8rca+lY
T6b0nokv7zYJLMAtGDzCdafhe5uhY5B2mZ6AAn3vE+NOiS6k9ItEZhwySKkhsxL0CI64EwNlVy7j
7Gpkx8nyE0nZU/lS6jOuXftogZ2HeJFvyCV7q0oeDwcHJJw9dsI6mlqsbqbltYz2xiqshmXXgNID
7thtR2Zatdlspa7hjXahAKv20g7V49ylV5krihA+WFQsy32fuxCDUuYPmZlVZ44pT0T4wONs9avZ
mOBBOJCn6b9HDpO6LQa/eRfM5jfGNJBq8SDtpXlDHnV+Gy8FgityLs6aOY/oLbTiGA+6Eek+Q2E3
S/HQGHp6StvavPJY7U66qYZTU1r9NhDU+l0pech0p/sxZn5yYAh2a/s9CU8OwT2ai3JwadVLZkwu
8gOfZNlATK8KAs0paU2fQplkdQ72kZEk26wGc2h0+17F39i5zGQbdxVCqqQWYMBcrcUlKUo/uzOS
Kj+4U7xi1MzODj27Bbkyj8LYZC2T6CpZxFan6A1YewxRnvuSAFay+MpoKvA4yVygNfNBslAqv6zQ
DAbB9j6GRsBMX89CdyKNxk81Z2fKIQnF7D9hr1t2NMvHSNfSL+gSpr3s8+qWCohCjcISXinvKyUH
QpckjzLeBjvJFVPVniwT6eO5agmabg1doc+BxSatxrnyKoA8waoBGXzEIZj2k2NT9tY+VmW/d63y
0oihPQze0N443vQABDG+eLOfnUrPWCOR6yI0Kl2FgcviA+xK9Xus5PVRF5p5ZxhGsh282vmOS8b8
HiiL1gSrfySQb0eVHjx76ZxeSVx4P4x1PaPgeUM2nm2AhINyrLzKPY5tza+TmuIYYOu+MYwm4b0e
vXulUhkN4yQxQGveThhB+yxAVCINcUf7uZ5xrTat6x9EWunfTSPpvvfl0DB5L/TmgpoAx+GIfOCW
g7uJoq7V5SdOU95N0vlDx0R/LuGRmjMoObixt35vuU9EDKzgR0bZVdTJ+q2Y4/kW/jpFxiyo9nky
x23eg3KD/9xdFcOEHS62qGsGYvq4I8Rb7aYWs/Wp8pkmOk3Zhmk1tTs3p1MvKTqiXJXaXtZM4Smc
U4M1ROsL/nrtfKajboUKumU00mw9yZicNaENxtOIzpjs7bg6TsJajkBn9Yclhx5VWvUIGsxgVGr0
cfHU9izBbTI2nyVwAEJ4pxn5UlLMnxyct1qEdfJF4UZ7zpS13HoIlcI0G5xvysqXw1x3wb2OZTLC
m0bGBRZTl1OfU8prw8niUMV+f6c0BzOpqyfJ6hCfynjLUfmb2xhv4KWcB5K2mxvN6YsbDVzQfiJT
boui8VwVLnZIKyNy1ND74N4tpHVC3DCeA9l6L542u5Grka6Rpw5LHY74L5NEPuZUZv59KGsOB7q4
RYSLZKueRpdDLLVIMPjmRa88fOqiKa84/FmHnliMK2cqWe5QWkIBHvHwb3JlSdKa5fNkxV+6Phd3
kzElVxzm523nB+WB3QqkleO2e6piI7K9lh1wCVw6gXbnCQ+orWgeDFWQ+2MKu3S2ZPRZ4I70wogq
WI9vMW5SgXQx9XZz3k2fyDyCCmmMc+TMuvMy82ckX0t2FGbKjgILaO8O/pNRmczmNUte+VQbYZPL
5mSmprWdi4ZFmUns7eBKZ5eolmJtxlzYm6hCQ7Co4yaefKBijl7uEfQkL6rTmcTwU8Ml62QYJwgr
t0s9SNwmxQhrDPRs2gcQlgV0hpSy9DQ2ffMkmpQYrGkuAcPLovk2u1Kcp4msR7MxEgBafhZ5mp5/
7nm/dzCMh93UJku4mFnwNODTOXk+2GclrBxo8lwdCDEIVhJ/2tVEqFbXtlste0JBK7R71PQ7URKT
lg3lEC6zSq8rffF39TSNn8beAOHfoGg6a95qK50GXexzell3RlCsqjb9IDxg+1FQu4O7seA0U567
4xN4i+Ypphg5GxaqDMuMvVt9niWqWeDBhlT+VQ6yLTKRk4lNiTBow4mWMoXv8SjGPruZExuja+KL
8ZC4Ux0RN0kpo5bAjGqymX/kLc1PDt1LKBIDqVk7ByydBdFP5ZoC466qmNlKnK3WZliStcQVeyF0
fjXApJFWTcE2yAXkU9tkK3GTcrf4dkKNEATV3tTdlPyjvH6icyv4tmeKNYTY8ofuCeJjXX8meLFu
kU524MNwC1N0GV+QdAXbygArBtnWOsaloPwIerVsxhoy7qLaxzyrYZPlKqakV2g5El0dIAMEyByB
6rpF313IREteMjl3l1YmUAwkzlbkuDI70sPp4JLM5D/WBSQ4S9G1Xg8oeRFntMWQMfLrTjtVIF4y
OqfaByDrrky/dx4z2ug7WfqPSZ/HXzmVVVsT6z9clALx4zz2nwPET8eerfUyNVBRK8NHJUXSJrPE
rb+4xEE3eJjMOQ5WBt2It38o3kBMN2dsAxllRJHfGBPH5lZP/W3pPqzh4uyN9clrPCStM2FurUuq
AnnvN5PftA9JPn8GHTJ9srUyvVU5PAvTz27NobZPtdNSWElEalLF3V2TxCrfKB9iVsaTG4GoBYGJ
5utYAHYb9AxtkhQxbyyll+s2zm0ucr6MPDmlEh1uXGZMtekebCtGe4DkOL/Xg3aFrguS79DfoTaz
IkWS3jYeqm5XZaxtyIQeZblc92XCw50CQVWldTt6y6FS5np8Mu6GprgDyPctTuubqZoi+kMPIHHk
tsfEQa+LYOcWisFQZI9do4ZQ7/r62gZcSuZwsr7Q36zFVtt+KqjKdbCyiChOJcGgdFlKyZJC0eb0
awJFiom8q7CG2xnAbT34bPGQb2VbvI1zeQ1GG2XFrMXwO53L4qQNi0d6pUkPMF6q9zRN3O+Zi1Ah
hw6wBav3KbZyPQSIsR877+QL/06DvbSx+oSSQAOSHdf5jK5afyAeYJ+V/p3VaUM0j/Ec2fYR0ES5
zYTILzrqujXmSFYUcUfLzyySoeLPuj99mfr4OfdHDUM1Rw9CMNO1KnQIYsuLKNfHfJWhJ8XBtS18
DLWpbVoQ+ae4wr+twxwpE9CS1AJ4iYJx2iwyAIx+yURl7mpfe9XNB8z72rboyIBTnued8H+Om1HE
c9gby0m1/nWzRnPFmeg5PDVU5pP3ZQB6z2joajHUjbQq7z51XjvGVCCoNyVCPafq9lMFtYXHOMvq
axEbVHD5ja7lV+iW/L105+c6Nb87PowCeHyDvgUiEi3CuQkYKTHsOLBVBVHW2d6pAFtkoSLZaeaN
rSwfEoMfuu0Iiz3hoKmG4NUtzHRnB/lJ6n1Crm/PCw+3Yjz8F3lnthwpkm7rJ6LNnZnbCGKWIjQr
lTeYpKxkBmd04OnPR+2zj3VVb9ttfX3u2tqqKhQBOO7rX+tbnLbqDbdFR/3cUF2Ul4UMeZ4jv/hC
6ztGC9tkCmLzAxgZ5zg7UKwmp+X5XHlyBb60lZjJWdMB6lyNuXmLYaI+LxMus9bIlwOwQmSPYY8S
gdk5d95x6HnEGbzpm5V22fgwe4U3FA+pznESGwApVc5HxvlWOsktpYo8UUBrRnAnmdjXjQnHsUu4
jesC8aQopqthuc/p3P7GSik2hQJLAg3VOUYzKE+vnF9izhzh4AY9FB8xD28lbgZnZUu2u6BxxNYp
XWyyc9FzSYp0v/Rs7yE0AP/PxuXkjRJqpYoCnExlZGyWga3oNrZmxMGCXMIbK0bwEQ2J9UxR3MBf
FMCbj7F4bTEkjSu8mHOcCwlpU+mxPToFNI6Nyz4nWesA5zcrmuvqmNQD2wWOKbCP8gUH/OD8NnVZ
n/ScszWkwnC70KZDnLgtoKmOcwkhrWZCwFgQy/MIMS3um4Rm7IZAa8yp62FKrPYMN3PeDuOAhj/8
WXVVlZds9AZqmYzkWy8eG7axXZpnhBj3EGnOJVCdkTmwV0OOTPmfuA0fmVKl6TZvZu+PxOdGQPPp
uAI25+WeQ1fNdoBXMDh/J84F5TKTd2qaGqxHGwzHTCuKGUpM1/sot+FXZ1FF/EV7+ioK7/c0Vd7G
nQb5qHN/OQvULAyiC8PKVaSDv6tPgFTeOBRNeztJKNdq+AXxT5ZbxwUzFAp7yXdm7WMUmBBf8EdD
hrLH3jpWRYBathT9kJ84l34kAObZgaN1f+T9Yu+nfJWfEpaNX/1E8x5mVNPcZxTibeK4ZqkpKEXx
W1N+Cfo1lMhc7s/Ja3+OybDWC+ug77DwwU7cLWzFrWvHqJXD959zaCQ3isRcjpl0pGxSHwqGqaZ4
3MrZegWW2NBrjK1yRgSu23f2Kg6o2PQYZaa+1B7TC1yuxsGJEmyCssvbZ930rbmZfc58MuIPUzOo
FrcagHinyc9WueIQT2Dp3GIgphR3WR9WbC+PE13U27nuv3MXWDqXHLBV4VHs3UrAx3Q57Hx2oKFv
LAybpF8cC11w97rq10LKcZPidMcWLZ4K4pWbxYA83fd0nJQOwntRDRnBBYohKFj0XjgLNU8JeXH+
mU7m51mlz32B7R5MdXYC1ZQhYcghVMbYhTOxDPZJ9bgzgiWj29mGEO5FlNQlsG3Bftnpm9NPPIlB
LYcfZFdmJJSp3c5pZfscRyJErAaaIGVxAdgvOGcY1EUR671Xoz2BX0HGScyhMZmuzNVJcOAt2C7l
zqsTR/MPk3b5l7KMzd8BzL2XASfTYzcNP4bFsO9pQKvOUadQHTEVytCDWXIG4cpvYEM1kFjlRf6o
mq57WNrhacyS/iBavwNgGqtnb3BwDAyKqlW6I51tORv+kQ4p/72a2k8Bp+dMvIGm0pg+hG2rYpql
BW7NTZ3rsQq53M0jq0F+R19qc8+pr9PbMinNHadC5xevkjLbK5kxhfPq4sOWU33fczr4BA6oQ9c1
u19xaVWKI5gfvI28FCTJM1v+SOZl2M4f5i2bDUjvzEKxMReFvzFNTIxEklwr5MRrGEdcsPpSoQW/
MImRD/Ug5B9uPyNPElajbmzpHobA/BhKE0Brwx6GHXhMsqHSx8CYlrNn2fVjumgbXFwBd559Im8w
PSzuDR5Ee/GJnXGOcEYfMWslYWdRflG6ow5Ol+YjNwhRJBack0EI777wcvcyOsN1pEglShUv28BD
ebO95VTjaDtg85aHUvoPVY7+GsO8D4lL1RvRNLvJl96WoJn3WTb5B/gVeQdTgQW4Mxv/TbkBJ4K8
M1089bHG3eywjtaLJb4SaY+fjaLSnAEeoVUmm+ODKkuDlkIkWbCTxiEBU8v0xRSE/XsgxYPLA6IL
CcfRt/pdBJb3GKV9B7bSXh5k3EFXHArFMiA978GvhXPXu4V4jaHT7Nqid5hTBPRrI0FTp1aPEt4c
xaVHpWz5aubaPuRuJG4Fp/EfSCXdY5CSjwtt6Gm7RKUU6akx2WdOOd0iq5O/8si2D0WGw7x17G4b
Tb1x6stYvXBF3dPSlt8M0fLH2ATBs3EFoxy44PHr4jR3jMqcK0Ph+CGwaO1ORACG28WYTcZquMHT
8g/Kn51LrqfsQBSoDMdE1kjKRrcdXL89xJbHeNYEjNdSWQRZ3h/o0mjqVxGVtFIEQML2Tj9ylGCW
jaxMhhjSVh58dEkbfPamYOjodfo48ZXDnsnNvtQcQbpkyR6h9qpL1GL2sJUeNqnu5xuvXesnJ5X6
NLtj9J4UcD3jxla7eQzK0Mq4kdwqESdX9tmPrtLts2tRRtUVqX8ZaqNmEwoxinXKJDeUA06GF+fF
uwbo1Q4M4HCkfYZG+XHyHxe2N9vKkMVX2RA/8Oyify3qnl2D38IM89kuclLeWryQzmy2PWiUgfgu
5yG7MLorXxiMIPXWKr+BkuJVYM6S/FjlkMXa2KWpQt+GB7/Agy7j5WBXmd7NlWTHg1GY2JWtN041
E8Sre++pywfaGRyO50CGe0Z4KJd9+2GmzXyizYN4Y4eeuonVykvTyWsn/Cw+dtTpvFlLa18cmp0Y
PPbLyc6k+FWU/nBXRU38KXQH52uY3DNqdEn0VVv2rRWAh3vLJbc0DcHRDdaOI8/KgKJ28liWKkD9
zmLw6l5CeIphRQzaKfHu4s4nBxLHortWuitOLQymMZdqb1IkfTKaekVsFW4q7u0u8uhicNgeD7lB
6WFheTQ1+9EOrzTFUeW8z01m1Rs5ms5DVUcWFL8y6rdWGdHApe3gXciuvssNvLJ+2cekNubgJIS2
X8oUsp5o6gj83+SqPMTob95gCwrs4lqMYVVY4x/orOVZFsraeaZmNANXeRNx679YUeO+9bLvzwXA
ur1rj/lLmksb50XX/yalKZ911PdG6PjgyLOMYoYoUvbFqrN+x47OeuSc4YccTusjao56oGS9uAUp
zEFCcHNYpjLZMR1XTTh08ZOnp/RZGTzWAcmBw+gs6bkCOfuZ2W10sgkn2hs4jHTVorOx7MnpzpFJ
czS1DC6etwZ2g2Q602loXHQ32OHkOl2+5kO7G/6OYuvbcKy3RcpibXQE7Ki7KP8YUiJZnlbcoe1i
3fWxC7KeKOr42vJDkUAbLHS5EjV5A06WftOOc/vIuczc8kQY0ZZNAvKNZJsc2qB4HybJs8eof0hu
RUTuznPUdGmQ4u9ITyElTBiBcVtFDBkg0r2LVS2R+TDsG3JFd201s+cmtbqEPpveL1BlLERrZVei
7TRMbW52G1nhy5h6TNK1VROTqqOHzin8nywJHb0PpVmz3WdJWesWCb6lQe+fQH5ZJ7rk553V5eTN
EwJJxhb5Ee2utezkJ64chAqmHO11NpvslgGf5BTdWoDxu8D/zU5BnVFE8q3rCArLjEQHPGeTOLpr
kHhrD918F8uGLox4rA40V8Lxb9t19O/URqu2BhPYiLUeYZ9gmqyeGBWyr/QBkvcNX1/4TKLrKQ57
IuVfUuF36Eloc0Kd0i/c8GJbOPSuKTU8QR5ED0ACPKbOJL8Xl+lw4ZvfmN+us82MpRwC2hiQKa9M
C9NwRmPawkRLjn23RPMWwPxrUKn3WI7ZLiayvbE9sz8YgWILy3b1INz5t8qE98uBAAdPM4C44cYt
r9Yg7cIkZmqB8UHAy4V/X4teHnXcrtD0edmT173TJrVwCztBOLVaM88fWzvddOVnkuhrPzWfiMy8
/fqFQO8E1dC4y7RGzC2BwQgXvdaxTMwdXHukDfuMCO3ubSPHRWMDPI8mIvFaDWpfKloZRB0T8MvH
YYeTsdzzIEYIG+bwtA5fd0mS7Uy0100r9ag2k+U9uYWsETzB4pJHnJklGJeU3sIzp1pvx7Kdkvbr
jA8/5goDDyCQlZhGStCzEflOW4B17bGznoMgme8zk5nWxk68JgnHlp6+YuCNPpp0i6uZ7C92vXyP
yaLswqZn8rmvFEsDKWYNlVkuLvWio8v94Or3pkCJ3eABQ7ABNCYYo7DFLuNYUZ4laelmsvHDxknt
sxfX+YoZdQAruqp54Amxw540JP3DKj7XnTewocW9YxYTfAQuGMKFE1Xq5PZjzwswubW6cnYq01ju
4nn2d3nqkTyoVTeT6/ck1ADPrreg97NrrioOUGXAQR3b6YX879Ng180Ot2S1Ywx7yQlzofZFxWMB
EvsZdHV+GF3RvDW99iEROrL7kceBs2zsrIoucTUanwlnM0oNB1Xtzdijct1DPCeMiHLWsOkPTaH8
74VSnGxT+bPxR+86KNnKch80G5itbWB7ryuRHgGncuNQJyBJ0KHNmvrqgWwlpsOInyr4jhC4cT9P
7vs8kNoMpINnnnHkrq+gXYZlwbY50LUVRt2YkFnTK3qaVp2kKdd5M+YQ3sQIvlj5ypBQbXZtyZfD
t+T3BJ7oecfWyq17pVPnJU2nteOX0/vb4pegOBOFnZ0uF2x3RsSHSexm2DQYXtELNB6G1GGEVyYt
LltOKSLtzO0S8aaq/IG2hA4CtLDa5kMXbnFF5XB/VfVAFS3bq2eDfOR7PKvonC0r64zoJU0h8a2d
MrDOs5AvAHBzeoL6uTm51NIdXGzI4BIIFm9HTWGPyAdR7S02WwdDlBY7hjyhkSnu16Ga/U1Q7YdN
FvwhQ1a8476muiGXznNVFc2lSDqiMHFh3I3Aqd6CQTifCxiAfaTRMjaDCVwRL51zsMaBl5lfw4WM
WEpip6R3ozE72gw6w0XyT7BwNVhPkIerkEht/pYRFj5xhHDbjRi9/HlMGBlzFvHSz2IuEoyinRMC
NmYm1c0t2l+1vDUdub6qbmhno+1wOKiczDC7fmpAptFu36FJGIh5dr6dh+gwwXY+zgmCWzeKWzlx
a2mpfyW2exhFuSsolbAo98rknRekLrtZyirpXQNUGxj4rqElnHM1kfCe7hrdQlsaU7IY84Pfi3YM
27QwP5Q3tCw3dVy9tJPe57kcjsqAzJSx4PJfTKcCp9tMtnqemx0Ok/KOcZf3yoHcR35XOpz8nGev
WdjhyqrdjIbVHLIxY3LS9mRvx7I51RkPAJnQ+S7LjAp9xx+qMPYbj1n1VMMsqPC2IHAuskSJLSWX
0DJkugtMjELwCM6WSJ4Zo4idpbqyQ4YnY12tfkqScDXqdSnvliLyd2OR50cZ0QOZDqLZLXNbfwX4
rw4oJZiPnKK9qwveTIyynGsT9/458SwPXWcZQHoGdDSehF9SkZbluAhoNFFs8pvlfi4BZlUm6kSJ
wEP7cSB/DrrDAFgkLKEWnhdmGDp4ImWv9aayU5NNIBtbw4nJlpqJaz+OSht/+ItjPM+xGv/Q40jj
yeLVX/1EFVORROmjwvM3i7l6jLoiB8wlYGL3NHEsY9S89/A7d76oc96LzbztKwHjqrKtD8yA3q3i
sPtmp2J+hR67HhZ0GoeBj32N27Q4Bo41HhKEiavZLezDFNCCLrD8p7hqreeaP/AB89J0JG6qDtqs
EYHQ3/wfroyTq7m40AeacXB2oInHU9fY/os3CbzajW25qL+yTw74E7yHBJ3y4k1BtcFkTu9p25Ig
dru1tq+38OmJgP4TsvRiASXg8H/UrTswVojrYL90hdrj0WhOjOiHQ83Om4CBEU8HenwKssp1/9Hi
ovh2VYXdNc7KfeUYYt82ljzbUpi7BQLGKbMXOG1Jvj74iaJUcHFM5wNzWfysp+rTXgBEE3V3L6Y7
msdxmPVb3QxAY/t64MyBcs9rMIX7lu9nSqgIGpA5g9mKllibVbUvANyLDdJiR/0ry34msOFNXm3t
BA7mrSgWaCeKo4BTGvpAZ1r9MJoRG0U4BcyBW7DvFVPVvTFY37Lwyh11iah1wACxolrAhmjgKQ4j
Boh7w8flbVnv1gwA2/UWKLjBOO672FCHPlsWB2XRde9qhpvnHm9yi42E8VAqlvo6QIX64vGCjJ1X
yBxSOz/rEQy5AYSKc53kxYY7qG5oGeiL18XWzYfij2Nv2XFbNDPmKZgd0yFvortO1hNR7nTeTcJ7
HdqOA9c6TkR6dLaelVBZoWPjtJSED50W1qxVT59TMawT4PQboTtsWTYxNenkIRnZhk4teHFhld6R
oEl2iIMmCJcFOH9WMLFdMNE9pT5DpxnLQr5d31f8pmbxvvj0N9Vx1JwnbCIfwg4SQhYcPUuvO/ii
FDtQ3xMV2ZQIKYDD3zx/0y5ixnvf09h6hp2Nsxmki2Y2oSY2S0P2Q9YUaBi1Kh4G8OuPHHpY9LhX
lhdzsuYVtZ3Ge7ep3nEBe0e0/vY1amyGb4nkFIVLr83uG+Fd7cJ/k+uClOJZ+iOHzfSY2kOst87o
2gwBaF98pzGwP0V+MN1YYD/jyAzOPA3JZeJocMl5qd4JLDr7LHf7z8HurLd58bD50Nea30dVjBW5
H8z2QNErj2gJPoWBoPnFWEm+zg2/DvPsrg3HzizvrHxgpFU2oF62i0JXQARKyyNqUB7KWnFqsoy1
dSibnWLjZ/ipeikYh5pJAXiq5xqrSVVHDX36nbyyS1myS2hw1uWNA7h8nBdDnht78K5R3JvnvCHs
sjUj7XwYjSp+FmQQQZbgig2ixr93R2d8Hg2z4Rhl4oZLqNPDyxOPRw3MkfY6iEoTtOmDCZuU6Qcn
0S39XNglU0JJBnO4n0y567BnZPJTwsX6zdldMBYkJnqYXFM+N6NjHUtmpkzLqXSlCihYTuQsqVus
s3w82ZZRHqRTC4WnqLTvZg9RoTe4E/woP0QBBBI0Pv9gLROu8XL27rMmfa0rTnXdwsywHTNxVJO7
3CEl+ZvKYlXDDZ8+9mp1khlNdK8DD1IAJ+RNjj/nZeGuDJtWJkfJ2eoSxS3rhawmPFq+l+xSCrPv
aSmwrr5ngbap2ArM2ok85kV59wXu+SdMH6Qqr80/jGFuH0bBgzBnfrXPZ8e5T2Ub4E9Hvi7sGn9b
LARSjTNf0F/6rc50f1i9WPRhV+5xpGw5bug1rzCwGXQT7gBU2ewXY/jSzUiv5EDIa4zM6tur9RDO
tg4Arbj9hRXNupmTI0MaFvQ5UxhByshE3M8yJojlsoD51nVycAavus9mv+SYCsheIwXh5xmNJ28E
gsgo29NHB0LWTgsn/oXlbHiXtU0h2EwDQid7imsLwjZsv8a43fpAQcIMx8l56CyKCQyQQ2i9Qc/g
RwSL/1SDJPkCE2U+GCMh+84n3bE3S93FW9q3XBSxqvyal9EKO9+hFNQJOj+cCRz8DMzSv1OtM9CV
sTog+gotYeMbQHf+9xjNv0QEHeJU1JMTqyIqCOj3r1Gn2KWAOWFQfbMoOL1f/AbFvguaPwLhV7jg
q+LffN6/RKv4PJuojsv4WJjO36NVqcrc2vR0cvMMzwhzxMmjDCgrymymKP5Iq1qBHeM4sCD9mxr4
f01Drh8N9FcKa42O/D1XJQt8rAQm05s1VZjODHOxT3kLd2tDEr9jTuCunXoFfr+ICY7Mf+c5k5GN
tmPqytvKmK6u2ZYfjRyW3QzWct/SistUrmu6kFL35FmUJrXNopzUvMFEwrlK0/A5cyB8cdxEXdrG
Z8wu8DYZWTq8/+cX0uEaEil1bJduqb9eyGFCvqop4Ln5FKozoim6N29p6pvyiuzkQZx5+s8/z4cZ
IKXFlRTm35COYnFpSF9EcZu7KvvWvt0/Z0TlsR8oenYRZv4dIfavqXCfoDZUR59EODASxyX999cv
6JnNCBit6G92CgelvI+sZS8Axf3vX+tvwf7/+hj6tHyT9CZ+Uu9vH6O9KK6dqFS3sscVhVbzkvsx
Pki8hNB43gt7PDuZZJ9In4zW72mWfs62vU2d/4iX8OffwY4Q1jckA4cH9G8PZrrYdpWYRX2TTdN8
G0XDnTgxYv033/evzyMf49iEx4XF+m3yaX8nm3RmxTgxS/QtWaDtMvfwuv5VDWvryR+2sXp5x/Of
v/D/3zFyUtb/dJ/9DzHyf+Hn//lv/HeM3P2HS4Rxze5bK4WY/9Z/x8jFP2DkQxB3oWYw3iLi+H9j
5NTIWSyinoA4H0hbUCP3/xrm5D84vABncBxuIYez3n8SI1/xAX+Jo4Kbd/kTfMuyefD+jhfA/jZg
0gniq5nKcYvR0trQ1N6dPHijW+WkI9SsqT7+08/zPyRwIcOuD9o/fy55VeKdfGmisHQH/P1zJ7zx
yMp9dc8M4a0PQE5yYO120eqF4xA95QzlPEucHE5bVyNT7gsx9naixd0CgR1PEQarFiANU5+h/egY
5WIiGTL/GMM9Ppj4yN4Zc8PlbpOmXQuXe+/SZKaCph0PpxHXj7Vn/B1cC2+Yfiw00THr7+o5bAMv
/10spk8WmknJbqmt9inHeLedlszZ10aZH9AscRfaVZ98q4WNap3HHRJlRP9qGsVsZxlgvS4U5ZHO
G8incSI3u4BIPfQONuOYr2nWXhgUoNxU6U0y8djNSmH8ZbIAdLHw5cFrXXyjUUvPS5VmEA0nOnEX
kNI/Z4vQJ3uU1Py9pG2692eGNOj+Bn+2ZhJdT8zviMeUwzVB6n8wZs85RwOmP2+W42OVy/Go0nJ8
c2sbd9mI0Wk7eYu598nPX2W3OMcmyjJSn1Yc/+y7ob1zErve2+Qh3DDSgH1sfooTBM32bkrH4FyS
Tn2eC1h5+NEUmTpYqkfmcuKJl0h6i6ZZ0RbWCZrbtTOePNiRgPN6XXJSgjoptgnTir1jcdzzWoHy
Tr7q2jQxoFgVZF9SVnETmpTBbswcRa4zfPpWnBXpiq4AT9zwx0PlkV5XffOrJo95T42pQ9W66F+M
NmoplJv6IVyYgezcprks4EnoULLbSysYP/MQEMMyiZkpD+KdD8A1tOlzozLN9DZdH8X3Bk7aIy/g
JswNeKVFN4m3SsiafHoffM81Dh1cwEhRM+4aUV5noFL7ojdgvRUMM0lEIakFhkTb5Aq5bTTRdJpS
pWfF05lo6ACOgMR/4+XNwaoHecgHmTNzjJJz46VvlduN5UbEjnWmz7z4wjM/PAym8l5i4sEY2fw+
xA7Gv5uvSi7E2ZM1z+pA/ZR/htNHe3qODLkDYxbsqyCDjyhcdWtZmM5AjdUd8S7O5qWduucATieR
5bz/wjPM+boKjLgnv1SQnkxn8zLWqX7E0UCCp5TP6/X7ojdaH+LBzqgyNr2C1hgXFwIgbUAIibBe
LQbyhwx1ltMDPrmL1DXOCFWXZ4i05JWAzTp738OfM5kd4tKYxM5qqfOzhwCJ4rfTQl6jKakgpTEa
JDrMal9X3XNPswEiIcnWCDsb85jmHaTkVsOppCQs2DIhX2dJBtMjVbvZTmZ09uZ6LefC9dHSQXm3
0F1ytnVp7IVevghiIL6X1rFI11baJBcPox7E5xi5xp1pCKZ8zORFCI7hDYfjtcqk98KzMT0KQyHs
kHGOK+RM7Z151OybDZkPiVRJ9ZGvOLwg3Tdqmb4Rr8jo4iNP6Vx0AfUmS2FvpnTODn5bqx+Ue+Lv
HIuRbKXqt85sit/DZEyoPfRUF4lp74okJ/M12xOdU71pfnJSs15r5jv+ulA1QFcXTT4wVfonLV7E
qWthnGu/x6aKauk/D33i7uxOWUhZncADBrMTxHW6l9iIbg6Y7YuVtsEFsaB9lOMy/1Q50SVTrqXy
PjZEiecd63Xb3ied9PZtC6HAbEwD46YVnWNzqR5ixmxU2fny5sa+2hemSk7ah9e6UXG77IiUzHu4
kfkuomPsjh3ufI186T7q2R9+DUGJhxIFHkJJJTp19P0xvhvtwLiM2o8uNV1QV8xOM3Kap14ZdxTP
8zg3r1wKFB4nqHclwjxGdJXNe9X7eNQbIa69R3uL57QqVN3ghBElvg9OpLODmLW7G0A+YBiVxCVY
dX2Ar360qgzBsbErLKiD4sg8Vvt0CPRuIqO0a0ZuOVFPxhNfbP3iJsDCEh8ekz5V8rVmjkLkX/q9
F2X2I3WG7TVbA2qbaKiXT9UYGQ0ic+OdMACl2zZNnTswJvXRhhDZcjQZu+vcvRlIxL3GqmYhkm4c
5Cx3WRGCYGPbDabMYFezyT5ODpTZ3GowGCrTvQyujELJYr7TTSeeYFcJnsY53gH6zfZuW4KWlX5t
hILj45G0Rn8oZ5IUlGtlQI29fI/53WUk7GKYMuKYKIyOffvkloGzb8fRQGIzrWsxVozbRhjk7lIm
134hAjbhmD4ZeTPd6HVYmIdNxJSDHuEZL7SDztgZlIctbQfqObbi/OzENFxvAmGn79CZv/ypwMVg
tLq8YCnC2F4Eaf0DfHC/xYiabjLZLpDMcS0yaOjvJ/i8v7rSXJ4DJgQHE0Xi1hEPMAHe+3Lf2CBN
dKDoaHYhgAAADsRd1bWUswFPKEIGpekvw+zJfjYGh8asgeK39aFSkZCvhvzTnqhlZUIr49BNiuaO
gCDiLMVcelMSutxOMdPrAavEFSSBQzdMZTV37O0+e9uKrAf0pHhnWQPDETcarpapzRv+pyXbdm7U
d8fMd+2ISAimG+aidXdtM01DQCMkkhvmvV8waeY70Tf9GTyN9ej6VbRQmb3Ov2l6Py8GATW77p0f
jVLmiTw0P0xLqPc5NdYeTrhexyCANwOkUv0wosz4SqI+YBTYCfNRu6114APLgwgq595Gu6OyPClJ
KGMFP7SkD/asnWi5dkvwwnK2kwFFJETINj/nlvsSAJqzPEtMJ48Qy3tWyNZ/gEbzq23TH36kb0w3
bOTb6g7u/C5xuA5DlIwb3VrRFT2ENk0K37DezozxsKv2+Dl+evjAuUWIDoXE35pDh8h/yYKuAcnj
Er+BV4BXf05n8hAUuFtjFzhhoEVy30RTfM0kJPJwInkqN6nZLg81zpP46OeNv2ssPHqbsjKrExba
lE7Mxow+h1EYoReZsE/qRIdYEky99ZhZfGQFrsgugwz6pBk7XhjdG3dz0lnn3jD0Ga+OMeMFWy+w
bWK6T9O0+jayeTiVFmNSqTLv5Bcm1W6GW4rskOI7wSxCmvpYr14Pu9LFL3J/Xrqb2sSjQsE3aDct
jZ9JBDEhwIfxxHk4vnOtPuI5Sjt7a2VIeYH202PjOZQ49rx/meZUH24vDaK/wj94Y0ImHIzVo20T
wEiMZLZ4yQYkRuPeMC8wEcznMkqdcLHnYu8NmQytHu6xl1MYDEHVfY27tiVRK8vgEKALVOsvZc57
V0eUmozIo6i3Hs5VEsGtprPQR09l/tGzKg5dYj/nnjM9zGAHgOj2De8NU6VbLs3Iq2WeITdIFFP0
5wftlvEV018ZEhnonuJimDym/2XyRMykfJi62b/VzgTpBDjxSQYy+sMefU4HwuvzMGabg7ehLrwP
m2h4uQ8WE44uMIwtUq/1Da6Gd4E0RkogPZJsWWmECyDZ93ppp478xNz9TMx+Omt+E1YX14+eMWh4
LB/mbz1F07WnLHlfjnRJe/UCoyUrol1SJhrRcOj/AJYTjdvcacZXZ0W4GCvMJRp0Ti7CqE7DinoR
9jhdcDiSzFxBMDj0iMR6s0LBnhgEx5X/Xk+2/u2ron7COly+Q8oorsQ0lhf2VCBnFjK1WAUWVrTR
MvB4YU8wHNk/TSuvhlfm/G64mIB7WEI97Q9Vow9suV3USbVD88big7RhMFJYu0gZ3y4GoxXIFATj
3K781a3MnM7r1G1GD9l6K1GnKbMJG70/HrHrzvsJT++XsTJ4rCgqwnzl8uSey3yK/S3/oCnQMsv/
0jVxdx+iVeycOcj87NsKo5dLO+J+WWVRsQqkVTO5j4N22ngL3VlO+9a26m29yqq0Tg9fcpVamz9V
V0oqUWAxlaDG5qswu3KbQ0zyNDz+qdtiQ0PD9VY5NykAOhGZG96nVex1V9m3ZI+LCrlqwf6cGU9Q
rrzndJWK81U0dlf5mG18cmA9R1NOVnm5WoVmq5uawxgP+mytMrRjZdZNzdlwYWwVnCx09VCvwnXd
JVVYrmK2v8ra+Spws0Msd0aJ6I2SFuY4tMtIvyV/6uLTKpELBmD49JDNRacB9E8Jl4ySz5AXXLAt
VqGdt0C1b8EYsidEhreiIPsoV2l+7uqf7SrWL3/q9s4q4Xft7IS0tVrXhpXrfuSY9YroGh1dK8I7
C4bD+w01NsJKxgRbRfV0tDCLGJjKMQ1q1OoCUFKjvPJoOCRVBu0RU8yDX2vYVHrWS5ks3Q1OvrQ2
I+FN8AISkKPduPo8AxS6F6KbfmhZ8dmDyzvDMLwXP9HfvZs0KOwTdQdLVhm/7Sga2GlBH2DFZ7fj
e+8UD/8wKmntCoNuNTX7+TVC/eeaT5hxg2HwHjujGC8Lb1sa1yNchWokqJoYHFywHybHpeYj/w97
Z7LcOJJu6Xe5e2TDMWNxN5xJkaKoKSRtYJJCwgw4HLM/fX/MrJudFV1V16p3bd1mZWmWZZEhkQQB
/89/zndMUrQbV8j+YlbsKlsxTlhbxuQmdnv5LDxlXWQdW6u4buF5hk19RDmeuIHWXrKw4/QUR052
J2NKncWo+ofWEhg1zSwNPhCQq/dkSMbvNpfDfQoeaY/7eiWGdH5kIzetzYZNB+5G4P9Rqxh2cQBj
qQeng0l1nZecgYvRe+vZJCy8MJvALBTbVl2LhnmckQQy7ywXG4ZfNtNek3I7dSM+6shygSYU/tnn
Dq9X0eS8eblb3k5Jbe7IL8bwH4TsFqzuezAsg7PphB/ezXn6WUwhOgZWZKxyMcaioqYfV7PSHKg2
t/tqxAwBGa9rAak4tjzByAbGF5m3wjZWgojJY11qjxIUQE83LJZYFwc1qUmDxW5aWrv46m7XRDwF
OITa32LLNV+hHdMyXlKeuESA8TZInOmNB2Dq4BFouc8HN38JgQR5i461xEnSSJEtzKQr92YpvbXQ
NYyDEQ/eUg9lfpe2bXzhx8JQyRH/Dxh2DdLG9Aa8VXOZ8RXly9KwGXu3e7+78SIn2gQYMLn7sddf
zPTcMSgYetm1sHYKPWxgBUxXl/+w86rZY+KT8jJUvI9541MBYvpQWayGb2HonFwnIrtJIokyGe/6
FTXfZzvny2Q35E6ixpB3TjHLvd22gMWhCyzT0bBu/Un/hAddpVDT+uAKVon3syOTN6sPBe2+bvE0
pEG/6HC3LnqDmhfOQ864kYSZl1Zbe3QnpD1x8Dq7a8e4Xwl7bKodWdN93qgnPxXdZsYN1/XNpuMs
+R0kWbqycews2YREy36kZBYw+9Uwlw7xjWP3LY6t7s4u3OwYYrtt4BcRfSrihgeD8JaJqLH9FoEc
zwzL9a2aw2BrNQDbPR5o+CUQJo/aeUv6gEJk107JDORWeNfVKj/5JU/XIhv8UztKB2BNmlpwz4Pp
p5QVIcLK62Dzm8mTe/U5+jzkP8aRnLqiBpf+SRO7aWfdYyW08S10dLTg6Yc8DxsIX0+g02ci0c+E
08Q+glZ1Eb1Tvrh4zRZpm4hb5Haed2lKks+vxu5lAsP5UdFN0i21NxJjgKA0saDmALVCM6ygqRfA
ImybG42VFmcJ3e4Yxv1AjxJJOWyC6pjHE5uCFF89F/vKT3S4KoqeSzYPOUzQzTMSjpLiBQMeX3Ce
wbnam5YOb920AEGVUVM2xuIGm+KD7wzfuD3Q4KuwFa9+qDH+qNi/j6BPvCbjPOBvythwrjgki8/U
acp45UjALxxaAGaajuE2K6NyySLmwMK6RJUn+n2CaZNDRGlICGu86CIM11UPkX8QTv1Acr4nTVIy
V4Fe+mQptuBrjoEwmfeVPmV1ZfG32wTHIlx0O9Mz6LxBFrEZ0Rx16kH+LYhMTlyW2iNToObspXaD
DMxMMJ+JnnAXYbDp94mq7J0OYvsVcoq/gpmFf2Oa2vI1DyN6QGqmoI3rxsSoAmm9QO8bEHGn8Acv
rfgY4QWQtehQX9oWYyvTmJU+DoysXHGDIZaFFRe0uZCCl4wq60kAa2d3jqXUKuhSTiWn5mAiz6hc
rCeuszYt+QABNLinFSnaOtbcbkZRqk9D9i0xXJwklkIkRhYqw83Up1zBTTWvB25IWysJho+QXPhd
FltccMD+nppyqn7OaMXbLuRTwBGqFoEVJWuS192BTD/KkOMazjrxrPqtxi1/55Y9Fm8xN/1dqOLw
O0qDRK/CdEpI27JknJrQ22CUXw5tRbl75iOpTrHh/dDOMJ86z6nYLtoDRwApiVmm87AJmqRoaZmS
uErhXdyAk2jvGxwG7tUB1O4VPVIPDeE+XuI8HRynC0DTyH41RbN6djNFkU5W+PdBSFbD4F27Ub9D
vrx+9h8rs3G241TojeUlekfHHsYoa7YxyTnGE2EPTcXMRWVYWzRTUWHhhqAs9DUgIo3YQAR1C3HI
2jUNTr25D+2HuCpNawnbsec3r+Ul8XmLpYyyN+Jc0dEzLfuxyCiJrqoYpI7CBEpzjHrMh7Y9Xg2Y
F+a/9LHLh+Sub7tiE5U6/VHmxXgLm6n9xmoWfRlTVZ9ZS7ogFUP30SOI+plDKtwV0sRVm0ZD/YrT
zIXWmIcbkeHYGWRQnvkMiKBaZpZfMkwCKwwn8tZI+cuU4fVvbu60a3T9aV7DnHA+a1p+MHdXxSVR
Vrtqk+Q6z7SzsbDmKn9K/BIJOTOTDbLFNC66SBVHDLEamSz1Tg40IT7W9NAnuUG+LDHXbQMKb1m3
lLGsCw9buMGN4LZlKfjIaa3chVn2xS2N7cLQ81wFiJrcRVTKfE+mbF+mUUU3XdZRwuE4yimXPfZy
PMAwGe+VncTvEVmTG9sAzitNrXJsID4wkLKo+5ukzYyFIpuzUL4uTzX0PZJ4VMy2sreoc8+y5Add
GOQ7AtM6TyH6XGwbEbdVIeFKZZ0bE8AXzs11lbtLu1qSUyefXJcGfBfXbX8g7y4I4DubvlEOOf7e
0kdO9P5RAqXcYHTWTwZcohVypfFWZ9MHX6X0hnc8oklc0TczjZXzU+DAOzuqFse8yQ+KOQkYaT4f
x9nVW5eLBGyhNTObQV6Pq3589/BuHFzp23vH64NV3mXtLaexH0k6G/bCbdGQUu2GWzyD+IwCe74M
dtE/GChOG1d1NM4l3fSCD5YxlJQISEPeczpLsseKtN1zw4WRLNJmLDZoW2SaO/bxVSBGyi8zpY4y
SZIDBh0yCGHFfZhgxVy9N6FKVi5EzjOYeHYbTTrPtwPT1fcwWdPraIsmvffKOt7FIygKM0r1umxk
+lhK4AkLKpgSDks6u+1gdtzhjac2RaoeaT/HkjTMYh9DGdnACScRlJDKNUU8U3biDvgc++QGQl29
JFAb3LW2So9ZOgTnwQ2dVT+V45YBfXgpyx5EoSNJU4ualY8B0hwTUzXfkc1HBlezpBOqmNzdRCn1
JjbJKaVREm4hFrnkHhpTnRtNU19ZUlBEYhbrXsfvNNa87oVhlPPBYSDhbgvM8ZGzP4S6RhgXITBU
pDrQ935qxas+CYMTT11RLmP6R26DOteHiMf90wSmFrEGdzIZqKpdSRb8H6ZfcJnZjNhPgtF4q5NO
7vvMUAAw8+q7SOvoHQfQfClUuKcSLHloCofoKDmhS9aNDrbjMefE5U3Iph1AK+jOuGIiqE6bIRz0
zuzM6cMpU4ASMKTOHE5MjrazxJAEaoKeHEERk+OB40Lwd8hvD+vREC6oAYpL8qWsBl/AjKrbrYNL
bO9FCcqGEYjnsRldmnpazXLIrrcIsOMpUo5/S0uSsR7zFusMzTob/LTRT9PowMp3ZJQUBr5FYjM4
B6nFwcsPSt4qFovdfnALbzOZGVln7HQfXa2jD9tsWSJkxbUO2Zjybs8d7DL78GFZ+BY3xNHLbdC0
NjiDpHlOgSLmtW8gpjsKfCHz690UWfVNwI+5MQyjW7iMOGc/MCS36XIQR2Dj9LQQcOXyb8UXJVcD
wEdGhyx2jaPbOs4teAJzAcjOpcUqbdkW4rBeCmeeMMm0bvYgXPZdIWxLpn6XTI80220yCMagdiiC
S0FDog+RZi5XY++QbsLl8FYklGf1GXJg56be0qMhE0yQXf7gQRcdUgIvNBVipwO7Ue2pqyhvAFVS
2aNIzghc5Bu05oATRpHhXJ06vSa8UT1R6O1fkqwwnjjKtI9Gl2dHJy7GVSHccO1Lt7zMZnHTOf2J
G9b8/v+8ayLAVvV7gcT/+L1A4G+A/7+B+68NAv/5H7uvtv36K37/z//mb84J8zfL5naJhQVXl4s9
4b+cE/5vPhXvAui5ydsfQvr50znhit88dhx0dgTYGWz8FX86J5zwN5uqBiwHoKV9NA7n33JOhH/v
rrn+aJPgCsUPlo33LPjVcmbHBl0fMxFd0yT5lSdVtR4qv+GENhvhfaNDNO5BfDlE/dYiIMnnz6s0
UsAayhDo4wTeFOBxuycYXhD7pcOMGroWVibO4LlKhnUVpvok7Nk/ugMFosts6NlJZKDDnKl+7ign
OzRpZN+3VWE8xHn60Zus1cYkfJ9zr/pqsVv6BcM08YMBZ6JV7LPQROycM9SwWlosvXPcCEBAPjvL
cPd5aVurwdA3IOPmbduPxbHWuQlTqLG+tCU/zWm69O6sl1bd5y33c+49ZgOoYUrpggts+By5Gu0j
tZzm2gHPfQoGfgksvfxpooJkF/jmLgyyhRvmRB9NZcz3VpgNqynJHxoYfEWczrgIcAm6MVInvXrd
jvjJ+GVVgChnDuNb7L7BjUOeb5ni5F+2WBx/xOyIVt54LRJTPetevxpWpJqHJQ/7Gmm6OfAYwMzS
2Wod2KZ3DLMZGJYp5m8cAUCT21cICDjdimpbFS3YMNzcZy/PDJ6M7vhMVdDEgVNKmDNyF3OO3Pm+
mZ8jU+ffc5jzPGhsegZyxTYzY3GL1r2Rxty8azsNL7mTw85CXz577lgfs6HrACpriT3epuCTtsv6
rqEhcnOVK5YFHvVdJG39gs86kKsmTOjvTBHEt1eOz8+Y7eW6oRfgkMCEXw1k9xeN7yd3Me/5Shh5
spIJJ+IiYPtMo3G2rMXkI68QBNrF9qwuph2BaRMQNF2K4V6rPGDfU0ySNZM7vY9M6tscsAOQzzsG
HspuAkofUhfXC1bsAfXVnE8RWAJSrqr2jlYJJpfBbYm9SdwHhdc8oKDp2xzI0gYu3Iw/WXpkUtp4
U7PWffBbqG9erdMjeGTvDj+IyydlNzcpDfFgV+wfkYEZfECZ3nF9/sglkD+u24HENuao5EwRGcD0
q5/bVurJLFyxLnLXPGcM0neQiF3yZlOAWWGK13OesPuoVTo92xGxK7v1xlXoNvOzXzewuDnJiDS4
ZKHg0THQxKtmaxtL0dI6aE5vvujahxBCHTXLZeEfEssv77LRPdc+OxLqGrrXvM2pgxTlHpNF+YE0
SkAEntHCMSpqYa0pu26J5zWDm1jPaTayVa0AsGSMkqZR3NLOQfAUTUSWMFdyc3Dw1neLgjzwNm/9
/K5WGcdLdG56P6+drSMP8Y7kzzxrssp9vZE+4fQMilKWJAqLA8fCei6H7ViQbIgrDRDA7+z4OSjE
ePh9aVk77NxKiI2UJvbNrnS8x25g4Z3U42uso6xn20xzJ0kNz9xlRui9kO/KtpZG8BUsDVhrtPdp
Ans4iWYISrN48LOm6Bej5Qf7goXOiTEyeYnr4jvSOtqGDiW+M36UDtLpglIb5pmCJXk8KbEsQb7u
RljT8TqxgmTnOXLYehwsEaMyVZ98VzuwkeQ3CBCmS13Xy9nqYNtoWVC/WQcttNN8J5upXfHtcdZi
tPTFceeZ7Yw9MrHC8wz6ACdkyC13gX/9khEAmrAMlfIR4TxaKK+Vq7rX26RFJ5oCth4+wF9WJ53Y
hHl7X5vkU1h11auZxSGb6sp9Uhj/lh72nufYmEuyIpVj7s0kg0Rg4H4JStJbLHUpl3Ahvs/2NJCF
Q9tWI2hMRVLIctKf1iD1MhhGZgaJ65bHpk3UBVDlhtMVfHwg0KR2wwAGd9bs7K46OgE5/Yh4VWqg
Sjp8WryL6a0pClSCHuCSDqJoAVDqucY6sWJtq4A9TiZkm7Q9FCQd+El8kWPfznd18J0i8CxSnKps
FmFvSWJx0RgNFxpI3JUfFJe2G6FvjPXOKwax7ZjkN6LWxT2iDDgaNn/XICAmWqbDn6gm1id8H0Cz
c4+LsBzifRqr+IcDj51Ukz+9RNX47RTFTzFKcWsYngPBXHXRtx66+mc2qG1JsnHZFKWGM1OeKL3G
j1Gw8QJOmyAxSHUTC3dC0U0szq1ZteQ+jDZsmmN/2+ahB4VUujvicfm+dRJnZfBB3WJQNKDajwBk
O+J6dUA2oTWiZDUn3GwkZpaDQ0HOErCOT5WB06y0EsaetqrgNAmn3CeavQxqm1rC0AyPtEWCM0DQ
OCNo+c+Fj3fJ8z29i5FprIkdixGrbmnydMR/kYIjdm190zh0wThoRHzxhoZgPHDwcUxSUjK9/lk5
EQlVw5wQ0aATRU4qduYQ0gBrW/0+YkW07qH7bzBuxxsIKxkV0mSzF3zvZxwa9lnxYuDj1/ok5zZe
p51W8OkB2PjNSNlmFro3PAC30eBPD0Tk3Yec/S8rev6V+TE9BA0tH45bjV+EvBvweAK+q4hCJ137
XhGcQCEM+8BX9VNvDMFNLQES1L/7KqLAO1MqD1cIUx0sIesxnmoeGYTXYEskrLlGqhX4igHOi0lS
PU5tZa1dTP3buBX0dgJceAMYPB1B56X7QKXzQ6vLaJ13gBSmJsDvmOKHHMeMPsMgT8plngXuXZZz
WwWK4y9Bc0J+9KLiWamEOdqnJhUddFiJnEQHR0nmPVz/rY8gSfRwScAeO2YjfHXDgnR+nWJsLr0Y
mh9tUct17eX1JiLfeWrc1OHZNzpzteoYU87G6BmvlVniJNDTjLgIXwc5ytELkwwtW5ICqEtDCMT0
cwT0ttnllstzXwb3HfvlT+g+O7sS9S41ldhKh+xAkCTitQXsyJo3qgPcIpFBuq0Uq7EDYlcDwN3N
zKnLFEHnPteFdRrHCSFv7ECnlRI+WRvX77mTQdqn52XEwKqjHFuswKCUhMlBkOOTBT3TfT/b96oy
gQnXRK1lMT1VcR8+RwqEU59FBLdY4A8X8EDGJoZktUKuQjibcqIVAKK2rME5QI40wcT9c0veZ+f5
9WBR4tGEx6h0vQ3JynHFIO7R/aoG+RFAhl+Xk1DTKsJQMawcBwWnxpYD1JCG7nohJmtkyscqHS/6
zjP2IMJdSGiW9LZ26ehTKYz3wYygp/eoBxEgUtHY5YOZYCyt/Sl+QqikPVTl+7l2/JeoSR+9NsoW
fWF4xwkUyg7f/QxwGAyRCgGRsd8PtnLKgSmWFrf7NqFkQg+oWqMLW4d8UblrXdgWXUPiV4MkPZf8
Yz+MZC6rvEhO0gjdM6Sk/AFProlkEcSX65ryLYrG/MCiJlqMnXfJcDFDdmhS85gYQ4akMt5bdYJi
M0YBj39aeAza3o/kfLFnkALE1mxve2lGPPSKfNd12SsVHNXa1eVwJv6iP66RVcSJcpNj8H5qrw+5
qqABZuzd8skeHFpG8XEa1yUPIKzuUkmQO5DBSwfmpxsTUoRb2nyGaW+RIq8p1nDELoDothxsMpBJ
lli3GEntRWSUZDwRM+772HscQ/g97pXYMs9AYKt2fKOWjvZK997tydO0Znpf+cEN5jlnGaXcxN3e
vm+CMsRvaXsPPL8153RQBpPuU5y0eT3uQ0ers9kk03HUhlev60bLBHxEWd7zVDDvzLnJ43WHNHQg
Rj98FCAxL4wP8WvHX3KMGqKpwsrfumSAA1qaXhatKyHJ6idC1mefNcUtR0x7H06ZeLYCQ2FFof5G
DMJceZwL11M0RPdeHKnHJpM0tAe9jc+K22o3z+lXAHpq4RFaux96iSyOp9tZpL7sFcbp1rjPVRPd
pVj14YuOVGQtctFQTFJubFy8dy7WoKt57ZCEfn8RIzQBww/luhNanBNYfAd9VTwMMfC9ZacN25KR
Y2v1JnZhFbAETgf51XGzwAMtSvapzhUc7Nt6xfZqbxjDdKkbMX+FPOfwkdZYp+nWcQqfxqA8+qBw
ZtelILKvpVd3SdTkq5zdIyQ1MF7YdWhXaZ2K0vdwXAWhR52ADv2MZOx4vUgmv3/DMNwcNNzD5TTY
7dY1k2eZcCsNCvvexg641lXsXU1dxiubPvM2JBCFhU5O07pNRfAgWtvcZGSUF9KdSRzr3luSa6ge
imbQL1SEUMGMr2XjzWmwkjXcUQfz303uY6IozJotJSTaAbNIPTvdH51j/1Zghf01//u10fDvShBP
6aeq2/q7+5d/6v+ickQfjTewiYP8c33m7ku953/VZ/78b/5LnxG/+a6F/IHQEji+96c+A2eH/Irj
+b7DEoA21v+VbHF/Q5RBnTHJlpH9cPkN2hqz8X/+h/2bRxTFD/2AoIxNPZr/b8kzvwRMAhpGHX45
fjGLII34NcHmJ5WXgRzbFuDwllI5b6PAnW8TdAYCOHyJNPzvqqx/zdJcf6QbXjWhaxsjr5xf6S/V
bqNuzZiG75L0/Hzr2Okr7mwkdaEeIH0/6Ou//OXj+Ac5mn/0A0NhoymHFjGvX1N6jaVwZDlWyeOY
A3Qi+wfLnL/MiCIhlbzGCU05//oHWtfK4L/GdniJHq8NdpOL9ma6fK5/fYmO4Dkp8HRs8UGJjWsg
y/9eEDaiqOMp1ubGLywB9juIAUMb4VYXtUUgHaGAJs1h0WUT/YqW11DyjalgrKbyPDkhXS15qvdJ
FMOs6YmR/Otf++/DhT6YSCwhSIECRwKpKvOX9CTsffCWU0n5VdIfrh9ORjRpObPE+W8+kOtf9Ovb
Q7sfjcuIi4S9fmlcTv0gqTM3q7YY7UkS1EDRkvHLm9VB1ANS6J/fxX/w4dNL+uvP4ptnOQ4VW1zq
v39Uf7na4tkF+W5g2W1k7qEBFR79xBjO/k9+SmgLGz2X9++XazqjwBCftQdgHzn9YPlS7Up7DP9I
Df7Tau+r9PrLq0Hi9ZgvCSojz1q/1tDjFJtFLhXbd/ASq8aYPxw57vqQ1Wbl9d4P+tmxT3ivTRRh
V4Z00dGy46ufYVFBq8CEuKTqzYUBjNcRDFu062Nwu76eqvvMxyyzzEEzYQu4glcaPzqFqFKUo3cC
uhIgm2Vf5/nd9aNjoh7VcTYKe0MYRX7SuUHNAfb3ajfAFyb1f0sB13myiufBQq0Zou7OauhuTIzu
NigpQpogjuDcaO/8+lq/WdAh2bfzD2cYs91U2sUdZj8KBJKut5fYGCnnyr1hBziWopYqsIi9Noiy
2WS+cDkbz1IH8nYWpn8QTOkDgYW6Okw5u2BOpP7wzb701pX1QzCO/qdq0+imH4DAGXrIuQUE46tJ
XYy1zA2pD4VHIYS49sV0UYMV1RvbI/UcVJJhSGcxk2IziZ6LAY55F4x3ZlzfNLoJv/pSN/vIsa+2
+4iFNxb1cL7tm04dywxGcexrhFjaQcdzE2nslUUjMX7WFqYbGb6NKryyWwb6unW2I9EyXDgFUVZo
rD2WpAcMEBZgk5FkNZkL6lUM/InQoM12ZeU6f4QYRj2B2UdfhdThwVRwf6rKC27RxbpokXhcn400
7VWV5cW2Y1X5wIhLRVThs7xjh48wySL6G3GAiQwvL75HKdRPlWJlgXEwbcsgCld2xBe2c/FIyaK0
8DyW0cYi27hupvjd0Lh0VBDgcGNv7yr/MgTZvALvM+AJQn/yYGXSF1AS6aEubwtbzltaQ/9IDAIi
1uBOK6ObIebNjbwljdA/syC/x6dXbmk/il6olYF1HJeE4RAptykIVK7wCPuTLD+U0fMyi6x+yRlj
3rzUEocZ39VRs1G9gUplnPI6Kta/4xUDaawsyxyAfwdMA+zGpxAcqLoJ+Y4thpCMc5iXatXSjAvN
mYZDZ4mpgFwP0BbnpY/lN9mi7GSUzWVsk2hXJ8J+t2F+L0tFly3WgXViXr0smutW5eQgmMLNTRt4
tz5NavtQZvZKuE38LGMBdwEqNsz1cdlgX/loWV9ckePWym3j+T7oVYr5ayCSPGhANmRFllJbbQnr
v2pea2i6WJTYdMJLoocnModlM7fvoYw4RkqsX4aP5zMr105ksASokw3+1pFdMgtSt0FE5Oo3zynN
RI8RjqHd7IXJXg76QQ3ueCyVW658zEIMnJPeTX64C8jlrZvYiw8UmgQ4cDx3rRIyQXJuWPBSsYdd
ll4sFkIvLBvrpWtNzyPnfa+qgm3PPwkDqNdUR4SqpDEdUzPEFJiWWEACgbBIU3y5ltpmOWSShKrx
KBpJN69NYgeIB81DiyK0NKZorWKrXigJS1oJES4xTxCymWyLC672CPcVqfWzjEcP80olKd7phxpF
1DJRaEE2IXpgojvVpCxYyqTzls3/bSGg0BSJGj/bqIJ2Z1TyI0odoqOu/1pQ8eSZJEwaRBeEyarf
mHEHc4DPUpGOra7EDxA7OOAQAwI2ugdlxG+6HXCNwPBasdrQx8TuY7GaOq+9BxzUjyy05+v0epUT
NCGVsMOwijcVbq1u5yJfZsAyfuSRwVoM9s2CXQ8sTaPdKt/0tzrsP4U5+ptpIi+hS64nCRgOzybK
YjSDxg8m6nrWgYF7dqGGaqfdoVuj8M/r2KGlqgCLcyBrCGmNIoQXsoMnIsEWJCQwhHaOmaMACUH8
vnRp2Qml51MnmsItTp1yR0aXEahw3WPZGnLf8Ww41gl5DNtIsdtgKof135diS+VyugqT7qdiNkfI
oidripR4Zixbkpi7Mvw0DQMixHIRA38CtVV+WU2gb6Wnax43QXoi2pCceDSgC/JM6tfjTInZKFJx
yD1yJgor8FfaOCF8z9R/KEQOcxwSN+7n0E2J9Wb4p/JUWcDlhgdoZ+GuDLT5g1qdctOaOETHLAUW
1hrIr23s/ND+CBYjw9rquD5nsTi1NmEXy8+Oao9+EVtFSMmWB7xQDNcyajgZfhyZe5Vmzo4rHvsr
ayu0depb9cIAs0t+NgFKZhdadVjrgnINe2nfhoncMjgXBxkQxS0AKVZLb+QXzSzu8MpW1qKhJ/fK
VKdVwCucbNXW1GYtRrNsvngSa3cB45aXy5ILb7uj+vMgglYtsWbWB7ZA3GGCOSw4A2d5+l5lSfMp
oqBiwdEDdV07Oi6mZelkQ7Ow07Q/UyAISDvLjfoRayCmPiIxz0HlgMCmiy27Ax6G9OppfVJuTGZx
rIJrQ5LxIO3JAlTp2DBJu/IQV7K+UUFifDC/ptgkHeklS9PXYi2TdrzP67J/TVOjui9HA4KSzVoU
9G8Bh0Tx3kvDWGd05P4IzKG/+D0tpT5uuZsmh1tWmXl2IMtEnNrO/ZdWkR0B7Oyj63jFvSu8HqUu
UT/rYfxyyozzkPvcwKpwaIlZM33BqYu657zpj3YcElDIulM9NdflFpphjgr+x9n3/w/Sj7PErPD+
80pWTFvU2c/ur0OxoN3Ntk3BifbP4/v/hogg/Z58/bP/7I9pOrR+cxgaLcdlLgdR4vAX/sGJCM3f
QkAsNoQIz3f94Ho4/hsnwnJ/s0yLcdOCuRPwPf1zmrac30y+L4w+Pn/i3zU72M6vMxTzJSxpZnrh
A54Ifu1mR//VZUbxFJSsuTmmU5k9DYk536Rulu7F4GdbP0lzao9jg0axOfpRRiRKwa76T0Dt+h/e
SDAD51HFCofo27rh9bCGuZJP4YQlwIKyYJlESbNsJrveDGTPGC2vyT/TvoRmxuPCp7RyNwvKhafr
ftzTnzqD+baYZED37VRjISb8f8lnelS0imBfxbN9xlFMpouzNtGqfG2MfrhyS2e6uBM+bWMeQ9Z3
fbVxq8laReRo7AV0aRicACzigyWM5tjWclhHvRG9mhptKg6KkW/btXY553YDE2con00zs7akpZ4m
M6/AzQbmrgpL/oK4nR4YCJ4tvLILBQhpCychw9uu7JvOhBmxnDt5Giim2CZV9lgL7nvRZKQ7JxPD
wTMcda5SmODSiUfWPxZWEqMvzpZrEH7xJrmOOb7caQDG/aI0hLPP6Bk5KayLR86vEGlN7e/9mBDi
sh3Gcg3fq3hwx2ZINz5JleNkZbS9mOZ3Pbo0IMoQLl8nWCpOoSeWPs80norIxVSNBOOGAcrb1zhn
t2nJwxR3xyYOR7oqfPUO0D17cHjBKxLf1Axh6t0Dpac4NAYBJwh+LepQ93zymLSVdkGJp/6NbxYH
2MQEn/E77ksw1JDheyrtnbG6CUp5m6a8Mwpm+syybVsZrMkrj/Cyxcj6XmKRw/BiqFvUBvs90GLA
bU3Ug3bcbjHl3njm8CZYlBNc7PWINXVoDnma3algjDZ52mRvvmv2L95YTidUboi2Kt27Q8LgkyQ0
Z87VhkBSvgnt6eL4M3Er/u8rs58fEdQrb4BK7RtED0sZd0fPacjfs4HeiNJz9krPcqPVABOa0lTv
jVocOmCAN57ZR8vtTNVygxK9j7s6Wgi01xUozPaN/lQ8LAFaulrDrQzXgpKwy9WL4hHwYFHtlvij
488Z/nLXuu47DdpfNK+fOxXJ+26EMj8TR3l1PX/a2li2t0kCJdqSrtpW/YQDAsfNPg/7CBu3y1rG
N5KfZdcofuti5JPn+8h6uMBjUgHOzaOJOhfGWMzzxEMJTR9b7TV3iTUxvRqK4DMFieJekqpbe3Lq
V2R5qIyJgmh4TYYxP8vU6faWZu6cQqwD0Tz3P9OAHV8xxfOzVna7sdjqDQvXGq6jq93dSEelj1VZ
kSv0XCPdetAd8HSzeODCKI4Z6/E39K9yX0mYipxWVL8crylEU4QUQ8VC0xfn+kcaCjgaBwFVD5LC
4U0p/PoUNYMA159j6jegAeMLhoEOHNh3d0Bpkm+3tDi+U72+nqD6/k/uzmQ7cuTasr+iVXPkQmNo
bFA18L4l3Z0MdhMsBoNE3/f4+tqITFVFevIxngY1qYG0JIUy4A4HzK7de84+CyTt9mJwDM4eKmXR
rCmYDsEAqfaM2pHJeEFscpolICfHS7yqCvI6aQXBMmzKnVXzrBiaPu4I0gx3mWIZO0/TkkWJ4fWi
Gd4TAdN3ZRSByBhIAMpRojKsCtdWQ7yES0TqqjSsZGFxhJ0RlYd0MkAEYAXPSNwUiCq1/l3mNlwI
KPSIWOwlDzXgG68nOUGLrQfXrIkDSx3mG+2wQbqgzCNICr4RQoTLbos0/ybGfqulnVy4dVxhXkQH
0OdR/1CQl76YpgFkbWdUkFhtd0aJT4CpJBrg0vGmeq3eConBNm8G/LEQpwErhMmesHLnpFRVcUQy
0Nw4cHjIRhidinMZbhzU2P28KQxliQebvGkPv35WKPHesltMnJoWZNsSP90dmvNuPVT0CtqmLG8Q
oU6hKQya+ppFW3+MZRw+OgkwAJJFvFvPHPWLkhYkzv/csP+j+ua/NwX4L/9f07XesnwoA/Lgq//1
c5TwlzDyb/9lmUITHs7Nezlc3rE31b9KKP+7f/iX1PI31Qt7usq88KvaZRMw+fCDBE3r+88Ptv3x
P//H//nn/hoFGMYfgvOYcOh/G5M089/FC6vwHyp/pNGrJCP7p4jzr+LFMP9Q2UToJ7PkmYg/gUT9
exZA9cKYwCLihzkA5Yb5n8wCDAqkv/VKUZHyJdlhmDBQ2qhXfdnIDfwB8Ih5shLrqTW8DxdbMRp2
C3JF90ZBQo4TjEufMaIjH3lQsxh7nZq/GnG+xRVx37pAX9oK3G6HUC5UeygS98jbS+yi8CR5fbrM
OOSWXEWKuQSU9AgogojUCWZ+pKo4eUZw/OVH+KT/+3OC8Wuz+eeX0ieFrElGnJzoYb/24t0oHDUU
y9YpUNQTgc3kyfXDMe4UtvvulbHxpa971l/5qulUSUwJv/4A183un9cHsCJUodvyZ1X66/VH3Upg
DEnzpFeAPntzX/fJRxYHr4na3n99qetBx3QpW0xflJ+QWvfq91Ma29SQuokTITqrKvgATA5Ioaw3
MEOn8IOPry9nTn/f9a21qcYxsEjVNp1J+ftLb536SzEGKxcnwls9LLYdiQWjMTHDo2WlZ2tVBvsG
TphjD3vftJ9Kugu9SlYuCMOPWCSvges++SMWoTbW3wY/fJ8StJoePrrEYKr486gJX7W6u5h+8jro
w4ktBteQMDYsHPZMJJz64vpEcsPFBmOuas3Bc/3gW2uI74Kk8XnsTsdJ11wBD7mtMY/rCPt1HRZZ
gWfVJJ7X0B5lKJ5AOtE3Get8lQIb+fo+/QO6Of0uYCJhN0peVgYtf79P0gKKmXSxODGkuO8abfIR
kZwTjAgvh7MeDc+m2d7bLq1kNzymFPazRvU3iItuJCibIjPhdtkHjS0JX+ATvs0n0ZgPoND2Xi/X
SVrcIoWjiqTxVTx8/eE/fX9YXSQjB8Ynhnr14W1S7dzWi8xTYQ+MHYZtjzzQzJ2nLhdPSlB/Y7qy
tlKPSiW8RWN1+fr6+icPNeJ2FjeWP4cj1dX146TxYm3sxakuK6x+9AUo/Ikt9qL+4isIWGVzaU2C
Gx39yVc9a0ZfecENXzW1cWdmGrOIdqOn0YVGNVjr5h728Ha0mLJlRXUZkKjYEEDApe6bDg8iqtm5
bik3X3+L6UNevSnwJZkMcWSdZjdXb6avFkpWGXwJ0kG1WZosq7Lc+/awKUeXIo1mOGeFry/J4Omz
i4IrpKzglOhYV3eurWC9tXJkOWBWMyd2dhFWJe3AuntwKvumSPSXgt9PIiSCyliucjLSOXbEr7UY
TroXvFGbjUF4jr2XPBS7Iga/zemkrkkSrAsahcqlsuRBY+SiV3fYmFakYIA5CI4jpDgRyEcyhQ44
ZU4QRG8idXzQyrOZ+99djsEENp85VX4fgJBvNPOBdh/Vv5Q7SpJNV9QrJVBByQ0r2yrmbiWwjwN0
GninzSJc1CK99K25TWJMf3ajvKUotZQuONGn2rRjt6FO9hepRTjbmMm5HrHLlPpGGZQHUam70Oy3
dTc+pAaGqtzM3itEJLIpF0WzUaoP1D7qjIiruan030iz2aCdmgWqc0wVYnocf50wS5+F3hDNOpe2
VEzLyTGUeTuIuy6BDN144UYW8a0XiU2Y6Us494vCeRpbC2qyAE3dF/TdFX8fYwyLOwLtG/0gKfKC
KDi7Hi7Zwsn3ljBvaqvfk1ukz7UeKTwm61c5DvuiUU+5bT0NTrFyvTilgVB+Dw0T7ncxq7Jz1HX3
hRzPSV7cJUqxNGN9rev2nPytOUGQt77bzIEkqosh3JMluQ4xns9JZXjzJKLjKG0gXIsjojwgbSXq
UXePbAiUzSkCZzP3xhQ05EuTTudPf9x7Y7+Hbr8PkvSIVmin9ulq7PlCmUEvI+HcELb9g6AliC97
X/j+swLtYiYkAm8sv7QMOTLUjfbNVzykvQ68HMPZeiqchbpsMBAqP5zEfy1RWXV+uqoyyU1Dzkc+
S89pS7efBgZ+oMsPDnmjKGyzx5LBIw+qvqBPhRCpTDatrW6D+h4+Ev5PmR4rGUGx5GFvtHSrR1WP
99/fuNWImr7/lmvvRq52y7C1cLs2Cphr4ACjRVqx+uyD5wma9BFd6+Hrd/aztc4SE/CWTcLQr9/Y
pKxKXyWY9tS52kVGEQZLezP90MxwXn1HPn19uan59o9liVqPpZUdSvvZS/t1A0dWVJsRARYnuzNZ
HBABYvFt4g+tQcxn+t+GSj+iZSpx8scbO9G57RZTEpZhq//NV9c+qZMoYVkaadQ5DsXu3zfJpBt8
p68TIi7AvaBlau+rDtttKWNs9+2l1NqBti/Fg8TdmxuTLi1u4RaqIp9nwBlXELzaddYKhuNWf/r6
Tn32w9g6BTb/AkZvTG2/XyodxLs8/Sofrs8kEUZYHPQMvw5qsUIe6VtYf56i/stJ/++ud3Uzhgq+
k4XK8FTKcTVUyKfdxtq1/vhYp8O+BBr19fe7bltSoVCXTOwHG/yxvN5kh0QmkrQi+yTlcPYEYsHc
eNJAoXx9mUkGcb0N2lxDk/zSljE51X69jXBkyOWIDPtkN321TH3sTeDfZ9LEZBlxVp8ZmXqKjIIK
cRS/2YI/vaUknE4cYRrR8uoc0LddJTN0eicaEkvyjvaUq1tO6swy0vFE7//tP/+ujkHhZOqS2ejU
p/71uxK7TF5Nl4F3y/u11Y5vDMHwgCraKZqYCWnx5OXFlrPi+uvr/tSAXN9ketx0rbioRWv77xcO
SA5wSddxTvRSn3RRXeh6P+m+2CSeeDJIHncDJIaaDd20Z/20pneqTHCCf/05LOOTH5uvb2lMWjST
z/P3z1HY3pDHDT+2xuGOcBUCrQhRVtlVbWtVqvH32KQbQzIWOFuGUJBLEQXQR7oxzPFByGGv9Eqy
5ASwCzSMGLiobpSK8ArLdMa7UeuAdfjojfOYwKYiYCxPkfgcGNGuG6EM2EN/gShKxowXHxMRH/NK
3ccpSeqoeJVF0wMB0hsNJhcTVUal2SxvlV3SQr8vRblKvWE/+sN+6PxDXBgzomdnLYE6QR6tOg4i
o0JPX5gHd5qp1XeAAo99kX5Pk+DW8hr0nMMTUXu7lgkolD1CK0BbveIA+k11bEz6vH/82Jz9JbQR
FWT71U3OW6L3wk5jx8ANA6oIt99AFtOSrPINzZ4IdA9VSkvHaK4p/NBOAFxKNF27yqrwNYks1BdJ
+Kro0asxUoMKQWqYV3BzOkBRwGuxxiSWNQlcnyoLkRrt635ZBEwxQxIEwLGP7dok03mG3mA1JpEy
1xVkqF8/S5+tG8gd0T6hf9fNqQPy67sUmEPY14G0TnrnIMrxqFNLOsxLE29fKn31IKZbKwhJWXpA
EL6++GcnILbI/3v1qze5ysJWiQZhnZAYbuwxozEYw2EIzFVaxvj7oBVaXYvrqD/iXl/Hdfy7vfGT
gzbneUfFcamxTl/LvgAmOi0JGBakgZJkqeFWeOpdmHWXMQ8WZt8+Zc3wGvX9nqnU72qEaV28fsIQ
tiGP55BvadfLiaanoz/COTsF2oBMhOMX9KuDIRC8WIicS7IBNMZHIaZLBDR+PR6VKnz8+if4qQn9
54dg4OeYUN1Zwv/+ABDABbNaC+1TH46nXPOwEE+rhctxeA7NYYlZ08GGNr4McLfJwDROTuAUp771
3gxT+GSR1SvZex/MpN50jC5uVK86pI6MyFBVS4/aGv0Py9OIv1eWdkZgC74ZviG1Tq/kaMjINvdb
8Zu7+8mmZOs071R7WikR4v79e5EhGsohrsUJD8EFvtzCYsRTMRqwqt6cKW7/mxdJ++RJsnWs4GQ+
Tv92vSizJdgKBR0tm6TiXQbI4HeUW/StTnVeHyI1fBkxqNT4u9AAVL/Zg6+CJdj6LRYp9mAH8S8x
FtebsJsPvZ7D2D+JpmUQKC3sTPN7bvCbGiKGiNFGORnQU0Hg4SxtyJAJMsrNxmD9+vqRQoz7zwfb
pqDjRI+Qkn7s1b3PaP9pRPCJE1I8Eqi0h+kcM73RVlKvBIUIHitsJkWKNTF6xQYSzWCoMYFzSX5y
dIgIojiJMcblTf5fQWCe8m6pAcLJEWKEvZ2es5HRFUJQfV4ohLZbvDywAi8NInEchPJ9ImIC5J1l
jc3epN5UiliN7hJgFqooWKWDC/co4w0z7YXehrCd6ZV5qXYE/PUiOYLHNtsgye/fS+I46rrfA6l3
g/jYmfm9o5faoui/B3hKHANPThQdk7He0h9pUeZZaMHafSrqS6Fw4FTU4omj8t4l/k6PIaNcAD8d
LeHtYeasNKCsi5YkFbcsvmmqfEjqy9j47wnEev5ong72jyRxdmFWv2uu+a0x1BnyjjkbF2ALl2zq
+sGPrXlKiqxbDZfGd2/80tuM8KXJf9+Tm7RqB+dUWuGEnd9p/G+BR6RZBlBnKIxDJ+NhPqjduYDH
XeTguwh2ATDP/Kny4zO5YACY/Hezas8/iQKaNqHDU26fbSfzWvAeczxIzmEZfoQ5Z0cnBsLKoCnN
4eUIcsJguWOUi2hcyPER4PGE/6pv+0zdo8tfOcmEsurkrR+qDzRyMCkPa2qXV4ZYONuIzBEjbMAp
7M7eN6G1b2GnwyIJXl0m5nPbUxkuJvMkj2ZRNb7pdfQaeqSyKiP5dzSGhT/A87GZTCEDm2lev0ld
dKo5W/YEfa4rY88q/GyQv4D9caElxQk72I3mRDsAfccgkvMOietM6rwuFcBujZsOf2VpGXfJQIeH
jONv7oBleKxXvKBYwcTw0El/P6T6EebKTtJExbT65ugA7iwz+BEN9osaKiuTXqpG5hvbDRqtmyqM
Ic8kp6IKd3Guv0Vi2KcxbBJHxGs17G9k756mV2LqJNHj/LNyy8nIDGV3HxVJsVF1+6zJ5q6POmRA
Yb4yeoqUGqsWSqbb2GQ8QOxyaZYbPstTQWibVs/t1CQ9OYsfSF/AKu6DV8fxRauBwn6ltdHOHdWT
aK1jlVWYvJzXvms2ZcGxnewIOzgUFJKR6q1yBEJApUigREU5gxtAcWd1lwSeg1O093lXUOS4trGz
LL6oCA0L9aR6arWiPYZOy7h8Ug6GQ0npnFTubHCrevGzn4bfCLdvehQ5Zxry6D8mG6s+dGufqd48
d/j9UU4PS+h7H7VKJStDHyDFYCNtjMlV9Vg9yREgnjNXEv1RtUBEz0KRGAelmnrkKh9VtYkrNYPs
Vpdip6RseJZ66oLwMPZ1S8sc5B343O/ArhgdUrfaitetIztyZxaA8qxpbm1iT+nMqy+hLm8THGWZ
zW8X58SLxPeeqR7KOiUM11vTNdkbAykAig3Ubuy0AZkds+mm4so6+sBM37uZOGaN2CEz22aWftZy
+6NHa9AyV6wzqNSRJMKLIfvc0INzq0cQpIX+ZvpYvTWhPfaaTuBOcCbl4uR1BTNhfaS/VKxSXrhF
koq7PM9vY+T0HLhp7Tgawg7NOwaB/JCeuhzb9Bij92EI3dxGuiKXXOd7Xo9vSVpjqFDuvcJh9ek1
m88z8gLasmQ83G9Kq1yXDCtwUaMS6U6B1OZhWr1b+bARavUjdKpXgWFi3koFaEmpAnyt577q0tDD
hWl3eNsaFwQgQ/ptlgUKLB7XfwCSCXexsip6bfKm7wPlnDeqRErg3FOSpARMInNsOR1CDGyzDeNf
AvZc3zjIqN9EhRfPIrifGSoJOGp5Nk+8bcKSkoc1sbIENeI4VY9dFD1zxiYitG0Pk36X4MkiP9Ni
lZjmkpp1Gw8+aYLBB915YpwCztYB+/kMNl65Ckp55NfhAba6dB2pBrFtArs303gK6yFTb8aC4UvZ
WyszK+xd1jrnMZAPOtjTdQg5+dzI4ZWSHOpoPbEM4mCcizrfAcG4tB7vGuitSZwY77xKPQ9Fd047
fK61ZUJHrJoZ0VKACVV5VugBlk2VAGRAyk6NdEAFiVyEjrwf94hAspSfHct6vaw5Zy96UCFIi0xa
wW4nn6CNjPs6KqFskI2+qEI/4m8auvnY0VKUmS/RqGjlgUBOd0YmNIAkkifmapXR/W+shL2mostY
RS9ByY/aR7B9A/gYu35o63KuiBFzLsrLtZ2k/qY2YUkAK4dMC1hu5hpWxXZQeRet6lEY5Jn60nmm
CzlJ1S9mTSHqGEQ+pBBIvlW1be3Nxo12Fk/cLB5kuAOq585tV+BvrTow26wwWzdrEJVIU9un7fBc
y44jVlmTseL70S6LQ51lT4d1oDIQA32JI3CwOETrHSz9pHgFIAik2ySa2gS2OfMqIsLGrl0MtnvH
yIMMaqJx1+AVql1LwCNYEdlsErpy3z1RWavAxzyLWlhFIpzcdTZ/oeIW86xJlU3vgp9xbf6TNRJr
TVrGIhkye+FXNGyFEtyQIFMtaWbDCm48MSO9hIOnxDcdBl67SCO8V8qY3+BfQE+jWONDG4hyG0Xj
uLJsNr2MvOENY8MOrZaxL7UcoJ7pfacAK7YDaHyCjxIqog7gPNkOa60qooeMRX7be/JQC/9bO06W
BCUiXKIpthhZD43nvANIqVdemSKRIj7n6Fjsy7U76ODBZXSk6RXNifZgq8EMzcQgzV/LsX2noWPM
irIhg7pKERAP4WPdcT7uHc7PPYv/Ilejb1FX3Yu0XKpV9Cb0oJjLpO8uOum5664srXXmsf/koxbP
u1TdqAx8pz4s0IwA5GJeY8cpAq2dBaG/KlFbMb0bbEwrCHSV4Z233f8ojNR+CfNBzjWfxaiwy25f
IZlK9GjnBOz1uZpdkK3zD+M/QjfeeYxFuqEkfdSAcA1wKFl3kmQLQX+8l62zMcMYtEEY8RZW49qQ
djEr4toFOAD9MzS0OYIVHZeKDL7ZPhikUqsfJe/YzA7CbZ4Tgp31jn/WQucxatwE1lxt7iPiEgFN
NnMfUQkEAGhsdpKY6P/8d7tu8mWrxU92XF+aupSLATYeqRFoOzA2LKE/lIuuNVleiWtY9AhUsEoY
aMsY9wC1Fisd1xO1UqXR2qVITEG89y72MTcelpYDtMigNU/DEXMNBKi5gf76yHz8NUF1JsuhvBk9
1V/23mTL8odqXtTFs1Tae3U0xkPnx5uGWqLr1QUvDBzcgDlgmq18L3krZPRRkDGg2k9FFOWbRo2P
mV4a4GJ1qCRefgT1dmgTUnQrYI08f5cEvgyu4CNi2Dc1G/ABO+bG8PW3aVOO44OKirwONJitQ3fo
qECx0s+hW+DDcsXNNAjE/rcWOcS4Prdu1Dg+liG44VwLzVmn+TcSykE0bIysooXFIUM1q2bFXAOQ
ZQ1rlJ5XH0SvUGGobLzolbBmFOZq/UKgcTkPBw3QYVo+mgnNs5oYMAYs3g742y7pgxtnzHQgq3kO
Zh6fNTL7bxoB8YvIEt+LcHxOUPL9bMXJqLsnJq/AAeB/UHYcC6iqK4EwmIqIJWn66LXZ3bdx+IHx
/1VtuctI2NMEYZg57s26em6jE3lAt7hRSqde6qRfzhU5nDC8H1UPCVuQWsh8Om/mJcEmxiI2800V
JHLcX9ye6ZdQ27VmURVhBm939sCpKjfDHUs3lM6OWWRh0KGv8vHUTPBys7qz4LaOHrRQTe/37HRb
X4q7stBOZU9djAXqJEqSapMcCH3fMbyLm23gO3MBLSEZD6mZngGe3EQdojGPPBgtjuA1KsXC1odN
kBTHMBbvThMfg7ijZiqiVcOi5FnkMnOqgRu69SOgJxPRHraPeG7SNuef39LELIAzcEulsh2Caj+2
HByJok9cAoGUgVwDXO6DuAxBeQ47UO+5cWPBgtYQXo7G6xh1+L+NgMaBiJ7BHj7UNrBs4YRHox1o
9iKFS3g8SSIhZ5Z4c6hJnGd56W5cpXuTYX7Oa/veNdKtFvHg5eRNMQMMdtJ1HpX2knW5SeKXuCHK
e15pDF+m3xc//zvIAbJ26Nj7FSRyU9OPFVVVIAVVV84TQUuQZrPJpHvwn4bcvtVACITWwC7XAEzI
BrAWyYz9+c2XOBqrbhO0FIk9mbhiW3vEZkAXmkvC4v3Y5hTQhzdxUZPO3tyqulz3abfWsu5e0tBJ
w/LoKNVe4/HyvQL3Vb+PdPXdiJJVX1cXJ22XnrTeQzYsJx2hzgSrRJj3AtCQxzqkWeRBjcmZ8Cj6
v+G5D+K70sRcA6ecx6oejD1eJzgy7Zsw6o2hrF3rCXcrnZJw2GON2qf0VD0PzFDh6OGmmbquX3ct
9Glmf9UIYzhmQOazYMf+Q42RaNhoCrV1Tq2hHRI1vmAiIezkmcp/rppn2wD8KvJF0pdb09Ho28pq
U+ePdnkniOvAQbWljbZV7HFRJtFucGDS2bk3txEMmbV2KnxY9XZ3VIR3JIhhg4559fU3+KSVyxdA
hG9Yuqlb1wL5uPNdHfWlA6V3eBAxR0vktV2gEjQb4JXrrId6sG6iMvnNOOKTThuiO0ZPOLI5G113
e9yybUyT6d6JIFNcUur3yK5u4ZaBxK9XZN99fP01Pxmo8TPR1zPxIzBtuhoY8pe3guOdPKnZ+IY4
/AZ85rxNlfuvL/PZ4/DrZa76ojqyOtJ84HKLkoN2U9rYRlGmS9PmYJoPJxmJmzqlxfn1ZfVPemeM
0pAx4pvHbqFetcQbiBRaUHPQ9zv1obJz8soUjgFkFpfecpo3VVly17LBZ2YMV9xGHB/1J6eHhZ3k
K0sBfGM5BxoWR+w7G6WhBZGND19/yE+eNFRpDo0/BsrWPxrXFPS6WY6hy8GSTdaLD7Y7NRRo/I5W
OW0pO7cMN3y439ycz+YFkvmixVOG3McyrxqLOEeZFti5e0oreVMPSTlLe+Uc1d26HDAeeBpRfvXw
3BTOROugLBl+9wk+Gb0hIp0SidECCvu6y5sapPjQWJYnJ+exMHXn6efkHFJLPw96rVq2YbWifKQI
bnWW7rJpVuQ5PGkpLQPLCoPfLFvGZ88L0xvBG6EzTNCvnpdiICNK6RxJr5UmTZljCxgKfabmlFt1
oq7bdvJaV3c091ChhgvkO/EMa9csyI21nzE/s8lFYTKHUbhoL0XkP7NjH/M+3HrjCC9zdP5ssVbj
jjycWZ1r34rmwS/FU+UDY4q0y9cP109GwdVCLLVJEDdNzE3tWlZqFW1ET1K4J9vPge2qu1yWtw5R
K4qSV5ukrc15UQ1knE/mBUZjWm2yBowPEhF/FNTLQK/YfBzq29HIlkpo0m+sJAonyGzg63mZsej5
DZ7sQLNqZoyopCRn6QgGTunKCoWQU4OVdNa9hYw9sIyCo6E/DfeC/eimZ1+W7wH8bD2TZ8rcs+ba
v8uJ/mT1kRq7PkQCBgfmtWoA+mGhW1mFfp2qLXOHeySuKz86OxN0qdCejeg38eWfjTulUMFT4GBk
Yb0mR/RNknAyLeXJ7OiMNkbzZogCOJpBRHTM/1JlxbBQzORVsflvuYvSM2Rn9zJeg7ichsceD7eb
DG/0RH3iphhtYr/VVnWOzkQaBdg0ZI3TNMDvmreSCocCl0op8g3nIPz+zcyMZyxR/sKx6Qxauj8s
v36yjM9eXmEZNh5GdbK4Xa3pEJes3Hcjlg+zvTAwoRNijiDHu/tp3GljDlu1fRiu8P2Dl5r0kHXK
NzNa+8mLurcYwPTKzieNK10TdM2YmfR6MvGSPWPWIOJdJ1vzVG/Mjia+wiPY5EzPpvdfxAxV60o9
NRyYZ1oQY4KBqZDuTGuqlfUiXH39ZT9dKxksWjoTJpvt+WqtTKFx1lrhKyfbG19Kkd+kst2OdAN6
574FwSTH8JnM2WOsZSvLM35TFBjTvbx+i22aMIyVKUXg8fDnv+h62qKzyG7wPAwhWGLqVy/Y6t45
o63bJggl8U/0DW1BvL8+GUDB0Vbp+o1wK/xy4RWcdvNybjnj3PL3XVasCd0jrwZTM7N4kuvm/rjT
s3LeoVzSjXkwVdsSpLCWHMw4O2FOVxA3Nla0QKH+mz3g0wWKIRtqJVwDCHuuHiOq1KRnJ1KY25Jj
wAxUT2gJyvReMy8EROy9oCYFgGAETdtgU2JfiOeD5S88uSaq4lQYF73btbiyZtOzMHV0YkSClf4C
yYLI370twu85cHa6r1sRDMhqUEUpMa4lhZHGi+bRP6mcZav/IAcRMOpzlNXLCNIoAM6vH6IJx/TP
X1HoqKtRCWv6dTWCrSxleCndk6OmAPcs/76jvzG3ZNmvIF+uUlR8KcKjRT4GycxRh5BIA0ieOlHY
GKHciyCihMaST3uBUE+hroSlrEKQG2otbjuIou2gnVVMn+jSMMG3Ir9EBVZBwo16+gbauGwsJBM0
GCYdYlItaLBt+6aHPZJ7a4Se2QyB5IeKwe/rr659tgRTYggG9A7q6OuNlQ5lKVzH984Ia+5GPTkS
lDGTaXJKSmMDzRH9i47WNGzyNzfzfmSRvVK66pjJ/NgF422hWAtfTc+lke1K3fd/8xD+rKqv3y+k
fAaltWmo1Px/f784kPb64CrKyQjig9m5DAqU5eCJjZoaN2Nkr+GlPlpRwlm3WnQj5E3g/n9+iP8H
jqSX97QM0v9f0GUKZheYUOj5eGj+a8/1JvvX3A/+daQT9685fqpf7Ut/+yv+TTOz/2BWTqwrxg8U
+RJF0p/+a+q7P5D0GXCvDAs/k8Of/GVh0rQ/4B9TEYP8onH6syT+y8KkgUBDdCAk5QN/L3K5/8TC
dH3sYjipTy4qrq4D+7AnudQv6zkvuZOVJa4A4kBar9hzZp8NkJJ+uUGnP5/ff6VNcsoCcp5Ark3I
tl9WHA6vE4N/MtmYFPoIda+ea5FCrPbS0NoUZcBEqAxP6aBuCDGPSDG3BAgoK3COemAHC2wTIy4c
jQi3wUp+pOB8gwiOEpnfCqzJKYjLSVRlU41huepFF6zNkFl8LPFMmyNRE5HDxu1WNr2zMkQbDRib
IYpa0ktUmac63cZiA4WHM2SL2vHTU181rxEpQjNLFuYcSTFE5EEjxEtJz4XpRGs3NeSTozbBAiki
+56IV1Itq5nW+kfHbZhWQXtGCz+QlqrS/chQ1M2KvoYO3oXZjenAJ2+MuLzopQp8ATvG46Q5WUzO
1lVQu6SFMBWgLKn8lywPmT01aiSXPoPApVM5xJ/n7Q94Sgr4cOtWbVv/7GfS5ZjEILMQ/XORhT/M
uDgyBPA2dpc8ol+2NiMT/8ZW4aGoBD7HrFZuM6grnjz5mGum99w4AIm10aCHTJm4DnxQ/eFC1i2Y
dUYiIikvIKDKucjVTUOdtOponmciIJ0rZPdKe+S1tt0xbCFkj+gcFs+kjve+tDaKw8S50tgjUbC+
k0N6G1XskGO3zcqa4U/f7xDVg7gkVnTUnJc487+B0pqHhnjW7QqgUJNc/K56RebxvSy6h9G0DlY4
jutcb4e5QXy2IjA/uMbHYHNiZPgNGQ1mRRmrDIG7DEKLcRPBaJtHxeCdsrRLdl1QBt8QOz8mfusu
JdlvSzMj/cVirLsJoNxAdaI/mVaNQQpbfxJAkwGJA1uJCHXZxgNiidowgbz45zYXZIDLvJ/F8tQ2
9iZMfIpcYgLn5NfcBfCuV67G+YL3/uh48R0HoHTOwI2xmVrjtGLsDE+PRzopSg+PLrRzcppxJtAH
TUe5HPPSPhCzAmOrrL2lNwK/j5mLk+tGx9ukt23J6CyjKT091HZKm/DUoxnZGoy+ZtCkWrrm+bgQ
IT5Y6lNegtDhZudI1yHE3I5x9VTaxqNTUUi26rMxGt8FpGJCWhJ3MvbecRhOITvjVA7S8kdfGvZl
ZDJy7EPivENxkW61c33/tREdY1Zse7gbmsUwSpwdgQYIAKI801mFsL2Im5XoYbKAG5St7HLlFR3A
tbywib8r/B8MhSDZeh4450WntpJxld9LRh7uiV4owxqS3EtjXsWpNs9cJV+SBNfHC+R8HvHiBAya
UXMZnUkz5FLND+YGrISxYuGwV5o/TghqmpJ2QdnmNf29aMEJeEF7G5EovGCRfoG/uwoy+udioFlb
6cpjVwWoyXmD/JA02RBmuctz79My1fNvhe/gnq9mrZfdk0YGKsmND0NsHEwz3AcaiBgz0l1cP4LT
RFydrcGN5mk/UCeP2X2tDy+MGd8RAzKjrsifcOJ9TMSBHSOVyJi7LzJIavj19AaPeb7KNCRARfWi
uhCiMu5U0mjLpA73fdjQmnZJqSH+AHe+iY2PJErplK+qQ/9aDYjpAVPxlsuB29fre46f/BNNFmAC
kM9hJ4naCh44iO4iA/ySQF2V2NVLp4R3vlmdY50gRPI8HmorOls9FurOUL95RXYHZefOreQz9HaK
QiVD0qOEx8oiATIM93HlP4nO3gax+6Q0CPXwrKNkHsuQ5mWFTyfVyGxu6wJ+ce73KyeHLwHYPhvU
meUCDfOiKjx4vEoL3pk5rX3UDAB7J6hQtHGqSsYzln2L9zTEos30XZjhpU108ZD/b+rOI0luJFvX
W7kbQJnD4XAAkzsIRERqyaRITmCU0FpjT28Vb2PvA9n9mhmMzmjW6N5JW1mzWAgIdz/nP78ol/6z
IHJzH7WkMGZQgYSOvG3fQkZhru5tkAI+4D/02J7PHbvFj8Puj8qn/8D59X+RpyvEEgVY+FpJlIX9
//0/xa+l0D/+0s8iyHDUX460gXdpOID51OqV+bMKggzzFx0lldEqpNCrJPufVZA0/2KGBYEVPQDe
AD+qhn9UQZIqiD+hBjKRCStX/FEV9EMS/kt9AtnexdOGK1BY4UejXfmyDhIi6CxrIZEka9IP86jn
pxnEamNg2+ZuTVktj4gEBCyxdrCBJ4E57G3fLPVHkurbb6GdQQFIGZzj1yALmZ5HU0+w3byIlV5e
2t+HEO57ia/2xwYBEXbaKVvXOf17UWxqhF3RRiRRSSgivveF7wqsNx07+ZLrcCL53Q7Vd68hs2wj
BnvGNERFtPbECZh3wyhME38uYGVVSoj4OIo9N2Ulih1Su+YhKw1syLFOC5nhLRJjSnzgiAiGQEAJ
VXtM0+u0w1VDh8v8HGgIYdt8tJgwWklFWmCNu2JvYJZXkB575Q5eRdkTxw6bQgCa5Aaw3Yxewweu
kN1dLvxnPlNIooqrGzex6VHS9rrK+/u6iIgjqtrBehoGArQ3EZwM/lbQkw+fTFWDyxV+N1mZfM/J
YyHEHje474VVqmvoRvG9JWQO7SZz43vyvJ1HN6yzDMLxTOakWdrhvqtdPfFQzOoL2D52373D1rTp
4QyXIAoGUvspE+1t3VvDJRWL/TkNqF42Shawl+eOOF+do/7chQgVv1dNar+RIxk4mxxbRFjNnZ7H
7eioXviJk2l3m+XxsIfQRbOKoXn/xhoix9h2HC0rFBJCgdP8tkbnskAzEKnMJysahnIOK9XGBT4m
dqS0g4/kTdXPBWSOjCGsaz20LIYV/BjNR9EjXIHIZjZsrHcO9hp1XAVPnJvGd1SUxMPUQ99i3T3V
zrdRTc0zU8w0JkhEWY9pkSTEJWXe8qRGyH8c5VkWXOIqUwTYcgzFvQ1dW+2NLmB4OdS6bqlcjewi
dkqsxRe7tSiEw7k7J2hiRMJqW5ODR+BoP+IPWxUcQPlWMRh8rs26uByqiDDtcBEZ1ceEYb3bw/IY
MyjlKqGd2eRBObzDu3Tod4UdWst5quwRWQSZFZDw9DTq/Rgby1dULBuJk8X94tYmOT9uUj9gCFd+
s6uATX0k646AlqRuzE0SN1iPjvFgfbOXkUK5KcCM9/iCJo+MlJbbfq7kU9wadrfpZE0SYdjNRewr
FC/5nRUMpDuFBDry+cuhIv0211WyNauIsjqEW+zEUcyMvTHiC2ccBpoDsyI7WA4K0/K4tbyvmVPi
ps+Dmewzwy1GHiE2Qia1e5zjNV8oK11ZTeIEUPCyb1v3K7QTK56OxkFieL3CHL/0bcQSEEQYDsW+
xJWPIXrr7u1K2jjO8Xt/2cqPNG9HLvUDtac9NEmT0QctYkcbg8lglu/rzmlXy4Dy0gsVU+0pHr/+
+dH5b11OfjU5+e+74VvT9c23/7r5VLX/te+Lr5/wmv8Nivgf6IzCSWeCx/37w/TqU1N86j6ln16c
pj//1s/T1HH/Ah/C68tD5EJnvQIHPw9Tjlk2B6yO+aL4KPBi//+Hqen+pWwmHkLR6TvICfijf0IK
5l8r6EnSD4Zu/AMy2n86w/zj+8BU5t9KMQ/GiAw3XE5ScA0snDWCvvXPf/k0NVLMyumIhrdbaP7F
fKeD9Lvpwjvu0q0RdA9DCUVIwXv55Skd+U5dhzv45RDHyAO7ZLBbJpeaBQKy8fLKYQR/WC9YXOqA
WQ48QbHplVKcLJAawwspFsJWYv470HzZaB6ntpqyiwyV6G1sttV3ZXsz7eLMlIMYDtf9ULpzeZVI
hV8q+aoq34ah7f3IO3PvVUYoFH36EO0tmyYN2mN5hnOtc2mEnd6HrVeRik2YEtzFkLRK3dyNIWba
aC2/JKSWYmbl7hMQWr8zImqFunic8zxHrCV22pDiqotInmZLTx6tycRsY0JYfGuW6CGz0Exvndag
e+hhxtxabvIUenRrm2Ce2rMJW6cHBog73HavEytpb9KKR0Hirrn4wSTmCc5mvLYec0xlXdbDFwtD
uLcs76n1294M72JYv9d2kdvka9KzAM70ULXk7PiSzhMnziR8F4+m96jtYdoFC11bmJVn5ij7h7ms
1RbL4+hDJ0Ky9dJGYRy/pFbJyMVw70bieL4Hk2R2V5REWPth0nlfu2ps5Y7KiyymxhP43S0t/7hK
m7Zoa6nVyzpgxKlmumhyu5OG4Fao4q5woytcOMarEdv4a6myxrcMWxMdmKs7ES/xGgI/2/e1ka5J
Ja24jtcZRV9NAD8EwiLsx1UJ1+ja6S41vFUU9VACzkrVT9dD4jKgMwIad6CkfULq0VUxDfR/hevA
WqlaIyRqzy7fycnAVbozaK6cdKyMs55aqbwPpUV3FKkUeU4297AGh6KGJd9W1GD46ipi6ESMIDvC
7SHPpEjhyTrIq3wofB0xYplLIHrZj+AIY2F+I+zRFruwHxB02Z13H+mxNX0xGKHt9yuWYptGd0Gn
o/TGLRDinYUoNFNsrQjGU5EzEUUWVvY7ex4ccmKTWQcA8DC/yHLBDUU3bQKx1KnmC8iODkwsxEU3
fR91H+tC8iGltfgQijL6RulUfeHJxI9tWnh3TmoXhAXOGfTVWPX0fig7iWPr43Avk8IiQVaYw72W
PVdZZGSeW0GKJx/Z5+ojE8T2Ui8JWE2ghizYxEMSFdvIMslTj7FBSNpsfiOxPXikayQraDRlt2yT
vCZDkoCc6UudO2QLJeFYPQx4MH1s3TJ638Q8vZ1ym/IGD9fUJIUk1O+GDq9fp+/Naddb8fQpL7v2
7UgavdzIotGf6jiBnFU5BkMms2EmpUmKEz4ljvkNOa35hjzg/N1gJwHtsOV8KPoMa5TIyhhlS3rj
pxCJGjU7Cotq1xd2/qbUtdq1c6+Ry9UhMbdBovG3aK0+B6GIXIjquskMYKgJzDKMtF6gYkkXCGQg
CiYKF9CwDudHUiqH4SyCXP/YjLguoMMT2dWSppMJNxJD5k3qYNxMHPdo3MFmoQ41Uzd9l6zcVDLM
yoRMucIpvwjRFCTU2BZWxDXj941pJM7MTiidC3xjuR/d5yUrHsDonnDC6F52jt371FVOihGGOT7E
pWu945Wixapwv9pol0DQQOnmTdhb0VZVamTKTLxtZsYJWFbL4LjSU/3BatnT2czE/DwyIfrIZs4b
dTHUAHZxzIJEdTc3PArbEMptOFWgqJSb07JhkWPH0U38UrzeL4kNwjGeXwjcZGJ0WfhDENglmo5l
uB07Pb7LRJMs/qKypN0EgycrhDSefI47mjgIbLZd7QS5Ymo7ziK5STzZ3xu2W71158nOfVRfjsuU
q1Afxnypvtbhgn1uHmGNjreJZ9R+J5twQU8dLTYuJ80cXpiYBjsbx7LSW6KlRXRfEt0R7VCdW4gC
8CM9azOr8y5no2/DzdybrK6GtlBvVZ0Yn8agIcdiJi8IsT9V+r4tWqrSsXXUXll1kjFsX8ISJj1+
lVAcEmw86jIlT0fBWSUqfRTetg7KGWxwtlv+FdhdUA/hDV03GL7zV3DVx6Sx8ivpBjd8Sc1HZzDM
GyMlaK5PmpwciyG9WhLBRixanZEjN3OCYnEyv88ZSYOKu/F4q7oU6UOeslMvRQo9iDBMiN5oR52v
FMAaqZK0NjE4QL4ZYX5XLDmn+T73QNeNtgj+jouk2w3CG0k3IE6eGyVUNSzz90UZNpdkKYNQJQ7H
TqizEOVFsVzRSAnfcPr2ymHp7Sx++aelS2572qoNQDdOqAvl1+cwsLNbFfTtuOvxX8EVy2KwsPpU
OgIvfFRxeBq6wSeBlAitpO5If6eRzEwEFUP0XlgTea9ErcVwrqfJ7f3KXEnsQTR/ACTVT2y/1f3U
SCJjxTQ/l5zP11qGuBIh7cue834i18lsF+i1uPQsoT8kTix81PO1t2nndGEZGqL5OPZ2d6/Ql94G
ZGLfC6RK36x5xDyFtPa3Ngvpi6cNJI2d0PF+KrMzUh2RBrmAg9h1Zl3zlQynsPLtunVs3/MMSDG8
NPkQq7p/U5Zmf9ELvMOu62Fwnu0+ir4vaZBHcOPrYfUDSRGR4Pa8gEh00wSBFEuAAf1CGLgfZrPS
nzhd4gcNf3Vi26pWr2xwvCUDnqyMTjCwTp07EXDk+2pY1HSRoTpLfAPB7LZtUNVNVtayCFCrTa2R
fKqlF9yWQ/keTgp2Q00wbaMEfnWct3O0pzCoF7/vDGe4miOl32hSQbHzmokh9zGdTfYghQZkTZ6E
mQdzs1pdI8XMpfullp11VUTo4TeTY4Y4XJKEeF4bRLT1ynyGbF2/TSdLfXZT6eHNIvjMdp5sYzwh
JUXCRvVO993VRgIbv3foUVVsu4/CIr1r3w8Wc3g3DTH/BdlJWJ1WLzF3Hy2aUHdY0VjhJvCo3B6B
9BVJGer92NV8UTkJfhRCmLf5SnDsMZ6AaOMuLsclB7z5vUkD8AkzzcIPcVNg12T0arrTcdzKrZjz
YRfFc5hvnMgxrWvSRubLuI4N3PWb3t3EtoLqlTYu6QZ22n206jXsK+tj42No6JI4rHZOEPZZ7AKe
zHFVNxfDfAOqqtR5OFTUJgqviLck1gsOY6O1WqQjcGzgwhDUiZ93Moc3syWsR1FkC+6kyJJIR2Bw
1xDugdCk0xIlayCJLMPx3fXSbNsgN/WtzkQMNajo/ThJZgoG0zp4WBFYVd6WQBozxrHBhE2zV2Bc
vOlM48tMXtmzsP2iswt/VAbEeow9adndnNB6IIk2iC3oJHBIpiqUd/0qOg21TR6ZRSyFYc/bPJ6K
89CzJ5x5Elc9JKsX+pgX7l62TbZzPKyLSZcN7ufAhpLu9O6yd5v8C+oE8z1fovUddDrZNQPiL4wv
HO/eAbe+TqJpJMM+yZiAmHNc7kTnRW+M2cxvZD/y/FgU75hFsl1l4IjFmYu1wvtAue1T23QEZ8aL
Pc1bHKmZbJlz1X/3qAa/qGgA6SZldpXOW4Fo/Zzu5rvltgNMCCOKnlQ1lxyxrVQ3I5Z1m1gaEeRr
yVe4gn5FtDX7efxOXMUEWaNGg7SwqZBlQIjr1shniKRBEZKaFiB2lue9Ir0YDtQ0Xyo+RIreLB/o
AzhpRRoBZNlqtiKOsaImPphqPt+mSzKIC7vJYIWZOn5TpbXxWM5LuFscixSD3IFKKOrG2Y3SRerC
gMjAirUHEM0KbVymWTBw3s9xPvIRa+8JhTJwkxXMVIIclFm9DRsyS7alWZNNEi46MmAx1lRIBvqj
tyBu5Vuzy/N9FQOLEvBUiasJD0TGW23htX5ItPX7uXe99jInS+8b8W4YTBDGQ1VUGDklIgNP1IHh
KMt3gjHs09gK96vMw/J8nOepuuhj1mhBZ4xGAVvjTyBSoSCFqrLvxjkl3MQyisxDGyLMKy8cKA+9
Ys2ergpMqbbDGJD+CLotyZcry/oBC+gEf66cz3DTENix1b1Bm9OqRmAxE9fmVeY23Tr8U+LJKRpc
uozsW0G8jLNJUQqRN2E6gd4MuZGE57Ymjl03o31bdgMlZNTBr7mMc1dAx2Umz7ZspxddYjf3rRUi
l1apgsKqbNq8YaqSs1gSHTy6IS4BBmNi7azTYGIFzCu6ZPsBMuSVSaDDZqxLVFJywZcyfUsYRb7t
aL52pTWeFS1S5bhELSPNUG5Gqe9aFsBdbBB3O+uu8p1MCfoGyo+mHJCLzORw7Pp5obHAEW8b9QC+
OAqJfWo18VlRm8XDqDpYN3PDEN6karRWsUXAZWZF8GthxjtjphfBlobiYkr0HZah7b4oUcVwsIEa
Intr0/G+0I14J4pcEvElGPfjCfa+CAbgyljqxwGfvx3BMfNqxH7nRMY0bqXd6/NSTd5FgICIJM1K
hlhEG54gCKaOr0wUHcxPY3fZiSYrbiPomZfL0IyK0aNHhDub9zcEzGe1K9rv1Ryl9+HAaKkbCu8Z
uN29dCJpfUAKEH51OUB9hwfUE2/DvwJ6jAQtxmgUKW4D2WxZiY3+ZFUTFW/UVk8EuohzWQcucztv
Np+sPDKusgCLOYS11bmjo+Ft5dQppt/YxvtSzMZ3xs9F+9FCK04ApogHGFyBK5azJklHl51UklkU
Y4FyEROX8dUwyVdiykllOUB6BUWdTEE1UM3pSGoJ1STxt94D6KOb7E0XSVhvjyhmI/TUHi6cZkn6
5uowuWW62n2v3Cq2N1aFDwWCf2tMt9RI7WX1Y9vp+GnPnVYEs059vELwk8FHMQi52Of45VdqT1JN
MeEJ0RJBWzlQVDcE2OqPnTOa3yo7lsFWSQ/vOYgQ3oXHaJgAknpkaGoVEUX0aGWaJE0r28YgOVft
2I63sBMW3E1FRGHam4n+0uQAtsQV1/EDsEB53vWW9ag6MeS70BVsiWQMj9swWEL8kSoE8Zs4Z4hM
4FxAc55kxSA3epDium+q6jzrYGBsoI40877EJ+BLNy9ud/bnWOh/MEb8z+DS/0XDRoegCmHZAhIK
M0EXHBG+779HS999a7vsUwHQ/C8T6aP/iZ/QqfuXhc0vpnlwsQSMLAlG+BM6VX+tbHtotfglqdXY
jT/5BxtLy78kDKnVC5ldHLeOf0Gntoc/ta2AHD0BxQmm/p9Apwd2LxrOjwujizHoisXCFTtAMBMM
30TSYgPdqM5BpoQkOsw7J/MJRDJ9Uzec51nmUeu0EUJwxZiQqt7ZOTIxnlARTZIoROOUn9NLuujP
X7XaJEPQpl8E1n2JqxY5haEY1OQzIHA5rebBezcupXtZxoGBzn/BYWBLLv1CwHcsG2OTVwKVsQCH
28xlglB8EQbZ1lmRvqt0bN1PQjLgayDkT9t1wvftly/gCBL8cmLx8/e6vF34nQR0KrX++S8INEHL
uujQlPiFE7f3Y9jFlz08L8ovHe5ev5T5Uqjxj2sRrwLOyEjmN8x5zGj8YF7NPpCq8850KuMBUm94
E2JO/7kOoT9bZJqc1bKKdzMk+z0htdUfTWh+/gZP8GmuRQZviQXz6/12OIrkVIgTLBhJ2kfUXDeA
YE+aTmfYvH6/L3l8Py5lKeqllTvLwXSoYAixVoSJPc2+1+ZQl4k6ugvDHKB2dfagt1QnqMpHPj0L
/qMDFdbWKzf75a3pCaQ5WUWP9G+Tb2YRUSsTBjVZXedbWRjPOMcm56/f4wFHmJtkqkZkrAAOcFe3
7oMJhpG1WFdY5ujPZtygRCW6Yes4MbBVhlJuV7nEORoZkTNzpcotcRX5ZU9sOnhulG5R1pAPXc5x
t8VUNW79rhOf0oEBXV53vV8Copz4vb89I34uzFUXt3ZbMbw42DRGw+T/m0pMHAI7vEznrjxzgJN2
UWI4D2NP5eoRjXXior99CD8uyn5JWQxX3j0gdLYm0WRDVUFHwkoIKXnUnweVwshvzt8bYXDanJkX
/S9i9M93AlFWsbd7jq3lwTc+pRAH9DyMfu5l4XllD+muzHR1qSJrTeVpyotqWeatZffLeefp8XLs
yA8RtR2fTanSmEply2VikFndd15/XbI7fezQ6j3JCThgsSTRbJDtT6zMdQx78KvJJsDRUsN5Ufzv
y883Hbu0tEQz+tAwXIpX3J+gwXa+arIJnh0xc6lT2r5Es3/2+kf82x6oVmaMRayTRPfD5/HyyvaS
B0SqEyjYYQ2/qxuS9jTRHP7s4IHw+qWO3iTDNBNFgc01Dz4FkBylWjzPfUc3xm2cpHQCcQLUkeNU
NIJK7RtZN+gGWCevX/mALv/jq2D4LZh4QtpGQHRwl55ecJiuuMtizqZsN010nc1UmzdFNBWfZ7ng
qQ92BoeOMQquHK0f6TC8BKYvrpdcWHev/55jT2J93xCWXKoJfXBQDkqUNBA40DvYhCkKdps+voyZ
+Dmsi21Eysq554aQ6LJlME4dRUf2AUoXCNYu7paCs/jlKw+LfCraqSFMNq/yMw/LigsJLfaM8Fi9
cp8bH65c8VgX9rSTGbmKTWMvu5GC+ay0COV0QmPeeeC4hPL2QDS6SN9MaKJP/M4jO4ck6gtOF2sZ
JdPBShZGaqEzSQc/d/LlLLBGfe51DhMWQMd9HrbGiZVw5KUwK0cFt1ZVjLkOvpGq7y1H6G7w2xTy
YRrgtMMQEbGNHTQ4owzBV8sZw4sOnGP/x5+DdBRVJXIijuffrpzPzEdMokXBrYsLvYCm95HMfQdS
DYdDNNzFnR78LNfmiSsfyMR+LAwY/ajGOTNX/8/1W/mlBEqxgOs8I8O3jlHjplhkdZsrSRNnkCTq
l0M/XteTGLBSYJJST0zEUZvS6Hu13r7+EI59la5aK2obZsGPgvvXXyJl6AZlWw9+4EQrt2pm4m6t
GjuBD0xMurLfT3FxQvd4ZPeTrEDNw9fsTPJApsZJgfFVyztPSrilwSCby7Fqsc2TMNtev7+jl/LW
/oDaWIlDhaXgOTMEZ9U1dU++LrPCG3dsIBu7ffD8+qXk+qkeHCc0BZTg8Bw8GpmD/aVr4dgbTjhg
qmT2d72RJtN2bPrEhllmeoxbVe7hRltYxBors9eb2vCCZyCr9DHD4GpkQpr0t+ZYp6SJBZacGRZN
BEcb0gB1JRTSuSSoiSQ7IwvUB29x8pukIM2gpu6dmDJMZeE3VmicYjMd2RKg79H5ACghadEHr8tM
20ogvMQZmNzQ697q2rPW44RvTa+98hayqU48yHWPOXiQ8KcoKyG8sC+YB3uCNudwseqQPsuEfrpp
m7oU16MhGyaC2iV1C3JhbPrsjyXj6m5Mn9vGmLBEXAhAxZYAosYDcrcMt6tOYlfYO0F87w5BDrdY
gkX58WJ4jEDwpXiTxkwndxh5T4QL2oCYm6VfhjdYB46nonuO3hbto0UjS5t2uOrRlGQ6CtCsR4GI
75DeNXvyBooPjoyfNDSU3ZTCy2sFAoylpkZaGl2MxOV5YI66xdiCXQCnr9cf9pGPdl0buDrg2Lo2
Di+3IpPWqwEF4/up5uoh9LzPHQneJ5bGsYsQF2MpalETOvHBoYIxU2x2LWHjXbRSSwuld01VpCeO
riN7mbUahSObZHOxD9vzparcmIdHpW0OCyr1bLhQSxdtRiaJCA4Izkgjzztxfv0OCnBTCma0RhUo
YFYdnOsJ3FQPgcro462JDZnEiA/3y5lUyai/sDNTXJPO7oIURJiiOWgCtxAAgl04yXk3Fwg6ELVk
0Ykl9Hvjy6+yJS0gT5uO6bDAFAOZJVgzjLjGpY6CBUBMcJuZH9rAdu/RZBvvG0sYfoJP7Z4OyUQx
ZQUnfsTaiB0uY5uue80AA4Q5bAqSdsQ0bbZ/PBkoMwRuxQ/JTGhiFnQg7grg9trDNf1aqDS+wTPx
VM119AfQd5mmoOZiuv3y2x6tEK2Hx8ZlFtLD4k05V40TGMN2sIuWvsRkapJaRfZeLcLycaIhH/3P
VxdfPM+Az0Pwebz8BYXApbkKoomSs9DPfEMSl4hEDycctY+ccjR5tktHRKAkO+bLyyyeV7MZ8uVX
JDDtMVpsrxguWJdZHDr9iQ3j2LWwK4CkuKp02aVfXmuiZBBzv8b4BVO+taOJYq01BVO4tGlPLK6j
14K1wmlKpYag8uW1Cowawlh760FAGCRjA5p+gO/LWZinUq2ObFGsEo4PgDTPxqvg5aV61LoMRlkw
Fq6TZ22lgqu0aKoTlc9BLMiPyg83ZJgYlos/AIzdl5exVNFZ+TyOfs/cp0XEDms+jips2yo8PaWy
OwZiZevcpSMKvTJIScdR45Ux2xZpCxYMyaCM0cXlMrobliE6X2CVnFi3x8pTHjbFPypWCcRy8Ipn
+AkcoQx/xVzFxo7dQnyTlqFu4hHuPXxsPPHMpK3qTepNudimcZifidpoifRebTL//Itb4QyMMtbN
/Qef9tcaNcoZAjhFwumhoH4mE7GcU9CXZ6N0ohMt4pEPDh8qTmdaVheU+2C9JkzDVzL84Bey1Gd2
2+m3fZ2QAcfk/MSljjQ+tmRPIr6D7YE9+uWXoJOGsXSvoNXMujqXg0l4rmmPt4Yjpzt7ScW5W2dw
L5rQun99UzqyLdqc+eiWIQMjUj5YVXHHcwwsbrIdPbnBq8Hz5zIjmRzv4psk7PKnBa3GbRgC4Ijc
mk+AhseeMS2duWJTbCIr3frX19ljgGYRxA4q4LR4TiaJhz7Nsq+LOE0uXr/TI5Ura5pbBK9nSR8G
EKna1pUYJCTS1GDu1JoSB1iNsyof/dZqxvjEl7r+9IMTj+s5XJHQbE8fnropjBUP6W7PgdMP+xAA
Ey+/+q02I+vcybzposAR+kSHc+yoZ3PkdVLF2Rbsj5fPc+UqtRkucyQ2QGRd3WR1u1Gzp2/DReHH
V1pD/j7j7+pNPlTGubVgCC/dtKx2rz/tI98VOCejG5YQgLdz+GK9wEykw9P2JtYpNGfz3kAKuNFV
al/0Q5vvAIScfT6l9uWSzu3zn18eBJKQcvBoSd3z8jl0ZmIuIWm3fqWLwU+XlTK5hPBOo9TZBF4S
X9Fdf8WkCN/25eRRdezV/3r1g51DN7YbhzBG/MCd5UVvTYyQrRDxh1PMW2xSaQIzPN9fv+UjS2k1
KiLqCvc5x1nHZb8uJZkKuwUyI0w9DaFojCSGW1NpbCawtBOf2dFLOSaxHQAFuBIcfGWNCkMAO+4P
YGQ+Nws4gpmHv0qXnIRHDuIxfhySDkoWaiZXCeZiB2+ylGHRdJPqfWfQ7Q5TfZS0TBo22gms3RCM
qPaU6nwU2GiSehVeGo0X3ZPVIffwX752KsW+tGIkJxZ4UzpoXFK2ipDcnCa+bFRmn63dCC3Bor+y
cNDk65GwHNjhW006zj5AirxZCfQQbWX/HPUiP/Hijh2xiDwY1nhw5BUgyMs3506L1H3Am4P9peGX
Re2dUcvVqHhMH7KIkDuvNcsLXdHNQw0NsOJN6u08Yyn0x5+QKxiOYi6B+x0may9/SNsHRZcmLFqx
kjBJuW9vcmYGiMDD5f3fuJRJ6YNDEWPcwxPPghnjNQNpi2nSGI9WkWI9k845e2Q9WCea7SOnK0eb
TTFM1Avukge3xeSozgt7Xq0rC7GH8WhCX3adp74gAoB49+q8WnjJDTk8J3bBI4UkV6aMpKf2QJoP
1+TMkJgQwt7PkG2cB2mhMeI6GT12bNd3AWUALvEJYv8/WI91Rbu0KNYI3vo5DKT03nHqcQeTyNip
0AgexwEtzCRm7zz84YXgFN7F33ifFpAtaSPAmIeRYEjWVcuD4OBBwL1Voau2hkuTP43OfKKPOrL7
gNFKKhaPcSPuGAdfaSjs2k7g+gpvds+jNku31pKaezaq8cT7O7KRU/tK4mtoqGAVHDxYV4Qwxi0e
LPHquIcO4G1dJMMzZCiwlkAQ1tTy6cR+cGzL46qaYgVqA22B9fIGl4hQ3Qjaqs92JHGZddIdWp7V
Ng9cKDAxBXZLE4agjXFZrKaUnEuykoiNzC7FWHZnVanqvdXmLiMUI3wiWKLcDvnoXXr1/DYQ2bhv
JzwpxnnqiB9tqq86xsYg4DA/N4MK6mXYR7sM2ji+7dOyXYwKpc3rn8vxB0sfjjSOxW8fPNi6cZHu
Zhi31G043PXxnHBswd0aFid5gxbEQ2GhxfnrF/2BFR6UZIyL6R+pNVmNhyNxZWaWUxV8pE0/DReu
ZeBOMk3RNTna841YFqJb+zy1NzLog2vY2cOujG256WP4+Lbq7LdJWcG+EmX54fVfduxxsHZ55Wp1
1TxssnDpAC5DQoIeanLPkIji4BzS6hJX2G/JK7D8BXOHE0DBsc2JrwseAmZ8jB8Omo64kzjSM2Px
B7t0b0KDgVwfjtnZ67d2bLWaBCKR/cn+5HkHH/OkZDUGAVugqut2Z6KZRwLUfguSujvVT6+76eHr
XRMQmVjBC0Aw8XLd9AEfE6EsiADagFPeQlpTFd0HrbviVhoEa7WzgqnN7Ix0rYLMSVHCXG1qdV2k
efT8N+57TcZeAUjmZwe7VDmMETEE66FjB93e6ozPMGeHJ6ZY5d8YrXKy2bCkQMCJnzpYTCFDgSaF
8gkIHjfv2qI3LgKv1LfJIuuzTKJSSGyILUPT4sw02uImbkrroQvK4JuemuDE0j7ywmmvaCjBthln
HYpKFyRVQ7lgIDiBhn40yTbeTHan76Z8Ck/UoT8QkoM3jmE0fYbJeIB41fXk/2V2FiVRGLDrY1aI
NR+cWavcVggP3kakWxDLMuoeA4jI2ZbN3N05nWE/ZC6mC1APEEQsDDFhAtUX8EuLM0a/KEmGWXx2
KKCtbeTW7XZQvXfRY0P3hvq2veMsR1ced6HfOMm7kSnL31gtOAZQ8EIFAOdYHTZ+vaEqM5sqHlHb
xYgqdpkXsa8nQXKth8b884XJxsuyl+a6DR/SQtAfg2N0Bcs/blsM61LvGmHJuM8LIXd/vBbWBn8t
UVgPIB0v76qJYyMP55L6JOGJtczbtlQg/baHb37iro7xDKBQYA9M4UUDfMjjqEnJUxlkV+In7OIJ
kjfGC2TO7lG4IQbTlXeRdZV6rhBR3mrbwJ+Hgvx89vgby9TWJ87yY4uBHpSG2uXjYID18s7VbDfj
XFodsYqLc06j8mQaRnSOZMQ8sezW/eRwKawwLOsfUTmYxcGVoqyq65ErBfZCQVt7xHCEWFjA1J8u
+oSMl9ffqbn+9N8uyHRzhQZBBg+NmFH9hNJBieszRMNWoTOmfUZZfxVIOMyWC5Uw67FeQJiWfW8m
B07dnJRbKy5QbzIDvY6s8lmli7EnacO4NSgIzrNiSm6WHHx+zkR84gcfexVwxJi5mQ5s0sPhVluP
zWAHpG3xD/UdRkzWttZxScBln5zKIjz2bPC8Wd2T1fpCDjb/gQkbmAMvo3dQcm2mLE9g9xS4OaVo
5/qBE4icHuQE6NHCs1Jk9oka+cdZd/h2wF2YtXB1hw/i5ecwGchUIayvd1v3V0FG4h4OW+mHGk7V
wyJGqhrLTm/aSNZbzDFxtMvSj52LTLPMjegCWT4+ZQ1pDZLJ7vPrn8567d9+m7nyZwFnbCD9l79N
Oa1ewKc6P58C2P5dGuyNvhQnDodj74BZAVwungFTn4NNB39OR8eQc/3E68ZtMCbEpbmIYKsZrbyL
Lv866LL4miiffhvYw98AwCh2GDiBkTC6VgdH0+LluQnutq781jpLhxkV5NJ1F4vTLZedbXVn0OMN
xv6kjU5VfNKp/ffPfTWQoGthHGk5WDy9fMjNONVJp2C0/D/OzmtHbh1r21ckQDmcKlR1cA5te58I
9thWFkVR+eq/R/4P/t3qQhW8BwPMYEKzJC2SK7yhMrbt2zLBrx46kd+LyQy+BvB2E7EEdO37NhCw
xJQ47cPLGH2fPknX+YdaB7wedau5T/1t/OtjkTKRf9LGJ/HkeHz+41rfFaLNIQyKil/IF9HfKVQX
eqfWv16PtT8N7OfBxrSSXU9lSsJPP+n5UqtWL+gq0KtCxWkO7U0ZMUZb+Y9gyTNsx3Rfe2cUNmSc
lEA6uVWe3veFgZ6929VRanraP8tWtm/ZZmbSZpUNLM8Nkn2y8bUzJu2VyrXhbG6BiFs9FTdieN8J
xx/PHIoal1KXduYhiIBDtVblpSPmekjHIw0A+7GH6yxC+CzwBFs4lIXanBuf50JDgbODHjnhu59i
7h5c/8qrBh2rXrv3qHuDXQ5BbD6Sh5Vy1TcL61UXck1Wnq2pm/6RZQAjdRcGhuVmcYP+9bXGL3H3
CYzNuf0iIdoa1XmLByYpF5M8K72e3hTZ0D2ZwCc+Mbu7pX96adtwagbgxIGuQpd9/uSblwvTL+ja
QyQHglag0533xD/YLPevL6T9iUgKQEUyJjhizkZ8C7y+5m/XZA+RzKcM4JXvxn9sEq/vggtPhT0y
6bhPvc2pe4gjrRxalA3otulB/kb4/mgAzjXaR9ccUXC6vtal4AHiyS8F4w4v4liOmJNXZ21H+yLL
d9KotuaZGRmD+c2VwfbUa7Ukx6zVL6zctrOo1HzSg3Z9uv4r9hv2sHMMbvpdmHn/CccqJM+DQp8C
fkQnjfmU5vab0trSIs5nr4mNFRbtjcd+eanBCKGVSD4NjxYU3fPA4boprKEncDywRm+2tPojTmXe
qvX2W+v4XGwFvF7IqLFHOcQnZk0IZC1UV5XOgZBWXeBFdWalv8YKnQGk0sY79Bt+pJqvvy/SdI0L
tzcTT/rz2y4LfpDLlTdO2IsP7gK2oWVM5XL83LSo3NUUtBEcFgVjUojiDLhIv4VdvhTDVLd0UjkP
CbDDfQ4dlMrJpxc3WD3gdQV2fle/wwnTs+PrwXNxqf2v7Z7OpLjm829ZdXVazgwmI6vTMwh0tvHQ
TDgjja1/ozV9cbNQvAd0LNidDAGeL6XtMoz0djlgfIqP3lYCUYYNxTppV/digxNvD/aHDIW5H2VR
bF+C3jX/Q+SSKLFdLJNp5XHOveD2Dn2USyYvLVpOLqaFyp/KG+/08pPuApA7NYvZ5CFyuzlvRA+H
OfLXfOMGmdP7yVmbpHJX5EisEd2Z1BAxIwia5GZdY/IXFDd+xKUPC+AavC1C3sweDsmA1fVW7kxM
BEeorqdFQ86k6cH1SncZkr+PIUDMGMsTs4zIDueBQv7Ab1oxYY9Y0jSQawnSqNLpikjtxnX9MtMN
9ukCcz8YBBx4+1P/67bOBlAJUgfX2gy+d5Kr4d8ZeJOdLV/I02qNzhkb9vLkNQgmy3qs//4eI25s
YtdjlE+X7/nyzTqgGb5R16RUV7Hd5HIn/qBtM6tbbeMLp7pJOkTpYBGpKJY9X2rW08lAN5l7bOPa
KMxhKqJFOuj20crMoq5C1+L6Z7zQMwYxDNgEKyjYIfzr8yX7xqknfb+l27Iy6jCt0wA93tZQ6jxq
82wkEAHl/9zBLlBl8FARCq259N7D7zXQRVKp93apUitLNLhfHmhAWNU3Wh5/INKHOwG8NvJyAaUe
oK/DWykXBwUJnzOE+lnigYBKDzP9EpKu3fQG3rO+3v1yHSBMVOM94g7VIncr0w5oEkbas/u6akya
z2Wdt2/GoPNNMDXKaKPFyb2TJcaqTExPqXvfAF0QD9aCW+T113whhPc2FEp4zLBIhg4l4bY41Tr1
Jdc1HpuRlFjdZLKyk0BWbws5NffAaI27aYXhXONm+vfHgmmaSCfCeucmO4JxhefkEJB5A12Okxxc
EA2HduOHPrrGjZ77hQMInA/tEh4Rws8RllrCiNKQAWIlRHnOQtCABgWWo7YM2/36K71QO+yVL6+V
0TkEwMOpYJHq5e6OwJhzuT52PXzpXPSAT/XCymA5royaJapE11fdN/shFjH/RL6Qz8jc81g5eLS3
ldmS9oG3nKPZXOpvriPaG3ipC+HCKhg1kD/vksL7f/+vE29G5rWcbPBShoFjfLMN5mOuKus7ctaY
gGCYe/LE4GLViAQCSFz7w/WHvDChQ+0v4CCi1tvbmocdV0yBXTczxJg1E1JPnHaWbwa0JUowbwNy
HuyePI1SfNnTxEP5xkbuXaARh6mb+lXay/q7pgWNUBsMHoG22Qk9rPx+tr3ms22XSBpxCOLZWc22
OllzbiKzUWNCGfZ4+uhJIZTbnVZ6iMXdNjm7EqFNEwLrTcMpzzlWtChS+EVxq6v18iwkRdkJIntL
hYJXP+ZFaM4MLplXpJnBU4Gba5Ci5YZ6WhXicIm1vd9gvLmusAxhuYbGfmC6y/oV1az37ZDdg2h8
f/1LvERc75GG/8YOPuVfvUNWWMIuRDxi99c1hPwwpL6BAdyGOopwrTvhWct9udqojmU0/jzUafCC
WrpQWdMSryYewdPgOzdu/heX1J+fREvdgFhmMQZ5HpwoPqBjxt0UZWsQwEAI1O4d68H5xMJhGit1
44p6cab82WyghlgLNM7RdrKhr9flK6+gkF5wbtuhuZvsFPk131xulB+XloKiSleNOABUv+/+f+07
qvEStkdK527A/mNw7B4F3nGNGjbrjaz04pcFH7KDPAEIGn+C8V9rja3pKBSIMdEbfOOPW9PP1KJs
a4ZpfYf7m3hTbfQmsPlVcSnAxwT+Wt3JZWlDjCnXh9xB1Ot6tO3b+tnhxpuGDUdhu89nXsz0LAf9
fN2e+bJI3ySlNO3Q7xBu9Jc5e7UYRbYbRCANjeTRjTv+0os3kQdngEI/7wUWtUJEwAGBSjMT7iy9
WnOLPPSdkrTum9P1h7wUvlDTA6zHQJLwkp5/Y/ITDCuCFVnLTCEdHlhrvATFFjaOg4vD5Jo3xrYX
16NN7u4aD3BvD+vRo+WlM45BBETTk6aECiJtfF5rP1evOAbzGyXXi3uRj8gmAYfPwW2Smz9/PrK9
cpnxweb2q2bcf1VxN9hYzGY9DZjezSit+7W9kaK/nJawquWB7wLjRal1fKumJiRzBkzEy6ErjFNR
e4sWrbLj4tJgHkaYkThvm9Jt/Bjb8pHrLNCyt9KchP4wNF73Rc8hrofDPGAXLhz1vVVW6yN0NvoL
bjRQufkfmB8rUAp/XTTtP51WNnN1SFCM1Z6/MIrkxfBzNn1FOpEEi1++SQvKeyrw+uv12PuD9z3u
MIBndBJ2AAyDrOdrZXPRIuDIKDtb4Sanul2+KVGc/9pgl37yggzFxnE1fiBftb7KUcE6lxh/JnaP
OeMKqu+hdbzuVVAY9p2N+98vROOmO8Zi/S2m1EvMHi+FBgExRJcJg79DFKUrXJ8y4KXodYq+adlj
8mk0bsKQP3sIbBtJUq0dE8S/xZ1UpZGUCPTHC7OOG5F16WT4Ix9NOoJ15DH5x10AWtHUc0yix/MW
J7gB+abOT78YA1qM1z/Pi+SOh+bkgwxs0eADT/f868is6gyvl5DildDwpd6M93me3sjtLj0Q8tCA
mIkDMA2HRVByVbWObiIaoQVE7MIMojyoy1ip8ha/+eLz/P+lnEONHizTts1eN0T1pC2fnUqjElom
80ZtczFWOG9o2zGShn16iBV/bCavGfa0CeXRV1s/iiQ3lhFtJIQpmFm0r1D/7qOOZBMzPc9v7qpJ
bREaMX8NneMD0vYAjk6dxYz4sL30NGCwp/t4rvpyxlGFfsRQlznkcywPrsfKSwbsvhbcuz/wIuMF
GgdGquMsFvd3Pi3Wbs+prPcm3Sv3BKqh/6jN3VBGxiqXAjHaYS3wKLfZ307fDp8NbVq90LWFUUcm
nWscHpmeAspIh6VFb9VE1EnUHVzoQq+Nd2WuwOM5tVndl/OoQee3mvInYlrI5E147/41nmF/NJDW
O7Yf2tGxFanWuneFw2sMvM2MqJ2902BV+jkokSK+/hov3Y57+5q10D+HLfp8y3l+26HTyRixXao1
6acG2yAwzdEMdiGeLYRyr693afftJDnACsipoGz0fD20ra3CSDfW44yNWm0kj/QAD+GvdWtQcGkp
pA/AcBIdL0UQjKzGEc7a8/Ia766cQfUrrLUgkKm2uFF2X6hcWIj+Ah2cHdwcHBLXydHcyV5zxMTF
YkcABEkyMn2KR8A9iWNNIm5Acya5gwZgZ69T5OqafAAb3CRo4oqYfmKNcrRVPf3166bvQDpgMW5i
Zx42ZI9jXIGPDKQUs8HURDrDHaLIdugZc3X6D0vtSFboEPtM73CuesbaW7IlvSmK7Pc0COtkdiM6
1Gq+5Xx74VhFyIBJAOU/9p3HLism1Sg06Psl3moiKXdtEdvp9OT68+y/95AqAI1l4oIrIhjyY3+D
yyFArIHnqfNU3M9t033IZT9/dWWqP2XalJ1shv7xMEzWSQhURq8vfyF6WZ4LF7oNfbfjSG0NlA56
iDQS8GyBEuysHmrfCt4sQhmfry91IWMlOvY2Djw0rBkPX27ZoMKVNU0jIyjS2MT1+mxtE7bm1exE
DuA4OvfzX7daAYbSqNpTnN0Q8wiaL4e037qRRUE3pa9Gro14tGbztKbwwyeAjTdKy0ufk6LSo4n8
p8A6VM0mfuAIN3EXj+4gk9ke5w9LWxSYJKGNS5R5eAnQITwZVr8mhTa3N8qCCwct2fneQOVqhEFz
eMnbYiuHRiPXlUQgtW5n/z7oqvWUg6kMAURPN8L3UvwwYmKORzlN2/NwsFdlkYlCIooqxq1NKm/U
74Q2/w8iwt9PXkjc9X2cbe5kKMs+nOn7OGZQnqa4IYHl52lnfqlsDAziDKpy5CgcspWT5Z98rek+
t/4KZ2gw7X+uB/H+PIftSkK3k2l5uZxCx1wrcFLZ77kj5oRL7JcIzmE5KV6Lxt6gQzlWWArkgWvZ
yBsF5h944YulnV2nbwcD4dX6/E5DMmLDqG+EJCSK/N0mFfGMc2hIjfUrdVHetjYfdM6CYSGHRZao
hlvPK/XmVIJgi2dnxaO8z3RUuNHqUsFsxEOTVkmBkzmCVpkbd6veJwhvTvdLveJ4CC3qxul9ITw5
66j+8ZDZ77D9jPhXN6SzsK1yBA0ARI3mRHOkeZ9ZFr6iwbDeu5mj32g4vMRR7kEDBnSf6MDQOSrV
Wb2fM2Gm12Fo9QaMTxMkZ7hnr8BOstGoY20atw/GiuDsaSyD7IEWtjDiWaumMupVv2Gobd8c61/Y
NfwqjgjyyT09OXxKQxZ+Zur8KlSVVYiwG/7buvmNBsyt2uCltBwvgPMACIP3R7jq8MYtSAmo4pYU
B1WxDWFtS+ybeyHcL3S8qLHmyj65JCznNh+8+y7dKmhibvYWvyqVWGj8nzLIygAOWhPNK00/deik
REBr0jPq1OpGkF+4I0C70kUBRwJR4wX8wMv0BpoyyroKkYUBI/fEwm0iFlgsflBmUe94P/NGcnpp
TwN5hsROW8Nj/v48KK3aqYcxRc53sNbqK+rRLqIevXwwGw36mJbR125QzZ7q1bhRXVyKA4tSFOk0
9IpegMz9IZcjFn6ocHvIAtuz0iOLXtjZxKHnxk64tBTXS4Bo8U4DOgoUaZtX5440FAJFFnPrUhav
lzX4iRNg9uH6EXlpj5Pk+wawUVpTR4aymW713BurQrPEze8cNbevAt/5qrkqw+mXiub6chcfbEfD
ctGDwzsCN9YhpS6jOorWCXc63cFbD/uXPjYN/rP/sBRs4H01vOyPsqRYvozEQE5VYRAjSxbMCbX3
TzG63f1/WIlhOIoKQOZeTGYCZiW10TCL1UdwaWAd1TddaSnnl9d+vL7US0QDJwR5LkwHmC27ytPz
8A8KR5U1BGsMAHGkrjt6poUYgkTrjSLeqhk15iHNKCpkHo9YIp6z3rNvVDaXYmZnNiKCyfgf3Y/n
v2GhuihsjTTCGNV3aQ3Vd7Pz+nBh9hfLcrkluHkpZtgC7DneLnrXh1t81qvU1TnwIFzAxrXLLMAB
i467MQd/LQy2v10KFRv8Kh22ozpGQQlk+EMFq2Wz2oTO4M8OI8kPHcicG+/w0jG2z52NnTtDyXI4
6UkD+tmySP3coUYNDL3Ub+nci1f0cjAJqIT5mEL/w5vFym6E0IVKiUIb2VumaYTScY7pLpXndwO9
rnxqDOxUULDOXMhf1wP1QmrNKkybucg99HcOl+YwAVpzO/pPUGW0O1AZxbfCartz589LYs0KbQ+k
6e7QXXiCIYVLx/XlL8bMjqn8f8sfNR76bi5w6+QhG6tzIwS/nXcIt+D9ZdN6v77Uxd3gMqGi7cT5
eayUMPfoDZmx+4sG/8vGmBfcQrLJirKMOYmBovmNV3txQR6NTN4lXzqOH7WyGDceW0W+lpXADFc9
tnPdiXJyyL29f0v+5KVmzL4r9uX0nV2Ft+Tz/V46suz7iQVFk9dvgrxJz9LS09f4lUJTrwKZZFpv
v1XMkLCrWNzxwe8CXB9Qyg/ryXcfy5F60cRJBn0gJC9T19VO1z/CxXybrBHcLoMOkG2H/UQNW02T
gwOlWtrxdYZ19EMWKJwXCrrF72iimN+tFYe7cJbWZOBLsVVPanFrJ/JWHSe9viwAuel+mr1btbnH
dt2rqwTJeFy95dBJNyobI80jL/cdTDOqAJeSBZuqOVTSM7VkxTruy/Vn2n/ysYRA0vgPolU3gNE+
f+1IYxttaXLu4QKfnZYa9CWGEU3x4MvxSdf7Jta1trxBx794wfx71cOLnGsH3/ueI3AyhJ2YGVYa
oV8saN/2ZoCfWgHQaCqN343uSmD6ynhjDZ53vv7ol0KcNgeyNFROHnI4zx99Bv6oZlJ+/ASx/KHE
bO70xcL5qF7FKcAR/N319S6dVkD0oImRLezX6/P1MtzgUTFnfF6U2ClY6O/ireiuKyYl2YodlkQS
dI5HY8yfSl7Q/5bVhnF+/TdcOpfJUvZuPcCJF/ydikDV3KqnXVjn+uPW9c5H121uscvNS1FFWQr2
G+TTPuR+/qgmsVSmij7yxhl9dmCtFUlRm+XPrJ9rHJTZGFaYuuknHMoKwCNp3cQFytq/vNSXBfO4
ftTonmaMoeZlaV5rrZUOMf6Y04pRibXhSN832z/d2A0YillN54UlyZATlq5DKE3bZCyckgbTFTyM
DHL2WrY4l/mDtP8+A7Q5ZGjv0C2jJXiIIk92Vd/sZONlbNy3k592cOr16jQM+o3b/MJ1Q9Kw8ycZ
mDOtPMSP3CSWGx2NpEo6dohXvXNH/oYzZgm2/nqY/OmGH46FvVlEU4PuPBXpYS1Em8mVfJoaQVqi
NO513YrpSFZ3/xSlqb1nsF16HFmYuoUUQk4VNwuKI5RnGR4sXtcU7yrfmt5BzHEJciebG3yiXIq1
bS2N1z4naR/KtMcmGqFSutLU1fN7tfKaT11mB7fU6S9svT0XQZV4H2wCdHgejxvo8lWVdMltQB6n
YsV1z8eCOuqrVryupZ+fV/HHi6RoV0zP0KO9/j4v1dy0Guly7iALQD37vvx3lwOzblnkTDt6q7bf
+FnVw9Jv8ix0cswScWwrsXxp8wejR5sXaqW6IwXVT1JgFN3PlNdYTs7JhIli6PY+vuL9aMWqHYKI
Bnx64+tf2L3oM1B7cvfrCO7saeW/fqyv0fEw/ImrOJXtK7/C8XBStJ2pEztwtmbzj+XQ2b/+ii5E
N4vSwefMIHE8ctx7r0LIqd8UDHaJt9s4mvcY1ej4PQz/YcqFmiXN3/0at2h1P38+iW6kqfyea9zG
fMXvOgyU6sUEq03/5fpTXXqV+3bd0edoexybTdtus97UtqKxjCQLKKM6UhDlznCw6nOH6OmjZ+e3
9AIuvco/r3B/kbu+x/Pnw4TczcwZJ3V/lEZkl+VwwsoDNEWhhht56cWlSBD5B1AKRJOeL1XPeuFM
xa5pjlbfOQta6zwE3Ry3Y3sLgHkpaWDSDH0JthR0lCOjoCh0oeka/Yq2YBtUUOcjJl95gsZog6QR
QrjOKIYET/slDgJsefS5utWNupSm0ioBIPlH3hASw/MHtr1O7ybEpKMNvwt5ErvpCd2N7PPWd96A
767PUdeVdCAiocnlNzZqMHEXves6AF5D7Ufu5mWPnrEw6zTBDzLg6R0sq1D8+3w99v6oGh0OcR94
C6QaVBj3Iun5b53x6RVqIM7XDQmg2HN7GbfOyGBypPP5NYAz/mMNmCph5VLqX1EM0b+4ylI/hslR
KIfa/ipj4JnWe9+d9F/OWo/qtM6YlIaosYg3jZblCK6mujHSGkh13IRr2+oZb2flL71Co+3Bn4fy
U9FkO6rGMvvPnS0BBUOYnv6XbYEUJLapvNW9uxCUUEQ9d6fkcyEfy0KsHsEkufTQQGDVbzvMSHFP
S7NXXbfpN47KSwf7TvdEGWhXasBi4fk7Jr+cUmuhVaKMusmwgVyLL4VWDYkFZj52nbl/59t9+Y+D
Zdud63X1vWFiAwXuzcHiLp3PhrVqZyYHGOAWs4ydvZ2vnMV/cDXnVgGzX3OHgIAzSl67G7TTAj7k
Kp1LQ7dY9h7StOLaN3cA+c1iTZxg7B9FK7On6xF48UOAqNzJY/p+ozx/OZ0ukYZFiC+ygtEFW5h3
US+14WGi+3EjOdr/1LNHo2kDIpzUdq8d6ascliq81WUKAzxbKzxuT7vPGlhHlJyRHGodzohe+UXc
OE12H6TOrSP3JRTGBdVFZrYrEdPoPJKy0UEuEbeGJQf5WU34cc6/uba7j6NotUdX0+bzuq5fHExx
HkFw9z2O3Wg8oYOh3ait9kzi8CKADAM4pOdDrXpEl66qGjpTIEmhss1824xYVwey9T5d/7IXXje3
JykgtTAzlGO7rNCpygkahqgzbrpFR78F+A2SddJjpLRB2ZmpJWMlsGu/vvJLAQDetMeltucKUA2c
Q1DtqnlCaFQGa+8b30dzNwJPZ3cNA6j9H5h/Ig1ILCAPufS2e7bHzEBUT8wVdiwqC3Y75+BNWvbO
mnS17tphq9L+RsP7xbW//0Z6lhRZjKkBQTyPRpBOxqINaOT05RBYkexS4+TNUxFnU4sFqeoccjkD
Mfzr7+bCssGuzMmZB9KQ1ulh2R0jF+yARpcp3pfBGss7U6P7bY5V85Qa2vwRSVmnv7Hqy4kaPVoG
vjT30WnciXDPl9UnBqDECcviHHa2nV5/VQ9A+K10XpxQF00VuxlJqzdv7X3v1sOGF+eK0ToK1TRB
7enu+mugh/pyE9ApJ+eio7EzSg+/aIYv5LYpM/681nDAXKdstsKmsMci7iy7WSMMkLenTbTjuNsD
2zCHfAeGkyh95FJ7C0XF0zoKpGmgR3ufHWdyx0c5VUaBtr5hpqfU82qMIT08DkPRqvKV8pbMTmRe
BPdrveU1knyrh492gBRMVLubOX6nZ18VuPDMnha5U0pHrURB6T2zOErW2hvWT1bqi/Q9/aFgi/ve
yL/PwzYhYZOaYx162widmO4RqjYnf6JuQ20VmPkbZ8CAOhL+jB1VGzQdtu64R3mhtnazHRYk0EuY
eWZq3Skn79q7xW/nToRB3YxFglCtF0Sc3+sTti3TnV1IffzWSmH0Z+EtbZl4wSaYChad8shdjEB+
c3zcRfHXcaxfs6Fkh2vRUL1H7xmrr3pxyddnIXToWf3qYJ1b9gj8Z1mL6ZSfFd6rSWj9Z0lu/7Gh
fv8C8X5so9TWRtgVWJN88nQwPEnb+DZyK7WhfVElpghxoE2YIij4B0901avvexOpj7JBLaiN4AD1
0QRu1EZKKr4yVwVwqNzRV58eROp4cUGxI86TyQ64xz1ulglGFGYVrQUgrtjdOI4Tw6mrLVF4Ahdn
B6ASljVlqQfMyKWZPghhBU+tVWzm16zvx/Ocl/ZJzzpmgKoqbQQ4ihk0zmJiIZ4Ubefn8TIN5YMc
25WJjbCnZA7EPD/kfim/SFmknwzU2fU9T8UPmQ8n0BIzmzpa50I+zgxizdBSdflx1Zy2jcXaO0OI
v3wbxP6i73ddAx8janXfwUY3tcBziAEj6XDqvF0S17N249l5C/4Z7Llfzrpw0q9rPpl+XKnUfetI
PFDD1gmmx15bdVBxKO188jFP/WnkVVHeUQjmv91NWt3bPhhX6O1grdKzcDoLEdFSluUZX3TMDobB
LD7UWal92PrWWJJh2CoFmn8QOVgzW2GB2ZkOPwbrepUsfV9i9mLZWJGX1aIlo+sUXqyg+4GHXMfl
bVob/NtcGhJXZntsfk6Z7D8vYtuG+yDfDLHbsUJXHDvEaEMMP703k8K1NQRlMX4z5kLL4jqr1d1q
Vpb2OOkS/dHFzVAINFZ0etO1KMe4bvNiSLImB2PkZG0hzqjXlmNSdFzmcVOazkMrJ5pN7Mu5jYK8
7bp4Xke0NseaiyYclDLmR8ZysJYUqsFv0NWmR46IbNp/ZGd4OcJQqjNCvae9GBXYYb1fum2qE6wA
xY+AQdvXDs8b78Gz0lK/Q1lkDfCGzhuMyPUAEK21jJubLI5j/lNZpffUpE7zmr2lYX3NEBkT+cII
fhg9htp9v2HNq9DHbcJGFmOPf+jPQCqAnIPTaXyk1S+neEu5D89j5ga/OhdNMby2xVxG2FgP7ZkL
JNOi2Rq7LdmQa3RjJDlGUGDGYhVxqZsaMYe+z5cN0xwUOzRfoOeu5Ub+YaQQncJyyhbgXFaRuaHh
NgPW7pwzC1xLhZlylw22l7gOSJUS+ymrLcMs1byP7VwSk27WV/1JpQzaQw7v9OvoLDZJMrF88tF2
eNOlvCu6I53xMNJCcaJ1MI2ZDrla6IKRrLRnfeBELeVS2uG2jJhY5t42PFr+oNuvatzHqxgq+DLD
89KW71MWpJ+HxfLysEOvAowOGMMftlY3/aNuyfmUoYxrJms6dUbkIvIsoK85EA2rqRJ6mI+DX8dg
1KnkYGvBvuopjhCwn+0W+LMTtL/tQErx4DkD5vRlk+P+TS3t9VGND5EWkscg89GaPbRxQAXBz8rB
9jfp2/3DChqfW5xnbkmt6QZF/0qXrloizswNY418a95ZAV3W82Kx0UN3KzLnrkMBKg3lUoloXbbd
752kd/vaCVW8TY3cbpJRLXiL+42HZQJT1xaslKdty367NDNtlxxrb2vK+SsNbmt4vncpzu/dujrL
Xd2XrXZfOGlt3ueppd4QHI4XGgw72mhUgXu3ZOPQxfhOaoxoavFVN7pCxqjf5H6ylX5qgzMxxxTp
T8ltAvRI1ggs67CtvHpsi31iUvtv/G2uvBMc3gWDTmNyv1W6CORZw0V8jbVOKzB8bpHZCRsNoaDQ
gh5VJoVbpQ+6VSO94Xq1LcIUvWEJnEYwBgTO3JChFiJ9cPEANuAuDjz0Okw4FNtuQTNtH4O97pWQ
QYSonotLgdE1icrT9O0o3OoHPvW1ee4gO+hR7/P/PLNXMOCWvmaPYcCsCv9NoXGc56AXq/usXqmh
LatoygcqRAyoFVJxmC9u3MRJUbkC825A4064uwloD7kJurNaac/fVeNSfrJad/myjJiscHWIeQ2b
KjMf+mYhifNRFTjzNaZ3IOJnLt11HD4vueE+sY2L/m4stBotG11rVNxXQRdrs5RbqJEs/+oMd/sw
OsX6eir5a/Fq9O7XvBqd/wFcGDmwsl7l55KJSRANcs6HpN2s7f1AZ/4DF7P+2p1NqzxJX+L26Ne5
LT+0CJIvpxy87acgrwx5VwXW4p1Yvj1vel0EkdYv/Wv42+kaUlIoep3dJKO1o3ZPRj1HIzkvZi2L
piBIl4gbKU9xcynH9n62/P6bkS6dOG2W7LO7drGcNAHU7H7HataEIlc5cwJlZRBvA2dovzrFVn3x
8wKpw8JI109AnUrxylz0YkyqnlwyGc2cy3P1MI3Mli1LY+TBLBHmG0o4sFzkFONLZpx8X9h1iLKf
b4aF1eAANW54b+9sne7JrKrx45bNgl5lkFU2smeimsLWzEhHNNHjcbeW3QfqPfs3vvPagzdiHX/e
ZkIsbCETcwgAsNNjj4Z6mkzarrmLW7thkUyk2idGyOzBYZSzHk6pXvWvlSbVOwZU3ZRMA7XEyfFL
LLyNaam/ViM8g5OngmE8r72XPyzVguz2wCkno6UzJUICjEqKKNi0ckrGQHav9NlRHdxNzyki5Xsb
+oXpYnLEOUhYISXfo142jUUl74ZgobXV4U6+RZ0V+Oet0EhZu2wys6TZjMZKujbVEPjx0qai5mFW
Ei4CiadQGhpeH8qU2Gv7U+ew5wJnq5N8KsenTkAhxuZKbBVASU+rEteanHeGWwc2lzqTSFT8MS90
W/kLJX/nwSzH0b0XQUEwI74zobDFd+/DwKApfZ6F3n2zO/LQZOsDNnMwN3k0GLXmnnI4ZGdaK1P9
MC/F8liWlVrOytrad1ZWtVGL1kXcaI4uI82V2MOlJfFjmJt5b6bCDyBrtPuJqTTnd7mlOnOlbBvq
pKoyjzurblTwsGgW+3vtZ+TvUlcOWaKvOjG2eJP6pJStP2mCURhZ1uIr/lSFujwO39OJc0kvIw3R
Pp8jBIZxqDJkbiJ/aPUuWkilakbHhlKEDJqLJ9UFGU7hANWdpBNDxxx5QKfrZHRiOvVssjLaLG3+
OYAi/F2JPsd8sim1126r5S0+yPmWnuQo8p+TUyIAPKxyiIN5wR59v1vjhav0sVTpOIdYWGYfBGv7
YY1pqCSR0THwRE69/yWaofhRbq2TU8it83kBPkNWgnTXL9tQMzcYN2YQVzpCjaQpTflla+e2phcq
ci+yygCOTkEfMQ+H3ErfV9IQP5WDtmVYgX56MjVwXGFlKCZcORr2dUiePqjI64stCL0M6FfiVxYJ
Ive6eMIXrmvPbGT7Kc3E+LS12/Zx6Kbl+2yn26+dVsspjTJVF3tCBXeWktMck0uun3TmaZxL9rrR
J9Ca8b2y8vKu0NzsHXinTqd5iJRK2JYZ1WINNKo8tfuaEXPyIAttbHvKEPB6n0b8cP5UN1T9T3Zu
14TA0CaSS02kaImlknmurw/6egcCsNVeLV27ybCrV8c4Nag4fXeqZRgfWo6p8zyIdHhchrb6ndqF
0hMtH+xHkLL+EFp7vIUuUzoKjSYdIS9OZcZ9gqBzyYmVlV08+Y0lk9QpREBBm2LGCZb1/6g7j+a4
sSxt/5WK2kMDbyame4FEejLpSUkbRIoigQtz4e2v/x5Q6m5JpS5NfTGLmYhetIpMpgPOPec9ryF+
sx/JYMmjQQ7BmCSZ5ktc+q1VbtXIRBKtTE+djYP1KZ4cTreiT2vkG0ZMpaqyrIpBhes+PChxGhYr
15vJtdJnh5dRdc311LdCxzSgmVLflBW5xRr2D93GCQmXZWBUxo9m7bWfK6cIL3q7JptLH9p8wvy/
AqRBEhGWXA0sSfrJZhKb3Vi7CbPCBDf0svKmNQS4esP1smsqWQ9raCHyo6ojIQrYLrpIbAqEohS1
UiOkOTXsV77rWltJs8njPebJ6bNbqSrTUgnLcuUpdmmRS6CV8yqcinBea8XkrdRIM+NtpUz157yx
dD6FGU4wL6EBTMv6kqWbbRQvlP3Q3GDrozU4i0/wNsJGuk8dwvh1rniEU0TwzS41KZUXSw3TeTfL
TuibMekWHX9c5Dd4ZaaVz6ebv8jarAzfStv5FdRYP6LyHWjlJgcvcacQtbGJe7V9zogDesHDYTwJ
ZrEbcyi8bCUzrXxMXc144BzwTqLLW5ITwZ/gzHjujgvFvG/1QX+KGFIeLbSBA2cNzgFokecEXok+
yX0axSnFWwAs+LU6tU2QIpguQUbIcvUxf4ANF5qhdYWBOuF96MO7Z3xYY93PBqGdRRmpH/vOcD7I
sDFtfySTgPwkJEJAJpF1l+ldXxHTAt0Y9MUejnmT2wbQCEm96ocR+58cR2krqoOiiNxhnUvsGvDA
SaKHytHyapXhKnmH09n8UVdrAFQYAdYH2aTcU8ChA56Gs1JfT2HCsUDQD/sfhuToyoyWuEN6WdKV
cbcRJ3IYYkpBGxXDmgsgCxgzkyFoatx7UeOxDV4RcTO8IIPNrpsiCfOgph8ofC00m3Srh6yxV5bD
qH/hxKr60PZ0a2ATIau9flSpg+6IjM1ypLLKhsKCqsz4VgfujF1WAO6vfrDnyLiRdhbHmGjWMzsh
yWjmu0qIyRmj07ySleI+seFyMHVketiwyJi9dZf1E/eUZ47xRg6D3JVNNdYruxF1ss66UovWGir+
QA/b53wkfOmkuwxBPgHVrJgSYXwwSiKllDEsJ1oVJ+l2ScYua5h1rd3GTWcgxLabbMTsDBaL31gh
M7Uu2rw9mI05PHjGpjJrxkw+Vb25gh1dztsqboeLseXVB/jJQ1ZyGE2DmQBAXqTZH0hmyNdwUUTj
53nNmSUri6EgEZ6KoNdMAj6qIvILJR6MIIMBXgaFnJwrO1PgcQHkqvftmPMOp6puP2OE7rr73iUG
5kDfXFyopQkUJz21zbftOJQvE2FBF2jezRZoF2VNIIt5vIScVXYbd/Kc3Jf9MJbByOG9uA1UMy/B
KD3SC1mTZmsv7IEPSPIpL3RZAGvOOTbPmzLr3CdGWpiUKrmOiV+bJu2LmGYb96mkbqeV0jYCn2l3
ZjoMMamqfd2SkQisIe3gzyV63vqRYoUPkz1lr9LJVYKCuIy3kSgNdQd5OlQ3sDm07ojfAiO7F0MI
C/oqdOGC4/5hr6XkrbMUx2yLntm0Hoa4LKYtBlopbuiV8BYvFrv8PNlMPKtRooILEOIxSSWyrSy4
R7r9khemeqynRn3VhQEJQeuZYqmdgmOuy1TprCAyF4Ko1sm703KyW68Hxe3io2hKpjHDJZUhrWs7
2VdFkZy93ku9VS1V8zFn+eayAMQOiNyGef4kEmKv9wNQ6oa0r+bDGAqNAoB2ucWtyWDuSWjVD2FF
hSVGSpkeOAQ0502gcpFFESwEGznNQcH3Ra61yP4aUv4fz+N/Ri/F9ZfVSPP3/+Lfz0U51YIIix/+
+fer8kXetfXLS3t5Lv9reeg/f/Xv3/+TR379y8G5PX/3j7VsRTvddC/1dPvScHy8PSevYfnN/+4P
f3t5+yv3U/nyt9/Pn3MhISi1tXhuf//6o/3nv/2usX5e9uAsuf7j22f5+iunc86j785Ctr+tzm38
Ugv58m8e/3Ju2r/9rjj2O0zHkOPyVxfr699/G16+/MB5p6OBsJc8bxQ6bz+SRd3GvAr33fLbzvIY
WDU4Xfz+G3rutx85/LnlR/CU2PuglP79H6/zu2/kX9/Qb7LLrwtecbO8ve8XG5iTsc9VcY1fFq1o
r3/0KsvrMBdO2zF2FpC8LNSXQRXFzjbLDeVqjIojpCk8b9PoEDHt+YqQERowQrbrelwlk7yAlfdi
9vorQXPyEEHX8KeZPWhcOxH41WyvgMHXQ24hYM+jy0ox1gQnWNx5RbjR5AhRUdWeQJpdyENJelSs
dFew2IGrl2660ET2LrbMGIOPmYm+V7rprqnLKw0JGEJ/mprFq5LkYqJOyuIq5ctdtV5WbNOyPceE
dt3pWZ8wB2BWbLvobWoaqbVos2o9GZM8dGVzbYZpkMbOnu7iE5K3vSnTHd3zA1P3qhTGzahpR2lr
z6PentK6uQSK2alS23WpdxnN4sgQd4FNVjDZcep3U0YccNg5vjeqgewbdlSN4lsNu/i0MBp/IjHq
kLawVbM51bedNmCHNGvn2tzBQEPMP1VqYMmy/jzHmuYPIQiorY4269fCPXpT3VzZevYhnkfHPJpJ
o2F3oalwliurs68zNxoOemfJbJVO6FxWIlPGo1lheieM2rtFzYYbWnQ96NjH5jZL45vCe68a9RET
l2Fn1EQGJuS3++x1LlrJtoXsEw5N1TwUuXqSfb6Jy+HVqJNpVbQSr3gcdYLK9IBybeMTIPEdbP9N
B0fdt1Na5r403zM6RLsIc61FgrPJBkUeO6d/GIbh3Mj5VQ7idaQC+y0G9JXgVO3qfMea4aJN1Kc8
6lxfJNOJuFeDKakgKHQ6hkmTHWaZFOumdzDFamfGimKrCvXkhsN1JNOSTXG7tXpnb/bltaLRWOkJ
cwjrz24dD2bxq+3psvn613r47U6ia+BGwnjZsLnX+fk33C67GiJLyxwuNkdJYCoCyi95EFEPaxm3
YstP2+JYGcqmc8lYjZU6CGuHBiXlikWxvNIT49bqlG0mkvtZinKvgz5+Uaz+z5Xk7wr0Vf9St139
8hu1u/lt08nP51YU8vu6/b+zjKN6pIhT7P59Fd91L3H30r7Is4yK72r4Px/8tYR76jvgMky1+ZJZ
xL59tV+LuKe/W2zr2A0jxX+r4r//9o8ibr+D3K+hnYAqg4R1iZX4RxG33uEPCU79FnGBK9ZfquFv
NfqbKw/CFOpGiKEOigndwnDt+ytPUwo11QylwxnZ/ISNZ6/j+VQu2qysUg5TAelzKtpHBxW4T5vL
6iuWO2WiXcvG9CV0jCjQ3Yhmv25AlBxjPbXVVdZn/Xrm1If2VbhsMfJTofTvy7C+r2enBlzUdopr
XlYxWKRZYXDOArDxjVI80Q+RI9k04RoeQ4VERtSBGoLUzfY0btQeCkXXj+m2NXCalKS9BFMolH2L
ybpPuZHbQYZiTU6BslOzOL1O2PIekrmM3885fVTKU972oEBBh13NYqwR5JUabgxdOWa4pm20jnjo
XE4HI/da6ZdGTZimcOItvGVmhkmOQDzx/NC3nnkbh1aD+V4NOuOpw35sPXUXATEEJvuLCzmP8Ekz
kFcrTLODxaQeqC3bSTdlpDNGkrfVOT2rTtwdaJZjv1IVb22xBSbQLLuBf38ZO8MnNZkv1UgdMfdh
P2ONVkBGTbNKGchWVaSowwUU7vQ0ddp2EON8m+SjXn3QsQwsgjjBtmQzNpMdDLOKNrKbsRVl564P
7hNKW6IoF2WrYHAMW+xviwIhy2IrxsnoMRYqxrUhvdn5iI+t6/pNP+9dImkdbTq3PfLbWRk/a3i8
vm8zEHEvVR6qMVOVQyehAPhDFN9mthJS0VCNUc+rYtrXgzMHE11nHBTRbFyr2J27azGPggJtsZJV
hf1RcfqczUIjrvsmDI+sEvInp7a1xh/yNr8mG1jXVgWa6ROPti9QnXIQhohQzUzjcIy0W3rS8Ow1
ynbAatOHCjOQttOAZStGfH679f9SYbwvcv73Y3X7riJeiue6aIrX9k9/a/tSLI1i8+Mvfdf+/i/p
d03Wan9aJafih+r45RFfSiNah3cYamKUghECKX6LEfSXyqgZJj3skhK8+AtToWh8vxZGHgN+Snmm
6wTygHf6z8LIgxZiIdFCVFXodKSg/IXu9nuSHHbfsJAp2x7m9R5WGD+mp7MyxhZstoubt7KhsIcj
OtLagRf/ih70s2fC1gebVl41hMUf6EEsKyLgwKi4iSegOQ+KLtt2b/DVxS7lm4//awv/bcv+PdPw
y5siYXwhP8GH+YOC1B4hxrBZKWhLO5Ipm/yZhov1fFOohNE7vyD//eyNYbiDVhVFJRb1y/jwTVNj
tPFsK9CDb+o2+xx3/W06zldVk77/8zelf8+t+/Kuvn2eH46wWGX/rOdGcQN2/QjNYz+P8qQiAfQd
M1l3iXvt8N7qobv15um9XmufyrhufDU0MVx/jssJOBw4W6rtGRohjhGxsdeEg+2IKrapXqNVVi9E
qkT/H98GZm46LiQ0Acxk338+MXXPYMFWABcyXCAvuCVR9MOcg6r1mvH5zz+ln34Zpu04jIUIY94+
xG++jMbIG6jaErQ2DgGpxyL01WhYNmG/MN746RNZqg69hSwE7tDv35U3hRE0v768CZXxVq/Hx94e
H9OFEfDnb+gHju/Xr32JOsX0y6IP+uG+cXo0s2njFTflNOcMHkBTQKi+OWavWD3FK3eYmUBM9375
5ot+vs68TPhw01dAfkyjqndRlRUjZnacQHfWkalt/vwl/vSjsBcCPp8Evdxy4X7zmWdgWDXGFsUN
ViOnuk+yrT3pn+OxTH4xP/zkiSgeNDU42MH6/NE8J5VT74nEkjeG2yDLnJsHNl35yi6M27/8juCW
4gKAHxkF+sd35MVG0tXE191YhnTgEBJ05OKnUliV/MXX+9O3RPAC0hza4z+YE6jkAVWpxzNVRfRg
ekbqoyD4ZKrZl8Obk/fnKMbPnmdRgiDhxW3S+DE6S2EP4ExRXNxosr/uFXTXoUGbAaWp+MU7eiOd
/6vVfrtgwVyWwGX0O0sswfeXQ+mqSCZpVW6k1d/m+shix3auFSU8llF0b8SVjScNQq0wbIY1kOEu
zzBFR3U3oNdeVvRJBsHqgKXYY5QX21qNP+F7cmDLCL2tSV+1uk3JM+ZOy8jgbXXj0szV19IqjzrZ
6ysj64AY8vAuxljTh4971S0xjd5sOOzS2FeMEgGb4YWPETby67K1T2M4jyxNul9cRUtB/uMH8ebX
BV1E/bFEECgUOfMcSsKmIVcI1QaibbeJHV5BUBxYtg63rvKrL/onpwRONlwpsHBpG368R/qkRene
KeXN4JYNmwf7Vk1xOP3z+wPB6B/eGxYIDHtUdfAxAuG//5KJPx6KJfzzJpyj2XcnNb1TJkNAIpvc
o+7J+TQJe5sUslyDAruBkrIex4tu2pZJSSRi66S010oeB/EogbIiaFf4vxRB3QwpTL3+FgmndSTJ
QlnJrgffYtN/w2TmHQRLEp+DPQmY3ZL9zD4rQIfPr+g9Jq65axywUtgYZnSGAPRKxTiLZgAhKroK
rYlAsyn62z7TzVXRRJaPeoANWVNcduT4KnULy6OlvIRT+kDaVryFA+n5qipxS3C8Z1Hj95/l7AR1
8YC+5rIk+9Q6VjUrn8GAQKH2KIDgfJ5Mh1W8LfDcn8rsjJrF8KGY8TZlUflTx34NokYXsD7E+yfU
iU0fx8zP8vwj+VM6VLcKB9QGEgiknXPqjDZAF7vOPlZd+jMDN63srrD48BJrPgFcCQxrWysYu/Fi
kNpzO310vbTfAV02F5Fn+4rLTsyO5Y1TtTv2s/AxtBHW0pScqoJULhM03o8hLJCPiyex4jSOHxbd
ZTol96iSz0maHlQ+UCC38QFbsWiDKzRMJxvdcFUggBo6KkptxSYDZ9nsmiStb2x7qA6eFdkrRCeY
ymUDvB0jn7bYpMTrOI5eG3xF8CCLxYWmQjqJWu/Y6cO8s+KZeCqonBunzYpN1KbVsVGya1upWdwR
HeHD0Jm2pMl3W1n2pz7j2bWaBYDimQ0JcL3qz+lUnnKP63+0jG7tpdCeHRVXGzNViLiR8S9D5/94
+3EIIg5wuCkArNQfmh03jO0oJ9n5xp74QtwRABd42eeGvYcg8Yr508ewyTs/LjPpNzWoZzlIn565
D2SJRVhZQfT4xc26oGrf1CH6X/hSRBYQiPWG2/9wr0IIRF6POO1GV7DhipMkPwmR32YdlKDRaF0c
TeajqN3n2C3tSyGxBphod3/RJeg/lIwvL8PR8EzTl0yhH0cNL/IgMHluc5MljrE3VTkFaoEJJCTD
19Kr9NWkJWcIZG4QmV0gMH4Jmor/Etc6VyQ3SlMYPtHvbFJFTOpwYo9U7/FWzg0gtVb9KhkJJ4+f
fHB4eCBjY6W+/J/vi1zaVTJPLK2+iYpoXYXeZ019dUfIPvCiSjT75K02c+5DKF5nk8oScRqJGAqH
D5BMs73Fdwm/oXvv6vRrkXJh11F7lc/q3tQ0ZWsYiraa02xdVl2gVwlshMx4bBNqGNS4s6fNR32w
P3qKjLeQzsB3Yf5GhvbgpckOTc0pF4MVkPb3ya6Mi7FiD9ikewU9KZ7isLbnFjVzHRl+D/FmLZvq
5I3IPzDTeHTJDF5b8V3j4AsaVXAWKqfdYBuhrSxuogZ34KBpyWHoZytd9Y44K810lBWlrLNhV0w9
fjgTSo+uil5zNzsj63ptSCHTZTL7em5vy0lHmr0QM6Ny3U6WvtULPV/LDB+ft48jM6nDTe3Iw6Cx
mU8Wub4cli15bO1ixroN8bKbLsq8LdSz4oim8QjzKFt1FtAd1Mvi2FrWZZHW7zFa0zS8VtKJGsMn
7XTZhxGe21CE9ipMqwRxvJRXdcaefYbQB+yFSgEq8+z3I+ykZmHDmqOiBKNWkt+o1R/zNIfl7s3x
HqroCMvGWAzExyKFosOauE70XQk1zy8WclY5k7Q0V0Q2EHp9bOMS5VGFtZnuzu8biJBxdO9NibxL
qnBXGs2NWrr9usLIrJwxumu6CKJPd5tP8VVnzNuylZukag+DKxFGuH1AsuSTCv+Vo5TNiJ2Yl3kj
fUjmRKySI7jyuubKG4bPqvRWQ6nV2Na13XHwzKs+RvWZO2vL2djd+GSHrI17vc0CISYoYNATg85s
Wj/v1fc6vF4okegns4GVyjz0WeDUw5VwOcSwQij3llZctYVSBq0ViaOS6deQYNAupGjxW5joyDr1
SyJPnQutsp4H1Tk0/XSui/GCVMzWbytWE5XhsI8Jze1cD8M2F5230H37wIvs6wRlKwSFBmwgq1O2
//pTDDVI5y6vueRXnkpfl6kchz3GRVqiLqypAkPw1lq7BeeNrcdnmYQ+IpSn2Iu2YubPQBG1r2zD
AnUETJxynSiluet8TKW5QXeIWuzNGGH4CXf+bHovvdBadivuJ6geegBZI+L2jlbx3NibLq6ioKrF
J7fppI8n+DqLxD0zJs58UrwHDHy2XW5fzZFiHVnYG5aRkkKJNFOElvDpS0ewvOIzK5RX2Due37XW
rRfTInUZMKT+fsjzQ5+IeT31MXqZ/hqpvrlWzORKxAuHt4e1puKj2fXJQ+xqN5hqZyp2D6aeKRur
96bbuIEtJ5Rm2KLrGeArAwg6abMbjHQNh1iuy1IIP4oG6G92ck7a5MaYhL7qJqLJRnjqTp4/uwgX
OP/1yccBNQpyh2UmWUYQM1Q2T3qihcfGzFEjqOoplrb+APvtrjSNo44h0EpPrZnuqyn9IR7HtTnn
0wYoTHJ71Os5jYqNCGWJtkRByVtn2aoG9vXVeJcg18WU/DC5qFALTXkxRgUhxLAbU0NcQiPi9isA
LlTILeCzbKvMdLhyyirCxtm2P0V4lPmhE8ltPkEJaIGEU4u2cEByN8zQ34fOawPs9fXC75IifOSK
0ddtBU+5tXG6NsLeeNTMfriIMxQbYQopoDDigShjyZxtwgZQlMza6U16MkbyYbxGvZXtcCzwVLnM
aCo9FNm+pDeCNoBKHOVN6Zdj/tHq0CSiUKgCVZTQFJv6aJY515fq3bfwc1dmZ2fcvfHzlFJWtTQt
9mbIuZe2/SIuMHYsXaslUvkV8ny7MtTxNlF0uDVheC9QtvpKJsgBXyquUVjZ2hLpczonz7Q+z5UX
RSsdq5KuaZ7mgWTYRHDpjMa6yzdt0uHKbKUXZH49QwShiRSkuKc2wtxswRkiA/SE2McVPeKFVhT6
uvfK0W/Gedx4Wi/93IiyVelWW9ksVN74ES7ay5hqgTYzZCZYdg5zUq3awVyFing1BhtTCVPhNnFP
VVKRZxMiLHN6e1+n2atX5Yv1t3VCm+QGdVm/HyKj2YpKbqdGjLux8Fw/jeFpzsIRq7IFBenka5WU
LdzO8t4xqFdgTEkwYWIp3fyOo4VfxhDA7Uc4tEP/qFfzhmsiObSE2B8ULrtN2M81RLc02obUCxK8
uM8S96HNBuM6nJRy3yfua2fKK5FZUAUxrmGFhKx3NnRMNfJsz4fSnnp4/S1WQs4W5Z+xgfwKt7et
zoAU9cnzlLVu1sZtnoX1Zep611GfKz5msSRnVr0dhJ1bBpqdPGielJ9SRbW4eKA6Bk0ymh8KEyWE
IvRyn2v52WG9tEdkTKR3Yrwgvoo2hYUtplJ0n1o4LT4Ss4+o4R7SJr92c3xn7J4s5jnrRp8Q0b2i
OO06b8ttLiuYL8iSgQYj6Mo46fWxm183LNUPpKIjAuq6bjeyGmItbLRwF6OneMxRHsjJDyGl+J6Z
nl0rtNe57u5Sg9Qiu0w2tSKwkRSGF+iDpQZIvz+jzP9ke9N1qSyNwWDTKtT63oqnaCUQUkKrNS5Z
428Sw+UopkDl0R2rxrtY9KbvzaR3yA6uqzY2a1mrd1aS3UYj+Mxoj6aPdVWxb73OXDsEcMPwsfwR
fQKyp7w46CFRFS7fwk5Lq3u3LstN77bkF9XJh1TpbmCx4guQGRP298OtaUdFUC57FXSXEfTXtS7R
ilX5gYDTiMLVX2IGwbmhoiV1xHyXhUrBzr+AzzU6897oiusyYtEjp4aj1+KAc9wYLkTMFi8PIdZb
BmnIMYGM5ezwlPkZwrC+q8Lcvowj91Lo6kUo3UeTxf4qM5U7TSnXUeF9MkJCQNOa+jTtsrLfqWk5
rMqhC2qb84kgndAfPPVu1DOswdQ7ZF5HXE0oYJO2SwrxGBW6Tr/NO+eYSNbaFJ+Nrq1QO3RQEwf7
BDv4GME9Y5QMb+PO+jAuqVkMhSyxGCv195W0Ex+15FEt9MeJq3pi8VknKEC1/pBOUApUhcqPlPFT
EzlX0jNfvMX5wbGWjswrb6tuepDYxvtKfGHW4eei0pAlMTMWxj5FvxDodpxsUq9bI+UD5zFRPOXD
sKuh0DFgo7VisHNJu6xpgoxwrdM/brvG3HcYjQytvDQy90rp0xtbIYrtrUtVRAGFvVE3NqQT3GQX
vZZULMgdT21I/olt3JSz/RpVMeqPVt+GSMn1HtKaPiZPKQvLiAaxnmlOPQ45v/SmUzbCU9XT+UaO
441jFHsI6ug1e3mjO9gv9LZzVIri0V4ggKEeHi1jWr6aGvgdR3MjSe+LuFC2OZ3rYSzH21yCkRjx
uK/1qSKEluWl0skPZti8n1Bs6VF6njlWV47bnQbXww95wLpjdrYOTJ9glCNEtVw5LyHzJyxHF7mx
sROmvBUdG+q6eBLda9xkJgKkbOK7pOEZ7UIHuM7vE7jvnESl2C5QycgQluIAtslUsZvy4dEe4w+Y
CuQ4wtXl0Q71kS6N5l0gWlzVTpj4mhI+kv+5iSp7DaS6L8c6YMm8w7NF38Zuf0DiNSAIZtq25Mzk
4XQNbHHrsiuMazaqRyVVjiWsPYLBrRMg+C7TEhHYnADQP83ITxOO+LBOjm5syG2UkjEqlHuowQZ6
ArE3QiaxNEnLtVmh9LIAUYdRyQPYP7Scnv1eifrLTLcLv47L16EkhqjAH8wPe6yXot57KkbnYsb6
dD8o1sE1ugd6fm9by+T1bRL/SxvU/9569COMa/EHFsl3e9b/QxtUPIgWUt+/55nspXypf7ssYJlk
AmT7Cw9xIRt+fejXVapuvTMW2wXoJUilQDP+sUr1nHdY4LLvI8rDXZIvGNW/rlItg8dYi5ssKlc4
Kosb6FeOieG8g5SCPyjwCHaSGOv8lVUqPnY8/7dIy2JzSmjRsgXRPdYhbyZC32xCpFeTodjYzQX+
OnG31csmzC8ca2Cr6goFtdPKQ29ZiJVmDq2BrbfdVm7ix05qmxtj6p3xBo6rqoIP1SLz3k9IjiAr
x0PdP6JDl7DiEpHN9ApZW7HT0XujO6a8RPCu3Orn51TDrfpT7sksP0ZWRoZbj1UbekzLjOWmlJkY
X1QPJ90bC2kUlGVGyHJr9gZoA5zKLD8IV62bWz0XhXZb6T1lySKpg1M2k24orgZ17LwrNtqpQz1H
gZJ+lvRuaG8Ew2rGCIp42zsUTr30aJXUx/y9mEJ0jVosVGBTGVWzuXHSapGFmV4KDWNgpgqv9ZLj
4ZqnKuRl4RYaTUrkwdPw4SV36OOyEDdXWpWKxFK+39y5GnC75KRykjI92EjOEJxmILekRqhhs8uM
UkEgCSKIzRXKDezCwygjL1B1quk9afdA0Xns0QaVDuruKtQH4vDIPt8I/DOYkeZMNmd28J11cvTZ
1HwqNlKZMC8J+qR9z+ZgSIqmOelRpo7BlMrKPBixGbWXgMUYftiGcprtSj2Td2M/ZZzmCRSNVpue
NCJ3ofDJzokQ/8/WJUnR4qqtpXlG7R1NuCqg04IkD466HzyjEmAOEtwTjmy08UC+usup7pmCVFCN
i9rNZ7mKMOTq2YpVhkTjMKlyb7aFe9Mrlg7Pd+jG6jDHo7EHt79N+q56YU2KN3+H7mxxnWgeoZDM
HzrOUNo5hQmlnnJ35zqhd8ISCMFKBVPJo6Bm6kPS15HOSTgq3a6CDX7XWyIvXusO2/ggQjXV70L8
TSD6aViK+p2KD68AgBcw1l29u+J+ZBVdlqX6Icra8iM3qPl5Bkq6rzMrOY5Ra+3qGLxiJoDYSvwU
+oy2VStXuZwEnhZlq3Rnux5Jr1B6bZdlrNzfRIBl7DRP8FdfvUG+MnQyqTUFK+62QLeFGLftz+iW
ovrSLsoaxS2b0QEdHnnuo/s05kOYXfXVYGYflYjYsXC0AJ9W0LxUsKs6LeLViGSRY89mwmDhYVuf
HCNrspvKaseFXBA6FequWlc4UDqrvNW1ZiqWRUNPp0fSuFuBAEJ3iha7/4g+ukGM3VxFvXCTY5sK
bzjZGIZ4V4Uu0sekNCDC16bA2xEdN+YNak1bbUZ6wjQLeJqsnDyyxbBe8E/GwHS0CmXT2EP7GfGY
El2WTWNHhxIYxlyXYEwjYmvRxfW5m2J9NiCK4WQBM9ZszGWrpgqCFtNQiOQkepKNM8T3cmEdJRVY
xmXvelG10to4Z3JoUAQ95QAmBb5ewCyeLzQnDIOijrTRjyfNbgJvLkP3Wi8UD5PXxUVVndfkAk9s
Gmy7StydIdGRr+NMIIVSSEvGqMxylAlFa9t6RBHYOVqJegIWvRzDPkFLqeuxc4fFAPHflTlGIY1w
PAoGp8ZQ1iVza4q9rWZ/TFthm0EHtDsfae08YydRv4I19r1ZALzrXgSeDJLjqasBlxgnqIzOG+Ej
R/JCRuU8bHnLs3ixwrF/7uzcsvNgdqSbXekT1hTHWnWTaKfECKh2leWVYt3UuaKvSRQEEGzQ5U1r
b+ji8qB5CF9gpnG5r6Me87IgcuvIQyeJusFv7MRWDnaixc0m4d1FGyYuwKMoVRE2o9Eay3VagFB/
4rKyigveg8wvnUbmCgrQHM+WLAxTK1kRRy7cbW5Xo309zV1lbGUGabxYpXgi1XcNlzzqCLyN03to
xJO9HeM6JnqGv8HGNAqHbFey+u5uM0wTcMPVK4AILDrCUm0doG7g4+PcQIhwV2YcTtnG5h5XXskL
IpHdDy27PhvDFOZHYi8sfMQE/J47SyS9+zkuQm3y1dGt0SzWE27Sx9wR8bjOmg6u4sqZjT7ljDEn
u9oxpOiiDEJHEr3rT2ViRJe1njbNnueZWkSDti60HWqYHs40ZWW4YfKo7TsWaDqqTS9XlUfHnCu5
zmxD9kcrNwUxYrLvMfRIavTp/4+6M1mOG0mz9avU6u48DZNjsLuLOYLBQUGKFLWBUaKI0TE4RsfT
3y+UWdaZaqsqS+vN7U0tysQkAwE43M9/zncguftTeRHKMuq5VZUMNw3IKsF0Dnuvf/ZiWCzrKEzD
avczc/jCyXKQXw33XX+7mMbSPZkhW1XoJaZKP9MAB+xLL6omcGgv5ccctOoHHpciv2nbiox1NznE
pSsExdLylvc4wR7elT4qb+X0yZ0a6/yD6kz9nWxcrbehNdjlUfDlFJyERqZF5M9jBiF2zYPsZt+X
LHzHDd/ux7Y0+wTk0clHaNkg/qnys1sG48nvZZ+sSRDYm8ZQV36TVAkkRg3K9WttvOlFJHPerfK5
6kuCzVHy3Ifo9Bgpl+Ai2Cd/zNJuP1e1TYAU87tlvVqNind6tsElMF1k6zxWCRsY0uWf8K944SYI
NDJ359JhaM/9FiBMjfSCSP0+x5MJOUbYMnTwydpDcJuQm2+2cR9YBWFqNx3ugWy0+lX6fiUvvpNE
lLNZbrdAafZU8Tmxq7g8OVUf1JuoHBmJgpzhbRyk11YMO8LBvsfRYbONwa7pHBiBg9EJZDs7G5EA
oiCCFafljnzeUBzAdfiU0ZgYld3vSah+zG3Zk9AYC+dTlw9d+IkcUwRVJ8h9LQ64Qrr0vnXrML+N
eNEwlymbGDYQG8v0YNVxyYS3y6/OTDQ4eDWTKeNnjzRycqaYkCFINUXI/m2fmnvO6WWwAZNs+m0r
08wcRz8cGpAtygH6g1Ijik+zcYS9cYmEIrsFWdYdeTCCYRt2NP6RGpVJCx7Xn2R2gg4TspjU6cxJ
M5iJ0R6A76h1UFEchvTHwlpXDmEQXkXeD4g3k7hJCOs/KYLqPVFh+05PvghokOhIzJNC5OMeEM/C
l8bxmhk7sl/uyrqy7rKl5JqLskzf/Mb3T53vdS5zaYyEKytvPuUVfVq2TyiVZJXtJMcEDFWxVyNg
EhMVn3JroUTbbskAkADpBoTLKFk+BjFGKWdLqym/sEja+VaPwwtHtmnjTrnQWz/2a3MfW+kLPpzH
pgXusCOI0WWnOXaNezcy6WwOcIN9tkthP16uFTIHgFjAVW3PEBQhZ0N0mV185977w/DS+E1KGp5y
1FJ8SjOW1FvDwmrtyaan/aPFJr5/8RoMwsMGnbh8gDNsG/g/TocLYBbSWLDBM5U+TNVooeb1+cSS
wTUkXn+dMocDWVKiHZrNU5O+wQIMo1XaNUm9EpVyrq+kMf6Zw79h96eHa5AGKEs+uGcTSp88ju96
W97Q7q1lhP9YdWXi7JrBcnYOM6V8O8X2eM/QLyOq78n6loVRe6gYedbv2pS+Ul95CovyEibWuR0L
cRd6TfQmqqj4NmfO8oaPrVOHCOmccqYgq15d2Rb9bbckvoAkT45yo6N5Pgq3I59JgyPs5AabtI2U
P3vpxunTXu10K+PlkPvs7td2mCzWnmRyMT1PFe7T0xSlkXNkUjQxjbSgcq5aQk7nxB2HBwicNIp4
JgmandvPsBVi5bV3lTMMn0LYGeF6sONr6fzS+zcyiagwpoWguo1xeyB208HzHCYxHvOybsWTcYP6
nldZi0KdN4wqC13NAbFC6bprMik5qJaq6NU2y/No2hS27pyNC0bvJRt18GRlDAPXyWBkgkgi+GMc
0fJUsVHu3/zSHT/5RTTewR7XwWoZvRYwhS7T14x2tR/I16k5dZZqy60OilHft/TjkehU/Xw3jm67
wb2inU3qV5l16zIL0o9ATKssxPOUMKeJHa+XO29WqPARr45lVxiQLkcicPAD3XAI6nXfpM3AMDml
/miK2kKtG4zknxT52xm3hh++BCVdUQjHhFg3/dSMy4bBReat7QAv27WlkFfz9RRVrJI6TAHY4Etr
V3MUVo+uLIpnXQdFziptAJmBlInz134ul6+9FN1XRifY45u6TvNVLsbWrL2GKOzaHkV2ZsiG+t1O
I9kd/oFJtkln8uSkzBQxynMISvmpUVC42bM0aDDDglbcMnMcVk1hWfldHWb0O0Rz78U3Sx7Y79Dh
BH6RMJPtN9tRdn4Yev0YDrZDdMlGEtxHhd9DMaAQiQPiCspJnR4tx/W/GS829+Vck/udYlm+1niY
6s3SWCFJ6drl9AK1I7TQ9hZZIRqZpAQVbnoiSUh/TJmmWlTXlqpFMoA0nEeJXQ/8ebou02xr2f10
rIo6tLZ2Xwhwglav1Rc4aNWzojQkX3vCGYJd1RPLI/cLWVo6PYo5giGQ8T57F7kb3IEvsMgQ2jXb
t2xK2mRrOIwvEJ3cZUOQ/YPQpNudsiKgWDZyZjr86Lldwgu+Go58NG8U25zv3nuHAz9xoka08qxT
6xvRrTIWdI4+uii+zAwhUY5N0q1qj+c1YuUjr9x37A+KkG/l0qgwlgUPXx/c9iZP04/ON4NcDVOV
zDecggg+qGFigzxjNq1umJU33zNL+GxI66UL7/KpkxK6aYlAPJNq/2G7dSeHFak1mRPnX2xNH3de
yetA2Ug4v1mbybMdDmLa9g0cBTb9Vkf+nN9j11fkQQ+XbK+UlY0nOFez85iXOMp4XNDO7Zs2Fk7C
tog2jIgDnmrU7WiUTdVnOo3yi8dYs2EalszxutJhGIGQWK76cGQys9YsvBaRRJfYCicohrMWkUFn
HVeWviw9IjZbEclRbG1PquPY5wTqx0BahO1S4Gj+rHCu63ODEbLa9cZOwBx5KR1h6ejlNQHiuH/S
STarfaFN8IWfzJkb+YbFZKqiEX8L33+zcexyZs12yqc5GyaYisCm6he3gWHMJ3Pm+j2K7VJvsjHx
53urcZqS/I9I52eYast8jr3K+15AKvNvoskqq7VF82+66jqNjNzXTvGW++2S/IjDYSxX9Kh1885E
bHo3vc1TgTnhCiUw4WLS8zyyZ75oqCMTr5x2EBzcJ+1caTF+zmaHzxDcBkU2qnfjZMtwz9S3zVC1
ARfuuAI6vC1yO3nkwGsbTBbFVNzMYQu8cAVTTiDmDoHdq2w3NJNL3n0EwJl2GyvqeHeuTCUA03wS
cJphZc3uLMt9HFHbuHD4bxTYi8lvAkXGNdQtOB3WV81gj9N4HTSrwekn/SOuQLFCO4/M2J49No/w
ZZLEMl626WMKGukmnLx08DZBwtBXb/ukDXhTFVTW3roAUoYben5KUW2IzReGEza0vOa2EK7bjiub
XYLcDODvknrdFo7LF1G4SrzCQhi4DhTwxLQlyxC0jw3yn7A9+g0J3MKbnBW52gg/AJCRaoXElveb
kftzWTP8jCl7qlpb7etYWd6nOakgDirFvL/s2Pi/+2M7SN4iQ9E4q1HCyvmOfOLkBzh8rKaZqDpu
kII56Qkq7NB8LhPuXwQj3yIw6uG7StDmRT80u7oBCcauXzTBBV7ldOitMNwodDGayoJGfuHSSiZo
KYXvm96R+bCLKruRZ6ewYxc/0QhH4sT8dxDvlZsICmIk1AmzcvPYYZSL+BjEB7wdbG17YtP4iRwc
fM8cqeLpfsCBEt0OUxvN9SYLYzXX6ykGa5XtMFSZ8tFrF5k+x2UzN9RM5NLahSW0quexiatKb1P4
NPVjiTJZHP1oCb3HGp7eh5lMFSLdd35454G7rIIdk7wG6HfDeAVvEbO1QMFiizvn5LM+eeupQHE4
tVCQXj2l2SkNYUcCkK8OvpoXIbQwCi6+CoQOtYs1svJammbk46jattq11EvCtDvyaQwgW6OrXTK4
8UcujG3dmBhrF9EvHbjrjDc0aeLGxXcSgxw3jNb1YEEv96po5tCXk4AQM7L2je0519wrdXVYRJZO
sBHQHm7JhaSevvB019G5YOMld3LmcoNQ1UUzwtJ0+6RhR+q45nsAD1/xGmvHq6fK5B7EI87iSm7r
tkTWwLhSY/FJ86LHbiCiqEY2VDwZT7a2yubNWhwezDhf+rMlJ93Ds8faE76x3bMlIUVpufNe+Euj
npTVtXoDyr0Hn+oP6rZJp/gpSKVV4sOqY908cGJbpq/UvQLyQ52l/6KvRPkpYpfnibWex2o0a1lA
k0AktzuMMKuZby94CsRgc15oG/8ro7Lq2ktpqVl57OC4kg+6AOCF4lMNHepz3XejvukShN5sx1a7
saZLBTzQfrIqHDuH0C9HhCBOLy30KsSabrYOumqhoW4xkgCL24G5nPDp5JXCDqwWbygWKCZUqKZb
PmRRhijVTd958qYoVeBjB8ZTMMmGt3uZ4unggEeLQ1oWIaLyOHQzF7Evh9wvgE6yBbM3ddOK+NT0
iVPfqNhM6iEfs0DcdITqQ7KQnWaNcNBj5OcGd4z1WQ9sYE5zKmN5A+KYrcdxwtHjfm4Epuds1Wb1
At1LI41Pp7m3MvPImxFeZCD4uI+QQzkBo9oV2v4i4d0Z+lKWZNiN/mjnRN7toSleE9VMaXLTuWOZ
3U4gSNUBH4nrneO+ydObyA1cCIvmegMWqyrC0/8SCMjPxygRGOIW/mBnXVdFMT4nmrbv+6Lv5bIv
MOgM52lKHX0aoQPcxlYdXIBDiU06ggRH8e+iMt4nIuOr7YV+K6NwjG6x/fjWRdld6p5rdh/+N4Ru
g89NRbm1yyLeCp9bC7UK1BbK7cq2+la8MiLQyY8Mwme8cp3kZx0DnOlVtUy1+xFHfSk3PSox+aPS
ZzYLPNdHQc4ZDpLmiDMApCzMcFFInyMZtYfUSnguAd0MMaGafOAzViUE4+cmlb2/Mzk69moeiL7u
6QQLIRGMwEvOXtmiUbDeto58KQymhM8Qol29G9NycI+JX4fLXSs6/UNRM9SfomAW3nrQMXWzvWlk
/z1kOtbX66vQmy1rWvxyWAilQJNOV0Iwvv/708i7N/oxPupfU5j/WweN12AktPN/PWg8vSk1/OP/
vKnm//7j5q1LVab/PG384+d/nzZCJQmIG1FgAb/Dk8TU/zltDBgpRtdy6YDpocQX/F/TRoKb1yoS
Og9pdrmGof40bXR+c4Di27SdeRyqfIIzfyO4SfjrL8NGAfIk4P8khfFXVzIn48Qehm7ZU/xEeYaI
J0ZTSIogYbPxrvGAe0IRitmSwFxPlxXmiGJriba9MfMYH+skaXcmDZi0V3O6sQyVfmU6AFh1a7UV
VGtyphSJXe8GaY/Evi3G6TF3YlvTiazwvhOkTM0Li1y3D/rUYo3EvFcr3d7bg1O8JDrW2zyor1ly
nu9pKIsbNiHRkScSWHZWKfBaqT6pq60H/Ev2FkbaZ0bnBNkmJh0yQu53JWXWXrNH/lS70bB5rRv2
dmSt3fyxBmbhrhgSh+dlSCBJpPXc/0gC3t9rKUbnifdMfYEsmBnE1zG7MTp02KvPYndlnO9N6r0D
NFrA6jJJQ4npAYoXTjFhQGi8fZ368fdSFuCKF8+5afMRiwUUjtdrCfN2Xnr3YCO4n4ogNU8QTgKL
108XIzBQV1JvrUFdydcMDG7BqjHKdWBUU0Ie38g8INtVLCOG2UZswgQHeN637gYjIUjDvCpemI00
L0kWgU/xGudLwJ4nIJiZVqdMuWa/lBHeyAZawPfBHeKTO8Dq2fMOKSxwTbR6TLhjaiya+COEUMF8
u3hBzM9hMP0w9rIcmJQ5yQrkib7xwYe/iSYrJLzZEU4qFTHbzCottio5/xVI1A3YUVf3TDZmcQDF
ynRj8cnDl77ZpNd/ySQYlSXJBge5dlAf7cS3sHG025B48jDwhBGTo8+dO4XjGuoCksrid4G9Li1w
XBg4w+RewY04RqpNH6SD+89uNCcPXja8Emuha7NuAdE+xODeVp1GUGGJbdgF8Ce+Dfk82Ftm2XBk
TCv1KhD9vK0IJ+1iGoYdpD2ljxi8zU6ldvxhGspBV52K8EiOdhphAeNWSbfUPjmXwO/wfGEzDlcy
FvzPjOwKfkvmmzQyGIVdiOXnOANOZwW1/sScotSrJWpszjQLaUcHtfuSeWXyIVvwmnOMuM1RyTRr
WRPAW5UalsiqmZbOXUVhia8uD4X1Hkth3hYCTp9dfq3coI27H1Y0hTzSiazbzbioDl+7G1qC56dr
mJyOZT/eoqiGQMsKj5NNiKu1BvmOeyaSip4xR9Bj9JBmC7gsj3FthVVw9vFBp2CWt2WIh9HNgmJa
uY3Ay9rLrnJAMLb4rZx5sH5Mpq2Pos9sa9WrBTJem1TYAYUVy5NN+oewTRlFl3Kevzuczo8GEeO7
Vy3lwbLK/jInsjnP0Cc2i916D1yUCA0qbObnGUTkGxHP7Kh8XRzpduv32hmupbCo8PcB/LtH5t6o
qe6SOu5aTSPf04zl4cbOealvJMSNESt8NDTbSS/DgR6T5DFyGnIU8BF/aIcTwmbuRf8cMWT6li35
9C3Birrz29jc4WCcHmiNEieCCWzECJJzVtOiJlRrG++r0MalripwGe6Q1qjPJV/SZlJ18pX/iDrk
cPcekPk5RnjR1wKMzrasGv+8MKRZh4OW22wMy3NvXPk19JLg6ghOslXQ5Yj1fUztQUMscJ0RFEBd
KGzUiNFBOiG4Vp+Y7DTlBiAu31rPpuOc58F8MOAlt6lWVrOdmzA+S/p+AkozrbZkLBR0zFDK3nqT
mKg+++6gthbw00u9lJ9MVU3rZJ6b1Yhqs5MiNFjX5dA8+fjFb1QDbi/xvOx77aTeaZCL2VrjYO1d
8sWYXt1sKzvAsO5SFwcnExIEaTptZQv8g0ddb+vrml6Z6/S095hiJlhVy6Qrr62knt5LTvpQlkrc
hax7tzRq2vfQKvSGje1I/AerCSBh7wGRNd5Uug7RqxgI7v0p9R78wSue7E6kP3DURylYqAJ6cOhE
N9Dl8gPsr+wwVHLaV8QRT4wu5YGjNkyXcuYgt2kmld8mUk3F1nanBXt41B3yQmUXXHL5cZr7T5RL
ROWG1ZKUHfMf55X3dnRT6yvzVkrjf1qsplvB05jadRtZ6hT2nanuvbifn/O5Tj8g+SaXIXfjJ6eZ
C3jN1hR9S6YOoG6nvTs7cfTbpJT/MmS5xl8PbTHKjDp4Xo8fgLO12FV4H+xVNk7BJwUN/gySESeh
u0znUQvvzm9Jw4Dfs+NTkuQ1hrdkQhHOsh0UdhcgzJjQ42f3/Y5xSnmhHxZxO4tTMhzE/39Y0s3S
OycYlzcBvoBahGKxaIEFaLzm8AyVK8uTNaMaamsQJ3AtqPGV8Vi+szxrgP2u5H6MrgPiJAs5oGWM
mte27VWnFqvv3YIZq2EJbJ0f7P+ruzRk+S1QgOCYhsuyuh6sv8dLCL9yqZwdrmQIN+Ey/FAhS3Jt
d+OjTngNgTCQ2KmDJDwhgpIuyiJPc+Rwkvuk4PCHOVejEkhJ57D23eMweB5vA2ZhN8EEe2xUFjxd
YQ37xs2zvfFqVjq4L9kxs5PiXLfx/JCHqb/vFytnYBW2XM2+/RzTf7bmoEnCrDLxoYDXfpk43e9E
GAdPXR6ND+k4uQcyDLyvoefdhMK/Sy27Onaj8NgM0PdxHQ8G54j36re/v0P/nxBX/j+EqVAg6pNP
/Nc79Lsf0z9eecL+vC3/44d+35aLwP6NEa4T8vqycdyFV2zK9AcvMPot8C2HViiULlLQ1933HzZA
T/5Gyp5MJuMMG37ANX74hw3Qs37zSEtLvF2YFzjVyr+zMf/rtpxDgfRdj95xl/gnSJVfA9j26Lej
ZSU1lFBB405RJfLe1RPPSjmFmz9dmoffM5z/GnTy+++idcziWkDW+Ol6/DN5YewssbQhN2PgTvbd
Mhr7jtFh9Gy4Ameg+9H23/++vybaf/4+jFkORsrAg6vyK8pDo84G5Pv5fcrGCU8KUsUIn4t918+e
e6wYqLtbdw7tJ1IeztO//+W/YBivF1ZajAtBQV7Rcb8WPbXC6ng8dXVcEKbeFRRqf1XaY3hmXztf
yPBHzzGj8//wka+nqd8v/NV++vMjS66WCzfheq/9mlplQpLrKQzUUeMKfGDE17+P1AYvK0ox5gfE
5b/9C33S9uCA+I2R5cpfSQ25JUDmdzo6pCKub4AEEhpIiU2yPRBfiSj5r//+sv4siv/LJwyQ7fyQ
yhjQHVdMy1/Pk6azLWA583iAuMAECXWkc+6XpQXKGjJRZ+2ls+IOJdY7BqbAFYpu/4zdIGDYASe7
ot6pCzhtAQ0EHSmh+VDs0uF4iOYvxgn/w12A2ffXbyRAbSR/zC3IK975tc22UlGY5KofDhIqm/ck
SAuRR8OD2e6SGlCaahN7Otl1aspk1fXSfuIZNBfQD/rgQMnyT1kXukeF5vJGtkj7q9QvuZe6+CrO
LaF9N2d04JxGyymJrOrRvsOSwXVoceDbm+H6diTLlhFHMM4S7hrOCXdCBzgUhoBcaiPMfLF7f36I
M8ZhK/roavktHF0Czb5e5hFyfOvkN9qV84PPKsFwm9hgdMitUbzkZRrFl1bjzD/qOMfMyc7RCAwD
zhV2+YO7dM6A5mLRm297LxqZGFRmOlcWkjZJrnxajZHnOaTjWQiwcPKcYumYH8TUzw9R0eqQvXTb
vA6507wuuGuO/lj0FDUQEHoFCzA+sHms1TpqF5YvOtWuYHYt30JN6KzWV/AYx4vm1U3JXotW2E+y
H0Lm85l8gzjoVMfKRPOrjzOHgj7sSgSKYzlfBk/zSRumIStFOqBdR9hEnkG6FcjI4STfyCZxmy0j
10179tMQ8aXhl4ye4cvIN1/48yVLumjbupN0d6bOejZTs2BTgodivvx+r6Y0J1C85uJ3vc2KuXtn
YijwF0g+rEPPebfviLYuazb5RYoGF2fqWLSixQLjO1E4bHvPSV9450fPIaqpvemLIQAOYgBPk6T2
vbe6C5vXNGl4+FsVnaGNRs9NqRjveVXGnTEXQEi8ZK4xCBq+frep5wcMfdhYRmzTZNacrnmd51wx
nKqRHOm50HxJUYrleUjBv6wmTqkXpnDIyGiC+vDz+ntzL9fuEIJ7LYJgE4Ui7dYt7kUKnfk3fRxX
a2WsnHVjSQ+Cz/opDfpxMyG97IYWbwsyCY+Hjy+jOXRdDnCO/RdBdqxp5CfaOYwurhUwVl/1oYsH
nb5YhvJ969MYSIdD4cyPjc98NMFogBlzV14zuLELj2GFsdwmPmH3wUjdmyKzfuq6PhN7Yw3EruH3
mfgCb1GWuKglwbYqHfr47CyRefXhnb9TLk0rypR3S/YwGeFMLx2XH/gGyOl956TAaxc2rUAsRrGG
5ZithBwl17l7atyYGt7MpAzXI7OLXOrv0namvKVlYgXH705SI7Uex+kQR2a+gb0+P/lqqNdpcy1G
cIS5Y/fpr7Hi2l86y+HokNLB05vZvhe0ll6om4TuQZmCpMus4Bybut3ETjSiy2MMBL11YU06D1cO
QSOrXu5CPSTvbcey6YMOPlXMq+8aAto4FBbPnO1qoq2Ve5dM1JIn2b5qlv49ylJOVZ3gsLjh5o5O
12NGtYmwb1ACFwTxs1t1fbWxhfe5T2nKynT7VtkBcNsSlfLQTi5LNjYPbjptjdxSlI117ymjnZG5
4TBfeM1xLzsxzWMHeIW8pRfNZrnrm1dOENEz/mACdmzCFZjjcZwvTBziZ3LENrKi3bxS7wmhZCym
t7kOk+dc+iyYDJmfcmHlL7leeLAiQ7gttsCxZEy1jmETAd6lWKfa8BqtOXWq7QLKYIM/1kvIBatQ
nmS5WNHL0jX2V6WFWI5L6g3h0VV6cSf0IIbWrrY1Ln+cpd+WZJQ+PVXFqYya+DyJhgQ9/erHJIwY
QKXtc9nrNwPjgNU/s59Re4ZNPnCd5ihnnZfoNSeGGc5XRtzDtC7Tybptoil4BM/EQZaj2BFaiBix
ndFgzXNJaD2udcgs1Knu5wF5BFOo86zgZWzquUN6Halx23jGgfggSk+OpGLj6q5iWvINYxX/vuGN
pT9LfFDxt4iaR5IJ9HJSKxTWGYJLUgzeuugKcVYEebl0CqfeQtKe+FdYX5Nc4X2QupQ28pH2ARIZ
3YFO3L3WMxVbq6aX4dmFCYDVd+RrbaNIb7Oy81gsUF70nQ47czRuHt6J2fBaUHWuNtQ0de8ECKIz
ww+Wt8Innc2RjTulSywwHLO43kpDUqUb0FH2HYRD1tLWd1jTcxSxZ2gCBBL7NDrjbsVhVZYR66Aa
iLAjz5oJCZEmeTqpKm7B2U2is182mdokZMTfSj3qA4WArIOjTLpuH0k/PEdYiiGpYqZc5bxM1NoN
wvkBHzzPkpzach9wFDzACM/2brx4bwsB2GH9cwkEMIryHIjkeuvjhkgf+qnCI4DfwDtPA6pGUErE
V92LjvF1wZuD+Qx3hLO08i0oeT92GTwWenozPBfoXyWtbL0M2DEYzjX73/8sGwtLSe9Azk4iFoLX
V6BZ7VvUvcNIf+ADUWrnSYVTtMUIDGLVmejv6VaDUd58iy8STcvSUf06OaiE944c+asz1fBZp3Hh
VxINM8HFa5uSGXPj916NNJYmLfrCBCgmAJCP4eM0FChKTJileSR/Kl/91GZhNVrk56nRJFjoRqS+
DYk4eQJGio5aWyXW5gV6GutiYD+WtbBOzZCKj1630R6COAB//mZ2OZkIomdnnrgtwhJ1Dvmjt59c
3fJ6SshdFDsdoOjwl2TXK9rWfOMl9ql2PTQhjimlWaoe8YSHKFguX9OguOMgMLJVsltODVRFUuez
kQjhGWqkjK1nG98/aC5elcH06LuZGB5H8op+gzUqTdLwwoCVSO6maIB5YQBL2uvEt6Bu0f6MkBrX
yX6eerkKbLYbJX2TiNmAy9dxqRDTJvxhE2C6Pe0o7EECJ7VOhafTOxcf+RqchqHkhspxbJTRiSK3
5pavv71g9k2PBebWL7OIspPokxhBKOXVg5n5kDg+DvU5ELtymCSfo6WHykK+toLoxjNdTMjU/ZTQ
i7ZxNeNXGyvvhigL0Jh5bo/12CcQj0r7UnksMYS4er0iW8PopmBH0vuq+BCZJ3fhWMcH1CpFPr8d
6w1PIAAxr/qodPshSnMfzd6EGNSxMRha6z7CUHUvlRk32FKp6EBywoDcbtkbx4+zP5hdzkt0k7eI
eURZ7z2r925nZ6g+8W3zXq4oPeDNp/bM8AWiutuvQ/IwSVTeDgV0JZdLdQ+eNmEe7Q+vunbcu3pU
eb12E4sN5NzuwRBWG398cJV9YedXbR0xWR8Sn/zJdUcPCoVymOuSL6CyMA4PIl9+yNbnC/EGHuEd
Ws+UbtRglQTNjBixRvMGBoEyjNcVJLVYIXhfsRr2eX0ztI44+q5pm9uuIE2yUimrTeZr7shljPnu
Y0DElAQVU56tmYL/p6P49ZT0l1NUiBDBPBxhwUaC+PXYv4wOlaCB2xwa+XPTjy3GYTzPnfjvj2v/
7fRDoTnJQ7QMjv2Q/H6Z/kVx2sOu6JtDWfksxkMQ2E8tICnci9gIb3zvenT5uRz++9/7347+/N7A
snDeczJlxv/LKZEjeenm9dwcsLT6b70gS6+6uZx3U5CyftWwpDElkh5Zt+N1l/vvfzu6za9Xl3YI
TsU84PwRv8JjTZejnth+fZhkzAFkCbVDjJ9VNw86VnscMPyv1WiOJdedt+Ndtcqff8LfCu/+T8S4
/7UzdQQXbsJ/rdgd6+kvkV379x/4Q60DDG9zhkeu8a7C2j+Vusj/zWd0zXQysKH0+leZ459Knfub
ZA4QBsyAuM/C6wH/v5Q6agMicGjM3Ok456f+zgjd/eW2snB8S48RJUN+0sGui3fgz/qZYeA5VkEW
nqxWYXLN6WebmANfaHks3uFXLccp7r1gzb4Blb0wMXFCdqWvec6ZCO9hJx7sJID8lTZmfPDcPn4u
aNj0btqMsVjao60f69ZtY3ylgyvWLYWPO/zsEcnCMng2OD0+DbphuM5BvYypownL93E08oznL3xO
QQsxYCzJd3Iksx1DmdBMZZ47HdPIy46jpMw3T10QHn4VSYATyvXfQyoMf1RWQAloudzl0Ty+YLX1
LhQ7DstmwEz30buLuk/EeMsWISWUUWX5K9bl9g0IyPgyc7CFnNClHzgfm2tSkXkPL6zgofGZBWxm
43YPuUwYLgcaDGekPfMRKCE+1VU+jbBcVHI3Cic++l4T+GDuQ6rLceN4ZwfrWQ5aZbGj1Uw27o1h
XHUokZy2bIPSV9vw/K7dUIX7Do01wAfvl4/GToFjyeEo66FODtlUJvtkicITRNpxb7EqXRuflP/I
or9k+wUvOLYlAo4QumxnYIxaVHayqbw6eje2hbvQhJpK5LQchxs/0v3agRN2GmKaXGkLuYJJ6tpf
l+0c3egFopPMDXg1OpFxGDLbyODFBMNlDFR7SExaH4C1dN/Q64CYRZmiH8Rb/OaxLaf+BGGWAyvW
A0pEyrJf/T/2zmQ5biTLor+SPwCZA3BM2whEICI4jxo2MIqSMM8zvr4PKFUWGWKSrdq0tXUvyqws
mUkQgMOH9+49V8GEfYFP0hJsYGbATubE4TQwrP4TQL5pRdOrtU/UsAC4Qj4gfk0/sJwDjSm/dYNs
ADWH9+SC8zOW6xG6JKEiZeXKYQyLFf6F9tDG2WKvJDzx0m7LHw2/BTUBKvnIpQVU/BgIzQaACjaY
/bmc20eMxaay8307vfcJf93D16o2nMxjfV/mZv9QYsa/NPGgI2PLja2j6LgfYr3Styp5I5SXInW4
mFvKYvfIs6gkXs2KDXOD7e8CPLXUProeJiu8ZMGf1PQbb1eDBhRmtHGT1SjzUGlOxYzIPjqnep/5
50FTOW6mFsCBZNt/HozB3NuTqt0FNtfwmwr053wjwTRshlxHmtiqWOt2PlrVLWmHZGzxhaID1qzD
xIl926Ai4fPWa0Ie6nUZ0PW2chX5gSNJR6GKva7QQ2/jMJlWkHG0TTSS1gI8jy1rop5oraOeFbi4
yRWV10I6u3QQxulcEh4zsYvdjMAMd+ZY8dw7eq1YCOREP5NVCkRTXolzfJtkEzRNp6/12idlG4nl
QcvqxYgyWXt9dIZT6G+ROwCG8yqj67AXZnN1YjZVtySPZteTmi/aYdT0nkl6BPXM5moO+TATjIOz
rd+pRHaZaBW/2XUhXU4niCiiuLkleDc9Twd0JE1OhGI0GupNLTGXUtNBH+o0gMiEGWNhSLRwBfDL
ph8t2xWN2Esc1Pd04tJ1MPNhK4W+i9uAdT4PNyhh47Vf5Tk4KdFD22lSe0fvMluPibk87WK4FbqO
wqifnL1VSEx8qdl7thajFSm7xmV6SvA71MbeMghpM6keUjySTXdmgDjfkKM9nk6ZMX/UUyk/WVAN
EVPjTx7LMDyQoYxQ1DK6k3IwU6BxQcOcYhXMHStCopVHMRPKyZcfzBci4esllSm+nJGBfk+C0t4V
s5S7TnE4LIHqGvGqYLb1tblbtzlbZswMtEXJnz3P2G96Vp3ZJ0mtPdAfnlZUaPrt6AMQNJwKgABV
tITPMA+vBrI4Nj7Z4nhdgiWwkrRiPlQbqe1jFE0sIrbeR7Crx5Z0cF/JTyMjbC6w2VECE4ay6fME
YVeriY2wy9yNpdVt68bOPlVkkF+GbHSmNd6A9lNsG1uNLJxzUjvzC5WsXJd6t7jVHC390Uyy/Wyp
gbyxsEdcYQ3HWKJWAiWy7M76ubX3sSBPcJUmGEjwY6ICgNHe3UQSDYIdNvqD3jCkEb4TrqdV+ZlN
FWaH4U29aBqYkBhROr6qYboJ1My0V5mCjaDFNnMqCLA7bYzU34kQU0sfN4lbSJspMw0uVKch2xQM
2KVCWRWQV29zmGXOd/W41TR4UuF8QIgcbrNkoZRqqX8XIhtDAloazRcU81GympU+OgX12+waza9g
WKvjV9oBCXbqcr7Ve0gPpR9bkAzTiOOVVTV3VTBop3PoD6foR3ocuKaIGW9VeG2YnXqjBb22nQty
S6ehIknPnNrwY1mVzaU+U8ZH1OUTzrrM9qzo40OYVOktoAeLMz3xcJsBuN6aRsWMqLRrD0bdXrUd
W9YLRLE05j+JynSAF03moCbiE7X8NN+BnKmjj5Sl8clh1DA7VqIEQ/nFXIQ9sqVFxIG2C8+Y3o/Z
phTj/A1LI0iCBHxNXUdMwaEuVc7eNdSnIJw6bxDZLbntlbeYATYMUn/Pq0xdJPHpFd2Hlsws64Bg
rnQ5Z/3aov///vj2nTg89qrwO2gnv7FFbtLvfxU/aGx3bfi8s63+/R//2i7b6gedXTHHKbFoO5/0
o7+a27b+QcOEZCLTeBKdLrvpX1tmTYNxw2GQDiWHQ7qG/25ua+oHKTkyOSZbatNgq/tHW+aX5zCC
k5iKaUxCxLUdwV//csOsl/YAeX0qvLEfUCxVMJUmavu7Zw/nlbb20Rn351UMmvS00jlvPnF5n2F0
CDYXZtnXhYeJ23fH0pTwK31lT/eZMnLF1oyTeZL8POD9IyL/6ATPVcn440TA9SzUvcdBC7Oa1A7p
1bkXkly/4utWVwgNUvftezvqJz9dxSZ3Fv3C0sGUvKnnRw5RTCLiwAVDOOhiF8e6XOum7g1SDdaN
4tfvHJxfuykGjIr5nuwQwz464YxxXdL9jHJPKVB4MnaCbZqQlPfHN7UMSovHZ6kwphcC9fMXpibx
TGJh4XVmguN4hkmeyF3TZsQiQvV45xG+ck+8aVTUGm5p7bdHCHMQ05ehEQ2AoOpKbwsQk44or96+
J76m5yWH5UXxTdH045zBgDh+ctKnwaSCRvMgg/VbMmqpvqbqeK8XGID+g0vRlCWwhAqSKo7GRDrl
Uw28o/DimYyuUrbRalJ76Y0ZJ8O3L/XasyODhYXFQV1AxNDLNxUL3N2cVgqvL7Hdiq7ExUQi9Pbt
q7zy7KgRCU7oDHX+39ENMVUF2Aj1AvZqn+0sRAScJ0AAdAgZ3nl26kusuLG8J2ksQiDJBKei+Xl5
R2XaAlCNmZKgcgHfjLHTNPrHOVG+1mH6I0v7k7DLb0jWPimj+mdW4J9MGRgDAJ5QmeIbs5ai2bNx
P9Q+gFCHicrpgmkdqz0bTqSK79zia0/TVBE8IPAx6DYcfV0aX17jy4KrLFXfuuUbJtrxCjTze1/W
UT3k6Vma6KZYQSx0WouX4vn9OHNFW9BICg+JVbjFEEnft9E7z0+b+FyfA9w+kVPssn4IrqtUNu/M
+68MTmmaXJoSElEJ6tHgRE5lAUOPCs8qHCy6imYQ3k5Q6tuDc3kpzyq1TzdJDQTFFPsjRx6HULKq
ZcLoLeZ5NM+X8azoh4jK8YVOZvnK0Rew54CxE3cnqNy3L/3a82W0qJSHNaaU4yJqAi+GrO4p99Jm
4mxXQGMFBSHPlMgogJWQcjKbnbYyl401O9z0nc9ycaz8dutEMTnMMoYlwIe/fL/GGDQ5tl7SA8cZ
fDYpKa7mZLoXLN1UTqvykQMuReUu1C9bggCAIaqY0WWWHroJJ+7bT+P3ZX4J12EfoWs2wjux/PzZ
1xPJbCDGw8k8es/KIaawfEbsWLVqyBxfF7HWn9EZey9D6JUxRlVIQ9SNMZPa49F0IVS7RYzH+lvr
jGREIBwalaD985FMxpmumRTqWaKOq/RRhTDIyEgKENUUcEwvWxfmqdi8/QBfGU6IFh10kIxlg1no
5QMMLXx2eTpknl+10UUXZv25JpUF3trnOFba0PVLqKV0eZRVUXWB+/blX5mXDNI56fpauuRuj95f
m3UaJZUq87JSqyC/AHFN9ImetiaGw9uXUpeZ5+ij5fiP/I9xawsAGy9vlX86GGIoSUs0zUe1zE/x
fJy1EbnyaX2ptf3OBEbIembvK3p4iRIjEwp2NY7Ft/+QV+6ZKQPII90eh23w0d9hW2GQhoWIPZy0
lHIzkN5Oskj0JGCcty/1+0glK11abHQcxitpPi9vWeBSGiwfSGOSDQo48PFrM0ixf/siT3LClw+W
q1hwhniJ8JCPbyivfJ0svjDzypxS5HqYyqi6kswA08ackqBGrIUCLCfs2d8k4Wij+kRFVa14B9pF
WM16s+581PUTsLh+3eDUJ6bX0XsWCZow6xAX85XAnDlC7S7Kr7j1g2903gtyLRXS509wA3UTnDiz
g7je52THNGb7cWz16HbI6nE/Fdm0QYpXX4CPQWmEN6aRW1RF+oDFvFdOB2uagTJHaV/slHLW70Xb
DIXXGFO9VijXEJyq6l8qtA9bxWJe35QLkjGCdvadfrOYXKsdRn0NmUx8DSsc3Busu/5OKsZcbbSS
KhyKFyvAICER4SEroAyoNLPxzttWX33drO86Y9xgZ3v0NU2iiqmB6KmXxOX8URnSeFVTvnNVGQZr
acwJMS2GsrZVpb6KzfibBPK0I+Pb3hJEpx0s2s6uaie/Eur/cYvz+4BnfEDHsGiTMFMfL1lMOimk
IWAMmUnvYtT6mfqbgY9AWu+tjq89gWUQLkmKbOyt5efP1oNuSDrRgMXytMoMNwXdFpe933ubjNdu
yGLWQkNu04E6jidzSt3IKwcFR5j4+g57SH/earSq9Vla7tsf12s3xGSlcVpRaS4dT1oyQK9gzUPq
pWVxK8iS8HyfiN+3L/La/Ty/yNHuMNSmiLI1F0mQVUE9shOvjEyQXwqc5P/gUmxeKE9weuV/L19Q
HsxdYdV96vWBaFYBbqqtP8Az78apfeeull91PC3Z2jIUqD6i9z3aqcyy1CdhpryluszRaar2ZR1W
YhMWmVin9MxCgLSI0d6+wd+3hs5y6kMDbSwLtzh6lrFfRw4Ow9QTJrYpB6e8S/6iAfxhsECKFeRk
6BXseNA97+wMX32LHDQFhzIdXfPy82djP0lizmtOSHRiH8GhLXRcJVjB9kT0RO/c5CuPVhXst8Dh
0UmlC/vyUvaIyiiH/+UJo8jcLvRDt4snOldElFzps699aahb/vn9IVrgLIhdgVKUdrSY4UoqhFiA
TdrQJGdNWlxpTdF8bvMge2dFe+VAiJGDw4MQzFksbEdDp8kyXQhKraTPpSS3lJW6t9Gin/It+m4b
1tl2bhwAAKZQz4Y+Ml3IX/Y7mbDL7RwNX1Unf5YDm4YgxFi2M89eJ4pegpKqKaFNmUzbCtTAmp2/
se1aAp9MPxHbImbZoylT7szZMby3x/ErE4/Kvduk2lrLOfzoFVMKxKdRdcSHlyoJcE7rryrYbu+8
01eOEzxpRhCEfA7g7Klf3iVVchMCa514RmvHe3NwYJBqyvyln9nqjm32WKVJsnWixvToglYPWL/l
/YRs8kCnXP4Hw/r5H3O0seeFS7UpWooMAK9XZZyMrmrQE1d1MHl2GRbXhQGi4u0H/cq3BIfBwvHP
/gyP2tGwxjILT7KCUjXnkvwPeIDrUcLAG/tOc/tG1nu8tcH92xdVXxldvN1ln0BXQfx2To6Qc8Vl
VcUeuJ/oLp1686wspvncVxMDjo+Sb6KytmB9ZP0puYHWdrbiA5TK8SwlS5HxLqwT9nwEHIh4RC+u
aCSZaMlJqAU/RJb474zGV+Y2iqoqFW0ES3z/R6MxY56m/13GZAEQE5ViU9zktOHdCnTuOx//KwNf
t9Dpq8vANykhvByRMMwmelkRXDhBVkkcVsBTYxy3b7+A124IdQqFEnbMDi/i5VWAydbCT3jrfhIC
AZ1nSDDExZzp9Knf+cZevdRSCmeDri7FkZeXssBNqbAVeXaV8yUw7fxg9OFVCUXlnRPra2MKVxWu
NWEzYS39jOczVgfKhQlFiz0dzPs6HivC9SBqr4amFG6AVHeVyLl0ibkw90ix/7wEip2M0jH7Mu6S
t/Py8jEpLZ3DQ/RIAaM53zT+qRkG12NfVHdvv7xX1njiB1niWQI1SpNHTzRmjEgtm2LPMqLhIiGx
6pLUMJ/gKTtzrdgw1k3ftQB8fN14Z7Z4bXQiYjaQLoEAxLB3dJOoE0EWA4+L1cL2DEU2W2US0+bt
G3wqkx0tPnSCdIlWjzIHJdGXl0kVwdkLVIUHInc4iHAY9wBTa5e4OYiZJW19oGjBsrNK99T4sm2l
QLdtONNAOIjJZTPmH9hdAq9PsvqduWD5NI7+Np69ibSLoohKi+vl39bEALfJZufTUcLgMGpgLx1l
4RkJYg5rv+9P3n4Yy9s8vh5zJaCURbZIzNjL63VDN4x2NkVeGquf0U34904kg1PZOLn79pWW33R8
JXaNVJlRpBu2ffQBxdoQQadOIq9T1C9VVigbvarDdx7fa7dDA47FnS+Fw/rxZxLKOUiwb3hjggEE
mUS/zlUTMqOmt+/cz6uXso0nvR0Vw+OlLZuH3KxLuH9qqHyuoCi60aBdKgr0qLcf3KsX4rOweGjI
BI+L6KysOH0sGXqFZQbrYmoEFtIoJBestTZvX+rVd+SQOaBy0KY2d/T4ZGxrteFrIQbxql/FdZdv
pRLY71xFW77j46FAhdfgI2fWRuP+ctDFNRQ2LbdRogWLYEGQY/E4O5l/MNq0h6BQO1udpsWThu0i
0Tv5yLtGR2AF0cZpe3keCdvfoDWolswt42Ka8s4LxHAvMaSDBajqG2cy1XXUJfo7L0P+1k5RdY2d
On88u3UW7aM5SkYyiQO4QV7VivRcLxsCd6Yq3nBkmeqVyK3yUegd+wTO8ADKWsX4GARZ6+b++Dmt
R+iwTVScwBiwN/U8BedOMQCgr4T6aJPF6Nm+imyPSOETajr+JiQjw0sLdYFETHdQmNtLHIgkO/W1
uY9IFjkHn4iWofOjM1AT5Knyzla9pcHk4sC+b9vY9qahuV+gw242YEIGC/rg5NP4zufw29BZnssi
Y2W5JytGP3qnkSoQl0V80FmRGucT3gsWxDJ6ZxX+fehwGcn65KjWEpqzJNw8X4ZNWPdqCnPM80Eg
4BbTtkA/r8OKQETfuW867QSez6VeWui9M3JUlGbvyLTH+lavw3y6HPP+1u99i0LVIFb1UG8r6GOr
qY3WhT7+PKT/keTjovye37T19+/t2UP5Jkfsov9et139/S/+xeavbZd/e4Cl/1vI0f8ctOCx6PK2
nq6/B/xZL1Qayybhn9Udh4ece5q+//7f/ItY8AFbNR3XZcqm7WMvR9Jfog7ng6ALYeLeX7rNP9OJ
fok64BwsTgKIBCDIhMU+/28dtCU+0FhFHEHdAxnIH2igrWXKezZXIQ2hyY1oRMUFjnLk9yZMQDUX
z51LfS/HA1lMwT7uVbltTCvZAVVGpkU6SdFvaqXuzqvA6KITMQsXkWMQB+lOURC2rQIfZcCqrQz0
oGE7UDQFh0vcGZKB6GNvKMRbFjDnv6TEAFnbkPRv6oixwPs2qgKfdqwFnVjpRk/6ajGLFaRb/dIU
0fgD0O+MxUYl4wgr7YokAYuJFRMG/FVZ5g8oKWcQWX7c3bTGBDRnUqAuRI24G6QRZF4fOdnJoKAv
dfUQ6EgzV3QrFPC0+uJSCsnpMeJHbZj3AAiabB1rI4Epoxz79YRM8d5kVsjY91aV15Adt6V2q6Ze
7rS3GJgzkPgWe8fAnknk0MphVXFaRhI7gECfQ0V90GoVxWDW2cQmV432MJZxS8B7X+6KQVYrgxSm
n3PIH32V/72UsTe/3f+57/DhWxaRuNO0dfTYPv8ObY7ZT+COf/4W9/1DTsJN/ZADIm6Svy6+pg/N
67/k58dJpBhYCV3nWLoUTDhk/evb1PAhSD48SoLLVoGu9N96K+ksP+Ljo4fKwse3+fenKa0PFjM4
RxgKL6xDf5Ypxgzw4vukSUtJcNF8LZ1/+t/8upcLQl5UkIPRkKM0pOhp+hmy3zTvz/IwNqCIER2x
0lL7YMeFgfA1o3k9MNQmZz41huEOf5AGHpmIJ0/OMbmGAtU/loB+N+nzo0k6yymwJm2vm9d8xule
D1GdNk3/I1Ss8KLWJrklnGEBQTsz5GuCtqFtd2s4Bz9MrL8urqH+zkpJ0qm6ftdYM7rKylm+IqvZ
UOwn+K+2wysrGIAXp4MzsIWI66+qaIZPCkz5fVgQTb5SRs12/UhT1lRvQMMblnIGobTaaaExb5xZ
iVwxFeM5DAziJESfXkdxF9/JdKJbnxGRgu8JXnI2X49dP51EnODWA6X9g6bExrmdieq66hz9sRyz
/r4MMvVShlrzeRYtLgtfkOWUm8YhKrBlJ0vwa6dPQPADSLD1djbFAC03De7nFq3mTGZWAbEIe6u/
VdTZjfWSqg/m/NDo0PcCknNqQx4KjjXrSu+764FYhDs1HJQV8QgkX9q93eBgdbD+hRAc47Cpt5TH
FAiv9XQShmGLOxHfhTWnzS6KemcvTMyFwI7KQ5ubumtMhfhGGkCKk061wDlkxhqKcrSNiX68r6zM
XGU2Df60r+pPnPgdbdOBo1oCxtjDOU3SAu9qxHfApJo76zHjquvBpJOBVlDNpywfAwyu0IFPNXyP
cEi1h9oogjuUa4Fryap6NOJ5Qno+NxATtEK5VvRUh14s+sa1mkh8BO447ZQcqUoBpXgFwSFzszLo
NmY5jmtcpNnJNMT4MKnl9BClJVg/HLNrh6UIdgXRVBeENUnsnVJbY9DGGAHg99r0HVKmdRnsVHNo
TYIdQFw7pEKvi4SoOjL1LmYN+hZcBftEt4PAgwtP1vAEqGUlQxM6coJvdp+PjvnZNtpmlyCHoLVY
Dh+NuJ5WTSknZdXk6glI0B9Lrjbaar29KeU4fxlzMpON+sSe2ztDHb6FtrwO4zm87DSFpOugqa27
toA1ndpxl+LPtEuK7MFdiuuePJdhU0LKvNLwXy6i+vh7H7UkfLcGbljk0DDTg1ZbU6Ax3FGPHB4D
vc4zQiTkek7VEj1T/KUxMElkKKYT4uzG6EbmU3EC/ACBVZqHp2zch51pDtE5UT/iakBiHpLw0Ibn
YdClO3UCH0n+SDueaGzL2W9XN63ao+O3w+xbO9WGV+Jy+mZKA6RcMjprm3SAgzGExplS1dlNqbOC
+jNdRqYrdPvRdJ84UftFRur4aXCy6AtqKAIq6MxWp4pQEvDAVYHIP7Q2Vdldgx0WhNAXesw8oBPo
0bXyovTlQ1lmN7oV9h8ttPT7DB/vbRCGH5NI7b9YBLpcDfFQfYZoGW98kOJe5BuVZysI/+c+Pg19
pzvAiwx/VJYTfM4ikX/pLeJ80xZcJcpru/tCF9g8mUloayl7RkD+1Uls8UL7zSozOv9z7qvRKSF2
S8gJmG58FnfDMAbu0Mo7dTaKSx0y4UcpMiKb4Me3p1FZOVtNUa4zCoCbsDG7XTkRJmzrcY2C25mj
6FDjRqSLqZvgmbvS8rpSj/ZN6PeU2ZLuvowboBSy/zbLNPFylTSuzNK7u7ko5BfTLPwzgsjZORi8
0eu8xEpvSSVfivm4VfBMt59x/aARDIcsB5hi3fuch5zVQGDIfTf4zT3uB8MlNMbySIEiCqqfb6xa
1me9mO40u9CvqlIOm6ACOTchm8MQT5jhXtV0CAap7D5itLS/+TKOD4Be7FM5EEGFX8p6KHUJbgaO
Ufit5Zlba3/oepCheqKfEeg1cHo3mqu6j+TdULbFBmh75CYoa8EvNA3o6L7ZCRQxj5AGlNOgmOdu
ZUAMxYAS24/aRHWYyEHohlbVbZTeV6+mvl5k8ybeckweJn6LXrvFMA0f21fba5ICjG0cjaFYQdZG
3wjGwhsbgh0ylVJwCOV0gwOOoZ7P/rkAh7Lvg7L1Yj2HbT2yTnDoNNRdqxnxx0ltZjenSebRPJju
LTiRN1o52ptmVrKNVObWG7J+2rAtVffkC2JF7gluP7MtbfLsCWoEzEvldiYxfCOjePjohHpyLjKp
nqF34DcQi0e/lqU7T/JpU9ZFvM0baZziXfrRKypaU+4UG3gNfPaUuJ0ECB+mmrgs4RKEJsxBOmre
jEelnLPVPBNu2MeBf5WEarcJRniZdlw613Opd2dVrpcnDQdLDwCleatpsXVZQCTxnJJ6Q5b5BOEM
QbAkz6RQU4KCiMjEST/zz6bV0Fn9VaEPj0mQGZdJRaa77JqF6BHphIsmvfONFgiMS60LgFGiAon3
1LHTXRh8JNGhXeVNrJx0eEb21MSqaw4U1RoJRXUp6sQ8RbqRr2xjMq7betS3i5d4IRBk+iEclR8A
dQgRjSBinsoRkKRiZuVDOnTaGaK5e8LSVpZo2hUyEXmnaUI/ccJQv7ZD9RYAkH+r6nO1L7lpYBWI
FZrJ+hoT4HTQnwiIfhV/tq3KvyzYepGUZ+U8yAmzZ6mT51b2anLXTk3ulvkkdor0w908ZAnrvl2y
XRgRCDKpKScpza7tUAb9roY6QwC7438mNqc5L2dW1Kdj5R/t7P+37dlhZy/N+3/esTPxteFf7kNS
tA/PN/u//sNfR2j8wvSOKRiTd7OA/Rbp4q8jNL2eDwilQLQtajR28WyR/2UlNj6gjKMfxP7+l//4
X05i7QOlHM3kEO1wyqZI9yenaO1JJvXsGA2ITOXgh4Ab1ayGQX1pFD5r+DpMKBCYKoVtg9pf2Yuf
bV6cbaTEJhtrcbsJEAHX+pMDbvHCqYsrDpkZaJUEp9y0eOb0RsuYOVp7lzxZ6vw4ztek75HyuTju
Eqx3QanvZNJS8FlceRJ73kA9f1j8eph+7LWyePjUJzdfg6/PWRx+8L8x+1Uy1W7axQFYlhoxuHqQ
ncuhb25J4CQxxmqlC+k//SawEU7YCWNshXrZVivL764mZ2qv48V7WA0GNkRcbRlb8JlVt7QBi7Ny
t6tx8S4SXBQhysux7g2mtc/ION3Ei9uRsHdn2zY4IOOkYL0JeJzntalgkRwWt2T/ZJy0nkyU0+Kn
nOmybcTisSyNyjgVtU3Oq3ZdCtVa6YsjM8OaySYoc+PFrRnY+DaTxcHJztXftourkwFTbOzF6QlU
FLcrGNcgwQXKy8pO5sUZahmKdcgWt6i/+EY7SQwZCQVjvmOzh7HUWDymCWbTCtWQO0zhPRZW7W4g
DXQ/IoH6nC8u1XDxq4pJL/zzsp4w76VFGNXOulJCAkH63NfnG1y2SdJtoqGwlcckHVWLoA92hfO2
Mxts3l1eNDOo74IQX0W2RIu12I6vKz23z8GnC2VDNCJg4ppwG3o0IAJ3mmWMnpWxUBG9Kq2LMVt8
oVYrWli5SsY5wp4blvI2iIxTK6kFEnWaoxslmdkTt3i5gewA2T1XpggKtKtk4xjMHsm4c12fFXEK
FYU4WJyHlrHiFzWWsy77MZ/zg4Vvzaw/F5pvXNdzOVDmdkhBUGIiqNqijocrv00yj82fbQUXujX3
/bAFXiG6mYNoWbfXTjNpk3k3iK4RN0rPHi3YYMdMM4e4+4wG51bQMBipEAG0N8R4Rn9lKqtt1eCl
X6upUD8W4KSvBjLjshW+nYpMvEgFQZIQa+lGKhyOtdIBQt5EU6/ch4kRJa42W9m0AqwyniWLSoZ9
WvXNmNkBuQVJRdd5GiqkRllGVa5IlCeNxsiT7ByDgaaus3ISF3M/mLDPFGvwOaxyfF2pbZ4fJvJb
d0WeKptohku4HuxuugFkbqFNVOqRnWzqsJGrTLSIodTcNMiCiwrgzIVZAXdu+7IkHg0yGPajUpzN
ojE2WYDiaczTeUfGaHlpAr+8d+jMdiurUqFOyQkfAEEVar3X4tjfh7aJ5a+0FFKSmtaC2duOhqsq
akswo0qGd9vPhLHEho7SXe1DaO6sn9cdYvjLyi7J0azkKlR748KJ++B2CeI5KdNSM1aVEsyf/3wx
+z/J0xCIb54EXv+8Jh4ekof65XKo/v2f/VwR8d59oPK0qE5MOBb/RmssP0Acghpn4bQimWal/LUc
KuYH6kloiZ8qzs5ibvq7bsXPaDvoCwNUw4oEGMP5kxXxZdkK7K0Gtg9uv2FhqqPTfVS2glAYED2T
FrDZnVMIe2tjgXFGyZe6t7bPtguXPxfZ5xBc5NAvamTLxRCWmTDSkcNgGjxu8s65wgY+6MqddOrw
qlFS/wp8FIZ10uf3dtwKczVMwgBwVERnlp1qEQLi6CbzmyinhmF8QZJA3WOqrmib8xWmrklqU0t4
qFPe+ElyOeXGWtPbE1GnAB/BcLT9CVB8rwNmUUURiefpqUqaZ1JfsAvfIOVdo1ZeWRSFNHt0WyHB
Fd4OMdb0MVkH5VenCEOmnh44keVsgja4qdv7uq49Nq5r5B7nQehcKEAH6WivnDnYUBmidxafJc4Z
5SbwfDUMJPuHDhFdwqRHQ34elwUhjxwd7DLFpm+ugahvNJZXR/UGX2xKGFb+EN6LmaSb0tolxG9Y
Vkhs6tSttVjZqGpzMcf+aSWAOI7q7A2YMAjf8T/aQbKDqrWOBCsiPnnJupNrxUNAADnZmLQ4yU8V
5uhJR9kSPXjR5M7dWJprmTdfnTBzS59ewpjugmLyBk3ZlM10TpzEmaM2Jziyt7kTfFSNmTSzaHZL
PIugLJKDEYp6PWABGbr6YXkyir+sdMVlrPBA22GbmOIx75XbkDgKu5AHyQezKmjSiTnZGZrOy263
hmBFFfNwAhliM2TdQajUjJz03FFU4hCksoplc+izfjM5IQJTY1XP2iHpqzMlw/xidF8ndZuAuiCZ
vNsUWP/JVlopA4s1EHWB+BVeZECSJC63HEVlbeyIpmVsEJRi5NukBk/ROPYqSig1pAP3lpgkU4T1
7BKXfa5HciO5igubMmNzNmi12wDz/Gol3fgVw7yGoxwpNKu8wXkMKCZ7uaajw1ImxXkeFMNOx0lz
b5AHfpZn1BSiYtdQj+Mhh81VWwnfw75sr3Q7ba8UrBxbNtpL8bFLzEdQdvp/0BX8vzmxL7opQUP9
nyf20+4ryTx/3TNKim/fmzAqnx95cH7++g2/5ngOPRwoFsksqjYMPsyiPw89qvzANKcipRUcXsAh
8ZNfk7yhf6A+Q9OCqRzB1vO2obGYy3V+n/kTuURb8w9ah6gzXsy7FhdG8ohTHbGdCfnsWEpPtoKj
t2k0rIs+9q8I4jYY0Wl82TqDbNdUDs6oH1nXkUl6Y6x0n0DczbE7kQyCLneK2duodNXoeeAcGmdF
3iBS7fCQhHLj+7UKfrryr0aH+O9IFpObZMKm/abTNgsJ4XZNHCSXZDmwBwpJ0F13sa8/BbXtSsxO
ED4MYHyqRsoKYUSbzpHJnhgt69Fkq+0qSrrGMVWcjX1zpSU+oYG5JjddNbT9FY1E/6a2qhDUCkEn
IgZGTPuunFfmNFFCKspvAVTV9Rha9bZMiaCoxiCi4+BDWtV6qI2OdlNoHaWz8JY18jEC0Xsg/u+K
2q+/MWI9vWHXJlZpDHxIBEKQnmssua2Z/SNTEuGvFFw1X62C7OtAaJ/g6+oeHamZ+SfzT5WMmNq2
trStr3YAuskKPiTKvCggqAaOSdHsSH4bXS0wrZWNPoDJtda3NrGgG+R/1omYktqTLbG05LKaD+YM
FVqlPL+37J45kRiac73SmK4WjoY62R29UzmfAKDFpZ6ozYpXT+zDpC31/OoqMFrllNrQndkWONtn
bCt+3nRb1mz+Nfh8mGxU3fUtvf5Mv7j3oJImGP1wpu9IN6O9FEcaXQLNRNCiSmLmmqA8CRqmujhV
g/sJgOJ5owgKTGRxf7WI0PneFk6/6cdwdH1CHVe0hYcvMi2+Uwplxl3YdF/Lckg3WUh4hebDeBWt
KKhqJyhaBoOgvqzXOOWZ+Y5QeYrvjt27RLb+oCTFeTHxhy2xRoAjDd85zW1i9sIhKTb/Rd6ZbEmq
pOv1VbQ0R4u+GWgCeO8efT9hRURm0Bhg9Bg8vbZXlapOnatbd5WG0uBMTmakh7sDZvZ/zS4Dttex
pmfBhRPQwMyocs1fLtWpe8/tkg022K/amG0k31pFC9FJI7SYfYAmnAOO7i6Nw071NFH9uBPJgglI
s0cjSob0qOcOh77WbqIyBaNTV8m4myYKLMEiqd3Szvem1zqRL7Uydqzx2ynVpzH1SexkWb41p7Si
ktxOEpqIVhtw5NSsPikJV4PXhEUVDvrt6NFNmfD19KX528vkTQdfbtvkFEx19lNZtMEjjPALVYm0
4ap6jkuwddHQDN1GMy0jTqfXefJDjbbo0Mz8p6xR/W3X9Xx3MgHhbnL3F0qj3anWzRHsFBTmkKiW
c0tzODcSstTZt0f5M/Zm8UjlI5XWATU/16j/STkeay7w1pv12ooC84gNweJCTeAenbayR2xLrruK
smv1O6a+Et56kV+cgsxjU/nyoA+YE8rSXuPOc+oH6DZInyY4FbV8D7M7R5U2eLFtDuUZxNm7MIck
knaQ7Tvv2tiTl03UWc5d3vbNjqs/mHigTKPGLMNu34fAQogJOMXpy7hEmdb9Uh313dTuuNw8A9WU
ll4/pGowtoYSGcUBmBwyo7I2/P2cLZYagJLUZrBFRnkk73FDKasdW1ImMeYLbgirMPXvtEmt207z
HwJwUjfUZxf70s+wODRC/Ez89EC57U9FJ93OWZgNdXlL43WftdQomc2vqez1O/oZqY5xFNovnywf
gwT2Dix0dYxTAX4b+qvQHrzB946iVs2dgpu96RsnB7Yt9KgvPO0J4istnJXJH3BYCK2WiPs41u5B
63QtlkMV/KA0Jhso5OOJbBysbP01JyPuTWyVhnpTO6SE1iQ9A3GkhDU2grgE+JRQhxq3wRKnXnV2
nQFa6+lKo29Hg4b1Zt+VTqT58ysWicRroTZrDG6WeGohMenZjvEsAZyad/SFRyPMAjcuaE1tun6X
l4cFERHw9dVt4pz89KKEOMzZj2MSZBTNQRofRARjWAHhvL6TFIkrjvug584yYHirDHaP9JvTR5+H
Vm89SH3lOWvuEp9eC8pOyhm/CA+FlSakUMp2U1btXXLlqifVfnVB38DM8aq4bdpd5+hfKCcvrbPs
J7Mka9y85G56cVcVCWuK0uzJ0ap76SKRB08IFHEwWM+qJ3m+fGCJg42uUc+8XzuKYa8dS+YJxlXk
T+ei5HFiVMch7zdpUx28KbnNaXed3bsV4jTGG4jL2n50r/H9X3m2HJtmXyV61PLQkSiT5ZBFVIYh
2C5R0D9lbbad21+uAudVJSDRZNy0/sWG6LOB6/xiWfovDntMqqqZFgxRY552112ia94up/45vJLk
aBhZWVbdziWwytKWdMmbbmZ3YsicW310P1ijr3UgAevvlaDaWIhsVq3R5zv1d3ZvmB8iqPaOUZ2m
0tGf+3KWL75XmLd5r93OZn7Mem04arbHr23eTfRu3wqh4C+ndhNbkyX26eQh7nXpqciHYwq9IfSs
gQ74QuifY21wxMvlEAnTQHxgDkqVvb/R0uk0YyPqrfFeb5xtorU3um2rs9nqqFqdJzboZDs/E0+D
yT9vFG2c8y9D1H4Ef7Ed6vKht+S2ydR2zNgK+f7++kwWUOJot+K75eGPwNtlb7i+X7K1FO9WPx9b
T1c7vyrfVgxQIak6muJGBr2YW5JSUe8vg60L/6puq0uJEFu0HBxMpq1hW5mU57WffMAmGAQeXnPu
3ZSuRQVbxyTNBTsmnPYitdR5wGnTbCyB29WeimDXMdIJk9H8AM3rM/X11WvjpHcl/MIYTzTst3ko
tkkz/lC93p/cTn/Gst5GjEKXYpN500NG11+a5B9mS/F7tGrYMWcQZZFrTxGi9naY/NcVGnhyVsr8
kKnEGkDXc5ivsAvBR7nvs7AP9MLRigbwcAOOUjtpwr1HyMy/vM5oQ+XbKNfeRi84HcmfTnSM6Tp6
22j/6bVzkJgnD3s7T6TEjjUxL0cI4tlxBB93tWx4D8KzXmuTlsAmpSCrR68EvMq9TraZjVoQtgtx
5KY+t6kO9NCMqy75advHVNsFef3tVulJck6LdSLku2KYeS63Fme0ZL5pA7vYVilcPSa3kB5RDZOu
4jgv6v2KC4B6dZfTp0RxdFKvjOEx+2Gw2EfW24NbUtfO8m8zbOY5UtrVGI4MwI+FAbXc0pQdEpGg
MC8Rm0H5QCow48YZ/ZWDPV3oMQtln9oUMKvjQpFP6GvzV5nY61kZ1ms+AwfkjAxRcsk3eEPNjbSQ
2RV0sztoGPoW0vURYYVxn09H56otByiPaawDAd75vb4rkvI4DBmD4cA4zjPVlzJ5Sxsw2slj06IN
o5alN4M99z+ZlXK41bX5AErkfiU1wJfFzR08LMmLkShUi1IGzJMDk/WpN8MxcKlGMdv2nKUYD8pq
8r9aR3vD69JsDWOVW0vr1bMxN7deXXCn99UPMCHOuxp7grZbBcRsud7ieZJRo5WHDvnxnMhcbp2C
swZuiniuh/mxtTCFaGxXyrR5cbwiWrLyCPMt2Sg6+m+4MYzY7bXHda2awyiTl6RfmyeLnr3IyRlS
eDb91Imvzq3P7GOY0RSo3N/mGe+zpzpiY+qrhH9BE5szWI9+jp+nahLnicabodokekerpKoeZjAI
mwR7z9blN17W2dgj5DTRFWXJhNyAL+xaxYWQHMjW3ILCwE4iZ/e+w8wyn4Ke8g1MH8VmhR/1OBRZ
cTY71w5LZoJcculCuIPObdG1ER/JdzD1w84eLZdeb5ZPK+36aGYbketZ/pT1jb8tOh7dXiA7OvlT
a1tnSuwk7Il4NpfxVk98J0rWIbgJ1olluJ3Xh65cEBCGqTv0s7pW0jW3lICYEX4l7U64BpTBKisf
LbEGe1MtZpQPxY2XI5ESDJasQNY7SLpH9NIWtAGlc8gZ+0R6W8URZtfIWtEhvz7k2uzG9jR+jqrf
ND5XzTBu1iHlf9YEVCBvVFvcKSDyhmbciPm6q5YE9ls7H8NkNTCWUNUVe11m3o2uyUFGYi8N2cYl
LQK7ngBlHn2Hav9agxeTZ7x+MtA66OJuMLh0Gv9NdKN34HAyhyU0aRyoVMDyQL+3UgIzNeWJXW6w
p1gXv4wxvUKCkQqdqXK/qa69IsPXdzC5J23RfqD/eDdNwmUhOoH/FU74jk3rZU3w6/vyZE/WxZlt
ABTztYcwW7bUkn8K3QqBYf5iprsZC/sdIot6yERRb6gw4Ri21vm+bTzv6A7QPwdxPapU1Fu23vBU
rpW5xdc8uoB+gjtP0ZrrovoI99rFSbwhGmcb4kpTUN1fN+jlQfMlR6uMdfpu1+RReiU2l7L+MNrg
c2h/p9kEmJKU9FGanmCeZb5wP+rhXwYf/0+L2ddoNomOv7zRvzYoxJ/D53/7DfhvWG4+q9//879D
mP7K/zjU+fvP/O+5PaMbyn/g0F17rP8ynv/bTEdnPEORFPRoCjICIuh/n+lo+v/Ap0nWkKE+iXiH
eiSCAX+TsjWTP/QwcjO3JFXmEjf5N6Y65l8iBv+Qsv9SuocCQCE2LUw2M4WrY/wPUjaImMm16qTe
FaMmL5bMHDeUSGQYa+xsofPUUyrbcG8Gu6JyksNSVCNEDrMW362dZe51L8w2uM+L4qZksIJ11R8r
Z+8rTV2hNb2UW9fDBr7pU4uWC1pkWCQr/ES/IVMMM+1PZa2FFdh7K56pgsmoGvCnZAdLtX/woK8E
kQOi5lfntv6NLxdAG5PbTum2E26yy5YJvGubo0Qa+czRLPNkD1VYcn7c0OJVHlABeDCMhVav23z0
4EDlaZre0JxvynjODOuO/gnNuvXww+jRqhhG+LFExHe2fbsY8KaKNbnYqveDA8lgxhl+rjhg9H5P
4Bzm15Xo5dUyDeUozO++mZdhX7TeDJRWh5AZSzhIRuhgsKk3yqtXyi4sTYLZ0pNfyi/ZqSjNEm/t
RFtt7LTLD4Zc53eSG8M99cLWVs64USjKyv1zl7NpzCbKlvuy7bxIdD0a3sx87Lkz3O1stQI6OBu0
50Hv8Vxm/OMZjcxgbZIrXnnSPttKL9/oDbqTo34cG9t+nUz4uezgaghPbVgMEOkY+9uIGUqVIrQ1
q99P42h8DBp/keOv/KyWNjikM2tMX3n5rerz9GC2yriakR7Y6mIZcOs326FdYbvAFP8NMbco4gHe
yaZopce2vPU4UxVp5eI/0IW65F7D55jK6ZKvAb/B7Bnrvl1N/Jl1R5vyRA2ECi3b6l+hQUwRWULF
qBxDqF+ydIR2T4lZmPTOlV6CEe5nYczXMzWHMLbSQPCM/6zmDCQaJP4UzOhBBXBCY9sojCGeCrme
YITe+rTLwTrW5vS6G+WwcXCctDSfk0BSo2uLBTGgyfMh2SVTPk1XYgZN26mXrXet0s07UKTtXp9n
n05bvXn3KVRro6FymykaySbfCtXNz+BlrPJoK2ILG3uxqGo1qQrb2vba7isWhe04YpTdLY0OMCaY
sF0Uw6R27MHT/lJVanRi7hHbu7G9Cp5wS082HYKNHAFDyxVLtz+ltM5zth/E3kY4hA7TJ272y8ak
mcQ2xsp3gBrWGOa66fubdAQYv58lYnes2pRq3m6mU3gn0tIPqEnW3Nss8xdyH35Q2uxqnOqWXnL1
6Y/9dJ/4xvKjryzuBDwwVApIMXdMDB1vb+WrRk7EQO6Pa/xT70HOOrkpy8yvHxrISChnwtOOFHB0
73XgZ+duWJpyI3UnqA59z8zyMDQ4d7c1R1AtHiS0Vpg/bUHLuua3HfMauoUsvaKyl7oiZ/y/WLb+
v1Q3WHXQXf9zaeOYf9ZpP/5x6aNf4fozf1v4aKIld836hCrsW/ix/i5mGGjProVDjyXnbzatv4kZ
loOYYVIRh7GLLhhD/4dgbbEmsoBCg+CCJMuNKvxvLHsEuv4QgyKnSYsFeop+lUfQyP9MgihnZzVH
kc83+uxtAqRdDX9ljaL5h4/k/6BVX2Xvf6ytf30ZjzYg/kNo8/5cwNeY1mhNc89BMndZ4mS91/SJ
6X5zDqbh7t99LcR3+5oAd2lcweX2z+v42HO8NVJD3XSdFnsJUELte0WOHY3/Iu/6z/L79U25LkRJ
eu6oU+LbuP75HzYMo8uxsygdxdzEZFmkEaz0pv+qmufPX5B17Ql0+I5gsFr4J/60K4HXZvSMdLxL
tRawgMygEU9LCcTdYGy8/defHA6Jf/qWrjG962V6LbWjqvHPb0gf+GXKvOuYjpsySlBgug0Iw+TU
BR7Hg4bT2ZuJvmJEpjv43V+fMP9p49bVKvjHa4RXv3o0bBqIsG/4f371OhhdPFGJvElDbQOWMrxJ
X//1+/sPn+V1e2lzFbrsnkgWXt//H76wnLZwS/jzcJPJhe2AW2pnrfCaD1o6/osenP/4XnzuW5tN
s0/KhH3rP78SIEjDhK0y35TptLVrY6sn5js1cg+JtupRDjzgX78zin7YCP/p4/unl/xz9U6wGoTt
MggkilFuFU+rXReRn/jpGMrFKy4AX6BoLZNkhEpD1jLP1bEw+4VLal6+NINNEO1STpS2ibMJUhJ/
Y+H7ZEIqn5lTahTO/cShElt5js6nqfasD45xdBdYf9KUzg42u4iFXVOZUfidczTnzgATMrNcZ5N3
0QZ7/W7gQp4gzheXZR30rzZJg4cxD9wfjd4ShvBWMjZRg2rVh8JoPIJEKi/2iVvYG1EV9gOkCuYt
ttV+c614NKl49nsHfD4qupo8WIYBDg/nb6WP2W3iuNO+YevzlEPTeuha5gtWkV43CBVbQty5ZI1G
ZmD7ssddwITT6OO6YW8VJK0fuiTjtnigCTvJFYAGYTSJbwR8CoLAwxAwaISEHPn9BCbRM9t73VvJ
bufOV7kolt+57I0xrDATHn0mapvJC4qQpB8E3sBqIKuWwVZry/Wgsl9pkB5TPfFeSJ/BvNMxh89U
4kWl8rJDHhjjgW2+PAgPJluAs9thW89wUOud+b4QnCXEIPRbliUsEkT3TlYFj7cTwtwZs2Mc2ob6
wsY17EMZsLMfCNxvEUuPxmDtPQ/HX2+o3brW09b0ip+qz7JDL2bfPHESepf6pO8qv/3AaFLRUEDU
PZ/mqdlRKTUx1VtcaHjLMO5tvyvjcgjcX06gyG25sGbdIxmG9S3QmxqsSzmWXtz0nVdGFjusMUaJ
W/RnE005O5rN8LjYU2bRed7iTe3b38puP7FUet91teZU1OrTKzzJluRXNxqvzOOzho2/5mSRnVyl
ks7vssOqW/0NXQPZLUMvK9jzb4qNKvHCSOaf4ZJciZPWKg5u11KDOy1+xs0wLFudIvQBOqnyXhh2
czSbGt/2w8TwQGA6Hs3roZ3a1sXNVpCCOWFamnp/EAUYLVlDERbAS0nlOGgzZJKoascCqVZyKMiL
08dIm9K500HTRbbjtxuQNP0GDkx2K5oBvWz2kYNFbXVr2DfpELWF7h0KhJElrcSBIQ/vlSUGysfk
zEOEz38OLRqQdqVY1Q3jFmujT9X4PqmWy45DjwHcpW3k7eyK/Gky0KlmqgdiyCZp6Eg3hZ46BZtB
MJwJ2R9oRAlr+1kvJpLMtoMdqSQXtfWEX0ZG3g1xQBDMyCH9rCX3RJY441mvhuLZ88by2WnIJEUB
bUqRq1t+tJJv+tDx3DoXyJJmHEyYl/WqQGyyoBqh0y1cucx5b2on89WBgIyXX3pczR9LI36MsXVe
QUs52a2iGtwiy9GrD3RBwpJtv5y0bhA3nZTyfm0zhDfkf6DQEGTHfTIm5VtiFMujIyjmLDV3eXdS
VE4x6/1p6sfPUtjvNTE5Ik/y1anhWY/KZFbLYl/tgs5UYGoqD9Ch7y1fhlxrQorZ/GEiJN5q5vWg
IhAhQ/gfKXAozopocN3c8mW64nsQrv1M165x9Fwy5LFBrvc8yry/Ycjom6FJQPBZlHweu2mpRRFP
TfqJIg98WyrH3q/aBLsHMemZKg37Z1lmcCz6ZH8J7CMxt8D4qnOceiWqBU5zWe3eCQ2j1vZsFP0M
4m8tXXI1PGJDlZrdE4OG6QR+q3rRbJlsReathAAHwjVmE2DLmxtOugaYybMKluzkk4TcWM4SQFNK
nB30jfkyqXX8oc3C/FpA9S4b/+rrjmtLXZ+kHo/LuVszJKfFmfelUQ9ZyzctpvLsGjW1tEm5vk+I
v0i4SXnvZI0fLYwSy7itExfYh94PYb9kGczusfjtYZ++T5iSiDcTt/TWy3NS7/CLn5Kmdy5TKbvP
CuHVxlRpDHfetEo7AsAZhAtpoJ1rOMihNLODPR7Q8+XgbQXdGwc319VhaqR+FyhBeL9o/Esnc9Xu
5aKGOkqtvNvpQy3ujI4mV/qX4EMtnL5HkmzbafWXvejmIdTtwjgodx6fr4tGEcpJlU+5URsxT0wK
eGkYAXKq2TF/pdvQYby8rZiZNiaziDd/JOWjSqs92e76BeER6TvJyuCgtaoyTiLoml1jy/YCwzE/
p6qstpnu5zcB8irNAEO+FRrZ0Fmj3N3GxCPCaeCL9iap73LT06480WBXg/OK+jk145QT/Hcy+nd4
X5KbccWTw/Dm2Mi+2yQYye8hIqBvKLcqrVAs7Yh+25S/Pbwh/cbvRy8CrdFsprlR0WAnBP3KgOAc
r0D5ZsRerSNeNxS3dmnYWtTkg/5Mg2YJ98YKWDtYpoaVaLKs7GRLSIgHj1ss4nOYACREZjebVahT
rMrsRKdrJZplMtw6g2GCIh6GF07bAxPwPMChMAzmjraGXL+6L1L0IqJP7zCXrENRLSu3WTux/s9a
pcWGRSTtoE1rlsajng3YHzk+b9a+aW/FQr8sVFX84pHZK7eN6JIaHq3FcZ6JLSvKRkzIO8uaPK16
WT3mbo2q1qTqUK+q3aQy888T9aobu234xotRbnRAQ29aYYh37Cn1ayID9aiw+P9uR1Y1qFpsXkJp
e/1TS6f7UyOt6YKGEAyR67X1SdmLw7hZr07siomOsvV57hkenhZquV4CmukujBmbyxzY2seCQ4eO
nERcvxiE2d5ihMSEohIYfZOq+BpVKR8wktxrXSFe1m5+N8tlfdaTTsYSJ/LVeJlj/TTII3Ky+D0a
RbHz5djeV1IFj1kqVmZMjEoQy+tIcfDY61zhOZvCyq9jbPX1KQ/68tHuVUYM0skGPRxgSIe+8t2j
5Q+6iKzRZRdWltW5MAr/YFg59dy6Jj9NOY77QSU6ZCFictnokDUHvgtJarKINoxkaRrfNc6ra/22
Fi/4Tlhht6VZW99SmeuzX1X5o6OG7jFpr5BloweQMst7s+71e4MI3lkEjoA9nuINo/blYKLIfq40
OoFBdfDUUnVTffV6oU9bAwmBjVFg2OFQ5ziF06aPssFczq1leVu3WUiXYGfPwRP16nWupL11MvbK
YTNZDnr1pLa5n6fnhq1nTT1xbe0UM69d3vj9rZ2L/CjoHfulOIFjj22dDZR1AoRauf7KyMUHxRKg
ZbQs1fohm7p0W8ORfQSzNfCwQuepSUptOfhhQ3KCQ12rg8++NGp8NjEN8vzeber5xmagRiiEkuq1
DxR1IIuBGuIG0axqK2b2iHJfeT9VZvAWx3I5uJVBvh3FZs+j49ey6OU28UrCiDNLG+5eWZWRXrYr
r1RV/oaJfvOyMpiGC2+PgRNP2TB/G3kVPEmulF2Taun32AUQrZ3Eb/a106e/nc4FLt0HeLYY6Eez
2U6nWuvqEJ6CfLOXmp6eIHGc72INkr1qmV8OrszvvIJHEJuU/EYOFikmQzr3hJ3ITPnKYO65LPsm
9aee3b5rkoqcrDmsx7z4hDBGTnnK0XYqZ3KPlY26v1Gpob01oy7mO6vME8DRJiPn1euD32Nbjft6
MERkDmKagTRS2h2StE8uYN93wbA8qzJ5AExFNLhFuB5m+7bSM2tj0p0QWqrBLaM1SXYu1Wze4s9u
oCO3O/rEmht2E8u5zu3lKHoDcmJg5gAZZ8PapCyoWwU78KlORu9D9ChbDPUgBrZV+Vw6DUYKHtVN
hIO52DDVLz5AiGuh6QgMgpVI/S8oKeX7ZE/DYfEG7SNtAB0zV7xaxwujcxC+3cG5OJSCsjtBRI2N
zm0+NRaGgSKCan1aFtN61fxeEMJNk/ZLKzQrEinG02hJ8nWTzI11IC5T3I/5ok5WU6xUHxg4j4re
WZ6UY93LMRfbsuDs6NXOeiZF5O4cXeRxT878IpGdCXd367M146TDjeW9tKOe/gRlkR5rdoY5Y5n5
m34+eI6YL16NMXlyIM2/TvhNY7oNuotBnda5L8r00kGQP5q9Vr3RjY4aWNj+7RCo7JHtmzglozVi
gmsF49Y1V82jPy9pVFm+FzsjN+JAjikyMbCHyh7tV69scKjDMKdqgT2ELqhfGyujJ2ucDtsq4N5Y
zLYngdvne6PE0TrkuD4oT6DrolwKdTdyJth3vV7f2PhsP6WgYWStfY2kLkxAcg55ckdnPz595cgX
3c2Hs0OhM9ElPxlvKZrUE75iiiYoQltfNGvaaUrHmt/t8AAbu1R6Zr6xtOtxyr+vhuehTSVmLTYn
qeluAxy6MYP9s08UM7TZrdURbYXpptfUuOn0eozHVThPuP8krlVOvPRpAfi2puUpB+P5q+LrWDgu
GkSos2BVJyaAHtBM6s1bzI0RYKbgrDL22ET/LQx7TXZxczw502iJL9G707GZNUG7vDmZx7QYFuRq
UKKXotTHOtbnZeaOmTA9xo2/truKp+3ed0WDH4LL+yagc34rl0rbK8wleSzTuaqAgQDJwTxVwQMn
agFq1Iv9vsgPFVONnMzn2oUp86EI/wylKVoTHCvyF5uc0OG7W2nflt00Gx6KbaTVOIHzoMDXO762
FN1lgN84etb5uk2EhumM7cF8HMCygo0d7FOSJgUeJKf9TXdwcZFNRuJ6NRXG59XXI1dd7Xur5Lk/
1N5BWmN+4Hh7NSgQr3QdrdxiaCZyhqdpt1j9tBl9fjZdq5mMjUq9W6krhBRzsg+1Rr0H1KERv58t
9u1gareqmEcnrCmdevaMRgabCkvwYcFgeso9vaMLf+FEnNTmp5sy9evN+Td6jkEET8u/RpeATily
3grw75vCnpsj/tPiCeFbY3WrjG0PSfQ7DTpxI0ojuaP+wr/QreLIEMmCuutlWpfbLrDKX+Tl1CGh
UOZraRVtfQ67+yuNlRbbdYOwVcQ+NRTkXrwMFP03sV6MWRVFdcxKZuP3zAWZJqqIqjX9hGcYFSV7
Tlo8yrBq5XLym7x/pIRee2zJ2lSGTj0baXo00ZRpUlhhhL9nf1af5iBovpcJX/lqTd7ZmK3sUrlV
G5kZrTQ6dR8n4j8AS3uaGOy2G297TSMYnHXGRmMGsxVm9ZPn1D5oszrpreG/L6IeN9hvrb3FXccv
NKzGfTp4zrbrlnnXJCgqjCwyEpiWucMeiTdS06zH5uq7YeKltGKP4mI5EDZS/7WXxprucl1MT/No
EJ/NxUhKVuJoPSOLFge2h2aYu0KjRUNzUeTqhlNcMhwsylW3VhN4OlcX13NV42GgIZy46Rzg8rxe
GNaG5dW7z8jvkGOqVuLOltNimqiRinCj+zuzW9M38GbGeenwT1fG6HyNZZDjwvLlpc/HiluAEpKN
oyz3YBrscciQ6ls+FO/grHqx7WW3MtOo8osqBhffhvzWTaOJG6P+bpbV/K0ygrj+1Ok0BJg4g0SB
d2ouR2qeAaou08B8LU/sR7dN01gbjYM3jpT2TL6kNUVuuqU/0ANQbDkD6xHRYRxqvTm9OQOhMtM+
dAtOyb71z8oC7BwI907RT8lumVWpEpj8Z1/9ToXD5WeIwCUY3O9r1RkvfeaZJydbnYfGaU56ad3z
WBS/qBcPbpI6yJCaVwTCzGfLMSyVxS5HLcx3lnHLRVgueAW98a5qTb8J6RimHE2Qr4116S73CW6t
iC4jg3cqrLDK8RIXhfarV9LcpDWnOMrW3sdBQsmj6fXQ0cn/MPc9xcDI4JStO+XHkg1iQzB2jCw7
CR5csJS3flopVtTEUnFn5j0eP4alNh5hg7YmQm7bMVn34LhlVFj4ManRHgC8t/OMzNjlzg5ULFQo
Xa57fRxQXZk8FLE+jVnMwdDe8KydX7J6fMn7ZiLcUZdApANKX6jqccLEbNdNb15NoFlt4gkW5inR
pTgUOPbvepm5IfUj613ZlfrWMtnMEDpYL9KvqdPK24K8nL+ieKPN7hpPGgtCo15ecL4KjUT9onHj
K7VtzUAcBiZbYVWDr3IKQ3GRBeV+0HyyF5rJyh/UXMWV8tsXbBZJSO6n2KSaxQm5vjqQ5q48BIXk
AVADY807p39Oes7iwZx31GyKFBv0SqdSbfQTA2g7j5JCJE/Z4MCRpuXnLVBBc1/0nroEWn+rzQKz
I0marT+RR6xx9+0JxbRcX0FAzETfIYZss7kTTwFmyF/LWisWNI96IIgtYU4j4BYmSxF7qVXcGjLn
l597BknDJDinpGMQlkTbNsGiBde9RwAmumeQN2idEydM3zeEshHYvVnbzS0JOwEW/tE2KvPgJIb7
u/LN6uQNQXZCILSONW1cl1G52gP4ch38qdU95KKE1zoYbWyIpYxMCrh3M44DpBmzeF5ZX/dZNSdY
xGxj3cA9LWL+fz25xdbS/aWmNQ0/YshstFKhL5Lq1e/y4EYW87BLTR4EWG9t2lusZH7zvML48HMT
Aq5vL+ToV/aSRWNnRtTIFSGa2pGbfqrTHblzasA8kV6xxBTLtA00GkPI5YaOI1rTNPdszepeFHmx
W1jY4y5XwPDm5sBGaOf0mf845sZfIkL9IFO2Mt0Yzatg5l3ON2ZJPWowyyfNNG68SX1WVOvgRAWE
+Wq5nb0vDHsMyQEOl9Lv/xd5Z5YbuZJt2anUBJggjTQ2v07vXZ2rV/wQUjTsG2NPDudNpSZWizey
8oUUcSOQ+VPAqwQuEri6kruTdLNj5+y99rBBA/IgUy4Ra98pxHbPATYUq7GuxUU+DMNlbgL70hfm
oEa9mOnVzi6sjeqJ9YqbYbgtjPEprLNHPa/pVuucj23JcjXMqKvd3soPFrlZWyN2IGJpc38L9Ejt
0zzgOOwCcknZ9rq6uXSEdkfUgbMnqEleZnVRRWuFHG4zkg2V+84E2BFDS1Fg78+6L0aRTtfFaBfT
Ou/M8GDUprlY3uvTOEd8iRXpc2U5I2udIPzPK7M17128ZAw5yrJ9yxLy5LeYe1lxSg+BzlDntnGc
Kql9NgyJ7DnTxshY1VGeN7SFmDBzzVpkvXpVXplQ6V9FvxwVWzmu59COPmtTiMoEXNi9O3nhOSty
A2TOVL6QjKzhH0iSVzMcxE52pCLHGcgG5rmChlEMp6l3mBH8fqL1flYHJFy6jmfolu4RtYD+68Pc
k+OoEbiJrK/mfXbajMkfho3G+wnd8vfxaRs0vnASL5PV5ec/zAK1LCF/otHrq64cu+xuUEMPV7gQ
a01gA4issCg3lp5U3zBz90zBrGC+juch/EoXUz/OTuzeRbHV15t6rCRuNZkXFyADWh7Evi3/A/HF
1WsfF9/K36Jmd1/LRY3XfPyP/t8xLT//LVvW4or/variohu/5qgx6/CdsGL5pe+yChs1oQsCAFiw
46KsMHmAvusJ5T+YYDNy5X8gyfGJ8pP/6xHV/0F3DloOOE24tJBp/6UmBG2Jl56/ReYpJ3IiJ/8d
WQUu0PfjWN2weA9QxJGLMmgGqfH++eKbGIXwoi36IC0NA9zSmzZnrueVWf2ZNqvnj9WQ76MkB/Hl
ceSXSjM3iZ7AXDVoj/bpnG/osMa4elxBY9tzH4k4f5MNEK7ZgB9vomcm/r19jXP7tXKCx7KmJ0o5
FSkaWK6Mv5nCvtenYuB8R4fHII1vJWpq27a4wJziHZ0pvHU094u1SIobq1KHcVYOCuDIWdsuabkC
DuCp8IAnqih4U6M3vNBqmHzWqPhuHFBcVWHSrdBIOpctvilmKFOxhsDHlCoX3aZoSzLTq6YCkNXM
Wzck/YIkIwvdte4x1h3GC68eGixBTbJu2mIHu+7BLYJPYd63x1Sk5ygwASjovEvfk73aJXJKjx1o
TqoWh/oZMR4JLWfa6+OuL9RnB7f90WsZyuRNic82OLkR0oUgNN0tJvU3sg/MXbwYQNkm1DYRXsCu
bs9bfTYpxspMrdjPGn8uw84vc6nzkdzXobXFqh/idp3YUXscR6wSTet+YpYZ+qNTizei8QDyYJuR
yMzy+gQeEfmyDiMnHJyHQgdVXWj5dIm2nE45+SPUevhICDWrVxND4JwOwhA3xhY1o7oayslYky2D
qpIJ0NoTS+E/wqJhyQLMZecrplGXmYT4OJc1yzxYs5XCQuXLCtvSJNDKq4nZpWpRtnnqwUwmwNnh
NOHbl492t8RyBa7vypE5X9Q/VlXb4vWfkGg3hk+/v7sSQcyEs51coMJOtcoitouYyOs4CBkQBhBD
IaY8cY52MRaqu8ZQARl2/SVtwnZVFiyfes3ZPa6mbYXcEBE80B03ew0WIXdgXEjVWrSscmb8Krqa
e4xyTSDe9Cm0N53ixEx42Lay9JfONudVKjTqXogKrASnrGVHhNIGZc0z3phCL4ej+VoLC4oizn8l
+kc0HcyV5FOmNKBIgT1up2Xs2vai8ctqrP1aFGJDcVDfMwPbu2bkrOrA+oJFFhNdMTzZjWX5SamD
am3GcQXastl4dfdS071DIx/cSU2RMRQm5sYkDQXlFyxBS9CqcvdsacVKCyr7UCpHjLzz2NjiwSo2
qAYRzOIePcBV91ZuXL80ToZyFRf6aqqdYE8+UujXbX+kwh/3fWseALO6e28yd5XEgdbzfD3pbf3W
2nq6xrPWrRnOueswMoetralpyynsk96Fn91ePfQm5tjRDuFEZHrhN7wndPCztzMQ+yMR5n1mfXZV
0VDzZ4sLXTbOKe0M79CLCodNFFa4jARUQMz1a07DGCJHEnTAGsLzCQg6dLmv0Sh0Rp3pExP4bIt7
B19CM9yZMnmJ42HTztW8dkVv7jQTjUAQ0azsjQlFcsNcx2pKB/Itvh8vRymyXmLiGbm2V4vCcaJX
xhQJ/YJbgACTOJO3qsKHFjpYBwZy/24np5H3TlG46zQcMvpfGeanmdV/bRjTKTfbAyyJmq+aHW+S
LJpXIm2KTdfHZ0aoJ1EMrCoahVbxag3zeKtC0kFMzh1a5tTrgG4GIBIdsLxo4VFNb3UwpDutnW0X
YEnwJQrpvqiKf2LnwSNTmlnJwOMXwtuMu/mhK5y3Psgvsp4hjSrxUJSJMrcw057AAoO3GCL4KV64
yZX+Nofc5cxhLtVkCSFztF6zuqV5rHXTCW+qXA8DJtM24P0Y7Rjug9j5iolDB0SSEprAbGkU45dy
oqGSxBlVc1MezBDJOQ1X9z8oSv5/VITClyClkv3+76uXdf2//+tVu3/9Fmev2df2xxLmX7/9vYzR
oFYsVSioPmwMlCVLIfq9jtEgakN1gH6NfFTaJN7+N9HINP+h/1WooH5eEp2X8viftghBIeMsvEBk
pd8Fov9OIYOo4V0hAyEfSqsJGUWCVEbtKD+I5jj8Vcx81dOssnbX5plgjlAUM+Zkp+mCreVAi5lW
3RiE92gKCaptTBsWGYfKz3kpO/qHwhru87wtr83K7uUt3PyjDVKgieFIELJ61/WhBocI2lxk3y1D
FuuINEXP741xMYvX8xgXW6b9evTEQ82G2YCf9oVp78vAutFDrfgEJrD/ikp/Q34ihEojycS10Cfv
0eOrdQXwKJFH1rpmY9chvQbVODOebjPCfkiO6iUiCdevKrf+JNuSvq0yVEXyh1FcSzue9wnB7rdJ
NxAhlgrOxpNubx0Q0CsH78pZFRm007Tw1sKUNLvwaey10n6L4vCzg1WSM7k1nkKbOYXdtdgBcRIy
mSzTy6Ev7oJqegztAVsuro56zSVsNvMku2vYIsO6yRMWRJvME4Jfq22oOeMjHyDbWjEKFST4wXOr
A3ySRpQcG3arK7327G0T9+F1WBlIGz3R3NgODMFGZk9m37D0zvYCREfRf19L6IdzYeZ3Vly4X2kB
kILdzqnxMOVDs1R+UHsnHTReHdXHmKP5EVSdBZh2BvQ9j8m9l+XdwdWT5bZKfVuXynvJM6RLJT0O
RCEiwN2Z8YfpS7meH2MX2zCNHrft2Ok+EQHWUVGgbRmtMGXmsfpc2z1AA10WO1njoXHgYKzFaMhV
WJbiG2fu6jJ1CwzIJZTlYTC0I3nl/dJSsGj2RuNOhOSgxY5TP2tmYa0dGaRb1TewYyd92utJDOGE
jSNkeS5w/QJ4qKqjJaJ47xZ1NIIzh02LRhkzNH2+on+gJYH9B7TKVW3ZxHP1SKJw2eLuK8l16yNJ
dz8LwvQgurqXO0sP8k9Q56a3uYuwyic6l8PC7PMps4JqM3dG6mxzK2zXduvAMNY6hptxGrW+JhSQ
ZdMOrBd0MswaSZnZe0YvprXImmqb42pZj8WCJrGctyqhPQzB+TbDafpWIoTzTRr5VKyF3u3xDbTX
CI/ytRG3xsZj+rSACRaxGueFa/AcFl5FPejvxhpub9ULC9uwsl5npHIlktGwuJubZtpPemM3OD+V
dV2OYNJnKROxYVjVocIQ4fUINQQD0gbPz7yqm8WfXPXlzhuA2yzBhxck6TYrRsw7hQuR8AtODSVS
mu2QGMfAi+6wQ0x+6wQ9CKHwuZM4crvyTkzutQzitdmpXvdppyhzN+maesBhVkDypypvi0ZbmiQL
8Z26b2OWS2q7g+QCp20LsLgo0vLLHAdfXL4i7TBSqWjYMCgoVE/7BLFsmSMgTKzwnGRmU9/kUZE6
cGTGhMl3UDBpJ1jPvmhCxh9+U03jM8YKA2qFQ9t3V/Ydi+EMVn9X2phRVsJWJcRBUYlLUQNdQ9HS
xtG6VV7zlaFv515bMkKxYeCpyhjYo3ywwYz5DH66FwdupSDgI84eXTxa3GxZ34k+gfJVqdzYydm8
IiGk3HVzndgrA82oR3eXVr89Y69xsuB+csBfkfxphxznotl5blUef3GinIHUgKRqi39L3zQEonzu
tew6cvKM0ybwaZ4qCVnrHDkpEtLQpBu+cboabMg07eTQo/lU+JaY7M2GER7swHX8vC0QHDhTKaO1
GUvjsgqqgXSLwcgwP3V4i5pcC1HzWo1AcYhiIN5QxsBFgdLExBLeCoqMuEak5EeQMX0SYKOdFkEF
1xE06RcMk6MzKz3wMVSROg1UTuGkolhVo9N7nRxs5PC8m0XQ0i7HuBa4mjnx1gC4tMCGjMylW+j0
4aGiP4/alAOnoE6Lsw5DWl4BXlExgiG9y9KntsrbE0fwsvOjOLO2gRlwyNTEwnBSSkPQyzwSBVMw
F9O5hDZzzBmF883PC1Sw5HLXJxsma87ct3eIXsiWql5jSEOiXo0nxxwn8GuYIPtvaHCkx9Wx7HEl
615cw+EJvvXWcg2zjuJ6wp92VMR5Xhi6E54kVqk9ytDuViaj0/mgp4jHhmby6CGRu0jsWAtBwpVC
rru+0p4SJWpnEyYzxNdcKfOuByL81uWe92SSBLSoCdS2zlGJRS7pjYg9puEKF3cVb7XUsPYgXIfc
7xkBFIwmoKHAc0vic2fmNpOdxG2tnamQH4XSym6sofVuK9eBOptYtrltpqCI9sbokKzL2KH4hJc4
h+7fGflOMCX42hYzK7qL44xjuTmk10EwhC/oLOlw85Bi8I1L5CMKpl181OxW3Tqq7+6jiIHryoEo
99DG03BIa4oLrjb99Os4jqytp/DTExFCRLHLfLs+JOPYPQZOwyYVoSjGWPnX5CotH3sjQ3k0q2K6
7AwjvR9t5Ew+GIrSuCxcN7uHZaVx0gzlt0ppsB0SEL6IU+1Lx+vpU0tMzNG26/KExFPR61cZfW7z
whOtUZ1DNqFXwo9A15Vp387rRhOkbnemgGgEdXUkPGwqnVWiZpQdlZWH8ikWse5PdZE1TMlFnXJi
8+JXvUDIFtmqBqsWK5j9oR37Bjdk8Bt3XkYNfVAcs5YBj1Zb+Xl0xWQc0r5KnK1nTam2jwqE1ysG
QuUzawj5qG2SCsKcJ3KPitnuRr9mZPNMkhBtI0gqct+z9OGI19PgSKx28jAhLr0180Hf5wOU/qCx
2xdJc3Rc9fAoXry56I7IPJvLv8rl/9kmaUJnyKr+3bng9PqlK17/11372n798VBAjf/9V78fClxS
rkxpMAVGHUzq2pJj/P1MAMh0iaSn9KdJiWF6aWv/s7dpGHREGVnh4VnIoD9axgjb0nF4EQAIQdxm
9PNvQb+h3Lw7EjimruPXZjzo6gLlz09HAqGVRjF35DuzGdzMxPx9op3qGatmpHe3i6D3lYwXQ+mn
0uq0q1h583khMyarVhUQmMEcqyPRGQvDgQA7f9l8al/lBYE7IQmcuEBdEk26Jq6uMWrSH2Tx2wPz
IhjB5hyS0sLIe3wtBQYCv+jb9o59QvukI8x+SHFp38miLKnMrUxt0ENMxdXsRYpHvO7ARVhTJNe5
Y0UPbRKn6ToG+783Da2K/EGbKZBJ6qTpQwiNU5XKt5wJjY8IdTMCapGBtvEAl0AKqAfnOWEFZXDF
VjbSHUEKAJrDNDa1ZtQXIjeyx7FS5eCPZZZz1mDaeQWCjTME5Y5u+XozmdphtsIZ+TcJ2bT2euho
WXQIdASm5Dmo05jZxuNQhQN+ZgYZ1DGp6+xR3WuAmAbnjiwQkldGN42rUxVnVG1Co+9GjxGdWOml
9xwS1Ra0Xn2re3l3orcXrmN90PsdkSPTFlRQ98RYLD10SQUYO1fSZHyo1ZfSYsqfwzW/mezChq3N
Ftkgo3Cy2a95og+4Tc2VSaX5xKM6fAuwoD7FQV8QSIRaEqXP9KiEFjB6EmXSbyvSZ/dzqorXVHWw
XU2MzsQAxZm68oLSfAFUQlE+2/YVDBm391tGudtS05LLQM3OoXaM4XNA/OHBY/D7mLUFKddoWpzr
tCgCwmwFXnlsBGQXwGyr3bWT69aR1FPnaxOE9jc5a8uMts9om0WeFyDrIUbxM9lMXY8cUWjrrAQ1
5iMNN/AEJEg9y6HNPH9ykXNrFceZqsb6jq2g4grGnbjvgx4oqxsRZFSkNF0bMxseuX2jvmttORR7
iZ/oGb+Gzuw8S04yJ1oBYYgaBSIwaT8gdEpGzDw6RWkwEvLCVC5DeZZ7xbYAHz/5GYTaTwYN9lNI
I5TiLaUPW/VjeNnJxtnHc9HsasAvFyHZcncBXk4E72iQY1paX4VX9HI1hB08j7CfxmOmN7SFMqvs
b8IM/D1mwGibdQq7fU6UnF+IYXwlpiI9ThPC91WWVgP1ap5iNoi1vvQ7wr/gtI8JMzE6B8ARykHF
j+byHQsL1oN1QMDm5Wgb6nFErO6nhvetKtPo1fI6eOWmhdwCUV1s6b7pzmW3HQ0IiF2eD7spTpgU
EFYin/M2zMr1VLbisZGV9TQ0RA4xl2A3I72jXkftVCCmY03BsEMPLC6sbocRvoghcS04QQRP5JKj
80A+MU68mN4X86VGos+rnlj6DcrMnBkBWtNbLUnUIYts64JwqLBaCJQae3wS2ASARJ21DqaK2tVl
Q/W1eFY3sevRnEQ+e+5K/PW+1hfaIXHsCVE1jv01EVTpup289KtjIo9hFNINkNQwg8Nkcog6QIPX
ECfkyehA6EFY0+UERo+1QNzrkZ4tBHa3ytcZ2pBmNTiNdWt09sBk2cXiPYgB5QP37SbsS2tVlRa1
C1KXT9o8BcjQZHMzwT0gHGCig0iccQ/hygxfnRq9pI/pAukaelqLg2tXcQYFtL1F4Ds9KZ0R+mpA
nhqtdJfxPSansnho6aB2TGDaComrxTj53ohNbe2iuXwp4ywCQzk1247Q7K3dzsODC9jRXkVB110r
VKjGhZfXFswoFrBL3U4kRvdWcAJudL1GZNMKNexr8uRfFHqidFU6bnVhIrdIjsmsuJNixqRwCiw3
6TdODbB/LYNQftW1tryhEs4OvFV6onDF5mo1oIPbaPQWSINqarVrJ93xONxYbcky71jVkxaGUYiA
ArhcMVE7bdykTjss/5YdbhG5k3yErJ2zknAF7aE0b/tvEJvC6ILTUmLsIuyQ2YY0JOns/ufXPJ4D
XUFifP77XujpNXwd3iWc/OuXvlc7DOAZveq0LCXFC0hF/tz3ageXKz+BAEwL8q+Khp/8s9rhdyTW
dRzDAuQ7A1tKpH82QPmRjn0Y57eDsm0ZD/9bDdD3tY5rIhJAc8rEhpIDd+eHOW6PeSjvB43s2cY8
e2n8KTOAffxwQW6+e5x/JLnzMd5bd5fXYBgr+JQC6djy8x+0CPjuGOLlqDNZLR7qfH7Mk/F7Qf23
5mqD6/Hza4ANwIDEKZkB+PvXCEEpod+rtBuSDn1pdzdxaL6wTlw2UXoep+aoDHE1xTZKHlKNmjYN
117t7X//QY3F9/zO440Bi8Mm9m7D5n18TF0doKsHnipTVlb7kKniXOKIUmW8yysyTaS+ZkS/Q/R7
TmJKj8kCG1UfmO+91JN5NTJSsmoUF6J5IYvCRt0Sjn+4Fe9lJ85yu9+9wQ/dbteNPXxXRXruAKRt
Y/hrboLZr6sC7Q+v9Ffq/c/Xgghcy6DDjjPg/R0hzWr2+sFLzjk7vmU1Z7oovmrthxYc/jzdZ3HL
di+2Zmjt0Hf96aH79a3475f/8EBkZuQNcxem54IpFZf/ep7de1frH003Wdc2SsTJvdfBJv7hEViE
Oz99bDjckrggcFDLIOXHh50SVOZx26Vn1WUrIbpVXSJBs7zz4FIch+lDMEcA93UiMcl58JO+fLId
66pz1B81QL96K8QKEqoELZzhxofvna5TZOhaziVAyGlQqRJnmR7deGL2ml3IFOKym511jtOzMT+P
RXhvaeq2zsvoDxfFWh6rjxdFSsxmPH8gb/4y9/+wAugiyxqrRu+Q0Lt0VbyJI/CLCZXIqsVYuNas
4huwmYa2iLpL9NfAe01jbTNLBvM1uel1AJE/7YmqX1r3CDE0p+woau8M47qcuqNthW9ZKG8EaTc9
XYqVl5Lga4gjgKqHfICbOlFFl9clfXZvsPcewqhkKh6a6TPHIjLx4Khl0zrBD4glmKMe5sMtuoB1
W8GrpCohxOoxSqzzf/CwyOVoDDOMSuTj6otMxtF0joxnJLUH2rDWkkWDkoEI9hKiNAi9S13OB6dq
GOoYybnsw5M9NzupDde/fyu/WhgQDbHRLBWR+Gt9/eEOORXqQS+es7NTe1dVE546cu0Ls1v//mWW
p//jg2BDIiekxCKg9K8H5YeXQXUaVagMsjNcAgSGHPrCfNRXtGX3uj78aTkWP7+ax2zPQ0EFbMbW
P3wBJtpk2KXH6MwQ7wpxho+IZ094H0WwIVE7G5dhYPmG063rQtJ9LrE2/pOH97c7k/jFR/ZMueAy
HPoJrAzvF4Sh7cy2NgUBoQzbfCXzjYhxw6G4iQwH4e90CIgYyqvLQMPRlg36Qt46T1p76UV25ye4
IzmsP44RIId4QIQye6c+x/4SBQcrI8Vbqi2O/IvZlLdumn6v2v727Zu/WEc9jjQkD6BH4/n/UCC4
fF2EV+bxGSTsJug9hkbFcGcbwa1XtYTlNRz4BqK35nLH+eZUu3KP3eAUFa84Wxnw0XqQMTxl/X5s
xYrwLw0d7Hzh2Mj3A/E42/0dMs8S68tOpPFXwtC2VWOf4d5u2yi+1Lr0EmbyQ6oU+MPioYfyT77W
8IgYFztBXd4WBET+/iH9IJ78a5dkJm1QuVFJyJ+Wq9qdIHyZSXTuPPWsuDWJrU4O5OY4G6/7+YuT
SHRKKb3dLjvEI1m6nVN8miG5q07DNon5K4Un0ybffv/G3s+q//m+TKR3tL+Wkmp51H749mTzwByo
LqJz5qHG1PDxENxc1wWy/OImi+0/3PtfFVXM3tEamhSbnv5xUUiGwNUl8dTnpDKfPY7AWnAfNMat
aX8S9uximoqv7FQeHDwCDkF5x2HiNv3+My/NwI9LBqsFSCgDjREHqg8fOkzTEmWbGZ1TRi0czcXZ
y92D0LQN+cGPEUJ31QdQRMobofPtTUrnXMjyLh28Z3R3V4Rw9+vBSB4YU++sqL/00vnRHoKjrRJa
BSJ7Hp3hDIn12W3KC4bth4zihHr1WMMeY3q0Z2R1QXvvsgyZaLqHQN23nE5tOCHL5JDs+YuCAcjo
xYSgGt0fCttf3XIpHJt7sIDerA9fv9FIGlpGY3xORgDWiIVna9dm6YPL2GKc/m1CEjpLhBBgt4Ak
Lf///gET7hCBiDXjs1eUF3MkzmHOVMySDWlFo3GaFB9YOdYf1ullGf6wKXgQxVCJLA1e7vT7V53q
MfSgScTnOSIIiE2PDd/6w7P8iwqE14BpBWnTQCL74ZPlY0FbHy/MuV+aX433GaTIwREVYrtyHxcp
OXde8ofN7hd76oLpcnTD4IKaH59c/FcVF1vE56wK7j0Lb4eVc7ZW7v3vvyK/WqKJadFRbFDsWeLD
9bPS0lTWcte6LLwoXbGtyVcJGHGYcX7sy2ZjJle0Nv/wxfzlk0ltifgXJbDxl0L4h8UoTxb0Ta9z
RQk1WBHe3PuSRGd/WQwMgRqsTtXd7z/o8lX/+KDwOfmEnCQZHnxYCiSg6gzuQnJOMRujUoWxYe6r
Krzv2sH//Uv96poySqBukJznSDt7/0zSGhrjEujSWTX5BSrHK63R3sBA4VJun3InvZhjYmOKJvry
+9c1f/WgUqvjYnCEbngfw3fIXsHP4+jhebblPo9oMRPQno0FJg6YkZO3H3Jrb+rjF6NGfA0VvTGO
VR8/qYBxeZ4+yclKaMFaj0Ve7g1oj6Vm3yVBeoaF+qVcVHrm3D5neBBFUV3bo8YYv8WRS0Jz1nyu
ZXaTSmRKrXmCJb225u6KqeWuKKYD+IM/HlF+tbg7XF7pcTAFV/ThjgrNMsncjNhh4NNPyR3+zZ1l
N5sUjMlKYlxzgB3nOINTEAB6GW6X1eH3V/xXh3bPAann8BjTo/lYJdoDQiKRqPCsYnm2qMXMrN40
RAiAlohr+ypCpUIAc0MqSX60GLED9t4Iz76ovMfervZGuRuaebcIjgtX/mHdWqL7Pjzzy2MAu3NZ
Hl1j8QH8uOfXRgfdc0rScy8A5HZZA8okPukt6CZN5t+8VMkrIUvWljF8c0h6r2Pt89BUd+i/Hzyi
lVZIPKDSmnGxg3SDDME6GKiFFJN2PULUw641tqdakHvQ5lQT7iFS6W3UABQFU/b7a/3zw/3+w3y4
3SBDbKyMfBhBzQ0rsfbLOcISNF8VIj5ps/um/fEQ8PMpGKUg03R7gTObrP/vL6AkyqPleoDdESk4
K457RkEZI4q3edJeI+IzrCFFSWBBOe/cbdi0m0yLtuwVf/jwv3jQeCew+Zh8Gg5UxQ97kOmmoKCx
Y58FpHu6v1fo9shRKudDo2ElVwFzq+qrO3TXdWoyQU/kOqmcQ4FJ0czsryOknVVO0o/vtckb/vvz
jOT49zfI+HnP4j1Sa1FyABH4qfStNIh/vUn7QnfKG0zwlxjXLpv6K0LpiRmLvhMTio3KWif6PQo5
4ql2qU6DHpsysqw/bKC/6CGx2rMIczpmWPzTrk0OYKMZmp6e3aJ/jsPqRvW3xBr7/KsjaMOH3CU1
yC4/dwXmAbM6/P5i/LzD8erWktSGTUsnS+/9k9PMZh7Ae+PVPbWLPONV0Q2IxL3dBjcspNvfvxpf
5l981al0+ahCcBL/uBDlQ9JZhPRm50a3buaCcWxXvTLj1deVg7A6tdA1Qs6465rkrUZC6pejdXQ9
mA5lvhlL5DbKSd4iF4NhKnf2wPRIpfMmrwEcs4QtZzfYQO46BhFn2zukoLu2Mh4kwCZHJpteRZ9p
0XSstpaNvjQvgNv0Jw8je4NiaMbt2ckHFcwHMmYeq0578Axqi0b2xAmsKygDo6nfGE4crTIzTFdR
6h0QCN4nuTi3hCikeraJbA+2YPEw1tEJ8gamxdZb3J8XdUj+gptOBy3or8dA21dTtZ/nZlt71iZx
2W8D86z1wwaTLcS5cNOaCO8nvgdOcTHnzlZl+mVMiJEr1rJVxC8VirlTttOK5mtkGlt71LcD+Zwk
rsBZLJIbUcz5WoZuCpHDPkCZ+GIyQAIdGvoSZgSG6IucJKNJxkxfBntrDLCrLXnwGi5ITREsO7kj
rYkpooVHcBCd8OvSwAWiohNm1IsZ2DprNKChscDrKk+21dzXhAWJ/BEaHhrVxIYKEe+1IX7UKC20
piSXSo+wUyLuWmmTyzjMeUCjCfl4iHOfBAp/SNJ7ivdLKCRPCFbjVW3jcRivO03iBzbbL0nPFJHN
/tJV9De8t95Um5HhOYT6bzTq7zOsriQqAywcPblvimSZHH8lp3wNcfBpSKK15UQ+mjjiterh0Djm
DQigOwZUd+XwTenJFV3Uz6TE7BIoNW5O6lFsXzUCPSBex0NhxtcGTCViw907DLrHiE6PMSmyFuqd
i9XK0NIbM7X9BoUbNSKencz4jF7kyq7ZfkpiVozhfqwgDI5oCsKugMOkPtljwgMTHivCYpJgGXHN
+tGQb1PNE5+Yu7a39yxLkM+0EwPMJ2EVnxo73CDXe0B/cEGJ9Mxaz8ewz2DGSYWYE1RblVqJQX+o
IvXEMrTTwegIYJ5B7CKfpF2v5q1hqzsAikvqD7yOZDeaYpX2wKlbdRhmsmUIbPCd3j1QrL1k8iaf
nAvNLj/pkMREbp7CPjsyaNw5YXJQec7ssBEL1+8l1fONNMdjD8QTw/fnJhbMZWNkfxqescZrnnEN
eas+ClGO9e5VOMTDquuekUWvnKWY84bLwa43cRUwNa1OmgHoxr3NqvY8QOuup3A7Rc3gc9rjq9nq
X4P6vg6aaF3qDxYRFHaRvaW1/mLixBu6+mIeELe26bRrJRxUcGd/2FuwO/+8wIF9lvqyrJrLkej9
gpqBXlCdNWg3aOCtO6bLizzDCzbUZgRY9eZKwEUzytR9iiy9BKM1z9tqtm8yOD+VWzAryEHxqDSj
Im5diBTVnXLHF5gSEWRTeB2EDUXbmLi2gxb15qGKwYZSII37yOvPMKrv4w6ohhlMOvvXc6vFxxDX
vg+zMdsMKH99OzPXuN6iFZK7uyht3mgEvFoUQ9dzhS4n4r33OWK2yCJZx7NHSSVmuo+Tgz1nsGr7
JilZ0JIGFmHjRsWxDfMvQszasRvy5KJo0ZnVdMws+E0+iYbZKXPbArVmYp8CLaSORKBtQHFjoXYC
rDSh5XdT+sXj6LqCN3DqUf8QB7SgYkZtunELK98XE42M0AiSC7OtriMWUNKNigj5dpBBuFEvHFec
dWKBg53IBzagHxbuBI1CxPYqC2kkcNz2u9Q5BE6yXpKKiIbniin07vOt6vvmFCkApQ52c/gS53KB
gcp0LbvkVDphD1fK2oGmx6TUXuoWoVYk7nwq0t7YWOAdEOluysJapQSy4Jdcsx49V/rYbiwv+jZ1
oj4OsQZeq2VBEbBWK+8ZpiJwpPiF/eDY5POFskzfzEj51fX7Ks0PSPfWUhLDpIIH9ELWFuyxX8J6
S8z8XnH+oZN0RD6CObG4iBj+Tel4kuUg16h+dR58HX5XFm51CUo1RvhCdOKlp8t7ht4dan0d2mg/
NbTwaIQLYDmrEKlNSkhOpoHb1Fhmsv/D3Jkkx41sWXsrtYBCGvpmUgNEH+wiSIoUOYGRIoXeAbij
31It49/Y/0GZL01i5pMqrSY1eZbPJApBBOB+/d5zvsNNmDmjKMfZNTJ9HWdKg8itd0TAfZoT59hD
yurmz6haHgAIbPzBuYptNDhkClwQ8VcEAIq8ErZifJ0Hn7ysf2kh64AQyy8jYQCfW1ymKSJWTapr
2aOwbcRz6/TPTtQs0K7yNgaq3+blOgvQQ/rFMalxJ86f4IDe0HLdGq0W0pYOq9h4bN2I1bDeGY5x
rj0NL+WSF0meJli4S89vjg1BQeGSWDGWnr62em1PnF6nyeu+k3vDTo5aq9/mY7opO3WICuPsl49y
MLcBBBUtLzh40Dv324XhWrxUenGwRnLvYKuZmn5LVFPgcs5QlvNpKPWtR/5ITyvRjbOVG/PqMuLw
NfeihQtr6cVptomoGcAD9sktEBWU1ml6sD2x8Q1/t6AH1l6Pjrv04XRqlvbWVv528EYwrH71xVTy
C01l/BSFuELrf5Hn+oMepTfgoiSU1+BkY5RZyc49OCVGZMSuWVg0eb2GZ70h5OPIzXvWKqQjJHUC
OspXnl4D4uqivT8WlyQ03PiFtY8xIWf5vKrh/U0FO5fJA8A3VbskdRfNXW9pR2FkN30ekJCFcs5u
JoOn+16zA2yIuomoOkDIUw4vpMWeOtlYVPzmORlw/zkOkvZZ8+8ACN2Rr3KVJSRN17p/aOP5wcij
L0ZePlsR9JvCuTdVRbRJd9WJnC2LrX/Vd969XFD0dcA/q8X8T8yp3xPNZy8xigP9/nNuKrGrChDY
WF7BGomFEVKe/YaOgJh4kwlFR6G7cRUlQdEWCRg2e+/ysgPHyp85va1sN31z7O5KVJhCMxckW6qB
2JZZcr+Mj2p82Rsj5+nHPHsvoPXtVDPfk0yRHgPSKZuiesksQkZyPd7UPoDCpcSnEtvEE2ddStV7
IDub3ozRq/twOSfaS/BIJvi70SYSY78jauNek7WCwOvda7U09zIBPOznwGjACX6mjzCuLR/ylxxl
dJAx+2/sFJdaoNPcjzbSgt80NhRqyzePefhetOqJDeyixvW6tqLi2ZbDA7KGfOvZ3n2i9c91oCf3
41ycSoyNACPS24ZNApYMrRW3uuuj7E3B4CDXeKy3vitOWp3zYjiYFsHS5TgGmmuz6a+kze2khiwr
9xGk6LyyCDIPYhNhtWGPh7TUW4qM+SHCKDGmAfjwzOQd0t0rurN3hBJvFEuE0s0vzhCcZjDFwO8v
PCAmYUcYbg6jDN/0o6+z5AI7GTrzIeg2kaHdjpSxqs8BzPSXscsn0pqjPnYIwYejmnDxGucA61ke
O6E+mUdHf+g0/WVyPZhJrmQoChcd3MsO7y/zJyVO9QLq6Dhat3n2tU9Zx5j4XrrSJUXZOneEJlLZ
BZSlrMfIydb9Qm+Vtb9mkb3zZPpmWVRipLGla9xVN6QuT5hraLloDRvWPF2VfufsMTTVG8HofD3M
6S0ANyccE/2NJxFcMdwf6evEDg8HdFnPNntnyCCSD1HVm6EmnD7PvHrvTg7xwvokkdpmSQlwzNa3
SuKq+Plp7m9KHUS8iEPpqANk+NgdnYcgTbOpLM+2fg9tctNGTEYGne2IJNVvl/pHYvKr9IusVPW1
/YjGYND3paonCfy//a/ndyFT8dO/8n8PsfHyRpglxppWpl/a71XlHMzREzEN++6b+Utu1wM0xf/3
3/+xWjgd07/56d91Wqb+mwWKiFkxCHnL+j7IJPhtmRugYaFH6aEuooX0h07L1n9D1GC5iIAdHNkG
0et/6rSC35A64W7V0b945Fv8o1T2D21Ac5m88iChHjNtlFTm0qv4rtvuNLYXEzhK1Vg03TkRfr2W
Kui2eh207EMFqX3alGziwGpCG4zR8bubdvq9x/69hOtDW8g06H/QlaY/CrbGoR/y4+XbPu1GK9Ni
1MOA0vynyGOWW97+7y7y4XhAmhigI8w+qyo4ecGwdez7APf5zy/yoanz+2/CJCiwUMXQE/zQTw1w
rwk1cBGdlV+S12X3i2eV3kIVBiCdf361v71v313tw9eWp4mQOpnUxFHbIbvMoIHC+MVtY37147nq
998JT4UP9WfRvn1oVKEpwOM35UsbrrIBcrfpq+5BpA4L1VVQwrsltFYf5v3gi1SGVWkOr+7Yzc8c
CmwwjlApYY0sMarApluqymJS55S0zvmmM8yJM7HTc6CsIwFXuExfJs2oX8QyVCCksD6ZZhJ9HUU/
RLuxz/HnD6QQrPosg1IqeyxvYSsJMwwnc9bv4hnh99rXq2FeW7IB0j67kl4rlMr4c6TlxBCoqilu
4CK2Z8M3vGxryjKAa+bY8X0hteazOaXlJZQyStTGjYID/tDoPY3t4oL3sUR/HEv3Pcp91EOpBdZA
Dq46B52PIEv2VURITyPBwNOPvfKcCraB7AsOeNRayQb0XvMWgZ86FrPGJmFEaJNDvwmqCQBn2r7U
rk9ux6BDMt3YID4wNkgIIZFJZpheXtto4PcmejqYbgIdPehrvNf2HFvvAxCl9iqrJ09tAeyqajcn
RuocA22O7/MFpmbHlBTwT2ci0PVmiCXtgKb9AtTBbVddX+rWFQL7vKE10vsg5STwz9DilEw4qVu4
zzOZFO3ayqR507re9IBZQL/vUkReZDCkwB0hOoWDxah8iSR9jBEF2/jEfLNZO3Scy/V/+rXfIWiO
kahVhQF/BznQpc8J6K4HCQUA1+pbvIkD8+CKournL4uxrCLfzfeWRQ6lDF16LJomLd8P44FSdS4Q
Qxa5fv0Z22P4WIeXSfiLpcxYlpGPV4FfuPh88PjQ7v5xLYvbWKeI5J2cNutyswuvd9ebu5foF7/M
NzHGD5f5sGR+uIzv5YNEcw6mM5y3E79Svw7CILzZTavn13c7PNwc/PD0hZ7s6u68WokVFKHwaKxe
ZAg98xer3t+sQyx1Njsb3WUkeB/WoVE1UcKXTWtTHa0KQdmXqf3FHO1vFlaWHttyFpQDnv3ltn+3
Q/WJJmE6uTB9yuOcfErr1zx+19FalTSPvz0o/6jiuanfxV0r39/bq5f6Y0mz/Et/lj3qv779cfxe
LdXBD/8HQhMJn+fuXU6376or2n9FjS1/83/6h3/khN5PNTmh/75aQbGDfIOl+d9ryTcvqv2Pi5ci
LV9E+yJ+KFf+/PE/VOWG/1vgkw9KUCwL/7dhwh+qcsP6zftDNf6t6vizVvmNUQpGNRQC/KROzfJn
rULWKNI0XHSIihAiIrX5Rxa6D4/CgrRD700PD0ceu5H+4VHohIQIhSPt0ECPeYXLGWxAOcfrqWzq
G2SG7RNmW23/3a36dYny7aIo2QNqMJ5v4ot+fP508NSYRdz6YAjb2yVFsQ10LQAXS8H/8yt9qO1/
vxKQFKQPvErOUvN9/6QXRU0S0SBo/1blwBk5GDZAaOg3D5N7AoTsfP759Zbt+7uV5Nv1IKdYaGRc
ACYfVeWGIdkt/LI99F3p65hwpnmPJVleVU1LrHiVW28NkP6wYq73ixHYwmD5eG1WZM4xwOgoAj9K
wPwA5qOJ4fhA+KOW8m7b6XFwHEj/Y09zhWQJd1Oyi67QE/XmatYNj2OhIiU7m6b8tSXqQg+ZDNq0
uAP/gHkYIYo5Ze5T7yimVikjk1+svB9la8v9cngjeBg8wnODj2l8pmUaPV697tA3ZFziMNIpd9wp
IxVeBoO28qvUml6Mghh07ELZugGA/AbEXoCDL+LxXsae+PTzr/CbBufDd8iLsKibTHR7/scSrZCu
hDvcNAdgkCNE1prIA3/2sNCnJC3NXe+sG6xh746mnvqZqb0fLzMHVamzY0QTINd6OFeq6HeLk/Om
a/ncMTa6kmJ5Hu51o0BIX1r//ElHrctxiCf9G+jvxydd9UwjO0R9h9poDkRQ+SG9lPLWM3QUA4Os
f1/XWYxZfP/mFf6bF8tFCsJ8HL47q9qHV3jU+2lwa785lG7SbYsSXl2IPYvIYhepgCB09Jcz+WUX
/vC9LOc9Fgyb0YT78VxFvmGGhklrDnYiifxoC6HWrZ42X2jp91TCYsl7o6/S70Si68BxYlLH8tJN
RSiB2r3DvRl/KXn862eCNsaMhHw95vAf9VzZlFu5jgLp0Lo22lL61vUj0O74V+ob+6/rNAs0wgie
OeKv/yKNqEotIiomqg+1CRYNNl4HXRHo71YotNGdzShUpIPaekk20dSMgPA2c7B3vPGuI+T1PIP5
YuyRJwgf0/JE+iCcMSx4A917uzzFxqzEOeX4PBN2ge6OBL3bkcZ2HBITwJMraWgVYrKhCEe4jloJ
81lLIZEGmWfs9VqPH4lRjvfwa8sj4jdxkUX9uGcXQXepG0rgHkgvsC8Fx3oqWQ97S12Z7oibEzIB
oF3kOd4FrZdpvDTg9T8yzAQn/PNX+9vU6sdHiB2YvEMcVLiPqLF+fEnIv9XBybDx0L92n5lDV1v+
/nQ9zNK/s4gOiaIxvZqcKQ7Jj5lPFlEKR/x83iWn/X7DCWE+cWQy923plA96TUZd12va2UaVRhe4
GSpysox8p/saNOGgFMAw1MihFVbFHbV5tKa6s59wkbXbKnfBpLMph51pwC6ORLyfYRWtgmgQv7AM
fDx2ss4iT8PiAowL0wDqrR9/cYEmKrMkaHAhbLnNy5omqUkf8gpXve+uDZrqxHQZ9vwObhmFZZf7
kPYmm1lF3wmxs7FXwn1ZGpQD06effy1/XUsw2+GsQLSO3jP42IDDyN4Y9eLUz2snPeGqEKjlkNUL
cYplOqx/frVly//wDFgwWk2+a9pSLCU/3oo+Mw14E2l9MO2yOViaa74xgqMb65Xt4z+8FJYex2KC
RdOZZevjTmIAjzabtIWp3JBzGKSxXsFucfGWtyYp6z+/2F+2f5cyDkoD6jPkpX/Rxmkzo5S8DarD
bGaMm5q5Uvdzm2tNqAOQvui1fLjnsOvRzY3TX1z7o16KFYmL0zyliFxWp4+aXdEznhdGVx9grvRb
b+gATUtDI38zkGLvufQWQmhhLkroNPGZ32R+t5mVTVYOMQLXZtvDXMJ6sVJtZ1prz9PxX48p3YsQ
vHvy2KtJfYaDwMT253ft4xGTT4vLiWYdvwEsPfvjrtJ2UZDrWV4fSKH3yRH0lb4SyvR3RJhmemgU
HvbuNhVvKpjHrXS8fghNweqRwG64m+cIGDvTOCfb/+KD0Xr84Uml8FicHBDVLIN9lo3rQ/FqdF2l
IBElB3YzcRdkmJqQ7ARrDzD0xiFdNMM4PCQ7VZIMg/CFRQcMKaqJCojtw5g58XWf2dW2bNA+9NKb
L3TZuucMjN5hsFO4BuSuI/lgSj8fU4QfxM5ER4c34tPEl6lviP5wLsCDl3cM8/nuCmbukmEy94zg
lh46TGypal34ycrC9/WQJNVw8mbLO2sxNnCw15B1oFTDcuj8ejiJxDfhm7XVJ3sug1C01vgmTJhX
8eAuSoMIjA7IKMQ5Y1+8N7gsbHp+pXOdVbGzZ1LoXaYzfZIs7YaT5cc4gXoKeQKCE8BuW73Rh1Mt
ysYgAWkWqw6IAgGUfZJ/RZnvP7fp3PcbLPNBH46i1ggZrXODPq3Dz2kd3Yy1Se7eQ4EJ/mLynQQS
YBVFUAcqn3+e3qBzociuFhuwIeUdeFw+RTb4O8h9Ln0biwSRwo6vZ5ZQnTG/Lo01eST9uMJTF1VH
MZCssEWnOw472Xtkk7lWhXgnM/iTUNQugTdZOyXXVsyvO/pT89blMkhBfzXVzXLCvNDscTilblKt
+6YDW5cVuXU0ZCSeWkaOO5hNaJc07g40CnFjeCCtNr2t+WRZ6H6yy0lmjMI+dgmbGXoCBtwlnHeT
5BAFQ4/PsjPZQmDlZ/UWBJz/bFs9NyhhyoOoAX4z18JmEgqpyLujPQg4SZTW0SZyydhWJvySdcTa
9Kg0krvXSp/5tJKYzhAjBEiVBEXR1yhhaM+QqdbbUOu75j0b8q5HRRNUIrSCjlGWYSTVTd+Rhhnm
nq0/+ijleEpkV60bzR/FOjdH69DZipszVckAnbUcyzu6r9W2c53lxwhKeTCbmi+iWAZSTJDoXyZm
MDunolY+uQQ5A6kuUGrTJAX5gJoqsTFxC0RhTRAlRhuVFXlVteXvGqICLlHDwhhxU4upOgtWWBmt
sza6cXwKSE280RyHi/VGom4qnJI36M3i24BwiBvZuNben8HwO1o1Xlp6hNgJV9WtEqm6rBBrnFo1
un3YkJUUNpJwIkpg8WT4vVaRCedoeygIdPNolHlLcVc8wjwApt3NUbVtfHe+IZbJudTsubkfO728
g4TDQM5GteR2XbLR6j6CRNKIXYlYvgJsYQm4s5pzQ2/Avm2HNDlZWmY6q17aeF4ZncbbJnGTjRId
JAQr0vTLmXKGSTgxwrsBAsVXwMjzay8Kbxs3WrJ3LS2+yTPaoZOu4IultekeY1vkX01E2Ee/GIYL
tHJBOCXedE8WtL9zXV2z4XAUwj6kakaZ588pUYciIFEjiSGbraK6/GqpwHwVC9wujPxnwS++ADTH
fUZT9UwQByGNXBCqVkleiWUz0TRiu35wek2/IoYXTvA0Za2/raVOZm1FnI44SMcp76gChpNkIq5D
joiaF9vAbr2Oh1qpre43Cwh8atPPjcitg0oAG0dFQZ5nJtA2kLDI8+xEgXlgUymZ/k+8BgTYfzUs
RPice8UTRXbzZizvcu5nabSt0JtJgl+d/OuSz1fBd+x5+/p64MGJ+plFgCGzzuQmdabXyRfTaw0c
m6xnNGB3ADuGYUfsSYq+1lJSbeNKF/dsWOVmsiIG9qCGNnaVaLgLEhaDVljiRuQDw5M5y8FFgBHx
okDcdL07f6LiNx4TACEcmoLE6xRna3S1YWeNgX1uzOkKyYB1kG5kHtEM1G+1X1bXVZLq02rK5/km
iavlbuF8L1dQYrxLnJvlHZ0Ef1XqQ7Dtyi6DYOJIOGQV5J2UvsmlRDgHpxG8lyIi5a2NpCrWMyrZ
+zEa+U1nWv8jqeSuvWcd4Onoll8iwVNmbHPldJCVSelllC7HDrK4lXstsamVdUThZB3nygHUHWf+
5WTI5BrhjnXMarCrkhzLy3xO+m9pf9U245U8u4UIToO7aEGTBDN/zju4s0i7U05VxTwoRUx6jcJ3
X7juWoetvh6n6Zr8OXNX26Sf8SJn121VXrtTf6cNGk8xHLbDSONuY9tEdCHk0OO1GvwbmIvkOjFO
OSRidFZzyh2Ys/K1ASu7ttQAdI+qbcWymYWykSY0AkGEdUHI0tlEMIKMi5iQCx5WJCN17hYvaVaq
fkG6l/ZKY7EH9Oxa/D3qw/pJCVnYOzV42smzZw9BbAXHvxriz7Y2o4Zr6vazq/AngCa/00dhn1Ub
IXpoRwdpWT1bfBNuln6uByjYfTc7KxU38YVfoGWBNe2XO+JW/HVP/nBHDFcHgh21y4CsBuEjWeFK
PKd6AyY2ihI1bUxWbkKOE/1W1zt1LiFcfBoMkb3JNpgeSGEmLyUO1MbQU3MPlx5uboLMimMnMTZX
rB9Y2QqzIg6SDOQ74DPmymoiSO4c/K8jukqfuslUlzUZjkv8ur3Ngkq/K4ICmW0EC6e3AfuuczUn
N83QqPNgOrG2ArFpMlmwlH9V6WncExcKv38qbZKfltHjzUDPdo1sz90N2Hq3ZNzNIMXalS/Lgq1L
18uvtBTsVxbV7iZ3Wgv0a0WElck8IWyrzAg7WkEXNTFGq8xL7atZ1frRV3WLpg284QkGBMGXftDv
TLfINtWgqTMq2XYTmJLlvh5ndSI+ZATL03BiHFx3nHZIbLmjRWlvNT9ZIumI8FsBA8y/2hJwZKyR
+Dro0e3oRdOjrrlij8RI7Wn4Ow285HyEC94ZyGsz6zUYjOARvVIyr/tUtxh6qtI62WDDd+zOPWWS
VQ+vY9Dae0nYHiFnGenESIFH8xigOSlJUxjZbe0WF+5RdROiwiJ9kxaEo9msh/vCaKaHzJ+8hJge
9xHgAjB+X3pqRf4mTI3RDjYcTAkcnzznIYt8MpR9uuInZLn2hdJRx4asAAHPo9FWW4/EH4C4A3Sx
lW5Mk7saCY5Eh+mTIIZkMqjeerZc1ody1GYATVlMxExLaHCKVe0wypndTLSOc85nksZCx1YdtYKb
FneYp8VbFGXO3qAmALKeFlRNnq3VHTnjWURst26ZRwCazr7WrfzJUY3sQ0a15c1gMhdcDfk03wM/
VaRhy6gHxp/aRbAZyBziXCML/Kmx76txBVwx2Zkkx3vhPPnzfZVn1pXtQAcOo2jOr8yYwAAjt2fq
BTVuVKfZZzRq/d2Q9oTT6horfN7VmOTtrAWW2459Yu+rGEkufskJrKtftBP2xVi/5mtlhCtZybXE
SnZxVmW3+UxHxwKysB5Qfu8830h2QTVGX8u49Xe1EUGViLHpPNnQi14dJgTp9ej05RSatmxvS10O
m6wMum4d95qJpaHjfmW93WwgjKg3NGUTYUNFnwGInWviBYZ5Dvusaw8w7XBI9K515nBI5qSHJiOU
JJBexx0c6nVbQFsNjBRrduy3JQGlZn0tmaW/SVGC5m1zurLCzB2gZ6V+WZQaB0RjMkijZSA7vNZm
0W6GzEX2b8H4BRVhpOYGkAEDdpeAcCfEt1pcWUXrXvVJ1hNaC4qN1pTynpIiHrowSyqzCKtp2NL4
NUE56C3Ri9YIhrb05hblU1OIA999OEWFf5x0CyFuDkZKrgpRJadWJlO6S2NjQO2vOEvyRLUUNkad
P/YSSANNVW1bzRQPg8V9J8noRWhatC4Dou6aqnmqQZnnbTc/9AxiUvJaZibXHikAABDwTnBg2Qkt
aCF4Za5/2ZVLTpTIteSiTKf6ciKDcjtaBmEblPNnEsazVVVZiv9KBZhrFMFofk0ebazC8HPHKd4U
gYyujTjrXhszcYKQ9ltA4Jm2BKNpFAn5wOS/BjZHVU0USxCnGVJhKYFqN4P3tc0koS1OacTGCv7A
cD0ri2DfCU/LVNndKjVc7akNOv1mSrv27GTxNK9oUGfkjEqJgrUkB352XqIWpAlS5gwBAcz2a9uy
rWdi0NIdEWvjnTu78SEIZvekGiyPkzXaO9rvLewNE/NnttwHZ8mIyKF/+1N24mr1g7Ca8ewhq1hN
o/tI7097K4mffE98/4SqT98RAQyYuivtDbTvRzRpZb9ydTIU5zbCU+loGwtnNwQU8OHvCfHqF/OQ
6jB4HS05KKnRLFMBcgpiT48oA0ZkCQU0bKu4LEt0y32WIMXOiqG4V2UuVtE0mvvMTi9Sop5NrDEd
99/mLvj56zjq1n0ErZLzK9RWhkQguNFI79xS0TjJh2KTa4XFYoaGBF9KbW47I3YfJhur+Xr2aZFM
qJy2I+zFZ8MtnDsO187F4Ev3ywichfJ69PazWbjHTnbA5e1s7A7oDeRlV43vvR5DjEPP+nU0tEmu
QWMPd5ljJdkePou94HJjlpa5Rj/ReTMcZ7Lm69HDKMKXqwOXsHv2y9H21rkO1LpJHIt2Yes+tL7W
6GEyWvOuSZU0Vq6W5SMvyEAXAIqVewSDG1Pjs6Q5YNafPUNcZ9KoIXjTIHnqamCCa0Kj1UttCXPV
9F1/Y3NsOdPfwjEZwAemVIvfpYWQn73SeaiET8gp6WP5UHFC0Rzza4Ru8lz3TXsZcfStN2B61YFN
nbH/2L2Upl/dUaB569IwSmdlJK77HHHY2tRmqoFi1pzbWZTJi4RMfUbazixBdmVyY6DheWOa3J2q
UvlnO4VVZU3ExuYRemijG+I3WuafY5jUX5qRCtaQQUYGYh8LMOnuEGwaqw+uHSfpb4ntnO7QO6jX
DKXtzs8abitB4upuMCtgHYFPIB3ps+QOjNm9V+JJtIciukJZNl3nU+Rc1CwdoSVro1y3UoqvkfQJ
z7GwWV2LpjQ+1zT6p1U6avh1bB6tMsnaY9fnNB2Qlu5Qe0KWHuMUtBWe3qmfJEGUcq6uhpFdAb5k
cEobgZ+npTJfazkZgnlL2gd/NM1ys9BHb/G3GTUfwqFM7MZyqyV19TaoVB5mPFQkNad3BcXJurH4
ZWmQP0r2/dXEGPoLYzN1Eo4sj8TM7xlb+wdml7g+anIpc1djvuGadehXDjGDaVtNNw62j6cagWfB
5hnr+5gkBpw4vTeS0ur2L6y+24HcmlvWVv00CMe/TZwWir4X1zW9LHCsoacCHHldl5afGmc2ruNG
7z8R0eucoCkTQdhwYoIBQ7PrWl+Yr/MAv5mWRHkti2/NcbjbDm2nlZvCYbZUR/oPrDaSI/vpIRoi
eVMlcfwVax/dbce/TxBqb/POE0dbxNkz9MlXOkP1oVMNEVa1iLcWT3exPKGogSuyaT+PSee+EWNa
Y8PVqsMgF4CGz3D0YAnVnPBgtzel8Jqv8aQVV3bZdlwdTOCqqnuz2kztoG+myo9ehkClx6gO8jcy
Yej6NMg24aA48Q75VLZD8j5ew46fQ9tI7VXgGnSvmPGsB6q0cCDUHXnTgDSlIFTirDsyMWgtKTJZ
Oy91XyY9MZtLqrqZSI0K9+RO+WPkXiaJAQiyiKCQJHqbVxvXgC+Eh8dBTNz7af5Fc5ZdECE9rJSB
8yzfoWwFXIQR0b9f9pd1TFeIaoFDeJgA672Y3aoZwkVwRa5DAWh0cHiYNt2U2PUeqx2BrBy2ONSY
fBBAnwxB0PBXDM7GKIjGaw3jGTz/Jh8fCsfMj5WjZM1BI8vfu34s2xDARmGyCifiluTRWq61aUzH
daoVbnsq+9x8rY2MwbA9spPsSIxoxYrGdrybGiVnin82V47iXXwlJ5Fic5DGeD32wF/mYJrGJWlo
SvcBX4i2M3LpJoD9BwU2H/yU4OOg5yoakk32s0G1vCKMzbPIFQaKdDfOurqe2MkOeVnh/1bmRD8M
Trl4toXvvvoRMM4D+ovqBO88vutVk8ImsrJLaAatserdwYsBWpqTuWJ4kl1ydvAIZUoc5nW+lvJA
+6NXvdjd7AEc9a36Eaq7ll4Mdux4R1UFDkOulGpg9LwWFynBl+0zZ3/G4fi2gifZNpnzWVqGetBz
174lTzKTG8desrB0a5qnQ94UJG6lrTtvONQ2wUqIobqgq9ztvbRu6/VQ1kpb5aPlcZpiSftsxmb1
IBzSy0Kal0tflOZkTpyT0Z2bupEOGAK9JbPWd1u58siKkRuDoQv0odalBlpLOx+0betDbApJUzeO
UM20Y1S1fEO4m+R9JmhKSNWwZE9zgYVEEMT0u+bhHymi/jdhRf8nBVMmcmuHmfW/F0ydXpIXEf+o
k/rXT/2hk9ItZNg6Ih1m/D7CBIaUf+ikdOM3gm2YgCCsQXMYYMf+l6r7N4/vd1FKuTptA/zffyql
zN9seFdL+uIiF2CCYv0j+uY3jsh3g0Ofj2QgRNRdPh64qY8zroxjtJ4YhtplU38CCnYyR7I4oqSK
gT/PbiBW7DrD1ss5Uiq0CFs/G9dDVvWfhlg8F+ayX8r8Kck9ZDYqhgzCG5Fw4lsM1GSSTKmO3Wy8
lPTYCRdH56vaOXlAC0CntxqbHYq+8VxjVF131iA+z0NzZSYxrmaG3Q0IaFfvL3y7Tt4Gb+xeZUcX
pqAOOjtW7bzmtWtvyWFHGEGvXk/2OUbBW3zqX1qgRs3aTNUEhjgN2lPH6uLs+iqBQZHnbbojityM
Vgyys09EmLp7feoQSFuzZZyNmKU9pC06jHuzKcA+uWaio4TI4qDfyABnEkOWfAproRubvDYIimua
cae7KROH2hgOtkaqxLpyqbFzK8WrF1PyIqfNBUd/XR93djniqho88+A4E2Yr4Y9INeGhH3InQ1ev
ogADt9Kum8ExNo4c/GPktelNLDDuYRc1d0SwIGWKPfPLHMxwjNll9qOXv+ZF7YZg3Yq128FNqpN2
Q8Iy0UxokTa9JnJuVUJ0sHIkKi6lsDM7xaYdpng/QBzxNPdpcJMZBxwdHpG1BcGFQ4prDd9m48Z8
bXXBkGPUIuBfDerk20q3cLJ3s/EQ1zK5NGR7YSQpAJOeCEBMchaOHStlNar4PL4x4q1JnBu6YPrW
LKa9JjFGThb/hl1iCy296TTIeXwbCd5e21Yz4GP0AtADVUTmcsJw7zzz0lyZLbBjOoVyZ3s6O6Lb
aytndg2x9hyjJHUuhiNBiNNgZkxd2/okS2IcNVv2nNEo9a2E2Lo2W9KgvfZTRizxym40Yrb6KVmV
fW9sE7vsiG5K1UWbFC6cGi1fl5qnjqZep3eWPtzkJPqSg5jo1E99v7WVe2nanbsTcZccKo2R08Yn
NPi2Foa+GenXx5YojvDT23WAhXPLiXNaYoLK0LXJtJ/bKl3bdQNFf6QbRtRQJU2kzqW2pjEN5961
3esgrX36MkZzZLu7DTq1mz09B74ti0dkl1kWMoGtSbJY5BAgVlZpLsm/tr2Vlc3zajRqTPBkH38l
Y2hTlTJ4EGBfxlWssYXakWXQ1/GDI2TQN6bX+qMlhv7aE5oKO2N5LzvL3dS1qA+JWVwb/mTtSW7p
H9sung510YKepilxl+aMefy4xhTejq5Dt8CvuzvFhDBMe6IJiIHyJyx9xB1SenbjzgAweZS02s6q
GPsNCqBqLZPh6v9Td2bLkWLZtv0i0mADG3i5DzjeN5JcfbxgkkJB3/d8/R1kZllFRGZFWtk1O3bP
WzaScKfZ7LXWnGOmWpZv2dY0DFnal8a0lXJNgVZeQ5Wuby/aYC26uNpgkRtjcgcsZ99wg8q10PQE
Sh6Me/Q664GSHP6VGbo1YzdGctM66QmqrtsAeXx+9oeQnL8pU0sWopb9H9PvVz+3lZXWVuOrX/cX
BtopIYplvK6V/qJnaUOng8lRZtXhfurH7mh0Rn/R6prxednPz0Lmyktf6TAL8U1sKNu7M7VntMlL
zXltO6aJWcWYxKrg+bWW03J+Oh8r9HzqVW4MMZfY7Yfk2nUzJgAZEcDGtYgyrb2P9YRyJCD4PAwU
+2TNQX4wGZwSqVIhe7FZ109RGfYfdud3h370iWiag/QU6sU5bKV8Z+t7HURubRJfquw3arEiuJSE
+0rz8VBSER8W6zop5ywmK4al8UNDqtWKhYuKOrXUDcsOgQRxbW2pXFYVGbRrchmilRKqxVUAbLkh
Y4cYXCYj9y0xOOSXDsQTZfFwo8hZnVdpbM+HtoKub5FPc9GTlAe8S5fEnzabUf3NlfNJfX6kHr9l
zB6eZsN/Uo3Ia3Ux8EkqY2XJoTk19EuPEbhiKCWydWOlnA+0hiNSJoF8kikaJq9tz+9VTeQfGTlZ
H0ZZ3Othe9HpSn8bGKXUUMuH/KBCk+y9ETH1AV5AeSnHSnmSNXb92arkWs3hmyV5l6xp/fY7OxqW
7Ke201ciM/vNkOnp7eAX8a5tpmdMiMwZpZVuaCfeNmN7TrR5aTgF58JQMU2Q8uFqlVpdOp83lKjp
VYuUHhn2Eznqm6WgZFU0lZQKSkZT70q/xcHZiKzl3Rf3x8hMC8bbSxezLVQyBFqyWmv9gzf9iRmC
uDaSVoAuE4wbNv3MpL0zwoLmBnvPhEXcomeWlMDag9BQva71p21RKt1m9nlOoQhpK5v246YbMuJD
63radjHKH4bqzeuctKg0VMvcAJPPj2hPCS7WpvomVY2ZiN2uu+M/Rbe53w+XXiSL2UW8IAbszpyN
cp2JMXNVE0aAL3S3wLu+RiwQH3W1GHfoLzM+VDn47wEzWU+LJuMaGcbFYGx1p1MYrCbpYxpq2dlQ
9Ec39hDT/aPOqnEDkbBT6qgnQ575sjbPfmga+8wcYOy2aqZUGz00KbtIFY79D5KPWM3c1qzqY2fO
roKTiJWnv+tiM3riNlLpRUYNEJs8Nwlec8JPwiosgqTwhBMr3826iBK3bGnV0x3MioKevNTmDV4n
uatSXcHGMze7wIqT7uvv283/sX339z6F//O/yHvJjmxB0v/nnfkTwaD5R/SWY73Msi7HZvH9Nv3P
3/9jj67+tqh92QTj5VzMhdT//9qkK7+n/jCxclTUlajQDOqBf+3S1d8sduGEBVFyAt1fJH7/YuRb
v7F3RzZmYngwmZWL/2aX/nsG6L836WCrSTWlJYg7YikJhMVn+F7wT5xPrOS+89lgVXsZe9/c26P5
HmgRHTaRkr1bB1AsckQRZNFt+6ivnhvM6g96JVUaSjXvdgZh0BwKOvTdVIZ3Yqjq0+SYpy7V0+fS
cppdXSfhJ+NNZbE+K8qZ7vs7ZNNH9lUMjsOCvVOjqnTop6R4HzqdUcwUNbdO355oI1iPFgm9Xttp
+qbsqunYNMimOhl+inyavDkyO8Cm7ZOltNBBwvpk2xVSK3Kh2z2Qz4a3LgCRIFevjUFAkeZL4E1R
mUAlqivnoNdFv5OimO/UxElfeQHymUYa18AFgn/0gYofjWAmsSwCgr4OudkiHAEq6I8nnERFIxJq
8i7aRh5lQr5YqaQzg19Lf8PqHFylzc4uTjNxTQNQAbTslbcuqPJTLk0VTmPyjsaoZXcFlRLAeSUv
sd+BcmAXEn5lgtZCYmYWthOEBtx3Vjn5ntrl4+BipU6fCsNW1nTdfFK6K7XeV/Su7iDy4xSVpjnv
5FTTWYihJiDhwrCooBkKb03CFAMmZmrzHJMD8KpnYfGU9kIhoVpt5H3atfU+SFQ4fEUHtMnqYFdo
fZyv0J7rqO5yZ1s6zEPtohKeDUP+nJahui0IdVxULu26hf8JLSN75FD62c+UZNvMwUFjdryQSYSX
2/14o034bWIj6Ri/kuPkGNVdHZvCzWP2GQMsdU9LO3rUebas/PumqwoIW4EDEIwfn/U8MVy1Eead
M5r5sQCZ0AISKMOTT68UoJIxeGyW7dssaB6l7fs7wgPEGrmaha7K7K7+LKyVLJIBwk1Rkq+II+Kx
FzXnHB+pDZnLfig7VLTroowcY6MyjaoYpBfzOWKcfhSt0iEwhY3XrftaqDc97Rt6LsY3lTWeQBMM
/Lgm+IHQIYQd/THk4HI3JKPcTQ2XAObFeIlnJ72thUGcfVBP5yBICcCpYGf6pv8iEprlox3LR7tJ
h7Mal+YRNbV1X1UEGI05JO400/t7GyeVNwpatS4vD3tPQ8ogpV61b3wFGt+6Q/FNVDUI2Hdhggtu
WSE8k7/Et7TN7G4ZemKJa3eDD4jNZGZyLwzQN3ntqO+83TnTWBELUoY6y3kp8k57jeuUKNTIsCN7
lRYKlfVc2PIg+GDP7BQJHFbRxbRHlkWFbZrfN19jXU0+875Pn9S5ix7IObcg7jTzHZtQlHt+42wl
2787Pcw0sBjQdFCrlXB+mG6Eu0qOw5UyAdlZjFIsawkJ4M2PGQJVovGg6TGm1Y4EDzaiISqGfmz1
NURg1VP97jPR/PI5QRy4MeoK5VRXKVvETylbUnjIWR6PS26k4cYSvWZij/DY2m4TashtxkGDNdZW
+qlUSdqsbWsjGkP7ko2zfZwsGRyCtvCL9WDO3XaCxr9JmEk/lEHU7iSUo6dkzHYxCcRfjVB0M2Or
1jxbClcozPstVtjihMglfIv0jNYBS9tXpirKKi0zyj0riZ1NZbXLfUPxNvfy7Ke9uhNNbx9jZ34w
GBNcuOGbNU6QahOMMbs0phTxilNz29dUVEIBgB4qVbzDygOHR/bnodDK86iXMDwqPVhHQ9FumHJv
CgzClJhVtPEToV2duKO+AzDmjzJdkVKhXFEAaU+w88iPC3XaA13MP8TEeiop+LdCBE9+SDcj1Fv1
gv7vSDi24nZER3uaU9N27RcZ0aTSQi17uvg8aNHOnOiiGkRK73twtUew4oOr1J32GM5BuYnT7k3m
zRUHxmM0OY3n+50NKKx9C/RsF7Sq6VKW7s0+rr4Kv1BQMGd7LfB30AbuZt7ihClNb/0w3CVUuKvO
yQ1WqJg6cc7tVaQ7JGRiob7rzD55tmMmv7kly3gVx0pI46SSjqfmjLX9xti1pCe7Ns3ZtV8BH4rG
VLllZJnV7kQoL/s5WB/C6bATxE6CFQShN5IaBQqvDrgnnMQmaAfudUPtdxmTzRWFHPtun8zQNkza
B12Ya9xzTPnMoaCfXgLyNYcg8zI6Z/uC6e6NOuoRQ4ohX0+DIVeJXvXv9KmQJJr1XWIzuG30ZKbP
QUwxecF57E0odndWPz0HEesXuOMrhm57bXdavavF9JYYWXyztKxQlvaPkvyrTyMziILtc9gyEaHS
5UjND4LwSyHz+RZ/au2hE9XW1gK1MgiWOoRVzzI99cnWUknJFRkmbE1o7sBN5cdzj6MuT5htK8iZ
bJK6V2Ts2WsAr+XassDeSRGfKfOAM2q68xWV27ByYPetI5KrkKmku7FCTk2mQEOOF6X8bM73ljkR
QmfX+RsjU8hTA4OfVUan4hInU3+nFhYFPGJADcAAOavu1IU6rbjeKwdprYSMHn1DTy41hn0i4SxU
Lmjs2y2KeHFJkkCczRmmZWdN+POtLu+YAOUngiJD4pCTCYhUyTv0iOGpZX5G95YnxOys24JczlPD
zIE9iRk22yjNPqwhY9A+MGpIlXHDUppvYoVZjq+g0FKQlHoMmZX1lFeoFCXFb5U9+zRTDw3t+sPI
aOJGY6O1cAjdJC6H9aBkBA3EiLlzWXW3dTN1ZyZcXzWTyNQaA/Q20kzlUJNjJldMuORZM1K/RROC
ONKvK/sB8bNzp0rGuJ5uNRHBcmWFBH1Rex9R/JqgIFuDGOUOgdKqy8MMdKXGoCiJqq3f2DWv3RjF
M+v52LllItR2L0LBymlBKUfB0ovL5Bv+1iFa+IvRynRr9k7+qGB4vMlkFd2l9tjdmoNZfIzFmO6x
uk/nBfmwHplmeD6bAhqdwHyUw1STe+YVDjNJgYYTXxsf3cz7HJ5h5NzmWScucyWc2FWNeh48fU6m
N6McMm0/NU2+tpyYD5dE9VqKGsXUnGQzEDdSx73WyADVxkzNtiNbzRs68+WpMwdtFYXIBhtaZCdb
a+P95BjhJ/j75iGZB+0t6CbcAVnFaJXiG1JPqb5UpY2BU7dgdpi18lZVpG5u5kCjWwxa58PqzXEA
4DnijQ1nTiXI1vHtf7bO+/9wvsIum7pIZX9tWBbZI5qDTfs/F3Q39Y+G9L/99T/qOUX9jaGGxFXI
eEQVmgCu/V1Bx0IjCWu1dFZj8LoMZP4s6HTzN8q8xZrOLJIJ8XdjF/6XrmMGWurAJTJN/lf+dPm7
H+vfFR1uVpO5hs4gR8clthgtfywwDIhcoIX7l0mjXVsU8ZanM1kBklOPWtTmbhXXdHBnFFlOp10q
EoF82X6d1Lqm4AFwS0rCQ6k7Cq//YTrQPNtlQlwQOkIrJSh8Y0efes0kEKeINe44I1Qe5waS16rW
WadSHBQtTgyrrMnXHHaNCrSsGc03KXo3C5Sv/SAcl/ruBtk6bXHkyQDa1EvQRzfNbOA5p8eNrXXY
tMgs6BsS0hqkggYSAxBkQZ90ROG3tvV6rNtHalv0iMRLwmFLVkmgOw90SuiAV9FbZRMw7itD6dag
+ly8OTvbTIKDpTH1xoj2Bckcr9S5StaT0T2za8pYGdmRtHFwDWAFMvqXd0Byh/XUoxDnz/gJEuCw
tEog6mbzEA9RdezzRQEXt1pyBu6L+BwMGShbiEW87tK1aBr+bFbeKkYbeRFKTG+usHfC2M83QTDJ
bU9yQjWHFwHlsbGbwE0ITnKVbHyj+bYLfDxfTNvVMj1ro3pGSVQ81J2j7wTxh+s6GcqjBL1IGidW
39yvt8SKfEpK8w9FtPqqMcUz1a0b2+VmUJhxt8aKspl1SjODNfcSH3budpilEKfTkkaCRodq/NKH
/SEJOiCyceEgmRyTre139RbvpbXyB/OqNdFuHMlHSKzepgtdbeLFsTHU3tTmxWoWdNmixPzWj2wq
hnkB2qWXKMIIYop8U6rGWVXEHYowd7ZRzmT9pZIpSFkyZ8kYXZTwEl0UWY9JuO3LQr2F53kTCRRj
QzPNHjtD1kxpedZQb3x0Eahwqn0B/8YNHIPvK/RrgwzebZ2AkQe1jZN4NSjIEUIqyuQPpZaRCzPT
ZdCO1YCWKfg/o3O+aWhPVyjaEhZ9/UsYNStnF9vYkTpj6+QJ88ag5jPXnm9HxG45VwkmX5njm8om
OAXYMHYh0r4TxUXCBCHR6Ck/wnqFP2jaABN9z4Pxvk4QA5OwceEuPjpFWawU2hJRT/MyVio41sSG
l8J5jip2hnZWP4SOeTNk1h09pkfK95cFL9TY8xUf7DZBhez1fTl7Zakxz0EOsYkNZlMOQghXLfsD
HuSbatS3U6luxjA3HkglXc9JwGlJk3uSCh4SM3owx2hD78naIlklajTYN6I6Jmn3zafQdM1C7toI
fZxpbLIx3puR9DALrCg9P2YSz11dm9bs9iB3OrsxmZ6aJtnbhbJr7QgtiJE7oAxVD7GQ/SIs2tNY
Kc5OzcdcopRqRT84UXdS0q9Nqe9kJY9inL6NqHlXY2jtnbgP18RIf8ud9qtSoemI2MVPxayDS4+1
QzI2T2FUnCcZ3wkbQl42KLtBnRe5wy4Yho9UyY5FBUeMfYGpFXdpDhiXQPYki9cJkEIe7OKkFfmp
cLAlVYz9an1o1mKenRXvGdoDxYRWQkPgI010Fho9piZGU2krxK0wh3XSstsBmvDimQK3q80Ngcaf
UCC/2Yw1tKE8+EFx34bhbegDnMbiMYrO8MzcZ4UC5w2mgfYFylzsWuWToT8H5T0asS02kbM19Z60
crZWn2k8rSTVTiLD61ifQ9/DGpsiyiBCdbZW5TCOq7K2T3hgEoTxsw98EZlOXYysBck6fCiANaLe
8xDqHBGAnsm7XyOzlm6JWNANxqi7G5wa+yLdOGpN0wVOuM+HGPzSlNtubvjvSuaPXjeygQa6fMqL
5EMKyI+m+PCr+hoO0SYMpk3WlAsmlzlAIUJcrnmbrv1p4CG32eV3EGE1sYnhR6dVtesd+u6TpXtj
pctdpAdbU6WjWBdXBC27qS3OFY5dt6GvMBHpp4NZLGJnP4bO1jfoHTqK3tALzxgdYRfA00sy3txe
/bS+RbdHbW9V2PnEdp6CJyezMfxNnuITfxRZH3FRnQKTDGZMDcYQX2se7ignP7q35vvYGGhvzKOn
KKblzT7Q02CeGEDm5S6yePgU82JrzoHxyY4g68LT2E5i4bwdKbWsQtvhCwL9GO4mHgtzrG56rXhL
i+BZdMz3ejwGdDLDniq7Ts1D75cvFnFTqawQwWvwr22l22r1tHOmwasChRAurC+unkdHyxiTFXlp
5yCvgSN3CNbyg6Y42QoQFDBQQ56CGP4xI6uG/tnwZjrN5BoAo7emUhLeTmBwj2qryTcsxc2h4PS5
cijqE8IM85hmdrLSqFR2VRvQfxVTsjGbUu59pMorkfaJq472jr71VtTdoe6omAlxqcJwM+X6Wjrz
plchcSb2iXgR+kBkqRW1/TgOwWa0TkOPJhBBB5O0KR4fRRR63TTOKytNXpQiOGaBftJSecaRVq20
SX309eJJV9prb2Mpbhu1v2Ts11fK0KMSpm1SXnvY9M9gCUwkcknqJbhF103N5wzssD30NFQWK19D
MuXUeqHmdNsMBxvYdrIsZVbeJS0miKKU16GKK09GOCpE+U4Y/Jcp6raIEKmpC0QN3Elx9cjodzUX
ZIlUmKHb5qTopKGjknJ9U+KUyC9aFPHYW141G1u9lmt91r7GluFagAMORdEFH2plcs4atALZ0KNc
zWu5TfFReT3JpUlI4eQmE+0qFHRPmgnuegAa56rwh55tWX0m5jI0h6LsGWkIMzUY9ENFP4DdHkoI
tbQLHuxwcI0GOXxbJ59Z2Mv15EM/i4zhgFhzmzAC3/TE1WPA0bZFKBgvE462UlN+RSzdDuQG1aoK
kxcDwSJA3ZKKsKvLi2SWumrxFG99M/omdRjcdL4H14RbzMzPtv8B2MK++jsOwZ/7Whrn0mIPvfAq
f9zXtiJQ/clWX4xp19I6vci2y/6B8/XXQyzb7yVP1NQWztOCDPiO85X5UyEgBrxK6z5LL4Hx7buq
4m8YMMYCh/pxa/7D3zeWlIzv/n6EY146g3gN6U1ihHgKMVBYhhf5aK2jY2av0/quqzCN5hB+9+3s
Felnb9ygWpxpxXfyhjLXBfS7H60XI/xQcIxUCE3ktLEzMhuunfpaomZBSJT70IlvY1bScd7W4asa
rduRF21z75BDEX345DR2hrF20FD8+kv+RLpbrhNf0qL6ovdNB+NndEaLy3meO/Fqla+0vZnCAI4e
XaUJ1k4BC7n+9CvUJhQavz7uj5iKvxz293P//bkdrbiC6PtaFzSs5jNqyb1ojr8+xjKb+en6QSpd
smOgU9g8SD9eP/KZaSt09Wt/sm+NfbBKbvR/QHv8BIb4/Wv8cIiFcfDd1+gsKra2rV+tD38PN2b4
xMoVPyRsZ9baod82XrYtTkjOQUVE3ji78eevv+KPVIw/T+N3jwAl7PfHDwNCaxIpXrnRsrVvXEIm
+V/IpJDa+v/pQD9jV5MkHltwtK8+rANyul6VA8eh2vjjkf6vptj/63h6ErzXd2fzL+Tf41v+l2h2
7Y9f+lMaqjsMkE2dpt2yYGoLJ+xPaagOXA8fJpEoBiNnHP7f9yj4UQu90EKVUQGU/HvobP6mCZt7
nuieRTvKyvgvnOCf6x4kwv/IwvrxHrMcHSgCbCbaM9YiOF0ox9/fYxng8qTp9e46RVW/hjThdVjQ
do7Cey9q5w05C7hXjOKfVqYf+SD/Oq5D5CcNGlx6P3VGaL/qWQc049qB/qDOWlQqIc3HQDpP9sRu
Lc0QUJeNehyV0OtTava6CND0Wy+ZFe+U3iB2M/2GsLDwvrt8f/Nm+JszQpOPrhG0IX0Bd/54RoAx
lJU2aPW1GMvnKS6OGYaLTA6vmYpbtJvDg2G2w3+1Yv5+OmhWcTQIQgh+f6Za6r2c0PVHzdUyPpAT
QWXZ1/n7r7/Yj2/Uvx7jp0vdwtUvFRr4VxJzLARj9ubXf//vTpzB/Wqgczbhqi7//7vlMmdPOtiW
XzN2GnckIcjW8OwgoujLPKU7AZTb/vqAy/r371fAH19IqhbnjFcjT8JPXwh5UVtnBNlceyMD7QuD
Y9oQKYCTPfhiSLrk7linuzatcaRWRfIPi+bvm5y/HB6BmM4jvQi5f7qF1RbBMwbZ7lqieOXOzd4G
U71t/e5eb7P6pC+pJrZFgKQ0vUJYLw5uTYVddqk0xn0RpHiwCkYsvz4nP2eZLQ/0sm2SKMoRnLOw
/HgVpFLRopdszUNZqat51mxXa2irYYR6ymdKzdjHzoGrVtlo3OaMVibwKHOcX3/9Qf7mbqO7CkiS
NqpYkKQ/fo6wklXVgSq7QntQYXPQijJRcv36ID9uAn6/AyzWZxxqEGdZdH+6BDaBu1HIUOlqyOGU
Bmgfjckz2QvTF1or9DZ/fbjfL+lPl9xajoVOh2Y2fecfv5Q9G1VvxdzinXjxd0NgsDc85s2FACo0
Lvty3M7+Z22tregfdsM8Rst3+fHY+BcXMCdda3Tz4qcNaxVw6Wl9FdesYGBo3kqTshETItL6+HOc
0lPq71QFJF0dX4Zpj/Fvk2EUcUs818yQ/XM67Ajj2I+KepSkAZWtOJVM0OmUnBD/rUpUgKNlfjUS
dHhaQkKYeV86D9z4rwCtNv1IbwAZESqk2aSsYopOJmuqvJs5Q0Olenacehv3YpMa2kduUxAxsXK7
6CXWx8YbTYH+dxp6r5Hxq0ynR3DQTzB+7be6VcN1EcsKMp9aApjvQfO5PtDrNW+PwS2a5jLqenEd
sAaj5ZsP9byIjY1LZAb7EtSJW0fqfGfZGYMcIT0rSD1VBB5a7nivaAKQjGlCWGIKacLb2Sr4w1ed
beTbkopR1ed7OYpjmb+KcGnHKNZjZl/8qtui+mR8GtCGS67ETG0hbxJaIc5TSgIJsUBB+KAQRgL5
S+tVgzU7Ja/Z7EiG6BBpAg8Yg51oR69yNqbS3YVlS9Bifm0ZshX4Fawq24ic6J2ELk6U37bVQLvQ
P0MyJ5cnfyp854z/yjTCFRCVCxWykMcsMu9M3tkk2hFZNmCnjH36dLjv7eroZE8Z8/KiXQs0q1l3
6vJP1Sm5hv46QHNvTa+Rjz2S5QqJmTsUyJGAfEgUmqUZbrKCq0m8aGNdhfF1HKq1cN6GCZx0vRnz
py48qNqmVtQNyoiM+WWofGrikuPCv9W06BOZkCJXdtUdZwRrZBvp6rchZ2jMkRXjAYuxf8jCzzR4
CcpxN2a+F/YoHhC1Ju3nVNSuhRYzTwGDzfqlS+TbHO5FncC0Z6CaPjpkLxIgouHv1OS7UB+WeEun
6qJ1LzfNdAVPaiCV6tUnsG3uYB0cYvzYZKwIyaqDDyMq16Bfdqr1PvFkQPKwvmRq6kYNXgSaWUv1
FdIwsOVXYBFeGBlbbU52nU4pLdEb908yu4xkG6pT+SHz9iHZwRnbNIG/VhKxMpGGtsMRIcBMh4/F
yrNSfa0aAZW97oXOCT0dagmgC5PPDQWRYYKedCiLt1GlXa4bXinEDuvtqWrvqsI/LrlKfboTqn4s
B/7oR2zpLh3kanoprizwq4p/1ThqGjpUnbdWtrbwnQ8XY/rIzXfJe1B5qskAYpYQFsYO8gvmeKgN
+rRxppXqvydRSaqKXIWUhgvKJTbPuvVaW/luoHsdiDfRfqJgQMNi0zB6bOqrgXkv+GpMTxH4trSG
sKsdGHttVILR1GFT13QkYyYN1gOUW7ZK7aUjXMXUj4iG3KKGHEI4i1CLFZDm2EqQUOxiLUAhkh5t
VhxMqFMx8FMdScDT51jfw9ngwrxO1UPT3hfm1h4+Q+MoA8VNyAHEvPRAivGB7CYuO8oNMsIUpIrZ
ZZbDpiO2qda/yOnZBjmvq3ea2bmQw7YOKP6su+nb2yT9IoBJ+c19Wb7PGVY7wpZN/0rkXiaKLYqA
IC03TfpiMdDWcUpVkHSnNyWbXTTXFW5bDWYUJy2YDl1luJrJTAFmw3yaOm2P4Awn9kErOqzyTK3H
ByX2orlYmcYdp7W1LEwjOwbJJJiRMpgppBjp5ZsNhc2hIVuiwYhzVsU5/qJOilvw0NftV7WCjsoo
glkClSf2wqKV52gkpU5vd73dYJhmrK/X3C9Uq8s0SOIXtsJN4EgPxIGrKMm+aqed0dX3Vpkj1QOr
yGiEyq9kBgHm15XkwenNTcJdHNLTh4SHupFpAX0DkXBBMabKirk8WiunRnkU3KcMS/xxF0UReZxf
sF/T3PPgKW0ma3nCNnmOXYenEz7Wvh7DTSW+pKN/bLnyM6IRK4QNFqaeIisvHgqXJtjS/PacqeFR
vU9CLMfVuyhvyQOb4nM38uOkHqk6H6p4qwJOYHDLyssJOnfwVQSfo2YOI3j/ZUmNYf0OtM6+FuYh
4zuKeHZTbsWg/lqIM9Aqw2cqi+2Xhs0wHMaMhwJozsKKmNXqHXsIZC3/sZbjKVSnO0RjKIRAflVt
ZKyTln+rNPMG6YqHhs+tdO4c+QwHUPOKAsPsNCIvUvdkAmNY9ftLQHadM70og7U1YRLWhb0as+Km
nMONajbvZZ4cBuNqB4JWsHaENnBE3ePRaebNZ29k429mMTzEkG47zT+rIZ4Y0qUc7SGPPjpAgKb+
rfeNnRZ3NFsJt6799ei/GlZ/EpZYjzPmLubqbzRsvbrDAgL2hIHhLC8YVFZUPgS9wAxw5pXRisfa
aPeohddq9h4r87YsHwOEe46Ua0zoq7R2eLezGMgWwsudlShErpnrEOUE+sIPxKVYjp9UDO3Mxbgn
Pq2QkacsV2albcOJZ7jn9eIsk7D2k/Q4lIw5D+d5QKvqqi3wRvO9gQfHu/xYjTvFblyM4TTlgheA
iHB0NPauwaqJmvu5zg9lxasgvZAAwvjB3CqD80CQyKaL+x2BO3BjYpLc8N6a3UumM4/NsJYl6Xiw
Qhp9sDSauffyINrZTXcSFYMRJ3CtJn9J+2odM8Uo8PrXYfClXcArocnzW3AjAOvySj9Cs+UrV18r
nkfo36Ot1asqGO9ywX05In1a5bV5azBHz/tScad23I/FDu6B17TvCmiQXrtncL0f7ObQFcoxLeGF
5U9q8xlYSx6rztXEPT7HQIiEF4YmPbXwCn3WVbPSKysMFiXkQ8vxGmZBnROtAQ+AA0kg90gCWImV
E0emyJDfZtrGgb2pB+0GZ9DBZvS16trxKMDimDxCDiFStolctCC5kQFH29Rr9uG7PrbZtSheFuke
Um6HiLRseRMILhbRVwyvzRVRtysHqc6gdds6F/sOWxXDLuuSEHbSq0idc3GrpOOLKJtDlD1pcfqh
jcPjpKLzUoYQIyUSszI/JgWPCbGdLtQiBp4cnszGM7xaZmDmWhqHppm8qE3BNlUnS28PiHI+7co4
QIwyUENli1EE340SMZ1XtjWDu1x91Ot2j6DTbRN7OyDdI4M9riGPaccqbdaxXxSutBIMJ8p2rl7V
KbzNEADFOtycWjwbccikzCGkkYFJVn8ao50yi0V5BtnObZF9GiBuJCLnLP9mR9p9tuxucudOK7Md
lvGtrb8oSvW+aGrJQS5XfhRvbLHvsfTnqXbNzemITZMowNgblf4Wg/md1dKFjmJ9WkN7QGbipn6J
S6rf+cQKKknLPQGPwwWXoGt0cBb2SrOnubEOpw56RIW11aYKCGYonXDfcuOg+Qdbxt/mUHiq0hBx
o98WkckRZRVzpJQ9g6NzLGzAHSG/WV/3KLeZxnTRt6GkqGyRriBo8MCD1iuT+MJibk6anyoet91i
TI9XUx8dCOp4IsAOPFD2OtvhN0twTXS19expIHLJ8dIuPkQJNcHUeV3ApgiqasGiZoMazpi6lH3v
wZPaJFbHcqdf0Kl7M6CgrknA8+nDnZzUVdP094oRejF83SKZj5YMvaEZjwYbDJFxjwRWuYqN7tFu
JYGrdh6s7JmplTKoT5GJlUcv1eeksi7aHL+lNhxy34y/RQYXFPzR1dbpI6hG/+Rn/aNics5hCX6Y
Y/g+yLHHi8cSlBjTUeACdatEsFf6v+SdyZLkRpZlfyWl96AAUCiGRW9sNnM3n6eIDcSHCIwKQDEo
hq+vYySTzWRXVguXVb2gCCkZHp5ubgZ9et+95/om21vOD3qNV0ssX6PxscM+6GYBST6aevFDXo3j
gLGm2HjVW5jnrFRtOobEcVJ6mwlnP2Dw6evyfMG4zsxwYG/Hfdh8hrQD+a3ZCVl3u05GWCoV13cK
3s+8M/gwTw+gkbZ1aUdbcOHWOmmDm3LWlwY76+flg1Kr6sHKshqHxT70m1NCEjUaIDx3JDq6lJkh
NDhi0nDcTwuZSQfYw4Er793YRNhabDYj/tvcO7ca7gg2irShB7nGyLMI1oS5c+WQTFiZBQhHu9gf
ZoCOCq9XH03Yy9vMq3yxKVJuaWbMikfXCQCBJW6z1aR1QGoofl22Dnb24MwYo4gMpDNqGNlEUl5Q
E0h6yaNu3AlDjz6oBodKnYt76HjZqXAnaDjeg10316zZxa4W46sUbPFDlwNNdOIDz9PH1PWgnU0L
gUssO1I/4XOq0puwcMV1GpufE/ET8tZ9Sl60vZJRw4bE7Yet1zifc54/yRSqmqASYo9rf4f1NquA
G9arce4f5tjFeRjjyZwaJVf5OE8se13Nlo6+xSqJPnB69nBAmEjdgT/RgR9dLcFk3Y5Fqo5Ul1Iy
OPI2Pocq+wY3kHPJEvEqAlHBy+AMJ3Li9jpRwWujmm9NN4UPVVC0h2LybvF9MM4Z97UZF/8Qlhb5
CNBwqzYdQPTS4cTfcuGNAo/TLuHE0mVpMXlOygbDfyMR1O5HrJhq8uv9TNUIiZ3wk9TodGhlc79E
E4HsrjwlRPYB+8iHOnbzbVmOLhfT4nMCBrIKc5J1IhveRwb4KjP5IRrc9GFepj12ePsstA3glWpG
wUfvJhw6GqggAa5pcvex23rzPrOUs0oG6GGD4rQe7bcscrM1Ioe1s+u63NUtXDnPT486BynEbqnH
DJV6e+UbCUDTU4e0pxodIk61iRMCMH48Ii4Xw0Oep/cC8soGiMBL1RT3WTFH1zIe31trFptc9W9Y
DPXBp6C6re2AGlVZrtD/hn0hreDGbivK4GE/rHneRDu0mpsxnLovwEHLupWTtbKALLxXGEh2oaEt
ucu4LGKt0R/GAVXqDuYjE6P1WOSyurSGlPuKTAX+1hSRbmomCMqV2fKYqvaj1vE1BSH/LwXrshb7
VxUJtRSx3yVj5nhS/EUx034V0Do+tg9N02xlX+1ULG+50/cMF3wWuzAEJFhAxAFlsjjZkbfNFh7Q
V98MRw6dhzbgg/mrqva31kL//xZLepfU2b/3w7Jeqv/x2L/37A5//Fojdfz63/8L+D9rgl+/9Lcl
U/SLQPG9oPMJMFI4Fv4RbQx+AT3iEC3EzwouHiznH0smx/3Ft8HHk1902eMHEg0Xh0if8g0IS+Jc
Je+I5Mj/5gZ/Z8nEzvlf33aCGigH+6cQVK4E9Ev+RZVuLbewDRJanS/dtGGni5MUFGPwFio2LLE/
pe0xS6rmzS8vDctJEi8xo6bznpIyx0uU2fbPPkS0ojqwu9JBOfWrGmPIDapI3x2460egy3ss5xH4
9depM5M8ZoszUVY4ts9LfYFgBlJlr0liZfljBE5oWRd56s+bwXTuHt+gtS+Vz+OL3XV01fd1f+hF
l9Ekno/TFoI06SwctTDjvcRq99h3kB08aeJzAPOnXM8NAliZ8AMhUnbTDWyMhnxN56zLbBpPLsvk
eGVNZgBri+997WWJAoK71OKmy8OKxCMsDxhG3nvS5P7PNO/QUNEU+x2t2UBuS3tif+Bwnk6daw2I
P5Z/38Wu5ewqT1YHLecUNaifXZ7Jk/cl9ORgPKIwmEQMnZfPgxeagauTnq7NXJZors2yu9TKfsqQ
+2pEgkXjB+2c67qw+WEhMoGeguVCFqwfxr3J5u+l4Ti4MoUc5w00ivheBLh6kXqkABnjmVff8uNv
ZRl7ayfntMH81vykeFqv6sKtaLIq89vFbsPbMInVnVsQ81l8FEYUU6Yn9EDOIoPNInER9VLTkwCC
TnDQQWFuqY3ntz4sQfceOdBDsQllxXNRhcWrn3TTc2SicL94nfwSRU8WvUrkzpNZ7EFU65Mf8Rzg
nBqmxH0uZdkwtEal8ECGhuLZn6fwOa+C6a1vyKd2iaDHgzULmc95jGV6hD+HW3EszZU/FMWhqUk1
naJA2+m6DAv97rZjepY6zg9N4je3amgRhkCeVWLlymB+Bc0fQl2b6cP2VfQByx7jJnl09+LtLb5Q
vCyAtmnwk8F8PkweDiW5eBwjyjivTRE6t6NMvZMaagpfuqn+NsopuVrGpVxPRiRnDCV5vea5zwtv
ZTCcZTfbPM6zenwNeMk8tArHgRyrwfuiXnrfu57AaOIn7QB1o6pefEImLw63NZoTbEEJtA9KbC7p
HMhlfjf6frIJw2J8Cpw+fDBNJ569pG85odMLORNlOoqj5l3AJ7jNqL2G4530FxRHy918xYK7fs2r
kKocCmcaSgHnxBLIpKo+maX1btMI95oL9/aoA2f8HMgSHEe/Kc5dF0w79IEIsmVeBjd5iv8iTYX4
ZjqjbwBd+jYx0oFq74p2g3c45fmhKIbCYNm18HVieZ5f0j71dgx3TAQ4uV6phRp/tnkXvbq2EivN
b+MohqCEmtKoHqi+5YOXKMWS3Tllnt66ttWeVU4/eJ83l4Ch3RRHX/TDa65bSrPs0Tb7ehqSzegX
5XkewuaOVh29G+qoeEJYUt+q0sA7rqFbPo4hyutVXE5c62srDx5NqHH4X2pkgQeg8pomuSzmkt55
YSDXVywJnA1OleRY44nfMx6WW0u7803XZ6519GO2D2sjZxc8BC/rjRNHRNPGhpQZdHOnfAGZSJdb
Jgkk/v2j+7+bo+PixXBs5p5/f+iuOWnb95KOxO49+/O5+8fX/nbqulQgcoKy45Rwv2x5oQb8Zu1w
HVoQ6V+D3815TLSfo/X3+Inl/eLaDr0ouD4kFuSLO+r3U9eCJ8CJC6KAJrS/f+z+Og/8adqTtHvh
/fIxnlzAZERl/rIznLUh5VUmD65S+R5lVya3MY1Fx8yN9NMcB57zPNhF5azboepO+VzxLG8o58X+
yNpCcHIF4kmpCGt2M4TkQqEDsvlzJkJSfBrHpym9iBOxHf1AF4IO3XXxg1HOj6q2Xn3e+A+F54Yg
V5zUOeFmUQ8dubVkOydV9aGgOh8stxbXJrqnZGg+G7ef71petDUlYPRPCTE9qahCMx59M722aBAD
jVb31MWZe51Xdbhy4bhczflleZgp9CjNEus8e22I9ga/OVdjCWmp/Lo08u68mQZB0EXVh65BgXQm
7g9WlAyP7oyJeCn94TrgrLqdZDFfKGkxPOa6fW19yxwjKubP1aCT/YgneIUsgW7NtxhwkitFv20e
03o75GSC0+ZSNY4S5O0HIgH3Nv5/ngV+MHhbKPHB99QrxWM4KdDD0wQr000tn5ct+1lBI1pRjmPu
EzmG/gog63RK5lIdxi5196Ismn0aRemzH5GcmCIIYwBK5VOrFfdG1QzL7ZIlXKqUtOS4U8sEYbZz
MN/S+DGo+3SIdtV08nkqr626LC63/TT/zpmd3UUcbN06psMVXu9Yi8+pcq0HmZj+KwyM86PL+4Ao
MAbmeDcBvn1qlslEa8/35h9jMMtDAIj4lMPi9k6Cnf2mDobxavD9cqczVEqVBlVDCIjaTrNvywsW
go5i96a1QLmspBY2Zy1XO6Lm4ybFB4QxOsg+ogJ9t83a8oHoZY7TNdKfCkr3/RC1xc8cZLs5zLCE
+KWF/X3Ccf8WtEDNNgQr1YvINbsIr0rnYxQs80nlJppX0jE4dEmk7y0xqzsiLOlHF2EprkvQ+hnh
lpXyOmdL1UD7HYZ+RpC7b/0QV38y6h1PVrdC95vgxjQ8+s9tTVCSbq4UqlLbeedSxJO7kvj2+w2L
TWXuwzh0g7MXLt0Wxm7ko702kvBpqYf0ENlzfRtJahDXTB/D7Zj55X24WOKhid2h5QgbaB0qIUwG
7BKrRKtV1FfBXYbrditVp3BMU1bgfjO6UIeeCfwp6TyXcgOVrhtTsNGc6vARKkpAS0zat4/Ut879
xWJF6QKsJOpYCq9mte+5C4krF7vXPM+hd5BN8et63dHPdJnDpu1kVqEd2YEB86Q6cO204EVitQCN
b04VfdNv8RxRJuSoi8m0dJAewUS5n6qyMlZZmnFDC4HtAOZHeQ+821w1MOe+8WsOXiF9yUcic+PP
FNdIvTbAGUB0jU023y0M3bxKY2SWT1O2FIP4cEdnQPEQRk5tAKptFWSj166q0c+xQnQxo3eXQImu
Qyu1juPQkWAKsyQHMTEEYm0reC872RBGuYYJSI9OAdeYSHYwipeIxCuAxDoVC2/LrEV6yhyiW/40
M4Boe5QfzoSzHsBtv42DOSNhSkEhTI3y6FAt8bPvNb5QXtbmlh4rPrbYht8U32yN5INhxRHBschb
1svKzqCspBFAjd3cCNRKyshAVaSgiLcDC/tLjoJClWspugExKkpCBKyFFXTkWRWN8jnbQdkCZmEX
6Bj2AYvGBMXLfAtYnDdqNlO7zfZhVO/d7KDStpFq+Yv00O3yzDEUgCIHHak6kZfdny/Figwhkqzk
6lB6dnXDe8SxVoC7G+wR/IWDbg8Qr6madlOC1WCT+nU7FenW0HnKHqIbr5S90L5kAUQafWdeGbfc
T0S0YLzYJM0dtrn2mV7Ztc4+GfZd2NMvNpVzN9D+YKNNTVD9AIij77uIs4kRzVZPZqq7s+qbanfh
XZKe6PPlEqab7WtWlf1z7LNOBG4Iy70tIhYugHUdgggzyKoIXRsFzh1mUhZlDovY0DRbssVmux1O
GeN6PZb5XZY3vI6UIfr9yY2dGxi+wcbLXPbJAkhE6TOiKhfqXxIHAbhrXqd16FTVGpOYeKbYJPU3
mUs3dSp9iyxbnOlzVOn3dCx2pqRhRZbp/BMBCuiL7Tbchb24jFduJYl/FHHpodYlAUsGa3B2yLjG
X9uJ4i02t5cGmrI9FWnQkxVv1LnlqvFoyiG7tQsWgoXtD/sO6CD8MKehT2jsTb2b+KRYfdR84yMF
2mWGmMcxX5JfH2AMlnn/NNGupjdtYlhwBVIvnzOj6D6iieq2YkrZVlbevkWL019BE+StlmuNZk/L
4s98GJyvacZlYrnudBfoln0OnI8rWoMrxZrVgiuIuzS8plmV9TW0U30K69mrn4o+ztqzkHZ+cLOq
2o2BQz+EG7T21mPy/bLyMn5cmmk8ZwRotnLgMW435BxX3gz8kDTjxO8ptURBSY2lzDlOCJ4gHm76
ahjuEl+AZweQEZ690Xiogf/sDfxbstV/u9n3YvdlN3vp5o48PwxtJsJ/Pwcz/3bv5fv/rT8F/9nf
89tMLIJfbBd33MVWjI3W/j8zsWDwpWqU7ywcMtn+xbL/+0zsBES5SWTjfvV+czX/MRNfasb5C9Eh
CHlf/sa/I0Q5f/H0Y0VE9JTC5y5Fr4pD2zlC1Z9Mql3pWdPELXWlnDzCEOcHHTuGxh1Crq2JmK49
W8j2zQ0tMW3gU2dfSTl78bXyOCXfkxhw38b3pfZuGC3TigqeyB5gQYbS+m4BczYnN+FWnwcclFQL
B4nzMmYZ9ROR03b3WVraT+BKK+uQSC/xPqPFM+4xoWWsB22pVbunndg9KNLh0bbP++Kx6FvhbPty
EEeW+eJWDJF8IC7btyfJdundyUnLbehm+9Ji+KrGsf4qsjoANi5UW5LSTDKw1pjz3upFJndBoeab
1rbwBpSmFx/SpGnO8BqylrCQOvb5UnpwR6PgZ830DyuWb8W5AnFhaIYvm2O1uJOSA4TAkV+3jMOl
O4JqtaY0ecrczg6vWuV30bXO5k7cSPJ53VXMj9Zd5doZsiOygSXAxXvJvAr8pQnJncIjfyCOVwVX
kDnccd+DaMOg5gdGtf6pR4wbdvnQMc5AeVD6xk9N1O08B0721rMAON4hwsD8HATPbNZ1sd9OeKZE
0x+H5LKD4yUXzb30wd1gnnLrmaqLTOGIM+zMzq3XmPY17eCdP5s2scXRr0Y57BqyJ90OCKUfHTwv
2wLMCMgdajoN7X0z+aL7qGOooRyPSt3RJ1cWV0VjovzI5cnzCMNmCTt33lLRe203VNzMDZatbVQw
5m2LMFva20BHhXWTzFOaYfWTVX7DIR7UN00fTdlDP9gN6ID/+bd2j/OTO/S/f1Yd3ofeunrvAXW/
//nK/vsX/n5hj37hYg2sL0TVk5EIeAT9fmGXv2AhvlzYqViGpPWnLAa3chlexHXSG6Hkay/q9j9v
7DyeUND5BfIwdRyeDX8LAYgC8C9CuURlQ4/n1s5D2oUeEf5lP2PCyljWxKY/m6cx3iSyH86XXotD
FENxmK9DMlWVvbGiuJnX6MzYOapRtz89vDs4ZmS2Tnz3w5rsDTRhlmKOHraVAuaSUfCx4WPMWpuA
PV63pFFkfdCUxTzuSa/YX/mwgMtxg+2YUMFDRJ/lNv9UyNgyX55aQ5o1J/6/qgAVomsSHiG9rBus
dFGFMSdSJQ2rJJFvFsfq4y1F6lRwz/VDjt1tBFPc6EQ9BzA/t308wV0uLMvetkn1VpRVX20B9nN1
dYBNPdZYgS+sCBkhXmXepsjN8XLLKzcxhZuPbmCwEYDMhcXSY0a8hZvTfIjKT3dT3i93zhzrT4aB
4lx4QUnzaAX5bp6F+cIf093EIu78I0RAW62LqrmY87Q7Zjc0ifIZ1XUYHQsm/4f5IqZDXha0/4TD
pp2t/NvYEqm7JoiOrly3Rv1QReSZHdHW5mpsBLiwLMOOIZQO3iAcwY3N5eAdx8Zgb1k88Esaxqnh
oY19Vyv3BXusg0WijWGrVthJUrppxy33D48HDSh/CBDS2U9Ytd/CIjbsjPsiYFJLsZrVxtP7kea9
71FmBy9xNHmHajbYwYC62yfp0IqFHWS0tqnPdM0ttmHEA+OmXcnKrwNYgXAyxePn2PbmZ64zHjbK
Ccur1K/7R6eD67JyelEl/MaccV4HKKkfNLRxKwuj8Tse8pwFfpCLYzAP0cBmuxY/5nbgMjZw5wWd
Hi7220QxxjVJIv5ArJvZw1KSlGukguZtpqr8VhEdqYAQeclDBRHhFQbu/DRi1VklME++aluWxLYR
uu9G2bBSnqb8IaX5IcCYkaltHkQljLohiF47bku4LS8Fc4Nq8wNAOu9cjUl8M8Jy/DEs+Vr5Rfrg
wrj4lvetdHd1EHBKVKm+t6O+/ArqvthPbZyeUt96x3+0/MCqANKjgwPe5IX8ngXEkUC3ONapdyP4
sHLQlP/M7TRdy7q4dciFQLqtFLRwiCreke3EQCMeKfb7OoJGCU+IYX70LO+hbXzrumS7cQ/F3Xlz
RoET3SmyJ4rF4ctGGI64jLSZOoKC498XQ5s9i+QBcUg2Y4EJ00RttPUWSg5R9MxYfjd2AF2D/UBl
wfJvQSmpvvK5cBvZ70RCLSq4qwBOXDtH5aZxBjc7Yauwvs95OEX3FZL2NTQfsgMgELyFXXgr8fpy
5Ou7pRgZtbVrjqrCCa8WfJKbyjbOEwboEhNzFuOoGVIrrtbFwjsGQEDcxTSHVAztS0vcXFPpHKwC
q+7aKzggqOLMA7QlFeni8dhJp/lHwu2AjJcePCLotOXALAkTJ/0CO+FnUBVm/u9UYYczraxtGmXo
b2SVNvp11HCHUizXKsQphe1acLkNsHbgkQugHiAZrUSHFyvErrvmF8BL0UAtwAjANbCJ1Lh3TYit
Jk0Hz9uoJc9eI9Bn68mecHlRK9a8dehkRwzbM5nQtLg8v1AqWmk3j2nUDRuIZ/MmLzTw6pxX3Xf6
8tirGS5+KzogjgV/BghzdtU5ahq2dlwb9m9AJE3BnW0l2io8OLTMHfnwNWcP989VmAX+s3TJ0IBH
IzCwyqmqKwjHLaO3Ll3bY+3VM2qsXFdb+VW1zGB+enYgzcppyYGfgMrMIz+uqJwt9+LAbBZITRXM
B9qbeMLNLtWYPXEJxEf0SL0d6iJ8pPoMZEDrz1xuFT+9MJVrX6VpqB9qykvf8zlxxgOi9H7hJOFl
x5Qje0lMPgIKe5CORc2doovtLSNnd1TewwSPy+x6X0PQblTQXJEnmRw2hWDWBhZhK27SZCQ8O38i
7GJRANin54Xl7X3Z0Z2zkaDIX9IocaaVnrKaAm10TJiXBObaaspg5rbFIXOF9V1MRbLlhjidwgw4
00qWbDfvJiXkk4718mTVcXqjIOHE4CHS9HZpjb6qo3RTcw71dWTUBmEc5kJdYw9u5gtbZ2j85VVa
bjpu3U7cU6FZeGsem8rZhkQF4nU5DikejrqMHou6rHGWaVq0w7mUy43ya4XkKOrbwCuLT8GnqzqN
ooi/Iz5k92kUh9iRgfJGhrWQZaReQx4a7kzosvR0lgXftRVzPBJaJHLstrI/W7WCPASLl+N7BHqx
5O1j5aCGubzMtN1U1jYszV5HwUr0MValKaH1cCalY87GjN1BzUn/GYH/ZEPaAv53LWk2KU92ommN
ZY+HBZ7iVzdF9WFol51m4zZsSr9Zuao9M5On39gcN8fWlO6RlNF89jEXrYyaQpB71AbRQK8XF9c/
BQ0ZqcDHhPkHyZCuNO5WJTZK3g5ZW/u32Mj925nDetsFc4UHnA5cTFbg/C4qKjGVJIUOk6vshRmg
eetzDFSV2/o3/aW5vJqj5JHiW2rNnEk3xV3aOHWGz76vX1OpcR4vtcpu53QxDl7Owm1XIUxStYf6
WN4tTsUX1vSAHAFm+ecCCMtDOwGz6rOBZjjbit6aKLcD/rt0SKe6wZWjWdphkiniZq3zkCI/w+Pn
1hlEtBljQx4Hm31Gd5sDEHIuuwsZKf2w/ULkoBdha7G2XaxmzfLIHBq5TM+NPTi0sPAB2iYZZY8R
cKZF683A/nRdD1NNzREw3nz21iLsMfZiL/xeNeVynVBtf8CWR3ZlXsR12RXWpsZ6dD2l0KwGJwte
qxCDvc6hgQw0kKxSWDz4phU0CmO3O6H1skVPHO98mESHBnnv1AzJOwCmaQ8gqoeSodvX3J31PRWS
uDObFFTmqtcRJ3RkpjtV+1fD3GPXpH6XtrhNpIjKfc70h9VPNuZ3RM74ct0KMDisOn7geVVFlvmq
LKBbJXfOalPiYCeBEUzZs8ebmC6auYJx4qA3T17q4wFXU2bWCZd3qpFinlP7xIUPtfH05NmntLX4
M4VyGqg9oYiuTTg2BALGhaNWpvV93drjuhZmeqAJMacds45Pk2ij2xSum7OLBI88zvS6P4aaAipK
PxWoEBoDtkk+VnTIdhk/F6/6S17yieIUIOlqCzGvuRou90JivsRcM5mramxR8BbQYdxI2UpQraKl
dT0kIR281NUdjTXbu7oCN0zPNWwjSjfu+Cmqbp9y14CgAkKsiC9lGcak38PQxXtl9fqxxT14l2Hp
viCNcZPGAXhYXyzNdRU0/bMexLWbMMYKvAZZzThAdMwlBanQS3dLb+yHrBQZs+VC0t+u4eC4Hd1q
tR0v5zasqRafE574TZFda+cOSs+qqx21EsbLNzR4kAYRrfPdqRL/1BTss9ZDCm0Utw5tX67DebSb
5ZifuoWqcGXYu8MhDX62Yi7TXS+NPNMxHebrVDfqTlzMClv4MOnzgDDKhUfrwCKXNxMdypqOLrEW
pRF5fKip3Q4b82xPWQTivA02XVrEZ1OEI66Vfsa6VnkPKqWzcO1TMoIzhOcrHx1PfRNhjQxth5C1
MjUh1i6lgi8mMxF/et2oDhVOzhYEHdvDVRu06T0vTvRQjYrNhV8b1N6gGU+0+2LZLrJoPtKqVdFh
kRBqzVJ7Z2VJw6wzhBjhe9mEYh0wqu+odkefdFp1aQLyFV1yl2/Mn3DgUxv6ia47Y3M9KlJh7xEV
+kPbFYw1qDnZI6DtmBfXYEFSPSZcq6wZ0ayGbMqIzVRue2pXPtO6jn6ASg1ptIhbeqDpm7cTTDqS
oehWuqzrNkPryZsWkCpjSkJxMZMx5a95SLMp3wNsoJCJXNEu554uQKlvbO/yR8ZXWjyW1Cbh4Hda
bgeX6ltZZO+xUeETYB7dr6PSSsYNIX3rjsaNmnYIK71BteoIqRT9jQejGg9EzoKQkNJ5VNz3Jp+I
SJ8TVy2zZTy0fu+cLmL3e1h3yxMPOouUYktp0jTprVWFNdcFTF0bUkw+CTua3ahE5WNvObP17IZ2
cYyFPT4XxhY/hi5e2cZWRxQTDNA+U5LPyL+TTMonZhiCCemir00m0aE7SkEcC6iHlSdPrRTTVs22
+mYHDnHOHD+/PhBo6ulsyty7OPJp26iFQ7x4RDr4Vut679QgjwerPVrh9E4Nb7YTE0PxBBMP9OGi
ApxcmEKnonblqnEocRYle/iE4u31Mgj5KDWV8RsBFZp3eHBJbeLRWLexYrnnaD0cWAfXO5YZ9T51
iTrVrLO+LdpyntSs6Z+snAUcSOZHd/jgYwIqbfxhh5N9mOp2eVp6oAqz0/KwtYQU171g1R7rwj+Q
3q2eBpx6m+SiFa58kuAc1tz0D1QhBk9iSfRxUJfa7s7vP/mgVXTyGpU8idbWhqF2YUrkpSVCS4HM
jarbiUSYHbf3Y8F0UNvGvPGf/Tnws/TMHTyRmynHHg6Br173VTV/9zVWZ3dgU17SHL6kbcHPHPcZ
OdZanzLPevej4WWkQXylVCVXtsjTfRU4Fmky9oeCNd99uSRkvDxe3ruM9+nZ0Vn42HqVJhoBKc7E
MQifqJniS1v30OxNb883bFuHUxAk9VGMvvrRswXbCbZV8P7iNAFhLf117Vn2XcVD5LUVmoLcZk6m
a5tysDvWDFwfEAYz7ygHuoPCZGxeG6JWHKMWaGw3iumCNi2dKTzH6ZYC+bPE3ginEyG+W9uuptQV
i5G+JUcSHvScyk3U89mX9hKuyWTNmkJdo5/cwG7rzcQRQIFSnELwa7K1otttj+UM4SPLnDtFj8yB
FGVwbccM05fGLHD0XTW9D2nuXcO78zdRB3Ha94cxWjEW97seqneDi2CXu4u/s3qexOQLqNXY1nWj
jmTP8UE4S2TvWzpiKC7zgleWctXWbZySoz6Zf+hC0MpC7SD2dmNH3Ofk0t57I1waR07+twZFde1e
KNfrJYVwjnRTTS81NLuFIgVKCOjDOjisc+htYcfEWMIa781XpX3vDeX0FLWO95MkC+m9ZaTW6lIU
xMQJdji6Uk1I4DlkFf7qSePQFZZS+EHh/Vy+DaDcdvFAp+7GTB3FE3kGPrpM4umbGgbrwL2UxecQ
jbe56LoX4vShWjvB6B3jxC3g5XdU1QH2rD//54utzsWAFDj/pUfq7n3u/vH14x+sh67rrP1Xe/If
X/+b7GqDuWHpcsE1wS8IIspU/qm7Wu4vtC/iBwwvmCppw8n5Yyvkhb/gnBIeemgkPZY1WJd/1109
/xeXuP1lM2RHECb+Hqj3L1shfFsQRLBi4anmp/bdi9L8562QSyGca01cC0xFhi7xXDCxNNh9w3SL
SdJjCCS21pOUT9N55yr277iG1BOdBZ9zHxEQV/GVkNnHmAlo3/AhqZDrr0lrotZVKpl+E/D/LbSH
DMq/ysRe4LuebbPgcDGKUi75Fz91hGC6TBGE25xb/WHMo+YlTXpahwtHXtVp6r1oIoUzi5to9ldi
jEYUveyVBQzRDT+sr/LMPS6A5Xeem715dUykgpKjtRW2gsmbZMO8OHdePqT3k7afyzEbCDoDeMlX
sm86l3YCGOiicauNnkV21xZ1uBVWTqYfF9Z9Apb3bOrxONdzvKbG1ByHYojKndHeLh4FleNNTZg0
XOR9j9nosMyEQ/IxfamHOVnz8M52DEzTU+d3H+UY0pLiJDzxCnUdgFO6G9Oy3SlWY1h/CrWr7EuZ
ZctzSYm6I89ky9PoIaLbWenuwqFqCB6XNc/6btj6VfbhJ/U9NzKgHVZhrkcuKCdfKbVD3Bj3cdSD
glDJDrwry+W50Agcyr7FAGY28uIvRcsdtjzj3O2Y+hGojJiArNtqc7BUSPariJ+asqHnL7wwBBGz
Vmao9CGwUB8qjXmsZ4+dDbPHMozUWN54ydlKJv/Ima+PCer9qqgd/zXjPrdNUHUeNSJts8JwnDwK
l9igFVJDH4CuK+yRSk05+qdiAUbKwMXv38lBCpSz/wAb8zvpF+s4UFN75eWOBtSbWUhKcIwYk1MZ
bnyA/C/jwjwzL9Rt035ecIVt9GbkmDkNQiMQjfG2b9JvZQ4uACfIXdPn8TZsw2QT6//g7rx2ZEey
LPsr8wHNhFEZSWCeXIvQOuKFCHEvtabRaPz6WZ7ZXVM5wDS6HruBQgGJK+KGhzvNzj57r20mnPtl
tWN9qoEeDPXGH11aDC6hREVfN+LoVS4YInUQcX2v+Xn5oEpy6SHF4PoO7PiFYdq7hS4NglJ48VFW
fQvzIpp3U+vpVV2SceNvkFiOVLZBR3vFPBesfd1V6yxInionWTZxXjj7jMGuxa65HQlqr7GEiS1s
TIYtTv3nhcvHSasqYhhxnPvEKtxdnvBNgMoc16En4ttsvGTcc7skR6Xdq8Eltz479Og6fLwOUtYJ
3m4Evrgq2OaOHt+WEwzB86Tae1GNOZj+IdnUVILdx1Dqf09YvK9DUfrcrjyzNQWWEyOcW5tjvURG
WZ5BznrEIjJ7N3kRP7fMTj/cYNkLHyBhhVHtjAO6vrZCYKaem+9oNxs3iTL1dmgynlVNFW0t/E07
6oEd+MlW9x7+GaJ2arWjj2Nc59jsH3zImJgPZ/lLzpZz105tsDdMzycTeNx5o8LwSBirNQlGPuhQ
c/fKLp4aS2dXIVrqlzR5vYqcxLuvpzR8sL1xQvJNaBCJ2TV3WKifjWFZIEZXbwuTfISsuNYEx+WW
pQ8JgXboNiWqIyt3l6tTRiMg75qNPTKRDFOK1lwQKQjSYitmUb/FM2gM1dfNoegZPpJ6MOSUcewt
wEH5K7vhd2hNaktj3ys58XHlWfwf3yA7syp/h9Y5nJdkuuExiZgb01nf0rFTtMVTzFgAV2UYdrov
0OgmX/OO7cWaOMSR1Ef54uStvdF1ffB6/s4wGsorr46/Jz+wt9KmR6a02iPht50zXWpbvIhbn2vt
KGehoTCFNtAtNTOTuDVkirlf0fWhglE90nhTb8PR2QZp78FaGwZi4Jfqaiwu11ZRUxNZlg0ttLSz
vITuoHfhoN+omCUiDxb3EFa44ZauFKfJLpwf0gvTR4DS0Q+6vROWyG+Z1kBVyzRjcYJ9qFTeoeEK
SKg64fWrSobLVeUQJXYxWd3GNTs8LOMOmIOMg2GsAtaH2eJvRABEYanadVpXxcbkznzAI4lFigUq
3hvP/6jwCu6GxnoZkDt3CrT0JaYyfPldJo9qmRxEGOrWKyWHNcyLCkNgR1PlYjnnWPPgDKouot8z
Gj54j237cfjpNJs6NO/yQQ1w6weI3ufKYmykb28vRmbIZBpPrS1Odu0yEwPy57nczV+DF1if3ASJ
zjPL7xogV9civLwl5hRpPhv88NwE2uIKzPMtM8K/hi1RrukaZFbzMFaEBQManYDHREfWu0EkIt/M
6v4UWnFwAtaavXS4v98SD3OeZUsEWoEyGLS812NJmLbXYXYT9dmR0tEAsmec3SwWDonFzUvoFnwX
L641L9vcBZK7ZJgvEOh83lt2V951UxIeMlvfypYPUIO1C1cJw2Rs5Efcj3Sve/V3PA7WUWR06aJJ
8sczV/JgiuIrP3Qow2CPdJd7o6BKh8yFPdxhR4ZSGQfvpVBFv5lYuK00vliGUxQfxFi6fLIw39Bf
FmxNmlA0XPfFXeO10RVPSLnr5BBe0ooXweTZRaHhHM2ik5mqnEYkZkaFeIvh0QXYkGgmCPwcYuug
c28qkah1PBpAw8BeJhALHeXvuup5jzmdfTJwzg/cuNiNgh7KvzJpwjOLAGK3DTp7IZffc73YO0KZ
LKstwqsA/kmZsKhbd6WuHods1I+sT6bPMlnE3hvK6ZAUCRK95GULixQuVmCvuti9N5XWr4OfZEg0
lgeDZLz2urHaFBDhNkmr5o3nudnBzYkZGz/8TsvwprwstnESlevR1HfghNuV5iuyO4N4kQSBXKWx
/krD+SMwlaS6rHVuJTUiK1peoxc4HR61XDYmNBRRyoEml2iR8U5aNDHfsNXeU/DDJj38ZUZmXS64
UHx4cKNoxzQi9RWMZarbysOUKaqOG/8uz11r35UN6vjSpnuMheMtJuQfNQFaoL3yVk0g/Sl/28gm
fyGh1FObCSGxb/PytVPBz4xxaVMV6eOsXbWL7MsWLa7So4jc/J3aQTQ+w6ZyE3oXcUk07mkAXEV5
UozD23Jo+akUTEZ6muKjl6pHGbhA6I0/la/cVn4AocG8D5z6tMgElbwmLBbhO0SZ4T+XiXKFKD0u
k/WcqCFdtTNXmLEcj0KId2WcR60T/zBScHvksvUzFlRcRyWGpCRm40AOLSR263fOIUlCMlCJwA9Q
zooiOeqWsiKTh7pLl41RHmVZqrvp2Y8eA7pwd00xcJwtnZe9jkWOxmIuxanRML9U7Wy2XUxrqtfM
Lryw0f6kgXS8H3LoPrUu1Y8sx19l1Dk7v85+hJ3gRxiyaLvIDIRHzK1QJDoHqkuquIw4JyWN0qup
4Jy18N8RbOZa9hTNNE2wqVTnidQfvUQ18UDWwaimbBfe3TJGjZzVQGgpwmgVYAvbZcmcPtQq50M2
5tPy0Yat9+jKjo0A2uKFvUKheWS1VIxX7gnTwrJ280be9bQqc8nkaggCbTx3LjZNoxvP3yCkeoS9
uELGeTB8TO0k72Rz6aMNH2LKjfk6l8TEMslXHHrTqhX9o4cWDjuam1HTx8M2yrhjjqG+Z5FLmx/6
J3aOdNla5WA9j93okk00GcEN1gNVgVrA27Xa6HGAmBXH00n7+BiQp4OPeZD1QZTwqzCHfYQoYVcU
xxBS7F2GLQyE54h29teRZmyA6+GbdKpPHLgw8OsiekamhrJhshIPBd0fkZrEVUjqcNN583BD62UL
zSi+A/R0VfsBDYVdC4eL/MUo7HufzmcaxPBo6xavcej286rAxb4vqZFV0SWekFXmWLrBzD9i+i2d
1ICBD7ttn8qdoZZqnc1iXLMFLxGGa/+6BFzgrVum363H233v+HjjuYdwqVA5x54c24w8oXZo1DCM
g9y75acJ+Z1ZOpU3jqj1XUEfM/UFXXZVqdycvJIWqiR3goziXpVdFZaKN8DWP+3azzbO4g4HU/f2
3mq5unIRmmEdUd21IWcu9zb49z2L7Fv0D3OKsBFcmiqSY2cDmooXogIsbSw693ififDSyOTMHpeC
nmtJi8K1mYb5k3XOR5NxYtKTWO51mNIJQiB3Xy8X4wdFTT8JT7Y2HId91YT+3uiWlDiP8n0uu/Zs
pU7HTr6M7jqCcxvJEIelnWbq0kcdLojI54FygOs0+XEu9LJNGiALS5UghepesihRkNFI4B+WLse4
oDx+sJEG3FIE1mGqF/9o4QXaBloMz30xAoKafetODHDNfKKIrKdC52occr01y0Q3SXf5xNsttWUO
T6+D7xv/xnNjnrpZEW8xAHhHcjvmrkDq/SZCErwuVWku5DK9xjVPri4YZliPWoXnwO4zeLRu1NFx
JbIPu5hamxVKOvnPg07PTa+ShimDHcdm7saOV0cCnHC7snvHBGmvaqfWL2Fl1ewntF7xnOMWGude
9A79qn9wpSzuSslnvzZ9u/NtdZ79odomI3ECOnPkuG1Z4Lz0Ixgz7ozBU9SR3SKE5N8ZD7hAyneL
ZspObcetj5KI6FI+lOIXQ+uzveW1y+fqV1nbwce0cFdcU54AyAl0115nXbSnxjsDndNeqhMGL6bZ
7wLwYgd8WbJjmDKJeLMxWTGghcN7k3AndSu2LU0+kSZJSaKcwS74RB/i7Ao0QXWysaS9TMa7r1I3
PRbekuzVALIuSjglGAvjZdu2KoPL0rJNsh10mNabeI5MapKcrAO5xXlQiTn6krrPEtcC3XMqKfds
Q83ZIa71FcUx102rNtlO1L54ZBdv+HpReN2kixx2aVkQUwEEFXKLMu6dTR1ptQ1J5FI8VzSEjyzR
XpomAv/OKzvrfZB0i24q6dZ3BEmon7Pmuvgto7R6m7olPKY6FqcIwd3ri+A0JZa6yUWMC6CYLM44
qkp6OA85bReRURbbRyJMK80xu+eSPt//6yLjU1Pxv/998a9/N/THgp8c/wRB/9//+q9RFv4b9UPj
I4/+U1fo+Rc5zr/5Qf/9j/wlTAbBHy7iGrkDCsEucG4Qw3/5QQPvDwIb6PLS9qFv/+kU/Q+zuoMj
Ha0d3RGVVBIn/YcsGf7heL7Aq04ZmQ014V+TJR3594LiwEMRkb7t4wcVnnTdS4r0n3XJSOWWLgq7
2LrxuJXAqRikm0swicFGXdU5pdCxACfEDrg5cBkYj3g7ixJEUdReY68cXz3tMf6x/0djb3vtr4Wo
m2MZ27JZRWERor+nUEASfwpvRTrK8DhJ1nRXvd81397iq/NQY5s6KSEV5ZtNpib00Ri9zeMkK7aQ
0CjIYjWezxfjDitipsyfuvX9ahOyt3M3XJB6OkJKNyU+Os1zfdZWETwLWDrFtrZxzPiLiM/LQDbs
FKZCvnaLdqhPdMKnIbX0bbOgPYEUYlqWtUgYfkOJUaxIB5I7pYpOjl0sN0Ot63lVWoJb1OTVHkZ8
THxiq/u4t07SpM4jZ63ydwUXrRLVcumgeiY286zmzCavWaRzfJsGg6JCN12gqzaVR6py6HTJbDZV
wUB7JHvNtRN7tFIBj/XYuuT2TOwzSBAQSP+0vzuydleOgrON3GL6K0ivoMuadHC9NTldTOq02phH
vTgkz+OCqhW2MnM5rutszDGPRPhu2K+1xXdhNSRYja3KZmNYDgtISTJ8E9mQ3xZWHMF0C7wnEQK3
M3FsbuLGRHeOntCkmO966lYIvD07rqsydi/VHO9J+xccrPOFeDj18wsx9uC+6IT8pjwGY4CSivGx
UjMvTYhboVrpXGIh8QeHMSJTryHXU7xbbMNCrhCVUHg/g+6c08z+6KVVN5LG6oCItaNNERMVxKnB
GJbMmzTkKyCziKnaKuW6D5grmoOf0CM5VNh0VpOdy29bpLj+u9QxwZp+IH2Tl1N6jqAxoHjZ8hc5
TirZ4sXv0Yg5O3gJ4iU6sn3LzYZjy4k3KtA2v8+WH12gQOZVUrj0cYPvoCqq8lpvp4Wz+AccXRBG
DPE6KkKlB/dPTSp47+oEAYf803Ci0GsG0EVxi7/qwhZoNgeE+i3thasAfwVIqky0VO5VLdfBlRN2
ilybF0Iaduv4HjscNq0WyXxXwM1KVzpltcUdFnPHKsHDctWVsvhRmZeII9cBwUzhK25LJS1MdN56
aVis+ERXj1GU0cYaqJCd9kQXOTLf4PX5SwtmtwzUvKUCRgeIXzJqz9x0I96O8lCaQOekIEX+Ujua
Ibk2C1xqD78QgtbZpKCau9mJu3VWaDb0JqpH+57LTfPSIylH0+AecFVrtY7csc1PXlTVj0lKoWDJ
gmOfx/aAN6LnndKBM7oWKsz61RjWQvMF3JRu79jK2i93qJYrZ7KZI4uW98nJorjPvPhe2JGENOYy
IbpmlqTjlCh7KlWmHM4XhQDZV2x16YNWtfwqSt21mMAAOx01PvDlFrfphRDGR4Z51m8vleNhwgqd
jNnohkcKj8hCu4kyy7VlWfkLwbcAYKc7EutQs2cui4zUUcHBGim6Ci/dWSFVOUXQ7EKr6z7xJgP2
DvNtJorNbBqEcT5JXPRBJRJ94rtd/ZvfksImFdNtC0oD7gZnGvd22xZ/cfX/paDZ/+DD/btR0BbM
w68ka+p/Tm7wMP3PAh8fWfX1+aX/tnj884/8dbS77h8AGCiDi0huQMQUnNL/iHo4buARNkPo4JIq
yGD8B5vB9kEiQWaIHI9BAd8Ni7V/XzkSYfzDc1hDQr70+WV+3v9KFC28LDb/BmcILlcEEdkBOHmB
Dff/2eF1YR2aaNIY7Buo4QfqDOKRjxgNx0N8PS8L0Mq0Z/F1nZNW2HW225xlZPdPc90QxI55zNLp
Ye8A/FA1HdMBfuQ62p+zVvmbemxnPD7CfjBB+OqzFAoGZ2brlul9xxgaBUDqVjTm4oe3+uVcp8l0
wT5DXov8b47PZoPU8BQQpN8pxUkhdIA7RaTWPX1+aNQq6Dj3Ws/U365Q1P96wsbRo9q1ly71kYwE
azJ+yyPp7kRR7teEZ6ex5J7DkxkoboinJ3hBZcJxVwoq2pEe3zx7/FJ+enZldc+PFHqLYtcKYQda
j7rYtr0/8+LmTuU49kx9H/ThTefm+drNUnUOTJIHF+xwzcoudeLstzuTgKbqNE1w/TSxvUftEUcg
8sN46inXucqU7X92mGFX+QzcdRbeY93ZpMV5cO9HP3HWiQ4jIjR1yQwhaJnLccRdiqJ3vY1BkSfv
sNEuYG8L6PBuXqbvKhz1feuY9rYzBGlElUc30tNyExYLhu+wRo4f4mc+FZQHti07n7Hx5cpqUizE
KdJtNLbHkfzhkWNjuMXZMjD+TM2Z0ju5VnNBBZs7JsccBPyGA8t+msIYl2TLyf/da3vZ6YwsAZZ4
72xk6n4A6bX2Vd5DxuP1O4ZgA/gBZqPYSlwh6HFj3W5GLwaCHnswQQP/So26heQMQILW7H5XALPi
CYj57NBGgtsYHByv54xGC/HbaXnSWdWvw7EZTqQy/PsqTK0DeSVqkVxgrW3aFufQDJf1kO/tk1Lx
GkpnHtb+UAbfTTg3YDCr6lCEBn0cfZC7g5s/5RPwn2rh4VtcmHxJVTQYxpwe1pC0j25Eq2nHd30T
ZiFtn7mXxCvdjlG1nWn83KnU9q40XrizBCNAW1MyaHi2hjRN3JfNp9F6ItlkiX2nFuyszqLlwe1C
gWgL6wJ9gr6+MooTqjzG5eikneZ9HRbnZjB+BA/g0lKABO5ak/udTtaXbSLas7mLrXIiNy/QD2r8
5HhoYzhAn009dM+AA71H3jgL7xRSGpRAzvee3fjESxpqpdGav5PFs04iT6YH+Knov332WmOj3Ps1
/PJGhPiIUrRVvOvple5owGQ8dnetteDtj9x+5yfC2s5+Y3MjEEMKddmFK9UBFNxHUe2dg5z9/EVr
gfqU3df+vJ/AT/aKGATS82GAcUoRKg5P7FFXkScOo+7qx2BxWgrq0pvAl495BGjJwa2YwQHQkh7u
vm4vL9j0YZzIul6a5MGbvC8Cpyheudfv086UDTeJAt9dBGTUzeybsLffAooZXxin8p1bC3Vweu+A
//2ziB2xc+qGStaSygnA099ub01fyG63RRw9NU2zb43NiEFKKoyT23RZnqtooNm8uK8oP9RO8mam
4Bl1dTPUVrULR4xkQdNvEaO2MhB7XxKa8/zkTLrozS6n78DBL1R3rLrnMvkisXobiiX9yHz0/mYp
Iec7c/orlu1DlAY3Q1N153K2Xhs2twsX7XVdpptBsrOasyMbvDdr0sGd41lmm2XdKzueNSWGq9Yd
0nXT0jsadCe3DSzQ6OJkYVHAiWFf4Y/fT8M0YMyE5cx+dYu9gsdFgIg1oALL0RnwSxsejYG9ZE9z
5/u/Ww/4sxVgDfBAe2ppziGpkB0KBaGqmu0kawYungTOggW+HRdDf+vZlIzWbgTZToXbsPrx3KLF
CZ5dVgfpdWjwe8RWVJ6MbJxT5Tk3GOaDVWuFmBnaaDn0pX/FYmtB3y+/82j+xW4PYgtamfTS6yjH
yJezMp49dOrAT7+TMT8tXfIUTvVBCuJ4qTdvszC+dpuu36SaM2Xsg18xBdh4beR9qvVTVUbnmU/G
ipiu86YsPk8qy2+rKRgOM55V4mjOvXbQdyNNiaiMfhdJaq98kOy7dMSY0fTWTZ5xekIzS9YBf8Fu
6S6TgNvsg4xu2WQZCVd7S7uCFDetuolspbME53yeJkjfyzO5IXT/vEXacuuKQ2scUNjApht3+SCy
NW1x05a/wnIoH6g95SXs+bNrp2EYhZjDhdCpuu+wR+iC5eOt4rLofxYoSJuG73QfOVa3b9DsYfBP
Os3POujG6J4LPG/wZRnFOvXGSO+cAG9hA0Y1XcV4WO3LHqz8UuOUPbbsBTBFiLqERAEKWh+UafJd
F8h7lYKssNC1cZykGDYjQMDpIuqTUw7xOhpo/KpYz2WeU1zRFROsvCW2NuQZ4a36Xb3jh+3fMNHt
HYsPnFV3y9p2umIngVFsbXqoPzsBHWeTj67Yir6n1CQZOpDR5Aic+TSMERbkKRsmME6SY/CUNUlB
q0glyXexCgMmdDfjRGJrsmyrtrvQ9+1qBzVPbeGeHBLqQjEeffoq3XZ9sqG+YMPJsg7a4l0QuiYr
yShLbOR1ztV45IVBBPbXAT7UqGE4JfuxBTO8jVVyE0NbjiAR8tzmBFi388Q8ndlnUZqvdjJX0o/G
TTwDlyKxuk7Zp9JpQmAAuQSue4I+DQNe9BfICs6O36EwNo2ybO4k8RFYR2SleCZHVPEaTeVLWX7m
kqSjimXIigmWdTdv8xmOjKqdp76+fDala/FUAWnra+vLNDP7e0Jxe3Bbb00DHFgNNDrTpXBZduuK
fmX5nHXmOi3BVkVEiVZNkCTr0uqB7cGA38bwtKn7SCIUTXKjsY81pwgz91BlAl658PENk7HU14WV
pGc71MWhJBG3n+j6XYuhxixP3HEdaIJfq7jJsm2rx/iq8UKKRfqy3AA5yF8w3SznaYrGxynwP4ih
druuDq0rM42/u6rYdR3/FEp8NhY9qkeuYfIjH1gyR+ynh0sEcKDaNNrZfbMfgoW3Ubjx5PxaENnd
lZrYVp906TozVHFb8s33KoSUxORgyPjAsxSIeQsA/mJPxSGI3eALxlZ2MlVnaKgPBvI4RT+xy+s3
IwIdl5uRZvaqaWuzlSncppB2CaclEhbwQ7XGpeIFoAAWY0rCz2ObMy5WW0fPBZyfOjFWd2933KZZ
kYIHpZXca8FCN+PMAp5S+bmfsBR0pVkXo8mwzbtFM4c7TfYGp2Ci3hKTGbXFoEPTQ8WMWV2HVg1g
dxI4yo8BdgT4YDbjP2LTgKlNLFl5ZyXGtT8GV8zHjhg7Gcs+M1XzAhQ0F2tEgSK9sVtCC6w0PRP8
auFSEaTD5R23pwgw27jvikH/YNMNJmsjnTKPmMijen4VvUx+z3aC0Xs1Z70FzjCdILuViVNmJ1fF
Q7RxeVXGJysQ8lwLkXZf7RgqvZktyHqHJcPXu+4aa8mecWdxUZDYlAsMlPStuV2aHWIctutFDN6p
HJlSBoYN+0xAOva3tRl0/EGFhTxn2NXJWJSa7NmN9jBUndkNpU9oiXTogsLdDp6u1RmNgBgfrR6I
J70b9gdoaX4Dmzqq+F6Vl3HgsxMkG8uX+CQxXXTTujKK6Ijs2Bdc2UubD9yOq9i58aWZmEkcq5+O
LpGkp6jw/a8oZ6nMuWeHFCksEjYDdHFoTuVi/kzLelA0ONaWxbnLpzwhwDPlvL/03NJHMab18FEb
69LyJsPMWudza3sHpKXWedPJYAUnqoQlT6LaydQGMCANWys94Nk4JHM/Ww9F2i96Xc1dODzUmeyi
V7ATPKpdsFJiJ8rIGvd8ugQpM6zcCshYhk1plXOoESsm8WNt6qnvrH3dNHXN4U/j9HVgVxczqu2k
5TYBJ1JuHKuQ3H95ZvQ/5GI15w7yasCRNPtXhRvTp9HHUfLijbX9SU88N4CmjvvnMGOJs+FQqPQh
7uMHMdrovIsJsvla+wCesrmhTRlqXTjsxWzElKxH22ZYWXVGmfMy5c2NNXL87flwSX1qRkwy6IFW
vqfmI5xerIG4/ybPEYfvRKdpO67B2mNmwZIG0bYdAlIkg16ZgTidmuK3hrjbA8pMdczKiorly2nD
cr5ijiX8208Id7LOWf7m0OsHMkAg3AlRhYsroBSJ4s4R/UReM+Ln2uOEINqHcPaOz9G+I0Pvvcdp
+szExPsTxyzB/bSOiVLxsSP1EFVvepIwB7JJpWsxXix9NTnQTWjLeFylZhafUQkWbyPAShA2CUaa
uLmFvzLrjZjQuzkYTm0ZBoJ6HaPOJL8A9TpDt4vieXTWsgPRvi7w/kQnmLY1IW05FU9yTj7HwqHt
p6GQq4vBJKrQu1kcbHAlP4A6UddOHuhVnub3AxU+aZgj3FVIhBQZabu87ZP8t8HlgA2mKSKMVZj2
tQtlDHsAgTecKwDS3FB9Wp6n1v/6iuq/tn/67wZVkhc/+2V18/+Hk7CGqj7r/3XXN1NWf/9NsvrH
n/5LtvIpi3X8C5z9AmhywghA01+yle/9QasADKTIcVzpIhj9Q7Zy7T8in0UU3nqGc/ufN1KO/MPz
qJBF0/JChxEi+ldEK9T7v4lWfH0nYA3lhLhhAyx+Hv+If95IhW7Rq5B86xYNjauwxeD8kRgG8w3Y
IP9BtQEF03Kkb891ZiTysk7aoxdb1uuU2uq6GCy2Ckg8+g1UMVdrq4sP3FIVodcJhzZmhPypboaZ
qoyZ4Lk7FlxIRlleA0q470k+VcAg0+AzDbPstu8HMvEQQenWGRJ+RVTlS9zwPOVjW8lHJ0LHT8jV
bKQ1/FBYTnMRRgTvpQXPnO56yxowoVAwn2LPbd13RW6TSYrn3e3cRvEhafRbTrbwJgxaQRUbc58z
gHjYiKWHA5SKiapEHH/vmRw5LrD95bjOhgzTt9JOhqvIjcH5OuHD4lU41FOfJoGgkrvaKSBS4O0/
L4E9v4xJnj8MgXOmw2u0Ti449I8Z2yh2ikydZs6ZZD1rQapfBGHzqyZ5j3YgCnF2nVrBolC5prXJ
uJCZcy3Lu6pK0esYqX9yj5CXQ5KaPrQJ1IJ05xde3X4HGDhqdhnMzxvVz/pz4Eoz8DBs6RhJgTW+
1WDzuBaKMf8wZZ6QwaYyC+dziKcZDoHjPOJMlbdZZ7VgtS0NXZM3TCl2MHZm4v9+SuQpjMdl2BSy
mvRNz6UUwMCClr824QianSDwpesqmaOr0oZcTttIwOVxwM2yW3AksAsy8Sclh4FY89Q8TwydnALa
rw4kX+lc8C4dVzU+/XJNUR8GhzkTPU4SFdEgN+G13xlkriu9iOQuYAvzSpET/vQgYi81p1N966Y5
pmdUnOKc2mGDx8hi6iKVid+wwxS0Nw0OtMakjH5TnFccqPSCEp9y5ptobnklEqVawtNA6gfCzfRh
ZDrCW1XO20ROHc6QoS22VVROV6XvWywCp0tJkB4PiI6TvWZea17bev7p+eDtLDtqb7LEA6UZx+qx
LILHPObdPladZnJLMbjluW+VVCHl01uQNnn6lc++4KZFJ+Qtza4TIB6wgUpuYMP4j0jPVMiM3NsM
7VUDe5ibQQTJA3g+8KMuSajhvi4WZxuDdbBf0K76+GYoZVzukH7S/kFrfJ33XEIZPCrb9t5z5S4X
BTSguwWADH6/yvX4FJoi7qwdFJDC3E5t7N3FFJ+QKp4ir9lj8sKqo1rhlt9JKcYGQRUL/TV03QmD
KYn7VVpJepbdUQUXUzdOGb3K5qnZcti5hyJzcVVB0Peqy0IXss0MK5gbeZZ/WnUuMM/LrrhfUot2
yAVmDOZfkst6NSV6PJEURRnMAB3gVZF89ppNo5tK70jMhs3W5wbKUlcx2lYbMU5h8C5VY/eohENz
DPCgiJ1G98mgoKNG/Gaiq/dz4D6WJq3LNaE4F1GlbebHDi4E1KRO5tQQ8MLvKBAiooAJem5WhiDc
hoyyF+6CMEZyE4xAw5XoK8ILg8M283rMBKVjDqI64vIlEggXJLAPEjef5OM3EkUfVfhkEhS7telm
4W9dsCG3GfLyhaTZ+/JewkFEIoRCAerEaZ1uYzcuLIOhyoIvwuAptqR0ZhJzRa6d2yAss3FbWly1
z27uIEFX/swnUVnwL47cnypAM2xvl4ubNtl6QsstlV28jmN107c9oNXa3zjtYvZt7ekt/sfyCi8U
BbPzgOeYFMV8hGKj6AElAbEf8Y6HkIHyjUNNjFonMa7ptvWJCcWBLek8QxWgSqDkAyURt58apTvz
3ha5MhvTG8mGFMPQBLskrx80blpN+lQaNIQKnM2WYAgxRyuINxA5wJUkXQ+wLwsT7N9ZjmuNrEd7
DJYCL2I2t59BWNPX5uXzGz2E/RaH2WMRNeNp4aH4gP3N+phzOWCYwE8+dVn7U0LHxQLPpHMuZkuD
pffC6rnR6VeZUJHbUwJ7HkzFmHnxEACfeRulXe3bDHAy7mePY4qxtwYt2wu14pcdOdHLheirGcJi
Fvc7CEQzF4qqu4uNuvzQozo4RK6c0rU0FyAv0mcjdqNKzSePl9TgjuVb93Vizo1W/RUyutOhtjr3
S98zazd8N0wKY+u9SLvMwJWApd7Ubv4Wjy1fVhVlf2iH0P6KGp51K8uPeKZJ8VDZC0APN2zHA/0V
JFAaO3xJ24rEvFFqupcaD0fHuwSvgz4WEFPklliaeVHGastdT2opgYmU+9Bm60GwL6ZlYjVI33tL
7b79INm5kNf0BqomVkUrzbyKyv/D3pnsRo5kWftVCr1ngkaacVj0xt3pk9w1SyFpQ0gxcJ5nPn1/
jMiuilBGKdH48S8aaBQKlZWZCndxMLt27znfYR4eTE2WknkXlHvHCcob3uVu38hGt6BtlGLXS7M/
MkhSI4LKfDrE8GqXwwqz2cBE5YeiYhNZDNDHPDaeaNg4lzJJRj6JgZdvE/rBADp/0ATxb74gmzpT
5U3C83hbD11yHS/bzDgbNEmiyDqbvhbcgh6K/bVet9VlX5iAcZs8RYgZwz3Z6zCK3gCokk2n95Ol
rQQJk3cLVXJHlJN4bHtZH3U5wJeR3G7Ppf2zcgu3enMyW/s8I4a90rABNJ4tKvPEEKZboWS1j8SF
F6AX1FBehT4tQRn0UJRtpib9zvQDsagw0urItM1X2xxDw0UZd+JrbAzWXWOA2UmqoMTxGyZAdgwk
k7OtPUMUAPUcRTlO6liv6YqF8BswkwX7VlTD7dhrTnIfNRxT10Fb2PuIKmPlssGbGy3qyhBhfjg+
asRf4QPMrdSANjEV5ScFYuf/Dg3t9K8EH3eZPf/7Y8N1WvRfov7nofiP5J/vP/fjwGCoP0xm2JJZ
NqaChWr43wcGgwMDBEEL0y2NO5Yhxul/zrklEjbXxHFrSJTJgsPEP8fcUvxhQZ0Ry3+I4Vn+vO8q
wuBrcf0jSKp59///QXoMAYF0vv/zPxz3nYSNkCKB5I7gBIiwnE/sdxI2G66328bDsKbSetJlBJur
yj67hIa700yyYhU92CAAvaICuD4mjr4m6DbwUp80DjIImJoYLm7cIWEBR+VOiHh14P18dvssJ4+H
HCEGSneWOe2hwIFptZ4IKnio6/gcKkyZUXrVNArhfDYf0qw81a3N3Dtpzg2dg9VgOp+qlhTobDb2
wnIu68G8cN3qJnXKw2xKT+TJwYYou3aL/tY1sDQCqDu0EuZTRnFnFA2OxfkxA6vK6Hx4iQSoZKYI
e9AAh9ImhqNNQeyFhYYRKSNePJhTOnfpHfge5LgocWkoBPtJBYXHwP8+ivTPeggZdSzCl4AAWSMx
vzaj/VIbDT35Y6K5N5UbYamKjyq7gWERRuZhNmJ69d25Lzt6v472IJildgWhBFKcAtwuduacCfC7
cI2Y3SfaRlbtEWLeFrcRdtFouAJjcT+p5qCV8Rma2iuajWQ1s05k04QiunysQyPyaFSoFVnaVgeZ
p98xYP6qofDri5TeF8OZLDc2Q8K4IdYKtQ4auUdDyXKXDdmuoSqZEkJlB6ZUqypncAmuexlr+TCn
5gmcAGahDZqJTU69sW3HmYZfkOHLy+Z+sYu+TGR4VpqPmq3JL+YCVRSOtU+yjPDMiKPmW1B2A5Av
XX6bCIeCKb8zU1wftWWfNNHt9cl91a32PitMdotGvg1K3Pps6iuG2keTZMGWnF3CJmNWOwZZVLEH
EZZPcRN8sYf8rE35VSEMh+5W8Nxlw42C5cP46rEt5sO4wCJkjJYbTdKKMynAdR6jYQ+sJNyIOX9V
unayfffIkPYLYrBXBn975AiPHDo3ysfkB4Hl0i6z2wlgzoodb4fI7CWiv7fSnfaUavg/Mvw5BBoz
DJDtTR2aO1hdattYenppGW16pJVlHTjUYBHO0RlwRsRFM+LvKVrCBRrD5+gb7xTHRXrnhCpz8Fnb
BlV2hGw7yaddoVev9LI+xY6JCV7S5vXghNBpz8bxvkD/vfJV800N481ktNUKF9dDiludfOR8XuGP
oDvlo9GjA/yEeIW/lZEEwS5H4HmjmSjI3W2aO7nnKr6UZsVfWdgIsDRRn1TEGDTBXtnDhSWIEMWn
+cVOqAMxhwN3MafCq6XRXMjepkaKrXafKjO/zkzzrXOUwrFLEJI9Ap2UEsIGm1PhZMGJwlocm1yv
Hks/dU5DPUcHhske2pm7AIXXGpc7b43q110UnbpwpnCzmWIm00QEELoCctwFnL+pANGmcrnHcLFp
NLCXk36RcjbgOHlHK/kx0ULPmhFbmvA0J3r35E5aCR7A9psI8m8khjD9nU5w81Mva/vXYcxuRFx8
W9pLDGVTaFw1Sn3ErLcceW/Dwb2ox/wQZZFak5v2hh172xP7UaO+x56o37soEy0ewy6f7hulDjqe
LLcAkJLZi/hhhR8QL3+30SPsUKPaowo5AObaEHWw0whKGNP8Bi3mGxX8ka4PAU051QDmTEOZHgBs
Nv0iOwZwOTdWVhHQ5qYPndFwfsF0OqTpkSzVqzSsQApMxIyM6o1MMrQawt7bmY4LquGFYAZWkGye
2Kj64lx7M+b2GQGEvWEkc3RMeH+zP4Lr5MGeBYEkGFg0urGEPnEGx43un/ERLTOhAyZhGHmMQNfN
TC5z6yRMhyDQgsFjI4jw/U/U5Hr3aJn6E4f3VQOdALT0bpmI5xWZ0ImNfyHMFJDt8uxUzTENLCLZ
s5axoo5GJmfouVKx8xwsSe8KCO2V4ec7fhlSzEHKrJusJbKFgVxYh4+zkxEFUF7Rs8IfA+ONmfrn
oame69LYDQ6HmzKnE5XZxlsJUgxKlboSDtcDwsytnNAcSnQc+mA8BzHTlio92pN9CK15E2Aut1P3
BXoCilqVCKZFwHC6GBUT0RVIOiZdO4KPvHA4LrSQhNcl04RZDy8mFV4zteNBSBATx/NGxfYFY55j
D56aY8twaRqELEeoyXhGygfUMrdTbd02g0MSXhZdsPF8KWH8NgigUZpVHlowxhV6Ha9rp97plnbw
wUY4LrYjkkYuitJotp3GqJ/C/GC72mtvCswUDnqxAL3UpAN2nW8rY3m9M8w4GTj0FUbWZ4HakpUf
cfYg3jSeau6PRmeBB2CdBZwqY2vI146Ivjl1d9k4Eb0GEAEOSl3/qHgwnAIDeW0W59pWRzdTn4ow
w9k5cIhtKode+IKjUATnxtjG+oLtusaW1ZbTrk/TPQdkx+vb4NQxR+PKkMIQduqOrOtvVhwRk57U
3KkCXy/GrRU2LvkknOglGIHy4RE6TG3+BtjrsRWEawyc5SCRflMwwOEHlPi5EgeawRSGbGcaaV6p
/jkfe2tl6+FZBBqDSSOERoZzGn/17HiG067LcK5xtI3fpj6TG1ha87mqFJ7lkcT0KjFCNMLNJZMy
XGtZ8a1rOEs0iX5lwkzipcRDxzd/JaqZjbcl0j525E1oMKG0fTz3ZCjp3kz0yyG3O+bZQv865/I6
Ge0bLUmOPUhN9kxC5wdsSRPiOsYQkCNxTYE4YssOS4YxEVWFUzJkQaBsgHMaJyRXaQ99Q95z6D80
Y5KeyhLvWITOnSZUKDagEO8qnQUHIigJ1Fl15+M2Ym2ohmNEE9GLI03bkCeF/z72EsWE10GMa479
ExoxdALh61At8TQ5l6cpu5dScLKWwgXIJtDGGROacjvxyoytZCkb4iYpdhaWPGaVO07U/Dsm0eXx
ZKQsaczM/TF86zrnVM75m0RgZRbzEY48wrwxOo6O/pSyrFqVedOP/TmaQo8aBHaFRrYjEzHyQfzq
obfMZ0nCEU2Cm9bKH92o2ltOcwaw9TzpESB5/duEUJtfbAnAmpkm6lheSeXdxnpzrgLziVMyAIoB
oYiClJXTjMFgHE7BfemWcpNGJhVJY0JABY+nBQr8sH0oOrGxG60CGa31CGBQINCSgCGgwOFmtn9H
i+lzQkt73eLRIvrK03k+kwZoQG8C4AzIKW/IxGlmbFYQbL/BTLpKAiN68EdFjUAvQqNFtukEz402
DtHethdZeh5Jhnu2fZslqOjGEfpSqzcJElWfHaao1Y3QjRWRQHSZa6T4lHPu2XTzLzxfzm4yBuxl
qJz2c9Dh0i2dB1gsGRZEfAqGRFGP6hG/dW2zaycOPrIsbvZD49xWs3TXY6DSC98lsBwrqadJp9ta
fa/WJWCwqh1u+zx8UUFtsi6T1r7Yo8WE8Q5/v4t1fRVi9tyOsr7BarOZIvOb0UnSyxugDQaqx3Ee
aph8BJqTp/goS865qNQ+d8w3MU5v66m9t6zoc5+Yn91uPoNsOeGiuerD7gp+5dZq4mNJF8BqJAHe
HAQQ+/KcNIkHb2xbzcWmV4o8Z32vUxwASH7QdW2HNQxTZ/WtgjHhRQPL+4guNyf0m69+nOr5Kajz
a9VNJJSpJ13LLo2OdCaLREiM/O4RmAm3GuOonedfUCpqxIKaJMZ0Hj31cm/Q5VwNBvPNxs2fygQN
pdT8tcb4eFM70UHpw0Nhuntww5T0i6Wow+tH7lZvkv4lh8NQsVowPq6PbW2+iKSChasNl5qfHScQ
q4ArgDS0SfSVlhEJMzI/sFl9cfwSVgZnB8bcL3XdFaQ2+p3nNoGNDtF/cjmxzAok5Uio0hYkR0MH
c4S2EVaPM2T3Cyq5tyxeEDepnm+cRHwVjGsHrXhkgPkyKPklkxIwXmEyiUhOaEpoijmp9DRXI9g+
volwTK1i63tdmydnC2HMxnI1Nh9ODuuqstZQfa4qNwbt0+gV9U51xZHpqbLExs2FwZoywBool4DH
Wu1jBDCg/aZdE5d4BME/iSGxaJJyZafQfy5MLARO/MpRYEHgDPN13tKlcgrtJirDvW9Z19pYM1zQ
5g1NQ3rWzIWHmDNh1GF5NpW+mlpg3lFZhxiyxj3W4RuRmQeeJhiiTbz4XaqVz3nJ66GpIWi/BHf5
WkAodosJ6pP1KcmjFz2cX3zQ8Zv/a8D8aMAso9UPZ7Z3r1H7mv3iHfzzZ340XoTp/gHfFfiYq+uk
vFjg0n5MaoXp/AEqUipaE8BZnQWk9mfjxYRbZhP1Rl9Fp8vCuO6fjRdT/WErBqs6/gOJEYzgnHeN
lo8aL6Z813ihu2tLw5VCqCX5GZrqr5Na3HFWFXfIiJXdxydsQxynF99WLakGo/QJSXwOEAf1mdl1
K0GZobCYUR1fkm77koXqCDx/ha7najny8vgDvHQAUlRDkDwj51tbizaGpsVNK4crnlZrOzTBt7lD
E+5q8XyaUus1Im8BZX3Aac4AWUjHEin3eJho6S+DrUPSao/A4r+vLQ9GQC6L31Y7kgdhg7WkmqUF
NjLRPRBHQCe41FCDOLehCEiuqts91gfqjMB/1RuGdmOJUgOa4plT1kvc+zsmbHvcbvbGiGmUYvHC
vn5vYgze2AAeDp0zRAzpwJ+0LWhii+GkravSC9MWMhWOX+Sxx6mzdLjv4iWoB1L7xqb5wvwquJ76
+C4cbXGUATFpqzkXOkZCJuOgjk2UNEobESDhhkaCi7lDz9n16gxGLOReH2EYFWIuq4RetY1yvrMA
wroyq7cGfJ+tKkpK2DghUSIj0SNMVX6J48jwaBm039wmFwcL3cuKEyE1qh3S12E+a/Yg6cv2DiHp
A9NRTpvoO1at4QJ31M6daexqN6z2lWCJd0eFMCQ4l+CJrzocnkB8SccLzVRcYtfmd3ApJpEQvUiC
R/aJZhZMWBNjVXJ/18XcP87SxFU90qmObE450BcTND3+g90D/6JA6YmOz2vOCRN99wnT+G4q23CD
Tukqb52jWyXfOgos1WjoJntLrNF9o+xUOEtLFLgrgOTDAyvdp8EdzzrNggogy14KIzmKMWWir7uw
lRyYZ9gzD7geb2stoIbJKa20Oj+6bsH+QXzaGDnltp3C5iJCnH7UGARgdCiscU/SyLCt3cWb1/rE
EyVWeQbp9LXQ7MKDwoIBZEjCfWoxTIGmkJ9RweGv8aviqCrtIZp9feck3ZHNN1kFAitcVznl5ZA0
OYMCO3oqQDlwn0v5meZ5usdTyzOW4kjh3FGMx8KGPJsX/ad+Ets6KNJDqHgStYKOT84efJQY+/BN
BMPjOIfptqGiTehakOAKI8qEVZrdmJlWPmncwDXux6toMGMvx0l3cErd9pg4ora1huQyDKOcSiE7
JtCjkqzXV1HTFdeizh5i9AUbe6bnKCotOQSV9QrrmHK1mNizI5h3ZjnSNuyNhLF/bWxlZXDsCKor
xnGoiOv0CmGyDsSheBSB/1D55WuvzCu0sGSAlmLBMbS4k1MQIX5yToeWdm7aqV0hRLcqg8lD4Uiu
NwlKePhn/CTK2NkxWy626AlEUth4CS3oNfOufdE3+DWL5LPAdrL2BzVxgE5IrJmFtYN9RHLoPGk7
B4XU2bQ6dz8UE7rbFvy1nC4T2BXb0aFPWKbgbfAjeoSBXVsDg0oynXnyKUkjnpAVBtBupena2Y9a
GKyCbFBDmI+g9AvU6foB75Gx+H0FxBoMCm1dXwzCJY2DgL5B0+8KiRyYQiiiOMdohUadHBY4hxyR
3mL9W0mC7ZoxP8CXxvbM3Ho04uEiD3DEDHCPAQqia0A/TINN0TZ1eY/LAB0YZpBqaytWxtFO5auf
8euXQ71nRm4crdJJ9oOTVmCLsseSXASUncPOkoJZaLsgwctx3ecIxDjMi5tE6VQPDHDnnJhzRET7
wpTNru6D/29DnJeveR3lHyIM/lfBCayPY6Yvwq8oCPJ/XL2lr03765Tn+4/+6WRU1AxUDHB9dAtL
ivlPSRi6LyUw1rm6YJBDatW/Cg1pY2TUQRsYxCo7P/gFDfj58D//Qy6FBhl8GCOhqmJ1/B9FVi3z
mx9zoGWMxYYICEssmX4gY4VtLUOmnwVhGZP92GCdIvOE1TWwY1Idgqb+G+Lpbz9FUlTpAHRcIRly
/fwpdlQ6WVRCJKGIJ4JSj5N2P7bZ9PbTeO3P8dXP4yp+9fe/jYn0DvEdl02nR/WuaMr8CuQrU7lN
ESjhvKVV4cyopiqHLa4KZLSJTNem6smG4nk01WysndGdaeVO5jleakRW+xk1dG24h1bU4jnzo+7k
ECGFYSxrUPBqnZmOtBJsI/CyWi/yy9TIGrRNoAD8/ce/zl+vmmQwCL2Ax4A7rr+7N9LpCf/t9H4j
QrO9pYPG2FrKFifCx5+zFLTvHgI0RtS7OGpJfdQVoN6fb0/cGM4wWPO4aaGdoiJj4A6ypXNKsOta
iBGnlUiECVaxOoeuv5irPb3Fxropu36On/AvatplGOtu9mPt+bekXMapv34xR1mUp9xQoBBwPt49
N5U5xYzJK7GJ7bh57i2nWrE3lY8qmp8+vgbLr/jLe0Cz06Zwl+i0TANIza+XQCErodOri02EJw/i
hoUioep9e+OMo3aRJqqYVh9/4l/urgM3GQWxgRKTBWI5f/x80VEryM4AxrVRk3T2odUjsrAK7fTx
p7wXfKrvnwL/xFoGyT9IxD8FZpJkLidCoMwNgANyajN/htRZfS4zy/pEC94EFGHbx/+3z3x313A6
yloCvduYeunfxlaQbFMUIpt4ZNhpMMkxiyn9myeFe/TXO4iEFmUrk3IeYefd9exkzf5fEMZWpHn1
BlM2eMkGExZSbclk2kchyv0FRjnNqKnjiTGdU7pr5hF4Zjonmz/nYIKOaVGaX0veN2C4YVpKDxtO
7hw15BeRN5UIy1atiJNHnURd15NmOGzzwvdvE3T/nef0g/aMXN+fto0L0Mg2TPZzIxDk9CUkbmnn
GKbqEtMU6VewL8KOE1oBHpeWARYGMs90RfMitraW1fZoyerZ5t+mafklSnXTUxX6Fo9GHIbnwi+j
nchQk64ah2MRcds4hNbNsDSi7DQMzC1IBYuhlzKNqxHEf70uK9CwCLMmMHbIVKfLNBZhuzVapT+x
Qqv6toa8xkFKhpTsTeBHn0g4iKmFoOh+TTmRHJxxarO9z2T+WjN9dUclh+1ikhMaLmFxaNwpG4Ve
NbpAoIe0j5jnDe3QMuGuZ/0KH6HDqJTaCf1nzST+teJ8WxyMTNWvTm3hTYkzM/wsiqn61HaoUiO9
pKto+DHnhBT9Mt4DizDoBzJQbXtVcIimZSiN/EKLCV1ZgSe17/weDeNGU70O8bFMXIFKMTKrra6g
50K8CCb0VUhbnxK7au8EBA5y+IJYz4CCkXm9jiES3Lh9Xd/pE5Y4JiVaPYHohwrimaQ6NAS0KSKN
cSczlnEKpOAHQHphu+YEZzxFYpL30DKGZ4vB8LlNhuFmFA77T2VDeex7RAuso62kCSXpZa0cR82f
6agu88YRnMYpqkPuIgna0c2gAT9f93NWX2eOQqvYI5N0mWVpSp5yaU3gNlwToPZUF0m9wxFePeQT
rH0mOloIv8otwnGN9DzfY3od8MG79fimuZxQ1nEehsfemIzXphoyfLimGVUQUbTCXQPFZg6lMpWF
+yGdknuo2yN6DjU4d5WwaniSRF/dKsuPCYHu7PSNmNn0gYkNeGW8CzcRdx8XZWHMzP1gqvBYZUGq
rZxMsgiNVuocUlp7DyMSQY2pbWLRtkbOuAPHTq8PcEsRo4SciIUJEt196GBmPhdk0AUbLFeWeYH+
0zxUMNDIsFN2/YxOlDWuHVzx1gRBeklIHIfIclDuNS3GMmPDVgRyRHE0V2uUfoGNpSz2YVeqqYAg
HfH6Mis24CwGDSG03ojsgO2tHnkl0LDpN7wFBr1m38kQTsecDCAP0TB3kfS3a4FGovAIqISjI9CV
QWjCkBNvuHXM6+smN41taXcFHhNzyWpTOSasLS5FbChmqBLGAVnfXgdZEcjVMECGIeGDaHJmywBk
8Rr7nCIkjUuCQDCqQOfBi9zEcx+dk34OQBPRv+wOktTt6piXzfjg6kwNN3TSCDxEOc5gbgYyFK5G
ZYwpNJm5KT1Va/SOuklA27Es0T2VtQ3iQWj9PB8dFRLtl4oAvxLx8iXquzxxJK0Jq/nS0oDGQQBs
fJVrJmxFYFAllvtJKiwDA8pHQo+gTgFfJsxP9ACsYOFSIa7MRhD7kyQVLEhUNXVDmh7+O86XXfYg
uN7MVYyYvrfbE5BKYo9yGJRN1taAkdNu6g5q+EqDpjdvshah1CfG6DmwAvKeuQgSmb6R6TxTYzxW
j31raveGUY3J1jS1fCAqzBeId5JeEJwWLBn0WQAZH3mLpn0b4CRjny3KnglW4/uPSdeTsjGCz4IV
bkHORXxMYpMG5sdlGhBER4KZke+OfVvezJGlO6BqFamvQzPeoiey6a73tjDXOBz8G2SY5RcYV+Or
nRfBJ7aqmj8c6cFivTXw3WndVL0J0Tfkq44YoeEigOCF2rio+UcnQd4Zd4wXV/Mc2gOGW198oT1e
o4JH+k8SKooAc93hMf2sMmPW146dsvVGjq1uGzwmzx9v9eKvuy69SWoMV2cFsTjJ/FrF2FjgIDX2
BvWF5h+LwirO7kBQpTDnEbkTLZQVL6Bfr7RMSZiacQdptomLjbYMdT7+Mn+t4Sw4awDccGo5Lt/q
1+9CIg6t/Ko12Hwq+KIQS1/TeRkQoTPqVr2VJVcff6CxVDK/Vo3w5WDQmMBgaAvb7z7R5wghtHQ0
NhFxeusmR3myn9wm0q/lpCLLa8bQqU+pI6Ess5XLB5QRkpYiHRd7ZbR5PKOKE/Rv6UKjV4FyB9EW
3XH7mM5RjiE8GbIXN00MgaIsZawfGLQoLmZGVHtj7DoNaqmNrgWtm39TsAOh5eiSUqywN7svSeXE
7Vb2Kuz/pnYV0Hfe/+IuPXDJ5Rbwed4X5iIjQ5tWhLnBuDO7jC/iYRcA78wwk5Mufo9NWDO9Wk8H
UMxBFo0bc/JVvgfCpKNyKvXndugnzMKlZtx9vyn/I97S/2qn2ud/S1RS1LT/Xm76cPePx6gOovwf
hyZ9zb80P7ckjOVnfzQkNEv+gb2aqBadJ5cDs+Ro8mP0gcv1DwBJ6D0RDC0eNYMn+s/Zh3D+kAxN
qJIl5QgaIl6GP1sSgm4F04oFycQ8xWJw8j+Zffx6MFKcWBy6v8sIZVGyci779TXWHAO0eA4Mzk36
rRFNu8nxvZ8uzPWPN/TnRsHyXv7rvf3rRzDG+fnsZRm48MyBjxhDeTbKcReRAGL17o9H8d8eX39d
kP77Y7DS6VwTGjXvFsdW65Og1bG8++mwLWR2Qp6/SZT7qBXd4ePfSPzus0BkCGkJnYPe+xaLq4q6
0ucJ8UXfM69sLwq0tYnQN5judlVOgqfZXxRTsJNhcoSSfNlOuJwDc79cXXegXatZf/PrL1fx/VWm
p8R6rCvFdzN/vcoiliItZiIdilC7JbdqHw6Bl0DEDZYbWzvMB8bLjy/D333k+5aJEUz01UheB2L/
CVf3bUle38hKCo97TVzcSmFW+/gjf/e4/vxbvtsDOERbqiYOblOmnF10gqdlsv/4I97tsj8eJHx3
Bi8GnUQEYb9eydie+sIJWm6uX1xDAHnBNLcnn/II/PQMF/HcW5A+W3xLbXHNqv13n7+cnd/fSXqF
gsAVKKfm+1eypqQyCMz0N1b/Usr6akaUTAzAnjPtyVnwDZRBsXJvBzfdV5nzEDbt3221y8Pyl68A
RdVxaZdQbCxf8adGhutzDjCBAGwmon0Y9j0bdXYqqQMhvj3QtdsUJCjr3eCZgXlkztSsHIKxHc4G
BN15eYVXSXF/ePF4FE6p210kHBx7Pdn3iweJacrH9+zX0uDHLeM9dAxaEfTV3jttqxprhQwLbtlk
nSmRAH3gvzK6NWlOd1rTXLhSnfEdvn38sb9b2Ryk/xYqDFPScv71MhE8yQs35DyN+fDm1tl1WfQe
x+rbjz/G/N1T73AKxoXAjJqu6a+fYwaOwOCOQi/R74ukvM6hSSPDN72yLbZ6rI5xL49VEGz1BLYI
S0xchCRVaydjQnxKlHqZz7t5Vihh581oBzegHpDVKtLEKfnNifVoGpH+BVutSPduWV2V+OysGfUF
z54+mkcdeA8fjmJy9/HvRsfvN88a9n3dwUDNlOr96zaHjgN8l6lqLtz70M6ujbG/oLwhIJnAad/a
UAqjgjKxuUbtAXUfc9rktSN7yM3iY2xKhoDR8ziCxpMAyhVtgfGq4vEbNWDzuGOlr9Y9NhzA4YNn
Q3bLiTdPa5MVkszBOUbTyXMJ1GxOUDonlJZi2lH67Udmd6OJxLQJdnhAV8rpveVK6hFHM4OVFfG2
aIY3uxk84FL7eskf4e+H7nCpqurKz14qe7wMzeaAeeE0GXDWSCuYBgkuHX2KX2S0pJbMjyA7uYj/
fYA8bhU/w/rA9KlWMiuuectPS86X3SBmGdMN/u7nCuBLZjtfBkRZTTPuyJFZTyHMqNFA2k9W+Txv
6IXu86nbKr1+NWQEYSq/7iMcdfikrpQgaSlA22mFOzVkUNrSnR34d7NbvWrlwu6sx0tj4LWVzmMm
ols7aTmEY10o5+S+x8CJOj29BpSCayHwQOR4XdBeoUQkuyz6AoaBkei8YzjrpWXvRbbxKYq5o5bz
GC/7gpLIoF2vtddWF3tqp8xzUgObYfFYFpLC+rbAa5d1d7nW0NhBnnmyenEsxJ0RcYilqQjqkIRZ
wDtn29vbsMZEnJ2W6PNstu+0YbhII21b59pp+bNIp90Fc3PlJuHRDn2vadPT2AfHbACoa6tpR+LJ
PZhwrw/CI/2ZVUJXJNPmB44dZ0vx4GnzwYx6HB/dWpPoNmHV5YZ7Irh+X+E0WVYdhOY7LPRnJw13
hhXg9lNL1spKdrBZ8x6UW+nm63oY31CEbWOnX/67KrWcbROdIVnJd0pZD00aemNL3AIZrd1qENkp
rnTQ/vSobN5b0RwapFk6Dj6ygI8aaSsE3R8tFXiD3V+YBc2BZtqUfntIewRrA5bZlguL2yEKultf
xmunqq8cblyBwAoDBckIBKoM/EzAQ2gP9FJd8bkhz4imG95ioz50EGqWWx0ivSeDZpM42qPWtwca
W56okr0ewAipgh0xR1sZEEYW2g5yOp7jvju0Q3BLcXxcSEvu7H9/BlqLnUwG36Zk3lWG76WkkjDn
uSM20JP4bZaN1TLuHdGtC4GBRwxewGWtl1tD8DLw3efGznlFBiKbIeHh4lHCf8ggd368Qv1ukXeh
Sygmiubizfp18Z3B9qYOypANPB1Upy2xbOOuU8bfbPvGslm833PdBcK6hCtyqH5X2sS+TMuKsQxY
6+RbyFsMfAgdfHGdqmnTCHmEarQH8BsBt+q8Ssuvkzx4WvZUYFWfwp4nqRmzW8tpP0FmOPk0t+Nx
2nx8Md6dRX/stC7JVZRG8N6V+a7MbElwwY7uuBsN6eWqFPjBJnf+jNhwHxswdPhfWqhHYXVvs2mc
JchEO0bjGNBe/Juv8rs6yQUc/71Qwjf3rkgxFFg3k6YmuS3hbdQ69zKf37oE3zTKdstuPYQE5ItX
r9GShWSzWEjN+/g7/PbZ+OkrvLsaY59pWQP2fqPM8ZLAQbS4RfkaN/b9x5/zu4fD1smsA11C++oH
auSngqxPq0gzWtPdzEP6XOrybNmax7Fu387u93ck733PtrElsAxVZvg01VfS1bYmq5DrE72s96h3
3FNRR8cM/NsAAfbjr/i7spn9m0hQzEAAf78/OT99RYs46tSusaSRn7jSpt6D1IT3R/PiBEh72m9F
7Xud5j5oARzVjO3t4y/wmzOZDQdMQZRmJGWKd++pFts040fd3WSC2JzQc3zjc0QdlOZ/d/z7zbnH
RpGIWhBEOX/x/pNKaRcJYTZo5Q5ZZ3oWSRyEnm9KdDhmKVmRXz7+1YzluP9+ceAjl1BYzv02c+Nf
F6HUqkegg3wkYR9ewsbR4bN06mC7FLo14KqVXWne8g+XU2c0B9uOiRvzmWS/PBEThzJZIZU2iXmB
Sr9YOBUqK8tKT7OrSKGvD00bPM3RuC0LfddlvVcNvRdbEBD4GeLDPJsqiGD0s2NlpyzSHstMuxsT
5P5Vg4I8XveOe4oSNj/UkC2oiijAgtlER2YnHmatmyweVnav9hAfXiZOVdNoP2LIPtV86eXn27Hf
TnHotaW5b9ltFpY8fCVvkOxxY/i0VGMdn5c33YWqQg9Z0qHPg/MI0Vh07ZWcfK+nCpxmeQQIsXM4
Zi9vSefyz5v6iunRtZvK/VIs0fBfd0lASJ220QpOLAA3gzD51qMKMjkry268rdz5ustHvPZxv7VK
SsSoOdAsJgEuPtpstm3fs7ulez/UMLZqt04S7JQIEMIFRzmNn6XREqs4Xi7r91TLo2+8RJV/O2Mz
oOK9aNyEPRoC0FKK+L1zMuPgkI5nK8xfCGzZgYSHHOc/6g0luOWcaEOsJ3T8SzXqzy1AGJ4CN7qB
1OtVVL12EVDVuCdCFldpHR4HpiTLNezb6krPgluXhjXilN3yc9FMYciOquN068f/4u5MliNH0u38
KjLt0QbAMS60iXlgBIcgmcncwJgTHDPcMePp9SGrbiuzbnXVbcm0kBa16KrODDIC4f4P53xHXIyQ
f8jDGVTyfeT9q8jgIr1e9xOdnosKvCMSCictF75N9OQcZY9ZlW8AKT1hWd7qlvoJ5uFgTvulkHHS
8DVwCnvlReLSGOMmjMHL0o8QF3sP9ffaJ/3ZYaHgp3ymPGtxSA4UgbWuN17d4p497FOqKbqbT4yE
UdEWD8vMKIgoq/AoWbU4DUV/rCd5EtxCMEk3eDseZzK1wBCdS5rTys0eSxrWNMQEZWjeNv4w8D6K
5FrellnI8oywld3HHFPgZXbLM7hcsaBxj5Of3U3NvHfMgud12IZOe/Q4XduI55OVDKviPRFdgCAx
VRnk5BYe9hLj5le8QQZtZ5If3DE7WJpKbnjmK/3y1yfCH1Qk3MMea3fmiWLRq4RAfX49ENBrA5cB
rcxba9yWfsB2uvNMVbk8BmXqHJIsvvlkoyaARBbigxbh37Sl/+nA5UdgaMmShZ32Yqv/9UfA/Wpq
U4zhpsnjLTztNd4aHK/5YSrav7nr6XT/eAAuwxjPR8BB9kzAMfjri1llaJSlEcO/dNOTMYcsiCc2
pkkjn3xz3oiZMh4Kw6Phgj/lHE6V9ark+Ekp+VRPi58O1R9b1rseEQGNzGLX+ewBbw3GGJtDRcvJ
2WClXE1QDysWxsYduQqnfs477JNLmbO8uTRpdU0kU+LiVaYpIM8ysAdck916GXbNHlXYOI97D+Mc
OCBQ7EV2AE90Dil/0bBeqkycEJGfcZYDj4ifGr46hR4wzvFETaAuZDuQhawo/ifnUuVxuUmkB5HG
RzghY7zGs2R1OF9La7oO7dKB5pxRwkajOZacggSrOtq7DK38WIoEt1r10Grs/8EYbbVLU1FzXnaF
zxnLs1rSONrRk7aiG4R3lLTGlnP4x2/fopTIS+NmcNmu7UI+dXZsryYTYbHT4kGU39idw1sOxMEr
6wdyZo49X1+DUUQTA2pEIrwx+ugGsB8GO59ArIy7Ios/tIKOkM6xJEB8G6metcp8ipOCSK30FAXl
Q+vS1LlcV5JmDbL1w1ARpKP6kbVe/MQ6f8eJTGDftmqDO9Aat4zXZGT2aEXtzpzzO2WKE06ES0A/
nRvEEPLRYWBCPOocRhKJecxOLCC3wuMrSp/Ruf2O3JxTnRJAouOn5Zj1a//FGhACt4g9NGEbTm3A
MuMvD1MojhCD8i4Bt0Y3q/JDa3MpzhpfE/+ha7K1CtqbXbvLFZyuGe9/9T0y0XHs4JInnKeVShwc
2w1wMWXrOPje5QDempoPF2vRKTeyA87Fq8Bo6rbuujHL9ywLbgnmTpHnjx5ni99Wd0vjnXIozzRS
tdl+lhqWjkFKAUoX1Bz1lD+2rf/q2vIJ2dmT4nDGM1lwYAXFQwxYf2mxJQKP9UicraG7ncWJZo9Q
dMkrqqN460FK7gAUdMOwDWp668XkXvtHwJV4cLpPHimPS72dW3iWPc7MlTlHpGqLEyP/U+57z01D
daLm8Zr5IygBnwzfVAnChIP0LSQgeSfSYtOxIjkvN70GY/TXR+WfnByB6VMzI+OkevrjrL5lvFWA
00dcFg5UR7yZXLze8hV0yruM6cS/+3I2WwFqfiEYfNIp/XpQgZmVWJdKGqScHEvqE0nXHJTl+/Kk
oxb4m5f7k4vAYfq4qPbgt/PPH6bVE4pWD6SVT6acQ5DNDP0W/Fc2m3tmNgSQZ5/MSd4G/F+JLLC1
d+sxTB9//M7/F7aA/yfZLMuP8898Nvw9v/94m/f2/Zf/QbWWtNNj920JSmm6/LdkN5gsy//zv/of
/9u3H3/L81R/+x///f0r0r1N0rQ6+dL+vOizTJOZlcln/K83hWe5JAROLZqJ5M/ky//8K35n1Pj/
4CPjskM+6LhLR/Mf+0LwlNBnGHO7bMHDRcL8z3Wha/4DzSoP3fKgExT2M6OGTSJr40X7aP/YFrr/
zrrQ85ZO43+NKZYtZuhw3eP+JJgVoehSFfzU5mWzcrRJKsYGEnp/rys0+WNUQRtoRF9f29Ccl3J7
kmpFPLBa540oIEZ4Y370NY4Z7MBBtu9wFt8JQ4T34JnJvS+9Lj5W+TA8TZNgMJuP5HT1sXeIIzw9
pmNQ53g9a3hHDjAjRG2eA1Ian+Boyo9M3IBSaa/9TMuHXMkEvmUMqX0sRqa5aDdm7zPYueiUYac+
WcoJ2hU5qb5c9XY83PVFLbChmpD3DDsLT7bRB98CxlSHNEmAtkz4ZTa10dm3MoPUFuBhLxYLIrBe
Ltlbj8n4xVdF8VjSALSUCVW0HzoDLEY5WDiBwPodozBEjg0kcKFuZ6uwR84yNOChwMqM1jVqCgzJ
SYHx3NE9SRK57UO5MJDiojbZ5qNj7Umu4Z3onBhFVO+A0gQ2VhdTDvcKKlBBJsJC4fhgNnn+vXGg
u1OMZxDx8y+lqL/IrHYvPSlazCSTdGNqgHtor5LLHIz8FbN3891SrcmFgyfnW2tiogqyCKzEerMq
xrQNgFFyoONqrSS2DhVRyzCSFsZimrJrFE9IEM6qNr3T1KbTs6/tFnQXaZrryCV/a/KbgrxRZe1A
24fbLhDRQ+iZdHEMEbk9TBeEmV0IaOxCP5BxMV6Jnt56ZqlfhgSCZ59Y4QVR1oxDb1flfnH2FrVU
l/EWhz6jS/JIrU3hWDAFIX5yfcfjtgAwt0dvnj5Ys8c7mihADbpM/IshRbm3gq7au17zEROveS3a
KT6NquTK96b2lGSQYxzkVKtCJsPNsg3SQFKNIrGcFt6Is4FE8JyA5Vl5QR1A0rH7L0lMIHk5l0sg
QQeBAb3XsQz5coS17u8S0/HX0oee0oTunZMV6mMTULy1fTOjYamib9Uso720025HIIf4MHLRbPMq
bS74ToqjzxxyV6FsO7D++y4MjdUIKk1zh4OnP1ZJjteqydXebSti2vHBhw7hm9rt/CM5PTklFD2b
ixQE/ZOY8ZfNSbDjAu9W5CDOa2BEAZexO5+kButtGY17FVMMGwb+lf5Asi2poNxglHOBoNHmXrHO
sdbhofZcZ1smdYdqk8RipDXtXGGBJt88L6Ol7Q6yzTAE5hfdYa7B0CQeEbKqPdfnt84Lbp4twMt7
48tUtvQRpAwT/UreNSSPq58hDFZh4G51jwkosdphTV/iUIrOGOrQVTwjeU2fJxF98nMTemTZokAa
konmp/bDZwiM6CAb2J7I1NoTIgd3X9dT91QXZXXJOIFQTaG1r6emeelyIJxMmGdSx2nexQGC+vfC
bzPiTjW9von6jHoiXqegz3epiEysf8q7Zm6fEMmgs/iFww/BbwelDywhwXHSDfZE/HUbWfPOT1Gv
16kkHcjwQGT5qSt2Tkrsdzvbzj3Od+8uytzhlQ21ewR1NJ4nA9mObU313lbxB0QU4yaCJxFmUb5H
oD/satFd8ExGeNhGg3lPx1hqmLqjTgyeHDGYnwBTwOoJGJJfmbnniChrMFgQaINjE4/PXdOy9okk
PODhTrigOVqc86inxGr2ca/WTfjc1PGLqHMcVjrr800v8hdyDRSD1anZuG7hE49DaSe0192xVhJb
Xmewd4aMMXaNYJHmdQWPZV9FUO+tZPrWyar4GKNSBxMWEn3Btx/GtzNhBUUEZ1prOdQO0F7rGTFx
tK3mCNqfKHJWALm1Q4UdsPhhyB3FrJ9bgVvB6OL0kAp69sR2vvsojYHyVXb32JPocyl6m+YmrIdT
HM7ehcyoAkJ53Q4vjWtYh8ED7YWZ3r8zSapYCygKfP1J8MysMt6gdudZG9KdnJV5AOurWJFBPI8q
EDRuS6RBVJTtdh44whUYeYbikichNkLIQh6Og1q9B+U0ntuxNQ4IXisa9zbdhQRrrf1+7hkrJBYX
g3Y2k2vcpr7xPwxRXJ/V5InvYsDG66iu/oIaWWIdTAgJT3K18CwQaLNEdKtDW5DDbifkhddkfzSi
lPsohC8/dhnRSA69ruWZ0RcndcZLzCeNRKPiVCwag8VybPdQTvPhlNWTrQiDadhnOumrXVvjpWkd
iF5QcF+CWX0efN+/sWPrNmWqgpNZlNNjBeB+m0Zq/DKWmrlUQsh4LazpAG/gs63yz9gESF4XZXYt
o2Rc5s/lkU2Cw9FYwodyGytwN44WA2QiN2doMufr1EVXbkEBffCLkayPmCjTmZEZsvsCCEym6k9J
FrAcLqKQSXg2TOt4sutbZbTOyusGYycrjy8bGHd403xTnSwYcJuE9doM4j7nugv919nT3bkiG/W7
USnoJqx22PQy2VwVAh50D0noMJp+do/uX22yCpX3EJGyCXBoSz51wLDIaQhDc1taMkqDKjDmV5VL
8dVVSZevVDNayGhLPExmXDkvphcxhE0nb9vb/bTLyOM6GF1SXkNtkB42hADNsrTw90JX7aajEjyk
EH52rS7h9g15DeUKK2eUxgQLYAoIVnmDPjzFX3xNQt4dGMHdI+Fu7kvCtXOfGP14TVuSf4gukbcy
BfIBNSR6qDymKJXTORtCyI1TppwSBqATfMhSTahtVQZA7JxP7BDnvZzJpCtHzRMXdZOzaaqgvgMb
bm083RZ7I4/K3eD60ZPjx/0VY2W9dstmWsWaCm01ty0O67whT97A6DqpJl4T5gvx3JchACuyffAX
by0HkvnsXw1ZxfdT45nbPi+H+zzvP8bocNaIa0E1ORjXTfHqjA0IELsLNoHoka85jNoc4vc2g/I8
mHykgImxhptmErpD/149Nmh21UoDjgGE5Rac6Hp4k/08XBLs1IAvmImWTnTRiNyZIpuwcbRH0nsW
dierrRjNOJV7TllwM+HKyNMqFWLhsOSbNJAadRcXbXnQzXRQtSajoLBhtcVAXoUqvfuewoX1LWTC
xM5NNvotdQZS672ANrdV7ZK8Q0LInmLFfpsIM0bJQF53ZIjvEfIIUqV67AARkoY8a5znjFzDLTRb
rg5yvzprSZlzrdM0gQ4nqABGzz735lsbTDuKiHFnmNya5LGtB2ywqg2s9SCtZFtrHs1Z9ObZdwso
BTAC0AQgoO910j67Ua75gaTa9EGHnafHLsD+CTFtLbt9EZKlWDOKIw++MXjbsZoQqHMe67fQzWdS
6ZS5dTPVPUrXeBA8Uk7ySB4egS1FSFGK4yasc++pYHGwspmoAIvJmo03dGDRvU4eR/JeV0lZEd5j
jYrVVrKT6ezsPZ7PtT8R5VtnRLNBO7I+j7b75HV5/EDycbb1cSnsvDxODiSsTTT+s7cSEqp8NjqS
vHHhGbscNtXWICcIajYuAVV0gFtbbcKSklp8GDQd0MGK4TH+tqf6t5rl/wdjGwKWXX/d5nbzN+qE
f5nc8Ntf8FuTu/SrHFysubHieRg2/tnkLl5c9Js4ZFnisUn8yaYr7H/g7UCtarMlX6SvtJ6/a2Jt
8CJIsMxFXktOKF3zv9Pk/joxYtIEVMTCf2qhI8UM+sdlW180FogaRA5yAHzeNOJrMugRyn7sfVjy
ja4yToe/ETb+6Wuy9OfZo0+n9fm1rXaNbByrghVD4Exi5YtRfTNa5r1GnRlXbronTwfO/85r2uh+
wZ7YiP3+MMB34WUTPBROG6dm+bWK2lTce+aIk8zrFUPgcsxvBayF36ZF/0Wh7m9vr2OjbV7UbHxU
y1vx0wRhYEioc4k41x1UdhamSs8ekYk7U4nh1TSabv/Tc/jw22ziZ/3xr3uKH6/HyAKvItM/tHML
Rubn12vylHhqiwNEi/gs+2wd9FJeUVfAtjTt4W9WFX/yQS6zGRNrDS5fx/7Dm6obHAkJEKSNCU8a
Pu90j2nhkhTdksjuHkQgb3/96y1/4U8DmeVp5VsBvMbBGYDzna/Sz7/eNI1xgGNs2iQ20iESoU8u
ENC/eQ//7EXYwKA6Dyxs8H/c9djGSAJLo5fV31ION6AiqMWqIDj+9S/zI8j3198GwxNCQBdnicNI
axk//fRwqKxWyHCY0bt5Edyjx8lJlU+d5LPbiu6uI+W63OAaTP1VhK+TiBJdADFFVsAa0ss84a6p
IJizDHYqv7tJb9RsAGZRbyHd4gB001oUL6MoCnvz1z85+TD/6YOAUYopxnf4DZjI/uG51gtutxXl
sFGT61sraDSUaaDIidrMbQtRBP8mnFd+bHDT2NhH5XZ2oKasx0oz+SDshffUTB0n2sSGqrnui3kK
9jFtmLuNzRForMsM8JlQXOUe7V4PX/zWAECD6YT8A180DIdS9iGg17Fd3xJjAihpGnE6Ik8o2isw
lQLPCjyVRUM1gv3SWK3Fqu3i5gOkadBFXhXNzLiwfF1Kv8L4KkVv3zITpPLKHhzGJ1IarNqcMndu
Dgk84TIFIkDDq5ydH5MfUPd1vCkn0cEKKs2spzBIfTbXnQTNyZPahsB8piDZubzKRx0M4HuqcSyZ
OdnSrhlSaHtAK1IVH7JF6pHu7CYdGpTIbcDGuXFVsPENV39lt+BqbPI6IUWdFA5cf3D/DcbcKp7v
SqRJ6TaoVPQOn0czYpriMLtVhH+lB5oEy7qHIplb8HmCuV6Dc7HmbTtpuvauJERuVXg4Z85W04f9
OlYs7lf9oMAA1q3qi6PEuBojEA87QRB6w2jOoU0nLmXCubGpCXXIH1MTquDGjrOi2GaCNFoSU535
k57cWzc3OOYK6Wlr086TfpmKIXRXUbS8ciwx0WGWM+3HvvIRFTCea6/RjA9olRiFN+7N2jXRH5TE
11xxIbLEHkVJOUx+HsjCbFLC20WLi2o11qhpN4MbqGRrLoSlNZMkZgq2dKyvVsTI4yB6er2V2fQZ
ZBPbhL5XN+2XBE9mBQ0X58iFqQIIONyzVWbezZgdy2PvFt0XN3K891hXDfNQmmF15FWw78lWVvkz
imtECVke5i1K4pKUPUJWugOm7qk6D2nbbKBkz8wjJ20Q8ALNGIhS5LIiMsLWSIi4rEg3Dc3HeUD4
tCF3pWOrJWP3u2m3/t3kkiK0lp3TQzaPnbFc5cXsNisrUKhrZ2IYDTpJk3VHN01Js01gjGb81fCG
oUAV0zdXWtZwR+pgeBvKsCjPjCAtyMu4e4kfHaDRopqsh4T8uglolYXYzHyK4oqMEuX547s75tMX
vxp57urRbHABw0KHntilOeIDbbPNI1fR3hisnXzek5jFGpmKCccmxrN3QzEbpHZtMoGXIevfejk3
yw8+gqy1lI7eDH8U77PhgytKsyL61AB9jsnoAUW1dZOJRE+rLkK2eIFFTEY0sdMOmLjKdRo7wlwh
lu5ofCRcky1EvLlAHl23d2ka9v4rpbvt78hdtJ77zo/9fdtNDJUF1xmJGcCo1vgCoFqREi0nmoGy
H04qnGIFBTP0+5ApMN5rb2VFTleAJE0nCzM/SUjrFr5axnAvrRXLpxBtfOr7leewAyUoZp+wcFBb
OunoOynHbbydQ3ykq8WktrRMNf2yUelueuG7CQm5rF0wougCMsAipHk8VF1OnC/831GsVGjTkKPH
RYIaekMeXX6c6P8/FOpf/pVrjciyv1hFQS5vhvfy/ZcVFn/i981TSGgadRI1L+f2snr6j82TRXnN
pe+iM+FzxzXMf/ndqGZgR6Oksim7HRO3D8KUf1blBhsrNlJA+vhDnNVYM/6dshyd469lCNpHvK8+
yVg8LBYGxx9GiZ+qgyFoY5N5Qw1+b+Zc00I32WdDZj7QhNwaSKklu5jIvsgVwb0xmYw4VqHbBN3D
ULPN2YAim2BWWHGK5pk3waQwM6DNhfEAvLSHA+Ruia/Ku7u4i9kFmW3DQj0Y+6Z98Ueq9qOYdfwh
6ayxOeCPaCMMuHH+bg5EJa9ZZsPZLdgfvQsqDMSgYfcQjYHz7qMr2WYEbn9MfALMvYEJA6GZ2RvH
l8utERWf2RAl8AgA9WMiTq/M+ZKP0RhZLGFak2ooFB+M0s0/JU2+SOG7/EHnyfI9tVqShmCprhwE
mCsileVDMPWo1zmQgDUTscL0jylZvTJ9cED4WJ1ne6zVvS4AlG7A9sSPHTXkuQgTdz9Dprlil2ZH
MadLcGbHgs+SvbiSw9X0KMdH7yt5wm9g9Aj1NcsWhYO2Hpp4YC/kD1GF924ut1OUVpQJnRr3M1Ox
ft0Swngy6TkQvHtVcN/4UfLZKpmyRH7+7IL/PpZyjJ/DuAb4aaggPghvCBhaJcFL0pv8OV00mAWC
6LsO6rdCZxlVxTzAVE67U4NAeD1MaFeEDN0j3JycgWGdvXgMyI2h2sjKoZwhydXawVg3NpJqfMdE
Wp3BVRd7PjCDSQgbgKxVFgkyFtGR2Qv3H0CeKdCIPcckfuWujs5F3Do2SJC++Kp7SXivzueDJQgz
Xxlo9y/eYIy4jD1drf0US7rkZytYong1+Ro9Wc8+n9aYzzO49zqUxy7iKggd27ix5JRkTVvs94hH
wGxCjk0o5cwSoVPcZKZ7inLCvLANTChg7C3ID2wVQ3P1YuLFO8FwcszSfezDF28E5PigF5dSz4y3
snC6C9lUwG2H5iCjfpXmk7GWjbb3bW7Hl8ge6ucy9YtrVLXp19mh7CBGlMVT3iY9JcaUbCMH+KxX
chXOJRHUrGXkl6Yp1KaZCYAry8rdtKWZXiHE8gAa9lnztj0kIsCzUNhsv4wZXMKUJTtdFHdzVtSH
Mrbg7QZdSsL4wEY0tYkfB+C9xPgU0PsouptV6hIM7Omp5Dslm2eHBdCTMgYbNHBM5HYyvdgJnHuH
gwOudyWnDWknp65wrfNsyHpT2tanQTjpsYX98hSleDDBI+SEBdSAMBiqjvcBaSVbUoHZjhrof/LQ
xDJlFvet4Za7XqXiEkE6vm/iEvGVQW8XC2Lh5oTgexaxofMVkoRYU3IM2DPG5KyIXtxZfvPRgpVD
ZEsWsNKdyksK4IFi3XuNUY+M5zgmxWk9hGkb7EY++lNsGoI5p5rqI4XNcxkpzQEltb8jmnv8yGaN
LWgybQtCzchfSKL8UzDa+ZokYS5JTSyB5YwtdW3Md2tkH4oT4D6QhDInmRw2pcb1HsVlg1CI5Jdj
pD218aI4/4CITZzUYDlLWBcOC0qTU4Ujx/T1V7vPPidW7T+QUit30FAS9KcksZDsVDWvY5GSaUb5
PWsgP1lxMIYyjhmnZay9PoObkP3yBWMvudGVvwRSJ6VkiAw37BD2i7bJYaOWt9CrVep4F4gyOQQj
IDySX1BZT34TIo+qedd0ts0gPNzNbsx5A8SBai8u+OgeRzZZwcqK8Y6wLqmI+c13TPMvYy8PTWWC
edb1Mc+ze2Omyoh44A4YWC2oPlSXyfSK9+WkiM32eI07MyGKJfI/O8QLpo4EJeLs0ta018qZwDPK
awzdaU2Yy60Vi/IOrFGVq42pQHewc24sc1dgjDVVBRKTcbM/fXESki842QL3Tc0WmG6TLqenKsaK
ZesdeIJ1kBdbUZCangaEU2Hxc/JzX4hzNFb7ivDpaNb7WarjlNZ72ZTXQMNiJWyg7sNtAYKojOb7
SbCWQN4chmy3pt5ezEorq20qytSaxUfTnAwXCIkl6gSVWPQk0pHjwCY3kLSAMiKsAvmEMz20qMjG
1nSeOdLIAjSsPkLHIZ1VOtiJXPtlNqKS67zpUYB+Yi1Qiy0ywUc1lDA7g/JeCXFXxektI+hcM0nW
BjnQqjCRnpu5c81zV341bJKi2bUP1qOluV6lwQi4DCLvRdmxDjEwZy+smwCL6oFjzxcgy2fW8+ue
43Onh6TYEefGXi+r6WZj3926bfjdppnd90Vo0u1YYHviL7XHIeIBEwHog2+qn2C3hOPwORrT9hJJ
kwVOp8UxUzK6J4Cw3Chf6HUpqtNIUb0eZdttMZ+6O5LZ0RxDPvHoBpGBNANiipqwN3mI6/C+8jV5
gNA3N5lBWoEScb2tIp9Aa7YOH9u2/xrN1cViA+ZDQ/08l4JvRHgPBtc+RANRxbFT3VwzurkYS9aU
K+8tSK9VoUnWdHOIRaEHoL6odzJXuyE1rtZozpcc58caZNNjz00YuqXAhc3xkY/oRfs+3oy9f+om
4l2j5tGMxZ0abI5FpOtBJ6JVQBTsh4EyHPcsFOAW0u5FlZP/PjDCPeWhKvcRzFdiMsix2AmFIHZo
O+tNLr2Cx7HdCHxlW78IKX76OvjeWLV95xW0vWzAso+yM423wZ8v3B1scLoA8UtUhc43mpiTV5r2
EXJNueXUG9YlAnr0F86nqLcDhh6dtXUH1pIrkEflfpDBmwXffk1m4Y1OBHB+ynnHNBkMKbJdcDEa
RezgVMWDZ5PJbXYtO3quIniIHyJm+T8QrNk8r+reNT4BpeLUE3rFZ3/XD+REsUo7LlgxIt92gak6
cqEXcq9iGdkA4J0L+1qk4q5YVhOFbRl74M2cFLbxvakH5xLPw9NsZk8doYDUJRbPb31uc29ndBX4
A4xdqcklYcysRyPyelcxoQtpH1aHrO8J+KAwZT4zsa3QzElaZU4vTYIYIsspverJGOChiTcavu9u
lCItKNLgMNU181PoakOhPpBpgdS9r+qVTpEBdhGYZLwLIiHOz1T8TlLXlzpC8zPnoOT9eYDWQ9GE
rf09Ciw6X9XMx6w3wdz2am301pNsgnuCVMWaIAdrutPSbx4an1ihrJXWlho4h3pgeHv66+prbDPb
XVumnF4ssw2Htaej+N1tSlZKQQ5PCwcqOcJEAdwx9GkfK96xVZg4Cl78aL7a0RiyfAV1ks72fJxY
XYYriFWzcbAyOkWSHfD7Y5M1Nm1X+TU64mIwV7ki6+eUg1pbI8QCAMvOyquI0KnEY9mI/JNjxLwg
bKz7KM30pXXZNKphjK6xN84PbZ3P4lCwoR7WbKTKS8MK/JM5DsuuKLaOROF03EZjf1QSVC2CaUY1
loH22PAR1tszz7ZvZGJfoGnZUWr7p9FPP6YEFyUr25qtfdM7Ftil2PnYTIoSJ89hDbWu2o1J0WwD
mTzM0qrgJYyfx6GzDgg5xvIhblui3t0fse/WuETA10safPYjGH7WGuevueTF6yU5vrOsJUXe+i1T
HpSq3+zTH2Hzozs3mPISOV6sH3H0RRXgAk2IqA9/xNXjdtEvMjD5wsDctd77UMnX/EfIPbwdF+O/
NJhhOH077Jk+xPqrMDLPQ6tl8OFPuI/o1CcnxSZOKo53If2yLM+c1drA2hkneGwStHMrnVR0FFPg
kF4x96x9CeuazKjdAw1MzZ3tNwqBcALc70M5qqB5ImyRj0SOMKqexiYltseBmJIR/1AySOHL7nlq
O8aN4Z/Ikqrtj9lYWw5ypCAx1tqNfHfTSUwk41hjmPeLItEb/NaxPPpcO/ZD78zot5myLnR2lCfs
/NWMroc8TwvO3ihjaa5R47ifHUKrnpVtoLPyPE6aG0PAyL7SWnJN+wo//R1ma6QroT9lquea1f17
2TESwXbesfiURVjUJyENtzrOGispdiLUkDNLVdBNBNN25yGiwBaMKistkDfNelLFSsTIxjEx07og
APw2lX18FEgQP+fIsQA42/1jZLTuMZhK70EWSyRgNyc7Ph9jnfog7CPEOCNDFYylwWjIB2xUOUbn
YMPufc1jeQxc4hYyyYo0NQBGkyv0UubGvSjAhmSWd2Qm6R8U8UMibap7ro2anTf9ayH1x5Tsv63X
sUnFys4xxQrdbyz1RDpYW+GqCK/Z0Bcfqyp4j5omODhe/1qOAuqd4Wu0DZX1YEdK3iLTu+UFP6eu
i5cZZdC2iBgeRuoUFuD30m54aBNnM9S1tRO5cbbAY/DjiufGttYptDl8+Pnr4NU1A7IxY6qkrLVZ
OY9TJd50wUpEeNF6AQCvQGHt7az91rL5HQmFGIbwOkzph0XW4KxUNzJ0dNG9GPqtVfJBVi4NnqHe
MeKSNXt0y/ZLalYHEpjv0Ihhn0qbNy/lAxjDdcG815H+mhU6s+5aHVOFUz6Vxqtdmk+qMXeyt+67
UMO1LMpTFA7fzLAG+h2H1dU2mpuTE/OYm2jzneEJqe3FUjauh94gqLvuLyPk9ci3H9oR3WW14O0Z
M7oqO2XRON0JIalCe8r3atxiF6UwVv3jXOUfpzD4RD8+HEQWHT1Ar2uf9OCSr6Fn1vvlEiyTQ6G+
syVYeV70AEPrEguxzdtux+HbrwfT+5S381l2DEdV2G+iuSGHLEr35JBt4jz43E68H+50BGKBfAGm
az8kb4DkR8DjyXGao7c8SL+ACLTPFuY/Jh7HSatVzCG5QU43Ew9ZvI6xbW4Z6e470383InAixgxx
XiPN2vXmgORPVAdY97xhLel/Do6Q3p7fW4fHESoAP3dfrIeyc47duJgOCBfpvFlsqoYfmUj6ld2U
b5aJoGCiVQUEmX9FI7erWomDhgN9bVvpeUSeEfhkLNWkbBlzDdmnsFDqmeJp8NOXMnMfYbDtlevq
x6S36fED3uXAI88rAbhqH4KZrCr+PbpFf88c81YbzaFNGvqXch+n9s2kdDfH+Jpm4+uohuglZ4ia
J0QB2PNVhNmLAENcA/6XvXmsagM/pz74s3fQSN82Gtr66OdbmHflnv3luW+jg46mU9C1dPPZC5Kw
JeYFOU2M+LS82Qz0GdLkJzzzkAGd5C40rVNbW4AsnKNojJeIceO67pJvo9M420zNYm867SkCvh/b
4RM0seZ/cndeu7Fbadq+lbkBGswBGAwwxYqqoBxPCKXNnMMiefX/w709tlSulmD30d991t22VpFc
6Xu/N6yDgQXOOV/OrAA+phIbUKzgdw/VhT1K9nlnlucgJxtAGkIgwzePi+HIEQ1hOvYOoaa3O1lM
nI80f6yCQdtCQYSqplpg1OwYMCBhOwcD3tiV5FwIkRWzLsrwcpdrc0EddUeMkuZO1HTQ+T6ea16T
XmK8qgIQFKS2cfxW8PBmsZycJ6l8bdbgzEReRGa9t0PvxoiN5Sgc56r1A5AKKe7IIZfdXiFCQ3NW
aQefGVwHeSDyUct3jS5GmARZD0hHxsaQpD/duG5G5q1euJxt/ryUyu1Y2voS5n+6Aui49LT2DDiL
uhtMcj1KoDGetAihqhhZmq1K2VqqgoDGJjdeRj14qCXnDH4rjSebhRJaiqvH2UGLNLeSnU3ps13F
NamUpnVmJePChkofZcUGV9cFrbS13svSXqoOVV7uUprpM4E/adxMjhNkesaO48JnesvCEud7G/OJ
3uY20dAMHLq7yi/mDnzSOteYsfWq5sjOqRktQ79gv6ZXVdE3iuYW6p5FamnSXjXiK8+bMilNYkCu
ElRAVWnfyir6yTG9UnnhuoNThEq1lnFHV7iSqvHStKBOyiOJGRYeltj1Y02YwbpaUoITuxRDjAzG
hU+SVyUoxUNSSJeEvrUzOBFQ/eRy3eXqe5ZK61EZibcL4Q/TDoCblbCmvWmAHIle392EVrf3aXpl
2GPMcAa4gnBbzewIP8vMAAWUG+LhrPKtK7MzEYsnKNJELHjLRunnZjLeV0XyqDixa3jwjGGBAcVk
EPglcYEb0iIzmu2QlXvBncPCjbTIdaIm8AaNlfA+wu6wU7DfbGviE/VDGEnW3kjZOwwPEKOKTehe
k5xqMB7RAp/HRnXIBrWf0Wax2PGTxq0aZcNF4q7I7aWccxVv80cQNBxv0pXXkgMYe7628TyxI81D
pgkFuKsi06JyVW/hcxLw6hPXy58hj7PfR2NrEQEYXtty+mjHujMPe3lZC0h5Ski0Y6wh0zYyZamo
voZcMn1OlJQGeUd2ImaHNjq1CDBV0R91dIpuWfhimehTqFtIKTh0RXVWpDqvJchgRMfhS8snmIc0
u1bCrNfcBx9JMZXxKa0QkZUelMGswDbZQQie3GZe64gHhzLKJNdOx0KigV9Dj63kr4Y5rj99jZ+C
Yq+JJZUS+TqtgzRRFpJd9APBOlZYTc6bXZDFy9EmWXJOClU1LoWkeFd1YA/aMrTzMN/q0RgHq8SL
9NsxNWkHGJ5pWAtdmMpNWiRB6nZlgJrcUfOCrM0RmnzIDltTcgnvLbdwaF7GcWP8INPZuiLMRVyV
sk18beBIPeuc25M1q1HGgV4mNMN2I5S4emH6VfEoNF+J4QkPBBrTFCC+M03JFxkjIV2VwigeDEiB
wq2SvMS3egiGB8erO+rsOhjCJRx0c4TWyT7hwsoMb9Xeg+tae7VWwHcWlun6cAK8dVySELx0+ihj
RhQ6/mgr2N4WpkMktygEIiLSRTlft0D4mS3B6MvTJ5U0sEthV+O5QoQ0YYkoJBT37zfQ/r82h/xC
90UvTJl867/QfYVZHTzXn5ttUw/t57/3q+WmmL9hoQJ1jQaaDSVK5i/+ModUjN8wqucfh7MAKQz+
0p8tNw2yG05/9OlkWDKwmv7suBm/ofNCTgoPzmDrwC/k73TcUI594rSgM9Oh4TmKpcBrmdIejmhp
Eici6aHmWpYI8cOrH2504ei3aZleBWrJrQnzBptkp9xRLoichMdJjqKCQwn4cXbV1As9X3WCG25l
xFQbDjJsz/W04QUJ3zJVW4wTCHSOxoVRnAUomqo4fWwhwifeOiCGL0K9SFEmxdYSzsgswPcGFwOR
wyfpbywVtdSsykc2/DPC1tESsQGHFoB375oKxuLBNrHW+sjdWV80CS++TYYl1B3Yx7aDyYG0mtIU
PcQntZQfQmgFjhpvPJ26C3nHDV9lJpDRtEQZzAwRQ5pViT4yk8thQOLL2l1btTV31AqX2bAkM1eD
E0580jutJoxoWdVx9UQgEkX6Dg3uPIzXua5M7W9ifUZjz8utFrlKLmhE8g68jAzKoY6XRx9IroOg
BKvtUF1LmXeo1AwMIuLWzVlgbmFOli5Wr4jGkXkij+mDpdUTiwc8TKWmc+m1yurWoqwOlehNDBJU
qYQgQHKE7HMFssmcHhapinG6gEyfLChZ9E2oQSs4lFIN6h80MvyEMgBziRG6YzYrcd+faUaPm+S1
nKOip1njjFdknvZleEbQLN/Cpjq47okYjIdo1ccXaqOQ2tTg52b+6LXAVZLgeRhBAnbo1PuOSMEY
ewmPrPcpMZhjqWxe6ugN+sSiVtNNo47rWr3J8Kgu6ykzzJpj8gDEKT3LIVPQGTYYwswt/5COD5pH
jP2FpBGmps0gAAM07eHDYSYuc+4Mrh54czX9oRHPSVz5mdfdyUj2aXzfqtqTZ8M2q8+MFmgsLFWV
flwK5JHnV01pXtZ+eNvS05jR1nUzCwsbaWY5jyrVTKnFh6qh/rCxGuE3BqXtOsnWiQ6R8WbX9WIi
H6VIhyT7vWlrfv8FcPnSypqlbfe3cuusCFGJWBgELBUlnjJvZXEHlAN3BtOVESc1g9lXVxdVtjZz
aSF7JYSp4sJH/aTXzTolMtVUiSoOqI8lNCv8HSzXG5+05sFcqUngqnK4DXNnZbbUGOVTgO5OCV4i
YoO1oFioRX6I8urNUzd5rayQq60t9NkGhw3n3Sw3H6DyzMguAIGOyJR9q5x0pqqU44AbNqHgfuzN
w/w1hfgVmD8KQPY0VFyPuGhirdxOyzZllWgPCTgXJVivh3go49NFhYT3xm2k5AR/ObhpVDjcnLdB
BIRuV7m8UK0Mt1S1llcpwnXc5CBA5XmfLFsrDG5FVAHNRkGx0ZW03xZiqCZhv/0cKZ2Ywz4lXsQs
TJeEGrr/3b427X7B//Bu5c4tJLhsoUVghyWG/3OKA2sGFeiZdPoAxp1owQZ4qtiLzrgfCCgwejfX
HT9+zTN+OEpGf1sp+o2JfHMZhsON6GHeGOAO4DQZ5LYqeU/1+KHiQrj0c3FGxEC76rAWpUc+NeC0
7GUsqxfcHJFZDgKAO1Jp87ajdBhCh/Dg3Hrw6e0GJm2aTq6vnY5KgpVC8TsJH41GDvdGUbLaYfhh
Tqbl9Nyxf8mQMrv5BBVHmTiwcq7woXlvPHEwraZY6lp2gIwVzgIRLG0le1G74rKKcBnNYOkVJM7O
2sDclejKXL8NYJDZKVhRCgQ/xLlNeDDmq4Hnx9zYtXFB31BNXXWUjLXUkOnVFsaTLRDbd5DF8AhU
nXWdaq/oIPAUHOjBJNkYXTSqmLe+GnLFF3Sghc3VP9q2IlmnTbLXPTrLZqm/el45EIjNrb3o250y
qlsnU0ll77gFlciZCs9TYcuNm8gMDw25thsY53eYn6UUWOO4SbvUnw9mtsy0ADQKudFM7XBn8XAa
UgNxOyRgFg7LPFOTeAU2J19JhSHTcMJEaYbQN1rLcVY/5BJ43aoskESR0DCUG5iryrOf4yfmwv+S
s1ltDkAQlh4rz4oWGI8Zued0P4N2riGWBvq2ayhaNHJIaci56tF3hy1GsvCQvDph+1jW0EC7JpIW
MbKbmW9kd+bPLZbe8bKgk0l6by3QExa121A3r1TFot0dURn19MM85dmRI7GX9SLfp0krzuqsky9S
HXJn3RAzr7Syh1oCAy4DoQWeFql1VplUJwhZogs7DKDw9TWp33qH32UQ0YbQk9px1UwU922dwEfI
c8gh6U9PkBZByAA4Q/DyO44Tw31fQDCA9EeANJPsxqBt7oZ58t519VvVbuTGXkj4Oy4T/IVmxKSH
cndBGbhIgbxCJxke0boYi2LMJ+d6EkC6bi4bWzG+FLW26vqV6FyNfh3unDdKi2zH2gjfubGEcxf7
+bkusge6PVTBSx9CqL0dMaYt0tdhfLG0eWtwAi6aitR5OnXAhlrq0bvJ/PtOj7eR7q9DHEI4JBea
PiVqC7alKn5ElYpnXTPXexQmAueO0M21eidI2XHbNqwh++Cj6NT2psvzpWaP7M1i33BCFgTI8Cck
6JgRLAClu07G7g1nqxVBkpwgfgaE0ivXhqJt9ZzguTaCGhDh49VbrbWrGzi6xlB7iN3DhVoOcHBj
OvkyVNMVfGA8b3qV+a1IrrDQKMIvfdNT/zn0E2dH2PAt4nuBu42EQi736OHRBSuKq0END+Zk6Gp6
eyzF0ccJ/TGr9GTZJPKj2luVW4fBnPkkaGsTXB7jHKdQDcWjNMuUDJprW19rmriHk/EAH2gdVP1r
mqQHJQsJ7WtoZo1hfNDl+jyIcLrsFmp9Q0t31hP7bGjdWuqqbT84m1QAzRJuETXpWUMmZ8Se6SfX
uA1sAynZFFZ1lvnFcwABs2zudSz9YWeuK1LMW+pGVX4gEBThDkCYV9yPAql0LC+QMrpWCdhEYLnp
5aiuJ6r16CFTiqjjI2+hdSZYqVP+qLDwz/iFoam6owTMFNK7JM65B9oCH91mueU2IZRK5VDhedWJ
aE3Cyq7GD8YskzsPUg2RJguhhA/qZAXQDjAgczYijwneRXt0nTTfhDQrapWuqzbv9eienA7cUSjc
es3fpJp6Xpfpa2R6S88s72F6ziAnvyYW9KzSa2e1Osy0EASAW2rnIWrykgO9wQdiC1YBOmzO/fQ5
pvxkt46tlrRHjDl9gU4wcev6uvT2dcFn6KEUN8qaRj7ggc5j61m5KvPwrg6cQxo7iwgbP4KUk3vo
e/OwLJe66c1CQ3e9wNmSE5vNlI45b5UHD+iyrYrrziAXXVqNcrOcjp6yyXYEvj2qAd3oQOH6FC9r
PVib1XhpaM2VrB2q6L2KcyZyQId40ZLAhYDcS8YJamdFdDMmGfcj6zKmxZ01t72q4tKCtZOg49Jn
xW2fvk0Rm2b4lKOrDup6KZx07yXNtq/DddSl1wNqADnaSbnFtT1cBAGq/rA4aHW4stVxEQJgY668
CuGtgtFcW57p1na5NTzKXoOYh66fI/BchhG4HtmtHOV4ByMX4RLtREBmsr6NhmyZi+5CHZA4x/pK
wQGHDBe1eR5UfTFygakFRm+QAcrAJT5zmUTEcfr6Y5vR+7HteyMIN1JgXHf6w5RQr+U66E2GiFAe
r0js5IfKBxUZHRxk3CLQHwtY/KzxuK5uGrOEG9edZTLJrh4pvkqx0LMYo/kE+p40B3/F9H64VkYy
fMv8PatDFP6jcxu2fCkdJhKKoowuU7Ap+l2jORsJvoocGId29LcmTMl8dCkr0BAm24TV1Rg3U9or
BLmaf3DIJKx5odrNDH98h1KlHoBBJP6sQqdMYWGSs0OAu9E008EX/AO93H8qiqAgFJq8Hr9AEZLn
sHh/e/4v+nZZM3xi7sr/96//zt9Vf5Mnni1wgmoiP5r+8C8wQZV/g8/L/24SPwlL18DH9Hf+rmH+
RhYlMAMKsP9T4tW/si8NIAhbMVHjaJMfLfTev4Ml/BQ+fVD2yHBndR11m4JGhmxOuMCflD24cCfM
LaOYW5ZXYGSZKdPRlOlw4XHbj+d52g33CdKJm6rvnxK5ZgGMoRUvRVfKr5bcAEcOCuwDQh2adNvV
UVosRozREA3nEtWXEw42DXAnVy/wKCBiTZCsm/nRUG/pHUwLujb7uw8f44S2DE7yJ4QEU1bEgjLZ
4Qb/IXbhWPUTCh0oT+V+kY19sejy+DynfdO7TYJ5IOYzNj5ZGZj/3CNh65DgqIIDE5GYw8ysFLmj
S5QPRGA1aniVOEqYLyUdbZLpAKlzAR+BMoa6S016q7lyRQ0gw2FpTD2ZvGAkZWlwQ1gFUW+qsFdp
8CUyjSYV7llAepRVLBFUCHMxdhhtJH7qoJTRYXXaQ628W2EOTdVDM3WdZrZ4bYbYTiiXFEJzjNSL
7lM4ZiA2SkPXPvFkzh1qwxD8psb/jrw04s0kuKwvuDmStGuzo/mOJGjZmGO7NdUUg3LZCxgtVMr7
JCjCp7QmEpsD18QDRUYUtW4qhfs3Xb5kO/iOSdulEBHncyzEvVe0pO5aQA+YgtcV/K0OEu8s8kM2
UI+7LuhMNw5Av9GwxNSjeiuqrgGq1gX9vFGI6l3Ju+AurlhhspnWF36XlfEqlS2uxFFkF5nbpWo8
T3HXxSkiEMpNIyE0gTMtWtwNRn9EYiICqUf7ZA0vsafm2QLyzAKUFRk1rayCrw1RcqGUtYW4esK4
yTBvBgAVvdLBdSRp8ssElb+PjbF03BiFPZlkXtsDm8Qi2TWDYQ5cODoBKxeKwqIOewc7vG7yAiTR
7j4cBDcoDJQ6bRaFnXnedOzcKCV88A8WBeanIYZtSo3J2NaRhwIVijFdRAm782hAhR7+97mGP83M
6yzvPUqDWLvwPdqDy9hUh3uRa5jW4IWguzaUnf3QFBUlZCOn0JZoHUZ4OG3NVBnMX5K5/wSBxb9G
fk3C7hC2sYP+6017F7UvSXQstPjz3/wd/NXJFkb6PIkmJvcu/uTv2K/+my7j5IaGUDYRSCMk/H23
1s3fFHbOSYwBwvtJAk1S8R8SjF9/7X/++5MkF8e0T//9k2T2p2r04249SUBMy8bj2CTlBge5z7s1
+R5Eno0EzPetdE40/FIiwl4Oxr0U5jsBOabt633sXGqJtwLLuein7l+dvzjJja7hViXPq3JTmAus
OCjzWAmtWmhz2RrLJzEVrQ3cKgLiillaQMERypMURqvStlxIlpD9mrVaWMSxGfORcFCjv7dCWpR6
pbAbtuetvZzSPGua9V57SUMKYBH3XLfXECGCA+1h9/2o6TlR4m1wY4JvTJdaPMd5c4jVy7C/lJvK
dfwnJXnMgZlttVuXcn/bxWyuWrA17POYMjz15INRXUjVE9Ch23M5yrFKCWxoKuyFEENccNZN4NyZ
5aU9/EBiuW9bjPYNeQcRfVbaEL+a+pDDAkuhNvNhr60KzhPMzka5VCH0WuJJacy1HZcUTz/Uzj6E
1o3lh3M1UNjVf/iy/4R0QKG7F9f1AY7wVVne+INYxP4NiYK7frgm7JV7KGxF+DeYYWnSwW+sdxOq
C8YjZOld1NHlIB8aQutJDMm9aK43V4YP4wCaRqMDrgD8TEmlQ+ufNSUVeqdxIaa0HAnONBVx3Wk/
4mhcYmu0a3Nki+hRSr1cxM1dD0bod9pO1VoXS0UCEi4SpTyk2h6zmEWYvtJIZNfJrwyOIlN9yLnV
lok4GJF8lTfioAXyQjO0C8nAbCMJd3V+UencW8MbnMNmGVz8UZYf/fA6aOx1LYzXIvhRFPvUaV1a
xIuwPaRGNAkhcKg4SICVQ8sNAF5q37VzQjxnlb+2sVbLdGykctxh3gIaFpbWrn0rveoxPu29m4Qk
QOg+2yCs73QyUHJTgyTzQj9shxjQRdg4k7CMTA0s05pwnkHj8nhrpbeha7lKSTC1hHgtE5qT51nM
AdFhMpZem95wCGV4BOZZpY3Yq3hu2mGQWyRuwFIo+ohzulhaIa41/Fn2d5oXUDKx89FFvpeyeu0N
NHR7fDngHWNvb/VztYXVa7sjzRWTTd8Zx4VmHSIRnzkIjNLeldJ2l8AbiMsn/nATRus+gXFI6Oqi
0dMVBTunm78fZTySxyE+09BGTmZPTlxtjHqVKdcOVjDxa4CrKPZHvOKQ4MVkriU17QcaycHFUJdr
7FZcW4lWBrQxbFth6UdzL37V6kuH7qM6FQ7vCLT5Ho+55p/HVTGTujeRPqrwWIW2ScDHdEmbp+Sg
SwUghPUkwm7dmVhqZ1dKb8zjQVlUTn+hp8o2ky5ise5xNafzuqwxyEFLA7MSqWUEdO5lSJS7ywSS
mKTPGi+8HvRs01oXPsSAXmRnYduSQxKTUYIL/tSvqO/D2l55+iEFHSd4YRVbm3Yg2GPMltpkI60U
zaNXEaARlUBcCiAP4ooWsHsuOh7LMNjepBH1g2LiFzMC9g3qPmrUy0GHMYiwazReR3Vux5Ybies0
ea1yvlZBg5pWtTG8J2M8V4K5SpIDaU8U8LALs1UInbRVsN0dtn7zkEo3MYhpbysLp9w1CfpYzMfq
THajMKaQlGcsNU8EO3lk8jbeZSe2uX7Wg8z1ZH1K6twfL+JyGRpbabzSBzLXqLZrwA5zTm/ITK+c
QHdlZ3B79TmX+7eKjzrgRBe/4JW1AMjEGGd4F8CegQMGLMGhgcVQkOuCeNlLQVmHbYGw2JD3tZbf
tC1Vp0mAeUz/pffRgBk4wnt3NMfXVomfS5JfI79dYvG4A2aEUW26hiEWZg7rTJLuA13H/6vYafnb
4MuLXltb1iNCq648yGmJgKTflLE8byuaQHiL+3Y/l2KET9Yy7quFbKiL1BnPi2wP+9CVZJgfqIfG
buIQrkR5q2bmLMBAb0r1zUhD1DSmS73WMbXt6xqSCQEmKLgtLASihEaZhGZt9HGh8Sg7yGWlrrYX
ljKsbFJ3HAm4PeEi6MV7J40XNqhQlxhnUv2qxc1ay9aTQZCTn0Wyt4Bve0GaNerl/NkYuTESAavv
qvIl7M5pM8yi9KykOeS9p/DvpNAEFj801tKSn6bWxbh1xFlkdrOUq/Xk496dm2mw7KrhnHwtH+5K
C9uwst+dbkW684MZnhelzh4DZdFyK/3St5uzFnW2pL/EqUGnhVZjTwIRu7saj64w/WWT1Xdt42xZ
ILOuiReDDygulSsLeKQXhLx4gNsVHc9046PwljBrGqHi1/kKk0at9DH72cLrRYjYUXaoSzV5rMQ+
5aBTmm5r4acmcBqrdHmDp/CZRs5vTDK4COmYcSvN2xXqKHg8935/W8XjDt6028qcV+1TU7Lo8X6P
1HRpY+iVRHeKIzYlAJE/LnN88ICjythYabG1KGmqOGcKIjisHt3E3trQtfWiZ/eE2FO7LeKz2thh
LoS8nsRaP1intYq8WqzHIHEtj6IM/Eaud15yk5cVNwzDZWXRlcSFU2jrMQGvVI2FHtxoGK1JMlI7
/ZCZWwL3mGrkW1jpHCOdWdK9tDxW31poFH8o8FIViZk84qVo38vebYRsqaHOg8Q9y6V6Z+XlEyIN
3K+hCSrGwrSk5Qhb0LkT/kBlizsmGlfYzeWMvlQ2E9ZbjSf1mOPXmTOFRvK90m3pLS0Djb8z3HeV
sQ+L7MGQpE3a0FwwrUUgFqPG689eKXhcYYSXWfoSESaaaPx82neruA12vb+JU4sUNZj5tUgWJEVz
4eF31apA8k9jyWif7CiYa7BmdXqUP2/Kf6so+M+Ee8A+NPgV/7psuMc/6b3K/ut/W5yGn5PwE3Xk
93/799IBwyMZ6AFHX5ksUMWGHfJ77aDgkqQq6LEJ7zN1qoQ/igdJ0X7DOh8YyDAsG4Mah1/zO9Yj
aYA9Dk1RPIcRT078kb8D9nwGRXDnp6yZ3Fsw94HFYhlHnjSF5tSasHNpiyetuRocq78mt9n7VT/+
yyrlJ/vkzyLl1zAGL0CHDWMrmPV8LlI0Xam1Wm2lLWRMyxtRXRRvDs7nM82U3ak1TGFhR7OyCvf+
9YcvcwL4OfWEhiLbtmbYvDb9aOg+V2JR+aO0tZWzSklQxn2T+fLZtejns0ENslHNA5oppC19frba
rmDSxpaztc6T8lFRb+34ttZuv36Kz2ZFfx3kCJPDR1dpndpxtg3ad1cJjWsdD8KwghkSRV68hmQa
/Frf//KjUdV+sCv6y5DOEaNIYOFBvoLpbH35SWTPhrIRyeXXT3Xi1VlTAiyFtcLLM49enayZdSzp
YYA+h1uGDx+DJMjev+zIEPx6pBOz4NNIR+9P1FGmqGMQ7Ii9XOa4+QHF3H89xIlPxBCGqbGYaQJM
YMAnQyS7U/u0jIKdKNpg1Y24rGBxsMh8cxvj37KvA+q/r4c89VQT5jvZs+m42R89VZcMbVMWDUP6
tL0H8ViZ1sW/NcRxnEdX+UOZlwxRDZCWNKsCNYRk8vUg0+882h4sS7fwmPsZmmQf7UIK7b+q8DjS
VPXSQ90L93GwE7iT3TJztnaJPaL2zZZ08tVBm7N1iHnot6fZ/8GgQikcZHck1O/MuFrpQumIKUn7
b57r1Py2Pgwy/f8fBuFmVKqJxnP56l721WlqS+IyRPn49fub1slf3h+WH5wL2ILIE0D1cRw58arQ
6HgY5dzMyAqk1ZmcdxE3YK6ppf7NaCe/1ofRjp4qjWNrDPMh2EFjXqltilxBfkuxn8kdbe5FXHFr
TEWF9c1+dBQr/3NDsqwP4x4tMGDNToox40LZeCWXzap2WvIQz+DYBKr60OEbF/sGXUoa723rpvE2
SN5/Xhw9N5SeRLVPw1dBYT/6zd4X3UzkxGbFy9SJV7VmrHpIBBlOwQq2v9XwD3a6j7/9aKdrZKu0
00QOdgVsHiXzUImAJEjwxdLnr+fCqW3o40hHe4IwGrM1CNrbBe1lJReHcgze/OreDwMV3+Xa/Xq0
iUn716nHJQVHO1pZtnU0XOfAurdGLdh1RohhEgL+H079pIxceYEUtM6+8UlB7ssHKQKYmXm4bRV4
Q2BQl48WMnYScS/NaHA1C32ztZzMnL/+hSeOMXTnf/xA++gY86I2kCvbYefPE2cpN9p4aHt85/QR
W7evhzq13G16dgR0Gvjv/XxXH5b7gIDPa4yeCRo+1221FwiXB/0sVdNvnunU5vVxIK6HH9d7KGMV
W7RKsEvyBHUekfHUqXq6+fpxTo6iQmC2DBXPE+dovdFNMOIQV9kdecJBkWP8PX7zHKe+Da/pjxGO
VkUoR6OoOl5YI0F8cAACqstvr06nBwFG1XRnckQ6GqTNm2GswjHYecolVLg1cViupBXrr1/WyVGM
6RKt0iTQJp/Uj58kp4TTEP2yBTP1pe6uGJ9EcfYPxjA1mgr0hlW6Dp/HUM0ci+TIDIiy3Xsj9gII
h43ym4NRmX7p8WECv/yPUY5WtIbDAS50Qbjr0UKCIevqvDZR4o6YnKOQUvemVjwUWADgCvJowIJa
+FrVf/MrTu1if/4ILoifHxX+lebRCA92Y1/Dbk5QxeAiqc3CAd85GwoWpLvin4xJeCNOTLTkcbX8
PKYXDnIZt3zCTQr7s8txAxl1nPbOh6uvv+PJfeLDQNNc+rBPGL3ZVp01bUldO5O0Z0PfEfHkjmjq
/r2Bjk7qaKpaut4OyJ24bjo4TTbpZ9qZXRSLrwc6Ofst3Op+VpHaMWWAs83RRCMFu0y6xdB8UQ23
UvjdBeDka6PRZWFVxgf66Uj64bW1KrazWJOEu0j9YfmQ+KMDlCiaJME3h9rPL/2XJWCTDgVjiPLk
5xL5MFLfZqiecYcF/TRnZPbN7XRVin32EtMkz7J178rRbHTmcrasSdOSvvlsp8plFBwIQyyNa7Fj
HC90qKhZb/Ckpi6tuD1aZyaK82JJu3o9lDUu7m+Srf79b/hp0KN1T4s7Cq1+er3ObaPdBlR9321g
0wo6eq9QWOCv0Eq1wQOOJn5rqYKLqh/ubE9cRqUxV2TYuF9PxZNjcA1mmInrcbxJtqYUNZhshrsA
D58WYNkZrW/mx4nZDpTw5xBHb8qzWvBo6Ns7D84qBb+kxYsKsv/ffxBV1hH00I+e5uHnXSIvu6CX
nQYBhr1vMwxnOvObEU4sKApVeEjmBCQBQn0ewemCxAdQJkJAvgvVvehztEJ7wiW+sa+e3sfxZ2dr
UNElkcVrq8dnI46edICQM+vB2J75MbYCba4XqzIsztLCuo+cOr6U7fJSILT+Zjr8TDP+avCj1zjC
aemJugl3BLkq5spYm8DVHYb/SGTesebCtm+ltyCohWvR6P36G56aKR+fXPv8hptRLqV2EnLX9oXT
3UXGI6ZH/94QRx8x1LwaiyGDZWu+6+mVJG4bnJi/HuPURPn4GEfrlkgK0QZCC3cxhlxozUvjPpwM
iuPXfzAOpvIwqjn8qfg+vy4zU4h7Gi2OkYEIQKMOr8wKhm2NZtwNe93+B/MfV25OfGBGiPjTY3/Y
5q1Yl8j9YTuyyIGpkVmbzVlSki+nfvcCT50oxE9PMj9ijsBqjmahMiCRaCM21xHty/2U+1gllwp9
SR2i7LaNprymWwHDwbEWPrLwYdC/edgTN6pPv+BoKvY6VpSVxS+o0AdxFVYjPH/wZtH7CobYNxnj
J+e9jcG/xrWbjNijA8wpVQxspsEkkkvaEA9w6fZb9PDktvJhkKNtOOuL2FMstq/ep5TnV2AiMQh7
Vsk45JJv7mE3hEiiGmJBmFFRX309WY8CHX/iEaBHAPXT0gB+Oxp/hGwuyS0KuQiiniSdlzTDQvTc
6QN9+JlT3Vu3Sr7hLjFP+/ibUmB6gce7mg4llQB33YQuevQ1Wxnjki5ow93dkKM7IN02wZAyj7dW
ry016x9UN/bH4Y42mRzzRtRrDCcjSjGsy6R6H6O7r9/nqTnzcYyjTYaE795SiRLZFd1Znj+H7eVg
fPPWTl6s8HznrSHXddSftrUfVrznKR1JrUyZOmiRUaBx8a/8AgfDVnprg2InI9NGMLJp4vjw9dOd
HhpLXr7WdKbrR9V0IRJNyadDkPYdtJUR90BHkIIDR9xeWXLSoUsoyU6qPWWnVbVY4cvmf/f807T4
y7SBMEb2JO0lLtKfd7xISsJSVmSeX73MzSFfVngPwFR+wXBpTxLaTpPGzQSCEdy4SIiYEZswk3/Z
Nf+dxgKtkj9/xNF1AEZX5Yd6H+5KZe/QG5Xry2+bMifXh65DjKNRRlfmaAzbqMk+a3KuHBXK/sxz
TCRnMB3aZDQ2eDjps2oYcBIv9Nevv/OpbVbXqVJ4a7TojhcmYp007xIGxqtMPsPEZRUpCoaRmdmh
fjVs1Bv9sPl6zJN3HKoFgys1uy0RmJ8/a1sMXZS0JTuhIe3b8jbu1qRI5U1DMxtlBEaH9p0X64in
EhLSSWt6/PoHnHzbxhRqa02X1WO35yoIaIcE3LmltIDWQB73NRKpWVqHl134miTfvONTV3y6n38M
d7RTiMb2WrOb7t+Rt7caXEpwA/36iU5uRh+G+H+kndly3MiutZ+IEZyH2xqlUsm2bMtt+4YhT5zn
mU//f/R/9nZVOqN4Wifa0ZdCZSaIRAILawmpgRvDf15DtoTG3Ke5rLaz+mgwdnTbiCytwjldSJ2h
uUau4/rYZt8368krMZKd5mnapOmJ2mmYrVxUUpe0SXIYKKDZawmRp9dQKfdtXHJ0p037mznmawqZ
tRatf3fSJTnL6IDFG90Q6zZaykxwOmIrBvwWRQCmil+lPsENuRbKpCfkoDKEfMvCeyCmGFABt2VD
KC9SoFf+DyS29O7gWg9z6m/vvUXe03uIEO8ybXDwDHXl/WGYftw+wbUfIZwgTCNcJhofXhy/hBDe
tNFpjr7dtiH1dkL18t6EH1PsKyYAO2NUaXjQpsziOU8+k4i3LWjyZfwxIexlBwki+Mqeekfsb/Xx
bQLMNW7eFujuUJbvolO5oJ8s9X1sZUfLQCATIS4gekNirxzr2mKFDQ1yM02ilFNtYWOw/a9ws60s
Vhqr/mynIcRKx4jLpGAu4pwzjme/DzIYFODtTpkE8T7Vc7ASSNbMCRcRRJMh9ImY88hHLfdujNHL
rN4FsECUB39e8ZWVgzT064gS+MlsVUznny1I1WrElhuNKfSn2+4iNQIPCnAOb+k9C95i8MwADsyS
FgxU4v+iq7l6f0vjyIUNwQ+qoUK2w8Yjx+RFy5JtiqkQIKPfNyv+sLIaMSWaTEZ86m7gZeY8Z6ih
5s03hkX3t7dsZTmi9JPmg9gENovTzdZdpRcnGh2AAnZ58XLbkPT7+bNvYtGIyZKuNFpWE8/BwOTs
zySq176gtR0zrp1snhUvdNKJ2z7qfjWdM9/PtvUZtshiJWeW7xqsNmTLyztLcAIUlprMHDGUoREw
QFqjZL8mlcHIaMWQfEX/NST6AJPeoWcG7JpT2Q+Z8dOdmIOv3Vd5Grm3DVkPLTVhOdCODz08QRFl
/xdVm/acDkzfK/FGetm7/zXy+xly8cJBJRdOBGhEeBRbzoPOq3gDCg1uS7CK6FBoD26gxSs2pTHO
o4q4YHgWsNu1Q5RqEPLgn5epgF8LpNju78zoZ69ua/sw5ur9bReXHZalO4iLMPLCHN/iNRcrzNu4
i73Rozge5ipT0oq5K32wkU1SpCumNNluWtTgLVV1KJWKK2u6pO5MzY8A2MBv42moU1MES/cNk8tF
efTaw/KIHJJmn/QTJM1PltN9aDvz1KiwoiqAWud2Ot5ev+yrWAY0gU3p1qL1cr1+3e1nD2hpdI4i
uJ+tr1r+K2/ByHYrMUsWSiwTTKBDK9ChdnttZ4insh3dNGZK4f0U/KKlc3sdMq+5/PvCOuLQp1ij
ZPG5yMGpwAOoAUgP/kHve1uTYuTJ7rY96Quc+ShggAzzUvcWHCdMLLOa22VB3lAdUMg1DzNCdBvI
lx044XXISlKPqUQEODZlMGawscbmyo+QOe9vMU0VnTuQW8KmGnBAFZbNorXgkx6oW1osiv3p9kJl
B2e7FvOu6HXqmpgEJPncIVFexOc8zZ4ROFjIm8GC3zYi+zL4+bbBDLOzjNVeewf6YRO6ynl8rprc
BAMeMicKtmXXl+X3pkS7MfXs8RVxhgajjUAkNGue2D6iXlujFDTF50l9DJpnpNu2SfFF87Ntlj1O
XrGyxMUBxWKJg8QnQ9qENhCk10uMUo/GQdjFZzd2PjHDqndfYv1uzO+i0X+nle94EK54h9SiTXUY
oUBtya6uLTKPHCGmZcfnvtmT+BRuvpBRIBFiBlRSIT6qxs+V5R5uH6Ug5bgUMpmTZLxRh7pjqSkK
KXFjlVmJog/Yhe/Qt8ESnz0gsNZ9839SoYFjwRvPzC6b8I2opz45zXazDQFrBOtl8uWmuN5yfomL
PoPLj6F+InjVFKqV4egA5pKBxJ9hq/lOqf13NlQ+qvU8jNBql9uhrhie898sI2S3d+LvkIR5iqk8
xWlWUUq53v+qdOwJdbfwzF2AWiDUFvR/YaLYtsxkfaHRsmLv74/I5EFHX2DRyrJ5yF7bS50yr/Mu
C8+Vg9x0/7Up4UkeviNDEGbxyrUhs8XcOxAVeq9cncvWX1ybaalkqHUDOjB6mMSyD/NHxZkB3jLx
+K/re5DWgnQnl2EbmUq/tuR1oRMmBRe0YjKOSP4BoXESrcSCvz8VkxYsIBhEeAkFYkadaUgPzhkF
mhaSsjp7rkZIfl4m+0XJf+r/eMPKm0dSYlvsQbizQHtpYwpHBSvYOLgTL30lVO4cJkuLGU4Ypzw1
0SlOUBfrLBjXXLRB2oOuFqhrWlvS1hWHkfQcrn+GsLcKuAjYLHngaXZ6KH1t25fWfRpCX631nwyA
pcH4a26/Kvdp1G7WKhGSz+NqD4TwVDM+bDUob56LAYkbRYHa+R/Th3z+3i2gH+h/3P4aJRc2i0VD
jgEKgBg0qK8dyVF9l9ldHpq2N97rrb411a9T/GlKo2OTNlvD+MIkLEOwa3fb35c0HyVEG1SOkahG
turarp+pyIkXaXj2mJp1vX5D64Pm8JoLS8oudI2A1i3wd+p/YnZJahtZUwq2ep5+qMdwkSOdtgks
sqGpQfi1ebbu7ePc3+XKpmhWOnSScECYpTjugBjGnwVHIkCo1RRE1CWc72jkbdL4Y13/9OJ3cfx9
5RiXyCIE9StTwnaas6OVNB5wm4TZpDehdQfdb+wfx29t/T60zA3/IByl+bFieLm3bhle9uAi5LlO
Z7rKgOFqeImnn4X1JkKZxA7eO/PRtJnhOhTFP6+wuTTkvKUouTRcr20Gfs12Q7NJte5s9j/V6iX5
2agG1IsdpA0fTTc4ZMpaeUHSXgYMZ0Jz6jJdsyR+11bdpJn1YCngZVDax/FHBZngWt/zUjG87zXa
uUqK4NlDWIbvdD07ht57Zn5XUB7LMYq7ffEbxOa9X2jIgY48opnxXKq/vuttC1ofer4Si2WfJ+9M
Cuc2IgW08q4XO0J1FKP5QrVSUbQtKgMlyoTAEWyEN1ZuGeknypuBDAlYAl4spEbw6c9or07ROYBM
0jTau7R8C3m3hdCGiZSR6X7SIJlPHeg6ofNcungwFJ5DeHJr3X++7Vvydf/5Ldr1uj3mcZaXL+EQ
rS2vdHdD7hzc4edtK5KLlXz3jxUhT7D1Pja6Ais5deZyUYDyXhKnRm7CYcwTvt0Q9cu1m0VqlFk2
poAAbbkiEqkpbYuRBY8QMWt3tXs0Om/XtvbONeufEHvNSDHFnXp3e6Uyh4UWCCAaDzE+HmGleqEE
bjVQttCV9NgirNZVT8bAk32ts73kBuKXcWlISCuRsu5sNdQo/KSg//sSNsoMmpeV3EC6HI3A7ZIQ
eYa6uM9FtMtGq+/8TuHgKHTtAY+Vx8Jyfpl86QetCdyVLE+6KJJlk4k+mtri597OqD9VhcnMDjTB
zYyAS7d7xfkso3Wkx1CpuML5jIYV1O1yRdnzHawWVfquhENAgx7jth1ZnqEv3ar/GBLOp5sUKKEU
DGmhdXaycF8xrRyjIkUfZIewOBJQ83hQvfg7ZYEvt41LT+3C9rLNF6eWdA3IwcV2BueQYT1qarFX
oPdYK3FKj4t3FSUjGqc0pq/tuCWTaYjthmfyqS2jIUY272+vRJIdLmTnOnQ4S9YvDnEZCP+ljD+A
s9dhx87eI2QCKclnJEkPJf1ZZ1y53qU7Zzsa58b/XFUIhxkS2g79Rr6qEuGQeDoV4c+x+keP6/e3
FyaLu4wo/NeQ4IeTYvQxo4PRGS2NGArCJoDMc4pXvHBtOYITGhb6ekoB+nz4hXzRxnGeGCGYy5fb
a1lSnr9C0cVaBHcrSXnHdmYto45Ie1rtqxER0Tdj3EFcu+IQ0n1zzIU1CcANae61ywEZqmGv4YnW
aCX5rLY8GDzrq59X1msi+YUlwRW6BPk7aJZJ9NRpZ1aftAlCcXU3BvVKPiD1cUYVwRB5DA2KNVEN
hOI4xyAPHLOZ3w65D+P15L5tHe1n3TjRMc+mb7Y6FyuuLj21C7NCxlNnJQLtCaeWtYj1GqeERvDH
NqYfZhbhr9seIvVDqLRdggVQxb+WCJu7GXZ08CHyK/ZOwNhAkfsfctNiPhv+uhW3l8Ylj1qBQ6Hg
77jUzOpkVhbmUodCpVUkXJBMc73CFSn7EiSYd2foXviEo8TNeneBcyToKVk1k4qPsACvLEXm75dG
hC94hubWQRL7/4Pk+H5b4+l/cVnJfGEB0UNDRoEFii7xq+rMdsrJzzQPNco8rlDi0dKvaR1nhzT1
YkCs2rSDrx1mdK+z974OFQt0hOEuhz1s36P6C7m1bdzBvuGRzc3BCVqxNaS/ZIrIBOn652cKO45A
GCLQC7al1reFDcd50yIAyJy/Yd255qnzH9DP2vJIaldLQzKXujQtnINfViDZPcoUjWNUH7S+QpEV
2uFXPKCpctmOYTpoVvxuHV1c3IaF6HE0U4khWXgAPufuazPfO1YPMWAZvjXnaCUISNOUJbdzNWIq
VdLly72wOEColgQT+apVlt6+7JRih6Ymsg/5gNayjvh01QX5FoZIqA3bRSXHKvKVACj1cT5UMhZz
+WgX77z4DWk8wMni61y6EMH1n7y4hvT62+0IJPcdgC66BQMGJQoh3EEMaqu5wYcU6erBgV10msiJ
pid6Dvseanx43jJjIsfoFr7J+9vWZSGeOvh/jFvCrZUHiT7ofoJxCPv1U2U0O4U3e/6VXn3Q/OvG
M1+JZVB9B37O0QrXcaYqujvMGItBfSIz8HaJSl1QrzzNpTHjwsxyqhen1loIEBsz4S82v6cQjkMt
lOzKJNk1SKDE2uH2Di7HI+YYl4sS/FQZZ2VyBkI6hKsHaDQPOpKqU3cXqx8L45M1Qqq+8mlIv/iL
9Qle6fcTX6jC+kY/22l6sciuvya4W7x2mLGHTUQVTWhuryLTiYnkpYoh4zn9L6YEltgt7hzpOSjh
pfb4F46yo7eehiplnDTuHtqi2MbZx9kGxdnam9QxN64xMDEe8i6GMHrK3LWKpOzrptVLS8/gpjTF
yoqGlkNUDDwhLf1XCjyFyn2H6dvuIfnA+OvsIbcxzRwxjCEvH6HWhpEa3WLDgEapO6axAcWasitQ
sRnylS9a4o8YZIwOiAKhUxP8ESzB5PgarUpgdNvYj9+aKvcRApbB5H2yLBRx1FPrrPXylr8qnCVI
XKI0jDAIRoldkFqx66qzq/hcexSMbFv52ETJIxoP/i5XnfTfx2WiCBJToAShSBBDZmEmY2qOye9m
fUpfrNQeB/fp9sFJosilDTEyWnEOMtyPY4jJ7c1k+qfEmTbh+Dh0n2ok6W8bk3rJUhyH1drldS7k
Dz5UzYYR9PHZnH83d7N2U1lmeNB9NT0U6vCiVAFKAqP987ZdySdA+493LJMrnB2yXFehsiDDVr10
iM/e4D4GfvtA+bIf/zXKkbyN6QP4lpbiE3zdV0Yau+9UL8CIo4Or+Fkg8Ht7FbLdAw4OaMMD8Wt6
yydxEfDRNm4bx7XiM6LYJnKs5Arn5TmZfEogS0vLeuUTu22Phs21PeoklVFPDguaDshHLNK46ufR
Qma51zaw8aXG2uyWzBn/rNASX/+Nkfs8VGiVRynMHelBd+/1uwgFJzP+fHsvZR/ypSXBE9GOGUpV
NeOz4b1YziO6BQgNIRmwEhbXzAhZ66g1FjN1bCEMLi5T/dHBBuuY++9vr0bq3//1DB4Q1ycV94bV
Or6Bf880KR0fuRvXvEMO/NdtO7Ikjq4SrSVGTSjQiM2tObG8JEeI7NznYGocCEUN/V4dahSs2u9V
j0zwz/qnFVIkmgt1jVhC6o/0ukENQsekisjB2u9r1BcVsEUusKymzHe2ljOjCw9p6ej7aoZD5vvt
Ba+YFDGEEAr585BhctC0t2mHTEle7rUYJoGmuTfTEt2P4hUBeeno/88qxR743Jl52etJck7seFuG
0EPWGZLJxaApEB+j0TT0yYpJqfuQAy2PO7g0RAhOOUMxXi/YXz3ddzReY0pVjb1SWpYacWgEMM7C
sKRICzYqTcloAfVys3sBZRd2UIKurEN6WjymlokVCFtE+ifUC+K0V3nHRIO+TdB8qdVvPhLgCkA0
/U73V+KxdEUX5oSA7ymVyji3QQlRu89NZrtsF3FB7d1tF5R/cxdmhCQ1UYowzytWVUbxU1ANm7k8
ufOjFh16vUGPTt9kxn2SfinX3qby9QEGW65M8kbhvnHbzIcN3waNQW3UKU419Judeby9PEmWz6WM
JAUuz9XpCBES+jAnajOMxJZ2Tur0oTf9l9smZOtYIFBU+Dx6GqJb2IiN8dTHBGpiDDq/QHENYdcr
bEDgAkqbX+yJ6WhuZUVnRRHpaHtSmM3KJqhKqcTetqLLPByI6H/NCL6ADIEfZEXLtRUG9b2SWgiH
gfi5aztoZRFaqHeB0TpPqgLRWmVm9rtYT5+aYfjiDA5CnsE8HgstWHRq3WKHzG2FNDTKMmOI1FJa
u/+4dsDQcsGccmMESGDHEQNfURoenbHtzghfwFUe8Hjog2aNGUF2VV4ubVn6RXbjBj08IHbAHVY/
5WjbjRDTa9nJUqyVtEbqDiSfC7CZDrA4oOWXBmwbFD3PcxxvnbTdk1ZHztpl9XuCR3wqLDT+DOAw
lPpXydXwZx5LAcBUKz0AUD15BrqKZrbMIiDgrcfPevpBR09jLMD31E+hDbVujFip/Q5xwg6C13ko
7pE18tT7zH0CBn1QEZpW9K2Vo6b6RoFnCR7u6HDbwyTg6EXEHQAJaBna4yIQOYuZ1VeRODzb5UM8
ZE8R6nfJXNxbYbxTp/mMktpjm4HqzasQOXG0w82FQLiBSNeBON8xTlOk75EOVF8RbS9+mNi0Tww7
RgIQkK3djagBIBx2akz/7vbypdGIQU/ArwuXiZjDV9VUcZg1Kfb4PvbiraquxCKpl18YELw8bKpm
UiIMDMinM64bIOX5IQk+3V6GNExcWBEid625HidAmNCtN46yGwGZwuJXKx515B8c221rsqxdB4W4
gDdwGrFoGg2RmybLM9Xw36oAKhQ+XOZULG9fk5bdtiWrlyKx/MeYsIHdDKm7VeEG5CqGDou1w0gi
JP2F8r6BI7/WHngi9/yE23aXHfvra74wK+xo4StaMQ+UG+pw78JzZ5Jxbsp5RGAdAXLD29qoPXRa
tQZXlgYrBknxxYUm0RKux9ixIqRsKDh4wQuFfwacn4ts5e6Snt+FDeH1MDWA9icLb4ECO20THyEL
BpzT/q7xIwpva7yg0oQGvLcDtyBPZU28K1HkNS20jzhCf7S3WhmeZnerzS8+g6UZ/A5Beywz5RNM
l3kdP98+R/l+/rEtXKBhr9RF6YA2V8jmSa/T4tgBCHzKkzlbQxzK9/WPLcFV87nKerRsl2/9nT81
d63ZbAFvbErI4qEUf8XCmJz9PdhBT0x4rOM9UwFZbHxGkesfTYn2vuX8QGRmd9uMdE0XZrTrW3ru
YAVDQjI+N2q3aVt3O2Uvdo0uA0TPdIBuG5Me1oUx/dqYqYVFjexffH4orWqrl1CfquNKsV4eUBgd
hTqCYWpoY66N2F0VtGHN5E1p1JvJSt+WvvVQZidkOO+Ro3pT5qfS22bfbi9N/hEgPGQjGIfMkPjM
Gzs1d7IZs5Xf7IrY2Wbls1l9bPuPY5lujB4NT7pBx7laQxRJrziaEmCkeIzBine9XoVbP55n0h8d
7a+tE43j/eCrzfH2+tasLPfgRTbna8x01vpiBZLJreKUEwIlhJbbVqS3KT17uGioCfyVrJgV2OVs
JOs24lBfKsHWdk5VLoUp3I6MRbzKHAQ4dOuoJYqAzKQbrdCYuHtUB7GjXxYEQ+3HOM9W9k7m9ktN
1qRNhqKdK5yQHsRI6ugNmaPzvUAaePDfVtXapS07oEsjwgFNtulEw8DFkrYzjeX7KTT3tw9Hhl/l
RQ8NGZVXNksEHSjRqKTKQF5QNyemI8dg58bJDpW9nckjA92T9FHLUHGoD3nwPkMY269XDky6kyCx
eZJR1bBEhnoz9VqvzTgwJXPvmTXdGl35qBTT3e2VyoLiIiT2HzPCJT0lcx/WM2ZMKIqhn4YdqTP3
nW3t8sjezVbyfNuebG6B0R4DGStoLcFXCtlIFaRRmo0Mg3V9uaudR29Aqbs6UcLZak4P+xnK4Rmv
BSPfKSNkvB8Rfr39E+Q7+99fIEoMRLFa9vnEL3DzT11tHebM27rxv2egNFknkBVG0i0eh0JsTqwm
N4Z5yX6i8g4V8105anevQXJeWRHu6R5VcitpefK4vvEtDGwX9RZtftWG/VmKcGQxw/W5v4zWUSCI
Kv3kWt9bP19xROmp/MaQwEjGwJmQBLh9FReuSnZT2BVj9R20UU2folGuKNnhtgNIfZ6BVdpS4DgZ
DboO8KVWlBPinvE51Oy981mZ0Ecp7qwhQBv3NasCj4HDm2g9iBMjaVhYVDrmpdWnbnNk40BTNtlK
eVJ2lSygj/8YEVzNMFuLwE/+5OlIAGnzEB/DYXIOhon8NV2rNRydbD7PYCAQhjFe2sB7lwB9cUOa
YVbObU3Nfm7qk97MW1tTj5MGgwsql3Pv3TtTv9NfzN47jJH3A5D1G8cKznb8bk7ik6E8LSiJhT3h
Fed68bMWF7v4WZHj1tyz6Dm7trKowrXxFlR+eFC0BJFVz6ToHg3ZK5JXsC8wozJhxpyesBdW2jST
VXkEUJXUn5aP92xPa5VG6cdxYURYGW3bSp89lwyZYkziHGsz2LqrzBNSP6Jdq1IDhMxZDFlDgEw0
6VVyLnR3B+OZr8IzhMjX3K84rHw5fwwJUYv3ixo3PYZKD2G6wLuzzWSXvoLskhB8sR4hbvkFYwWT
osS/i6dJb55Up90UWbESHpdfK76vL8z8ztIv3M5sYmXBDzB57OsHUqJ3jKR6MTpU7eMyYAReeyXv
l20flG3MUjMJ/PcYWjkMYTWrBJVw+BDOP6ce3bK1GqDUBt1aqs7eIiUjxBS9KBMXYlQSuTy+Qzz3
jgnG2ApfsXUgtxhjXFJSHtbXX6yiOE3QJXFyjpppAy3qPqFVS+VUU/KtUs1I7a5snSz0WwZvlmXK
zWHa/9qgwRydMfttArIeecK8m/wfAVLRW7fq3W3pQRGt+9pavJQ5COAVeOUXoDsJ+LVRa8jrMQ/q
5Oz3w2GZuQr9Q+32jFPzCXvVENypxmti4aVN/domUsOe2w9ZcjbNzyVSX311VD5Z4Taqy+PtqCt9
hbKTlIuZfwWELNzcU+GPZQ6/3XmqJ+bmtADY34SeqYaG0hYkSrjREcao429gMFeCr3xn/5gWdrav
Br0w5iE5dxWQTpprxbFsjfR+9hL0U5JR3fOW3EdJbK8A2GSfB6nDUtaCrYSpyevtzVOm2/TCSiDE
Tv4Z82m6N6fkc7QIZN7eXVlMZqDFg2HA1mgdLz/kIrhkgw5JWkwamdGYbkC1VPVjEwX0OJ5vG5Ie
46Wl5ZdcWJqq0C3SiFTSGErEXq1DFG77pDhY3xrDfujLT9ng7Rr3x4rZtQUKX6Tig2NLFuhJXWzy
KN1XEfCMMfsJtCbxqSQ4/SFR04050c3xh89ddozHUzG8zEX/ZljzZVl4uNwDIR7pE78mM8l0C+0x
bB/yUgHr+WFE+U5fw4ssHiLeGvC5M4lAe5I+i+BBnRNkTlhQYbPrEpnvuxFF19tbK/PRSwuC60S0
GKBRwAJse7tuETmsH1cfIHK3AU0BhING71+iHKrvkFlFIxluaB0XhdlCZeqAzMv3dwO81oUx6pu2
6x6UdG0YUnpaF6aF03JrRO/9mTy+Tg8a8TsYN15WwyXcbgd7lZRiCWN/H9ifhQrZhOtkFok22WXo
PQPS29pBdGibBA0qXUVg+jiMELZ56ts2VlbyWuknwhgTHSim6ABqXX+ZZQT7f1ID+EFnoKzrt05+
tMJiD2/piiGpT14YEooBmh87emAtWJzgxfV/BcFKjJEvZJEkgzeQDqbgkfGUeGOKJOrZ1Iv9mM4I
D2lHhHMVsLmv8H3yI7hSFp4kW9iy0GgSukhsmeI9+i49beie7a+3bUjd78KGsFuWGZPCLpi2NlO3
TRptXTfcow68rwxEftdA6NK9I3Wh68C8CGiTayeYdS9vengRz2b8ARltw/gaQ/SwckCLD//l4xdG
hG3jSWCHpcI7AwdQIOCFA1S3GZ7+SVPsTjHQsh3XOg3SUhvQ4gXiC8pdE7u2sZ+H9WCAy+rGj4P1
TjHq3ULCC4oVQWWUri11RJ7JKfdWYThoqm6zvNqXUP2dymxN0UP6AUCxsCAUUTpQhSMtp6FLuoTH
XKyGxwYh4EbTjre9RnqOFyaEuO8rsZa0DcuNIFxu5+ix+B0sYedy18rlUgflTQobEg9TXnXXLsO0
SzjYI88so3nUQ3cHgfOmsudtiuz2KsmT1Bg4LHDUXGZM/V4b89yuV9oSY3UTou5+as36oATdUYGM
o0TO4PYuLn/tL0f9TYiBTzIGL+yiQVrQJgwNUB198p1kW+enFAGi20ak3sCYL3BfwGUg9q+XVA9l
k1hIEDPlpny1Ymd6pzKM+/a2EZk/APkC3c68BRTNwiXGGGdlJUaZoMWdo+f8yJRVC0YF3HnerZiS
HRF0VcCIbWeh/BP8YbCyUomHKjk72k6djWOehjs3nU4lRSnEVg63FybNDKDBpQ9ggyxC6vR6+3J1
ChTasZTp0zMMp5sQCjqn+acCwwNF1kFza2SJfzbJWkSR+calXWFHvSrtrbwjiI2qvckKNF1jb9vn
ay8s6cHxAqdLwPQy9FjXy+vTNEPpkg8570/NAANV9U+Y/UjneHd7H6XLYQ4V/i3mZGFRu7aDZieg
2Ig3MtxXZVLvmYEIvTWFH6lr/DEiEnb3YZFEeoWrJznNLnAW6QdtkZDvlNPQrvGt6ytLEvVX/Cwf
hm5aYsV0yBXU9yx4W4Ot9qVsjnahn6fZfZuqH+x03gbDU9gC6Wqqe2bM5lDfRcHXrH7KunvQE57G
xfuekbNuKe2MlfX+FXtPncUCtctFI0YAd2jMyO4AtKq1v2u9crfAS/NppVcsu3WBR/zXivBdRrnm
243JCefp1lO+6rayt9ofyBgi4nDPQy9YA81KT/vCoHDN02JxxkhlWW33M4eEXknuVO+jFe/Sck3x
SxZDaYNDP2Mwgw9A99p7DYB6yjgR3nrH/+4ld30zfn/NGf2xIHzusT9qrVtRfhjKYl/WWQwLVLmN
Wyva3zYk3TWGgm04t5ZqjvAh1pWFiAgCwWdYLsP4brCcDwiwb6qqOwZttIbakaLZlhnk/zEn8kKr
RTQElkLViJrv2A+oQDyM0QMcF8ey7vdTuvXTb6H+3HX5dhofvKF8dOLgCQryu3waaWg0K/ssjXcX
v0fw0jBr3KjRKZ158Vef8mYynAYfcp+Vgoc0NgCCZoPpIcOmc+0wCUB5W+kLPgYPbHx1qvt5M6xN
Ay8+IaYP4BZg0UED3P7rZkcZ0RvmcU5oUw+fq9B8MqLmQEfQLnZUkg4xuN6VXEJGlAYnBOJp/Md0
hsh3MScuE3YMO58D19gOyl2fnXxESB26rtWDXRQ704SQiQGLbms7X257ruzoFhQ2LShe6MywXu8p
om2NUqvsqTZXpzBXDrA9D571jnz8FXnZpaXll1wUkbwkyaJQgXEomlE2V77W7rsxf/m/rUYIKZTD
Wse2WY2XtgxtT29BXT0qWbdVo2SN4XNt54TgUgzelClpzqkp75S5v/cKpsbTbpurawpFUtCtuxRQ
YR4gpxUhB1atKIGq94SXyd1SUfFApe49f6cwQ6Q19o9gmB7TsT56WfZuivVt5uRPTlq8W7idtFm9
a16aLn1O4v4QBBrVdOeYDF/CYb6b1MbbMIx3HyrtvAEHybNDXUu6pBt18euF4EipNCwyZOfP7XA0
zfAhaB6Totqmc7OSDsk/JNQWmfVWIWgStQiHPEgRH2Cf8mF+ji0DOYBjPX3X3HDrWttGSR7Qn31j
Ze5DGLQbRj5XApR0pQ7tTzD5S/lX+Ji6oisHuOhxicxPjlrs2vd9kRmfjFmr3tTKK6QsYVFbhNx5
VUGuLLaQUbYYY5g6+aRoNe5MtbMPbc70IYSk+t3tL0t2WTMgBScPBFQ67fHrr7cN27GcKi05p4y8
b6EOACvU62tFVunD4NKMsIO9PdGTVlhR4b/rlfI4O26xLdLyA+X2k+pOz25Q722/PxhZ8+72CmW3
C9Nf1LiWNyoES9cr1AGPketRt7egcyU+0aNb773IPIQXNygXvJOuvxCgZh/pwKbwSW/z9n528vsw
qe+Srms2wI1WCl2yI1sgDNArM4dii1lCkRhN5eQKD2E9+eBQftWLJn5FUL+0Idz8eqvkdjgs6wlg
hR0f2znfrSbBspPxllzHhTeHOVHBSFmZfhKiF3GO1CM1oE0CYGL13pfu1oURIfGdPE7B8l1irPEL
aYKN2v+67V/So78wYFz7F0yzsc/8MGFQeTRSSh/149TDv5of/m92hC/VrdDwtlKPhbTjIQ2+lnQq
wqg7xNDb3rYkPRfADUDkGZCHY+N6RdaAapNaci7MthS06EFxrzYRpMdyYUM4e9BRyZSGODFqvX2D
ag2qtrdXIT0XxqfwMJD+eNj1KvqmZUQoS9JzlRT7ummPrfFUJe0+YHr2tiXJfvHUgaz599zZX9JX
jjKOMRo8PBn7ejuMpza1N6uT7zIayCsrwo7B3RxUudcRx5po2OghWaOiJMNOs3pEATo9SB76wFfh
s6mVnem3n43Jf+wQQ3qw+iTaFSqUn441bGpXsVc+AflvA50L3SjAQk+ktVeCPuvGDjwErLW7AOhA
HDwPaGYbwabwP9EjtseT4vQbMyi3kU19gWEddRO+QsydCxpqJYuUBiCe2DqNHK1XnYIqg1Mrh1bZ
e4m+NYrnf3/cl0YWx7tIeKc8cH/3Ac6L7GFkIKLhJpvWeQU1JBNNjC4zTeEg7ijcW2k4RuQItPOV
2Nmh4AjNwU7BlWHN+/dfCoQf1DsWcCbvMCGC+ZnV1LaCJX7HvoKlKezKg+Y8WJD4/Put85inBbvu
MrAk+olX2llraZQGwGJuSn96n5rxLoi13W0zkme7eWlGuI1RHTFapeXdSuGaKa/WPDk5EPVZab5Q
cyu2fVQGKzFAEm1+j2si1L2QwDhCtElqLchnbeK0Bn3Y9Ohi3lX9Xdi9tax0TUZVEjshGyA/XIif
eLDp1w6o5X3aWUy5ntPQzje5pVvb0avXnq+SqHZlRfAKNS2RaaQ9T0pzGLtxkyxiVeMahZXUCptm
wN4JUYlYC0cpqkKbME7PyMGG7fyehrXbVispoOTtD5r6jxHhU9LTMMpc1EPPVeEMe8AjHyABsHZh
3LqbyCzSfat07i6e45fbfihfHA//hSV4URC6Pqg47DqgkdTCVW2MdmrVoIc4DDun+/fvE9b3x47w
ZE0VL4hs5BfPeRnfefmn0Bk2XjFunX7ltSD5sDDEuM7vWUsGra8XNNQVnGJ1nZ7RL7jz4SnZ6eYb
PdXvekWDXjEJ71+xgYwW/JYsXYjCr+0ZXleHTp3D0JbpBx7IOwW1p9RZcQ/pqgi0lBDApPHMu7ai
Fb07TX2Tnnv/efTNO61Bltgptvl4yLpiZQtlRT4IV/5YE75exv5nPW3Yw4ERA7olwQax7L2TqI8h
c6pT578Z3G9D7HwOWn/bzqfQBg4DaUTyEUpdaAme3XxtmyXB6+onCZ+65YWWT0UlXWize55HCfoi
3Gk9HAu3z1P2kocyELVEZmN/58zXWx3qTctqy/RcTEr7qcvS+L4aNFBHAK62SpblT27pdu9zaHf2
c5zEO1cDVDyY8VPV597n279G+nnaEMUujM+0dYSTsNFGKOIZ74IE7qOiVlxJjoroT7ByHcm2F+jh
QudjIawiIsdMo8kaw+XE1dLYZ1Rzs7jZVtkz/aSV+1XmyZeWlhVfpCYLzB5BHLZXTf5Rio1pbhB/
Nawvr+jF8vj8syIhBTLmPklHHYeJG94itO7DsdivTnr+Hq0UarZXZoS45s56O3sKH6Y/p8OGSl9H
wLbyemOWT3CbH4AUH32zO/Zwc/vq0Ux+ZfSGkw9J+jSGK0FCVsIgwyXyLbowKr3U670tjYEbJhpo
bI4+BEOnodvPxqYYD3b7u4MFjGfTV+mK78h89NKqcKJlV6dB6HZ8MLG9UQCPLtKb64+LxdX/2umL
xQkH2sa2FygqB9pXT06zo7VJLJqtkxbf680uVD4ozj7RtnH/4d9/glRMUIThkQbWSfgEgyabmn6u
SGWgAgoaWAGHdbYL6VdByxb8kQr0TnzPMtqn1HaCG0EYGRr1MeFN0Pw/zs5jOW4oibJfhAh4s0V5
gp4UKWmDkIX3Hl8/B5yYbhYKUwj1gtpIYuK5fPkyb94LLwmCZfEacGupU5KOAzi1JrQTOsQzXwp6
OxFaNU1uTbXZ1bJ0Ao9x9MZ9rb/AjeB27c4rdlrxPaz/h50CkJFXD13tiODNgpyA4Nozgiq5dfP7
zqNKgwx9vGZkaSonC1Ob6wRdmG1HrZQSvTKs5LY09N9NJ76is7XvE/k1BynUo6lxfXtMB/xsW+Ji
wAnB9EPlBnaK2Zkbei5rIfR6B7I6inuCKO19QtFKcjxFPXhVvzKHS/YYGv5+EmdDgOD8jJsJ0mx9
13eO3FjZr9QIyg0OytuiJhTu21T7QaHHPGYh/S/XB3q5bRgpnMI8HWgPhR99NlKx0N2+FLvOqRt6
ZhLNj577SH8P1NE6plH0ICrF76YW5VslDdtbH6WIk6Wk8r/eH3wFvo3e1Om4XKD1uhSOzFrweydp
FDKX39NUs2OrOFi5I1Ksvj7mi2vRECdaLI1HJ+yEFyWqstWi3IsMFre/h958F6naHQiSY5DqK9to
wRK5e3JA5AXIas7LuAjK90mJYJIzAMAaumxjmdFOFiI78ddQFUumpuWjl2Y6hnM5rWGszAYCv8Hp
gaNbxQ3SOhMRYhq9XZ+8aT/MTgYdFMDDJ90uWKVnV6ORZLo0hM3gyOG7V3yFev7671/akLB6Abmb
aCREfV7Ft6g7JUpkDk5WBnvBeAuldANmaRNm6a0Zw66fEo3mxmaUv4K8PVy3vjQ6gJxTVEZWwpg3
iShiM6Jfb/UOL2BoFrwECGBcrPF+L6yVDuRvovciKlPmLKB1LwVlVFNJr0Rtp9fiUxmId1lVhnZJ
uuX6iBY8C/wR5HLYGtIkWXHuWWR5hGCh8phOPW+3dYtuX5t39KhlcvIzMALxFq4FKnpJ9c+843Cz
kcgl2lYljtkcbOmPRjAMidY7OcowvlRP27H4Z7q0yQj93/gPUhLKPFklKkImxbI/OCJd81WhbTAi
yyvP6cX1gj+VJyjXgjg3MsCvr0RNMDhN/CeKalsiYre6jbm7vlQXdxxjAZWqmOpH5XzOL53Jnlo2
sPg7sf7LEPYalZw4vlEt0L7tGuRjupRnx3hiLJueQ+xy9sX5ttAUoXaDOhgdkuGHJPde2zG5GZS/
oShvZHkjlV8avX+6Pr7pEruwqQE9pBwGfmVOgNN3qVDwKb1T66Htqk+pGW9JIKxs+KVZxN1OPLA0
k10Q6FkARfwsMAYnB9QRCbu8Uv7EQ37f5IbTxenKmi04jI9SGIKNE53ePPjJRLUso3IcnTRoyj9m
EjetDZbMfL4+dUs7EGIb+Kbw7qzaLMtX9bGehao2OIFfIfmrW/gMRVMe2ghvn0m1vII3X/IaE3Uv
P2S1qdGebw+lVjvLNZTRkdLkKOaO4gu/2tIujWhfFeMeus6VOGRhP3Ir8xD44Bah9eDcYBU2FhKn
vuiMWr3zpXGX0s5YKG96dUjkXa9uqaismFyYU0wCzVHpEsBFzUzWTVgJ8HihDFb4+9pKdkIPW9cf
pViZy4UNCT0fba4wHxAI6LOjNowGyRa9ER23klDrGkL1ewbr7T7XffMgxGr8II5usXKRLSwgqXuD
1sNJLRZKxfP5HHQtqFJDHp2gfzKrZu/GTiRptuVqvBx9m2bt6xt0aZCf7c0eAcMQm6WbqaPTaicj
furqbmfJBz2+y+t4ZWgLboSq+lQvIPow9PntmWqakWZDMjigcw5CBUo1aXdl5660by5sDx4aeKoJ
RjVZO5/Bui/qdFDzwRl6KbQDt3yixS9sWqfO18pYS6Y+hA3g3jAJS6fJ/ZQ9SaKoDNIk5X7JN1Ed
fRFUFN20St6adLJfX6elyftsarYvMmOQlUbCVKw9S5Fk4/XdccVZLewF8F+UdTRWCUz2bDgajxyx
DvvB0ZvMltQH9VfTUjGG0WktwbXgfXG7ZLgnUlauspmbgl8P1aoItwhboS0AVZTHP9fn6zL7wsOK
wIneZy4UtsIsRyugjSb1qsRgvPwpCx5d70hbbS6eyu7/kiEHxk0kvl63urRKNKnglya5IoKo8w3B
noT425dx95ow2Ii9HhUlCmzPa/79Sqbfk7w66wVZz/yBEiqh4nUGo2M7eG4BMRzvXWutKXl5EjVM
TE887My8g6l35aALrBMiZttB+Bu5P7p98JBumlMr3A9rOIJpemaBBg3eE/0nuUJetvOj65EvM4R4
dKAz3Xoi4MfEFqAyCOWbchhufEXYXV+vhQM8tcdPIjv0wMhzIKkrZqMfV/noqIjEIqyZfQl8auMu
KO99Psq/rlu75LWhCxnIlAlzAjHBBXmCJXu+0fTV6BSF2t0oBrp9PWWujRF13TGnhQWG+rCwA4R7
nSjolSPa2umDbsR6aQeDVTtRMq6JoywcRUq5BCh0V0EYoM+OoiwhfCHXNYFQ44vEj7BCtkW+1jW4
NNHEP3RSo5dELD79/SdPWYump4pZR1wSWqgmRXByxSJ4/jo6KX22cgoX/BiqxxNfEXknWi/mR7/h
iOvGwJD03nardNsO8C/hoqtx24w/VxZ1IQLC2kQVhMINtOGzM+L2BatdMbTSqJ1cFo/0Ph0LV38d
ml9x/KC5X+j3uEORxRi3Re4U4k6mk7lICF28TaI9J6IvHgMlWgmnF2ecVzgotokpx5ytqz/qI72A
zegoyrMq34VdaKvjffjvRG9ocyNQQfsYPcoQOc4m2zPheJE1zqzefVGtF4NybBHfZeVfTarfwkDd
mNaDq98I7r+/hDD8od0KgTNJqJmv9VCNnagyObvVzwK9Y48gzWw3uvan/O5rtg+z2PWVvlxouuSo
RXGfQGtDsuZ8Dw8i9MQoEYyOJqb3eBPKXQ0rmN82MgD/7hTmUreNtWFz3ezlnTKZhcGZzUXQNH+O
dxa8nEaN09Djd0E51NbLGKw4pku/iwnwjhZ0F1PWe/qET6ezbGI6e3xMQM0zDMF26BRIGt4sRDLF
Ntu7a+jOxSFxNdP1BSgBWohze40RV4KmckDFWJaPmUpRjzjc/y7lwUqh+7J4yvbkQrYmsl8S+fNS
Wj2Mao/THZ38V1qkh0Roto1a3ZZ1b9eFv4Vsfl95Ka0tvtNX911dPCUjhA3xJmu8luJqt1FjaWVF
lzbStGE5L8Cf2Cnnw49IiUgTPZIjJd9A+9vDvqHuJh8r77YmXbYSOV46eF5nHFHwvxOiYZ4SJ9de
upEqMQPdezv+VP49rKdHgmYFCl00QDHX56OB3FxP0ekUHUDBe4hcOBd+8yYYwUqC8dKrY4cBgNCb
Wj7mUK3RRPdEKQLRkX3ZDqVmb1nBlkYJZ/D8rWutrNHSFgUHQyckL00ZHrDzUZWDlmi1Oc1aGm7d
ON/mlEb6YY1jfyEkYFTg+XnJAgMif3luh12QulxVOJU63At+dTudP8uzboZoT+QYi/UbhBv7wN1C
CBzVm15cg41dltg5Ip8/QTn/hD7XSu5mnpwCJ1APULtrkNgbUmjTi23n/06t8kXq84cu8g6KAMHI
Glfj4lyjAM48y5NU1Wyu3aZSu7bmA8T83qTEnWm3Qr3S17poA8bJqcEMVzfva9WENs7rlneu3v1I
x2daD1ZTmkvHGmwy45g62bQ5ubY4CTbVucuFpMt3gj8+xG70hybUN0U+um77CmLPQGdgJUuxaBXy
wA+q4Snlc756kE2AFtBC0elb6y33ml3Wt3vaaje5KW/MSIak2tgnWXT491uJd+J/zM4CulCI26gT
I9HJo2oTlneC/ICw6MohXLqXSENTHoW0na7k2c4MEA/0s64g01O+6sajDlmsoj4wsyH62kP5/u9D
oqOBJO5UQMCZnM+kHOcDFRSsWXX/tRI8R+irW8RRTv+DmSkKploBfnL+yBkKVYeSCD+myeRzfA+9
lXcLB3PdymX4N3Wj68QrQEKBM8+iI6tJiwqIreiYwXEA7d8qDwbZ7zb652wLj/hpKJTlyBjM20HK
VEmKxu9Ep3tqqj/SxJR4kNeQ2UuH97OR2R4vXcULy6rlignLjepD/+X5thT+vD5lk5s5f30yFCJl
nkIonxE1nK+/wLrkw6CI9Abdp4xBbapN722sdtit5/EXbuVJrRFFEI4Q6czZrZn2Mk/OXmidEZY2
p4Ze3g6hAHu5PqSPy3c2JgxMBG24Je7o2TGNMK50rds6ZXYKxJPiHrSUdIQtSzdadUzCdxVK1a8C
JO+Du3eTTfCaCY/5nnb1Uoht63nUeYF7t9FxVHey9aeWD6V+W453Hv85s+W9/yV8zj07rYtjJdyk
Jp1oo+2mK5v5shmcROznYcxuCJZALMOBYRSJUxhfu3TvZjAv3ZryN0F6K4utG94Mf9RHWC2T1Ano
SY+HW/MlEG78Iwp9amS7G/Wn0myreH99hpcu8LNPmx20MLJS1/T5tJoW3/Gu80JbybaGtUuVkw91
27cuelKVo/+FLXvd9Iewy5XF/cjefArbdb83rKL3OkdNH8kN93BEIXKne8epX3602032xf+V2OXJ
cLcjp6ZJ7ehByzY6i1o4MSVS/xgY98Im8t4HcwsnZ9362yh8y8RNoTv1Q/DUn7wbeadC6mI1u7ZU
bFa5vJGSl2yfPQr9Rh4e1CfTekrCL5Fw30NvaXcv/Vsh2UH00N7rkZ3Jdk8TgXwrug9WsqVB3/I3
1yfi431ybSJmb1DT6Pi01mqdiobS4AZWfdOVbLn7Uku6HZGcNQw75OHd+Pux2/iI191VSbb3hOcg
PEQAF8PsZPZftdw/qY7mfZWKxzTdampq17lKv8Q2HqON1iAK9yUU/ladZwc0dIcrw1iooLPLqc/D
eow8B7COcweUD6ZQ9Tw5HLg+gJAMSbXTy2I8JUUGlWefyk6YxYntKfpDPCTda1I1cGj1w1qL3wfk
6Hw+ZYn7j3yfStX0AtUhxW3RtF3QOSOzBKxnI2nta0tmqGzkzVjWjvmnQNmzpByYFdIutvSdIp6s
4Tv6aXbYKbteswfeWLUtQHkUo/QLO8pxSr/EPoK/IuR/wqY+NHp5NKccGL1QZuLUlX4U1wiYVscy
84Byk8lFbvngZIQbaNONr9pRYDdkD4rjRag7m2C6dn1/hH4wQEcr8aF8JImfnSLpIXxQDFsVjsEu
aA9ZtHHlbZv9zvb+DQkGQ3nKGhs3bq8p+Cz4FOYfEAXxAXlJbV4pCRSfWDlOOselGbeAQDyRD7UJ
CjTbTKk5Qbq32nFXD8m3Rrmtcu9u1P219MpHOuNiEyDnCrc4Me1FD6sZlqGYNGFH6XJ4EEThETIT
ZNr8xyzSblLIRHO5BK/GAcvIsg3yViw2rhsfMtl6bszxxW+HXzyx7/zSRFqxre7awj2SgnxG4ol5
3wSSsvXouBD2FqzX6djtamWvmI7RPHcpCDhD33jCyhG7jIqYWCAHNHvIFpDzWeIhF5U2ic20cxAe
B2wTbrOkJUO4c0kUXvdJH1jgi+n7ZGrmk/JSUovSKzvuK/259FI6miiOZvoTvdlfFC3YxqkA1A+9
ZmW4a7v4axvl2/S59v/EVW3TUH5sTdFulB9deaMk6kbW+oOcHFe+8jIMYUKmchnxAVn+Odua67Vm
Vvlj50C5buwHod2nqVRtE0/Xt6mAZkomuPfABLldIijfBTQea7UNt0I1WHYRp9JmrASVs9E0+4LK
5V6lP/jW91K6gvs03QWFaePIEh6wo87TpNb3lazWz9eHcUk2bTAMIkRyvXjQC4IkQLb0K1tV52Qw
ShkyjFINJGRCpp3UsT1U2sk0D/3wQxU2ln8HEfPetOxUgmhVGk45t3QX/ZCLNUr0y5cZlO5099Dh
JtHRMe9dkqlJTVPbOZ3pPqfWoc6eJE/dN1VyBP9UtI4/1ivRyMJyYpIuHB1aXpi3lfMbpC9oxrIi
EZNRuRnDG7ipVkKxxUEh/D0x1qOQOZccyGujE+oYwGNKqOH7h1q+N+R4U7WHmAJKc5MNK1C8hVuR
aSThM7WWks+ep11LS+i7uGdMknEMs/DIpXyn3XviffWrfGtjd++t6WBcPjsnobaJFxAElUUd6nwW
G0+NYImVOsfMXTsZvluusA+SZ8VvT03yvf33BNq5uWlRP4VxadFbmWoMHSmgY9vcV73Thv9eDTiz
MXd8g6wORTQwiS3CbBnSzt5vQ7iFtGJlA16+1LDDGpHRAqBERvB8LEIfpOinsj1Ayd3EFRsD3ah0
DeO+vCcm8CsPJ64MdRZ01zRURrQMMmU8Tlp5PDZfLS3bGaljRmjRi4A282+WpW061V05AB/EUzPH
Tnly4j+Hk1pV59wS8VhXee1q3IuF/6TGh0p/N+L2oKa3o/igIWXaeD9L1VZDGuBlZCyRA/Gcpjp0
5eswfZz1TbT2nnpcZWxamnv6nsgoAb+8LN+7QdZCQxWD2wue8+6vMH4furfrjnbRxOTOaL6nVjAv
qiNXb3i5hImh/1HJ9312UI2n6yaWHAx4ov+YmO0gjW5rLp6oB7P3YliRrYfCYYypR+iHUjxV9XG1
4X8hKCDxSJxL/QP+7Q9Ryk/nr1KSzgjrBOxo0tGbUTxI/U9faO/pujpcH9vi9MngeoAWg7yfuzI5
dNVajrCkwV92HwuaLeXpSuCxOBqFTllICSkyzDkWBy+jDbgpeqfTv4r9wfclOyp7uF1WzsGanenv
P81alI5xoFspdmDO63aKBttM8Ro1j9enbM3M7E2UiH3aZDpmWvMolC/t+DCq98Pa02tysfMzDQiV
bBlIEepSMxecGPDfuDy+nN4KqRzeS3qxsizTd15a4HcjogO0a47bTDxBV0st7x0TLIP+lngvxSOs
LfZqrmxxwjhABrk4Mn/zZHogSzHqm10P/v5YyrbU+rYV3ahrnmChajABd/5rZ+aCJVdFZgsJFics
TvFjOXjgeN71cu+1r6X0u4i/t1IL2/pTvZr3WFys/1iGKOt859WWJgZuJ/aOZ2bSthCQf8xdQVmJ
Oxb90Ccrs/i9oOkwU3PG15bvqizYSrwbDVv+lQZP3iQZOqxskMU77b8TysvhfFjakEWR19Q4B5De
J7n9logPjYSCqmsruT7lUTLhQUGa+/oBW7zPPtudHWTI/uWiJeVNHZ0EkuXdispWqU7hQ6+IGxNN
ZHN4Sq2TF7/7+k/Ln7bT3u1OQf0r8tJ3L/0S9u19PSjHYQ0OtOQuJ9wlNaGpdX1+yydu6YfId/VO
NkCl3R9ahOq64fn6+Jd2k4ZCDSAg+sl4Q5xPe5iriP3KMgfTfXHDnwK8t9cNLI7ivwbmoZef0S6h
uRiIlTevMW1RP9XpyiDWbMw2a496ZxpWCveyfGPl0qaon2S0k68P5JKF2aDeQ8gDdImMANnr86nq
AL90tSFBJBh8oZuEhLV7UxvFpkm0rVnR8VP9oX0tHV7yoiR1LtK4Xjb24H1b+Y4FX0qlefoKYh2L
ItT5d5Sup9ahoTLaOEDjr9WU/IdpBv5NKA8xAk2xpg920ImkuqVYTF5cP1fBQIeS1J+i0rCOLYi6
eCuohRjRZpeYN5qW9rcoJDUeyet8rfa49L1grKaQmN0sfrC6fboqzdCMhbpjB6gVgLa0SYRfWVHE
B1Rthk3qar5jjIpwuD5Li0ahQKNdmfyNNI9qerkXA8AkvVO0X+Tuh1Wdilzlbvudqy/XLS1svgnx
yPU5hf4wTJ0vRwutW9zFWIp6Rd2qha8fQ7lEKLdurJVoYGFQaFjBF4OiBmjYD1/2aSY9JRcaVaTa
BG2cWETgqcZb6Ehd4W7Qk9frw1p4BVIEIlOENC2JkTl1wWCVqos8AhXOVnwn6CXVad1PkBgluxfD
cQsceyX0Xbi6QVHAhTzhoye5ztlE8igFiCmJTlpa3j4ZI2trQut7amjpq2B2W9khi+amiSSWByr7
kYX8NJl+aqZZl4rUO+kuV3gbCrV6iETzj2eUa75jYeEm0S3q7wpgS2jcz4cWmAlssl0sOWrmwstQ
bvx+3KB/t9fV8bWs1x6IS2tHPw7EMWxJ/Ov0OZ+GVuS+odeUYOnIGffBcKyr0toGobAzPeOmMtKv
hS79ub5dlmZzahNgJqmE0jd/brI1PFF0E1N0or9KovxN6gJKr190L/z9H+ywZGSUJFCbF4CmoDTg
wm8kJ4E0Khp+jE5XS3a1qle/cKpxHUSqCHZM0LPZeCS50NKobmmczfyvhpXvu1Hb0vG9sgk/rr9Z
YAx6D3gb9EsKIetsqbIqqnSyjZIjC/n4pGlJvU2IMvZSL/U702qN3dDX1R/TCgXIA1rv1GrmWhfv
wu6cxAWmliqINRnw+do1ctR7gSBLjkmVq47afWzme9Pz7mpL3vnR7+sruBTpnZmbDVlS0cqCU0ty
jFBEo1k75EaxVfufuFArjg46F5COeFuf6nsfpnL7uvmFwBbrsB1RYaAAPcdr9YPkFilPeyeTMttw
ufJG99BZJkXcuzw/xKL6OxbyFRDawoHkvqYrg/t6QlvPoiwTSouK2WfXpv4rXPzpe9oqJ0F8zbR4
r+j5CihmaUFhQQdeNwE5AP6dL6gppb5rtRTMaA/apiElbze/DYpon1QejPKau4JNWxoeQSQoOwDU
4Jtnh0WORlnM9ER2PH8ziiSEyPV7xV3rQS5R3oYk3K6v4YKzAdYBlg4+cHU6O+fj08euNwujkp2m
BUDSSoUTpjyDkiDwH+t2jdV5cTY/WZuNrh6GRs/qVnaysbEnRhLrVouDY0IpOZHXGsoW4nFayYFp
ASrUVa6786H5eixHhlrIlPdpWiNypk4Lz9P2+gQuWwEczq7kkp93XYtR5Tbo5chO1dXUVQL9r54G
a0LHlyx3UzEC+poPCxNf7/lYAHWMTa02TBxSbrld1uH4mIrl8MhTq9rxMuAllWg7L0fmIHchxhUy
aEvCHrZev+dS9r1CucnFUbe5WtZoiy/JUj6+DhbCiZ6BLvfZ15lBP5aF3MmO7490CMpQBFqHSLdO
HSqdSey4WvKjCRqnKp9E85AWhu2Nb2VygByYPrgVoO7SHqNRF+lDQkniu9myC4IYJoKGg6DU3VQ/
rISe6uzgIi6jRyumltaeyjZSqNAWTDmy81XxvVGrMlmQHEDIzTFir23iCHzj9R22VD/VyfNxQD/e
Sx/T/ykGidMyT9rGY4sl8F1lo6weO9dvj1rP9AZmKj6PPGO2mem9Zy7rrIGiOoC9PEFy+qqrenNq
zK7fl4Mh7aS6KPa9PHqbsmuVjcpvtsPSBV6Swt1o1rG8Hzo321auFO9ME8gLEob6sdVyzU7TQtrW
Hcp+SpSc/FZymVbxa9X06j5qEn93fdxLrtCktDoRVFMnmmO7CyOL2m5UZadwQ//YmKLrqHke/VL9
6luXkMXTpdLc9nGprARGi4ZJe074S2pTc4lBP7KUrPYs2RkFfV/CaZL66T6vkMKCIkLxhpssllZe
Pks7iTob8DdCF3J7M8co0Drc+2qsOD4d27YX3PQVEIPr87n06oaPfRKFJDYBvz0zUqVq34OGZh+h
vg3CKISas9tp4rsZ7hC/tjOLF8lbKAp2HP4F2bNifumqATlGyECtA4TyzEv0mcvt1rmyIwjmCARB
Ld/duDDGjQpB3inJ8m7fivq4G02JgpwnFPvCM7KbzFPNrWYVL6kAYZku1dGuC9LytlrFuC0Fqtzx
tBHQVkQ73LRIn85ZYAl05wuh4ki5OT5ngGJ2slJrh0zp1vL3S0lPSLb/ny2Im89tddGgl3KErUbN
b4aivRsScd8JxT1x/j7kzZvLjqTEe0EfNn5XIDn04/pyLG3yTx8wb1iLhiG1lNhTnFHZ6Ygv6urJ
kl3gbtmJm/NW/mfd2gmQ9AFqnkj1qI+cDxhwSouoX6CQujAzOiaqr7kobmVj/J7rECqEo3dIg7Vi
5dLNND250WGmSgImc/YQ1kW3F7yQt1Sg3ES9eXA1b6MO8r01/q7fvaeiJkPZ33lG7qDKtB35kMLo
DgNkC+Uaf9HSHY6iDvcE1yR9XvO3getZiI+NvFyNCcWgvbqV4BSBvgl2cXs/NKIt5+KNmD94+rFM
nvXUffTM76LrrXi3hfuRpaCjDR1I+vvnOFvf8KpYUTvJcbN7dtZj67u7YXQBZ/6J6IO4vssWFwBu
TeDDPDQvsT9p3xVd7k4PIsJlTYLWMB0OZh69d7oGrg4cab4N6ngXyw3RtGMY3jZNvKe+rB6DtN4J
q1nqpTcT8RMEklCpwTw7h0S1g+4nmcCrpRSLt1H+4quu7cbJi9UmO22Acro3Pdvy+lOtvMvpGiJg
afYVakO4QUpELMD5MWgiXW8ssqxOKwj7ZLiRqmiXIrZKgVWynlcmf+FW4VVGQGbwB9Wi2e4PgfOa
cR7Jjqq01G+GDX2jtv/7KSwB5yZ2h36sXg+bofY3dE4X7tNAu9L1b1j6hInGh5w4JVFp7lMtvQkj
tbHY9J5Zb6F2dzeWEXv761Y+ENWztz/QI4IFHAvIjnl8DHYuoDE0INZv3YPk/ZQM7VUhdayX1PIV
/ybrS6d1t8i4ncQitV2Smc24z/P8rz9IBwuvEHfBJvB+Z2m76cfkJOX+oS3EU+itlTsvHS+JK4rD
06tZnfo7zndArOYQFEe8uOqy6QjWd4X3Jah3lXISXeSmjJVs0oI5uNJoC6LdcCrizi41haq3VPbE
5rnXTkUPq7BL7Vjy4gpaFCzqqd6md2tidgvAw8nDEUHh8STq07N9Lll+ivuRZCf2ADDrPxNUkhJr
a2khWs03OqRO46+4+K3StJAgRx3Va5mY/88XaLxI6L6ihj0LzkFSW0JHRzI6Rl24qcaMtkr3thHd
v4P5M5H++kL44nVwVQjVHzeQufnSTdu3h+s7c8HdTBNBwyVQQQs82eQQPgUVaZl5CSq/MgCTBmBo
pBR7YxyVZ7kOu505GMlWDdX0d6U2yb6MlXhTJ4FpC02+1p11Gd2cf8i0UT59SIZ0SIDbkx1LCIV9
H/vF42CN8V4tW/Hp+qCn4OX8NJ6bmgU3vR+nHhUM2dG/JJqx88EcDsm+QUamsbRjET0Na2+FhXsG
k1SV6E0gMwy/xPnoPM+P6rKWyZtk7m8V6K1X7xUL5SoQpW5/k8cvsqTuA/HdNU8JHILZxpPuA2u0
G2nl2bLgi84/ZfYA1QWSixkhvlP66j5UVTBSavAWWtu01TZC9RBYT/B1ZujP5y4Q+gz4hj2+1fpG
dx+Sfm/2vwxqXTBeAgqeYO8Qxl1fng8Rv4v1AbVKIp0gAPa/88ny89iqUY+XHVGpOrvrHpAzH7vb
MjftUJNOsvm7CPOjlB16DWHIel9Kr0NQHGrfIHDbD4CQoo3prZTJP+pI86/icyY6NPgICRbPv6qQ
8yITct5AVdPGr/IQVLvUa/utOIx3NO4ID6MWImIKcPM5bCsLd5KKO6+WniTXiIFP69+Mpu62lqub
myLz422AKP3Rt6of/CMHjkoRCSr5q1QbEcXGOH3KIjm5b+q42fYUjTfqmAyntqnWNFiXTgNIfG0K
tmifmWcspwtYb1vh4x3btTZJnuEpk6xyY6qZsMlM/VGxPCO1M1GybIOk9EoMtnQD0FM1paNJT120
u6pQS8rKiH29VbcFBRPwlmYe2PRxCINul1ayhvheQNFCkkbOn/oMlz4/50upG4LhFn6qOIne0OzQ
iuVLDz542wSx/0tLjeFWUdsBTp0KvmctE6NNPiq3XiSVRzkOhm1ZetaPLq+ljRcU8R8rgxQvjQv/
VihcZeU0XD5LJ0I3nt6wkkwNVLNvJWEfh4XUKo7ojYdClWGqKxp52/RRs5GBh/xzzghWHHY3OtE0
h1nzEm7at1LY0D9KjeyrrAbUAldunIXtRjWWdCfgPeh35seoDbxS9eJOddy0ojuh2BamaSv6kx64
Gy9ujnFkV+/XHcrkL2YnF7AggMGJKQeLM3+SJVlr5HWoOuhGa8dEEcO7uKHFR/FNaSM2YbjLG31N
cH6h3oNulAnl1NT7PhFezjYZTqxW40BzyjH7qnvqqVD8VzewjmPTPACK9rz+UI3BDYIkK65q4UTx
kqPAyiuKlMAc5NVbqVVorak6VinT6qSO/i7MtH5ntb2+DyIBzFcrBH/K1CtXFnca02ymp0sOcVCK
kgR1s2vONfTGdEl6OnFr0S6RsFffymHl+r6M2RUeRzSrA13mXMzbF81cIlVDMtqJSiHceUNg2JZQ
KPb1TbM0idQ5yJuT/bjEsfWJkIXhoGmOWLdOB4224f/o3ZPv+bucFsK8Gl+uG1zYpYQG1DmgwgQ2
N4dF4aCrJs8SfQKdpMlejA4BkP7BSzZp1K/kbJdskWczJHLiGi0is7tM7guvISmv04MiHwIkVqVC
gvpVOCgoA1v+1+sjWzoKH4GPDjc4tAbzaLuRqoKSO7opCEGp4w0EemlwyDLFt+XoqW3MW0vd0rm9
8ra7XEF4aphRsPQ0CBPpnx/AsgApow2u4SRut/NSqQVAQyBtwTEk9t1WV9Aat8p+TfPocntiVkOl
jgiGnNIcNl1Z/pjxkDMduYyGfS6BToxC77QypZcn7dzKLIYdBDCemZqaTlP4XxUPSnIpeOY8bF0z
2yuVC1yweOzeFY+mNd8B8wlZxe82DHZ5v3LmLy8ovmRiVuDYU1uZ1+ldqypaHVfqpH74OJo9b0a6
5OKHHA3ylTN5uW3PTc1W1BCKUBAbz3RyehyT4I5UcD7Qmkajpe+t7J6FTTsZIxdIbELz8pwSjNYP
tdDK0nSkaUqFNvgRRFW/EaM82jZeSWk3K+UbL9F7SDkM404vou79+iovbSUFXg5SMeC1IYI+38F9
lNEK3FUmhBUteLq67kBIqurKAi6OVKH/DtDWJDo3T7nR5qmit96Yjhe+9Hlu+wnc1spDUqRg25JD
6Bb26KECs8bGs7Rzpj4XerN5e140N8gGtE25xwxnRVKcKPX2T5on3hl+L94peieunJklc6qGf/0g
1ecpdj6bkVBZaRuN5sflJAgPXfk98HlHSGvZhaVl+68hYFXnhqxeyYaiGEynTfINr9fQXANZL1lg
raYmCBhviGvOLQRm2SVDrJtOErn1BqhRuckluIWvb78FHwMgBmZJGMJx2xcwrVpv+rKs/g9p57kk
N5Jk6yeCGbT4m0hRAsUqFruo/sCa7CK01nj6+wWv7XYmEpYw9s7O7I7NrJVnBDwiXBw/x3pEia4Y
ZXdCmTLdotPeMiKWepb3l4kDQVrUWo8xLBFNLwsS5v+zkcXF4Whdbvtlx0rSwFXLD6Bj9tFWZ3dl
JRRNySoEkY7KUPHlShyFdFCd4AeaouBuSH3mZhK30uv97a+y8qwRmXNmKNGJqaBFQlCrw2BEUiY/
mkzcOEHxXEJboO/rVP8ixkfMZtyAtKycGxbDXB9QWM7OsjEw5XM2c/WAD7ROpvGX5RZavXPijaB1
bfeYTmGSivAHHiKx7DM/yOVg7KZslh+Jx/o7O0r3CUM4x3DcwoGvGaIfjsiaQCBaywzHQs1DblX2
LzaK77VZuXnovPT1sHGrrpoBzkVbnBuEfbtcD7AkUy18zGhJsQutpzD+1Blvf+4KXKCiRiJSqmWt
NiwTudSdRn7MqnY31bBZ9Ie+fO/zL3a72+oJrjy+ZDFADTVROGX3LheUE2gDxcENgg+t/9RWxb4y
TVjhHrbEn1cuN5jSBWsq145AGF4aitVglmOrlR8l84fu/xqKP05xmYA5+/uLd6BRVHicB/7+PH2w
i7//298nYKBNK+LPZUFFg403NStIXDqUb7k0mXFMnPru9qdf/Rq0yQW1Grn00ot91D9owasY6SOE
sftnXCwwwr81+XsBbcNtY2s3gACt/Y+xxRdRmyBI+hYALZCrk6b+nY/dLjGTvbGF5V47NOeGFp+m
MrKwLmOAwUnxnmqVO4IEUPKft1cjfu1lksr3p8XFE/2bWHZxMrXJRKSST/cIW0rBUPzncX7VWZd5
zLby4VVXFhhWWPnEkVm8034bkIE1Dnd1Q89n3pn/gf2SyoLQm+IfNv9n8RroxqDMZocz51n2t9rq
r/JUPaA4kwZbE69rTkDBRtTLfotfLL5NKBmzFeLuj6Z2zPSdUZFX7Qp0l/7864jbmSYo9GHcnZen
3wZUE2ZEPo9G5+y6Dy1aGtQdFdS3ZTncDfr9bXNrHke/UwDRyV2AUF+aK6MkLDRy4UfLl55jepH8
/xyK5NttKyt4it9IP+oWpPZC2P7STBYD3jCsSPRVq6cc2Z4IUmjmSuxjazyYTrdro2Cn1N1rWwTe
KKd7f0vKdM3roed3hJYk/c5lkO8zgxHV0FE/TrCV6N3nwn4RisnyBNHRvkg3ajRb1hZnbDZLE5nk
DOhZFu5qvTw0gTzsqNTYwREe3gPIhmIjWl27EaktoJwsSgzm0nHkPElrpTUIU/yTznCTPfQnmJwE
YXQP5vj2B11bH/zGZIb4g1D2vfyeKOIlPcPzsIGVfMbReewoJtjBtI+rHeCsnRFtoZlXlyeoH2hV
8yjKi3NhxoGmjAWOqoIYVDM0CPNqp2V3VDIJMrf64it9Qd56UC+M8gitj989mrNwLJujwjESGhMj
YTkQGM6G7rb2X4Oi7Cdd3ekIITaHPvrZdhsXwNpCRWAmSqaoki2/I89dpzZDrYhi0QwxYxH8HEzJ
HacTseDx9mdcO/2C49aCNUMMqy7cVAl7rZsCbJmVf/AT43NelW7bZBuuuW4G7TMaOBBQLh9rIQMy
JQqjDE7xUet2DV9vSMsNI2v3M9mAIN3m7qTse+mSVLsqiShReRyCyh2SUwAxe22/zOMGBHzlTYMs
CSSg4JBj/nrh+rlZQoQiAnVIgufdSH/mTi0a9XD7y6yshjOsiZIEdQlG8S5XM+vKNBb5CK1fl42H
QNObgzYruz4YoUItpY3rauUDkXhQwgLIKvDfi8NVDIWhhQPRlB5/iq2nuXkt59PtBa2bgCkCzxZT
/8Ltzw6UTzbT+R3PZwrCZicH5lOOwJ8bVs3G99kyJK6uM0Oj3SRlxWIfzfJXFz2W4cfJ2IigV01Q
ehelKWQUlqXqlianGom1THPO1OwDj8su39qwVT9jXgb6AIrUTAFdriOTIikKh1B51BS/fcomR7+n
Tfbl9ldZdTMxEKNrXAOE65dGBlDpRqKUymOqD+2+9I3ElXTDv2tnBggjB3TjbXtr96oIBaF4Yfrm
GjU8N85gFF2uPMpz1d0PkjTvdaOKXeowMoUcKTxYUWaclKTC0fsYMLSilvteGrYAKGsrJ0lhzo6O
Lirqi2PcOhEBiRQTDyA4HqhPjeN/7vO9KXWvt5e8cp9DrUUmJxqL9PQXWzxSM+6toVIewcLsjPLO
n3iQEfawyvKo62+3ja28y6KrC55LIylSluj6MhimUW7Y3iJjAudRsgEOmt/nrtzb2ufO3rg21vaQ
cIpxKqF4BPz90nvaNuaWzFhar+wk60eZfR8MBJLz/3Dczs2I43h2otPBYaJv4Olv7C+9Wbty+Hfm
bCxl7SsRzkA8JChBOduXNmbHrnr4zXgJtRJZl2bODzoij/eEP52bo7/1PCM0crj9tcQfvcjEQFgJ
OivYfHFvameXRpsolpkMs51HdZ53qh/cD0H/te2Oo+Pc93q5i+Z/hiT8fNvo1eVFCUPcKjyRdKIo
e18aletI7+telR6lrHiWqnvI314do9mgi70uqgszIOlEp/t3MrMwk5aZ5Oi+9Jhm1V5x/jL/0atd
BTifeY/g2EXV/ZhvFOpWViYkZgSOjq4BSN5Lk1Avq1oG2S4imM3OpHKCP5Z/+rqQvJzbWPhinsxA
oXU59BJgGYgMt/2M0tyGM65tHh1cUNGMRzFIay2s9FHqyLmFlSH/QL11Z3xxrG/peAzGh7b4FWQT
gnN/7haipgoKjnkOcIjirJ8dssrUy6LN5tATKpiRU+8Yy3LHfuMoXx0zto9uB8SXovigL+d15dw2
pUbVQq+PffKFL1nk+fD9gD6Ut4AWV5fTwtTi/RyCkI5Aa4Ye0ZwrycmuRLBMQUOv//WnBwqsHFMh
AkXImn7nvmc7N0JJUpi1kXkRLlHNpzaFNvSP70Dxh8+MLHy7b3SS1xkjUug/yA4WpOaIpvV/WAok
AiKqQbJhSSbtT0bc97GeebP9tz42bp4+5OHGdl0D7cVSzowsrlqoZxNKOVrmWQEAiWw49Jm1r8vk
62T3T06cKbvBr3dqpx/CCdSRBrWEUlYeuCR3rEvg+Vup5fW9QZgt0p/f2nYojVy6vtC2LaM6ijwn
eI3k0lWmdm9EwR/fHJdWFo+lPiP5Eyph5I3O91p2XHGKK4Zy//wLnq9lcYz1JHTQKWUttflmNOUu
Uz516pbIz+/g6PLhonhIr5QmPz6JAvPljjVqFBV1Jmde0yPhaId3E6ovib6jY2p3yZPclYcCaTFG
LT2l+BKZ71paH/smOypgyZL0nQ97Jzf6vRqVu7ke9n+8B6aCHhy/kLoj/7z8dc5Q1EXno6/RKadx
dlAsfDCSaANCchWe0xg8NyJuurNT3yQJwWqZFp5WGDAHP/WWfLq9DPEzF5t8YWFxgTlyOJTgUQqv
1BvQiIgUHjvFhLq7hS940rpow97WihbnMkk7eCqHpPDGJIA6+j3aCk43DCzRURaizkpihYVXgdPQ
52bvdxtLuA6oLj7KMvztZX8KDQMLtLP6TlDBsBLpXTE/1oW5pyp2MMeN8H7l8qDgQK8DRR3KAkum
vMmIwiAdy8KbqEW7NLy+9iWn28/r99vusLZ74m0me6KISePu0uGSCOkOa64KLwtnwe0eRfoH5ia2
0BArXmfxNFMDgKhBUMtdmmlaCMAjYgEPZdaslD9WhfxLb+5Bdm6111cWxJ4R3MC9SVV22VfNBwbo
ejMvPGfOi0ffDNWjEzWfb+/ayucRjRs4J6iJMgW+cGoZHHWpZ3rhxXLQ3I9KHfyAZjTetdQ8tq7F
ta07s7WsDA2IcFBPw1Y0v8lVfW8Y30ZeMh3y3NuLWokPRZeI4gN3HA3Q3wDfs8un7Sc4M3uTywcZ
4pR31J2T7lTWtatp6b6XM7eoguc0NOFRfLlte+WIXZhebCiZOLqHqoO/C9VNvFLdp0RVYXFo03+c
uN6h6+chxbxVv1/9kIgOMWAp1DSW2su+pjLR3OP+8mDv/fKti0OYLKx+q4y+5pVktJQpmQOkXrk4
ZiC5kEjsJhymDfUHrSjG/bQtMC5eh8XdLqRHfg8ZIWW+9H3Vro1E94OSYIAmhJQ9jlb3gTLCz4gp
qZ2jqxvp2OruMVVH74pyvbGs82hFp+eaxVezI6S/kmkuDlJa28dCRmPptoOsbSCzbKKoTBPianS2
STrDrLWk9JzKPzVqwxSVb3Q05G+bWVsRGAbONcAtynmLEIRqcsYvKEqvsV8mNNNDcogGndnbVlYW
QzYpcCaAMsjGFm9wG6X2rFVt6enyCbJYLGwFKyuXBpkycRQ8a4SeS5BR2KKwE9Z95SVR+WIX6WMR
zu+6Gr4bubbxOl5vGQPNoMAJdSknwn55ebW3WTd0fRFnHp2FsY92QHiV/O32hm3YWL7xXZolueJE
mRfHf0vFF9ShdWsjSbm+gVgGKGGqXFA3A3S+XMYcRn6PIkHmoV5w75uPVfhWDU928IrimYxIkfzH
nga0kxkEmJioDFHGu7SnJvyDSmHmlQ1k4oH5mEZPOnOxf7pxvO0Gg7gMgQhDCyt2XASmlI+ZN476
YZxeez3fb1Yvrp0NI+j+AhqnsoB47eVS2kltra4nv4sNyVWGzxa4GXZt2CoMXn+iSzvi+jt7n6qK
y7MyyVaHanYLCGt01B/m/lcUji7TQsWpKbaYwK4dD5MOKkhQUgtM4MK5QRdE5iirLG3QDxnQe4eB
0k0g3coG0n4Udn5PCBuLDZxKHofEtDJPLVMXGTBi84zsVP60+amubx5uzzNLiy2c5kwuWwNLTvcl
Gp+cYYvw4doAsAyNUQKGjlD1XCInVFtSqFxMPlI7d2i5H6doC6NzvVkCXC8QYFRWEZwWv+DMC5I8
1JSyKZxHqasPifQZJU8G5/KHXC03juj1fCG1F+BSjMuDCoWdbfldZqWsNa3yadf+k7d7R/5Mvfg4
W/5ORZ55Vu966YEpOsmefpRk+GXrBfW91kYHxBb+9Bz/1rqkuko9/FqTtoydbtb6GTKUyR680uqh
kx2o59aOvCXqcI2qIA0QnSHY0QXeajlLFNYxALik9Slat6fSfm/D+KC1xd0oqQ9jlr6YCJxUU7Pr
0x9ROb8VaryRBF8fOgEbEcVkdDdJSRbbPkDE0pAYSI+l1u9VzYuCtxzRqds7Kjz9MlZimUweErbw
FvM/l240Fo6mDS01w0r3jw5UytyOweQcp/A7qhm3ba0sCEelYi36lDBvKZe2bKOutLIPIg9Gpx+p
9T1XPia58fm2kZWTxwXCE8YtD+HE8o3U1IB73kkCzykjZ5+CMmDyi+DitpWVbQMxzztJa8Zi7Hax
FDXtqnmi3Ark5onh+w9a8yHWPypZ/6BPP26buuo6gVeArgEdAEauNHjRLndNzUI4CnyJAprd77MQ
BtL55GvNEdUbNy1/bQowXn8l7DGtKb4S2oRLwY0uJJSdQyfydH+608PZM0rp0WFC+/ayljsoyqDk
2iB+hdgjyN/LZUX6OFtR0lFLizIUyRqp2mt2lh/lQiKmhVXMjdmNPzxSDJJQRcAY+AL+95I6PouD
VCdxi70mf5CUN9HDaH/dXtfS/zAhdA0EPx/tLgKCy3U1fmTlahIlXmh1AfSmwafAyLbm/643j1an
oJTA0YUO5+LyjwY7dpKpTTwfqIxND9e31MPUDz+LyEc6agv9sXQJsSaACzC3AMqwyHMu1xT1Wi4b
UPZ4VkO9Md5RYYqsb7f3bRnV/LaBdo4QFsLVl2SDVmdHce2MiZejMT5B6A961hxfGJLdjd1fWb3r
6+9/bpE5Nd4SQnaSqsUmzrDuZaWdpF5ZKz/rLppf4kIfnm0u9n3V1PF96JvTaayG5pRUzRYZyvJY
i/XyqkDcQcaPcNDiBoGRX65rOU493WEwOm7tu7Izvrb2sO+G8aTND5tBz9oOg0WCr5LTDdPW4iuO
datHKiwvnj2rzZ75Nc31h/aoy3DSpVISu0aqFYeslpFrYch847xfRREsmPwYgCLXGOWvZSdH6qTO
Ho0UgY/OJj6OqvpkoJGGEiU1XqsZypPcltUhUcvuTimdeNwFY+zc5+PYabvczKcDtNr9a9H66WOU
1cVrmsnRRv1l5fAy+GkJyOZv7Il56eh9YPhxpimpN6ZWckglvf6eGlK9US+4ouf4vRWgdfgKvFCw
ml+agS0mt5XKTj3/rSh/xc/gqoqT+RcMVP5Torrl6JbvmnR3291XHE5gawFXEUpwxBburndWkdFW
SL0kfwwIW5Jyp1h/QUhSGelO3mKCEDt1Hlf8/yX+a22xRENr0TiJtdRrM2N0B7UOoCsw5IOfapB6
Nm2wv726lRvxYnWLL+dovq3OCs5dKr/q/j38oEoP2af47baVlYuQpj4KwxxdwSawOEJ9kCSAUNTU
mwqIsnjvHzL9D5u4YuP4F4QeYiAfuMSlbxhp0jWcoNQrujJ0ESZ2nkiKwodcSa2XQk1RjKu3Is01
1+BAchkSVos59kubVHaiNsnwx85/mQ7Obt4p88+w+hW/396+lRsIdnPSRzIWUHfL8t9kh5Vs1aTh
TS8xWRYE+iu6Bc1T6efVYRok454KZfhhKqQfoPP+tH8hdhbcN4m5OAZX1qWEWUv4FjKvGpMjZOvT
rqy+WRU40PrQo4oyN+H3PNnwy7VzQHBNXRCcK6q4C78c9KECL2dSefCRqKeRB9+5X3+yD7d3ds0x
eaHRKCaYFwxnl18wjwwkxWrMpO1DA8uBFjyVW73lNRsoSAOlEekCcfylja7kP+3jJvc0uPLoNe5m
7Tgn2cZKfo/0Lm+OczMLZ4z6QB+crMy9qXyJInQkA9mFnjNuPmryTs4hVSqOWUfr+nvtI41ZPhcO
1PXOoTaD3RAjPONrQDlby83H6LkZvirhnd+HD+W8lRdff1qSDIg+LDG2QI10cVLlrpqGKQFoo/Zv
yatGLjwr6R2EolvPxfXGC2J5XgVI05ipX3JXtlUHSKuUc29ELViBpENSflRdvJPnwhWT58YAoKQN
35Tkky1L5N8JUDiUazvjGEr/3Ha0lWdccEEjMY/XEjctia/zgUmNyfQBZNTHLj/4H1I0+eZ/ouyB
h/sYtsNdNqsJI76P9vhPaUQfK612J/PXEB1v/5LrS4sfAoEC2y9C+WW5rRrruIL6LPeqJKmPiTbj
DLZVu0radSfZiLVDE5r+Ic/brXB45cNjWaTLQk356iXV5jQ21TjOvWSW0LY9VZ1bp7umvb+9wDUz
MESA4xRzAPKS2CCTeCHksco92UhTgmDohfXiqU5DN9rKzNf20iQQNXhvQF4vj7Yz0QpwSo72WEMI
ZAC+6npP8x9hawFnUH0ztgTPV0Ig0loeUsGOBzx2KXE32+kEaCPMvbS6N+TqKA3vFguLvyMVoSE7
nJ5SeOECz1Duho1h0CuYLPfwhe1FJOTPZZzEBbZpHR2twdlnzUsR3isPDt+z0Ny5g+tp+l5A5nz7
i25aFif9vGgHY0QLvi1H/PunE54ahSpq8C2t2r0f7ariYzf+LPpjsCX/tXaB2AT8ouKps/TF6xCr
xZz3U81RkerYDZM8po1J+UBpiq02yFXZTGwuLTSqOwDQ+LeLJVp6pFlMXLO5zoNq7RvlLgjBAAs6
jmMwvTioBLtoQo7ORkXmSoFpaVgcp7O9HbJqThECzr3ANFwt0d8c83s7HBV0Snu9vVdacwfqaYbK
65Mz7ck0hvEhUr+Mdfrkm/Vpal8o2d6pL2ZFvnH7u68dr/M9Wex/qE8DU0VoG0YGbIfoMkinDk4E
dAOG+Vg4bXyITauDByqvNu6Q64iLT0AdghKmgDwuGRDbujUdKRm4qvJTFxVuMT3P2bFI81O4q2Jn
V8/Nxne49jXBpI8TgEOjzrJUToNee1Q7CGC8OJ2Rd66DR9+RkTULq7vbm3p9PV4aEpt+9r3jWmtU
PWkBvPT2o59YXwJoOmrddmv5cNuSuA8uIxJhSeADIeOmi7SwBGv8QOpK19rpwh+k9J3bp1m4ESiu
HJxLK4u4p+nMLmzNHgiK5fDCt65avjtV5QL0d6di3oVGfVA6yHylAzTCza409I2CyOqno9QoeFOB
7f/m0D7bUUMfZmkUO2o5b1THauVJVt9ub+V1msYioeMU/QQh6buImaZE06u4kzHRGjjfFyX+5DSd
G9UPNixwt22tOsiZrUWFJfTbyi4DbLXQGGiHSQndoDr8h4TtcknapR/agV1n2aQUnhn9ssOYesZr
StlAMjeH5K8P86Wlxbs1dUmWl6kKSqMrTp2VP8XWWO9QXdupIP76/OhPyvOkBRvI761vJtzmzC2a
ARL+1GSB9aw/pb5+Z8X93hjuSG2Qb98Acq4fA4ANYB9FbW6J8zF7XqsQkhMvjrzusyHZf03tYYi/
T3V/moc7h1DISbp7ou0eJZLbHnPFEs8QOu75r/GFy5ipkypE0qUHPDDfRWWT7CQjoU5WgwPaBeb0
1VImSoGAgqxDnDgQH2lV9MU3zXhvZnH+YLcSdFASBIy3f9n6p//3hy0KD40yBmASDb7B+MuP/jHU
docyHcdGySLXehmVYePwrH/0fw0uvDqf6dZPFb6mGD/QTmzsym3uff3ZfL29sCu01e8tZ8wLEMjv
ydqFIUPLGieauHRC+xTpX1H+1fzRNT81g9vK31RU7+3y9J9sokytMHPOSMriMzspchaNMXIzHCfZ
OPjO1776pNonU3uVhrdgfh+rjXtv7QmBtQU9XqoAClHv5RkqFaXx+4y7aC7zl9BxnlplOtxe1XWQ
QebPQC3FKcpHXOGXJpygitpIlwDm6kerfUgSI4RHodklVvZITr2ft/gU1nzyX4P0uS8NDnI6dkNu
c1Ktu5a7YMgew25wB/kl89Nd2H6v9I32zerlcG5y8eG0GY7KOPP5cN1XuR1dpfaJohQY7B14rjMZ
0spmrzsQt0avdvMaTv4WQY647JaxgAqCk4TfcgQHx+WidZkipunzC/T0rut9N8zuqDxuxFBrLxcS
gGSWAKwFte+lkXHOc3vswViPxj/IUfqouaBeExhb50Bs13IxvxdCGs0Y7DLDlPsgnGkjEdgE6d5W
vzpuqhSugqAybOkn9UdffGqhE77tpysVBLIQUleeZvouFJQuVydPellLs154wWdJeqAXl+3iv2QI
MvJ8r50mZdxV//jRsapO1eSO+r7pNq75tZNCyxbqKcaZSKIXD5rWjdqA3GLppWQlbfocdfoOnVo3
i06q9lQGW6K0a/agBiWJp1bBZ114bTY0Ri8FWunZY/tW1G96ET3l6de8DMFzOndj0368vcVrTkrU
z1MmCv0kYpc7rJRGWThFWHkqikkfBnXq7tPBekjrSbm7bWn1Y6LbIlIMWiZXg+GNbs9isKUCWTUe
9WzfZ7YrOZDMv7E6BarkChWd4GuQHpVXSPjN4rkOWrfb+qSrz8jZ71hiC5R6TnIbMlsmBr4VUuz6
9tfYf4p9C2V56VhWxkOct4QMb7fXv/JMEsQy50f70IG5aPF69WaM0umA2cQZ9gx3x4iEKxDYaEJr
o/gPsRHz0IhXgP4UQ/KLeyGZ+mxqRqzpFIOIm6nUR99mgy6pNd/LMYSF85NkM/mbTIfJSO/aytr4
CSvrFfyoQIF4rQWJ/aVnJXqaZ/aQNV43vAr3RStkug+V5xhqz9s7u3Jo8F3ODOUKwQq1CHYjPZRn
lI4ab7A/tNK419KnRm7dfH6ox7s2vL9t7dp/BI8WyH8wbvRIwQhcLgwtqzBpsjL00uC7mvb75M62
XQd67FS1dhFa0mX5wVc2vOfqBRVGFZUYBKCFQmf20mgkJbljtEPoyYmcHOZezT1pAuxt9XXylGdq
4TLOl7id1jw3yRxt1MGuviWVN1GqgX5NcCQub4kw9c25GMVQYprF3sBUoZvomX9wKqt+CIZACGN2
2UYgexUIEQMh8McIBAEf0Crx9J0lE/FY6naagzcqVNmtfOXb2PRbowIrC0MsTiD4edLoNS8OpZbY
9myXDCfy/T5FWrUzpxc6x1KlvyhbmtFrjgN0Cs43hcALtXjxY84W1HfyZBu5wi7GX+rOJP37YFWn
9DFI9ulj1s53Y/m+4avi918822IPz0wufDVQe4lRXLGH5fjKtC4tkdaNRmNvTi1zn6TTUXvs/PGj
PKJvYbmz/p4lyen2r7iKUcSP4CEXUwOIWi21HQo1GyTo5pkHVt9DG+WqUXeHaJfVW4TTV4/ZwtBi
tX0Tz+WkYqgJp12azW5kfZwhB7m9nOvQcmFmET5PSZvnVMhxmuakFjX8yMXOQU9aiT5G+yel2+fF
az3vYBz6T4YZ8gcKRe91yd3hzHLQ5jNDhYmNIkhUwotODBS5zlx8UmIlcgF9f1PK6WfRRpmrFQ7w
mDD/C14p8+X2T1n7pBRnLIhpoZjUlq2dpA7HfKrYAjAYD0Z0sO3+4AzzTtqws3YHQFAIM5Zm8Xgu
5bc6B+WnprBDz0jK5tQV6hdr0KuNi+bq/eB7nhtZvFRxViixNhkspk7ezcEtfpZ6gvAFbBhRuTfL
Lv7ToP23QfoZ8LHBZLiMQLom0aJRZVWO/JJM3xyrdC3TbdVPtz/SdQ8BO7+ZeKAp5yX+fSGdXTi2
EZigv4bIK/p9aJ2oa7tx/NDL6GZ8mqvdpLrSi8oAwm2za9tJAiswj0w5XCEfAj3KcwM+ay+R78Lx
SCnZ+lH7rlzshuJPCWjpddJX/dfW4v4O/FGdxglbDkNQElNPabcBsljzwHML4r8/28OhC/0kyrCg
FKU7QKS7CbZatwBhmKDTggxC3GpnFlLfSfNJnyJvToxd1H3cLDuuXYui+fw/BhYPaYqEhD0JN2AY
zh3N74ZRunmzURHeWsXi7vV1s2B2YoZHQA2gMv3YIOB+26+2LCyuXa1uWzaKfeosfNdhdjDaaJ9v
bNSyoCirtSHJEt86DN70jqRSrnYMDR1ur2Pt7kQFlaADdIvO03j5vSVFCRPVxkqlWG6lToc8tg9O
870qNwytHkSROTNvCdxjCePqDdgKqkzMftv6PaIwnx3tudFeudXJqpSnPpnubq9sdf/ODC4cbZAn
KzZJWT3FeguAe1T102BuDQZe8RaIM09MCOMX6Sqs3QtPg8M/G9XGjLx0Og4f55/Z3qweHf9hLj8a
qe5N2mf668mz9DMIS6rO+9trXIsYz60vvLAJU7h96Ft6cvO31ttMgctwZjzZw3s2/ZfbjaILgTdw
IPhpxIk4uxmcsAiN3NfFmTKdXZEM2Z75OHNjRWvnCrC44Gsx8QRz8fwZgGAUo9QiD/2lO8eJHyZE
gG9v2prLM+LChCAwNd4E9XIhedt0BsISkRfJ8k5HYPqrOX2GZv22lZUcCbiJBmhRh+Lpiup4sLVI
bQMfK2hU5jtilCNi0C7tI3RedvPUu1q4SVAoTusywj43uvB5hMqMUjcxmk3fqSYOvrwDrfrFVN7N
YDrSqLv3tyhiVhMJwX1sgvCB+m7ZfUsMlACKJow9axyJPk9IsllTBKtrSPP0Iy2RXQyN57BZOVm7
UKjbwMBNFYNsdLHWomkqdMnxfY3bN9JpeXSZ6lqoX1HDqIIP0xdJea786kEVGomu+iO776tj/R6b
f9Et3fCpta8tWHkgDWMikDD00qfUpmkiuWLj1eGtEtIhmk2b0K2hAYSuO2gE9eyGydX1wzDAWRGS
tPri5imDOIlA88QekhIPJjJtVvcEV1kVOsfgJftx25tXozdGl8RMqljmMv+NlK6Tii6NvV6DyDMz
XcNsfwV+v5t0RMqT6kW8VJqTPAX+t6jZmvZZzXIoQCqiigQG01jsb9iUiTQGTezV7XgnDx8Z7fwZ
IXJRILs3vLW1a+zftii3VzeYkBEKGIquZIuX35SJzLzs4yH2DOOzM/t3CFfnjqfrf0v3fb2px752
dAWCG54FaFTo1l9ai0d7UBKK517eaO9xbJ3yMrtv7Re/MF3fuPfHD4G2U9OtZ3n1ATu3K57Rs2sd
FnsHGkbsFlnqjuGxgljKrcK7yD6Y9/3nUTsByyw+N9aTSiUW5oLbjrX2Sp+bX5xite/LuW/Y5CCJ
drL0ve+f62ojGlw9nGdbuzgpieX4s4GgpKc+6RNSN4yB5k+W9RdhTmkau2rjrKw9YWL+nDKVILVa
ls3noTLz1Macr2fdITGsmpup++M6I+/guZXFxsl6IcRTp9hLilOmf5zBtTrNqzY8GdMzcOuNJHFt
TQL7LNjH8M9lxa8pQ1oPqG96iMG5Yqp+k5nrSn9ORFK0NeAjQPYZI+InnDki+gkwtTY+nmCjENSV
LoLhx8JPT20w3ZX+/CB1zV00tB8ReXu2nfBDP6A4lY57aZ5OmlIdAsV+m7tnaSvUX3PRsx+2vHsM
5Fd0PXK4aPX3Ln3Ryl/ZVhx3paP4e/Hog1FdgKERBo/Lxeu93xhQByWeUt9H8S9lDO8s+87BXcep
fxlhRApNx1X70o1zYDzacBcqbuZPKI+Wu3TO/hoka5d37Unzi+NctmQL+l1SSYcgrg+tpT07cv3k
V+knJ/F3fVMd/vwUM3zyvz9/4YxN0siTlAUJfAX1vlZOmVW48dYQrfgji+CG2ROm+4gLSSKWfLSl
MtAaylq428oZsDAcKlroqgyX/jHTHl+DyWF6fLznBqHuojaataM+jpASeXJb3RV2+tzUSMQdHOge
krdO2zc9gimptf/jTcT9mcRn1oiJtWVBbQr0pOmyllSifQj7eC+APy2s5/83K4vLsJnSWjWzJvIC
6uZ1Hx41E4BEMW/UylYODU0JbkGmxDjOy74EH7JTYmDOXoOTHjr5fbOQsOIOFxYWz3MlOUWrN2Tg
6Zw/wlX8kNnjsa6nz3MnH2/v2UokgGghnKzkx4S6S+1Av56ZmlUpJ6jpIemjvT0p2iEd530XH0az
SU89Sl+3Ta5kdpgktRQzhYRbi9swGmDcUxz2bxgPOUipOhkOcQc2y8nvKC9tXO9b1pbXT+ajsyep
kdda83jyA8vZS5kDQj8b3zsDCVkkcbdS55VXWcwhg9cjgIXMeFF5aEq9VIOCzLmq1dd8CI9K4LtS
K92Ns3KoSikS5UFp3CLuWHUbJkKFchgzfUuMQqpmtW80BgWuePg5GvPJUcP9kKSFm9DLv/0R18JW
Mj/sIB0uiIMW2exQ9aBYZ9YY6t2JIcZj8XfYn0zbU7TvaXbKLQR9zHAXNJPbbMlsrJ7AM9sLD5Ip
e+p2QpprxPIpLh7aOTlk1UZfVfyRxZ0MyYJgXEEXlSEnsdtnjzaiIZJpVLThtPl9Dj7+Of6Im/j8
7y9uYkvzm7Yf+PtB9MuQv29eImu/XwxNkkbC1sZ84eXv7+3GcibUu72mrP7OQsZXR9XZItRfc7lz
I4sv0RpZWhgluMBIuafimYQ65+nF7n7d9rbVtUCSCfORaI0u0WH2XBcW8D8KXlEguQNzgMeklusN
n167Khjm+V8rizxlQpEzTzt2bIw9s55OciDtVFBUzBRK8VbodQ1s5PufW1t8nzCxOt9OKOLF4QBb
jOIX7X4KA4V5zBYx1U7tD5mctH8VjFnNVt0L3MbwoetyYz8oWbMf8uHNTlBMv73Va3cXyBg4mrm5
2OzFz+q7fGzbruKLlvqnIk2O0ujvInXYmR0czfquVPX/x9mZ7caNLN36iQhwHm7JmiSXLMm2PN0Q
dm+Z8zzz6f+PPgftKipRRHv3vjOgqExGRkZGrFjrvt2iYhQcaLomTC+RZ0GNt1YAt+xsrKqK0hj7
4YZ0n63gYar+Ij5eWVnlByEDhkWoYKV0HvQRTeBfMBt15saTTOBFV1ZWl7fShozWaFiZUbFo++Rd
05RPXcdoR7vAM8LgdPuDCfeOEAWaiZ1T1l1fHZbXRK4oXiJ5d0qN+E51ZXvDKd7OBimQWyMGBLM1
EBP+5nUw6WARNxOdaN/EXXzIg+iukcLgqWmL/RRHihsleXEorOJX0ifJOTYrKsVa8GWqtfmuGbst
yN/v4clVcOb3wA0JlRhDAOsChhkYkZ6l3ACBk77LzepeDn6Uif8lipKDE5quWWrHRMvvmLljrMjl
3eXa6QGF9aOVJAv5/zc5Njcex8IPTw0X5gAAbOzV9R4hm1m28uRwI5bFfZ+qJ3nu3So07hSo3Ou4
ON7+7iZ/7s0WkEuDFOGogj64NqfERuujxkHmhgw9gzPDLtW+av1GrVeQH/L4IU8DFEydaI2mAjJi
57oK1Unt3Fv24OmNdvTnp0aOXQOGzDbauHW37K0cLVNqnYcypb9YUxmGT9wIdLn8tSseEzX0Nt9D
govlanmrb1Y1uh53MxVeVMk7hH0My2N+dKuEKvaMP5u4fMqLVEKzmpiUPqIAZrTvYrN8SdLvZfok
mzBOh/VGwqsvmdcbx+CO5OpHeooq6rW1XrfHoq7YQqcNon2cWRUSKmHhTVUiuVOfx586uEPQhErS
fRWD2A/s6uuoNQOy2pEOu1fjQ4fLB9bb6tc0UvEMQogp5qjPPJzO8eZx+GGkDSJWSv45DKdkZ2Wx
/462hO02oQYhUjL5VKPmaPrsdKXv9UoQPs5DoOwQgU68skqhsqx6hmecsfD00RzPSgjmVYcEfq8E
g+Tmem2CNdW0jUAmPDSgOih6ApOBjuh6bzhMdkctImaA81kJztp0SuUe9aaNsymMyX/MrDNxNdAm
zVcxY6HvMUZoMT8UVLH+IgBcGFnd1Gbf1mYxYSSI/X2tvdSD5QXq0xh/vm1H6L0Q9RkENgCGa3Cw
3gxdy0AvRb/6g5PKCGx0jGDYrvVqbsEphaYsZuaXdzVsR6vPkwIDlCLkUc5wrmjgAPLGcjMLGbjy
vjI3IpvwG/FU4h3KzPibBwwK8lltyeTf+fi+NV6N4r6Mwq2zKDqKFzZWR1Gd+8zXB1oLXUdm3CS6
hZS0//IX3wfo6SJxaTNQutq0gJc2iQE5KwNq4Vy7c6q4jCS7hXwetnTeRC0xRKeWVzudA+gp1sZK
OGNmogsT9rEOv9H83hoq+RigwbILpi7yaIQ/6Pak76ZuLN3RVsoNdxR9t6WUCKyHWqq5hiqZdljm
SU2/pAraXZ6YrpX/rLSNPRX1Dhh1YjeRpAI/tKaF1ipQtSGEeedyeJfKzPzx4Dy37dPYpW6mVjDx
MuRT6J7GhifZc9zZh8Fo3dF4stCiu/2BRSsm4NJ7BpjK2ViC2sX10RWx6Y8hv0WBCnJHKll5RZo+
9s0WM4bQ0AK5BThtvKUjgrrQV5kCj879rL7Ofu7stUjqdhE+u7+9JMErg8tp4ZRw4Gt7C7Mt2jEs
LajG/CJ56cvuXE6PuXwXzqrXNF+L8Emat0TZRJkFO/hb1BhC0N/X5sUuGmOXjHUz8rBJgkN2qp3c
ZTRwClTPnwLX38JICld4YW71mOzVAqxbjzm7+AwQzQ0HGCEcBNSgpXjWwnknbzX1RHfb5QJX90GY
tYVaKwqPqMi6U5zsE5I0FN2Vyq3l6O729xM1TQHXkmNQ/yErXPtk3lZRPEcyr47xYCgJku600D7Y
yri3ncxN412IXvVjFW0NwYlclMFpaATpJ4C1W50FuHfmoR+wC+/JqdR2ZRgf5naLzE2UFl5aWe6p
C1/JqQb1aJ+QyldR8IuCQestgkwbkUz0wS6trDL4LIXkoUMM/Wyp03e1cTV1vmc0wov0rf6CcNc0
cgXGzUHMrhkAGhwx1GUSUJ8k9dRk2U9AS7IHPe1W+UC4c0uVBoALt/X6BlenwJI0nYRa0l6hEfMs
Q9qIhlsWVh4wVnbW+0vaY852u8/mJNylTbXFDyB8YdKyAP5Lo4QS7qqG2+Z+omgtlS2j2jv2MWgP
xYssva8C6CjeOe1rN95N/wN/Z0xf4yD30tnLiju12eg1iBIiiNkJkjQbAKGsHFGbpa61qhIUVHIX
DcEhLO6q6H1vTgct3MInidwRhAcRcmFJZArr2uklq67bsqYV0PvZsW+8b1kaeFFvbnw/4ZJgmAYI
wIQpOcS1mbpqzRQ5a4A81Ppn+WwZX5Oaio/xrfZPt6OUyO2Rk4T4gqbX8iy/NpWh+BUmC+IqH+sP
ZmV8CIv2ZEivf2GFOgQQDmBRMMNcW5lC/moLKvyctbBq8LAaPlrTloq9sALjMBcLGRjkxUw2XFvp
hkRuxpQ+xljvK0oaWtXtDOdTYtpeljtuOp2c7GiGR6Cvbq7dS7J1uL1MkXvAvgIDKSBHvGN1IBK5
jtV+YjOtOu4AfTkHdFqmHQPwtRtIQbgx4v7W3EJrRSqyYPLoy6/MzZ3kZ6VDet6Olde3zHBVAxK0
D7JRbtxlQkvEYboZSLVSLL/e2blzrKCqgYn0A5WUtAPdLEf1fgQI4/9XtRGqQzKSJozCgCp7y+I/
o0lqNH1HU0EC1OX80vJf+OMmwFa8pD9mVs2ZzJbKvDF4EiQD/fVY0eJTXmQwDJqR49pWYh9v+8bb
g7YsCyI35gd4G6zJyNu6CopeB7GB4R+08Z/yJn0vBekW5F3QdYKsjiox9xghhDbh9bfyczuz84D9
U9LcVYPQszLZNUmEqyAmZ4QayYlPaQOIo/nRlXdtae1vr1SQ+PALFlYmi/IjjaHVaZfzRkfRDW9J
o31bl8ihktrFu6DKOJKh6+uh1yNXo1d7Y7N5L9pmZBl46S2bTN/tevWGxWrLsaU41kl7oz7Z30rA
cVR1gK/uwumfcdpVRu8xWa6xE13CXIV/H2fql409WM7edYWJKjC4PHCRy9zh+m6UnawY/JyvEOQt
kDjdayCpHpP90ocz/fuuR6m6O4fzxmta+PWXSieP3YXNf03SiXg7aEkJt9Ylw5XrfyB/2YfheFSd
8dCFxUPc5k9pdFCVHuPpdyOftlQ43l5erByesQUrSP/69+ztRWJYl71fxaHM43Ma3sMWe1Cd5ic3
2hfYkh+aXv+2sdNva3lLvR1GUpSQQFytMdjdDIWSgwbjuZaLHfiK+0gaAncq7Q/Gix17jfylHu8M
xgPdRP5527ZwqUuHkvEjzvU6AFuEdN+3FI5auLNRsIZxBGFwV4o6r9pqI77N6ZZl/rG1OlSZOWvB
ZOkMnnf2P62ju5Eifbi9nCUyvPFZ6CUWnkQ2c93XmvK65xnLl5u5ILVW2tvjsegZBFFeI+nBljq3
KP5z+sGq2D6kshgL0dZMT5o5T3I4m1wsBufD/A58XVG73e11CT/ThZElZlx4ZFwX5ayXFgl35hT7
2DGDfe/I7twksVtabejW1SYxkuh6IfQhnwxkVQVpcG2zjhG9kzIjPo/q51wOXTv5bI3fCzqT/31t
i4ggo1uw7jHwcG0nYgilVGu8f2QlO5qp/XnyjR4ttT7y1CH5HxBPZcOmoMJFeYvaMOaWm2YtvDT7
YT9lDhjHAamVL+P0ZIZgVKLA03LHG9N7u3rOrI3hJ9GG6jQF4fEmrlH9vF4o7G99r9lqfIbaQZI8
P6a4JD3pxZaQlshZLu2srs85MaF7hijx3I/1T7n42CTh0fnC6NVhknzHvf31lh+9PnEoYdBKXgo9
zHBfLwpdYXXMhyw5V/P3IfAhyR3dUvrYSfdqG3rT+HrbnPjDXdhbLS6X2nGsc9qPQXHM61McfGZ8
0u2puUj1l7Y5KsbXeNY3qsiisHKxSHuVpjYOwi9pvfQ8ewd0/pM/pDtlfDbGnWPvEwQ/5S1citBX
/izTXuV2JXNsY9amCe8n5gGUDxaXr6I8zt1Wf0GUbVwubXX6SpIM4BY5wM3BcIvh2WbuZnMo7y1b
xSKZ7Pwe00YVjyv12ku6Rk38di4SRlaOtclwRZu6weBULpf74yRFx8gw9yMavXVyh97hQcnmffHR
YB5ilot3st9tJBmiVTOZhV77Aop7o7UwKmlrSEadnCf5wdJfSNA3kT+iL/j7NU8VG9k1bXUwdHSi
ozE1kjPvJ1fpfy0T1EFjuqqy9QlF3kkVmxo2YilkjKvLAVJzR6pmMzkXqauHd0GvvGvzAInq1K3z
e21OPm1S+Iuu8mWQePnfIu2wMtlb2iQ3mp6ca210YzL0zZ6tADmzzG8udzkPwyUPvHaZunb8Iaqo
x9vBo4lAaCw9LPDhYYd4xPxOKVtP1qjXvQB53DfDoTM3etQiFyH1hx8CLBJAzVW2EjSV09oa6W/a
qHfB+Ezt4bT97YQbeWFltcoqlMYyC7iHks7OD2EpveSOvwV+31rK8iMusgc9jKaAUSNeFH5+0OrE
ra3R2x4pFZoBKrBM1ANGW1cFy9IZbCXTMDMDr8oVG0KhXPkhOd3W0IXo0uFhDcCZKd+FpeR6QaXT
0XOwSU1KKfUGiJBDhzaUboQ8yRzl2DWB7AZluMGCJTzRUAUwQkgL+Y1EWxAZ1KDl5f6u7ybJQjvl
ee7YyGprecKNXFg0GIWTGcNYXTcywGO0GUgpq2S606pjN8EyY2xkI8I9vDCyCska/l3nyx6CKzrF
mnVifMaIeX9E2iErJvg0tpIusUVeAMwH0IldP3MWFSK/7fGPxPwK4q05GP6dMnyuSm64+ul2niA8
V0tRV6OaRgNh2eILl2/DtM6ouNL3tYb2KchU6bHIqm5/24rQI8CBISSCK/JkvbbSG/CtVqFN+Uqt
PAr7HsB7qKWeii0J898UEOs0ixFdRO4g/WCIZXWEZRx+VknIz3Yz2N9aKTF2kw+XLx3Z8N5fUMbx
HPBeDeZzXMWqx8hH6Op6Z74re2lPic3cyWmmn6pReQklxWKCSE0PqH2kd8qkMRrgl/MO7RV0ZtrR
ODCyIrt2RKmlmNMPfVYPrpV04U4P1fKxj/kdwdgp8LuU0WlMh8grTAAQcmFOe3rKybEvsvBdwF92
tZh2uMOw7MYNLkpyF/YnHl8wIr2pYzMYXdmFMS86o8nHqdU/8oY2n9MEpdiqDMJvoVRvSfuKTS6C
ArwbFgTp9deOMiWRtRilnHJXOM39aH0L6ldJC+4G4+W2X4m8l1F4eO6WihtzUteWEgMoe1OwOL2y
Ixp7yafarzY2UFBrJkZyGpchBwZS1ilmJKeV1Dvc4WEhle4gJy8z4jCPpQETeDYG+XOQBzHkgsO0
G2xDuvNV5WseKNpunLLyjr7MJiOLqOJ0+YtWlyF1l1rppAkpIls9je2XxKmfZPrtznisnFOWDy6/
2e2iT7d3W3SKqUDDb0jnnafZ6jaRmkZpUd/Cp2Ogm/VdmoEGz/Ydtv7GEO1iKhPOojB3/VmjUJ8S
p7GSM9xAMmVEpW1d60f4etuKMHNaUCJM/iw6YvpqG1PDSuJ+6JNzb/1T7ymEpHr3TcrbE4oMkOtQ
3pnsB6OH8BOmBCt1+3yL1EcU6XmoQzZIjCV7Wv2CXutxN9UnWqGUGTPhVcOLUlafJ0QsG5NksdjY
2SWcr8MjtzIPawbjl0T4emdJvyNdyRB1UiJoPxw5+h/o1fdZsvW0FthRuJENWuEIwzG5fW2n0Xsr
N50+PWflL7BETAyUw8a9LPBGWkxEFwyA911P9wdRktiSuQjqpNZh6h8WoGsjv26CfATRjP4foFpA
NstM2rLUixty7OCeNEsaWkb5iZiWSR/k8QuM187zhjsuH3v1ba4MrS5JqjC9FjYYiuMXa7jXhsmb
QQ84MM7K4S43d2nk1cV+SJG6/ecvUt9L42tYGywnc1wS187p4B9rYz/I6tGeDxtLXCL/eolowqGx
SFaIMuHqYIe+3FmpxPR8CUBZc2F69xNQtO3nJt0HlVumrmVmj5m1AUIXucql2dWFpJpSkxoRbXgr
tg7tCBosGdWzYnY/zD7cIpATnOllloHeGWoGwPZW/mKykYFmsMZENe/i5kiureTBIT05xqGxjrd3
VGhsIe4E+qwtavDXzpmlTOj7PVAGLZzeG1bzEHTfTKvfRXWFZFZyGPQtHhnRceBm/9fi6mTrke8b
5YIZbdCbj5G74U29b4rnSB4ZT/6LM04DHhpAePJQ/Vgtzw7I/MscxGDc0Iycyqo9diaAvrzWFTcG
nHW6vZ1CR2HGCdlCGRy5ujqCTiylutOD5wuUu+93cUyIHLfEWUShkWSMigqgTvQXV2dgyqNpTv0S
tgFUHVxQc6gszB/puX64vRZR3kI16Y+hldfL0RiojVXw+FM+y2WJyAQSF9FHtfoa6ndDdxeooZum
Pgnra6WfsvrLbfvidS76Nzw+EThffbsAsAFNE5CJYJSaHTN3r3pLEzIzq42FbhlaeaQ8dI7iq3y0
8pPRhV5ZfNSNjQAiqByxlX/WsvKLKgbf01d8s7yD3CeNnvWu2cnyE4OLWpJCf/JLC/+iWnVhEyTS
9dEuYRwNwFKALdW+MUf+TovbU53BAv6jUp7SONv37ZY0hiCdvjK58pg5knzAn4v7M1cW6R86+3+3
fUIUPP7s49takZZJs5LhklNcH1H+2JWI1LU2OnKaWbkS9Be37Qldg0eIDFYbzoE1Ptev5MSflaWg
01g/J79PPF/xH8Zxa9ZauHHwES6JHEBZeZXHGVVq2Hm7tGLHF7M7ScbH2+sQ1YVB2S0s9Egug8Bd
OYMvT4lkDpQEJOU8lP4hS5jbBd/+ixfHcbBU2kGV7qW1/Q2kXuvmzZORANxQx3O2zFQC6r79g4Qb
e/F7Vp4ShV3Bq4f+4cBcXGbQiaLzL/fFRsIgNAOXMGWDZfJ0neNlgTm0TDxRCcn3gFU9xMy8NN1q
Y29ZWX09a9SnPCzYXA3Sul0kmc9dlPfu5tym6HYBXv/vahYvusgkJagxJWPGTuy8NOXPloRVH570
5Pn2txEGK0j9cBWIDdT1oxgP9eeZeATRi++8iyfH9rQM8tUqQYqh6Ib6WDuNfVeo1U5S6r/ZTO4c
OpTAHjVrjUlxRuZnLIkupQV/kC4lXkHZyiw3LhdRILmwsk5Xi7JRcijtCI7myJqch7lxHs22ve+d
8hQnT7d3VJRlXVpbeXsc0pXRMtaUptO+ttq7yGi9oekPWflJbY7F1tCkKJxQ1WCQHAnqBdx77Shg
95wp5v/nWp9lr8iC0dNGZd7dXpWoRUhdCBgFbPewK6+rcmVR0DmTOcSVUaCye5KKXa16tT0cZzPf
TWm6Y65+x7TWxqkWnYMLu+uZhRKOGQk4AJjV7L3TH9usOTgMhVJYu71A0bm+tLP6bJIz5G2/rE9t
UjeWfsiBvLcTZeNJLXRFCFUXPntw9Ot7mrgVWvIMJYqhfDYhzGkRFxxSeV9Mr4328hcrurC1WtFQ
QmQ/GhIda6c8Dmrjmpm+3YUUrggeVZ7tDB5Z5vLvl3EKaKU+UUw7c4Eb7ojsqOeMfb1L9LI+tXXM
nECZNMf/vjQQbEvQ4qLD8rXRIPcVHAFZckV/pcrkpT2zcFuhUeQROqn9wgcIGb+8/PvFynyWi6I2
TdxRV973hvw+aI334+T8RUZK3ks3E15AGdbNazPBoI1d2Zb0+uVsQdbAUInGwH/vuy31SIoriMZS
BVmtRet1OpbywFqoXVXv4yxH6yPybn+V34F0/WKHD53LF+oE9NlWviBPjd5YWpSe5RrJ87SfB6+e
lW/KVMiNO/umTx6SUUo2m3A/+p3tgdAuvUIHQSS3/j0NktLTrCk/xvogARE0HTfgYbLrtRnWkbFn
amrS5k+3f7UoXjMHDE5M5hqke329/20fx0Ffk/YF5ruue2Ec/FFtetfpF+qk10Gr97ftidyKIWem
KBe6emLAtb1KDoqiU2hOZkjl7XoUWN5pYC9cp463JFFEsRMmdzCfTAzRT1avTdUanYtUZ2mNmu/s
BBrsKfWc7sdsdhs5p3hRfyytsqI5HToFDDyXHup4TWZ5IWxMzhaKU2iFL2WyeSxr/cJvVAXm8IWV
ro1+GPCmB8+bBTxRPgS3HwBN+iBLyfB6y3SnSSR15rrJOm1vlJGnS5VXSTCxjLYXTrLnwL80hhvb
J/xQF1ZXT0Yz7aopbbnDjfhlggjUghvUdJ43cwXhLc4cCxAKJjMInssOX8S0KQqMZhq45SYIlsP0
cYCWKyi9sR9OZh7B4faPGlgetD9b9KqiLAW4gQX8lPT8rWRUocbo1BCxU26Eyv+FoMvG1Sp0jgsL
q+uO2ppehw2Z7Oi/MNPvo7wzdJ9vn13RZQfChXY1wE5wDKsA11D/nyIJxGBS2oe5GNxRf/SDo6WD
ZkV3/rYx4ZaBo+HtzgwGiPTrbxWaDIEHE/ePHUBJK2f5U1GkG6MCvzPsdcheWN6huuCqe0PhZ41m
PXBL06Yxnh10GKFybKL7w2j/kNR9W3zWP8a6J6df/HofT67R0HvEXcZdCe9KouaH20sW7S8QPhwU
OvhFVeN6yZ3UztOYgnvr5XyfZ89qX+wmJ3Ht7HnY1FgVOQx8boCIaE+hELkKxIUPqQr0rLjkHTrq
buU8MFaz8Q1F4WQ5bPAJM65JVf56QZPilP7IpPm5axGHigG6Z+m+rGU36ZWaZaU7LaMdbEjjhmHh
TtJ4YwKXfXyTISUdVGuSz2NYtj14Dj4qxkOs1YccdefR0rzbn010hYKV+tfYKnxJ3ag0sb+gHphF
NdJ5Z0ZoUA3Z3vLfN2m+T1V1f9vixvLWr4IMaXpFMrCopYdkKM914Gp1dAj08QyJw8byRAfxYnnO
KrK0ZtIqFU3qszzkH3P8fxiTu9vr+R1435xDivLUkpeZ+nXNJiucGhRAQ8uo4Rnn5lNWdF4jZeRH
cqhKX3Izr2M3tZEVc+VOAeQXK027K6ZC/alnDLq5ETSIJQMdYfcP0/nNUzYlUcwkxRQdypkZu8Kv
h9fAqbPItRpf/hSOVuQvow7+U5cqts/h7uvoQUrSceNFLDxoaL3TmwXNDcjn+hAAWUqSDpXqc4Cg
PE+qoD0Nyt+UEigjMNuKCMcC/L824gdzIE8ToUPyE1edAahXrqz/uP2ZhJ4AuHmp3pFLr2cYMinN
TSMBsqoOfvQusuZpX4zGFkGc0IolY8ZmGPRN2iYje6jnES+CZsjg+C1yya0iu9ndXovwq1xYWYWm
2HaSCCFMnqLOSxK/t8LabcON+1JkYxm2QUQEIACsj9cfRenkPG5a0BBVPhxmuXzIqIk09bixFFE0
uDSz/PtFVjNOUziZKVjNNMr4+0HXeKmVz3dSPxfvpEE+qwYD+be3T2yTEW6m/YFdrZvjStQ09TAA
Owh1befb8a6K9Z0q509OJ6MbtEH8KNpIKi9Iy4NGpdW0uMzFCq0xD4K05WVVFU+g0ClQGHspLv5i
TbymacODiOICXu1jGWm5kfUSn8tgOpFhGcQMc+ddL2fnstgSNBZtIAARxvoYSyLfXhmTTNPntahy
NRajF/fookSHWWNw0Ld3Wvd8+2sJ9+/C2CqtR/SDJ9AMGsVH7VdBNX2w3M7c2D6xEXspxcH2zjjw
9UeKCycZoOGB7xami3j2j1Fv7Aw52vD2LTOrg9tn89QENRjowYi9kjkcO2uO0dZcxZaVlccVE4MV
VchierleIOxjVLv9uFGWWP7I+tZjJO/fHVt+xIVbT4GBEnCFEdtovL5rYMffaMYJl7Fw1HB4KK6s
4WXG4BuFby0uHUN34vyM4wTmk600T2jFZDaKAWP6OuvWg5JXLeparMOQf+X1Q8CgF/n6Rkq3ZWT1
3csohfUwtYH7L9h342ER89gcKlgi8psvYqHLyDONYu+aJEKZ7CgMh5BAozzkuzpWyDme+i1qtC0r
q7MfIxhiNxlQpiz8onW/cu2IbGC1pQAvSr5/i5IwK0AFRF+lpYEdQeBVJul5ET9THU8uUVwYoLOz
kIbQfqbQOGzeeOKVMeD1/2yu87i65wGD/kJ6boz8pIb3SesctPToFBuZiGigc2E1AEhPp2spU14f
nTaDZBVh1PScz0/zguyD9E1q7tLW05YBVtlt9Ndy/lTNtVtp+v52OBXWEXjK86DRF5bUNYeJmchK
48RUfUvdh25bTo96NL23+mafgTiaHjsjcIFikFPmG9FPsMHwaaFMxBUFbGa97jlUwmkcq/QcD8aJ
d77eVYc0OeXx8fYSBdcTdhCwY7YS0Ji5ujHUKjGmwqrTc18Rm7Ko7V1Vi5/qNHlORvA51RbJjnhh
/xpcP0erWSrjSsGgrUsvo9786AfrLp+C+4LEeiOUCOLuMgfyW7pyiYur4J5pWtUUOp9PDr/MVufa
8eH27gmO3pWBJZZdBPbUThttbLlvZxjouz0SUscgu7OfAHoczLo56lsq6OIVUeShgEvlbg1NL+vW
UFJ1uRQD81VSjScGMD/dXpPQBPPTVAWhV2OA5XpNYyP7lSQTTvIxO/W2cQjHDQTTloVVWEQ70fEr
WBvPNt1eCpytX258eMEdQij8s4aVV4eRqWUgitKzqT5XtAvT+n9U7DeMCMoBpHUywDaqqMDr1euN
CpS+09WyTM+1/zinn/phcGe3m0pUfNGA9TdSY5GrXVpbXYtyLfc6jQPQo3K/jKugLj45p0XodhEc
0odnZZI/Gmp4uu0NohB4tcrlY164+EjRJzZV7MYLmaqfq1DWtoww9kb0lBqP6aQ8TpHzPR90k7aH
n20sWxQuLpe9OmHj1KZDDtztHPoPcvMq6VSvILALtgq3YjsUyHi/LVQwq2VGfROmpcYydYi45sZV
9Z2U3ufGFoxb5JkEdKSbABsvs+bX25mGVmMFS1xnvoKAlFhfLIpJdr4VKIR2FjDzMlu7ALqv7cgl
TWwoS9Jza7/Ygb3rnLuh3BoDEB3kRYIe8WXG5en1XhtRJqn2pZbFaJKU77KK8pQUG1sqPaIratEd
4AWKs9EJvbYytblaKDCCnhvF3PnDsy8/Vcp9nfU7dQvIKVoQgYOqmiWjxbKGaGfSkFtZq6Rnpyzq
Hfh2OJmLZPJunynRt1k+PXYY1ACrfb0gaVaNPvJBacdROrqa/21Wo13qMCZ/245o40Dya78rOWgc
rkLGpKVm2KqsJlPuyzo+AQg3gyPwS89Jtt7Uop1j2BLwA9+JPG0V01MtSqrZ6LNzUwUH2rtLBeT2
akS7hmyxzZ5BBwhe+nrX4k5zhnqJ6QsxztL5qJmy33hGiaLApY3lN1wEu6zsR0NLMjq7zY8mye7z
7pecvgRWuhFVhbt1sZaVS6eqRNYe/v+1SOXk5ludcNFKQECCq6Jmszj09UrspJu6hEnps+prR6lG
FrwJD3P73S+2Bg6FliDpAsBuLupvq+dHlRW11SlEGk3+XFRPDnl5pEWuk1kb7ixyAEDyQOR/c5mv
O8qh0/q6oo/p2Wrvm0i748skm3FT9GUujaz2rajbpIxbzmZgGqT29027xW4mXAZKw0v9FvHoNfPv
oPdB0jDdfS7zoNilvW15o101UDrEzl8EGsgc/jW1CgBaoEimmmFKj9Cr7H4tnuYMw+6/H8xLK+uD
qXd+3/Vs2QB/VFvRWTNeNydORbGM8VtjEf5aeGDWJ0b2HSmf4+zs1LOJpmQ9/K8JStsNQ1l6nvL8
R2926obDCT0b/AKMbUB+kIe+PkPQTDP6liYZcRrRZKZ16wQKxrzfmcPr7S0UWaIpqfKpUHcCKHht
KZJCqSpyZscUAzGOHM7KZwhdYKXYmEIWJZE0dhlABJELYnaVFQDlHPPSyLLlQTQO75IfxfAOVIjX
aYtmqrdZZhGdJrDu4AwgplsIka7XBRPDlGt2leGAkzubutt1n2/v3PKLV4Wc5Z4m7tBUoqO0WpHa
QNga1KwoqXy3S6p9bn6NvkG7ZKPCtT3DJUyHaZIt3StzQRitVpTN5ARlVmDPb56aLHwuKBwFMqTt
sSm5Y/ozyH8N0UGBAf/2QkUucml45Yx1zwhl1mC4Cesjqm/uFPUHP3tO/wJ9sjCngixmghxmp1U8
hz9sHhtgkCCkWUnkTd19H/y6vRhRDCQnhTKKEge0R8u/X9yzmhGHNjDbDBx/MB/I+xSv1qxfxqQE
+9uWRB6/cObgIRRSwP9eW4J4s1TyHkv22A5gwpSezNEA9+HUowyFTtA+dL5ZneaqVb7PvfoXxXKg
e4u8jkzmCsju2n4bSKlNRZXPZpeeDUdJMXv6XwCgroysIrBkD8RMJFLOUTAcg2DcDf1zZKtPm/OF
oigMnzbwloXfW1lPkqcJhHuV4TPjGiKuWz80NpTFsuTuN64UkR1ixlLOhEoPt7/eNaM1m9zudeKU
GuzC/MWvfulpf2gbOIL6020PERB5qyr8W7QyQLtA47pyxj6L+gitjGVwtztbvQnzRF14do5GSBvu
JzBEQBjG4+C8Jk1yCAf1vu2Mr446elWyRRwiXDjsFDaXDgPWayib7PdDp8Zhfu7k+yHUDh1KC1b+
rjU++oN+d3vhAlvkBtRViZpQtf8uvV4cwsgYJ7uS4a+VSsd8rCYZ1rMgy9CUBdVoNVkBi1aRbpzH
3w3DVcDWFgzOEjxRGVwzdhmZ1UZaUEdnEG6e/7kwDpnpjo5bqY/Msu0dLXpS4odU6l05/T4OVFSU
L0rR7VvmifItHWVBUOXH8HJdtA4Zp1v5mTk4Umf0kOeqTnvID0YTuqZ0jKqtEWOxnaWYC5MRsXVl
JzeMUM5VyMxHP64OgOAaF1XNca/q8nACK1ptnJ/FZd9sMsGV/8gp3pSmmBuMLGajECWePg4oiYbR
ITfTDf8RXO4QZPwxsgptktQMs8PXPE8d4wxz4ue7bjTUv1kKjNRL/wxQr76qMQyl1YR6PaDOV+dH
S33KStgEtlhDhd/nwsgq6y+znDzf7qlvAUqOP/naK+II2sbj8ndt581XWQ4aeT8Ps3W5JJoMdBR9
CN+DJPQS5T4xHyNdOpbG5A2t/hG2GghLn5X8ZZLvHEbdnWbc+VWz09X38Ga69d4Zmdb9gSY88qi1
duKUnaWkuSuGGJjMo3EHPmDfldLebx7sLeEN4RZd/PjVFsHmN5eKxXfoVe0+kfev8+TZdbJR7hM5
LlRwiywN8GrKPdeBPyvUoG91KISl7sil7iUJOWOre/898i2zwfTlQcVxKq+tjJlCfXuxkmuen947
M+xaT377Rbc+3TYkXA6VF+5Kyi90y64NzaE0pE2HIQKrZ2Y/RuU+2uKREYVxLot/bawWo4wWDOAd
tVnDmEFN2MH/6jZSd7OfSUcDKpadvcj13F6XyBmYSgBNSWnBeEPJZrTjoKopI9aUGd02e2CSsLCO
weG2FVHzTwO6SGzmqYwq+CpsSmPfpKq/THKbyZFi58EcW7eXP6VqtR8zjX7OfW086/3Osgo37/97
m+LK+hL/Lu7HfoL1MLKYkI9y302bn6F2vL0+UQDl7fJ7jADAmLpy9kCvezlOmfy0qoA5gjQvdyGE
LhvfSuQf5PM4OszLtPpW/uFko98EAZh1i6n7GoDQqHijank6AkzzuHEnCISsl5X8a22NWDT9vOJC
qpnnkw5G/B0atj2ziqeycxNXbyIEuyyXAm4+7eAc+KAPJ2rGZtIfgDGjIbWbNktt4l+0zLbgQjC7
rjucRhhmctjlOBFCo6Wf7GZmvBP//0g7rx25kaVbPxEBenNLVlV7SS2pZfqG0MjQe8+nP1/qP9hT
ReVfPFsHA+hiBCgqkpmRkREr1voSu0goPhlP5T+zDp3JeIKy+TQ/ae/V5RRpgoYpR87q+heXfouz
37L5Fk26KKi+8sVt++Cs3yeFAf7qtrL9OtvrTslCDyktTTBKF4Q443L3xrRIzEJQ0C1RcRDUspYd
7MqsyuhigA//a0X8irMzkhvU0a2JKY9QfS5TF2hd72fak9Lch4tzCqME2ZSD432sk+Nc3y5i2n4a
//uiBr9BILupP3uMMV3+Bi9pl2ZeGZeAfYdERNfvu/J+Kv5Rjcdx/GaHe00CWfADnAYcAKlDBpo2
9qy1Lr3SwmfqkE1CkThH7hIdCyYoru8WWbEBKjyEA0R9g1xwE/+itA4VWr6M2GcjOnDvG80JRC03
TOrAG4GPEQ15GbzfMSuu8m2eQkeT+5FyG8u62aWFkaUO0kaCVNc7NWseICEatj+Qp9Ees9R78tYX
rVzv0538SLqu0JMxJksGYG7bFXNYJmlnMbShOp9p4AYTIyhAeu/SXYZ2sff/cPDM0iaya2pcG/kE
GZ+nf0/Rl06M6mhZaCRWD2UcHdrYpLm6+H0E/dG6+nbS3ZLB77w7ZdHfQY2TLjV/oJpwuW212Wbw
X8gjh4n1s6rbKYiV1NnZQuIf2XrKcDzijLxwQZFsPHXSyk3dKOV8OurdYoqStj8/R7PG7M3oh92O
T7KgA8G/I4CBbKAtoa/jJqlon3EUJyMJyiZ88vL8V9iGe9eMLJDCLA9omJowp35zMhY7irxMZZKo
N9pbSxsPRfGwQoTSBFr8kC+PUVP6if1G9z7BV9JOpwiotKehHvUx0vbaebIPif4KVWl+EaF2E2nn
alJbSG8YQDXq7M51+vSYRJ22kxmLQ7f9kmwT5NtgthdYqMvtUlarsdSzCTv5GN7EuXIsExBBcXdA
J93vy/uuGZ9Tp96Jrb9zkK1ZAO3obzEHSha2yVHClVeTVWE29t5W9nAIgedbRXWvMkpSOqtfRCKD
LqBsjou3afakkFXAooVo5E1d9BNIR9MnoYehKbm3KudNOh2jfD2Zxk0HZY3G7Kx+cpI9lLxse5z/
6s3ZypZWAVouFguW3uoYza4f5q9JHvTZXldK9vXPTW2CpaZVpjYBmXpc2+d6/WTGe3xosjN1ZmCb
UTFziLwCFdPHeHQDhoWcOjvsXuRyIxAYwcUA6mf7NGWGxsoqj4jIFMNBXNsK1Ylc20nopWsFrkhQ
LiKYtJ0rWJn9GLPwNwmqCyYnCZQ9VgKpH2cWNttV6bR1nns+fKWBrpjswI0fK+Rnrt+QcitQCzNN
JRL4TU1iiMy8GDo+iTM7h5HZdvHonpeb61ZksRva6/9Y2by4iyRsYs9iZxXrkx5aB2/6SXl6RGRB
1w+lGu3Ql8iuX0TvDDhVSN/JpS4DTDUts1l4jFIl5RsKEMWcPQ0QINCMj3aWT2qJVi2VMIogUHBe
WuJHrJUjqCPioT7mw/LsjqISf792fwFYZoTlX0ubOJC0YVZ2IRw0gu1g4Xb1ppd9HmZptBFqurDu
0jTZ5ktJ6URKnLCtu2o8hLp+WjxEwNwxuq36+HMb7tVQZVeBqI78X3vb7efYWds7IRsjhw29pM/V
WIGVfwFFV5vZURuPlJD+YisiDofwqtD2tDZBLqmyoskES0tWtp4/x611O9vdXVlmtd/kUXKYgJbe
5HO6lwJLT9q/hu3NSYuhQJiTknveFiMTw5Nu/gSaurMfpUaY14Iq3BAD/Zudn9C3DtcQ4pTQM26A
fGQ8WDv7+foSSjeJwyC8mPmkh73JWKIw7kDXEjPobfiDkd7Nn71x5W6sbrxsj6Je1tOAJ5nKL/y2
QDK2rz+zDMeuV4iDbp34sbbewrngkb+PtIdyH9W9+Em9L3x4SvMbxz46e/xjkiMO+gR0E57yLttW
buLIUDQrR4IgVXIe11H9pYkbaMgQIA6jaidJkRoDsgVYlSqbur0hnaGd80xhXG1Sl/Iwt/kYVH1h
HFwGsVG3Rhns+qeU2oOxEWyt+J5/dOsz15qsqWekZzaAnY/afbF0gbqWRz2Jv1+3JdmbQM+R3BNs
hgzrb5LLbqnSWGEW71ELeewlg6/Nqd9q2fH/z8zmCBSNq9cqZ5yGG/i9KJ+pSjBQcjDrMN15kkiS
AERTKIaK6XJq+puYrOTLWAwOoOx2Gheqee6piaev192RREiiPoNQqM8wkLmdR46nqHRqC5i02SDN
Qlb7oEbZca2ORqcdq6T4ynRor/y6blT2qehYQmIPsbxOIeLyWltQcUa83CUTBAmcta85xUpFubtu
RJIUULQGdMwbGVzf1rPCbp20553x2EddkHn6SY3eW/cxnMDKy7pXAZXELHAV4kwxoAk77ib6Fstg
K+qKsar8VEDVmbwaaehPaREAPLjul3TxwJECVhMMJdsz3Nd1qzJVhl9pZfhRqKg3dPWLoG6X5XDd
lNSrM1ObvEpZcx40NUcqoQ2n9q/T9H5x37aD4zf13v0l2+xUiIQgGXQKcNNc7olhrIe8mHDLi96P
NogUqC2veyMrEhHhBZmHi4o3cL9LE2k2xc5kEGoZGfAjryE1XOhgL0GWK37SrTdJ8cOiLOepf4Gy
p3eqiqgkmozbNoqxuulcVYyDNfGvuviFUIhr3l/3TrYtzkxsp0VG1CeG1GayNurbOtASG63CcNYD
18rVnW0hi+rnpjbrSG8rRhuL6dpuyT/mw4zaV3WfpN4x+YtWGuvG7czBom65zaZau/DyysEp1UyD
Cs5Cp7ovq+iUDDvBQrb7GK4WVEj0aP6QF2uNbEizEoLmEe4t+C6UtLi5/n1+x5tNfYAHCuASJNME
E/wmrfHqSYGrWwyk5H5ndEf9WFUBGJfo1lk/TMmvtbxLadggyTMhwFJ/7mF8WYMmf0VBy0/v0+gO
QvwY2PjOD5NtHMhzQHEDFqRNvTl4y6L0befyuxwXBg/l5/z/wLYtay1wyQiVaYaniFwbI2Gko6iG
iOVjX6S3kf60pFNgo+tUFm/DNLoPjVD1NRAVc/Oxb12/+ZBVB2txbiotOxjxeyt5aOu9dqDsm5//
JnE1nlXkp8aYndHxiG7lQltBA220U6eVXUGi8cdXp6VEW+7SwmLUY4ZSHhBZp3rS7Q/x8kNLmwe9
NN60hnkHf98eiEsWsRl5ElAgQukfOmG5uuojRAGM81TvNK051c6PQVTBige7eLm+oWUdDV5wAs+M
2Bq7R2yss/WblUKzo4zx01Bnv5rpLelCgNTBbaK6N9nSHfqa8tXwNC9m4CbJc9nN79ze/Qwm6HT9
p8gCEu6aRHVG1dFzuPwlZpjV+qwQkAbj2YonX58/jzWcP++vm5HplZqU99CKYJKDCLjJW7TWRFfF
oRA9NOYHz2p/eFH/YOZoJ6zJR9c8ZNmxjPwkbJ2D1tq3163LzinZLUmGGFsnvl462Q1KoTdQdDxm
xk24OkHTx6e5KnYuSdkG+s2YTd5piVf6pZXIWAwLwmLAC9no22mjgKAowagDmatH83vcKTvVWqlb
MELAu8P3Y+9eGpxjxZwTXeAYlEMT1yekRY6NvdOg3jOyOYiaPkXwrJigCyi6joyVN96r7u7sQlk8
ASv8H082MS5VQzRZqOY/ru5TBfH3Eu+Ekx0vtuHEU7KQUGUl9EQf1OJ+sm819931TSZ7Dpz5sJ2a
NMcYGGbIDl8Hn1JwlZw6yx8P5fLLcD/Ew45DOyu2bewo9jpMuQB9KOM9gh3+vliWdDv/+022idca
hzFFJ/yxEeAwmJKHOupHNtxDibxzcKSFBIoVPDQASOqw919u5DYuYztKOZ+qQg191n1v1VHydW5G
j0J/u0Dq9AWVwTgvnpPBoamd39jQL7t2Mfp9tgcvkC7tv79mS2LoznrcLy57xUlGpOFn571ZG3ud
c3lAPLOyCYjgZWJrGvBZMT6lg3kM07slHeCXPlI+TKZ7LR4PVZEGLsTn1zfqnn/irJxdPtWUad6s
YrkqtePSvCyFcvz/s7CJt4Np9U3hYcErX4vpoVL3Sq7/y4753ZsTjc3ff3/mQ5sgi+4JAe5Jz3o1
KAcyiCAZsiEJ6rkotYOrVotFFM6WyYdYenpONRdO5KxuLFBEqvZu0LUyuQlLaPGPXp9Qh/ZKY284
TgYuAsNMw07wHFEt2AQ2dUwMN1oi2s1dHqQ2MBTvKVU+zu978HUvpudrNlsYNjhD+3D9G4g13ubM
55Y3Z8rWVt02BKypzcIACJAfLqdwag6j8vO6IVmmZsN3jZ4xQFD+uNxOBvqX4zADN4mT9XWZIuPO
KWfxMIzVoBnh1Vgg3zu5S7uXfUs9PDO82WVW5+VKaQiWdb3wk9TQ/NH1EP427vnsUXDdS2l0h3YX
CDzVHgrwl15COttacUHTuQ//8cisk+ntoj9G06mN3qbUpilxXjcoXdYzg5tlzS1NQQIYg0s33cAA
QPX7zcxwS6zxnLOsQ7z+xSuYAsxvukAAUlu2krWBsohCMUfqV2qU94vWfbI1UEPX3ZJWEuA3FisJ
NpvX3OVCTrSFFqfCTAkGHh2aWP9eJTeLkvta+w7ApF819H33GqiyvcIktElHkPcjNEmXVsNWD4vM
Y68wlNH2z3V9r1WRP0yfdrwTUXt76s7sbAvw6Yoqe5tiZyk/tRSHn8ygjv0khwEqSN6UB9X5B2p4
m2vtumGpf2B4xNvF4lUhLvOzeOitiZo6K6vqtc/gsLz5FQpsZ9jJBWUpgQNE2oQaFF7J7bNlAYEQ
hUVPD8pCOHMIbHgYvcMaoXC5U6mTBnihVw6fJFTsVPkvHaoYUCsLg6aa8cFhKN89TTTW3eTTrGmn
0dUDHk/+QFPUGUxmCYIwe7KKbwVY5uvrKn2pOQzLUS4EmUCGevk7UrWw5zTEZQ3i+fpHZJ+a+jgO
QfklUV9bxiXsdfY9REEK63E17vcqsdILhPFNQTPBLUfX9NI+7ZzctWbRNqrNYMi+m8vsm0zRldPt
9KtITxP8htOdNt/P3o8d16Vfm3qDUHVE5XY7ba26MRpAMe0d3R19NvNcfU3QhAPqoJi31aCe+gIx
a1PgOznoQW8+q33jr0vtC6KXPcYmacIERk2wfzKezd64XImsr9tWqWmAQjl1iFvto2l8HaNHGsB3
a2q+6YbGj4voWP2K9+gUZLH/3PImVSs9I7fqXIAjstL18xbx8Mr7kPTQuXlZNh3THFm+iY4QEzzZ
1+tfQXqweZajSEpvxtpGZTLEqOoHGuYwy/TuU+Ii/PF23huVk3koOr0o8lHdZXLmcm3LKmltVGEI
j+34ECXlvV4PrGrzsYl1Lp7+29pqXxSj+H7dOdkOOze7OVxht9L4XzGr3/R0DKO6OCph6YdO89Qv
w85RFidlG5rpprGTPaZgrS1H3mIbSt2vrGRW/4KDrYLa0kl24r/s0maCgiFUcWaZFr1cx87M41gh
3WVXRkFlfOWqMavykKXHBYb2rNqTQJDJ03CFAjmm1CsG2cT2OYv7qt5U/9Mzr60mSLpvUQNhRdOh
0/Xs3Q65cqpjXm/NkYam3y3JbaPzuurXo1u73+pY3XkCS5eYFjdwepg6AHNd/ppBUXNTifmehtn6
ivaSGUDlnD1gjDQSMBeA5I/BiCDIw0sz05LWOhKEnImEJvfd0Ge+mjnArsbDmB5BuZt1kJRIb+9c
slL3QLiLOWM6Y9t+M+IuVhH3cK8Woys4QqzZPkzhzjaVeicAxtAiiWHmLWBf13o9N+qBfliSVA9u
iYh4ZkDy74Vqeteven/i7Wg8LDX/q3K/GlMD1z5P4g/Xz6bMWYBBotMNSQlJ0+UiQ3BrtXSeYZ1y
0tsBVPs6v5TK7reUhYBzM5sQ0Ldj6ik83B7H5V2UHdpkQrSv8Q3r1nGO1Xq0FOMJtqtm7Q5RGX/V
zdvQfFLgQK4EDW8f3V73WhYImQgFWwpEGDDrZgevvVJOU0OoLzrn6Hivy9w+VA7YQ5tBzS564+iN
31R/MV8u5lD/Y9W8XOs8t/Mlg4HysXZ+FfoYuIAL1k/ObPhFsQZEyOC6l7JLBQAU2QxMAFwrm0Vf
utntIx3qdS97sSz3hJqa28TB4D5ftyPdQxC1AFkVCLbt6zdKujByF+KBYv6KFfiBIAvs9b1qg9QK
VWVwq+h+0Oy6XL2IymE/9rQ/qy5/soafVJJO0frzuivSJfvXyLbWCvE4AktAkR6jLvzRU3CzkvnH
aisPq0qQu25LeibObG0/T1M0zSA64qbTBUvzS4Xpy3y3FodyaneijXS/n5naJFVllyWDmlYI/k7G
Z41568IejnNr3jk5mgaqeeeG8zFJ92O4dD15jYFuhHCJ7tblR2sZx3IiIQgz9kczflbnQLXflcXJ
Hd+W0TcX8nh3fXKcGDHgp0j9ElHpq8jz53yviiDdPWc/ZHPirdrTJ1M0z+skDTT9Rbczv15vrn9R
qbco2SLpAx85Ex2X3i7ruNjKyDJHXfymta2D03an2DF/CLHh66ak/pyZ2myesKnMaRzZPEn3S61B
68U/673ZBhGPtqkUJ/o/7mw+npeBsYqEDS2KDkxxUJm1dzam3A0m/ZmXpou9vQWtGsCzKuBPrVoG
rvKzdSufO/1v1upfI5tHZu71RT1wBh7d9VlQnavj07jsTUdIT7P9r5FNeJqKZTETpFAe6eOiyXZT
Kx812tcrMktV9PVvHIIei0cbFZZtmUNXxwUMA/ushb+uaV9qx/Tb7G8+jUtyK9hQAKhtVm2qck0L
KxwKy0/lUBym5nkBjf8XnpwZ2azamBTTGIssCH79yWcSarx15yo8Ie7k7fgj3c301mnDMsEGjczm
cLZJOYTGBCajdV6m1f2p7I6ySncztLiMRv4mfdt4Axp4DGMbjEQnmhnTM+RFdfbp+opJSybev0b+
AFI5sW0WHfoYhRMxCRmPbzSzeCjRxYj64ZQU/bueaMMA4pNSZ5RmjzYS5CA24kNmRI+THe5UiyRB
j3a6wXMd4TQBLrxc17Yc+Q0Dn7AchttZddMbKB6rQ5w7iz+pexyOMtXdC3OboFTrXjVGM5+xqKdT
2RIupn+0VX1x1emz0HuI87vMuVM6VFeK4gjd4yHRduKJZCcxcMAAC5oJNuyLG48zO1YXqKPAl8Ge
DSDDWY5mWLo7l4kkoFxY2TjaIXtiluYohk5+wZVfnzSUSGkt1Ht4TVnx6cLS5m4ksxnSnn4R5Avv
Y/u5TqbDYDytt5n1Dv66g1khcfPUg4Ydxp3jL3lIX1jenEllDk27XPCxSlFThTrfUoagVdcjipDv
0vk5nncW9X/x1QDey8sVHuaNRTi4XDXrYNlN7A8Z11lUMzLEu/Im05KjC3sC3OdP7vJ+tvU3RbOH
9pUECPy1GTUDAekBp7o8K+WcgirOIPBfx+KQ9fcZ0DAlf389Qogos7m2LeblBMLXgVfK3HxOt87B
Urs0zZJf0KG0z6H5kFtIUa+POgltYf+8bu73tNg1e5slhRY5atWRmdm4OE3lXfyY3cbPQ34Yprdq
m/mowTvUqfWPC/OCGgNUwO67H5r1NsyD0jpEk1/PR+2tcqPtjblJz6lQjISED56hbTI/g25Fkm7h
vWX+olpeuTueS08oABDRaUBGxRSR8awqo6QD3zoWZaBZe4inTwl81/Ehsn6BVN6BpcvgYYBNyKFB
7zBVtR1SrPWIgkHC21HTgKB9noqDZn7S+9VfWnjkio9Qtxxy03l0qygY7VM5v42tU9MOB4Vs27Zf
9wRq5D/IYrRH0DcJ3p9L5xN+aDx7/CDYhRAZtetD9obJU6YjX4fyfZ4/NI5Hp+4Aq2JivuiHenhd
zdsYgnOv+AvZL9E7gDwZLiAPnqfL3+KocbYuCUNAM7BYy/rq7RX8pOf2zMDm3GopH6Ue2Ull/mIm
91E60uwxDtcPkvTcnhnZrOjaGlrpzRgJu0+Du9xMzXxnuPdW87013a+z8Sln6uK6SVmbjqOheRQz
KS7CjH+5coSoSksLcOZljTRKTuH0mHmec9JVtG1Ur+9PAGpWP1JneqGmEt6MWjLuxGSp35A3wVRF
i9/eVlMLe2om6qnEq/qb8ZlddOSZWKqAXYw1cJ3n6y5LgwLniFYLJMN/0I6FahW3xkyxYuyfopX0
WdvbjdJL7cyC2ExnYWFUjTAqkLd5ZEb6bWYNB8R2/G66tcbyPns3q/2w8xWlCygK+gzJ0NrdFkqz
pNaszEUoULDZpvm3Ygi0Lij/sbNjWNYBol9/ZZDauigt8dYVP+jMw7ROeZeIMVLHQki2Nh/TeT2a
aX6MCiVIrYOpHmNzrzUvq5giNK9Tk2Xik0Ggzbo2fRoPaRQjHyQ4w5tCSwJnru3DoOfhTTHA+9Wv
xgrVtnPTWl56qztL+37xomRnv0oPDRh16GNB6nK/bNx31LyjFcR6c6vaN1qlHjXj12hNp6J9bodX
LXyM872sX7ZtBUc/TzHRL91io/tFHVq3Y9CgHv3ULL/p03F+UIfxa1mNd3P/VqevMn+KypeIQYRV
BaK9N3S29ws2acUUer05Q2H6CNG4Hze/dPvr9ZMpzc2YGKUqDgDcYUzkcluZTUcsErK+dl//zMay
9p1FOzEJEyj9/DZ3cnQ3D1bMqG9020X6vV7qt9d/gizOg1ylpYHmGkFx46OWplYz1yIUDd/KxDmI
7lG0C4STnddzK2Klz44PIiq46RKC4EKBOqdm5rLx9R8aVBF0AdT2YDjp4bpj0sNzbnNzeJY0n+uo
oxasaPGnElVFwDPHcFWCwtZv9VYNVLgrrBL6Vsh2ZsgdrtuXuszJFdqcjA9suSOSsq/URQsB8ay5
36uMlcbHdvpiRK9q9VhYzYlW0s67VHpMkaAWlFLQCHFcL5c5y7zMijuVY+p03CVf+tmjRfclKUI4
f9eAN004rc/FOAXXfZUdFKapTAGEZjTt9zY/+7xOPOrN4jDKEmW2IHtMzL1nhCzxhKZLMFmRfQFZ
uPSsiPU+ViKKmaU5H/I+TAIjN8h89GE9LoRIEsJsrysme+af29wcznHSFnR+Of6192QoqV8kn4a5
8Xd71LLb89zOJrj2K8Nbbk1ta81ObvNp/uFWr8NBbyc/H7u/+FImlEYQ7+hg1r2NLbh+DXVKaX4N
1S8lbHx7b7xBFk9IkPkPUQ+mFDd5ozfPreKslDfXD2n3pKDLnfTdztGSSYgDygPBAWpCY8ttst9U
RejOy3lU9kmv3yahuxyWpOoPpTcq6GEa2i1wPTgFysQLjDEfDs7Uw5FrNZavu239mo/o83juoYrC
MGD+S1yrS3ucq9YNQvQ0Ay+P9uRPZQvD5UnywK+mU78JtNlgxGmiojHGRG0A7aDr+va4B0KTHURu
E3pfYswc1drLY5IMISCnOMkfc8qk2virrP5i2lsUEznmYmKHesKlBbMkYXd514JNfG4L8zRWU7Bb
8ZOdiDMjv+PcWTyZu642YxXNCl7xgUISWXRR0NlP3FECGrVLzCu9h0ngIGikIA9FzOZ+8lTmNdpw
yhniGJ0bu53A3Krx9OA1TXRTkjvDPNyvN7XKrJmS1Lw2DVa2iHPtGVE39S+GfOEZ//fnbOK4NSpd
hdghJPfRNyp/BxXq4/8+Yp9b2LyC8jVXBsfCQkwCLSBn016LVPYNzy1sInZsjVapOx0yHbrtLxmx
WqPprc5HT21PQ5Xeml11e90p2RFjVg8OAl7EyLxuviIcpGFejKjQWOODrj9rA3xpyst1G7JLAR4C
kHMehAec48v9n8VW24aa2CmVF4zl5KfgNDQPqeudy1yWP4C1geuUOW+eFhtnhtaol7E0EdNAcWSd
1xtTfU2t17i07sO4OrSLc4yzvYec9CAQWJlT56aFzkS/dA+IsKJAVIrwBZQf6mQ9V+UUJLmJvtjH
aVyPxvK5cLLAQWyhiqdD6IGbu77AspveA8zqUTO0hMDo5S8gcI+htobCb8iAROGbkccyDfrZvV+c
8qjsisVJdqoNE6/QSXLhbt8OT6/mVFX6jChwq4jZygenPozm22XNAhvWo70LUuIfZBnM/wHZhfxg
O8AflgMD+znfNdYf9exzOX9vv9XVm3WvayKz4wjkhUaxyv6DViUrM4dek42uRPlgho+Zbb1duu7F
GmBk07Vv1z+aLNkWA9oMlcO38CeLV+YlrjMKa51T6P46avWh7hDzytrUo1Hnfcy9YryfcqcPKlC4
yFWb000G4vDm+g+RHE9oVoDxAqFiA2+/ZVNrraoNCBoobROM9fd1OLjkicPeSJzkdDIaQJFVUD7R
+tqckx5do3Ke6+KxNakfTb3fuXfNneEF2go39c8y20uApY5Rc4RqHC0N+PAvj0WdJsWcCO2J1CbZ
VT8odXLQPDFisceYJTsOoqQihNkopWubGx7Zk8kpRyt/rMKjoqanLNVL37Lj01R5KCg2BVUyfW//
iMRkU1H/TWtFcQG4C+nppXt6qcSRGyI04GhT+gYVva9ayOxm6IWx5095Bft/nRWnEMzwmyFa6xvd
ncuXOStjGKen9VgbGg/X63tJcp0wEyG0WsGP0kDY/CZzQq7NDREwKaOxOK1FPgRJzDl1Rn2vXy87
rCRUv2MC6dW2KNlmCEwxP484z/rTbpf7Ef76A6+Cm1HZawrLkJWEVsCV8MdzV26bJbVmJNqYlKil
tO30Zoyd8BgCEAePE0dHS9eS26qs3GNCoypYtImGK8HzOE+CbWpqu6M2oeES5+r0MK/lfFK7Xb53
6WqAEmS6H+6dPzhOeqMsUGlvC9orVXWTVbVxY5Wxd8oqOz+ulpm8M8OwvLv+tWUHDKCVAMwATiR+
XO7ADl79tV8QW0Hq8k3kGO+W5Utrq5Wvhnt89pIs3eaKg/pPUOCQSFya0vIEpYmSzV6395b9nFd7
R1jiC8p1IC1/q1D+MYVdGpHbrxGfuLbej8l7BdYRTQsacyffknwnh+qVzXucrtsfTKd9wlxopi18
p5hrxn2Tu6tvzYq/6P1dM3+//n0kiwbBHskObSd4mbblQK0svMiONU5j+Tbtn4ryL+RO8QENIS5l
0d3ZZHZzV2a5luJNV9XuMTM0xe+73tm5oCRBBSugZvTf77NtxW/hyy+QthWPQ5f5xrwG2vzCgPdO
6JItFp9fzJdQVPxTlGNpGGsrmc/2TNpPLe3CI6VhfceKbJtZbDIm/TmnjLNc7uOumIeKHlTFDGD4
zQvfhbFzmjL3Nsr/Qo+R1i6VHxI0eFGNzYmBpjQxmhVFE6VunIfW7Drfic3iNjEj43h9n0mcoq2G
eIgAdlJM25hqWneOS8VD8kbJDwyRQs1iwKwHPct1O7JUmw6GDiU5DEvwFIvTdfbItYqyduAoKB5F
jeS9Yn4a7H/a9bG0VH9SHtxghcO3f6f0hx27IlPYXLXMHlFPh6YQGrxtjzieQ3GBGajDVP3tEmdH
c3zvldPDpDHEOUdPldXy1n5wbGXHsmxlwQgCgOSEqaD6Lx2OBi+kns+mFG+L3oSnqPo6wy+lv1z3
UHLEKG7B9wUAmIL2FgQcdeDu6iEpH3P9VzM9MTKmxf/9SCEmKJ95JpNLJJyXrgwruYrqFOXjrLyW
zmtM0393Uky6XB45NVBSDugWjVbV6txCtlA+tt4T6LoVDYumfdqtPoqf+sd2ODOzSffiYnbj1K5+
r5ZFT6Xb4wSR+cGDB2FYRMxsRkwv1wo+pbG1tbR81MaH2kVsN/tnjL4k1ZfrX10mjcOUj0hcaU1D
+SG2xdl5Wpwsa5Vq5JsMnm+4/RH0FqLfyTNXbDc+iCwxmRo/tz6m+SE5rZH96Hbe/QrP2PhT9T5e
/zlSr89+jfj7s1+jLLraNsNQItRt3BTHLuLr6X3g7Y1wSTY7bd3fSQv97D/qcVE9TJVW0kHKvene
O1oZsgT1X5A7nRvZ1uOsVauXPqYSXpav5vg1tN8r9rtkT4dL1r5gKA9AKZeJkPfc7BTw9nrimBSn
6TJWi+NPN3yzRlUFR7Jl3ayJjbp6+Xj9Q0kXkJqsJXReGQjcRKW0qLUmhVj3MVFv4rrxU+Wd1u/E
eslmgBkTUnZuckgWt5GPbozjlAMARtNcDuMUBUtVnTKw52EWH667I8nJLkxt6u+hUard3APIdOcX
yMyqB8ex/c5aDxrji9dNSd7AF6Y276O4XVVdcTBVW8fw09JU71L7oRxeW/tdk30NvXrHtT17mwzd
awE8Ni6ruKhPdjo+JHlPanNH7SFQyp9xV95Ge2IFsroG3HPUEUh0Pfbk1qZrh+2iAXxcu+dU1f1W
YU4Uoa3VNA5LHPumoL0PdCeiPdS4O5zCsq15bnxzHng5FJpe47COlqCu+ZrxbA8/rn9E8W9swv+F
g5uoyQsiWqYSG9pYHeDbO0R2s+OG3AS3Mbm1IYoXl6Ewhey5nkxe84JU7E0Xhd0x1BRn5/0m2x08
nHk2UrxEnXPzpRR1aduusQBWUl6Gs57Gut+mp24ZbhlnHdSf3t4I857FzeehvGeU7YDFSSigeFMQ
xe5Ba6nL6F+6/i4b3pfL3tNRahMSYd6NgjJuG4m5qEc+VMh+TOZgmupgth7W7iHKXvRSA7QqSu17
jwlZSAF+/R+bm5CiJ2SxiukBUtC/atUTcgm3EIeR7+Tpu/92M/LAo19uUbkjSbM2O6XUo8RVLNpX
HW2Yk6ZNz1OrJofrRiRnWljhwQqph2iUbXaKveTNbOTIR7fNjESFckrHoDGsG33U/C76vgzA8ufk
YfwUWjt7VIJkxzTFhd9PTKrNm5CZz4marzrds7xRb6voSwoHjglDWAYEou0/682LRm6MUNnyEbLB
sXToL2govyj1DsPWnzfS5Q/ZrkFXJ9x5tEpM/WnKc5FZdsYLE4jX1/rPo48ZnoeU1lGyobh3efSN
wmuRnq/oljiNH5av6R66ec/AZkFdpTXstsAPu3hj9HFgrS/XPZAkJbgghgkFtoHq9uaZlrnGULQO
n0yPzduss051965Un8byXboMKELd5zPEocseEdCfVVjMCuATZQLi2Xb2b7GQsBs1xKf1/Ehy0v7Q
lXdFUhx71T3sNu2lq4hujOj8iJOxWcU51ZDImYWx2PEd5R1VGP/6Mv55leGOKBYB5SXZ+oNmNbT0
eI2xkMXoZIIvGgBmV9V/nw1fmtk4wqMPfIMwU9CTFUNiXfm0WMNfOSMgG4Jxl4rU5a5OW2hYhnD9
H8luhl7Ad8O/f33BJFMfcCux5SzxVKaDs9l3aU6Z1lRhbSzemIW/EBU6crg36XBj6q9WZwRR2Afx
kjHEGAFl2tv2sg92bn5T28lAvyRhwcl1l4Ds9U1hf9CRM3bVJyXX/GI8KDUzlcOrm1rHXm9uHWhI
CwVCe3t3xvDP+0ewTFH+4WkH8dM2Xrtd5YaFyQk0b5r2e5S0zLf8TBl12V/0P2sjl6bEQTl7tc1R
bilpg9cpcplhc4qjN0uSnVB3CIrkULmFr01B+f36p5advnP/xKc4M1qHdj8uS5GLYoJjvlTj3gX+
Z9IgvHLB94mUgbrFpYGmVStVXWn2qypf0Dk2yfsoeonMW/tmflGUndMhi1xM9xPvkTISAoeX1pzW
KC03wlohali30XTIte+zdWNlH2KwDNfXTnaPnRvbHsUcgEZXgBQZK9e3zJfIinz07Bm1P103tOfV
5jzkq1qX5oJXSTTGJ61myDFcFEQ8nS67swcHMoqB6R3HyXc8lAcC1L4FcEgoH2xcdJioddR5zB8X
3r9T/6uI+jd1/NR9r5R7/f+QdmY9UivBtv5FljwPr3YN3dXVQEM3G3ixYNN4nmf/+vsl955NlfEt
C460pf3QElGZjoyMjFhrhfavpDHq09/LDDXrEQj7c0wFvsNsX3H+ZESyF19Tray41ErwDmP2BUZJ
1Dzm4Y/bW7saaii1cvHQSODxf+0w8ozMjDap6Vkz7uP2jTwc5OrDbROrXw+5H0ZeCZTtsiRoxnKg
BpXG9YPiQfioDT9qaGz5nVZ9p23t3Ta2up4LY4tLaB5re/YFcsMYA7f1mTsQesPWONyV8jEfBsFZ
hswjn4NC9fWuIYysRLEKUsNi9FrU7Tr/TtPPg/G5t75o1q5qbQ/+fpK+F4Mh/2aBv0wvfEL30aez
OxZohS9CEMWUPjZ1v3HghFtfP0xZH1MnEVoCwUAf9np9WsFAO8nnk0VKNx6DWdPdya6VnZLVSDBV
trbVYV9RxBIWacwo0DI4aYtkFeHldohym+Rcn3ddBX7ORd6s2xna48AETu4Fj+lBjvGUBNQ4Eorl
W5N1V9304hcs1qzApw6kjl8ge4PxT50Ebpwf0xM1eiveCtPr+/trtYtT55jhwB3v8wqa4VeFr2Py
QfLhL8UfbzvL2uUDSQkJVBDm5DKLy2e2DLqEbZydjU9hdV9Yu8b6J4+md0bwVm3bvVpJG47zMyAu
PQcJED4mIEiNmvC154yqAYczDekzOLV+agYtc1tNjJXr+wFWcJLBXTXnA8l3dN9NRbgHTyrdOW3T
vR2SUvOUoi9PQ+tLz4Xjf82trKOUzNPeqJhTkgN1dnNIKXsxh+No5p19SsIagWt9dB5tJXIeaIgH
Gw/HtY+FwrP1E3XJS3yxpDQopIZmdHqW7OZgaUAg28hr5WRf21sEqbXoxRwmXgKCVsaT53r3eiMa
EhPdlrPRjK5aozpUuZK88Y1WX1UQCIUMOmo05nJStawzGS8QcJY5UH1vHqZgV9r9Zz2fI88phq9x
0qUHpU49Xc/Qkuin/W2vXP8BNPphLQEi/n1qkW6WTTVIuH+9g8g8P7TZIdUfQ+3J/ifJ3f7zbXtr
OazAFfyPuUXIjMc0AnTAaaNM+r1OXxSfWUJquTezeNe2G9RJ4Q2/HQAUORRgijISf4tcZWxRlHMs
gCua5M35Qfo3bcY3sX1v2PHbKfP/GYstsfXV5bGJ1Lxo9VBJv3aaCWGzvgn77Jxk7S6oHsSoQwec
Ur6TwuQvrleEqoRYI0x0Bgdc26q7RJ2UBKBGUdWHSir3cuGcinLrOlhf0i8zi020ZgY2ZHEnzIDu
KsJjD9WJHshO9edTNNtbQxfXYj/9GyF0aVnU9haxX01DaolmkZ37YNcY6U7OdkYwHttGOvHtGb32
dNsjV8tglwYXB10OfcQnLCBsavFxbO9iJBXqvL7TA0AcslfnxZESX1h9aputoStrIQZqr0qhlruW
l8L1F1RSKVYrHXyP0jzlJpNOo8eo+HOtIZr3v4wsK6XmSF3K8nGT1LoL0aeL42I3dJ6THLvsz+EJ
2AK4BuQY9VDYVIsFmXWhd6EBZsDMdK9XptybJUQYmMy+tazVvTPpbv4UY6Cydm3KmhvF6voBt9R6
8yFW5mlXyPa9mht/k4CBtRHoUXJMTtq1pUJD3ngqfXACdulK3bjrwo8yZOCk3IjFa56P1wP4F3Rc
ZkJeG4oTuYfYD7InMg7SnOyG/r2su9WL7ed7u+ufb/v92lV6aW0RPkLkthCVA0pCdj7u50gDHNpZ
3lha4UG3SKRvm1tZHPunqLw9wEghoXi9ODMejDzWicUNo7SmGYH+b0gUqO0pr95kycaZXlkbFRLa
wPTleOcv2T1O0RXl0IkYUt1NzRkMfGiikW1vfLAVH6Tsxa1Jm5ZTvGyZJgCPgpzm1FkGAW7YXtWd
jM3x3SvxFwQq4dDGKxjksXB0bTLmyUlwP6qfYaDvpfGLiZZyZ34BS7DxkVYwkaI+Qn2aAVCCT7xw
wU6qIAfVSX7OVIq52rNtF4es0wn8VnF2Gv2sNT8kML0yJeZAt38ksn4Mjz6P/lB50PJp6/eIYL+4
wSFP0QLhBSQGHi5ic5tPba4DtKQOtQ/H0LVterlS/Si0ncPgnZ56mrPr+k+Bg6hoqrze9tmfGPTf
zdOpph0PnHppXpfaaQwaoBR5Eh1L/zQM95X0UIcSpb7+icBzCJqJJ2bj1WMne0b+MsgVMmaPowkn
4sGQXn3r0CXHoXuT0+UelFOvveY8mST1IVKPWXtvbxHbVjhhQJVFkwEEJyKo8iJc1ZksdeHc5OfK
2qURxSAzuEsd3QMlFnrW98xwy2DaS8rMsNTe5Vf1MqMs3iTDo5gJ2MzWkWT47dBs5dP62qdk/gOQ
f2ZV/ZauyKPZk1EDW5DUItiP5EnHUq/arXLxSpyhPsNPJMUkrdbE3y+KiJ3iN7pRQ2JwPoTDqQ//
tfLPDIh2Cy32GPZVD/PD2ARvna9x/dpmr2HUf+jU2iW8Mkzwrq/9jSxtJRSJehGQZvpsArN3/XsG
oVML6EEIdiVem3Y/ulk9zrH1fii3rsQ1U+g9gqelRIas5yJz6v1o9ishdpZFyc4O71Ujdosx9px8
q4vxE/u+OBjw/0k6QX0RlZYBlnKnlA8dgx4j1d6lvuNJ6TfJzj0jMN5Y4/fmGBs8Wab+YGvth9Bv
dqF/12r9IaBKwlbT0JQY0ffu9nFdW/9PxCpjxAT2aZFOxZJt1uWMwM9cf1L8AyM2zPLzuIUbXAn6
HCxmp1ND1ijsLnZ5gtBFFRmOL4VAey5dmpOu//7PVyIAq8jQajY+vLgsJznN/KoO6OYRhnVSqTg5
4GFuNG2h4FdXc2Fp4Z5mDa4D3UuqS+qzMZ+zIEOkeSOKrx1JAIhc/fQOVbTrr4+A7wCtyDL65tN8
J4801pwD9EFNdoGOMOfg9tathBn70pj4+8X557z1pRliLCre6BHywchO37awuhyad1QhqKwwC+Da
gpWTJFqdaIR+keiTuyYTkw35WbbeN1vBfMWjCeUIZYq2CM3yxddh6G2ZRiUerQbjrtFVai0NA0UM
V5frjTi18la+MrU4PIWaB/acA+LI0+atpTcfnEB+k5rU++zYfFYYpAnqHJBPNv64vZ1r7y9AFUQS
dlTMwFscKA09BEaooIlgZ9o5dF7CKnoX+85e8x8iNK2pUMVZsOvGybWNjTxxbdGXpheeGegzM7d7
pBFm0opZuXeG7+VbFNeUF01uvNRUDxtrXfGdq7UuvJMXV5ekLbeTX1TKO8NqgwOjOJI3wdgyYKDu
4kOdqq3bJYrkTcx28TQaHp4zMoczgurpDn3UHya/CZ+zIY1MYJRGXhxUiPMHNGXHPwdHICJM2gVe
FZ9e3qUJaMdEDfm1RpLvW4XpYMo3W6bObUobAU8VO724UITaJDekjUoEF8v1ofLzvLJKlbsLIezD
WO3tuHVHw94h4nCnNQ9a9hAgLUxh2Gvs/Igav2Id8urfPLprfWcnl0fH9IqRQg+yPlPrxk75Seu2
QEdrvYarX7lw1XZqgtQvEDxssn3ffOZt607T217rDhKyHkBo/gmH+VNe3zf9G61LNu63VefhJSr0
i9CgWaIT0nJIpHlgj9ro7KeqqzGcInDuyzZzeyqy0v/S3OJwqHMpVWECCjUVdNAn00dwneGpTFsO
fG0HyOGv7NEsReKHIsKynhVJIcMVLDYX6QRXsl8krXFNgD8SInGS+twFzcZV8TNS/+Z0P3k0AooP
LOfa6UqiaG5MqB8aA6X/PgG+GTPnXGtPtWTuSkjNWn435S91XN+lg3yIfMuzq/klm/x7X3mfzWfG
hiHjEr9ti0PhHALN/ng7YKxdAEyVEhca5UQETa5/oW1WgVVHOhdA39Okkxgnq1rtoVSnvTlr0wZA
cS0csvVi+8nugPNfWwtLq1ML9L7OSVHs9VRDlZXDnr1mWvCuYiJM06ivc27e3V7jSgoivjn4EdGS
/20OetvmkPsAcMDDe5asnGkjd9b86baN1X2EniBAkRBzl6lhIVdwCCqSNiv+2ramgHkJAYVoS2Js
zQ65J8Rb0ZGksna9g34W1P9X3EKNTyUzgGQtYHTZwQy2XuprseDS0MIxJLXR8sAkb2tCRspVwfNo
PyHB1+vtcaz9vdYEx9s7KP7B5VmBk8osNuoC4KMW0YA2atG3P8EZ/ssY6I+5/ij3Xmlbp4zhXH9h
C/0JKHVi1tGScFrIQx+0CmA2O9IRtxq6fYH8ROm8aZPoDqXXLR2V1RSE3v5/BheLq/02nTITuAtD
rmfpkIb6iyJ/Q3JsV3QeM38ZP7PzOeaopNxe6RqoAXVKev7My8Itl5ge1FuMJtYBatWWE9z1kgAU
NdXMBMROp0ZrS8fc9NOHPKmCh2TUFI9Jij0jwgLG01Sq8ahA7NgIi2vnkeEITEADskjcWVzFjdWH
TpUOwIwa4GnOD5uBU8FWurm65RS9RT2A/wEpvz4pVWuZfacptHj14c2A7nMxWjujz05KYPL/9qhG
zq6R9JPRPSXtfPibfReFcaBrRLplIzGftdwaB4skPkjRnvXVfldNUbqXmZni6kPVe4Sl1tOT3N/F
3WiDSh1zrzV5H/VdKZ3FLOENX1jdd5AMlANMdLGXCBM5G4s0MkSjv0vdJLYYtPQl6baUcdbOMV+W
Yeu4uxBuvt5328mbrhiE7EJT7WYajns5Lh3Xj7r4WHXZmybbyLHXDFKPALsphCzMZd/bMRGG6XtQ
xk1sPmbDZ0U+USDT5/pkRsn97c8qLuxlkLq0JaLmxeNvdkx/nAVGtQmFyL/qS/tg0q2NC2vVdy0Z
njraKjCNlozFQrfTIXA4tLFTlQeIY/E+DG3/AP0X4f9pGO8MuZv22qjkezOdHcXNc78+T3ZmbkTl
tWtAoEnRHKMG/VsHSSvqyexT0Fj6XKJEIoZyBWjLHPogGb1UC1tkz5znIWr7jSCxdtHxIoWIChLY
4oV6vdN5UDE3zGene+1HTc3T0R+bLt7Zfz4BmctGcTCDZDIS48sUTU2aUfdZYN/OJCC2ntxRaq12
7RT8zWObW5u+FaIvCAIssp+ph0vRlNw6hha5Rt0+JkwLDZMfPM03os/aSeeJAw9KaJ+i3nW9eXqp
+0PT4T9Z/R4uiBuh7qpm01/EE1RBNbRP8IzfSARQQJq86um4FGTQjzwdXlottO5mJ/A37uvV9dAI
oUSuMRbbEH+/OHbTnPcMsYNmT6NFjX4Eg+E6WzjgNYcjR/zPhvj7hQ21CJ3AsGnpxOLKqFyreDOm
/xrhXzx5wddSc1GYzvTbDLGx0JL2J8CEMYuhX+50+95CtDjMvt6OVKtbdmFn6QKak9d2zvUXNbUY
ShIiGFgmG9FhLRzynKZ7JDAsIAuv94zAVCZcJIRDRYPnme18nO32OlY/y4WJxTU+TFIutTkomdI/
5r6909V3YLDlLZTf+nb9WsnibNrkZrVas5LUv8+Vl865r/3X2yvZ2qzFxTjWdVcEwFbPSmi7UlV5
gWxtBM2tVSyCmZ+GnaRXQhxIsQovqsOdDUAY5ay/CTAOyQ1XLiOTyCyvPzzwQCewfAx1enLQ1K9a
Ut4r9o/bG7b26Wl7Qt5BWUFIKl8bKcwwD5IBYAGn3rG+NIbkhmO5G+N2w43XnqWCyczD1AElsQyX
kVlO/uxA1DfJDNOnqP+qODTZMi+U/qnHYK+Mf5yyANQDVwD+hP+QWrheWZXQ87UGDmcymvfW9G62
G1dm6lylJvdD/flPtxFSDbpmP6UjKOwsvlUyVlDnclquTY6K+o+pOJfDl6DcYoT8vomo95BpAyFl
B3+TwZILK3Ocmh7yoB8iU97Zcnao+5K7Z/KswPQIvIxgmP48VRKiQYgdoPRBqXzZ9je0YRqykLIy
AiJxdDS0H9rgxy7oDU+CBJnoiTtGhZfM01neGrT3+3HDNvU6wgYCOspyZ6NUpniS0grg3rsvNcR6
hhEk/pZ7/n4OrswsSc16EbW6XUJFRMXYjTOGplK3Ut6b9uG2o4iU6jq5vbazCLWmUSn5DLXkbA/Z
PqnAlw2Pg9Z64/Q8yFuK9Ot7J0SucRiu9UWoUqo5jqUhJBnK36bpW6Vp4Xb9MeNcLIhR2+QM4hm4
sFH1kp/JckCXiwdP2jyWypNpfb+9aevr+GVjkadOcj2XtoKNMpbfa5Xj2m31qA5bpcQ1HyDcomiq
AzwBvHYdMTrQPEOIMtZZju/kr80Xpwtg7r/eXsuWkcVa2mbQ+1TDSKb1rjm8VzKU+fTE22wKrsUK
HmqCGkpLxtCXH4bllL1gKw7ClZP7ERRB/zooxsmS4P1lqpdm2e724tY+FIg/HuQqWA/6QNc7qJmD
OqhZQ82nSb2EN2L0nWbBhpG1Hbw0soi1Sm1a4yyEMa1YdkklSjs4RH28Q1L1L1ZDf9hCJ5+seAna
cYwZ9RexGjVEJj97bdXjZka8smOMbKaAgn4xMjZL/ZpGY9CL3MhIxekxvZATKCE345F0eyUrW6bQ
VBcygjJX8FIIs2YqNxxMYGL5ID2ZY7GzGxs83+e/YLCCOsLd6HpbDFZZyqP4vd3lkgWYqu1GsRz6
QRt5xNqG0e2Dxcp7kuUsEpZxMpM+ltmwPHX2Q7xvdX1brnQlSgvw1H9GFmcHPZw6HkpAfGA6E3jp
JHheGj1WTnBotiQ01xckptCIpiLyU9dnJkhDpfdLEqPGtNozUrzpQap7mcJdHxxuu8GqKSI1LyLR
KFmGhDiHGqD2aS7UQdo225GBR/XWY2LNCK8UCPaiCwRG6Ho9EXx4rc1RyAmip7ZCuLltXbTQ/vhd
TEMF3TGhxMMAm2Ulu7VifUqEnhCiKjrduvRkdz/+fLfQzaJjT2MDKRWx0IvHahJLslxqmIjK2ZOY
Z5IJqU9jI8isHU0KamAqNCBfnJtrK3GuZH5KyYfnBGOKIw1U2RMjcKw42tixNZ9GnAtYFa5tkodf
G7L6ptLTRM3PTvAebmGDRoDQoJGhL6OSu7+9d2urEksi4+cD/VZcSy1eL1btIF8U5fexHnu4msKI
7XDeAvauLEsV9BjqrSwLdt/1siB7oxFeQn2YU8YAd/dKfjfL0V2WGogN/HFdAdrKha2FR8iTaUuh
hK3hpE/RrpW9Bm3yrQ+1coBE7GGyNAFbhX9wvaIsKOIsdijEhP0Dkkvz8Dbc6tat4Av1KxuLXZun
OEwsgc+XvzQh0xWa901WH3SKSm191KtnY/xO11Cb3Cw+2AFcZfTTmuHs0AnjWOzk6U7aWvaKy1z9
pMXm1mojFaij85PaPHArKYjctvp35jmys+TM33BQscBFHo41FGEpFhLnncVpmNNac2Zb8AWmzE2C
90r9cvsEbBlYnOtIbifdZ0LBmdrx3jGah47JN7dNrDvK/6yBVVw7SgU5eWokTHT2hz54GWzfbbKN
8HR7GShfXNsIssC2ErFPtv0hn75L/bfba1jhKQpP/LWIRVFI6fQ+hg/JhzDMzkOwtf2AkJmQhRgD
b4Su8lYrA/SlTCaOzGlSIIIuK4dIb5P7dnRSNw5Vw+sYYvn+9g/b2tzFKSxSBgKFYuEW00eQRc/r
d4NzuG1jdXOpFpAukWTSwbre3B6kRCAlQkyOfpUansZm61BtWVi4ea9FueVPqAcWXQ3pX2Y0xPH2
GlaPLWUP0JIif122USZtZAJkPeOEJapRpdepB/nDRK3ltpnVz3FhZrEQbQ66wJQwI8Vfo/Ek519Q
yPpzE9RwIHZS6BAagtdfY/K7QZEjkmRHL4/S0D1mpvwYB8mP22bWPsmlGfH3i7RCl5s+rjpBEOm+
yu2XZpP6u7ZVlwbE3y8MNGYSxAMzZs96b7mt9aiEkrdVBN1ahPCKCxvToGvSOKvsFTNsFftZtb/f
3qU1t0LCTlCQVDGFZ/G9874z5F58jHxQ75h/92pKb0oLNlc7/zmyVQfRLrRlAV3D4Fx8d6k0nFHo
r579ufqRI7zowhAoqubZ0j+NyeNshVta3Ku7d2Fx4QJ11s+dpbJ7Tco06/Ql7f4ial8uaeECSq5b
YSgLA+XHkbkshbG1hJX2qdg1Tej56DS/nEXs6rJYqbTBEgy/tN/VSvjqqPVuThoG95peAuoKbZ94
Nj4xOOpe9rfqaOtbCJoRnDDz5JbZLKLp1MxNro3eeInL177/8+oxy/v17y+u73wq52mEM0laWQ6u
H4anqtdPVv5xHvRjLQMjuO3vq4dWiPzzaGY83lJ92OiQkKUYgH6udDDQFZ3kh3Rz3M1argwsjKcm
0k8CsnF9arWAhL+wAohBU/ytSmd3hjRmNnepqu+2anYrA0ZxEIA/FoQxSoPLorGSdMHQRjw2h7SH
XaRPAQDHYL6b7an3FEPyPRnu1Qe7heAQakV8iJvqqYzjz70ttR4cALiHAYPrFSd27hLAPVCzSkR7
nG7cekOsbj4vYlv8YoCZC19GC1yXgjCHbdN9m8qXvn7T1RvX5IaJ5SiHMS10q84woQQ+YxVEm99w
xy15glUrNL2ZjQzakEv5+gPreVHEdljnZ9/230A6i9C/kkPEHraQa6vh2SFzRo4bUswSPg92tJql
nNfJoNcHZYzcPFRAFPt74Lu3D8baQRfvIMFs53m8TEBTexrmskGc2JYlN3E++psC/eIoL58ClxYW
Gajdl0OdSViQwHzU/bsKLajWPFW26jb1WW/3Sfz59pq2LC5uHDluoVm0HA2rBY4bHOxhZ/vfpenf
wY7v6FJP1lYXZW0XRe+Gi5RmCpMRrx0D5gbClbOen0vrVYuhi8X720ta8zwe4AD/CZqMN14YaDrF
jK2S0ILeePbZSqvaM60sPMc9I1pum1pROwDjB96OgUw/Zd4WuYGltX4rzZwlY4aWXzw1uXwI4mgv
q+dSVp5moaRqvGb2VjK9tkYWRz+WmhOyh4s1VnFhlU0Ij9Gqpn0Zh54TvcbzBvdtxQg8VMgiiE6R
jJiLGG2F8TCqIfBdy0jND3UZjAdt1MZT2fb+Rpawcoi5v4H/iIoQQx0X0cIcekQ3HLqJdN0+h4xf
iWhYmlF8F1sbh3jtMrgytVhVGdXdEAi12yLyD1UYvdVC8E1qu5ur42id/GLkSpAHpE1eVGiXltM/
gSx080cbjek2UTJXdSK6MX63oS6xgt2ElnqxCYvT3065FRodgPWkmw6MYahC9BBeOhvVbe2tot35
5dkc050Z7cckPs3zFlBz/SOAImIwOAdo2eUvjF5OfV6C5yRv3Cn4oSYwOY17Nf10+9Ss+hU1/v9n
ZwkjoWg+IcJIDzcbJv9tO2TZvRFNz/Bit7QfVi2hZgFNXIxMWzLgbWOWjKFEZVgDMG0w5ItR1MVo
Hm6vZ4XlzIe7MLM4jX0FpLZUGZtozh4Mv4hJqLI75/5hVvpvSa8TA6o9OKDHPtDfyMVwaMr+0A9M
4MnkeW8HnScPW7K9wubiKgHpBgtBcG2A8omPffEsYg5dMdEfwc1lO7pDgGKXGuOLWVdPmdx9HO1x
S8t81SBQfy57KtQwnK8Njv5QhaYEtyyAtVIYO3l2i89dMuySLYaX+Jd+W9qFpUVCzLRoqtcVlqbp
WVWepThxFcaImjZFwekgDc8bn3flxgJQjIQVoBRKC85iK+PEicMqplE+xPLsyVUW741yCHepJgde
O6a+O1ZJu1NCf3SR1+nv8z6o7vQS4eA5TL75ZTvuwrq0Ny6fVeeGyib4LTCglzAWe1DH3hCDL5v8
BDbXrebaVbsPtxe/EhOAbXN0GGmkClmR66+KaldfxgpEh3iqnZ0+PXXilR2UTyHV+v1tWyv7/HMi
A5VQMWFnuaDcN4CalsQFI9e+1HV7F3bNu9smVoSCeXLQK4VRjO64YSy8FIg7lV3bhs6daJ/maL5L
6TrpWYRQsTuMHzLVcHOl3/Xtm7pu+K7y11gtvuic6USPNi69lRNz9VsWftz6sTrJAViCIEz1e3C3
lisnU3myutJ301nKDmM2D8eNHdiwai6u2rjoe9nKgZe0c3XPKBvX73nwmMigJl6u0iuvPhbJxzkr
XJBln9Uh9oJx3FnUNwel8PKJ+nu79VWEzcWJZtYRc9jRtiR6WIudGKLGSe2SnciGF2Y4uSqXsFz/
sIMfvmx7NWS00NLupGqLLrHqcb/sLqVY8igsh3ZgLyojbrwybMjrFXm+39jydTM2+E+SKUB04iRf
xOKyCKt51tG1lSJDpas2tvs0jUAel63CyIxemZkK49T/xEwQvi+7UXrDezTZS1IVeIrkx54dN51b
xL6/kQythBD2/dcPW0Q2s2smn/MNzETOGWZQ7abx9S84TBy5CyOLIzfoidbUNh+3C4J9EFhuN/1o
QiC9dvjnEfHK0sKN2iYZ4Nggcz52pwrauenf2+mWTJb4R37zVVJuhhQCZaKteP0xg6yP4zZmOQqw
5EQ5ZUzqzKx3sfwsArAQJIAvetuBVo/shcnFupKuosAkgE1t7HtGdyBWxc03Jz3lxdfbllY99T9L
RKfrxalZO+MK3CmKNZzm7n0cmRuHYX0t8IHgZoP/WIK0zILR7eEEkmWGe36cGz94ajL/GDi+m3VD
dNTVLn65vagVMjAeaPCwoIjmIC292L/ZtKcxG00eMkN41keviHdDnrqjLsPpGGEI6o0rzc2Hjvt8
sOvQHZLGZQ4lYgxjeXKyZo+QkzsYgafX406jedwau7zzeVd2Hywl3+IFrx7LX793iQAs1Drna5NP
VvrnBN1DMwZKuQWOWMmi2BTR7wHTDx178an7sRd9TjYlKkPXRHZmCP/VtFMqf2ofTWvrbbG6JJME
Ag07gf1ZnJqojdmvTuRQdv0o591wbDuVyXmDs9EY3zK0+Na9NcptVnDB02vyDOvJaskOg2njRK7V
nHUwqNxWTFVQIFFfHxSG5dpOXGOmyk9KlXtKfp/knYcCDIEgj8xd0O4/WPlWkr16Pnn0/+Tv0idY
pGOxrqZyYhHhajO/V9vsrqg2Hv2rCd+FBfV6YZAhZdUSAh7VoLndHLyDM/m21U1Xj7fQc/+fTfy1
mkXxacr9qJwEmDINpTtUNuDC9XukMMhDArcJnTtzuI8VeTeH6T9N5T/fDgurB+BipYtPmFoQ9nSI
JufOKdxRs1w1kr9EwQOj8FLXDs+jvpHmbH08ERov0oAizcqG9BPytfqkW8Gj1Tsb9/n6joIPRM6a
OiWyzNcm+kgqhjlhR4uq8+q4P/aFuQun+R41CkaDaYNH+fpD7XQfwjo8h90Wgmx1iQiyUSFBz4Y3
w7V9e5AsSRFIz2ZKG1cFGvk+r+rx2+0vt2YFqKIoUUBWY7bUtZWyzbM4GiGLyQz1CBobpsvH2xbW
UClU1n6ZWDiHg0yFlsaYoCbjzXRBxkzZzQbvhED1ivKB7n/LbAr9pA/PUTvvk15miG541yaaSyv9
MCnVfR0rSE9E5yE0N65p8RmXOQjcNVnA0G0YOYswoHVI1ZYVuNMsvQ8YHRtHFfUE6OF33IFk8v1d
rse721uydnFf2lwEhsS08wI6PTsSfI173QuSzsvKZ5/FJs2P27Z+3si/LxA2m0wLAZL4YoF2EYeZ
HUxIl/cu0jnJkZYFAOjq2FfyY9u+D6RwN5qAf+qHitJuPkBirnlNoaW4C7v6ADzj4HBlzv7s6bn0
N8cMmt5/P2+xF72e1rHFRJmzpX3MQL1klXNfBOPnpDcQhjUf9X6v1IiShcaXKCm20sG1QiFdAsgP
LN2me7ZwTiVt4BerMmSvYXYjWNXh8CZvX8fytRpfNW125ZzudPUgkcYovr5vtg7gWt376heIW/gi
lCWJqdWFw4umqFIv9UOvb94rRuFlgfy+sRWv9v09UnQ+inAbnrH2VIR1YnE44bb8Jl8oqwHCAdAw
zp1celb1VNi5wOF4/TR7swoSzslOQftQR/3dbcur/g9pVEgx0J3/raAW1aaCGimPOA1NmMp5rJWv
SnbKHKhQSF/fNraWxaCW/p+xxVWRKvDTIjFvJQ3ew4k6SuGT8zcwTD7iLyOLYN1mxtD3wSAGkqvn
zMiPOtNPuqJ2Lbs5VtDlb69pLbNg/i/SBOScsDoXd1OZjMRt8QoOs/4gWSd0Gg5gebwUZ71tafVT
/bK0LHHYxVAB/+Z8qLXjRcO+NmIvlr+UFFjm6Nv/ztYiUkGRtvNarCrK93HD86X5Nklux4vC1Kut
yYCr9/vFHi7FjLWolwNZUnkJIndaFw+J+uAbkNLjwpusbyQtfQwErzqXZb+RF656JLRpHr0IuVDl
vT7xs4S0m5MTkRU79FrmPESVN5QbRlZdhCcCoGDyh9+gkJZZov8/sJlOfZ+pX5j14EJQOcIHe3/7
q61eoBeGFr5op06htB2GIGce7eDUxNku6blS/EPbP3dq7baK7N22ubo4to5OoUWLa3mngRK3kYCo
uEDTcToWU9+TQpQzklSB47ZdsZFtrn4whumCHhNNJXtxSYRtUFftwB2VojEBI7iP0N7Z0qdZracq
zFAh49RFxrmIIaYc90UrxpgMTrpr7aa79y2aLEapeFlno7aWonbEsPf537hJkVwJ3V45IAF2N6OF
MtlbNfHVPXa4GpkFJ9KGxXetWzntOgcvrbs3VZPNrl10rq7Pey0mQ7j9Pdc2WKVYSQSF12b+rDpc
3IGBgXKXr4ppHeoPHVN9/9L/VSi7NLL4isoQD2obwrwditRTu+9KfzRDzW1p36jA5W+vSPxjy6zr
0phY8cWK0Pdom2g0INCF5Y4JbBlIitsW1r4PCnBi4A0Dy+hPXVuYHN5YAbkdLeXCq3JEjcbpvgkR
N+M03Da1+nlg3WvIXYLLWt7XmYW6UGiyc4bzkveNG0X7FOb9/87Iwv11XxmsSLOgA/YnW1I8M3+U
6i2n3lrJwqlLGs+kMzb0YTP2anWXN/YOLbHbKxG/9LdvD35ODJIjsTLU6y8zd3FsODOEgt6sninC
efWcvHSdfhpV+dgU5b8B7crbJteuadhmVKHQzGGSycIZerWXEo2H1jmKqrNh0tHW7qOSRgjwLOpt
t42t+jZUEzSn6JkZy/WVmu5XTYt6hSK3XJayNRztWCs3Yvzqp0LCVmjuAKNegpH6TMtDacwgTCRO
7gk1fk83O4ULc8iPtxe0epTg0grhHfhHywWNUuwYtQxJwYGBXeof6zA4jF3iWvGGituWocVrGzVq
kv0ZXr5h+eh12t9q+12YVvvMDPa3l7S+e7+WtAh2LSguyy8AupdMGq/7ce8ML8mmYtGaJ6BmDLKF
MpqgB157ejIVaaMjvHQO2hmgg6l3yb+FKW053Jp369y9PxVtBML22kzaa3rXmVwPw9Q/TBJ3YBmU
r2GnvNeZkQWN5MPtzVujL2DLQdMA9haAuMVxyiwgjYPcoGhiF7anTqirWk5jPDW6ja64bCdeOdXt
vR4kPZhO57Uz/cDrNFnyEB86x1Jleg3KfH/hppe/SmzTxZ0iRXHEBEzctNQ+WvZ3Rf5K3yLMuo2D
t+akl2YWgRgKexBUMiyiqq693H6NVSpDUnPIt8Z7rPkoQ6yETjXURZKe6/WoQ54x4KkljjCvwWxP
4k4Z2mAjWq1FYyiLYlqvyewXR/yKi10zU9vWRhWOgVqgCGwzPborvlhtdWpUaR93lEejrZHcazvI
mUCACu1E4UTXJmsjaHN7AqhddLPmhv3/Ie3Mdus2mi38RAQ4D7fkHjRQtiXbsuMbwo4tzvPMpz8f
dS4ichObkP8gQIIoVrG7q6trXOuTrJiO1CaiPbR7ZnJP1uqi0yrSmNrc506h/nsWHtskOvhE7J43
Ha7fiq1bSJYM5ERaCmQcteWqcJ5yURhhEFHkwY00yfUi4Qj6wDlJ9FORxDsl/dl2rF9RukRAi6f3
kAm9lbarUqUWaUPv4Zhaqa23+od6ADjWug+0mc7gzJ+6swZ9x0Jv4MjSqz3zGtC0DSqlvtpPNUj0
QQiY3tECki5B8+iF9ceMzERqKmdFIx05ZU6aRw9i2d/rk2eHfb1jfjaPlOlKmGGYGLzwH+QxCkfZ
YLzHGsu7vjS+pZHiFHF3Y5R7We5tUbAwzZBXFiZ2eaboZJxLGj2rGSgfg9V/MGj76Ubtwfwbf3Wm
8lEBjQSHAbaMpagMKCLLgvfSNbNns5qcCrqWMjOowH69rqcbayIzQgg1N5KCvra68LJUaCAWc4Kl
9ACU36csfcnGO0E33h8VgitBYETaHFDWtVes1WZMlocOY1UQb30allKxPu9OYm2Yr4WU1TVQpiYo
grkttuuEjx19ULrwWRaauaqSNeHBM5od879hlRcCV+dUqkNQm11OUzHJuch4DKErjfI9HNGte4YY
5oBob5vfgJWNLMa+18Ji7jU39NaGzA1IzUddex4BuxGLY17ldu53dil+83vfppX89rqWbC0T5SAj
zoAx932l+bmVCV2fi9xzdbCL9IVwQ813cjA7MtbdmbVOYUFukZGq4NAbj4qp2tr74cpm7CDKCYTp
vDlr5yhMEkqMBRPgkfxiZOQKqscI0Lrru7V1p2Qg9THIoI5SFFte3nYqxa7Mk9ydQjU/t6Ne2F6q
/CnE8iNoDtXOS7MpjanUeXiSRMj6bFpQVzUAVmnJ9qfbCtB1vyw/t0pwyLJ2Z2GzOV+9MowaYWh5
ggnY1k1sslkPmaZEudt3CWyaL225h+60pQRvJawUrRTlotA9IXP1Mj9mXnNHPvUh7pSn6yc0/5rL
hYAAMeMKEjWt3i1jaMwpZCDFlRgDgo2iq2yrmSj9HuNwuDcG9SCUxb2Q6s/X5W4v7z+588/fuFdt
HYBf1cY5y3tm/3Trq9i9XBex5Y6TyKSfHV4H+r7WgLRFhkPVGBrzrnmlnK0CcrQiVFo79JoMq2ti
FHFOzgO0ms+9YjBrVBhOnEUKWPWGeku1bWZaHwH+uf5hW3rKzBW4sABZ4e2t4pKi6oPeIhXpyuV4
BqWfSGE6jcpDPu2lk169nfXxMtMO6QiuEM/a6ngHqatxotEiKdJuR7M8TfGtUppHo7ccs3FEymN9
aN0wTu74n6xGO3lGfxjz8FNvDo5cfdbVvTaUrZvDjCAsKyyfJ331MFUjg5x+mOduVmqlbVaq7wSq
937kXWLLN1JWr1HV93LeKaj1MNQVNqfSHBkKEdv0xuJ0/TQ3nyTeJOZdFBXqxnUCVslzOZSmLCeB
8mKUktPTwFOEc82vFxkWvy+km0G+HzPaGy3jVi+Hw/UP2LpKxClgt4K6jIu0ukrakDKcaFS5m9Nv
w8trjqUNjvT/JmTW6Tf3deyzMm3akmOrhUOYnKfKOwTD3wghdoaA6LXAKC+FWKJXK4kxsJLgkWDa
KauHrHs/rzrP3TyPwPM9Y2iu4hGrT6ecJ7xwC7/ObSN5KLroj6wxbpL8zfNHewvwswSLTKuttLCO
/FZvmrKA6wz+pEz4Ncr/Sml4z8W6fjobMRbWW2U2EXsCwuHqUo2RGAp13EDopsLKbRXCSWj8O9PA
VY76g5Z+uy5uQ+MW4lbrMhovJa9T567ZjraX/5RiChu7NJdbUvD358qGiaOyzu57Q1rC5CmicnR1
Zk199m9CLf6LkR9Y04lhOB+VgZiVQ+mJAddmKAq3Fsxzb6mfAv9r0YYPOrNJU10c8vwnXYpOFlV2
7aVnWhlgHm92FH/DKLLKVxo1Zk4xjivF17QsCdu6cM28uM2r6i7bA9vd0BBGUXhr6JcDK/LViL25
v+Ti26SNksKtYH0ovQ+BevbBv1TSwPbg4bmuHxvLIfmqsJkzKPlFc4wBOYJpJGNBqC8p0wHtL39o
QUBEcF3O1qKoT8OoBbKnCLzvctt6tfWmaZSxF1aTwJkgZ7d6n0WnDoZB2yuYSDGnYI/JfGNx+JaU
NFgdwIDr+eCUQlPfgYLiaklxjGdQ/zqS/2KCkq3jLVHnQR7KesuVNZKpCdZgFXRsW+a5KYT4Lgws
4U7Nh3rnBmxs4nxK8I7hMxsYkaWorBJb0nTk/0P+h9OgdcqdWrahrU+6csoyCJuMvFF2guCtTUQg
WSGgPMHnXr1ZQ2O1QuplJei/1U8hmLt/Le98XTs27AcDM8xNknliRmft/oWeJlZDoJbg4j+YDD1X
VsF87R5gxNZKqPES3uACWOjEcvuabpRrsw8rnpPoxpyqP2n0N0N0QBswuWByUhT/V3quNJJWtUpR
uWGnn31DOEilf2xb7+b6hl36pSwCPG4KQvjLF/CDTVQkPFZBTpP2ZyP6J/UYA9E/xsI//5uY1Wqy
vKrB/vUJCnXfrdQfOlyOVdrYXbiHbHV5NiyIC8TREK0xHrw8mwLYAB9G4dwVYpgojEMW64fra7nU
MXxYUCupPmPxeHuXEigAj02hI6HyzgaMpU3zbAY7F3RrFXRzEmbSJz6POi9laHJV++Wgs1/maGfd
zFT8F4t4I2C1CLHMSOP5Bt5D9WiGz6CzAfh9XcSlapFh4LbPqoW1Xjtdfpapg0h1wNVzT3FMtfRu
h1T4JxPpj1OqtNrJoOyJW6mYmonBmKhS7sY1zFOBLraQdRZUVIsicgahn5zry7uMouflMTXFlAMU
EvKsJm9fV08IslaZUANB6Q8ZxCK2ypsg9dVR7n6XSnMYpFywvbHfubKXxnsWPIP089TCcbByyztv
Cg3Fw2OmKyGFuCLzYYh9gE3OCePH969xzo3OCIiMEKyLdkxoRG0m89haRuWmwJHA+OiBU2qmJxn8
59w0bP39D/wMdj4zReBA0828CggyOTIgmBVrtx9CArgPnh35H/PQjs2dxV3esaWg1R3L41zhZUWQ
ovxp1If6/SQE/H46IZipZLZHXiNUzqhGljLJNQ7e7z75gC7A6AK2657ntaEPvBSIAS+QN28N6pmm
tWZMg1e7ga7dFAaj1l9aIXemsrtLtJ2ax6XtY01kDlF3eFO09bBoDgz4JIthgx0P7ZxJeTXAs9x5
LDaFgLk756eYgTVXGlDlwuSbKkJ89iuPnrv2lNTP79ZsOrj/k7E6fEECpgJS0YYZddExk+iupLMO
+sbDGIrHoPij9ECaN3K4471u6hzUiDqgVrOfsjK7Vad6+jimDTPTT1n22Pd7KcQNKwgW02xw8Uzg
fFxFFYmZM/CQ140rlp+SwSMpMBywSIMsH69v4MZKqH0Z0F7xGjJfOWvlG/NXZaWowJHTuiHzbEcF
rqXbugmtHSO70XRNqWfut2d+jO6ONSxSIzSBZ7Vq647Z5CRW8pwH5kMnSac+biC165/GNn1Sp+xO
C896fCeZz3r34/pKLw09LSW0Lsx4WsQAa0PP+0HVRlc6Jr697BhQNT1Fgkz2Tu492t/j5Bj4lB2B
8b3VhjG9vS798kCRTgcNQ9MSeYW119wUeDpNaXYuM0JOZ012Ip55be1C33HPN7rLKe7xnjBpBOoa
iYXlidahV5m13vVu00dlDBxhUt6JSmYeMyDAnHBqrJNlpZ5DR2plF4MvnQSxzt/twPMRdNhr6gy5
S0po+RGhlOpRg2K56eQdBp+53WiwhUrduYcbu0rqjGIS+kudYp2lGTwvG7UerCKzP0afan8eunKD
ItsRc6k6c3gFrhSYsbjZ6zRdTeo5MeJKdCWtFO8LpZ0eAoHhCKVLfjYGwH/6KNY3ajJ+pjlV2fET
NogxIb2gYx8wGRpFjfUii6mbzCE3JFcDBWFUgUqfvhTJQ/K7jw7xvTU9jXJkQ//ntSctvmue+EXn
0fvSvWTq59i7FfXQ2cOBudx3cx7fg8aBOR+TzV8ebypnGsNYgeyGQ10cx0qsjEcri7rS0QItZ5Sm
ICG+Y6k2FBsYnRl2gCZq6gLrR6tr5aRrkglEbaOzFWZVUqtlXMi0Af2y1dI65IlxHKfoWOnvt5K0
QYIYDHw8uYoLK+lLUZLXiSS5SirAWhDrmluHTfnlvTYCKfQgzUDYM9fi6uaWSdXRE+uzq1ko3Yqd
Xgl2zvyO3SrEWj2DuDu24vKF5ml59QQo9CF7/vkb419G02AaxSi7zEPJwAbpAHP8SiqtSh+iIQ/N
HU3e0BqwzF6xR/6fOHcpTow8rerNXHod/i76T+0h10oH6MTr27jR508a7o2c1eOZV6TRo7yWXFE/
pKWjGlAK2IVyANIUlgHrQ8oEwLBj3zdMBBBqs1aCLIWLvTJ4cYmvTzJGco1U7Spn0hopdZK8yggn
krjMHVJtIBSbRTMd/GBiMCUVgE66vvJLFxKX+/8byjFSIE8vNxhYe1MYhI6PECT5TDbDPAwAqJyk
qDJutSk89a0a7lzLLZmzawzCC5E6L+tSJpCf06BQFHCH0XRHPXgYKaDYuWJVoP6KLlTiO4vc2mnq
0RaOBB07tEIvBSYwEasNqEVulvX/BgEDTCBeySldXUBf3WRR7Ah5bZdxtaO9G5eFV2BOVVKfmpPa
S7lSFchVOGDzaEwSjubQNz9zObWcJqq7ccdf2rgpTJbPxHfS3Omtrg7SSlP8P3BZXVX0n5qOwdO4
PLY68BK4DNd15tIB5FVT6Vkmhz4/pSsbEPdCUXXA14CaqgY/S73qTrJQiTubty2FXB59ZCDivNr2
N5bG18J8krBALq2coZ2ORXsTF/37W2CBcsCPJSIA9xfvZ3lEfd/kfWJEimsm0EGLSvuiBn7jlDRv
7Vz3LWUgbmJ8kG4/il6rAyq4aXEUJwrU39qvodc+j1rzQej2aNA2xfDq43zgOQNGtVwQyVcqXEmq
uPUkg5Ix+NZ5TmLcFKU47aSqTH7VstwM9iuIf3MzNEtaq/cUiJpQ+7rsal1yRy+Go5Tfykp00u6T
Ighn/r6udxtLo2iC1ZCYZIAUcXVWpWHIQcsMsdsO/2RTYlsMvMh7eAaXagc5MoQpKnAZ1CbXiBwt
oIVtKvbco4Bygi1I/rNBu9G/15eyKWXOUlLwwiatZ5PCWNa8TC5lpv4jkPcyRa7OEubwz3UxlzvG
Yl57pwCWxdrOlvjNHSoLqfGLFHDExkiSQ2TRO5sIouKUujQcr4vaXBF9mAihGZMruxSVh7KU9XWD
rVNDeKWboWNG1TB3Un3bUmZGHsDl5qBsKQXYrMk0g47xySi1nhhziE56FpiH62u52Dagp/HdaSWn
F5Gkx2rbVLOUatpDcryB+CY0GtoJWkk4WvJezL4naL5hb85HL03FyzTaIxK9O8jZS94/GkX4XkPK
aqgFEq3TEkK/8er187yxDsI5a5jrDQFsnn/JxDZ978HMQnAgAMog/cDAx3IlVSAkgmeSVW67ME5s
zW/DD1DuZXtgyRcKMMuhkM/ZzHWYdfJBsxKgGCyTVg8/9G77FKAwJqP3qGTXHgopT5KQCjBvJK8B
yVypWdCkZtXSFnqvj04hxU7bRrZHlGCM58F/57uALNrlqCa8giswQLXcuV4fDa3QPO0+ET+ZzeCU
B6NpdhT6NeB7a6pfhfC6YTVx9sALXAoZk5HuSoaR7sVIF2wlCaLnSQXSuktk7a4cLf97Y1Th3VRm
5tlXptAxcZm+ia3uwxlVJedWYOyb7p36LisS3LRU/TfPLYVpjkj199AWXoOI1dcSv/IqzXiKmMfV
9hfKNFZmmpj3wHSnTpfCvZSUpXSi7yk/U0gcDvAOlMdmKMEZN8P4g17Xw1lodNhDRqn17nLZLI+e
kQcfjLr2HgwhzL80Yt48WcDw3MylndtpCrzoQLFFPDQNjjgBeavVR9WghQp+9gQI0utGZe2gcQQE
GLO3D5sr1dDVERTiCIwVFvG+m+59yMcV8F7S8GPcPf9vclbVEKUnUTsAwXRPcsHOi7Mk17dC+yNO
rb9ZEAPt8ysG/YO+Ml6TnDVNCGLCvaHBIzTpRysLfxRqeYTC+3R9TRv3Eaf2P1ErEzbqbS6mgWne
U0n+5NGeaJSnZnxoNLgz5H7HlG0dlEXGDbcdz+iiDCEnbah0Y2TdJx1d/D3N27c1AeKNObYfVGOU
ds5rbdFmvYA7kWQeu8hEwfw5b94AsVMCT8oR11cWeJZ61h4qOdzLR722wy7uFP1ihCLEmwRAxPCr
OxXnfhlZRhm4vQzWr0PDtlccu6DpvtV+ZzA7Z/Tyz5oXHAs0JsHgDPXYApQ6yM3oxLnVfmlNMQsO
FZ3WtFr3sYZ3JAoZOa0xj1Wg//1x+tXpafLoWzXE7cGgV6rT0G46HeuAFop7saiUhMJv3Fn3LFPq
j2Luy+otDSyaeMOohTacQtkvTeed2qMThIFDT2BE5p3WueUOp5TypDzsfbcR7lIx4jEvz4l8NnoT
jPS9McGLPlTmXhbS1kHf2IaeIQ2+a0WZ3XfmY2KFN2qlsVuZwJj7j65kFFsBy6ZOv038p4jro7bd
cRT2cp0X1+b1U6jW0A4L/9c67iW2GbUApnU3TL6FinDsxpcu+AJc0H03fL++x2tP5nXVpG6ZxFRp
Qb3A5wKHp63zyaf1tDzI3t2QGva4Vxu/uJlkw625CYfeiNmhWW2tpeWgsORG6Fap+dB6z54Un3tQ
rNR2p9h1AUfEcpA0Bxk8MTr5rqXKdJbleUE6RK4qCfeakfdHJbDcplTyz32pjOd4yIdjIjHpo/tS
/GkIzPo0BuTdIA7qzl4kyo9iL0xuLuHYlbybnzycyo9tpjzlnWU89XXPwML1I7hoTeWj6bOFdw1b
QoFYXG3PGApZWCpR5JbR78Avme0dD/KknokNThAz2uV4TyvTIfvGHU2MaSczuCl+bitn3IUPwYFa
7lmZB3k1ilpEczkgQmVeH5l3uWu0zvZTiRmNAaOjfYLgzq++tbV6CKJub2BkQ+Gtt5+weidyKQbH
U9PB5Bh/+hGBW2N7wqGDrU3ZI4SbV7Oyp7i5IvkkwkTqYCuzHQyGSms3q/XGm758GbzJ9rsfKYgu
sv9VA6vp+uFeqj6FKHaWZ5DIhGzvcnP7TKFhVW4DVwrdztSdygwPmaUdtfTXdUGXFxkoB6rvTDmL
4HxcdNkJhWjmqhK4cS87VinbqfA1rXdAA7dWMw9uQLEIRS02ebmaKMmatkv80C3zP4Lg+I+Zdd9U
P9+/EhXwg5mrxqD1bFaWNw9rXI6aHLV1yCWsnaQ4JOBkSONujeHi/QaJgiwVQ3gzoRwe9lKMYPgK
VO1a6CrDN0NJP4l+fs6N4Mms4lMB20dIK3ilfrf8YoC8uPo4jcJLKZa20N5cX+/WpnJsNAToJEjg
lFx+yDSMhRVGSTTjUxfyK0BNVbagLO9ly7dUBO2YGxXRSUgyl4KSsAzKxOwjVxciJ+tDu9UG2492
sktbywHQjlCfngMyCqu4KFBzIZhUNXJ9sbUFrGUxtTYxSqfuGPstQaTSGeicob1pZV4uh1ZJSZ+G
KnLnllW9aD4WSg7dyKNfmTuStlTlraTVxolSJwe+l3NCUfMpl9Lenm354boabAohqUniB0wfWt6X
y5HVcrCsuI3cyEgjuxKij6LQ70KizdHK0vzNs1Bk/qDOIlRbZzOHMi+qKkEHRrkbzlWAMzdYk3ao
QAGxK8X8dxQU0TZ8LTk22WAdvd6Kdt67S2PPYwfozNw0S+Jnjb2oyt5Au4oYuUaoBQfBMu+rWu6P
gai8jHWhHQaVh/r63m5pPlAqZPRf0bPXjHfku6vBi2edjKwzEQRw5lYYOxEz9zuL25CE/WWwF14i
ujmU1Sn6QdsWaiREriYnxwo+ba/XIBy1jtcXtKH7CzErjdQLsS37zAd/WHvJOSbssBJXThQaO+/X
bNFX+jI7btbMPkuJf50r9mOj6dIwBv22t8pj4WV+b4+T9UuP0tohaQ5TkelJNiPxvX+Qi37cuRUX
wElU/BcfsLaOQghgR5mD3i+J3wGwO7ei9jEZhRtP1Ht7MNUPka58KyESGFsgALBH/lGNQNtLI+rG
Q5KKNqWUPUjWrWMm8JsBWQihKVMvL2uWa0mSRXxVUGm2MUTHZHoyCu29ES1rV4iA4BqfS27rofwy
UsBobNj8WqofyvJnAL2JHN5YBCLX1WnjSkImQJWDnDPB1nouXmwVo/fqNHZboBoSO8i+SvWfvImd
r9flbG3bWznzz9887WFR66FoJWybUh0ltbEBY6vLvSzghiWdk5pzyEhFgEa+pZRe6ayorwAtE2TA
ZaquyPFk++P7l8K8Oy7K3DFLJnApJPUrpa61AnNdf5eT50i+qaKX6yK2Lvlc/AT5h954kAuWIqQy
9RhQLxHhf0i9pyG+bb2DvteutLVbFqO4VJ5wii9AMsuWUv2gYUqUfCr+RFZdOwy66HtY3Rd9YfNF
fitndWWqusiFXgpit/iexJktMNIiZZAqeLZI4a4qxbOXJncJVRXQChIj+JBJ6s592lJzKlCvVVBG
+tf1gTrMw1rrI7heBHcM049D0jhw6fVxQAPhHg7mhq4Tv+P9z10Xc5J4eXptxQSlEUEskw6AjOov
fp3ZiaHtqOGGjlAwpKRCwWMOHle72gll0HsVLE2F+UuERQtqMqtP2Nb3cgZwfFDkUCaiUkD4tEZ4
iHyzLesBrHWpreCd8J1puhuzvVm8DWVECvcW9NB581a3qi+zsI4MaFQCU0c/fEesq7/YMTID1PYp
5gJRMH/CGxuU9Az8AdUEInn1bzg9dh3MjVNpx3vTflsno2McqLYDgMDxLOXokadSgrVYCu6p0ge2
yqYpyZni5ft9jvnqAhHGVCFTT6sVab5SDQ2tsa4GGUmrfrNyH3Sr94d+s5HgGcJnYwhupc5xV3Ze
2gGTqNFH7JtHy/8oBQ9lslda23A4NOwqZOpzBQFZy23T0lEY6hQ5dQz8Shgfqyq8jfXy0NRul/t3
QWveMbN7vm5qL7MC8+6RGJgbZNnDVZKfpKiYph14iJP0KR5shr2Lx6Y+/VaLb9cFbWkF9pzgmfk+
2r9Wy8vEohSI4tnGznf09BejL3Yn1s5uqL5lfua2ZVq9eNBBt1zuYydWwQzwCJ9sE/3OdebfJvFe
0+vD9fXsiVldWKEWh2AUAHIDsv0my4LbKRl/GGq093xsyeEpZCAfWA8oq1dvIdVVT8kmYOl6GEfs
tk7TU9z7cx5Fa3c0fd6ZlcsLvw4pfdqg5/hkpQtUQ6i5STNgnBLpjuQpkAgYexmvDT0ADBPP0WCk
x6L3Z3k8g19ZVj+hcDUE4oFm2EItO+RDKcPuWIeNxLbMyBMZjhkIe85BLUUZZmkmrQlGctTegehg
074iJ99KkD4Kyhb/it3dGP5K/Z/km0tJc8Zmz6hvrpU6KYUZUBMvCjORV+XK0CvgJ4s3Bk5fQXea
Fzr+XzxRTB+A4mrhL1FiXoUKkpRrVieCJOcl6Tkv5SMpMCHYSZfOF3SlHTNILN7DvBRpbQdbHZYi
sfEAmVTofZvOUwKKt/LYeM/C3sznhlGi6k8vMLhc5KnWsXpTUvfRYhQx8z3T7lI/si0rSs/pqA7Q
H+FypppSP4RjmLz/VoOLx3DwPAtGTDCf6Js3kngLqmv+cg0VaKI/LZyg769xAA1HPEnhnFvGwNJS
hNIBYBj4QeC2za9ioMii5fQs3qVjYFukoN9tpUiqzIOsMxAkwz0rYcNYw0Q/hu4UFE4GOpwP1+D4
eF3IhprT3PLaVkXrAeMiSyGhAX9Er5JQNLQn3TMOrfAzyp/yfi9/sidnZTo6KptyrKkhcxyP6dQe
RO0FxOm/qdrImD8ypLPVmBsQlutRa0kBDdQKIaBNHBV/XY4gqQCtTdxDh924UwtJq4CNkayhGgQz
pLE0Opr4SodQk0j/S7E9pvGPqSv2QPw2npOFxJWpsFpGNUnChTASkHBVItAX8Df1nXhjT8rK8gZJ
EWUS5C2uUnvUFHuRxek/h9Z4/4vFG08EB8abRcpgdZeAE/Bizcwon1TacLak+KZTGCG6rt4b1ggh
VLwBc8QNXPN5QewNZ6NEwBuL9TFRfypZ5VSicSNID3qiHPAEd1JPG+/wQuBKz+O+1kS67KI5Qc8Q
8osRj7+vL2lLAq45dYbXmOOiZxCqgNrTkUBW/mOm9DfwZDxfF3GpAgrOikT/1twkALf68hKRIPQG
KcWGC4Xp5EHM7PEvUM2vC7k8mlkITAEEZ6jtOuVOvx4IB6S63LzwTomlfYiUr6Gu3gfD8DFImzse
spvrEi9tEHVCHghKrRgJ/MzlsipPUC3adsDv7XW74yEaPvnml12K6j0xK8UOC6+BGh2g20yHCRBu
9LAmPZDCO1RZf66v6NIGsaI5a0tq3GAKb2XtZEtIzEjsU6p0H6Fbem7gdyiG+sNU+PYQ7E2kb50Y
Q3Jkp/D+5rbY5f55YivgtOH+BRGlmJA4WhieS5UG5qp5CaZ0P367UMT55hrA9tCCR6ZnPdgk+AZY
6FPRumoSVYeaZoJDHHf5jdIOw87F3RDFqw46AYUmvM51TsKg3pmPgdS5ceipD+mQfB8iXz5Nhtbu
KP5sAhbOGJUMSZ9h0qW55XM9e5Z6iV5XBZLQcsgkWrE9CmUJrU0WNzeUuyNHECv5pGq1dRjiQfp6
XWcu7MdK/MUt0GXEdZ1LueQgGMUhSG6vS7jQylkC4Bs0gVLNotNoqSdd6QXqmMgdCFknHyQuQ/7i
Hyrlg7xXGLq4abMgaAkIvEnzY0iWgvIiqtTUZCdr/T4BntEDgCYynHH69/qCNnXjjZzVgnIvFMcw
Ujkx5VM3/OrNh1z58b+JWBmNqSljKZDYs0Z8jpUH1X9OlHciAREf0mmKRSctPw9Wr4xFEIWRMphC
54rhYIsgcAzKHoXJlm69FbE6ECk2sjpQENFEP+TmY9Q9vX+X3v7++aDeuPhJ4491aPi9m2TlIZdK
J6cgnO0h7l7YuXmjmG1mTGqOY9bkGmFKMhI0+d7NflN3cCLtS52eIa+rILDc66PZUC1wN/BNmNvE
eK67pszW6CXFZ0VF9ZhFXxLmk6Iv1zdt45a8FbFODchtQUNtaXXwidX4cz8V85/BFB3p3Q86TCRv
lrJ+jPK8KIyY2UdXlv7Jk9+cf5l/rIEW+STlO3qwYWEQRdaQnB7YK+v+QoJ2WRoNTqgBRzGuacrK
hGOsOAKYt/qOrO3t+0/Wyl4ycRv1nRJyQopj9Sb44wR7IiKtPTjrjdvDdBCQFGD9zXgfqwvqi6M8
mkXSuyHNB5k62T2xxF/oApOis/sDV4K4MjPAtk5NXOS924tw2/onMyDFq9+oQ7rja22d0JxogHHk
NcG7uqlmOWi9mrQDrfOgYg63SfHNzP6ZIzGp3XlutrYNxF58OoUS/QUtoRzlfi+q9TAPvhlOAhmM
01bZu50ftJs4BZ+bcRAm7FY715upkQsDCwqU+F7/Lcj+IRy/yf5Rks60QeyQ0G2ZhbfS5u19Y+hG
ojtriLuBjGt0SHPwPLzHrj1cV4YNR4Ql4VmBOcZtWkOgVBLp3LqpBncs75nKBwAINPryn6q0Fe+3
mZzUdi/ZtXFUpE1IaRjyjL63zurVit4JQjgMbg8kKWX4ag9namPfFgJWajf05RS3Qj+4Uslt1R4C
HFWC5Hfv20LIShWU3ExEtUWIHg/HPo4ccpKef4w1xU5kw45mLoido7qcUqAKScKJZwmMCmIzeakQ
Xp5VYCCjfvQw06BkPqixfGCatWnJcAhODS/NZBy89KkMjsrwZcpOdWFTlkwsR0wOZQu34invvFs1
LiiCnc3p1FgfamnY2ZqLIXicjMV3rlylSCRgKfDO3Ti67UbfnhSd8KA+dq1ux9FBxBoYABOI+vP1
M7lMGK8Erw6FIbtoSi2sgFm7SX2Q2Jc+nKOFH2X7XQnzozhodm79UmPNHjvTNmWIoIvjzldcdCrN
X8HoAFljeiCIbZfHZEp+q9KQO7ghZeIhKeyKxHRCMjLVHGOwO+9D1JxagO925G7q/Ru5q20PQLoU
K3UcXMX6aSbn5JPQncevIGDNyhH80/k/6kPRKfbUyPwzdPqdD5h3dxXTLNY9X/w39opMBzQMAfIH
8bPl53byzVc96ro7r8qGxQI3BNw98mDUu9ZBmlxofpTobK8Ziq4SCse+eGFO+TQJtSOHEA8OXwVv
53l5jccu1vZG6MoWJ23fBADvDm4mp48mkEcaAwtRfsd4gabd+51jys+qkdyK3LgA5JYp38mUXQAG
vF4qLg7oMBBPkMda7m5fRUzuKxKXX9dOmpceGuuT156V4eBVDz1Sn6TxtvD22sIuG9NnbX4jd6VV
0mSWvTwhN9bS7Kw0X1olPjZe/UMqT6rYHVtjvC3BFvKVQxA3TlZBnSt97gIBQK38Nvbvq+mHYT20
iXeX+nsXflPlQCamqMHjjzO43JTAtGIAyvg4wLgZsGpv/NIBhtzWXD06B8FDrUr86FkRcyfDj/IF
u4pvuwm+q2qvsWojYEAh//uUlfZnaZ56Uz+fD6Q7k39uFCdJ/YdKsH5Og3Y0TWGnt3PzulOEY/Ho
BkWC5dr1yRDywof0pGjPcvegyV8KZUfE5VWjeY4CPUP3/Ath41LENNZKOBbSCOJ99kWonJpYHh48
wKfLMsc7/Ucuut/XrdjlqpA0N+DqlJphylhdtDK28lhKTWg/eCWAP/L0GiQ457qQS7VZCpnP8o2l
siAKy/REH93UdDxcKmb3pOhQ7/YtX+rEQs4agiZW+mmqVG10oy+ibmfVWaBV9VslPrZ0S19f0saj
O8uiDXeG+prJGldrmvKy0AU2To2+Zcx7nLP0pGISE+UHGAYWY43KoO0I3T6s/2TOP3+zj+XQJYrf
I1NXT03BuAdcl8PeKOllFMFwB9hCM4/Ea25uKYSp+LGDExgljE+R9W8fnY3mQ2E5VqrsPGAby2Fu
GcAC+jZngrf5OrxZDqi4oxXX8eQWkciOtR8LC2aJ8rhzUrNRWr4lONtUJ+eLS+/TetSnLZpm6Kdo
co38Y/4EsqsX22lBPtMOxY+DaTdCx6ntTYNuPGGIBX+Koii51AtPn+ILCaGG1U3xyQse1Apaq+pL
1995TzHztoZwVJWjoI43YzAQBvy6vurLq7CUvlIVPc2nvtCQXqsMt+f3GeNog6MpX3zyyE14c13a
pc4spc0G4O1JlpRLc2BH3SwsHFX8Xurfxu/UWJ2+f/kbSRRJ1BkNiYTnUpJatwmXXBjpLvscCV9F
70dQvSjeH8K164K2z4+mGFoEQGDU19MWptW1zFcFE90QBrjr4TEuQxvbLBDo1N2JcmDhJYeOBkFJ
eCx+dLQd7XzBpWPLrgIXzcQH7hcjKMu1ymnbpJWJ4o7igzB9rn/mjvJdEQ96aDIrcTswY3xd4uX7
sxS4upByKjai5aM0o27rut3KZ2k6qSqlqMQpjTv56bq4Ta0hGAbTEHTLixZ4c1KiJgjKiWbitHgy
PdKvH+XyEKvB+bqgWSkuLMAbQfOHvFHP/6Ps2pYrxbHlFxEBCJB4BfbNd5ddvr0QVS6XAIEQCAmh
rz+55zycKVdHO87LRHR0j9mAWJdcuTJnLZl2+eiv8vq1zX8K98WN/J3f8Nz+7+8nn/I23UCoFLCI
v1o8Fm+TqdB+LjApbLbTv9/I3yR3DDD++0qfCjAoVkM8esSVkhDO2BwkX1+lfi/Cx7F/kfWjatLd
bA9xyEulohMmBeWmT4v5Irr8p/X9/EQxBYMSw1k/Fosofz5RpWW/9dpDUIf311B9G8qFaHYMwrDf
qdgH18NqIAUstS3HTO16Ok6nYTYdOkJO9v/+UP7p7YIJd97igUQNdkf//C1LaKNtamN/1U7vtLmV
X41W/g6l2BuCbyDEQhKU5p857/BAq2sVZ/UVH0TFAqTduzS460SBCnf9/6rKAevCl46aGTxgcHo+
M4/zxgs6Cl5fNXIqkuVkti/O6t8fHbQ9z4QkaC/E2B/6FFTYqrD2yhC2HBRQzXQz7Ii4TyCBsXzx
0X2+EBRJMGvGCmAMWBUGX5+OCNQerZsUCa4CVJa8/SWVLXroAIIOX47TFxf7/I7OFwPzCYUYtBcw
4vuU7pZtnmOYD/JrUten1jEslE3BftIowzjcurvYgzz+VQP+T3f43xf9lPVqYMfZ6Dt+veiTvMOx
Pw4cBtkYkzT+C4LIX+Xm/97ged521mLAauWfhzzTJumMCQJwDV1h+GPmD+t65Nftyanf3Efgyv36
98/qczL4zxXhJgaGNcGBSc93/19BcxvjmuoAdxcthzitJhcW4Qtw34LW37YTbb9quP/xeogkABlw
/qGr+Of1Rqyj9l7gFfq2h2bmWE1WFpHmKFpO5HszPMTtd15jkecSI47uvOCsSm0PVjZFsxVWfcT+
K0bk57iOR4A5P8B0Ahz67yg3JjjAZk34NZeHwdzq5t7Vd5iCFP/+pD8HsP9cBq3XGUyHj/3nNRSM
dFuJIINzxOxr3c4nbsRXtcQ/nFXMbEDOQsOC7frPWh69ZJPJIoMWfX6y7A3tYDGaatne51c2fd90
lTblvO6C+Ze+EmAaT0U7fE+Ryv79Vv/hO/3jZ3yqMFjeQqolts11X8PYBivVOblPgkqYCyIO3Vd8
979AHDzZFDwXLAkjEp393f48UytcS0iTre117h7iFCpcNyufS4pZbHMUt6iirtOv9Iv+qhvP18QI
Bixx7KOBh/wpRQf9AL5x5ttrwn+sWExWQGFrfTtA1uRldZdGPcaqUnKXJaYM0ud/f75/6QB9vvqn
O44c1uddvrXXg76Cq6aDJdJ+phddsm/vnTySfJ9MVVY/9u0vvh+Khl2FdTWyL17zP3zL2AI5TxxA
XMF06NNrdtjEEwpLLdcie2YNLeq0TKO6EG8jhStdVO8klAv+/c4/N5PI/dCLQieJ5XaIe31eCPEK
K7EGWPS1VY8txF/VDMzw+O/X+OtDPV8DNlOQwcIWBZQf/zxOfdNYbPdad22oKlas6Yjuq7bxryeH
S0Ai5iwghIIYO2N/XoLNYWzXjW/X28HrxzSowncHT20dYiXolMuveuO/wsKny5E/L6cZgyzzhMuN
6i4Ehr2nRSyKbinyBnpJj82voL4cQafSwSUHooLODhtZRn2V3b666/OD/69cY5us7fIVP2OZT01X
9CCp/jYfwXtmdvAclU0Zn6Axc5nc9u19oIqwki9fsgL+/nSwIwdWAIybUNaC+vTp0NbW5tAptf31
EAPCOWn9XY+ymt5a+RwNxagxFIR2KVQZtuu1xr4RJjy6WHSByUfefcV0/Ydfg+0paJShooVTDCLY
n48E5YvUkYTXTStHANzjxK9xvEVVqzo85HG97OKUT4doc8tumf3ynsg4P8l8HG7EWQuw32Szlyxu
sfK7DYdVj8E19nX4zrdh+MV38fe3h9+aYLXoXCKfXbb//K0uTjwd405fq/HVEF3Z4aFzXy1rQnHj
72OC8v7s1AohBhT7nxW2Yi4cNcaNN1Psmu9iYLC6CpfF3I0S7C4w43zY7QwPmT0ueTCJEo6RQ7oP
ox40KEVY8EE3bJBXmvjuZtlq0hbeNDqBHdgE2RxE9LqwsBqUO8yOthR1Rdu/LV4xXoxrIF9EttQ/
wnmxc7UpId8oPJLxYVrmbOUgfgRezBrSkgV0fUbYhy73EHTd7SDrXJwiMsl9F0noDC6z7q9d5prn
bsj0WqTKd6jgxk09d1Nn5z0KdLzbpLfJ9OpMnpYySOA2r0JJXjw/G93ZUJAHSi1ryqybJlH1Qza7
I9XR8FGnhjflkK0OBlo4ILCa6QdznPw8u2KOHGvxL/l9PkQ9lMNkkjxv2sq+pHqxN8KPyRtLfd8U
rIMte9HN6zzgCeV9X6h6gulwsCA0ScgOvuO4yaSIQrnKchztC03aMDtCbGGaC/j6YrPCAeMDxIWa
dipCo+el9Fn2sHgj9C8DoSpkY/yWA5ZRiFyLLvTgJXOlIK8yQeKClFQAg9mPA5HBDZ39+CSh39Yc
eL3K595l8gbRUYZlpyzrEJJb7BzSpGnfDUkMts3n3uVXm2MRzGLiLr/AEhJJjx53JL4ldEls2UHU
BqWPgXFqEeZivaawc44r36p1KNopSGQBvUPewsC9q980zlV01UGMW5WGbb/suGXu1UXnHRJbW7WT
mYV4QCRJXpgW4aPBGldbKgze3XF2fpqOujFbW6SdwFQrizt4rWxwoYlLr+jallMq819Ro8m1pSmW
2D3cqNIdNLO2+TLoPfnRQgVKnO1ZyHcBG8m0rB0kiW7HaNXTN00XQquBLYiOOsBsnAoEmaueyEVg
ciTTl6XjMIYNMhzLOtigINxszL7g/1VDuCuWnh9t0G4SA+wtE0VuhQ12ZOS93HWuoWMBhUkcInxV
YJX0oYUaOVrNll0NIuMlvEDrinvTVgMHWRqd1zcGU/pFFA2dZ/EwYHM8v8noKiMFqZTOqrDEhkQQ
hTesdrIn+7Gb0pqVCYNU308/YGgxV0PsyJIWAyikq9tjMmgDc9/3IpqiO0i2cZIdQLEbtmU3YvDU
bFjLY52JhAfZweeLI4jYQfa2gCEcl0uczeSCJWLASticrdjywOb2zTxGOaIldaJajAx+QwlNXGVs
1P7Q5HF/pwZ8NtCinaCD1ohppodameF9E2uyVm5b8x7DrmhjhyGn3UcuXKYuU0/7Dygsd6bMqe3T
QumtFdhGq9VcuMHy9ygA0/LKyM03u9QIG15GzIHY0FOj8WfhhZHfGMwzEuiz8RzkwSVaMT2RGxvO
r6amBRbLw3vuxiTYjRjePjSKzaycgHjDrru1EN9vDOXTtQxBDDgm0rp+R8mqIeWbNfWPfrCuPXmW
LahFBcmWiiUW4ihc5XQ55l0dkUdKeN2cDI/5u5q7ZYY3h/CLLVQ3kK2S81aD2G0oGK2mCVxcWE7M
C5drBDnNVnaXyRBuOxb5BCY5YQpuhGra7D4n+biW4NyehRmDcYkPqY/8ow61aUvJzUyKLl9yW+rB
tvijtqM40nNSv6dk6j+CmWC5pHEpGXZpL/q1WAGWNke3JVjid3rE/IcFS4J5zOibH2ujU0jm64Ve
uG4GE2HcNlQ1gV0yJIl80lvRpx5y4RFtgovMxQzyjY1p4LyK8siUakPFCSSr8V3Vz26CwHhPmqhI
xLR8C2bq4E8IfPFR9hFo7luM9bid2mh2t4XN/MNJ5V6cWBJfQqyyfUXxS1m1cM2uViSEn6AmD6og
dNyGS9fV7CJ2UQhqEAat+KXhjGCeaE6bUrAWgjwjMZhWnPkQmGhg1lmQCLySdPHbj2yLgEtBzDRN
ylin+J3LtEkwIrhq+nKuW/ueSbo9cN7HpgqyJSyatWt7WPEEWNBNNugvF6yPxu+DlJi1w3qg4WXb
BbQriZ/GBJ9AboedaWT7Y6jZNpZaWHhrJHU6oL4fl/BNJpOdTgufa1+FMoehyLxS+io4Xh7qfhdf
dwgKFadL9m1FAkX8mzq4ATlkXl9OIEQ99hml9zmP/S+fuf4CYT9odi5cWzzbKQm+Q3AGXJNOEtEU
A7Qv8iLFK4Oqp2gUzK6JDcsZX9Y3P8zJo2/6sClGaezNAimOXSYiyEovnZk/Wqjz4LCHCcbqisBN
bohm9Uj75RRmdfSbL1Mc7saEd1hpSkXni4QhhCa1W65UELb7ZIaSx2xismGsKbfsFCe2C4+BH7sR
8zK+jEWQ4IgWUIbPeqSXRd6lW9O/AAVJ82qGWOg+8XxE8JCBWIuJ94D4QyJusykWl1Q51hex8VhC
gyKG/j2Msf+tySTaMmyj6WGYtLjXGYNpOQ1i3HpuZAhR+Jr6J9g1Z1i8xn9FuNP5pZ+MK5NoCdEV
1tp9X4MG4Bjyt/6WC6Fucza1dZlZvT20wEPXQ42961fqSQjPghQ/Au94Ih+yi5u00IkUyI4RQWga
V2iRIp4N7dG5LS42EgG6rHO2/G43zGcy0TMYFY2JWouct+7dpbQWh2gFvRv8qTT4sbg0HYpw7Vda
+FBl3/TmkNNN3qHwiNaOHns80Y+Zh/Z6WVsW7ULi4oe1SX46hSi4W6OV7qMtzyEPsWzwSxZuaZ7D
No9fXZ6oGwv+/1yYNQ9FycO29dWErYNX1MQ5VnYTmC/mChjSGCusDCuWx6bwazbMZbilglfQi4HW
haLddD1GG3clA68bQrTxuHyPz7hNz5Nu3lGkAfpzwjRnKWK6QZfOdwTKxYALlq1oGpbeTVg4bS+S
BnUdRo6Dxecn2vgUoLLZwJDCFguqBhWccge/DXziHXSdbIdAPaFgGUsB8Qv43+nMfSChQItglK3A
/7KgvVDZED9EYwTfXmifLucqgI33KNVC8Bk3jS93wEBcadX/CvuUNoU6L38U+eriUwdlgg8eeH/X
EAOB/BQbb4WXbIh3KGTMUqHfHaaiQZF2q0MPMi6SdPcTUDWt4lDRd9j6YhVgi6BCDTsLt+6Rf1tf
yrFdmgrBGNgZReVQihpcxGoZdPfuUY6vRUJJbwHRQok5DM96mgET84HFW/KepIu6P8uNAs/lW1ym
igy3qIPzl1hm/nZCwfFq4y1fC5JqqXZLGK9b4TIyAr4CYSYFTEr6G0yZ+Qdcs8wv8MsxuhvWaAMl
DtJSxayGMxhiknHXZiAbHfXQ2ZtuqOvfENi6GQ2DA17co7YsVpmZoPDJpJ9DE3bHWGLrrMxZrcQO
Y7r8MY9XuEXRxAQW6WfIUkgs5e2P3MbZW4ugMBVR7HqUO0iJz3HCxUPNmvFuzcW4G3wCLVo+dDgD
OTFndxCy3MU9Uu2EfBEXuu2nA0s4zgTmLgwlFzXvMf4RtsZ8GspZUfedZRrn32BhuikjmPE0BWKO
hE2Ezud2N2dDEpWhtyFEuwYzfZu7EEcHA3P5umYpQrjYbJ0dY8PsTTNjn4ksgn2kSAwPxA/0jsIW
lxRildvvbGPQ2xgZ2WOnvvaHJOjYULou7vtSZasNDnJimPyYadveVSK6CPm/Z4gPswpVQeUW68Is
2Ha6CVbijhDHHscyWGisD2ohon0PAjG+5vECE6oizRXJq3WDwmxpsFL4YGoIau+aeMXzwnq/u1AM
Ao6lkMjP4FliYjuHOvXfkYxjLKEOen6d4q2FhPFCCJJo3/uS29jVsIDx6U08NklbWJlOtzkUuU5h
E0S+7DSkunHME+S5AXGHccqeebdkMUoCkPqIHPm3upu9LQfX6AswehBcZinEhkw+TQ2WtbR+aFD4
J4X3EQYs84wit0jmUNzBKy7/tumwfomMI3cbXxAzulo2t2ssKAy6Ok5/iAjdOg8SA0XRlIF2n0FO
swny3hUqFPO8l5RsR+I1R+m+LRKSHu2SQcdctEDOu25t3pO6T/ILP/bhY2rb5nJwzj+DwwVUoKM2
Q1TqNtSP0TDkFex1yaUJCbhlyzyaI7ZVsrhqu5bg9GwETlJ20nirDqNcVXDKE0Dz4aCDop+FewiC
BDrChtszwX3srwgb6kMgzFMwsyAoYFIj7tSySbGTC5k7PEBuLmZocscleCBoqnTCKJTsSPTBRrHd
D/UmCY7wDEInVWSGB7qb+XMyCWjcD0ifj2Su2TsG8xEp13qC+GLPtHnTgVxe4czpXqc0QYiM42Ve
j/OaxU/Ii8tpgYxx6aZm+BFS3n4DpWuZTk1gB1HGITJ7yaPIgKU7nq+usT9S6TZLeUmTtVn3Kprp
c7+aOSuGhQRPpOP+wgbbfDXn4QzkjIch/kRWM1lCi0y4sp4GEGec91O7QwqQj27zqLnn1KdZkQ4J
ufJerlceItG0QvRCDZ5sqR2LvIXob8GQPq+WBMdQ2TUorE7WK057+W5SyXp0XGIMSjQr+RtVEfsp
TewU1AYkeQyGWb8kUxDKSrAUgHCLPFHIrDZ4Ta1n9yZt+7EKRdycB4FYICtBudxe+7A3D9C7HAEC
EtSNO2AHzFceDtbqtsn9hEQpeBPv2mEOTInl/PBpkwEgV0I1pKCjmWAKlnVjnB1qyXhaJpJlMKcY
CPze3LxND3TNQA0MlepJCTnB8M0ktrnrsMYEGVmyBWDmaM75btx80he+sQay9vG0dw4aClhDQrU8
D10XVNtNtAbTXOVyYXG1Me+P9Tzw24W7+SleYcBRYtm+flzXOlLV3LQtcn3NR7NDTBkuuQLAU/S9
rftytHP2qkyCldEIWbav4FTUP0OGZflFaSPc9ShmGEfS1Rq2g71Hi36AZ4EuWhywD3HeVChW5jtb
NP2gyL4ByBOXBn3yOxRs+LgPlaB7a1C1HGtYFDW7MND1VadE+r4aYX7EbcYrlRKz54muf6fj1N2Z
OU0gTo6xIsB6zAZvZ8+WY5u00BD3WQCnZcLmt6k2gD3MBKm9CsQZ8UPxIL4N19C91atCu06DJDwx
j1NVUj/BrWwZE3LyOsx+QN5kI6ULh+5htsBMdolP1M6HNjeVgS8gUj1pFC0jATwU9r7iu1x6F1V5
sE5vjow5rAI7+HdV3NYhpMF0S24HZcE1ataGPP1n3H2c584FJ82dCasOOu/gQkPXUlSdDTr/4Hk3
AwpxZHtKbJaCNORVElY8b8H5lQ3d+p23jUd1zJv2xIyulwuYcEY7H8XdyfWreEK36m94kKNZGf3o
f41Jj7M+QvWClWQxYbtjami7Ck9stgVwmJUUUo2LLE0c16dO8FXvsBxNxXHNQnVZA2iLqyjcgoPT
GHGUWbQyNDLdUq/l1IzNvsk55joQ5csG/MvU3W8YlTY7KqFJU8R1KzKIRvIkOnqUa6Ar87WVF9A3
meguiSdazl6vYt8keuqP7WLZeATeA8UOoJc/NIyqoqJfNPqtgdQhoMFItVWoYwsAczQ/5yGffket
Ya9jpwgtbOC7A4/Tdik4FPrCImd8+Zahkv01dGy+BJNqelobhYCvAGqse+bXoYL/0nxIgSSjCsx6
+mwnem4/gLIqhIkmmwHzYGpYWJ+pG0fW+hVubfx7JubE7luR89egN+S7GpoRiI3rNej/47ptCJuB
vI09CaYiXxJgtNPokLQC3FVSSGGZxkeIlcKdW4b/DbhiKTzRgypdSzUsc2x2BBDmTbmk6fQWWHl2
bVsmcxXgK/i1BFGNUyPgAM3DNXjDRHF6wMc9vchFQxMiUWTZi8TlLeB57IoUK0mmH2FKuqdxDWv0
2/DshUMYf9S+kefirm5+cZfUpOALadtrR7eAVllW630jvbanGDy9n22y5T/tCNB139rAmiIBzWat
prRBdUeNZKpK2nr4DYDTumOdBfIO5UAgDppKnxd6dMtS1mgygHjUZ6kMk4qFnWqLKcCubwYY0m0p
bEbLlcXNhQnhxVvVPo7GcoFDHKoIrvsfEAjqEuTdsFkrJOxp20OnjNVXYQiXQDgfTt0pRri6bSOV
Xp+DML5o2jc4PYFR8RF7CK0pMPIf6xJ2Pml2QPWTPkyweqh3STBG9GCmfns2sx1o2bTUvsVibo8Y
KG85OOfR7CrwU+FmZzNvTZkGhr2xsFPvsRjjoIRZYX5BW4Y/z/phaIoNxq71fuJB3xZqI4GqYq3J
fdw4CUppmjv5Fqjcjk85bzDTCFuWqot0ImFwyBrJuheKstLf5q6WY1CZaEkpalzV07bEmbXjvcl9
nmIrZ5zNYTVd/TDVc55fd2ghQHwk5yPNNVl/A+FDiXAW0TElWvntTUnXfqNpnT3zPjfz3mIKHxX4
TkWwayEglVWZn9Q7dEyD3wuPUKDhrvxlvSaNOQYMLxCeZdsm9x6JomyhQEHP5XqMxJYP4lfLF9uU
QTZJjNRikQ8oTQcGQ5KUtlD3XvsWswY8Slf6aDLLQbZMZiV2K6dfVOBbKLp12vShQW56bhZUxeWI
uLprJt34KkrRNq+rnX8qbcQHMovc0KpNIqia0PCkikHO+jYmQj7blgXdqwoYAMhabfMjHXUIfSBa
D8H1WAsFwa/FEFUxF4DguOkeDVooADHQnitIxDVoVcacvaYNorTMW/W2rluNPaw5vvDK2Udp5+Fx
zLWpD3rLzPfccew+jcrIl8mgvSvQe/iDHZY1BPnHYQ6fNrn+CdtUlwH4z5TbdbDdeG2p05WUE6rx
uWlccvBJGA3I1AMImN2ao9LkK8huXbwEyKwxrCnKLRLDPWGY8Rep1uYlTZQRJcQgmmNi86s4mYFO
RgDBHOpbKS36iKRHOzKOAFjZxC8mcKHRVXmGEd+2dPQy4HxcDony+uyhofPslic4pB0W+PERrTR/
cyZZQPFDsn/ampzdDaqD8HiwAgiqlgnOOSWxTD6m8UbbvSe1rYj2UX5KKeClom502BY0NE23IwkS
Reky07MibHDQK9vO9bMLYXVvBSD5EqWJ/85siJomXPq+hfD4pKd9GozxT0FNM+6CZclMmfhsBh+W
Yu4ydSvHehymQc9N1BAwOZvMvGxi2+x3zSGknMsURF2Sqic1TViQWiAxfRXKRN9ldeIfOxG2T80i
BokKraETRA8zUKe4NPADkVHaPILAJuzRRgS1e23ncThMJMOEmtQx/MdW/P11b2iGCUGj9YCaL8OJ
rPsAhWcNY6L3hXEXXsgxRrCyaQhcqA+DwB8ZPADDnfF0+s2NhTIcgCNOyoxqqP3UgrHXRXfD4yI6
3JVUwXgn6rB7QEUxAC2Vs4v2WuQZVr4SC8sNEN2WN+xnLVfjSgG5I50OaG2X+HLI5/WQIbOvaOa2
9HVb/YRmhg1tf5iTHE2zA/GWVzTSwxtlnNFyiOdoj2wYjcClXV9gQDFmhYu27MJmHaSvYaWZLYWT
U6MLgHMru4pshoX/jVPTIS6uDlQ0gbR5zFO5fMRzFo4HzE2h95jO2J7cE8wgX9jc2RxFHM3GPepB
shYYFaI5B5oWTZXK+lRdzduayH0LYAZLSdNk3oDsGIq6nQzrLQcO0Z5W2nlzCEM5v3UqtajO4AV1
mAAPqsLXEaTjaNdMHy512Ruyl0Jak1FXdpaJu7FeGdrStnujQTfHxcijPKoiynRaSTM6ghHiKN7m
1QTRJeSXVoEmMW8thlS5Pol1SVlRe9+lV1Owdv3lAgklUnYzoALYIUkaFe2a1HNFofA7ViYJ0qhU
OQHvv8MEyO6SJovuZk6eAOtAWiXb7Nmlr+YWn3+IfAja0OYggUdN7XZsjX6OIHC94FWhAbZigXss
xvgAtkWYzlul9BCtr0YTjZH4MDp+ZIlKsI6Y46tFt+GQQ8ogStdmx6aRnPqRLo9xy+b7FPXwNQY0
2PaEVdXyLqmnWxUgYeQvYIxLefJk1v5Db9Y9OdnGBu8kIQIkx8TP+c4jVo3veb1EHJZW/VrFWdNj
xgj8VBSo0p0pGYxkgKBPo4yrupmtx44PiG5jnjWqiGCDNJeL7SZg0JENxiqFpeA92Toc2zy24UUS
Qe4NiX1qHrBikQSXPkaEqToHhORGZ80AsGNWeVKBOAhC8KbWBXs3KRD5vM2QYfBJsg6wRLQ8Y8dP
Z6WhPn+sQSGyxZgw91y3plmfz2ZTEdzQs9aUdj6f9ZWL5APDK7ytLtyi+hgaM0VlAOFFvEvnSVyy
xad43/C9PWCEug0VBXAPmHg9T1xqf+7MJk5SUeq8U7okYxtebm1eD8Ap2+QRMt1TXdSwfkiLDANv
YIk8CEy1eWMeE6ekqmg/YyqrxrauKxrP6+UCqXhQS/FQbzHeBIa+1OBKYnA3DmU6mtXs0J6FFmOg
pMZHB+N3eDdMOoTC25jFl2h8zJsVkYVYuO226wGIJQb6oq7dQdqzvUqipvA+ZHq2VWKA40N4LAXo
vwzEYpyJOfR7yoEpFi1kkW/wGDtX+UVCs7OnPPzOukypMgLgJ7HukaCsq7ee6hIuqPOdRnXWV4D/
gbMHOX7PLk1m9oMQw5IqgseLwrOMDeAMDrIzkq8HlojvZ5h2WWfsslsDyOeUIZPhHkNGAGE5Us4z
PASynzLsRvxzSLrnpQ9DiCui/S/H2WVPvLbRViarH8dKmRrDBK5QBDF00nA3wuyyWBWmi6jlEByB
Oq3ZO/ICNAyMaxmCJ0kd2TugvhHaxH5DmOA5GOk67w29bn243PE22O4aWEeGVcTwcw/ZkLvfEFND
59ylixkLbP6jZgiU+j6SGLUAI71Ij5F2mIbNhqfvg6g3W3hBLFC/rBHfSEbBT1QTMTcpIKXkpW8C
rBA4PQ0PiZv7eAc+59hiEu26ixq7pBazolCcaqZqdfQSblYrKHmyhWBnBH9GiUDfqvyaOhmAYFqn
MfjDKgpQ6gBzteB50XXT3Y+2A2ZVguySDBdREkwrirk0769zjvWX+zAEYHyXwGBvvkD4s7/BhIFG
AXAs0xymIZXPEDcK0ssRmU0/NmO41QWM0UF3amXPblqhPRqANsSrxq2NHSgeGDAUfiQBhhJdAiRk
YA1YDltngnyneZ2Iaz3Gc3RCR56su0G6tX/yQ8rvVuBNCwQZp/CbCFk/X3Y5ZA13ncDAtJigagUJ
RarT+bKWBPVpYvIIOI/LpqDAjMS/N1G0gB2pYCtfAnyrl30cCv7K0F2hpwvr9DewntHhADQjLSjp
0lNq2XIBakzcHWe/sryUfVzf/g9p57Hjtra12yciwBy6iiWpxAquYLtDODLnzKe/gwXcc0oUIcLn
b2zvRgGaXHmtOb8AVtKvt01nlU+t0EnKQU0dV9iWWhk4e6dwlBcVz7wfgyq1+Xaw6gxpjCjD1iGK
etDVXC+qtl03YRwiK1iHFuxmAzOW/lCIkTicIpaK+RQIFK2UJEy4agR53W6sSnarY5kZMKs4VHzy
DdyaWNdRYAqbICtyB4BHqzhbWYw5kFwW+V2OKdxrJSfKex2YQcCLrkLVQi1R7UaB1C2+Y0yqdGzI
Yi+uehbAjwJ0wTcrCQXWbEdictUBOP8tcz/lflCG+CG5rdU17y1pUCZczZ66S81eUZHp72LwAJ1U
oaojRjwOLZfNzBiKcGP1aacinBz37qYhj50e4ixVzi53DcUG1iJ2GwrKng4bmNfzU4ZMPgu/Ceti
b2itk64bo3WfBUVvmodOb616hzxH4FIKzgTf3HI1dqp1JySStIqjMKjWYp4Wyh2OQC4VJi/tjA2V
KAZwdLV6SUKtaXZ1XWm84krD2VpMKhKogirrPHdIn4KgMYpvWSGUJZf8KD7wPqqjjVT4us5h4CT5
g+7CX+YyKX7LIANrjyK5FzI+gRLfSRSYf2mVWMRbt9a0knXXDVhCBrJ8DGtV9u5aEn7ukVy0Q56X
x1n7NbFaUqpa3Ca+HVqOVf0hG5NYwypyYqC91Pcjg8uE19uZG6tvnGFWulECqUNkQ5bb/EsPZJj3
KEmQlM81tejNh37oH/IsbH4jeOaW7LYdV98sM5RvWiL0dij2zM3UT7OQPHidvXZBF38x/GgwVhov
te81N4Lfaoil4CbkEnhKPJ/HLhpEPYkkRYTrapid9kVz8EPfaIWpvEdgg9qNEFg41rlAEFJ6levo
us2qlEtSXoG4JPObkN7kO3FbYz9705osxFay8N23rK9kDmC9L7qtgttSusrZoaMvtzGvVyIP4OxI
zmtg4EVUA7Up6C5sYsmkKludxZ4Cwxc5irdxBJvQbCiziqtBcF/cIdrVqXQw76r1WsfpbuETRvzg
Z7bRxyfgbTFibhESNSYoVYEYDWdofW6jvN82BcyHghrsNm3b7A58HltmCskM07a83gm68Y1cTHsQ
G0/m8cYTagHdfEULgIIlqxLi3MhugHec8D60uikkL03rcyIX26a/C+I/+Kt67QIb7wNOPGk2caDG
UoiFh2FOOB+w22tZ8ov6bD511Qvyo93BOGvAB9eG9OIn52KjcLU8IV6Xwpp7iJcYGdfgYNrJ9jbq
DqJdNuUMDIZvyKlY1WcLMdyhtof6pDWrxBX3mbuxwp2lZYeu/6sWFJOxfBnI+leHXvkrt8IuS8OF
WXANMmUliiOpSIRNa0xFjovKShBTsZozt8YHl2KA0ZyD/Pn2VJsNgtEXHhqGgaHmhITCG1NBQcRs
zpIaP1EFPyn1c6AuLKnZIPIoPY2HisIIX8Jlw8RVKl11mnOkNW9Qsf8gn/RkesoCqnoahsmJdgW0
OKRr8J4xx79/AlXrglXCKs2Ch9R/L6Rn2Xg1838PIYmIMAC+11TYDhOQstcompoi1vUQoUgJbIhy
xFdVf/q3MaEdF0Emy80HcD9EBUHK4qfs/zatBxwlboeYruhpiMmIBL7cqVZDiNZ51Fw7dP6KAfXZ
fxz3aZQJwNwH+KcGrhY8KIG5CoU/VOWo9P6jq9plEBTuLkddkjOtMk01eAgwJgifaYps/SzqhShT
JsQ0yoSmkAmd43W+EjwY/qvs/inThTGf/30SSYhSILAwZVrwgs/wKdSDhyTjxcZt9ChWw5Jw0uyo
o33B4YYzNt7pl10VW07Ka9wNH7zswZS5yGjaWvJ/F6i7/Pv0kjWWIp6LEm2azGChSZHV8LzoobH2
8o8Ey5XY5Ja8FOaKJDiOyuc4E34KiTMLPIgb4TltrGKgFh6pkxIomm/tVXlj5RJH9s4gAXC7fePy
+HxQTeNOlk9HdaIXnDB68AZ5G1XUR9GEGUBOFUIGeKxdhe+3A14djdOIk6VkNIkkgvSNHvzqXk9P
fnlv1uHWj5rNkH3rNeWu4vYdusZukB8c42s4JC8K4iPdyPyiNm513sLaluYm04f7N1MWpd6ptHJt
hpIIACV6sBLhQcok8LePMji4cB+7K+FL+Gz89NY+gpBH/T5WqY+K6hKbZ/YTVCpAOLtIcG4nGz5A
SK3uKd88oC9bbz2BRHu6VrUlp+krVt3Y+Sb3AQx+JPyApyZ5vWQ6FKuq6AHwK4QzkP7bKHwapG/O
ynhSd4PIW8ONlm5DV1vCiGjVTRT6DGDtON1frtaqjIW4KkPpHMfU5oH6hvqTFmzcr0P7pLnHMn6S
hV2jvJShuWodgaK3vvAJM18go4vCR6BnLfM1l19Q+mElW10uQxGo7TgvXsMo3N+e2FdDyAMEs1nE
Skb9KS7dlyFqvy/qWirAyKLDo5tbQfxmxH91Y3EMry4HBEIPELqcqeOAbE0CkbVzDTVU5bMgV+um
IQsDs+gkomdVp9uksWHWFtlPoPCHTHs38w2KasYCJ3WuOz9/wmTXUEjHCnrKJ/iJw9t+V2p/bnfm
bABWIhIsXBqBJV12pqwKhh+zFZ21MAVYaqtpsLkd4XrHHbsRaDFOVOKoBzQJoUQRWHMtUM5x4Owa
7x66gtUkO2dIN5b32/JtU6w2ShbvbsedEqGMMSxLT2P94RBkjdPo09WuLEQH9YwYkkgMzjDZAswl
7UYxGft3IYAg/X473tUGT0qNGzFKKKKIG83UYM5rhzDScAQ8d5W5pkAEZibbyhl0PGxuc2qd+UID
r1i0UJSxs8M2D1E/XUOt4LKFYR5kpsS5edZApAtFtc0d85BIxqrt600CTNdIjiFYDmHUYSgeaxcw
kEDl8Ha7r1fJ5VdMVnwmBLWbDrFzNuQ/fbhPk4fcWFjxSyEmQynIBhSbPnLOJDt2QXSw2mMLM/h/
aMcIQWT8NLp2Mk05sHoR2KJzLkltNNljld/X1sJz8Xq1jdQ8puWo6CSx5i5HrE+LQUIt37NdxbXW
dUweWSjVYqEl1zP/Msrk4IcMI0gRIE/bDI/aVwkr360Y/C6thyjRV2WxsEVdsTBxNRFNLJGQJNC5
h061o8AwxUFm+LAFh+QQp198lSTTGsB+n/ckEt/iAkdhL9ySfCqGQ6sAkgYcCWEMHe6M3EyzdXpz
oQvGGXFx25p806QLcjkTEMp2AzsA25knX5TWOrjRU5Mszf6ZRYhiPseEiNCSzkExGdKoxqZCBUBj
m0BRcuM9S9I1bowPLkXkJ7DrNhIi3R9Le7w9Wz/uw5MWoj6mwB7nsqxY0wfyYAVVYDZNZEcwf7zH
IV35pFR1ylJJfWqkn1KYrJPfirYPqMyCNN5jAy9Ed4D0ZeErRZvwux9vzPokIFYJxjl4j5IvsbeR
yOq6D0W+CfIH2J3Rd6U4hOHaFN8tCnO323C9GriHKRagIiQk0AGb7F/BEMICKvTIzqP0tymlO9Xo
vtwOcb1zXIaYbE5K42uIVxuRDUs8FE+lvwUg+H8LMdmcPJLLahURwuVOlzaHTt/0xcLbe+YMZYWh
Ij16QGCwO00ilOSgksytU5vUKmbZWAbm1ERGNOW+OoMm85bOlvFdN5leFwEnHSe2rqs5ZZnaQpHv
SuNRKr6oEE5JLq+SfhNpB4gngNjCvbf0bB732VuRJ/3ptF2tDGmV2rH55buSFlsgvOPEbeWF6Tez
R2DiobJhYV7BOpo8bcVOjSH2Z/RpDcWVjEP9w0j3JE43tyfIbIM+xZEvN32wOTE0vZQGqd8EZHcb
Q1jJ2bc8scDFLukFXqlOsRvTKnLQKkx9oNeTYwwCDgWSmu7z2nxdSgfdO1IPMyoeWMEZTGCnP4LB
9sapuqDMOT9JTabneD0ncTcZOWtIgH4IeWo7w6HwhE38GoFmSvdV+WqIj4Vz3wULu+Dc2TMKz4Ee
VWRuQ1MPAbH0zboPjMzu6x/qn7iR1x4kXQGgqnA/pHd6u3V+ycFeNc/tQx9arw3v2+6b0Wx1eAO3
h/n6/kcqRkYEl2wlqWhxcuSAvTZFI0kyO81IQ2vNOuzdNamEQL6TXcgAypIkzmxAJHEkLOh5YE61
GNq+cj1kkDK71L6iBbAW2zPY002g22Xaktr49+VCGoi7JnbQlsa2ejmNc2MQKNPKmY2rHNm/ZC84
OfDhdVBbC4f3zLmAmZ2Ftw7YY0OfvtFFHTNwIY9zu8hI2+OkAI3o9ljNRdDIAGDSzbwhc3/ZFuCl
AVXeJLdLP5ZOnWF6cD3qpU10PoqlKGzZ3Cm1SZoxtYQ0SwAk2Bl4CErPmfQIj6BfmHezUag6jVMA
uTl5Mi5FQkGxDPscVQLg+/EJYvXCyM8tbA2ZU35dY1RoymV3+S7WXp7l57YGfghpMh41zkas9tY+
QfqKY88MlvzKxp+8OAUA4yDvi3zluLgxnrgMqWVpjYAec0AyQIEUBnhSXQPlXqhGs7k9Ga5zNZex
ppuIglwY7slhblftX+cOZlvc42v4MCioYAw7zXhLhzcptxbG7SMVcqOJU18SsJCulJuE1ZWvnQt6
7OBJXwTvG0Kha9i4iEIj92Rs3HgtIHTTUtBaOORl5XYnT5eB5wCUTly+IO5e4uD3n/6716yrjVCd
epj0pvoAq2KdPTkJwPKVhm/Od/7f/yy6Y/OK+Au4aldeWJlXh+V4m9WYbbwp8AOZvtqVTKz8Rq9r
22yBtepPjXSUjWSN1hn5st+3B/5qjmkKuyeqiExqTcE39nKOodINpUfXCzuPo69Z6O6STF6Xdf32
72E+XLjRFuOeMc3ThyUtjsGa2q0mvwRptjZj6zyo6UJrrq4ztOZzmMlDJMHYRIuAuNplDytI+eJr
2b5Nzy0189vtmQmEvdX46KDkytt/snmi/ZFpFNcJlNmj2ajpvRrZLsU183acmeFhIoxWZFATyahM
ts+RJWmOMEHbEJN1GTz624H36+0Y12sfFSzKfqqFJxiiOdNSUBWApNGkoLQlXUDhqcmVZDVIoNeG
PtukAUybsHSQlWlCMJNIjKy6Ugi3DdDfhcU4M/FR7FXIEBkf/0xaK8aU7DN0G2zRQANSU/ei/ytU
k7Vj+BsVlsbtdl8vfdqNJzNinWglMo6T/TVIAqQETbfAku/b4P7C4Jdk3EaRSY2th3ulTe+E7DFK
vdcu21nf2wrx+HjTS7Yn3mlo6pJ90Y16laLD0UA8AAay8H1jcy82x4/v43HI8T+m1SbfFxYhhJbW
zO26sO6qJFnrvzzEFhTlu3QEwRi+ZMbKUxBTPUahvzOVQ9adS8/Ym862V8+FBcNsYRlfnbPjF2k8
VKE/WCT3x830Uz6xroew6kyD07zP3ykiratQXUgPzcx4g1L3mB1CTNXSJ3OAqgmUjzav7EwaNrJ/
7EC3hPq/7xMGUt+YmCv4el0d5hFYZT3Ri8oGYLOWawp7vxCG9PXvt0dwZj5fhBl3kU/d5delgedN
WdlpeJSGv7llbYLAwoBhAAsXLbyPr67C2iijyoGBlKCGLtlktpBT6prCS2tbr34KwItNyneSi+eC
fJbFV43k0+3GyfL19DQpiPJ2BK5MOXHyylJaN0Nhr61tz9wrVbDlSQ5ZrPxaVfJKsWy0TqOVb2z7
X+mLeAoP6YvVvFrhkZlq66dSvbv9OdfzBklMCYYaqIzRG24yNaM46oVI9Sm4JI+V/seM7wM0O/49
Bm9KiSkDsl6dXmY9NY0EFKZqu4B04LsPSRqB81vIpVyvMZXiLCuAvBAqKdMnuae0akZiC+d2pHfW
ldQ9yOgjLLTkAwVzubeoMq9UExf10cRam5yUvmFBhFKQMYjU+Ny+6C0XmepgFQgB+a+x9zTU2Vex
iw996Rwh6/bO2enUXamr61rZui9etm1RRYvOabJW8i/g3e51wF0WQibO8+1Ov66YsuEYJsU8hPnZ
eozJp2ZFgR4AymN2PJxrd52oa8gh60H94T2qMVr1D26LkIiVPnZi8pb91b1dMGxdOVqYYDPjcvEZ
k/WFgpTEXTFvbMcsBaC0jb9FBOXP7cbOBNE45dFzJJEMrmiy+zUpjD8Q4r0dAJtEWX61VOuaWSYa
QrEIYo1HPfyDyy1J8MI2FEoZ3H9CRhrkv5SeELzY3G7G9fWIxYHUEX44iCzzYL6MokcpvgId7AIp
6e7AbwJ9NNZJ8o6i6e1AH6vhch5zdIM6IwcAeokc9GWkwRyMJG9T2UZcK1wnhr9yhPcA5pT6RxOR
3EAuAuk4B+rQcyq/FeUOFbddmLQPvoOBCc/ETB/uGpTv+q28pG46TszJtwF2YjDJGXBJnF7eCi/2
dXD4qj2gyAbhWFI3A+SOu6jLILupsQ4GUaxXIjSl/e1umY/MOYoiJL4A1qT/DTO1FLUkckHmvSU7
jkbLSkQx75CWXxHGWbgNX89a0v7oautUQDSsOiaDYBpiALM4UG2/0AEeZrtK8Bd2xZnTxuSuxmOY
Q9tk3k6aJPVGTI7LUu3K22aPARCCCkGyFUpqfyI7vs9sCJUhvmH3RbxRsD0Jqfc9Sjt/I61hBN3u
3pkt6fJjJgd74FgJbANTtfsnEYKKfpLUNbV3119jp1jWd+Yuzl+GN/hfPbbBO2vJVvEa16LxAcAO
NV0EZcESuJz2KeZP6CfRG7BlKOOuFenJPzlG8poF8kqvj3iVyvUxNI+aBFrchJixC7SfQf3c/rzd
FR870mSS8yXszojEj6mXcW58uuMIWm7kOiwu2/hlRpSwV2r1HLoPwtp/1PwH1PNqYR/n5/wkH72j
agdP+kNxjJ6HP6j7yiv5XTLuKEhZdzDwM9bIwv4wbsrTr+NtQ3YUQwQUsSbbXYi2Ak7EfF1f/arh
x1XWU6z8/as2mwIOQ5q93+6N690VAXTcT+kIivw8qC87owohNhh6rJG3b1Y6TAIQiJr6eDuIIs81
6lOUSZe7cdSiKxRqtvLQjgyCVfXYDTv3GesRbQcdP9q3QFu6Z8qrqC25p/wN9QX53HzD8as5C7tB
3coV7tlPmn6XCN06c4dtvhP2vroE+Jp5Wo6K8ONBgOQyWfmxKZ9mh+xJnWuUrWY7PRwzhMdUbjTP
PtzeDi6sCotDRT4kDHf69nYnXdcAWCGoEhkmWHBUcadQBAtSYB8LjWbj9qCdBGeTSJtklJxdIYZT
+Q89Cji1+Dz4C6MzOwX+G3d6R9R6R6q1skIvSHgrfJT+9m221K3X7wraZoIAonkk1KcQZ7Kbnm51
nWZrkbbX2khfG332qyADEY2qe35UZws7/GyrPkWc3PWLqkUENB00G+kge0D+AhbPHlbXwuNv5twC
0EQ9dBw7mWzr5XRBQ9GJKOlodpR9C4uTX0HU1ZCgclat4N95nbAwS+Y6EmcpmQwALxlp6l2Q6qGh
DK6u2UjgrlT3XZPbPdIAML8QoIkX+nDulBzBATyexyvRNKUf+0Xni5qs2dQ29ZUwWMYWLyRjYceb
yWqY+ojCIUfNvqfKYx9/WnJeLWh1osuqrUNdScx2rYXPcfSmAiIW1a3OsHVbCxnFbdts4aqSywyT
XW5h/gLPdGcp3wJqY5WILFq8RRPk9rKcPcZ17NrHYqOloD9w+XUalMJaDnXVToLoWOVQgIHpwaZr
4UN6iGZBxVprjrB2HBhKA8KjAzzMfSytFSypLCTA3i115XyBXNrU95G/9Ki9TkizbUBlMD7sikdA
w+X3Ff1QKbDSVFvqkSZWUMdctUV552zqbPXD2QDjqLVn/7EVzE0vwpNfuFnMTshP4SeD16k8tZnu
XBk7hPQqr2+3fpDnm9L1cWfWdJhJVq8srIK5iQlaBsFB8H0U1ycvGzg7Rmv0nCcOmht7il8B0lJW
tLs99HNbCEhFDmOeBhLl5sueJe2nlEhxqrYSfVNRvGwLhIMWJv9c932OMem+zGybCm0JLokD3LXg
1ehPrZEj2fEgISJ5uz1XhCeDqfIp2PTp4aC2VJq9SoOA72TFkXoy3Ako99JPAQ9OdRu/oiCMctPJ
gSd6O/jcvQZyC6NGvWukoVx2ZqjWCvRXNkq3/552d8140Liranjwy5Oo7YokXgg4N0dIxwEmZPvi
RJcvA+aVmQuFT101d8SVFh5dbyFXNg7/9KZGwoO1ByaMm+QkgNl3qjw0YwDt1NuOgpKE/53KzMIM
mQ1DIp1SMRBdch+X7RC0qrA8udTtjuEyKeBKJmw1rCx/3B6g2f76FGdSVykNkgVVVet27XaoRxkl
mKQ87BeOlLk1RYr0P62ZdNqQeyYK40Rp0CSq+2Oj3KXxktXsfBBjBHeR5DPVyaEsFiacyabTbQT9
ucDdw2STlKUn1ey4MCToeRm8IqcTGkk9iOyo3NsuErS/xGCT5cVaKpfuMXMXDFD3/wkztvXT4QiR
s3G9JNHtHkWD9A1AT/ZqdEjx8GJMf96eAnNrFM+6jyQ+u6o22fAktDwK3ct1O8MEJFAwisBkzcs3
XffEIdeRnrWs59shZ/Y/xok6DghL/MHUSfPMLAlcxPJ029L6/mRKXr6tfGk/ZPq55E29zgd/IeLM
uMFXQQJBxZCJEuJkIzL8VE7EOtJtKVRX8HwEOJbqsIvjdGHhziyoi0CTplm9asSuwP6gFNK7FPDw
bsqX2703M9FhKkCFokH8Ny0FDxVKj0ZBW6rwO02pjTupO//fQkzWUjQg9xRKhMjz35TzvFFJqVsA
o84OCakfVeMFqqG4dTnHLb1vItQS2eIiPUGVrX/RdZ5emM5GqxA01O0WzU05wIuAFLTRU+3jsfpp
RckuDsslKsi2gEDqtvFSZYU3dYhugifutdj39nXqLaysuYEiIEZY1G9kaZreCgpTl8Ac6rYJqrV4
DuRD5C8AuWab9SnEZPHGAqgAQPsMlFW9VH5nIqpe4/JCElO1sBHTMnV1uyNnG8XKRXmRKQid93LY
2qSLoWJKuq0OD637ZQDc2JoLM3xuEVG3/k+MyfSz3LIQ/EplSxraX6gK/BLScnu7GXMdh+7Q+KhC
1IIE8GUzEB7tuz41GBvNVXeyG+l7N06/ZqPqeS3HDzoQuc3tkHMTnnSIOdZJJeWKdcA1KUTYOzJs
zXjtowM3shTzWjkNF07b2aaBX+AchMPAteuyaVGiFbmmCYxQiYiW2rypnfxu+BJOB26v4aDQNbvb
LZubE7yE/xNxHM9Piyvu674tJN/gFgEyC7HJdBM11GCQ8lsyKZwNZZBaBTppAt0bG/8pVIKAYhep
hWFbwlHQn0TxD3oDCwM124EjIwyQOOf8B5LxUwzBCLW+cVPDzjFIWJNPfiwR4UbOgUyQ8og25f/Q
e0jjicAiUSUwJr1HmWWQfacybDVGd6vHnMf8UQ2vt4PMVNLA55H9VDBiB7YwdeUzek/FCaXGG8RB
J7k9jVLsnBz9367CKgvtvp1lgkAVH3OMUip1j01E5JyQi1wld77w3DXhKscMokMYt3fas4ukE37B
Zf0oLoFwrjFso7s1UxeYBwV20qGXY9x2aM0ifG/YjheDqBrFZ08tF233IFcb5LX0sgcvK1v/wzgY
DALuntTc2RUuwxatYsILwj1FakdFMaN6EoQk3jukCBaqBHOTGJq5CDaBouHViKuKlmgR7B/bH/QX
Dp8XvTBynG9kcWEmq3N7jsEli+MHHAS6F5dtknKkVTLXMmzs6tHF2Vhf+/S30O61CjHjkx7bgYda
lc4r1AIl+FOQAFWliLQd+nSrtvK6GbqdX5poCAPpEU6WcgDzgnDbqS/vlOBkInFv4rWKJY4CfcU7
xh3iy+FDWe9KYY0SXpKvcVMQbV8nhxqXm1Z3Vop70LJ+jYzs7Sk+rpPJ04yz9r9tnZyFQtBV3dAZ
zPBGwi0GFtlSAWm+N6HfgcbhzjI9+0qMJZivrmkb3WOFdFvkv5gKVlH1wn46c/3HPh6FClJ9lKyM
yRnb5HJlKF5g2nguiv2PpEPAxf2RJz8sLd+qZry93XHXBBUW3Od4kwUX5F2uVBnxDPOn6J4dZYeM
r162tuGB0s7ylZivY9wNoo118oN2bXU7Jzl4yI7p/VOFw15ZdGt0KJVeYWhP3O/XDuSH+EuZbyLp
Wy+tB8ddxwK6Gs9R82Y2X0IHhcHwLhSWkGhz6Q4sV0FZkxqjCmdNDgjPCHXLy2PTbpCnHdL4XbPe
Uadc6w+wh13rKTNzfCbwg/CxTnlCodvRlsgysxvY52+YXG27uk3dXOMbooPZfXPcAGufrXVQ75rw
NKh2t5DL/0CATWf+53iTnUvy4AyMGDG7Q6LKWzvJF0PuVz7eYShbW3swebL6BLxyrcAgj5Gy7raG
+EP0i+fCu8s8ZyUtwrbHkFefNKL0KKqA+jcmiYVK9MTCD5lSLeNvKwh5WukvBON0/Ri5d3mwsPav
uV1MYU5ikMh4/JIxmcTrdYRkSzc1ba3bVaV+alDH1WNsj9qNjuxsX66rEqEKoN0npANKbEVur6G5
O8Pn+JMlW3eYKWgt8XMrOyrCVxOvN/Egotined7CFXyuXHXR2Ml6zcssEVI3M21Ut5Ryqz1qg93b
Lh4Ba8xIVgM0oPRwu32z48n9BAA+uVdKH5cHSaB6Wm86BVO6l1awCNdWuUFafzVKzOqPspKvw6Us
6fwy+m/MqQ99pGRKoQA0sRVlq+5b/H0MBpQkOzUetHnes1fJ+Xu7mXMnM3UNrs6w3EaJpstmmlqQ
K4LZol+niZsq+SpShEzDl9tBZucK+RaZGw6X5insBE68pKaFadhBEK99+c5pow1SZBX2XoK7ALeb
HTfusTx1CGeKk3XhCbpcJi1bkeYluNIxF/vwFOK6Zui7sO++h0WOFu7X2w2cO79IOqOlAKyEGtLk
1oHeb00Gn6BmiTA91kroROxrCxptivGd9Ho72uyYfYo2OffzqgiDXGOa4I2yyuSfqvy756Z6O8js
/ZlTEpAz4IExvXw5M3pEsBNZ8NjQhLcYp9RI/9mUh7p9cd2vUXUXYXUEQED02WPPQWLH0h3GUFB7
kB8wfgbWuR8pH1gQrPpsWyjZe+VW+8LfZ+Y+a+9uf+tc94+FfXia6E2TIbr81NhDy7lsOtPuw6Nz
jEv/PnR+5+4zSt2bxG8Wos0u00/hPv7+6bnkSkOVZ0Jj2pK79bRtmu7j5xq7Yl4zHtgm6blc2u0X
GvixP36KWDtpHUQ9q7QPwy1iLWuSH130kAKld6N2iwbvwipaCjjZFowY07SAbrV9nxeJOwjfXJxf
UvytfONXEbZfW47U24M4t3BJy3LTpG6CdsAkpFbLSlnwkLNjLBmEAivFOwxTdCAI6Uoyv9bCvx9g
Jq9Di1BAuQGDXU6aSMgiaEMkRCLnO/qFq/HaJ5n1JsIByBMW5szMRfoi2GTJSm7TgyglGHNna7g/
5ay8qwzcAdtyYd3ORgL4Y4E2Zkf/uDd8mipu47lY0HoGNp0UhLxgp+IrUOrpWhKXUhNzID9z3Btg
8o2yAdOrZ4gaJDq/pEGodvnBATzbYBz09NewaYRvYbfFzm8TvmK8Vf3spXu/7NdwcuTqWB+U7qXX
93gOLLz/Zk4avohSMW9N3tMfRfhPrQ9Ja+ldEhs2xqeIev6h6L6p0j84iKxIIy909dxGcBFtskXm
oVUkQky0GK9ZdXgtpGfVROP2eybEByN9VNz0TVHeb6+T2QFmPyYTzoFD1fdy3taDj2/rkPGWlo59
TLqz9nG7dAzMbfx+qZA1/tjkVmuOtcX/H2yySLBz0hO/poWiH8vrKKK+j9HkEstttkk0ZlS6o5Sl
TM5sDBQCnB1LclzBN7NiP1N/luW7jBXb7a6ba43OEU2NEVECMh+XXYeePwLlMXmWznzxB9usft/+
/bnZN4JEuOpYaLRNBR8Lo3EqYHeGbUrNSsP6WY1WVvKGEOuq1X7cjjWzQ4NHQA0EOZDx5TfZUXKl
DYJAlEl0qNtBLjA//BINGEw9leRyooW9+aNANZ0Hn6ONLf+0rkgOogYckcBJSvOgpGcxldZq8K0Q
DlLyw1N2obMuNPYaLzoFkbfJCmmLvu+xi4otelBoib13JXax5cH03owO6XLrwWmfsD9onDU6VzgE
rjr/FOZHSTyMqPqhPEJ6OiCNYzYs4GcQ97DTVokAJDG5Hz1SsYOLn3EAW8n95nbPzhxEFz079vyn
tqK04vgwrwwbo+rnttqbuoB/7wBE9wSWtD1U0lL+dW5eIpMtjsQ1Kl3i5OhrrajAvZSxjPFpRer6
bArZ4Xaj5pYYUxL6O7k+rsaTJWZhMdVDjDfsMFXVVRPJ1tpQYKGIMQ/nzHWNhQPvmv1OShEOCqlX
vFA1fcos9Eb7qFZ2SPKO6rarGENL/RR6d3p9EIdD04Xr1q5K1GyOIhX/AT0w4BGUKvsV5hy32z63
LNlYOKlY8kAOJ20PVWXw2p7buYtPMHbfqvMMiQ0vxMcCz5fbsebe5eRgYG6MKEfIYZPZk0uYnCk9
70Yv+p4au7KsD42PlI62M7RV0z6NWL3hTxaFqzg9dEvlsTkE9EX4yVU4tDCYYjrxbCVtSR4mv/O8
/WDc9fQtDuAg8TkIw01YrzggO1yJwCW7wYvWvtzuh+l8Iw3C/WPkII10fGQTJ4tocPFJREj2JMtP
MQCIAjvYg6gtlG1noowByOWBTKE2MmmtmiHbJ3qady991bsfAOfU/EUUn/+5KSMNcaxhjSo608wO
at56oHYm4mDGnRru/bVknLDDuh1kOkfpL/ODImWJpONRs7zsL1PwvDxvav8eEyoZYeJtLtyZ/Z9y
KaM73WooCI93XR10Cg87cSp41np9HGUuMmNWf4+bm5Qs3KrHC8Hng4Lfl3nis5PRUUCgJjgeJcpD
STE8/z6otj1UmeGOVPntrpoLMSIV4VAYbDHTapUEFtWyfB555VbnfOh3yevtADN9RB1mRKVzJR81
fi/HwsJMwEvUxL9PENEbRTkWGnA91qA/LQTWIekpMheGy9/nFhXWRV/594O36cIfL4m5ycuX7l8L
1wzFKF4kShLooPGmeBmmUs1o4CAJ7oVqrbpn0fyBwNLtnpoZinFDZSTGKhK7/GUIqwssJcLr4L6M
/LXwlnd/EnMBNTHTWYQYK59oDQLQHf/+6TROA6xtyiAP7jv045pj2x25U0V2UO3+h6ZYjAYFCPaU
KeRYl5s6Alsc3Bur0Kq3Vl2v42EBZTvbXZ9iTCZWJaqBrmNSfK84R7P9IW2oryyMyMzchYqrgG4y
JAkV0UmIFIeizsCF7F7Xdr6xMsUF/MVcEz79/hRGr2RDweLg9+sCrNbW0jftYkljLoYqcYse5cup
aIx//zTksRMGInbqwb0n2t2zFGP8s7AC5yKA0USCSIcvikrhZYTSGhzYJ0V4rx4lZ518X9JbnBuF
D+oNpOyPg+Py9wvcfirNtYL7JH4o/IfS2/7zZB1552x+sAVxaZn0EPa4eJ8FDt/fv5KK016C19sB
rqpKbB4c36huyuOOjoTLZQvSjqSaq+XRPVdtXIyK/R9cfnCHh+fefzGyVe1s/jo/FoJeHee8Z8BM
KmQcEU1CXuUyaJS4XtgbRneqvqrH9iysjbX/6r6GZ/UxsIVj8Zr+LH/2z7ejzgQdCXnskyNPiglx
GTSLS1ZTogwngPjxdiAtvQ+WUJRX8w0EFi4MoyIFw3Z1osQBrE43r4dTexSf+t9LhgZX9REGygJJ
AeCU03cUpr9sA3ItshonzXBSj8bX/I2adLIDCP/VxN/3IP+83WHXjZHI0UHeYWJIEk/Py2CkfEw9
0HFvcVJyw3+t6FibT7dDjLvUxS3CgDHOb6NYyvHIjegyBGpuvtQ3WEoFwvEPAre4yGn/j7Q3220c
WbpGX+gQ4DzccpZE25Jn1w1hl6s4zzOf/l/pjbNbShFK9P7Q1Y1uNKBgTpGREbHWWpya8/5vZqil
7wfQI2YRzMScFaveILryrm7vgcdUGQO6cghkQAAFwtXIuGFoLv+JLyHzJxvrQbJHv2Uc1usdfPnj
1GxBWKqLVh0/3nP7rHqs47tVtUqWigeZjKs1QWgqqCCoRtKP2mNixMVznUBBs2x9YEAU7jBBSw9x
/eTeXpWt4SBeQRYPCVF4fzKXZ+6/NGKo4qGN8IDXP6jKivSQlk6Zvd62QoIseji47PFyQKYQNEpU
EBYZGegKpJY/RH4u3IPpW11csH1ydulFrPrl1ogA7MX5JIh+OOzLEYH8Moe8Cw+FNHG/LF7PW+Hg
gRLh9oiu0pFQckBtDa0vSG+hv5kug/BL1xmzGo6H6nPc5fbj6i3uBx8oH7ftXI8GrZ0AEyO6AJIJ
wKjL0cR1NU6SWkyHX/LuKDFK+9e7DFhxxN2Gio43HBoqoizrtFSqaka7FtIGCci7zFnxFsUZWUH4
tYshhsDhgiYhdJzQuOUwBwn6GvET+jt8qM79xkWzA+Dg9lRdbzIYAfUf8BnEQ9OJnVIu1rqKYSTf
TXe8aukP3Y5LzXLfMSLLjRvg0hK1KFmstF1VrlDRc9vEbV4KT/L4AMKLOyWFnCNjXFdZDqSeLwZG
9sjZGU2leQk16IQdpIf4OPZI8I9vgx3veXfYCQBwvt2ex40td2GOctQrvFutzTC3WMUjYFDTw8RM
5pOddekQLodERc65uKIHSYaN9NgeJd7knMGFHrvb7qG9xUIDbpzVS2uU+xm6XC00nUzgOyrFf8KP
wpL+yn6imx2jlHeViaPWii4eJuPQGwkvTIchN5vEKvwSOrCrvR7E0sLgYjM+cJ7u8qYN7sn4F2tn
Eud2Na/khQjcA5rfaSZdIy2KhONwBqLDKtnVn74C/T9MuePkEsH3pcEpj50FApT+7V1D9vwty9SZ
0KDGBR1JWJYzR0+9WPH0dWGdhM2tiXsKDAsQVdB/FvrsJNRQfE+hmgdvWO5kD0+7A9ilIR7/0KL9
GCxUu9zhUYo6MZm0ryCRZF1lnrTrAueBZCu1YVMxiftWSudDGgAwrseWmx/ie3Ss+tyddFKfkKqW
vNszuuU0kaVCcI42aw1Q4Mtjr0mj2AxGPh/CF9lCasc07uc9RPpuW9maUrQ1ASaByx9dwvS6FaWu
rGs5H1SPSK2MprFXX26buOog+5m8MxuUAxPrqShXESPJA9Wp/MjpQER739wpe4Dz/XE/77Vj8rW6
6JJ/kHa3jV8Hg1g40DIgkCKSbDRMvOChbd9DvvwAnWKTKSLD+nXKVxY5FKnkDr/e2oIJUeZd4vV+
5mlW7cmPnFuA5un2cK46RX7m8mw8lC+b0WAdziMsck9u81g/d070CcGGHVQpdquf7CFutld3zW72
cl98T++1j/B+OXRHlqPb8jRIeZFWavRsIdi63J26una1RObVcJOX/kne6w4A8X4SgA5wN7AwAFdc
Hz/DPjNHxalSqmZVVdbzofvb+cYThGwcyU0c4VD703F6j+/zzyeIATOc2hVSmzZLHfsFUud4YlTz
YWx8YLTRTrMD/Ngsbd1WbWHfPcnm2prZUXEaSzqNe2Gvsz6BJHFpxwrEM1IDGkQlkMW8nGhVi1Qh
77v5UKhmZEpfa7B86l7rc2bsanf8b3hZ9Xfq76UP3C4cxP1YdwrxM7c+gIoSq6SGwq/e4wNOU2OW
HwBA5uVdOT5mrvJH5U1jIs2gt7f51m1yPmjK9y2QDeaTGjYhl6ODlCNxQCD3fzNBbeB4RRBZdTDR
rB6p6UMTg3dum7ji3/jP9vln7SjnKvfDnBloXz4UywMkavadpX4DG9hBXRWtaon5OdSsc7kVWWFL
EjoaDXuTbhPhw2bqwq6ZD9nrtEcbtSvuaj/0a6v1Mvf28DYvKNxQwBYhBYoqx+XOxLGQ+SWf5sMK
piHLuA9d3Ye4QMOIR7fP/pkdyuWF3RrzYILFIRTtBwnqxuAefp/u1zdw06qBtp++1cEKf1c2StVl
ZN0e5HVyjtz8/7WOzPjlKCEfnMSgopsP/Cm8U0+dpTmGBeY3WzcBY923psjYmFdlxZ9dc2aR8nVV
gqTsKoxYwtCRGluAt2us3XhoD1Nqojm19IO6sJNng3FVbj40zodKbdcoRCWG0+Bq0DmK5u7qL+hG
9V30JxNNMbf0J8A1S1NhWCWrR7sXdDWBsxC1E7wRKRc7tRPSW4I4I3CElrY1lA5XO2oDdR6EriBd
Zazn1o0NVmGExkgR4qlIHfu07gSQ08NcveMslqjYlts6/3Fq5eZYSbNqwI9nfuGr7xzjvb4ZhZ7/
PrVAJC6eoak1H8S7wjzND7Od12ZzSj+FU/TcW3/xH4wzvvXWBdM3QbwD9ABINTWkRpFrYO8l8TCU
3tK5jRe/dh9QcElAV/KtfjHXZ2sTXhikxtj3PJRcQxjEu9eMCgdEEpmZf6pPWWJKn9ExkuwhNCvW
OMm6U9sQ7HSggYZiGYZLE1nIdaaB7VcTD1C1HGMbsoB3ajDKLj+Ywr3iGa/DsWUxBG5sfeRCwEyH
PimQ29KxqdRWsd63nHAQuv3y2qPfRTahQx+o/T7pGK+JjUcwKd4DwQRaVPCM0ES/awvSoRX//zBo
lvY0Lq7AW6O0m0Y/B/4G7cPpvw8cSEMKKhs8BogcI7WSIyeoQ1/rygGk5tGj3po1+JMhggyOjsVs
Cqv99bf498cbPa0ATyHrCwwc8P+X3lpJgEKcikU/8PJBNF6XmDGN13ceFDABr0U9CGk55Jcvfx/g
m1bmel4/zBAyD7/H0/AgrV5fu4ps3754rjcHLP2k5PGeR58bde+AW08p5oHTD0b1EZYmNFeGyM4X
x4Jy+8RqQb52XKjHIL8IxwgCA2RLLoeFGsPa9mKHcDp5rNW9CCmxlHWtXQeySEngcGHHA49/VTcR
J15dSmQeEC60AXrOesmPc9PLnsFx3zN6VTYmD+BxVBt/CoMQqrgcTzRPU9aNsKWAHLGqvUFzQIdj
Dd9TzrC0sSEuLFEvQAHEI03cwlIr2EvhzC5Kd/J3g/cgCyRwtUZE/pgUNOBuscdpT7wMpTA2mRgH
Cb+LEyfKbAgI395zV5cjZYKaNq4x+DKbljhQ96XbPt7+8evvR52ZhKR4NvLkqrpckzjuKzxckyQw
4qAGegHIqYaF6iEfeOHFwTECJl8J0ATkTXhaLULoknDihrwKikcphNzV+9SBwWpiBNlbVlRRQssz
ohYE2pSTEbKwE7K2qoLOnPUTtG3i2NfG3e3pIhvncihgDkBLF/q94Wuguns5XWoYEvRLWgTAQ0b8
HagDy5dJ3/EGw8/QdlDOEnEf4HFJHg1XdOaTpAzTwqsFiMRMzUdIPQuWBkkn1lv6p8hzPiA0qAHW
ilsOywMQMi0XnrQ9B1FSowgaZ3AEdwz6newIz4Zb7Qv8lZ2S/XoYD72vOUcUvsHFqPqtF+9rZIX+
+sVTa6am7o9eZZdO4SYuK0384+RufCCNCFtVAE1ELiwCVQP3l8Nb3MPgIHXq5rv4qO/HnfRYjaSV
r8sh2X6/ArPO6ii5uqWpSaJb+WrAMpI24oqgt98nJ7YyxxzewZ3u395cPxUXeqyGjHoclp50jFK3
y6T2jdGUeomDAkbQ3UPUmuErgAt/wJduAXZtQqLcEZEwe/uIrNbKbHCog5s0cSOX/HtmG3bohM7t
r7reimiywAWE9CpSSgBVXG55XWzKVFumKugNAifnam9UXeWZZ+ki0j4b1EcXdqjBJ43elSEPO9NJ
6/eNVSvoibXC94xVi6SvoR9DP/MLzB/S1ZShdGg5OdTnKlg0CxT+oMaIdTPC2zHqnVl0b8/ext7B
sFRUvhDC4jFFO9giMkYunAw4v/vk0FicZnIv2XF4EgtzZb1EtpZKRrSAVl8e8SvdfQ/kYh1KnIYp
3D+Ad9wkf0uuYb5XpiumZr+vP5N3VibgKvlJ5hN7Q0UABtZ9RM2XG0TI0FLSakkTEGOR3+8iP/Lb
3QR3EnVm6JW7eqfvo0O/y3zZCv02vovygLfB8xjErJa/H4d1eYZ+SCQQUaM4iz4tMkdn1Qgj0nqZ
U+smOGhkBl77YLQVs3UrX8F///pCRtiMbcDW3P/8lVl/Rmu1FltwQjOyFAstodbsLDhPvMmq7dJ3
FKYKAupEMkkm/QN0B0GqTWI9jmuHbkFT9FCBKsyClf6+OkdoYkd3O9i20GpBWuAuJyCUu2EGTDMO
4tgpFYfPTM1wQ1fOf0U1w2Fd7TfKFBU8VOJQDMghxGgTNaP6SXyPvsNxr/fm7TO0aYZ0JKKNGgk0
mjB37PpWUzghDirNrjoXz/g7jTtyjPiBDrNwOHHnkk5OvDMJof/lvOlYGzHv1iQAUbvNMeKGazdA
/Tq1LRHlx6U6kl9vzfUNBP3+b93NHdVkLMlVdvNnGISFHJxDiLhof7OKMoCxEVp34yOHIwf8Tf2U
HxYbsR1oVMC6xRIcusLAEYvkoKmE9pcQWl9OXNaWXdt0fBKIJ1U1hQMg4vJL5KCbyMkOxS8Fguq5
OT2nn9o+jcxdk7oq4xVz5dHxBdAGBlEoenPgAKkrqg8zQQ1TIwkA/OHggiJnDfRjU7gsCffraIRY
AkYF6VUwnCOHfDlWTjfybkbyMVic+Ul+LU86KmTDY3SaHtWd7Gr+6uV2FoynNrGiL0gN3j4JV6UP
Mtfn9qmRJrq2GpwE+3ll4jloK7/n42yDSf+EREXyC4R6B8PhHDB3jOE9KsuHcgdaj5fbX7F1HrG3
QHEGrkoUtKm9bCQTqtZZmgbLPvHTp0HEpDOryltuDAAS4MjIix4Vu8uZruqoDTvAvIPFWvHQPkH5
vHxK34GmnjzAViI3eeAt46N64j64j4kVf19l2H4mGhT2CI41UCDQKQVNHIQ1Ap45UE/zLsns8BW0
/c17eAzNpnz/vj2hm/uXpOsxm0SOgZpQrRNRtDNGtBR/av7wklkVdMktgK3s23Y2vRDW7b+GyKSf
XY6qOHBVUqKvuLf/zrL1DPLgYL0f78EMddsS8fwXtzDZp2gtg8AEEj/YspeGRmFG53GBEQEYF+xZ
FOpX1yj165SrLrl1CmvSHu3OX5KH5siv21+/fczOPp9akKpMUpRrYGB0Fyf87F3wzwu77pV7N1Bu
jPZIkeCBufwOP7RfsmDiIejmiik23u3vuEq7/uxCVDNJIzsiB7rboB6MlJcjfMdkFc5yMtxo3wXf
q4X3oNPtQoZ32dyGZ9aoRavAFgw2sR9rdSBaMmrz41/F+nt7UJuLd2aFWjxp0KJFb+c0KHz9uNjy
gfWMuirV0LNGhSVgei7LWIKF4RNJf3O4Q6nPgZa5LaHa1nuDPXvLY8akISIe6WrPnw2M2jQK146g
wFjSAFoqZjqaxUkGv6ndBFpmKfWxnRhJrqsiGD1O6jRzaQwfRU7zakf7DyDcLOXQvyVWeGhPyVPj
sFjrflDIt0ZINtCZ+1iLEnCqGCOUPQEKur9k1Nw7uzMzhM7Z3nA6lDqeFzu23ziP96WP2Gq8yucP
CAR8xYbuurW4rKSiRPYL/VFQNQBQAoAueGrqokjyZJBCHkgDm7/jHridbEk7CdCVHOLG5vqc+BnS
+JJffnKOsFcPWmRqp9hBM8gfFUVfXJ3P0W/J4o98gDbBe1Zq+kcY4NbnUa/NVVzw4QU+b3BKe/Ln
92/BjTFr8cP0KT3wTv+1vkF+dq94gh8+1PAk6R2gkdCL8aHq96KTZiavwPPl9incPCTn00Yd9nkZ
UqNbwjQwnjI8kBZH8gen8HKzsjhrdFB4fy/3LFGkzS17bpU6mt1aKFyVwaqEx9hrQ/5o1seK0HT/
J2PddmQIt6aeCkwXManRZAhjoytbEMDBe/h3aRbIpOQewNMsc1uO7Xxs1PkfOD6VM52Yw5GIH4BE
R24sdhc3smfkaiQz9V4ZvnTzQj+3SbmAYZqaeFqxu3gveVz9wUpOsl24jd3/YuwXsk9vTSZ19qVQ
TKJ8hiXuoXVFp7ZBr2UmTvxJMlCye9va1k10NqwrjJUihNCfwlROjhIA02EaXupMZny6bWbToZ3b
oXwHHjW1nCUYlOZCimnygLnZN974nXt5MD9FhzIw8Hbp0A/XBbXX/63eofjwLDm9M+wGu76Pftce
6zGz+YI7/yjqZOrgyW7kFIPn99CgNyXPfRdMwJSdT1aQvRGl6SC3IGVAdFBeFWQEdBVAv3lKAnmy
e/UzC79Clp8hm57aNkiXo1aNuUR2WaFnOG47jqgfBkIP2eQ7d9BQX3Chind7JTfN4KmAWiokFq/e
ZZAA6KtB0JNAgTRz6XTJXieEhC9TyDjl5EBdjefMEOXOOVldpK7EAwyGhOgFqhuiFKTO0h9K7/aQ
WJaobaBWnTg1vYqMgbBDHxtvNZJVr+glCGuGpa1tAPAUZDbwokUKj3Ii8tJPiSpk6BI07rLsTwu9
sttD2TSAJjmRaEIgQUBNWts1Sz+qDUippNnClLEtbAQBKPwAkAUU2w9ZHZbtn8jk9tdu+HEI9qGr
AmlUQtZKfW2naXWxxNhLEKYLj++Z9hpK/m0TG9v1wgS1tlJk9AXI8JOA4+xkdZRDMz4Xkh2zrkDW
UMi0/TMt/x+PFntlGrQk0FGeLuwxtMNw37DK+9tWfmCeWOAr1E0Ta3E2gkoqANx27izUEjOnYaET
NvYQWQ8N2W0ge5DfvBwKyhPakkPnI5hqq6uP3cfEQnxuW0APOw8/gvQGtSix3mRrnUZpUMeTXcej
zWTm25woaLPgjQ+4OHSEL8cwVAMvFBISJ+ELJNSPyTOLxH8rHsAs/WOBfMHZgqtDrqUVj6yJui8M
Jw/BumFBs2cY9slvDrQ17u19vOGjLsxRi6JxY5U3SAUhuBUSEyoSeuTHX1PvGOnrbUubB/xsYJSP
qtZUN2INUxcfzYEBsGctCxXalLkk1X2DUYQQfmo9ffaS7o4XX26PYPPM/zMCjUod4uEkiWsBK0Lu
olly0B14Qhn8gaysPGM4NFsH0My9GAL3EVTIS8rQNFw/bo9k86AA141+HhQFUWi43GQdF5VVOZd4
BvJeriNCAZ1Rw8rxbC44XnUITsDMeeWFk2mcUm5AAg4tSmgyixnZ/s2de/bz1GE3mjAsqgo/3xUO
iKNRBKxUqyogg+LUrIf61nyBcwhUtSjkQ3eAioFSBZo7mlYBC79+p9HzzCoubETLkFRRoU6EGhxe
4GRDnB36eZQUEKcsuF7/th9DZkI79nHlHDW0WfnvrVk7t0Sd91jQi1rjScD4AjvqZOrf/EeYPmT/
Q/4QQ0LylSCGSUvH5ZD0pCNTKSTBQ/s07CZGE9z1gkBHheifg6RMJI3Sl7++otu0q1NkJ4tXNUeV
2ZRE7/YRuT6DBE2PliCQCADCc1UnKMRJXdcuDVLjRVDuMuCRHGbzxtYwCEkEgh7kqFHwvBxGFUl6
2JHsYIl8T+6V0wvo2G+PYyMPTsCo0MgkpV0E19TeappFWBTQjwTRawQMsmyBO6uuTX5Xi3u+d5BF
K1nsNldwPYReFzapXabm9dS0XZ8G2esfNOfvW1sJvsKP2K1fjT3kQPfqsXjSnlkCXBspEdglAD10
3YGwiUbeqpBIXQsBdqEVXpkPo+rFtnxsXmbeHFWzf2x0yGmYcWZOb8vX7Xne2i+wCpkiKJih6EAt
JbQA1jgdRGRjHjC75YNUOqyeuGuHCoAS+LigsAASNJVmsm+Aw824PskC7U1ANvvfl51RNQWBkw6h
HZRt6CKtolagrUjw88NfCfWa2Vwm8x4CiSyyiq1Nf2aHTg3wnZYlix5ngeh88KZ1exk28lPg2BFI
DzqOLgicqNi/jdRaTaSZ0IqY6BbEu9sy3oRn7S37w/8uvgXNBt6/Y1Kmkbv/8lUJs1h/2MYS8fTa
6GMqN5wsZcGCcm2gfUVQxf09fvLmUNlQ0f1fBqkCjYpuWbz66IzpMrQDsGpDBvcHgHlx6v3Vqn3J
+QZTtM3ZOhJWty1ehz4Y3plBala7pVPKuoVBzfxCTcHa5wx3K15fgZcWKI++cE0Rph0szATzp6Dr
BHQGXmJGv3BwTbcL9pOd2G+RMzo43Hazix5G5+XPyuyWur4hLz+EurjyaFCWmQx1Qr1Bt8sd6NKe
Y1a6Y+sQGAqg+xriI9TZqOhlaYvSwJWfB0J3muu9rO+MjpHw2zABGRpQWhHBWwQV1Ixq3ZrnTTWh
UcdR3gCrnRlHbWNPgESF9IPihgcqinLyuFWGOqnmHI2zntxYo9+MdzhbIosZZnMcwC4gXiBYWjq5
Eem5Prepinxe63TlfkodjpVGZJmg3g9xZHB8PsDEJHhKdwcTGotxYqPxAKyYeNchYIGWPdzE5V1f
qm0tFR0ColfB5p0Z2FIRCW3NUs3WCu236sgjAfVqmCyepR+/TbmmC8NUADAneiUrKwwL9mA298Ne
cCEaZEnwjJUFTtKd4Gf3tbva2kG1G0u4/9Xt212MIoIn2Shi27wtu5WLNu8nvjJFNz9BGsSKfQAk
8bESmhYTIHJZaccrfRPEEBefTW2vJBpKrhnw2VxsGtB/N5dDdD8G/MvqKihx5Icvwe9t8Cw5iTvY
w1Nq5X5jVy+DV9rSYXFlv3VGUjNAofVpcWvWCd7I8l5+IPWgXTO153LygaGnHEI3dSHFiP7Oxf9+
YQVUZG/QS4hEFvoK4OvB4EjNRW2ESyPKMeIadI36C6u9e+skIzAEUxGYl4BYoLYmYKEpJ0p4StXH
GZsysrLJzySzrz9v3yIbMRI6fJACQuyikOamyyMgcXOzZJMCO1kQKzu0gKHZV2d1fmxNFiFqQM86
mjGuSNizpcjCqNFQxQmML+l/WQoJPhvRNFpnQIl1OQYlzwSxanhksRAgPbFUALZWAiA6dF0QEjHQ
E1z++lgU4yJmDe7Zxc3aT00OoFKLlJ3NBIRtubxzS9RaTCMahTkRCyF25g4KE2jq+veLLeNhg1ce
qgci3cap5hw/8EOVBXXnhODdj/Za6a0jo4S+NQwFrfyAQ4GTDPxUlxPWCnVNWuhwW4+B0HjS6gjq
8d8P5NwENVPZWoUoXcNEGzvyfGeEliGfMtG5bWVr1yJZjbwisqMi+kWogbRyOqfpgHSGozmsMtFG
TANeZAQbwMOhlYeGb8WJqk5qiiMBVWKoXYScKQmO0bnpAiVr7/ZAyHTQvgqFfKDTgEsg0gSXA0n1
dWh1AevetOYw2SH46JR9z5IG3ZouMOSDNhdvIZChU8cwnrsSaX4clBVs2tbwfHsMW68I+EN4D/SO
EdwbteZrz4WrspLNu7qI6N/1O+hyRpa4+i2YybNHxechp8MPnvLCsEzWmZ4+DWKT5G7BK4+mAy75
aZTraMTADFMY72PJbvZt6ajcflC9/t03GEPdOkDIDUBBAul//KEmEtynVY+XSxb0gznHHvIcLDrd
rQ2BdzG2BAFJXvV2ZnVCStxaFujCvvmEPqGQO6z3yaYNQiYJZjIk/+kYsRpUVe6zArHuL+Rrhnv0
iGRgrL+9NltTZYDqhLzu0YH384Q5y9LJawntHwNPSyDfkGJu2jsteb1tYuOggtETnITImOEZQjPi
TxUv5UPEYfWrD2QwQAyhIKPNQ7XA/nvb0sZgwH2B/U1ELAEgpELeiK8aiOP0eQCoBtggwEkbj4wH
yMaikIwCDEDcDVgrysQMXCw3L3gT94NVftf9ITL8iNWQsuEIcFTgCdBiitwFHVOoU73IWVnlgYR+
WsmcWMKsW/N0/vtU6KWkqK9HOX6/0A71FwjAWeicrVmCyAde10QEAQ3sl/5SVUMhlo3y53mzDnul
2pf5HvW3f7/ciL2A3P2h56ellDlNTttoBRcqTEC1gIOJ6XTbxPZA/jFBDSTTDC7i9RZ0qyW58IvJ
gqaZITEO4ZYVxKqYKnA1o9uW8lf12OuVkkt5IDuo9GRIYEtWojGGsrXohD6bdMVDhIt+OudC1fYR
wATBis07vnY8cjiMDPZGoQ8kipBgQqUSknvAkF+uexxpiShDB5pEeGG0X9DceFJeVNFc0Oy02C1L
6WYjwQJc9X90PaB0Q++zZpHLeNAxpvFd/Zs/lQi9ffD4de3b/3ClEK5AZN+IhCmi2MuRzVNbjwa0
u1FTDBvrq9Xt2xtta3XOf5/yK3U5cnpb5EXAa4ehChBWRiMj5tsyAUVZ4ueBqUQQcDkEtZHSaOaL
gqRnkA3IkzttZsRJLBPULKl5HBqtDhPc4CE4BpumXDFy/ywTVCjWJ4pSLgYWAia0ipgY5//FBN5D
aDzBlYWL5HKi6jxRU0VrAO7kf2Gi0LDzv02UDnA7EQsCApmM8uzazUNk0ZZCKYhfIbql8F0aK1e2
de8ClkRiB2D9sGsvbSTlamgdJ/3Y4ERTbsz4SX8e47vpXzMJIa+BNzByQKRQAL5jamtNopLLEMqG
qb9g2VuDTgSh7hEsx0to5r9UFk04WQAqnsQDDGoMJHsmQG/zcmRg9WuqWJB+8CYtd2h22cf4p04Z
Xnmr8gKsEnmxAoSOKJKawHDKolIekKEQT9q7Bj3h1ex+gRYxe9Efxs/wvf+cocyN/j+4nNveQN6I
AC5MU/eOkOa1GBXoK4HMrjcGnA9oXmmHu/pYWZNXpqD3AnKKpIzMApDBzPl4eWstaf8yOoofHVEN
QKvuTvNKK0MqLttl9itqYlbq5bvxz+1v/cmJ0quBlcerCClfsKqSsZztZbVOIoETULesVmsC8ZKJ
S7K7i8ykMsE089eYbeFXakJOfHnunnVGwnbjBiCXGUTYgXAHKxDlN1HkV/RBjLLAEG29d9fPPjej
0Up+67DHuN62th3wZDoBlIEVhRa4SFUxq1Pw0wP3UL0KQf5UI/pjrPzGoSWYtf/aoMbTZdNaRD1s
zIojzqe4caTPKg4G3RyY9R2yf+mFO7NFl4PlKl4z4FXQZyrav4bJrKGPaaWrKaZoUmS2tW7MHjIA
RB4T00eoAC+3yTrPKVfwCD4WJGg184/msfrKtg7shQnq1ExRUi8K5JyDWn1MzMSq7Ow52/Fm+FAF
tTW6yp4D7zqr0WHjRgL/HJwe6T0Bgw1lVeLUbIpSPAlqyew+Rkjfps7tI7ZpQYVnJW0n4PSgTti4
LmVctHhtrjXgfIrhGP7/zQD5gLMjPDR1Dv0IGAC781gRlp/637+bEKj9MwTqhtClOuqAgMaDebG+
jN4NDwVrP7Nmibq2w3Vohgiy20EofsS12Y6fK2uHbe1h9IqKBPFLmFCpeVLrJTaWBK/lCB2jQ22G
zV0W7ib99H17PTbcPwQ3cbEBYkhKr9TNo4eKUWmziPScYGtgypNeb//+Ros5+GFIbyqeTiDx0ak9
W4drVdWijuW4A39LwPv6nWT3rnIYfdFWThmAXepTctc/rF9Ia9vorgAWnfMiF5I16OTXPN5UWQ2/
Wwmqi4+itjmKBX3Yydgj3EPhcyjgFPvQFd5Cnw/EIPWGXfJ0exo2nC3o2JFNJ9hqotRwue0L0n4M
JV3UZ8cnsbGSysH2z/xoV/ePty1tbRwEEABUE8JljPLSkga8TbKqaK0t4ILy18ROdzEja8wwQTdr
gJK472diIt7pOwXlK6s9QRv29ji2ztjZOGhKvEmHOlObo3W3BMrxbXi4/etbfT1Q2frvNNESA6vA
R20zoC9fRrBDqnDCa+9ld8MDN5naA6uXfeuUnVujln+NR8SyqpIELhPvTtwZdbVeDIRyd2LcVovQ
YJ4qs7YN/CMA9C7yxY8OfLuTZ9yXqjkFTGmpjWjowizlAhttBqN3CbOtjTfF++hnu8gSLFb5lTU6
ajdzfN3HoAhKAvDr3YGJ/c6+vQ824Gni+ThUqivV4FvcpwZWxgApxiH+ji3lXUE1ckbolTvhXgoE
tyggpgKujv4wezLwFUf5UHzMTvUQ/i4e+vvMzcz5xUA0yPi4n6TCjbWlMeBjvPJhHGH0cFAOUtlw
HE6E3KyzgMQ9MvV9/WH0JjpQDWvZJbuZu5++UdAF0sTXdrcn6kfu59a3UH5cAK9rNOr4FhuiL6L1
F4yfH6md3YvOc3SYXpLG/APSYdHNjuJhAVOnl72PL7nPUq+7YpvEA/BiwSjXLalx10bk4Pbfyz1n
zU+ZlyMaWkzRqp+m3Ez8tr6fqruF9RRknGGa5iFRoN+hcNgpvOOw+FwZHpWuUJdyOFUKWWh1tUAZ
u4KEhfVy/mkZvbGAdP/1UKNzrCY+aHFyuzCzg+SlAID+ku0+4P90p/K4HoR3yU2BIC0s1LKBvBLm
lx5QIoHh27eK/3hGQYkU3Tso1+lU1KHJyxTyIcYb3uX2CtoI3pUCPcBOTsBsxcoVbfqqM2vUe6DK
1ZTviLXib7IvvBoE3dyLzAPRfvuMsOxQWzPXBqOWVgBnWvgSUIQVpuSgb6h4Ww7hv38gXkwg5X71
RZpVIM7gF9HAhpf2TgNkQ3Nvj2craEEvKGoPeO9CS5saTzzieYUAA+MBfc4Md9PWphOJx3liTNzm
9kf5GdQzkGVWfpz02aOgSlBh1Wc02boaiquzJ4pOKpsRKy+9NR608CI/hAwRBMspXz8K/dIkMRo1
elt1DLS9wH04LJwOywi1tddybIqihpHBUXbtkZgg3vn2yvyU/+nDfD4UakuP0drqagkr0kMD3PKM
iDq06g95DwmD6l7egQFmP3vSk2JN7mInXl6aslN+pe56v9jzfRyghRc80eBM+4r90mLRJ28QSBBB
tX+mmrot1k4G6elEemLs6t5Af8S90VmBbGcH8dg+NmD+HgDXz1xhH35EuxZ68Pzb7SnajPDOP4Ha
vXMXqf9BOIgWdKfN1NKAo9XtYieaOsufbQWr57aoIKyfUj2LiKzjYmmu4WSA11dee0jd7EV2swfp
Iz2trMzd5k14bpTyAZHcSyNP9Crv5u9jtptNSCk7oymBLu9O2xkPBSNm3orFzu2RnX92SmW+1hNj
hL0VYsb36z7D1r69ZiLr8BAPe2YiGeJqXMg8iqc5WHx1H3vTXfRretQmczgVJ3WHG+IL+MwVEgvl
aXErPBaHp2YwoQxoQybKvP1BjHWlqd26IlnFKcyRcHTQBC9ZLJ3ZrTLW+Tn5eT2fDTgv0LOiEpRP
vlNs2cv2vQnOQ0RNrEB6g0rl4kTSPjbOF2kC5oegqmMvPX6Fdutw3moJwe/iyHrvbDn0s63yw1lx
Niyt7Qut5X7WsXT/gLfRZJGabzWEXswcWbozEwokteHLAcJCBR6xcP2AmLjai45qK6/1Aw+1D2u8
K+/n1woDHb4/Ndb524oHDXD5ojaAJi1cXpcfANrQZu7mEq3yIgqckFKu7Nub74c7l3Lyyo9UM7Rv
0dQmU05eREWizxQ0NRGQDoQ3P0IvhKyFD+nmp/oZwveDp5+E2OEMk28skK4rscPzxzIsLL80ow8m
FT8xSH8QNBkFwkkFdA/Nij+vI1ei3p4Fd6RP//1ube1ldcrEno59l5ldTP4wJmHD6xAdyP/f5s8J
OlvnSOImYa6Aq1DRT1t8gqfSE94LX3Pj3z1ves8V8sjOEihe/KhYkmQ2Tnaf7jJEtg/5v6/WXXwK
dbVLpQH4yIDhFyboSdHPxLqyNrYUDIDynBS3gMCgDFQtJ6lZTDAkVuzOYFiAgoWAEM9NQDRmgKGk
C81kSRhTvOHkUHKCYQMsxeDdpaxyaBsfk4w0NyRIzLvl/EvuGQXhjcgYJWfQEmugQBavmukVfZIb
rUK7TF+dGnMObSEFkX0VEHQugwtvw/UAuoxa2g9wEs/Sy2M5VV3ZxEJdBG1jI82WgUX1je/36Jq6
vTG3UFqESgxeFQoRpDP90lCSy+HYhqhAd6lfJqb4tz6GeEvFlg4pmscIi/e2evNfNQFHrZ+n9syY
042BAmaEUgAEHxEyq/+PtO/skRzXuf5FBpzDV6dKrtB5Zr4Y3dPdzjn71z9HtS92q1RG6Z252L3A
7h1s0ZJIiiIPDykH6ItqxQ3ylHnDtJp5zI4rfw2Trc4M7WCJoUIbNUfRrRohBo2iqAZmgKbkFsYZ
86z+LJYg8ucXhs43/ZT5BQSh3I6eDtIcjOFRBXKlDDNe8ChXG0cdXKJiwGTvQ9CvorCMzAxiM2Xx
5C/IIANMgYEACAajWigZJVerYyUYmRdUsQmsc9Fsu3rPTJIuiQE+WABuD+wioKG93rMyEMo8Bnee
Vwn7YniQNBt6zuTHWHquAxwoEhYTwitL8+pqbaiEuo5qFzyEGNvqOwc2box94k0d3QUgguPMPF1V
oNi8b2ML4eCVXMqWp3b2A97nE68JUYtGeklFP0WzYWF7FtzulRjxehdBSZjGYSCgJrV1WQiP5d8G
gyI6kzF4gh77WxhjAwD0lHjoCBQ9FlZoKX7Ep//385TRZEaT1mmG8k1jouPAHk3CXyWbqcPqfF6q
vV9JoqL/olF7wU8hKd1ML/Iq+8q2hpU+gdf5WDvbgrMmx9i0Fgv+SjSYCjmgcUD0gqcaVxNda+By
vhWCBPBxf9/kNkfmNCeNjXZU/cBa4uJRXYii1CAQQw42ACwv2piSdsUN1n1tXioaA7oAIkPcGuDC
pls3MTa38XMf5VtNsgzvsdwlW87RPopVY/6WKjTY8mvZjez7Uhdu9yuhlA3pOUYP9BqE1iB9fmwZ
a1pwQGS2LTC3SASBqZ/aM18LBSGMgbjV0DwUjeZHBSuVM/f+Gm6lYDiDKJ2hRUCp0kMmZDFSOz1H
hNILBpi8MbVUim1WVev2+FFRIvhnBUyTGGpHmZJeiyXm+dXoYos+9WzvT4yDuHVm+H0MywA/D1pf
gCS99jKzPBQZ5oUBatubUbCBsxQeG7u1quHr/m7dXqTXgshCLy7SOJvGbm4hKEbLeDihpzWyZ5Zd
soRQ0UcfcxhOpKA9sh6/etlSPUzobjozxavk/mrOD9NrD4DloE2ShKcAsNHTM7pEDzMBgzqRUNNA
sws6XDPbgswnKy3CjMahCbBwMw/3UfxaOrUZYblogj1GrrDK3+dX8SP7EBwBaR+WaS2p5cWX0UMQ
9QLj0I0MX9Y4HGj1BIv1xFzc5P+WThMc9MhfJSMB0pYbwUZVDyR+PCORfDMGFW+ry+2lW0GSsqjj
poCM2hMns9lVu+Q9/C19NyNa/2qndHtLwZCkR+5JR4Mgqw57zqDcOV0a0sXxWjoWEsQXW9V8kUGj
iRa67clwyvVXbaaWb3Zm49TWZw4faVm6hQpF5WBOMsfYiEXz1KBlBpnRBPTytdV0WSLFHQdkNGgp
bQVBuyes1Y0Wre+r85LOwP0DJImJM+jko9xx0cZylIj6uVc2rwheXRE2vMKo0C/EBedpPP+Kofwy
edL5TagBFv+7+4VXZLEqK3TNCo/zKxP9uZBphTAsCG3S6LxBu8L11hVAlc+9kGRI9vKTmXrhswjW
gP4jwNTjwe5ZraO3NxoRh5YbXKLYRRpdLOqVXAQEXZyla0TwE4Ep3T+kJQkIOTC1AlUj0vZ1vaAy
T4H1loTMm5JtIZs1v4n+4ka7lEBtWdvlLWo4YuaFzb5InL62Mn+TB4yXzoL/wBwEdNxIYNZGZwz1
PAhSZVQkDq8QYH+72pr6vY6ybeXlrKkTC1qNZi+gveGhyWuEMh6tVBKhmTkcibBVchOJGREDAFkH
z5JCXWyiOGVc7EMKAjS0SMTFttdtZk/kwqZh1h4gnjh+0kxIHX4wynVolEjCFOmWH01OeicwOO3U
MS62hdUAwweMHdoXENjSnX6BPEe6XNaJ96M1VkN1KNUfE6sOsxDTAN8JfwN8F1o86Rsq50ulFVUE
f9OqXDNCv6V9QrcliC1V0LZgita1kShC38ytjwdB22zxZAeDr7Gr9d33fVNc2iUF1JnATCELiukU
11Kksc78qk9Ak/CIPqtJNsV6y8qNL61EkdFlBVAxskZ0XZBLylqcfMgQfmj6R/WodS9V4KFb//5S
FsQYoC5AswphVkSoeb2UPDX6Zux8JIxzGyMiJHBt2Znxx1EmRg2STiUcDcgSaMgIl4rzLNbQKnEV
YfxzAN5vwUq/7q/k9lEGIaQbETNWSPaJMpHMT0c+DkJ0EQEKMpMcCvcecw6hD3uWWUkAljBKz7Ja
L3QAiFPPB3HBbM5INwymn1pI29SAqAeMUyLffh2QgJQDve9406gwG7rVSw4yFfMvq9yzuWb9ISSb
+1u3+PPI2aFyAPoPACKvlaA3BqA5MTSctEODGAvdN3/Rt4IVkGYMuBYEGjSziJoCX9sEQu5NhWPI
RESfv99fxa1Vwt7xIjPQx0+Y+anrK1KzWQ5LLfdgk5y8RzqwyfYgGLkv5dZ7XUuhrq9O4Mo56NTc
E8yfrJzPwjmIAGPC2HVAHIAIuD6HmWsStePj3BvbVf/ECduH+9++sEMAtyDhA/I+uC/6EBqxmwuV
tMS44rf84yfj15e+Hl0boC0WASu86dvPVLAJVW2C/e8Vs/mK+Q4DTP9cU9FTiaYXUHWSlgvK7mI0
2U5o5ctJga013Gh4auPff7FJFyIoNeLVGI0vWZ6T+AQp31zelwDP/4WyXi2EUiOj7aQMvYK5VwZ2
O6wi+TDXLzpjKcsn8u9u0U81JeYkbRjIUsQHeClD2M6zc3+3bu8PZFnIWYAgjQwAoQ4kDWLMwTRw
ICPvCaCqQksOCJZ+yf7zfTlLqktmZ6ESBYrBm6BBGopZK6s692Z9XcbHdNfNbpIwhCzsF8bAI7xG
+ghroVvOa1WdK21AXjTqW1Pc+GgDiRmNAIsi4JswYRgZN/BbXJu4NHUdBkTgvm1MzbdlRI2MCGhB
AAJeGUOAYB9AW9HqG4yl3gUGkl/hyoiParPJ/dc/PguIQM4QFUG0HdFzZJJOrPNuiHDT8is1Q5P5
e/vCs/iLF/zslRDy5xcJo7QpwnwoYpLH6E/c9/+2AqLVFz/O560R5hyu7xkTQ8X9vO7BAiExHjqL
J4H8IOp+iLCgWNdC1AA1+knESdg5fxD6U6G+3F/F4haRllaUc9DUTDflhmLB9amKPGfCrxNL7VZ/
8/N4bICUEzi4M9TnYpM6DG+e0xHHXAG1tf7ffptyG13YjUYiBIig4Zb23dP9X1/aeXTGE/I+ATET
TekshO0QZkqD2BlgnOiQPSesVu+lrUd1GiVO0BFKaOq6Pts8mWS/rJEx4QcLKSgWrJf851S8h+cX
itMoL4AfkobF8gpi2UgOCi80XmrfnLNNjCEpw1piJfMWdgqhAPYI7b4GXkzUOsYY701RSjCfd7Zw
DWmZaQx/jNBCWyzCGhKTgQyXDjrKIIvVLK8LgFG2k7jNfjVlaTLseWEZmJkAoCaCf7T10LdQovhx
Xmhx7UmIYLX5pe9fas75Y6W6kkFtFZrHxUaKkxpT3iRrVQFaLyQMj3GrVagowY7PZSWM/qV8XhNr
ajtJfQGSK2EyW9Zhs36e7OKFQcuVGgVhh58fnMbqGJHZQsINQZOBtC04bjCT9qa6PA7ZqOKe9ure
0vG0xzCSl74Cnza4YaN8L/zp1Gd0u55T76DyIdTtMuVChF7P/cDXei8B1CF1h9IdFGsO9pzKuFHJ
jXlpjHCvqkJoOXUAfgm59vW2lTHvgwEpV3fBq1Y6LmYCOf2+/3lfu2iLhxAkDwUYG64KjKWltIvT
kq4TC03fJRiCE9h7rn5ctyyijZuVoJ0b4TlhQCIN3XSfeibJ46zECofZT0310mOw+JoXLC5e+Uw6
UwJbvto0iIJrhOWfJxLST5myAaBBRyBCmMJbtzpUZv4x1fY2O7LYYm4qmCDZJozk6FZDzIbXJXU+
MkAnWTSgWTz0TUHeCAGahze8bGYnYytgjNJ78+n7tus/5F9CwsC7kHCNWiZk48UJm0UuiAZHqbkf
NoKMHuIusznfagpvfigE04hX42BWjGrATQIdZ0biLUL1oRFecbLpFwas+1Egxhr6odHLi9aSap+a
lRWq6LFi3W831kxEwcAIgTmAS3iQXouKkTmthzqI4CtGz9+q1qMqg+KJQxWLxS52u4fkBsKrEcoP
sBdNkJcoUxNzTYNJFbMTOW6mYOpv/WB8yYyJAjdoU7KmS0GUx1DjqYmKHILEVfUo/eCdODTNWnMf
qo8UOdUTE0hL8ibX2gFzRggOByKAiYJO21QYxFhqGRCn2lE4qq/6p2qjkYZf11aAv+47kBvkNVkd
cpHwvCBP10DZcH1i3aDwQd7MpJFAf4hP6jZATfIxe+yfBa8CHWkBWvBp3bF0ktSG6DXiwY+cFNgN
kZyWrsVqMeHRJ30s6FBTJ2Cgh1OKJrVmIzksAC99f5EVXoqir8eaF9uWdHs1juKwci83eCL616nb
sZzjUUg5/PpgGWQodWO+4SUL5HNrsWTR4QpEYa4TQjsDww7Ii/Z6zyalLRHc8ShKpZbkiDmTMfvW
+wLdBaJGdJwTXk6DWkvRpB1GAgAUqidm/lnptvql/yyRCbfDwmEx7S7tHOHUI9hqZHdBnHi9nDTr
6mkeBCyHUIV4Rmfyq/yo5++i3X32iTn9aTsL9u9KIHVZlnxcy31CBD6L6BvjXoD3dSRGQHNzI0MI
OnLg/BC6khEO16sqQVeVjQaKwOq+DD0wzn4CSqB/MKx24aSupBDneOHS41gvKrVHhVdXzczR88fE
xaBB7XX+ChILpCH3xTHWROOW0aEzR4EGaWOz+hW/Jz8BZfQf78tYcrOXSzpfLRdLmotACBVOJrxk
u1lL1+OvABCswWkxyyOx+mQXxW5T2l21TVyG6AUPoaJMRmDK59wHtZtzEkyJPEQZPHzv8tvB4R1M
KWnNE2gKNyPoYBSbIZHoNuX+LiXSxawQfSEz/peh01nCQMPZ/si2o/mFtozAyh0FIwZZIw1vJSK8
VoHyxeRZwgFO2bbcGWnLdQXomSZLaB2tO8zlQe0YiOVbo0Z2B7lcPArxkoZnp2ws1Ashx9yC3ut/
y+KDbG0EzQw2+WPRm6BgBsMOw9yIOV1t5FkeDA5PIKTxaTinnhVqUulCD9W0ii+w15qFXXb2zBp7
dmMClBxyn11oZxBEYdXzkLOff59CW9j++UVMSSBRwYUEqZNj0TcgoUjt6jWz5E30ZTjooXEi6+Wb
txP35b4S3mgEEYgBCSjeIKJAkeVaIEZaBc1Qib03/y4i8HgXou3cl3DDTYEr5EoEtWt8gddJpUi9
F0aPcWNH9QkjR9q15/dmmZr9a/A2Yo6v8smxLPrGP1KCqTu/QByaZWRtSYhRaZlthJb8o8R0W7t9
NPKVLzI8JHOllHmVShXMaYCVKkfRwEwV9CqGlfU2uBK/VrY/63e0m/7F5pLx9XhIIJeunB3qhcKE
ksA1lRwOnj9uynJTjE4VHqT34RnQiAO/e4mOIEL/w2INOdBLmdS+NiGwbXEQDZ6IIXQbdceCoZFt
os0Z+GJJglqSNycV4pRRLmZpjt/3R0s0EeLUjHh3yV+g0wCQSCSiCREtrfRdMuhxMcDxTt+GaY7f
7ywXeHObkD26EEGtIcxTX+yRhfYm4RcveYbiClZthuZ3CsiX/AuHwlgTuZ5uN+2/NVGHEvbJ2NYa
EWiVmH4cWdpHq5kzuqhnVJnt+2q3sIHAK5ExRQDikCfD9QamRTxEkVSMeJz0zw3A8oJTVlaDMTEZ
w7XfvlsNwJYMxKGg2kF3Cp3X4kIEHUrUj16LaZmgKvCLFc+tR9WcAdDfFMyh3ws+/koeZcODL6jD
oHQjOiR7t7HiY/GiHSrbR8ufgIdDaH5mQOqyWKSYy6QixnocB2OS2tET64OA4WuWZlj9gc/2YWNy
mN7MeHotrBLPPNIAgec5TICygLmqk7TLB+yqXe1L833LUsfbSA5viEsJlAFMAYgaSxnnBuiqKwHk
2H54ynb60WK0uG8Vb/cVcsFlQNq5bQA1cFQTrxXSR/atUgBG9p5PFgvXdEM0AX939eOUabW13Gby
gB8frPA0rPoNjBnze5VVg4SebIPCZNesaqfwDvMIHeV2yiazC/fz/hIXbO7qKyjFnFK+ToIeX5Fu
yufB8X92XgmA/X0hy3oBkyY1TDBZUKdWq7Fel8OEU3MHztxsuzULwbV0SWId/4mgdpMbxX5IwpGo
nmjF2EnBBXLcDt/7FMR5mFweMzwja03UxqEQ2U+tAV3v+FUz2iBXbQyzBSkxkwWEaBnlg0GoKKgo
IsA53sSh0hSK9dwJo6c8cetnHy8HMBKcKtvYRAx9X97FC1GUAYtZlIbVCFHoYhPcZ99Gm/Dq4MAt
rtKDxyKlXnJPVyuj9CKvojxG7D16nIAOWUuYbdXjvrnMLh9yK1zdV8JbTQcqHpgAJGzwhgbs59qY
i6YcpaAQJu9H6raOhU55RqB2w0OEfl9wn6JDFGlXNB3TRT6Rb2V+mqSJXCqi1X4E4IZZT68SRk1F
Ww1UZtGmcb9qR1PNCuGHbZyGjyfWXPDFZV58BKWX/sQDZhzgI6QfaKgbYwvZ+1N3jFkjSpbl6ArA
rKCsA4fx9XYaoDMflRrbKap4WNaWvONsn2FjN6x45x0FYhYzMZHvAPvvtRBOSKOy5bXJG0EepTut
25Luf3PY6tZ0MGdLcYA5BXFI7eTob0jAWaOa29zc1ugx0PA5rCNeWDSpKCG1CCZ1/qY1aRIyWSqb
CvlnsLg+++iI3PmYnGqc7qvqTRcZHreoGQL1AdQVUPY0nFMbxFlL8mQGGyBnHvNN6/JO4cxwa5zz
1blSaE2ewG5eI/Z27WmuxVJnGiQqN+RtNnvtb/1lUK24WHOau26tmhANjmbEYTgFw2qE27cihOI5
TyrLiJHoZ/2czmI5tekMmrzCaUO7CNclolrHfwofja1vPXVP+UP4lbB83aJcyEODAaYRgfn5WrdK
TcoKrSxmlC56V3X29TFB4wj+2simb35i8AaTqexWfc6dof+KJH9+8azSOwl0K0M5e7wl7GRb22I8
EcY53VeeG1KZs/JcLIwymloLElCiQUrn5EfRep7N0JrXx8eP3vwZ2IKVryQrXRXo/5EsRjRxftjT
GgR0MKaloFYDTD3lZPNa8dFqCdmji2fx67wezXLdrlNbc4+5KW0FTCJT3XyrgBP+jeXhFxwwYNYX
0ql4bQi6pudiSFe3SP1bFQi6Qjfa12sNiY7RwgdYvlXb8j7ecxt5B2JkkxEB3/QJkc2XUMfEtQXS
fejz9RFnIH4ogqaCCblodzqOru4ErmI3TrlB35Bgq4OFBxRCBREFYjNHstO5f/xLag1EJYpXAuBc
gOhef0A3p5pYZP0M9gXFa3eZlzK7GJbcxKUISo01JdVzme9mcGFX5rQSVzUYnMaN/917zQMucdku
QYoWWO8/S+tVgSPurM/JjJ2X1eHlRQcNsGE9puZ7YP1cPWMuFCaCoz2tsZx3LwBXjneoD6KrWO3q
6WXYqY8sH37DSPDPEf23Q9QRJYo0NX2IHSpeMTMkeayf85P4rvV2fhjexF1rSVaP+yTfDUdWHyjZ
/GvzMNAFgAQEmgxQF6N9XYrBnr4cKrrXytYJ/BVevmXxAyzcHSj+kuGtUAHEOTSHaiQ2cqoNse/p
L9Ur74Qg/2ms1B0t3hU3YD4wnRCNzwPDnS5YPsQClABwkwDOZRpGqIR8nzdi7XtuGTrzW1aZm/5D
foYrTxtrVZrTRn6bWpP3bVA8cScWzcOC14N8QNEBt8ckJaR4rvWeywJp6LLW93ZGimHA4it3SH7l
n2gn3xi/jP1gF8/VqV3F62YNApQTf2C1ep7noVKHC0wdsF2k4MmjzHr9BUJbCkahaD4edBgeeoze
wdHmGkdxNTiKGz02ZuomKxXN57MZmc+Pqh2Yp8Obar4dBCs7DRuQrNmi24PJNzZnR4Td3PcMt/VY
wJORYgP0CX27GEJA3XgRX6Z+O3KGJ684V/nRrIqX0gEk5g2QrkPxlK+EU8gKExdi/GuhlLMA84eP
jufA95rHdjevoBsO4cDPLRbqYkkDQe0AtA9a0TBBiWaD94t2aNFozXnZZPr78NRvpB067/clb8ob
fuOvwwMIcF7kXXD0D5zHwkIQt3F5/Mj44WmBwbxEPMgfKMc7TkFZg2ou2NfPRz22o726SaDpWOwH
4xyXJSGtTorc/A13SwnAfF6GHJaARLcHQk83tWO73iH8BbEnblh0pJpo9j0ap2bNkE17sPMq0cKI
HCc0SacH7qXCWGPiAFYJtjoEp0d/2+2TF7SayBu0gnnxIT10m3If8SYruXTjt4looLkMMvyBIOqo
2x0QyhysQmWwV0yh3se/yzf/Z3nE0BEL+JrtLLlgVeI86WVyuQ0LEXJm96FP91K4SBn3UHWTXkJ4
5XRO5mAi6DF7R/nQSvaRp4QY+/A+7XqHfzpwp54zBxb+kr7WsXjkTYBik5C4xLOIurSkfAB9cScH
++a7384WA+Z3019Mfh4D4tFvDxeKWJhS3hAwd4RtGEUSb/RV6erb2c62zV5Z7zlH/UTzJQbSbQ17
3pcPMdj7fYSO6zXeQHiQpXsDqYj7anYTyeF7yKA4A+g2ED1hJsv1dtdZqFVBMUb7EPPJLNA7vbXA
igDMEZqRDPQp8qalIx9HB5Hc97TjbcxOLnZ+YzH0/Qw3vTp3vOaRj0a9ETSscJmUzxQUsSqTtBr3
mVkgTsGceasBv4oICLhqzT/wf//6OP2c7AQfOZtvNcpAIfAZowN+djxQVfOLs3rzbUYRDCnKdWca
9gD/btk8nOAusEtEpaC+MZl+94YWDdcwiUAxPJTX0H5PI3a7lhtSIwyn/WT92u96e239qO35d+cE
a8TmooUR22+R+QsUt+YP2TGPbm6v1I0C5oDj8xFjAU1z8+t587s3Q/utR6nw6eFBMu2t11s/vzNz
O7iyqZqnzGpxgaXWmmRUDsIK/1jb3731/t05CSZsp2CV/FaPaEh0JfzrJ8GJbQerdp90c7R0M9mk
5gFBonLEc2TlSau3wf6Zmy9eajodI51wjn3pw7zcEsqI8973MUAmmPbua46V7n8cC5TTdom5N7Ds
Z5RsLAtl0R+u+9hCw7yVc9quvKc3dNTvXh7wWZ+sYPTcAnbvk+iwpS+GTtbwSbv9rz1vgSX8tTA3
+89fm9Xj3t4fN7WDvz1nu31feV/16seaERXcOHRKTSgFVydZDrQZH5CAE+6HBuag+6Z8blG5t0LK
lLNojLNBgAD1V2vXnmptfh3dL9c9OTb2ujSfnN5cqebKdNbOwbNe155jmidza67ebZ2ZwbnhyYBZ
AD8AtBOZIkQwkteeReO0eFC4Od3/4MzetttNsANhziE9jnaum8oaZN1WZQureq1voAPtSg9MH0Zi
10gHVO53vG9f8pHxZidB0PUekVG/+C4eo0bBy0ZpQaUZgAAYcbNXE2C4nw30b4LRSzdVFlniTQwI
OCow44qKKQsY2I6ky/XyKzXXytEo2z2epBO8QOAklm77drbPNrhUrcBl+fIlkagiw4tCKuYB0ROB
lHIORY0run32joxZ2SK7ojgIyqZPZT+4vsmvjdgMBTc0GLtKqzYKAsAfgA4HbWCY3kFjzpQwSceh
FdGbJVtNd5TQ4DQ5teiqNePVzxJEqbiASXQt10NQj8uzderO7NR1na7bjmFMN9E0WsGQdlQRXWIK
CW5Gylr5CXjwSlLnfWd1zgCSR2TkNgLYXI4ZY010kEkkEfwrGXgMvg86BZkpRaZFfcDvJXO0xw13
iCzd5desqjwd19Bi5Gt9nAwNTNMchwVtRztZJ2BOY1zhN4dzXohBkEmYB4SQ+VpC6sejNPHnhQwO
aAc90WZ1k99gk/9ZxX8yqOhsSBW9ychmtfaAnIji6rb82xQxpIV1hy3v17+S6Fs9NKQoLmZIStah
bVii96fs7NRSNCrKLgI/6/o45hE2BLsY3N/ag7jmkMK5fy3clJpoOZQjMiIt4zk5wpZtDDfGW1g3
G/t3cLK2IGX2Pu9LY+gArcxB2YRRJIb8XsSoq3InATfOWtBNPZdeEKXJFW/MzTBAhvbUFmZWWWTK
wuPoYXVv/hHzsHFcgx2dwl14GH4bDz5QLhgb52qgMb2/2kUvQaA7/0/lNeo64dJGzuscn4JORXu2
Q2RCxU3+3q9YynLzJqMXTfkjQF6HUukhyX8wzgTryVowg4fkpdwZB3EjWZUrvvk8ol5W5whTNOV0
Z9BdVNkIRZ1dw83GtfThnxIrB9cVwcTUlnowTnJjGZ0dMIXT9zW9bMqntEogVtkA2Q0I8snBGtvI
ZuZriAlcRgVnKeQNhJwhHiA0nEIU/anJ9YQHLqRzJidZa2vfztfhWnIKm0nUypJGBUa1nDSVFKT8
vocfjpwMKjPYowOsVGAzC810TZteGm0sOfidlBDCWhvzW7epLW4qW1vp4PVj6ShR9nu7SBlDjiTG
3MQQtXlcP/yNoQH5ipwT0o7gwbm+W2Su5+ZQqvg9ubsa07cBkNrmKFqxtH1R4f4VhNl214L8kusw
NqwkgojCiRswv1qsnVq88i+EUK6/9HkxDSYIaTApQbbI/aJtW4uFnGCJoTx/l6pp7ifYtA7GkyL2
RARjtQ/84/90OKj5X++ZIfUZx+WQg9lLqECB42WXnMq9z1zQsr+92DhKm/u8mwpdgaTe7jfjJraB
6vq2MKj2f10SpctCnEl8RZY0OP2mMYER2ndo2a9XBSP6Yy6JcuzG2BsCKHOxeW5hVsh8GAdkYSx5
zYJ0LVzNAhpxQcEDJ6ciOX19SqXeA1tgYEkj7qkYujB52dt9TVgwnisRlCKURqKABb8mCtegPY3H
tTSsWVq9FNBcSaGUIODTKZqjht9XBKJrtUjMCkjL5uvImkQ8cghE8/66btBw8KJXIil16JIa/BQd
FiYd1QfitjkrX6ep2dm8vf3+G524EkfpxBzLStDpZ+1rzNjG69gkwzuZ4cvC5QAKdAPvUzza8C6m
VELw2yAueo1cDoAfo0tohOZp75GdMsPp5VO7kEXpRpY1tSEFZ1nEg6d2s//HIVVuv6+tEA+t+4d2
U6Y4H9qFREpPBiNOtLI9S8wOfW8Fj2hotBuk2YBg8cQn/yhYxSfI0bf8zn9kXSRLTxVSo1BIdypp
hKWuLPC5CWnc69jcyJQRCyONirSXBARParHekDdZc7JWvFaBsgXVFt7gtMaMCpdLQyzgRuGOhgHM
U4SczuwNBzgwT3wl89lWA6ZS2/6xfSeYnYaR2b6Bl9CfQIVqQlhFCcaHC3CZopXaGPT3IZbm8JNM
DyktHYUg4EY/eP5vjlkhIFgCaEZoQF2mXJMGYZskwj4Ebr+197Unb1svWruucFiNVvguWML3jI1n
9STeQBDOK76QTJlPL4iYMjGB6rzbKscytMPn6DF6JM5VcxpQwE6FGSGr+5gfSLaa6QfJz1PxFplC
gSoo8vYgvaPEtzMm06R8J8AptZhq1FgcUsSYzpqaQI0zY5abrqDzai/EUQZsaKMvc35D9rm3s4Ph
hgjCRry0fJPbloxTXXQXl4ujjLfuMsOf9ZpoExkn5cPBZ9se8rKTj80EvGZz310sn+bF+igfrwdi
FNQqJHbb9vyS85Gg7I/DCkNgbW4vWM2pQtRs2BzzHXlTQqD3ljLfsZUmrtNayIbt9JtYNw13tlub
MwMHZERr36xc7kFBKFpamm2sAzvFO4i5BSyNol56eOQ1KjdBozqnLM1kLZ3zEo092QpaRZ5YqPmb
Yhi9bMpl8Go/BVKEZRehpULoYGlPZL8N3K4NCNyR5EH2TTCl3YjRoeT5569B76ea/m//N8adVy77
uXuDb6A/ivLbMReFLTdDz421ctQfant46LazKwLcEdopDzKD5vdk96sSNace6k+UgqGK5JFxx7Lp
3JNWS8ogEeX/Je3+sTKS4UL1b31f0E2OnlornYNSgUI2MnLg+oO/rQ7YZUcy1UPw1gL1X8Kwj3h3
H5HOXRsW+vL6bfqqorZltU7Vm9q2s1OUoQOr/P95lBMLv7cJlHsTlKEQ+QnngP13lHWzDxHt+2sS
oqCrCBU9VsDA8nB08gqvTw3jy4j6Q+tIIgDwbEt7zNeTjTGrrHj8Jl1Pbz7l4gY/irtCxgJHO7VD
uLhi75/EzWyB1GTP4frmnpkWvhTxXbhVOmGVVYNuKD1kFs5rAyoY3z6tlAcyje6+Zi1GP2j6wagE
2cCcnTOG5wKBGauSH+X5gNOzEHNZ+TF6IJcTGoKPrOh8Ofi5kEVpSs11g9pEPQl+elt4Gl3S5NFD
aohHQXBqTQ2geqI3MW4OjZmjWnwdXK6VuhlhrsKYowse71+SBeyffbsnzgF1aNGU2Q+g5UP8b28p
xSnBdB+jBU7Yq2hk1c4eot8SafGalXBfetFdLo26FLW56KIowNZ2WwM1eSRX4YBjFjv4kqljngv4
L1EyVPFPcAUXypJKKRIIk0CktHYMLPYMJH/g4PA2PZyM7rIYdhffBggZQXGlgfQUMq8lZoMGnseB
EwDDmL5HW3yV2s0zqUZWHjc5UWmuy33hhvsCr0lupbBiZbJttG87j6cAfAqVSDpcx+nFVdeDfq62
/Yfi0OPWU3aYgPetoSdZ+uLNFhXCv7DIS5nU5d5NvmFkZSjuDWiMDqsgfeoRIimE5aykxlKu4VIW
dbGLUTY2cgxZYD9xm/f+WUO518dUuva7fs8PlQu+fMidHhlrXLo4L+VSx1p1Op+2KvZ1WiEFsTes
EfgCQD+ZD64luwBpEzoaFRVPDvriFNSijaq5xWauSXEw+mo2/YoZBywZ+qUUyi4iODVdQWEVhk6C
scAhjmXEDAJhXzFSN2RnbjTyYkGUD2vFQdTmdBDPVcgUE7Uw12jEQbHWxJJD+a4inxu0AmBJIBPy
yGucmDmWxNLARU24WA/luJKMqwohwHpqe7SHQ+SESLGHa4TR9t/o3IUkKnaXel9omxCSSEmSx8s3
s+btZNdAwDMkLXqNC0mUBRfoiEe/PyR1W3LPJGv5fTqQuLhFRa9DlD4XK+OTIZSlg5Qp11Mpalne
E8Xoj80D0cICeb1+Jb9FDLrAxaDhUt8p8/V9X0hqpcMCMcCkPxbbAMAVaTWPJr9j5WcYikiTTvQK
eqqSCrLIpU1CBTw7VgqC7Pv7xxJDtvfialPqZvCD4rykBEWlfjvYouk7qnNfzFKRDs0QGOiDxm7Q
adFcTA2HyXu8Mov73Y/yJDrJDm3jQMoBQwYQCOhIYidz0xVLOYhuU17jSqp8vbqm1XtRQV/RXjP3
gh3sSve4OTnloTm9rD8ZJr30SL4SRpm0ls1dmMqTiNrycEjWAEt4kv27RT0bSDbffH/B3jrV01Ng
PzwwZC+FeFeyKSNvtUoqxRGy0YthiQme5z4srvGy03hQEXVJz/fPcylAuRJI2boxjlEr19jZH5VZ
/uQtDliHebP5Iqjjnz9Ft7DPxAo+wI33JS8o7JVgyt7jGR1ccoyVdo6MTFaEVGlsoo+YYRdLCR4w
hYNfCb0EhLqPsnWlSaRcKBvIsc4JQ6CcY5OEJeRtjUKobXB/9Sq5FEqz6EWA4QhoSiEe9J8qSLIv
d+2BlM2ZReWFEAHTu3T0MKK3kDS1X9uGLJRi3mrEIj/2H5JNOhFWqxNSgePqCT2xrMth6dwuxVGx
go9xeOgoFERgG/1tsvtInMDh9+Q26k3MSbIHO1xj0PoARAZLZRadz6Vsyg0oiZzLME1xLxz9h+yx
A+iTdyT7uTfPHaOvKXh424PkDOs/19VLuZRHkGtRG1GVIccJXlMzRt9Nh3wMy4cz10dZfy92PAYY
SeIZk54c0O+AEQDcAXRImG84kolmqithKBTMhOEHlrLqV1pE+YEu65JMiLG18qpHOhDFYuShNo8J
UjCiizyIzeM2ub+rS+/pK5mUaYKOqZDLHKo0WeoKtFaVefw/0q5rt3Fk234RAebwWiSVRcmybMt+
IdqhSRZzDl9/F42Le6QSId6ZMz0BjcZ4s6p27dpxrY/IAqF7gPdEhbUtxrh225Lv/1KTdLb87leS
1gggIsLoQY8TBbH6+nBeHsfg/Q8I1ZH5eZpLH0xaIkDxYd4YUxYYLWFOtxP6qvZzRdz7PjLNi/3Z
+z1X8cJ/KRvOmhufuZsbQ95HvJbHWFit4II8TSAvt6OUUIzFHhaHgPxgYL2wVWGc1/v7+ESntehq
icyJGg2w5lL3f7dVNmWAbaYm5I1HGQGT8m8NINEZmaPBYX2Dq2WyMABSJUg08CATxUVU69NNjvRB
tSlO6ioz56pPk8ZWwFSYAGYhoE4y1q8svUFWA1XcZ7XZiaQPifytGyOVbjano3OimEiJQxydVxxE
JRcPZL2Nlb2hmTKXbHUOsm/SpF8tijWrgRcpmq+N4V8Qk3IPqpmsJ5Jn9ivxv5XFmNKwTltDyrEq
SSAxxikUhOsBrMtX/R3MgfSMF+peM/5zWMyF49WiKMREF/cBhlV3pzbDoMuM8o2HcCcC2AGY/sSI
MBq7bh9ftWwTI9aptC9zVEHVnMSemQeEX+j4hUThoX37dwqPwSlew2gPEETY4+LbKBNCX9q3vR2v
WhhKGe9f+ZUDB05EyG68z4mcVBDZAMsAsN/AycA8DiXNC7mmobQ3ckuPCC9biUKC7/5MX7o5BPFJ
WYB0BtIynCQwRt3uqMsBOc+rUmmfFkR/Fd5cjgQB4Z4EzxT+RWwmAqTg/2Qxt5kPDAwC0Uzac8/h
KUQU6CYkPQNLNJ156qYizhtJzGVOg1IHkBIk1X+9U7xqVpwjOd1reA4XskYeK+V4Gnc6ebUqRj84
D1QRWptIe103FYBTfXV/s5xE4uKxmLmDYm6yD1CWzI0gBgflFoTPFhrKz0d6Kjbc8b8Txehf29SD
0hoQ1WJSMCXCWZWId/a+U2sWLHX86kebxzyaoVyoYjhuHkf4ffCBWEGFbY9RgQuP/ap4KT+1dQtU
85fHK5woUY40b2Nn+4iZB3bHW7WX0GhUAQIRw5Z2v+zN2CYoCFl04S09W7A4u7R0CzV3UixjOGMY
mluqCwAULl6Eb30OlO7eqI1kzeDjAN8khuRU5ltkrfHUqNQih18qX/VywJA3tbtkJe0H21DMGsQ1
md3Pqe1EYRzDzONwBzjiftMLt1sw9JnX85maOXQ9AM4dbEJ4IlChbUz+YuzzHV39XSUmd9RBavt4
9ydC/lvRo65fZU+qzqtkoPFmDrfiTWlBF+GLuA6W3daww8isKDyKAelQ3y5+Z/sAmov+Et1O3+Ry
5vJOeG03n8LaP60Ms1b3sQvBn2GRHD85sz3KmLSzdZy7uIXvH71o1pyBmtK/kcsQeMQY08ThM2bX
UyVwBtEgd5pFdK7OA9IBAqEHzs6tBsgmnA1F3PsYg3ABPPCnJ96zb+ureJEs60/v2VgXM9Zlol8R
L9vVBzG2eZD4GC1++CCgZKNDAgBqGCL0DuJMTWiiDA/II6g7JkIRBmCg5PboDbC4CkVegYdyDbh7
IOyGK96WbWXbEaBXqKvBjk6Z+dKimfklmp1xnyjO3opnNE9W2rioC4gXN8mZuwTotudQJrWWaM3c
oXuakvR9Lsk0PgC3Ng4yxXEsWFPAycKyGSiekutV2OWOsRI39KvPifuuWoVdAoLI3aqfnhV/Pr5g
k1p9JZJNiKDNQQ7Sss8df618SRcs9xUD7p/JNlj3ATE29DQW39B5cJ4RfJ+fHxGtRoTyEWkNxuz2
eJWk9PUQDowDoCkM+S6OETIjm7mpz+n1qWjjVmQ0jYssc24EfktO6sFmiraGJZqTF5yNFg4fdA07
CeXgeit9j6CQf+kc1vBExhALvJLMLLCIkx404ZCsYOCxQPCsnKKtfBjMP4ZVb7WZ/bzzLRQJXFC4
KGBsAIQyz6irEMghldu+cPpXGVyeZnHMZbs2Zi7/XeiDmw+Q2pHOUUHRlI2yAMemlHKV1Y7ewxrz
tk6XNF42A9H/8aAfI4nxy7KEV0taQ9KwwIyPlBAPMSvK6f4/XxGedgwvjkAx92AqZe55AzorGyex
FmO2nBJ55tUed/7mUgNU7UoCGwbXam5QX4EEuEiLHDgGwVpfPM15zPc5G7Ad8wJgC6AA4MBkmWoa
dH/yWdz0uMiJSKRLeKLn+hUojcfSjAGGEhHvGBx1lDkGEDSI5HuuAnHnoOEDRooSYBqooJSSxwt/
9VQHcVAnPJcPzsU6mo+NxR1IAaCtb3428wj2hcaBnAc/uzc/4yVFo4y+ltfJaliWl9L6U6564Kyo
Dt48YBigpG6nq8dfcJ8BZL6AefXaKlH5qizGLxjQKy1ts+exM29sf0zsftuT4IisDV0OzzOCx6Ux
6nOzdOYiyCLFXG2BpRtEXn422woZR8V8CgHTNyPp7vXBbM0voRLGA37BvW4PkJOTvFVjqjhds9Q2
7c4BJhx5+eM8f1uPJf0Sot+uCaPXCg/yJgXBOchDbiVpGWAxwlaSneocdsRGX/TJMHcnjyw+DLL4
WgYESew1fqs5nGXa9m7zZv+QP7s/L8/1FmgP3z7ZrJ7t5e59tXparS7nv0/PGOa3tpbnXLYYCto+
9TO78/v2PvpmxsB6Lp9lVafJzvaSAm0IkQCGDwYrJeIyArZcTlBzA6G9jt7yo0fEalPucEiapcxm
238BlthPATUbBpAxYQ9EPUYlStXz+0SLVCcm/SYml4tBPg+fGBwhxe7yuTivdesnNjFMj37J41d7
STAHnhEYN8BxL/6MoBnh4mmb2vX2tZ5lRZCm1Oj668Y/v7IDveElwATA1y3Wa85cAxTvR7Vk8qXZ
mvnjWj/HAFP/wMbCJDp5Xmnr6PIKADXSn77nYrdfk8NsFCzHyJUgSyPGI/Mpdeb6tRDzqtMtYoIS
pUZe6fIVDZ32OGmDnJ158MiPZi9Px+P7UbdOpF8kZIf+QstskeJe/Z2HC/ntyr77KECXjlymwILR
GVtWSXxRB8BiccpNv0EPXo1plQrfpwAmtQZESHHZAoxhc5GA+QJVO/+kqP3h48EMMhLTpObpZw1Q
t3CtIvYITBlJec10ffTWycAOCdf0FaRQ5K0xywXhCep2T3OWQrx3NnRtnPUHkbsGLlC2t8+LdKXI
g1hzLmNqt4D6vwYoukSY90IQjApFhJZRFPCBWaOjp/ciooUXWACrWLEfWxJ5VHV2M0EFB6R2BEjw
t5ggoWjrrOSopDm12Sw6/FLwAPRABcO9RNCA/vtTsu4sUBviwA847Y6EADFq7BEmJiJHb/nj2WQX
mKVIfLS4bp6eatOYIZ+S7m24DiUEqA0cDeQiecbe+UOURX1saHABNBKtQ8BhCIuxvAFUFG8lWGPy
vyFfEdml6wzl7LGVr4XPr5g+wffM7Nn9Q42vkVCRBLw3oit2zwBNBB6MBF9TYF9SckEOxdKgfjGR
CA4MSQ4D0ZZq4qtO7s6zf7508vU1YtDk2DgA+vJfo4b1gIl9Cq0EwCEYbZirnt6Hf6CQA4YAD148
cJEJv5mBKzOCvqvMVb1Ux90FIivQJX2zW3GgdOnIUSdvCb5gHKoAAJmDoNeaG6i5Q7DBvgAghJcB
bIF5U7RA3poxlWvAMVpS3clG2rM1XfPA8CiBKOcBgIuDdT0b2DxfxOalZEBl7tMDKYa6O4JicexG
ePnjkni9e0GRLDKBsYy7iHQcwHlevh+f5+RtHEEOEeTwuo5c8O2XtkWb4HVSFWcs/eqoa4OsZZUd
pQXSU+RDBkqCiuoosnPkPOKuNuRcmoNm8ZWdzI42T2g6IjrdgDsN8lLMIjHfIlGjivlUc6JLxVuf
g0ckF6ErWjpP3mv08Xjl993ruPPgZMTaADuCVgLmIRxZruK6cjVnf1GINcCIiksgHGnk8rH/pNZn
Cq2+4N8egbk0x5sl49dSjczm5fGn3KcL8CmgjwZOiIKTwDfdLtzQA8kT9BxTTvlKrYIVl9uqe4r6
U0pJYCyl3EzoXxfDX5h8+5ExhxXOXGtxjCcZUzgGMCDQGYGMQb9x+wV6HTVc2lS6Iwbw/wG+UsfD
s5z6dhU9U+kgunvRsz36VcV/FelM23X/NXglUTCIR9/5oDe7jAhSSQpRIXlbEkH8rt7j506bsdn3
tUjoBz++HbCI/DjRffuhtcx5jZeXuuMaFwW6GqMrqogtPSn2Sh+buozuGrqNK4D1SwbQC91VP1hF
1VpCMBOaTbgq6DUWANGIbCoGYxn/oPGEOMhaQXfaYSAa2kT/Ka0BFgcBY/sHIma0ZbHXoQ7K3E1k
3TGSs2J8tipoKKSZCPa+hMEIYQ7e96Q0U0tFdyp9WY/DQVz1JCh7Wpph/pSpMsnLbTAXn9+nN0ap
YGDBbCPmG1V2dBRa0mR6yumOx1P4czGQlORYzvHMpy8J7qTZ+B1ddPAUiaZ1dKWXRbHnaa0/qRqn
EiEz8pkbMOGVADB8RGnEZyFPwbyypZgnsVDhNCsMa+VL98gp28gwpfj0+K7fJ0F0YK4Dl1ED9jBq
zcxVL6ucynmIQw3jkvB+Zonhti5XCarNsHd+e/7vxDH+osGFWT30EEdrs4pTomcLoZCImNvajjbW
Y2ETvsHN2hiF7YW0d8tC0h092FfinyzYK8Gc+zhlqMZHHbzlIwwiz8jQxSoKazk1nBjwjaFwlmq4
E9wFJFMzCnE/zwMdvZbE3AwZiClgvkwMpxSzt0g5BX1EkkJelu5Ca8ttahAt/1PWBK9hNZv/m1wm
kpswxwApBfnorZkTUqk06iAHOMtSHpZheIxQOHJrUxIPoWCQLF8r9akyNpl0BukvpS9SGKLP7vF5
Tn3EaOCQ4EKfFBgZbj9C7mUpKJXScMDZYVa1Zw5KgmSdZ5b6zEjD1O0DRyecJZAjolLB3L4kFYOK
DpzhuGJiKd6uj2uwWK+F4ElvXx8vakpJr0Uxi0poRTuj8Vwn5jeli+Fq2dRKnTwWMpHxgV0Dfi/e
c/iBqOffbl2K6ayeo1CeIHrOFSuJTKW+CCXwXoO9164jnQjBuo0/NA7tC7ltYEizXoLksOJW2kwA
cX+KGKECMBiP/+Al+X1Rr3zhqNWiqlFxY6KMf0+F/IKQpyac1i4iqZwj2Py1X7eOBPI/KECMXZkj
A+D4NVfS+FxA52kr4CQFYINj8LBYDtpK0aA4AbA2owVQfrMZp+D+SCETLFE8HG2IZX2CNkRisauo
61RVTrxqUYu+OUdGP72wKyGMS19WYs8Huu86ZfSX0pOxSIB0uhzUdTF8cRJvJUMzo0SjjrBbibyD
gSkjZLwQztxuJdJsPe+qMKe+dAIx4HsaqE7hoZPP/46SXcnNGLypXfztpUXSQ4TJYcQ1cuYj30AN
h482VT+A95LP6VyR6q5wA1T3ayHMRS8lDWPZkm84soLRXAlMh6tSA8p+JS4T+tQZb6r73XPZ68x1
vI8sIPaXkxIs6SM03+1WJniPy3DAHWgTJxXpBk1YltQEpFjXdToyObd+swRptdXqMw/whG9/K5rZ
ViNOK0PnCsMpQqT+wpcnNJgJaD/3a+LSZWLp3wZmkfVmoaU2N9sAOr3wkRwTbwi8e8YOaXIA194f
91tIapK0P7RelHtJXCUDXjNw+aAw7nkv5SDPaNOU8qLSgw7tEVECYxm3O07zWGrAKm046ovSopjk
maJqN8BbFsR3eS7B/suHzV6Va2nM+apKVhXBKA1oGaezbwrIdH1ppor2Cs4ckdzRmmN75GMg+C3C
2GVxsvrtiPGboB3ODPXFY4WbSEAgikUxFqVuUACjJHu7fC8o61TVK1wmHWxdAQKiQFnm/KV1jUVR
AN6wWLgyjJWgmwUmL9EF3El7rRtCEiuYXQ8svv7mi4UWIRHmfaXlUguOjz9xPIC7LcNVRCCFAUaD
Zw4IuOGhp/oDgDZU9ehzvkeKwjs9lnH/rGMXRn5KlPxRrWX76FIhqkoAYhuOgbJpmaMlvzuV4IHN
100gzijc1JOLgboxc4A5FqB5MP4axltS3fMUXLRSMkNhjYjQazHfoQMQGtMOqAcSiTvw4TLgwNku
AtVYXabZ8OR3oV3qGpH1swfo6sc7MLnLmPEDTo4IHnc22RkIaZwZJV4NtQn/6D5aPbuqfHksY7Qg
dyd5JUO81bVaLMoh5+E8cbW8L4NkZfjiRkawSGci3jlBzA7LUeHLWuDibUeGDxOnjWsKaKgp5+g3
5uQwqhkUviLQAgvqO1sBW1u89P3ZGczJB12+2jbGZsgIi8Ihg5TBNV1Qt8tLD3rz8qUB5bI+9tqc
SRh35+6YdA3vOSZ2UWhljknRKB8Jfew6IeGeeaRJ/TNGh82SnFHer5Ba0pYqynM7beM0KJs91pFx
MaxwVHjHUgbm6dGff6sjVdkLXAPWG6dql5r8kcdPuTLTczN12a9FMKFmJHeylytYn6b4JIF7WQco
vb/xY3K8mZE19brA3QNM8WjAkL+/XU5QuiCYrCDL7541AMVSgdTd1pXWgrRR507uvgYPPx44zOiT
RdYCbf63wtQ8EfxsKJEqjvkdnBNTizSL87kfNUjsQhd3YvtVtDMR0ZxQ5g5UQRVkap+5Tt0nRMj9
lWpsCx6Rn5GQaohQvANHqC/6c07npFwAXCMpquLlZhsOXFyJNCwKF5lrACFluHxk6E1XAOKTMhdf
ToTY2NkrYYzKSFKlGSnIaBzV7Q5NtZepRnjdI0G399JThvwnvw1VYde18aIQ/dW/uBNX0hklquUk
iymPc/WSv1l41uXvfJYMY8rfvV4hozuxW3qcTLFCRS1JvBEBEo+2v67/oOGeDnbqKeTxoiZSa+Oe
ov8LZH8YjvtN+F0FYGmsZkMfQ6JOKSWCavfxZyb8kbwnI3sW4pVRSYSXSBRuwl6yktNj8ZNG4Eo6
s6fDQKO+zSrXAToCyfnUVjptpbXALYd3YD6WNfW2ArELf4M3AX4WY8BpISeh4CHsi3yLatYcTdnk
TVARK6CPEGyoCqOcgLw2lFqByQzgzZlaVVpdoGhm2rjLprG7S5Wa+J+Wj9c0kd/G8Y0/GsyX2BKF
MdSgYzf0LBZwJYLKTNF7I5MQjMeDFWWQl18qHcRNZuB9BBUY2mhq5vlbLcxxZN9PNeEbrj+DWTyP
KkyotviMsJZIGgMo/XnIMBPYg/S2s3LwoaEkJHLIDlsdN6NDU8ZdQ4kYyQrQf+vKeDBXGlzqgdel
AYx7T1dV+I7BBSKVYIsvSAnIPWWOsmXyxvx2iYI8ZIQQYUwt9bWEtjwOGv0mZqfGL428zg1TdsEb
k+yqKjB5CaEiH9qZphAerUP1zHM29TojxoeLCDgR8AWNt+pqxbrY1K0iwNirw0vbEq/YV54/Yxgm
d/VKxvjnVzKSrKc8N4wyFNAa0oWRLTN16+aWKO70bOb1mrTs1ytizlCPht6LOdhW+AJuAWRX8SOS
aqcQ3gI3NoXWW8V+xpO6HRZZYiVdNHePprwtKA/2c0RIkdhGCbeWysiPNdehyF2CWGDwcktBeJWO
80LxtmoWdfSpZ/skQLtssNC418cXecp6XMtnDCFFHkJAlw0YrAo7KhH9dtEpN3t+kSnNM4/gf3Yu
avLO6jLK89AhHa09jOnoeUrBbmDg3rTqMg4dRfwairfC3fJptHRl0J01moXGd6H6zD1qA/Vwr2JM
+vG6JwpKsF74CyUrNM8AMfZWz8SKrzK+i0FE4HW20T/79VrPB9LrDVJzmZl2gP4qAb4mUQeQFM8z
0ie2HUik6GzCuAHaGVXmTRD1Ni9h0zmH7sZO+w6ouBzSLTiA3AQ07lJfBzYX22K7SMx8NVf3n4op
gKcIINyR3g5xL3Pqft2WRSjK3Kj2agSOoWARy6fGDg8G+jZsVzzOrHfCv4BAtPajTxSWi11v52px
FEYi55Qab1Y5ZwsNqft9g+KS7i617C9vtKY0e7tG88+EEzdixwjuypgIsSBnOD3OSaPnTjiKNToK
NUCOFUSI1AUHRBanLq3CD+a0a3K9YIYG5QUGbuGkMoL9wJeGrMabLwbIqZC4xbyhXenjzGa1rTEp
p8YzbsZENIoxfExQYEYOJXq2lyTAVev0AiJ7LicG+r79CFOUyrZO/fXj05ww0aCkVmVEG2iD1Vng
vioFEhnl8Og2qb7WkaXQg20c6ytdDTAl96a1s2WKqesCEmwDVJDoVJFYGIWMdmXeyyLMNIcyCApL
Pbg3XNKp60AHEI37JAqN2XORDbZUUmuFqbWYjUUGB26tRcVL4j2L3os05wFMeJFoDAP2ASzI2Ok5
Gvcr9VIEDxSxtc85mgsOsbJMSKs4akbyRgHP2CzZzngrWW2+Fsc4AL6nBKKUUIzkR/477pCS4J8d
lWAmEWEKCSn7eumVSzEGa0iaz+j05KmjpQ/s2cBSxvDn7WKDqBBbPc+w2G5BfQq1jutVLwVwM8KY
RBmgLYTZPPyE74z+WXTgjTSISJgxFzipaq7GeXLo98CkhijWVnIwqkXqHhI3I2ltEL1E3gwQeGW6
FfNDEm/TbuaJnFy4ilaOccYWNTLmvZLCNqq5IOGcTl3qebXQcpAzoCyN21xI3yJKRo+v14SXhc5I
kIKPvEpIFTI+bakOXNQh4+NkocpbRoYCTsAJidVo6Rz37uRDgGFyFbN2uoYEBaNSVce7XuiVkIVc
hQntWnE+360b9Bxh1jbdewbnkTBKlU2b+r3pC+rcQzy5u6h1IHRBAfeOiZDr/aivfZ5zXFwcI0LW
wEfJalsbmJqu3v3o7fHmTl1ZCPul4RvJo8Y7dnVlQ55Xa0nAYcYFUYcMtH91Q7rocxbGauoFuBbE
2IbBaPvOjSGojLcuDa3yr6yaSqUckpxoSkgQZ/NzVc2pvQQfF1rO4RzjREczerW4tmiailMMzilU
9z3J00UWyRh0Gkj0UVJTrryZku3U7UQxHJV3xJ547JjbGQYB76bj2bUdSGhrDO39G6NzLYExOmko
iHUcQkKtmbQKloBqXQq1aPL5uYtXj1Vj6gG9ljXu7tXu5cCxSaqs55xXvxJtEDMGnM3RucaQqacM
zRJ4LpDgRKaOuXFqoVZCbMD1UnN13+krrzvr7jrLwdQm5DDptv/0L5aFLjT0mOoosP22sl8tS5FT
Wo5NC04yGBblDLNyGyeS+CU/N2Y0aU1QUccwI/IcEjyE2x1UJQ7ZABWnJUHB+WgraAORHN5dIelZ
/HhvA6jMHi9uylZeS2T8rE6vIndo4OAZ4t+o/qsbh6x5/+9EMEqe1wIgjmK4rpny2qq7RLv47t/H
IqbCUNj7/2wco+Y5EDDUAqlvx42WrWuXr4O+0sCk564TgNgH0o/xo8/V/qYuL1Br0cSKfjLMfTNb
Z+RtFQBJ0jtoUctbg6SAYDRJ5hqxp+rKo/+LwT2k+sY5yFudiANX9IosQ3OOlRPA+qBDNyCandnv
LxlGNPjVnMSpa3wtkL3GpZu5goSWljwxlrFgN8ZnU4ARRjBmLtb92CViR7TkSyC0Q/MMFni7NCX1
jYHzNTQ/xT+1t3c31aUwXuD4mzTtSBPb/IIDQXfqdECUBbVaYnP1bghne02nLsHVd7AOip75la4H
KmrYYKcK1XARDH/yDfqTkxY8u9kmLPY+kNbxCPX4BnCqq/Q9Hk6PdXhq21UDHdGjbzg2KN5uRgQC
XrUVO9cB9hDgaNCiSff5YJAmrGbu/FQiDAmi/4hiTlj1Bj2O9AEtLr1n65gNQV/CJlHpiubKoTUa
pIpOYcKTThf2inwq6hnclambg/GxcRwD8c8drG5Js1JJEsQ/YGfpOZ/43YzJGfeKcfRxMccuM/SY
AQmBMTmNqqWaPiTeoTSoCcB+2FK8r+GHD4ZuqZx1AieOzhjDOJhstF7cUxpmQunVUuQf4r8ymJq5
Q7TWN7Ed7rtTGhD32cOsFWAo/jGEByZ4xyk8NA7B70On5K3G5P2QtFWq+QchSPaF8eGLEeH6g1G+
AkHZKpJNQY+PdfTu7WUkMs6f10dUyhtIjFDflqyxzwEQCnJFlGCXaYu8nfGP7s4R8jQk97A+A7wl
MmMgaqHy0taVvUNTRnaeyKuiXUbhU27IL+4cQuvdIY6ygPSMrih0eiN4uN1NvYtrj4a6d6jdY95K
xEVcVMUiycPz402cE8Q4tnGe/e+i0O6FnpxlnqIHUuOWs90yk4KAMgQIkLEPmfWUdGSoCkQM3qFr
JIuGLprmj3Qw1qn4+XhFU2qBCq0u43nikZEbP+TKQ+KRIEvrLvQP6Bfo3HDNNZtSxQCzHFthiXnp
KLYE7+exzHsjNp7XlVDWXlLe85PW9w9q7BQttQXaW0isWHKcbjop2EYR+ukweKNyJu4Bn378q4ME
AbwG3HqkqNB1drtsTcrKSDJi/8AjuKySi9zmpuquZ4uLU+eIuBljsGjYw11gvMKmdNNa6TL/IEcr
3vupkPNLw7NvnB7v6NRluxbD+DM09xpfrSCm8Xo7C2qihJiTC0uzzDFbNXcL7n1dnB/C1jGBrSKV
/cvfeaU0WZ4pMaIwiKt6U4BFeadBS1zf8fTGVl567hJSwXq8xPuk9SgU6BmIHcaZYvalT/o+r6Ie
ljq15SW3ap/ozl/7pSMt1bnS2viI3rxBo6iRawlwC6DP0pjtzLOq6Xyh9Q+cjCGVnQel3LvBCycu
/bm7MHlyo2pIKOaNI3u3ihilGSKKqvEPniMfK1KsZDLMpRl+oYHv1nMlhHltPE7Rm34Usr18aKS0
DweBgJf+ewEw3wWGqoBOSE72CQPZ5HSi1uIHAImoWoJH6/xjH88fR+ftpwJk4g6TeBvHfHfs42A6
vv399+nVWD9te3OlYbR1g8Ha99Xz0zeGfp/M5yfT3swowXhdHi2EMfQhwJqkJu2wWx6F76PWKtxN
b84puPMpx+PH0At6lRE7aiz0O8ZM0AnGFTAOG8FK/sz0194D/zI/nllEiTHSIvRqvP0KMK7SP40c
ED9Eb1//xfGbQQ5MMe6WDYCeMMDcrqoBBKxeb/LhuVBPSZ2ZLZeSppUsdJUtH1+yyf0F3xXCZRmW
8S6I5boooMLgH8Jkq4YR8bMZQzUlAAxmwOIYHTzk6m/VvW5DuWlTAzcrUvC65DBVfl/kM2oytcUj
RgZcAVBJAtiKeWBCN0DCrdLh1WnUHPyY6Ilga9UBGX0w3fxk2lkXLDV45eLIqULSyRZgF8NszQt/
fZD+uf+PXs6Jl+Dmk1jHPQ3Rcu+On3QixxHm9B+f3M2PZx60pqoBLdRjY5smlg96pghryW1n5jEn
7CJKEChEYPdAfKcz20rjtgVAGYc15Fs94y2K9rGaL5C6fEsjYBkZc+BYE9bxRiCzaWHslXwsu9BH
Uh19w7VKfmu4vsWlMyv7TdcxluVGErN/rT5UAHaEJCnc8TpwFDBjOSA9OhaU8khF8/de7qkVaTXR
an0rSP6yA8yCsOX070pITaX/zMR33zu3HSYxlw21aiUi1A9MXFTYmBlv/rcT8cH3sj1gLdqZI8HF
eQ9f6JwmZ906fx5A2hwCPPgCUjFMUTek2rzt3u3OtL91c0P+rKRuxl5MeQLX28aCl/lN0gSoesJ9
DH1MrGHCfOVTk0pPUgg8AyQD+plK34S/CoEypoExj4v+E0YjpLYUA78Og0PPv+cNWjITSxIwI15a
saSamvKuDJfHN+u+Zo9iNDyOERhJwugTO7oiq0VCizQKDlJxEXTYXqECjJAvLkUOyA2usebQP25w
3VoNXmSOA0rfcRDRGNTOgWFPGE+MeQH6lh+LQlj9rfEswbtaph7W3mkCiMqEHsD/cTaHgzd5566k
MJe8Svg+qUovODT0Q15SZVn7r1Vil8Xz432dMiZgNsTmSnhrkNG4XY2rugEXcz09gGDlCQOogH7z
avDEKSagRR6LmlKaa1FM2BbUiH+qGqKqAQNlTupt3CYJSdl8JrFPDIy2mgixHsucWh5abTGbJ+go
ZLH1ATXvA4SiKT0Ildn0i6iy0amZy0e32nOzaaFJc6CIyGNgLg9lWfbBa5pGMNy6grSYtzlwmTV0
rA22Zy5bup6wD5rczBtSqE+cv8jRY1FgMsoIzh3FPrStkzc/LSd9xZ/yrizNovsj6iQP3moUGju4
J7Rc++pKE3ZBtabiB4DIZp6vKaVDkyD2C143QgfmWgfqUA8czekhGKolCmFoZFPjXSzkZjVXwZ+6
RSpSV4CLwxw9omtG76ogjDgjogcx+EZuns4ltKeUTR3hj2DVxzQZ85KUedArRoijMOCYcs2wpsM+
j3a5rxP0JLYVcGeqYmb7JjxWpOIAhIwsCJJyLNkV1craTYeGHhIVI0NSQyjdID07o9KTK/uPFDZW
wXoSVTBqeuDTv128VwxLSF55feWrIdHTdzo3GD15UlfymLBFRgSGGlSLk1KpQeJK/0ZRJbQf39Mp
zQNQym87xwiywRxX1Skl2FexdaL2zCulLWh4tQ+BVi4SecYtnXIBr0Sxb7bQSj0cU4gSPMsPdxEP
ll65IVwyzKjD5JpQhYKrNqZQJWbjADLaBSC4xG2qCktsTkaNAixnGsUr5X4eb99UWA5uWpAfg1cD
U0psRxsfGlqqhohmRE85xn2y0gueIKHz5Ia9HbqDJSlEGUydewmCuUbqiXVC9gi8A5/g/uxUr+MM
5Nj9Q60DnDhDT6hKd1IHxoZBPYXy+vFSJ47vWhp7fHIktxEnYqWNdMqyFYC4ZTxa6vKxlPui0QhW
geXIqGVjOI3FtOrFQI6QWQ8ONRVBWx1GucVHGiCPsqS2QY0e2UrbDstOyAGQk2nuVisDuvdVzV1g
tArIxVyavvYtYsNKq4MZFZ4wAWhXh1WDjf5t8Lo1nkAmE1x4ynC/DG9ZAoQCafXvSo5JF2MUXHIt
oaw+wHj55/GmTNg3IBmhXxGv+EQbucpRLZM7PKZtl53DMH5ONJ5I0ly4MeXOIgcjjzMraAkBCPrt
8hSx9CqqhdEBXYsAg46NnNQDLYjiORyaCMTKg8OXkiRG3hejCdyMLbqvhYLfSR5rSLhHUAE2XRgO
msZVRh0d2p7kPQCbZI4kTpwTCm6M8k2cpUmc2NgbgeOfX2XywHgixXncRIeCJiTsTPV9aKN/bo0g
AxO2aJqGn6eNZv5KBuWTwHUxD3MoCj20oSz8vgQMNlrmEv+iCWV+9OR4DtOaNQ1IT6L7EBO1APaG
i8m+Vb7Ku3EAaI1DKzbo411qnqOgLSxXtSWVZjI6d/nsURjGcYBS9D/UfdmS3DiW5a/I8p3ZJMB1
rKvMhptvse/SCy0kRRAkAG4gCRBfP8eV6s6UqqbV1Q9jNmaZD1LIg84NuPfcs8CUBNTSn0oK6rDQ
zhQHq92PwwI/K8+BUbdAhdVl8XUS5av3cYErnUSUS+RlPPzFUO7nu3g+foBYsNA/c0w9+tMeZsIq
Md1UiWtaiRRotgElhQf/k4Och5u4jVBu/px2LzFlSTgY49dToNIweDbTnDpwSf7X3vRvp/LnUX62
WaotXNRc3sjrDWMVOM9n/dm7Y1O/KGX+oak7Hwf/g3qO3gNDjp+2SONr1erZE9fIlS9VbJyUdY9Q
GPkIsz9G3s4NuoMn49J3ZvjGqasYrWb9i3P9Bznsty8BtwfwCs/GXj87Onne5KxLjEsKAmWczxUC
DGk2Z2C/I3D9/uvXd3mtwYH4r6/wP3szYO0LMyuMHeEl+9PDgrFqLWOBh6Wf2Z1rj4Ai8XxWpSeK
3v0V4+efvhpwZca5IS8DZoI/4dsRJ8yl0/kU7bVahnxFzQPQ7zwkF0CPFDeHJjHpiJ7EjmI/sHcJ
1/v/wRnDqgxvKFzx/J8xg0B01ThVTF672EOyWGNbrVEewUgf2uNqUFUqetPs/+uD/oNKCDcX3nvn
NAhsKQCSf1pa4QRhK/jJy+sAbixO9am3e2L6j4JkiYa3R3gUyObx7mjy2Q1knm7wuo8w4qbBH9DW
v30x/6t+62/+AIXU3/8df/7SD9vU1Gz+6Y9//9+LmqdX0bx2H9JlentdPvTvH+7n1xnC3+aL+vfz
L/vPD//9xz/id30/Vv46v/7wh6KDxnG7Xd6m7e5NLWL+9i3wrc7/8r/7ww9v337Lwza8/e2316+y
6XJ8q6n5Mv/2/UeHr3/77Ux+hr0iHp9/++tBvv+Lq1eJD1+8frh5tf/8U2+vav7bb04Y/g5VL7Yj
8AQBI0Hv/tsH/fbHj5LfobvFPOvsw++jaCa/fej6aWb4mOf9DqUE6g+o9rCjhGeGh+qXP34W/36G
mlFpY1Tr4mPBb//xDX+4OX/erA/dIm/6BijK337DlAHb4Z/IHsTOIQhD4Bmjl8emCXLhj9ul0/na
JEOD6Chvg7ZzXGyT9YLBn8A6ejZAqkmFCGFeebAUBQJ48NksCiMFqmyMEmoMkTrPuxoquT7wSE8n
MSYwmnfiSX2hQ+90xbwqegni00yyyuj5ygZO/Kl2EwSO1pZmooKBWxHTaTnVZEjullVtO2bn6AqV
6ZCBJd1cx+4QlGTy2ZFatYl8NNLcJVo2T3TY1gOHh/jHqpvNQfkqyIU7qCwxk77DsBmWClOt/JNc
Q3bvw5+tTW3TuVeLE8NhbPRjkw7oXfGNuXFzPQl5qIMAxhhiGq4onAAOsDyqIayV25SknC1VnTpJ
HSOpCcpGjOSrNQAzWm8xaJnhAFkR2XDthjjaLcb4R8otbdN15sGaVmsDD922jZ2sRU3SpQaM4zmP
Rh0B2Z7X+Vg1dCytds8mYOvE4JUTeyLHG9uGeQVPpPsqNjPSSwdQg1KniqXMFJD4K5oo+ay6mX92
db+dMKJ4oGs8PnErg33o1BvUwd5isKtAoZySjYZHXAv3touAb2PzduK0CyZQCVezjE8KDEeV9Wqw
ZTA43V5KSYOsjcwGGKfGxMIuGg4lXrUZ6EqAh7KhpzKT8EzIRxibwJ6Ss+TG0QPaTvjWv5igB3St
bXuFvM2zf0WFlNmZIxHKoeC9sCCaD5Weg5NuFIjnsZBQFhsS1PeeM7p1Woc+e1NbrC5q4a6nNtLB
joVSvq+Oi8SQdR522p/5mPZ2sFehblhq6yZ8FRU2dyg0Yv9QS7rcY4fHNt9EbBdzYgjWSXc7Ucca
P5Ubd+8a1Fbgvq8BvbNmqi5X8rlKOCt03bXHZdMA3lcx3bMkrm86x43ytvPVpazssuRuMqxTxtE9
4okLxxWeniMcHiKyiiOIobY6qKYJETkEIe7mdC4o7VbAfokpBABOgbhMZBDttnFrP0F8MHjZYsME
SU8xbT9B+H02MdJTPhJD0ySsu4/b4Jm8Hjr/YRtBD8apex5eFBbeh77Wrx2JBfRe3rKPqBOfWtKL
dAgHnVIRDPLQwIJm14aOYqD0h2udx2zzjlMvn7feEdkCH1z0dxPCZWnyUrvhejtMyMnBuwpvnFqn
Lne8ctbW7VJRr+G7q2CZs8nhaatDUvpth7DzyhkQtCSbtGOByru+eXVlBJ7FyN49rMlPCSaKmYZD
OMVjCVfDFKc9fA7HKBL5YqZ8ntx1TxdGsXUqhpDWWAyHdpnkZRM3aFNdu775lg3FqFdxIeZa5WOL
0EpgN8uEqmYbJclkYGf3alsa0RyBB4r5GI90zppABwTvX19fco4ZYdZ2aknpYtcTp6Pked+6JPe9
1i1rOshbrpMhjxxa77YpvDc1PSokwzGCrjipFZtx+VvvaJJxeES44gtKk+lewuklY53Uz2dx3BVR
XCHiiohC+nGcL+O25roFEwR+fHGUKXdCNPw4YKXasgAWLHt/lBgnKhUdqzGmH2EqCR8K0UQlqVfQ
e502AWL6Rc4MmR5Rw7KadDszihZsfjSRCLcF276aMT+YS9D49KllyjlCgc0vOun0h7UDF2vklZux
gA5NqluvLXonGcvAqEIRtxgsbDxDUsOat7dIh+zEcjCSzGi7h3ov4CKWoayFAXEHAyWvtWxfU77d
z7DqyGAj22eL9O3RH6x+9rHolkSF7DCtiDNafX7NvAZD5QDwVzTwuqCGufvNi/iOkti/9slaXfZC
joW/RSMieesZPmncJEVDIwYd9NQXNsLgg2AwtW/b0YGUUniFNZ7aG/CPYJmzmINZrNrbhs0XVHbu
yTDe5kGot6HoExcRppVMrih68DzxN106XmSexzbYMGrz233gjt0u0LhqxnTzNWblS4b45ebkrWQ8
YRI13gpkAw4MW1WVixUS5ZQEmlzPQytwkSOvaIbNhe6hJ5fStoPJOrK0dx3fzIMX1DybaiJu4kRM
O2xm8eVGRpYxAG3Hxrfmqh1nlfKums1R2Q1hRKsY2hykMPa5kQE9afQvO2PG4HMkvaickSv60viw
0k7bcOlMGa6kLmER0eSLn0xXlOMRX+pKXtUmMZlYN4Q1Yj9FmDNfocnUSbvvVccfbdVjirBsKAhk
F7S68Dm+GGiJDd8HG+uu1xAzqNgh/p2eebjTWkTZjIANLI9RV3ajy5+qigYl1skqt2E/XHjE8qfF
clKAPTRAezvzIu79HifPGKzI+6q6XAyrSvjiT3HGmxbo2iz8vRsyVDdazA8xo6PON+G0j00111/q
MLyEp9Ibixio3HR2bsgU9wgRClv92Q9A+6uDCbPUhUl1FSUruW/NQkuGV2VMtZ3DC0EB99spqh5Y
wLusrp0Ei1Wiw6I1Nb8e5WIe/YEPWQ1xB/psS2HSr2psSNs4RnHKVeO9Wm5bWAJ7DORRBB6IR89A
CpfC6nnZzxB/puDVVTuJW/Hib/SA2Gd6Lainjgm303EcR+9KOBbsF043SJPnLgspx3DRxdLAUgny
xI1xvKYQbaBP3KlA7p6i9QLxis5lx+sZNoKuf4oaRTEAxmJH0mRa+z3VhF0mE1DltaX+41onwa7f
hgQbgEfloYvCa38bbb52cYK2JMEWWDl1ciOx0qlsgMfKU9cL+oCINIRUYxC49yZ3Oi7O6pUJJ+19
jdyQj4Mi/NrwnmZuHcM3h9biNA2T9yWm1u6s9duT7080taFXXVhWy4PDBC3WRY0viIhsLax5LZY8
t5r32meUldRd/D3WWGRTQkeldsryLfV0FWK3atdigOC+mNZ428PCkB5ZLy8V98Zn6itoXMWCPC84
S8GqVo8bzRy+kRPUULOW13PYtHBMYUZD8L6BcEjrBG+GG3bTVQXJ3QbzuXh67ZZa3A4rRP+5Yb7L
9yuZkjXt3cohx62jEI03yyKwA5oBoXE6VHWSakq2DuofBleABqlqMEBftbhT2zxfDtxdnzZPdbse
r16TbsHM731q65e40ncWL1yXm6rZLpamf1gXV8tCjlHb7cKuHz7BYIbehXPtlHrA8t82AVy4dU/3
dpIsj/D2XVYVX/bV0FnsbyOqvakO8mnwx3tEa5Wb9afbHiXo4zqp+AapygYJgai9JY30AaTP5rAO
NshDz4jjBonRY8ciL7VVUn+CFuMZ/Ot0dsdyTMhl7YIr1sjBxFmEpeaoaIcS1YEQKkeGKbkGi9TZ
9VMz7GBaL+CWsCA7BnsrSs8Z6fFSNicsIzpfICbMJqg9DmHfQHyOxvZQYZW7DFgV5UOSjCjzYI0X
4sZemGYEzcCvgifjNGTP+CaLthm8QrUelKmLqw6+ctzLRbgORou9X5poTG5FRea9cGav1CSs9iu3
+qgE8TOj6KFquM2068FCSsLMYojn+WSiertkbZ9k1o8m+D0Fw175KyIRWNwcW+bal6Ha1EXom/aI
nMIWvYBHdvzM2Qt9G9y7ktAcfKO1HJKwKzgW0dtABV65eLDy6xcvyJ0QtqzOTMKD2/Xwn+/5UDoW
lU3ork0Zjv16EWPqdekQ16ZEVjDciUyfi6YyOcjk/a2cRp3qBAtBYGAC583TkI8ho0ehOlKG/aQz
SERJZry+LzG1H1IErwe4wjrJQ4VkTVD5odqtq6oItYX1qImb3J/b7RiSVd3j4Fi4Yo4EX3dVpQrh
0bc9uKDdwwz5CgVuXcign3LK5j2x2AYCyC5EpY5zvIGzEuIABC73acXXCJvXOUQimcRee2zNhoGj
e3N6mQUt/HK1EPZBNeu2H6RST82UVDusJcvFglTLVMetGIDcNNWFmBZUGaQleWBmdn7c3PnIuENZ
CgMW+wx7oupQtUCwfcy6Hmk3I9IOUMhu8OEllMIFsL9ZFpjeoCIz2Uoq/RDGvYT+34PhHosVDNSr
pt91ybKehmVuYEmnV3oBmxdxpPXaf2RLQj6ToYF3Du2aFV5EQUNf47PHdxy4ywUWejfvq7E50oEV
NectPDR8cUG3ur+I6IQVuhrCG2db0CyjkeMnL+Q8k/E63K1xh3ZKe1GdVTIw94FplZfDhgf+s4A/
nQN0cvGVp0x0N49Ek3Tp+uSprmAPWKzBbHpgSVrcuGpxd9TphlvHWcxuiGR0baTUVYpaKsIOXNmL
xV99H14loSmdKKwxNeN+K3GBIihoAtqxK1R2vEpH5uoCr6R6Nwx+L0W4RexjV0tsb75eomfwF7a+
4Hh8kB4u0L2kYxvJKaO+eEFiNLhZ4TCprJqYM2WKbU22bEOApk+Jr7aJ+x0ynZy8SRi8Lwbi5A4c
WAq/rVGNM6c/OgvU5pEiG5adWvS3XbzxMo4ouOJNEt22eDEv8fw6eym89k7gcj90id/tg8i6960m
9MCNVofIblBszzRBzKYvhwKTWFj2TIHbPwair7Erm+emv3Ow3PvZwhRzgX306rr2xLJnCZtKw1bg
2pXjBA4EyJ2pLbxJELyhimbaOETJiUQGMPMrUyIseiiNbbuC9kPz0gfU2ZGhnQsq8M9hTr2jQ3CB
Mg5aCOKEF96yOnEJLR1xniHTZacaOyq/quU2wvV3Anb7gAHJ9N43/qmnjFy1QcAuJ623r5vfgkso
hA7YHmZZqtBVj4Zz00u7FKvRXe4j8K9czIDyXwjpLUWj65rkkZZnm3Qn3nLttc0KTXmc3ARNgBs0
0B7KjFZE5qSqqmoz3Sz1J9nq4aYK1TbtCYqROmuwdCHZJFFYOZZwiZAokwz6gmsHK++a9MfaiQfs
DQbL41MHHxB57Gczh7s5Brgygo8gQ2wDeMcKE5GyBqCzZV1k62PsjyOWGpd0FH/h6/eobtwDlALV
VxIu9thuQXDBWn/F7l7rTPkTGvhwLtxtuFKUVPf9Wd7yB3L9LyGZl82XqVf9+/wjSPkj/Pn36/Vt
Qkv59uHydVAfyqX7Cqiz737+zA+w5/9TnPNLv3TzGTWt8bV+QCxDkJP+7xDn5auYMTv9AzL9houe
//0f4Kbn/w6pJEK3feinCKZQGLT9gW3iJ2eDctCZMVfDfOhM3PwObdLwd1D5IdI5T9Fd91v86Hdk
kwa/g54FAgvstRD6BoOefwXYxKF+ADbx+8++fBTWGYBSzz7Q58HEX+aArobbUM0xTwnORVkcweHF
R7tZZV243HbDmjXb60zpjSdeLbuJl8el3yEaLQ03dusu7Y62Q2baC4lGRal7XcEoSGFffIKr7p5y
F4WQV9SwvZpakVd2H3u3ZxpeGLzY4RKlZnY+tB4eiNnNHrjHJ2f40rM8gR/Ltq8fQ3Pril00PfQy
l2uUMdMd5hqxpLBaIPAB7qu87/eYUezCYRcCgRVsOvb4q0i4oBIfgPzlE4FcbUQeyPQmJMTnZyWw
uhlqsFf9N7RWIdhmzTjdr12b8+Hd6gB1/ss2wHFXjp+B3l3P7nZw0Df4nKLB3k8BveSuLBu4thj5
EvPP8MfKmr7OogZw4wIrlSbMvQpkw6SYUF+7/Asgm4se1U8FtcL6amj/FMR1YSpdBptVKdX9XlZP
ydqV3lCXssdiN7IionXpGe+AhBFcxLnUHkqkmhaz0+Q8GvYAMXPPvBuNNEg0ntHt1nzy4RHLDLxG
Pi71iaHJDSJkN/MpQ0qlbMaMJsj1ruZMAxMhwPOwq5G9cN88+yW2D07y6oVIPJhoATeNjG2fA0vS
uW5ugIA+LDErOEzJp7qYON+5CvEl0Yvb2MPmjNkyaLDcnHQJ5stqVZnwdqiUC1BPlfHyBFbuteW7
tV6uTYdL7o8ZUabkFBgeo7sNZLghXIppWIvIAFQGZqZI7pG+cAVKWKZS7ZAMaS8FG187gfFNi0en
8TP3pFd2bJjatRbimqXN1605DS7JbH9Px9S0XwGbZWNbY9WEnmk+mBihXdMn1zQ5AL+sg9JYAIxx
OtRUNd0Zhec7EEWHegNBwGmHX0VrdQjVzund3CTdztfRRSjXU1TTtKv8bOianY2vhznIaFTUEN50
RBzr8GldPw5wdZDiUsDPYmH4DngTzkesg0/essApDfFd3Ue+ebhMeFLpoW2+REYXw7TlK4VnHN62
eKDASdGGgtdtAQRsFckC3ynVSEu/sfsO0JpE04o9LLMAPBuMJDowB3mzB7AG3nG35aKrwdvbytF4
aagNimaSiegmnHDi7sXq3Q/cXCMV5i8r4fdRyl9HJ9+yh/6cnHxfYAKM4gnF8MT9WbYDi3YwkSHs
Tol4bxAbrOQj17iXlSxDnVtyU1NAtY6X2ym+8Mf2sEWy8FYGWA0lGCrUXiBjORzKlXoliO6IJL2R
FSvhoY+PRejBP3fmDqbcFsPaN0YQTo3PgKPoJV3qYwri9qVuRTpxuKWvp57d2bHsIyeTMLvfYg/l
GoAV+uns5kLhHOQ+JU5fELzN4cqyNcY7PqaxRUfz9ewx03bOKVSnUaLhUIeWvdIELjegdvKdox8E
vkQXqwzTrDQMrxW7kxBjBb9keGM7+cs46h8v6k+k4yXaJO+Bs6VWPLozvwFynrMB3G4DH+zuE0Dv
rHNfwggXZedtUwGM9xf39Rtd7ef7ep66nYV6xMcu9ePG0a0OGNaKIzvPiwqKVPiNZRxQu7o5u0qG
ny1NJRKvWFQEU+HGWUDu/PDQOS9jdDBVwftrLBUueXKbC7z1znYwwamOdyKBYLxJ3XA/uABvf6WU
/pEu9u3CIRoIclSY6Z+pXD+RQjw8MY2XiAU12edlBoAO50IbXWzc/uL6nH/RT5cHB4IS7zzb9mGE
+ePlWepFnEEKCBMIsFfMalKUwbHZNTDY+JWyBhE4Px8N3T9SnVBHwOMCtqkoMv66i+vYNQ5B7GI6
OhdxF95FlQd7ab2vZb9fwzXvfJt3CQMFkL7oQWD/pTsvOHDYjIL+wvWliCJwVCzoRlv7GCPdwuOi
rEE/2oR8duFZVWOfZw44pa7ci66/B18h1/SJ4eXVzfzVmboC63+WiPHQrG7mnldzGIcP9ZVWXzCc
3M3BdmPhhhvrSxNOR3Ptu7djvBSUTGm93U7MS6HYzJPwfQsQ2EWTrMaL6URgsQKmXwGyujbJkmr4
tEp66F1zYQQGdR6WEm2KCA00QdZZiBBHNh6GqT4bDe9rUbT2XTo3NVfHCfMsFWV4KtIWUMG8XsHz
jQAKrSXJGw82ENgQ43GCH8mDK2DkNaTBvI+6254idzkaSozdUi9CVhcuQ/RxrSegTc9O8HTehqOJ
74LtmaEtpyN8f6WFm/iE2e/9AJpg05h0cy+1WWBh+9VzL3iM9CaLDGznYWsRzSm+bugDXFmEbXDc
IHHhyXvsfT27hlFwx0coVrpXKCwyFl1H3l0rofLcL+6Bz3crdo4QYdCj81zzNXfHbzuA7J/nJcnH
OMhcD8g23JcVudBeTlueOZi9yt5JRYzkXoYwDrrlIRuyEG+rj6JtjkFAMbnqDVbPDbQInfnqYvQR
phfCVtyCGmLpYbbyIRYz5Jcx9s8myKEigxbHx1yhyeHwAhXgfsPJU47pD7Y2jP/wSH0hsLPHCOJk
vaL3aJY0ezbtajAw2srbRduXlo15i4LnjCH2BOs99r5lyhBuI+ok731W+KjNcLiOhUUy+Yd2rQDm
PvHIHnV4JGrX0Z1iQdr1HCj3k1fVQFLHfRTezIuPpTzan7dUqttUGswJUMg43bR3nS4TIsyS8Cpo
vlZLdQt7+0ogPrqdd3j0SpeXkrzEHjCnAB9baih3YH0exNkanNYYxePGjkGbHALw5nQcYl6MsFUL
A9SqSzt1Z0lwL+jjGqyX1AdTMQqP3lkH8BizLsXkCtZwFEhA0cYCrp9w6KvgGUF3sXPDKi/zlttx
+aINRfWlsxUsZd89rohoWxHFo5HDEaujSirUMG1O5PsCJ0sbhxgekLvOh5PmoMGcgqHW8N67+3C+
Gybw0Skma4hHpF6qfS/lHGhK/dKsGs8qVFWwuOx7csCIGuWfjt8sHAJjhrouySKLLdJ7GuPrBUhr
YPcUFZek2MRlgo3aeQggUzAPELJDh4O7o9k9zBZTu9YZJo/ZRK4r1ymiYdov6ovT4375L3rxM0AK
+ab1kVX1/bmk1C2SWpOukGpNfbaWbPjSqWfMGvYEtebGr2EYX84LgvTYo294bpWbheM3Dw6q9k51
qZKijp9WCMQswiOa+p0MKDUxuXKbKHO87BxygKJ7Q0G6zZg6B+gtZJhpE+FRvREc74vBs7LdnUe4
8fIcAd/FMqvW58oLU7/Bc+n52exbcI5J1sUm38hLDz2LUwwB3vl1yVl/6DqwGpy5pOTG24Mckft+
QdjT6LBjDY++redPiYYMoRJZ3ABLRfGxgAUXRXURjltJO7sbJYglHbASkAvWxc8lE7lzdo0QW+pW
6npEIEYdmj3wllSEBzqhbgklihC8xtOnetrKRI4H3K3U6KelffS6d4wjUUPXaRCKHIy8Q7Whdmqf
YIhZ2N7L23thvgZoe+CnsDcAh3AVHAcwBSJuGCAKwHWZy6ZbR92N3B4qgpo3gnvn5Gdhs28skgND
ktbLnJIOTj7UFHF3j61BeYBcZvHg6hOb8JSKwxqfRufV0923rzL3mJw6NzC5yyP0KzXE8+GEb9pP
KKtgjhF80TrIYg+vrQuQFU/r7GabGQqCw40BRgCLXzJUtbWHlFTsQxydbTyJAoSVlETPwXYvIVCL
lcgs748tBAzA3bHkLZV3QgWxQ04ruBYyHbPoc2yPK6RQfpDx4NIn5FTNjxwWQeDjrtOOr/vV/agX
bJvzxdhMaMG6Q+BfO/B6Jhiu3E6A8NZ97e6G6uhjuGruYbcJ9EqgKoi9iwjANJllBvP8PUwBcuW8
KfNSofdC7ZOcMyI5wVpwGniAWeVOj59s9zScjwOJrJzaT04FvCgYP4FYmFVLl7VPQOfymIOzA+hI
mQewEC6aDY0EHtrEBSWmJWlXu9lirnkAjEsvWTQAUxqQ+Y3+e9bg1TCbYjT2KW72fCW5Y8bTDDsI
YUsfPSwH2x1T2f7Qh1cr/7hGn8AWePSmMPO9dwkOzwZj4rbPNwardEh4pS0ZoErrojFhJLefzJn+
Ycuqyyo0RKw5gE0Ajk4RxwosubzCyGlzEUwdYQHnWImGLk1uLW5YC8oVOGC5gTqD4FE1CwhEaF2H
MEUgn/GwySCtJJ7mcqx6jF4g5wBVA4tpMOzkTPer92gT/5b0QWFi0ABCvuMT4ovjczaA8wzLKzhk
ruWG9ooN90ZdLPCPw0AUwDcGs+JeYVeeHZ3GmhVJ9ILm/orGwEnGx8q8Oc4GiA1zO7gFE+Knm+Lv
LqQVI/RlFvOdpAAqgRvz0aEwJ0mSogNQHAiTzW4HSkuVVgYLMV/yoEI7/4A5LYYuAeCFpVDgOvV4
rIcQUjETZOfzjzf0R6xOPb9LQxeyxrHeLV370IBNvfXnTY4f7YTXGsImuVYY1DoFSDVOR3IY4Gem
yySuj2urYsLD3mLeZnB1Kc4wqJAyY7tLQiD2YqwQ2GIEuFvOiv0c7Ok+kXnn7plsj7MLi/Vhyzlr
ik2gkutPa4fNt88E91GcIBK6CTLpmisH7zIDrjJX7+Ck5YqIPeuqPIhuDJL4wimNoUxtOM6FZuBC
7DBgySNAPpwEOzl54FUEqZX2gqLjd6r2bXWDbF0xWZbDbqLD3leiBI3kip2rFKqu28Y8UkihG3+P
4JByU2s+CDw97nDp1z2mED6a9j7nyxMcEbNFtUiNxZMKAppD87A1VwKhgDGXl8N8LTnKDzkV5ty1
mu6VtOPVMtUHMmEKINmcc7Bn5fJVYclcQ3FcVu9Qh3UZ+xrt6pSZ8cZuTaFkW7ahPSQoRBlMQjEk
ikL5FSSNcsWyj6gMgC6flDElMWAz4D72IsgreHluEuR0guoT1ygOZLY6JRbj2T1R18JD3qS105R+
+FHG98vsZ2uN7a97wdPsI2Vmc3c+7E3ameUc1l+8hkS1+qQ8VCaO3IPMset7m+v+aSK27Cjud/9o
u0c0BQTUJtcGpS8s1rByGl5rEe26FQwN56We+HHxvdPYvtTxi8ScxtHrTm+XFAb0aaLEtaOnK03V
wc7jriF6BxAu8MVxRekku+buG8jwL2HQgADx389g8g8U2v8eTL1768/M1f8/+LeAb0GS+gskcyb5
/sC/vWm61+nD1zfx4a7pfwCp0Qf/8eHvNNyYAnU+ayUgRQN10XfRZX6n4cb+7wnaSgI1KzydoJ4F
//U7Vk3I70j7BDkQGQBwDo/PKtfvWDXxfkcUL5Jqz/Yw0PJBiP4vkHDPPeyfHTWMkEgI9RWSoM5o
OTi4P3XU/TjPXM3zulMq3sqJQq/XMPKrvv1H1cYfR0E6ro8zQuwb2PE/dtJtm2ioveWK/IjkSzB7
SV7FwPfwwLvHv9yGf4KM/epIP53P4PTRACLM/yHvzJLjRrJtO5U3AcgcrQO/0Qe7YC+JPzBSDXrA
0TfTukN4E3sLUmalIsQir65ds9f9lVVaJggE4O7nnL3X7raa6kg2KQmxNPQwnsWe3vrtS534AX/c
Ffpl5qwgnmAEnnoPXbdPrdQwSMosSD3V2U4uhsBDMjOQnimLKF7lflAvOo9wg6wW9QZjYf259yrz
Hc/YKz+iPXsDeb7EMGIgP368Opk1Xqr17dZpKe3I3sJ54JvvgalfebSwCDASw/2cNeUnPpJahbXu
J2W71ZWmnU8xQ2dqfDSZzfhnWSo/n+ycuI6tyQYUdMpG1vvM1agN2m09dO5Wmr5c+6FnvmOWeOWx
OT9sEo7peJDUT5ttZqsCV/rN1hC+d0itRt4BrMnf8d/MD//kC8OrDJLIM2no4d88/nFa2UdRqqxm
W9kSGErWj0urz2lUhH2xGb16eOd6xz2yH8+OXwg7BhGT6P5/S7lrSB0oeqPZIsms9qXOdFWVwt1T
HcizwEPt2crQW6HADt658m8fhEU48BxhBvCGyAdbnjzQYPR65ZZdt01JHtizaVF++122lJZvku+T
Rfe+Chl51xxKVNdwxvOGad/Qy96+/Wmevqo//hDcL5h/CA+FFHD8zBXyxsyAXQEvq6xRGKbBymk6
QWByXf/pKsC1gGch6mS4ONs25q7yL7M+1k7fdqeq27qFfPRbft6xpxg1DH9YI0KTyyEw6DYoS2yy
yUCZT+WwbSY3eWflY+0/edMstgTwpDbeDIaZYGaP/5JCotUCYt4ggWrQYcFTBtFRNZ6ksyREWR1U
HLbBRRelUKnraMwR8FcmTUxDD7wL33fymj6e05BBWFZqmXtynPXMbnaVV5W4Qf1ILViI3tfoHtqU
n6rxKgZ6YVq2lPExLO/E48kvWgwpaPaQ0++tph/v0BBVpK8FQrXrpHGDR75472th5XQwUb1SGnHq
de+S0hnCRQNZ+ClTDnlURuRHa792m3VvkI2FgNmpDkNl+XSLQmi3i6EICiI1YIqHS8vMg/xMVEXE
fy4SmVqxeFypEkfcCll17s8mAr1Yj0mYX+RTixlDILpDaSV7xNBB89xmkRNSEkeC5o/R0110w2B4
0bvGukW+Gn/tsiy5LZFloA8ytOhrMQ3DfdhiYd7C6tcS+Bp4hBG4agstNRFDGnH4aJZRuq79CeG6
XftDuJxmtcYCZWx3X1WUzgLl11U6W8USl6DOK6kF+Zcu0BNn6da6rOhZaRU4/jr6bje58QnPj6IO
t3z/u+s33p1b2wxlasOCtdDmUxYgKrPzWwLFdKrqTN51JZ0njvVayAyyVLiso266yROtRM9ZDKm3
5/k5A9MDHbLLVMaUsYENpisxpCJYwg2KZZZY9NuDRt4kyQAuawgVI8ipUuWNQKoZrHqtyT8rP7G/
YToBXhrFnfeg2QYVa0EO37fa97RDXo35ZdzrwzrqdEzzuV6RAp9HUfucZUX5Be6dVTOz9dV03wmH
EVbshgrazBAis/B4BWTAZASnZOmbi84vMmq9EqvmAsFi8uAib+zOuiztHsNCi/DY1cXB02u3vZzK
SteY9GmqXEm0uGphTcVULeIkwvlgIypdBFgZ3os5OrFZ8zkKABkOoJI58VoA+j/+Jj2iTG2DMOZt
FrrNhTd2wSaSyddJKLXKqqDcJY4b7ETYRcukQhQ40Kjc/Nli+ONPgErK2WD+O9yTVTmUY14ZYFO2
JGbSKwhovYmwcJcCT807O8DpXsfSwzASqC2Mf06TpxHtthtrgZk75ZagaLlJdW6yLQTIsRBnhObk
3ntrHofyo811viDQJbYcC98ly97x4zWiYsw6+tBbDxkY7XH9uhiMaV/HJETERMIc2igZ1npIW3qI
PGc/pJVz3qbO+KjE0Ly8/aBfu3sEKboBK9rARnGyE5RenLq+k5Zb5JgIyie8N85Y7bFSU8sSQvRu
/Mxrd89QiXhsBmLzlnt89y7rLOcaTpdj1kcMCcPgo1HWPi4jw14pzO4XwmztPdp8DAQcIJeiHlip
9dakXBzrP9x059+CV10YYDKJ4zk9Dlv+nCdW0X1PuvQpdd14yepwPwEyWf14zn9UmB7Ut/yuqb59
a9A9vVmf/h8vkPr3RlD4NvOhnvfo38ukLp6Dov5hcP12VIf+8+/+LEStDyYnFIhDnsP/QATFSvSz
DjU+SGI5ODNY1DJQBOdj3V9lqPNhDoHBIQSsAUDHD53VX2Wo84FDs2OAlCUizqIqsP6kDP2RDPXP
KVnCngTCSGlIQ9/FE3p6Fm80xRTGZWZnCzqnjhu3l/nEGr5ozKAl6s7u3b0f9BemKhFNOikRAH0d
lOMahKq3G4tJXCUe7iK78dtNR4aETzPKC9p9BIKRbrvjiGw1DaS+LQqcLCOzLS/3af2ERnbbi6qM
b01fi/oHkcNDBSrUGzTDfOsyjQWHksGUbJBZPtXIrMj7OFOJV39uhmqYPVgVzTjd6e+81qV1mEct
afJYtAUDPNzeaE17JhZpOmgNZ19kSI84x7At9Il0Rvp+JnYIH12G04jiaxeY6C/CFm/pKilE3O7z
yEm/e1V5zpFlNC/G1q/H+1rDT3goA63Q12MdqYmZYtG7S1TamXMV1soxr6bOHdql0Bwt2Sp8hdWn
VHlxtrWDwOl/csf++77J/30CxH/7fQH9pGh/5+vKXp7Hb2V79HH961/8q8cjvQ8Et7qwHFiFZzs1
9cjfPR7xgQwlWF+QOVgfqWj/9XFp9gdrLqPZmHHPs1/Muom/vi5NftCBFsyfBf8EHgwKxz/o8nDu
ONooHZMmz0y+NvgjXHpQP+AFv1QpGmj5UlUF86apHzsmyHXubUptCrZhIrtLKNzTobcH7QWxKdPQ
QNnM1XEJd6F8QeeHyaiGHspoh67st8zjS80cJIV6nMjlZCtvrenDc2aOGyPV2rXVpt87uasYGWh1
thHjo408PfPjGr5rcEjKPlwwXZwea/NZc6snuw/jRVsmd44knA+WXHIOTuwpkOZ36teCkVWzKKVZ
LAYf4FuIayVEbL9y+9hZl4FHcuMElLEwh31jGLu89O+9InBXgYQbODQ9HhGcO56ZcBJJwjs5Ke0K
i065RMNLdIHQilXmMhjA1tPtw7BBumKTCjN46KuVGfY3kZVTx6WOWCd5Uq0GhSSxMmy0cSr4OhGI
RxffbJfarFCaXK6cdNOXTPTX9dhr+7ImJKzwSQ03vE7fIpI2rqyqkbR/RbfI9QAzdjPlSzvs6nVY
YDRgwBgvRWa7pFUGN9PUZiurrIJF3g+sL1JwstW9YkuFxWhgBCjIzxBugimdtraI8qWSSbdAhS7W
podIM25a0vcqosRb1XYrUwSAOoO83o9DeD620J97B9u6kOEtXgOGmnpkn011EuIusc2LvgCuZLm0
rdM4KBaVJmalmUVouFHc+SWaPs3PzGVh1o+pItswJu9gJc3qIkRvvZKhhX+idj52GLHwVVXJQgmc
8WZNaaO0Mr6EAiSWVAUUyLGlL3sLs5HuF8XeLOyPUYAk1a1N/YxjVHnpttq4bLLommK4WwtVI4hS
jYXAQuEbteLHkB/90gvMbhWG0loUmnPlG5ju4NRtTNTnm2bszYVEks4DHu79ENNF3XhUcHH43bAw
Ui7GnIIn0BGuI6SvMC2PoEZt5SyTUThnWY/kcaK0WzpOEWy7snnq3YCNqszbjdlU905qDwe+83gz
oXNd1h0qEUxV4nkAanimBI8wtstb1eFCSPCC74fJvU3ZXkBY8LekeratAt1YC6/mOaix3WFQdNEq
JNaytAprW6f+sHWM8d4K8+hmTBToJhGbS1PojLxKhKPAyOS67hxaP2LECx9rG6uwKUDTscbajEEZ
7MJTYPdYB6LOXyGIvrFEb6/nJmI+hTnCGLwjwdANK5CRzFLrxF4GdbKPhf+p7sYnJ6j8fRQwMczN
+F5UlIRlqWHI7hoD90/fLtAxewvRBJ/SlOImUgFqG4kqDOvcJcsLUKs8alZjbNZb3iFkMvRpL5Sm
ntzO2EwIhGLLXgOg/WLZ+UecRY9lbl8FhDm/GIltXOS1dmnp+HK1GPNsjdQxI1rVp4S+8HHwzLY4
teHP8naW3emrwawOVqReskjrzkPl39EzOJtaVx1SfpAbs8AL7aP3xBCvySlblzG9D2/00NueFW46
nhNfd1UVI5Se3r00IQQxO2vIYA/vqii6zop+F+Or4/+Mv/WiLJfZcA31AL5AUN5MnvMUGcWGiJlZ
YdIw16k2lmKsVYnDYGnn2O8h7M4qIC3ZTSJSC21yPvlhsI982la+OR1iC0MRGYWLOEov8wFBgjCv
Qwe57/A5qcfkvAtZGv3Ei9ccavCLtTM2DFmIPbgC7IR3m8fGR3/8nLdXli3hQ9H+xMHTfWGVXqda
ug1bdJsqLZ6wriAWdQFnDEgNPO+CJku8FnhVlzKLp1XZjGeWrZmEWzLHLa0lRzospMOFHvR3cZ1e
koV911ifcLjqrIntSp8adxlR4y4Cg0Bhy8suc8EnNlU7z9AeJlIZtn7Xku8SOQni5+RF8+5DIqYX
hvaFohI0HBJ4w4jGLY6Vb+VwHwwtm0HkfKbjyNC/KwkaGJ8q2jdF1l12vKwpgHENW1mJHyjsscKq
UC9W0ySbYJFp7n5EP4isKDD8TZjKTWj0KFCHEcaEutDkU4XesinvqjA4FBE+o6nzPhvBzqDtEDl4
ThrX2kT9uBrmFVmKjAH1OOhLEB7LMe/UairsR1Hk5VmZpzelzefRhWrRgwLgL6QtByqj3tgODjsZ
1NGmar10K2jf73SDsGcvHwX+bPjMVsGo3Y8fx7GJbkccjJ/TluRpld6gOtGWhdDrtSqm67TApZbK
vuWm1KUWocmyjNDaNLJBF42ggfTjfFGVH5tJ/1SFSu2CoO/gIVibmJPhY97xXNI+uYlQxy29Zkwv
7da4dW0OtF3zPQkYUieIy/oOvUNK3OqmjAYfzV9uh0v8TYvCf/DdSz0iXCYdznuhbdJGdRsx2NEh
9pPifAKHsTJ7fiJHoPPuclM9JO4QXjUKfslUiOda1WLdVT0v0mjjAzSMkk7FqG0qt/E4yJvii43N
DdeDa5P/WK0xiaoYlcpobsmZ9zGqIxLw81IdptFLHjmYVST9hnttCIulyFnb6rS1cJ9DYWDjmlJ/
UYSFoWheyi9l8oxVHwEFFsqzqfFuzLBK1lU/ZerWrOGVlOZoB+sJS9qtD6ERNr03KjTq2NsPVTg2
qE7KYQJcGANAXTd21nohweRlZgNtrAgqGofGFJfd2KZyxR5jHIAyZVgoOrBxS1mLcW2CY1i09DmC
BQ05HwV6nz1KN81fBhlb1yXWypKuHJtbLTOElGP87JFtbKfKsBeVKSt3Qd19sJNETcumbgy+y0qQ
jcrLH+HCDOMXP0R+4tr9vW1MiBVw9t2LzPwvVOj/ubnw/8XV+c9JL8XyW8V5/T/u2/y5PirN//Uv
/l0+UEsLd876+Alj+qd6kPIDZibCapir2PR154ba3xNi/QPLNN0dSLhEK83199/Fg0HNMecvC0xO
Dtum8P6kdpg7lP9U5lQSDK/mIHhBnDN9rdMWm60MtA5G3G8mg3iqtKOB68RfBr877yx0V1WlP/7y
iK5//qd/NTcwE3/tkoy2KVRmQflpaHenx3QD9KrdQMVlDZjywd2HyqxugsHG9W2AoyQdwiPAnY5f
eZiwdd0Ek0yf88jGWqAqlNDAJT+FacAmxdxGB0fNMXI0CpGdy8EZfRSGsbvO3Uh3zvMmWwVepghl
zFz7dsjNkQ8UfUULK2Js+AoLnC6hLLSRE7iW7qtwYleJh0mYCz2fKgs8SZdf53yT/h5ITuafUdG4
ZBMbStxrdoDVpo2Jtt0anZll56ljNbPLJq6++MTX5EtdC91wA3AVYlDldvFVLkdsXNIa3WdVQqyO
KDnQBPo4qM3YHYal8BL9G60NAjPdrqv3dT8f1MsBX1mYtvfj2Au1LUTEot8jt2pWTAQddgEr9lfY
fusdTXDveVJJfO/3NbuSgIGi46+Z8pfaI+RzPdIasVftCDWOaFjb/6SDS7qwQkSwiyToY4SfdimJ
zsyRGgW2Jm8rM0YK5QSF960QbrRvMs6USPww0Y6TfgWLOu1ocMcQrfIEQzekDZXue3YusbTtrr9P
zNhE5S5kqVbK6hpz0UZRoZau0UTolqYqmpYhvhx3HKZNLfWqXvVK7wdE7TS+edqIoZIKNTCiuPtc
zhWrU2eGt4omx+Zsl4dYiARzS85p/Jh3pQEgaaE3Y3Pg0GtW69bQc7lIcc2ibjaN+oGJOwt3HibY
uZ2KpAkevvuStI0fL4y+Tr9p42jj4pZJhMg8gTgG8MqwdyZwEEEzprPOE7y3+n4yBCDVuJaYOVJz
AGcfTj6kn1Cz9fMkYhZxFjM/RcTpUArLOFAfpSaaaP/2t3XcBpg/ZqkT+AJ0StJTADLLl/dLGwD3
RIYi1242Vo5iXc9iJGFtJpcsMeXyx6X+qCP0//oe4LqUbPPE940t4Nv//I8j2+u//p2/BULOB4yn
iHkYmxMUcyQQogsEVZ/GEuoBfC8WP9dfy78+y4qYe/AxEFLC0Jdl+6/eEQQ/WkrMe1iwPcswmUP8
QevoR4fqeAMgPlTHZjYLmDzWynkK8cs7M0yeKeMYBk1XrssW7GpRJMDgYh85XIeGPvBg9EWFsyiV
iQo50MQno23BLACeXNR2Nny2hJ1e+b4kewCewU0q8+oiczHIJOTB7buUg3kWDs5F47TA8xwsV/Cl
xMbVzfpWcxNtg4oBZxg05rWWWuIuko2+LdNGXLiDrM+Q+5FLV+sms0korbJM1SZR6BsWJuLuhR6N
+sawiQktoRh8pBGNT1+RLpw4ef8p0RVe8iDk3G7X3jbpGYXTKyYFwtaytZ+AzMzaLtpCjCFLOlFh
cZZGGP8cz4BM7UqKE2P8UoUptnam3w9ONqGC7bpzh3X5Mi6r9DGqq2grtInVaP7/YFp3W2G37EfS
tyke4Ns0qmkBmUQGft9qH/fxjT9Aksl7KS+DYuADrdOzKU8vqgrfY9kWN67vmoe2C4EbkNSx7PyS
lZOEmnU5pPdIWdJPoR1Wa7PSowVcZ4dRKkLUPiUeVNTTXUGQe+kGMKuquliatXbH7/xZ1xHET1qC
Ur7uv5eknWmOYF4m7jTNQNHbm4iFQRGi6kyq+2EQWrQcaYttXZm05+ggh8eoF8NmlGVx18ZuvQPp
NG2TdMBCauDmjDJUzH7Zxy+jA6MLbMmuZnFdjqaRsVVbYX2TWc79gFx0OdUSDSoevGBwR5yFXU8t
k6RknI5wsTe+buDB1HuOCWjRMeiEUSXhICIpj6vpOe8MBONaUZsFuD+rvoxbB89EY433yUQ70Yk0
LLkdCJxoFcfiDnSWQM1fV7dA4LDCYBvQcf352nYsUvnZnUbzLGuG9Jw62NsQlZ0vWjSuB0pvd5MK
c/qqlYC0abnjnR19SbGXCO88N2AcCC9DJztp2ktS0G1pXJfdDJHYEqQO7cig1teAI5qVXTjDbMBF
zKyQszaG9ylG+0zGrENfj0wgYFfRjjGxu6in7l5CX8Q7UhV4GJLk6/DjgGYNU7HNErq6G9IfDHuj
UcJYS0vLWgJsM7WxSo9I+8Sxgg3GVW+tA8fbQjDQN6KOQAYGctcP1r1ejS9Rabi0COKzQYcQESG7
D5pu1Tgc+3S3b+i4GjLbMp8CtyQBF4/8DpcJHKhdNchi0UORf2fgeypuopVKVhccYYZP88DoZJZd
l2MV8pYPG69pfGwQ6Xe7zUAtFnBsAqXhVAcg6GFaWfz5Zvb/pRYWoSlniDe2t+i5yKM8OCpwfv5L
P/c3hiEfpMfUwZE/poRz/fBzNkJRA2qWqQTY4B8c+n9GI5b5gf4tCkB33hrRG/5T3JjuB5SOJk4L
Nr2f6Ic/2N3mCfk/xQ3/edS6bJQAI+ZqiTn68d5GQwUQYDfahygOPqaO8dz01pa371CyzmswjPPc
XAegmn95Rq+WOL9dl+s5JAuQ/osqZC7eft1TswSdTiICm4CF2H8Y29G5Ig2huaNXjFnf4yROC5VW
be7gv+4jfQNLtVoVpj/uajT6G0EILDaMbli//Ycdnw/n58Hf5QKwFrhr55L0+O+Ki1hpZg4CsQj6
K9KX8Yim0NFi5+bt6xxLJf66DnkdFLXEx+jWiSgyb1IHy55pHabB2HaeuhO5ucMN8TWQ6p1EpPlR
Hv/EtB9dTklEkvKunU6WgdkUk5cH3mE0GBTb3U2Yd++sSr/fDVRIXacGp0w3zdNQ7KGNOhWhuzzk
tvVQls6VMc+VckddTZVub95+dMdL4PzokJiYgiE+wg9DP5XzpIp2QY6u8NCygFdknxm3bbezCR9P
Y4oU8fD25X6/t7kDoLPkOj8IKfM//+X0FzJwKb1OOQdTPljkjpvRWTKcO8V78sXf3zyu49muZFaJ
COCHGfuX69gxVMNxDO1Dg90l9AfsTMnSplH79u28chkYBoaNJAv1PFc7vp2mzAKl8nE66EV839I2
wDHYF+/pkn5/51DAkmeCHhvnj3N6ZB7bcBgkbfRDOTyZ+X7q3/lRXv3vg/Bmooz8FI728V0MeWbV
XVHx3++Kba/D+0rM9dsP6rjtM79m1MGEJM8B5Q43c3KJ0WkTjVdwOvhVOROrmkMijN0Yap8NDuQq
89+53is/DDejS3YKnPYMvY9vaX45pgahCVlS3lpp/qrNig3tgN3bt/X7gu9QSFH5IjG1UamdLHCp
KEWs/Mo6JMaNw2AuLnAGMrxLe7i361bjFPnl7Sv+/iB5gi5Fty4JreDujm/MHWPdGhSmXhTBt46d
EzPWRDs9ajBh2VsrjDdvX+9Ecjj/cuh5PLpaBlsnQKP5EfzyJXVBXvaGl8BN0S79OJytB8w0C33R
YvzyYKDkCtZuo7Ao3L59aYPK92StPbq0c/J09VZFdW037sEp7XqfaL27MBKJF7OjFjhULO7ffY6q
uzwxW9Yr4i+WkWvgr9Si5MbMs/KmnjT0nib9JzMt9DPlWtPOcnN3HYSQIg2Flz6ycXxGU67KtVEF
GPxE2f/xgs57iNxJsl9YpPadlLxpFLhaWPGbYcGNwQYWmGFjM0fC/F7K0O+vPTsTsgB8FTYH21Ol
epu51SSsUDsk6JGN/qZ1wXt9fftnmT/V4x0QJQk1tuR+CDQ9TaJNQ6tC8+S5BzJoPVC7KjsLAu+7
jCiE8zB4LxXu98WJt84kbo6mxXyamP/5L+8fhZcIMhUE170tNwkpNJjVt2/f0WtPzSYkif84e65l
n/w+CZD21PEH9wCiZdGMj2H2bQJD/vZFXr0P7oAgJgKSoIYd30eT6pVRa5F2UFNzjupxWER6fff2
NX5fjiQaP2w1rAt4wE5vRGsaaNjMZa7pGs3AiSfBDNq3YCVTzS2A3pVoQfSPbQh+8e0rv3J3nKA5
KyDhcBkinHyqU9LUbUiS1mFUJbwA68yQf2YY+rEQYfcy0PKjjOIdP3kRjGQopt70/EOTQGPqx2+K
Mjir+8s/vhMEUrO9BuQaq+zJ7zQ0VQkNxIqvaz4hWuKLZnjntPrKs6JCcUkd4sWGzHO6N4nOVEIm
ybWmP2bOtT08/Pkd8K1wDHY4d5PCfvymyU6LU5wp6XVg+5tcJDeZLS7evsQru5CJUngWCs8yS+/k
IVm9iqJAFNphCurlMAID8N2z3KuWWZs96pJx8dvXe+2RzeY4wfGHwNPTmEZ6+k6UJl14HQ/6lRPW
jyIJV29f4pVFgFv61yVO3UYouVpvsozg2sQXAEn63K+dO9lbn96+zCur59FlTvbvpgxNL3VFcB3p
PDo7CoqdQ99tmZRGtaHxn7yzf793Wye/VDCUflwJPbj2jOYT6o+djaDOLvV3krxevYyFv27eeObX
4vido19ZuyINwmuDQChYnwK4txe8s4+++hYwbkDcyJ7wm/UgC8zeoiEaXM89XUIh1nrrvvOivXYf
tII48GCIcsivPL4POExh0xMicS2SMxPHSDJeZXTW3n4HXjtTccqe90+PPgYa5eOrlEmoDUqz5hu5
HvozBy6CRSfcKxCFFQ+tfSs1iEcqeWefe+2rnU25HPGpwFjdji87IdaMytIIrz02gtG+R8cH/cSH
G5QQ0ZH8Fz6oX692cpNQTfUK6Ep4zcFtkRHFkEMVkNF7z3L+YE6OI+ymzJM9NrXfTSK1ZxeZAx/z
utG6NfKO67EcrnVf32VF8rHUgGB7/UWupsvMU4Tq9O+8+K+9k79e/uR4nNb44syEEJUqkxvI/Bjd
6sp+7ybn7fONmzztOijI3ykJJ8H1MCJggYpvbnz4g5C4ErhOeFEk2biosJ2sz0AG1Z/Zd8x3/ojX
Vq55yEeTAB0AnbbjtyeKU6v0Azu8Dry70CUsgoCjGGeW9V7s4SsX4njJMQmzJc2506IKPwwuKtsM
r/MmRKxDSvv4NJNH/PSdjfi175AB2fwtUFVTmM4/7i9nS1H3TqlaFseyaz7XRfTieMVWxA3vTX+e
6uU2dfKrro/yRSztdz7GV1Yark0vyUbrjZ3LPL52JAtTjwuubYfRGdTMK01oD17uvXOcee8yJ7cI
wdZ2Cn3k+KygUT73mXXm2OM7CYe//WLU0zYeHfzInM34EI/vpSaUrkBAhtFPa26tPLAA87sra8qZ
Tvsf3148MaH+to7Nl9NnCYmLMRl81PHlepSpAaJuSJhSn7aqrZUEEJUMHROgRB3cGmBSB0IPpxZp
3bLz7I2TOY8WcruzJAFtZtmViYrJDZCmDcY1mA35zZeivo+Qsp0TETWe2VZdXxlWni780DFIUDAj
1J4jTZ7OXmFFdlee7+g3Rqi+U9JpiCpdY1l5WXNG74uEdLKzrmVmP82e/kOiu7D97LHdOCMuSREC
zEm64GObpoeUPtvXuEnjdR3ZaGN1v5JAzoCK2pav7omEoKwfJwYg2hgV6zAndWRZuaO5EWUNDxOZ
xJItM0bFx3l4MJESAHSEd1WITw25Luu6wffJ4b+rtwPJeqz4YloaDfrIOM7QqurWde0O4ioV9Gfz
QO92/oT0tMeouRhqBlMT5tNlI0dK/q5Ra2GkYj3Pj9BtMD3rM9+8IHkFmjyKXRRjcRQss5j7CY2a
kBmJ+t7XrQchko8DKtEl+7qzZ7QIyWuCd2N48a3tjt+xzKIjbgh16KcUEqweJpeEgACCSjrnuSnw
w9KlBuLpiYbYLReQUjOQfB/LblMLwkucvkHsMQX7lGpkb9Bl3pFy1KCIk3534LBs7ZIeoZ3MgLWo
yoo5bjWA2GTfXXmRBgy/0IvLzB0RGxtEVuJI1NZUVNF9NvUfTVIeLnC5qd3kiU9daQ8A8KKneCqc
FSE4zxxM+01l9oznEhMIjd8WmyIcy61s4aK1CfNZJSp/0TikV7WxdJZ10PdoeL0dETpyUfddd9ba
4AabOOMhGKXPcM1hmqwnIT9Hnbd9sdCrirnelOQwIZ1yZ8Q575VbFTuVmlBng7g5CxQQvFjSGGqb
ArmOAatipY220BdV7AQw2oaaAspIEaT3QRHdOyNUsNBsuqcUU8S6Lnxv2UykRzCOq55lxSuDgIf4
x7hNVr09hcAT2/7JHetrDegx2hP04WJJHFpLuhnkoiAjU1qrrHrlOBAKe6vwrntg/1ufj2+XGzpU
xEIU3rpvZ7afjuq4QpEPeUiES1NrzbVlas3WHzQ+6zENGUTzi3XzMcKZlYi+1lpnvuUQ69V02UIb
YJFO8Pcg4pnaBskW0b+E2HYLz4d82ZL3t6/Ialu1PtUlgoLBebS9IF12WqVu46wc971RZzwCS249
N/Yhu9sIeRddYVo3SZU8ezahJbad3WpmPaz8htuLFSaGqvHl0kiiclF7Gkh+H+hj5Hwvu4xTQGIh
PmgYswC/SkE2uSDSZPikYcsCNRmYnwrXt8+iHjwVaU/+si+Jglnmnems4e5Re+okAy4l1pFNzMz4
bihxQJtIu9ZmWblfGA/3SKcLB7Ny4TJ6bjXnPmFU+YKIo9lg04+3bqQZCyuzwofe7En8K/R+Udpm
d0AKTggfuwL6KSvdxs0M+I4LA8ooWGWrB7SWey7S6gyPGaSuaSlzPugUKj6Cp85btWmmbQcM6OtS
d+t91gHa0xvTRrWki72eB/gHZCT8fUzy254ziv61HergysCg8aljdn1lq6F5VE7fnjeS0InYBReu
l45x5YvAwY+vzZJ4tLBroEfFtTIE4EHMdKsoDQdypXKbyraP8HKD3Sx8dLuOZOSmcm2h2/5DE/rq
2uisgmeZTiQ99f4FJvSrKenzdRmN6cLpomBbhQ5v0pw6ZkDkP8v83P7aNB7O+8h31pmLlaaOw2Sd
RU1CMFdHmozy1TpDN7gworC49CP2usojRqYIImNhR+HnTMYs86Snbf1+tHaZhDaWajgSJoRzqxhp
yFeOPA9dmIbnJCZ1KxRU0bLrh2w7qjS7jMmiWSLhkTvE+h/jqcXF7VcEheixv3dbRSBPEs88PcPc
RARTbNDPTy9p0nxlDUNAqc1xMx3u3GFCfBZEurgkzVysHXdU8KXZXMjBwjiS0aAODTABVIcWdAZj
fBEYm9ciGt0V8Qi8CHoKrtHoRHBuVqq/8sYgXJdOmb6omTI2dJ05cctCbsy6R/KXBjBVUXas0j4j
tydu/bPMaMVFwPH8UqHB/hi2pKbFSYkCPrJFh05gRlxmqSBPJY/xLMzUL1Mbs5VwWTUn1B47PbCi
CxOFyP8i7byW40bSrftEiEDCJXBbBmVYZNFT5A1CJEV4kzAJ8/T/qvkvTkutkGLOueuZniHIKiDx
mb3Xvq9aP3qybcyJYhCA1Yas4DVquPKmdxoZTpza67GjNO5SqzlnOZkXmVHUFw9Le+UW2KqGhXQv
FsH1t5KHfd276AA1KSwPnfTu6sYowim3cD0qDUx87i+sMzu4wTuUb5m5ZaG91G3oYR96NKPhVWIJ
vQVqW21HypS3wADgVQYJ3poMGIGq3XNCr7xChym2A+lITND5NYMRaGWee26Y1UuyFnlWXAU4NZPZ
qVeoEMsn3Jt5t8YSXiPIj/WLXzhgmHPdvRpZZiHugQ9yRdjZq9sSVYUTIsE2SiltHxeOxjCILRiL
aiDGhpALsBpBZhw7Pxm/EyxVboyqzASg+cB6yiPEhRDbWS1voC7UYUqxCPV99GCMJcIlmJHclwX2
2avjqmAVIT291aitoH8k1zVy13WdNh8xHtd1orLsNsptfdcHnbPOrGD4ghIuWlwCRDGRmdZdNW3a
nXlYmy1ADS/0J83jzkoKvH00LDvEaUVIY+Dwi43zZ2qRe1alATIffD+cvV71LCMsO2GNOAsYQxLy
jQ8wILPUYUqnh5sxMN90Wg23gR+lZAV11Zq5vrchS9JqDgAGKzC/th+/9fzXYgUPjWWN0fbtubRa
DHG+Z5gb3Uzqe0uE4G0tBxChJI6aG2YSIP60W/srAQ5nZ5JVs11Q4j67HQjtydbdJxlf8zYZJ0om
pPPmmoWrfxsjarpRqiAo0mzbrQyIemoDeaGCzmjKjo0xCma0S9R9OqIGew+4gqhFTEKnpnBJ845t
/xoGr11AVzGy12yCqopbj54kZXh5NHMKykDFw671Sd6EBmE/99rjbIj6+pXFTfPpZ2axaZXNV2t3
s3/0yIZTPPGudUBZNNw0mVndBZNnbSbsBbyI4A7CQukwMiQeiV7LNFAvpJrqcFTPy9zUO6gdw8cc
9d1tWvfEhhpFH+Z1gtGtIpmK2UVqGIR8qivptIeqBVVXAIq4Qky6rBv1KbBcre0KpI0VRO3G5D/f
pbpTUJ1HeP5uYRdhFNQUT3223BLhMh/Mdk52VSy9HSr1FK/GtHVkR15m1Yd67GoANdQU4F1M/VwF
PV9Jblc3SWJkYoU7zzx4Y0WUX4kS+nL2m/N6sHr/4Gqk2LZ9lWQxZCPt9iqkXG5A2RRp9uAAiwnx
utefsZmW1wBevOuRZKH1gEfq6M6FfW2DQD75ecdmJ2eGwtPWpo8ZisoN5nBxMrVO9n47BTdZzMu4
GMS4VnnZMuGJUGd3FuhDDOw183JVPsXziFmN+MSNDGpjPZXkDvWqLR8qGIinuXad6zzAaFqJkThR
pg7bQjb1afaK+EGJVO8IjEPFFmdo1RCVq0fc9uM39FcCtHfOXLM1+3LvYwaP1yoo0tDQdRIuU+OF
5WAZF1ealwNTo/pvIdLKvFTPXlGaawly/L4m4pMfUfaUERVb7+fRNfROVYt/hcNn3gNqWxidWkT+
ynLYNJM8O4m6jQREx7JfO3H5ppHgrHHi5WGUuWOENXTASGc4/gHjSbaZeoDF9QSw8cJ+wqzfDeSM
Ugvg4XcHeFPUrw+8A+WPWWj7gX9bbS00XE9plTifi1DWXcIPolGJlmrv1NVmjLr2ypzT5puZROmd
k6r5nBB1eptxBG2rxQLYGBWKvkVnBv6W/KITEHER7Nx0rD/n5ALXmQYXk8tgNTRiCB47gDSk4sXw
LTMD7TxxhmcJgem+x3pzlZG8si/nrH8kvC9/yVMYahKdKRxOy4RoXlLVJoOTNZQWwNKnJSr3LS7f
G5lG8W0p9XSCilVvEg6CTT0UOozNDMOsQSg0INNs4Qls84fZJVGwsUpj30T8Eq0lmkPfy2bboGqD
jpRU5DrPbV2TfcFy8lQNhhX2jeVsM8NMr5UgdLRTSTXwoiND7LIs33tl4RwNdLF3ASX2f/6Pap+i
eUJBOPMROU2aQ2N2yWPyIhkcBGLAm35ikwnnNSMo27lzYvy7yZLg6SVLy1yNnXcpSi6y0X40g2M3
GOZl1m2vgUcRP6CcBLPrGC3ZAVDztKGr5zPqDLIw7UaeWJmlX/GUqG1TOuUeF0MajpZbfFZEk+zq
KStftXZgR4FEiHcVdlFY8Kp6knPW3fijY+xl4rVry1Q+CZa8c4KEnkiUBORBbXn17HHep7AYiBgR
mA3G2TP2pGmbIJ/n9NYklc2m4O3E0eot4+DOvrH1k5pdt6Pt95QKelda87KeXMDRjqM9aF3akQeb
hNOTSZAhUIZuPOSqrOMVt332TESJe5C5p5/rOcMMR2CI+cRGH4spwdNGezDtGDOrcBKoe85C8CAL
acu6pe16HJgIs7OORL8WaLV3zeRhuVLkdK06MOc3OkqqLUBl69SXXnfCGvFiLzDY9QSyYolVdZJG
JkPADl/21H4JDQd/DuTw2lZImqEY3VE10Ocl9rgvAkGiWuUaxV2BkOo+7ejft0PqCus6aZR+m7JU
3lTASbfpZKvdBIM+tEqAwy6S0ZXsJuNzBuT1VU+eE475mJLvNkDAb2bJPWclo9hTt6b7Oc7aZ51P
dzyyj6jX6PKTmVbJ8OEryfbOTMxV48AyB0XMU2nEnb+dXDETWOwHzDaIaOxawKw04vmNOy2YJmfy
f3Tk+7tST/kZOh5+QDl8Ohlw8iUGFVBjsgQSFdNm9NXBaRxkBXQtbfA+2YO1suHEa7ZeR5MZHZO/
LiYKHNNv5qtsF3A8oUxFY8xzbJITbBqixU09eNS+TbyqY8sDBB6Auy5tApS+JIvlPWwkoj8bZhh1
6UdbN3XfZxfCgTlO9Ln+wSsjkomj1tyjd9D4voFzm8GbTYJmWvsENRNSgWf0IzN0fLAbD3j46FEH
RIGrV8xoekLqiJnuAkqMrBLRfWEGnzHovqtGFnXYgbJdZYlwQpW3L8JNjBtAUlipjWArkfyGejJB
TvpYTgvLVhvRN/GmaVpprRKHZnbUvTgo1doHNx8o6ToiFG6wei9Hyd90TmrgsqNQgvw46peTj+3r
a+w9yts6770P3KDmqnQUy2js6Lz2eJDooJZJ/+Ai4SzyjR0VBFkCG/FWKRpqDoaOPO+6Mp84Rd5K
G0E94Z50pGNShsq0xx3KmzDuSlzHmZQMJTRM+XORu8GzNHV+6gYoNKuKpvO72TuERqRFGT05ozO0
KyMGVSV8XEfr1vYxPk6eXfIoGsOXzserbpTeqhocczfaMv1qnaH/ws5V3bpjfGjG+Nnyxq5fE6PI
PQErGG1ZKgEiTOJhcboW0ECuZi/sdTztCuBqd64qyS1Ic3HlVJ4+JWDgmC5MGdm9/lTs5mKs39hw
mGFmjA56Ht4VevLx15JScIQ1x6tVEUjpaW946K3xNLd9su6i+BwVZXuF0r597Jd0sQGo1di/yM7s
H2ZiR+/JFNuAD0BzHy+KrLkZdD1mNfipN+mcxCEx3jU5D30IVPIV08GLgxp/oHh78qT9biXR8iUa
KBJaOtPRQh+9tnsiUtMstzkCacEwUWe32cz+qC369JU3WHcA425ufZqugy9HInaCuDnUUdWsjWnE
DKGp7UipLg5z2TdXSwy9FW9buS0Y5u7qNPmRlIp9MrK+18zin5iTruvAWJiQDeY2roscdviiV3Hv
AAVE577NzLIEv9AW1s6qko+ALrUsiDGJ0l3j3wRmR963lPMDR1Z81GmaXXF9L5wEIQJY1kh11Mtw
bZjADTAnGwKSCeXWc81vvrMiswX7oHrsZTrNTpbfWE8y9cg8nJr8jgZShGgAq+MwjdZd6qth7RvK
Yi7Rqo1dBNPB8oz0cZzUWwCYb21pt93bvQp2qZbuKp3U8k0YeXRX0RatulLVVAgt8S3uwHvD8Qg5
GSfAk7Btr6J40QdrADoxTZl+c5bW/eD142ziebnoFNLLxaeet3ljSPwPoDTSlyrvKwDXS1MeIr8a
PgiltG66lpktTvhRIBJavFUvqzyUanThCySS/GwnbhWPwIzLcVSyDhnk9acmSkvCIHiXXgh3Uxjn
aUwiRV0NG5sR5nxoLdvsN9Ykow3ZBuorazj1y7hdtkr2RMDJSr80EDfIKsfFzXGIgVsv2yUveDGQ
m62JbMlTb5vPErRKEY80c748CALjbpEup2cD2PVW4mG4iWtevqu40t2do53u6Ki4fG/tKb3vXS8/
Tj5KHsatDhR/Qcqc3/Ozc6v9fllgjcwzC+veTYX7mIGh5IHoSWAcCldyQEVChdTz8kDZSWZrFohT
EdkEs5YJD+PF8LjgvOWx4Sh+yIds2pqzpe/1YrQvA5bAg8oiQIC6w3MSwVakYu6oMBndapvms3uv
BivMrDkKOy3HnUkYyzvBPWLL4Tc99jOxGusUMs6+Mvg+rWqE9D9NCXMZw3ghx5TMHvdCU2xbazo1
ueO/QZjID0NSEX4aa1k8ZvnYbrxIG1dDGpEgI6Tu72O8J4dhyMt92eviumZ0+S3WbfTY9q780JZN
LEzk11/AlUmH9YkpeWHmkjzLS+xXMirVgfl3GLYNdg9Cv0U+szFnckIDkuVP/pKxiyBvZfFXTQr8
YIkt8UPQnxO+UE64n8aKXgjUVq8Y1RV2qH1FQjYPI/yEbq7v3UVnxG7M6jxPVvaGPk+8pU0gj7zY
xLlTtXk159B+VkDhkpeqqJYFwszSnSfMSft5arMTnZF7pdhPndUQi9vCnbF8JmnjPiwiJ8G3WErM
NBgxM4I+IvONwTPj/yiFKME84DWjLe8vQ+jindo+BdkyB1gnK4bSZcx0DE4JAzVInMtnRJ77C5Es
/opFkrPpGxI4EqOzfigmpisqwPSqglACJ8Nz3ueinBnsLkn76sdtB+q4t07aLaK7wSpb7unC2PE7
JdulSpvvQxUB27v4pKSaSQacB1NP1I5FecC6zf6jl7mgwEtelmZMPvsMN1c1QMhn0F8ROFiIrcx4
9Jx8DCkuqZhsCRR39AkMCaaPwSdJ8aImJruwPuHjF8fKqJf9UpdyW182WvmoXpOspe6NHQ+bMj39
Ypi8Shvz0/AziP5mAR8/svz2Kp5r7xxFQ0tGQYBBaeW5jRMiycZQZkwL/6Mq2JuL76xbZ1xuek6r
ddSbr1EVNHDGEmQcsYvzWFkR05ag9R5dHRMNz1vc2LN+cG2yBUlKKYvCxzAb9CUxNeW0wn0UrCEs
cfAN8Bta8W0YbBRvVuYHz3xDLD9cz+o++5YhOZRU/7stpvq6dqzitaawfWlgnMLuucx7S25weD+0
MusuAwmEBCg/Ebau7iYSRIx1TM/krmxiDGBDXdSbTdvOd0tKAlKQS/e5mA1/Py4+qQ8IVsUt9Pz2
JqliTAiYHa6GLOl3ehjve7rZW8swUKZiYiEXr/Y4o7yM9HG58LYKOjYhK87+6hhp4Vy30/AtmgMe
Yiqpj4Jb8GvQsXx04mj+5gPQeVrcBBBINc8VNGYTcEm2+IyzPFCv7OziMYQ1x8uLnzt/Nsgfuy3h
G2BWp5SoRfb2HXmTZjaTPyQGakGigVal76TP/NO8FXFe3g6YLjULAIK3/c6j7XdqZFJrMEvHoupb
Qh6BCGWgoAkBWj5iRmFbtoiCuiCnClhpYkssNqPkcOYF5XY0JlRrHBgr9jak380tCTN9MT80oKcw
VibppqnQxPqaiXgtufvj1PY4VojCSj1QH03Q/fDdflgXtbtsu4FT0uGWD+NIzvd2wAIDbvDEK4fw
jM6PM+CofUGIVdJurBa+mOqLZsty9FVldr+Zilj8iA37NUAFsDJlxQR/8vghZRmcowr8nSC68gfJ
6yRyu253P8I+XedBBefWpVnbBblZXSQY1QYyUBem8TCuoQou5Q7ZMY5I0LzPQMrKJ51l3XXvxXge
p2TaFAhON7NBh92aGmp33sNSanLI1jLhb66r5oVI92VTm1lyEE7r7BIAXcekkfVV0hn5yafOCCWz
H9BPdLCy1eUIeyQtwKcXxn1uWM8cwNZqHAKsgc0S3RpL+wXF5Lkir2jdtzL/al1s8a1jkdijhpa7
2mTopZE+aJFeZU4jTsDSs13SDQwCisq/xxBn8VkS2uN4sj7rlrT3TFzozQt6P8ngfT35DDtY9BAZ
K4gT519ifw+c4l2KaTg0lfmSNdBuZhZA+8av2amweT4FXmwRdZqp19IyxQ7WgVOyG/ZZpdeJQybK
ZUJM189aREzZWyEshofKIZwFjCHZ6fkwXsdL5j8x53/nOcxuyjrrTvHCZtnjttn6sx+/c5qaoY6D
qdnUTVPuCkq/TWRYjGwT4C8DdeIhgejA7mckf7p0Wedog+TtNDB2SyNZ4FQTdsWFhWRVdKxWXJbZ
2k7eMSwW6ybKHhkzAABgUU7ULa5/AJFarnwTUFEz1jAimD6tA3temLBzQhmyb8PaV+exASg2Eaf2
CjXis+wLkF4FCxg8nrL5QbI8pq2IVYfwGShMwkm3vV8ke2UvzGVcvjYaT3VKItKpCGSNVoYZZSe0
AunxwjMny8iseDkbvcOUPqqxwgyE4MBPIgvL6JZ1W1sn9t8QFfAW3HcGHAyVOqcCuczKMy6BpBWQ
NAb4m8L7XsysdjgFm62bOJCxVdGuIQ/4fBrFVzsldoijegrTbviYyJzba7+B/5OySPNiT22nDKQd
xRnWWSnZNQWagZLqDczTIweNRV9k1+29Nfk+huIKIKcIEnVGjOHsqihb9m2fVQxnAv+9MGjlPaWf
OmEUqzgupzCym8e2IUPMaKq7Pu9jcmSHYjtZ0cIGVnOesKQQj2lMtLFmjX9l9ngX4HWobTYj+O5y
2z9nVgoBgqHLZsKKSvGZyUdt0JLRqtkEnLnpzWzL+alQLENJG+RrljHwJ0RYG4JE2/VgEMfnqsh8
nxqfPsVvM8KZVHRMnN57WUTDoC1V5VU7js7EbLphx5+CPt+IVKbf2KPwjYLzma/MeIGyI8vl6COj
WVUcIFTbRrCBqW1ju7AVzzy0DEoea83pTYR75SKOqPtS2Ac2thfelkBpsXFE9wUk0WWdXoHUsi6j
jWbZ6kyPV6nEXB8h29wKkwgvp4TuVJekqM4mpTgM04cUIfNNK7v+PXFQqgYeIAyDsHMS4Miilo14
762Z2IqGGUeEyP4o69bhpNDWN6OMgYmTYA8rcOycsKv9CbDc8hT3qlsbnpusBjlmV0wiVCg9M2KJ
nutXRjjTWqdet+0d4CJpxLFiFeqSj2v5t8zZ0iNrE2sdzLY+5MxqYKISX7vxM/Yg8D4QIvCaWEGc
hH4x4V7m7u80C2Rs8b5i3I/9OtnZ2gtYwZag1PPU9Io17bY8UZFGbxkvCXRnTDhgE3YE9hoxIZYI
MwgLQzVgrFnYKFqABCAaU/LQswgnTctSsU5k0cauIdgr7IOX1iolWMieswughW5oQRSFPb/6whtv
/Yga3m/e0M8n6UreokHunKgFozcNzORsBOOsVq7hOkdfJu7RptHXSTx+VI0T0ABzdut81mET0QKF
dRX5h6ob4X2Zsnvw2BUCYEuTlyyrKnIvPecWi+hSbtTlZeU2DBtHh7a8NQZYfsIliyl2DE4n0H4W
9HbfRQyjvWtSwvxbXt/lVupl2hh+7B2TqiixCsI4DPplOSNA6K99NmvfO9Mn/rpuXA6YorzQJRW6
gRaFw6q1jGGfUzyFbK3LI3GbvCtqVCL8+hFbzF5vS076UGTyBeBDtMpq397MA5OiwIpp1ZdkeC9t
OzuYA+seXxhy74+D/xU3+pV4rGzFxEccLDN71wV0/TGzdhcj1RviDMavES3gHTKYat1bSvK8IMjw
E8iRs86ctQvd+9ha3mtkenDi5Hw398uXVRvyUDXYE9exTI2T7NDeoHGvmIhLu/uMqWAOGkbBh+Z2
BCFfXuZ5fvRdJQGkoXExiiuvgO4Z01RtSquRa6/W09pt62/KKj4Ga4k20zwyklIVwwF28kwBR4Ua
mNwuNvzZS9BmzcZI42in/KLeMCCNWQ1P3iGZRUswnyhfDNvRM6iaEnHtQIostk3uwhvlZ0noiq5/
EeTWrUy7ZvDhUvcQPu3R6NvjsUpmF9p3x/BP1x4EOibtK7YCIaqY+hbRmX2jTG/hnPc0XIB8DhRE
1n4IL/vKGwDh9beeFx8CqOTDTszPJWED4xZwI/2KzbRzCezWUTuuyNReEIXh/9fZVIWJ8K2Qo6vf
d4YxmCutR4/PoVKrVqsEhRiPcTbEzpU0hsfeLz91PMcfcqhZTA6JU6+9jjtRBIt69nVl7IEvQUN1
PWI2G8fIw5E908T6iDoi9Z1h25cV29XkMynthQj69gvMoLvyLJaqZRT/SFSJrYjLE/CRNNd+4VOh
smShUFLf8fcy3XIXd18YJWomk72omUgOWOkCeqoaDaZSFM0rypTvbPkhzvoeiB6Ryza0PRsccB6x
Ss2n9siDp9jSxOq2M5pXqFTztOKNBnwxsu+aOn804vglsmwS/TBw0Is6NKiuMTPnLn60bqbvYEwC
qg14JugwRpiCDUF7MvlhG859NleAbnPob9PI9G2olbHPM4iEVTO3mzFvAclyi69Iwhk31PgDAM9G
hfZUCG7vWWxN6iL6kpRphs6t9wTVzModCxqu3LRo/WVBFZJN8VPkzt1Nn9TqKBjsUXNCpWxYE322
cZ3dS4QZYemJbDvB69vjOMKil+b8mDlHU7NpWLOeRvui1jB4ATA7Jxo1bvurMaei4l0xj8xPxJl+
QOF3ncfrqIvza/uScMg+Gzpu2au1EyTeXksGX0pObIAq2X/x8U0vSErI4OEDYXyL11Qaqj57UycR
LfloO/oCcYMgbnGBtHJysHBfu31vbep4QlrXlPEPEbO1Xpnc/ncdW/8rUgglaYGurxtaGvZHmTWN
OxfdHfW7La7dOPiB659ytLbNTSPS/InO8Mfc6M9myDNqOfNrLBgxtnMq7jkArCs77xkMpUw1NgTm
krU7Nno7dDEiwcQLNi2yE9aSNsxQ5bkntGQxKbo0e6ikjIBdTmyycvPiXYMCc+VUlbhxY47aVScE
S+Y+0wSCjCbOHFZwVeZXt2ZWO19DZjrPnvKqQ6ZqSlE9+K/uLPtdn7WcHTSLKduRfmKr1U/QiYfR
wRXZxCjZ/FmN14qdI7i0NN+lsjF3yhHzYWZ53axn1IDjKnAacQGKmZvBhmrCUyFPHgbs05CALjXs
MqjRoUI5FJ0oVvZAOvzsBOPWzVsm/uC+2lC0FyiZZ0fWfigj8T2vQcwGnUUNU4H/UK0cbo34cmQE
PmobJk4Y8GlMPcq50PHqdJMq3T5L3RkHmJl+zLmAOhiOFQvKidElaTT5A6GsBCgr+mQnZbuNtRpx
pFe7axcWxZ3bxmhMCns8DQszFR2J4Cow2Cq7TpkjYRsR4xB3ci3Li4ZElMaG42E5LKU1ESNqk/zL
VJM9KXxoEE0j00XEpuzS2vdxIm6yyjIUpikHPAQn/84yR7Wjh28oAsVz7jfPWUvajF3HS1gaisDC
XqkNnUTBNDt4o4Ejf4zypSetXKjmM6fpemPh1H/34eKAU3IW5o95Jq2vIKf8GWAaHRJW83ssNfEm
yIhsoTyqvo9pwWvfVHAz41EzSQrESzZn1OdLy9qJmQuCvNQJRRF/skc2X83E684dsgyeNaddB0mJ
0reX8QSCNfDWkiaVJxofC2w6TUQvqmPfJJCqckq16xvDvygXEZjSmO9da2i2CIVgXnctXRWDv3XK
lpzzvYlpMVVE2CUK6CJ6tBmtbwPfKA+TSD/7kpJdTUqdK9FVDJeyb7YLKdgZKb17gQBgtB5dg2lM
2xvpVYAogE1NOuycAWuEm4PMLWK33xYXQGxcpZ/VMvpbw7Si45JCnVpMJ+Vu76wjJTkSsXJ6Yns1
8OasbVI4k+U+90zkdzOGhGJKTdZ3TbyrgfPyqSTdJvVJi6tTvz2rYurZpxVpcmACU+2LJe2OCNIH
7nofMzxBygXI5tgyHh3RI5ttg+eawLCtKYockm3S7Lyqykj8bKDpysVb12659y6x00Nn7JPJ/R54
XbEpyxskmnvP1ekdDQzwXGemWGMoubP7z4E9WFj3TnsFjDAIrZHhY9nH/KCW/m5U6KgvknaI1Oh/
mAX7V3GSTifFZTZc5pvv9MaKdKCFbQ4lcmwX6ZGVYX0t3epj9En/YWzPiFQsS7a1ukCfMaAyhoBF
tCIzx1i7WTldycj89KGVb4DomaEpp2lfxGUVltitViyhxNpxk+5c9uV4AK/dr7H1GMcyaHkptY1/
7eckCTb2yEu4yj2cBVMe0l8Ak235J+V3fbgMsrgY7/NTwb2yNmxBIeyL6s5wEcwzdPevvaIC4iwJ
9tbIju5RAcVPvEqm14i2Ze1aLYnr9tBupE1zUnU19ME6fe1KTPUWAwZONYiDKAG+JwMh7kai7F0M
0Q80R+0iX4aItWVyGt/XHlKN2ELItSrGlvpjHGkhMGzyEcHtYqJvBHYabWNbF9+Yt9s3U2Vkeut1
5pgxuY/vm6HhcOok/7c0TaPPuCkoIlmHsQtA4FR4vGGNpCGAif0Oi3V3Oc9u/uGkZhGqROqt5UXw
vBaCl9kTmmdr5Dfm7p2LhwZ81VFYsb6XgY16vHVfe6N6LStef7w4npMmdo8TMDPmn9S9JDWx4EyH
T7YMsN6Zm0LSsohaVTREtrfkO1FzNMl5GK4wVLTvZCaS7LtEDyJqCoR20r2Z86nZTQl/EfqVCy+5
u9DSiEN2KF9pyjVDJGFpue4aJn2kwBY3Y4vhoXWDD0r9SzvMc7suiLmgKO4iwotdtaUectapSBbO
tBFIfQfmRnXMEOUAPcyzxvy2tHS8QzXcbVvPiL6c2CDGK7frU85rZlU3jvU3o+pvnTAW2kwQLgGW
j1/sYDqrCyvPSD+w/BuCuth9UDXxkiz/4lP8t3Xp4oEBPiFxQl/II794+aCgTj0ryOUs4aOxPoEg
OiKTivAlREgkhB1K5z5gcPZn982/7ERclkQVwfAHlCqc2J+tN4ICHwG5EGfEHCkHDTloozO4h7KG
Ivy/uBSXk5YtBGifX5xL9JQLLmrXOjO9Y6LjhBgCiDwunv58md9+koHgR6HeI+rwVwIOx9Lo+Vhc
zpUBtDoVWl5PRZ1C73B57wrvEluMKmTQpMCnjAT2FhPf//5j9SE44Z/Fs23LX5E/SedTvWHEOAdJ
fL2w4Klz4yXQxV88Z5eP7CcbIQWFiSrUAxAsfHA/P397upza3kZbfjaJSPfK4Wj05cOfP87feLP8
CycEnz4kADxhP1+ijgaHEeFI9a4ol+kd6rOQM7EHfhaErTlZe+T36V/8Z7/7uywYlYQN4aglFuXn
i+o+gxU/zM6ZbJo73uJPg2re/vx3/ebG923rgtgiCBMWzy+eM0jAwjBVyt3IZ0a+t/kxXgrd2emz
v/gsf3sloExouEi/Er8yPGYlFDHxpXWOMvtaX3SQ+VLCVHD/5rP83ad2wV7weJmkbf3HZvcP92PN
oD8h13U6Ww3Z3WqRJHC3zt/y4n53Q2CnBjLFlehMf3FUk55A9kWUTOchYEtajthr3G4JzQyMDEKa
HLZ99vzn7+p3f9g/L/nLPZikZpIiGpjOcfXlVs+kev/55//uT/LBuVzsh2h+fz17tVEuMuN+PjM/
ETfzZABmL6tnZmLsLYqSTEadys2fr/mbuyKwgFfbpP5IWuZf/qa5XSwmxdlyniRS+XSQcrv0Rrtd
aOD+chj95uPDwo/gCPetwH55+VX+cV84lW/FZt8DtYquVfDDTF7//KeI3/0t/7zALy8ROI5zgP52
OQcKe0nFJuQDbd46ypAQqgIsJKLHxj/phM4CJJmMz8gTdkMfvLSj/j/+sZfv+h9/rDT7IE3Kjvop
e5mZg3aL+ssVfnO3UAlcBEuc7xdCys9XqAmRTGPJx8nQ6T7t590ky41wSU3qpx2m6sOfP93ffXt4
p3FQO8zaeW/+fLkpKXPBm8w8163cc3xsSlH9txwGKFD/vMQv96JftLplrGaeGd3sZyt6JADsv7Ut
U9uY3O2YcQj5BiD4819hT7noMSYtZ5JHdgr2LLpzeQpYUP23n9bP1/nlzSEL1c3K4zpVPxyjyrmr
2+j2f3MJBxqdC0/GdH69w1g8RVMM+qwQ2V7WYqO6v2Ho/n2LXf6K/7nEL/5r7TWXPFeaAFE9eu0P
pBmrMkDr0m0ip/2vDyKudaFB25ZFSOSv7IoYDIEp/cY82yDlHeCHaPNu0GDv/vyp/fuM8P5//pmg
YKEs++U2ZjZTaERSy5mNwgMaalWV+w5Byp+v8u+H5VJC82D+B6wHMuvn26z3+boFXQiKoXo3WcPH
mKu/fP2/+24w+jjA6CBv4/j/+RJ4nN3Gtf4fe2fWGzeXZdm/Ush3fk1ezkBlP0QEY1JIocmS7BdC
ki3OvJynX9+L/pxVUlgtlfOtgUYmEnBKCgbJO5x7ztlrl/qxgODfGY/kihY1ybIeeyLOlB/fz3tP
DQ0+oRCAbZNI7+3FXKf0jQ7d6tHKkYEb8VnWNdg3iU8WgPkU8zaOJEoFxKPrbBCzcvrtZeiw4Vw3
chmZaNmOtitjHVY+iXt/rqxyKllVAK68AaehLTYGf85PYXVwcKmwabFCRWWcvDZjgsdIhUU7Cnr4
tr2FtpjfFYjj6VSZUrQVhlmj5JI5HY2NGi/DxDC8jx/1O0OHNZ0COk8ZPvrphkwDmuqG5gDrtbFp
Ago3aG22H1/i51w6ec7abL3Bvk+/OX1Gb5+zRT5lUmVlHccx3gRhCOAfa60QdwJMZ4KMc3lW7hW0
yNQj0+46UOvZxc0VNIjWLnk80uJyKJvD4LbfMiNXsdJq9fvcTTCIbsLvA5/sKOqNLrEGIxuQovDo
+lUHNH5fJ8qwbVKfvJ5UraePb+ydCGCmbszoC4J1QueTHaRRGy3F2NI6TvS9T0r4Q7PCDZx0D3bS
UiVNP5S03mdoMYMmWRaZsu8Ic6heIDCT0ZJOnT/fbzReosNJGj3Lb/yiCCmkr9aaebSMpKawC4CA
llVkjPlnHs7vjRsb+A8NkhTwcHg/eaeKXlgDJntHOpcMr0qd7CAj84+xNGQFuBmLYx4ABzGj/l+H
NZ3hkx5F8HIsEnkop/6uF+UnDLB31hrOkBjD4tsqoA6eLGymUZKlNzr72KOwpxHGuW8y2t5z5KSf
TLV3llA+nuotcQf/OT2o9BhhDLrR2sdS3w+4q9fVloIW/oMjEPOPR+a8cpzMOMF6hprTVBGQ/LYh
wJZO1awUR0U7uPR91e2VXpLA0hYfX+edUcB1UHu6NAHYrKVv3490oMr0oasebfPJp21LqNcfX+C9
G2F5gsnHQVKY6klgkztqaRXmrEGuzXZVy2KVt6l2pin5qtaqz/bRd69GzDmfGn6i1N/eTpgbRozH
mTiivr3QkoBWT8gBkgxAVLTNJ89OiN9ekk0Xr6Gb/JeQ+nT1QDMwlRy99KMJa15RsIrwbQ+CBVCL
lJBko6UIOpXHgAoG/T/rOCpvte6pzo9uCtJff5mS54S6aTndGZRnZBAv6/7Hx4//98lhA74m5ofB
yQQ8RdRAwKDdyFSsY1b+iAN9mTdPbtN+Mi9+f+rs8mAKXdDfcJlOSZxZUU6UhVL7WJM0SlWI13e+
M63jqfgkTHrvbmZS2Uy8JuN4+sB7ij4I8kubENZxD6MG4dgG/3qp5KPyx3Ef92RTO7eAMM5b39uR
lMdtPabtZIMMDwsvR9N238jYAqNSNc9//o6oAGjzk4MS7Mx3/ero19WTj6OxsI/4myJpiuguetGg
A318ld9nOjcEb02d1xOL+svbqzQoQaKa0/CRhX/T9/ldaeufbF6/r4+cK1QypGxgYNBOuW4DIobG
rxv72BVyL40zpfkxtiUVUweYwmf71zuD7s3FTu7HpC4OXIOLIZ3yrKze0T28gpF3lZXFJ+P7s/s6
SaaPFe+nQIpxtMChYEM1AXqx5NoIiy0V0o9f0+8hLc+QxP1Mtp250ScLMjJ2rWtL3T5mPo3C0uqc
g9Io9cFPg5em1uJpQeceJWCKoGuRBJ+lId6ZYRBbmcmg1QgoT6OCIKOTvYcTfBQ2HBQN8EGHZ5T8
bOl87zKEA0QfGqZN5GffDsZQBz8pQEUcVfsm1C7jBOEkjVMfP8p3L0KGgCyzCqT69F7czpJKZY3w
61FC0/b5ojuo95Ti4ePLzAPt7VZNjhRnAY5VoBp/gygOKdLiQsmc41D22XlE//ImyyitUxZTl4ZB
YVGtBAUz04w+GZfvTQENngZJU5dF/vRIZw15VlNfc49tdTBxirfClYWliv/94xt89zm+uszJ8Fd9
Py0MCozHrKhWunNtxKonmps/vwijnhwLLRk2xZu3I2LAzMc0aPY74mvk9WQyK5cB2HxWF3tnFZzd
zB3qLMwt2rjfXkbv06SntmEfE9TaeJNRCcWJO7j9N27m1VXmwOHVih6mdBXoMVcJemVv6uW9Wde0
AFSfeEC892IobTiCU+jPsPTtZQzHV4wibPxj0EX06mzdcG4zuvv4Xt4b3o7mQv7HOUNnIr29SBym
VesrlXus6+xAm7GX6P4alN33SZ3OQ6u7anXtz7d5jgvs82AedRxTTl5SmIWse3biHvvMfnElXVg9
rUBWfv3xnb1TcbPfXOfkNfkTjVJKV7h0eBG7hS0i+r3d0XsRVJAbtOWgXMjiqvg3ohj2x5kdTYUK
cPHJ7blmG9P5yGWzCiWxbtHBK022lLawPoGCvrdAvL7SyQ32ZSDD2OZKpd17tIYuA+gEmZ5fR4O9
/eRhfnatkwmc2DntUyU7RzOL90OtGzd0JB/tsKeXq4ufYnzYYFjSLNhL3aJLt8k3os2BFoQiv/JZ
3TBLj9UnuoJfVLMoPnnZv0P8TV62wUGXtXquaZ08CxOPyhG6F/B7kYmnwC1DoJA23/Sn01TXKYvJ
rc1bzcXpO0LjteiLadxP3ajZXkJa06sgQC2crO3XThbcJXhjH3o/SlehbB9Ch5JtrVjTIaHRfSGr
tL/GgueztNp7gQihL8x7AlMCuZORU/lqBDWwYeSMw9IqL2cdoklL8ygQG0l38fErfWd5EcQCZLZU
+ggo1b6d+VautnYpZHAZdO0yzx7MPMXi2/9ksv+sn7/ZP6ljop2Zz6DkV43TFEGl1NU4FWVwOSKs
evB/KIf0/AqW5EIsp110ZQcLBbzOQr+uv1aetm9v293evWw/Gb/v3ix6N0YhWVgC2Lc3m5naFHRD
oByD1LhB5gIvy3ewFO/+mFBvktl5daGT3VTo1EGECT6eEym8wXE7WuYnqd53puLrS5wGPpHZoQw2
gOBHOgo6oefBYvTbYAd5wdwUuZb++TLD9SjcYswI0Pc0mhtqx09DmoQuHaM4RII0J+6ifrs1q+np
4yH502LmzWCZnx7uBZyW5jzZKbM+FygHCjULLofav6Rn01rFPfwT+p/JLS7cXMvWY4yA3zXCcRMM
BdxDM22Tm3qcfLAGtL99/IXemZHMDAjdlCFoNDjN02SYoRfG1LvHWD8k0bNW79I4X1b2Jcqa1ceX
eid0ITwCPY8nE8lK82Tyk4J2akPW7lFhu37Mk7Z/GQQ8jI+v8u4NvbrKyTKZx3rYKhNBs1q1007G
Iw2EZjq3UdJL2dUgW1vXnz5ZA+bJdfpWX9/ayd6hlAkG6Ehqjgk54WWfRXI70Ea3Vkp72oYzITFQ
gmhb0QP+b7w/FjdbExgtOBwo3077RLQBLiJYbsiUrsrgqQbDYAIVNZKlbXwyLd95gTiykWwmV0QR
9rS5ZkwRX8Ra7h4n6ZwHCaI9zfrkBP7OKkaeh1locHpCf3gyRtwib0pEntFlVsbYhO4Ac6KlrT55
Xe9ehcIbyGomPaHh24fGEWdE1DL5xy5l0F/C4FPC54+H4fuXYCGeG0+YW/OzfBVBp2nlyFGxfByM
S/RP92l05RuftNK88z74bEiwHAPwITk9Po3YceK/oWDmMN/JueV/MpV+VtRPhvWbC5ws9aHWK5gf
d6zDY+U8diSplo5RtlcWQChPsexmiUaV7L7Z9QjnpJY9RmSc1pC4Mm+SECOdEYF0X1T6VZmFzqUd
y+qTPf7dZwDomAQtRyJO/W+fs+6OmdUHvn+sw7Bdh2leehIzuE+exDtvEyATmx5JO65zmoUEZdIW
o5opR1z3IlZJ5wwc/8cD5rclhAMqlUbCuzmyJgn19kbsStJZFIbZpT0O5VM+IC2CnJeuhsSAYyQx
5LXrKDpMYvoszfDbI5yvbJG9o0EAl7zT2VD4rjMZepFdTj09ZrC9UtGvPr65357fz0vgPsTaMfe0
zTf/ajYkQeO0uS2ySwE1QYkQxyAk5XF8Mhh+ixtOLnMyXhu2FCJyO7vMjHUBZrESj6i8kYaqn1zo
/fuhDM2AUN3fbFviPKFWM7bppUQoXURnSRbtu+Iz/8K3L4bRBgGejZK8N3El2KKT2wkAMRmD7/LU
NFC2U5tbuyBKg09q0Cc1xN8u8/OU+erlQLcaG1P6XOaqviMgn3bluX5trLSr6i7clmvjzI0X2d8h
1x/ZkF88UsV4kf85/9EzqtYqCsLmp2vof/9r80NePGY/6tNfevM39f/++ePgh1w9No9v/oHqmFag
q/ZHNV7/qNv078//9Zv/0x/+x4+fn3I7Fj/++Y/H7xlilahuqui5eeuvSvXg1byYv8uvv5xv4Z//
ONBwVUWP7/zNL09W9S/a+2b7cNYAak3/cmS1/zKQFLi4MOJzguU7s+eX3bhh/GXhzIhHqkEXKhsm
f/PLbhyvVtumKYN89q+f/ondODnUeet9tRkQIAtmL6ZeeKs7JGzmOfFqmCgZwUfiJ0g23Og+USO8
6uGPl7qH1HCnCnluBdMz0JPjqCZ3LeRsrMTBfaATFWZ/lQ1GgjKx+qoNIfhBztTUIS86l7RBFvcv
kVTpAdWLZF/nHXj21rwV0b0p+2BRZMlZH9bqwsz0K8Wi5T0X9bX0bTSgdnJpDh2M3zL4EoixQZii
W/Tn69/LsdgT3PpLPx9vZwo2ulXcrRNxq0txQ1gxXQl/DHaUXySYoGCd5MqFMTliYwwSSKLvLAaZ
3ze1iRrWv7eaQi4VaKFLQtwvoCh34XAPz9WFYqsv9aTetGQvwctQswXhpHiAKwv0wxViKTio6HNL
KJKggUSLqlLtcT3okRF2eTqtQaYiCbXMKytzkTgPAvxAAT7UsMoR+igAqrh3IMtUMJBLrVha7fyh
eb3qbZreithJYCtY93XQoRSZU5uTfTHfUY7d2yJMtGGnDGrjwVdPvX4AJp2AAkIY0H7XCISWjaLE
KLdQYMNhLlZla0YbrQrXLVBqPw8Oqe46XtfY6gOnB2VrVEF95jfldihFsZ4a+O+FYT/UCBuXsVVs
xmEkMTGAwmv1vW1WBtjacNrEOc8O4T/VelDzQxi+KO7w2CsduQoaWGWLppsion9bDgkaRKO6Kwcn
2Tpa+FCozi62YSQbnXYBGOsC94DFUJXPSQL5DeiRDRar65dRgHgKJOpwW2eDs+p7/9EOYDB1kXtr
ZlrjZRaoBgm5YiG7evyCi3YLoAk9UDSw7AlDIprEj29hBmjcJoBGNEwwDiqrypeWqpSz2UN0EZWW
XGGdpQK6j15gQkzn8Qh6wM5sl5eUoJFvee11TsgH48vdEEqD++t0ZMxz+aVDKq7LsdrBSprWVu+E
njuEdw7m6xlwWhr2zDM7ysV15xj1IqyB+slW8rYnezdB2IOum44d+mf/YMd2ednEyFNjn+cT2Nxa
ZYdPldSugr5+0MJWLFlrQFcWnCmrCH0XHbWYGeii2tE2kXg/Hwf8li4FhoHVDXQLyFNaIg70Jvp7
iHQvhdObXtumWDoWRrrSC04Y0wCfAYXcEl10sbYBpDEZs7Wq5t9Q4KB4ZsLlZlevwnHvZiMK4NC4
MoiKt31qD8taZxDMekIExwtV1mf1wLcqLPfWksVtaD/mtnPI9frG6G/V0EmWftmd4ZV4i96xWQRp
+U2htDN7uLtVG3n4RrTw+arLNGhtT0lLxONCHBupvlTGcG8g5U9784VGLH9Pj06/Do1iG7X6TvPt
VdHQEVNUPJomD8qZ56ceGC36wtSyCVoTeCRlUH7EdXlvz6hhpPzJYsrII/data5qFrgohAsiLQF5
Qylv61SJgC+igTMrPApCA+ldwYia3wxy6saLlOgpAVy7FMGAQYVRPpZpe1DxmF4goC28TgewCA9y
K8xm9IJ+8FJrajzpqAD1HRWKVSTplA5SkkxAmRaWOtULqe86N7lxpvK25xw4ITTDQJYg0qjvTSM8
cwflpRx9z3D6YOVzgws50lFgJqCOXD1+rDEqOLNmtIKY8P9kvdpVgYuATFWZz1Fk0tPkeFELziHS
C57JDLCi02pBIPQFie9WMVR8YjBlwV4KSCUJqFGCfbFF/JSmaO2gnyKVzZTbEU97B/elEinvsjEV
Xl/wrHbuMurEZebg/uEPZ67V7osZjFg1/I7NLpEah2jM7qA47DTcqWw/w7YDansGS4ha4IMSyR96
IQ6Acdc2ADIQancisabNQJ1zlSn9OTI4HD1S6yLoLUjL2doA5ofoGxnZYJZQKdR7tRDL1MVZRO0g
Yw05wmHQQWlRf6vV7I4z/aawp1UQ90tV/2oVgiO3cewyeYxtd6Up2WUtlA1n22WA8RGtNjwDd5e5
4lyQoddFuoX/+iVA9pID6B/Vb61rLiMLLqUxIKiCiVUyr7TuuqgRpkcbp35Og3RahOa1M8zsb+NZ
B+fpumRrE/lCQthLIM/7vlh0FQ0aSMG6MNy5Ml4qibMsdHdDiW1TDT2fXF7m07MfvDi0oin+ogj4
JKT72zxlg5KVA8Ov3kROc+3r6r2cGjS9zQWqwy0JE2CB442ft9dJQXkBdDxO52C75FmswqNs62VK
rthxpzXEkbUZiHXZKVtfiZ+d0rjzDXOfIv2EkuNJ8BuVTLdNrt0XwvWsoblgzV0m+rge4M/UUb+u
e38L121dgbzIe3NFq8wCdOEOLPAF6sQ97cwYq9QY0IybRhVLJWuehz65lnmym4mvLquenfdeKeo9
3h971TAvsuQFLeoXhJBnOfoj0yaCWA8mWLz6uuvznQOBsW3wYYxsdj3jUMF/XDR8UVRvhyxLChjQ
Ji5BU/Qga3lTuc7OKPJv0oDIWlQlyuiMgz5F/RiNv7UCQIRmEe0Rh9NpYY1VvA/KWjmWE3YrC20w
DjJIi7mnc+UE7rmQFS66st36cXeTTDH44zSjlwL/zC9BZvRHtI4vSZI6Xu9U4QY4hViPTZB4tGMa
6ywBnVxmw0jKF0J96Q4TisAgXHWBpuzisQTIHM6OrEPl7s1Bx9FGNCHqyhC7On+AzGIC58YKAhhq
4RKnZBgu+759yyQIN8hZBD6OerKKIFuy/KGU1zrbWKOPXggthpMIBhIW6ngmFBtJZGx+MRsGbYP6
d11lHVtRCDRgcLWVGMLrrGi6ZaoKj3TCeI1gE51zJ45OartLaMe1V8NjXmYgTAj0huZlMNPGswwq
MAk5vHtr7C+mgUgfyLyf8U2g8dhd6C8saJ++1U90S/FJraLvysAdV4nfsHThERUB7zj2QQZAxulS
bV4fUijTGJ1EMA0NI6sOaGkY3ZNZ7FLVf7I0ZRnFpQncDY1pH1UsBsG5XvQbdLo563YF+sIU94bZ
KJu6JIqComl5FYlAOO/Dg9mVd36fD4vWDEoIr0mLKK5xzkZ1iEAya/aqC+N0G2T1VQ/uyjWyH4We
PYm+LpYZPp3LoG7CDZYy0WHQ9LNiEpuiT6Z1g4NEZ3odiODzVLnSwWnA3dH8VTlAos/MFl20iS2u
nDIizABOVXoHx2QnncLZJGUSrAWWBtjSBxsz0HAQGdunoFB7b4rRsRZDOxM+wV+pkXjBECpZCtsV
q1FtX1DLbnolvxYFJ+ogBUGRtG688mUPODwH3+ZgyENA18J5YxIthBMAnIsVu1sMgbZBInLHr9ZL
fVD6nT5wn5pkmDss9GusuahhZmG5l20QnwU9LHtgQjnF0zyX66HAPSnTL90SaFKrx92K1CclRwi9
WZE0X8ncy1WZxt/A1li7CFozdMxuXEsbygDAfegOrpZ6yQAZI7DafCFF9jwWxUERNQUbo0w8lU67
wBfNytcrZUnj3HeZjY+GL59tq7iwiSSYX0wy3wfUn2giOjMCLd3KAKRZ7aS3ZTcw3KTrrK2knDem
rF1rNlJbv/CtoxXLQyRN/9ucxtnzsrvVYMRIf0foDUar5Lsqhm48FAMHjbTotjLPnY0fEhlkUwgu
IsrgrwstOxeDvfH1GvBZ1o43oGEcvhLhu9p0D1JUIUZrrafbuIPIuRDspKaHbEaBaRGUG7jVYhlV
CTaSQZ5dDJgQLykrQDnJ+DKihnOhGjGiTV12q1bTg2WbgmmSjvI1A9YA3DmekYJ0xatuVAGWtlxO
XwSTWnJXl3Gxa03jmw/wzkv8OF8xGtEhcbCACRZE3hhg/ZPRjbEKgpojWWE6OAZRbo1+SpnNwV9h
R/oVP5AGkk91E+jPgatjOxIcTXTMLvAMSBfmNuryu6EPFWI0/aZD8Y4xF/70gw1Tm0fWrfIaVKHd
zuxnzoNoiQLctPCyBIjmFSFvMwACkoVzJqr1rwZ/uMZIFJBEOoHESUPk9WVHrVBMKydtR7BxgbFi
EYm/0FOXL8qUh5N1dMuUxGm7viWkRES/miJWT6ftv/CF491ojyavTcF9hrTiUhtYbyxMTlY5Bt8c
QI5KLC8dZ3isCBgWWZ4CCEVX386vVmI8F6PSRAGnbNrBwRTEuqjjJF0mfjrCFhzT2QEhXFVZ/RCp
gNYlxgLemKpyJdWEoZvTSYNNT7bPQtW9nCreE7/BKJFgiIyqA68ENbQCEGlEAyYwUB+kEUYelIRx
p6YtcPKhxewzxRezxtV770Y4hYQ4Jplm88WxplVpz/McAp83WlVJ4OE/kKe8AAhVreRgguNMegNB
X7UbZ6ZaWiTThdQGfWXgpLMKaFyc2ZJH0Qloj23arpFxgH4CvABZynwQlXuhDOBUNDOViGPKbZ9H
x6AwrgMEX0Sj/h2Jj4Lye3FOOYHWDqwmB+uHAe5qlco63CiF7BbhyIkpUbqdXTl7IhwIlpIQsgVt
5zVBfVOULBU4gEReVsfKulGNH7hcRAvbah/MpIGkGcA/9zP12Smy0Iu6Tmy1Qh+2SgE5F3cIzPa6
6HurZl8TjAVm6jqu2n6rozVQunOej7vHwgkpRdf5K8xGD2y7+hIHhmsnxkUgFN2FaWbPOgeZlZwg
LcZJTuZAO8LLZ1NW4CIkjWvgwlH4R3XQml0InQRc+plK39ZC1fzmq1UZIUc53McmTD32iuKwFjfD
vq1Cenhqzl+iKAIPKUL4TcxeQnKQ6SEyjH7jayw/o/PIqlstaNovyYRAGaw69Ype5BsjMVeqCUJb
sahJJp7S98VWWRHucpRN641fDgKUMQABA6fKUWSBx0BfQbmzcT7EjaFzq+kcKy6xsaPKvk273t4w
h+yl75iJ56N5WTSVbzMRx1F8r1rif9v1yweDLMq21ctk0QSzU1kmmD2WPS5dTRCbTm4Wb+Kucs+c
wBE7pbO/4umWup5sE/0w6LmL5xOMscSHoOcoWyuvcQjLNKA39j6qX/xKPs/nML8M7nOYMTOKVav0
xxok0dI1B1A8zZw06sJptpLoPKmKvTB4GdKfonOtUzevUoGXfyfS/iNvs0schZr6n/84yf/P9WfE
vbizs/EjCnJOkr0NvnYqoYe6GKlj2EH3jEUB6o3vvczhl6erAkrozyv+UQr2Vmb89zS5+iYfex49
V4S0L82Hv/X/UJ4W0oNGH9ir1/NOpjZ7aqvgdab2v/7q71yt9ReJPpueMo6WwiT7Ssm3/1E3//yH
+Zdp0bKJYzONxC7SFNL6v9K1pkZOlgI4BxbSsuR0+dGvdK2p/mWjIaeZCokrogl+9DMTTqb61+Ah
yc17+e9/vx5M9E6+zdbSX6AjOMYeiXoO3/G3ppTedvKI7tEFWyLuKVTdoQaCTDeB2nHWW2QlMGG9
0KNtCel3iX8RiDI4CdNk4UKTVtY2Ssr44I9s2Jp06lXTWWeq3pAU5Nil8SuQ4uo60pbJiJYY37re
syOgqGaUVheJIClnVSLakH6t1iSfWuIhziFj70K7qLQfdtOF+yDoVhK4jafDlF0aWqkt6YhQ4CJH
zqZuu3itxOGdEaCuKiMC0ik97xGSLXq7Hi9wJqsXuasFX1m0qCY1WbK0xFAtInzJ15YduQvR4C5V
5Ky2oFiCpGfy9pzzhn5IbypbVc4ct36prZYIIQE+lLksRnromwe717RroEojjE293hYiPNDlRUxi
ZDZ+Y2yJ5ahP5+ZM3amF3nk+PjOXiM9IWKg6UOc2UB9qGC8LXJViXL4aBFF4HC0w4mvX0sJTRefQ
hrW2/BoaOtks8KOzDcCVBXn0MnCkuR6rzr4hmzltlTL0N0nGdkArAS1E7LALOzKiG9eFEhj2Zkjq
L96H+vAt9WvxVFgkZWcoAo96TPqDzeEb7KleOOuqF9Vlq82AwNqtdwBruu+GPQBLNlskfmV+EfA/
57h0ebVt9t/RrZVg+eooWSuOVb9MwHHRYIQYawXBBSEYuVrFqb2wqk0PKFd1Vo6OwKyN7EOAR8CF
WbfRpRLrYKAGh2W7AL3D5qHvWk0kOzMPyaomWbivrWraV6nV0d7nBsewMTEGqYvgi6UGwPT8XtIm
VtgmfCZMep+Y4Jj3VnHDA57UBRit/NrpymGtRv1hama8UJUDiIzNXL0sIrRVvdTIhcW34F77RUU3
8hLrBZItCQ7xETnPrmwnILGG2CTAeHmhwP85wXMWLGeQoyu628qyi/Pc0tsVR9d+XcphpugrZKky
PNH3I2bKC5GVuDQYMF2tTHqsFLAgZNDcidxxF3kF2DviVHHgh/nOxWBnTvwTKsLAo4A+MFILnC/H
WPMsqFmHVIRb3OCyJaBq/wB0K32mqy3AdTBTdkWEJWjsNJD/8IJd6ZN+I0VUe9D+4eYCIl6YUuxJ
J+/a0uk3PcD9805MykObS5Jsbi+vRM2gtnpYpSoJ3pWU9BTrQYrmMSja7pvilOQ0IxbCYVGr0tro
EbSSda9npeJFadzRZTOg2cAhxNCeapNeWvKbtPPhMXWL7NxdD44dfFG1/A5EV3ZEUDqtWQHyMyMV
mMnq6rDvEBKA7TThI/OdeSD1XCEitRycx8OoQcW28ILnKHeHSI4iR3/bKCpEJlXubHI+UTQ7mozg
rmPS2XS9Ogo96xhI/oxADVXAOMd4jTAQ+gFYLHjxFTRk7sj3Wj8ZeHbmseknsYpCE8cykb4kbdHQ
3WDCTLZCbDQhSi80o77AkTK5DIpyN0zGsBFV19/U2TRsCficb0JvLwJHmXMTcPlUCIzHGDic17TA
FxQzftLMKFrCVgvO6zTxL1JrcO8AZJtkqcAvdYp+b3IOXspQ6Zd67cgLIf1oVVsyPRpurV7LoYu+
hk7+A6/pL9h3obIZ51yXT81WltbXdlBIWLpY5/QocKrBvglqcyTnb0QrfO1s5Kesc2Xi5GswdepB
AOFaOE5r74RCHceJDOw2m+bKbJkM+WA535kkl0ppKIsQmAaeqj7ksEA6HPdIbUe5+QWr0/MJeiWs
jsr7/7HJ/6iGTGsgkcT/+tde/3tkIrOnx+r7+Do0oZVw/qNfRWTtL3qO5maOuZmRSPK/ysjOX+AD
bRR/syyTziSLCu+/6sjWXxbuiHTJ0wrCT+ZWg3/VkecSs0ONT6M7RMwf/SeByW9hCZexaDMkyJ2p
V6dRLgyycmroesBOpOmxD1If9bobEesM+6Stk79H0f81DOIxzGHz26o1Aml0QK5Q0QrTofu2ah3A
FC+LxiVdVaVsoFlQXiea3e/qUidqAYWhiyxdOgns2C6Pdxm5u37ItHN7hApaxcG4r5tMfTBKXHXr
StHXTqXir153murh4tFQ6aiGx6IQzkad8EuGOUUGEeC2lvrGXUKOYOd3XyCMHFXceBY+xY9FnCTF
pV1hW5QR4+wCPAW8BGz+shUeldX4poV6jrWD0t6F9VTftGlUQaDus5U99LQPQwrBVgLaqRtFOI5X
1rhSsHGIUrIc9ZTLxZgOxRqjWmDxNjmpOs7FdpSAZ8es3+oFopSY4ir57vigGdVVOuRs6jEudgoY
AJpZunJZGqCM6skkJSVtVT+YWWhtitmfoPXFznFw5OhcY1jOWdVi4Q/Gk5NUNUT/KlA3+EI2BxtL
p0tRa2w3JRx+FANwJ1L9Xpeuu/YrDtLEbLpyzwuK10aUDrdKZkNiDm1z31htT/UrZuNrCTFdi+z/
LNL8ofPuO1ihjXo+OtOIF4SS3mLwONPUFblvDLU4szsN2T1Om2u7gybOKbslidAnwyqhLX7fo7CF
RVquM5s0OQkBYkeBYRt2E/bKzQUWMMaIgWxVzRu4FmMGNxlLoNATxY6o2uQYzgGEAwGqKKZ5UwTB
uOqz0ljW+Ko9Gb2U5zX+fdQXp+SRTOB0ZZPGOFa4Mfu4Dmj9NsfAcEtHrjwTU4dtZtyLs4Akx6oW
lb7xa3jbUWHFuJ1gX+lnzQVyfTOBUmreOyqYnzBTzXsDSyfsqAL3UieNpE08Tpc4+AwnVBw9XAdP
0zAZdrRqa/izjFAcCBwQ/6XPeMLgLJjQ/OCkIPpD7cJR+wifTFfZWw18U6k4/bfAnWw0wNUlKgBK
jP2Ye4YVA8knX7OJpl4/c0P1arSvtYHG/TrpsCZJ66WWIZ1V+i0cUmikunnFuXfO+CqPOCVRScq/
KRH7tIiBEZMngPBs0/fhb6th+kbHJvka4I54m+QJCEix4vzVLaxQm017U+aeeTdgTU8T/l7Vmbd1
LnGRgmkUdq2gUSO91kYTeHVju8aF0rXRGnfCLzTNmwDGBiLILA7qbcn/kS7bInPO1CmvryMa+DE+
sItVpBTmRe9A/C0VrO0Ij31AkY5cg0ZdSX0aQatDfqNgMSS3WmiNL33UJVs5B2HoVCCxpna3sVOo
isK3tWtfySdyrH1zxILSw0GQW4tltDXwXWFuTuUOTD9ubXY1deThuwqOkQg2EC4lPm7jVVMnROSj
m6yt0kgJzbTuvJ0G+YAR6hb6vbuz8vYcfXq4pf4SnVV5r8CPHfIXHKRI/Jdtfq6TfVrDwcRZyRDu
y4TCBPdCGj2aaG7b0NNNbiP06+B19mz+NOeQ/QpxyrrkSAUDVUlgK2eQ5V23CC+qqO3gZYxBQoJJ
hudJRiI1npn/aWRs1IJ/Rc44rWuburzeY8Kah+qtleE2WJH/THUV395Q9qvR//5/2DuP7ciNNN+/
yn0B6MCbbXrDpDdFbnBIqgjvIxAIPP38UN1zr6p6Tml6VrO4G20kJZhIICK+v800RMhQNJyxKCCj
3cKuT6HIms3EmkysMCHQAakalNWM21BV44pyvkfRDg56F7BL4VKQg0iOmNneqb67tXwndPZqsgsq
qofmmUT//L0Pfb2lMOs9ysMA+rkKV6XPLSZ9/LGrg4Tuo8hpawpMOJp3XieORtEdZ1S7W5Fl42lO
8uFGWTJ6KmwOUT4HMuoPQm8f5rV3dFRfH+IQxUpXWzdFVNWbTicU+9DXFVZEjWZZEW7aznqnzjGg
MCgYXoVQd6bgXYyF8UBlI1GmVlCtpaJ3EJyPNq4+1ldipp5jRIfW6pigxG47z9WzOXeUw4UifsnG
Lv0KnZKoWTRUu0r20bZuyu5blFrmiSfde537Jb5UuqTW9p4+u5XXEUmCSAYRUdldh8nC6LHebYpE
Z1vP6PQ5dER/oAlBNvw3Sx5sZtE2Y/bGvTlqgp6jnrF+0k62NRsuk5tztveHovuwOoeceOmT8nHK
c6QeqFmXLhEC90glzcVNbhLw5lfae/f82dtwbC43KodTKMfkkGvvW+0pHsk5QCxth8Q7yXc5jXrj
O9YANdRfiyHkEG9l0UHPEGmml2QnXunqgab25DLNPvRmMO5sfv2LHdL5TNc5xDiy2s9mdO/dcLLv
JmV2z57mhTVJE/ei/M1o/AW5fcPxdTaWNMqg8OSVSKuDI8LwjmpGhYbQ69ZN7sTb0hb+2urJjFe9
N+162dun3oHHUHN2JasBGrf0kMSNhM3TZk9tCT0cuTVvS03euyhz+v9KOn06A2omoy7P00pC000f
raXHs4sqbpcsuhC0I1dg5qh9Y11uu1GI9TjOS3xrF248K7pWXnJMuL2bUPXDLjDjaVc7vkX+/TyW
95rp6gE5XHxTWPO7CnR5q+m/ew64kavRpyTDbxr/aObDsFMpcgBK7bO1YcThjpzz9M2SWYElS1to
arz+DjpPb+qJfVc7vbc2Zm9YtzKnpITEUpdaadramyker8lH4hAyXrKyvKPHAyqFfNfzRH7NYxEH
NbRYvm967X+vGNzIRl1zkNlw8LlvzLrZjoURbIo0pNauGYy1DMl2snrZvveNm12xA64LKsWeS9G6
RwK4hV7huXLXVRdHLAyUBXgTMHdWkv096+GV/sOUPbPLzOdARfsu8nIIxE4cSPKiAs5VwdFg8V5N
XlRu8OtQkjrEBJdDPF6svAtO4UhIe1IiD4wZ6nfhFLwAbZkkgQlvg+KcFUoUwcdUtXsmxvoaEMEk
RpiEBQ9i3CHTG169QExmF7yljmE9loPnbVQCWdOR9g+8ISnaNBAEUtCmNsjEuidfsUB5QVsfMo46
O0SO3onwdG/FeWCgyc7g/CFRdXhsXkfGfgqqs8K/G0dzvpO9pE886fyz8LyvWrc0gpQNXfWlQSql
BTS/6sKRIuS25Qn1qmZvZyYoWVFExrVo+/lYk6q2trLSOyvX6SkwIXLvIFIPWMwlteI89h7vWk/X
kRlb7ZPszRqa0tlnDWqBTT6M9VGkUh8s1qi1CSkmVJQc1IAjcnZHdizpJBsI/xbPvChOirivVy9c
OnJsqmIP9YixkTpX41UPFS3y6IP8676OP6YGyZVFofaGOkqDIsAh/Wb21K7BzVntahrtoNo2lsUs
W7K1QWMm4ymB5LogKRHsu5VGiRrlp5aRaT0ERNUDXdrUybjfp3KSu9oOxk/PFRzvWZ738zC0Jy/X
9IX96ELDg7F2lHJXLGDqLstrmGdyLrz9sJC3pSuzBZuiZCXEV7JN6jTZj8YsEeAMWb9pTfK16b29
y6xq2LXRDI9m6+5b7g7gRUHv8BNAwR6yNMmvyr4dbuuo0eelS2A4qoByXI8j/utI9/vOhss5IR/B
6tvBdykCvPn+1UMUKlLILTCaGfHsbB9jhpTQVtM1Bhj53Iip5innod+nmfG+mF/OuLCeyzTxv8Gs
YL+UVuXdFIOURyRe0PtjX7ENWEnSv3vEG9yUTdUcEyDGuC6cO1dI78bJ6WmTbBrLOxEfTWUEt5SP
TBs6Gv8Mi5kc+SAb1jCT1JcOJTnAy0RBFHZVpd8odZ8es7jLj6yq4bdGRsb33qe72AfJ+EhrKr7c
XutHIyrpQ4tpBO9A1C9Swc1XNIsDtEpCtv0q2TRunB6saeg2/jDdpMhgZyp7doUEmoiQZW6mGO+V
7T7GWnwbkpYyVmmUVrYeSESG87XcbdNFg+RY11JyZurmOMg42yZag0RxX0UEJec7k6q20mzNU51H
/SerLH7PBnozcR3jabTm4n7xUlzFpje8TKPp79BE6D1EgfwuPYoaGouGG+KDXG/d9YrlNUvYWgIF
YBwrUR67ah5oMYLCX7tTGd+OlAjs06VF3VE1p1oHTerFHrxio4uMI1adfSmBBnGaaJPK/DrdurgK
540zsqRJG42tFNX8kOQlsX8AlmU4hxdkKPE9sGuDisIrj3gQ/L2VltO1NNLq5DYlQgaZ91dV5KRf
k6kaqgS1vp2E7FZL1OlT6Cpw7DJ/9h1D3FLJXOyIS3FprbBdvZ14tJ/DRSDoyu6qsRZNI4fVjU0m
NLeQPXkeHXdPR/u4ZTZPH9NaiXWHCXFrl32/F8N5DM14q1k1UXzzvPbBF7Jbpp6g8bfw3jaV1P3C
4nZ3TpCeR/bvZ7nIbk3ZY21Wtruj1O7Mgl+uTT/b2BT3rtwC8CttiTeiSWRtZN2f2GWfStcX+3CK
UUWagG25P+0Mf8m7yPqLnc/XiQl4h981W5excT9zephrYyus9zhypyPAe7JC7fjNzGpznen6u5vU
a6MZX7JUfxomWerhYH558cNodfZOBqTIYSc5OsbZmLt7TzDt1GNwrWc7WLdq9LdKUrIQedRIT3DZ
VvIyOBDdNFiv8zY4BPZwXQ11sR6MeS/c/FmT/nAg0Z6M/BHxjFfhwgq6lv18HMq7vs7ovqQExfKQ
miynIRgFvepbtBU/pNKzonenrmS6KpRzqnzjpo6RIM79RGKccBCCDGTid1n+FSf5C2F5el8K6l9U
xxgYJgX9hdnwvepHCAZ2d3oMOJNPqfEW6kyf4oWe0RNzDX2XezE15zib5KclZu9KU8YKOUOuatSi
UAzHpYk0onGeVteWmMeLsp2GFtB6uC0jVVLRlLVfLIy0Nvdlh8a1Aa8Y2nHtpZHcegOocRARlsjR
kLCXLtmGlTfuEoutdZqcfFehRKPgUk4cAfyOLUarJ1cHcU5LTG1uqoaSZrP3mp2S7IeMYeMm1lUA
ylwnPI5p9jTFxg5/fkWLLjQ6p4K7PiBPz6bCMh+owhAOKgLMhuFTFVPOkubIvnBKoorjLsiuWI+1
fY6ssaEGtfozzIdk61qG2keoaHY9P9NrLtCwGVZ5bJ34VOHQ35Y5HsgItOsUiwKtN4KqIgNxogiq
vIWm2fcdy5dVwm7ISXlr2jiWcnpH0cnRaZ4J81KwYR8qjl9lEkNlBU/EAQfnLCfa1JThibL4k+VY
r5GBGpX2PqoesY+GFX0f6LW861Chjeq0sQIF9ngG+/SYle3bhJbdyOkPLyyctJAGatuUKgasdhpa
EnGsbHLCqtc8UvUyTnrrIOvsyxAF42VIhggt6pw/2bU5XHNCDrd1lu5il8lV+/F0cu3B3HU+2/j/
h5T/W5CyiZmHXMHfo8o93PV7/X9uMQtn9ef3n+Dl//sB/0CYoaoRv0FjL7CqCeTKR/+D+nb9P0In
wCG0RB8B8vqgrf9EmB33Dwdxg09IArw0hDT/0z8RZsf+A0cmEChuOvIaTMf6dxBm7Po/Q76mZxES
tiRAkZNOeqP/i5PSG+uA4taldKSdUT1WeX9w9U3dxcu54SGR+jjlLArBZL8T74ieT7TU71gaXb68
p/o0JB5ZPVWTfbKCOL5MIQbM1Jfb1tHEJcbyZLEvX6eTvMYuReZ2tJdlckwzWqM0h67hmURJaCxb
Xg0Dl2j9mzRIsTvQbIVlJ+4Pgp2lwJeorfyVE8Gwc0T6HDvyBd73LikbDtVkm9GQVtZbK3+nOyhe
qdF2aEpxikNRsx9ppaOrNrIIvlYzRVpx3B5F7zN3WxHDp9tsekNNOxLGnlAhJxeRko3IhOFdpaLA
KNDmZ6OmaBMsydpmmKbu4IzVNpydbIWiQH/WrlWdAyZcpLpBfra6tHsa7LrelJ1JGFoAYjc788nJ
EnVKJrCjDA0jOlTqFVd+TWPo6Pvtq9W5S/8oseA7YWCKYVCY13E2Po44V1aeLpqdDF3ngDZarJww
JHWq1e2WVNwNE82mItrzbMT1xiDa3iXJ4zBmaf2EkkbfxzXRZVGRhAz5HeVrpKADpuLvqcPrCOXD
xrcaRq66l59jgTS1pYGC7SM+qkT4tyg8H4Xu72J8aatQlOURHMXbDJPpbf3Mdp6R3RorhEFLcTdi
/3I4l5E8hVbbXwJqhAwvpLA9PYArrDUiNMR0VMhW19qzOVVaNzSAF6u2ScN1r06m0SzbGuFWTaZR
PqaPY6XxhCQFRid9S8qDvU6n7GBWakNQ0YWy5/UkmUVb5+gO9ZXyOXE5eQQhGgAyZO1Arxzwf+K+
YYPjrKguFpKJDSVxilJFN3omlvOlc5qLLTkhpUbRbGscNjelalw4wnqhBc9OMvRs6FO200wMDAwT
zSDK+TIpmFZBNq7d1vGvOgu9pwjpXZmS/hkSYJvK3t1OUYmgIZKIrcEFxtIJdnAH9VWQorGu2h3b
1rCbbYtJ2Z6CnTng/mNI/Rqt4lISTRuT32Pr6KgHjFuhaul49DBCVV5a7tpqAUU0LfZ+lL+bqFyv
Q6AndrrwkkvUzfEIXhWjOvAqn4gHIwpwgRkfAnPxl9HExiNlgjBMtvU0GCO9xoPjv1RpzdwA1rea
jEUKqaaYupe05BhC9zRlM91qbtJ+J+ra3hFUcTCiUWyCUDvr0jWikxn39qJRs/PnRHnZmzmDYS64
BRayxC7jdeA4COia2tZvuajL3Vh10VVdReZH0/MMMspEzcbRc72u6mKifyeW2M/srIgAPSicsQXa
yTL0NgzvL5LpnPa2JA0OsxuXz64p5hU3Jzl4WPKu82au72wmZZKJpoL3fxxD+1IEXW6fJJl13wpo
2RDoFjReeEhqtiM46IEmEXR386zmfeoE9o2lEnCwpjC7Sz/W5rkwKtugW5ESdZ3FYASIIaOrLilx
vkTA7auSDNEN63v94pdWIK+DyvP2aaVlgN0t9b+KlIqKczhWdKhJpJ2erQAVZWmvfJ30SPHJtV6j
ppgQ4KbevGswMzjEVUDdrWfliltbUwZK7QpyUgoQKalEm+7vR69IDp3Qvr0q2njeR5ZBU5gK7OMY
z95+Mrzm6Np9gvROwox5kttb8JlI4KN+eEpwk+RZex3rBvF0jJ5gRaHm+CCiCgVxq/P6LlC1xhU3
Ts631Kqx33h1cGehAWZmqmFWCsN0djR4N1tEeniNZdtc4mSWW1w2zbHMbPPE4DFRWIHm/jkP/Oal
GrzkPYelu4wURh+jEap9hVBYwa3VlvnW10Qs8enIFZIOma82XtlKBwsprF3gXSGFO6wEoFWZju0W
N4c49NSPZWsnwSMUu7b/CTkSFEeOymOx7e1u3g+IWy55rmOH5S6YOJHmPnhjK1JrZ/WRu43bpTMv
zifryrHM9Bg0AcDpQJqQonvUmjEiVSrvdgNtI69llVUp1JblGTvXaKtxh0c5fKYEnFEF4lleRs9w
5Rp/SG9vk57Rn6rZZrxvqlQTDUSX11LrB4uZ5ESGrdIQu8EGjaZ4Z6ls/hxbLoKIHMbUpIBvNwn2
3WNAe/POEHlw7co85is0Uc08HNk9cXoZvsl1os30ymzs6bqtVLfFiGZAvo1R/yVRfsW7YRhROBMF
sBIDVdV+Sn2zwuf43Iyhdcd72x5SVTbnou4+Iemi42zzAqKoGutdGGXxMSlHtiTd1fCnaa4PULLt
baSTgFS1Ge2DM8Ib07MOOzmSEkapVnpCEmKvUbIoltYIGNTR4Xqw6KBdBzlNs+5gF9deJtt10SAB
8ZO+/lY3QftkOFl6DKnr2oTtbOySsZqunBaaoI1sFl1jzllVTOWIKzFY2Q7jpXvnNj2K1wxNj8at
+xYxni2OLoFyN9YUtinzAo/gXcourE7l6LdbM53V2lW2z1obm1cjzoMrexHDsD0bz/YkqY3njWdZ
jsOXyjPsJ6r+cNf4NCfjJw77Yy2U3mWw16+9M5d3gCz1mxXiEzJNiCZMldVrkuJ3U4Ccu17gGjFl
iuqdWcFf+2FH26fI1bNKKKoxaTBjXMyinedz/EjkOHLjzcWPpdGsBxsqhp111oSgiE7DatT4JiWy
47K95YGgsWxy+MF0Ps7N1ondfWnP/kaObcK5aqIfOE/aaxl3xVMuQ+gPBrSdgz8gW8VD7W1Fp8xz
u3DefdYaG9FGzdGeqRQOykLswXbio+1LcfDnft4HitBhHaOvGjLHfPMkW1WgYyicuEr3iexgOGps
mndlIpJt8GOHGTi5waoE5gNNNsbORpy8AdVq1Haq+yvcMvNnopJ0j6wSKmV0+uZNiug1QDjUA2ec
+6JlZVfOQuBP5shGM/isgDZF7SaTOS3vmKlw6cq8/uBEkq16/tthFealvk6qdNrgolEI2hbRvWIx
hrzGiZt3KvkEn6ZofmA5ZscN+eK1Dr1yM4TViA1E6T+nEX/Zvz943bTf6wfRf/8uLu/tr0Li/41Z
DnQE/Y0OR2ZD9l6//zQp/eP/+seYZIThH4Ty2MQ5OGTe+d4yiPxjTjIi9w/TRQnM8EIDkU1ww/8b
lJw/CDj+oVbxbYxVEULlfw5KNh8YwSL8ZfD6T53Qf0cj/HO8CIsvtQuoky1izyyXqW35938JdCDT
R8kms3pUmHEQMrIb1r2ZdvMlHLN213RIC1deG5gfA8f9xyCNMHJUdXwy+iw+DT3KQHAfGtYwae0L
d0ZyOVq0mYdhYTzilRg2FJkSGduYIlpbaT5RqmLI73lvW4hpEw411DCStLAY19MqvjSmy6O7IPGb
vnP6tZUsqykmFwQJXeU/yFpOf5M/+rMaabkDjDw20eI2qiebYfHnO5DrsB+bsW2PU29Nt348RPtE
4/u1hVi+F3/3X4bqf/4Ef5VlI70CntEJWs4/EYb/uF6EYtglBiIkJvmXGBzbsMwpQfxzVEbPQTQp
P5IZPW22mPd/fyUekl+vFBDoRsQ4KnOLXO6fvxnEiTUPqV8eVdwNWKxyzdnVM/ahE2cPo126e53m
8f3vL/pffD0iTxeBGQ8TFS3Lv//LA5Wb9qCqeiiP0k/1f8YgmJBbmD89JBb//tVImPYJRQldJGq/
3MwEyiOrqxwI24Rnu9R9Ne8mv7fUjSQo4PfX+iVp9ccvB07PRQJnya/7NbZvAvKjD8rMjhxe4SMQ
iVMY23VVswl7C3+2XnrZemldQXaNh5lWkHabDVh9f/93/OsdBiUJCZkkMJl//pplW1pDgDnXyY+d
RDS9mQbODT5c5GPkt83fhRz96zPEcZ6wJgLdl9qdX1MY+w7mBUwhp3V3nu84q2MCoGX+O/65ImVy
yzzKTsi7C/8HXzLwIR4seDW8ML+sSwXu+iwhqfxYq6X6cIl9UI5UcJsZp8h/64a6ZL8xw6CfZFFF
nv+rTcJFcYyDOMqOmdUlGGg1CfYIHvQ50cp5+v21fllvf1zrR4oYjXdYzq1f3sm8QqzWGzxDs54V
hxpMT6cycyjz/f11fpY80pPAdwKxIVCZRYbH1f75NZRoDHq/mbIjRBRD3KRyvhQNozaDs+M9pFlW
CfJTRJOt5r7N4y1xlOnf5Pj98uwsfwMQIQudhR9jSSH6+W8gdLbIOk/wN4wDsmFr7GwM1wBRsaOr
U5Mw54IW679Zz3/cwr8ssMtlbZYg3yf0lT00/OXRGRN/bOY4yI5pGDsvfe5XJ99x9XWb1+m+R+cz
rITRTIx6ekqwoCmpx6Py6+lP6km7/rMdo4p4nDqmf9wA7OcMfIrn3Lj7/S/0X/2dNNhxNCDNCY/Q
r3lyhefEag4M40CHqf8BHUIN+NiVET9R6SuYcLqIAg64Bu2ERqOKiznaGp1iHcdHiWCK9ApOqVMW
OtcRkUjBzh8x+NNqFAXj/vd/678+tSFuNMJzgf3odf31TzWjWjRDqTJSLEx8hABuyCzqYRDb31/n
l6WNn44I+sUFFxDeuURM/fzEZIbNTTGG7NgospmibCZEpS4a71wOrvfw+2v9upz/uNjitWN3JF8f
LPvni9E57g3ulLOcN32xScKY2JKSONuSV2UX2+DB7QR0YdH5/mpUdbKfGk/8zY2lG3R5E39+XPGZ
gHgDVPND/0sFHFy/YfNmxMidVK+PAZXH4UpEk9MeE9nOdwb67g8vJYiI4vWqX2EOyZci6wIDl48I
9IzOAWOulPpWjBG09sCkSud7CWG62GrmC7G28SmFfbmfSyf+GidZMsCXMzUnhIKsoq73HwIil042
reboO0wW3AEe8d4jz+rBT1vzIKzQuqKYhogds82MRyNQ851OwKtXZZ2OhICb4r2MtfkxGxzjBqPF
ThJNdfxV0c7enuoKXhuis40P84CPYpcHKZyjE/TLGaEpXJM2a9t9T6PY+sRA6Twpx2HKQlFUGSRC
xO5XCYRC/6KYnHQ7hHl6SRzebKrJko3Vj9mHTFm8myHxvhK0qwSEYfQw1nVsUnissiiRO9om3L1y
TQ5DNVnYf4bkfm1rZD6vYUcQ131j5TxvvP0JrFYTcfmWSKC7EEM8xPIgg1dwOI8wRhIgguX/HTzE
j4mG19h2mUKqFNDR/kgeu76wz5TPXacVtZzcXjIpCN9CBXnX0hpRnJo5KNNjbCW+c7LNCgllEpEm
1M1p3m7xNrFaSUufezGzQoXWZLzVDe407KyTZWJmseaDRBUIfeCFqCt68nke3SlzX5DjUBNP5Wh9
6xR2UG9yl89RaZZefCiODQqe7ANTDlNl3Pc62UdzREyHC4vyQLWO8wTU1dsrw+beVo6dfdAsb4Mb
Ne577nVLNos3LCFQWTXfecqYCOYp+unWxHZFQKg7ppvAtbK30kcLMs1W+Wxp08XbtzyHlWriUyhz
hXeJrPEM4sHiAGNVzbyrgY8lrkIxXxKly5jk5WzQgDfjfAcWYZrrueKcI1Nazdc5X4B2eViPeD3w
gG3NIW3fU5WYh2YKeXq9wp1u6dCbmoNMmRh8rzEekYJxw8zE1ZfEKPNTEZbbaDZIpCPV4aYhMWoH
4mQdEgWi0C06MG00/V0i0uxohn19BrfA4lyV2caHnryQxzifZGf6B+gwajtFsG1cWbx3fl1c9JKr
EsdecEO97R6lRgviF097M8udV/z+atW61d5sNH7CQjobEzn22oZsW1t+3e+iqUGBDjxYoClw7eco
G2+yZCl7sKJdmnYOLHWKIZ6XZJUaklbjSqHprPhaZYGNLCUnZqNHAbg8QBwJz33tgcAvSZXdkGqD
0210ps2oQ5ekI9vZeV325Md+tdVDa5/LRTUhCw/QsCboJEIqVcyI49J5SbUhKhp7ZXo/pPojau33
VpLXkhuVg8XIxew4jwBTZvit84cYVNppSViZcHvEsrXfKsc9zbhfUXhm16mfqU3h+o+44s8NQtxv
orXnberq6ZSWFQuwu5yRKltf+6SAX8Q8dHdI04aTARy8wWJxBd6toV3cKg+GCCqls5Phe2cW7YFi
JWDOOkblv9KJk5+sxsX+F+P9vpJeyR/UlFRFrEZtz0/e7Dq7SZWx3IrRjs7CsrobDkou2KfPelEE
ZvnUtzp5krapHnTjcX5ohhaOrx2xIBTB7Gzjyg92biHCP/Mq648T9q5j2kUgbDGn6AumiPvQU+o+
UFpvnVnK7bL/eGQMtot2p+1IjhL4EQLetPLoGuCdK7sgvrBH/psU4eIcrf1h7ZtBxlJEKkrikqxA
pW8UHNqc0Ufy/EGY6XpH1aG7l2qElupbu6L4UzwH5dxtLPSO1243I7GEZUSGKHxiyHZebldnox2K
XZ0X3q1Jpi/2WZm8iDwhxEpOG5HF6pQraWK3DFX0hiNgwC5MDmO2Hlknj3XUpyen49yOkg/yZB4r
HkxU/IIRgYyaUvcBkYg9mGfo7cxKjK+SVqUv4U5op/3ash/tygteJjVH897ECLjWEtIrbiTnsXrq
DoQtRNeT0UFxlostt2nInRJdcGCCjg7RZGFkbC3Zf8eJQ8SHyvWpE84lqFzA0JjgbSBk6wpnUs0R
pg72pHNHd2XcEf0TO7HD8I9sGZiitx4N2MO1JcoITUwQPUwexlA2YWQztTG6n9NsDnfkqYAadIQw
hg22Zvzg29jPyRHQmF73CsXTzg/FuFX46p4KPTS3iUDtRwRJfoxzxBDcwWzjgLp1Y2zBcHg82FF9
8YEPiMyIsNB2aIk9eOCriKwUZDuz9xB7nbUhIa3Zl+bc7sp5CN9BDqGUEE6vx0FlzhpVfp8RyuaF
mCJqu1zVykLHOsTJc21OzrU0w+YGqxLH/sgBzG4HI6+3ujCQ4Wc5DvCyqINXr/ABcZouOcOuhLhQ
Yrc8aiPS31Hdh1fCUfJOuMYUrpw2IoDTKGr2dPLse3olR5QjLlGQeGYCBgCrOZWWFrxdAmVPXpW3
kKHiJhym6eB0Q0rwWxQeqmnujwo+ZDVacXhuuimG7SMCxwUT/wCrD/xt0Ubdi4tobueTkvEVeVUW
r9ugbY6GrMGS8rJ/Dob2reKjt33XuCVqqpngCFRx47vZuqSXcMY0jrhbOcuGlon0LK29jZvP8mzF
5AmaTb7lF8+2RWV/KiPCEyLbGBlv5AzbGq/PJYhk8xHAEp1mpKqbMGIPpA1q3mtPxxs3LMStZY7D
R94XrNldya7BItCTgbwe3aArvCdhkn8xfPouidMr062n9Cs1dLcWGdEzvNiiZkwSxPX5aX2ZvNa+
znBmPBlJPH64fRa+JjLqiZCrI4R1kzmHHtuerkpcBCAi9cHwXX2y7TxKlsjLFy2s7Nosqm5j/Ai+
QlbUrDJFZRWnqOQaoXewEWUHqmF38dFrSvRfpiumg1vnJgEmVIRQOsSe0dhaV2hupe9zumxSSXxj
Nx0sxItkZ1St3AhIepYzPScPoZPbej15tjx60cQ2YoEO8VwSIk+w1Ww8ZmVk7oiQ43djU9g7ZitO
7ZzJz5bZiAkjLZEKV9yFPszeYnt5lA2OOJc0QHa1Cux+wkPlxM9Q7s67YbfGF6i9uiJHI3n06jmH
OeJjJ3eKnqwaobctvf6NBMuM46QZrbshe+JgHG9FTL5LWnT3vkP6MWQqHC2PSRnzUGG5wECOyM+4
D7D84PGh78UMQrLPaEvsa6HXbmHCjXM42QRBulix+2SFYozhxXGbdTQR9YiLG10gc/JKpqJhqwTL
nwwUgb76LmbU3Mzy7rrr7QhFFS6VovJP9lB5SLFJXyBCaUdGHPbo0DY2QczjbELgnbVXQZZY73PL
B6eNDPeIilG8V7rcuyKbHjrfTtc2POwlr8cvozWJj50rOC0ibE4kZJnbhYo9Zb0uD5EJPGDjuOB9
7uWeUibzoxBWtGLGZ9fhIHRyyfvEWJZhnFNiuDLFlFMWM+0LaOqVw4ELd/Pkb4SabhSV1LiNcPx5
PdY8syIrcujaTSlRg9gcBW8ni/xUHBHYFMXwXfQGmbtGM+8tH6kwzPlbrw0cQ5pGIdGCHcyJeczV
QFeT8Z757q6JU805Jbom3vBUGd2rquYbWcQn0fhPbR9fWHIBjMpMnAkW+Mq75NmKovvArpGeFi1u
x/I9IitgPxfIUgIRfaApGtA+JnITGZb31OC5xOVif2Cp5mBlJCzyqX0s/V5s8JructmepzRQK5n4
nxWCGpz/oNorz2AiSJSUL8hjPvFsH/1cYrgKykytNSTii9kORAL2fVic3L7FVIGRImsyZ49RZOyy
b9M4DQcp0iuvezLDUT52YRdt0yF7CJwkPWBmKNZ9N8pvht2HW2pcxWFkhrmSsjew0eXLa67Nk+dk
wTd/oMUT14MfboZU9Ueya4FHVb6ME0GUTrDoFkdoOFiXWj7afwSUbr9Lq+neQ8v1p0ngjnEyWuz3
1qqI8ODssf/h/RNhNRBp2qXjdFtCzfJ5dlfk7//B3nnsyI6kWfpV+gUsQWUUW9citI7YECGptZE0
8un7Y2ZO4WZVIRs1mE0Ds7yIG8LdSaPZ+c/5zoToDKIrBUp0jArFFU1Iv2aCiVaDddFIcybRXYQx
O2M/dPDs3iN70OMT33SYfJqVCBBN3W7kyJkFybrtrfAVr2n404UuNyC/lRED5g8OInjQIHUR9uFY
FHHZ95uK5QWdaZlpTFUfvvYk8rehaDhjVJY8p8msrxqecU/QFKZL4UhOyQmwZjU1rnGVCpkMWxVM
HDt6j2Vp7FIKRylBZaFL9PCdztZ4nbqTeQEVb96ZUZud4mwMX6NCIHJHjmfemZ2EVihbTiLRPBgf
VTW6EvsVJEWA96qa1rGsu+cGVCBoMeEa+9q02yN7e360cLEXxxUH9I3E3LsjRc35anTVm5sXEApa
tn8raKY3FNOsM5O4RVkz+5155B+tDGMlBZkQbmOJKNBxyMdygEawTGp+/31DTW3DVLntMXRtZjZZ
PuwNzylefv8vgV9Yd4bLsb/y0oAUC0lQy87q965QnMF0a6ES+PZ4jeEM3hqHTWY9c+neBxBgqQ3E
+GXEqllMHUvwRDNG0ZC4emLB5AeT2iAMFwd7ESz+1njMTjBty71bYJavEsULoO0A0Ees59sO4eVG
EuV5KXoMLux9Df7mUbfHVpb6JtPsdym7Ng5EweZLXU+TWmuD1+UUaOE1BpCrZoghdsspbfZs1Tjb
w7fwyP1m4QjxcEYVQbxkMQBDsgqNNiBEMMiGinejKLj+jVlcBFVUvyP+JXviYiiK/nwOcChbGJEC
hSTThKQ+y2iudiojHHKRN8q4kuYoz1U6MyGbJeJVOGen3687kZTzbkj5BGz4JE95m8+3seqg7Qxa
LH8f7vQfUaKurQTHrNu8X96TvGfKZvJPPit9VRFoPrmIlLBy6vnSKs1yXy1SXEcPGZH1cLyec9ji
VUU8wHW4ApRj8LODYfmBeeqSCgvENogHQokg0jbKq/2NLmF7FwbfksHdPnrl8tVK8W6ZruaCNW1v
uhz4QdsJBrncNKMwsMlIJ91kKgv2Scd1Hwu21yYmZe7I5cBvCiv8mU0HUSnlarJnfmiqRfWOlFja
Gx7nw6Midk059BieYMdV72Fs6JspxO6yEjG3sGP3zCZHFZ7C2qzeM69Tx6DRArBwN+TGsGrz0Lzj
cMArLC0X+SskEscOGOjmPqDa/IJzS/usguXtLYw8O/UVb9PQVdbdmKmUnRZ/uNVl8VcxF/V74yf8
at13wylXU3hUSK7FqvdF9z5P8AMNFDnV8H1Bm2RnFt+PXnYD+emEo4eqP0sDliL+EdBFCzqbavZy
r+iTfQaRhrWin+CbFmWwV+2gtlHlTpc2EvglxprwtR3lJNezO5vnPLLMa9J84UnmNn852Tbe9JLl
cG/YEvGDsSgpwOUqGGukOVlLJAXpOAMYO8WZcAx6rhJvNj4iI63fGUWCIGQWyz1NEjSEjJK7ux4k
0GsAnW4fuZF4mDkQ/HhhzQsO1HINtgaMcU/W4SmJrCJkHwCuSEBUxBMHwXLtu/Hw7buck9ccMPRL
VyUaY7jPFKpjQ040i4fMNmZbwZOxTpsLk3TYVTyq/iEBf/9VY72F+q+DE/jGnPj1yJOJBGSzm6Q3
RUsTFsDfoAlfUxfD2apr7TbceBUC9yav8QH9IT//fxjaw9+XVmBPpi+OW1j+rd3hqmpV/N2W/3WZ
lF+4HqpfbQ9/+Rl/Ukgs+RvCoeNQLe5AmsLT/af3gWH0b9Lx5e/zGYO9Ml/50yMe/GZJyvoCHOUO
Af3AQi//0/rg/eYwFFh6n51ldoZk/594xP8606Coz6Q0yaCq1XK5eAAM/VX+n+fOAYfObtE1BPFK
+VgXycffjxj+ai3411/Bq/x1Fu6Rn8f15sJbnt1tVdj2xs2TK7P1rlyF1+3vf9m/ez3QWQC4MPzC
TPJPr0cVqRBzLYOTrotPy/pxeIj//W/4dy+HH+1JjPt8ev88bC/LMGic2AtOiVuvRqvdEdKsYAHN
RvQ/zYG47n4ZivDOWUzzqQCj1cx1saUsg6JfXAQ4stVUOV5+prtBHMpaBYfIkeFqwIm9Kl191i5A
2zw+cbXEoKaMAMqscTAwMhHzcq8jTtdrd5BnI0z3diMfxtZUIbFl1lKo7OaJYNQh7KKE5RLFySga
dKass8/JlPgbS1YTLAc/OQ8dU5a6aB6i0HFxY831RmU2hzur6g5exzGvKRAzncm9TTk8sELyudKv
hHW1jA9u7w8XVhSmpwTf8q1vZhFZflk9wDm+EmFHBLHwAe4Lj4RgnpEuiOWAA9z6n7pouZn/+Q31
vIUoaNEhxGjNDpY3/Jc31J/MuY+GWJzoPb7Ce+yunKo0ObabGNhG5gRFhzVs4eaiUPhsblZBVfg3
RpEHO8uvU6z2Irz1LF1cDpPj/xDXovqtAs1VFr6xLUZwYXJWIY/KsTyz5x8eWoAWK4zEz3Hbk6IG
Ldo9dYHwLhvEk1XoktoKQPPfjqaldxUpZKJfTMNjGVVHE70d+CZwaHfKim8JLf49QhjXvMOjsxOZ
d91ZldtfKiHDrQWigOm2FZW3mTC7O9O7Cos88ncelWUTeX4x3MagYVFIvNLcFeCAnyfYQzvF3vi9
jDldmJm8ZZb06LYDBADmyyj9FbbYJJX5s5dO7o00yoIOBp0dnJS8sexw7RJeFtdymrwdmV9auwJC
r2C5677bz4GX9M+2kWvSdDT66FUu4M1hm90UGUbIEpXZGIsXEdCx0JO46Ivg2M/tbdaE/rGbmwh9
ejo0xvA0E3fog/gDd9kVI/WTE2ZPdhjyfNT2rU7KK/x9V2Lk/Dv5pHWxnUCO11B3sdbKun4n9Myz
M09eRRm8xd10Q0X1Zxmnl1ldw6vwr4XZPA81LIIyUJu6U5/NMp0JJ5h7tcEUjLieg5GfI3gXgPSP
oBodEKLMhwkP0zU23mqLRz7ZtpJtPp58vfJm/6Nhznieh/YcuxjkIy8jXe871jHzYTrMZvLNPh3j
PHHvktgpJSfTYwXlbJf3pjx0MwF5I+C81NpH/N4Xc0qmccAQi1OZg+roee+hCbGH7SgbcD86FuT2
QAglINuz4jWRoOymyYDWgT0cuEGqtx6TfnDT0ZNTOt66SyrQ+YLdJ3AE/9akLGNruHW86YVOySuH
7YaIOXBAJ30em3naAscG2DGWotoFKG1bpdytU+AMzWc9b23AUPvKbYBOlB2/EGfLqhYRXIhEALN0
YhoSEqayocVrt9O1X3Gy7vKLqh6b/VhZNlzH6pAovlRrgROeYKgUcXrg7gu2UYS8Rxa83GBIj9bB
EJNvQRsHwPlQIRUqA7pB7r4O7IrRm8CHy06+kXdoVlXqnr1mvKQ2BgteL65iRi8Qlqf9aLR7VqPo
zg/EO8mf9FIaEE8kBKk2Z1QW1CQDhNVtWB3HQzUnuI6TGKokYb6h4n/5Vh4cs6zdelhItmlXN48V
XuEoNMAcmhAhAj6KlW/O1wlQ+C1paMnlbRPQlQG+866vr0xZqQ1y0+dkNi/cqGIzEzBY+5EBFZ2A
EGdDC2W6XQbNcT/vILEbq0ZXu0WHXrWhoE+gdlEJZe7uqQV4ZwJ7nyw/ARcB3inSQeEd0ABrPTUN
rC2Sb1zlk/88eEX9Ae5xWlvYFoFmx+UGGdbepza1KD2DoTidr9t8SSG4zjf5HB+WtD/iGnHNT6cw
EZ0d0Z8J4SDbWemrrxNsxn5/E47jEkoxVunERp6Yg4RJAEBkK8p0k9aCmgai5AdlTw5XY1W+kuQX
T4yIeoj/4fPAMr0xWQDw9obVIWdHdOkicqwKwEk3orf3JQeDVytwbzrbmiHlq/HRdVzjol/A+xxu
c9IlpIJGz7gi35XvpOr1JbanYd2lSbnVVpnuye/C0wnbgL6QJNqohofX0JbgRSzqKBo9RLdpYz8F
LnJ40wwX7iQEvPva/M6ZFWyn1Dr2EXxw7eT9HeHe4Sgdnmf4qxpIob24qOYxBwnpgQKidwJWtMj2
DDZsihY6h+H8RNS6ak0Whnmotp0LzF+Ww0s5W7RxWA/0Smr4lelrpFAcS99aXCeL9cT1s03tDZJR
zrTkW1knfE8DIu/jne64KLMBkc2AVtINBKMT+9OlpG835gzAPWBsXnVHNushiPiU1cKTrivr0QB9
3JYzEkW/Y+ODUKsyPqWQHYNfC+DT1AsNfrfWWPHJujAFyEvvYiJxubNNC4128NRNaYZknT3miAo4
SE7l9iqIbZ8oE8ndPMkeAhuAvBe3d0Vu/MxZoWASBcPWSItTG9NC5nMkxMu57hgze4XmzinFc1Ym
Wz8JLmERldWZUgtis+sSubljnd22VnSLbvI5ygHe6mgDFgUiKyc13wS+eGAWg8eeR46I+uRh7qKT
g+n2bMhcbGCqIaKN3tNcSQ+5XrZbwhc3sau+gFUg46d2sVKgMnLlnxNmBFSfbIGP7JlVYczwbYyk
8/w2EDEjWYYrsVvJlN5zFie/37Rzf+r1dJxm67HqHS6KxiKvxfwojh8duh62RtcJOiYSd8sO6tqI
PCA3efhRVsH9jMbPKNe5IzKwwT5f3YUFa75MgBelNpQU7Z9VOKsb5UQbI5tfuwI1ErxezCkUwgLz
zyKeKxyn4OUpTnilZuxTZy39IKqBYkPcbejZ4dlUpfc9BUSsSf2u8QtzNzkMjQtK7mAmsyZnadxc
VtOYfAlCeGvDhH0k2Jye5WjiMINi5iAWNg6SC2MTZEKLMZKMtn0zlRs9T/2dDI2nbiTXbjHL3k0T
ch82EY99qECEYFqm+LQhfCELuRyBTSUIsqk5bNCZ/PfUoLXYEKY+WaZdHWPpZHsdD+OG1rl6A+0B
6wT0EP0phOOudcTcA8pIw4AfGDBz28qp1crrgMqIqBvCXYjYU63pnt7hiyPTzWioTzeJ51L0rNXo
k8cUtmkzhwjsYedVxTG20i/PKaM7RZM8MQYSOJDbk23T8xT3TCa8beJ+98FthH90TctDcEi87Lti
N8koedynkTh5un8jvCFWgNaNtde7D9owD0XbVTt2lcM+IjCpshlfbfPoWy3vyhQ5p6KI9pY91vti
2cRxcVcnAmPFFmoriT2aHigRO2T6SzB71RY8+zGVaoPv92SyL2PqlvhEUdPLVmiKQhobVlA8vjRh
ex1TQL8BHp+sapcSNV/d+OxEnJlHopcAmUnGcjMhPLuASRDfV5YVJyutQc90nfc5pDHymdHovQYM
WLMAruLReC9Vv4W3xotY4I4JbCn6Pya3Je1vhNS42siExGisyySs3hJngc+5xXcJUnfVmLJjDnzP
sIyND6YJgcRJit+9cLv4lbqEYzDbbCOZ7jE+DDdFKy5zRMp1U3kMkJY8b30u8dnsprm4ioPSOE26
u5dZUh4xevZI3TyRp1bEOz6sYOupiEnSwOCCYgvIhMMPI4BLd+aJObC5QRkyp+DetP3rtkW60dCv
qaI9jpPxLEQHlnjm5ppSeZHX5HAC+Zy5DBLJ1GXgNYp72ZTn2R2KTYItCMONHlYYYXiDoxJWlul+
cnfQVJColBiwZTxpozfhSU/edTOYxsXfH1qJk/7z0ceXBC8sE5MveXS5aA2/Hn0ogtLzGBfeKc8d
ddI+ixKQ75VqTRTx/sQEnKezcvaNEsGLN+A9IG8EjMIWh2k0b4uoTE8I0A6eteIG/gMs3IEnw1IJ
0lTNtcXjPtY+yq+rgXMZ84p6PmfVDnm5dkJ9THEyrJKhK87Y2p6TcrivY/+FowJB6Y6EUVIkm9IX
8Rb+YnKhVeStlJ/RPtKazFYc99sesaPF7N0yZgAksm66NFaHSqbxVdWP1JQ1XTlthiJ4yLqiwGdr
JljN3EvX1VdlPwPc9JhBWjkpT8mJkyFW1IcXJtYnZun1FTM8G86I+GTST7qQRS1pHCZF2abpGKTU
o/HVum27ZRBKS1jWsaserMumpW5Keh0rUcTJ2BzY0LFx6rADwtqLsUDfaSOjwWfa+z0XS52/VVFn
bWxoKiSN6OQoyFveT6G38kMe3zqZrs0u3VGpyw3IjVHI7DarEhfl3sQ15hMdDR0gkxJeIDgUwBuW
RUiZRPQ36+EldY3sWoVq93qet6ir1ZompHPNgNiW8b7pw8eiAvzTM1ZJowLaZUr0lBEVFjNg1RV4
sXU7s9g6xXxRSvFZJwDD+rDO1uyZ+EgMwcxPqWSVKqifU5U1e5s4LZY+OokgwRCvK/cGWRra+QTH
kqq+ZyqU7QI4OtChChTfhL1a1yzzCPTW+YtH8jmBlsQk4xqQAE2hMu7Jz3jwTxLviGGU9pnl4Nh2
CeM3HoXEuK69kupFuNwj7WcRiVnZ7Ccn66C6ttM6ZCEVpbDOY9188KndO17sHjuVAoAxKWmDEbFH
MekgquY/vl89Q1bB8d4YOztxvTUrzo0husdsUPtKzs0hGq39ZDvBynCHu0hkj1HbM1XRrzZKPiug
Dl/UCEpx2/m2a25NZ9AkVjO3t7cZEctmHTcBxEaNXhSUA4ceStoAm9sbWy7Ax5SqqoQc9xAu7S32
vJ2xp5qRT8NQLrJ1zh++TYPgQonooSiNQ0lxEa5CJC7X34p2huUKoPv39eL/tQb8v6nqwrRtz2TV
+xugdP+Oovtf/w784f2f7/5T04UEjVoBwIN4AYkJSfDgjzybaf1GOzGaLfIt2RRCZf/QdIUPWdrm
/5Ilcf9Qdf8h6hJ3WkRiEgu2L7FBU6f9f6/qYhpHK3RRuFCO4YnwG/+62I81DWmTS/mXUXrXmeGN
z2Gog3r9y7tz84c7+9cMl7mQSn4RKH//PUjUhoOpi4SK4y75i1/0NAoNRsm9d1EbvX0VY9YqNsPA
PXOo/Agtse4r+aDDSETbqTb9AepAHqCNKOmfemYfFnnjxn5pzKQcD34Xl7eaQixgYSoE9aZdhjZo
FjN0docw50QPllYcDGatOurEQLyxPZ2ipf4ihl6YmSnlUG0uTE7ixmxs81olxqr1etPepEZsqPMS
AIy3eVa0YHlRbIp1IYPkGxe2fQkIEnIWp1S72eCRMtSmTLvw1g+Fs6lYvzAuTMVCHyyWZ5/dep9d
G48IGi4m3dU85UGwqW3rbJlR8Wj2RsKpO1FUzAVDI2mHSvXgQFyYiWlF0JFiFkdLMcMehpyjqjPZ
AwY6d3yc7YZyy1WuQiPbpOMIo3PGEdatPKeK0h2dWkitgR8CjBR5pexN0PbU4HmoIdY6MFvT2GFw
b4e1EYU8GiR8YXnp6VL+YCtHT0jKpKRz2Xd4tTHoYGgKYTGHt1AHvMuIFMhnkbVz8qEbJ522eQzu
f4pyWy/PlcSCC5LQCDSWMl00MUwihzQOeCo4vlNxkqndXuxqW1U/2ASYJbuc6vuVhEgHVRxy7+2M
+f+ztxlworN6FpslTkv5oU2lgTNDp+F3OlnxdQGoJN5bdAZi9NQSA9w0MFMcjGzcN5xn6x3ebA+f
tZwWARk3IrhU4NAfAgY0FoxEOk/YfBm8lXOgkcUU9dqGkOYF+3LzyohU+IrvmFNorQE9BcqzGjyj
KV0FsjNieFegOzfmkqdXfoo5ER8DF5NnY+qnDLMpnz0sn+W2pJvNOmFQ1Nd+QukgJBuqzyBuRAXB
7sCxa6oNi+nzP1+e//fliMlg/bLA/AvP//L9K56W5ff967uLf52qAd5bvvWPtde3fiOFx2DEJEvF
WrnsZP9Yez2ixLSd/NnxjuLwj6XXcn/z+QbyLeRNA5PE4D9WXsukaX6JJjNhsVm0/7Nxmvl7KPmX
NdFzXNNwF9QSKzAPgH9J0ibUlOk5m7udzvvY2Rgt8XaTpeKacnHjKZbKfPabCAB0S/rhAjoCcxif
2c6REGd6T50p3vRmIJTejJPzJaGiPMylCup9WEWWe0HzbB/jzqvANQlR+U9DmFrMlS2OfwK9rjPy
u8ax9SMFMXINg3S4rkvjaU5bDeGjHB8SWRcPmPvKLxqQ7OvWKFBXndrHhAIjqo2K/qbIdI7w6EkU
1C5XBa79GMEOF4Dax9xwBueUcj7zEAMP3vb+dEt1IIa5NHHpp7PaBiuCW8x3Q9DRxexS3H5fG/4M
IC5ph/uCpssASsRoksQ1AA+u0MNjgHbAJhrkzrD+orUNkRrsBGdcu+Bmveh1GTAgDxntbKcRxMnt
NGX1lwPfKdnTY54NT4IigC8q/fTHbI4VBYdt0KBPe3a2Jkcp3F0SBG2+AW6ME1z61OKeZiGHHxV6
qrrScdG80UlvPlQueBtG7P6t5Uw4mFMcLzzYxakWhID2Ve6TU2sTZzjabg1GmLM0Y4o8djn0wHNx
Nu7QVjuTOuRkHZoOgn8wGQ8OtoDXPneirx507ac2OvoBPTAS7BoJf4fkNpy1pCv3jOQCeyEKRw7u
si32vCuOuVYS8TPvmoGAQ1LPBzlk4xr5LroAaltkbzMXx12aFqJll87RV7RsIIlzoClAxgfKGiL1
0BrBsK9eAlR55CLy2yWwRCezrKWV3mN/nUYXTpl99gVXi2anyaiuWMrgkyi99zuoeh1kwZWBi50Z
FwibVBCJWEeOrt4NyMerLuntHzA5/jNsYS5yE3Ki/RbXHgBwvHPIHvrDNlGvg4gZSqplRNGAia8o
hdNDj2OQnF1V3NV2mmD0b7H+4Qa59TjSvrZtnhCLIUsMRXrmNKM8/7OlHjZdZ4bIX4ZW9z1KvdQU
+SQRICEqjFA3egPHCCaMXPtrI8aMcepKZDuPfnC9mvKoA2AyoMOW9Calo4F4aDrNHo8exz47eMiR
jF9bx0P3qgeu92D0aZkahi7zd34V+vYB/sX8TitEHz/3RgU/OsEOids8dlNjpWEbjkfDw/e2GntC
H+sKg1F5NC0U5xWO8fgFs7pu6DRA5N1VNu5aQIORCDYY6hpEXN+yYwIVrsVBgqHtddcmiKq127qv
9uyh64BdgnmyD+FdPeNBaMQVKjQAp0QmFOiRB4A95QwdHuTMHW25w5w6GViQ+KBBx5Yy415naqgJ
RHhRf0ll6YhluEmN4j4J+F93sT9muDO90ByfFVcXdecAQvSOnZ1PYekYc6gqp2DmKpvHCkxyoh7w
N8ojE46ouc+6aqIvXQC1+R6Hqb4YMFxxY8say9e0xKNa/lCYMVWafecjgKstgz0ktjprhEE9pre0
KdBPQKrPF22+LnuTmGIx5z9tQJN64dpjtA3TOuuOXJkaclpieSszaKGvw/i7Kkspv1yh6f4gtB8k
J7iz7Ycd5C3aH37nTRhL5JmEL7FIaOuxZPb/2HAIxvCcUfOUZw68KQPK9jr2FzwKImyyDDSltQll
kYJFimdoqSyQHt0lad/QdIo9c2MmdciuKLarYpXrrGyp8G3H12Eo/cshgx6FwXAqIH6N0xWYnuxU
wkDmrFvXess6FAmC7cF4cE01XmIBCm5CQVPFmuAfIwvh6lupe4zX9CzfFUNJbGOEk4T6XzI9DhsL
ixT2Q/NoNjQiKPzIazytzQO0bPuZDPZIpA1BcC4D98hWPqLChUdksdUkzT50NOSUVVgajHMionkb
+XO/N4BCXGCJI1MoOpt65ApEWeyU9bVQVf9u2Fq/JaPpPHWxmR1dSl12RjuEdzwtE3/fmF73QMBQ
f1C54HxZON7wJBRUxsryPmBZYlDYeAElakN1n/bkgsAkx/WpAWVt7H3Tiw5m0diM6Qe5H8oSIJt0
FkKOhC4a7/x8mClrZQIYeSUfa9+V3TlzJ/8nGBi+wl52wHUHxoF2p+LN8wpBVlIa1nhA6rdhhebU
pVp5dSgKpjF0qo2UtqHsr5pKmeluMnnB1BWY3zXM+os+TG1c5WVk1hdTsZgiunauHpt8zD1qYAqe
XUQ9nWPt9MM5AwimNpXnO8BnDZW8SbTqW/R3KFVNFlyXbcZWGMTDJ4/m9mIOou41HSTDh1Hr+sQm
NToXZkFcAU29vJO2ZuuaWPxbOUNwzd+i3gi/GU+Z2WE7RhGb7yyviY+JnGqo1GSyYP98uwwrHzHE
pdsxLOi059MrXzkrIT0t1d1pq+S+srAzJlX9NXjzfBMHs3/FzkVTtFoWL5MJNKcJRBIfS0pyGXD2
S2NPNXC/eRTampx7bo0aotYyqZtuGbXO9T0kDEFlaNW+WWbJBRY57K+JNGEb2YxwOJFg3U59uM3g
vHV+PXAOxP90lHGZvdBTGEXXk6NybsbUKT+qkdl8aOfUv3S6asWp60K65icjDdIdc0PvPqDLpmR9
yb1T7Sum6iHJRwwysRR08eGMXKYJ3kJXoaF0La2GLy7l6LdOCuNejh0rMx+u+UQHO2EapcDsEtaE
EVyzMePYI3Wyh1ygfmQVVM0qG/i3Ycf9Dx7N4ZiPsoZU2HonKZIa/a6CwtV5UxNvZD6kj3nZlPsY
FOQ5iUNjbxA5PAWtxw8y2yR/Ts0cnDb6FA+biTeno0J94C8cYr4YVOwFOS3R0LurKV58bwLqiraN
tqf3ZBLhp4JuSDgBi2HEHes0pAz0FGc3ppDtmQ8ekK7Ft5frBg57iv7YlddUoc13bEzBaGBx5LSd
+FG9qfp85mIVIQOIIK3egqwvuN/sctxxjE3I82WYRKmEqMG1KWaOYHTK92zC6+uEYfhu932HqNUy
xfIdEZ6jCoWfZJrMjh5/0hZWGHPn1DeqZ4Vc8EmPXUPoovLkVYIDiE6nvnLv4mrSF21Xlw8cwvnb
2raSVxX+VCrk6qQ7ls0c2VvLiaobVv1pg3smmA9sdqoaq30YPYZmvqw7I8tkhyFn7YJXLpaZeQE8
vEoZ9tp6at78JOVR44uAcXfRSGdT97p/V6qSWy9Ou4p2hSy7thOIoisPEly2jifHMHBAe/oSFb1n
fuUb82M0q+AhaGpaHzkJzFfJhDm7BLQAedrTzssiaMb3GZOrG2xkdr5lgfG/FHtLSBTamIC28WS+
KaNJkv6sQrzihfIPdmXTyQ5TVGAQ5T07UFcw7CWKPQNHvHS3CfZsVORytO5dnjqb2o3ozJpVcm9P
ln8zYqLnvC+b7pbuDpDQRkB5BVsSYSBhq8HFRgAz4n5wg+QamhjMTsPPpmtJ7fBnEWn7rqlZqA9w
jcm4JEK6WzlI8cWKBz8279ydNfnptzfpesNWSD4GOqjMXWcI987oR/eNPmcKrBkFLwMlq81wEKiA
asjKe828Yb4pjFZ8VDQg3BtTDJPTomzsXA6T9wOzIKkv5qijl3XuZPFlO1o9zaOeDjla9dmrGfFs
0HhRiwxvSGnXiFsm3wlswfgAmcY9TE0qHt1oyodt3tXd3lBSnYu4DdbelODob2Rtb82pb3sm/3l+
IiKGsuOQ9Xie/VBtKwLpE//XazzKoRJNOKmqL1SVeRlDZeIxYxktoOjOOJpF/wJiHPt+VJHthtrI
H2I1bzg2lsOUW5804/Bj0tasPE7k3CYjAQs5WdGCeByhYbJ4rWwRP1kkoFZOSyEBVyGhrS74oQv9
0LmEJDSNolv8SfnOEWRXfMwF+zCZwu+Q9Oo10TPWvykQ6YoUDDl25jpVoeL9yBbB2RBucq+ioKpu
UIXiI6AE5LQJQLXZjdm5ibz+E1N4zUhsCv11OLA1yrWHX49nH1nOsTuMeRC9sZ2h0YAIdFKyNNPg
wW569uDzkn5ZebTonms5JPua1uuVjvruorewCUkxzJsxGT85PagjwTRqkngSZ9sB+v1X1pTGuE3H
3D/maey/kQ816cloXHXCpyNoZpnac9tYis1ilhLtyIb32W++5lqwt8qdcHmcchoDZh4e3altT5Ow
QMTPEZ6QOOZUm0w2MdhEltsYIzCzL4F7PhqsXRJq95aCO2iFSPrt2W0ydWFA+CHsWTf4K2RrXKN2
QpITqXthVyEtJu6t68BF1/2TjX5243hQK6DIzYypoHZ35hgwxV3MSKB8OLjNABtioQDXpxP4icrW
8bMRubRVxoXb84BtHl0mUe90OgHhmi0sSoar0stpdr2Da43OsQqJX+4N3Tksb6meX13LuM7qrr3O
CgeNoFMH5M6WHWAPs9EgsPPGrhNPWyblSzdVw0c9d5dFnDfnLk/xuEBoIMhe2NGHhTz4EbHdYC6y
WIv6yb9kozefhyrortJ86O+LmN9t+w0JH47KO4TKvOESpUSe2IB1Vbne+KA89uYTvHx71edCvWLk
o8XOtIbt74B9NdndB4XM0S5nqnOWQTjeExQmyecrYzdS13hokZp3tMS4z36JSWhFsod25KEd0HTZ
jdzkXI3Nlmq+vF5VlHVsG9HIAXoryde1ZXmKRziU5jVV8HAqlbDrN1WwedrACBh+vJzx/4MXaXjF
JhhnTiaKdKDiafLVWmKkDTcv9CGdk/IN0C/yRG9DtV15gGiimyKtjSewzRXb74yGc+p836xYuNcW
ea6vLhWE6+koL+Dp8zlgZTSJPxM5RzqcdfKU4SGTK+w0VnJf111ZHjRFRts6Akux9fNmfiGsI48e
CtCR+IXFeYEC9xuT4KR7WASS90iib1Pmt4CMBs3g3iYkW9C2o8Q9ZjOihONARx+TtPv4v9k7rxzb
jXRLT0UToMBgBB3QqIftTXqf+UKkDXrvp3WH0BPrb0unVUdHVVIJ6Jd70UK9qFKZ3IbmN2t9C/bW
qwWSdcG6OiNEMHqp4yI8Snwy+ZpgZviTJzEgfV0qVk7AsJ4Zd0uK6yytcz1OgrS6vI7rtdVY8Bta
MyNxTo4G9jUPvBl414rN9bbkqSkXTZCeSkZ9NgzlJhrqmA+i9bsZ0qTJ9DruffOrNEGFe/BDHs0x
c11gYRLJQdK68RNj6frABCcvNh6aK3JwyjE9GC76m7shaOfbvBW9c4azkFyMIhzJMJxD9IfRQErs
xFRi20r32Yew4q8r2retZDgHOGhmz7CUwgYAUzT1i5/zxNoMAzlCiW6GJa2ZcVd6gXdmOHOzpIRE
gtgV/QuXXFRfcMt3CNBA9HgpAqne07jzHpnMmAuUJAWVdGlv8yRF3QYo5V3VuGbZg2p5NlYd9j4/
TD9iPFfBrvLiyGf8UCfQm2eJWxygRG1T8TEwwGlq1S2KwsEWK0icw3mcyObUFnaaeURaNcnCGwmr
hOySk2xUlpqQA9kQR3lEDwgcNVIjlzsr8YmkL5PIih15GSNxD4g6023v9uaqTuwWQnZddk8yqE6l
cgN/dYHROr0DnJzbIE/T7hIWb8r/m9Xc3MOME3PBczpxDpWdqVdtNOz0u1ATqDegQxMGj6jJtZmJ
K5ySh8EvHUy+onxkS+I9EaBO+IOuQ+Oq8FI5LRuk7s1ykM208dA1x5soxdhEJQ4keiYwb4lIraG9
yyuzWpZxW5IAFXr6RVVTuc2dzrlIgxyBjYXc2ti0bueu7Miz3x3mH8YqttLkiNcL6XJEzfMUNwZc
b+F01TGuHHmFNl7u0qwtiGxoZXpD/FK1GwIJRJjk0Apqo6/Zgovayc9ELDQi2woKziqTiSrX/Skb
Y0sAlgGMmQ1VVu7JvgGV0WWCXPPeVYjn02B87h0aLN4J+Ptucrt6CfDU5127zgzbOmnnkmXNxAAN
kWLw2qWhuEPdGPZr1XoOdUKi5dFp+i4jiZzYPqshxGinotFAOKWFCbu7V2198N1ufowhQcoVp6fj
gVkdER4uFJuVpyhqmy0Jrs6BgYgbbXIPlyPT2vQjrzLrHO2nD04Z5Aoyr8atnUvCIdsHgmLix2ow
SeLspsDhbc6spJakkTUYcxVh6cuBU+WAJQxzeFt7Vb/oeu3fAfqgmx8tbj/oQuO3YMIXvewsxNJn
3CfIhNKmKDlBEzsTe2+sasxWnt/L45D1MCUicO7vtd3V96zRsY4nUcZJnViM9BZR66JwRJBH5nsx
GaiVu5rwyKIQUr+OiMiOo1UzK42INbyIR5Dw1BM1qbFuDDgCFZkhWZHnSptIK1uSPNNcMLBxwq4y
CQHsyws4DCcA1JSMz7AvghUEie6ZK6m2zmrT7La61E3HjtMiTolgJ+mvDNnoj0BEMWpLq4sp9jAG
VEseS9xXxnxMs/tY9jBe/GK2FmbXVs5y4DFJRoLjD1tFpMcaSbFdLPrSnM4maKCAKnA/AnupR1Jb
5rRI4zWCq/kaEkFSbj0qo5qWifVpZXLNr3uiEM6H0QCrXLcxQetmbCLLTTLGXxC/0d5wV0U97WUk
+RSD2Z1Ng51XS6PiKbNMp5I5WoRzlegn1+E+MIe+d9HMLdU9qoOMFsxBvBeQ0UlzLtPagdGrHcrT
QTMswlN8spDAPjnHcGkHmzQTX8TWeTe15womj7GDt8IgbAvEcdyyVw1TYjfJO6tzZK5uCdK9rYxr
TavhPVgRwnLt9BENTNxWPFxEbwCvDiAUYE2dXlIKMnsdR1Z0wxQXvA6Fa7UK0andJKk37dgphiRT
JKP7UAKpOJJOqh9iVsbNIse2cZVW6VNpkFtYRC6c8JiHyBq4eLvQVdsHKCSD/JWFjvFRgJO6i8k3
MFZhMRLc6HLbnY7IWBtUvl6aXdBDjt6uGk6z7KT3wQgn9ZsZe9n9bI51tETJ3qxp1sKDIVg2Ldvi
9I7aoJML6UBMWoap+hRGNUAWn1DJMlA4MtJRy1ja3VVjTohOjayQZCdDF9tJTtwbMM3lTTCzMQ3J
HyOf1tLWbY3giQXP7LV3CXi38RhWHenlzFf0Zh5cWDqZ0TCJEmXjzITK4K7YeZy+0MeLXjK3jMIh
vmDYQDrwPIt+PislqphdM9qS9UzYelBQEkvs2ym8DZFgLZkkTq+kQ62lQapGaeKn8Cpctu8sZMiF
9CvriZpstHm2oaG5TWhNFn2RACbCrq3voN16d9SiGm6EH7rwsllFGZRtVfXouGbxBeabWlTWzAEQ
rpvZp9XEHmwSFDIr3E4M+6uOLLTZgsqhMm70VJS1k/0Ko/t/LX05j97rAkF0+yPCmUju94K9TwSH
/h//jQQyyFjAmyokHP9eIcNugoFg1E4/FV8/sa+to4/f7Wl/+xPfuM/yZ9NGduj7WAwVdraT/uYb
91n9bLMrhZIP99nHfshG9pv3UYmfQWXCO4UGqU6EWX7pm/dR+j976BghRUJ9PVkf1d9RyZyO/t2q
1nY4MGYwXoftwwm1T1Hv38tXohphf8iGDiNbp5/9zsuPYHT8tVN21JSyFXBEHAgUSBkaagGKbRYr
7VIOqPK/+xj/hZQGfu4fXosS7Ll9ouqxYyI3+v1r6XSIAyum7s0szQMvNqwI24R3M0AnPkY6+SBR
dvwqpIOjr+qZLpVDGe5qhJ6MuWbU1KzbUFD3RgMuMGlXVm/qPQsLn3tcjPJmnJgcoVLF/VH54YoV
VbeYScIhrapBoY/sONX+0hj1M5ySkmQBZDDscCilCuptNfSg2m7mKtykkA1oKIpXqzwthj37igBB
FHuDV27cnHLHUCwn/JImV4zZzg6TJz+Y8AVkmAnL7iIpJ/BuZJouigqRzaQyMhzs8pMq4dqcp52h
Ynh9mTrkZbmQXlvuzZAwYcRd6ZpabtrUwiYgPR8vxTRWqzLDxYejMcfDDuXLsr8MnZ8nvSPZdofV
MTKtQ94XVzwG4r2h+SOx9sg+CJCdkz363LGCxpch2/UpXk0wPWcEWZKYNPms6M3UfBo4j3CBR7xi
HBgsckQO8K8Mx+xok4VyFRXZbQcaIWhQCo1WtnOS4H30Kj6ECXOCyV3erHoXtiyF6TBo1NSm5TDF
I3OW7UqzqOoOY+xITIyqA39ZVE19FgWk3rCUqzZB2L4Bg0IFOxX5ppim8pYtprOsT41JnaDLDgOG
mmZ5TlcKXzqu453pZyayXCzsTZXcaZNkXLgelFRoK4E1EwB5HLM0PGMEyzjOjgTic5KJSXpb9yiW
k7j8iHrT5MEYfSodlVR5FLpez8uWFlr6Bq3Ume139cGCjwORhdYprHJ7YeEzuKnRfEOpCzcFdst1
mwftUWYMXE5Tt7UX6v5+yE4VnKcfCdAoaGROUdlVfGMZNti9In5uNGP9mijQxZQASAlcRORcnTSi
fke4D/xg2k3e2GB+TcnsHSfG1ZOv6rck7J8AgTYHIjpZEI/xpZ/A+Snj8RNlarR2DOY35sTvB2ZH
HGTETtSqqh2jqQ8YU9TEFgGpAXFTy0i5wwqtULDAFYQ5jRXgckZZgurKCy8xkGZXeL2RyobqRK+0
zT2rRCR3EtE4ClNMn6EvD7qM/Qsr1Q9Okz46veMuLKTVtNZfs2e9sIOPj86gksNYxeM2QIIK0RTj
VNfXN02d+RtDJyg22GJ7qTNttYtwrSHNk9R49m5NXPLCQhIYol6tk7yvdlFi+7dOR1omPimyoEZV
bFITbBK8Ld4XRrTaC+VGETiXOTb9MSZz2DXcK1AMf01D06yNyTyyJxD7ucZiUTZ+ic1xaIm1mr0d
Wuke66eV7iyma3Rbhb6M44ibTuK91jXJzIiODypHmqVGKmUrI7Z6UZQ2ehab/4yBATnYVmDsK9pR
wnW407KqyJYxwaQJS95FJOL5vOLtbqdJR5uCNAmILu4jm8cO4IYTuoQlnzBo2cdA7sO2kqrZBYaZ
XA89sc2mMSDEBrxy6XollqoZFFjQkbnusL4PF16kDo1kxtjNY/4ZqRQ7jAXFhRUH+5/GD7qtzaDc
J+xp6UTCOjLonXeVT8AXWBexRnpZLt1inDbcq48kIwYowdtbBkQDH9r86pbJvO1r40GKlHT4MuGS
KceaL6BJzZUHz2Y9ZmS9T6OJQ2kojUv08N6KQgtWSTIP942fNVdDGpmY/Lwbh1S281CWSBzCMFoj
OskYzEi+OIWSZCRnfupwtHU0vQvdKzgYXYhxdwBlrakEtyFYskMSuviXDCwurCPRV0/zKmwSzC/9
rINVySPwDpxOesNcyDtCkLKXw2mA5ajSgCbEnUd6k3EsasAZC5xp9iIfRbGYWUtgM6MbGIb6wbRU
j6TCEAuSGNHE1ImzxufGUAFT2Dl0eN5Be8qtj2A88VkAWTKSuykep7U1RShRuouxsDfkwBzzuST3
O28EKo4YV2RB8CfIGTYptbsba4ZSJ13ldVlH7K+x3DGvqNlj1W/s3pplC+QDLXcMusaX4449qFwp
HSZYJeu3FnvhQgy4/JBJmavBHtWdB4RgPWDdXirRn/xuCgO76Z9XEU2f7vj+HHwTG6ckyQrVtnnu
JNK5J825e2bQR42Mx3KVEFa9DYPA2WCR6PdmHWPOUcx3ptQjCqucYGcGz5LFOLjXEuN0BGqRNURX
rXTr0YSHE2ooixTR6444LAiKfLhOLSlDHPtz9ob7ySrhj7gQcCuytb0pPId37q1D5iHLETzTeoy9
V9OrCOdE5UrSdT2eaaXjJ+3HznPd97s0JVTdU9yqpdLMINq03UctG9gSVdWycs7zU3MghPqc3Fbi
/fVBLGGHkk/KFKCBPDs7VzxKV0kproNS3hnak4y0hLNoejPdp3N46Qtmw5VT6UfquGprkHM2kEFD
dhTOnyZN/E1L2Nta4HrasnJvL6Ee059a8fVk9MayxhVwzmx0vlbmxGOddexLmojkHg8b3koGAns/
guloOUSupn0Dl7e/Zf/SHSHKcj2JnqD42YFk6cnkOpyTfYfV5xkUD/5NESJn7Ymzdhz8KpSlnATV
uIyEGTw4KRKTNOFPY+4MtqGuujOyeR6aSJFaA1EPO6Pb7OKkq3bIjaF4ccVfz16j1nFgxCu/GdtL
G0bnBupqcMlITl3qnrxk9Dw3bmIVu3D0x2Ur8/AiFCH7gcx+66P5se30lzG6KdZMikpmOjGVm98u
whz/USvmelen5R7QkbpPQz/Zkhd/TD3KP+Zxv6Q2XyjlA7IjMQx26QYP2ylZ2nuZexd9YDyFV9h5
92jYTn/SGIBER8l26KzbueARnEzZTtHWLfk52LnKe0gsdT9Jn3dUMLOuSMfFo+9deTFzsNPjqQfj
t6SQzW7xuhN3CL2+mptX4Y1HrVyE0QSkrLygGc4w4Iy8dXH4+9LXuyLjf3/aeP2Pa8/IzzmlM3zX
VvxBQHtxItP8dBNG+afx+Nm0ZfiaRq/fN2i//ZFf+zP/Z0U8gGsi4CfbArMAlJlf2zMbvSwOAh9N
LD8VtvlPG4Nt/UysKattRTun6J7oZL61Z7b5M7d0bjuW48A15A/8nfbM+yVK5J9QeNcUijAaZjeW
j8tCqR+jWxhdRqhBub/0UdXe2gQZXKFXKs/ht0ePcVhIEgINB+PqlH56COvPAGBvsf2LnZFb59kI
DbWRNrFdNYFUEXIa4qvgbegyqs7d0J32VC72MtVTNK+HtKouA8t7hGzwAo/U3wo3efNqP3i0ELOe
w2rMV21am5twsEF/16M6s1zrcSSkq5exeYlGqARbXeNEcMZ2TfTc1jdO+6/CbJ6HhEp3MQ7dSo+F
sysRizDdC9iqh42BxqGyF74x4jZGeeeU5otneTjWuQksxGgzhSoCDU22fJddm7AQKIlU9vL0Lmgz
fWyGPj0LUp1fCsvKbtF8Roc2cgcSLdNoWmS+h+ZDIh5ZNkZ0emHRdDvGPQM8PrPq0Y4L9ZHl0trV
p01k0qeMbSq3M25+uaemjRXvG6bB+x618TaxZ/DJVmBSlptFy58H0bbUVlTi7zXYpBd+/ekONo8D
rCGLarRpckqc4HM5ZIxtVIq2ZlSdu4tg2jwqkjM3ips01HgNGbpuT8Idj5VVwhToqJhdrW2JEgwa
YlTfDl0SrS09iw12NPZLZTPvvdk21gov+BZCzQeqmhZxad4xwzaUNJ4ho8UrkAXllec6zkuru+ID
IaD/1YxJi0PZKd5ny2FZIOJ2b/eN/xHOYroQ3DJpe8pcHADRtBjY2PUiXWr7xcyK4tOMB5PnVu++
wt9k4hwCqVtW0n4fy/q0VgoqlGBCY5sWfnWGUuYtEG137YbR+GDFIrwj6EgfurARcKJHa2DaLWwD
z28rw4xnr9vcZDPYk1XA8mzE5mARSVv35ZsGfp0sQc4MKyvU7magDDib0pjA8yZuup1dDQ9lOahz
iyhEP271trbKimyeCZkuc4dVl9fGBlFpf51VHRwhSxrJdaE7/4HZ3T2aHQa0uemgEjqdnmk+bqwe
fePEWWV38CVHbz5BgNt6YDfNJmdB9gDEuogAPD2CAewHUjFMgTvSKWVyU9mM8PK+C3ZF5bIcJ0N+
pYi3QIhXeIyCvVjwwnvxXHGTWjj+JLbcEoqdGIwd50X0nvSld8OK8Mwy8OKB0Uq2AvZ17qUFxILG
OFruicWu2deuytk0NynbvrUeHeO5a0vzEufRjJHZmtVJ7UQNw+fHjlF35ToL/epxYhywTHw5PZfC
rY86zQkJJbY3Z4kORsdd4Oga8Ej3lBxI2NCddrmP1C+c16NDICl+D3OhCkzJSVIJosqZiPgJX+KQ
JhXMfyJvW4LivS92Thai/yzAnsQl6BlRvK9nyrRBBs2LUaNKUtgXtkOTW+uhC9RdYWFT7yfSAXTX
stqeaF6HyubBDWjPumPevNF2XuwnF5uXmjB4KTmkZ8iXvGMzK/aTkYdK3ei9c/B1gAsQfrqruYsr
sg5ayaOgQAGZhzo6eEkx3SI3j58c5sybfigndG0x3F6gmzY7XccC1qLM6xbz1CLt62gzFq4+YOWG
/luoeD96+bzvSv0EN79Er8zmFzlx8wHMrN/nejxyr6oUmoAJHm8r6wMSG8pQhfd+yVXX16F6bmRL
KTplcfs+EH3EPoNHzSPjGP1QjMm0H5ImuAXvCYd3LCJCrMtHZSSP7mACEoiHG8fvnY0evGlDe0Qm
QFoUbNCz4Wu00rs6AhNSKvsMlUbKX3YK+B8G9mUp1dZJQq5010nOhefqtYGMZ5UnQXQDcHMNzgKZ
3mykLxm59eejaX6kJWu8virOVD3Py47wQ/ob7FxDVA83xZhVmyr36ge8m+5S+n5KZnII0iBo7IVM
3PEJgWd+h2TZX9SGhXtrcHk0EPW70TJHSScRSBVVld4INr5XbgpggL3ltAss7ax7MSjM0o04Oln3
ZjfxfN24kb2aPGDdUeTG7Y7e/gn/A5WyFZZXsQpigrpMsUZc664hwSHYgQFq7KkJs91cgiHqQyK7
Yk6zjYFV8AabtUEcEJUuYIV8HZhjviySsLwVrW8yJhTJe182uJ07HoZRJPUSoad9oVKb0yMzQuZ4
g4q2BVUgX5Nf7Fn0nTaJNQCngQEBOrGlQ7+bL1O3JySZnMA75vrNQ1Y05j1mnrhbYgtu5DJUpdrZ
hk3UoyzFtqqku8xYf7vcwNcpY7yl6pBQVFjA4FQl4zrIY2dTjZrYSthbB93k7r6uzfjRcHrCWXOh
0HdTpe+NAOkgg6ccY4CXCgBbRlCiqJ6LIwuXbgMVtnvVYV9vg56ozayb43ukJvURypRFye9yKrVW
d9U2PYLDvkEmO1yPpfY3bPmp2dsB6oSpu0cymDETBM0MrEqUXr6iCdZ3cebhd9Fmoj9q5fUXhJca
PLpUCUuOSYJnBKiL+6llFIXs9AHSlLsaTs4ivBuzXMTx6Nw5CQEsejRZkTcD49uoGfdtj0gJ68hg
4SO3jHUX5MXWwfsN38dLgu1kO2CPyLroVgAz3xFRerdxZHiH2Z5D4nLnUK0hWEw1iK44XlakK7i4
6ztRrVRlinvACu4Xrs9828cFeitpx1ek2TOgzNnks8HLGZGU+DtXIfOZ5aAMIN9Q6BhEo4SSoqsO
ymClbU9qXja1DM7KWNXkTujoEkVkvwZE27wRFSm/PJFNdOQa27tlx+MRgz2CI59J4FM6mLidIgRn
p3oiqm6L2IfnYkXEUS8zwOLhweGT6Fdup9BKdQZ2xwYn4dF2c5LcDXpbGE/7PCj7FezQggopzc7I
HTfXZjeAGlGaOpECpuWaFDRE2cw0ivRY47kamQItAuEMW8TL8SsAkvGYoUL8KNKA+bBVEZaznli3
KyAqst/ZrS7WvR20D4Nl1kulwAtbJAYcjNTpHkpN/PCQA5HKpZe/j2go1+4QnOkgSd7GSVXXxLIF
15mLHHGD96c671IgWm0x3w2JDaLBNqONDlxB5TQFH1XqctmnTQDrCY4YzBvr4I0SgXZaEOK0HI3J
oPdOP1NN42o7WbCKLKfYOLVQizgt3ad2joGM8Cw6K/PMuuowqx4QWr/4yE5uQzrdF5AaAzFRLKPb
XJ0uYTsVizpsOL8RV7mrzsK4klEu5tMQ3M21qQg8ktEBONB45RpquHIJ0AHHIB99gS6km8bkyIa4
vMk6TR2B8vSuzBBNWHL2tkIne+DO8sgeh1CVahIPCCen+5jPdjFza7/ph6J/HMvyNPVC1t3Cr16n
IRep5oEBhHu0wPw39KOJ670k3nRlCIQ7GRb950SQckmctHcJlSY4L83yfrILj/IJZdSgy2JFQHKb
roCagZXLGA1vPSfx34YubbcYgoozMeTNhWSefMp2Iaynj84zYRP0HRrMFqvwgQGDRKXavaHxZ/1A
tq2pq62L4PCMDQZxvaZsL5K5jvdYee8yZ8CJmtflKxSWKFiJyprWVcSQs/JA53GRDguGKBEOJYkM
DY+vXNtGPGPKybjD4+lTb2ioi50/FCywbVMDsEtL/EqLVPr6EkBav4WKMDO09vVB5Iw7RYYfp3VY
ffU9qjXiN4LTXMM6tG0cXRm+ti8cKyuwE1blE+LMfosP89rg0OdJ0Y/sT05fOq3WvGhDS+CUo4Fa
TdmcXAzQ9TeNkfcf6iQ+Bg3YXBl1R4QPsqGlnJLhbOLLXbR+i38IXLrzNKUQ5kRM7AwR0bN8JoiV
LLDJq9YJePUFIQ/+tkHPAacjsG+LKLJxflQ8gREo+Jse2996IHCaZ/o8HViOhS/UWpLLnUFJHPVI
Q8j0wJXHnurKRAy7nqq+e1ReR6RwOaLxCFEGjHV8FqKW3bK0s4gxyCzsdiiOLvAcFPkyH7RYeEUZ
Qvmopltp5iTFe8G0rZiVI6ZL1T3fP0kYsoMelFO26CgTyyJ2NaB9ksmseSaMx1I7bfT1m9tosUJw
go2ga9w1psjqwvDt8ipzsleP3DyqSSzjHZt/VMS9cxTGWGzzrBj3FTLXhTEE3bHtL1F+I0aZTXvr
DjEUjmQS9RqOkroeLXd4Bkk3P4tcFSSKcwHQq9Q3EDFjyLkV0mhkj35dQqACYbKaDXc+KSMcPD7B
rsfUr4M5QtENZLI0R7xyKOfyXPg7dvxQhewUTUUfX2VWhHgUs9+SIGv86nlnv3FXOMXoFvFFN0Uu
ySJ2tm8oVFY6FvKuKkGVuhlCltpN1kFU5jjhsclnnoaeI9yQCXrg7jwzKF+qoLxAMpdD8AyHpUDr
TxRFz2DTdkcTjn1A+ARkGR6PdGV557BUmnhaaKFfBQoQwlTmS8Qa9iq2k+xx9GpeDcI1lKpfWvk9
iK+Tlhmm24XPsmclK+OO9PgX6CkQQFuDEWCdBMsWSMk2LsgYq8Pkc2y7j4QR4f8fdOUt2oG/wDAL
52SedmwmTv9eiHD7mv9EJnnT/u//entNvx9xfffr30QIrvkzugRhC7TDp3HVKWH6mwiBHxGo4mMM
d8yT9Vv9c8wlSJg2MYaf0BbkBlMX/zbm4keMpCzTlL/+7G8BmNnN/H7zTzyoQjNGSWtLi/zLkxLi
exUCmsFUYctB0qXUPelq4rmONRlRDliklEUQEBmGKAZRIU6XJHvPI6ojap+EbQ8rlBf+gd3L/DCi
E2PcWjnPTZNex3oiVg1Zpa4GQECYfBakfeFQo+wjfc3BEBoU911lr9XQZCj1+mWfeYwx5FWaDa+y
8sj+jA5+4r9AVgSKWDLBqbeOE9731gwlLSbGpgklaJ1GbIzeekonE4lCk+29KY7gctz58xvCcVpV
r0UAUF1PiXc7mv4uKMZ3uGqHoQ6eRGbt2y7R9Gik+FglatEBQf6SeK67MTXPm6S6DfJo2oyo5qSa
weJixIIz0VeEW5yIDp3zaNXppxvMr2EQilU3mM8FC8zaG5wVHOKtQe78avCnYynepVWD61TpnRle
s4ffEvyWkW0Rtix7rc8oYzsLMWQDY/naFwyZ6NA7lofpWSVANBbOsckjdxP2PmFk4DpUdigTB1ic
SO3NhCRt0Y/2u+7J4BjkwQvYrgCHq8k8QviNRq4IJNsfddNiCGTLTwoHOWVRXpAWlcWr0fcimI5i
RTIWN/p3wRlh9q+qQKhPyFBQPFbaWiKOBClHabRW/amHO4zuTe19lQotYeB4e6fON0Bcd8pecbYd
Z/UUtGSuXeRQWCE3u3etv+mqacWE6TFr5os2sbaGqx8aQ9xpts6UlXwdzOMAMZEMQ9PCttCL0HS5
nGRBUHyFdX8ZNywW4EEGpzQQZL3gqKgNtLnQtOqspae7LmR+o5w22ZLUel7qqaIhDN78kbobF3W/
wf9JjRxSWBuG8wK+oLqQo/nJRv2i1/WXaJriEtTpWx6KHHfB2J8heugeElJx1iLB4uzoR+I3Xspi
eib7gqdNBahtzN+7KXc3xLd+UDFelWN0ZhKiSqIejBYz45E+0QAZG5TK127ubcgo2p5IALU9UyVx
PKPuXxD3PlsivptJtuYetM+QhfOAk/tUhQ9lU1xkaXrbDfoCkcvjwBM2BLoCaA9hYfNBGtQx8Ocr
2SeflJQ7zyiXyaR3IBNuIcqsgpz6vMPTTdPfHiBB38VOsx8lqAJVxytz5rIewvkCLACPtlRuLQ08
2J9a4J7xS6+havcFndIUffQ9C6TYeXTn4YLmB31PGLwhOj8UETlpla6vQ2wPCyfNH/McQxPGdcp0
bz5XfXuPo/KSqCR8QqL5ynxnK0X+4bvxdQtDFILnOQvjx8K0VjjnD05uQ8aj2aMPln5+VUwg47r8
EHXinPUVuEVwYsshmve96qh+8jNdpLdtX54hNT6cuAsb5gHz0omzBMNleCSCY2UX8nO04W2nVHwL
bfnFosuFy5nkfzQYnmHroXHQ5iHEc7ZGAA8mNXAuGWC+E9o5IiWpwrVRgWisLMxUmb+zox0OsGcZ
efFiaDqfU42ZG3pmTOQAQ0MBJ5LrDA1GUB3agBZxHKJdJqDJSgd3p+ncy6i7YRkMpdEv1k4A16yF
y3HGmoQ1RJmTUgbmbBG03b09a5h3qYVHWajn1E5elAiBn6b924RMh/0k9bQk/dBjUkEEV/2EVzvg
w7HP0zQrL0avuzXUvKHyHX4lM/0tDeN/tgG77D/rtqs/UfOVzU+bDgBWGxX5j7u105F/UzU2//jl
x/qzOK2gfvcvDEa5qV13n/V089nQAv3jf/Gb3/7L//SHP33+R3XCiaTlnoIR/n2ZcP6aJK+/R8n8
9lu/VgdK/uwom9BhtmAOaHifCuDX4kCC6yKx24XmYrLtIonhN4UiuQ0+zCsf0peAM+W5kGa+rcCo
Ddh92Si4TBP7v6TY+L8fwTcZIJ/erx/Jv5AF/r40cKUl0SVaPkibU9oD//xQGgyR5Q/jkNAp9855
J1O9t1wGUMXsnZwPrPDAyqnuL7heJzrYd2u301EFadCUPjbVimf9SA/zZdXVILjYlmUbppXoA+N5
VXex/AvV40lf+WcHOkUtfIcPk2GNrX7kQLF/nXf7YNwlYC8wF2Bb/JwEPJTh+ruv/z/7QF3hmq70
TEfw5fBtf39EkFEM0WcYfNx/7lz7y+0+MXfsnNkBSHj358c6/a0f3t33x5I/RFFguIywxTMBY5OS
LtEQsGXxb/78GD/Ed/9yhriukI4lfIslkPvDQcyoIyYTbsVyHK1r0BnXQz3eWF52iQ/7phyCTZhq
UJPuCNo9ufrzg/+LN0hFzUVwOuOpXn84O2ExwjieMfQaLLSWcUFj2PvW3wv0OJ2MHiphBMEsm6ng
fzhITFDthECSedcAk6HM53wTkbi9//O38sdT3qP4p9r3TMg/f7jQUAtGIUAh5PvmdCRp4AafIUzf
ZPyL4/wQHsK74Ti2w50L1zJH457y/fmHAiO2x5LjcMnvJWPaCNtI3faMh4y/uLjEH78ez+MGJWli
BHIW9wdFcTr2eYN/Ex/k1O8myYACCMYucopHtB87ZmLT0sbYQLnWb/skfZl0vpsHAp+TyT2DEdQd
//wz/hfn6ukFKRowQf1lnXTd37/5wpMULyUAoq7p7hBaGuuyZZ1dcfHJsPIARsR7qd1iYRM9P5QM
3f78BfxeYs21YtuC+zynrGsrULinn393uynHuByVxus5RWm2JoGu/ShOzuOAofFqbsJimVaEx86D
D73nzw99eiz9/maAwp2HiU2Dx031V2rYd8fuStaCFgQHoi+6x7hDoRR2PuDBCQE0Dhs7kCPJBjNm
MfQO69Qc1XqoKvSnBXYVW70Z/4e7M0mSG0mz9FX6AA0KAMW4hQFm5ubzTPoG4s4B86yAArhSSZ+i
pe/VH4IRUXRmFENykSKVlZtMSQpp7mYw1X9473sVUcu6NhGUXROOInGvkeJyhkadNX1G02CCFp4W
3/4ut/kvb6B/eIgQiPgI8U2Pa8hG1PH+Pev0OPZdzUl3sZ6LM/on80asSX7567fHdbaH8d1hyS3s
+EhKhGk5CNR+elghVGiYgtuU5FXTtibslaJlbWN72sugZ4CR5y17sC+HFXV+UoZFYTwzwon3XdG1
B9EKPxCDj8Z4Akq1JPJrvNHGRzQn6W5ebIPUL0/bzTUu+CjnbU8Dx63Zq5sKX09Z6g+eP692kBtm
85R1G8KCLIRLn/0vAaszMJuw0I2V8MnKT3pwG6P+Yie+cebPo3aw3R7fYJWo+EjYt/kZ5eR6Po5W
tVyVc62bl03bAC/s4D9hAi8E5rkGa9glCkqlRZXl1GugGfp8keFihzpl6VPPYFvkh9l2eCwbnVJe
xZt3doqLr1je/CYNcweHcOCbsY+asAGlnom0qFGL6nP3ZoyNfywHMcGjZaMlb8TSGGyxSyBHES65
7q4BcYaOTRC9smsarQVGg/57V3sN1C12fgTGBdAeYNNIFGKvzjiiPhNdfMF6rd4LxvlRqyn/Rnak
MEcoWX0nmpd2Pis0HBVa1iTEV5MbA+G2boYR87thQSqeZBnpc+tfSU+DaDYoT3v1nCS58cvViian
NHatxHI8ZYMf9UnGqJOWgk+rwxzYDWB/IYCsyFRXwuRxivP5IWrPP1nFRmEzPVR0jZZ7O7PL1LeK
rwYYMd1znkySeE8Sw3LUx5s0fYGukrkdyzSoIliijQSENALmbsfOeX7u28y5kVmHr0lb1BQmhlWR
Lw/k6gmfHebrxjfz+EFi2qhuek3Zh4VwuQxDYdld1Czb6aGkn92YVeLJoHfHaaJLpIe+Uppo3/C9
EHgxKROXoukhd3XYiO061+2OqPygs/Trpk0ssyaOCtFOB2XO9n4whjjUE3/j+xDl7reECTT1Lfuw
MrK73sd3jzKWFgW9PNR+Mibcz2nbYbwovRbxcg4n85vGxu2l83Bg7LoRij4fgerEnWNNbn9b0RAO
gdIxqO2UUXgzkeRpVsXNCTex1byoGCY6HWVisuuLCpg4pdxns3AX5sidTs5m60Kgq5EWX1A2k57H
MGbBlMfxd53YzMZ5sFMXdGhjg0QIBEoQj4gVOdZHyx2VdoMazYJAwyYTOImanHmDYeDfO3JxOump
HpzeDQrSz7sLm26y+bbKLdC+KkQMVK0sDZDQWrX+BswABfq5wqgew3EG+seaY5LogguxKadgVhG7
C57vHpEZaLG0WpFGlvViATJ0seMrwllz8A3AoJjWM7DcSXvFbOIh2GYeMC4VPrV+XTrBShIPOO/+
WiRagPYcwUxiiObNccYVrzguORmHnVe761O6gAN5aadah2ZqMMlwgyTtQCqiqgHTl8wpCQ4YHNzX
RKQ5ry+75SUZjfxTC1tO3fuE61xofDsO+Wwmn0ARi0tXafi+JXy1EphBXH9bJA76S9/kVrhD7Fs+
FlbRXqZeIe7piJPiUIy+vFIsiJxdN2XiMTfh7AZ+P6lHa/Tcg3A7hREe4TK60qWardMYQyq/hd8r
YmLATAgYfo0Ef2hItd2GJN0UarPJmJ+JmOp3wpGr9tFWwH0E+ENsGG5h3TOHJPvEUOVGfyrqtXpi
5MF2uUROC4Kw8cEB6m1PIUmW5aAfZqUUX8AB3I034xXyyaZIV978lcL3mZW3dljMrv6M82Y83yBp
ANVXTdDtm97Ozwd5Eqz3d+Y4GJdCEL8Kj8gEj4XmDVtXA/cEYiLaoVZPDxMP0IXAHHVyGMEKQ0ko
LzE839KzP0pnpYaHqkf4tEbjrwWbTsMLROPLx1l22WOe5P0VfKks6Ilx5EgGO1ZEqXQlskG7Yk9F
ok84yQYlfec2UVdKUkQd+L2Edtb1Ab/jluW9MrRYMJoyzbMWtbcZvhxGjzAIpNAQkE2ne5tVbVns
/cpGXeTFqs17rJhMYAgqOha5YZxhSwZZV4n2bG2WKTQ1XR79TlSXuk66EP4MdiRWnJ7PoByKaPRG
Hm131fjKl/gZzGBEwoaoPEGc0vr1x9p7lI4o9+wHR7bghX5a56K57FdN3i1Dspx14Fku9LmsDmTB
tdce844T8iEuca+bn2QizUeUWDYBSkl3A3FsxfbPLCjrh+QcFTKJnqZBj1LBICpGzbojJ15cJUg5
DsWgGtqnlaTRjG3QUXfY5alZOmGmuwQrTb6LMJC/l2QMPGMBT6qbGAg6i4t52cGhfp7E+HoOFhqf
68mT8BVyNZjXGXLE80nGcaBVrhFpmkhunIa5bkwqBvkFafe2zqqLSNFyolii0Jl737vMG1vdS7aO
h6pi6h44ehZH6NOWYJo0/9oZrfhIVtK4Y6JP0jJfrS+dX6aHwZRTjnvM785THp67rMNP0jQ2Pe9q
FBdTh8sNaEV93gNWPIMRArOfAwvBf6fO66wojkZSWw9o5yDXq8E5VtBxdrh4sdvMdJiJaZM+1zMt
n0XZwnBoFGchwtkcC9kXjG0InhJTa1+IRuPG04wvdj0yKwM2cp2s/hKpybAPFseDq3xxVK0DHxLD
VIjjd+i4AjqWcHpuNN90bNy7GhKJ3GP0xWZo2vGBmFQn6vhwnsqOwK9sbPIL0sgJSu9VaYV4SPSr
sl0svjr1Z9MYkWYRajXjZvZFG40bmL9kfRP2g9PtKH7IiE9L5scsZlRApJEH3ckjgL0BkYaLrgsU
wwgux7F9AZJWn5q8RzFn5OlDGUOFWxmvnbIYlBvVwHw2lyxk3TnR8WbZy6nWeXyEXcvzZUEH50FE
CTSXUyATRnqS1sb0t/rXmcv5gRlsfzWhwHujRW2PFs1LSI3ThTIl8hsDk36n8u41zklf86kdg7xp
3ctWM1iniLHgW5UzR1f4KfmI1Vlju8YhRRN7cFK54L+ciuzrwpLlKlFmu6daqg+2AMDTtS3XsCgm
L+hZpd6sZaZNh6LM0KlIaugdGs4lmKeFTAylqyNhz1+6VrGqR0pMf7MYb0tp4Y7ojUi4mdgTmsL6
WojPkIw+8uwvl3lutCiHaos0PlyAYCOQf2R1nlwh+UT0gI7/HNG48CNvGAkCwk3/JW285hoYN1xb
S4OCOdEj6nlznSV2u+cmQCSjfAJyQWadLWVDZJMSSJoKnItvvVvyPRuGZG/3JWea26pIKxGbOjSi
e32BJahnaYP9pZgix9T4pAlCQ7+Af/7cE1alY9lK4/MctOtBzGh/EoRFXDT5ZD24JjK27QA9X7Ca
n3VDkz5mMJ+uHFZ4/LCQRQYYOpcKjiKyBD4ZFszDSZLUOxwhlaF2nZBUGTUuogoLZ9BJFIVO1VnH
IR3G0NMLZ8cvo+9SUFJagDDV3M0GuMZQgpp7WfwEbu8s2s9dWsU7v5vacOxLdbIzdzhM6bTubbOf
j4Yv/JvOLGg0ejXSgy5sV3TPICXTixt5UyWJq19OnkvWdG4Uxk1i9hbJgaP+WArE2T7FG2onEaPW
IbK7zBdUcbAEDpggi+MobXWA30mJjNBk1yQXni0BK0l94+qVM09cDVQrBmyPO4l6U6NTx2Diz8iV
hqYuICkZRKJFhWpyllI9MJ/aruCpOYb2pqlK3nZNK0ngwOmBmqQZ06PRKDTmIF+sq9FCzedmcOno
5MvuDjUMmySo8JhiB+s4FooQxg1dEyzmUD9mrrQepOFlBuzkYSDLuFqn26Lw+z7UsqX19qiYXSA4
xFJjFMP9EvTJwGlkcWpE6zrKR6J0kpeJ9f8unQo0yGCxAHp2xnQYYXgAdDXz5DxHu/Fg63lvEdbD
lRAi36oJaLGmmzLu+hcvt9Lj1PqfJyTxz10MWh767grX2k6vuwGFYIOt+cmhBIxaI7GeptlPr+uq
mL6lDnl+85jE3xKFxJMOcgT2itASka3GrhTe8tp/ckD9DiznWtxVaOC1M4S6nMIUi8vBjGv7WKSj
t++AVd/HeV1e4zuSj20cW1erhrIXaJzqDrBa6ovJ1vWj1hVIhoSCjUqmAa5T8MNni0VuIwEBwKaG
Ep7U2OufRFKDu5zWISMlhgW3huUuQ3nauulVn/Xu19TlDedPSHcsCbBt8rjmR0aBA1amxgacDjxF
XgmUxJpT0pfcvLw2GpC+O59flWxXEhSCuNJTJ/rfjmcBFzPAieiLPj5VcWFGKwqR0Jk78+SIdf0+
MvgXrDj+2i3033KjoeO3MRgd/dcbjevhtXh9p3dgN/D9L31faBjC/uDSPjJp2tYZYttNfF9obH+i
+xjAnG2i/ztsYfv/bHwhLtMXthb6D24eYX0wQeJvcx/+29r+pZ9WF79aZfwEW3B9BjeuufENeH3d
d5yfpm/Mabzapp27pezWA3ts7u2serNQ0O4GvgaBjjUW4fSNqRcXWTKGxrr8zZTpp/nfbz+BZerY
BwBPuEg+3s+y1gIBWud78pbm7ziOxEJglP7WqnXEoLEC3cnMJCq88e9ynH8a+v72uijEdaQpOKkY
/L5/3bQfxWADmb8FR36hWdhgwAuPx3SCeQ24VB5+eCD+fsfBywkkLdRGjBzhaf3smsrrpirafOpv
ZyT1X/qmsE5gEeyd1uJNyhieAKCbSLv/9ava9k8z9O11zS1NnFALHiiel/e/JmyGPIsd9uqy9h91
2swg3/ATxMcYB1nkD9WUrqGRjDjBdUKsF1fAhrNUmBBSeEKudhm35WVqjRZqYf+scdKBxMv1xU/V
Z7Nui9u6azBWimrvA508Ms+ad1qaQmKzlUUIHWEKyowh+/oqXBNOXGHMrxOhAdLBeoXK5kxjAOZ7
bMbhVRY3fUsJl81rfgbr0ggWb0YZ4XtV6Ki6O0xmbIV2suSA6hn8qIG0y7Rt/IDEyu4CDBM/d959
80tzuWfigZE18Rjnl9swF0HuZZE79AzcP4HTt0AC4kZEQ1sEDjUV0PVsItdJPXuNfEpyXT7qfvFK
sizWSTi+aUFgy5r1t3Ey5Ljj8ZJgQUue11iIfZN0yymTTQpQjMxZMG0p5WJztTIRtAy86dN8r3vN
tG8gWOzpz8Z9M9nLDgc7WhcHgxL0gI67jdKdEhxA334lf/XgZd66h27X3AO31U5N3YLiafKV7HBA
1l469lUwyvQBu8Ya2MiVCCJDFONRDga9oR4gu/Z0KSttjl4/6ORaB9AvOuIbBv5tYjw1v+9uhUxf
GachtegqdSUAv2kByddBqrJzbcqJBiPWE5lHldDZCWLref907/MkcI01VflRJ4SGItvYzUONKNHN
/LCv4ntgCPIC0cWG9OieOtGMp9ZyEd8TuJ1rOyNX9TEb7BFIRVGFw+rNkYkTXNCpZa19JYp4CTW5
qB3EkBtrNA9FRnWwVoRyzXA5naJ6c2HfBbqh3lJYnAgPyaVpxLlBbU3a4MHuyLxsSwKvgT2GdGeK
mQZ4fbZwetQzjKWuL4lAmJMDOE47LMyNdACfHX7JWER2pX/u0w3wRQrdMFHh5sSPB4AGmV7iA9mp
BWGj4SDyAULfQ1eNb+l7aallXh8rlVVB7TOaRVZHVYjhAZx3e6MBBcEcwTuKjiqo+T7s3FqSlrYS
mJjoCELy1PX2jB57CIRrvPP6+JM1ShDqnb35YhgvA8kqQxtLBSf2/FwIeUxIniPt95qBiH/EoPQA
xb04gA7YmRk6VZHNobm2JuVhwaBl6efndpgOszA+IafZ8tqmDTZ7UxO/uTNTcdePyU1eEsXIWxLp
BM5FWBdu8RyYz7lpPBne+nHNscgbk56GmJrOtZGjRQ44A+ttqs60dw663Dw6iGpCc25AC5e0jHHp
IS2hnEzPCHzyQyZgL0afaxFTDy3kaKSMn2l8fJver6xbIv2EB9uczy5UwFMZWXV01spmnwArpk7y
T/qkVAAamYi5MTUMDCzJJWbAETe4i6BNgZ8oBn84CFIQ7/Oip3r1veGuRLxDV9yiEYf/1sablf4q
EetLOjrqGBfOpxIO2/XaMHJrJ/8TJ152m7ADOCtxyLOrg5KWB1AfInYC0Gpltu6gXOyGeRABuwby
HxZm6N+yvL0xc+vgwSA4MxZDRtgjtAgmAMmHJamxMEx6WEL+RcnGUZsYO9PRdP3ihqbs051NBx1q
CZijyXBBR2YOdhVt2SkO0RhMNSxSqvzR+qYJm+SIhvE9oVn3GQqzktj2YYNFxuWMWpByv6zrC+kb
2XHQwTmUvnEUbvnCkyHAf8zJRbnKCx6YC1g0xOJN5CzZg4pcnTmOEevXI1BlCli2k1tX21C8OrV+
YF57RiRiKNG81+78NPTqsly8B1waEQCZj2ZhxcxBVB4kC25/rnb7aEgoaQMYPs1TF8PMSNpQ3sM0
V6HqF7HLa78MZ7qpvb0SecxX4z4t0Bir9HPRMNo/WSbgOjyPTVC43xZfQDdzxpsEMsNysnQbzr3E
Eq/5S4ktjtOjxxtiQv4+omqCkyTh4PnVeiuQUyNYx7DEomjRcCg7V54PgZp9dE4C9kWcdB8Zv50P
XXZShXPlp0t3SZb1wA0A5E/lLrSlxUqum9Q+wgBkX9t+NOFeRquunlhpPzBzHXBl1Nzyts/sJXsz
nRaHUcqUz6GLTWPDIAHROi1q/pZq4o5O8srsHyTUjqGglKdXTa0OShA6Z9FXb4QFM2pNc3koJ9Kx
Z+T9FZgi8M1I2NDu+Y/GlB9AUlr7zk6+VOYA1BKbhqtdz8jRdqlvXJcyP/Qx1Kkeex/p10Dlh7Bs
6nsHFxXnkReOkx+1bntLaLq39+P+thzLSCPTGNvbF1Y3J914Nqf2po4JPy5Yow3zOZ3WjlULEr71
CZ7NZZv6X9scK3Zvjc75uLb3GC0JA1iePbvVSSM2kx0uITToWgbxh2kpC0Mvz1+zbTuSivGjI9yj
4HzyEvMSkMyjihcCSAb2CMQIXNFZhl6uPY82g2Rt+Vx48jJZ/Ce/LgX6T2lesgJ0bojMPWPwGZq5
AGjBCGe25IUysm8ZqK2QBTAKN6EbLAeI75hDilFyNFIOdKueWdI0xWPXdvteS17clU4fEyrj5HZ9
YnZwGIEuBq0jDj3JOGkK2cgGcT+o+L4bdTrCPr9B3PjIykPX7Ucoo5exkAfhY0uGj8FgZ58n5p2L
+PPgrPxT2sTrtq1488dNVOqb1wmoWuhYAFqs1sGbgdsicrFs4jL4von/FzRvL1/rPvsHORrr6z/V
aP9ejD0ECFTIP5TW/0BxuHytX9/+7/953+P98df+kLRDbqCEYtKHMOa7/ux3RbtHnJkHNoHBlil0
y/Fogn5v9dC6b6Q7/kMr5kHjE1Twv8vWNOMDUhF6Pah7LhIYQ/+nmr33qgEbMZDFa9Pv0WrxU+g/
dTwjpyELsQJLS0s1kaeUOCuo1b/Rqb3vq76/CkIOmp1N3e9b25//oKlomsReNBxZTIcHQKzV3B2a
qeovvDrWrlIT2tQPn8NfNFbv+8fvr7f1N4jHfAwFP2sUVg4aweoPrUi6Ze3Gtc7Y0MwvCBaCuYrn
KdJUb4be6jTHX7/yX/2mrglxw0agRN7TT++nNs82ExlPD5us6Q5kY5TRWqg8BDq77lZygf7mnX0v
zENruHkhfMSHHlAEC7nS+3fWh73uLdQvYevHzILrtP5Si8bkdsyRow8MZ8fWoahQ2GBEuUEi/5xo
/MX7bG2d4n+KQXh5y0CfJ5hJocXSjW0m8eMHy4ViiIr2JHSc4aqEVZ5K/W5iS+A5JU51eI3W53EF
r5HBNf3KCiAYize/vcMPd7BAzvqtEeGkq+sTa/jaZHz85OlR3j65yR0TX7ZMFDX2+Yjl1XmABc5G
BI74E82WPjdRbn2ypzSiGMQJduXnx3w6mpuWeDqnpkQbTzkw3Odu9Ovf+v1nvP3Sv0lGtzcePDmD
m/e/9Iz1rPJERi1WERevk6yD5O21g2P469d5/938/XU4OviGGpYNSOT96wD+wk9LLmw4Ja90K0EP
6uvXr2D42/P4/gPkYUUx6wpET4IH6f1rpLLvt9gIl82no30Z3Lj1IuY6/bHAe0L7ODkrshx4+leM
j9Od7EesrXnsLNeNzNgQr3DSTnKaBmrlaa2+ta5t3COu1r8gIevfNL1FQEU2agK9oCjiNoCqbD2n
ZGnVuwUj4SZ+b7ls7aEBpmfGFC5YQDX6EUAE0VKeF0IhU1jqCTEBDBDzKxwSPTu1LdrRaB7Q+wSl
va2TY0YPz6KD4M9Gh0/oDieZ+ZoX5ueE4u3UdybxUIVhpoRzF4BTZAOWxYKrBF9eKxCfyK7cAkGS
JXLwf4B6H8d23VtNimZzItzB2TE+8FANiM58YkhWhWSFDQOjYzj6hBrVbbXDtEMGrrfUCoEJjsgl
SAuoJl3mYOER6kit5Z1ISXHFNkEDD7LCWsM85CxDu7OzeLr2PSWvwJWU4KPhSawRBPi4ikjokwoT
9ejdadIo78t4GZ56Z+aPJGZ2wAy6ENNu7dbpkw7p5nECP7Ih41zrORs982I2Y9cPmsF0L5o5qfkL
RU682ZCbdzXhDwfZVs5bbnWaAxdu4UtM/cIuvY5kX1gZQr91PdeSRZCAwfwIhqckV7dYevulg3Dx
5OItuHcyc5rCWse0GXitdF8mxvxPlp0wREe1Rwh9YujDnW06xqPV4JidAbmhoIG+2Z8RLVwUu5Yj
1T7OrTMeMGB3GGcms+FDaI3pODex+7R0XRof2sbpqzNA/9ilOPIWd4LogM0chZXOs+buXa/MJWVl
oT3n7MBxwZryEc4mxgQdknXE/5pWElRmZdAw6ma7y5pStsHsqVFF9UT60/YrwgW0lKhuyJVYGpqa
FaqMC9mhBeSXgilpaXWXEMyX+jgSFYxFY4sB3SXOPD3jZBFMekq86XSeS3WOXYiWC6kOzn85IfCX
htbYgMdK4jEqZ2jPcTizIaqK4QHFERCigqYlHpzmNIoqbJK2IM/TKuOMOOCqeMYujAwRkt/yDL7D
0uAUiXndjxBJM/jinXXpSqC0eM2T7KFWS2/uE6aYl7pZDWhW7Ke2AcAZsGYYrGdCQGDQdt96t0//
7iAz/urERMZJZQ4cyvgHMS07ua6ZsR6HbjAE2n4D7d0RrEAHTLBzElwRUMBqKN/ttItfH3DvC4Hv
R+iPL7wdsT8UHgmWXUMveOH6YVL7Bh3A/QYMZ0EZ/vZC/4I6+d/Xx6GBc3bQA3sub+OfZcJflcUQ
fLL/dfc1wZ/yY3X87h/4XiAL4wOTAoPWGdnqd070H64O/YO7lb78iQVgGlvHn/WxZjofmJpjD2BK
zz7kt8n5H/Uxf+b5uCHwfQid+hmX5j+xDEE9++6GRAGuU0ZSWBFYzCHBjuX9I6Sv8aLhh2Y83pP7
x3gVfIvVv6TNAEAHstk9vF4iITIQGqxHuR1tDYWAJiZU3K12iYU2Q5fSE60m8+K+m+qJEbaWdndj
ve4JD7hvTfvRUz4w/cS6ZeBiBIDp6ea3rjvLtbu532I8/UbuPdbqXIx2HkxNyxBw1M8mF2co6GsF
FWMu9sMix2NCcirw0M5mqFWW/b2ld7a/a5lG7OyisC4zy7UONrKkW9YdRWiQd4ji1Uqiqu3iQ95p
9r5HUnJ0NX1kkT16x5rgmZMsiDSJejR+AatlC6KE1w1wVbz+aI8wMTNwZRc50BBmrHWF15ulLKSU
AwklaFTgLsIvcu0IXb0OlM3h5MpI3PWM/h4fqvhErAFTWCAJaTBnjQwaJYlTNpyQfI7x0kvaR61K
609oXpFWr4O+HSLpcpcBIsXNuZ7ZEt5yAYghzFvnDfkX/lNjdIKU2V/QulyHAGRyWKXE16BnHEkB
CbOk+drjBWNTDUAXsj3woER8bJzmzu6aw1KI1yVGrDpY6dtQJYxhV/urIUAU6KoyD0wZPwud1S2O
4StYR82u27Bwqu2PqAtep1Yemey+Qa0590qFldOaUc2xFCFbdH2rioZyGCQIF+CWRqaynSiLaPBB
jjn6W7UigRKLvPBmBmxrgW8YP3ttwD7J5WIEc0c4Yp8YtwwEMLdVhN0ZZJz5QxfScX7zejEcZD0/
el21suzHIGlX+ZfBdm+EB+x5IDUKNSDDu3RlMeAM9W6c9Qj55dXSF1eZZhJyqLVfSKpMANbyzDEz
PvXEM+28VnyRlfHFstL7yljfVF1c9SAKt88BOgo7h3U6leNwAqyihXVmxpEc8ZDaQEEu3djNyUVJ
/Ze8rcdDKs1zO60kb4R6LRzKB7Ha5XNqdMytJtO7MNryzkEOSAIhAN7pNkGPSWpsfLma8VEiV0k6
cch6nM9mTQKKNhK+Z1sAyUdDniMERwqs3PNUqStrC5YnjaBneWLcC5hBoadhCkan8pGMbvDapnlV
wnTdhP7E2Lq5c5gpa3YgkB5nYlko9FH1NDPOZqK+tAuiLEzKo4FtKHC6YFzJxQiJZZJVZGbEb7J3
YOmg+ymK70SUJEEDeQNxOONwTdoxuU0tW10C+E3LwPEaCvxWqDg0xULwJlFEycMKkm7EbcsbRflG
qlqje8klqpLuCS16vm98eIeqRKpkdLej3azwB7GrJosukAYzG4SFmFzouh/NWTZHpF6c0cghRV+9
PtLRsUW+o92UTf+lIqYO+Y/12ajiT6MbfwbMg7ubxS+bP+2Nrj5xz3Rq7O1xYSvS9yS3lh0CFc1m
00F+k4p9Oi8nuVGeoLIjZunNE/3ysXcG3nZhfW+0/6kL97r9Wt/L/utXiSfy38IIuTmJthvkl7fn
q3qV/+8/tOf0tU5eUff9eIX+lv3w2z/xu4jAdT44bHMZA+GxBGPO9fW7iMC1PnDuABdwGDJZPxIT
NByTFv4pVv1Yjtiz65g4/rg/Le5dIhu4e1Ef/CZC+KfuT/19CcZVzJjU9bhFgScwtII0+q4EW0ak
08gSjdct9R0I5wj1STlDOu/Qj7EsTBbbfW4XuC+7wtpyrtYEyRk8E8lZbUxLTRivmbdZiFqTOjmu
lvoKvJ2A2OXwbAWTHJ0mrF1N9AeigIwlWiYpX+IsF8nRs2PEc6j5yd6e0t54IA26baPZtNzTws+i
hy7kMYxEU8/MBBBLETV13LChXFSFOwWWiDEWcK3JrjI/NrbXvsR4Ur7lGFdeNpnN2wqWYdypzkm6
wB1j5yPwdYC+rKK5KWIrOXTpxArW6tCtEXZoFK/6UjsynEhLNsIuRVHOYaDKB9o652qsR0bq6eJ6
w5lwfZCbbbcgueCGx9+cAOJ7Ag7t3fsd53I4TBu9ehgn+2ZuORl2hJ2WH0mr8e+zEX0qKJq2U8Fg
duUr3PICquCiDWesxJonBzNzF65SYld3UZeTfOPEdLDKWKDUGOjiTp1qjCIy45b1CQk0VuiruCfB
daVXh5y+DhexDt4yqEFO3gq8WGJfyj5+Xdj2fgKY5WiRtjbkd05VVc/PQ9eT+2C3o/lG2Bj0rbEf
1rekyodHcxW+vXOIieAHGI12DguHoAlXn1XCshb/K89D6QCyKHxf7ajZXBgvLUpTPYaIf4lct3pM
Cl18XabRasNKiL4+OckAEGisvPVVaC1tpY1JBYdu089NsKhafgIw5bCSJOmAEqEwWpSNoyUflnGd
r4FMaFUwGwNbCfBy3nVJNGzKTzCaDzCMmu6mkA2X5GK08os9+h2oQwLzTnIUvIFZ560k5sQypSq0
0gF3iuqLV4Maii1GSqAyGkZQ6KC2NYjwndmD7wI4h+QOFOhCH9wln7Dcohtey9V5NJbW3E+tQa5u
bCTNc55Y7IHMypPZbplW4JCanhFYSEx9QzMvOv/Wc/PulnRLqjtv7MoLCF3JxbCUBdXegHI/7BNU
7cHoSf0c5CTU0d4BxoczxyODsx9MQZazTgoF6UcFkzcEt2/AM7WLKSGGC2SfVT9pNfEekatMkdyy
Ed/Sqjsh6pAPGLVv0ll+8ULiB7lt5IQsdqg5CXdQhtp8PEsgHmzZltrEi+a+ubr7bEite6cm0REc
l4pP9TyNSDI64THwa6XxTeqlzWJ3Qq8ekaHRN5Htr2QMmPkA9pB5OovkbvH8k7KthdqDJdNlY9vp
KVXAV6e5zHC+0tvDwKwq1Fuc0//Db6RNUbZNMH95I2Xt2L+/hf74a99vId9CyYZuSngW3fb3u+b7
LeSbH2gauU9w3QCpxkn0Zxdn2h8cwPSIDqxtw4F+7c9LCNs+PR1JHAytkLsJxpL/RA/3XdD0n1NO
rIM+nmS0r6YusNciK3t/B6Emg6qiF/6xKQvtKItY4ENg8SqRErcyYeVoJzPhXHl9sKbSJsRunR+r
QWr3tZE9JzY6kjbzvS+4CACpiooF6WTd8gVGNSO865gOkO9inB8RNeh7uxq4DNI+frJMr7qUhXa2
Dh3ozGlIjmUx3Gn1FlbS8G9E5AbiepnKm9zLPS8g6JVI3sFZaHGKmvIzdkIN7cwatrYzPaBCxu4R
S+KV1dJe9jlyz3Aypvm46nF+IIzWZV2N5PDoD/58X45V+pH77iveE8bICcdCv5uz/AW5LQEs7hoN
aUk7aF3lNQXs0nBNcDDvlVfJcBC0eLW1fCNnlkMnSc5jWgk6z5H5nK1g8mtxdZcnZXfpF/ZxGX1Q
rVvadp/Z827tlbGznN5A050NYS5bEv5WB2Kags7Seg4D23HWOK8Ias4pRiqO3mSfWlm8s+weO5WS
VXtXzFYP/ZPJoUgXwP/+VH2i87r2Bh3C68xAHBvnhLWoARfkW8k9oTrZ0zS65e1UOtoBtHUMbNiK
9VtbETMSWIlKyx19JeyfwvGxUrmrwNfkldah6Au8eGWq18ctJDDfUeQvWJ46HX9r12lnvXKSz9yH
HLwy2bepM16gPthnfCv20xIr0uvVhc5deW7r9fn/p+5MluRGsiz7Ky29RwqggAKKRW9sdjefSTcj
uYFwxDzP+Po+8GBV0sy93Yrdm+rMFEqkZETCMCmevnfvuSKKSXAll28diXRglk2YU4pcikxMZOxd
az5NqYFGqrTrGzvDqVICR1m5HSoII+eapYMHkicT12brND8NlWfPBH/jR4J/CWqqLlO8SEARByRI
JK4vbSKstzWWyXBlI6IeweYpBXO1MOg7hGNt9PuRtI0lshlJvvgg1sjpq6Veail0Kj87BCUwHCLu
LfCbxArmVbQnxtJ6aK1sGhbK87PPo2GRvlA6qOTzPqdwmAhiSO0yuu+KVv3wG9musSY8VkmOllgH
9JzzgTduaQHFd6kbOuiB2KthCWkw8d2kStj7YNCce4Dd2tbpAou06U7bGlrSPIA15C2BNv7dK8MU
F0VYtl+QaYllpzpx78lWfwzxoa5g136jLWrsGP6n6OPl7C9Nq4eExwmFhdgmaT5ujdK41nuEDxDT
u73yS4XkuYJAGNTVsharsCIitWzGGyDonwJ/GhCRR8fEz2F9z3hHmBDjWlP4MEVhfExxpS/jdtih
myeeISm27mD+8NGdbfD9fS9NoiwWGYJKYpeuTQwXBLzcJMLY16l39HxzpcrgKu/6byHmHz937/Su
g6rYtnJDXfojDQbjLi7Nn7nlu7dxW1gr2mHVRg2a2uVG81Wqur4OFP6VGiLyj5G66LqzVf2Y5mK8
qmuQ7hTNWPXTWG2Zz3xnKZbLTJo/OishrYg8vmUZ+2qVGmG4tyKNBkzqb9NRN+7Icr7F4j4iLABa
m2Wgl+ns5huzoetUtvTcO0nVbBfk/NAqp6IS17HVR+tGFSveuw3C4eYWWHGF0XIctw50eHLNSEL0
veE2gTR8heExu6FzjVmjpu71B8d4jGVWPzD3WZtuF15pjUoQdWGgX8wgpmsEy6JHr0MoIwHG3VpQ
J/4i1QaVTwwU1WJfsUprKdAxkmAtQgyKkRmTOoT+niTwVoyfB+kQD2cPozg6I0a3RVel+qdQhgSq
NpaOdAzU/a96giFd4y+cScxd8NwbleyXJB4SrxnDFooSu1n6VuCvOzqQC3xcpOiUVbkaUMwsksSB
LhaaeEvcG3emrZZ9H9PeUU9d734qs7jeFW0GADjAoN1m33B1fSiQ4QQ9udHuthCdv6xGbEeMdKzm
sU09bGb+L9bZVc6Awe30B9GE1DaDetR1Pit5PwCvlfomlmJY9XrxzZwewd+valibqIiKT+kc21Lj
QCiwCCOmqjCZpXr+jMw4wgLjFYxkIaDaWv2g7HElfFjkncTFl0hIn60ZfARs5i9LjZc9jmdzRMLe
CmY4KlmbF9MdNehx8KCX40Tyd1BpVM6lsx0gpq0nE6FtCoB8bG1rWxIF4QDRKyHJmPnKM7L8VkWF
+ynsjHsN2+5KOlBP3b7IPnRttCG4R60M02mWeubyLW3Y6ySTfHLGPrgWAkGh6SmYs+mwatFIDTmX
WTof6hLZUQ3DY0fqBGtOSpM0SpKNsKd6h0BuNdDdwDARbSwbRDjjk4UfGx+ksL6YAU7GbrLsjVWr
j9rUGT/7xvnEN0V9aCf/198XjW/bHk6UM/81RNT/RxmWQmfI937VWX0PftZ/Vp2//5nfjQ/ITvTj
Z7STbVN72sycfjc+xL+AIvE/zJSYGYjx75IThhTBjQKgC8WoAXLx3yWnJf5lKwYQzCEYUiGG+StW
pK2fKiMcdC7C5eg6OQCIXsw5rfPPyRNx3rWehQyXjVHwpS2jZOcrvb9riiTdxF6Ccz5zbzNhbfg2
spVPzGNAXkcyRg8W/fsNjj1t2yD9vPZ0lt40QzFO4Oun3goY86Zmtsm8pFlFfvtLOF6/ihQBg1nQ
UAd0jChUQOKHk3jqjo3U3eRP5E6S14cRic9NGOdIqmvw5xgA0eCbCBFpt5c0JbTPuYXPP8tJCHEa
DQ4t/VTNwUjZu6QLsjSIB6Ql+aakIbuyBCWc3jn6Is/UI4a0e1kOtyUko11LIBPj0S64qzs3pasi
6yfDgT+JCtP9XrQ1q7Uc4aKE07ShzBnveNWmnTIbE5qCn39pjH54YNUr8ePztx/1UkjcYH1qw+TA
gMYSHLFz9qKwXGN8n9TaMXS1gqzSF9upNh9G+hYwJZ+8Bst+1qTbLHMZPIzZla8P9AwGf4h28aQ7
d0h9rWdEvzF1YJd8ccmeXEiLpQ8Wer0odP4qdT2MpuOnSYXp0vXpodJQqKkyCNKGv4GUUqG0tNEj
IjHGSyFNgqPNmL8qDOqrVHIDLFE1C9xpxX5MimvHdj8HkcUHKogK2ichH0ulbnyHThSqr+tOpV80
XfvpsH6u9FjUPzBrUqFMxHoQyZL2q7aonW3euuILmxDlrDM/B6fhxXhNzUx9DPJmyh7KrLEGJFfY
7JZa6n5Eck59OZnP0q3GFYOTfZFUTr6ZCFEmAEDjlNAWS4Bi6DcLHeT25GnTbajMn1PnZrDM0Od6
4jaAO4DqkgBHTfsQ2dOtM6TXfdOT/JcYR+VZT17RwqHGE4WLcJ6BJ/ImcfAQDX3FxGQyfP6gXMRK
O/eXYEL4dvp9bJVGDB4PpGeS0QUpZgfX/1HjOjNis8gYs37adL5t3U8XSuuebclf9B4wkT5DBT8W
hGfU4fSrNoL71jSOo83XujZ4nMPG/CLAYuAqCO/1lDS82oW0mQKvBsLBryThhOIx+eg7FsV7vhfl
6OOtVNHKUeFtl/eHQEZ3XWXQr3GNL9YUf6zhXfKofNLTmoeMBEyKe/zzupfkj3ksi9u0Kw5uHfwg
aK0luyTWd8hY00Vao3kLk9xbWLXjLq1oVLe+lRprXN/ys+doaF5LohuHMCYETviE2hOdvhC1Nj6V
1EAk5mjXQSbgG9ZadOUje1dFzftZOVBpBo0Mg0afOatU52PubRyDNLgyF9PVGGrW1rRnWgOJ58vB
bH+msxcE7ggTpJJxh97K6i5N82RNxkuBPMvCbly0HwBFYeWt9Hs/mZ6HhEleSG+WXPtvVqk+Gcq8
GiYhHuKpuArLAGd9JdWKTWRxZzbozyiGyw8tKUoLyP35StXgpYjqO+QUm7nSgnUGE4p5YB+aMGpc
dsUh2RwgQb9aVhhjFk3ijR1oeMO1ingovT8ypniweMSJaiMfyC14rtsKzDlpDNkwPLt58XVo9Q8h
b6xICQxuuPANWqclPlJuBp5a+FYZPu0anwebnP04jOkHfMnjhk2qtbEszOK9q376ibq1I5oGxCMD
no3D/KsJm2PVOBBnTYJgRjhZZOCwTATYWNTNNNJ+9Gv/yPoa7nEJfRnNCBhLS07jwB6WvciwHfTx
EyxtNrUgX1bsIlg10viJBuxzkLv0hoHaLHDIMKFj/LZzYmi+UZzsdMtDRiGtq0kjIxcvE1m1Q8Z6
ODEDpJse3sWO9dR6tViGk6cW4xhkwDbIbyQ32GaLLbOVVhEqjzUJuhhU/3Wpgz8Yos9mU3rggPWt
ippPjcegNoEaixuhIDPCsX7GFrSVXHYkULpFx7STlZ/MpUdoOeW2bMf6VihEyVMP9qKkzl7YpXLm
GhEpf9h9qPFyAwTpN03bXDVmbBzIYIXLnvb2te8m4+duDIK7yCebyJhsBoMSKUqheKjsRt5kQt+C
gvqs5WW3LKS709vhK1LrHSnKI0AjjLFj4f2wM95q2TbhSqs1PDD2bRHqz3BEvAW93W8kYZBtqVs/
Sz2b7rFSr2UR73HJlVd2zxi9dlGHT4IFqKiT+8nNbhWHGiqKQsJl4mXqDvSeU2I7g4py2GzijD68
CfFdefcE7PGIWaiMUqPduSnHzJUKrwwVVRs2m4RA+gPueRxD2NZNXl4WXIC21KM+bhOtTvKNFkTO
ikRYzibPDpWO1sh0p2Y12RiRKowwq2hsyn1ajhgFR/e72WTTA434m1inqEhK4r4QvvVLd8p+JHMe
siRgIhxKhoRpz9HS4qZv+QG4/hHElzgb+9mIIPPOv0LF7i7qKv/u+K65bMfqmwEkemunJJhO/J32
/AolkkN4fsra5WI8iSfH39hIvLZZ6Xu7QSPVGEyKfdUkY81WMgqvCVn46CRRuPbN7lMYt901SYgK
yVkPL3oikcYwso6nLPY3ZTc/b3UIIx+xVUyeaFuRmzwMpCvzta9wNqJa4MIzqAXcapO3WqVxs9A1
9wfquLsgwYszdTu/C+/9YaTPMnTBMWQMsdKi/MGmfXAVROoBWx1KJIWNIqwfMrNPFnFtPeV1CjDC
ncBpeYvEg3TAbPpbHjfGGuwx+VohxMuIycCqH9ETsf1/Zuh1K/Pmm9NVYHDjD3rb7akMeOUqtHQr
HZcS8Ti5te+0qt/gobdZUuBsa3wSwQQhEHMmxRMErGIxmjLfDNDqd4aRfqaMihdD1hDHMurefRGy
9tQY0LekdPzKAT/trUn/mlrsU23NH7Z+NPbrQooVo4PbTvJFdMAt/3InjAVVp6MQ8aO9ZyTfNS24
10mtXEJ29pZ159MWi8LmyvGCggUnnneObGdDGil03bWD6lldvJIuqS7HX2RX/Cobis2k0LJtHMS4
MCbcXW7Dci37gVVwKKJnQE0aLGy6THEZh9cdPswNugtoCZOZQEtjLVjYXndHkenvOoIhAh1ICbra
IzyO8v9iWPxf20L9v+zF5knBf5od/pugd22+u4Jp6IWtVtiE6c83FFsYof/jn/+97UKUZTNQZvck
qEKZOv/HtouxMZ5iXAuSie9sS5jF4r8NDfa/2GpZFgIvuu/Mo+f8yN/zZpRcdP9tnX/Zhm5KtIN/
0ep3OLE/9MwMEzBOsN9yLEzjLv93Z51+anXGydEvX0a6TrKGglARlMVq0Ng2bMdag080GXWksRnw
CxzuCHjv48oaxhvH3gX1EDE0Dd3gzo47erF2Vt07gcCJhifUe6DL4FGvYIV06vpTwGfxOQ+zQGdx
mJ2OuiwRiQSoSWGl0Mf9miOiQYiRGbT8x8K60skBhEBmlNQ5seza+6Ih2YpMNeBTy0A5GYFcZtOU
jKik/DiqSWab1hoqdPJdjQ670ZLbznv5Bo/Id1duylT2qo6Iq9uglvMfTM9OzHWbBZj0RrfK4ie2
vIMB4mUa8eXZTvMljMuasoyIbLkC24HsJYkHOBU0sYmNsTpP/iTOzUTW7Hf2TW60FCEWAlWxYDhH
b65IsqreGT3wT9Jyym+503Utp1tZSKfIfkcHlGNDjSUra+pqO7y36I7/vmny31T78T1vs6YCqX2u
fZxnTv/nGdsmjE5kHvPf/c8LpyGe+Nc/BqF5dvaHtgM5IhEZAJJ5Eelj/H7VqFrJijXoPVg6IFOd
9sh/vmuaQG1p2phFJKQIsmiE+Tcv23yUP142gNMsLBTCmJUYB5KzcfayEf0eNhJizGE0sbr7Wl9/
ooOvfcsoqO8Dk/oqpj248hzV3mlhZ17F0EnQSojkYWx69iZ/XLKHf+Z5/yNr0wdeqqb+X//zDFzx
8nvQjrOMvDhi+F2nPRct8nn54CExdwOBCm2wYdfJRg5FBtIkeBILTcuzzQTIcZ2EiU8UYSGWHkGJ
9+//klPnxssPUdC4HW4OoZ70k05/iDcJEHVuaxy8rELO4Qf1Kh7pPL5/lJe8kX+PNefDsMzCkGBl
xYQDSOT0MCMTLohnnXfQCJVlbGbGK5XqyFkCh7rMa9R2sJs9rbBpKeqp/0mKULDyPOlc2VFMdzsG
9p8aZbsdUh8IWzb5V6r3vF3WuWLb1CGj/7Qb9nYCuS4uSmvDBq1+TrEKZIuaqIW1lTE/8dmfbi+c
GU/22ZNFr4YWGl1ChRbn5U7/oduWYyPSzrIcBAbZvkCyLcPqDizqTUl2R+VkO8MiShtBQZEjugTW
a4LPs1pEqANcTr9dW7q3EWaJKNC5Zi8LPZBE+rz70Eg0Epq31WAq29oFbMnr2z7/anJo0Avb80fw
9H4Iz8/NvmnUIRA2KRoqhhBYlPWFi/PmUehsWqC86Vbi/zvtLA5ebqswU4dRtoQrRmKC3+AMm/dv
gfHGLUAahk8OFgoCG+vsML5Z5gGsx+DYEe782BpMALZVMXTdMvaT+rGqLULGEWaEh7Gi07NyRV8B
rtTJabJjKytRRgoSbcqEzseimOw0X6fuOEUXfucbV4P6hkRsC4HBa1RMnEAaNp3UO0RFoa1drWkW
YqzlhaXlrVeN5xCyv8LXbsvzNxpJr+4HfK0PSpkGOVphsS8F0AY9kw0AMLDFQErqNVHEkCUYzSzZ
owlkWnH2WSIGXWmZJBmsCsINu7ofYUBfi0379BA1NkMUJM1LxiPmjVvU2qalETqLmI3N2KZMUONG
f0zHabgWoCUvGCRefvjZGgKsHfUatkyD1+1sDcnSkOKFqNsDPSvCVWYAs12N36iw4q2yM1TBedJt
2gEaQFTG1W3mIF3K88R6giVvX7c6KYB4Xi6t5fOn4+RnObz9EnGiklSg6EBOH3I5+KS8IZc9zo6V
/RCCrScJ0twr4pr3Y2VSqgi3uq1T3PLvP/h8Hl8fmemBIyzDRLVyduTGnFo7DCL/mKr0htA0G2pM
9LPCqXpFgku9fP9o8yfp/DzB5lNni9mnap+9ZbLPY3xbvGVuQmqxm89JbgB5lqRTQhwpiQ8XICgv
fDjm2cPZQanrZ8sfApS5+j69uH6OGxkVujqQjCnvgrAApGmSDimsLP/kBATPjlZ2NNtpwsHadxfe
2FcLC/sE1hPBfxxzzvk6PXpEvEHdhAXrF7Jy8LPJl0Anpy8hYPDCxZ13HK9OlJ0HMljcJSiAzg6F
/MyQiQzdA8l9wHDQWtpbPwMN08Gq3GHIu3F65VDNlt+UO42PXmvspmqQKzr8vzo9LVe4t/MHMxRf
yNebILpZn6mrnM2kCag5gq3ymGTaBjjxr5huyB1zoHJpZLFcRvCDMAF71V625nHS6V8XKPvoxglr
bbSas2d/HZLzWhX7iUoaWaW9tpz2oUzc6ipPNTIt8zD9OoJxo4sum6u8Ik9qqAtt5VYR+nSLtpFj
MH/46yfSkXy8YEO58yzs7PknKxd0STE4h0xWJOl1CXm6QOIWIz4CXLhs25FzxhcO+sYTiccHy7Ru
8s3BOH32TEhfL8zCdg+mmds3A+ZD5A6ZtktZS6/ykVaXP7GNY+7noLbq2wsvxBuPJF1E2JTzBpWp
4tlb2Eh9NJsk5jkJmOi3qWgeChSNjLTzC5WhMa+nZ+8etnAKBLzp/HkebVCFM28KIsfBDmldY+Fp
V/hJGADa9PBFIOkqORUQEQXxJAYAvLDx8F2ICnhdKIMigKOrKJUdRpfyrFAZUkjimsy1Q5KnwFwb
J79JC6NEAZUyUXCI/BZTYt4IHD10UOcgsiAP4MOUwd37D9sbiy03XTJ35VV06Cmc3vcw7izsFIVz
GGoj2VqUptBZ8/wuIhOlmQhJff9wb6wHpHowDaOyxPR8znejQWZ1Gdm9hyoED14QeLaJVK7faOZo
z4xOcde79o/3j/mqQOG0LHZhfMyYdUFBOD3FPumryQJkc6hn/CJM8a/VEKsLH62Xt/L0sRL6TIrg
m2noPFZnb23jMGSNyb86kg/AMHciJLSJTXLYe9t+wjrClt10h2s/hXfEfwtxjAjtGlFjc5eWLTh/
rS8uPerzU3T2m3D28YW05n0qm8TTMwerlTUiryktgDQBaB67G2xWkOUYf+8aOepbMA0jMaJliENa
9dd1b/TbsoEH9P4teON5F5KUWu69Sz0B6+f0l+Q5ril0XOHRybDkkhcBZjsvunu2rd4Xwnqw7w1O
BnveIpksSOPrrMOlVzJX2r7/S16XNcLGm8jIYKYHsEk//SHRYOpiQM12JAe4zFdjExsfS8NnK1wn
wYAEk4KPEAKsZsdGtbl54YM480vObglSCRfWoJIIE9g7nh7fGvLS79yuO3oxPIoch/K6h85B1CIK
darTftdrXncsw2QeJE/ZtvTc8gPYW3WMPGu4aYeu/iJBB97HlkBtOerEiDdJdV1PfAuJsUkfwlqh
G2VSt2htBlXdOOCGS8S0jFNpbCMX73gW6+4qSqoOajVW8fcv8eslBT4DKwq1uj6/EmenaAC7GnND
T49l7g2rogJXryJhM0B0u209iOHCNX39frOxplDFekNYivVqq1qBSSqcgFuadjCAsgmqmBb8tjvR
MSZy7eGft+aktzE/oqcvE0WZmJmcxryzdM5eJrtMsmRCMsVAe1QEtMtrkbqCGgGdohmNwOmngRhK
kWn3KUl92zKsfxBKpn9nZBheqSZNNpmqw4OQpvfXX0926LReWcTZ/byqsqD9aQ1yvvgoQnSNqBCY
1la5+cjsoLhwsV+/P6QkUCdTJ3A0AD2nz29ltgV4CJEdpzHLHsh0L761Y4R1Ni36bVCr8NEQTbtB
MO1cWmFfr2aWM7dcwH/o82fzrJbs6aTCJquTI3MY8cGXLBCmM2hrvbFHgVc//xZ58L6pHPMf4Opt
RANatfRrw/jrB3zerAHvBNJqzgqj02tQgnKxOoa4R83QSCvsPAbLOKCcDAMmCLfswiV/KX5On7x5
J0arTyCKQjt1tkOUAkhixgD9GJrTcESiF23rVG/2jTmT1ZXTPcKi5kXH5rsOiFrZagO6eD0qxQ2B
zNNO9yQ7m4DdMXxM7TosBiqbCIKeTEL/tlYCtCOxZVuZqnEVQQlCT9gOe9MuqkfsS+GF83ldA7CK
c+kwFyD2Uuc7edIudY8U9eBYA+//WEdOhQILHSyQLXfbibpaTTJSlyqu12UfXQPJ5ITrOM9Pzi5i
Oo+BAy+Jjnws4wcvMZzr3Ov0bSS/KPtbpUOUTLVo3EdT2qHGd8oLD83rVUoif6IzxQdw7v2ePb11
I/TejdIEyprRrKyxIDsmYIT//tr7epHiKFgHeThBFGMJOX00x1R3Jrt04qOl1wl9uaHbx1HhbAVO
gAvf9DcPReWKOx96la2frwSB7Qx9myTHJMdKBrgG23NEPApejQtHeqO2IpcNQC+DpTkMTp2dlRtq
tiZHQshfyCIGvYGN1pb1zunNWRKs2VvkH58QySmShIhhaWOUD0bbB+vKtsK1m7n9hS3067sJM4yG
gatQFtL0mpfJP9qjYcyU3YpSfpFXu2Q9maBCXe3SRv31m0L0m2OreazH6c9iyT+P4hhECBVGnx47
VYQ3ndPZy0INGfkBQbpzLVSG2mD1Fx7UV/cVqRVzCzxDs5kIKNHpQSseqmQK1HjUHPMnSqRg09UQ
yge/bp7ef1hfb8U4lCmRZ7LzY+54Pr7QmVc1epxPxzZNoMMzslvTTaX97ZeodyZADNrUaEugKi1K
7cmnM2OlV+//iFd3Ur18yHgpbYSpr36DmOtSxHLi2DsCShhM4EVMbNeF9/LVnWRSQ7TgLIdlVMN4
5PSi0gYqM500qyMqMpT1tSFJgRn7lWnY08aPFE76soguvDenhRgVJoMmrisU77l/jPP59KCxYRH+
odz6Gf/UjdGiQO+B7aYBqp8s/fX+ZXyJA/33R+qfgyndMBDwckP53acHIwqqSY3Cb5/BJqBAcBpZ
LDS7ire4y8gpzt1xmyjiREowfWu3Mqx7PyXSInY0ecVHptvjTYLNANmKZGP8l0bQ1ZB4mmqZgqlA
BDd2T4aTuEv2TtFWZaPalrKWOCmJ0Hn/XKzTbwXnQsA9ljW+T3Rh+PNsvQl55bTJm9rDWGjpdarF
2trnGbn1QDEjCwwFaRR9tzS1El0t0QE7eN81GgpGIhYIzEPjgBxBmFxA5Y66tbL5hpJUFh+wBGfb
tuwrkAIg1ZJBqnVT9/EHjQIW+ixWrMkiTC5yQm3PDOPXELnDtsw88ygi9KP0xqPvyp3BR81Q5jS6
nPgaLryHm2Y2bgckl4WJXmyGsgcJZ9BXvHBpuIsnd5krIyXjS4Z8c4vqbHEAgWWMKMraA4AU0gHt
GVrUc6j3j3I2+phvAFUeDy37aZIUkTOcPkzCIzuwwTN2GDslOP/RXTjkr8A/zbtP0wh3A/OS3JSV
JndeqAB+NWNI2ZNgW2X/cVOnVbqpWlzeo4mV/f1fd7pi/PPj6B4x82Duyqb/7LVSnlaNqd3z41yw
1ZYxGEsGXu6Fl/cM2fT7MKg1bAD19GjPO3LEj9RGCJ0E9Y8PEYNqdGV1aLHaxErusXlyroYXqLWJ
KYiY8678oguE4wRhoPyUeGnQ9tpLcHJoqVugIowZ+gtX4nQzO/9E2md06SWQA9rY9tl7YgVhh5RO
Mw5xhJiBnZnCVdMLronslrLNhp1Xgj1sNf+HqnlN3r8Ppx+qf45OMcVgjMH3PHs6fUgKLw+0nHi9
Q6KG6Lp1hmZBCBTe82BqLtyMVysp/SpqVltnQSXcxzlbvr2mmCp0F+aBzUSK08nwVpSx2dIshH+b
UpZfuLBng/2Xc2MLTRFn8icNnLMDmkx9B770Ji16z/o8ppZ5pVdmce8a6BslXQQ0iOk0D/bNK02b
rKWoUm8ztXH8EMfVcKEkeOv06SnMucIUlS9Ojz/rkECPtZCLYx7CvhhXNMDlYmADROpSY62yltzP
v76zPPG0v9ES8W93fgP/qK4EAg8/Lh3zwALv7akLeYZy7HiWo6eXrvT8tp6uaATczd9kFhyTau5s
RYPCpNKu5RnGEOHcTzSGV12vPdq9b69BSzh3gV7oR92JnA2YOGNXQqFasksdadRUHwVGiFX0zdzW
uerWmjTSJb7BSx+kN38j75hh4MY2kZ2cXg87SQOY85Zx6DthPVlmNtz26OTXIwybjWLWu0mj3Fnl
3RQ9vH8n5iv96urg3SYzDHcfE6PTI2vsmHxsMgZrnRCbPhZoCNVUXf31UWhg6BSDBro1msOnRwFt
aMUTsviDagJjESkaqPii4wu3+o1z4fGdxRrMkYGonb1TzkCGWuAn8lDTq1xbefaxskgwe/9U3liU
SG2GJUxpizjvXP5maFVuqH6UB8MObHwuaCutNs/2dpTpj+8f6s3zsRDZ2AYLE7Ezp1dtjJEEEeMn
D3OyKnHfjCozM72UcP/Gs0fPlvvC08ew8nxSwdYLl3U1WIeQQmc7+Y6zTQkifOzHPt6PeTHc5DqT
ahOE1oVLacwOsvOnD2sZFmTcYtSx5/u+KIfy1Jm2dcBj7QZr3dNGb03gp/81wYaC0o+Pikk0VxHt
w7CLnqtGU090rsprOw3Vd0ri8rZAgn2EsFYBrO8M7yuoce3RN2VxjxFMIUHOnM1sPQVDVTp437Mk
ggw2BhHSW6kTNdKMmbG2R0IVlyK26QswrS1ugF74G7Oc4QEm6a8FXl9VfTWkSQtSC6XawyCWa+W4
GRlvku3o2HpFsII1PlSA7Br53Qs95xvxZ8DLMbwSn+rLZjRvgoC8NDOjlUnQX1vksHOI+tvj54Zn
FapK/2qZnfNDQ4Qo1wPJi7MVCYtYbGDQICAmrj+MVhN+MK1/LMu59wCk8zbI4xzDgTlm+lXVWM73
GTQIxqsgSYCCsQ+30QT9nlTnOi5WsZdHe1fGPX4tN+xwGmdGcxNjVM3AxQYhEAOwuJ/HnscSioxQ
myALXwh0JrUy5mCyp+tkMEGoAte8K6nEtkVFRtmqrK0J5Ikjq2MTExO3KJmAB5u+RAO/lIOXfZ1S
1EEN4zH/KusF188zRzzT0IgiyPgpi29NHkDJCC/cJBh5ieRK+zk9140ik0ZWTvqKnAI93Am99T50
XH58ZHHWHfxOs3+5baLtQuJu7+ctyhWrqpFedX5W/TA9cjMxLxd5vBzwyelgILz2WSTRkK3YlzTP
RTn18bYxmvaTGpTcRWKQBk6zyvkBQmy6MYe6ZMpcOA21WT4nUUxNFlO2w3a5Kw2UOItWI/8Epqk3
XVndVDCOtrLxoUqbrTMOltiNEZvthdV6Jh6lAXpXV2oCS1DqG9eJbwJCGgD6IEqI/KFbJMIrPwue
R/bIRkPiDkJ/kgIwl2A7Qgnzq88H+mlGmAgU+vpkHlVRxU9eME1ExEWhddP4uh7j2YuceGXZg7qH
6uMtAUoFn4wULexiUJ298Zssape0r2t5lZOJ8uv9lex0d/xS7cy4dQQnhG/Og4PTlQzfoUaQ3yyj
49vyPOQj8ja3hL2xGHj4FzG6LjS1ZBK8f9g3Smzw63z0aXbgDqTCOz1u4tTFEHjSO9iql7dl6JVH
N9OATOKu/1VWkoxTUnbWPoM8pLot9syE1FI/FdajkmG2Fgrk5Fiy9+OVVNdxboYXvoznV4ZZ4gzQ
ZHKJl5YfOa/Of1RCbeUBTc7i5oBaGVuRD+pOkQe6tKaaaLnYMp4oRy41nN86KOJx1mN9Tqg6L6x1
6jKlg/qj2gUVGAlHJyBRkDgTrMlJcrrsx/v34XyZn0+SriAzyvkmyHOpUVeIdhy0sjt4mJgqxc5+
AO+F7onERaRAF7aw4nx3z+Hmjds8i6TtSWPx9JqWVmaPZie7Qz9hIbFsrD0kRur3QR52u4gvw7KW
UCxMF0Nog89oF7DHW2IxFcuoiAg0ZXS9dIKEKA7RlrjmXHep5Wm0DsKovnU9Z1xN7The+Bq+cVMQ
LczVy8tQ7Vy2YCU1KnUJej0Wo4052VIPRiAMXvbM2ImyxQ5F0PmFN+SNO4Nx1XToujJGJp7g9FLR
eemTpsz6gwteYTcqTdt1KPwWqE4xPDeEU/31kzBrCKEFzeoX5wVl98fj3sVJU5uYAA6+bz+FkSiZ
gfpyGRfutW8B9Xr/aPOv/7O45UFQOCJoQM27eLZ4Z2fXTCAfqng41JXWroMgwBDrVpd2GG9cQ86H
ZhLVO82/l2bTn+dkIsuOh3I4ZE3ZLzs5ptdNbz/xOWj2bNEvvbxvHg6uIL0rbplxPiWjXNMdPxTD
YYqAZ6MzGdYQeKqrEZQojaf8wtv0xjWkSYaehiqNxt+5ejEn+7f3pmw89MoKYOVZ+QZgjPH8/p16
46T4OpC3wYU05gH66Z3KbE15GW71g97IrzJpH1zR/fTH4aczdNmFvf6ZIFPNmhykvSbLEVNl95W8
18cHMhRoRg4gBNqViPGNdo42rbuotrajUwS7nooL7xqMlK4L4e5n5rBy8GaQPwpEsSDpaJVRI7x/
Dc53FjTciClkg0p7nmf1ZVn74zlyw0SrMoC6B83vuk2hInPVaLra6dB2LtzUV+2H+VgwKUF14TBi
8nj22WEkJ8PQU+2hpQRfINXWPgJ9j276wsZUX+dIFcwBBagLKgXu5Hg9WHWx9aYiuWqoxLfvn/nb
P4d1gU49YyBmoKe3PzFyBIpgF+gHaOXVJPj0ItDo79LAGgiHpfdUd2BNVIpSD8ebtSI4vVy1Rlbv
wjbrL0imXrW6X66OlLAvWKEoHs6uDmkJqY9rjvYw+uq93uGwkAOlrIsMYQVeANpqABqKlE61KNKw
uxtCz92WwM0W3tjry6qo1s4ED8Flggs+Phb39UQUrSykdochOrmeEpFuYBWpJcI/wCpBEC+a/83d
efXGzaT5/hNxwByAg71odlIr2ZbUsn1DyEEs5mIOn/78qPHOqimtej3nZnFuBhjgtapJVj31hH/A
qfwMQGj+oacBEPMS+goGXxvPlhcu16st1XoZXuyAQI96OsXQ0T3jJjEpsQQmIght4/GeMkJAm8g8
fvxFZ/ucNytDy5jjFHcL/cDTL6p2RsUNXXRHQodcU9dN94BSSY8HR70zZv+SukLTq7ewYKqhf+3G
zPsWxQHc00nKx8LCU0QhJfTNUI129IKVlZdo1qbqGXW7Bq51Zuuxcy0k1FoM7JCE6gK/sFHknjxR
PLjoSUIRNphr2RFqmwLfJw3E4cpwcHyQton7XjWmnxRdr3dlPY5n8rq3YdMEkAUlj4YOEP8lmCRB
ddnTsIM+WtB7t7NCD4VnZJ35vm/fsknAoEE6ExXIsRaQlbEqUMnGReQYWkXrK1XnICTt5RcYrCtn
QsY7D6TPU208BoiYTE0WH9QGX2A1qnpswXHu6qkrt6mbBeuP9817D4T8EMo1jNI0w5rviVcbNmQo
SyUObR3Ai4tjolFinuB9ciF7bz5e6e2NAz4a9C2ePuQh5KanKyWGUzH/KOm+d6iaJVqJOGr2WY7W
wab5d+blvT2HjLY1AGHAMGnwvQntdHa1KqiNY2KjgILJh+qj/lxdqxr9vaCJ1f1YqMVjqk7neizv
PCZwPDDUwCMZrC9f6KRULTW8MI5eHzr3dWg+aUJVfymR1649x+nPRPJ3vh9JCUBjJq007t1F6l2b
udtIPEyOcJi1tVpFzi5ya9QhEIl6+PgDsiP4RKfRDe9i0iCaR1jXM0Y//YSaPYTVGONYItzwsi5l
7m6QKQ+vmoJmFXwQ07kf4qZOfDNR3LuiATWy7rUucf2pt/ODpwdgyouRJLRtTJJeaiDLoD/gpqrv
DQVStG6kItmgGeFD5UDQ2NemViEZb1K/oq4lJb3xDIXEsnI7uUIKXhg+rEXsKCM7R6zNVEgruERN
XGpcVD5w9k2cL8Afubt0iQ4Ak8Zj00TAFEdkB0dJqgokXdnL2im+OEHWtJAThAVVpey+IGGM/HrY
8+Lx2orzeo1zkP7VLjRjuHCGUfsqzPJLb+FUuLL0Bt3iLlPSb7GZxO3OhWrQrEKuUsT86hEMvYz4
beFQKxc4MhjVSqQIOjgYs2/CVm0+WzFQfHouSMTvTa6w+5ZE/RfjaOVTj9ZN67uODB7GEblg6ne1
Q+IFwNZBxcghQ363w6YReL+zsqoKTD6qCoHnC3paGlcOQrerskBOBMFBCycVLaHlilhkP3weS5XG
nDVFcu7hhMllm+IXmidF8k1rR+UH0YEGHDQwSTxN7b2WTMR9Xdp9jcBCInDx1ePsO/ggejFz39Py
ixHNpRwI6H1VmngU2JjoIHPEzQkiCI3lB9q3Pch3oFN3KrpFl/Dl012F/vRdrWK6jKZSX+2g5mqS
l2RW6ASa/WRjLVogDJCCRxk2dg0t8yGfojK4tXpvCla0b8SNEnf2OUepd2IJ3JnZzxy0E/OCRa6k
0XuWMGimYx7VfuPYco+rj7tthKFsR84ZUoeptnbU+MzRfnsBWHTvZ1QtLCaVSv70tJWRVaSDULxj
OYA3HXGcIUc8y414G69muiuN13kiOnuWnK4iTbSQ0FdWjqRnDSIWdr1DYV/xXasUm8wyz2XCbwMW
65H/QvOcC7ilb16PlI0TuZ1ylC645aDAT7KrjZsakuH2XLx6E65YinEXhCdvvgrmR391t2kB5NCh
cpRjVDviUnjatNHoaK5Vp2G0UxoKLtpe+CVuoua2MZv8OUR0b+1ZvbGObXnOt2eB2J6roPnnIBgP
XI756nLyw6SvJU3QlWM1oUjYiDL6VFfBeIAT4KBREZRbjr5YTWZoHSpb0uRkd2NZjF/Bxy/mvY0F
8JNbmCpz1hBevJdcSSIEgsPHXlESVIImGpVBG5xZ5Z0PzR1M0QMCCCbEkgZGl7qKeqexj7oQ8HuM
VGDQoes7WzbD/q8fCKI/ppT4MIEEXJbMgWWPShG03jFOW/NCD/NkLQWg849XWYCrXj6gPbdR0NBV
mW7O3PXX+ynz+sTtUNiFi41pjdpG9eWQZfWWEDxudI/BhZ1jnzGFPZa2ON2vbYHX9JkfcYrZffkR
M2IEOT+yXeZii2gUl1WSGGElHgPRgeWvnTy4osoZs20WmQVCo8gYybUeZFjMea18mCDSygOnwH3Q
PQWKyMe/Zw5CpynBTHSBdgJBH6OhZdqNZ5waBqKA1OhUaG/BrwrLLXpwVrEWSoDulUzbRj3UZYiE
0d8uzZCOu3yW1abyWVLjQx3XsZy4eVRwb1tHzKx8oOoecvbZt6Q2fg/I/m0+XnLuipw+LUID3iwP
AIOCq8A43QGxgtntNLPTy2E0fqdAgWdmQ10ehZkqIBiCsjMYIcw6ujaqcolf5KDEzuS2b48v9GWw
iyBfATACmDz9ETbyeFHU6NCD0WVem01cH0wF9sHHj/pO0+Z0mUWHaLIBnsQZy5SeZFJl40nkaLly
6ZS69slRsvQ2GdzqIUvBwepdM63xjEVZOonEjaxsiH/tWN6izuyeKcEW2NX5BBBJuRoZOuvcV8uP
0NaBNrWRqhwVHZFc/rP02lSZvmRCyKvUnrxNAiVpjUZa5edhm9LQnYbv6JYMcJHjeK2FfXim+Hzv
ZdH2nuMcKE+VmfjpN6lwhZrCbpgpLgZ2d1BSNsGc5yqIX/r12DFyQZ9717j9bxDE3q00extT+JiY
P5iGb7p1umrwSfzrwEj99jIF4s71CF6nP6sIQt1mwsQYqDP6Fe3SbC2h4p05FS/9/cWxoHKckxUK
A0AmiwtFZLAbh0jCI1Cy+B5bWOVZj3Q5YouuoeudoxPtC0bJ67A1pnwVI6S0M9QYFVspjNhb6Wbt
ffIY935WQIs461pGiIzGqDdummBwznSb3vu5CA3wYuC30K22FnEcK0/HzlHGfzTGxL2ZJsZzypiE
N0R3lBSwjro0HKX+grtjdLBGEgYxdtnBVB3MvGyzxsdblTvVhsNstRVqw1PUtasBoMKZg/7erqLn
PJuZ0jG0wYKefr7RodUl9ME9ynGqVgh/2vRD9fLGhFL/IxyC7pfAPP5bEaKaWmsNubtVDwBAYTvO
WhmQda2CPg79or+Dqs9nkIALkIqxFe0ubFZPf5k5xa1ixoN3bBKolFbe5+vQVAIc2TxxZg8vyBr/
XIsk7qVTa5t8udO1IsUohddOwVGqbnaR6FXItLfufXgU9qZsm8yPC5TbKjFOuzq0sl2bBuEtuAHs
FzkSO8PJexw+q1nWFZYgbiXikNGN+FIioL1KyWAeutJtdpbXqyAiVP5yiGymh6a6H+ILcvw4sL4N
34zKsAC0VYDuTGcXcVV2olCRT0keE8AT+94R7kEriqePF5nfyemJnIFesznRbHwE1eT0nZkmvpxK
ryaPYtA99Jsya03fs12jBz+eS7PfXoqAfxiLsA0IAoBwT9fS4wgLnjBIHqUmcFptVR1dury6qrKi
2aicjb1CTnVVyArlKmNQD04woFRttBpGdrD1EHm0b6FaohSKY+jaCeNwUxtesLMYj92F6nSWQz8n
/ou3Q78feJoH8BZQ/uJc0bpNQ5lP8SNpow3gOYjSr9kwlPrK67s+meEm5S3YCvlotVzFOBUm6UVX
4ceyEiZ69n5kyq0cCnHVB2Nwjw0DjsB4GGZoYiWzCYGFt10nAu9zn8nkWhmIQysENAG05boUX+BV
IHwokhIXNWS2gqvYC8oMi4QGzZuwrqMn+pvobkZhxDZpaLrjJDvaiGNFg+/wJ/ChzjGYY1qQ3VWm
W6YrDf+8CjFDBNvpms/GdRxejIwIzc0tDnvtN7UMc6A2adOdY7C99zpJwYj/gEbnRPx0A9SWpaRc
i/GjlWti61lZtZZ0pX70CVrprP23KPwZPAcoHjUoOi8zrPx0PaR6mYeZSgzxx7bXRomRlosyko+4
qbfRx2E4U4i/k/gz0pwHgDAriEBL9HqBmwPK/3GDcket07gZXe9RtM543/WdKDcOA/9rCP0Qf7M0
VYD8qBHaPV2eBsqZnFd7e9g8mtuImjDWZ8LgLQ42f9HC5ErpHmmsVBc5Ptv3BU6bW9nLgw156ED+
YX2CNoB+tRv+RDozvcLlUG7VtqouJs0KN+rIUfMGrSdnRuKStih2Hv30naonO6Me9CYMAXDkegCN
QG2Gvem8c15V4C7A8gHTYjQQMrJH1LOLZEKe+E9G/P+5TRH0EWqJV3H9HdvZKv0BrxSD0Nei8XSD
/vzTPwKG2OKR5WGrTryfne+IZ/8pqqYjYQgjEIAGU6nXuvEKpnj0X+EMwgGDDUUu9F+iaijHU1ZB
e52/nKUyuP0bUbXFLiAwkKlTL73QrnjkRbKQG/GgyQpzqqxxy0s6JCYGYJq5bzNapq/ez6d/xvDX
nOLlJPFlLXAOdB6grDJFX+w4Qh61O+I/T1NE7N20lZtENxPYwmGnaINxO9phfG26o4flSWVnN4pa
jRdeAcAOdB4gpZXiOBNqv42+xVHHIHlKtdxYDanwdoOnxXKXR2oNLp4hfbxWCq37jPOkh6itgueq
msHNBoyIcfqZXHCRNfzzueAGcN1o82BjcWWlqPYEuedmTy1W6WsUFa114QTJmVUWkfzNKmyJ1+c1
61DRp+TiS/XaRqH9vRmzvjw0k3mL8vq5Av69fUESyYyLShY5ieVqSthomelkT2WcKH6aGq0PNb/a
pn33+8y2eJHBeHXl82Qz3XcGjQBBICbNv+VVJMrbMte1ya2f2qwU39IAw6VWzDY3ihZDD0qaEDAk
e6E7ujJVEyyeVPf3SPaXrzTFwxqKyE/sgkI3mewqgS4X+N5PnTqg25RHkb4NCq/4rdeQuDElbePd
RMW8t1GLFht6ccE3qWbKzyy2dPhXqRysVVk39o1XB86v3M7sB6eosGKNKHq2zhDryAjhpHzjCk3U
vlRwno87S0Z0FGb6Nc2n5tiWoIkum6rP8f7tkLtdFaP8Enpx/1UzWueb24nkwZR2GqEWjy7zViu6
HOWdKYK0Fhdu5lxg1tgae9wSqmAdqGE4+0ZGcMWKqQ5+RoWCTUDhDvKng8ReiE1frqJQnLvGnS6T
6qsHZhUnvjDtdmKEKf+lU1HMXVH/ad/ohQbWRlMGhKwTEQQXjRarzgqh7/Rnp5UShVEhmL5lY4Xm
GDh4wH8eP2YtvTC6tCJ+pK8YGipcwinFT6OOLDgBOcBkNWygcmXS/hwmWdkfIuSFL6VqhOGa0x4w
KMry8HlSomijpMpYYlY4YWATeXr64OAKCArVsqr7KTS657JNMDBIJ129gg9TXWETU3oMuXvnW/NZ
UZ/jKtcjHzUREioppiFirqOFWH5WNn5MnQuW0hsbVNeNIHVsJiSNed1SKBarqpoiEzPMEvTbaDrC
8isGy+rWRt4bJ1+MbS4NkKiMwvFBABPcDJhVu/p0z2HwXHLSsjli2iuf4fkY3yeB/HgfifJYGKH5
aKKx86WeJ2Ew5IcLgcPtiBnopACYVZJDEaKGtI4mPblykyTa6KoWXvYtbTlfNg56+MikJ/dWUZrw
RHvjpxJlKGEjEYStdGYmar8WGLTukU/XbJ9XXO2NqHIZ70RiILEUkYPYqzOlkApADf8A9eoe866P
9ZVm42g2xWmhbhqmCPh14KFWbQbmYtp66l1jx8wPSYGyUoMHvZgtmkGlxg+lolkPWDeWSNc7NXRA
Etnq26RQia31wUtuGYHx2iyv1K6w627wPRz0uxhN7icHsRWcivWyvULcrUF5u1CiH3kSm5lfe8FY
4GcHDnvnBJN5o2Q9MtDBOGLBJLoGKyP8nRQs0qCSh6vILnHx0YLC2dtjqmMGEqgxAhiGCo4bdWkm
5H0bmVussZRhjxOQiu+5zNRvZpR6x56Ok/Btfoi1aYrY2TeGQG4+kZr+jFSAnfqVmkQ/mXjMJWsf
p5cmguCtL4cg+5nl1k08FL2+phgZvqkMNdtV62ndpUUfbvIZyip+W+vdZV6hj71qa0MKP9Qa7RAK
YXVfoEkMULfjiNsV6Q5Uh3rQEIchLmncpanbPdRTjHEstUotEDzv22FlVlW1HSDnDpdDrmPUnbWB
qHc2c8TbQm+6fDUBm8/2YaJP40odHfMWXm97naKbMbGWV4itbcbJzaRlOH31dHw/lZM7Fn4c1s5X
KF6agTdVY995TpaP28AW7fUsyXLN4A5te9ygaEt5aAo/jwxwFQh2bvwFJsKmSU3N10yr2g2ThoMX
fl1+GTkQ72z0GvmjJpgwwh0GrStgctpvq57y+yBnWNqGQ/uMsIWzVmvh3Uz5JOtNMGU4/iGTzIz5
46tlOdaZbxYk9ZC/oQvigDVYjOmqWdk175viSeUy8K1Uba8oWobLfhzsTRW3yI5mxrSiosU4apTT
xpBBuNXl37JxXn4IBRhjVPCDdGUWgJFAFxi0Nm7xhJJ5trPDvty1btedaccsGv5vVlkkIo6JAaPX
jcVTNKbOVYwu5Ipsh34ezjfrkKHh90QQG8+85LepwtxfIBWFVU4StGxkWvaAf2CA+4VIpPhaYJ+4
1sMSrQ7ge4wYmMdrjatvXNkbN6Mo2l1oK7bv1dN4o6claj0M//yJpHGlAJ/afPzr3mZNiGAhWkAH
eKbzWIv8Nq4L2sx6UD2ZoPyuUsWxjq5SFxcGc+HrtgFu+/F6c9d2kcvQtaDRwmiNRsBSMQbnXieK
lah+Um3Q4yoFhB+odn7VeAk2LqUzrEI3V6+lGXnbj1d+6eu9WZp5NDoGGgK9SykDQ5aFY9RK9YT+
lmZt0WvAnS6qG4wym84VP5UEVTDcNpRfTUKTJ0K1a4/hJ4bEdsbVofRBdlMNbOJ1MuBLUJbJ3sKV
Dv8mu4fuVFLCI1aHzUzGX02dbSXzHq/CwXWebfIW9cybfGdb0YibAV0z3NZ60ZZ6lRUi1Ma91NT1
k5fSjep0GzOgDFu4QguCM6/ubQKPOCUIKyY2DG60pbBxG/UC+YwJl8OMHm2oROq+KMtzWOV3V5n1
UJhPGsDa563z6oGitLehIg3NE6Zwqa9x+6+NnBj5sg3+qt7+n3kP/C+VNH/6lc0ToLqpop/N69Ka
andWePnvVc2vn9gNP0Vb/26a+p1/+Ufh3PawB6BLjkIbN8IMf/7PkhyNj3+gjDHXPTPT2qTw/pfQ
OWU3Yo2IGPLPVKgps77EH08BU0MxHTAItThVDJj3v/IUON333FaswMx07gmwGNix023ioQ2oJEhZ
7d0ofWZ66+0UF2OXyMVS49Xbeacgf28lHUEnA3kpg8xusVKam7k5Uf7vSW1RylDld5lDueoD7Ir+
fiXWoE1HJEYObv4lr7Y+RUEApTyR+6ZPKCRb9bbuSJDtcjr+9ULgplFoBjfJY720IF4t1Dmpht/6
JPcYFjwnafIcKNEzvm3P/84yAD/RBptRd4s319hiqoUFBi5Qem/jIWUBhZckMhmif+PVsVfppDIr
IEYtlUZCSlOzEDwRwlvV1aC2eNAVuntV5fGZh7JPrq6XjeciLOe9DN+AK87x69W7c7rMVXDOknuB
g+iKWujLGA5HTRmPsjvLHD69J/8shjQV+NHZVHGJ/6GkwKhBK+QeI3t37SBhsY/dEv8iJXpS3TCj
jQ9VVBuD5u+3IvAeckHGLzTEl5/OpqOnpyKXe1lGxV1blQiDeUpyRCDxTyj+b0X0TgP+n2e0yDsM
5s4AhRZJ39TG7RgVmdwj31Tts5aha6yrwd3f70UQz/9aZZH00cc0O6VNWcUbrEu9Go5d1ucHugb/
1qt7tdJi1/dJJmhSsJJI23FtD/HTVCip/z84Xi8Kmf+Vy8yvDmgd40WapsytoQSe7sUiyCyXojLb
y04v1lLtFBSBASd9msxs3Hj4T601ZHW2JbjAvVrNChFgGDcGdLdDVzJ68PvCGTaYLrZ+BaLxJ2VX
hnh9YFzQptW2rZM8j8CJLsJJ666lUzOjlBMdA+xEylUh+U9GEWQbNelxbePG2DtDmX0eK09/TBy9
uLCCOPjeZR3uUdmALAveR5Q8ubfrY/Zz4gxkKvXYYkybkIaj9haaF00j8k2bpPmm0Z38rlFi86B6
U/+zDIjyWgMMt5tx12NsFpe9W+OWKxxX0OgzU/UH9t6KH9X8HgUe41MW8NBJ12DI64XyFsZisW4A
3Nl+ZwQB/rht6pHa4YW3s4NKbks1GDZx2bqYsWELl6k83ZQRuLIYt1unyXGmcAguIoRvYlMM+rkz
aCApZdH4HbqXBxOW9g6f5uJSUxsc9bKSjouXKb6TqvojtonW5RBq8ffQLdKj3ScR/RNDfiO71B8D
np0pQ6/JbzLDO5nf1AWU+Y7ELQpVVs76YJuM3BSzSo9171qXpOnZZ0WJmu8Br+ZSxKW8tdv4mX5J
67exraOYHj0PdR/cNfZUXPRzaBR1jV57qhfJtqJViDOb56XiUxzZw5d4iMwLInrjB10W7bowpT61
EF8HFdTmB8QkXQMuchjdhIb0bmM7zJ9txdNuIDfzEtsUIztd6V1UZ+Ztn4IfBx8YuFfC5pUlES8h
aEXsT6YY6czI8N6ddB4pdKLkuwd3fUW7Bg9iS8TZmlFfgSIqvap0F2E1J6+1tpMesLSg+yoCqTAt
07ra9fMiiTAIQ7HvSimi6dFF2v9+yJPsWXdEceAZxw3gETBvAPj3Zqx5xwJGwb2RF+wfq1KtyIdc
0iUrDyBysW2HzLuqZn19/Gr5BIA4EqDHugwLsPj0elUEo491WXHsgO4ofmdyxU2jh4GaIQFTYEwt
BSoMELOoYfP4yQM3ufWA0FzbTqHRqfE6OBFdMHzpKw8Bo2pKdpZsm3SLhogebWNpWNNmwkG2XFV1
SC/FHhLtx+TJ+pc+cbYAK4zaOu2t+qFzGvktjE3r0hlTYuhA+QF+WjEOtmric2D2keJrCV/CEmHy
vQz1/DDgHL+pBvwIkyp+1mH2XCE8bxz4IdpWC+EvKWMNo1NktrgJE2/YtGHq7WKFL9QaXH2twecV
buWuLVhBd3FXtclaQJ7+nUvPAmFsd7h3Cnu6MrX2qwRCtDOyIpsxfWwEOmn5oTej55rm16pUsIOd
xaa9KvzdtJWzhvB5l5f6vim6H60YsavLbX2DXoJ9yVXofBYth1LL+VmqlnbXXcPgNEw456bbBCvo
78mjq0mYWN6wxWYV0/JpkI2f9UkNBgbjnxWcFDY1UXH4JFIkbPI29m4NksptqXDqkzbFibXDABBF
zXEzVUS3rG+6nTbfu9LkuTEcfIpqxb11+9h6Sofa/Wx0jXZTAJ+8j83AOAwtOwpv7uB76wWpr6Zj
wVCVx6fZwzHK3NK7bfK2/0lBimF5iIwOiPfE/azZFc1KNX2yLAJlVRE/EO91Pk8RqgZ6Vc3+PUiA
oTPQup+DIqmutL4lkr1kWq1XlbtUzVoEgWKCmI4RiN2zdFUU1R4p4MbXNa3/Kaz8QubMB0IPo9QO
tbpNFaW3hmyKLcRhl4+Qydsayd5VVOjFZapJNlOPjShKAprpJ8D58dn1+nVmt4iMzVG3F9E3RBy0
32pPtOrmPWKpk3YDmCe6iXGQ2GInGRPjyCQw/mnoGYbWtjbjCb0qVHQsYyIiNsWA27ddPOAc491O
TpCvB9WpfFMBNdPyhbFGVatqH3Ib3HcyDPzZFeOAPFv2uW6JPUpI9Og9Dn3SZbxzb7atja1yFeZw
5o1AV394Wtvg/2eRjxbtrZvU6b621W4X4/O5y7xQuab2ukUGvvuqxHF9Ow6iuQ7i6TFSjf7RTUZ3
TZ8w2pmMpPeTF02gxMrsVipV8ClNvjklrOHIEM9FGGAD1EQPnOdj1anhHpKbgv9QBjRaRb/JHGud
IcUY7gjuP1CAh8HhcOklHrchjvTpscSS/lDlRBw1c7X7SNVk4U98UvnPIAukS24nvsGW2qsH4kWD
nHs797sxHdp9pltmtcsFMDVNyH7V1CB9V2OKofOKaY5bskViD/RGqCboa5QqPrcS4+Qc5Xn8j7sS
6FYqDVDcRljCArSCHs07mekPdabjL1wa2aFwGoYghduWByPF/qPVslHHqqgcCse+HHsdAgiXD/LS
13bm9MGXUsfRDAvlmMa2GXWZOPSYz6O0qGdB5x7MDorFKrBbOpY+uTjCbbD0Kue5HmPhrkAxZ7+l
RZtOi0Lngu4KLJEed7Wa7MZSN2U9ENdH1wFICWuvaT7lthMibwEFEA96N4w3jRTwMiZAPB1tdq3+
7iZq0vjFkN71sUGvVWpMWufk2oxW0hm7AzIwyTqS6g9cUPbgMBm9jUhymJYitrrN+SJwdJ8taDDX
mpEr8bpxUO5XTH3ccU51Y1XE9YhWm9vM5PwG//HgKRFWsnF6PWHEUbhMREvta9boA5zPutBWQ1ip
65yOteJ7qTHdcFzDn2HqaO0q0WpllTqDR2qpKBfRQOtx6yCgiP6cTfg2Q7KTWUO0X/Wml+LKxAPv
k7bPMt8drb8k5JKMMpmk9kcaEbYaA/NFhl1PU2i2tZruSy5QKK99d91AC8K9uyJPaEgtb0Y0uMVK
n8grEq8qLjnwForFGZ5fmneuUDtt8/75PXQI5lH6XOwuCzX4AZwBfk+VacdWHS+rhJjaO9FTnrZf
gpFr7uMS401l6CFBTWlIc5F8nA72aTZem52Vhb1M911JEpbPfAQt5zrOc1FcKuZYXHy83kIR8eUJ
EfIE++gCXcI/YVE55RUJjmljPswRxkSWKFHQMco7uYbm/9QoBTjiWpAPWm7/6eXaQZhcs3dC77Wt
0FIFJYXUeqLD2e0GhJfPNE4WhN5//j6gGQBrYZrSSVqUJ3Jg/OqabbIXWWYe2q7Onguj5Ez1TV+r
2So0SbbTNOUgiVhrbjp8EiF28YulRqId8RCkMvnB1Ut3PepUnnUk8wxTmta6NPXIu8qruALYXXub
pisj+HRtYO1DKDk7Y6Bw3TCaD+5QbTSfaKBO3crjf3aIEzqfxwAzDqjXQ3pUoyj+/nIr5rnK4LKf
EkgsZ77V/C1OSjU2B7yOmTpvg3latjXDFrAFt1eyb+yYfJvmOmqdcej3hvmVsZCyRwgW1f5Y6FsY
CDirVM05BdM3vwAQ7ixWP0uxsk0X27MZ7d6WkRbtPertnaWEjJzN/lwYeNOx8LAhRRYOciWqHejF
nB6CNmq7wM6LaM98iyFXSODKJWbvpe5RZ9jI4azGmOJBJCS9H79j/e07JkWZjRzAb88SzIu1RziB
XZX2Yg+2FtPj1Cy8K+Ys3vesJTWui94abz3QZ8fcHI+JN5bPirT6TTN2VshAOcfwgXjLNL2ECQ6q
s5Gkk2ZS7cm/vasY3MKvMtCC5kIJagrXl1//Vx3p/xef29c2t/+x+13cPGW/6/9z4n77H6f/93+H
GS796hlu+VG/unnKp6d60aqe/9GfVrWrYq4JHBZYEYO1eab0r1a1q/8DjRDYFnDEgF+/dLH/eHLq
xj9mESWaJ3hEELFnSaM/rWpd/wczOsI4OBvs5VTnb7Bji3sIKj8wGnBqkI25FGnunp6IookxqG7U
dNcwyiRnLjJGp5V7MERTbkMRGwcM6LUzh/39ReGqzso5tJMXlx9oubn9yaKFF92JLK7vgzDAggar
zTlfrvxeLbevvso7ffIFyt16eVA0qRghzscfuZTFg4L9yuCspbtcw25wbFpjp9hedJWP6Mn1DMSu
phwwDHAlbY8S4nCN07ayiUG/om0s0q0RuM66lWG/07HW3kxyGvyk6byvTqp3a2BxxaqW2rgzGbGv
gbaLFTDs+LId2/ouN0Z5+fHznOJU/zwOH4yYicgSMMLTxwn0NrJwaE5xaG/UDVZYwsdrsPChG2d7
ayBYaHZR7pQQBTsV0u6ZDuz8hV5dGPPbRNgGfhQdeoYcy2kb1xvGLaGT7nRNOY4qjM5UdYb1x8+4
mG28LIKcsMpKKGCCyzt9RrxkAivBDX3X5KCeKL6LrZPhUhRYXXvmdb7gFpcP5JEfzuMaVC6WAq5p
2Rqq0irJDvN5/WJEyX2DNGp15Rqw15N+ah6okbN1jc6ib2Hgdpl4Sr/NTVeuEKmg7vT64ir1wv6z
7CvVz8FDfDUMQI29nMJLvfbQg5M4Ik92rvpUpVtV5MHG1UL9qrEU3S9T7FQLfcSrrJfBbZkN9jWA
H7HLZmVCokexLQfL+yWwARPaCFpk6OTnj9/324+Kcht2aJCGVcB87uKI6MY4FYzGkl2S4heTtU2x
r5TRPXcS5892+qpR+SSymWgVkZTri8+qhJ7augDDdkWKlIGtAHqJEDMRXv2lKSkaLSeDBFdfdi20
hd57DtuGfpHUh1VMPrmy43JYaVb0pCthv1LKaJ+G2WMWqd/I3PNbBnxntuHLD3rzgyGSELDg2IEE
Pt2HhsRWzkXYc+cIESNnOMTGnYWM6ROUCwq4vnUckiPbgOwfYw6wBuE4IwaF1WwtKbXOpy61yzXC
ZMMBVcd+H1DjfofdV34PhT0OfuYUnrU1vMT6lTqVHICGRs6ZHG/+eMuH4LviK8arZ9Iwx+RXk6HW
yrR+gO8AbjJFNSKNv1sC4G3eZKM/UmeeWW7BIpwDFNKIRHe4eoD63/h6cBQKcLoYvyQoQ/rAr5qN
boFMNyPd+1K0dJIrzUu3dhMFOyEVd1/oQbxFDtre1Y4XQwJTzrFLl/ubEtM2gcPO9AYmVi/Y/1ev
QM9haDR9B4EJgOk2yPJs1STJtP+7UzRTXmZwAFLQjMbAq5y+aCOWdZKGU7orTQ29z8SwtqFd/50M
isX7ZRVe74xTcdmVi3xZHaoSYe0MA7y2mFZ5nioXSqNsZ/XjlYO6xZlDu7yx5+UIxER8cOzgOBaU
ECMY6EfRttxFlcR4sHa7O1Tbrj2v2WV5KtaxG8kzx255w81LzoUjFAeNXGeJ+smcsI/ApyY7GTYj
TDsRXopBrzfj1FWrApuBQ1qiz9FqbnzT152x+/gzLpgg/3zDPO88TmV0i5Lb6XcUE20okRrxTlG5
V3HpAzTZD9qlwvQHQeFJ2zsgFndxHPYbr6gZ/mDMuirq9A60nrbWtMnbNTROt7XSrRMNZrhiuXR6
5WTsrKB0zlBBZjrByQHnfTEmpILj8iIhWEK4RiXlthQdYdUoulWsYKSWoPAGlM+7cs34JgiiaKur
4a0jMnBlaJGVrk6Hbfj18Ytb3tr8DgocjaSErHK2WD59byB6aTWUBJouk2iVIJkDrtKDiDu23ebj
pd450KTHlo1qNfsEWM7/5e5MlutGvvT+Kv/wHhVAYo5wewHc+VKcKVHaIKgShXlMAAngjfo5+sX8
g6qqS6Rkscvhhe0dK1gi7gUSmed85xteXqoZYbHaQFl7q1VyjyVmd4rwKf71RX76fTirIFfAR2Ar
e3kRzM28xpqdDLM4sIsJUjW8t4H93R/euNJPVjzmfSz2NTxnzSR5eSVzgrCyAIrvnWnJQUeNbLNW
51vpxjxHYjsw2JnKJiwhEe4W/ObfKOpe6WG/LXlELnCnVqaCgP758gPISuXFmBaElSxpfHKKAtMh
4STU5NFwdGlTwUZie9/4U0GOD2ajsvB8ZlKGu0uYmAXdXDM6c9K3ZE4/e86Cg3cFCAziDl99LoGh
3WREZbY39LHbLiTdhlrfvOUt9/qEXHU62A4wbYbdtW7fr779ULioFGJWU1/WV7hzy3BUmCXC8XE3
ZVm9lYH3w7darwdpZ31hsaFceUrfn8h+b3TIBqpsP7puufN1hmie1cdv7GM/ucqqWMIabC222FFf
XsVyogQ0sEj3hs+QWhvGjY5z1xun/Td45vvqgnu31s7Qgli4MDxfvSQcR2xMhHLujcxtLlOqxsNM
WDEDOer1IpHmbcuYKEB1CPaiMtilVqftoeUw3qoMsSk7Ub5zBZ5+LTkwt/ZKmZrKuA1haA87rINl
ULTpatCDO+iUuPOusLHM6/CSwlDPJ1lZmrlxdM12vtbgOr//9R7ww5u5fj0Mxyge8CWB1/XyJpa4
33WCidy+Tur6c2022b6QS3vBFI0pqDEYN5Oa1Lb20IIEk92/VYKCFHCFlzfYJH52PRMp3WhR1sX7
Xe0CDQ60CgXJ3oZOcDDcLlVhhOx4Ck1mM9b1gga93UlDy+ydUUQDbIZaxAd89hf82Ix4CYypTIbA
X+w23gB8lqcBjBQoHGlxGXZL7D0lvUwLvDNVz2BBB4oPEE7L25rckt9TkmrIirRb/XNajn6OEySa
i32j7OYGaxYBfRx6cRZA2iN2PbPjq6Wu/DpoZhF9slrJr3ADQyzSIJG0SXxUzhAsRUSo0lLrH6Rs
ERKIqbBuzCSfz5hY+10grWh8EkPvQfvnxNJPtSWNHUT66Mvi2N2d5oxdFuR2JO2AmWWyBEw5UaJZ
jT8+K8Dkz8qZscbqmgbjMeC05KNp9c67ZUbbTuva4oLaEMv93sRBQQsStB9a2OaR2A1oAJActdl0
bQ+Z/FiiYKu51W464xNmAxYqeBDRZsFtjUNfKXvcRBRfjHnLsX9agMP3ljXKbu825fiOuWN+6HLb
7jddrq5k6SdQ9HpS06uxz5h72LmzbNNcxcYxqbTkk6uPVrNB30DCF08P3/upNPY9mPUOlLkYQ8vM
WyPEirK8GFo3Kxg+Rk6z8VoSBjDCxGoeXkTDA2jNdLxTsEeuDcsfPlSNFg9BtPTGFTPg5h0sy+V3
g3Kq2HWThvto4iVVqLs+PBXTrOhV4jR9SKuhwRoe67PuVE4+rpMjihZnk2EAYIS2NkYAqRo6r2Ip
/HwXpWT4QkY07a9VWbrO1tDJpQpAKaJdrGqgkpp0lC+VZmOdQ1JMzKPW3OhTqQTTayStgt65TkZk
Yy5kxhqzNXkFg1jn57bIUvBnmDFhp+w03xhECryvzH54itji4jAfRhRdLOLmKcUQOw5NjO4/r+4Y
Vba0eUiw8OIEXqH4zKkRzXaQdx58NUdd9TqciaCqS++pqAfaTF3mjMghYccX2dS02tZMmFNtdI+B
MF5s3tPIa3dacmbWtsv2Fwis2Pi5qdKwcDKdN63l8QQWVtD3+BJUISQN/36K86Xcj2J1q9eEtnwg
B3PRAvAGE5KKS2bXntdDij+K+H8E4v4XacXjcweR4flf754a+a/dUH15wrSveonQ/l8J2GoU6q6H
TfpqDfsr2HZ++vzcDs/f47Yv/u1f6K3x2x82k0wNsWVE6/s9ervaNTJRIO2Qcmn91d/oLQMaPggQ
LlRgSEffo7cmJlfoidY5AKjvP5L+vj7dESqv5F/gZabkoHGvSsZ21Nz1Dav2nFDvSVrOt41vvRUd
+c3N4vvDh6tAmoZoSTNP6/y6hgCGHpsxn1fsFIAozKbedDYsXisO9G97ghNr7A8DoORD9m3XkFYa
b1LKSMJGiPQ+iG87TLRuNiaxH+/EYBlXHWQL2ATrtqSga10zxB/vGOKya/nfdrB+zLRnYvQUY9ne
0y+XHEXUIy2qv7fmCcfEIe+dewcRoLZN9Tb9bGMwOYazLPAm8UccW/CwHCu1cebZu0f2XzjBhKxG
BWNf+Z8WReW1SfPO/H0ypHvMwdTifURu7SVG/kzZ/GrOHmPHiQsmM9jy2lUsglbZjNVbEvKeJPY0
HMDKWmoUzLEaN7FDSbLt9DG68RELYVjg2z50HdxsOFOn2Zf0KjgqhVNVjEnQ+kKzd51whmbnRNyt
Q4Ro4f67lX39x3P6XrP9Q/FCDA1uZiA/DBIwKVp//13pgPEnTMXGx965zuGv5SLb10wRd8ksESHX
JjYuucBAyR/zsHPb6Pjry79eotQsZNdCSUYTiRLkdQwA23aZt4Jc8CEr/J3naklYJm96+fzkKmQs
059hUMwWIF7VR9PQKFGRyLKvndURCW3LRnfqP8ME/9EO+kvJxYs519X/s7uoscZV0wB+96R/Yp6w
PHEudE/Vv667ekyr319spn//iT92Utv67ZsmAgUdoWyrGeZfG6mt/4ZvI5vIuseY7JdsYn/uo6bz
G00fvldwaBCmwd34z33UtH/7pizioa+hr2v79D/++wtaNxPEF//9/TvyR6jB33scJT39iyA3jO6F
Bph19PItoSr1k3EYJFbitbuS6UR+7xFG4Gwnf/CGY85kzzxiukoXDjlKg3sIcWU54m+EeNXtXZoA
A7XzcIZZBLU28z0t3qluthVMnzQ1NqMtS7U3unZ61hNnxIU/HxfzS5HBT91IpoFH+AOeE+b6WmX6
ytOJbzHVaATCJD/ztnZI5Dw1i0WCZgeBGftZ6iMgcFS6yWHpfTvdpH40FbtW4HgR+DooEztSBeMn
pbM8pHaWw/DprPrIUyrwuo2dr4WvOSl+5nbnBIwd4+dcq2kS7dGUpPXBiMF7lzTFiUQdu1S7SVli
0zVDV70DCyDnp/dSY9h48dD0KNw7aF1+1SwLBKyuOAJTdeKqj+fh2E+aE+0aMdjDMaFGszZmKwko
EWZcKmxzcyBSHX39YS6QAHtE+8Sz+55IlPxd1eZu8nFe9IF83aTUEyTXw+BJM90suswgxUnktlcR
e5m+FuY5ygA38tr3VmGV6kNJ9Iy/n6e8HT8wCV2SmyqSlnmSJUqMo9dEfcW8hiFp2KqqbjeSZHps
guyM0yKJBvG1iB0wVlQkSwcVaxzioy6bCDE239km+QWSZehhsaBCHeeaCl6hkMshBSF7xFFIYcRd
a8n7Mlvtm3pnOqjFPNZEQh2tVE4bQfYU3vV4wxfh0mcwF8Fh5y+WMdr7xZ3gzlF4Fl+KpsxRwXSz
vNHGDO/hLnGSq2JepoRHitY/KIDKFlIeGX7etgSDRwfU48UnmChi2elaL6uDoGIeTn41rNNKRQwD
3Gqj8r5GZl1OW8Nv1A36qq7YQqFX7g7qO64NrVG15R1zbLWaHOMkNzgD/d53e8dPDqm1g375+iHW
wnZzBZ/Q8b1WClbtkqY5cnBsDVN8P6psvlf0T+EwMij7A634P7eLr3/p97qZuzSm5/2jzo2f63UL
fPEfkLIxa7gZnrv59lli3PzXjrP+n//VX/7r+dtfuZ+b53/7b/9L4Ry7sUFiKT3FWm1ylK6uTL+o
b//j37/8x78/fV/d/vQv/LE3m7+to7i1vMNa/Rs75q+9GYICh/e3soHVg5qDDfjvvZlnRV4gpmTf
amN2zD8ZCuzNCO/g8nAQgzqtE7O/7syfS+FXezODjVeLY03aIlSP8T0YE36or0gK+KL3YHMS0lgX
Mf71Kz2lgMJXN5B5EgeeOV01RZd8GG0zvVIm2nmtsc7kyPYHs3Ie0szYz828R2Z/Vl2EB2E/fNKZ
uzFlxb1g9B/APUK/dTAmjNAy29ET9CFsKRIZQ3O2jqkWXZRL/cGa1FezSvFB9+IHyrgpcBq/DPQ+
CeepuUtU6+0rPzYD5diSyYR9IoIEnm0dHZasOQFcgm6Mc9BF7t7G7XuXxFgN5B74iylOlTStUyM0
cTBxytvYLtbXULA7xMeNF5hp/FyOug4bwbMCxlb1IS7EVVIW8BCm6s4uiy+TB1LQyeoDkqVxmzps
kM2iyZ3W5nf9nJ290n/s/ajHYcuqtigGx1Np6A9jksKyzprxyH6GmIRjLHA8Mgl9fzkZqALCyi6f
3ZpPXi0zgIvhfTSnDkMfPdpN3I9Np/wN3VC8Mcwx6FpfP7aZS5aItGouAeFrizzLJ5AAf3EhOv/B
MxiS99CxnjKTPFIp0ofELa5SfMpzcNDJaa7GjpMLyYun9mOl6Z9blbF1iQqnPU+BAlpGcmM0owRL
Mi6WxXsscqcNhGBY7MUJpvBIIAMO2K+tiZc9R90VFpI75mkjChO8hPvIf582CucAJmj7EkPf/TyY
5NLl8XDoC1/tVWl8NcW4J37rSY0w0fGZh63dkpRla2AR/qxhQqFPQ9BOxvxYlao5V2WB5BrbtAbd
MykBmh4ubXrU8+UOj3rsIdDM3LuzfZs7Zb4bB9D+vmzOkfSOVq8bxwJbjJAUwf4oRHlZm4YMRuW4
+7ry9NPiFdZ+chNR7ctc+91Aor8RqFKeVN168X7W0Sl4BansS8Oxl/XXpG1veoudXOPlOpUDkEo5
Z8Yu11Z+AzEKQEW22qVRt8uVbW3GlAiS2hUnb7CfPU0zNrmoizPiHkwU0z661hJPC0XCG2YAo9xh
WHtuosnED7mzbpxY9x8ILAAANrH37uLODjSzxJyslg/e4M13fsTI3lEl6qosR0LlZQBUusWhhY1k
2RcbwuzulEzajSWbm8lazjmmpQ43sW2ulWFus1lkgDDVh86QHIFVbX1uo/7spM4l1qdX88KLvHSt
vXW68eNIaRY4OB7t8XI+jUXy3sM5FdUDlAHPumvb/lE1w9GW/ufehXzn3hHIcuyHlL/spZc6IhsY
43e+TTJBDHl2m5SAfWruvgoR3Sywic9GlarAVuOFiWSAJB/tkxU3l1gtHWCxk9LiYlqwBhIZtD4G
3jxhGuvPa+JVAB5OZaUGtg4SDDRTSzdiLCAPjPGydcdRbvF9swLDiLaiQCGyeiEfomJitOfYA/SP
oQ95P3mMXjwHGfGRAdBnHPTKCCggk8BgSEvlyIjfIZSHdZ7wknpJ+Yk4vqvU0dpw0XWkQcI8xUR1
ZFp/bpb0thNQMNiKruvRFuFkObtJNz4kzEK3ttIgjOfRdM4inLwwfLmoC8cN/L5/3xvy6PN2j04/
72v2xDrD+sSLrt05fVicGKJHZ1G9acu5zdizM78qAqvWLknCscORMyhImmQ4piVOKJWY8+1kmg+e
W0fbvGjNbdqbD3nWFUErWQ2jBN+sksoNZk/dkrwOQcQo8nsqyntt9Z4ReRoa6tJX1SO2Uh98npK/
1Dtfaxx88twt2SF1CLXqIoq5Z6J1NJACgWrWOQIOP5IvUqNesb64SvWh5lRXmR6BkKaSIjECxXY9
nt6w2KdotL0gFpHEq2G6SWrb2VSwLwlcwohPKx78dIJlkPk3JdpsFA6IFYxMPTI8J9kGWNHJ+Wio
ASCQ4KxaV/pVKatn9GI7K7eGrStW34Suvcckug3lCmNbxnyXe85xrKpm047TlwUFtod3zClrF95j
t/rSzcaRkMBki/Zky6Rv2JB9RdZZnnzI+pyIUx3rtqQuYcugWjuvi73UxhtvjAYCA73Lpi9HpINq
DBZTXjdDcTlVaNXm9JJOLQ890jwosHUv6KnktpS7MSwAKw39KJP7umbXjqaDmVk8bm2kUGWEOeaH
0h32tc2YsC7yM7Exm3qyyo3jVWGJ/admsHDbiWD4ZT51MvqSGWq7+P1u6rzrHn8dNKDJJc7cHxsz
fw+PyQ8KsOFlKUNtmruwdQpjWyb6VdYZh8R2z4ykvqKfORa92YfF0C5gsfmXwtCemyq6afXCCmLW
Sljb7hOcL+rnPr8oTRXvvTJ9Z4ix2Y7zfBCMehdeio0peba1jo1xO32xW+e2TOShJqo1hLa4zXsd
7Vg+32RIeMLMcJ+91KvDPKV9M+3+YvJFoPz6kLT5GQR+n+n2JsZ2DNJjdUFpfeEP+n7QMFax0EXU
aZhO41H3k7Ax1EfsDN7l03Rq9PrYuPZj2ogDneIxi+NTNaRJiPXWXojbWLNuSQPFiKcrUL8t/a6i
Y9gTgnAoZrGJpbYjAx5q+xwzJOi1tXC4BdUKwRHtY2L7d6Y2a6dhwlgqtmgIW6+8Ttt+COek+1yk
40Yr6Gk5ZSLbg+AozIeiTA92s0pkbTg1vFUfl9G9IrF4CCfHHDYTfiUkxDaYU01g76XH/DHLmayC
kFn0cZ5xnKtl60XLY5Q/S624y83ssoznc4Hms5jLe9p185KmFT0L/g0bVQkM4ZRRHzLLZHFP4Oam
QnclzS+a3cOymKLQ9fICVhUG2Iaorkr25o2FdyBvZHI3DpW7Zf8PRi/nPJuviYRjwbnPpj4cEtjg
W3o+dQG5DOzSIvwMU3Hnvk6sLTPK6YwJDPrPcbbDqR31izVs+JhFU8IYMt/Os8JsfPDfl3guwTBy
xk1W+tMR+pixZQhVsPl4/dFLZbwfVK5t8roaA5W2FWdLL4IZA5hQtxCUkUly1hx5cgbvqrGNW2ck
znROUE4Co215VJ+ZUOC/bK9qqGrjKTJbilbETB9TEUxKUnU2OrLUOt1oWnOhaTINyIG5wUX0RunZ
TTGTvq3o44OpNO/R92EWnp6XTG7qHnsuXztnPpBnJCDmdVOop01ywo1or+jNKwrSvUydx3TQTl5Z
fJYKHePAUGRgNhVIHacZqq7Qp5fnuNK25dzcyDQOZCYOSjWUaX30NRE+ETcZL3KuWzv+Y9/INUO4
qkJtnHf9ONxi6AWSkKcfK2Ve+QUObsayY/fRg64cjq37NMIORW52hf/XrYy4Q266c7z29w7dIjVG
u49tCuiGzpaJWftZg0a0ToqRdmHhgyv5TCRqb3iBO2YXTo3Ndy2jr+kw4CukGREktO7eTjOPQRHc
4DHuD0SIaNu2s7YTSaphUcrhXRnHGmdB14aiMQ8jDTsn1ns3AxWIpmkn2+FadCdntrtziQHEds4j
ily2vtQvPpadfYdIylrS+aDMNj21rbxPJSbZdR01G8DvjZOlM22ImQQ9+oEABXNewIftFv+DbLJb
Q4sBEXJkwU5ETka7+A8cBj2tAyqO1jafom4g8zCSXwqT6XRRGEiml3SDJLHbpHZ36VndVevAfNXF
0ZzlQAPgbubc3Se5uEu8ar9U9mlu0usiwyxDz64oinBrzg9TDcqK+oAQ0i4ytrRWKmAB70tVbNEd
V4ES6U3i4PJMXckQ1j+Dj9zOdQMJscCAER0YbYu6hHbZHwxdI0IPtc8mq9Ld3KfzAyjHu6g1c/R0
3YOvXVctGtI09/VQi+Jb3dNuY4OUS6G7n5dyKTZloc9ENZlNF7rQwI+dmR1jHCRupkQQv60dF83d
Y+e6Giiie13aUx7hTSe10rlgF0xDgZ48FO5o37Q+J1zr3ms53s9L5lzZfr1BJHiabPUe9PmoN+4z
+c/AQm131jQgQIPPRPDORiH4uTWT2DkUteXth66tdH6Zo5R26EJA0yb0oZ33LiF+NC+IYGdCsiG7
eYzZ4YrHKnLjPmAZWdRMdMMfo7aQBzmMn/UlrveMJO0NgGKv84yq+nJUpjQo8u32AT2kGxLi/XtP
tbrL9cXeavCLRd1cYJzlIJkXxrHXNPO8jA7+hsnAC0jdZHziFcIO+xvg8P81ygLIsnoo/wJXSX9P
0vip+h5Y+fMf/TUwxNoXu3F3Jab5LgbawCJ/mAVrPkoQgplAufBK0cHBgXD+BFMs7zdQbqYk8Iuh
AiHJ+E8wBWciAB8dUAziKmi4a/8TMMVYmTh/A23oZU1yVYDYMIdZHc5eG/jiBjn1LCjjXDXW2Lfh
GGN6fmD1pXRJOk6pQZ3MZX2R5YamUDhX1nFq5qRhRE++2ZML8V8Ym1nPTNSwduZgux5UAK3ZORbg
lAE2urAj2kp28g0m0zrCefHJgVpAgfD2gAaGvfyrEY8nB1VE3dKdzVifbg14EqGNKvdiHl39Umkz
RgjfPdo/gajvhwLmt5jWl5dkqLRKNIG+YE2/jpTS0oJGdqjjM1O1C85FerxiNBApZpYVt3hPtlp7
AMpoPvqqJf89HKzRtQ6+g85sZ8eJUR8jN8U/gqKIu1I5EbYZAgz42qtS19zW1QABCiP9e6JT+2XP
yV+fM1hh3RYLj2VEbxitZVjXlktoT0OVw5+ouNcwX6bbYkF5SEthP/VVA+Eiaz0u5eM+EW87d0We
lB0Z1J2OhgmFwxNBS93LYdhFUpvfzXAV7jvDZBEoE6VlZ6J8nS3Nh2LXN8Zl59GGhEQzz/FWpVAr
tnh4TNc6WTwdxquxuDcMDV+L1JV8N9ll7UfKqek6dhQfYxKpN21NWzQfBZ7/CyC4aJOrKSn5RP5s
m4gsjGR6oFlPyJ9tNWHciywx5FnUGFAx61WutnPc2WkehTlUyanvJOuPQPkF9xQXS86lq8S9ZhZi
+gDWN2mfTMqKDqX/xOeZUenXx67xEBRzWPGPIkfj0gWTbEqdIefTiWxEsDktLZiQpmdZch2NBgYy
dVeVJP8ok+8PTmE/ZSj23g8zEvdx6PjnvjLQz0NI43gb+NM69KV4m+InK+Hb9r18TBRK14O16GW5
5T5ivWyn9PhBqhXYVkARawGEAAQxFoBvbZzjBY+TE9xJsaJDJr10mvP8GrM++62GlQbBApobLuOo
3iWxWm7w4SYbED8UOq0YQ0EqrtTot7KDCEzoBn4aQee4ii5rFMUW6CHeFHZrwNBS03zv9KK/RGyI
FJ+8eEvC7RnqpzjrbYz2Y4c8G9e4VGNTXJtmHj8JvDAOGKZYVEKicp+qOB8/NETMTDtjYckmCiIf
Zv29FybZKuEuiyifT2JybMK8a9d/rznYMd+IdNEcZksuy2bsXG6vSkunu9L7yTZ30o41hiDl0JrG
EsyWlywkxbEixe8Y9PDsgJUs9XXO5qH5yI9l9rWBd3ebEs15n0FXxb05Zo1IUYkhxCjBuIedxeMp
cq2lMYgUzxYtT4Frjls3H7kzvFxuVvFS5k2top3UtUY+ysiebteAhG6rLS43OBWNcFDF6PXZFgvS
hWiS2DuMGRY1JPxO13hVtYchWebpwqzIlQzceuAqeKJkIGW8bf4W1Qj3BX4mUSqDjby8orzq7vNl
0UhaGqhGLnrRad31PPl8kgI1unpYSlwDHlJ6l/w2GiGKYfRLnRmNpnlcxlUzvMwl9xILAe7lpCtU
xr4fcyMa2h3gIq+YdoSV8PY0Le0atrgs5BxH4GlXazgHb5xxfSn6zuKvTAqXZTbzWtxT2OMizGQ2
cR6nwhvEFcUYG4UXG3n9u2sq4zJxPLTCHg0gvpN5nE1AAnGXfeqMTsWoeIa4/4Jors8/EJoqjSSc
IghkV6AOAFJIWbXI37pFrHVbkRv8JXQk2Um2Ls+8LzrjMusXc/rgDVGbP9uEcggsR+YWQKPURyGu
Ss6fhUZiyGLnGFXCK0VQ146uHxNhgrLYxmrnpIG3fUqnRQZpGnuXFbKNR3scCFZejDt3jCcVGmU9
PMz1rNHDy2TDwpChyfz0aBZ+tMGHKYUBlo6KNtOY7U3ilvYBow9a9trKSBjBNcka5M7C7wHVD1Ol
iCzOhka98fT30m7wri71TxqwABBTgeHKTHJemqgJGmcu4s8FDuXPU2xGAcrE6qovKEZV1+LqXXTT
DRyG+JNtkhlfckhtUPmat3isVZ8MK0GqWZEOF7pLaTOEcLtrP57z0G1yxOhiyYt3aRMXDyKTYHSY
6u8WrQfAw9o5rDpQRjzGgNmLpcSbexy2g3KLG7b15lPmD/TJVnGtXH3K9l0rrV07r3w4ZMb7Ma3T
uxi/5QdVWjLe0WtVFz4H2KbI2+VUaDAA4RPRLzFPhbfrYtaRjmZ9z6HTPDJKgEGXLbLaEUZbf0gc
Z721JR2CB7BJxp87TJeNM5lBjPEGmW+u/Jp2brche9A6QBEGgSiEuLRj6VqbRLerGVIP5QAB3Ng3
t7Ks917RzqupmVkfXUQju9g2bjLsbff6lBDSw3d8zPIOs5FJjM6xQm4/4sTvDpdtb0V3fpM4e01C
kbE13wm1TFs85AuOc6mhij2zYc8Hvarmo9IM/7j0udrOsuvCXoDdtED6h6SSzv2YjssXXS+y82rn
fO6qzi82v65QfijmCCnEYmQVCJOfwnCQkuk7ak9bl6aXFU10mvoGFmm1uvgok0PI0nAAyvSxPke8
5YdfX/UV14a4SeL5GPwJh0rXRVD28qpWtCRuomz/1BbsoqmVsjE0vaDG+PV1Xs6EKVW5jkMzRbnM
gBGe28vrEOQECdKPo5OFLRJ7qt6xZ1dT89GeIjaMf34xqOuIPCiQEdK8upUG77AWUwSeYIb62xq8
5/jNDlJLh3/mZ7x+LywxoABSi8OocO1XhSxRjS7+5rpzIhrcuKyYR+xt5RcYv/T1maDkt9jjPxbO
+OHCNGSZEOgInfHlfTS8mte2KO0TXIHo/R9HUJXglR4y2aAakSnpbG/czvV2vayc+XKo/zhUSOP6
oVify9jq/a63TkzxqK5cRFRgDz7WBEE1YaKDCwz/KtSwP8f2DAujf5ZZ+u0mwyniPoOkQ47UX33p
urJafWIkeBqGtAN00swjkTz1G7rhH18Fxt/umryDih+NwKtVU0RCVRFTgVPcY19DLGK6d735La+S
n12FhpIkvdVm8wd7Dqc3RWtrfJdvRptOyjhITM3/xjKxSe7WYZMSTkPy3MtlkreYATZpbZ8Y5qUI
/RiEBuOssGDEwdO47JtpXN5o6X7cv9jT17fc58Kry/vLS1bpGM2qcKwT8bLOozF4MW58I6XIUGAP
U3mzLgJHLiyRf/qyM6hAJYWYyISY+Pqr+rg76Utji1M+8HZHNftk7+CPCtLjXfz6Uj/5iiwOdD7U
4ChCX2+WboEcfGlKcZq6pAzn0qjPi+ybj4XFgsnXDm5aV82vL/rjzumBFKBlx0QXR5fXrsCjnlZo
zx3jVDi4llZQ7I+F7iVAfGvz8+trfTNNefmqQ4JG/0heqE/E9Q9v2uqyp7OfYM4nfS/IjNIGpYRs
e9uMS3dZZ1i14mVDmTwp6jqs3mZ5OTK5inZ4zlg0FzX+dLGQX4hiMak6FxSl117uNMUbt+XHjdBf
2UWrPS4iaKiir5ebrdJZi1jhpcmF0ihtPmaTxnk5Zpi3MJSkrH/j7vz47uIpzVvF8UzGOYTwl9ck
u6USEWfcSWOeTlIHqdw4AU1T/8Vjhk2/1ETres9S47IdivbjONqLsTFTf7ptpQDebuNhaXdUSeme
DDq0tr/+gD+7J+xhrBXD5Nl9s635roTQW5kso8dbXy4eRbduZ5+MGG9GWcB0CVSrvwXj/LA2HYR8
vA1AOSxR6/UFW3znKfrn5TRakfUk9QzLpbmtWKbTap/062/3s4tho2Xia+Sz1bxem5h3+npMhspp
inFSzKrcv9ClR5dj6w1d0q8v9sOj5ptBj7cIA1tPPFu8fNRQMoxGRvp8chiPE1uf9qwsXkS6xF9f
6LUjASIqtsu1eMC+miP9dWVUmEkKRcZVVBBdIq91ergh1DzZ5w+wIBd5brIRJMSKLZxNVYLPW9Gs
oaVtsR6DdTvdIkgCJ9AUzVIojaX5uLg4FuqaA5QF6mXu9GJFP1Sb0xwjy5mv+4oAprei0n98PjDO
fNSDnGt4fb8uhdJqxsuvlPJEAIrHbG+ozyViqX2sM5n59U37YaGTSsUawG0GwBZJxqvjrY910Y9T
0p26lcjriYzv39atv9XEVJ+tanoTP3xVA1kca8y/VyeANY/gh6eEB4hpgOtbJ6edrGfHEeOps2Ad
fQNEHFeC6rRLYT/U0yTe2OlQJ7PYvtuVLa5M+pyDvc/qOsUZ8HIxWgWWljirZifDAEkiPTrznHxN
I1wGWLdqirzPDup6OD+1NOQldg28gWYXpwfRz3h3CpHNt/pQgiIu+YrXtJ27NhZDx8+LyzrqSBPN
9gR4ptduP2sVf0ml9sHHgRatQ+6Z9Y2dSVwl1+VVaBwG+7nvjOY0dnMjkUpJxHVqAhqTEXaB5xzg
CMfOdoxd+MTwr9/ZupZ3G93IyxsF2nDZOb22n6zUua5nJj/72q2wE0TLsUB5aYV+ASyNxkq69kAo
q9U1F31uuQbmxs2iNvUMB6AmGeek4CyH1ljYhHkORtLC2R3a1O7BvvVR1U/mkq0m+oWRAR4NDROS
L4roK0BxLeN98admBUPnOE+ux3niZ5dM5vro1ECUmMT6UXJwxpyuCForv11a98/ic8wjkBe/WOua
tuFdS6rCnr+CliPnzI24o3GfO/KYjrGnTbfNtJTJNfSpor7I43bsbyR2r+UGA1ne7tog/PS2XnTO
i47YunYH3Xq6zVHzXCBaqfNbtzHklwme0gLCm9nLs+lUg/Wua43/Sd6ZLEluZFn2V/oHQMGgmLaA
GWz2eYjwDcTdIwKAYoZi/vo6FszsJqOyyEqR2pT0IkUoSboNMED16Xv3nnttReGWiAPi0PhDvrr9
bk983EdmpQIynynFeeRqQmVqBnpzWd7nc+Q0C29PH4TOVb+mNMK9cnEsJCAxrzgAPoYBPFnVgWir
QXuc64y3bvOVXcvXAUW2AUQFZd5W02j3D0ampWqTc7ukd5xX6y40Fndq0FMAeR5HZvL5ZuhHLVyb
qsHEY7KE25B5mmNVjRwkTBdMylmMsTEd0hn+AfuqAUC17pBCMxYf1LrDUco/o4Gmy5gM+JSfjMru
ip2X2dxgVeo55o2WdewNP+sAevbcfWvi0GpIHaBrR4AA1nKKaYQQ0LUu9fzD79f4zltHQOY/W3B2
MfBhrHQ2noQ07fcsTq+Kl0GB4f/9sXKukGb9+sxMriW998rOaL0BfDOejNlIgd6xKzI+7kFphp1j
cxe1nnPFGxc219VU1565JdXwgbBzGqMZFPbd76MZQGHvsW1dC4lEUNt5tQtXnCxV/o+O9nzQSI4/
s8EgPfy5/bnOQJMxpXflnm2XeQTTdxLeohrAqDpBluUxLRuNSUOxCC4sFlxhRdI3k+xeVS0fxEDA
0UVNYaoHZPPt/DbMrqWNNHrsPH/wan8eLvZcGE+OlJUIhy7OFsSETDK2xAOY4n4xGrrA6UJtbPH8
TW7JfswYIK3R29MG3/iCaQ4gcNFb7iuFOemBgd31Ncw+RCiNJoOYwCl681phy2PRKbr1S0FTMqKD
tnq0JPC2Hktdn2m10SHvPRpkKxF+/0g6/rdmnP9fYvFgxVHd/NWctKq+q7r/kwIdQ9H1r/45KPWv
GagcHBiH/kyPZMP+56DU/RnGAsPk5yz05wz1n4NS/zfMbLh10Klfj25XG9E/I1ys30i5tNCK03mw
fV753xqUwp388xaq+4CCdBB1HBgsCGvGLxWDBQWy7EWlnyoIMGk7EJjmaJvZgASR9cbcbHNh9TWi
nbFB66jRV9o6TW99n+fCxf6MnY8506IuM5Den05s8MzzWgjxAvnIyjeTMj4Sz0yey3m4KkMd+3UU
or+0JDDerZOvxVFWY6VnIqu5l2TiX6KvnP1mp8kUP3kvq5Mr53VPesF90fXWhzaJeDkxjZo9Giwm
MX7SF9WzlceDewZYsOrhUDjTABa4tIZv8ufw1lQzs7FaD3wJpxkcHhu+Qu/W6RbZBdbwFX74xKxp
GEvtkluZfa0FSheZC7/tYxIXpRNaJoz7bVPE2bORoo9MmH+tYZdBnjuQOK++uV3dPjpiMA/K7dOd
OctvBXX5NnMz0jPxbspgpK2/A3jytORWfudIJph7/hPrsoAoJ8xqtrJ9j9G7CzqYutve0N7nHA2+
p8tyOrBbsFFUvrXFVOkD6PbScUOjEi3wyjHzwdAL+zL6zKOMfnCNw+D7Laf+1Y9f1tJzH9HVxU9d
v5jegdQNS9tI1djFqVCCldntYvllnLp0q1l4nnKQslyDZgzaYa6Ojo9GGjoSg/ChnK4mcE4B9PkX
wkOJJ/NCLWkIKc2c9aGtEpHpO8gNHP4NaGZ9R7fI7Kf9QkR0taF5NCIlAzwQeUsc70VdmuT8Weha
VqWtTz5SYBH0yQRHQ2i6V7xknTdUzwlcDlffDuyxs7adkK8rtWM2sujqkCY2mj+ygO3MeE/U2qEN
IWMHIQq4glKJ0GwbcbPCzd7OekxwBIr/A73rBy+NEe4z7g3zvJ5kiFgIP0RNknrqoBOn5lAejn/N
ygJlm9O2WGNUmjNIvEpzn/IZpb5tHpKhu5A0j4oSDbKb1TeiXdtwsPOdmMv46OZVVFGZPiOiuZ/h
JQcdbxMl69wHRHN8NfRpjRghxBGiu0e66erQdilRfzhqz22p6YfGFnnUx6159DXW+5xydqs0MO6l
mLOjoJUUTV6dnTTMUge95dE0ncJ89hfzreo9EbZG4gYSeiIcdDlGdeX2/RHgkDxQlX10VBPHLhPJ
qWUysUFvqm87zCSMz0IlmiESpH7mDBg3WalVoN40XwNyIQmPTNPv9oqYeGbq6jN9CJyWWHpfdLkX
YnSZNrBuk3NlE3tPC7YBPbg+9pmmwG5k17Q0Ow5FJ407Pr08SXvROgaPfXNA4DF8b66pAF5qcXF4
2PZtA2TKZYOsEnTimIhBpduPrVU85F52Xo2YunTQQ2muTxnUqlpX/hHC1oPyswMHFXPj6cs2kVz9
BICHN4pn1bY7b5kv0kT17dvDTFhc0W/RPKkgicULTjr6A1WpNkZZfC8E+lccuDAhinR4zLTq4rWG
Efq9o4KWsfK8ZN5FNIgwEUozScLnBCyEakAfSFQp565iODpO3FuNMip+D2dH3aNCLfWHvdcVnytK
8oAi3z86LJfHoWNiNseIRVO/l3uQuOmGp8K4T9L2HnbPVvP4UkBIbmboV+/FdTUDRec2YIyVdoLF
KB4yhN/HusG+ww9GSTM3PmT89IuuKcoZc/6R9qWxT1zFESVDCIa5eYF2EftHIMXWVrGs3/fW1BBb
7PiHXLoPsdPdMwbXI5YJ71RLbXJDlTv9K+vKgMDfBXPaWL28kSZG9bbP+53OD0XIYDsw0bLTB2ue
/Us366gbtH4jZPlVJaYZMpKD8V9GVdumwSwbl+hQJI9OxeqC9484LhlJK7f4eLV4T0V2k1spu0Mb
hwRz+LtM9k8FqReRWa7x45RPl0Zru3A2evmMrOUZ+yv9eW18V6v/xUnMA0ZNqCNYHKOyKOYgNadI
Td2hBoTlmzLmKrbixjSSdjd53WdlL/bW7la113vzqYndnBs4Z5JRpiR/2+2k36SG9TD4zblQ6YtD
4GlgFutWrwXmBdVsCWl5E/7E6FXYYX5dS2EC3nmKTOJMzg8zPx1Q/xEiEMuo95bHifGlsD1n01ku
j5omOLG64wUQ/nZs8yOnY+CLY2ueOkci+BubjLE59IAQjIG3I3dgPaR1v+8beRyzON/1BZ6yBH8A
o0otYjPDRxL74OEx+XIsFIP4FBq/V9BDDb/Biyru01KQqOp27QXHqhYu01hvG2mnH83siHAyh/Oc
XXEiU/FsiHFfxfXFR9y+saRPMEzXP470QaFrl5/jXO19b/ki3bzYjnwfhAN1HmJ7zk7jguu4K41I
pLFnYku11xsCHpHZApFDIMopjDRnO4kWzVoCNSTW17gemge6R3kVaAxnm62XszKNpVXdJdoIgb/G
Oxr27GtNNlX7pbblBqJbE0F5Gc5mUsWoPEwOL4OeBbGlPafadN2ep2RTO6Q3e/bNhH38BbEGDoKk
GeeNWAoBJ39Z5fCA39g7+CpHLDlaz2LWmw+tG7VkD3FxYKbqolgMrMKYOrgo9TLu2WdxEfT+JyaE
OyN1yUQQU/+g7OpuqrQrkUe7h7s63BLN9qo6q4uG2amP7eq8ekoUT5iHj6aG+IXG5bgxq6J9Y3kV
+4l0hHe5Gt0WHVR3ILrZ3Mp6THdO4YDH8Zoc54Hgy6rxq58kaluhKb0kqJVeiDTCMTIq74cz2Ank
h8Ykl9kq3mvPXR7dCWtePuCCy0mfLr3SfSHVHqF17OghkT7yqUoQfc4TzVPfLUimwH+xmcX1IeIH
k4E1W3lEujgLss/HSzjBbEv5renyj0XX3Affr8ZXS41bnUn8DSFISD5HtmxXNgb5CFknUg7FnQga
vStOasUMKIdBUCNUycUwi32fk11/xetglPbrB8QRLTYXLx3utdby9qvrtK/a6u/rfpmfRlKQIsOH
lhP6aw4Sue+/tbn3yeqMlxzJ4oYz3HC1UZ6cCkJN45Pwghko2xJ4wwbB4XrTm+i9wRXRftFqaaK0
sFDjmHZ7loZa8Vao5VyKyd9PtTFv3LT9hNpqhANYKeOuaUbjkQWS4E5rsPANOv2UgrasEnQVBGaz
eSmt+toyujwlCKmjglrwRZ86iyR1r/CuMRaL9VimlvFBQ8X5EFkFXGPtEz+IU5JcaJtv6XvlqMxZ
LFcmbBTA49EdEAJnAxkWlnkbc1CxeG6rboiPKaP6ksqDCKFsTCBWxAZ9yVOHRiLKyzF59DUKUeNC
oQXbdHzpIAEQKvGNMRb8UqP9oImCk5KZ2XaIk6tApYb9O6PWZ6Pc8csdbYlGG/NAsylwzASzGN7G
XpB9szZDUDWxtbELom26uGUPzDGOiAoXY9z0AVq3Ym8hNgjSTpL7oU/buLNuJLBupEJOtysaxztl
aYmUsGfmlLs+UrM0Ksa2e+jSUex042MoUoomNBFbWcbPdJ5KAGuEY2tExzpAjjYKhxdOsZgB7lJt
3bbYrxX3XtnNCoybaYQYVxoS/sYNGqOWJSWzA0SU18hyvExrnr5Nfn92KPIjHdtdUPrNM3EJ9dbV
fdRBWXmaHPJ6JFhuzA6Uh+jbREHQVsO+WNSHuhYPPgITgpatz6IanlHW2Leas95D59Mpme0FGAH9
hQ7wAIDGFOm53V20bh6jbtXMFwZvKuiLsnyee0UTxZRsd4smGFB1WkB2cChThqqBKWu6a+X6TNwX
qii0WsTqxtm3vAPiObsrqUbc6TMwgEUXJTlXXvxMUPaZoCFx0wmyz4a2+kEBrOBt4tqTax2mWo4J
Q4zIHVUarcVQPmNgyTYF0WQR+Xb+VggKHrP17GDRZHHJExaYhXS+yIexduN48YeuumTj5zOJGFM+
37cLckhfOUYIwIbKxyC2RG/kTTUvw42p12FZt1O4qu7aN9GJZQaQqhke9lOntkIMhQzhfXcCaO1+
qzlzYIT6Co7nPWkcNPFqOHPUXbgYOeqa9RB7+bhFmbYr0h+a1w7QxJV+NhQOgDbv7trMOlVzyhKZ
th4e/UyPmitsDEGdtbP6cWfWNr4nieUYwQW1gk7Imfds46vDyLy+z+7wGQ/JR13n3D+1dT/0F6x+
z/W49gFHquRN08wRNW1x6LN1DRPLPUO4++I1xET5fr3L2SADM/EasKYmzqBKN85CNPdyokLTlMS1
M6w4XnIv0Ul3qidKNKLLnXb0grycV7YFGfN12Q1a5AdNGi2epw4dd/Db0qXfsYhwj8TTgp3AVBiH
BGFvQWqXX4talvUWnkd5w7YlUM3VVkGRVxMLZqZddT8hrdyP2oyRR+KqkJkG0L4xOz0NayLAvpqT
gVSPBigHnaZ9ngavoNmZjgcq65xkw7TaCb8SUQOE/DTpgxN11fC0QOhjXOHf+t4g76pMM37YmRpO
a5o5x8byur1ZLPlxqOMlsifRPYkKr7LXme+c4+UlrwSH/ES/JQdnxD5ZJ2eLrl04oGK/0DYW+Ebm
eWfV5BxKbKjR6AotAlBHvBe+nRiLAi5sC6cu2kEy8JjZkf6bbOhvaIy49Ftsa0iMG2ltzbSIbx2k
wvBxlw+vpBVfmi7C3YIrRmF7qYai2ndyOdjdiHRxGm+Q4FFaqBQxau6/QRTINq3nov0sMSyD7aso
hbp1M+W8vPLxevHsJM5MycfJPxKmrOgOmCFzFBlBWSsO1I4Ht6xQaxflGLFc2VtW9IWf3q62BamG
khgXDlTewyA1seM4TNfFmuXXMfdB88VCzy9s1+xEEyeGm0X5p0pVHlYkKfA6u7iwcnyHtL2D2jBb
gu1AeICJyvYqF0bYddCwUBPqpz5v+6OqMaGvw2VBioVfJP1irtmNweq+ndekvJMwY9Y6dxg/5+bW
KIop1FCWBU6d9ZscTfdpEvIuMxE45nV5SRz3pfZwS1Fjt+HccPsrbEaVoe+SiZ5H0ducZ+x0AabN
VEFDvIn4sf++1g1qwv4CCUFCaoVdmFjoglvOWqaFB1MrMez0KV+voGVjqRB9MasyHv99WhdowvPG
pnBZjhNPajjEtNv1oWeNtI0OK+P4MbryI3Ptgyfauxn19SFTmA45Rp5Yol+aeKwiMcz4rbD/tnT6
w35UpD8ZGWAvYzB33jzRSrn6eOj7otw2HsiHO3hy2GJXycMWDonPYWetXluh0TqZpskDBmk8sXY+
mEuy8I3Gfps7E6cvbwISyJGw13Q8ok0w0BXYGHE2HVMARIEtqo+qr/17mWj8kJ69a6c23aA6XJ9R
Vdy5OE83cwOZ1FJ61Csbhl/XSSekWNY2TuEuAYcc+VTG6XfPaG/UamJVd97hCtEZf+8NIOO99wPC
WcNRNyPpzYBtCvdx04IeMGQjN+Qa/Wj6Lg8LLX+DYJZu22v7/xqyh+m+prHi0S9ZpZ9sqop+QGqs
lC6E9cla3nUpC3Sohs6ZkfoK97YcRvOoUdc3SGsLNP8jB/OxxRirBnZyRO8lGtCmBY014/tKe5fZ
vnNqSuPU6Vix5Mz8Zs6LIaKTgwqnGOAiroaLHctY2oHcyrXbCaLg/ACbRHfIipYhCKsaDlZldHZJ
edwSfTZTlfdPGhlfKio9FJ9RR2Z9F1qM2eqTwzlhYfkAFBdJ4RutGVRcIzuGBp8M2qKfB2wwHyqf
3bwn8dFXdC1+16v8T/fs/zeF1NCn/msaTF2RUvNLL/7n3/yjF2/o4jfGxDCC0bCBe7lOi//Ri8fN
8psOrhCn0BUKJkw6+P+vF68DSkY0gg8NO9NVfvrPXrz4jcwqDFDoNlGtIRT9d3rxEPx+acXjl3Ku
8DjLQnaKsOkX5U7D+mjG8ZLeutQZBo9MyTaEeMEOcWLny97FYlGx4JFYg9jYai6JSYBYAd/nm4rp
AgVEz5lNiGeinQ/p2rLW1cp1PnF20wOtwGNxIGiWc011U7xmq2jPtVr1b9JKZh/QUw7kQ0dSvmw4
o8KazzSnfqZP6NLPbv1xPHIg6aZL1zg4eZmUEmDIfkwP2Mkv14lqaAxgV9hxzvqAlTLAl5KwDFSr
ueEZfRsHExk8O+dBjLNOIIMkoxI5Cw/hgrsj8r04NbfxVLG0CyfNLgWz9sNQDO5e64buMNal5BHK
qvl+bLWdKQeTMBH/dapma5dqRU/hntTXT8UJ/XW2VYPE3braS+dz6htMCK/HZMNgiyVBajPUhaTM
RzFig66ocBVDAelUuGoxa0LAL89V1tfBYFfK7CPxmOpONZN0ThNW9U+uyHLKAWDE3dPqNOsBe4HS
xMntkjnf4s8PsHE4c7PrvCaFNTWb06WWoshEca0ZDEOvIpo85UhookjT3trLbE5RrdBKa8bBPa2U
iJy4QkMZhjlvJ3hikkrBTzr03Ad4g4Y/npDxEhnM/M9AGvRzoO66zaaBcvR1tEzjQSm8ShxPtPmb
X7mN/OFzUv2xxLo5WTdmpQjMeCSgzYiIqLgqH5i5u1+aCRV60Jb+eJ6SPD8yT0fK4HZ5DMejGOQh
o3aztl2R3xtG3W31jIZnnF6Zvwstm2uYG7clxesGGnKCj8kwjqDD6m2S6Gt0ZWDt8jq9NbJmfuid
QVzJbIWJU7iDylu0fXL0vN4VobC42qEpvRglus6uV1iLfQBo1kWrv6r32myKT7NvDSvyc+VQa7bs
Hr0XexyxIA7TJ1a+cVQWbQ74u8VRlhzv96Ia3lIpxj5ca2HfaVxBm+ZXk7wlndBPhPiWEcMmbTda
gmEFb3cpHKvZGasx31d1b1zPKp68FQbpA+QLTARBmnp+uvYJ2epNRbWfO9VhnHT7Bp6M5JTUF+KM
uGM9VvHKXi31ZZMP6TufkRmITuNrKJIbJ1Xk9w7COSP3xV015/Fb2qV+hINq3FF2im3e5hXMJbd5
RnRyY1eufX+9s29jA7Kcq1sMNlrjskq27jQjbNfjvBh5oBRoQ1mN/qM2Fv22Bu38JWky5PqtwOEx
kl+oCjZVmOIJWQ/EKyD3Bd3XXoOOievdNU7nPyZCswMHf+HZy92X1dRvK0syNqIhdM7X0T7TftT2
5LROr3ZbgzOV+TzRHrTMr6W90A4f8IKBrit068HBRbA18Hn80FxwLWHP1YjyVfYH4pc/kdRBp8ng
BW20YWnxzo+OeGzAoqd0nsb6U3hL8kRzIdEDgnftD07LGVAqpXiNRjvgCMKQgqsxaIexIPOURlo+
M9LxSAzd4jGaI6tKvP1sO3EwNRXnpYGU+Ki3E1BE7tBnJ8NPh6c+vVYuXJ8nNbf33NY0mczl7E8E
nNt57O81N4VaBUXKPXqdhrvDF4X3bXaq9M4vvGw/xnX1zc10f4NrG6xOw7je2S610DlnG4fYkQ99
2XkHpqvzJufufjQ0wuQDY1pMOpNWHE49tZouMaPONhMc123J8EVuCVxat95qeKwBxHMGtpMhJAm9
jv2VqEkf+UqzPtQz3S7hdtMrh/YK1ousL2bR5EhB3flTmyv6yKbV/0g4CIa53a7bGow94iPT+mIy
MLldjcy/HWdvvVsqu4a5zszWpPA/EXKsP7oGidkhNOm8jWCoJ1tVt/o7kpRuI+ahfpBCI5J9mVJG
rChlgLr0yQ9OA/oeXq371TL7Vdus3FpXlBMoD1IAgYEl6bSpalZ+b6KF4XqjczHbNQl5Iq1IJIb5
jNaxOXmTnR5J32nuWoMDQY/qlysLUvd7ttB2xmgOqKc143Sj9KVAk2PQH4lnLHKGMZqHtSOqI0Ss
870smXIYc+2DMDHrC2MHGWpW2xGVVk/3hatthyX3Ly2jqixgPJPGB8vR8kuqG+2Gc5F8K9RoPklV
NBe3gf+kT4aiWeek/oPwZ47JXj8f6jnORFDHYgohkelggZv8tfTr9jXxqu6O42L80uRxdhpmLEjp
5K3PRieWbQpjaLdQPm7jpecU71TYtwTftg7n3tT7Q1WskL8Sd3jGCK0vQSZUtdEyjpOOLeptq6f6
XUu4BhgRL66P1aTRfyvzaTnZcilzIj4NE/OmsLiO/fRFzJz77JHBFIMYprTMVsCjZYbzafL6WljH
VXaHD2Cimtb912W1mYaIlY3eq3SUZoQYAKfIcufsZk3zFLsj49QrdzNnnuZlAojHDMy97iK8/xih
fuov/qfL3v8eH/x/UXFMxYro+6/L4+ka4fh/Hr4nMM7/6Oz/v3/7e5lsWb+5tN9sF1rLT04tatbf
q2TL+I2oItegGkZ26TjXOL5/FMka9n0Xpa6PfRz1PyhFHAL/qJI1FCsYLRC/ugbqEASjzr9TJv8a
WYRchlczQI7jBmPgb1zVtn/QcpejQxMl7b8oc2V6OqXTiQ40g0DVh/RttGC2ipeYjbvMl28yoQGj
EVyRgArqCpqo6zr8aJrlm93rj3BCX9Y00VCB4IT8gxLoX9jqf9H8Xj8lCHGOBBwZACH8jLr4w6dU
tt4WZucyf6humsl8m+eYox798b9+m5/ynD8oYK/vg8afw4yHCQIpyi9Xw8wZrF7ZZaKtv8IDQxuX
1S920z1ptl1v/DJ/R0z3njvjXqXL/V+/OffXH9W3v783xx/bcjlUcXL68y/ho5xsU81+Tfz+AUdw
aK0WyThNQZUyI0fE648t2GHE5fwdSPVXOwZvLXQXxAOgBMSL/ynEp1B9T4U3vjJRNgN4VhurObnW
RSHKZWs5DPkY9VNUIytii9ERqRKitdZnEzOt7rcPf30d/vNvff0wfCbwsFey8i8qZKfzKlh042s5
Z/syWamIsLov7t/cUb8eD3//zleZP8JuCwn+L5e7Fmz5rd+/prUZoeYJPUc7FYDdEH+Qyqlt2qrd
MqoK3JkRqST0Yt3KjDQXrTi13VuLcmgRoG4eFwMU8HzbSonEhZZP9qHD70LZed87VhjzQPmI4qtl
ulfiobG1vzOLXBVlf75luVy27vzMmsFM8MstW7krw8dWvaaFGYlqvNTatG2dOrJb/0PP/Ju8n09p
Xz/4Uj7/9Q/1izr+egUBafPI8CNxwL4umH9cOmbHjt22HF970aVYsRGS5JX1CQvvtkda8fte9F/S
tv/FXcGhy7Z1k0RCGxfDn99sTKp2aMrhFavsgbCZH4kXPxb8l3+3AvxiyPj5pTD/kW9k8q1YYv/8
Pi3ORxX3/atjF31gplVLbWM9ZF2hPbg9/XQWDwzkMJOAY/ISB79KXmhffdKwHYNxluvfrArG9Q1/
+X3JhbjmPQm4uuwlf/5AWPtnWsjNa55pKPKV9rCac6SLYuIU7poRyeGb2phOtlddiB0bIuTo3d/4
fX4+C79+BqaPdOlIMxJEyP75M8iFiKvC7l/rjBiXdl6YqQGJTLsrqM8L2QjCVgQIokkrv+9X97uK
9w7NfKBeu1j5YGmLjYI9Wo1PfiNeGm8NG+1ZxHeZK8PYvcuqr6Z68/vnzFM7C8kAkizbC3kvrAWu
e6Klftf0P/AOBEN1K8wRCdrynudvU39k7BijCnKiYdxdbRIbr5zDq2wo/jp6UUZ6nofQgXuHESfq
axz7r8V0v3hAlXx718fui5/Ig4H+rLKjCtZ5NXFMGKQBmSvbktV6UzbtBywk/A8Vw3JwVdLZJ7Z5
Oybjj7nCA+90CDy7v3GJ/mIEud6HSEhNVInXAGIMeX++5LPXZ767FF8QWz0iHI2wR6XhaE9H2jNZ
ULeGAW6Pod5fP9I4qv7Fg4YBxMY7iuEKl6r55zdWdHEwHzRf27Z/XhceMDQVcis1rQp6XX9p9KUO
yvnCISesvJbI42/NsLUMVroCPgeD1OScVlB1rZaxPt2jugAS1ychwVF3pN4sN3jT5WEUKeiu3tIj
fMTrkTtP7ieC2pLrxKAmBUzBUfal/5b08dleXMbMcf4sSm/l/KB3u9LIQUHMenpSZt9s7Zm9cvJi
xABO8p1sjYvUc3UV3YW+J/ug0KPVq5G2gp4hO2dc1UOSVBQ9wESLCqCzgfyk1p+7wRSMcvONNR89
P/7S58Um7ZjD1EvxRK72wUnQzVkDQ+LiI58pAxD9tKvNeGlg7p7uBiRq9jScEe3vJ2f5qlfS3OIY
NZAi2u+0RGmmd5/pKJ/EYEXQVF9E48FV4sHQ9sRubCaILbX7pKC8JKUTZb0buqYgfso6TfW0E16n
EFW1iCm68pur7FfdbupgsIxjbqIcMpfilS11uNrjEjQk+nOtjbB7JxOxv7XP7PhbMWn7yneOQIaC
uWrhLkFOGVR9anT3e9Hhfs7yr/zBdf4AmD6vn+SYngQHD/pHOz+pTmazBG1b3XapCwPnDCMytPoy
cu3vqfs+DealbBe5Jb/pbvRNJqbcKv7KP0gfVLSaNOjMnb2rmwwYdrU8mX5xMEUWcSx6dhOnfHfS
oCxOswEElc1sKdd3Brn3mbMZ3BrwbHoCCLFL14mmhoXzonOpS9L0+pB/lFXHaL9am21ZvKakPxfN
tFUuvYQGbdq12zT71puPY7Fes0hdO1LAWpQyw7gdT3Xf31sgOM3ZDoG+bckWiFonOdA6jcbW3UlH
/5rZEeAPQLSqevOgiC+rCCx3euikd+8sH356pkmc0Du1zkiDji5qS7/UUGGTC3NVNkiHuSHGHICM
/WlNBtCmkhSFIaQNPNBINtUzf7NF1xFAieJ3/OykPOoIj9Be3qd43JjIbbMiPWAEZplUT1oPNZvW
gFtXNNCOo6VvZHfTEtGgl/22LeyNfgXkSrrfjvPeVOpbfQViXENtSWrQso8xY6WDjmnTogWjcks/
/axkWN0tECp0azxKY96XqdjnoFLMoT1jmts3mc1ava6RlbbMrV0PNrpb3zOpqxD8MtvEQXEjSvVl
JAOyactgaM0vriyP2uyii0irg9d6W+X0cCZNKq6cNo18i9d7265uKtM5VqO/IX0Hda5e3hKiUZAR
VxxJvOTgj2LB9QKNPtyinmfmbqV3B1E107vD0JxUetFwzwj16ZqMyPo5XHNK+PpGygUxe1SOO52W
n2bsKlrA3XJizpeAWcFEaFbnHG27M3y22YU4nqjsXwrntnPeAb+EHjNw7u2dh7kJcVQ6IR9GqKSn
UWfnG9uKd0ZVw4x9NRHLZRK66yK2/eRDlkLLnJ8NtrSU7RvVfOCqE22dDf3liRHvCMmvdKgbUdgp
mjtX7ZXV1czOcVzqQfoBICd0xL1TEBrnvlZeFyK5ulDYPfaW826XE+adktJkKW7FGldhLvRtgQjF
p0VDD/7Tb4x3W96uQ3Ii1QKCeT5gH1D8ELCFkJ63JL1W1ZMe/0CBGA4rZtQqnTdkp1+Jr4eiPMD+
IyBJgXFsvnZWQcQZr9K0G2t5KPm5S8t9rIkwHrkiSXqM4ftmyb0TM3QeFv5nb2eXLHYaKSMyjKqL
xuI4cwfoNKxU9uxAfPGHONDKLygqNyb+Hi9pNkvp7K2V9iUc7ArUdVbcrFcKRYOjwOxuh4zOZCK3
PdLHqVqQutYgPJdX3FNHf0j2uVLnpSQPj0vTAWyGs7oBqHMdIwdJToGXozoTgUNkS5Z8y4v/4Ow8
llvHsm37L7f9EAFvGrcDR0+RMqSkDkIW3nt8/RvMVqVKcU68F1FRJitPEiSAvfdaa84xsTYuvWiz
Xz0Pk8xyb4qkCdYW7wQMyByHFHmD8Hw0ZUVBvatkkjoYRewhth3psn3SCH8syuWdJJBzLGWfZFLa
VplslC6F18F+0uCwK6IDWVEe9rqdxAwnKMH6hmPKrBULrcSOqBC2PWn3NVDKpM6P5GFuKk3bajqA
8ThcCT2pGkZhIbRpKNM0jgStO9XjEYr1c5C19K+yctU1/TZNu0crhWnfKizZHY1bh337grn/ICvl
llHKTorbXR+Hm1yTjm2hvd68K5VZbOORoQ+0WaGIVs2CBFUsg9RtB2T0irX42AEjlw7uukwl4s1N
nu0uP6lF6ymV5GoiX7Ey/FCtRJi+YM6C/ESE4xgBUJb7h6XoV3VHVEn1hH0+cqLMIFVyRHoQJdoL
+deLzfMwO5LWb8qwW9Fv44UXl++QiBw3UCP0XsWbzttzNC6y4mXwjMlf7dojjbyYSRXNW5nHQck3
WbKtkx36JBtAcaOsma7ZyIU52bh1KKyqKnN6AfWoITLfkmd0iweYvRr2RB1ZAhYONUF/3Mv3aZXu
5qL5bJL0Epv9VukDhNGCV4nIampPJ61Svc5F6CDi6yvZFxHzKiKwMjtDTw69uEm+GkDFEKmWfQWC
mOHhrko5NkDUP8g3W5v4DEi7rsBVGcSZjcNLEfG96Q1fS9l8ya3ckaZjjuijeSGR0wHgLJYcpbGo
JmN3WPrLQKdUrt0iflmCYx4lThgc5OFsGA9CtTI5dvdCSA7EzpDXdckLwcCl2xoF598i3xg1O7gf
iidDc4XyK4fGJNU7U7greuGrSDE95OQWomufUIHajOYB5qm8kEyxJNEOMgTB9OSlxEkbxKNvTXs/
BefJfFAG31J9OqRljn1BfqlyLMHiQg7mQtG9wVNauvJ8RBXHisNlRJYdS4I3tLGXBZwXrHtIZ740
veoB3FyK2R7VeoSTr8xdo25f8fOs5br7ysp0NYbZa5tBPB/6lMdvKGo/LjQvX/rSHpVDGUkOYkYv
YdQprTuzO/bhxyxh4NANN1VLvxHZqKHbFG9Kt644HZSYSc686YL+TCNdStcdbRh9rsEhPjcpetm8
XjfDRShvUkaSSgflXpzbfYBqgkKWgIFnOsFz7Ef98pRBmpbmDV2rNg2OvTgcI8XYhCrtAkkzDwRA
xJq1nuT7WhscDC2kOm1u069W247EbOr6o9XOThKsalaefqqcapFt1UrPsBsBYpFOxxatSWs97liB
U3uQXkUEm3wzmNLY0DwmnxKCq8NCRUTTPmOA1oiHFCWbBokq8EwjWFGU8GiK7b6eeCjTE6OzmBOt
scZnLRcO9GjDYTTDb1KdklZBjUlkFY/VsZLlA/BKdEPTJmXoUtQImhgB2Lg1MZnF0AGMs6VM9/Qg
H0LiZldNlX5kRo5XTWd7zOpegXlZ7Aa9uxvg+TLvuAWTywyluG4WBOtLndK7sNBu1s5ZaB8IHHlu
6Fy5s9UdzZzJYEHCNBLU/F2MBihjhfyatPXboPRvBWIen/b9ZpqB7zMtA+RBjYLQt6p280SIbVgU
u6nQrrhXOd0+BeQPJOk5RI6nhesQd0iB6UNPYETD+0YTqhLgd1Mj7/puncV3Y30XFZ/A+JXxUTGD
+6BlNmbclzibu3I9qvwZhPIjhmsKZm7xLlpWIaLnDI9IGp8XXd/k1MrREriW3l5Ek3HoVIqnuBUi
Nw9qfF2mp4w7k4z4weD4qKCJbuZtHnbwz0A3v8zWeSqxYvEebqt8vuNMvYq7/JrLx846LayRUeQ0
+BGEhVXnBp4bN1rl6to9sWN2oW1k5TiaTy1eFfw7bm3c54WfWqs82gcK2oYGdTqp9rkXJBg8mnVn
eKpRbYQJ6nAPlrt7gDBg5+auUb6DhCSY+6AzPRw5Z0XjtkD/txkY2kZ+T9+QQWqJhx6fv9P5sjYg
2nQW7Vh/qvOICOO5qlNfTN8q3RlgqiemKzXrMt8zgrJnyVPI02IPg7Kt49pWdYCRGVe3TmSMVJyx
SHPguJ+DtLQrelE0cohOME6pYmLR8BXljiBdEh53DOqC5b1rhvUYkDxzaIdjITAep393ZrxzS52w
lpX4PY7GJjfJhxCReOrhU3NuEPF3iRebn/HIkJPnyPBgEhKTy/Fbr/tVLrxjWIxRZfEj0EdYwb5l
aLqpWDRL4iw1CS8UszSWKgjsuVsZAvI9BjmzHwHeHDo3o324XIpj2m6Tr1m/G+rANtCiK8tj0K1g
bHoAI3mYVmnDP6h96EzgdGl1BI+FrXLbXtt4M6lHvoO+uOb0IQbnsKZ1slsWxHhtuQ1aj8Mo5pY7
JegvE24ZcYmc7i1q/JC5GNk3NrCqTyuqjkKPrqQO0ag/qCF/H/9PfVC1b5JrFZ6L+mhFyiVGozC2
kLqt5V0Bu26DiNHD/DD10H2irLRVcAnWRIBQ6WjJh1kw1Rb2iXLR89PUCCWa7AZHBMYLXwWBhwTa
b/LxIPYi61v/VGQkReAqGQEL1wk5MaxSEYEGNjNGtGR14c7Q1P2BUqp3umjp3aA4W+l2TN5IczIj
T8wHTtaR4aGJttEH3fwtDdLnLWEWIAZDNDSqq92a7axOKm7yJLgal3AfaF4Pd0FX30P9S6Ccmh8E
jQGJmfitFO4bTkBz7qmJoy/DlRZsiIcD4x+RDruEqXk1PZfZAeo40hrwq135xIEW441O+XaYjtIp
H1BbA1wJkzd+6jB5Yda3Msf42JRvxCBonx1fs0/XGBy9SXquO+lBsMpPHR8fdo6woWGyqkEIp5iM
caxi/ad2yHun4mEJrelVW7Acp0bKKX/AFQpdKbMDhKLFjHgihYRB54D1ti/WQt0S3Kisq1J/LRrj
YFpcWidw9/SzIidblcrVZkRiJ/E6qY01GSJncuozvBza2UgbZ4Gnr9LG0BMBRMHco7XPgh2wjhet
kjwEwsAhsBKRmz0ctOqNSBmy69TGoZvaQs9TDDK3ZbG2DYunbDb6FN6cxjlGnGF08Ij4zVh+ZNSg
Ngyip3GQr/BfLwhRNddq1UcdN1gA9rGpOQRbd7GEpUPxTVO0B+bF6ay8o8W3wxbjqbS1BoQiEQGD
HRvD8tRxSLcbCA+NGcAithhZz+FdL3A1S6Cdx0Wmsx/yTwnWxjzzvPlCu1Omj0APth1dI4XqJj5Z
fbfSxfJbCiHozukpvFkus84PE/GsNZmfwsFlgvuNLjm3p7mTbDFlW7WKx7h8b2WuTtB5Sqzyuavz
z5t+MwI4WkbXeW5AXKLeKOXoS8wPfWLcmcK72uJJkDCOojFCh0UQS+zoL2WlHakiUSrxruLhFDT1
rIpsSHl5L/QcIc1QJQSr4LjLHuK3KLS/o0qD/Ku3hTPLcrutLDF/qRcjcXOd3TGQa6omEm6mlw5w
7azLXiRbKKmjcZMWeD87Jf1emkm1CTIc10MvmX4k6uukRC7UETZehepp0GrSp5DccYe8VBvX5TDc
C+bACtIQ0m6J3apeCFJUD4OqgBsRqjczRWKex15XYG3SK/VABO2pU4r3Xk3xhExysu+WNvLyGrnx
xM9VlyBKRpnG7ZQjsC1ChLwBPZBJToGrlPVjXkqQY/P9DF3TrmedYHRskXWQXHr0QjXXCkgbQzJT
0d5B3XotFdrCPYesQAlIMjZnWg05OS0Vu7/ECVXvFtXTU23N8N/ti5o3xdhimjmkYjfbM25nROA9
Bbus2UFIWvmMesUBxZI+atOi2zF/0Z4mPPR9i/90Bk4qJek36bzI8xwVQZcqpdlx7pEONZrFKlo8
L03yFGHVxs7bz/aYzt9GI56lLtpb+V1FlWYTKoMBPKO6BX9A5ZDxk2tJ8BUg3e1GxW00TAC6epm0
aa2HSGpC2ZnjK9VNmMaPUdzzaKhvhWQ6HEfXDY9AE6F6mOY35mYePPgVVlg3ZSSCA8O7qTf6pOFV
QbpAmK5IA4qxhg1k+DzqxjpIknVT4Ydti3RySit8WobOz+tkLdDjr9Sa3S7eEBeHmSVZTy3RGRPJ
GH/ubv8ysIIagVIVDgRKSI2p+n8OrHKICmOdGddE/Bq4eQvKN9F8nQzV+3//HNAPdO0tGW2g+QMC
YdG7U9jzruDRVjqMqnDBWpbIdFCl9P9jTgCDTZcRu5JPwUH439+JIUSLl05lajx6lpp+yC2e5aL4
jALDN8P6xNB/++dvd4v0/TmRApQhMidG1m7JP+d+Ul9wWB3Va2SK10Z6D0WRiLpDIcaHpOFZzN5n
/b1HDygP1i4rryhwHtO8+gut6navfoykiEi/DQSZUyAI+HEvpcSMpoULiAmhIMhu0y33rFVO1kl0
bYe/DMB+/TBLwmB+EzOj2vj3jzwnhd5Vo3Qt5qPevDXdQ9TuK+qiJv78829rIHL+7+9Fvrcpovvg
48Qfz04haqGpNvJ10dN9RBSI0XrGsBNxHEj9WesgW+HwIlwg5/wgYrtvlbUGyz6SnUL3W9lTlYpm
caxxzsSCGjoK8S96gj8lVo+5EnuphXt34pQkO1Vz6/6StoObISo3S/aMGNQPS8nP0w15E3sxLz8S
Mq3kYXmB8QNNedoQT8jM/2wgpjPLlz69K7BRK+qAlkzc4jOOklOg3eXU8nnuL0GOaydzxsYzJAKI
3RHOhwIcuy12CkpqlWwgS1mLtGVaxc3RtQoUkEtmoyk7I71cNyoBkISlcKUjmYIUqlh65jehZDzH
ZKBPj323AXJxDpmEWuNrwWaCa7NhJYwrv1fyz2BQ6SegmsO3DjFDSdx+YEaDV2i3KB3GQOFgahjS
ME/7k3wa41vpmmwX6yWQGTAzBKEOS0lys2nxbioVH0h8b5SHKtvT6MpQelvWWQgBOATiI1H1SFWZ
qCycilsXdgTDEP4WaI5PUctIc1KqM7GWGTezQ8sXgpwPaeWmGujgvsQPD/bRBTu+78MDtT5pcG6v
MATIWaLFBSfJV9x+gnCzgyo91wzZ6ZDdxV/SKNuRmO+srF7hQ/I0BqBVsa+YNlHrlPKbbjwG5vPY
v48WfVLCPCV8Ssv4OokczOpqNZs9elUM63K4TobdiLPDxCI7pZIbxiEEymFz68iyfquqsbOqCzt7
nHoo32kcpoQLseqnj9zDQihJq1PSSyO3nc3Guq8QK3LujGn0aLt4wYWlpB1FJtmYKTJjyu5slQRm
zg7P4aExu/cpjFb5lxq5TRe4NQWXtpBohNjYBmPr6cOwisx6JTAgnDnIKtZVji9Sj79VHPcoOlfk
NLyXpkzsZqSg5KTTO9J4WtyUVuoMJaweuY4EdTYJPGm7X5rOwU3/rMjVTjbzNdnHDOnqp17c9fk7
idjrTKIvjbGpnERbFBNEd5bXdRSeyc2qkj3VXXsupfYlYBlcJMvNjdrTOuvYDjDBRWK1CCUlmmJf
KOG66GRfF/i5Rped3Z85iBBkYI8hmAUjd+qGVNmcROv5Dh8ptdAmSIqXNjppRfHQFBu8j5byGHGW
nrX3Vrdel1InJmNcL8xvmDqwjYPWF6lDeY4TWq40WBC5c2gwNiPNcq26tt1mqI7FErqCMr0k8WNp
FseSGwmCK3hEAUOmGzkGmwGZVfigGCeYMG4sjH6ltAexEQAZ0SKLygVh9GNYN5coueC6dWQ+jeAT
jKi+0bG+5DMzX6TsJB7S4ZaXbYpXNiBIDce+1l/M4GLW/JQOQCVfDR71abTFusiwNFkc7gFNq4qd
9OdGxKIYKpgKhdRDC3RXzQVKrH4F4gSC/u72JGtBQCzhgxg2LpGdOMvQ/C6qa2iPqV6tNJxDQYM7
KkcdEB+DkQnvO4IGjlXHMfJm4bXv3M40L0BOAJDYKqmCoOAJDbG7/l68edwCqpT2LhIuYxw6NYE3
anHm6CrKYFy2qXKuk40xRV48aV7XcxgdmQYF/O8b+ERXg/WNau8EMubMVPClmclDCgRDoNdkreMg
+SI244k+iqcvCmmr8l3K+9BOCGS1B1D/KyVmKCuA3A8/ux5+3hqjLx0xadliRObZTL2MWU0dzW4p
YB3WdtPQNcyJQMvzmJKAw5CL+XrVr0TivJrsSR+ZVsnM6yOvsYQDsTJG3mwSphnmdJ8MtV+J9Qta
2L06uw1PldjFj2LN6CmgKQtpqU7vp8IYNoVRcwSVTBq+2gWm0JJ9L0F7GHEOj4xdemvycjF0iER3
Gm3d1P90C4LhIMcnfLT/dGxo0DcGNo3J3JQqjaEov2lJJPMk5g4OI7f+MJGWS2niIrcZXXogIlNo
aTtGK1qRVb3LVF9kBB5nfjE5whOSRHs4YmhEId/sdLF2K8WRscBrvHVNU7ji+Gw+cwut6g0FxZn3
UUOmnnSU0gEkxMmjpUS9XPEdUuOgEqASreXpvjd9Lt/AnBc2XlGI20g9KlATW/3Qs9RNDKGpY4Nt
Ej4Z/wRW8vnZ9iYZGqVN2ZNT5kHZv/U5U79onsNUoKrNbRkCSKJHXsHvL87xMwiqe34HBGMqSR0L
rjlUEZakveXmB2mkRpKcIEkeQToeul70x2nYKIhSstI4K/m9qbwp2UuV8rIURN2KfkCyBN9uGHb0
SW+Llx0thh+IqMl1FkR/IES3QDN06INL1Dlj/tDEDYWqtsZ9amsVHYDAqVL6rNrk0tO4Iw03F0ES
DHcoITnPHulsrkXtzqzJCkYeiiAj9vtkbeJZHJO7OsJei36vUFy1zZ6qyQnb3YiEdD7pjDwNfabB
Jjgyf0jI98YAsKAnLsQt8pSjjMWYFCq83UnaN2dfGgJOkG/MZl8QJ2c1+qNeLPSvtlXJct6U6dlS
ZUgf8ptkNHauNTSUmF8WM5ll6oDBVD9OUb5XMLSY0FOMO0F60JhO33IYJH+0Xsiuxt1EdOE0rtjR
reiUtqQdRjklUvNV9zcyYLQ2+L01LnoYarucUSUEJ0iXUJQAeKlnQ3wHMIa7ZDWO90b6bCanCE1I
XG5CEUPYMrPmj6uO3cxAEWBp4ZuJ8r6F6MaWII8zIagFiJb9mL5IJjKq3cmKnof6sTWrU6VrT+ZQ
3C2Z/pSw2Blxt1VorBBtuJZGu6reqvic64HqBbqVOGL4itme4MrkWkqfQyr7Uk9vm/ZtXPYnwASj
yZW05t04f5cRMoTcfJEyPEFRhwk/WPPUBHgISmU6Kww3xAABKIk9dhkvnqTyWqv0wle3Bqr8txyH
f87vP8/3FrJoGNP8u6r8UIEaYHmt2uivisI7CQWBg18tNAxqiFKks6EYx2IG9B5wRTyoU/MEvIKJ
PwGsgUYFyrbC1OvPh3Ppt8pHxfcoyeLtX6ik/l0HLBFs6jyvr0u7QXFWV5c+3jbzsR+fUvKRmLAC
5YXkCpUBq4B6UIIveXFvqopxPgBOS6e9KOCtQER9b5DPrbFyfMjDS8iGRjY4U6Xb0Q5unK+Mg0em
DEUU55ZC4enlZjdnGrtxtYpFG8Yyp3psscpOqh+Xl1vOzmB8sHLO3K/sFAuE4hZYmYO70dxbuKXU
h3Q2tpbuykp7/4+yILkUpRjZ0PRWcfCWMcAKRpw7hOPqobRWdESrkmfxH4uV7It5coP6lDOxiDni
8/k3EY4dbmiVsUIwXUJEdTCFYdPzl3OVpGNQJag+mgHwBhHD6rNqWl5ffkojtndBdlph/JSChyj5
kA1iKDdGIe3MfnG7cHlY8p4ZzdMg76d+jUbjBCotCyyceDNjyOmzKP6mOf6l7ILxTFVLEU0hbf2o
8CZlaAVzmq5InBilXAVroOqZNmE0eYmmrkIGDlFloXNrvAb5QWR9F3npwwFzaQn6+Vh5imCh/kAK
2CA1GMiXCQXEKTKaevqE3Wpm40iD57CxDlEbOm3EE4I6rRFRlMiM8YaVIJHXJr7I0FQSJQZCVa7Q
uznFQBdl2ctMYPr+ZMkwGQjU0Q1Qibr8EU3QDnC52j2EY7UmLfYvz/ztPfvxHqpoPmFtYwnnv/3o
L0BtbGQEB1cOypRHWXWOjOmQx7ELtyRmlCYNxka8PaoCIxB4jk0wPf75En5Taqu0NkzaKVyFZfy4
N4oSFj1pO1cjKdkk+jXBwrzwgtPLiUNalGvcZApmtVOAq0wMbgzxjQ7cOkfHAzLiLBrEnZn3Sgok
Vg/AF9AGjeHD9e0qmbJn2LafJnLOwux5/ortDaE2jOm9xvGy1pXDn7/ML7JOwP447sCQ6pBBfqwg
hoDBncCx6yDRexQlVt+cuhetTVg4nUJgoPD85w/8J6Dg5w1UpBuTlF6JQvPi32sWjCXm1FVz1RJ5
ow3aakQD2fevciqex/5sZGS2xpx0xsexNOyAwbupIVaUvuss+Eo1yTUVaUNtCWZX2MSjBL6HTq0K
fMeYz0r4Nx6+fJOX/rxcbrJGfw6/jPZfN3vqCSE206tlfEhTY8f6Q044ttp+AjSye8N0EK2C79wX
bF+Rcra6R4gGdqY/hyoElZGd8FqVT0n9pbdMvvw//5i/NBBp5+EVMLh7ivqzgdi0vUxoX31VAbU6
Wjjcoy39giJBC8qQir90EX9ps4G5xexClJEqStaPG6fUOWyUrLrWZfcY5jPK1vn456+j6r+83Sh8
b+ueDMmHjMwfD0eXxHkoofRh4yrVQy++l0yabyk8/lyORwPzgrQfpUNezkw270KB5gqH/vsCpHPh
9Bd12HeMqLVdncH52un6Q5X0NjTeVT/S9oy94UEqhE0ChNnUeUHT3dj1j03ZPHVCTdL4SY5fQn15
GnrxldhgwY7wm9bCKZR6ah8I2bGnRS4ivUX0k2iFRXTUfXXK0OE+mM03WHmR+bzxCfN6FeDSx7sX
RDkG6IHDi+Hi9bH1Fs/zYymdbyzLSUKLeNt1QJ0MkCsFfc14goU0cFLFr6zMZlBcWuo1CSN8e4Gz
5MKurdYthGuNk2DTPCfDOpg5+hwD42hi/E03pLBHhuQmKUSj69BvO8h0JYMXJaSVJO5aDQET+8kU
vEOUpLoGpYHNlSHcZcoNtJ9QN1QlYOtWhmMrVaQypvaEBrYF14XL2FPhSHXCWbD8KKKIgq2K4vhc
q9FRExboijCUNOh4kOFE8Ix5gkR9XPdMw2loCOMDhHBoZkguwNyaG7PaSzltPxbrlz6ha6h4QlJ4
FJR+xzE5miPPhAkeoOORlo8b8C8yti0M/Xkc/bGkUO7gs2Do1U+LdYkXyWcJJWWI5AijsvPK9ABZ
LbA4G9AzQCDLBpIZ8w1hEggbe0C2tBQwk55iWgTSPbIBtstIvWTTx034IF674Tuu3uLUdPVBc+r2
qU9iP+W0HAp0n3gnkaEbERwnt2V62VlPCJCFcae0u85EvOJNRBgmO6bzzXJPEqoNZwCfrzAz2qup
o31hebdi3zT2URC7k8aEp0LUZ33OIBs002eoVkf3lvR0U08x8hqtz5QJ4ZDaCt55MIrxOmZAPAx7
Pd8MISdnV0OMPczn1lpDhWakF3rFiDJXzdq3KKm8ug7dAHV0a4irGoFhE9Pn0B4N0unAhskxzHhk
Eb5qIuBxqmJTBODXJoC1W73E+FvszLZ+l4L5wEODXnpiZKe/pVLOmhB9p6kFmEejX2QynZ8+VYNI
6nxeKWrJKqnqFFfRa6WNnlanTLefogd4LcfE1O6Ybu3ntNpXYrOFPb0KSaZ2UXbtg67dWyhdEOHf
4FUt9MEzj+euirpzrpobudWfUlq1edK9xyVFGm0BGUUOfobHVETNHYvvdZvSlNEuMBWuZWChRPJ4
Kqf5Q7+QdeeqqYAMcN0wpjdQ/y3aJhkgFVzVxTORrpY9UjB8LUijGyzy07RdZFrDQXQx1Jbkb+0p
CBT0uGXjpuMbB6JlOGa1gwSKATRApnlM/JEmU5Wfu7h1ReUxu4Eu6LaMPA67oqQUhPNUMiSrOe0u
yN8iexoY+/N0KhhDAg8Y2Gjy9kbP4WpqfZYX6G+zjZHzQ5RRG392THRouWTSWYA8i92qzvZMmZeb
hAiE7DHNzi0pBCog0PSBr5zrr3FHnuvaFDH0xS8iwgPy4pihVjxMmz5/zrhNdiOKBl3O5dxoGOGN
VS3uZMFukPWFdGXLtyRbU6wyrqXJrBNEwUlCDsQXfSreDL3d93lwLTraqJWlbBSEH3VKa0Cku9O9
jwzK7TYzO+Q/2itKFBvGyEphGY7r/FGB9UqkFc2wq17dDrIIerVnI/jIVeUwpRo3hGn5FFD26/Od
SblBz6NApykR5u6WkfYUKvRWYiS3ZnOvtqu4usEcVQ+PpQ/XcLrV8PeJ1VCjjBBexS0fFkxkRcDf
/BwFof7L7vnLyEangJM4ZIFY/6/6Me7SXMxj4ZJY9UtS1CdgDM/60nBGiOnw6cndn7dS+WbX/Xlw
wQIOidDgqCqa4o/tmiSfJM2i/BpYKZHA1ZugeH03uCjQKQefBFTlCCcq4GGP2jBt65EhfJPCKSjg
TNvtxGi90fJj+FGhn18KQA+ok8fJjb76nPFNoihbY7DYc/HC2tkkHUTxwPKa7dsTwL4AmDhy/pF/
0CbtFY/ZmCOl4rYMjshYEHnR6oXg7ShxfGZbHSnyM5Ms6cr6VDX8PK+JiKM3ocs50pKXabc6ufVo
hbgg/EV3cC0y19WGQwxfA83xeO7nfIduMVF27KRT4dRsDvSkBSceTu28VsNDxdr/nma3PXmF4jOV
fEMvnqGU2+K0RhWHcjHxrPMcQ5lmgVDtcXTymgnPeOsyPIBXLwZnugOKhydBB9TGCyO6LE5U4b4V
dxu18Ep6NwxZrEg4lDDOpSFA47FrcCenUbhaugCMzCeNQcWaD3O7SXWuEL0rzZpSSvtNpvNIGzQT
5jcosXRPWxF+yfxhaGC0wW/sTMOt0pc24OkFd5KuMia49Eql2uDPuKw/c7LCwTDhcLPL3LzXWLPo
H7jWazyucQNFzRuXnU3nsIie4KDecSJFNLnS6m/UZIyUZmUfFAMy9Oi9bGixkNHi5wXtJS1cjZlx
ArazbZqTOZ6Ufo9wNGPWkr4kDVP70F3QwWWbZsTzIOK1Q5E/WistJg5y2XXsk9oyQn8EkGlF2nYI
itspizb1iORsYF4cRu5QiCfCBY414V1qXd/NKo5fUlGczsS3kL/9+R35b4OzSj9H1fBxo/HUfo6q
+wJWtToIF8v4KshVleSPKXnO0RLnNellBhi58W9Bc7+tAhh1sFPLomXRs/n3+TYORHZ+4otz8wbP
Y361w9C6UZuXER37n7/dL5XdbQKPd1vSjFuUxL8/qq4KIhMU6zJ1dCZNW+St7jk8zlG9AqdMzNdf
KvPffs3//Lzb9Xy83ccAbv/3f6T/MzORTqsiuEzs8rOheRmhLrOxmpXUqThXW6RUZ/Nf5uC/fUe6
+ZpiqZokgVP892eC80sGoY+uDePQSlN2Zp0ADalfFBj10PJcujV//lF/Kbh0UyaqVqNgxvr74/5B
TMyqxAqvJFagjlXWC/xv9m1kJ9Nfbt8/pc6PwvOfspyaAFcHHY9/f7d2JP1Pk8MrxGEXpQ4ZQ+Z2
WMo7te9R6NTuSLutil7C8aClESLD8ebT2ajdCgoVx7h7Vfgu4smVgeRb1sMYvQqZiKInXc+GuYei
vvrzL6P+9tNgB8a7LtFRkH/eCxOOfVctPNp58NEB3inR9zJIWBkx46GyWOdVhNIv9Erjq+Lwlcrf
SyL4cWS60BRRDH3Ec+x2iFLh9/XgBkD1Opm2XyZSfNSbWhZwCZP40PgEbrG9of5nsedR3pBp76hi
7WcGFKWB1k+PQz6JqVem6dvQwKJG8rpSDF+GtTQiHYUkU8nWfbLUD3/+DX55BQxRBgdL/CiSnp8L
SmQgbZNl41LlL9XAzH9ofQRlR8LQz2YBLTq11mDJ/tID+GVJ+deH3s4B//HeCW1FlkBkXhIqs0gj
o0menUGmX1mRRlC//vkbyr8U6IaomoYKMpvyXP7xVEJxHNtW0C8yyLBbd6+cWi+E6zUzthDwcHSR
n9R3eCZI0oJ63j/Kiq9bdxwDNBRnS6pvQjbJHLVIixXaKnp4nRXdxo+/XOftRfzx9hgiS/ot2la+
6WT+/at0UrkEUqxfzCnZ5ONamjMvAMIb16krpLUd6A8j0sxOvLsZ3cLpKuTYXIfZUbTGGSUaTd88
dNuyfmijozn+RVUj/e3qfqyVYVgt0ZLrFxUXy2xhh1JDtwPmAO/XN9pNhhxPRt3R5vK65OT0l9/m
lzfVEHXwJQAPCb/+uTPEmUn0VKphnZbcUlLdkdQUJIAUpAy+5zdR6LdlWhFLTjM+/67TE7V4Fb7o
cQnLDtYajqU4ju1FD+BelXYLYV+kbahEz/WS+FPTAkQw/tKnlAhH+q9byrFZhjkAIUOjVrx9rf94
0NOaZCB9LJ77Jaa3P3WaJ+dk57Xqq9U8GehIoHlFQH2rrmFQWuEYu9frDFFL6igDRS7qh8MiAn+G
8uSQqlxT5k6po+fRq1bfBfoxrD/mWF0ZBNBsTBAIcJRwnQqGNbF0xPdt013qMcEf0KeLG+svOrM7
MikYYMnl0cTfIVgcDlUVE2GMUEZXrXejI0dI2Ofz66RBMsnSa7mQnpFR0dNTifvzLBj/l7Pz2I3e
WrPoExFgDtMqsnIuSSVpQigyZ/IwPH0vugd9bV/YQM88+GGpSuQJ3957bZfzY9r/GJmRcbB10lUY
tFcLYuEsPZAkHn1tGVulviyg27U16o0lBQDQUfpono4YxaBSMJD7iqTkW9eVaq2qOznDnFWhjl3t
kgMi/1cDgNdITJK4xqAqrqo8RV0GSda/WN1anRqvHV7rbj0MJ7nFuCbUZMlzsnR8wtT4vm4jN4LI
xutC155ehIT9Rm8QPmfQD9on0XLL7mVAiolrzN/AUH32YNVOVlq3TvkJVvNECR00s1eZcXk5Ag9A
IJNxsqoltufsJSNrYDHmpkENDMtKnfgPmVFGamb0UxnDcx34jIck/ajgTCCrH1yVaFXQ8sEUfngv
QSIvOVAey1jB6BrSGtBjxqBvxS+tTV2YX4JqP1IN7d1Rc8I/Q7Epk11ce1IEDFPUh7R0NT0RuFT6
looN85QozG8J5n3VbFC6E+mYjhVPFgShX5WYep+FlZwnBElCJB1lFDI6M9GHHvMABPCyOneQZbOW
+HxPssZYiuB7zNo5C4VXYkQcz91ETflsq8qfh35MDjtxUFIIvSbERUf7iLtVZvCK9SMhAjbDvNlk
dbaIiFLqsbzIheExP4sI/8n8dcQLRQoA1PHsA0Vk5cLYivKfphfyL5l6zMV0VSsGNpLKbimmS2yl
6UrvoV+apFD3g1YBycTl6mgV8nwAoTxdwuGBdEy5JKDiJk5RPkuM1+Q64/CsF/I7w605qtxRqhGm
zltviRi2fvTN8O7J4MHFUE7bEt+7fpbK5poUxbKARh1vMpz/RnYOxm6R8XZCByznGUK7peT5VkkO
ud6KqZOcuzg39gZVM3UBxM1M4XwemcrIQ8HzXb1o0UPOgLqpsb7NxpIKSMkdgyPhQqxNa4u6l3Sj
t1+5BFldPhbRSe90miowny1V4nDjVF3qLCXURVXiIjGu47hTxDrTG8rGHL7e5CiZOwjSV1adqiSy
qOygANeA3lov2JXDnUqoQNE2aXuTJCLakUvFx0IZ4ou4FCR3HB8k82Kyj6H2owfMf3FVRYULbLNr
TpyVAxxWYY5rJu/Gd2CvH3A1iPwH6aK9+6mr1cRgmW6T3qglPDjkepiiOZHCUHkeEL0rGmM5LluT
s5OQ+ALOSBFD44lAitwshul7iLwqzxB7QR3oxON2fv82NTKNHb9Z+jXXI2VWeohEzwgWL0/j9nh5
1K809ewQLrfzzUCwT6WFAje5CiNCKK70MzFSLTfWHddcwyDJDGuXVmEO/gw6yZjLHYbycjcFlxiW
eKBeaRboLEw441bDcESrnJaGe0nsTXGrG9qQ1mZB8vlTr73M+HYc/8gpt4uRW6d19zZlvxOLuvPB
bVDGxqOCT+d9Hj1u5kZK4mxnMgcs4H8QFVjkpQuQQNUeTFxtEJPWqhXTCr+Emjz0+NyqC8eKXsMP
J91E0S3BZzOeW2Uj4XK/kVKUAL20KyleK+aqn2DzGy5yHL89LpwaeHfDtw+j8TeqS8jiKzXi9hys
ZF9bWDAPOnLyPt2v1qVp6Vl6kRp+HOckXVlEyYEOlPBTbj37nhH5sEaCYGqNhcjtWwZcIvViprUG
8fti9LcDHbVyc1KpFMARq7S/hOCPcvWrD1s5iIzlgK/JfDiUJ5W11wZHs3lWE0/JXCpDJ+eUEx31
z13xUWEvwQdNywcIl53MhF/TtoyXUUXCZeUYbxMiX+W8oDc61QVCPqszCXggk98qA5R2U8tbud2D
YUFl4DOH9XuQfmoVy22ir7nuu3+M3JjdmassAotQmMjO5DaCJe4OHmXbPzniRx7ju857S7XLkjth
GJx81iwZgu9YHRzsaFJwgcIOY383xsC/64LkDLUI9QbqvdeJbMVLjnhzqEFrNqRFKspyiOP1sr7v
DQfvjvVJE72mbxMoLgEerkURdPtGcqNO/W4zDMbJQPCA/DQklK1Pje3CasE5xONz5pPacp5bICCy
OTu+2PqL5zHvUdVs7Tkg3NAEFX2IIOt9yyHZ5MCdJRRG8MR6GyJgAAV+96ywsZZa0o7a1HJBuoBM
dKDQq9AWYIp3cSyhtnREk41P4Bo9XYBCxMkiZfYa9sWv4bersMKmUPNVV8Q0cJhA3eDvmvPRG2tv
aPjfzjp7Jlrurzx0W+s9Z0E0xBebxJygFNZ8O4z2ldjYQoOrgeHNFkXH7H2mCgA5kLFfW8q6kbpb
Ix+drlnlIruMTO19puDaWBzCaYXhSecQU/3g1prGQ6s3Z5P6E7NaU/+yLJBPos5YkXaMHO2sU9SB
m0osYVtwy9IgIBXqoVMexNbXpUNZCT0JiZBpd2BxIACz4CkKcw6PRflZphrnHYU4yORh57krGPx6
rfVy6ZJ1O1l5scmrd8TpBBj4SvZJrpy6xoUWhJu7g08amR4FMW6UqHhFZg9zEe5lXdsljOPK8U3Q
4hfMJVLVT9kGhK/fTR3xB2hXkel8X8ro8orCjZcHuuN639ypOGkM8CSyZ08HKcqenIo8CeHTWuKi
OY0oBXJHVQElISbO1/y7THn901WU0aEntnT94LPDs6LfBhZ1Dp+ASU2d5Qu7JQH1pRMu4ZumLQVa
7ChtST9KAmBqFeEQiA6tzQT6azbCp02/LXp1KyWbTnP9rzHz92FuKR7n39lvcCydeKWowUcfjp8V
7nI1Ul6pPY6Sx8i9n3pGbNDttceaKyibCaHn2iXdRZiVokE6GTxSbYfTekTeia4pN8eSpsT8GIvX
ov+s2m8xOasZzzraFb8Bm5QQi4gZD4Z4HuLYaJnyskvpAV+GW5u/KKo1Z5urnDHeZxzjWWnl+sbK
GrgK6/Ln0FXMgDF6xpT9EBKS5+rlZjaq2TEklwZx4lWerixrteb1dH1oUeqZ+XoyZgIFOaddTtlT
8sJ+FtrT3icEneIe2pV9viu7YVFSy0fNYetNjhuFXvEGZpJHDZTKcBLpxWJhB6UlhSzv/HmtPd0i
Adghaqrc+rnGtxu+N00OF72zD2liAEHCDqEXa/77u7UiYg5wh/CSa6c0dGjgVM4FfXUTpLXPUEMt
049VIdtse4bXVyugJjSjP9GVwys340HIJdENwtpuvE5gs+XiMjbky0+Kz3No8cuo8nKcvGh676W1
D4sEK0GN6M5eoNwrJOcQBpioSgzY3C34WLqPiBp8lFm/jsvoMgT+xcwyzx4oYEADm3Ov2SutXG5U
a8u6Z4VEHqkJ95KVuPUmelc021TNL3sIXZLn52SiUbze2EzfjWvRPzXiPWOwZqrHpE94c3Gog86o
A9vrJDKQtWY+1LZ9C2TCz0OwrciPjj34gWz6tdvyZ4qIYYb7VtW3gDs4znSck8No7oyl5tDJfwbG
wrxvwn8nfOLBL3qRkTpfwmCbbxSfw0IFe+cs+RLmZT3wwuDKR8eCDbpHHTaM4d5zp1+Mc6CRZxFP
GG11Fq42I9rhPr9Osv4w2pNOhlb3G5enT+qh2OeTfIMizfK7Vu0UlZxYQnTVeoQplqoJ++kZC9uY
Xs2GgEF2zOqVZK8Tg7PmYshJ6d2klJMwW+I5G9y4dXtwz3a6buGIUBH6TDrPIwdSolpq70CPkN9T
DHTvZlN5vhPohOgNfpCh44LN9y2kmAUcZtecNT8Fsa0L1iF5F3r0IhxF7Ycc2kj244bXnkhETt44
6HL6rQgk0OCFt908K7WyrBC+OUHT30IlZ/OYvUgVoPqGZyaz1kn0Re33uijK3+4ksuo6JhmP506D
69GCnw/hgNgE1TOLS7+pABCA0o4yRtaW4oHcIWXLMsmj05x924JDIG999WNgDInDnrsOZKWue8Pb
s6inodlZPZK9hj6uIlVMJtwBws4xToKRCtmFL/ZNdTDeOQhRCqMRUIGwNPpP0rCT+fGdwmasloB/
7DuIgZA8L+26FEEFvzwLADPKTWwR9ZW4cUxMb/SgPQByWaul8wj0cJMOCBcxX1amP9FK1tbELBD/
K+F4cdCIxbzXcwidqodJfoJsHDx3/L3PYXZNZSL7Zr+rNFp9TTR6xFyz9jhtlNWmh4wuE+uZqr2s
Gdx2vszmqdbvPe4SrbrENA/HDpHk6Zt7kkvc70xdg2f40gvNqs8Fk6pllnHltcS1p02l0L8oF3fl
OvYECHX9C+w6LPcV59CEY3Dp02iYOJxeFNx5VMd29BkTn90TT6999kSeOd3lMAypzrXFWeDDL8ZV
b+7ni1TQcqV2wfFpdAaCE3EY2eCFMymQVHeZebHDI5mQMnhp+FYivhiOqLTbYJle9xWnEDlBQ92Y
5imNKYB2NhC1Cm7IZIw6fJaoTuFwBI6IYoq5sijZjzFnh8lW8S+tuUif6+pGpSYGYBhcVKa1m7EG
C0A8bHKaZaMejCJiWVoym075yV2xGrQP8mu9hKvfxXdoVmTDu+FUNJyC6b7yFCF0zHVopeUM4Cv6
dOXkFLCzWHQ2cmTBRICHIlClA8dwwh/jXgIlAgBLj3eGU5zoh6Xz2RjhMoUk0sQ2qg4tV7eqjt1G
H39zGH06mXgL5lNu7xyfzom7opItwkskecFr1y4mdunSBbjC6BI3Jic8OKMSSAl+43bovMzuWMK/
q4cFXYnxR1kQeW93Eic1QtHdU5ZmdP6OntTbu6BmyNQZh9GE49q2m/yqZu9+fgypSMoqr3O0fYrD
wR/B5+i7EmFaradVO3X4cJX3PjG2zVwWAj+inp2XmTeupfaLPHCfikNUPZUi/jF9+6C3yRxTqSkd
bPNFRJZ+CJIvTeFbj4Zz0BJuseqDPGkfdJCw75wm9ZIgDjnitQWZlfDSD2ixOmshdaSVFCPws1Yq
ivQcWCYODHFNKflGPn4Mfn4H3TXxWjZ36klXpkG/GNVUCvl7cy1G55zWK+3BbrUo5R2/QlaIpa2s
cotO73Zbz6nU6dpLO9W+MR4lJ40lvGmeWoB9NrXGTgGuS+elUwHL2bzSkPccnFmlYhyz31HRnuu5
W1LPYHekmKXyaO8PEiYUtyDoorhZ85nqZbrIpz0+97NQrEc9UPhj9FsZLpKhXxIYgC4xqo8sbZ40
9agMguls8ysrDYVc1dIxBRQfWpPt+d4b7JPxJXDGhdYy5S8+DR7nBPIKt07hl+tOM49ObO0kvi/f
0E5dWK8DHYuqAYXKUL8btSTWWBIJizZFob0684R80p44r3t+hYWljcn62AT3WYS3k34XMrdbTXVp
KNg4xbslqju9TDhyMTzDZgxJNsYqbSzFOyNvIilpam3i4TnPjPfYwcxTXVvruTcYQI73wHIrhoh4
1X3+7BndYG7YcUntz2UcstmkL4mInuuC+RFPbKgTY9BAT9b8Q40H/ZdKUC+pj81gLqSVb20bE0lT
yMt6kNkm7PwVZ8ddzTq8mas6LjgXxeQCeucxKOE9yPAhWe1Ikolrfsg7vbaVNiZpJk7o0R+YJNw0
Vt/itttWvbObuPhXLGvShGeA8ei6+YO9gcodgc+jzwoHm3ayJlAGDLyXYdF+J11wHqoOvJVcCo8O
QvY1VX2ShYImRBgjqSni9s+2ar35OeftegxO2tTCxLBO2VDhjnunk2Ud1T5ypl67GTwijXGkQylp
3HNgIBlid7Q5WzMhZETauhkt+QnlXlsR6rZ9gtGgZcVFx5I2yFgIzVdRv8pSf2qKcqXVPCotI4Oc
ISK1OKZKVxm0kmmB/u41RNBSfoF56kvJwBV/MPdATgqyLl/kZFrqEdJSyf7vr4use1P41ldTrN9a
uYbp5HPUiFQ8Mn7Lkc6cjEtdItPoynbyi9tUC4RE7dOuhoefpSyEBHDqYVPR4UYVYkyxB1QHMJMY
WnlHa8W4YF1JPa3WTrZDbZ0kJSeLKKQpA60pgvDsjwNgclCrZNzE/J1UxlJKfwIBh1FRDmBdJAtH
NoxZsl/DVjvE+dops7UUmmdKKdcatyQgF/wRILxYqX9s2TxRIw5OIp+wM2wsys6BigSnisRzZ1RH
rb/lGg7Mdh3EQ8l0zMz21QgonAMSKLp+N0XJNS2eHQZDZqUupZY0XxpMp7yNDnY0vI5tlm+GUoWh
mxRcCpvovQtICuY2haiONZDZ6567mmM1g1OOi86Ot7bDEFI1J0cZ7C+jJPvZ2vNyE5YFzgwJr10Q
qm7MdXNlDi2NLtFnNhAZcpzwp6BCsjeveBss3bqIuZc8teiLbF4SrgeJevLbe8LEhsoIaoTPekDx
R3u3jWeL463CUMWv7kNxjCRWOyxaSdncQ3hKS2lQXqA3nId2eJoSLqxCJ9qW8EuG0pPmT+/OLwX2
e91iC+aS4MjFrR0siHC+cYnGYZlR7p0ZBh/sbqoatEMeyFQ0myiOhIfPhVtZ3KzMqqCvJLT+Rb7/
b4qOqVqKo9i6hbTzF5Eup3Eo4RaIJyrhbMTK16S17cp6/S9mqL8LXri3UY0UFcM+OcK/iJYjVpik
b7WXXJZ1kmmhKzvZZzumLyRctX+xQfxdjjXh2SLN41ajVsyYBdT/UKkMkWZSkEwvBWCJBchRV9Cp
gXWXkHlbRV9Zz3z2n/W8v/uy8Xk5mmzgvtCpCvjLT4y6WJ+MGNiecJ4n5veAKozb/+dHYFiZLSs2
DvA/fyhrMrJWC9qXXAl+KE0E+pNY//IplPnX/LNiix6JfYCvDzc7n+bPPyONrAFgVPui0phD5hSL
aFBfgiLbxVX+SIfoLsb00pjNw6fBCcOFtYvaYdfKHBj/+cP+XcX/8y/yF3FWJoxTSlrz0s7Zp7qZ
37Hpytt/aahqHwDB2an2muWt+BfHx397Sg1TsSzT0mSHLo0/fwHRJCCe680L2CKoW5yqFwWsYFkn
u1NpZbb850/5X949Su1QyFX0/Nkk9OefNjaFCn2weVGS5iZl8c9ginufkl3+5x8DEf6//V3/6OQj
PKCbf/hc/uOFiC0H77mENqgZIwno+NqYbsW9U+oBAdo2BJoQ+JZYaXBY8MuJvnLr2tb5pjFGTYmz
yuzXtmXlXCpU1nBUyBuQTfJ9KnGJowDmSrXV4OykPa1S1VStTU7QRlHsSkV/68LXxj9hCUbbOFe9
17HTyF2J2S8DiylpCICqdU5Z6xsdsxewhDvSlIPZnd1mRZH4by3J1tUGJULtpJUuaOcDtPcp1PiY
Tq5f3EsGhM2CGLOXCOskZrN2PXj46tX4mQh4QqNnV9KNxtSx7b+cFJD/FyIve3NDU7ODmGZaCKK+
bxeIRHgjrXOQOUvHWlvaB3tlBGDSdwNtzQXFrYS10xKu0GNcbisZqIPb4L81mK6U+aHGoBv79KgR
Q4hbbxy4k7VsGeYBXr5HEy/nnYSGX7XwRBVTssoVjANTl69ljcgmgzHUyAZC80hIvvmcmCer7c6R
r3oHkfij9u9FSwOzMN2y/tGbacs3EFNsdZS6fcSJUrmL9nNizq73u7EFc+Yci8q+jKQP3Wg031tc
ttAglhLMyUA9NvbaQaSKnI+6Qr0jO/kL9zUCPEo3nguf0Ep/Q4Dt4LO0be0bDCtwFcpLgV75msRr
KeLGAPboNZ+OFLsJWH9BdwR1sww1sYnreu2Df648kmnkkVZqIoFFzG7p5Ay4Mjn+t58ymFe9ZR6E
XQSFFyowfL76s0xIb4TUlnGcBbpmvA24K5Hz8X9vEwcCoFp+6PR7m37FbUD/Mcf2TGnbksy010jF
snbobnNNu7/Zys+ohnQY74UWMExRv4hFeCIa8QrgMyyx3gf6rknltV3ClDe67ofO73Ap+4gg0Vs6
0v57pRWv858DlJ0a7RBDeKbyyszc2RvZvFHj1jT3NMYN0tt7q1fnSiFZ4KZ8ebw+Qs3XgFaW2K93
qqnOseTy0Fd0Rcmz5Kfkx0q+pzrnk0rbpo03hPlF4kXzTXcsQA9yHpy7kLH6tB91QbxmL/Rfciop
qd7KeK0U+dAiHNMnCwmFsHreeqJ/IG4srURbO6nzAV1prrfayfyRNaHRYmJucjvd9xXZFIsFvnWQ
eto9MXJCU8ByGqu9ZdqwRSBvymndEAUFAu2NIYpaoa0HHiyDUdPsKTVTAxPqXYBPyuAjTM2FsdNL
L1ssEjCUnXjjo8rG3JFVgkPxmkEr2CwijDZ6BcDoQba2MW++LWFQugxc7GUbjvCLTKVGYm+SlrN8
vhPOaVSZtodPfn4u8TPzdC3hRSfwAUwy7Gref7Q1AID4qEeZ12fO66zZBaNzcqbowB1a6dyBmZd4
wxUH9MMLBDCas0EBpKXHb3VSfA4JAFXlDrgvpsulB1ZaThCySOZEmrRox/hEoMnRGoQlcBdZe3Ag
i5QgVpZmilEHtAfaj0s/gjE0L0PfciLfWvamANPQ+ssUbHX0RWv7TsPeXNBYiGSPA7zd6JN0Dcvq
SbJh+tCmflDQIHujXv/LRvDHjvJ/G7ytUAgDsgivmjE7X/9mycqELoKAjUDkdBoM8YASKHtF92Pk
6oqbFEECfz1huGlobtMmKaJMOaw3yTDPi0kXh7JwB5Lu0jwzrEaIA+HVHmZaa9PsIBWs0ujZwMIT
OIyO2hJWcp6ssq7ZKU7PY0OggzdsCeXhlXahxRS5E/jYSUKpoJb6PQ/3AbV7lZytAv/QhK+4MnmW
PwMkKvIXTpq6IrJOrOsNYRDE2yw37/juSe7UD3oDYHzxeqegGBl4xv2vxKWdtYOygkQU70lhHwMq
7FFaCUs0TN0CaDnFVaOg2Up5RXFVeAEseNipnZnynh9HOticUWxJnZ8BU66E8V0l/HP9oOnostwS
dHSDHmNR1S9EQfK0Jcqtf2EtW0IU1ocKWTD2LObxycEpuO2TQVLrbYC4FsXPcDaTmMNwcPQzmUlT
cFDKFViXCJXb34t4O+avFdCBaJPLxHeoHpniEcxG9ej9sVjKxmpqmAwzbi1LZyniHRcRsBcZtr51
jt/DF/dQnPoJoFHuTS2Xn/SWdj+qJkOd2FjxbBHgKeNab/+M5ZMEBkRtrmUOviG4D6rYZ1D6qvG5
K9ODaYuXKil4coNbSK0ivAqVUZw0YQfqnzN1Ra3uvbZpRKm3uVN4k48I2jOcrNOtnFhejuxdt6AO
RXPBHoP1iyVjYo2VuSrvC1kBXHycxVqTEa9GvaGqflB47dq+c2lUC1624uZKuC+5+qfte9dY6zQj
pjdVgUNgiNNE2FnEEcZ3iZvlhN3LuKTZlwLOH96kkq1TqlcTFKnxNJCNUAkRUS69YbFu2m6HTQe9
8Y4NZJHJyqW1jLUanELlaNB0H+fZhag7fR5stfqTrztH37QvvSozC7nwsl1UTPzNq96tmggtPHl1
iKVW2AqjYnIbgHvTJRl78lf437Q1M5qyfs50vH7mxWI2b4PX6TQFSMFOQYAYIxQ7JVoOllcK0Oi1
8oF0KNDEfYAZ/tDtSGTdiwq5i+aKnA9dk4Rr8ooZ1k2Uh4pIGQtRzB4VlMEqMWHBM8zUbZxIKlsr
FpXhqUJLVBl31GuanGDEQ5CenWW7XIdbxZmCjaO8Z+qubSDSrDgpIUpW0LynygsU4v5J7jJPekjY
Toww20cYgFC2SQi+lJjEwurWmpY3t7+MopmPNKyPxdI0gbpfTbvcdFhYugDKOiWqQ+UfEaO69hxb
e9X6sTFVTd2pqfUbeMh1Rz5j5L6W8jwVuNU66Z0ak4VMaUSdBHs/iuC0wKIIIPhCGqxcGRySSSij
8QEq4Qaxa+tTWOF7PRhuZTMMBfNC6/I7K3krMPIF/SF1QuSRiwn3ve4JOaiuZvKVIhSzlA9VRP3D
jBv9phgZlfCSUKhecUyuLWmj4KgejFMqtk0DeSblws/8hP2OXBcwWc2yIFB+yPMZACNDFnIGUVf/
vKor3M7+dL7/32V9TlCQCVYdmlv/cm/7sy2TjM+4x5Gp6df/tGM2jbFPehtfFl7Mwjj4g3XqrPKQ
Nd1ZJwNv1ajvjQ1bS1eGe2KaT4E16gxecdvo7JiMtoRbWDx+dvcSFTRI54am0arbfYcJZ5ZYam4q
vhSVjHyZ6J99ZXy0aniOdOtm4/Hw1FhhChkD4ZhGqizrdYc2r+IyV4d4qRtQMj+w0JEzkcAUToXt
0/pa0IjK9hAO2aYy0n2M1gKEHyQS2bsquZNmQQAneDN9C7tkcHSVcCfkwX6ao+DzQZW1y17pbdMv
xwrLQ+VkKyOEl0l34Etuc6JUChAhLQEnmkFZIfifF5hZogTOZ1c7CqeZLHJNrYVgLTGA5Q6KU0xd
+4kz4HWiT2jqVDBjYWSvBjuLlnKqb3zaCjDPMKtWogkvC6kehxflYA3ghJFOE/0tjUrePod7RrIb
AETgBQpwfOrhBDs64e9wn6JnTUa5BaI9noLJ1avPqg6L5TSMBypPJ7hNZIM1ptNAKmD5ETEiAbHU
MrI8I6UEy6nrt5qz9pUNifzJ30qcnmxH2vMUE9hV6cVAn8Yq2XwwR4b0ex0rrAnwog0Cvmn+Sjqc
VwtGp4/7ghcu+Wh8VVpPNS0hVZRQWbpSG1qPmoRRQb7Ff0cb4qgr68zwP7Bgieit50h0KKz05kcy
USsLrIV1CWNUNL9kHA5YuhblU2bWG23O5cqAxRIyzKBDOtesfAZ8FJeH51HquCldU3rFTOZmsWxw
uizAUzFYHFDVUCSscdeYO8J2W71/EY1nzqyg0FyZIaeQLPnSrQQU91uexNeCN342dyLmbnv2MAye
qhQVG3NY9tpbXWXAm9f1EFAa8jn1yXMSgWVDxVOOccLXjhqfwoqC4DEAvDCs9zLvb6EaEs0T6q8f
FJswKM+OXQ97M7Gea46ALQbjZKCYDW/kricEFIpwFbb1xWwUrwoQjswQfjA6afqaC/upDM1dK9TX
ZKzvINYjsC4DqiHZskrNdtpkc8kYr5NdbTO5D7d1abilElPNi+lRtrijYIE9mmqygXbRleYGYS7A
RwkKjavyQq+Po7XBJeQPBDXsbHoM2WpUVFflTjDnCcC7SGgPSL8jU9Q0790ijnZNYgxLfVRe5n6c
0CrQPDp/22tYmn+y5rvUL9Q4L2ODc3BkbiW8LNwCJ23cmuO47zntT/3D4jG3jDtGC4lUX6cb1Pdg
vTRU/xHU/YeD6qS+yTKmkv4Y+ytm07shK1XGrdQmF8cAk5CB25Gcm86WMJEVAIAcdsJrucNLEHCd
jWKAo+ffhNJHFSN+3GssOoSwwDf1hxxbeGDjyOzH9TCS1MNx8mNKYEm1+wy6SfIP/cPIzyoVk6FT
Hds+9sIKkUF+ImUnh0ToLW7658IEmdTsc/zgI04rqP+BqZOgA0x9CHE6Jb9KjVj45DegBUgwcyl1
YTYSgXQDQacIjwMHED/B2c5sK3QeTvei4uiqkU9RaHIQzsWlZE6tQNEfy2U0MGnDrIc7TEebJnBe
jwQVYJFQZcSYotUNL2IOkT+b9RGRrRnZkpddQVbeC7Sc4ogbYFZMylQExx7g5wVlYwI8jzDgPeH+
mZ02l3j4bouany5timoNqJjzYOHTYIkpXMUYCG9fdWDyQD7ngTYQaBL9wbB602Awqye4+dRpwORW
W+hl0MyzTVusq2Ilkpta1ts0Wg/ZfjD3MPOlfNuwmXbZbaj4iRhiAuNbKu8E3etlmpXXhGQeUbnf
gTxrxFlJc6Ktbus3R39yCntlYisSPJ2lkj4NNk1PVFwB+D5Ah8SMUMisAkDlCV+t21L5xnmSdDq7
CMNE2SLhuJUz3Q1NBh/2aSAInmYcCS17XY4PnlJjkNyeUjCKOKoO+T0Y7g1/tWAA//Mm7OBgW0Ta
TdigKU2QJliumNueydIoDpbqXGUTjV8kuGZ7axeY+UsK/n9m4SkjNgwgL/bEVQBUkMri3haDq/FN
U1TuluY2h76loPRgcus4sGdEyoqoWjiz94UDp12DbRQ9f9Gwe8RV9HB04gHcMeyY7WIyNqXNlFKf
sxDo4QinJh3WvCX8K2bgv01bPbFkUYpjIPlh/aTHkhM7vmANP8vsHY5dVtatWYD3G+R7HBecE7Wd
jLNFx+s/uZoarmqMR3SyEd8VN3y12Hhy2Eyd7z+Hfu3pxTKsjkPDFcp6t1tgcFy9J/JkHKlUhP6o
oc5lvFlO9aEE9U9aKief1zTIh5k3eFWtAuDFTkk+KQXoaM92FBqRMJ86iRfQKkHP4FJozWtjhRcq
uheGXaOz7ZjMLNJyN3DQUtTck37oRsXhpi2aaZFpYhlJ98g81Omhq+gkGz7xTTbjQ2C3mQxpnRBv
UHIwqYSPMvlAdo05yQUvZRM151QJkNMitroAI6TFIFHGO9vMDRc695ZRPCztbf6QavE0YaDIpBy/
ZMSlz3wYf/DJ9OEwTf2vKUBiNDP1nMLKwP5QYZT4z0Lfy+WbnXyYZX7U0kcZ3WMCQUnbuI6OBkoU
Wx7rg1nYNzmQ1aXd9L6XWtaw062M2JZBaF55N+y9lnFERjLbCMjsUohTLIu/kpp7gRDHks6SGvue
bnxb/t7KEfZ7WJxlsVPlR1VAMwnk83wzSpondSJTbvjTqaQ6hGwAKL80PHR86M78tbi5RXg+bZ55
0zY+C7kPNkC0V3XN/2AWo7EomhbokopzDdfxL068a9NJCFik7mB8TWSbo2LcaE5+dqJm4+ekJikI
ydKZb4Wwy4lm0uvPgvdSVMabAhtMkTDP6KRO0s+mga5ekJaCqajZeOxtcymX0ik2B1zPmBKY5Xj8
IRV2AXy8sBGvjmJ68v8wdl47siNZlv0iApRG46trLUJHvBAhqTVpFF8/i4npRmc30DMvVUAVMnGv
O91oZ5+91zYhdnThEal9V2baqsbeVQaEWma2QpbcE4D9AwEC+ZiEJcdTyABVbZWOu6bZdp11N8X4
MeV6fgiCDg8QQqJuf2XYcfHI4GfstJZMSAL6sVpx2T2JSd91BKbN2PqqmPrCHp4XxsNIamv7nGSk
VQrvZ16xVNmLU931jLQ4j2uGaSiEEBl+lXTTtEhcI51HAotPRYSk7U9G4ON98ZtHU/vyiRkJ0r/O
wvCorsJrHF0inmHOB927CrXFlZPjGpfBU+Rfs6rjHNMhY1QQN061/1UChrNRXU0cNYmJAdo1uVdP
jKDOi8lBLpzf3qJLzX0umoyuGR2S0k8GrtfONkLbG+BiLe+WgNzIaBuENKCqd3+4j+0We1PJO1ab
Eb5F8SJbPlQvY2sQt9kO3ySm6FvZAQdiIJ3xLxadK5jhzEPMDSGmEa/hsqEKCi+78o+7ZlDjnHZx
6gJFcW55jMjJItkbT1b1YjMwevpzp8ldrVgAc8o7/jttFbfQm60bzA82MeT5QoqSK1ZGQsUBNLZN
PXwF/Rq6lRUv5UujfSgMnSMtG1l6SHGBtWS4RP4uXf1MgKF2PhINtY/HU9eiu6mn517Lnps8uhgN
rwCCeUB5tYGco1j6f6o1YSRE3aP0xhV2ndWoFfg2xmVp/3mMJNm2GB8693F2OKbZKnduRv5e5I9e
/+6wdmL6KbLHESfscwSeoN0ZszaivXUIg3EUHFKtPTQK/7fO6oHX59j1WCN8MrqxfBTxT4vnnw+c
JYP74gy85l0rvcuUGLCfcnG79dFcHAYiznG2Y6QdC9iAVH1qHkMshb3DjK/yE4I9pF3gyH4XNLya
BQ1gKgF2s2dpgI4MYy3Ox3upHTUP2qxzCD39p+dm2eS4QkoUC/coyDRB9uXNQ5lZlXLdOGJShuSf
F8iDy7IoJoaqpVmyy8vcftNCls3gk+fFaYqZ+Ooaw8SL7htvpXimRKhXc8MQe4BsLpmTOjcMiSSV
7H34RTnvW/jN7s0g3Vxb1H4ROOhxscIHwzJL3KiuL3VywVsfqi9GWJoskiyHztNcmpZJMOUNMcFA
gHdpOOTw7L059Guq7U1siMZD0fd/UZxe0qR/KKkcFkl8KK3PsvdYOKCs17yyx3trqX3ocL199VW8
jGBka3rjr0YansyzNf70PfJECDQ41CjlqF4zNJzO4Cs4ddAvJu77zT4ODyMPOMnF8N3rOdk4ijQB
zpM8QLXWQDkmwLZqctoVVMbF6E07ZPm165O44euJuLnUA1D2fl+rF8dq3mciRNBcvZJ4B4Aurq3g
qwDKb7KU9sIoHQ9oUC+pUuvCfGtmrYKETXhJulUvLE5YzismanXFk5aqTYzdJwIKQn2dv42Nm2jx
17AqmXMFv6bzOI/4Kd9BiDWq6A9pgV18rlNe+f0xxc0HQeef/rkscpcc6KtSazZDuYfuQekKJ1L9
PVIf5HXLopBca0F44Ib2AGkNl9r0lkPNFpgNWvYYhxvpU+w7v/LYVtUWyOpxOaRwRwhOJXOn22qG
L7+Z4HuxxXUb/I1DcHZCRNenqeBlK+cRmy2vENwTQp+UUO5rx7Lk6uv5Xgce2l6T2qP3c7JgAOjd
60RsbjTgVMkQ/bc2I9TKHOxR/qBjCqvJYXKYUkJiCAaWyoLH8Ji0h05beZGC+IqeAn631dWRKZFl
32s3uec6fQHnE7msQVT9PDVazWRIetRjPWv5j3kVUOKKr4BaQVN+I9xRO+jp3dKx+GB9Oq5BWNPx
5QY7+B+Y0LhJEGVJWdvBzdo28KiDqt97HsJdNeLXLTBxh/A23rQm24dWOaxGJwZMmrTfrdOeBj/+
plfrqZLDMcmOdvTXz/53ofFdUFxYu9tcooUNK3zKntwr3sS18h6ZIEPz2WbH09a7wOIhMDN+v1xJ
A+fFlpzA0OV2nlO8aEYVrytLnTT5Ybn2zhm3KfHdjMhjx1gqYhhn+sZAjB/5nU/WueLNweKgYpjs
1S0Dscqf9TaCOs9morapcCdD10weoL24NWmRfHzsgPeCp6wmcW0ygitu/SywpixrbdOUXLoN8mu4
9TiU1Lar7D16jz7saXZce4G1jePoKpzyq2IRY+RIj/yipuibp6Bct63NWO5Hd1cTI9fbcm077oli
pLhWF9H9JOXB1XJwaDp6l7l2iLY38kllcEwnixCFcbLcg9H9FeWIXJNPB7tkF17KnaABmpOMZqaN
lkvcTZmx0rKEpDK4c05b5K01tDrU27mFHn8r+2JVy8PoZ7+mukGvKeRvLhFUjaWTgKvSkNuj3mN9
7X1RV75tmksJ460j2gvhn/vee96Q8ejGLzdMNpPMCMeytWbS2ESEpVw9eQi98JMuWHSiz1Z7gQ2t
J/uq2YZFxLe3khRexuFjGXK4kEPhnwfI+5lHt7Z1dn2zKVkYoTta2PgTQrd+vCz9c8TLvGOZm37j
wTcgtoXbCcWaSeBpECYrh7NsVjnCYMvaUFjxpmr3cWI+VmQFxtx7VkTfBGEZK0Wv64HKb1ulPuy5
jUgX4znqplcb8ZceNUTZGDd8SNUizfMViNDcW5AM1XXrwdA7+/c/7Y9T6tMLQA+ZmTDNV9I5jDq9
FzFqX09U3IU3mDU0mLexOP3L/ChHj0uK9aGLdj/7HjtyIChorXvIUmHBSra2/9XvOIG3MybtTMb9
rgEKTHXFX29a9HnyHM5zRL8iMrX/T+tjqTFKGGcjQNw30g+JVK8VFMN5/5geISo0HV20uNGLbuN3
Nobh9KkaKGZ1q5OMQSW1DSsSjtwAQJr7o7FCgZDB+oFsUYhVDzF/9jx6wZuI87e28Z8zw7xOUwOv
/lefzKMBfTptbZDKKXBymx9riATojs8lqUyWUv/D85hiMWLZ263DNFjVJhCHzL9NGZIdZlJLjT+T
VGR/uKla7tfse9QLjZih3Rwb6hODqfruTCDeJB6DXlsLw7p5DQ/p7H6MSwrduzg42wLwJxfhTYwB
4T/cjw2XLoRc0s+kG+ewjFMqhIJ97Ad0MuN7JJbHrC05tv2AJ3gqN7IR324dn+o5U4j3KXUnbGJt
dw3d5OYU4dmwsjfyI5QRcJxNdFnR2PWP49GOO+sjKuyrjLJ7YPxjdJx63N+ePkdiRLP+Lw7H2pjm
CE0PMK7UqMPQxmr7H/5GvdXPTWN6hy6c/R4UOv7jcdSGJN+1iv/QIynYaDd4a//xN+qSizDlXxu6
lyED8PUkY3nx8vo42B0PCBklYoI879FM1qh5XSUYTwtnWuPvWhhij6+RJN2TEHdwAQugkks/Kdw1
JsdgU7AApA1ZQgm3kJmcjrtSx5aSVek/XkbXnb8ry1sIK9tmBnOCTJN9ZFenOCh3dctT1dJQOWAK
UM0unQYLR3Pabywz+fj/MDCK/7n8AFXqOpaB9U7MfLd/u6jYfWKaZinq6H9TF27M4dMP2Bp8Rq1z
Td1q6Q7vEmqBIDPjGchC6BAzfNJn3R3NQnT7kFZUiKNnEFNo4JNqLKXLxHvwdBo1x98IcXYSTNqR
fTfyfC2DbxVyajnQHGKVKkLZ5TYtJ9pBwSziRPfGta9DJcjDJ682bnn2ojcpxaMMq3xd8HOPAW5+
n60UELeMO5PWczGeGdcu3Jja+gEO8qgE5VmkdbIcuKUEtGP76yR+/99XR/a//W7z4silV8gBwMWP
yBLW/P//F2OYlwRxbOjtq0KkXYYG0mjlRnvRFXvTqYI1D+halBW/tXhthsUFoNqq9OttoWGexytR
KIQUk3+QoD+CbGGw1wZ77XZiNaUk/KxxZ1a7lsVyTPiBbgBGFH7BNgvOfh/MZZjlg12F1xARkUMw
LtUhyWlSsKg4FgqzdmY8VF3z1iqdSRe0uoc5rjHahUq8/xfc5B+Y07+9ES7dXDrgpBmsg1D378+C
HRacoy59tTvt10tstF1eg0XfHLK2WWjK26Qdbchsw7jWrT2uZmSG10NHwUld01bZXWPdOnZDQzUP
lEWSHvk6lrG3DUugFa570rtxO5rkJRX4WvLQh5iDGUt9sgwMYxf7576jjBT6y5umkN0XSHJLx/hG
DGK6u3pmcnTQhFQ/cO+SbAwYbcyVFpMfr7JljT2+HzZaVX3l/rbUttjjuSU0FUlYxf0X8yY/U2ZN
LaxvsagvWtasnVrfuPmnqf6C7A4hOcCKR2Ynd1dAEiP46rANUSS55xogZjOsYsY64PcdNgAMJWjX
hky7E7kr/1YaT676LHW0brICfQvLQP+IJYWooAsLfzh7dMonEz23xL9TyKUmxid/9N/HVH+ZTCpE
ejsFrR6eMyKAdTnCli5ZOjkvKtJPgEIYQDJ5kyMVLDe3/ynAuyZrfeDhIWdfRmfGccD/gDeCTR9X
+27IKuoYiYZkzWtc/1h2TsxOaZQXKJIvU3UNbJ8+B2fjc5SW/i60v30yZInaGMTcq868x+3PWNPp
F+oO2wdy2YH2ZHrOzreAF3ndWc+PWkCPSJulH1w0h/+HaxOOOg/cf3sgJUZfYbpCmDY8q38/kFHZ
KSMHxGzmf+14odTvnUpv1jz6uIvzGHXwJ52o8NWXHtWXWrU3BgOfBHt8wqLjvqyfYHVtIoLdTPMc
ZJAca+Ikwi1eDNQbV3vQZpZIo5Ebs2Ou8TFVHHPW7QoSkJiOcp2vygK/gZz+fznK0m6fx+xRsbzI
nM3ggfKMbnJ6UP1By9jeGpf57toZ9TahO5e0eMLebenp8Ya7zmLwx8ecwqvp5mspfV3Lcs4904HD
nOdMbNpBbDi3spo3Fz+9z7LKvTph+kW/wlrnicAzaZn6S2iuYwyZnEwpgdd8xvig6C5SU1IAxqyX
6rAzZCQfe8RYj9OJgVBEj9QLNuJtEn86Vs9wjli49j7NAL6gYsX6ptG1Dzm2sEqXKiK3RMTRZJ8m
KuTtcE+2oyzPdgLAgT8p/IqRfp3hR/HC6FfatLFApk7pqpiwxjVPXhYdIG2WdXeTCekDvDFxGz8I
gqMK1oUdboA10X1uY1BR694Q58Ic37MGyPo4UwaqK7ohxqV1OrEyv07ZZqAa2/k0HnReGaM8lWj6
cXwYAN9UXrOyQHT00/Q7ZPiBOguUlL3J6ZxIodq2s/YNSlVjoKpsoJkRZkW0CW6QBdIEyiLhxHHa
EjQdjO6BDtSOU78fSB8feNrj8pa2twQLS3yMxCaddiN1P/kd2n8e0lTbZefYeue6N9CxoVDKXWfF
9DVazxEySO8yDMsvDp+0a3dOkF39jHVCBiYtbU9T9NQAwzMZbKx2Ruxq/SnLKJPPPnqaemvjwUm4
q7sHekR5uQTYTq+9d9XD1Tgn1bbS1q51Fm/Rp5dDSP12mjWHIiWO/esf6/GgVbeGn4Rgmg2PiaDY
fMvCVbIvLMvwrBWf1sBuLTQujeZDUD5XFQnwKvprVYpF+ZfSaYPdwcKogDe45bAmiD8QSFWyuVdN
eMzM6kf0tKmL4RSQDGJTZv94DhtCv3oYeOkZ7atbMxPShfpL5fVGle4foY9VQ9LXmeuHdMJeTbLp
Rv8QcF7moX00vYbC7QxZCTlLnCZcrUFDmoolFfiUwgDdUARvXPMViitp5szf+IRRnAHad4pdIV+w
1DhWs+/Ovmn8gcXa/gmGe+exCeStEra4ukAJvFtOctZFDBZIi33UCJtmiQT9JW8hLiBlr5JPSOsu
ska2KdyL+TPxRqyw1IXsYz3zqOfjNnFxJmlXzrDTwOGjACmDtRrTS5i/CdJJRfiWdPliYOPHa66e
FUG554QG9gN/ZOepAGOhZBY1zsq/SHdPid+6oDQrxAmrA7zVEr6Ciwv2wxNv8Qy07rgM4MhvuYgT
nFo3Vo87uIhPqQ3mCnPelB+yntGWuCSlqq9G94KGDv+8Z6rlQlwb/QwEAcPYowOk08Fl1wIJOUtJ
ylnNsOpM/1jpwYsXFJjFrHNQd+/cCy1dLCP2pgXb6IlVHm9Cv4oe3BwsU+N5n3qBY37v0A9utcuG
DusAfSRF2AstzQI2kb0Fhf3gDgNhLmxkfwArnpPceDcwKaeiXPKy60JsBuRUGERIXua0GdfRXdrI
3oMXBPv//eZnmHJujfz360XqbEhoVNA9yaXnv6UPmhiaTOWW71XVPkPYctDc8xgbj8aFU9dfnEnj
zlueTA2Gvm6u9eLHM1dc4QnIF6wKNSLILaWEFRY23ukC2OMg6g4B02HlJgaxaWMpdspLp6Uf9Ruo
clyZlIF5QElabRRX6naCS95TZhUkOD0oQ6U5sMIm3BtqMzhls7VCeKUOke69L3OTBybcGEjf56AP
p2U/ib3CAbEcTP/mt7AldN271ZViot7IpD+2/sfUH/qK3YrodIwi2uTyesDzR2e3qbt/xHA/hgJz
S1CHx8gpvnI8+Sgp7Ap0nAJCAn7nHdDV3SJMuNHzP3a9fhO1qeisQk4GOPJEL8GX6QZbv6Xkvc5B
3EuCnnaHkMPHOKIOGlTr9hl1qBHAkgpYe/kSyGQ9KZ6RyWnXBRpHm1BuqEgaACG4jRUTl8OyhYq4
A3M6PjQwEZCAcFSYQKFwwJGfp/PKLpsFN70ud5eG7L9HP1+FEy3MAVjUMtzFnbazkPa1ASSkZSx9
NCQj9F+7cTwbPZ6oomMsrgVNcsm7jYnNmcVMEBuItApDCy9dy0aS7JGuCCxDrB+De15dPZd238nB
LZfs07jDxzmWN9chJTNa9K0lhDTyyeUFOh9L3Ba2BZnehchZm3vQieeFWUJD85tycfZT5EbKVuOl
lU2fkyfvEeEUBaosatctJXGTgeD7z+I30dZ6pj1MYcgFrfzK8rpdlflUrpserP6MCfS3OmeAZrKt
0Dp/qwGMGkBA6Nn4HHi4g71k70bDDvsodCHJyU33GhiSqRXrrNEWlNuloDF7M2HXqUPc861tBwhS
GPdIB0/dS6BZ5EmlNVxHTiDL7R/Yqt6N2ddLpnfqsu8pYt6T7GysaROm/XfdoWpnSYm5uTR2pbd1
EJE7ggZdnb5y2uImQj+W7masvrU4ZkRoSQE7D+HorYt+WOsu76YJwqFsznnDZYMJvscTnGF5wFfA
6F7Ig1F/zB1T5Hl3gJ8w9Y77tmffBKWLvcVmTNJNjGWitvItHUULL/pSEf3ZmFojaA98hiy042V+
GzkssZUdNP0vT/kmB3aVur43u+pkeHI3qdR/BIpQb0ZPYmyVCniDBDyRNW8OnQjCaHzanjGCQ8A+
acQxm5LjuReQncpqrzevQ0JrQKDvLJ/eIjGshsgZ1j03UgWPJAZ5EX2OrGpdxmhoT2C1mHCGrVaQ
Xv2o1ENCt0Lr4UGj86X5jijI0dycjFD9NPxZuViSRM7U1uFdBjwz1k50F4RQwbz0OfXfw2hr5qfE
czfuiFACtIjSCIlHSgX4pEK1joz5p9Iva/03sOkd4QJEsKCx762eHrr2I+MCxM4mJm4cmTuT8ouK
qLfBTlsHuQD/g4mPOggqehNvDWSand9A+RbIcvWSjXcZi+284Z7w1w3oE9XJqpehw7JWGdspIA2U
M8YoDrd2I8z0VNgl7mNcH11KViXoPwOtgfTkvxiNXEuz3LXJedL8b0ENwkIvmpsehcxk2PMSdBuz
LA95/qTD8Igq6AR0/rXD34xMzykpyOYOPNVube+nQcxLNHNbihIUZvRJ3Wue8hJjjCjV9Cz8TToC
uzDsrfCbLajpTeefvUFfjSYeJuPYc01RsHLwVilIa6O21ZHE2/Ezt/YGeit0/bVo021AvsNusabH
7XHSIasA5OHMv3pDe4HAwvp03BigjXyn+aF85SAhBQ3GV9I0ZJXZaviLrH+v23Gnpl3h+1vp3ARv
+qqvLq617YM9M9SyFasYZWIR2+ZHGVzylwGtbJ9gNribOetgs/KMa4i5z2MzXf7abBndqF7HHY6I
IoRgKjoLUDfa7SpNfUX8hdUzBX/IOAHreQ9tLXP0VarY+Knagh5l2JAbi8BTmJcTgwRvESyNcvbX
d9FR5Xgvgbtg8lLli6k1ih0pSfVUy5HuKZ0tXf57NK7gjEAGBm8lXYa+mT9b2qs+iVffYlqP1EPm
YgOBFTcipYUu2xGgO1UeUT7dbwsDZuBgF9UKfY6Ry8Jmjqerq57c5DW25MbD51ZmiJYFN3TTuE0q
WtudmvskSbj4Iv1C0XOWhT4cg7l93egkyipWrKNp54/sN0wOzpYhi7po0ckvp7MfB+gdwoG5llrC
PHZxg3aKYz3neI5iD9tN0pa4sW9GmG1VR8tbTTvAqmyAtdk1rgT8xsVr5CtSpF31FuG97IBi2VVN
7ZsPwS98gyv0JAP1hlS0kumI0zA7mBg9euutyYK7Ju+ENUnem3ifunUnom0RCJwZb2W2rlOD5Z/2
2eDFGxABBMeJrMZTbvLvo8sr0d0bs/RhCLLParJAJvUE3KxFDbkKm8oaUqmFEc1N+i1LmIOtfSDX
ct6Z8IdMU65rHpnc5VHTxrXudNuwi9ZDml6ympOOIN858O2P2qevVUZsh5yzrzxmp64DddvkP3Ze
jVeTG7a1LVt5FtPeqZAUvE0FBLIh1ksGdeWU3jGLR+IfkEsV0z15L41rp3S+BwFVKEm2tGvA/irZ
gjrJj1fi9KjjZUJrsBYzQ/u4XAZ7GbIUrPx7YTY2/35mKAW8cfgMK+dkORhUhucmyfCN4oyuUuc+
WLwHK8/7psM4rB9b972iykEEn7ABDgrvPP8yyGMINlNQ7yoiUbYM93QpgDTuVxPtnso7p217Vg21
DlGntk3IMqXKKOeR2lfccUh6THsdOIm+ECe9QVQjCOb65a31aDhINn5aHNypudQ5dtwufYrEtMu8
iYk95RGLhvBHVP131EB/cPx43smpu8cRjIfnL2/0ge+Ndx2InPoUqsE/mPZMG4pwi2ZFcrG89juI
GYS9ljbiUPQ8St2wReU5u3F7l0bxGMB/YGDFhjIO4W/TGq9TiM/WZgp15hofttvxGnTLu43ERjAj
bupd42KZwAi41Hmz9ymPYPcgbXM3Scqxuop23j2zPqYkE9+FhvnSvvm4VpBLWXOpjNVK9RST0fBL
CDOm5q9lxLa/e3LkFYfVPQ6bpceRjxN6xLjda4qrI7q+716T/tLFzz0oTPJZS3rEWxBmg4OoesAs
ErT+30iTBLoAvenJAwuVZeO86Mkptjbe3YQlNI68CdcOaa+uvcmMNl2j2Rk2iFnLWJWY1y1QILFp
HFr2o7ZSd4UX122hytHGNNVsotzynIkZM/I5JMGaBVFIJIV8Du0m16Q2VhNnkj2eAkKxdHbvu0qn
kmuVshzldGagtm1ngfS6teL7kNwz6S0a96VIuN5evfrGlLJmuWpOv8qio8I8shs28DOXUP1YcZkN
NnC7/JiydZnuBsGyq8X80hyo/cOuq6csTCWfaphEC9u8TYB/TBdKiAovwmkgHemvJm08HcvOJPc3
EQ5Rmbx1GJhJ+zKlDtGZeLSanuzZuTY9NFSEp3hGymnRjBvgvqI6kLQ55j1Ez/6JPmIyBduBvJxG
Owgf0YBqOb3r2rIOExALLyVVqa3lX/JUjou+tw5m1/IdIY6V/blo7RcfjxobAUp3bY+0sLZk6cVF
ObuSAKGENagoH+CPAyvCiGASU4nJbp7qHe+BFf3gbiXXxZyBX4bTdQRl4pBCxUJMQ8HoLhNVHyK8
5kL0pCuR4kv6Y+eqLufq02MSiuJk4tWxioTU0rQjOgHj1oKi5wz6UtPCYy8iDmF5CQq5iJn8NEej
96jsj26gn4Xug+EbP8rWo06sGmhFBuQ5qS26CI80uGonfdBUecsJnOp5BlFYEr6ByOP5m4EBg9Nk
a0bvBGcOoRHtNR3nhuTFO/T32qTKHBmpKKhSUWs3fJGpuNs8AiOKbDtRxA4EKUkebWBWheVcGvOG
OWw56CNEsOGNQxl/yig2icaR2lS3OMm/Gp/XsSeLQxETOqXRPJ4vYq79W2Y4deMq3RIlebY17cEU
1TlHVZWTIDgIhM8vjqKlNbKW6bWPnMNA5fCiTVxmJeOz1hrCcPIZQAX2nKx/rmN3X1ZEZDB41T70
m14HmRtfBrvZ0aOID0kfF35VUpTDRpWtLHe5MOHjHeaAhYeRpm3c97YhhJtTnMatopi/k+e+a46Y
r78yP7yBPTllvjYtIj3dJaa773AlxkRsjDJ+FFG3ciJwTlHWw4aZCr5+F4OftoexskUr3ikZnX3y
3MRgkr1uVlTQxTtbdVSf188Ugb9bvbPl2Vk2uDw3OMpeW5tcTFLuh1jnHleiNqmbNJF87LjYtQKZ
Z4RsynKXCDCgrrwJn9vO/7X98abs7EjDcRcYOFe9PyN5tAq1CS1ny2piO9nRq0KeX/QlwNSI1tpq
Opa98ytzStjakf6IiKrHvIlwHnvJgx2xOE+i8DyyP2toyiFKt+ypnhpwRpUdLmAxlYfY0K6+DX+M
3bMOPHkfyfY9Gjs0frGRwr25XjhHxFlcK4T/pjzp2bmIQVw4j9b02RZEwoKgr3C1Y4ysdKtDAM/Q
wCwaxlK5jRN19QfeNqJp31wiiBELaAYZ3l3WILd9TjF60XzmfItbQGqEEpLYnXutJX137VM+R9ZG
n0s5KaM8nEFijkuzmO48aC16s86sEFaEsAd59gvxjnxC4t9XCIw0L8Eq8ihrZ8ZfTnq5wRRT4Rx6
iQZqydW3pbqXtvZNnB7apquNe5CZD2GcHzQOiLhJXrLpDePjtSTMABackiCLzOjorgsyQ4smLh9r
0iwwTvsN3PRqYSDTEYfUMdt26kdxgVm5dGsxT+Y4f0yBBtTXQL98Yzz0SRfvu4n7sw9/7kdnrbeR
JFewXZkvgUDElWY613AfIdMihAHnXTUBkY4Khl5dDffYtS56dpITbEA7J2cGum5U5WGsmeACW9cX
QYQNqvQ7pE9pcW3ms0M0PjkyuTbd9K28ACdeGa+KLofgjQ4a+Pg2mVBEhhl1eKxDxaTLyjKakxwD
WXy+VG1uKURFBO6zLIwseXIG4lxlPVEh1e36Sa36PJ+WlL2sKlj4lJyQkLEjBtki4Mdk/U5ufsMF
XK8iO/miFKdeuyLM1nZU7U3qje10ujJh7gyNk1yxZQ7HA+WO3NiVY6MWsVfSD5OunVOVYXg0Ofoo
rNVqzKTRa5y8BEn0pI97Y3bzu/ZnbjAVd9Ylr0xj0eksLog665G3iczvAn6ublRos/xhdDqwWOFu
2ja5u4n3MzMkaSp4rCz+hAIO0KTajUlbSmlXKym4c1pXryk+MCC+TIZ7+9+lSLb0/1OJNEmj0yBk
WuS1pfnvRddgCdH1rflawyNX44UGgefUri5ZXB5pq3mxCNkRAvCenWzuoUm2xDpEwJkeaEdTF/hf
RknTZ7sx3OLapC+ehhBVZ3dJfLFOaf5OJclPcQk11a58Kj9Rt8X3SO+tSQdUFtpn4otO81GQ5cxj
B7CZx5MJZpYqRtsDGPlXRP6OB/6QDNOOj6P8HsgZwqu4Dma+Dxu1MXmJtSGxEUcxyLDhMd1jWBDg
9jYgihhjxyOwfiw56QDsOjEuMpPPZgZ4FzA1oLBmjrYNOCQ1xmL51ELObBLJ/RNDQGvUFI9BSJwf
Pt3TqdlD87bMfqfQuuyYUgHY1kzuOHqw3Y7Rlzd2W80jKCG1W2pSNIRhD8r66K8ovQQNOE5vOikh
Y2Q7BEEsWJGiW1f8jSlWuhM1sdatN8A7SHiHj7H1Q+nnvCNwLA5buA1Mk0HLNZ3XsSRjhMtsmYnw
rDqP3VQ5KAQG8Sj6XYZfsfbA/pUu656nqm5Oia8xAI9/pfs8TuXDwKulbfaNC4R5+klMi0gIbenS
xXdma5hkAyPCRPDXZGrHQvdmc60cTLWiaxrjm3uK7BtpIAok/iTFinmEGO8S3Yoz/TL0JnDIBtNH
g70+1LWDHeIbCxmyl32ff2H85xPAeLDMjJapKJvrKMlnJi7p/gp7lEdZnVOJK2oXKBlroUfAypse
qp8Iua+rHsEAGHzpGiFmh3yRE8booZYs7Xp647bzwSFw9ctkU9MFF6fZ2WMliqFi3+FiXUxZjbMR
71+c+HRZNMO5HntmR4/BVUnAquHFD62BWgZj47ZwGEhbDuZDKbuHAS9xSaP9wkzd17D0mcUnjgIS
YD5r0al6cPKfikS+ZXfk/LOHsCjAEGx68Wx3c2PuE/eVbcskGLgcOwN0gy+kUlfH3865MLnEa1jL
+Brr4pq2FhxfZv/Kkzp1aMZPuXtLw9+gw4YMvZi/gKG9yBhsXl1OP3jkC93ZVuIyxW8913g/fWgw
dupffZ3t8q7fhCYA4hIRZ4r1b3PYckgvey1eW5ICAUN/dyPBxpAdSpV/lhL+ooO51MF/UYgvBzE4
76GqzfgN4POGPCb4k5W5S3txVeg21B2N9glm9NA+Dw6BOJ+IJ/MJnudJX+X1N7b1pe6au4AvuXhM
i4dc+3VQEYPmWPSfMcF8Tt1ViRjiAEpHE3zG7InGFNMubE67qgZGy89gwVe4m1oqGoL+USbRJZmI
OmHcLv4Pd+e1YzeSZutXKdQ9NYwgg0EezPRFbp/euxsilUrRe8+3Os9wXux8lFRVSnVXoYS5GAM0
0Cik2altyD/Wv9a3pIQEbO/zyD+PPH1vpUQihU/A1w43qpcspMng2VZ4Gunp2dTeiSPbxzGX66nz
99Ew7cuUDKP30vS84zhAl/HOyxGRnY81leX0hG+80SJMmmws9cqggv1bc1/Mtw31rHluHvI4uRR8
TPo4PlRYNx1qn4zYjFc+eR94MZ8os77pWU7mNH8tCf0Ay2RU4U1O+1sHcIqILiYuGIzmZ2bmbeZS
d5iy6ZqoB/+6ds1DnxhAYTXub5OOR6gX9Yx3Fd1sFZFRiOWJn4QPAAJPB87MQ6ZvSsXxUQGezJkq
sft34qV1cIhB+7hMU/skNq5ri1FdP8rqjTpp03mIU3Q27FZ4sKV32qIb0HoaBM5GOuRaBpaHGIJ6
49gcgLdwkltFvtiVNQnedsEMQ69zEFp9CnuPtADBaBHEARXFG+8oq7BzvsXhJ9/XGB+6bZHcyvZt
yVNFwPhj6gay68gJKMJB5+PJA+su8mvMCRmmyOqJcOkZwe8bJhU2vDh2x/LKrVvS7GSX0HoLAFD0
wxSgbLmcAV0egGYmJuAZz1qP3Hzmvt8Fgz5Egh0DGy7vDIGc1AWR0jR5gfIGmkK42arpja1hizMJ
+K9Sfr4dMm5rJBky+HbE4HKGZXz5SZPcNEn5GjpQ7V0uVi4FEGuMx/yaLL7v3OlA/YflKBSlDmR6
t6kWzioUKWtwr/gbexZ4Q4pbneOqwxXUQMQg9M8R9MrOYyynEojOQbjPOd7XxrVWDRglSWhgKhmA
2o+Jh1Ass7UKow16YjJP91Wbr8fYupwhmoLXvO7accF49xnejQjLhVlzTTUmdCKE0QRXkplzxuYI
OyhMwJqtJJ//veuxckkhhjXQmEQMBpXM9CEmfiLDh7kjFVpYFyoIrgNr5iaziTiyD7L8aCY4zUQP
Vsp/8nIi8dRzfxlZ/u11/D/BW3H5dUva/OPf+e9XHNg1lS/tD//5j4vyLb9p67e39uyl/PflR3//
1vc/+I+z6LWmGflz++N3vfshfv+3x1+/tC/v/mMDEbOdrrq3erp+a7q0/fIA/KXLd/7dL/7y9uW3
3E7l23/8+vIpI+UfNVyTXttfv33p8ImSSNN0FvTddyPc8iDfvuP8JeOHbwuI6HX0r3/s7aVp+TWW
/QH6orRxFVr0Ey8gogGlbPmK9UFYGgydFkAnbZNhMC9ob/qPXy31wRH4nLQSjIManfTXX5qi+/Yl
U8F0NKFDui5OHvnrb8/Bu1frj1fvl7zjYBlxlOIXe8tE+cfuW7uWY0ptCpu92lKh9yMwo+pCJ6nb
Nr5Kqtr7NI9DjctvjjkRl5dRH53TjRAxMzbNKjXN/NTNnV0Sipz+unoA4tQ7ByRfhWeIpXQ5hHEG
BAs6XWOiPhrp+KJLQiVjr6cbFQUFx+MWm2SaNqdWzBlw8kgzLbpAEA02e1708iktM8hSiQ0SCGWU
fQIkqmqcdnYPQr5dKsqQRFoSp/N4UxQce4w5uqRDLlyr1PcJCFflXZn6t00PtNm0CyoH9HwTKHqv
HT1euqLKtu6MfcpI0MJsEpUbThmc42ZqMdDmUeU8lspZ3QMsCdmLCf81IjK4Umb46nbpfanye2fA
Hsvpj9Ggce5zLMEumTTpM+bqJNmGjnTv5qKeDrOHn90B27cZ5/hcO7BeHLe2qEKqy+d2qIwNuhRw
gSiTTLMxvUI21ms7DeOtLxDkfU2vues411M5Q8UwerA5xWYcabPSI4bIVvR32uJjPhW9WvtNtvHc
6cpkKgjghQAHjoc1Lm/ObmE7beuQaLjs4mvZ9aQqcufS9iiawJqwqyraPPqRCbClvmQVR+1jyJVm
q+ZyV6fXEwKZgYfSz0vvsfaQWjQ0QQ6cHA8pId2aKmLV3yugFzFYhjFIwVpQwzLP7FKWkkMBd/HJ
CRViX1J9rpCvAAdEWyXaGg2TNcIgFjnR7k5tK4AXszTSBk25WGfUiTdBbbOW3ie7orii9hrSJLn3
OGbqOqO5k/07CRAzS+BcDKw1el+X0OK7CGCAHb84iis6VKe7PpQv82LE8fiwYSOI2dmBpzLPqoA7
vDPr+pDl5YvO/fIAhSSDrW7YTy2xk3VT5Pg0pJfnH6UT3xmdW66VNqG+Sy75RQcuJnW9yzz16zPL
rq1r3+O1FQMxO6N5SQtQxVFqoDRHejd0LcLkwKLi3FBdClmSfj+TROFO1OomTjGU9HZ+oT3/s2/l
eDjTwSLJ595VGJlX4Jou3CIJdkbPlitIWJJ2dahR3QD+WxUwBJ4nuSyN5wp3ttHypox7/zbPPN5K
AWNA2rT7JecUGqCTLAAsfmM1GBXI/plRQ9lHcWn5DrkLnUCZYRPDTffIbiljGmxVn8TubMD9xka0
SVqFo2m2ma+qtm42OsAKSYD5s64yFqKF7smjOW17NQF7x+ZFTVnZzCa3t9w81r3hreZUR8SQpEHr
Du1t1lTh8UrwFNWokCF2Z2SD06Ad4YMUPrwEIYc3YUrsa7U1Id+pvp12uP3Ehmrm+EIWrcYHjMQf
ZS3+SMdO1pGbfeK081zV2jokxCBxaTTECxTGhnDAXDXMt6mQFXtFsvVJje+NCxBG0RSvci7j/RAg
i9dmv88dQcVr5N1SWJfviHStopa4GS/klZljDdd5jFchrfrjoH1Kgmm8qFu80BVD25HhT9dFZ8AU
8d0ZvpZbjjGuNTburagY15ZNM+CQjZHUuKvktrS9dUy7EHzf+9IGtRyYzfmkcWHbXCb8Sjcngx66
w+jOIVMWCz7TUsV2UnyyhpZy9bwbPZq6OIgjnh3miOc5X3LzmkTuqhzFlejJwwltvMa2/6Kl1jtp
DzbOhKi8Mt2xX/GEvZbN9FHm7FTKKIu2SYUVzrCcdRCDVvQb/yZKBrGGRM/gW4NHs0Ysglbbc1xq
w03tCZDujneSV8W50QnW5HWB9FzxfhIyHrZzJCpS/XFHFhNNuhp9Ctmakn95EdrrOoR90s1Bj5KT
Ix5BiJnuZAhczeIKwBt2PlXDdOZ7zWVPd9hWWuEVgVw2wmSNL/mo4rCmJQa/mtpHwgTpXZrdy5xO
4sCBeAHqxq/11EJkCq18bTgy2KYGZKGgtmqqgpcFRlLAwa+8kJ3PiPlpGhEkKjN9nsyGT8xC+p4b
fFM/P1X96az0br56fsuhFP04Tr37lt1bsUwrzY/f9N9y5lIgsdVfzlznL1FdfIx+WSFQttP70eu3
n/46eln6g2BIohrYlgpY9DLbfB29LOeD49jOwt+2bduylkf8NnoZ4oNw4JJAhZSMV462IR9/m734
Gt/uusxe/FayNp77M8OXbb73tVMGbEnHEqa2mPP4vV9oxd+FTgQyVTNOzktrX6ug+eg3yfkYJ8WK
oA1IjaS5MsKpI2NYbDIKPfCkv0x4oWi2oLUGmIoyPjE8nrQWoNykrNnsxu1xmNEIVLozlbnc9j/p
1sVhMDrHvbbPpV1dG6kbnLc1A48qYb8EJeUqpVU/hlGdXhlqIE7gEUCJsuwe4h7JCzvDV0iLd6yw
X8ke1woXXfx/QwfG18kXK+dJHvenPNl3XCwXphO+6trgEBbkN72FuKEPbvuWl/Kjl08rYVTnBbnc
tg+Paxxxo7a8fcRprAtHe1HtTIyQ9hEubhONHwp9iiXyI5UJbBdUdR0PLrHj5KjCa24b4Aww+koM
lZ7pfZyt55L6tRFWlXLoyiqM82rEFNdwxZfqqaSscAzYGTfeWpjMGM7jWHwscN0Ro2aSUlgKmEPo
ITN8ikwzc22Abkjmm8oWt030ZrLhZYw/suLoVheURhS4zibvsUmc+4YrRBCXq6Gvzsueq14ft+uW
2tw+sRD7xG2Efm4GgE2091BQQxtJ6p5JSFszVpvoOGLMM5r8OYr1xgneKv4vntvd4NA2Elp4/8bo
2gfCq+rw4AtgxahmGa5B2hV8jsul+dkJWJ6IfN7n5FJFP8TrwLB3cQ8sv31o0YCw8hzFIyBBmnla
+GBQA/e50E8akAS9DecOIRg4ctkGAhVlQ7OPAwTMYZlNJwlA3qjzCOOQ8uo6CgTT+DYB4BdRkdJH
Ka2kbJHGcNeF2Pei89C593B9uYT/20gPK3N4yegODQoPRbUA01Hguljlhg9gfwjXQV0xK/hbeg7Z
UFtHoXrqQ4OrfKasdZe0sEuLiMAV7XOSuzdr/Z2qermLrG47Z0SNeasU+X2A4Q80EmpCJ/EQefGu
atEQyrE5a1ThHYwu9Ldtx+6o94td5uW0arKjrTfWSG1hgkjbgNBL/DOxnCZ6g3ofKoM9sFM2slcN
+ajKMkliqdzjk6XCgZFXTPW4zqf2ySzMzw2ZzdSVzHh8allpQ+e7HUceApx2GLNCFoeGp3V2qOtN
DhOvV9ybV4pgaeTk24Sivhnv9AAywKTvp/SyC6bDczMqrlUE6rErYR/Rd8cnN2KtH5/43Uwfsgwv
Z5t5LPIgsmbeFWw6YDwBrXoQR7DJzmsjL089XcPF9p4qX2xDapOPzJ7T1URwxB7vuwmJsiw+4pcQ
HoSZuSYaH09P0Mw7fdGXz5FhnQm6VOwGckt8VUVcUPzTGKyT6Vx4IDDo6QbSJHifwg8Qt7MenuSu
jXFFzi7/CrUnRn3iUMcxR3unALgA7GTQSKw+o7V7rILkciY0Wc7HRnkmA05/rJBVGFyN9WNgPNl5
RDriijfHmoOXC5pF+d5xWVwbCXBzjhd5emd4b0nDBSFic5BIXi/Km/r0EOZsJbyTMqFeTRLShcVq
29OD0wYw7DjoYkT3ouc2eDOg+444a0MX00DL+SgtTsIMYIiXfupDdZvpZ4U+LwH3xgLDyUiMfiyh
MvsX1QSgY0gvshh2ky/h2k5b38RK4ZLhoDwQc8dZx4Gyt9sXJ24esz46K31kIfpU26Lbd20Exfk5
K034o3ClPYZSckKT356qJdZEuweUR4TWxy5wjm0IkIAL0k2IxYA1/kmn1fhAPrw+Y4tKrWdJtLen
024W9W2UA2T2mvprSvCb8PJOSvhdzfkp4ee/brx4XSaDRSAKoiL/fkDglfkrNeeoyJkt3v7pJ75O
E4bjfqDPwtXaRJah2ALl5ds4sXzJlqanhGtzR6fa4495QsgPfKfQpskw4VJx8Mc4wZdMaWvtWcLT
zAGu/TPThLU0Qfyh5CgFlcNi1kFqopSeB/shxVDABDenBZJQZvi0woUzO7Y2tvMZ4DhuuNGtNp6a
V16dVvceotBNbds+9DnHPVEebD8UlUd/WBpbqoT3rYmF+bVoTEi8XbjcFoaUdz26ZLhFkB3IhlH/
BQiqfbXBBNx1XUCZ1VCP3lOS5hCmM9t5M6Ig5gBYAWgcRxkXR2PiOmfD5DjbyV1M8l1GjoH5rcIC
N/hPuhHzzXev4bf36fcS1796Wmiz8yhhdR2u/rw03wd7a3p2hKIqfd30lb+J0EpwF/dU4TVWBQsJ
+A6XZIqeDZV9hYz/1Efk703xF/1b3Xb12y8IqM0v2y7/9NLy3v2fMLE7wpGShpnvXpR/kknPXxLW
h79cv7SvIcV52cv3HzHxx2/4ppia1geTeZgJnSyR80UX/aaYmgznLlspJm/tqC/tHd/GdqE+sC5n
UiQgyodtifB8G9qF/QF0u4O6SdkOv/SnRnaWAe8+ZZrPMIKsctlVL28pUCbv306tIfp2DqTcd0Tt
X4qhj++RQwIwIYl3UjRIbmAkgxfRam9dhtJlo2bk5m5KbQPwpj+/2qkf7swilo+ZTMJjN6jKz5Xb
+tWJU2ZYrJGQwxkHWzDqI8w4xlXBhHsRhSHuBbZvAZHdqMSBVxb3E02ou8YWrQEkiqnhOJX4ODiO
ggzDml/dI9jFpJhdEnaVSOgTC+vA+eTS9PAq3Ei/SoC8h06hAQOCDtRN0vf44YzU7im3XMQZHOrG
roX7tU+ZLLfzQK7wKDfj7q1KuuFFm5XboVjWBuOh3XCyrxh3ntKqy3YzsQ+6YkJKYPPcurS0GPGt
SpNPnhn0ryg67tVQ4ffHNd+uK7NKSJ+ZwCX7BKw+UBZmntGBoJWg52VDVzwYMvVOZpKeEtc4/i4V
O48YnCDQ1c5Qnthy6i9URJ0OVD0zfSnysrlEc8aZVHoO+D5IUn5ROAeJlLcRqh1I5LRAGDsFc3ae
KHlxgsd0xFWeZOhbTmG3J8gkzSZsgLuH1TRD6XetbZ+KDns9kZG+mEFUJfQL2qZ3VHe9+0jGosBF
BUoob7wHr8BC44TWrnEgF7idR7YM8gj1GDbjXFsb53bfkOLosWz6mKzXJINouObMv+5ZtZ+6bf8G
eSM7JuZnrFAu4ZQVZk7RLxwujh+gnIqG59Xv2BJWToWiga2lMcD127WJhNW5wQmeIntFIKo/SgYd
begLo+fGH8DelPFEQB/PHO1aXQtP0y/WCtD8ju16dy1dqp2rYJSPgi0j1Pewtddp3dtnRmqGh1lQ
1SnZee2FU6evnjDMa7drJpZRjqiclXaEIkVYuAlal6EZxniLUUXKGnnTjRM9oKbM7nuVCug0fQwm
VSOBJQPzctKHL7FiAFyEIUs3nHicVdyWx4kXnvYDSUycJb4y2WwaSaaJKLInA4BUnIpKf3bTgIin
iU090F10mrPxPp6asDxRqnavK7PlLVDFLMYWwHpagWvICDesK5XFq6GYuiu+g9UESaA6UEexS/Kl
KkYKkPoQXLdihZok5FUwZwOj0zWpfltnW7/K2WimFKSlxeJFLT3ONonHHtiRnKtKdomlSQ20sthx
p6PITgscukCuxqLau1aU3kQB2/C5H65bCgnNOt8F4SgghKXY9BLZOx9N1zOPsmZxO0cYEi/HYGo+
s4hHOKur1AVt2SfPpSBaQtIo5ePFLo42oCrHXKLscr4ZE9m8DlnlXrXgva49S1n7zuMjKUa5Jhbw
AhzFO9a1U22FWvrylOSQEIUjb3Mr4CqC4oZzyCVecQ1JnjJHEhpgkgUrDETqxnc4tBpQdKMBA0I8
50vRsrDVNhuDizEUwtyrlk0HMckQz6yPZPrYTBr5cyo5XNo6/5ySRFxbjQcS7tIKJuvEiQgJzTUn
AXawzCakJzFpWya+YtlsXNERRG/H+F63qdyHyWhkKIuDc9VjaTpWOS4aUCTLqG4zTBM5waARcj7f
zV2KDRSRNTytSCucRY1X0YQitdhacYqkaVgoCzmoSgI9sCy9npEzHb3kcegGkuZVibXQKeW07lOw
/qNBppLqYJQJJ2fhW5EKJM7IVT+wy/F+clM0Q3Y0NMOoTL7EboInK4Cyt45r3wfy0LnJa13j1GYN
Gy7V0djcYxKoU2gb6XU3w2m150rC0CyGM1rH1MFInWgLfl9wruMoP/WVy8ku9tcsZDhNdhkBgzLn
FGyoURJhjtzPcZbYr7RHYCI0chYsWVSoszEBULdJUo/shyupgOWSNvfotnn1xrvgqanF3oqtkER4
bp2Ho5GvCdECvchkhkdVhTFqitgJrqVrEA7WjV0Z4R3WxRzkhrZr2DvCOLGbSt6YvUHHeIrj9ucF
09si438/zkz/U6VQj7mHd/Ffj1V19P/+b/H9MPX7T307s2jng8vQY3pMP4iMjEy/n1m094F1NOcE
7F1aa8tGnPw2TMkPDsOUw4ZZKi1NKRiCvk1T5gfYOCadOcifysWoodXPHFp+EEAVJykEVlc6mjFy
mc7fT1NGwp2DlStJeWOmt6KiQzdxo/arSYGX9l9vuaX48RDw5XGU65LuNhX1iz8cAswCM/zIoLSm
u5q0UhlMrJunuMU50fRDiXbVk4/ZCBZb102cGaS5pAMxinkzIrhotNV9ncQuXjgrnIi3ECuWPbxD
Y76wkzBUBLwiGBttht18oSwXVwx9pb+qCClybWhmfRJPNu0vUxhlwDanKkBKjAwi/4Gex1OzFraG
HuT0TzpQcJjkFL5IWdgKjKmnJ4p56uCmEMAQIT7EHk40Fd4bfoAtdVYZ4GAW/eKaogOdAagaR9rZ
YmjYdItQRLqaVUUlVSya5A3YccYeRObOCM4h4J7FuU0R5+A4R1lv6OII1oWfZodARa2xb+w49w69
kWEY6u2UqIRosqZdeWPonMccC9/CygEeHQsF+NU2muk5NLRN4VPY0DSAmQvvc5cnLGDb0PYjHFtd
fNIatQnFoBHpmltkf+POlvfZVsxPfao7aksmBMuVamqXJiLy2wVDCibzFcMOFt9WL7q0MS+QDaoa
ItyhSQ5SoSh8G6siUUNqZFkUr8F/gzEr8zLdOoiIDqrhAsjEvJ7Qutb7WKFHP7GepD/r1zwaQYKy
OebZqAy/5mSswJvI2o5u3RhIxKobjQn+z9hiyOQva8ApOD4OpwFUHvNOYjU4rQx/ub+VaFJsf1V+
GSir+jRMer42ibl0R0aUDsdmMMzGzuI8kGzySmmN8aDOXxvG88tKZLxnBu0i0cdMyXC7uOl9TrhL
gFh2cbLsbHyG9KwtByimqhkjHQAJbny2q4bbCCGwW1xo3JnLdvm7QzvQoH/LND+nCjh9KEjQ3A6x
j/jZTx2RMsA3LNs8L3huy2RpL3TQXI/4kJCQc7WPP8NpvZgiNhhLPkVIPO0+wUHDjXkFMn4HviVu
bTaOVqIli7lOguTLveYu9hoAviUA6ldmYcIasyfSB00xxC0wNoAz8CPCV/54wr0TBYukn0RbI1QU
c1cxrwbOVdia2B0bmnZagPiD37M5DYhkwzoosdrHAdFXp1Ee/UVun7B4CAGJwa+y7ktZ5k+ildlT
nxpldFBWSbRRmZNwj4yAoP0+DkJiqWWbzOnlNOb2G9vaBiOlmjH/p9RmzCCmvB6eAnZUeqRYEYIJ
UENvHlgJh9g42sp9RdWex6OAZN+ZjKCD07iTC0DtlWxjbsuJuvQ5IT3rxh6vS8w4wakdLmKjP1Tx
bg6NAe2lSwbo0dbSQRkbZZPv6thPj/GJj+CNk5YuLNocSd31EDKZBaK3tpx4pUQXocr+/M30f7tu
QbXXsg78t9+8U/+sWbwNv+xfsrJh7/VeEvz6k7/dYE2cWsIVi0yxlIl+FSqgKXxQ3DoBinDL0Yzl
f3i7bPUBWUNwC9UWiWh0xN9vrjY3XvzQuPk4DSuEBus/cW+1USr5RY5rs69kZ4nw8U74sg2HXZer
532Sw3e2Zsc/kk5w/92T8i/UNf6J34uOXx/EYxuKuII48sVe9t0Gsy16o2T4mPddgoY36mZeh7oH
nZ1QmfnXD7Xco7/TN788lM3TopXNVpPi5Pf/HsCZYxVjcNyPfdQeRWmUnKBMLekDqlzAJbR7cmrG
bpyVTYyNZsW/fvgfRhXWswtWkaJAIQQvmlqiG9/9S2U6c3F1gPjF+XArM/3gMu7+9UMsv+Ldv3B5
CIX06pm8btJZODXfPUSNEbSD701XnhhuR2XdNx4M1g7BC2Bz9fbXD4ab8J8fDtXaJYVia3RRkzfi
9w9nBZXtjOBE9/ZgEdxMMqAPhWdkx4nys+O0t+9srlDcVYKqNck8UCLJphEs99JXT49Lgx/nSMtA
eCy33OTA8EEIsi96D6pDCibzqGm8eCENiJIC8RCFJPbkQcaZ9RHvB1nupv2c2+6S12hNeT81WP2M
yeuIwhvLSaPqvLUVJqwAzYkjVOzXp9iRCQdYUtcwguiwunVUGjxEE3sZL6utK1qH1IVq8+Qazxfe
b5vbcxe0wXnX55DPMw8/mcudRZmq2vbdPB8Il5yReKXyl3iLTUMTm8ZXZ+aIXBfZarAXApU5PtOs
OvAQsUNpDL8zs3BR4x+kHabCAVVTyqeaeHirKcs5QLO8oFEAgpxXsJGUGRSxYnDOxxGPv2dQsCAD
614bwj+OQ4rjqobDVNT3b5ZjeLcjUb71JOL4fPaq4LZ12L1zOOQWBCRKFwHYaW6C+zmi+jo2xxAW
yqLNUBrlu9NwogJkkQ2dW7SdBMMUeIcWLMC4jQrt3Va6d/EFKPhw6H+npRnHJoU3gp1gPhJyuLNz
bTyEJGMv8kLwe1xk+9tCJP1JWhPwxGHUkMatCVPKSoUnflbVZwVxvA0hKUBbg8dbBHLCZVXAtI2H
HEvh1Elyi8AN7SJxCatRO2KEkeyeuHVVoMy4HUMn0cFtFFZAE6MCm7qztNJUDnnPIRLeYTZq/9T3
w/qqnPMa5HVz6nuT9VTNbntL0CvZc+KEC0x+ap/lvBfgXEfbrs1HIC/WU0jHEJW0URdsyc+Ne7uJ
PLppAk7GVlmfzYFRXEIWWcumm84CCIsVji7ISTX8xKfCwVh9FC0zrhhVtKs9Cogjnw05S2LM+7rZ
+j7pErz1Whx5IniOuyQ88GMPYx8c2xmRsrEcrsopuWMCh3HaxwaEsbw/aRtaH/C4oUN2Ael74Mo7
aUXmXpjkt6estQ+qbCr4wHQVgGZSxUU2cd/gHS2Z3Rj/TUi0yDbU/MKT5ENz2jPWnLSBI3fW6IXU
/xlgtSgSSWh+qujaMSseLUiokzvyDCBKhRzBppXE7UbD9SlfaXPsaYG3C1AIT0ZKz1a6oHrH8eBS
05kBegRxFPTxsgv2uxE1I/GOLIeZdpahOIUx5G792PHui4JARJZgvnZ0+GL51oMn5okUfmteR+Nk
7mVvPWteVwO97iaha+5IaJ5pK5qPWxsNlc0wzc826q8/9AkeZHKszhyfGU1VXsVLh0pe0RFHixWZ
UTOBa+EHPeUHAd5+w7wacc60I/HD2OhYdHvlsJsxc60C36nuamFwUGqawViXVV1sO1lYJE1SfAYh
LG3KsKsysG4VyvEqF0mdH3LdN5edQccB1233QHLY2rEa43CHp3QThksb2qKxnVN5x6nB8svprhBu
esoFaQZICaakxIJSg1HFROoaEJT8ApXQl+vGDE8DN9+F3ACYpvFIHhG2BDSTifycQpgDufa7JMP/
In2qDgK3PrZr11jPIG/WNGGxa/OTN3/04tVMzZXuoA90pl2CmLB6YqwNkUmV8tnjkuBckFoeTz0q
lAl8SurmXAB3LA+Gx2IccF5ENY9sejEU3NThA3RkwB7/jBKVPoihMm99PdtX1hw7ayv1BJ7NLKbc
WKWAvdOwpaSW95cYnfFTlk3GRVJxCGmaHA6Pju8ViJ/95EVUKVWc+1fChspBclZtUpd4OfB/+zS1
oqE6ssq5v8jAZOzZBzn4OfWrFlYA7tbjda8ALx1cjuO3aTPS/EnyeFNLe8LZOGETSGy5EWRA9l1U
FCewaxWqo1IXTiSSfWgEwbOrNlkQEceaQp7+HiFTcOWCIEUfCU9SeksIC2i8KdhokjeWKFpULQ5Z
9tBOif3MCgJiQu3MDw1FpAW1eGB9Swo1OlG2WypteOdNmsB4Qs8NR2Zjzc3zM+FDySq0TrZO4DcH
7o/DoYdFduRVIyGik1Zkk0zXMuUA8uVW/1OLyL+hjv29mf+/n53w9U/3/cuQ9ucj/sNLmkbNLy/5
J1auLaWa3ytpcvnZb0O+QEZb1pyO8PDtM8z/oaIJjSvgj/H/dxOh9QERyuUdYinYgsyhvw/5BgtJ
a1lSoqCx+rQJc/zMlL9ocd8PjSQ4lNQQ3jEtovEwxr2f4shPdRHe1vYu7mDhAjbLCJDnkYZLPY7d
zhuwvcZjEEDZm2T/kTaUjkyDSQ9oaznJnV+11Xk6Wtm1mEzazTUo5++e1Muv8+v3C/gfptrlD9SM
mPxxbOBt8i7v/0D2OY5Zu057V8XtZSlkdwwB02V6Ij1x+OuH+mFG//pQCCMcu8SiKv4w0ba9HvxA
ze3dZFAL3Q011BczjI//+lGWc90PTzkGCwuPhWXTUY//+od/0Vw5BiNQeN8XQ4eHjFhEFg6XIwu5
VdqA8THxENIY3frJrUgn93yujLOkTk/qkLCqI4L8ILpk3sxzqG4yl2fcEF6y5pqbbLV/neiqPEn6
uESegKrMEdWHq1QpVhCe+dWj8KfSqPjhEMBTthw2iP9wglWcVX94yibfthBimvAemH34SXesaoeQ
2hFP4khzohIYVyeORztDxbOphOqBWAYTgcAlnYctfN6lDYCovLtVNu17fRJEX1/Un7p6/b1L018G
0f7r/Eh/GjEj47+8Hn9+hTpHhDh+q5u36d2l6euP/aZAWB94N+Jv+GpkXgT531UIhQrBwIWGv2TI
lvfxtwuULbgGIfsviS98/V/E/28Kv+V+4LXFr8RX8FGYwvmZyxPKxfsPCxcktRgmgCK6Utvcrt9/
WGRVM4J3qgZZakTWKq+pfJ+Cok5OQr9XJ6NZVz3prMY/LqD2dYeeJNtVWBp9tktiweqzrpeUZ0gE
HzTWQs7oarIbJQn1ALExuqL5wdxR3WEdBV7FCDQaw3mQsOMi1u/7t4AJ1CNjyUsqOBDxq27xAamb
Ninmq6b2bosSFTjNESzYWy+9J6wsGi6j8XzWkXahNy12xXXjEF9py9Z89BIRY5cwInmd50Ny3NRk
WooMsK9T8oODo+m1U3o8z8aC8IYhxLU/S2OhanqfG1nTHVcW1khFXDbXh6CPkePtMSlfrJ7SgBlv
8mq2Sad8eaKSuXLXtQ4/8vqTfTEafhokbH1QST27ZOEl9L046w4zjoKVtjp+sFFDQ4VtXi5oo8zL
vIc+XtyWqM/moybcd+aUvbfCMY/ya8JxwAhRo/B3PDroVArHgLlR4A6WaCC0A/C19cCc21FEafrQ
IMAA+uSMLkt8mV1nqRu3jTNyf50lTmu34Ro1KJHiTkm1u+6DTjzW2XLIT0YwMUy14XjhlqnxGZQY
QAiKEI6TEJSZwTB3XrLE2X35+5rlr+KdDVgf10h9kGnLi5FDUMJZoPNha8IT3XXdRNB4gVpFBU9y
A7d8k7O8DI9gBUjGatE5+NdaUj+noBTDkEpqnDB7Bxnd2tIAmsCfmZfjUOzP2GiMIjlG+z30tc0U
38Y9o1wUyMfSYGG2FeXkmjveKuhdbcZ7AWbXMRmdZs2j/3/yzmRJciPLsr9SPwAK5mFrs5m7+TzG
BuIeEY5ZFaqK+ev7GJnVTTKZTMladi24SGHSbQIUqu/dd84lkmsCgIJ0zh4R9tUv2vLqx7zV8xtI
CcPspJc8lctAl9Zz8XZxUEaAhLPuKkX1/FrOrbeqkzm4oqSGoyAsEUz+Ol81SD5kiZ5zS1SY0jD9
LX9VBaobV2HShTh82uV9EWTVY580CY427HChNzLXpZuL0JPyNCFrsvmkmUu7Q2aGhyxYkr6mhS1D
d3TXvjfwC4OolVG57bLKPKTNhWW3YECBgFVsFsrwsM2a4kIJHWPavQkW8zr3XmqqE/smnrDoArVJ
cFvS44f86djmsZP+W9DV/TWsyFcRTyCTqAAAvIGVay08Lupzg8eR0SeHTGARL+naj1yAA3aFYJLB
RYLcfaxx8NTyzpCnvjdMH+3GeW7ugsIH0Z7BKGF2K8OZF/qHJbr41RN/OeW+InhSueCJxjrwnifG
PlZBM5OzT3XIjTqNDL2bihvDFQUX1ZhWO2K/uG0hj3HcTkuci6Ox9qr1zLn3khItqFddCWsM7rog
c7cDg9r8HyNjM5zV1FAxYivhCJMokgXjZEdvAxaAc+o42fcZ4TtzyfKoZ376peV5L0IPj13pSGbz
gYuE4E/5bz4WlXDTW6WexCGTjXpUJDTK7Tg4OSMSA8wFwk8LVIfZxjik8puBIsYJ0BEqsRB5mKsi
INUelsVupbPWtrZiXhwUooiLNm4uzBafxgVCwEIBHace7c0QhsjE0lbeE/Uwrwmf3zv66TKVx7aR
EW19EIenHnAL9bkQUnJFyK1bNZy8+PyqZzwBDzaiUahgqPjc/CkEgYZ2t9YYlgDTXw1dWc3rQRfw
WUsXT58XssnQyXDhDYKdoCv5IRdIPbqY3aOkVnFDEsd6qqqaxb9382UHVhOYYwSRtV0vTNDd6biq
ThGacM6vLOY0bFmVTNin77+uLIpg9lcyoZWvJXeo6yzMTv56F7Uhi9a0sEbpsYk3TOeyrA4u+R66
PTxhtAzFfspYnltRuz63w+g+EIjhhbr8Evd3De+kRmx8Hu1xgE42Wom44bE93xhdyXmDy7Hbml4s
Zx07wdWve4D/aEP0//Fx7l9ul+iMMcMV8zVSnsAVZ3ucqv715unw0XfG+vHT2ukP8f3n73dQf/mX
fttP+b+wJUqY8Eo8kpYXF9B/b6fYMhEwdZPk15H5wA3Z9v9jOxU4v5C94rGDPcimnh7Ta/nHdsqP
f4nZWfMnyVNcEhP/UcibT/mH7dQ/v/HL2eR3PYKYIf6F9A3Ne+a4jjzvaGHnFtOnMY/rYazvsgao
Tjy77Snp7dtpson9LXBlsjmq92FQjG+TZY1ISSN9qlJ4iD1FiPUIxWKAH3lGZfeKidXjcS6GTRVX
EWAlq90tTMTeZHb/Fg6t9S3xy+g9MQDHmXs2L24wRIfKKPOhemq/tdhT3y/Wo2VsxmlrKpBe2XCj
B9e9X0NTD0hidOOoACOjPWU0XT+nsyzWPk+tfcr4PQ2c5Mnr429FGgDuXiz0FJjeknsPS9MPQWwE
rvXgnk3OMjQihj+7IPL2yvW/ja37FVaAZnzdw+3j/Lv1Ez++4V29Z+qCdGlfAANWzzyMqFz5AeBS
IS/Ob6hUKhkYzC4Y1XsE0Vie507EV6rO+ydXTrXcSK+e12MlxHoJS4UpMbls+WQanme7z9niiFbt
CVjY1x4heOpWobuT5bwE66boCvQlcfuD7McPsmtYKSH+PQlTys+wKbsXHCTlRHVPLnfSc8tbkWA6
rZw2og8+CKB+XjVb0FGEfb2MfCoyrwVj9yRMDZ/paZZSnSZ21zdY9age53N0yETqrZueJ7pbkDYk
+ICMmz0K5X/RRLeuo9STxaT5SVpB+eFSr751CYCdwvGiSQwdClYUOsObzAkMDFe2fmxutnPLqCKZ
4BXQguInD1RsL0P91JQWI90RodC69Ye9PaMgU51B4A26P3VRJJe1+NZ4zn0zeckn7e2eHCO+Zn57
9zUlF3AMlwXKYBdd8+UByxOLe+MT2d0lZC12JRjbw9DF/DHVB2c/I+W2ombqv2W99E8xzzvq22G7
zQE5vFeWo+9Gh9mvlchEdxBz8o1NGfgbAAsXrK/8AYehPfPo8z+I77Z3iDbLk/It/0w6xrsLOGzs
OnuY3vyF3kKYtWrXir490dWl4ZjRcDhW1Ao36eKrt67QJPfyWt+oIhnPqEXAzPaW95gUefcggZ++
aX9wPpuxaza2xTDAPuD0QGy6moaH3sniBQGQH++DoIJ4DDX2EIRxfd+MpXtb8vgjWOIv2wSIDdbc
JT4mPrxnHUke4Z4rrCtP9PE6sJhdnOpphiycVkoSeryEni7p+HxlTeDPV9o0HpUYyA9eOEVkEGRA
sXvpklfmm90XyzPtOYKz+HOwTN/BTlbq3iCOfPGWMUBP0w79fchRhQPDTAFgdLqvVE3JoXIc703y
ID5lIvhByEWc/JkMoxV60VMSZY98BQX5S/E6loVzMw1gbQYPEhNJCe4rTb92FCrBU8lJYRpgLnLi
O8ksGKCcZ8W+8uPqZ9u2zEdBo7OD6I5KVben92ROxuv8a+Oj3mkdy7slbARvXE392koKrpseUirb
XkQnZUUypC0Bvvedu18aTD++7MQR8fHjNLe0FIP+Pspc9UB8ONwjOBjPU4P/JOMkSc6HIOjPoC5S
ispW+wnFsDyBwpiYh5nAghGNzq+YBQBlbxVQdoepfC0mmpYx3l7IpNDHbP73oaGN8DYxgbvpqjq8
YboVcwH3NqaUkjxa7w67pCZAw0gpCEg7OzeOiS6tHEwoLaKrrgqTnVdrH+qWggumLLWyTTid7YUo
Jm5xf0fKp14v3YT0M/H8+MDkYLrLDWcrIeOhxHLhOjbbFg/ZsPaiQ2BhswbGgj4kGbh5OxmoU+20
1i4hucUmkQSOF+ZYWEEHyDpMGRJ2bsEGFFdg26oTx6Nq55fhyDoacULexFM+g67M+6ba0s2Knmyr
CdqNjZnRWYugjaZVbxaCo+H8qmVQFpsk6TpOsNayYVnh7AWbXzyyGNG4aovtYIZiwy2n9wuwmrdI
DWA7aOitG6ttsUsyxZz5uCx5tNGI7pOvGaLeQYo4vXVILG0n08cw4gPvbVQV6hZl7OveBak8g3rA
iA3EwWcPvq+VaG7ypSE6FzgSfTPKo5tU9P5VPvuIFESGpDaKq4dgrq27iafls5+3DRVVMLpMTpSc
3qA0/0BQuRsysNoTy+uhwSbtrkHOXgwCZbbXMC5XgzPp27FJWvxOFe6dJeXq5LwdHDOnCuiBvVoz
qhY3qvWaXqCzC0sH2xwzfWuZF0yREiq7gpzdAL9FWbqq8l6/U7JsNk1QQN9beAR9z8njvtH1FUiP
33UUqTvXWA8OUvTThACIWxlAv2Ere2WKqL/hfDndF2JYaPuIDI9Nl7U7MTs5Pw0pQdhVdL/7jVNm
kGdwvq2zmsOakyca/qTsoSFDajP0y69tr+T8PFXOIeMIuuYBIw+TQkqgODXBO51o8049z3z4QnJL
baLbJfKhajqLMZcQJXvnHKDLDK+qiO0TQKR564US+QZHv/M48dIWAyosNqm56YMgB7g1+N+DQtwJ
LeHSE/PkyWcQRS0BO6PqQuF3qGCchAYxJ6kWBQHza47j+lcLQ8XIpv0HAutMTec106eC6CVYtJI8
iaqfROul2yA1EapDCrFF6FSbNkmvAJiDKu4Gc9MxJHhyJNh5bQUPXCfTi7uwdwmrWbzpWU3XqRyq
HftOeYQFf2+ZsFxnkjY8PkwGBXzkomLCUxiPIGXom67yxXaIgDN4R/yi+VIi8s5dGOp1TxmYuYw4
2GVZx5CBBafVKYmoQ9JDQVp25pF+LJFyYz6jcpo/GdxlgsRnmgNJFx6YvvpONOg8h+617Sww5DQp
D6zK4QqaNUhfB56bWZpyxWrNXPpXmoLnmYz3fbK7b8wx31vSrbeLLO2D3SZPIe381WyDDhUyHTcM
efzwc6fZYOGrrxY6A8dlxLFiJZM+aYsR14SMOSc+/9OV5c/Gslkhk+isRRdsh9R+4I+vfOgCDJlX
61pziPNDCySgpqR/qexkCrdtQdWatZziWWoH9VWUTst1w5D0Ol96VizTdAw6pBzgRi4+QyJJNrn4
6bUtWFIpm13JzCAD6NQXEnbGx2KgZFby02iVrLrAB3POKBPEmGA6eD6evC4xIQyj4Et63S2Fy7ek
s+OrVlsXKMmPNCn1uhjTiEEMfTYLx2vF/oFCIBl4PDM0bCMsK2QGX4gOWI9znhc74MWaSkAGMgqx
KiVQ7oU5uW4oyiigbjd2PRcPbhXg5oAX0Efww7X/7lg5Kpj4iv7HtuilOI4Dv1QUaX1tpTazzcab
H3y3G68JPXToMIYb26VUkBUWJCwBFSiOgbgu3Be7qLY9SNgmOHfuhG2KyO6hacXLLDvvi2QDwRyK
Nbt0Cq5aI51jMyzT4dLy2mQSDmLLLPlnXFrv3dzPTE309jO53miXR+Ar5bxla0mtsX+tU3UjYtVu
Uy8zG5T05vNykwSjN9zZpaS2Rfh6wzZLnjnzXasFMiapW/vBsTJ5iJGC72fZXg3ZMh7mMMVdtuS7
TBThdumX25h1KiMD/UzpQDDtWs/WFZ+aisnIDrTMvXtX42dJZleux5ARVGesHtBy3UWNla6zlkde
rO4d13xKwgObgckaqrhYkq3GpwKEdOm1qCTD2DkDJJeCMDsAkI9gvlZRyS+Yg8nvZ9OfGxfIV+Dd
OiPI7IjhcStwnkJH7nmushAwznbFaPnw4Lh0+PsaCgdP+f2wzPI5z+rH2amKA4Ge4jT2iTwNNfbC
TpjwPi64aMuei9BLuLT9PAeWP7TfQ5398AxTUk03Loc4ypt10KuY0T8KX7rzfRI1mVpBkcLnbIt3
ocLhJtG+3Ay0mk8LhsVbpWj3t0Fr385GLe1loH04sPEcNknVhh9ZzBO9wWC6TvwI4L5nUZcMfs7B
zIxeDkLLmerlLP04OzimC86jYoKxbT2EWoVYgG/kZpUsOE6SHJuuq5f6KxPhcoVTgJLh4vwPWkX/
Gysj9HIufeF/XQt5hTj4X6ufIvuof18H+cd/91vlI7F/sVmMbd+OUP1xmqOI8VucNWa41qXsQfXC
8QgMUsP478qHG/1CJzSyE3o8v3WS/m/lw3V+IamJbo+BeVrhkf8fkQr/2EWmgYyZj74UI2m0ztHA
/inNeoEgM+IWxnud99VO2cxADFlYsHpB0ejE/NuV9K/7opR5ftfj/fX1/MvDnx6ZDWXe/1PbqiQX
Rec0ifZOZbJ95lblT9/z1T0i2nbL9OK4aX7lylMXtll05gGARpkH/cuiL+n9wfWeGTCIh38TEXUu
/dj/lxH97X1dYsXUlFwcu7/Wh35X/6HFUPjlTHl9dOtvneB9OCMUt2gJDm7nn5JkkRyKPL1Li3ra
5POZ/Zr9bxrgf2yz//YeSMC6MA0okMFW+mMNqopVCNu/j/e47GDIVvTuoDLLp99dof82N/Dbq9CX
JvDrMWnNpM0fXyXiSy5zou57TxLgqcZXwgXFYSxqAFwj+re/f7W/+EwBWl6PXzyAxfTn60u72rGn
Mk6ADEfhbqKoQYuidf/Nq1yqc3/69VjsAT0lF8YUCe8/fiY3rRw1IovaB3nDx6hYRgV6nKEpvv/9
x/mL2wWkKGVS1uUAPOSfXiiwqNf9evmmBU6Axiq/xmJRKLHEnVdWN/+DF4M+Qa/ZJzhr/+nFpt6H
w2n8aC89nwRE7PgwoLA6NUtIPq4MD3//cu7lXv/zt0i8xvN8VgTWqT+tBQUxk0VHWbRXFjZEPcjk
emRK5aF28vDIPo+9Oc+6Xd6NWIdkKXeO3aSfYX3xFooJhFQV670H13njYUpyVmSB23XoxQwnBwvn
a7dtWthFgigvmZoCDFEDEoasQz6gQVfjuu0WZ9Mzf44wswzvabLp+7//jH91nycBcaNLE54I/5+v
x1EU7hjMsCIzkbvHMrDi4zwEUC+H4Nmaxa4tyZAJnX1FXt6SMa7cpzHjpP/3b+OvrlcUWwTfgCoE
VAr+eL1qhtZEkNaXnmLvHye/uBF2SL/NzsP1f/pKFN1JIhCqYef9T79pToN0TMok3kdp0aynnjkY
8tffzEW4+vev5NBG+6cLiMiEDSWS4IMX/fbvf7eIgqb0rMg10d5PBndbEUygp+1Od3AkpoeQQCqj
rt1TVk0NPjwif5sutvGJhGiJVhU5yUNCSWw/RxGDVqYPwse+GIIPZmXjwxiWHUpf1c+PiaEs1XWD
vKryptgLnXNkaZ2+nHaQQoO16hl8tpuoP9rJHB/a3A93iUYmbCkOc1orunggcbEp9jZC44AkabrH
DqHWWeOk5z4vg1saeRMWmtwAOBgY4h6iuLhN7ab8mFXZHP0hQRFMZp/iToDmelDRsVJd9FZ4i387
unzwxfhU6VLG4oJEh6fYduFflTP7Pwbd67RtjnlQ6LVpHFgDU98++a5u3zDbtB9xZserLFeYXvNZ
YQon3AoCc5h3CAbrQ2F35aNlt+o2tpv4Mh3SjptKTwwQEDVVbwgS0jM1s/QlT5ZiPzCX/j0czSQ5
0nkUcMtXum+XwgbI+6uy07deor2bqMkp8xacyixA+oNzUSsMGf05B6HMysuh2di+Z26XAbFN1lHG
M2Qu93ycdh0PCayEWhUbs8i+Pg0SJ8yKVWq+TvqEH7NgarqHcpeiy+otVVAPGoefbJn4TkZPXOc5
qjVZ986N6tJL4tdz+6OSvnl1jBhemB8pFeWXlrNiqu3khW3bjM9bJN1zXDc+lSkbGqfCBanDwL9W
aOS2UtmkTsgxX+ZFFx79qypjBBDHGynoTYWK6OBmid6JmN/bNTBfV9Rmg48UNNwm47dlERoccgdt
ELznrTtfRTCC3j3YeVQ17Cq/HTJlBxQ4Kl4n7m2GTlk8JlZOn170qiK1/0IzuKtfPA99w2Db5XcV
lHyGKA244pkjvRAu2AhtiLld6us6PTVMP2LCjL6WzCNoYvccLTc2Mq9yH7ttuaBz6Odrl5DfaQm7
UG4Ye5y5hTLKjukU7t2FDc6K9aD5pBs7JKuM09cm8bU66gRNsZdV/YFqwIQU0GLKsPQJpUtpQby1
q6bZYGW8qfopOxCtpZ40CYf3m4/ag7QWd0BWG5cswiWns1y7o971g6Muxkl9lXWiefTECGuimHdT
G+VPrp1M26IgvGt4b4fRktkuUV1yIOHZ8PtODd2QieujXireal734Y5JDOdloGV4BbIWHXmAvOSi
j9J4iVDQ0sJkg+qpI30I6i5W6V4YDvDPHKpCe4s43gbIPd++HVfnuBcAD6Y5B1amGQD0AQB7F5CO
rbPyphTOCCFCpz8qbwlS4CHjeD+Udrup+YkfcZXZh7Kw6u04D/nemngKsxXV3wcI+vduYmaMlFaz
15RAt4pxHYxDHkFzN9mRXZ/PNML9q9Qdy+0U9eNK9zi3MAox/htfGRkrOIP0m34ak8XrtEyfs3nw
r5R2slurmt0rhkGSjyIOvWfqXd22zjIvWKH16tmV6/Tg0qE65A18M4YnuBViKzsVlcOIb8vmuGGM
GRvw8BbH2pxiaePACCCIjH3fH3S6iHNXB7CoWn9cNlIUIBNCDVEqotK69vtSArxj4+0Fy43xVL4d
ymh5JABhzu1SFZ9TwYprW2655jFf7JWqpjtDaPNY4hV8w76bYV9ckmcSnIgC9WxB8ouWc5aUb32Y
hHtpUMcklBjXzOUyE/1g21V9bPIGNvJlzjOtKBdeLAZEYCxEa+H4U4yC4nWF/mThXrOctylR3tmv
zXlMc7OJ2zJbT6M9r12fuZe684B3hHFeE6UBthzUctxJP4FESL6GbAjIaZCAw0NqWkGl0KfdWHeL
i8rM+gIfsmrGKHhik7TQi8wZa5LcyqFj7x0nDCiASOfsE6drC33hrc+ryLEIT7CC7/GrfzhS0qvg
k3sAFouMgS3ldxPGQbPJi8XfThfYoteP3o0a+/RB2Hg8ozSbAUD7Z18OYsMgw0LlMJx2FFvUtzRJ
43U0M7QWzstdGACkYAaIkEs4jeGbgBiydeps3mHOrLx1bKOeWvvkadhWzaJ9Zl82IactvEMdeule
F2O9dlhsbooGvYOjrOQx5/O+62QcGJYlXcK3EVLKYTlX5aUl3stoE8GJtrfBrKthG0q+EbT0C66W
QFxkVyxer0Ouzadruam9VlGi+2NWUovbhaIR684sX5jKBUR6hnMIV3+Q5JJH/tyy6uLJ7Epf+2vG
O9XGzPUDa//GZvFBvGur/VIaNB1eUr0TXlBMeaUMDTFktnLmUW2qOst3RcGkCthJbuNR0xRKp9uo
9l8QotibLLGevZrYlsdD/i60ZLyDTUZa+kLcB/VJW/ZYIolYMyihHplDeYyAoxxki7ARzLx96ExV
nmhr+wd49fh1LqYlbmihaPxzUQzKdfcZ7Zs9S4q1TbUhTdjiV567xr3r27rYCDsX75IY2Vb5wTa1
IKQTRLRWk0nkFw8kMIVirA9LaA/PGeFRoOZTwNhbfZm6hEzUgDNBMbdg3WDPGGBrtmJKeLVsjmNh
vrDC0HgYU+cRJp7aaXu+K/RQneiQY5pJvKlfOY41vAxVlX0F2KwRuJfzrYpn+xgFKoVZn+iHhZm/
nWnSHzpRPe4yC2xzkYiLRLCoWB57VJWDPe2xj82XDiaBtsa+V4sfr42Xu7slHqbdkgY+3gE/EyfI
tvY6nsD0OB7wbEB1y05OzJf6c5FAsGn6AgRu1Y1rOi0Snq1bX6XCrTryYnwjSVjW+1QkztG/UG3a
PLyinP8GGFSeJzndEBwwP4Km7a9JkrVw+Rle52x403vS0Kc15sMzYbBvbDUcGwJclbReRDpTX+yp
Dm+VSGnQp025zQm9bjKY08+TQRWdRKPE8t5PiFeykyB28Oy3ObTRPIbkkAz6hxLjwpObTcGKAECx
loyZbVqXtbmSYXYTtSIDAk6awdjgE+LGpbzo2eQcKGQMdLf0azvjZZdWf527Q71u5nErc9btpata
kFHTRsspJjUI0HNIOlSxUDFIhURnd3EYESyK4p6NfQBLACzNvKQM0QkK1xdny4sprWLXRoIQoP1d
hMWhp5l8BAeiV1Fu3IMnowy+z8BT2Jv8Q1cEZM0B4vRoy40M4MyGMySCtrXiUyInXL5eEWHHfhpg
AG1UTxeSIxRDYlm7ZyvPLGOGRCAEkLPPh4TYJ6+/0g3yIBWkBGPRLbU2dzN0QnJ1xGJb9Tx3DJeZ
YT4hGELu5A53+bBcUEDvyQUC4eXW97iQL65XIakLH7OBJ1TROLfoeX9m1U89xsNeFUWPM+syyUnz
olHtqcXhWgTO2XIXQFFRb65rbV1rrqBrOGIVVh4PqMAUlbsMwjxPqbWI22Hvhap5XbwflOLqXcxU
7doZSwjniimlPqB/HDemeKKnZljFKIcv8UuoSv5RH1WbfptkcJ079TvQl+7KND6NpFqXO9Hkz7mb
HIIGJkRcvgtXHVsCgOvAEGkLK967ixiJTO647QfQCl2JbcJlqI5uOfWLXLlHgtBqN4b1Q8lddazL
/JOywzFEUW/FCvsOFr5ODQNMkjxFG+cOt/Dtgtu5jczPrq4TimbBESNac0qKINwN6bjsIT18gh3m
YM5x/6kjIctqfEFRZFYQfs9JNO4ag4QybYKdTtDSkze21y5cs8tWKlRb38PxmoPc2JhJwLFwEuQa
QpxdHzuSEcgLmL6DOtaM/t7KOCKYkVG4npRtnfGBS7esWAr6FCuALzaL5Pfm3CpXoxU9xmF263tE
nEJXfyPIvTMd+3wCnSCVKrcHTsua32Zs6D1UtIt39sr0tZvFDcAQGkITv3tGJ2xV0tw95vnS8tAX
z3YHKlbju3JJ9L6VF3GPE5WMBku85P5rWNsdJCye2SRw+NF0BeHC6+9mpIgvE8XQ1RwE9UGDI8Gc
6oJSTukUtMqUH8XQd/vcxxPQUxAhNMlQ0BzhulLNyN420t+Eg6AafCKf1IaN1pTDbeAAAc4bT24X
r+6/0Dp7t8SI2N2FXr2bbVvu6Ol1G6ZBzoIzCwkdPya1k7I5CrHhuUQ0Ow4YQRurNxL9wR6TZ49f
FaB2n0nGTtU6GLKbmO3hrVG4RgHlUMtIiFPJxKUFWk6cmwtHq5sFxdZKFxMd1JDDcSz0q1eVy7aH
+LNzC01/KyWwHo3h9ORaKOyJorKX1KON7D2SdC7L8RTpqN6EEz+p68BwdnOr3/O8tW9alQP0QKFw
ahRJIfQ3oZDu2Z5Vvc1MX54rL/ZfjCPDl3gKGLV06Ba6YtjntWe/1iRrAWmXEJvbQX+OXNt3HRNP
57nwyKt4nrVvu3zYT82EibVOzE3Q42nxKeNsojxnuF8VOsM8pfiMxjHRs41By2Js3dvZGMzoZlLj
wy9vEKz2edsfTVPbq8mu36HftESP8+p7muViWyhmHHLNVqjjiLxPSgSGRK7ZK5V2fwiVCEgwhOGp
1d383i/zhgNTuK25fXe2cfpj6pceli68BxovxV1hI4nD7dGeoijHJ0EvKqcQtR4afvFlThJmeANn
N1FLqSDO9XvpmuLsTzCswexs8dZPO6AyAWepRiOwLPCrFpp9ZeBdJIA9G1zgxOugQmw/LGl+ZOpT
7/vJDfcNaf8rXgeKSlHl+wUQ3SGtEFancZJSc5Fq4xGduuMA9si4g/etEqWzDqfuBxPI45tTZd/g
/tVnOlDpa10sPziO64dkJMu3yrTVrwurNzsme4cryzbPrsu0thsa0gHJMQ97f2tytsPGZwxW0+19
didTXFB6Or9xiW89gRonotT0aFiTxnKoOhYh2T3B5SNlu4Myl2bI513/tc/QfnMJtoxh8JhOK2LZ
sehhDOWSs9VchuKeWoV4bi3GIXSStx9llXsPAJnsO1cpglAzR0NY4oW+q9zkU9VN8kA9jrST5RHC
9lv6mimE3w7iCAWmnvicEfpaSHxJYTJVx2ESlEQVdD5lIeRGXS2YKovFinGw4kRSkMxjoGW0Qvk+
rkuxfBuNbx+yJZvfcqmnVV2WmgpH+BlNsmRzkMzMCzjZlixZe1t7DDJXTN5ehwMnLegm5ZHL756u
feusNB3nw5RBNswGURIakMWVO8ADIMVORfWqnnqY68zwD/dzafs/BuzK7ol85rwfxgiDrxcu0Zsj
JmiW/hhNwZb5xeJLcpFFa48Zl/Y6z7r5aWkSaOK1DSlgG1sTUXef5OnbGAb91ppHTnpLtzzZkMX3
7VDzdGSQFxcitp2wZ81MdPWdSX36xbEzkV6asi1CF0Mmrw2e00pcVd2AqtTRJ4zY4Osrnh3cqzQ/
hcYcVBJb5lNEi2FcRuB37uj/vvBC+rmphXyrLmsnMvQbKfCFlqKNroOc+YnaGclOlHEn3lvZeqcO
NuB28Wmeb3ypUK0G6fA8Qh59rNJBPRWV559xEdrb0fKRfAvSJ7NVUmU3NcQApyViwUszfaCWFEdq
N5OVI83H89eSddyslgTPeBaNFiBkqbCz5hbDT4iodyrKqKXPqko3VcXDYBURX2xXoTL1DjBB+xFC
+gwuv0n1FLH+3PRNjKZNBGCnUg6T+56vOr7m+Z1XaHb1QxoYVq/qIYyTZo+YEF0k9csVtq/sPAb9
nU+olBlQ3o9Jh3C1DNYNBXcCkUSxzJCy8NJH2CGkgFZWkaqNoF8gf2U0JPSBaFhmY00VTmloI9U5
yEpSssq8RKoo8w3MEIsDAg3skKMUk2c4x7ROu+2YEAOKlq5/4EiZcv835b7JrXA7qZZ31eVv48zT
zw36iZnMyqZHPf5YjOsfxUQoSi4jqPz8oMZu3FOpZXY7Tu07416GKpIYIw3Zk3VdRHgvO4HyO6/U
iQn7Bybp+60chlPq20CwLiH3TUhVeEtVpz9HpnQ/mQEv0k1TNg2JTnuO9p22BzJIdttd+ZHu91EU
MGGTaTv+EZZDsu9nt32l/NHeC6BgD8zkdG/Ew8tbvnnOxZTudkyKRbfs5UgfkBfaYUmSG3twf3Y5
UdpkcabbYMmWy7x/nX5Sg2WHT728vRKM2qdMpZmCuQgTRdGur4QFVSRTLSRxSVTvq/JtZ8KknOIT
DceJtmMTCEBtxmuTZ56lfbDKCSnGqwAGHEVcmV5s0cgUYLk1Ni3VmNmZRUbNuQuq8rkKB/h7eayu
TRaiLLMvHZe0sL7NZD6nusi3NfpWVv7REBxp/X3TOvYtZZGIP22YUs0MFb0gQnWyS9jLJms1KReL
d8UynUMXo9MzMX0okD/6w21a15vOgC4YPYZWhUjXrW6/+kU/i25KnsWEohNd+VxGpDJNs4mc5a0R
0+timGDxQQIQ7ySQaCqSfy3ONJLVxSmT1IRo6Pwf9s5kOW4ky9qv0tZ7lAEOx7ToTcwRnIJkMChq
A6NECYBjhmN++v+DlNV/pjIt03pfm7SqVFKMAByO6/ee851jlCXGFbgEqsaE3iVt93SdxHNyqsJx
k5OzvCMEA3l45KiDbwYcZntp0HiJG/tIBdsXMFZyd95B/Q3jVan9CltiOQTFusFrt5IadRReoxgn
DlMV475E81PukFjSx6GjET/bRM7cUPSV0HbcctsmcfXs9hNeMK91Lb2qcs2UmoYHUKi5E+1Z2wVy
UunZ7sWMqvpANgiHyIbTSrmxQ9mcDFuYLSqvadylvl64wLQ1zcFzP/G9ZngHuV4GFU6JULhv8Xli
8TuHZlTSuJlr+2MSaJrWRmWAxQ4KkjTpLFYvaHvYLNN+aSGnMEK+SzdF6T74vrFXzBB4vdEveXXG
1PvUTrF3y0SqvMuQCDwx+PSOrrDtFxNAS7WB9xOjqDPkoFdtpoO3fvJLChkjL44mbziTtW0S3jS7
NO06J+fZIhulqDcY9q1vspD2S8cjfA1NVX1PvQIsMJqv/KGoTcGIAXDgjGxcph9IIM1jOE7jwWQy
8pzkThht0tgARsug4vPkSe8B3G/2JfNws4Uqih66ERscavCe03EX5bCNg/lE+g7/vxgC2hCZwYFp
PZI5CHkG2WlQOj4wplxa77qKxGFoWpKWtR+759QM6Ub4tY7Oxizp7cbGTsRhcjV10H4vC1FeGSKF
r3mUl28Gz/7W0Fx5xeVMjy6V5GEqkvkVv0X8CTouj+aUhO2baAz3nS6w/JzpSa/7akZCYCc/Ej/Y
ne3eA+ON364yJEbTvFT47abxu5j9YW3Qt1kXpsSJoH9EDcKJvcLTj4/2aE53zTAEb2hXQRh5uiTt
y09OLm1mlzlGW+2qsgnfZ5osPABEp735RRueZmptiuo5a/YpBeCq1XjUd1HvXHh5Fd/6oivPbtGY
e4YNxqLlxOpPmafWVmp8Tmj34HpERkHvxoSHa0XZvo9SdY+OoyV5jKnE1gYbdmZchnB7jOh3YWWj
KClEXj1PemiCVTrhsOFIRRNSYvi6Q1JHUt8w+ccxjNtTIsvqQ1Gk1evSau0avKaXzSsEndlF4zox
UXfn5R0bBkGBMuHOiWpqShJ9slGse1Fzii5zR4FHT7KUOtv1xFdLNcMjDevhbJph/Yytpvzm1F12
V5gFxtQudBFDOv5d2FbVbSQ9w1gLq7e/O11bfktFCtXU6MvurUB68kk1zQ/Bqofh0E9qkJlQT2W4
mgowSSzVYBMzIL1opyZq2wdTk4D00eYTbAN5jbw8/yii5moFdEULTUXSLxGUKy+LrJGOe01gSzdM
77lG2wUAKy/IcJvR13m03ueDbmnrOXiz88W4x0Xuqp4Cw3AraNwqrpEpx61lMm8Yw+R+GlsH9DhT
V/aIqPB3Njm0N7Hi/bVJ6VfsBsg2nK2LPs9AV/GyEYQuEVnjG+ZdT4INY6uiE/dmR1gLexzsK9K3
oveuqciXiRr9SVpThTjeq+NjnzflE2j+xN9JX8sXiA3NtDVzZNuURrInDiafvqqoGGiuZBUgl8rL
bQopAdx8x2pWeh9avDNXJB6OgD+Dwv3clYEbrypK/psotIcXt13ebIE77KPZoGtvFJC1I2/60jQp
UEmPi7LiaM1zQo3EN2CYYCFrLWteufSxR+Y43luUzdlHEw0hLcvWWcfuhFTEsm4dQnV63gWycffg
f2UMBnMaMes4iyrW5g8uVtv33aqaJFmtoIxyJh2WV7ZbGSe0zrSlvoZaZkdPJg55rFFrWhvPNBOy
G8P6azN5hB6N0AFWPaMb8p9SIyPEqXU/wb7g9aEiDm95E+bpoclS+0NlrXkzNbLggDtP1n7q82Jv
p727zhSxo27GEIgliVg16hiUeQzTzi658nBUJSJtgJn666wqixJPGM2rQsu4GXqqCXBM33GbBDeO
IQOs1nZwHmYbrDhfW5+mRjd3Ez5RokkTzvjwM4AhG8QHkCvA2aaMN5yal3yFJZIsyFRyjn3nIWPu
uxcRcDXSCexkjSR+PKjcivsdc/t4h4Pi3SnN6clwlfxqAKMlV8u8nYRVfnSOrV5sL87MwzyURMe6
uH8C3ua3aFWt+6wqjSdopv8kxPiz5CUAqb2AIVEoEVq3CDV+p1iIU9Orqrgm90s5DE85MZ89t4wf
MMMmvLcpVR96y1AvZr8kOPy9YEL+lVwCCQpTUBJ0EN78ou+ZBdr2JBj9/eRG7UPgVviwGs0UwWRs
b2N0XoecyRiMm6r/GGZeKU3X5buqT/EXc2fTCkKd7+cLFd9MgC0wYCpG194NlPHMm4V1LqIBlKPI
YWLTQHVgDLiyPA0SCkOrk3st+iUzlN6gjVILHt6QLoZgKmDe9ZlBYzuF80540woWDo7ekL2sazpJ
heJcAA4zGRsm61wn7ldVlHJteH0LM44NX5ULL47DmLcPsXf/w6VbOD+/SJUCmNwBGYMEAzEM/kXE
tphxuHySah0NJecG8yzluLBp1HQsLCRLw4Q2ww6Yu1uIqG8SjZI6yLZUAYvGYBCbMIkCb53HfeGv
uhzAfmD3hMfreI0J6WY0O867GQy2BGvkgcx77x+EOb8AhhYdHjmJDLSAB1voGfxFOfe7pYcbJKz6
oAn2ZlMRmIAtcc7g94zxzWy0TxYwrE3Py3k9kbFwIlW7+8bEqzsiBEetR8PNsQpM4HowaXug2/iH
tfkX13cx3LIul4SXX0WCET0814JyAW2ARhWjyCi4NcOi+YdfswQ4/ek+Ats1l0eArd365T5WDIyl
Dqtgz/gTJkkvPOMwDFhhxjFzvwgO8OyRaYWbLSw2Yde7TwlFKFZx7EY3aHaCBzhAKbIZHhbyo/OH
1u5MmIRAJ/AxmRcQxPr695fG+lXSyH5tWo5jIp2UGCh+BabWRFvQkGDt9VqwKcyAUNaeSXNQhWmF
KyGW1yB9gLpSvmUz3TPmPyQu9ll8mggV2yBmmD4cFYy3Pz7Xf+zrl78PlHdQYi48MI9V6nmIqb2/
Z/+UTQ6abPq9Xvsv/4qf6m2L/CNpL8JSz1oc6jZvCEQZ5MyTWho4wKr4I+nyy3/Y5v9tXEfzzX+/
mNpBkZk/EMb6Z9A8xnV2epIDAO9iKF887f+GJZ9/ijF/xsH9NYKfL/jHJwghuPwR2oTwYNkN5cIJ
+t02wseI7RD4BdYey+EkGWAFGfKKE1EkqofY8+zHtBrtFgq+ukkCCxkWkqS9lxf3bT+Im7JsYZLi
XEms6blU9tFr+5lgPetzS+NhlfVJ+RQ1pKwgGK2xa+d4f5LyzEnli126GHa7uFuLDkUOZH6mDL3R
bIVfc4pTqD0nQJF1TmTL1LfG0pEy11wu1GZUEQeenAdyhtSarnaEI2m+tgFzsW7kYOLVklxFhwYt
ukVSHzMpHof4W14nDEtwRO4xu5ub0KIbk2rYmLHNtMgeHcJVwVCsZpyngR7CLTGezHadMLnLZyOA
I+/A3KFEbbalO7zkRTbcTjLQB9dO4PMiOTFJHY94S6wLBqNrr70kmJxqN3UPokxQvQDo2NKHG56m
KMk+hUndrMdEZZfQQSeSL4h5xj7dkonj8iY0h/2k9B1GP4b3QHtReslwLwsf+KLkv+V3+5c5heEx
xw4ukjpPgE3a+aYNGUGmeYisBK83AclRRwgqNfzKrBp7XzM8XavG5yBuMTgdmco3WsxbWorz2tf2
cGhdEe+kk8GJtKzuLALI84ySvRsQjsYXsEThg6yn/mZsrfKB4mcmSzanqdZwgzMjuw1drgqW4up9
QqACG9Kg1kBAuKEdiHWptziTBaRmu47nvmo9c6CczOiQ98yCkVMdStCQhJtPZMQK+iEHbIV0MXVx
0LlyLoowvUNFGtI20BmREYvJHjouRsgitDZhX/Jh8by/WC5R5PxBD7PfYYttwLYDnJlfbLoTqz7u
oEcVA9NxLLN0RFRAF4fR2sEvkuiewhhN02Rimyl9IMsjLd6boAqiO44OzsrMneHDsWlJB+g0l87i
TVmDotrQ68xXTZbZ22SgqLFKz7xLZWo++fh7MOpgAs0sr99FsQUZRyMoQH7HDYVPg38JNLHfx1Rt
tiLTk3Mq81XV7NuJfCoPvNEqVCgFufuopnEMOot1cF5MhOZiJywMY/qSaP1lWmK+AoXpUC32Q7EY
Ea3FkohRE3ZVhE2xXwyLTmbAhllMjM1iZxwDK2fyBIk4WcyO7WJ7xJ8JjIGgMfzgbpDsohaPZNKP
j6mTVcdcWOlOL07KCQLDp1BZwzpdfJYaL1mse7WufBWccsfR9xTl/pqNiC6FjV8TBiffaQrC7bS4
OXnFq31IZsDK147c0UZXKIjcJ2nN71pJ/44zNtGGi0m0xC0qFtto1Ahax2XHxDiEwPpNLwbTcrGa
YuI+B6QFfc2VGW/jxZDatGV46heTqljsqg3+z1swgtN28lLrREZJTz6jOKjF6JotltewhBGABZYp
SklmBlINdzHIIo5F2zjV2GYZn5aHqKspHRdTrW4R3UrATrduJKDpLOZbsdhw48WQ2y3WXLGYdPHZ
UaT4P7y75Q8f77RYeqNycffWJqImd7H8EtLb4TeU6Y23GIKnxRpM+EF5snEL0wCuz+bYYPIvhfM9
G8HzrGPcji9hZdGZrCbtgjX2pmarpqZas/45j1nhQ5MBJirdivBFwkX0vqj87GT0s8sZn75QXlLy
T/HsP4fjoN9T8iZO0jKOanBpxzqZS42C0GlXWdq/tx3WgsFA80pUVvhIH5QLME3m+BiVgL61r71s
66U+k0wRj3cKWsQaeJbHzZczsxninZKPZsqyYVcFAzm8oe73FQrDferN9U1QT8HGcEtxi4LU2BHo
F5G0Urg83kZgPrn9CJmuSytgFkoT/tyqDeJHgAya+MuOM2Tdxgcdx99jF1lwZTXTfq5opHOtvqsl
LS2tp/rNbkbjODmjvSlUWN/iO4TyGw7Q7SCc7Uldohk0q0/xqMiOApt8Kfr6eey6kKyl1szulfS6
bTo37CYzE6WzjoNyQ2f1srSlaRpXzbc4lmo3yBqfZWJ5R1Jv5/PYJPhc3axNF90EzvCMMcUmLNJ8
N4WILcB4S/RsBI5318AjmplMYZM/oz34ghNGPc6NO9J/tUKoFAlEGDoSpk0GiDQOaEjsm6SNOG83
kfA2RAxAhe9DhZ11Nmf4I25ZuMEhM2QXbyYLFQBGe3Ob6NIA3RsKvJ5B7frt2nV7XugqlMWra+Zo
nLxJXseyyz/KrAxeTIZil0oUfo/mL2Q/ny25bVoxvRImYp/sIuw3GbOwc4JcfWPTYO/Q0Pa53Jpk
2KXM/YNg5/BmYfJouMWrwdZ66mK7OpHeZh3quOKlpyZnp5DhRaSvl/NDjQtrW7XdXZK76jK2tBZS
YwQBTTbLVi6adqBj9KjN+DI3kb4pq9q8s1sIoHMxp9+BAMwfdk6Sje10BAmjYIxuI4HAL5gioIHU
ILR9+gxhsTO05kULDloAwYd82BDpVRzmLBhPZgacPqlS+u30q9t+04WsaIREQfsUc6TCktkZPqcI
WT44yChu5wiBjyrFtI/LCH0mvhFufz4H6XM2tBbS6E6QgDi2NKF9vJ3f0ct6t11WsEs3oe1+pZUU
v4XgJ6g7kvi1mU0XKRJYwHVR5eFnTaed1UJ4crvSRjftGZ4GDwRONtDBOncPC8LIweT7BX3BoBTV
pi8NMi1NirU1HpbimzVG6mjajdvgdU29eB13CHJWtW2UL15blQlehMVZb8HwshH7zkxSUK52/Vr2
8L5WUgLqX+mxil/ZvHW65bvjU+CvPRaM8m/A1F09BqPL09oCTierXSWxTTK6Qp4EJ0AXkBQAf/tr
IgmGTUVw51H4cPe9Gpv5ynTrCtZX9kIJc+NY6G1R/0vEogjB+3mq946Bp1V5g3qQBk0mp7TEc5c6
dJGi4mo7Tn3w6+6D0MRhRTHc7RvHpUASZEyiCwCDhqE3g+l+z9cuOCM69CeITBs8I7omfZacMOAa
D52szN3CntGMWC45nu6bhnzIk5mEDBlbHlOVMuyQc5YgctbiS5IO+QOdF/afUeycrP2WD1n3AZ6A
YlVWXPEWDm3tW+/EGNubhMzPdVhDVqgabb30NUh0XpQEpsdN8kpOqUD2hTN75xAQeuAhyXkVRQ9O
Bry3rSdMeRb7VEoHb59FKOd4ouRpTEfnUIQUTJE2qIZai2poxqB2SMbio/PS/NgPkXMgjuFSpPYn
wRSnQ3yAK4JXnSHjK6E4xzERxc6sbab2Bs4UnRQD6lV6mJ4oTsM42RsjHBmDBtnr1NY4o3lknoUz
hkeRB+6aLmi1RZK/CCoEimbGufYpNUjkI1fLl3x6CicccuoNXWV8dCjK6I0TJs9p4Vn0EDmYLuKr
NpLpOrq9/DQ5qK4IpLw2TuJt+rbewzJ6VeHYbPyUseRki/bBH4d432SlR+ZBaMBQ8c5eCLJpwGrC
4aLEvo8y8VAr5In0GJCqIlMw3nv9jSFwvq5Ts3psLdADZfbeZfm59djTFcghuO+9/TIoVo0AaHnu
hJKbcByDa9pVxTKdMO6Eslqe/DKGl2gPBCuX2CEEUfcYJ9ZlVCdbz5wOI46cRnWsZyLRcM1PD6Pj
fyXfhVjZopUH5aRgM8LK3HSQS9G2R7eqM8iGcohJGvNheCW1/BFcCoICPwWS4PZH0NI+goi2R4bq
Essojf7dL5zheSr8/Dkso24dOAwHK6PzVnACe0x4M2Ixd/4eZdh45UiJTmvbv0m46F8mVdAWrkOd
HqzaOtGs70wkmLHc8pkp8oJ24uaFOPLWYWIxnYyAGwwQk7Y44YpVm5qsIxOhy2oEjHD1myY4oV1V
uynLX6ZhXFeu9r+0LJMdpoLgNi2a9DzZkuiF3vK2sY/AJVAeiWYzkC3qcVS/PdSX1OzSZoN47I0g
Egb3lj4LZwniJBsFJYt7trJw3g8iCG9RsMPw6HjqGI2auwBM3dGwi69B0zorEcvPoy36IyQeaqXK
wRBjDQ9VH/kHaDPZ+T/dlqJNUPT8fbdFLN723zXM/hzwVDZt/F/r96bMkl/Q7z9/9N98Zedf0hGg
/QAb0GUkdvp/Gys+JHex9E1MrLa/OeZ/a6zY7r8g1QIhh0UO/l24/NRvjRXbhghI2nuAEYCGUOD8
n1KePPOPHk0Ha6Zkyr3Q5Hn4TQYEf2yseOmIui7Tiofb5zgHSTz2NrOO6mEj+gZjU9sTPIsTzMMd
G4opQswiioDzEWolDmw4FscdhFhITbglUGsZWWmhuqn6Ar2hGdv6I0+Q9kxhLI9V2Vr3xD3IYys7
iwpcqPoto5MBt9mi8h0UZ/JVmsE3puBADxSH5VuBgOGtohhsMOhozr/kwvi3VkxORdH01j2QYqNY
cyRxXeKNhV/tRebFzZbo5+VH7DCnxaCS6cx8MLh2Nr791VCZyLeRZ49P0egE1zyxxidMnPYxRFQU
ruyKyMSHSBRpeSp5v/gn8rz1h/ZN65IVOaglKy6MtQXQiQA4OY3IaEe7W6cdCROolBitrYRAJkNL
z7qYBFO9e2Icz1jQuoPdx/bLPPjjubDL5qA5fmlYy9piwFzz/SsvCq/Isvir6zrhiOQFSut9Fcz6
QzUYzciVLcUlQbX1RoCL2dO4bvjP2ArLm7x0nPeJHRv4V8QHcOCVLOpQfptJCO9FhTHBRJ3tUlIh
7+NbS6Zz5I/b1VumcDoz6HIwBXaDaXMQTvKbIvbiextD5a1PWuyqGRIOSGHSH+0ySI9kBfAznrFc
T3dEr7DKx9xwN6xr/s3PG5qZEZtflITBVXTLHSbVZzxzS7X+5E7lNN4OVThZGwKGickzdZYmj0Yu
+ArltMjsqx4kGqftDHq8k5G8ux4U+Y2reDSykE6BpGnjGR6ct5puXn/APhWbr2B6pb3LaIiVq36Y
v6Me5kqYfRFcp4yY5Fk7HFJi9GBZmIRXjpjq0euhPa6yEYtlZeXiUgAQfBvjYVm1OQudGFDUblMV
8TfNoeCfXhzy2eJlEbWmPZ5jF+EOM+Se1SAazZ0NbAKHt5CZ7aMvrU7eZZ7X1usq0iw+UsljGkGC
R88bqvbDAzmJeLCtrPt4qHkIPbpeGJwqnLUrn64nnj9VUcYVKkiTdRoAuN32LFHwQjyWt2VFH/fg
qdA+GqoX9lKY8LmTuUtmxOXh+GQDzA0RjuSsmNDq9Mc4Sn5lAeWTVtOyTgg8rt665Rb5dmtjKumq
Nx+ao73+qQt2RLD1ZJEwp+2DbSWt6o3ZTnj9sYQTw+P6pprolOVhV8siDakDnyiQuCSDiKbzGPEo
5GjMb2SsCBfCgRZcYady4Vp0jIQWZD4LhqFXeZMVLv/6xyPRZVWydxNKNqRxHTfbZONIrKR+m72m
OdQOJLWN27nWRQLVvBqKvOBVpRWDYFVH9Eoaj4fTLadgOzO/32exg3dsSFBgemYijwmuVmoHk9BV
9juTBcZrl3ZuSsmJ3Ulal160fGtzZgdh2kMTOV7gAWUW3DLY5hYy7OZvKClEyHk0/MZfd57mpK1q
Yts3RqMn9tNoDjYmwoCD6zQmLV8V3Dr1aGzsITbwNpfwB1f2yNx+N2somNuAh4LhZgO7HCUNO1Yu
yiF+mjjA3EWqC7bJhNXYnniWSUOVRx+CYbDNrYy/RxKFdUxxAW9Uy5aBLMS6tE7VcQVzOT5VLHSa
eegM3xAG1YeAhKl92Mbi4tmseTfNEA/4sWrmZ82YTx7Gji3S5mB5O6YpK8pAaN9sMmFYl9CcZ3yf
peeMW+gIzIHyUCU/p7wdhIF53Q/cJfiH8l3Tqmu2FuROm7woyQKH6cVtbXTmvJtDwBOOK866ME+3
LgqfyITzOwfAgDKH9QIsKNiWBat0QCLirnK3tu6TMrAuyB/5PLTko3DbB8vK8aysnE5SNfz1OOr0
R5Qyvk9ih9Ud8CuWUJRrg59G3ciqaw7oHMx692PNSyH5IbPlO69Fvaz/znOte9z6wZVcFo/vaS7b
Xj9YdfvY10467sxEs781hIlugJsv6zGY6INWtR9Ax5y5kT+3NKWtJN9U3sBSckIfF6HyOX2vIBMO
zRYQpXWWLk9XxnBWMbDm8trZuPvxxOW9L68YRUdrPdZOg7Bp2VnLMrbc/YAG8moldlFch4ikjVdn
sNknMrnsUlY/JHsZt857kA3Ijrs6f7TiTqz9qPiAmBgcG/xQLP6aeQwNmogdOMhm636YHTayjPqh
W/sUnsD38LJb8QMHounA9oMNZmNFHSUETmyy32jbzMEN82sgTwK6GjN9UtOyx1ll35SZgPbnCMpx
lVdpQ0vaASglC5OnBj8aey3PJGQstphyZQwCG4FdN+5HWeRXbNPNKQhHpPOryR9G6hC7uYBkOZbB
8iLSbpFdkimC9zV1/hnjoxny7Pb2rqlhn9eW1d4z8yxvNAitdQ/96yXxaof+eRF+rluxNQSYQG0C
WGhaD8mZ4hlgcm7l5L0iDDoCpaxuPBUQdHU2Y1muIU++FnW3qyoaNwas1DMK0ZXKvacQLYb5OrlZ
hfnHK1FLHi1U3Oyqiicct8xmts1ObCqzIg+BbNhi7YHBwihUS9rRpcgPFiHLnMlk5a+BldiABQU9
Hg/JpNmNw8nBoYnXwxumfkVkQzwtrrbMg9dl0E6JgEuMXP44uMEoDOpsbL2TZnjw6EHe4URtVHSf
ButF4hW6M0y3eEjm1D95ImT1WpKiJPahl/qq4kxUoRBCH9DdNLgj7zw7oodH73wEf1uql8nLX6A6
19ltVmv5WKf4SYxWD0vsfBPsUND03/XUBF+w13MiHwKmASyyLenFycZnsLej4RIczL7uN8i58i3K
ZPwuQDnRftno5/wmVtMd18v9UK1f7FCPhbzHkwVNN7wEgWJClngNAJDhc49W10mU9yWqx+kpdnDK
WFktdnbqkf1BNvSjNrmsLsqrrYOv5itn2ouhPNJAB63vfMS2j/k84Sn1EKKUkyH3YdATeBgkchvV
+lIHHV3jxqUywsVQl3cobdmicG2vHfJvthF1w6nLG+skdGMcnKDUx5SU5NvSns01F22xLdbO8+hy
+h/r2gdvOGOCYccikDRPz7JWhDX6i5PBeuAlMFHy9cUu8g33SMt0om1tr+3CLg7C0M2esQ8161T1
mzEKOnBH3DCdTMYbQIIa6m4T3M3KeeySXGzaojCf0kb5t+WUtVhThHFLwyODP+p7/NxA7fqFPif5
f6EQpOmNGIBV0pafFOU75V2X95gOcpFeRBNy6hxs456Wl4m03kJv58td52HdVSXNmsH0vHcjzaGG
L3kKaByJ+GwavTOwLdP48NB1oK7t9mZIP8DxU7ITsyQilTzjRYSK79jDA67iSG5Fy8TGqkzUI1Fh
HfEl2e/YcghxDsn1/kRFvKW6bqgEE7NYXGXpFtufe4EvbN2z8zf5lnBI4g8S4R1MPdpI90ltRNyA
2m/ASnEbd4ZnrSq7U7RUtes3XLvWMZ/6Ic2sLWDKBuS3V5Nr8JSE1mI2VrnMDqgk+uiDzT/axUqQ
qO5bFVnPfQHfNA7nZlVG2NFbNzbYmJrEPfhpN1yNVAuf114oXHouVrxpqpYTSLzI25ryLtE8F4nd
DtcKnt5xdomND3Cd7GaMKNsuNvm/9Ex3rsjMlyEafZY4wGFpnBKSS3sYAl2eBF+Z3NMzroHS9q1+
NeKgu8kb/84Fqr3m5RU+08wliGTQjCo6zi7tKa0J6H7VgBfNY45Isj0xjJlFh41WwQ0O7K4etspa
XPcRB7fwIWzxRa0rgltXo5OU/lsImaI5hEoN1cT2PZlYrhyrmcn4U6qcnbXIpAFcRTM2JoXHMTv7
DRMfb12BrsldM7a2o503hE5+w4yJf0+8I8QkEyAF7rFGBM3W6ahB4yam2ioGTSFCm413U4KZlQ6n
NY9PkxisC7UopoR6oCwngbL6B3nWH1V1P47ODgd7wQGamR+wsT8enQlNzYB+JOoQlkHWbPKSYJ7X
mc42etFpnuudzAOqkbIAVwgcNeXl+7uWw28yif8quvxcklqk/+e/rQWV9lM9cfz4n//+8Qnweixn
eDwffIpfxFVDDB9yFi0YkzFAbRwWOko2XWCF4t4y8KBRbIbVPrEhOd60y7hqS/sqvI+K1rr4Jhwa
QlWpKv/+U/3FZSE1ykY0gmIEGf3yoX8n1SjsLiSTREaHwkDgV4+8/bdjAn6figwtQJsIKp8unymO
jD6q3v7+t//QUv1yTfj1oP4WySEX5xe5IQiOlOyBmWsyZRyFFDZUHM669nPFDYErbVBFD759Sb3Q
OFpL+V3ITBIyIutKPEiXyHWmDWkbxYd2OUFXNcOL7zp0OMMUNhvtP3zgP99EtDyWA6dOmOhYfr1e
fQBb1YYaRd+bdiWk0bHTiHVT3O6NEzj1MjYptu6o6/dcptNT3dKrqGPO8thpm6ccsOs/fKI/yg6X
ZeVSA0nbRWdjg2H45Q4aTm1g6/BisFYQcMDPwLVqaUldMc5TBwJh4bkbhNAf0vLsY9VzvoCU22R7
JpfU7lpXyxmMK/v3H2xJz/hlvdNAkyigXB/5g/Orjs7rUYXkTR0fKjeiQiUDE5rSKkBKBxHcS2xd
PFd4tuVxKilbNyOIhPTUS9E/dbCsNFw5YEWmOXFaJrWauthqOcYaCYeoSM6U70mkqbnDcqnhl14P
Qy2ebCMP6ZakXjN2dxONwY+fh1LCDcanbl66AMVUjU/YKCJCo9U8npc67j0pUtbWrAmaWTlexQno
7y+H+FM4moWqH4klFnZaiEit/vikxRa65an3jL0dO+yBopyL+OR3y1EHx6N1YeMP0B37vfFciJnm
yZjHfKwp6ebnMXC5WhGNaH/tzOizAUbxP7lY/HP0sgmBy9IeskW13GycM+Nth3EoOZQRHbB14tFz
hhpWN4d5yvntDpDLHFva1LNCOBB8/Piy/9H9/VMnWsJO/d26+FMn+iHN3mnZvf9e6ccrafmh33rQ
gfwXHWPLcwRYlIWzyGvi3+I+0/6XaboI+wjEEQu39X/ZrLa3/Ak7AI+coGv8//vPLrJQqJD8kuXn
/k/CPo7Ff3ykmVTZAMWCgA1Q0Av9lcYIvsVHzA1dS7bGuLFltsPs3u5s3vWPTowl8OgEEdyOljHm
Mi50O+OFE6z6yDxXsBmNBj7gYo1lLwn3Bi6p5tJhvL/xoyBR5xaXz2dyo7w3Z3aLU4yV56YlFGMD
CrnZ4HJP8hOsVkJ106DftL0qblXF9OetiKvyjiMkCZU5joRomHG+zrEAG0EbA3tYMtk+7ruYTZpp
pvupH6AOnifhgBAqk/hWLTlgW9td+ChBVPnJO9LA+FNHrz0/oPxJo12lu9S9pcKMW9zeWW7KJbgs
ibF2DNRAw30G08/3dqQbzxUuvaWZGI8a57JXTKQnHFrN4XfcMhvEvEcWHN6ebFWLEKvtJu04Dt8T
9xNC5Qozrme9gmfVUauFqDyHTdf3HgyQGC/K12HI9DBvU9wdFOQUhw5la6FKJsV518zM0snzof1S
+MIAr9gGiPpWsT/XkuB6VQG6xoAZUfCSGCZiLyX1sCtn9cGpaNJOum7ziDyHPioBnHhC9hEeBKIt
oPG1xtEcCGU3FUyjGR0UbGpJ5KyOi2NsGP0+cirxnBou7DNbY6KDoDs8Wtng7HCATO9epTCW0hNe
T7ikCdLjEN77eXrbEBcJgUvmR/qQ3T5FC9Miu2OuCXChO/r9uPY6zMZ5XjAFdGMm0wKHZB/DvXVl
lG5k69gr5YIQ13OAZAjUxWtYYDlDdp35TJZ7zOvKfUnLPPp/7J3JctxIuqVfpV8AbZgd2MYcweAY
HERuYCIpYZ4dcAeevj8ob1ullHmlvvteVFpZVUoxAfB/OOc79w5d4Z1KRnFfNPn4mpBnB4/Jik5d
k5DskiY1o5s6fUbUHd0Vdj295CAt7LUaUCVENNwbZaXiJgxzcIboWA868Y1bg9oJkURnhLtRdA5i
xajYG0zE540lunx6Zqzkgdkr/KfWt6oL40U8ExxWMf1v1joadRwnI/bSeYb2yZoJbSTsiGGo5BHT
bbdXRR4/o9lyroBcLeufxlOP1Ac9eehNF2F1xAb/3VIu8CsHv7texjvVNueoWU1Eht516SyOHTaJ
jHz4PhtcB8mCFmf8UqSxZ+mMNQGa23jLMsK+srSuD65LeyWzid96KPruPin86hkrVLUfI9G8Kzt5
sVqsjLIIghO/dElkEPKJqW8CsBGFvkd7l5wqQBGPMRK2LwNjtR82MfsjqzuTBI2KNh/0gTipQocE
izTfsHkvdngS4hJNdZdHIruEeTB8QZuCCCCf0xdHwQhaAx3LX1o4URuVc4f5huz2FG32FlySREfj
X6k6Y8mNT29PBzrdwqr00BTg2aMIYDSPVSs0bq0FJTV7c0ZWhW+md1WU6RPzFk36Rpw7XMVUCokX
wAlOJWZ012inLXHAiF9B0Czfi8TlBd0iNhbFf69ONeEnG2fy7GdXGM6tNLqndO4uWWOIT+3VqCvN
cCTwg3mfoMXCa/cousy9Khlnn03pYsYHL7YRaUz4Ty+uJwUrsa6H/jIXC7q2M+sPfwAf2ai5vnOi
cH5vKelaUgsKvQpL1VzFSAKf4sT11n5LsB2qiXYiRh6hqQsR5VV6APBqpmqs0Mw1gwsLPRahDUPa
xF8hZ6XfCmUPuPPbM1wctfV8BWJ6HFBxUDkdHDggAWhPBfdRNwF6Mh95ipQ2HIHcTcwbiyH5rqtJ
MMC2HNT3OUsxGk9pUbEtU8MRncciiEsZJyckH+mDnUj9UKulrslj5VxGGQXvuSqp7oZ0meoGyxg0
gnPz4BoRAxGGDV8H1n1XoR9RI05yWUoOy1ontipkdEMAkR6XK/OvZXaMHq2/EUxcJvThDhNQhxkB
g5cEoEfAkKSZWFQall3fgP8gPFN59Vqa+qPlzHuwlD8dYwM6IH8pffBC5GVwE+6ZWuizIZdE0KAJ
Pty6IzbCcD/TprXPCHJ7sB9tOa2KMNuSIWRwkxs5oSYJylMnz8+JWfsZ+oOPxLRb1hlFzWZQP9Vm
d9Et46fA6pJ1FdHIpKSb7lLL8vZmOof3rdXVWwNBtbPGI94fYiO5KfIx3rkDbIGO7J2XtPXcfUbP
vuN+/8jmKnhoMeesk7aoH2NB4pCVdM2JqKRyCzLBK64RN8VrYFDjdV0hnDaQ39BRgMvauwxD77ly
S7BxobpLqaw/W81UYGU3VkHZ4wbPMcCjE+9w2tgKrUqN4KFZFblX3pUotXeFPdVHC2Ti2uxNvZl6
Mz0bHQpkv6rqvRz0sHEHvdiTO7x8QY3PU+RvsrfesxbAz8zxeB5VGQ8rv1fJnRu05Qqzag4XMrHX
k6P775Yz5tsBd9UlM4Ei/hjP13GAVZBB+MbpjOiSjhaaYVPIvQqdlneRdkBTM8faZnMImse1S8a3
XWIcFdPTFIkO4V3vnekWby0xojvYC/lnGQgLfTGuHh57b0lQfOvytD86Bse9SVrEhkm/4OgW4cJp
8g9jKs2jSdG+YXVu71hMWecZA+lHSDYJz84ECZFXGbj9o+IeqLDDKDKDmCYzsNQUJNuhLUIwuHW/
E5rKy1C1t8/tZLxKy5qtaqGZrEnLMDaL/X2tm3rcOqKvPqQHuIr3/kh+krXG8AjxdMTAnHrXs6ua
Q+WWOdPikOg6y/toUSUNQ0DpkFYwN7N5zyPaQPFkfLFSF0BU4qe7NEcEDp/K3+ZmDVeuuxdmvw97
kIiqhCBWgqqFLPgQGJLA3HqOd0SHB/jp2Yn66SJlTpJTP4P1i9zi2ikN4yHstdoX/hAe0IsyT3TK
e3JP75i/JTtc3SnsCEQDoHsJgB6sDS7xYt+jHdzIGSWnG0Pi85IBienokFhuCOfWkAzAebaLR+na
uDoyuDU4374BxiFZd1EV4eBYqHUNnBOmmZwHznCvbCv8wBDMWM/g8kMpePD1WN37BkJEqIsEOXmD
tTbJcTpi4A8PWRUT5ZXOwamU032Rem9uJJ7+fy/1/6LqYZRhCvyUv2un1t8q2X0t/tdlKL7SJKV/
b6v+8+f/yzVlu4vLyQW0bnnBMm36v42VZYX/2zXJnEDCg/7NWWaD/6XtIQiUqSEdT2DRj8Gv+U9v
ZTj/m8GLTdynsGjqfRq2/4lr6udBHCcQfV1ge/w1Ft3fX9Kfvw3iCqxRdsrJc5ycSe3zAksPSZjm
jWmO4Tv3I71L30dBA7jDk39dYv99AsYyZvvPGO7HixMcwHDCE6ZFFCpf+t+ngJbrJthdegkYbTQv
wxzVuwARLgN04Gi7tpf9ETsCIlSU1q9GG9VbIJLR7d9+un8ZkPJV/vImhGnDCLaJgfBNmO2/vIl4
DEJYMtURnylc+HAM5XGQCPZTerg/feKfh1Mw9pcxHi3zMolZpF6/TGNSrRz84AEQSp6sLBDK0f9k
yjK991U5POg6rM7oTN8LFxVsH4xArTv+wp1FMCWqb4WwHIPs4++/gJ9tc8t74vJ00CYJRNq492jv
f/oV/HLOxZgrzpGYTtFcdtsQcvRaKa9hYwU76A8zOuvnodRfL+n7FJlWgO0XFdvPL4nImVpoMhTm
AQeXtA15bEULDQmNsT7qc+JDUzqWe+Co2cPg9+HFwH1zo6GNvtcxGZb4sqqPmQf4TcXW8iztIN6P
SD++//6rCZcr8D9X6I83yh3oLv+hsgx/vUJzASOrV0hQe3MQlPZRc0Fdkd5HqVvc6mEO8KYgGL7P
smkeeJh3MSqeij0nIon+nhp3ei/qnK2wTtWz6sYJRj0rq9c8wKIiOYrJsjatVV9IrCVUtG/DkLFl
oWendcIlYjdgMokxlNdGGI0fQRnh5ZJTgAbWaT8BU8L7bIEGH/3A1C9yEET3TQj5twil0zOpWl61
DaYgvulV2+2BXwm6MQt2zgTxIyeidAf8DviKynswD8bMIAWbX9oCDaJq2QPB8oiOL8XJSUukLKKB
K5IE4lzMc7D3q3B6Dz1vOFA6dCf4QtiltATPRw5ISUTXbuwSzc8JUMhgiL6uG9/eljbE6bwWn0nr
eZyWVItXJk7iVZRorHtVCNSQ8tCCtXDyewNYbcJYIkIIczPD/iJAMKNUgBGxi3seGIxGgk9njMZD
YrrVbR7Y/n3gqvKQBGSCZVx7WIFgGVRuZr2ECf8AGpC9MhyYPg1oFEmpIxafTCtnlE8rhp/17vcX
0S8O/eUiItTIZnKGtFMIxt0/X+2JgQAlStLpqMitPEcDrEvUyArte4yo5FCnRr1DhhFsrKSeLy3i
HlhDrp/stT83gHIcy7lro0zsE3Qzj3YaiDcHzfOW5IL8GVAk1DUW8+Ishdd+hqoLNtAxxZVse239
4bP8sk3667P4HFYM94CSckT9/FksFnykb07zMamt8ZLFwtgwrDFvpSvMBilnlxPFWpW70W7Eo5Hn
7ScI4eCNxERnn8vyL+nxf3uC/OPRxQPbtl38w75LjG+wPNv/dnoFklyyYHC8o8i84amUpP+Ohadu
RpxwV4VbePe//ymtn08sPj4vyDiTNQzPb5OI6J9f0Gk13F7R+kd0AfYddsQfgZUKKxHLmac2MMg1
nNE5XMd9FQD2svtquRrzw+/fx798bt9hHhoS9+2wwvrl+Wl6TdwQG2oeU0e053R2rG9FjKbNJqbq
PkZJ94f4Hcv/eQG1fHCKUIv1Ae5vfnf/l1esgTODj7PFMRqxQs1Jp+5saOtYsrz4Nc6l3ELp6T5D
LKBbfDX+pvdd0i5LTClRqkHqdlg1g1H0D0YZqzO65eE7ftfkCjj3QxY25VVTjN/NqTaf7KhiBR97
dXMbhFN9b5caLUyb9wDtKn8610HRXVsaVLfVu9aaUeISSxdEBDMWbvPYdLi8NrGe3zHwqet0MPTR
dWr2K3lm52RxIHHdYEwqESgoDfK1JmYqFPKOSIbgXcEZeYzN3DkpEY97IojVhrTj7DnxeADG4+Tf
28Oo7pyBiAdjDKtbnXXZs6vN0iTe0be+29KxLgWpL2uH7lOXiIq1j5QFjlN9NEaPayfjCGDm05J4
mxg2Zmsv3VqlhykpJ474EDTxIgAWZGREqAmYXX9B+OuchdfTptEKLPjAUQ1r7TXOsfciAzJhyrdn
9eoOdj+bUyesno0YCLTtR7gaNeTjrZsNM8kSts+fzEW8TE9K/3Fasgv6RhmHGj4vgN/ULi+mObhX
otH+vWhYHrHWQtNNrOGcDlew+YoLOsrlsI6anU+BxrBFe+XFB9j3QjyJuvO6MFRgTZv2WVaZc2qI
MN6IEdMbYX4XhuvOISsSQiiHwN860kNrKFoniXDnBNN73AD8wAqTN6vIw+Ah8kah90xTPHjIxksw
Eq67yTI00es4bw1j1xpZsA5BMtorBznAKvWz7GaBBJzGcTzQ0LknJD3DtsMIdR1aaC5rS3ubgDjN
jeU5HzN2ia8pyJ27Drgot7CpnWORt86SZFDdYkMMcSAbSfnREljwwsHffrQEbO5NNgirkcj2p3Sc
w5MzFdbas6S5i6zI+qpxsj8Yls/qAJWm+MNS+Je1yI970qZ9pXLm1vxn7Z7KILCpVEPO5cQ5JaTF
0pGH/m0dmDyGPKjdh04n4RGzYXIjmPO5M/ep2SIOcUYJc1lzSWPsq3d959ur1kMYOmNtXOOT6pE/
Bc4J9vouEOhR2OFVhzxtk83s6+xUu+abDAP7GDcqWsmRK0VyLN8aRLmhLhmH66gdxUNpxRNERaud
T4iYGVeUsbNqIgWW1HAn3nfpnlPiC7ZV2WYnl8SbtUla+LVI2vIxlIM/YeyKozvPMrjQ6dT3vYW9
OejqblEgM/j+/XP1l9yvH1+pw4EZeraLppMe6+fnuzSkdHxRBEeKySBbFTj5zn4NSCtIElSukYXU
DakZsrVKYv1zjCsIWx7fuJ+vIQdMO0ZbV64GndWjxbgV9sR3nWj7NXPbr03amLCzmEWvsqY3Hoeh
zna4fxitxfUbann34PVZtmPYKM9JEDh/6j5+bvb++nQ2ztGQfstnkv/LcZnVoIt4BAZHY4oAFpWx
DyYDYo6EO+sRJ175egtxAZwtJlqAmqMRnSpSCDZF6jC2SGOApr6tnC/g7Pt8Xwni21NhfvTw/tfE
S4jt73+Ofx5zGFjQdAuEBovz5JfTluuG+Q4i0aPEQvIiLb/dVUFib+bR7c+ydP2H37/ev3w/vA6i
huWQW/QNv/z6wI/g7UbRcZ7QuSGLn5lDYj0pz43XZVjRmvEmI2gDxXDkqj+UVv/oiViWcpwHpucI
BgbLOvXvtYzVWYbpzqlxdOKe6VDnhx46OrSx6BRgbtZwpjd+3Ad/eNl/+8wMExB0sKllu7H8/38r
objvXOxpHZ548nwyBxyUP3gQnGvbvYjA0zzgO7ZzAGGG+g932z+aK+xEDh8Z9AsVhflrMZVaQJCr
yQ+PjVHlHWO+tnoHRKCvwCgw0DcroncXjaFYKaOPVqP0ks3vf/B/+c6RRfhMQSxmLc6vzLOIDVof
TVF4pBvIWfa1ujzzEzUvpdNTfaQEeKzaoC+vf/+y/6yi+eQoUzyabSbYzD5+/tKheoaRnRTRkbF8
tAnKccLRw6Dmrp41D8Np0SCSDpptzMyMWH7OzSdYQpJWZNPYZ7Opuj9cBf/syJccQOhvLsl45Kn+
+o5Cc4zHma766BfkaQXsJjZpIPFo0eQlVwGi3i283HQLDwbaYTW5gmmr2+zhtolDrB1vz2AiAA2Z
d6xLJ3jwCwq2Vcp5/cN3t4wjfmrJGddgiAtsh9qfFL/lofG3C1aEsYUXoY+OVOf5d38JsQJskubf
0fHqTaNwWMppAnPgzPmbi7Fj05g6f/B8NpuBzy7fNBs7ROZihpc/vLV/dAe8NW4jXOZc1Djwfnl+
WI5TNspkhh9HmXxutE6+NZmvbyfZJAmc5XIh+ybCfpippE4T4JI7OyD37w/31b98Qy5ILr4lrHoh
MqifvyH8cCH+HW5pGnr1AHUbE2mNTvYPGa3MK//lA/NLLMNNk0/Nf/v5lbDWNbNaiBNpnJv+SoeR
ek/47HSyVCDMcYxXv4nrbR/Z/dkmS4cAbJUyQ2gHdbSszL7IBOhfXhSVif0+Sr0rVAbBPtNldMHN
OxqHpu84FsmVG7f1FJWvk81cqMOr9YLWvXzN8yDBet741s4r7YSFKeOKS9Jb6NS1ptEWlf4CE5iA
FgE4DWqC55/FkOLs6Y0IEUXG1N3svrkYYPZB4ahDLqOe0HQYJITYmeRjbgJ0It+Jd7C2olbLvtGi
FkIEj2TVHoJTbbneLUysZj1G3rgrPFHdzmY5XYM4e5ZD2axToGwrPFevdhsNt3HGnKcMvPEOerRx
O9bM/qgq/EdZe/kxRp29TXyIga0YvKec3eZK1bieU6j8C+w5P8RtRiiSHN0vgjnKuo0SAORD+VC0
ZX+VjdwSaxXMgAFENAZHEkicr4Nr3BEBz4In0NVtpCBKr3w/Fmcd2nrbpBB/V3EODDkI+vhT+kX/
vuDa7/zOgGvvOGhB6rIJtxZw6OdsikgnM8NrwieI5lnCgE46JPVoqKxuZXNGQeHxoHnWDjRfr/cP
k5s4iE7sCiLh3J47Ny4OZt76N3Yxh3dgg/eBttJ7v0VTzCos6nEZFek+KH1324Sjcw2OY7oAsCLa
JI+77GJl9e2AkfqWFQmbSNPEM9VLYgk6HuOIaNiscy0umYyWfYQXTnlcuO6VX4c0N8TW7Gl1208M
R/y89tDkR3ew3T3g2Q6D1uR9p/mqsAHUffacDlFx6uLSWbQpzRPBAi8++RVrMSugzJM3AyMqozXq
WuMQVhob5EQH1DJuLxiaT1vXjWOM8F1dPQV+FD97TBtPGb/rIWBLDLPJhvhK57TIiy6B0eO7Bz1B
vo+uaUGG7gsPt3Cle1GfhHTT9dD15fc2GaNdwfdobp2wM296E0eKaKJo65LBcc7ZGd5VQ1JTkNNQ
MiVMbhCx0KtMGukQbkpW81PVtcB8Cp4OAcWwXg30sydZJ5+WbAL2c2nmvqZd4nwZUTueKEsW9kR0
QWGj7rQZmm9Oymoarq8BUzqwL2QlwUarCuwY0eSUJLR1lreOag0KOSC7kZQzjGH4ybJ1UgpYD73H
AeNiWDyzDWHuiwhsn9Wuvkao4h0Gt0VVmOY4H1AwFieXKeEhDjOfrevYUibkWFtuPMsdd7AJiyuP
fJJD3pveFxZ/1Z0uGJHBO59O2ThUD+VU0gTFZXBu2LR9iig/ichp6Zy9iOAlm8+Pm4Z7JrXkgQhM
fj0nL7GFGkUH82Pya1pbyz9kdWlQ5U/MIWamGHx1smN0KLASuiUI+Dw72MQuAP0oT/C2ml2f+XB1
U6ZyTSQp/Qffc+6CiHumsxy9narRvUOiAkuhCYOJqz/D2Ja1c8pNNBF4EdKuR8hITv0UZOfQDYvH
rpY84yLsGT30MmSVjvcsTMPzNkB25l1V1GSkBF2xMbWfYMwq8k+Et86GSUf/5Je6eChCsv5GEcu9
IKDBWymVvmNcdnZ138hj3bh03ex+6qMziBEXiZ86x1b0Y7oeBez4kTFZAaqqkjeyN/tsHTWMK2NF
4pcOaZ3zhqayFZLJJHRs9zBkqv00wnR49CTfxmxJdx2RxlOE5Glp9GWrqjbsL54d8NSIffuoWuYJ
pbQvQvbhdeKb9cGjHgLMVrnPzGgxf2c01ucWo+LrUPI9ekMcXAUjDKRNhy/zHm8HG+mJm4hfH5OQ
6pxtbA35ys4SDJ7MlL84oaG2/FDRyZROuRMS1Q+SwuoSxstICCDFvhezvykN6XyJY/xoEyayvWdG
5gukNU1QXeJufCRByCTsyXww56TdF0OGmsEtEKzgqwI6s+5jHa6HhDXFPMkPKulwT3FXbEcgKls4
SMx9sMVoRDCOeKZqSU+GioFYjFUKmx90fXmZUEx8zN1ZRrW5F+i2Pv0+Cza5sUTopey5iRLskAVE
RngNJDjdN4zAt1ni+0dHNeFmmHu9dcWsX1NV9i8WVr9bRMgx92A2WC9mV0xHg6Crmxwf+1l1c36d
WLn7UABIfOiLEPNRQx8YNYA/GJOwSWcisQmlrskTK1OynXrSNKcOx0eSWwLrWdR9U1UxXZmMZt4K
a3gKh84iIybn4RvGXfuYxY6/ijXDkcRloRFOkf2kWrO+D3URnL3YI7DEdct1Jzr7OkCvma0FOBb8
QAZ2rca6xxBY3/tdAjzcsosMvnokPyvdeTVPspnMixHz70oEnU1OwRi/F0mHh1TADUS8j25/HJI9
bPzyMg6Dui0YmqxRhKT0xQrukzsI+cb2cVwLXIh3hRjfet8cDspZKOEeXBPw34JMTZIZUVi6sHcM
40UIVZ50nRQbpvbmlcV4b+sgz8pS079vYkORBz7HpwTcChHLTDqGLIL9I4r265CqiTeuN7YM4p1s
cOgjDDlms9ES4zBYt5ZOvI2DLAMyTChA6GTBaSAP57li73xC9uecqrlsjr4c0p3HmuoGeHgWgJ0n
lsRSk3hKQkkGJezZ59ZzohsDJtvdTNoTC6eaFECvfuPpXxEgORBvlSw0w4GE6xNOWo7XyWEa6Oef
gdEhLKoxKF1z6CP4rqYOpWJuHmq7Nz/jOc/OcjDUlfCbSxV64VoJ9z0MhnpXzcLE3mY0z5EXy7tY
ptG9qCoOhcq0J5RmvQvtiG1RJeDVbCagXKDSgZatDUFRJU3lfsM5TzZBIa7icj4S+BStO0PgfiUd
99DrjuK/ZJpYhfawyaJRPNWEjjBRhMiyAUmOsDXjoRQERQj1nTkuIxHn5AMDvI/NJH+OROWcpiFj
5slXznjbhZY3Grh5Vxj06/PM9KxbzW2nX+PAIVaoiWcNhqwwTwB5fGPtJzjGVgTbWhuMRd5Tt0wJ
7ZDzlyZUYxuYku3QmC0f2S2m1WhU9VtrTOOm1577AIFiOtlJ75xKe4i3DbG85yZBciq7yXwxijHD
gx8SR9YTpMmWbdyzZxT3ym9qOonSPOQA1LbZwgEk1Kh8aMdc3qqkdK8yoypfG1kM1N6OcaQo76+a
xu0emEsapK5kTPHMLLliVvVlGKxhP2ERf/bsyb5TfWweZ8M2biXap2HFnM8hp5iD8LloW04DspB8
LrjSvOT9KAZilyTAuZGivdhlnaheFw/SSy75CTOHCD1AEor1Z1VG7tUw8Qy0mpxgZtjW16y6qmuF
ImKFTk5u7II/07UTv0nJM8JABfqKbAy9YDe+k5mn63XUV6emUkO74u90bpqyADavvJj6pRPu2SEX
fCfjlGoj6ik/kOUCGa+NpwwK6HUxLhYxryuOeevd4qlLNhDyPNBDkrhBsthLvQmXo41ZYbFuVcik
IEnybTTFzTOm/erg9MHwxIRo2Bn4V7G7WdGmmqVawHnlpQgS75AZmGHWtsSF69dOzwTNik/x1PeX
cnLrqyBRGSjTHqMR6408epgixHeH2u/12ZdzcNvbzrJAiYJ0Iro4ZSXfktJQLRabCCyhjzd+5U4o
gJGSpTDOypI8zpU7QDd0QeQZLr3bUeZGZW+G2gXvqB0tk62dsiND9EmWII+pjoLWL+lcRZ4Vm4Rd
9FvCfPmsg34gBJ0AtXgXt0yE2R7zwB209r/WeG2+RJOk38DLa93kfcrDPMFS1se1vbYyMrItOy42
mc7QdVXYExFIuWsE3RumMukuCEqxa7p2XqtG9ccOL8qlpgE6KEuzqfmxbgb+rQkMQY0h2y3GPvOa
QWl1wlEo1wa5qDtajeShj5zkzu+9YB+gT99b8CKv9IwrewrMbJeO2QETJGzOpE7Ii2U9wdpHo3kM
VX3sSi32RagwI6edc9uNEfCqjEuBjAL2UxTp+5woTddu83dUzFhmogrXAJl2I5E7VX9btCK/Av3h
RZs+duNnH6DYc69nPkJZeeHRqqERRnUzEopbH3OpxRbjVqdWvel/72aSsIklG3eUo84xoeEigdNo
HwUe17UvvfTRDPvvqhmAcLZOQdBu3RNKEin3Sk/T/DYR/7ybZfOCbLu49MSt0CZGYXHVxi5BcHlp
lddGV8hLoV35CkZu3qkyrF4xTBSbWWt97SHSPXRS0+mxcEeChw1ZbbxJ7sG8eOM6mbTYOdZE3l4c
GesfG8B+rOrbCf/gqVINKY1klYViit4VpekGnld6w4qhvNi6aw4Q36qTjGhEZjRS+cpt0nxLtqHe
uZinTwwQgNenynwkTg9YB45hYCwwhfeWLc1wjVIVLWrGyHytxx5FjKTbG8JJnkufrD32y+OldWp1
J8tSnL0ak0KXKRJmRXKNA/minKC/rcOGBrSez0bjcJH4KAfGoaw3PzQEiogpsBBJtmdASsicsVxM
cgrLVRiXdN2u1znkEpqL4B9zgErdCMRzpq5kXX8wwUi/IIPl7fpBda5z3B115vqA/mz7FiJQFWPf
HqxXGjBy+lr60Hdsr/17wizpgTtU4V2VztfWatSqzdL3luaAGOl8tFY1FMBzV3hGu6mchDqxCnh9
tl0dWSGuy3BYm5O/4+Fo3Rpz0G5t28DNZdiEpo+lc4qEHh6L2Ui/IhqOb9x0rHdo2CcU1jGhZFt6
p2/kgeTnJm7p3PuUD0cyxsFwJBszQYVJD0niE/sE45SUI5qPunIpZiO0tCQbm8UnQpCQ2V9Al0Kk
X4v+2STZk0f8jBbUmPKbihSpfUfs+Kvg5r+FLRBtVWTrjzENyBMxqo4aNzfuzDaxnzShPc9uKN09
z6Xg1BIDfpUTF3kIxtC96rTtPBsFpyfASk6CHtilbTkTPyXHPevOGa+mwU5FG5g6mVGeq+Xf88mE
ftCIv77WzE/bNU6Z6pqUZj/YEG2DmcWCd/FsBYN53eGDM1cNGCZ2kbHbfcSMIV/QzusbF5bPBgJ2
c8Fh+daW4CJGlIRXOpEshruBaylQ4pCpKR5XUWCh8i5plyFSh8k+8lR1LnB2IHBJ1q3p5d+Ik06v
sNuiZ59M79hMfvaqDDCF4TxRxKlZwpII53vXIBdtJTURkdz41WtEq/FJtFn9BRi6zaK7Nu+SBpOB
pax78iq6C2w488oERPtYSxMu4FwUmPmL4UJ2AzNkK4AHwhoqdq5UP5j3xCqVFwRA83PTaPaVdBcg
kDjjzwT9hDC4I+OcO2IgNA8exYGP5t4UESSYyu6Hq2Eekusq4ScKs/SCd8giq8SeDpnwEqYsDtZ2
IB3PIq1uISgbH+NEno3fCRola4LyGMZfpN+lr0q57W0eN+nzMhXYk0gJUb12QbmsCPzzDwVyoXtX
VdM6neUtgVjfSQGaP1ppjtu2tVpkMiZy9A4AhtsUIBOyMFBYyxFbU68sLZ+Bfz3tSaZGpsPze9be
daIpbdhC5DDX3Zijs+BhLwfOqDpRXOcKpLVe+TyLsNNz3q5iIwAlCCITzDZadF5livVjpfU0r6hT
KeZix2YZXIAp3igRLpilDkCobl/KpiWmng/Y3gZlLR78zKJoSzXZXIntDAGeAbACZEgSCbdKSEtY
CM2xuOViNJ/KvCZMLdKEZ3Z+U+xb5DV8CS1l65SENzWCDqYQlWOTB6d7Y9v6Ft6EQrTRs2BH/CFU
2PK/DoY5b4bWB5Aw5sXw2oueKsHjHNLrCKM8iXwjaB6kifY2giP0vXMGbD7O0IiZBTwXyqrgrvhW
JvFYElic0EY5C8nQGjVtfWkRdxLP4K2hY9Tn1h8DuSlqIljv5rJA614Dkeg3qMP1gRe2KE4c2dsM
irvpQzfCdIkQ6q03BfIKRkgHjZKTqz9ZVtfvByVDuKtV0r5hjppJ4uzaId0W40QTIm09FuBJnO4L
GArjmLT+JDcZDPhnxa4XGICpMrK9c2WsOt83XgHRUIh2uvKebXQC9YZFQeJgVEu5/8OY2WpTchxt
Qyxoi4StMt6qyYgP0Mnj52I260+3TeF5mDaPd4uM4aMxC2LvrDhBcZbFsG/W5RCLXeVhCltnWTm9
oEyhtynYaVC10EOcG78Lap42k0XRy165BIFbTeSCccnQiU+an8JKUntnxXU37YYJCNe+rgkM2NAV
WojDja76AmKtJgUJhy0KGJlR1fVS1jko3yRVKwcjz12QON41zhqXPMQuQMrhco+UvLdp3jWOF++t
yKj2doYrb0b0uSN25XpOVEXLqrBHVJ6+JMwRGHovjAXfHv+wEFt2m7/sdFCgouRCKeeymf5lCTnL
SbqjP/O74ct7YswbA7BCQwK3rZf/050fl5EPuRGaIZHK3Os/7yzgEpumM8fJyZ/c9rlH7/G99wcr
3MnAblkYKSVJgWqrq98vh/7lIyIxZuMXwg5c8jB+flksLa0BjYvkE0+PHxaV20sLkpRIX5XX+9+/
1j/Wmui4begGbKBMRL2/ysNq1JBhY4wJ037KLsipg30TwWW5WR71FLJ5fhNPITj+37/sv31E+BL/
h73zWJLbirLtr2jWI6jhzaQHMOlNmSw7QZRhwXuPr38LpKRHFtVia9gRHWIURRYrDRK4OPecvdfG
oIs40EJF8eNbDMFfQa0xQjIoq/wsTfTmQP8P2nkhAda/eLJlzPfplKFTvqhfeJ8murQfn6yc09Ag
azba5VmmN0TpjeFWmfRh1+ZazwobGb84R//2CRmUa4pMHJCofZrZqiXrzEwGyI4c5nRDgw4DVaLp
/r0SJsVdNnXtr1TSPx9PYFnEo6DRl3WMkp+eMVJE9Ph6EO8SOux3+azohxB0yAPKXIXwc3UQjgQX
+uu6HEaErFquoyhvx2wXBZW6T0UzXMdGH37ExPhwL6Bj+IvP4G9foEn+D6IFZAtgRn8YxU7tLLJq
DSh3QsW6q3tFtoXGGk8Ejf1K6fnzKS3JBkNfIq50nILyp5lm1FF50QSMd02DbZEWitJdkAlkLEeZ
OBxIrDAupCsKV/98Sv88F8e3yTtcso2URf+4HILvps2yUvallZXJrhxn0veg/LwYU5Zdi5VmJTYC
GpRpy7951XMy5m1tmUTBtpmPco7bGWlYO1q2P+Zgq8zYaLCcstGOC/mGz0j7hUpzOeW/vyQswOPM
Yg2sHOqimvn0cQDQtOgMdMFO0JXkJGeisZN8K4IYBsnUIax23ormGNyXWj/XTmeUhNr+8+H6fI0s
r4CDBLdTRCT6kzq4nepakn06GXTGDSaPQ/EmxFl7i4/Z2o7M1IJfPOFXes3n97yI4NAJSZJpaJ/u
HJXW1gprUbCT2g5BbtmzhwrYOUHYYrsEQ069r9gp7Tt5zCxsdzzSqkr7gSzzqDSmdacAJIUhL5nr
r1NEjJirXuqj55b7gFeabQ2Gfgb1PejZNp0rEzYW6RZqV6pbi7GU8+8PIPofxBgqgic04z+ebpkK
HR9QbrAj8Xy40miZfAkITSZ7nMYh7l1Bevj6hP+HzPgFMoMPHvE0Z8t//hk59RM04wSlJfxtU6Qp
IVnfW7z++tlvDi/tdy42bkMGhhZLYYnguvuGzoCpwf0CFaGqU3Sg8+F6+cPhpSm4wlRTwo6A/4pl
jW/9Qc/Q5N95NNmibyeahmmJ+r8xeH1awVjaeUUmcjYuTFHTrc/FQFO1ZJbAl6RtIX4h86XdVmW+
w3zew8AvpVUV0h/P9HAraIK+KkWNm6muXTcSdv64l7yk0Ih5x3dkm5MVQQRD6PzdYb36drV+j6ha
+NbfLVx/vET0fch5NEXhMP541s/kA3U9DV47YP+FbgNTi7aYxDsrsjYlAcq0A429MDWPlVGLJM3S
ShNkkrCbAGfayGAEzj18xiS7JyOmYgallrLHDLl3zNHQ9rLRx+y88npL4knsoCH8yNvsdZprSATo
dh1TEZ47338My/QQGRgzxsk8jR2hf5YfiBsuy8fAbMgMptZeyQFaI4tLn2lYQ5h8gL56zBAzN9Gw
QfrqUIWIkqc0MXHhAdkwORlcTONwMc/PkSb7L4Hfa/SOQot+qLIeCYMlFQPsFUFgudn9om75UQ20
HFysvhCJOQsNaOGflfs1A5B0YlZEi7m4Shk+iVL68s8foKLJP32CIAqIf8PbpnLafvZJ6TUQlSzA
8TApqvo4wEixi9QoYpIxAD3bRZxVj5peGDbT4Cs8OcGOucsdxn6LZn32mgVzy2ZfGOxy7l+4yk7t
WFoOJqWDZGGhFsY0s6WmknchM3S7lpU1jKfHKDGtj5lW1KNGr9rOJTXxzKEobg098lEyyPl6zgmX
ovGJUSwQplXCNHGviS00BUnfYhr+8JkygyAYZE+cK9mp8uh10cHamRJzGgRSc8ERSHaDqq+TmEIT
Pt20xpeG93fifo6TvLBb07oYEu8lM0zBm+gW2gl1kB23nDzQ9Uj/bKvMEcyOQF9UMUv41XjuK7n1
4gJludrRxBMkczqFcXVtNoO2H03zUlfNc2NOH9QM9XYsk49EMhOvVI3khlab4LGbv27NCUm3HMWO
WFeP4EgSvNg6fUySpUKtslbNoFwUIyKLvmLzqfXijRILXms2NU3ubjzLvWrP6BdWTaQK9piZzapN
tZqX2I27OKoNZBLpi6aGg6uXVg5IS6ZRDqBmRTP4woQ5xfWTJatqlHunyNIKl3u8Mwyaye2UvkZW
hY6mUa7lSH5WR4tnlYHxMv/moovehghTuDQ8znPsljOMHeTLpt3MhAcxWWP7HygnqH9HZoaP4jKp
miRyh6DLIhelfXvt+2W64S5NZzy5C3xR2jWV/pzHYGYQ+MO7KAumZVNMjG0StXR+iGJJxHkXtMZz
3CaEeqqlQjpQedtkgnFdjuZWF6pVWMfGKgYm6KDJfUoFZCClXL9klvGA8S63qapnN1bHcBX21BBj
FdJSplczJ322j3zfcICRSysZKtyBLb7hdHI+nHtjBIuoZa9Nx6XfpLKE453pq5SGvubSKCZfaDLI
8xv1ezLPzlHF6oUlghivfNwbVQEwkwvJxiN3SHr/CCOPzM2IcFRxkCA00zaSyiOEj8IhKhvgRXYu
IMRMs/8Ed1BzlDT7YNTeeF3WqHAB+nprkdluB4hpcN8F406F1buXK4ZirIgK8SRKXmiekFXpw6BO
AE7MoXFhvMy2kpvvRmM4UJ0Z8ujmK7bqpyKadr2qbiI5fNdTi2ZyOZtw/bgUrJ6LIqty1c7kBwlk
zSrjREaU11ou3uSkYr0IhAs9eRISpTEVwEg0BB8pbZe84+PBN5CnnS95S5tcdLW6GT5gzSQ3Asan
2wbWm9tmrPxZX5crxEbzBv4Mkzjl1o/RC9KxcUjXeG0A9+3MufR3KjezO3pp/lPIpIK7BYua4tQZ
2PQpHB6zRHzRsqxxuqSv3IGreWcIkXAqINccodtqoFICUBs+QwGrlcVVG6PbAW76IhjFFguW6Fop
GeGs9L3d6nSWR+YpmHDbPRKl6SoV535Tl+p0FsI02XTleOq6sFmH6TyeUjZxsJV6/aKnXXj2O/AS
asb2jak4psEBfyD9fJspDh3OlIC2Nrqpo4D0ptYSKfTl7CFqmxKdRXylkinmgm23jpBjo+0U5bd5
UckLEys/58pCy9f63hPG7rFXpislnB7znMabgX+TttC8QfZ3FXWtxkGYGPTNpJ6plZbcziO+AerS
wk0a/WyIabtVR/1AEzy9KmNSxMQgbr2pUR6kZdYl6FXgSlx+mUbczjSk9X4azMdkniuv6+snVYjX
o7mIDUmkuvcTfzg1NdjVSMe/lEjE0Uw1ghFiVsRNJ5l5adeg69fMjykb4Fy7gP6CO3xKkfCLmvxv
bqCLOFqkO2UgNzY+VSdh7OvVDBHVzqLhGozKVuiCX+zcfi6AlmYUI200yzjtftplzpqc1iU1Wjkl
5zStrtA0dI7aEW3Wyem3cuv/Sv5vJf/bIjurp5svQVTk35ftUBO+K2v+ptz/jTTc/2h++1zuf/25
b6W+ov0u0VozKanZ6i4S/j9LfUUlAhcvJmU+bIaFh/dXqa9Iv+MnwaPFKIrT5yu+7k9QnvQ7BniM
OQpptrQZiKz9czvyR938jwm4n2t9tv/A8xYnBd4VuiXqp6YY+9oOBxYS2EkCFh8dqlo5odh/LUp5
ZsqQrnI/umI8dNf55q5U0p2BTorKfolllJQSI7goPhmlZDgCpU6ojOw+FcaLwUEl11knNdPEdRm9
NK38LPj49ZHHEJk1paXTVJgS5qY55JpGsY19RsbyhKhW5vZ1a8VnDEN16aJ4ncqVb3p64RQ7q3Tp
7GsM+syrc8tybxhHOXDC8EBJ360r1csUZwlWaB1ulgPSknbFdMRuDG+KyfbcgokZS49ksLK7spLr
qIPuduOT7ks5TovMd7F9molhV8DkTjDGLXWb3qa3sRu76ZkZUkV66k11JCEpg0AkIvnUbBbUdJWu
tAesGfj1s2dzWpe3NcECiX0R4LAU6LGcJvoSSjf5LevCpUpPhXAvJ/R/zNkOADWRClE45DvI5bGK
12JtrmdclsIIr5osGNryYTa723Q8oInf6N11IazDDjuksedOnuap01B9SmtC7KlOYZx3j9Ob8Cw8
T2/i19/Fr78vX8OX9uPb1/BFfms/5Lc//+s/4hdtTRjiW/+hvmncfPDRoHDVJzBYK58Q+HWVHJjy
IoNAFkm1hDXNVnZpmT0TBNmsCFlAAv3EzWI23Ax6/GNKrJvTU8Uml8ENb0YRNYMXymtbcoptOHuE
1zGhoMgb/DPRsJK2GkKXOES9QMXjjPNZp1smX/NYhrTmK8C+rDib9QZtlb3wfagO+JJrK4bT4+A+
jQ6DXwJobYVY4B1+zOX35HZ0RigJlm09k9d3tmuPf2e+FKqXT7bxvM7qTVy+yeZZKxM7RAslroPO
MQxHJ4Yodacr3mfoU+uT3+mqF3LK1Mt0Fb76JGk1V1m0R68wypt87ytuuQk71TGbHvgQUSxvQXPO
9IO8TWEy4Wh3i/AeAuqoPGv57kqHeSU8cqoGauWyH3OkABHT0DtkojvmVKxGgQhmDE0ZvvmuJ3WD
WGgnYrJNxQ1BLFx8v2uR3GLDZV6X84YLbWXYbXUcQ6DwqLLJhFlr/lHxj+UhBae9UndFezCvnxcc
oyW5kKOsc93uwtALCi5qNKuXRrhq2JeScmPTz4rFKwb0w0d4iU5Hd+WSmGp+UL+7hXAaXo4C6jWb
GZTl5Iga51UUXjOz61WnOYle2BBj61nKASllekFDGno8ojx5GqKfyRvJPGz9XSofkuzDjx4w69GZ
91ThMDhq+zIKpFAjDKeBuJYZDpDJY2uETJcSFAv6lHUkusaMjD7cp23Mdvg1MDt3bHZ1fEjaQx50
dpkcLDT6PppKXptFi+5KfIEiGAW2fI++vbrJqo/EVO1gcrJ09AzZLm5mncxvIvdAQ8IHlIOzrO7i
hpzj96jYy4iDnbYn5Fqwi9ZyJE4ppzXfz6sA6Qf5iMSHjlvJTalfRUcynhN/wnT+xRqEhzbG7rEh
OXhS9ktCTFraZnAJpQfV1Hin61wkjeE+F+/F1Cv7/XQyX5B32w2EOENwAOcP6V6RkaqZXsdwOF91
6ZU4XWLZUctVHxwQsT7APw8lu7jOrgnP5Nek2suIUrTzc3dsjl//mr/79h0mqPw/axVKZvonRPl+
/YUMrPkCMB4t8rBlYZz388NESCgezxFHPF10BrWYXK8q9aT5jjS9ctorEfvu14add96cAGVzJj0I
RCmobtRxTVV0hajkBJJvU/F1iVQOhBujFpwgwBUMVIxXYeTbhuk3flQU5vi2p50vr8JyW2t3mQfe
b0DCPBlw6LqIxVp/bETWVUIXyhuOak7w+II3GWwNA0X+ato+z+yiypkt4kg6YPK1Bb7TBu/M/sUq
H9NBX6VuvkpQadhk9Fkv+iF+RbgAPICi9RgWJz24L7gnMhWz8g1BfMYSGLiaT2DoMxXIsTPKj3lN
fuOcOUGP2IkZbGRy7YBNhATnTYl81aIEz0SYJtVLDVgw32lctFH7oDI6L1XLs1ptJRsze3s8GkP5
QSqAA4LUlhmfxxTwVssmVL7zpeSVu/kTfDb8HcJoq2YEIS1x6068ytra8zsdiBoW6PmapoFrBmiG
LcU2YYF1KvnCJFMIablPdfZD0BUUIYUvX3vD8DEEB7N5SIRhzSQUAYUYrmLrSlC6zAslBAdzwEIx
RdeRlqueYFrs0eiC1Zag0mXp97J1zsZbCUEELXdAngTc0oSj5MjB7qEZH/p5JSRrxMrPmtSfklg6
jFp6NtLxPkv1dzlXD4F6DpdMPNqv/6pwPZdf8tu2/vKlPb6UX3/0rSgx8GNf+/ZIf/2RyumPR15K
vR/+4H0FgV13X5YykRAXfvQbcmT5l//Tb/725X+CE1NgKtHE/++7zPfpy3uURfVv59eUuun7gvWP
n/1Weqry75SVDMGW7QHTa4na7luXWTF/Z2JO582gfSprjKn+Kj01nfqSDjPdZEI0pK/o5j+7zEsp
KwGjYYoKyP3fdplF4/MehspTYqdO9StBdMIU+GMTtyPlLkx0wrR9SwudaDCvJxPNfl402bqOCnGf
a3At4DNMhkOUcXkZBpKmAANJ6Q5Ecr1qfcP0aFDO6zjj5tBVk3grS3Sic26WwhiFd4JW0gHqpHI1
0e1ywylRT21a+TdoqeC+WnlxGEbQf4hiw2Ffqy2LgVzmKxXY8xpFfUlGYUsIjGr5BHp2Yv7aE5O8
H2s4e50/47nLpkQAMhYmN12Q022cA+is4JhiFz4ucq2llQF/xDiYOQADT+FB3coU9S0uWSH1Jn1M
Vp1SVHYDIepZFGXKuCEOwsAZdGWAnYQ1BFpLwotVAzRLcoJOHNojqMbA4un9AEUXxpuLoRFzrLR9
ttYDJUbGgWVmE/haktnwpn00qEV2SXsrlbmyh2wf6HhiEbUSMAy8ZSEdJ/CHw/GRPoPqNSjqfLvU
hIjbXE4+X13mJwT9y1EZq6eoULQTQlH6j0TmbZAnKZ4Wz+oFWIC2I2Sj2CdAjYlfSrbx4qNNSC7F
UurfhNhMN8iCxdU4lxVEDSVBCQN11RXAkTqlOeTbSpMessjU9nhQy7WegqAy0uSYMSk8BC33bD1V
7poG4wT2SxURM9edjUFfuTM1HReeqU/jqkKjpqtU30vkrwdlc9snenUni9IT4QjBO6e5CpK+Uya7
llLzJh0NeNmBCOmjXoKfVR+VhajNozMLQy3ZkcR93grC/gkAKaoYQ9HX9SBoW1mctbdQYIkPJ5+N
Q1KmnqxxfxLLINrNCMjItUm7gz8jhQ+JO+GkVgDglsmq7MpT0kKSHJrYrTEcboYG4muXV+KBJLBw
0yXRdBtzpyK8zlrPAtI3qE6MsrGICuiBWr+n2Zjj8MSW4BDQxWQyLqRHxSyNnd9LgqdL6o1oEHTv
9ziw64QCWjejXVF0whdzkJobQ0/Z2gTiPh1CIuRUJfTCSjC3OGRovU6k8BIPVEAqG9SnstO6nRlE
XzKdIzQY7aWSxXrL9Vtdj+wHZhTvRYquz5Byl37w9CFHkUf/IsYKmfU70F3dlhRzSq9iK9bFRSMm
KpIE/KJncG2iZ2C/OhM5lo7UOq10lDNDuSNgnNKB+Aa8j0TqfMxq0OInkcAjo1QRYNzloxRcWcFg
7ROjousloztcaWK1ALUlG9IWbtpB0/wNtCkMgIBSXbkZAgS+1oT+LZL4BMwC1E1njY4o6Bh7R6l0
UoOj2Agl9VNj1tDgw4rGPAmiRVVHS4xFhWurjCDTmI1Lb1VbI8v1vYT48jqvSoKkIIiTENN5RY0/
bBbC4UqAS+VOZjuvxqmRqOMSzWsrbHI0t1tioJJkRyZTBamoiE/oXcWNL7FFjNE4+zYRxnyVycNs
1zhsSYg20tSiN00qMPxP+WNUxBw4KyuHJ05W4aF8XMhuWrUemkK1CxIY3AnGjD3VkESsDj0asWiY
CQC4OJWisTP2o6eA1EaXZu9DFg4yneEmX4td3EA39QNXRhf0MnQSW9zQUkh+j5LOi+tk2JsDVgwx
l4JDhNTEbmXfoJA3ehcqRn0HrHdNP2tyArkIHDqo5tqYVY0ylBySRo3yjyoI2F8pOZ1/RN4lBki8
lWW5yfrGuoRaYq2Kdggd34J1xxLPZCEa5SNdeo6g4Lct4Yjs9kE2VRCtiodSEY6ZLkxsCMVzJE09
ovyIenvu52cVzPGj2HIGREkFlVxVuw8BhMNDO4yEbSjpu2hW5loBQHxEX5ivqn7s18DDhNVEStwG
3bMAUlcpdnqWlhss6NkW32u0ZRAiPnBfw3Il9YG6koDyHUe5SLZZHftvKo/jaqHZPBV4H6B0Wz7x
zXHgVFNugvcDSmRYZcHxbM9xqSB8zepAhWNPE79I+1cd1siFvvHEslHxibHuD+RHP5WSetY65CQm
SOpjOIuWq7Qpc8RRoEdC6ljv6I1MuapY/XMR1F/0RJA3QxWmL7Fa6vdKnRGUpBjIKQGKHDRJJPQr
LDrPTyT5OZQYn5rd0KzBfYwYWpqWmrSJnqe5va+GLL2lNS6dYAf4FJs9yq06L6uDUGStM4t+SE6a
lN/MIeMiawwmt2xnDbE9kQWjUVlPky/WTwbuCPiRKmMlWU+uBBQV67ENrWtRsCyvhe95KxvCcxEr
7wjTn4qOWybiOPI8g6I7I3sVVrHC2V1UQ7RV6K9vkGXRgdFSfw8nvdmNTXAGSNafZY0jr6tE1trY
nvqNr5RYqOhVrSptYKcTKsJ9hp1+XVZSci3iXVecpqzqLyLn0DZEDFdxvUwqExVBY3LBXAWbFWNg
xNdenamC2+IasZkGlpsknVZhak2bcCz69VBPS6xkl3uKb96Qnpfd44dGOj3ry3WUnpvCUB5MLTQ8
lqjZMTBArRQrOcqmwGhbphMki37H1jUsXSUfJqePy9FDTo6NDGuD7ScqmX8ZuC/cpPMRA5qPx3aM
j6ra3E0V7TcFVTw7TlFxxxY4kqia/i3RXqTYJIEMIzsfE1cfh9Ib8+a1rqTGa0hPPpD8Om65LXVe
ggVWAHXPYAVPAWeJUrJtlBPTsPHE0etpJwOTZHED0v8+r2Nwz2nALW1opbWRsBAlcgPlf1m7MzJs
bBouGETF7CVrlOg8dGAdhzm8zw10rkEk5y6jNJw11LCJC7MPakjXvoczDS/sDR85MztbmaN3WCck
7MYq7ZGc/SOCKsn1s+KLZTWBW2oVZQDLDjNcdn9JOEpsx+j7hWnXrDAUkP4sV+2XmZD5i9FjGGTm
mAZ7zuT4wmg7vyrHjOUGqj/R8xr5qzl8LMyhgCNNeAbMgLAMRZq178vwNleC+zi2nrMMCpQaTLiO
kCvQ6EOko1fxsAmYzDAbMvelMhM2MPcEvzW1N5uokJJkQllc6LCE0jpeF91E1iGhpXRJLFLuqKjl
U5z1X1RRHZlSU1RlC3Oc85/xhmZMz0CAgUZPWoFVMJrCbWbK+PvEVHlN6npnmsKBfgolz9zQBiqi
2NZr0u0YNsruUEqay5J/y939mojXZiWPAmpwSH2+hWBbxKElFuWu6+RL5pe7VulTMm8Z05G4emBA
w4xoTJ7CyNI3c9ZwyxUq+iF5RyqbmLpRir2pj0hMVI0KrkCAhQPO2Bs4HS6Nyqpsy5rfqBpO6UTA
hiEFt1Vdi19E1rFNX3cXve/DbZzVLT29ud+bGWfnqOj9sa5M9bEPyRbUG2tedS3k+46Cf5NobbOH
zNS/RbEV1rbY5nT1+tmwmyJf061BBmJNktP3WOCWCWVJ56Blj58s4pUuy2zyMzOm9RUTPWmmr+IX
qpurCXNQK7CcSjVY7OYqb6khy9Htmb/aSVUYD3Pvlw4NfBbwzILPP/izm0uydQMwfwEcDiOujZb8
BEXDzVvWMR2/er7BmRbc0RIWPREZytXYC/suNevjlMITUUomuWRRe9M0CU7aS6ITRfH1LNCKaJNW
2PtpmTMSU9uVNXeGZ4x95WhCZh2ZiCUblCNEludguvBj8PR6fK9ZzQXps7LXJvktWNr6jfLSBj2O
Q/ljoMcx0JmUBku9lXQj9wolUJe04G5eTalQOL1WPpMegsO6NE8Ao16mKSlQy08X7sntHZiP2BHy
dvA6TokzTnxrO8Szv0UaRLoCpJ3Fs2nYmmQo9kw55KrlQDIJsZsOWMzCUZU+e5cLkx4qB/qhrSXt
EFoxYBIljW8F87ZlEePdlBnVDpeYxE1703ehgZPPfG1r/70TrQlpA9AIP6qw/LeQPwsMkStfm+f9
NAUt2j1IbH3PnTcwBk6ermvsjkHauo6nczsK/SpQouGB8JYQOkBDXLUaZJ7ex89dqLMcGRh/sIJr
NiDvg19N4SGJZAlszDDvmQ+6BLRw6CPXaElYWED+k7XSM+Uja6bSboaUpEnC49iyVB4EPEAYUaGv
EkbLLR3Wjn8jqMFNHySJeAh1vIMZQ1CankGtr+Z+tC7CFEcfwxA8REIo0zmbo5gepkr4BmFEtMRr
E8eFrzllmfVXmPUfMj24HvwqXukzlVOMiRc/R8hX1hWyNTTRWqcxZVOgzeu0Zl8LZ9FuShbs3pRy
9MLRCbMCqkl2WPQ/8+AUTfS+UlJZMPYWb7WcyXfqUOFMgbLhRCY5S7Ic1oesxUmfIHlnlYvjKw0e
DY82h4+zOWfoo61ghQfMfME7/ZhHbBM7MNt3ZcoFMrOuoslJVkMkJBsUA8l7w7jtyyBh2+OaB8bL
fYXcpgwAdrzYxFSrwOGrcJq+m37YeH1mTJtGN7J1MOvqzWBO1Q2Iz2Q/U7V6dUlGqJqX0j1ksWZL
IhG+NGRw0mlKQFeAZZ15d0m3IDKmnqbXXErNvVp3b2Y9wN/rYzYodUarUkSs0upL9i/+h2mtz8ON
FsIN0mddXpkIAuxpIvqUBOZuPUwCuXYkF2h2nsi5I0A/RFtB7VKpLEVTz+wrSfs7qMf6PqE3YltY
5WVyldYYWY29QY7LwYimyCsxym2QNV2ylKgaMrmjKLW2ZS2wpZWC5GasRGE1yl2yFtosusg5QeFF
XmVnpUUcgPJlJLbFbFrBGQulOOYIbeJEaTS3AW1wSSXzq26lurP0wSRsGsMXnUM16a/9oafypFxC
18ToQE1wv0t5E+8HGoBer9fqEePClQI23sX+krtjrDCpU4ss2/WoiewiksjZgtbCqKVXNkUhB2+o
oEokyWHKPhFHzDqa0mGfTxmR0b1ouhbqdg90wFNITv2mN1X6N3FhmFhrUu0qCUSciSANh0dxUqON
nzX9jVwH3Q3I2nqbZ1J4I+oC0EXoHefC7xQS6Az0uoQ47NhpT/RbWjki/km/U1kN8KV15t4qZVRp
KM3HU2XSwfRDZpY+QbuM6VjaK8Nvj4oWv2C/xUTNpuA6yHxzMfZC2pabEN2OicCm76vrqu0wAOV5
c2wTBOL+yB+NRh43YjvcNVkUnBmfirZfdDBfxagHJ6s2w3EKFHET6znyYi0dqC/L6NxWc4tkRmW0
lqbdptOMGo1hEvn0dWRSBUWoDNTCjDq6iAwOs6f0qkkFOppiPWx8SjT2dEpJ862VzC/daJH6C4iH
qSRCupVeRL03W4F401dAOQFzFndpMydMTJlNatPou5WvcYsxdLSKotTvxUYGiSGX43aOo2DVkD/8
oOazyGVOhDNYeNgkRIuIeew2isCgSxO59mTrPRkMzrBRSFhp+r50O3JPyA+2wIno6rT3yUo8+mqm
PUHejwnQ6sd7kRNJsolFFWgaZUuPmd4PHDACNLCd0XCQFfQtxZjJV5mBxpatdl7u6BJlbgEF6daY
xOy5NYt0Per6DTCFjrDoKVw3/fhCuna+mlpD3KVLdYReV9/58/wxE1L2OGPlv5QazTAnjbtF3s2c
MBus8FvMwL9qXh+jNzpwxUf7uXFN9/mvvvV//W9rcZNKKiOARmVMyiyWKkyd/9TwPhXdS/IWFm2L
Wqp+/+1vhBp/94DfuuCCpP1OEb7QGrGZAdQz/mqDL99C98C31MX+RG/1rza4ZKKoXoQXJo9sfdNh
/9EG51siUmsLzaqoQu8RtX+jwJA/2VR4aFC8izgEFYYiMeH9sQkuWAMxjGFw32O++CibRtmolUU7
qWuS7Fmz5gJQG45LZbSM/TwV1XNcc7XNCNHfAUnhGRyn8L3HfG2ibJhxa5L+3CRbXytLl+qiWSXV
hdZlQYxUrr8MInga/IFATeLa6xID6kRbfDOu/asT93/bKSmr6uLr+++nLue8fWHo8P205Y+f+eM8
M1RU/bKFU4lPkWHGomj+Nm4RLCYnOnIdEPyyimZdZdLBitOGpC0zbyH5Etu3tAR9fD9vUaXfDfTt
UHsXgw4jmX8l9VmGKf/f9oICCbeLxouA7rhcb8qix/7OlgTSy4KHVSv7NjUD/VQY3N9OatojG/zu
sPyNNv/Hqc7yRBqSNLSPRNFoFnfEH5+oJYGvhaPf7SsFYgBdfV98NcqA3aQisJcHYiT/Mu34p+dU
UVJhshO/UlmRMf34nOD39Vxo5HjfxuAijl1pJfID8Rc1nVN8dn2y8X0lT34hYv/pWYHQgoIFw8iZ
wB7l0yG1VOagoNv7XVs2dXIS2FfPdtRT010NUZeGt9qoNMHlnw/vjw46Dq/OMM8USaCm6kMh9umt
ypJatxrQ6Z1OShmJ0grYp24MKGzqNH785+daHuuHc0YH+mSyLuoKnyfGgB8PK86xQE6iudlZdREE
6yBji6EgY+205le2rJ/flmbgOuCtQdNWVP3TU3WVAKhDsaodpaAO6UdO0vuqHmAWDk1fxNt/fmN/
82yWIrLwQ4SVsB98OohBAyRY0tRmZw6z+F7Cb5mpJAzqxlSEue3+87N9FdH9eBxp6nO3gHiKbQcb
8Y/HEYgWFrfRh/MVhmNe2IwPqubJSORFs5sbxAeB0KbNB0OyorkhpGHsFbgx2y2dcEliblZ2zUbs
8dB6sphpzYp5gqV4ERQYcd1ZIdw3mlBK8KwJbC52SmjBAM2sLgZFKjY0uMtYmjMM8SBhNkbOzIKJ
pzZMmYtLoYudiuBJ3ynVsUj2Zgf13+7GJGueRCXsUaFJ9IkPoQK2ZwV7kBeNQz+Yd7Xaj8F21KU+
vlEH8ixgFIHBcftOg3OlUf/6O4Cuo+yUAxDVK2vwrckpE1NjehqDBaRzVFlz2cfEFVlVa9mmOOfj
r+C2P3/YHH1yKKRFZMn86vPRp0mggmLJdrNRCe3WRGVYuVn1/8g7r+3GlWzLfhFqwATcK0mQlETK
pGzmC4aUBt4DgQD+5n5L/1hPZJ5TV8mjK3XWU/folxrljkDY2LH3WnONVoto2ECv9/7dPjmcYHSO
i5rpue/apou55febnU5QXOjGeWfKTORwZRo6YR5hA2Jw7YWFb33wcLk/1cSvni4O6Ou8nEJf0ssZ
1Z58hlpRQkMgXBkODpyCNQp8X3wC227h4JF6PyxRGH5siz15diI7pmIcUJnwEWH+MGWecy4K3FJ7
mdMyiwOdsXQbtBjUNOiFRR+a/gMADis7tmMuwgn8pFXoD2BR/PY73UpLG1aEi6ZaD7JOAUjJPPy9
2Hig27U9whqTq52aEabjRsvHh1rPnQNOSdIgxGBEd+xb0m7d85wkcJYq+zNjP+uT6RYdcfVKOGjr
tYSmsN0N+ASKMTaKYTPSwS22kPksSJEyKQfyaicYHnc5mFDgZ6EpOa8YOxGjLjgWJZlZ2tAOBgIk
QfzTRU1ur0h3lEug2VPPahG28hHF2fHr8lRFA2s2LRBTXk2jz4PfO6zv6YaNNPb7VasVHrzrGrZE
t0pJOaar5vtsW+mJVZJVh4Rmrrhi2G0/5Y2lT9DnfOM5rUd2OhsC/3iLnJjfeSdMc+zumopx1S4d
iO/cMQ+qE/BuelKeQdMp1BbjCtkdiT21YN7bKFsndGGIX7KY6PZGcVVXQPbPnFpX+TZ23bY7DH5B
7uAq7mu3eqCBbhoXJrreS9xurlzpdtS4q4FeL3NP+jwLkbfexLFdMUy0Jcj4ugvdi66SlYEosPEL
IHm+exun+BIG3vsR4ZNlfmF1TM5zBbB3lQxuetnyzeEXJcaDKhRSMTLxHCDtDxohApdageM+sGed
9GtTL236oJaAWrqKQR6ln4rRxXnjE82CDpTlKNr1LqRJHLhu/TyLQvNp39bkOzDTl83KzXTZB1iL
UD04se6mV6nWhpezkroVOGbSWwenCMOUbZwXfSaRMp42JA6Hjc5ftBhPhDJ+Bjodu3sNFOB+5Odx
FnM4npNuzXdtgjw3boes9M78oYnV9ZRZNQG3MjW3YDbFF1lkznmJGs2ndoRmdgAE15dyRfAKLHqb
3x04cUVCrpnHS2iMUT4XVjX/QG6S09eh4beeh0bdxV4lH3GY1d2KKIv5IUonUNgFvcyveYWCbGPW
iTns0I+hVTXMOBvWicxYiKH+LEhcACIsKTLViBoHcpA8G4ORTC+uHJBdj0W48ypUArQUGnIn23Js
EMr0DHxXSLxDQkpo0gWNi6lMDW7hIF6kPb+N9F56h8LXSbbk5/buN1lp0/e6zIbqnIFRzin2DVXl
Ouoj9aOz0jJIo8SdPpcTJcy5blm1T8oX+pOlhTXkZxj2TOdeGd7SITLjkeG310+dfIgFFkcUqgy/
1n3uzEgEC6JvooAEtyp6jLKiLFw81W1pgEJUPdNt91JVUwlAJzfL9sXTvCSF/5OR7mEbzRAHzjAN
iIk6Zz7DztV39yMDyexoe62rf9ZCtvkX8wCK69hOkrxCQCgTJlLHpUmu5Aj/osY/de7o9QTyxTfG
Pr7zQrzXn2xUF9jXJi7DZxtEkwZ8dsxvetoiOk1EadDz7c0W8yhBqoiQE3uA4NWzEuuXQ59q6DHa
eIg2+kAAVNr42jFOHNcKMhdtCgTFzpePswZ+bMvj4RCbZPVzmActuRrG0VX+mBwLqbf+F+LBSY3X
UdyV0POjiHlJ6RPYZoaaVMcoHXQFSU8z6/NwWiDyPCml+q5RYdlPwG6JAR7qhnj3qOCX3+mzcJ3b
qjbK6LlEkjUVAEYjFX6qYN6HF6bMEwXgSQ/roMObwOCZrOvoJjJE0ayrmqb3PkxKdpy9XXiwnY3e
R0wqmrgz7zMGZvFxGsxCxyNkGIzxAU0J6+A1swY/3A07Xs04L9rwsxoT+W2Ookb/onJdMlSypyrd
Kzw09iWzpQpNaRyxjbrr+5EoOurg3Do2VV7i7ptaW8fH69r1gYluyt8cNb6zDLjKfH7QuibizhJX
UXZ3YV3gad2YlFF8hUwWihpZDqJ2biiAb0f+sEepucc8SlPvEkmWNm0UE4YIYzDL58JEj61LQJVk
4pA4MqtzPlKeJPCkshh3wdaLtUewbtOAogu91BOoPMMBxDML50teOb2+6VrfTXZxlvYDL7iyXmQW
+YvjkCGYGcOLjIcq2WVTKjQ8DWmV++aG8fEwAYjDYpxvGJ0ZVnyMJy12y2dD1mNYbJp0huzT1WM2
RbAPuzb3ghE6juzprBLNvhUGwcQ0oR27a1S3gTaLdGqYNMKAVzkJeiI+VKFnC/k117PutpJWqRXr
Qo9ltqN4ZWq64YlRxs2Qw2m89EOi6BnkghkLhpaydpVarQk6Yu606rIGNBitOPrcbsquQROSmHa7
tVFx5DsfhE+2QtTj+lvkpuZtpmsNXPKcOZC0G0WmtZltSzH6APYT+6H36mxP6zX/2rVphFieVONg
dG15MIYSkrEF8bhZ5W7cX1ioHMJtyyX5LhM1R3tG3Qx73cq5hDRnnfeUFxvqE9S+WZUEmUqV862m
uV9uun4KYYnJXH1tBQvdyptNkonBntUvTVSb7WEainITDp66UaxV14Bc7YOoGCIAQkpjPBKj7V26
mgyf6dY0V8pJUBvbqSATmyDPe1vXWri1UvZoGL3CX6OOy0knhn95vVSw8Tqvq/4RqW903sWhRIRF
J5iFPppq+8xICv+bJmoFXB1u1NpsfQQ/URxzKbO6M1+mAkHRUbMsLdBKG2iFWRpoaaxa28Q2K/kq
bkXcbiM3ghA62A24ZzduzYau0Rw5jP7N7kVoSf3IdNvW11BMxdeU1LURLXciQGHrzRGBN2Op0s3h
O6dWPz2IuqnO3CKxNqlhjYgFIuNpos/wpVNW/BWR53Ced1V8rdLY2zRGSa5kbTK8ZFiy7hNRrqmA
MuQvpkWeIgqHFn4XNhJm0uhMgDJGn/uZxMM4YhBllMV9pRX5UyZVw5hwTK8J+i62vdn7uyLX8m2W
ePrL3DX+XoNNyprYdQF96g47PdxP5C3Iz9yRcCno5qZiQOk0l6WwGKWzvZWbEEFSs7MKN/mmKs24
ZR5i487OTf8eESMIH90lCwGPQaJpa1DokrW+lvFGJQ5cX/as4aqbmqk/gx1WXwpqAUUJVZNEozkG
mMaelv7OddzxeShNYyewETP+YUKO/QnGs5Ep2LuMBI+2bFBR+iVCC37+rdB4HWwGJ0Rz1/73osvS
5wHmSHjG6wf6l7iA6hbgDR6AOI28VYwA+LHW9exmjJLxm1n3jBOoUWtgw1pU1hsPHO2tlQyzuNZm
A8YxzkrjpspST8cyQsYlx88BJoTzlsnWZF5kymhkkOKvQSqWDJhmO2v4gedYPNOmz0KG/uw9LlyJ
9mQ/Cl0v9lVmNtAgMzGn3TWMsZmxY6bNvXabiWpiF5rHuM+OJoKgbustHHJGI5pddp/JiZi026nR
43QnWr/VbtEX0k+KIgFtmb5HqqNKzFlQTHKAVK5uiPeqP3dZxZFkUvHoO4PHP6xPpDXApEAMHQxF
m+SHuZ2M4qIhcK0/k9KIufNxrkB4rkjYVhl2K90Y+SHEZBgcY4iL0P3Ku1pXV2M18UMTpZk45rVO
Z6eiOv5YWQ4WU9yfP0GFMGJTsqDSyTjoJTGDLt8916jhYVoUKp3rOlZgIthMd4wv+Hu5VXPGWNQ7
7VaEOtuFVehamhGC4nVsv0Ub6I2cdBRipuUoZe/xY9VQ8GXdyJnSBp91J7Xb0HNYS9PciecH4sj0
4qKoYn34Lo2hTe8drSbnsJixD7z86vyR78COUGPRQHU5NhGX+mdH8NfVcizJX04nz1As+KmXX/46
P7phHSotntnrVBM0CCpkk/1RGRTsQZ+WurbhQprFRV4TWXRA0sz9loQG0IyG7GodRyYrFtYvc5yu
kP968KcEdsi9OdLwOisEaoyLjHI8+RwXGlGKa88fPQILHPIg7kaShjh7Ku2q3FRmmskffQX+m8Vs
yDzYgHZSRnDiiSWiumjBUoYJmbU/ezzRWGT5IeKam3tEVHl03vKcfvPjZCbTou6icqQErcjlyOuo
s1aJ8DChSFAV1lUypzopV/jIF+yGaqlEYgc6OkyetOADoxu3KT2bKDqqMWqjnU7CkNwBP8zTHyAa
R/NqLpFWk3crnPkuNF323LUrQ+d8hlPI5wJoafPSwfvGwBQOicLqbuov6cJI/tGG7KCDsI6JvQsy
pO0N7YW+Z7/qNXX+QLnTy1vbH9hzjhbN5udUtra1JoeXfbY5jEClPY/dz0U74DQ/VJj64wNLe9yD
dI3j3MUqxNfwKmWSIPZdyBh+RsiiIzpiWStjynyz6WZg5U46PxiqbOTtEFaac1436MYAtpMPvLEU
muq9K+pY7QzktfqqL6Imuq7pM+TrcPYRhFpVouEQISdnQqBlj/468gzE/ZuOHtWIVEvAN41cq7Qu
5nJu5a0yG007qsFAIBS3cRmSc0Xx8aj3Vd0e4BEm6j5u3BQEp2tPEtcjHySx94tB51WWncZVTVL0
FPomE+mE/K0rU3Cv26iFcH/hogyygrIkXgkhI69T3hLgiV4JBYRFfOnBA3qB24ZcrXLdVWQaHeC1
8kyOpJzPnKZlX5dtoe0yq7HNbxXddz6fWUnPmTKbF0VC+eSHaKj9rc9OQcvoXJVLhySFnm7vtYmQ
oY3ZmixFzQT+e+P5tcq+ZuyratSfXtgGk+9GM5ALzRjUBz7yf3arABEtpDgPXQe9qJO+q6krk5JK
2WdZEtH3MaiME7gaaVFsbTAe8a9u1R+Nhu7wGVTFuwPN/7Ox5+57dflcfO9O/9Tya77+7fH5v8PU
A7mfwQu9X5/u3DtDpjbBI/Scv54y/faP/j3T/BfPGV9+mF+A/nzbwsDz16xJYNJZ3DuYqxmzCoKX
/z1rwosuAAYwTloGosxpmFD9NdTEce7qS3Cio6PtXSxBfzLUPBmMsGGFGsXogKkIszBhnLRAw6Ev
Sl7XZz2bL0DpnvkYMHL751Ly9dXleWPYZFmczusZBRcV7Jm1jH84HFi35QF/NdfKcy/lG1898n0Y
AcHk1WiPoPXyGJVdZrEviJsGrV9o1BBgnCQWBICbzdSuMj0xO8IRXEy9uImaMugBTyPD1DkgAlWm
x0GclH52SRcKr4Y0yGytB70+xm4Rpuc4jhS6/MRDsOF2iYlN1ysTsr5qx/iSezBz8cYb8w9d1p61
0zsxCGTDmuUc2fyawCnwQn7SAJRYQRgX4n7ES0KKY27q0boFnxvv5gQlX5Inqb1J4ooIHnd0Z2oU
jWzgCH1UtWX3BFmFxkXI2LcnPWFlxZzPStjZPdFoptrSUPIIt7BrV9sN9VR5+yGsDUKa9FpCAql8
Ma9NsMCEpbaEq27YA6mtX7Pm4DPwQ7aISGDSMNDZD9P3J4N3gRNCsj0bK5uNhGjn8b4RZszSiPL+
JqbjpW28WTVkkHCFoB4PDtCZGAF3tClCdvgrFmbtkCPPQHjvNfiymyxxMe8iqkVj5UEeA49Vz4oI
S9e4E8KLbulxuzg2vaH1AmYpo7jL8kofd8lgj/klBN6ByjAEl8VqFQ7mGg203uGsju34SSLdNzgB
dDH4ITRS02dVGM9c7nG8VpUjbtK+11GrjuSxEKYew9IhfP27MdKUPRNjIYCIhEXDZscTGYI2ekll
gDZZwfMuCX8FM1ASH0YbOBz2Pt0MO2D+moBz7mgA7xNV4Z5P3N5AUuMDel6T+ifYKEbSpBXL0/mZ
3ZBubnziXXtelDiiJanxAJhFVV7QCTWL9WB5a8/RDW9bxH1OKQgURdH7mwp7JRTKylWjgLbPrW3f
KF2nt283YZYQKlPnT/jUpptqrkfgZWydf7gdhCCDmJRk70R2WwWeSie1zv18vK8BXFs72+cyrPp0
LOsg60v0rdZoGNFuGEz/aQrD6k5EqAsue6KR513RzN6D6psKt6rUgKE5rpTu2g0Ng7286vqCccDC
ru7tVq0iSVszQJjtAd+pBzofJFq1uyHPie2FmfoyE0Q8r7NG+Ef2STT1KprjFmqGmOx0ZZcR8v0k
1qwlPJ7HqTByGqMOGt3PozmNDzY9KI8lOMf3W7aIsochSY21ZwwIo/MiMxGt50CZac7F072RJIii
WPpDg80AsO6NM5fOi56o/NFGQjnBOShmfBHlkB1rb5IvJhojm8Rj3UNSb2F5pTapLhtH9HdTgigZ
tauRf2Xm39+GFv33FZOL6QY8ENHhOmYLbLNUcHQIY6/Bdkd+TuCDuplWyRhZ7aqPS/Ucd0YSB1IM
WhqoOk2NlSrLdj3GTT0dhqQRDCpUF+qbnAbJN4XGkteYUnBeGQ1ys3UnEWutqD+iW6nF1XVD/pBc
0b13r6inEYy3IbZR/ETLjyp9mXfryTfUI9Rvs1hF/UKVpxrOv2t64naQMUJYAYVDmR74lI4/IPUs
DofMoyREJdNsIQLxl6TfFO2uY1eabCLK02ZVa9H8SKXDHMEgDLmFl81rtY5lk4Cwi9m5E4eupwc2
jbfFkEyfGmJLvBVbxenCEoT5jGNHH4Lk17G/ckqahRDVC4vWb5nNA2HeUrXrTHPSccOHzr9Fd1rX
66bpGGpgPcFHXVYi1rduavJnTK2PEPLPNUNPYoyLtDmGTLaxUVp6cqMbg+O8FEbqDVspyyK/LBi8
fmXUh52+h7w8bXOyzQlnSBnIrWNaMF+arIKbZrW0qtdVlHdQS+SSsWdk5egcSSG2nG2TOIN4Ir/V
XHTabIVXLlF9I/wuH3AD8VZOUHWljm17BDm6Yp9kyEOpoxxaR/gvk164A82PkilLFSovDsijIxHE
ARQ40tBDUbtvDRPRH2jI1jkbeGlvR1EUP7xZJmwC5jQO6Z+P8REwf1VvY/7zvY7ZKt5jnDPGwIhM
bdyr2uUH1qEdl8e2spQ4I+xuHA7klDjXbkc1vSHEIaqD0q2UdSPHyv0oH/SkGl0KB+jZHhNyFCS+
91Ms9WoxjzNaOYYcn7E24RkBTEEgEXvDVf6ozssHd95bP4gY2fyVZftHVen/e4IlewEzvldLfke/
+bqSxAa+/CN/15CG8y9ESpT/C/jXoX76dw1pmOJfC16KUFrBjfgpZfpLryQcrOOUiUgedTbp7Bz+
XUOiVyL/XLiYymnaInb4oxrSMk+qSN2mWEUswXtpIinSzZOtSdYNczYC9LxOM99K/TXxaGgDmH46
V35YC3EjnKbtdggl4AiFISZzUgll4qyzUFYjOl3LMWrmhA3Uzz7JeutT7NEfVI+2J7VMX5N/x55f
LuZZduaEweSN/q3Q61HHkNSh1123RuzhieLzTuuMGWrmyR0VUxRgBKUATEvjh8VbtHjhGu+F/hw5
jI4XnbuZaFi0ItgQvZt/sr0RG9ZczbiYcv0qQyMNPMRyhmHVmC2MoDmvWxtfhdDuXV178chgBHqm
8Ymilr90YpmcJfAODyoTyZkr7eHLmJK3IPQaYl5bOvGn1vWyeNNVarqWwxz6m9ocizawas4YI8vc
e0HX5PXG1+OYzle2jbCPr+lKOC/JKPv7TjpxeknBqG06KMdX1Id066dExck6dyZ73bvENIHMUHyS
O73HlezafV+SG1RPJDohJNZ0Xw7UzWF0ixMbU0hH+m4G2jSWZ4kTMnEblXoSSWIAFhKAgKLSkqx8
WUf9jWfJIE7RYRjnJlb9OLV81pkDIQ3wXFmca3wfCdYkaBuwRkjEFYFgLmiAXPBIEGJlLt/UuAOx
aHdk8WIZnz73AyO0a86E/oSZySWYK4/VJtEHK+j0FieelsY/3DYXQRwlGZ5OMWxZgp2N3UANGarY
vWlmwRy7jDN8r1Nf3WRO0Z5PFdZ4msTGjYbKPChlgTpYuBNBEa3tfBtroDqKjdclsr65ZjCFwBPy
94RgbtuUWn1ggUgnnLKonOtzMxOjV699mp6eF3AhBNt+GZf1tciauDqby8Rg52AlE+6J2EvIJFlo
jIcxzEpCv+MSFWvGfA9dA709rt7N0DEQWM2GdG+LukxYaDTl1w95K110FETCbEgAcdCI63FVrC2l
3G7jEMJbncMfaf0DAczxt6JBUbFOcxcWVu5NhXaQdhJ169BT1WXHxPUgyz6+cMJyfKYvSwpv1o1D
MNVlMZ1h8oxtuiVMZ9lkOHq8n1IiOPaIJ3OWUkD/Bkkpkdbv9ZZALyo6IGNqMuZ1jBE5XVUtqv0d
gyg3ROc+Jf0GVztUljqkg3mY52RoNqYGWWrpbkJckoWEslVqLRsyrfSja6fUSZZti6Fwj2ouxsuc
KmLXZu6wYYoA6QeBHXPKlKndJtfc5BKTYS63EqYuJGHIju2myL3xyUy6atf7qokIk+0+of9O5xt/
0L5qsCN4p3DGg2my08m+7Curm7e4cot+Gw1T9YQSHbiONw3xHZFHZrUTYd2WO/7LFLEIvqh+z5do
ukXvS+aoaTs9ZNM8p7OcMw4bz1xMl2cWTa4foybu7cHxDlZid/OtpITFc4zkoDprQyLMvVozLiyG
cMc5TM0bgf2yXIXCpy+ZRnzNbMAVUJXgis3K8s6Jl5uyjTdqSh0UBpoL1+qA8XAkUpW9sCNCZEnt
SrhX1TaiGbQxZ2HdYDPT5dYaiKp0/NS8qAh6Dywv1fyAgRGteYEq566eRbLRrQVVSq0TpS8tvbnn
VO+1e1Q28nOnK4m+qBKCd00oCWlytoLCcJBmtTT317mFIAjlRBe1F/wfBLRT0rgZWpgO3gzq/LmI
zwVtPXZF0zLt1YnUyQVF/cDwzOwciJC20y74T1nLPZQEqwIHV4wRGwm7GMSxKuvBo/YN8zsDV8WD
HHEp8Aj3hP0oAoR9siX3DtFMN46dGBSyuOR7M27OkBa5Oi0D4J+5RqDQulKj+lSGHfFGhTmwnWnd
wjiOLcqCuWdWtPOaynpqevUUKQWWrHcS4lCMhExBLGcIE1aDTNVwLGq8LfMEjYFJb9quK9av6MZQ
MmxNFEn5NE/7wsIObJOKh2M4PG86vhqXwsuM7c8i4Y9qof8fO3RQGn1ANO+WVNfPSHT+13+9rqn+
+x/7Wwbu/Qs2jisWUT+ybmA6/y6rPB1TAVUN9gHaraix+Z/+Kqv8f9lkyLjs8qm70FosEtG/WnM4
EXzE6QAkwbETkICu/G/40F8NsveIjycVNoU1KnPqNsCTtA8p7U7aZRiGtMbX+VAn4ZXfe7dzI49h
3P7yrvxiHr3Rl/voMCeuBiabbdZG5hBAMTkXtX9gCbpDgfCB+HFpJL6SPv46G5MxiM01g3VEQ/N1
80+nVmmygbPpe/z0jvNELP0fpfAgSeaCcccQCRvIvEmG+P0QNlGiIdj3IWj6KCht94vDXnmM9LtX
tfkbF+ytM6GaXpwDDokAS5v49Zk0IN2jDCFjgJbngC5o44hw9/4h3ronVNk8mTzoPEfLT3i1ucKm
ZMashQNtBXW0Qw+Nl3aFDOrXB+R/vPU/u7unN4W9AyILwb/+jEx4fRyfeENtbLw+oDtcA3qhkpsR
oQ3ieqqdewJxAnt0U+Yi87p3YFcacGvpGSYpGJq2/fPb51m6TReabQQxDMtFeXXSchBNGJUSQknq
PhdJx7A+V/cRaWrvX9zlMTg5aY/2uQt7xFgMAXxHXh+HrHDF+9sNwdjlj9J+pv2gdOss1wcgbR2r
aBmMovtPTs5CILJkQvBOn7zMQpuojQzwMig4bl192NpTcYWL+YNt+RsPDlMr07T59rBbPD1M31ba
3KFADRyyoVPfODcji/Qw+cGD87sT6ueb9tthTr4Z/kyDjl4MzBELOGFWBqyzK4N/n41eYLG6/vkd
e31WJzkwIkFzN5ocDpnQ4nE/HzKwjSB8HH9T9Zhz83Hja38NwP7Ht+Ot5wQ1umEZvOaW752cpBO3
TjF1+RCUTrctyvrbaORXVW/jkrXOoVmvQ12bV5Q3f2iwWL5jHlLixQJkWGyoT14E1LVO4vKxDBpp
fgrH5CbEiN+NYv3+VX3rWaFpQP9m8algXPr9PaiLQjpj6fZBFQ/ox3O8vkklQGqW1gdvnLn8qdNX
blktxWL8YbB88j0DiDTxzjt9oKHKADHRF+tQs1HhwhBovMFdE9Zw3fbjvqLXvBrL4SG14kNUKp1K
FdVCkYFiM8BTrKWL2jSV1VXbGfdNZxygnF+1qI9XVgRm6M+vEOBn9mO2TS6Ff/LSgkeGv1SgXRYN
TciUBqg2LQo7sX//OCdo51/vE4k1HIT5IJqSk+uju5UUVT70AX71denC4ykgIlvhxoWpZOjZ1y5y
doADDHBq7mNXDNDg83FtEAJgW1O+yqVDf3CCfNHTYHn/x731GvCxZCWCKYRT4uQxsarOxevRIuDu
GGYNvfOD9sRurIiLJbQXBm9ojahyhNQ+uPo/3RAnTw11DzWWaS3NxmU8+vpDDQa2qwsb1FY6yYdJ
Io3tarNe5TU6TLBGLeqC5mKQcheFLr3muIMBGyIipbXywdd7udG//xJsXFDifWFAr6Hp+fsvyRNv
ZJsM8Z5fUxNz4l3Ck9rQRgFYGD++f73fOhZHgPbIkJcC8KSKaYgWxyPttkEvfjR9ckirDHlsDpTi
o8+qtXw3T08Lx6y5UCQZRS+JSa8vcEUOtnTzuQ2yhG7OFMElIMe8r4hqZFuF5X+Xzv628BnNJq0g
YsK4o123GdGGVJ4HK6/pA8sAvxvJHba+iwRUai+jvVehqMjcG9Vbn00Q4bUxfBV+Qmc7N2+Zvx7k
JCCmDgwFqiigaf3siWHBIBZnRt1otAaHrSOdYOTb/v7FXb7ZJ2eMI49m5cJlx+N5cnGTtI0nvkPs
aidEbHr/YLb2l2hWF2VSfCLX5IMX+5+lIlYmil4arFxidyHKv77AfC0GUt6jLrBU+wl7zZ1No/H9
M/rn68khLNrwnic8E8jc74eYrAyrZo3yZLlllcj6lSj7jdOGDNjR+0oonBAxLoil7z94P/+5fnBk
fOEel9GwcAn8fmR7bCerFh5MWrp25HNsTW8By8UflDRvXsNXhzn5NmpmrnV9y/tQxuJLP1qX7L0+
uE1vfH85FRxnNgAdPBSLvfj1ffJKVYU0bNogsjP60+jRZQfyTt0y2zqUZvUFsASj7/yL6XcbOIuf
u4pUFZEvEOTxMszHYGrjPZ6oD87dXK7hyfNKIcCexiRljPDNk49vPRBB3yBkC/TG2CMy4BOYpFcz
7duNwJxE4hZARveLly0Uc/2AOPOpgZAfAqCO02qvmvBIIO+hGc2VS9iL0AeCnWtv5ajicYlVgaMS
/PHz+NsvPnkq8lSZLGKE8oZAzaqckTTkp+5lUvo5XcR1+T20jOv3D/nzNfrHVSISwcaRqlPLnFRq
tH9k59Q6VynV67VKPegyrnke0sx0vOFprvAj0UxXY0cGU3eh1fCQKv8sMl5MOe8xxzmR88Gde+uR
MhdwwuIWX5awk2+rLSbKh1y1gUtY9sq2k0+VE27jhUlvy+tCm/ZzyVTBUlFAIvJq0r2t2yqMcvde
O4CpHyB0jPEKpfwHD/sbr+1vP+zkEziPjlaw6/v12gqvgoFZg7WsPngO3ljGOIyHP3jhJvCvv79S
iJ8Le5jpH2qQxwhXWTNnuKtb/QmJ6p8J46iXvaVCgHeMvMhCHPf7obx5YfPUYNlwtx6Jo81AxNWB
q5UPHzxny9t2+pwhEkGuZbuslqc9jKnKLVXYrB7ILMRW89zr0NLOW0c9m4n9nf72Jz9MPmG6M4A2
YP2ba/OKbO9v7/+MN7744B11W8couqCiT774TUb8fIVKGGRP3a+bGueDX5dXYVIfdbP60WXdJ9LY
Hou2+Pr+gd+6pa8PfHJLR08uGzFuqUpeHKcD1g49cgkXD40PntE3lmlOkV3XMlNccpV/v6PEDKVz
OnNHi8G6tLrpSWBgW0WWcal62KBV/+f13evjnVracYA2beG0bSBQaqnU/U5RhOHGulZes33/Ir7R
c+FppVGF4g9Tu3+qgusYoZZ8rzgWEgCEW/JcK9VTQbpSg3tkbTreV3+sPxmoSrZ82Y4DKqQO8Crc
pHDr++PnD37Pctf+8VB7OkN88RPNcrK+ojetXZzclERuSeBWdiQAVq4i1fSrum5IHgbm78H8NYDr
MA9Uef9BTfbGAm/y6i5yRobYljh5noekk5BgYNvXVXrEKnNU3Z93X7CKs5VGdegtjd6T9V1JM6nx
M7TMKsJVb1tEV0PkHHP19B9cTMFNRZ6LyNEWJ1/9fDZE1WEYhgkgn5lqHrrK2LuWIsgSk8UGxOxu
NIYd3onzEhtX53g/3v8Fb33daUFTb1LGLOnGv7851KAa/hTOVIFQQvxu7jtYyJgTus37B/p5KqfP
DTJOMBf0QCmeThbdFoQ4sISI56Z0b2x33pBTXW9KRpErRjMPlVlBjmq6h9zpvnsVzhJR/ihVSmM2
/+r1EaNAH86cjfCostptrvMy6Fl4R9XlBn3dPk0x8pdY++IV83VmiJ2Pyg1GOY4EDUUftgsbbHY4
OiuHMBUA5RvwEdvEZ67d+rikmfAFWRkGQOge1UhSXVP0F1PdXveNWDVMiHyytzAVsg/x3ZXbhC8f
XJ83XqvXl+fkSXBrrXcHVG/0u/2VLYo76fgfZIi/ea+BapEky81mY/r7vSZXsgrJFWxwlAw7pyVY
xieBXg/P3j+Tjw5zUoPKxGPX4XCYIdYvLabL+O4OcfJRn+GtwyBAo2Jy2TCZxskFW5I0LSm8JphR
slJarIxkXnfqo/3SR4c5XVoKX9ZwNpugxvIB6mEtyZjDvfbB6/HBYU63ZZHb1EyaORtrvkbzuPa4
RXmvr9+/NW+tyAgBqXsR8cDoWv73Vy1zkO8AOgoXet+yX4m6Xdt5PmJJ9GltHf1Hp/TfBzt54UNs
XOD1OFg6Mw0V6HmWR9rkgXj/pN5aDxaluM/mkjXpdL7iCRI+dZJ+Axh4D8taEFFYvX+IN+/Oq0Oc
bFIiZbVRXxpNoPn9hhkBbmB32Nm1/eX94/yscl9/JCnTXITwzKOWMSM79N9vkCgnPvUGBxoMdCV5
U2t7p4iJtGnso/G/2TuT5MiRq91uRaY5ygBHP9AEQPRkMNgnOYGRTBJ932NPbxVvY+8gS1aVFZWZ
NGnw7B/8E5mpKRERAcDd7/3uOZKAy89wf4srKHifdcI3g/rKxMsrpf2Ewcf2S53CJFZmAy5vbbyM
euu2OlqkAhGHtTAC+qc+yYtDqFa1G8cJTlSZygr5wXQpr6wyG+CrXpmXCikJ5mqItmQ51jP0n8iD
GlCHwOJxv5SR62vRnV/U23Soj6bd5+uWgZ6e+ZrAyO6YwcEpn4/bqJI6N48j+C9WcRkb0XUy1vWl
OTMnGfo720hPfajuRoP3faDclwLMEoUYAKe528btJ+/Yb3ul86+XNhwwHWhdCs2Vv369UqNIll6m
HDYb45noJgSH2E4IbZPT7HK7cXU7S115NsHOd/G4sRrNDTV73RVruWer18qT7OpSvYa2ku6Y+07d
WgJFXon0nmEi39HN0KAEDUZ8sszA9SsG6iMUP86v75Pz+3G5TeBBL8cXJJQcZ84+h6TEg5JLuC+6
9o048CpPije5/Oxsfr6t/vZnuBVVkzMpr9CzBSNi+CkhK1itDEnd+jMn4bR6qBrrvbaTm6jTPjmX
nb+dlj/HnCxxRY5Lf1+frFKWCjnXeNWq9Y1RyCQvgpdhnI55q25//QWevzO+/Sl65JbGvkvA6fvr
F6jMEEmMindGI2HTa6QdoyH/zaf580+cv9FhB6tjIsZqFQzqisF/Gywz1gY9eSvi/JMlV1leQOc3
Nqnupb9sWnSDzm5so/fTiseyopUt0ClyniXZlj0kPjh0W2lIUKuwNRWyNJzAYsobgoH6ecb+oo1P
cTh/8tl/dOOYxrLSaGR32Ej99esFzjAUlcU8Y2wQr6yU9rQ8NKPUX1bZ+FhE1cOvf84f/T1KB+bS
XbfhSp/9vcnS0qFLQj5+nCNQM4p+VbfVw7chvWiQG7D4UGh//Tfh9P39S7e4dYjRmgzZMQ/110+Z
lh25xCmqVrrUnRRY775sX8DrOCRJs0+0/M4fxLHy52RVUegu/PYptuV92VenppkB6nYBsOHIvpi7
+qEcyg25UKZY8iewv8Jpu35t90CjM228z9NpE9fXs4iRKIryRszmc9hLWOm1E4TJtdaZD0q4WMV9
aVcmwaVomOuImuoklU3haUy8u7aE7SEBKqOGswPiBxejXGz1kg4eglnY31YyA3TI33JT36q+Idw6
epLwbsZq5DDiw6ckq5cGG6hf67wjHRkZWAr89mAW0X75qGojvTUzEScVq5LZ3fCmUF0F6k7Yi2My
KFtpjh+mKHnJmw48WZukBP75v1BvSt0gEBY9WVDSQGn5T74Y2AItCBy9uPP1KNv48XykJImloIze
Gh2gSB5fkUK8A/e85l30mFXtKVTjOyYPAHaHt5rsP2fVeJ2Y8WM5mwPWGQX5nHEzTM3WL6bHPrdB
JLUHxSxcRpI2SRPjYpzZpqC7nBX/OrOjQ6yMJzEld5KeXPeJOpLGLHZlKy7jUs0g+dSead+pcfSs
Lb8zZgtimMI6mI26sybjlOuXmr20vXE295zJIbjvgeo4odEdWise4Imkl3qcPPiB5Q1FhLUxAZdb
Bc0baN+9PXZv86i/t5V0wYD+YbCVVwUrT9iWB6Odjm02l+5gvVmTv4lzy+vkFs58f9RiiY9HlFUb
1FNtmw/6GMVe0pFWKBRB3Dp9a/tx0wz9m8WGIqFZtgYystxX1zpX1ElPbdb1d7NWwSJq49vl8R3E
DIAbzGNTIswpKXhoy8cfZEZoAx3jarVtMwV4w+JlEYcZTIuUKIrTV+Ge8QnXmrstoVsFlWj7HKi+
ExG+doAtPKVR/wUDBQQIPrM+hC8aVaoLn6kt5lW6B4KnzHEVNCe6aXDsKH8jAQpmG66/8PO1iJSv
MnHUkxUMn9R5fvBeYXVgTSKjrrNjOFsmTNO3486YGJSy1C0jF4flreIL6zkfmkMpuk/+3N+KwGyW
BUufvCyEJgmCZd3/bn+OCwk2kM+yhNr9lYnDg2R++Ga7HsMe6N6HqhPZrhtXIjkxWPgweukKdvWq
zOOTGHKnkJuNzLT7r190f3/PLVdFr4iDFkEUYwnSfX9VZl7SBxNDtQK0tm4CPN7K5An1zpAHb+Gz
lV3q1foH2hVvWOxsPtnVZNgs+BCdaj7O7PWvr2hZzf6y2nFBts4oA0Q3MjLa2Xa8iVQ71gOWl9Bi
2F/GPlrSak3AaU3+StJjrxpi79d/8m/ves5My09Dyx3cILWnv34HgAbLphmtcpUVhLjU2FNtLL38
adF8lnz720139qeWS/nuJihJ5s/2wmOC74h6uV+1+FESffQmM3TNod/8h5+M3qYuL0kqeiF/75qL
ujDkPmXvOPXNQQmeh1J1dSYiCQZ9smL+aNP1/SblbL0ME1wEjKhyUIu2yvA10D/Z1FGjO78xlj4t
20eokNZyfDq7MeYU98GEHmAV53hss+4GmhkHCSbtlNB8KrBfannoQwqvMdiDbbyuQ+1yrpT6SK7a
3hY9Uvsyysdn0Dvtqmts9VnEcfhuBaypc5mld9Y02oiU8F58WxXsHkdMYWqdO8/zti/17KqIculq
UOSXsCR4gTzEMrelYYZPeZXMJ5vn21UysTFN7amNVfWZmUwQSmn22lO75zyisJwlGYZEy0dlWyOG
2Mg2J3T4IMUOEhdyKlGruyjJ8+3kZwr0zlh3Ar30vdwojSsfMJabl1p0zK0Je10oT3tgsPL7tyuR
7G7w2oZ/oaws3ROP4eRm54nbzXqOZS61XsaqQYwx5rCVKvFq1N18UpuBRz2UOL7nQXkKNM08Sm26
Ciw7JS4mGS5F9+kNKBiTjRGBqzrG00JdgQC7XEgeIsXymKbSm936sVsONig5/GC4/F6pAtY7TQzl
lT9P2j1CCq6lM4Z1AUDL1QTRfXVg+LFrE3Lzmb0hTR64dsZUMSrQ4mvejx+hYW8sPHtro+J/7ndd
ivHUrtx4avOvpYXTAeAqpzFZktYQkJgrrcVj0rYKScUIGExjPM1GZb1Y4/gVe0jjtYbeQDOKxa6r
kU9H/vTSgXxhjpyxoZXKbsjl6l6ZkCHdYHfFDmpHyOcK4vXMfCO/slW/QIBCCwIWImcGNfIfezuY
dnY4tluGj8ML4vr11RAgddQEY4rVQnFlzOFZBbOGIILR94MoTPuxyoLC47uRPMBsxVodI2Xd9epw
F0HIekiaRmasgWmPrQaseq3LRf1hmBKT+WjTtmUxfiR21B4q4J/bDoOlq/O0f7UzziOyQS4IWlKA
Rq00vKTVn8y+yi4Z/jE+0kRVdzph/60Q6d7ISroKATqBMFLCS1of47FP1eIqiQN8r0lYw4Iar4JS
n4+5kPodZYcOl6+Gj0eN2GClQk9XTI9CwiD9M9j3/dQ+BGX3MaHOWXOPaB6Dp5GDo7BfVzaKJ83m
novk6qAzhWDXS9YDT2Iz2+hJ8BUx3iXsndoPK1B48RUW0mRdxTycgZ4rHprB2JVT/bVSx/ROV/OD
GBKDQabx3rdTdGCDuQ6hxbrUFxVXlJBOpbFbFzUp/MTKXm3B2w9ObuQxrq9spilGYC4dNaW+F3P4
YjBu4xJAFW7VDPdtEbnAxmA+agiH7ACTIEahYTsp1L0KNXlTtPTIlJ59acgWZjKANmuScyVtOJwg
Ipk8a+QZo/+YRAiFaC59yZh9cQtdvlTljIRbM3Xtq1r0+Z7otY4qPUYJrbHj35Q81SfoZLd6sHwn
RvEKK5E6aJe+ZQzXAK2ahJf39pWZFVnhlOxbKp8sgp4Bi9QZXPZ6iwcfY1u6j4R80xJYCAb/4GcM
X2gxI85Ra46e1BAuq/xy3gX1EJxGX+gul1JRxZmp/yjdwjm+K7UcspmWjKuh1xGGwuN6NFoup1Ti
5LZCf+P1Q/w6Q4ut3bFMDIpFhbmmbfTF6GzmvPgNsICqxiGX/GaDuEvheU2XaftgeA0YtjjkAyfq
xGx3TWe9wBkQ26lOjUNWS7EbhLX+ZWiD12mujqkkB2si6hw0Eust03u8URClDrONcIuY5i5OC/9R
56UG/jDSGZEvkZzYfFOs/ytNXe7b/DXCDVnRHEa3gTxJflTzpnWYSQawlqkvw+yj6DQu1Hb4ANnN
4BKnHYeGc+/Nw6RcaxDVvSAZ13I30wRt9qMS37Of2wVJcddCMbqT4D65U9mmzjj7i3vMOEq6GR2E
keunYlSUjW9myGGYds4vg0arNxkwnV1pDsMBvL+6K1qjPjB2ZDF0HutMC+vGtLcKhU19nqp3JB2t
W5ah+SjVdXScgbUfgoEnE/ikyqtauQPVlFxVlT68V3kmrvNpDJiRVGDGQuvk5MrMw1YrbHHNVN4q
SHNGFUUxP1STjwW9ykj2peVllVT90egtiU+fNZxLeRI+Kr9Jkh3nPfgPehzcxfC0HKuWrtJqOCqF
9UTlEisabMl1g+AuyM2IXS0gg75rj2W5UVirLxvJ39q5YJVML8CUJtvOSGL4pJKfrYIRW07WttCo
mAzc0iQNdtoYD8zc8ISBZBtPswheiAQmmCWnuzBNbjT0WDCoKoc6CiNZxTFRizX3i+ItyhER8R+Y
O14TqYPV9IH5IKysExuW7LYyxy3YMI8EHqpebkwrvZL88Z3WGsJr8LELfqQxiImPiuROEXrtAHUk
85NrdgMu1DLG6tNBYaS9gqCfqOu2ZZK1ocM3hdfqdIhN+Z7p8ePMAftUcj6dTMRq0ghPzB63iY+u
MpHemG+lGxmUD4ZORadqRt2DInGnhf5NN+X6xvS1HaRAgSmFr1Mrn+QpeCmGbDMq48swxQ9wKq9H
f1OonKX4H49uYWW3KCnKVSgO+Ke+1kN1ubAVIqKs62FivIywkxuVve5Aa2bTISlrazaUVV+NR8IW
h8mngaYnBuY4WFADsbatXSlPwhZHYUMe1P34GUrUdQvCuJWmm1mv3pk3vG0H8wtVnZAXNbr1fsgv
06S5mLT+DhQ5hAr5xGjkpWKXBg08bd+n7XUezC9dQz2LKf3AVeqwvG3aQ6blnDB5dcoFLniWnDIE
PqqUDS98Dgcm2y4G8CbIuVrNC6pu0WL58S1lltKr64JVIAKxNfuHEoYHR9yNPyReWdFTsvTiSA7H
RUD33sfann/kseyOnZYck0LnIismyYr4AmZ2xNF9AZt0InQCOzvAuCO7s+h8GFhT1rYu30dde9IG
ENP2gk3hq9tqCVpTw5r2cVDve6kUDou4vJISqvJ1LeZTrLA0QRJbEZkpHfoG3Qezpm9FFVFxqvLZ
zZUmm7wIiAO06iFNnqU5L1jQe/CodmxjCAX75aAr8F0ZSSrDg/DNiAXLR9sKTRSM4oKCiwR72S6v
zag211kxSo5Mh4jdZ1CmBMXCPSMCt4wevae+T8FekrZ1Cv64s5RjAPqX7699KPJ81xtyhUgQ/Gre
P1i9ej9asdgPQtsUs/k6hIeotPCODjhv58BrS3PmovoEgsEryinX7MQh7IuDEPIr7e4NuwLKKGWM
vgd+b1roxUuoSsYuMyffo+YJn6MyWh4tFi2CKJZnZlK/acqk8fw+YIJ5iN+ywri2mdTrRKY5fVHA
kVWsHoeg/sVofWByU9J5rcKAbcNAnjGX7IKRUB16DbRJF9SkckLUaFbk65sKLguVNGvQozWSOeiu
4XyvAYptuq7x4qE4BnBnv44qHNyxVh1JAlsbR3W4KRQz97SmWCyuIZBlwrAS4Aitl/eJqdcL4RSo
q5TFj0Pjr+aee7JtI+sG+qbsRBHVq8AeLiMzeAZlfoxVsgBDlA2XY64+F1Xnppa2PA7WvIoV+wXR
We6VtQFYXIbMl0nBq5ki+Q1KP2fI0ProAundqJsAonEGlZEapuur5eDGLa6wjo0E/I9TntvPqgXA
QxjMVjcVC0nHiqAA8cidSeE1xBvrTopGH3JwtK2A/VMnsTSmYcLQmyTxDuz8KwRLItYm5WbGcg/W
PN80je3N2hy5LBX4nOXq0Rb1usnQTaHs2vi1lB6Mbl54s4z9T0Bz1rjy5htsVY2bD8TD6kF779mS
OVMCY7ybagp7aXwlYilxyZFh/pURSvdNeqEzS7lDU8JgdRJd1AXvPCZKdXApzVeOIqcqakBBGaDw
6nbaZ7V8oyFBdoQRrADpDJuwU3v0mICMKG4qZJGt8qLsIhlY4Mg7SCWyld7aJVcB/3IjjCxiZCG6
hpv3Lqr8CmsxfS2rfE0grWB0aJ1gqClzWXPo2inIVtMfHkLEjBnfNVrU1cjq5lixf+pmwz+pdruG
v0/s2c/Gnebj3M2yIr6SMqE4WMNHSnDsUczh9/rK/w6K3k3l+7/++VZ0eVtPf3dNUef7rnbivbQv
/4DZFlFIhUX3r3+eXuqXt/f0H7smfcm/Nn+ZFV3+yd/HRBVF/GYDsRc2/T+FgRz+m98BboqiLAOf
OoU0OgbLgMQfQ6KK+ZsiwJSi11GxkxAh+WNIFJMVGLjvBk+t/2RI9KzEKIklYWrQODxvGfpBVEDP
aPZ6HR9jOPwCaUnSyqxjGtQsc9er0pfEzI+j3jkUGADKwj2L1GCr+LSTB7V8y0eopeVnrTid7+O7
at6fV3RWVqQ5LYrBnJp9XMp7S6oCD8BY4MAXzw9W2NF0xRLu19lKUqf2gkl8y6m0RqZE332tYvHA
HKJw8eTulV550Uxw1HR3TdA7nE2izMzWSp7eYWAx12k7Fe44x4nLWo2AIihuFA0lqp9hgeuiJwjB
+3ku7uYsPlKHfJhm1j4x4tHLkRtuOVzoKHwBeMUVF9hp87tu+bsgoxw+Bye5KO5COb2rsu5o0jB1
qIIsTvr4izpEkVtJyhu1pgcAj8YmT+VbBL5g6OHfL8MxVzPlhu9uytPvddB/5F12opLUNv/65zfr
yZ/l0T+/0LNgnAKeTmqrsd/bMPwpuyMz5tzFsciKVvbAGwNDiQH3EYiVE/nlxVTGT+BVd0WQaPQB
A69vIDPog9ikfrHNAuO91qmV9M8cnJxcGk9trAOAS9IAPvCQ7cCAwmAWADNhBtBxw22I4JmoeaKN
qTuDvHRSzbgzFdqMKGGuq8r8pO951tD/46OKs8K8MbZyn0hkISd/OKVpeKjz+Nqo1Uu+5G3b59iI
NTp+oe6bjz44FmcyhycNQNuqnxls0NtqOxiIncvglk0TTDTx1lmtv5kbAaYkSL+oBaFGbvb8OpyC
UxdU8ydV9bOo/p+XvjwO35V3k8Jm6ZLkal/7wXaaB9p++2hBxFmjR+ByI2v+jVWvkwCHrmmnT+yp
HoykpeQVekkNRpWjupsuFmOlQtU5cNPiA1IuMJm4ton9Yhxuf31DnTUA/rzU84JtXoY67ah6DyiQ
bGDu5YFN/Nun8dAZXjsGb7XO7WMhZ1HjW3agveuHAefF3nDrorzIeFScsf6MJfXX9MOfl3NWGKc0
2hNxhtJiqR3WSwTjHU/W+NkPs7wJf/D4fLvXvvthcsApIDUwaWtTeVGl1QXAeGpNxtx6OrUmRglz
Rpdkg525pmx4QAPo1KC5UpHd4loAkCeHV37QHjig1E6QJhtVB3hiptETJ+lbRTTbgqjwr3+b5Sf4
0cUulfDvLtZMknok+FEDnE09LXhfstVJnDM4ELipaX7ySlGWV8eP/sxZQV3n/RcxW1DtlWLYCYjZ
RpXx/QSbXlgOxnXPrEtOQ6gN9Mn99Sf7Nlf9o795tlL5wKfzMcV1NdjzrTZZB1h0RNY1MkrNYHww
Su97NRDP+yRAlzLFmFP19Sik2cNK1HJjcLwbe7110kD+Ei+TmE3dv9rFwhO0ptqll599dq0/+xnO
1jBDnyTDn6xy3w79EyxkQQnBLlmn8GwhrxVOxOyjEdj3QjTrUJ8hymjZYy1CDCmU7F2WF2pL7Zes
kzzK/ccWTnJm00fTqK+FxoHq+FsVCXrWlMDZc8heqUirJpMvP/mylx/yR1/22ZoxW001hJpa7edo
UbhqaBIQywrVQBwiHvWh9apFUMPhrA9qjyn/dcfYbKdLV6Xd4C6PCE8Z1xKVnVl0N0MhH7LGfONF
i5yX0roaVPInz+e3ObEfXOp5MzbPpXTCVl/t44apV6kT1gU2DlroSdQf7WGmSgCiCrNUNzn9QIQ6
UBKGaEr5SlcCkFAp3Guzl6nVkrugAA4vwG+JtPmZumqpo29T4d9LQ/yg+sr9VKjPttJRyU3STddE
L3KjhOxEgO5Fo4xy05yw1MMcMih0LmKQX/8eZ4GeP95x56lWv0rw1moA5UUcukYeHQzD32eG/d7r
Clrn7pjUX/i5DgQ4ALS2BzTA6zzNpU8e+LMg4p9//+yVn1tt3QnuzD1zKDKtHeaX+4xNj6E04alk
S2FryeBhalBcSR5eE1V7KyXMdjiiCpYrtd6QO6XdMgVeOlGptruv+KIqpu+VzmmbGHVMpnSBW9ZU
NcOxyiBSt9dlmWDUClwkRZ5a1ocs7Q+alAdLu25pPFk6meXKJnZCtQIDysaWgm3qixdMHxZbMwiN
VQbWVqFp6eHAuZ+tdKc2xDVYlFIHM9RNQQd73Yf1M5Uf6mY6QNIp1By1kI7Qru4T5qRDNXnqeYkz
qFdcZIG6LTmUj4NRr6tQe/r1D/wt/vWju/hsETOZ0rKMXnR7mbkzFAzVHVTJyit7+gGdKhP8D0W7
VmsVJlrXqk465GIFiivwWImTtcVWxIW+9GKHBHajUsvWoR8glWnbfT0AVK0BWn1yM55F9/+8Gc6a
3n3RBlUPngEEWnis+0uzP6IzOGlqemjqgGZNpxPXMIU3mgoiI9+zlDBHlt678G5pF+FfzlToevNH
nNdXyfiEHuvSlKwNtQLMztW2HE13iAynMbVtPaubFACf4aMWRIyQ0h6oK/I+xbNv2TCShOJOZn2T
YEcn+b0xeiBRvrKSxDXaOd69lFsusv7rKMx1QHopCtPVf/mbnS22NN/SKBz6msKNrW3aLkrvkjwx
KRvV0U7BPAU6LbKIX9DqKAzL5c6U6Z/bm07R55dIqoOtFlPQiLKcJphcmZ5KOg5VFloh6p9Q+adx
/uxil2XyRzfY2ZIt4XQAAJq1+zhLdOEW9hQA6QNK59P6Zq9sXQUU4Bll4AGUVVgKWhG3lJeKC4by
ghvoiFlDcTKMTqi3utuBdiTNba2+JORLdTUvWhftN2buMolXzGr8+js2frIQnU+u0nbAHgCbeA/N
raU+1EU45hJjiyOBNi0llpUakvKoVXCwlNoHjzgVc6kdEjJEBBeAAm8Yyrgqu2mrK/QpS509c5nG
aMU6g+oywFicDxqsyYy5/DQ1ITZDH3JQPBhOaWYy87rm6ALnfeqgzLVYuFwRCG2bS0myVUUlHESm
wkVDGLgVHXyKTBNMVdoPTj3FN0jOoF2za/SbtPDCpNn2U/pk1eEpGpRNqaUZlvNwB7LmaEkI1XyT
opHZheUqUNEPINttdv6UJDxHy65ezoln9cZjm7Rsqk3G3nuLnwm1zbAyB0v9veLzU3aJ+NndcraB
UarEYEwjxSWGcIvflMME5XX0gtjl6JS0SbCwGinNFt37qAkYxlI5u8rYlCs774YVZDx9VRXKo9Lo
+2SGHRurF2AwKPdVqn7FcO+FlucuZknlkyXqZ6eSb3vV77a+xVDmmhmX6T5JrMewb58J52R03YYA
Z0h4guPzKIT5mInwakybdpMWNW9KQwIOnNP7q0R0aoCET3F08+t792dXdD5QqvLKDUczp5JRKdGV
MsXIj6JeLJDofBtKBuBqYdMdLMGHhzScASLlwzatmAVFXmhueMHopUPqXLlEyRNt6s4PPnmuflb3
kc+Om4IuUtu0crkPFhmOrFZMF6lNsFFTQ1+xiRp3CZRjUzKu2oBj82y3MuYuehDg7noX+Y52ha5M
XksIZqknyGQluRE/WWF+dr6Qz7YbCgRMuJ94lnMt2RHQhBOCQU+yLimG7hbyM4DTta5bbqaE1//l
r3W2AuOolhWRTgMCW2UDWX8jZzoom8g6hL7l+Wh3G9v2Kt30krF3/Ni/RweyERE62XJpZ0F5OVmo
yD65nJ+Uwc6TZfzo+lApyrgHrH6vIvhx1bafnCIZT35M4TlpqKPoSf6eSeYh5y2hhsWtxqnfJV0B
jn5JN01K8FbAOHWkOn4xLOmTOPdZruqPDcC5TJn7Ui47mvL7LjSIX5p98OyzZ/5gLpGMT180WxFU
CtEkdR1F/SGhGkYr9lnWi4uaMU1mpege96RL1lQMoj27y+G6DYzII4F6o/fqCpDik2lyoIORvcqr
9hNW3c92WfLZIujDcKTyZ3V7perv9daG5xnTLWolyynr7ElJ2uchYIHQJm2vae2Lyft5aY8QpenC
Y2ZIlwSDCjY4proOZu53vgQBwTR6D8jXfnb3L9WqHyzV8vJS/u5NZpTSHEqD3u2FMtCtk+NLpRox
wMr5V7XqOD0VwRX0wNCp5+rC0ooLpWC5o9HFlZEKcnjD3s0WC1blP5o1mzNiXfQQ/z1w+/+tHbD8
of9h0hbSvMub8OeI7aXW/3//z+vL90X+f/9D/6ZBqtpvSxYUkAlIGqiOS73o9zo/Es/fYDJhhbHY
QXxDaf9R6JeM35ZJXxMkpA0aAAg2l9EUXRv+65+S9dsCkNRhQgqFkSPyfv9JqZ9e3F/uK65AaACY
GLcktgu3Uj/btyY+zOA8xWqaViEjBmSinmsOX3fAc3yTdnULmBXOj/9QlLLxNUiD6S4TMTEMtSTW
H5Rj8WGWRHrmsg2btRybCmZnMlCMWJgNOBHf99EnUJowQQQDwE7dfqQu1KZdcrJ4YjQq+vZIz7Ss
o1fs6CAO8GmMnA+bughXra9ksydPfvWU5TWQFCOFBQ5hCE9B0oxsd1LVBwfcUOcaPDL06XEolgmx
vIsIDGCfa1KvjEHlOdYyRe1iXVLmfc9SfA8ArCMzjTrCdgd11u+tBvbsohamJav2nXyjzuyUKVCX
+UWUBHN4nBTDTjxzjMSzHMxptYVPxooYkkA6cQAY6FEyHmGsZjGKLfj8POUIHKUlmO66y4/W0Fa3
sk9vz5O0UbzZ5P8eJeaVbyW/VEeMWHNCHbpVmmMLBUe7VWUqRJsqkxOZwpZFNzuT2NgF7DeNnaEQ
uxRyMTxloiprti6VcamSNHuxK6LYjir7U+9pPb/MvmwK7b7ACxp5lUlmzTHqloiE3Sedv1FpSUhu
11isZYGa873Fdpkd5TY3DZIjfuqNbOdXTAZPitOkhvaE2DakGqXaCAuGhLQckcEQWh6nA843/oyN
xME7CABS0nLlrtDQpzmmGqDYHFq1vu5IMMpOOmP3AvUfdNZDiYghW2IqxUeZ11W4jWtJoQOay8YX
cChttxPBkD0ladtx4K0jezdOCuWAfp78R9R2ggiExDt7pWaYPB0K6GyaTGlqYs8KRMxtlxIqcP1c
50RfSEWiYNEe/ccpIAzoMM4B1FBPSxDsbRNd4zUlrzvVkcRRqBnpw9QoJSIXylwDWQ6XS7UisKpt
OvKdBwJRkbSqUSTwJc3NKEGWNpMbRo4QmSjBZEiHqbBg+pVKREKmZRak3lWKWvirqrbSzGtDbTiY
FDJ8p+O8+5rEvPU3tJxMujFlT8BC40A2EoKRwcIXMaQdeB3DIzMV6kkKOW84RqvnfI6maS9jPfK/
mFY+feChtXU3rrMMcYfvq/qSspMNNxYoyBhkbJt7fiRmJMZywD1LOwZCloKXpFwHbRQ8SynlUgcp
dnKfzqFNqcRM0ls1zvrK04VvYxS2hFhjmu1Pfuu3/PuAdIwddY2+NlJf5viI/PskLD9s1yXAwJOa
ReMXZvZb3ekA0QLPp45BRq3QhpYQS0cZJ2yDCWcqDnOw8poZUF9MhwkIPJt5Z4CdXjhtDQHfCSV2
C8QuTOU0RKP51uTh+KZiEm4JDbbSW5U14WNWRA/yaIB2S7AmhY40a82NaOrhWqnluXBGEYOgSNKs
Kl1dkXDMyDh4VZeJ/zTy5lroxUqkA2khbFAT403qOF3DwTexXsugvMMwN1/xvaE1mQsGj7xOC3ws
RypbSGh6FhXFSW+phOgdAlinhft8mIasJk6R+yp850GvyxWxgPTSrrO08nJ+i2e8Kcnk4hgo9lXM
+KUXRbhe3CkuNAqLva+SBBq70RvBF5xqVfPZ5elpfw8y2+btijYF7SYqSpLLhmElWzsSl7IfpU8p
4cZjOA3w9HnlsFVfJOPCTZKuoqeLIvuUJ1Lf8LMUy1kAndN9jvFOeOlYxTLsoCqmsiOEcm2QvPnQ
2FckmFPnCaEOJPzrIELP51HmaIk9y2ryLrQp+Sox40f+IVVbbmg4uHzVY2w8mFMQmWvmwkrCIHbP
vgYyo6ptWE1ny9OoDKveiC1r14zyqDk+ZUaqV6jVq73ESf6gpg0kRy1OCNIUmBYJquV5qZOI7wXp
0UStviCrOmCsMvTLLjBteRX0Eof5QUU6ReoCEyKjStgLSYH5091QCrPaaYHSHevQTyduUUV9JO/M
wAw9eT3fh7KJIz1PfH2dBol+X6iVUu+YJvclvjJ/BDjOOBJZsFK8I9SUjqwrBj+CNAXdNqzKYavL
fpAwSOb/P/bOqymSLE3Tf6Vt773MtbjYvXAVAoKAQCRw4waZpGut/dfv41HVVQlZk0yN2Zjtrm1P
9xQUEK7OOX6+93uFxkyOdYnQrkzLb7VWNN6aWQhmb02SusdKAj/zuKf28bn1WPN0RR+2vpZF9CUJ
Bmz8oRJh9Se4MyxOkwS8naJEkb0hS2p2ijzWmxHw+6RNEwzXzKjHOxIf8gd5UQAqokTqnho9jPd1
P3WNo5Mso4HHDuU9bgYmbywpgAxMDwmeKF1jys60iCKgKXLlDXUJ7qtshoSON3L8VakzyDtWEqm3
QYpfObLCYXiRw1n4VhujVv6+Gf5Hm81fBrb8uJn8X8fhren65u1fh5eq/ZffF99eurgs/i+IDbQw
rtEMdmy/3oMW7z3J//yrPzahKpbkTFxcL2GIqBK7vT83oZr6m44n+WqEiQnnukH9axMqy79RVqJc
Rf9MXhnMvb82obL+Gzxo4l6I64EQg73GP9mEohP/sAnVRQm/EQxHEOacRW3vixy57CJJrIXeFUqD
LA+K3YFpQAfhRpAbAsUgUAs7VZ9KuJNlwbCcun6iyunM9EWdjFp2BBzzif+uY5hZkzFWpCERwRZ4
g0pmkW1COJ4QwAvhTg/kXnQSs6Qm1ee2wxs1S+avALQd7Mc8a54auS/pXMRtXzsUXupsz6zlR1KT
JXjRbZ86U6AGPTkoktKh3GYWkpXaLhkqfqO9UWIZCCzo2qayc3kRJwdrNDmGqimqXyw9T3NXhFwR
Bbn+uIidyMaulAIalI3+rZOn6madeC+8MmDrzeEwchJNzD1IwgxULY316YZX5ZLaUimukfOmgM3l
oBlcWiNSd6ZNg4fqTMducHmflGSHNYO2Km7ZHDi6sMQv2OCooZ0GNKJJsZ3aaNOPSUdWYr5YL2an
tPh25xEq6Syb2P/22tA8B0TKs3suMZkLDZi69CYzGLCca/tYFDn2BUihjJ0ZFimQ1tjeiaVOBl6W
8+JReWldEmsusPlsYvr9Tdgar2XUmY/sDIJ5a4VGf9RI95i9Rk8tyZsTg77VCN03HGPjYTGkJXD7
XM6ObdYkIg5lxfhsqNXyoKLGnewez4lrksXK58Iq61M8zGueVjzgzSBZUd4RDKKltHuttBzvBN2M
vnFETdzRrNPuIayPMeEfy4C+ts8QV9VryJ5XQy1+xTuofiunOobgGULOlb2FZDmD1xIxWjYJ9wqp
E3GKKGwSyv4OobtmEGBiaTRpRzl5kOCUtjtSZrs92pzwyZjV5KKe5uClCSJEITI+s7WflUZ30omh
faGDOT1F5dwLUADF4Squ5vyKDAjWVwLjAhmEhZQPm3iJUrH7QAlC9v1wt22qCuM10pDmOmWXBIFL
4kcmMPhM85IsbkDaRFqWY5Bq/VUt6fJjbpb6M0x1jc7d2DdkVSvphQnFFxZ0hivI0hbZaa5G9mV1
XkmGI09WcUMBRPOoh17IvIg77VZXTdRSamoNfrKMEtAcdlW+uoTWKUYSvDX1dmKrVVkbmlD5SxCY
WY+rkFi0jjigraOuiTD+hUU7nIS4IA4oQ9T43IpjQzDaMpGyKTQjeX29saxu4EUyB75aSs1hVMIR
bbLZBuzfuatdo9cq6SXTOPtLqAHmN2qmFl5WLnTZK7VMzU2v5SJh7cmwyO4SxtqJt3H/THYchDCx
GhWJ2MJWElArp1CiTYWITG9Mxe5bYZpt4athsxyqnoe4FfUwTdBSDaQwB2RVDZuo1qLFmbHyvpyM
Ej1yGmEcQkEYfOujpeCdrJGVji80w5FUUqJwRPJ+YGdXUu40I1tfp6lG3qnYjhFX1JTrUGqSlM1w
GBEP7cJmIh20KOpQd6xAj56E0mqfVVPILschKV77DmmH3bPBovE793C8rVooNC9MDL27wf6eRCC1
WHKHAzTI1jtU/hAdSDeQuh4uk0nPwiEdBplJmyraU0JSFVvgkcfozXrQ+YMhrFYA2MLWW90YpXv0
JHSCxKWbO3YUo/6Qa5l4XavQyL3eMpsDOqIkdptqyb6ohiywlPdm+70Js7yn2z6MMUYe+uDSXqpj
iqGhI9++EqKvEMob0VdlgUzPGcDrTeBSWnobZE87lZGieyDHZ/ouTrQegMWa2lgtatQTdirhjKdy
WX6b+sC6HeRMoWqA0H8K8nOSIzh74rDUMSbwzcP8IlxGdce1hpotwN6FBLdMCfnXschOEcqC8gVN
Tt+xhNQidGkScGhjS1PyWI25gTduXxT7UY3lBdfzcnwTC4lSO9GFmt2TRGyj2I/1rUl2dOaG9Lvh
IECUW+ySoM6IYiOkqE4jMsCgVdTTsg0bdSHcUsTi22kTneypsA/4fQSf8eSGxOy8hoogP5l6Wd+q
WDXobhlg2+EM7N4FD+NvmPqImSQQyb6rvrRdJGKSEHQoDwijtiyvFJjZLMeDui+kjFjzcFYY21mS
XwHFDI0bYiP9lEyyBmbbG6sjfRXE9QY38YLn09XJN1Qe+jMQkCl7dd/PSOpkSxV8oBw53SdYFN1b
miCqF1AmF2vL+NAVV7LiSibfGiTKKec56jxxauJs15oUWZjQptZy0/LCvScfq2Hriaa83wHGjMs2
7SQixTqGrYuvrp6SVsTURsJWtIlXkicPhRH9ZukuxVhvw8qY6p04kiF6sjLKxg30lVjYlhF8Tbtg
IZhuw6kLTgGL0whOomrjUe5RFDqRUebPwUB/BvMJtAUkhrKN9zETaFUIkZ2+JWJDQUUyWxNplt0a
jDlIbWDs22I1X1KXXm82MEOSU18pLaTGcdYTrFiXJLOLbBXyLbKZEqSADF73YrUEEJjaGi8luWtA
Fai7p9ZrrLEpdgUYUe+LurTgXCYYkAALKRk6AKIpk7wp0lrKZKXj9yM9zr9W8VIJjoGNeOQpSRXB
vuoVktqMAXQe/+y+38Qi76gmV5pgm6cwqBBHJOIdgeTSG+xY86WsJGJ1yyKkUKYViQ5lXjUEHFHM
XuHRBXdBPQbfhCikshzniQABdRqRHiiIli/QNypPTRahoc6xhnyq42koYM1L1oYKnoIrhX6WQ+KY
glOXltXgzoncwgLRaBMjh6wlp81SaJQpetLMSafCVAEQMxbA1RPhuh0RFNtlpQT7UhCVwu245JU/
VaTRqi4W70WquNcMdQB1bWYUupOp9N6doJnK6yJRzQCTxhS8B6IdRIlSyfVb3mRs5rpWNq6jQNMW
pzYDdlR4KlXjVWWI5d2UZJXOfkeXYP23WWLgUN9ZKkposZ5cmQbtpihQHnp63iq6lzWLccyiYHhU
qdhu1aCM8stamIxvwJN4A7YyflCUq5og2GwHu478jonXvbqMvejhF2DeJwMkQ7cVaH3YKgFyUE5w
GbcxMeN1Py+8vTdhj32zZ6SxEm+M2JAnV0mn6IsZCCwYJHboLDDEco3s4YxwdDpz7khEkwmkcgRL
KniRNktOTi5QgpvoY3qrtwnW6Pg0rBZVhQSamog5WiDgMdr5yzARNd2OMst91rekBoS8KHRfSqP8
Xqot+oOIs7J4T58VgesPJc31712OH9nKKwb9V+8DS3URL0h8adH0ECxOMfO+PAiIw8stFehSHFsy
G8ys3UjlkHzS35bWPvbPhzHB1kVgK3bv7w8Dy58VVlFiNyEhobOy3h3CRfBKMRGcWm/FKyh7UGlq
o/KCKZj8Gn//G9LO1etfX+77Vs+/L/ev8/gAyasV5ieyKsdu3BBROWlGszGUdVoaueKySHqlrsBP
zpGNaSPRFb8++t/d7LWtYEoScUTyuWHwY8NpUYwZVR84lmXFXqdkposos/zkZq+P7OO9/vEo67P4
4ShNGZcxBugx4GzY77Vanz0xxM6ojAfF/fUFfWjwne8nqgkdH3a40SY6iffHKgODPO+ZXLp8Ehnc
/cSUZ8VsUnkfg98895AuJRDIQnwO5GECoa4yKLllLm1wJFIPVUK8IzYyqQDElaRbCUbZW59LynNV
pux9BfZiQCeJYV2HPWvRPx39bKlFFnk2IyYxPx8TFZJhCMIxsYjhkwl11sy4JHAvlna/vks/Pfb1
KCS+6tjKYE5ARf/ugbSlMkbYICQuZk9ML1PJ/Vhstd+Rm/+QQ/LTY+co2M7rMrsXDZHnh6Edkh0+
w2tKXIGEaqBTEXvVUUq2UyBOnzTL1xN+N8I4FEaJTGXRII5CWzGHdyNMEkUxjlO3brvwK32V/A7i
c40BALKs1iyFfWhF/5Xrw5pFUQFO1uN/uL5m4QaHNXcxiSPCCwIIe61cGPYkSOMnw+LvbiVpU9CR
aCvSw/tAUQAHHMAbGBbjonTHas3yLAdTelJT5bNopp/HhkHQEpZDhBmA+agfxoa41PFMZiJ613Ep
N1abfW+I5vhk3fn5eTEeJJWRzgZ8HSPvn1er0LyB0bUOQGO+76nZ3EVQo0uYUO1BjKrsUCxCo38y
IP/u0n486odLC/SZQM4oWNkG2PaPKr5UUZWbn4zF97wNViA81XF3t8DRjBWC+zAWtQmFew3W4Apm
H1/nKczv2ZgKh7BX+ULC/AgcZwyUrRp1Ae3mP+HA698H/C/fneuhSTEQNTB5QrXXU/thGkxLWwkk
ffJS0/XJ1Xs5vUTRFbn/haNgroohKZOaAvP9UbSkZ5+FB5tryANmLKyLvrQWk78+ys9v6NWbnpWQ
5Cza5pr14Q1dGniWU7UmblCyk8XCqQwN9lDGSunPZCQGShkrl3OUCorTNmLBAl2LOJzNq40pGsuq
/uSM1kH5fpHhhBDpgV3yslTMDyeEgFit8SvjhJZa3YTsXW8KbdWHN5UuQmwerO2vb8HfzBJZJAWd
+ChZxCP7w7ssQqgtDAbWVaZBPFrXwQ8l37c0t4jdqc+TyrwcDOS0n0zOnxcbWArAx3jnMz8xgXr/
fDtBU0RoMokbgjL5WpEsuyDuCw1fI4gPnwymD8T283SRWQFkeX1F0G37sDmg5zsbWKQkbmn0+hVV
BGnSWSvc1ppouEOaEb2KoRudOiKGp4MkLtYVIx8PIYUadgM7PfDBqv4IUPxHXYdD/LUp2/J797F7
8P9Ix4EVmNuOQ9YPo/Jnjetb8zLErEO/C1933/7n//jh7/7oOhjib1jvi6aEFQrrHpvqP7sO/Ah9
K0A/ufP4pKkis+qPIFTJJAl1bWDQB+CtRoDkn00HfsQHrYQVcsMsed0H/YMgVPzr301dwBNUrhp9
EQI316n0MUzFytSo0rtk8OJB2GhRtU1HzIy0DvuiRNjGVdRsJwzk7CZdqQqibBR+iV0M6xIWnRNo
DLTcOdWfw5YaN9XHx2FA+lBF0oVUawWeLDX/2mwTp1PbLwvFkg3FIbHDwLhPKr7gNerObQWJggw7
U6fGGNX5C1oUP6izFyWvY5tG3WjTsHCaWjuFovSINfseWo5gR+G8obbP3SbSHgYZAwDipkeamPkN
0egXODbsErFASJHEW659r2DYFgv6oTVbt5UMX+ny6yGc9qkYuJmV7oQ6eIhrcZcR+rTg4BPPCnYd
Glb3o3RjhdnTPIgupgk++Z2vfabhSVKcci19xhUBphytTH0JR0/o+vvCsJ76pPTCKLwey/SqrWU3
H+iIW1NVuJmOq3TT4glhaKdkxOCxgwbcCH4Ne2DJxpMIxBajI5jlvmCWgzo38qYlMhzsT88xM7Fc
UEgb85id3sYD/Y8Shcba9M6GGRcV+sESbhF1jPQfu8J91wI4tIXXh/Je1rFxIC6g18xNk2W3nXy9
WPpRi17mKfXBmN7QOr1lRbxyDUJbnOotHYTJazVhQ4m7jQL9yFUgLKxb0RENGc+RDB0DVJLJJMwp
/s6n26mk79eS2ajr6zKtsQUoRZqyT0k37PI+PRSd7mgQfDWuqZx1/KvuxkmjZ5GjVMbnqS1QUHyt
ZeVaN8o7eJPbgSaxHEfHZExAcMYdsXz0pAhjx/2qKSzcJvAPUwhRVeTMW7TFMxD9ac1AEVNcjmrv
jpO4W+TUNidktlmYXXf9vCMC09EDsN++2Oe4isTIRdXhNCgvldYRTgnBqqs9QPdDHBmHRo9xPCLJ
bcxsIfqigyZgnuAniNBQhh/UWHOiAkEOpIVI81Wp+GZhetGHb+KiOQo4xoINp2A0IHfgL20rb4sO
rCU0Llqw1irGUkqRXR2npRbeiD1P9SZfku+ISzY0pjeikIEbzQ+VEnsQUY4moCmbJbuCcUJ7725M
UOEamp1FsQM13QebcIR68YZe5mX8gAeo1868ruo7uUsgaqhbPLJOnfqKv5HdN4rDmkQGfb+V9NkH
FLyLJuxTNbUA1ErsKjT9bnxR5/LUL+JFiL4zPxPKJ3PfhgEaE5hF0ehZ03OFmSAArheXr7ny1usg
XwV+dC9Y6xI5eQ1xHjBf9rDW4kk/CR34U8sgniBUE22fPoUBXITgoqiXQ9N+NxppG08PuDShaEJ7
nR0yy9qpfbmFr+DoY7uZjVehUl2096s3iK9G0lO7RnqNMPUlTMiDxtZKy4lD0R4ny8WRxp0EAs2r
DPn60j/pWrdHKHmrjsbX0sjsBB+oeDa3gkyjb27JQaRxpUmOVsDwCKpO3KiYucR8g3/7bZxkvR2U
1WOsATfnrf5VULLv7biamIBTo6xSIE4QAEgf6ThHdH7CEVBRMXOgYsg3a+wpvq9vUz+gZVqSxO8S
Ypb6BvOM8aYfADtZQj1R0L8uinUw6u6qLrVDOuh7XQZq67onq5RPWmI9wqe8UjpVwPRCZo3Df0jN
nSQsvkFReWl0YRthXF8hOggHZNFQyMc+vygU+WoyWhcdhpNjDGoVxRNkQ48YEgxnAnq8N+K4QG0B
F9St6qqDSBZiUNfm1rUaPMlW7hm45gwxp0VyfDrtK4FQ+zAZTlk/7ZrglJSvEYbFPRo0YwSuxdsw
ClVHjIYQ6g9+K0J7rMQCjxPFYUj6sTDulp7GKRalGn4KFeyw3NwH9EusXLkk12uzrCvsOMekhx4w
2rluRs2jrE+92VCOOFlZbt7JVygeQOfMc3Pvq2rEZBKYXgeh00WA9aXo6yeFft+4tLshHyMnI3ke
Zpl0JQiSQ7/Pl8M/dMj/fwP1w0aIqkQFPzRpjUC50ADx2MH8Wa/9tJW6e42zuI1/3Er97Sf8vqlS
td8oj0E0EFfgs4sz/b/3VCpEDgPEEjoGqRCrIeGfWypV+g0CFxRfi9QIUOu1+PyDTMyPdHZT7IGo
KVavEemfbKmAB99tqc4nrgBwrGfIKVDovq8SMBXNFBropWemAS/Z5Ksu5t7YoE1o9PIZnu9914oZ
L8jqZtBJGWzz4Q5K5H6ekVbFA6tq3yX7pu1Rs8Y0hsPwPsz1CEKg+FQYy0lvUcMojgEtlzZld9t0
5Xdr7q/HZbwao+lmqmT6AEl/IBf0gQn1hM/hpYRPJO6j9zBQbnU93IYqrHhBLA9C3sG7G+XObiVr
OChL+CDUvFa0Ll1tpAuaSUt9F7aj6PVpegd5sbIDa9wlSrubChh5lnAhWcFT00dHsc0uwjyN3Uzs
VnoKnoG7eIBz2As4CWkCbj0wUV5bMz3U4XgY2jyA0GEqHuHydmUWJ5rtuyRJtk0lvQSF+SqU0g46
IM39Rbxky/ylwOzdqfsceiLurW4eTi/pBHpG+KiT5d0W25htY2K7OVoPi9Y8wgSoN2qjRe4oW/u+
NrdQXyEC9NsuSvd4Q7QuJnmKr8j4DxSC8RpOWCqxbo+L/AAKvwmn4U4rseUSC3ST8lDuc2VxJzP1
BIxvHXOKtlaUbYlWoQ8mdCejQEwZ9DKiKbzEVhmgVeMNVw6vWiW6WtbY+Fmmbzq7M6cE8stnXKBI
+sTAfl9mKkyddV2f6GiKr5TqV3NWWJ4IaqerJa4S7CRpIh87iMDBmlogNG7cxaegCiCMN+lrNqe7
Xh5xmi5i6WII1RtzwoJ1yNW3ulDvoly/bBL53oh1krL0HW+nq0yiv5vkcJJpdW7FMG3tNIsiJ+l5
KLmuVO6EwwbNHp6jmLaPQ7FcdmySB6n4qpTFlljd2EGKF/+OSf13rJPVW/Gv6wzHofZjQboe7f84
QYVugmf8x6vh9VtTvOSv/dfyxwVRhp/Gn/1RV8rWb3DqVTySUIqz5K0itj8kFSxnirJm1GOetGaP
rxDiH3Wl+BtWz2s4Hq5GIq7pCkvXvxUV1m+0OVgHjdVUHZiEP/sHheVHgMZSRJFsXvDflcj2U7Mh
VqWAFvuMv58+hVfhMmDZOebDhRBpg2fmmKuZRSu6P9ym/wTIdz4oCzlpdCtuYnyAoWCzkchaErbe
BHJ6kzJRELzP5idH+QgC/X4UE0c1XiRgfR+OokD8gcPApUXmKI0YygirXnLWekekR/jJwXgg75A1
DraCXED3vE5oTHx4l2hIvI2lhiCB89xK28+xo9S13P/1jfubS3p3lA+4ZVOW8mqmyHof4cqaj5V5
koQy8XBgDj5Jb/27C7JWpZ6IXIHB9uFQPWlNJChnCHpJbN+MsC7xgVyMzy7o/RVpjHrkRAoPB68w
fPiNFfb4Ae9dwgaHz0i6ufCfj6Fn7zb2zj/6O9v3D/6J/+zsDV/ZnueFtrPf7r9vSYewv7vb7fb7
aN/cfoJ8f9C7/nw+63z54XxUkfYVkpsb99G98ze253jbT0bKaon2w1D5+RAfIG6cGCdFijnEYXuw
H33XH2x7Zz9tfPtk+7bNMd2t47oXjnvh3zi2d+F+cgYftI8/n8Ha0f3hIvOkaVUxkW4O/vF559/5
3F/nxdnundtPjiR9MO766VAf27OtXBkBNevNgSd8wdWtz3X9P/55fPYPW/d4sHeH54P/fDjWtusf
Ds/PnJF9udnZp91ps9tsNt5mc2lfeVtn71xsGQlPl5fO1rHtS9u52nLW7pYbtnWdmwvHduytt79x
Li5ch+HyCZoNPvvu2YHm0RJhr4iaDRgOWHsdzj/cObiU7GpVake51vMQs0wD589KXoQvGVTSByEu
sXykYAoFn03JcOhkNNNuXQeiYbcdPmwI29LJGVMhiXaz0msvM3x2Cd1YLCv2NPZgRmGhDwScEbuF
lTYmctNmWiYg9LiToIRm8HfzmwjheuEgBAgkRyXlHTdP9og14BjrgS1WaU/RZ0KNs3tJ7nPbzFLt
+1IiVfNwEs63aJHEcSWvAmf1QY35k5XJ7cNIiRDtZXlQQf5UVsqJXIBvpVlgXjFGQTTb0PFw8Oim
vM9s6C3YVEIwMma7E9viKAr99IBHSV4eIiQWGKZFo2aRDDOy1uMcNY8+tpojHrOqnJa2qYdhuyqz
5whrdPJncTvCKcFu4kWFnQxeeB/gLBHYuRqZBTYUiPWR1wYxLr9CQ+SZLNTW4xBl9VPZGN3Avqgu
CfyJlTR2YiOt2JBFlnqYUmGUMQKt4FB3kSKRfZKa+HkqWWp9W8Qe7m1ZlViGF5I54cA59VgvUwuw
y0cNmLMHjlQkB6izBs036ia5yYYS0mVTivp3Xa+k73lSa6shnDFbB2IcMAydezkmN8SqrKsuxTcA
q9fYiu1KU0jM6pOqOWZVOEJ5SnP1pZBDTH8NOXsChMtem0IzZ2yoTHzn6kZNEnvQEdLOeK7rHj23
sL0f8pKMJB3G1QRXZkIplkxa/b3ohqHgSi1is8kaKaArVstyC1d10h34zJwBsWrRZTJOIA9RvyiQ
ruU6ek5NK72SijInVqtcLZPEUOK2xIxfvJlmJH6+Yo3ZU98P8uwkEUZJAzEIMD0xqUESUqmWGwhw
L/S67UPPypBObvNqSL/AsKPPlvO4UH2UJvmPWV4WWHsDwWEfoqTWbd6WVePP5tIUXlPHceiMDPg3
FTj+kCehDJ+rMMEQU5qSuZONXZdu4UNNT3U3dMR9SVZ+ibaDOAGKCOO7mmIJDlOs7IorVQsteZe2
lHkOpMPhZqaw/JpJIy5J/RLDFTbjLj+haWzSu2lgjHjzhA/XRNqBjVgU4RhNcuGmDrF88Aip6UGX
irzwTcHEp8nSug77f2bRbOMTnDxAKbNMF26XzFwUE1hhwqAHBwiySHLIfsNYsArkDJ6aICwaQky1
NL2mMblbUpe0NzpNuzURvS9uRIRiAyZFxRBtm9Zom8te6UgiToS8FN1gkpTIb7rV8nroKku00SK0
k0MoW3UbrDrNRIzlr9JZvNmKWn3bniWdDXgWYpmz1FOUqSO6swC0Tq2+8eNVF7rUKRJR6GqEH5mr
crQugzWYh5iz6AphZXHZoNlg3q+KU3rcbAyssxBV1XPtvhsj5KmiliFVHVfVKrIDgm6hNs746Z6F
rbFZNEiuzoLXkTUFwvSqg+3OkthqilZ57KRi9D/+LpuFzG452aqmTcWxfup/l9gWTRF5YThTQo1n
GS4uMdGrVVeIcyu1IY2rxMnurqdWo3DPeRI0CtaSWKoQ+LbmqEdAuCnC3yVZRcDMKORK+qoNjlaV
sLzqhTGRxhdfFZfprqrQE09tHzxocDvxu5/RqNhKHYd31qDEwAVi/dCc1UMwfRES6eHwguk16qLI
FJVb9aw5KhoL97OzEqlQQuFeZEq+RGelkgbBB7fwVb/UnrVMwVnXpOlxeW+c1U61qbaN064iqA4f
m6eAdUrG0BmRVNQoyKXynhbLtIqoIqNQbsazskqHeQrrdRVcDUMvLODNqw5rOmuy8M6st1O9oIUG
eh1Ih64Kq0L6aKLmGmoLo4izxgvTTfNNXYVfVbxqwLKzHkw/a8PiGplYc1aMMX94aRFdFlzhGSe/
YT3dwp5fhWZlqFqIbHtm+S5dpWgCPVDN7zQRgRoCj2JPS5cU0mGVsEFP5L6pYt1fhQmphrtglbuZ
RYHyLTqr4NRcJ1ojtCpq4mAgINMj8YKSPMuqi3kV0rVnTV2JCAcYvWrjySGTDN2detbghWgTLhS0
Rijzziq97qzYkxJB3WlnHR8SeTR9Et1ldbOctX65qJcRlAgtNHxo4sgBz8rAcULSfQVfp7iAjTqD
DKF+C1y5j/uXbtDUx1Yak8FOKi0B25b19GVscvjCSiRFX1qRU8MdIY82OGRjTTosdftNiJestnX4
q6MLUR56p5VW3egMFdIQ7MpmeiNi36MZJEWC+VN3Ag++FozwKwuPJu/QX88Ex1cEjIlFJKZYfljC
azgEDC5xqlB6hoDzJ1WToG6nOsMNiDxTccFEL4zQAZH95JbwQUts+zIpdUQ5CVI/MGLyhyKLd/Qo
CDkMz3ghp4Zw13iigKzIQ4lCMjT8Ehk7/vWxgD6duKekcHEhje6MlvQa+oqt9R3XKYIx+KjoLkEn
LjtGhx7lkFj0jRpVyAmisxo6L8Usl90mzM0oc5dcayYvj6ySZ77kIRLGdKBCoVjG39sYIbLuZjyU
MN8C2if2W5Pb9hQWjXmUYHRjJk8v6XKypDK2ZUEabmd0vfTeYRHfBwwkyR/HpMJTI/hilQmpDUKh
cJGNXKRfjSpH3DyVS3SPCDS/L4clPc5qpdzEylJtGLAD8dyzYLoZ/NnCxzforZLXR96JtXxjCpRA
diYpwuSEchDfFi1SdmewYl2kWmSowFg36bBKUfCcVO2w+Dr5H3tjngcCb8uCZKJc7Uc8/9A2Wk6i
1CiSc1EJarJoq440rVEk4ALsi53SjKGThi270Tw2Rso7cwEEjPGiNxcEI/TBr3otiydvaRl5NrsP
5SmYq/pK77XgiAcno46ADZ49fW/Av3l8KytzvJvNrKBlLMD2xaa8CFonZNRfJmaTPau9mH7rU1EJ
Xewjy2tRb+Y1lxxlujOKVkvU/NLHg/PrevinIpW7Zsnwd0Q696L8sSme1xDq88h4tFA0ubXCZgi3
8c8Ije9LVPb860FUnSqVQ1HefyhRcyVW9cTk7cMr0PIUHEr2Si8tdKubmJf1r6/oswL0I5DQtU0m
Iy+88d2bx9djaB9t7+nKEe3PKjPrPW3358rsQ4GfslsdaKDcXLgH13UPR6ruA4X3uea1/do+Uha+
Unjb1GSH9Sf8IjW5f7L5Vzt+uJaqlKxU7PaVzY/4aq2Xd7vNFf/c3lKuuXvn5kBpRkl/8NcC03Wd
K8f3dx6/yPf7veOsZa5/oAw9+mvNFtlbikL+hpLQdyn6LvhFCrzHw3Gt844uf/PrW/5pjfoBKDLD
oBQM7gSH5Bo5O3tzcHfnW2FzCZwV/3U+eQDK2dzzLzLWzw9gHdw/1pLGPCJ75Ek/cjsPt1tnvQl8
4R5d52K3O1DXPlMb7/ifC0qw23hebfOlv+WWHtyt/2z77qO/8f1nd3c88jiATY6n0La/AKL43EWe
k7en5n60T87ePo+m3WZ33J3edqH9dlo/9PXu+Bzbd4v9Gto7htvudDqe+PbtDTDGt6mzr27BBfjn
zfbWu91+58Fut7f23Wm3m2w7tDcU5l8ur66+XO233v1uv/12e+N4G+fGcQ+O59269svl+gQZZ7cU
5La331+CM+y33G4XaOOMdXDl38E8Di4F/HbrcHk7RsyFs/WuGAnnX3y45V+vEMCte3Hz+Oi6t863
T8bBSkb71QP5UNy3dVtFxvpAQCkeuREMBOfSYaA62wvO1XE+A5u093DCz0Pg49LSmZhTrEc87hj+
zvftLrZ5oOtAZ8YduUjmFd8yXfh/9p4nv37rHv079253OriPJQ99Yz9evK7zhxM+buzN3fWwgkhM
0xODxrn1mGVeZXtXL4m9Z5ztXVe23RvAlmfLvveu1nnt2lvXA22y9+tq8MkM+0CE/Pk6P6BqgYQG
a+E6D+7z3W6d+re/fnTqmdH3q2f3AVRbIz7xX2E1Y+AcWXBWqOlivXdc5boAMbQYSIwvZg4D7YJb
xfBm2eJb7gc/2zImD66350t+299x+7f8FIiKr5kJDnPKBRLkI/n49Vf8kr/f3fHwWCyYe+cFcT3i
znee+RVOwXZ4Cuuv841nr9Npy3H5XT7xenPk45kCfBRTebfz1tX2cHh0gcR2dzY3ir8B71pHICsn
J8ff83nrhzmXfMES8b/ZO68cSdIzy26FG7CCafFq2lV4uIeOF0NkCNNa2wpmY7OvOV5dNaxmdxPg
AAP0AAMQBJmZkenC7LdP3HvuiVfErcjglO/12dvf/qi33/H93/1+avGuw6DmzfPV2r4Xcj3fzvnb
Gc5rC/jJq/PB38pN5+zvbrf27WPig7r9NBdGyYnD1+Xwy79/Zf83tkb/zwIRTKqSm0icHbsmU6Qo
NyD4P9knFR/D98e4/M39bj66oUSv+NfF0n/6t/3bmknSf9MV6j5m9YwmTWAHf26ZJPU3Cckg+ycW
7ZTBt03SH0smgS0TrwgsAq/PZEUPQvLvayblN1xMFmrW3xX0qsRL/xfWTGhv/+FwVVnXi+R0SGy2
bmrGfzgCUr0pIqMS/XiaauLBGghXYwJW3tniTf0Fgm/2Eq06gLB7StuyPA6jxKJzm7pTJm6q14IL
FO1uUuefRjWzHdxsbHEJ0Rmtto8zWTlBSxiwnEXIX3rykH5VJkhIpCKMB6z7YSqq18m0SJ6NxsRl
fhe22lTmtp6UK2KvLMvpEjsZ9MkKNsls4Z7SXkP8NNRHOHQtFmtMml6NxuiU5prbReoZ/aeKPYcN
n9P0TMEKa7YjZp1wXuiChzipnkytz51iwPMaiTKMAaNymthwWqPBLsAMngmy7pGLedY6QhuzvLLo
dbppl2xJFXSL/qtRMuucSKVAmS5pd0WSGQ9CI2p3QzOKPl6K6bTVknJumH742UTWY6qw827kDlUA
9P8t7MWqAHBy80S31W410qOE4hppveAzeDjUS2zadI3HZag0UlPMuqKvsLAUAYYhcbLHLP6ZyFNi
LzIjxzQvMl8ooRBOS5imikb7lFb4zdTyiLcdxVStAwgQjC/AimWksrBOv8sNR+ccjevTgHovLAbo
q+soSU+MQ+QQX6gFJ2MsfMKg3X7cMtLm58IrDKv1kwSsKS0M6RdANRGKaT3dW9Urur9iGc9tPIOo
MrNMfSuTSNmcIhYg5eIZco0GpK82DsWHDmXsxxxa9W1UmzIQi5k2lpE4oeLLsovTCu9aUjDuZueV
hISato8Jo31CZQvSoEadER/mzCDJRPChm4Z5caPBfZ4mfY7CPr0BSM20M0a/MuJN3qkqyjzXwHvF
TLhh+2HaTKeH4cxIfTjXWOKSe8tihXeuopwN662tf01SQ1NZ6eG/OQl5Fg2XFNnm+KTDjAoJ69Th
JGjFERQDI0Razns8lKbT0UdCfqcbfrL4dxyBkKmbB8+CvFC3gglFIbea85opy2kqBeuULigfJSVC
ANGPjIMnszY89Dnyoau79GEziBzDfwH8nmQsIbyJKdATinHkSvlq7rqRSK3RHAJtXsliyTS4Yqke
P0WdahF5iIxizAiem5VueRaqjdBaMu1JpTGt7TEe4GNEUl8/8krrwJgktIPTmg8hE+LlHpC2sJtE
VbxYQqcQwlaXQNnb+GoKjFQnrupHWRYG7iu9RdxmTH7P11fbZIAO157hpLsV/bJj9BC95ZmU3y9a
igVzUNUXaZStw5iJgwPZqtTctO3ezFnUd7Mwz/4Kj8JHgbfYAhC3c16j1Mtw8YSzlYshnlmM9wiT
PSI1pcHR8R2/Yf7mD5rkhjfZdMGJtz6yNSAYh72Kv6axeWA9hPV8Wlc/p70Osb/mXo4t+zxh0H/T
1CW7YCsGzyVImaeMFoQ9OS/O+mKILICkxG8ySwmyKWJqIaYbCsC5fiCGGKnwmDDFug14OjhmYcWk
46sm6sudtioLOOvJLtu4fU191Xb1sgB9ywrEnP1GXmCn3cB2df+WLEl0KhHa4h8SJSIPBgLRROYG
3sYJ6ZsoB9HXaZVli8h6fbijnVMt0JGTkQ+hnzW+knTOQuTynQuoMSOkyIgChIuCU4GDOGyQl5w4
HbqzNOexZ3Q6Byt3PkSzVTdds5AtT1orETxu+bFNHJNazWGt11LrCUb+IybZxFCjGO8FqRqRCDKi
d2bm/QeY8emuk8t8j6R5OWXmzCR3y+bLpi8agJJZ25WNQWpjlIDRQ4MFMAWga5u0QbbJ2I+nGGR5
JzROh/TBuc2nPfQxnI/iymR4ivuduLbEd45Qd9xMXiWfgW70lEdz6o8ta4YVfponRCB0FtYzJ/KC
B+6RTbyDmUYCZ36TOxuiLwpd7fS11ocp8C34Lp3ltMRfBLXcqX4UZTGgsY7YPNJzZjuf79Sx8TSt
cDJ2eBUQTFfiy3hbxSnIUiK668YZ9ScdwRrDnos4Lgxt43NfiddJXo669GBE+aUuI2yXUcKaBrv/
BGlLR1hN+pNim6BPGLwZw32mcogQM4Nr1zqBWrCuPDwncADtwr1llF8NLpe7KGmm79xq2+ekXWFB
xMKJQRLQPnYn4rdF9LnOE5m0JbkVYfuzLAD8h5eq4gQcUr/ps+ZZTtM6NNtZfuiscvDNHqK4CnOA
V2hmXp+XEdF2XDRfAN0MT8wRqCa5/JEat5CRKpCA5Uysq68AfibQQIDZHtGAknNRmJy2cENieG5Z
Iem+laf1aQCTe0h0RblntN9du7TS7sycJ/4qQZ9Lbh9wobQ6CUit9R6D7kDVZ7Xzfp4bzW2rWMls
ReBwGlu537dkRfOvwePoIlELlX4qEy8dtdFjetke1Dwy90aXZOFMmXUZemKV7HQrdWhlYzZe8JiB
nwBMZ7o8qVq0wtolTbLkHqTLFFp9N74ISb76rNo0NPpQWpxEMuY1yKeMUqatNPjRizWfBKlUAalt
QCcGPP2GOA3+Uoy6t5Sx0fjz2MkPG7HwtVvMIpxBUyx4wJZi2QcJMkLc4BV5jGY71NdWNYZTTWQI
a7NRERuvig3uqMyCyDObFpxHLWIObFvDLVqM7OP1Oy/myJGrYnJyYxSPmUAQVl0b3aMBr+iNHwTz
3KRq/n/QH/xTaNp/Q8UYtb6pgNT9p1X+wwcZZ3/DmZV8fBd/re//8tN/iMc06zfEZCqyXJxlWMFv
o8c/xGP8FhW/oRgmJb2p/x7J96cpSfkNG9qtcufFSIifmOz9IR6TqOoxS6MaU7Fmq9Tk/0pRz7VC
9/DXkQkTUe3GOuCFUNsr4u9Kk7/MsPp4WRMhzmK30688J3Oyvrzh3F5UpxnC7HH0oIIcwW3Y0g5D
0vImHAYfieZ+gJFrC+fsUbBs+SftbciSs+kOO/G5+IKRUU02j/b2ubxbjmnIOl30np8tUnr2mRM5
qVu9T9/rr+gu+24h+XwTiMIfj6/GeflMdoMvtK6KtDK1+58Kjm/nyB95uNZBfIA9KEXsLdxYdKzB
Yz3QOdkbxFvVy/cKTYM9Q+HwK7c7k+h8BO6BG8HwVS/5hCtfsydkkWw40hM3l6GSCmPrhyHonCYQ
dn2oPaK1WN62t+WtPlQZrGCfWbm2sx4Vlq6zY97N6DWaPYkHLIraF0ooNeDgiRyOIC8yHclnDTtH
HtwOW6neaHzk9QyiBmbKAGYFfJSf/0yviOJ7D2VF/aOeam97Mx7TX/Jpvlg7M7eHT+Mc31EPLSSw
9ZfosnZ28aaxIQFnFAXa5kvq0Rg89e7GUH0T8KRO5NerJ1nb6xdeRhDTBjmbacvf2CVKTycdgn7m
CwzIsFMd0hps4WH7rI5tvmflkhpu0u36bVcUfk2w/B4A7zZAZTl0r/LJOua/EL/oamA9tqFxTHZT
7DbAcT7nvVy4HPiN5OonhSft0UBe+/t/8p+Ra4bNoZM5o104ii+8ljoI1va4yztx1+kfJXagzPQj
VIqmi+Vamn1erGwcyvmcy7shCTAW6PVpHk6D8aPF9zoROhMJSqpngO9Uos5J94WCe4vi3e2DkYtQ
6gNhPAhiEGfHsgjlFqeEnX5so/MqSG5ExeYioInEndbv4NSX11EO6iKcxVBhSwzq5TreCaozXqPY
L9fdeNWfy5Alft/bs7STi3DiUVzzLhxYbLP+Yvxqg8hl6+xad1xzftO6rbhPb/8w4t7tWEK9sUmp
5xWhKwm2QN01B6JE4if+a8kclH/snlJnMfxxDBs5hJ/SENao7y31Xar38ZTb1PjsiMTmoBJmww3s
Tm2yq2UaA59FFnEd/oDM5eby2QtnufIAkL1L2ZUKxCJnZHsR+t2o7G91cbmHIlqmTiljdfIggQ3m
jiySuPLIWkwmH1dzIjvges3lUtOYPUx8qu11PrWB1b1k1auMBNvMdxmOr0jaTptphG19pohI+CBd
/TVNPgQsUXfrEWH5nq5y3UEA3gjCRQAftjttr34Kql+aT0rkKdKlz47FB9/E88Q+8JOH/AbFF0X2
GAAXMDt38czPnLiDs3Vb73tQpCmLpR/tdmt52k85OYpA4jdRtCSs2anskiLdyvbt/0s/6udshCsQ
2EcUAMVmK8/rrnbLT5j58IKmoK180TzhrOzgJBOrrNjxE/nvfFl3uIC2l+oBn6X1wheYv3cSWcTk
C/vdIfklvYuEGmCD1t24eYTLQggZsCV9CDLGGoUN0E4uHNJ6IRyuZqDGrvnwopE/rXr6K72t+jn9
SHtIxOpnZS/Pueok1+xj25ejo2PYuVTPyw9USd7l+Cg98yZjkqY0m4ZYpaXRPD4YdDbaVFD9afSn
HfvT1sY6N5iDm9nweOz4iNQfCvp6Lzw3BwMOuD0xaakdKH0n5ivFQTuVioNzQB7tZXW6xBlWh/nG
Tj+u59TBFTc3FxaU/KrmASd5Wu/xRlz6U/7exo5FYPw+vzTA5p7yb/MLt9liR75RcjragIGj1xGX
1q/ugl6rdLXvApHSpaZ+hZL5HKN7vVlb/WW+DhXLRrt+67+2D2uvyswx4A95BHxR9IeK1/q9gp4p
aKRwuIP9VL6N94lBGKaDPQmYhoJIbpfdEQrjzPc60T9LsFbXdTjjaAMzKPKdNfhA6adtvpLy2Pwo
l/Uzksi2drrVpnX8lC7rOTqmgX5vYezLvPipO8z36a54lj8Z4agYIwlPtVXOh8mers11/Np6ZGXA
tby1sgGBSS0ga/6hEGs4n9vXjQFZooez5XPj1a88FA+lU54qt97PAYOwvRHq35g6rUNUO1rIPfbd
WD74CbKXr6iJSiBgpo3xgmamoAcxyL3xE4q2OPKV/N7KUqhhzLfUX0b3LZVrUPqAnlyRrsk45b4A
tH2C/Dm66npE0AZvVLEby3SU4jNZ3ib5VRVTpmNvaD8YD5yLH80TdxFrX+0QncGeH5v1Mpxif3ZW
p7XZ/7/MMbhAv+hc0rBXrz7nz6udPTcjUgBQY2HcB1WQnBKshggVG2dgF2aNtj+fFJ5c8YcQ8tmT
ZsKN11z1Q/WeNNfW2E+trXRoghMbfJyJxdgR3GzP+h4gJBW7uG94uu5Ij3jaLpmrfC4tJ9NZpBWm
soUpaENCO8mm4DcvgpM73WHYG6firvSt99Y4Yc2PbZRg9pDmxK6VF85D3kziUxXbiiPbkaxfkNEe
Yj9G2ygdLjfhCymHbcAPQfsXM6fS7qcpVDHiqnfi9qsYzvodT3rUbDs4kiPNJOHfQeMs7cd6KIBy
YWEFZc1Vxwf3Cz81f4ldvbTYU8KIpj89LXbtYOcr7aFmErZXdqno5JHzBf2Tq8FbQIxdQ9M39tVp
fZ4/YiaY27sZStKerJNmb7nrSqDqk7QExuCa1yLA7otfdA31QOVGKl5T8VcuP23J17K9as1TXIeT
eif3B73x9PEeWsPQ0AJ7Sh40xSFqPeK758gfFo/mXLM8Sz5t9G2Z36RhswW0Hjh9jSL8SG5HKaeo
mdDfnUz8mlWwErVS+FxhtMCf4m6QnIJsKPsFL8+X9cNMQrRC+RWjtB3Z6w45HkVW5uHUctYLDm6K
ivJh+5aeljt5Z9xF/CmS0AMdBpTd78mSmd4GH3a8G4VV2DyWug0H0YQgyTzrqT6rru6aNmFZd8bR
eoD5PAfGWb6qhp+aPqiyiGKoCrPTpoLNc6U3Ep/+/wKkSz//3critvywTLKH/vnaY/v+n//jb/9J
dvnff/qPNYfyGz4DWg4NBMLvDsA/+yECykHxaGAbbk5G/uff1xwaZAdR/TfvDbQPlrp/2gnN3ywG
mxq9kA5WQcf/9y9sOCTkIP+uGTJu1CYSSbAz3PYcEP5uK5C/NEOQ6c3RbKzSkfQtNCjmEMRetwEt
sZq8k4JENo+UhpEs7NetPogmzIJlYi4jTvKGzdd6GGM8wga8YP6ZJ6E0wzSOQ8YTH1o0PXVtHqyJ
+QuJOFDGxfhlmJPXLmq4xe1hWLQ3ZESCjeTvMifZTpSH565tvNaUMY/h/tJHK2CKdz8t5UfVQqdM
pdQj/KqBlVcF4BvfrXb9yNSqZlBl7vJIaB11FiKXSPMJhRq+dB19WiSbGlKv0a1nnu/ywG1lzU1A
SIdDsverUZkUQokGkFAF2T8VDSGrM3lUKLyyzSIhYDvkkuLoEjWTGI3vYjQExjZg5cX5jUJ3N5kG
862eKIWc5QOnSbMSLdGlAcselOA14+11UzvXSHOPkfdFbVBeGwnh9hncC/DOPypBAXtzIvDNKrW3
ojUuooC2u4HFrzXJU1tVfllKxBpOPaWMFt8JbQvmUM/Om3HbiYjvJFa4hoHCHZB9YpsT9f1msV2x
SI4jNSStOuIRtsUXkuSHScjDqNTPDModpjleoSkcTFHGiKqeqSga1d5KtbU7I7VX3l4k3pmMe9pF
hODAYY8uWMGSr2CoXKBKr9lpovkd1XtQyR7p9q7aJLmTswjj1Y8EiRWeJGdBJ6avCTX42Gi+JOY7
OORHqNNBkVQnfSlCnV6FlQYiWHnXjEnFAk1mS9U5g9yF6YZ0FXUsSS09s6yGcPT+qJgFw+R6Z5KF
0Ys8t0hD0QcCAGolrEYkZ90o2VmbXed2eNnM8VOtuwC+7a7ZBtUWZOGB+L9rAaUuWqivixkkMIra
VpH9iIJE2oSdOBY7sr0Y2VoP3Yr1QC6Nl2UwaXOSzWVKCN473bUC2bf1A9rbZ8OgOTWG9EICyq4n
3Iosn72mqLvYmK9pVb8PyoKrPvFaeXYEvflME1pbY3hYByr0lLjZfHgRjTVAo+ka5mC68UAsSpVr
m6uLqVubLSloigdx45ot2FQRzvumHn00ub4XNYG8SCME+XGs5IQkjeyoKN2XPhNjnhGZCK4ceNPG
vMCQ93B4XCZ+UEZbL8oNz2zHc7OtEALlo9VE52yQHxBSt3amjOGop3ASkGhy5W/WdliY65uzddxu
S4i0f02MjVhI4dAaijNpSmvXFcsPk7zIxAeO/pgJlNOCehks8PNzzBZA4tbEsVdv0LwjjTWRHhit
/mvaNsecG9eoVQCzssPOM7CgZMpKv6/bH9wCIfYPTzLLt1pVz0I8n81ZCciDcwGgHuPNuFPUONQF
xW0KiTq2WPaZWThmKewHeT0WjBPT5Ya5FvYprHV15novQcDEoOQknf6zLXTL6eL1fpsAxGdj0Cs0
vbzcNJlwzvQP5PicMYkBiIzudVjIMc2K1mLYE1Pq/LG/qCWHZi6BDOes6PTopSsZwWvZC/P5X6gt
PQaghywV3quJGqyr9ItJcS6krY2V+Clvh4tVTV4lTYYtroqdSeRuJKRSyr0qeHJKgyNATmTqr2rF
PlF4t6lyLVE3NmRgEFADR2Ky7utWAcyKljKLa7+tuX/KcrI7rfi4TV4dNbUexDkJi8kMpxurVZev
zMZfisQghiYCnqakS+PoCWSbFeXycNsKbur0k1jmobPEV8MiDWSI1j1F5eO4CqdZ2OjmF/E0Twnt
UEPZZWmAXQkemF2FInuS5YdqNHbqrF4MLXtfjPU+NaovSW38VMocTBsxsyoSQwrC7CbiXGyUurVr
ZvpeMqBZwHXLEfJGh86IbdhDn+mg7BSjuchL7plrfx9HbYpfYQw7FqyeqUxO39JrGxtac0P/nLLp
KGFkcgjLjK5jCdi6VzB9k+7bamUAR+NOartLh8fDIcDkAMok0AZdc+K6oHfRB0Ym6cQia1SLh23O
31JoE8ti3ALPjUvdCbt1+H3wfXM95e+1SF4V3tTRVo1iZ0bNo8Ijj+YJZS9BBP40MANsFOj0Ov4s
lQ9PHES/t5ZPNgAgDoU+JDvslutk7PKiYqGd6vd9uj6mZO74hQJDXmDGZ7ZTuNVsPZe+9DdiNT0g
SbaqQamGjLM3hZpHR7dOQJIzp+1iTypyT6riUyZxxEfrR0rqDlDAvZV0X93azXvFZL7STaTplH1x
4Xhx4Dh/1anhrY34jtJ9pxEyPoriOzlk+14kj1FVT6vOvYxP5ZoVvG9pow0jqxzNbSy/dSa1eUbq
j7Jl57WKvzB1AOCN8Maz97/mUnaSReoNsCy7HkLH2qehAAaNz0k7zIX6UZMaUJmkG4sKHMYie27H
4l1byMeeRoKIm7bHkis3tVeIT1E73HeT7rPLc82mZuI6fBQxg9GxOwEfvOqr/rCM5uOY3MTv0NE1
i7ZQKgNVykXH7AHOQ3nwY6n0q2lQnCZbr7B2KuaxaO+J1XogHsyJmVxaeso0qgmhJj22aXXixOJn
s744FnhPirU39+LERTUaZFoyr6uznUW90gHedvHkBklc0BY0ZmDQBK/sje0WYbBnGEbj5lFKutvQ
BltinuVNP1Fj7YSc4GV5iw4G7hteexuuuvGpW32otGDEqXgI2aKJMTHNJ2bjZUP8w3OiC6WUJKW8
fNc1sH7CCJsG/x9M1fm5JJfO1hfrFMnGhz4a02GIBQbSTcNxJHvd2MHPAYobzSR8Y/p7iCrJR4yd
hCz19lU031XF4icKAvg69bpofVCNHhcEdrtGBrEFKWvRz2rbHHC1mW4CpbEzhz1ha8ClpvxCjhah
Z2DzwfLoKpTmeC905k5t0m9VKvesUXeElNjrZH7MipqA8E8ZqwzRpdVxKZAaEEDo9nqLEUQzHmVr
RdlPTaer7NsZE5iN4S1i5EddzdTV2nGlOrFe3hUIqN2BgzOJUYNUjG/H7dDpImnuX6A3UJOk0otW
No5INYUFiipwcBazOMVl9QADxo/lKiCKyrEUwrxi7mDUL37VTS4+o9TpCv3UAcPRZHagRXWxZJEh
ZIuLCN7tQqmnC9Y78VDP9coC3TQgxIjVz6xbfitO3hpVN9D8ynByeahoHPHw30dt8rl1TZAkVN8D
rjwWso09SSY46uEIEshylaX28QFwyJlOP9VurhWfmzi7N0+iFnWfC/4KVCZ7tpXQgLb3sfjqCVmw
0v7ZxNOu5kwckNngcrzxd1Hm5JTg6wm0/r7JTeLPZkCeqob0AqhHB3+SzuY2DOwCKnYiWITWtLPq
Uxpy2l0kSJPeHKd6eTINdrqFOd7pjLxbJklpOryuTf2ylAnimMj8UPLKb000MKPxg6WEKgOsvi1o
4n2RCoHSxe9ZRXRgzIAhinQPgjxftfgYFWPpmgqbe5O/ltfnmaL1RBdV2eqQd/sBvM9kjmuAHWJl
cqB8dvgCRLMO+xh2Way8lNWALoPZSclcS0FRVK+NZxpNSMQXWoOZGbEhO1s6ehDVQw1us8kzVSU0
bWuNoCb+BeMoIEWiWogw8dJ+DQ2rDG7MICUjrnQbrln/zY5YgSKWhQZIqAH/klPISFTESDnL2kDg
fJTeVdFgo9rx2qn112572FZ47dw/jqwmlUvSWWd36nTIki29XdGvusZJ3Szfa0Ewo9T7IJivehwp
XtPqhgPfjumMHj3ode0KUu/Mpf5isiVlHWscptJ41Bryzvrqh0KfT8LYTbL5INweSVPOY3ZJNyRM
VQs3RH3I8+08TJI3Ji8IszIWNdtphDRP1KKnW/rolTLM4babgrVMf5qteeLYEIiKj5iwJ+Q9V2mQ
sMrekshdrNKPrZEcegaz+fo1zk1IvMg3cP6fvFydvEvu0LU4RVf6sx7tlHiELsJh11q+ks4PqyS9
KeP8PoxNhU4H8+E4BDeDmJSKD+yb33h/D4N0SzP7ziTeo0AxYM/RRRz6kQZhQyIjKg+53siBaaya
ywGEPqT8ToXEk29W0jbXFheR5F6N9CuQ/G/RWrje22pCrAX8ac1fM4MZtZo9lOt6AjQbFlv5LeXT
YydScqoNcyZ9WGy4EfdCVhPZPDgIp86szQUvl+TUWYv10unWi2b8FGrxMpbzPfnBD8JEREk8Nu6W
1SKsw9irovXT6LULsQB4MEsr9kxh69yI1z3hsSYTN8WGLYwnOBGKrS3Kruljk6CMjb+Egf5A78ZX
v10Txbify+QHVBzhczPFZqnIn12rv5RNeoTukoVpZU7uTRHmksKeHHBHgh6zvMoUg2UoKFGUFNLQ
qlAwy8svsczelUz7MMY5EPWe3hKzzzYqIwh14xOG0+Cuiyj7dWwdiWWkDp0nnG1lfdbINwzkdYF7
B+ximOsLFNkgqtH7pOLyjbvxUE0tizRLfLLm7Hkg3oRGmdjgBVDgKrHzxIDZAz2aVCeS0x/wZA9y
3jNizM3XsYX11vR+HNE5xNP7QO9vqseqIYxFX5YfocqvCZkpBqFLVbcc1ZIKxG/UFRFBLDy2zCN0
7dkagAk3LC6aGA5g0ZIHQFdSyaazTgJ7GSpidVovZD0/EU1y7UdCc6rFkl0sKtct6pPX0pj3S5oz
lOtsXBMf+FihSOqCK8IGlNPsmK63fAic1Pai+AaZn/oOCdEDtkyHHTklLA+tpgnAYPHlyUeJXZA+
vTaW5ne3eKosHbkfPmk8FYnsVbc1GSxP2UEc73DvHudoOnN3SayvTfle0PSgXw+CBZtpyTV/RB4J
f7/SRa/BUdXIN60TC9QCdcuanMf+RJhKIfma5mrpCRqtIb6ScEDVXZnnMXkbdH2XyQSabx0xrAQL
gYqydSBzrtigIcJx+kjhjCPy9m2s0mq31rzHp/toGtc5Dqa0ecRlxmtrhWOtj4Dgku4gDeLD1nBM
a99o3XpaDuPRHFXSUUaEiZxfAuu5215q3PpQUCJiqkY2AGVyVTpUQahj0NotL7FevEcN6/BsM5w4
sb7jBhfmrEWJM3OPDJq1M2K1w3msXUbyP25eezlOqMLTL2GqZkfM47AmCdTeUO/alTaK+6KIL9uY
ewnLUQHv5lNiOdIZNSErL3F9LatznF9axJiPaZsApctQjOVay2XVi3t5HdJvI5tkD/klXvFC08JB
qiLKc81klZkTBNbnPwDHqSzieHo10uFHScxA6rRTlJEiEZXRsQBUfleuPID6asAhJ7Qc5VqCbq5d
IpsmGBlsYl20UmhPtcTyCBPnF6mWj3Ia3XzHnV3hwPZKbXlm0iU7akKzK2C7DZZ8eYoHLMLWOrw0
CUsx0Hx7YRGeTenma+yKI2fA6grbmB0IMPRgiyWcAfPDAskVxLyAeHOc09NQL0jB4jukawfFEsOe
WstaJ/JvFa4Aibk5gNH4eW6Ma0Ksrg1B9iDM+UlOpKMazadENhnB/yLlyiOb2C7E1W+aUoFXuBPB
l3mJUL4NxGhiNwujtHnXZAHZ56NkHZPbcTvNbH0kqz/HiclUHeZjJSvOkiGPXHC/jZoaktZFkqW2
7dP4Vg9M37Mef0RWeuq07ENmUmkPDEkYE9bsgXiOmINs8fYi3IBp4/FbmbcMA9jHdEEduwj9yVBK
cSf103NfseOSyiX9tWbWoRM7tNLKE1lb4RQjeVXr7bnZLK+r1G9FqJ7Tog+rRZgdEgMypxBZhRo3
H2PXPsAD8JYxv19HLM0Mfaqqvpc26THl2V6a/cMcM88Zx/yrQwtiVDW/WAMGP22S6i6j7krtdJiz
2DHIL6pJaBWKbA8q+z03eM+i/iyuh36706U8MOZyx6V6wOF6O1DSN9zP3mLG95lo8gyTrBuaU+AK
VqMT2Wx3M8Whok5BrerfVoXUoq9eK52HI3rQT1E7N3EVgmtIbaKhnDxWT0Yf3/M4tUlYCscJOIFY
Ty+61u6ztCfbTxmv//qO4r+pCOuzHquhW//j1uCWLPBfeyyC8ePru6jH5vuv0qvbz/yhudIloIWS
jPfBorIR4RL9uWMQ+C32BJC3EDrJqk4k0P/2UmDA0FBHEb1EQQwFCjTh3/7UXGm/ocOCZ6gCtDcl
zKT/yprh5gj7i88J5owM94LMCzocYtWVf/Q5NapurQpgkKWUXqKO1qX+X+yd2W7kyNltX8UvQIND
kEEC5yrnQSllapZuCKmk4jwEZ/Lp/8Xutl0lt6th4AAHP3CubMPdyhRFMiK+vffaeC0h5mKUDE1t
8cO1Of/+c3+k8f/2475+nE11pq3PRZxk3X+WNCqR+0WWgLAh78DgBzxMszaF17/yvLeHqa9VDw02
ZmxJKj78KNqxRGyrLIMI+oSxxGEXiXQrW2YWdCSxJ/K1265QOCVjYxQXM29Na5XTBYybZz7U2aNF
fUxg65uUarS5LCk6TGOQs2SY5n3ICRK9tPFw7QDWAWKg78dxGiiKtP2mZSoo1SZwxpDzxzSW3mL0
ORL3YchwwfK6+PLryyO+JAZ/+2ugHXGTuKRucOH9fHl4kw1GPs2Xx0sV25+sfHB6kAFrh76npalc
3GfO0OH5GXPtlf8mgo0pUk4mWt548PviOZyPqZZ94gBVVSYOWXmvLgKg2yxUeFqjetmkEQPNKZ+o
ALVVAjUlZpoHKoAjhFE4xgfttaBo29ZzDr2Kx31KaQiWjtzZDTrIkIUkv3zEfM4pbLTYIXRZu5nk
xE+SvZkCRcuM4GIFIRtxTn2TH3EK/fWV+hp2na+UpA/GdVDJTMuwvsR/pqlKS4PBykof2Bd1HW2C
Nv75bKEFrssszYjLK1vV2tZg20tKxGbviwUmzPSZnW8ec2MY7poe0KM2cvN0NcIMlINHLclI+dRD
uv6LL8wD+/VBwyUJ8AnYnmeDKv35T5uiMJSJmTYsF/RX8qX9XTd4z5S0DgtGR/XCNjCHWQPdFFAQ
AFBPYNLAd3SnX3+R+Qn78gQCQ+XiWfwHTRJfbrEmpcc9sefzcdNYa1vzLTBFtfyrv8/8Y/79Y8Dp
kwab82Pz5fhBu4xjRXgniZtVEjBEq+1qWLlDZazSQNTLGpll51m2gzsdcjnoUf+Q1BzH7QJvoMEw
96+u/r+/5iz03Vk+xttqCf3L10ELyCX1QfUqFaO6Mou03AdWgciDtEjIKuyzC+wD21xT5Vq+xeZ0
GMENHtukym+k2Wytzp1yaN9gTBZ9l/snNAL1V/SB+Z79+ZoBA7NNAUMWNr+c03M/XrOhUdLEGV6v
pt6hcJxtz2Tkh8Zhjte6N81E+epv98J/lZn85XL8I0Tzf3GRtEG/svPb2vafF/IzmZY2aD/rt7/d
NeQmf1zO//Xv/2NRn3saeP1QsGSyDP/mAvjDSE27AzAbG/MAz/rP7Q4eboOZ0ElTCvhOSW3KPxd1
OqrhV0KoIXOJ3D/HGf8r78DXeKRN540UugQwISRf3/7ymKe0OgvIRmRpKsQCc+ju8qF+hP6Vbek6
dfyFaZavsRLF1nQAcDW4WMIQyNuoG5j+2jLZhy2cpSkZgrVeNbcoqtdW6zBLHwSDJoMlaQzvaXa+
GFZJ9yh10Yya+L8jQ+z0DjlzUTbNtmNyseKmfvald1HYFTZ9UhyDKXqhUJPTVH5bkskByFaXnEqt
rXLKm66pHpswMk8hzS6QbwOD+Iu/jbL2vp6l/QB4GS94XKGwybeTPmbfKCDbWglcq7zdayhItEqE
+FeT9s4X470bg4JfKr8HlVx08jREzCzNCVIQxRP1pSshbCIrDyjizbT1nNG6YbIF2aTU7sc6fsmz
WO6LOInWMXOsDB27HnFl9AFjSHQb4ZvPqlR3g4eDUzG1spPHntWRHQlBxNB1mSaO7nkqu3ErxoDW
6/xpUinQuImJVaOaFWGZd+BZJ+h42O7IBu0yDdHNrPjapShPtIS+i6zLWK6T7MovQZVPQXvnckYE
/WduMJFsO9e6T4Ywvk616CarSbE0dPJWXnLoA+fW8qDH5XaAemtUV6bG0h+GGmKwFnubwu8fgAxv
8lmS8Gk6oHFYPeIKuDfCgQbEPL7zpuHOrKFIaxMOgtA0KfeRIaNIqh5BrhO9zef6BnS/BqlC2vV1
OxeA9DXZ3EJ1K33KsnUU9sU2oap64bats7AFVgKne+jG4NMp/FPqmk8Ua9JOLkJG2CldFfn30nZu
wpGZjTXP+MopXgZSEonTr9g1Mp/Rqm0OdWnR68kK3tRDrPCsNcmRCcq+bbQt/bZa8QzN+gV7AXqd
MwACwg1YBck6ZXaE+WVpyuaqqKk4aLqlmVXr0KclRMh15732qbUHzrpVlsAwK/aKiRgzvX3hW/tE
xUc3YkrahBVtA3VbLcygFWgdnX0ya24Acq/PKtWvwtG+00L/JWLk7Xg9LpFgokEowO2PLIQLfrIh
CqXxcYr0b4zZD9rI0CEuxMkY0VwaXbvpOe6PpvZABW23Nxq2ChL/ADMdn+bUiL6Gmv8VKHcbY5KL
NLSgcn70An18M3QbOYxsnQGmbSt1la+dWIqD1jPrM6JbbSLJpqfDbZSFYkMLNj3nGqQoUYfWd7sC
cpvKzOO8DeiNhtNlE4ZviqTVIozbgdhZqjFkIR5WdvLRaahBUUUWXvc2pumqZHYkfJpbhqBGxNXe
KOSCZxf4T12CJCoF6KWWIuoFk16HQm1wYpXrrms6RVw1McslQ1vXJEFELd+6gapr2zfXXW49V0Gx
aioeoDkPpbg1RxdOdy7YcLqp/tzn2AFoTWP0ks7G0Ch7dUvCj56GdUnOZbH+aUocatlJmoVBu7at
8jg1zlwUew4qk/LZFxKTa7duniqncRaWtXX75dAH+M3JNlkg02ifCKqPYWzWamjvatIHkeGx5y7X
wjJRK+03Sme5ZrW+1aEh9ewwFohPB6KRd6aW0MjgvrReSZjRM763LSKHgd8B4BMzlLJjmBCORyNO
L3MH+CgDZpuZz101NFJgh09a8h1JrGMcqaviVJsmwakEeTiNGi5gsQ98befXwjoIoX2GWm+vvMbQ
XhKl0LfUK/lu4W54MpZU0cbrPFLMAeiyWPSV/xkh/8qB2R6uKWMVxiYiQdqfB6xHBAhOM2ezoduH
He1VZSLv6UtGFOWSUNyBIwa0etKQrinOHp9qj96xdwsDn3t17dG8YzaEY3T3BWLZyvWtK6QMbSWa
etua8QOppb3VGG+ZIMldR/sE6aQeYhwo9nXV6e+hatdmQTNPA+gQK5sh4G4Z/Top23ua5eh5QXtv
g6MsK4jtw7cAWUiY5XOHFg2BjRnjeJ9KFwEsRVW050E9Qvs6dftpM9kefMaeO6Ksep4ZS/jkHU2G
WAymGDfmZ9diEKQAjaIJht9Keou4eYYPGZjn0I7PZNvjpZvUF02P3mJgYgsoAjTORuYFdd3Fk+I9
68qdN5eI95l+y7d/GwhjLSUc1CXD6ZdABohjOoc3qolvHReTVKWaR7CVzyoqndVgqZ3fV9FqCNAg
yHRfxKBzqyf6hzWSBGLzu9Tb6UEq0hxplJnMds0NPamkXpzw0oiSipAeUVOYqXy1Y9dZhZoeb7OA
IyA4OFxnPmEhrXQjOowcjBbcxiWESXeyr83EoXOjtZ56Zbl7RhTpoam7C7pRcAyUd1vmE1l5IoRD
8DzWYjMq68IP0lZ9HlxBzrsPG+dblda8NYrrsZg4e3NMITQubm1hd8tW01dFTeg1LWo6g9J9OBpX
Se1uefRvcka36yCFsxhNCM1jjKHdsm47cTOQ6GYcqa59oI+YcjKGcmn8POrFpqYBKqq9q1ZrvLXj
d98UAH4G8SVqATnlvephjwlsS4GG25wIVPNbi8G4VebULD3T25EbXwe+u3NSJvxM8R/d2kF1Ht8y
zz/HmGsQMYma+NQQMYLe0NBDTAhXXZ+QRLHGaI9w/61t9acyTh/KqfbIuteIjO4R9gJl1goVdwia
i51HBCIGhs9mNeC60pz2qsWLhsfdpGpAkqnWkvXA0X0tJjoZKvsRD6gFnnY4aW6HBFNo2PHS9t3q
0IlUv8mCT9X6zPLUJjbadVzUr9AO3uWY7UvqDUBdZCyy3vjGCn0ORznh7IkvwktQmtODiCme0tiB
0aWOYSai1WlwBE6tASigtx48iVw32vfKT54nhdbFmRcfjLNvdW0fGmS3Sgs91eVtPT5EVbdj3gl1
IguZyVbf2X3cohjsEi19Ub5kIQ0+oti8nlJx5wbao95WTFwDem7wmE6AZJeV5p55Am6quH0IG3QA
8AMrKQa8T5YN2FTP17mVX3mpffQqnkKHBIeqNprJBN3DRJpNzH/NziUN44MGoeU96laD0X/muTwZ
QYSfnN0fowzckm/RZRzdb2KQ4X4QwGpzJ+XlXwfho0ew+dRH9nd9dPAvju2nHZCySWLniFmwXUAk
vG3Yg64HGwFeH/sWeTyrL/HQXyXjcBy6dKd86kDsemUScktc7dZotEMo8odJJzxYlu+lgkWc6+y2
umPNSnYuJoqw8L0RabbHXd9KaKxEvvy8uDJQr50cv8Ok29hC1E5xtZZUoqE6Y3fAYGrji7HG99mJ
oGxnk3YRpUHdp+bE9pIueHNROuO9Tt5dS50tU8nvJLqShezMbimBSeGgkLsKKsNqiFCfMyk/GiZU
jt10m67Guaon4pwpje1HaV/ZRnOJGV8u2pgtQT9YjKZGE+/jJWqS+8SLd3mlvoOX2Vnp+FKFiMRt
RkBYgSUxRmT6pmbnm6Se/ZpW8bU5tesuIXCZiu4maI1zziYF15s8OfrkoLRRGQ4KINqE2CDXpamu
My+8LasWB3AWHVTH+wCh6VMP6xGkNaYZthe7SfZyEdMvvtSj5rrOUUkj75KNs+mTsjOU1BDPNMTs
jRqCbmEE9pvVMZgZe9046l63V0IjMMNqicXIZoeTiOeKt+aStrLhftRCsU1RbPbRNGXf5DBu/JyX
iW0P59aVwQY3QbTE/+fzhNYh8SX/FlNsuSpQCBaxPSaLinfwIZ3QPJOqjI8te5kmINOYy2XnhAz+
wn3V1C+Oo9Syz6tdm04GvWBHXb1IL9n1pXGaD6cL9uirqLZHbgVC9vaAl+zctfF2nLSVi+1x4YHQ
WTtG+D5M1OxJbXZqaTfgRFcpm+oa+uZyoEOe9BeWkTBMk03njMON7FqqAEFOIHkk8iU1wjsTfrYs
x2BHWxv14RGhDn2olkxUOdIM1sXzmTQ5GTK5V7Q3RlrTurKeEt4bfsODpHsanIIq/aDQxFt54JUT
qrMib5f3685uPXzs3sbocS3Xyn5AxVTIju1JpC0HR3WOKnVdODjlmehk14XxhBl7YSTYqmkQ5PjR
0NxGhEgxLxx1EK03UT/sbFJ6E+90ldy1UbCVCYRKiKxmTAInhs/SBvkxneqzhiUiIq8RDWa4RUbA
Ya/F/c00kZargQKZBuCFzo6gDPTGdW5qrzIZUOH4B8eGtdmuP/OufIu0+6Goj7FTA2Qho8SauKvC
KOfrxPaezrpNXqPzDFk6XcEGoaItN+mWwXCxERBr2Hd50UYb2EjplgNxAkw0b2y7F2xX0oa/WOhx
1Sh1ucm0wLmoMsOn63AAEszbuIj5SZj8DZDYLpNS5G/iA1aXct1Pp6xM3vyiylZlh0ESVsPCxGQv
Sjr0yrozFgZK3aKqbSQ+967klLuote4jsUouulyHeU9xoxURANXavUjoMnM672IEHrvvosRQWh8G
qyaFzawauMKoLeLQvhllup0cUswElR5hMz/QGggBuczuZtL1Avwz9T9jdW12NdiLKnkTQwdqfZxI
2nq8nDRjIOrJCkwCOy020kaqVxwrOEZQUS/x36ycyr0eTL1egm1+96JpP1tMe+a/qyDrP8v5QGBR
fA4rA1HMwuG3xAT71Hn4xvrKvXMt8d70ro0Bm1wgJb8PYyGehCMYXLrTZUodE1eqttAIL6IuJwvy
JBhdvOhVz0o8U2W9TsdqXZWKzVeVW1ehUhht9HPXddTw6CQUGkEstdS9xeSwNmTGiRHHdMvJlFOc
aYQ7SBm8YWsVrZEan4oyu/FdICvsQNdUBRA8q9ST5AC/LEJvkdmCYb6wq3WUpfVyHPu7HoI4XnlU
gEyxaReJaa5ChhVpzqm8drr9KAiXeVM/PFUTL0AMr+ypsW9j9cTvgsG9cI7TJHCedTX9R4MzQfIB
vGGQO3VdPA+WRQghhs1a+dkqTZKzFqpPs0xeUvjRfBvtaOUk3TVvHgvhtVDGdF+PeA+zisQ4nHeG
3O8iEgc3Tz+LWQnOYHot9ar8Bjf7GCsHULu1Yy/61sbyitJVY1XH+b2NXZXpVITAHj07KYhcrTw1
uovRxzdPsgjOujZjKQoan32XHigZT0tcH2yBe1JvrfY8NAHgrWF4T7ruW8BRETdEx7gDM5yXuxff
qZ/tYDzIYaDA0uop5UYmi+VjPTqbbCZVhSRItQR8dWTKV7QEQFFSPKdSvwm90GcX7OAoDKxTGti3
Odt14B35qfDEC1iiEyzrD7blq9yI3zrLuBk7Yhua1ph4jcOnwFPGPuaMpifyXPaht/H7Ui1yB025
6yaS+Jk65ez7VlbYXUwbDoErMN2UfoAf2mlfzGk4uEZ5VebZ0SsF2lZiv09Num9t5wKN+CiLcacc
Z6VhDl/kQYVbK2D3FxINdocWLZl0dT/eeHOxaqWnZ5ya+irEiLTqx+AtbHlWVWreASq+qvq42Bm5
dxWp2XOYbKfcuOl97lw3KJ/9oFbbwsJoh1udus95SXF40HvVLVSSXYc1hyE/sg99yvxIq2MJrGbc
NmN55eeQzAr7JpDEDUb3MYzd50KXO6hDt77nPfmGNxEkNQ1i6UBcat+7k038rVGcpRmAAncyrNe2
6B/NVNskI55PFwCJFh3jnLuntxhs9YzV2FudY5ynG6tPAKXQpYYJQexTB1u+bU6vGDible8R57TC
+5ovvpwytK+IP1jUMPUz22TFHuwiJ/kwtFbCIMZYBS4MFD+l7dStwiNFaG/Ye8h/p0DQyrzfBJKe
1nw4+RY30AhxGJg5jCR2FTFfmziTTEDSceQ780pn+VLKWes2yLJxYC2nKwHXR/UkGEvy/uuOBHL9
NjtkynrvCdJkFSvbaECzNv30wW04VPJav7ca91B2/jWP8LtqWv5y04fT4g1VbXlXZ+rol+GBYMa5
sl1UtKp5gdGdAMbrypWotCurC1/CethQrbBrxhCeNqFKKxnt7WAHN/rk/96Q8v8Vii/BRk/MCb9f
Og2Wb2WEEf5v3FLj34rvfztX5G1/kin++UP+SDeKv0tgWu5sPOAU7Qnkht9FCiCOGA6gUJODoVrB
QfT/g/Vio15IKf7RMS3tfyoUwpvTjXSNYCBGvTD/u5owVoGfxK453IgdwkML8QxjVuRmxe4HgdCs
QlPoNTHfgf0FnH/mMR8MMe6VV9Nu119Frvru1iJYtNWVxOWTavh+6juzeDRcbSc169JE2pHtw662
oIAotmiy0hflWJA6In/H6orXPjnGJfPxMIYalj+oKrq1SrUP0wJ+RLn0Onbmh7xe+falbtx46Uzq
Shn6eYxiiB/ItCiGSZQ85rXB+ekWoi9FPZAEa07FFJ6WzN/rYG0bt9TTpAevbl4ZpTwMQ7AKwSdM
SfQUMRW0BwNawFvE+8AEaNinn4l8UtZ01+n6ixgIRbQWeL2eeJ8Hss533tNEW7fusJSm8aFbOMny
saZvQOLyJ0FeDvdh6Z6aigLj5G5Qr5rz6sqjbij2bTj2tXbZQF4Sdr4xAG0Y9qxZIvDQa0GrtT49
9X78SC/vOkhgXBB7YWgdYB9HIaP748BgzdGONUPjXJKyStelbXyAhiJTqrwb197nlLop5lJe/IH2
g2TKBoL6HZl6nMJBIm4ES16d7BK2fAXc/6TcFrgYcygHWb4SA366fGB33wd3VV/cU2OyYrStlk1J
XFK6mwiCIqs6U9uR443qdyjhk3wLjHwzTpuhJ3jZqtIn+GF+eHq+DJtru34KxzsJlAYxxjfi1WQx
N4JM4KytiOpu57UIewZ6SChG+OpSuYzP0D1qwNUYbKcHU3nveeu8FYX9Kj3MI17by6WWptdGwDk9
ArvRq2+6M6554ZHQQD4pDk0mV6WcdoF8LtJgE+PkDi2GRDoKReCy+mnI+nrYLJIBan3X6o+dOzMa
3KcwNTfWpC1bY6QrqAmo98F9ahnjcxDeSNHGa3Mi+slq2tKJS14iJCo2H6aqdZKXN2FGGhTORaTt
RtgYUM56FmWM3JptbYb8mbvjEDYZDU/jiRPwKlUF7+f4KCenX9XZS2Im63jiRBdjG+xr3L4Teypz
uoweJnY2qyIr9ibd8FkmVulE8ILR00qPorVWK22leDJm9iDLNOmttADBgjswY5LmVu6CaegwXhHN
ZMdlrsXwQokIZplvBh0VpRYeKnlxy3OKAW0M1ilZYDloN3WT8Bj1Z9S8G5dkh5fskSaOdTecKklV
aXqP9f6Gzg5EM9I/5NVm+3a2TFoM4gNLuJ6XmybUmctSEwoJJVPM9dRjkVR7cjULUUIm9cO9EzyC
Z0Tx6q4CO0a9s18mA96RBAJgbiuDvLQ3vThp8Gi3waMbvBs1E1Q93A34KqtyV8W4WPNkvNGEwVxe
0pZZAxlt3UtGgiDSmn5FTeCVg++Wzfy+xqNNY/WpGCAiSeNEfc64dsFIYjXQF43ZUZFw8M3sTYAK
ASWx9aNiVUvxSOK26seNUW59oT5M59vYOxxT2v62Ya8xkh1w/VfVGzSWsMxDgHVzf5NEAoTETmIu
ZU5G7eJyLIJtHGBi9Cx0L3EnRXDfsMM0kvRM3OyaDRkzv/bkRJBtt1asUfWlEyNs1370Fsj3MYcj
2ADhcadHIy8pHhvWnExP+GbZusvXMHceuuLDyY2VUbVLr/CTnZHMyD/17k3pk8UkubZTfg60FRlc
l/2qzMTan60tfcJ4kx2zHbzWPRDaGqQcYcaOFFnXMtY6I28u64gKnRcjgjsTrumAeg3jbWd1DLR0
2Ll0mylkoCxw9+lUgAvjAH3VK3HoQ5rhUeyMc9vJtyzJPrnAR1KgjGSu+8hfShmvRPocMxV3axuc
ymuM/YsTCf7ztWFMbzaasOy660Jw2JV2dYmqatk2V5acXVPxlpt0KxraKZo0PFfZkznn8yTHHeOS
iD2pHMzkeXhVavl1ZNgbu2ObWF0VVb0pPXUXJBjtQqbNsztfC7pdW60FVCet3iT8IxGmtDaQT1DZ
1nTNrLJaHeejnYx3noOHVmi3GtVoxFJ0ZyHi2zRSuzJ/c5x2F+jpi9fcFqHxNFThKS6YigUjCqN5
7vLyqhfqWRSEG2Jz32UEcCKd+/LVtZtDEEo8cuRl9U3s8dJX5M/Uo1CbyouOo/4ZWA96nu/bfLyo
pLvRo2Q2EQAVska5mWZWo9E8OmNwMKak2HAvx4VGZhiElF/AHg5w6HXZvipoJvc2IUGspvKBWSWH
mIhT3Y3Mi8hTZOP9LJQIeo5TZzzYjTj6Ep/S2bEvQiJhrMOYXHS1jnndNVZ1ds1smzkfAXiQbPrm
6tGN69d7Op2OqJCIOeAvwwo73JmDLmgmniLaQpcJUfbatM9DOEE3Dd59912E78K9SDO8cVjW7YrW
IqBI0ZyfYxjB+uOUh5A6t6H0Z2mMIaG2GWWNBv5OpHobJhzFPM7gY3JJe/t66PPvYzHex1mySk3C
V/3FjV8iYS7iRN1aOrivwlzrQfDszbAbMoXs/0kqY/cddLFKrLPGyLU3aQK2FHpdnZ05KS6xOO/7
5pg3JbKddaV678yuCbqAeDT8kGCSljBjhwVnvlZ48Y1egjwGsNgD6Wq/I7kDLCOB6iVbt8Nv1XSP
UvPXE8hSWRwrZa+HQKyQmXLX/PZ/2Wz0/w7A+B+9v/KXO/JN9Zl/C/8Gyu0tf/vRLzT/a384hWw6
xvHJs9UlsCilJfDj/QO5SGm5blLu6+J0owhy5n/8Yxv+d+xBkv053GGwi7rACvaH/df8O+B319Ax
iSKFomL8V5QRgog/7cNtnEYSdxDuIz4ELuRXy6lqDDNReW/j/Mfbum/xIzTLUbhlvPTqBGf8aFYM
0MyUNC8ue9W/WBU6x7Ynb4d62zF4KIaR4GEzqTkUxU6PhKcVBCRjRoMjtSWTTRQ3TbZu7KnfFY2p
8EhUo+stosTBYV+CKXlD6EN0aCoAtFWtkZ+2XBEoJIWG3axvEntgezSxTaGcWtsXfVV/99w6e4R1
HRWL2C8bm7G+L2BvVUA92Lm0vo7dptbKLYrRBBvMD/3hjnJMTK11R7UdF796aaImbJYGMuhFzWNq
J0g6MHljEX8k2qhuE91LXjwjYP0OulA9B2aD7lVT7addy5whMqq+qphnqvEzQ3UxeXIK9L7CDJ+b
dnJvYb7CV8kKOZmEKAw8NxHOWx+93BYPKvWoA2e6G7uEvrTswzB9J3vUg8ZxH4nZG4oWREEFvGt0
1n2XZwCJAymhVuuTja3BzzC+LhtniAC+jprDEmqbTnTGFAAgOPHYGJJKY39Paqhjy+3GLfGTpIY1
wLVOpmrbwh7xQPMFCt6Zy1ZDt3VISaMV8+KXc2sh5GayKwne8JH3xlRcZ23PVs6Ia4rqLX325bQl
AbtDZPhYW5ypxcMNx0Wzt6zzyU1edqzilukwjlZZTrwfFn3zEVLkWF21Cbrr3sysCrVWc2mu7MWH
E9LCxC7PGR8FeZWnVO/B6RNwzdTaxLAOIw7ie7CwMkxIwbLsa9xjpa6bJyGV+AxylWc3iaqFQRBE
w3G36LIhfmhqqxazqYglgYntNECb49oyU4uSE6T2mGkLFl5rU6dl69xKHAScSjVH3+NkDwxmNXKI
V07oEFpNpQrC+6qIXULOkTH2w0KVPGfQNdryucp1fBJBFQzvZjEPCcduiDhlRmP1nKnBWA2qIhBT
ZY57IY5RkNropjS7GE0ZVIQ1il7b07LXf68aZv6HtGaxeyO80OCVNXwLJmWtgwnMRqPxVxZuK/xg
ae4QccuIFzGo72DhAcmnuczGVoTumYaNt+gkGdalqhUUnSQOgng7BUX0rOdOSEm8nJE7jiw5Q9Lv
TQresthBTqFV7Jjt5JdmqsSwsVIFkWNMuN9XkRQTaAJAH+66HCD1rCJChFTaMUD/DvcPtc2IGw0a
Zeya9ZXThfmbNGqQ3b2wqruEvLi2CK2KDDZFkdjkwMIIdWrDgsS4mZW+gTMOhviiK0x4/9WAOSXL
nGBjmKUe7QYtz7ZDbGNVCVMdF0Kh/GdCmSRbq7RxrzO9xhzFm6+5J6wagk42reQ+CDy8VZ05yKcA
f9Zt2aTmWR+16hRbzARTZqfFiq8TQtwXHsDuKstAuKqQ6S8PrXJeeUNGT15TD2++PbqzDaKdt5GO
B0rImvX5OUya3/Suxp7V6U2eTSx0/XnEsY7rw2h9yIEYvDgJVrhLl5MGXp9btHexw+BZHJZRnMtd
MDloGVTA1cOB7oihW7l963PXdy7lbVXUyXHx36/QcIQhyxTfm//z03L8mxn1W1GOVRSEzf9iK7BJ
4QBDrf/sA760n595nb7lHz+u6H/8a38M1mzr7+yUXMsQLMW07/5zTSeH8HdmWo4QhoNB+DfA8j/a
Uby/848bzM6oLJFYfeW/1nTN5P+UnmnqtKfYLknB/2pRnzM7//KRu+wYdIvthOMarisYs/H7/jha
cwwqO/Ww0E4BJrcs9U+2Xh2kDSlLO4mExsTEN55+uEbn33/4j8Gen3cRv38kTTH8ZuDKCGRwRX78
yJANZNX1lnZy4gPQHbaop8Eet5F4+PXnzBb4n381wkOuDidat+Vsk//5c1J4MYHQYWxxRr0KdShC
eQBaExRrFX9LK/93ph629uCz+JNfa75Sv/q4L+morERcrylfuZ54O+GapRW3h1vcuOdf/1r/fvl+
/rW+hEPawVOsdhyQCY8DYqh2lTrYGdaZcvx9oP4ff6M5bvb1V+LaOYDFCRbzx/pyc9ShOYg88YLr
XnuKHPep87PHHH6GeZ9i0OaFG92aOa9/e2pXvXP49e853wZfrudPHz5fhx+GvlNRelZl+MF1KImO
f47Z669//p/cHj/9/C+3hxO07K06N7gW2V0E3mseJkzBxRt1mg2+//qz/v0pYyP+w4X8cm9oRgEI
sOWzpjw6uOT5O6zAZWajzq+KtqZFtf6Lfre/+MTf0mM/XL3OKiwqjrhLwtQ/9LcWYLCWfDWnd2tV
OU+//vX+5Jb88dcTXxIzHX0+BF25TyD69QxDRHeVp7tydFa//pw/ecR++pwvQQX2RbITKZ8zFS9G
g6O1MBl7bX79IX96X0Bk9AyhWwQivtx3uMt9IAtEn1OvKZaDYUd3rYPbJzA45nf4Ya9VC5T31x/6
Z7+ZaRJ9It3pGJb+5QahHmfiXNRghWYDS19v2BwyOWKz5/D/Fx81vx++Ple0bXkuqorl6sYXUqTj
VFHbGXV43Qg6sdfCNgKOHHUGoZAE6TmtM2TjRuOEs1UTBlpfDzrtL96Vf3LDkCkz50OuTs7tq6CT
YcSmqDpKroO+j56x7mCoa/1+bQwNqJGyqq9/fXmNn8OS85pjWKyjDMEEVFCLg/BPL5MCvWEavCa5
HuioN01/05oc6ioKcSvswFOyjX1/CRnvGq3pL37XP/9sE3GNxlphsJj//NmqHoU92UZyzVYgfYy9
Qt8ypsmPfM9Z3mYTzZfW1srTnhujh/Cj/oezM+uNG0m28C8iwD3J11pVWihbstW2Xwiv3Pedv/5+
1FzMVLGIItzz0NMDAROVycjIyIgT52Te3e31L0QDzWByWDGhHKUjN/vmtaD9IfVa5GR2S/erH0fj
tWpLilWW7WcoXSGlA+yExxDl5iDyrZUztWSf3h1jy/wMJpJnZ6oWkCCZ6Rg6PBb1YxcisGI0VftZ
hjJjG9EcfpB9CTJOM1HXRG0XXA1W1mlIlq9OO3J2XRZ0CZSoaRKnrhTvmdENcbSpJjIrZB3astCP
t3d6yRw0sRwuNDBk2pWXHxuSQbUSZZE63ghDeq0e5IzuXkGwMgNYhm8bex+Bnp1lRqMR4+D7cJrm
i0tb2So7n3e2Cr2k8JpNB6YWxOAdcu404bZtDZWftWkUc5so0rPe9A9Voj00KLfc/iULH5hBNYP/
TIPm8JhcLpsqQe3rZpE7xXinMuNluX52tCMABGXfbMOweVGlYH/b5vtc6Gz1lhDvM3L0rg1l+lFn
d1w41spYqU3hlBnEh5B1Fx+L5B8B576yrWA9N8L6LhhePfXvVJnfowmVOEGBDOJLlY7ypWFrgFhT
Qx/MUfT0Ty28fWh0EK+F8cquLtwKDAzpjALLFPB0Y7bALnKj1rXs3IkiIqQeQ3hrvrkxwNzbO7lw
5VkMkeusTNE10svL9YRg6PpCywoHrr59UkI7C7LKQHFKjz9pxkr+upDXWRYZpamhTEnNchYOvaBx
aUYqhYMcWvZRkdL06FkQnv39kqhTMj2tMsVLgfRySVnNWJtAU8ihTaQZ6h31xWMReiiKf+7k4e/P
oQY5g8xTTVGna3z2obh9JLuzw9SxrRO855D/MbdBzS2qn40jIib5N3d8TIMSRPS30F5zx+sd5RkF
ZbPMCCn/nM9vNlHGDFge5U5aG5ugNGDrW8nFrx3k0sIsqslylw2mFuZODPO98L4htb7VhhPXzc4O
tJUE5TqEatpUaVZ0c3qXTkwX58c6ssyOOo8F16Icw46LYAPk7WHlPibQg972kusDdmlq+vtZBGkk
RmJ5gEdODkwQOjjxguLUynIW9u5iOdNyz2wkVtwlgDYjJ6FGPWYn8GZbDUoELUPmZmVgf83WzOvB
qzMZItg6+WNmHqAHqn94mbWNE7EWe1V+9WXsvdy5mccb/Wjm0BmR1IR3kJL2kBfZMZD/QfNffZpo
ufSahI9d/Nx58FB1ylpGsfblZiELsi6p1EUQO0Cj4ZdiLjd+MoLEYp6mrt9ue8nirnK9WaYpI1v1
Dk86+4L2JNuq23xBcEFb0I//hFV3kJnujOH9q7PPt60tXGuY4F6ZKj8GFme5qjpWsV1GwEnAesjZ
A0RvfX1sbCavG/Ra8o1W1YwmoknQr5EKTJs2/6jnlqePfrbQWgwgi+UoduLiKUyfmvyItBrNEil6
cuFCln/dXumiOXIzbnB2VTWmpP3MHBjUwtOsJHZ074vyoI9fhOtI/ZbZvJ9yuhLBlCWHodD1X2Oz
XfWjQuhlhjF0hRi8G1HiUlUwXdlDgAdHA8xWKDl2kImjx5VBX+ceTHhtKjleiQdrq55tsgvs2e6s
PHaEd0z9nKrtRpcOBSR+v0xB819esbfkvecLn8XuiO4ZxWoWXkIyHtDSdSxrgKr6J1R5t7/n+9P4
yn+ot0GzImQqmDNT3Iuqq8Bd74zSYTzAcN9LPxLYYJPxThlfpOaXdt+OT4H5lkD1OSJ62RwgJF75
EddPPSCCnB7FnFz5qklZSlKUiDqGFjYvodPjVdh7aDMrQb31wlaZKlUCUlLGUrI/SehBRRrLzHdu
ilIUK4FjyecmEhFDnd5ePHUvHbyQQ9MTnEDHyD961edYYjzk8fZyl77uuYnpJ5ydoQoR4VouJhN6
dZCTO5VvO8QPUDP2cb/iSVNMn39eHqXAQadbUdizzxtpZt40FeHBjrod/P+8U3dQFmyGCmT8Vwu+
g9trW7JncGI1g662TRn3cm1mLesj7JGx445PnnDk4DdUhV77MJjfOvvutq2FWieHBPgrdBuQddDp
uTQW+IGV0VbEWPXGtDlNz5YB7bDtYZJVaO0Beze3EqAHdfw5rNU6l1YK+83E9zP18OcZXMbARwCH
X+JIsr9NGHuUvEMCwL1roq1kQdW9v73aJXvTq4K+A9calYHLxZaeBiO80idOGcj3hvQA9HPrui/A
OURqb+umKVY+5VLQg6lkOgcyHQcx/f3MTfW4lQtm9xKHYXTmoKF8/j3Qw8/fvOqTx9zf3y+P6Woe
4SaxgKfhpTW0LEZL9uyEOORuaG4rzGDHebo1Ap7E6Wvmux9uG3x3xdnRoFCG0Iulcy7gUrm0KGJP
UcAipM44Bh9NKllNpjlD8VlrHmqa8Xb3MbYgAkLNytD28kAN6tFrP9BUfMoh9mBMbTcGP6Xgvvnn
9g+bcV9NT1Uw2BRNOUFwSQHfuPxhNlgn12PkybHS8BS08D3XxQ/Nzn+h62RNYF8cznDRsoV4oJCY
6+PF4qOiQiqn6BlU28wvlyPUt0eKoSu/bSF2UYrSTCoGcNcZ89+mAcjWzF7KHGH+7t3heURQwoJp
Oht3nvSShrB0fDTHaDcxnPbunW419OKZEW1PiBpsIMNecZspE59/RBRK6UtBlAfV3ewjhkD6XKnz
Ese1XEZTmBbURfqE0rS6y73X24tfXPuZrVksRZ5BNt1Rn7IApmqOtLG2BRtfxbtEmCsbvbau2TWU
eEFsUffijoA0VMv3g/oqyfUh7VZeUwuVTgrmtkGhggyWC3gKO2enPKS4YGUASZyyU49ppAOJQKcv
QGBkgI0f2DLNd+0wuv5OJNGn2xs6OfLVx7MtyiQcP0EAv7StCWWAizhIHA+1cPQNTtFQfrbBgtw2
817Am9uBZ1GlUK/aKnfTpR2YoSVRuVXiaEH4VFY90uzdY+O9NuLHxCgN+8do6rvODdCW677r+ufY
Lla+5/S9rn4CxVRBwxYwmJh9z6IptXF0U8Kbqcdb1QJ4AHP375WFTt5+ZYU10oNWIZy0ZhdiHfcR
k+8sNEj/WLF3AhWxN3rz15D296gsbEUgtmA9Ho3OeLKAzaNxffsXLLktFyKXIlxX08zL5U6reQuO
FVy7k0HrL2pmrGCygRF4U3nDSvxech58VoXjnuVySc1MpRofq6un+TLGAK3GlpjbsNW94g5rNdtF
U++3hGlwRb2fobMzUoFxMwOferRfpQAoYdMdACKjwRCveMmyIYsvaKoMM6jT388M8YYsYF3u+H6w
fHv156BDJCFaaawsGbEJl/CRAkAE5XBpRJN0P8lsEglJ7WhBC/UXeC+oNyGMXvGGJae3qa5RD2Ua
ifbcpSU3yXI5d8kgSmCAI1iooF/ZsIUcxZhONe0JWSja/N1ttK1l90WWOuXYZu590tcU7JkclI+5
NNTuCQ4sHo2SO9jhTqLVdOSikpP9badf2FBKlhNLHOVYukXzs62FQ+nXbeqE0QvzUIgQMXDr3902
stA34CUMbztVPXsCpcw+m51biR4mReZEFcqYcEUwtMB0yQCTSsk0k82gFUCsvavf5dFbGdxLTI7c
/gkLGSiqPgyWodkGMma+zjaLQb+gFOFEpWweBJwojEzoDB505p4iZ34ozRKouAY47bbhpQBu6PCL
kHhMDIrz5DCBmEKF85msQ8j590Kuu5OZ9fpWhsb6BFPQ9HGVEOm3AGLZBOHOzqb7Gyhh8jE1FQkS
qbQ63P5NS5tBb0zwIQhCpKyXvt1LoRbnwqazLEUoMmW2sgfxqd2rOZLMDFJ5+7LLh52h+/LLbctL
7mYCvKRZJegNzhtzsj+0SQJTrCMhze3miHmh3QSD/20rC8kOlX4agBR6VP57dnZl2x/7eswyp3H3
RfFdbe/+6Yw/q5WzJTMCWBHvbY4fycblNtJp66tMLtnGnMljqLLJ4nr51I3ac9aOxo56QLXixgsx
g7o/Ccf00gBCNTM5JqD8UzixnBqWLyV9Vsh36lg8ZZqyM9DcPsp2umJy6fBe2Jx5S5prdV4DRMAm
9DdPgfyttV6aWD4laY93PushrKnqhzHQd0n6Ce6zI4N3tz/oQjCe2h2mPj3NeWnNfgIsJFKZjS3z
BsifSP23KltLJVW+1Sz7MGmkgIU3jOkFN/397PaSgUFE8BLRUGRKKNwzSNdB3gGzQfvWxW/KAE4y
/oT4Vfd8e2ULSYdpAHQgME5heN6sbwezh3yEh1wTqxV6xjXUDA3kAYLhlyS38t1tc0v+A/cm3WKi
IbWqyaXPlylFWYPwSEaO06DEbAYyKvFu5n9U4CRpW/tURKZ6Ktuw2ESKJK+kPQtxh/yRFIuRWpnU
Z/r7mXU0QweBeB1tHRtOYehloqcwig+ldtfB5EcoXtncBbcRskxKYnC3kfrMPqrmDlGrgZR20uYf
BdqdsFup8i4siMKjYjJGYVgg/mYG4LhK1BbkmBNqennnDbnPcH4/fKi0OELXUQXpIqne0So8sdJ5
WQikvDlkk9YmTSvLmlVUOq3vKqsccwfqVkpHdv3YNsMdRG6b2w6ztIWsT53AJApc1pP/nn0yQKGN
0g0RrdoRJUHPZHxi5WwvVcJobYNWo/kwdRRnXtGmEdNGNm11D2FFiyDTQkhUCAY4UMRusxdfwDwT
iRa9aSQv6vhQJ+UKem1plSqVC/ATCodiAs2er7KtrFEYRlzAt8SE0z995v6LbTw3MH3Os22EKRPd
ooAOvgslQup9qqbp+f8CgT/8J1Kdg1wX7iJG48mMwbdS/p1TZ6cMmYfB4MEx5bZO7MtPInlw9X2m
7dD1um1qabMMdDdMHt5cs/IshiQjJDuoPkBqJEpln1WjvPXiYOVkLa2HRAGHA8muXoFpTTlSsyrX
C0dnDL+BU0Rmpt1kmEBzu4+8FFeytIUwzNMW+K6OegHvstlBhiSkt5AnKZ0qZn7ag62y0Y+azMCa
v7KwpYPL3kGMP5VfeWpeegLFVplsH7bJKEQnQ7eL5y5qsrs0+BcOwWUmT7AHTUfQ7NLOGA9NXzGM
SKYVHzrJd5jXHURHKzh/kdc6MQsuYQESt2wgKjSfrzCMeelDMhdXjulmbyPqnmlYrDQelkyQ8oB5
0KdHhDlbD9NCQ0f/DvBNBXVlKtxw3zbxWgtgwQ+YeCOkahRcSANm59R2CUaxAjJFLa2HiZdAGvuT
aaIEFxxvn6IFS2SOKvew4CxBj3H5fSQTshUtz2onAUqlB7/q7E0O9U0h/XVoA8zDZUsNXKF8o8xO
qyoleaojEO2Yo2w994aFnkVB2e/2aq7zCqzQhgNHQbFKf5/kO4tvcqCGneKRV0Bt+6h3aYqUISMy
2sQ054a1h9SplW/CvpL2Vj3Y+9vWr/eSlIYEEYQnAUOZwzv7ss4zrq/MqTo4+yCKZB7XFfHOzXpq
R0zCr6x2oWU+4d8oO9Khp9I3x8H1aq3Yvp7nDjwR4ClHqVYeK5lBuViRxCMKy+hrV9zL8NiB8zQr
1/xitrnSbhhmXIPCXUdKPi4Rn1+EI8G+eulIAbx1vunypGLU680wzUdN/hqbh6YqmCRfC8sLr1ms
mRw/uFtY+PvOnH3ouor8rlTJkyMCdLJjuq34SoSByk5vY/Vjn2XUfKW0MOxdKgX6F4vLVn3srE5F
QitiNo8Jeeg04NIS+codu7QRzLYA5KHBRMF0thFhCWtCm7ikRFVl3g1e5h4NN1D20AMaO8kNXqWw
UFfSsCXPmyp4HC4uQsBzl5vfDnIaQnMEuAwmPFlC3jEzkntRhPm2MKvvt938OtucyoX0mElTyGfn
z3YlqY0sZSLWqTIII6ng2+GwhRR3gFC9iew9NdqVa3HpWE+Q9EklgzrVPIHOyDK5nQmHVfSqyt9y
iBzFvQar+H2l/wrNteh7fTeywDNzs9dt11S23LiY68L6gyilu978CgIl+BeOwqATege2BSB8vio9
9PJCpDwL+POxgx2l6oeniaijVWMQw+G/McdNzCuECIzg0qWPNL0UNPkg544VKcfAByY72s1vmAR+
yMNPaMBXzC1tIn3BqVIvC7ZzdoVFUSNVLUSlwNlQb4EPOIGoyB70FTNLns/kPug/Av60l5er8tHL
hmV3IKON9W1ayTmCRN7XftRfGQp+u+34C0APnRUR46fSB1FudokplXB9KYJB1aV+qIr0Drb+Q894
IiLM2nY0eJogSTC8CfsVxtdNZ5DndM+yeBqCw+2fshRkeG0Z731zAJ+zj5kicsqYqVU4xbBXTaeC
B6b8JLw7RJxuG1pobrFmi3gOPxZ5jzzb4AChxpwrr3BG2dwqVA0DKTnFZXeS3Ym4RaGv1aOcFH8e
87Vn7QJ4iVKwSQI0NWN4PquXH7dMdEiFw7FwWlBLJMTA9MsCUqevidBRon6KlRdD/S6jrVm7D1EG
60UiTZpzf50rc2ImgLdJWJ86fZc/QzCYHvuuVDiNKpxaDuAyfIj95NPtnV7w5Asr09/PrrQhKxia
ZQjFCeP43oQSD+ISXtX7Ol35pAsn8/2ByVVN31DMUbsdA82GERSlY7XNXrbi+yZXT7XW/7q9nkUz
wpTJ9XhM80q7XA8K3ag6jqwnljSb4SsVRGsR10ckEtcC9sL9MCWV/zU1+0CSnButF4F69uEgsKIn
A+lAP5Reg1qCFgQJQOgbtpm71jlZ/GJAriipw2F8Vb823IwMq/Cntw1c+V22z0h09NDeR9mKBy5Z
An/ExCyPNQ79zDeaoqqGISxLx6O5HMTmTovumak7FJNIz633+9JxVxjFYryW/JkRi1lgsSuFiRmv
Kx0lU5qPUTaUjJoN44/UQOKpnGRVckV/aAOBFICsQo6TKStZ7UJom8ZWjPce74SAuvSbEHaEknmg
0hFRvDNhFcv6T8i5B5J+KJqVo7C0r7QBFDJ2CroML1zakrJcuC4cD04affbio559A6nmKp9vb+pC
wsQYFpgPVaNUzuVxaQUJNsmsI+4oREeTZ5/f8TWRsns55H8VVmDt4zqGjiaDlOu24aVzwTOSxImm
Dz3EmeGyRdfDNyD9j2IqqamAd40OTzq86Ha9lxEml/dqcbxtc+nYn9ucbanXVlJvdsw5xNAq2V8N
/6NVfbhtYslDpqIFs+CC2uP8md9UFAr5W+HggK3R7lr9WwE7cNts9dJbebcuHgikoshhSD8pyM9i
i9x6gdJaZumUufpdCmTl0ArL25a6UezA7CsHRWOKNku8dFd5QGaauLO///16UfOjBcxTj37ZLJLa
Sev1oUcNpa7u88B+JKF8hYz/qHjKc22uFDiWvh9DPlSGAAPiOjOfCZmYKVvE7R30CfaE0gS8t6v8
fdamnBuZO0mVAr1TISWsoTHsINmwP0jwKo//ImxagDhYDfxCOMzlwZMYIvLdJidfs3v5SUVsIBnE
fRXa+s7PtHDltC0FExvsHeqUgi6cmBWQ3ToFQN1TkMQNYBgJkYSolbKbaOLvXBN63NtesfChaNZM
NEfvHfN5tUEOBS242K2csq7xPdMqtlSwIzA4vrRiaum5TW/RZtwOpzCpFV1upKLBOO+XyOcKP88B
bf9JQ6ChgadrKKSPtlMDoD9Yo6TfxY0MO4yKnHTni/TgJ74Fki5vV77swuIpyUJwAGJg2urZkSgC
a6igmqm4JACueJC+oM9qaiuxbOnwU8pm0HB66dpXE2+22heNX/qNYx7t4t619kHxUENo5rWnLMsO
KoojWXK6/V0X3IjyiMwTAw4Z2iqzA1jFXqGVY9k63Qi751tT7zLlQ0df7LaZhR28MDM7gqmb9ISa
qn3PmRrjZSJeCRt55eW+ZIXcaEKO8WICLHPpOGofQu+cwhBnZr86/x6pDK3+eXshC/tF9Ytuw+QK
U45+aQKuhEymRNo5yfgUBp9zUJNupO4Rd97fNqQu3OMmXTYg2VOKBFfZpaVqkPvOl6rOaULQtYOf
P07M8vFu8HfwADEIBKaeaptm32WJ8lIKRp2/tqh2qy9p86Mzv43mc5aGm4KdhtfdrT7E6TPibmZg
boMO5Ekd3Zlh8fH2r17angnVM5UHQV7NGRGChMno0VU6RwThLoWYFaR8ZXwOzGAlSCwbwmkFkYKy
1yxvG+DuiU3IGp0qT46wZbSF9uIF2YfBi6MVUwsJwMQYx+sHfje0G2cfoh/lvofwvnOGowfXH8qG
lJxCExL21am8629uGAhVUoqHsAbtyZkDB20MtX3ILKrZ0nsnmNcP4S7w0Uj6k0t/bn+qKWhdNv8Z
JJ64qPlUNNDm1WsN0eKREjYvQAPiSgJsvzaEen0cUYsFs2FRB6LmNJeyLsfC9KpkKt3FpbqDJwGa
qSCeNNVWsojrzBNDEGBPZGC0bOeZZ1iNJplZSB8wNmFi8yvQhdZRDkxmjmDMimWne26jeCVZW9hA
CgWwEoPCnVgWZi7o9iKuxoEHmQJHVlya3xQ7XQkCCzV3WsQ8jRghYBeZtbkMAr1cWWYUkA820AnA
/KuIbSaSZ7P2Y3ht63Db6kG5i0oK7ogfVDv04LYuo9MrR2Bpqe94OVDu3E/27GdAJ5dbmcwjPouU
fQQjq+7+uO2NC5+Qph1YMepdkFXMp7CpMrutX4nCySEpSwJ4oRt4/7YolcJtq9SQ9+t/XBWcmLwG
9L0+3uTZ1PenhQEqMCcvPquEoBNjUPoRpRN48Z3Bk970n+ArhzbXe9T019vLvA5b4HmY3QdPTNcG
ONilMVUH8Mg0XusMAKZOuZbCiWtBoOrX9XASGooUt+0tLI7tBDYFboq8Yl4WUaFuU5I2w15W34FD
+Sd3IX+QKqak9aG9RyfpcNvgdQRjgWcGZ7tZRkPi5WrROqkt7lRGMvxiJ0BsjHgoMiBHhkWOty2+
4yjPAhkwoonPc0rM7OnemaeLBQsxqrYxHVl2o7fGR/YcJvK2VqHg1rO7uoBwfCt7JczxatM8WEmg
fw8bw9u541AxhyhVMQKFuTjoWqYPO6VJCoNRCFd8j5gg/F4PLg8/r6jVjZm4BqTfvS19CscATTO9
tH24W7pM7PXa7/ptUSIXsxmMAjbBFrf7JTUqkvAS7UATILfZ/Q6hke8PMeMrzUuWmnV3V+Yl0kqI
HlUVcu22isyfaNETtFM34l+9AUpvJV/l7JhDUP6zbzRjKX7QxYHtbOaLkZ13du6bjsQWnWCDPLny
RE9ZdfIpzeNsK0aGVTeB71fqpmKc6dDa8lTH74JH4PDxSldpHuum38MsrsEdOylug0y9/D3UtpTK
QrjG4dOhFobQa5bUUPgelVjbCdVDf4v6bzUevSj8OHbu36Gs/988sAFm7yidTOSv53EgSGPFakRs
Ol3lHdLCRGSpga/ezYKVLHV2RP5jCLj41D6jdDAPOHZha4ifZyZjTDasIdnezp9Ele84vUiM/Jbs
t9sHZM3eLOYURdiE7ZibTmalKKYljC6WXPbJpqwPylA/du5K0Fn8kuRJ0zgB8KarNn9gCb/uZE5k
Gg8tVKkMWGuB/mdsvPaQ+DGtmSAb9U9MZPl3SMdmh7zrzKM01Y5uL32WgbxvNekoHxUJKOzMUjdw
J3pLVdF0NJTuGxsJ2L0xJCvfc9mIxVwa3XheHzO/TWwILj03NaeCSc1oikiPuvHt3yzkfzZmYdXr
i8SkC4MNcQxQzqs93HO1FXntKbg+jw6w/wijX00z6CL2EejTNQBbMKrqB1W5c6NTXsJaBBw0sNb8
ZPK8y8jNSUN1HRDcdBomHsjzI+fLFGRKI9QdBmET5MMOIzzrgyHvk+CjGkEQ/lVW3+S63sqIctWo
Q5btcADS8eTp4V6L12B/S8s//zmzg1KbXs+ICj9H02AGRinKfKztN+iF+vChS1deSvPXPr45QRd4
QYK+A5KuztwG349CYUgCLIxsPvZRKiBXtv2D60NN78Eg5qgMle09rpSPrZEPoAPd8HDbrSYbsw9A
kZgrgPwH/MAVTkbzI5t3uXDiAK0VZByi5MvfW+B9xr1MxkNeN4uqVqiL0EZi2sllSd9GHPadHOdr
D/+FL8cThkokzRGqb/MppgqJ2ozeMiGu6Q6S9lsE0qMUPOknNYh3epL8dVhhOptpLb4hpOD8/176
bRvQlm2liG2zmOxV4aBP6cYinf2X/ebJRxjDod2MNNA04j7bPV1l4GuUK+FE3YhuNtjh4M2KoX3u
Vi7f6xh2YWhehwVgkSsq+TdIgPYhrWpUqrLgo+Laa0d+qo/MPI4VQaQOhAiTcyhNgItbLbqiTkpQ
OFhNhXaj58VwLDN74cYucjs1olWKEhjUFnvp0DSpQfhJrf1tx5y3e9/3li4JaB6oy4h7s72Vw9qV
hOfSzkZuDZkxRsLffBXBA/2TGzp1cRTjrsj759BIX/O+/6QlEBiHmzgqVn7JZGi2JdQ4efSQehAE
tdkPMb1i6LpKtR2ToQsUaNIK+hrR3Q1aGu3pPLQbobkK3TdPnNxBVU63N2LJPKDWiTROMDo+H1P3
IRQL7RTzUmcbOx91nVyQBqZI+9EeOI1UBtBoUCVjZdmzpwn7z0AbdbQJwEuRdz7eEHLTdONgNI4+
PLvBFyOKIGL/baUn11gp316vEJA6YcyA5oXRn/n8jTtIkdGMZe+MdrZVEIpton4ruf9kqKwhzWIV
0taU1yqe13cbRg3KONTnJxDRFLLOnpVDp/md4am9oxgvJsO4sf4k4g+puUaLtbCNaH9NtijjgFia
xaKqkakU+qJ3iiTDa5VNY6XbvvBQEXlVguKv8xCwNRNemNNJPjrHSOSe3FRuFw5OlxWPMGkjIERV
DCnW2z65tCiGJSyAcpAB4ZuXm9dbYSm1dTY4FSh4qfvg+9Apppu63OZ5s1KaXshWaT2fGZtdxI3l
257Zp4MjRpSMeSpm5c6WUfeNkz+p/r2sHlspf8zyu2CNoXNxmVyrU4ZKUJyffHShSzmXi8GhNnEU
kOnF3fDQPHr+fpTWtvQ6wrPK/9maV2aR3tRbFxZIxzdPgZBOabQxpXClELfg9BaCN5RkySWYdZt1
E3qzGmwRlaOjhfLGD75qFVJF8g+hrV0j09v0MmYyl8kFMlGWKFTIZqcr6tRoyINmdGChOFh69oIm
ebGxtvXRAyLQZ48gb+9SBAXalat/IW27tDyL1qXgbKUmlqUy3criaH2Ra6RxdxmJ6Q4e+DRes7i4
VnBtE/scbG1zUHsYlb1pet3oGM/MozPBeUx4nx/AtZjR9/Jj5x+r8SX5u+LmFJ2nkWNrauYDfZ3X
bqNQ6oZCoXIahvG+CaQ93Hd/H5bp8YEzmQgFqJ/OviFUAlEglEx25Bg9IQaksgZkS1DWFcE52FdD
4GhVtgct9vdeyhw1Vx3JGzCFORRSiZGIHbRSdkTbfGgZQ0hOlfUj0puvt6PY9b3zXsxXBOyVAJXn
PQqjdcuhDD3FkVH2rR/tvGW6DVgG4nrtNlVQ+Kl+3ba44J2wI07T7TDwMs4/Z5pPILuolchUHLvY
6WMCo5+yVcM/XYx6afqAtlnUdicvSFYwEgsxFLt0quCABClNRLsM2JrRWGS/BmLbjxJy7joo+GDY
98NPlHvldFenr4WJjtfaiOR13j+Z5Sqa+mNTEnVpts3BpIe9YIfrcNN8l71PqvyWFtHOv3fREr+9
udfR+tLYFGHPbvQQUUiEZS3FCakauhHk/d9quu7BcyB9uW1p+TMy9E7IhvCGPOnSFB3GOjBCTFXD
fny2uRnceOOCNy9DZZOnLl29Xx5x57bZpd1kCbQbIeGDAGB2IAOkdz1DT1XHEtW2RBMMPDItVDib
g++S/C/WiItSdgQjDIPY+wTu2XaW6JWNoZWpTmJAaN7tkC8EbqYU1j5BM7t4klpkKYc1vPz1DUVQ
Y08nVlkC2/xFlde+OYxhrDqF/FR3xyaq9unwyWu6lQzmPam8vKEmQ9P66E4iMzFzTQQ1mYYWFZuZ
McgXI0+ZbdL2C+VwFIeKvji20k6vbNo2YsPzeSOhKA1Ba8a/1v3PykD51z7WCSqXFdowyqYKxBF2
rGOswgiibQxpbZxp4etf/OCZexdurAWFWapOn1dbK/vuK2ITBvlGrWlB2sZ9bKxs0ZKXc32DCxD0
z3gBTAfuzAOyECJqsylUB5nREDi/GqILd1A8nODgDcXGFdkWrZ7bTr4UqrAKihl88Xtt8NIqulY5
YNcWv/ONXy5CMb0d7CfhCh4G8i8ydqSr0fwR9X2ZrBGgTR995hRcCXg7RW6olOdXuWIg79yUjUp+
ZBnbHNlaAM1xdLi9xIV7Z+Ic0xlgpcWEmcsVdmUxWonv4nph+ur2I3zRGmw9zQ568J3ly/gPqqRh
tfKgW9pZMBGU8VVGr6YgcmnX9MuulKh3OVn7s5e2HRYGCUASIjy7wdoAvtJ+V5K6u73aRbNM0NI5
5FHChOHMrN8Wal6VElXE4WFCkFbSsOtN5pAYYlO+QNn72ZQOavAoR/VfJ0nMgp5ZnjsweieRiDzD
ydCP2qlJR+ZSy+OKxy59zv9MTkKaQ490ZkWLAy0NXd9wQnc4xVG3ses/Q3GSMn3rte2++1iE4riy
p1OiPnNUBg7A+4M/oWFpqpefEjEzej0cWcdDMHdfD6+qx3hyeOyyz3IsDt0I39tKDnF9NngvkMyR
elIVUOf3wSAZkTRa0ejEaqjtmyYwT5UkytPtlS1ZgSKT1GjSueaBebmwwddHLfPz0VFHEtohUFSe
D+Ya1/f1LQPAHIgQL9iJpXN+f2eJbSJsScreguh4FIEX7ofARc9UtaST7erdv1nV/+y9R9qzSFq6
cpRGRTE6pjQmByvokd3tteDu9t4trIp7k9c/lXqm7+bdlN4e1diNIsVxQw39ZsNGDxdBFySRXb/c
AMJYwzhev1nJY3n+U2N9z2hnz0nD9G2IiAbSOwY3jmnt1kiM1lDGSFlRtyvH7Hp1PFjfpZ5I1XmR
z4z1hdQldjQKp4xChMqHLSdgC3apXCm1Xt+zl3ZmCDI/7SMaRi12UAUVg7fx+4Gr78Xwfo/Wgxau
HeXriuulvdlRVinr6rUnC0cX2U9QU49+gNp2o25UgT61eJCYJ0Bdu3nW3a+dtkaQNZ2ny0CC9amq
CaKTp9b8HSms3LQj8lyIubfqr8E7mV9z5NYlfeUWuD7XVDcYNEEyE2LaK22XuAr8QnIjyxlL70cy
ltNF567xRi0aAb/P5BfPVQbaL4NH541hmw2J5VhucqjrEaZxb8UL10zM4pOZpJaZ27FF8wcBeIFM
9j7oJXPFytJXYdrivwuZfPQsXqSlVaXMsCDJJ5hYhbQzocnWiE+WGW/LMPz8t3GDb3NmbZaPQHBD
a8RlTYoRVwe7cRtIoOvXwfYeIU4eV9KQ66BxYW1e6EIFirHrjI9kx0mwtXodx6Ott4kytMBvL+y9
Nj73bkoYPJpgXGLoYhYz9LFC9k8rLGcYGP72zJ1bV08VzFKMRe/G9t6um2PUliddbbbyfTTEm6BR
jkrWfLNDpBFfolb8tpFt1sajpvD4oeDvR8pzopmbAVFjJd/hDcfBvfMyHV3jlpT05fYSrj0BiQ3i
Hu05/gEX0KUnjGWgDwM4GWfs+3ETITndqUhy7nT3lOrWWoxdwJyg6QGnCiWRiY1nPqepo8QDWDDS
SL7/Ce07tDqT7LWixeCXSsTmINXY13806YOPyjvzdWuMaNfHa5Lf4GuRtlEdMWbBt5IUEkgp15zW
DrUdHTUNuW70VW9v6sLLBtADan9AxcFWc6tc7qpXSFLB1ppOoaFOXyFfuecFJd7UQ1V+6p5Tv1yx
eH15UfxHmnia0mS4dz4ramcG+qvwyDpaq8iUYIp/8oSikxx9lQq7XUl739vCl25vE2Mp93AzkwbO
H9F6E41KFpggh4A+F+lIf05Nj8A3eC3a6g8gUOFGBFa9Mdv4lLici7qOjkYOAW1w0lTUQuIyLu91
pR3uh9L4sbL7S5sxncYp8+I7vzvhWXSzGgVaYtcXjmcpD51kPqLa+hqZxSaz3xD/3JnWuDOr5s4F
+AX1X6I/Gtp9pVh7pX1W/ZVQO59mIJ2FtpEuO9egxZtzzmXaSX1nM/YlHPWt58K3go351UbGdaui
6df8CH4q3db+IJqVZO3qYJNBA65gv7ldBQI6ly7YmJFalWFkO2Ob7gf/S5ZoWyn7IMZP/VpN5Sqj
mUyRMNGfpqPL4/HSVA+KERnh2gY3Ye6r7LXupY2UwgY9brzs/zg7rx25kWQNPxEBenNLlm3HarXs
3BCy9N7z6c9HnZsuslCEdrDALGYwispkmsiI33xVN06s1dddRFvsLUXq/ILz1HrJ9D/NWNtYktm6
+W2iOnZ/Ha0uEgLBLYMPL+FvSQvmelhSpY9CAqXnBd97+HK+LQf/4W/8P0ShHkWT34KKCnzoOooY
tWpUCJFHUl2hnb+Tsh9K+uP+SFan3mxzCiMCbjypkarK1zHkCfsesfCFF01P612v5YKt9PIWlWR9
6kFHQp7LgCfHK5wn63UYlGUqAS894UWsnjBIPoyaZtfxf3qKRVZmq95OLgBjbLG71gudyjr6NaDN
ELABwnsdtbJKIdQKxXexJ7W76RdGwHbX/jCkr1r4zxXS2XeIyuEstiHTNFwkgGXURaCfp8Dts99D
KH0022cxbncAJmxaALte3djEfzljVyftHIuaCv81oEhIOteDa6ugrqa8DV2VPZXW31snFt0Sid6w
xwBiemq0n30OeqL9UBuanVqVHQrNY9vIx3BuNnztlGejSPkXCSZ81OLVjebUjckHAkOZYL7TeTUt
Jn/CywRD7D50Te8pLnzKLNpBqH8X3leh3ZLbkVcvGVAafESNFUb3hpv1ejJA+fa9Vyihm3VvUfbN
6z9N49Oodban1/teOk7arxKeGGl54uTZz6xyYcap6peuUGys7mfDelzWZ6ytv8UJX+8wcgrWPVcw
MKSVcpfY1NGIr3vkSiHQuRqqnJ0MnrVxy//FhC2WA0uczUy9HLihvlgO0+hRLlTL2NVk3x4h+SVi
fJ7T3EJCNk64NHl5bgtxZ3zx0JbnPS6j/6+DuUp9GkDJFzEFZkeWitfBGB2av8C+wW7B2qTh1r5c
la1mFK2qcXjitA3qYpH1g+DxjGAUY7cNnDp7U/PqUHLb9vqPVu5PXmrZykYV5MZixFWChwbtCxFV
vcViDDJZSiaMmdzKegiqj1J7Cf2Hpn4CPLlxaK/zWLoH81946pgMbkmbC/y0TEsRU/Eg7w5A6OwQ
a/CKkfayZuMZ7/IUZRl6u3j8LHnZczl0/zxY5haIJo0MEHyUzK43QxvGRtF7pfYiCJYTjuMeQdKE
aoIkJ0fzn3f5TD2ZO1HscbLLxcbz9THGKyzk/si05hCmQmCPgyY/ebkEdUGtVUwPlXpjsa+/5hzU
pKGIAgHJ+iIoIhhTGpqx8BJCFnRGNehNJ7N8aT8loEBFBL2dBmj75/tX5bxGrncYqBbkLWlJs52h
FF1Pq5TrnVTIg0AdAaVJJytCTXd4cJoVJ3xee3Y9ehY9uFCsxT2gilTeGPaNpQUHDPw7pSgQYSs+
ClWOVJX6iV/g+UFuD4mMbobUBU8ZBWacNdioXZJmiDuZlp2l8ec01asT6Zd81JrC3Fjp6yQIEUxS
IBQaoNoBeryejz4Iswy+euIG4iDtMwFHV2LSWC7arX7QjVColWIjSOuayukS/5/11C2rwIrdelAU
2O7AsoYK2kM5jMbGJC+tRHgT4MiC0Aw0W5T15GUlBy+/XgnbKHULk5Ii/AKzrG2qmE73qJOrcG7I
wyf28ROHSDfusso44XZ0LOqDgRV3VQ2HMS1/1FnpyBt7bf1emMWbyS2QlqOPDqzresYlpUuCoElT
V/SsPc69digduzHdeQWY6P+kqnUM7aBMyL8fG+MxSYV//uJQTme9LQ431KqXBwunq9rIM8nMEx/U
DJkja7bLON7fZutccUYbU3HgOwDBQGzgepSaKrStj1yZO5nd2Sx7W/TOxbD7FD2HyWgL2ousbCVv
qwNlEXJef++ehb7azjRFISOXUh8CVXba+tUaIsrXLs3aw8YAVxnBHA1yIOBSGDZcgdfRSMfqzhqq
3K17nkKB1OX7SM5e2674XqljfeCyCh+jLmzRGUnHnTLW0QMgmQY6kZXvCi8SvgcZzjr3f9atOaAW
S0dCnJ9qSyUnv1PGZuzG3MVJi1UUGsF5ajoD/Gv0X9An5X5Sx2QDbrM+0ZgKugYKZGaw2fBBr6ei
MiO97ms9d7PeaBytVuWzr6KEV/YpMmRV7Z9M3+f2EgRhp8ep96hnwrdcMspzXzbmn/szsG4Xzr+G
X4HABlbb9DKuf00hDrFilCreXVN+KiXEfV+rEWvKrkYAKbRj/aG1DkmwK7WNwv/NuZ8fKpzpCHws
jduscGSZTH7him3zqW5HpP9LJXJkbVKPUSYatt5P2Y/7o12dqQzW4uSeb2+KQ0uSryYAgRKmKXdD
Cn0g4yMB0bBWQFDEiPb3Q91a8DQLKbzMpXFIotfzqkOmI+mRCtfw/lPkT7r16f6ff2P6aDmBFTF4
g9FUkK///FCe9D5JjMJVkzc0yiXtNfjupx+nrWto/p1XGQBPu/dxlOs4vVRpQWIphatZrmGe8w5D
D2eoP4xvgraTmo1z4saszcQFbnVuofnlcB3NtISRTGIsOAe/K9HHdquruspnGM37P39x6JXRFMWa
yZ8v6ztsCOz+T0kWIfpvcoIp+FDu7n+kW5MHXokaEFRMEodFCcASTDMLKXq6iVxBM/2ojw+x98cr
z1Lp6BrGYP4WKuvWBCI6JJKd4o2N+sP1BNaBWMSZybKANyDs09jP7XikyHd/XFtR9OsoMqUgaBhE
MbPHQPD3qrIlsHIrAh2y2aaT+3AFne08ucrrOi9dH+nHJnsI5NP9Icw/cbmu3wdYfBqMs0crDucA
+iEwn6XkFd0UezA2Tvtb45hh6LT85sfREmw/NPpYkMGWrmnWjpQ+Z5vJ242BsLro0SJvRQ9htWVQ
QUvrwajcQWhOYizO39vOgj/dplfZuvwC4OJ9qMXiSjKaGJQ4KtdoHwws3lVbP/e7mOxQMQ5ieJHk
Uzc6w344WfWnMFD3so0ZVu9U7U6TDtR10y20+o1TkLRszp1wmgMYvzhlo7Rt+qgwalfpR0fs/ujm
Y0j6IEXYb/av91fMPLrFioEXwiuIvgICSsvu1iDqSVmkReO2SiM4lHYCUqYoOSURPbV/D8WSQXHK
nOtcy9Jhr3eU8oO6cadeclT5WYp4543H+0FuLByoYXPiA9eFLTbP7bsEkLgjkvdN46YeHzFFHDCO
vxv5+IAFxsZdfyvnUdnLpIBUxudvdR0r6mvOC7lt3KAJHqUaFXIWjPqmGG9GPKuTRodY0h0PDSPk
2o5B4h3+dazQC0HWwWsAiUUP6jq+mmpxlmll7fJDANH9TuSPnrAblHpjTtdrhGcKcDokRHgys1qu
47QtaIJE02tXEhInynI7r+SjkG8VXNbX2KzSR87GkxgLiCWaskHmWM66qXEzNbJ76WMenfXJGRXL
zvF5LNXz/dm78TxBnYH3IS9Ekm6eYdfDkpoxr3zI0a6e/Ryjbjcaj1X5TTKeO28XhuY58lS7iX7d
j3pjkFdB56P13fpEGUJp+lhpSNb0zwI+1Ki9147YfqycqcSz5H60G18OR6KZ98/fKKcu8hwvTqq0
8lWi+bmjdo/zY9YrNpbH/PmvjxBYXnN/mZyb4qi2WB5SkhbFmHuNmxRwMeFH91RQPFTYyldv02h+
vb8JRq+LtuRM9lriDxvExhUz7Ft3jLJfE+T9iLZ/NWEShHveP08eCLIZ3EUfmxR7cZlKvRgVjSK2
bqN+svzyx2TF/w3+v/cOgUUDp6QSxTOS7bWYvlbTEzScytbto2cvcjXFf6u0vSA86NUfvYcs7VPY
tyQsUFLHUvIPmb+RNKxZkvMvoAiBwwY+Zkzq9ZqcRA/rmjZvXctMbCPHylSxA/9RxrVUuyBJMyWZ
UxnIU+HEdGl46RbW0xaG6Ma+uPoNi7NUlnMPI5auZfNTEGmeWiV5Mpv6VFcl0Onp2yRuPVlv7A2o
gjpPVjqoBrTI61HnrVz34PdaVx5Pwfg7w+Km2HIUuXXGXAVZbPcuM7TAjIfWTXpcFwDeSM6gQfMV
PyjDES/ISv8Svt1ftrd2CL2reU3RvF8jruUo1VOJkI0aOkrpqtlhyL542lYR82YcHeDD3zc/2eD1
/E26FSDFpLRuGFnfe6yrzQCT8ujLqG5x9m9ctCxQffYjoFsLtXixE6cukiaxIJQV5U9h/Ny02b6E
2Unhctcnxh6dHbtpe1vqPGQmhk9iVv+b4dLsEHT1CxZ3hVAPFWaT/IKkqy6R3HzSgq35vLke3w1y
sVTayLT6jKa368v5vpYC28Jw4h+No1bjmH/Eu+tH8YIQgyyV41POdp20N/qtYazLrvNUodUD+h6s
Ef//OkTbh+IQGdZ8mqgfk/I59KGrOmHgFA0i1MpZS/SHLHRU4M1Anl9iU3vysZXWhvqM6rJdqB1y
PaOtKayofxQR+//hv/ttizlOSu7D3mT45b5oUFv1X/VXKf4E78Ie9MtYyVs5xrwulncjoB3qnyAJ
kR5fzHdQx22tCH7nts0HcaQzaYXPXji3yOXnafiQUbCZpuI5FetjpYmnISi2aJS3tilXC+gU4Jnc
Z4uVqyPEMOry1LtCX9mKf6zl3laqn+qWHeSt5TubZM/ybAol5cVIsxr6cmxJPRcYL7XiXPyYynEj
nbl1SeAuC5cWljfVlMUlocRYEctGNLjlVO4j8cmQ90NzGQZvVwx7bXf/HL2V1kDuASVMjkidfHEr
VgItiSSNB9LD30F8MAz6y1/1/EymeD/Q/KuXa+R9oMWoUqsVUD1LB1eIO6cPoqMGgYjTrGyyxy4y
7DKOj+K4EXTdZp5RPJCyaKPSu6QBdL1N+6608lxneEaO9nBYO5lZnVqx+QjfbufFP9TsW9bYZVi7
IQyWSDWPuvStCL/nQvefHprHCUUFvcJ5V0qcQvEOZf/Lat+aMgW9kB7vz9C8LRczBNKL1wGdUJKx
5RpGjXWoabozQ5F8Lg3hzRzy0/0Qf6+rezEW6YCkBUFMR2RwU/HU5jv9q2Zhl7W3xsRJkx/NPv0Z
wpb7jUbF4P0MSrvbyDZv1KxBgUCUxW8TEaPVvW1UoYSubzm40xDsPK/9z1RedK15TnM3mEy7Brad
t39Ave2NSduY4Fs3rKbRyuCJAMZrVdFJWq1VMSAb3aS1ekc2x5M40C3TBMX7KITdD1FBDsBvhGNY
yuU+ENEjbI0IKUKp3/gQN/Y4JlVz44IqmUaT8HpddgIJcZNG/BJV/Fbmv0WrvWBn5fQCAPb/RGsL
53jj3JoZRbMcIRJzq9cLamSa2jfd6MpG4Uj+cFIL7Jd7Bx9pewpQKfIfwFaMxfdU/VKVllt9b33v
AfXzDdWFmwsQaBgixBS+56FfD9zMaszB62l0m8yN0LFoA1tWHo3uaBr7sUEj3DoWSAdg9oYRa2yL
4UFEKkr6nWn+1lK8cWvBAaFvR+8EIchlB6kDaei34ji6df7YFk70u9hZnT2BfHmRu73xPJlfDX+D
KX5zCf51DKMrSetkaQviCRM+aE06uYVR7AccjIP2VJa2iEeeHYFuMSk5yHbso2GsiEfPsLYeyze+
ADjKWflC4ayhsLk4EvUwHypDUya3jL4gMvRUf2eKHssI3/myL+3AKxxBdAosihobDx+/rW3J/9Vl
2a8g/nH/OFqfeCimgJ9GgojvsMobTGVsp1YWJ7cdwDPp5XSGIPzP8iUzv4c+9NyEnr2eFlc21haa
UjWV6M7uFrkh2zDI/yTdx38fClwiZhR8EDfp4n1rRr3Ra0Ipuvo4PvYIXNtKam5UMW+8s+CVcZ/x
HoGbzhl6vXmECnkD+A2iG7QP3nDSpYdQeG6iF9TM7YmcSrHw71C3aD63vpI1C2FyfNB+W7ar5CKS
Q8Mjqq9Xo43STbxHEXQLyHAzClgBlt5sGLkEhJle4CtlqYquJI4AFcrctpRkI1HdirH4SJOVJWKT
aMRQp303Psf5lgTrOg8FwvluFIvjLYgNLeHkE92cWapi7wg+443/4nsRhPv7K259pM82wHMDliqz
TKHoejEEUSgblZaKc5cy9rAvK59zaXLuB1nPGA97lQcpKgwUh4zFijOCupOIIrs+eqJNdUy6Lem8
9TD4o7mSqQvRZaPYdT0MPD6EOqrxoRYncAVJte/BtKe0sO8PZP1hSDp4m8y9HA57dfGOHyoKXXkz
qe5YQGIXz80U2pP2EMZbTdcbgdicYJRnxiQZ/CKQIWAp3MeS6mZNeYj08FJ45h+lBvfapF/uj+nG
x+G9o9ACwONGXqkc8NTJ0imLDZdLxQ7wd+Nkux/hRrpGjx/8FrV3GicADa6/TjOqWjY1uekaijOk
T005vtaexDHaW3YdtRmAVeG7FvYouA/PVkpN9P4PWM8m3VCOBKC587ZaNjpCgP94koWWG9TPLSr7
ZfWsVxV65RtYpa04i307jJ1fB11guUIQOV4Y2R24JNk6d8nGlbdO/OYBIbnPbNKLWsIYhlGUq7GL
Lbewnkf5gTe17aGr1WbfcSU5Q8H6cH8C1wyXeXnMb1UApeDZl4riua5lMZRywdWCRrVj+VRLD2Le
XypThJbUOTks+sqCJfVsTa9AFe1a+FX0Cnc+fGngPlsWlDcmgK467rm0lDSu/MWKUtCpmzs9wcXI
hd0kfI9b5VQJ5T70EOhFzb/ZhIGtvi2BYCVwZ5L1zFaI12vY1Hrfk/1yVql9s0aEeAW/anadIfzp
+y3S4+1Y8xlDassHXryvmqqtcO7o9ZfW1MaHsK4/mXWb2FVZGYdIU5LD/a87T9bVc24mFQMwBGdH
Smf9ReC9K3RVhYLlfKUhdtjtihZpSv3YVd2bqnufdWTiN6KtnvAzN2bGk3LZzAYbixvHLwq1qeFJ
v7TGV9340pX+o1bZjYFFUkTVRTUdtd2a0PUIiUnywY6ha0Duc/3xksrLqSrA76y6CWmqsrlwth+r
zivtNBk1R7MAqN+f1PWWmcfJrpnB6UB0lk5afZxJRRs35ktZoQdHzFNu6PUx90XpRKPyUWm96CmI
heYY59m3nOe6g6xIYWvBpL/lVvlfiXUTjW/P9fQp2ZXdpkDF6tJUaWDAhpq/O8o6y2PR6AUrxDTE
fImExvZTRDH8NoUol25U2dcQzjnQ7HxJfQhyxHIqUkHqVD/xUXR8Zryfp+aIeF1X7LTmE3BaO3xT
/oxnymFqs/VYX11uRJ6VP3ibwfZhCVx/+Lqy1KBrC8Qco6Q/SBWkBxgD5kZG+Bedeb2DZuA5wrEs
aLqHyx2kWX7hVYlqvRgivgej33L2S4FqfTXkqf5RNimH5tj71tcJjmRpt14Y+7bAWVMchrGHG9uG
gZGcginvjmll9lt6sLemQTN5sSEJBSBtmXybfi2m7SwRXk3+9ISGem4H8tgfN5b8jTD4Dc5pN+At
uLOLra3nMCFr2fNeQBUUjxNJsmVLVUy7tvUKW5/0/Bgbo7lX4157kRSgZJle+E7Tp+1eMCNjX7Ry
srfSeEt9aHXmgCECQoSAGzhOOvOL66IuhyIWozh1U1lOXtUwkI4+1jivni/VThDCkwBVjIqUiaFn
JsDNvD8xq432Nzy+LPjWMC2r6Q/aUGwL/OZEI8USuRPDfTx5IcWycgsPs7o6MCmE3ciTnJaWjADm
9YIfyzBBjMIMLogM97+SlIS7C6XqNNaJCPQ2aL/fH9r6NTm7IjK5M9KRd92SCxHrmdYmoR9e9Pqn
OnzspWSHYNIBKyAZ4f+gPHiCI6hbShir+x9HS44sFhkAUqpfiw/a4xRQ8M4kqvFY9h9K4UMMjlSj
3OekiOXfH+ONOb0Ktkjr/AD3gTI2w0umqNVJLmX/UE2Nuo/1Gj/IMZM2nkvzj786Tbj250QDgx1k
sDlRrr+hIEV108JquqQahZwsxl2ngyGraj8QpfoRB765cSXf+ogkU8YMA6azjFfhdUSprFVEnNME
YVH/CMjayPxHyQ+PebzPfc9JaK+1inkqJPN/GOr7wIsToxfiRmX1JJdqfBGsatecqNAJxaEKtvoh
qyOASX0XablOkXdPBiMW4ouYxTtteIwStxwQUrnQUrARqdSjYv/Py+Yq4mIryq2qCmWbJBclfJIm
zxany6ex3mLw31icVEFN7laQebziFjNoCFh7yKGcXtSKImwXHtPws5L2L5Nc7+6P58Yq4XRHVWrm
kJPcLKGlZhVZzSTHmErlBgoZmsMchoODRnuURidJcrK8sbUIJPv9wOshAoUD9fGXtEu+Ml877/JT
K2nQYhAlyNrDW4BIS5Kd0tZ3xi/3w6yrqqCO38dZZIl9lYdyb0zEqZv/ysEZJ7umomwd5GDfpGcp
wVdQPEphctI39VrWy3OOTSuQagxNJnExxirAY1KcyvzS1a++mOyk6TmrD2W4C/sXzBSAWm7cSTe/
5vuI86y/m9UsyhsT0/r8IkiXWkMQrfaPg/cUWY8YYFAehE950YSf9+d4fW5fD3NxbqfzE7lp6/wi
NcJOiC12ouqk1VkSUTOeKgcXmG/3I67uXpIROuss2blwi07z9TCbtMg6Lub8UuGg3UkCzknyKc22
OhLzZr4+s8l5+Hg4XlDjAGJ+HcbzhwycXlBeBK/2HUrF3a7HHcZWlFrZNyX/rB5icZcP+MgkypB+
AX6cOrVvFOf7472xWegIze5YJPSkosvPOnohV6dWXEK159EwW7c8gMecHTE3It2YWZ6o9N80bloe
dIuZzQsaXdRqikvejnYmDpcKaEkEFPf+gFZJ5XwpUXGn5kZyvJbyUNNYm7q0vJhZ0h3KQESvr53K
w/0otzY/TA26Wuh3UClSFhsw6P2xzc26vIxCfo6jz2VF2aJ6SIXOzqrBNjT8bbvzUDiZIHzyq/By
P/6N/X8VfjGZdTCVcRWO5YW240Hz+ge4nq/RoxCO3yTB/D4m07H0/31rzOSU2aSF9hVa+9drtpON
IUg7qbx4jXZoh8bpsCTHtHt3f2g39jxgvbnCTMaGZYt8HcYMQq2nj1teNOMslxUsq49ShqLkU564
EL428Pa3VuX7aMuNOFHGsQq1vAQC7bdSLW2hMQ9jof+6P6p1kjYb+XHpzkwVEF2Lk8xv2zQOtKq6
DHXWvKp5pH9u89hy6O0gkJ7LxT6SIm8jXVpXUtkMdGzYbTAj1voHRkL9rVTT6qJFwUls2NylrUk/
KbjFygfkJUjy2yk7CsmWhM+NjzjLHuqoFVHCBwpx/RElWrxmAa3/Mmk5phDmx640892Qxa8a7Jaw
MQ3HEuhX3Z/k9d6fK8bYgzNc6rdLWmpMEzdNhLq+jEZFx1lKgs+1rkev96PcuApnzxeSG40nMvXE
xd7PylQUwlRlcOkYn+pg1B+00gp3iqD5cMnF+kNe9sPnSGjNXam3wiHmEXba+BHrG4QfQZGCNxtS
qCvpCD02mziRrPqiVKVsY+5G4aeyvksIdp2nEWSY0c0EWE9LnTxp833iVxYlwWiLF3NrzilZcW0C
YudFsNiueY1iJy/3+tLyHN7TfG9OU5RuGZVvRVls086s6GSEVLhQ4ur35O6ohox1s78/qetNypxC
X7dmFX76DosoHkyyOkyZU6ktH5XGi9Ai0H9GcnD0fV9zAr3dgEisTx8CskUJCQgTbML1NpHLMFUE
i4CaOGLUFkg/ZRxyZ7c9Y3d/aOt7nschDp8wAGdZrSXRgDKbASmkai519asbPivt9zL9VHm/7ke5
MYFXUeZj4X2SSPlxUMq8uVA/QvYY7Wo7wHcJuRz0yDI1BnGdGVuM69UpRz5Cq3DuuOOuAeNoOYtN
kU1DaYIeNbEAlOHZY7/V//Y62KH1qxH8Hsf6DLw73/h685/7Polbxl1cwmMFecNqteoC4KF3iqKs
KA8H6sYhvlwjyyiLo3TqiyGhXlldLP0z7uvN+GmIPt//bMts4m+IeQrJRKl3L5NeX6VdmNR+fTHi
/+QaZztQchjL7UGKo9EIcF3VbEyoNk5reT0yGomA5EglWJTQ5q9XS5EEcpD6UnOxEooMBzFTxdKu
s1F8qDqE+O1JiBE4E3GltgOhzxGNDyW4Ftlg6HtBzurAadoKMSb0ZLQ/Vo1UmNP7KX7GQS78aNVC
Tk5eWRt0CLh6EzC5ojTuiq4Wp5OsJ8AWlEKvAY5n7fQ7zTbS3eVWoCpyNbjFWTJicuF5Hq0DLHu1
n1kfnCNT35WSttNVayMbXG5uYgFsm40LKG7NcNjrieRx5OtNMnUXZeyio0Bv4BiPwSO4++jkjVW2
dffcGNu837gCKTjNgNHreGGR90qaJP0Fxoj8HKaN8KkeU+Oshz1+nkKH4SUawTGQnrpzlLgQdkWh
IGqmR51Dt0x28kk+RUUhOZogyOeIYKREab31O+c2/vUGpRpGhRm2H9kPXaTr3+kLozrgctJfotaz
bF3OHzWrqr9hhFk9JUqk2ANFl32p5+EZfLz0UKGfvAH4Wm+tGTsz90IBz3D7LdZ41mdKkedyfwl7
tX+gZvAiQOn8qlZFsw+FIXfb0Ptk+MqLVHRbcpF/v/tq/OjrAH2fX5tL1FUij0mCK8pwiXy5dKvE
Gw6arIz0FoLJIXcQD7ECC6aVhO7JmjBA0tMOS8nSKvbY0PbfoyTKXuJGkZ2oF9B9SrSeVziGFMpQ
G3bcY6eC5SGnbFEZD3h4lI9R0cUv6Or0TmOpns3jCPWy3NMcXRw/6OFkHTqx809Cp79Vedk5zSju
BfI2u08bVPmzLN94Dt64HGjVoc+Gjt2cey8rJZkfV0kghsMlsH60ubzzR7yBgs/YCpzMWL4MHlgW
+UCC9sYvvH+s3tgmV6EX9wMdROSyR/yXMll70WLvrdKlr4MVv9TdQyz00cZ5uspLOQbmvuzM8KNd
Sjv4ernXBaIqg5gMFymKsCBQdxFqcSD/nERW7FxoHKXJz0IBxsDf8i1etbSWsee5eHfzq1nXGpWR
DZfOGHFbKCEcTPKuS46t8D31DEe2vN2Ywe5V6/jYhwdDNB2goEqyBRy7Nel/Xx3InIGYX3YprUic
unKo+N5Ra0O8EskCOhwJxvoP7fiNu3mdASCwxIkLWW4GfC8PQmO0aqXuJjZYJNCY8jTppFVW9e/r
CP2guXaCy7ZByn89t6YSpJYZmcNFT7XXLsApSYWL80u1YLp/ur9kV21oviMdGuSiKJ3QL1kq5uWG
39C00cdL2JSnMNDsyvxcjmcVwsHYC7ZkTQ9abbkZFicBTUnGOlqBnRun2viZAWjNquR4/yetswQU
ZwFRIIiAUxV+R9ejH4fK04oynC6+p/JqbIcaObakeQhHEoD7odafk1AEmQevcZcuNpCF25CSTel0
iWezmJCkfO/lSra7H2VF4+E2wlx2JqGLkAOoUl2PKO+0TPDDSrrEftfskyRszoWo5nZhqv2xHwX5
daSri9qg7x/8UjF2eq8aO2TbzJ3WTR2Gzp7xFFt5dvCDtHxu8kQ6GmJvOEHVYm4TSK3yaqEQt5Hu
Suu7jAIGR4tGgRRJqyUPpSuS0ezMSLmMfrqjkqDuA1yB/6itrRcHzbCr0YlsPFeg3oY7lHuyr9O8
7yq72Cry3VgTtNh4s3DgoTa2FJKc2lz0dSlTLg0ZalZ8xhmpsrZQIOus6q8K8YwU5EOt1AJRqeqC
OkqVSxV/QrnlEI31PunJRYOtPGXOBa/v6TnS7IQxw04ojl4viFBBA7vRc+WSfNOFk7Evj2N0zKoD
VSHhYcqd/qRJdrql93djtVPJQ2VwxnGC6VhsrKgP+ZzhpF0qTX8Yy1F1NC229vcX+40vxYk1u/jM
YAdUA66Hpsh9qA5xZV4aqat2Rtwk9lhVT1MTbpnn3YzE1qLdhAwC1fvrSKrcJfLgy+Yl0oRwpxlh
s1NbNd1ZOVT3+4O6MXMk2ciJQsXjb383yrvLTlTqJg0iw7wIpYphNUUpbHeGLeuBmwOaTz3EhwAi
LaMYQq00xSCYl7RWqnNHvhZy3rbRlwZt4tf7I1rFIkOcRZZNSrtA45cmMIbgF0kRJtallsX8Nfb8
XDkIsjmwqeEHbZkprmjR86KDCEDZfCaHkJZdf6sQAoxZGIZAVpzYFrrXlvefofR4dB37NrWVeLqM
5UFtO3hQpe1X3pF/tO8EXHD8DRDm6lvyU2ZnU5YoH5JXwvVPkXBtDesu8V/HHE70VFd/4snf0nld
8R8YMMqPCMOBqdGAsi0Ax0bT5ikcoeB1DL+wJ8+a6gpfsVHNalROkumgqGct/lgEL5k/OnL17Mvi
46A7lWkd7n/o1aHGDwGLzMSTDQOHXFxxopTWdcSx9tqo0SkIEwDjVVNAMzMyOw6VjY1yIxpvb/7H
44M+5bJLIniSkEC8jV7LbrJBHIFy6nYi/pzJ/p+HpXIZzPVmjmI0U6+/IqdXEbeVF72apvA4Tf3J
SqcfkRk7hr/Fwl2nSIoJdHzG6CjogyCyeR1LSxPVhDEXvYZRcBmKb+l0FLu3Njl2ww+N5ETU7UhC
CR2s90T9BPga5WK7wigx+q0Lycbbf4WWY2nx6OdbzlA5RPMXCzhLW2msxS5+HUk4cLePMsW2rL6w
iz54sPAm/jDMFn+yRQUzknJIdlocnPtO6x+ZysDxtXqLVHjrN+kSAMqZ6jPrpy1WGQQifMIGNX71
+uQjTjdubLb7Uexs+WNeKY6SHzNajGQsnSkGCEdOdrKVmq9fQ7NGDUURkf7DzLtbbDkUVpOgQSj/
NdcfeTa9RPFrGR8D9Zwb51pmGQo05sV44xG2PkgB+85VEbh+YBj//qp3VwOqIL7JSz5+JWezw1n2
tPjTBltYkRuH1uy9SckdNBVn9mJsXeCLlQZ26zWUzMEpM5GnTmcKu/ub6tZKxzObk5E+Az3ipcVo
ERmqp5l98urJKU57h0qjlBs050w7KkKGpsPoJB3s83ywpSbcVeZjl/wC/rWrAMmownPqxRv7fNV3
ZbXDZOOWnw9rftxi5HqgFZrXgMpLguTN8sxzl1c/tf6gZdbPsuic0fNsYcT8+zceNk08Hu5Pya2J
JyGcxQDn9uRSl0gQ+kzv8iB9zQaAidIwjgfNR5ztfpQbxyZc7xk2g9EHV9LieowiNeultElf0y5x
lDI8j9PHKY3ehPR/Gg84BKoFIPLIpq/Pso4+VheoOtOZ5Ti/nRt/2FhEtzYEdS+o6zRWGMuc+77b
EKE09YochulrBZTZqXv9pze0aDcK2Rap59aOB5MGCYbJ4yZYXrJxAiCmLYvsdTyKiCL0+iEeT4P+
6oUfWvkijB9L8d93OxROAA0MD9zIUj3DUMwpTcHrvsYdwtVh2wm2JShnUf50f0GsXl7schHZMt6m
s9ShuUjVCyv3x1yNsldV+dic0YoWKWJZn5r2Kao+VHK5MaxVDWURbrH+vCoypmTMsldRy6Hnj0q3
a4vmdzgOeIp2VvXwf6Sd2Y7cRhOln4gA9+WWrKV3iS21bemGkGWJ+5Lcyaefjxr84y4WUYQ8gAAb
EKCoTEZGRkacOEezwz0x7w2fX7q2xBmwBVBGra4xs2+UQJmxmSg/5i47GXrlGbMf78Ill+v54rHF
4sDXc65IFuDDX13fVRDkkp41hR/GXps4JwWh3TfmUQperjLPydtfTt/wf8zxBxpu+LTXj/2gsBO4
t/PST7I5fNJiPT4Gbdp/VJtiPMiz3ZyHUB4PbUjfqq5U/SRqVfUsyYQ2OUzHk07B1CsNtB9qSWtO
8PBrDK3qjjcmlXkvxlFeKG+jgzqYhptESfko541y5wQDzEIh4gWF2Xanmnh1ip1xOlbVlN7XSZU8
NSI23B4481umzJYXsCkA1gaCeBgVryny1ec6Rwqv72g8SaI9hJIaPVBOrR5USqofmrmGXdrqup2C
z9YH0mjAMqAOqhXKssuIUavcNvxl6U86zRwtUIqTtPR2DIuy5phnyqmvrfrNybo9v78uFuMbOpgh
OD1okTJNd2k6mh2tyXVeQB0j0Lri9Yp6tuf7IfZH45zWyUHIy3VXnfq8u7/tKFtnjtkKbjTs8iha
rbplDDUEsFD6dfzV7l8HmD6dhzSjKsQu3za1FU3em1oFfdXo1BLNwdIPxElL34oPsi65VvCXvRBa
9n+3e5yWW0f7vb3liLy7AirJnm3RJqU/2DajKn/0ceVby3Wzc21uHTVK/fQKafIu5ZRLOyVaoiBL
nMIXaqzf93ZMtd9GXGzI2h//YQdhfeP9BI0kSrGXloI+L7MiZwf1/qkcDc+maWomEexJ3ymt/glS
qdmrvl13S/FN8klGMsj5GChbrU5yehLPXiJARgelQoU8cu36W6x/HtTONbLkGOZ3tpGe7NIrg+gw
kHAnrnHHq9RNpYew88iy1fjQOk+TnD2YPcIVBlAD+/Pvbw31CrJ/PoV29eSzutmOAyMt/aK1vWo2
T02VHmaK/pI9nKpAHGUR/UFU3vn2W0EDrkh48kic4CFffZGuKou6VgmzRq3VBE1YkJRseLZNIHja
rNZHZqQRlMvyYecwbZ3b94ZX53akA1BITUm0GotPs9m5k/JUieowxn9l6T+393bP1urg2iJXIi2p
St8GlN70uRcVP2Pnu5l9TpzX26a2YgTD0Wgsa8zgMoF36eGpRlPc7OvSj4LYrcSHkjnN9INsJ0fV
iV+G7Fmuf7u8jIMjlksre0GckghcmlxIACqzSyt/VqwGih5xVxh57iqa0L0Mlc9HpzcQZk1n6RyN
83jXRlF5Ek4BPYA2w8Rmxv/Mg9MdGqG3d7bSZ3dFUPV3KvdsoET54fYGbQU1OEWo39Od5rJabRDq
pgH1Ma6KYHR6RnPy/N7OmBYMSyl0x6j+bcQpLx+O/VLlhyyUosrq5TNnGZK0QV75mt2clOFTmn/J
jPsggGLiAw3/rvzW2+GhsoGg7xQHrwiNfpleRpEWtDIqbFeHq3AmjlTlt3N1DNJH3vefWs3x9Ng+
CrX71KX/QARhjg9j/SqyznU+ztnjZGQe431kxcNjJJ+lFAmI4aHPMmgyH8LEzaU9NoetxyH/IuVW
6ugU09fDDZE+No4jj/zOPuzPUT3yVM0YNEA5YPaSWs0eIqK1O6qjuGsNY3pRkyk/x1rnHGicqHu0
K4sLrDNNi9PDBMRSXV2X9fVOKF0qVZWvV+FRKHcNmuzhfWE9FJI3v2rWhAjJS/r9tl9ed5cWPwFY
rtKrYU5fWzumMUztbBeVL8fKCThyyex1+E8WVa4dGj/qasw9Mdpf0+KUFkgB2+HzMAzeUM3cWdJf
IcQ8ugjvKulno6WuvcuJsBVYIE1Dfoo3GqPoq59XwalvymNX+UM1fCW/cjypYQpbt/P2Xq2Y8NdS
G9xOL+lHqSub0+3d+bXn628Ctp+SFNQvi0TNZZBp7a6Q7EJUcNPNkMaJMadSlthh98UhS38ahBks
ePwZgRi8+67vBXQ5Tq81922SqJU7WWH1KOtN+GdVdDREcaj+aVT1ali6J5CL5lr6Zec3b/nRLxgt
0Qa8+bqlbSZyKCpdxo/U6aE00GUXgZsUZGpDeMw/aeZjFHhzrXvQpOxcq5sZMVcqOu2yDGPrmi28
TcfUShy18s38pxU8R/bCuvyaVV/m2vbowB4d01Xs5sXZSxqvkzm8d+EtXZgYWPYq5oisEYWV48ax
7WVQPFjRP/kuPnrPyOrKscfMoRpKTFX9cC7d/nMTPIeD7fZ1dUiSuzx7075YxlNKmRAozKGseAPt
XHvLnX3pkORIABUoWoOsp3xx6ZDCEIHeTkPlj3p20vL+cy/vMdBsFEZ4V0A+S0UJwQq8/9IGRKNy
P9a58JUp8lIw7hl6uIDU7+P8KQqhXrImT8h/lMHO2ra2l9LPgk7TSFjXvFN5qdkIWRbCbwyHBDnq
Ak8yNMEwWLiHktxeI3cU0YN3PT/+co31KHVQ/dXCL5Adilv9uULI0GJSVwqJ7qK6qxLpUQ0gGXSK
jzsHdHGT9TekQbeQGfPwQCby0rYI5kmMTGP4Djg85lm5JS05MgE1Ja7DxNIopvLQmBAOJk2THYsx
rj17Gpr7sqmhc0R2bicpvc6G+eDLaaUGTrt+XSUNCA7GNMjC1wr1E7C7V7Mv2H/re2lMCBMXd9a4
FyiW87jeA16uaMMAPFoU6y73wFB7JqSHUvh9kxytCEJls7qfBp9aqSomVDNDl2q7l0KBWEyI1wTz
zpq3nA1k81KLW4ZU1p0trQMgTosBZzM70qLMdKPM5KJFtmNvrde5H8PL70ytvnfS5uWcKpBw9+X8
dRwTbtaf4ZD9DCvlYbZqr9aGp9h0PFmf3DHNH5te98LI4rqXz5NxN1Z7kJKttdMNQFuTdB0i0tWl
2qXCEamVCZ+BfVfOZIQ8IUwodnZ4a9mQ6C0lOmBPV7w8qZ5Bt0yhwjeD/txUqtvIzo9Kr+4YCD7u
HKklJK3ciUIMgyvLB0VydVWJ0YWsxWPn1L4dSEchV57c237W1u6YU4KZe+lzWUowa4r02YxOt41v
hGRArUjWUkYGtLmuEFJaLi1ou2pANJ9L8/tk7VzoG/vIQ57JDQSGGSBbt5wrVS5Gee5qn8FNSaUB
Pj+r2XO4h+/YcAqQOuB0fhVE8IvLE1k3k9bN3Vz7Geh0OTtOcKAiYnB7rzbXQipFTZU+3xVwQI77
1tQ71pLk/cnKJE/Wfgr1mx39lz17Z2d15OxQjkU2YGdu7+0ANoywdp3kXKX/IYzAhfDvglaO18hW
nFUACP1Zrz0RwYJPZ3fYm5rZ3jaARfA5Ey/XaWgWF+kgEPnxYWb3NK12gdyRbDNuCv/k7S+00Yzl
CqAT+z9bq62Tii4ZkhJbdkZLGooFraeomyN1C8LCdaCihJ6wOJPERW99b59vm7/O9+lRLpcjMH/e
9evBk2LU46Bssob9NOWTJqTsLKk9XKA05rNBqaDVUuVFrjB/NgHR7MSRrTMAqTlSw1AXLg3ZyzMA
xqRUSkYF/Kl+BQl/yvrEnadyx8rGw3MZgQJG8ovnH47LSzOSUjSdalaNL2KFoSHRn0pNPaG28Gio
3ckJpacqv4Pd4t4xu0MyayfDkO5u7/MGxGT5DXQlf7HGA0u9/A2qBROJYteND2vpl8p+NkDdorB5
nJzMReam48ldFRJiDqqrWk3hCkU8SbN2F9XhqTc+K9Hec3xz70ne4fIhiHJlXP4gO0pUKQNU40tt
xQRQl7qT6edquefgW2dpeST8z87y9+/Ky1omSwnZX+O3gasXnx17dlv1r2I3MmwkVb8eI/+zs4oM
YYlCMdRErEeaz5MpXHt60epvdviqyEz77/jUcipXFyDW6Lkjo8C81rrc28uVHnXMEvok5zDwq8cw
uofPw20U/TgZO8a2t/BfY6stjPPSyI0QY4jCO86X0H6j9aZRfLvto1uxgI4b7VmyCGq8q0g0ipJL
cZxaX5D/y8X33virB+80jGc5/ayGj2n5122D1wdzgVvxvAEwsPT8nNWhiLV+Vo1QKslKhRcPxaEx
hCtALINMdeS79CnpxNlIY9cALvC7033wIy5d9WVMhql3KjKXjmlPYRinJaWOzHkjYUnq1m169Xf3
FB5bmGyZTyFdYtRjdcuH7WTIs2nyTu5ex/vwvjNPVnBWpEct6xEX3kHLXZ3plbVVoMtSqUsn2agA
G/lK0HmDHrtC3cNXXuMDFzPLmCJgY77eGtNkFU6QBI5d+YjTL3MCpvAySzyMoSy5vDH0j4OWgD7m
IXWX20V5ViVVOtpZp53qqX3kHhUulYXhEC0twx2XuqrGLL8NTMzyrF3gVquv2gkjrLsGOdmsYtgJ
Vk89aT0UJry0tJ/lsndrqjNtErkcJ2EpO2H+KiysrC+567tgN2WJomgJ1puYx1RVnDSCT2a4QyM/
a+HOWq8S4ZWxVQSX2mHO2tmqfEMKoAAz58CLrWqvbXcVV7ECOoTKNoGBx+pqSTbZgd0HLMnOz3N1
lxh3vcRA0H1OD8XaOS2btgBQLDyJCvw+K1vynJhllEiUs6wJXTHhjcGz3T81snwnyuQziN+9R9N1
BW1ZHi+zpVe4dDVWsVWrpqRzxlT4BnPiTFb+Y9WfxKAcqxSBpUNtKcdmGtqlh3FkOtvf8dard9Ri
HR0CbhH4Ba+QeMUEjUxe8wkjHdLz8ieQ6EOpt58jo/THRHruLcR8h/DVnPdI1K7ulF+Wl4EBhu8W
LpVLT53LMleMNBR+K+RzCzuN9K1unDPsQ/e317gVk0AKKEhwwCF3JY+RRDV0FzUPfzlDODAUtuZF
dk3vl+7Mbx8IjhNYecqRC5v5Otj23dTrdqkIP5uz2RstYZLTtLvyadchhnLZL/Yp3lU0fVYuI2WZ
yX1kCT/63HSJW462O2RnCGmnSPPM4DSKk52/ZNIftzfy16P6IueAn4IRYN6LC3cD0xWXn2xskbVV
mphXSa0CPIjIII2RdCqWK+kM24BK981MvCxNh8PA9c5QGXIGjs3Ms9xnb6AF4cYK6+pV06PxWBfy
5xmSzrsJBSxvkIf8lEviJAKZLEaXX0s9jJ7TydLg3cgGqAr0/hTXtuJKllTvfLirzOPXyjiAdK9M
JOpXecA8i97WsognvVYfkzo6gk0/lRCyfqQe1SEb56pdv5NUXUdPdpNnhwmlJx2pdUJugHlO7bzi
/T07IF1lBmLbWRY7XaZfYlrrjwbLLNB9Ot8k/9rlR5OKuoTzoqx91XgMo+zPcWo8wJkLlS5lhnNb
JQdTcmDaGQ4yUnVhOL9EM3M6qD7Y8XfNzPmKTJeUXkVdMM0+VAPDsPTrKvHXbfe6DggaSFwmrGCo
Jqu9binnFR3MvPbz9NM8PoZvAQMvys685/X9iBHudurc9sI5tvrQ9E3H2bGp3ajBR9HOT0nce12k
P1CbPDjRznDvdeTBGAMTAFINxTT1VSpQBA7EA2lNIceSPTUVd8yqk6Ts8VFvmqH/wgQg1furMnrU
cnTURq79FgaMw1zaMRV7Tb5jvHePenJz+3is0bQEesUw8KUz1RocIqOu1H6jPsSODGPLHbrmbhb+
GbY7m7d1JOkNMLgOUpOS/SrIxbEQYQJRi9/F0j/5wvscuRFC9jUdbIWaqlz9KYs9bNnW+pjrI8kA
vEtZYNnqd+lTMJhtlc8S65MC6ZPhiG+R0h6qWuSulQ8FY8+a/fG222+u853J1T1YzmUIjpnyi9Wd
gwAmwT52oTQqPY0UJ7fOaffPbYOba4TqmnIE4QAQ/uUaa0uERbIUAkR6rx8zAlyrAJM+h/nuHM91
dkFmoyz6qPCm4DArd4EjXaHJw5N4Gr/GZMJeop/U1Dwoxn1kGychvzr1Htf9VlgFW8SzipwRvo/V
CbcjtdWUUjQ+3V2a+u1B2eOA2/piTDcy2LuUNOVfGd07J0HWsyx0ZWzImV6T4uvY3GUgh53oyMTh
MQoLT4/2XvvXeSkbCUPLr3Hiaz64Jsw6Kwj0xpebyQ1gQu8FhBhp8a3WnhX1seLFettJ9gyuEmFb
ShN9qrXGj0PjwforKbuz8ppBqQkXwR+8fXbu301z9KTomwBhBsp86ZNZWFpSVykN5XxjPoV2apNe
2OkZld38zhnG9li2NBQCNGh2wsxW8CSVWSoANFpBzlxatmstgQPKZKFNt2ROUXMKrSQ/lGGbHW7v
6dYFh4Aa82SQzfNvrjxTU2YllZ2k9c0scOPEOOrRaxi+6fDC3Da0dQTeGVoD3ftIjFMdxK2fTaU4
toNauFZItL5tZXM53DlgSBiNAy59uXNm2xtOG3StX8vCU6XooPVvsfJn6/yH5cAQ5liL3PJC8r4q
KsSVU6etFfUoqifzUU674sUKwvR3m9GMai1DOQaSVAtMcHXf9FkwRGEPizMx/g1Mgz9H6DwZ0fn2
rm34G9WeZUSEUXrmNleLybPCqbXKav0+Llz6kS67pil71B4bMR5wHoNfaJjgCet3bC/rweTEeedH
JmqZUlckXjU0P3tAVaecEZ2najCbnTO8uTIqMiQz9OWgyLr0hzTJVUVIETbjv9vog5a/SPEftzdv
w+V4YNEU419fiKJXJqDda0YbYI3fyHQkssFQD1IFaqxD4ubQAH35/YOkURZcJsihb7iiTgYO4Uxq
ZHR+0TjiNLXmDG8FhHW3V7X1sThD8ERCr0TDb3UhG8FsBWY6dBQ4oF0J6qdyNjztVRHVyc6K19vG
NuoNywgF4ecXCuxKeqqpejkKY2PwHaRqX6I2Nw6OVKs+s0rGncTDy4uEA4eakNRTJsfqQ6+a/alO
4Ua5/Uu2lg2b2sJOuwxb/KrNvrtGhZ7Qf7SSwVdaszjrEtjYWhkPZlt8Vs30w4R773joxsXNWCtd
SEbAeQSsA7BEGWDsB7P3x1auDhrC2cfedCQP/oziMKZa/NBVGmMlXdM9KH34+xgIXmDv7K/jstNU
TePoUu+bc8xNChDvUCtxfHKqtKW7V5UvXVvIB1Ib6YXrrnrMQ4envQyiW7akPdnQjTsXOAbJBJjI
hRltdZgc0cZlnueDX3DRWrX91Wqe29z05vbnLOa7KJD3BFE39/+dxcUj3n1xxpQc9CSxmEUoV/Rf
xFsa1HfLkAFUS9bTFP1528M2wgUVQ2YTKS/R3VuDvkugwEVglqM/Q3xY+IMzusFEkWJP0XMj8umA
/LmayKapRi9//25dmtUbBmzWo59AJNsJKCfS+aFQ/rq9mg0rtO8Qlwa6SpHpiuYFwFKdqcPko63y
hLLteAj17Ci1zR4nw0b6wG0LrgFM2CKJuDjOu+XIQxvO8PXMftKb0gPs3M1BVKrYSbyurSwdZ8Rx
iQAa/11tmjCHScCO1/tSXAI4q119D4dzvWFYoEnGWw7M+JWDiyiUwjDA3ZpJHB0BHtqyEg89vJ2w
shFSF0PkQLSSye3WATwlLe2VsR18eXqWtOhJlFBlzcnr0kFS3Wr+UkQ/guE7+sw799PWChcEvkl5
k7281i3qI4V5sNGvJ4FMY8v0Xem19s/bjrfxpcDiUnqHGgASyvUxanoJUUr0MX05/FBVidvNf982
cB2J+EpAx/nX4ZyH9ubS4ZS+T2qzCGW/tsrhWCWyzmvfHD+CWDoU+SIjhKTGcRyMfOcy3DIMnxFo
tGVeF16QS8NWYyhZOscyaF/braeTOSIrInmj7MU9/dtsj0B043vR8+NLMchFTW7d4IztIB30Ppp9
MXauPNyZae+O0/n2bl7fq5RNgLiBpeAZjHdcLiqlmMJxzWe/nO7y5u9I09EF/rCUhY1yx9R1gGUy
noc91TSg0lfsdVNVjIPm1DNgbfs0Zv3rPJiHAdkdS5rvb69qwwl1JKUolLKB8HmuwgWVy9qO5V72
+zxzPKuTo0Ndi2rnKG98IOpnzPdBbcB721w5RGBlcL87o+yH+eAVmT+HwrP2iFuur8EFbAs9Ij4P
9+C6jJ7GtdQGkib7Ij9OM9rTaLSHGSKZZ02D8i4Pjqr87fbubXwosF6w78JLQ0lkTTMIvjVIU0OS
/W400FdocsgXk2F2U1Pct6kj73ysDRdcUKX0deg6ExnX26gIXRemUPz8pTYKT1jWKVAebeAlY7E3
or5lCxYJ1Vga+MTBlWOUnepUTWAqPjXjOB4PzRh7cRp9qNTH4dPtXbwmPGBSnSndhdMZ/Vnu4suj
pU1Kl9RZo/qVpJ+D8TmSQiifateE1ayS/54aFyJgmA2Uk16Uz1kfHOWoOM5Ddd9FyksV9ic5cP68
/aM2YtjFb1Ivf1NnMNtWjpXqp1V8nOPDGJwk86HVz7n91untzgG5xlGzBUvOToChVkMN+NLcGNkz
rbtU9iXzLgtzN9A+x3V2gI7Hyl9S6Y1GHtNNp9tr3PjGXA+ohCwaaNfIUivXe2tuEsVfLJYGYxVK
C4/+7IXq5GrJDohhI9RcWFsF0Lis9aG1CsVv8ylyB6sfGWoLtPPvr2mRkCQQ8Cq4esvmVKOiVPSK
3yAzDB25GjwzSje2h7zZ8ZCNw7+8eYCdURMlQVmdRtVIKzkIdcWPa+toJH0K6XLSowECzK/I9oq+
G/64TGQQbRDm1biKLh1EGEMxGFOg+M7QHAIzfGHQPAE/1n9VJMR4Bv/2Nm5AeEjtGF+AmYohiauJ
naG20qzI6IyrVNRE/3kuf2pF6xXKdG8Yx7GUTnYAs2f65KTOUx+MO5/xmvWO+Lb0KZBWWpLZdUcp
sdrMtEPB+cv/mZLwzwm2Lxjg76XWfKgszZ2AnqS1diZzOiWK/K0ZJy80+3tR+jBcvcWn6Kl6ZSD0
9rZcj3ktP4tZIFIbJArIgS8/Q5ehcSEs3vVlWx+0DJv6x9r2leGU2V+SJDpGFFtpqaQ/OscNgYPX
YHOztx76z0b+ARvtU8I4S+Ds/bCtALJQJ1LOpooDs8hyO757XWQFLPjAhNgv3hUTshhJOB2SuHIt
qzuGne1OOswE2XRudkVqNg42KvOMDZHz2ZRaVqYVMWR6aw+q33VIyfVSL4AjS3tCJlvHjSET2Exg
KbCg5Lhc4DAYSgEoRvV18cc4JAejmXnma6eg2KP5Wb7hZWuXYMi1B4KbwRJ5XRhtkliLEN9W/WLW
DmkeHkA0wFERujGsEZV9vO1S29bIkm2VlFlfN1bycNQgIODD5YltnYQRO8eQabjTCAedO1JN+CkN
0W/TZOPGcKfSFIAHk/9fPQ1i00wjy5pUGvN/GIV1AK167KTnoe3OZrFXEdnAlWGN1yI52fLeWQMr
9DrqWrRgVV+R5mOJYFMH84EZasdZhhnc7LzArO7M+CWMvzlV8tAN/1TK3aAxOz8NOwd4y4uoWTDN
S0+ER//Ki0ZzUMSszqpvT/dO8+fQf06sT9MeVfemFT7lwpRJ+FoPAin95FhjC6OonGQflX581uq8
PBt2+3fgmHuAh2sIMh9wmdaAK4qWwdUYymQmeZkSsfy8oShdn530BGr2ZDTpwyg3n8L4tei/V86x
7XR3duSjmrWHLLf4f+tgiT0+5I21c0L15TUh82pfk8/NxTAWSZHpfpmfnXGA2iJ3jfEzBCy3z801
wB4s0HtDq5QpDAytyMYUQ/qjNIClCNPD1CGS6oxPWpF+muxXaAdq5b5QUeSYsz/yRvpNGZtfcCTK
yzr3MlfUOmtLrH6uAK/p/lwE4TFuy/4uSGrZK3XQ3beXuxFkGQj919Sy7e/iOwKdsSySUffzUn6S
xuxzCv3XbRNbX45nGBn/Ago015XLGLbhKo913ZeL1nhtVLqv+VBK9yPqpyd9v0C/ZY9PSJGHVyEz
c6u7tEA0xhjI1/x+Ko610R5M660y9EPY7vSgtvbuvaFV5ql0cpoQD9g7AatCEbuDvZMubS2Fow4e
jggHcHy1FHmhdM1punNlZMdSbbzFSgyhu7N3DS5evbqcqND/a2m1Frurs35UG8OnIyQQELUA5e6A
ebYCyoWNVZBEt6Oy5JzVCPBkU+VFzb0jpY9K0Jwm+b5SAd7O1YuTHbrxo2P0D139oereBvlUM+1w
2yc3l8slxXQ9VNTOOg2cjGbizchyswxyngKxrzc12SmZbuW61JjJ6mgi/xpPvzxbjikEs8aW4Qd5
m2VuqjTkmZVB1dGq+0MZaOGTqvSvvZ5bGQjn+F4LGHooO6t6svVoD1q+6UtczIQTqDXpAF/+GtiQ
gkmQEfulqrvW/BhEH7Mg8f6bJ72zs3p1xx1ALbl3DL9OKzdPvuqwcPXS/e3vt3X06Cr+v8Wsni1l
FxZhVGOEhTT698HeA/pu7RY7hewU5KAUvFe7FTigRmSnNv3I+V4rM4C/L7PW8dr7eXshG3YcJmoI
iwZMaXC1X36VAGKWPtYL7ETQpDRIJhwRf6qPZRqLZ8ZS9ta1VRShyghGi4yJqLKe4raqpq0TOTb9
Qf6iNjD4Wy/W8Fg0xUsWhZ4J+2E6mR9j85yYbm5Yd3Z737/pKcQfx2KP1XNz8WCKl1sd5b01sWin
l3NSwC/kB7x68vJVqoODVb840+9D3+F4fWdoFUe7urMrMAu4ixm6dPPgb/39KxtHodhBWsaMyvqd
lNKTludg+Y7q6FYJ5ejGN4LX286yEbVwEt6I1HOAwKzxbpBVtnZQdSb0DWd6wm4cvUIjuxMat/oj
dJzJq2V6CCbv0kuX7Ks2MiZe777IkulpMII3CRKbQy8GzbWyQobO2ImgQtWN6l7pbfuczim8rwCA
0tPvr5cyCNgIhYwXivjLX6KBlJzKPrN8xXmzDPQ0zZP4L10ZwB2M9cDZALnsGsg6xcM4CKu1KCLf
Q2KiqY9B8/E/rOOdiVW0Mgo76+ugtPhuDLWNbhPZ8M7vRJIt53i/jlXdKB6GLFDKyvITme4cOkV9
/JAHh9sr2Tqx742swpUjBaZsd53lQ6EyD8anPJxeqjj+0cs7udWeoZUTal1YpUrJV3E0ymyR8q2r
/uoyhhyUHcT1nqHl798lwJESjUxNCFZUf0kj+zD3b2Hn991em/a60EY1b+k2MguA2sEaDGN1bWBm
k0OhDRTkkYikemY6ace6nB0vBssexWF0F9ntXoXv2i+WGX/4g2B9IRlds9vNWpt1qEtoPqJ7XpR8
sGhyomd42y+2VqdDngpaDkugLC93UUtGzQr0WvPt4ZsFGGugth4/pcF9Oxz7cg/Ltpz7y2SVxw93
FxPItB+xemlNbmrRW+qo+XQDGSFL4qPaZc1Rj61DBRH23PY7NeZrJ8EgNwh/ltfhuqfqjGNNA0bR
/GE8Jp1fA7MvsofQ2RPavE5rFju0R2iBU43SV8dLCyGNLOl0+TVoG48noO1qobIHm95ezb9WVmer
igcDIL2qwebRu0ZzXsrzYwiPzLRztrZcj74mXWjIq5aR6svvlDW5SBKIgXxdkr287Ny4NNzA/P+0
sjrBUsT7tmSW28cp3K54jcQftvX1tn9vb9m/K1ndROEohJG32KDfchrSl1pDzECpXWHuPBq2PADl
yOWk0jkFDHi5ZfM0x0arcZBQjNYfkzzuPyxMHTt9oa3jSsrJgDnP5AWfd2mldLohU+dW9zvnkx1+
MBh0fHWgM6nU/lMoacKN1XHcSdm3thAms+XtQSxiJOnSph2MTZZUEluoPlfxF726j5D8Nnb2bys0
vLeyugU1UXVJD2+1D4Hk0a5/QG8155Cv9tMBNc3Tba/YMgZX//KChCjnqkIt9W07Izen++qQ/GGM
x9lBPe1JMaO7ljbC79taCvA0aWlgoD58uX1aJuKOGKQzRRb3X80yd0Ptn7ztj0m1s6oNF8T1wAmQ
Z8qQxa+2UNXDSbfHxPTDYK7vhwzZkCRL699fzxLlGBgBtUSoW1mpGQ2ruzAl7So6QF694fdK7ZUm
BJBSkPxtxOFftzdww/8APkPQsnSDqfYvf//uojdmPTVBvVp+xemDqSU3PEsYjxmtds+Y5Lv/YA0Q
2y96V+p4q9DXpgMsog3WptaAPqkP6YceEDEYO29UZ/tvE0jEnj7HxqleqCQRUoIwCeWv1Zu162Jt
0mduKUkwPax5c+5KxX1S2C9lkHyow70+77KG1TWsEkWA+DKixVzoyp5Am93JG0PzA2U4mOW3PBq9
efx9oDI4iHdWVqlFIo+pkYD98BV97k65Un4zh4z+UyD2BMM2PeSdpVWEKrR2FqIkdqjzndYrbtGF
zKf3UIzs3Fgbj3DWxKeCSoAYTy/o0heFNkRll4Q6tLrjWZ99aYo/irB/LKiVZO2Lo3nqVLoiLe5q
u4d784OGVGPooVU155lnCKHtPPqW6HH1KRlXYaIP9lPSxcsfVKh5LQdVoIG9fG6d4OeUqV78Epnn
OfCrhnp3OoT/4YQAD1iaRYyQXKGroI9gtiivKMFpqmvJxalPP+XTjwgyk9tHccNNoZ7S0dcm1aDY
snJTJGgtuZUo5UzSiy35dAx6c+f1v+E5FybWPjpPVdJoLa//eY7PdmHeU/jrD0HCLD/RptxZ0UaE
XpCrC1YHgnGKOZdfK+wH2FjsgHunjMNHh/K6qxXBHg/O1r4RuFRIpxy2z145qY3mS9z2qeGHbUI2
n9B0hh5il1N/4xKl/0BWDfqA5ugapdOYJPFTX1B51o8J8/NZAZ+HVNLMe5PH+nzbFzb8HGPk15Ao
kfmsb9EcoGymZ5SgA6c/MzTkDf2hrf8uprcmi04y0uvpH//B4oKD4YoDnrsGV1XOEPZ6icUpVN+0
KEofulx7a+rW8piO4A7K4ui+nySJUVA4ZG8b3/JLWEuourPBFKVWx1qQvASy1HLGEHzN1a9jF7lZ
0Hip4982tPkRmfmxFeZJwOStrjuToS9Tn6nkSW12bOUfrfbNql/bbjgNw86GbkASTM4xlXtcBmTm
moqgta0kU1JKbXY/nZJBvIVmg5Taj7LIPWpXXiON5yYMPtJv3zl317qoqCDR3aXPizw5Xd5lv9/l
EC06j8zAQ3xkwj0Zo0tiyvIxN7LqyeoV57sCoPIu1mLzo5P2D30+V89S06VfJ7TOTpFiz50bkE6G
XpOqe8CyrU/9/qctX+jdT+vAdoalM8PJZBboe6MzqQ6BZ7TOB1uJf97+2pu2OKoq/WEgpev4k0SD
Mox2hhaLKL9P7Vc17GAKyL/mwW43domcq4tpqVksNKCQ0ONbl8tKAiH+b2QtJ1QN5oOkHILCumtb
uCAVNyqEC63wj3bMT6ry7fYqt+If0U8G7W4C4L8iy7XnZgJzY/l2+RJG0ICrD7vvyq1IDqEQED1a
lZTAVzE2M7KWiiqVwSB/LAEjdntz2ZunBSpTmw+14GTXs2WTUuT22KObI0vhGazxfeagWWJLXgr5
uwi9epTv43r4P6R9WW+kvPP1J0JiX26h96xNJpnlBs2KDQbMauDTv8e5+D9pN2qU33szEylSCtvl
ci2nTkUZ2C5v75/8dvXoEFvC5wY1Go5O0ciADVo+gEjt7BKQFwyR4dxrBhIaGvjxMMo4sD6fpMGo
mf/kKXuJ9CciWnkDqmSL/o6N0XphZ59ABbFiVZcUQ+IhUByCUgaW8tob3WyJbA7w2jee/1S0hjiM
YvwNDp+V12pNkGK+e6uZfINDEOdOqAcVWm2TMG/WMoRLSggSbx9xAyw4TOvlHdPAGFMjS+idOy8N
iy6LRMN2t3VhyWJgIBCw5wiVJenopYhpttDjOqe4Sxqwk6KNAJUpTPBWlNqKjV6QBHVD9QLzM3A4
6pM38ZFocPfcs6e/CThGc3OXGOFcro0CWjibCznKigLRYyaPPBsdo87N8aD5mNJtH25v28KzeiFE
ntwHo55049wXGbaNNUfPj33wUPVesfHM8+T10W1ZixuH99uXPZuyw+JS1jwRTEHIkndDAVYhqwST
OpmbyGgAlG5Mb43VeEHrAGUy0N2I+qdk97iUF3SGn/gmIuS6+10ZLiCgL7cXtHhCHwQo9idL51lP
UFvHWL3vOXtsLYJH6vNJLSwC9X3kFfBCqC0pObivWz6V3tnpjobzj8/3mKvQ5sGKxVlwWy/EKHpg
D5ahNT2WwlyabJ2myvdBgeRtWRk0atvpZ1/1zrF2q+CFML5iVxcKgoDRoPcQCUOsEgnwy5Oygp4k
czn6ZydrI3OYDuUQ2vMrQoPQt5oDIS9m8bN3AGRYm220AKG4FC035sMFMGutnqkH0RZkGlZ3app5
b5B8g9Yw8bu0WZQm4za17EMZYExPwlbSictrx7gvVAbBQYO+xMsPEHmmm/WQ+0CXV7t+TE8TIydE
q9sOpVE7uTNdcpfJNqvMr+Iq/3ZbhZfuCB4Z+D7ImSJIVl6amtk5JiJO/tkcMC6YMTOPqK6vOVny
/JSHGjWbAK2QUGGElMr5okOAVUUNuLFkOhib71nFdgJkGRl4nuhO9P9uL2rJi0YGGGSK8K3QI6C2
PDmZm2tjogPeDAzs+JL7m6rCCMEDcO8HsKtuOrfZzP4XbRhfeR02GIc2BGsZ8CXLClwHoD8IysDH
qTytuYNxsOmEJKcm3K0IhkMKT75Pt9x1j+la7/SSaQWWEgEYJEos9aUSeX3t5q1ARZ2NXOz8EhUd
1lrOsTC5uzP94n95mxDvAeKBdDsykIppnSYt1TD+F7FAAKyD7nArRFYUg+cy8/N1EdgDAPmRAQT+
Vd1Gf2CYBztgZdPQHbrWAxZcVEZYp/eEuofberMAkod6fhCm3EWnA7Cphat5Hg3qZKGYmHvgTuXn
IYAj1WbW5wFMK3a7sVJabY2x2DpmVoVWhzm1SaWH5Qz4qrBAsSASz3j2W15vR1ZbJ7j55UGbsgwT
/doVL3jpCsutQRFKB3uYGkUQlLz0pnCBpqimV90yj9itFQO9LAIeTwBUFzxSJR2Uk7qcEKS5Z8rc
v9yof0z6tMbqsXRfZB0ZMGvJlOkrL5CZ5u3YdQ723hERgAZ7oADuRj+JUqPZdyb5dPkfJMMoDMCb
RwkCRFmXNwZUWAWtQAJzngthPDgWQ7ljCsTeNsn0i43jcL6tW0s3FHEYkPLIXqBfW/oSH96ZoJ9a
dwjgNRLLDZ1p3tG2CtvqoQ3K3W1JS4eF+wIRWBh8LcXwFBqonoB+hX86eHQHnM0QuW69xnu+uB54
25YEi2MOifJw8NaZKpdL36cU+9ysjt1gRjNHHMaCFRdocUEfRCkL8h1KjdFFIQcEo8OGgsgm9At3
jSJlyZmDlwgOZQdoOZQPLw/IlAXrlFDgQRIwC2lu14bEm4edHyRrscqaKMVvBI5mQF1KevaVuxeF
64c9xTgZNs4rDupSbI6+fTRDogqA9sRAuVQJ78bctTNEReVzNvzTPGCV2Z6NO+rlIYa1bgP6nH4e
woOrhQwoKpbwWwEmu9zJyQjqLMgg1OHVqehln1H1bBP7znHb+H/QdTzzkl5XjsNRvDdSJ2IaGLA1
us0eLYLqjV6tPApLdglhKwaEAKuGZk/l4jLh5/Xsj945t9uT4/6l1lezr3cBukGy4tft5Sxdqo+y
FB3sWOo2QQFZQ90dRdDssiR940S/x/y7/0GUZNYKMAQRJRIVCIJmXYMbBayE2Rf3lJ7MFK1pYx1p
QIR8elFIhcuWErh/0v+7VIcU0zxBeA8Pm/O5jBBBfDPQmep3oAv3g3otyFw4LnhdyEQhJSXHQCnK
B1itNVkNCc5jS/flHODVBgdsNGlVNOb938JK2IqCLJgnTHSWZFSSTttWH64SGKK6H6vg7Ljsb00L
GhWjFkS3N3HBZKClEW8jxvTIgc7KJhYGHkef9sHZAII91DMzDVuXfuG2s78taGn/kKiR/C+ybqa+
HklA6plYTSDnKrflKWi0nQthrMKQYevrbVmLiwqQ8IYwAFFUwDg8Sz4FzRSc0z4GrKY0HvJ+xXNZ
uFEyDvg/EcozlWeEorV/wL4FdoT07w6zikEmUW6oWKPIW9o5+PTSDUfe7qrcaI60qEWN1QzeryGz
TtVrw5pw5j9RZvgfrhRiNRSaDCTH0VZ4eaUEpnuDhFUPzh69b9o7s74fv7r6n9uns7geTOKAHxEA
R6HyywyOcPzUnAPAGTBG02Vb3fiWz8/o4hnqduUOLaQfwLP2nyxFvRHQaK2PhomzED9a+mbYr0Ww
ES3GjaRPpp2DjGlFL5ZUD5RhcAABuLsmm6oG3ZicxAnOrn1uxZehehb1Wm/8ku7BDYNmy2EmCH8v
T2l2Qa1bgEfuPJgiAt+QU2GyqP3PNH/ePqiltaC1GpBPWFnQyyraUFLWdkZrBOeEdPkG0CsOGk29
eCjNcn9b0uKK0KIOtxIELVCKyxWlHVLDs51A76w33TbCisZFAI925XAWeqiBCkdFBDkvExCy9w66
D85yUXSYxqvrCTiKnWyHpbdH3+jaqLFBXNfVpLw3WPYVhHrNFtmGORKe0E5l5ZX7vjC0p2wyho09
k3lfEEvfWkMOmIEFMh4TMz7DzjHc7e19WfKz3sufcs6X5HM0LzdG1/CHDSdJzsQx/wSJ4YWSM7JB
rIfCaUhzA85WAp6NPGzstUhGvmhKcuVCthLJ1LY3jR1aOs7oinlImvS51O7L5IUNw95BQn8Kvt9e
7JK6AeQgQU5IHF2pmz+zfMoBHztT8ROMTqHW/fL5WjS4pGngKpRgZriRMKmXG+oJ5lu0y5JzMXlM
EvzneyO3vneY1Rsi985XDOqCrUN/iGSuBLswmLvk7z8onCFA6NARXFXHiU36r+4xB5XGLgHfULai
KwumDq+qLGo6KO4AcHcpKuAzkGecaWc0vW/sKtuTYoqM4X4a0DSSRXaO2ZzV2oOxcGZwXbFEFOnA
sK/W6OpGA3n/ZGvnTJj7AeDipDR3Qb6ytGtPCPhVZBLRDI7NvCKG4nZiBChOJ2e3FFFiVxuy1jJ8
vY5LCYqup0btjCOHWphBiwk3dmgFQ2jan845SSmoJoGJHSk1WzmiRJewFFEmGCCHbu5vIALdaN1D
MTx/9iJdiFFzr73Qi8SiFXS81Jo7GtjzyUjKQ1Wivfm2pGv1RmoZdRfEgYCWg9/vUucK2uKxG8xA
gueLxI90fecBJJC1WZhbK0/5QkIbHgm6tsE+jlSRraKhGmvsCoNzaEG3K/onfRoix76fRBFpbOfm
z8z8kgptx4JqJRG28GxIyZLJ8p3qQu2AgCvJW+7g3Kr2l5G9NlZYenPIix1396YVz2TX1gByUP8p
eS6bna5tNQ9N1086yb/Zif+lKdb6CK4vO74ImwG8CqqS6Lq+3HiSDI5FkTsE3P5HOYwhdaOhOuGJ
GF/NnkTpyjkvXEBUcSQLtaTSwG2/FIekRdPBm0vOKYMpaQaQ8IK1Y2126sIllC4hghB0HIHxR/E3
hKansxAtthkTkZN8C/cDg5Hfbqvsws4BIAyLDD/CkQiJy6VUHs2FpsFMzvW4C9qIDW8E+Cm8N3za
TNPvwvtzW+DCG46hS8ibAUYlWapUp9qwhN2VXaOdvaodm22tGXIaLEDMGGs9d+Mvd2gyMwQSt/ii
IeHdRzWAVRjR1HbB5yuXUoEBpZApfUw1UhbvtEONqdOOdjYKB9W4uv45Yp56tLJg+VcuHQdIkaYa
WW2ApNWOQmROxmCqLCzYZ6FpFkfbKzdoWA2tyY+CbsfKbds9+Fb+BDDprteAcRcrL8aSKoH8DOBa
YOPBmKioEm+m3EkCTztr/FvrP1tTCXrE/e11XrsSCC/RIeKiNAIa56uys+gNMRtFGmcp+MPdTc4f
gjmL+vz7bTkLRvZCjvJq0LluU8fNISebkT88SU4Fxw1LDMob1ta0tG8f1qSGFh5m1rady9KYZMC7
TPWpls0IfM2UL2mIJ1mwkTtEek0FVdQjmh0wrTuN5+o7s7bM3mSGf8BUu2fHPhLONlnz7LA6HM8g
XTj2Y70GHFk6OzCPwtlEzgMVfEU/hOaYVTLbaSzDd80Cs5r16DGyX+2KWbz9GM8FIBbg0pClhDbl
7DR2o3ckLl0X43D/1lq2LaXABONj9fvKwDgkGnOWtSuu55Kh+yhY8XSDovQ9QhsSd88TPbX079jc
dRzT59KfoCdIdLpScF7aUtkig7E2iHxNNbaqugIGy2tJHPRG2E7nOU9CjHmd1lCU12EJ6rwf5Chv
kSwQeP2MDc0bvst9B+/uV4F6x2Qj+fzgY07R7eu3AHkHkwmGzlvSfIMmR7l/NaaTjG0pSGzmB2f6
yts74v4WfhU23j3ABPB5qvTBbGUDlzH/GMuXVgMx17Cn9YrBWbqc//ch+EGJ+z1KdKBVTRI3wx1L
f7TmGxlXDnFZBCZmIUaG5VTnrrAgG2diWiTm0MsuMSM9r8Ju+HzqFlsKIjNM1gMcFZ1nl49wXRgo
8rYeiSnNN3z6a4Adzm4NRGBrnOdLWvlRknLRMRKqyUXnEzhpPpwJ+y43ntECbrZrlKtLavlRkOIK
j71pZYELaqGObIzqx8jrN6M4ZHHndT9z/8ttnZQ6/vGF9XBAsisAVNAIu5Dhuty/DG128J9Icha5
eSpYt0NqdXtbhGo+VBHqxhW8ajmQiecZ09JBPH1fWvObrlUn9HZGGBPybNXJtqvXptSsrUzZxol6
qTvlEIvU17+A5FGgt2+3V6bquCyEACyGFA8QOmisUq4Ro0ViDh3ebasHij4FcqICa7OxUge+3r9L
KYrdRyGLYhI9pOgjeLoxAa60gqgwXhjLjwRhRBc8IJn78v+3NMXmNzwlvPdoGgdpsZu9AESvxoE2
X29LUe/U+wZK3kUgQrB9ak/xlNszHx0szS7b0GrAXNuKSPQnlq1VaBePCjzkYGZDsgaFg0s9F07Z
jy0v09gB8VwZoE+23qzavKsnGutBPI48hsxyglFBkVJrXPft0UpjMXoApaVa2HrosWDP7a7MyXtr
R264bIPWuPPtnbzWdkjGGcAzQGgJAOvl+kCKabdlH2AniVngAQEB/5jZ3u62lIVdhMuPl9mEzoOL
QrlTbmmnIK5N8DKb5RE9aWFnpMfcXSFJWtCKCynSQH5IdaUaMXOCMk9s+D5Gor5y90Q6vtPqlY6l
K5ozeVzIccF5RByHGE5ZzmjxzLILWFor+Zn3xc4H94FTnvn4r24ei/ZHrxvh5BzFCFDjsG+Lz/Z/
vstHhgVwC2zqVWwBKBrQKmlJY6RmN8Shm3J8nV6Ab1vzPJbOTeLn3pFtKABJL/rDjppp4bcBgXeY
JfO+HLwHfdAOnr2SLVo6N2DsfUT1KDai9HMpZUSB32dkpLHhUDSweiCIfWp1gJT4ShplURCYFsAr
JcE4KhACwzcar/cnGjv+vmXucdS3ROeRNybRbX1fulUYV4mUFFgdULxQV5TWaV4OOo0Ti/xI0iIP
DR1UeLeFXKWjkO+SzOpQReyeA/DN5b6hF6vUypLncdG/FtMZ3Feb2eiOzN75ebXzmzSaQSUIN3EN
UnuFQpSS4dkjga2jJIiM76Vks590P7WsLJYjuR1wgM3+XnfRSPQ0avOh9uje41FP72yv3eldvWnY
tyaz19Z/fZyAXMsICqUUqTnKW1PagmuZl7I4LYAJPAbVMU/ise/v6ZAfQKqYoyZPH72c732yD8rx
KSCHCmylMAor5319T+SUFUsGBTiH68SgTdHmO0xFPLHfFv8TDNtarBgdaVMuHS74C7DRYDbGc4SM
wuWWE8KcymyqIk4cJ9TqOx4amI/mPGTIG93Wq6XFgFAL9Vd4yKiGyd9/uPRTlnRFL+oiFv14FMnB
rcBvZa+xkC0cnlwJQn2U3GDGlIenmbsGtLdGERMMA7aRbjPZLz2pn4vpz+3lLDyuoHGFlsr4Ca6+
CjDwKNfTKTGLGHzmEcXMkv5bV6IjMz9VfRsZUxa5NhykZK1qfsXZh1tyIVhuwYeNnFPXn7QMgl0e
E1GHQ/VK7RMf7T0reJQP2objvzwCa64F091P/+CWue2+C+LbW6BGBu8fgj5KyaIjaYGVi4LudWCV
ZreI66EP0ywNU/GlEkcXl9f2wJS2Nt1+Ud67bwuoHlA4iufpEeZ7CN1wHYzp1ead3YSMl01U1KN7
FJaRof+sZLussofD7ZUu3RLkOQNJVoBHWkVNsWrQRrTcgsjE7k8ug5frbXx9Q33766iNK8KWzCBI
AwI8JTIwRx7u8oBr5jR1gwkyuCkFnnvUDp/sjNNNz5NNpgkeFR3tdk5hY/pRQLR95XvsPqlFczSq
ghwwsT7f+GPJVorMS9uPWoGknsWjCkKUy88SAN6XU83LuAnKeztxXguXHS2WHCeePNblU5Npa/Wx
RV0HMRNyEwCmo1NJ2QrHaMnYU7eMPeNx/EbEfrBgfcd6jzpEne6HmoTV8Ox6J9NoQ1npzN/Yia+R
isiVqUYSHSWoEQD8ioK1ougVaK/9NCmruEmB256t2t8aQzb9D9YeM0Aw1hDdebhUiim2HAyFnnVI
IXhiqfkHU07slSN8H8aorASIZzkEUyKvUGO5PMNWdKYAuq2MZz0IkZm0tW8YliF+23t/wkAAvrGT
g0n0EJNaG/fE2E9QHYi7BCxVxb+p+lY+oktwHrei2wtEFI656/Xws6VXmBVsAEZEAE6F/g5Vzzqt
z8rRQO+Gm037qWv/cBu0PqT5bK7mXc47Cxd+Au+D4k1htPAsSoLklo6+b/9xFo+accrpz9um46pf
RhWjXJu5cHqjtIcSUbmNIbjc39BMj4Aa2/bOSf/F6RtHwYY7UZ5stNV62sKrCxwrvHkMqAdYV+0G
oG6QTwB34NImGhz5POzqfJORNY/+3SYpioV0F4JMeMDvbSuXiqWXQaJpBBc1nQ8tJ6GWPg3IH7YB
uKfzrcgeGr7PZoEIrYoCPy7prk1/gs0AU52LkPqn7JXSp3TcdWNk8D5kwbgv/XvM8jtpYsVdX7jN
8PxRb0cTMdwrlcqZdsLLwQVSxqxCa7rjA5jf83zc3D73BUcEgQ2SgOBEhROpVqR4MM7j4NplXIuf
KcaEUxCvVTMoGf/dliNvrLrxknMdqX6MCL5K+uiYv+TnHavi2nsJAPah7T8MSYomVPuDX4KdReKu
OHILjyFe+/8kKs9wNnYsI0ifxj5oIepyU2flhuf/zLrYDNragK7F6wNbCNgZEGHAmshX6YO3YxCr
sGZbVPE0RVklcFRvlfcctC2mF3VRSt23vD82g42Y3D7XdCX2XwqG5HuvAxCJDDlg2pfiZwZ4BtIM
8LQqHoLwPNQpeUj8YVd72rPg04+ywryafvhSjG2YzO288igsKStuFbpmwXMAB0SRTyaaDGRiPC71
RNu1XV1+nVpNXwmVF6RIYimQmCLYkPnXy1UGLmEZq3Mej3XrbYU/j8cia4wVx2ZBVRH1w7UBTtWH
C6c8cK3m1oE32Dzu7W8sfaSltk9042BQAwMcvcgTqMwNK8iUpZWhUU/2KcjhLWo9rKkrt+mNqo6L
vPPBpVtZ0TDYazRFC1cCAoDURh81klFqOo/NpEw1ra1jtM9+0dmWpsPBS0VE3b9FvWK+Fiz6R1kq
WoTbmV9XiH5jZ0IJY7bvSDudnECsaP71YUHpkQJFxRtMJUgGXKqEg7FxtK3LJtbtXd+P1sE2a3vX
jNkpy/ijSZsfXaebO88na/0D134mJPsgy4IjBEyjShbPcBEmkPA38VScqgwBTPCITIeW5RsriPVk
raH1ej+lOBQxZdcH7Key0GYwAVPw3CYu3E073GnVI8rSKyZzYTPxxUA6IJrH4FgVANJAthGwsosN
Ud8BLfHktz9yekcz5FNc/0dFt9aqe3Ot+cH7uCKsCPEi2lkuD1A0wqy9NuuwZdzZTSKTY4yB5rn9
/CzsngEoLV44JIqQSFDs0+A2JTOY28eN91sDKb5TgWD8220ZS7sHTDBI2yWNGhgLLlcSiLymHnf6
OLOMjU4x9wHZ69PQsuiEMVT/co4ZYna7vy10IRsrM+Zy1IZEuKBX71JqJUq3zfOui53Ceqq6ANAW
6xgMaYiKSk2c+5nSMM+zb31ONm5CN0P2mLF2xTAvZBnkV8j5shLVe5U1KfAAZUlfdTEITjfuuMVD
GfZs207fbevR0PSwqoaoBuxyZfUL53ohV1k9RurVQmAmTdz/E/7Gt8NcizlauueN80jevO1EtiPq
IlYYlJG3FqYsvLqXq1Z0t0hnB48upOtU/9kMf4TYp6kdjka7hRWf2gNoHdAhvbHx6N5e+LUlhwuL
HmhkANE8gj69y1O3pxydI+nQxSYZjphxhLkje+b8LEz/frLp2ukumLoLaVLzPzg3oAHKc4Qg0DHZ
s7/nyVNnv5UC3XRgswXF21RrIf/13RJPZZsi43BfBL9R22vEdlz5lJV1q/xBI9AkXjY02PHyj+Mc
TXHMOQptfTi37fb2Fi/ECnKPkeqFWZKdOcrpgkvVAwVO0cXcZeYf3xL6CdmcYArnSm/+9XMvmohO
STdvc3QY9qGfZLpxzJumrHb2IPrtnGQFf647lGDSwrF/tWXGWUhH5r1URWlydAfmwtnOrknPdtaY
7QZMk7m2N3TGiz2pnF4/jq2bWXe+VpInaolyjfhx0XwgUYJMHQiR0VSqXCAKVCcmN85d3H3D3DI7
TM/mtsjvxvH3rB+yug+9Y1NvcmPFX5R/9jIckMlVgFRk8yKAnfJV+KhRXGR5TybcW9qziLtJEvZm
WRxGLxm+ekWSxrcPc9FAfRSoPJ92XlZNgFbzOBvrsKD1wQToyTOPuVdtOqTkivGtsOdIWwOgLzxv
SM8jC4V/kX5ULyouCfO5YXYxLUwrytNchM4wr83iWbREgDfCAIMSEYQ8SpKgNMWc9iLv4T+eSNo/
NC0GhTV/SY42om1351vdXSP6L12+1pa3kPqC2/9BsnKSXpJ6egqi8Nh1vulDXLPT0GzFtqrvBTrz
2jugFtpXN+zvzPahqX+mlO1vH+3SE/DxA5ST1Zyu6XQPH1AXdx39nph/zbX5M0uHiCwU1FU2nAXv
CKUP2spJawZaU/exNvv6S5XBewCKM3m9vZBFKYjokaZGGwGYEy/vBPqUU8zzbfrYcSr9yMymPjro
MFpBGL3XE9WrB/4MtPCCkwX5BcVNIdbQ9ZyafSwo2m8cOubgvBr7H7ZwyWbmWX/PG21+QveCFxHL
KO8sN0FexPAx/Yx6GD06p90GMb7+iD6rDBXLwj+yscTIUzKLXauhJ8c2k/qtzgP2WOlzfxApXcNf
X99ngD4ldhG5blSCr5rhJ4QCdkv9IS40Tv5YNSNRKRrjuRKpcT+3GIMLIiKGPj1QkKIrms/dyQAl
1u/bR3ale/gKhB1IUwLIjDEkivL3lje0U8ZEbOfWkaLxtSHpsevWWtivNEOKgV4gZ4WBMiiyXWqG
RibgSsxe4I457Fvqd+4Y8UoA9/o/LAfcH6iqyokknpIyMTPfKVM86LEblEkUuEzbzgzciA1C+d1t
UVcPwPuS/hNlXi7J0so8FVMj4hrUqxtmFf/KAVQtNpvA806rzW1pi+fkoSgiG5tcZGwvpZV53YxJ
3YoYCfKwNpMTK4aNR+eVKuXyOf2fGDUCqAHyyCyQGcTEd76gzS05mUNAViLexbWgUw9WHp04mC9+
uRYvn7mjOViLj24iD+nwrO1Dt1sb+rQmRnlRqN4LTskAXciafWmMW7duTsI3trdPZlEPPqxGvUGB
nfsDmnLizvzbDScRTNGQvdTmuCLnyoWFicAdQnoOaA7JbHG5azzITZono4j1rCbfKy8B/xNpkiEU
OuYf2sBdbhJqThsw5q9F1Qs7CQ4D1KLQMwq4ihrhMg6mUa9gY9xrbeQzBEZus8WM3JWQYGmFoJuC
pdBlA7G6QmJQKIFRjUjubLkdm+0UUjYaUUOwtN4H+rL4LIobiGpAVAFakc0icCKVa+U3mGOeuWKM
hRC7wJvbsEMPYciTYtw4ib/yci2oykdplmIFTd6CRsacRwAerCKsm74KPT37S0kFNPfYTYfbmrl4
bLLDF7ADNDzpyj0rm96rhWmNcc6+ggp3a+QYcBVMK7d5cVEfpCjXzO5NAR4Pc4xd9tVuxabVHnL7
Z5J8lvj5/ag+yFHuWdeZTWkRfYxLVhxsfdijdLWCuFzaMHQ+olUHeXfbUPmKeE9GUVbaGI/tFJE6
j/oGWczk7fPH8lGK/IoPvljQZ77Xdh7UHBzMVvfHaF+TOb4t4yrKhF6DXfAdVoOkuprMLzUOBGxD
phjBnf5COlAswyXLDjU3iq3WUPPRTSaxkgJeur9o4URaFiUwdDcrJ1QHXd+jp2dEXdV2xQaFqgJ3
ltTTtJup3fx2PGp/lRPgd4JoSXu8veQlh0piFSAZzMNwQJV9rbV51goNpyeQN/Xng2bdOwx5m+E4
DHMozCzunUMgottil3Ya5RKYjvdcu2q0XAd955nIptjuY1vDyF90ZPY/hHsS5MttSUsXDel8hJrI
1QItpVw0mqNqQgIyxl4AX9FPml1S5W7oVYUeWYm9Vh1eOk0PjS1QI1AsoJB3qaZekU+i1KwpnlKr
jYNWjDR0ssYddgGZZozYanxrDKd0Ag9x4lbpWkFmaWPx4sBsgU5CQv4u5dtszo1yMOd45s29qOnG
L4IDGjj/Mm38DrO9Zl+u5CGQtx1wwNqAQGCwstz+D9dy0G20XABgExNMsZswYQ5cSFEz/NLI77Jc
qVVfHaWUhVQjoKeoZCD9dSnLsGZgmTQfIScVuxIwCjJifMSQHk1zRT2vbwVEodkVGTYDBVJEf5ei
qlwMXms1Q+y6/dYVD1DXvZ2Muz75wzwepj2SOIR+6d01Mlr5dF5EaTbS8DJnABwL8skqXYtX4HHN
hQ+PlafRSH/55IT2k4jhDf8+JM6+/7Qjhq4hvA/olAK4AwgWRWEYqJ3mqqR63Bj3HJzLCeFnc8x2
FRtWcngLxwdJFtDkcq4C+lov99RHU1STV5mOhvyvYOSqp32WmiFfdYgWthBMcOj6x2Q+QGLUTtPU
oOOI2aU6GpW8R252W7fIkIgLa68JOzD28TH7VRWfdVKwix+FKgpjpAAko7VOj9MWUHZy1NM/uP+T
9euT1kyKAcAOzgkKDWgNvtzDrOxID0oaPSZ/dL0PzezNNetoslZehSsrBgMGkA9mPWFspHSgL8Vw
cNQKI2+NmBPy3ZzssKs2hW082mS4z82oJ6uEGzLEvNR70I/I+BMpHelHKHc7HYxUt0bbjnEbd3M3
RVbl7H0WRKXJwkwzwRw4RnrPX2odWUr6+/a2XmezQP4spxRiVyWhn0rQjVmLWuW4sx93bb/vyGMJ
vtyyATqk2Fb6S0D/8fF7Np/LfW0dMppvXfeH9ux/dn4G6jioK/qwb+gCwrco2x5MJYZyMDeJmdaA
etgttTuBPAT2wlhLbV3bbdlEi/1GGy08HlMRRf1J1sVM8lLoIF24D7Qn1N6mlEdJ/rqyt/KFvTxa
7Co0CQqLB/gqCBfoUCi8qacvVsucU5rW34SgxmM+gbLCKbXia8BMYzPpFotaps/H2nCfWkxDOuVl
hySUtsZAKpd28T0AxSIbALwGYkLAJZUny+EWynUGvmfwn9rhiyjFFkPrdyurljdRlYKiBGCBSN7I
ncbvPzyM3DQSBBEDfRnBNtrPX7ziBYOywfm1zc1/FW+2pjmEmOZ4W6w0M1dSMcvpvesEr5diH2xH
yyut7+gL+EHCxPpDydqw1zUJynuhm6lXmQy7l9fp1pnsqHPKze1FXOnmO2oZjzw8RNSj1YCPYoin
m5tYRAbLLfFWG+KBzrPu/BiM+T8KM13J31y9TIpAJf/FGAE8LcWaMCM6LIL0lJm/Gveby4cVQUuq
h3cdEDTk2eTzfqkULW1YbjojfaGGnW0GN9FCBg8jEr7+abjm+5r+E6WcE9DIplZUEDWxl0nzMQwg
CeGdhreP6rqOJMXA1QQGVpqs999/UHOWWI0JsiL6YnvRzCLqb/jO6KMm+VVrDzXGNOXHdAhHJ4Qr
uiL66slQREtN/SDaLdJ8nM0E91j/m1bG3iXduS2sB4rKL+NH66dADzsYJx5zb60Mu6AwYGNDQ5XE
CaF8pmxu2jjUNQZcbt1D+0U9xYE9BiErjTN6G9fAiwtKA2AGYLGgfEFAofqigAFquaA4ycZiaYTo
ItYcVu4H31rZ0YV7h+S6RDIglSnpZS43tBQ+w4dgQ40np3+p7S3G4dBmW8wrchYXBMAAuiBQtoIJ
vpTDHI9YJdXoCzy4gxa8gmo/842VBMuVFwhnFiTs8MmAmsFcdmUxfdo3pG9Y9oJJ5HN2TzEvXDPi
zAAcPQ9H3m2std4OqW+K7YVEyfGBfD1QrcqybDbUetHw7AW8TOWW8WHe0qouVyz8dcnvfWH/iVEi
zMFpsp5lRfaSJoAb2l9qPRzRzG2BZNkat3nyNxW7BqGns9aLs7yj/wlWXrSymbQuQxPgS0aCLU/g
uqc+usg2nvZSBGj78+EXro1hX5GpVkDazKlB+YfFDv0p+MrZGeBvip71ems6e+3PikWR1/bGCaoE
Tsxllj5O0BnjN4btHQcg0LXXOp1esu5+GFMYbC/yBxIF2WPfDscV6QseA1xfmBU0BKKopLIdNQXH
6PKszF7Ahme7oentWXWkJmZ/bxvMLJ7vxIrxXtzcDwIVTeKkc4pcg8AmeZCgQ+dFwNU3EFSDdKH6
kmV0xSlavPig4wE9LZLHaEu6vPi1lWZTWrXZS1Kbxe7/cXZdO44jy/KLCNCb16KTa6kltdq9ENOO
3nt+/Y3qY1Yq6YiYiwF2BxhAyXJZWZmREe2kfgRiJQBMgdr8/cm85aCBaPuvJWZonNDlCSdj3/TF
dugdIftJ3qt8Zji/HCJX+4VmiSkXMxiLmetcq0Ulk4omOurDzku+a3UtNWZdouPHJyO/rkWrKj/V
p/ZP1Jpy/ezLAfE+k2IkdblXjBdZd6JiTrvw1o2MbfTPRzF3U4Y2mLqEkzg2qNIK2mp0vKW0aeuT
oq786LOsFuNTFUN+YuDN+5N+0wGeWab/fnYhK8jOKmqew0EoFVqBxyq0ahllxPtWZmed7rIzM8jN
gOldo2bqwKnkHv496QDJ//CV7rFpQvgkNEGZRbEafoJIWPb6YhCcKF5ADLTIAemf4EL2krRsk8C6
/223t90/c0///ezT0hSkoxBQgG+OOM9SyhgE1qhLWpwhH7lpjmzpV7X8av+B24bmi8AIzqJpuKDl
Gr9B3UxNbd7YemPi5t1TLlVkFJ3SOCXLqDpBOmldfOn1emydhFuC7UN4uz/qm8f67DOYBUmkEdBj
XUT5zvMnZ6z1gcilV5mN1s+p5/zSPd8bMuNCom4qpETFkLsueINGXlYvxmCRlDsEnXWS7+W2NCe1
WFXFIjY+xegNmjehcECyaZRAANTKJPAWxehkpZUoIdAWD34KSulKW0s9SfTRTqEPf396bm/Ys/lh
nBF6XIaWl+H2MnWRT6bitBkkXB8SdcT53KXqVo2spqiJqFhQTCBDDrGrzrdlbRPXe85btNwfNCvK
h/ufdeu0AsFDq5PwXsCEXO5VtaiMqMGfYwX5DZkPyTA38Cv+PoCz4Rb/McH4xyStUJnUYCKTfBLl
qRmm/hJgIcmwCn7RBBMyOk/S5KiNOekd8dKn0acNvnJq1rjntYak/sxevXVCzz+J8Y6yHKFnry2j
YyqOi2QUlym4jyeQYfNaMIOEv04iM8NnQlCAbRSuaGBL1jm3nt5kDjMQhVbOTY7UfMaJToruHXm8
mXvp5hVwPkjGEfeSOMllgw0X+Os8O0p5RKRwp5XQM9nloYMMvbfqC6vQNuEcBwA9f+z5PDfN+IKi
LyUtmmC64LkXrDoX+Zu0gO7iqy7OUgHQxboyBh4PcPQCtA7oz+UWDtBdm+UBdbf5Wp3MlH8QeLTi
pWCjItyw6frQ9KsdQOz8zJG+7oGlS3tmmTnSnIpaRI0i+FHsUjIWUM1cVKJZPUE7c1zlfkjw0ABw
qsz3Gvdcp3MLfCtU/Mc8CneXA58mranKro+ONdiQE3DAWJ1WrAvbEysStwtueh3VOc2nW9HiuU3m
MAuDNkzxiMkOtMUg/ZSIwQ1zIHHjuaH2pT3d90637pRza8w5zYY60cR6oKGinrs+XqWWMci4waDG
MxNQ0LX637voihQv5gylKhB5H8NsW0GnK2p705feva4wA39CSDcTJNyeSODl8ZaH62Xr5d3AiRya
oOEVl0q5BHauk82id9PG0o9SNZeqEG/6eTy1kXtFezCIIS/3ih90IZe0ArwQj4zqyj91GVH0U4sm
7NQtC0eOF018iPuNvs9fwBphcKswAYEGGAI6MXJTLSS1+BiWb71+iNLRvb/Oc1/H7CqAptu08vTo
iE5xg0h9OJFJwYvnvpXfgsXVGp9NArudkrYtPQOTkPJuEjlduw0at20+ptgBKUKlO1At5+JNw3dL
npusCLpQejkHfr6uMlCvcfYVzIUwFEYyKRECpR4awK60FgTCQ4TYLOqX6kt6LCw13ibCk16sai5D
zWWOoWB2GuhqnMWnYpih1hPiA6JkF0hEmByt3LXtCv6MyAPplW/ZcyTOVjOSjwGRoBExJ3x+M38B
3iX0g2JPgpiBHo+zb0hEqK3wvhgejXUcIWMojrYcfqXaJmveo6pFB6VgVbqtdP+Pm18CIAvsqwBl
o7x1abdoxiAtsxoJUSVC3/aOT0/g9zRBajRzOdzyJ+eGmC3tdaWiNTUMxQqUS4G8nvpNnOz66KPM
HKX7a5AoNtW5OWZrh8nUAMtUIls+9KQIe1PRn++fnpsDApEGRKHwaEcq8nLmUiGUOaUfw2MjlCYY
FiwvTkhaj5anKZGZg8/EkqJq5o5T8aPsiZXRoAy7IFZAH/SlUSFMs17tkYyMEs9UuzXkqRt/rxpP
98d2K16BniCAvLQWBLKzSzNGrUtc2kbRURMsuWpI0C67bCSZvubkmX1xMx48t8UMCUUwuRslJCXU
uOURiHGDFYphfqrCaiOCpWkP9tyRpGVpbCQhaR7lWImW94d7y90CYYBqHKAauOoYB9DyzZDxJd7O
vl7qq7SoFIInMmf9vRUNURnWDUVMncUU5KMAyGONIND3edVVc0gYZnwyB3y8+fw9N8O4U63ucjg0
xNfaeOz8VV8+43BJ00/5nQG4Ie+FNibh16Q40YfHW72x8Aq73+kf9wf7u/3ZnUo58niq1gheW+Yz
mmnotcqgr/Bhl0F5yWu4VZunyxSc4Pyq41WziCO0RLyJxWfYJeYoODHkATjk1pdd/TEq6M1bKMKy
zsGm3lq+94cromUsRAs5TE0/5ZYRsPphN3PzXreuw3GcfzezF6ZW7bw6QoiVBLakcebQibbCocP0
0cMLXtHNUn+ANkzzNfCz8TN1StdzhgAa6BoQRbNzpqpJVjUjYqA+tf3mI+cfpklZcCDm8cj0HMTL
sAOvVuFoM67sVliJZhyAiAwZ/DUsp2wzGUbNI6w51oFckyIx0GMlBaU7cpI648BuHbV/TIGW+9Kz
qEmPtFQ/RccBCD8b7FvTohCEp/ubj7re63n8z3iA47s00kEQWTMaHu+QQligBagaTdWPSeB7R8//
4/W6rfn6XDBFf/SeUebG6YB3F/kUi6eDz9D3FFMBsYMmIThvQ8uXIBMB9II6bdD9yEfjjG+5tYK6
jJZ5xFEoALLRc6IC3tb3CBjlYWhtMVcyh4sDzoojNZtxlrfuBkQoIBOSAFiCmu7l5HLAW+dGY9Bn
dAoy3nYVdhYYK22+U20/299fSfnWkQDzAApIIJgBwQ6zlHwbc54YqcmRLypwc0NdXVfB4hwpslmF
3VQ+cLoBGCipWjBaNxanII1hxvjvQw8CiJbIXCcDtpVDtMAq0FooLaTIi4VlDjbqcVVRcUBOnvDs
TyM+bR+kJMo5orQQlbSUaYhz2x/GjjMTPfDKhafX6KHha9SxSQc98ccRPT/Qt0RxoAebdp6slTHl
fVvvRXCo+OpQl4uKL+rKFPUuVSx/StrPvlH076yugy/Q1aENWYZ4oalGHACQhl+MJ24a+LmcwM3t
cTaLzN5EMq9UxyiIj5IX1AQl4dEM+xrkVBlQ6vdXbM4U4/flbEQdNk3jY9kkqhvjrWjHsR86fKqP
M6ZuXXWIhYDwB+gLMCmWN66c4gQHuUmOlf4lqNUKnOm2J4O8bYj5I5d/19CTDjhk1pJp047ZQx/a
cvyU9R7Ua78H7ugpX0ZYf92fgBtxIYBDtKEHREhQrGXiwszok2Yo/PQoU2ZnNHtnfOaoyWgbhQMl
CFL0b/cN3phxFMYQEwL+CSUiNoTPAwiai12YHhuQCZuBrn0HRfBHEdK5k39zvs8tMYdR6T0PISks
jas+XrS5i3ykN56kPLcgO51zD5nN4d2i2B7ogZ51/kXpF1FnRcXp/ohvuCBaCkT/CLjWoOjAuKBK
K6eo5PL0iH5kYoyWUK5RvpgG05+jtfgfQ/7HFBud6lmhFWmZHofqYRDteDATfrAN6HmfxNfqUJZ2
tofOXoQ2Wn4kSXjIRBIMkKQ63B/yrXQ5RYvRFj802GG5L91uk8joVVQbzL33WC1VfVu05mDxEHpp
SfVWdabQfzbP/rDK0OUn2Xn7WELp3dUqZ3rP5rBIt57M+JpftmCqQ2kwOyHNpi4RS3xNuxqSwpy8
t45bpzoSqGOxaLg16kqB8iaru6GFPE5Xk4QLV0oww4x2K6WLpjnQjgNUTgkxmbPWTPHACVKXHqGl
92fK0IiqV0Tr7EQBoYUlQppCOMrcG3pIekmb8T43IhmcNw0XLq4cICmYNxIfdFVWyFN6LPQYtb16
nYKd7f6i3wpGcZ+jnYinz1kUhy8XXUnGGgoxPBZ9WqmFCTbXGvnbTaCaynN1MkCKr9mVYt63eu3A
AA/BDU/hLkghsyGaWJdaJMtjdUxA2iHxMTECBznrFvssDYmHLMR9ezdegOBIQrZaojQrQJsyq6j0
sp4CPtoc9XAZoMjRghp60/cy0YbC4uIl+u5HZQYIQ13EZbQGm+Bnog9pShsuXs5sDU6QMs/z5ihH
ylqIAGc3gq+qk5xOLH7uj+96o4CMClxUeEwjvgae9tJUNsZqq4Rlcxwa+YAr35G8ORDKnAlmn/CF
GuVCCxMaeNEUXyGR/3J/ENcu93IQ9AvO8lN61GeFOlILaCBO6gKJ2UVZgkxTQJlw5ljPjYZeeGe2
vCGVQ10pmqNf8xtwiiJgCd37w7ne41h8xMloDcR/QbR+aSKovbzslAQmitEjotBaNXi7J7TaKklu
R2X/Y/DVDBh+xiYL4ETNT0YTbNocUy8yJbVcjmi/zdLHBnj/tkO9T17cH+StNUMnEbp8QJiIWjNz
TQp9pYKMAHtcqWWbm46K0cFTH9PObOfEsm4dp3NTdOxnS9bHBSq9E5ZMrz8LkMfXiXPiZqmVb22M
cyvMqkVSpGVyhk2oTKNqj1qkEAzx9f6s3R6KBuQA9CxwZpmrTZDLoA5DDGUaOCst3FCQnEqKPpr2
r7ksae8tetv+Y4lxDIYRREMuNs0xz4yMeKJ/CEEwgFrsM1fmf9uO+NvnC3ghWhEh1sYmn5QGr4xI
GZvjWPpWFgCLIHxMuEDuz92NC4u2E2OtQdtAERh0S57vg16ZCmGCmaB68KG7J4iVzRnZstBDogW2
qPnbwJPM3JdelWKyB394u/8F18EwPoB2tQFWj2ZFNoUS+inasTK+OSbxW25gmMnGD+YALXNGGGeo
tuCnSwMBozQ4J+iDdcL1jyk3p2F0AykAgj/c/eg4AQIVKiGXs+n5BtdqsocNkn57eMsAc2yisMkD
jl1FoM1NSTJ9i32O/F4KhJoddand5siq5dFOiXNTDEezDJ+KKZjxLL/R5uX1efllzElEgaoM20qD
/0TIaXGV5R0qoLl+vMlOt9qiF4CrsbSTtlU6R/3Sj7pXE0U+tjO7+trD4TNQukBEDNYvYK4vJ6ht
5Ez3hg6w3NgwA/FxEIV1kq7AIK6oc+nbG3ub5jwQewNWRHPjzN7mOE4Za7loKWBlCsmYLqv4T27Y
yrtf/kFETIBn4NJv9I3OjPLa7aEqiu7JXy1sEAQxo9SLAe1gGsDHgfauqOsq/rh/Zpjfx4GBOAG6
1oHcRnfBFbWT0PpdF0+Rv41Nos8Ek3QjnG0U/DZ8AdI2KC/p4FVlX8NjIceaX+DYFxtxsh8Gz2pS
VznpDekE5/4w2EcJbEG8BK10NB5HCy3bCYlW5CbVOj3ejqbh5CthLS/Lb2VRm7kZmz6ad4kQrMq5
dwC7L37NSug+A90iRopWrctNqCUiFCIVwLXBd0h4O7N2h8+C4CA4cwwD7CPwX6bgDFRsdvA3sV3R
gSdPLcCEyTZbltve7gDeJo3V2+0h2wU78c1/6B8bsJSA8JTEBTGzwSxny6X0pXm5pKgTaqDWhtwn
7ctkXqI1X4UjelCSbVqaouQO6/Q1FUnqkfJrGog/x1bCekE6aEDHZair4EKGb2euyTRPAl0ty3wb
ptaLYXfkuyOa+bg9vdgjiclzSyIyR5fL1mOpUSQXoCYBcABaC9mOYaXgwGHrxeUW3PRZ51ZLw7Nk
K68X6M5KkXAg+ty8MnEHLMo82j+BfoC/B2yWOeV4kQBUUPLFVo3RcrZvon0VgjRuJgi9MTAIwaOx
FdyZSE6htne5W8ELyVdAvhXbahPHP60lOpVuxZ9gTdEFUzidZs4k3fyXmwXtSuBVwqsOi4dszaW5
WEm83Au0chuDlkIzWzsnySekXcBCvAQxMIhBQxC9TTNxCHMv0LkUoOmCRyXyuphXZsuIYVLKaK8r
t+moWoKTmmKP4UmWdX90TBzwLzM4CXi9oksSj+XLwYWd5lUS+ti3xvisJIvw0wtmfNotC3AtSPxg
rXQkOS8tqFzqtWnTVVsdetbf+k7r/tr3A+WIZUGNF3zqusIY8BOl6GtJqLZT4+aFK0kz8diNXQ0N
FDy1KZESZQ+8HECtaZGUl0m7DaELQyDBkuR//m4VKDsxkoH0uKLMAP4p+glnMacwiI2cToqxlXIi
W8Fz8n1/lZnNdPX7zL1fVzmvRDhM2/ZPGRMQFXrrQSbpzCXPXJRXVpiFCOU0DX1qhd/zZvfYnjpI
G9vG9yze5vedeXYkYQn4EgEMwQiR4cTZap8xBF5c8PG47azRLt50CJvqRMzNUkbjDIlVkzM74r6d
ju1L5XKr5N3jSeOG4BUgxffwXeyLVWbOEfpKzE6nXwWubonHR0kycl7M+CtDH7S676etQnKyc9br
zhHt0Y6sGpd5/TCtm0W0M2xvo1rGe71pXEUxw12zNxc9WbXrkSwkMrMkv5uTmamLb2KiXAUYiJAH
meD29fUhJM7Dfp2T911IdgZB4yUJycNgIcImgVmavr2M7Zj+hQTOx0dJagLVBeLbj4eXzVP+auqk
s988cgrISERSublTuIEN0RcSWiLZLxA9WJp1tMnB3WxWP/t1QH6+fu5v5at0NmYZzB6oEhh4HaEp
gRmR1+h87IG9ZSuQ3PxIiYE/kRWaCXk5/QkIT7ZzgGqJ8QB0Yc9N6swNkIZyN/UGTMrSm2rGi8Ti
TECYzadXOofvIaapdtJXyU2XW/NH30rLgPREtdHHb/EOxKnVHJq0RHTe+mbmmrjKPKKJn8I+RLwW
ke8EffWl6ygnQGnaKYbrKK322fuBZlVu1VYguqVO5kDAVxMBY7/ZXNpKT/vpL42pvR+B0C70tppo
xYZV+2YarPVixhveHBNyWkgWI+uoI3d8aaaCq+8TDWbwRin306KpiJ+aEfYXUBb+cWZD0XDh4ogA
GkdjMgRKQLRjLi+tNVEig7oU7aTeqXoUnmTBwRu1/Z7Q6jM6K/WgdLYQudNcjvoKNAhoPtBylPAN
7Z8atOAv7fJ632t1IeY75agtpHVUWOgRQEvtj2QOOFHLHLIyaHCaec3Q/XAxWlhFuQkBKVCjSFcz
+0XgAkXNIrnYiZrlPUeNKWgEipMZOkzm9ubVfUBdIUAgYLWjeKHfp8DZrZZM1RR5YFXZxT/FsniM
Ic9ula3ZPgWzCCwmRkPgA14ccKXiWQvCIzBpXM5lnIM62Y8xKpCkTcVDWJoF+h42IVG/vCfAvnJ9
GakkmasU35hMYFzwdMcaUmYHxhfJmcwnADIVO8W3hadEXkooE8UL6Me0c9j/q8sFqmJ4miG4hVQt
wl5m3XwuB5upoNW7wYn0U9KD1HNmZ1wFCZDNhE9FtxGVtLyq1JSDB6niSGh25Y+/r+WtFjinLklm
HNb1pqDonN85o3clm5sE56bRxpHc7EQXkBZTIKolubk115F45anoYM7MMBuiz+vB4KBUtZNdydIO
7SY6zbiN6y2Ht5WOPCFE7AycKeZSaEZeBT5DbHfBEqmBZffJr6on321WQBv/eK+zqC76e5cH99Ie
MyI+9UD9wAvtrnGapb8Sn+RlYUu2smz6mSW6qkliIyHHitoZiKYouybjEdtJS/qglttd4UgGXucN
+lkqIFCctidBYoUVqRpreKsX96f0qgfsX3ahMgmOLQkXDZ3yM4eRggEnjDlMqbQI3+uSFF8fgUBC
W1TRGEzAcdCtu0UCJ6kR9VX0Sb0ovvMPZAhU3MYRqXWCAjoIBOcc2Y3NBMYoHiqCaOJFMMBMfShB
SSlUMR/jKlkODm/2f03b/Tv0MxPM0IVpMrRcgolIJGhsN8gQWNXyUwQzVUeiP/FSPNyf7OsxIamF
1ADgohQky9Nb8WyuhThTAk2Zpl3SrPBqSosHIbF7b+4qp6WGy10LJl3oM8kSIjVg5JlLLsy7tC20
it9lHWJMo7bQwSOtRCtbNQ/Z+5xwJZvIwj1AtY8oeAWldDTLMg7Z0BtRS3id24l7KCNyr0pDllAR
85+yVfdQPXDO/Um84l4GEZuMzgvwY0CHEPzLdJbPZhEElkFS10L42Juouy4MO7E6C6hpS7cSSyAc
wmnOdHrszTfxM31sBUDq0NUz8xnX7yEV6Un6HsJcgzuKjcvGMRy0DLXgxw5m41N1VD7ifbTr1rKl
k9DMXdVMN7nDr1PL242bYhvZiTs98gfxMLqQ9FvO5UyvbitUwSFHjz+YILydmQqUUZe6UeZT8Sh5
BPEv9z57JtmcGngV0XwKehJc/FTwmQUWlBMoGQpvrB9H2Yl24Ul8U5/Ch27lbbIfzfRXOWYe9Xez
XibgfRnc+yt/FaPSbD2uS6qWSHFbbIyKcrzGKWkkPaor1cycwHqs/kQkdMoZp3i1pakhSAZjGqnU
Jc8iQSXIkPSClEmPEt4aqV2uBCtyPqWVt87M+Hh/VGwoDPox9IsaCEhhDVEiE2TwnCEMaNoJ9hwR
zJmn6NxvM0dTLyEhyRn47Z09N0XsbsNnA5IOXwamMdA/sVuhCXTUIY003xeWD2iqKaokr0zAPnyb
X9avdUHyFkJ+eBu2MxN2yzJlIYEPBbsKpN0uz3+nT0UCms1iPzjLwfzbPlM6Lh1cBypAxgg1WNow
IfHrPB7EYi+8xuuE6Pgjmaihzdz3bOCHihCwaDSTQr0YGIcvB8EHcV8IUlruVXU9VatBcGXDjTRT
+lvCGxiCs8Q7FY8s+uJhthdETNtCEVr0Q7xKlvzYPv3t7sXP4yrTUaYBoQ6bFSpbXxfGdsDPWzKZ
maPrhQZSDAusgFeNUvkz91jgqXo++G29DxP0sYV4iAYkmGYW/MoILmM85GnmHGtxRXBolHodB51X
7ANTjr+q6QlxzV9OEa3BoqAFYBTQFCATu1zqPOOUrgnVcj+IwDsSwF/u/z5dwfPrHh3CyGWizIfK
Cu3cZe5DwIKMMZn8as+9pKf43UBlI7VAHnrfyrXvhxmFqlNDgEOlZECXw+AnPhe5TK32oissE856
kUzZGZ3YQq+5BZUKE4SQduVKR9307BnbV34Mtqk+KC5c6Vfd7dJ24dfYhWFQ7xXByt/LU34aT9HO
W3KmZg/m+CoiBzZHIUPHczmtIKOi6CWUVsDmybIYymEiyl5SD/vhM0T5CPmn1hLm2ttuGEFGDf0u
SKH/ljsvB6YYmZRnoCLdD62bteuu3iinXt/fn77rLY686JkROrtnARMSumkYVzCipq44LMLg0MUz
2Ksb40BmCh0a1Kvhick8zJQm1OvAL9V9JW5GbaOlawj89X/LpEmpgBF5oFUAyE04aGYggMT5HnTU
MBDZUbw/ElKCPJQx2lXUOPen7Mo9wxI8NK4CNMSDcpCO92zKjBqwylhN1b1A4gdkpfDcMWaO7fWU
qRSfgaw6Bfchs3dpArofnKAmnrr3adLLjc1kcpPT/WFcn5sLG1cMhmE2qkUIG31su8kcZcqtEUBt
FkEhKBmRHmYmCUxDviaUpbavAlvpzNFHT85D2M5srevdi1/XBNRoqOYsCkKX8zSqoJiuxwFbS3UD
xHrH2fNxY7ERVuKmQfcUmmHYSL6o205um9TYP/iN4/GLrjJ1zkqSv19wWjfBYwF1J/oIvBzIJPB9
hAK9thfA9jUdisHqPSiQOPeX/MaiXFhhpisZis6bGl3b92hC4ddtahoANnPufSt0c146R9ovBLQW
7dNDdZ0573VaKWnfN8Ye8B1wylZLDMir7Qn5g/e8mHP/9IZkrf2iWJAjQQLVoFvk7DSOsV75Y8Ub
eyEx09X0IQC+fwhpW5sNGXL01/394M7NMXFHUuWq0XWCse9C8KaAhd/eRitAT/qjP1e/urG5kXzD
cx3paCQa2YRWITd5D8iot688K0YGHBWiOfKHG7sbfEE4OZTZg6KQLifPiwI/73LO2/doQKhtD54A
csz+XAHhxkgQFeBR/htLIVRgzGR6Aulazds300gkdM2BinrOxvVQANNBORjsJCi+4CRd2giHWkbd
JfP2GlgXUG+xFNdwh+GvzynVQUUsBbdDVUKZkSiZpvp4IHD7XlxF1YvXunptKnOP2euoDVaQyQR2
SoLgJBu1gWyqEio/9g9+e4Ccl6v1pyi3xmOuzgS4VzUPiNIp0LhBfzLVekKK8XLW1DTwEUA1/uE5
VElREolAGSHdt+tQI0GMpD12ODhGzQ2o1mZs31gw+oD+lcxADPKb9Dw7uCV02wKv63xIO6Hjx45q
t+FNTOgwx3xxvfswRpQg4FUxp+j7uxzjxImCDt4F/5BUu6Kw9dYN5vqlWMcKeVweiUjVwGMNyH/2
HvJAKM2BZtk/oCMZh2jg7SF3Y8W973vYGxtwCuQ76XWEiIBqLFwOpAo9r+BCLz7ke+i4z9wN7Czh
x2npBOzciKQVkd1zoTgJnSEl6aF6Ldud8CDPff31HMHTYC9DzReM5yr72GwEORUxT5ALdyOzfU40
i5+JBlgsG0o+tPKj/FdrkTmddQsCMBGI5IMC0FzuDijvSwtt4a14u1iiDVwkfeuq62P+ofpEWVra
DOvwVW6IfsCZ9JvMxG1e1UVeEUvtYTQFR/6jI88HyOyyeJbMZpvNVtlYPwEvAYgl3u6AzNF2VuY+
jwVQxQe/hN++lf5ou876wJh/QrN/yyN7KAAQSGzNMiIyPHpzgKirjNuvdVS5/02BzQapXJhkYseD
Pbq1+96OOFO10FRvovFBi6zZjh72nmessS9lUHxn3RhQMvFXKH2IZmQZYH0l3U9BitPsQl6dBjqz
NN3zK0mIE3F51CTPSFu/B+8weteX8drf45W3aiPgLXireugX3FNjKXNSljfJrs6pdBlvHEuBCL2S
IDrmPz04kXLymln627f4JWgmeEoNoi7qOYzg9Z5FlvqcTZee2zM/LGQTqPIDkGVMkpn+5Nv0XbZ7
d1pSNoUlGjv0mbwjGx5iIVF9/od9lfFiKWLg2uApOYc5LaIAoBGVxBkZX77ue8vbAzszxBzGmpeH
aGxAMpuPxD+MA5Eeeod3eqt8alxtORMZ/F7954EoMy42XMvQpzB1A8wNViCb7+L3o7xDQTAwB3dj
PFrRtzJj8drdXc4k2zEJniUZ4SNmMnwef4qjtta/0z+tT3o72Qkp+UxQ2XnbiBCHH8zsQKGY/68Z
Bsrl37SsjP/JZSPQix60g4ZxEjU73nRgRZOQYdJfolXwfd/a7X3zjzFm39RypVfo4IqOfLoWkeMf
0iWoK07+4zxpBv3uq6VErPAfuk/mSPQJROoyaLMc5VP+nhzjffmQuoPdP8kvwT4+cnOZHhZBizjv
kuWO2ap+qI6FyGNsdWaDNNXm/mhm4Rbm8NA9zLa43/CkgDf+Q4vG3JK+FEOyUweNipFsEA/5D8JB
M5WRgPrSkC3QNs3V/m9cU+dsXDwzuskboNYsquDrdo3AShOz2x+TORAy9Y3smp2xXbHpjKmPAeek
3Ele/NwGP+nTllPJim+IP35xEWk/9ve3463rD7HYP7xJzCaJh2LipxKE/C34wEm189+lA4/OaP6F
42YenVdhOt0f57aYvQ/iIK3gBNhC7f+TO+ZU/c96ROtst4B29Jdkm2JnLqbHmSFeBZwKEmoIzZHq
om2trGCuMaZJWIpSjCGW9sdESuu7NkPy6SOfG5lzjBK3TgGit19xJMpmyrJMgoWqqEeOsg44jUAy
CyQZ5Fv6M53aYzrbVnbjFFxQHDB3bQSGAzyvYQzcQMfUbUvSPScrM91Fq3LmxrtKj2P5LsgFmBOn
+eE4Zh46/tE8BTls6H1G8VOUkHGdfZcfeUC67wk80Sb/Mi6yk77twYHgz+yhW2uJR+V/CQ6YLaQW
mdoDM5keMyfc53Nk2LfuoovWdeY0DKVXVro+gD/hAKE5eykvp4/SDYHA1PadfTLcxuQ/DIT8+aJe
z/VsXdXb6QSjxvHfpnZmMRUoiFUVTxvnUe7v0S8TxiRxADYyvZEMpLXiR24l2W/LZqdshic3O3Tb
YRsslB88q0H4G37cPzk3mtkuP4iuxllQ1eQlWnA7fFCCWBUcbvtQNZNjY3KW+GILB8VuF96Wf2mX
jbm4b1qmm4lxhBdzwWy2AOWyWs9hWiHiqv5TOB+BWZvR1wPyb8vOam3laCx60/suF/t8DWALqdbc
4bO2NNt3jZOOmk24bBb+Q0LewI7jojGlmIjmtk8RScz7H3t9p0MVCOuGcjoNIdgKYSHFWVdWaIzV
T5ilbvmJJ1r1nFpzF+z1nKCx4qxtmVmO1KjAaetl6Jd3gqfgeQ46en3BXf48M+Vhk+VoFsDPj+YI
Udg/xnszEsV8vj9ZNwLaSzPMEe79Sk5KAbMFJPhpIoEVb5CBItPKVEJrmHP+NGF2uY/QIki1pCAl
p6GJjxlU1cpgH5Kj7tjUfacSo4h54aGLQbq4SVvdCF383fgQOL1F7TjVJ2DA4lJbiBwejNb9kV8v
HyrISID+UkfgncsEEHw8+bHuBcOxD3shtKCYxgPTqfKFhcLtnDYY9VTMuAE9RhaB7kkoBDLjbrlU
8MUyG45ckizldKzNQkDX7xANcCXZHJPDzaHhqsMzGhc8cFmXjgIQz7zV62I4gp6TX6GgoW4H9K0t
kXCKZlb0pinEfUAw4HpFSzVjKlT5OJM7DGyEzCh0YZKFqOTSWvKgLXJ/wW7OIXKk6HOjEFm2bbLS
w64MPHE4RnlYE19cBHGhoJI12K0yTvZ9YzeezciKwXlQADfeB2xBDnmRHlwVxXjkB854NHy17kiu
+FAhRcXYmExfG4v4EZ24iRn7fuVoaaNVq7DUko+i7eBytNxLBpJpQvfU9GmSzhxcuoaXOwrfRyEp
kOBBNpdNTVdtm08ZREeOHijR16kmZ1QFRJyZhus5Rwu+jKILcKLIdrIaBdrka1wpceOxhCTHGgpY
40rluGDZ5HX4xMt9OZfsou6GGRaWF8VQsJUiDcU2L1OwVRtL8ghG4U3SrJPaFV4i9X2o3AFPCV0+
DNB0bgi/LKLABNca6QdUA79KOZzZbTcCRwz97EuYnQ11Pd/jQnyJGJjxe7wOjkujJpDeKE5pQv9/
f8NdH6RLc/9H2pc1x41zWf6Vinoefk1wZ0fXF9Ekc9VmKW3L9gtDtmWQBEFwA0Dg189JT3WVlM5Q
Ts08VbhkC8R2cZdzzzkxRyDP8UqUAcwhuve/sl30+PavP3NcXs7mhNTj7d91Jkp59a2nSIXUCxwL
2J45yPRTPxQj2052zcs1+AMf6bd2c2G4XyPn18OdOGK2j0LaLxiuoStfXkVPUX/jgWtoeGrWQ5e7
XZi1m1TePb097rmzj9rskXkbbb3I5782bT4Kch6fOnuomQcmRlEbkNOXd2k9lJnygD17e7izB85H
2/zPRNZRYe71ePU0twbPoz1I3yui+pmhL+Z9uftsyVaqJG9XdbJ+e8hfXQzocR5TksAFHMmBj6/1
C4dyaNOqXLSyh2QU+UjKY2elvEHGEK2DSdpciKbPHcGXox2DpxejmZRMta9dCxqRaFo3btOvTTxf
8srOjkKAQDtW738tcCoyag2DaQ+pi87EAaQEGz6IZPv2yp0zU0Am/TXKyVzaue0a0qcYJaH81tUa
R3COhx1xJn8zBeKgmkbs3h7z/MxAMgl+JvQUxUcL8mL9IrBlzPFcgzHQC+abNrGfNPhfL0zs3KEH
sgKQGrzmgMCdHMKFARUnXdASevNCbyiJ117pP4DNsitMHQYXpnTO6MHEoqZ/BKTgmX09JbBpOaLs
uXuweOIyncj5Gxa9uw07OVx4yc4arQjEVii041XH2/J6LKoCG0xlYg/Ir/i7Zela0C9OIg/SxOQd
c+lHNbsmi3UvboexNftYp9EFb+ns6oJvEd0PQLb5p99wVJ0gsQbFkQWN175hqPGj78AUDKFEXtnk
+//DiQFI7wjGQtH31A+0zONLXEICN1bLtLacuFky9s4Fw3XuXAJdAnFDoD3hF50cmSGVTly3OJeM
g+ahRo9WrtJ/nmkA1fCLQU4Of8gdbwh15R5ErO87xoZMpvLh7eX6pesUdPbQNDyyKIA5Ig1PO71i
FneJzxfMBAHkHgQW01WcmHRXLij/SRcBEUumdDXSGHKRwQgCcGqijJTUrNCiyVZh7aRrPekxI4Ox
hXSi+j3tgzavWlNfqHSfuzrARYL6Dv2MIEQ5WqgX1gBsj0OXcs8FF3gJKAeep4OaIbYqm/YSYPz8
UCmwSqh1w9U82WCn8To6sdQ9TI40QN9U6oOYkiALDdhD396Cs2cpAd4f9C5gCTot/y1hWNft5GOb
XUlvbdPYVeDN7oWNvjDKaVp3Hrkf13glDl4ig3Ule7GLWhlc8FvOLtsRBQHeVxBanWpYJl67KBZR
ckA1BWrpCjzSvfWaW5BKRReu4Jk6EU7ui7FOtqgPQNzaOIl74GieRENEMnbqmixG6C31rSuvlal9
kzmTVWPhpwM3W79OwcpJYjuBorMNJUiu2iACI0s40WweQ+hbiaBBrvvtHT6/KmgWPXaNorPjxORL
VwCJQkoX0jCs35M5Dj8ZV0/3pRTphdL90WU+jSXQ5ADMO+IXkMAcrfGLKwJe37ifU0bAdO19WGz4
dRy8hyo8UKC6agQWR/rTSzjOc9MDtOr4xgDNCajN6zHHKrDDMmFMPfZV5oRohQVFS7UGWSq94L2d
80ESAL1xSyIAh04fEwN3QBHRk0PVdFl9NUfFUq7UtB71BZ/g3HV5OdCJ/12WJfOaRBwPcveOV+jC
p5dYJc48jEC9gqgVPV1oKvopg/Niq3RwDLWPp4JOdN/N06aB3GQWao7U9oe3D+A5PxsJQphMaHUC
CZUct/DFWEaNVbooTMeV1ZJ7VBXRXAXrehmX2yQY0fVfC309g30mL8PkJpKJeeSO319Y1TOnE2wj
oNU7YvVRZDr+/MVn9KNIHe0dT2eVR0G99lpxVWJMaXTGtMkGcx2Y4sLcz67z34Oe1pP7FrpidGkI
iGAjUCC1N0sA/Tzv45i0Gcq++bAHQHBXU6/QPbIKJrqdWrmSrbrjQuycjv5T6COe3CPBKYHvAFwv
YImvV2FBQJTO4wT627Eq1y3YEtPlIHX9YVQjUg31fb+U10N6iV7ozJF+NezJ4idLH7hVjWHhvhdB
887tLrEonEsgvRgCBuj1zCwasPp2nMnBdN8j9ujc0hQZJGveN26wEU2dibnoTZ2n/rAiS3zLRFan
X97e77PbnQC6hB5sUDKHJ0c90klHagcmIoYyg5N8g/eWB/FX215Kpp6/VC9GOn7Ji9M8jENDY+h4
H8ihLbOmyZxbJG+bj8N7fRd8vVS2P5O1xqF5MdyJ99PZDrHCcWJgl/ZRjukdnbM4zDtNQFzecSRV
y30TAV1NlijrGv/aX8jq7cU9Hs2T5+XVN5wc3XjCS5kavO+jZvLJdVzEzZ1S8nFR8ABtUC7Xmimv
sLyb1m8Pfdy3X4cGEgP1Ux/O0sn0x7KuK9WM5BDN14F/cKZ1YC5k4s68Lpjd30OczE4pr22NHmAp
om/YUSh8e/yJ6gTP2e7tyZw1hC9GOrmLBMEJ4SFGSsjnqi7css8Cu9doDnfuOnLnVxd8zPOX4q+Z
nWZOZ65DDQ0GcuA2RzVtG4IiTUTirr2EuD0XT7xcw1NFavi4pqcurIxEPnhgu5GvoynI/eDZA0mR
U+mCkNxBe6llfL0km17hstTFGJi1UdFjwP3nsHa/v73c5wJhlHyQYQU7H/JbP3/+4qp2sqkb5EXg
N6hsxF31IYH4FH0HN16CQln/MF0kpz86CL8c1xcjnoTeXFjXLMd1mKpy1Q9DFtt007P72tBN4DwJ
dq2lt+mFC40K9TGc/3ni6dWET/wXyQdTRaXEG+Ok46ZKCDq16dBcMAfnfHAMA2C9B8Sui4j7tQmM
xQIUWodhoiT3PuwCWL8jvcy1lyFbA8RNfimMOXtFXwx4YnNnR9eolOEgg7koM1D8kIm3cshn3lfF
bD+9fWzO3tIXg52YHB2bWJsFe2jDecXDe5asRn87Rdepyfve5kgRXQpqzh+bvxf0xAR5TmUafXxB
3fvpqSuGzUP5fdx+a24HlpcPb0/vrEV9Mb0TI0Tl3NcWXViHXvRfJtl2edIQkvG2ZRemddb8/D1S
fOIXpFzzRscYKVbdJim3Rn2aOJSi1IU34rg6v166v1bvtDs/GD3Shj9Px8iz6qCbjTsHGQ1oxuqh
IPyfdpb89ORezOvklnEi6tLU2C1PpysQd7PUZqX74f9rm37BxC9Bw+YQi7dEuykes6DsMutegNac
2SHQ9freMW+GyP00GOE69WWZuOQgxjG8TiEm8lCK0P1aLWNTUJ2G/zwreGQpBtj6J1PUaWd70PjJ
XA0YT8UbE14tUHR2vG5tnHj79uqdM/2vRjq6xS9MPzp/xIj0I4Hk7ipqd0MKRFR30xTB8Hlq70BT
jtx59vaYZ+wGMpA4HGjaP8bDJ0YKbdZkEb7Bxeqs3rlj3z5AkKJbg08kWs3StQ8gpmwhnBcEy5Yu
waUWzrObeeSRQNM1Us2n+K+G1ag2iBABeSvXc0TXJcRoAcRcz8pcegGOwf3JlTtSR/411onBUqrR
CQgEYLD4Dx5/UmO7lwR8NUQAVQ4PoHW2Fe4gqhNrAYFCpFTziP3j5rXjWr/8ihNT5tGqmZFfg3/z
sfk+TNnyPrzVn/g79xrtApfitzN288VgSAC/PlGLI5o01hhsJnWmA/spnm5tALHqt0/RpWFOPAhH
tXMkMKnDVPcQMBlX7cwAi5kv7ODZw/rXBqJ//vVswgmNaygUkAPYHrJah/tkGW+DJroKZ1Ugl7Nr
23E1+5cOzqVhj+fqxbXklU9opXFuJmrf02BPhL2p2QCtQf+qboN86tyV00wXJnvOYXm1dyfWgIOM
qPcFZgsoThFW9E4OSUETux/8fT+TnIFmM+Shk0Hv767X6S5hbA8iiQ1DfoCYi+RXx0389foAcQE2
XOByThE5Q6OiAVcYZ6lKtj1AT30NgSB0Cyx9n2Pzc2tFxsM4X3w3n9JLiOJzQSXW46/xT2rk/4sO
LEAlw4Gp+rzMGVAGKrP5Xm26+56B6vGSpO3ZXQdNO7BHACEhlnu96+NC5oU02HW/XWu3yacgI0WM
prVMgxJxYRdemfPb/WK84x17ccrSlIXzoBJy6MDwFZvmRkMk2vXVrZ0iVGz0BigaZJ+iq8leBxM7
mCbIbL2NHJtJ/x/L2sBGAZiE3UQTNLDAr7/Fpc7QThGW2iyfBz/Xdk2CrJMXHP+fkjW/nKgXw5yY
wokkU6dj4R26doLAFAczt+rHucoCt1EOxIoj+OqNhgge9E7LnIdLn01zr1d+IsB8mVi2h4x5uamk
s6yUZz7X8TJcxelU7rnkwcp6ds5iJmxRT4G6pRzSn28bvuMhOJ0BEoSAyoGx58iC8XqhNJJGUQAG
ugMrh7t5FOgITi4hwc8ZV3TrHGFVP2F5J+anThqpYtJglSJjtrVP410yEZGjdJhcsOO/sM4dHyfg
9lOQHRyZnP2TMEJoE4BJq/cOMfO/QPURinMb7d16oKEJ0wOrvaJ1n6oBOWY2rcJF0LyDdMHba3qs
0p8u608lLNCKQI4LhaZTr8TGUU3L0teHdoBUdh6PPSl3De+Be2CxagpmdLR18T9tjvKmrnKAsMJD
WQMwkfvVMiWbwHSdD+xJE1wDlOaAznPgSPApQBK2QWNJnxkZRE8VHeslD62EKgvy9eZLYAYOHrG+
8ZICZUgwwcnJs9Cz9hq76cZJlVlvEhDPhAkQBbldauw3qzowG9W6SsfMxOnSZY6wCjLvvJbv4D2J
d8gT9GhN9urxlpqGB5tSEweEYF4X9Nt+ZHLbSBcOM9OhcdBLlM4JJPiI+AzwWnTnT8QiQUhDA8Cl
C3B+5qPuqTNbQvR4NeqG600LzoIJlSXVPDXR0rSrhid0yNseNK7ZUJrqugx50hQgpYFvU81+xFdx
J6unxB0CAFrctARTE9OyzlWJrtDc4W65A3dxXefDssR9joIUFDrcwW2jrJZtc4W98TACOr2BvDaq
9a/SwMQx5AKIarchyEC7wtHCk23Wx44LCji/6vyNpIOZIWkInotlHKt5H4yBe+dEjSmvpsFXDH+b
qOF+KXG5NqLmESkgLw+riNpAE2cg55nc9RBxNlzRuoaobkn7710Ttg8mVGYpwAfXsCyCbme9Sums
k3UwiGDapTYIQMHmYP/WAe3iFO4dekcz4XtQkaD46vs2mBU9CJ8N413Sg8LkPSRvvA98FgmMELVk
uopmzyCgBx624tuuhcJZFtS6Vds+DHyxqhj1odsdtLyDw1Vi3YJZp3E2L4PRBdYesBczW9DMuqgH
PwpN3B9Qweu73IB+TG8h/FxDZMJrUrIu5wHCznDMZ5UL7iskMCsRqbVkpN7PodulKxEjV5TN3azD
LfW8gT7YLvWqIkH9uS46Jkl7KJeS0MI1ZfNhdtEBUVC3bIPrWMW2Kewke7qx1SjCHZp4uxQwOoil
XpGFqe7JoWlMD2VbWp45Dgv9QstEo+rYsamZ0AKTIO1wEEwo77bDV4lCxYv/OIM26wsAc6Rfl7hr
a13NlN+LWqUmS93Z/eQTZ6lyX3riYXKo/RbOblKtSJnwewDt4r1QyTLlqkaxHEkbWB+IOvjg+uko
oAWu5zhbf0k87IJT1X3utF7yvW7S6ousmDEPUFxI6LrjdFDZAB2hao0o0kd3pSQoj4W9oE1eA4WO
RkRncm9S6i7fglYloKippyEt2FyDvMKJxtjPQTNh/Ew7Y4CfepR/r0oczjUXcvzBW1F+GGJFptXQ
xWOb+zVCelxOVscbLkdaQ8IyRt4ZeUx17ZlO8XU4+i4aahpomTS1N5HcdwfvnZ37CKjFxHSfhTFG
ZdBxUHRrar30q4VZcChwCCEdC8LMuKtQVNPH2lrrblmrzDPqtM09YaXdKTvzb2lf9+VqmFQDAc0G
QlSZRoHz0etC9EBrJ+ogaAvA3g1USysPNtG3fOU1gb/p5yq9l0vMP/YL8GaIw9qb1EnDDbNu8kgd
xq+V06l7d4QEGXQESxKsfDWSL2nlth303YfmwV/mJChcSOuyLeSfY2yzkFG1iak7zKtqkEu396Tb
q1UNJVAXnlQXrcNI1sOWVCkZVrNBbQ/6Ln7UQ4pIlkuO1WM0N6lrMz3MNc1nQedglw69s6eIChw8
RWz4WHoyhlJr0kDO07agaUQOd9ELXAYvWVZQrkrRrziKCsTgA1dePocl0rmhRGKz6Flgu4JJq4Ys
JKUDTaQY+qdI/8bp8Gx0jD3xJ1rJfGxq3mxUk05gAPF5m9wocBCNm7EJ+S7Ee8K2PtSCvQIKGf10
3zYGUtsDc2pTuCnl4MivARnJumUC33NAHTxngVnUeopbiDJ1rmzuhApUe+PSHnbD89t0WLkLYni8
g8BoZYIk6IZWqY0+ya4LH/25GQB7DbQ3oIjUQFygm5W+deSY8kxHjIWrrncVyRATLGNuBEU1UVDo
ZoUUkXfujQbRb1SFnZszPQBegIKVvKJh3O54yDHNNNDi2pM1TzMLp20P0aYFlbHoKGNsEwetIsxN
l5s5qeNPFNNDnrgDCVzWL4aDbTPo0rsFkUyftQONKjweIYuyYOKM5Ulbe0sGXlfzraSgDc18lbZN
Uc2REnnCyucONmI/loI84g26dxMZQ/4aIiemUPOIPKCMki7FGW47kE06UVhwdxHrJRyD+6nVc7IK
pjGessGhC4XypBffOFUa1rkJeoq3pHJImbWcJY89SFKv9UT1jzGyNTrMAxVcDfi5zV1o/N35VPdQ
zPIZf1aeZrcEosTdKulHXGrIYyfwiSD1RvO2RldiQZFoEHnfdPi4MFAGHatVM66BR/dgR+QQv8fZ
rA5KV4nI8DPqFCRt0RaGBnvQx8OzQhBtq2EpFoEVwe8Q0AajcIxXCIRqiGiqpNn71mMQ8kKjl84j
LbtbGTUyowhbNH5pYmku9KLCrFLahcvC5fw4Q5v6YRgC/ozGc/IBpSr23hXMFRsOdBFUZ3t3gLIA
7gxEOgOCReNez54bPhJ3HUAUslpXKkmhQxzZ6hsCo3RdG68p5lqjHu6XPc5mDQAjLJhnCqz1SDOQ
uaHHPASyBPsQOwfjtcETEb5wV+7YRBBnIMyP4G+lIc2IovYjXoKFF4winbgt4wryK0mg0s9JWwbu
SkM26G6I2PgxwTpBe8Bpq8/GVrDQkMicw2zoXTlnbdUmd9ZMHR5MUod+rvTQpw86lL7YBDUDizJg
jS6YDGQIRWcPdn3LwWJh1zASLcnArUo/A+ypuj08OwFGWSE13cHhi2XWwSv0MvQQDGIVG0LJCrAh
tu11Y2JQI7TVt6FV/J1INa223sD8YTvwaegPfUpbeAPSBbYR8pHxI74Dohmm7p27cRrIVpBurNdJ
ZWcQxwrG1W4mfPwEEXEUwpwpTD9SzpHRPz7WMUpxLhTdFrdnVU55AKF62y4D24gynP01gXrN16Re
gKhB4kRaPE1g6sknh5C7iDZ4DZbOne6QixZ21YL2GUaC4zXPSuF4FW5DwMEWnCYNxMxHObU5gDWT
mwVVmDbXJBZsFwylMvk0Enm0tp6SRV8FHc0r2O8+i3BIOUxdU2L1vKBX0MdcggSa65OMiyiJPuLX
LRvK7MTyiobyUQ5srnL4MdgdCON6864c4hAAD3dSuPEcff1QHrH9HpjppV43RCRj3qdk2oKLPF6y
GufEy8kYUOhBAA64ZJCOmQQclS5K9620qYRKule6hXB1e+unPO0zPsQwldbtAj8H5RSk77QVDaza
REW8KgWkHbKZdwPatEsjCewmMh+eqS3UwerEfxcki7pL6CJhrfxlyoxfOkM+tZGDWik1gQPGZes/
u1Y4n+0QzmQdjVLNq6i3wZwl1vlY4lqILJ2lGvJoHAK57iualgiBWXzXj8hqg/F7gRCBKhlmJvyq
TjMxUi/Ztn7Iv+DdtB9VIgKAy/Qk1pFylh8etwu43eOZ3hJ/7vEtwZLkSWnKh3RwcE+Ab8ED7AJU
zLJR6PiD0ySqz0kIYuosbVgKTZK+M+s+gfHP0kgeTai19bAWLnyMPGqDKbqRJFTlRpo2BskwNJMQ
YyxewtaOD6G7rDKxnHIUVGOYpElG+6aM3CWvlmj+7E/dAo+5QZNbFplq7KDm1uDAaul/7wy0TTO/
FclHGfl2zKoJvloO5U4YAxFXAnXRSCDCYKnPvwHJl3Z5xJswLpBL4HgXJurrlTMK2eXzDEFM3aYt
PkHXtM9LbhwnJ46KIbngMXFXapPYVeJCcb2wBMZuGzV4sjICQv45Z7Anz5XoNXwDVaITr0rrax2M
oJSJkbJNajE9eiRs/U3n2vkmSQZRF0aULgKlanK7m5SxqNpGsZrI2jPa99aNg0xHXjHe4ZaS0ldr
wgctciCw5uWaeaNLC0cRv9kqPBzv0rABxaZXR+Bw9p04rvMlnA3oT0lFoBcDV+Vd2Q+I9JAzVEhd
28kctN904GcngJisOJRIowwPFrV52EqDhBmiD1AA9C5PVqknZp3P7dC6qzFw2h9gpwSfCyRNBpXX
cMe8lfXpNOZq9PRjomIFRSwBHRDX6wUI3+gwfnGkAwhdN8lQFqprQ3ghVdPW2Pn+MULgeK9Dn5XF
MkzxDtAqoXcoKINoCrgyRE1OJ8Mt2jUbA64AA+PbUU62sZxBq5SmLa83neHwnYCjSWGwqZPcDrMD
zXLecBtsGe6ouVELrE4BuiP/2jIj8sYxeiokHduHgTNUCpkWUbzRKFGVaD1okihTBinkjDDho0uU
hEJkfhMkZU44decC87fJCgHkIPGmTG5VtDQd79gQOqyYYs7R+wlI4dUUDPG4pfQYJTV1S2/HstO3
JR6ksrB9hYSWXaLJQiBYN2olQTPxpcHBFDmkHRi8dciawltUtZNh84e1Vl6zd2TEQV8UOD4YL7Cs
bD8xvMHw/oL+SijGSL5UAdLfaPMaQepO7XYEW+ZUBGlNIIfG5/GGMBjkDPJz7cowHzFEEHr6B1eh
98lS436k3sggey+MDz+ua7WFZzWIJksNcdC3bHxfZjquk++kTqMRSQ01uRsPVPI0a0zlqgLl9ADt
V0tCsZSe5iKnCAyPLHk0gZpZWu5GE1TxJjZ+U32S/lg+wWdERicSTRDuWWPdzxFxAu86Rvp+Y2da
QM62V7jJ+JxMLKSut/HgcmffkG7Qa6vwn6yDPZqyxJeDtz5SfaWruZwSwCWMNHHhI0Qd12E3RQc2
ELbXtI2WHCH8PGUj+EoRvMsZ5pKqhfX3TqsogPfaugCBJE3KSkQkEpJvdhL+LhjhJ2+g5OuD8cHI
8gqpIxXluqp88E21Qlm0V5XQF48rBaRsDcOXCdHoBxrx8lNY2fBbKhZWr53Fxu6edfCc300CWIT3
HnwMs7MlI9U7fD20Bqw7hXiAy7T3riLHp+F1FCHJn2sx2qsekVS1tUaDjWRYDgwYqzrv0paKHJdX
iRWqfAMr6OLTzyNEb3C4oGr6ftAJAdeaq3hUNDhhiMPmVgd5SEnUbNAjqWFlOZ8WxMKLgtWBhnTS
B1ftLDjboK7KkOsquWSrKJgHUQwhSeaVDpZJ7Kg3CxDLIyUxdIfWOCTewKBWfN8OHC5SbUP48CF8
fZyrUdQPbSvq4G6pWgqQzTQaH7NXNtksbSoRHEyhpW1RibEF0AT5KB5dh4vC8cfzrr9yhLA3ZWVd
jhJh5aQ53nY9CHxuSOWejbOHUHQEKKBw4L3rvZot+RB543wzxAiENwyeU7WiYOsKb4zV41c0NbP3
Lepij3PdBfMtUnSNzsDIWdLCaIWUoV8ZLlcE8TgSHalIwGOP38x3nCk1bOdoWdrC4lTRK/h681K0
Dmlr+LJE3tTG1nLtJtzn68lEYARwZxFVhQjYGBTx1AfbdpEu344i7qbHSCAfeBUmy1xu0CLDyGpo
yoRk6Ojl1b5nFudi6OgAwdMQj1CTMHfMIXcf6sITYMhHbtDFcdA9DG3O8ZLnk+RRfBUjTzCt4MCH
qoDYB+VZ3LZLtE0T26GANKuofxgRXx6b13qCHnyKPPY6bAgtN15U+h+CGO5aUcUgW8YpWRR0PVrz
pYJ/Dwdb9mWpVjb1IzAGaNU2uzmdgu5qIYmMiqqJm6YAr2JI8zSAg38lZAUZOri+kZuNFDFJYY7t
q573YfQABE+b7RKl4+B3a4QnwpTdOlpS0i/VvWLVMlixGsORP3blJL2VJ2mMWw0X6t0yYCL5okmY
FkbKsisCwER23hgyjetUoTwULGP8PQhhbuCKJx+RSi3RJUhK8ehgjCGPGXTb6zjx26x1g7rZNNWC
CKwB/16XjW2UvKMO6E/zWJUC8bHv+ADD9vqritF5fYX6ZxlkZRwte7edVJrTySIGNAvvmjyC8+Dv
aNKhKtY7/fAxBaGRA/ZohAZFXEKbGUBqf3ruy9lhuXZCtmnjOW7zaJqj7xNw6h4ymlEosn6yvMyD
BiFczqom2fC2i2Rh4JH9SIQzuu/ga0VPqY/HM5sT7hwcO02QAQ31GOeIUYLvtnTCbULS2c1iBy9t
7sJFPKKTFoDgJ5OEu17OU7lxgrp+Wsr62GsgB3WIO+DZM7cM3R8Cz94tJRoBUTj26TsixvlPgrL/
+Lb8J30W7/5PBWX693/hz99Eb8aaVvPJH//933Kax6e2fup+y+T4/CR/Ez9+O8xPMzot62/Tfx1/
2V//+N+v/4jf9edYxdP89OoPq26uZ3Mvn0fz8Ayk0PzzK/BVx7/5f/vD355//pb3pn/+4/en77wG
uwi+tv42//7nj3bf//iduGCljo59Df/xcpA//8btE8c/fv80zvK3HF7obM7/2+enaf7jdy/+F1w/
8CF4PgH0Bb0+v/+mn3/+JPoXRGRQtyBoeEWR6MiG22HNqz9+D5N/gafLA60oqOxR0zn260xC/vkj
qGOgKQUUBPj/yB79/j/f+Gp7/t6u3zqJeLUGuv+P36Ofeq9/F8JiFwj5IyFmCErMFKWwU0reESF0
qsKAAowuVgoBoNt+LSM0PY0Io+yw4gEo4T39lSKrKVEKmDUcD0pukpAWLGi3+DvFiAKIdsp1LNXX
0riFDEGN49LPVj6SkG5bsDHbOXlEGPJYg1/adb1bBKirAf0C2RKARpnfLDDZqIom+4jRFefOU8nk
e9GlBVL3aO9JkWOQK1ezfcj5FczcHet4LhOG2D7YogPxnahgxxm8ImSzi3H0dj5jc9YgL9EFydp6
KCYsYfURpY/1ODr3LmvYlYnJndSuypGGVxnIJOpMliBnihW7WWp226fqHZKB5IvPlP5iWng2BE37
uTUWcmhdoTUQriWds6V0r1AGyYHHQQBdXyOzF10hWfbDygBa5GQpOLOPNK73nEcZzO5d76gd678B
TbtRTv2lEfFmXNAJvQieu1Bx2njMxMiPNw8gxWNZSLsbybpPpd9/423/HFTvUjvkDfhzE9mv8cRB
xClCbWLR7hXEUJ8HPRY2We61bnZWS4IEAnJ+LhIokxRXQad20wDu05gXbh3D1oKAP2qeKweeult+
nBNUaOb6xk/HhyRwtlHAUdoIARFJiVNo375fgvkK7g4U94xH1qOr592CpxY+MlKknju38NPlzhWA
XiHn/H0poyu0hv1v9s4sOW4kW9NbqQ1ABjgc02sAMXKmKIrSC4yiRAyOeXIAO+p19Mb6C6bqlsSu
yrR8u9e60/JBMjEYEYDD/Zx/OvBJTe1QAXQ6mtpZR6YVv/jGJDbV0uwSUR1hxb8sgovitN8kI6zJ
LSGiwOvB13xou1mpx7yxrc2UdNUpi62jGqtsJxsfpsEzPAjG8cbQ/qW1rP0m792IQnKbmqkXBs1k
RpXmAGpHeqkUU0olb9uVdMp23mnHueqsnKZlSLexmZs7UdMFyoTds8innQ0gGSR6m2jv5GtrG7Tj
NaXuBWjNPdKGfeOa91US/zCUfuiJ7sDEt4R1zR1rYDumxbhlPtfjbI2s8jzltxOutQMZ2nQtN6fN
gt1YMNAtSO9pPLtN7cnXUS6UU6T0OTFD5rNXzEr1xq/HYzXJq8TTl8ZI1bdaKeInhueUAN21mTyw
pPJNVcoN4zjkueu/9Z0x3bZlcCFkyRe0Gck4Hxx5r+OHtiNgtwMQK1R32zIFMxvHTW+LMiQz4ZhW
prXpBsYzj+65Lgwokmw9bVwrR8apnlFE4eYtPqZW9ujUzuUkfTuyi2LbGRLcY7A/6TK+bAZ94cjW
DOeiHMnzUPuqLH8Ms4M02eLiYBF2N57sTzmDajZ0Ow68rPS3PnWmafYzO5L/KSWgN4975P/4DqjC
3uAhM2r6/rFx1A6kcVOuZcuEYfvVHNJPZYdmd/JjsGV3cPZt3fgo4MUVaSL2afY5AnkWNo2jD1UK
1mSuRVR48lPJ2RauSjNtMashNEwvknMrw6yYPjt+GyWdfRlMSxMmzrxRy1nMI/vga+k0JxjJm9zg
pmb9+UBmDIDJkpmDXTF6jNV1nHjjBV+ntGbKWrkae8/M0I8WTRdR3Fvbpbe9y7QA0BRZNmwH5L/e
kl20WRq5FXHLNZifH3TbcvHhbqUDg64rJ7mo1yK9kbFv3PI4qhtiJimQ9SWtRpT55XXd3arVe6qK
9mLtdb814SqZGQ/8MFIU18CDYrZD5hkCOJWZD4pr2NZdnxizdVPjV3f3q6HS+rJUWuo7LUsdb11X
e9PB7rIMc3mXtstWxPFnb/W6WxHf0cp99cgfehntXm6HdVy3XTsTZBa0d6j0r7yeSb6j/G6gkmly
5zSXIxbteI5WNGF5W36NxbNfi13riLsiG9rIkcsBMPwhsZcHL6N/pJqxiRQyPhl+8CPuHc4GQfxi
LC6tNLmT5vRlsOfD6LQ7KIZNObebIP5O/xMtgR85NcNJzWNsOpvEiL/FVXPIsiAyzAqmV11NwcfZ
IoLQhFOJx+w+9+djnxb7FmV96k2gqfU9/Mk9QPhmaVdwDDQZmzZ1v6TDTBCXpXyez/rKG1KvDFk7
3eVa1i+paT05ho3zdnY2TQ6mX0LmhKV8sVu6Uu0Hu2XurpxyCOsCfIEs1Eg4yan0YSQkwbJOdddb
9snw7RXYfL5NFnWZqcy/9AIvjSATJGrx8asjs/iAsTDZrVAO4WymnRt2OlZXBUpJogbSb2TIxtuq
i9VOZMMV7KjeLSb6Aqty6os05iBJVrFfJ0wL7qCCEANS9Wial7oprW09xwaXPrfCnJCgfV4t6a3s
2935b4TFm2fQwtgOLaPSVobKsPRuJ8e7JDkJPUbh7Xx0PU1u77BwDGHXwyAJlR7sOKXf1YRz+MdC
AF3EM8gFv14vIGCJ9dUM8hkJVb3tSWyO2sVbIn8Kho20zx26y1T5bF5pJJhRCtG8sefle5POyw7m
65MXqNspTbydHLUKp9Tuna3BJKft0mIWW3L7lUD/W3fsv8Ulq2aav016bUHz+f2mWdwJKzm42Z2z
qtsiTuOLUY3e3lhbc1e3rcmANtcGiTWYojzDr0qFoNFPzIs10RVKn2C0DjT74ljm3UkzF8r1lvSi
G2v1qc6cnOcDeZQsIwvKceNjeFe4KOpYHs+tUu2vx2pg5p83XqVzcKypKpa+fqgJjI1n89QXzV6g
r6JavsniF5cs674gMUPnp2YeP6b8ynZov5B9uR9yEY3VxKlsfmy96ljK/HIV3c7Puht3ca7z0v4+
JMm2V8XHJEPIbKW7uUPE0Fj1vElboLA6CPYqHcbINNxTXKz3XpPvU2t8MpeSI6j86GYx1jRPP1ZL
8K32hhMTLELC1pOQJXQUtfdR2MAVq68OUPNbbBYvqNnC3OTTDwF0xU1htXxMY47cVR9cf0Lbo5yT
B12XeO6dEEwmateBQIBU5ZEQGWwDgQG1HWW4YO6zpvMPQ5t/10CuNoqIUMr+SWrbZoTZ8NQ4wQ9P
xkyETNKrVi2Pog9k6K/T6+rLb/U6Rw2HVONbn7NmQhAJfQWijnwuayKj76K8QTlV/khkR/UA7ZCq
F88uwyJunp0yubNG64u0IHRNIKa/ENyd9XS/FemooCSNAKO0cdiStvm7Wo3Q5wzVTFZu4dKA3Ht2
1ih2sJeHdSxaL8pFX3+ua918M6aVKzwyATx6627+Vmd30/yoPg7djx/D1XPze+P237KPY0LnWWr8
n5u4czf5v//X8NzVv7ZwP1/2R/9mBMEH07ZJrEIkaJGRRpf2R/9mMI3tg+MylMF0gaZJjuG9fjZw
wvrAT6LNYFwDuLU85738bOCs4ANuJgttpim5o/zev9PAibepnP9aGw5DDByb/pHcP9u0CXR6p2Sk
JxqE0ddkd8JZ55t1SPXDsFRFsSvywK3utZvb/UY2guOpMYLKvegmLPpjQNW2E2odywuvWRPrvnTr
OjIMZ4C+zR7sMi1CPBkpGqUx5jEZvlVoAO6Q6SAg9gldYCAEMwFXuwQen3GmgmR/Yrd46q0pP5Br
QVFpzNmei2HsrNWPmbRQ6S2jJAAj525lBhfGiNhWd6sYGF1hJ89lsPwYrJoKjAyiHwFmnrAr9PiV
ISLL0U5MmB8M1ObwWAeii1DZfWp75y71GhGCFXe7rgoeyni4r4fxR0whzxzY/FwoTkfTzfvLwEzR
VQh5tiwsYZAix5MVUftFRemdCZk+dKYz7HIUQZs5SJewmBw3BJufN4Mr0whxXRB5tUVLWSx9lOuh
2s6L04dGHZjXw9xADwNHHa3EINXbm3+IZBzZ6kRwRJOcRpllpmhfTGsXIBvbpann7JhZZjCfvX6u
Ju2EczJ9L8by82pA7JVr8DwGnb9Rar7LyHcy3fhHQjhtqJA5fkydmSEwWX1mRFA+9kZJImiXeptl
EHbEMYfuODtiM1db5jmn9BekjbtnTS6Mf3zwyoXN2jaqCCc/Z1Dabc0RPHzs2hOkZnWn9EzgzOgI
uBvbvyvK8yQiozwlBA4dRRIUh7Vqadyq9evQLFeKZIqjOw/jQTX2g6eSb7IrbiufCiKb9d4E+p4Q
gUBlcgpD0mzcNX6ZXfURBlddGvR7SNC1fWt6Kvd2lYxxzBh0hZ98ssLwbcLMQ5T0o0Qagf6tfWkr
7LlOaq1RIGLq0HlgKPbC+aLZyjfmkqAXQQJtNQNke6oXRKAtqPbo6I+zmqvQmJsWdnnEMZmjGlFW
Wd4Qrl9tuf3LaRF2hkZ+BNjAlwjnnJR7pxruhkmCuSrrwRoqOKLOya9lmiJiLpoH06kaBgMGxfE8
xWcj8vy5WfL8MMaFv9MKBrxJMiOSFcKycrWcG7D476ZQ8JwOrZ2bqXm3lA7OqwE9qiIU4DGfJEPe
zu8Z+IytWxDaRDo1mMeOlAYVU2q/1p1drkcjZZVsldANTvSmVNW+sIzmvihFvW7M3AUGhgCBtluE
zpGGeJW3hG0/GAjtprFj5kan5FeCeesqrOByL5gMhTLNGf2Pqzqf8clSRK5cpu8LhT62uoKU6xC4
HSJ3turkY+CiWALCV7kTtlNAyJpPW5qEYyurMjLcBUKLCZMuwuNlTMANzE6onWPr+oukKbM2aCNj
LgI9uNrQJCKZS2VBwT6vVepsskyU93kwrBeWAsLeKZ2pnZ80+e4szDz4hmpx/k9opDYmN2XvxZ0D
GWPJ7BijF05YAgkn/NgOyg7bwH80pypbj2k8PjWe5IbouHe7UJWm97GoSD7sYyHMczVpQD6h67J2
NYj6YbbU4u7mhqgdaLUFxssy4unp75+1D3XJ/+8P2d+g06vspav7+nX405/a/6jPiOX/BNyVU/bs
7v3P5/XDc5kV/7h+/j7+el7/fNkf57VvfmCMte1hcyFAm1oJC8Qf57XnfhDUA0TzkYD5B3L6z+Pa
sj/gjAlM3IlkvpyDqv7ruPY/kDrDGGHcAATrEgrg/p3j+l0hJwljET7ZAsLh3Qj/fOe3giOBYZnd
bouY4daKy2mjjPZrCcMTdrRGxqBOsp/Xw8gs080vV+on9Psb1PsWH/mvSgEXpGkyaxnr5VksxDd6
5xGYKWhwyDbF1iqM9RBj2guNgWOum0FAhpHOby1ycZn1U7ofGzO7hCU0Xyjmk20AmVNuMdn1ehOs
63w9OT4OuHV2LqqO7bZzMvvUdgGBOV0fXNlZ73OSLFN9iF0Y60NM/G/cNcSLB6ajrpoS1V3rug9s
YEHoJYJf6K11A92urRtCa9jmRre/SjKq3k2m6IqdYYW5sZth4xBkde3J1XiwzLZnUy3t9a5bEnEp
/N548ICIQgbOBjfaTsjC9mzQMmVW+8wwGDaatXLbenGxsfKZWObCBWpdTOciICB5T0rWfERsjpxo
7gyDOHAvNdQB390b0e32UWdkoz4a7TmLt0Us1OyxfsT7BGxs0xmxq8I6Xfyvfoz7NFSiEfd2YCFc
6ctzPTIYXLXeXjAnU48MSWcctGpTtNN2Mv0owc6/VBLLzMZ0OPvgeCpeGgitn3SSpAqVqCYT3u5R
WxnOdopFSrrMcAGQeRFUIBlJ3vVMPfQzcn6Mr+5oBlfmCGIWFSMoSDHSVFJN5GMGWo3c97CW83w9
Ni2Zap1SF2i3y32Rumov/MQfAUb9+rISnjimxVwe0LFrUJg63wcxFFjWjeuu731ju47cbqSA5jO8
lrl1q6aPQxjQea+M4KZcwKM4EJKdarrmyjYQuSGyBCLVoHae0fsHi/gcxCwMDI+oIKxL5NNpE6Jh
9VDt6rjZNUbB7e/KdReMjTwmHrMCK0MEO/S6KzlDI1RsYvmfPaXMqyZvWNOJc+FbrY2ImHU+JBmI
tBnIK3vpgofJrTNCR8chQnPVb21z7iMHQRmYUEuCBHewf/DEWiABdTpFmE0fWBHFoIN7ZwmMnjTv
ukWs0feZ/poTqm3tGpdYbC6xWTHkoZ/o1VJLg0zKdT1D/pSd0w5Lxgrq7NnfqG+Ge9OuOJa9fCj2
S+WfdT+xBzgluo9IwYJPw9AjDGaMkvEVwfl8meGMerAVXQrS0rn1KDxUUG4rMpe6KJ6cWO8sw2j3
EE05QjgzO/s0VJvUx0El+luzzKhPp1yISxJOIDV8v1/2q+dQCqMNACRb3fxbT9N/i5MelCUZi4ce
ReihqttjX2Xwj4V+XYmH2ZTdrHeqsu1XdHbNd+b55YclcTLa6jE9rt2gIitu1orLiQ+OTMbmwnSy
hoeaQviTq0Xwksc2Y39rd40MpzDCqte4gZK+dA7KbHOAaKvvr1aLiaSLXXWfbQSb22LU1rVJfPtz
vE7VbtR19oq5y9rqSlf3lTH5HxkTYT2XyereWuM67gFsuISz339ifGKN16bHrTsn5VOaO+1jndv2
J48IlWPa6wBuYhniyFGT0uE4Kr0HXUYcr6oCS0MWZ1b3gui5Si5Su0t6FEyFLz+JmlSrLXPM4qdu
jfcIodJXHFCud5CLCfZppU69HgTucEnhnS9bIlF2/pKSGhc4a+lH+djNZpiYyAQ2zkzuYW8RpxHN
iD6eWWkEmVdxurAheUFmRkbGbrw0aYdSU9VxvvMavVQRgp9yO3qtF1xSjDNaEyaqh41XNCu+IXzE
mL711TGc4Hbs1unYml78GZyfaZUI2rQR5ZVGbYYsgMcGtUn8nLroAjfxEOiLBB76ccyrwTvGAmI9
anO13gF1FH1o2em0jZNsfq7yubkeurQXp7T0GcFlLF8WbVSgjgkXppoKA4ek3fzA0wT7tNbpVnvI
nGg7xsrHIrSA9bpLWT2x+FdIwHWiAdELMsG9igd4GBDdxdy0enJ1WHrt0IfIgQaaON1YXxiXaqMz
TZW1K1MEoSiK2+GLUSGF3XqqkZ/R2JpPbZZkoQnp85KNgyAxBmaRohJ9N+PibzQyhu+9vdbXtCtB
vrdxt1Qbi06FHI41rvdLMk9OyI8BzINEoZpqPPshZqgtBaTkoSfab2gPS97xAaD8FJV2uuoYG0c+
NJtE5UjDVK+Y5LOOkv0iXRdmRtaMIxyYIuIw5FWgmZx3PlPljT0duW9sRMu549tO/cjRc9a45Lk3
hoh+mk8qoyBW3VnKbcRVqHN/2ElVzJdtE3PgJQEidrMFiZtQgFUIq23kYWVN3FyLFgOBP49DYyg0
BmpxbnvMZuk2wPhyk0+Te23JoguTVlSX5dJpdtOV6LKg1ftUjVmHZc3NifMgG5aMs8ZO7xl6Y7n0
52tvbCTC9fODblAkDJ1ggm3gf8+XknU7Lhm8b62C/rUDeb5ZV2XXoTnMxq43EyqhoB7SpxIVf+Sb
9XBnqHpvI9q5TbUV3EPOJI/W4ICSChjSuDOh1JBaxPTypROmXtBdYv9Kb3qv57EVriE/FXU7vZDU
iFRZZd2Zn0yYMGalrrmGhCzgXZBOd+Wv6eUiq22BMeCuHNt+L80ai4Qn0odpzvX1tDa8OJWtuha1
Yd0WWWFfy9ly6cQ8I7ufB9QZixxMYPRlu5ZluSHd/X40CATCV4hhI3B3mZlUEQXsi5wMJ9IuqsSF
brhczvFMecP78UJ3N+E/OjFTtt6vyhVh2TQpLKetAYnzyr/VaQ3L5/aWjdgezUFN0lJTX9TK9584
5bSLmE0t1EEUQugG0/V6YW5BcfQzY713RQ5mPdqZxBI98YGOIi1lBxQvzQ0C7+7HuKz+sJd+Nrzg
luuWXTlMmNimrmkO3iTMS1VUkLYtJpAGNstbHLZWhHubwCpjfawyF227TlaqNVWO1UeJO/OiXyCD
UE7K3qfkw1uxw+c3fh6cXnzWmBO3aA/RYZ5LFRfAZXTKzdnfnW3z1nRfVgTVd7KL9aO1UlLSY2bq
lPg2/S6OhyDbdr0JHpSgiNtaeuJ5KpcguG37Zr1GdDUdusqTD7kRBwcGSjBrMnH9JxIlO1gSC+1D
pHx3boikzRhxqkqXTzKxgcP0gd6TGO6o7kegRJbuplWUNid6vnw8TxLC9NzPQtLW5qZzwMPSXaKo
TfvtktT1ZYr59XXwEt4mya0ZirZWkn21T3GdAQ6yiWUgP/1lhwhY38DbYifrEgPxc1FOEzGtibHE
NxjdSIrOE4u73iwrFwiRd1ZEIEGDs3OWVCDYiDvjNMbYtXBfCTGdAredfETKiqKjLoLTiMjPp+wx
ZypgFwG5tUh1amIcUVRrwn9oVi0+e6npfuahzqeTJTv7orTS+XJl01Fs6cr7tDTxhFTMVSmGvky3
pCrOAf5CPws6StZmbi6QpBrPvtFmM3DIikYB/UmntlpUPbpiOodpN5ju2IXck6A7pQv0YVFM+WO3
FFN2uWIi8o/OgGejqLtxl3at8cO08vikYgwpG5NT5bjMmq249tP8ydaEDtIlGMNn7nZzJa01L/Ce
2cPRYTM/xH0hLlaZoLZ14uGyrM/yZicGL0c1yH3iQ4zh7Mr5usEvlCIJTWCac8ojTBFB6zwMpmix
EP15P/YuNIZ2jNHHJsMcsWyfhT6SzvfX3IBKjMNYZHLYxpZZHOsh+VZl1UdmxjxhbvgonIqD1Uux
y/dEtuXTevfn7/+7VfuPt3fxEhHIbBHmap7//ZfYAhX3AlLXGLZd3OM/W5vqkotf/EXmz7tZU3+8
TSDOHec5Eo1Uyt/fZiEZV+hVjtspGegJJ0yroWfYhn+QBHNPoZoaEtJEUKXfK44n3He6LUrMRIV+
ImjXOS5IzC/dphzuMWcGV+dLRq4nEiJDN8uTQKYeZsQBYxzgXBxubRNN5u7tUv0t7uP/RTwGndlZ
L/af8Zj7tP7+4x+AyM/V918RmZ8v/MmgeNYHUomFRTQe/IR/hlD+SaHwT+dpdQwYPUfHomX7JyIj
xQde8TaJhV3QfKNdfhIokl8nHXRzyOpgY/6G+s1+i9H5FyTiSIblkfMNoSYln8s+Mzi/PgRtl4xd
GQT1wfCoj6jd649s8kO2TXxaK5qfJ80ufFUYTbbJx+apSBzjaGqPAmDEl1CuqUKDIss7jI3VLd3f
oxObSbZpijbf1VL70Toa9rGzkIVKgqd2OfvWxu+966bALy9m6zafdYf0s7xydUFzrPfx0MTR0JFc
P+oSNnci4mDqstfRHLPrkusYtl5TbUbaso1p+OsGJY3eQBBcQEPcuhbu7qDTz/XZQcuptV0krpFu
yF57lGQRSMPC0A3/2rPnvc4AcZukeg1UdaWt6T5GI4crftxJoa6oAm5lvlyYCT/VYSWb0+x5aYY6
qtuz81udisl6qT33qV36XV3ERdiRufM5buUh6zBpaJNU97qHYqnwfViD/aSm4tkzV2tnJvre7NTV
+QoMWPIjytbXvKmMsE+GfGeTvRDZJToc1MIUHvos/9D3fjW7IfGlyRHx8wuyhmBvpRIDx3KhsJse
14Kd3dDsZ0B9iGSyk0hHgWpsfnDT5V438gnW55TMxTPBqs90ktcezZyLj7XfSr6QltlrPSy3Enh7
t9jDrg1gCQyOSbYwDAYDDFIlknwjai6USMl5jJ0Oo60wU2iBYAhHY6ovCL1btolxvpYpU14toofN
ZVWbQdcLm1e/bSQ/YLTrre7N20Ho/ZiCbBOaGxqTedF4tRFOKn21C37MsbIrwP0Lwc05gGtx9mN2
p9NYHtd4wAQ7uEWUBbYB7sAbTeSORGkg10tw8FO9rI8dXr8NdNEDJsloXrCcknoxRHGNhHciVK4Q
8wtD6C4mQXOUp112zWywp2w2v/mtfRPozMKjau0WAWDkjN2hRYyDGw7dTMOIS9IKk5J7ZJgIWlCm
Iy8f1wu3XujvNPcTDtQ+weUFWzoBfKTn4glLzmOVWC+BranTZvxjQ1KcLG86C9Ie5Fy8liZySrby
IRrL+cGOrZR4vaHZFYLYktU1oOaxmICNcd2tyr0mrOapbqt850rnunGktxvOr+N7bnCwsRRt9ymD
2Dm4M8vRsDjrhdF8zaFrQi9PF4C9eLqzXZZdMSfIFlrpAPUMzOzEQX5qa4eetaQsmSfDuFHpUjCa
oClvKqNZdmZaTKcybWk3jMJ+Gaz+K4kX7qXlqyZh1dSAjthN0oY52GVrR55a9XPs1R3UXyMKd5/L
tnpUVfxYzqhZohVNWYZ9F7NYGl/LSn3t7IWjci62M315uNpZ1OC237ZyTlG7uq6LAHDukpNfIwV0
vfa6MNLbqmbemjbkI81KgkjEATIcnee5WrqXivKDpzJPtwU+Ep/YIgYH0p4Q5TNGAgvcLT0WUqCK
5b/m4qUmEX3Tt2WDJdkM3RnRp+0xmZJPgdlxZRm2lDERhbB/I01vJDKFRbco78kz3OtRtPoYT92r
obsLbBJ/MbPh9yy68y4ewIvTafLoe473NpH1l1Imy1055hBsB3oq1D80/iE25OvMaa9WKsa/KNzO
ddnvZwasPgeaTXbQeWDMO8Kd7mok0MerDkQA1FGFUUkUEEjuOQDll8P030D257Smd++Extv3eDN4
C+99CJz2iORgRn19EIN6BnMF6mA7zi2N0hgcuT7yJ/OPWuc3Af+vNMHvDMXbtbQJCvNcpqiQBO2d
r/Uv1zKxK+ZE93F1WAYn3Tr99FDPPNiGLQ9YHMg54PsWxXrR9exuf/513wIZ/6/vS8DrWTKBeEK+
S69qgCnXfPGrA+SjHeV16d8uMdAK28VFXufqQFjBi+7JXFB6mk751PPckjKCCHF5IYqW5bpeQC5y
6trOIQhKIwRd2wpfX2iX7dt30QkqyVqt86vK7XalM93PZfJoOmkZubO8Hn2wyLmuoQKcuvmSMG0G
uw7bw59/03+zhGwJF3VWb+ABeK/ZEEUWlLWQ1SEVREzX5q0ZrLfl2v1lvN/vyYl/3E1p2efSCirM
eZ8HFmgiJ/hH1mpQoCmb59vFyuTWLNiE8VVj4PfV1ZBY5R1pJLfeYJZ3acIZKtfktSVP8q1UyRUF
hCXmi8To402gxwcjcK/tbiLzl+3eaTL44CR19+0s5qfEEcu+TATxJxkC1tHs+vtKzY9IPqzdKDJ5
GhCmbrU7nHXo2WucOSSJq/NY5tmv97ORv2IKffSTEdNAz+Hd2Id0cQ5pilEqKclTspv5QnlGEYpx
vfUWMH4h+N0w5F9xDqGbtaix/vyG/ZsdxpYgwQiKsEs4/rtnfsXk3eLorA6rxr5JOTGzszmNcDeG
tg9//l7nxuv9U4CkSHK3PCY3vI9J7fCne6QTVQeQ6HvZ4xmo/2rDfHuS3r2H5zI+hZmhMIHi/Tiq
LMWtX5hmdaiDqdn12B9DGa8v550+AzveDx3NtpCHwBDXOsZ/51XFyZjBjPP8m+9O1UaUKNP9IrcP
pHNyyAbsTiDPV5aVvK6utrdeTKBKYeMhzGH5NyOw4GWRuYiy0XQMZ2th7ydHuWTobBzqFiapDTDz
bbMTHbwWw1TEHkEKIkyRvToVS7DN0OfO6qScZAF3zClQLU31azVhVZEPNJlIfyqRbqW9/kUb+9aM
v79gRKfCob6N/zwTxL9ui5VohrkGnD5YGD9IHymzMBtGKniida6slCuQUW5FxeKTl+FiVO87E8VF
eTPkrOVYVaQSVeNOx6sG27LqaExN5ow14CamhwYeuDUePTccY+c6DYjlcDp2ogYAMPLy5dEU+mUl
wCHzso/Y26mqWr5wZ8CwpeYjGRTIavHL7e1C74MGFyu5PJu8Y33Kho2vdyd4W0PmURkXwV44K2a2
bvoLleK/eUg4M87/EdlA9/buGumEIZ0D0NuB8QgRJQ7SK83HkWdVcJP8xR2x3o1GeNvboNRwPzJk
D8r+/TPZSnvBbjVWh0701dZy+zry4/wUc1IBQ2bhWrMkV+IBcDizTeU5FWBSXLmkLW3GOgYirQKw
g3Jqz5EoBC4VJOZUi/+NMTMIkvybIij7MA2o9ucKjand9C9lvt7PxcJc0PNhzDJLbPUc63OVqjGS
rOZVO4LTzbUIKVe305D7u4Fb+tZeQkyjVHX4waBTJ9eAgMgbDQwan0NPEO4dZ3++fWuCYvIVIj2o
+kSo5EOGkz3yVTKGa0ur56z6oRsAjRdJhoo9PTDt5LY1spNtU61Z3hhlFUao8x/IW2038XRekM1I
VIHsSLziMepn55qJXw9ucm4gHGXwPDHAjInFTCqK8yuSSPzIa/jpznCe2tzhERvi9jJw5pdugDYd
ucDAaFekGpZhMFOKy0I+5el0r23pkhzlHKaqPBGSdMKWgdAKwfpmGIoTTfG+jDlZsoRIvp6nw9Xk
uFvOVzi46qQs53oiMQRqagHY1ft57bK9brv6wqeyLwb5BAX1V+fxW4b8u8ebWsdhsiHj4yT6kN8f
7wKbeyukUx56b3mp+um+N71r6gsunsNjfa6/3lrteiDdbQio9N6e+SodUKahiWhzXtaWNglkFUy2
Qs08dThJi4EoPyH8CifIuBwKC2oE4BqjSgKw3VZF8tIaRXDVdAE28oRzcVjT4LLis4erZ18Lgz0m
H5bHyabcMjuy0FwzA61M4L0Kn8o6oTHkPEztmhuSUGZ7+fgwTOygeHPvO5+WNBiLq2kc76UzZvsa
T/0265QdtXq9KGH08xgWsrSII3Xq5YW4g2bHlO97j+7goDL3euIQockcH2w4mHM1P3j/PF//P8L2
F05TwQxU1tqfIGxZ/Q8gttNz9SN7r1J+e+lPjE2aHwIX4gL45w95E1XFT5mylB9okGy2Sg9llIOG
+b9QNkOYH6j0OdggUlx2UodK9SfMZgj7A7Pp6QM8m37n/5B3XktyG1vWfpXzAjgBn8BtoUx7b3mD
ILub8EAmTMI8/f+B0syoSzrkz7uJmAspFCK7UQWT2Ln3Wt9atc+/02v7XNVQ04cobQKo5GxjHB61
oydsHqTOhfJUFGLox/oJgCFAG3T4y8n5hx3T58La9zzBDpDCmtRVeoPszj4/x36f2XFaugv7lZWi
5NI2qKw226YJuYE/P9TxF+JQVIIO38vCq+vaR43tkr3oZIO8wiakUlpvsNfLBhv6z4+y/pb/WZh+
fCF+N/1OMmMw+Imjo7jWXFTooFkLk3S+bidbnLWaubs529V1LqvqMbBt6+bnB/2HsxgKH7Gaa3qM
Pv0jcG0zt067euyixujlTlttu9FuX91avVGe/vxQR/OBH1+QcAPQtcwgPFg7R1dMLn67hAJTrag1
jo2sKLtHD7MNttl5CIKLGNrld6uQ3UsNlCHdBF43Xs4VsoeNyAqW02TJqxtgfTEBJ3XPIDQsBO/9
Nmi6rap8+3buUqveDZ1A3oNpTQYbaQbT3c+/x48ew+cL5ZgW2GV266us3z2yaLiNsQokIBuMo0nF
paFX+jQbG6d/bJMiubMCjSc/7Tx1V4CzcS+sysmzg+8xWt6DQtdf20Iub0kXJgEOp7q8pKkyZbhO
HAguP/+w6zk9/qx8RI8IVp979zhMj3dKlZnwGXhhQGL2Cwep9VhXrx0YTHszSh2czZKJep3paffz
Q//91qLdzrDJJfWMPoNzVCMaShkjVfsUtX3wRS26euytwbwummGIfvtIDB08n66QE5h+cHQTJx1m
uiy0F6i2uV9sUtOJt828yjAWd/74+bH+vhawO6RDI3x73VEdN2oSYU4VUgFu4onGYN9O76alkl90
uY4GhuujgjrVdWysIzg+2CF+XtySgq1uvgw6io2UrqKGWJpXibMpExQ/2QBmQ9CD39lm7l4Solh+
eNX8pw3oP7aHrL8vSHwIIlx9Vj/eG8fBcvOix6SB2xH1gTRGdOxmfO4Zis36IgrCyoECVnHi7wZr
dOAJGvWZW/zwXVD8fnHSwI/MliQkFdTVedrAK9/0SLUvAH2Bw/3tq7KumR7k3YBnMzgS21Y0dRym
EmhleOVhVHf5fIhbTn7/KII5Lu4bRll/i49ORm3XBOpA0ycfYiMbvJHUUeYv3jaf91brtXd5fwd0
xQh0dp0fm6G/tOWK2SlET7s8ykZZX6KhsLAN0y8au1Jtq2H6c+T5H68zDqe/LRJQ5E1uZ7ZXa2Vx
9PyYUygK6CugRZl9V5EDCk1tXF91T85cN6gyrI7tJTAkECVoSdVDOpRge12PkJdNMYTBs4MxYtjl
MGS/+V3OJHsclPm6GLVJZ3iZJqLlrHx4YiUw7vopbJ/tQeb8gOowkUAW+pgHDbIaM0MIO6hacHcC
uApbCIp+OzKzEWz54tAsbwqwptAj606+Ison+HHWunvg9Qir2ARX9qwYJ68Fs87uDezkd3XjB8Bj
0n44RbDipuuGcL4T+A3kFke+/zB1QG+xfafzgEg4N2y40b17qLDVIinVupcHXY1YWcwAjyeavVq/
2jXsI4aIZX1OCDtvm4zovHmrlM2tnTKlCyNadPKl7XGt11mFGMLNh3redn7v5gemJQvy1BHwi3T4
a2rEo4N6rxrdDbOfBKAELLlNni7d8BzOs6l2vjDyV79utBVJ5U1PUKU8e1vDUrwrgVt8RzGEYCys
gFZu2z4EnVW2Y0U6Wwm9Y/YZBJwltWveW0ZmIUnDMBNHknqCgfwwAp6tR6UxVGRVcAsBQ2OVoi33
zuZhwcARVpYANaetK4BxkMVQefavjCZX0Q9mlfa8BWZIbKoz4B9nRNeikZl6Mz9tLOlDn3Pdqswe
m1iZxib1QbYj56vZKhasfhhs4Zxtasdb8g0QylUg5tTWWV8vsIRnKabTHtAYm1WrBYfsjqYLdFvE
SZQpb+Us56Sa7NiC0RcWYjYhach5RKqkMY52xQhZAegcKXFjk9a3PN6ivbLmcMgrXMwG23QNsr//
6oL/q29yWIbuDNJtaD0gfC6brLBWk39e9ArTOdjH6SIeNFGJUESRnPt6Wdg4VnRSQSUb7Gbp6AXM
mYDN5lG8ZHUbdQtQb4+eGL6crBHQEoa+AUCJcgWMW+6l33h9Wc52MlE4c8PhU9/HXShh6MWD/1zE
aHs2Wsn2a6vj9ltfeESbtirlkRzTUTwNaCitCyT4KZJeT251l5f3vllb982iJAUxwpB3KmV00HHb
w3O1rTS4CkZmQODRNNLGCcNMC5I2mARQhsG8oPVj87+Bbl+ZvazlRnSJGexxzkv+O6ZftbEmAtgx
rPNgbIBQlgx+ZySnkqDIfrcsqeMfiLwOdkgCqZuDIIMDkzcvwSLndxsiIHdOO89fK+Xm1oZUFFiP
um7RFy5B0Dwx3LWeFUzWZIu+FoW1zrxyihK7qvLtNHnt2QQl0ryqYSkAIjc1OJWZydomnQsFFREF
/a2bh3OxpyzLb7vGVl4N0FKpi/WKNfs5w2N4NXtlkZ3BR6fFYYQOJr9knGfqUQf+IDdjWF1LdMtB
xEqHKqiGeMINXJowNnPPjL+u+L3HitTKYSPRSPaRrayUhHivd8MIIlFzPfFMoARzMFE2suEsJKtf
MwqZxuMf8F3D23QLLFgXCtLblKdorMLJLWhb8ejftHU1NhsRxuJaIUhb8GKJyjzBBCDQLSdxON2o
rM2e/BwH1n4S3pKeVTqRJ3CCgpZx62gNW8a803VOGsGAy793lv2EXG2KymkS90Gb5+ocdwKwZ+hs
g7N2EtVKRCRkYhcug3/uKmwFkVWb+qEaRDdHYwCBGd+WSkH0lwJVlQIPvgW/Xt10mBe4qQnxAF+B
9/CJJRqsRzfJ8hJolfxqOz1QXaAPwz1iBWlupDuXT9agOEtD2MOegRdQfUv53m/m0DbxwUm75g0v
u6e2kj3YngmuFyMX9EuCIKZK7tK0GHvCLggl3sx1wYszHJylvAzbZUUVQ5pq8S7UfxjWk6tBDDXE
OJmLO8PJrTdIjLgO/DSGnD3DC5J8DpMht1J43dDxGnDF0IAGhxEO7QOTkhBsz6JpFbkUnsHGc711
EEvv/cOonLZErTH4dNws63WOJ1ScYbCyFX63EiHgBwfTypmiSnSP6kNsLF252CgKwWAnZ3ljLMgZ
++kXR/n75iGwGUqshYiF9fm4gm9YJFObC4iKC7oWgJYQZoOdn+C5MnYr2Q5mwNTp05hQ9D8O/Vtd
ov8/09u1/gDP1X78C6N696/9UL+DH2vqY6PceuT/RpH972CP0RFaJz4/7wgdWgRXH/96b/4FwKVn
s/IH1mxll/3583+2hRzn3wHjv7VBwX6PwSpX88+2kBP826N/vnbr//gTyuM/3esGPwW0DPucw/bf
5Drzif6rLeT/O6S+wsS2FoehcOgO/IYE6/O4mb0ZGxHY9zRRQj/8+4i7zeqOcsj/MvTQoBvj1s9A
eYt9QwnCdmjTkuSMQTX/xc7gaBPzx1HXh4UWx5qOfrRZN3ASGNXkf5mGM6bdF5Xe2fioS/Yuy6/y
PWlkfC6k2emawG3Jw+FEc9bcoxaOrXG8mS4aYvTAs4ELqchM5mlWbux0GMtzhcrrYFp2RVrAkAK5
6gBqYojvYKSTbpuk4XXYShf8dd9lt31hG49jDiQ5WpIEF1VOkNKzNBq4skbtpXCkNVMgVtcewrxv
zB3vRhxh4mAjs0K1Pztlv/MMif5jWOb4mappTKKizcLTnC6vs7GSsXptqkYPp0Ft+i9Og8gyarBP
pycBq973pklI9x7bdgyeJjzWdLh50Znk7mXdre9A5trWbkbhFru19cB425KYi9QEbMhK4LSg1jVw
0xdhuUQVQMtwg5cKYzS4RvcVSOQMS1V5JvPjvNoGbhX4W6M0qyvDRh4d2YGGdBWS1jJv/TiDp9NW
1ix3rsErG4e1Usk55T+OYhMkMEWl4c7e2Vg4HlX5JPDDdKjGo1AnNgoRi/sLG9AVSu9pndctd8QL
vMA/Qt0sOhIUIwzZTkfBUUAxlgQVzLwQijHYdG0LOzKN+xon8Ng55RbKDfYdo7c8JOhWnLTbKoCW
sJfm1HYHy+W6R9ZAJz9qLGvo7xZIjwdTG41x7aaleJ+ysUggUc/9wIoWUtK2eVAm5w7kmvjUUQIS
i7sEzUszBPmH6uCYMp7IpQ9Tk/ccl7+CwNbqmhdVF1T6Mgy7Fj0TcvTTXnpZu2VQk45722nr4rpn
oERzxOtMSFBxTW4pE/YcUbhacjIF7EWqLQ3bGqJxSegJ5Zub9Wo3IQKsb5Ue8wEJliZJoA79OCIa
UcZ7mhYFCnNw3pzCOSxOkG+vxQu32KvSLr8REjZ+93Duq6990s8KSV0urhqylR7qUo7hIXNG+yyU
wcI514E5RmAq8u8VHglJjvJc+2fdkIB4FxJsO5anGNYvSGiQq5bZpbglqv4hhdbq7YXSw3lY1X24
njX8VslsGxe9b8Pq0S7Fx6FPcLNBQ027G2WN8mveMtTeIsgiX3hJhfFVO3N/Nw1J8tRMc/oWEsRw
0btJnG0MbrRsi0BBYgJKa/ENfDYFINLEGlx3zRfcWuWY9twsttfs6lhX/PUwXCASQLGdNnlZKe7C
vre9w9RVkHOtrh1vodv0d2WSUbYUZS9bJKLFk9Je+gyYw3gDAWf020CN05vOJvHWIZ6+KQtBK0jW
Lu5OjW6O4pCQBdBy5Tif5cpL18+ia9x4fUK9h1gm9ADqthPajRTz+2kVVgBvcsOlvhWhnl6AH4mb
IS9ywI2GZVNParBEAfAtbx87eCm3tj/0H0Pb6ZtlZL+478GifoiwGRR+Pre495Yei6ZuiuKxLVji
oTKYxuuUV4VE3KkHH0txyOlJM6sC3Vqm3SPWupEAJgAAMGFLnldwirIWuwZosBdpz5m/Z14Wvyx9
1l96vccXEssCMXVMPOcGpvP4jAcNeEZpAvBKplhNKGUrhfKWesXZYhSy0kMvJ/HNd2s6aF3qjph4
3arasgUjeKejI9uyPc1I3mAfnqQbgIiucT4FrlqiTIji7seb+/9iQfO2klBXNGtCnfXXgsRas+j+
czlz/nX5WqRd//XvP/SnoV/821m5OxTz1JvMy2hU/VHCuD6ufQrdtRzB5kkJ8d8VjOf928U/xw8x
vgBpt9oO/ixgmJR5BFRQEVHgUIBQJv9G/fK5kkCmhkbOs1xUQVQyuA6OXu516tIX6jXBs0mb+ptg
iosPS3pOzR7GsM97r/KuSBnLsl9UMJ/76H8ed/3wjO8sIcy1X/iXfiDLuIoJYcKA7UO0MqUb71t3
kRhNS/8XfefPrcc/DrWiYZFuBuhfjluPaNxpOvfmvNcS+GXpDE84Jvu9vdAEqm3jF7Onz9uLP49G
wxE7ANsYDvv5i40qDM28h91mCMxLhSAAjYwgOJ5hn+3lOI5RkikLfnRz/5fb7h9Gh//wNaFP0Ltn
B8W8c52EfjqjI02mdc+0wlQbBjW++R2S/7zLIMfvupKe9e8fbx3ZMpxAbwnr/vPx2nJme0luFXbV
spo2SU5iFXzJRd/6LXC7Pd2x/8Iz/8eu7roD/J/Bz3pyadijY6Dy5eyy+/x8TPqMNAVGr93rogeV
7ddQWhorOPz8mx0fBVcRaFFB2cuDyzb0qO9O4hpmqlaMe6IW/V0g+/REob75xT70+AngKMxf2TMw
dWMr8iMR8y9PQOp2Rl3747RaJeslcsope6brKn7EJZunP/9K/3QwYmioIcCwMcs+uivhZdJJ9ZNp
b8aSoV06PSb2IvZOZr/+/ED/cO7o9Lt2YLNrswLr6C6URH/UGeSEvRGK60J67WGlJP/i1vvHg7Dp
Y93yeMjcIzUjd7QIgq6feJcDoHTxFuDQDn6xbPzTKVtdNR7aZdan49RfJ41LH0HLtEdCrQ9yWe4y
O2wuqG38/c/P2XrX/uWuRtjAMJFbgPtA8O/jDZZPMEuANLk8N3f1xvzFQnv0y4Hkrm8Wc3Xo8e4J
vaMFfkSoMIOGKvapWEgSXjIzbu8cP7f626Yqu+xk6tn9REA1oZlp2Wj51JRG/Kv58tF7Zv0YNmoD
1+cfnijz+JkyOieA+F5gnByL5SWgbU6hTQ5hA16rCLDl4p77gic89X/v1v9xZJZ9m7GfhSjguN/j
LWwY22Uo93EWAKrIam8/5wHUGG6uh59fyH/6kiwbvOXpi9LAWq/FXx5pN9U18nOz2JPeRqZR0rVv
rGnDqY7d5YDrdrgroEpf/f5B10faZx0GznMsOo9zGwI2kfL7JrNqdAKi75/hV8nT2u8nOAwJUyla
EI3z8ZvHZf2FEiXoyXA9KSI+f9nYNpu6MGW1T4g6vTcwbZwOaV2/En6nDiOU7htCHN3nnx/06Ml3
UFg4cIc8fxXImFQsnw/qgiERNerIvZqt4Hbsg7EkdiVz9C+emqOH/4/jUGXhE+bJp9T6fJw0i8Ox
A0m3N2lIXyJkdm8koiDE5XPzi6f/+KbBBuivGP2Abg5zGn99r3+6aRC0IY20TlPg9F+yXwRqgwr+
3L9h5k79yMqCWMgG1ki36PMBnMG1Mh+l6QG6hCd2GLnqM50WZraFM4pVNcfCigMMHyEb5ia3iy3J
uiMzwZ7cL8gPa3Ji2SEeXzEDxqOgpRVupjwJX9hvuUw40o5c8lZAc91osPrJtvLahKWmUeKVPNrh
rIQdl0ROME0f1kKm8HZwdPYka4dmkWTXf5KPtcDhU7TO2bDgzLgsbRCCt0xGyGlyM4fECcMfn0Ui
PHBK0k5R5If+C0os4zVmRnIFnsJ7w8Yv3k1t1relkQ/YlLpevGaorVGnmo4KIxoGXgtSXIbkgIF7
hDkM3yXbIuWfT/q0AcUcJy5O/gqPzj0PcXw1dC07eVrivd6jSq1vyWgEmqphmIdR5+gEn3eHMcmx
iI/YulZcTNB2Jft5g9TPB4AtcHCngGlbRPOI088eYXJB6hZAH0VozN8Ie7FfUiI46dTX62YSniCa
crK9FdlDwprxV2NlivxhaOTeqOHao0tO6peErNhqFzMPvsUOL5n2KsshPVPRwS5zbwGkDDoIuDNT
MWDFqkNMhuWnZDjtrbAW6hzAO3oU3UNclDyuGa3YbTincKXK1oQzR4JOPp3E/IG56cI+PJTOotiv
UtqdClpM9lb5ZIfsxzKQ73HlLddetpj2HkYR3nWjYD4iAXs4NwVBcjfMlUcN6LJo+oshW+ppBSsO
hMHNbV2fuMFgvS+Zv+KM6rp8hcvvfLGtDGV6kIKNYkrUwcfvNbzzKOmNVm5VjPEjiqeyrC4LryK9
uBdELW6gKmiS6IiaviOuikxDd5mwiOoc6VQZBzUzM+rH11iAlD4VBJLmN21uTucKXp9xQPxHrWd7
U/VK0Wc5B/bTeUfurmF0JyQIqRFsYErIsut3fMLJGdudJnbFOOkpy4ft0M1zvk8gXG0cxLDeril8
NA5towxzZyBQWvnpanhzDAxn0ahmXUeTo+1z6dup2EsLkGBUD4N5y8fJ/U1rdlAc4nhwjGjslCWY
wy7Q+1olsaKTDSqbDQ7B8ZpkHVpT8FfmLyH2FYbuiQCx6cZ1310U8czI38iQQu+MyTAPJvSRDtks
Kba7ZBXi0dZATH0q0hKXo20tXXJroCpwoY679hlnYs53BVXqebwGJURxM1gqClKvfCQ4ylu7dwTO
ncXWzC23MG3yELDnvbFjgRpZUgjknQ+xyhCqp+NSQhSBDWqRB96pkGxgsgfYQ6DwhBHciUT/iEmV
0WKCFWhbCBNbGiGeu8+8ybYjVTpjeqAD3tfkBdBO3GpZkHDgLpqARbMPrHGbtm0FoKYUwMdqoI+M
O9Phme5g6z2OnhRPGdNSmF5OMb8bYY9wbHFNwn070jG6jSThE1o/ILizSSG8jvKu8V8hbMf9aWKW
YGDwDbfPJetbsUUmML5nMY3WLcNXH0QOjv6BlWsN+xOMGmn3kVk07oNyWZ6BOhsXtTJbrLG4PYKd
DOukocdnJu5+NCv4sbWvygOTZAMHm24IFOCXusk+lOnwfdSA8CLMo8VVbHuV3HtMzT5I3eavufbg
PZGnZA1MI2tuAdlBzNkKaO5fdZg2d1pkCT9cxgA6y6bI7HMEAtggm0oQ3lH/0KX0spmmg/RT7Z0y
jTU0OdC4DIgDX4FivhW3w2aRQlbwu2d1UgUkNu8MdtPlJmaWgInW9uvTfvxxq3UVmY3u0hPaVQwa
OkIeu8RkTk09bEnsiomzSN34Bk9xSZbilF72M4CWrTJzzahhQU0ZZfT1GOEyvP4YTN8QF7jauPOJ
9gnDHSQ7P4ShvUi941qk/P8ZKlkUtNrxI+C7Pl54ZIDehiSX3j+xVEgSw0z9C7OmGQk3qlniDXwW
rEdVb3Mrdsa8Lao83thiYihbl3X9IluPWNwcSRYE1t7ABRHWl4bus2+wD9/ZKyBsErF5XQGdRXY4
4mRZShCIDRXGzk/UndOw/Gyb0kyhoFqBfP3RZInqMjbIVWBTy5ktIA92lAp8pnlS5+WcaXnAw0F8
6lRpjCE5igjKMRYGgkq88CsEuWtkguGOQIr3mnxsdsPMXLjk797QLfejXXy3A7FPTfvEyYL7Ug3N
nhjvl7lNUFAUL32Vn7gw/shjRqCiOgQcQZ5fOvBpQTt5j25QIkW1gQ1VhrpQkHTOyfMzTpqMR2vm
LRcJQH+bduzP3B6GiV+IA8q7BvJw1V60WrRPTg852C2qG09MyS7IM8RVdPUjqbEBzB5Gk1ZUOTli
dXcGXMBj0pzsSXaeTy3M+NfkyOqLcZZLt+tSFr6ImUbdbk2PZ74OGvXhABx59zskZLs8aBsQyFqd
QfRhwFGxu2MoV86Hjqy/7eiF3lu3NAD3UpN7baNgQ90vGSQ7d41Lg4E4P2RWS3d8kTS8cr7IYYAD
dbDCOr92FfHA6Na+kNQnLpwm1tcTTxBw+MXKXhJJssoGEWB5rYI4MVaEAfqLse/dd+WTYEa+7RCb
D21I15YpO7Ghj6OevxIFcRrP3h3t6NVF1T8uhgc5Fh5ODzwqKkDz3NWyIK2DBFh16mtH3BFE43wf
NOEw0KbmHWMDyg/YaguxXzgRM7RJCPAya9e2ZvstppTNo86GjkWu9UQE0qLh5XqFU8eMT7ichCeP
9henc8yLhuEC6LHQrvCNdzwNzdjdBOgAtgK82ZVB8fMNz/kyPvXVjEkuwwqT7OKhKQnDMNX8sdjd
dDZPy0fjCdQh8FkuYzoAW91U3rNOzOwdJID30SH+3CpwTxC40+YJBpV7CyHIH9dHhNuNHjpJeskA
J0K1jv1KjPhwGo6u+T1Isi8Tntlbe3Hq+7mHzWn1IEENy/iOl224aMIYSnBhvaSBap8ZD+uoGfoz
S4Fs2ADfGlimUAZdjUV9mkPSjcTcqVvVj9lCFpELhSwJKwLkg+96asC1zfEaVpDbu6IXy64TebeV
A7iZzTDa80MRunILSTDZYcsZD5nq88i00vmDmMngJpALoiJTQa0crfrOz8YTsuSvAwNQKToxS5wB
4myDbRL7/keXzjWv0caoWwZ15fB1jIEKRQ4BuTuqUojTbYVdx9fhDo02yATbwY/nQYe2M3uXjxVh
m0hRs20gluLUpJhLCWud5BnpoDyy6KX3anBoRw5onAqMekysO9P+5rqxD018ekKYVdzLptOUUDKc
z5SJci+EB7Kbxrh+dYrBeujRwl8E+UyxWkz+DfI/56HGKnln5rbueFMEMSij3tLFWt1eZwsOqQ2m
fnBywVhcuLzTNqKVw5ns7PTQOi6pGQuZPdPssKR4PY8c6RzeiWHE54UBFDDQxDzznYlzWMgsweTW
Ua/0RRSSgxpZbc0AdIDRdWYmXXdNEUi6AbGS+MU8nwtX+cY5xbXRRfNQeje5W+knV3YTAKwiUyqK
/TI9kGA7vRKqHGwCMH5yV5W80BEE28k13dwljJijVQJZm249FKMzq0YfLGcg7sp9GlqpEVEESp6j
GWyDpgrctHUJV35cbCD0nm/Ey05U6zStHBP7lpD0hQwZ0ujfKqvR2XlVxYFz6vi8Ti9jZFV9gjRO
jxcOo+MFN97QULFYtQNKg0V6R8ov9QdsBr0jAYcJdWrUhyqgsN0o2E8Mw5lej1FgmUu1JzTZ5fdV
nj3DgEEllvIdBrLP++uBVR+8SuXX5ukYquEUUF/BrRC06YNP5uZwq0xXXged8SEl6I15VtbO6UJz
ZTEYe8dpKj5G0j+G1DgfCmVNdVClLe4SqjoiTTrzenTz1wEp/7adiuvMGAiZzlJgDhllGRC1AO3t
mPlsNttATgfWoRxpV04C9SYZKLg2cxJOrwtZpP3W7Jz6MI2o3wDDJCUBuGtsc4DaikEkxkfwuOT/
rgutT8MjTSxxWqfWZb3kz4mRuGdAsSJVO/nOp/g5K1MpLoWpkgsNn+keIEdQH2CdDlFVVulJEjsO
TeaWzNfMJ3C6L7Osu5HlLMGYusWOh8e+aQlp8ne+9BWTbpNpWxz6/Lnb+VfeZBG64bUn2qC0W/IE
Ut8A0PSGHRUcxaYl6IVTfGJMXBaAYGV+DVrxuZUdrEBi3d+UVc1PKPZSdiU2uyPPIICZ+PX53GF9
EsgKAmxubf3ErMFUWwedo9jUTDia/RIWpGeNEBedTVK6IRtI6ZFfMnji4LRIEzeN1yQHP08vmM+/
2UvCeN0OL12Sju3NRCwtEcpNpk9EZjxDsO8fM8vQV0EcmDcpMPtd1xSI9pfpmz8ptIRI265B00/v
3FlPdNpa1kwrZYgrRXoBn8U/gxlyCMzVW6nCUwGoM4sAnXNuh2Q0T60aOzSywtc0Gdf3JrnsVhmQ
boW+dbmNBe2lje0sIBSSIDxxkgGkAYsinunKfqZ4yB76cqiNDRgR5tKp0SeS/Mx4dRJ3U/IQkHAE
un3WyVWZEGIerZX9F96MKQft5TZgLaWSqigwhJabkmy+yazj06D11csolZlG+dTXj0aJJHcz2rhe
mSTG90ns6osuQDuAxaoS/k5a2XSROt6w83VhPFr1bJKxZcagonVVtajHzRe8BPF92fgtPptSf507
65EOk7sn/hRZcAwk1HOITEVhS3juSB25D0R5ka3Z302lY2rLRkwKhSuKbKY75oPRq/Ej06QVJ5V8
7rxhxAprxGsClNS8SAvh8EPUHB8ybFnYnbSYu8u2muT0aLZt+Z566B7oA9eviWjd5z4JgbNgPsPd
2abBNwwha9qS3/Jrlt60mNO33rxPtEkErqgr8zp2WJOh5zUffr6So0iPuETXHVRnvk6MW1Wuewdt
D/MrQLmKapwi4gpdYqwP9NXqaleNs/eYpUbHtoLq7osZJO42r+bywybj71LFwfw0etq8dywpUDvA
RN01Xo+qFgpymWwDu9EHkwhcnwetDq7bOa9hbvTOeZyi5SenYmlDPqsNyG8IBv4oX4wtqCZiQUJk
EhSfnA4bpiGiyo0xdXa4I07CV4hdzeAc6a897YlwdextoTUB9fPg909DkFDqT41E0NEJ/9lNC8LR
00H5mhU7ANvRDSaUTy+Z6nqrF6EuxYTrec8NUo5bosWrS9sv0I5Lu6+LqG2G7OvgUFFG5AA1N/Ec
EB7tlDZUGo3eBlvKMs96O1qL+ZZ1LOqoYaSfbayRNsqmzIbqIcdLQBEqTXvYTrU5QpYmgSrZsXok
1k6ooLsbpxwoqt31JNULqQnKg+JgfTcCE/Hy0vXwdr0O+cVGTXGK1qgoTdL4JnDf1HfUX7gB3OZA
S6GQvApyaNmlEPJ7zJx4BOJMtmOU0G+6bBjGXuTzzDYYrB2r+qp6ugkdwhi2Mbf9jaHJxNoQ5wtc
FHs0Wwlquam/CKdkak9qJtAIraA2vJFJzuaEsBb3QZcFWxSEEahQyFNm3ZvdYXmhYaP7bTd2/QWE
WPzrTUx+855oXY/zSkzzteIFvhyayeQCV8aUUrm3IfEh+bikjD4GMokRIROWjE4ev40LOREgVK8c
VhV3JvxprAar2y05bRiqR8u7aMaqJW63F8NtwqvKoBEzscFzWWohewsBXG0uSmGQ0DyLfCfaHpF5
mzbtQ1kifNr4k0GnSpBA/U2DkSM+guQzmElFpulow83ytiFI1GuSHHlpNjJnRcII21RQJOhWbAt4
KSkllq6+EBGuWEAnXeHh0YP33ZEJnvfQTUqSBkNkelbpabHxjWZAk+KY86WLIA/FUeeoa9Iwlgoj
y5B84zf635sUmA+W+y559ew++N45aOI3ZlVPe8dA2B7lfujOB8RRKRu/ufMJmGLqaG/mzFYSOvRI
zzYxab6hyoLxCfBcOASUo3eLpG+AGCW0G3VQNhvIFRGJ0Xcgd22+8Hpl9WsTjO4G7O1E7+hs6WsC
Y6YgIilvQuUSGgbmQkIl6Fd71RRsW6oiHvvaUGzVOitUp/WgEo+OX+nepgVpiqe+5aPjT3RaH7w4
N/NomZQcNlYDDPRGeLnTRgbNrXKX9w0zqVBlPAm04nxo6PC0vgiReY985/A+C2aCMZUNejWaoIW2
wA00X4vYs5kXJ+J3dxVDFtNpWeDzN1XKrj4wA/ur6S2BQUCjD9qnW0zj3poCEnIaI0TCpodU9Net
10Ajtljl7ztLNfW2YwievM02dctV7NvmeKkIK9FItARBOFm9kGY/dlkLnN0FYHoRDLnlEEaWkvxD
CmJJ9mxhOZk8pI3MLgevMq88N83d00WCQHe/U6aCro/MLPcQOvvxJCx1k0CiLLPzsLOA2oHVEuFI
wLvu4qzcaI85Yn+SFZxXP1qIfDGSk6bxypoVSpaQ4UBYpc1NwNt4BMYL5eQhk4SwRzZQefIpmer4
uzlcCvM0GAJkH7VDcb+tTUcuW9majoYl1FXV8/+j7kyW40a2NP1CjWsOBxzDNhAzSXEQKUrcwDQ6
5sEx4+n7C/W1qhSlEu0uatGZq7TMFBCAw/2c//wDUhkYVzUSxPag83b0oyGci3jLzJBIJQ9gr9lM
xFOOWzRdAyX3JSVQtj3mNxuDq4N/7kb6XyzoKjzkC8bFWXxVkvzU7uK20PPHsWnt9YQrArGrExxR
0EKYldOdtCYcxUprHYdyY2JcDbauO3qHxJmc+hmR00QBktJbs/6zilgBR9TJJ0MQwHrF5H3AVK2x
m/ozB8ngXMm8rr+NtiZTbQlSGrVlspi6gAnDYHAQn6BGaShrDzlWMtVPUwP9DHhg4nf5EJRUu/US
zjvyu1trq2h8cDDMGeSDE4y6/U5yJx7bvgkqtWvm0gk/YWjOJDVvbZRZi4IjhreyNSVnr8qG5ywD
H4ks13cb6qchTsnKyvryylqW1TmPZeyG3ca/tFu3a1LyQQc6DnrAK+U+Ogq7Rx52MX/vRyUeGtfg
Yzumy2Bdx0U8P8vF9O7VNA4iPcT2XIXXbgZyw66W+GdLObO/S+G0jhEh5Z53N+S1fgD4TdmPk7mz
rD3sS0yglQ50yJoaJkQrWETDB7ThzHyMK0voa1eN7nDnAirkB8+P0Vw7lqtQm2Fn9tlRXUDYvdMQ
+RmWUAR2rs78H9k02EDOgBuh2FNJuLSaw+i525F1Is6DiVv/vvX8HMFTh+UJ8y6Pcbjosx5U1KlI
hwDQTnEzjjUREk1fuf0+RqGBS4zfzj+ou/FzRcM0hPfpNDvzS0rmRbzTjS1ITa7Wqt4hyOpRfrc5
/XwkUHAW36SOibMXRMSGO8BMMnpEmaD3wW+E2EUG6Mn7YKV+2gawLRc6CdjKUeK0TfIdgpEDf7N2
uvchxvruxkUp935189rf+HVtvUd5ZteHuvLGOeqV9ruDXEsfbyIfrurWrgVillURHnnCuSTfxpUM
Mbe24cduOrE6dxjNu++hMvt5ZIty+BZqWExXK6OzlLjJ1rprnHHiAMbm+z3O3ctnJRP8yJYEzy1S
C0do0rlurAf0Ud6DRZw1/1vfheEndEXxfAeeOr1fQtl65ybw2vUqdOHCHseFJhLn6QSVa9ELHMwI
yRlqzpVinbKdKbJAoRdKi/ez9kd73zmL6KkrTfIhvGBCdNOwP8MsHr4BktGCrwZ/3sNsQEj2sT3Y
1bs4GTS9PCttRAa3uuU+qVblRh2r+3btYvOOQgyxTtkFpjq0DeFfh1Qs3nSNrpMjHrKQ+pQ6qdXQ
utLL7uy4pf0M6GX5Jtss/krtMlyVNacrii9kzefAmGTcz9pN3us25GgOK0EBafUlMHlruTXHAeXp
rmp1/tR2WZocZrniV4DkEUOTuUoK4By7JBoLcts3OMNolXQiYgyg4YCl9db1Yqu6Yk/N5TvaYsYi
Aqy250O3nb3q5/KH0ATHbYM+VAXLcq2cvZFiLLcdw1/yp5eMqD01NCXWLPgUoAi75MyNxwYeqtp4
jfZXde1UGVV/1o/+fJtbYgRZqtss2ftp2tbEIsAVxod57RmALLGDYjmcUMhhva8/llVQ5Qw1mVIj
f/Xt8aquSvpsHwiCXGGpoPm3gPBFlHYqewnntcESsq1IJS4HiheB01eCJp2BCfVZ4pQFH12cTu+0
7cFS5mtIxBWsY0A25a7ed7UK3H5q/jnbxsIM/U3eDz81gE4rdiRpl+d+YWi6dYQzf3HLNbtikpcz
ROtyssczt+GTn+b2E+6dPh00+a8zdeGUPF3ih6p3yESZ8+QcJwdeCeObmEXr7WygQ39Ltsp6TPsC
1Vwf10STJO0aWrsB3ba+NvwQymvHJSCHahj1M/OEJjm3s3LKw1rHxB9mi+31h3nUidwALAP7T6Kh
he44EzEhs2r9IieMATAsu6gZgXsAUphxWmIzDsX6VCdFK85h5gbT2SWPhzigwKc81DVk7B3uv0Ow
6wKcPM+XATiszwx81PVq4L5Z+ON6FF1ZrLsEOjyzJ3fqiCqvUnHE3L36LjrCZLcJfE5CfNskQ8bQ
NHPM0ZvVx0lpSmQEL4hJaaApUZaBNzYGwVIfVTrjzd8qqux9zfAWARnYKz7yFea+u6IgYzFikxMf
4xbzPDaQaiU8mFn3F9KbZhIAQ1WDaHX9pQADhsHbuMGb8CblcGz2UFjJajGcvQ/SmwjjKCdKt621
tJV3wB4mCcn+ZjPn9CeC4K4YG1akGLPW/sSwVj4SZ6sfHIGX6tFbFdHXUKcLixNrVfW2z6DkPxgq
HAZncWl9RyRRucecWzoVJAh+oCjJ1bbgWC9JPVHxk0uyQ77lWV86UvIenM3FtHCIeid2l12QyyU+
DvPoLtsine3yBExfgxYGNtHpx5z19uwzfl8uyhhUzbA6RuKtBDa5m7Kwk/w9RG7JjN+r5JRuU08R
/7FOnio+T70X9/eqJfoqTmlFrgdMMnW0OhBqNq0l0/kKBEm9VDkxNluS5Nr41DYuM4R2EuG4l26t
vPcqM+HtINVICKR0u4cgz2Ddk7vVKHCwxkb8W6zEFkytNz3mtlgI1BC9UmdS04P4aEEPDI8Deci0
x41YIKE70zruBzro5eTb69TcEnaXcdOaVv7dWJTLvA2xcqfMi9G8EFUzoIAciPAGc11UUKMUqvzr
rIiNf/AH7N5fmjYX0osQRwh7l7kgOh/hBHQvczKSLcJzZGKf+bXXklPS+jd5nLlfdauzx5W3NxdE
n0vLvVbw6GFkdL7/bin0Wm9C/HOBdCmlYcuouBwO6QgUeKpzWnxG++qiykbiPtUcf8L/0gZunm36
ptD+Zp5LSTJGkdWfteVCt62g/ITRUjRDdhg5SVt8Vi1wcZSxjTqvOnHFC77AHWZtiRrUAmQXOz7p
hwseBf4qQYmvYRjP89ZtYkw+/QSzjBT/Sj33xSbDj8WNJr+kAbNlWk5XZLGg9hx/ptRjxdd2pwYf
t/E85/R5O39YEzKJOdPGEqaNK7/Hio2SNEYnbzZqLOzs1PXgcQiUguwrEiwmpI3RCq4ygW/e1USx
9g2ZdkHge0t8xqZojfLvhzVd1Xuf+KNis3iGQCjmAvn3EY6EwzyCRuycX67WG8v5xoQTEMYQutAe
oakMzQE0y6AMo0QnwlSp6WxmI4eHSY7zJ2Z/SbHDF5RcRSwLsCdeROL+6C666nd8UsUTVqriKVHe
9OL3qbrrab4oa/Ho/wKbKStwTfbNFE1KlfejQz1AAmQ7MSDw14aYhAZ8YkPWEQVKKu35h2eyWB94
x353yrSSE9lUDMZvMhp2/sOfBuGMNtwXyjAAh1oxdr0G66Rwgm9DfiMfc/lRLgRH4NBsLtxrE6Au
W0hlw3c7xpgBN4pCZunO5oF71wv2B8G+hhZmbuBHJoau1jFyg3oFcNSZ01HuYUR3pIWUQ8f+1+Zr
u4fQlw0Hq1akahJEF3xsZ0fCUbJLZnvB5OgM2Zx0Kmpqn22YTBztH4UmQw6nPI+DDvfMObyGtu3Z
W006lH2kaI4/gjR0VAW5Za8YM4zmm6dKi4Hp5NX0xiYWOyfH82Hvwev63JV2u9wlC8r0jYUjhpFR
PKkWi7hwkOtVl9R5v0PWQzlheaZmSrqMpb5epCwvkdf+RKJFEbtA9hO5LxqMvdwKd3QfQny4kZm7
YXXF28/CyEo053aOSeE3/JKwHiDA1gcFaqu1iTCibUq4o3VKBBceEP4ljWRGWli0JXdNNQeGtfKe
rjLXpu6tZBrDxSeipTol65ipg1UxzYxIbW9uvV6sXkRMsQz44/PC3trZhHaTxNfWjywTMNAPRdBe
T0lotVv8wpOvASk9JeX0kD/73UKVb4ou7plSM9aMMpPJG5201lfNQ3uCHKFWRIU4xdsudJl93wYg
ddOseGWdWpZ3KNhCeQsHFyCa20oPaX8xg4IS0JHlpyzvbh6pALdVVU8vA3iEjAIqp4e+mchNr/2g
1SDrDi7BinlrsUEf796NSLre9QwvP7CMIcZM2VTTCOq5RZ7JbBbHJOyKH13X1DZzYpYkW3s/0WJ7
dXXnhP0McoVXHyVNAWtw03pi/Ij7t1VvrLDR3WVg2t0m49DPEMRyFpjsi3afkrb6Fcssde87ufOp
VQXzGvJrKH5CQNbbfJ0bd6d19RlI0z/l0zAvz2MSqM+T5+rvmDfCS1F17+JNIQaxbYpCPojZL5Jb
TL0tsMOBj2uLv7T6arklhoAmWFNaTl16X3EOqq07Ezq9TTIudKijm8Xej6DMPCzqnbLbF1CkYEGt
IykE5SLTG29OQeo7toaQBtKy4zPpPnn74nWOAU2Ps6pkLJrj9JrVCO+jkgQSXF9bRID37WoJ/3bO
Y45x3XGP6BrxWYBhAongmsmJT1w0Zl/jtskrw7fqjm1OHd+omyBXroCi4lPeQSumyCBI8xILZ8lx
ww6IdhOaDM7xELsC62RqJHrR0mFzvim1C57kFos4ZrTfY4RfTNvcqJkhEIYbaRjJzJdE+GThtF/C
RN7VpS1+hHaOpLAbl4w3pbv6Rrnuyk6wzusPVSJ4s2AxkzIPrP+N42yATmGhYdj02GKsu16tuJFB
d8zM44DioEarqbTzzbhF1l6vFwj6R5pmIsXeAKfOXVkmuYl6t55zEoHC9AvzUYKlhmmo51OtqYA3
PtlLkoJ2JoUZjKbflsOU3bSwn3AuzUSdPkk8eKgOukStB79JNH7uyid6LQWgW5/5E8m0rcRMmxPX
PrAnk5GRBJ2pgpdT10EJYWXoyz2JuYFCi1v0Sxn1Zbe4JDdmgIGjaoIaGaE/A/13MZh+qTStxkam
RJ5KMpT4e9O5caZ3lkn4IAD4GMAxtkmIIROA9/AUYu+58eJSfUJd0gbXFu6YGlZNTiU5w8LYSGkU
imF7KXMCqOExPgbMEW/mpEflSpZykURFx0Z47NoioIIaDbpErUN8YR0fTkIO0lO/c+26IPyAwNKe
wn0F9MiwzrUQl1ZQsiQxYe1zYmQMCWpawKcbIF+QNGxSNfXeS1sgOjyOoRbmwyiaWt5S4KDDyjjI
yq/Z6qr6XBqb+7KKeUrSm6VIARBJWKtncj0Y9AXrVmn8OLZWXjRyF9CyI0HHklwfIerV1bWlAySO
zBGw4d+OsdXXN8iFoQ1SKQWIaRpPWMRAh4HQwcah7iPiwk8qzRmZq5Ftb8+cLnOjsZ+WVFFEWFUN
ycLjjX0lvSzrz42zdh1+/vOUTxtt5uorpcho9mZW2ad2ztAZDM3KHGFmfTyWI1SRbc8ICsTems3n
Sy5pQXxtHPrY0WirvAqthPA7JJgT6D9JSvp+qSczfUzJPB9ulkrWwxG+X5HuqmmNYZrOaS3I686F
+php7fzoWMRl1Doqnre6xiCdoeSImx/vrGPGIzgODXuV1RYP6EZlFklYtRPh0HhaXgvO7GdW72wO
MUOW74VXpvGV3fUj3Mylq5abrKDfO8WZZ+BBqMwL+KKg1ETZ5BL3tRADaH0uZx24OMcjjokSCNAJ
uu5VMPTHRJfjIx0Xpd9hJxAjLh3j/hkiG8Q3hyAuc8bCMdXHWJYBqKzF2+XoyMrhixrKLIG6tDbe
xRDII02yzarxXDH1DohXZ97UHVfZKIsCeEwr/x5WSgkqsbrO1xjYN9vh5uYK4B0MozYgGTrdxUnV
wYIVVa6gkIKKr802E3C89i5miR+T1IGikOFrle3b3MwuOLTXjGdVhASpeyR21vsepIQodwxPqmPs
8nO2ZIYXnPVWnk1be166EHxuyNIcIe1CSFaoFms4+D2CgStohY2IkrVXNTq8pYIgJAdGlzjGIOCO
Q+hVn0jYoICh/VnMUS6lSK4gZ5MFmSw4RDE5SUl4ZL4UrDvYjiWl0QLgSVgiffrtIHrPiQqwIQHR
qzfdjSsVvEhetciuZjn1LtTG4TIYR+c5vedryO1HIefLgLKwsCyzzGrdx7JpyOCwYuHejmZt0aEG
nGWn1jKDvfE40C3MlwgI6tQVnI2R7yapSqf6GHtGt1c1zSn4TVta+T1miEtKI+cAAdWyscrnrluB
6eG/6+6zlTElvMubuO4+mBqC6DUG3gvixZAwNFLeajcNvqVmZUaEexd4uE05VoJSywkZOpOvqqru
u6m2h+dBk1FUIf9wLXg5a+z3JIjiQtV98kAVqfEY2gcOmSqyyMiJp8Zh9U+27X+cYJ141IBNHXdb
KeNmeGT9izGNYlGQY4If0yzLdy7qheIwLgWEICsZFlykFejjuA2xkzOnLG9KfSb5EzbH0jQGiII5
fvCtToM6ffbJZbZOg0cbhlDdLNBX2jhP7NsVS6EJhki3Dp/qPrflDfHRQbDF68pHOQ1dHJY8Jaxm
Blzk2dovV7X2NJHDbq27St6OIZ5TAcx4KzbbamVEcmjc0ireAbKZ+pqRpUqfPR8azVVaJ91yS24v
jL2L4UF4OfnkNUaEREV3HXY0qVc57cYDI2VvD7PMidKg8Y/0vwwOU4o4mCDYXSyoGmALbgRN0Ve0
9vAGx5zGeBMC/V7hP0cP3I/8i6tB0F9Z/pHKUPswmBTUgPjQ45Dlzod4olht3odZCvJ0yshJVdWR
OYgszedApDVfZF7AWlyuggZ/LGrd0Qz3oxCDBEpSZeH3H8hKbbGOHYm9b5avZVfT/O3Z2jzRn915
TNpgP5E95O1mCxI39lf2mrrFfixkYkN7SJeu2I3lgu/CpmnikCo2aRV8ANKZdcvuKZkHchhr41mw
cJNy6bb1vCbMIZN+1IQnTsLpvIc4jnFy2zDiDJzuBEFMzXeFIwVHxci9he8dL42no2Gusm6132pg
0aIqzWaauuDQY6r1gQBgxsBkSor7yVnLHymqmGGjskl951gbXSrSlpjmtYpfQki6WGRBK37MhiA8
zMJezbHEUf/FNq16rkir/Zh0VTIiiCm7rN6bJOS4HntFEA5KIhsVS1q30YqYf/zfsxpqvlfve/P9
e4/X0P8HBkMkOaJhReT0P2vyH2r9+XWk23/9b/9Ple//6yIfJs4Pu+mAVPuLKurfqny8g/DaxAzV
xSPUw0jov1X54b8Ccg7px9Ht2jAvEPj9W5Wvgn9J3yfr5hIPJ/+jVLefGtn/1oNiI4RRAJRaJiwY
svLXK8EWLmA9Q/mwjZJUxVfIaLyta4EE6rVnfmSj4HAnMrJiXmqc1fmuY4xMkm/c7XO8Upi5yexq
6aGkKnb2N4Rxv6rMf94bzgPcosJVk1PrlfSWT7kGWpUmCpK5iihi150zOE+dsYszMhD9H0UyXC4H
2wCZnyQplVcRvHoUuJbYksPURKOk3Qz90Yua/pIbiiPdvmzJDv3HOvmDiP7y5/366C/X40po/2jz
X2cjdWUDTp14JiIHfd4rFdvgxPGwL2JIuX+/1O9PEqWoh4/Dz5fNA/1Vlke3W1YisEzkDMN0wT6S
U54m+Z6AsBcm0Pbh75f7Gbvy+qfBsCKayL7INV+bYifY69UY8fDTlqpzogqpHm0iIrCL7LeNbxdw
RzjGNa6kbGpMc5NixqKbpN6YwQoR8nAqGbpTsGvUOzHcrxz4yXPOVGrjtywo5T6OwSuges4XnUKF
6qeRTnKXowjNMStZ/cMilu4NLfhPn4HXvwuaCHJQ35aO47zST8a1tXgi5zlqWBc74wOC5eVa070v
5an2u/xkmuk76C7IFXFkN80kvX3YXxJerL7f5bMVHlpMDk5hEItnWATtO5K6OioRle7riQiyv7+I
P713TMMuUm/FEgsuetB/6D3hjYx5m+QXXYsnd5b2GX7Dpz2MMcKmKUZa9/fr/WE7YafiO1KX7Qkl
6CvNbGgSx7E8RbjbIPRhqLDKqWic9CYHyNlkM1ENTYExeZHtE8+dQMWRhIkOay7y1umbWP6Uj1jS
M2R6wwPhV+3rz8+bTdTDBwHdLiShVxpid3HiANPULnLw3Nwk0id3reC8nEwXg+H16TF3s+SNL+G1
D/VlU2F3VXiehJ7LtvLqgTRYhMxFB/09NAF9gJV/04Gw9vCl6U19CigGzxb8jywAGVj98KTydXxD
l/vHm3B8zOk4SDg4/Fda8ckXVY3hlkHLZo3MrgQxQpM0O0+m9T512e5RC4htl4wHOaBeYRi4vPEg
/rDZ2Q4LMADRdH4XBvcXE6npMs9B8ukiuFvLQxUXP8BLkzc+Ug7A3/ZV24Erz9/YHASvP9J26PI1
xiIZbZgYD8WInWmVEEUaM3A5BQzhePn4yDOqLh8LHLWganjOSxUizjW4jB2hO4y0wgUdb2plj0hr
AKwmsl8YW+E/5cTttq4cs3OkmS3GfxUh1HGS7Gu1FltcTNQbC9e+CMBf7ToX9wnETAHmDYzRfv2K
rS7NMwkeHQHlWbuqcfwdRhTuzky4iDOBlseLJdAdLX2972RFR0760n4MgMvwlhvvPLRkL3//0P/0
MWHn41C44G3uOa9WVBt7AjUzt2QJPF/LxHWjpA/82x7BUtRa8XRQSSy3f7/oH3YziqH/uuhrKw7V
1mvpCSS5IOBMcOqsZQbuXEbKMV1RPDtvFATBb8+d7YL6I8RcBP//1xlNQoBea1xRI9qj5aSCHrY5
ueG72lzsZQl2gfpt3AN8+/CNffu3K3uQ/PxQKsU3gwvNq8onDxcs6XpQcCZ3E5Rq0+8hPaNr8btw
22atRm7lpcziy+LD35/xbx8PZwWe0YRtX0oSKV+dcO0slJv6AI0QmoYbA8Z+yuucoW2KV+rfL/Xb
GsInQFL/UPWyM/5WJAxJtvDrbZY1+v5oaOp6Y4SC8q/Sz+tKmmgy9+Ub1/x9K+SiCiNPFtLFUUJe
nvw/TsSYYntw3LiLgjWEC4IW4WuX2giIloGSVvb6mIGrPSQFdIKupfAzVta8sa7+8Iyh75BWSWtB
wRm++p7LZpw93AS6aO1yudd1OW/r0oGLnQP2/v0ZX77DX7aOy8/FHudivXXxfXn1OgHuVEbGbR+V
Q4tYDCtmJnXwUnHKm+/WNDERHG37lmEbvGFPLG/sxX9+3JTvWG9xDP60N/vn47ZIfuJtoDI2sKyv
88VHZeVVjba3pSQGcUdeW4ZodTTT08X4eKutULwoMqDe8vv9be+4PAhOYF48RqY41Pz63hfLaY1r
cqwNRBsf7CnMsDTG0DCALXNwGiKn//7gX2e1YF5KsY1JClQjfjiV968XTGdwSkvW+AcUaDA55zZt
MoQ7UKbu3PeT3hU2Mv9Nvnq4MOBkdcD6M9kCLCZ4OcY0WrrbWzZm/pCDa9T9gzlhE4CgQIGDL7hP
3MwM7RmEFm/1QT9Nyl4vGrxqL5+HEGx9r25dQqFI4qDriOyWstmkAWgkDgQDHoEGUhczEHus9sZ2
24ckuzh2hEPIdBBrkb7eucjOizc2/j8uI44aN4BohnX66+PGinGonmOJj7KeyuOa1FiNUidG0hmH
Q1nP1jsCwecjNpHrfqI//NrSk77xRv+0XUGgDlxM8miLX7sK+Tjejk2q+8ifB9iKGDWQd8f03qld
9wjjqd8P6Ey+/30Z/Wmr+OdF5a+rSNsDn0zLRZVbmistrXZfMAenFGEo+fdLycuf9fq1B3TZZE85
FwvkV9eqfZIIqp6HDKtp2jN7yc6kUqT7dEBGBq90/AwICbG4lyX51rjZd8CN9+waX0ZOkzOi2AYX
FYcsRebZ0Qw74CRhzV0XcEgfSlxTz6GacJDtRXesjTfv/37/f1y2Ae5ZJAphVYw53a/PilUQpLlT
MjpG1IgBn5Z7ZAjFGeiF2W9hvHMblKjZqnjdj3WICU5Fy923ib/7+5386aUxm0d1wnaDEdarG2HW
UZp+TQlWzq30eEle38YN1DP4Q/+Z4RRNDbsMPA22NkASMJxX72wFmJ+8YOmitrHwH0XDckrgqm4z
e1Jv7eV/+gCYk3muC0YisZP79fl6pTVkvQ5ooKaBGd0aNjsM6sNzogjSmXGhwAfWJRp46O3TmPvr
gRVRROPcBqeiKeuT1brjye/L8XptLL31QMQ2cICzw9+f/u+1k0//+XP7pWgmQenX2yQUeXEqbyZK
YITKiplBgLUqLhuKMh41g7tfq77dYjhUvbEA6at//4JY9xQVdL+Uxq/3/GZYkkmgDWbe06IQZRtp
NTz/y2R4asr43iV40t9ARCNLkxCsViEsrvKrMdVZsUfzpzFhLWLyJGqVE3ZRpGRWRKToTPaGrsbH
aQKSHHOYEN+iKDWL8xjkXT8cyV4P7xN7dM5B7errKZgHmDKNbK/GmtUY6SVlIt1bei2Oc5BDt0iR
fby3dINQhWlBzJRVrePRzhrns2Npp79aoZTfraqbU1zVoWNthG7g+zJrWdM96ezjMRyavI4Ueq2P
ecNhgLJUk/BhygtJRXqreJoCEi/Rs8Pp3uVjSuQqayv5DPVQ6ChGVAW5tmDWrvOUhAy1DtYRsm0P
L8jpFpSEfaKra37LEp+dxaKhQxh1FlWF2mbBnCMyEgpWhPaju7XDpNVPrbDDMfJaB6EkvOzpmYwZ
eWOSNDxN0grGyCb7/GDa8ovQ9XSycUmBIgjVS6XomQcJLqCqOHkOxWDjETpe6OREfbgDaoPAe8oQ
NIjDeoBSvL7oVPNCJioXCkXEH/DB9eoQ/jY3PYq4fF0/2KkF3lFBx0y3bY9JCGNLi4fDiRtvGggG
B80jqnY+EMEZ9tDYRYUZ++tcZNXHyVcGfwD4KGYT95Z6n8YYH/UQ6NJTPTOY2EyKJrruwumWqSpp
Lgq3Kx53isH1XvQGaqptTyiF6ZgY7ogA9q82osd7xrcv7C3PtNtWDwSyTgH5KRvUmCHaLsLXGJG2
w7A3ruwMIR74pYrUMeUGXkdwB+E4sbduxyGBctzNflA1Y66tfKxa0KOgtw5RwW4yd/Kup8kJMHpO
Bv8rqgCgPDVBwWaW5KIgLuq2DXAlEdN0HKDv8gQpHiCA6Omj3aLC3xAVJpBciM7DdWOlYqPfggGM
r5KDXsL4NzY0bhAcMYbPWcu0n7hTlG4GSm4FFYzhGmO/ST2RWrKL0xDgaUFSgep5hkq1MRJr9Y3t
EL5xK8oGnsdq+80pbGm+GHN34ltuFdb72vaqF3R5zrrF0QGlRtLHaENFPA7vxkZhfx1C8SCrUcbr
yAvsRbrDdYWV0mND9M5jAbuY0GgbiUaums8QNdJP8RjYT9YEQ2HrWWnwOMgZDVHbpaq6lhBLnXvj
jKhvJhGg8NG6ZwcJ7eIFVMKJmAFrQe8yDPe42ExXcASCBA6Uh5VXngfrt9I10ykXj2Idxl0X1kQi
Zs3kERPj1jYWz7iAPs9wAp6ZuTXLxh3H+REYw202fUi/s0GwNH5OS8e/9nHtJqeqQPERoftRj2vg
QlGfw7gO8B/ieN8USdZdo1qewrNl2erJCkmuJpJ5HopPy6BucVeX9wGyiYGa1uvcU2k87R192CxL
xJ1wCvgoHuatUzmlZGSc1e9Vv9JTNw3LCRp+N3Z7YrTVp0E3XgWsszqP3tpKSN6JFrtMTXxxBD3X
uJ+tbozRfD3tUf5O7Zm9Z/mKy3f4YqaRsWpXI0ObVwE3viQ/29omjagwQBtTXiyq5gvlnDyk3QTX
fCB9rc2mCClR6r9rZIH1BzAmhaXxp+EGmxdVvg9K3Q+3ReU8IepIejg4hZe/FInnEcY9THnxqPvF
jreEUsEDKjtUlLtSIbjaxl7OXpDCElj3gdfYB3qfVG8FZOHiCIqKvyLpJ8u9n0lsyWRv0mMS5iPX
CdIgKiFAIwQhB8mKMna1hg/Ccj7aRnuPSNesYOeU9lpslOqU2jp+6vfbZs3XEG6pw5CY0/xDuZTp
l6E2uOrAR3OfICmN2IHE+ZXTDPI7whqMTeKmeAhGAybrpnlzE+r02hCrdpUXF9MOj3IROrX+UVl9
t2xQ5iUBJRUE9o2PNYaC4xbMT+U4zB9bpDUPA1/4y8x3YCN8Xccrk5KGhqiQ/QVKhCueil4u8qpt
AiiSsiu+N13INkXCVXkflGrytjQu5s4eJetvaorwUVe2b45L6shzVfMAwVgd887VKxzhAqPB9VhW
vlvtR8/P/Mju3ArFoRW0iFzgyqOmPOuUamnzf2AnThMpw6hFAvxBruEgVF8cO0EtHJRCMHGOVYPC
GJLWV955hqDODfr7JhfF2SMW4qGBcQGrFj0ER/ToPXSyuOTswNCY+LILaEFZi8fGhoAnx8GQyhmC
u3Rdjd5rJNFoH0QBrWJ1L/K3WcaG63azeMZ/I360h1msBAKs7olzOC0x+mjRxP69cvp9vAE6fmmR
gakvCPnFCPyf3XonZZiLBkHPWq3TcZIEI9OM8XRFqQ+zTmH2EBeF2IOmGanalES2hysRIndMiDqj
pg85iZwvyI5QvtquuUHgIF+WOF9OQVNTepfmPzPP/FkAS1JDLo62UHuAfH+95YnRks93S1+/jri9
OQopL6qUrYHB80aK+p8KS9BAoAwgGz8MLv/+H9CRzhYzpl2B3EnGwSZPgh/+jHOXEOUnAAAR9eNU
nrJyfeOt/FZUMhsGCgSPoyEHxXlV4uPDlnrQ1Si7w7DBM5LuD3IU2UhueSzLVn78+yL4rcr/eTlC
ZlyG1VSor35lDcswkEuKqQ3eTvd+SioIVpbrkdit/Dpx+yBqoC28gYj9DnFzuUAxGSeOmCfrvfqR
qzXTJpBJCDwzW19xSV22PVkTz4u2PtczvS8bGTVviJhqV0xucfJEU+yE4bOBvWPOUI76N0CH3173
5Zb8AEdm4dJUvvb/btvcRVuEJ5y3qO5pXkN5NgwsoafP4YcpCYprGWTqxkI39caVf+sfL1dmiRFk
jAEkeMOvC030KQGQDRIEabPaOIJxQnCd7gC30LwBavxhcV0YBpdPJxQOjeSvl7LJR09xVO+iKpzs
Lfl+ZKJMxD3wTSGNbONx//fV9Yefxs5CF4kfOV3S6zTd4f9Sdya7kStpln6VRO0Z4DwAnbng4O50
d83j1YaQFBLneeYb1aKfol6sP0bczAwpIqWKQjeQDeTmpkKiO2lmNPv/c76DLUnmq5DJTGkUPJwE
IjXJ9M28mK8fX+kXj4/uMwNYXTG1pvVuYZjEAI9tRXW5qKtyH6rGaQ6wcdcFyPrBunblzgADihXT
FG4+vvJPNVdDNSSFqt9ag+BLvltFscAVhIFUaLjGxtplggm+KO9EWABIqsq2Ms+VAdt/1aTWpo6N
9Onjy//qi1MFoUNtKJKuvO9aYCftMeIqFB5FbbwCFLhcBiNS+q6YSVKjcNeHRkFraw4/eba/WDko
dsiayWQB0/++9wvlKzGilA1BOpvGFoC58YpaBOY2jFKnCs3KyZOx/aS3+YsBbClroDDvTHFV+L8d
wG2aECac5Yg2LIU8wEXpznQ2q5tCqESUG/qfWqd/mQrwLaTiTZVs7QitQxemEXP0/RnfIieGTU7L
ubwccm+UsoPJFgZtZzCB0pxUDyBbb4d6sBw4X2MqQzXmNqU4Hc1oKYH6DXBtZCPjpNgt4ddG73Ww
ET2AyyWb9lR5Fg8VZothja3CJPbZEbzJQ4/kbpdGxqMBD/cqw2T1fSH4f5Gu8v+ZhkumEMdQ/dcK
rqvHp8foxxSWP3/ju3iLevMXprJiUNDhJUC76u/iLVaXL7yJZN4PGk06IlL+Id4yvigA4OF5q6hF
1iRihu3fI1W+sCasZVZ0GSQxIpL5nUiVt+upYbErALNNVBSFrvX1+W74gzvK62nsNL9o45HyRl3f
zWY6r7qYz9oCaxTND/Xh79fiayF/MRF2IFp7O9W6Lsgq5obi03JYNqRvLG5diJAjGks6byYDCG+n
mcdmPZK3EBM2SZ+LD40pWKdxZIm+KPWHcJhyT8TFfOTlEmIXzHKPHkIIT9Lo7yYykKho6CwXTdds
m1JP+WlJJLKcFJ5UY4HTqABsKb1sNCXLTM/CIrirF17LVidgAOBu7Cqqr9dNnF3EiFoLFxR088mi
86u7zmuTMiOiPZk65ds7UXeq1ohCqfp9qIODXEWsEhAzJwAftv1hKJ5/X1j+QpjoeQkArP3rf7xd
377ddN5hugjRke0Ag+ztpThRaGYiV7qfj1V6EgC88gM0/Q/4qkDuhnJd7D6+oPqrK8qmRKODpjdh
Qe+2BIlcN2ACBg4a6xOmsjfT/OkRY7WlEvtUDUIXW0Z7ZwLXrByeYAXqkt6/LQ+CdQgn0JYZB4IT
Aq+IeUvVp7kUZzfMpsGwyyVKz81YVqENkNlKoh/0kGbRsUjXcik+tDrxgtKgzR6lZHqERcxLC1AX
2wSBfuo6rOuTUV4mssPnRLazfoAea4zWcLU6HeC1BNi11WAcnL4PirO8y4HlRprKKTr0ow7bCLxQ
IFX9JJzlvYp/ArnvJxv2X8wTbFQaMhskA9TLWRZ+PCcYwDVgWIW6P9Ip0jjcKuEfwMsMD3ykdV8o
Col1gZD+XoTIuhKwjdNNViU20KQdvb2qYNVDDwte9yUxNb0UOtmTVNSzC4Eiv/p4iPw8/LnXIGYM
Fh9d4tz19lJi3/T4+avFz824Wm120hmtFJz0sbJ8Ejjx82Bc2+RMA/pRZFys6+iP91K3oiUyEfb7
FIGkQzuQNtRmvAFJOLJwoVafBQ2tz+afb/d1utErR6KLVpLtBIlYb6/HcBzX81+HQA8APP1PihPD
bDqWqtXOEAK8U2FB4QnQ509Ol9/2Ze8ujbeEZh99euIT3mcclXEijkMcNFjDEuQI9eIFWAq2Onju
TannsxtIhB6EBgCPeUBkQ6t4U4zjfEIP9PXjB/yu37reBpVny0uN1x1GwPcqCRZ/yajFavBFK7uv
FuDC4MtmW2/mO5L1bnAT3eVNc27EUAKFIbz45PJvd9B/Xh7vK2ppEQfU+6dgks8J7SwgU7ObwlWn
6MjWmqYcjVtT79H/iDE2Px3TURi9yAJnNIzcNQVxUQPFn+EDgvt/QU3mUIzqo9CTPMRhQN1MLVbn
Tz7rOiLePjb6YUQjrLOdSf9elARloSBpL9V8dUZLAgI3fmoCBA9WKn2VTVyFsL+SwJmAv572KQgq
CsL1nbAo5k2ptpjE8uZa0Kvpk1PAz3OUebmK32SDU6TxPomG/Bfs0OxA/LybBH82yujYm/rkYghc
3I9vwa8uhbhQ+ibw4Bj5br1LxErXe6inPuXzILNDuqx2IkOZsWvAOZ/c728CpHf3G3QXlShib0TU
HOun+aEKs0A3wqCp01seltw3QUqcw1QH8N7B3Kgrw9jUEj1KaEf5ts9x5GEQbNiLFLF8umgRcqqm
KohpkJfRL5plgsAVWVtaEeS2SvWxmESUmBmlLio7IKCOoVjcWUpuncV5Qe4ijjCSLfJePv72TaTa
oLCEI/pHGyS//VqGOSeE9lSan9dxuzVXr5lQ403J+6z9ZEvx8/Pi3E02EUIKlDRc7e2lCnOpqyph
96IUVbstcCj5ehTmT5OZf3Y6+8WlaFDzpmARx4xlvtu9pKEE/mAkNbOTiLKgOY87dt2o8voLf3sU
apy6qZSZWC2IMXy3JzPMqG66IFF8gIjhHjSXdpt1pbQbC4B3Hz+rn14S7LcRGfCV1kIpZ8G3NzBp
xjFqY0XxzQR+jKIMqzdOxJTYlqrTA3RyUquMWRDM248v/NPbkEI4YqrVnYBIXP+mgPhh7M/5MKd6
OZa+WqUpytZS3bVCVW7JNLmMilH0Prnc6nR5u7hxQwl+1KjXrM/w/WF3SAKNzpyZ+iqZ9VfwWpcG
VmA1v6LunqhFii8dBsBj2BA81afQR+2ZRNi9wW4eik8DwjY29OdSVrUDaj/tKgMJ9TCLFD7AkbX3
M0xS1YUDqgMcqeQNxMDwNhEyZQLvN2YeTiaABPQYt3CdnN4wAtsi2Eayx0lUrmUzfUpVPpDSh14c
pDIK9zo9YJWSd21XFkgPzOyalWsEWZpn4UZSsiMt8MhLpGTyGmHap9ist00jpKndaEIEFlsS6WKa
o3QoxEh7kScpYQewkNY+kMSAsB3JaTYCvyQq446QVNUjKSSnPKeKW5J7z3vWyZd6rMIX2rV3ijSj
vFPq6aJOjeo2nbLzLtVEfKXVvgAqYhvREl8sedZjA0s0ldY0JFnTWvRzuDqRXwrqdKXib99SAlEe
eoKfT03iKuDH8fq9BCKqPy5W4ZtxA/J3TtKtmoR0aiYc6Bcae7izSNJJksWL4VAygtEAwsPp6cSc
dtUQQWBImrjHtzkar5Fh0uGdIiPeJhMJQuxT6dd2BUA7VROkO5omgU3GTwCfksoIeoCkf6oGOTit
CzX0Ql0MKcoWFp1mEOw8v7gQnQJy3AVNMKRS5WReEIcBEo/W02Y9OxzzVIgOXS7i3mywGR9zYKOL
DX4k3AqU4TdJKOt+D6sPa2LXL7edJGzGuqz/CCTtBZWZ4Mrh+Fjylt2SeEGjWyESum+U3qVSovLZ
RelMqySOgHPe+bGZFruQau+5ibiUTmDSEhXT58azqIbWoylNAqkkUBxGeI9puGfbRy5wDTq6smlY
io6Gb/iPRV5UOAidIJ7ntJUyuxATuu6cz5Gaz7p6jpx49Zt3+RV/YL5aC3Q+vpHOhbaiHtoJqoAi
DyFmQpDAoGGkU6JJs3FfM+JjF8C2Sgd9hMkMdQdtNyYZy6jcCeQ3mpEwMS/MkMop4vXYhH2BECEJ
yH3walkI7uNeTk4FiYJjWohyRCGpifYNrPnW7XK1OFXhaKlg5uqc7jdw9JrE5brdjkOQ+D0Bkaih
KsWiZCU0viEq+VU5rg7Fb7+rADHd87yTE/J7iASScrLDiWput2rQxX4ejctLQE7DHS6LZQMoqqMe
Rkwk/3JRov1K43qeJnKSQVpgnHXVQZxeBqGyLFfJjOQkrGRWCr0Ur6mdRCkRFJL4Eog8s1yscIoT
fm6Wdl/Oa0yBJOW7tcNngVkdSwUBJb83UGCje0vJD+1i9EdGn2JtXU8gmEIRZwqAhSh9iqGBGraW
qRAQpqlcXpqS05pNULUs7PS0YCnIkyIz7QpXv+4ubG9DpzIGQ/Pw3WPLXaFIvFcKJkC9t/CGMcWT
OngEJ5Xd00ausDCx8sxbvYet6IygGoBW4VO9msY6380mL/QW0DsJUpIFJHFqqnrcFWvrOSjm+Xpo
wiErHdppkrmBpituYnKX76RKDKEgVCZVegtfbToI902hf02JI6s7u53r6WkGPys7KyfnAJegciI1
08H+E2pDh1tsXio9z2QO86J4nWd6sCdHbHkU1KD30t5S3SksU5LNDao7RJlHOzjp1abQpBa0ZxCQ
sZZDVaHuUB4J38tcVSlitAJQqe7IYJj3s2X0VxjIRX9SKmHDOh68tlDo0IENCr6JYmMaVX2DqR5a
LM1fB3WFcQ4Cjca2otQ7xShzT5GGxLGkhrzcCcAkoSB6VD+VUyLsLZ0UeyURcWJQWwhdzayzW7FE
PxAPuXiRZwmx20ubQVPs9ZtBapVNVY6UHopWhTZqqSct+m4vRne7wZ2wjiaWqjtZqSgc96Rk9XJ3
JLWuysFkLxikazNEF5EZiJ/kfHhQEyF0shSGDbLTzp1mQ9vgXArIIWimu2AcUfilvc5HrktYo4QL
CnulTtSHNteHTTJBEiV5Sn2YNNIxQN6yrszhYF2beqYcyyEbXlqkV4sdsxwbPLsONVHYT50tRJJM
hMeQL9pKZZvdWKkFjUEpwSUHPpxZiE/6AhxSPl0P4ApyewClzBhSOLCxliS+WE3q86gZwQGKByAK
yh5uOwfj7Fj9Im/MSZlfBqbZdS6nYuRngFbPAkEI70KCdQ8IA4pTxYIWIqYhaKhczHYy8Cc3aDIN
MVmyiBDF0jo/DbJcuyD4S9hHS5Cd6cZYusgQeCdVs55d4ThHUJyaRMrd0o8or+hCRy2CATMet0Ym
EZFUggthcZbMeyWswMOrsS5uZ4ITz5qi1HfYl7tnHEs8flXvzHXhlbZL3iRgJSrZzzAcooUk+8sH
JZhdCWzu99I8UK9PVy40IrWiu8NIIkNchbp2X4GM9qVSSU8LIIG1Q8edrWmba4ITiVp8wuyKjnND
QohMxgiyY2CmviwlsisQr7RpOUQ/1gNZ6QjxOPbU3TmK3eWSSKTxMtNlgMFG/9BVQn+RAHvJicyp
7wItij0rnRAldkU4wrafrI6YmtH05gjTOgKtxmpstarZVI65pVzowDjkraiMrYe4TdlI6I46W6lr
QD6hZNYsgxGoNAK1Y8eycnSEUTs1L3FeCzdQTPgzePZU5UQThmafdgt4WoPVlSCfA1RUoqPGYXhS
Q0k8lGLxNHZCfSOns3gOwNOy0XDFZLhUd0Yl0JdIpmdVDMY7ThhUPBGcAJznmNfCLzshrGwkF8TQ
7VRZ7/bIwB84Fp5M6up1mwmgY73roPxraQBMWovqE2FGV2P1wfiQMqvh0SbhGU609AAPKPEVUKm7
Bha1hH3RbAh0isTyjF5P5yvRbYVuZ5MKVbivsl4HRy/kBvg54s+A5lkA1QB4W5nX4UmEB0USBclx
S0CAB58RjIMSAEHRdT6o1rHYw0McotivJ6Rz8pDcY5IR/JL8qZ1JxN2zZgkqasZiJmNRgh+cwEtt
ta7YNWYiuag6qjOt5JSTa+Lpt5pwmTazK8JVdWaLPfQQq3d5Wo82N8RENg47eBybXbKWRxthJF8M
zJmr17r1hxCBonQloW/AkuBZyWwzIpshg9hUYyR026YPHaNtIJCK7dNo4F2Eb7PVhkDy0XZrPsqy
ai9BCH0ZkBSC5pUFuK1R5BYV3X17MoCXAsKLQIdAyt5YQ8s1Aii7CEuy6qDn8Idzw2i2KiCNrSnH
cJGQ/qDpbTP1kHTUYnsIbJMzD5JxhjIhd7tQH84SFKs3vdGE5cbSExkupkaNdtvME4q1oInn8wCB
wYmpwc6zyum+71MYpgDe7WAJoF1ZU3CjtR0EqJmoDlfKFbX2gfJq2UVPss5XK2mYJMRfnhFYZB2/
6VNjYbzT5Eo6rONeL/sAWWI9uj0MWiQ6pLTBs3cDDN93PRFvR7IYMnfU4yXgz+fpPmOy28OoLzfp
Or60uOIpCF04P1rFcEodAgzTurqS2JE+qATbIAytgw016/xiqpdVCZ13B4m4vRqSn5nX24HMpYSo
riU7tUwUoMksSiiyMa7hKZfOapbL5cj7GNRXLC0MyqpT+5OAezFsx7YYv5aASXdUJ/sE73MegIAx
JNdc1WhIrCWkciRQg5YQSonMIhzR+2Ey0maTC1WxXUf9DRmiladWhoKKw2TUTQJLVYE+OBiL+5h8
3dgtxXRR0ECm2lmhxJCxUD0u+4ScHFCXkMp8mTKWU6EVbW1I4uNrQ9ViS6jNnH1S0nlnGqbch9AE
0gGdeu7mClx4e542RsoPWG8HX4ezjiK37bpdphfIlNNqVVN2atQrzqSRnWVHWiV8XaCk+lM5XZJA
1V2HGiy1oJrmq7Kb9Os5qpfk8eOT8E8FSWjLorJaYfCpcfJ+9wm7wEhzUJiLP4g9PRG1m8+TVIt9
PVfaMwRo4TGtdcIVRUoP3577x5f/qaOwXl7TUGioqy/nfcG969Mm6lt98Y1ESK9A3FRXBsywY7tM
Cer2JS08WhHx9L0n/C973d86FW9qbXxfKmy0KSWROr/4rhpuZEwhWu7Q661+Df6kczJEgvgATVlz
xjX/Iweh8pIIylUBzCW1+TP6nsnSPmjRfEOABa+jwrC2CYfpDQ5g4ishSTiNgqxXqSPpRhYiqDBC
VGzipvJN9NH7VjkNpLJEQNBrGyi2nV2T/QPGbnym7yHfokPSUWUXCXVwSnVxrO0kinYOyebwZ9dU
VHUyXET+05Yps8sXZkEby9UW6I3yGjahwkJHplOfWkdUpB0TNZ32STMUXiTO6Z3c8VtcSDsRpxBT
9jRNKEaz+th2ybKxBNlwUh0rVJlo89ZQ6lCytToFpMmPbTSYlNQozyMZLbdZTpyixlHUKlHzfDwm
fiqt8WwoF67qHfyaaFXeTpoIAX82lwNtVXP6g+brrZmEl1oIzvt/cB1GAeUf5CQ/9ZUS+Gx4d1rR
p/R0glwXDrNpFXYegNH7+ErST6V0vpLKDKPPw+aYovXbr2TVloUOSBf9hWTJU2HUR3bRizQh+xoF
8krI5D3QTZ5txLQEn2CRtSOxMVYUllCfymJ1oitsT4ueLcPHH+1XN/vHT/ZuImRmT9Rzs55sWuKN
gQfR5u7rwM0q8lp++1Krbge3G0oa2fhJf0cOp4CiefHjlGBE+IwgJkygtMMwJJ9c6qdyIp01ZDMW
ExyZGRbxt/d7JFEaTXO/+IQciOwsarYLbF5GP2J91UCtBp91Dn/xhNFRrMoIxqyuG+sn+qGAmcOR
rWU8S76F/+I8qrTgBHJU+kmB++ceAV9Mk1GZoWGkWfB+3SJNrlUIalr8WaoE2iz1cgGLmR0/J617
jQTdI8Pa3FXqNDuTXNzDGteR8qRbEUik1+mzwL5meV7AecHNttJyRWjXDzFmgr0ht+UTdHVoqK2w
nJEaqe/7RKN0FkrzBV5EyhN5+/XjQfGrJ6XRFECIiFCPl+Tb+2ZSTxLgFIp+ACYDwqN6P00jLwJq
HUHdf3L7fvG2MQwZKS3wFrRc7yvpXc0c1PJQ9FtpvuPHZ0gXON33Ek4aNit1qF5//O1+eUH6OfTP
GItIat5+u6rkqGvk6uwreX9aoQGwoasewkA8mQ04ur05fdJs+dXtNGknI87R1w72u4HfyIlEtBme
/qKjiKiby0nWSK9lvgjOYk13H3+7X6wdfDVeGIiI1m7LuzGvsGUMBwIrfDTViCRSiVI4NYQlkj8R
0f5qcpnyOu4R6KDDezdIpAI6DZgwdgm5aB1yrQB4TB9i8/HXWe/Nuz0BKBOZabyuHNb7RVqKaxPo
tDjTg5hv8I1fyGF+RRfB6xr5UGKltyn5u799zVWJywOjyYj0br3FPywb2NKwP4+FhCRl3im6eoJx
h+wK/WwIdQ+xMjtu/fbjS/5iiCDzA9624qd40b5/alLVKksPqUc0kn287i9agHucU9s/pjiuPmn+
/zxGVqc11ByWfV2R34tVLbGq5EIYJb8nwoe4xgJgoVl2lEH5/z+T+f88TmSatYaImk1BwPR+uila
h7mLbYuP8jgPnLJOB6DG4Ow+eZ//fAsRSKFKQ0/Ba0y23o1HqjmV0jG5iPpUl7POmGWIk6RomIOo
nqRsl77viH5Lwnhd5vzvPVmOHe9zWc0NMd3d307iZ0K7ytfuw3+1fSlPH/OX9v0/Wj/NP/5W+7dv
Pw5fSvexe3zzH14Bdna+6F+a+fKl7bPub//r+757/Zf/3R/+5eXbX7meq5e//sfj1xy1Wtxi9Hnu
fpQrMt0BLCgrZYDFDL2xyvD6SO5Y/GXz0hSPxdfy0z/zXQMp6NIXLrBq4b9JINeO53eA3foTWlqm
aEo6tniCjRgFRdl00V//QxK/KBIL7EpbWN8mrCQt6cfff0LLD3c0QDz9G9bmdzSQytvZA9hRZTFX
0f9CN9MsgDRvlwdNqIkQoZju3Me2H9ongO/ts8G+Lp3rzrZvTFu1bY9oCG+0nf3h7OTk5HYX2c4n
cxivzJul8c/Pwd1YtzgYGd5TzxpKLWLQiBbUFso+bA307SRgulyGk6kynbQaT2uluoziaDeW4UZM
/Ei+pTWq9YWXJA+DaGwpornjQA2YpGuZXhYQ5J5emzG6cS3tlnsMk1JzMQue4c/9xgjdJAYCbovN
JiQ1gAbitKuh47NraXZasE+GXSnca9OpbJ7G2S7O9kYJOH3wRPFJb6765qowCR+cLTceb4qMohYB
yAIFMrl7gixM3NMjlRRTPQzysYfH2Ykb0uLq+BWEiT2pOzl+yfXryTxTrau2eoWXauciLuXTFc5g
LNF+gayS/BHimxrnxrUSyzOlE1Yle5p4O8k1cioCPrHTEMho9/WhCA0Py+OWAEPi7GkDwupuRByW
nnw+T9vliQjCG38+ix7la2DqxZle0fyhJeOS5m49yn+ED4Tt7DamYM8v/YNEozbZ4KuVtlhb5Rrz
/waoukrGY+aUDziGaKXo1jZUj2i4lcADXNCAc1pIbnQhVFsOIYTDI/9iGskwAhG80b8uhj1EmxYH
tHJmBY721BOfSjkO0+gZ5mWz3c3zpja31mNjYI1yWFgjHaPfvRqAYt2hZSxiR4C4SHk/sEmOCDbU
O+zUL8TdJFwJI6JEm9SbZIH/et1q5+wwkyerINOPZFFXFjdJ4lBoJCbTpP9yU7/kD/XFmr/qWbVX
bFIv9cI9FVAyD+mILYMbGNvpojhId80dnzLkJ1h3S1c/xkfhRuUobNlCa9hHA4nU3jppeBTmNrce
A/j6VSzbRXA3vSiqbZyHHNyzbeBlwiXl1ugl2yYnHfIHGVsOifHIO4rbWdxPicvhuJr3o0QJbr2f
4nVzWd3I29rT7qNr6Y/iBYMk1PlYsMHKDg/h1bBRNkQYbk0vuaivgS+aJ+XV8Iiy5zS6FE7Scwa1
l3jkUFyy+TgU28pJtqVHbvx8KDztxiSn8by6h0G16XfdS1B7Ub3BijfL57m1E7i9PeEu/bHt98Y+
pSZ6KwMHbuz5aG5El5eT1m5IaK/kbXcaECphN87jM+BfZ9lGl8brLJOcbtNR5JRv3kuZXTeQsgmY
PLEMUsDtKrLVF3WC0YWd1QlPip12EZ0a22iHT8l+PH28Si6i6LV0+/PitDGdeXPX1ydqdNmNbpa7
WuI3j3rjgpUvzNklgLKoHe7luYalm9RmP48JA/Xme+VEPFev5vvmtT4ylMRnwlzW8NS77KE6EZ/6
O8CKzUt2UV6Zu9ZPv0Z9Bo7A1l6TcttNj7Fx6XlESE+PjPlwPjhENfbGZT1uS+k51CwnKnRCAGgS
Ypx5btVbsH0kIBLNpCh7g44aqq4kc/PsoW0UBs52qk5leX3CdAPK2DUWh9+YLVqc9F6dXnLn51B2
ie0r57tOvSbUUTMOq5jy0XgcKxeUyvIyXGi37TXiGe21P66IkON4X7yWqidkGIk3UQ00kPQuGyGy
6hEn7aU+Z/9G9InPqomUIE/3mWkT+82he9J9mPy258w8QD4YmoUDvbwVr0f+X+105QE8/nSreMW+
3Jg27VWH0runusrs6ffSbZ5TWYd6bJLKvNM0fDp2eKwOpk8oqm8iI/A6m2l7aK+NvbGVN8UpHaz1
I5CHg3uW9eTMPDMu1DPjRrs0r2PFWTuxt6PLUuaFm/JqeUFzEd631+l17Va76Ky/wbQu7crtshtv
rCdi9ib7XM8cnLSOugMjYhMd8rDwVRAo2JX9eNHb/R750SUNJfUO9xtJPYyCxWlnOpuOEjlp5IZH
48Z4EObQhUJ+kzvrzK74FKEHsce4CY4S3ahDesx9cSPtSX44LW65qybZUSQ6XimpPT1ojrClt9Oz
dOcU8WFOe7r4fXP/W9u2s488JT/uuP52Nrw0bPZf/gJAuP3Lpi++PnZxWfz7bNOey75AUHj5EvKx
ftxf4Wv8aFt2+V//2Re/+pXvWzBN+2LKKARXNSceVDR1f9+C8RMZ/emKaxJ1CsT6P3dggix+WZmv
HGLwo2lkg7M1+nMPJsjSF2XVdlFUpqoH4lD5rU3Yusn657nQpGyvshHTJQC6IqdDeT11/HBGkxHV
6AnNOrcgC1k4NZCzlMSfFy3v+UnUjQ0ID4QyWIdRw6qDNTCLiC8aD1KjqmQcFNRiPSWwEnpMA/EP
NIQKq/WliVRRZ6i7hL0LhCHInZM2LY4pgQngBJcZ6L9EdgFaE8nnRWMIhdtHFsIcVZqZmFJuNF/p
LliKk9e9chnAkUhdUmxBcragxnV2Pn27U8ORJMFBqe7bXi+fQzgtT2rRlF+/PdL/e2P93/B4QQtA
x8y4lhM+PlTs+8e3A/6fv/jnMcJgOK5jEeucimkbj8nfB7FgSF+4BANcNDjhvz1HWF/w2VFVXssN
VEZX49HfDxLmF405oVqcAL4dauXfGsPKOkj/OYg56CN8B36CsJMt/Nr6eDuIJXMZ0yolkzDuIhr5
yTFM0cFUpF9PZovCHHFK1uF4aLP7Qmqb82Ig0GGUEGuJFfKhXGFjZZDvwEG3EHZVrSOxM8djMIO6
gD76VSV/GQDDWFDXJqS5DxAjpkAPdwov/KpYwErWPYYi+Zk/wNFczlzKOr5YVrcWTqM2Z8uiQVJx
wzp4rhLlZTYT32jGlbMPXibKlwPK5UNTIe2SR0KbgRUQrUjeqg2Wn+2LaV6FQ9rYSy0cqcOfijpE
LxLAwfJ2Bf03c7kJhHw3KKHsyKXwQMiP5WhxG+wCyJeuUVmzi4M12M6GkW/1hhTJOMxfM1U6ktl6
M+UKqbYZb6Ko7T3CVoZj343LAYuaY5WFxwWucwUyg9WS1ScXneB3wlyeIXl6JhPiqRgm1BBG+FQi
2fOzRhFQJnVH8uGfyFC4LQtTRDKhptuZtE7H0NtH9BqTO9ZS4LUVQZ9DtLwGCaYyq1zOhLUxGBtg
Ckh5UshylM6NRG2OHSS5szbtRk8125uZxiMhxr6SBXfgtwkWgMdrEU/oqSwjO0z94k03pl9pRBQb
3WoIEm+jUzGBlN5FdeqRsUQsYCzwnpe6llT1vlh9SaUb4j5yIela7FqWNQTcXMgQo0s2q8jkB4Ew
TdBOnTMQz4KEEwZyF0PDRTakeVFT00xSR6+bJms/KsrXiAQ7Jx0SlrRk1omTh2bBRyPntEp6RxAm
+WSIVAUym5bspLHQWWrl68rqWhcsMuQLwQzP+9oE3SMN08UcBIk7wpyyp1G4X/p0VQQmlSdaYCVE
iecq9EW6Edoy8OK83MPSRS1YTo9tt2YQG8JD3Gl3JLacR8gDYf/Fw8Zo8f1KIBHkiRR0kWxQOSd+
acpGQo4T+mRNEd4QpnKOqhC8U4kKsRxM9jkRpd+yv8nxSFxmVantcEVfxuQSG33GAAM/g3oHV9OE
fPjQGBOmk8o6T5J+Qo4mQRXS0upSbpB0KOS9nhh5mnuSJFhuNpAipcv5DUk6dyLxGHYzRAN4C6Xm
zNw98F6qnbhGCJwS0gSRE8LINpXYasppsBWtVdgJGEZORHtWCNqdhcuumZhRtUxBUPMCc/mDsDd1
Z4zjNjECJJq67iXtGJ8UdVH7U0D+ZFCfKuOId69zSd19yCuOfBF+xjIdYcEYaYixJXf4lr6QVRjS
xy29vYeAYRnUoQ7+qLjUxvkWFd8pUKtdFAU+XdhbWMUb0ivulYr4IFvSiW62wsay414Rt0bdv9JB
J7IzK3tbXcRzQ1AYDot+2WpjD48ylbckzEKWROdrU1N+YaW7kSPCRE0xg6oQ6/ul0I2tKKhEAg1M
Il1YootMSLVdJg33tHB33EvCewSd5EmeNDq1ZSOMvT/2Ekeicb4BJ/C1HsHyUBU6Y8ltwBDF1R6v
NHtli3xSZJU3Sw/Xf0obbTP1yrEP0vNC5dhhms2KfmK6JSTfUqXszD0azQRdl3XTNiEq3YmNrNSI
hUPSb0JMDDRTcD7guARs/wsBNttxES6nAiid0oH0J2VJRcvQXDOsiGonVNiZ+mMTCnttmXrAdYK6
SVNSdgzhACcr/R/UJ/97xcd/+03uv6xFriXlT6uPxz5u/3Jewib6r//94w75z1/+c7NgmV8UxdAh
RaB0EVeywD82C3gdv+DyoNBJqikdsR+c17L6RUMgjIVvzc5AXM2n+XOzwIZ3rXpjvl57PjKCk9/Z
LOAwe7tZYH9A3506H31xgCXae8tOiEEY5a2W+aR6peVpsEQdJQolyB/naQy+CsRzEUyOOkPboIur
lmMaV0Gy18zmFXWpfBeXOql0lpbfyehvvCmLJVatGBG4RntbqUrrWZKQzuvocuTB6raWHqRIE2dW
JE4CFNlW/W0kZw9TRnscfIBxm6lR6gzIUC96XLyu2LO8agX64KIbQY1JnXxTTKrqN0ZtuMUMSBUo
/+gjqyImal6sI9ZdBG1zQ3Jh0Yhen0tnVZ9TrpgbdWNWAJnnbAx3ctZoFDRnioFDZO3IB6sfogV9
pEo226uYx5oj9pq2BlYhf9PRAm9xU10PUfvCiSCk2apOfi5qkx/lseXO4sAsLpduX8iUxcxlyE5Q
cARe30JXGUKtuwrJ0j0Rm2l+UQj5OaWTHO3FYEbO1PT/h70zSY6bybb0VtLeHDL0zaAm0Qc7sQ02
ExgbEX3jaB1YTO2gVlFW+6oPlFLJCOknS5mD96qyBu9ZpilJEAgP+PV7z/lOspCR6aDIrYcLkGrB
aSA6/WtFRM9RkRAP2XWBO68Gnc9HqfU7McT+S2hFYl30tvEVtrvsZvhK/Oi0Lkh0I+zQiOxlUCc5
WUIOwN212ia4ForRs8YTz5Iu5YyoiW8vEig6M2yYdU7fJo2ak5YgK+cuhkVqnPd9XEIKahuaIZj9
bOfYVAA7LqXWQygkeaXwVq7wNciLajL1d0WooMBDjOmQ+IplEfcgbpDqVhdG7yzRyXTDVkOHa5Cz
VuTPaHXLhynRiONP1LMvGb6BmJtAveFlrLLOuYM6B94s8FKepVr4yUNrxe1DUiJj3lpmP7Cno3J1
4ESisVkhgi8LXAZEJhNeLpsEHGJItSj5CsSLwmjYL4CvESNU9rC5QoyVxsJHvn+h+QQlXZtlJO70
Po3vtbrtMFjnSreGeGgQDFx1w9oo0M0KLVcw7o0h72BNoYQJ5rrfeHFAe5iLnZsdWNZrYFPhLcGL
6O0TJ1eLi5CMuOA4YINuLmk9yXhNAz4561W+MWtXtA4fUpabchYOfTQehYUnTYW2SGN0s3LEyLPo
2t5F75zB7dglESyujYz4bt3pYkAVP4jI+Ja1AwG7muuJV46W9IjxGhbj2agYdjwbkhCcpRG7zVPT
CvOqqb0ECJmWOOaR3SvtFbH3vVyFCWEL511WqiEI0iDqEap3SlujlE+R2fmN7XUzO4LrGOIsSple
GsjbixlYoUBdB06jSr5ZWnHaJloKay6jGF8YvR73V7Feu/QHY2bkx1YkceWmbv7NN0geIS9XkiHp
t2BYZnWG+f1UK7pOXA5lrREFCo7WhUc7htKYMZbL7JmdtzZOR9EOxPh4OWFR1th3zBcIb2loNKsw
FLOk5sBiIHMj6cpT+2zW92An565aOBx8OA3lx7ImlIXSoyzGqyqVdnOtC9fQ78xRE+4R0u6CjHSp
JZdaEnMewnck2cglkbl5k1TlMgv09LUsebXg0hJWsmw96GqPEmX4Y9BLDlP0BGzxVYZhc4ZqWt8w
lx1vwxSaiuMmjr8MaRs0x+5EZqPZniRyaXQIc88hIvKoexkcRUVFPN6oFOeou5xojm5K4BfiSDLv
W5FJymkjXQMn0HZW2DiXOXU655MG4WjiqsNpZmTKtZ+26SswKsYjjt3oW5oKvLX0MStfC0uXM9Gp
PCtM8+sa4dtr3jmjeBZ1i6FHTmeijdpm2bByFL+8yWAU6DM1UruE72UTnw+hw6CmFmOOnNrOroZh
FN53gcAfdR/+HQekTBmnIIHP+hfn316q4m8vU2vxuaj+5/+o39cmP3/H3yei3hcOBxpJQCZGeRpf
SEL/PhL1vlBf8K+QtJlv4sL4x0jUpYuneVBh8HHCc5v4V/9oZRhwB3A122hEEMD9UTsO4ex+dUIr
Y4oXQGOFmgAD7qGolvRqjNiAqJc1nMy4T+66ZPI+VzkE78iT89Gv0PIM6lWed8+mNM7QArDp981N
RD46xrDmHGjRuIgKkishW34zhYYboXIvK1czZqgOL8khfC4jZQvF95SzNhp09WEsaUoUYlNZ8pHc
iifpoLPSm9fBLi4wbIUzSzEBdIgrYqaT6VTob4uUc1zYjgLeWa9gDxuGNRDQEh8W0bQh8Un2vEOP
hUfL+1YGMbWRNin7/XIpqJeg5CtnpovfNhIYk7Z8WF8dxhd48p/S0XlwKOS1uHuqE+8sVpxLQuuL
9RAa/bIctUd14mB55NiiticiGlWiN49ymeIZJOw075+DfLxQ63Q1tsVLTKSl05eX9KmOoFmvm6Q8
9vsQNsu49BT3OKWoiRvtxueZzkTDIKTSvYt0yjMN6Yuo50EcHgdjLZdpMa6bqNsShFMtTJySVpwx
36g9gXUHQwaC3AcHMPOsjq1rrEoUcRxZdajMs7SjmlDMdit0o5j5cbNKC8I/fZeJapXDGkswJ87K
XL8Osfqs8DNai9EJs4UTRw8dvxg/H2dmv49iAthzscpL4pKLtNzR2yp4PfXxIlHdx4x31Hx0rGtb
segR+crKHJvryOrzudHZM8k4ACHVkUMKS0PIM2DMely0bv/aag0v18RrXkpnzObaMFnvzBFfXTYw
yi0CqkrxUIcYLeGjr4XZP4SucVMU2Unm6ACTU3UdDtq2boevhQTniiJ7UUUJAeXeY2Ry6IsTZ501
TEkhuNrzopJPBEX3s5Yidakq2pFWdTtyWk8KB3tkYy2ywD4lXpPVIc7jLN54pfLVq5slyNa1VTan
XubhownZLDTplSuZyFcMYNYsqmNjSaTVfRh4t1WYvFZe+0jgV82jKMtFmE5kVS2hYddc4sKqH0Zo
Hct8HIYnTQTluTn2X7XEqBaE5hHmSSlyoeYkOpTg3ySbZtwbt5arrLXaWxtmetzm6TetT8/stDkp
6UrTwqOVaIvrxreieU9PfWkXxmPXdq8R6TpVpt93nr+GZKrPaJDXM2+En2z12wDw0X3oDUs8YtDH
yCybl0ZPA6ZzTgovu2CYqRTP9HUu/dE5USnIy1K9KFvjqDftdRoj8+N4fOt2w6yQ7abustvBqR8N
Wzi4EbU8Is+rmYxLFdPHOEGni91Ia+bCKs8rr6xWvBnPXZImSUxta0bo9FeInadTUUy8TDJZI4jc
hbXqA6Ne5ma/bkb5WCREp1v2ZRgWV44rTsvA8pZerGwkjVAMIfLEi0uQJJqYlYPrXxuSSZdUHAVx
otB2ilO6azNjVCnI7p5VRXVlhz49JMO+pOd11Of0PWwnvDEy/LdKSIyS7tdihb89uPzzPv//I0f9
57+aZ+lTsNZfTwSu2+4xbd9voW8/8GP7BJfyxeMIThgLo6L3kwA0POysnKrZHb+f+3/unor1xZ48
IgytdGSwHPw5kv/YPhXURjhJQLP+0Cn92fY5NfrfDQIcWgeQIyfeKo0CBmQHjIzaMcvGIpnwpsUK
ieC7tY+l4csrC2jUJoLxAHBN0gAPKkpKxkZHZumXRHPY43nN+fS4TVCSpND1CbkB24/G7sTzGnGt
cR47obYWSxsk+MbknXmMB0hNF6VV+yci3EBTt/zPMJ/7tzPZIjxKEgu8EPJ511UpO94P51Szsmzf
NMwrK2kDGtM5IgvXfSbgSvlEU74vD/1xJWjFOlEtaMX0gyu1We3FfdlaV3qW0sYOpbsdCete51aZ
HQsvtE/xVUMN91LtM+7Wb25yUqcxxZkIlPY0bn1/kyGIYRAmqn9lRUC287EOjlPfROVg2cPy3VI+
/74Q3lPZfrkUiwwFuzpFs/I0D59nzLphgpmJa0wKzSoc7McMGtFckdpn4W9vXaR/rEQeKHLQiX3F
FwITBii4/btyCtUOMnsQ14lDCmlQb8nTWjFsPcmFuhQyW1GMzCywJwGNHxP1h3KhFTq8JgTUj5nz
jeHvvFLqTdg3R0N2zqlz0QF3y8xsBUfLasMbaWVI1p1NWtbHccb0qAvOm5DIgFbXzj9+btMfu38z
psrjQhsH2Il8lINkFFcOsU3DKrnWkl5ZOWoNRNvP9Rk9LTihpvJZJMcvq9GY4FXMDS0DSTsrY//h
lT2+OLDN5jUtRntNKuC4ITgnPe6xtGxL2XsXiQK3UEfn/8kK2W8OTh8blHAiWfjm0YvTDsk3ThxL
G8Oked06dr8MSk6Ste5nn3zbDqxz02UgQjNx9wCAUO4705/xbuqu0SeIp9nPdYtnahMrYbIxE2Vc
J5kzJ4QgXegWkx0/QOZGoHW0FKZOcrhHSeyWeXrhjXQUY7nRW/GJY+6XJ28ixYSNidCYrANoOft/
WClF2haxH9yACOP8kALJZ3xv4tNDJKMZUl9imr5k73YuPl5ib0KDvTWGBIK9gUIBXShzvYM1pjUj
GYE2w0ioGGOV1wugTwhe+vxC1MNtZXTXMRFKJEkBsRhS46mBq9BTo+FA8GcoFc/D3qhnw6A9Euq0
TgDhBxpTTcMzn4hPW5juiOZJLKX6GRv5gLrGhzkJaF1WrD2x19Bn7z8zZlou3PpuuBGWTr1qr/u0
hLXonZHxcRznyKPo/DIGutXa7+vojzoD/4f1ykdKnf889cIHVQor74MqpcgDVvZ3nfX25b/9hz6t
1J9FivEFLa9Kmo9qYbuctM0/zvhT/cInjihhEguwxFn/P2TPZFx8mf7XU1YnAuc3wuvPKoXxxGTb
42NmaaL1h1f/d2H4j20HTfl3ofhvtqEDx9xkmcWWh3+F4QPhdhxO91eMQxsTloC0bqRbeCdEm5BE
HyNdzWM7uLRAbm5oEefXZmTUU6/aKzZmrsstPAOyYNWuWrTNiCgnhLfxyftv/03PX8ZLj6TXyctA
QY70aP8vyyS4kiBSmhtfhUzgN12LjVNo58LuEjIVzXT17mP7zaPYf9/+uB4fh07jBMfB4c4Sdiay
aXAaN0GdtyDiS2SLMUeBj69y8BX9fhmNaShfVexlSE/2b4s0jETz87C7KZ2E0T94azzUIUc4n/SI
S8g3hK/SID7JaE4vGqcGciKq9pNddHp2/3jD8Ue4FMm8JVRqLFTvkxr//UufNFiz9j232CmWMmxq
XVfuICukxCu47e1AxM+ycLP2XBeFelGZvrH404fg6ky+DGiV1JMUyQfXV0yrHrVCk7uchvfcL1BM
troEa642GoMZxvBMGfRjQ9TyLJbmHfbl+JMP4pePG6MTJhZwi/DXoI0f7Ht0jhVIL0Gzq3Tdp6ev
QziqaFt9fKfTjew/aK6CRQZTOscUa5olvn/QUsYoS5iD7IRtVFsieHvClIjPrthoP7mUNhXG+9ei
ljTQlXAzEOsPAyrHsuu1whyG3aDV1sIeaILIxA0voLl6R53OJjYroEXd4QS8wxjLKZ3IlU2k5NGt
z1wcAYEBee3j+z/oIbLQ6B3iLnFQFk6OsoNi3nQyEWdt1e9sQ3mAp6AvKz/fxNK6YOI4C6Pys4zF
Xx84kj0PtzuTXWzu2sHXCxGh2dllOuyYiDQMAmwPLTyuOYaEzier+JdL0YPF34gMjYIZd9LBCmoE
OAErLbodCDBajdP8cPQ6ZnNmrc8/foz7tRDfVy5FeeYaXG86uR5UoXkp4jL0+3bXKnR/JByZI7+1
K3gYlnVZDLa61BysAgohsMuPr/y7m0RtRwwPMlDW8fSXvSsP46YNSzOp5C7TEaloTYvbsS7SFa6L
8JNL/fLCn3raNL1xezHHd6yD5ymDMI885mw74sJOnDq503AXwwwg2CesjaeP7+uXhcnF2D+xyrls
tTzU/ftySgD6HWItkHolxDl8dcRCxU69KYesPBkjJaOX5hafLJnfXJWmusGuz9vbct5sx++eJjjs
ZMidUN3Bn/Cfkj5/NqKK8V2E9I8Bn7FwiJl9/fhOp8e291qgwIDtzlyASAkXee/+nfJXmF3nCXUH
hqybe4RJzkd+weaPr6LrvOQmJTAexDcO5Ls7y7vec63GH3d2HXrL0EL/7hrS/2SPfrO6HtwMz83i
dAyhk0dIqfV+OfoDyeql1dk7xuKnGXSTEiqM2pTnadSedNVSM+4bBx9PvAnTHci7JcS9jUT1bgeU
D3L38U3/5ssxVQpg1KjHkH0efDlQRpbo3zJ751bGjIx1AGdyoY+fnUF/e9ccddkqdbrBqEv373pI
nJ6ivrF34Hd0+p5gGI+jU/cKMb1xwUPQt+J5HGbBC1gF/7Pc49/d5PuLH3xTCg2IR1bV9i73TqHZ
Os5ZEH5ifPv1EsiDYbhoYB/plR0GFHVGzqxYiZtbg7icdYrwYJUlDkaZ1Er+eJ2ySPniU1cCEeA/
7T9K1AIESMKq2wngEIhLiKKzRVF+8r5+O5zur1PdoSeJr9ECt4Ilff8ymhNXEUplb+e6JBLMwrRo
vgVkCvpzIk7iYuEXel1BZhzFUZ+m2bpsmvCV6DC1gcYlEWYWwjTvGfcCVdJ8O0wWkDzzFyzZZYQS
B2AQXj0CK1EVJ1GzDq0UsulIai5sNaMZjiF/dedVawO/d+1mEdHBwBbYKoW6CSLBWqnNxldnBtKb
Vxc+1Wcvul9fOtw/UGvOoWTngH7Zv39LSwRZlr2zy+u0WJJcigyhrPtPdoxfylhPp4xFOjJpsgg3
OPhe5IaqV7pbe7vB592Z+BpDM78pHP1I9yIgFMIkPLjt1fE89pNELDXI73+El592ZvSY0JAxR2BV
NQ5PKaPiOiScKsHO6nVvC56yxl6XJBulR6ychBDWP37l/Ppgka+TCKCrbMcqOrT9B1uYo8i0qkl2
ahUkeKVMFXVXkiw+vsqvD5ar8OthG9BeJ8V7/ypoXXyJVCTZhezUwSwwSmsVD8LfIDjFTRh01XGQ
5/7WEBLdSxB85mb/7fWnY6nL+47G88FdVoNFyp+TJzuo+dFZ2XT3isj1Y0QYzgz4q7fopYSiTWLj
HQyg4JNvrzatm/1vL7cPFIfQDK6ONG//9pEbu0oY2vEuDQEQqziYVLs6dgKa7mAOy+s4DKKZPfjx
SWtQNwDASzdi0MxP1tZvPmuigKERTC06HAoHf4bulyasKj4F/Dm0jCK04XpbfAbz/u1VyH6hNwwK
iHp9/2b7MfCEcFhRCGSzZQ3t9KhU48/o5L+9ytRXY9dG4fl2LH5XH0A8dnJAncnObhToy31IQmxG
nObH6/agdTd9HadaDjXlZDSnwjvYkVu/a/yuU+PdoMBimyVFja4Ac0Ud1Na8jbLzMSyRzXiD6d0W
vQhP08zLbuysV59VjySRwvfR/uT+q+PI7tVRW0Ugb3e8cqaM+fCqJYq+RurAKNpqqmGZIhF4qP1E
m/udBo3z47v5zbeAmwHHMd3NdFzf/2R0GcCX8Nt4l40iXbcO33VJfsukTtYYVesmRuviKcv1i7Ib
2k9eAZM49vBLgM4VFSyFI5/a4dENbX0alZy7dzlKzSXPLp41SqltK1WDmFhq8XowJki3aNWVsHrr
rOj84VL6arQKUFL/E98FBnoQWkn1tkCh7D8LpuKa12d5vPNS1dnWalSs+tDM1x8/8em3HHzxXThV
+OO4ztRJ3b9K5zmyarox2o1unyB2k4TiekG2jbJshCllyU+u95uHjFWJ2PVpBIQM6LBsth2jYrlW
9c7ru/vSsapZEerWrNfsgamXgZu06e46E1ZtV/TxVgO8O5NqVx8bVZF8spv+0pqiD6NSgVFmujQt
f6EghFE24YnzZhcwbxXkEzf1EQelbBngV1mz6utbHhwWlsBEuFqGwS6MhPrJov+lIzn9FezlBAvQ
nZn4QfufgVD4nBPDaaaWAajxVDS3lKfBtleLdtmrrZhleaCszSrDiU8WNFJKY7j2Ff1b7hGSNDSX
g1V5nzTM3qA071YGe8HUy4BEwWCQVD7vsKArejfPXL+7c9jtT3DSxHd2XSNA8cGXYBJ2JpZYjZEH
gH0/WKeBm4o7WwzA57R4RHHCoCAFdN76D6HWqITJO6l1ipbAqEFHdni+MzvFhDgGnXadgZUC2ou4
+mtjjzhsKMHVOz3wkDmNTZ9fCxKZVQKNrPS87mvtgnYb6ojIYFqk16WBvslijDevikAQM56GzwU7
6nWaFTEmprHGmyM5pkElLscYE73li8uuV/KHHFbbbnA9UAhWW4QYsA0/jOeaHYNLUBuYlG6YeMeF
tPNT1BHBc5cZObuSpRdPxjgU14UWGi8NThEDUUemPxkdZPm5bkvzSfMCcYGPpMHinFsBAqNSpZgd
WUsnEZkcz6XnYAHJe4pzw2rBN0Nzq67xDwEmyOLSG+cWAnGMHGEZ36OC8b8fDf7/COM/tGmI/tcj
jKNvVf1teD/DePuBHzMM/QubzzRy5ZXIIJkv588ZBh4KYiSmNENOUxNd7OcIw5wi7zTyQWjFvc3v
OPL90FnwTwww+IbTJuDnKLH+ZIBxuOPTcfB4UcDe5k9gBjtJSt53BGL0ytPpZjLz8weS1l7UpHop
RbkczB79XFrkyX3bmeG6a+rytOmaYjc0GqwHocUTzbmXL3XSi3tZxRgHQiW5ptFGXGzZxvltpRbp
PC5S795MPOc8Yvx2ha6dL2ovlEczdPzntyf/77MI/9LYQ5N0Cn36aCFePeZ/u3pMu8eXonq/HH/+
6I8l6SKdZWaNam+CFeHrYXX9GKvxT2hGmJ2RrjJpVt6N1TQTWRAnNXBcGvNdlt/PNakZX0zil6gv
WJJTn/5PliSNWdbcu81i4p3SDHs7PFE6oeTdX5OVHKNU1oayCmuWWNMS6h4P/D9fFE8ijM5LtUIf
2zvboPY2jTq+CtXbDIG2zip6kZpurkA6b3wVLEbZAQpBBbiSwvCOlF6/ykMClau0fdB8Z6OoOZnC
7IG+FLOEOXmseOvUQV4XJGq9KDPtpcnFfWa62OEta6U03Y4xF2EKeb/VMrAWJVjwMfHyuawztlIy
fKsEnLWhyZVn5dsx6eB3d8jcQxF2K9WzwPpG99jxlpYMlqPRrUy1g6wN+SaAgWEpt6UqilnYRZyL
lNcmZIoFxxjWzxThYJ2WQ3iEwGep2Nki0fqVoNxhUyEb3joaC3ve5PVXBWtQPPZLNqxHMrju8qF+
HBJliaCUux0XdZCfD7hdFQ4QiWEeWd4ICmhYJOjwo6pfCr3C4Nm0ZBg8yqA5rkJ1oQJKiWR2Yptk
xovoSIjwEhLxolFgGdUZzcMCLsn4BGt+EYbK0o4yglpwJwaBNVOhpNsN7IF4+tyMU4WPNcrRI765
r9u5reEEbsNLzN8PXvsgowJCjzXHS7WkWTkv0P/MpGtBIFEBNleLOMfPqnNgGJOnFpwtmRHKzK1B
/fT6qvfwvERW7h1zmGFXd917kdpIian5FpmmrVPYT7Pc9NZdJl9xZ+wqj1/lJMKaDWNXzUl+fmIg
84JXeyPDbFtCyPaNaGoc9acJvs15isJ8bthKdRqVmGj0vBjnCUFnbk6UbG96QObTJ6TOm1w2ryK2
Pbb43CJ3Pj8dfU5AdQE+xV0j2MSzwGeQehtHS6mYoXIjOB67i8RpHoM4wd+K29nlz+yiZB60yCfA
Vc/sHkdbrR1rFtpTL3/yw+DRwwpMo787MdX0deyjCq+3p33thUr9o8gHUP6vY5bohOJ6xsIcim+4
fDh5BPB3ScRaSETsS6SjyqyxgmKZjfShS01vuby4mzgWs7g1ryIruxHSOLLHoFp1tjd+9ZP0pHGK
p8L1W1aTLeaWMaxIqjjJQGCD0ln3vqvMUaJAo889ZRO0XkjgQHkTVtG0v5jgiHv1tYxdooacyEOb
Ks940o1DTqM+VF/1pnosInfDpHsKrLxreVNS6OUoidIl9i+GNxO+PDAJZ2cC0Qt09XGOIcd1U1S5
Ui7CFohWoIMYKm1tHWT6cnS1Tdl5W9FMT7B51YeJEMWimZlunBzhriEQaALm4cmO8dQpMagdVu0g
5aNnji+lMFkPlerOmHnnkHrCtedWK6uLwrXQUYLlENjnbz8c1tnWkf1rqFD1j3TcAPC7GF9hIg1d
8qRkeTJve3tVTv7+QokvZVOetbxc5pjgcMlaXTDH9HJv6vnRWOaQOnjT2fwXS7D2yCvottiAopXV
JhTEKsbe0NnmXfXgOCiP3CFfkor64nocQUI+GJEY89LsVuNgrQKiKmZBioEuaHhphXb5VRWI+qMY
Wk0Oi70ivaNRcSahMFqrLJ85x8f73lCP08G417oUwFCl4PG3+UVp59wLR5ckHWF1rGRBvpsFTIj+
U77oVeefqDf/Hc00TEo/BtlQBjw30d+uSmZfTVu/rwR+/OyPOsBxkQCjaITgwWbL5OkfpamrfkHg
yx6PgIxm3vs6QNe/YLZBXIYmZwoBnGZ/P2pTDL706vnzJuUp1SuTiAMxzUfimqlbsFcGoLmEc0oh
AtlGw8uzXwbYbJ2KiYF2RWLYcBwOTnlWIyebuRWJCEYyBBD4mKe+q5jOv//698LSqcP1y0VNqKO4
VBDsHgoWgyRyoJpn7irzR+OqB2IwH9o6Pe2k581Tp41u/DbN2KmK5pMr87B/ufLUr3RRl9CRfOt1
vGvxJTXNE1Ic3ZXvdQoqogAengzTT6LzfnuVyflEb4Ra7hAAbXmRi5aBkMa6rPqt2TYQCgq7/2fu
ZRq1If5kgdgHkwXbKJqxzLiXuBnCUxq//aykWtp+/FnRzfjlmSED0lwNMv80PXgDU757ZvGo1Voh
VZM2kxfY88QC0Tw3fRX8QD3SLwW6IaCkjdBKiDOKS1+uKivuvJWjiWgl0xSkzEinbpeXabfILams
dKIWjn3LUW57SlNxaonCcGYNbYPoqHY0ibHGYIMSRuPoJOe5DS8+H2LjPM1OlKiv7u2ha/FSA+xn
L89rdDiBMvbHIBFyuhSJYlyMgRDdvGo7R93QC4BMEg3xzrIGLcE0FZX6XBIkRHBxO2UkoUBq7gj6
Vd0lVuTuW+El9ASisHOv+D/tFrQ+ydf0X6pbQRoCxJI0owiznDx8pkKjU9wn+H3oFBTBidca7mk7
tdQWRQ35YkaQZnPWt5H/1HaKMrfboL9XESU/RkaSTxmvFXw/cE5DMW8ao7xP25aORuuNsbJA89Ue
Q/OxLrCjul8Lwhq7WSA7/YKpjtnOLOhSN6lTaMck3gU7vyBKQid3C19UXt67vY+lF9VNtk7JNSzn
Is3rfJ7anXYVU6Mc8eqBB03qgndUdwP9OtjE+jeSb3BDlaaOL51A74s89gCKeF2Sn4ZDIIqtlwzh
WdbFAFjaJDdznFNRcx+5+OkqgiKsmaQTGc/zDshIagsKmyI1erLTLZ1AuNxuUEKnekZvysWnjj87
TpMrgjFSY9aZlKNLv4Fz0dcEDM3s2GSAkbkezJCmaQZ3/S8cZ/9Gw6l/4VVbPX97+RtYm+g5zBBO
/oLI/b+L1/aXJ162D3YT3vp/3Xr5X//9ESdwW70+vt/lfv7g933OVL9Mp12mQMj48XVOmP3vx13D
+cLck7cdcjpkkvyvfnZgDJczMuruiW2Bvg07ys9dzrC/TLo7cG+Mpxkhckb+g12Ol+7eS2xSxTMi
s5Fqcn7mfH0oPBt0pAnqYBRMPmnkLWreVgWMJ2PcBCnRb3rkfyVto97ItORLNahRPBdMaRGQ28Ou
DCiTsYN3fjihb5TlmIMtbTDTL7Hx41CPCC5k3GI6YwlVKi/iWVXrj2luXIB5ype1SlTooseWUq+y
Zky3fUnfYIZKtdjwxsqPjGS0I2RE6mmSGLJelk6vMBAXzYMVZOG8lamzFOwBxMhXeviKHz6gjrcD
pHFjVI8zfOq8QdSwL45FBct7Y+LiPue0J77Wos6PEjt3zEUBS0hf1SRwG+gjMo7ota4Yl3UM1Law
QGKszKoSGPRasoeXduWSZiuIOrUWbp9LmDv+IM1FIrWsmmeF8HYkZQfuzOW7rhDZlrjNwiRUkTwd
tRgQmqQeMSHCQWhE7R20tySTetdG0MmNdDIvmVN41NeiVHwEKSRvh4tBYtSsIv0bZw115rORn2d6
SHRil4zKLOiseNd4WrQdnb46HnU/2NWxYk0hpxjTSSvfAfY9BeugnuKEq2OOQnX+LIR/I4uS41hT
QiByM1vB10m2VQslRx9PpWESP0Vnbk1FUp5EPpl9XZioC2ysOAuMdliPTinPvE6LLnwTKkVvme4L
SY+8N53cP3ISo4RjGzSceJjKAiVG12OVdn7VRBbUYgn/gjlZfUwuWAIiwq2vO60IXzwltq8GQ+nP
hgDoetPU1baWftdy6gVgqrehuiobA9Ixxnp0NZxZV3T3teNoNJOLotfAgmLZXFcylUdaW0UXwnSh
GOnRUxdW9cLz+VuNzrOuJCetOVOJO3wg7n3pxbcAR3J+sOZ1W2Qln4Rdr9rIvbRl/JoSh/stDJMS
RxhosZyj8azyFVC/Ta0+WXrJVMEztjxG7YTFRuAEEIkX20b+2hb8KcQ0ERcF7cmfDXXyit0nX7tW
qS6UgF0tCm0GBLFXHedV5T8qQV5tm8K7boa4XHVxhw+ZnMV5Ftb+kdka0ZxIT3yjPjOIsOCX5CJ6
GlNdu3S8oTMXdVd6qyjlT3HUsl6MY4vhFajzZWU7yVJP2+SIKFlmErJx61mMg3qu2HbNbGGAWWpr
YbrkZeGnq9gQbMW4XVxzrWCivHD0VD9PaiN59gUhAwwCnCNRG87KUgd95LivWuvB8fxFMdC4VYNa
vfLdgOz6IOxfGZnBti/DVabr+UtVBXIrLG1n5uXXFNFNuchHr3gQtBFWZV+aa0uKbjGy12N+0uKV
VWqJvXBSpbroiMN9pAMilVnha5CqrLw+wbMOotZxS1ygNCweWJt89yJSTskINHeJ28I9SxoPMG0X
6vLIVgq5si0FzIWVTFOgsvN9ILFms9ZHPVRmEX/rEWMP6S3qKpMvllPRIOuNrps7QyrO/By7Tc88
77IpEOHCmVTU5Llsk7Vs+puqD1eJnfE1JzX0TKQkFrp2cVN52rgckoEkW7XDJzim82BK6XNAgMBD
bpZ5B1gtqXZNbdyJKcG0oa83E2m5grRyDx9n48ih30i92viae1zLHk9vtBpIUVugjaBVYHfE0WOx
vTOoJdYhHoKlEWnpbaRqd1Y7fPNEPMAhwd6wiEaNjtqAXFPISlbwvU2jO+X1hIVXXADYy+6GBrZF
NxLPi7n/Xu3L8oiKugJp68CFc2kkzk2HzWBZtT3Y3yosX1Wl/ZqQj7Yk2C23Tp2haL9pScj02fR1
cvyS2j0jfBHSZxWkNL9MxY6KLezPz2QF+2NhNjisCJPZDCOYjqvzUCxahMag2pEoF1XlbtvGWOt9
bhBTX99VwMvf7f+/Ob9Z+6fGt4uRc46SARcih6lDGazVM2fNCDJdaFfeKl2M26+ZvVjXs6eH7ihf
FXfQZS5AH2pioerzOV2lmVj9C0XbIRd3rzb7V9oX/wWtPm+4zr8u1k4LatVvVfXYvC/W3n7oR0PC
1r+wUND7mzh0VCC21GM/BhP8k/42XEfNxLCK//izVNNsmB7UbpOc3MLwQ3n3ox/Bv9gAzBAhIWvB
nIwQ6w8qtTfx+/vegAv91DOJYTN417KYp0Lu3Wmzc/valnoiF61t1DdxV473YSLXrZmCwMvM/n+z
dyY7dhtrtn6VQs1psG8GNSG5u9zZ99KESGVK7MlgG0E+fX20ZR/JdVznGhcXuAWURwak1M7MzR3x
N2t9y7iQmrTu6s5tv6pVube5tqqLxiKMVaRy+uSmjF/LvJzOZmUzvcjN6h6eL4TF/1cP4P9czh0F
/SZi+eun7Wl8y358zr5/wfcnDQnCLwglmLXouHp5eP7xpBm/LrrQP6GyYpQFj/aPJ81mmfvnfSw9
hM5/mwLs92Xa33jGfF73xynQ5nnHUcTDzI6X/duf97EkF+dZS275VdCsGuENvhSEGdSuDOCi29ap
VKpcI7To4jw49vBhLPCrwGip24Ui4dhDezyb+LBvi2kKdnVuqPtsWZzbWhgDWxSKoDxh0G6hBJnX
I3mjcJBwgW7lLVfkjIbjKUsYP4jjVJN57KZy3kBNjDhugtqe64u2L/ohiPCdtv43S3hLPh0lkGs1
n1JvMvLklHhKKy6YHHbzA/s33X7QGkSlOyi+pr1LC9mvZ36XtnXjl4mi+MP1ge9Td0Mm82kXpvaK
CqXHIE1tXuXXpKIyVPfgnkVQVZPHhsL7cR1b68gP1cbVOmlfJAaVRx+2LGS0OivuVOtcj6rvTquT
p/usTaY3jgdi7oeaqUNe9qzX9IL4gXZeKi8K1OoxUS/SOXc8pvSlxB8r2X93ZxOESmOwUPDVdZYS
+n1Scgu1ZuWULg/aYkwr2zEwxek+sQVn24EcyGw6zAlYqQ6uXErKb8XgZ+5Kdc8cIe+vhBog6cJj
cUzGGL9Nxf7WCvz/5mL56Yb6H5TCw6dlm5n+9YnAXHx8+7eI+J8+b34aGHz/0u9ngw33Ep0SnmkE
nZv64o95geZYv2xSps2sjsyLsBuOoN9dp6bzC6vxTVBNhcPZsnl9vt9DmolZFar2JsBjnP3rzPxv
HBKs5384IxjVIwwHRrA5GvBpgez++R6yPWiHwzSRUIGDKyo6O3l05WgdAQPOv+kp/tLg+vNx9P2l
WBL8Gm7k8zH++aXGyWtGO5uppviBo9mY2cquwccPb8M/qdn++YtwsWOnRCsTbD/vD/eqTpi477Ww
mjMnkbusAabUyGD9Vy6JX10D/7i/tx+GIY+LLBtnum+T5/rz62h07pUpCHtmRqGdFw69IVZatVy3
ayo8okBsIMSiwTYQWcIa/HiVMIPZhKuxP+tjAKl76BO5fugy1ZHkD1o/0W6MXU4HZNaWV9VRlhR1
dmtKSwYErzjFwUtp7Pb5Qm51jKsBpKMGX1odbRtwToyPtMOO4s7pAoCkMr6aaWp9anI5f1Spla5x
IGpTjzo34bCaVb0SFAPWOo1NtYry6Gg9VobRtLVvvdu2V+1kuH2IIzn3IthQ01cgASxZZcvIAS2g
Ix+U67GI96QDh9Rvk2uDSGZ4mwmmeEJWCYiOVq82ZNQ2UyHjGi5BF+ZQwl7syZSEvU6SLHIy9JDg
uVNj5jG5CCRlrAs9acRZz767tMcpSgCBkPbSzc2zYxKnCZLaNd9HoBQXliZKAkBms3jj3wcsNBuQ
ChhUDRtwWPPyPsbTnRFml87NNSMj0I8e4s43vXA98GSm0dAFzf5E3glmEDfsy2Emutps1iu09b4X
kSjeXPoLdyWeZ3DZIdMvjd7Q7ycfx6arykuijAO4qF4/6BsM3VnuNCOR+pa+4nzOyGtGlqdUf9eM
Zq4fO8fi96zP2gD+HZvzld7V/XNiThLDib8Uj6qW7ZeGdEafB0HpKwhq5RKZUlbCiKbBUf3ZcJui
jEarMu1zaShUAsqzCzLg0+SJnB/5aOkKuaOqiVSnhxdisRni+IK01Snt71XXtp9NvShuHfhXClS5
Wz1npd99xsIBv8xUfXXTZOaSxKkw3OcSGOfVWnjjualz39iNVjMtu4Q7+iZxlmA5imz0X608cL/0
fW6vYdeOWh47rd1eOiC1oVe6vBOTKIfHIG3Kh3kIvBN0bwbjmXD61yCtZBln3lLisSH5kISfJa35
PrL+swOIHI11Q1Qw0VHWwOiBR/dtluyDeFxFnx2qJEF6sNAKEP6urflbm1r9EC39vAVD1FVrhO5a
WHOs6wsdqdPrDo4mZ01Pha9NcuPjkZJjkDpBNrua1B3Rc2RnGWYFuK5bzbljoj+CftQQz78NphJ3
c+u5H6UYkyMwVLwufeVqryrLP7eAOviQ9br9knjTBl4p3VVFSeMiDDFz0ySkaJLDXdUNDArs1V6L
0E9Wc9wtmC2nsC2MsQTPnRpnVyn9RjmTDZbLXMm0GvAcGJFRV/2nwdcGMgUQCb+7moLKhW+LMUmu
+aMetdQTpyHrENBPDB8R4BSaSHYS3B29epeTQNvXmiZCVOPM3dzRL9/kOClo9p2BxlVqQaNCpoza
aUUY3Ial0dR3o2i3d53yi13LWC9GJCUT9QuzC2jBs0mvnjLNX9x9PQ3w4XWzgAmvz4q8AhmQsxLx
GOVw8VsLBUUHDD4JvQFX66F0ZfnQzXjbK44gP6LKYb1FRENLKJG/jEOEw4QsYHDjNcs/bXXXEBJM
mcY2svAXxOOGijFfWfkh9ZUwdutKCsahJSqe48leKDpJsG4/6dn28S/nVO9jPor+U1pNo77LezWR
MLaQ1gfGHQILTxWjVjS9JWFgvaa8Dydps/rSaab0oQaE9iqm1rvx6sFyd/2atOOuDprssKymUHHH
QMqOrKHCOqZSwHwRsmGTyY0/NjsjWXWWXWwQlqhUfppHJUxYG5Wk1dyxAPTvs0TjO9UGx8WZ1pLc
oLkTehJtMp+bkuwvFs2kosi1t94crLGAFM2pPvWs6eadgQ5sBMA76Y+G35oXvjaX2LBEmaGrzNNP
5qx4uydAQ5SsSVdwksJCxYFGFAFeBriuJZKhwHxhmZndOMVKPBamHvNa+PkWhWt4QR4HuS7UISC/
+ZtvLyQgNDJrklBUvafFVYEcLh4rK7vFz1Sr2BCzuN9+I4QRuQ5m4tk0Xoul6tWOeWM+hlXVNHWE
x0lc878BhJdUmo+qxHws82aCrgiwxQtXbw5eYdH7n5mKC8jWQjChpnZpoEB3ygtzTFHobGYlvzC7
WxnpKxeidplWnM0ae4qJ8VZVvSc2H1iEKrZ5MZk14X6mn+TkPM3QqZED9DCTx9Vpb51BGNe+zxVN
GJqZvvqFq3+qh35LnPP1DZeXdM4FC/5lC1gjOTic8RW8D9CBu12dqOUt56WqyDPs8gVHUqGFM/6F
196Y4fVWvgB5p5nLUw10c2u1bASva0U0VqNpGesHV1cLyeiTficqu/nSBKL6ItvEE9GSNHxS7YJJ
MMzF2byWGVtYMI8u6+Csah7rZGNzLka6fmrmzrsxhtFa4tyc7L1trfkJ53d5T0x7OYUkbnc9l6bW
72t/ICpgzZraDlepmQ2aoYnFp1u6yRWhO3NLjJbvPmhpXj5qxTzV4eyN84tUefpm+5pZcovr69cq
bwfCVWrD6cJWH8sulCOO/9CF3pwympb1Qx8UHIOuXS+XS1evNx2z5QfuKtaiCEXESdQN8XiuhSKY
9zVBjCZFY756OXLSsKwyYlvnTj7bZmskUV75zsWA6+VqbWFAov+n3Ipmr9ZkWOlTCw/Y78F44hn7
gCE1zsc6IGqBfnZZ7xp90G9BPLckZHc1iwGn0d4Hd4uUr8xyS9CyOsGvqaiqy7ZyfJ7UcWK2mlYO
96u5kKEe5mpCi2gzZb7SUrd6CUp+ThVMICpTu39ZrXLerUPPVccVcimHrrxxVGVt5E2nf1ApvrpI
8dux4xTT4nldcjiMSpvdS8mtMkfESKK0N8rgqcpy6yUf2xFJCbzIh9qAFxJ3s8fqApWefC4K07ru
wcjQd4JKzc4e+3cPfKdQadTk2A/CMm+X54IQagRsFv6JXklz5lBkR09OttXeDiqFoaBMPUVLarud
uxNW098lnp58LK3BB3lJqvwNeZ46Y5WZKHnypEO8NmvE6eCRmN2QDA+AsE3TZ7A3obyEibZ2X4Jl
cDVUCX37xLXdfJ6ASCf7Up+Nk4JpkCCkRJU6g36+0ZRbPMBq91i2eBUh8nXaLmHnAZMM2r5/7lLP
eaYU8R+gWRcOWnNFQCDqO/ddAQIswmLw0huMRUMCCSLQL7hgfZ4KjnGeoC3zHSC0n78Ae0dQmHWN
/Ma6Q90GxZSPEZja/pL1xUS5W3TJHMukMuVvo92/bIf+S+dFxhGUEEKkTZT3IHZ+7iAUI+emtzEg
O6XWEcUhgpiqlen+Yrgv/31T9Ouk56duxcTHg2EdIxXoQNbXP79W0yMhbAByx0XrWI8mokwtFLqW
fO58DenC4C0gbV25IA6ubBs5SyCc5Vu9dIG1K1mFYXsc8UPLoRQGfqcUwnlaZsQ9Qrs1zoopxqMw
CViOeV/Nr1MP9Tr2TSFOY25412qYi29wSYY7JqLLZ8eRCzpI5aBkFnCM3tRkqc9GLt0uLITy78Zt
KOP29vqlkVX9IC2T3W+BGcX63+HmfwkUZh6xuVX/5Sijn9Z/u+3bOW/ev/446/z+9b9P1Z1fmFvr
Jr0evuffEjm+T9U9i7AO/GouKodfxxm86u/zDBsMKP9tUDtrS6fbZBO/zzMck+g6eFfEb+A0w2hs
/53B+p/6f35WD3TBNoVlts/OffvzH/r/Dn2EnpSpcySYJzjY2iLuSmuU/yJz/k+f3e1VtnGuQcni
emzb/qRJa8tJsuBS2pFN1IuVivkGZKGHpk8On354L/7ZPONX6t8Pn12XqQyYeUZAJrZT3o0/nRPl
pJsLNZ44cTrmC7G/idzbrdOM56SfFDdPsJB2gV6bY985tnZqBR+qnQpx76l2dbnyi9mIp1yJF1YK
inARMvosZj01Eomz8FuPAG8pWXxzUC/J11kj+P29QgtRxhP29uSlKzT1IVLlz6eRj3YTFVPpvw1j
RWhtDiLi0SrT0TnOpHgwZ6V1Y3vMT5TPj7M3F08crgt5QmbbmqeyEY540pbaNS+8xR+yIiRkOcli
lr7dXb4Q0bBfZRGIncz1WgurZe7nHZjBro2bycH2vo6GlER5Mkm9Slqx3g2rlj5YlbKmWxBdtWaH
o2ezcUUasoUes6Z+cdXSVxeVqxMBZoJ6+eJlXtFcBO46Jie7XJVzFvCClktR9GZ+qAJNz27Lchke
0VeYwwfi//wxEVO17OmVev+iT5wuv6zgAtixD3JTHvnJvfYC1MzYvW5FsHcogLKCQOZULl+50gH1
OA7jqCiVNjG7dTKO0UABLU/skM1mT7bMsEQJhsoJwwPb17ClEvZCdHo+fZ0+ia+4TXMipKqF0AIu
4kJdLvOQtFEK37ALtcTPuwv8AwtJXGueGQdnbPEqDMaMYkVVyUreh5m5DwKxxxSues7eXsx8Nq+M
lY00PSEjiOzo++PYgRPVyUolxoJ441YH/h6RQlWCGmcpPoudh6DBPM1jN9KxLwKb53PV91V2IDO8
EacO3QG+xXQi5iPstCpDds7uwb1wGH95j31ukeVr1hiDQvgGg71rnLL5TNiG/bTOtXdlGRPxyq4+
tweSIzdqh3Sa9JCYul8TqVDIizTDxbIT4FDeXEcyYcn6OhGxbbeZHdlCwzKCmhwGEzFR7niZNtli
xcJYJv/sLubcnlXnkQcjle9/1LYwOqZXopJPXuGRzNXPfZlFHq6N6Uh2yJjvB/RW89VimdZD16V+
c9P0nf3O0FQlt8JtR8xCwK6EKSJEDZ5/1hI5q2dcn3LFVOPMyXAcOt82vhRtaa+Xbuoq0l+zINnq
E2ee+PDNPBihmzSyvLW7rAJF6yWlvBwcWqYQrDUViEHkxxWoGzWFbtVPtasuNE5dXAmOJmiSMoBJ
QeOqO3fsxyb2l6qGRUMk90KHGARXY9taHwa2e+55Ybc8NMZgPdfCNOqdXZamhm1kIcPF8pRV0AqO
Gqb7jikZ3AVbLCcIyQk+Bk24pAcA1fdiki90j6TtUU4HvTc7FTaGuRhhAc5hitscT0qcooV1dq0B
xiL2vEw9l3bAA9VW7aDHhodmCd9Dke+Thj5k18AyBRPfZs1bMOoESxv55IsnlzOLmSGTkudhSw8h
zUUNzFWUau6Wpqtu+H1zBCPj9XFyaDbhpWWSo/jqF5viXvW4UWYMELCljDxLQsgCdI3OpJyOcCCz
/CwSo+KHZaz6Qkyj/mZ3ZbdE4MDGz97M38NlFPAGDbaXv6okqW9BEVQ4JJxOK2MWMgYpe8wJifwZ
LaKzUxv52Ex7+LL2yqd+EQnPsZnO6zcYJTicdKvsRrAFrvOikzZHUi+X2hP2miUnG6ApCHxCNP+p
KBffD1k/LcM+0/M027Wmbr4Xk76sHKomn3aaEPlkpBVx3lM69FdmW6EKYxBdpfsUPB1ImzRBC+TX
gYH5GTF3bGQLqQpr00GQ7qYhYIwgNDflyJiz28GdRzi6zUT4Co8uKi+9kN+UC3jIb0wvYYUIAj6u
sBrTn6WO+LJODnLbnuozjVwxEBiYp9XA/7PRe+kZwBBZyMvfltPIG+rUFkaiQmhEHgChL79VjIde
R7YdWUTOkVdH0vLqPk6HobpZyPO58QQJTXFVDRLGPd0d2lwCjykrSWYUQ+17O99vlyvUPY2Xxm4g
15y/U2g3pUbE3W4qGbEi1Evad52JkUEyQNG9qrlpmLinVkZ6ejegicE8RbRkzmwbhXdbJh+ojslP
RpK2zLEa3YH7LwE3m+WlqHlUeC/RE+KeW/WJoVhJIOVrOo8pfIu1LW60Ye2SSAwsT/HuMmMaWWfS
THp1rsc5C0CYQTXYElL30jaLa3RSm5lMwyrEoSjfE1/mZQwN0r32U3uSEWlY7hOD4fJZgAmeQm/W
zNvWGNUz+4TGZ4wwb9tEzcDZk5lzRcwAox5C2Ykuere5Ephpll2/Ms3s1s/SVgybZZ4+MP6WVaRz
JbwWXprcjQxT5nAVcoA7Tc8VilLYFyjNmcsrB1LMZY2EGV24q6Fmk9VaqF1Ti3SzEYGBWR3vax2M
tH2iTdkIFM4sFRZEh+mbU3b+XSmGABB7M5sidp2yDdhsGOJL7ljNgYF+dfaqtqeZ9ZlFzsE6ne2h
16YwGXqsVDLI8jsrKzwEhCmpTnQblcFp4JVOnDSTv8vQwF52wIeodMq+uoNf7cSdsw7fvGAk7spl
b1tFzSjAmK5yBGGciqHsd6vLmbkbqKw+BUtmXBtWr561DNlfjDGe6G3TmOYtu133s8gQbf2hyXSu
whzyUhKpMgWCjvwbebwMBAa4hVTQgJwM2rJQWZ1VRaMMyk/CSQQ5layWX7BCG1Vs9dK/d2qYVFBd
p7kjFLWuPld2z/RtWCfYIlazaF/RismOfIyKYMp6FF4a5SMta6g7LEZQ6ZIxGY7MgHGr8vY+EZuQ
NKTcm9Nr6c/Vh1R9Nh9HKlrvWJBHNERkQi3w7oCmnZm0Oh+Z5TP1NXxqsAjjAlPaj4AE5qo/TZpi
mnuakUDgmkzMDt/lQphsw7aedvujcrQkZYjQEAXj9b0wbivT1b53a3/ZMLMP/XFVSSFMRqCOXof+
AlTgn/lOvT8Xss5rcVo8jLtVNQqKo6KmXrTEJYm3/4r5sjXFPxbetDgYkEwamgAJBQaNn1uJFWxq
Tjx2f8TxVDwX6DCP+ZA6t9b2OYd9FMgz778WsnVjQ/xHA/ZPiv4//6SsuXSKBJNeiCUmbdHPr9z0
5cK1OgzkBxQX+sptPaqkC9EARMJR3w02f2vJ/3/Ii/7/Pa/9L/X/9E2buu+PNyFmc/8dFH39Vn/9
j3//baG//3Pru33R99bXIe6Jlm+DqFKzM8vlj/4hKGOFT4tGx8k79hNA2vR+AcqAVJqlNjL/bZH8
e+dr2VvniwaAFGx6SAe41d/Y5OMl+PmBteH14cnEJMP3yWv9urP+ofcNyHLEYFsM+9X1kzo/FU6u
JwejJ7W5IKmF5eVNQeahfx65elTOEoc+No+zesqUjBgRqRlyUKm/9VZTdnFN8OK3IZF4iJw16y51
Ts8vY10EMbmHUT+fu6SrrzO/mYJolWL+yAI8BThkQsKZqYtUlPK9+F0pQjytQQgz5XaA9PAhrRHf
OUPNOliNQ66UveOIJk3P9vfWTIG7zvqu4exv6zY9dIjtL0YmraEItPKk1uEe6yor7nxOkMr1mBec
5eTmN00xNceKEeUQNeZ051lrcmgHDtWV6EWAKUccXnGZDSxBybMI28nTmO9C8TrZwaufmPsad22C
xLtJm73VZF9BBT4irLqkf05DPx3vDSZzVAvkXWjHgIHu1H2wjn1yBudEZe7sDLPTcGHRjRi5iHgk
JUJlP7iyxlPi6K9ab5OOgHUkQnxPSpTLIV9MoUyp+DLiRSq4BJtGWxiEeOXFTSvbyB8X7yt9uWdE
ftrln5aCiWjhXWIz+lLgmzKbMiN3OGBFp4fYML/YSl5XmkOgpz67ZBVpe4a4N563OOe2bcQXvHz0
PWP16lnuQ2PY94Xh7yrdvyfRCEsDVuSk7sud0PrD1FHSBsFeI2iLrS3LxHrpw8bjRuGPDixL6gtB
U0PSkttWOqvLdtkVVqo/wCxqVqDk+mTF67CpipHBIJyXLGpVnOReD3PGz2pKUzm8at3EMdoXg+7Q
CKYTRWrntDB8vFpcTclaadFqVSmqA73Nil3itaLZZarTrgu2UBH9Vl9EzC5dxu5mCnkUuYYdBVOS
kvaMaIyEZgKc2MEv1kno5dqzsFm00BlGlx5s8lY6uK486Hi78p3wq4bcrsYnbzJdgqsMGRZq6QH4
w85eAkxordV8QuXNRT3I5UOyVwZJVqXD1TonbCaDPl2/9Hi/7gAmla92UDg7Nc/alVaP7dVQeEdj
tIw+9Mxs/Wx35oJ3W6iqoFsD5Ms+fJHlV3MszZM7BembP4quoTIlanSPhj1YMIeZ0xAlQauxAM1d
91PtqeSxt5Rxo1VEKm6koPFDEstURcniujWu6ZwgSZ1Z62sxurZ6nV0Dt4Y7ukKG3iJIUkaGWqw7
GXRtfeNZZXHLsopPuQLzk8SkgGpRayY+34gBSIksrbZ8BjRh2sekYDgVtUhWa36tfrMXXKmHVXqO
F9askc7Lmumg6weRvpFYadw3egpCL8l73z3onclnEwvD/aia6ZoFRZEcu1pfErDybNknkjLqg+82
/tm3+9WJBJ0AwFmLvWdR5IkVmgOK3XhJLFzm1ijqC6/TMz+ctJWOcNU941JXXLH7QZEXSS1T20fL
mVmqtfj1YhPrx6fc7LxXhzdM3/I5x1tMVmYQ23qxPFOQF5IuDhs/DxPUAc8UQF9HdLcIcBb1DMVS
dGFSFuX7YKVk7tmDKpbjyCpvT3KNXYf2bC3HzKcR3yNTJI/WxSUdgo9qP0bLsdOYR7ueowXK4dd5
tVILtEMF6SarO8QDdUHBgzsrEHe0nL0bURroRVwRmXXmuC/3RhrId4Z7iXusq8l9rJoM+T1ymil7
XAKqQf+TPWoeGfVjOvjyYXVsqT+UvCWzezPNs+NeSRw3zUH5PcPZcBp9S2uJsyvHJjimtZOM1t7w
Sqa+eENG5R2YvyUs9Rx3HLwop0tkSW/DtdgFwQq2zxgo5CJ3ZRMbtRCn7FMnEj4Ityzd/O7VMdcZ
RRAoMXptRyxBSNAbBCDTJ9sgrhQOpp2DjADFU+oZXpyiucmirbprIEp06oDzwMquRgkQ76jVGUtG
dm45aSmrGZP6NpzgZvnTITPmhFTxJfEiHETLfd452n1X+ekuZbR5VavJPpgorN/TjLTkkcS8pyXR
E94Yieu1XkrMUsIdbnpXE4SO+EE8soy4qfXgNjAJKhtkcGtztdKv1K2xm5C6nI2lTu8zQAbnDXxU
d+3BWdvbMnFDNOfqHT4lHd+iwxULDdw5Y8y9Un5tOvYiBha5mZRnuc8nzeXomYoS4YCcPfAMLZx2
rBR1FnNSCjdAnlvYbnnsuOza75Tx/60Gf8gFMVzD89DDUlf/9xVh/pa2Py5DfvjC71Whp4MpYO+B
L4VJCjA+hPy/L0QMmFwbEcn6Xc/9x0LEIFWUHQWZZ3wjLFO2XuZ3n8EGVNKtzWRA5s0GRvg7RSEl
4E9FIdABGNUcKcCPcMzQz/xJdclFmsuiRcXQrCY1WLvUsaN0pM7lRPK4Aci0sQubWedi7JSzJdjq
kxs7dXHddrnYkZCBeMrK7L3BZR7Nhf7JrW1SInNWDoOt3fuBxLxFBt8gyAapm8A6uB6e8QIrT5is
k7FzequOpWJwOCKqvq8Ns49JOFkvEboxass8dARTwPBCNzA/JscEtg2J6SbFENKTvOsWzD4Dyqih
uq5KjlGJ36plWrnzBUDEtbrste4MM2/fusgwTOE+mQWdUs49zkzrjBaNnbVt9dH6KmqbJT3fOtOK
28W1Tl2iX2u6ukJIpe/X7ASUxSULspz3k2+ARWoFiUHObd70AehonUFRwKh2ozeVh7qEWZKt6TGb
06No7WMumsOvkyH7PJaqiJlX33ajc2aQ00btRE6j3ZwJFr/EK/rcmdZxnGYrJFD8zisIKlhEdSgt
+SJke/Q2Ad3oN+gQpvFTlmMl61HZx+bQXo82YpFGJvdYMqEmGZZ7oU3FGCfUx1zQ8lY1wbO2BKdq
FgfAClT6s1C7DsU7X+YI5ojExSUsYVPDvhtK/SsKcr7Buvmk6q4/eJWxnM2xPql0Iu9uwadYiq68
oGrOT1SIY+T3lKFumd8TzD2ESEi6HWXUm7+qnZuBRyigP6HEbGKGBDJauVeCbDg4mXnfeM510yWX
fmneJPbwhc1gKPVD+9CoIqq0p75MscUCkm/4PsrhG5Pdy5yyedDrU0oIVLmQ/mnMl6nIXtdGXeua
9mQMzgN6imlPPgGj0lGJqLeNa70Yv7jKPQQ9amDyLLEUwe7iHw61ed6bs3dtTdmBg/id6cV+9spL
o2yjzG31sMZnWATJDtndXWu2OxsOQljPskN2M72ts9rPC7ffaPvBU6BqEYvpmiHYI7XqPS7NJ7Nd
caitpoyl2egXwcxn5b6vSzu2rOYzO9w3iOiHcuvs+6zYUwxEI0oSOY57lbEGLx0EKU7lbN+FedPB
i+IMulNa9ia9Lf8qbR5Xl3/2nY/bGDctNCMDAWUPT5ws2Ini0lovZo0BkLk+zZN+NdcLuJ3kFPD7
PsDrNHaF4x6W5pWV2BeRro8U87djk390PC47jk9rb9afh669NIT9MLjIw3w0eHtAEI+1avmE2EfN
6Cv0pE5sa4SCOeqcoYgj9nvIYulbaBa16ptuFVDx5wSNYdmQEtbsiqm+V41+SLRin2QruRlLVOg3
rrgvFLD53izzo9eb96kwXwfHeDd7d+MFJgDNss4KPZethUEO6hTYJ6ZR2/6tLHZylvwecoSeiZ/Z
CF4qQRsAJ4ubG7DlWj4Gg3E3mAbKGie5aMrlBKPwPk2mS0sOt7NuAS/qWHY0qVyiejUiZ0miZbEu
xrp7KdyhUBHrR76JDnFPZmcTLI3EvvIwcI7mfAjMB8OdLrsClZx9J8q4zN27LrFvx0U7Ikm/Q/n5
PlvGp77OoRaKs1UZaAu97LmuPIoMeQ4W4wJXzMXSi5PWWg951bHuMPLxlE7jN0Jpgajr5bEkOYJO
ZnghmAhxXle/lysCSbJtrQhzWIZcxtXiqa6sC2dpSU0vdoQs7Uqb3UbaMX0GBlVFAq7Fvg2SoylE
EOq5luzIZ2EqObSkv3Y+XU1FvjTqHH3J6gMa3RgiZRF2Mn1cquDabdMixhdlHnDPv6aY3EnXqY68
S8leIdMM81y7MXMM2AinWeIiiyR+ifI5L4ZXW3NmlKLVoWFdtpNG39wo235YXedqkhk7kp5YzZLN
GrLz+eBTqIaqrNm09OuFXoibSdVDXHST2iKA6x2aWNSnhndRKGc3eO/Ab84U+sZuFgLFbItpLrhf
g+Visfn1G8u9v3j3vVFti/OkDKXBfiepLkUl3l2ZHxDtXvp6cFnKaleXmYjGoGuQocpLzV5uuGNb
dFvyQgSYo6dV+zZRqDMMbM8FYihGGPk13IjbdoTw4gRfG5Hs4Zfx2u7eSyueF37BSVJ9zYwpKrSx
DfMleBKeeswSj83OJMMx0A6Tmz0HVve2SHkGnvXQbUJktDKhR2IzBuksGpDj9Vp7Gib/qUGLEGVV
9lJr3RXaxzwuO/O9DdxD03kw0pYTdgKUzc4SDbxlejJcjYN51kv3WAz2Gx9/uIJF9/6f7J3ZcttY
uqWfCBkbM3DZIAAOEklRs3SDkC0b84yN6enPh8yKquzu6jhR131uMp1pWxJJYOMf1vpWVMd+XyWB
bJMg6eADkJ3whXztJanaq9WJ3xUTIy9LZqYwgxoYac5ieq2kx2GoceMZv9ehAWnSBU7XmF7JiZo6
5vNskFWYac0d7ICg7gmoVAdT94qEcWZdmi+5zJCMto7qC8WJHwQjrl2NCd/XS+1ZbA+tWTOzg0wM
PYzYe7DmyeRuZJDijW1k7ZpGApQbs55Np2x2o65/9/PsnmxrDuKOE7GzCyvo04rddkULK7UqPTKb
GXZSsSdaGBtxfYqQlZm64PZd5f/IjHhE/Rz+Xhk7G+Dqv2OJzXW1/Nu/9FcxTdYeQjjMtczbN+j/
9uX+qqVV9Q9E/pbhgsIGOIX66J+ltKn+QSwAs3i6cqDd7Ej/WUqb4g8V6JjA1eSAKuc8+k9Kaf7q
Nnf/10YAFQ4WLnR0vFBdxVipoXD6u7gIBnLCXZ5UyDWnXW/pl5XTQO1EQETSbhTto2Mpzwq5EzIu
/WZdGmD32m/XZfXTpnpYtSZXmmifYtUNYFoljP6ewEzxtJ54sLfA+NcgUtK7tXrPptji4aUdHCM7
9s38oBjzjWWv8FBNnmfJ421+b+ajZoUD1Yip/bRazTNdeWbl9qoSxckuSgmlgSYock2GGD3b0G3x
lcfAnhLmZnHX+da4cq9d0HHdym4lcF0UqV/O2ZFN6K51xpPRTPusbLHZK6fczISHqDNYsBfApPbU
Ud+1lEf8bHttaPebziMRl6xukMknu5zndaOJiBJy8NX8UsbNg5IzleojIAgYcI5FLfdVmfwyJsuv
FH7dvBui3uuiC/RCv7UdHE/D+mmrbK/jLyREV01Pr3nn+PVsXvvaakNiDug/FmCl0b4yvgkw9Frq
x3RcoJYXV1Z6nAjxvWNtih5eWxwf26VSD2bvAiRpXpvsSxvbwucPvg3wDNUsezRU0lQjXBIMqU61
NR6MWbuz3DDXvogx+S6M136Ad7k03x1jz740jkoMnlSdTOkLJBoMhqW4V9SB8Y+1cK66tyKKqcAQ
Da2YbpExaDyD0W+P03qd7IwIGR2hwIC5k2lVIAzlLmoGT2zy96rWzusmrU9rmHUBYTZIapbShi+h
fekNeobeeWgqEKitMt00BRRJb/vuZD1lKTxTzMlX8jXAUMrhZCjCeLTsbKvnDyOaGJqtdL1DLvEO
/0vZmaPiq+4hKn9besj4yFtKUFsPGbVKFX2pBNhX4DEZTQQ6hoUQ00GJ0mNMU0Lhodi2gklz2ic8
kx1yb9JgyOHjKwi0dk4RX5sufmjd8gRGfAg1FajlNhqEjfnRQXldCgw+5TYDek+4vBqk9MPrEA1B
hhpeDw3tuR8Peafu82WfRxLbxv2YrbfRfBUV4y0IfJ4hzOtWHLTVa49tfvAX3fDM9t0l6846WDy2
JvHaol5GC4E0f7S7QDbfavah5++oE3eG6lyj8lRhQiv0nXDAa7Z7uz8N7q1t7prpO9ZQJqM1Uuy9
VBkhDwtieXdwNix/gHTeq2sD/5qJzOW7RJpXr/KZ0et3NY3XHtdXW+lHvXbOrY51YNQYEbK0zUdz
IEBrPJbz8OjWbtBn1Xs+1Wenm041qvwdHtS9kRQXp5Bvhc7zlbLO8RpzRPJsYUVIM7v1df5L5NGx
bqjvytpTC/VFN6r1kc8Zj0+h7F1SPrwKVhprkbHx51nbk7zIuWSkL/R9T/2s39trwlspfVW+u8VZ
ic7R9Dz0dAti8eqpPKKvAEa8DNz3zf3MabTEJ6amHiyfT53lumm/RMom8/9hTKe8/m6XL9koJzfv
yaMofoyzFVhGHppr96Cu1XNd2K/NfJjUFyEN48jbyaoANZyRv5guWMQ5v1sTKqW4fxH17zxyz/0Q
eW0Zh0zBHVbR8mgLK4BECjiqviXGYU2zy2L1j/mUPaWRAIQ07YSCSwl6mxjbvTUUHp8KFiHyn5pj
qerhSB2joIjMG/Gd2xpH2HuzPDDDO/XKeHba5hwXTyqieNNBo94yGwbqrBXDztT4aftHAadUn/RT
1zuerv8kDtFzK7DDFChu5Jx1SotttNpWahDLjgucBnpWWdMzemWBj5BvW4+QFybVW04IOBsAr+xi
35bPRl6fWZKxpmp+m7SfaNfuyqk96W10iieHQY09BwR93GUK8Q/u+KT3XIh1/6oxmiR7HjiPslPq
AreKXXG66/ExVfjRml0cf7jp99jr8J8T7Zi51R6vC/kCerwz1aL0ARV5cnxN8418WH+Sq+aExtw3
+77VA2DEpWfheWpm9cz4mAZsCRdjgcYE7XX0xGCq19TOjrMV/xSpvi33fuamCMa6formbevHB2/O
HhLKlCXXeu5RORGHcLcBlUnODDGYdOxSsh2gm0vS1yc8nw9tfOvAzUyKudd7ZafThtXS/bLdqg1S
goBcYEh13J9UxY/X91Z052weGGuBx3blekwT3bifre6ksQ7SJ9aHXQuaD5rhkVGL/rVav+a6+9JB
KMX1ZZFqqBQy3dl0lBpCHK05VfxWXTJqmZT9mvTBmMbfYxmbQIBX80NvWv2YqQRja7eBPWm9ir2R
ftfMi/AXhbZO0GZXrLOHJuhi6WMP+qkf9nlvQj1yzL73urqROGHy6FbY2pfbu6fSNqAlO4dEQMOa
IqGc9MQyjpZTP3ZYNhhB35ZxHUK5mlfEsv7Qcdg5yDXH4ZQvy2OcHzJ74dpPhP3U4JU5LEv7W5os
j+ZJx/BVRYwz4DCv/oQZ54k9m3prKYw9ZWN4q6xdvDoe6GZkoNVOOBMBMZizxdDuy+yKuQv7td96
IVy6D3MnbDDRsIRnnRWF5xpzfcygW+J24yJEckdp9Eu3r3I9604bqslZ5/wCpJxZpHjTo63WI0tU
+VhCivJiLFkt4uC40Dx0NczOeSKZlQ+H+qjSsePg2QmMgezFGRi+j50gnLw8mvRYifg50e02CQ67
tb+4DaKqiUFNW2TXEh9cAOWTFiS/dzKifKzlx1R0p3bIkGvpsJWcl8GRYWRaYR6J89SWO7pLb67m
mTmnu2MNDz3PKh8myGeK1hwndbmhTHvs8M0EhvKmRFZYLPnTrDGqQ6PIjZz7NF88unslv7HQMT1M
dfc8dZtzyVzZQ7HoY+TxMPZ5Wms9u4Sk0gLeAwetvQiF8C5r+MUon2xI55nxuhLfyvor6kKNykB0
4mZgiOV1plcN3PageZK3SijTFBaKr9gXhlM+rOcXQJ47ocPmspQ39gnZS6oxpJgxbP3E2tzcZ0q5
vJXqm1VVRyN19mpDYMmwdsad2sfll8kMeofvq9Hlu+ySt2EUexuLZVWMCuOT0sVf9lhxx2PxxMxt
yCVcMdJETObUXwNF/HHtmlvX5og1Z9Vfo7ilE+8+8l4r6cMGY19u1evEijNT7bdYG/CdTfvcYauW
3/Ly2PZPszwMxWkdzv1YcObK5aQXJk7B0bPXWYSZE9Md19NBR+KpMaBVGTLnhvOoIzVjD3W14bt7
AgS1stpv6NJOgqHAsdOT1bN606vn/WTHT42jYFfOaI5J8ItGUOPsAJqzDU+32mm1Mvu5USUnvVv2
bWTfZzWyoJSRKpy5+kWkMF1bnm1qp+CfbH51hfGm4eOOGtbFbYxtQEVTzekaUQhk8ofTdD/UaPH1
GW2kO9k/gOBBK+1Kklik+jxE2pMCbRebIX5gpI/gysVbjfvtblRzCTDFLe5Y921UxWrwiylt0cPH
2KUHy33LC50/YT2XjdypqX3qpYkmwaY0X7Pyp5459bsqpyOg15PJhvehYwvOnIKLzngRqBg9PdXu
Ld0OIBqyQbvMlbm3Vw5DIMPg7pcW6P+4+Gus/uD6fpXxcjVKJ2jzZ7svd9aMGUGO7qVH/844ioTO
JGJyPcFqwXtFl8TdYt4Z463N0Cz2/RE5elgP2qNrchMj2p7P8WLIHz2YXYA1FaKCJz4FdAFVjgUX
2X9YWYtX9pS2bu4KJqkVLQ8GWr+PqjHMsDkyrufMk2teAxyXY9gzBJ87c/UQy6K/WJOww4KlKHwt
UytlWC5KkMg7Z7IRgM7nrrsVxdUZ9UOyMMQHClZhL52te+ZPe4D5h7XRAlhqTDKzl5m7OjUZKwq/
Rm0b0b+IIg9nBnFa7MdOG9hr/MEIj6Hs+LqOWO+6SaKHMa8125d5NcjCpB29y0Yu9TGN7iXT0D8v
5g1B31a3rkNaQbRFeSxLHr0rztQgidXqbl6xS/ZG3hz0Tjh+mi57NNc75tYzltAS1V+SBKPCdVKR
O7mHyOeNGo495ZpWeh+Cir5z1zd3NH6nsb1nnnU1+6I4gxU1ge6TuTa4ZTAaSDkdIzlQTdZXkJQO
igl8kqileWQg291bDSbrwsbvvZrqpiL1swFk5qzkRYB8Pga/YwdzGTPQrD4Yr+7GtXkk/rrH1Y7d
pTvpzfi8rHUokp6avH9ZWvYYQ2sfEw178EjoH4eysX0naakslOlEMQochMvwFTPJq7lagBHrMkLd
Tf5DXTfRG/v29BUcT02ToxWBMvbVVvy5qIgm+wFR8n6NRnU/JRFOFbVFsBKl4/iMwqnaGQ5OiJzd
sd/r8mwO5dUCvgW740OwEzqg7QGr2BBVBndb7htjQ/GhsfdTJREfU9U1B6UZhJfk+gcrFDdIo8i4
syrNTWD8mZLzBPlNp6cR5sm2DwyToDEjwaenVp36M0EDsUugKNzGYY0Qa6vdF/vF/JopalziFqV6
opekmVeazE8a/K2Tpr/U1Vo+R2PqnuGNtYfEbZdTPTQW7ihiOaTRxkfwT9Mu0UfloTfR3RdysX8K
4r7gEU9NkKKHLnE1R4N5I62iCPpGvg+txYVVKdEv3YhdJL30r7yrzrFAykopS85E11Oil63Tv5YM
tvfQcWmg+0wJHTuHHdo2DeJkF+qg52R9dm2rEeFR3/Nta4Py0bC4iNOCr2ZE0eRH0h0gbmTyabOQ
vamFWO+EPel+PGrFoUxRseRFORydpurDDivTBfrg5mvPVLnvtWw4GqWW3jllk+xhdKy0kJwvmp7F
d2UrnBdZFflnLznpc0K2mao7Ge2Ebe5LHRO20USvYrCROcQ8qhbhsr7EpkX2A8hZRKlpMMGxvhjF
8E7B15xxI8j7SSkpEVhZ1HddVq77tB6Lt7alL44buhI5JyZ3kt0dVaecP3Dcai+c2CVifIIVStzD
d4hA8L2oIvmZ5lF2MFP1GwHeJ2iW+oBU3Hnu8Yy+SUY3u9hcviyY0+HU2e5O9hnUCwRvZ2OIpzPm
Zq7jFWyrRg28E3Y/hflcPMe6ik24sMqNOVGTd72WpPCWS8wlJzYDOe9M8iCIZLjE3eocl0osXFQZ
arEc+4cjeUdspXYCrhPlrSNn8DGvu8lHVkUZwrMjEPoIcD9ym/ukUD6zXM+pnZP4EI9NDp1BvcQT
jxAkzRpYWHi7R3cW0MWKho+Oxge+l+a4h9rgo0tUnrbU4cpOdESneSLP5uvkOt9ratl+U0TLEdzD
cnIkV0+bWPNPWzcfE+yKPG8W+7wAaPLakbIgd7QpSBOp7EoU6Ux/ZQG1QIVbSdGcN9a9HNAz9mp3
r1X9DwRDEipLZQSpqJlBW+r4IBr3LFN7+ipUcaWtQlxeJ+uFzea9MHvjpVRLed8D2UQZP70g6yZW
R8uNaW9jMeH7D5HfNVily9oSJ0gl+XUQEec9iI0SFyzXoN2HhbE+LviuuUA796kRZGa2ruxvRq19
E7FlhWIUxaGL85zvkl3hdRQ+gnUT5HN6hSrLRUThuJvZ2Bz1rvtkCf9s5sPzpCcVrZ1DN48PCU2m
/dG71YigpTmx68l9I2eb17oQVVFk+W6mPNc9mAYsdE9UHs2+JKv9rViny4BkMZQx3Ia2Pzs9kjQ4
878UooGJ6eTO5YWne0XZMAEgUykDxmOizPEhMooPd9AikKw1AistSjD9jwN6TjYJ6J/WUyegGcWK
a/hRWQuStBE7ZW0qChAvLFsyGzc7Tpc6OxIlDEDB6FD6Jz3PTVl7hlvs0TkuBzEJn4QxKyiLwjiO
mtG+twACQqvJvZFueVOwa8w5tGMZcRhyv1dXMBUffMQtPA6N6ayrLn47v5BqyNN+faZ1U/aICJ+a
KcEzga2og4Id6NCNEOq7bysC+MCuTUAIdZRd4TK+KyUfeeu2e3S5R33CO6lU1V1Wq1dnbjOWnxtG
Ws8DdFSw9tmwibT9tswa1xmtmINUKuY+4FnZ8ETAuAK0RuWHsxffmtbec52OsmVO7qNUHAm4eh04
p3zEmI8WxWNgle0A43U4Jw5584lWPY0sl+uN2qRINKNGFvXHbKrf0EQy5LMvqhEp/pjzNhYJNbed
ntE1KcdKNg9lyl8dTbBGEJEwu0X6wSjLeafZ83s1lSd1lL+qtLIvWcIqMuOoofIGMbOq+ZtVMgrH
3VZ4k5MPW+OTHItsdPxEqPkzJtazNScGxUbEGBidjG+syg3+3XPU0TUasBxgKVUfnMYIOCAGz9SY
vmEzbQXJWzNTALgToWRe1W5jfRSHsTQf1EhY0A3cE7QdLgsjvWn4/gJnyO+aHu4I3PFD2zECHFLg
tUk1qiFzPbnnAHxKNXXbxsVPc1EfFN2t2Yy2TCdBLuOzzN/qwQhlMp5ZVm+B3jyUrTPgHbK6NNSc
YyWo0WbAJAUdSMr5gA/qTibVg9uan4WYb6mcTjLqPldHlFcYVpuAsn8E45c/xBYSQMKprsAGx8OU
aTCCmmskxsKfGzWcshS4logu0qmOijuP3lg3jodnN2QNL3yADdOhSP781XLVyvo+H/Q74WaPYlJ/
WuX2YFeWNchHQ0djaM4Argv53GcMlF1nvWYZLhZdY8+wTBXpkuUv6gPauJYxGmG+e03vr0YSgSZJ
reRiKoQaGFn/gkr3kETxaUOTIGxOVpJHGLlKPjW9mC5TQx0B3QLujzVxr5Hfl1d4fQbxYMmeCCds
mL6+WJzEv+cJlWrcPuqWgovSwAS4tgE+jwaNknUjiSMcoPMTfBT5hlu+ol7aFyyBdpIOCUyaJMhS
1+Wwg0qOs65N+x2p6tZOcdAESYTb3IXW1pb+yMqpI9eehCcXtEWHopCLtbhJkWgBafet17QEtsxA
sywLvx5P5186LCPoa+xiQai7m3PQMJ+sxP01KjNgfXyAtrhvzeSYo5JhQMvkchH3+M4w+Y7hPK1f
Fesl+BKFnwqBAGS8IHLe9bIOIis6MQ7GS7YqMzZGi8jkoplP2IcecIRh1c1I+6qVW4vTxxsUOT65
xuSEdonKuWjWI3DJ7lhQrHiUgGySqkuaDKo3FM3b2LTrzk5h25uZGvmyRuulqNqHzAWOrKF66nn0
l/V1HevhObZyzcd0nAVK04UZYwnG9Sq5aEy+zFXs8GM9g9Z80Gumn30bf9qi23GHwxNZevpwcVYL
okZ0gbA5Q/bBAL7n28nW+NbjaYITciQQLLuULdKDtVd8SiH06YzGpMSEHLmIJCPcymEMX53K5GeR
2nDgVRqVuZffiWRNULUdo8bMfnEB5a4akgyGyQmHVobJKtV+LwNYUTuKflVqBa5+yuEdFaDXEjjN
zVD8Ns2l4sbVVHzO7rNEQGUl8sSCGSScg2yMtAJcsRyT6RQbmKHs36q5BI2oV8+cjB+KaUv2MVif
W11/AdWXn9zkF0o7mslhSHZZxwmpWs4QphX+txHzNyPuWr/PxIzNsBn7fo9Y1/Ed5sCeoizQpnhk
rm9WZ3vZpu8tjR32PFos+1BrTtiJPlSV/tpapN6SmYDZ5aOK3DtcWmhJsx+a6Z5dwhPU2Dx29qRC
EHbhhEYtGC3uvG4r2kunQYUDSE9jm1MP1hVTHzYLSOoPBYvAzPgAPv+g1STWyoxZ10xR5irHXpk+
ZdM/JYh0SUDBUdiFwGnwj4fYLVld5vtBHvMhpmDt7nMLD8lY1T+XhiDBZlxxOz6w2WWWZY7ui80P
NK/ndGg+FNG9EdjG8NJRLopT1oe0WrhqHNb1qLupCdMDOALlJR0r9flvQs5/46/6351df+1xdVJP
//TzqM4G//37HndGJZ+UW5CicinGsITEg7bfr0nP+fP7/Eda2v8f8al/iQH+G7/VJgZQ/leVfBX/
RkjwT9sVcaDwe7cMLR0k60bc/KcmAOXtliZGtBgNMst4nFX/4I2AVhXYwTFVsdk0yGz/l7wWTQB/
WttYJOaf+JL/wHEFxZUL5e+CAJVXqqq6q5OmavAV/48LKc66vlY08owgf2zzaBYiilkcQDAi2YsI
ErmLRjqcym3f1JUJaNI5JhJ+84LB+9soMUVBSvyKqiYO6iLRDqnoPpVsgVEJ78AjZBBaxEz+XWEi
62MFMaEoM8pT7sZ45otc5ylMvN7aMOip/iyDSzd5ocvBqwkXlES/DOTmlhSCE2SrouEei+94zEyG
V9yTWS3XU7vV3VqEnlC4nGiWgakratj7/lmjV/VHulXtzla/TxTy6M9KZLp9ul/+rPIt6n1paL/c
rQNotfO4dQTNVFVhIpeLXBwIYVvfYGniydBpeyJaimnrLVL2q9OQNTuxMDFYaEAcJnm7ejA/mq03
WbcuJbZYCVs0Lu5iPnfO8LlsHQ2GVCSHGmsiXBdoAuh7qDwKf2qSa7/1RHnqFId+65PIDP22Oqu/
tVsPRRCb+2RZ5Kok0KyLrdMqc6CCNs3XTEnICpmYNNp59dRvPVo+kcEAqw1dYadMe2XcmrlYLi99
I0Qoq0ne5yQPvdQ0f83WBZb9YJIMKq6aaOYvx8bFviYJAq4pO9DoUpzH45NKZ1nnzV0rothXeHXe
mPOPVmdCjy0F+0TO2i7bOlXcHoShar3pD+7sPjl0tYyVlp+Ow34EofRCJEq5HvWtZRrph0VnTFem
vfTI45aViSR48XmupXexmkeHupUG6425Hv2kR1LnRjxNh5aWLioZPFrZcFAn641AvnUTZsSHKoMq
oGrJ17L18TbwMK+Y9GuzyjwUDg5qQkSp6rbuP66I3elcQkQWfQidbTRgb0MCKvYN89F3ONEYBsfE
CLMCYKzAZZs81FwUzjliRRS4sG48yFOvKarhfZWvknhT7pFlnhqPG5Dl0ViR5MuHsFex9hxst9u7
gqAVezB+zxmbXWBVuEuI+tlImKVvKX3uN6ismatEX2gyKQNTGWJcuzlz/MI2dj0NwFFPYBnSE7xM
Nez6rSCMJUU478YxrqcXSyrRj3ih9tPcEbFlbPLZEzUy7qCWvJUZ/SLFvHnu17WComVHx95yUi4F
PnMDq9xhSbnEZobxaHpr3sqUwa8uivZk9pwTGF/mH3FRDUd2aNO+Vt1yn3Yjhj9mwSy7i+jRaJwt
K4YVVQnL+bk0k/orX8bkrUWIt1/kZoVGGUWX1I1HPWacmq2lwO3dqD6UaSCkatIWoQYDjOVq6oay
cJ3fhFVhCmSaFioJJa3NvrMcuvjkVPaDZS8LCTOSJaxuTZmvFY76NC0V0kOmsdMjppuIChW0LHbP
fLROhlsvb8ags0FxmH8ZM5SbRp+AFsvhXWVUtW8xne7zHGMfHEv9NOUtzfg4iismbEEOE9zeQtWg
vrbtvTM61g4LWgjzsgLiw3Xj5PODM7hkNjbyd5oa7RHAJJWniQJZ9G5Z+mlel6FA6PtEZlRxdMiU
ujOm5FPg6AylYORjKIyHFmTiXrrZ3RAGKbuGpv81KvLmUWsk0smUO2RZEhZ9Vd8E9Uh5EDtRFliy
afdsQjdfYm7s3VR9Xuu0vKVWaZJn5ei7xXLjD8QtgmUEkojcBT9jd1Q1QnHHcy8qYnqZcvAb6Cem
RnV/W3afPgIp6N4yXV5iiChhhKX+pzYbzMCqUhr3w6SyvF8KXsACNFooDBtKm41MZmwUyJXPqnEt
9ZhlhRmaVbWc6a50z5yj/DFNERtbqYnOCiiK7kpnN7PN2w1znd10ld0QQ+g+hKZBDFRqPpaE4PiT
vWH8SvoIqwADEkMkQvGh5qciNT7TGYuuXl8jrphA0KV8lrU5HvuRl89WFjOrAntrGyZpCecxpw3O
uVzDI4cvYHrMY8F0BsfCkZA955XJx/gSdaRhQWfGZJArCDMzrqjJKgUi1kH9Qmb/0Npm/j0DF9kN
ZAx4Ch7Kx0Z3urdljmPITU70s4sJIPKUzq7g8UagWMZkyDze4vg2riQXgEeMlcMGhL2p6yru4zkn
gnObnerrksB3MH6rkxZfUDQxqyIAbA8EFPorO0Ia8Lgbd6vVLmC9necsccbrOnEEkFKfhZaR5CHQ
5A2+Y3mDlkOEIG3hJmR3MnriJBmZFMRbYytLjQr1i9JUMG3Uur3WkTG8qbkN2QW566W1jOGwZLVF
Fb02vbeWUfVp4wE75FAoQp1IQq9ceuMwzooV6hJL6WjF8MUnQNVAZq1P0gEMxOtI0SZtVhgpQgPb
wahGr9+5/ZMBjY8ASylIO6z04sUGH9zv5GKgEx/Y6NexpX5qmHMRawP7iTpgiIwXErb3bubyRcuM
HqCECg2oO91hB0QU0TMWZYZdhnrdJDc8Dlho0wpcCizL0mOCJr/XdTslUDQqroe/vBRQIlfnsVb0
+DByRgzgnVpnh8qp3Rt514zQrdYicFFOPTHWR4bGw2Qhrky3BPBG3Tki1pt/Kzn7FNCA4s2FZVTs
E9lDj1SX5I1l+HZD0EaUK9tyD4Qo4E6gVIFLUXZwXOmCex4dPgYIvOPcQd6e21PtaoxfCzP9GKZO
eaiBVB3NrTYbxkgl+RKVw6oY6GWa6rmTvX0Y+qW49jMqBUUqC01/opC6uXTxsU0ldoe2QM6m2SXD
PhNFUr55ETi92NTptlOGwzKvR+TO1bEzxe+sMjM2YPMc2A5ar2KcVBEoc5YEOvIu2NWVIF2r2bDH
XTVE666MOzMQjXg00mp+6dm9vOCSx8k5rRMnYi0veTMJ3rvEuuaLuXV/WrdXIj5aI0nma1woHOZg
Pd9GpXN4rKOgLI2Sc2h0MHwLwcyRKL+XNU6Ar8xx5561GKiqQqGzU8yFNZvTkj8hy9faSto9QNnm
d1ZP423tZ5U3txDmJUGcfT9aKVSTvtJ2Q5PNdybR6MjDrWL9attJhmhO5TNGd4Le8j4O4OMyFjFz
89AlqFcTay3Pds5wxSkc641PHbEBiHjjXUwumya1aJ4ja0BnUmV3XW2Wry2TnUcMoDWGcfz1YHhn
ZpHjwioyr/y6dPEHDRRIXUp2HKN5c3icABR80Mtar4UojVu0KMql7IqXbtLr0OVwoUyrVB9/d3Wc
HbjUeSztC3TZJ8y1+lsylAPWbYZq760GeSqF++zDXhdRkCjWM8Syyi+N4UnRB1QPcBauaCPmu7bX
h3cYeUGeTtMuUs34jCxFCRTFfIwa87lwCvLVXAPsnUxWm7HmLAJRYXiOy2zeJy2DTdupbnMDmiyN
L4vaMX/WiavTWZFaz8QPPKP7aUJhx68sUA+1iZd9Ssz8oY7dz7hYTWpL9GAj9dhuXNTpUzC3Y0Kx
CfmXlhxJaLdYnXV2O1r+wZzC8ftp+ohERROwVDhXkvrc9GkSghAg+F63p2Mzu5/2vDRhT+EV0hd4
SlmmQVEwEuU4FcGatSgkF0LYAAdC3IlZ6gtpDUEvbfMhNqzYz6HQsAZfs7Cy29ZfTBljgU1sH5Y/
LkZTO5grzv+UudQGUOeHVg6I9ZAAK3m0S2JzPCRTAXepTc395AyMGhjY0ZfdLIYWRWw1X9ATf0xG
jq9uVC+1wdxBrJhacrqvtJmTsJWKgwQ6L7aNouFDaN6XILMRFBY7PU5PUcStOTRq6tsKxiCNIQtL
izyYIa0+ESb3WhImF0A6YjQHLwzBdH7vWhJt5Ki9yYgHmRs38lARibmrFEHyL+7/1bSIKRTph7lp
iadKuUsbRqyRniAmWcV3pgqWNqXaIa5jI7wsvfxIptL5gKDMLdUq34aCsYGs35iEWftVVYbdOCj9
sXb1DBCbTnDnZqMS26QJOaDY98Y67DDbnHme8L+sZPHZLAGF7fQ+2U8gJ3fdolQ/liRDVFqNCRom
mqThKHIsQtPqth82wGeofGToER1JtOM5SUl9sGxMj8JVxovCY+hVtEYRJGsT/xVC/T8zluelgUvz
/yTaqMg/Nnfv3yZf/zfU5lfxVcV193fPxb/+3j9MF0L9g2016BpY0CBsttybf5guhPiDcBpQp2in
+fe/PBck1zB3wafxX+ydx5LsSJZkf2isxMCBrcPhNDiP2ECCPXBmAAzk6+d4Si6yelqqpfezTEn2
wgNusKtX9ShynMf84PC3/o4vm/9iwYcUEtBqRlDDlv8rmutFw/mnwHIR6ODNkvnwSX+4NLL9F6Uu
5dsP8IqXu7vKh8YZLiFN9Y3DP30qKfOsl9Y44ppiRk6caj9bot/pYVq3XsGuTSmAxq3Oq6O19jSc
LIDIEWnmam8kttqmDH1hUlrdsaVzKQRyp0DPxTIL//Gh/zdy4+Uj/H9+Cj4qbskU9xC4veiR/wDz
dLrLjLzmioLBMDv2DPF4roE+aK0x9BuZfwc5aC9THGZ5GetXZx30jVsVrA4KzD3/+U9jEoj59z+N
S+jcoBvPsQPDgj3073+aQNmjuxhjuTcma77WGd99OGodbRbqgz01K4MLhSIwRrlrvLRHWSnSW5JV
9+7oY/ql4/WIaYZDay5FlK9mtfca03pUvSRX4Ob9LVd7/7R6o7/v5LIc6tFjIElMR23/809i/8W+
/Yf+Bm4+sM0ANc+2eEjsvz74f3ywvHuHqVnY+Kax8eURrWV58ulUbDOUodwTjvwvdwAyCun8T4sT
PDLaTIZCQ9OVgUGVTllgWS+hyDlSXNrCnuBuzpiZTSQkcm4ffmn6L+Qb0Z+SgVYuqx0omyXMEcFf
1Qdfm5QOjLBBb4yuHU5dkhk7D7z91pH6wqSp6ehoWyT1ZaIJCJbceOchguCrFOUJGyoVPCYRzaqu
3MMqFMWZloHnSXUPNOnSclHMa8SuShDI9xsYnjwq2o7ZaLBLNRb1ZeYBS8Iard4HAota2P4JRAvM
CfggNIsBZe7IKTJvm8a7AkVn4ilizB9VY2LXRjabW2sm9Gcam9RZX4WSbFgVTBK7RzfxrgSpdQSK
9JbRdLjBHL3QJqOMA4Dh8b6S9sqdY1G3lEwtvI3z+jxIz9n5qZfuh1bidsYgtikar2UZAXEeGkFk
FDQ3UIDbMcbO/BMeCI8xA0oInVKHMF0efc6EUMZg89pWjLvUojjJN3DiiIWOZxFUYdmykFs8hI3E
Sx64GHBREW0a9R7AY2gty6mbDAywoF0urnowRoW+b0e8irZbXBcemMrYbawHx7CvKmV9k8Rkdzuw
R7Y8iKk5Ms2+bHN9HhkzWQL585Y7gxWVo3xd02F6r6l62auEcGHp90S82t55lACY9wOklF8jnbzn
hZ7aEODIpocFRYlAfRiCWPM5UBiM8DDu4OUnf51Ye7kkDYTmwTi5Rix2ZGvI3GaVQ23yUOzwjeHG
0GzEIP2hgYiMlHhPkKCJJzZoTuvu1Nq7D9pXONlmh+YTx+KmhOBxTyK/fmDYEjejt1yxB8t28Ae/
c7d7G7Q7H9oy4cuDgftWOAMb3uwieoIV6LfwcRgTJ7Leq/SNJ5l496sm+gapNd2OtotbubQb1lpD
tsUFxj4M1aduphdZOehcea4jz84jeBMsQvX067XO2yAIj+UIowchNegwE710kc/GQrrVcRHKl0G/
DLX/jHGA+iVqTpDW+4sKsZh5CnVoPJaDfmIXTIRmxLJaNXHU4AU6rfH84KGmEe1waN9IoESo4Sxc
Z91yIWG9TzycRgh951vDY9LCbzD9Zgvw9pLfswAPZbfaJ/jVs1udW/nmFz1S1VXBKXjgonhjN9hj
0Mgp5SWVouoGkEG+7v2BjuPM809diibWC4dFZ5k9FB6zpdKmFc055uBgxOXbqYHMODTSjdaN2kn8
a5Ezim+EnqvRtz7GhQSXNwOYLDTyJaacmL+sS8R1qqx0nGC2NmB0Q20MB2v5svOkCC1/7G7Lvj/n
fvoxVo257Z0kPa6wSyONE3nTu1AezLh8ELWNd37tRj6YXm+Hufu8DCkhjsU+9IrRCMnMUk3k+zQ/
G/NH3JpmKAtFEdXk//J+NiPPUXFk+136lWH/3CeNNg8My+ALKDI5YPYgfxgnU2TjgsV56djnXnF7
9lpfHfIhppoj8NsPrTz7DiI40bzEXa+qbKz2bdIEJzPO6cJyan0b64U0zKp8amqyy+62wjv2aOYz
8mpq64zM2aU5J3XcF6vsqnvlC2PFWRBwtbd5Fk+imIJvcr30C3iWdbsQk6YlNbKqlCW27rt965Z5
lAgpyQLG6W5EmqUoLIZnXAN8fYFnYlCpunx4SHpvbTvsZxOv/mzQAdRdpoKkXeBcWZ+LS2E77IGQ
+udyt2az+p6Cy8e7mu6B90r9wEqfsfbyz3ddIyJom7zUQWHvbDBPfPx23R1n6uX3meFiDK9EHoRB
WRhfVW4ii0mwR/yxCNvEk+3f5hmkOkfgm7YHV+F7Q7/uOUVvcUjmtzOkN8RB0tEbDoX2PmHrQDBA
O1cpj+eODjKguarvNZab9WxV2fzgBN2q9nz/6QPDkXr1fxYaRBAwAELFSuPxotmJFdd+zJadmTLj
NmKNXz05eyAg+mnbVt07yOQf3+GyPxYeB/WAscFz4z+1V7dbP/Z/+G4AXBiwaIsZEUwBGxhIszCl
WbfBAF2Q5A4WQYqIDks5eddkv78tYj47SjWHW4znP0p5XwTdCKK4yWdn0/eeLQI9Y0mS7aQXQBzu
+tZzM9lyF+AMN8jABA4I8HUc4TII9CssYdAHxMPsUU1esgniUc1DPwtUKBgcqZAjzzX59rCLCWBW
E6CuWK3vJUgpDLDeV1ZkHF1lSjhAGLsh7Tam0xGCqeSbo/FkC79et0uVVIe5dPjmrm1GJFU8GLYJ
VoGG0c2SNeOVM6Zvf12C/v/88z/MPwA4be7R/4HflH5+1nP2z9nn73/n78GHULlpcwUGWvvv5Cb4
gP+iOtfANcGIZXqXSPnfm2Ur+BcNEhBouXFeppKA+evvyccy/nWZoJiG+A/ytqKE5X+xW+ZP8V/v
6YbB0lt62Lgtk4vIZdT759TAxAMYMs66K6Mym0/XV1jz8Fp/zf7skzzta8ggcwMoRcgqLIZ0+E1n
Wbz5CecVu/HmCVM19ygRG7tlHfaUfFFT7yIAZRNIDbzRhx7OHqZg1Eq7plihceAaD7b34yHzsZox
Z1LSBERoO1L9dcKa+pwmufdhgXvUjEspzhhTP8TNJMh/KXO54yARR4++rGOtFJJWMGd1zkpPsc1e
ugxxqpDHBjcayvpAXwJirzzA/EDKcXskJW7A8uxbyKatv0z3rp1hoL3QyZ3ZzB/mGaCN2yYuZ25d
FZgY+yZ5ozq7+/FF0H/GXZYcBQmAPyXhGqijWbbu2b1AMc8dm1djnd4lgxEfeGyG/QgfORrUrEHJ
03W0c9I8e+Vzaz9lLPS57xF0QqDkLFx11R1as02xXlbafWxm3N0bT0GyprCxus06cHahoLNhG/BL
PU6NmhFgiYUv/qQ+Fpgyew5tuicmiqW4X4zfaOX6rASeVXh7xovfDTZ4S+1f5EkBWyDjB972ZGqe
BEbonV5TZgMn7Ueckkn+CJ6yvKtZwqPmd+0un9Jpz87IpLqvMFx6m3Q5nmJ2xMTyV+epTqGChqqv
k7shp1QhpGkuue348DmbvKw8C6dWqPJ5P/xJaOi6aRNO0CEwi9+ULkHSwIrcFrSNTEPhSQko+anD
fsVcV67nAe+9DbUF7rW9eGiDpUdXVs/KfBXOhEPOpwjP0HX5M5jp+EtNhHOnsLmGHruCm5wAzIf0
6L3YuL1gE5lk7mfBFWKfZ2jKgV2D7yzl0L7Q+jdjo63MNxPoyZHV2fCytLb+DWbTC/moxJs9tIXa
0e3h0saMnCcinMIXM+ZgU9Ay5e+Ikd55aitJ9V9AI0iWsUEgrXVkWBpBMjTBsUd9vmCDNOsiqVWI
m899N0tpfPQCwWE2sNvRY9ufqPRo7qaK/Q0rl7YdN1gocQnqcYisrrDgzTtE9ll7CHnqGBp+tM8C
2LcVGSUH6/0hYFTYNVM8nFAa09e+5fu3sWs0iNwT7dvimNgf6GLBZZfZAGvLoUDD8Jrh0OTwXYH7
UmKdUZZNKJ9MWmgm5GrXFRPe0vLKLgMn2Wc+S6PicpWgYwDgf4rlzU2zCf9HwGjS0gTBumYWu4xu
2aua5eyLSS/fZ++BZsJU0P+pPO+3yNdg62XucBjQDjTuR7siOTBRLojakTxhu/MeBhtjWpAk/Uvq
jePWsWkpA7I1n5YBvbl3Y/FopDPRLk/QDVIwYzwURh+fzV53ERCykoxUtuCShNcG4EASZHC5HW2k
rZfrcu69V7jbznHqiVdsSlJ2tFO5Oyo6YWZkc3oSmZ+uW6zcwR9z6cY7gg2Yh6fMXqAgcb9xHGHD
jm0ptlDol6cA53lESQAm0DHotmuJ91dVc/1TM0Q+U7exwIZI1Z3Fs/A1dUmzH7t6iZYxC+6GYgjY
pgNmJDieAb0dnP5u4t7xzWyBKmWP8b5b6ZOz5XhRpr6S3mluKgwdIUdkQHC85Lp48YguxjCeyhXg
RcKu4cFhRb9vtTDCdXV7YrStmT31RC2brTekoF0nbyY0l3flVwrj5rUdJ1Ztfmu+uQ5X4naAkVMG
9AZjmuird8XyXYfmOnlb6SfWu1GRX1umZjwqCKkmj6y/3DZOWZyZU/K3Wa144AgIXeht5I4Z8tV1
MvoBWAxXrC9u3M/Toa2owaut2dqqhlVjIOu7avKMG92r7Di5jDk8g80j3iId6TiPIyeJ7dvejG1s
T57r7YxyEs0WVtkFFyYN340srY2rAEgRzOh+6C/dyGK6ygo3WfnUZbuGk8Bb/js0wgGiZwyv2djh
1cybp27CdDQnepDfpJstk7mhSjESeFZykyzezHLWKcAj9E0c8HiW01079P73YM+gaps5PSvM6W8L
OLw0ZCkdPAtj8nFFtKAN1/lCq+IQrrKSlJVafOwHusnsF4UDkyKWKdsVzhRTlxdDd6hy7+AmID0R
B6haSCrTO2SNnXK8Kp/YH1wVfCzL+jwIX/NlQ1YiPGXmL4DoE8hn03B2aI/5pBxwfCAOOp8y4fm8
ftn+WRT23cS64zSkyrl67BqPB8XLi5uGrwbCfJbPv8USmzyGpb6JiTqEjE7UfmQrk23IbgmCNr9V
Kp2tpt75blmABsd+MDnD12qyCeLe4267uMFvMfvvHemWM/7wi/vKerUtjPKFUXrXWIuIsro/1qzv
ZTVW90vuGJhKkB3WxkgPrpPNkR58IHqLf5/O6ietevtqXdP2Sarxp6ocZzesYGEbWxDWd3lnpsfE
d4c9qyzjrhJZMKEyajssUiSjpVw1IXpJu83lQGTTnGMX9eRtUrcYfBCQQxh4LChFVQ7XGaUOIZms
9uyKKX5sm6XZtcJvse8AQ4g1Bl4MIgMfh5ffTFX3uKphBeUzlXcxUao7WkD43Lyku1cUP/KGK1JQ
AW7aPieqcTaUkCY7p62fld8oblOcs3/GOM/uUFzc92KVHr9Bm5Vji0Fj0JWxueSdGzL5V7nRxLcD
yNbtmma8+1MjCZPVsA5AK8dr7SEk9EvdA8SjOhreRpU+z3PfnJc5zu4NqpyKI3v0/KtqPHG98vE8
pxLSW7FkJlaBRIB0WLPyNsgwbTf0Wp1SHmkab4yAWLvph7aeqgggJeFvZcxrseUntyIz6J/Zj+K2
WrT1vfAvMmOlNJDXTR15rkoe+dooeiR8OBcxYdLd2qflSbeLNshfYZvZL6WzwuOV8rN1wYNbbWq/
oCJ1pzhXeMd8M7bee2FiJaA9mbRjm4LioQDU3FerP3IC5h2ZUEnt5LtP2cxCkdni3U7Yd/VOd03+
SfRC7PJqqN446GIZ8vIl4+8Y8TEDLwfaIkWp2/R+vmB2qNwAtQ/9Ed80oYdJ1taD7PLmHT54HK7D
SuB8bm4H3GVJKCczgDg5AnLCYVMcyoTcRYcsMUOeWP+kXGdiwuCQpjf94Dr3dRJzreEejUWidlv/
1klqvvyNSalqRiUK/jkKp3Gtwhbu1xjksT0CUgQodcRDXpz8VUDJ5u2ZPYzSJoiVdO29T5nHEmrb
dE5NDTwYz8mUXQ9N9dyofn3EMkphioWrwQqm9gFH6rJLygEjl8FZjIvxqqyd5lZo+AQO9NDr2tUl
kL5luJ07urDQln7whwGPHPN9r6z3Ekkz9PFkRiLHwtWwTQw58u7a0goim1UeT5c1PLUcIVt3nd6I
rhJTboV9HEx6fzYxLTR0xRR+KGf+90C/cWHlSw/ro/aBqUjQAX6be4/GrC9uPzt7KjjOzylePFAc
dGH3BJYA+zzZCbIz2/4u7LSqw9LFL1vbptxaSesdc4FbgtTuE2SQS7dsDMmpXD1ZbGcOu53VQh3C
gIkvTpP+3S1jChMRBoWZeDIyJhBDNMjhcOoGcb5YvqIpbe3IGPJpBuSg+L6M68Due4yBrJqtHA+G
wVK9NTsn4a/rHlyWqV+lkbENaerc2Kdp629LhOOzvdAox6u/tXaqAsUz2iWJjjr9A9bRJnqc8L4z
2NWPRrmci7nJmDYWoIWYXyI/K6nEytz1e8hX50geBvTrLKnzadlGHw29cmiP5eTobeWmYHdAZQ8n
d+KjpkO8OnLetzvaTzj32Hqc0fuSLQAVuuNK+zRdwiuTw52/F1Q9m5la8GQZicHNTQZPrSH/aMhS
rHFQmnZQIeM3Ys5tv+/8ShynzEnns3Zm+3YwKdNiVCjHqK8vp7kHEbIgMcTmLUSLWm6VLZOjye0I
s3IM1pecQkQJMK1sc2GP54IKaagdl1Fobvrm3RwtDp3EI/m6KbzGYPBZg3vA6HYLPRvvYg6bzw+F
NXfw3IdRHmxK7g9WlsRHv+P1WdCLijekCe5cm75y0P2BWuTNWtfFSY5l/ZZAp/iDkWJWoR2zMuiU
27CBwju0lUOv3pYmDQCD1D0Hgc+twd1kA+agKhEulfd2UYFX4VjY4p7AYVKyDdhKhFwvLJiHsxCl
PHW3k4epZgNfool3yawsZzPAhW9hYlFgZ/aKsabx6SAkglS0odWb6t0Zm/jKtijdiNZsxYoNRDIn
Vo0zHNuROJStp55tmC8TAJ+lvOaOB78MStAVc4x55zJullerKPOXkTorKLql+FxWXx2TpYh3IgOO
QtOUv5EIuEhQBZ1/c78C16JTaF8YGSH/xoBPa6cd9AgzUF+DP3MLi3vv5Pt4pnyzGd8NDMA3gM7H
m4XykI+GHAvsjMzriGmXo4kZ1XZ+shFRHoGRtwS94GA+RT3vrXZ2cL6ptL1bgxTtusQvcmOPebef
1DTvDJZY7YYqXOc+T9vixfLsiX1Nxps7793gxhxhccViwBZXGGy2uLO7/KJUI+eDWtLsITMC8cNA
Bt0GyigZWPCuC4xTUKzbYPYXJICZsyJdGzi7wMYg1sBYN4kjV3i3DE5TEF3zsV9dbe/X2U+pma46
FOfM975HVoZbR6j5ncfFPoy05Ear15mPdts5Z8cN+pt2TMW9Bz967rsUEq4uBnHVsPyx8UKuzanB
OfVAAopi91YAk0SgoLxjKJltlqq8KxQRr5Fx6a1mUb0vi8Dd8LJ46ackDjmxwTqJy8yZWb06ZPOa
/yamSHepyY+2k2M13deZ40bmatS4tC6uEy2Xnl1NP32hrLBGIEdNAgqw3C438S/aRZswmxesQ2K3
tGDAFOvdPAav7CjT0PXtJ8usnQcrs4ybWQbxjQRyC0dibK6bvyKFS4InajMMGlnajikZGFt0zdWf
Tw3PsrG1526NOtSrSOEhppHcVC507a4tHyhbMV+pDRhBwLB3Uytvs600kyaSbu6+rxh4nw05ctxX
iUFFVGPAIsefCyHGNeoiJBGuolilNdSjauhvHfjMGzFwKwQFUGCgnehL2Kgid19TJfItCxOkK9l6
X6sF3WLi1Ltc4t6puZs+nEkPOzzFLJFwx257W8qzWVqknRNz3g3My7h0O/ppZKKwGxU4jYy1+KNd
r9rCH2R5NKYxwBnHaPCdaf9Awyq7DBLMGDqZcTaNVRW7ccIoT/VW0L9wGLlMXrZ7mqUob9sJSw8h
J+NYtW1HBMpuaSplpxCyJuREk+BnOIr89WdJA5xIjkMIr5pcQLK57cEW9530viRexmkU+FExUm+A
yG/titpwnm1eFyyfa7lC4NLlnt8pt8fREEDMsU9OmbaunHryIlgPaWQbKr5a2TFsZ4dmV9uvcD51
Meg62j9Pyrbq45Isw72eCMr1GlAk6RCcl4m1REnflPcJDW9bD1YUEs07x8MV60aIXOlld9cCLqTg
WaIbtE0EJmlgK5bl52zMqy1HI6O0KcXNUuXOyee6c25MtkWtXbGI43Id5rmv9sTJCIATadhrfq8O
Dz9ZiSV0TdLZuZ4eFlLt/JK+gN+FeSrPzE8NAUIjhZ3pziTmY+85GTzjhyigochWz8AfYlxSqi/8
SNU1LB6H1zmxiSa5MWrXBFbBHyEquZVci9yody5zBreDlvxbiXn3WNNmxOvOya2jOanuc3DLOqJ1
/TPNqYKUtZ4fMOPWD6KhPASk8XhLfFEeua2NL0rFwQNzfvbmmnFyWJq8POCK8/5YEycCkL1suTdy
iLp7PSm+vz1YkJ2mT3TYjKYon/RSya/Km8o3yQUSKGFVfZt8xa5roNNbGoAD9pAz8R+1Lu6v1dku
HqyM1F2TioB8M8gryfvXvbzHpZrOagzaHzLYCe5jkhc76Br1rpvS4aHjWsJz2pvWmxrj5sXAFxwR
Gzd39O10u07IAW+eI+trpzfMV3+Z0wd8aOpYyb49zn1WXRdJsZw97ks/AbyDt2K2eY9anj6a+Gsw
2ljqTvVmdb1M5Ak3EMKMsEu7+BnXj0mvUIlNnlGpNykAatPlx80MESmuIFsTulrE8SZ+U9Ixxxx8
za07zuadvwTeM+Z4O3Ly8mW2VHbq60YefeFUNx4+uVMjfBIvCccsoc958JNdaq/edSGAyJRu6gJ0
9mn5sNaOZRzvfToPnasmdt23eML6ZkO43LLDyljpdiBsLB3sArQp1lywTcxVji2oIoPnuLa0i/+y
wrhp+hfLaz/uqWGvr70e6M8EXi9MLHwHdkaqpwBR8eiRhXgu83lm9Sp41tq6u+uJNSPSW/HZlrW7
9wPByKSMbiXpHrB4lIs8020K5A6OioYiOPWHTNOpGhIEOwIHOxseWazKJLmsevu37xy8LSaao1x0
d9sumY39eSl23GK/xyS+0qa3n3h9GJIF89S4y7Ow5LZCdmWKc+CKOSPxKPAhjcO1Z8JKDHifThrh
aRpW/cyJ0sAAh8P7/faiYh/n2MuvaVWNX8aAH3qjOHe+ahogf3XlZZE16fG7KAKyV7Gx/Baesnco
CfJQGGAWCUVYzyz0q4e0jQdOew1iGzm7o6iMXlVvA59qEJHF5E5ua4QTXna6ufMLEZOqSMrTrIw4
CrjR7QJeUpFrtCa24WDc5U23fJhdcVCys48AJ0pqv6aAl3dR6pAHgbRKJSyeZvRzX1r91xz3aOiZ
X1xCH8uTW8CLMzHy7q0A9ponMPqn2VJfm0QXzklnqfsA00C0mnRS1DR3bkw1fS1JPp+6oipu+z4h
q5/mIM6813k0uAbDHsD9QfJ7Mq6Y9S+S78g315VPgxBlSFoHaKsd7z0EiBBYt4dGSaQkT+xP0vuP
Ga2p20aMN4p9OHo0MJBwWPzqaqrG8rUvMx+wVvsHYXf+Yy2kL3Ai/8ZMfievC4JjB2Fv11edk4WY
+YKXIuuLM/Oe+2qa3XgaqFyGeZXp28DtPf7lTggeIkZ60ibAfLTpv7lsVJ+WyW1C14YVRa1oclsY
1lspLWiVLlejHEDqvjK7F1wED8LD6pr1ACJ7IJxHeoFE2HnJeuho8zxbddmiCtrwQhirr1AtC7Jd
yaWz1V2NnTHlRbgGeXobNC0KYQmK0O2oGRCc/j+NKHVU5p33hO8r+HYXne1MaskH6MoLame5ZskW
fn72B1KoQtzJ+189Jg4rJspLrWHsIu06/llyeH4UskdN5OoWzvjRt2PdUeU7N80fFP521yTLr117
6c7TI/wr1NQdO3XUpAbiRl+Dz+S+GgDOzdXWtJyv2EQ5roq3VMQNriOf+MPaMZmBhIyzA772X1c5
z0M92qGaBcAoxQw18ajuVzDZGAuc5hobYEKmasY37bvjLmhxt/Curfpd1pQ/PGxm1NnZGNZr5+6F
FafnYkzSM7FZgnBV1RAjtELBvFE36AiTTqLZj9vvOC8o1I0TeV8a03pMqmb+4bXIni4uqvo8xsI5
4q8KWD5YcXUw8pS5LW7d8dnFN4CSMZmPGFTt44SNYkuFk7/p7NzYrbm8SPz19J1TjXXftMG7k3UL
xSWrO3xgCpF9aNjWVZs6X9aYGN/wbUD9od1T4kCC5kN2+ruKe/djhK3CT4oNLBQYfuxQB0X+IFqr
g+qvsnsOKr01tG5fkPudI2dGuuWKXN1zEUAuMPT0QdVYf+6MoHvmd+3sSzgLOxvF+csn/70dsFC8
QmNS0LkhQX5ave/Cp/LcPceqc4J6B0bPNLJ9y1LlzoX19zJNJnJS4EPtrUqDDCrH4HzMTMViR3vk
aNelkcwQstwtcHSczeQNFG6TB9pVtdG91gOIrjKDqjvXMeejwfzKTLTTtTMfLIb9G2ZDtrdYHU+w
iA5Bj2Utzt31Hiqnv58B6GyJ8JNaspfXijq6uxGBeO/XGGCdpdR3IsZ1GUiv3mHMxtuALpNFtWv0
YZEvc9Q4YGgQBX4HWPePHv/r65W2ZgZ9C6rxMB/qYWiYTpYU0nZr5o8Wb/xIqPEV2c/YWhAXhW7p
fiiYw9EHZ3IgU9FEySjkdVdptM7VsR/Zk5DFNKU/nX3ZiXv8+CB9jU6csPta1cZXDk0VHFPdVT7Q
WWOr8QKbiLiAcztRyfKcWA5JWflipv1PNuGJz7BjnqsBOnHRB4+GMJYnJO3uLQbqFAVk2aJEt9UV
2PHxs9L9GBFTeqX9J2rdIf5So8NoWMd5fsWI779Irvn80kH55onfH2quPSHsl4qmkJQS6r6dkfz4
zv20ig5tt2JATWr1qifwxdQKfozDcINbEUZWbVNFYkkNFuYSaqiBP21axXk1J5k+rLHN0J+yh8pj
PIqeR/34WBAS0RDefOiAGepp1ENlhSY6/06pPDnBep9aE/ipGX+N40wYTimXnP5gA532WUbEd5yI
5FJfHGlLoINPIr4zCJFGpabGPhnktJMC92tlJPBO+a0Twso2ztqSDfNztB+ZjuujrqribmLRyjd+
TZfXQNExFAKkQx5TTuc/dYK7O15SgBAmBJOwsWX+AMq1OQ1Qb5+pwEtOhqzcL8OV+a0xeUh8XLIe
ufyzs2HFspT0eOCNwTa7yDSnYJSFem6wrPAuP4oobOdkC1ue4C9h35KJpBN8zC8TwQqBA+WpRagO
rcZ7pdoT3kdLpZycY+PHqruccqlL/ptrsP0Ow7y66ytFrqcM+o/SYT2bW051n5o25I++pfHbZMJM
EahvqY4WvKLW5XuuLw17DRfnrMAfYFmIeLXss1M6JuLFMXwLA+IC92daq2Rm92ZMvD+EL39Ua5FE
kyBJHJBlm2aBTurx7oqWoF8OnmSnQNN38wzQBPOClF3566/DcD1kLsTpFecsS4xBdh+OautDZU4y
rOHghZXB1TjsIbNuFZ3w771fy3PZYfVw3do9ecEMjtw5AItudgh4R2coSRVqC06eMmgJzy+C5Frq
l66rGVxqye1oY4EVQiTV6S+Xb3Of+3FhXTpIYjwNtBL02CJ/l8mvIuVUOJmUxqW8mQUGCMA3vGPk
2tkFmCj+4xvXmVuwv9MK+HnpfxeVpZ8uCZWnxQr0UVZV+jUKeNAbBhVYpyWnJO/evnwGSXTJKlX+
bxvr9UvHOPKwewTDiY7z/lqXPM4xc1w0kyo7Olwp1QIfZhTq8uzSMRki67Y/zNKE9bKeFhsgqi0F
2SCKyAvy1aYNpBgJEs1+8RUI2Hwb05DWKw94h9PCXiFLZ863LwPnqhywMOM1Tb79Ju+o6qvHuIDh
IMEPtHj1r+vV6mgDC8Z7F7bftc7r8pAijh36AcCf6nJeAEVGvMfEebHBfs3buoTduGfwMc6F9NaI
6wSdDIJCHKsf3ZO5jtXJncX0mC8LaTIURBzHhWV+Otg4Hmblp4r9d94mu7kr2df3Gb4YOl/BHPmd
7Z2q2kz/kCKdiqNRBw5dZ2WQkrixIRpRrSYdkNkSw2SbJPshhkwaQHkaIaYfsUeDV5Wde8JtiCSg
634PBD5XYKhpz7bnR1M3WMZx8n/4s8ZXw4ZD7rGTpjg2/f5j8rKC/ZFF1hY//kH4NExaPlWd7Ioc
0W+qYqD2p1KamWMtPjWGyaiFy/Q+j2tLjHPWyEJx/uRLuz/7+Es2hq+7e5hVxVvruuX/Je3MluTW
kS37RSwjwRFmbf0QjCmniJyl1AtNI+d55tf3orruLSUzOqJ17kuZnZKUSJAg4HD3vfYev/rBNfAn
XU0ZxTv0VwV3c5wlulvkfTkpFiSQ39RYh5E6ID1+6JoU115dlhWNH6btwHi2PJoIamphMH4bd25V
fkEb2X0ruS3iOEYlxW+Ala7RFOKYi3GaHZJkoDcesX+GGKv0Ku8xSuPc2s7RUt2XwzF3jORHJJRX
Gqj1qxAGF4kYddrrcioO9D/G1v7vm/kOX7sw+5X/r7kDkD4gPiE/aH53kv3nv3Y/89m2ul7+pXf/
pv7fv//Y/5nPwqB3/7Eh3G3Gh/ZnNT7+rNvk//78f//N/98//Leh4uU+PQfPwbN9etmPPPMXjXrz
P/p3o54Q/7LhORiWjQs7dtn/UShpxr9mMYBj0AsIJHs2X/yvRj3nX2TzVPqSBaBOaVsoh/6rUQ/b
bRQneCua+m/X7b9zWFyoaYQp+L0czcTW1LSBzrzv0svYweFwNdVxtMnJNv1LOac+ivLxj2dySkM0
/5w/pS6/x5GCoEmAZaDl4v04mCkBAOvq5kiueAMzhCIMxH8U7Wwocb8mwz+tA907dlOxc7QppRNm
brqLjBz9egJDoNInTBOS20T18Vm0/+0byiJkWZz4BXnUH34/RFrCUlVHGoa10DiZwgk8wIW4s5R9
PXcWbCvyyZjiUeuargAuvZg9W05sFg/nn4yYNWCLJ4PVCWIz3aLyI+fl8WefZFrI1sL5rjpWcVwS
SiPW1Mj7slc+YdqLdD25Jm3zNU/kDlwljXv4FRc1pl7TVCLCzpp9j2/ySuZiV1TVK+35kHEsE+xq
ekyz8LYMS/9g+P1bGJP8b9PqrdaN5Or8LLRltyfv990sFu9XZlpaTvSAHznbSVkSuF934AG3k93q
aK1kHtzFUFVJgKQSGwgTqUM2vQ21VEEmlh0gr9q6lXGofTv/iy08j2hl5ffSEQjaJsRppIDvn27d
CiikJq47eWY9RngUtU7w4qfGBVXaiWH4hnh5WKkiRzQXnxHIgBGSh1oca4zhPJJlTkj5X7Gvz8/m
xFMG9yVJeqpCGKDG38+m8TO0/0QWRyrHn71afSUZezg/xKmZ0LZr2HPjMDSWxQPD81WxBypeR2GP
4SNVGWylG8fbctSI3T8YymADYgO02Onmb/IP+dsk/Z4UDJLaplMemkByDw9u6S268G5ObD0Omxvb
KyQtvu/5of4xjBwxeSl6DbRSUd8B3OQTSZ8DJXzCUY8KMJiM89Oat4rFB+2YcLU0FJMMuxyPYLyM
oPAo9G+hCSoFXqOpjfMEUqUozm4rvf06oklcnx/143vjSdKmA8ULLSz7+ftZEjYP8IRG/WAm/ZFC
7V5T7A3QiL8fht5w2txY5WxXy8mV7JNjouC5VfVUuy35hC7omSrnl/Oz+bgpsiLmZ4hEmJTbclPE
O8DT8rqitlfcVxTiuJgCWs7Xvfr1rwcibwZKj1AQfvqyS50bgjGJOi6PWlx/AjOBkJ3Sa9GFsAHj
6cLKODErG7AT/fDkv3RnueCLknJJETrF0TJg1I4BHH1j3Le98k1KeWHVn1gPjOVo0saDWTWtxY5E
XrCgO43vOIlDG39Lgw6PAKQxLZLlP5rWf4ZanJ1hTK10gLkCgHP4GXbiYGJgk+PilenRP3ldnNM6
IRDvTBfvVzkJbK/W9fmYyXMXe3Ta+EHagqtUwvvzC+PU89PQUJi2ie00J8f7kUatriZNOP7RifbJ
iKLNuzbq4cKTOz3ILAJGyEHibTGIZ8eO0uBTfQxzeBN6txN6ejf00cv5uZxad3Tu//cw86/xxw4Y
BXGYTlNFirsIKGyHL1ZUfgkMeSVy+lDOj3VySsLSVdKgZBuXAWXVlIB1zMg/yuGTr1TYnv7I4gvv
RiOYXmyxBtRNWn7Y6Pgfe3FI8WlFpjcwociMnkHg7snPcwVLlCvF9ncIMFzIMy7Zym/9GLZ/vQWa
FqEaETO3bRv2//un2XiUnPtc9YGnk/zTK+9JD8iloc/9603QslSHE8tUOe/1ZeySRLRljuD3jpTB
Vor5UyAxsXHcrsfXv31nhEfsE4LErMQlbn7cf6yPgb5Gnc6G7Njp5t73SrdTimcq9Re2pI/LkGFg
1ku+UBuB+uK8j/0uJyGrVMfG9laFuA/je0t5UOE/n5/O/ALeH8DvxhGL6Yyx6Ao0JfXRrq6D7C6t
nv/Bz5ec7Hz/vJ7lz49qNQoJG+pjW3V7OnjujXz4+8+IjwdiAIcgDUVotd6/khrny37UyuyYSnou
U9ndApX2ViLCYe78bD6GR3NRwOKEkRznDPV+pBTu9liZvPzU7D6PFHbgCCFuRLfqpeIw6wLPj3fq
7RC/GhBsTYPgfF4lfyy2kg43xbfS+igyP36cjZnQ2sOHOT+KNv/ay0Xw5zCL868vfOhLWV0fMx2w
ORiJPVqUT0DZHuwCc0tV3Pgiu7Kn9k614utxlBeoGR/3QR7rH9NcHIowJ0uJTWB9rGlOsOvnxn7w
9eyfDOIQrc/3Gwpwy0mCduiEyiQVZD0WLj/x597+df5JnpzIH2MsJpIFGSoduieOJT6ggSd3Qez9
0C3/wr3j5LJgtducgpJ7+GJZTJGvxjY8zyOs3H2ne3copy5cUi8NsXhaRU0zhgaqDsnITQbHHXD/
+Ud1aoOz/5jD4lH5VVSmUaCBmK+Cu8EGKueDl0JoCLHzwpv/AGUhhmTH1mYONOJLTV1ucoKKzmT7
4EqsvnmlK7xfBbVoH62AfuCAbtWrvPRjNPNRsNcard30Kh/jerDoju2U+uf5mX9cJJJ/zlUOexy8
ha3Fb9MnPhZEYZQfbbiWAw445Z0z/Dg/xsenS4zEncqxkEXA9Vk8XUpNpEBTrQPy72Djbd0XhrVx
av2r59DEd36sE/Mh+FNNjR2RJJuzOKpqDErpRGu6o6NSfRkBTamO8dL1xe35cU7NSaMBRiLi5VKw
jGdj0zcmGXbVUTpU2erR+NULj34yw5Wp+nB+rJNzQok780glRJ7F8qfKb+dFXFXHqPnsxd112yLy
Ki9kKE4NQpZP4ybq0Py0zKPlnPqVhuTsOHRPc88NlJIRhPvfz+TPQRZvx4Dzn4Ig7I5l+T2BgVf1
3yesLP7BIJyHqmmiYHbMxbmI0xN9s37XYUeIg3Jxm6Hr6qLmwkL7uCdJjcvFf4+yOOfnvOAQDxKi
nqgf/D5/Ju174WmdGoKASxJH0rbFOn1/4MLdULppJOxSRfUEEPmpnowLszi1jHUutrpFTlqQiHg/
BAWPvE00qzv64dWQHKnmrOA8Bt7P86/kRNwP8snhXRD789DkvPr+iB2UUO+Qa3jVMVXzTabS546n
957UH43RdFbbBlbNWhp8UYz0axvZF4Y/Ocs/Rp///I/RQ5ol/Dj3+2MPEGiWX+pAGYV3NSb19vxE
50/xffDCPMlICINcgQQN+34kHWeawDeU7qhpnnlwOv8FrYWy641A3pF8uUMo7Fy6i/4OvxeD8sGq
UqqmDgHNWOzhERLLLizDiLAWGLwntRt+sxXU001G905twXv8WbZHpWp2CW19MrMPCfIIZCTbenaW
sDy37f2bCEL1YD2dfyDz3r783QhSSWiwragqcIJ3j17mOpprg5C7cfBdkMlXgQy5MyCo9rBf6Mg/
2pbx+fyYJ7YyA+Ux93KVOPw3Je7P113U0yjHwM+Pjig3ptpcJ32+0Y388X82zGJqxUQxdajpWGl8
5Iu3WnaQxoWnN/+IxdP7nf6k9AIqwtIWn41VTd2kmYTcXYTldRBjDKltS3tnSPPvt/93Iy0mYzae
UlUt4iN4qLvZj8tM7C9pieXM+Yd2ckY6WSBOacIgZzGjyU/BTXVzg33iu1XxlijhxrDZ4S5+FR/v
Edz0CEmp4OkcasuEJ+4DJI9x6zrGRrdvVB29UDIL6pToASXSI6DBV7p5oIhH5q0yjG8QnP5+czXZ
6gRKYrgc9hK/ByvI8B1jzI/0SKAK+h4jaPTsV1ITf3/izX4UDgVJfR5rcVDkfSB6xVbaI+ZdIbkG
0e26ILrw5k6cRpQZBYGrYKeBc/v+Sy671jZiHEWRp/1qnMdE8S48rtMDcNrxsy2u0IttrNfFICyQ
v8cmzG9TmR0ceIrnV9+J3YjNiLVAoMuWKZaRaJMgnQVUctRzDAUKBdlgGK3bttuZfvWk40KQ2NqF
53ZiN5rXOVUSOIHzIfv+uUWgYH1fVBwJyrOdXWfhzyranJ/WiY/KmS+SgB45BeRyoYU4UGUd8tRj
Xn9TUloAa3oSbhGPXRjn1FQMri76HJLoJOveTyW3mkaFy94czVRApADTR2MEKt79+emcWAh8txQR
VCHJOX3IRBpjY/vOUB/pwaDhI8Oa6Pn8CB8eGEeRpH5O9sA2+WQWIWLHlzmEA4fPqL9lwRvyJNCE
fDP+hfX2YSbWHFBrsDdRoVjWDPT58yTi1B9zXFz6o1lpK32G0xsXVteHgGMxwvzK/ghtdEETTOZY
/RH9xwa/T1Mc01FfJ4j0w5u/fmjvJrM4IioafROtqUYurunajMxPSRruk7a+Qdj/6/xQ8z3g3bln
qdaMNJoTdTw1uVhoIXCSjn6w4WiipKenS33ojHqTxtg2VeYrOIJ7T/cfOvRE58c98b4oT9A+TFKG
pJpYjJvj5K1lWd7gopI8wkm8pxJ4IV3y4RsiFiI2ISpB86Ozm75/YX4TonZXZAuYInXnVuLee2xj
80LG5OMoOtcfWBkWxVPu94t3hTVMjEy7sA+pnh6Fgy1Mnd3p06WM+of9lHIBRxufEu+LHXuxn5I0
hnBfR87BiZHC46k9S1Pq5zD/ro3+OhXq3GJ74Tb88dslyOVYpUKhGoA1Fg8QIIhZjSMNH16WfsEV
4B4F0rarkjsf8NP55aCdHEvXOZKoNJJqXayHQqsGC6lKc6wEGkGEVV8Sy7rOq+gnGWCggEF4pXaW
ACDuoFtLmoMeVZ/NFuR3Ul/Vrf4F8pCC6fj0eP4XO/17gTnm3ib4UBZHJRokAFFpFYLHrW+aBk34
lMgj8oUGBepfpx9Q+9JcY6KUVWkwcBYvWdd7JFkOhaEWbgphvhsk/srSp835OX389iCbzd+FKpA9
fAhiIolkDsM6/8g3d1OYNgCbaHo7P8aJ50ZGnuy1mOMY3uv7jy+zm5bST1hSAQp++4GnRxQaQLWC
WGgBmsYou/CmTnyIyBEEj47+BVo/FieASb9vGkxFdVSC2zT6oQYv8fT9/KQ+ZhR5QZpNdwmWciTa
lmUNTSSVrrUOkVlYfZaecSXa2W9DVb42gZa7/pjc+nF5R/PoVwAdL1oruIM3l4o3p54tdSh2TkID
tu1FbschpuMpZtVxiHEg6axf4G+uIGo+SAQF52f8u7Tx/nzQBVA9znBSb1QkFhkxtB5tBCq1Po5Z
lyNq1tIrrthAHSQScdkDhIr6/kZM3q2VWzuaKxX6UjGeVQmTr/VQqbZTVt3FE2jbvv2KZcv32hT3
sers1Xp6xDrnwrny8ZTm94XhRjaHLUvOvnB/ntIZHaIdQrrgWI6t65f9pleO0DigVOyl9Q++I0PV
ba480tAJot6PJYxO81oUYsfMUcY7z9QaTC0a9cK6PvW2bcqbNN7SkC7s+c//iDsE3mkNqWPvQL1u
XdAx7n8vMAMZ6tX5V33qyeGnp/EFSfWj011fIAuEf0Z/Flaxt1o/4A8hIHYaZa2gGgE6K6wmezk/
6MnJkTig7ZN81YcjRkfr0+WyKo5B1yLAMZ+Dwbiie2dXDWp54Yw5te1Jw+KcpsVpbgR6/yAd1HiQ
9XhdvV9eR3m6NqzpQuD2MfvGBkF1xqApZ+4OUxdjBEYyA12FPKQoWiCgjsp9kIw0ca8dXN49nCaK
OyOXF17dyZn9Mepi64P+jBrDS+VhBlUJZBUon7fnX9SpmemkeWZDAAs3z+WHpecdzDONZVhjMwrJ
b3CtMODSUKuPTq8eg6Z5mJLpB90SKOXb+kIR4MQMuRGDGoC6Nd+/Fh9BlEdx38BFP7BjbJA1H4ew
/Hx+hieWIskSS8PZiPVPU+RieWDXnds+S1HNf6Y6TmWJdNW6dCP1wiI5PRCNb1TwyFsuDxEQSHqb
aSOCXQgAK0Rd+05t7oYCXHQhivjCqj9xLHK/M/iw50BfX7aJ+Uo0eMIPwmNWKreGJ10RtbdV+m8j
1P9nc/CJSRnkDwmRqAkRNS6WIJZUMk3omDxwXYhXtlnc6SVCxGTYpDkQjPOv6tSceEeEw2Sc6DNZ
DIZsbxLwY6wDDY3jVacBuFcjNFKWkZTr80N97Nqdb0V0BlEO4tJvG4sDBdB3EyHCD+ZlgYHTCoHk
zqrhTSDLFnWyQ4F6w/Vj3SdyayuPYX4vWqjB4q8vM7+jKDIp5M9AWi9WZwktuVHL3jqUoEaG1Fy1
cLi9+Pn8bE+8RUKKOTZEBU1dZXHaF1PWkXUY2EhGDHrzae1Xd9gWrtLh8X820CLSbduk0owycQ6s
+F2aIHekLgviwu3hW50fav5RiwiGVlNygtT1uA0uFwvJLj3z9NQ51AG2Cgr0eRgUHX3qLa5c5X1j
XUpDnThITYPFwjdHCIx04P1GYgwNW4yfWAe7TbzviOgs+PCivakl7B3wn1G/jsE+XVioJ74Jkx55
1JWcOrQoLU4eBSeyqakxOgqT9AqK8DW60S99Ul0KCLmHfHigSDEs2qDo0pyz/4tFEpGZMFN8Og+R
NkAPGDX9vhhNJImmp7tZLuVPu4XBgXk4ABSMSNd4ik0vndO8RXUfvwYgSJohyR/ZtqJvHRp8a8Wd
oMxXWE7Ez5HqwVt14t66abvO/hGmbXFn2op/N0knfYWt4Nx4wutfasyvb3tdpjdyss1r0y6zGwsW
cOPmud7dFbYXPvtkGJ4927OiVUknCgiMMNR/ekj+n4D7ZJ/8WIvfahFln5sIh3bcxrR1ZcM98P3K
uZ06vdwkhT9cjWAlHinbxo8d6vLXgl/gBS3W4IrRRN6tpO2TsAtISmNg2B465qr33STKsscqJV24
acCR3kQZqsq1OSqJd+Wr2KIXjpJhv4djuL0erVTnHqsYb5SGfQNJsPTwS+9EcszySbsJbP9rndNx
JDNQIZHaRijVqK9ZkBLXNOcm16GD369lBmJLPOBARVLLjRrjnt57LLtaduVaUWGakLW1VqYCOnBI
svFGcrHfWJms9j0g3LXXxyZG8ln/UJeOAnSS+h15AEigWayvZYKBhqhm44CMc74s7fCxnspslZse
jCNN/GxwR+Rj9vDksjFsA8syltCpSce9hTNqPhT5U1FZ92OjQueaXQawBUbT1k0V2ae0W4tMxWkY
s44kH75pjehXDfuym3v2g6bHytaH1+xWdTe5RqTadGGp5ddBKV7xu0FcBlWNYjQsdh8+coXFOVD4
OmNr1sMaS1HyWCsTY8QdOkLtmOfxsCpSG2mqFjv0u8hkLXVPx5XOEk92LYBwW0LbVEWRqCu8MMXs
pvncy/GblYWHutYLVI/Nz6hGJhrEiopRuyz3QRIrNGUH3QaGcrkqFRh8YYjXSSNT9gNdvW+H6suU
lIGbVnXy7PRZMqxJ3zTXdgojV0Gej4/EMLqt0LptDk8oZj5Yg0ZCx4m3ZiXjouLbNBP74VMZq9pO
YkG5R+tf44NUhmv+4i+rKFnHYxzfR1qVoLcti/4GVrQNCbIft7iz2StpQycLYSxvehS2V2FgUaUp
gT0rZs779LVubVfdCPXQ/xVSgNvRn52sTavLd4KuDHzKks/04oa7JuP9B4aaXFvUFlY1ArirCIwl
6LZn34QakPiywbcWnWJe1pS+y1LssGPBadpLRnAaDRhSOKs+xNZYPMi8s29bbD3WuiyUVWeawyHP
yhJvGgDoM8yj2vptFj6byNzxwCgB4q40tU/mBlfDVQMd0IdpDeVBho08ZP5k31qaTxvqZE9brtTQ
gGfUeNgXQGgVP992PqBb3QmLVVAC4dIN+lZrtbHwOJzsG+nj2ZkYVbEG6ebj8SszdxD+J7tLp23n
ZOlmJKJ0hzzVr+mQt3faYFV7R9beUxyowyZWBihJAoR0pYtob3e4SGYOGNHEUYa9HbENmP6Ur5XB
rB6rYeq8TVnzWr0BIxOImcWjYhrJk61lb5bEbCYhfbwRY0U/TKLXbmHy4QR12lwboamvBhOlaT3p
veuH8hfxGlA7QHOveieqLYlSiLFQrm4RW/s0n2gtoK5UaVjggr7T2gu3GTK0rSjYcDcUPL77ikgO
ao414SoAh/lsKWWNmn364hQ6FLcZwERHV85kGkE+TvPvSmgkK88MPCA2c34XHLsb4Ai+Mtvxh9Tx
2YZ8lhNdOM+ZoUEqwQbmoUksYB5GIPRVH7T2fZHhuUqD0dbUfLmqmiD/HNRQhBIv02/yKYJe3Kmm
q+asJ4wpQTPYGBvKBiiOzoa7bcO+BGVX1Gsqdip/pe3cCC9IdLyQkVawJ4qXHpIDpBcrvkGFBZvM
TBNsoUWkbLju688w3ZWvRpFFO6MaLbyvPMjexphtgtQx15M1Qi4Mo+a+RrQMk7R6DVXI205b5/dg
sj02ZoCTK79RXoMk84ASel59FXPo7PKirtdAodKt6cfPauh9Ti260poeE6k6LCEmKSZLy2DJZ1HT
bsLJLu46oKY7r2ObHoOxfLLozP9W2TNbtcV+cRxSuXYKrEvRvn6TDbgRfjZ2ki2QzLBWw4MObtdl
FbA9wsN4SeH+oK6t4xlvEkL8BJINDs1YCTnarzluLSyqjKwP4PxgNZvOr8jhmWsxzt+cmX6d+uBr
0JN31aHd4Thtd5AiYfPhGMtWKdUnFR7aLEx5IbjWNqI1v6FBxg5FreUa0XC+HVpw1IHfBtupKoxf
vt1DVeaiscoSYCeJIUeXL8tfgyRR3U7tYgywsFBvRWYgnRjMG6Wd9E1d4g7T1kl56Gva+Cw9sDHF
xaSIwsPcds7lEacothlNS0FRT622KqfRRwoeqNG1g5PyN69EDB+KINmqpQYLSCGWaae43JUcXdhd
0SIvNFiig5Xbq0BTrL3lGa1rq725s8wkQzXoGIQX6rjvRkAyYzF9ViNPucshwz/A56YZBUXaeE1D
RvSNeJBefJNPz5SF55Yxhgd2FU6gpJT0GiyxuUJ37q+yqnnNRnW6t0Thrb2pNH903YgPbWqOe1nZ
w1ZGY3DIpJquU1XPXQJ7f0c4HB4MAGovkewBrmrh9xDj5x1u1WybTpI8xL6lH6DSFo9O0L7YgaGs
mnh4LsGMgH3gy7KtAv2h4Q/pta8HBs5K5kx9r6y1BZ/BrUvxKTOo6uE9AXkgkvkOJCgbG1gR1puH
f6mBbdVVCzsEtgWYH6Mv8ysvaPK71k/9OwwmcE4v4/EY6E6zmUmP+6nCNFtV+k9jgEIc9Me4JtB1
3oA4TG6LInXHh2jC/k1g00cwq9ciwu0I48zyRpa28tRbxptHyITtc4tRXeLHb/AR5G0dxsDIuxgG
JUfO2i7xL3CR20Y7vIeKu9H/4Q+fCgVYGoHTtWYk4S1BVnqX51nlFmOrXyN14dIsDP8HAKzpC0Zq
kF+5Kbl1bViPiufh5hp6wA4tEVQ7tcxahjdrDK6T6gjPHt71qNvx3pnNv1KDui6/WLKrKIeO7GIm
SicPPgWoOuUAIQC+c1tkrlb4T0Othw9OF38dnVj+oF78xUgmzkt2ohVszfSm7aWGvcUYbKq69/Ze
XoTgJopgR+Rd7h1lineRKooNnDmakMauvemp/d+U0Cv3tp09Q/Gst/i7yxsUV+oxapPPvVPDSIcF
kRso8yHEDndSd+gkGyrL+WxLZLYaJBh4rqazrRQvfW1Lq7epSmFpjDW4Ot5SKRswcsaIgmOsWVPy
sFdN1cWvZObYjaze0vYx/MsDpfZkU0HKIBCto3GFcfp4HdLVzxSFwIbH1589ggs897RvHeQnV4Jl
/A4tULttc3U8xiBsb8t+xGWk7dptWEfsJQ54Fi/N401EIyQNIdP3SSVpLaay3AEgsyGexvSl9YH1
CW/35GYiqbXFJzV46hLf202o7VYtjIe73OpfB7PzH2qAm2E+rMNI4rLF+t+laBhdkuLVVy3HHW4V
F6nl8oli8dR2/rbUwldaH0gKpBaboarXV62h62sn7+WwFpVRYrEHhohzyMxBMxi4m2Cgbq/MumSP
8qR+48kE8iIQtDv8rHPXhCuCCaAz3FSa49/2QTk8O7HWXw+Gl+wMPKVdYSXhNrJQShHPdHDR8duD
b+Lf2KOYroJxqFaiBInWmFPg+prvA5rGWxNMbiFp8AcpWw8GkMSo7r57oC7hpEZOuZKxgIoXSkr5
K4Uc6lob8NArM3v4Qi3GyOH9UBy/L6SZbvvEieCl4s1ZBGXKaalomxiAH2QipdgNbM2bxM7L+wBk
+hZGiLXFYz1+9YcwvKtTs7llB+iewV9X135eZ3ze5nQDqmxoVzakuX092fa9lw3a5zCAXFQkRnST
D4CGaWxq76vBduBR5NaD59f1hg1z+A4S3XrofYCIhfA+GYreP7LrEuihDNhbaSbXcABnQBv+bI+t
D9BT77AU0fwZTjhSfLQVfYyvErVov6hFrN+ORDyPlh+NquskXr9nG3PuvTiu975icC2yG5l8x1UD
V5V2gstuds06Thrh9m1vurXuOy6BU7/JMvli6bgRiy6ONlDfzIfWGLvXKrfjYxBbwN2zADu/tjdW
UwyAJAwC/akNw5cgIEbFArhxOeoDt9ckgOsxbjaq6UcPfDg/Yf84DwzyNlaWxv89Y7Cr4kdRai/R
oDzxXqcGFGc9rfMmwjygAdYiq+bz1Ou6m3SDfi1DYCE13kFjDWOs65TfLm791lAmXEfoxLpqnaHa
xlFVbhTMyXBrA1mHt2q5DYM+uJWdPu0InEdXGyownrKdXEvU/S6OCiykJ1sHg9mmgKorvVx1Idw5
o5h+dYY5rOPKMtZc1Cw3SzGDI8YJ1yEY1fW88l1nase96VTAuwrHf065nRDpKv26K23Q6bRmpqtB
ndpfjd3hZUL6Ln4os7w8UBripMu6NLpu6SNZDzT5YCwDDftBMdVuXVi5oHzV0qAk0vKh48j4UU8T
yTbYyOsp7NB4j1wHVB0QnDZEGd/kTAjikrGaBgnBljeU7SKznQDoE7GomWLu7MHSb2pHNPuhq4vr
qhe/RrBtew+KuJtnCSJQTN3dus/bLx48n81k8Tp7I+GviCr+BB7Av4KXqbnKZN7DKIoIvqNox+Xy
R22j0Knavt4MfZ9hZqZNqzAZla1hdHiUWZ55V/qp/m0c1fTKjsJijdv2lVSUI2Zs8VXuVD7gMC2e
Yb/+8AqFLSO2lOIBwzy5IxH5begC7KNmnHWUVqbb1t4Xa2zg/8vUWM35lhujHYur3MiGjQ6ZHV6T
/7nQ9Oi69vziXoSm2BSO9l3VkyerxHck0LJun2nOpwjUP8hfY9g1kDHBBvKFFE2DK0QK2h6ZJ3FG
k/tXjWqQnCiiEFMjIr4yIy61/QI37CDiWiarxFtneRHdcs6Baktq7ZWQaVqrdAGW1GTlAfOL6DbE
msqNw2bAOxuWdm9l8ScM8XjwBba2qhf8IrH1LR6zEKiG43tr6AKVa3uavi3Zp4h/Aa3Dz6SptmGj
9BJlXNUcuatgxKq1QzSzNXNz2neTPnFFruQn39NfVQ+Gg+wKOFk6unQOwfFRWlVw21seU8MvE7Ou
aaaNjgSIWv8rrqb0ykkFQF2t4MKt5zRs+q2WoHew6X8VRfebx1v7rDaAhivpDdqXti84xaEQrluZ
BaQtcLnM6RchcO6styoBI6zwLHczlXczNT5tBY1nrVsMYt0Jt1y8reJsl0qwnHZaWVdBDxXSbwna
M5nxxWFjf03GpnYVT9HAIeVAUK3OuQasg67PkpO+7Y0eQrPkiq7Y+9FWOQCceICzkQriO8e5bcIK
jNGYK92W7gDpVorw34KQfSXqHIogyRTs1Kwpd7ijq1+1esKaqTRnYbaabqVWpt/T0J52g2H2MPVz
7A69UVujlCs2STq8ESV692kxmXj4st+kQQgYq6jLmw5nigMqcq6AYwmXp6nyvaUlb4Tj8UOAZ+jO
TBz5s4MYx6UFY7jv43wm4kIb31U9On4ZxvNBUwSEV9UQYJZk2K45NVCNWTqbxk6Na5Ic6huXp5L8
YVm77TDin4mjwVvMNoFHBmoZVnhbXdH4pGO4q7VmusLG+uiZZripDOnto7gxVmqjYzcPif0uHo1q
Y41F8IA7ZHmFxVhxk3gtXOGq0/a66tUuRoVYCU92vZKB+aZnnbPVoobsDd0LZBQJndsm2mT4ae8j
Dcs2blf5NiEPhN9bQWBeNxoF1/CLAmCrIicL8rCIcXPLBpiqPXBN8nqqcei7/LnRs58j+UfsfLIW
hw2hu01Sh/tIx3SknrKrIAvrHd1EuI/UhoFngBoMk2CHnsggIkfH50Lt6lWV6vltjRnYmpPWgDQN
mRYsiUfKWlM3tsrlhmqVDWhOOnuv5/St5/sqoDvjRgcQTzxul9tAS0CoakHt6oX1WUA+rGHKO8am
TDP9CTVHe4jRT24tTXjWKsKh56q3a6Y9CvsKx8ByNfckbltanNR1HjYTwHUt2lY6Fy9beNepoYNw
7SzNTbzqxcSUFjamA8XJTZqU+ha5o/jKS035qRqGkXR+ajylXVW5tQUGVymsmb7X2AoZZbqhRwFO
eDRstuyYrUKKlDSLZX1TRs25xe+vuE9GrC5SuyQoLu3iYOBj4ZpW22/zCNjXYMBV1GQMtj4k9sfW
6hutNcBkE2n9iEayXiQ/74XN4ZVkpKeIsUAW94lyDZ1euFx0D7kBsIzj44dRawIoxcSSkS2y4jw1
Yt8NBHYvNKJTFun8bDqGoiFdBMabtt3IJOmt1M2GzXcI1jWJn5VK8monIDuuiWYJ2mnx47YCEZIk
m78JslK6I0zuvdRJ4Yxe3+LiNXpr/K+wRUWCs1d/h5WRp5It9cjuTnq1x6sR+0ET8IyaCoUHNtkr
fXKm60DBlRzWbrEmP2PeVVKLr3sRhQfo/uFO77vxiojgJ8cu9llcmK5S034l39JdNyyNVZaVALHV
od/W1ezD4kwceWVabO1s6ty2zLP72q+GPeWoZF11zXUXtbRE2UXPEYCPIamTZ2oSOZKAVP2Rj4Z3
jWnT6JIU0P4Pd+exHMe1bulXuaGx8kR6Mzg9SFMOhYK3kwwABHOndzvt09+veLtbInhCjJ72TAxJ
LKAqa+/frLW+bcLzzRa887w3aGnre7YQJdv0bhsNVOqMOG3jJa+KJeKWnAKZkM4OU08NygncDwO3
7NDN1VMDVy901fIxqd2PmhHnrnUp05dRzL6W9hVha1oJrlhRj4iSJE/YMF2n5NyWQdtZ9qmgDiBr
TjcPs2W8rwPpoLI+h+UPinGM9QI0cjeTtpNPp3gaN1m2MosiSTTIh2E9EvfONbgCqqPPBnEnQheM
EnQJzAl6SWKfPowitNJqDq2uE0toWkXfbmZUnT65D0Su1V2qH7pmJU55BguNXm4lmEpW4dymXPJi
Gm8hiWsXRE/e5SRP6sBkfJuYQkJ4O5P53GCFYp3fh3qcLnkzzWWbesmypQOmOphK4nGNaSE9lNTW
PCu/5R13G3POBPxhlr+uc/sxzcxkdWybIddUvSFsswm82B2ZmuRyX2dgxfIp6Te9FPMOLJO9HRQn
PVkjXaBPPUeWaNaN4Th248nLmIySWc3lTL3PVM5mnqW13odh9PeckHaYzK5+KOaasr0sPYU+swLe
oi3sV3pKRE6uVDl2cWsedUc6h9aoNCrlOX+cch0iCanwwONxDA9Ry7QRUE2rg8WAGWhce+Bp/QJr
67QRwHtPxdh4Fww66b9JcRK3C1NmpCWxCFyG4TdEA4sgRSpWblzK5nMvkd6aMBq+Ga2uvRCFrt2b
wiGbERphRga/3pSM5KSyEe4EY0hfEiiW0O8uPbtR9MBjn3OJ7hKa5Nwa23POEjmcikV9L6dzAmMJ
GDltgIYhRt4yORp3C8Ignt4U3Pbq1if0LxTdad+/9Rokd2yitKgDkSqJzeR0VWkdmcjMRBQCP6Cr
1kiXtyaHmowYxGYf9yB44ZreVUqivMJ2oLeK5wOfG+NC18umyFGku5XkrfaMYL365FLPbdskea71
gU6A1uTEVhJSZhU7cJMh66FY+NQYdN5j5Gf4qQ+Axz3CJ8vC1WBTV8lTXSPZJcWJlSKF4pWYYGIq
jD42a26al7mtl9tZS8WLtKT7AjtjgP4FFiKO2NG0oWTmZfresNTMw9e42MeF5T1jR1DDfDawvlB8
scRxplnSxXWF3LvDyjjVscv6RiH+iF7EbfKt7U2Kz4EC34YR6TcXYCZ5xkOan3NTzQsNzGeQ2twr
kHNyDgCZhR0HxXkgZ5rHZgCHk5P7u/qAUfjnkun9AeUW2Y6wJMl8L9mN+WvJdtbOcidc++nTnJV0
N0u+Yn0izSdbdt2dMCCAgSjod+qgjGwRY+Z7hp2+xuQwE7kelxHiRJraM/eoAq/R+MRuVY5fL4q2
M8tGoyA2soS5RyLqPV1WTYRl3zx26qLf9zA7AFIVpJ6SVD8mtwpruuM0z4R9lp277K1MELE7pPad
dMzqva9Scwhztxg2k85QPBu69H7JW+1xMOBVq1k+dsESx6xfNSq1ZAeIK+NKHXqCOefbDHrtIfPK
JBidga814R1HxuXWrSTzj3UBOUp+WeodOTl8hmvt5mGWxvPeEfKpcOImQNTVEZu7WJtVW7WAvOh4
I2wmSYoYoTiOgsQ9r9Ge7c4ZL5zBtu/TSu3uqx7CRmOYfdiOahw2Wi8uUXC0B28pnxZJb6vN8CaB
sFT295aO4zB6hNopisySsLZH5TVZp+SmEup6mGzHAOhpfDBa1XZu7TTb1QWk1tus4VuINDXfGGF0
EYshcNcrN2xsONZlXbrfbXu1WaJm2Xho2BbR3OfiVHaT7c9oSIOkVl5du1YYbw/pUbNbcdks2Xys
eDCiFW4m94ps1W1ea0nt92e8RDATC/aUziouK3WYq1f2cRVQIDkR/k4Ub5SvzX3fxOXtGBNc2I1V
Ux9m2OB3irTHW4WDV0aiW6gmmbbw7TjP6x7KzHS/j6Rlbm0o3kkGp8y3SldEKoyFndEazq5Mxs9C
j7/PmhVfat66Yi3FGAg57ExjnVOCjakOi41kChhBXG6ieU2HfMs2T34jVqrf1w25sGlZ6A2QRXFu
Y8+Ay6IY6tsVHyPoLjcu/KEx55OrVVw2CDyQi+TjtGekBZmjssgLK8eijhoUDZ+Q4/Jbr02mpyYx
5Ruos0HZC0YVJUHwDVsOdVTE3TSO9KM6xK8qYjWl3y9eMvZb0gwpntwp05RDY3b1QB9gpwcYYtad
kVcEK/KAbSnyGAMOGM/47bwCtNuS2+TvioEWDkC0zduYGs1w0CtDeR16KTeDhN7lZZRqYZEY3RNU
YdaCQ6PbYUcqreubtarDkBByuaedVrexM/cPFb/rFjJD8r3VOe7rnsLSHWKXDZ/JdrBMMrQKxXhc
JvUjq72dYj9rgn0cDd7T2N8qo3Oiagk6royHQuEQWpPkoV4kA7Smfi5JVN1ac/XAUD3CAhlymwSO
nrxqLsXybCl+MxIVZLVgIPm5/M4c6FJlvN45dr1uO8lyixjr7gLRQgM2o2Al5NMiuVxEpRPm52ad
ClUCOKp53AvnZFTySBz9vdUyuaIEmpP5u6kiuYMcx7eY6fx5Y1HEx6LhA6gxEH0js53erFqfy1zr
4MPXhVuHaymM4/nbVW6aPtGo5GTybhd2fVO1QH9B91ZMShKXtAxttJ/NRsiN4RQT4MNc/2AKNh7R
2KuICcQob9cO+UwwyYVos36m6U9KYe/VQRteOeesjdcJ/TsngaaFCesqsbHRQFTgcKgHkm5oDsuk
N01Ayz3kkZJD1/DVgv2CbLXiekiN7IM09cXdDPMav0mnVm/HsaqRjRENZyZLpdGTTE1IxTlt3Twt
wC7QIyeevkaV1Tf3XgXmjOwDg9pQm29zddWZu1D/LaWaRG086tB/XEpeGAgPaxIjqlHZOh9UAJbX
pF4DRtM9/bllaq7BtZjtGy1uvi9eA/m5tKZtUVXTdWYSLFKos/MqvCkRIWDrlMVfLSowFFh2Htal
V64Ne5UvAlTHp8JlvXWXfN5lLvsdtqwQKtFgMBvtWJjbeK2VERponTiCQwU1wYH6un+FOjexqqbG
euKigd5lZtOdnqsH5M0sZpDQNyxCwmqZjQ8VYYXP1aFd1nGul5uSSfNL7UFqjYByDNA4rLI+kdkU
f0LbGveTnNfIZgRzBPpaXSd8VreTAtmSNUklbzNLKcNEzMkpy+wxsArH2FSNk0eeuyxRA/08rIkJ
8MFsp4FVzy6yHRsMklU7T64Vv8MeE4dBleYd+sNeDbSENQTHWz/LKE/ZR/oDyEM6Lidmgo0SH2ok
pUr3IOmXD6MLhY5pdNuykqKK9l3ZHdfJFv4k7Xd3ydaLkpVaiNhCuzNzXWcr5M2Mp0QG9dchpxQ4
lL7eZ0xlUKXONySc800TPRHweABe6kYB0VQrb8y1nS0Lu2czm8ft3FcmQxvXK6hA6oy/yCDP3+uH
M3bWiF/525SDjE17zxfUTiOLLpWWdAXVoUxi1/KEUDo2CsOT3CnY5s94hfbr1BFBDTfu0Iq1/LB0
lhdioXXx8awpSyBqYzpwjhkHo0gQuabrcEGu8wofDt7ndxdS54vmFKCZq1pMIUS7NMpgYoUZA693
ZgCCNzNDDpjC+mSX4WZuxLioBuk0Jes1kEhGBxUKdd/18tkNMCQlJ0vnpkQn4Vksops+0nprvqg6
RwGsYqlrmPK12ndTql2oHrXCssg5NOpeY6CRmR3vRFdsHFt9SeF+BKiZpW96Qjmh6Rp9NebDGqxD
PyWXiR7fuN5sRk6MuTHxLtkdg4P1OvcavpTEETDHN/NSqHdzJ6eUh0/V3wqr1Wm+kCyMi+wBzyl2
aFDeICYiB0IXpXNhGOcs9V4s1mVKNPwWPKGxzZgh3CSx9EwYDVr8rqdq84yMxYJV5zQ7ocj0aFS6
cqcA5TY3rTrre6OW1vMYW+hlmOMcMj7zwHIresliZZC8StiWOY/7USRz9s1seXx8wttBaup1f0pH
zmsf7ZoJLYN5WQ/Gcl2zwJkdHftjPJycnLmrszRJ1JuIs66x/L2J3DPbIwHs1iGexXRa0G0HkGhW
JBomx3/SMcgEo9genRoMm8nKkOq7GvI3p50r5lGKFpsBkT9GNHRFfl9rtnbE+a+89TpbP0OfECJN
yCGA6ybbVcwc/fqIDGFsk+OMJMnyecpYvPTt9gzmJWedH5f0MXFcVQuambGqkJ+1glzThRxLNjjg
mVZKPgL8KXecz4KYd1/vlvhyrE2XDhTh3IS6ycqDQQzDTnV67zNudVVEOjiRgxzWcrr2nDR5GZwG
6kVhjWTOjxwB4bJ2HL1Dmr3F9pkUUCHYCbjmxz7o+nbZkVarhcy6WMprtXVjliu0QlVPT0o3DmFv
1+m1t1TzwVi1eGdBJfkwFlonHwFW9YzUqvJHvaW0JWsy0HjggwL7OKqQPvmcrdhtdrJDPliIKfmo
UCxs1bT07sltnD7k2pQ3rABojpe6gJzH7KM71HUrA2IQnAgR3NqSc12XRZDzoaH3cdBSLImDnCTz
vnWKrezYe7roguWyh/p2ZrTG33UbUXKdSCOEUoZibk24ZZazK0ksgVpIQpTPBgynqaaT9NJiV1R8
afB8TAFKw61CcFFUa+OycfW29E0zS5j0LtldMnYJ5zBjhQmdFSIDN2vhRyCkg3thRVkeV9+MNIcf
0WACm0wsT2iyjG2NrQQRlJsm2KAA6HnIgwKUTNzLpjJASlL7+Wn1rPTCJh6FqQJOhE0hkvU4Jk2P
NKrRtjbUABPFYga6Xc3UcYPYt3wvCwp6daWVhWEg9LcW4NPeQbAVUBWjyqo6gCemgW13qm/aWTV3
XvtD6GJ1d05Zpnd1n6kPuMXoHfISVPHieB+K0D5rl0deHUY4cvgRuKl1CeSFaSSjsiF56udYvdbn
EmauqtRvM+XYaawcZ89mvzhmeF5D3ZUq/AJO8kPjlTzuFjpr2PI2mPrWSYo7KHLuYWx5OELWCRY4
wEWXlxUk1yDzmHEBUqeCb91l96cNuWdoGo8Ybn2ud9pMrtTIlj3gBO6BYFC+xisk4D8zRoCJvkiM
sHabCB88QbcznIUJX2HmW7dXzAvXXlFijY68cCTnjKN4hG1ktBMpe4g0+BMhcFo25JmcZin6KCvH
5HjO/mAMqoEiWkYj8iaGuWjm1AMI39av+mompWwa/QpGpj8pS3eCHOVudNBoF1YvFIpFEzQlYq0O
+NuwWKFmZss982b4HWW2PP2ZwR+YWLiieXeMe+0cjGOX9jML/DJsGtsNV5gkYTx2zQMaUQhanlYE
ipuJOyiW6oYehv7JlKxv4lgGyZwM71m1xoyK1Px3gYe/aubJqnawU1LOOAgEvxgsKnNt5wGOw2lq
3INrZg9WP+chC/C95uKBmDFLINnsrv5ZqX/+W39W6jP6xQPmkLGp0Z59Ec6LPkGYmqw2l+BHYxzm
5Tfuhl8l8gRw2ziI4EYQwvY1eEvl3nMzTTingbSauXCPtDmv5qzt//nX+NVEYXukrpCuZSN+ML+m
Rc5x3HqTdHDc8EgtqR7ENbIkFp/xb7T4v/4+vNA5dcc1scHgDP/ZaDA7clY4KrurTj0O7b71borf
BauYvz4J+A7hLODRdzV8lV/yG0A2263ZT2f/M3setC6DfGXiuxsp8bqC6dpZ+2FHDWzTxOo27GET
1gFFZInbutPDuAEUk6jXXiLoXhaA1gj6mhuvRfc+FhcNLdpA70jA9FE0aVit70tPY9Aexxi5hPM4
j7afGIR6rhA/NPtyQoi4qoccjTFDa5awQ4S6AJ05Dk/004wZdw55LIj/acac3xi3tF8f0LMJE2Of
42GlonD++Q3Hf0be7JzlV3atbTtdHrSh80tETun04q3TtiauoS1MwDEv4NO2S4N7zFQ3lfMbN9x/
/FBwYAC44HMxvrrhcJq6Cqrv9KpDZ7FqH5WbhlOrXtg5PEsBs2ydfhNa9J+eaWzFuMVdR3Odr/au
kSnZUC1ad2aGsVArtSpK+xrKIurXbYdw6zcOr1+zSXHhmQ7Jgud8botwhZ/farqZeFQ7L70yVW5p
rdzM6yltjO3ADMNt+t0KdseGvx2bzuVAvNY/f4V/tbicX520UIOihvSV8wfwN89tkRpOvDpWdiWr
LKQzCQq2teiMg4ZWLkWx888v9+Pt++nkY7el8cuizMHghRX259ezYprX2nLGK+OqMwLPV/w8qoNi
I4J2K3dpkJ2Sa3rIqNnZvrppN2C79s63+jfnyY+4ly8/BjEPHtgri2AOAg9+/jHEyuaVAdZ41YXF
tXXUmrB7mbb9hgq2e5wf3Qv5Sdj3rYjEwz+/Ab8Gq53jLYjeOtvbWBJ/tbTniyz1msHFqY6UO21j
bYzQDhgpbhL/E91HsN7Ez2KX+eJG/MYe9iPZ66dfGhaFSQAONw8RMpr2xTglZSOBUfeYCW+qvbtd
Hq0LMJSnaufclPfdoTs417+7IX59ozHQunzgLn5TkjO/pknLUjOgz3Nyq6/G4Ce3zqb35/dym9A8
vif301HZigs9TO6W8jeP2q9PNqAdnmu04XBzSGb6+SPOpWVSynF0uP3tNN06ICVGwFymZOjw/+68
+/m1vhjFLJc4a7NNxRWyO6OXqN+/ec4UNvYTKoCg7J9+8xCdH8+fP8mfX+/Lt5aJVKEygRJXA5vo
geWVteKIQqqL5WQrOjpCYldjc/Uh94UiefOS/zklz8ylvxA5QJf48/8lNX354//6/wzupKmgH/hu
/u2jOLOm/jcZ6oyo+vcfd+KtSsRb+ne+01//31+IJ5435KA6J92Z2PXHf02fvfz3H5SX/6KG4dRx
eR7P2Ka/EE/av2j88ZqfYSGkPDo8Qf8H8aT+6xxxq7o4cg3XI2j+jx+fy9fP6a8//1c1lNd1Wsn+
3384P462vz87ZEORQkDJZuL3PXvMf/5eQD8dpVVl+amcncDAQ6T1n8j8cH8PtLfsuV37yVVMX1Os
S4pXiNDiKTGawNX4ihrouRZv2LHZeLfZMB5Wj35tWWNtazWWvRGgT4tyudR6UJ7EirHsYhK/KOc+
innplL5y7HqBlpmRouZXXgKTlRFYmThcsNZ1lSwXo5wukHokyIsKYEGgtR90piqXzuAYlz3j+Ld0
XapTZ7jvJPNamMggWtqdifQo7q+ZoDsBGUlXeVGc0OGcxmSiV5l6QnvxzPkmodWbpixsIA6yc8D2
ORs363aeCjp19cz0lDWWzg7L2bDNsY9WVu/HHiGYrWIK5MZYtlPsHFIvNY89Eah7SsRPNc2v2j5f
kFE0lHl2etvUVa0F6ZrfFXOMczTfGHP/5K1C37W1e/TmmQ1ifa2M6pWiLgfdOJuQ4+tcdt+zgYWC
1uHsmwDrIQqagFp4ihMyvjsM7KQat9xlA8GjxcpSW9MZc9usp+v1kKisD1maavdyKfaaLF4Mxibu
tlhN/DJIpN/soq6hH+UZsY9EKfoDu5tAheBA7vpoZT3vz1QmbHmViwmBy62qxQ/GVKl3XmEx9+i2
KdNcYeo1iQGq5e3xKbBHkFWBC8N5MEWBZHB4SmZ1M7jKQ8ky/YXVbLuPu5wipv4QvRg3ZabD8NPU
IyJ351ABwVS8NBwz1hzFXHj3P7R16VyEROAuyE0t98kc3HfNXF69EbnYOZIoZpfN1GJObt1meSwU
79ouxEvuDN+dZNzIDjUJZr3JRiBr9mLv9PZlO7Gj7wYsfGzZGqWwXhCyy6c6VuiM0zlKzPGInGWb
OOgI6zHsLe0eoMNFyYPjzyX5d4hbJAPlYCoa4lDd7/Ctd8uA6rNLJiATRSQt3LrYAk6DacldF1cn
r5WhzJPJB3m+r7tiy1IjdFdEi7IvtynBuK0N9UVj+IKzBaHZMxKErWtUD0o8Hu1kfSbk5QVbRejO
mDlX69FivvpodyREe9OZcY4KBX164xcJ0FEtbl/Y6FM+pIhKqqwWROB6Wydtw1xKNC/yanXwPhSY
AGJSz6Uy+r1SoUrAhCHFUx6n1oUussOokixnmROya+Y3WvaKoHmPcQ+O5lIdxqp87ub+buGMUEYv
bCAHK6pVsDtDLZao2yKzlhvUjVjlYArsOFt65P54PycQpJU7eFeNrQ270UQDWEokNWSk1b6eeq+t
tG7JPrrtaq8M1bbYDvN8kG09BqMhP0q7u4SVupOqtjGqnD213II43Kh5YgTamgFOjA08zcxYVRNn
iI322SlxKar5wEqhYoefPrQaurdSC5usIe8NWZzKhBLG9EYVyxW7wUfb410slrs2VS761Li0FDNq
LC1KGkn34UYprzz3yg2BRX6dD0w18vYBR9TVjFHaGhCUZNo9Y/Sdm48m2wtxUxf9E+/N9ZDpN/iP
rhHE4JVnn742zlNZJM/dpD5g+IYSirb8CtrjU1utN0ui3fa1cVsX6T5v3eOkrN1em2PvbhmcZI/B
KULfebCyeDsSDcHG9tSIcm93yp1hT2GqOEgvhXmnl/yHLurJUZ0fcTJFdS42nWoh8FQu0lJcoOlE
loffodOZBtqde4ss+rkrpm1qzVE/I6ZIW7FDWXipKiCunfRGXZOIxbMIyJPdTkLc5NI9lmaSsLRS
I3OawL3hRm+YI6eEczIoM3eVozLfcY17Zn8XgyXP3mmJ0E4xLtsufWyktckqhTYI50Lf6JuEYFXV
yZQjq8F3YaOgnMdS5YOTJ7ag+R6rIBYaBxXPiuUn6SPHy4x9t9T7sp/JJ3aqwLYFOzwuOCwL9V7k
6nWngfi0mGtsGmdw/bLhsJhbuw8zNosM1xgqujmj3qxGUQ4KvEvBTKuRBNa0a7kHUBLa27hhnMo0
VhxqjbegNq9nMe/HJF+C3FI2HKiBVMyDosehV80mLb2K2KrF5NEh6Jnhx0ICSNZi69nTiVMNRepZ
29Gkn+3ErtvS31V28SGnxgWThyAfBdPy5aSP8c5OFzw/42Rvynx+JDF6F2fxYdF1JXJlddWcLXZl
up6Jzbl9aC3lOLvGJ4lAbB96vJyKfjQm5OKoRgrcPaJCbYL7usuyi47pbCMc84V+fCf52Y043q0C
wHWFYgwO7jsqJOSLYpdI+aHWmm8nGItmbGuWskSOUA6YXCOQcccps+RJtWsjbKbmdmJ8sBjm4zpp
pDRn88Ey+oPVyO2Si/1akJNmm9xmQ1xFSlLuStEcMajej2W7gaAMtbnXQr6yy96plPKqXQfxMFW1
HVHMPBn0tY9Nq78SyK2eebEiWpjARxqWt9C1R6T3Wf3qdKbhN9oU4Yl4QPYcsvpho6964dqcTfPt
gQlOHQ6TGsYu+TSp+W1JMmxl9lWbpK85hi8/t7TLZrC8B4nmiuweTClEqfuem6PTTU6s69/Wpbh2
XefIKVChzM4uNUMgfAct7DjVtdEpNwj/qckJ98mSFQnfdDS5dq04XxHXOi9o4t8pzra6uty6fbzT
4imwMcujleK5BAh87zBwakb9A5PeRncxz7F1ezW0etu5a+OPA9pR1IzFAF5WJ4h2XFH16flJN5Jd
GecYr+GJa+412eWfYqgUvgQcFDkCTpYtGCTYtRO+EllLt8dsFGmDek1AFZrj+AUpnp+QNIyxVpM3
XbY+22pzZxTxVYfiV2nlB1MuljLne3SZL5TCGHetVT8nEsVfjD4W6dtR2PNHb3gbJCGbzDT2bgf5
15DfFOCFw9ANBDGo+6GZbkkmCtHcvbRm8qjNxtHo431TUyO0yr4ajBdjGDYdPq1oauVGdUaXG9/e
1Vp2UrmhDNW8M5SSpXpbRq49PGqFEkJZDro2tsJ6bKMlRuoxSPcAcYEqZEV6okt8BEnGb42O3Juy
S5xchd+qMVqF8SOhnt3Hcw/j3cB1p5TzwNrXsY84nx8zUM4Iql4MvdBYRYqoZP4awusMY9MMqtnZ
INtr2Q3N34we/SDC7S3P1nNRI5hOjSvSPW7YX7x4g9dsqsnNNpXB1K/DQWCmO0tnQJF4VUTI7L2j
IB85M0LjpL3X10anGlS2i8KnbhtIDkc0N1GH+cWW2aExzQ0WlCmMRXxsraUPzNr86MlBZZlbL5HF
cpMVE3tWtv9Kq90SVSI3GpuNF7Wm2CUUc6eV8h7L9IOjix0fU7TwrI6An8tm+owX64UgwD1qpJs5
T27cyXsAU636NpM5R8ZqxCIbBEjh4pmhM1ZBZAcoWt6WQqXHqB7+RN/CE1PnDVHnDPTU7Ky/Hja2
R6LGn6Wdk9hhpM0JW/EFez5Q9551GIe+Cf5MpG1KnoDm1InhWJU2rJPEpoYb0t8N6X6Efv3cNZlA
xn6ELdPZaec28e9zssxQekYnfXsi9WtDhVM+DfVHkYk4SOmZSiJA2COLfTbytndWuIzdfs6WI6OG
i2qQaHO7Yj64beFhmhsb5Ym80T5ien+0q7XMgk6rhRJQWvUYpTqeuEhx07sMoQtLozpESG9fO1ls
HXDHURrMnTgNajY9pX2Zb6UK6tw7V0IurDNFRnPXulu97p+L1twuZVVgS0gPFQ6wdDIi/K11BCac
UALvwkiqfVLnYQ8y2u+0dGMNziFR5guZWIEtmmRr41FoxfRp9OYLONJd3Q2UwqXqw3O/dAlAXL2J
ZYmJx0MLJ3fxl5laoiAcRY/Lb6NAdZK3+X1maqFnVQIfOMefN6shCQdRldvsEbtLZ6w0KGDJkW1t
0HX2elaEh+Wasy9e6whJ3p3SqZd9OoaKib67X5Ci8vf7bk2cPCKZnQJznkqiwNf4YYn+jeIjDdaS
b3yfVpuiWC5a/nltKaRtqvXSnfDNkojU6fPGts8mz8JxXv82HLj+n8fj7832L1FyBrNVIqaIc1Mx
0qKy/PmpGR2lwM6TtyfyNm4m2WC8b2tOjZVDtJaJDNqyn4JpoTKezXGOVKWcfjMG077OivgZGMAx
a6SiOc8cvvT7Y5rCB9aG9lStjPAbPO0OFshD48oT5HlKiv4sKUx1F92Ag01AqQqe6M7w8tAo0cT+
81vydbFw/mlIrPwx/GXf5nx5R5rS08yWfJDTgJGEUuNyWT//+RVIQv0yHeM1PDZ6vPcMd+FDfpkx
qzhqe4x23clBobCtOre+SL2GyIA6dS+HdvWO7rh+KkmhXetYUS/L1HiZ0czdYrIwsYHU6duk1/ql
gsxjRFtS2085xnJWPKhWNUF8c0KsSNAl6FInhhSkIeCdDHJv1ncFCQ+pL2a7uGJlVV0yIRr8utL3
5RBvXa2OdGhq93Gn57XfrBnW5zW2MG6IK81orl1hfRRp817VieV7tqucYuA2hKqIdYugYIHDi19m
cLBHj33FLVvMazAyakffkjaPyjiL17VxLVKQXN0IzWHGUrUima2a7lIvq7c17dFTMRk6K3qqkdCT
87fSXe4HAjdOXTGsH0weJOqZNLvV7KqN6BCHV331lGOp5ePGsPibuAinCBWnsCn+VeNiQTEbtKx3
+c7I6c5DZH1TlJV5H08wJqA0vSB4cw99Mz9z84hNbugp4bXtU68Vne8YFZvmhBCN1fMi6u8Pc03m
J6irZLjE1aEvvey0tJq+i9vRjnJmG69sx/bk1Q1+lus09KbgvOjjm9xFVIjOnlVUnKfGHVZKb6N1
qxISZevsZdd2r4j2a+l3eN6owGhQED1qp7zqGUoNYaqp37SY5Cc66ynDlxfPZihs3obWOZBoEywG
mQmDpYYya496ndt3ljM/r7WwrliS7iel2SpO/kpc/l0sW65mW73k+jr0nic2fWn4KwYXPyZ+KPDy
pk8prMqp8fMxmR+apF9HX8disknO2VSdjZ6JDDW7GBGITn3WPa2z+ztKxznW7+83m8lCgIBBVl42
X0jza1ioViClHBLtfP1Oum/VGX1uinKJLbwatjPiEvqo9xQpaWQKy/7Nt/XrlP786q7qOGeMFzBI
9ctmd8VwUpSak5+y8151TjHLST/jAk/db1nx/s9Hw/mS/vqrgtE5R6M66F+/Jse5Hh/vKNz81Gbq
nanoe2FlpZ/C3vnNofsff6u/vdCXE8jBs1BmBb8VI8YwV3f69CJilP3M0X63Uft6oPIGntFkDhgv
duPqV4xwknmFonuiwaXKeMPjYNxZGNd+UwB558/hr7fOJeaV3SDQE0DMSCXIpeXf/21PKGWRSZlb
3WluaSvoV7r4qi7x505o9fteE/EW25Q42G3JeYh0lPCZKfQSk7slbpNNlns+ZqOwnA1stJ5u36y6
dwmkrsHGol0oBstwe3XDRvVI00C1ZYm73DCxaE8I6OfXQa5BO7qBM+YvtC9hT5abOUCzK6Zw0a0w
ts0Rh4jsg3K2/Nq2X6r/Ju9MlhtH0i77Lr1HNgB3TGbdvQBnkZJIzYoNTCEp4JhHx/T0fZiVVZaZ
Vlbd//rfZUZIClIE4O73u/dcltfate0wGRhpZt3C6dLYTilezBwOWutsiAecm46kBIYyMqImiis4
lwyrjxDAwkp410bAoB8Fz6w3flS5oacIofvov3279vqsfG67eDPgMpsDUhLZeAqadjjmQ5/tCLmf
Gy8jvpDMIZUG6+seTHf+nmz3nhTBdx70S6i0Wqeq8UGKZTeijjlNOmmy9dsmfSwakCZ+LrtXjx/G
aaWtxlNl5cEjp7KsW//nm+Nv48HfP2IQiJzfXGr72Cr87SOusjzwFs71d4Vn4hjtkNUDchNr1VtP
aVnUeDctTndzUj9EEw4lJ0M8HG37a+ybn4HCC6iXxd5URWr8P24n+zqZ/NvVJ9lBeUyqadYgjv7X
q68w6raRmdnckYMbj9U1mk4rfb8K2iIKF43dom0xKkRmb66kqKbVNA33EerysdF8FHI0q/s4iAKy
OXHEYDlyrXWWssO2ZETYNy5vqREsbgqcg98ak/epyJJ0//vv97/zyIxpmclH8T//OY/6t/Oy6S/T
sj++5Y9RmSV/wwng8IcWMSr/unf9Y1Rmmb8B1L8Wu137EM0rn7Ws2l797/8hzd94cguUQjxUji0k
T8R/jsr4cde6Ih5UzPaZcbv/lVEZq+Dfn+OmaTLikldmF04B6++UWFZp06Ky0zhlcQBJb8qqZh3j
Kwy4XRvmJLljW59Q0prrrGJGVNBX6XjAI/tAbMHbweO03ge8cN52LOpbn1CwO2e/etadFTdzdQuv
gdS9teTtgTteSELJwnrDI+efjbT6RY5L7J3FNfHXF/22UHm1zvukPqbxdO+LytjmRS3XdTA++LEe
NkGWqZMkzX3LnALRUeYa/d9dnmdZzBNB+XEEmShq0KGQVPyfRhD0b+lsYfcz50zuGc9Yd+1Yvykj
XzlJUb4R2vcv7KXsQ67Ml9SP05cYhY70tFpo0QlEHzzg9xO7YHLsB11WSL80y2+qqdiItul/5pAz
KWRXyTOWan3oh8m49cx2/rIHH8cY/5i8c0rHu3U5bBCIs0ARZHZwpiwI5EPhjsGLYxCQJJVaUDEQ
g2Sa+rq+g8093ueGZ6IYBZgZOVjhQs9Je3DzI+otSXYCacwuO4gftZLxMfEL4HjDaOpTbJXRylac
UfFQJWt27+kvp/9IffQhRZAgsdjoM0m46sZNuTcrVOo0q9Izbkq90wCoHxnfkLNrydbbbYMbvRqn
eRs5s36feyNbz4FQPyZSNAeZSP/IpV4ma6Oyv5jO2HdLxpJhd525BnlZH4q+ac6laDBRz2PlQCgb
zY9K6ZmjvbESsnRudWZz6V3tR5jn3zumUWMZx+uJOc3FKWd3X6Ay7GvC3wDllgE6VIEaBKixkUSM
BqdD3sJCi1MgktHW1lhG3bQOPlpYoFjQ+3Tn2m3+w0tpeKIbyQ2oNHAk4FN0w4sYpuw8yZwgL4sY
tu6ipmw1oyGhURofrcOncMvcmwUyBcj7Rn7DfXC7RN1kaKdHN59d9D4BKQmOybRabEVct/J2eXbT
56Tep4W9db/WYIZiqfrN7CMJlD5LtC2K6Vhd6asEgZV6UjWUt4RcrkPEpZZY4Z0munB22TdtdCt1
SQgvY/9cNvNbYDh67agmIsghf1FAdhsRr10FU36YsuTTiYro3KeoqF1f63UENqcPlZnHa8sbTNzh
TnG3JNazoLKUoEju3YtCzGuD40w4kDG69amyOyhb6k3l5aomDiuA79rk6w2DffzYiHfuTnXwRykZ
SwV2aBhutamirj14GVijpWEWzR03kRKT3iF3crAr2nyfi3449Fk9PCSDGn855L0/mGYy7x4qtGJ7
bPUjjuB6HUdpdm5lelv3FYEXgoisfEFTnay8gTk5e2pruq19ka5XvyzTqI49caBbq+SUEiD1XqxM
OVvDITNRFoLNlNu6N249AP6qlshYm1PcQnYchqOvtXdpbVURq5kiC4AxqlthVERjek9sPHk99Caq
edHldEhH8e1EkaYhVRi/ikmCX3EVAZ1OzJ++YXhImPyTjPy6W791OT7JObh1Gne8wQ03rcbSFgp8
tAkfs1RLd48Qn4ZVW61g3H31ozesofqh/tZesSd5Pa6UBwwsFbYRNlE17Wsf+IRjpYjb3ez9avhJ
sDDTKtq3WVA8O7NKNnZJiidNlPcDm/q7XRntsaWsdk9ggq0a/NMsaNxLFrUfppcds5lBZF4/aFaD
NjQ7ybir7bkTBLg3DknLyTFh5sVFAZpstj61ne/AHPKy47Hzd8y3s1DjnN8PumEUq5iERwOReacy
a7hUTfnF+sgEpcuDhSdGxuOpjJDi28ER+35prMcW+zQWBsMcwqSGQxRatTEgJHjVGk71+MNNhCAO
KfRL5JoM9bUaq5OOG+ipgchusEXET9jehj1zymRXw4czw4Xgx9YZnOHRjxr/tpomivLaZd4Rjcp/
0HjrvOfs54uVEfc2sEbHu2v6yr4p0sK+FM3MxUwsjEkleYcqjq1XPOLlPsKLDkME/Nqxln5+CFL6
SPwhdfOQtkTrXOtIwV2E28UeTBpQ0a7ck8juwJK2MFavR127OA1yatczsINpzSTHes5ULn5GDKnc
2psIBNNHsiu8STCGk3N26/LtHVt8R7wMVqU/OsdNt/kS1SfmLcXRNnx1rDDI34gp+TDIGd3PLE+H
ptXzKwK304YpOcxxlVe+eWEl9r5rGDJQ4op3DTKAdBc5XGfe+NVM8kxF3r6x69ciqeOtdmomL1Vi
Lk8inoHLDNpJLwAw8jOH+eWQl3761qphQjQoRy5USEJwEMr8xpi1ug0YiWyaNM4+JUhW6KVXJMMc
mxu38LpdjSJougpF1YiD95pMN7MKW6782s5fsS3Y4dIzPQI+4C17A3zVg2FQTTr4GlBu0ATr2QDq
aonC2+sGlXZMrmGfYOTok8GqNeIx+cxUNDL0TUhzjnPDqacyDr5A4jIhEcCKWMK4moKVDuajlY2c
ZrJk3lQl+cGWy1G1/bRTzdwPKAWx/0AMAkyVmzTvElDKM9H55ohAFJVhy+LRUiKLrQC52/nhc51v
dIbOMJRL9dO22o4FixQXp8YurHOLHK1X0ERFhHO5YUrvnXR6pZT1MU8wf7KH7QIeYgtuYWNGI5bg
KrehpuCUaMaGmfUkme1GkX8ZO+ETFPL2nqyLDSSLC3RxfK5g9/AYGKzwI1sMbU33+H9JJ4mkOue6
AMkhgV/F0hxDTtlPtTbukXHtU2dpYHZl220LpvGMhHNdbjP4VEyorwwUWOp8YmpIbuDX8GEP+lCp
ygZ0DRzlBdKWDQTUdI+SMTvz0ObDA7r0eO1yeS8VefJVknU8J+TCixEOQwWYQfbGADRww0zKhJRQ
F1tCPzUZP2F99k7Vv+u4zTE7VNNOLqU3bPTSaPDfZQvXLq+3ZlwF23hoyFbGWY33w4rN5TFrUz7x
cSr5A8Pp0ArNpgA7C2trRfziEgeDfRyYsZ8n/CG7mvawHMsVolHIkcx/cmH+HWbmJRtofVayg2Cs
7mCtBW+x63Obpv5UYxqypz3rnnuWWohHvGHBg1vPxibC8Hbsq6y/o5OJgtF2yfdTw+gSokq8pugF
8RSew/x8TQG+ENb27kGny3e8SxW4Vn0dtjMSYl/eb1iT21evR/pLZ9fZGKSG1o2Kygv5UlJrdXqp
7d6/RQ2vQb0N3aYx5fANuiB+alUc/9Jm7lxiNzZZamg/fa5kYp8TEyMD4fwseJDm0N+q1FCrgTCc
x4i9s3+U7kyMs3ORCooAxm1uLrfK91mb5zTrcBrlmLeBjecH0bmIEwGr166NmToOEL/uqjboH5hM
f+kUYpqJrH1goDahWbvVz1TDte8EW6WiSbZmQITP8IfbUVnjatHiTuZRfDNdH1K6w6GkexxssmZr
GApZW2uzpLiTj/GmTqn4lqrAEWoE8Oyta7598bOdhXXLLRbBJlhgQUvJ0cKc2o00D/BkNmin0wzc
dlkU7RhfiRvdRPWBP84ABMYArlKj2SEkuJfpOv8d8JXwW+DubVWNOSkdxnWctP5N5UVYw8gUn36P
cAyNwFat8XeFlJjKXWUww+48X++v3SN2r1dD6T/YjQDooVQH1T7J7fegN3EgTBl0KrLnxnYAsnHT
B0b+AFUGbkHlqJ1RR+Qzqt46gXauwPg5oGfiAusA6v0rvioATcrZa7DzJ1Ky3Wtr49UhPZ0ylGOa
u/OEAlfOph0HuDSXl6DUS7sZx+bJy8k51YlWN2yt0g8SwwqT3uBlj4XZulRsOG10yFone0Hoom8J
TMZhhnz7JjsAyq3dGSG8J3hDADI8puk+sJNBeztlN84uqjjbGeNYcPP1fYtGlbofbZGVL9rR6O6K
RwH0xOaY9cp9hLJGYl0s8uQoR5xn0rhrOBJVyNnPDwlno7ilc+nvrEyb5ZbosuB5iRt6xeorjtCf
aS/r5+ZAjhCsWGA2Cd9ARKDhtDMvQZiOUXSjh+ZMCqECjczMZodyjc1PMjyKmyk/FlHsv/vBIs8t
Rw7/ihHtDgEGVkahduc8EeuNcZ6AKgy7jJe5JVvu8+TP8+4spgrUiMOxezcEqOnQzXrKy3DpnGAX
NOMvMoLRxRXpwMhz6BkwXm3lT6aBYQUTW6nvhdna+yDLsxcD4OTN6BZFuRsaoy+Ok53n4PWxZ27y
YEr7VRL7JTnsxkvvPIP6uhNPThTtfOoZ+OUmoKVWFZwJ3G7TOv1kbhjnpt0dhCsAFlfYmEUA8BTn
GU4hIxOI04wf4qOM+C3yOsiOytqHMw+ION7JWi43sKedVU/SCGsfoWPuk0gMDM2TgOPNon08SUtS
m5tBZJ6P9qdoYKIftOGBLGA9r2TBMr1rqaIgeIJDYq1Mp9yC6lm++A9tYTNw+zcte8pPWqjQQxf0
p1Rk+bau2/QVjg0UIEPRqWFGKX4KlwOJhMRzB138R8ehbTUkebMy+M8DR3zy6rz5fTy240MFPAm3
RCa9J2mq/Eu5TomRlku7yWeJE0JodWdFVmavjawFy2Zy+JKV9vairD+toKsfJ5H9An6ZhNd0TWik
md7EC/YCMQlj15Npucm6Pj8MMjFCBqfWOQm4VEdcedqOqqdooSccPVakzaotE+NOwhZLVrT3znew
VfMvL9PpA24g434KsvG4FHYK7cfosD5WeoKcYNonv/eXfZ6r6TYCtxHWk67uaxPsa2VGcKDIK8zb
Nmc3n4oZb3Pr+xc5yeWxq4rnIUi/a4fWh9HgCgs1Bu8bf1pgu451ebEDLy7XFTV7D1kCFAmkyZzd
cA50DoCpe4G1FRdv6WZiS8UlLU0Qd13z4qk4XwP0Tg9YxDlc0Xji3acDFP91EUccpzpXOxe6l+gS
74v8d9Lm+AvvKs6nLLbNe7gWGUfcjKe+OdfBs4KqEUMCmqr7uV/W05Lz6G3S6n0Unv1AK1v6sEyL
2s9lzcCh9VO+WhCjuq5VM28LVypmGisrDmBqAnNVUtXy5moOTKnvJB9VLd0Baan07gOHUoYQtGP8
3gw1cONorJGiJ0fbu5zj6TnKx0Cts45U9hUoKN6L2AUvySCwuQHOLV8qlw1cHeTmx5Q7y+0QRHm2
o5dmsO7nDvpSU/ISFwStVWLN6lxGAbAd123jR7tPyo0rZtL6fSw+o6kZdzFtmoRg4y3s+iXDGGGC
YeTcYqws7YOXrLrgJmiBDeXUVYXNnAFs0qTO6btot1i/OEuSYsfnNFhdGJuucd2pyueco8Ht4LvJ
zymPIR7OxZJcLEbBx8Qp1HMQjeamxZ0BNs7zOHgD5rqtRC/2DcYvunCS4TgZxtVTEwT3Uij7VIMb
B/OVlBStUK6BouEdK7t23wmZOvArFNBjMSHxb2JA4TfUlzhhzMB6CaGnAsyCh+H/wp5Unn0nz89z
ywDE9Mz8CYpJvyppEFlxUvvstTlyjPWMY5zWYuVaWfToDSl4wRrWaVTkPapjb+jQ0vqrziO1czDU
POBFBf49LDM25IyumimO71U1P6jZvGCW/+wW7InMke+NYIzehO2b55FkIhNsdVBtZO5iPEvOMCP3
N4XxaQ3Y4eG5HnzuH3YiOMt5SKhbr228LYwl4H3aul7mSXHxxv6SJVRX5MyUTWfwbhF7242Tideg
cL/LQJmXvnfMlbvY87bEG4l7qP1pt10CT5ZrJyD6sB1jVl0Y0CCt1DL4KaKBu7zJrIvAz+bDXdcu
9rlI0um7nDrMOdTBpHcIAfluoV74kY4gE0+dWuy7qsMzz0OApWpOsBq3rX6QTm19lHPZH6Uv4y3Y
kJSFvcF33rEFO5nzgtfdQAmLnNaP1wrs5rG6PgdHSInzyiHv/a1tHPMez4iUz6oOPatOtoItw62u
EvkicB2S+kqoakQ6bIYnb5m6t5JD/UPbUvwECD94nkyWaDwic/1WVZM6dnIqSdwH3qcf5+MZ2Rxb
/1SiTMe1GPEkB8qO7waCSCsqp1mxrc5pzM96bDAz+PmTqwuDWJDVvzrk4tYybTLvW49kJlaNwq6w
gy1EIqvt4cP4Xp5zBHBz6+T0M2hE1bC5g8Azsr5YuGu87WDwyME7aAYTMlZb3GKExJ8Xlc7jf/vR
SYA3xfeZd/yn4Qn4lir7+HPY6F/f9scARQS/scEmx+PbDvKDYBrzxwBFeL9JD/uVaRN0NMV1tPLH
AEU4v7kE8vhbN2BS8vts5U8DFH4K2CL/OiNnzvtfGaB413/+T3O7KyaDfbLtM8lxLRf/0d8yePAw
BNnSyriQeZqQzbDdxn11aDz9I8DkGsflHS/9zpB06tRxSlzlysQQ5h0EBM6OWXtMWgmWK7POQaHp
KTGZ+tKIZGTp1qDAj8SOEpt8HDxgSrb9VJKuBILkRkDieJ5C8vo1S4Yz0swKJhacANo6/spLskiA
OORBmBTscPC5oZwluct7vc8p1t6TSCC1t6QIAeBqVlI7H1i204udy+W7AwG7bgUsza5y/B1m7O+m
MfB5ojBD+IVxd9FYxZ9TsQRo1ZPxOlgISEalcI+AhEzD3PDd+3GynbMhq7dEOJsxhnHNEYbUCgp0
OPiFtemD8sjjFnpoGmVAgXg1VrKsElSa0SYG5FVtCywNVrRtvkaVbIjDdF+977704I5DjVuXFaLJ
D9zDlFF35TW/TlPMNDY/x4rTVz/Pp9//I6EwNgS2fpOJgl2o4QEWdOVXksbtSrlWReEKwgwaEcQI
uRx6wa4ExTZ0u2U8Q99PVlGDihjmo5+8dW3mwa5q9FdeF+qrceSVouJmr70T61eHfT2PqbHdNJUs
tvP8Yna4jdlj0DGZAbPOwExB9rFPuYC020rP5jzSFxt1fY2VosMoGPUpC/rzMPjwGQoekJQgAGPz
WWVNM3U3i209ZHr+Maltmg8PhZO+LjE/tTD0tCqTACF/7KJd08c7q9fPc05GCNBYH3r4j9eT5xwR
dQN+T8WJBp58XVom8Bxd/FyKWa746pyTHxK+qnG9c4X5RnKQhrdDgBVhvNjjbpiXZVdKSBeybTey
H+ONtux0BT79sezmeQvaClSOj/raM+VaFVhXwyL2e4CGeMIbw6lvIhx9QHR8HWa2cUkc/9syEnY0
brUWdY0Cb9gvbEVe/RiqcTGgvxeMkdCSzOcKgmZoK1biqTKe88gNSHW76aopx52w6B4qmlWSByH3
2F1dxHrVLGJYMV/HJgngsjVj2CAyOPTsYXYWlXi7ZMFd3wm5N6++yRzjZIhG7VE1QwqiNK9K4Szf
e9q80GKolQAZx+qaQ5u2grQMzaVpGSdGC0Y5wt71+NZATwypfEICso036Gc3baY/SruA7R2xylxH
iIEaLr+/i7mTP8AYvwptAGif1EtadN6OqQ3Bi3yAAT6++lVX77oluF/wrY09yL/SjnOWTuMr72w2
i8PRUKTTRrQW1yAtFVXpu2m5Cr/s/Jb65nMQ249XB5hsAS909RysC61/2jCaMBhAdLGBkiumEyGS
4qOu2NgDDYk6K8ZcZ7AVRlVs0rdRyVXNcWNJGAkG3jO9uK+96jH1Zv1PIHQ/7ch7BOF0mjipkifs
GbAGe/YXtNNzPk68aUXscOZ2FcGmGrjSImIRedfOXCkdNs2E44ZnV1tn6T4YTZYbq3fpaoornn2g
76kwf6LHblnhJXuJ5hkAooObxrwGLYN5zjfzOHqrKOLuJf7DjjK6xkQ8LM1CN6tpLHeuk36Krnnu
6XBckViJsYKaL7QBWMAhjUfSbRvLKM8cZEM4iOzNwHdqVZZrGdTTvgULuU5cG7LooK71UVDy0qLy
w3SS3a6q6he/AStpe+JkXB9Z5hzZu2XEnCmBHG3SoaVUBoDyBh163AxdelM6MF+UJx7QvcjpLfmL
t5AhMTRFf2iZkMom65d24XlnqeVs5oA9La+rDWkRyoHzUuE8jfrJNng785S++SZljWL60dvDIVuC
n9PUrNkeyYw9pAnnpph4FLlFc+ODo6QXaH7x2/LTHsz3ps1eMTXGm155dKBVoxl6hEKH1iXkac8h
M0mc2oI/npomOjHyKnfoFcPGnurp5AeoMzhXMvIKTX4NyNEbKEaCWnr4Sf6mJeHR/OwRO1G8Jp4x
LYfzLSYB68OQlkG3B00cVQmG0ZMYUB1FjHV0iNIywQWRZXh3vrD0TtVEicph8HBKXRt3pmYvZPPW
GbNY953+mMnVnSoUrg1cIPvWiRzK7fXgrCqNAhwt9V738wdJx5ndoxGXR65e9uyZYtbamjUL66iw
tlo+n9iSfkjweBhIDetIPIOa3qQEj+oBKAnxW+Iips7n7urSXweufb9EUAC9jDphjtYCdy59TpkM
0l8myYHQrKKnvKNUJiqSkS22c62vs8UB0UAQG1DfDsWvB5VGwDCJ+93N2Lp+CKima2eZi20ZkXXk
mMovylM7dkYlSxpCZ7yk1Sb24S+ZjcNTshKacM4SXMyh1WUIiXAMJ384FEl8SChca5ixh13bfSp9
N7bBRmAewg9m38gx/RBLwqfrRP0Rx4K1z/2EbUDOKOfcA0vfz4LkpRPFzw6z/dCfOQpQMPAOhuB5
nnCBZUvX31cxlHObStVTBp3+ELMyb5U2AfU1qEmMjp6Zi3KP5t4+UOjdnvvkeePOHWATWqXcYGx8
HilJ/vSpDrpp/ILylWkoV4VTiZ3B1DB0RoPeU8s+ZLWE5O2W1tlj2teSlllb4ifqNJJJRxoAJQZW
WJ9SPkNJXlXKiw0kaRU0+mJ0k7Hq2tgOxxqeQNKNxDlZREkrgGEb43MlzTKkFhfkKWNvn/e5cZLu
LQkUNuQoeAD79iZr2FKwNsUq1fQ40RzhbzFgEpuKGn3yxMhOqVwOc086REXiK8HPxQgPkY1RKbDa
KBYv4NwPPg+EyPceZsb1Yd30exknr2zIXgRq7y4LvBMy3oMRuDNpUctd1zbBzV7qBTp1mYbUqSeh
FTT3Cz5UuGTuY0DTGnJb9epTO7tuhHvfW8x/g/Td853iFTBx+k2uhIqTBAOhYUuI6rD5Kidjmklt
EKDr8mg58+uQcaIGyusewWhxzzEAvbc8rSDKUdDD9ABjEFTKn+4yLydsBfzuGP/TrVeqb55UgqA3
lT4RCEeu3RmWZFc32Hnq/hD7oCQywsaFylhwBMz3hutiw/hWnJ3CP6LweVg9q+qKQgZPLJGAx2x2
N0HK261U8tJ6hbkdiMrudUbYpibcG3oBacLF6eZDK6Vc503wyH6uZbONud1ky225e78cLfwkGCPZ
o50xMmFDZjO3Krr4fjSNV8IGv1IV2zszBqcZo9fsaN0S+OgzfxulxiP7Z4aWaoYgU0UvC/GklRZN
Q6EDm2LeI3jzvDB3XV2BYk17n+CVx9NcdjQaOv1yP/OohZt5VUj02IQ+UjBrlv3hgDxmc8ywxWmP
MOhq6nzjkqln7N8PYsnfnZZsMLZw7sJherZU/lz4A+WUZluscp8Pm3sjY2UW2oxOru6i11TSW0W0
U90m+UL8nR1tM7YG+/gIkHM+vqSlhACW01OEOSo+Drmzte1YrrD6kP2pKJmxkApBXvm3itNECDl7
2CPbW6c6uc5Zcjb8AjbAZnSUd8ajkOwns5p+lLG9rqYU2nVtRtYv67o+8SBVJSOtersUqHTXhOIJ
TidjbYPhKiUCNAc3DJyS0u/v5XWD1wcOj5A6U7s/nTTP/7BW/jm58jfj2/XgBqSGEIVHaCTAL/9X
w6UURr8obAoPaH7sKqpg585AcoD9PQLsP173Vf/1I/5t8ok+V/3q/9fVVPlZ1XObgKb+K4Xk//z4
Ltuk/I9fsvuurryO7u9f9JcfC87kD+/m1bb4l//ZlH3Szxf93c4P353O//ESAGxcv/L/9y//AIc8
zTXgkI+vAqUvIXSSfPZ/PtCjAQD7IJPzH3SA5Gei/+33/EMEsOVvgcvjHHaIbV+jL/9yUdoCPyTY
tACtgREsPsZ/iQDS/e16Nqe83eMLPHn9pg4T8dVg6fwGaeSq6cFDwy7PX/3T4PnHlfMPEsy/B45g
z/2rCIAIhTAgHNNnV0fO4Pov/dk6Hs8OJq6YfL4nSbolWrZrm9TLmpHu9YGX9zxJ/WbPA1aFTZAc
EyvzNsKPH7HP6ZBqFm7n1qX8lx5KpikaQWCM83gXqaW/nbLoR2tZBs40E58KnoBwhiR5PzixuKH6
BuUxw5ZOEH/Z0sBF60M2yj2hXETclFY9O/b1So9aHXGhWfciai9tPYiDdK8LmovVKJ9qN1yIm9Ms
HnOvLZSJlYVB6R87PdTg9ySzN/Czt3bbPmrGSSvKCQpkseI2bpeNGfu0wUU45cn1vfp2/tBB7m2c
+MaulrsgS3B406bpGtbu6uMPU8PfxhL7pdEHT7wJyNfGpfGw+djUwNkGWewhxV8zkoCE70C9pnq0
2AzDb2lCbXsbfDO3wxA4jIzMGE8CUWXYI4xY/JFuaoEy0DL21Sxni8/5XPrnniKlyY1evbr/8CS/
aPbvAKKW7HtOOWnODaXNbTceqBfPVtTF/RpcWsZKOOI0ilG70xn1uVWeS7kNiTx8TDgpFIKGTRpd
Kx/0Ei+6FdOjOchH+Ddf7HTxaffmd9zYC+9E+ZvWIt4ZcaKDmRwdKR9EVHDLbUH1NXVEns9mIDqI
Bh6IEZSUHVtqWXVu9BlknIMwChlK7LprJdHIuckB1T37yyf9yUi73p3SKCV1fi0UIoxNxwNEFUXB
K/3qvZMfPG1tCt99E7AXwqWsFaL2Ed3ol8euEZQqLZLQ+TkrtflDgg61qabknREryYbIe63V0qwR
+wlxe+VRN8EmnbMvSwRPk8+GSUTD+zJ4MX626dzCoObq5hMezHNJTLdXzPiDHCeaYop9LTixO3kz
FfGucePoopPq2PTLLUk3/2A05VGW4g4/zcL2uqHfKzsP9SZOzVMdlKGItb1vVfRKsdvETB9NzUIb
6K9EeKcbdrWByoDdh+IOGQuqajyKMrE67AH+npEAmrWdXFkzA02FXo7VMS8zerjYxMqB7SxpC8Aw
scO4ydLBlpjZQ4vssUqT7LGlcNpL9YVIPLuZIvrBae5mHjDIjQJHaqVTTiGs84TUXDgrRNKJ4bBF
yOYj3N+rItb+os78rsvGi5hGAYQoe09pL4OUNK/oheNYHOWfeDJvNZ/yusgWEc56qHce9ci0r9a7
osmvuKJLlibxbTfUh66RBMgXuqHha0BHthcsxnCTmzpli9snKfQd74wI+hk443AHH2+Fw9cLcYq9
DvgOtuzOQ6OfvwPPJGlPF/2qNkvz5LnyoU08fyWagn6b0TnYnoo4D06fSZ992Qgg20wZzVWsrFaT
h4rORuLAgBg7UkTlmaDiTBSXxF7ulkatl9x/dtD89yLvHgiHPdrDEJ9bRJp1Nng3vmmdjNqglWjs
fuVRdj+SE8xBljBt7g0qgk1v05d1vMIz95zHeLUKWYhTjz97NQPkx8Xs8sLT+yLCc1A13IUMI6eB
eshqcuisTqxL3DkrNRBJwyrnMr2Akh87+SpJsa3b5Z2MGZtYfr8LJEHBOqWye2RmGxCgB3W8pZ7A
gA9NzV3qfVOqs1UzjUHe0KxNPD0ULb53pG4xR2yWeL5rg3EvaabiriYYDJxoHM3vOfC/cgwYjssD
pHO4hwFYrFInO7YurghsqBAopuB9YFaT+3KPc/pkiJiJspPdeEn7DjGYmprF+8Fu7Tgb3QMnVojU
jAg30GbWvcy+fOUNq6qmIDurhBOK2gnHgmrSFAyT0ZzVUj30c0vV2LzWhObHxvkszKnayf9L3Xkt
R46kWfpV9gVQBuEOcRtaMoJa3MDIJAmt4VBPPx9yaqazcnq7rNdszXbL6iozSQYRCMcvzvmOZMOM
anWb1k6PgZqcEHJrdjCP+LY021Zs7ewu5QaUn5XT3VYlmrgu9g4SRT+fenE32j5K8pDMO3uYAFTo
1/kIIDt5naCzYkmT7cc0u4ZVfEIXgzg9ffVZggUtU16kxfd2EJ7R2sADZS8zlvKa2B8SR8zCtuZJ
tPwxcZD1ZnLAv36KRg2qVZpfKiQOhJ+SlSP3VUHQg9Cfpnp4Eg0IHtF2DAx1r8co2t3KrlyJfDww
UuVWqflNe0ZNaSKQzOmPQ+bf6kruyCbmkgp5KjX9mrL26lrvh4qImscKyl1jLFUSnTSGTkuzJUDR
N+tj2/YHYo6wf027KLL3cWLf9SzNeZPJfEfl3mfJXeqZB1XKs9+6P0wnz0mhFJcJ9+PGA5Namzw7
pSZfMFPDjyfkE2F7yYQoLQ6kWjJp0PqnSg8uzayv83r3QZNJSytGeW4bnwlxaAv4mQeEpWIb2xUJ
kJUVMFJy8duCfsoDMceaZcfGYJXbWMrDh8gaNigKfWHhDWayDznHyrK9HKoXozUH4ldxbKPmZ1ha
jR/h0L4HjYPgghjO9YQYdBeBIVn0YW+BK1A71sUmCJeGd8y1EEUgWQsGs10A1id3inB4nl4PCGIP
ZseRwrMeDFf9OsbaK4xTisN+PwjIS9PUpVCpkx9Bn1/wkyR8OxfidC/jRdLzxI9VmK6zJn/ofG07
u9tXXCC0gzULgMqd5e0Rw82s0ifATypcp3a998II+ibZndtsDH7YDUlBo4qesYpspXdfKYGyrMiu
TYLiooSko9zxeey7tVNkG7sCIM2o01yKyLc2gExhecQA6GUq30A1PWKMeOysqMI3xyEUkGEZ6jco
fbYcPwZTYjJcHY2ezrTaeOlbycnv65uSNt6s8qe6LB6nhL2/zshRT25QOBdbBVdsOUqWGXmeHkfM
+4ll7IM6v6W8Wrmp/ogm5sorrpc/pUCdPRyUAuDR2MGZMOV8hXi65oHT8ZwO6ktX1091Zl4rvf+o
VXWSZDsxQ9b2AcYA4Yi3QiFwjiQyTK3/Ru6bkoKaMMoxyHBrzL3ZDA8ypa9k7o/uSPpbzK7XsSi7
DH2/PW1Kr/sRI4XWy+52jOx3Au0JBXc+HMnEsGtPrQ2Fb4jxaBvNh8rNzVjqn2KW/rk1mcY8Npa5
5z+qKL+xeuaoFPGgt7Nz1runKexA8bN17tS3ipNbEkiJkGhuyI0lGwQCl2PBmwDS9cBLvumjn9Pm
cWkl/jvcGma3XkBv2wGMj4T9Hszta+rFu0nwFIizdofKbFc34oNSsIGpQ2R3nMC7AZWytoNSW+ti
ZKQfNrfsSkgC8OjwiSEGaOCVVJcahTpOEbbcxIwwYzX1XY5xCHoJLg+x1QouEVnRAEBRQCGzhZ9s
ZTn1HVkfLPioRCoQG7xCPUbB5CTjarDYI1iuItIoR9FggprquRpEg1YmyBFUaeaaTeSyat07Momo
35PH2K+5AaZm38tyx+ADG2XqPTkxSBqYL3tVgAzSABmxerxNSRJcteG0acwOqRl57aVnoaXWUr4K
5OGhN3/4LUv3xOCQyLUrdgVekPRJB4g/MjNlwtv44apKqLuiaY63DL/NeFxTjn87UO+kCO8rJ8QR
6+8SLFkLps73dmIsqp+Mp/uAqWWEvRZgFrx4o1Q7M5mokg2S3h37XIZDvaQAvU1SpLapphgG2le3
SOollQ3RwC4btXQTexC6QsxEiNuJdIVDmOXX0G9WbR2/5pW2HbjourLIWquMg9uaL6GU64GYxFVo
RHvVm/el4W2pmDjenO+SwXyFfwWw6LDx8+5Sks1NCtA6oXXqozHdeXaxlyZvSVZQqOg2cwpyF8nx
yodXp+zQXZJmuWwn3jOihYLJy07tYL0WLUQPp/+Iip9q5PbKSGfvttZtXkIaSj3rZIQes5SHhFzS
sR5vTSfalcnEU4XZYzmTJT2iD9x24wXWqaqHbR1GN7NqzOpMHQuWQVeONLdI3LsWlJlmgsqarJc0
nc5NpTEoIiJlog4S3vMAWwy3z1HpYAIsTUPoEXx7mk/xa3hgKA2r3VbCumQ2Mdg8enbS8i6+buxb
XR79cl7NBFCXUDHv/28NRi7lV37f1l9f7fm9/P9g9IH4QLf+hrca/SDD+9fZx39/0Z8CiFnLgCnY
E4YudIjK/xBAGH/MeGUmGXT+TB5mm+h/CSDcP7CaMg35Od0A8g0n4M/ZB9oIwbgLzYQjTQF33Ph3
Zh+/TdFMwxO6q0sLkSAEFigsf518lIHM/LSOOKIUA0D4K6S/j8jBEUINzSecB/6wcYb1L9OhfzK7
Y6jzq+hi/qn8ME+3rf+UXfwmurDoRFKNTBJc8MLjHPYjgdNOQJLKJvz0oqb+Bu49yLwiLdT0F//u
j4ecPrt2gYpjwdV/4830mda3sMpaomlQUeQTAc8iN3P2k335kLl6u42wnh41n6qlaB0Eev/65xv/
86pLzwaIAOsA9jQ171+v+qAhNZc+7o8q8711hWIYKwlFoONE1HEGBdm+rxyLTjsvH9xUo14xShYo
omG8r7MZWDf4Ca5mLz6CIi43RIbKLQGG2se/fqE/B1//cLUTOuHRXZqkW+BwNrlRfrs9ugrPl+9B
QClaFN6BcmKAmuhQNBttwUJ6s7oTTXy57ALd2jdxXj12gmD0VBbTbamqb75WXHWLQy9khH0jo1gu
pYMigrtfrvGmvjbaMJFkqin6Ajf4GyiE+Zu8h18AYIcucW+72KPBUPz1Sldh5xHNEBgLqaCrWQ07
YjPjwao0/TabzGStkxjQpVq0LGtxA41xG8dFsChLJCMIlvnFqCAIWq+ibVMjVfaDogZ52Gy7wMZg
MabvnjsNf5dt8M9eNWNt08Fd7hnmPBT9dR5pjx51vOGMSBhIBjVK5wM6TrlhQ4nWJEsfmZAQHJ0l
II+zOUU5+ooNSqR//eb/RluY3/z5nOHY8nSM74b726vwYwK/WLwg9wwlA6aSoYuWBogFBMOh1tgA
+0I0GGAoaqPwMRLWeFQ98oPY0wZy6XztzSvSfZzrxt9cn39yW3JsIUzgEyT5+Ljz9fsF9WFE+Lup
KifWyAaW45IHpFPeJY7WHJw8/KD49lmzsdxx8vo+oN5DkT7JD2JYd1NQv+mCB3iezPMTDOJ9XxXg
bUd2yAUwUvCrH1pJkPgA4eJvbsefH+y/fp54DACwsHXdAwxg/nY7ok6Ou9Zii9VV5udoN69JMXkr
jl62Mmq4gbpfbUw7eyyUFbE5Gq9pTQnKAX791+/tT4T27y8EOIGBHo+0A8OZcRa/XMFKNs6I0pNP
HpKPbZ6pe2xnt2M87jI5Buyzgl3hIf+MEeO04KLp05Npo9fVC9Orr65Xdxzi2i632R1RlQ+I5ny+
zOBSe/xOs6OtWQFqfSIF9jNrzIg0T/T+pR8bGxLPQipWHC7CZXRqFYSJpnA7J9RiBZd/42jkfLao
ifGpV+tMypucxnv1f3AJbFvwLnAvsUj67RIMjmC0W9FGQwnAiWNX18l1T00XyWXVmwcmQ9pt3WQn
3Q/xfo7aztRTfgPGHItW0QDEvbEHWLWRbNHX3UB2gB5/dH6IFKB8qKbm2xPZaSItPpryJw57FLCV
zXw3Wxt190Yk0gXX693kq3M5Euk6JGIh8GUtzZxjh/XXrU4IzyaXnv43iSXC+ysqh62ZTm1heJj1
LEPyKJ6fT7+8+1MjS2HGxvz89eU9K5FmjSTI33TeVKz6MvS2ld/m34i25WMk4/cBlxWnXq+WOY6S
RQt0gnG2J5Z2rWswElv5bYbKRKRvYwPrScQtbWntA8uPu0VFuBDZoQ3J5EXvbBLT0O9zxBPHruPP
vJTlAP9kC4Ea2ClkxE9sbQZkUKK7mjjSDl4ZvzVwGjdGjOIIOc4KwcR9RQXveZ1z6uYhtWUn0PpK
OIR5VNMIB2GwMwx1NspSLt3RXekYfteaH1dPpUdKtikyD1VUFp/MGkuzyH1mJbyX0diVm14l3slS
SNWUMVmr3sM4aYherAYz8Y/kLk5rmjuxybohQCfX22+iExdsvuWmbplCjUE2py1iwKOZL7Er2/1i
TF0NdBf9KTpoefRsny1wNIz3LvvjJRm+8dIYyvteeBcSp8uDmAprLezYOPkWmsNez9TBxD+wBmTG
3cE2al/Walvy38YRc4gp33sNOW7ZQlEdRoV5a0hvRAl9bULBvUx6x/wxGgiqAqIul40kadyOHPAS
FdHIEp/mRRbdcNWHlmGcp2Y0vC3vSVJlwkcQ7UaLfeeLoLyfv5C19/Xpy9Ec8d13JoHjbKvWTWuK
fW0So9t2GfI/3dwXBei4Afbkoorcah0mSlsIst3RH6VUWSHOYQrHbsdgLNtULEWe0MhPa3SW7cox
uupZBXm2wsgSYk7DatJi6f7E1am/SFwso9GOB1YYBuu6AOYwRqIpWtYJRSxw3Dlok8ppM7Kofm5s
6PANeQgnqHTcLwxpFj5EHn3BLj3IGe+QN4wo5MUkJ/a+CeIfeDB05GEFYFr0n86HCuc91aThNfct
5P0jC9qLp3y24GWLrwYjWvaoakTrY93tI3Zca1N1wzZVbrYMgqBfQblUNKBVjWEK1fMKvYG5NCM/
XaVOFZ3Szp53GD30wZXLk3Or+6qNd14azeYQS0UOBVc5YLZw7EOttfKUOfpA1qBfLGHwEhKPDGZE
Btp4W+R4VIV6WdzH+JTWOnFwe+gX2qYwmcdMg7SXVpOaAy+sIVvXqk371Ziqbo9ZjvWkXgUvmMQ2
LbnhS8fXCS7Q3Oyi9VeLuu9Gsfu6mUR8X0QRTgSeLvsB6A1ReHlx9H2bIz7NAJbL2jMeepT4t8wh
wwYg+TQdseMmL9EQfesK/9tCOFxCoPp2eEOPzeyDPVD0kuQ66CQ7ocjMUaLcy66OtsrS2zUZ15xY
vgo/cdebz/GAcxRzv7HTMLkdBAukaxJUwUEr1RO8vW5ntAiD3M462JlAXBphkKk0+nmiq2L/DP9g
WDt4SvF6tKB/2Q+edbAF61pN7IaaQusn9krixXIKC/w7uRTvok1pkDxqVnNrpjpLCUg7IZRCxp0J
z+t9VIcKoSwBjyt2S9xjpSZ9CypAMUKd7Qr/zczbcuO2fYGNyBBvWd16m2JKuOFa0WchCA8pmfQS
e/5JNLf5oHdx/s3l4HshTGMgABHBX6YVxhj6BlasgTesi/lQHZiFR0vH8ZNDg/V+6TLnvQugVm/Z
4RkbZSIGJIaCs4pVfXdipQwOn9BX1pCjmC83fIC1P9Sat7TKTCeEOu+Q2VQm5W7V4WZkHVHxDABi
oX+6FmdZgmACk1iMhX0MinszgsEYj5Sl/eRae/bK1DaYddhl2HwmiHznD6WJ301Mcheq0kV/NHHw
+JBTKYiDPYtx9mMVGcmmWcV7pcVMZetGHlsmldAP/GY7QnJdmgFCtMhj2+GknBdJyC2XmhLrUhw/
luOc+O6L/Ac7ovs8kOU6Fsw/bK98rXoUYkjbcBdWzIhdd0J63DSxt7Viljq+PU7rRLZMAg2hGw88
OxgfE2+2y92SjsExMSaHVnZmiz5gBPddNyM8PcAh5HraI0dJtpTK0B8RtBePsEnONXLWH+YwG3hM
GZyLvnTAynhA9ic5ILIx9OgmQXG9s8FCaDKaHhJqPmI9ma0R7GA7s8S/miA9j0WdHi2dzhRbvQNU
d9Ky4gWBLZtu9qOMiDyVdDeF0aLM7QMjOstQKOC9KYFZFfBWbAWFBSVekyDxdRLFl6YI2rsK8f5z
LJH5uH0/XHH7+a+8X/jQyij/iBMx3NXESCbcA6xfFpLoNWZzKaoELLlCf8uSmUpUptGMatCbaz7F
2kNtppSzVlXC+w3i1AbR7jvfwmqHq0esiNEF47PPJ58Wx/T9i5uwEts1ZdPcZ0ZF52+NPFE9X7tr
8/xVH7RmZXilySjSNtaIA+W1KKuriGskyWGjJ8PK0SN7g7Zw5rQXBu4N3jrOLzG8JqzssFFUL1Hg
mDt04opmcPoi5LtdwqivTp4LaN6kafiOu3Sll5G/K1kJbSOU/meB5u1zmpRYaunEuglNBVWQpb0W
cWhBcC817l9ya+UyQfq67IMIWbmh+69enH0gsKVIjsbiw5fDdTKKnCCPDj259EPnZbIbJKP0Ms+5
lyzboEORXzXmbUEYVOo1RA07IVT0oFuTRiH/ppH6Hy0eDbEFK1HwHvHChPmbiCocBxcVOrmqk93J
TdlGB/I4H6PCype9XgHpd0D+1kZJYGLEUntKRHvW82CY1xrOwXT98az48A074IV/17vPU5hfWxRT
t2mSkHYBtWY29nvrbnCSRW3Ph7CsZpMp7fLBtrzopvAVWeNJqi0Td1aeJzjK/rP1/bdAeA9Fxv+/
Dyn/ovr636rB/h9UcQHfMAh2+hsZV/rVRO/5/3oqiHr+/GrCqPx1svmP7/HnaNP7A8e8bnvItyzL
Zlrw394u9w8dPZWlWwzwMHhZ/M2fo01p/IGmixRcnfsNDd/suPpztCm8P4h+YirHsOFnjJT4d0ab
QFp/u4X4uYjLiFejW+I4MORvcwL2jEZPeWFQ7nL6uL6JLbXXnyiHzk4RRJh6wvsod2pw+DhsPBs9
SutZw165yaeYqTOA3Fm58oDPhA8xZSoRsdor2YHUQ3+Cdj+6pBMnIchl79p55i3GjWA9dUZGfkmB
lHZu4/3oYtoAK2wTzFKqq01qR89EcJBh7LbRupzCjTZRNVe21S59Voqxz/du/eHd7/EpJyyLF2Xv
fOp9R8hj3KCznLdx9ZgdWx02X6lO+EmNnZuJDx35ywJyRLGQVrGaCnOXATJWciqWFP/awjDyliWV
961z9K1Cu3ng8XDvhoBACGzClZ++aVGLNqzP9LU39h8UWHMoNPwA9hM/6PSe2hECvK0meDNJyxql
mn9/6b4JTTvodu7RMDVPUTEYC5usrc1kQx4KpW9SFLrYfaiGmBLaffAoQN6xhbHXI30OQiAwZW2o
8ZwOUoZIdVphju7EkuTme6tzH6vBPwPJqTZK8y7QTcFbC5sfPXOqwbes9Kg5pHA8KBq/iZFEhm3V
5NE0xZ2wa1jNOlkJwZac54uEV7Zw2OEKM7/NclT14H5k3x4tVXfIY4e3VPblymuJUBgMTMFBe21n
ho6LrGkoeGRiFxYjUrvga7ajBgjAp4H8IBT6h3AsO3b8TNMbqj0tI9W7nrxNXFZqQc9Nr5WPN7OK
SZ9wuJkUG1wnOSGCSHxWzd1XkAGLbUOaGGEFH1WEf3iSSl8yOTrE7fRI1BGSqbT6DhMdsEpfmKsq
t6aDRtreUqXNpXcQ/NSWOiaMc9pMnludbCsgsfjXfWt+OrHt6k6ZiT5iYtPsReqc1x62J7N612r7
2qn4QdTBLd6hLTFhCOg1f9i4pfFUWS2m3h7dxtw3EB3LHrwL6q2eqCdO6BGpvRiQItrpRsuIeLDM
Z3OYNkkQmI+ByzgdaxptSnIYELfmCdYE7NL1ho7pwJyZgG7pbxBKqAXP9Ppgu+azP6GD13RzW9ut
scwc+67IWEEmTo1lSgcU5Jsnp61WWDDuqxyjIziZTog7ElFfNYdNmB7QDhX1c1Ji8LLyvdZEWBVG
zJ5NpVajLiv4/eKAAA79HAXKUlfgo3qQIYy03xyBHzEdjS8BCwy/4pMa3LcoSan6pl0z5iGdZr/1
pXZwI2tbsVNIJDk9rlnfEuvyZaflVw/Ugk7wGBBPJcE7lnMUPEHjCkkTdunZeDXdRZDUWpbnrYU8
Eki7H2Nzm7BL5Q4iTZ9NYKQvdK/YhBZa9NxDQho/5i6TQlPRfBkv6EpBZYXhVxLkr4EoD7EazxMr
56ZE9avClzDoLsoB0ymMYypKMI7ZdnbtDH4Maua7MLSjIO6812BB60WAeYyfNGJeKLJxRXVAixzD
KA8evMJ4lI1+rnUyNhr7M+cyRSo996DR4W/t2CYx8kIB6wVvTiQRWpp3Q5SuTZJ7UgxueW08DKo8
JHCQ0lA7Z/SriVbtGsJ6Y1nc9Vpyo8cdepsSpqG2Szp7hxV1CU8ETA2SB9vcTDSwfWRQHAUr9rx7
5lxPpRzu66pd485wuGMxNEYjt+6UrXLpHyINuHUh2WZBWg/NOSr+HJrFAQfMM0+WkzJK8iESklDG
oc3PVTTdZXV2ylOYy4kTHFwHK0iu/YgMudNVhBIoWundsNez7MXCoWQ4zbdmFA8IKUiUCpITAtVg
iQVy9mSACotrs984lXbuq/KmixhL9bSZCwUdcwnU6q23Bm3PoZwu/AjzWFQDD7CSsaNI18Ue0Lmx
GSfeyao42+ijsGGG3/EMiimncZ1ExWudSf0Q+tG4NZT5nvhNuo5n/rBbrjtiL/j0YQbyj3JOpTOh
+ZSIriSKBst7K3EbdqM6Q4FYCVFdWFoSB5a4S2S8OgIrrnkhPro82NqqmzdVR2y4P7K2PhQCX7M/
lIpcZUT4hrrHZbTNEutcdNTAzqS5yIs1fcUJsCGBXizm+MV4QD7Wqq8ktN9Vkl5hQJ2h7+1xdRwx
OZ4yJQ2CbwYYX6S7BRXeVQx2jDkXDSBVnCsJxTFqv/KcDZG1DrEDozGaxndjTGsm/BohLeWL78pb
8pdxCSxswR1ZPngKoSeSzVHYLOvDmxEFYWFpR0Asq9IxgrVb1feAd+6UbY7ratCXhlGxj+vIPaFL
4o7O8Ss7L+447nOm39mkVr0RfQ4W2keZblIeqWAjac5DNHnFIqjsncxbpA8mOEGryp9JL7gNA7Vv
yMdht3epi7JcO4FYD06xt0R8Y5FpkcR6iWw7W7l5d9O38tA49ZXZwCNehM9kKl5jwCxL7oRHKyjf
gq5iLNVW9wWsq0q5D5Mfc9GwsAUuOvamIGZKy274569TkpDskTeXITNxYw1aDZ3ES/cAxNS6s+Vt
pggTTCHpYmPi8YkZhzgYIDr4cz/aVHgbScAlRmWsUOVZgDP1g/Tou+kqi+pVFGPjFEH6FJp4VoG+
P2Cl4DZzGeG2DK8KlZ8tF82jyvD9offb2r17Z4U+civWWoVHRFVk0CLn/aVpzMfanQ/LKjk6Q/mm
KYLfBsTPnCqCwt9pMOm23VYnkjMsVbSuIuRaPcRWq/P1RQpPBpfK+C5ttelTXW5rlhkWw9CkITFI
J8lPpPbGzOJ9Ckp2BTcMJhgzYbs3KQQH6EBNMBuByuqEzh/IL5Mqo3pz8crXnE10/BejRuJhhe2D
dNDvSPOckt6SdaZahWBgSGkrg0NOcaUYZa80amIeDfICLSrGdutcyTe6MAVd9gqwcCKStTOObwaJ
THJ+vPIsOJPKUyxsiZB+Gve9o7Z9nOWrGtzTsjf9l1QkOXo5J4ZNNuK7xujHOYnauerWlpEvwagf
606+snHYAj5FNFaDZlJlt3LdPNtBJA6Y/wcPKkED22kENsXesAta+63XAJq6wQ2D801msTytKb15
K2TA40gmK9FLOEIoHB8qF2tkgYu1CcV1AqsMbsTBk4q7spps80MhGSdWQa7cn3hB6le8FdBwbP1q
zZPehVPplyjILpLUpkXecPfnjThr1NPkmlnZls0AHFHiN6jOJ+YxKruqyiTT1b7aNbWhPpwdTUwg
pEfG64ixZHWD/nFhOh4i8s5/DAJ/YeNO5OJ/e07jXugJXnh43xpTxpO/4Z32TXfjRTiA4Ya9R6n/
YaC3ZI4qiGeZjMXc+HYDyXOZc3QyH0ZlQkYA7zBz0VM1W+UYQK+VcLQHRS0wpmAA4DfRHWiwycrB
2xJ8+oO6P4GCxFCa9K56aXsQxuq6g6HqxysjxX9KVMF5/pfYawvWMWG/DDSa8okgxEXdAqiCf3sV
XrWscOGhNGVVOaQjKRRdvMbBQo6LdVJ9d6LTX1htcGqL4nsq8HAaIsOBqH0wy0yW0YjmLQ+rbdqS
ncYQk/gAIpPGkfJ0GCSEAnjJ28QhQ0w2RbgvTKICae5XPthJZvp1tprilHK9KN0FoRz7yWp3AxLF
3sB02LIiH13GBYxN0MmF9YvjE75ZJ/EJxN6qUTk22taebouqPPR1uQT/hAq3X+I9vhhecgn1jlix
j5oV04Lf7tFz+2ad1MPSTpJ9KQtCxkS8y3O32VDh1isxMoFAb+sN4ZwC8Dz1kGPD4gRgEQMCFhgJ
gjuvjuaUI76e84MSRK/6yuNNbPr8YIuQOJPxgM54OfaY2RnBqtje16QnVLD0mrI+oK09+Rm+RrzF
holy2uLECFrrxmw+faCPgwk31OkvJqVzTc3QhdB4mwGsl/QXGC8PAOaWrlYS4afOmolfPU7rNccl
C7OhpeouN0PpiFXTuBtVu+FaJAErJe/OVCnujDhzaTYktAEW1QuyYI+U8o+CFLRVDM9kGzeWvbDb
CA+eAsgRmuOTyOuDR7hFZYidp8JrC2hDT42VLaojMjx4Pghvy9K/0OKsbb3+MYhAu+WhdNfbTMHc
uOWTgSjIyyj7G++kpcOtnxmPxMLnvIKckF7espQ6PErsber2xAHl/E3s65c5RY+0HH/vNgIyiErh
7bD2Hhbd0Gw0OJ/LvHQIxGhzhNzdWfWkA+e9YjxNe0rOFLYeQpdmWK+2NcsCy6ER7wrEh1pZMZMu
9E82Yuu+EEdm3CHANJoFuzFXSLU/Yp9NLldoPWndDZ/o20xgjJJ5uYF7d4OziaBBZt9rx083kkXu
DXO3lyjnRHL7QFsbOcLPPotY/s1mGt31VzHdc+k7GxhwbGbrAF6vfuhkccB/sdNd7GFNRoBq07vE
JKWXspF7bwreJX1MhJlrgRNoMRjdgdED0kNWut2B3OVDHzYDTyvyP9pc//Kr/KsD1Mog5SItItPa
mtbMRuJLEZlyx+OWnUKxy8p4i5x0GXvBKXdpTMKgfHHK5L5E6YrSpdo02XQAPRFCiMyOneGtEC/2
4PQx52PM5sBh+zGVKt6UGTRuE8yXLskp61X6mWnjPSmdnzAiQGZiciBsZe/32VqH0oYHb+O3xUsz
1DxCWgtMzCMen70wXPgZ4dnteTbYalhzWZZkPcXHnHzmXBObJKkPuC9WVas/lg5yW+1z2Oq92mFu
X1clxt0paN7YlXyjlCSBM6Zq9l2fD5hX3lVRMzzaUb/GEnxsa32t5Ujbo3FOxQ6NtctJ1Y4YG0jw
hVuZ2LBAzPQhsCoisptDp+fn1Ep2iU4h4ahp13Kgwe/OP0RS7VTJZhO9sklpmI3bOgJ4Z9uAfvWm
vo+SH+x5z4QCM782rho8GUxji97BmVymmzxlHe4UjBumbd3q60kg03S9Z2cgQ1rzH1Q6dCvTLbKF
b/jc50Z/1jgfQc+3N5RmiEz5SjIfc9ZwgBSWGN9Iqya4XNq4paym/1J1Orup3VudpfbCIQiRo2su
ErJH3AA710vNr6rviw2SdZKpHEfuCq3YKHKAVzHh4ZfYtm9ql6SYBaiVpwEt9KZDq0orrfITirPx
hZi3GlU8Sa2VUOmqAOGlu5XL655WCNrrF6Cfz7DbUJ0GvXhPUCjsqrQujrBx6hWx04Tn8M1gOMIy
zEZgdTjwhoVWTu82VfCezehJU4zcjN7HXdF95k6Klab+zAeDrAJn6LASAhqgwgjJwmIjp/L0K0u7
1xLWs0DSCowpXDJ3XGR6/2x3dMqh8yPRo0Oka5w2TXcrGQWjriRlJcJ142y8GgSkb9JW9Q+Mkd4x
KKx6mzFBRukInfPBkuo9rhwg1jzIvNDYJDz9GNNh6egLjY+gNPL73EXXKzxJ0pf1VLqo/2FDn303
KZa1NhQPVjRSFiS46Vs3mwc3WOgpEJPBemau+WqV7kMZOHvWSP7C7aBEwAh9NLUAp3ztE3Iw6k+e
U7g3jPk4uaehWKIz/uwZA/Rp92wrC5e7JZ6jqX4CETPuHLdep5V/wYNFRidKv6IDw9+J29aJP6H7
lU9FwyrZL3m4IuikMIgAg2iDd18B6sTOleG/RHZczdpkkB96219AfZLt5+pPfcqyzPYuVZ2+ptU7
0PUDy+MtYg8Q38XOCbLtOIktNECW0NM6JihuYDxZ9tVrFftXcha2KqyOriiurVM16zTjwwIIbHiK
7O+soKkXFfAYIJIwHITGYEFQrMZi2Ck62wmHOaq/UGBjLYNiVv1XZGYEbxU7uD7Sl42bPiuRPKs2
oykaGfgRVMhbB7zxktspcMn6BF3LhNpB+2EBIVi0sXNKa1tQMEljH0GeuGgEM7+gJ4gfhkJiPsG8
sfCm9lON8dkh5VxPi4azx/sKoGxjDuCzOgWKlSWN/GDULQMh8Wx1Vr0zO9xys+ils0OQfnZ7Mm0w
HNg6yQVdj05xJbpoHumsRPYIa+86askJBRvpccgXWKwzZLLE2hjaaMvCjhbOvGkLZJOVdVtnQ7ph
ggsbgJyZE/o6sWC0Z94S73DsCR7GgZmt4aNSeU3NfYpWHmb8xSpisk2cE0aaYzhNNo4/G1Y0IIqu
oyNTNVmSVhvS+pjPpV8e0Mo8WNwLgBaYbXqVscg1dR8YNbnykKpnxVmZNpgWOB8HdwWX1ijuMIit
XZqE2B2DVWODYDfkVjfQsLLC+QS5DOMEPVEV7SesHwRtPM5OQqmCeTb9NpF6t0J9c+ZYMjfcme+p
Zt/x1hir9D+oO48lu5Htar/KH5qDkchMuME/Ob7qlHcscoIoR3jv8fT60H1bwSrykkFpImmgiI6+
XThwidx7r/WtXj7MrSvPp6TWCAxTvQdy2W28yLpEMPFa01ld+Q3LwTzO9mG03OegDC5EMJR7WSMS
C6nF2DHBJgL5u+EZXLGvYKia1fN+iudok9cJzEbFDDAr9uQlXovMCE+UMb0aqeFtxxlOLKlZ46VV
Vd3BFXW3RVPq7ssKZiuKAlo1XUSfmF1JPtgnaQGiXhCp3TdkbQgkGqEKwDNPCvaBY9zi9S3Rsgwv
bsgYQCm+LVBKVjAyGFbh5fU8G6GTpGek7XaZZu2B+5ekNZMBcRwD71n14b4gTnyLCzXbwF1pL4yl
kq7wDMs+eobKhZGiafdjEL3E+G8OcdQRXVxbDP6lPBDxfkGWwT4mtu7Q9l8HpI1lUdTrURiPOWj2
cgwOtcCnwdqPNRzCjfoaNqAjtTuzFU33Y67uRjWwOFon3VzT39TnyoeuQBTMeDoZ487kSV8b0mVf
Pu6MKO1OZJG9pDlz+Ey+VNHQ7nWaMI8nZ+xQZOAnggT5SCDju4RMEWBx1K5Qke/gO/C4QXiG3IB3
fgrwKuj6GcGZuQG2SpoXH8F8TEhBnyq89Kz3mbAuyoryHeQY5S789i37r2gz9DPukP7a8DuBkiCF
siquUzwqm6bNjC0E4+hgFflTH9J9SbroMuiLh66fNkllU19OWPk9J6HusMkUkDFPHBk45wHufyUq
tjyTRxwpIEq/mEaaTnGyS2b3ytBuS1qzjfFS24+60f5mmjt8IZTMJERtQwcEXyspJJu8uiYvgVYZ
e2W0GQPKXmB3TnjZev5JJLNo4zE+WhVDA7yq3Ja1x5wenVtj9khR8u6eFkG06V1nP2kWMJAgR2NC
bABm8OvcoA4oLdGt0eaiqsStuNRuT6nTnU6de98GHMtBagVJ3jnN7Ga6rAA4Q7MbF/rdzG+IgNOm
UwVBtceKyu7YYFZkzWLbMPGnMgW/j9nfBqAXp+cEC28gjZ4iydjNU7zVKLvMmFZXkJ2kTky0/Lj3
cR9a8Qhp1TFXrewIzDAw8SDYYefBOGKLKBDnds0+v10HngXpW+ztwN0Nob3DvnkUKsF7HjAYQS2B
CCmVTACKcyWiYGUJhzQ1toNGTlunA8S+Sx02vCniqDi6EKiUU57CXjinvogJb+T5djzj6KXmCTFL
bLNC5EwFs+/UKe7bkjhAc2CRsYYzPprGhuyhtTTReVlRudbI5NHwRR16muFLwuBlw3Dxs5fLe9sB
1kB1aUoARhl8tDXY1erAE3tHU++mnOLPTVvd8yi/GeQLrGLpPoMsFTisHJ4LF1QRuQn+bH7WPPKR
1dsr8MQPEXAwGiLulZ4Tbv4sb4tKP7gqsTakQbwAq2/WRUY5N6nHMm++oD6kGMr8S03/Bdj+fRu3
l8v6kZNCvyLMHZMRZFxB7xLsk4DnYFkweNLZXrq8V5PsABhZXrrv/fTYuslXP9ZfEZF8Qd17AWP6
knyN50Qlb7VvoK6YKCSQIF0QU79EsoNpdsPpyiuYWMBGZ/8SW3KPZYFyA33S2uGNFGkpMCUKvQb+
RH5IVj2w6oYbIPAPLWYTPyjFOm3LK5Hp7UAmB5bM9IbV/VT0DQw95V7KwDjPU1S4vmGstTN9NXpM
5l792aIy6lOiUmUx3GgdPLVOhBPYrs6EHKi6SIwqe3GSmeZbQeYQE7eJdKa/IkxNb507zbU0AM/b
zsHUNhh6L2eyFsCx8a0Q8pSv96VGTl5TUK/ptan1mDbVGwLdR5iTT1QSj9LmmTQc66GKmbOVvnqq
lLXLPfQ7bBLXHTzeKGkAqzsebnu7P0+wnGwDtDgA8cXnbLKnzTQZl47rk6xN7FUv7Q2ii3vLNfZm
XGnsz/qLn4VHNY3XKFZvJq3nYyzay0Z2D04zvySo69oepnLQT3djRIrGgKhq65l85km0+QLcOvrb
yPNHQon/a6YuU9DEQQL9nVz8x1RAODjoIJ7y1/+3ekq7l/Dtr3++qhlb5C9v70UR//y5v0URtvoE
mUaw6yFUm76ohW3ib+Ct5X5C+o++AT2LJXHfIUf4x+9lftIuhJyFhIOpQi6Ohn+JIqT1SeAWApuD
Skfw3zp/IopYDAbfiWqYe4OqVuB4F1sH7qsPgp+OUPVGjPTLZ2JysLNGsV4T2dSezE1YXn93ya7+
/qvfE5os54PPScH15XxpRblcDHwaH+xDTT00udGS5d4Dq4ErSqVI8ETFsiHaSW37kib0OmMcQH3u
4nO+gTjRDDti2MrszFtCTE4nv3sMEZpt0Jcnl2mduXy2FVtC3sqWl9p59BLjxc5G98qZvNzYkOPc
3lYxBuLSrRHqtWZ/khoNZT5kXGSz2apW+LHtpcteUm9t7VIf84QkKnpNs6XlIdd02FVsskGq1FtS
BtMdF6v/alSZs4OJrbZxusjG+iX9eUiME9vOhqtBqJSoBYtcYlFUtxha5XU9d6ewV9pt5HvPUVKd
hosJomnYzaAdH/A4XFVql1Rkz6BtTa/dFslA0QIdnE3SSo+paY/fQktU/YrUmuk0FtAD84JoPTft
hrPakwlEw44bWfSA7wsNAKNgp2JU0PTRIJhbkxydLQoX8mVznBtI4/HanYi0cpMtiE27Z5AsoDDM
Y7aPvaEBFtExs01omZMKEZqvaJLtyxwX9WGm3zCsBsMcJWbgsSORrD+PnDDBFDA197P5WhGAdd0a
IGVqq39pZxfxJrkISEJLwVVh9W0A9ZbB7VQ/VB1dtVihrkDgB3Kiy/NjtvDKnaooSfcJy2ckZja7
cxcEW5AMdrCtiFtiShY6p5NNnQeiBO3IkIt1TTfxTs60tGrm16sZghIAlOm2aslRgtGIzN2a+Nkg
CtQFFMhV1gCpFUnSX1f0Ie7I2eKLyAZ8OndzPAvrdKYzl/jZzOjQVzdl30oWbTV9c0AXqEqi9CQD
mvbZrIo71yKSxJiChaKTWjgnw/ZQMRuClHBmZIIoGnk2SD0cCmY/Bxri40OYKr0TkPHYsqljx85T
kDKIZpEJ3rM5G8md9FCHFGYDzJapvnqz0NTv23rYkDqynpi9QXUFoF2iGuq2hoMG1AwOFPa7EiAG
rIW+OcQwSeVDW7T0IGFpLwAM4wCird0StVIf+jmftkBaqbCGmyYPaXowzGamEg9DiBwGFSW7uTlk
BuRl/PbB37hOOB4o2hXboNByPiuVDmRUeRVthEI7sGUHK4cM65roaQUJohgI9yWZ8k80mmkBexXs
FklHKRnRDRtBfx8YzI0r5KprwpvJ1Wta7oizLeO8hwbpUIvLNLnKGsHTb5gp7wYWfFLe6celjv/m
zoF2DphGnP4EF4ttgtDuyuEtmMkAuk6a1j+OaXXN3IU+P5YntalbZW7wPnk+VBYinDC+ltUXhdu9
Qd2YrMLRph/vphP72bxqpoZp3nBqYJRBN66QT0MZqMsDg09dsxfuHXBOFK+qCKYVlAYCLVwmEaF8
9ERvfWOOMX6uPQphZ9TXfAFGHzHK8FYIsrGWmOmoHBdEEAmccJwgp53N5B0am1TkMfTUUKq7EqIT
6Ftn6+CiehQK4QdaZVpNi8NubcXpLUClUxU/I81ZOfUItHhQrxYhq/HUX9eTQaaNhI2v2/WodYK2
Lcg+1/mbppGNPA06frxN4OKqrD4YZlXeEryA4ov6QsxmQ882vuiqG0uLU9ecvbfY6dnomC5pgSGD
XUtE6zHIt1AlPCqCnIKs4t/zZAL9a0l3BdDLm4CHZt0Ujb3VWByq0vfYDdK4p9rv8Gcs7214QekG
qa6bd0UuiduOKNJkZtPwjueXQhvnNbolPdNHT7tjHeLKbLrrztLZ1oqt9gsy5S0uTZwSBDXGCNOJ
NMP6xfBPhrTgLSX25Ffji0dY0k3bevAv2xiffUzQNQtII9C3Uzm1pKDAemnyhjGN41S2vQfBM73G
tglnCc+TtbAp82zb1JV/YsMEW9OTYoNn2H2f8Hb3Ztykp7FNtBARp46Jd6wCRV6e1FVUb0tcnwKP
kpdeBIveH9DP2ECjqJryApU5iWbt4KDcKCst6bXYEglagSuMdWni5bvszWG0kvN4SKP2kI5hcT+N
Y623NcQWeoR1YFaEOw5kU46NjNHTJGNwMeBcCRDBhGAjesH8kyZhgjTGVjVmljGvJHJ+Z2KaI+c+
tze0FnyCY0nu87Y1jMUji/GEECNtxGnWdCVNZzM0ap4eLyK+SJagkuJ5StS+gyqhti1ZteEqcvLe
3uK9M8gy7COe5nJKbw0ts4aqdrL1tpJt1ly0Xl/DEmNaY17qJgjm46wTx3/wnYzgQvivvB+xjx/q
IYqErBiOMX+joMgB55m5HTJzwWuNMknyJQpqiA8nqYjn8MrLrCWrTavyih6SJiOtH4dpo2a+27C3
R9e7cjK6pRej246Aeed04OINSLM+O34L5LwNSwGmIhqH4WBZA/DxHjfIdBp5RuFsfCuxL+NEIXFM
WqfAL5rGgb+ZaQh9TeA3dFiEc2dC1dUCxhml7p8ji3R6PoPIuLLJcb8SeWu9ojdd9gytMfXeWQNl
9MizZsRI0NvijdpQNaS3AxDaxWbkvIwyVS2CmcrxwcxrtCUTvXpvHdbCjDZm2ML2ALWVTTdNX4/t
SRwzF9ok1pD6p4HZanVV1GZBv92LsbgiwRqqzTzxeqHQ58k4C/TiITN5AJ7yEhLF1omawOSxRs+x
csvY+apUYH8jXY2udShN96H1YM6vLMtt9o0QiyBbFsWrQYwuvRkSAr7SR6y629o3R/+GLE6qymzq
wp1lNhSmrRlS6EE4bcR2AAMc7epch7CuyQ5mY6pQFiGLDV8HQn98oGVpfuN1zDIYWbAZ4cxpUpay
lRc9CUvHAUVWDFba1leyzLPHTkwGogiTpRpDd2BszCH2PXKIym7aVI0LNtjIOYu9rXj8do0jHVKK
lIE5zG5op67GjIx5RrApcTF1gVjvMsQV7LLSs7tCQuFo8u8IEDb2WWYgcTUNzLJ8oRxGWXxN+Auy
NwOGREXV+7tUqhBWUS2tG6Noe7S5OcI8BX4RpLRY3DEMPBcpqlVXl4nR+k9hmFneqSt60lYr6zyB
Ze+JrH02GjW8IBHLad1LNpIljLR825OPfOJlaQu+BRTsSGZAzzKWonSg3wIkhQ96XMURBXhtHmxl
dtfuMKX6YHeGH5z31A33zJyb+aqpR8N/7Sk5fUSt2uzN/4bC/n9p4fiCEKldsKpBVOTfV3pUMN8V
QD/UjF/esrcf//d/F4UWse9KuTa0q8VvjLX+n6JQm5A+yKgXwoGvINC+/1dRuPyP/lUEmvKTyb8G
WWEK6VBW/UkNKO2lyvu+CqQqQ3rP1EEQTAeW9UNdhnBqBASVINTxjNDA9RTW5RXbnzBiCNN6Qb8i
WSeDFB5UjRGd4VnKrD2N2vnSmZ00OLGdid4u+n4kZ1LlSEeiGLvcJpWZZHeV5dmXSfaKvUCIxSfp
EucLCCC8mQZzvs8uDHJkocOQo+2Jq8IAWtcFRevSb1IFoiBEFZpcxLqG/xFsvGSa+COkEff3aJZw
dAYpVLJyHSFBNr4R9KlBaek+NJWzEmMYoQdPjFiaNKoj2UQogE0DUw4k7uTM9eNO7Sq2u2ctOXTD
eTpE9KDmlD7RjgjFGDqoYjW6YmNj65NgYu9N3stcW9NpOVVJ8eS2AjaEG9qKkQOqR/QapkPc6Kp2
Eov8FGT/yEtjdg0+rLy2JVTWF1E9oesipMUnkEXc+Qw3UBcmtSLWYhVZEavQMa4BeT7kyq36r9PI
pP2+TobRRC5NhAiYgtzPUI6FBD1tPK/Af7Z2JkqSizmtZHjtzb73dcyysTwhc60Pz0cyR6BpDkue
CeNay5h8axdwCrFcx/wxFk4WHqJK95kbVc2G9lsWIKqRlcy6TTG4PBmY3Eswj7feREoCIC0f8Bu2
SfYJpBb3eAiMyQq3UMI7+OMmWNLw3higulV7dgB82DcBuCwHxQy5hao9I/I74Z/w+PvJC4O0fjzQ
uMuhSWVtq7NDbLMifwPoZsjbQAf5fo4cYLUWOXf3Pt/Dp9zBqGcRsUJkWd5SSpMfmB6rFOLjSdHS
HDh3woGRd4xM7dFD9q8OgTfb5Wk+ZJRHDdoYHwSsTtZz56XXg8/2HlhWdV12HXnc9P0X8s1gm9fK
UO1JK/thC76+u5fl4D22IiufYztG6FM6n0UQk7tLjp6+LlSdvUg3cKu1Vh2sPim6+pERW1RfjrFO
H0sxitsqIF45p+fxZQ5kcI4k3iEHsjStmqXdY4/AurQbIuIWShCZqDqBx0WpzVRmstqvgzWW12k4
6K9S1/G4RlHa+hQvUYB6bFY7d2DG2BoDS/wgoyMGWmPXGOQC5GV+4oc04dnSMhcYGS7zNn+bdV1s
+QZZm2YWd33a0lPopH1mtzF/Qsv6hljKm76BQ0im0PiNoMz6OE0FcWq5r+EWIkbQ6COSW+Jci4J8
SguvPxs0xF9+ElOZw2YlPpi8Y8XoEdhgclpZkeMdCeH11AZ0XOsCHPCb5CIV5hjj4S/D7JHnIB5e
JZ4eD5r74IsLhpgpOF2KV/sLQOSJ2zuNTrTuihSoJBBRELpw0jLjYh5xsq4NmN3OpWe0dA9kOwCl
ZKcdfkuUTbfD8O3yprd772oco/rZNdm7MZoDZ4OppsXJns9Rce8ZLuGZMYkc/Ii67XmYvIwkk1r0
psCd3mIEKvDsy6tmIH1iXcQmRkMRCPk4mH1N5ImJF3MJZKFMIb84cXahRjv1hDQHPUyih4K6o5wD
E8Ch42e7bA4DJB7EDoX9Z2VX7rgPkr6Qa9UFcXhWgTUUa1y5zUzwgF/Z6Zsz5DK+0mUFAKBVBC0J
GjT1NN96ymwNOleVTI913mZcnQY0DvC7vveK3zBiFlDT9x8SMlU85WhbaKI70EZ8ADnFlMGTSyoE
g7N42gBuIjcx0tNjr2IggHoRD3z3Sf1JT3H5Mn08oDbBJknAOOC6P6CbQgmDwXI61LpxS85x7sSM
Ysqybl/+G8chvwn7mMIY6X2Ag1gD2Y0OUmLwgGb1DEh7ejbrsF//+igf+6PL5bO059IjpSss7Y8c
jmBkaDHU/mrsPUUFHkc7jP/5TcNUlTI5ac4nn7fw1wc1P379l6PCPbHpWwMX+msv8j39Ix1yz+WR
8Cmvc7kM6tSSaANCj6I9RsgaR3vi2pj1F5UHO6AogZ2UQjsPv/4dH1vRy89wpAkBlvYw/acPl9gj
0DJWDRLJIA8+u3Q2z/i2ByvPneqTXx/px4dGClNzxrgAoVpL9lXfn7DLQh0VdNUIGc4hls++uZub
yfwNVuXH85EcwwVurwi7c+WHRxOjDrL8pqDj4PECNp6kdRTk/tnU0pP54xOyLAXDbGmsm7Yn35/Q
PFlxQEimj07EL47wZ15DXEa7Xx/kJ+dj83i4oPeRDEv94d1ObUu0oRvTcDN8dluB9n3Q5257JZO0
nX5zRssf+/69JhrAZMrBYEZ7Nq/ch7mE4w1Us5CRcQoimm4WCS06KF5zo+9QTIrXX5/bTw7HbpoK
xzOZxOiPaCundVVUgulepbERfR4rrY4GjN9j3XnFhZom/Ruj9Y8vOlZmAUpwAalRArDJ//4JDOYB
9n0z4Uvy0FGlbfDEaKZc2b15MVHFUSVmvznij3ePI5rwFzwCZpn5fLigQRSoiJguoA2U47vZqcYV
Cx0EbEF379cX86cntzz6gIKWKdaHasLSedMj8HXoOY3AbpNh2AF46O6QrRW7wIyje6cZMFP8+qg/
O0EiG0lyYZrGOOvD8lHbacB70Dlo7c1+b5RRQ/WcIIFFu7T/9aF+XD9gJbFG8f8xynMj3989hxBI
n70i6m/SvI6RsWCzqqY//PooH5/Jv76lNjhABnM2b8LH9aN1m2TEYLCq0z58Jrza2Htmlm9J8+4v
M8vwd78+3o9nxYJosvxLx3aoBT/ctrgJkVR6AmXOVD0aghCaOUii3yy9P94luUAe8R6w7NKHW076
O9JUaVXKwF3rrWZ2BLAiuq5FHI8ugNoJ0WK/+fNzwusN1NElKIk53vvD2cyFNN89rDZ2g3QXrMqW
6VK6/fVRfnzg+VQr4JG2w3fU/Ehxizrk5Q7JpQjtGFPI3GbrLUMnudOSWUHt0RuiK1wN4jeP/E+P
y/Iols2WVs6Hi9kil6sn4FQwizJ9l5aTiTbBK67z2mphO4n+FsdJ/ZuD/uwxcS3tQLxko/fDZ1oT
Cg9XD/dSG9UoA5tUqGdJrt9v7tzPHhQPXgABCAADHPnh3FK2QqDKJA4sSOMYE4NXFtOCmeT4O/rn
T4/ELaHhwsEwH71/Rhg216Q3gUcuhAmAj3R2RiZzow9Wb3bJb67e8rO//64tYFdSbNjmsEfmVfhw
WiOxzZ1pNxzMT4EFobYxGudlCFQDU7o8/fVz+eOtwvsq+GhrC/IBTZ73ZxaTt+rPBuZgbEBL5Jpf
bAyr8H5zSn+trO/PaTmMZ3FGyBmshU37/TsdhuWYhjla/smfGQp2NjBtFEGSnqptFLkHTcHlmsY4
qh+N3q3nTcXUoQNPHjpQqXg9rLX0Q42MKMiF85sH6acXYVluBNfAkdaHX0cqVuw3irN2SlSqNlrA
HekG428uwo+vIjANR6PWAMBrUQC9vwZuOfih2yHERTdpnBW00K8C1Gq4UpvydsKQ/hhpW53/6f21
li0s0hKc78v5vT/oYDh+18+IBxou6z60pmzTwM/7zddu+c68u72mEhxk4XdYvB8fJSJOWpLnM6JU
I02+frEwCBhL0gKdKCSKVbWpfWkZF0RBZPoMDRkS9l+f5Q+vjEkWk7moYDQfW5wL78/SmZsoa+2S
45dZfdYFM20LzaDtMOYTQZtzS5Dpr4+4/MUPZwzoFBEihB4hCIB6f0QSLpBSsswj3w11jnC5IAeW
AhZE3mzGg/ebD/0PT6ipKL4UEBQSGGGgyPeHk6VqmY/acDraQW7IKEGHV6C/+PVJ/fCELkdhReUD
b/PhdT9sJwjI6DFSKSIqk6TZqRxtgZXoZm0WEnVLkpWvlW/1v7l3P9aW6HUti/eOfSCHX3gz368N
+dz6da8Dd5V4aKJzc3yMbPMh98j+DJs7K+ufNZ4O1P53YQHk89enbC6f9/c3Eh+2Z9McYq8tiN58
f3SQoe2ABxzkoGHVW0ML4oOCuEPHC3mJkWz7FZJWfF01Haj1RjYHNBFDpV9//TM+3F82wguviJ/B
1lQqdnTvf0UM4Qm5OeqJ2MG3WjIAXNMLH9d/fhQ0miwECng3eL33R0mTYJpLsp7WoIJxgVbEhRGC
8K85DRijn2ejLaXxd1cUTA/lEXfStdi7kaz1YZ2LcjmwEA1Ioebeg0aKE/wpJhKs3gJN9YdDC/Su
2Pi2NcS7KfWhZ9p941Zff32uH17Q5Vd4kkY1m2P2ALyp78/VkkHphjMiYXiExg3fD/wehbJHrAR1
R6P2T49G4rygpeWw5ecDt9zf7/asNo2yAOogCqCAYUTCDUAwmmC9WNnO4MabXx/tr4fy/SXWjH54
Z2zXUyx5H9a70Zz9OjKBxggFr5JVofdy8mDqhkjVnmCJ9rSLgXRvGrO2p7vK4weBBqY/v7e9FJW2
rj3gbZuO+Yj9VJPU6Gx0j+R448jAvOtJemPejSfXs69Ttj79ieWUg3VKjmbp7WzfnBkXtnTuikc/
Fjp++uv0/kgh+m85We9oWv9Lx4H/PhdxeUQUL8y/z0V8iN7ynAv29lda48nr//8PRnx//0f/ImjZ
n1BNulQl9CEY6wne4r/Foqb9yQSOBaMezj8Kj6Wd9C+xqHY/UVLx/eAbotlVerwO/xC03E8mnxSB
YlQKJJ7UW38QjMiW+P3rL/g4SUB1HIokAr7JH15/38EdVja8/slgCoQ5kQmTGQ98pOD/UKiSKx85
RBIbRGljp8MEF7onwPJiHDtIssAwRLugMUEBE6d4qYhf2fkThIgqJ3ED3ejaSnDPZm31WmcBcBC7
9/f0vQgJnpNNWyv/lK0AaUrxheiZP2mVBjvh6GPXuz3/BP9Qz90E7YhWTiWxFE0J8SDCBVTYmvOW
xaRZL/1VHZC2oWMPRITZA8CaCEY3Q5zHWX+wEglSxImd7dSzy0joCu+mYABqQaTRVWLl7tYPpvrI
ZolAltaLGY+00y5DN7N1515sscLT9EtrqPxO5u4zdobM4ICiNhaon6iG/lyViBXGPniogqBY5RlI
riQvzlBYgAaWAdFhkXMmqgLGvhuCDEtx99uBVW1z4bW3s7Dydc8UA7JSexN2k3Pwm3HajhnSetM3
BICNMVjpjMgAO/WGI/DmeF2qLNsYNaP7uqmxHs+YMEw94fT0a4yMKC8YTRjs4vnlxFKyk68YMh36
pM43PbZsBDuNfYae3Dsrk+Tmz5eFu/8BYe/dyrH/vxOmCssQ1jh9pF8tG7dp1L+XEnz3n/29cEj7
k7O0LslN5W1nivBfCwd68UUowOKhXYv1aRFd/7NwKKh8LpW86dBnpc/Ev/pn4ZCf6F7T0mDHYmGL
tP5o4WDb/H7hQOKwVNeOomdGUKsnPzRiLEmeXRSGywvOtDX3x6+VJe9brM08yGaNmSs4Nwxyh4LU
uoorygqjKrFwl7dODdwG3m2J24h5d87G2O2s57oy8BhljDGFAqocDAHjJu/Y2eKRmKN9FUILGpp4
HcTs4xPZSfLo1C6vgVOVaXVuJOy30zl90JVpbeaecV2U1fnOTUaSHn1IEYR6FneF4Wk8JMnnoixe
AyRNVVTeDKU4rcZmq9zswpDRvJFje98WWDub6ZQCE/u8f4GXDau1PV64kVHvEzaV+KzQKAzpqcZd
fALAKd12s3NWV9eNo4ydZXTETnXFGjbhbZh7pywSPvJT3Nz83x3p9hp4la8O4WAzGUTmt+mwzq4q
NPSBRg1NBwCHhwGRoeowT1umYN4pMCcWgSN3LJsYz+VEiOxc7TsdYckS0cloeWdi1NPBtpNhXQ8c
P+rG/DwPsms0fIw10wxyXoPLKAB54QvgD4nCOTWRxcQotz1mfRTvbIy9aLTN0z6ZrqG9MY83gyeE
vvEKChzSUfiAp6ywd1bYv+iSXFdsMafIoh4sc3qsk+i+ZucCwO5aVfE2B3iSW9FpJ7Kr0hvFLjJh
DDGjgqKTJbjySJRYNZZ9MrtkWTkJRVO0nHtjHqMKmqqBVvnA5PkSDcQ+Fd6CH8qOhenu4tiAlmDk
DxEF1+csJe7FHtodAs5LmN4mVi2j3ZqtvTPBm2zw4nP+8VndQSWJiUU+IpQ68ktfMvima+QoqwTO
82xjaOhiE38xPiZfW0TZd9DwsrR4Dp1s2g4zqYE6ORp9/RSW4VHWiMhas74KLVjucdRQt0/QLQLr
jR94HrTQ2rwsggQyXoxOxydhzvROuTWKa6KA7XGEm9AUZ20Q3cedBBoezm8GWrXtDCYOfUT24vZJ
uKsqP9yF9STZ+kkeDQoskySHdZCjophkyIsxGg920b91ff8lEskdSh3E+nV31kJt2Q3Yxff4DM7t
sT5XC1Gl8G87sjgNx/uCX+LFwEsxRXwfLbz3WZedubVxDGZkBsKJ3S0hqNOqigkmrStwgn6FmZKR
+blQfnDSsHPOSyTPssA9ydWTerwcSmzaLUpfFcJ6mqZH4MT71Is+p1UZ7NNpJOWkuuInrEZo94Vn
7bEp3qncOIsN63NUy00sMsFTgO6waXBIj6ZANq8axt0Dd92KjiHhlft+mUR0zgGR0amPrXIq5z24
iGo7EDy48zzC+iKNTcrQOM0aXwC6IH1Cm6f+6H6OICuxQ7avq8i5i4ku3YS5XlQU3SOgUOiE2Hil
abWHTgeXnuzu4T/d2K7z2NkxQJf2zSEvJg7wr0e1/zXsspc2ktcqGm+bmi5a5bB5Z59k4nLBfTw6
SDHnmzY1nV0/nblyunPy7sov0/Iu7ZmsuMNllQQPVtrDTRbBTYLpXoUuRhOECGm0ATx6dNumXtdx
fTVO8tTLxYNpswsacghyTUZhXlbOQ+Cqqw7LodGrz0OSn415fywLfHoYNDuvv2M4oCDAcH5KPHUT
QhHS7BrRfhuDdJsm89XApqYZnYeqrY9Baa0yRlummFiz04uuyza1V5+Qd0eqiL7hFsLeRhiMqryt
eeWQIpReMK9Ef+dUx7h8MQ0wnjMESy1X0FheTMD4+8m56iwbsU94SjziWtXlzRjmyJrbbSoofVp3
b8tqbYmCSKJoZSXteeiOJz44sgLgX+lNN/UQnxe6QwtNw2olMGiTxHdg1PM6Rx4rQG88gk/JdzOp
kWZPZHXkoOBpLSTBbmGduxZM7SKM5y3Et90Uq2w1OHpLQt+tOyXM03oN5SJ69M0JlImpyC0wykOl
IcnoAEp0zPuMoUmd1bq7t2ZdrZs23ww1oBrHJBOg0xfk3p3mMc7UPDqWGuCeO5zEbdZfRQmyHbfu
r2DpPSE1Xc1d9JyHSh0sLrnT6/rKH41zhKyvSk/e1kGnt2mBsOMIbq4ylRZryNGvXWbl2ygIXtMm
erRlw/I3nPtzdNFPxeIiTo9s/kEYkWshrP6rAFVEA0Uc4h77chvYxzhNWV4JqI7qLwSIbnFAPqk0
/tK21tpBHwg0YTVqErSHNiWd2obc3xMkCusUt8KpcLvzoU9fpFHfe/jc5wpNEWqlZw0AczCCNwvT
svLbV9sjvTHow62KWvJfF1idFfMTRgeUUWlNl2arsApjhVByOGs7ocFuFOIqAH604gm+klUktnmt
XtI4eS772js3gV+2ZhRjHLff4qk4YaZzlTYprof5Fuvs2s6IwcXzcYk+2WffLZ+NuTmt8vohdpt+
A06x3BMWeE/UVbgda3/ijoWYDNDYblw7PALWn0iIXyy2NRgoHrqLzMVRjcknQP6vOwyo3a6XZAnM
9XAN1+Gel/62nFR9UucppNiufQ6Q8qwHZhDQFbwzGY7fVJEkaxNjMry0Ml9HCx+s4qrnk0buYocH
iwDFVrvjhlyPetV79ZVEcLcmFdbYxH70n+ydyXLcSJelX+W33kMGwOEYFl2LmIPzTIkbGCVRmEeH
Y3qjfo5+sf4gKStFZqbUMqtF2W+1yUyJSQYj4HD4vfec75j7nhRZKwT8YwK9n+qBWzmcPpqwUUQT
w8HS6W2voveeDJ8AK9XbIEhfIuWctVN0Tyg5F9zrBD998Feiy/CY5ndoq3E3zeghfT8VmyrCSdBb
ytnQIlrbRfwwDdmwCS2wT06txm05AfQvSLGSdPk562RIHdnUVDU8Iu1BmtbzMjI3ryXufHaE57BE
cpnksBYM77Pj9o/EaVDz9E5x1ZGhg7BZfLQUmY+Jx9y38zv5ufLQNxlEZaO8c6ILY8y4vyDsUUHN
266pMPcOsCF11pxXU/qk89o60XF6QewlvixYY05Lj3mmeuKprDd2bbxvkf2ddLH7EtSG3NuLEW4u
DlB5kXDS/z53ykKsOSI8MMRK9qFXeyTMZO3Bz+tmxTcT+x3KyypBmknkLXOIPgWeY3u0dHRwao8G
eBAcNb0LEMToZXDsavMIZ/LAPJRDBi+20hy+qFSD/e8XXf+evRgmBkuD5J87MbdQtdpXnZjv3/Kt
nDJQQr+jb0JDxWes8600+taIMSxrceAyCSExkKYyqYX/WVAJmyxGWi3IinzTYjDD7/C9oKJAQ+lN
/bW0ZpmkMFT4jU7M6z4MKAPkPgyuLYYyAR7iRST+Y0tyQSuDvTGaM9RoGIPGqbAAHXF/n6IDXBwK
dV7ey6J1Ln74kK6+dSF/tPB+7e/+2ZyUdH7o5ptUkwgFANe4b5qTaRGrKVJxc5b6MyaiNk65nwuc
l/IA2a2y942iJ0E8Vj0HoAeS8APRZfL9FJjVdTiibPQblfM40ap6QOKjIRdWEpx/SHzOmRjclvOH
ubB6EtyhRMqNuXHaY9vc+kE6f6iywD0YYqgIIQb+eTaQ4hefEIqc641mGtXheHFdoJ5xlf7inS9N
3jdvnOp1abLZlAYM+l9/4rxNeNd1UkHzG8c7INjupeEU5rc78h/b668b25RkSDDcrx8xHgBK8qX9
/kOr2Reo0RudxGchXcMHZFZkKctpaC8cHRjeLyYGy9zhh7fEi7FIF8ETGjWPxfn2WtZGEOnFeVkL
c4ABG3GILYzKjyjOphkmkxlCpwqrxjvDyDqbv3j5N+F3y5tdGpqmv3S7meu9XUt4EgCfIMQ7nYSJ
rJ8+ooba1Khr7QzF42hrfToOGQRdlMmuyP19SwDzykwYJe0pTcFK/WJxL4b715/IMqdBrLd0S6Rk
YvX648dbRvKdVPq0UWK6KfrSvir9Gd9DURuztUGRYFy1bh/fEzsfZfhyprjQq8GBuTNSwHt63PfY
NcdjkmZQw8swC/jvAuDzWR5redfruTxVaHtPM3CM56PI3HOrISAARYDDlJ7bBSelggZVIr8RVgut
q5z10hnQWtwTQYOXN6bhdxbb/KVVqfrT5NlQwGNzfuRmTAZonOF01SlsYIRJ+9iOyUsrTjqmipgb
RB6c4R4Y1GpI7Myj55opfdPAzMm3bWrNp4Wj3bNZzNipgzIS9Ze0masaaKtM7S3e+9g8+u5EbPrK
7iBCnoohyLqjwl6Rb4mGaOtr+j9F9RiBn4nJseIp/L6FzqvyTeCQTQPDGl8/5yVSXRESjlpfdF7u
Gts0w4qxc9JB23c1NKBoN5i1fJTFaGFj5SSXfbKyJAMEN6cjsQdDmiBmS+EPQUtzJ79a10ThzDcl
Bii8XIYGlR1iHWOw5/ND93AVieLKU+JRNzgM6nZtJbExrLCRmNGpN9cTRs6paVYiD8erxFDtTkNB
BI4oOkibXZGX1Nx1Ss44ng2cgwtbpDI+itRWmPCTCbnWeCHRR4pbXfB+u33nDn0aH/BuNnRhfEDF
0oaPVsy+uZOS4+xZ2Ntem1GhRcG4oWMsgfpbNBUEYBCIJXjlknEBtd+MYXzFN9y2dHpOBEOFNSFL
p0bp3jBKGEE3eyZh8w4m/6C7loR60ZyS3pI6JCHz++leWTo+x77ARyYBIwsT5Ukbu+/B6DQHWsH1
gdgmUDUDG7B2GNuRrQ3UrAap6rN+KWLynAZ74u/KgSAlTsenZkdSZMDEcTPAncSQKo2boSrPQ8ZW
0JQBrU5REA7HyKqz0zKE2Yq5EsaM18JliZUExS2rvYH2cttM1njM0ggpU0IAwnVJ0uHGTu30sY5s
+w5CtnMBJBCrb0TAkGNDPSoVRN0mDqYLL6n1YyLIEtxMshenVQgRGtCtvHJF48xXqW80JVzvtK9W
hS7d3TS61pmqfUnv0SvDlyRroxjiTud0B6ZpFKFN43JonaSpnqpsYm+0ZJh+gPmW+TsmYzSKMpKh
yk04Lj260a5yY1eTv8qlc039jAjCxgS05EQmKsdU16Dn3+FCCHaeM9KHA3uvP1RUqdjcYyUyMrSU
DCiXaifad3bsG2s7EMkDA0eVrYtgxsOCF6UuCAiexJfYb+pnnsNsQRN1nqTTrwtQsO2U0xkRGPag
w/SF+BQNljzxlDG0e0x/aQd8xyWywHXL90DY3XYTpxjEL316GJivcUfVJ9opzfTYgo/6XAwC6/no
NvOXaY69zzX1ib2NLauVB0LdBv3BLDPPw/BBHOEO0hW9yt53B3M3gvR7ycyu7HcyzqhDiOhzx7WC
+UXeYNTLR7NvJAZSVffngfaTjyR3LLVib017oQ1YsCS5okZAuJN6R00rtNmkhQRq6GvBHkc2Y71N
GHeQyhEG0N0QiXwYZIcLXeXzMi71lKBj02elgmDnQWfuK01ek5NN4Ot1LMdyTbu6M3fFGKidAypu
Zldqh/NgzKiSiqKL7hj0AjNr+u5T65QdeQtj4b5Y0OK6tW32AxSqovf0GvWdOLetpvGIHZwaohSk
CeYQymf5XvZVcCoTE8m8Y+S2cRq6JBVtu8x2+4dOeP1T4PV9fw0/Dde8biFCbBPbhvOLdtZiDqO6
eHGYi+h+sGN6zbXf9x+HabDRcg2+dx+jNIM2QVudHTZGBbHD/CCtLe68wmRHKwPjEIT9RLg8DKX7
GvcsKcFxoe51DpRuz6IOvkRDDw6dGGon3fVBZ8ZL1iAoltDL8yVtw+uJewGfCnxKFl9klzF6Em2f
T9c1DGaM8uFckSBgmrBEJQQwPkpfW+EzayKBZx+OubuO6RJE+1Qs1vaolRj5vK51qiM1EUF7KY/C
617OX9Koyu/TiWQNm6b9dIxbQ1GHYYkTO9WbfY+nFmBu6LnTMZmNcN8PI1SpkuzH7CzUXnlqWx0c
/siPcO0ui3fa20bZnzBxBVpiOVKTY6KS/RjWrAojkiT5lNFs4nHktHmo+0Fa67D0vwxBE+yrKUzu
unim6ZHqEu5s79ort7ExvYlakHZtQoVUKVUk24eCldCF+zpaSv/apaNCG7Y/9JaTH4dJqg0TvxzZ
lO5oZ3c4urwn1yzy8zIlOBrqRTZjciRgotz9/GCznE1fHfQQEWB4oF6ARISs+M2xpqq6pjXobJ+K
UOAxYwg6sxXmJSM92HjbrNTS/8VZ6o3wh8Pd8pqujaAJ4Qtz5+U8/cNJthDMBfI806fTGKeXplT1
+9iSXHRl6j2Gfj5ap6xrMludiCkDuobzsDfoBH19678lN/g3nit++idvMhfghzXyF2/y7XNSdqCs
wIb+3/8DRHf6UZPw9Xu/18GuDaNKInZfnDmLzpAi4nsdzJd8j6oZNau3lEaLMO/7YNHy3mF7WS49
eiQ0vEtp8b0O5ku+txi1FssxejDktr9RB4s3BRNlNIuLnw9TxcOU8laPFHZRO/oZsjl7xmzbp1O3
GjsDKGJ6T77G3oyoSDvvJUjDO5esIaQFibFt2/HE0zyWOju5Cxla+MGO5+j7IbW9DVKtIwF91irV
3UMHnWidFdU5NHIY+xmJSZ3B7L1nypfOM60gy+j33ghktEzHlqlV9YG0VOIlwAwSklN8q5l+azn/
VBfzag5+2b+0nW5f/nX+XKt/7XT5+bnDw/42w2559U9VjQ0yijv1H1+/jBpsWTSv/rD9qlq51i+L
GV7pvPvjwi3/5//vF79rXyC3vPzv//WPWhpmk4gvPeqzn7ZwFHTO7uXHtfvnN35fwH7wzhGsXB+B
svd9KX5fwHzpK5MNk4qPPF8u7oA/FrB4h2lgGZujxpGus4iw/ljA4h0+GiyAi8husUP9lvceic7r
zVlCyuEGW+Q0FJ1U5G82So4bskmcLt53/fwlFjmH/LobUgKlgIsrwwa1ZBnzBjIOspS5io1Liobo
g4lr5DIf8XD3A+efmjPOukqYB2dmQx2SNlO8suD4kmPLuDawFWFuTpnCtyBNnAp4uJVaD0c/L4dj
ErT6Np6q6ax2dUl1hhxn05cett6scE5s0/hkmjxplbV3KGh8yfDHSwBmx/OnbsILjHV+RVIriR0c
b4jjMQmBAdUKHODFwEW+rlCYgRWZvyD4nA5zl2drtyEWQ9FhO9ohyXS9H2R3bVz7z6njlmtBvb3m
3mMKMVR6XntFsG/b2t9GQxVs7TjtrkGyBMUqi/pgRZG4zY2Zlnibh1fkW/Twe8lYqOF91oV3j0Rg
uKiRUB2MeEL2qhr3S9/TShZEeq5Va1hXAGJMUmvckJFV2xmbtrGqo+O30Xnh9O5jBpT7gxYQhImr
zUnd7pvyummq26AyxCaJAbiWcFHFeOYlpIUl9SPjw3PsfpjhvQOB8uDho4ei9p4q47SS90nO7jOj
4OEQmm5mn4RcWcXrMJGbpItO54QQuca+Vnok6AiWQBrieIZETbTRVQzwqdTFA6LL26J7JuZnBQGH
KWcWXBN8dE9qtcfgrzIe4fzoRV9lHzKXDBQ/CF9GQ5f7qKsyrDfFzTCRmTUOCoVgQZYBVE7rm+3s
tzasf+Pn7z9uYEzAeVjSJwzYOX62h2mljPNnpZ5/3MVeffcfT+J3CHFIz1wEQw7HVMlu9UdH2nzH
7c4WRn+SoZjt/tCRtt5RAHA/ewLxNy1rOsnfNzIb2SAdZAyB0uKJbNu/BZLE2/dqI2P7wgXiLz/P
wUm59DFfn/iCiS+EhvcB1Z+tSLcYeMpWI9C/tZi1HZy7KZ2oh7aom4fax23/AZpd2t2SFgTgCoOD
GTw7pQA3n0gvaUiCsXqbFEpVA+kqiZyuKrXoe8vW2ST0wcyTyFbGYpXuzGbLlCi+AVOdBofISwxo
ahwmqS2gGW+YlFcl0ewDbNTaLXJa0trIDlMA/KGRBEZAoAiZJKYUPqgDp/Cp9ef2GYR0eVVYLVk3
Tjh44BDCpiBXaqbVbuOBEsRgIjgI4EdYmwx3JXs0KYnsnm2W72PlQO7puSwJkclJs0vcpn2wyiw8
BpVKQVeUROrMzPzU2sXQum6cIpKPJV1mfMlFVeMNJRHypIdZlq39sm/yfZ313bzJasfINrHZxM+k
iFj1NR2EQZwBWIGNoAH6rN2gGuKdT5gP8Hu25HMN5QiAck6hKyP5xYsbY+P1Q37nDE1hnU+uYrqt
6zq7m5pyOk8DM035YLPqAT41baSKQGJgtgpY9zjqB1p1cws0EqBL2FjWfJ3UrtilsMwu/TS3EUar
ZBqORm/491E8MxYUXqLvImwwNy0miOSE7g0qGdgsxGJglsnXOk2jD3T2s8uAxEb4WN3SExaNHby4
2oJFWcd407MgrZ7AQE5osaewjA+lAeqCx0mN7H3ogptYOvkVTLjszrDzHpSJW3rVNs56Zogp7Rsy
VnyiHZKkBYzRxoFzAAVeJztCcKbhgna4f94UWbrWTUtSNVygVQgK8HGgG/8xHG1xCwjDaSEwzg25
jH1tgP2oBEsszglxMuih2bjoq/BBtqVCpop6Z92OQt90LoRFPkYfKYEZFw+ssHI/djEU64CHwVOV
EnBzzGUsltF1gWcrySZr2zh+cm4EZve+8OL6zhFd99Gf0/aWUyotG8Lx+mpd0l+Cf1g05qMZlBc4
he6quFX9nlYdcpS070oXCJuqHmUWMIjXEDjO8XcS1oCtR3yB3E8MVp1W6jDZvHtG9lO3w6PFZNck
/mWmW1dG72tDJDfFkOTkPxVZuDFif67QACtMDUWYq2YXzTmYNLsYxY2KfJc4GFilZ7nfiZPlNlL7
uu+Tl8lYLjgrdLlyvk++IghRetlEdGRGmQ6kvBJqGLeyOMT0Vkk1hO+w05Fyd6VtDMfAsrKDZ8fk
3rTpEv/iWi0yBtdfk/zogMIHILgaJns+j7kfK9LSpLi3SAdUG95G8YiGjfZFONuQ1HNS1CdSLce7
sL/gQg0XCHWDB4+4rWlNiCn2mFwFqLsy+yRyy+Rc13PxyTXqeEdVVD1myjB2dgaoOm4Zx60CRPRi
JevMvM8av78M/aC6arIyvSjRgxC0ZQhwzxiprFuJ3hhVcrIonWwk+FszI1mEibMsr7wFXRq0wPuE
SxjWpPAcxaEh+QdinQZZFSezuidXqcq4kbW7SXHT7pDv9sdRj/VBtrnHhVQeePy877ttYZglYcJz
BwExRvnJoYNhhnVoE8LopMnVQuCGrtDVYxIcE+1ieCKsBXFyxRBhX8JuIQIjmHS96mD4HdwatGWR
VZBU08xW9/BioNkEToI6hiZ48r7yJvOuZEj3GHZsunScU30jaZc0RPU0gNZaQz5Mfr92cqAG66ip
mTJEUtPnRhW2Q1MUgs1Ms2vh5uqMsaOzmVE+nkTNmJxOcRY89Qks7tZ3CXow7OhA4kWBniJ0XhgN
+SfmBEwKNiHCt3mYzCtEi7ynxFT6fs7dnvlFUDqnfhH2W2+q/JesUDT/sU6Y1/hZ5s9+P6UPBkfx
azfuZ9rpWYKglGRzFJ9665tN7cCCJS9kzYFbQv6sxUUfEKh67Bhj7mLmiA3yOqJwnIpgRxD548fI
xoB/rJHvzStC5r0vaSnRusk5i07ZXeb6hIEbGiobzjpXqTTSfdHTmgY1SIfTnJt4U/kOOdENaQcu
GkxP3nlKQ7HSsniQKuxO8rSIbjsB5mZvh2b0Rce9dWdjkUOIp0MVr2Qsa1KYemJEzq2OOTUbjUvK
IsSp0N2ZncOJMHbjIWToJUZLf/jheHP1ren04wD5jSXr2ymBI4JFuY4t1XHe9KK8Ls0xz6vPJMYc
43WzRha1QuWwAijxi67X68Lq6yuJpWex6JeXGefy9R86UEh6M0PxSiTVrkFcrh7rFSbz/+qC/L9h
cS2wqP68O0QeY/yv9XOLPPC1XeX7t34/knr+O8mPYhxOEwYrKkfdP0proOfMT03A4sx1v37le2Ut
5Dtg6DxRbMFplo3tT4kE6gnMMJDSGb0ylWYW+zutIWQXrw6kcHQwrUo4NPxMyB60vl8vAAQBWUn0
Q3UYe6R1W1BpYlgzcQ72cdlgTCttR6/LKPWvgwQK6MpOyuRicEeq0Tz2/U0rtHWHeEo8uoowg8q1
SzRSbvjE8h6v6lkM9cHj6XKoWwGmYaEQAIPoq42HlwN2MRoz5HfGmBLMJlinZ35uxBeZVYHSIRpW
nOi5yZttEySMnNppGhgraRfh+tyn5RfkRwv9Opi4Ww3lXMZWOl5BvXPWRjX2xtZsDHGCAA2pKpeg
TDeGIGj12I8cmPtqcs/R15EpyYYvjroQ4mSYfXEMxsREFZs3/Qez4JfaNEWIIBWgG3xlhzTddahL
Bfu6Xti5nptPpL5LcRzRYuH6cakct4kxyEOy9Ay3YjaLLwkX/CDDxVJZyiHaItYOP8+uZD/NrEE9
1rPBxAwFnHp0aqkeS5BsN0FmjqgVk/gStXx5Vyu/ukSk2k+nYzNGcuNom3ibMPZ88raL3CKw0Goq
WN70CK7HjN+rcTEmr1IrJJvOFAmWbofz1vVMsu+TFfn+VQhZGaX8DAp1Q03sIErPSUjzllwZOXvH
sS7qy8xqgiupCEQ9S9H2HBSf366HdHSWuwncujgewPYFNmnFPYFSiSyrW8tq/GvDYbWkGdOZYCJL
GZ4cnLSwte7CKkO1NnF1jBy2+qi96jJrm964nR3E4K6XWieOGoZ1Q3ucWgZXhzowGu94z5bAmZs0
HwcQnR9aXdmPtTk55JnNDQnXnN3VZ8J7/S193Y78rWEKrscauxCEmuDWpsF3PQrEa9tgbI2AQA7x
BENYKSZbhrQB2BrDM6ZQn+gnCxdPLbxopyczOnHGtEwOodd08xEcsj3tk1AbZ3ZIoMZ6sD1yi8zR
J91ciSDtjrGEILuKhlrf4C6R2VksxuCq9g1L0D5x3XtOO855DG9uIDMqd2Cw+5xQZrnmrDaLfTRO
ZhCujDQd6mll8EG0h0mC/P3Q9Eg8jC4AvRtTVIRcH2PA2hUI3QxbOsv+Lmqt2daHsGqN7gRjuDaP
edNMyaMN+bc7Qdgh2edZPmSNRsYt6hkiCLPwnIFYf5rwWHiMm+IiDER0lusiCT4xEU8xkNroFhzj
JCpMZiSenZv3kmCZXTLTSUOkTBxKO2U70+WPFCf5sSEG7yGhhbwxgrg6V2kM+7XublJNaG+S1zZP
aKiTWJ9ZQw+uG0bugdvbuENXEe4htME80ZKclrXpk0mUpHazgfMV7YzOVtFnWfI7HCYzIdug16QI
w40aTw3AWMdKk6BLuMFNNftnVMjhEdmAItq7Gk+GJNVbb8lXp6cYM1Qa94PhGJ/lzE6Th7AFySgk
ID7dT4ltraa68y7UNN5SHyzR6cPe71L5YLXtRANc6xUsx+py8M2bZba06lsi7KB/xFhOIMn2OQIh
v3ajXcicVaWyPDXLWqGs9S7M2Q4/UAoPh3Fo8tvS7f1LRvAKIiZscydX/ZWlQ9ibFVjJIYmnvePO
xFL70z53yKKLY5XvJsKNl7kk5/BsCadqCcjeZD5KsNCT6yn3Lue6Pe+GLFxzIO0Zy1ftvgnLdpe6
BpH0hBJeuirnkKOqjwG77R7Lok/8whTuqrajkRYuuTmc1Q5zRd4DZ2WDwMwETVJOX0B70VOVAO6K
rJj0J28qN3agK4BNVfs4pM1wMIuow4PRdiyMwdgzjfiiQRHtpxgvU9cOGG4tO3wSGaaMFSoO5+im
EA1XBv2Oo3YrqMGicOQpWXz1LgjaJZgmqsis1Zlz4ocG2ciG4V3rOg72CU1IpuDMLuH1ozvq3dm7
mFRD87EHppoSV550N4Fqwoegkdyysgi3NIPiiznwGyJZM9p+85hk72sPl4OlezjfCWHHBRLZfTX3
9QcwFuZj0JJ92vUa0QQOgYvSt6vTqRnaA0M9/1rwhXPljsal8qMHL2oYM1tBo3eRmt2L1obrvNJj
l1kncoThFmSFD1KolA1ZPon21pktIHo1kJ83yLwQA3cO+nTbEhciDOlwFzHlvwHAeO9Vob9HTpud
GC2mk7aONJIhbTwgkFWPrLiy2SR6qE9N0ZJHl1Zw/TvzQqRZufE7PmmdswycYWfSkFqPFompto3t
oVeOcWxDL30RyiledEEn24WfOq/7Lhwkz0F3Oik9ntjrdGrkxpWJdV/Fur+hXPc/j76OtnXQ+Gck
Sz4Zgf6SJJTHVKDodyc6OcqR96UjjXPuqWxto3hCFs0+h7yI/OnW2Y8ifQpd/cm3mRTNpHSs5nDu
18RIvp/6Kdh0eYVlx2ufmwLjKs3dYxaP2ba17PolCr1+lRElvUFsmh56mhTV2p4nBxFZaKFld9tt
pobsurTcizLqyrNiJsCu6GycGHbUQ2gf4naot8oq5oto6sJtXajPOo3vpmrDUYrzRTILjLGizw+e
lc4bSawWpe2yuTKrWA4zjY/YvEUxwFNuG5dh8mxnS8uFEA0xNOZTbHvJoUp876W12hvdW19CwrWB
uTZrZIwfSuKuNnTeGMITY39CH24+q00sGZ5oPlTRXO/mQJ8M9MrYO+t625ekM/tRLw5Ayouj6Osj
lSSdDde6T4YpO6P5APuURsDOalWwdPJIvDXTPRKF+oRgsVtnjtXOmrGK5L1cI/ieP3ecP9ed0NVt
6I898OCZzzosxESoXdmjnau61VSqYjdqclsxxn7Cu/IetV74gYJPYF6m9i18ed1YHetKfirsgnTJ
WattHSf1aV321alu7BevGNacCz4rP6OA0/xKcOoV1p6aGks5tbMF1pAuypl4yYLwbiyyQzZxDkHB
5PR4aZdeeAXX7wT5I3a0dp/E5kU8KWdN14AlavnRZopHe9NaqXXBSON+zGr3Jhxjva+HRCKqtMvq
Rsd4+1JloD93eXdU9g6P9DOjUS75jfNDB+ZxOWw2VnlZeV20dgbU6XX1RSbRAQYwFalBmvOgSBFL
VjmTxHWrkJPVxVObIxec1Xg3KH1VW90lM1J0jeyn/OCJ+54cgwlQFWdAHa2nlNtc+nlM40Ek8B5H
uDpnZer7Z26BUiumoqe/SpyxkRXzld2W2f8MJb4RBX45VbUtuBK/mkhQ+20S1bXJp+7HoQR63e/f
/a38o5KjuFvmjKgCAIguxuJv5Z9w3tnAQZi5QvOUjOWpzP4o/8CbA59Z6G8OKaV0Av6cRzCpBXgB
YRWjsPtVPP/HgPl7Y4HZ9D8qqYH+vSr/mIIAKQAhufwofhXwTK/LPweNU+KhMVpX45jS75L5/L4N
i/bap9VCmPFy+BBhr14mT9QPtBanfBcWxGJcJ35y6sVxS/uNYPR4O2W0NDdz4Sa7JjbY092wkBc4
VBIyg4LijmgMk3NQ3qSPYEG6kaT6tHwws3bvEVOE46gX0t8gNGJK14tOEe/H1K7a9fnwMIPrX8i4
kx42cHtH8yxKxYClF+x1uiHf0rB2ie/npw5q3yVJ0T6fS9wmB1mYS5gxhwmSR0MeLVv2h+bFUYLh
C09Df92PgVTHzlmcWAV962BvdB1PlsYqnOrWFqEdHYcqrvPtxN5+buo4rI4kq5bWwbLRFexoMXfT
OkoCPfMEp4VKO1L15UbLqniCisn5YUQwTwM1tMcC6rFbeVtj1gGHmIG5CJk8k3mRAuh+L9vUrIls
N5KPkSXVl6qwpscSwAGAV4KkxhWn20zRbs4Z3g7Q35CQ6S4SVyDAnfJI12iWGzpt2t/4PS35E7gn
+KMofANzPwBSQ/dR81muy2zQ4yZ1CfNb2Rby3SWziEFUZB4Q7RrqOpudpDuLRBoeY9VlBfVtaewi
J+7zdR6ZPtmRZpnHBzdruuEcMvronUQ1o/NDNoYPY207NkNpPxq5OEz/1qlMgpuiEWVxCONoSB7w
2domGrGWqL/ESKo7BHrppZ5JoDjjrijLh8kL/VOYSUSAmksebZdQT+NCfAY+VEUbE/OtvXHrxsLJ
kFrNnZ0l4mTBXnlzskMSnBDYnUBpiT2EnZkG24KHzl4HfVBcfm3X/db49qd6k/+G7S3LxFjAhvRD
Y/Kv+qelw5UT5/d6g/vjG79tcIB039koEABa05LCo/CfGxwjVdxBNLjQhzDm/UH5ZDjsfejqwe4h
cVoy9f7sbxmO945DmRQYZ/gXoOzf0j699gAx5QA1R34fGjsIU0xc3+xvVqm1ytA3Pk1D/RjB9YEf
i3NtRRidOEgJujlOpkr/yrXxmuTw7WUdc5ls079l4iteb6vVGHZkyVrzE4l91Q3xq52gE9D75S5j
IE5Sncd8z/MiTOCOiAnZdL3Rz4kpK/P5Fx3e1zv811+F/iE6Q67PAgF/00u2ieKJSqfmV5n9Yu0u
6aJWkjBmGjk+/rA8/qZv/TcvxXu1PabQ7tK+fNNL7ARR3GXrWk9mkPYYz0fK7SIOD0FOL//nL/WV
hfGnXPPr2/JZiTy92Bnonb75hAWBqjmEAPMpqJOI6es8ZVcVkUfQD9BEJ1vQzi3PnMXJAHSGLajs
+oiUvywn3lTMobMhGlZj123IMBBRbQIzJvPtspRE610RnxudsGkZd4ZFi2BVsrrufKdR9z9/G6/b
79/eBdo/WF085m0cNa/XyZS47QiNg+XpWpwTA7+zLh1LETI/DtMNKbDmWYcE92Mhyv58Ao32bev6
xwPA31wxeszfrGqcUsw3iyOZcKC4Yp6festl8mdEwS4RoCAymAu/vw65D7ndCbjkstlvLlg/ll1n
dNQ9xLbVG+0b8zEI8/YYqOhXQNvXIotvn+rX+x3BBn33tzBGkduTwD1rPRUtxpHENOoXxZAXH74P
NjrLs7OuMXAwm3H6C5w5+2f9dlWC0MUfBSiVDW75vH8Yp5D34PW4kO0nmsftp9TtHExZjrObTC8+
zrki1u3nC+jvLqCHZG8ZLvi86JsLaFdlzJHN4JabY7GJysw/UUPsb2Jptb+4u//63oDmMCKAV41S
+S+faoJCmxurEU9OwZZK/jlIE+BUDSm+/MUKfVf8+PM392YOtlxIHhESiSNPEY7Rb4WrBZi1EBu/
+eSnbQ/ZwXfqZquDKb4ZAjU8lbR1SQPE8XTdO6LG3c7pAT9/uoZX8yvC5l8X1fK4MqGXSnTiwPVe
X1phTz1Y39B6Smdm/FgMUhv0wsSByGbsea4RddwlGEVQitf2p59/EDxD3ywrdHeL9nL56HksLpfm
h2U1G+SIu50QTwj2+5N8DvONGSTtLxbvX9eSA5fZYVRtLU/lRen546sMCpLEFETBEwlF/tocwefF
bf9M+yP7xVL66ytJNPauy+7t8V9v9wJ7JAGEvS595uBAYj3Nvp1sQU/4Bgl9P//ovhK5X9+Sku0V
iSrSK4DMzMtevasYgGmjgy57rqOg/JCNnPBdMoe2UYT0qO2j6twKiQELtOU8GIPrsO13xIYUZbsJ
YwQwnob3gGwh/y3W/LK2WdLUg18Hb4tT+fXvNYNu8g3t5UioKLwCfILralLR3k441v/8M/jr8uGl
eIkFegWq6i0ssQX3E0swF8+lAgxlzmW1rWLHOv78Vf561ILGGGBFwL29HNve3CAdg/MUQU/93I85
5A47wMHmmUO78yT9tHn0PmQ66TY/f9G/eWueJ7DH8vzEk+q8Od8FxShj4Le86CDF2qNpeOxry/nF
q/zNeuWIS7kOH5Dt6O0DxYtNAzlJ2jy7cx6uk5h+p2kY9o7mW/qLZbE0BP4fdee1HDeWdelX6RdA
D7y5TSAtvZEo6QZBUSS8OwAOzNPPB3VN/WRWNjOqIiZipq+qywgJ4OCYvdf61tG3bmEZZz+tqi72
9eMZ3TaLrudUxDkHNSz2WK+zX9xIIcI8zMYbRjqnQcSMXUNXz3IzPzcQexDgiXfYH0jY2nEitMlq
gjPorvJBopXK61neExwLndMsnXwpW87toz7GglYN9cHD4r1KfVsZaKZqHa4witMOo9JIR/UNVZ2L
SYgg9C9UrNG2NMw91J3smeDjzjHSp6720LKERf+9qC1+YzUYKLo4FTwmXSd/9USZzXha0xIjmt4Y
4R5LrvKTrijykKJGaaGqMmp8zRyl9Gt8ey+iUrlNZD80bqNEDqirRKdfwAArrD0+hfSXIxvCO5TS
GG/JRKtJgAbQNwZuS2MVPd80l6sxFZZyAckkUv2iytAt5rVK2mSaRzHewazT8f6l+X0XAQ+pLLPr
INSEo0etLW+eLQTJOsQ/1f1ZGn2e0wRPqiu7dEcYVhyJTX9EpwH1Lwc06pczoV2raZzpQOq9jIaV
nlYDkiK3RoJGs8X9KkdRtGcG5oltMIMeoD4T5YLVP27f56MuGRaleLZDlaiA2uuxTRvTK+LP+hYs
2EDBXBl3idajWEcKyk8x60dhWv3Gc0VMmaPLNhO1ir3J/L8EmrvrtrT0VaR24wHpOQ3jOtf3Vi7M
M4vAqYFu8lXBznOoZR2zluMobkY9mcQzsBHA57loA85n2vrzCeLEp0t4E9gxA8UvguCjM4nMm8Em
GC5/boiQhKM+eME0S4383cn6B5diBTXQ7Lia9dvq8379jExjIOfOYEZf9OyFHdmkjHXe3q6qyf/8
rk7MteiYqdfx8FTmv+Wfv9sQhEYUxtLKi2cF9d/K8GaX1SMS5YVUEEABVAm9+64ep/vPL3vqYf4+
bUFEdDlRHs22YZ66OC7C8rm3EPUahlGBkQsNfybQ78xm5K+7TXAH7EEYHgZqbvXoUppBlvNIYPlz
RV42NR2Z0OyMs91gkjFtDCLdfH5ri7jnaN61l9qt6uq4tFibjwaKUve4PPO8egaVaiMeIys8S4ck
aHUCHBLVCZ+UPIvX5LsPB6q2ydpEJXZuof6do/B+t0K5wF0+aNTrbFv04zSCcmq0Iavz/tlQTCQx
Vp/K79T2BUScDBZcWnKkoXDZTOSUGo0n/D7U1Md4TqtnhB30cBuhty9Ex7S06EhNAIs3xGS7qFWP
3XLsiDqggWQkxbaKsvFtrAw8rU1m5F/xWPoV/ZCvdTfXgGaBMGIltxGxrqwQFfC2I9Xy24yWmF6w
zNpLORsugCbUhODCsvHBiz3jwmVB+5kTxgecZDDJEkAlNJFInMbV4BdkECJU0cxG9aUYyyGADqjv
hoTqJcp1rcRdAnD+hf1ZCvIIhz8NFkORKggkw6YLqrohfmgElO1GD13ogjwvCHFd0bPKEf4+3Nc6
gxQMvRNuxm6cyrWi96MBxVGfqUjWwrv37DFp1hmln2qHC8YsroRnxF+tsNV/lno+XVNsIFrWUDrQ
CVE4YgdKrVrHdz3Lhmb5GFhAqer15GXZFxEZXbERmOdviF92swAmd3VlprVsAzefo4YAYrvQLm2s
RlijhWr+copGPkVO33/BypkPeNgJoKYsnDuPNS13dWtASLsgLgeDTWtr3V6vNbAAhIdK12/JAezp
C3nhumqGUPcb4L8/hj6K6X1Y/GmVXudvI3oQdz+odXJJBE//QxmjrPVnIrhxTEdNKOj5qU63itNa
EfRF9fCls3WjJR+uF+o2UdL6zlEJ31vPRtRtxmxyWPVTU95hgW+/ESjppD5UD++1McvsR2U3aHvN
0ONwHUK2SIJRR/EdoP3SPN+R7AQQTFV0LFl+1VutpjK8YkvXfpVdPDR7TJC2ShJ0Vfyqa9W5rieJ
YFiJDGNataIj6FSScawDrEuTW8uq42o7KjMh8m3U2YCjMtG+2q6hPpJS3z0bCSX+TaVGxMLRO4+C
xrX1PU+EVEHSM40nhXAbEixLPiVwA716mVZsBVAHxei1XSmcdsWf2N6NKrG/SAkapd7CaBDXtmhU
RLdaCPHSgGxFazfM1PCiRs98WVBRdHykPHw1xTCDGwdNWFzlBamjK7Wx9Z9j3ED0kk6H3yyUjbaO
0EXvUcY75cbEWw3TsZdJ+d3WBSqFsaURqeOL8WtLcQ3MAuSO+l7UmE+ZTp9wFaWoxf1WFjBaEUkj
v2iKagF2eAZfnZmrk+/YGQX+eCoIkXXV2E227iiohqutrm6d3I3Uy7pSwKElQlMvs1mDvOH1jeXj
0CDTtV/O5Jg3VcUO8rZPf4yWOn5TtSkrr5gpNKDINJKBBraKM64tV7FC1FSO6vg6G9jL3ub/rLDb
gUZMGnN4yVrdfPPc2bufiApM97liO5w1Y2wUyIrCbzQu5psiXXitA6LbZyn60FxbmeJWGyiRoxqI
tNC661qERILr9Ti/WGFTiYPA6X810KVS/D5JDXMlslp7GwxhyzVSAQZnV6hxzUF9Mh/yckwN7gr7
2HpoJwDZI553m8DOBO6LG1q4RyQ6qiEYhqG4xlFIH35Who7kojiGI5KUaZXsbKckqIVWz08EVEAk
OzVXCz8ue/LXB0PhWJtCd3slIrAwHjv0csrKbtvhynEZ3rvQYx++ZfEe35omoiitowL/mQ66h807
jQgYRS+E7SElIVymBAvr4SMsuCImkZrjFGiEPMeRkyRIiwDDiucKNMxCcEWeyYY5G395scYWmEWU
ORA2jnmjtajNV2y0LXriuek86vbsjuio9Whceaznnc9ReZoR+jTk67pKmF43bugo+7yDhrMKy7HS
DkIDQhzkhmSLSDRNj7SgLBgwduE8EWmZFRuYH6jWOEVwLnAgwtBashLhE3jWiB0s1NJY6wPFBb9w
irhbRVWf3LY1kqWVLiztK54ndvtor/rnMR6mayoew02C9z/cm/W4qCWdWrkmJDGaWBsq+d1yDMnx
YByrKzWbCrrmSEgopY6G8SLjpA0PHjPfZT45rb1rCqd5nUP66mvdjHNl1c+0QANvKKpHJzHFRWyI
YUDOrwlwQk0uHip1IjjT67DSbApMJu0ut9LWusGsyiQIXAONkUYFDJHJiGODboR50VhjaAeAqUao
MwIIGaJFNb2aZs18hrOBNkXPNFAxNRsKEy5tgiHKGa12WPW27L7PcwVgpnKcwgzSOHEvxorI1wsO
9qz6fbd4IcbYbh/hkKlfZjwvl55RDzEqphTbF0unc4OGyr5Ok3r+VbRKZ/r8Wc1bnGf2r6FxYQF6
PK8fPYqfceUmjv48zCWA4MqJRyD0VW58o8cYPbDiRBD4TOwPK4lgsN1PjVffNkS64w2vFCaXOstH
h6kHcca6U81RfeREjs5mCYJpSBru0Z32tVTxNoxteWmDPCMcvR/Ykhi26L6JMU3efu/k/lY77v9r
YN/Lf+MVUF2h2MFO+L97JW+QJFTyXw9LYDfRzv/6X//zl3sOOR97eX/+eX+08kwbIgHFP3wHJu7J
hdn3H60CpbN/09tjU7yU0WDzURz9Q6tgGv+mj2iivqSv4ugcsv7UKvCPHJVeEBtaG5wfq8XfkarT
SPqwQ188CiZWCHVpqaGbp0Ly8dBjs7UDn5nMX5RGezJh9Iq4vEuF9oL0uQhSy7hA5bPhz7lAycru
IK9ezWlCuVR97Q3rSiuUBG2PfimVKyqd96jJNlFX+0M5bK08+ZpV4J6aegTUHabkmqXjGhyO57dV
tKfm/DCJ7M6Dj8x+Yu800w+3QpHoho9TQlW/sBUYvrMRUB1rV15VvcqM2nSa1jniPe/RSLWHQsGC
aSs7CSOdmFhB9HRlv2mDe8NHfTnqzt7VnMfKUR5V17uhnIJ1Kdk1fb6jW7Ij0Px7UaQoFL3SHw0i
U2M9THzsRa9CBwNc95CrO45HKxNB/4rU6OX70w9QZInSqaYfBFEsqPQMByFzD0splPNpURqg/HL4
lwV9M99qjWCQLDmRUX11B9Tlde/eoJcIWrxYMOK7e6VVdqnWbobC+dpqY+THXmOuWcs2pkmvr+aP
agUlpMEcHshGnFfKrC/ytTd9qO5zjaeiIImFacKzHeVUrAu9b8AGq5gxLX4zitMV6UuND9FQbmVa
3EFVJWaqKfxxar7y3xYrCti7yV5UcZWBZ7Plfjv+Nier67iSxTpMWGDIWG4QnzWvac5P9yjh+jJG
ouWYMXrZCFJALngTc9t8TaP5aTDC9aQqN3auXuRpSOLE3Nwrg/pi0dYhAxyUMLxHi0hwca/1NtNv
f61YuEOnVzhZt0mUfC9R4vptW74yIeZ08zapZ7FyusXrjHU8ABKNecxJOFflqfT1vM79usWNO6bT
k5diT03HH1Yf3VaJc507CqZ9Q8Gd1CJ5mwl3t6pVO7U1mzElWVuTtzMV4mzrJkc3EypreAb3jabs
NKk+Uff4mmnW3nKqr7kKCGDurya9vNcqN/FZtL6G8/Sge3kEOXB+IDG9YiVGvpN0CDwQnxE9KTwf
V5cMpG59I5AOP28Y7tSM68TmpQdNnbgSKnpNKl4zjTcs9AslphPD2YR9lu8Y8Q7/4AGX6Kt0s13m
ams3La60hTDCWeluNCVQXCnWThuuFVdaq1R0W+k0W7vRLuNukH7fk3+SQu3lG/uupN2Wn7ds1950
rd1KXdmpab5Tax1hYvo9rFVOQvXaHfRLFhhoUaQUDENurJTee2wG88WrtZfOs/Z1hwyFnzZY7iOR
72+swgcnx3Sm8HDMQbs0vfjnpFqPRK5dTJIzxDyYh1zNdiy09wSOPqiNsrPSYjfRE4Z/Hv+Mlfpe
1ccf1eC+yVK5GRrjQOnrAkbkj7Sy95k1/WCn9Io05mKwiHp5N8nf/qdA8MExdnJuXBxcOCoRVWpH
cyPZwIkVDeP8pXQzNQAF9i3V0FC6WF6KOnoB/3SZOvaG2PfLqGu/pYUMKhx4Z37F0sP9n+rFf2bo
xSq/mOUtBGrLr3xXliqIqmkaUtX5FUW9pkilsEGwdg1OnEjPL0mvflikkNhALuopPFTCuNOj5K0r
/win+7+wB/ivO4X/B0U7i8SG/vm7l/JXzU5XvQBuzYt/+csuYnov3fnzP/9juff+TTzp0qvRWZT+
87b+WO6R4ADC0ml2IBJSEfX8udzbKsodLE9L9ZHTH9qWP5d7y/33/+EnLH//b8l2lureu4Gk4m+z
6YBgamXzYNAm/DiQpCyGzIjoFs1NHR2GIksu47GovuCHmr9ELTNo4XAolkJE28wbzvQMf/eVjy9v
/a7kgnwlEeaoFui15O4Vcd2B7m3LPb6qCnKfTUqAYRHAYSLTBs5gborIDp/wd/c7VczNxhqd/gY7
2/Sc6kqEQjxvviC9JyfDjOIvqI5aP3bG6bpLUTLXkUqTbIBmSTsX6uNsVHe4QYEpIOE/mJTzV/Us
jMtiMYtVZa5jqLCV8Me7wXFi3vjY1KbFRJAWtB3gPrS0TcbBx+c8xlGObdqkWBWzS6gVYHrtMsVP
EQ0PQ2bdxeRwJCCMYNh+fmVMjH99x0j/EMeCZkZ+ai39gXeTha4PkBqQageR0yD367Aw421O/NGL
FFBwOHNfUpP3f5j7QrtroDX/yEsXYqzC4WSjxvJb1oxGva3zvHX9lEPTfWjbLZADQ4qb2uKIjTbd
0W+XiTGCWZFGF6jYaH9FJjAgSxHKgU10RB2GvdXeier8UUkUtV2nSls8J6OsCHWhtPVTxbeur0Lw
y1ciLEFoGiMYyF3eVy4VWVcFdSBDF4uAaSWwHD1vJ+M03ysuvBw/kbCaAS5SQd7EQyc9vwbBGvS4
v6agszq73VSaU3FgF93oV1aobVw9ye4r2cC0UQFw/GD+dEEgaF33ZFZTd4MBu7trxqq8sAVcnsCW
Uy99u25Z8CqtVmp/1tN2HZo0siVkg1Whio0nwTkQvizqXykoi0MtTBePGZJlKDf4nbAXcVz2zdEr
4RmPmnJwLfCqF3pj2j/K2sX5lMaTgC07iBnvTkQ9AgFngjvPq6aKoCArrc1ASzrjqxB4mlBH9Mkv
UicjnduIlbXdxwA4Ry1rgJL2yaRTJZjKK1oZr66TzNl6NkWSr8KmDeO9XvXtr6lLtWFbhro5UR9W
AQCVILN9LaZ6x74tVpPLqs/AALRGMnuHJlOmTYM1MA6cOdZuqGgV3spFj7HG2+qtSBEhYJLzvI6j
3kR1S0xcznfmdYTmZPk80SPD2/IEY/iOD1enu0FyUeuXSdtOu9BMp4XWy+ZJNRXve5RPzR4H972n
ieLQKpnz3JsF/3pKCBk1uVFMN3XaYCiIojAbNoxq8kKwmoLMNNOn31VWw8q4kyZ07bfELPSbvEgq
fJoW+l5DRUXIAJnSzdxluLBgW4y3/WTrN2bV4KDXIxUJ7yxM3Gpqd4kfw4PqL3Vp79PJIyYioeFx
p3ci+57PTns/YADs/MRtKywsDcSmjVJnExMRnUKaWplKspnIyDAqI1kEk6cQk9YsTcXBGiqJtqjo
+03jxtYmLjpx7Zo0oDYwxFVqsmkzrhAAAHx0YeB+IdRHXiuwPhvAcqo4ICUBETfNFNjaqUw3LljD
Yj3XeovBIkf/TcycP7cbqkjWvUYl+ErCVbFXVUpZxyd5i1J02ZvOnkKqjTdpaik1E3KbbobB8nZZ
X5Gh4xqhepcVIZkeURkzR4cK9dmV5yi2pH1MgA48NeMttEn+pgCSEIY3OnpHqYjdL8eAFEOeb1Uj
hJFYhRatxAqewdgaRsqpdbzFmAM2wY6nbG1SCbxg/+S80rWwN0R7Fm+cHOOJjKV85omxtd/XRJJc
N+2Y+GqRSnTd1tTf5SbGJzydjrIcDtNyPEwo4/oVS4lyAF5Q+pwUOup0dOcPEjetRVyHXn1zWG9A
WdAzwU0GWxhZ5PwwzA496ynqkagLAxtclVsgWQoIvHdU3TnFwQN2sAl78eyuFT4rsTLKAYORAo/k
DekhJtDPp/WPHcLfCwooOAbworyFXH6kIXLCaswjWxuxd6s2zC/ZU3VV5k04zOKMUuLUKu3a8Gfh
F9i0CAgL+LCAVAmzFh5DNOaW88tqhX2FiL7fywhxZ9wk1TUWqv4SG/KvXCNsu5tEF+it0x6yDO9S
UxU/VTcTazEBkqbAmgOJc8UtJ1Zth5NQ0Dmb27VEix4kco7v9ND+FcVm6IdwWJ8aV3AeVK14m+XW
FKi9moCLyfF/f/5AT+yEltWRbGC62AuH/uNNhtEwV6CZxoADF19lwreSCwVjpmOUgbCbah315bxO
VRywVDjOqTb/enlYAx5YAPpuHo2Yo43YYLNCZQ5hSxbdJPAYblbfhbW40lPJTOVpdnKrzZOr7fEk
u+leqMX3z+9/eYkft2J0bjgYk9tJOh6+l4/3L6VRpDVt+0AOE7SNhu917hrvImrAf8zwedafX+8I
uL+MYC6I8BysoUan97i1bndqaI9jzQguWSzaRCHRy6Jl06VqfwFam4HU24IIE1kTFDnYN3OieN/C
aUqDrDXsM9ukv35P/BrExeBGIUVY7tFOFLIQmZMSs4bWWUOQJJ69KQyogYkutDO73hOv2lAXuT74
NPr73tGTrsJeT02YDEHROSYNtEG/hsdfBPCG3JsGsNiaOm4YWJ1uB6qa6WcOjydfNBpk1MjooTli
fHzRRmQ0je0lI7k78+h7+Eguq8IyYM8PcbEqs1o8fP6mT16QLbWmuuhn1cWf8H7/SWukmbykhI3k
EqbluLFO3E5K+pMgIhmKtHNmajz1fPXlqOXgeqC4evQlR6bWm2i5eb6DkR4SYQwHTwMkOTXEtlId
zx+qvMm2laxxfoNW+/xu/7rb/q0TWqoD7PlVc3ka73bb5tAoWjE4XdA1AIbtHId9Eq9n4NyXtoGL
O87ovn9+ySPp5e9PadEm/XnN5Te9uyZHfkQ3idcFEqv9riMRZUvk5Iy9lO4wooPiVi91/ZbK0RUt
dPtC80RHLAlDizp4eZXCgF7jOs/PjLSPwqM/fhYnXv4QnbPlcQg4G1DHK7yyB+zutMFsNqavul1/
ZiI58eVyqkJwtJBRGV3H45mdiV3Lpg8aexQ+Xnqqi2Ffs3p46Zk14sRIZljZSKjwBpJWspzy3j3n
hH+I5rHvF6Pd6JMlBWN0YJtBXAPMLQIQzlzv1K15mBZtlTsDQ3P0XmWJzNnCixxY1Lh3LuXcVdxV
81Xdzu6ZS/12QBzN/zBqVLQwSI5AIR99NV2mAHKgGxh4xSSJv9L1UV1lk+L8LJvQWIUddi+OHpm1
qbyubjeGYHacdLWt1wsc4cYFYw8b3tO/G2ZVLObeQuvX1NGqh2wK7cs6gnb89ydtzJTEoC/OHxc5
2Mf3AXpMJiLvILInndj10mSLIuLHJCL/7swnttz+0eOxWK1QyLM54HUYHy810qHzGg3whSmngJC8
MBAtIIgIrM2+Fin8/xIBi9DrfmPSnuPrUl3f5fx4yDkAn3lZJ2Y4fgybFM2FwYkm8eOPgaZrmX3O
uChSkVwlWO83UTKTcQi3b5V40w2HQQMV0KjSZ5ibM+FDJ0alheeMvhG+Nss2jh5FrCeyLtJoCCAm
9nvHldo2A6UH9j9U/sGNgu7WF+0lIt3jD0AtKmCd0yCD0kYNlbcAy+a0QMVt5F0wFShg1E6Vu2aO
Z5QiSXTm8qfulM+BEpxhMrrMo012b0dmCwdGBirS1oObGz+Lyi6/wh059/mdmCotpGiuw/eH++F3
FtC7maUx67pUk1AGHKKNdd9l9eMcNsnV56P4xPwFv4eJxKV/QvH6aJNjNbkZU3WUQYGyixY65Mp0
HoZ1nBOdXhXUMz6/3qlxqrPR0TnvLeCr5fm+vyvHKwt42BKSTNPvlUYd/H5uy0MO7+Ze08FBytq0
AigoI1JfU5xZF0++PkCztk7PFLz70VLsQBla3JHcbt5oQTIV7K6bKl1PMS7Bz+/0yEHze63DNmIi
O6PQZ2Mo/3ir5uT0bWeReCQ6r9moWhFtC/Qr6zGLH7rKym4RcnSXzFMF4luIjz18nC0Q2HOC1SN5
5R8/hGoIJWL+5x7bELXedeF65qS2ZjPHYlWND8YgFb9o4FhVhV3dkPU8PtmhnpFr2Qxf4qk0z7z3
v1Y7XctAUoo9cSGyGUdrCS1jO58B0gQe1uBNWUljq6GRCDqzzehZlegqksnylZBI+M/fw6nvaHnf
Bo0YTsdLk/z9iKNNlPW6hXtdcJqjkDsq98ZUpbefX+XUd8TGfRlXbPJYnj9exUkhRZisf4HRRdY6
DMnyiWsjWtup0H0CeLwzo+vUd2Sw42D5gajsukf7AC+aUlCfioRBmc8XGZWxrRYSLJX0slrnWvvq
4JrYNBJGa64CcPn7d4sgYKEXwJ8HvPDxbs1Cs2ADVcz3QnAqCuuCAN224ihu69d9bp1LPvt91j1e
axe7DgfRpTlgH027OVgnfYjJ5wTAnH8tvKTZZWZnB9Bf09uSSQyuiMj3ZZtrt00Xpo+SpKg9MXHj
uk68ckZ4i/jFDDXlJnUJ8UDrmk+c5DT1ZU7rAZO/OhCuHFbqoUrK+8guMHZEFYmqBt/OJUtus/n7
jxBOPxWUpamDSP7jIyS9lQJ62skgqbs0UBtiZPEtVhuqziDEYOqcmflODdB31/td0Xk38Q4QeMwO
cGdQq2G7IQaIqB7Z9ps+AT1ombAAPr+/UzOttSha8BEi5T1eKI2x9oxMF/Q6jUFfD5PlHcqpp644
Acb9/FInb+3dpY5G46SEiewn6qSmIdtdGWnFuiT5Kl6hYezXmqiSM9udkxek0UtKCJIY1zY+vruo
YxAigWRw1IX1pes7BPKyUNeNHZfr0omVf/Is6erSl6MkQZHk4/Uy6SlDhQmSjGjhbQfHcLe6oHLm
8RWeGZYnFwv0Rtj12Pmzjzz60lgNXTwoaA+ivpMXWFbMVatlw6Fu2xdht9WXMgpTPzLm4oIGRGah
NdH/yWKBQZGyG6Ijmy3tx/uNMyQknelyyPE81Mhm2vuEU9nB1FrpYaZ+8a0vU1BFLTSBz4fSqVGL
15W+3AL//ItT2nXiFo49ruiM3SXItB7eUFlaBKn1+pmazzJDH09pmIc4BWOzWLD5H2+ShDBilGdy
WsgiK/yhlxdZmjmPjCO42WIISpUg5s/v7tRSiJuXTE0qxCq+n4+XFKGri0iFaU7gVrsvObk+EF5Z
n7nKqTIeJ2KqZqz3dJGP93hQYgyXKnsfUMgSG7P81YVVQAfD3edSESD/vJi+AfrmLqeDpqixEyD/
ICtujF4+v+FTH+r7X7L883eTXkbTie4qICdUpc02tWEZEsHT3KeKsNdJVWdndgEnhw81B6Ayi2Xx
d9/13fXytO6aPmUmovpSvc7SI0a6Loe3qHPDM5PeqQrPYs822LPjQ0LQ8vHeLHRMfTnwkWB7GDe2
a9XbrJ3BSEZttve8Qt/0ckCXl0fmobd0sSmWoOvK0/qrAcn3AYhMct+Hc3NmoTn9w/AoERqzVHiO
66bCG70qmmq+IaeN3rBCjBujtuJDG852AJt72mWZRme7nfU9yWXgcaxa+hLngx+llQZIViEdu87b
M02Lky8HUcPi8uGnHW9a4JIqqsxSGbSEEV7b4XDZ08Q+RDmosc+H3akrLW9kCc0xKWQfbc5CLXU0
MEx8ZxUqL3UOxX5S3S+xrJQzVq1T22qHmwF3gm+JteHjILDnRkB951nXc58/KRgDyCtmG99TBVjL
jkzAcqQ5NY/50+e3+NsjfTx9LQcKC2MfReNFGvP+04psD/oZwn+4dwgOk8Jq1/bgTkFlTdU2xU2x
1foljlzmya2i4+rBA9Fd63ZLzzsswovKS+p7jT9jlxoQ/HOpyb2FjWcdD94eLKkS4E8TOwN/lG8v
BmZjzA6zVjlfnLj7mfMu17ZFJuHKRJ7gM9GyGjfFwAY/Ll/1KZI74Xo5LGAysT6/9VMTN3VkyC4G
PloUPB/vvOnLOtU8Vn+qDeEWWRcKiJgtpBvlPeEecGo9SZTl5xc9NZOxSQTqg6KXjtTRRaH6unbj
sCyXIT6Fmfl1Y7eT4is6Hf2x0PV/cj1eK4cLdL/2cV2zw/XDOjnyULMpX3ulnT559mT7QHLai6pz
zx3MTy4arsPuno+GZvDxfpGpJM7Lghs0hjY+zIwHP2fTiru3tkiE0Di7Ib8VT/O0aN8JC5CXmlBp
+ytukJN++vL58z71CS/LJNHTLJcUBT6+5CqBj8qPZHuupeFuUPNuRyqv4ds6/oXPL3Xq1S6ACc7G
KoepJQHn/ZckpRNHsAwp1dPJ3EUwN4OxXPwGBSScgESM/Izy6GRlgqI1ZR8kZhzhjKMrmk3nGnB4
A2MhjeouhLWstu7rzG39DvhCTemunEkShlF1R7XvUOJePLNUnvqKFikb1SfSvdlIf/wN1GacamJn
FzRST69DTkMrwifcG6u1kY2WUnVupZ7kb58/6xM7IPpcJsgWhAuo646u6uhoIIqWq1qDEe+tYmrW
edica5yeesD08Sy+1aXswsb9481ZaVIgXU36oDQjg9zOnsI4cPfmAV2REUiYMdOUjzszcjLe8uRe
G/jlvgEEan9+fr8nhvGHH3I0tqjiCXbO3G+q2LckxiWryYWTQnxIcs5SvuxXjxYEmhLUwvlgPI4O
xzOU6YGpwZITQBjRogBBXnMQqlV+tfMK376ie8U6B0TdrYgKyr6pJAE+13HUsTHpkeikuAbvkSRD
P+1jJ0MmM1nPQxnpxlqdwASiRFGiVTgV1X3WR85rq2d7obsorKBidT9EqZFLxLbCvidDfCBCzsC5
6GeTrr3Zk86UQSz3G3jZCUmJyEqm63xavFYZHaJZJ+wDrwzpR5ShUnPvthz91oLA08eyGePYT4ce
M+7n7+bEd88mWUViwOin+Hp0ABgwHaWpJBUuLOHgu0UyPYgqcnfqAJ/QaJH5f369U2OfDTnDkqIR
TbGj3X9G2rhXi5gvjj1qsRoGtHFOV9fxmfs6sSehuOvaNqcaJs7j0pTeNovmRqXdKYRHE7Gydp0Z
DT57Y6i6Zd0hfpIGBgxFbD+/w1Ojfcn5ZFGmKcOz/fjZ1Wkr4GzxRJWyVzes4dp9WxfaytLn5txw
PzHa2eYv7cUlR/a4o9wDfpKZGXVBrXMGxueZPRmoF85s707d0NJg4nTo4cA57pPXio7SPiq7gCQG
7UGt9IsSGUq6Gui2BJ8/u5NzFrs5JCccK5aZ6+PDs+D0mK3uduQT4cwNHK/qr/V01H4hiyynfRMO
wlw1oo2Gq0GU3cMQq9PP1LYVDU1WJoczo/XUrbOrpeQH74ou5FF9rEZ1QPQ404mNCz2YIw2zum68
lVqXrD+/81Pj1aFbzKGNqfov1YYGR6QazlEfCLNwNpouxFZildmF0oZyrZZinUrkaGGLU/7zK58o
4i6ALZZ9yuL8xfIM3h0XYelneWsoBHEhByN3snftL3rksCioEoK23wiqgetwxL8ReKniwqE39PHn
5z/ixEJsgx1gHqJ1x2p1tBmYWugfWjx2QaG64x3s1mQ9dZi67NxSbzQvYhdQxtOZt3tq7kN+DHuX
WjmNtKO5D1UPOUGKZM+TEzKlOIrjizF8QdlEGp2t12cG98nLsXGmmMStsvJ/fNA5FjEzI349qDqz
2zsDcd+hFeNwsut+b2EnPvNiTw1eSmcL1pcSMsWWj9cTdBnYsTMRma0ML2IyOFcEOWgHI9bONdRO
3RolFqiu8Mmwnxx9thIPYCfJZw1qqmPbnlQogimI1cLZ031VuP6Zg8GprwV5oUfVE8sVZ4OPt0bd
szUxSSMKaOe3KUtvOtxSq1jFketYcmU3trmiKnTuU/nd1z3eXry/7tEjZZc8QLngugXNTL+KNXnX
k6684gRc3yzJEzUx69FqKNrxSzmb00s79vk1LiKeej+m2wwUYZBX2r4HXB/kqTGsqU+k959/TKde
PM1hNFx0Fzn7H33RcWxIsBAeO+te6/3EJFpwACayacRorv/BpTzSCPlk0YEcbx80dUi1ETJFEE9K
RmqBPlxOwNb244xI7PNLHWUA/+4g2sQDUdiCQMiW5WiOAP4n2lEZua3acu/VzLK+l/bcX6SDNm2M
xCX8VS0jmBnucGkZaXUZl0hQh85MNwWxj6vMHWiqFKN7lYv8rSod2K+q0a06M8yHlW1EkJI7xfZb
S0i/1NoWhE9LbtDAySQMG/U5TFzgKbGx7anrbP83deexJLextulb+WPWgxPwZjEboFCuPbubRhsE
KZLwNpFwVz8PKMU/rOqarpAiZjFaKBTiOcoCkObL93sNMTlk9kadfWjsrDm60ANhBmbd4/9MUIyS
A2IyPb0kvrdLUnPTpMYRZa67cEI7deWEvoSDEM3McsC+DwKjflZV6aKIq6yDa6Q7gV3V5X6hebPP
bDqoZNkWoZ4lxTaNPfCKyYrKjWvAogbOj2+xmUnuR2VAs7pM6v3S9zccz+KzurjkE8usv207w7kb
msi916BIfyRpAuKUaeQYYXD1720yLEm2bOGdpPMtWU0UWnCZg0ZrtUA3qhhCv+EOH/DgtXyjVIYr
M/DSycHJDEaAMyL+c2ePDrefEFhaL5sYbfAPkdjFHmMUd+95OlFDZuLdCUEu6vtz8fKgkAZpZiGU
OgdCsEnBmGGaJcTgcXpmYoFJuFFE5Imy+L1o5/3UkJHx/qCXME1WAU5fJpwiqrGzdT109bJQ7XKP
Us0CVeEa9zrM0TddX34sqpB3VLncRGxTfUgRuxA802c/0zkfN3h9WH4kcUxHVtn++f7vurAZY9Tk
8hetobdiKZPE19XZeNhkkUvcH8FIQWWOjj+2TXXnNa2+TXP1iz6N4kr5uz7v2W5Mewg6Jd0oKqfz
5oUjamh3BUpGkP5xY+pZtuMmhXPlQKDg+894qSPFWABAABYu8rd1RvxWJZH55c6G1rLRVQaa7Fnq
fuUQxuhlGVkgvesEWiTGp1hhi8VGLwtUY66u1CsXn5c6FKIW3lDwq05/A0ZvjkeixLCR0tMIT7S/
SimqUJjutVvhhflNNbjyjtHas+OezTR3HmhoGAWIri66z5OKI4vdRs2z2nnVcST88klkZf6v3vFv
o65Vxm/v2EGvjY0PjYthoUVuVbH1ISoK9+iNmbNHg8X1eZkd9KxIuBxjJmw4i64d8Rfup/Qy4IbY
wNlI/9Y//+03iMhLlLKE2TWIAbgE3ddNxA3gyqNeWjKw9WjeUgZSv6x//tsocVxmfWEzCm4q00uc
YFP969j54CjIsZZxVkOcPJM9OQr9leLg0hULH5eVxwDCuV5uTsdW1VSQcakOm7YsaYAkav9TL3TC
hBp974p8XMt7leYfXezRcfZRStaxPaj1lRLuQsl48jPOrlZWRsApjCOwZKtptuNEClPbwJ6LMzQp
g9CL8P0VfPHD6tD1HFq6UPf008duEtDcxZF82LYeQ232lq1JEtSVp7q0cAjZUDmMAfgAbk9HsQ1u
S03GhwUSxpGJVGruFeYUyrlrMdOtl30529eklJf2BbAO0Fui3YhbO3s0Emm9opS8Sk+tqzXTdQ56
C1c+axqTf/N8K3SDNIKaTz0rgLUFelPf07y167nclLbTfEtsMYT4D+r4HZgFMjEhnt//dBefD4YK
VQney3AET18qEeNGHU8UmUZr4PORLZAOFCd+JbMs3/2boShouRAiRDjXHWN/5CqkybEwRZ7vk5m0
p9bN3NCpjb9DUf+v1uuXFgDW76tTJA062hunT2V241xqyrrHEvDxMS3daKM2wryt59i6HSstevnn
j8Z2g/8vNwOEPGd3JneKe4ccMEijaua+LKaNNE7xmifFJRvrXwwFOAmcAGGbDLDTR+tVBbONnsOS
zBmSn4u69ce8a/ZjpV47qS6+RViwsI5NG4fjs/06VpFVay41AJ6J8RavKGVfdFn+shhEsyhZFF3p
315AS2h8ESdBngW5Euce2V3r2XFRraC6oXbBaKhBI1XvIYknnJQAoMI0MZJNB8yzFerUH95/sZfY
8A6fD4QbFiEo2dlSAEDIW3LcYfp7WXNLlpYdDNaU5L5h9E4QJzF80iRV7nPp3bmJqr4UA/lu9ph4
gdkBq3WRJ0hUx+1jtsbixkoTZ8sd0jvCLvc27//YS8v29996ti3ZGUcKUk4q8zJ3XwwhCcPUZHMT
jWbjvz/UpVnAYY3PFhULvZWz17I0GZkC4K3I2N0FK3bvASGkulH1eblL9es2nczf88LTYLZxgK5G
F87ZUtKtNpF5O673IDXadqY1bZVV+/r+Q118f9hOW/SK2HDPacItPca2zIEErXSJQ1EOVTgmTUtT
IhJXFuylY4vZbLoogrm7/qp+f6tHksiCxDFysTMWOW8UlOlhRjqT33eWvqX73fnwY8Z/MyhkVbps
8A9JKDndJXK91LNYMCnh7OY7QkoKX6w5SelgvsJfrQMHX4L3X+m6G5x/uJWgsAoETDjAZxtTVMSN
YacF9+SpbG4cJbfvyPb723zkH+3slM0E+qJcAas4e7AJY2vDGlikuVZaO+zxuhCLKAKvpmbG6C23
r9EcLz6W6zHvad/SMD6bj2uITiFtYCmnca1tRvDUttddNXz/5V1aZNTF7LSIbdcu2+n3gtKtZYlU
USGSkHWUE36avWWVu6bMcU9wyGR6f7xL3XhMyyGnUU+tY559LZrGOELWOVHPNaFiGH95u0JJ7VtT
WYh7j9ABGfTlt+2SKX6f21XA/TPaIfn4kjXulRrk0sNDfWCiEnxhshuePnw/Dmi6HUwhuSzJ74ZZ
4P2n24Of4kG40eLM/PL+w18cb73jMYmIvz1vhEyOWXuyZzyhJN3eTiLhj6ojbsbWJIHTmMcrEoz1
452vDPrwK2GI/B77HCzGGmx28cYeN9gWeFsse/tdMZfsOLiy/Ysaiy4vxRyMcWrWs9mK8WFiaBO6
yybSFb/SMpIZV38LRfH+hXoWixHUs0wjNJf6+pZ/29fqjg2ztAgLJ4klwkwTU69Wi4aXYh7nKxjc
hS2UNhFcDXhwWJqcu5mIXKwiZobSEsvGBFPgBl8049Ymh2hTS8cN6PHHV5bkugLOvhr1I1WdiUM2
qpGz5xsimRau1gPwSMcIazXDNwNq+b7u0N1LPY1QWyTeja0tYudF0vjnk4ZOLmxg6BMqNdHZl2zg
59DARZc8YIey9SaElOQtNXhSi6/vL4c30xMCLmAbQj9dQzxyDn3Jmt+gGw4QbzFZH8WA3cMKZD6X
ndMc3h/qFy/i5KUyFlaGAEr0IVel7umkySzEsYuptbBelj4lNVi4GbSQGhuNqarRylSVDPJJet9K
KBZ3ctLEnebE9OdxBJ3xJ80MWnYLdnCRl5sAyM3SPHVtUl7Zkt7s+vxO6HaroBhyB6f36e9EcE95
YIK8loqRPeOfD+gkKvP1/dfxBqpglFWahV4J+T0359NRJvwPFl53u6mG7ocip5wbuqHdE0ABq9a2
YwIqRHwvpHLtqvlLjXP+Hdj/yWmiKciHN05HzlyIG53KN3ezJD5gOVrf02vAdWls7SCulHyjyCH7
IDFvDnJp9tvFyqcDFZK7ceYInoYhRIG8N0ko1vvqrlUyL8htT2wqUhrChYSXHe499o3oY/emIjBh
Z8U1/qe6bYS9IPyh1vL8aOuL6TdtYm70uU43QxIbx6LRUrCb9mrP7uLkA+Fd4/LY/ZmGpw/tRGzO
hpl2G7drlp3u0YoEplfv60I8xIP7IVtM0ujTSAvbRS+OQzmwuxDwCCboENdTJtpdgZHJzvTi/jhr
indlm3tzLjEdaDOsIj0Tl4/zJszcuM20ZksiMTJ/yin27kmmrMLUNT92q7XLlRr40nD0L1GMAcrB
0joDq4wKL2G1S8Vm1kX+vVKsaS+FmaJxNlxflua1muPSPrP61zko5uANn6uN08o2IfUp3WbCR+c+
6fHopNY3D407iiuP9mvPOp/fa1wOJRuJOWw3p59aNZNehYTcbQbiqV8qfZg2YzF2t2kt8ge3XZ0M
J2F90RM1/rrUAuVQmnk39OuVD3Hbu8fCEO76XtItDKtv76/6tyihjW6GfL1VXkWNfo5OdLWtFF0O
w3IxLXvewGqBEKhBvyCoI45eaapl+E5hNl8EQN5OFXRZl9F2m4kE6My4UK9cFi69LR04nxoXrIS9
Xj99W5WIsPms9W6jjlJ+zuQa3uSW022njcnWEyX+5SZqqja1INqXk/5MzKh4yZXe23Qq3v+p17UP
E3p1LMrnaylEb85h3hbOzo6OMeuKUZ1txXShI24bAlf5mK6+dGL72EiMnZwkTQ6tgxmcm2YLwcRy
3Dc1Zvrvf60Ls5YjEThg/V5cg8/3aK+3tH6SglAyxdm09hg/YsCf3NAwKJ7+xVDUHCDHa1F+DpD1
qAG5xNfYJlSKui+X2MSzerKCMjWWa5983eDPFgjF6GrSQHLnuiJPP7mbGYWd4kO6cdMBdJGzYovk
Kb6t5PjDtNP6qBiRTfPFHH7EFi3HsUH/PKeuG2DoT8u1MfN/fCXhQ//+k87OpFpq6GgRznPm9tz8
nfFLS0P4bhwRBKElKNWNYsjlxSVcCA/bvn1eFHBSbM7KUOjJtRv0pe/++685m3atY8+ZokQ46LkL
Ych2JwK3n5dbi+SMK1Ps4obwazsAgKVhce4USCiwlkYmMQNThbUnYeb1nsjj4nYZGiVMpD5/l2Wc
7ZKRNo0Ehdw52OFtcmr9K9eHCwWJbqwyXvCXdes8K8+axG7IAxbdJtFlill5VR+8If2R6mn3qNCl
OzrC8u6RGqdX5uOlt03LF5B9BUpA/06nI7phgc1cx5aoR49GXoAv5WUX4IRzjVXx9hEBljDh4S3r
7MLn67l2vS4bWrxJvDGanxKbXIUS12eflpy1S+mrbuIUDzA3Mq9Jz349xOmaW0s97rkmoh7auWdb
Cak3QiZxIzaEqt4huROA0mmGjKFxNmkubjJX2xdN0uGiN9RY3GOT1a3GlpXhjo+ZTi5FNbgq7Fq1
uMcVLYI3q5t7ZxmtkHAya8M1OvLtvKo3XbcG3KSpne5GE3Ew0PTYYOrWd36USfEtJ6LOdybax4OC
JbBW2Te6NswfDVqPoVn0rV/JEuBN5vMWhErbl5Kezvu73VsIgsIDYIPTGe4jgM5ZOebaiIHSEd+w
jryoG31Zp53Ma1/2U7WTHY6Eejan/mJ/AB/beLE5EvYx2SRVG0iu3/8xb26Y62+xEScgoyLp5tzu
jKhhG68+icFEbdgHvLG/xKKJw5msj62GD1qYoW36a9n/P/DR/f8vABvxIdDjb9/grZnuGoD9X+FX
0f/XsyS264dIf/fThVT393/ib0Nd3fwPpTEWVvoagUi043/75+vqf+Air2U9q9kBJfhvQ11F508M
g42MfdUi5XO9xIt14P/1PxT7P5QV/CftFW1efYT+kanuaTHtYpDHGHjFrFvKWryvG9xvaEjiYapY
RBjDaDGSpWXMph86kUB3nlMGkellVwTKv8j2/2cv+Ws8A49gDMV+pVmdjTcoVWHisRMdhIYusO6g
AhEnRRZQVX+sIN3u63GKyJKSgWvG2Kdmy9dm0IjcibhuWnMeHWMF1hQKxioQ41TvC0fDpl7x7kB2
N5PEEteiY5wh4PS9uchpcSh0kVXWqo/ThHlTJwQN6TRhg1ivl4O0CxhbfCXf01PczGLMyPssDapx
uSeqqSEtBWEEgRnTvsa4YE+e1Lwl+bP7wPbCNd7Jb/UpffltRj3+9Tp+d+5ez+jzl0TNtmp9yUvj
gn36UaLSyQV6LeUwYg67l0qeHZOmmp/fH+XXNf1smPXjU7ExwWiknpUKtotTzNhU8bHqDO+n7Zn9
q2LKBVqtkx/UcbxVohqn+kjzfARJ866eo1dM17sdhhyYRi7KxvXki158s7oS3JWthmbb5Dx4iTW/
mEoqHrxa7a/96tMjlxm08nuwEMNUCHLpm189aZMkzHiKj57aaFtp5h+nCE9+K1a2NT6b2NeqyAzj
IQ6HpG8PBn7CoStc8RCNo3HogBAO89iXxAFr7r4yhY1DZlVsm25Y23WD9UDkgRnIajA+dMpwmxR6
uktXVoQT9fM/qpzXZ8HshaVPM2fFss4zfL3IswfFVrNj6UziJYEmtUvK2X10mm65Qow6O7Z+jeXg
hMVFBNzTRmt6OqnUvqKHSNz2gQgYsU8bOmDYv9wWk53vevgsD4UTaTvpNT/bODePkzIn+xleSIBL
7rx5f+rh/Hk+xYkFYR+gbkLFxkl6dtGdiFTHd9fJ1yiA4X7U88ZP1/QFLVb1oMm69coyYOVKaGdo
9IRQKNafuTssR9Up9CcNmf8TkBppRkuuxDtzyp0Ubjr/D6fJbP6xMZY74Vl54KhAoW2fvTZGmxAT
lckfSTPleyiXwAVa6yq4OMc5+RC9hvFuADQkt9VsjL1PWQlzLyshgVqN22kEdw75LpfC2pYurh1q
gVzXKzN2IszJw0wQJqS65fzTG5xMBO0wQRW15ghDXSWFnpr08eqyV5ZL4HZT9zHTdPFRGdxp29nx
sjecJBlDXasRKc36kHzw5oVgvxlBxyv5SfN+pHL+gPVR9q2YXXVBKLSkFskeDqq4SY1JPcjn/kYb
M/HZqIqi9Pueva4TudQCr5HN0Rlz8yHq2/4mTQ119jubtNIg8kYsSfomybeLjqet1pQY5RJB5uIF
qBXJborcDOWsNn2VGkluvlHX2BGmhTJsF7cE15QkLEl0sP5CH+rgLY4I6xklT5YXvBuFD+SOi3cv
R3nIFX5B3Om7OIVjKqLUx669DCTGFeR3EwbvjyiENxZ5fD7eU/I4LfNeGwY94NztUeh6ePHEaBLw
MXM9MgBL8WqKqWUu94mfyZR92i2Juk2W+8hI57BzPw2i/i7reDeYItmlRjy8VjLTD7VtylfSUz5k
QouPS6ZHx1wflXtSH5sjGprpOwFxfypd7Yae6hZBW7niYwyYIEMPQW2VxIFW93JXUPUGDrH192lu
uNvKtZ750FHQxT3Zs2lf7wa8JpGKZtNRizUV4nXy4ObmEwZHXRjhG/aIHh6X7YbMDnyGoiNfLNnK
RR123IK/SrijO8eOniXbyMZM5LiNmJXEVLnDnx08rZ/wtyL81WxEodmkhmZa5Zuhz/RdoY6fnXai
w2iiPr7v8MY56GmLlbCKZ6uZzul2te0PJ3OQxCpm6QC01c2+bRURHraq/IR5a/djqgqcoytmgSLn
9tUzswhdP97UW5L98k2jTpl+nMwo/6r0w/C9j1n4eChUHpQCWUMsaCPHbYOi01YXtIyQPE/Y1eeo
yeYtqfLGc20s7g98Tb272OK3K6RRf8YuedlX6pCs8THQtQuzwEXb1MI511zfBJ/F/i8dgnk2AWhF
1eIVXuboyvnModrrJGKmHqSgsd2bMif/beJKEk/k+USlEbKBIOgYC4/kYvxqUUxVQVvgda62ifu5
7FXrmzuMMuwVTbn3is54KKoILXVHftdumFN1PIzcNcqt2rngHeWom4S7JEQK0V9yHsc6SUdfCBfh
XtoTuHZTLrTOAjp4NT9A6SrStFqeA+QH2HiYzZGU77ju5m2pJTROdMzazSeM6ZUveZEb5k6XRlxt
8mROl10diTzdug3s78DWhP0E1NV819V8bMk/yzCYyZNhbjYzbZqXMh4cSSiZM37NYkt/qoHxfsYp
ubBEUpZf9MIjxnhQi0DYQ4z6UOn0QwryOPiWp5Q31AH8W+o259ZEP/mVz+nSj8+0jpIpbsZDj5Bu
8KOyFXsMjoQRjImpjz4l0xrcU47TUw976VttjwQSeW5TY/SeT81HqUcwHE2zdrj21e1jDIXU9WPc
ZB5VzM8xAV9wb450VNaOWOSjXgL0logtTOjM9Gk4j50sxkDeTLWXnuC4PwvSxl9qS8One5gdkn/G
iFZLYw/Ly9DxgO3srPlQ2CP6Smspd4Sm1VhjTor9h5d5Zb9H/YPdWTNiGkDnsROOnzmJezvMk9F+
UgYaojuhZ+OTMKrpUFF2FL7ReCa5o6n5VND4firjpSbe04nvsVfvb2Ky7vbZYi0hxjEYe5SssmGR
9i2JOyvyWLcESBKAgnE+CMkipqeGD7UlL1K9Ib24DZula+4ia24AK1u9vG+rTnlyajVFHFTaH3Hl
JWUQmlNYElu49TqI+1WSJUEEI4it1YEOLr2i2ZAxgaernJZtMeft0cIVM6ynhXU09sWGO0B5bxbj
DBm/Jp4FYza0mBTPWPaXXwRw704hI2CTcP4FU67gHq4tFouMRpPwmnxnNchaZN2Gc6vcKnph7gpL
1hxrHgFylGNtgzWnWm5ryF5/9Ime4ceI1ljT8oPiUVW3lY5LwxSpr3KsbH+q0vEwNZWygdv0ncTd
/Kn1rMcpzbV2TzAUfUxzGh+qxhF7Mg3/WTz0WinRNWUGoXhHbvhGlDU6CpSkMi+OCJfGOwgbUWjF
Vrkvm9L5R8DVX0PhsYVfA70Tav2zMkiSW+WStFAcWyefvnS0/be2gtWxC4YHmSBpFZ/8awuhn3rN
r/IUUPpraET2hr0KoynCzoaOAOcbUw7FMV48ZAKYhne52uz6Ii9CyQb80hmy9g1a1/v3i78z3vzf
I/9yBqH9DrvgDK2rGhPHu1ktSDQZo9cIFczPai6tz3KxX9Q2q/ZkGBt3CleWIzdg4+si4+laAXqh
/ARM8zB2wAgGnd9pMWwVFru2kRTHDhJi4k+5KHdz0zof3n/Ut3cVHa4BPRMYYaZLv/J0mMYTsKqJ
hj3q7uRtRplQaiv6Qz+Y2pWRLnxNACk2fK6NgAPnjaOSPgQH/lIc9Ta+JY462UaTXb0MmGfeD61X
bvQ+ScNp9MorCBTz9O27xEOSvh8w1Gr4c/Y5wbGrVmA+csTtriD0jtNmHAb1MGtYWlsOr1dtG/HU
R8TcMc2F30Sqw3me7fS6X26gNc6beCiUPaeJJCHHcD8oDo2kajh2i5rcFhnmtbMz3FR2Yzx7S2e+
xmVXB+lUVOGiGPEubixnu7If/c4ypkDHtO6+jcV9OtjeTQZ+G7aV+tPKcq5X9DIDeuOgA2qTfHBE
+1g3HPtxSjprW7UkPwx9B2Fjse+1NvGOY6XTro96ncLFwvHdcwihI7bDX2Ld2eB53G3IEsVhkArk
lWSvYBU+7Ul4mG/oMREnl2KCVOd242uZqW+ipPAwRkpWsEWCOlDc4zug07RMyWkNu6HQHtohdbdu
5iV/sk0PX7Qmy3fZ4uFJ2TaEPpspxjOFbvxBrju1EiIaX5hNtpF2Uu4UrSFfmhCtoFJEl66BGO0L
O1CGpDT2SEdy3W9mloMqoAZziHWblo9dNSTPjjKkB7UkMM9a68hq9nxzSvEyMzrrsGit8xxryace
TuCODkNOtl8cTrivBF0xXLniX5jL6Ndp7iNiXzu8Z7hEnZttbQ5ZdYyl54XLXHm+YdfKYfYweCvK
qrmZxgZEGCM///31eula6kHkQsCFYBWa2dmCxRfMVVPHro5SMcu70sgbzx+SJvc1AVAtaEGG0h3n
PXkpH5A3knpbRvmdR/LB9v1fsu6+J9jMikPS7UfCzx6NMdTpzlHEeUZkL/0sAkfkrpFE3rhNbB60
tjbCgovhFYbLabdy3ZOhcQDLgfQDJr/BAQlaSrHplMWxn0gjEhE4mkq6wN3YNM2OHoMX1lHJP5lc
hGyRX2OHn5GY/xqf50XtvoKDkJdOn9dCh6avRdzRbHp6dbb10KXLwjVyeqIGOQ6pNNhGTDfMzHhI
fKZHukPg4H1qsZHazz1XvtJ1f9b4cfpUU/Fe0J0IpJzFNX7T29m5QnK0Vel1wgk6R80S/tWMf1t1
nKLOMYANKyVw9Pmz1bmEw3fDPAdJnJeBOTSan2i0oxUKzT2G046fp7EZkB9WfjZJ3gkdYm0+D3rb
/PCMfoEm1HfLgVYa0ZBt3N20Rubgn05DwVHxKjMnrdrEsQdIYpZjFYzThGt/59UNLqGdW9yoxWB/
KqI8uwVUeMEaSdwWXvRDym4tIKAhIWJ1dmoXm/f1jCQZKmG6J9lgH8OQ/kOzhzIoiM4mbXpp5i0Z
Y6Q5RsUQNJZ6l7hejJt68zipwtyOmJjsEgK04iaWCaEotXhCTaN/nTV3DHHSXa4szLdnDFRky8GW
B6U8r379KL/B1PUIlDdzdzpiRZjflGarsrO12RUi/9tFx30aHT7AKx48MGfPRjGbvNOl3hy19c22
XTo+08nFNE9X2h92VoXvr/ELM8mj+MA7i1LmrRkPTP0oRb4HLqPPwCpxOnXPxMwmEFdN+sIgLqFR
tCz3pM2vnNqsbZ7ldINZdxcUfS67HRqJs6aeqbPYc4/B82XWQUTt9FsWT9khp4X6mGMzcZ/YsYsU
zH1t6eR+WTTs9NNCzx5q04kD0kmHO6GYPjRjLaxrD/pVog1BlkGqLCyzfynoSX5URNwcKdadPxbZ
eRsamM4HOIfyZ1VhVhqYlciDJPdCkRvVwc57uILqjZRW/2mBfMZZpBZzGM8WS95N1WQzGR52/YNU
20AdcMAN4nohIo6r2F0ju1sMKfx2zlqakMLY6cL4WOb2H4v2qfD6vdUZn5PZ2jgaELdhPJVuR48M
ma5KKVKtSTKz0daEnOr6Oss54OP7cmWPGctmdvpdP2lbQ+ZhGh+MJtlwcQllHVoiOUTT8tkcrLCK
kXuvbDgxb5Ki/ppXkQYyhMCFquZBEc912yNHbn0OsptYj297b9q2jXFwqTbU5atSu3GokmYHvHdv
a1/aOEW/bjz3VfrS4g9oA4qtOb3JElH+eEYcyKa4H2Vjh01NNluW1X7HvSst8kde0f0wDTf2JB7K
0gkHnayNwJ56LYRY17/a85zvEq8P5m5K2Oy5iQReDC4UIDTBw60X825JRnFv5dJgT7V1MP4xSac7
6iXmaCYcWowKoVjY3OUbPVo0WHLlsK+HWPnBh+bdi/wPhD6S2mztjMd9zcWR1unBw6PStwcj2ap1
QXiOO0fcDW07JI9d3veuJnrfIGPIl0Zyi6raTIJUTuV9Ro/qaWjS6aW0R7JEi8RbjbNJBLYyS3yT
S/KFELEC077GQuSxJEXAZRGzBUH4sD/NWn2IFC7xepGNX+e0oplejMYPuhxa2EHfPiR5YpN3u9xm
hNfddsmULEGtYD2vQCeY/Gx2s1tvdsw7S8TzhuCW6g8x2A8KPloHLpUOGEo3HcyU9F0/qQTVX4Mi
iOyr+LOmVlmQLkMMUc3LSc7NVvMSuEf5NukT9QUYp7qhZO4OsbVUum/qabzDaF/slnaSTyyEYqMV
RM77WYqr9GRHJf9zz9pTTeNNiBH0o0GA2M1C+gTSu06/tXugkiUxaIpHhraP3Pamq/XxOa1MHxaj
j9Lhn7lM/DrFvVXkAEsAmiL8/NMNtFKaqs69uj3W1MlhUmX9AWjdDjQr0q+QDs98N/4ai9YJJZcG
IQ2W1elYruf0MXmc7dEphy+kH46Bpc7ZEeLQjpZ7dKCbsbxacnAgYHG5HSYMVoqSDa6cyl0hsvqo
Fo24xUdgN+UaQD/ny5VT6+31D98TBOII0bk2wRU4/YkCdKacy6k9woflQus0dKL6WEH+kVwzkjkz
AlhfB70w2ABwsGgyq+cM5amUkzrTQz6mUafCliCrwO4HzTdj1O+x2Q0HFrC+res66n2CG6pPtm2+
YouG7WVBOgaZSoJmQjK0+pW3cPGnrQQhvhEnN2S409cQ1TJyx1iTR6taeRJYVEocTxzvBqS0pWng
RDOBGWVBHwC0edwlcaL4dYKhE0RrWpPBmHaoV5Z6+JOovWtWVqcUir9eHH/nL0wsQHzWg/K30kKM
C1H2piKPrlqMX+IJH9Ci5T34HdfTPzw7jfdZZYN2vn/4v61ouOJAkkenyEejI3c6rCs1tTEFw+LN
3zwR9J2S4q4BW78/zC+6/+/nPJpj8Ie1sw9zlWNePx0naoSEJOi2R8r7DvSPutnB4PlQ4a/2snDx
wPg8zbZ9lE97orjnPbW+E9D1bg6pQ+ajIT3pZ0p6Owz9COJrL3tcsAuCJOkiwvtUNs7Qf7fSHPPP
XF9b7RXHNs3VUI86cK057a90MnHC4TefPxOaCggEq7vHGzu1TLpofLpSHKs8Lx5Vs9E2o5UdmmhO
n0Btad+2idVs3Hnyto6lZFsxr9gArjxPgwEbsmvjkoPSrj+wMSZ7BG52HfyqTTRv8P5oq+hn3eiC
Qy+JIYKIRiGXsZHHmYzUQ4tY++DVngIia7R0ARx5aCDkQ4IbtL1dth3ugq2DwYXyDdGQhb+cDic8
WkqyTdukDxxZV8YBnhWqiMJNvZsqVumVTVrzKWYm+k5VI8CsDPFl6dyBMt0ywXgtJVjq1tqPNNWI
XZ+75FiYjh9nmdUHwuHkCkdgkDspKMxqxYMkwb2yhbAwcAUoImD2svWA0SkZwhoaVmgiD3tepqa4
HVXSa0JnVuoxSNW0+l46ygxCMB5rrZ2O1mRYt8ZikcM64pbt55Er951TOz6TICILzl2esdcoeCOa
PR1SXNmw34Dp6BsTzNe+7wObXNBQepmJq6UGDpWn4jCYTnGrW2TpqaT5biuIZTe03nN/YKreZIRG
5kEGd2XyjaQW+xkvWygfrfO9sDmvo9btP9YgBL2/iJEgV8OtuQOSVLuFpp1R4Zl9mEATuXN5kL29
rCwRk+gFs/pUV2O+tWpthq5oTDeToyqb2qWtUcwzh7alGDb8zDg/jORlHHp8DwPIqLinWG2TPTQ6
56xP8+TPKh5HJD0TCUP026AWe1E6H5Kp0sKsBEVB3F9sCb+Yt9kiSFCopgcND6aAMjreW+Qc18FC
UfIsGm9vz25E32WyjyRAJNvKqPUA3wlMzkrLCqxx6nfSgks/KKW7Z42p/FhDPjK/1ohj4iRk41Vh
odvKh2xW8eRDFniHasbz6dGOAYlQw5NTjdl+zp32YRlz946ZbRz61OK+aDXdcS60fN82efSSZWW1
0yAy7vQ5UUNXzdTC59pacKT0lU8LtSOXN6t+dIB637ppae5Lg2ovQKq58nlmZ9uujs8yMbpbV1L/
5lFCP73TvWc3mrM/22i2W6KlJzPIWqO4tRNnYB9aEJZGg7mlQzh8pRkf7SphFnsJ3T0cO+wn/OJ/
s3deO5IjWZp+lUXfM5daANNzQdce2kNl5g0RqailURjt6edjVHZ3hldNxvbFLrCLBQqFVB6kU5id
859f+HO8t7GnvK0avdnHwxLC2Evog7EqNrSh9dGox2pbR1630yS8b4J3003Q6/K2dmhV8VApnvOm
6FauLetbo6yYHXuIMz9nno8gygzQR5ndccRkDCwzMo69PruXWibLTaKoDsep1VdTW8TXlY5DZ29a
XWiY6fchEzoOPyJ7kVZjHAjHtvZxwATUmp3PyuW7DJVVDth/Gs2l7kYPuTU6oeHXN13iPDMQSzb0
pnFI4jWo4VhX7YOc/XZTpt5w2XqpG5YSFbmZwj+qitE8ZRbxHEg88ZNOhNwrJlGgrxaPZtC534Ub
63QwlDRepMyV1ibpAS+/bGs3dXtVBZCYUufSDvLqcowVo7DkY5MCm8DksarQKY2AlcbJKPPNG7+m
0aoGy7kJgo4SXk0oZWYnupsSM7gryiThzRjVuCoa31iVAfeEDM2vRe0SaR51n1odK2SfhuHo2PN3
12jbIzEJPtQM24hWbp1hJWNIpCqqsZOtn+eHUfdhGEzxOG5i15tv9T7nPYuX9K58+OrrLf5qr3sM
nbkDJovKu0/75ofvtf4FyvZ3dpxzcIw9dNGzLdahoDv85u0e6jGB78FVKRH8UTuMDewUZGAj8Z9B
9iVb/Bryts7vvbwxT9IZWEJ+v4n/aWICHoHcGxEhggK8r8/lkZljBvpMZPGxnoYJdidhadXktiE2
eglwt6tWbEAlO1BXYOXgOdwOWMi/P4nXCvLNrstJ+IhSUHzpUPrPQ1BTERnkqZnTMbNGKHRi6B/z
ti+YNWY6c0APA1vKSrEh6I7gqNpOn4dYZNtcBtlWm93yzpjYhJwJ8sQqgGf2Y0SKv+mDnD4yCO7b
DnFXmE+6v4mj3m9hj/TNs6NksvJxMScsrp76tc+Cue0rn4ct8kM38/2NBVJwkU9Qa0rzezwAMBQ2
Qc92325tNU+bKa3b75XfQFJBdvHRFJzP7y/NOZDD7SG8glwSyOfMs+yzVsTN65mo+kAeVTPmG6+1
4Zq4AGds0vN2mvpkJXwy7Rvej3f4lOcoDlNKKO98QdOB1uWec5GbiFwjz9QkcywXtL/HzRbDUAWr
xNh1xrtxen+CaZfj0f+De8K+o/E+K+WrHg6Pm5fzkb55isKIrKUlAaW9MAf7xoIv8LyYiR9VJ6zN
ZNjNnSE7sQbuRRLiIJwsZrtdkxHNjUb7sO8n1sRQ1HQBhCPq78B5f3ptOVlmfObCov2LlmiBXd2I
3eg4CYAZRcpI6CawS/usdXD1LOtHrLmCna2Utxp72b4zxni1D3rzwri8tPDtcFcDZ4Op+3bZqPw0
EmPqqqObkSgBpwG6vBMbG+aE426avco7zmXZVZveqoifjNx7yyntA2NuoGB7EQ3NrrUi+KXbeKOM
rkhEmzHwia8HnofXxFTnWevG4Ll2GILV+fj8+8f6vH3FEAFbBO41PfMSBnXWOtiNCCavDMyjlRrO
c+nF8zayZLRLSQ/9Y4X938Apf6hL/vuP5Sd/rZu5S+Ok/8//ePO7q/Rrx07/oz//V28+JP7z9a/j
7/XC8X7zm03FbjHfDd+7+fRdDMUfB/j5L/9X//J/fH/9KQi4vv/9by/fypRIcNF36df+V744zi3M
3nly/+frl/h5jJ+fvX4p+ex13cE4/yuy+T8//A+uufsBIASvKfxdX62m/sU1tz4Qe2Pgz8QWBi7D
ClUtP/bvf7M/QKbFMBqeF12oCbP8n1Rz/QPbyqL8gARBC7kAGX/7x1ne/vGgcxH/WwsMVog3fRtO
oMuQCXUOx+MnO+eWLBM49pgW4J1YSo+rrlkKD62ac+SCsN7cVIvW4CnJPnYKIpVsdc9KLqD29diu
L64+W4wY1L6jJbidYk/tsWWqLm1LmjC/uuQmKjW5q4LgATGWv25w4r4tBX4FWrzQmOuE8rUwkm+U
R2BTi17Npj1Yk7cSHQ0c/teEPLZffYPfTrKbHztbWk9LNNGK1kdd6Q1ey6LQYDGZI2Z+0B+bT77U
aT3dCiS06rDCc/OTiMfo2ErYhLRr81U96flpSsf5WMeNvI07wddwWnkBAaPZWyyAoR7EATkHxslu
zZO/wOENu+kWfzV7Sx+VrB1Vo2TMswvdl87ad6P5oIviVuUeyDRZ9JeWToCQNOgEXQfYsPOEu50s
unHbZIOGpQ6D1ejH3ay7nx24Nsc051sq5XD54sI+RE2hruIm8Vcmy6Wa2hZI2lH7XvNFKBKg4Ndf
wVUs107EPN2XXM0x0dXezBfUPwYpcAYdp6PUOaZA1dg/6ozx7C9V38K8j4Mb9ia5r7opu4Y7Zr24
SMP2fSKSG4x53Xul29lGMOS5GLrOInbutsnabZvMxcHwAW1D226fzUJqjKha976qzPwo8DFuMqu6
rHKDQWVKao9Mh11ZGGAUjtKOVWN0K3jMNu6slton3fTcZpN719M7PNceT5BuJPaBCGZzw8wcO3OY
lNr1mMNHXLm9I4ewFqbRhBoczxtFstEJRrdrQH+rmyqU2ZhAC7SaT3WKN79Bm7LPDM5ncmTm4PQm
8503eXm8yipxmRhZ9YKkgu9SBtM+nmGHQjqzPlZ4VoZmgndT75bVrRdz2faJ6+frFDGwFyaJYx3A
CMSzZaV6F1bdbN8U8RThu5omq4on44QPZXxTm+weno2trcIDHRxh1KmAVPqcAk1elIBvoZFH5d6q
/AeIz8GXSPe7jeVNdNtlMn7P64qLEcunlpdyY0BM3YrcnXfTpH1XSWQdImP210Yt3Pua+hxoJfP3
Te9BUYbqFln9pmmiKwJMs7VWBtAcRNPtu6odn/VR4XLXFfMuMmT7deas9m7GpacahOTpoKYmDljl
6NrNCvA9Co66xtXk3bY/MeHFXsactpjlb+l8CFwZWqHvxhaHFXzKH3jbm13ltlzZikiH20il86PZ
uPla70vj1MVBtSuSZn5UkyEfjQEIy5473tQ5nx8HMTn3vmV3MxqTRmfZSJIbRCFfXZUFu3rQrIMs
uzaElMGqkejRMcJua4e5cx8OtJSXUQpbGvV4tB0Jpn7GQJDkIKKvb6Tv9bevR0smCHVZq8bvcDjn
ZW6tb3kvHDeM3Ty7G/TqJeO6RKHsBvE5oyq6dFIpb0XtsVb6fXWJ96HajpPdUgyrzHvATeOm4Avv
6yr1L/to8telsgIR1j2rkhp671sioKsQMoYOO9Y1bdcxV7kgpghm7tDpMbEf2baRprzJLPuFwxmw
P+rgsuz9/gQpyrtoUn94aGZ8B7ql62jiAk68HuvZpQ4Asu6DRrttB7v+hLmc+JpDEPzq1C2LUdbK
28ziRqBvkSsIZeaq7bScbr0SqyTNq+2ER9yqkVZ8CBJPbfzIxOsSjXeYpLX30e4zbyXTMfPCQZff
3EpWl3pAMpjii6RhsCxW+SDT4xjgwsEuojYMffqN5qZyB1X7h9U67UrOs7kxRqc+eCoZL8xpWcNN
P74xazCy0NCM+ojxzd4GIL3tItaHMlHyFnB9eQLz730R6PxOZ+zDBzYEZfdhXJbcvslWe3ioal+M
tnXgTaVVmfUjs3BeHyeuLvPWk4ibXM+5H5O8PXlet1CwU5Iz6nJCp5crcxM7PBRC9P7anuS4UpnK
T9ZykmPE9ZvtMT91gWUBMKb2YehmVlmo/6dG1yr9kruiWzdE1pflxq8jPBZz28jERrWZWR6zCqvt
q6FIvPJpJL6jXU95lVyy68D3Hqz6CIKitrQyDSRQ7cIHiLklj1tdgYPHN4EmObQ7RHtXpjHcItN6
pzB/BZ3/VRmjSkQ+iT2JgWUtVmn0k28r485vnWKcSvDF0re3suOhDeNGz7lLkn2TGTS81XIGDsKQ
dUcqSrRqJe/CRLz7gWI7eqfBf9tGLeeD+6G7JOO5lGOYOb09n0lM0GKdvD9WngbZR9ey8iGSPWQf
c0KYYUby8EsF97M2+lXh9Rru+/YKwCIBuQaYpw7R/aVU+mXqAKV7JJhXDMfEZzuLZs+7aQKYaUPS
XkA07u4WhxXmZnlwzIJRXb3uB7VW4+IxG8kBxUWwgiOUQ/vHBiodHHtjYDi41wttvtKcyl9Lgp0T
HotcXfkuX6Uu+VU6s404nWFuQODSYg2p3bkVsaHSsLYT4xpO+hTqdlC/vD6ANQAqiTWlQRZMWY93
UW8NHxNG/t+91pxXZurrks1NtfDOcODA26lmJ8+0q9hCrOHiqSBsnFFyYT8Xg0zu6jguVr3W3ffR
mNxmXb/z+rpe3IqNTWXL6sBCaYViyBR6n4zUgILqy1SZAHn2YxRorklX7eVqOzUD6wuWH4e4rtx3
OrczvOX1eQChQuxswZs0aCHf3p3BNotCpro4Osr0thPM5JWbsSy2ub4SWRoD2Wt09jLKT3AMvb3D
wHX/+yfkNafu7AmBTWlTkOMricnFWatNVVqi2S/6I9xK/aYa7GCtgra6i6LhSnhstnUQ59shSn4A
l+drGBTxTTvV1S7J5bgtVNdv3jmj1/r87SnxzjLHw1kzYCpzPmPsk4ZsonSmITTmie2im3dLQgkz
BlY+HjfjIevHRw0A6eDkeXnn21QqSdy2p4Eq6HOdai+FhpBJy7vnAT7C3hRZfBw971vdN8OVb/fs
0a2DAGZZjpHxN4epzK1tPOX6vsIN4uBUuhHGDtudnqTGFmw5x2uxwghN8+etTB39CYOU6rnT6mbf
zGXyHOeevO3pcULW0Ohoy+xHEdNt/NFUDB4Mi8LSb6PlKzQFuz3INCJTEv9WUNSZIxR1xM6AAzWI
mw8Lzp+xdkD10hodP87NxHOVonsIsYlT+8HlkYD+ofZ+Tw/iTKZ1yHHfOkjB8k7daR10h9Xe7/Xm
U56z0UNcqC6VX+h7K4HOOetmfTkEeCoMaRocE7up9hkCvKtOcDjMTqJjWtC1ZGU23zM3+jFM+bwz
NGWtVMH0UJk6Ho1V5yarWlXXsLv8C8bb9CFG796bs2OG0s67Lb5FqID6xv8qLWXhlsB8BjmNZJpR
FxhNd9Vp7hr9gKmC8Q6D7jyZgNUWLSmEaIBMOPbBOb/TigxSN+lTj/imy1uMtViNUGWsZ4vKjGDK
Yt3AjXh87TvQts9UemSihDHF4Ynb6YYFvji3Rt8+NTDY7yvpoxpbdvtxufrE86gdHt3dJ7BMKnx+
1k2dJOUK6GU6RkJ6Hwd4kAfoC/Q2I+ssvB/D2FVUHSFCKj5C7t6GnAO1fb3o77xFb1GpZW2BW0qy
NuQr1JgsMW/XlhGWjjcYsXlMiJHcOgXefZXUp5XLHb2tsyi+yUdW6hJ3m6OXcia0I8lNj3/vIV3q
yNdauucG8Zg48U1vUcYyRel5Dv0ZXklqU5S8c87LevfmxSeFx4IpBvoMJoQx59tzXhL7IFoF6XGu
ePIZ4aC9Ihxza6RzdekVMr+JrUnfCCr0UOCWsiMfKDoSAam2JI+Y7+Vqvx3Zcwk5HXBPVAugHLhq
ns3OOznXjdMX6dEIBI9xUYjyvlwGEK/l1Gv9RPuQfv79VVi+5PlFwPg+cIFZHX5xxpgTtYbHVj6l
R7wYQCHy0r0vGrYBInULNGpVee9FibpiLi3eAeLOuC6vXxiQyPcA4Yg7YU96e/0XJh6NPDmjVmvz
5LsDAsKlP0+Yf59YAehYxkZdeV2QfPRjUM0Vg9FoLzSqF3NpS18XpxIy3W6AERgiw1nWOPWeI8yZ
pPyPE+UkQcKRPcBrPCvsWMcaRrh+fkw8wk/nhoD7xNLcsMvdLsybRK5EmiqaHx1IIWNFwmw4vhlj
Ue0nuARhlbQJA1A5s2pKcRLw07de2/aHTMX5hdXq86WtKnYdOX7//d09I0osp764CcKGBDw1UcWc
VWS6QJIVCMRRWl1YUB5cTzw3HXZB2bLaEBvf381J19yBtVCi9pHONBIh2CWee/OjDzJehokwP3u2
egkg3F8aDcBKRyP40lQs8X6k8ktpSX3HsBVqXTHQSS5rTAHKuRPNSM/naO+ZXf75mWUsQYmNS4lN
qXz+4BAojI4NkP5YkWr1ZQCMyhjK06RN5D9uRaGKvY2n160RSGP3+wv655d08ScGy6apWgKnzl4X
fUDYBHewPkYBnYXLAgHSb8ryNqdhgTxN91+g4HiPFrbcprdvKUdEVO9DFsauxj27jXmu3DiqXIyg
Urd9zBOvwqXASLfpAN/xFSyLy0ad5iLGq9Cxl3aHHaaxEjS2lQ/3Z+nupFmqqxkxcLf5/UX5izf5
VeoFrgrph0Xk7E2uyqgbE7tF25AoTKDGPjnOXvZFeaAVdRDI22aooy0+FgckK/lJOfRDo5OorTPk
oGQzEuG8aZ0rf+aTfZv7K6KIfta//xYa//8gzu4v1n3v4+zlS9+9nGP0r5/9CbPr+gc2QvxcMIwm
c2dxUsAGpv/73wLvA1wq6OnLcGyJzOV4/4TZTfpSxoMMClEO6Mup/MPRRf8AwglBc8k3XOximTD/
Ozj7WYHBg89zhTunyVTYocM8ewO0CEUNAFC0HUov2OVZZaIHkNNn05jMj/ifGZdBXwcr5WXNBRlR
7eMvF+2vWtu3LyAUPxfRjsU5kLDOZnVW35i0g3EhzHEL67baiSiJ9tJvXLiwdjecXG2BcH5/xLOV
ZjkiNkyMQF/HkubrpvRLL60J2QSt3oxbfZymVTU3KSZZvUDG4H2L3YkOFdX6O6vbGWLwp2NyO3/t
3ztZJ3EXi3GbuLb5yW9e59VzQEZlM37UmzrY/v47/uXxXGYxbKuLW8tZyeO6fT3MZNBsI4CKFdJF
72j2JDG66HThZpDD+Pvj/eU1XVirHIpH6TxHqciV1GDyjkB1Exos+EdtWFfmSzyUw36aXPWxGSlG
f39Qouj+9PAwP4dkwLzWRZh6XmPh0O/YUkbj1s01Y0e1U77kQLBHrTFJsUpNEa/0IZgPxgjuH5pG
x3y/d9OZ0C3Pgt0Tywhxt/SqXYz/9sEaGvFtdpZYIE1LosOAucwjHpvOizuS0hbqBgYXK89yjq50
+4eamewjyW3VBZ5DPoykrKme4mIJMe+9Qbt1NVee8qyrLwgNtl9wVDGuHRQ+YltG84sWFeZL1vft
TrmyhHLTkxDspdFllcFnALOe/C+Z6OvjaPfJtdUAkNq1yPYCvlpYzrb4EmW5vG3FIK4Lz1c3halP
N1FWW3uiuoIn1TfG9WuF28RNfdFVZlfiQawlF5NtyJOHyUIRjqXxQ0NtYG2dsqHF7AVSqCapdqXS
bDdsZlolYNmTgs21F0KfV1FWYCUHZf00CTssoqnf2firHjFWjVapsOdtLRi4aXIOnnrbnPdenPof
m7mdv02OjtYAcDRJI61aFYHLIJ/GfD74bRok+5Zv8FlYuX2qK9l8ClxlPIDe6hSms7xipDFuMLpx
KtwbapHe6kXnwou3RrTlTdJmK6zdDBKoUa+sTLh7aZhKZVybZSZYvoI+3Q+eZDWBqwVZC2OEtAnN
osr3mukWx2SIPwazLj9Pqefs7TLznpcF+gkrKC58FfTtqqzM9jJoYgycjYF8o7mjGaxpyQ6QbZrD
XFfVTYbZEFI/WRzSUUveaSlewwV+qVZYRsimcJgALwkE1M1ni2UTe9aogcJvo842HmwSGjeDoYIN
XPH+G8RT40FFvXFdSt2/9LGHwAABJhvGRs2n1o2aT4UDKBNqSWlaqwa7zXY71bzO4QDJ6nkm1eXZ
KfzunfX2tUF/c9YI3ywX53swXKy+z0s75syqF24ut/nsx/fUvvm8KsxuxtmhMpubIY67feoE8mRp
jIkyS+P9aYf5Yyo146UwdAvSHgGIYzgBAvmr1zcK2Cf6ge6MIaEzO12xy2cjVWEeCON6mCtuLXGi
1i4yTe1LWvb1O5A0HeT50mNQjTEhZ41douteK7dfdpESOWm2DP62w2DDbQ6jtu/HW63ETPdQaYb5
2U3pR688DJqevX40XbwWS/ylzNjZaxMg0go9Xv7kdhXZR9NoZRcYmOX3hiO/eHAsMQScq+bRq3Bb
C906Ng2iCYzUwS6jSg3C+aZ+m3dBe5PX5G3VJKsxvjKd7Kok2SBdwwfW4XhA5P/o2o26tqUvjkHZ
kjSQzGN8Nfl4oBElnkf3kPvEGsOrIPoCc02RMVFG/o9sKmN/5/V8t7An+/Jx1vtCrX3ZoJ/U8RiL
14TYQOfW9aG215M3ziqMhTvS0U+9FW1biSnAwRyn+EoQ8jNSzONcY2TGdCkzDaeklgehuBNd4WdX
toiq6lTPICChijLDvVOCi7ryx7Es19FEQuQ2zfSUydAoivJ+YDEINhBNmxLzGUjJx1wjHBeVeIKT
9+C6ebsxkWso2KWwZUJMUhxm+p5RPWhWmaoNgB9KmjxVol15WdV84sj8wTgDE7deyf0MEk6BKxST
eZu55WE0G+e+HXCThZsd6dd0BAXq7WWF8fAFuYVuxwPM0DTGj0LKUycK56VFxWZtuqC0N7FWJnAL
AtQTKCjG4AsWmcy9IKGZ2GiU/pOfd+4LTjpoxXHJ8S80SwvuO9VZNU7xWoFMLpDLaxvpC04/9BNs
cGx+dhF68nbb86R2p6C0xIMJxRxhFymzPvtE47wEelVAR7Wd/gQXAtmm1ZVehY5I5dBvjaR+ijHh
SBCbO/w/V0L3TvVgi2/TqPgDxO1lFJpByx2ujDiIN+TBuuk6Uhje0PF+8nwprwpreQucznVhC/fu
yrRnfct0ofgmAyig21z3ICzLQLlri1ghXubK8C/F4gpkTRAjQx6E8QucYmuVTl4bDlUT3OVdl39J
57G46Qwty1aydvJ0hRSRizSXaf+N0bOEg6H7+I4xYfxE2ceabDQdd7Tx+z124OO1reyB3T+tSokb
KNff0eC+GipPHvOuTe5V75mrzPGSbeO7XRaaU5TApuoKkV/l5cBYIpMtpoLFJDUdmxjAd0YwrQzg
vOOY4yvcVrdjzLGQ99q9gMEPiaFoK0JF6Oyi3ZQ1sxEuHmCOpTEjw2r+oEVjsLW9xsb3mtHmoZtn
9PJzYuGiIg25oxwYSbHjyR23dOBDeWid3H3hNqTGEbtCHXVFbzvi3oGwcCGYB1/3ys1eVB+YeKBW
ce7uFZMCptDmzDtoieLTNA1me9uJQX6BuFz/EIY3e3e4bmGTZGBr0ITlmLtf4qbHXyrpeVjX5oj+
KRwr+PlbnKm1R6nZzZUzOsOpjyLvU6WN9YVfMyAuvXnYj0GQWmQadTHfV4jSeRxgNHh7VCGs/7Of
aB89w+YnpqbiTko9i55UVKWHvO6N73FVFofBEtqTpaK221osTQ8j5oy8EjMk/ZxNcdwAY/bfKtya
IIBQyBQq4DmKHEqtIP4aEb/4Daul+qLsxm6vS8n2xt4UPLm5nZVr0nWxOB7nwoKJSj7iOiWWpdlE
GcHsYTQH8RHtRH5fNXN+36fYEUO1EPbniPn9jTaZM27h7sL11ozCLddq9OpbvfZrOB4JEfehFnjF
hYGnKuRR6XqfgOa9E/hbd+1jwIOkopo1Ftgkv288jVQN20kv0XvYq9mEd975znT0TVioYYT2DElK
OwcX8dwEG/SU3n1aoKOmAnKqjZRW+mJl01xs0MEXu74U+KgH+WgPq8TU/EsMleyPv6+33xb5Pi3n
onPG+oVBLNmd55BXllGyuo05bOc6mZlkVVwdToGSyk55rsPB84yHwkxYAn9/4KUF/VcB8ceBaYVp
jcg1oEU8K3vYPKeybz2cck2GQmFc11YWTmMFLlSP76GnZyHRr0eDKQeLkf95FlyOt71aPxSp8AIk
7S01ZBOixRDfjBwGgmir8pBalccjyLhMT3I4wux43UFLDGgUQd896Kq2v6XLDRDs19exagCF+DHd
fhIpF0anXMBeCx2xfXA9wnki3Iq3tlF1e9GPw0WsN0M40KpdCMtribvjSS76FN8mHeRvCjsnqAmZ
jl3kJaiztJVfJRa1RFoGm84Z0x0zN7Yo/szubjKcZh6CMXt32Li0q29viAdkxjpHPCWOwufMPK3C
ur8kKHcbVDmsf800Sxwyx3iaVyk/pwprHYVPyFcYPgpFtnFIRDnOXBQc8edUn0maabBaf2csb/35
AWUA+so2twhegf/+9s6ZrWeyoafoZAeKcuf1oTQGLXhyaO9U2PVe0V3GFr4xIWKiJN0b+GflWyuu
x9PcZN6PLnIQUHkGM2bYhVcYUPBvdNghgT12l7UbbGOdfHJAigcP0cuBDoHtZrI6tr5Ea6MibPo6
rVHilMX31k87KtcW8s0OHzAb7czME9AhIjrg42nnV6aTN2NYzWSnEspd1BCc1TgesTQMyn/7FYJF
uUj4yT6HMH3+Cs0OSWXWwNBT2Mb4MohGsX8gth5CEyeXn/4L/8cQwTf83N33emG2iv8L6Lm0ljYP
3X8PGj68fHkRX+tf4cKfn/kDLGRL/cDgBh2lQ3PhL3yXf6CFWmB/IKzHZqBGYhJROvzNT7TQ8IEE
l8yRZYlkhV7sX36ihYb3weTGM19BW4yLMqzzMw7ubzm5ZzN9ZmfQf1mBec3oRRmAnL1inl0ZLqNq
c0flpp5nKB1BvQYmiTOqmWoqtUvKiET/0QElNNgt9XY/hgs2ZByxN0ouqkpLESkZ8irRJfVwXjTH
zjJP5GW3F30VtTeGl2oXWF+5DJzz3LpsDdIB8AFIr8vErfAuCQbvQSumYittpJFt2CAr9A+lTMwj
PD3jB9nDxrbS+3FjaqW9jck334yNuTiT8PLugmkctjidmvEKr7+SRMmZ3Lki07IrvCbnWyNvonSj
j0Lvv6isD/C39GhdSC0ZYaOug0yMn0kK6x8jrs+qjO0oW+OYlcYnyMrpvjGmz7nVwEDq2/EBOaxz
i8EozhP6bEyrRAgDz0a2lG5txlGNj54vsbV1EuyBGCeLXVkbTthCPvoxUmSvck1ulVV6CXq32Nu7
+ZwgTxvNa92Kvjv5pMI5Q06yF3MiOwiwJWQOuwcCxfISzzvXMGoUl8J9Lme8fHEfnB6tctQ2kNfa
C6motwdaAGHv88rRDjoY7KEbU1GuxhIBT4iBZ159a9tcMK21TskU1RsdFtntjFPZunZgWisVJFvR
edPT5AbZajHzPHrCzfZW5FF2902JALV1Gu3OLPzqVBZajRVkkx2Zz1vrseLr6m3pfR0JHWK61BDO
xxx73ZsY8648Tu2bIaihgzGJv2Ep+d028OXy03RaT9ac7YvUsT4PIs+golY4abkWyrcABSScMKru
z46b2nsjSI3Q9ftjPrQN1awyb+LAGbml4hIbhENBEsmWAMQsJI4Md0TTGdpQ9qK4ynIturOd6Mbr
K7U2aySInlM+VUgh1mOk7e1MZS22iCJZe82gaahoqYhxsIBSFVc1emmhlV5YY6z1LZF2MK3MCctS
d3b1de5BqOvap2GygjurNdJLlVHWm1osnirVl7B2B7Fj6BbjRIrpdBlqcVZ9wYwAKnDN1abodiR5
cZEMggsDdw0qflpTvxToKjOVDjcJS/5z5xrFdphmsZiKaU3C9mQi9R+a1m5XXa/E3RjF8daOEuuz
kfSYdEWIA8xwnLVgX6dVfBFEffDgw38NGUZG2tZoXOuzF8f9RdC63l0msidvjkvkiD3SEs0uNMry
OTdRBvajRPcTYzAWZESCegqroziJBgSVcZKsEtu+rzWszCa7b49BjnNOHpf4y4+OA/aYO/UOB1qc
UIsMq029m8IE2ubHjC6VG9lLdUg684HXx7iy8rm7jIIhDcLFtDPYB/TgIixryKQXhS+7B8Ie4g6T
GJl3YIOacZ2kXv0RAlptQ6H2LTmsvJlXkzZIayZswLu+vnenviMIzBuCj0I6Gf3xpKB2qm6EZ5k4
PPt1QXtvRP0e90AE+vPcXAa488ahstV4gluSbrLWnD5lATHlwnHa6yJoJYIrnaxrkeNb4JTImcNC
H4kjSWyrvK/SNl5PaMfDVhP5NjCE/hQ05rSUFiOGrcqKE75D4ImVp6WzzWtmIKVzvWhlm/LSd+Lp
gA6zX6Vd8qMwiDMz/IuCRmUX2ZpzV5pec2TemnwvI6IvVzgIB9YP9CgIn2YzQWPd5ZkZtlkkNzOW
Xk9JPRmPCrr8j6LovJAaeK8BvqxnQ0U7noaTPTv0vJkW5w+jsHzKnnj7ulH+/5riHckP9SXxfIu0
7rdlxZD/WlT860N/1BVWgNTHpFT3F9M2nLApnf8YQlr2B8SeVIU6gxt3YS/+s6ww+RD7Lo0eNo0+
9TTn8LOsIKYCrRxnBcOEqTnVxb9TVryt2xcVkW8yA7Wo3XGegn3wtm5Pxm7QMc8pV5lojW3rKJCU
PsBEurRncOkeswgJJv7vuYT9cVhyUDyX6aNDE7Oc1i8QLsIUQ/NGUnCUkWIPN/lw8htz3v1yJ/5i
wHkGFL9+uV+Psvz9L0ehP8amycRIE/WpWk0I1nuMrbrhv7g7sy2pkS3b/kr9gBiSTO2ry+Vd9BAB
AS8aAQTqzdSZuq+vqWwqgXOKrLxPVfeFQSYE7i6XzLbtvdZcO3Zfbx/q1n9ZmnJrbqzWu1+/9I/n
5n/5gL+dl7576QHDjwbMX0frfEiByy/lIQeY8OsX+Xdf3nef7+dMoy5t6VHlLOsl/qGqjB1fREwe
ejAO7fh3olIgoVyuv46efKaAOzL0fW5XUJ8MFn68nA46vHWGvhTpaZrDuF2axbxCdYm03xu0xUjK
9lhv6ZV9nbxmBik+ID+rRerdjf5anhKv43jnyMIR0ShlAjhcKbRougmPU2f6es8u3r3CYUFaDDfQ
ul5mb5RROPfNpzasxJPCKkBPPg8A/RtJPZNjqOQlmehn9aLLjYPOuNvjlJSvmwb8001qhQ0Qr7Af
1z3WHoJ+wtL8KKUId4VZW+pIHkC54s7Oh+spWGd5QOY0vAsVUsTFbaoZMsQ81CeIGaqU6xEwzfol
4xCaRQYhoa8WqzluD7T9eVkGCSYnSdKB0RpdAz3EHe5MbGQfkBZ93DaJvGGI4NsxUYsPo83srJxJ
e4bVFYafjCaY47XUAQbbImyjwU2Kr4ln54dkayGr3reBnYfzvqeyp4WaOiDJjYFPNykeUmZ7BE56
Wn6bjZT5G5U0CkOpKKKwrtj9lzUPp8uSwfDKWa2qHRENy3PlyOx90/J1R0wOqu7kuo17HNpkqHd2
qimagXve5ywD7wujswq2vdKlH12aGdNd6GO7PJi94OC2a3jjcu078OUQM0oG+qcpx2kUOQTBRf5M
CaFpw9z4zWQR7uf2Lwtr3J5M3/niNW0b4dSb3mYQWW8Lf9rsdEbo9rtyFCm/1cGz2bvDeVw6uTMX
LfOdIcLpW5b5ecHkSeiNHFa8C1xr2hcu4LFI+dL6XKYbt57otjgUKjOicPA+C7cgrwrCrLzwFsZT
7qT1TRpUct+aU3Fwl75jdC+sa6dLnHtECfJjVrs3nqa9SJ2pvthjmb+YvU8Ujl8Hw7WtDN+lEScm
t1b7cKzTZyfR8zt4tGWxI5Wk/2b3g5mdB9tJVsr/xTtVSzh3SKEdNZ67Hq30vZpaneldalj9LSs1
w29jRHWPWmvBPeJndxONnfdKJh75ziYxEgt4yKizA/28wtbXRX5n0PsfErKYl2zDaPmzjXIwqJ8n
pyNoIwgqPx6mavyMCA3JhUMOvSotfTCy9hGtomH26thkqgTYMfiRTxfprDj9fBsZ8KPMcmwaf2kw
A1Gf7I60VTRl0BWsLh0/taMRGp/EZCz9KWjkKE8Lndg6Aoenvs1Wmp89xWr/ZKSj2prwg+bm2gEr
gTFuF2pA+53gTyCWDjphlWE9u4FIRn8nyx2VPqUhTxjK2SJrosJvKutgOlIUH5ktbI1zM237j2wz
mPN8rHs9oZso/w91o4oFeeXghwdhIeO+pP7EOIUm0Lw18sAwU66mg39e8255IDO2/+AvXsl4pZPm
S9nIXERtmHunUoR63Zd8RSxxyBOjic70FUntDsRkG48SQttSE5gQMH/adcoA3GXj3aJMrmb/m2Ov
dOSayl9uWnf2T74sTX3K6VKrr22QDc5hbbrgaQQmDxBNJnuSiM23FQ5laFNVZ++ZRyvkFHNuuFco
PeotNnHosoIqEYdMnIT5rA9BLyd95N8f5JUx+rq68iqvSw9lLexl58zekxpD98pZ9HpRgTe+41k3
ztrMt9Ov1kSvF3kS8w2EN2Kekgop0pgFZywhC8ERImEy75v+9TBa5SeT/Izpkb29JX5oJbuCecCG
wpsyVy+3RPNwVzOu2+dWV+uDcg0AoExSTJOsCQX0nuM72IGckyr09vcNOScAH2r62GoS3obAEVoy
v/U9HalWMTMkOJLpqDPkR48jxFkR1HU1po1/7qaZGWptVymTBJl6kic7UI/LiFCk7qdHr+UQTLCD
VvPOTsbAeyAcKoxaJiHWlbm2jb5Was52IhdBGMvB20p4mqpx7yXZWc4VgDOUqOqY4ttRolzPhmD7
OWi3I4dGqM6NmIzrIW69ikN8m8Bna6e0vFspNsDEi55cXyr6EVRooC+INhh7UmVNCECscXyLayB5
3zWwp7pBdO97ghBuQt3rEVPonD7nG647WoopYQNSI5NUHrKB8/ZYsZBn0LFjBmcBzJ/US9qTT4QE
boI1PWyOsiKyuxFQN7cNh3rswxIIFcY5VcwjmxQ7TAMcKciKqHWhDO1G06nEg9m05bNoUr5Ol5Nw
t8Mh4NCIsYBH7DbtrRd1hoE90Cln7xToLmdI1Rq879Y2wF6qKYRs04jSgDfhbhOKIMSeUGbz8OCG
WVGtl3xO63I/49j7oPOxOWtGOt1hwRrVH8DrJpgm1mbaI8mxjaNADvzWH9OFS5y11wSLILjh+5+f
uB+LZN+2PZoGl2hjMhgy1Gv0Aqrlwe6yUp+YOCVNTHCTcSmCsQf7M6PCMblwbfXgycy1Xq3FDK+1
z5QQeKE6MWR37mdMpycz40Fzqrmbd4Ptb+0VkMCGsMIvqz9m8bDM4wVY8xqJgo/dBBDHLKOfvjnm
0sSMFWhl4YIfMUTpPr8WaW3cF24z7IUuFJLVQZ2WObEfF8ss33f89ZUr3TW3TeK7twBW2GGhvHKt
bPMOsyC2h2CSH1sJAqO2y3fgyF2xm2lIhXFucqLfS0hnsSla7zrE6GrR7TDqz0VWWI8+REkCO/Rm
ZYBO8zlLFOkfBGfhrtHsoxjbBWAkVyfJA1Ti7oLSGPpxafX7MaRLhQewPuVrNX1eDNAYbiiBgDok
pI9TeZ9UoXUgvD499BQKpCjyicPAkF8gjJnvceaYUecZ/TFXII3DWZOBKZbhZPj9RyZI1knDmtlJ
z0jfGhYtRcdu5MEHGnAKQukfSARY48LK2SyDfI7cvM1OfTFkMcL/D8Cg1sjP7Pk2DMAd4TQID7Y/
YA5XpM0uugxPjmEHx8Rrs6e5U0T1uPZybtPxs8MCa0F7SYbkNgjpTIVrXe8q1W1XV4l9Z030Bpap
PxYI6m7dRL6bZie/yCFJ4UPl3/zat7CDuOEpqc36VHp4KQKMgmej2FK/3WV40IHdR3yIR2zJARV5
7V8v9IvYU2TIJN5sb0hvEScrXVBuzEUW16Gj92hsyAJJKvIz4YfWkVTGMe/cS8MCLvORuSrgNE8b
R+BnU5xX1QAVC/y7j8xxh3g+javeI/LT2jdYryi1sX6Yt6EOaUk2fHsegsi3heiCCypPJuueZGzJ
XU+lgu6dXqkbMcKBMJ8PqDK0dO91QIiKNwLY7cisvyZAtN0PRWpHLH/61CYl3afM9fVmuvYfaLpk
d5KEXTjJY5pgxqL2K+EdXdEGW47hBsWXUzhdDSQubRebHqDIXLj+lvEeEA3KiRwLQmU6ar9Az49U
OFTfltLvIqqv7KRqif4EZxWIGKQ9ldE+W3gOwBx19XWO4uZc+nS9aKExyzWX8uJbXM8qTZvdPHL+
GPq1+2yxRu2XzPrswt6/KW1m5uMqw3IvDLO+zRPcoFujNMDJnoNagB9esSBjHHDLtYztUfFUcCxe
oqBEP+sAJD0VoZecU59hVQukE/hWVTnQnUqfnMNOT0dgx7ifEibu9x0P1DEwZnXgYDoetIXoYsk8
61MxCfpSM6FuiTOxuAZOE9lytqKhxEs/V2ux033iHyDu9mQgOMX9UoXlmUCnQUZGl792ys0BC7lJ
uUO/6y8xgHBu5Jq4I1izIi8j9C32TV0gKYLpTEwLkTjF9Fpoc3j1w5RtCfBndWwRLPuHJqGSI3Wo
i71WTySXttZNS2xRNDBv3K9FtuzqrmClsC0f6RfxtnAWQjBXsrrMfaVkJJxl0TEoN+9VWQ0MMbeb
pR2xRC4Ax7bYHkRYDdFwZJWnDaFuCHqYqeagESyiBAQBDZqh+HGxHRXTuYVktIR6fEgTq4LwQMAX
w/3slA3lMN3VjAQv1Zj171YX9d0u6Yfm3Tja5c5F67yDcA05WpP4ui/hI3xYFi8B7G5tkV2uW+5S
yyD9uGw8kIIrhAMaiQRS4cnZcy6krnPZ6b6CcfJesF4hO6AuIsiQzKYpcoDyRLq0JOzO2jjYYZXg
nOHhgSPZWslu2yUPyKI7gqbMPCpmu7/yxOLjBfX8yDWLALjJnO6DrmvOddA7R99Bp8zZwyS5Yh6U
eOgHw3klNpszgkQ1e21pa6qPszshpDDtYv7qIpTcdU0xPo1Dh/IuDfL30+yOXzxObtOpoNsRL0Y5
oiuZvXtNeXplkcu065MJDx3QtMdUVlMZj2TqvAehMlzVI8hLT2gRsQebCV/4XDRxDwjpWSVGy/9m
2UX+NK97v3bBWPk5tDfRL83mxG+ZH9FINoE5ut01tPb50ZwNnm6prTNrQhmRy1Zfp26W34aMtm50
4HWfnLoeH4Jei3ipkEsRrrO8iKTFC+m11X0yLc1jZunhgfDRkTq/AboxBv07MA4tT3zoxmJE/2xK
s4AirkjbNbllGs/dUCuLOPFA2a9dqWyErH137hoxnnRjh7u69sJdYiTmvVeunD4rBy9csArjHAZV
dmsnPkHHTMzIKhP1S2BxD/ZVMH1GgDXcDAQNFzesUASGaSf9RmoDKA9HoS9bM3Ka9kjTyD4xffkC
QrB9TVCWmZxnXHnANOs8TjlHLNYKk7UiLRUaHdtbV28H1q/7CpeKI5l0ktPAIfajbbcsoJtz9zIS
OgiiBPHDjPcfyVI7j/2j35vWg4YlMXka1HuYkBTnkNcWrP2nJEnqG8XiwWCsEQdq7Q2UPpe3BHxx
Zjb4i2dWjWw8+lpMYt/aoj9TpMwR0VRAv+WIdN+f9FulaK1Hv+5mwSj6sb/kA2cjEIx+qLnxBn6m
D6MIQU5DQRyNgUGlOzQzG0swcnZ1sUacl8orbwvgyRWxYoWzbxY9PTC2X09MGKczwMvikKqlvRNe
jVd49punX7/Bn9uJqMuJpsVOiFAFKMLPhqV2Nl0H+gerGjydQ0PcnmN6VdSp+rkeia2T4XHGrffr
F90kL9833ZDBmGQd2AHJU6S/bt3j73uYiRKATlNTRgDwz9SqN1jbn3/9Ej+x4tCT8BoOcchEPPku
kfQ/GcDC2WSdxq0X4cnC5Y36CfsZsEamNCr8GKTrXTA5B87AJ8dZa9ga8i1rzAEn5Y2XyMdC4rb2
lhtbooyZkubh12/vX24Lx8aDjAHXJ//HI/LlxytQN55vGEOvIiMLFAb+rAfVafTjuZeN/Btfw88d
VZ/XCul0InYCpMY6/uNrYRWsmSQHkj4K9Kg1ZMgbUnKSauKH4y6ow/VTDpyo/ZtG7r/cWQ5UQIwI
m4aAMf/PBIGSbx8e06wic6nHQzOtgHeVl2W70FsIwswaAhUVbaOWzsHfISv/zeV1gd6gbkchyTRi
Exx916k2a8/a5FSsF4ZhXq/Cz85VL6l3MhIt5r97xn+yjdjgEazQCejvu6CMgLL8+GpJX3iV7iZa
8rI3d25gs2wlWO3Qb7b+wMQVj8jOlUP9UJfF+iENxOM0skdgow+hbIBIZ/uULTAkVVRXVACE2cOb
KN53azVbyB20ebFpOZ9+fQ/+y33x09v+6QnpsgzKhenURGCs6YvEdRjj6yo/TSuHiMXN6s/lbHV/
45DcBB0/PPquuaV1+ZhzHXbYn0V/2SD9rasliVQY9jIAJBwUHi1rv2uPaPb7v/lufqME/vR6iO1d
LG8EzSHA2+7S7+6EBAgaZSICBFosI73edQTDS5YQUN1FFXu7KSA4EwF+XLquu+ozlLoK6C0BGp1G
wQyhC+mzm10gG1gPtfRISsnDmr/ZZKQsDL62T6ZXjuyJRGGBkayHc8nxnARHNn1BleU3D2blJAvJ
oMrm2Jnk43MLdyaeM0NQ8WTeITGtsj/TylBffv0N/2yI5s5Eq4yWh7EauAH/N8PTd58eIhSEp9ao
I4YMDsp3taWeJDlNPCwh8lJoC7ItZN/6S1gN9Vt7pZuFiiU8VdKjgZmPAcXt2pILGzjXIMrkTcGw
/WZieyCUuyQFfVSbUtYdq1NCRYKxkanjP5rR/rc4xR9EXf/eL7q90H9hGv+XEBcxl7HmMx5lWQpM
n+HTd9/pxoL8gb74+JI3r/l/RAAhv5/H+v/uX/kTw2i92RgB8A43A/I2Sv1jNGvZ1huwD5bYnjzL
Rnn712jWfcOoljESqEWUjmL7o79Gs6GHMgu3B/pEav5/MpmFM/HD82+gQsMKznyUd/X9c0g/oJro
sdc3Qf1tMm8wPsSeilPamEo/Jm53loqjfohexcvDY+aHO1u4EVPk3ex/CedXkVQf6gQkUvuAh/7Y
dYJduYwgDV8gOKN96R7GYeA4BWPKXL46wiBeponzwrqShUbAKnECtZGBjEcscOO8OTaL6aGn19nR
jZk68b5zs2hFD5xPzaMUztvAWa9Ry8STFXIin85jM1+GLc1vLg9Nqa6KXl652t0pjyNgm1/S8D4w
+kszzo8l9XPJ3ywIZhlJm3bTQ0sGUOaOT00vrrKku1f9sOUZg8DSIGgbZo5FvDhuvNjfaKvdk81w
v0hzZ3ZAV30Epva3mZQxwhIiMVuH2aML098M8zIS7ZzcFnl9LyiZ54ymChKZ1gPVw9Hc0vI6TfC9
Ns9NQPpFUHR7tyvLnWPcltTchfttbD4JpzlhvNkZCrtCV5TXRlhcwxvcEzGzq+Yh5ryway1x60o6
ZU0bJSkzO4RKZYqPKGdBRTjSJHKD/tH2Ypv17FON1cdmsxU0Ads+Pciwi0y3u9XdV92NJ2wggCCI
PZ7bo3SteGbyWWf241RkN01jfypgT7Urh9euCfboc8GBdWecEbum6e6TdH00piPRSe9WR9J0p7FK
O4nbd5/jE5xTGjHiyqvf1k6U4My03Vu/1kdgk3thdsfVrN5nW4a1Nz/SfkJYo7gLmofJmqO5wYoH
Etyl96qz6Xo0xjOIqVhVBYe2R09+DBx1bZKfZpLa6QZLs0uy4s5f5XVFV1V0ZI57cu87/Q6p5tFu
YUvZb6uKQGMnOQ8MTcBI7qURXGDvxCzF4P7k0cchoYlXrMx3uKMifuppK1eX8fMixKmR5TUZHZEK
yivkXleyXCMO3bEz6ksj1G7g7IfVaC/zh9z6mtFnLILpkLkmsKLrps53dtc91ZN7LvI1wlx4Za3q
IRn7I1OMSOI/NUKYbvoyto0iPmsCSYOfEh9WXdufRxlGBO6STzXpU5Ny6rV5E/t5Mo6VHI954F2N
FbEHC+c8X9x1mve2YOTK31t9Hg2CC7GF/9TBE36756pCFNcWu0ovV6tssLK6d1Vwq7FlEif0Girz
nTEQJ+6i87SmjugrBiiQQlJkVBn/3S1bHki6XxPrigWAHieiIr5IDDZl+zCj49zR7K+p4R0RJwlm
rcZkOoEeGtOD37+kfiWOLiI3bpAPnsW3lxfBM4PV+3Fk6l14Bwyf1q7CUOo542OTpad0xR5gDRaN
stk/akg4RTrIo1it/ZwHWA2bhzxv32t0GdHgtYjqBZlTbfnOlu55QVgYMuwpxxiaGLhYPoZlw4tf
zo7snlRFMDlhT0Q47WUvnhcdHBbnmaBpFLHuaSXrLLP8g+9lsZiwhum7Iuy2GB3scvykGK5sBv5K
fp6M+54wUKftD1gE3pVpcjTqEtBScCudaYd69nry/E85rjbXeG1D621IVjTzrUNLnEpjinuznG85
je/HmmjAxYtn996tt2y2nkff2awoV2IgV7773YX6jzb5/23b9xel5bDhl9Ncye83Xk6Tv9qub5Qc
XuVr2v0gyf7th37fnW3zjQCMAL8efzkkJpui/HfhFKJrRwikVEiHgDo4Pn/yJ71BvHExunJSNtm6
Ed2zef6xOzvWmwDfhAXt4U+51T/QY7Pn/7A9+7YVQGeGxIwynD3a+5mgw2wLraog+gRrEAP5XnXm
EOlx4CHOspku1EwH4xMzy41OOC6Mz9NirLbM7GpIT5WFyjZulrmPx7qxTSLpAu8a03jPvINBSr5f
q8V8ZHZcWsRbdP7XUgTEm9B+C6tr1x4Q4VYuFs3W5u52Bqd79Z3Zno8Od98ByTH4YT/p2gjuHDlr
bTqNdw4dY7rgZLiRimIVy1M1s+4leYs9Trftmh0D7QQHNa49OQVTI57q2sBWKsl0cyNzXQtWtrn7
tJC9cOOINEAa3fv9k6C/lEcOV4CAzcRBvEx2hbElwK4sMfju2S4tt2kggCKUxWUsHhQ691daesqI
LKdTFwdEasEJX5FIsAZ58HGg60lABgIfmuaF7zcMEkh63U2Mra8hV5ekQDWNvq2WgQmP3zIZEF2F
zTBcOXiCjbXTxwqt5iUHR01/rKr8MvJLUd+W3up1JH8G3keDKPgPfS9AFix6UVf+Oo80pjUjYdof
RUOse6hia7KbJWqLpRl4+msSiJzJHu9JvmipaJx2fGoNBhVoCZYlZRtJZn8XctKFjOlzfNs1zlJ+
K5lu3szuBuCCRfqZgC0BALkOkNoGSofeXuk67G6Q8loXOx8JXp8qbZ3C2qr2fhDODwTtBjqW61yf
ITmT1TxOmUcFZnT9vSS5mMig0OJ7zkoG2PQfEe/jvLMH0411YoqLr7WHRCsPDT5LNRj07t3wrY97
9z03eJXtNFC2GfxCOVaxkUgkzlj7mnA/dHhBb0siK+7XoVuv7GYNUEEzz9N78IttcMYDb71nBm9x
+7sWAyiwEynY1LYtSIggWDJKjfQFxD/zJiak1pNDEuBLbuJO3ffzgOqmalP0YljokLAAZiUXo1lC
A/VM43cfaeszSlkHPd+kCOqzKJWiw3CuyuFtmQ6cscjR4TUoRWQkg4wQHcxq1ZkjKOkxuV/Q2s30
SufKCHR53zOSa6LAn4ERcg8phz5vRiN8sDtnjqZUGew7jIVWzKosJbva9rzbQBp+EVutM9w5xaiM
uJmnsdvTE8xfM3vN1HmFa3ITMmS4cLK2TmQ9FFh81SDrvUIeTe3tiOYMKLhuIT6gU2E0mFI7WOZY
YM/S4mZJJrIX0Sc/+FNAxFs4tQY3Zu7UyDGz3nyoc9OU50YY83WN+4+bWJouply2KOcRL+LAAND2
xz8C0P7RrvM/O1reNa/y3dC9vg43L83/AdOQBXRny5P71T71+NK9yJcy/35r++vn/jhI+s6bkJ0F
b8ifJ78/typfvKHnhVVPQIND4ssh74+tClD9G8CCdLxRCWz4lk1w+cdehXrtDXsLSfQILX8j+v0z
0NCPDcYABuh2XkWNiCYPmuPP2XKeqbsyKJfqBfypE01F3ZJO6SBs9NusmeMcP9p7isMa7nvlG9cG
va1nzERHYxElghY1jxUEZFvc2Yi5UOQl3gy9xc0XQm0KYV4xWvOYPs04u/fDOiEPqbEEX/fhSnBY
yUMaZdgNTpVHQ3X2VuehDUc1HBkeTi6HTFk9l0HTfdJq1RhvUofjV5Jq9cFhKIifYhvFAKjzJqV2
AIjJpp+e6IwJnI/4vT/aYnWuQlxR2a5ORkVVaXf2fVBNNYRgWfvI9ZE8tDu77Ml3Sw23fEGkSqkr
6lKD9s6bHsCkkC1aGYtHj2mKU73WTlqylbdm8Tlpmpox+9pQ+OMx8LkYy9rXVwygGYs4U+C3+wWo
Y8ygb3zrzx17nSb5tCfpTmf5MSk5+xzSNUNCaTpcS58hfL7zUXR4MX2l8VsuR0GclsmI/5AZhEhF
S9avRdQEDiF2LpsqzagwdzlymurJCZZRklBg5Sco1k1HhGanX8wRgcye5NqqvDIw01ix1iJFb4Fz
rNmTO40qcKLB7e9WNSfNUacBydthrefhJOxicv8fbAP/f64bXsCsxP5lefv4mrFu/Md9p8Zcfnn9
fvX4r5/+ffFwSfxwKXHJ6EHTT7+HPvDvda5LBSwwXrNyMAGhK0n/64/FQ3jEhCADDWw09EA8tjXs
j7UDWwFWA/rF1u9lM0Trf1DnwlP8sc5lqMVnhQu4mQ+37tbWG/+uMVrXA3CguWxiILbirh7Ifcax
p794A09CFFTu+hU92CFDEBzzTA5fkrSyrjJExFcOGknIC9gfAEjUS3o3o1eJG124T5RQ2o+9yZBf
E2Y/xFDIJF4VR9ip6+dN6dPVBcSHubqnBovKrZsMGcOITCluZR0akZrWcifbRsaoJJnWiMzJb1ZD
f0Qk/KXygFDXU1Vsy9HICBgEc7QQRwdNzaiulsDDgZSqb15ru8dxrUPUbyFd/MFbY7MLnZiosjKW
XTp9pDI0I4GP8hYqpk149kyZ4ySPwEzF9VTZ1kdFHMGHpULtyPspgzifSK/NttYm2ecKT7ac0BhP
epWfe6hcZUyVMH1ECOPZm12bmbqBdcubkNRw+OY5pC5Ut1UWuMcOYQ56eU4TCMRG99A0KbX5nExt
SnNLgBQiWXG4eCMaYGgSE/KNzP+iRcnaHThHt7LLO9pHKogX1zWaKJv5lAlGviskp2V9IKW+ZqUs
57vOMUl5TirIMTPCr1ASjx3MtTq1vMyHItHJHohq+iUsNGdvd1luDdlAHghYGWXVUWhBaz6x3KKZ
H12Hxlbpm689v7vg/YK8DUIHeZqJEAPub6wGaFIge3ABusNwIgymP02oTr757gOG28CkcRaoJbKI
gNxx6Nl5o2/cFQYhW2xXqf5GRb9LXPIH0CVGa/LsaHvTwNyuBH488N9urjPUBuhovtid7z0UlrIs
ArlFcFVqErC9mlzq2h1f07qdXr3MbI4CnseX2ew9mOvcUFOt7BzhZP4urYomwyVgbSYxyjbqLKso
CSL1xnPdNhSNx264V6+jul3teufoGwkIvc3SPbPKsrOHi+Hi2W26q8LfT4QQnvKMC2FrjDfSVq8G
mWjzSKNwzl1xM5tpc+uEsr8PV0hFu4rZ8L4ImABGXHE0kkthPljp0H62MXs+Nj2SniiY8+ZcQtfo
IjtspgcnKxvSBPOA/A5bvCDH5bQp2vzBXnrtXnHfBzWyLJB8dCJbEw2CbG8wXkh4M0n9gUTD8qlf
/CCCKoed0y7saUdKFkGmyGE52hHFEjtNmlzjwl1emCgNGdCQTh89cEXcm3Bw0z21a7jZH6tw327+
frYtfimCwTv2SNybwTWjahbXS4Osb9bDeuWaCdp0uxR7o1ubqOG4wzQoz6+RECcna07WGxU291Vb
nzkNPgd6/AijzXjqvfnL3JY+/sFg2EOPfUe7dz8YukAHrsWpxEN6mANkJQkE56RtEVBuhYShTkRT
bC9Crv1e9YsAYGZWB2Ikw9hxQBJ6Xvs25JY9WnBKYqj7azwq80s9D89p3i/Xae+qbUGYHk2zd+NW
kQZAvHV/sM2cdaPNyXoQaC/cwDDj0izsrwhRlXvKxnJLUZ36gZjOvsAKla3DTVFA49gBBq7XyPXW
8X2/8VFQnVTVZbFtEsiUmz05YnFfunKtH5mfeudq8PyjcJvl7YihBtU8xoZvTg8rYmcXhebtlSgR
8xwVbTRN2rkXLAV7PRX9Ps+GZN30084XsOXjkz20xSvWj+HEwWo6+sXsPGcJc5CdsaFSONRGYz9w
WOxqgkYssnXIGFWnTPTDBSfSbY4+JW7p5u0B1dJAEy56086c04+WxPAtRG1HblWa95k9jVcDHYW7
UBvBPR4WkdI5zDAAzLp7bfNp6wy0yLhRd3As9tDIaW2gLvP4d6qmMOnLQ5IcrImQG7BHe4n6Et1U
6pEwFHLv0G2ly585LXSWRcrsgsYZ9IJvTLjLM3xvO58GrHlUsxxoWMi8OJIh1J6qvk3Ik3XU2Qvq
9Sizbng7eeo+8xQhDsjRDm3VAaSqp4lqS4z9hHJ4dYHygZi5yMzt32UaK++OdsjvE+F/dBL7v3bG
guXCIOxXDspXKV/7/vWHGumPn/q9QuKY/WYb0/0LloH6iNab79lA4ETAr9/XRxCN6Q6iqGBQ91tR
9Vd9FAbsvRgsNybehmz4B/URE8kf6iOXsG4y2RA1EOfmmexMW/30XX3kL50wssmVZ4Mn2mqOqKpp
9MWJMU02ADczsEgc8O3peiBfOKr7dtlb/SyOfpr4p7ZmfpK4SV/HVEFQI1vHe5xLs4y93JT7NPV6
PGOdiOvUm59r2oqcNIQrXsJUWme7MXHjkSxMjHbqxH7ifwXehU9K9OnRxT6+J5yqjaykZFxHA+W4
jDzJDFqdTdwCDdPN2jqqQExRZSzqGcVj8CK7vj7rOV0PZu4dNEanPUQHM8Ifkt4RpRCc5JJXj3Ym
RoiOvbNp/mxPPaPLa4/2aKyXfqzCjFQtz/tMlCI751w3mAfqLk1vVLeQRloMASy61XyrJ/wtnDkf
Rm2FUCBEuw/qNP1UkTe2wdhG+vqa1NaczKWkYB7V+QkE8tyJyk4sD6pReECkjSLawCK/6tG6k354
STH6u2ou7w0iyQjWRQNKEEYQ4+dXlEit+64zhYyn1jHpazoOI6O5P+OhM06JsVoXp8yMCzKYJi5B
45MvUdCp4uR1gwfBz+IWSCluqEk/WnnjxLb1n8ydSXPcSJat/0pb7/EM87DoNnsYIoIMjiKpaQMT
RaU7Zsc8/Pr3QVWvU2RmSpW16lqkVVYZCUYAcPd77znfcTxGh5VztJVRHcyWcaxOD/VeTWZ/DVSD
WOXRfIQ1unxdqTiTnskdg8Civ9+KlF+EzhlJd7PEmlrWd3aWe89jSkhrvX7WK8gUhrLy0wjnDDdE
kL6f/Kw55HnqvuDGKNbrkebytXCodktfkcKKYpSwoYq020z6PmCGDj4FVkLUkGxhOErNUPiYCLu1
C579rp5/E/MaHDZir9Gp0x1OeG/se5t5Rnm15upJjkb+5C8N6FTaFVZYb45+rZFjeWZT4wxb6dxk
OKJYMATls2umfkxGhn8JzaC+tYypuS5p+8lFI4tLo12Mb6Qp7pem1S792ppuzaoLzgRyuQs+KTvn
MGnAbjiNgPxXsh0KrGDBaKMZxVU7kz8Iq7I2JzCKS2cdJKLxyDRofdKpMKsTg6E8qjdgZbB9iOyC
eDlWsQXgxyTbS6C6NZjzLeZW3WmacwqctqA/yPGnc80vTJm89Iqo60WelVF+cLPOe1c1zjFlldIu
+my0U/NYDlbOYWMK5ho7CFbpjEbnuuH6Wfq7fuRs9TWomeZe2TV6XX8YnxxIc3edD49sTMrCe8R+
lyeclwwG+3UAkcPj4EjXuFxjJV31DqNKlRPyzonppGyv6J4QOWK5iR0AFwMTMNdrvMu6R7CjMQLE
CHbLQsn3XpEvcEjdvHa7pBGp/mmT7QzDirP7TbtiW/igI7tCQdU7q3FfL8GYvuRp21NxbUHICsfQ
zdbsRB+bB55chNE+LQKQRR1VQ0QjCMudTnP82dM4JZ98suuaC6cpZxxK/jgW8USvCQPDIkf7mron
eP+dhFhAW9+rndUQF5AuOKXU7bzc1YNnv6y2NRRHspsmdfLWFhD8pOE0DQcjTTFlAR5EIg4Gfk/W
1o1HS2wNnue+BIKmkyZ4ZO3jikORQoEygx5IYyWy3ArRL9fNreevZkM/ZWwlM8CiBCIY46XCF+st
nkh0Wbu3y+QuB8ee+VcIkQz2kaDJyDXS9RFzunneHSzEIoAM0SOKxflITeYSzo1etsgC3vvFSWOn
KO0hMkeLyScRg8caD+Wxwf11V5vl1SZoIIad4TRXKA/kmZ6Sd+DggoewtOkQ7sdc1cYj8uhwyF0T
b1GHx4MzHO8qFgpDoAPpRGNpSHAz/cHjDJTg7N2MCOcp9BOtrm880jLf+ZPn3jBdnT45OZn2KAuC
8wptLSzbzoiLhdDjYWePhNvGLDms+m392q7tM3tUd4N2mURKL9WibMp00qP1Vn8QmwHqHpn6Exz+
/p7wsZTNoS4vKPn622bwtZ03qV9OxFV8JdHMuVtTI+49V1ywdJLKw6/6WHhGFvdV4H+ajJZu/5Ca
6pQ77cLYxSPRzDHxKCEYidW85p8xExuXDqfpG1DRh4HTJ/M0nY7YYEF8Ax9j2Qnxg9sd5Js8IYrz
2Je1etq8ZiAYaBqP5K7g154qh3xqzDzR1mtTNJcktHiIwPK4W0z/DFJOJTg6MQ91zL9nrv8ANBOP
s4FUQ5ipvFMrUc3TJrHX54E4unyAAyUXLidjtiVL42Z/tKwWJfbkBOrLRP7HteFtxrdpNBucGpuV
FEZqnOg3Wh+0heuZAdQjZaDzyDOlEtIsy5tCnxmL8x5ej93Q3ZFqElz5QFOpCur8CvNcdmwtOd0U
jUNhYJZYiDd8t76dXa22lB/SZtRv0tQI+CXUr166j95GH5l5U1n6TQ/iASIJb/4dJTPZe6bbffER
ibfQgWNr2YZ7bMiUQXbluxdV0AMAdeV2psptnude4G9bKsqXtdEvpC4+4JB1I070lG+154Wo9LFz
mgUyTsAOH5c61ZNZNu31AuL2jFg3I/AeXEG8aJaKbaI883AxhifNHEnVG3tB/9X2liTQ5ibs8Sdg
koKMATraX4mKFCZAg2pvhcGlculAM1XErQ/rZKXfOsRNmjlfzMXnTGFLaHO7L5DdrStgudUTElrv
wepyX7DlCWhR8rF3Qc/ffz+0/q2z+Z/P5n9U1v33v9YQ/d8HXvv6V2N+Yx+M/zUf5eLrt/JL/fJj
//P7T/zzZG9YOwOFeQr4EUDV1g4g+UfzU9tBJwDDgObRAf1++P+f073r0TJlvg9qkJ961f10LbKQ
iVLfw4sBGTju36Kuvdb9IvdHkc1/yJXzA2Y3zhtx9NqtNCTGZko81o2uaUSCjQtCrL/QIVu3EhES
/MEfvp8/oZa8lv3u19wpcyQcIi2kz/W23zq6jkxTqfqk8/rsy4QJ6GDM7NS+P91Ns+784nJ8wT+o
jP9xOZByuCs4j5vchtfly6APaVNYbZ9wbrZR0jC66MytjCE8u79Q1//ppcDuIqjkaoBEXl8qHUul
I6PtQTZpOn2nQDr0ysiQDQlQLpKff430xv/4uQIsG7tAxCBc5/XF+qpryLlrelzbXXEjLVpTWVFa
n9u8qB4GbXbjrjTBepru2LH50PL9+fX/7DbSLCdiw3WhprzNZKfQYkhWgiAVtBHOitoihDONOzD3
BHt7Jf+d61El6xgJ0LK+/bxBOitYoFaXbGnavvO3tr12F2s6s1L65wCAyb/x8biMzSSEGvwte6at
MJQ6wu4S5WlgIGjCxoNqzAgClXOaEUGe/v71sOGhtyVmkTd//7p/qLIxlWV1Nq9dskIcgYfsGnf6
XAbXlSna29m01C8+39tn1Qa85MBr0vcViKGI+fp6peOzsRdLl9T5Zt8VvcwPRPtKeuB19unnH83Y
X7HfhfeIm99c643gNzBnjuscIZKxrvuLwsXyTzALEtAio1suxHgjhHm3GM1yTzk73iisyFepSgPz
3/jQPLAYjnSOV99Vzz9+yegoppJUaL7koMIfS6usgcaenSciMZ5/8aFfy6e+f2h0Jai6WfUd1tk3
H5qktG1WY9Ymxby4R30k08/ZjOVhWJsyiCziPkIURQT9OX1Ku52+bbS4mnnz8z/j7SqBlpGzFEYU
30I0htb89W1WCPM5+ooqqd5niXZjg7D/qB3HNd4efn6h11M0Pi6rHhudv+u58dvYu9j7h+e37UoL
4Fwgk4y45NjMMudWGTZtAM/T6O4EwrsgQN5KJl0Be//b1+YPQEpnOjSacHi9vjYOQitDryyARE3Z
2ZIutEJnBHQhGYq1wniZpT1ciA288s8v/Idv16AvhhGGcCO8FagPXl8YH3lttL0sE1Sv3YmL7A51
P79c21WPM4gleCK06djC24wtAcDi55f/44uFNg+/kWGyt7Gbevvf9+OXHgA/JXVXJj0ZfAdTWFuI
mdSOLDW4BjEFrhH5tNIb+FWDf0rxhBIoTbsdML/4xd73x/tPDADKCzYkBqnQ31//KRQnmY5JVSXA
rNqo9/MXDKLwZVwSX4xuauKdCnCYDb07/PxL+PML7wy5Pc8Kk8PrCyNZEIbbUGe4Ob2pAMBLguar
Rtht1TciH+0nJiXvyAXIfvGJ/7CC4l/ggkQM7o1RdvzXF9YpAUEP+E3i5X4fk0qjDjp8zGjIOv0X
Tqk/+Yw+E2qAQ9RFUE7fnGFmV8uHqVubpG4XcTXLwDn0oDcuVBWQT96bxjtUHT55G072iyf8j1fm
HIptiD0XJREv9usPac2zt/T6XO2jxDVOC635JHSQNrQ0TqkNZXRo1ItETfePaoNSQXxr/oVDok27
BPEZi5el0/9++0rPZquhnRQicVqQFflMLLO+OdbZXy1Gg4F28fOH6Dtc+NUWtW+62Pj3jQFTylsb
ataQo9TmtJpAzmxfGMgZsWcSbhN62ayf/CWF/6mRNxSqKZdXggTSa1yb1vMw+l2CY7kIJyymF2pW
/SMBQWC3zGD+xb14e1hH70swjM5ugtoJYsmbtbwgal3mqTPHrgJvqk2uiKG+NicXgulJW+REtSuH
4y++GW4z9/jVd2OaAfKN72cvTpvBm2fA8wmgQfLgximaQtxzztRtn2EGWeVvdjFU7Y0HTw7JHvwm
/SwGOlNJnuabe5wcaZVHeOBmflzmZSkf+gzcMWpAYet2rI+pmX0e01GH34Fe1nhIJSLRyO567A9W
2zjWJbJM2fOktbXzeTLXpj7pAkRFDGqjQzyYEw+hJ9iq0+3Sl1ZVnkbLYAC6mqofGHKWZXWD0dv/
0rdb5X5IB7zG18qeOoUBzlp3LVZGpyOHN/UsiYLq7xRouwZwuo0LQ6c3/k5Yy1igK7C4+YBpCtx6
u3se+kKT3tGzKEVU0aY3MbVgX34csRJ/K1SD0syp14+rQFcaEYdbA1CYAvFEdQQhwavoCzSTmv2o
S2F13G3Smkdg/22gx4q8mYklXWlXLW++OGhD1X+BE28pjBzdfKwIYNkxLznsZlKD+/G4eXL9OFa2
ft+1XpuFJDmkn1cGeNOl6DT6HtPSeTeLDzwvnimEADb6iF+PRZCqjrVLemqnw2pNbKe1EWDmadoq
WWh5HDtzhRPWk3jG5KTqjMT2tOE9QrDejLq8YqCsQbFdLiD1Ll8W2qU3I3Sa+TDj3ZhuJ3AFBQZP
JcdDllWGFq2GottK0QAXZcicK2ODjiX5fTgz/Ny7qRGb/mY5OrYKs/MDbBOuNox4D+dMRdssN3FK
/czcJWH4bJAkyjUeUTe0l9jIAQQhzNOOHWQGcTA2DSJGbWZYf5xhde24S4V745Wk5kRuN7RZrOBA
0qf2p26K5WzuHSMpffMwuzs7O7MZTjMdWXsI5IaVJjnNZnG0qmqZY2MFJofzZ53PtBxHmTDCF8OF
21c1vDqktBn2HqMZLwKjcbODuar0W0AH6MbtdZT0eVB0gIAtTQQRNM3p0VLEgod0zDiFQxmUWKoG
IJBx6k7Nh7KwYf3a3WDUMa1Duz7YxJk9WrUguajroPYwvE6Hg7VlQ/POHHOtjI3BFPm9Pls9s7di
qc76umXVsTKZTt0OzeZPFxYF5M08p5Y4tzALHhbXAjSNK77xEn3VU/9BDXV3hUyhtZJA0nw8WN0M
9XLIGWhFBpon1D8ysxhcASE/6jXwpyNS8PQOxlJf7Uy1HB+Ryidep7ZvYSRXam+Os9fhNl7ygV2l
1PMng5So92xiqMo3qftpaAVpcDcuaQ0Qc3ABnwH7Bp3CuJzJdg5Z/dkVPRsTR1LNDj2SyTPQ7Hk7
3UmDSdq9KUvcK3Q4ynvbFC6grUZXB2wVdZWUGewMvg59DO5W5bbBHVUPUErVZ5a6nj1veWiUaRTk
WunjVdYZsktMcOVflyIr5mhYxol2OOmxF3WGJjRaOKblESRwb++SmxgLp1JHC1k47ahFWI+WJq6Z
MqxJ1eyeKsoN+vO07sRLPpj6lojNN68hczVBzJRCnkB9MKgYNl+/HTqg2TmhdFJ2MEmyFLM4qwmV
k6zs7+EdtRNEY5Ub3QdB1KwELNHX02EqFDoGH9e5vB0VGNoEUb2Sl0U1M0FtGvCN3GjQiwewFw0Y
cOYv88FZlaHHZRU4NyOK4PWpmAp74twhuK/54HnuO9tpnQn8jz7k0bo6/rdKn9IxzFzqY+x3bWqF
brdg1sx7CCeDpbYHzMdgG93agDhfoNsIlxm39KHtZjrwxd4HhlcS4NJQnoSlhqgjvyW/si7jsgyE
dTvq9vje0ztPPwkdKkYQ0ORM/dX9WCGVW8GuY4ELKYPSU2EwDUNMlWoylKj6grDnDJgRI8ZYLnG9
ZYYfudRkRU2VhscvZSoB4qydd8/+mtVP2KWcNcnSOr8jsakOSECTGM2QgXk0A1q/elgaf2UBXV3j
watr8bUPJqV2DBVNM7db1TcC42zvonGJBCc9OigwPIqA0N9tHKb+wg4Kn3A86bGRM25jD/Iz8a0S
Rdvh6tMzcWwHw3sKFrQrsTnvsVWmv6YUiYh/t6hyNqI1FAHaSz/Ul+6YohzWm3R4AElLuFsvtfm8
9bap4PenZc8ywKz7uKbmd9iWp33s+m37ra6sBcF/Dtn5NG4pETSM9Zwoq6WC/b52ixbSPaqyA48U
y5Iwt/x6CzocYGRYad9IPRvuK8Xo62KdQNChYkASlxv4R2DuoUXDYqCTmrBZNlNabPBlbFl4/w5p
nvJizD1xYRFHMnaisW5WJheL4cnYnzsHfY+7y7RsUOkAQzNOGrwfq/k8y7K/0mUfPDvSKdqDpPvu
h+lUtodVdUseL01lK3Cp2fYsDDjrUaNwssUCVfYeVeC5t8ipqT6Dxp2cxNMLnyk+rfIBHMa8kT0p
+0vZNC/C5iyRWAwgbyzL6x8H7LZfRlHKy97BkhBvAFxFxJGkfsbtDgdUm2xxzS7YM8mfVu8Z00xv
QnwwGNwuo5lhBgxKINNrUe3G3M0v9KtsaDF95mvXX9vkCz4yrWs/4fbBe0s+nN89rN6cBoTu+C5B
csIQLxqCZhejsG/Ip6rbittmYywJx4loGsTqSCHDSSuLr2tjr/ApBYP4dMf5HKdGBI8rj7Udl7nu
OFgA987LVhSYKAGffU3TvK1CBYEAU4zvFvMlKq/9cGtx9MHEzQB55tx2XjHZ4DuxgV8d5i0oLvXB
WD7NajVPWIoRguT2wmGh5IZX8GtI5EgmwwdwuuwJSzaLC2OT1PiWDjp5Pg143zmmsxbcLfQLJFKI
CdpTWcIZJdsA2BoKAW8tY05M/mVTawPDyU4X98ouuVu9b3Q8Q8bWGdcY4vr+UI7K52N1FkFyJoeJ
EbyhUYuj4WoSzhSeO0ymRl9nLLITo3AGmkRvkvI6hqBEa/vUohNGbssLrYfmNq3yYI5CrZetKIP3
c4PDNPWfOULa1jXCnQyRiaRHZQ2axW+EaOgs6sNkLNn72s5AtuENFPgFFAlFBArYy5PG0BmnbuY/
1mQ7dHHQput8WbTe/NK5Y06SHsy3R4LPxOM6133Dqb6sPmyqmdWLThf4GNjM2w4BAuLqGlQuDhxG
9CKLttJksJg2oh2u+k3mV+PQO+p2crr2Mk997KzKqxWrmKas+WLzZ7pRQbVWp02r8Gg3BU2isJys
BT+OM7n1Zbc1DQNiT9FN0GY82yQFZkAsZTpo1U036ZM84HCXYMfdfsIMPLcLesO+LORpFTnIxaW1
7eqiVD78boFS2Yjovs2fSvxjHt70uvPPHHmJTiWSCPmDgz58izbTH74Ea+Xx+gNnI8ytK8szphS9
PxaiA0sx+qk4NeNgeTE5DWsk50VaxF5aDdv6TNpAWBhG/6xZo/FVDRD6olWkLmZ+p7PieUQ2ERF7
XgnUh57xqAMzXEN30zQtKgfJK7rpmYEGEJoo/m9vrA6e0843WhvgBF46nwfWC9o5wMG98edJE7Z1
NCGGYfUpOOVGJhzUKcGD6I/0UlV+n7cDa6LZGvUJOWu3nFCwqIlgq4Br1qvpvwyZ7a08nuvyVZP2
iFKha1n5PHvGJSnVmi8hUomGE6fM2uw0iAa5MEhi3Q7t0puHeK5MPQ07L7c+W8j8vkykxAzHfu2z
ISzHoL7OyjTokkV5mRU2k1V+yGmm1PFQdLyhmT+StWKJ2dx5YXDGCuLsU46TyBNDuhEjERBd5S2A
Tts2OGg9rg5cMYVk+BhAveUgXHf5hb8Z3lHvA6DDll2ABl/9DZ2KrYZMnWzUmpxC5plTtpNRuDLT
UGuyrhphJ+3QFB8m9q6dRo6GYATmCw3J2HMuliDPgCIUnDMvF1IsECNx1JtDPHpTOFlFeyer0XsU
qJovvWHptEMxk6jHkrHMMDwdNKkjr3bHGCQbdQ5nxAbFmkM+EGLe8oQ+mMhjZDjj+4JGiEe3Uo0k
NioyN4+NYYOBAI0KhXPzSKYLvWXDD6OEOb3kMy3HS1sD83OGj9pbL74/rCd7CpoxycusfvbbsrUP
6JyqrzlPKW+KPY7sFbXHjLiYmfuh8GSni9vGqAs8OcDBwgI+7NELBjy1KJqFhjxTGFUEdzk/1Hs6
JeqBobnQUFRtpwmm8Fe+0wkrn1fnXdgpCl7U6lNwuYJ5eUcVC/86I/slNGzUtqEBmSa/1bYAgLFZ
BTu/T2znFnQBSvfW0uYTaOVtTsp8ad4VkxqoXWeotqEDwxYUddbju/cqe7ttusImIYRi+2nKOSfw
42uQ8ydN453BweM9llGniybmRHrYGGZ6P9p66kV1y46ZZFtrbXEtNo6+ckmrK6QBQA1sBmtPRaVn
PCbCZvmjqTuimjUzkzzlkups4bXtTrDyB+Qd88CRTqoan9SEtksLicqG5TbsyPZ+YMvpKOnG2CvN
Mos6J5MPTtVyZCDiR38q0eGRliCwDowr/Hyypnub/0oqymWfOUFw4WcskA1cIiKWnCVDpaFkdxjF
oiBKL4PpJIa1EA5AGhx9ZsZwcx561uxhVwajdMorJBG8V3aJWAwC4LM7LnI+tNL0Hvx+qoF5Dmt1
T+aqn2IfyxdOeA3cdLQZ/mDGlpex61n0QsQtwyj30R5Jb8QBICxCbUcPtTK6gd2B4VcYTTQaF2et
KkEv2BJDbJiVqDaTZh26iabVoG5k4I3rBTyNWRyYsvHVZdApeORr0xdns5XeeGTR36YIGmRjH6vc
lQFg0cBN+EbTFPo8ob4UqDA44bFXCPUdBdn7dkQ8lH0rs1wgpsIyDn195FMx5DEtiq2xWkGHMBYt
got9OLiGXZvnK6QzCODRkNt6m+AycbYjTQe/otmm/Ee3a8btsZ1SA9S9P67vfb2YzYNjpPNFSnoB
boWFA120zNnyeTOVdloMyYoEqZA9Sc/U+M0u+u1KaCPKqpAwzPkq21xpRL00a0gmRdMbccaxY7lq
TBzcEdMBMNe60TP1JlxpJLlYgIG8UL6ZjwlKzfY+1ZceYje7R39ba3s6k2ONVnYzaJ4MDvBUAi1U
uemJUz1iYwnbQgvaQ8nZeIrdJvDwvGsdZpu0LyqOZrawANCSbhNr1lL9RrSRR6qDuRFbK/Zbonco
mWj7tG7sUmJJJFI0o7Ee0JkEiG31nzx6YH7iFwYbIa/mZMRWMMzmJbqh9rO/eZzQUIxo7tOyVaND
6W0al8u4CR/wpL7cQ4wU8mGR9g6WGQNQV8ABEZHUfkObOXAX82tTdXZK6m2JZpFmAU73xSiJXOJn
uuVqcIDqREvDZo6bVwvMA7sVUMNpSHMqikGJJ50TGKTseurQ9A294nUp/IEJ3Db78qg7ruzDjJgB
2N2thuV3q3Sti7c1lV5SlNSQlBYdkQsz+RMiMTh6XhQWPxrn+Txe00vwkK/iF8ri2nacJUay3yF3
902E+PqYYaFizJd9Wcx+vJEcanlRG8vFnEw7Dd/HwH5JId2BEDDWTbxHOUmtDqB/uepKgm4xxEvv
arO1oYhyV6W/Zay8z9Xg+k8d3hI7qqB48QnsiSnLhsfzgUs66+UWtM17Mhl2DIwr0xe5dg0gx2DV
TGiuXseO0jvkw9Sq9W45IW7rCY9TtdzhywYFz2BSqThHrbQSflJ3rD04Wz3W5aG/yXsh56gam+4Z
yZmXRTD9um/kIXvP+tA2t/bWj3Qt0AtxmgfeVXGkputybmjcwA6RDowRhNfGaXDB/160rdLfd2w5
H2wy6ySpJnPx1CPBe2k9YzFvAP/QIptkNlixbvODF5CySQBXrSCroWyJVnPQQh9AJhtDiFX1KzPC
o2K7MaNJWK6I8rzNjmNvUcM2HQf7kIAshG0zwZVrvhYvVivhKtWtBq+YkqN9xxlauqc+xZ8Tuh4H
iJg+Q8HzTjkmExKKOI3QGlrpLDJzehG9hpqYqhnALh0yPYG+T8em9zZutL252uee0pCCOfD5J4J2
uzmD+26xWOjTaMXBzCFK0TABOtxbGzipnojb06pLPVFjpvJYRy9LO9Hq1oOTVfQa6D1OfaJIu6J0
Rb47RB5Jqh8rsPATEHV248NkTPrzCCwQqAQ8gIbDh9U+wHcngTvtlhntoT2ojuC0cuaJDSgkzy5E
kIOAic/4YRDQknThDVPcWd/fWbpowP82Urt4FvxT0xDgEqa1VdyWJNdwjmmGrqE31pvp0QRRjnQ4
x31CVeZSRU20iz+z1BX1/jyImwIH8zdPE9Lg0EuGKuq0OueWtR40Z8WQCekkcjLcgPaGD1pr8Ywx
vK94YSZOGGPCOL1JCm5j1Ixa1Z4MVMV4jlWVlkk7gdfEGjaCdxBu20607yBcr+3UfIKEYW8HN53m
d7VXTSvKHIgVYS989ICeXODMD1VHz6F1K8jjpLK3XKFnHSrqQr0XOgOvi2Bi0X+gYdMFSbXZLsce
2pj2YdpGp486MUg61UFTNIfCkCsWZdTuesxKgYkRewCD99wc8G0DbWgpXGolCGPXpqk88tCRa0P/
OzScMqA0zIz2EHjb5lOTqKmPVxCddG4J5w7IHhD4A2nwVjdSjQCjJ+ls7+nlMDHzdaDWckvpa+he
Pn/s7ZZOg+nKD2RWT07k5O4kI7xNRhsKSwPhvJY9rq6OrjFM5Wmd6EgKZb3kLFg0lTx7PZKpBuTJ
c/wWXG/XPvHtGAr3Zomam/lUEHrTNpy9hiNQ2GNTOrIgUMlM80YCHVERPpGazYbpkopPyaRUAa+j
ptwuZchies2Jk4XO0WJrR8hihqLzXnN8pqLB1rZAFdmQEBhbZXgRw85pvBqKbL3VMoTMh7U0nP7A
Qj8BxQJ04h/9DZvKaZl0uCWmGHxCEfC9DgfTUO0n+rlkKNCJc8xYTAQsrviVjGhmNjUdNbAvj0O+
yurkwMs4SbQ/RuhR/n2CZu6C8iLP5d61Ogf4WqmLa777YcFFmGq3qYNLNwzYFNJIFVLn/EK4If3n
PrWvsjUVxHY7GdWXiSK/SOhywR8bPIvbABIHU2trVql9KEF1yygTongXiAou9Q5E/iKzpnLCrE49
LSxna3oP90nbiKrsN3ZZpkGxGvzuoyYayu2VvkOaCIadNbQap+5j2TtUWAYpLDR5m774jEfBoBya
eoCKA5x3CrRgMwnhIaqGMVbtf3WL1ny0t8DF7F/WzhjCKw5QCAuzOIhVWt+8viOBdK3H9oPbWf7R
bX1aiUGqacw3vGrN2SDdNCP6CVcSBkFOrciY5o8IGqbnZZ7pk6RZ2uzokrY8Vu22Mh1RKatzSgvE
wm5XUv+PQVm6SVM3KIUHjQnXsdGq7BLAd+FEgdha/1T1q/MuoDIitrQf3f4OZX5g0A7qxX2v+uVh
LXUYaMoGg3NcbZQz15z+qFhKGnLp2bYI0XmXMZ/o47KW+vxbiyu5BAW4eL33xLglcGKgQQ6lWcv7
emZgl8t7s/Iq62ZcQNvc+nmugneN2RXelV242fDZIT0J6jkI/TRkNNnfGQ6JMSHTRgWU7uez0reS
ONqVuMk9WBjfoYxv1ZR2pVaXopHYrjSbL5bBcm/1xQwSFjkL0j4P5ffr/S1J7r+mt/1faqr7+pei
Wx390F+Lbk9NLf7jvP/j4f++eyW93X/uH9JbwyB+EOKwCyML9Sc61/+vvGV8/n8g8+K2C0wHVo2J
suOf2AHTBK8VoIhzEXagqtlpwT3dJPlf/8n/ZaDjQniLeNzbf+7v2Opei0f+yb4Ee/1mlq4L6D2S
9tlZsEsV22VQlxhy/5Yy5fdfvg/yf5ADTSujx9ac9TN2ztAd+/cqExdTYP5Ch8BX+oMe4Pdf/0bi
M3nD6hUF/Q7iusJWC1OoYD/cxbt/aAr+ox6rO6Jdh/6//vO10uD33/xG/AilKMcrPupnuhHUggvj
6p6U2ea4LtcmXMJs+vbzC/3VR9hvyw/fUM0ab6YbF+r8a3jGHh2un//iv7qv+wV/+MXNSNmWMQU8
j6aG9crmpgaUkb/Kof+rv/uN1ojwpoku7P4FLag/njz15ed/9v4y/Ok93f/3H/5uwlxS2FLKOJOB
ebDBiQUCBA0ZDzNnAaeYbseCZAh4FdYiTprZ3gFnjnzaDgGYsiVwbkmnTbTSP/st5m6J51+/dDES
M+FTp5//ja/lL78/HG/ET41yMPw0un4mIvcjMklKbBlvxW8AcS4N9oKfX+WvvuE34hqjnAyE4nzD
Rv0ZMwXTy1+8NX/xZBhv3nhRAzAre954T3+/QlvFiFX51z//o//ivfkOvv/h7omlWQbYR/q5IlBC
WYm3NVFufCVNT+/ME4HaP7+M9xdPyVvttQAq6jXlpp8d65u79OeWfho9HzIsSJ9w0upYwjC1GvoH
TXnZ6M5BGOMThUayFkGEYzKZ0UMKbUZ/kZIupA6ES94iDYy7rKAhTJadoA9tg5RO59j3d3vd3J0W
nda6ibhSETkCdZYq/NihlrAADMnu/bJ+UOPAFNDBa3Zdg6bTzJ0CLG9Wvb4dAVz47XZozDIqxuVm
Xgr+EmBMzmWDWKdsiwTERILx8MjCE2eme9HrDXHFNPvHz1NAx6Z7aUwdk92K7sLFzvqybHnspTti
pQp9+11OpUio2S+Ub3/1nLxZA4kRcqRPp/a81g9t99nOr4zmV6J2c18nfpdy/c879D2a4ocHJc8n
gupK3qF9lFdBirOHEjnTjAWpz0/LerEOuBbsu8yW0WjKg6pJGkHmMWfUFQtdPWsN/VJ7tDpxwu15
Ce77cmUvi4kNx6Q0/eJB29+JP/sz36yiNUasUUEuOE9AY2bzY0Fx0q2fGa1HTfdxr8AKevQ/f6id
ff34s4u9WVN5LZfNYKZ4tvz0w5obh96/c1GlAxPEPK6Rx/HNyD1eLed2oIkSDrpBKQv5NBtiQs1p
comoHPUPoqTBKJkOCB54/I9nBCUUEtgpS+yeaQWvxI4maLuNSd8tvwysltnOJyiOuHK1KwMdlaN+
o6sWdtMcGRRuecEQpqDyqogoZ3BAtykS+sNsvG+a651h7KaP/v/j7MyWI8exbPtFNOM8vJL0WS65
5uGFFqEIcZ5nfv1dHl3dN4Itd7f2ssq0yrBKCAKBA+Bgn71iiEMgyJveOT8eJwLg3EKN8t+2x7xH
3OFbZEfigNLkQsvyqabnEVxKsDkBlAbSUCPTTUk/2hNxWCBo4WS+GLiKSRX7fuaI0oc5roHpIhNT
XbkdnYoctD69DqS5sOVke5FuovA+I6vUSjp2ymhcrvv9ZxuAnlObT93JuMN/fe2r7GbC5/mWT2xg
c/qFFUatV2QyW0two1nKQlCdUPl1TJjghXn+R5wIHuLs5Ff0fgT/lk2m4Zktfun6H4rw+3zTJz6e
ODv1xUWK7cPIvLC4GHfrUbuw4Z4alVm8Kyg0iVAcEJIIIx6SFkwj7LLamE2wVqvH850/NS7HP/8r
7mGnXXdSzQ/pvUOu30blpx7dnW/61Lgc//yvpnO916fchxAdVFizrPGjvdDuibgkKv82XFqlaYjd
IFKeHzhpVK0y72hmn7gZkjAtMjdG+M6rEEbez2G0qYGORbn61IMFNAqfhBSKHxjWpGRwGovXXRei
F9CQMqauJldLmMXkyEocoTHVwHo3wF8nbA91ONx3xq2sBXad/qhRQQjjptGcoik2ob+w4AH5r6of
XTjTnRq8+bGzM4Z09AwORbzYKuWSl5MrW57FGr2Ab4zQ9HhJeYjGG4UU3Pnvcmq+zuJDEXhJSm3j
tEvrBmuMeIkEAr3G/eCZtpGIl77+t5sS2bHZx2+mSZC9mFCJwRkP8uqFhfB977Hk/LfdlqwtK44D
QMxT6uTfTNHrNH6NvK7G5NXOj9D3HxVH639/hqrieRZG3rRL/M9W2nll5lzX8DxURFXRyyk7dRUs
MNgiX3u+3e+jw/8qHUE5Ihl4p0w7vS6WOmjtESy64F+IyaeG4/jnfwUIqqSqWgkZjhQZR9MtFdLF
1/V7FiH8WPRyMbamXe498lJBWppTOKVs51s/NVXkf/uN7zhlj2PFYd8CChk/DZhZqUcqkYz079f5
n3Fq5GerNBwVVBvD8WdU60Z9xikGhvF/fH1P1pCcGvjZSg1zeD1jy0rN0VawRi/d8U+0a87WJi/j
qPZT2m1/JAhbLh2PTjU7W5qki8EKW9q0o9AkGBfYlZ0f41PtzpbjYKHKrxK6e7Tg6KXHWr+w8534
eOZsOQpyUWjtsWHfv+vEe4k7mHKhbPFUn2f7ddLCSOh6xiIrsJtyg/zhurE4/ry/1iKmKVh6Hj/d
kaA48aRwYSWe6u98JaaT5TfFsb/BynhA+XNdd2dLEAOAuipLmo3DPXpKxCnXtTtbdnHJIREfDEKS
fz9QKt7/vq7d2Ypr4iL02MuI/MaPId4HiAWuanhe4IiIq1STnBiKIzsI6CC+biDmKLDE51ku6dRp
p+qPMvr0SxfYE7FzXgUZUMGdGQ0DERX3etzct3VKJsyHSGNuhsy4clRmC5C3TS+MeCbaBdDyRmGL
WuNC7D8xn+cFrbxulh2ySnE3HQHgm2G4bi80ZusvDcKY/ypM6GSda9S+XLdQ5jWYLb6VbanS7sil
oXXgTlw372YLkOrsUlAAKez6dJupiNYvhM5T4ztbgH2TSu1UWsMu7V0tW4/ChRnxfeJEnztPmEGW
m2XOOEzWj776UluesRGSKpiNWtWT6pfLsDlcNTRziiloBsnr4GRxTyaVhENc9vN8w8cY/7/zMZiE
/BujcaktjKZgTYrY7lKns5JHtoH/mHb/Xw8F+mw3jFPP4pmYs94AVFtKVCf4L3bN/7nh2WLEHV5B
pc7Qd2CkjbXXLs8Px4mpMkd1NpleZt5gcjhFBDPJd+G1HZ6txZEnbomDDLGvOCg4Iba76zo82wsr
hRokAwk1e+EugawY8PB8vuVTM2O2GpHB1Yp1jB6WSoE9F9tWPmT+pWg6w8T+d3IUs+5/Jx4+O71P
oeHRDeqjHoNDYCUO5YpY0AM2NBaW9pwjDShjaqQoXTpSqHzpIQHaDUeZIhOqPtchJR7nf9cZfuf/
92a2l1IQlAvIGqZd3RmOh+ehipBgkLZto4JsD/FOQ31pPAydeV3Mn5d4d3nIT0A4uvOS4AD16666
EPRPfDZttqCHrtIgu/KbICyNpNjOvbsAxOb5cTrV+Gw9NzVPV+1xtjWKBO8FSZT4GAryha8wo2b+
z1fQZqs6weugqit52MkVuRQoem1JFZfeOkH+4dWhK6Cd9mVhK4/tTpdkG4dCt1AoM1Mx6oParcny
MpfCW6pWqLnR7dgQtw1lTud/+ROxQTsOyl/H2UmXalyCWcKBiAY12gyofq9reRYchskoEw4rRJ2j
NfkmMy5Es1OfS/m3x+qUe3WLP/EuRIEKqgJFmk3l7oXx+GML8M3eMVdelFE1InSkeRw9obgly3iE
8qo5MXpTQ55WQ6R8WdGr2FmLqPuZYU8pr7Sez4QxR1b+wnly16lUkb2qU7qo69jV03hVyLobTYhb
EmVT1C+a8HB+jI9z6LvOzuJNJUa1ReXquCtE347D+7pHWS81kPWUK7/iLIbw3NMiZBTHXY4RbpR8
jc11MV6dXYETTSsCfHvHncjbHheTK6/W6ixUTFIe+2NB1q7nnQRjUBST1XVHfXUWKMKkGKSBOvUd
/CstdrLuwlc8sQbVWYSg/gs8fSsRgJCh+2YPKeLKRJo6W95lkuIGUubjjtKsqbLb1/Pz7lSPZ2vb
6lShpigD2GLtytBVFtc1O1vaAm++o2Sq45EEqd1e3az8b8Sworjp4tIbdt3TFHY/i6T+PN/fE6FI
nS2/Qit87EF5aO2qdSS8Q9xeeMolO69TYzxbeW1UUMjYD+NOSBzeDP8DSPy/HjKPoOC/A34HiQRc
HM0OMKdl+5KR0Inezk3OBq/x+Xw0q9xoD5SZnR/gU63OVlwvCmFRqUyILDjgev4BQPPSI512HMdv
YqcyW3WVrvxn1WG/4Ujdu8XWrOGemXtLfdoI0wgd1L8XqYUSKgoechU5u7UIzN+1B/Q+x+/aexSE
AmzmzjLvmbgOFcyh/BRXr3p51L531IuPNkYj8MHLzRANGKR99pWw0aRxTX251j40ODSDDbY2FDkc
wXr6Ag3u0T8YebNiIzdNj8VJE/JpEe0iJSdC8FyJb9cN7iw2NJqRVmbXjzvVcGrd8Sr3fLvScbl+
N7LHr/nXmcKwAJeOvjjsfHQ1uvHoB9R8SuIy7d884V4MfyXJbyF9LPtXrfvwOf6c/7mnJsssegSD
2HhZyU3bFBZZtlbHC9ZJp9qdhY847MVMtQQyDj+6fD1euZsos+BhWMPRH+DY7JeWb9vuwvHoxJFA
mYUNdjxpTI5f1YtedQ5zyfSg658etr5XjfJcdqikE4YrCt3OvRdFp1zlQj7juKS/mTTybN/WwUro
cjUNPG1ndkcRaod4Qo0etOy9owDnus7P4gk4eoUTOElAqVv5ne0VF6b8iY1AnsWS0hDrrlKP3zJd
4RpoY/bgAGS7bmIfRaZ/r6d4NCGkxfQ6R8CRb/pic340lBML9Y/K4q+F6iUFmrIGZnLu3VARBvBm
6/eqi5W3iF0zYqxJBYENSynJo0MIE0iQbiVLQP4d2FFdrrWgWmsqJA8eLilcXJRF64q5cS8JmisI
3FJgLmW/22JdhU8i9fiZVFO6So25X7mAlC58VIpzTsyd4+/31++hUh9jygq3+rTW3cnvF22huiZv
zn2JYbvk5OSXfErkFBAOOMIsjk7X0xBg8L3pEpNCQ2ODD4FdV7f4KCFJQ2KvUu2qJ+uYjb3SFxir
IObB0vaI+ka6VcjZjZ7dDJpKDRgBO04WlvQ8qL+Aw6G5eTMoKFGlbqnJ6V0eU0v1gknJgtIhyKca
/uPQXjL8MqFCjOpnEd4EgYCihcIn2CnBaxItTbXcS93kUp1vm9oGpLndTfcdIKe6ydH1H33XJds0
n6mRocrjR5K0FK6+Jxm2oiImSBWQbrlyhBEvcCjqpomHe/o8aQcD41EvNlZajJ2R6YFOXUziszea
TgoWIxa1W918MZWbOLfwJbGw7kV03q8EbD2CSDyYEYWSurCoZAmWwZeoa4sg+sCT/lArLd4n9YWY
e+qLzmLuFOhSWB6vpSY+g9V2OLqSXVA6nkhwzl18EdeW2pgSaLCjQWj1q6R0J2skvIcotGK+j3q5
7c1LFn8nwvHcac1T4nzsvXHYxd5Bq5+qeK/qtd10F36ZE83PJaEmUI2py1nBXjjYlRCCSf6oIQxT
SnUh+JyIy3NhaN12Ytwe472Y7VR8Cixz49VbxGd6fOF3OLG/ziWhcgZ7KoGtdDzoUmSeXDK7O9Xu
LChLSZgocUG7sbYcgiWu7ufD5ql2Z+G4V+QWyDX5Ij3eDCIF3evz7Z76lsef91cUy4qiksDojZgA
UGleZYhPU6dWDy1ZiAsf88Tc/3Ni++tHVAL0LfP4WIWFflJ+qMJtFYOaErHiIYEg4lJSZJfC8qlh
mi3hXI9bqgC54A8NJg+tuUKmc39+pE41PTs6UVmfZ2pQj3g4On64iy691Zya67Ozk4Tp9Yhv3sCD
RL2X+hFvq9ChfI3RSbaioLrnu//H2Pqbs85cxqfnYdMlMtHNUG4yXNLgulnU+k/iYcobZ0zyVWH9
bMaDgBLZDNeKOthifQcBze7LyY5wpmnGpVdJtjiVbi+Eqyq0nKGYnoryOVOb1URhpUmdX7o/mmUJ
IUwb3BewMjjf/1M5srlGcNCHTDErVlbWvCVjbZdD50QtN5QUf6/gZ5RCPzkCG0nRlsV94d0l+r1h
/qyKCquj0olSNJs4L8pxuZvISgiWRUnpsvGxrgjupRgMiptS4n6+tye2krnqcBgEk5JknmvU2KU4
t1sp0XUpLHEWYCbVw2YA9NzOwqgowqD3QoCZmfL+T8r4zznnr2WK8snEjYWEUFE85eaN+Su/qY4z
wYHmU0hrP8a44MIZ8NToHJfY3z9K8wNk70xFL9l2rccHoOjvonzmxIKaCxA7SWhzy+QXEQXIfNUP
g7vw+JUoN0XyBD7Tajeect/ge2kZn7WPU14PSupRiJcp1nbYSDgd/Hng6Lal7snsrQHzPoptuw7g
o/RG4JhFYXvmA6yXF/w0EvB1eq0vU1lyZMp+BOp5i3jFXtWjAW8XMnMPL1VXlbdB9BIa9xg6NcYK
v4sL4fVEXBJnIa8BzAHoR2RCiLHtCUi1rgt44izgeUkVVj2V7js8TcPxUHVP59fGqQ7PAp4JZVlo
j8csv/rZDq0bVe1VQ4HHyb/zymuoiwvKY4gzP7P8IPTv53ssnZCAa3P94dSIQTtZXHArHktkqtT9
6iHuP1LpDjwMZnr+B0Zs+ER+3IOAbjXXULdJ8SL5H0o5UpEQYW2rOwY0Q2wwHX/86keia/SW9KVD
1QAytXepz6lrX9TlKsKTUj3yy6jNlxtt0RkqviDYN/kUlgzjb0+4SaodJlli+iAVew16QbYXp32i
7Zrxd1PBo1pKwrse4+VwEOo6XCbNUw2DzxaFcW9K/oNRUdRvVtJrrMbc77aV/j72d34cYQr50VQ3
lU5F82uWlKHjBdZiAnaRTl9G83B0CG+C/aT32K1yQVFRvGtOiZmVogKmUup90GDd0jwZ41NYHOT+
qewf8PtzW/8gZo8YnsJuFIXbOFv76U1R3o04Cqg7XdlO4RFJ5rtGsIvKCDeOO+qkyR4/x+qOEvIa
dz5d2lL9vAqjzjXrX0nTL3A8ujPL+nWk6CnQX4O+c2rhnq6r7a/zX/77ufq/fJXxf+jLXGQNUFgS
NbehcFUUB2Tw70xVU91Kc6w3d7idxNYeU9jz/f2Tufjfu7w2txMvKQYJsCSiYdFb8ixqC63lBt69
n+KLqj0nWKzEb9Hru7fUphvBeBe0Ty/GNszcWCYwtd9Ahh6KKrnXhLXWxevAeJSiaqlxO819Cuyu
E0bht//v7++JDWAwMEyUPqWYP+1E/8JSPWZuvvv9Z7fycgqVKKIyZjclGm/tblCuuuFZGbad6A6c
UM4P86lpMYu5YanEGAg3hEbojaNL6L+u3VnINfUsw1jsqBSIb0ARQwg83+6JvDMlwv+Od5zo2X8J
bDCYglGPSaDxI8DTkENRJsRuKz0M/qdiwBnbFuCbcGBx+3ybZtD9qrUxUC+Lc5Ch8DgJrFuaflbj
LSmNBKPDphSpanLV7FaobxWdCqJFg78PpGqIU18ynlpZ+lswiw3wjNsCW4xEwhUbV1lzWmJebU/F
c13dJd6iafeGf6cpt5q2xFf9ui81F71aujBKqcdxqSwfYukGg/orG56lDqNukGLVZwaDbNQ/2/DC
MffEzDJnyUJF0xUhPR7vsBHCSPTNI3N1fg6cankWckYTPHgLE3CnfAq+dDsY1QXR6/enOc2cXU0z
WKRiX48oPkycxzmEBPpTh53L+W7/uZF/s6LBwf5zWAyyQBEDTSWZIZR2FRg7taeYKoFrWTfN0ld+
mzxgetlw9B1U7DROOHDjWBiW0W1TyGzNwoeRhb8tzN3P9+jUQM5CzIR0PaXIYdylevNLeQ0U9dd1
Dc+iit97saoBsEa5DhPVBQh6XbuzqALqOyxwd0P4zYUscIPf1zU7iyk4kExjFKOPkfXXStxeKUrW
5qLZXEn1Usjpbqrbg7lsL759HDv2zUyaq2Y7MTr6uNNh7L1wSsRIV382MdMospvY6Gy/+8pGrsYN
FFIsv4J7EplOpFI5OjzgYxJEGmW9I/W+8l0eUYWSvBVj99hTRtkknssu46VU9EmrASNZscGKBtFb
9zbJIO8PfrlKMPeXVlNHvqm56+s3xRcvXKdOTMi5ajeSE1EpCwZM/VCKbdlfF4qMWcCocSeZQsAs
OyG+87uVWF9YP9/fz7S5SDfoYFQ0ksI7vnrXayPuJjkZviDiWcfE/Tu4bjXNNbt+rwCabQLCkgyw
1GiWtfF01cSfq3ZzaDViYRzX07DGZ8+47pVL+1O+/te1WMg9yKkm7UriTfvWX6p3ODXes+U/KErr
Y02Mur160qntzXLeSJ9bf5HXj9cNyCwSKLlc6KLfkt1u0n1bc7ttLxznTuwtc7WuVo6Spcn0XVfe
S4zCZeUGqMKFreXEupkrdhUtU038UzkrahhnLmvxQrunOj3bw+VC9WEzcAbVonfd+kp4Tqnwfbtq
rOegNYyOtKGXmSQl1dieo17q9KnBOP4yf00+Q+TcbOC8vWuWKvCPYnVdd48/7q9mBwvPJL2lu4b3
w5duVP/CW82p7s43YaGqrFJuiXkJqeRFW17Z39kebE4DuUwxJuhJrlzbWnJBTHqqv7NFOGIXXCtG
xJvJyjt0z9cN7mzdha1WiZNOo91Ntbhk+HGip3M9bW+p1gTj+09PSVye7+mf09o3e+9cTAu7izsA
tpS7XiucKDZRmKT6z146+pHW2wTuVObtGl1aRonixJjQhCmvn5nPK+KhwAzJrnUcu7hhRPcCYjXc
xsrsJS3eEhVvzcx3Q21yQ7//RCy3KDGJMBKsFzy4K009OYkib2ssD7Tw2QwPERUn1UbrbhWZFMpd
LnerttAco3pNunKDBSKymXcUIk4mTsomDjTkrzr+3yKlMc4ggtP1i40XpxsM0LZBgLsE7Kx93dz2
crY1m1XjPQwDCZVd4K/rRF7JdVvbOFEiddV8l9S7W3jhARP+XSgsRr1fy+woNhwWkAHTxsr7jWVl
K9WXVkBPl1lvPVmhrtlF4OtroEXXXQe0WZCS2nrAlZvPrCz95/Hn+c98au7Mjgy5CPcpsEKeX5b+
fryQ0zj+y99NnVlkUuvCKtsuGOFQW65K7m1qeMkXdDRKF2bn8Xf+7iccf52/gpTWeAA0SiTkiqcv
M+xaRJxYE04lYf2UjG/Xjc0sYoXI39QB4+Bdsin3170GaNosXEGuxo/zqFWjIP255C//ui39j+vI
X0Mi1FjbquQLd5HaLFLloUAEfn4cjp/tu8GeBa2y7aGrUCm5a6pNO6g81iAfji5JqU/MwLnCFx2S
PEgt/c5qxAOPItUyV3V7LvGVsbgNfEgku8j4KIXp3kxaG3Oe9MKonOr3bDmmXln3ePmOu3K6q8fb
4tKzjvX9aM9lvgI+6rHg8Wrp4dJdoKYhee3EqP1TL3YEUXQruEzVpTrVEyo8bS799dt80vGCZCUF
q6mw3Cb/GMgIaOKw6pN6BRPFwfJuUVR4Zptkj9tD7LnnP9CpETz++V8zVtHzvq/BIeziB1LLFyLD
H2HmN7NVna3aKkIMYxUEnwxH66BdNHFut6Z2l5H585LQLcdqjXMzPru1Pab5QhQBI+G6raLvyLLV
aJpo499pwemzVWy+pOLdlG9jn7rK7iUy242Pet5D6eRJ3c+++xHXj3G9FqdNW3bLwYCvZv0SjEsW
eNKpQZrFiyhVxkzRqmmnSNxJtyrK1rxIFz1WTWKb7dC7qPFmjO9QWac1ZuPSfSg/nP8+J4LsXLcc
BRqlmRGn4jTYt8DovGlTy6+JtevNK99/1FlowWRZx7QyR3zxMj3E112D59rlqopqyF3msEtivqWx
6IAnnR+REx9jLl/O/Sk0vJ7uYizr5XahXmj3RIRVZrGkFDloDgYJuRCaivyGwynmT9fpAtGc/LvM
LB9DaSybeSbWfrXy45g+nR+MU52e7fJ1EYtRk0wUOI7LDlym2r5VnOvON35qpI9//ldsADbej5pM
8J6wEojcUL1wNDnV6Xl0ADRVdBiv74JuRTLMTiG4ksg43+kZ3PO/X+S1P0qOv3pdYYve4GHIVQ82
xKRIbgPOS8HsPOAMBKSvauEM4b6bprLbml+C/lZQegKsaqV23b160Wrs1OjN7i6RiTF6pHPXEs03
IX9Jr0wbzFXDIagay0dwuJOLl9q8U9oLX1vmP99ve3PBsNqjGkvyjKUFjwsTaBncXn/ji29m/dmj
LkyVtd/dgVdzMuNHF/jIRraooPAErZw2NuyuWwf+jVkMeJW99sarqW976Y2dwBZTYWVKuVsL1DJi
t2aJB6m+MZSNwr/SHgB/jS2sTIiCU96uBLQTub7G33VdY4bWBFuLvxL9YVC9bWEVO6n6NKwOKkXs
gCe2vQGvFfV3rtUb2XgSKvM2b1BRqrek2BemZq4GsVjJIS4Qeeh2+fgwDbIbF9vGO/RSRuoRymnm
uaLgOZWw9gyuVnpB/bdpt0q2z63S9ft6wZOzQ6m8W0UPKYmJdCpAAAJ79vsH+HVLTXjJit+FIfGg
zT9Zqx5Mb2ImC9l7zPytl8g7gAXLQTlM0w3CZqzvXexabUPY5/m2U0FO9orTdF+jcCMHADCkNSDK
ZaXCt/B6O8/zRen9Fvsf/YAnuYHmU4q+CoZI71rHb/uFAFA1XYt9tKjKfB1LPgVVkAgKEW/PUdwM
U70aRSwNhd89yIGR00yZfZXiNm7qtWJ+9EflbZiTwl1qvKVF8iv0AKv/HYqbOnyR88gR04JEY+CO
AlDRblVH2kvtPcRo+CsgTRpgpJGNEQd5rpRL/BDcPtZdrf0CawAFoqBmUYb9cLAiuIHKbQl9ASfw
zO7HJXDfZeJD6sEtXmGXF7wKeFpDvz/jaK8WEs72ilNQ/SANhWuGk6saj2TNyBjZ9WCuvLFx2jBx
LN7pZHlXVUDR4t8wUW+x0LY1qjl75XbCAdGsNQeZC5zJH8mwQn/s9pW+mnDDh/q04ICKnqkWwVYv
1EWkPmryobbgDD110U2XHLpxOfCPzfF/a8LRTtIpS5wln4v4lr9n/L17slbtYiqXvJxiUu/EMCvI
m6eY/RvGqpYrW+ae3XW3HUqqgPc7/TatdqX81owlujAOONmXKb/X8adSf5jmqvPeR+9dar8ABQCM
X8VY34VANJNE2CcRzKG9N3148jrS0AnD3OoOQ3JXJLdysuGa6ggMqGThqi8hdHG9fp+m+ypc9OKD
FYq2TiVLKdx6aCmioFiI4x15nKUvlOvS9N06feuwp29NKqU4tVcfabTJ2mrvJSNGhcNSlLNlUyKu
oOglEKy1mQ3rVL1Da+U0wq3W7Xsd5/tm0aeUVKc/TO0pG3PXqBN3rNqnAesymZwELnl77h+LRrpL
fTpcQyETnDR+nfKN1gzLzt+1uezqfmmH2rbKOltlkmIRbg9EHUHybOv4MFsCQh+xyAfYYUBVipFk
M+R9FNttDWpVRmAyDY4pA3swV4oX2yFrKkjavRUeNPXOEA+piS7bRZDOmxhMPLwTfhjVvSQPN74q
P4ChWqmKagvxS0ReFcKIkPG2yyHBzB5jgGZWJbjYRywwSM0E3ocROCXtQ1r8qob4oJvaNkpy21Oi
laI8eCbu53Flw7p2RR5Ihhp6ptDbMibzadqCpniyrNEuQBMZ5btexVS2oj8vfLfxh+eEZAoYEDeC
RImXoqb2dmU9t7AHj2vP9FXXCkDkmbcxI2ClP0IgJX4JT7tI17zxOwJOHy3FzIp2o6P0z6tnVUJZ
WofrIdlo1J0DrqHeAKlgDIPixdIfPfmlDatbGetJkNAovABkgSVGWr8o6g9s/FdqVr9V4vBTQpNq
WMIeHvwApfiIgTAcOAm2V7XrSEwcX2k2FZmILqYGQSzecyTwyVDaIiKJNtHcAlhJUMaAbp+OACGr
9ZbD2LrVFLpGpi2jcVMnza5IloG/BEpns3qz4XHqKEuNFlm7S+q3Xr1ryxddpoD/XsheSaEKxVbj
IsH/YwA9qQgfWXDfM4NKzyItcrSMTcFlLOJYuZOYMXL76Oe8ycv+EiAYTBEzv4t6ElUvUfiosliC
rOGpfuvJ1o7HMSezIlePP4a82BKsLWrOBBgCuSoibcP4XoRsIq8idr5OeVaMh6lGLgzk9EhdKV9z
j1pPK+YnbXp/j9P+QoW+Z2B6ZsjDU6h8ZNVWAt2gBIWbCmTjKC9DpYUDrdB/1MUvTd4oNZepYpNr
94X/KYGFtFA5Df06KtdN8lNqgAFmTu5vEUtt9K7hprXrNFjW0VM/roSudUfvBQWRlEuuBeO6AGlv
oL0KPweK7Kz+Xqtdv360yrfKXKbDndBtoVtumuaBkyZbaDL2n5Mq2V0VLWRBWCUTs+hdz37U5CgC
yBv1aGw7QmxUYKgQAXqlqnqfZRKuCjmXmmrt56Od5stkvM3bCCwH0Stwa+kgxfkqww22rKelZ0Sg
kPxFqB0oBtwk/u1EBjup173wW8fDENGOmLP6JRKflUOakIyDhkOfT4Fflo1gMCz7GG8mqLde3Ty1
bPL1fRovR/9OVdwhvgkoszTClais2IzRjjlxWADUckXphyiuB3mnqc9TeyepL1JyUJKW57H7UkDA
RQFzqwJouOtMcynxBoUPRsR22AevjQ+2d81TEqYOD2H3LLD3VSZO6lCSlulUkbzlZ1D6YWX+nQ/T
UY+EXdX88DuBhanafVdt5NZzI4RlubjoLA5k3drI272Z1HbVpI5qci6Yyju58hIm9G2S8g7BqSWN
Yxd7YQc4NeH51ih2LdEJwNARbuEEVr0Seg3OXc9RC1vVrFvIlMa3xaMl+Mu420d9vbIyAYe81rbC
JXVkh4CTc1CTnuXZNwy+xHEfy7s0/41VpCAdAKU27aMHLEor35sJAkZ9CKF898O+CF9gUDvyVLmm
soBr7qjhe52+RjLgPuzm2mVLfY0ZE8F8tvc2WkLFc/JeJIB/VdGaQiUYtSGTyHBrcgPATorh1bKe
EmM9NbellrtlqK2Sdpdb6a1U9Lexj04LY6BBCG9KPMUaKkaEkP0FwjcZh99ULq+GvH4oSmgrngfI
M1kFXfHZDOV6aBcGvzTwRCf3ypu073HGvedwSCgwl6ht9OSHnOY2HDF3bAS3zuulJD+h/rEzkHCT
edNpP4HVpOC520w51J5sd6yhuol3DUOgc3MPhZUedfhJrzL41Fn8ObG/pZxeJu7Kikluj0mscMKG
Nb/sY82Vx58CG5yOG3Bb3Y7+j5zDtIhDhQFBlVHOytoBQnPXauIiU9XjArCCdu3X1r6h0EnRfhlV
vYwNc+ELVIV52aYZRVupLKdk3kRFvk6kjyGDoZjAQ8MGYi81iu1p8qJqwqUU6ouuXldV6Q4JxYQw
RgRrG7f7WG+BG33p6sHTH+L0wAG0qetVlfeLKd5ZPvISCY5PtMYkxtFbsAdTS3xH6JvuAce4ahTY
qa7t1Tx265KzYS6vAWrY9ZSuwNwCjUtWdUk5mCaxNPIjgdJuVEatlSmrUled9qu38PobeXjojOJV
Ad47PBfjG2eGdSf2H8Ag+PHKzpdg2gLbK4oe/dbnWKxEX1tE3AMn/XboDFuSOc63TEaO5QU88TBN
nFq+z/raNbWChdE4AgeqVoc51fZcCIaVZLwGqbKc2uymyzR7DAbsncr7CrdKkJYHVWPL6SHIlPEO
Jh53AWPhR7uwdD1yfFZiOXVnOmWKSZiuch3N7SMSVa1gqIWGY4ibsuK0CNu0ThmUqgYltZwMsD5o
RMf2riyyZRHX+xBAYmoGawohHAH3C5NGYaPwTTGK1ice+cy1UsQ3HYbfCsM8CdONlaEfUzW4rP6i
wl5H4lA0yV8NhX46oFYrTzd1v9GGxCkRZw8WJ3yMaGQtWSjp8BBP/SpjcZp5hwlLCxhqsoc4OJjS
sJ8azDcUTXSa7Jdu5HdyuKvyH1DAFrops3mBvx7rtVFTZxLc1jnycXNXxIKNCfUCJz1yRtS55Sus
jW3vq/NC12teWt1ai2W2xL58p1hbfo9Eeg20YBWMS2tYKMqw8LAd6pTVmJq/j9B58KeL2IAsCpjn
WDF90/bNMh+XjXFnKHScqr6sp9SibW/LAo5i/yDL46oht5qLELosfTmE8n1VpDdlgyCyQsJqcnEs
XDhOPI49N1wRff3Fh9ZTUt7ByTHyvYXpg0KfDMpV+01nll8G3uB23xDajLbeF8Uj7i22Lt+3efgz
VYPDSKShCjIrV+EUOsgXUlhgwXCTSR2HO+zAJaJ2WA/ZJsVYplHyW8vcaUjwMdixez1DDp+jTjbX
XvFQV/ve14mOb6H1E2O+wi4w8gQ4xJbGDShsKEIhiuMJrLTSbW+SP50q35FKCGf/j7PzWm4b2dbw
Cx1UIYdbAmAmJZIKlm5Qsmwh59AAnn5/nCsXj2VV6WrXjGfDIIDuXutff5DJyW60g8BjwFI0j7W1
qubHArUkeYZLQ1ywUfQrG6vyoHwQxvgg49/dZ6kL4oSwcdUqq4wI7mqWFuk47R1J+IOwyIncQxRw
exH4dUQ6e/KghJlHOgoB8vQTNJIiIR+VJTgGhd/PT1ZLSZCTrmeaaydRONAdolAhQeZslWmH934z
3jsap6uidF5tBE9zk7q5ER1n3fFUeSOn6b1Tf9g1GbkIOFtt9GbkyTNc85HUvo5mYbLboz49zNod
yWG7mcRVtWI9GjsnOM005VHUrQKHLjisPbXTXXJmSGO1iJ8Y9lWpf+i40uPSX5f3nba0imOobPGE
XjjKixo/DdFpIDbV6fbsW7DZm/hQJ8AadQ8TemlirW/K04MUJW4QqG5aZvdgbNQP1YIx78qcnJOW
ROtgcjZdGh70XCzJ2PuVUqGSGbYX1hPhYEBlVAxODgQzE5RMLnQeuwXS2CJl8zClleZEWxkqVjtM
NOQADPi2YQ5NYrWGAw85jRW9BENestikXWAeNTqN1mKYLB56ayafhrbfmrUViaODiQD36mVfjtes
bF91yoVhV27Kbqfqyl0sRQfByFjIno6YUaLSIWM5JNpLUgkamMzX0f5wSCmr23ShxD/JXXxk2nkH
KoJ5g7Il0TMkq9g62nrz0HbBCrod3cK9XZZ3VXRKxvO1MXVzimFyCN1EHLKCAbOlHkySxG29ozwj
X73ahWZzrAKOgfkNW0TXKrSFSsjxbL8mYPWCVQRuBB83ixiRD/MiY0JcvJYZsvUrkhOdu+YtAa4x
dWKPq8yrww/SL8C1QrdlrbUY1U/a2wgxUgVyNp134t0u9sAXPK2M3l6bPa1Kre2jVPMqk0CbqwSo
8aPcWOWO33BnlvgoLXMhtdbaqI4g+a7Cq8dKfBXa64hAVpM0L0eKlybQmz7oNPisCWIBOhuN9njd
eDZa2K5xKzK658Akz874mNk4O9Q0SRAec2lYhxStGRkEvZLCQE5cNc4+xqp1oaYTPnC6wiKEu6Hr
7i6JurbrI8NsZERYmxW/4/rNaYNdLHcrpebcUab7Osp9K/uQ5pWRG0s12GS2thojx43mZiXz1SZk
8OqjsTaoHuiNFW32o2lmz5O1TW3Z9LWlRzLoOs+G+8J5LZT+WIJGGYa26Adq9VA+ztxah3KoJYoh
tn7k81a2ngcoOqH0u5zugTUm+2J4qS/iX41q7x1QodQ6Tq2zTKmpCkGI9fyqGm95sBVMsJq16IpV
qy9bZF5Sekip5Ib2R1JsSkAMvfcN+RCQkN1BixXRzwIj5SQyF2RxLppYX87zx0jBMtNdjphxa+0+
VYRfM3hJMFUyEOyBr0HbFne5kJ4bjC37tDgm7NM1gXvUDJuoRtHiECyaQEerTsUweuk1gJu+dB69
nE4b7vc+HOy9RYR5TgmXmyFhZ6951+/k4K6KY5T4d2Voe1Lde53zprc6rlnxIWEkKHO/oWzy9IdN
p6d3klFTGX/k9uB2weAPNdVf2XrpMHhDGJPrEwBXPgZzsHYI5mN2bJLqE1vZLm+eqiJwHYLltdLY
9TaSGhkkt7v2kcahjqat0xKgrrmNBTfdJMI6g1rS5sTTscOl+r4a2cSdZkGWq1+WI1CTgviBiFKq
AmLgQewgohK4Ug98gATAqTIiMCqnpvzd9sWTFV6t6ZO7cLJ82WDXMB3PqAMvrwT/ae9FSe1GqtgL
mw8lT/fhdBzV7JzU430zFijt2cQSaakr8WogOLGhj3IKsU7Zqhrr1SI3r4b/ovO5qDJliBRzNfYN
87lDWahIyqnWnScDVxfQiUd05i5e74d6dh7TQmz0Vjl0+nCYgnHVQqWVQbZVaZNn2O4DQF7/80SX
qMYL3xqTRTZIG45DdWoiekzKsXA4dNPP8Wx32q7ruhdVQEVR6UL7QCxDNQDSLQ0U7dIl6oHYGp2o
bsARI1Lv5YYMx7mZOeDxZLCGeC2m5l12qlWuzl4tIzrN9W2uSH5XGtJK5K9zoO8MZh2TQXRJ6qtx
GqKAQvwvh95UvowtpOh6OqqB4hXDvsSkY3zRyFJNgwcj/BE2zrav0h3edi/RzM7tiFUzEw2csEDM
Z3sg7kb5qIfnmnwOnXzeWSJEpwv8KK38XBV35BCOC8uMzjQljCa8oaBRd35Enb0VUfE2Cqi7ZnmY
amOjpGQ/z7KULhKrY9TLfJdGSLARpQk8eMH3NflCl1yr3kuK2GsNz3i6hNPelu7GhFe2bqM8cuXw
MbH80qTMdzpiCmy8KtTS9HSjIcxllt26ORl4uPVSElJEGe4cHM91PH9U+qpqKqJUJNC3lj7DIZdS
0PdHzqPcnK2kPEl17Tupui3aCfy6XrbY+oRkwWfjhWDRZVs726ZS6c34wuzBwTCoWpjxq2gvOcBF
4KhbubNANuty0TUGNdNMxqJ+TNJNaOuYE+l8AE25VtWTPh8juPi2EF5JSINPjmoGnfpshMhYhuLN
vmpz034ZOSrD5X55/WfCYpYaM+Ca/+0YElz/+ap2DsrZnykGhWIvKmRqXVxc+x7ckrhw3iuUiBme
kvqVj72RsWvRakI8sT2aoxP5mguJzHtJMT7GoMRdCCuaNrddk1To2bxHkOuljHXSncgBYRpK6VFr
Lm1prUbRLARsjmAkwLYHf3LuwpjAYCZuvVy73dRfiHJ5qxz0B03h9vlrAJVh/DCaByt4n3uOScla
dka1qnXgYLw+huqXVT3U1jZ3Bs7c1m/EYYyKZdvHvtbfmba0tPjPq/k33bE/GNW2b/tV6+geZq9o
KJwFBcCu68mROtRNsgqn12LaRMYuV/NFXpBv/VTLZPgKZRHOsieBGiSyb8uojRXVjU0Lc4m3lm+/
AuJVmF2rDnV4CWA8oaVQGDkr0SqWmh/xoD5VwshYjmIF9HXO7a1UrVMr9EW3mYz5TabsbMYOoykE
kOEmEOugrte9hLFnIS+jGJSq75eBYixlFsLEw+6jX2NavMVtzgrLPMkUHLW/7Gl0y9F+ijVsJh0r
vdjEbyspZHqJ4fecqAcMYZZhSnqwuh3EjmNjwwe+6hp50yjsA+nwYbJLlW21npWHkOgSk/uvefpT
3AMxBpY32fpb1w0w5eKTE5oLbeCMNgrctEoApHku1sVg554l6944nwgKUlwHuG8cyfHV4j2uLScy
Y/aiTfe2Oa+jWN2Q1bqWC5uuTt9HcXFSmCJ3XbsK6AmGXF/W6bDWB5JHGFso2SHUHtPpuUzeneQ9
EW8hR4CCt0m677S3UgC1d3ehcRTmaaBnK/AKDkEiAUwkKfPT+T1pn53pOe0/RuRWxXTUhzUYPjRB
2V6CoJJ/7ZspMoXDlRZC+CoSzHsGikpTcIX7UD3ZoDKOvJG67ShOaXMIq6OeHZToECsHeXof1auf
94XP0BuqdNlL0glT0IKtaZYTNwuQ1qdi+hEh7Gyt42DcZdcT8KGO0vNk0pASDZzVg8vD+FWW742x
rDTojS0n7uiPgeOPsctOZOPgEl1M6l0DEL6I8PgMvVqr3BnKFwaBW0unAUMrq2217HhtLyfnPpXu
mh70qDhIgXYmrnpvcKSFOqPANbbkjN5WrYFsmOp/vjfEJsg/MCmFxrTv5XdFCteaxoIShyTxW4lk
28dmdImMByoocI1KxdWnpt2ppHtrjpeXxJyLVWZf3/eut7SjFB/b7s7QUYUz7WWYFoJe7kS6LXpb
e0lmdYW6aJeVrwTY7rX+rLcjXsyFjBuN89aX/Z1B0qDnDG+G/ER+85JOaxk6MYmHxF11ftH9ZM8/
zaGz1iXtcLXHyfqTHT3nPcT2/lGKn3LmRd3FJjq9srd6tLUpzde69UsSF+OlSDZS0/rtpK9a+ajk
d5hRMNZw25U9QDcN/TDAsKfVHqac0Fr2YxHUfLdHLRtOcXq02sjHIH2VqcGLGZ0idgTZwOCHGpGB
AY2fHS8Ka9VsaGdyEop7+9JL2UbS6H9k/qKKZKYHaBq+3INKSpcq/EW+9jtB8f48OHtZC3fkse/V
itFz22ouOdxuiQFrRh3uxLZvsH3H9dJk+EgSSgwKcElpSXWixkVHhE5n934TwQeMNE8dHskFxCe4
Zea8k7t3tRFL+IgLFegjA8gwctnrFOkyVr+QX9UtWEbFnxTJYy/Ki91fFFny/03D+IT9cOsRpkdh
2/QClkLWelLB/P4L77HPrnvD0knGvOT847p2u6ydQ2V9jxl/awsmx7FcGhPXTRhk9mv5m2yNW0Ow
gggztbJhVk4NZtK8oi+IlZ8J/G4NwcK81sYulziUNHOTxK+DNPiKqXDGMpFV9dWY1m6Yqcvc+W0H
4yWL2kUF/ho6jRcieS9+mmn6xb189k5u+Dyo/I0suf7G2mA05aXffNVXlsr72zkuQkJklf8bUmHa
ackrkfPjxCiLAfj3vs0bZs41n3yI8xzFkOL1iR9/RaT7hHJ9ayAVa42dBir6Zg6bwshXmn2kbV8E
2fwFqe4Tg2rj1kMqlsNOGmJJ4GIKXFe7/dytwooam+H4oGysRF6MEhmEmrahY9zFhuHr6nMwZZSh
d4XDbGVgHwYZUYLyKDfDXZd/odT49NZulL3ZkM5yFEJ3ykG9iYtFq77GeyCsqn3a/2IGvan7ddE9
wvbRzUOFhbqJi4VUW9g4pIuMHoJOiFTAfZA/qMY35bu3hlW8jhIwwcGmNvfAnElK/dYnpNzw+Wo7
79tWhkHeMZqd1N/993zZjdvMTlE2pdXMXFhfSd2CDJ/v3e916f6xliyRKrrkmFg2qq6s0YZ637vu
zdK3Gj2tRdxwu5PqhbB6DWCQ7136ZvmTiKcWc48Sseh2craMx+/t9P85+fzxKCLiBIpwmKad8j4/
l7/+fbPaJzzd/4z9/7iqEquSZUwW27EOOwuax2Bc3WiBT8Y5ZnCd3cW5RgkYnBzpOrPGGKRhviiy
faW/MIKQpL2ebGOqiSohFkvVN0wililJufX8qxiwlRXj8Tqdj2VnNSg/5OBtqM+OKq9M6SEKBwhR
W2U2sR9mMeXK+d8/67p4/8LjvnW/stQkUlQQ/10mLhNeJaIZyGJoxYtW1W9xxU+MgvF7n+itU9WU
GrmZ1XxKVnI3N0vLfvr3b/jkdLo1ldIKvS8UPWa3D/dlcu0V/n3dT3b7W0spU+8rvDZ5NoNUshGT
wigFAEs2CeBfGcT+p0X+2/O/ofcOiazJtcEaSNTInYtTUe5l/aEcXrvMAWUMGCBvBm3flnsrey3a
O471sniuJQmiW7oAxQS6ztyyfs+HV0e6BNZzrL4Qr25OALYkapCE3l6nlhI2OyHQTpkty/q3xpyU
JGxTrTjOH+P0yYg9NAILm5FN4qwU7MOsOnI766D2K0vcy+CI8s84ORnKuzO/gD67Q3SnjPezec1i
u88b5yg1uzE5xiW0g7JmyPhage+YdXMfFhq8SBg84RmnKLuZydgtL6Mue1X+NATbGt2Dsw37L1Tf
f39r+m2MWarinGfDUsJzF8Dm92CeEkJ8nfQLV4e/bwO6ffPCejmJNEnpOG8msR/DYeFkYmfT6k3q
PQKCb21h+q25Q5LpwhxTfDHVHAre2unC5b+/6b+vFd2+2c7VWh/6qVXQGz6FD9K3zgjdvtnITb0E
zJaBTwwl2AB4oPf7993+nUeu2zd1nBmEQaNcd/I4XacMgPn2yqj4ooH5TJQjX5/RHzu6iXqwS3rM
q64mLqAGMOSY6WHCOo1MhExYso5rhArRLKVXAZnoTGmcMPqW06Yh37yJdnRKSSBH2I31IQzW4ist
y9/fsCHfvAy1DPVIgmiy6z/sh+qLF/HZ6SffvIkplkp7qNFLFcOzQQ4tnGFwVBeDQT1EIt6C2/bN
cgwVT5nMhSzPRJEzugotr2o3UboBFhLdysgm0GUeNuMvy1APYTn/kOP2ztELaCnmyS4iDxPVlcIU
YozNTTiv81BzozzeTwweUm2fE+ITa19ZAHz2rG6EMZ2eiWJOFRbzFqsK8T27Iv3Wb21ooT00EZeN
j4xt46+sdT5ZDbdma9dUijTP+WICg/ntL5Rra7P5XtGk36a8xq3omxqbzV08Y9bh58kXG85nN33d
pv9YZIqUI82vuG4U5q4zAInBOhLfC9nUb229ZHJdcrnH3V55Z4z+rbZUvzXhaiW1aLMRsZ71I3gw
f/57K/v7p6Y7N8s9NcNWGuBzXU1s2sRrv9ea687NcjdFWwbi+gTmH/PxK0uYT85Q52a1573tOHqQ
U/Q79apxEC5AVrNk+DR2533vedwsPT1hQxGZNu7K194rfn/roreuVgm23XJs87E1P2rLB+773mVv
Ot+8iS1HLjmGoLsyD3W+MPH45CnfelqpRthIQlXp9bV+bcEUz8PKtVptpWXfM8HU7ZunrDpECueo
iK9orRg2k/a9t3frRVRNiQEyThnRtsvpyhdf/PtJf1Jd3VoRYWFQq/iHTUTCQQruMK5P4cyd6inx
A33+4i/55Lnf+gKpZmqHXcJfAix65XUwX9BhfWnt9/aPW4MgzSAvJGzxdDDrNl6YuuKV0A3//YA+
2Uas6zb7x3YaGraS9jYv1Ahwg8P54Yuq+bPrXv/9H9e1sWrNp4l7Vg1PvEvJ6t+3+99v/v/9jX7r
CaR3wnBSR4w7GU3YhCdgAidtDPcJ/sLS+GsOBxiP6IpatBpT7UmjjIRrY8K5lNWFyTgrK2Fz3Zmq
DQEYmUcdrZJKY+iZr8T8qBfTddK/i2zVhSx5dQfVqujRyXXfnsxVOYPKaivFHDwAM1fHQiMofl7V
EVIqQ1V4nWmySHPYmxj2jXO20+UOqualhdodm8zP8UPOrTdG9L5ClxUC9ZmMXKKsWM3ZuFG7xu/w
97MLT5rNfRZOGyfhj/vfBsPU7nFWwmWEMmnI71v8/AP9bKswE3IVnfcjBnawC744XAzrujP/7Tnf
HANI8BWFkkPgPd+hYX8KxkcDvpEEgbK0L+XE8wleRSKtVEfbTE637NJmO7UmM4yt1U3M5cU6tw5F
gPc+/FQd7/3RYVReLQb71xWVSMttYyEmUsvV1YJk1PwUGkAob6EKrkIdwQ5/Os13dforUd+QPqBw
eCgYHBb6emb2PPbLUYfHMofYG3qizr0Ynncs3kt0X1gYuXrbLjLIwtY4ogNa60qyTJluzJCSMgb1
xi9So02x0/qXIXNWuS1WRgRIAkN7+lmqPxOSSkaxSeBlKHddtpQceDfMbGvFbarNqH4A07vC7B/T
trirpG43pQyVBiaViP9brXQbKGUBHJNUwwNWPE0tTOnhfoIyH+Y8ieRoMZNDoAZHChe0GEdjqT+3
UQ0HTF9nke6Ok3QuOzifb4oyLXp6iCoql+mcPo3kf2fxUzmPftnsNHNZyszq8XPslcaz+EORP81E
IQtDnCScGWqd/7MaDzBkJdnTIIz3k7pgGVTmER+sxVitzapbNO2JAA23iHtf09+zem9MhpeYhasJ
5bloa2SKcNK5qyHWfpoEERA1tY4dcgPE0C/lmWRrNCl51J7HurqyvzSjPU9D59koKXpV8uBtrMb4
Ht60lRd+hsW+JSmuiIfNAAs/tDKXWMm5InYimjcSAiv9SMCel0FHd4yUoAzbVbgFg7+6hskyhFCx
rgNGX9UDTw+ajRK0y0GYOJ06WwWppxOMaKpyP7K6dc+srYsjP4OskDbjqjY/uiFYxrGzLvDWVCPt
vQihTiPQChnQ2rnsm7HqFdllarSrRYxrSlj7NtkxU3/F1v2ElAGQ1AUOgZrqkJ+Xu7bVb7rIcKer
7nAOIBP9yJzqZM94MjFBMRYSegRJOjhJd6gY/Najn+s/JuJ353hvYX/Xr6lv78HL7uxZ7BXnrES/
xxC1pgIloYLZbpTuqD/IQmyddAWixFw0WBnwLfirF2O4ZEpnOabrwEGHFuS0uGMfhCJDFysgYda+
yOaH3kYQVEMblfVFwRvTi+dmfJb5EqFGjQwJgiFw86CEKpUv2lBymwkBNLEvs2MtNPGM73EbR246
IjHJYabO+VJoWxmag9lF0NmYWlawfTNEAG9lqiEr3NSJtogsjZxEbP5ylI3NPp7GJS5QWA/6SXpJ
cxviwO9Bsxck1CjtViowfQAnGgde+GC6Gn5Bmnw2cDNAuIMBvop9Vmu8tmW+jJhm2MlDPp1bGYJ5
6Li8DDhWOxXFsFPAt3f4jgEju/RZyhuciTS0GOo6E/YpNJzLYO2gb+XQnqt4K/Dkr8al2ZiHng3a
an9IGZrAFK1o3HpyhVlzAnyA4xZjE9izWZT6WfdjNFifPTQdzNwH7TeOja4qI8CadK8y3mrYrd34
1I3FSo4tZq+n1MY2015DDlK61O0jsiOv4sch3ZbzncIRpsTPbQ8rPnlzTH1dVSZ0w2btWDLo3LAo
kXJmxrCQZBYdgp87Mz+VKZ/xaCxseP2ys56cQ2AR19ZaOEaX7tA92grsTTj2XplGv+Uk24bRJWe+
zlq6HojCgABlPeuiYIss/LkLnwOmXR204NzJD2b4aodQ4fngOvhzgnyYxQRpqGKJyvZTAtOjIEKn
TOd7s5YfczjxU468eCzYlxPnNZfYEaMxbVbZaHpmN7qNAfZsNOVLM5ibQd5DSo2QquOdgnQYB1Kz
WGrxrht+Ks0hzg6q/GKLcZmUnMojQ8n2apkrdqrOsf9r6upNW2mrNDnDNfSnoDiAcrk67w2j/Sa9
GBWezMgAOwd+bcfwKMjXiuUcGvUwND9rJvKhcDviF8wOH8Ow8id7YzTjorYeO/sVyMBL4sGrzScj
/9DMy5C8kBvm6UhJQoqOvvhpoWOYSd5RW+vUJPdVixN9eEmapzxesqJWIuBqRhYfwnS6F2SCxdI2
FRZcOnZgOLh4q7pMXBDiwWpKkxZNsL1tC9kVOeSBvE38PjkHZbcbCnQacHFMaN413E2TygTA0HSc
l2A6y2kBDxcCSxg9hPOF2/BkSEeyPfzUhmDfyCdJfxTxqgMTRko1xmKTSVsrABN2DikjpAoS+9WG
KJ+s977kxBl+l2jz4ilb5v247yykbg7rt/4ROMpmjJiytjA7JT7WTJbRywQLgyHdNdJWikdKYUGh
djb6rxz0/rPA+EttchvEHBGeGCCIETtnOnat4sXszW2DMrz+0EWyKiitOogucVMQAoWcHf0A6b9+
aEquiNC+xR+zmp/TgMMtuDR57uVGSJ2neiXLMymBk+xN1w+QrhC8x53bRNK66UtY4Q5azYuTwQwt
yqXZQaqCGPxFZfv3gsu86azqNBkSTQnETqkGjsTLGEaeZAN7RVA/569QmU/Qk1vTOSy+ChWFrNh1
6WNOhpbR7h042//+CbrxWdV/0+eXXdSnVTSAQQ5QLjOE+/ha1adI7detVHsx5wli6bXQVnU1723l
pbF/QeNdqJnpWeWwiGbko2jJKogqY2IgKr8j5mcxo+wQMxpYya/1fgczMh5PSZX5Fa75ZnrfF+hu
E3XXXumQFTU208pOR9hvVW5WPKTKqcO7Ye6EZ5eaLweTB6T8K0dH66TzMg5x9WDuMZ3IfF+WaFHj
jUDqFnf3BkQsbSKhQn4ccJe00MMkwSGL3mEDG9WwFeY54ahNROGHtMN2bx2SFFIdA4mA4hANHqOS
MiXpUaD+breYiCmLvI5RxS8bXAMEA/YGXhM72ty8zvUOOzCKORTXVvksS7h3A3JdnXR7aW/U4blj
750QM4zt0qkPjnFsGq+LT2o5r+VkM/HptgjSghBitFSuNTV04ddR2myDahVkG1W0rmlG3syObFhQ
UtGL2Dr8cqXydfuu4FyR636hdiUHEaxVtFDam96fRX6OkNCBD5ZXEDU+VXD9MP1wGmcZp9TQ9koy
kdpp8j7OjrP0yqkHqVR4GsVfNZynhFFvuJSDw8z539QXe7a9UF1J40KcrfZQj/MiuI6L5F04n9Ti
wVLujbTxyWte6Mz54/7QWz9apKXZZmRnNqn4oTos/qP2Y4mQ8t7n+NXGLyPFuaC9BOJJlk9R+HNo
dnHyHCAPj/kWcr4/zThW4U+nQQ7GhZOHsomvod2US5wZNu4DTOWIiAhC+z5CSDRaUK/JcvN7tJRN
Lj+M2amEGmARngBX2LdzdeOoytI2gzO54n7q7EijsdNmWVUoCFR135XRpqCBC2C5l5kJ+YvX40wA
2fVT2b7mwaWNH5Xc2aJzwtNQewjG/ockV7uMXam03mdzPA3ElxIeQVKdV5Dd1jIm6ssHvWOTk9Fi
ROU2gMCqxTwABN+xFF7gqLktStdB5hybTmUeEGQzLobgOBFAWkHWq98C5Tyo5aJBS+JYWDDojwYe
u3mM4FdO93r1OGSrfvyRpJNX9lsFYRBZp1TeEMl09nZFOxQsRa06EZy8YJEh40eKTfoEi/1NSc49
FZLM23cekagR/tOJtybYaQy21XsQHzoWX4UL3c0HQ9/Hw7iybcfDxKSTdxNHYK6/Jog1RudJt38r
pBKacemHQ3m29PCxQG8e45SCjUuHk73XB7D7Iw7RlBY6xJ58xb9UMnwppmiVK+9BN/n2SCUDsd1t
9LUerSZRI8Znv0UCY9K+t89pUqLpTqH+9ejycZIY2kdbandySXJTHXW0/WawnukQyr79EeHxbTo9
MrJopTt4MTC/MJFRDh1U1bzzQ4QTrV4/mL2zIRbgKDAmsCaIuZmXmzgrKmgHFccV5FwlVzRBUM1h
YNCb9wb+BVFwvAqB8H8J7GU3OkyNOIlCBNd4I+RztESTVdPGiGs9SjKgI43LCMZyEY6eje7Darex
vFfLp5E5l5ZNaF1mNw1oKpCjKKZ9rmaiTq7v05lWxbBuh831HFWz+iPWs3USaC6qeddu0HTolwkU
JAcwk1CVzVnooVnBdWMT9zC5zfU4btvEvrP0HG1wfNA0fH4zeJF150fhKsE3xm7zc6Doqw4xT9j0
x0DXtlgqrqYI9pcgCqgZ17Nub6xe3rUZ3yM7ko2XtDBeJJRLQcEG1Z5DNApN8zo0wdLKoWg/EJxV
TcF+KqxLloq1YkOexMvni+Ps7yeydXMiI77iYSD73k1oI5F2R80XqPJ/5Ku/FTBXE8E/wDGhDKbQ
1Xrc2X33yGZ2DHAaGk1KaQ1vC4LaJloYO4e3av/GcYIyynTRx+1mSblLR3sjt/NTZH8kTnh0go9/
/9pPKoNbk+ZmdmokACaOgpm+SKnjrixrUZXevy//Hx3pb7/5itD+8Zv11B6GOmPYVMma183yowi3
hUpemPiIpUvYK3ALNoqALN1tBWdiPyXHzDrWXyYI/xdq+Lc7uMK3f9wBHuulyTfILwQKmjEJUKcc
SUvtQ4bbBsJBOEJQZnk3EgURI9ZuOatylVOm2HfVDrbuiDGErcrfG8mb1xfxx+1EaNnilJHtLpJW
inic4y8gUk5XrvC3H3qDvVpmgQSF82qHf8CinnArKehDzTXsjgv9P/qWYkcBRBpJ5hbMo4v4vc7w
2lc8eW4vJSfKHOlejc6Os8DXUXuPSC+ygg7+NFQvWqgvDbNf6rO+jarBj6QXHZJ7qdl3TvlDUL5O
Yezn+VM9W65IEfRVm7bdB9NT0dUeBk0Ool6lu2uSxM3xRWnAyuvgXrO3Nrspe5pbmXvEi3X9nMo9
CCH2POQhjWji2N3bEk1TOrtW9YLbSRYgyNt2A6bisgeRpc8tikeU/lL3HLFRjoimxjK/giFuILWL
q1FC3VdUFW9pRLGYwjXGAyTrELdG9qEzx42kI0q4mo34drZ3ZB8drj6juKyPUblpp4Ca2USZxWej
5WtK9kVKZ1N2+AEoG71KF3g9IrMtp8ekK72mjzaWY2MW9mJpdB7xJq23FSghaVFx+DaPH0UZ7iq0
SnUEBRwhJiYzqrYyxN7BcbskmoHhzX6e42MTx5zGtB6cqkJJWCu5F46I2AWKzHAVLENDwTDL4lWj
3h1fEl09FOWHVtbrzJ68rL8aFGyr6CFu5pdUUPyYSB9NxadrdquYEwelYVs8DOlBTQ9wXfGnCpKl
M/3UcsWf5ORsdb+d6F1XI68S+ErmFthNQruYLhpVdsdiLVXnzqq8+X/MnUlz3EiWrf9KWe2hdjjm
Z121iInB4DyIFLWBUSKFwTE4AMf4698HlborJavM6nybfmW1UQZjIANwv37vOd9x9Lexq47GWjh2
vgTuBVp4HLvmsnScPUgWehHuFjDUZvDL2wU//Ihlqh2mw1jH9MCKSzx730PSk7R4CRl5p0VN7O8n
RY+7Xx2iMFaDJacTFlyU9nW6XBmqx3ZOPnrW85y3F1H1HqQYg71yNznNfsYa0Y/RtZs6J5M4XzKH
JgqSgki8W4ODfZpksM4D+6fJin/OsZ4BSOv1IQIRUpXubR6I/7dRzq947mipqPApQy5qccwTIh+n
+d+cH3/n6OX9sr4GiZ25dHbHi6m76ocHls9/88K/M93yflk2/cipxyqgU96DhxjiBTIYEDnCjivx
7/aG3xk2eL8shV5QFZ1aPM6+ODm0MqRg+rTLTjnIkiz/mIqzuQq5SbNt5Ib/Zgb7O/vd9yPsb5bf
arFFMK+/Vpu+OsFaVuHpAwHwx9vd7/3RfpnOhypNy6Xne048QRL5xSQNBlQgdOPbH7/Bd5vBv1jk
Pfnz9pHHBiWt57B9+PO6zJ1nbXattPvFTmjSk3qYsSwZ+2swTJwNi+sy/hS21PNrEh6GOyhLu14D
Dkvmo9IcB0X9JfLLc4PfkuHdoR3sfZ4XFxWl6B9/Ym/93f/VJ/6lOdBwnLJ7l7+JqfLb0pvPmjLZ
R2Y8l/58VmPQsmy96epiB8Id3g1ciqp+irDK2LR3k+oY5uM29z/bOZrC2jkxd9nEKerMfFsHX5Kc
BUA9NCuygwafbbNbke8q8MqOUJGSDrAU4LAoVscuNHsnfVHxq/L0HqfYUc/qqZ6no0J4W2S3DmPt
isjcPvocx+62i86qDAjCMn1xJ/eeaEoOm86/uVB+RwXv+r9cKcKfExHriQEsvks/Zdji15dj8aDS
l1F/SiYDey55WQCVuaBQIgXpKLAAvZmNNSJh0hheOyxaYS0YtL1W1tccNP4ff2O/s6T4v1xiXZzb
MPdCOqyoMdmXZrqmf/zKv3d7/FJazypKkwYk/4Vd1HQQiu0EiJuwNya5P/Tr//F1+j/Je337jwur
+/t/8u+vtZ7bLEnNL//8+1X2ta27+pv5z/Vp//1jPz/p79evA8b3+tef+ekpvPKPd969mtef/oGv
LDPzXf/ezvf40Qvz/eX5jOtP/k8f/Mv791d5nPX73/76+lZm1S6juMm+mr/+eOj87W9/5QC1Kjj/
47fv8OPh69eSZz7WRVa+/ounvL925m9/tQL3gxt4aFkDyAmBLVZJ0vj+j4f8D7bwXUeIfzyy0pKr
ujXp3/7qfXDsyCXu0/bwBdnOatHq6n59SH4IcXJGUYgQaf2Z8K//9dl++ob++Y39perL2zqrDM4c
x/35ivO8UIQh4BgyzuxIePitf17cirlPEfPLEeRdNh1alegroCPF2aCpJ4GF1uY87XLrJlgGKlWn
zxU2emFWiAZ5JRdDNw0HK2cynS6+vXHqOMXk7Azz3ioIcB2svGCEEXK9RUOpr3PLFDfwV8Spa2y9
lfNIeo9OXyvIsmBMG0ec6iyMTnJK8xu/XtOI0n4+R1pifU2wXX6ZhjI5xAIg7YYVblO4lChe3H8F
n9GDKxj3cfdRBMHj0KjxMczix0Y6m1lkB5ywNL66Q+yrO595ymOkakmKonWNfJTtQsB4s7BkDW6R
vE1tisi2C5rPHu5DFkgLE3TTu8R/JvWlW3ZgzXJrX2m4CIpxF0GBfVucgtBx7xMU2kgg6uekhrvT
WfE6Up0q2hGkoELJ7eN2Nxe0XoqWVr7S+Oan6tIaIm9XZgGtgVLFN128uhgrWi10qLuwg9Dutq7c
d16l1CGPrPJMy5YGJE1m/dBr4T/iK5MXpJwwgxISDpCVRv2tZx7DzkxXnL+avdukyafGb1ZUWV3R
L/XHcIguSHZuoLoycmEuHA0Pwg+rR9Es6D7zEZtmlkzWvTb9KbX662HJm4sm7rojQz3fzXJam1nA
L1c2+QQsqBimW8gm5UYy1dtNJdtLWy0V1of2JTJF+mD6SmKqTeGvxciRkeV24/yxlXZ9CKs5eIrk
dG/XVbd3nWz60hBN9qTsFG5dFaYPdQtd1TXOdNcJEEu9m7gXMoXR2hvCuXtPGcz2RX7ep7r9HOii
peXbj1/jKptBASZR8XFWZfG1nDDEOB0ZihuZ93AeAte/lYu0ThJID/QWkw7ntSWXYJ93CaAvYuyi
fbaOtkUGBkP7Gk1BHmcnp8LPmXoOsFvtApvTE9+yzVJjOeP82klXvKVxXlyRb92c5+wenL0j/rxp
79TJJqHU36qy6XZmDquzdsCRDPaN3v4mqWFxinQR59yyEbRaOAAyaIA9wIwpceLr+c2tDB9IJ+3W
1RbmlFrZjAk9/Q0ADxiSqG/1e0F99DGZM87fmRq8qwn7gO+RTZm3DRaCmAM5k/2+A646WRgSh7R8
y/qxhy8RZfllmqjp0U9a/3PM/nGvEejfCrvj+On4KtomymGLttOiPQyzY1+5mYsnnNaXPHhVyYCv
KSQJ8O4cvRl7oCFPVAylQdIO+sJp+nKG2ayS7DxwjHWT2k28olaR1qRpHzwGYebdqYxAuloZNBN+
UKY3Maaju76XqdwkcW5x3VV1yPHDrYqbMef81vUQ6eaplfm+6a3mwR/EcBtHnn2OtCJ69LVvTeeh
z9R1445ZBcx6DFGz+C3/2ws9+gxhwWwDwfDCXdkYKI2tm4uP0hLxM56n6jQut43Xr0b9OUhPyayy
p76MkqNfhjGDyyLdR4mbXAgdO+d5lMXPIswFWrs0L8Fr6/LMZsjdCqd6zIhbeBptBu2D6tfBGICe
fWSneNH7IDN3AmaJgZClxaNf0kOv0mjZOrHb9Hu/K83RdnxGL0Snu28jbLNzVVXxKR+a+jAmkAEg
UxPT5/czlMx+gFbrd+06cszjYwnJ5YuMaG6D2+zwm4/FfIw77uBm8QHqWlI96GnRl0vlOLtIBuCp
krKtHqa+h5zQqEh9roY+2DKkTx/z5XM7cjzPYQUZhfo+ZamfvD4+9Q3nxhQQ9r5QSt/h5M3PSh3A
7jQsVIc8T+PLsMoXps3GOmLaUS+5n+HD4s5+jKaZtr3CN+vUHN5aJw7fVLkY+AJFlzwHeoDgCUgG
mmWrfXg4zA8EI/RTVVfe5aLwX06FtNAzlMGPieifqnVu9Hv1YNr3d3P1qn+tZX6qfm6G99b07ftf
+MHuL0yo315NVle/Puf/y/rHXhNP/qD+eZ9eu5/Ln+/P+FH+RM4HT0TSiezID4Lge/3xo/yh9vng
O1IGIrRlFIZrjfOj/HH8D27k85AE6iVcuUra/6v88T6EjkdB5QoRBmiB/D9T/9ius5bW/zwjebYt
PVeGUQATTfgO7/VzASSMZXHH1GItMtrnwSJjoCvmryFAo+vFthCJWaCVsbar+2AMr7pOD5/8IW8e
dG09NKLtTv2MeKUJgwVSZm+dz7Hjx3CP8pRpaWO99gFH+MivRXN0Q9hkILYk+NUq8GbnznUzxSjB
qgo7OF/sNpQYCakePnYFWXAMvtRSO2cc1LW+CnW7sn/FAKwKhWNENCFk21jlKxorEcGw0WPbNh+L
sDKsFgF5AfYpjSZf0tmLgfEEqXC7Q1q4Ery+m2SF3OSVCulAT3ImQiAr88U+BUgOn9w5AY25WWq7
9hhXxXDcQxnM3nmf1R7YPpjXQf4YzyjpBrqcamh2ae3Vr3nFTZr4Oe6RRXZT1wBAqAWiorALMvEw
0QzWAF8LtztTUy0vQuGAtQMimWL6sheqHRN4KMtEng9Y3nKwfCGE0jKp9ctUZaw9ReWYY26hZRpF
6L3Mg+duQhQYx6zLHpIC4dxm6vMrDKr1MZfjU15nzlnOOg7nnFVajQlNQ87D6XOGICPZzwP7Tzhd
1S4J9EBfnrukhIZTdLdOOWHSq4YIJWXifzUTVHK4CS9L7nVb2SBpnZzzZEIkODAenCM7P4Wh+wVO
P7ygWPUPS8ggr1oo1hABPllOBaUs0ONZF6TBIZQVis7ofliyJ7+Q3zhnmIulq0cm5fCTU6DgZW9e
6rI7lUNdHeGY611AP2FaiLjuZlB2Wgv70DbLLQYNlHZSPWkB/bVvrXqvyuHdZ8pwBWaUJIWo9jdY
GCyg3X2MaDLeqblXZ+4ATXlahhuZO/5uYPiJ/i0u1glZehn3RXsVGuxNHHDEeVBnlNHT4m16K8Hx
2DXhl6wnaq4cvOxLmDbTaWrnea8RDN4nmrl0lSfvsRPXN55lHjyTTQ9VydFC6JLRbKazY6V8f9Nn
BB849ewRM+T1BxN6Ln0KesFtK6NDUnou7C0LY60/kiJBSJ1JaffGrB0blfRZtSVh4kvtoGMdKDr2
SYIsLBJlt6vJ3aXNikTWW8hW88RQ7G0LXTdl56PtVWLTFurJKuKVoTNuyg4EtmesZ2+Ooe+qKT+l
DT4yQD7ZN6f32s89XXaCXje5Gl216YbGdzf9zAC3ZP++8JHk3fYMxZqd4y7Wt9r4qLDATlOV1UEI
8KvNB+BdczlZR0m//X6Gg884zVX61hcSEn8T01nSIdoIwjBA+wfEXcDf6fNHNN5I1oS9JGdZXkPA
As0N7s0xvBsXFnn38Wi+9kXjbEU8DLeMc+3tMHBZJNEAFj6EBvTWaBbVfRK484mCuTpKgxOSSTiX
Fnqo2Rfgc/m0zFy70XyzG9zjGyKc9QEaQJ9+m3NQTghsowatjCCe91qGXvfSgc0a5CZ10+VgD6W4
SKsIiXcGizJtLFIlJOUUx7HzYM79syCtWSUmwDW1SKy95ww9giCMpVQSzj4mqPGsSZgwy3D5NNlg
4CgWpusit165pZ7lktF8KVS9pzQ7wQkE3iUkKHyEqxeVlb3FXdjuoHoAnmlXqL+vvexKtvOAGKRf
nN1il/ZtU8YfqUwVqs3IiTB5F/XJRljtBM5wOZAGdO86OHKV2wWvYP+zXaIimDIlVKVNnyBIopks
5T5GlHuYi1lc+fFc701sYLEbhuRFh/aJ16kOtSXms3a9a5Ub+3clLPxD3HjT3mqK9CwAvYj8ONtn
YHeRjlLUxgYSU4NoYzPHfnU3OvNL1ddoqocy+trK7i6Y3JThgSKbxQnNJ3+mqswEch3pIC8t7HCn
ettZuXDafItrl6gMy1gXHJjTQzj0YObEEu11DVdtTkLO0i7g1S6crzNgfjeLJQDrZVEOpqkPdiT8
SUCRoMoGQGR748rkDI/+tBGjDLdRDjBd2+3ZbCUta7C5inpWrcWZYbchVgczAR7XkAC+8UdoVYk9
3vfhgiA9RKhTuygS+d2iYzNNZ9bcROetQA1b25MAWRetHOh62AvLIT7EXiMmO9VArKwLUiXIiiBC
EkWyEyKZaNwiguDdnEcWksbW0t8mpIScpuH4RCN66U5nWzJyEPu4br1Pqyk99H05nSzVvMHGuCpM
jDphKtC2jEAbCxlUN5LK5FJOfLGwF9FhZEacL57nHy0kzxsAzySFVBUt3EQVIGL5nXuVo/0uFetd
439eFpCNFb0XYHzms6yVuvCgmW/suUI3xPEQ1mtu4w0HYNRlpDaMSn3r/SI6THr5nGheVS0Ra1k+
e/FVXNsxWqecpV9FyZcSh/ZWFKa9jZWMt+lgd9ejGw5s7pzqSC5+qQHGkTL57pqsOBRQnDbD5D6X
TMnI7+iapwI5DUooJo66n8y3tnflNu+QVLksosxoxvS2hhxzF8lan4sQDNKgDH+GQH3uy1jsWExr
Vu1seA7nmg0D9lGWIWAfEroaOak9a5u/+CIrI7elnOvz3i39Qz7QKqgiC2ZcvpSXEoDB3syLux2c
GZRUPG8GCeZt/K50T4mhEFETPnVCLrfK6Wr+oEvk+UxHe0TWIz14BltG5S/c9spcmbEKwdNhARkd
MT+0fXzuF9MIHTNK7vquGOmHxPlLkPsPno9WsiaowJV1d3RQpTlbek5673XgfzdplrofEcKP28lD
FDGbcO8usS+3TRfQPukHUtOXppyZ7A147JJavnnVVHkwHQGmSG3XN4O9cDpfpgDlrEeCj+rEC2a/
r7mOzc0iHLDNw5AOx1wb5wa8AoSgJUek7Qptho2XzgTmrMDiGLPBpEV534SRd8/JvhNbVk2LEkPC
OvTcrvjWtU7orjdqwncaCJQfc0D4hkb4zi1ToV49tl20MGmTbPNz4jzobF6xbeIyDEX+qfNhBFRJ
c8L8ES/0/NMEbbfzVvid91Chzf9KYJFVIk/xI8w/WT+da2gogG1Umve7yZunrwJw8E6j1nlYxrY5
j1k8r4bUKggq8FfYwEVcB8AXB7aD6WhboPGYSQ7BW5zQ00lR8t5ExsuePd26V3afebu2xM/tZQDW
dK1JK2mboNzXkLbvWwd6M6Bq0V1PSpKwjlUOErjRPcT4NjTlbpi6+aYKs+IssducfAq4iHZgY9/h
cwHfQ0yOViYuz5qgyJ5ZzdQzW1z/qRgn8aByEzPICbJz4Y1UvHHjn5qKViZyr26FDfpj8ZTINdpy
sGisRAsa4MiS3BCpGNVeZwUdzKYdcD9PttpgnlkNKYnYL1ip7swyGXoCS//m6XE40tyLLuo8Nzcu
9L+PNVmGq6Sozs3OaXzIiR5Maaqr5QkeZol80fO68TGxWWG3nJPQ2y+RdrC4F3oe9lnO/XBB87gs
92Fc+B/HGKTSJ2im5DIN4cTOGvZuxI0I/ZAIKn9K9q5y/WvfYQwyBKNvUaz0D8VSzfauS4HyFdWU
vcSlVx1asnGA4S9E0fQ9M8k8zBOAKq6ywKKWY/ks4im+G/jR41SyvLZl9DCW1MZd1fRfKlo1O1wZ
+cE3S3LRVpSkRTU08H7LoXy00zHdOCKQZyMwzcu87hpE7YYMnKRBWG4tBdnVrfYOpIKNdwU40Xbn
LRz5Ycqr/ZDb/WVJf2bjyrw69sGUYH5xEGmHQd6iNEnSyWMEN4nGV5hHfKCzbyWi1rkjSKyXUncg
jIG6IfZWQTO6D7VJfIX+oJ/rMGi7Y456F19DvnLIigkOqt/l9r5YdNXSS0QPp6cQAWXd+c7RpL73
LMOMuKBlTHRwbBX3IlM/OkTCggiNBm/IQGLPYs1lCYm68mU/AO+2gpHVx7T15WAgVpKPZGPxMZwF
7MY6WzwkpYOZrVMzYo1quSZ3vYHxqHOoTLHsg29lW7tfRaVQkGFiMPnZVOrHTkVx9mLbmFhK9HNX
hvsRCsmyeDufzI73OtT0r/qSEtw2qUW8TBs8Lfko9pnP6ryPugK6quzgZlJYw8/Q3qbgfFwHWpzV
vOxpkY250zrTn9LJLe9HulqnRWfjVpau3nmp7Wj6hFB20IGYTS3QvIlGdWeTGnB5tTlWQRdjmcNn
/NhRRe7NNEVQVex8n7DXUZw3836SrUHuFpxbuhp2NQf3e5NkEVMLIV89JobHUrU0NRUrU1Ezag2y
GiBo4gyAjb3w0slWnLPq0vFLEVkD3ED3xoGZ/Saq9mbgkxDaIrDbkTdwbFA0Ukr1yaXiSDtBzXWJ
qwv85qCjyds3s+J8w0UJHDjH6jTGJX2/gm08niz1uaOmB8AclEcri52dNbKTVKQChJuwWKMgBJ1L
FynioY5dhIRRYN0YZ5nv9Zge+0kVV7BlKwgWFTqVZMTlilQtfceZ4l7FyHdZaJvkGNcW927Hwt/r
fDsXaYGOsCj3rQIWil1jvkuNiK6HKVH7vMr8o/IRv8lCsGB2xNplYDbDsAQ023UTmBydvHYBQvyq
nhGaaLshpcpq2u1UCqjCRexivIoccsTt1ZvUVSUC1rR8sXT30jgoNdMhPHO9CQtUrYc3MbGxhhm5
r3OJvsnm4EnIkmdWwmoCmVU5dB8CYhH8pXj1IifdD3xbyH2mTxp1cgpje16atyovPnX5sF5vvUCa
YirGUhPiFj/EZlpkER3PrPNImaWzXYLfJk1utsXWqqa82LeSPS9xp+ay9vOKq6Vjxi1UsJWtm2H7
TNQt/QcETb07kaU2aDEAzKTezsUgd83a/pnCTp9HTVPsF5CJxyQPxftYcUTLTT4cS9f0u9Fq5F1u
AjoCuv1q0smcgjLLNyJUwYm+1i5NZ30eah8onLTUSQblcLcoOOZJ1nzhvEYpNjOj2LlLXiJY1/DX
k6GbnwcTd+h6R3SeGEMppR6zFd0RtIauqu+MuNoWCkdkz/G4NN0m7a0WjnT/ObIbvGgzJqBcPlUW
S14+uO5B+4izRs8Jn9NpFWg3+DYi7CpbYoy8x6VWYCgXzHbVnF5mVvVidADVvksfWt/+5rCSHsaZ
6qhKdPWQ1vLFSe2ClMjKfes8hi0iaUHsW+UTKb/ON61LsiKTigTbDV0Piu9JEw+x+OV9OBuG/nWC
Dg5nVvx5ED2842kYGLFH83jf2DbA5CKMY9pOZiRqoXNnXEFlifCrmLwz1TsR8qXSw0PjeLXPrxfj
ygvpl1vcCeXeF5hkJXLrcWF+xVEHeLnLr3Olck/fDL5LYW0rq97IRUH5APOJDWsIC7vb9yLVxKn5
iD9TzUOqCr/JRN67OSMbFWYEXmqhTrPH5mo7TJeU7pszZakEYSkzySDIoacX02nJgjWQ2n5iGEHC
jG1IqpFrL1BXyXaOeuh6+JvXe4IqL7O9M+aQ7jZhaoQPZYIefcQhcwyG5nMSLqeJC35bZFqcq8S6
iqOOWqfwmn0Oj1nbAwJeRwX7QPkozzzaf00kum1Fqb+lMpUM25rLNhnuorx7E2XGFR/P3p7BJOBu
Xe1ozATnlatIGbEMQdcggTbBUlo3o3SfM9vtLkxs6TWQMYNc6VRnBGOQ91WX9nHKOZy1Xt+dVyYR
dC7wSgnlvekxju56S9CGI1tzm9bzZ5XYdM7MTDoHtPFNbpwvsTfYD2PoqZ0/zWO7zft6fPdIsXpg
7cNH7nsrvqLpT21DM0rY+daOLfeqaENcLg7Wwn1Lssgx8qsrImiID1scF6F4NkYkRSU2yrlcpOrU
sD/a0YLFKpv1a2fX9QuDf6fcKWtZvioJKm1r4yt+hTjfkjhYWMecDY9ZYBBMx1Dl7WWgOCKhMEQU
M2XJqbXcZO/gvP9CncWtlWjS/HI7vKlHB/cF/pyviIm/Ja09o2lOre7U0Ia+AxaMrjELxgoloBg/
hsxJbqVMAY63U0isyxiUROwYhl1klThI/BbcfXad2cHOV9m00zKr2m22zPqQaXD/roitaztrvWHr
sRkcs3h4nBPvIxWC99DESX1A/2GO3Afz3m9JcRmj8GkMIaTrtJIPiSg0xlrnJrS7+LWcKguiP+4M
O5Ao/gsO6dbFKClqLouK1mpjhvSCGoLwR3I9sF7nmY+Cv2L92fhGaKDeMYJHmkRr9Ai9MGqaEmFA
xeGG8o60UW8b+HX71GqXQXIThliRahgdMMnp8c2adImZdeHFr6fIuR4zTzwOvIC/C5t+ee4VJG5u
45imEQ1q5qTV3F05yKsuA64eyJYaVtEIg/py0Voj/afBszFtn1AxzaPZ2NLgiW3NWgmxyryUyg8+
u22KK0n1uTnqkCTixppwB3ShywQzsfDiA+OaHjxipmg+CYU/lGNYyDdhRU8MOJM3L03yZFclMY4A
emrz/ayGSW0dbjSshRP+gaDj4D1JtmhK0FLvhu/CTYBYjAjuZmt1JXW+OGnlm52n+/EsyeLmDkiZ
fEYbVuFtWh3CS+vZtx3pLIinmiG87zzGThvWsvq2WKzh2XKzHpx2Q1+mXKLwqp0R5ypN+Kwox/kM
2C1Wnh5Jw13nhcF9ZMUcX1o7ji4sK5Vf5iJTJ9OFw4OUQAQ3k+y5S+uKZXVTemElqRnBzGVel3NT
jsTtoPWkK8jMOkryazr8+DmjqHWKi9yWs3cw/ujxTZcgQEyb5LtJdbdL0rlYY2ct9w5tqEfM7Mkp
d1kqqyKd1yhV+yW2Owq1xTeMYGkwXadRhCwM4Vnz3Pse402LXRd9BZsZl9SOw062F0mXn2lrDAXz
5fKijafgfBiFIQUTTIS2K6ycCoHOZb3U40eTV0is/Ckrd6k1ulu/xdfuZMa606rR1948hscytZN9
Nyz6bAQnuiWni6vEakdDvl/pfKJ7iwOoHvWjoL67bOtmPPSG6p92ZkCXxiJ1Ic2HbciYlaY9Gb0J
o/ur3kRfLcgFexYnKFCpByplXuyraODWcHJJnE7jnNepHd5WEyJpYr6Hk28Fy0jUcLFzDaeOnooR
e5lpTx0qjyurDVa0e/SlCsm0HOJZHPJwfk1m4hikqzgZhDltRRssEKLv+ckCK38IWht6tlycvcWF
vgbsdXhDZnmuupqeTa0qwAVRuOxSZ7J3PhrOjfFqalmxtC9Z4RJDZ9LlSIoxMorA7vrbEF+hpNAr
il3lyaG4n7wUxkPKZpN7qlb0swZ1aQUN9mfGN/RYbSqNOj2A8kchXC/Xnlr47yK+65xpviEshj7w
oJ6iTn5yEhZrz6r2aG+XHZ2S16hqQXwnDDzGkSyxDsHRrgqs+rBiaI6jW565SX6/hJqjAsSGbdSj
Q06S5cZJ0RQWefOsuya/9ZP+GFvySGFlzobFHT5bE2MQ6VifHGELYAtUyFNjZWfMm1N02P1rGeXN
HRqJO4LsyNsVdcjWbq8HwbSwbkL0U9tYSGT1lZCX7mC9uVbQX9WyakH9AovPGIPR6IncT2b0egbr
0yWCjum8LZrn77PYPzWmfqxL/v/rrPmn+fT/TLV39l6vmrfu15f63xtbf637yqwiQGZq1W+H0CtL
6/dn1mcoB6vuff71GT9m1vKD7SEIQXy3TqbZ4BkJ/5hZyw++7zAQFYKDKA3g9X1+zKzd6EPg2L4b
uBEDcE+sAKQfM2secgXHEZ4VeQ4D5z81sv5Zuu3xBkHgujSrXF+Evh3yPr91s8jANhNrJkdS4jsu
fCtmhtX0CJJqK73onRLPT+YF+Fk1DXnRkdnsEcdeU3McfvNH+yEm/K148DtI+Tej8++fJLT5OPxJ
IkK+19H6b4TdJi6rnDHmtMkbpch7ah11psvF+9Ivo3iin4ZVbgivXE46ZtM7gXfWemPyYgBcYAiZ
jUfMChWLYU6Fw863s3tLw6H540+5qvF/+ZCh50SBz5SfbnuwCiB/8yEHn2Hn6PDnagaySy2AFGdt
gwkfw26ZYvYP0Yz/8Tv+Yrz6/g2Fvi+EdJgYCfkrCRw5XTjEErcvsugeA+ExEHX6YNnC2iBCpiDz
kT1bcf8pgy23q2VC5IuZHCqODFNLSL3Yjyo7I1q03X3/aH9qPfif3ex/KG7537vjf1eoawURdx4i
jlUE//u3/vG1qrPf3vc/Pe8fC8AqTFlvVoQnqEL830h2beF9ALwWsAZ4bhQKl4vtx+0v7Q/8Rykj
m53QXqUu/337S/EBCZZARiZt10bN6/yZ+z/4blf75xUdhFzJkccHdDzJg9GvdjbIiWmUQ7Y75XBd
hlpdJZXv7sWE+TWfOYBWFdrRyZD/2BYRc1BPwvLBSmQY8W361vY5wJfLIZg4YrCQkALs05hrRbPO
388Km0C7BOhwnUq4ITBAA+M/8pe5VsB596WVk2sTdd+qBfGr8DgAZulIwl4hqoM/r60p2Z4QwLmH
qEyu1tnqXYnmkXBpGs55Si3MPA1kdsLZJRiKNXrVXIsahnWUEuw+kZdRyLX06C188HOMYajQH73J
uaW9bx28NCa+u18j7+TBCu9lZvR+bHtzUP5SEnsKgC/olheSrNJd2gEYCGMbMnel34OmmsmYNNbe
8qkVnIKMuiYqdLbxaKNtW7/vdujoXsVgJxcMo4aNY5OP2XOSukStYNF+tqqdIVJhO0XE/OSa0kra
o/+g+gly2RqsVNTFhegjpqaS5BPomURBeemdWw1QiOZq25qC+crCNJz20baY69OomBO282mg171x
soFEYXppBbPxNpuPHe3YTU0VWcTrnEMM+zFAU+PRWK582DNcxsTQRq/IHh8xUiAuKlFJVOPnKRo/
2gTZLTL9GMvVfhh/H90YahA/OKtW4cX/Ze9MkuNW0i29lbKaIw2dA/Bp9EFGQwZ7TWAkJToaR99j
J29Htaz6Qpn58kr58l3LQQ2qrCbXZNdEkUQA8L855zt09R6r6Rp3tfaIQOQ3VPT9ZgupFf3SfdXJ
R1fr+3wSD/0knhl+v1ESfaHiI5YF0QvxJzjYrXBDkiO2was9b4o7hppyVdb9xlbD3VDaD8yq58Ws
9E6n0bRtMwQmcMXCu6Bw8XpDCygixICm2VEFB/FFYopx8OEtaNuLBTts9gf2May7761Ot0HUr9v2
unaJ8pUTkoiMpOCLsgoDXM2GpXodhgr/ojkRvUm2XoY4CNyBd56T9sEX6Rkd2DcDUDur3WrpNrZe
el11G4aoLj272Eqz2yLVfLJnK1lMFtNwJ61f7Jb1jxkolyThdksiH0YgmwfBHI9Rib1xUPK+b4uv
FMkFW3/1Q4XFSzepm1FV8MpMC6Eii0Ibn3dimTdxOb20buQtAs++rVrmTUlif3MT2W7bThUk7rgH
B/XUKuPOQI1JNupYFSsEG2oxdFmNYiq0qW8zvOaIVfLYNW7C2nzSLFk2VRSTzoZKWAYOtFkCJXRM
u9tHd2nqPZV21qytKLgvPLpOdBl3XufDUUvih4CW/prHfjF0zf6DmRJ7gwjIonopoiwkb7K89wT+
pzZfqgqjeNclVwDDXZOEuFh9PrJ8xgA52s3JGggnjtsxpXON87OZ0ouE0ZRdU0hfiL7dlMDcgO3e
koPOHiTYzQCDQCxsW8RV8RSueU+tOjm+TmyaF40vVrgUHoa5P9C03grM7DoRlONW2uAYH9CcBj53
jCQWWYTDZbat71ZvbvpGPWZ4CytvRLETmhzILUcri28MACPTvaQ8IOTJllrl33A37EOBRt30uDJl
nKxmt/yQzXwxlLwIqzgVFgGgRc/mW5onGgZi59gE8e/OizLzuQ3GYq+j4Zh35AUIeq6hjz2aXftu
MAFNlQ2ZjQrk0lRn72PNh6kL416WfY2HTN/MrWNstF1HEP+GVSSZtwRmdmzS+OB1sOnAJPGQvpXI
0lZWl34nPuOucpxLEzZH27O2SBKGpHzNTL0TJtbbskHA0yr5UFozotgCF0ExpcuBCMcd+jH9gJNB
PrhyNJb9LMZNoEaPLMnWbh4rL/FvnFGdgecHhzDi08JwQfB9WE8fLdmhaz+fgoEXBjG0dR6NCzkQ
tz16rnUsnaJehhPgozoIFdE2pscPY/j1tGgRIO49/LUPA0TgfWwF0WseGcaTViO4MQwvt+CakuXc
T/qudHJUgbx+gWyHejN5FjNhNus0XcfZJNsc3GQ/60WEUpJ7XWHCY4EfFnWzGFJG6i6hXEyfyHnV
JcHMth4NqAf9sRgFq4sGw/0oGT9RxG+vzpNNJ11zG0XgvrIy1yeDsdLCCQGYJaqJtm0zfs6FvZEN
NIkRMQEgzIxw+nJGE9XGl8EXdzPoCypR2HWTfrS98qMKjSeIok8ko/ucimXDEcEoBjvteErchsxJ
OR9RfiJJeBnL9BJEB8uwD4gKNrAF2xRT7XVZASdunRQfZXSDsofvTdDlo+MAsI+T7woDTtU5jMJ8
w0aeRKI1mJFlb+iVCO9B562CtOSZwFpQlOFW5ys3vzev0Xeh1zBL625S791vzrnjLgYD8Pf43gtj
WDZDviHKeDEM4RntPrEkHd7x8pho56Maq5VV96e2i9aJZ2/YeBxSzZSo9Qhop5LtCYwl5w2BvyW/
ZsShnThEZs7R/xrTTkfGqwv7oEz8JRHf98q459VwyjrzkRwc0jsdONZq3wPgdIndaqKV6XwfJljG
5CeFVn8nIolYpYMhNuBazZGwtEwR50fbhiY31zjZe6Ix04S5VsWnoxiz4VRU9N9WEN/UvXvTFgSk
cuA5YY7g7nmYPwa0EywYFoN7Hu2HACCCX0TfTU5O3wAROc/Gvki+D0VxaxvMKT8YY5+LElwcOkSH
y1+WZ0lCp5ndtTI5TbgiMxMsUdChzCtPuTDfmtRdJZOB2sR6yYW82Pw2k9VdICnjvSSQdXZv+rDb
xXl6a3qsc1DWrAu7vGUkvYt5+49rH2oTCZNZqvYo+i52JEn3DheFPezL6Lsxxxsejmd8OUsPblAZ
HhmbCfYSDDy8+iFEv9mwVSXGOyKoLuVwIGQcUKf54Xo7z7SWeX9GnZTPLTIxHEVPhiLE/YcuX3qg
iN0hjt5g/EXyoKoXN95Ieytn+F0pxxRVIpmJww+pnnAoLJP7Uu9G62xM62RGh7tt8kfMTAtWpT1J
yygII8NZ4Zojru295PWZ8jHGn2HRbALrsy7fM5bf5kare8veFuZKzRdqAFFAZX9R5ILX4yr+lC4v
pa8SwRHQ+YDjWn2XWnET9ovqjsdwS0XEUuI58pptGUakcSwasZ+mg062nlQvNVYkf7z32PLJpjh2
QX6bZwP55OABXXdcw406tbpYxuGwnY1mPQ0nDn36RslTCFeIiLvsruv7NQXruxFSIUgobP5Qbsyu
vimBX+WZv3PcuP+K2unYVQbKqpmBpRi8YYFFcl2V3Pozb/4QjFvie/tKX8u8rtrZGuxRknjXz/oU
Kfx2CLl2si8UtVOK0cHu0mUMI6IJxMl3AC/oJnicYuORYIRLbjb71M33seJb1uRbRw4XJSVEuR4K
YAduuCb/9SBLiAwFI7TF6Ks39ALIb23SEq/RkWFloh0GrmXW+YNy4mbpKKhsY4Wyjee2sKmWnXi6
aaTsz3NvcjQYDMP+T/Wr/xcNpwRd47/uUJfv5Y//8fyj/v7jj23q9Wv+Pp66DqECplIMF9hCYgH9
x3gK3+i1Xw2EZ2OfuMbp/K09tfy/4MAwfYnbwSKxQjJV+tt0ynL/EpgOUwpf0r/6mED/nfbU/W08
xdcH4LOoWz06cuG7vw2FVOYRSuQ2BN2ZhuAmzPhj2EjvTZQF77d0dr6V06Tspa4d9FhR1S5jCeN5
k6sgey8Q0Udh51WELhEazA6/sReZNvUZbK777gZ4BjqKIiRRV8HqIkR4gouPWuSKSDTOSZcCtkmn
InuR4dAdjDFcjQWYo6q3LWdXW9J46aoiKJZJMW2jzhUf0DSNd44qMndQmjB+BnkivJkRseath3tl
gEVlx09/+FD/i+GZfb0O/+jiBV8XMFe3Hca8jocv5be5VDElukpz50v4wn5yUOwssXyMoJG7Oly6
SmeU4lYW7ZTIK3gJXvcpJgn7SjMaLBaGUuODwb7R5LVh98+ml6JGBOxBf2FExwL5i0b5a/YURXWt
kJ0iv1hfZUF/wtT5L38Ptp6ukCajEen9Bq1wqLB9MRRfVRlFlywMf0ROOlFxsYPSnsHYXRXf65L2
zM+Vs1V95F0kBkzyhxtisSF5LsNWWR+hDvubULTuQmbmoU8Gex+gh7tN8969oxBM9ool6J9kovxq
iv/5GTCsDa6zS890xU9+0R9mg7VjaqeR6ivPwuwA89g9BBjniPvt7YOVOn9KZPoVE3T9fhI7N8Nl
HgyGN78PBudBY0S1/R+do1+NVDxFerbWomTv2Ba5JmppYA+KlfsnDWokT/NPJra/m51+/gC+Z9pe
4P4ciP72YWVJM9btWPyIES5ZeH6ZFoB5SarvRZjbX7PmpQ9PvN97BlpM0uHN6SODQkPGbSym98Gq
aL6zOgsOerTPIveZaHazrr71Id6KOcUQuQLEXqJCzYz4tsfJkK8LyzeebTCTJbtOTVp1MrOJayL/
TSYsyvqkD4qNn6TFexa11aMRoqhmkBL82Vj2Z6zpL08cBvcgEGi0caMxof/tl3dZFaooaj+dvu4r
aiZvupnQ273WY4X0cDZjOncnNr8ic7Rp80I29bwRwoaaQ3sPkRdF9Jtdw4VLh2I6IUVKAiY3Zffi
4Wo9RZ47zxu0vvde0AjI4eNw4n9BM4soQnkZFXtC1eujJYr4cQyCe8b8/v6/f6v80w0tWQvg4udR
RKHiWr+/fNE1qL4WH2XluwtBuCW+S4PNn6IcZbX+Z1kPP19Sv15SrHsWMm2HU4Wb+noY/OEBqhL0
mlA7P7qWTl2ESqyxw5JNrNsMF3Ym7Xcnlf6uN8jdbMNyAovXXOw+hxxq97yVbF+Reg9ZA8wjOuFd
Y+UpPhnXBfacSYR+ZoCjpdYNjfugahrGHpIlY1sb/mGrhkdrBPyso7liC+cjluuvevPacCj1hESV
68TdF4++dRZe7yyNpJbeX0sU9mPqP6EXf9yCXNctv12CAH+4awL9hebwexRIhud5HLP5c5Ah0EJV
m6uJC7UYkzq6LRfTouFo+ZNvyQH/z9+SclxwhrBmYJ78y1WP4thvRXmVXNfBXqbtvLK1r1YiZe72
399P1j+d5jwqvCH5dNETX7dav34rzunMsOvmc5K4HllxA2dpG/0GCn2ZzJLq0VPDjLBQMAuIA4Lu
4jpJj5PrDeOf/Cj29bf69UL/vM9MYZv8QLQGv/4oqcz8ILLlR+GO5ls6zeg46NjrOzupcW+NJH8j
uB4n/wm5kekskOcYr1HeDK92gv4t10N1NrIE/ORkgBY2lHhvwUPVa9nHvHDaqPzMrbxmRTznVQ5H
QmI0VhiY+V6ZX//JR+j+85PKIpCnVF4tRj437K+/jRnPQaUN712nxH4tsCl4382mnpc1j/a5n1pE
VHmQU9toj6l7ydPyY6wDgKSx6wYrX9nJsqotUDFlnA6nuRjbtRVHcbAS/BbvQ6ymrwl5vbuwjRmv
TzTbDzgFmlOqJvd1Hp3+uSpC+3z1b9L3WjvofPF9irOO8fkU9JiKigDQD6QPhoM1VicYft30lmoW
CGt30k/YFMStd80/dFH9Hyzt0zxbfQI/U4rEw3hmucm9lel2XnRBbNCLFEb1J5fxN5YPJ6p0LDa0
pstVcH3ujF8vo9O3zdAo+722IxM2Xo0DxYrcAdUkVCjF4HiqQbTJMbv1CsQUfsSsC46RvmGBgiBF
ABkEdaDDpc70i2+34oL2ubk0aRsxhSMHvgX173W3kmgAxB9tU9z/fML+/0buf7I754XBff2vex04
FzWR0fH7H1ud//y6v23jaHeEQ5mMuNo1r5vmv7c7EhJOYDmSSSEwnL/u6f7W7gjr56Le8fF7syP/
Iz9HmH+xTZtkBknN5wgLytq/AdBhu/frK9LnNcxKD3c7231+Ph7mX29B/Ncswgc4EVAl4nUxAWcw
iulG90ZxO5iS/droCm9Tt/dd/MjgGRJFWMFcrQT+Pj0sg77smduJu6SaTszQX3TgLEgGUIuohMw1
gltHX/SQqCSsFkWPG0TF9pdNlbfBCO7cFCY6IcS04fCY5m6zziREBMTBX0gGN15fvAVYvHH0xtjO
QAvhrCxuXapvCF95j64La83Y5s91lbbYOgo8bB6I4808IBj2Gg85VdoRgaOqauO7QfKpQhtoVxia
y7rAbzH1+V2N/3iDijw9gB8x7gQSoWMd9uO6w7LjdOY3nLJfZf6i4uDUkU5aG9HZIH9lFAjfE3Zj
VmLBb5s+Z4lmuzV36RSe4kh8Y0V1YMkAI4iEyQ9Wo/chAOQBS6D0T8CTXvPMe+xzRy2xGq4yZDpL
mU0tRWV+tVHW4x73/gNa8B+IOV6V30DzUCWqrYA5uFX4d9hU7nPmwfSH4ocRM6NP8yFbCKMWK1Jc
LpadDOQSFOvBFshdrR1TeVxeKr3gt4e5Enr600+j7TRGSOVwMSH1Gz25tCz5OqMDyn15iuDuLIZS
AWNuh4XCxzIGoJFz+MHLyIyqfWuLfaiccuM45auKWNAy1G3umC8rC0J+wHlqphuzSMwLGAG9N7Xs
V1aBnQkvorXyUxNjjele1WSNfVsjRoq8lgkPioNoEcvJ+GErNWwDtHSMtj2UD55uifxO0CIH5pwv
sNHA9bZirJW+ZjOYTn15ws1IyLVtYaT2W3djMqk9CNxln4OI6oOasPiDv4bTbjYhcz67eCrxjd0m
I14RO/NIuKm14HjqikPahNFNlBJSPMWKAVpeJeuEJybqkuA2SoG71B5zNjvr9Z0nAOIW5DEAVqpf
e6QiPxrcKlqQ7Mflcp961dm7cMBfnhTzAWlFeRWQiSPHmbGbZYQVIL04g9usJM6lG/q4eCn66YeZ
Wwhv2ZyqQHfPTuDcBzJg3msT9YhPc9M7/oNHrXuYJhcfYIQTeewN86FVmJ4mVz3Wg7RuTCE/KrMg
R4LjAyrDu2k40KXDEuY+3uMF8jSAgHN/g9jyJtdX4oy0Nq6Y8pWV0SXbiIjjydpNKDww9TCBLLX7
Vfcl+SuB+5VFiV7aM3dvPiGBTLR9GMJ2kyHbW7UdRIY2Ga+WOZh7Salop3G3F53+jHwgLjqcCU9K
1TL7GczltqAdbXnbhOxIJrXu6xR0djKtTdt9HgUCae1LoORjg1LFw88FnuVzuPYLqea95CvISHmc
oWVjHKnKewNy5zZLh28JI280qutkZGsbFtcchYXVkJ6AHhxeNYADg9twFBUGnHkTsWZNQbmUDg73
WEeXciLOISqMlarqTWrkLhtG6xTyrt90HuP3cDrHbsciMvpoUxNlrBZvfTFZ65SEnFUQU2HMfjdT
7NUvWvrkMMXe3ZB/DS18A8uf633JUW9clxelLIONpetwjwumRjxAhgvDaOz+0UY7/h3lzXiTlzQO
/ITDErtIvhpatv/sts0ko8btT5Fpbi3wpj4bnqUmIcv3QGc21b5gd4Mn4HOqcchf+x3fPHjYikxt
3Qf99BS54qH0a7w79WEOx5L7laiDuPwxgVZfmCQmLSwZrVKRUoK44AZ7Kz9iIyxZ8UQ/Yk3cmtPP
uE/d7mPWiYt5hEgAtIdLSTgAXjFI2RglxUuLxJLErGt2Q+LmzrIvia6Zckz4efnc1saqQZmymkSw
8TqSWpOsXAbtXDH79t99QA8Mdy/ST99683typeWnsUQn2rNS6sy7tC+4Xu05GOJLGJAG0M4GVPMQ
MJEiFCTP3zJ/9nbE8M2briFe2jOAwaXGDtzisw6Z1An+wZMCZsXuqzsnQbo1RDUsIzUQCCvR988V
c48U/Ae+aPkcD1gCfUN3jzHQo73uXYcVDGQkL0mofzP3MzD0xYwEg8DyILzpnIEYWcEiG3bFnJir
NIDCFWO8FH1248fZuHCz+qutow5r5rQSMcFgmcN2yww/B8frtu6QOos66NM7VXYXJNXdss+r7Fz5
PUnek/EgVf0CZu6uRuByi9yAZfREOIXRWJtethHJF/LoZwGhuIoArJ65Vu0v6yp/6TCNsHPo3uek
WLsiYzOpi13hxQ+obIN1IUmMRAy7tULL2mR+LE4SAcW6dES1aw0gmpg5RcPxo0R6n9ncNtUob8zQ
9A6Blnc+HcNiMup4NfM8jCPPlB8JcoTaVK+0U3orgsvexjF/HWzsu3aLEatV4tG1ogsUR9I7Gaje
s7m5U/Gw1RBhHh33qi82ZrHrsVQvepd6IO7AhRqKX8fHtOiVtkCtW4zYv3IfVPP4w1cAFFT72tKb
LWskJFGYrwOg0F3sVtQy2LTDSvI6aGoeVNawTnPMInLghvQa9hJeo7rq7hiM7R2jlRecuaiOGoPm
xm85Or2KnU75EAeqX85Fe5xojxZAHuR6IieuDC0kj6P/NAB2zgPjNkSvvvEHpkyZ4U8rIxksQpyQ
SUDhK9eJeqoqkBFV4j60fbmz4up7pAVVBXFvIegPWjAVrO0Bal2WULNMr6HBSjNz1atfhMnZKJk7
E/0TrttZvrgdBUJpRc6ShQ04qiF6gN34SDyPv+W0Yb0s7PeS5fRKqwqMyFAzeQpJYwExkPEKX4yG
uWcWbCPoaQ2cmcfJA4Az2G712onA2Q9t4RFwEJ1nx0T1o5vbyjUwn4Fv9+HReh3qQbPzidQJ98qw
77oBzUXFyWv0Y4SvjQqitjniUzLppqT85oL92ckc905ZtO9OFsmFNeffq1Sc2tkhp4bhISFU1YvN
gnrZOSyI7dYDWRYKvfMMFFiabRBHHAWNOU4af6arntFS9CcyLYgzmQZqWic4Opa6HyD6BDh5V8rq
K7RDESeNX7Z7ylibrpdagcdjMvKPYWRX3OCj3c7egDXc8qJpBS8Pvc1UnRvttkvLdExOFjxdk0Yz
1PMIbwc5JRjcnWZvG2Q2JOGzEdBOs79ul7CXvkOhEYt4yIK3eA7bNzZsKFf6qj6nFjvHeja/G06E
0Q9GKqMj47YtuMYA/N5M4RFiEk5o1AhvSOwQET0vh11PlMIixZVBhUj6WJEe7Jj4vQp3/T7HD7pm
Gvo8KaLsIiNd20narTAqGWtGjDFehlDhIlQ3KLzImsk5cAZ32wyGiwYrvcpfvABVGXSKUvNp8Xkn
KzgwbM3nk9IR73i3/siUV75P0OKiiQYiK8qDO9QvXoXIxXJrIE5K9LvCSMMlJrkQxNBs7AqMhQsE
gWjgsUxod9cZQmIs5bmrSlvtCr+qVjKD78D6ET+jRaJt2yFoSK8GCpAHLMErD0f5NKL5SyqxylPb
XGPYG3Gf1zHTEnawkdVDisGXJA3vWw45cE95D+nNQeKPmas4RlN+Dp2KjeQwvFVTEJA3mL7lgmfY
1mAEKibuEsHJGkcKYgI2/sO3Yab/8YIYY1TIe8cdjW8F0Ud3pYCk5dkWwWLq2YrMcuN7w+PU0w74
4tExiDlxmnUVRKep7I9BkF+DiTDoZwlv21x6qyEjsJTZkb8TIg5xsZnkyWaj/6iUR9SQRCVoCXWE
wTewce3Wje0kxLvhAbhVLobsEJvMMCdQZQ3v8UoHCddkgcWr0gbwCWvRfZVQDRDk9Z3zYnXFQwpD
/dSZEDOb0M/3YUvFVcJVufqGik1e66eyLvNz6hfDPcBU77noevnmpKK9NNhcQRm1CLYYjZVLU6Rk
CuiZ6eJ0la1Z3QeT0euiehwuKD+oPWpxzAwLjL6lMagMDGWruHRflW5xTTVW571AhkxXMaLJI6Ye
sbuuq3YDHIpTDGMVWvRkUCha7WNdgVBJ4wpOF6hU+EVzdYJTVG3iStU3fksmIXfgm638uy4KMWr5
rISYzhrWzQDp6lDIKL4hwG2+oJr0T0kx0impcjBuK4Riu46aXiN4DvHzNSECy4LVRYH5B+WESFNn
57v19MC6G1ZNkJunBoDoFqJfiG36mjdJtX4GaDmy0PYJ10w8ddN1vTgRuYCzXDVHkXNzyAacAO+O
/J7NxoBk0GqPfmcUZzl2S2y6xpb6YFpTqVyT3upiWJeDWe5aHzxASJjfkcWkfRwhJ7U6My94hIot
/Mnwh2WE1pa9HRW576Vk9lkzmxBLo+OsrfjkJN1y8Mc7hrQzd1twMMwcD/ZwYi4YLFl/pWsXJeVj
hrhq0+rE+lG3klOh7x13bfUlvMdSvFoW7jKrRlszYCPy0qI/OHBJlmNfGMnSkMN8VEZHlkRiQ9NR
1h70UfS95uDfB/ngvlQAaRaIJ1lkDurh5ws2SulIonZMqImqC9AMa2OMcuT1jfQsJgJ5VXbztvHI
UpU6D/k8rxyBmSkD4h55r2QaNQu/C4YzSyKy7Uz8Saog9Ucg7rhP4eitraQh80ERigD/Yio1gdCj
3eICxwxFs5eG5bqese+nY52cpzhCt+O7Zb+N7SDajQqJPh33IE5T09jraJTRncB9CFPUvwncJEB7
Modb8jC+ql5Hr9nYiONQzME+SCqNq2ayHkKJTtQmY3RVW80lqjqkzQOwvqgLCa/Tg/eaWZ65ExqJ
0MKYQj4s6bZvTW/wanK9R+Xk+87OQbu6TULJAReLBtkaboLWUc/c08CrRl3JlVuVzbZKDXdfR18V
5+mibYNyW/jqfSTduKLuXtq1Ey0TjJ9cGDSP0nYqpKX27Zyp/KaPu/yY4fZWI7lGwbUvCwzrECXT
pWmF+VHb+sIVpIUJzImUhTjbtlomaxam+iH16nABsKRc5UMOcyfSeg/mf4kZuH1T0AiXIuju5tFN
7kA2cfVgKqFKtNrmoU/N8RtsEJ7twtoKbIFrRQNoxwEeLH9rlKo9mnNT3gJ+JgZzaG5rQUmb1/H4
XBldXi60QSXEDFZ9qwy0lEWdvLpZ4D7Fymu3VgcOursG6/EuzS7KZA+sjWG6ZJGgPHMtdWdNCZ0b
VaYZ9eFbFmAPs2a4Fg5u2BEu0PgSut1QLODv8LR72tumncBLGhhjdnbLZPzGm+atIJjszYmraS+L
3v/E0h+u5ojXtArQvratFLAM25dMYw/txrLnqWtvGEfx7zRAnMSYfBVmnW0Vg7xvKTa4ZeWP3L29
ipeAj4SNL9fpTzKJA17/fvw4RIy7O+bBS98CjQIsTa9CqaNN0klzRc1eX0LX6/dNjKDKZc3ajsA/
mLAk61Fa+lbEpX7890fJ/w+bvf6l9QNfBQzk/9b2QasY/6//+GXK/Pcv+uuU2bb/IgQYdNgVOLz+
Klv5q+cL9wZaGoQ2nH82to4rQf3vli8A7oG87nD4C9dVwT88H65Ab+Own8PvhcID38e/M2UmfY0h
8j+WX+xzQfmY7HUZ0EoX7Olvpi/f7y22LGTGUb1Ck8SbwFbq0YQKtq5rzqkCqbghNa5+Zrp2JXeJ
ZqI1GoeykJuOG3ZBjXto3XZlujGSbqYgC9u0dgGLu03j0oV1GdjLPBN6ZaNbh24znsvc2LFLWcMv
Gldjp966ggCh1Mufsamuujx7qB3rri9N/1hbHL6BGTmnym5fIHxRPBgGySgQk9Fzh+BBQZrRDBEx
lw5E5yiDzEXHSRBOq/ppBPSy6+L+1hkH8cB8sN+FsDz5WyiAVYMYlS60FTSv1kEJG0dDwJwBl7rX
/3DMauOORfQJrehKdUjkTljJtDLbKl3PgiBsUc/jbdppkuc0m628xSOHuj5DxEaO4+zGL7NBoT5o
BzDo8Ji56Da9gUraQ5TUbU0//5Gn+HID6xg7KBd7ZuckSdyYg7WcGgygsaRl7zZ5QVTaVK38BugX
Z1ZbyHMUtvxZbuwGVqiBWN31a/+xgXC2IfR9Av3WnwNT4Z4H27cbbI8fiIHJdXYxLpmYouKdc7kE
ckhcrjkSjZ1onMByeKyj8pbu7ZHbsmVolRCxKZov1BqQ/TJ3Y5fRC+nKJrNgmlvrisrwaxGAUOMO
4z8pecGm/60cEkIjr0ezOzwhPRnXyFHUMjCrFycum1ugrm+eak54Pp7JB7rt++Eas7cjfheBD4Lo
q0aiym4A/WZb/E/tyh9TeSYUK1lzbqMn9gH5tC0wvbKwjj7Tgt4K8uOIQIlGLpe7ZpwxyQY3ZZ5s
I+VvJr8lSsiFgGhXCWxBGAhhTxzRYI3nsEWHWNpM5uRs77viiiHFhC1Jd6pF9OXP+bfU1beOrA4l
Pi7eyGO3shwk5CPc+5VxncBgyj4zD7+BcH/Bcu6s2SR/tXipjrUmqgvpJJODiAacLQwZw7OJa9oH
lnGVT27nsXhs+mw3+ultOZMbUKXVQaUpXR66ToU6ZCHs8Zmx9XKYvkc9FJjE1Cc/rO7GpiQoenxD
NEPSAIaHAk6h4z57efnk2DN1VptViyQ0L1FWZoupSyI0DzNKFCWchyQP2kfp1PEODY5LNj0CNSOX
QJEcKMDlNReywgGeMspeORCB/c5vVlavjszag4PXMjoKQUVxKMbZbR43j4k338UuApw8hvNE7jFR
Xf5wlZ5Fr/Mw+TdmnwRLMSF45cO7NZIRcJ98JA0H7TXDd4Nh0N6pesRyEgoYpIebOYeqbkZJvExU
eq76dqdsAshGIAFrg0uxlgK8Ld6d+yr3xW1mVrsSK+1lLu1tn1sETNrqMwuoCdwa0e98mB2D3tKS
694mTCeWCjYjR3OKF8uTRX6KEq6342EdQH2+Id4FOFsFOCkX4rNF3Aw0y0JnaPgr2LsMLHku2DTk
5wrcBgHFvFiqRF9cszmB39lMjOzpbkzMc5XlMKy69kei+xpc74ap2iHJuxdmfwbu8+52GrJNndMk
xtm92bqsua6IglggP3G95jEFSbUs4nhlxaEE+tT7x8aaB+Y3ck1D8+g2HnfqdMxFcAkH913H5jaM
kW0n82fnExY0kh8+afduyswT5SJ4prEmKDp11s6I6ryOiMZGALPoRLUdc8aS0mGx1FrqPXTaIxKo
O513T33yNQur2gamb25kEZxduvyVq/Ojl4MxGdu3EACZn4uz4Xlv2FN2KVW0XU30XvGMm8tl8ONX
QjFyxowvQATSt2yb+ipX13YFst559vsKVvPo3syBWAYJQuOeC7hozKZagPSEF2TNMNzr+LWkll5N
U/jsxFgw+obyK8nxeKlOHlqwPUtcVgqCUFivgyxcGvy6GJ/QVSsbFUHVdvLa//KzlsTZXgOy5saC
AAQwi2B6y0Ia77qwkvqXro5AKOnmf3N3JtutI+eWfiJ4IQJAIDBl34gidSSqORMsdQd93+Pp78d0
+VaedFXe5WHVwJN02pJIMBj//vf+9iEQzHOEl74RN42VnLGyITmaC7Z39KDF8w9u/mhJVXSZ03Je
uWy5yKvcyrCqjPOpaB64LIB5bK10MycWyF3YlWwGNmGTnZvAfrDtickvB2/WtZD2R/TkJb3Mv4LY
PqBrihULHcRtqlWdRvxUqfj0EPxar8VTN087TYrCrG6sCYyQRU1lYDHzzue+yRsNkH/ZR2j5fWQB
IXHJYkm0tKTx3h10h3JkR1MYW6fH6+XO2xQfHfCFS9aVP4jtEUlISRhAxN+IudyzWVqNNVYQS97g
NlWiaDSHDMyG2P6hdXpuUduX+tahbNhoHplt3VWevI8mGkcA0hrnJoopsXBZMypgeX4D8KHbUapn
7Ics04vEcMLdMMiHHr3tmOlCnT0xA0jVOnqVrC3rIDmNIeV4ieXDSuOsKGTC49w/1T4BwXFQx6E1
aR/zsJigQuJbMywmpRGE7FrZ3i850AIxdT+hkRLEqNo3LClnM3Dng2XQ3GsULK3i5G1MFeZd237j
V7/3+a5q0A8RsDwq9lJVsilhle3Uk1rUgWc/60qgNhPn2DI1INvXyTOd9CBrWKnNDnkmLZEDhOiP
hIde2J1FS6oR9gX/rgpr2ixE++jyGRs6fV+WLM5nqlF9eTEojD+UIyo+mvYrwODpK69gQceNjh8T
jWKW5OxtfIVFn/IcazGwDl1nYY+xB0IKnKtXNeg78GAIO/V4cnOCcHHaD5BPePM6nycbiOPV5rud
476kazj3bLwCxacjO1RQwCc/c/KQKritnfhiwmbNxyZENLZMEKNFed9LvhWlQ5dEoNt907Kc9Vu9
I1BGFlURHKu8rdDOXUQhtV+L90SxN+kZym/fJp18kX7orcBiH8K41VRyaF5oM/OadZqaw0Oe+PZ6
0Ea9hWyFEi4pfs8KWoZCjvRa59luMNydnQ/Ba+j09a8q7o33HhHjyRJUL0IuVHBwrG0+6pcEqvRP
0y5rVm1kJRwzfEm5fi/SzsvXKQbkBfwNg8SZ6R/sqSPL3Ie/pK5Q/Qff3aQGcqEAmr0uguK7wUzG
56kgFaeDdJ3dRjNZFPcThaSLuZxQ91q5VQPdQYlr/bxBY1t/npeR1R7dhGAv37AErotmOY0ud8mw
fKbiQzODlwN/nfeAcGWvAuSKp9oZ53UeVx9DoWGoG5BkC6+mQWR6LyNoVjXkmUVC7nZThJxZpJrc
K5sqwtPuPtBU9xbDsbZzZwGGFXMCoFn25XfMrHy+owlmvWx6Ws/rUB64faNcUna0FAASFzpJLuAZ
eijOvLUJQiODuHxIzKwDe5AyEbPijtatC7E0GAGah1Qf4I/7Fmb0aSUlSwS9zz19bLQfsjWjn1UL
5+K7ALBkh2VCB+KJHQFVQGkvfkGGB7JHvCgCB1zm5h7dZTdljkWJQTNX28nS685m9ZZ3/U+ZWwSG
dcnmH8fLnQvvCRk+RDfMUTfGTsgl74dN7Tkq0SLPGpLFSiumbVDHxVWlDsr8OGOPa8nUsbiY3JdY
Bg9WMH3eNqUcGfc5IwlLxqRfw9Y0VlPXlOsZBHa2LpVtEE5z+A0GXB1ev+9tqdao5OFBCLDDRJkp
cxg1+68e1tg8zdQUVXKJeX2Pnn6SqbUu4aVvSbFBJixSeXUzpX/1QcoFpydNeK2Dmb/Nk/56VEnw
Mx4/kB5WmdTkTit7W6tRLKMYXlKPiLADDi7PsBeLa5Vl/ZFNh3wL7DC68EeVH2NgnbD6yZNy1IWx
pz7TOPFu8Zt8NrrF6srNJYDuRLa7iymhzcYEskVT69tWqyY+6fCMtVQ7ANlfOUVzBR7FLTo86iy/
2uXwrZpkXDhjc3UNde/aVbNkKb2qw/ku6Ps3D5bVJhzd7mUAULejCnFaUSn0ys76UPU+Zg84nDbc
rN4Zn1UoPnovU0uhhzePXW/oV/XKThKXxZGal2wejK2XDAZVCmYJqRaMPX6HhgD2xBnYIR9uq8hP
lokL8Sk30MhHdmqO23xMStFL1qTtYfB7rnutmjeRg1acujHrEMwNg9EEbOVup2OkqzVn4lPTJbz/
6bXX9oVmsZepwNVodMFT2unsoBTpzdAmaOuYvbez5IinphmrR7T2r065WEC7WKhrCS7qAavzvHaR
z+dkDDau6W+pgH9JfOuYGrfjVebEWezX2jO2ueb5NPrBOg0Gtz5/Dpxrlgi0zYH6VwcOwewQ7utN
ba69rnjvq4mLMXdgHhmmJT4AC3qtzH9mTv4jr+H/a1wPwY4Bxz5Jir+xEX7X33kQvOfdnxWe//2/
/BfWw/oHzn/gGcLSghKZ/zYS8m/e4B38Q1xkto1k898Sj/MP7LnEplxiGySjJOa+/xWbsnAfogqR
mlLQeFwQM/+JwvO7Hdi9td/wi9k2vBFLS6Aev5sIpw5oh+y02PoN6kBXacK6kphECbXM7INff3p5
Lv/Ujf7sWf+Lrfv24zz+flQtgjuY1v9qm4Wi7kPymxi7qoJvMj5wGxIZ+KfLnvt0aWPB8sIfhj1p
HAAADRdSEeev/Nn4Hwy8f9G1/vhFFO5OXJSSVJv8Sz3l3KkAmigZT7uX2V3o9fCkzRZtJC7cVT3Y
tHv0aYKXJKOBz3a///51uLmD/6Sq3X46BjbXQVhDU8Nb+vur3jFj+7cV3FYUQ7KyBin2kZmMm7//
KX/8EX/9MRYPmdaWK3m6/uIQDU0vtJrbRSbqg3Z1szJyJRTWmlVntuuH+FKYjAbSKVdIL0AH0rq/
wEIdtkBe+q2ummuZNmJtZOHAPhd/FVLgsA2jxtiMlACy5fLN9d//zv/2vhBSkjyK3Hh5PMg2/P7K
pOBAVTUouc0iz96w1zlkGVAEnlK0kQYXaSKRaQZ2jQuI1/8DsunfPgwOdUxApWzHppcS6+/vP1wL
1TZlGPHDeycmVmpyZaTBfSVGMW6AfDf/w0N4e/1/e38UDZzY8cmBkBCybg7jP6dYTC6UqTWE/Lyp
msjreh04CKEXLRdSNjb8s7nt5P7vX2EAQP/2YzH70fGp8QxLl7zm7z9W1tkQO43BOymzE6hqBlL2
sqxGKFtj1cMoqBkyp3loD2SJ0mXXTfqjJnCxQMbzDreAwxJoOvxDxih48emmHHSwHHFiseJRb1S/
7vKW6iW6ZXa5BUUaPM81Btq1qKKw2ZlhQRubhYVnppIxaXajou5G5fTgxrNcehiR3K4BVxeiQsYj
tBLaHz4cPe4qAZaHdhqwxR7vhqHkJ7V6Ja64JnxiHCAC0BJVDLjSLm1GoLse79aLBmqL9dds7yaI
71dhpekuAx2xraCRIqtyn1nPpRrqjdFn+gyo5wkoto0QVeMIzPOBtvSpu/QWek7fq2HbhpMg0j9a
ZNG6nhqBUqlp0+QBJeqzl337LMvMxVCpX7gKEnZT87D1rUjuSwd86rom8mCyV5pGKIV0/LEyrCNG
aZpsmrXJjQMTs7Ktl8jxy3SVWVV7Y+JSBoqz2Ia8ZMUjVWEBuC5hDiNdk0YBGzgVE29Lo1pv5/fa
8pdd2MJm1TLrrn+c6fQuyn0oTNpGWL/G73Whk/cpjot3Cg/tkzvb/ndOYhekQdWkn4PTJu+OObIh
M0SIacwDz3qcQgE1gH4FyG52P/2kKIRvCqVu5cyF89XgJoYfoKr7rN969Ec9MrKeJqyMS1MJmkt7
kV4dRM56lWU+eBF8HZU0Q7idXFtto1zjL/8RVwqHzR+1zKinfBKdUhy8MRHYRLLxYgAYtg3JkNwb
O13i7RkGwE2VaR5jOxD0L2HzEO1c8L5M4H3amtub5Wwcad35feXeqzBzTsS0IsAQjmxWfY5feTbS
nwWReC+PHu0ymL9Rqk9DlV2C2m8fIzpCNxXklQXzdLQdMy/Z1iBsd2Vf0iA6m0dL8UlYWE18jpo2
fatGGjqVT4tERSvPCjH2MqXJuMuzo3WjsAejQ8P9BF6BrM/Mw4Rzyr35lOq2UTQJ2caq6jgLTMMV
RGBCENykejeOPQMYMWfUb2/Y5/VE+1CIUbJKyk2jcDFol+qcQMJYmOL8ioGwXPo5xsveMbdOAAU6
AT6IN6Z7L33T3IRqTkjyTifb/ogin+LFLKCDw7XjLZcjc82+4V5N5ks0NESCoAwMs1mu25jIf2a9
q4itqdPkH7qJfgQFlBHXix6yiTdoSLsPbEjY02TO6+yZpb5XRY8tt5vlaqjoTSKJGm4REFBDreQz
CDC0zY6b83fnJ3iZPXkAmEd0WrWrqs1OIyibA8h9Zu9AnlO47jCyK2cBUKVcGTq/oVawvS6rzvwy
dcd/XQW8siUdbitMTNk2zkDjTda0ZzL3wZg64sZxB7LuNzVWK2umQgi+aSSQ7xgksgotoGz8dmmm
6sJhxitJ5cw+dur2gLY/ItmPgmUuEoxkleNQDNHaOLR7N/hRwifeeDknatXgA7cS817WZnOgwavh
kC/Zxo5uuC101G4nO6dOTdu40ftBvVklQNDKrnDoxjWFSo54i+CUTrSdLEpXZuwV5L71e6ZhwfhF
+hCDa1HjSLCntRM4JdErCwipTi/U4dRfVRQbD5Lff80jHu4LwUGOTx4Jt85OVqPuAr4Gil6/Nr3c
C9WkBwM895EKWMx+Z0js8v72b+AHOYpg1gs3DOQG4zgLu2hylgWq3ZFih/aRA/EOxRUqB61d7Lhc
a9MKkW0jg0CClVrPoWXMq3zm6cAQNy18u+63Vcb5Po8JHxEk9jXXpW5X6jTYxhOx7j49RHWRvBVD
IQ55TFMwusmmobA6p4wTHdgWKHgm/WYHE8Dxso1VvLPjrkXa03LZzbHgK4E9Xqn5owU9aqo1X0Tr
gEKiIO2UpWO6Gdu5WYWOz9p9yHhgSFkcpwCPeTTxU8nstodpwGruG1647WaCNSi/FweQ2ip2eQIY
tI+dMi9eO9M15jxJ+JSreOCDWsQ2lThK8WCoaW1L88UVNIo2mem9iRlxgu5Qb5NinyKNA5vR7/Hl
m6Tp1hgMWLg07RHcNAlab3z+4xbwH41k/x/v7D//b4BWeUtn/81E9x5HCefz+29U1z/+R/8c5lz2
64xcdKNzG2SEkc6/UmHK/YdlWZIoki1YwDu3wvV/7evFP0j5E8J3mXyY227o1H9Nc3SRurAZ+Yfe
bV1POPw/SIX9JWp+m6r4DWC92oxzTJbqL1c7XLViChj4tjlnHQTDZGr3NjalO6hp1kdbQWNdmkFb
rHk8+SpI2okF2uCubZj5KxUqeS26YqSqr2Fphg66b0x8n3dlm/SwAcsILFon4xf+neHsGsG8m1Vl
vsWmJz+CIVYLYU3ZyptESx/XUK+tAJXzT+/H/2GEZEz6/f7KH0kLG+4GLq5SmCZTy+/3V19WpguI
WWwl90J81E155cV1u+Po+r6gpX0mRktqfFopnwXkJi3946TyfD3OU/qJPIXXrzOtBzrhCCeNnvvs
hXPwaHo3bTzLB1IZoRPqjS2j4CEsPLlDkO0fNOJtjlDk1CxX0J3sTT6P/UXoUX34/sBhQEtCzxe7
f1dqkJBYInhBGKapaKk/lD22tBMF1oYkvX6/LbFmcp1sjzb9jc9TA7hrV93I3fzg+ax/HcMROCyz
/Hu0dfSrLRCg9mSCbr13RNKLVQMF6MFuC8CKrpfeUXsQnIRRY5Jqe4JLWSLLM1dF1aJVl9UnZr3y
MSmool118BQ+AW17r1jHc/B6U7vSjfAC6tRu3x8B9U7Am/ykF0yNjns1hr55tdNBxpuE5qHb9SuG
88f4xy1sZPexHEBYPXON5aI9SW9cZC6FVO5ENgE3VY6pHv9RT5RyF3QiXFmaJF0JJX4Hnju+TDrB
1diR6cpMM/6l8Wiuczyd99q/fQPagezunM6VJ9laJA1MMZ6E55dPqRsZZBHNmhQxojOEIRAsTY/v
reCSzK1wfAMnwRpsGvvsa0zG9HX2A3GczM4+9X3Qb6bYqp7tLhMby+mDK4I7fX/RDJIL0D5hehGb
m4hhEYZ4XVZfHlz5M19b7YoHBinTCIB4zmERrFKj46iPzfpgMIvfl11TbCfcoSvdyXYDxbN5bzV0
yq6+98x6jRo0Y3oZCuajETIdtocH8BXWORfcK25XMCct4ftbnnFIXeLu1SyCTZibLfc9TBZhaRn7
mPLeZ7ZciIiF1W6pamBqTM2MBW/rPjTuNP3KIisCZkZr7mM5h/m8bG79axgKkAPE1N+xOdUdiD5z
enOxii7MWQcuW0cvEQuLxM3asvyM0TfgJJin/WzLz9bqfRo9oNjxSfhglcdaJ5tiPDWlu7R7iHzC
mC4OcvE3RZGnEGR/K7xi7fTjpnJ8qjeboDoHLA8g2LHOIQ54GTS3BkWPHdZcsRaBquHh+QdcNz/K
Bt9xlM1fqrD33eiTHqB0IfaabANzcjkHNLckkoIFDMkvCCkH35OfNXGplWUG34QwQV3dz65eZym7
iakPH0bKz4t2emIDcvAj64lS2cckyoCaVbu4I2IC8F3Hw1Z10cmirsL3kaDCGMZp1vJhSnKXc61+
yvP6nYjHc+2OBEz4sLNRw6sRiG3qXycPwTvpP0LLfgoT+XMKp/akDFWcjdrzl6zrrUsj468pDNje
0zl1X7bGXTKpQ49zXTQC/xMjSf2dkYthp2gcSot4ZtvfitKbeqnS5slkAcWJtAQlx0NIvHVhg0yE
1uUDWKmfyMpjgbZx84/rkGB6QLTGrJgvqJ3hRQ2jJaU1NJ/O1ifRS9y8pWpP8PzCfVpkyQ4IwJOd
+M6BPB0+rzCuPq2Q+SLOgmQzCmeVJNOZJferEYf62/Asgle1c4iH4WlwIrQ9py0ehdOvJRfzFzlC
FWt6b4ldByNtCHWWLtf4ZSjadqtEty6UnpcJB2aamMu5/OkQruWuHiyDJP7OZfUjzhilWiKNfqvu
pyEFuRoFBGazq+vop1DfhxGF8DDPOPjyL5++dpBhXBCxxZ9aKnrsVtAw0g0/3Oy20+JWanZLUVHl
oJ2I0DRbqtD8ORfmeRzNkwsoBBrB3dCmxomRv0fCKB94c1ll613Yk5k1ub+juzc/2nlkvGPN1xQN
42u4LojrkxqY99RinKraWTvFLQGqKVDyxnDBuHcvOakwVzxIqpoxxbFykD4nm4peg0i9yrI82eht
i6i2XlhwsirKH7owOye1eBCdF69MHR9qxbxJecldbDSUa7KuXVTlxBPIrt2Mo3NsGWc+1I9GUy6Y
05BF2J9jZtmLBCdXkbsV7bz5spklrWe9c+51g9kNnODQ93el0b2VQ37vY61o/eCdsjeMReMIS9Vz
t+z6jrOGo1R5zVaazklgnuJxVT+CrjumPtzBWS+72Hh2rPxOsHSJcb4QgugfEr4sAGqmK9Od1k1I
s0lQEDYKhp5NkUcbr1wJgKap367zcdy1zlW2BrBmMJ7LCNT02qkrwO+B5+9aUd+NTPJjqeKtXX7z
+cJbgt7JHDe6R8LktyqzOFmHHPB3HhuiO4pfkm1iNkS1C2nmF9w549OslXHIlf0jdUA3eBkqdJvz
Q+aYhZOXpQHP+sBDY2QejzXTi401gjFA7+KZfXZTYHQeuVBQbJZPW9JPeFA6KJrWezmoGImn99mB
Q7b2YPfRcecnR8ScE4WetOdywBQYHNhuJ1UAWYujBafZOL/3bvfDL7Jn0SoiWJn1PLrpqO8mX181
C+BEp5ueraajXFzpvECps25wGmSKfSlhk5O27trqWZMsQErn3WmM6JLdogUhtE4wQqC+VkMunl3D
vdoTNcN9QrWuHb9J5F4OvTDZOFkZL9wxz87QCMnFWM1PV9UYujGE5FMJTVYdAviUJEB3rmhxNOA5
grP03tXzLQKsN+ipX5VgWHNdirYiDJaL2gGC5Jb2V5+71wKr0aJ0qMpoyvTDzdKlR/xwRSE8e8R2
3M+knXiOWBtyk3zsAiQ0Q+0Ak12apHwM4/CaNtGRYiYiDWG8CPPL6DrpfV4/dmazS0esJ5QnBiRe
0zB/wqNVLUThFbdBf4uEeUCBIFiYVYeYloFF4TtXfuM379YY5xd7JvZNMpCzBDP4CldplUTFYUra
X6j3J6+tDjVlH17tvY1x9KOEYeqWGpO942z9oP1hFTQchUMF9LKMfoYamxSSmb2gU+UQuNNRdCWT
4MAR1fLAT0bm4z0zmfp8tawxLpVmuJrJQwRZtPKKzFmObn5H2xy5Y8OflyUPKhHHPeTyal3F1V2s
O3bAHFwKuDgZN5qRKqO+SDv/qE1sP8gM0TYo645kIrGMchqtdTs+BtAol5K2bX6g2uiuPCaGuYw6
JZ8Dx4XR0kU/4r5lna+HcmeSRuOJZyXdAHWXQ7/rTQmhOqrsjZ1RuN3NJpd/WwX0M8bX0anylcIj
13ViPZBmEo2ZbnXhE3Em4U9/8S1F2Ai5izJRLiV37HU2ha+tKLekCQ5Gmj/YEJYXAwcJTicXwRGb
Uk3CkC4DyhxKj/w5t4pVr0gGORbX7SIKPtjeU/6cckAKaAW06JlLV5vPTZeCvYR8azsDdIHKW3qA
FPDu+d8jeAUjmx6KiKRkWRPMSY14QxcNL/DIUQizhSOJJNlr1kTRYbC4d/NsHYUzNc8ZN7ZdEOg9
VjpcU3W9Qe5iwUvcpJvDX8LDUgkF9jkxugsSzjMonV3gs2MKyNJ0Mlni2C3I12THKoQCEXvueUz1
sijCZE+VUrWQjnkyHKU3Vlb+lCNXWlOauHPrieMjBdkRp6Rei4x6qaCgLajw64e5jZ7jNtyZnM/0
mMAWxMrYZpy17ktFtp6jrbfYARDbTAsTO2xydYGREfwZ10nGgyqm9lmlSIMSFIWad6nbv6gAd2Pm
XCT2pqgar8PI4iw2tkXrfE3qGAQNcfIGm2Y/zMe5H4+RZX5XVDutAjp5uJIdJXlIi5pnzLPZcbaw
ljcYhFYV1murcZr3sgP4XfM79JVUy66efuZUvgOYnt/5Xd81ph0bPiqbBCowKfNe0Jjj3wpdP3SW
PlhTeFc3zrhCArNWsbpZmkcHtp6oLV4bV0YHYxYrWG/71hZ3ETo9JpltQxVO3pj50q6Cp1xN4Zb+
9pFtGe6Uur7F5KdTHPR49DwKlCy+zxPiHSrjcA3sVWNh56sPmBMJqEMe6OIuxDmWcOyYteKgj5+s
pO2WRFlWs2P9EibZ16y/Y7eBR2B6MmjnWFcuWmcRPddW/SNNKq7zHLldm6y6psKLa1C0l4z9FnhG
+JRagZmvmtTBga1wpO4Gj8/1Igk75sRMv1IA2uwFcUW8ee3AGk16+9zp1UPFbXtdjy6EY5q9x705
+Tl1g262kVEUwJqerW/4SvJFFyHOADG4881pt3NxzXCGABaPx1GgVpv+OaZstOLyUtU3cIBpHELb
8z8xW1ivptNH7e12QQalLP3owiAlgmU+Vgyv7HsDkutk0ChBcawn1WdMcX16A8ePwvqmYt7nzIig
CnBZqH8NqruNESHbYMZysYd8Xq0Hem3HjVPVxpnGwvSrGOBB9EVk7Ay27WtCxwMJ5rnb4bY27t1O
gewdaSVcjP6Y/kA8sShnvrmuiipXryS/bi12Ckt3JvBTq9DUm9yjHGBydfXlcNbfFWaMG8rAWXNV
ddV/ytmfyGMl5atiw4yJf6bnwEyn8cDCD2516LpkdCgN3lGc5z/GbaHhWhvWrqMu4UuOMLuXkVsn
sKCRHfUuorSNA43e8WWFWe1Xm4TGmcoC8hKufxjBRGDggq0w2ejSHHe1+vJpD71wneg8kDihfR8A
YmZeIZB2GAkUklriTtzinVtWrDZ3LVvp56EyxHth8eKPUfaNxd99nOEur2WT4CkkxHffWtY+DZNn
HZkl3lcMwmPTlJTzwkBdk6ktTgT/Rsps8B3ObtFvidvdNAXD2w0OCjO3C2VAL4npJfXh/OPI4esO
T43nHPyyk+HWR7O+Rp4Ov8lp9z9jNVr72sn6TZ0B23bsyjjNXWacTICsy9q/7SE9QX2NB+jfY7aH
jxKG7yknesXQBaRmMfcptD/tJpekceO9KJzm6HXBuJmG0NnX7LJID5bjbqDak92ZU7xUQTa8q6Z9
aUaee8xuASPUliohVPYuUNGHacWcq7i8woQhqcMER0GYR38sMAaobykCCRn8T/xH8dEu7IE0PjsB
DL4C2jaBnkVsxf5FmQAS0BvKQw/u/1TZCss+cz6/9ogVPlfbWoCodANdLxvl3FcWI1yBu3zI5Ajl
olN8rI3B3TUgV46FGorN3DTzh2HDWSf9E74WvSBZ7MXpQwXZ8C3GCLBXARd7/iNB9JMhrbp+YkyO
3fDqcXzs6inyyGWrKgbXQeB9YU+Ny8jlOvSaD2ADIWlnGyURykKHxvNC3tZ9biS/qTSI35gc9FcX
lNOGzKYPRhHWQhWE00syyeDJJ3a6otHVPdvtoNehNiNCKi1pnj6ZlrOsKUrRoyCazyR5YDcVnU1I
RnfMmc2mrsf4xfba/ELOOzu7AQ7wiBXp2S7c4SFphv4udOf5Z3KrlFZh5zyEQlMwmIjpaPded/aK
af7J9wOWQkfn1JgXdkdCN6EMXDppdCp78lQLNRf5F748rpDcWYlsVPnF8XCy5o0lr9TvGotQtuUR
N+j0ZLoN3zIMeE2z9HJ23/1slEvl2HKDfN8sC7Ppjwwp0d5zS7zHKizhIrLpyBxqmVkNyqcyD9Nd
6BfxpjId1oIEkncs1btVH1cd6AJTlO9GPyUrvkrNdSNcckou/9dt0UKI69lWkc/KXibtz8dMFNZa
OIZ/xDt8LofsUVVutIUCiS1bc6mQEeJN3WX24+w2VOw6EA2U5zgMxEXAj8Ag+BrOELS83ouOdZG3
V+I69kH4NBHHfR4+zp0mRCPp16u0W7LTm8mf8tiLJzwR4DS8wmOjSNGiyy7WqB6oVE9p/giS16Qt
e/JImGhOHZ9LvKX4fKOs7Yz7IqJKeke0Jlmm7G/4dLtFtjS1DI60ZzfmhlW2AWOjSNFO22qiT8BJ
4qpZmXVOTpkt0DXyU2wB0IjTMz5W+r/86DYCWnwgpZujW3cMfgzuNoOorrV6yojKsI6zXdzwNj7q
NHTOKbcTh7RWgeXaEg0tHh4Ds4YxuaqbhPsPKAEQNX5Bn62syk8xl5DTIObelM3irDzJl4JRL0Uv
8XreUvJ4VsSLbtvukicEi6mAKeWpLlJn06n4LUozER4BIPuPST/n2zZqm1eZGdYn5j21Lepo2tP3
3H6MSQYXhiX9RxeZ8rGEXXhQEfuqJQcfVS/aoHlwoZBly03FKvbZ9bKoX/kBJzJSB81+chD61Nkd
M2UE94Egh/KMnyzTivcmDtMPX6BirmM/rXc9eGRKiaKWXLU/eNEuTGBGpbfmZJAmTXRht+mhKFGU
LVe1W3Hc9VPH5JYOub8nzcERRfMlFUhOFAApQFd+1HKErGJMzgUrtX5i+cAloLK67i7vIqBxLhdH
7JJeWvEtW8e7ug+8Z1XRHtymltjM6OIUK3bVyIFRlv1hdnKyroUdVhUDNZitdY9OcxxmXe/GLh3J
5OQYkxrL/um3iXyziUWDbxX5AewE5VNl7xMZ5qTNvgLRNXvCfv55KGP72eCCciYXEQiy1XxIM2gX
+waHJnnhsrSuDbW96car5uipTAVmhDCqCuhWsQLEZOC8jcWyUoEB0UHY+xyDGHCQ0qkfK9jdazZH
0KNyCAHnei6NU5Sr8TOA94FcNReP0VgWxLzHQN53ZT5cgimDxTC4BKeDLMG0kKa1XI4eKSsyE0n4
VBmesTfNtLvKqTX208iJRHw4qF513H0F/URouys8ROOJVP2wUncG7ggR9yvd5xc/CMqdEZjzmqZL
xglxS4x3O5zXY8IF2khQ3n3zPlGle4RwSjoiDqL6DsinpASlMXlHhaxJJTFCmNVow+FA+OEE+wrw
uULZEtbJcsb6qSmr8loEJopRaAzzYW5R4SAoRRQBJYhYustcnAedPZ8H13fR1sJebnKi89taUhjj
/eE2r0mYNHSUr3o04StDnX/siYocGTDrjczb8nHwIDyQfpcCYcNyHlDNioNVWhOBaXs81l7DQNPa
t3kuzCkCaTKeCgtJMiwr9zEo/IA7vxF1T2VhqZe6MNQWOkbz7AxOvmsH8ELp1GGuR/F992dKYk7k
Dtzs5IQAp2DIxa9pPeXr0MNfHKZsnha2HXm3C4YG5sIZ4qzrqIMVgdA90kZYqTMjBoitSeJAwZM7
zeRDSx9L2cCpc7bZcBPFLDva7ZMcQ7Q2ivqtKZz4E7kKtw6RqfBIJrJ9lrGhH7o0QBJuyvxzjsv8
VyabcsNVpLsOGcmcNPXst74h08r2r0gfm1AVO7J67r6ChQMgME6MU048DrhN1937dmHsGwcAQRrZ
4blwKtI3HSmM+hagSlKT0vLB5clqYSpHOpb59r/YO48dybE0S79Ko9bDwiUvJdDVwBiFaTdzHeEb
wlVQa82nn89iqqY6C9NV0/vZJDIyI8JNkJe/OOc7OY4pDEG60fsZMu1nxmIdfLgk6kg6QfBBeoju
0x8WAWyIeJ9wKh0zap5nro+vrjQpDJguQbFw+gcFQ9LT2o0MX2bUP/cFR02MD19SaudFXN7bDtsG
wcDSU0sK5rFqRzIzivKL5QG6i3LBrWogffKVQeHe6Rpc8BtsRAWx0QzrCWe/bwemX6ox5U99XAtM
xY52YBuIf7a3Ze5bXVk9x9lgBRx2qCgcG6KevpArafRR9GFMtpb7WsLjAZSQDyguPmABaj/5XiUt
Wd1/W5OWE8+miKvpzOtdLywtUGNN86zFHM7lJGiedKvrGZPkN+YWxjOqmfYahplyTcX65CTOEwyh
+aGw6sI3FBPBFy8V1s7MTRVElbE+w003TZqKaRpw+xUttfWk2zecta3s15VFKFSwEDqjXT+0PPww
dUGouwEm3orE7t44ZKaTbi7rWaQox2P6mlNS6utzROTyprfM+i2LW+2HoQnTnVj9feRppT6VYfdV
ECS86as4DMhu6k+azupsIxpJQDXfBNL6EeuAqofFBQqvfF+GaLdKez5oLa81z6qh3UQj3DoG0fPV
LBG6uHnHBBBSUpKBCGzT4hTSYa3mnF9Tg7ieVC/wGAurntgJlL3PY6z+VEpzfOYUYthBi7qltaK6
0tbjotqVJyQkjbiUX1m+5IiHi5sdGeMcKv+WHOyd5FlERE9CIBLFSvWiwEP9Ni0GiVrFgm4O8yWg
vZ3O7bqOfrqE7aYvuvIwt9oRmX/LZWK+Sh1qz43xHSyZGl4BxtVUvokebhupwIGyDFHcDR1bB61S
7vKkMT8jU7xndhy/OBVzrzY02FiIfmsUjPFouVitwyk/c8O9VtlA1pUdLVAdlZmVk8mXzch7YR60
UnTZtRS4A+2XyGGsGWVoWWai/Kxx2EtB8FU2lecpVz3G/srD2LXyOGbM42h/J7Bot/59UC91RwBc
mbJGmSm8NpbN27bYlXpZU/JRD+3WaifzcdaifY16GrerXOlEV5LyUk+ziucobJ+bHNhJqi9iT5Fx
WOT8poz97bXnxFhHqX3J0/puSkufme1JVuItLMvjb0eUlu9n1XlI5/I+ndrzmq4FH4XMd7YT3kdD
a72ocoW2WY4hAA2I60pr7lMqT3OD0lG8UnZiNVFIaiz7h8nEM0lklAhaZX6i2aCtz6utCfDezS2z
+FwZNx/WdJHZRjORVm1SSsGPZJ7QAukRSi9lTqptpxs4Lok6LOuAWdgt9k4CUpq6+nXi6NuusXGL
IbDlq5NkvRvFK9E0TnkbNdXTQ88tXWDtNFh+SrDANIyZhP+8pE/dYqNFLdIwPc3mhARunop9Xxls
f227eGO3TU+dd23QSLy9jChYvM/6naC3hLGy1DuHvg0cpdR+webiTYgqtLBpKsN2koRMql2cA7zJ
9DtaUoa9rbOUWwCJ693IWbidreLAA2t8TQc0aR0beG/Nekb5dOZ7bY7DF0H0bWBODgvDXtdpGjLB
2GWj3Tx8jg2fQe1KHlLK2NX3UYX7bgffONq0TZvxIRFkpU+Fuk3J+MYM7jiDZ97Wsi76MigvNbLL
Z4Tpq9uPK3oq2S0nukUd/xJTUYRxM7rSeBp+OKwNv7IqZj62NFH/JhajeshDObMqUgdXrsVyZBQM
tMowKmNf4B0zuC3i8gzoQW3c3uhIRIunZ7CI7alDd/NuKkPHjI8qw3ENaDNfTd3Phzk141fynLsj
sPaKPe+SGHuHHfO2FDpmpg4JRoTltZaUYCIiUxAtDG5htM3IMZI8HxACQvDbEDGnPjJ7G5+HcgQk
QSiqKf1Od8rTMqsK0MR+1sJDE0mlcZVVb4uA9T3q55Qd7GNuj+nBXi0Utzbif5pgZa8s2cBWaVax
PiQN44Ry3VKThkcUOQryZ53ARTIE69xdpNpfwgx5elIsWuJnmW6/GLGFGZhdZMUdU8bVS76aGXZJ
DuKxacp79Ov4P6ceHJ+2OuqZglHfM7gGuCOj6jdVUVCgxTDHnABUjekzvYUbOeloB3IHsa7Z2xjz
a+spz20GVEYcpXctfekxMZokCBWVPRTdbbL0Og9YwKVmmFm/tDa7+ZuNidVuW8uLRCytu+iogbZZ
Zn608N6zL+qbS1pzArJ0G4NEyRXPzBLN5YnN+2OfyNaft5dM+ng/EheibaDmKb5tTcsTwbG48sIw
wvGHFRN+SR+sphHeCTWsd2F8H2vVmyyTV6MxmUrYUIEcQ4yPhbpWNx26+kMHJXEFB9d71F7jWxcr
2rbPUgAmZTfmLohj061rJ7+u0E4fl26o70d7/dASpnY+476a4VNmCH0j1AWOB9E4bLsUs6weVErN
h7LMzGujZxawWOT+biQt53NKDGSkSzWy9tZVlgycYUojlF8q3yGQtTR+KehCA44D4B2tLtwsKoh6
y+UasxVVzTOxYTHKA2c81ENB61K36gf2dctjkWucBDuDQzWO5d1SNPaeVWEUgO79iMP6ER5lBZ+W
fpHpKj8D/mLK8K7i/Q8SbDLeeFdv7cJvSdDrwD08wVxBSWkn3whTu6Ni5blPB76c7SJB65xE9hMb
c+ARSG7vF7Y65yTPGH+GRMbNA5uxTSwy5xHxPGkkg5U67zT4tE9o4On2+sK8n7WSmdO6klGqaTey
gmUv5S6eMts3Ftv45vJH6FH3+kuHaWdHkx8zalLgy4zNDjLSuhuMQiVvrzJhzyhrHEinZLmWE6IC
foZ1kAFkLSTWrojvSqcPPQbl5r0YbztMGrt1axUJut9MokDOG2OIXHXQGP7lamTsGWKp16K0qytg
jOFuWvLqnE6xnNzRYbePwQfzTl6wYZggICd50/0qRBK/Yjgkc5hPEGaUMynYb/PieWXy9co0jtEZ
BqgTccg0imvd+NWEKiiPGKuw7LRgCOb9JZ0UgL8tKYp2bwyfYaPXXpuQHLkCZTmNK+DN3MnZSGrk
N/SO1T8MMFvu5JImCKZ7lH5FSW5o1vH4lOj4dPKVR3CjMBLsxrmXsb54iZPLh6rOljPWXcudart5
sSa/QZLghnV/NcNpJkZhYDFfC7dG0uSDA4IlnZswanGZ8JFRnoTHcmXKMixiHhCXW8kx18f8aI79
4g0SAgcDR77zCMJLKPX50DZd+cpsEWUM+v4KhdOxdOL2olp1sqWzzZ7hjPSXxQDWPS+i+KnS5W2j
am1+YBG3X03gh1/QdW/1REV+pAYlxJ4N1StjDAZtXT1PHRmW9BEXe+magyjGGwMRowc0VP2s6f0c
DMlARG4HyICV/C3sa6yuzPx5r6qc1cFjbCT2zJXDFysV8xayRh17VGHKtqv07h18vAZaz3TCrziK
rZ2KTyPCvD6EIDyy9BH3HCtL9IfTmS3GtHN6tQA0Z7fTSYu0OXIrDgy43U4ivwSCO48R/9kZC515
ix5ZKB+Y1dTabW+uZItxGEaKy74j05hlaI32nTXXk6oiFtCV0h+VNvzIivl2oIpk/qrQ6lwH2nfb
U0kxSzekPTV+uYgN8sdvUnLwiqzLEww9FC3qeODnyGPGfM0PY6L4NplZNW8dmpWb1xRKG362+CHr
4N/TNPvEU9fnudQ122sLbB9GErPHN6jn7pippXcjYi/ftGXjy6YlW9Ba2WxQ9LAhJ9+w5MzX2dYr
tjr99uX+K1+V+se8q5tClCm7ABSgY1i2Ne1m9Pp8fyDyofvLn9T/0RdiTjiOkt0QxlDnlbas9kmq
ccCQsOUECFJaX0df4ANT0E62PQDKJ8PDFsd/Llb9o8+P10FcOwY8CeWEnZ4l/sHnlyRqNFdiMrdG
PEs3IwTKhw6abv/7Wu5/aq8lU+izqlFfRnH/H+fks4Wx/Kv/95tY/O///Y+/7P7j96+JIvLe+/c/
/MIvGVEu98N3uzx8szHv/yZYvv3O/9f/+W/fv/+Wp6X+/suf/kvCGi3Gv3DgLsxR/7P59q9/4v9E
eDgkAP1fIjxU8WeBAe7GUFP5BwX338Xa1p+5CG9K7Ju2+68ybR2ZNn4X7KIEqRniFmP4t3f9V80y
H9h/Gd3ERfBHCx69uhRCEgWmWjoBiP8oYY7W0M7MbAB4nKGgWkzlifBV9I0FcldWudYWUCjpvCwy
XCdGg1plVnQSWoy8tsogVygT/ikGlW00m3uam/IjRKfMcJhnqqJXQLxNOwpycNyUrjz2NknX5Ae0
S+3WbHhaqCmE6Wom0t2xR9TgtZbs+pWNuhCT/coAsmMgbEUBifEaz4h23tvJCL8NR0+1B1lrogPU
NL8iW9lbtfZaDTWqQkO7D5co9CC1y18owRlFZgOrwX4xgwmwmI96Xdspeq7ddZMcKWWKDrNtOe8B
HTNbxdKzUgZ36Su0o+J7FoN2sJtEQ6sazb+mokkuOqWtW5n0RUYW0yRbVsqziEmXm8Sj+WOZ2JPH
/IRkwyKiOIGag/LT59GOQHXG5NQXCN6qGaqD0ZlHqBePArpShKr7qcrBG+fqrmM2dFeZg7gAG2aF
y1ALMs3Sb0WrZw+wFun3ch67LKPGMyJrVA9MBr1eaV4NZwFOPaBOmJbnkGPcXdhC7hGsazsaRzgM
Ba4002D+Go4PWKSdXcPQAGQG9j3SMMLVb3v7vZH6FKQTFLKwV7ZKmu+jlYN6apZmF9a3LaEdDUyI
1MgfkuiiKxIvrqxrXubQvmdOsvJ4VuWhq5k3FiXUGWmQ08UBse+66X3JSh92FlP4zBr3Kwbs7VRB
AqRSsAjvXelUlqgQx5AQeI9qnUonFsNX0Uya3xIWecmGLN2XZAFIV/Q6jUF3ok17X2IK4JDWdbeU
8mVpHMLntQVreVorAR1ZvqdMm3dFM7RHdhCpq1IpbGSv0h/3KMqckemcSAnFRHIQCFkigoAQQuqJ
wjoqTTMMT1NyUqX0HDGhL0hvgcVdbfjV4nQHjdniXpuW1bX1kFB5wCegNSzpArk372xyHGJJkEVL
CRkXtDtdOIuAzee4s9n1+REhzpswmrrdqNY/w96y/DZjjc6tc4u4bHI57yCE2CeLTIAjPkPCV1aI
3QhSaleqDJ1os/gz4egcOzpEAqGQ1wUIWCo/dPrZQ2af4t2z0OQCEkXySj7GozN2Hc5STE0Dg6tv
Q+ktGvkUSoVgIlOxbfNNNQawIabYdpNpBQpTFoGgDf6eM2c5lGEC0q0n3hw7120ZaTVb0yC1wNEW
8w3S8BLEY9Ndl1ifPbNVmU30dXRIlyalC2f7s4bDs6pinS0k4woJfd9FAIwNl6+bvLVBuzQi1H7i
wQdfnKhiU2cGZryqSQ6OzZUG11H6hSDnI02Z2GQAu4O4kOY3TkX1UaHJOnRttOxihC4yBZbVwyGh
AFU/VymrJ1GY6/1U58s3fgR03InoDL9pLURnqlqdiF5oNgbvfVvf9kIZe0BPgJ98dlgVB6zCzK3e
atmFTLhhj7IkZWU2a7v6dtrYYhkCde6GtyLtxcEkk/wiqtL5gMxG02/DhFWm8nOeucKblYMt5F4M
xFIqh4Q1qBuPeXmZdZZeNoIt5FKJ4VkjEaLOuHQIHkekS+rSBdhlTb/QrWLP9hGMWMTweigqEoVa
6dzZmbS8ok3jE9/Dh+SRgDDFUFkn9GD1Q5NBK8Y9+G+KfCzZ/zJ615wK05wCzi6EHVnSVAfMVOJn
kNdzxEeXU7e2AwGzpPggVe2QSaFE8gaxIDNriNMGN+O2Y0Efg2FkY6A1Mvna+xtKhDEPPtSbeTaL
rio0rgCH+4Ssgb3LUi/TdqjDr7Tqp/NkrqHHzAkxLnPwUaUX1Zxih/PWcgddHa+KbhkgsGeeNrDm
f6SqNd30g0OggTJEJcW9k5lJt9HQ52/NdWDHsyh6/UhWbvZg2/G070WkPckmfyCZAstFryWuXuT2
22xyvlV0C4eOq3qPR7UK2kSL7hwwv5CvCCg1VnXY2YNxTWPH2LKp+66mdb3vRExC4BJ+Fa1OTV/m
hlc31R6gNefAhPRHm2rn08qTu3AMnTsLWe6pZ0TtxZwovj2H/SZVmQupnXGdHSh+jH/gL2XV8p1m
DC8GRhZ+WGcAg0B3VBujTbPt1MNa1plZXZ1QWYIBuN+jUukRJXCT7rEVtfcpOwNv5dIg54UdBRg3
kE4jWsNdBOaC198IP1HwVUw8EbsRdPAoSKhINAdUn0mwjLxT9bH0abPkBUKg81jKJ0N5aBltbSNJ
JlLb184BPv9XVzXNzpiaHej78NdoD+E+TWDWYfEq941WGt7UJcQ6oanxB4il5Peki0uEAjpzrVG3
EWXCgV43CXrUcD9jjdtDYbLj0eqrHhacb72LIDvVy7Bt6IQfsgQi42p001524YdRpsob35+1jwUx
3hsx6pNLgKOJid3ISdaBOHn7FJGL4ZxnldCddboWYO+9O+R2EI4FfrRbH9OiSnSc5qux1ImHZRv6
jLXAFRmquoWQg+2+KIZAQbXrdQ1U8lrNy7Oj573XVdOMJ0sSP5bPb92MhAxRj2p7sV6c1pUIhqUI
HVob4gF7ahf4Zgvr5XpmEtwoImTPpGgnwGPZrrAloMIpB5jEE9Z11LHdEk0Z7nCDJQH+TjVIIBK4
0Zge2VLA/1rxJ/QOK5+pNbivx5HfQeTyJdKm6oRFbQuHWrL7KGb+jtvSDz94EGoReCGU75dYRMU5
mdR9XHJ9EUtKSKQZJThoHSZL+JV0f3a0PNAruIF1J6dtgoiYTKMU4qUGebrQHNxfDo8UGx3aLkfz
xDJTM/5Fb6P+TljGzhNV5f7rL3+yhKZJS1p4+wwV+Yml3bqf/9RlNey9bN46UbzKUHkxKoym07C5
Vr12UplW7KylgwnWdBcciw8RsllEsBHKXSdKrlVfX1PUwF5o1j96XZv3E4k2m4qC/pgbLG+1UowH
s5JawNHafRh2yNbUjjS8uMnk22VFdbASYNa02sDQHERT0VvaK+bGZusM0vGjkfnhUFWlK9L5xn1f
mr2w6/nDZGyLmlnX4LWiQ7Vw3nELdRo7FHGTWhLGctHU0Qx0JE5ZWyR+48Q9a3jQuuFidxfbyLD3
NfZwWfLG9DFjZEHEI/0XaVxDUKxthwAIxsUycj1UVQX8DV4FPms0eWM4fOZhzgaN5tpwO5GJXY6l
Zx/mMZHUFjQobUQau4mldYrK2AmaIdI3xRoXvjVPBAcgdT11vejuh7ZdgjbMJqwwzsZMhsQTgPIJ
U5hguXcg+3YV84mdPUO7wwsfnqfese+6sOGxgW0df5Ci5lsHq2MqM0l7LyYfNUntm0v7MwG0QlES
IzVYi/w6LCVmAINlyJE4nPuUNTPrEjU/CM4WJNQCe9fkGPG9suC0XCO1P06Q+jwnNAq/YTSIV7L7
SWGS8WRIJ5eBLC+XQXQg6DF3ExaHfYH6hX09pqNBbVsfQ6DgVlbgcCK0IgilMOoDFvzx0PaZ5caa
bVNfCIOpoXbh0/xZaJHxtapThKQYi8bAzMuj2G/9hBYmmNK49cDh1G8YKpuLFYJ8NLRaPg28xH1j
lxYye7aEc4psgTVOv48SXF2OATVgbZtHNH3OZpByZjOYJUHDBt7LB/JOJqvH8WU2yjbUazzveVGe
4K32Ltk3aLhGaT/UfRxuSx3JvNGt/f++E/+/l/tfTAc0+qN/Sl9/ruvv9t/+59D17R+jPv/6J/86
JdD/DAqHcYDDfk7aHDB/s3SrGqMAAl5J+gTDBf6c//M3S7f9Zwum0i0O2DCkxXTn77MC68+6eRv3
WKql2YZq/Lcs3ZRRf5wicc4yosBtSp4oYyTQWf+AcUqcphb2nBDdY6U3Lm3ZBE1YzEdAScPjos30
sDbZXyEimpONNtP/3VNqY0oBptS5xubL2mIJegGyHvqwXEjVKSNcGHVE/4MkkMopc2EWT6xZyzIw
7ZD2PwIoXufYxsICVFCmIS4AoJ6CLKRpT63xGQAIxi09Y23hFNeWPoROP8U7LbLFw32YuczHgYqK
+qdsjEDOJK/0BHkduiaR+3EYacp7UX0yyyUkzubJ8buHzRVdPvTTzcBQJ+QEsUe4bc5A84bwfF0Y
g6g6MPtSth47sVI2RW38M+YDYRWpk9qJ/SqWRe6DL2G+MjQhOJSW1xHd+uAUB2sypaGvLGwLlVaJ
drWqCE6xdr2yqpuCQibwTQUlUTan07lgIZ8CRUPqZus8mzRC6zxEGLoPppCyqU9ZmjgIx8zYqLxB
AwTYaUREm4g0znZ9C7ObbpkQttQDUIPWrmgjqKcRa6tEuxTKvLrmmLO9sEpbuiyPukAz6fCQIy+v
ddd22wzNmOkkt3yaOggLuEC4fXjmJsgMapFuM4LdIRV3fPRDarwWanRSzIUUSozLj3U3P+uxkftV
Nv6IESpt6OEsX8hF9RDcaGclzSav7huHdd+sH5OW2tOU/ACujhRlZjlwYVFBIKVj/GNX1XumD/Op
lTePbmFszRvcdWCftSbdiMUQEAvzGSBA5RhZwF8yfcfW4WqU9HFFwiN4Qot7xaxeBlbTsCQ126Ag
Q8RVspG8sbDh4EYa1/rMLXRYmuyfnCQ/46rmAA3rY97cFGq4pTbC5DuCX/mNVJo0MHN+JrQjO+Vx
Ja4EyVk7LewUt6ApRFTY/5psVA66fc/q6rGdi+d0GLeozPHiaM8RMie74usMa7GnX9ADkiQXjPf6
3YpOn5a3G9D6QQZGV3FL62Fl7giHSJxUGwkmMEyvR024yR37gfSBdqMos3Fr1CwEChmbqMSqHpCA
4pKuwxAitxAeWs1r1CMurJj0XGVTJc+2TJZ76oj8ZJmWuu2sNn38/W+ayY+x+txDMsogu20OcCY+
dSpl17AQWUb6k7O0n3k3dni0I6rOJh+vVLZ3JuRPypo1CWjncE5ZQmZbfTbSAzF9PUgSHpbIHr8m
k8lhGBJtECdkPCHjq93ImPeyHVZPmJN57fIs8kbCLS9EjT2O1fxZ9p2xKZruQ3PQCxesjz2ciQS5
0F6/k5k0EzapaljoRmJVSFvTX8BEdWgjagw3TSO4ZzRUM4sCA7UrgesCPcXIlVXrrroZCLOE34jw
Gw4cGnmvoyvmS8w3RdfRHaTL66SYRKBNctrj4SXqr5WAQZW0uIvM7IkgRqZRzU0JpZGppoMS2Gio
2I6ZVn5W1ahT1Q0G65DICaqILRcG6MsgrccSAuCslj/Q377IOUZvFq7lsUa/CXRfG/eIXX41NveX
YUfHSGVYy3J2VwF8PlWWMd5VdVn72Ro/FnzpSa0cASAg/VLMhBjwId6IxXnpyhDS5mSlnNUAhuAU
cfTWvAfHGL7q1iV2t89/2wff09clpSf7qTPnceb+s6nJM3OuwK5M8Usu5t6Y0MhQcoy3ais9UNcd
K4TheD2fKgdRc+ZyPECSatAMsOfomO7Fhya1ED67c3uczhnxonds4YMufKeToMacd1hFXFU+ZRrd
+zMx5UT/9RKcc+rpjQdWPjDVRysO2vzbjnwaJpFBE2Y1X64fZfa0lCSYMiOK4G644fDEZI0SdMJZ
x7KmOJdDkF9Deceeslbw4HtC9/IiGAwvbl+LHzoj0jLI1Q/a1aM4lyrb0XvtMbU3WHsTvg9nUz33
uIeBD42uM536EeYFVRkPKHRpWKuOxbQPL+Xb3KM83IMnB0KGrjBPd521Z0Pa/ZJ+SWarvql6eoxL
nFLY3yk679fP14vRHPlhRrIXqCjRuYBMEKMrfpRntpt4v0x7u5QB2RqXmUUd4hP+ywbXxetouOQe
pqRSVHez/kN2V7UNWKq50iboSCibKdpb6/PNoVsyVIg8u0T04xA7y9ONwQyvej5gbOaZoHz2EtY6
wHE2zYOkmA0q5Wwbn+qbse4FQlpY2PHkZ8YZZTwkDc35buCwc8yKyG/Mnr8Qc5p9ik4ZpHmrvubM
vBhkamRR59H9gFGvXQndgEZeA3MmNmU46NO9ienHZgiVq3Jb4YcCKuzq9bNePS73YDn65Uvkd7WN
oScUnlUdYjAzqU50l4oBZnG53foJZVDizWVFysIPx6A/5IVEvoLOenxEq3xzS2xHxccyRcriNQG9
j2GwAMrH7fDY9tdmuXbKTpzHjnkz7pmABshuaZ2O0VGdX8H7J7fW5nYBr4VrQrK6V0IX5LHNtV2e
4p8kGS7AQ74bg8s5+wDU5iJMXVLMBOp3VXDRVOvZrOCpUC3pwCtaHPS/cRKmukXeiGWQJv/FGY5g
3109KXc6Lg5cT36Snpx8q2uwCz3AUvRGW1s96WgXvejQaFvSYQ1iD15YtC8IvVCgZrywHaR3BsQS
C/S4M15vH9JHnLs9R3Pm0wPnfMY8NouNzM64R2gJx6/ceZUIRceddcRqWFVMkjczdtzkybDO+gjr
iigujCk0r0X1jLVp9hh9yXbLR7E6OHA2ujw0Jgwcfxq70/CTs11LPnF9FxwEhJaTY/2jl3uoGKIK
xpQggRcd5WpJqlrevqii41lAnbhpi6u0li/1luwqmATtYyKzdRVSPOeIPaVHrIKAt8LvSLGDCZT1
0ndMw95M1WZ9njoAFq1XFNa+Epnfqp69oBFjjeASysA6nGjFB3vwEQkwKXq87ezD4OaMq3F6HdM2
qLya3co9E5NY2wvDx3lhZu586J+Tky68dLmPsbIo8b2mYJ+Lh4SE9v5pVvGNt+Kp7NS9ujI0nWvr
3DviPmfE3PI9rOKscx2t+tYIP9hJ76TqVvWbqbyzKLgztdeWGJMV6vtNg1ar3KWMOAASPLVWtc2T
zjdKuHnaCCQ8+sGELGNSWmIRWzoyT/KTlt85443GMuAbvGnmCeZknrUppjmYk1sX+zgwj4+hX0wm
CiWgH8SrnOwu1c5N7YRIFfPywPYyDiI1q1FstT+z+QfTfeZdHbM7kuH8rpAfEiWXA1KyILBvyLyS
FIiq9SYTnj6vuXDz+yHEUjC+2MyElAuqmEb7lTnfI48a8R4TGOeo96m4V7MDROq6/mVR5qG65F6+
pAVz01d1eVvxajTbpKPczQH2gTnPxwcBQAjVc2Z4ui4ui6Wf7DWiimt3WEKRYkVhII/ilzCYSiGE
kfoWgzerUK9GTavxXRFqrsyuhMrJXAuLSmXuquQuqS7ZHLsN8Jq1PPQll2eRJv4Mpd14KOoTyGS2
nifS7DiiOREW9aVJ7+QtDmj6guIbg5qBUruZvvCHM1Y74YjiqSiRRi8gXQNTQZrI8f084oCsX7lU
NS5FWPwo+BfyYppIc23lQWaI/dz2otnvlS6Bo2zZUPoMRlus8xXhq1flZX5O6qc4AA83rY/x7MvC
V5urgSo5Zdr4frNstxjwNuLiXNfu1L9P2jdfDJDTbRUehn63DH6cU9Pswg9tOlqnQd1MTmBV1p2D
poEZnjWivAPaE0qvUepL3gwv3Uh8fXrPjOmObG5+1k144Sykm8RUJBOhtP4y/bTH+sRW0Ndabj/R
PDchhX9jezNJUbmT7cL8p1jkVxl96LFDdFL4LkEjOGBasGXbktjnyO17HWk995qN4ewWCI3FaeVy
v8VDjadRsKHpsEt1kvF1llzg2eHpaojVpphaGSX3yDQZRYEjMCoXa+C1bIefqiGQ/tZ3SJZ3nQCc
tOIEaDhx+Lp7TE7DxN1cWhb2UvEaFQpr6BVhvhGMyNIj0koo+5PvkFu3y+HSl91H2yuan8yl32fR
rulk60Iv3NVp94ZWEX1ORVQoullzFQYEv9FT6MFGS3HcUs8Iem6Vj0px4JUU3qgI/c5ReHjoM7os
0Izj07jq76aAKlA684OKT3p22l9D3xCdzOBzQbx4chLSrR2jnV2ywTnCBy51HWvHvkfJv8Pv+tyG
IBqyzPgRDaaH8v7DapafLF9nrysQaPUm5uMaV7pgpYDTCdmMiu8Ko40kF9M2Cc8Il85fG57tsA4e
UrYq+AOp+wcjpo+5Ddn1pub4r4UXFV0EUDfrr3UvvpBDUWuExWevrKdlFA9rXyIG1klbc6ZhgvuQ
vMypkx8asGcbdgPsTFp09X05HacU+BgoIUJuUvBmm3wAgdqljdyMUTSfKtt0vIkwgCOoSsNNJ7bx
WcJiQe/k2yhK9UDoFX1gY2jOlkz2W5hLkWN0ko9DWlOd5HiQDNyFjZUScBFdYEASdVbu+zF7hyIe
ZPD3ODbAUIj1Jam0oANbk2nrxRwbIio+RBJdeW7va03gEPHom04WvR4GLe5QbUZkNuE3cyR6VTNk
b6mmCB9s0uu3WuF4ESvkXVjZ75a5HEOtZyQqC8cG4qad44aOBGtfDsbBArM7pnn+quF2Sjm4LCzs
Whj9NK3K/Alol3qwbieymtWR/WvcVA5R8wunaGtQ9OjLYL5VYF7jzRJW5luuZ0FZIgzLjWwJuDW2
jkHIqsgrDsucwe8GemocZIre73IzFO+sL00/hNDL9IDsVxgFD4kJSXfI5o9Yb35VdFiboZt3ZqlB
NJ5qoLop2WMNLiiuEwIiuvqMqReB8kSgi9KEX9hZsU7VAtAYMFD4ZeJ/sXcmyZFjWXfeSpnmKAPe
w0Mz0MQd3rJxdkEyYgJjMCLQ9z2W8u9Bq/g3pg8hmSroSZHKMg00UJZZlVVVRsLRvO7ec77T3qMX
lJsUYDvu5IE/Ok4YxuVMWIRGAPuXFs8XCJamW4PsSZ4qChueqSSbL0V+tjOjpwri0lxRJaJ4Y+rj
Xot957pznJGkJ7QhWaN1Xl2yZFhOXq8HYk03qiNMXMcsuiVmkEUIgNt8FY7Jda0XwmtK/Q5a7y1C
Q6JiivjQ9Gyn2FeYQXzrhvjiTR83YDC6p9weXopuvsO7scp0lioEziQWpvTiMI//mBLpGXocAwTR
7nERvbb07JlksteIctCW9kuMEddyCSxvkIliVgWB5pT1HfxZXGM19SdnwodVleZTlpcgyHq6mmXc
34MIpnBj80ezNE3HlbmkUIPQStYcHN0VbK2fiZMReTPSK4JC/b1x8pemHXqQamTIJH1oXAwabSVD
C+1radIqgtRx0kbk1RgAmR0rRV6ZGgUJQu6wU/QJD0gyj2phKoXInQ85GlL862GxD2MCUZ2B0JUw
5Js3bABUIgXHKBdbBnr9TRs6Fv4zOS/S8/uEc/m6Eba1nnX9Rz3JbFv4zZ3vk0edDmRKiQm2qpHR
sS19VEdu7HCMjqMc6VyzbcKO8wFxpU18bHEFzE67lgpKpD/Dgxn4ltdxHf+yU+VcLgYc5KWE2sGT
+IEs4DUvenIP+/BOggIkBI7cPNR0rC5NIdlWIe6gzneVgDcu0E6s2yAjcK4aHmD4EaChP/phdqTn
LMkXKskVA1gzoV3fTZ2frlODCUDO4hmPYglHWlf7OTIeyxoF9Uh+GTWY5Ap/8YMVtGy0shrNIyhN
qOfRr2mMrwTZHswY4rnw2di6i01yDFDCLHcdCi6Q8TeaYzTt49h6NhN+sVVYKXmOjfRwxpIBVZKL
yyx9CEr3YbbldRd0Pgyu5qEpCXnRqxQjeDpNmy7jzRbWPA0Q3fh/oCUAZap8Z2u1jfmsD/prPtY1
IKeRqU/HXyil8XXoxmciaBIvEA6GPvQpOcw9xlIW06HKMtyjJmqkHeLf6KoeYjBBi4fFQYW5rzKr
vh0VSlTsjN3KyaNwj7yku6yEbXzDKDZRfvRJh3Jj/bFkotuZbhRsNZcy8dhG/Q0LXbHLkX7ewlOY
PE3UsBVqS5akvaAD4mQorgTZ1J5M6V3NdkXlgebq/8fX/h8JIg2LVFdHN2gR/O8htv/5H037n//t
H/nLj39cvnz/mf3j7iezxhui7R//nP/VBLEUUllyaOnr2kSO/NEEcZn3ddeydClZeP/VBFFwbZXi
fxf0RvD+LJ2L/ymYVPo/2a3gpdBtKczfAsszgeRHgkl2gQvU9c9ms0GnxXHQXBsWV0PU+bbZTF2j
GjGpcYSQMOsieVdWgeMVOuFZprmOHf+gIQ0ybG1rlxjKJRsCs9+GDsXpjvITiulLAmSRL4yoi0pg
Ziiu9cL5Hqn+Vzy6W01znrWMsCADwRkyRKs1TojZNz5Sw75uL+qIapUc2U6XY4zoybhASoMYipV7
ZcDC7iQVadYGze5e9e61pf/ZIBAKIP0BSBrvCiAOIfVJTAIoMkeyO+0HQ5AV4EoYGfamVGpFWOTW
qfPLMg2O5LxSzqucvTObzznrex1lV0DZvpBIcQ139YbU2J0/hMor8pFAzSVbgc0Wkv4UM2DpiG+i
eelF801FFZab6hp/6g/ZpBRqkmuAbetUUSpj77XEqDnwdshSb6ETagkFgohzdobTaWI+r4tha3c9
B/94X0zta1okFLCtXeYHHuQ7TMwTOYWRvZcqPA7BYt9ofBJvs/FQEqBUgd2E+fOrbUKvmGgRpVW0
6wi+2CY5ZcI68ikQxl9spm4vTXCLlAmltsy50ZqEzo1Tgefz+ZGRuzNEdwxoINORajY96wnxdCbg
bJxEAX3vba4l3zg3HZHz36sUZMlYuldpFv0a9ODW6IHm2ZRlKehZ2YZ7PZZQDdbkv/sXQ5B5NICa
FaX4dVyCRmaxuyt16gYm2z/Ugc5s7KywR5pIVdvwxZd4ML7WkJ3IJovvs4wJnLjR19iPnjQxnAgd
G1HQJWstth7gJvKQk20Ft7aop4OTlis/NJbi02WhOucIHenSsEJWRtBPPigO1+FwoXXJCWID+F6Q
XhTj0cfAYicIfvCtTdxZ0XamQNZxyDdwA6cThQp3KL6xp3hw21R6wxg82RiTIje8xpDC6kL1l9iI
C1doa9RTW72aWVWq8mjkX4h5BRsbkpwI3R/Nn5h8VCswWrv8UGevziSuogbm8BCXnhLPvESSO2h1
yZTjMqZaTK2UsYtsNwz5Y283v6rOJ5t3whBVrXVEihxSQ2LIYebZ/hWz3DFuswvN5fuTxERsVJU9
dKECt+UqAgeC29ai2EVRGh5vaGp0Vgix1zJ5UXXTRW+3a1PK4ULGqqJ04Fy4VE9TFexl8iML8dUY
y3aI3dwqpOo19fZ4MaHCIPDgRrN+dSIqL60Un1MbU0cJY6xBjQFmIIuIuclq/BWYVRI+1rGgFt3q
rmfgOQ27YKG0whpW8h5D+0qJ3Kc+6hJ0oQOjHTjrhyTlTXctXCyZ69uqD9lAudWajp7ayP4H0hX6
JMlhJBdu5KRcZfWzmp0fTRqc1NRGG0ND+VHHLP3ODEUIjFJBmuBsmTu96zbl6FzF9nzjko9tjGy+
GqruQ+c+YfP2+lQ8aVlxCyKItk6wzmxzj1iZI2ZHuRja6jjcC2UdzQAne+r/ivH8TCVZk12/EGZh
E5MTN5dio0l3i4hybaoYUER3UermXdgxE7g5DTfiGPztUCebBIRaOOs/osF5mYxi0xnV3q6hfOoU
QPvBilYYT8oFnHuFxZyzsoOXTTg/CKk7cO+8YIC6vfNqUHjADD6vhN6thiLbGtOELqN+YC/CdocK
vj5RYW7JJp1ir7YgQ7aqq9dYttQN4jZ6hs3R1pNnh84fmXjLnfUnZafPltYeEnCd6ay+WtGwMyPj
ngS4O4guP1KZHsNA8v33cwA0sxlRqbIlz9yKpOpq7OEN+NeuM4AxzfqrxgqOk2l8gbC3z4puGy++
zwyLTWOnV1LPd1g9tlPvPifksQh//tbRHNtBVNprbG3bBr6mBvNkJWR6oQqi4TR7tg49mekT5x0N
Msjst1DcKOC68lEPnE1dzBd6676UpthVYvgK+WSHk+uqbbWUeY9iiO8/dmQU7xAL4aUR0Lews5G4
ceeTi02bV+xmR/+WdeFzENgMoHbj9tWdpIP122+oqhcU0185kN7WQ7id3fJm6MgPIcYa8+eTWeVb
EchdW4b7Pq73U21cWEBw2gDY6UBlSNh4B+C/xN3M8Mkf9VYH2wihcPQPnAqPOrRcQl6tr0DJrgNf
sbItIm/g1UUxeVCb7oox/pqG07fMrKJVPUI3ZJv96DQ8EAP4UTCa3x1yHRfPtx/Ep6z1t2FElkIY
QtGgaNBq2R3OrKuAGuGYR0fsXldom2k++ISZT8HLMMPcTAL/VYeauSUKaD7hzKBdQLwsYlHp1crG
IOOyNx7yr9DK/VWRudR4RZhv6M/uCCEpkeNGXwuE42aHSa11PZM2MED01mM6ep5iwo70Tr3AGuar
z++G3NyBQbiA2rlIzlJYw/7JNqtDbcc5/bZ2M5b919F0FQeG+m4qbAibY7qm3puuSU2CeZWeBh3D
6KSaHXaMTSXtndGRmF6EmzH6LuvQa9TXLBpPmRU+11IwCtRVVltsLDjJk0S3j6dxK6P8m9lpRDFT
M86bHw0et67VfiCjtdZmtyBj6/ZlNsyrzh3xMRhbjofdCh3nLnHHU6prNwVHEsOKbpsJrFzrPvsQ
MLwpN4gCAFRqx1hCI/1xsLsvYKHYzQTFiviDewkdJVhQ7Dr1vGDJxAnsg0kzex1qCAKd3n8GdPJF
U+m+oIkxtbxLgPaseBr86xwCCcM9OrZzfFPludh3fB7plNz37ZVh3Ngt4Z2ZgKNfmqHHlqteqR61
fcnUovuXbonvLaNANubjT+LTYUm1iLfVnBy7rkdvUN3LlsnAwFKcUOZBtwmFKtDBRrmICmplvsz0
S5MIoFsPblwHSO0ZnKE0xu5hIl21ZAMqYAvQr5FQYKGYlqSRWUHw1M9LJ5Ig81VpdEdgwjFnMEnW
q88/uOITCq3HOuv2VgtWu9IhjqP+nIN9btpQStRGyOFLJvSNUPFtmMhuNcYSBavauPG4TRP80yTs
6O1V2B3tbG8nD010zUM+ERxL2camRmCQ9Dl9s2FfYCe+Jzed7y+gEFthsnBKa2/U+oWLySNNg9eq
psqSdQUFj3xLuePK1MOTo8UPYcOfD5nihRgeXb+9zCznImjj+5im8zyMIxf6qREEA+22TX9C+/vq
hPRzIyr1E9K/cDfq2kVgXZkhdhurIz44ZGoCrXbv12xS4dB7NVGmq84Mb5AdUcqFbCHsi6H9VnTm
syG06zAYmTzG7z0aktG/i8yfRlP8SGIaFkZl3dlCf5YmaUCP/tTTtrJucA/DLUueumG8h9l0D2UU
xpcgd7igXSzSy3kBoLHBjRMDRQsptLBPOrM4un26TwE9p+ZLaRg/CeU88GtffUStC3QU7y4SmLBt
Lgg7P7V+94MEaQKd0boA0K5q60EbH1EwXZnz+OCPFgthx2Y8b4MnAwNSaJRbWGLfJy24qCfAXKU9
P7XEhpr2q5hS6gyEV8DSz/LrTEtv3aClWARdjn2qrBGVO2Ift0TQjdjErCW5uvX32Sx2TubgCkqq
e0wmq6aaMKXrp5KojkH/Ag5utfgXgE6U9ELASvlfFAAvKh33fLyrcNQz4g0rsJ1+fFurcOGMVvvS
lV5vYBQQfDVoa75akhwbAo0uugmWTRZeBgGeFJMQqz4yDt18GZpqJVz7MmXNTE17wyL7w/Ul+n+B
Kf4ewp2JIGCpjhONFCiX7SjBFNRZ9gHUnFr3nACD8cQeSXvqVISSdopPfRHPniND7Eidg5Q/PSTS
hVA+Lt6ijBJ+cgO1Eg/nvm9eMiCleG3JyvPseCd6ap5024yg/l7X+YPj6mv4hZeJga60t+4xcqV2
eKrmy3Gm/zuaB0kHM7gz9L2viZM1VdddXn/xtW/sADci7E9d627HW0IjvBoNlJrAjyPSyLnO0vcU
P32MFV0NPBv3hJ88yOix0pOV5JbYn1MdhzxCU8Pu9PuFEJXlQEcxTzR8/2qbWtT4kF1V2ZbgmKvK
r9ZWFW7TZmTXzZbM+NqbyH5omLfRUwgst7N3PfktbOq2U9ZtHJjeHbleBrLotQn9ABmVV8Q39KPd
4dQGP7us87AdXJljd9TxLji6tofAcEqa8LKlCEtAHHNzTX4D9DtYWrraYVSjB23KzZDot6qWv6wC
IdLQL42PVlMbixEO9rslpR3vcwSNwEAbMjkHQWk/bl8LDCarpnTcvWFULwkBe3ukxb9AWd9WmvU9
qf2Ug2j9LQzKa6vJftq5ek4JLeckwHSb+qce0DzK+eA+7Vl6oQ1fWr/JIDZYp9Ruv7uzdkzy5hSi
WBCpftK14WjmTsLxAqa0Y3XfBshZGAmgCMH5Gzxp0t+ckdkzhyPLrlpkHyDLA7QNDCRKgqEQam3g
eFzlYqbHDXOZ7ivfVVwtrWZQBcKcKJfHcFnr9KsT6Hd5CvBp7IjBSgQoNrfvTklUI7JB2rOqUzYd
fqHdJh1hICgtsP4AC3QocKf2gfrjTkt0Ctlue0HuUHh0TW3Y9mb9jHv5eqqTA19vivJytDdBF8Tr
yqWBGzfUU3E1XwC/JbCXNofAorTRR44LdCx22Et+6foSb2b71NtgDqzHqr/QYZsCCx+9qGjR3YdN
tcbDfer45DRplheaaPdsBbaI0kkAm+/wdBLAqj9Mfhxto57qfzb215jhK3hwTXwdk2xHtZ9ut4sj
cjUmtYNfsMAGg+rIyw0r50ei3Y9i57UM2q+Z5lcer6rbBg0o5QiByxjgzJqc6tgZ+UkkiOOqEOdC
2vrEmITJrZ67kJObk1TDZRBW15HQvA70Nt4CXHCGvdCtLPoYpDdYfnbVGc1pWLK6yd8F69ahuMMe
dd2GM+V1enZbXbXrYqyuZ7LmVUVvWMTXIajLTW5iFOKvNQCtDegXjnJMpeganimHMn/nTK31zp3M
Q1O3A7jkzCd6Jlhi65NvyLeuE2c4ORB1iU09teI1i7sDFQoW5OYHtoKnKIZPHgewVCLq0R1JadKd
7vy8v1dJ9FzOzkXulN/TuH4x4+GBIBqvMJIQT8vPZir2lp15dtVuMzu+yzImftdFyDXkGUpXsgFm
61mP0l1lkq5S0LVm19R6aYTKL3RwEQfY8CEiJH1/0mecpa1CZ2SVtPhcbTjZLQGXZDu5gYivXMUk
L9kXbCMt39djAK83YrFRJk18NwpvyKxYpBn5VahHy2qev8xquM1p6qyTLGVhEOVT1vk3daWRHKlZ
5BTGW91X42owTQIe0/ByQE6HUNFPdmFeIuG1nDuFBWmlVViDQI2ZOLr84IArcvY0G2BWmvwEgfWL
xNXnzMFho3wkG0adLvRMTJ54BZo7aM7hepAZVP5pYo5M1b1lUnYm5W0VSCO/LHJrw/qZIW6aMScv
ACp4wpKSXGjuxunb6DDMEEt09BOmUD5LQzt24IELQVmGTG2mt3vyAUCCRzsFup4P1yUySw/x6HbD
tpwSSMF5dIjdAX5cc6oI8B10NK16eovX5wpQlPD8Du+rpQNxSJzk1qqLo2NLRUpjwEPKBA48XHGG
Vmlrq6ScmDOpV/O0gcZwM5XSOhJy6xWhPFBs3SehUvh/ZbavihBaeh9sexWw1HDwXDtu/WCkFg3C
+KcckNiElXXvR8mhNd1DFVZfUhdkC9vg1TSXDz6nhxjp4V5JRAeVQk7VWc8lDW6GWLEXFb27Md4x
WOhbDB0Ex3G+F5bz1M498jVjV0qeAzUnYl9157ZSw9OQyGRrm1CiwIhRNqySG0OSBFX59SJ7wvlS
Rnt9CBD1qNOgqXAPiR+OnIUx0phuhiY/5Fr9hSjcHzORFPT10N3O7QPz475DfrgoiEbXuW209tZu
In9PYuaLXaTUJfTpmwxdCMdZhFKGlUSljmdau8BJ9mMlj33hU/HK4le3rF6mmOl2bJ8o4WIuYYPn
hFBdG/fLmMI8MVm+k7neTIrtKTDUBsgf6LEjMliU3B1LAlCY7xgSf2KIRGcZY9uWxca1klvfTC6S
hjiflC1Ikat1lo0DUhzIXLrts2FJb9u2vtQxzHhCqw5Zj9DctajC1uPMpmLOv0MIelC9eZEF43Hq
6l+TwaEwStSXNhcltt40413hP6nkDy0vjJWMhpsO+Gyk2NhC5gH0S+bzqrf7bSPtU+HQJFyggEQc
eZoflevcVwt95HJ2m4pJoz9qk3GyNIwtdW9+j2fn5GPtK0zS4aPmQvRztR3VDNuk1RGG2OumFjDp
UoI5FI5etLjgNNgiF9qXiQyLNssOQHYeIoK0pWUd8iXjtLXoXVXGtJN1fSXBsJt1+RX6O+hfEwId
9LTONVkkKs8s1dFMUOzN8tEEaI4FLLhwy/h6cDJwzkWxc3I0TkXhDliUQ/h37F3kmLOGIxpJsm5J
oiKdha1JxHwhoey0AOc1rT4l04/Y9gEis3sp+Jxrvd/0lrt15E/bHnDN4hWkBFM9Ks395ooG62Vu
XXVD7flC3/lpeZv2FSwy6nq+fZVNU7TO6t6rRkxiM5Iyh0CgFrt/UBWUmdytGab3g5Nega9aA64l
CUHfG3Dpik4+DQZk+8Z8zbP5QnTzRZl36//LQJA35I//N1AfCM/JwMYsA3wDR42w7I+tPV0TZS8v
f6I/3v0n/I/ulrD+qdDxO2hllFDS1QHCDD+b9r/+FyH+6RDsx19EuwrD+hcHxNL/CYDBAfJjKOlA
rf2Xw0e5/8QUCD+Ev0FKocu/RQN5G2e4/GooNZYFgk2gZsHo87azlQYmIFa/cj2nxvDJdC33czNT
b56g8ZR9k+5YeerLOp/67R9twXeyFOncvempLVc2FPdO6892EIq8vbIqqyRIFLZYfbLnDXaeFpyz
6pF9jrP38aWWKPM/23e/L+XSCrQIQ+C/nBF5BtVXvZHRaBoitCJh0FFctxqCqRRMRabF5sDp9gtn
IZR4cEA/CVpfmoPnV4dbio2Kxqfir7c3WgTAVy03dD0onXJPeQ8hs8Gw//gel3v4y1UM6VgC9xdU
l7MWpdlbs/QTNETjEL2UTZZtOj+hqKlLGxm6HX3ySN+9HBtMJZWUsGkYL2/st1EF4T/jQfbmlOGw
RnBSLBsJe25qb66reP/3b09ahqUjKzGxoZ1lixLxk9W6bFwilZDaF0v5qQmqnVbhsIVZnX1ye8Z7
9yftBbiDRAPQ6PJJvf4L4tT0QcKbql3c4mG+jUK0+KlvExYtRHmcGm3eI3PpqdgB267HQq2iObav
wHSgzB4alHfK+mHzN69Hi/N7ZnXDJw/kveEjbYx5YJ7QqZjLwP7jB8LJdJYKm+vVHQiMMAis2zoz
8cJ2gb/5+Nl/dqmzZ5HiXgS1y6UG8h0PkBZQ9gYyulEYvj957stXevYVK6a7xd2tlMu5+u1dwTLr
4kHQD4JaGOzMOUemMmvFJ2NlmdT+chXDIDpT4g5COvD2KgFKg7bEg0+BgkZtIC26CaLuyMppjE1p
DtFaoXz89fFTfGcS4noMGYu5jps7C45lMoS3QSwPOuBk/mI40OikFUlvNsbxyqqHnp4XBffZxr+X
Q/z85J7feYkKIZEhFOQpLKNnA0gUmLHcQXHPE+mLTkjXx3WCgCS2Krv8+E6Nd69lgw7gio5ryLNF
BfY8JCQBi4ntTXaXBjAchEIM7MY0j6vSzPZTaPtkW8XRtcJAewDoEj9XEJQPfBZ3Ipa8EN9+qEFd
bz/+be/+NFc3HWULx/jLvMVaC1eAIwtbq1g8VhNHcCiPYEbcos8+mfjfuxYzJC8cgy9l4LPHUMQ2
DqkRoWrnZAgGU8M5xkkCfrUrdx/f1btPnJRhXWfuh4Vwvsa4mAN0oyqhsgxmca/sEiZDTNsJiUV8
X2UDugSSZa/TwYUdYAxqk4ftuCtjCkixE5GEmiduuIv8cLyc5m68/uTnLR/X2YCz0A0ZDkBKy3Ct
Zdj/MVnpKirn0gl9r9Zy/y4AdORpNEO2yE39nSUAwNuao680GMFb6VuPc1ultNsyKN15U/79kcCP
sVlMbP5T/y32+ePHhD78vyzIl4oq+cx+jhQWKQcy9aauPvkCjHcGvcVgN4lVXl6LuXwif1yLbodW
UMX0PSwV3+1OFfdjlWrbWKuTO9durOu2dUCxGM3XAhXRvXREfoO9NFtNRohgjyiU6zK0avxJIeeE
JP1OjZMTUaijg26S4O8PDpyWjAwYc1zq/MkQFAcO1MAwPMJSoTDL6BNFSIe6GoZPZsN3puA3lzqb
jnRBey8i08jLXVljVxP7Ps+fwEMfmyRsbuIhePj4GxTvvgrLZZPPfI6e8+yKSZNBBZYIfRqb3klg
j8Xd2EF5bafGORpxiAfSb+eD0u0Jcpj+EyEnfHFtTNA1y/iRchURNw0G3DRo/B3j7bXpC+OQFIMG
dR+4xohOcpOntFk4eI1AOMycoLiYKITa0TetXs6bCnPLGoGmuK7aOP6EiWK9N8g4ZEhLcIfuby7l
H9+aBhaWeAtO3JjQ451hCPDZVPOwofokp1Tykw3IIvv7y6CWFrZzHUIX/342vWFV6pfwA59+CeQP
ErqI7Z4c233QcI+OB00P1F3dIr1GsqSRoDUGc/qLTo5zo1NZwCuPSX0lHUCcHmJ7iKkfv/D3Hocp
FqSVZQtm/LNdS5KbIwKfWvMc32y2BQeze+rEi9vDp2yjukj7ZF5574KQPZbTGopEHNhvx7pGCWQY
kDt7WmoUND17Z28i3aDjGBEZZ2TR4e/f4B/XO3/fRpwmOJ4HzQtz0gbT0UUZkur91tUQa+WdY/xb
17Mth2fJltg8G0BIifyhgtvtTWCLSd8QpE00RMyKaMT331mPH9+esezCzhcNpJZKCZPNETP22+fZ
2yEOdcELRFA/vcyyoV8i9fqlqwyY77jS7xnrC0WNQBAro8tvkMC8wtk9QkZrCGApcAt/8pveWdI5
LAsUqRyXkZee/SYJEjG18dJ6EapGENnKeMqS8leXluO2wVkBLEaz+1NlFM5qJBVw5SMR8CBQRN/J
Q5DelMW0t2YjpLYXzZ+sNu/NqWjqnOUwb/OGzo4EU1pWmj4VGjSupOV8ArjI7Ppyk4vhuhOTvolh
G20/fiLvPRDbUAaYEpPKxvmxM+p8cgYMgusnJ8/2cdaRk+jgCIt8So8fX2r5+effg21Jjga6IywK
Km+/B047JCHHTOCiJqzSDtW2QmlOJlLxHDuIaGm0upsxNm4/vux7w5oCDcV6IFRsZs+WcMMlJyKy
Rs0jTE/tOWM3myXIvQbX4UWR0D9Zp96bVV12Cxzl8SbZv2fdP2ZxkoSTcnL5wpJRNF6ZmPTz4HR8
8izf+1RcNsDouSmcg555+ywpP8+IcBjLqpjKjU2qg9MMw5Mf04LQILdugwR/8d9/kCi4IcrYlNn4
QN9eU9Ptbhpi0ia6pEDVElo5kl66eTIlI8rXq/GT9dAQf/lgOGZhVjQd5mQ+mrPBqs8VFlMtBhGA
RsYzcG8diP0rDk2R9tdOB0YD3hhZxvlU3AatUJvW7LM9MbH6Rgp72H18+38dKYrtpnCWFZP/kMt0
98eLHVsxUkIvgs1sLH7Z1nV3uvLtdW+L4ZMD2O/a2duhwrWE5CiwHHOIv3h7rTIeaag78CzmMMeD
NcfwcoZgN0eFe3S53a2DKtmz86Yjg8F2YJaSm5y2OT2lqG7vBJZKELdBdFlnVe8NCE/WQ1un10NR
/+wDE3sq+se/PZPwmwETU4HlfMwW5u1vzg1NkFftap4xDulFQoRKGtC0i0EdfrJQv1PcWS7FkGYl
o/y5OAf+fBWyZ88X14hSOAvQq/IVGpvERSA3WtG+B+J66EVm7SAT5uAWdedLY9ooN6dxXbuAhQCU
fomG1lkFIRkGDZ/0v/OpcGAQv4lQrH5vf58/lX1NaiSimbl2CThHpl60oPdCJfVPdnF/nd14FH9c
6uxRdFMwFK5ZB0g+0d7Tqm0vgcSkKwEOmKUVvsjHo+Cv0xvXw0yxLKBiOWq8vTWZ8b2SZIB4e3TC
nUYE4r0eAPb8+CrvjTVhiGVdojam1NnI7yriUKwQQnERYczCf/TKwCfewwZZ8PGVln/S+UiDvWbC
CmfTTTn77f3UvpyBsvmwkKcoOFiGj8s1bi9aUnsfZcD2RI+K4ZNrvnd3UtCnoHS1DJezIpnhRAhP
W03zKkuHHUp20L6ZEO6QxRwdP7699y5lL4UF3pVLDePsSzQzWYbkeYRLVSzbz7A+97WB2mJQY+F9
fKn3vgw2ETor7FKlOgc6gvlBOI9heSNweW7aZjQIcW+qf2OWgadmuJKBL8zzQwthHjZ85ircoCK3
MZoR02aJKjjIKmg+mWbe+TQ4DVBiNOk7CEbZ20+jJ8JygIsabYBpBZcVnfyrSSNNljr9i3JiHadL
6Gw+fojvvC+b7R/tFDpNy7Hs7TWxMSUGvt5wo1pzOEF2mNdzowFPK1L5ye0tX/bZl+8IxjFeB1Jr
5fmlTKy5lazdaFNgu113cC3W1iL0IivbOJCbBGKILEeyN8i4/fgml9Xroyufje4gyaqgD+1og6KB
RGI7AiFZUiSOkG9dU9hJN22sW3sxzPbKLIfuk0/onQ8Vq5pN7Z2v1KFU8vYZd4NoBBGGQKeaRq55
ze7BLMDIfHyTv49v53dJu82Stk2bTi1gwD8XqRjvKZz+Md5AjNWAeAPxGW0wtAVTDugvTaDgB6TX
5or0XHYC6EqBcX78I975nFzeGRsJlGqL/e7tb3CBc5WFChDjxjjTNHuAMROVPO40jp///qWoSTBh
s/jj9zubacjkM91SQ/no61l9KEeNBD2Dz3cxRnzy5b63/rtMMZTD4WcyG5wtQgbjNStCDEZW70xH
q0WLI3SoDkj1QNYjt991U5Z5eYzRaIYDsdOiAPS1hm1pdusIlSgC8zIU0QV+n2wrIQO//htPQ4BY
4V8mY+tsWakCP5uUmSUbI8oJWXHQtrkYxI9Wh/nt40u9swPgYfzrUmefM3FkNklDXEoLNGuD6548
V6L81pJEmY0oh/jf+LCpwrH9YjkBLWmeNUKcIWv1VLrxZrJSdSBCSmzHjMTLssH6DvdB21Evi37R
QHhIqQN/g0mZfXLP733XlIWYnSmXKfW79PDHXrxj3lCxgyK3UumAf8dBhV3GxpHQu/Dw9x8vkzFe
VMMh8uN35f6PSwEy4gBWuTxeyMHkJcfRo9CgBMiyIAdChtonj/edVcdlayXREzB30L98O2SLOkNN
SmN7UzmQbYQDlivQh2oTTr15QjxJRqFpm3f/xk3+cdGzGdlulQT4YjGgbL1kQAVgKSJSKgqKfEen
b51PtiXy977qbHZkZLCQs5Hn6ZpnV8Td2gSJP9LuJvpbW5wk+ehJp+83TGZwJYaSPKGVH9MvwV6g
JVfRgh6lJ677ISlQ49Ssc2VDqOtQzZieNsbC05u0zFaN03wlgXURN2eAgqpYQ+dO1QdTvQUocTUM
g3nItM6qEDRhMF3ZhBL9igAj/tRyW10Zk0UW92QG3ydWpnyNhJGmSwMNr/JSt6lBAJk2alJIBz7o
e6iUGIOzMBoxssfhRDfZTfJ1RxJGyefZSpyRpjkAWdKqu9H0YWJNvg1dTbSdBFpe8kf5CYmW48EN
0q8WTcjdAOxirwOKbjAwBeIZaCdaw7YNp2srqnGGwATQvqlJufvcCpIGS41mVQCkNIFgn0dEhG5k
Agorxk5AvgnCZoNmOER6GxNWV2ox9jjuxdhPgjxOKGTQronmxfU1xeoKgWC2icIlTqA1q/ieNbLd
NL1vXjVRaGKRg5q6Rscufxqy1wdiWnNFSl8GOdA3gwFbpDnJBzuLY/2g0RCmVdkv8dhTYWjRDgp2
eh9YgZ6s89r2INSrHWD9izx33HDdOKX7wxRa84piAJNoXbQpQPnWNi/KyiFFZhAW1mifvO4DKcrk
qfQ9scUbZ7L0SyewmsbrRQM+Kxzn4L9zdybLcSNZl36Vsn+PNMyDWXcvIhADI0gGJ1GkNjBSIjED
7oBjfJ7e9HP8L9YfsrKqRSaLsqxVW+1UaSUhAgG4X7/3nO/cpxydrvs5HZ4qHoZHu45RzA6pQA2Q
Fs030C7ORS9jxyRMwYfwUAbDVd1q5bmedfZVVSUtmKNRvwUNYV0hmq2OmdMXOj/eEuTZJPpTa+jT
SXf0Ruy6TiZXmcwB31ltGTwLB6pBiBsJvkNv9qUMe1kRAK7XHdeay0b7LrUqI/Osawj2lMIi0gsU
pyXWWqebV8pilL6f56gY1tUMNtEoEhfImeVVNI3bHG8ss1uBv3FE9NI6heWvhsJV98yeoktjyqE6
2FoR3ZfTg7dgwRJ0sVzX0x5st4kOPmGhF5Kl9IUYP+OOrnC1H/tmPpKWYgB26x3/pUcF+qx3A1QS
mElAOpXuR0CzEZdj5IoLpMGOD+c1NNK6/No3i94cXDmUbTD/IgSyT36CVblYoDClY9Ceu+oLAHOE
i62MRrUmu5cfNSYbE/wiA98XSvxCwVZrsUs7zalLMoJoOSPGzJ9Jqnh0A/gR66LUMVxpVY7zC3yB
IPFxdJynziL1PYzx7x15Ayf0uFWiIXnw7YXFOOk7jg59jLnaJDKtxzOMfBZp8KofSKKJy7q1tmkM
aSeNvaHdM/HvQuX1OcSclgJu5ShRYzdDegDZrmVr31p5Vn4dK7Ab6yKqoXqY/BhrUhhFdjAar+2B
7gcTQdGjhs+g64aBweiQ1iSo1QRfejJLUUwayXODn1LbUDVAZXGD4tR3ffLKcgJCpTC2RJKV9DLc
NlpPbUTAissSBKoPG8qeFMuUICXZtkD753K2j0GvgXEd4cuAMGqVDWuFVvtaNNP4VScDiaiaZeq9
acSg/dBmOKqruZVTik2MbIUtVnV6B1mB6j8ZzPmhh7R0i8oMWJjPmtUfZYSFcZWkmFBAcZGsYtmd
yxGa9vIl7fsSxKJMhlctEO1+hkZE4rBduCUcx9JwV14049mTyrTwqiBzjdduWo07cmwdc904OXJ9
E+Lv1lBO+TDWOfC5apqZNaXmaKmw6tMGeTjj6nSnuo51czT99iViz4SrzsDvFMddRovLT3P8xE06
daHk5wRVybjjTFdFNawtzW7PeVdKgloRd4G4jBsIm3iO6Oqz35O9KoNXs+/nea/wU+KIREJ6XxoV
1ssEX/UJekFJpHZQorOrE5gz1TCPX/yysJbU3R7kL0NRzHyzpBe1Jp4AcbYbdd5t3jYVrH64vxi9
ykaACyIbuF/1vUrt0Ekq5ywdzI7f3O9RZcWcbL2NrIpy8cpQy2Pt8roWofnk7+pO4XE1on43ZtK4
62y7+OLEnX05SNxQTA6HTF/RPiQvMB4nENex7a4kYw5IGJ2GjU0FCS5Q1cHspjcQX6dzUHzHsCmI
Y5g9cp/p+uol7luyZDYuX/7UOcoNSblMHxzU5w2qsQqETWwDPiurUeph7ybi2mP3frVNiTt8oMmG
UxlRyZkiJOAsCrx6G6WdMFfFHDvPBUb6Zy83QVtMBxh8DKbKvTmW8UrGCLUOddVlgEfV2DH68yXe
Gs3xyJbNXA9ltW2B6RL8EwL3NS72lW9bsiecaJmcOlVTX31eKX1weAzoF3Fq9AKX0+O7wl6ZRl0m
MgaOF0fVuVbY9Z20yvQXJ+QPzuZ093Wa7FyKlLflU/xUdNpJy14dJcXGHusL+BC0UrpkR/fL3aWz
C2YtsE51QHL551/ug4P5QmuB4rJ0Bgzv3ZfrmTG5MgAzAGqAHaqkOR9K5aADkpG4daDbrwO2v5Uc
bYWNnLDXz6//UVlvGyzy3GFkTu9PTW6ux1oA73Gj6Gxv+gaPApAHda4658e/cyVOMEBh0Fq67w5N
GuZOxEx6utFNhkJZhBskHS1gnbXW/uKs8tFvybCLGAmXzjgtv7e/pdlhYfBky5cavJPOlhnq0iNJ
0xk9MBFtWLbBcISVJn7xYy7PyNsKmxFC4NGI05kiuO9vZsfL3ipW2g2T7uoKhXJ9bitq1c9v5PLp
316FW2gxUObEj57Ze3cjLb8choRXYeNo5Vd8l2Gj07Bx/S4A6KE/e70V/+Ih+WCuHLieR/MU1JC3
KK/f3tAxCpJeI+t0YzBwWMEWwjVh+3O/mUZQ3WBA5G3n3tiJdzSzND+3Bn+Es9LTI2ATJ40O9tXn
9+DPvzAfCL0GkzGbYdx70WO7FNZukxebKbLkYTDzgGoyJjSGvOKw9KubMiLsAF30/q9f16dP6HIy
ZWocLE/AT6tE1ZRY2/BObqys9C56glpPGEZgCQ/abVKaaldlZr0yp1920IzliP/2Vw9cH7UaTmea
oySmvr1yqjdzH1gd4PymGc50wYinCjoCbmu3vYvH9jHt6wEwWtIcvZhqnZ4R8O2FWf1v3AFaeAxA
XZeT0btOurJG6XbtWGxa9i3oQx1+eq8FqJJ30ymXg7yrAhCDhAP8Sizy56UqQFm8zHeYz7FQv2tB
2WNvIm3QYNw4OriAsodjGs3jWdXo5cXnX/LDS7k8Ysjsl9fs3aXIiCCbNW2Xm+1bKJq65WVrSG6U
ovrFrPzPGwDfKiD1Fhn6onR990S1MgsgYHLOzn2YOEA6253QlojPpMzIRXLtTW8JE4Sl04XQ7Ptf
PNB/bmUxqVgWE66+eCredZaYITeyli4PdGenW5g/+lboLYl0ZeLcZTFpFJ/f2Q96tFwQWSPLssVU
930ruC0UAnlTpzxPq+nSilpsj63E5ddOKEyNPN9qaWmdUeMNYaL1hIaTffyLdvRH6xk5WMi+mKph
k/bfdXxIGlFo0Ulo6qaoOZLlNt32pXU150vyfAKHTGXz4HFWzhA7k17PbLefEzNZIb2RcQjNMTpk
s07e/Od354NlDQ0wrZtl7I2e8N3S3k5266XwYTY6gLgj/YRhMzYA2aceJ32rNXe0IrAts9qsPr/w
Bw+8h8yAub+H/ItIy7erS5ISx1TEQbUJYJquukQMx9abSbXkbLr5/FIfPgEsYEjgTfrjyALeXqsu
1QxtC7eF3mLidkoCML24887YsqGcIWXZO5E7wqzm0IR9dNVocrz9/DN89HWRm/H4LXNIate3H6Fz
rMGJK7/czIkk7M4frb0d1BGQTLLUPr/UB5IK6tZlxQq4ubrzfqvSCp8oxQVQYyfxvejqfmf1xEy5
DpnwCnbjHhifC1TSaO9ra27WRp1NYWy4+a3Kknj3+af56Iv//GHeve6xqcFQUuAZ6P4EkEVMdRi6
AgS/Vpi/WNg+fMkCWoe/y7kx8rx7mHWv6OHp8DBzQU6CSC3jlQPBN8zSxltLzK8XUZUVR2h680Xq
K7mRmMwAhXXVHiRU8sgO7P7i1/houeN3IAIPGwM1r/X2h/eCbmbtgbldFXZ3ni5PnJhIaZ5SIb4p
jSbP5/f7w+stygxmNNh+flfY/lQvpAJlt1Y0FQbGYtpYoyBITSPDEy4E6T+F+tXubC3b77sywQuY
3vPT8Wjz5Lz7gg5NPlKRcUO3U0cWVCxx/PpkvZGUNoEAioGkT3h5yahd+iyj2tIM2tbIR5pk1PBR
O9H5NLjZpdtl/ZY+YRO2LcEhjj5qG14PACGio407+8ZNNAuiIYZZbKxcm106ollFF6nuN4DlHIJd
6/jCKRl952CH/p0b62EQt5AWgphcVtKfbmxXOVYaDbBtAdzJrXAduQe06O5yq+1JVBjzXyyQH/6Q
TPMY+rBL+/ryYv10vaQbVaZsk5DaOSBiONDA3htDup0yPb9oaBv89Z3ARyzJFkWhif7pXQWSuBKT
N4GbmyDAQOxWsIXNrlPbhmbFOgfMTYiLcq5nr6n7X3zVP5ea1NUM+nlHHBPb2Pt7O8vcsEvHrzad
n2cPUSRvJw+y0mwocxdY2ZPfOhb0yKndlQTgrnJXOGc0QqPXz9+dP28Uv38OJnkLltRFeffunpew
29MpqTeeo7KzenTsOxssGpBJnM0pE6l1VfBWTZOSK7LYoFqWdNo//xB/2pGXz2DZ6Ctsm8n9+7GX
wmadZZNGIxBHPxbP2T/k9iL76U36WAVIEV8XYG9k0f1Ci/enJ44rM4Tmh8BWwAd498SViPJVlLWE
UVeAtwD+xBsa1cCrpmHYZL1dbj7/ph/+7CTXIf0zlojQ92JlNv0JWmdZb0rsJU9ta8+XugJSSdC2
gXHfpbseEZ0zduOz1QTguEr65ut0kfB//kmWAuDNGsY3X5SjyKb52Rhvv/3dmQhoRUEbhgl+PxMe
57anPqFXnWp2eZyV7hHZlHhfP7/ocjv/dFHmeB4blWOzOby9aNr1lS/hS206QfczCBg21GbucpAp
kl9swn+2uPAFqTqWy1CFmPq7M5Qda6ZND7japE7GUjyDtjQbj9NGAT/MGIYMln6m7yuAVGtmZ7AD
q7R/LEoi7+rYvS3naL5lwELaTOAt82edVBI4Rt9QUwdhYYhfvIi/i/ve3xuMhYsAlScDYe/be1PT
Jk2YKgCnwpW5rXxnDGmwgzfpa5dhS5ZcZEHvLuR5PXTi+qEXXklgrK3lK9/VrCNyAQf6GKnwNQZD
+DxzhFay8SE1yOgWgheuEc59iAl0f+NkvQh1pyv2YwVdpzfylukjmTykWntokAJiddygOZogLjad
WXfrkinL17xo5YEZSv+LvuBHryGyFeysOs0kVoC3351Oo9UnblRvoH5VUNGdGhZtK3Z+EOtwDKb+
9Plz+NH1AgzJNkvv0ml4d704kKq0Byk2YpBwNaci2Y5aYh8xned4Vnksfr/eXwojPYmX6lY1Ly/q
4kn8jzewgf/19n/+/8EewBS+yMMWK8G/pmrfPxXFf/+fl7/96P62eqp+PJVPP8MHfvon/o4c0Kzf
Ap0mLIuuy/ELiQv16t+ZA5rzm4drBw8oRRVYbUr5f+aKBr/ZmNQszs+o1XirlwP0H0ht7zcTxYbB
K+6gJUI/95eoA5xM3qxQ+ADZgVBgLDYzPh/78tsnEWRqG2QtCYKznc878m+Tm0wSvdXrAtCtG0Ug
YJtalpBUAAWEWgepGsWNR8nSOMN6mEydSG+BPnFjC20gQQnm6arDL03bvh70a7uoSTpo9W7B3dm+
uDVVLK+nNm8ei87wb8eRtGceycjddrYxwpadBpXByKAXVYON24vCg9DqwMS9kVMxragZMaA0Wek+
WKWZXJpTHQOJ8eoxueoFdsq1b4C9L9o9DCIwXqY2mhfxxB+i6bleBGIDwsaD3nrGE+MOJQ99S7j0
ikejtrbIVJKBWG2t8tfBjNZyzCv/xY70ykVblw9EAMUWBXeVjbhng9QHhWVEYpt1FpSzSkUFZtsG
QCGI6Ol8ICGAULtmurBmw3/IW0QJe0xaxiauKPQIWjXSH/EcPfeempNw7moQlFEzFM+OMIOTKwA/
O008EaDmF0+apfnkskWFf2SAxHKnNarKwsorosMg6xYKDWN/uW7yOb/U5XAgzqi/l60Y7vMIos4g
oCih5Fmyq1J9HWdeB69o6AS0vxZmFcDQsAsie61EIYgwquTOTCOYgHptr3tRitMw+3IdVNynEc1F
s2pEMF8UaiQ70BsJ2DJTjaSnDODPOOXDrrANhA9GiFGHIEmG5iXLaicuC6QYK2YU0Yp08wxUlQDS
7in7igAN1ura6m/quR+QAfnad2sykfc1iBIY/DkxpUqbng0zzkXEqWq+6if4ayECkP5ljLQSjJQ9
OKc+nY1vbeKjlLBaiI9hK2Yb5LCjbygwcg6EWf9NpFSgmogECeGi3wizs88LDQAQdLpQs1LSlyLd
vU6Cwd/a5OBMoR4U7T0TD2RnxCLc6Q6g6KSzp+vE05PzRpVjxbTKkae6ir/a7jYpSgWhHBDwFjzA
eVS4/kUZjdFe1AG48KkLtG9+CUeLN2BKskNGFtCKEt19Mkwvupo68rnjajQfIkVCa4UC0Vjj9zMQ
N8OXLwyVv9paBFCD7hjYImJqWv3SWSIZymoIvd4wvnC//IMT9M6XyQTrA1gZ4tXIAHjVBnO3zo1O
PVuauokoztYJf23V5TNELzquq6HTzszab06O6JJNFuToZ8ei+kqzKDkLgtGroZMW3jXi6PRO5VN5
UI40npU/DS+zr0U/gsSz5Cof4mlHQQIzRxTbWmeevLJp1hwqqxi3OXIfoqXIRifFwr2RzRgBmu1r
/1GkXUnOulDc1LjLn5M+aV4LaubvDqIDCIwm8EituQy8xn8IEsdB1oBP4VyrJTgI1ejiChNrdSjb
4lbnTGUhJexIu8Ww96MxMQ8lflHThSNQhdduSAFfWY4kugc5aDjio97kjFQ3+pIlha+7fYolE1td
FIzuenOQXy1ZTc9EDz0FdnEKrNgMTdtwQuKC2osoIqIy6v15TxeGPDw3ix6UfizxxmHLvHXzqwow
eGIl9TN6CfLpp5xoEWvhyorOb8LKpGMbzjoDCdR45FThleyzhy6FDNqSdrvtid0I42aE99h5FxWI
4WHD85J8SzuyXlfkhXm3iB2cHQykeOtAkAJjagT9Nico+qT40yVhRxmaAUN5j2VJLhoSjvreGPXs
orOM9AvmKNj9mlndx37W3LtQ/lmzcjKO1pprR1euGoy9lNRNOj6Rg95Ecusb8fRqjm6yl0HpEDCo
qgP8xG5vaxDXIVDnAPwGIz4rTAKOu6SJrvQA1WPDZTel8u2QRBp1rFqpG+DLBn9HuGR1sEQwhKaK
pgIp8UgOYDDl6zwwqlfHyvwvvRFLKPytLu4g96ubJiG1xvEbRkZ9b7QoSYb6i9l78cFUefLF0Ifi
itRrL8za1njxWNfTle/1Naz/JZMBf34X2nE5fvFGh+BFC9OyvdK1vJoPSUONiU8WxBZxQmSvVKbR
XCin9VGUFFBnOUpCxd/6Zl0fx3QeDq07kjvkI2ubD0Kvpi9NNXv3dVs1Z2ZS1kBji/LKSMv6KtV0
43wCr5KvhYgs4GqGnP+u2ftPqM2+1yyEzfRBUgmVE4fof12XXdZww/928fT95UddvY15pxm2/N0/
GFDWbxy8sRsx66KBypTkH/WYqf9GyUWBRr3FOAy8zT/LMdv8zWJOyQyWISxHq+Wo8kc5ZsOH4j/+
EXxiec5//YWAE3pqb6oxyATmclTmgM4AYSnV+XQ/N4T0yZUmFUyx1rwa27I+JcZ5NpkvqYCFPD1k
JE0kSP4gzfrfjFY8JIiiXHdwn2ZNm3ZV0vxw4pKsCr+7YtyH1KZ1nXqP2Wc1OaQRdcGjxTFxW+bG
jsHQtcHYmgXvClnng3CEfaoHlbw6FZDqppFnObqRFKeqPraXdfGKv2ZViqKNNpBo0lulvPpE0Kee
n7VTXt4CJoTjWZKEjlFzrfEqBcg3b2oJ6ak1QyKwdrWbneJRhYExqpUxkuY2+RppX1MaXKCLYvRn
98060at2pVCX1c29LOcLlecXBsNpNI3uKq2gNiyE0ZTWTIeVdzN5S1JZXbsnx0nMC4+tRq/yM1Qk
a2DxZ11TfFGxFexa1GZpan+3APGvo6bhPS0Byre1fAmC2COcbF73UbPWDCXIWurOSW7+kaTGD4qQ
vXCIqc308qvXs0r5qXEn5Wxtu5iCDNj7LdjIClUYQxXUgNtiHL42jJ9wNd7JXLygLu7RmFR3ee09
otsjFG+MiaE3f1Rjuc5YZYla066rNDrWFVDpkZKPlmiBvKgsgss4texQ0dbedgKesHiJoCa34pVi
cZsqr30pDU0PJdCQRf51MfOXjaJM7hZowMqyW30D8cJkP5QhIWLVDw9B5sodMu8mMYu7hLgRk/8Q
oXtjNMJYJB19gNtBe+eZ1pMq0FgC8xxrmLMZ8Vlhaah5u1gS1lY9L7JBqg4tbS7bxlRA7mc77AF6
7NKyNwj4cwUfNXYXpeE+aQp3k2T5xqqVt17UWdTtZbBOdWKJx0EDJksHaYXQXG5MHbg4fEP0i5Ja
ZRySb9PvoAIN4YoYvCtHizdwZP2jBrpggyJiAQjZiAlmc8W8R/EWlDYugkU0JcpndrazwZjbfS6a
fZT6l940nzpfs1eG2e8mCfqVfK79gFdm5SLpyFK3peokTaITpHWZNciPCqCkgkhMfe+vwbFFfK0+
ch/RrT16iUYpYU92SNRzO64swDmrpPau2WG+EtMDtJqkaavtjqgLiBduUFhIMrq87M61qXHDvJDP
2UDN6dXL7N/R7Ect0Qhrr22QFtotrvpegW7tiEQJctWHwuQn0LTyyqlPRRI91gtyOBAHv9pm89cu
JzkoSeD3lBjySQVH1Z9cOsl83Rb2tI84tZyyZm8D40ZDNp9NFSKaoIFRX9YvWgNwfsUPsvHAvoBp
+hZ7+hqzW2igDyHo59HpISNpcT2t+FVAJBP9vQkcK8yVSXgOEXjAayexZ6gwXFml4+3qUcDfamXB
pMq4LcCydtCcxyTZV6Orb/TGe7WJbgjMOuYkMj9xIvQuE+EEQHcv/TxesqH5p924CSFDbzlkHKL+
PCVVZE9pRxBsWRo33Sw1KlKCdKvazs/bfIgWgU5JGmgQ5rGFRBPObD903yVRRwBF861onJ0bSNq+
qEJIfjB8/iS+Tyb5Ej5MJAYQ5OSmhy5JrhI+xj6faiQh4xNqEXptZUErs9dP2M9C29COUTKsFRLp
ICBcrW54Z2JSyS3N2GnB+M1gQLXyzRlQp+WrvRQULfQkOvDNy5mkHb762XxO/hB0oHmBV8/eYYzk
A0GCO2r/eD1n0w0DMH7WXNu71QIe1eL0WNXA4BfEJrRAzmK5du6jvW1R9oUIr+Zveq4dlOV9m8ry
ODIGvmzKKqMDXg4bJjiPRuqFjiKOiryk9WSP35c2VG7jWAgMhHjzhZYkZegUwls3tbOPVXuVdhxf
rZaVXnT9nR71q0Fi4Xa/xQLJcSKkc+G5O6a9DyNHgEXEvZfaSAxt++RLf6dkfzcadPJQsmp10G90
OT5OXX+RpSTLU+TVKQk1c6IFF0g+u0sYLtpB88mmSTMOlziuQoVskQDmqvpe94ZG+Y4euCmHp5Ts
gbUfzPBhW1CoZQpm/eS09g+jJ0cmkpUJts78zqFw0TveczTJCG/JR8pmcFRN7e4a9rs0IRw5RaaL
IZNwo4Hslsb3JEUgpNtsjJ8kueC9rvapq0zGq8aZN0htB5N4eMiKBF2nFgfgpdkSXVeebGjS9fhc
OAzIsrh8xIwgV573WFWihxXauSh+N0rpMHzN1uPAnF6mhrgytPaY1u5rLGjb6W5vkEBrH9KMxzqQ
AeEatOxJde+/i3QCfSdISdT05EvsKWMnXff71IIOCpzJvtX1UV7HNjtrZ0yUCIYiuSdX0g6tSGhf
CkWadYf3e1ML0N2Zg6uvWR64wE7EPQg3ddFGeXfl6GgX5rSUl26UNzcj3oJLQk6cs7pv9et48JNX
YlSLc+VO1ZUsoio5Jlrc7oJAeQ+JMSblyu1m+xy/8bwtkyn5KhC9nQUSh5kkjOU5aKOIM3jaUFrk
JFNOIw8t/R6Dpgg3rOq+xj4x0Y3U7INkjd1Iw+0OLWkGm9HJ8xu/r1UYVzptIOK2y31rZsVNDoSZ
UAstPRQ9k2KzogdaNM6+S5XYBqigxIpjWPuKEjNY06ki38CP8ieXyDYQRC1A2rJsT6psYLha05NG
HMaPnMMwS00p74Ku7ULWC1bfsTlk7jSEssqGaz2ek82gl9H3DgQJBzKkmmeSoBMY+ZJUMQel+IU+
JOJo5cRP2o6EZM8p+RDzcrO8N426wvoiL3QOEMtUaut0GFbHdRQHbFJVqYoNDOgTTbDuNGY+XqNG
ujINnaZprocx0A6tUORddKazM+YEqXfm2sNlwHATjRXhOsGcxgcttpHkZykt8DqLcJ2hwGZgUaTu
gxrj8ZTk8glIQh8WkxqeB8fUVtSQ9U7FkwPTubJwphVu5d64nLwOdC3kTdpR2qkhdx5zicNvxeLY
Fkxa5l2c1OnRS4hxrurLyMuPkY/2PgpdtrKAqDoOgbtOgRyYCJmf3HDI3aM3IVetzOKsUr36Anf4
suAWO/7wLSuLozaRFeAWw5lJyOWp6zhzeiq2Kc0Ea5Pz+41VhMUB8DUBldMUIMmkCwgSJ9aILMEV
BuQlcj1kbF1fe3VN1lUxb+yivUEjv7Z6ohX8lue2YLOYk27YDVnxwx0Nc92NXvFlivr7NqKRYuVW
vKKLh/6nTPYWnlAyjoJjHRvVVgqTQNegvqhLf++79heZ5ygri0Dejgze0LURZnscTF7COdLApDv2
qq0q/dJu4WGVgdiW/nglpcKrcmEQwyqcIQolrlDualGTqqLVXxwCUGOCiG1zOuvSbiXIiaeRh1FH
S2+GuCUlzI3HbTzohzKN7udZ1aFHlhnJnBzevbFzV31XB9dj3JUbdwn9zPWN7yT3ltvIc29gvRSJ
URBrXi0NyfKBvfqYuYKmoXL2pv8q8a6fyH6I4Qi2PPr8f5/oo7rkMrFZpEMbNnSmGld9j0EHHbqA
JNf4HG7XtrTcdhOM7bAnoBCgtbNhNq4TZkEParaYBrdfx4Awk5SasAA+yvnuyhznKtQ52pS1PEU+
9kHl0Scm5PwlGGxaL0F2IdWyxyxGGqmdW35+UTkp852BqAASyZz2i9XSpw7S/kJX+flkzwcLX8t6
xle6Mov8NnC0ZB2owyQ5bXh1RbpBcIC1xTapK/pwLwVyCGMYx295AyDe1uejUSwRRqVYQ37mUgr5
UwNEYpuXPb4kpzrYPTU4W5gWI+HnJd4It2WnaUY2Bv4JbSSDsXENiHvuZcsQL7DnUzv7hHlVfMxA
bWPHTr/mJAucN5NEL/+fP7pZVKPMXj5rENz/9//GccnI5m+MDoh3/nls88+//vcegWH/9rtgn3IV
1RwQt3+0CAzjN8BDaOhcBH4M0JdhNlp5lfzP/3KNJQQ1gNDgYGcOlkbAP1oEjv8bBnUgnAgfkDnD
9PsrPQKSCt72CGzcpEyMoE3QZjaR1y2zvp9EIxZB9hl9LybJuhckX23gedGlR24fJ2690VxLrOJs
asRRt/qGSjhIptHCgKAaWO042CrMjQS1O680y5oVaK1oq6lII3euKZ8RTJEj0fg7qdJLiod625rO
d+GaRKjpE2cl2Rn4X+bcOhLdUQvCxsT8rYiMTIURQYTnJD1yAq1GJt3KcVnYJ08+FI6VX0w9kvzc
oyMHrGnaxGrydoUc5WPQo4Ec6iy4RUiWwVfHa83AmVQBkcwa0C7fuO6mIN9DzXnQPNxGWdH5RGzJ
9DlTTfmg04ZdCVdBX1tmIXJVF2NLAk0xTD/oDglyb3r8dinzXgIiNYEDqy7Y61YmrjJQ9El17uEs
h+8k1JlugaFZW0Y7XlM/5rvS9fCVRcAf41BUen/lE2DK5s1uuGlAY+7NRh8fRqeNN/FYN5c+uCNC
QnOxjd0KFnzEqZCgkIEsLYcE9Lq9mDCL7MRgReN2bC2K/6ScGeNkcSPLay8WM+kITnkXjNPVODbf
CcIuNjAQ17nSdhG5mXRC7xiKVWuZWXc0/30sPu0SOoqNuTuL5ukJ/P5Wmy7HeSTUimg51z2lSMP6
0QAAW6gXqwUUNuAoNV25CYjL9F064tjEmfKQFFX4xqaX13kUo9Us9egsGyqOghNp1T9carxQztSy
uVQ7V3rJqzDnvt82ReOvc08jVi7uMGJB2xujUOA9io5dDI9v3di6Y2wzmsRETXljL3a617Q5RXuW
z5tJWTXmpeXR0A3wV6FWGZ68xUx2pZbAuNoY4Sv3MbmQer1kdk+9W7H4WwnxrYx1VjaRgUsgYA9d
jTB5/CY4I51em24j4UXOUSRFxdk90vysw84/g171042IbKILi7lu5uuxiHUYdjSI6wvdp+MEawAn
2Q9t2d8pesj8O7qJro3fommkhmLiNQV73GiLmGBUJL1IMsbIHqBl3J8Zqo8CmllmzMigdHo9JKgB
URHC7z46uq2X9/u2HAiZVFVBFp2HrSG71FAQy60LFOxQMTr9VnRS88IG9gScC7LIs43IuqfJHZyU
gCLjm8MpejOksWGsMWlZR2cMrKPuDUsS1FheKXayLTbOBlWVcT6m8ivuYEahiKAIaVjgAiSZC/cJ
UuWjommPYJxMXOW2LnX6eJ6YOaGzHUO1igi8bRQwVqlz4lMaMOdEWqTSO5tiTGZdLr0d/TTtimGe
gD+Z9oLjEZypVR/43Y+8bqMLI+YAfcandJ5zzaLSzLGX3MAc1k9RLop7NBvaeTHIU5eVDRE3zrAd
sA0+l0SVEQoPVYdblVG7xoZVbQmvqE6RdKPzwdNfp6JzaAwYqt5lFHrb0ceHni903TBI0+5MYBk/
pB7ywxGB4Y2a/XtjnrqvQ1wTRjf6tNy2whlf3dbiAO0GKbJdMmsmhppG0YMXFWN3U/dkuo7ElG6F
HNO15VTTyWGc/YXB8DLQzKml0kw84OUgJ8oJEDEy16UANmcfIU7pkv+KofjBmCBDatVIFkcxChJ7
a4RXpl36u0qrWyYRc+Gc3Fxkj1WUQa5sOIMfo46had0vk62im0SIKyI5Iq4aqL6Hee8AQ7mwPS1f
T3Oz5A352h1D1OQl16uU2CxTI9d+OArxmuipsW7oFK5xPxMNiOCTn1JT88Yvzcuslzv0td7YrAct
NXtnVfKkXtU9ZeEvJEtvtQdopNnJHN8zFqif4SIOe7uTxYWDZ3DMOcZi28p7GjT7End07h1qWpH/
+WUNrE0yBJYhwb8efNzjVU+79oOq5v/97T9GH/+Xu/NYrhuJ0vQToQIJJNwWuN7SG20QFEXBe5MA
nn4+VPdMx/RiIno7EbVQlUoUeS9u5jm/tf/BjIfYlH8Q8aId+d9zjSH/Yc5ZQxWhPYjhWEMc/nOu
sax/0JlAbzC+oAAmNvq/5hr5Dxw04jZi7f4lReT/ZK4ROM3+78FmNeFgkiQBhbgk7BP/vYiCs0Gn
xMCkFq8XVzZkulHVEOOX6K0tmMvS/iz2fLP+WHfTAYQEErrOCmXCxLXno3c3KGdCF1yU+iN0wPMy
A4k0KXSFMcnLBP0KIqBenZje5qX4lfS6cat0SfCx9SatKUi8/KGjDgIxz0Oy4Dume6YvFihj0296
N1DJjFudMu+kDdq0ukDJbhQhKaqiZr6cxL1V0633kktDpoGfpvwg9Ah2QTynYO9289OY9UYZhNrz
ifT2kRYSmcRIpZbkrBvQi2ktsgsa2Z1T1M6ZvtPn0lYPeZf9Ls22eXGtaG+3dbchu56IZGQ3hKr9
apnkApWaj2kyfRSD3DpY6f3Z1q6GZnzLOQeyVXZ2pqlinY6KeuN22rwjhv7Q8yWE13V+B75u2clA
N6EzklXYIZXrJgoV+Y1gMv7FKLMjPg9ccKmqf42LhVxuXmMlpEP+0lx1kU8gwuh3M2h+1aU51TwW
SHs8Xiandx8Tj6ZBtLbxExLgYJ7LbyAQOquK6q2n4inIwBPcpdwBifwuiszzC2spb6oMqz2jZhJ4
GbxB6610OLAt14NfJ9qOLqGfUsW8zMWzzImhWFE2SBVPNOkW0z7GaVH9XbI1/tVQvGtzKLZFjnVd
M83ZrxAE4GoWZ4qZ/3LendKQnXyqxseYrjhSFVImvNIwfg+OGZ3NunyvFkGpD7W1DNp0LzaqfyMa
41R2s+DvK09xVhYw+haVb4a8Vt7wLM3yuS6y73xJb2Xjbpck2c8TgxMvdhmuBaPxnh63Oy/+JksE
sqv2zUJxHBgNfbeZK+7RGpsQlQDUVVxfeBdHRpGpWEUL0AmNdiSE629bjLwarOb52HuBVOQ7yBoB
Tlq74oiwkaIiM+Nb68gryUxrPhcL5ZJKqnLbAAmXBPnOoG0iX/JtAm6LW2RtJxoPXoyvnYETpG/2
9n2qJWC81hszbhLYZAj6TsYopkm8JzHpSxvXfs/aJJAVUQw5xcEyYsqeupNsX5sxfCriPwZBF0wV
/LQq0BEfFAsNoHDzaf+6gOBGU30g/ZEVxvFHR/xeJufDdJZ1Z0CRM60JJ7+W9X8YC8JH0vxWLPHH
FPIhH7vVRGrdNL1jyrMxes3OgZyZoM217xx1adEMvzuL0S5zUVTELo13Q69OCFoeRhogfBxmvyKT
ZvlsJnagT8dHV5BcVtlDckMqvzU1ImetxnmOMvHYCLonHa26NKIiMWaMvzLpfjSmNryEBp9qvU1/
Mo9MlbpvrWvfqWNIAv0Wi9jDJCX4kEh9sD/W+6nNdk0fP81zd0Vbtm3aIfrEGTDs1EJKAIqHo6W8
l5bJbJeYvPOMt9zaM6V/NCaQe5YPuySP30VFH7SUZFUm2V4YpdzO1OnxfC8BFbs0CfWrw0KjAXSg
nqTwlq9E2cTcVLRZi6zdlgPBHKa9Vqsdqem80nReYlBT94GgZT5J81Wr5md9aAjvIU9xjJNLZExw
TdHyqy5DIA1SVaaoF7ivzJL66FZt68Q6YWtg60jfiVCbSPEcQYAT3oyMzY2OT1sVPpT3Z5t426Ww
bqHIj3HFDhcRhzo0wy6cP7uxJ5o+kS/G6O6IJ/zQavdHOZSHxrbndwmt9ZmRBGm+guwYVHHpGkDo
PRJhbzpUtvlaDv3z1DUXkBeAv2g94/+odoCimRoSIdiR1n5DZOPPjpmezEo8mQlXj8tu7c9gllsr
zmUQmZPmu6XDeUXI+tUpHH2DpBqdVd9/DdMYviazJ35ai8gXd+HAdAIhtAe7+kSRtZ31+knVv1cG
SBcjb8B80pPxvbXAq21klvTWxEfsf/ID7Sf5OUS5Y8jmm9AXtshhhpYCB5/yBvm2KbMtIOxTQdwS
QBHzXTnMD4zf42FeknpXhsVZBwAl22P+LFboHLjoQ3TkXyCmuidV+9ebpguOW7hUVDEHukxpc++d
P04S/17MjAZnr6jJ5NfSG5Gn2IqmaNNk7aaCAZPtT5cKgewI8YtJ4F0072zL3qaLd4ZToiVhznY8
gMGIbSac+DDB2O+G0CQPahI5p25uz78jrXhk/T6E+bDRNY78gjvW7jaTKw6wHH5a6GxhFS3rJrCu
s60pVYxsSmez8ZYbclvq5ns6Zod5gCTVRtX6JjSKJsZTkqkndA+BKNQvjwYArTRIMpmSX7U1PxJ6
tHUHgoOMSnt2+vSkj86pK6lQBdz9QgZyjJZl2YU4M2GRymOcRMszK8C1MXBoOG3xq8ywiBPkdEso
kNkNJE/Zg3UYUQYAyWjRjS0SLC/vq7dWAI6qKDuYiBFc8ks01/xuqfUAHYZelarddoCDZIJZO/hL
Vg1SmrYdN3qn8QpkC5LOpoweXCgqMNrWj0RDWx6UBCLJcltjH/bBUfxGmac+YesqSffnM2PW7Y4l
HhFlbJwasqM2YvFQJ+nRfe6M0+C8Je240ybKABLSs9F5/KlI3klyFPWazbtsOea2VwYqEq+5ZZm5
t0rCkvLMO2iUR+4ALZ5ENn8aibkrx/5mFf2pMqbrUjUHk4jebc7IQecjLQ5pHJ6bKuS9aR700sLK
n/pFpj9PSfiS6APdJ4XlsWuhdUq0EPUvXjo6CSG1x2Q/Iq3zxdCeQlkfsh5+M0/m28DncRHNsR3P
Q/hZk+HWpYdCFEcAnncuyBcQ8c9OJcdC8ti4uf401M1zZBJ7g0ZuU2sMVkwlEGHcAzBkcRBL+T66
Lb9YM7gSJb+qzHqwMncv3ekUhu5OhT28cRLf4MMfsLrg7UP50YK463bx2A/VoUPNGnba33Bwf3f0
aaDifzEKEqZyjlZrvC4tna9lyf5JE/vUNn/dxHIwKOf8ULr2SS29uMaqMuiMJpFpFLHau7Ig7Sju
cQvzySoGyFht8g52iu7a4vmIZbmL3eohtZctYlWuv0bdas+7LnQsFJO9rd0VE1wDtmODzuieA5jk
OR1BmoWswQ4fLDItNrqdGb6Vqm9Hq2/4Nu/F8DXJJHyAKUDQI7C91eHka0WOo8KreZIX81x08VcL
gEJHePJ3Kblf8Fk47/i68uc0xGXehNn0Pc76sVz4zpZOnwI0dHudMdwW8WesU5xqRuZbaoqz7BLh
p33xU0umzqn+SufwqunMS6GepVR6ZaigUOZo0yE25B9G63HTAff5Ov3DXluT/ZZwlVGaPfqN1P7Y
IDxW651b2d/ItkFxm+o71U9X5UaEEvEo20v+zNb8Uhj5Hy3JPxppvE2ieRy18sfptVNq5ZxcDaok
ec3m+tyK5jOOCjSYnXocB9fwEZZ+j6mOZaO9VwQpbVKvi+4hmh3URtshKl575KjNoFCBRNU7kW87
rwyvVWo9OWOHMCba4VrfLk1Zc500D3OJBjTV25sk95KENeslQSgGvjXc7Np4bjX8Ow18G5E1ffs9
R+03A/dlWXWL8fQsx5BguPEtLMYtIxPEM7/X5YyRPOjKdS4ZkltbT56n1NpWaQ2TUdbQMQDDbsSR
Wm6L2tROLeDWYy9J6DHmJQ40V1VBFjt4dCaqOyZ1WDz4xSFvGbrp6IRzRCWZbtQ4N6+mmq6dg5Kj
LPbt4iCq4HQyGhBohGEmLMyKs/TTIxul7/XFWXrDzVTxh5LRdfHswxLbfwxXO6dq2Wv5gkxkfuJw
yP2lZjQsIKfc/NStj7xG0JgcjO2S5fC/U08amYFiYs4RehBPtOsl37tAAIUwYGOY1h4VPsL+5IOC
V0Rf7aMbK06zFmUQE9qNStN3chh+o2+jNm8gczQG+BuNPsCA9KAc6y3J0oc2G3ZVYy1nh0gbaQw+
nYyfE7+mdLahfRb9UD+HATfUXafnVqnuiMpwX2jLFqDqqqHLSCivnZv6SY/Fg2cYaZCW9Sl3jGvp
LO/WmOl7XQ7TlgwzA9JJHJEXEL5aej9dbX0q2yIYsDAkr2n5AN6nB3RKRBTPy3sPmV6aryu7PldH
zXtUJZNj2Uwbyx4PVilgnDEWFNrakupotxBpMB2myWaZcRHohMkws8YsD/VnFznfqZuS+GYBqttj
fV/Ad8l1+1NTCRikVgZ4i2Ap6DpCzVJKdYGLPcefJMh9bhzIUh6Pmd6ejOpRSwt8jQjjknq42lGo
H4B6l0DYfHDz4ToAE2+KKPKuc6zvcYT0+65Cm5dqg+WXTlMekMsE6YhwMWXeCWc1w2C2DraQwv0k
/2w8ZLaSZ+W6B7R63bbUKN8Nhwg9UmxbxbEmnhhcGnSxrgWhc8trGtHgUJMAtnFItG6q+ZXYSXZc
rIdBPsbENJAiOzZfE1W6weAY8SbqBxkID/LVKzddhsrKy+4La3TFLcN1NMzbLC6SrVGZt6VFdVCJ
lFvSZEMe26mmBtAGn2+dgxY5NM8L6roLJFAJUh7NeqxsuWkTa19ZqLQ7+6QAoG9VKqc/WTm+2wOr
xUI1ge42H6PrxVuTyLqjPmt/axM7Tb4khr/M5Wtq63drFJ9dNd9ZEH8UH/baQWgdWubZ0VrF2Kj8
ykzuq6i/bWlcRuZs8tttkEXiSkIK6cal7vcDi25pODhLEg3FWDPvmPPFSRrp3zwCDVg6yHpXa1cF
l3bPHDG+TGtOXGxHu6VKLxkF1wiczC/RJzujde9s9UQ64uukD+9NE9pLXNgXjNz0Mo1s+LmzLfTh
GJkaoWYaM7grqu/Cs570iQO9ibs3raINjK6DoBr1ozWnD4hJX9uOHse4GwOkDhdgTUJMcCzk9shN
NWyGKoPxJzLHHLq/pk4qNgGMZKQJb/Vghn/pgvmUZXnLs7oKzHK8z2hPg0lOd7LzjvNY8UJY8hnO
9Vejk6JQudewzYcj4Et0jjstPdk5IRpRi2140caR7A6nP7DWV36Me6B0+ttoi2Kbdv/O+jg4bFHt
k6z7jpbsaLbDe2jK8ERNEYa8uSftL29e6mrmywlHPVqzcH2RxGyFqjglfMax1ceBrcgjIniNxdYW
u6UxUT9lMZIWrj0SHAHh85gJSdejK1U8aMcSVwegYq7XB8IOJ2+yfCthtlAz9cT2qshl1S7Djzoi
rTUzHeaIEF0Z+HeC7HEHh3Hi4mxRBi7MZctM57NTHpwcLmsNFToqG/usJmMROEwrSHBVcqDPgZGn
nB51L0vBuPRiO1v2o2EYH45r7PtW5EHoEPmZrF4r0CffNDOAm4Wjm8bnnB4UDl+qzxiBjATMZLGj
S6H0zyz7g9bPCLji4xPQsvCxb5r7CTE+RnYXRsJMPJ4Th+yFPPvKauNDuN62Rw/YV3/4/49YOVH+
hbdZM0tfm6NjVYGgjJwDq7kKq0sx5lD12Y7ykX5TmO2XJ4p3Xrr+Yuts3CgubpM1Ovuk997suGv9
zIrsIxkFfyvH5uaJ+aaSmQZz3W6eoB844ORyFFV4gzgmO8HuzbsZy68J7IdqxY0jcZVI54zxzKbH
iDJsZ1l+JTE+DbhW4TvC+eswNiA++440h4jZyNrjR6LXrNegIAka5PAdoweOYrTP+bSJQ/k3k/NT
HM8bAjTVRleat4XRNE911Gd7ZQqOJGNoX3Cq+ZVoXvKs+5yi5MGquXjJA21QuNmF/t2Tca1bMmJq
iqn0TpOD2d71sL0sVAvBdJjFzmqE2hG5CNvU7Alp3KR6Ym1Ge4aOsqgPjJt7mwr76K6nWGqlOoCR
/qpq96ZG991wlpdp5jRSseZuTDNGgjVGN0PTXnrZPOnLxO1YgnDN1rOR0rgOyXi1UGLbsfXmEJfj
eASMtGvBkbOyJseOoyuzp4c5JDCQuh2Es4nbstSRhTLpn5CSzzBPe5Bhv17TgmdB+k0R53vI7FV+
9EGbPC4r41g6yduUG0dnUJ8hOg4vUd4GhS+CkgbNuC0uoneeZ0n4sGEz2ufQYPiMwv6ShzMfOP33
aI2vGcmZ/AYqsEGX27BHM0hTQ4fducElxsaf3ksCa/3F1ffRyhO2yykRVI03WNyo54kv42Lk0Dhi
P2shJNr0ghO6/V0v3sUzyadidAuV98nT8ugWw0XorLSSc+zA+KlAD9yXGvUdRGua7qqYAmLZYq0R
dI4uXfqaSaTOMa48LxMfwkwcv4coRAvJpt9jAVva4SPWSD2186EDXhLxask+oIDrAsusUhYU91hZ
4FfE/tMKnyggSwZeZOW88hFU5r6143IP1sSEX77RUhzvGESirU2lSrC0897RtCPlq28hmysjPuJb
8Nlfs+fceS2rQ5x1164npRM/+H2xugeQpbMJRelPhV5xGsZFAKL0yrT6y8pAkVycOh9FN1pAte4p
6vvJh4n8xlzAQV/w+bSddzLzr4sWPxLDGvQlVjp0WARAw8Ej39mUsQF7oLYwVn61hAcioa+DiLm/
y+kLcpYrpNQKwqPn4TOKnUwySsg/qteo9lqG9ZF+IEcZinthy5gIvBYxN20vbI7yzgCz0+U+SfJw
3zgN7/owkh4o5J+ByHU8+zkJHB0izpzrx4yICiZN1gkWt7qOLp9d4VY/cnJOHKW/zRSJglcxctoj
m0NP+dmc41hEMk8uS/mWk7U4LlCtreK5605xWN8opEeJEAl1mNz6qSnkVuujAQ1bc+qp/BwLtGei
dpBk90g0EBxnFPJAw5d9ojEroi7gaHbOwp2iqydatLM5I4huJk/aPH2azrrmFow+Yyk/IDaxexHV
i2ir8aHrn7spuaG/0n3lVOm17VK2SP5IEJvTXyMp3ztP/AaZuXY18hC25pxpq0rcj3AZSeumGkvv
ls+iBjPOrMbkys/PY21x/Fd+RAApBQF7UkMZf7GJoB74wCL2XTXJDz4bLIqG9QdmCURMvs1Jd8DP
95yVkR6IKW/38E5r2mHxsVSjBitrHyytKqCXDR/fwt2mPxElvLfri+6I8XnxMw+pLg2G3FrOk1JD
u0E1uee1e4+mNVpXcsfOIR9jt0QRaMSUF4xVsa2XniyoLHwT1gR9UvVc4gU+saGjd3ipeXeT+Gy1
JAF4fY3SbkjOnimtjY7rMSCBEFx11T83zr1k1kWvesIt+zjIMEji+t6sQ6+FQySO8RGDm311461I
7qYu2eGb3l4VvwcrMbYERdicWalVBhlJ4CbiG2JhH4xST66uXf8l5tjE56rep6y6qxY95ppO1tbh
yzIBHdbxQ1XwER4b5B2LwR2wSOOxHZNXim5vncZqjBkyutccjoTbuP5kwn/N/SKCSEjr0JLtuvIo
1NlwTMeUAg2P2ThifaD9tpkmZLzij45ciZk+d3b6KubHv05H2KggZqxfJZrVNov3Pbr3XvSE7+rN
vlpydlOLjFwQ4SILsSTpX7Y+yaDWbK4WNWNj6N0rxU06TcPRCvfBhfr4/Oqd1QpSq6RAKJGJgFVi
3oyW/i0db2sltEwABAQ2efHE6pUwZpb9GqENpD3stPoLSyVOsWjhHOMcE2d5yChcjk25cHOY2oU6
yHNCQfgmV92uyBcALTXwNPHJ31XFhCaj3aBaqHcI/pFBUSOCXBZYEnox2ZsGitco9fprixFxG+LR
/1EahlaX+adK8q9ucVzEFpBhnVTGxRij32U9Y7hEXMgeuQt18zWJ0mhn9zSdkqItlOk7NfduMTc3
FzsOiOIpJML+pBcFP13MFoot4j5kgM2DGaYb+Bx3U4YW0zSxzma8VxZvicb0DSDM1jiTDbwM3kEX
w6NZazhHOyLj6UeZEbKg9I0ewr4hcmgaraBKBuOAxILNqcz3K3ArveRlnMhYGkciifqUx8d1ne0g
VpJNz3bjWFwxXJCWnPO8qQiP/1KEG2eZBl9zDMKqXf3XPAMs5ci/FAsZBR3eNnLr18gyvF3Y13uZ
j/feREjbxNjz7VF7ytCPVlhc9hHS8EOcMArgAfbQdnSHWkMpa0bTaq3JNo1nnaJK2keU1XuPQYJZ
76NAMGG4CZHbLeBHDnSq2dOrl4Fzhqr7i3WaKtWWJO3Qne+A9RhvCYzfVFnDC9tnySGt54/OqD4X
BHaiRABrLthJl16Js9Iy3Oyhpm9llgH71h00R3Oh+B6sJis+xnJ4HMb8vFTlXjorfWgJACTuRR4Y
VKsK7HEYkXrnxa4v0d+05C+yDarDYGevQOMX4kaOPXOv70UqxZdFCrwbBrSc+KCR14KwbYE+myTb
o0oH+2aQ40VIECUdagU27FL9QsDt7YvkPUGIn6Svs/T2bfe7N+LDmOAyLElxYD1G7LZ8SjvlrDG/
db1/mpa49ecmBmbR4V/DHiFem2DUsLJzZP4du1KgR4SFEt27VTd6ABMqyf6CxycB+izTymKesZr9
sKbYZ1G/Acl6TMJ+33TFsalHI+jhp44klUrfwakWUnUbzM5Co0zm6kE567umVDv4s23uSUXYgTwv
+o8lw31vYW5aVVa+qPOfvG8/lRF+U8ru1+U6IJrkBnZm9hm34o5o8UQmarhJECV2RjZiCefOasbk
CaqSeq4ezU6vTd82PjEGXD5XeWe/caY9NW4OdSie63a6xhwykNDAx2OLzQjQ5NrRMQcjisPNXu12
emi9M7yyVsYIddA4+5aFvN+BhiricgwME9pNs4tds1B3m0Jf0YuKLUcZL1qquMXx3ZVZfqMH/gVX
sTyG1cLnFbOKGyfv5M+zDw/2Rm/drZzb35Uar5mOsDDqGF4L3Xnp4+iFoz1wQfzAGcsLV/HOdUOk
C/gHNh121c1CfulNmBo1rIZ+Fjy6EA2pFphF9KTM8uh0ySFsKEMX+j0ne8LStPNgGOPm/3+BD8zi
Gs36/1L3tFHy3/zM//mH/kPUoznWP4a0+TqGRcaW4Qo0yf8ZMOOa/5BmIx2Csf9DlPxfjmaThBl0
Pv/GkNm2gcro/8h6TPsfvppJMgw5pgyTtv0/kfU4/+Zq/VfME98Ufz2xM/9qvUhcc/+byMsd7aqq
5kgcXHcuQaHIdQhanbl+KefmkihzCwbxayb/CWWHG8WvOnsuURZmdU7iCIi4gpr32tHcWU4owm2L
pOwhRnR4bu0yf6nKuQzhzdxjE/YvIXc1+pKh+dLNmosLcK2NXul6Kd+MnuWwLhRtNCPFP3+ssKzO
gA3eRc6T9cUQkS+IXTrryyT2BgDclt5bz8fwJ5uc6TUzuax/vLWjLz0lXLY3vJ2UwXSBG03pWU+z
2t3bY1i+cN5HXLWRRnz/0CPD2hhxpb1okhwL1tGSnBGXydlp8Nx22HvkBpvtdBPtlG+Ya9xfeZa7
xrnrR5eXpTKMg5hUdEEdxLSe2XwycagTY+YqZe1Eo0top+y3REN8jmhEYUpcqB9oZfbRph0RwyKk
VofecHotTPUG7Dw/FZVFAIPshmSPNbZ+CD24m/0UxvKoY0z47Dt6tda59BW/XoxUI2WubRjFnbe6
S8Y+cOyJS3ZpF9b2ifz1BmlolCcAGLI37k1iLs1OI/7upW1c+TXUkqQLPDo1a7h0L6vI/mVCAM2r
nAlei7jyxIuXIXb3Z0OJlyjpK7pwaosvj6xWH1eVgrh18PpD4PQd8CZynJzcRGsUDAyxR7IMZU5l
tlPlUJ1pAjHM4N9f5tRzL0FYcx37zVDy/81xwZ+xzDlzLnU51Z8G2bgF5HcRvqXSzZLAArO99KPk
KM3jaBGbaAK8dKuMYHkSfrw3MbA7ocociUn0WileDGHxYxQDnCULzrDsp94zj2bcW181jH23l73b
Jj7GwuVM7yt//1yI6mxEIltwyy78QAST83WaVqbnPltdYJo78w0o0UzR1kHpgoZnDOvPXJHU4Ufh
mOHInFsz3bjYkOTGJUzPuIVjrtgy+lCPjn1NCI4fAWD9SVOKSqjR4N+x5vJlY2z5+Z72OEQhZB1B
1PssOvyGpD46JAtt/eHdhcRif4H3XgLEbfwXtg/zKO2CJJ0p5m1Zur7+tKNBC6RW80OEg6E/uMlo
X/79G21nyCZySmzzSJMZzyYdGry+qYrCN2xXiOqYjQjhYHQdlz2WfPmlI4NxkZBP1dnW2/qzMcQC
qcfKdIiS1JKPUTp4oJUNdu7ETLB3hfZgmkFjJHx9SF5+rLlw3Qujnv0OZjFrb/9+l7hxcKDns0xK
1P0W36xV2zxlmmGKm9fmJTU4WQc02NmK9xm7TrM842Grsh1mAd5SQ19fHzed9e7WU4V+9uyuOs9t
xb97lI6S8OFF6Ka1akn21NnwQHgFe6kDGBv6DhjWQRa6mHdJU+d/FzR0Nsp8bX2mhAGXEFnaGpEw
jKo6O6KYhiCuMxKLUVipTe8Zy4HlRj3pCifYmM41O3cFIq9X8Ng8pyXBQR7VfZfeHTC848rHYKjB
GHZG52FJKyPyCNrOuVEOGZ5Tb/beeDPtGOzNEU94QnAK0lhWfwKodOHOSY3pGTGZuU+VW+wWElMD
fYysRzyTmA00U6DiwAnzlnuE2RDIVwSO0fJgG61al3JeAGBTqfHTFVll+ktlUaDXqzY3N5ZHugsM
ejQuh8mznAOpNM53U6eoDjCVuAy6oWJ+NDCUHKMolUeTpS/15ykO31rUqhd7aKqRv7BQdyUsuZVj
xCqg9QSFGU0oWAFbWR9NHAP7KndBqVpujMdS1OVTTrwguqaMunLEa7Hx6lWLs6Nhd/4hGdU8hW3P
fD664k9uOcubG+Hy2+kcgZemtZMfk2TKl4GkoSM2EsDtNMeIk2ivhHq3b5DT3Yb0DIiA3HNR+gk2
HGPS8ovAAsd/Qy6lu8W8BXxYfpI5Ql1vqrw7u5ZCrTimzozNfQnNzzlLu3OvQoe4LcMRx2Fps2th
GdbGUqrFqjL1hh0kNPBcrKi5tXZb/OBPiiGU3ZbxcZqb+VT2k3vLlfYkCs2YtrgvTPged+zEJc84
zR8XacbHkVm+H+1pt4wmtDp5FVc1lIjztSF8KMeW02R2/DLRakQfZflhRqT3BL2HQGk/rqFWdVbq
xmtYm9WbivP2OVfyIbbG5mleu2AwHhLqS+TJM7wIHCPKNvfeEIZ7SBxyn/Qo1j8iQ01nGbovS2TY
70NHfxli0ardW6rEkcv7ltcH6LT1gw9+xfoKGG6Ae0cVaHUdWySSxPpFgQIEc9j0+mMXVwApBnR0
npL00aUmXUPx2Mc12hSYLqDyWP0K6wn/vpADwIleDAOJbuQCDESASKBXHAMowPT+xSgz9zMxPL3j
KjR17AlyYDzW6uNomzzVykx/TVzvZ5UPw6039F+qdZtr3S0zjI6aajtwSvDhzl7SzSg943n2NHme
p1Q8ZsLu/45yakE+owrmkU7G8TGh1is69y10EVBDGdRN+wEjHz7GsaBEdlUAMwpOl7EXZpDjrR0d
uz0NnandcQ3b284wI5IZnIJNRk2XBtf8NrRmA5VwP366CTKYqIjtB6+mCWgaFPEneCXg8XQLWZ2j
hdlVD5tVLDfo2qPMKky1clBbXi5kmdKeTnVXlDjme1RjVf0aDrV+YoF5I7ZrJOGD5xQi6FMYEd6h
tLtosyU/lIpIwXAylBwi7MgGIVXg3OE+vptuBR3stAd3UL2fOUZPUIAYODWrGu22ilfxjeOKwIgl
HBGIH3JZa9ZutuRR0ZMYisitDkYu3sMUeUG0llS1BtrwUvUsb8jcNqLGPd8ZNe3dCGK5Kbxwoc6q
sf3S5grfrQXlk28YtfnoRtJ+QNfRP1etHLjoS4K4ujTuQWinneb047VqYWnqIXq19Uacy1ZLNoIg
bjJVkXKhbiiek7QaSz9l/EAKJ6iWMPK029akF4Kw23D5MwaTh2JqzV1m6vOL3qJnmjtTR4vAHxzt
qLpyAo2HZOqSDiW692j2+rivyyHmXw2JbbxYmqfYwjMRzGWnCLErEwh+VYnTINPhMUlsfUNICTB7
6l6qLJpfyaAKbQSaw1s8xB8IdVj8LeEyUExj9DrWSBmcbkJx1HTmya6L6UBchLECdSgvB5v3oUdx
jiW50L0FCHew291M8g+fhIKgu3qymh1xBtyOeUy3WuNAdtdKum+1xw8+1lP7HKbV/2LvzHojR9Lu
/Fc++J4NBnf6woCZe6ZSUkoplaQbQiqpuO87f70fqmq+UWbVSO4xbNiApxtd060lklsw4n3PeY65
rPrCxdAkU462wioA32fTN3YRI/SluPFdA1BBGfoaCgWv2mVgVdAM+EOz60uwFJ2i9OqSn+kRYfa+
NTOZb17DojF+WLEP04JQrnHt23X8PTfNYm0TZ7eIp6VVnlQllcShoKwgkgxBf2ggPIOMGpJHhjQW
XWeXC2WO7LaeDW2BKwWA5450uPZyJNNQveP9Fu2xbKk+gCEbj1VYB8ghIj27acD6GDexLZEMrEsY
6tt6An+lnfYSQRz3lraR4llD5I0M2xDRlcdL1mvj/iKNqmoxNJFN26uy3EPFMmCvxDnq63RQvQcz
aVPU72rIGkuzH71GZDej201pWR7dhagZLvRK1y+L1EesScSlRBdcb5CyxvWuF8WwsvDjXQu9ro4+
XWXMQ7vcGsEb2EpxlaC7+G4wW65atJ5b0eruqvSsexZq3dKsynlrltohbAfkouhUiNOAfumhxvHH
TizJlhhRZmhlDrYzTmkO0Rgbcc/L+QvZdTHcT1uBIpSnSeyoaTPVxd3xImpKKfk+tH11LdmweCR/
LIOFRyukwYaaH/OGmpNJD40St4KOhslt4/bGqvBV8yYT8TdiFnt/l8aF6V6oqfxcd3a+x2EdOYHF
vbCJOuCVDsSUaAFy3DdvbAVX7bcg4f8hiSij1L3Ocvq/ekA9XIpnet59G30tAw5ZWp557Sl5cc3b
b1OjLoRt+mEnf/1zC/wfaQOTOAB5ikX4xO6iAxJToR7bsOYBzmsEDvH1Dz5ez+4agIysa82y1Dad
yk5UD3zlOAK0erVLEXzhttJP4WLTgLS5J1qZasoaSwUqBR8HjP12MHS5ytak1dkXtc/SHSuI/hxJ
deLPYR5/92NZ0y498GHqpiwNFT1mJSQ/2dO+BdQo8WAvjCLVyqukbMVlIhljvi0VYd+3fm0v2ihj
AaiNqcuyLTGqV9nDVcSGXqvHW8WQXLIx+6hcB03DMjMP9edMb7v6tqKmXi3HWoiONFhQudrTyH4i
mrlWz4bNQ8XCWt9jLxIxYxwTU80fu3ioXrll0h8kRqW3qu2xoq+Liu83FDl/lBMNgbPH3kia5k6Z
DZaQ3MMoVfQzgVeV1QqOSLke+MbySsty8pxLXxj9oqLT9vi+F06MQlx+ftGnasfHaggp3rqhUamx
oD5TnDm76BErZMIf5WytD9N+GT0Ge4NGxGzXPh9o+kW/DWQbGssADdP5+d1llezgipiBYj/mEucW
0Sh1imuBXt6oPVfkwrFdyiANOCNv2ce/OzqOMVKWMcqTiENH5PRWy6UBBv3QZ+syzJWj0eEZDopg
YP0Yl+uslxjVAFxWzKQuYdv2+eDi1CE/3ehE7ikygRwCc9pvx96FuuRmbokmV+T89rbzGm1vgiI5
pmHFtlmjI8t/1oZsV3s5a1S5TBs2fqlnxmtP68Xx/QP9LeLiMUv4+5R7/Y4K/J7lA7lPfv3f9sH3
MquyH/Wn37V6yy6fk7fq/JtOANv/R4na/5raKBus623mmX9d4fzvL81/7Jvq+SOPgfbCr5/7WeTE
hCjrBtQ3S9M1LIpTDfFnjXP6CsnRhoEWhm4OMXn/6VxU9L/QHaoGZGtwuSRR/ZPIMH2JXwN2nQmf
kYBy/w1qozizseJhpV0xeSoxB+gMdlbhlJoRhEkGLqyova06CJtdIR1AFwOgPCoC7wjEu073b23k
YMiFunUr07tQdaRGOmQQfRTDmoUDSmm5nlW6lf2M/fhb99//3M31/xyzXZanhDGq1//6Dvv2HETP
dXZ6g/3jx34RP0yK3jJYfFnWqVm80zt+3mCQOP8iZofwLO5JHfInF/eXNVaiUg6vUyVgjdjh6R5g
HvqFBZUosNNJRsps4qelhPH3oB+ndxjzGMObbPMFZX6AIFO1/uObO5cIoBZ6OrKvNBejZFgLr9D6
BVkxb8jvw3XUBF/ModM9+8/XByNi9uV+ZmAWJvzr2QRuw6NhDeUOT/FERAgw8SxyrHnLDxfiyyXQ
+ygGHYHpBArO4flxlWSRyIECQEQyZByIUlCtsiFQaYqN+Fcr8etB+N7/V+8t+8N4fzgqJgs4LFjP
mRvEtEL6sORSaDizzMqGp86QwckB6HWEpUSLz4/qj6MwF6iKQs1WVc+SRgh6DxKkWsNTwY792o9b
6SXJMuXnQ/0vj+Us72M6eQZTnkFzxSCskrvw9GB6Xemswg7Fkxua7P0pkR7BeLh0HjUAsoniysgt
G+CPBdvdrNLcJ/QtmO8qNb4IYLyuatTTy0E2g71qsYORrODoxrbYQY8GNQ5y+osF7+/nhT4VrwNo
1hB4Wf2cfmAj0bEJSkI88coNlnmRKLjWNP+LhJvTVe7P08JL39Y0rOwmIYSno5RYrHC2uOIpTG13
FbZyMh9AjsztulO/OKDTFfz7UJB9uJuUiQwME+h0qFBWaztUcv3J0hsEhSayfTZKxt7Win5rDpk6
//zGYu3Gb/z4WDKnsIKfTPpgB4lNOTuFtu6qqJUUDDIWjPJlRhTaIUmRVTtdOVYXbi3ybtUXfk0J
1W8jbU40wbBFKFsPsLVj0FRdE0JkNSqt3xpD3j4XnldgHelwIqINDiGs8JYK4HkgM3EapQiKRe7T
4ZkqZqBjA6FGL1FbjfGFn3a45/1ibGB20EKg8juo4QyPOXZj+tWmTAo0zQO0ZBpo7NiHibOwtYaO
Q17KprSwfAnLWxxzX6zryDMfWZ9W6sI0Y50eF0zeq4AQYSijBQlCgE+73F8JPWnfshwnhUORCgqG
WwO+mZr2Tb7tCsjhTglTB5FjbFBs8rDM3LlWmt4BmUe3XJmlEiKGZ8VN81oExtzq7PY2j+KhRzNp
j7c61bpwDeQmpu8l2eENJpNJ4mlq2kGEVpaQwJ32oBJxw2B4KOAMpQMwx4WumFQj7U7Lr3SvrPZa
76UURMyCGr0XxwXU3aDTF1hm4qMkNzbup6o1FpKktgck4e5jYbmJiUeqVA4U74P7tkia4zCqqGcL
wldvJADjT37d6ZTRfRs9nmlk/m3rVgi4cO7JOU5Rl0hvPRI0+Ruz3VtSpmDOluB40PWPkhxpRlti
GWw1vEtdn4EptVrZAOmumy95NKS5k5G8PqmiR7b6A5EAP0yzhWcI29+dJ6MU7wtDqm8DrdV8hNZD
d+2KVKscYnlR7EYY3K4pLCG9j6hlZ2RZieqgogRCwaZGATp1PUZhnEqt90qgHCX4Xk3NSf3aoKfz
ak8uZo0cq9eFLnvtvKMn9eDh16ZcYvfaCkGO0cz6SCY2HLF7MlyaXgFaXiB9oAlMznXICfSUtd61
VETspK+oVCsixCAQmXa3FT6NwXlENhCaJVrf6gJOQXzPSwpJEqQBsaal5IXLtJaaLW2sXJ2FWKCL
FVF+lbLw9dj4DlLf+5GnUvCsILYoHIuPc8x80VgoM4QsrXTfILCg0/U2p48dESenGzQn57Qqmyuq
AeNRQ9X0MuQojJ1pT/6I9rupl/YEmXJor2KDcKde0gsJvOl3OLi2yzPMhL6T6VbBl2WHScCkHUbU
hfzyWyK1xmSb6290b4AWYBpRexGBBOTeNCdXARNlQS86sJ5N1NGHpFLB2vSJT8oAPZvA2PjYfldJ
5gHcNCY+kJV1ak87aRyAqwYvsgflBq6xGu7ADRlzOq0WdIswBiCWWgFKE+hNqKaGatTvyrwZQTpn
HiI3wdvFkS3Th+IrK2Y6z/0EcJKXDQQUpMRCyEvbV6uHSqW6PfUFM21vBPgbeDnhCr/AnIb5LEIZ
6s06HAzfQBkG8kNZsrvjKQiJhKi7nKXDiPvOKdW0oHjv5zAt0iRVBgd25VhCBRi1rQByXc1Gkdev
MmA1dD1uhu0OW5dyzMMs8/GPN9aViMsClrZZehjam7G/wsjQHAW3JyIqa0JCRfi+Cc9rRf2YU9Vk
CdHqRoQHgibwukYa9hzg9VGcWFVBQhhVD/YjayL1zbSL5E5ui8Hbgxi3bCeAvLIs0aJ1M7ctdezD
sWIZc/pxWEpCQ8/fmPgmE5cYsEc0OkWFWVcr5Z3b2sNLQsIMDvq8UV4if1RzegxGxBmi01bvStdm
hu1bM3jEaO+y/WIB/f83FP9FJRKPl+5nu4n4rfq4l/j1E7/kOMpflNAEmffU9mg8vm9If+4kyHsy
TFmBTElhxEAWo1Ky+QdlR/1L4xmkcKH/RtkRZA9oOptYwutUmd3J39mrnleFjIlpyB6aD4G+hw95
umKR1CHm5Yhdz8NLFQ4zJKOefqGKezm8obz64cT8YbV9ujxi+yDYFk+7Y7bGVIMmZdLH1faoKimU
i950ArV568dmSWf8lbL6Qmfl9/lQZxsk6jyKKgs6NBDtOV3atG76sLA3eA3kVISEA+0CORvwfP+J
FpE9hquxGr4Y7PS4LAajAgHznJ0Y15ii6ulgpWvJVJToikCsu9JFCiEX8j5Ai2WnydYXg/12ZIwH
XolKGjtQGuZny1nWZIQUwSBklpEOUVEi42Q9Sk5Cazml6+/1sftilfl+XT4sMjkqRVHYvrDOVBQL
Qvvp8bWhRT+s4SYh9Svu7ns604NF5xWTZ76Brbk0rQcZTSRoVCtffX4hp8P5bWwGpphCDLw5MT0/
XsgkIMCwUhk7A7EKmK+AMZSUmyaZK/aNmvkoSKq/f4Ytqkcm11VMi/izMyzRtIdQrZKU0Brbsh4u
hBEfqlpZNBLkWYJtfk6e/3LjdrZB4fRy7xjkjIA8owR1fojYyMohbQSrLvwYosRpS1rYqPlf7EJP
H3XuGqhqFJvZwROyyMxx9qhTXSbap1PQo0DdYP2G5XaVVtaODGQHPTvCpy/O41nZ9eeIKvtR5IgU
5Lh6p9fOauNGHmL6WzT45RyNyFVrHVpVXbXJ7QSLsWHNv9Xqzzibv3M6pyKewfSJDUA+f/StYiCj
K/VN0nnSGPU0iV8ycR6bXPkyZPwPV27qm3DRUDMqqCVODzDVUCt1E5io8/vryCZ6Jauee7f54ojO
9snTlaNgJDOzkBU1VSpOhwngbyeyVpuO6YeHrFGeraD84ub4WYE/fdAYBNK0TPlA8A47H0TKM1fy
RvQ6oSVP/eMoT/EpB/p+qMzk2mCynYSSnsuWS7e3+DqfPWpdkILclSoNL6EE30uE+QXlBHAUfbAf
FLYPUMOxBiNS/DbocGB9QNsgxSg2tELr5U3FSweNT6A1C7mxHhrSMxw7bB8CYG10CUdAb4nlvRCn
jTiyD4snq2n7GZYyYtzgvi/lGoRYx24ILIasfBM6ku9CzS5VIiY21Aq3dlZ2Ry1zr1o1J2OmlfXw
xqAPuAZxtYGQm+1TWR9JCcvY38ns05YcRLdOFT2b14g/oLHx9jDNag0QYwsan5ycBNJ3YbRzD0uC
SnwEl+NK1jJ5AS6+XtQWmB25TTaUFXcVJCqnKfIBg4JOGFge2myKMqAcAn24iXkoLBo8724D8NZO
sB01IUBsLGbQf45sn5Anju5dF0TDMtT8YRcWdQ1IpYNu4wWQXrVxjOeSEUpLq84M1HygUF8awP9o
UmuABTpIyToudqKJ4ptAM+RVbGhQfmueeglb3pXSGE9U3JKLwsdqxGok36LBBXE+NFcWYfLrpvHE
LEP4TtmkkzZjZ5h77qHknpCqet7ZkTwL+g6yESEdS9SkxBRbk8s3kGtor4QHRoHdXJW6nq71fsRj
XjQ/bDq9CxnPvyPYtM0aqEJO2dUjvB8rW45WfxjTSJ+VekIPz+utVYReac16OtlhuM0urKTWnhXZ
dXf5MCizjCyRTWvnQKbaUmzHwT1MWqJdOIbR0dabiebk9fMhNV4KthjywrNBV6ga2XyqQVlD1zNv
EwgRXeoKcZC1m9WzPJfFE+44Uid5HtxruydA0lOSdgPTFSkRFcMF+ZYAPelm/bDbINl2Yeevilwk
K5zikze9i2dqr5PCEnnoBsQof2PeCqtZm4bWxjCxprW4QgngSLWdnaUzHpZdSoZbQyucvn6X+vMh
SllKpM2MHe0CW1b2xnoff0GU5htyMnBzmCqAlXHE4yobL63lvclQb1y/9Wp0SK4xEcI16P3SHdTn
ajngjUZAFQ7JrK6pyKDPzDe9SlsVvyTZBb3WFDuGqL8RgFi+VpF0FUYdph5sYQscEB25dJnXo1aw
3EfUDsG1DctsrpDB6NQAmYpBIQImLghtyAxfo3AyNLN6HCVuuVCfTwsWkFnuCN6WqNtgacQ6BkvJ
MgdMafGPeuCasCOOF6Eqe3cFZlXsXH2Pe9/ovqFdIPhBh3rvyXq/0vmwxyrQOf366PNK6bK5gVtm
5RUjXgezyaGMWJbHqKZ1N1RC+DPwqTgwmHlkPX8CTV/uGiOfsheSGDwE2NHSV6LvZakSk0EUx7fB
pfphp7O2UVair8v9WDXhAol+NDPYze7Uqvyhk1SJfpi4BV8vzJlbRONVjo9sJky/XSq5uGyGmuKH
Z5XyzAXGNzPdbAYx+AalEqBTN7hOmyk4qW/1eR4jk5H6geB3V0WunsfsAj2252k2/Qqis5F7+fk8
9dJqE5f1g6+8C73t76YnweOwShVCVhvDLcTwxusXzOJ46+n8/iCBOUJEj4qvp3hoZEAbsM/cpaIG
F2Sn8CAMmofNXLG5LfItnF7wNpaVz/BlU0dJTXOmWeNA/BQfB0hKQp40aWAoyzowUbWkPo+5jLmU
jDuELTbHknTiAlU5VSS1kq6L3rS2edk2C8V2sRy6lKr2pZp8C+XRvArlsL/NESuhiCQ9QXqPm6xV
rEORhNdsaFaCOhXgqb44Bi1O/RxB14S14HUTjTJ1xTCPFpVuzKg0cz0tTJSu4ExFdp5d8YqID8IL
ng0xfb/FMsuEiwf5KDGeESwZ80Ky2O035Y6CNToZ5WhWo3ylBiq5OM3wgCCHOFxb65alrVVrdGgu
sWX0WZICJ3uj0sArkbYXRpLOR4/qkRSCHbQTfKu1qcVzv1Q9dvLG98YsNLxw4aOJFgoKDsk1QS2q
l7APgScl+bcwjK+NILguauqKFXVHh35xtwSM4s/zcGyPJrJ3dNxD/Q1URrWLk8R7IB3wtez9allx
ObA2ov5+8IzhMRrgfINjVy6tOom2mRxmynYYO5VTKg0ayuJy0K25GMJ3M951rOpvpNlUj0NZ5lv6
JryPUxP5mcsjLCKRkAPK3C369tYwudXkClRQLHkH0EfmwifTYJWAzV6J0mhB0Oj68yCG7EktSk9s
MSYz7Qx9wLlKhx1s+dIlNgt9J+uNse/xTxUhFS+T7hKyx+qlTQp9lXp1cmfDSt6YWaSsbB8TEsA4
TNSW2x7x1Str8j5NAnOAMlRUszeWJKMm7Ji2krCUgK9I5VXqFfEx8FOd/IRqWCMwB+wd+uxj+uam
rOVgHafwt4awl+a2oVJ2FtP7NBWFHy1CKFDuWCvfSFiCwDcO+j0yzMDJuN+dWokqEA8+FcQqJv3V
NcURbzXYbwFij0kWI5/q3iHgbp02jS1SckPRUq7t2uAyge+K2C2BQ1po9ZPvhmM3GxXOCMTeZ6Re
B+4sKq+QDImamNNIVh16kGvkjSzlk8yMNxXLqX0sB8Y+B/m50Kagu0ZXadlg571LNfkqG9hsjz06
0GJExrmAmVFvfI9p31HB4O07H+YUiZjeHYp7io1jZPnIOMvg2ISFwEIo7gWQGOzRQFMj6k34cnBI
dlLXP1Zqja/QFCzNKvSnWYC5JOEpGtom3WDlD5+klhgOb5Bec3CoFP8i1JlhcSBkGUVrDUw3Iort
CsGNtIGLUxwSOVWup5D5C/LXwqXEjbDwa4UZM03HtTk2E7gVef9Mqnpm9ERK6iu3Tl+UbIp69lQX
OaAbg+FNZSZq0c29sPL3yEqlDSa/gOjSOt5mHOnzwFfgdtXFVR6UQMp9hK1OVw24NmnZuHB5RTtX
+BTYavx0cBR1DHj3ii6HbmbrEWmE+kEt2pGKKrqWOyLsS6TMEVVIpRg2UlXk5QbXCfXQKii3nqVh
roAmRvSn6u6oV8u2ow8qjkila/DQliZcPxJAm34djoK7V81IqQmSwUcVXlbzwQzVV5uCrZtpm7bG
7Mmn5yZVA6tahcjYezoQIFBxZbArl7Dsz8O+BpCuelW1pd6prgLKyFzgkNSmvvITeVEBkS1pIe/M
UbXXcTtSKxUp21TIYpryaCU+E4Pk3aRdR522ZLnhWEnZ3OtFrGxH3e23tHZKadEOmPEhSiXjEmV4
OmfNDWWoL+6TYPB3ZqiFB5YehBwSHLxsLT9kOQYltzCNdNtL6fdakOTgUIfFg1i1XbFNETsvFEut
1k3e8qqLBuvGrDP6OU0sVnJvX7KKUGdmx8o07f14GfvSHSQ1K5lZUn6btlupAPLjdzqFGczTszpr
C2zgvoDw3HSbIi1/mAXmUV4j5iYqpKNmusH3vtKO5AFSNJ/h5l1NRFyZFT2Po/SqsiS6JaKtX+S0
3IoxhHSj47NPR1fbSrrZzqTIPyYa8E6z9exZDYiDNDhsXkPhJevcruAdsE8+inxIcP9S7g8oDK7l
THkIgSvh8jTrQ5BA+TMT43IcUIyWU/MrbyR94flYLIwwpPA8Rn26rYdUPGBd0n5IudKtYXDhwMhM
ddv3brnC21VcKhX4KOxjsIXDJNjHZvQ44ky6azPwHKBwsWIHse3gILGX7cSdKwc0rynt4iKxKBoL
6S2lNLG2ytpyFLMpL3KcGeRCDSRvKnYczWzT9a4qgnLmtSTUQ2plPmjNke0UQn/SHSJDAh9PGNWM
NiCUlTrL7qMCXXaNKW9WY2ZZNNwCV2GhsXuLh51EeQtTVV89xDqqXLUQz3nUSCvL6ibdKMHYwxgZ
yMFhDQGYFVszah6CGCLWtCBoCawMlBslCaI1k9K4L5sOl1EAk0gRypvS4scxsRgfpyyiEgccuyS4
MgCjTDnLQEa0LLkHPaeX4d0QlXBjSjHyQN2X9xImr0u3sP1rL5Wqg5ax4rBy0T0krZ5tCK4ulxls
sDnnfMTcHhcLVNYyih4MyPguglWhEz8JKInkvcyuyH+OteXAZLPQbJf+RB7WL1qlGFxthf2iqFgo
M12lW08kDy7zPd1Ls0bEjyR+A2NEWlSVxbozmOZu08Msb9sZKwq2nPeJWhSOLqJi4eGvgPXMEpou
UW1uWW9krDS7lcgeVTw1iJOzKy9W40NkeGAOanJbdKpIjm1GKqbpLHkeRTXe4q9vb4C/b3lOy1v0
/HiVTFzndTS5wCzEJ22ZgIKTDX3vRZL21FuAOuqwUkhmFfodF7S99hJ6HZD6NAHGTdXUJ/at5CCi
vTTBk0btvpHSkKvFrwR1DBmOsuo2ImaOt4ao11U8tA7PxKOfjsVlXKTx4LSNC9BIIqQrkNg/p9rQ
IWiUsi10zyu9MMJ5lRMk6LFdwi5CKJiGbJp9Fi9BfxyRTNfukY7lbZbF7E6IPXdQIIwOOxaS/rLx
XqqDR9er2J7HoRUsmzb3buuhfdDtSKNBJqlAZ2pZuuqASyMThiHSC2ZVLScp0C0kyclZ9AIn95Nj
xWs78+aUWpt1XtXpPpZYDgHv1C9By1fSTO6GcJ2PvnpZwlCYE+WUXhKx0u15vqZQ7LpemIHEPWXb
2zQHppPjpaEmkxnzxgpZCystpQlLr9Jdl8M8gwiBR3GuKuTHYLDeKxAyVk0VAXi02aFe9GzLniMV
zwB9J+O6GwmWtIJe3BtCgtdUVOHBG6crYrcWqSyG9802lPFSA+BkAVOqeDp9Wr1MECNTUppBXh/0
qYhJm8lbSpYWTCq3ip4uC2hYlpMHaQYMt7jMA7LFY7uLdkZshuYyVNTui4rWH2pzNBpUlBimjLL6
vNwJNCcasqClaKaz3vdmUQ/BX7/6vDr9h9L4VBVHQYRineWcNn2KD30GWyjsaFuZ/smoL33ycMN1
AKtQBgf05lvN3Kxvkn6CI1Fj7b+oy//pCD+OPbUlPoyNEVGPsXaYTmPRdmVBO/M0EyNs+ysq419W
VP9QOdaRpeuqxgmdFOOnA7Glx/HZIb1PG7Nd1lk3LGibez59VN57Ih7CS8Uv72GaNF+UkP84Mq50
RUFHOUVBnI4c8yoN5IGLqFWj5Xi1Os+GV9PGIc2LNSI2r7e+KpP/4awaMro+Gmu6QZvlrOEQY9Xo
tAbioY4hipU6aUxerzla4X+l1/q9k6OejKScHlwI1LxsB0aaTKYJpSwZb/uBF32KRhl7YZIu4Sew
+JTch6a71v0rxdyWITkywVcfRWaos+IvHwX9kEAoxUNzdp6JLq2VtOU8hyz6Vv6AwkPSA2tdQsWn
WEFLSWUKosBTUZ1x8yuP4KKvPsN0Yj/5DOr0GT/czu2QRElIBwPU2HoEmaxuMNSBXV0n+H9NbQtF
2io3qX79+SP8W/PO4iqoJtI8i8AZ1kinw4ZDhnVKZlhJv/f1LSTCTLnwsy96PH8aRdAAtQhh0RTl
XNgIdB8Rp8IoMWg3BR1DejX5GEl5/vxoaFD9fhrfCQsW6lDuYeXs/vUtbNVySwG56zXKN5EkFuGE
GIamvmp76U4Z89SGHBz1x1IxjVUyeMrKyFIWDJmUw4YUcnARp1asLxMg9yxnlISAXOpy1LfDoX7Q
Mwp+Tjlq5ptUl+o6YHU3GzJSl9Ipi1DTJbbFvXeAwWb8iGtFWoxNMCw0qAnfCDN8SkXq5Y6mKt0M
Ggt118wz11wi6qp99Yax67bwbXMvN2N6VxNVrJU+q+YifkN9Bb2s7p+lUdGXgMjx9WAOmdkJK0ZJ
Kfw5LtJqNhh1xdKt3o+KFN5JthGRjxsJJkhxKVKqFZQe7qBSy1srd6HEBNiLG1E8hyn0s9xKL/sB
feRYlnssw+q2Gpq72GYPL40JAMNBcJ4ygk9YngAmFfVV2bcUgalvzNUSdZXeY92Wqhr6LRFwTi7J
2UXO+wkacZ3dxtR6b8g5Ni98aPwXkMtBuIzvXirLu8ml3F0ZdfItA4W7CgyijzOV7Dy8ETZY2VJq
b/LcMGfkd6iHoq0fTZ7puecF3l0P+nVdeuhqUNYCZKSOvRhsH7ewTC+GZJjuRirA6eiuAlW/J5Ul
0MeN7WlAsauIUiXm1j0VMRM7G0yYMWyKderR1eqL5KodLIktsk+pMFYL2j1tNQ/g3d1iDi02kpoT
hPn5ffz73KjhLEXhjAbbkIV99lT2chWQqELuS1MRDcbyb25b6BGdQL75dwZCys2TxAxwPt1Hmlb3
SJh4w7C/L4J2B9lioWXBVpWpQUbZF3af359OyjbvalQmFZYOZ69S6qUd/vWCFSH9ZL1cBTyokXId
yntuLosIls+Pjvnlt+kAhRBGCJQm6Nj5x+n0lqqRwQGGhgPmdXbfzXbz+Z7/Lfeb5c2N58z38/3S
cW74y3FW/HPFn4vp7+totnp7W21a5+367eZ6c735fnNz42z4+ma1cTzHefv1zbPZej6bXzoXC2cx
285m8/X6sJsfdt2MP+5fd/e7w+uMH7u4fv/VfPt6fjjcv87v7+e7+Xo+5zsiZ37fOPfrw/Tvn5+D
9xfH2YtFQ90NjkEmsIqFzOkpgOGgiGasTGc/ny+XDofLp5k5fM4vRvp9kufiajZvUpr4lnEuwE5F
rTeZwU7ZpGjQKvJ3ked713pujOCLkf50G2nITpANoT0xzyd5VAt+EFGfd7rkNY0vTNop7GYr8LH2
zECu9/kZ/H1JxFi4GUj7QveI0Pj0BPZ9XvdC5Rlhwryo5egxG+pbAHrfPx9G/OmoWOZNC2pj0tSc
jZOMChSEKLOdtNYwF3N0WXqb+rDdyYIrcUjDgkDXzu5M1sHTEwOYbrQ+PKLnXY29AqPPhuiGTC8o
l59/tD9MR9Q1kEkB+aHRrZ4pGaIgA2ich5ajy/lCFIoj53OWFTMqVKP19r821nSWPqyDkhbImksy
G77rKFglrp+tA2DAx9D0rJ2mQn+mjaRefD6oOq3wTh8S5FCyMhnleBx+Cs0/jDqkSptTPuAIHdN5
Eg7pUjPlQF1+Ns5f6FMuR8ef9w71lUU41/uFeViN23jlLX/Es9fIaWbl7JXtz4z2/tzfeF/c7384
/1BXcMZie0HNJZ8tasCe1FnRsetMaqge6lopr0p6i/FVTSjW52fiDw/xyVDK6enX07bRyBqznCH1
lPkwXXS0wOk6DOlq+W4pHz8fT/v9xDMtUy95jyzWz00QwJmAZZSMokTRPRSemT2YXwxxfvYU5Cnv
ViXbIkBQnN+9MayXCPMbuRO9Oq+Ro7fUTejYB9oK6f/74fxvUoL+x3X8/P3/Juvi82tCljBFvzL4
Xp+qOq1JSfSZDrTyA1pRWfqHH/slBqW7/9e0kTaQsmHZQBH5D9+ixIvjr4mJxpM3vaN/6UA1Gzuj
ggSNtQIabhZD/+ko0whiROeE6pDQRYRBfLq/4VmcptZ/Pv7TZtcgpEYgEcBrqeAQPr3rx2wsGpzQ
xgHmeTLOQAM0hzKuoMT2XVE9fTgx1z9/7Uej++k8/z6YbTOf4tTUDA737BGjVKnFJgiPgy9BLUqp
pB6HurXvo6Au8QGjSHj0ZFN7ttuwXP8bQ2OakS3LMCnbTE//h2mOgCaa+JnQDqPdMzQ6FFzqQ2cy
oTXQyVSrF4pTySW0MDJ+qUN+Pvzp5DIduYkYU+BExgvNC/VseIWYh9QOY/UQJxLcK0sCr0BwPM3/
bZBNw/UTqerzMd8XA6fXlkG5VXiJsy7Bw3d6zCkmq8bLbVwkSorjGaHnRkkMgGw0+u37vNatCw0w
LR4fut/Vyq+b+tXIq2AVSwbnoTCyYJUDHOvXFako7oI0LO3ZsBTc2q7eygLwsjuIeTBOiM8K+Qsv
ijgFwfX5cZzOYj/P3ZQPOzl3ERJrZ/UBq8PH1Zu+cqAOz73SxDDH4gknRt9RHMmBynZ9pFevn496
+l78NSrRpLAPeTD48/Tk4Tcxw14vxYGWrTimEigvmmv+D8QKxWEQIxYLDYEHpUiqxgOM5tXn4//+
YGJLtGjXU4vivjl/VlqCAqa9ujgYEGVvgumBGYgwu/baL1EE4nSv8H6sJCzwZE1efRNlx+mxuoNZ
p7LciIMW2P2NRIUZ3G4goPK5qlq99myWnnEHTU8nbGCsTB0PixSa/XUY+dIXl/tPBw6LmtkSLa76
212LBjezC1JND/jDeEjozcXZhVInMpFHvM7+jYfEZNrjueQv+hva6bGLnLACnFeAq6sauvHgg7h7
h841NIZ2STkxx/4HeeexHTeWbdtfuT+AGvA46IZHBBkMelIdDFKU4L09+Po7EarKlFhicmQ2buO9
ThplkvDH7L3WXD14N1I4ecvddIJ2AYOfqPFYA8yqUQ04KHY/3gT4LoN1gt/4omWJvtZaMJNh2Ff0
42XMV2bRXxv2bkgM1+av3xXtN8ML2xyH9RFTBe74d59InKIjFCQOXvvkW1Wkydb17vzejG1WPtd1
ppDNMzDuSW5ghtNtHUQT1IlGutWOliTkgygxq3Q7DfR08QqqzRuLzfHmr8/zd6eJcZqlPosOCCvv
TlMZ9a63fVO7tiaHG3K+zVpZl8/EfGh3VVp/Btk473J/HgJtigkwNtgAs4mhBvfuiKwa9Zh+QHM9
ACU7QHa0XnwXyKfvzrE5nWqMp9qw6Q36kQ+URO1jthHDIN3bqEuoxhq5bN8MIq/ZqTMCqCDEnyNq
yBfknBaH8y1qmDVgqkehe9EgUTxIzRAXihKZnu5wQUSLF58YW7kCXspfLosr4Tnj/zF19PHvUaqT
SFwHikZwTfdKLt2SoG+gv0p8VRmpbHd5H/YDwsGenp5uKSl8uJ79BA4ryImLlN+tzio0CpKx3q/V
rHU2hAQo7S60m06DshZItGS+BRdLhUcNFiMclPsSk2a7Up2ioOkQSOQBAF8hULG54MuIm6FbMwXA
WE9iKmGmKPNrPALhQTRZfKFnojj2MRg7Ml4Ru9LrTJUnTTrJlVbI9KuaNBrtuRa6MAawiWYv8S5v
0iqkTb87nKVSzN97cLEZIcyILk6VGuLBHEOXuD2zaFS6lyG94N4hvO6hy1OsfobvOLeuW1FHrOKA
5jF94orATWyZ2EhtF/6Y3eritVLSWoAnbNpkN43IfRYViS21h5YjAjUEWOUCMQikkLL396rturdy
6IGwOtAG62sF1SyyEAtg+7ICAo0yhRpfeXKCjFyD0TXhQ4t4cB8CRNAPZcI74gB4CiA7S3ddZeEQ
rFkauAiPWgiXIFmtl8Y1WSbgrdOOLAEZiPuSWaCJJD8GFQjJsm/kylI0PjzWEbSYcyESGuLMzFqo
odyb8k51yj19yVhe2kZRXRAYKLQNtsAsJMYvGoVnBsQY9onbfhV5YqMx1EnfUqO4Xrkgm4+1btZo
3qghVmBhBlWdyA0V0V7vxUi8r9BfJU19yDVVs8XsTY0Qi+qXzG2sp8JAuVfZZfjGizJ+m+U8M/E2
yFcqGbIleRJtDleqtFaZNosnsiBTDViG+Tiy/1IUie+wfTMr6OOjFQXlnWKJKDn0uQAEuc/z1M3u
nN4vVMKawlQWzipzMqEki1aaaN1JG7ZchKPJQtPJe0LeYEYKnbhIKoRnrkSiueWTEva2wekmcV6v
aFBmAsXRvPiZrPGmAG2F8lLpC7IiBIshRnA0fmIATNmAr0W0Gvjp/ag0PDGJ2/qYSQnAs3fcmfY5
gz8jRHbNgrI8k6mZV/wOV3PKZ5eqK4nJ2sRDhQxH81etBWrqgdcrD4AON0nPkB2ZwXWHXbFFc2ab
L741IKWKVNarbQr2M84GC8PB5D5AQGveGmBVHlQ2Bh6TcchBCrYmmqFqkJqHdFGybI7VkdXMpmXH
URxY1vkPnd2Tviyz4pDkiX5XqTNlVxYpSKi2Z3xmOEPEnppuFqw0DYsrzc6Ra+ojFj4UFfiDyZmx
qMLi5tBU4JLa1OD/gJ8UH7u8Yoih2SYugiojrMYpxhv2w0zqkcKIeh4jWcOJC99iEnViuKg0rpu3
itwJ4P14j+4agscpzs9nC5UR8qdRmeOpYNlJPKYVyVN1Xosks7b9Cr4obNgAHlUHQurYz1gfOVOE
e0JP1yjU5U0Xsd1AKqXfxb7O9NyO5YDUmtWj1Ln3WjYjcfkkOVIS9s1bVPAyxPM/9TUAfsKoWX2q
SW+9iJRZlK5p81amzLaVG1TPcZKx+h2jRt6cFwpTUuVyP8ap/aKPrO/jJuXRVpzMqIv4DWMFVM8I
VadXVIp6VEM+abvw1WNTp0lxwWvEs4MWyOK9qJh4GjBVjc8ZqbHKIrwoKnIptKR89ruU2Vwm4KzX
PkSEF7shGwHCtk0KYNXUnHnPz2CWoIcLBVKp8RecFzjdvFRJJsjAPzY/xB1w02I3xvFlSdzVREAQ
++6UNuSkwZLgdDPLfAkdFIdbph1OsNRHgFxCARSxLjPNf00BhfmYeudPSPOtGPAvMacsg5h5EIAO
18IcmrfUbXhGpS9Y3PGvbqAxAeemxdhWzFuVOUxvq0mNhQGuJs/mSR9xhDkel1McDFjCN5HscIso
YcrZAiCtd7gjtGM7v57E1GpHNYiZmRKz4zfHPctV8AOyu0Q9oYS7LPTZA2p2zlvbhRPNICTjnIxv
8QK3ZsI9azXhPox95NyRGlARt1mpcxKHyztyhmmF5JEhpyvJMvwxCCSpMd7ICHfVEpWoe2FLgGWV
yxdG94bDZwOk4zMQOQXQ8BxrBfDgGT7Gcr/aVb7BU430RqxSJnLuw8AS1M0j/0EJ5XgaZWC/1Ng9
DgkZF9laj5DvrQKLL76uG87k/CZSGNWawxAxBFjY4Ufy6GcGNj6OoMHM4OuDh1aLB4TyiqFJpxtN
mhPktqidRhedFmS09UQvDaGXwFCCRDHIbqUKpM2IY+1OVyCILV30oUeThOa7wYCYt8C2rfULxnkX
zWrkzizokg+dZLDxdL5CZiLWyI3NCFQjMN2eN7zToJQI0ww+0YAtasTQTcuPLe1dV/GHBbVi4ofn
VdokZl77ecV4njblpPJGlXTtPUOcAdRW6V7kxIYukLzgp+k6djLzXavLfnRXMbqvaVXPpxPaXEUS
+eZL2bV8r/mMfoetymc1SUINHWMyNh2UCGqiTcBwFCV8XLo5c9IIe7OMRcgrjyw38cebMPJhBww9
bEkZWYDILbdLrZuxHnLkgQMxLeDIVevl37DtCGZ4PqpsW9PORHtYKMXadcWQ7rPe5qdTkAnVLbqI
gRW7P4dVIVTSjlF8HvtGPVa2RaAxyLMUCeYtudmyXwkz3olpvgE/xqJ5497DI3k+D6x14DDjnN9d
Pxj5Jse2rHejE8nXmmno+vx+mnoHI4VCwLbPEbJeOp3gFRFqB6vaSvp9SCAYpcrzC5ENmfheOn0C
9rLu650CYGVNHoT1ElDfvzu/FfaIK4gOl6+BZs35kOlBHmNrrjYkjRIR25XTD160cCJmp1OiLJ1K
pwhRW5RbMSxwQT+IcFFtpcvaRAULRNlnc8Lek36uySXwyml3VmgXw0pLA74sx6+YYXAIA0QpeWm6
uGC0NyLtipbjdM1OnZdapSSHM2Vg0D6PgGbSQoIrfBrly9Y/w7rbmLtkOAOfzTwBYY8IDEIPy75l
UCiCuvc3mAZchqtuPtu4a/nMjEpy3KCU400mTbYEJVu1BxcLxUNgBVx3J3vB262bc0KHWY8asl+l
nG4JUIvGXdv1eXilActFU8gweqzVnrMg6YkjBBFV8JWq+VN9R6+JRUigJO6DOpTRNifhiusFanGa
5Su3HXaeK7Juv4aKrywTN8bBllYq6kdG9iEJ4u+BgTTLAY+NCYot9bIvcPgZI9NjHIEpgcc9TMuW
kidggljaD0ksuc8RFoRFYQ3TuFW62NiouUCVF1QIc8N+JHO7LONLw8RsA/KBzFV29iNmuzJH+lWW
+aVfGMV35JGsF2x9ZDBkkekv6kZvxXocm1bdV/Pgv4/9gEKkC9/4mHVmwQ6GhCAsTzpVGKps3bJK
YYLfBjF6umWdlfy1cjVukmFN44kK4EDdfqh3BiDuFJcwa5xsXtJVoRhviIphhTdWyrKjrXA4b5QT
4IiHwXD5VOmbQ2FUa04PoDbFJr1gfQCDnDMdz5OJHzJuT1ZUJN8K1pjMLpCT1/DKDQ/Et//gC58R
7rwxDFTEh4RyxnRu6pYxrbBHgOvU0yB9hoV7gSQb3GfpasdghJ+O9q550ycpyJiZcee8ToSq2zrz
Zw2mctdlAaPVZEf6Xc+RIVgwRLpxwuAIacAgUDjnm0jn9Wbpu+Iiq0WUrfyS8hWSkPI5SQkFLVrG
vbriE2pTXh7keMleKayNTQ4hGYRTwQzE3i7c6VZIaFpvq83BKju+uFYhlMFKKvdC+bHCqIpDNwP9
yYwWpoelUXU8NmzkdTXsbxai6+otkpFukyKMEexVyEBQk0m7E0S7HrhiRiXqPNwSJ1aYNnxfZyeR
zahNGxjKXUjFeoWi3fBKa+R7mIKzPKpgyWyp2XcbZC7K1zxTN0GSEX5ly1bfcOTwDojMSAayPV2E
pozuoTMnq4YvhNGZ3c5EErCONRAro6ovpVkqp1qxi3HJcjoXa6M2cBzC4P+Kjcx6i0kL/payqvxe
pGPDcnsAY8u6Sj9oZaNeaCzKtinFlSfUbDYOPt/Ht1NVeVyt0bVUewv2/DFySoFwxI4es7INbm3W
+OOyy1JJjKulbqWw5NE1Sv8+VJzkK+QdfpNFDFvDSjl3g9OUK+xYYYMOCM9btcY06fb287k687c6
OP8/wikRmswV0Y87PGQwvbSp/B+vSV/yt+aXNs+Pn/3R5pm7PKDyBLg/ZJM06akp/xseqGn0f0B1
0Uw33XPP5j+dHv6LSWeDH1Ip92ooFf7o9Nj/QsWKld2m5u2aM4jh73R6tLnW9WfRSKG5gzGeAOe5
vv5T66MOB6OXZud4Rr1vrPwrG+MVULj7XEOCDT3HLIu9O1x1gfujJfihfPTXct+fB5z//KcDZkXe
p6jHRm9SQWH27lbvVOhIU/QQyfL1pyfxm5bSWcTxu6uay8g/HUTFoQukOJBe0t0M5NyYOZ5ki+Vw
EKz78ZVULvap+qE20DRFNZ7XfGECxfrk6HML5XdHf1c1hiqvychMFE+Nh21BOlzKXFvwjWoNRrny
NHOpuOBFSzVIGbOLPPukn/WuZv/nzTV+vW6DzQdRmkrjIbPeigKyX+RZAO2DQB46tT8NlXNwEshM
CrUgFMifXPBHL9F8I3663RSHqW+LqvDkuHavuiMd+EcsrPkDNMbwk4P8Wt3889LmNsVPx6BCo5Nf
X/he3hurEqmd5g5bWV9h2oZh7q5CMHafXM58t373/N7VhSM5qG41jCPR1WKL3QZQeI99gAmOCOSU
JT5O5e1F1h+6/M4ymlWWfQZe+OAB0g789SrtCXvWpGHlMHEz9eqpHZytVQe7CI+QlRA12nBHzUMF
/wn81Se39teu1n9uLZ2OXw8qYO4XqjO1XqKri5IYY4whWwVXLeWZlTn6Wx8ARDSYnzSxPrzId2MO
eXZSVK0QXvlU3kbfFNI/xmVKmf2xvvRJ3Pz0vfy1hfXnhb0baxIfBYVBCJDnKqBijLuMTYUh3fPr
MzGikXVTKd1Gi417bM+fvj6/H+KE+270Ad2iSPAthddukGVGD9pTflmEl+FtVIlNeMo9fT+wxGBJ
2a/6r769J+/kmF/2zW48EIz41Y8PWkipZg+e7UiEb/MQnyzlpb9QFsqCsTIwLquX4ljcpN0aTN26
2lrWpbJ2l82m5o+v49hrLzEhPaYVhu9HXHiLr6QT69j+VqLZwVZpzKWr54voub3pbxpxqa2BOVwI
Eru2jRev5c7ylIMvvXEzrswl3km5rfcFm+2NuZJevqvzjd98DS/rY7MDcdDu6qN7Y/MbU/Ag4112
o2y6q4r6G4Ew16b/Gj8aF8FW9NtqFxyKHdZobT2t4+otvSaKQiU54NWEFJgflf1ABsa23uZbB4rc
rvlnIyNU51/fcW3ISB5TpO6hqlg4rbsazGjntJD/7T4+OQVmZ4z1WU9MGP+MveCTb+sMjf3vwYRm
068HVjDc0alVda+bP19WyXCmka3psAvw9VI/7/1lU3+BM8EadyJZoTxlkb4lGXjRfvqFOx99Ce9H
aHtk8ASj4gnzQGbeQkXq27GZGNx430w+Fbp0jvV8JPXm4GeVsS6sYD/RxVGaZkXwZTy38LGF5jo2
Hix2pk61Y6VHKkHQclC2XdC7iKYrNomrOiCkA/BVvx+QnW8yDD/VnF4ro25V6emVoqjIThU1W+it
RiRLR8YWwdxWQ0IsnRb6lY+OjHjZ5H0caN4Ig36DBsaAtiCfI/bBzQiFr2WlnQbmadRg0eQWTZS0
2hgZcsRqwkSKD83JjmGfrxTqf1kU3mKm2gUa0dmdlu1UOO8bGRPQo0bWkfi8KzeHmFi+BuIL6u1/
NJHAL/712cem4aZmVfqeT1ZU9QSr9BUT+mqMupNTcgcJiLbLGyku4SeA6QKXUKifjEIfjenv5rAu
DNTeIrrC0/zqNTRwtwpjFRksAXxnFQXOoeBVRKj/2Zj++zmTpuqvl2rWgnReNfMx0G65NIv4mJKX
fJ41qSvfECqB2fkmrCTDe7BzHOeT6/xgAUsR9tcDT8aoE6ei+J5tFqccU2BeknNGfFjIrsqNy4M5
HXrrOi9u/tlDFe9mL9PI+saw6nifeyWWu7Sp75U23M0PNS7o8SuXfZ2eLI2Z2tYPU7B3vb8+8u9X
QEiVfr1SqeRd0oCd3ffCPVSmvlIRpjeuwkpAHuDanZdBf32oD+/quymsUIcUP3ykeyA4T6GPK8K6
M9GLd0FzL+yclVGEWJ144zBdf3LIeSj6zUD5vm09Tk2NPMjVvN5vDwolG3+4Ea5c0ZFct5p2ABm1
QIxy5bO0tWbpuoQO89fH1sVHB383SsN+sI00Ysk39odkcHd+SoAtk0NcQDTQRnLFMd0/kBBN6ydp
L/IwOWSpS77JQqvqI5SKw5QOHoCbZ6QEF4a+bMJka9AepRu9pHeu2wiSSHDaV82Gsr6cGIq2Sb1R
eHraRmn9ZQgHQuo7yZZEZ2UgkI+MJE0xaIU8Wd9fVkT95XY4T9xwk6vFcGNMODpfzfRUskgMicbe
1q6Xi12gUsDdYZhyxo06rgsi0hdKtLVZ0MHJk/5BJk+Gfhyyg28+WeYNaFOYqaX5vTUfsvxW67cJ
NDbne9/unMbDZa9aG1XbZslOzcDdzCfdhJt63Gr9Tul3YeAFlmeFO6XEspkt4gxo6pxhUOoXvSBz
W/TxCHZU2cWGcZXU3V2s1xdGEXNZ01ELkoOLX6TDB2tLrMk6uIKo3ySd68E3RSKD9Sbxpti4tet2
20kAXrPb9NGwMazndFLlDoXLsuFzb0sTpwaWSzfaUtB70+jUOULeuin288YQ35Vcu5GNuDfbo1bU
npHad66RX+ZG9rV14RFE441mDgvSTD3Z2PgZawLQTHKVk6XmKmtNNl9Bx21gSi1IiIK7kr9MOHBh
fYXXkZD0vCRjjnmfpRAlq3wZxdwMpclRQAj1Qg2Tu7iiDhYvrPRbGFUYGAvi4r80/vco2NUUw9wV
qVOEkhnDZdiJdYwZRC2saZ2SC1gM9q4K2NQh5x+nfGUlYj8Yuhco5TrTp5MkCls00ETKoYOssbXs
fRWlB1GKay2sd7jn11CmV24VwepeTgHTTajvkKrgP8Jq3/erGKkCuE7PdzEgOVsC7edbA187v2uT
RyPBpg0owF5R/2epFN8k2fC1zAvizHAfT6VH+JuXls2lnaqEWwCuMZ3xKCPxzdTH2668rGYescpH
UyT1sARmcNnLna5G+yEwb5LRvOykfUvK3CuRU9AM2hWCqV2YphtpWRckvtm0dBOFdaN13avDhQ6J
KJ9sb1C7Ley/rZFpOyJdPICrS98ROzs8ZVJdW5Y1Q2VwO4Ni0p9xU/H9jtch7A8iCxZ+TBAigooX
0202AXo9WE4LQ31iZAXi66B6PWn2ZwK+dxbhP7Yk5wHop22shlEdZWvXeZBApmbcCRBgKY1ZLD8r
muHb6XsW+3OrYdvZ0x437V+PcOYH64GzI+in49J9x5rXGL0n8Kb7gX8ZtHzgWb8pYgymncX7TDu3
weheHhurWBTZrT8Q/8eCT7VvK8mr5dBDgapRohhSS3WJQBXqT7uGxrMs/F3csYLUoJKRZ5ICckdw
gnvqrsmfVZXVzls06GvXtzaDZjJHJnyXytZHo9OzRBu7Zt3phIO510F/In0zcTqY49XSucvoNvz1
LTiHUvxugnm3JJrCfkr6Pkg8AxmXnh/8FPjJHa7sWfNisesUY7dGrbDoA/JU5akhfdplzaraWM3k
dTd6ar4cB9BjyJjKNlq5unExk6+yyl5fh8ln9oazivQ3J+q8X0tpsAboq9VeJg0vZBJ2FKRVwbDN
66fWvFFdyt2QpGH4JSgTde1C5JmX5C3t6XaTIeGvI6D85SnSL/vwMPCS6YdUhcJWcptD+BZQPjoT
hsiT0fK6vUIinPsm2wbiGVC01Rjby8al1J/kK9vPNyGfeAMCY5qD6KtgmQOZsKBSWTHBhSQ+F3dZ
sCbeDaJEg4Lka5p9n7cAGKmXURvCFUqw2oOmxYLUmhDlZt4Z41TZvijDFy2AC6lflJa11BV53Rpy
pdPn1evrpPXS0NPjK1MHgTKh12l4C5VxqeXRRfGI/2hT6GIDAn0VxXSTBxchTrPJ+fU1iJfRT9dB
hhG0fc5bdZE58NTjhTm+Ogy63VR/8lqdebe/e1rvFqCKQ2Qu+jT2zRci1rYF8TzbVLdP6J+2QdIs
msSz2tsufgiGYlGNz1V4TTrBMhjYStsdNljkAG1zR4LkRqQHQIOzBIj0xHmTtR8ceWvB9iasYRlg
PjV8yChYHx2EL3IOrkjqKzfJL+KoWDH0LTJb9zJrjv3sV6GQGLQpH1DtHEhdzJNgDZVoZ1bJMrat
BaTGPVLBXaJXqzhjXrXy9VQVa9ze5OsGK2JrFrCNPhmBnA92CO8tLaZfayWStNqz0mcQb8uksi+Z
vA9qD58yaHcol45V5F7rnflWKtFdp25DR73UeXBJkB6NuiI9srrWas/kNSew+WqyCyIXkvsmNB/1
rPHsoF1jWV8pZPPZbrK08nkT3QfsSZ7tpr4YgvFA2MHO0E0wty8dAD+XuXSiAUTa9VbE6jrkbZS5
cqWk0J8G2wvo8IVVvUTyt9PkF0Rb9AsJbByLtd2Ol6XTeTIqd1Hrb7NMWav8vVJtqCf2Vg27VfxQ
oXux5x1zQaIlaWK1teTfbCdaT2qyTYCsjbTOff+zweOd6vePCcZ5t0soAp2mgRGH+6gitsIlQrJs
rjsKmGDRDrK9GlGFiFRsywDCWOPeZ6DD5mZZqrWnSrrbz8uKxrxZ+N2X8W4TMckerKEA4EUKScPg
ZRxUCRWo0ChnSpqjU/dqpOlF6gx3LL89gyBtj6zjg1VojL9wbqr2Giw/fbgJ3+xSykeZ3hM2vght
ygpD9pp1k0dZf6+7i6WfsgYV7c1UFPHeQJWku7vB8trkE6/uBz0F4byrIDmlCdFxSG2v8k1qYyEJ
x1tR2qtWW5rmqo+BdLbBg64ah2I82Iaymtqu+uTj+fDg7/YnyVRpkah72jQUhNG3rYhWOBSl+5KZ
3SGsiMiR/cGQwXp+jHhJIPsj0jWtz47/+wo/3tJf954QlWxFRyvixZlzVZf+waisld8lJ2JaT6Qi
rM+1q8E6TUX88Nfz9QcrlnMp66cVS42xX9VGaXka1f2cZpEQp3lfP1dOSK9fDQh3U+ufPt13iwMV
Lq3AbGF4sV3d24zNlp9uSutND92DJe6IH1wVFhH0YX1SLHlwwulgsQ/660v9YGf/nrLcI39xjVS3
PJsExCGzt1N3lLaFLslnNvC3evVp7X1+W3/zTb4PfNT7SYZTyz6xklfaYKxiQdgE1zjfWQWgVv29
qcQS0TBTZWOscrJvsBuvLIB8f32tH1X/7Xf1kzxva4RVk/ASZstMN1exNMAEUyvnflbc47bVtnoK
j4ClB5q5T+7xh8d9NzCmaa/VgymF17io0J2n+dut/IdGd1jgTAeNW2/nymosk1NVfHq/P3q078ZA
N4IuAirc9cauK5bUAZv8ATNGtIipvwGHW9jaLgUFRPsBGdcescT1GDwNfvulM2L8PJTQanMV+J81
tz74qux3oxjSwaiz4Eh4Zaq/+H2wbkzrEKnWNvEli371UCvygC7zs7rgBwOH/W7gqoyMLjImYm/Q
41dB6zEjgbwazuOVMEJkitaqKB4jNsP/8P16N1Q1VoA8Q/CGW3w5kalicsCWPTz5gViFenMaJMXi
8qlyMGwE/2yses+LyMLOGgcF1HvGMAz06RDTLev4gudhUeTOQaVZqTHrfnKNH93Vd6NVZ+lpWiem
4gWU/uYBo+A7BaPN7C0Peq2S/mzw/WrEPPk/jvl/JgSZD/RHmOn/aQDphy5e/DLkH8zV+Y9lHo/f
EEn/l5H3z5/8t8iDhEgwuwDPVANe/tkw/0tCJJrgGToxB43+YedVTJU4GJg8eGGAKfyw+v4nIdLU
5mBJ2yEdBRIRP2b9LZnHr0sxuk/YBnH0CrzGlmqL96EdepBFNcN992JQ+7/McmwRS802j5Fwplth
JqDJ0xhKbtDWl7Exqh7gt/7WKdALpL6TbhVDdIdiiNRF47jpJ9aleQT+c076cXK2as6RFBjSOb1f
FxnZJNtYMdT+pQ0VE1TsAOR5pAZIgX/aNXM82U9P8PTjN//sOP4vLBK3A2sjeHsbdwsBxOa70bAt
RZr1hWW89MCAXjNtEsG2RY0L3suscBXVfY6ZKyX421dm9ERQJxkmIqjPq0nEub4MRFRCpoDOV20R
pxGJB3otqzcY6YtXHdKfsegBPob007QwmamvZrrpaL6NsZ+/jo6rJSsQEhXOHqbBNxIWXSIMUvsb
zjDVQcWXAI42fSX0hsaEw2BElAU3JMFgwCi6+G0ilq9bqnYeRgth1zbkawgzLYvfPD82VQdbM4CP
ERFSNzb3pJPB7cuEWWsLNeicctVoaDcWGu++saRB5jxqSR8BY0RPN6K8JbN26SSTeJTIul8Gyt9e
POoRW/HCR09sWSHIXLMjTt2UyqqUwt1D9AfJmWUqTHjbnfTsdcpNdpWk0OFf8P08XZVipMiqla32
PQgDakXF2FP9ztrc3zt5jDKG1Zh5G1Q1IkGEMpG1J2ujucwLRVLMEDTNgETB/qXcHKfgHVPTCQAj
6uGpbdmLY6uqFLYQatbflWAQnnrEHPWisqb0IWTzl63swYiuRI09eOmXhNGhB46eEtK1nvoMjeoK
T6t5CZXJ9Ff+1FTZ1gnHVFu15GMuzTQaQKrqdYqgxy+KW1DB8WNPHlq87GwHdrCdoIRc9WVU0B03
yZdf+iDTAJVUnVltEy2S9znODBckidVfx5iMASArZfWopVQB2MmQZnbAcRh9G1TLv6K8kFkHPfUB
18PVtp4y0dtLduZ0sgcoo3dIBUGflF2mxD+KGn9rsP9/OhL4kzG/ab/V+f8sX8pvP+v6foz6cwn1
x6gPpAGomo5HWMMR7hBt84e0z/kXrmmMCATdYFc+R/L+kQus/stgHCb9nAyjeYhnRvjPqG+Y/xLG
DJ/THQKdAASYf2fUF+924ILcK4LDQAzgFbcNEDTvVqF4HOMsnHR9MUSt64WEumxUxTL2NhpmLyYR
cW10Rb2Zhs5/sknzLBckAE5ETwRz/HwlWsjjRqfqjP+4kLpO75GcuO4X0i3pNeTVVD4bGuY7Kyja
ewn+lByPyI8pwmVgIhcpmN6vGI3ZUDAuCTS2lCG/aEZnKktsme11O0qqnb46Bmx/8ukK06rjFW6p
LeFv3EDFCpbgUpzL86nm6jChJbepUk9mTNs+900n4oR8nKtlodg1cNmysJaS4RTitBzuCqmhJkl0
Q1mWMU4I6Lhfs1aMJEr68fVYdBot41DuFItPqFWyS6MMHeqfen9RhqpLZAi5DXk6zMGPN5Ur6KWl
tLKHvHe/YXup6W936TMuiGIZV4bx1efpTktd1SHNtsJ3vznEKLYL36qatR5O5b2BRLcjxCTMaFxV
Ei5tQzUzbeFODKa+TtzOvh/10N8mbjXeRrH4mjZO4dW2nV2PaBuJTlWDUVlYlShY7ZXWVY/+u1rQ
XYs3Vuykl3HaxseE+QYKHW15BXT6KdOCY+zI5M1Cn7gfcFIBNlcHmLBVFrvh3ArRGfHGYK4uNlkd
raTblJc2lreV4yZBthjpyF7zg/WlqOKtG+Xt9ZTSfgQnl5C12hbx66gHznVqQ524N8g69cxW2yC8
UlE8F5L+I8GN905kT3jbhtPoW3iIUoW+W20rpzDOw1Oh6d/jcTT2QjG0g6HTa9AGckZAT9aHoGun
m1Tp/ackivJbrG4o1u2eaAE7LbCW5hSmR9oSq1rSkFAqc97pDOlV5yTfoRVqC6wR4jX0LcMD3Zw+
BGNOi5lwoqfM7TwWA028QpV/Fw1+30LNapBu1agzEH97EwGOGwt5zMMwhtVL1zXie9+bTvakVk2K
eCrzoTjXyHmXuhMRBID0h7pFRw6gTjpR0H0XEgW45/ul/UIEhOkSuJxA9tcbX8TfiwFL4EJmem4u
moGKL6Qr1o4LwNPxzM2O3LeG9UywmMHM5rLRfLaRidZQBI2iEmF5ljX2uNTRvn9pKFUZx6R1mB6j
KvCBy3dC4ASJK6atIsf3tDCjLuq8uBpK5QuwYoUgVR2KBEjC2v1O1GiRh4STEFayDoya9KIgyrt8
KYrAULeJadUFv1P1r2yrJj4VPYKWL6UmkmssU9HeaToJV7Cd7HyB28vWcZIHusKqJYXg7KOvtJZT
rTTlI8viCc9rqrk70544vjr6OGkw5fL6mxreZ0JGEl+9LMZaa5YgFcyNU7OtXOg6cH67UipiNMrm
KegdSf4RTvRvTpbJx0jr/G9imgCzx2Emkm05uQ5C3KByomUmdM5apw7ObTYndTMQ0RGx87f6fOGS
lR0sHLdIorUzuAUW+dQIDqqpB9eBo5rWMog709zidyAQ2CY/i+czxuXDoJYD0b+4lS7VAIvzWvdz
1tRRZtDFcAN6GKLEwYwDebCQHDuRGS/Jp6n2SWtgfcnykCctkv+l7sx2I0eSNvtEbJDOHRjMRewK
SqF9vSGkXLjvO59+DlWN/iVmTMRk3w3Q3ShUdaWHk053czP7zqclvwSR03U0Urtcg0QX0c4wMAtf
DJ3i85jLTJvcuYfq0cvVPF4nGfYgXPh0uV5iD0tPiIxytFiKRImfC6/0hjVASzVBmcR72yYexJCF
UWpRuBKpFULyjOu03dFQEqMqoM01pBbYKwpdfkjr6X9Vh99B0KCeyZI8fk3MkOVWoYFyF3kmS9VC
slnakBLr9EWMqGcPUUcYvIh7SAqA0jMqLwM6blyvKiO6zYoASL6c2q2PXAP/c3j8XDvYzZTUWg1J
EmwK5G2UM6LS7yfAMC/aLFJvafnu0DuNnyYhvZU5/hdFFo41X5qk5UsZAwM21KgKe7oK+ResRaWN
4sfQ5DrGFJg/NZtmBGCwiNvCu25kfGks0fB/tqzQvy0yU6HJIAH3naWeWSzE2JkcQaZKg1wzJpZ9
6JSWNdYPWXWJT8FoX1hVx59fxCEKJSWpseEgIKBho4+jN7gVnrYw6rZgxdfs14sGkll6m0Ua9VRV
GL2y690AK7oEo/n6BetWYS9zuAcjgqxhVC4idK/eLSexC/uXrY5Nz8dcpoAJmfOhl5CzDQS1BJ5Q
3enOaQvb2AcCB4tdh3Kt2gSesH5HVlcCH4+97CMohyTFJoS82lKkHtU7OAd19K5HfcZtICA3uBnw
P5Mvmxo7qo1f1gnJGuRZxQKTkBKPQEQ06Lk8jwp+0IVFDQ1NE89dCUaTHxP6r/hT5tIuZ7v2N71p
pgTEseb/yuyO18350bl4Z6n8UVptpLDvzVS/0lTopQsvAbq5qWz2iY5eKiINrTH2SeQq915L0gOR
+qjeWa4XwzDI0/C+swPjl5Gr0c8G/Cs61qzXHj0p1imxqHH9CMiAwpfH/o4G16wRS6WYRdFGWyvq
He72noktieHel5USBhjg+ALuclHQbJ2yxWurXk00Wj3Kzn0SYajRomyPlb/jvKlojC0wLl27GliV
pcVligO0dmPjFU6GJDNnTDPx0C71/DbAq+hdE776imqQfR2cit/irl73cB70QOpXlW2E7Vb4wBvQ
Gzc6YFq3Z+fVAgWzKI0TGEo8BzWuZqOLb7k2FlF+GZSawQoIE94CtxT1TR389pDKvgX1Qo1y0AUt
zipLK4ZMyZ/IRWzJr6juqihMsnWAtwR3E76LbGH0bj+s5FxJlVU1WLwp0XZshUIgyPyB217P39dG
vmnEtt0TxjYZaEnhxb+VvFOKpVqonVhF7Df7Fkv7xwky0uwajCcoAjfFYF6JWC5pnS9UYoBE6NOY
MhyhbcEdCt+zJCBctAb8wWHqehWNOzB2gWEZdvXQofIFAYYH/JMK7pcWY3TNjwqbRb0ymq5tFxgo
5OlFWDM3w9U5EZDZpDcYWIRUwt18AyZIyxdhWgeo/Erx3NMCGVJ3zsdrQk+fJp0i7TfsG+0LQrvx
Be+ZzATJDE9z5TeVyeZP/gZHzDba1h1qQ1MbDDA/LDBziRpaevdybwyXnt+5+UqKuj5dq32RB0jr
E+ldYcxV6teYtENGCneuwT2PX9geClG3GNIw/avM6OIJN8AajL24vMA1h0rw4OkoOkullj8kMVjX
AQ5o154/xFjTT9yyJb5fdUI/bO2h2rcHmoGwsAvWeBz5w6aoS0SRso86dKUTk1IGtI3uDkrIb8O3
KWby2Ti5W+n0/E/IBlGX+ntlu4h3g7BeZoEk/yadROWOxlV8siuH6CC9JwYaX+DMoMTAr4c+H9st
7mHjqk4ZD+m+NLLmtlEKXNCN+geHFVqXdtSRTKcxBip9xCavlNlK0xKVNmSNdguBM4bwMErA8CRc
d74q72MdF0UpGcxtX+v0v4EBxV42kq8TkYulmXsPw6BUKzUYzX3RIG+sZDdYqUkoPakBtULT8D+S
wr7vDe016dqMIhIK/cpCfRvn1P/jumnWRkfsGUVy85JDeL+okAU9DAESEx3fcxrERe3UZpPcdlzj
t1plj7TSuQL5fa52NgjmwiC6iEG1VJqSXdtBk7/6RR8tsjCjs11Cif4hK7V4ttkD93oBYSnVBH9c
bSSHHgwSaJhC3lU98fg4ZOINSoq295U63bcJxnXhaJpbJXQTeCOwR7wtQUDLwjV6OgzCvGFl99EA
Gz5I7rKxVzMCog68Dxk62C8ZtmbeKm/tcC2ZVrLPegPzY6S6Bz6R5pJGDH9h005AANlU7kKBt3LZ
VHSZRErTvTbtJC4sPM2R6BkjYVTiztaM/UtsucFt5g9vfmKPj36tdI8SdHoSWW6zcUubaDMY84YQ
16jfXGIvnw66qsBrp6zCYiGLHsBDpKn7ULb8g5dJeMx1dhwc+tFUNoK8DD5aHjtmUhOuNZAgCn7v
Mhhohcldf1jmCfYkVsmevbQCgBljJewngkaXvnJc/jAjDMZ2a7oWDm9mMXzoGANg9hhLoOnK6i7J
rGHRlEIcKjkcHa0IupWLwPbda6XmQXhqAl067Q/WkBg/S7mWXn1PP3iSjpPBYKFXB35kriUvqTZu
TqNqYhlPratwIRya9hD3Fl4imAytXb3moSoYo9GDV74GBGmolhDjjlWFJQPX2LrdBllb0H8RyP4G
NVz6y05k67Jxi7Sj7WeoVpmo3XfdDwOcY4T0E02/dYfuOllntmtdGz0yUaOxtbshau9UzVcSaAuq
djEO5qOc1fm+khuxi4zouuy60bG4EqyhwuAZYpTh2xB6sH+6kqWKf3O6TmyJflFj4g9lVRkcBm7Z
jplI4tD4+GGFRVHTP8kpTzNPiztn0xsNVlR5Q9qzbK7HsW949z0RHPd1Oi5c4AIoiTLuwlFrrLOx
LLaendnXkYXr4JTm20laXF56alH+1uRMu0oJePA7FomHHCSnx2LpeSPqfZAY+qNslRjUuZiqrezB
NW/VyLduo0yvHolK72RPkkCxA8hQGlBii7GvlK3uRfIH6Q/lA2cuEmh1l/g3Mbm6l7iQgqu8sNtF
EUdYSJSQyxN0Eeuq0cpFyB97mbXwgNAirDoijo3RuXeAOtoXKyGtK4VK8VrL007khfZtxSEGFo8j
14cIT3NUEEo7zc2LFygI1Q6RefeBw61y4QJruasJUS575A+/2KrJd2ayW7/ralk/fma4/yp/95Al
/Od/fau7fDJB/1OF+d//bym+7a/s8J78f8FllUzSajBVzan/8VRR558E31NQvQ/v1dcc37c/4d/F
HaH+S8esgZSTziEMq+4/aT6h/ItecgiBEykVNiGVjX+n+RTxL9DuJnB3TXymAMka/jvLZ/8LuLJG
yvDTXYMqy1+xWj91B/9TPTHRCqIsRihMCQkoiFBmdXXTN3RaiobQ4Zq8yoMwuXXl7LZS2p7Es3lD
4D0QAOklK1cciAd/q7mpbuIKV1u34mIv08yL2e8B8s27bqIvDPGnFK5/r1Ku5R533ahBsi6NjuRY
V66SynOJ0q1uUeTjOijoF6xMdRc0QFJUs74vZS3clpKlbxMsJRf45NIpHrXXWarIO88ssbtSlH1Z
jw6cwZcKRtvaktvHMi/eo9j9WWEkWxTczEKzxEAuBHg0aC9tQf8gAhKJYkHz4Vu0/NT6ZRIJWpry
20xQ8NUBjCX6QgTZbyvTr3Vf0GKd5luS+b9dL31oqDrIffmhBIoF67joDzob0rLV8rWkpwXl9u6l
zPB60Lqg2Wat+GW6lKi78EZPTFx11G7jNhqoBZcuM7Dvy6zQ7V2OOTMxmDysv6zHIyWq720D/36p
VMYsVOg2TtyzAlXBTZdQX4qcYqS13MBNrCgweynR+S5bFceNRi5vmjY61804E378MzB1SkuwnFTW
1GxgPeJEqtQ8ciTAYst4TH5IafqrrspybUe0Wit2sSiaivasUbsntfN6et5TQvr7YlYgtYD1puUG
m5U5nJo6SuH2+GI7AxZd0GeCTe3nj64h1M3pgaav4o+BppGsqbzKp80//9JlpOI6QvNeHTp5yVIW
AwGReuP2NMS4b753jpk/PbU/RtMUg5rjVHb87M7+Mlrst6LEegF9p9ynaDK6yXg3PVPWPDolMNKq
BU/api7xfUoDtm+aQiALnC5/zOwxWpVJs62q+sXM+GYN9Ryi/+jL0i1a4nRQvFCpZwOGQzWk3Rg4
oY9yZSDUiQK1XKuDdOZrEN/7HaZVqdAvQyUcvLVmUTT5PlJnFiNJFptcfltp+8DSqouun1qGUmGQ
YR0irkuIFOrA1FYRt+4t2wA3yU5a0dv91kVuCgNFvfFHWpENuaAfN20gC8qq+moMbYSBlFKdWWCf
NeT5O9csIag+GxOqfvY6RujPSlemoZOVobVL+sq7rGK6qOO2+6nCnFpD79ljOFKsAX7h/KaTdh0S
dr7eSo3FQD660qq7Qu/W2Cz7h9xvMIVFHZT48SIjalsrI46feFs/+3jCxGk7bsyBt2/7xkVpGVsJ
cOBaL4cPjCXp57bzy8iyXjmuHrlUP+vIQhd+0N6MVbLNcDt12+FRy9uHTlZfRqNQL1NSddimnVul
MwOOz3cJWFxMNiSKxnkzraov38II+Q7qpBQ7mR2Raa9dXC0D13Elur1NcjShTYkC3/myK+6CWn6M
PPkNi40Lf8jWQ1096llGekndwOersbVGcERjN6EUWkdVym97uh9WMQZaXYS2FSifvu+GZu+OSbfu
8bVeKGPgvmIqmP/TIPN/BVsc2TqJD3RsakxSqkxwNrHaNADbAOZzBnrhFbXe45UEklNOXqvQE8sW
PRvu1zeljn3AlNM8vaH9eWKwjdkm0lJqftofdiMJPkUFpr0hzq1Z+J5pwAnV0Fx1UttsSYuioYPR
VPimODPu9OnNljmJbuA+vFnMeexZ+BHXOfUMJAEOF54pnaS2BODFM/hLF5xUdHN6lkc20m+jzVpF
9DTCCXpkNHiihcopcc7d7s89TUwwUJVojtYcc14xVZQ4A4wXpmjTrqIhXintu82pf3oWs17E6RuY
trFpDDy+MbKbLZWsV0pKbkHqJGp/7UX+QY67gxpIW2XQ11Zt39dZeZCwGV7gGqlty+acNPnPs+L7
D5htqKFOpsEKo9Sp6mThl9dCCy7U6D5rx1UX3Z6e7Z/vDBscaDUEE+oUDM+a1qRcL0EWWokDM2OT
g2nFHjlo//rw+z7I7DwfbB06YWomDsFDTqJAdSi/HcgmX1W+vPIKiomnZ3VsoXydFVX8r9sY9964
jXVmVSoEQ7DSLIE+wDiz3s+Non4fpaaIzN2cUfBxW05lzHZKFNO0c3oyn5eE718xj4/LAy2pE1to
rqaWhtpop3QTsUPi2JGpPHpRKFCt5vWqVuuQupK71xVaWtKo37UD1TOSTLdR4b0WZo0iP6fKgXcD
leK4BawzucCd/oniyDLSLTomsErA84VyyvdHYbijTIOGlTktzq40oS38gs6c/D7q5FWFq2rYFRdU
9PY2oPJFFLco0+6qYViH6QiEp90Og7wJcmvn6wVeaBp5HXQYY3cNSAB5jr/Q/TM95UfenQE5XzPM
qcmDPrPvP9gHGi9Mz0wdaLrrtNibzVTNOrNAjjwVLpAW+mjAbtxDZztJYbhBT3SWOkBkRfbY1M+n
H/u5P3+2UQSj6mHPrqWOYhgI5Q6F93h6gGNP6esEZucHN1sgsRUD4OeJy060oOq11pszKIaj0xCw
tjCmgpqlzb5WYq7ATG05dWrEn17xKDU/Tk/j3ACzlx0UDWVeTUmdkksqVs54IJzZ4c6NMP3zL3FT
QkILljEjSMRkbnMhG++np/DnSY4/ICE2tz+8DwQdp98GgBgr09YjcSiFz5RFF4FNtttTFsQ0Z6Zy
5J2b3Lxkui9lrl7mbKR6JM+MyQyoRS2tVr6vA6MWUr9wYf6tTk/q2FAK2Zvp3DGMqY3226Tq3tJS
CAOZY9D3GhfRj0a2drKHZO70ODNflc8jndYWWTd4dhx18uwAMlJ5VAoNQqkbBbsM/MdqzMWLYg8f
WWu/dxbig6HIkk1PG0M/YFSrW020kvWaHvEU04W6vEnc4KqrU4omDZRyqRTVChsX99KqQhIfan/G
5eLI+56yWtxGhUmWYd4E68uNDWE6AhwMLmig0cOPfxXGU9ac2aKOvgKbUbjZQ6+YI3jsWkB6Rqjo
VCJfViDK5SHfRnl1d/oNHAlpQOj8zzCzN20rYQPolmESgLIHCjS71kM9psoWVEe3uk2MeHd6xGNh
nKkqCoZL9H5zx5sNmRdWUCQJ3MpW9StMv8uRZlIadeSu+yE3PvzpSHuhb5zbSdg+d03Jfc/fnv4R
x6aNdxAXTGJWVvrsN/gmmysVicyhBr0LJf/J0Fh2obylr4lOpB4c6+kBjy2brwPOToRQllORyHxR
g3Wg44VWPyey7uT/ZtV8HWZ2LtixwOHNACfaya+wkRcNEsyi/316Ln9emsjnUheh/DUBgOdHdAB9
segDXmBT5BTjG/o1Ek3b2InxS/bkdZYUH2UqnRn0yEbOoIjE+SDYJ+bJjIHiShOQf3WMpKK8Npg/
dbU9Ey0dfUmaMAw2WfJBnyv362HBxWMkEQsSfQLNhnrVgEBAwg6q2doEVn51+jnOfIb/2f0I7v8z
nvi+zVqd3mdZzV5SS+Eb0qKtboWHrBCLZHSbRSxF1rqQJaj40k6R0jeIUSV2E+lHB5Wc6iFKYAgQ
WhU7Zumt9Z5Obbl2hqqrllZNm5CrYDWtR/GT1kP6GXz7t1TI9LDQ5Zb0xa/Tkzn6fshM4EdDiy4h
5/e5xHKnagCEeHaBZcHootmpMqMz59KRbAF1A+oANosPFev8u22joXATKSudqEfojGxjpebGs5yH
YBKU7DkvB28vm0q9xcrruk9K88xnfGTfIM7n7spJz//ME6ATlF1StbZwBj+0ln4Ff6Es+kVt+Q9u
EwpSTOo5//bpwc0uGWhgJoWMPcluJinM1wgGmDaw3iguHA91yQLYcbCMqoSetUo7E3ofeYWTbsZA
YkeXAmmm7yMNtoCUYFu5gzEWwPIaGM8oxfvT60RMv/eP+dj4j01ZF9yiZgvFQ9owmJmeOyah/aJO
c9WxlfZVow1Gs+JwlZKh2vRhddVXsGQzaDBGJb+3pvSAIU6xcPETQUlQxbRHaNa61kt9E5mtTFen
/6R49aWvoH2Q2zPH/tFng4eZjtqGvW+ei9bzwu9AK+eO3+tPRjAcGkW7OP1kjuw+hHag2VBCUUj4
BFx82X2w/9ZjgLe5oyTih9+PPBxlxA+0EJdR1ednVvKxCVnspDKulmzY85dtB0mgZ8aYO4bdIl5q
LiZUz+kJfbrizV+1RWBsmgrpPX2u1E2CoA9TmYdWYY3uiF598DRJRZ+ZK4vAEO2CO3rgZJWZL8H2
7KhK7TO/rxHU2Pi8dK+Kh1rIQHjT0wcHjEB/iHshL7Ok/IiV4A7a1rVn9u9lD5XDaw9d7nW7slTW
mgojUe42qWv2wOerS7+us5UpyeGZ/ejoQ6TQNLkwAhWe366xgwr4TPTCsdpmaeXFG9Y2L6cf4rHP
H+XZf4aYRch6TPZOMxkiU7rfWmH2yzHs0OpD/jg90NHlh4OqKSwb7PInIuHL8itzpY4GjCactvey
lVLScaSXE6CSgG1j5tGZxTFzKv48/NCAUP8gqW1pYp4CrXWasJLYLzEnQJ9F+yl/hUCgD+WGj7xz
N0Dh6ew2P0APxWurqZ6arN7hHhIs1bQNd43w9y61SL+jmKroID9AEp3R2B17vzYHDecZ/rLGXP+r
2X0KTYbfSPnWW/iS8ruh7+P0cz/2gr+OMdsP25qkd4tLpyMVElwcFxlz+RQH7pnXe3Qq2Jwin6HC
bs5PTklBqUYvSum0IrpECQYxVTlzmz86E0zisNGycMvVZydVpIyG5iZZ4bieeZlWwGUSGgrNVP79
Xzwx+u/JuZEPpl/8+zk10sGntGlaOD4FfHpHqlvLTg6WVZw5qo7O58s4szfTGWOHzp1xCpIsmjnQ
fHdv0yz7t7Nh/yWmJcnCf/mr77NRfRy8crvInSkFa0ThPm9NmPTymWvXn5NhGHwcqBEjk6L0832Y
vC1VazAZpkCWiAcSghl711r+z9Oz+fNuMA2jY/QJbwKd7iyjY3meqBu3n46Vwd9po3rPRWLr09dG
G7F1L+wQ/Evm/RfPkNQLPoi4+FElmFUNe8n0JDPwc4dGP5qENeudpMiBnq+//ogmn2mwmTQYEOXO
8yKjpIuE/rXMgdj0iOHSZWR7ZwKNPyNMhlC5kfIIuSEbs4St2gRdkSsx7yn/rfZPdU0nxbpLwQ9L
f32yMBJqGhJKqKiJqGcrQsos1ypVblR+GSwzrXcEuTLaVklTn14Un4vreyDAUORMBIU+DW7/7EuK
AHNbWUogoBpRtqz9ILrScmFAMqoucHX7kCPtoKmudJf62lPYhh9eGr40ivw6ZPjz4PZpX7UogHWY
gGd+2mxbJAEstKk/yUQ1iOZvbto86DgDGVMUgm3crdHbyZKW0OrvB7Gwvac/w1Btg8z29yed+kXU
lPQwOHLf7qMM9qN3bmXOls00j0kSTppCR2EBIuP7EFqIP6cadKnTK0+iuMwDw3FljNDHh1Gvtqdf
52wrmcYifidzY1H5oBNrtkRhvZRmV0mJM8rFBV3yH7bbrLKGftfT4xx5N9/GmYU+fpK3qCh8Hts4
fKBMfIlzfKNOj3Hkudl0gH22gSG6mp9ZihzbattRGs2jZOkJeri6vQ/KblTxEDwH5zn24L4ONlsH
HkV57vBa6BSdurHNN9EjMMzWp2ckpu/2y8f2WdNQMDumaZ+UPfH396WAqMEPB8BOTpkiDQETpy5K
sx/WyPhwG+18j/b94YXm3UMx1tt66O7GFBSkGBGtSDQFB2773OuT5RPVVKl8HVrtrbfFg58X67zS
3xS/u3LroV52XomdFhi8qk7HzelZzM6Rz0lg5TFtGHwvBInfJ6FkyZjoY0peUpVxtqwXYZ8uRQMJ
UcLGLT5kFFZOj/hZzZg/N3KtOtUydvg/MkxSW5Vtb+LslOX5jQYpLXe7aMmd1MJuUkYLUGXe0sCQ
DaGWhY7G2+mZuaUA85p1zVPjiwmfmtVruc8v/ckNJBIiXwkW7qLR3fvUR9MajgiPhFwlwPb0B9fv
n0sj341u+Iu013XsJded0dIYb75akays/azK0aNUuzRR1jLKnzpF61F748rvS4zCBwXUq6AtPu/P
rKJji0iIKdNGxsHAffb78w9wmsXLCV+nDGQoULFbL/BuYDn/isRwpsp0dCiiANmeyhqGPC2FLxeP
ZixkzNM4h7RhFyr2oqOw0ehQEcLwzKSOLirOVuIEzMTJdXwfSQS5VpU5np2q3Tly1owbep/99djJ
MBdD7Urz/HspUt3l6ZX152dPAxa1xql3gch4XjKoxzLT68moCbfFfYOMAsOhK6k7R+v/c7uc+rwI
icmpqCpz/D67CmprXU1eyuSIDpApHlLc2k7PZF7x/uez/DLGbEtOcDAlK8YYePWhGmtbf5sKvhIb
QgN92fK17g4P9tjdRDIUjXAweZvNLe3DS6W2e5ZyekEUquDxjPolEaF77iNmjn98wzTx8Rwoz1jz
KLfGNkhDlpwRCEY6zTv1S9VEZyK0z5bA+SC8SLYnjZidt/r9QU9SZK8MYaLWNSo7o0r2VpNYTk9m
ctHr1jqtpBsRaAmIUPvG9TttIWgOzhr9TjKwhuhGTATiHqhi36/qCGYk6hyHREm+xBpv35QwX61A
fvU1/0ekaHdlGdWTtvMS6yt6BtA7opWPPk6/2WNrVIUxSov1ZCE2j6CVwMv6LKbs3uv1Uo9fXLS/
rfTz7weBz0G5lFZZSmez1ROpVS4npp46KTup7brVsmiLx8x0zyTWj0xGwAHSaUSa0D1/5LYyyUSF
NrB5VeplHRo/uyTfZWb+d/nS6WMgJ8BFgM504ARzwwKhu2UNsYRQPQgOyij2Ax4df/3EpvIAU8By
iic2ixhozwlM1lru1LKyGqpRRYDofwhXfTo9jnJk8+CgJcU81RvhJ03//MsmbIXokuw+4BaK+SLw
hh59eyo9VIq8qlsFvZ6yrjXQB3Etr5Su8jn8R32JJH5nyX2FQ3L3d6mX6eGqrBRjaiyjUDfPHdpA
KXXdmowFi2bftcXWb/K/S7hOQ2hkDxiIS6Ohzxmrhaejj8t63zGwrcaneKlWgLRLYoxOOXPyHFmR
pLo5SrmC08A2v2vVsi8kyRS+ExrFLSyGHTZFl1KV3Z5+jeeGmZ3afN2RP+kAHD0d3jo1XjUFxh9m
RvvGXw809ZiQ6lEpBVPz+b5cqHKUemLXgZN42tICcTCoZJXCdnd6mCOhgS5TYJwKcpxp+mz5S4qS
KwRKzCd5BXHA/hhRG5vsq86sf3KOf54ctNpNl1RSF9Q1Z3sT/ITYFgCYHSOCT0DBDOZjsGtNNVm7
pVvv+lj3kchqLQl5Q0WTbZo4Stq/lRSuwqi5L6MWP1f0IAc1GKnC1n/I+EJhl/2S++0vKez4dJv8
p26VlwLYwdKOIaYXioU4rK9+VEP+rrTaMk20awNDQ2Osb6QYKqnSVD9QRH7gjnALd6q6UMzKXvXW
+CL1RN5WyN8ZIRgU06E7Atla6VhsZL6Xra1y/KhN5SekxIyOyAB8lQkNWsUXu4e8kiX1Cs4KKAcF
Gx9V/h0lHiafaGUX1Vhfp3Zx64+pvQDy4q4TDB1xt4n2bV8Fm8qSh1VvpDFkByjXIkbnacjAvhqS
Wbh9e65DijmFkG8f8DbAQiqvsaLQemU5QHHZmy1M5l5PlrEuxYBAQGsnTbtMI/0WUMy6GttfVgJG
U8aBSiCn9fX8dvTAUtNAfBGN4qdWtyuvt3GgTSCY4PD+m2t8vaCZCP7O0KJywwMas/VyYUfuhepJ
uK57+bAyqVuvzSptt1quNXA6efw8Ztytc6KZsr0r+xFsmKn/6FiPm0jR+6WcDU4CJJmtz71KrALk
BgsIM1Dlh+iGl0A00iaREmWZ8/uXbdg29KK3G5GaGGMY3YNo5a3tqhexHv32DJwJCtmqFl1pr1O8
k6q82ETF29hoaOekVdKUr1VmfhReeoE7/bog4McXoc0RsfQXQEzgB6E+Gtxg3er55djwtHp9azfK
c9hnt66d3Bc1HXoxFB8IKg3KzkWU93CTO+N+NKWbCII4dp3+XSNj04E6+ToOoR7bVB83mkoZrSFx
5ofRlZu7y9YorG3Y+toGTeC9FXr42+bbtPA2Oj5ngxa+2F7q5BJqwhIWMjl7Iwxu+yb5DRP0Seka
EAPhFnwHRiEDtnrjJtLERvTpFQYV13mP3xZlnCq3D2LIdnZSO3EoLQMqemTaljiL3+PVvNTRXA1E
LCu9gxEC5+6Vl37AO+sd71L8WY0NNuPGolP9bCkN8U3Tj09GHjerYIw3pRKNLILivpVyVK2achlp
9TX2x+lKVcvd4ENk8iPAaUp4ndvRLZQPWC9du876cDOk3HtE9zAm/QVa+5DG+WRNTuJFkhFpuZl1
lfTx9RAMV6NtXdR5XS/yUVzCzLzsjfZOy4MbvzX4InibUWRtFbX4MZpsI7YBnCScBFPmTeUN1wm4
sjM79JTwmQWp3/azab/7eqAPfelbcsGJU4AnQbdOZvG2sccNrPwHw0C90aJIs+Jfp3fsIycQlyvS
2HScwiSc39vloRZVFWq+A0f0efTwL5PErsA54/Qw8yai6exmHEMnKqJeDaTx+/SEJMPfb0vfwSC+
WgSmTloRHseiLhHvNOplqzVPYRleJFFsbuiG2ORh9Hz6NxAiHHvGX37E7Bn7UVbrRaW5+yr3fexi
RLGGtUwutTSaX4ZcSjctdICdh8R4BbycWlUWRofY8NPdoPTdFumkdSXjn31vZWRD2czVbZO63aoK
7X0i6+NmjK1mpQCtgX/gjduuQkpdCnxEOntYALfxgLMmYoc1yVoXVXvJBiddmbokllpuPYvA0/dh
24tNEKL/CEjYEIBowDTi4SHttZeh8Z4k1Qw2qd6wo/pCXrfm6K8Nridpq9UAYYx2p5aYAxSitWzs
3qTmrva0/L4Z6uDFlkr/GsXxrdzWl12myU47dLkj3MYpfO85TqSbxvJfdV/b95qLO0gqSrYzg75j
VzTgCvDPqY2NGdrexTi6/cZXjH0Vdt2m9FN973bqg6L2+VLBhLjqAK2xppWFZiNXL4p8nXpGsUil
INpoAeY2lat/hDRXLQudMEHw/XrFRa7ApE9rnNEKO9/79FlgnZrJ67DzL4LGBnRohAUJ2eIpGsFS
Vi42biAJfyhu1KxsPYm3dmhqu3QsxjXAqAfLKxGjt+kPLEKiTVXBLsxVzGdy08AIwIo/ZJFysPfq
h01/NQhs8zLLNeOir+H5mHX50FKDCwIZk6ihTfFfSMJlHiT4RISBdRHCrrlQ1f5FuLy5qO+W4zhp
RRv3xq7NTcs2uMSeZ+NL8iEq8ZOzLMhZ6E4zruDJzo1Gx1MSEkneWyyUZB2XVnKR2sqrTW/TAsrX
TgLUiIAeokbZKOxVKdiSqkve4pE9Ket6bdEYxRuEHGyTdfMZ3AgOSK78DJ8RoWwmURXOzX2V6JZD
v9xe9bVXNQyvSnnaXuP+yhukZE/qnlPG9a0FDvZiGTdBuYawcxjHEUU83iaRDsskb81mH6QSJWfX
xOHGFdVe8nsgF2YO+0pYICMjEawa+gAxdJrymJX2Bp+HArFnATPyrEuWiXAsuHRLcxCXbWoiWscT
bxN1+XNYiRf89yJWnIxJguQvh368CdOivgrSPqHNwDz45iR+yzpvyRXmhbD2OvUahU+u2sCz9Dax
KvsrTxmUlY/I1lHj8imsdfrix5bV2NV0p7jBR693z16WOKE0Qj7HXPxShhaz1oGYmsHw7oYh7LXk
Lo+mx2fR9pJoBpYicpkuoeg0y3xKoufyuMfnBae9oY6XwC/MzRDqTtL1P8T/oe48luS21i39Koo7
6h5AAW8GtwdA+sos78gJIskqAht2w2/g6ftL6pwjqcQr9um4g+6JIiiyKhNmu/9fa32De7SktbMc
RdAHyWuOibZvWd7qyTkVtpSHHv1VGJPiExHe9KWuSLvzWvOhtFiTtNHSQwKQ022ZBrekQcCa8YJX
1y6/6obDO9hJOzQ6Hj0pBc9awT3UWnuOgnJ6brNeXOJdr+YBR3S9AKp0WzK6clJKUmd5SQA6RXjS
oImMHOoRJm1qsbyYihJCWV4nsf46m8ahKMGTuJMbYpDdl1NsbZ0CAwSAw6d8Sm+Vk77kEyjCtOzO
QzXAdrKKhz5LrI1Imxu8xV8r5V8nbk5ekaTKNLIRsmcT8qJwiGmzA0zYPH429qQ0mGdrlMfJxjCK
dIComEJ+lqpnTkhgH4yjR9JSn7ss75b3LdbqBxCJe02wSRRUIg+Vxtunx01764/ajdTcMYTp2K68
OXiQwnvtZXkEGK9jjrTd0Era92y2cUMAZpCV9o5WHviibkcjgVWuk5yb3tkOnX5Yyu6FJKjHfEIn
qXlf/S55VMZ8PdfI+qYgt6NU9F7Y6zYUksy/S3TObhmZkpE3tHt2Tk5UyP6qRam762xSdlOtpiVN
t9gK0hvCMQFADcemLiBlEbqoyuIlH5izjaHdBBV/o/SnRDgveYWByUY4XifjYXHytzoeb+YAepJq
u2XNNm5lVf0VFCPgal2VE8819xAjkRWauXwchDprdC3Mor9pMcxGAZyzbuSsEli045VKDjWuEpK8
9L0zaTfWbHpIEZNP1ehmoShsQtPd9QRQzMjFs98aJYAks6NRwZFrka8uts4mjp8L1NwtWVpcDEPQ
A6CZ+p4I6UqQeOtVJ81m0sTiumsdI1s1c/25A/9mx5a7nzXLCT3IsmRklZxpSOghsaLj3JKsYpEt
R0hfYrMY0lnbnvug7I70Sm1kxBCNGAAk3Ih+fBV2d+wmO19hGQ0iXMGfbCO/121iIHtM3VNVfy3I
IWN3Ap5FVPt2HBb28zAXqCOHyvTXs12/1U1+JpZtO4oujhwaZYWjNm1ZpwfV1IQOJ0DTZpYUzDYH
j5zLGwq7cZSV8q5KUmLKFRsAU1++LaAqrKF8LTL7zU/yeAU4G4ZUMm1kwBgPyqFbFVl1mEhBC4sy
4a3IxmTjeQut4wmkHBP0DSFL+tbO235XuxLnQB2f8AP5SdS70/VQEruXzZ/U0LyVmZ+wl43tW0kW
EFO5H+nFHOkBIFSTeLw6e7DN/kyWiv4gzKUgvI4eDro8ucPcfDMIl9VA9wnutypCigSir6w8jUwq
jur3flnw4q7Kb/PWa/P7WXnHKZ5CApev1A1Zz+tp8T9T7CTo0AjeGeInUhqfxFii+E+bOlomf034
bySqG53tvVM092ZiV5tBcbyS9fK2tAUoIVeiMBtotelkB2IPmMlcECU4NTVG+qLW5Ty1p75opnVl
OmQoynKrTAshesppbmIpaIyFYb8MewEkKMEPf1WL8a0xAXKRnPKWL8HBNtQLYZ+nMh7PbrvscqGz
hePsWulfxFyNK0HqcUhv4KrUm2fCHjl3gF2iKfc1GMVOGGW5ynvxVkOdWgC8xma9JUbw02KZI0ge
0W3mBXiWXxOlJSaW6LHDc4BZdW921CpqWuSj8QY55iFxSSCtAbqZuXGdjEzp7JHvjUVHIdy+pao+
5bb/vkw4mstlvxhk37jKOPlVVhxcfdBRe+XThsXzfS4zmwYo/Ki0ZGpquvld5bSbWhceXJedfC1+
k6b6lrPG4dcYn/O2eejN9k5oQ09c22iviVobyUHQ1E4Uy/XIJBUtqu9XIyYDmwEWFgPbGjqNu5z9
ZpiNJExxdeD6srqJ2ktjgA7g3ZRRAbjERH3RZrsk+VO7k6p+XLzpuORwFQ1SbcHbvAtU1PvaKMnY
oV7LVgr7hzY9U6zMI7Jm9lkSkxTejoDssZaMM4uUKjhszmAkNM5pcGmoE6QXTpfDKTVJObKao6mR
jmg/BMG8HTNvjIxSTCGJYx3h30TtQDWlNqo9mkph+VPEm3cdp1wtfgqoJq1EyixAtuwSFbNK1ww/
QFqDfG4a3u+s4ltS+F1nAylnxZQ+EoF1mPPu4PpExWWT96aMKSKF/a1JDSrxFtWKhaBJFGnkLTru
o6cNR83hDedwFI0inUPPaA6ZNQtqPV4RjirZmSnpviy792npnNB37stObaUm2a901+aorRtr3qqp
h12s72qJX6ZqgQEPycxSk+d7Vyw9YLL06Hpdx0ucvBYW401bnKPRCLRQQxYRX+itVekqWrJWcZJF
Lk8EShFPSZUsCIqjOYjrKm6+CqvZuTEzAJPmrs0s7o4V1AW4Y44lWUR+3fhcGPPO6HoyEEfnlBBv
lZbDi5W6r0Fugp1y1cmuTJjeQXfdYOsKy2G6NuaFlDSzetKM/kUA8Y3cRsExI5sXBmRJgJovyfwd
UJtU42kMlnOsBce5JJYDUTGxEj2lhstl9bQ8Ix1R7NUSX1wgTavvVRlk1z5h8rdtSu5W0dDEao0U
6KaiwVu1drJjd/1iZnq+NqAsr61CT1bz0sqVOwfyC4rlLzKdljDR00et175mxAhfzW6QvU6yPQTE
t4VJEItH5SV0tFPPT0sKaISttDIJvuKI3rbQhGggDdbdMvrefd1bCZ5WUuVNVa+mwrjW/X5Y68vI
XnRw+v4qc1gBl0SGQJ/Ps8MmIZ4qD8iw12+pIN4Sk/JAcb1bea67g3n1NPZkp6VSPFxyjQExjf51
Shrfaenr/CV3UWAOHAV7JcgwxiFxNXrZuJmWMo7E4h9yRLDYn8n+H7JMbbNqvCSeyttZmkuYExhP
AGshdlVXP5qCFjhCGfbXS/4qSqfemCTgEUORuasWAD3PUfNex2xodwte4VUXi5cg0wis6TqwHdkw
bMt5lis/HYp9X47VIbUmM3JLInxZhR2fCcnM1XLjSRWsM9eQwEMdu/vk+ALeWNaVe00V6jCCGiAs
WyVf6D3Xu9xqlpvR9Kf3wFDgy4w5uJWu9B+yhNx52856wDKV9eIMvbGWk/J3zoJOKzRmgHGEd5Qw
SCechYTJuockpwgrYvZDYtQ7RqWituizau6LqifEjbxtIvBDtQyK5ApMbKXUzeeatI5vKtaGVeKu
mVzM5KnLKnwaHKehZblrS4/ls5a4PSoNQQtRxHV7pBNznZb1MyXXE8cHKo9tcy+Htj0ktlhuK7Bf
Tzqxn1v2e2ydVK6iLGiu0bdzIKgTTiUM/Jmsa2dMwKYu2mhAQFjoADLhrQovzidez3I8S8OZX5sF
7l1n9TZjBal8KEgSNZqCKT+QXw3/IizJlhfNJlij9oLnTDpEx7qmubKUxVW75DsGkk1ZS8DcE/Oh
fVtL42fAyh/WZBAksKSibfuLZBerBOGG6UVW3n41Unut6SdoM+u/L/38oFuGYuj3D7l8iT8U10ay
tJq2qcSVtuhXnYT2rBk/qXD9+CMwR1q0EjCYf+iwdJZLorNZCApp3fVCUPRc1Ku/v4qL3OEvJUJs
lxclBN/4I4enKooh5e0k+sa8850HmApsa+6trg8N/zbpx5/ctO/Co79+HkQN1I0cUD/GFE3EB41a
StPICHrc/1B4IO9AJyz6nI3QXK6MrNoXBmQpzSc3kuJByzGmBeThYp/X6q4mPqpfyWC8boXmhqUa
RlAQTk/lujlXsn7mfcIXElA5ipdD69cDwZzYB/7+tn3MYvmt9ohFHVeDGfw17amQZUNKOkAXvcz1
27IgJn5ukD+QQhg5XXJja8V2muhCaFS7p8CaosJv7svMc3D89+vuUk9v5a1TuGuppVQmoffVy0jZ
EGPWBTyMhjLqJb6WwB6vsr6+y7op6kcFtJgNvvB2LX3Rv7+ojxLN7xdlIN29UHMw5nwkIeYZdURC
WVMO+t1VJ/IZ/43DNj223gj7fyRU90UzBTayRgGrN4xLCrT7yFn1GxY1EQlD/2Jr+XGpfoZt+tGA
xopM85vWHM3AD8pGg71KSxYRET3SJIW+umA8SEyA+zJu/v4e/KjbSHwJESaIvnW0EH8e1azmHSdM
l08q8tfF81nf6mCjDAKO53hp/y8+jQAo02R0o7792H1Wixg0XR+zq0reVJkJp5Bc+KFdE9j8k4H3
o+Y+k5VxUcWQCYUy+88Xlrgq9akUpVcih+xSWckR0eNhyelg5uQiQYldd1Z8Q4XyOJOmSuXCL8OO
KNJwwu9wXaSq+4kk6q+yS4ToWPmI88NcgQXyz9/I8Wr253MWH2wni2YmixWi0hOuzveE3FIi7P2n
v3+2f32LqFYGiMvcS56K/THKIHVGT45ZHh9afY5IOLsJkmRjJulPJAV/nbV5e5DH6oHhIF/4qDyh
094U1D6DQx0/OJc9JHSff/9CvrtgyQJgWfgo1PH0qWvGUgWHgNZdcZPW7/78E4HTj+7VHz7io5As
lkFRkdAXHFp5AXJckhm69aR+tlL/8F5dllFEGEQgfbQKeFTe+gKb/4FqSFgaD/Hyk+v4wP8EB0W0
1B+fxuVC/7BMezn514vFJ0xtmL4R0zonUf7efRJAVq7zTxY74zIUX/7+Af3gsjA0YW7EWs6L9BEa
luqtbaSeDA4qe1JFC03hZ+P5B88H1cpFwHjJ5WAB+vNlmXiRaPE0wQH7HuDJulvXufdl6dyfbEF+
8DmEOoHBwZaCBkP/0N7K0PP1iMKCQ7LEZ1ULkND6E5lBP7lhdAX5wr9vDHxS8JgI6RYSCcrsBHD3
zxcEgEoJYA7cMmFu5pFg/61qbHFTIpkt1xQj05Le/WK8LJo5lauEDeS457Qps62ZSe9uWThVFo3j
rjozrchl0lT8NLqq+ZR1JKQ3E6lyUVFn67qd2nQ1DQ2KCE3YKbQTGez03i620ipBecbauAnccSaN
uH6enQluREDnvzGnmzinO5ZPFu+S39HyCIPevulzYbuoICYnzKeAklnlrKjtXAgd05Uae/2qV7EZ
NVYQ9v3E2awoXNpHvrTp5zifuEl30i02XTVVmzqgX9OnRTQFLTFvYtPWpHBb8e1izafeHw69l+qY
J/DKGq2gY03zqjBonMz58GZozZow9Z2wIJMUhbldSmBmLst0HEy39WJGhNJz6U4pgPd022axh2tT
mk9oFeKVm3qfnMrXDxzvwBJ1zQ4dNHhzr5g3Q+/uiiT4PM/U/Dq0MWlrP8/TeEXktx9SFI+IPIk3
jQmvIzX0F58YXxo1sTwgrj1lWv7CJvfVdjmwkcpX+1a3zmBxuzZ5nH45izUurm7lVwNkl2bx145N
Br9mz3tOQ5sEG7lTUI7jGJGFk5nrYZNN67hycqqd9ZkxiA3UvbHht7Qk1oXSooaTNvF+NBN67Lr2
WFWw0mP/jpLocWiHIuoaB62GuhpH674TwdVSWO+oqb+keu/uM+zcMD3KY2FnN1Psfm0l/ctAP/Lj
B8Sa2Qm9tbGv8WFy8N1JiBRk1GUznVGfbWj+ZdK1J58gsjVN222ibGvbzePG55CA2LHWD0ORncci
fqH/0YS9VMhJzN6L0LRDha9Mmn5INqzC8kMJQijKbWM3u+M6kwpxidI2WmJ+CfLiemhQ5AfpqRvc
a7YXxxhE3tc5HaqwcioarQUaiDJZ6RYsKQBOm6wpGzCq+kn1tJ6mTK+iC+7GTd27tE3ons/Dc1lp
LRDb7NNclF9H0XbktrbWapwVBk2j3U5S0ANokkPcqc3k0C2lQ3NjDdq0Nyqt2pCfTwKLB0lzzkoL
1AVqJI7nfQe3xfMpzljbODH3iyYpASeURMUwHTpOhLa0aCGTVkCrOTsPok4pHpo6b2lbk9aYxEYI
tg2MRdWUKx3BVWuYO6nHVGRi2urdQhR+CsU0qqbgCgxGEi6V+z625m3mmDfKwTeAM64LIfw91GIu
qfK5N1UaA3Bc/Nuxzo+y7E5t0pxNY26iKiiPnicJ/10sK/Jaqgp6AltGH/NpNSOeXFkYEENzZLem
8nqdM6qjpirWBLETiYohFUnvIB4NTc7rKdFvtNK6sQfg5kEL1aHPJfCLZQF6rcjb1Tz54MHFWltO
V4fORGhvM+A30Op8DrUJw7PK3Ju4wJqBspj/pKUVqqGHBpM197k73FJpoXQXSAqHiOYjzVcxbSRr
7Q4NmRIaIxlt0kqm5ZWfUtc37jESxBP1X1rKlE+LMCvRJ9sSjrODNbuTQxemegFE3Oleusn4KtLu
KJfFDfOqPiIfe7DnIF67tf3JHtRLZ9EO8hpr39DbpPJmfOpG7nEtqezalUYQhMNnBGOTr3oKdRR0
zU9AubJ93ZvrJTEkIbn+anC1JbIw1h2ESD4ZTR+V9UwwcldsHIQM0VxXt5Wd31eK4i6uHY5/qUeD
uLjWisELzUzby6WlT+HnRMj0Ixkrbb5CYeOFIqkmnpR6J09Irjsy+0MIRS6t2OSA5fkz9mqygZX4
psGBoK2m7QboVZRZ/eY0y7QFimH6W5+CBn8cmC5pgUeTJ/oQsZmxWnI6Cw5ffihv6G/6UJ/SG02j
wzgasiZPGlRID8GIXHoCQ51lZTgl9CJ0tpZnXDuW/ujOvJy8DAdgFEfLaFOURuM7NnibdSk29hDV
kgOIoluvSev9bAYLI0A3wqpfiqhXRkP7qOqjLpjfBm8gnj3FS2rVE6vOlFxESYqaYVmba7tOnJ0z
+32YdP154fgRysbqrtyOrhGwkJnWWx28J0UKO6qd1Krm9RYXaqZyyQwh5545SQZ2pA+juu+V3V5a
emNxpfXcembF/CZzMewwgvfKkTe6Ux4wLx4sS37LCHa8IaAGU5oBr0NzkZeUwZHS3HzvxMqOAlNi
XNOe+tZbNszO+8py1V40o71vhEUFU4EDNWdAMdRJi62hoXpoDWMJaZaYaC96/VB7dIAybJWEj5Rq
k0kjXxdpdajI69g75fitTGTMvGtJdUI5fmFQlAdSZS5igpKuEHMXQWdWcIIiljwlc7pB3t+vh1TC
cK2Mc92pbiURHjA15DUd1HjPv3yUnUy27BJY2qzJixpNv3fnQmzLsmL0lmO+UXHVb1K8/MjfZLo1
NbkJYhxzRZrcJ5iy0DnyxndpyYe2PepIPrDS0KItpoOrIE6+uRgLCd52nwAKBmtPCf0q8NLXXAar
pqnktXPZJLWjSf3XvOsbBzEewWSb0fG+NpPG4hPfTqP24CkUjGVPbdG+2AmcZryqwTJtZGEf7aG6
MhN5TtzOWWuAHjatkwygko2HvrJHUCIz7QEDuct7RUM886S+gQngrfzGBNktne3SSHSisDBOQacd
NUrlKQnkQ3r0tFqt3apPIjlpnxWCGccQ+bZrdH46SQjqzVQ4zQ201jlZ5UXvr8zU2xSVQrWBnGUr
+/Tet0WzjXv05lQAHgkBkRGbSRS5HJnHrrFDXQZPAbCmVHOtcOksgDKZuBpa/0EmuoVUg2ufJ7YT
cYlIoKgjYxbtys8zjcpX8Jr3bnEp3X41UB2zYtDRnAZ8JCpJTwForkqvPs1oDoIxGqyLd84Qa79K
9xfSayHEpwYtLSqu2AuhhDwg85RXgeMeTCnusQbA2ooXY01zgUVSUcAvtXENRvWYp+516833wwym
TQrr2qrwuQZtspsb/y2wEK6Wk9xS3EbkZdwlKCZCXZAIOvXDXTvD78FMnIRjNaQrjT125AS0ptjE
oOUZlumo1cz19CVQypLwSI5atgJkE2VJhxw4O6Bl5LvY1nzf6f6jYyXs0vQaHi3yhp2M6c2MZClf
mL6ozXIKXZo+rC4PoHG4k5muf6uLbo9u1FxDE9rAIXwUWZqBrvC7TSAL/2z4M6LhPAn2s14dlJw/
Uzb+POn2rgmMd7d3irCqks+zTUzR4OQJh83BCqFEcjcxDIdcfbZpHIUeyPHP6JSrkzQu2BhsjWdb
9WqDZOMb7pZuDSAiZVGo59+yAP672RD/H1EfcAmTWeIy6ZJodElBu6Rg/g39ob4QJ8Uv23Px5f39
7Y/0hx/+pt8oEDZoVpCtBJTgfkCzeYnA+g3xbVtAINi160QMkuf7R9irof9qmcTYk8tMXQC19b8g
EP6vnkceJXWcf8K//x3S63ff9e/nTkKVfI4e6DdxI/k2Qq8PVSjZa3oNPm0JW4egI/g0CW6xb24/
q5hE3xbGIqnnnneanXom+iEIluDKGfW0btZJT2EaPZUj2t2QkLS/9/Ogtb+QSbV80/shMYFNyvQ1
TvPyzifntVppTtedBD3pLU3SbB9DWWRRyQOEc1NeqnavpmE5aP2ojqTKBrthmvt4hem038fe7IRE
E3nHdLBoh4kmE08kRy/Xi6t7WR2KDOrplQCY9s3We98GwwVSbxIgpwthulDZClVsFxmgfkSITgNt
Mb/Vdq2DgVDL3dBWiIK9hbYSq+qz0Sj/bpxz0E8cKKKq0Z1Pdl9MT6W+wCXKfX2FGo+YgKXz0BEN
EDnZgogmgfSSDhjVt3MRVA/oY7tN0+hCAJ3W3CwqWUDABiQDiNA6r/omjhDhFJWMGqSDxrbHbhwh
UG3/4e39t0bvjXyvHvr2/b0/neVHwMufeC/d//r+18l7vTr35z/9YQ3zrJ/vhncaIe/dUPTf2TD/
+Jf/p3/5y/v33/I4y/f//I+v9VD1l9+WIFH946gimFbnhfyvR+TDGWDsL6czJrPql/+xac/V1/f/
+YPf8NtI1FzzVwpGuO8o8fPiMx7/ORRZDH+lXHlJ8vveM/s+Sv9JZPEhsmD/Jc2DyrFD/f1fg9Hw
f9UhGuGVDkg2oJDn/zuD8c/FJqxcGLB8zOqopRiRjvNhLOYqB/BH/Z/mOWe7uimRw5HGR/VHqJ+U
UD+AEX77LNTcBhFnl0qd80E8bjkLfd4MHhvloWnnXexrXU7jOLXZNMNQmrwZ+TPWg9YNqpXsw3RW
xcZv+Saebtnb/pvgPLjrEQCtfJsscF2kK7utjl6uO5s/PNPb32ajX6qhvK15mt1//sd3d/Dvk9T3
L0s8BxVSqr3Ykj7GZZp+73UjD4+ZwHtOcqosavSLo++nJyCRxDNh2mik/+Ripll5zU7X54rs+hhu
YMcE42jEJMohN8LG8r/konn0WuFFzH1R6TVA+hzOC6afQdXiQJrXubVRYuy3SeodTNtVoa2BTHUm
NE3Ztdl3TAeJXCd+20RALLzIKWuxMczs4OvZVQvB2RLiDaTivYVWAvaX9ug3hGDHtbP+fmP++8Y0
DILfoU0343vbD+0740V2v2yG6u3cM+D+35kHzm+lqFai61vxtf/TKCZemArvfz0PvAqk4ecq+eVp
Tob2Bz/62wQQuBDUL54MlwbspcvHCPxtKfasX7F0o7uwHaKeLy7QfwGZ7OBXpqHvBVqo7KRK/L4W
Q11nA8xUcllFKckCMvnnZPiP15p59L/mQMBr/1MV2KO5h3GdeeaSY3Kxun4wL8rcVH3TOHIXULhl
oipehRiVgGFM7stpMgYE+YmZtVQKptHoQvY3FWdTUz3krRhf5OK+GJX0wz51ji1Hk0PV0XEdxxzV
A3giYzO2pVpl2XL2B06Jsy9AO1jUWDjP5gimAllde83Axt9w66izk3gjkN085RQ71X4a5DTxoUFX
GFvg5uM1cBU4e8RXZ/PWht7nP1YmZ1ya1aVdEDY92825AJ29TjJdEeFLd/Gzg9zoWMhOFHfulDbd
PuiqpbjQ6cqrxs/mEZ/R/G43izglbfs5VVO39pIq+OyUeY2Vi0boDTPafgkkYvEAyXumN/E1mGpy
jzCU97dmKdBGI3+JAe/a1ZPBodO/zTCtb/rW8beJ04lqV3Z6m22wlJTQYKhsukn5GZltCdTcA2PY
FXR+x6KxX2o41kxwXQoKmUSUpjUFka+OiWRAIrz61mRF8+JkQWsMq2rxi/s2C5wT4Y+Whvgnn8bI
9AfNhUk+avVVJjRy3xCwGGqXt95RIPwHtIHiNX4Bt8OZaJZu9YJexI/GdjLLg1vSQPqUFNXcoM7W
2HMQrO444azM6ewl5Bc2wBEiu29m53NrotBZU39ma8kNB0TJnGk/ZYKq2JW5SPtTMNBZwQ/gxP3B
8jXXC/Xcm3ZZQU7+Oq8oeVBlHsoCyxS+6y9pFaCc6oNYeadsyMd16QXLcHZK+OII0G0d6H1odyxu
Nlr2UXdOgjNk+QALI8fjiZ5BxnsjGRR09UxlYHUnDs6PeZ3hFgid2s+2Y2cZBcDJ3rrz9Um/Ltr5
8ppWVk/Ny/JljNpW6aa4lpVfneYKPZxODc9Bbws8WxAD/zW38F2eFn4aQH1TIFt0K/KA5pWTTM9d
ksx7MOL5letBw223Tet4w9Ex5KCv20XRAIszUpA5eNUedVyjpBYnKgqQeLwbtwhQazClA632Ufqz
2vgrqJKlj0KhIbSbMt8coHZbMijBa1Tl8xe9l8uuly6WRmW2dvzQ9dKU2Fyd/NR0bRXqjpTzN0sv
qSoNeEQC2MA3PZBmDn21zMFQMIamwV73neEmV2MCrf6maaVe7eoFb2muXGoicaslG1BBc9SOS3Ch
GXdffW3013TlWuRa9D+kdOjTzJWiiD2hhIbq3KpvzmK8V43rrKqJFTO2yv6WHTOlL6SjbSOj2QB1
WJh1ezPD/jGuGoCv9qpEnPmQFJlAg9suegGY3q94sfOmtsDA0T5aLwPBdJ/Qo+ik8o790m4DyU5i
TFsPhKasYvc9z8D3ZLDPiKZcFcEUa9W6c7ypfsOo0Ey7Fk9MffKTMe5vkmRwlxuc48lwMIGMx5Hn
igmvLDD1KTJiqz4v9ajP205qPgV+ze0Kil9VppIr+oNt/zhJ2mEbypMu4T/2FNwZAq3JhBPDj9d9
X3ql92hZ1b1CXa+R807qHAJgfXR2kHpx13rcQO/AKEHJSMz9gtrN8tupXKgmBIrWRTIkgKPCZcBk
hgPHSJLxtk/jBmaE2Tdmf8tvFP1eJpRhaMAE+Cy4u37ScTeGPPa2sdTsOI0MUwuoFMF1L7OU5o8f
K9R1tIRsI2ytjhJm3HQUBS8aZ95LY+kcPHQ0qlvjpNpYi89au1h5G1Jqm116XtPixkx1CWhez7Zn
/9WYsmyq184ofPd1pF1UjHuzxIn3osZyiK97r644vRTNkNeQvRetPtdCN+qV2fiYRUNY0+QlztLL
tTUPAZtPys1NAQc7cgndObURuFbWxo1nedQWkuorytc0QAQzi3lm9dXdyHLMMXsGWVrx/tJ4NQwK
m/W0rGOtFzMxSnMlrrPW6cpxZTEoBJs2tqEQ1mezR8nrAyA+L6nx2qphnnbjKKcD1NdWPy+2lV0n
totXCcvwElEP+TpqNCO0jHhi3db6taTZFppBeXKnOrhQ4tK3QRv1YZ2n3X1s6I/mUFycL4DILvRn
KZltP1ml5op0M1ZyOZo9tfxnLIjNSbMsOgYpIcyr1kAecjvpbeEfk0Yf8YST7GGEvdbbayfXyNJq
rbIiuCQZAn9jeDnWJV4Nnzl70Oudq5kd7RoxWyiKTKrXW2+wWcy8tMrFLRIBc9o1/uIbd24+G3I3
YJTRn6zCflaGfx47qlwmvY+CfYOsOVvsdYZY8VyTsHJR65eRHVd5s8XtPFPJnPvpoQI5kYau1lNv
7emCOpPIb0x3xpSYWvItXab8Ni9MG8uXFVfPdjrjGtatuOhXRduXn4G35UfCMuxjMw33ruGpU60a
8SQCO7lLPBcJnUsWpTRbiCqs9DRJgxqWt0s50s264nyB/mboSIMiooA/3TUsqzcubiYwWzXsdeae
Bz1zsk8yz88qLS4zDl079zi7mmFe5V0cnIcJf0DmGeJkT9jUMgfRJmX1ctO4FT5LReNniX0qolVP
s8ldamvVKv1kD7556iDlYhpcdDcMMoT3FXNhPOM6g8grbcxhTNUvqvXSx7Tx7uw0a6gS6AW1xT49
cEi01j7hARGyVfIyrDSu7KPnD0AepcSL67a5e4K2MZL+aMcKknDHw07duHCekODjx+JKc/4/iuAT
cZHgHPTGS6PGpufJLEer3Nfj+qVPmDTNkTCEcSDKxeYcwvcjaaUD7TO9jIGH84nmVL9KvDK9mHe6
xNm4JEuXx8nNuzu9HYKJ5W4cX1DiFoQqqABMed8azX1ldp63CnI3hmBL6GaAszTA2JMbuUP7tVny
z0wn0ysPn4qjSGayXRJjw3wTvHe+RRMv7vXy0ZxhgZ6ckv5c5f5v4s5st3Gky7pPxEZwJm8pUbNs
WZ59Q9iuNOd5jqf/F6uA7kpnfZXo/6ZvCihkpmVxiDhxzt5rO6xFGY1bxAKDASTFZVYcB/q7UThV
47dJjxxWamm44jxuPSQxNLYmTqqbPIgOemwrG3J2zY1dsU97eVGiszeXhwEAx9ZgAHZyGBPcYC2W
H2MfhuV1qFmyQk5hzE0bx0h9axD2lzoF9sbNEhAKmOlWkZaVn5Eeq+tGd80ntYDXt7bkkD0KhCrh
3gib/pobqfHOnCtzV2Ortvo6HSZL23W4ly/wfLDvKYguV21jhQ+lOSs4P4v0aIjaeuzoiX2qfTDc
maLKwaVFk9haUg4f+hDk76FdUgj2dcKETu9CAkO7SnnPJU1afVEoU0gxyxqFmh45HWNwRtZ/GmZd
eVQsCrv1PPHqGVrzgi47ZwCM+ptxcRV1NpL33O4LZaXN3GfiaUqtb6mjxvHD1gpGSsxfSsTVjVTq
9zJgt1l1ajdpfsBQiJZb3dN43AgLUwWmD2dQnT3df9NE/JcU9swqBqn7yGcXUcXxQcu1LQzjoL/N
DVsbf/TYAbJ0pRvkqj3IIDTnpy50wx4Tk4iTmjq2Lt0Qwzcdr0WeI5Vb3lal3GVktypMS7E7TF6U
B0Z6yog9eAowI2UegOeh21RlWbVrJSw4pMfkvuzmYQa31Wt6c2eXyrCbEpZD043PRSoCLOCpsQ1B
EazSQpr0woMp27P3pOXdOLhduFHawAl3BvT6YN85uctIvsg0lO4VnsBsMQjG08FgnMNkWFF7BOgi
KdwNbwAgK7QA23SkiNog4793VHUgTNAlBL1x42DVJ22zjWpzuI1FlZ2ttCv3zGxYI4RDCXRxKjGL
VYKDGGFMrnTWK5QEs6SbaeudbD1WTw5AWPSyVlmlQ6Q2u4QQELlqZB67506i0Hk0LIYhLG+C7kNj
KuO47bPZWSyudd2Q6wMko4nu40YDcCED8hEp6sJ1zjjLH2LCaXEjaRuaeezRsvkooInvKabDbQ4L
pmHO0Z66KaFNgs+3OjLZsU+WWxq+ZEk5a4UZhzYSn649zYkRnx05EjQZqOlNFGnj1QFbyiU0hbYm
Dlw5jeZcEVkeuHsQgIGv6spssRmG8l5BULWSqXUN+0ojSrIIT5jQy9VsZT2BrVPzxsKooSeGJFUZ
OHuUIbe9KQkL+Gpj1uxIqzTXRiAxs0V5wgDRwISbJ/F07jOmysqQibteqtOBwdOI8D0v1pTHKkec
GVFM0E8d0dzpzHNckoeWA8tf2chVKGSFcqJte6qS1t0HY0UuW4wXdIcoor0dZEq6PXltK04YQOkt
dci3AZoXZWOF+EWNOLduJa2kd4N4cFrRcz7fYX5yQeYU6oBQl1DapR25LvVRnw8p/HLgF7k8kFl1
Z/QJdlOz1dZi5hzEYYJ0dYaC2d4aODahTJDZWe8Q5aR11ewWH8hbZZkdkpqKKsls2Ult4K6Cd3TU
7iKdErhHlfVcmr25XbSgd1Y/GF6hFvatYnLkN93pVdda/Wo3Oj0wrVI+WsX+CLO53851Mq21rBGn
kIzifZ+oixFOJXoytMQKuF53DlIj2AsWRGrFZbG3u7e6kHIzlzp4zLR38daqGKZM21cMHfWZaGnK
cQRkUK8m4XtlZulT6oYW6YXteAshX+zbqiLXttXG8FFvihCcA2wgEtbRF5RsR2qpZS9N2AfMNe3m
wwntrRnE7SGvlJtlBL9jkyq3qMQsv0ya+VDYNo9kir74xKpSrAdX6Rd0RNGjCzKS+Ky7Q5ce20Cx
5Y1bjJMXL+wItU+yOzMLY2Vj5tGyGRsaZH6tmgHzamrHUabKxQ8MH6Un7EntDw5Wo4MVq8lKxdTP
qS1Ea2Xn+kPoEOSlphw4jJiQVBUBE4d7Y5UyjkKm1tBnyIxrI90fucOof54DX+gkPUzJyCsbaA9N
WV3DzrkiEj7XQccYPIzJvLDCgbcQgok/N+GXndTP4+Q+V46JGX9OqwHmXtBKlxunWHRmMWF6Wcy2
CxDDCVg/4WUEuiqxWOl99dyPtSh8t9TMH53qklk/1pH8oSlxf1soUZsvm2HyOGhNfq/gvBm8sMnE
eQwtuZ7TKV5WTKQIspnWQzXVZ3q01LplPfhW0w/bUK/GY6paHIwUN6kfJtOU20mxqM4TlQypdQfN
Z1hKMMX1SxUxYNXhIZQNoaNRgB3XVu440O2pyfEaCv3U8iKtYjQeN7COPkLOloyZ3WKV2lxZpra1
Z/bASR072AMcSXwHazpGflffluRC+2YvOdg7gHhKqyf6N86xqk+2r4kgQaHjHK0ksfY1dJCp6nvP
nEmVi6bKQF6YNyvDJC22KNx7raBDXqdSrFTb2qfOJAg9CbEF2/Hk11H7HCg1Okwx/gGT4ygTKs3Q
IbJGxxKYmim5ww53U2T1TZIrfbQqxxFj4NxVb3rWdlut49C9y3gZ88dksgSyySi8Q78YJBu2UYwh
blck8BBpp9cbFZzRJmVY8JQgoXwKhKRBVMnc/cpjx+RfJNwKPN6DS6wIfR1voplp+yxrygAMwp7c
U17Y2YPSZtFCF7Ol6XVmj2FQJmX/HJoZSVSNZTgciwfXhyOMcKuxCp4oqTRE9LCtNTc2FrOVA1Sk
37Uzkm3PypXmrgwCgmwp3EvaFLNY4BpNV3nlYGvM8xqUdI3QiCtWhf2YlRF+tFxpTwBWgnsp09al
Fp3J5FVj5VXCFLhk+mD8IfJKI/ZtsEe6RZS0/ej2p0HrkMRh6ytvSwei1WQ3nKL7QfkAUFju4kaH
cVrn012mOcNzG4voCMQTEU/f1Hb5lKiTCg+lYqvFWSyimfNmFPcNRj9elupkB5aCiIrt3oS2ElYT
LtdIi+vnVDdGsbUHbZQ3FuvW8FpETowtk2TigECMNopy7aWRQhcbkLuzfWOmEShQo+kU+ermwWje
hiUau0up4/0mUZ5NBQmvM0UbVY+6EKsHslJn38s4d/fZPKvFA7oeMDORm8cq8IJkTncRFmbxmmIT
nZ6mLuoijdOG2yY02HTpNn8smWI1/KVAzF9WQ//2jx4i97yuE8Q8DaSHUUeUFipG3x2GKpXY6gdh
5O1DlBkwOYehs8flOVV0yhVjhlJb2+lQXsogLOXJwGBfr1UKSEagLP+0WFWIqITc13E/rd1IYFRG
XpWZX4mRhPxww15EVZWNX5UuswuCjfKyDrdmhEvvtCBWGKjIOonYyRrEGrdRRBLUFWQMDLdx6oIJ
G4w5NtpaSSN0GnRUEYyJqtIrSmM6f/MBs6BE7KVARLqoqlFWj1Ln8L7K8hj7A70R3XgarEHNThN+
CzY/l/7KflQVIrbwzQ+W3CZdrTC+VqouWDVRSVqEZ8eysrymZbKzLvrWVQ81GkrzEHGXpjuFSWG9
ztNZGrcO0ksCeJM2mZ+iMOxIHKgdSDiJbFk4kJ9RGfUc6PDzByOS1SxsGTlRH/XmrSSsmAgsTFTw
w6RtuNLDrKNHm7gRmXMQgapQnXeTSbOwTdhRFU0zWrmaTHd2Oel2rK2emBhdbtqKM9OLMQDZWZch
jbkbOnSj86ynrHWbzJrDrPSajIjIF66Y9pznUz4+Tlg57XUyduZMWzOlG1a3RR0BcKWNcozCgQa3
pKFqbNBJZtWVLxh2m76UM+npAGAifS+gHam3g5Oy9YJAqPXkJSkAt3tub+R+i01+pwZqfsZJTatF
VBJW3tAGONGTwRtGiQzIie1HdMLKsVMpLBrFiVH46LX9IymiT6yqHHjHOdjWWWnetApSGiXAw+65
dtuGx2p2nPJQZFGcbZhY1LWXkd9t+5x043M7gKKxIvQAyKya1eRWb13GxtFVRsH61Cj9HT2Dghk/
Ui2UyaqTxDdj5ijU8X3UBVA6OMr5fUW63krX+QzIv7p1gPwUoHGaHLMmGl4WO6UyqTvVfOz9rKpt
BpBR63gjqqW3EePbWpplfm8Cotgbgt5UMCjOA1Je5q0xiICDotShpzO/YekMzXrV6QJneJOnPwIR
6++SbtFzlk4bSw+6JxGKeGXKwPKTgTabP8JzfsrB0dCdxJh+nXvVXg8Kmbx4XGGZUlw5Htuv3e9A
fNCAB4pgcdhKXAqXWa+Sv5C0/6tp5Tn+bDApfnXfp44/TSpv3oe4+Cq//53/O4XCf5xMqgSWkOSI
W+M/Dydf3znk959R/Pe55P/8w79Gk+iCmEAyTUaasAwSlwyUv0aTYHSQ/OAKWdLCVIvz2H+PJpk/
YoHBZoN0BwYvTrL/Vibo+n9h9zZh3zPex9thWf+b0eQicfibPYVc+mUID24OkRL6Ouan/PnfbERO
L+Y+Y+G6oK5eh8L20zg8zh17vmvcZWzS81DBmIs3VURXpGzWqkAsqMcWrX2VkXxHY1t7DmEEwX+6
r3Xhm7X5NYl2k+jxQ6kqvjEVW868jFs3DGOzVVAlticteQim4pJOmR+31Vs1vutN/GFEWA6k48AM
mhmmZCEYvzDY/u0m/YPqQPvZkvPnd3Y5bbo6DjPswS535O/fWdLkT4vQkRf2SD/X7Jta1feuOrzq
If2OMrkLqpTNyDwbJJNREnp25o9liUr8M0rDW0Lmdi6V8DCwZzKnwQO4SZJ8jSJpWhUgqv4SA/zH
8fE3K/NyixCvYIhzdVZ75tg//7r9nJnCTStxcQF3UTXvMmLyulF9iet9G5J0kKe/CQf6JYpw+UgD
wyyfqNo2T+/PHzkFaWIHqB8vZjBc0ZRerH6+WuYlT4ObSX3vqvkJPd07PMnrv9+bb97JP7+roal4
DAV+Rt6dnz+4EqDjG6cVF6ZwL13wkU/peey7L1GXm6myfgO5XnQ3/yM/+etBMHiNHF5aB6fecuX/
9vCnjasGiizFRbMR+875uauNm6Qbt62V/IYu/0sa8J+XlPcVHg/WNraPnz+r680GQggvWqRNW1Rm
b5aKPSLINlkv96NZ/MGx1A/nYFXo+SUCUNqK6TNPlX1kVFeZQTWix+VNQHjtmE6bPi1PKiFh8unf
78Av2WU68BKVKBdds02N5IJvF2XJpnDnqhkvVdvEJypxHbVw+kX0xkOuA9PQe3WEQyefMHJc9Bn7
yUAyxNoOxHDI+kDdClU8Jdw3dc7OqjYd8xJd/W9+yW9GRJ4T+si47F2bvGOb2Kefr2aZYj61Yele
YL5XnmLIWzcqFkzqLhfuqYRuhWKG8XyxLTikcVd2aN+2crRvBlV5+//4ZUg3NAwL2DYr/bcr5qh1
34q6XpgUaJKGlsNc9hYz/YwSDtvolGjtvyfBdEzFtO3Hmd+zflFiTpix+xtF1a/LOTN+VSNDFvy3
+GWtoItbIcHW5KXOfvSBXNQjXhNYnpWp18DZa3Vz53JU/vcLoP361lqwxAxeIazeLOLf7gY8wtQ0
7Km/uNLcoTg/ZE5yZeS9lSK4pTk1rqAJPvVq4xtmnKAWgBtK0qWw5duka9e+cp/AqAIPsA6mG200
bLmMtWIX19WYfpXLHH9W8FH8sAP7OayK33lpF03cz+sAvzzGeBPwKk6D78udUYkq1dW8v0g3eowa
c1/2+ta1NI/hu6fnFbG/7SWwo/e8YLpWmr8LJ0Vo9MvnozNkIVpWeY6LPz/NaoF8oBnb/oKM8GS2
w4NWmrtWH/b/fp/+4WNMGO2IkJAFLwlcP39MECqkrCpafxEjSFeRICUopXljDcndv3/Qd7nT8no6
NAZslhDWcs1eFt6/LazMmVFFIzy+hPRnwXoF2z4JoaMKeawi+2Kn7UMRXXBN0YfKxX1alq9o8fdM
LBD91dZLjKTDURsobuHjIECOjrTsHFCgq37SdkTX7MAfwY3uy/NYOjuLeYCXO+OnpraAn1PL+s16
Y/zDE06ZhHoMHRej6++LYj8Zo9HTC7hAQD9DJ49XVRTfAdiK/d6076sJCnp/QTFNi3C+c82Jr6Cf
mYtt2rlZZ4p5DFOGHpepbZ/zBBigYz+Jwb2153TlBMlhEjXIzVClQWtuw6Rn3dLNqxIzss3GjVXb
LeDtFigsrJSU0UKRTk9WUJEeFd9oWUv7Trb7UBOnRu9vG/U2TxZHjv0C0uxLhPYOTpTu/ftNVv/h
cULYioidFAPkdd93NOZKYOcYOF+KWNkjsf0MRuMlHucDdj7GTm7ja6X1ErjytqP6XOt0X9EwHAZV
rJza+iOuq98Udn/yAb69x+j1eLqBLmDr/k7uLyPJWNZh9Zv0MD2Y2ZQcaHPNq9xAWUpH7qpG/cIf
ll6pJV/8xZERZBd4nMRxnbA5EGZ2oPk1bDKbRWy0XtC2z/hBOGTShyGtzWZPVuQxldG8mkmV0yke
mNe/4KY+9+MAucy6WRYKrZiuTKsLb8DiCO1mRVPHd8f+oTFpCRj58p8B02qjq7wGw7VtjJc8Cukr
adG77cTVZu4KxtoZlhxbpGe37K+/uX1LwfHtYmF8ZzVgG+Ws812UHCKNdhKtE5cC13fAe8OR+gni
+zqt4N7DrWGXn9tTysneKZPf7FP/UGFaCCI5EXGGUVnWvpVDbj3bBZoO9eIk/QPgt+dKjU6jUpzZ
TTVQ7O5lULtNKbJ3e/zNY/KPn22T2qMiOl52y2/rYIgrIsfFKS+dXVw7Cy1Y0mDBMUaPNfda2u0b
BjlvKaurtHv498v+Sy46SyOaV55QIOIIVf/8878tjSaj0waUrrxoGfIAO4qOZm+cC6u+yAmNsznS
ba7b1TQPH1rd3qUFUx0TblfeYHoDh8kgj2dveb5Bf96CevNmq9+5dndtdB7T1DUhm6rWS+LgnW60
yCvE+Gpp/Sfdmd+tAP+wKrrkBC1nBBTyvyzzjJyDkO1MXCBGbhxy/0LdKr2J59oWGbCwmowH2zkw
Dr1R7KNrJM920220Vu56K/BjtT4xnD8pwW8e7X+otbnGXGdEbRy47e/Bh0gzcugRI8eXEb2dM8hP
QnNSTwdoRVvtvWYRxsVyV3eVn6Qd8E35ovPceZPe8RzYzcru7Xtg2L5R03jpgwNCgbUtlJ02tb/Z
k7/za5atEpSX7jBAQW9MDfXzVulgPVax07KMYFnDAuuXMvmIxu6o9f0ab+ahtcevQY/uWkgMq7xj
GJ0Xq1xFXTTUj//+cC7b8vclwYUuRkWNbYmS7uffpZlcUq2MliXJ7HycdU+qKT9Tzd1YLpfv3z/L
XL7YLx9GxWzT39CgmXz7sNow8k61CnGZ9UFbzaOxq4xxm7Q6aRWyY/46wyUl9MJLzO6oLtI48k/l
spDKVQ4IN8b8s515tAxT/6xaWGVF8mUlAYA3t7umWfoF7da3kclgKVCQDdFQcMMOwqQSvw8d/0fa
BIjQ9Ix46LPMpi1r/RMGfOEF2nSpTSQXUgcfxPsI5cKVx85pXhTF/UxSQTWiyuMcdQViq/ky2MV9
XVogkFvXR+mCXGt6CDMiBIX1Usr0PWyjef3vF3ApCn+5foslw1ncZL90MUaNZnooMyBdgYt4r4eW
EtVbhDOvYQsyJOEPyt82BvR/2vVdlzoVgxu1kP39hA71sjPrwBUXlYoHNFba7NqMCr3MYZA4UXYm
p+ecNxnD5Fpfy7zTmRwk7xa2Mw/+g7ohJveLSGt/ciboH9S56B29Kineo0FDVpxy/515ui7/qFb7
2mc9DjYa50jkwDStAQfQ/EiJJM/FZXSi4qoEibvNTWAdzE3uADrvIqauUD7G1Ot1PrYzWt7tqVJW
XWAVhyFvisvyGxZqCv5lAgE/YzyXJQc0HtVza5hXpB7nYTSewgZMgYXay91PSbpDk3FI+0UnA+80
bfvNrFnXKZ9RHDjJepDGg5nZ9xraVLzmTe1RCH4qiXUTueIJhX3q5/KWB/ykTNZL09h3SZZszAEC
4/IXBi2qwSFokT/3vbsRi7/YtXN3a8/8/lgEmFK49XNmQveesLoOxskN7NOAZtsa78JmcdvDXJ/y
a4uExUCuigNorejikNc93ZPlIjjdW1K89UMfUsUSBzqq7Qeb3Q9DaWZ/Dig7WY5WgWVdSqWFIjoT
fQfuYoN7F+Clo4NQY4ruxU4RrKeBOLUwajAtmKLx2dLvpHBx1HYN1qGsu45q9jJwtsI6m/xw8hz7
QJlPW07GYE4DFNKZW//g7TaP9A3ytZY4z4xT47u6gpfiwFAIUi5/q3bPDpQur1br5DFpHI2LpBNJ
07ebhtyatdsPx6qmltNcpqAlRH1c17k8MqKkkyncbabN1qYSU3+w1GkDYeq1D4urRiqWn7pJcSS5
Btq0kNdymI74E8Ca0NlaJ3B0L3gDtE1nKj8I2+jZnlmU2ly7SQxQxl36BvX+HAdmv0tDqa51jaF9
qD6jAV9yCLgoSQL1snTLZAXVP/WdfnpPomg8ata457vq20mvUj/tu7ey0mYSBSAH10J39ihaQZEg
V90QuiM82aEP0YtPptQ+6L384ghIlPSbf5hdwPQfjxeg/QUKb0rdqyvT8GSEsVilK+M16rBOeyC/
pRL2W4Ahhq8qxp2Spsm6UaZuk/ZDuHOmhRGUWbWPtH7fZluTCeJGS9IPpIZvdkYYljG1H6HGrm5Z
wzaObIQZjQ3+hu9Ymxp5FFk27RtR3WfG9D6r7bAnWQGDGVlFcWMk6MzRLBeFyP2uJ+WoLmdUpLHW
0E5K7/XBMjeVbV+xWmYsCEAnOuEAG2/hjyS6ThyrdWbPSCEG5xuF+TpyTBNSn/ns6BTh/cOkWbdz
yGS/0n0JMFQq8XGq+A6686Bq8NNLT9PcdanpB+bCF7uY/In4ObfBJZtTBDcBfFs5hsi7UpI65FMi
AetbaO+bmSOUTbz3iOCU9nQLfkj71CfxR2EF60HUV12d9pUbbmXR3utz9mzZA+FR9rQWk/vI87A3
Bg20+HDSk8GXYOjZfn03C/YkSjhWT06BenXgDpDSemPgLa/K2Gex2mByHdUFTX1bDjXOBgBLMnjt
o+wk8ulgWxVECISVg7WOtOGBHXyL3fZTNePTMKhcuDD+mhrtWjDZdct4J/VawcbaPS+lDpqIct0k
2TFfNDVu1Waeoh/q6aLX0KSVRTherfq8inyjUfxpbGDnawdUfI+OIbd6r98kWap7Zvw8d/1Bba6B
WTx0dfRm1Nbz0DqbIhOI9uk3gV5+kjit/Kl8Fj1MlBzcpcrxKcrPaKcfZDVfLG1EOSPWbhgjAjEf
zca+acruNR/nk1qWW4ycW2viJSkcZ1+P8liyeHlkp400UlGYnevEvsUpvMrq5KxHDUB/YxFR7EfC
OlaMNjsfigzTQs24uEgDMDQRjFohCY62xjwdGjjm1Dtel7uv+mT66ZDux3YAIdgqe9kCflq6MgBx
yS3pI/qIcKR1smvEeBB0YhPNJo0ieO7a8JlVYs30we+M2htNEi95aEuRH7senUVk3Nl4nTw5C2MN
Pt4vi4HxobKTVsXsP6Gu76/S0s4Eyn6IfmsRa6B07bEKqTM07SwKqPetBpDWate9rPfhqCygnfnJ
Sa21VNxn/oAfnyC7CrUw4WWtP4y23eqqsi3tCLZwBDFFAWdTF9eArM+Vy3KBlBiQBMetLrvgRPOR
YbylcA3AmH41VXUJa32lZ+lnmQ/bVmqkbtnhwerQSw1p9pAmw1ptEXZkc/eJs+Gx1keyX6LqxtCG
p8jg+NFMV6O3b5ZtH67DDyArD7rp3uVOtLcDrJ1tAhw9krBE21fbjs4MQw9Tar+UXbxVC+kLm9yv
VD8YM5dKwcTkIJhIxyvywM8u5qCjBMWDQcwjgCbrHAhsORFA96pTPx1be7YqclDG+r3XwGbl+iEa
TGU/SBraoqme2yyOQO43jUeqhY8wC3fUo+mwljTJ14C6o4yTXTQpr02u+Hne+hlFHsECH2LMVopO
uFlYUykgQRG5AHAv7w3lLaoh2ROM7aXCOurw4AFjvAM7+0HVcAzj+ZTb4hgObA66Mm6DUUEiiGA3
0ZN4tVRJhqXtXLd/AOhyZIy+KcqUnSs9pxUdeCXmsaem3VB/Jl4XtOXama2bQtLoGfTkgEidRMt0
8TVRWocO2cpsvsOKDN9H0NweFr37WbdvK5DTTYQXpc6ullFH2+WbKWV+RoR6rGlxlJZ1k6ZgNEpd
fgrXvklbjO7lAGNfVRPiahSEgw6cGELxalPuVOtBSwFN5VSgMq9R0aukTOOPXqtdsq1ylhpbgUYe
Z8XRgolH1+02i3XW5rTwJ30rkWuZuFc8JzWuhZVmeCw42CKHeeoKnGl5OMarSZTxugJy74ueFgnt
23A9xB0JFEN7j4csx2InTnF9q4XDHRNLZhixaa2G+s9aUx7r0P4oMucVzf2TkQWPgLPAV9fLge8u
EO4GUpZvCb4MERZGHe6ssrxXkFARR4SoHq6nLeRmmprbpSsUtuEjw/b7udJ3U+e8VIZ5Mtz2LhzD
rwqBEjMBaxdntcQngZ/G7PpjZuTvkYVYzwjN9zRm9TPyL8YrxypTtoVN/76jSVU/V2X40lGBIHE4
mZ1x0R3K+5gfOVbGiyaU+8ZWnobaOrMIEMdgX0pAJLLoH3K6YE4rWencP2YtDnxDRQ8yOcO9XX9S
ViFjaM0XkPU3pfIWTs8TQoLF6nNyI+Ii0rE5kJJ7X5XtdbTKh7pwcb1N6zz6VLP8AYU+aveluRA3
02cTqXurqz8140fgZhGFuf6ScogGHvyKnuqayWHnqFdFKbZke7y6Q4K9ztkuiARPDXGBhPygMRtY
nLqVk9I0LtP7wo7jVa/Gd0YQ3OE/vZcJKAgjHRmksOkVIabsytijJ/owg3oNF/uWJA6+gfgsFnxK
MVNDBiwX2NvhK4aZhkQyRCzPK17mrjcjoV8BOr7rB7kXHYY6q87PvUCQoeBMMMP4vkTHioLraeox
6vbtOUv7el3n8hL0L7qWnrsqm71O1SirQwsJNy6CyQ7WZjw/trAcmXFrD3mzTtNK85JFyeLKJzeE
Gddkyg8Sha7tMPqNlVJDxzeKk30pgnIjzIuvquaezNper5Z2nHmqguoWYdF9WcdbLci/LFTuhF5t
a6K/OqN6adT0LMZGcEodDxGsrzhDV0mZHXjsewvudto2EZOXKNKJGCN4w4Jnv/qzKbwUAmEyXxR7
uGoBTMVYH1q/iRn7GXgGgXCENZpzVhwqTVQkhVnBkCOoBHEYoS8OLkzMXCuMyBTcbe8R52ASTmaw
qHX116wN81npsmtKE+gc4FdeSzU5dLp7spN4S4FFwz+uy7Vqd5+KBhCvj0khUs1oncxcw2X+rJOD
7LtGAy8hF0+uPm3tybgJTPsGNwluhMTt/0iK3ng0B3vwtMJC7x81910dv0fVtC36bjMtB3WzEZ+x
SwEPDuhWcHowp+E6OFq1ESXLgtn0r1VfWx7VWsO0NTunIc0EgxYkzW1r5dBNjg12Agmeu6FfKxKI
gHnjPOY4SK4RtRg5MvqT25hXQcqnW3bU6lre7BAFdZ4oldwH/pVv3ekwZfMxH7J3Ew12OhnRiqID
3W641odxbyBsxlk0Xuc46lfgUR6S5eSbRequDcX6z57ELHICPLobGcQXGbcQjEQK4qV/nkN125eI
YytNA4LX6C9OU1RrxQjf+ja4OKqfzZKgII7FiAN/4NZ7haRzDJMr2ERqoNzCr5Ye7DD0Z9neYy8+
BCYYxOGmjZuHWfSPWXJjz/w+1E7wsoLmQxkbsj6TZ7iORMXVwyOkS5ppeah+FjCWX+RkvxDKd6nH
xkapm++HJf2Gu47BziLRzk7te+y9d5opn1Ir2o4KJzzjyBQLEaTQCSRhqCiocZKue8AqNV2KGhSf
yZpASFavItJIJt5CTM2HUmXjoI9ONgEHAdf9weW7XbqTem8GbzJs/SpxbpwScw4hMnlk+UUFWcoM
1YMTDG+dYuzMED1rNUHsqrW3HL8gUELCvFUXrHJwCOno0i/u7qySn1NH1ynJ2OTbV2JTNG/pYNUB
R1GCRb7mgesYLUDPIYE1x7vdRLrr1zRw98Vsfgi0viuJvwMEafTuRJ2+NmnJr1XFHF6Qn+akZJFj
u7SSUtBrHibVDqFY8q5wUebJuEwp77AURGK101cZoyrLWYeSYPSx3K/IUFhCi8yXWCZXBGAXK3Ce
YtV5sTizhpm67rrs0FftXSGPVg59h12lZWUyp2ax6qI1CNJDXoz37I/ntKXgQ3CLycu8VnPHYhvd
6FMKe81M/x91Z7Ybt5Jl7Vcp9D0NMkgGyYu+yVlKDanRww0hD+I8kxEk36af5X+x/6PPOVWW7JZx
GmigCyj4AGVLycwMMnbsvda30DFPD0h9Phgu4VczzxB30SrrKL6Nw/FyKSiIr6IX3FObIOI/Tp1/
RWjZnT/qT6aq07VP9BHP3e5ZAVRCm4+5dp6irW04a+zQj0nDPKmKn+wiQ73MucNz0mMkMPVVnHar
atsjORBj8KUZJgdrT5WDprfI8Uh4QXQdYt/L8jmz2X3zZBB7bWbJXg4k1+Bb2/uYXNZWzr0eSiSN
jRN/s12eF+xvJn7u4VaJ8mOMUX1X+kqvsLUwpusm3Jq9sXFsDgaaY0wjpqMdsfNgop82wliAnzFe
uoLdMAC4upGO/UHo6WhZ+n7pTA4xCWtwa29HeLX3jsCaxg4D3FI2ateC18SsDaU0HyhmQgXysZlg
jvCkdvMg3aC3faZFN68Sbw62wEuzjTMosUc/06yIfHkyZrqWi/6TR3N8nbVhtte0PADA8G7JaKRd
UvW73uYkUs1LhhXNHaob+qO1iU5QxtMRXuh+7HAry4D5WVXwS7W8mpw+3X3/llFDXuW292Gij0vi
SPzckZ3Fw1Ql+wH/5JYcOuxBId9BVMbJCZ3rVZzZMyrJ7vtwcujjkt6H7V+MJustpKFHA2S+GDv/
wgnN8Lyoguca1yn1SLefx6TfeogL5nx6YLMbV0i4OaImBpm+TM4SSa/f9mf7jBSUeGvokQN19Pz9
M61q/p/R4FDR6Xtnjp6Fa2AQQoDALo14BXsKil4iuPye/bmc5qNLdVQ11mmMq2ntIyxZLW1jOIRP
Kuh2ih9YNW4KWwL7vWkM6S6o+HHMXUej4O37NDVkBTFmmNPL5QH2/a/DKXlWSBpWmnMNVqdzotVY
8oRSSPJiNhkIvV2kwcjheN3NOAt3yLjdg2fQcnHqUmAcxr7EcgRyGxvBeumaVnr64uV8RmlW0rUw
cD8Nrt2v/ER8yIkJw16RPC8VR2Mk56Ydg9mkJdQ480WUh9N9Y5CVNpHhJsgw3VUTj2DGnj55rET8
JR/tePw8KB+Y/sCqZQg5FZ08pwrdeWhQtsvCNxuuH5wvbkVOMcvluEBxd05Q6XVWgd1yWpYHHL7L
IaLpzkdDUlW39NWH+Vjg8+tk8uzx3eMWv3WxKv1mdv8LSQz0MngVJuAl+ZM6h37gnwMWy0RJbhpU
tyyk75MhTZuqGBEAW9gyyuY3o76fpmNgjXzJFNq2gcD/NGAtBzLR89qzT1OXPXuLQTkJCTUqj34Y
nnDh/k6099M8HhzagqETy0QVpZl4Nb3JmF4blhSnSE7H5d7sc1q5vXVyXXW/qComV7+vld6NnUs2
UbUplDrrPdDPIfF83fjl7fnEz2PW5XqQry6TJHORq768nnJyWkI+Chub5fQobOswgtnnaEhl7F31
g2rWE6mYVZKdkV30my/9ZwUKLw6oxZWWsF0bvNTLF1eF1M5cRfYp1uZjO6l7p8QBErfnsZ3RO2Zc
tNzHU6M21KTnXuEexJw+hS6xILXKLqVhH8pFPMXy2bjxfB6YNzyprjPyvL082Feje0YFcGGX/VmZ
y7slS8nC02uPCPjf/hx/Gsot78SmpOdsjbTqO/Drh4Gx4Jyc+4lhn4bSvIPMumlH9d5NeFDrpHh+
+7V+nu4sL8aKZSjpeC6uhpcfmxC6Rdhp2yfP4zAGnG0bExLJJodxixFgF7T3opX3wZx+7J3kTocf
MZsSXuVfzQ7VbuR+fPuCfvnmXee7PlMsmtCX19N2lqNqa3nzocZ4SeyZy35Up/n7SHCSe/vFxHKH
vBip8e7RBfNZi0X8/XokGfjI2Gpidk99YjFnAULa9PSe5BXojl1eFSec63sQ2MepVYT8YMpqkgvp
Dps0mh4jCn7EYjBHPRZWTcyNIe4iQ19NEc7SRf739tVav3i+eIh0F7ojU3QCBl5+NqK0wrBW0j4t
55gBxGDnqaMcS7aqyN22NVIW37jHUnNKTHHQXrSruvAsAr2aWQ9EsJ3SeNrNTOvevq7fXdarJVRa
dV3V4PhOtUmyWOReTQ11hjkdW9TW0ql/ozVDLv+Lbw2YJo89wZdmOfbLz0FGmT0VhWmdoLcQ1sMR
bbl7R9Q40IagV9PIdzNh7cCkPJNxTDdas4YqwqXXqN+PSxnceCH+e5NOUmosJXpWjzwoGHmZhbot
ElTuS+Gw6AdUDKIZZEG+6buKLY/TauEnz+ijj0uNya/A9Yigy/T9nC714KwSiZ4Y2AXe56PkHITE
h3R0z7vCcX2A6fK1kOqb2bI1toKJqqPh0dYFldPABHNV04DIRLwM37JPZmhftLQ859r6sjQFgf09
GiGXUbTcnKGP4iozLwlTA0rZBVesUsB2Q3Dlz7w9kXmUjTFn9eWRCAzvHIMJs08OTNBvJ3T5Hsnt
6XkwV/cp0PM2E0tDTxh7oBDRtmR3JZAqfgKOOdNLoSIarDI7iDJ/gryzR1+brUCwcxSdqJJJo6i2
TF9RNAUs/yGi1NKkIWyqpUFZtcRToodAkxFTtGrf/oB++KwIAYoooYBRdN6l4Vhw2CWoQoJUn+iZ
XhU9ljDT6uQKahKVuIg+eoPxwVYpFuvCb1Yqt4yzxkTIBYsb4Yf91Q5qhYdB9RupMB/47cJNwKO1
meOw2CawqdbkvGMe7tTtUvOFwr1iivnBa5fpNJWNmYKG7yL6n3lmPM1XxmRuYqM7ZwnsXVgXbU6M
51ReCr+9DmkLrQqHlmI5nhvJe0/qZ2BZ2ASIKl+ho1fE0noZohj3Q0FncNVjshOScMOeXf3YVxyd
jMA+tC4AMxhWp7fvzF89TH+8UV5JTTiAMLXKRutUc5KgA/Tsz7R6KenN6Xcaq189BBBYeYhqfRN6
96vntu9xsgcQj+O/yW+S8cGZugNiNLgfjBshm/1GyP/LWoMF6NAKchBXvZa24r53IE1PFqoxFFyJ
sy/M7pjn5dNyope4mlc2bCPORavZcX7zIJa/fLOLCsO0F1To621jhgD1h2wmpYe23G/L7a5LouJz
70rI7Gm2o2i5u7/BTSElOLIedYDiUFXqNq7nR6fVkNbHiwldq+0Mq3KOLuZhfixL7zga4WdIvldw
K72VHoaj4BEGdr1ZW36xhtp/jOfqYRkbAcMEITCfdKU3caW2Na2eot263bzrcaBB7Lsxu/6MDWJd
BNMz2C4Efi2565Z7QKb77HYs3iEWsE+uk/boUAmsKwepQ3Qs8D0ipfA4Fg7m5ynAtw9/4oBK7wEz
4GNrFJfjrB9td3mAotv43oGdq2n/9vq1frU/S99kC/gef/ha9W/PXQoeZhQn8L0xHHnzqKv0qZLT
aSnp+4nn6QIbMAuQRKbXcqR02AT1/6iy9UyTGsihBxqYr1a3Fw2AkgH5nbD0gx0avySVdyi5jjW0
gqdO2ouKEb+kYz2CSPnNp/DTeYYiBdcXtRCHGtDTr8p8Euz9sBp6cQI79L7NoaVOwxZ6+4mTwT7N
Cn+zNPDmcPybxxm2JHwWgUVSnYOD5fXrEh8eRWg45pOavQ82Ybsyr/bmBLjRn06F0r85PtjLh/hj
Mfb99fDAoTUCMII07uW2bqVJXhP5aZ6aIHvuUcWkMfgEdS1cB19w3n500oqnmFKrzuFLH9W5nZYP
gqFOJ2ibOFkDx4jTvD8taxxeXwPu36k7ElX8QyHFEwmI9BRTfQ82ToNboSMwZw2uM9GhC1YcqW0G
Md+X8P+CVfLTt5LsmtdOyRduyn8jIDvuQgYSku/wLTvl/PUfp5b2ELDnl5bKv374D0ulK98B4nJc
E4eaAJFpUxH+Yal0xTseD7wW5yRuSzvgb/6EPeObtH3MOQFiVf7DzfNPS6UI3snlHwcm6E74rCy1
V3TXt2ivwO1erlzc1/x+QM+gjSzetb/8/Q8ntiQdkLYmobFxrbRpD6TojPNBJhn5UZGo1Jo7iZlv
m7SuvEmlgwHfy1V9PQMscreonCZjHfeDf5/1swchNe/lBtmdR/vfMmcfLtNEHHxiNoDoRDAGl6DR
onmTWXHTXRjSB8dkuan0d0lZlZjZ5Qj7y+3xWoSjJM1KNuDKW/qN2aZR5ngXRhNNOURssEbRU94R
C13tK+antGOZtdG4G5Q0dwU9+rNJatHuM/z23seisT0ii/qq0t0afFFQbR2Q6no3pTPdhanz8Net
zEDi4sQy35+jg4JNi4KC5G0bk3SyTQuR3XhtbSELJDSHvAN4DyuFEOc8SjOclPiqQGokWe4cks6q
tnbn1tydc6l9jNcw5SnR88wLV1nVKkZwVpVdxpmy53VpTDM0w6DYAKUZ9ZnKGSvENc6ee7cARwcs
lyyz52FSzQzyx83PUSg6ziPOfSIgelCy1TqmUHsIK+WKx9R1O31Lhy4ot7hKDfhqJkWybCJ5GzJN
HtGBWvZESWcbDeQuf4TS8NXUDQOofCCYDGpStkmtJs6PjgsCEwBRmQdP0YhEfZuKaiTBbUz94gre
RXQyUFIGq9Rouo1E87ubLWuy1pxYFUY2C4qOa7WX+TD65i4jQW7l5A5xN7Dt2hDnWxwTRW74hlAQ
oCz6I6iNCJf1EmWk/spE76ZsNFVzsx86u+rv2xpm17rO0UxsykxNhMjQ22b6a/jg5homhIqB6zWj
VEKAMqP4BuQCdYEVpsgDdV4M9UZb4+TBpnCm+BLWKch9XcW0edmGL6Xq00urq8foxk86ZLVZNTT1
plNxPdzMEW/+PHWYwLihlmD4Tct4b3T4b7exYTbBFsybb++Nto1cNHNmU+7R2Q13SQlPaWXGjaKr
30hku4VLv22NUFLW23aK46eZdvFHvk5wUkADrW09pQQeOXJg2lCOQ4u0wIzEuBrNvLgGm5fQ0exb
X1/0WDWYW9am4uwSOj2nhBTu1E3lRTRgkddpubUSHQdHjE4+MtEs04BsMOFAWmGlXTKZMswLIJKa
/rvOw5MKG/t96YxNzpjOLPNdnDryxkjcmvitod+kbmZfVnSz3ztRL686OBbnEFrN67SvAQ1wgRWh
1O2skcYhZUKnltPAumobI93rDnHRzsmQpsRkDgcfGnuqbnOzcsxNRNONsPtwBERZZAh7t39/Q/t3
Sx8A6vvWPnSq8IZGT/mLLWj5kT92H0O+s2D5M36kqbuYLBdz/h/bj2Fb74RnIckOXHLGmR/8c/tx
xDvLwbSKIe6fexbRS338n/8BBoCDA6UVW4ZD94mm29/Yfl6Wh7yCxdUt7VZCRzFAvK5NdVXms2Om
UN26jHNwOic3+O+ana+ihHFeUrGAHCdcNSBIL81Bxnc/fFanPwq0H5n+3/uR/6rbuAAHA6PJY52j
EJfxPbj0h91PM9wtY5uWP1cK6rDrjVU/CIdXLcczMOXNqq4mTsJO3yVXbkFC3GqE5LSdfeXTbzWw
V42AMx6LSX4MQefUq2a09T1KNjXv4fW7TMdKb1uOsvtNZf3qFLlcOi5ee/FH8mDHGfRq427kVCF8
Z+AjJY+6w2QmFqCVhKkuehHBoKuBI8uzxLB4T1BokrPKHsE7AuzuwvXbn+Or9t73i6GGCWwJPcKl
ic1a+rGKaKapK6KYgO2Kp8i8DdQAgNTBb20S2xynn1O/R/hpOam/CQF8VEhIlQoPbVCQwjLWRRKf
V26lpp0w3BBDgGGmOVtm1AR7FCBJdxSm1s3m7at+aUrgoiU9OJqnPogKHK3AKV5ctJGBIAKYM0Ks
cY2Cud9gScRTQJnXdZUhwAW8gO7SipJAb7LYrKvffWzLseDF8sO4HnBbQsh3l+vgvv3xY1NQbSRC
M81gmg4PQUtzGa3JFB7RV+Rgg8HOBWkMasdRxqkg64/UTzWA+epXQyXD20zkcOlJTTXkdlGuEQmV
Nkn/+PbnZP3iMllu2O+Euxjwlsr4x8v0A7K4ARkNTKQCgLFl5w93ZltlS9vHjNamQNtDkTZU4pCS
DBtfkXNH7tQY1YCQhEmtuO3m1rI3EvoQUBlcBeI3fY1XJ7Dly/SEdD3Xd+hW8lm+6uSyzOGPVqJa
B5Ubtdd5Yy8pjHHPTgSiGVKcW0/VrlCBk2y9if7bWvpkcDkGVrFDOdQKiLZO/fMZROnnDpLSzqnH
TB8bN/+cNimKDjlm7W1FbeqvgZQoY1M2huEgStehCQYviJztINNCXbfaDd19S98+fBiHTj94oZu7
K3MACbSRQ+FHv1nIr3oNvHma6pgEOUlwbGCU9OoL8uZcoCGjZQikGoUCttII7aFpklSpzQJZbRWC
o19rDY1OT8J8H9NupPZqscGpSpbhuhFogn9zWUx8Xq1vDuESLC6LxyUsiifWy4XTBL0efId2pNNW
uXdmVbo50/00pptAV035OUVxFK68EMz9MS+YTiUYIraptsPV1PunoDQx51qKitirgawpZey6tG0f
B5MJ72QHH4LStc9w8Go0F8VgLdqk2tt2bTtegKfTq2QxHoChvU4sB50NMPTynPZmv7eJXYCe7Jv3
lSq/lmVYkgGZP+TRjGigbRMsttOUbmlY5wylAfyHjd5OpocS3OnvGJQSyZdPDMhlsxrq8tNothPJ
NUVVH7XRduG2qB3zINo43wivLY6tj0EcchO6DNSS2ZrlQhA2Yv55pRqul6Xq+ZwgRnw0RtK4l8FE
DtaEsGQtvGE4n8bxllYvfmtAMYe5Hus7kPx3Hd31VcSKOOAfnmHA5KhPfUDbOzS+9b4epf9kkIRO
xpwdX4Z4jjYCxMInnuXnnd06G48B0wFiXnRwS0EkXFN1KxV56IDHnnnpOnfR5G3ySLjvKVuBfyK0
nNMmQKbXl2e5NUV7q6egKxKv3TRTPqy9XuvbuhIPoMzAeVOtr6ykxflpULa3Rbs3kvJiigzvQ1uM
xqdWOdDRCxJU6YWl/Uz0sZbaPQ9kNnwbh6b5WvTFGnvH1rc7cgqJz+LA0YM4xJVzB4D4U8K5cmcO
5Td7FE2HtWeM0P9kHQkgEyb9G8Nq089ma9WgyeZekTmsw/S56zvva+PY7ilwBvm+HUP/W93OhHea
EqaX7GPjykllsq+7S+oOgQ36jGCu8hBzhFy5Znk0XSCttSVK0PZ8D1sHbdpmZmgXbNIlERV9U3Kj
+x7zzNyGZ3ZVFNVep1V7pRQnG6iNLcaXQO2l0tWZ3flyY0x1uRdKxo82SLGonO1jGi0SqUA7WFRj
qIu6yJ39oOLyrFdRfpgnJsAAqlX1gJrti8rASPOlle2Tb7ntZ6E5fqzA9887NBblndsjx+nx7UtE
uRV+/rlCqhSU0bQHpIyeskd4CbW2fw9pUKzZFhOcIabFvuMLWrtrJVN98oPB7NeM933ozXmNdC8D
H8udlJXdjlAIrz2LuxFlSerQii2SDyDf7Du/b8OtwYHtMw/W7KAd0XyKdZWfGqWxUJlhC/ALaT4f
OhKqIlkiHQzjvkmJcOO8JrNtjG5nY85Ez6wMkYkHN2F4Q2gyz3I5cssGmRWe4R/LLqasmQluYUSB
3Stbi5ggCdcYVhgagkMJcOJoY4Nco5Ny9gy+PtfmPDxYghWLQFqM5zqR7U6hQycqzcnP81AjwlMf
+8HBy2b67Vkw+TGIVark7Sws/RHfZHITqDCEEJxZN7524tuoU8aZUIBfJ0kUVEtmyaHTcYu+wTW7
TQEu9EBVhXvTTB7JgU4PmadoV5fK8M4QTkf3ueeNnwloTT/0U058edkV6arw6uqKuFsE3zRdDtYI
Lxw70NR+paEAQIYI4/Jjn03qMBkix/GipkPYksG76vNQOiRytPlDNo83dp4W14BQp89Mvfp1M/Wf
C8f9FjSL6qe2jfhoQ/q7K9omuxpEqp6RQZrUvnZaXaDRDBB4GfGh82eJHsHm67Mz7etNOOoSdRrc
0KKbv7ZJMnyA11fdFgDoOPvb/nlitOM6Ri/ZEQTgx1+KVM9nXlHE68zkuLLxSqvA7TTh2HND7CFO
60x7lIjR1oI7dSCkggCwWSW62XakLDwKzH7XGcqHlUvY7IVddfKAgCY7F2H9ZKEYuSnhSp+7nOr3
XZ15O3R62VU7SnNb63ZaI8juHkMiYi5y3YqzifyfxzFUPWCaLrvuel5N86/JNrWTVVaoGAPKOG29
MCdZvLMACju5fp9kZX+VtYVy9zKqWncXImmCR0zU17U/cpRJWg7sHPyj6JuZ1LB0a5PnflYkV7Lj
IKElGlyDGor/Brtxzr8FQqrLwi9JVypkeyLco1jHyvfXIJ9S4nGnx7rsy41bgYUgEFd+cOgb7pyQ
+xkmTUjMdhhqEpTMdAkBmlyLg5XCfIke3FVxfGvRHztLq5BkT6vIyVpyApWceaNrPhJk5FwwrZUX
FSPKdRwCGoWd5It9nhTDtnUT72BVo/Gl9dS3BHTvWZgI/5zaeaK7pPjDC3mirUILJ1ZAlPkBIiuM
x6Ympbvr292IN/K+BvEyY212vhodKms/LgaSqpHbXKN83E0JYlmjHh66orT2rjLlfV0tDsexHs5I
/RWfvKDYdb5X87H0hMm4NU0WbxLlKQSnjwgvHj+OQz1f1aE1XCVuNEFpS7oz7DVkhTQ1esOSvv3R
TubpusdncFBAtTYlOh30KtI+JoWKHtRYv1dzEJwbdgRtWnsTdLXQMYdVTDcP7Vp2THJOXTPrBGGe
Ls+d0lYH/CtGhkexwk8oxLea3umdoXS+c5Zni68KlKTEO97D+UEISx6D3OuRyX/hO9Udd3Z+nJu2
B07bklTgU4GvnNCeVo0xO9upQmjau5N5lcDi/TjahXeImpAUXDsMg/VEiLOF1YmTWGMp/54Uh/ax
iUz7A0JDnvKenepvFgfTExBkOLVdMUSg7wDkrrmbn4Ry7tAJdGuA0/vR64O7MAOKTg5VdIepy3nW
GJu/wT2Ob5IkzHayx3Xsd8s8POzoWWW1j0nempPxTEpIu0kdf+3lHIN+dVuu0CSqOgnqTdXGizGB
70w4kQF6p2SvypI6OaQSzm2WcovYk9mQFF91nCwcqosRrBOhevh+bTR/NVjKJLoRAu8dN1aWfLXo
XRyFgBMKgdVwvxACMN+FtiIDpdfh9KhVbdzENQU+0buFtlZ1MLkfZp26RBoU2R3MyuZ9g8PG5VPx
v8bCNf0NNiSeAE6MY2AsTUStpAJw1C5q+3yycx99ccZ778uYdG9urJwOOHf9Dnd3fIFoorodjMy0
NoFJKnjllgnUiakVOxdV+UeBQ4jwK6viT8o//wEhgWdibAjgsbNYh5XNgL3fBUYxovMgPcd/dKuy
3Fn5ELBjMpDibtdLrhwP7bZw9I6DLc7csIF3s2rHqgluVFJPtHvnXtbxoYkU23nYiFoeSL6eTqyO
LLoIkinSu7SRMthoRmXI7hLJAycSfnUYuj4gwWwovgq7rw+Kw95z1EiK1UEX/eU4zNGpmGmw+moY
IMWkS0RRZwYLKt2T4FiHsryMvQFJRGwFX0uzp1MO6Z+SJ/Kaj+y88UUNeOdAZgNpDemYOApdLu6C
DXNg9g1Yg3IfwhhiF7Pr+CINrMZYt+mAJ6Gnvtmw81R0+Wluby2vDB9k62N5N/15xgKCgFDjeLcY
CgO9acQuClT+tQfU9JA3nXGFXZRfPFSNVPzOyiAZJknyNSVmhaXc96J7jA/hEwMNeueEYhT7NszH
iiCgxn/QSaZLmtO59xEVXgYOxbB7pFhQcNsNWHmCXYil9J6CtG83RX5PRSg/ycRQNVt5v+g8qy67
wiJsRxTJbunS7hWxv5MMtW9Him1qEt+WhFsaMbY1DY7JJJ1axBd5pYwrhR8EHSDbNRMRnWh9noWl
/2A19kj0DIgV62gMAzyBbMBA/qm0CQHnVi6Nc/SlQ7+nPBigDEOuJzaalxnWPTb5/KjjmYCsRoMt
WA8MOR79LvOtFUwrX/AYNVivovR8RONm4xLgbZJ0tQJcy7Dbpm5JjuSKeY+uR39jY4x8o1u/Hly9
8xYA8arUBa7XENsJVbmZk25TW8nVpHW+lYx09CbPyQ9awWoD8S2a8tJgfvAxbkdj3ISDb29LWcrb
ah7PIxnLUwM1mKCf1HgSsVV0UBRmPjCIBfS4dS2NVRXreK+ibLxzcVXt50JaEUoXJ3gPjAJjdiWb
gpnG1B6HIbKfRh7eV1Veq+eAXiSG05HEEBE7PY+8uHU6OAMFZ86hBZ+wzySemfUUE722mv1hgh2a
0irbjcgBy7XRGaWxqWMXI+bbfZlldPiifeS5yFUFGDvXh4dqO0t79YfuZZPFqlOhhX+kqQNjPcec
fpKoReGcBvU+KNLRhzeMSIctNpVPKp1tEx4FyXZs0QK3pZf3UX9dhbOBy953owL/4wxORbsiZkNL
+uHjIMYcRXSmi6M5RTWxPbHS3QoECWYTaQhQ+VjK83Od546x59ESTJzUBrgLZjwHBCf0WOeWeiFz
10mR4+x8+0P4qTnlEaSJaNeTrDtXiu+Kux8/hDLxKpMzNHjhNPrimAHEGYXD9NuEivCGS9FrE0no
TbQkKC8berbK5Azyu3cz6xL2dHpt5QkKFztxxr8n9aGnR4Mc2iLddJ/pqvP64hgI6r5uqPq6Ah5E
FFoc/FpzDlJWYFOoCx2RPAiAwEy2/ZwSHuHljerWhtNwNnv7g1q6mT/2GsFWCQF6BUgvGEqyPV8u
lqgWIk4VBjtrwkXbqBY9+zBuI8nEbAYD85vF6f7i5UgxpmtoM/O2zWXt/vC1OGXQaZwbBExMDsKm
sX7sJXDwqpfB09tv7JevFCA5lhbTcI6lL1+piCoCXaKpoG8S4IueAvO8KWK97gPlnH1/qb+liLiv
Cv73ptbhv+VL/19kR8OdomZbuGJvqB2qz99eTJj+9UN/gqPFO9xtAdZCegFoblhcf0yZUCswd+LY
sWTTgy7915DJWjQOizCIIRNdcMvke/tzyGSZ75ZbRyycUsvxKF3+zpBJuMvS/tfS9xC6CX5ZsFwJ
Ogz8FS9XCG3dsupz/6zw7Jp8TWrtzxWxX5u+yfMNOnCrvvBlD/g8cmlqYwFsPQRbEOQX4WW1ZqJq
rYMIs0qSGf6tHmoHWQHaun4112Xyuakhrq8Hd3ikL/iJCWx3cpIxWekZxwimW58I+cL3j6XX9dfp
NATVyhZxaG1Kb1Sf626KnsK0Ud4hNgWdu4GnSbvrc9P+2KPwxD9ccFYmQyGmEQIFunEoE4zwvMbF
1696hcP+qiCEiaJgMjjcaKK2SIOGI5F4mDrObDkk6spTYRSv4dd438oShEyQ+v7lgvqiqsnpS5sT
zdpDTigmudbEsKYrSpmWvqc0em8jqyG/LbJmuCENsf5K1Rn1d/jKggCASdSLTa9i3JjWHGUFKhBn
qu6zzCeUQQFyZdzcXSSMDtbOAKuU4xo86rCijz7Oxkz/pfSTR2WMeUCHbSzOeAnxuaNrb2wQo9BX
SLVVeJtZmmN4BfZAEoTgdt6x6Vy+mMghA21dAaTYSYEDXsdDDxBjducH1BISjWswDDt78ombLTu5
FxoMPmz+cSssuC5uDH/eoaTcJMrSn1qkcA1yrH1ceeVNYpYJHRySB5SLWDnurfI8KefpHGhSsmH2
PVFZUD3f5zNRJEFFW4NDb01HegxWTUI0t5lP1sZI22dCVtOjDGJvjd4EC3REDgt8ceFFgPODILQO
RuRrWuVBjdD3aJrO2N5QPzT2E6cbPVPhCqLFTvNcuJhIxdxNMbknwEeGT2OnEUOEEU3YOzUuwoia
EBGmWGilP3BwEPVWsHDY3t0uNu+7gqa5XZHRzDGjdTA2Q1shBtBg2ZtRGBC4pc3ao4px1bnM4+qL
bjyKJBVHdJsJS5V3WMDEOfhHACYRawGTTOzct0ZI4h/6HBN7ZKEehTLpHaPpcI6V49E01eAcisjw
v0hyEK8LAqpu6aBNZyGIrVPEbOZaV3AIdoLGx6EK1PhE3KrvbOJJwDhMCUdarJWJ8z7BLvqFGlSf
exM7fwEvbc0UtK03ua/ISwtS6wM906LfcjCvT3AOsgdijcc1XQ2ChsrOOVUZJShtM3vCa+iJ/HNR
GwhgdRrN50hC7HoVJBCp6qns9JM5MYvr/HyKTgmKqXnTWfo4tql3kScqn7cTrOIPURUEX33DS1qI
pwCxsPz1KNWxMO74esfdGIEUOcyiEZznRWQKwHgSz1/p2MSaxnH0NE8WLngUjUi+jclJCXPp0+U0
NOYfySuzjZPVRvJkj9W9DYZv3uYNAPxaTO4luiiqslAM4oaG6WTvHYQW1oZzoXiMZDLNDAR862Hw
wxhKIGL9hzwjaHEHnt2cNzYBIWQN67LZR3WSEHPWWd0ZT2hqkWYq6M9PY+VvbDMDI++ERnav5tDp
MATnHcDoyHxkgjv/MT76W5vtf7uTvtAW/rtpOoT35m579/SZEuhbiQthOvv6n//x/Z//peew3wm2
RIZpJnjfJaLhr52WsMp3zGdxXuFe+ytX/k89oeUhQgRtjP6DH+GOY4f8a6/lr9hQTB4oLkU0Y9S/
s9e+ArIv+kHUzuzlJCQwg0VA8nKrtdKaIUnoiw3xL8Z+yryDDY9j5Q/6WTDr6vS9rGFHprb+0kUW
QQaJecZGe0VMtI/dor0gW09cUlLucsN2Lt3+49+v4N5cLi8XlkIdNrTf/nH5VHf/2A3l16c+qX4S
uv4fLOtsxKGcAN4o6YYvT/3/+6/yx4X25w/9udR8751L0oeQps+ffJ3/WmqB+Y4EEMQneFQRPH//
qz+XmrDecRJDGuRY/AdTBRXfX0stYIEu1ifKQeo6U4q/s9SWe+aHqg5iN8oXB3U3KFduh5/IuAof
NY1Nx9p7BTVUfS3p38UpIx6ONfk5BVFeJw8xhjaXoauRYzovRFQHwdovfXekk0rStUtH2W6ijeFV
A3yUjuzqVQ2BxPz/3J3nbtxYmvdvZW+ABnP4WrkkFSUrWLa/EJZlMefMq98f5d7uKppdBXte4F0s
ZjDAjNtz6gSe84R/2BVoH5kLTS2vAscZ9t2gg+SWYT/YbmDUd5VcD+um5zKtkLyh7FfHiBOCGsJR
Wy1Mf9VlYF7XdHkza5HkPWIhTSxp3i51TGWfhjw0iNqYyXdQPmg8Ochj4JzcCssuwv3vB0TdaiXi
+9Gufb3PaUCUbVl014kQdI90G2v/XjIaxYFC33YPuYpH0jU4wASN3pI0NyxGKclMF4MtHqoiMk0E
RVeDr9U/XDgSDVyiJKlWHnZezXYw+95b57LsPNdIrt0WURagqWwY9YvRe24Hhs+qFTogPmQMHMBg
4iR+iEAmZyZ9VOshwfNRbd3qO26oeM8B+yg+5oOIgNiVgtIgNEQP/TAt/gn5+K334f9aMvYTec7t
/O8f7tdvCaSUc9hz/vrPT1i1PiB4DGDHhIQCynxEOP1My1TjA5+mxadLhjXysEFm/A/23Pggk7GN
8v6KDuZHpKr01wesaB94I1CExqhiTPcAk/8G+I8S7ckXjG4v+HfwYiLmKebIRxpLFkc1gpBXLMIe
0F1rIlWqVVMk4arqqGMjJVzTXpP8hRmmxnDVAk78Ck0Lo24LlZeRO1d2lLgBfjzRhIlQn4k7QpUo
Q2xITgNkPFM1AVHQGGgHVMilgirpK+umIaRBnUsMn5SAutjSEUrjo0Yecye+21ybFLFXhoA0qdtr
9ADo0KjUi1B8AKStWs5dIscYrofYIq71sg6Npdgo/RYDSQzzUGfKKd4WHeJKUYgo5AJd+dKOcSbC
RKUSPrtU1FO8uxzrpixb44vTceEtAz00xFXeQZAWVT98KWplkJdK7aTdJnRbFRB9V+Pw2+FtHu8s
zIAf5abqUJ3Q9K8Nd8srDb3kJuGNRdlGNfZVMegsaQol0tPE6hPwZA9upeqpoK6lMniRcD7ehIkl
IHcbSpEN/VNtCKDN8CPqUFGAylxOu6sIR2ka0VNvcWM1d76v8t/RV6A733q+LKzyStafZcB/9zlM
3rvCbQ3c2VruXbRCivbJzyNlVdaC9dZHIHyg/q4lN0JNPsFFrtetLlz6XqrbtJLArzWOtot9bViX
rO4jrtThShf78hNVWprTdOUPo5jYN0cGxS5ng7aNJCvYlIks5wc/QyRiIfoODwC4IGzODS1dJ0hh
XGV6nGwqigQRZJkaFTMBF0cUkSv3KijR9HA8XNdbkHSgGIJoiYk7EG3dS64FKcs3GJXp/OBClXaq
HOU3bELyzYqK5k7IGtXOq2jPj0K9CMvLDgd73FMWlaAMlO+LPvhSqLV23whRBPEnzdxwRAwghdfo
7cAB95AKWVtiaF43qZeaC4+0QQfaYBEx6Uojrfx2KIKFDKx642dd8Nj0VoL9NYYyi7RNnduyDYSt
H2ZosUeC+Sk1+uJzW6XCClkZRDHMhOm6gY8HrFYj/eJRSSDZpYFp+2auOuQtTSnsIj2rDzUlX8xp
opYXsDUyQKNCAu6ycEwBfUHU7zECDOlKxFgvy7T4FBSA9DDJ0BHqUZFZoOtYfOaXZChOVklIalnS
TgMOV3vYSijWNxK3/CN+kMKTEiEXssxRaf0R0fiyW8F66QLhvukq7yGH93LTSFUaL/Ms8CzWPnIA
brw7eVI5fcZST0uuIxxcCCf1QkAaAku8Zx8UabFs8JGpF4Uilze4/qBFi3Cb9Ep6ma0zcyi2AGHy
O8XTaQR5Ax3yG3iE0cc2ScJtM3SqD35VKx5gAme8/Tl71KO8OawSmjC0Sc0hXg5NVwvX8HxIpjXR
3ThormiA9T1niVypVl4H9PrXSR4bEezGFPC+rnYqCOAcaIojiljPU/ppt9h5hypc3bYYVqLmCfUB
/L54A38mfQ5yw2P93aH9YchBeS1WNPE2/48D4f+VQe17Bf3c25ilhT94/rf/un2JvpXVaXT7/rd/
Po3K+Mppo3Y8tmEgqCVeuZ9PI3Z2kmKNyZAoj+nQ+Cd/PY2qCS4eCD3oOH00uhtBpn89jar+QSYW
JtwlNyOp5m/9xtP468OoAeRk7PHf1EYnWVRdVZBvFMDSRol/Mv4dxrVCF+HnEfhXrzaqvL88wID4
eX1FcjbQvWOsfvwAl3xsulc46irH+NOwTZzSjb2qxDByFdeLvTugiE185VaxKO89iPDabRWqhbuI
SstR13LWSvWOm7ozVk7kDd7SqlMF0QCrRnYO0ys+krxBBnn0dSieJTUuyjvFqIsSxIRU02x3NW9f
OqZm3KcC/s67qociw5NRVPlT5ym5v6u5liR4kZHs7hU5ErtlX/jqx9ZX9LdeaKyRClRF4aaQ+1K+
EyBKAShBLa7aRx0SxnueICUjiHaVcucMgbz1CkmOeN65QVZNGyRYPTsq8N62KPKPqFkq6hUimi62
wWFGgU3LVGXfYs38bNKFQ4Y2k9N43bpq9K3zXelH4ZamuhMI8D/yvNfR2qp7xFIxTcmW2QAJeonE
gdcvUNyl/kYswMqoBfoFKC8gg47rl0OaG4lUT00pGm78xq2AWEvA6JD5UWDXCU7T7uh0J58iV2/B
9WaSAVbcb/Aa1uJC9w+C6rXK2isB5C0lo3OexUL1C+xdM/lr4+FpuFYGX5WWQlfoa9+Q4m6VSynO
q9DUKsy9rKCkvOyDaDGTEUnh+Z66MIqcWAhQR6XcqLWV3FID5Nr2tdS9VWinGkvNU1Xb1BoFCWS1
yNcebiHPMe8ZKQPm8vcSakt3sWwFXzpDqb9GdVVHKxy2us+ShhM29oB4RwP0C51vgG2A1lDohGwU
1xhMiK1YWDTrTTC9uR8U3T6tSEAWgjj0yrJQ8yhe55xKBSwJKdOhNsMENJTTig9aHuvqSrbyEQOi
q+mj4LsWwGtCOD+NdW2h6JVGYdtJhlcBEK9+pVEcfusqcqflkECm5VI3gjf6R4C25Cbnnk5QR/ju
EFOImJ1o+DxoUdO/Ka3l75CxxFCyVyPSoFB20mwJRjz4AiQbz8a0qz9WUZx9wRp1lEtITYBvYYQN
rgjs42sfD+pXNa00W0gH+smDYKpflBxsAWCxSt724O0AkkKhqJcYDiAik+bs01oN5QKWBR2BYqk4
voAKPyeu2CKfiAycbEW1uUKxSpUfkZOqzLXs82rtlLZqYcdFjY+BfIdxMzWWDElhvQd7lCNbLKMg
l5l0PdxCfxAQjbijmlrHuzDLvD0Gye2PQITquDCzInjWVS+IcRpCUGBhELehqB0l0ucwkLxqU6Rm
b2sgUICew90jJoqVcjQvV+Rb0wc2gMmb5yqbrEX7CcRiaXJr6KNXtRgnAc7ogu8jdC1SboRDUwH9
pB2y9q0akGMxGOhEg3SQUDEK9E0tRMhbi7HiiktqnuiQWFij1QuKp4gDKJkQLKikqcIBPH5rLYAN
IkgA2xMxDQLGflOKjvAl0FGyXsd4haMtacBhtAbJwu3TcIksvCpex2Wk2EVEur2s9Yb96Hwlt3vH
Ag0o+dUo09+Kn4UmD24rGQfffVUBDvnZ7P6tlPds9er/36P9Pa0TIHL3P1wKZMfPrjzqNv37kw31
0f3Gq33SX3z/Oz8faij8HyhpUkzEIkcmTfw7h5VE5cOoHiZizkRKelyEkj5g88U/TIWIFiIMLx7Y
vx5q6YOkU7nij/hPOp8UUH/joYYGdvqEUuMkD2Zw2Iijnsc7NeMoh41DX6PRg1xwbSnf0/KuDdn1
PEgovzRoZBtIQitCINzUPowmGDxceCgwyyIX0JB7r3xpI+XoLRE6ETc5zrGHDIDa6ZvACPA816Ob
1ADwL0XrzG/FhQuCKkHTHzCZRo6IzbOmLU1ImqvUQDOsHYy9IOAAq5WICPh4r3qCtvPi5A5bNLvH
vHqpmC7+bmKzhLK8VLBEQ7HG4P9DUXH4MDawDVbjqDBZ7nC9XgMHOTSUvkpTg6WELxh+GQi33RVK
ScMtSh8SawBNNsoVIK9P4HzndcZGqAFHl9FX7GZ3YWzsRYOJu05zAGwMuXsNhBgUvwqb4b4SqpUf
0KSR+cf0+F1BtVPvU9DTC7qkj2KoJNu8kND7B7e2B4e7x/MlQWwowcwNJ5m4BYpMuouxLS/Qtqxf
UvElZCoCtup0LFaecg8qZKnH+pLxxDA+SIawU0f5VH6GG4l2Tmqgjwbg/NNILG2jdDkM7pbqyZUk
9Q907GCRjMUHp/zcwi/ihcSuUoCXkFdkRyjaBzmaTCwoJpJrnMrIAUcCnPAsshn8Iq2VPlFsxVTw
Pqrvk/ReZEM99IhzCQlv92oc2PIBDhfaNS3f+4gOkDG85l7zNfJGqUgHeapC24XoqPBBbCqr/Fwk
GBL2BRd1spSaaN3h/DueikpipyvSXXCZ6zgkqfY8nYu6OeR18hU7bmzC5fgqALObctZQvFpZNM20
fgTco7sF2SU1uk85FiA1xQKjtx69Svz0fm6gtiPIv0kN6pl9KlzlvvYROD096wybcj+qd1WobTX6
xuNsg0T8VBXWY5TiIuuk1BgV4MO8NaUwpp4HzDavzfRZ9gErOcVV060bvgAqDHvaSVshd65L6oiL
grYU+LQtUqloIg3rlga6YyYPVIBh/aCAX2QHT48wLPFf1cS1FqkqrFspeM1kHbuQe3xfseLxrpOg
RGW0MPeBmm+Qt1SvfUSZVyk6ASDnrGFVh3R/48D4GsNJv1fh4u91K76J69x4GJLcuEn4M4sWHGDq
1LhG9z2B8AGQIErHLLdJvE3hQZuwerQMGlkdix+5swEn+QWiqbbKpAjBrfEPCzXUaLiFdyjW4W5p
Fd4mN7ISQAEMILaip9Sa1Z/dzvpRNQr1LkO9I5VFHVuCCRN0bn9fBQUei/ygXtSdfaqPpyDWk2Xb
JG96EnPP0Am6Fiy+XcWMqQxLwPJRBgCBqerRtVlVyVYFoIDFQoI/l5N6G09BQMtPhB0eL4SYQues
zKRJd2j8a3cuxf4HvHTyNYJ8KyQDNtRcVjT5t2KWLaPC34hh+lW3yutYgVeSOJ+zyF0bqXEVddba
QETfLZprAVmlo+fi7ieM45jDO38Djy2vUSgDBNiY5BzdwNDSLdVVWzxuBL55876xsCjSXwwqCKbV
sQzhfdRDLkKcTEDj4dLok1zt/QFAs5E0khYEJc1JrqagiGZEmIgC+ETJycquMqdtlhQQNp7HOU2d
aOFtoTyux9u1K42NN0j+rhiAdhN9KYu+y6/odxnLDubxchQ3CrGTgpglPjb1WhPyR6gvzSJGh9Kv
adbz/xLAShXjRwyZr7C/+Qj35fOoXxfpAhVPJ1oPfbRuinQhAnxdiFnyYIgwbt3+aryWRyBM5TdA
OKMVye5e410SGh3Jt/LGaGSSk3g5fjhDZewTifZy4147Tb9GaHfl+/quzPFlqL3vrfFkNkvXhxkU
pXtQNPSpYRTwC3RU/Yr6xVXUrYT9R1rHd3qgLyOdz1BLCBblhS8h7a5roGa7T1mbPqBm+KYFqg21
2HY7NAxdA7+o5soqiB2toaE+Ch9IiEcClLgeIIFUFV0NuXvi2to3uUnReKg85y3TTSR1uZD9eA15
BJMvnJajlz7OHsYJaTyshnpVYOwBJC++qcrki5EmO83Cyk6z5bK4ypSP54/IWMU+Qh+9HxDwUqI+
qlcQIlBPOD6fZYRHNdLN6Tao4QA23NqWZxbLVMc2K5Vezg82oYKOPVcM1iirM5BJ0V+byD2JpY9f
1mCiNpQadk0FLwnQEAX9+rEUXb7BrN7mub4RVJGalLvM1U3nXJrx+5SmUzbg4Y7wVAzZp6IyVumq
YHp06G6YXKG4v1P6YiHmDlHFlj/gGkrfN3R8zvLuUxNFSyNQ1pFAwjUalWQtHlgaj4UgrxyQIyox
PATDRcH/pjgQJbJRnRFHhp77Ssd2XBBtxxzuvJJMmQAhrzSSkjb9Jiufmw5OFgKXumCu5GbkhCqP
gIWFQltK3UGt0l3gvarqC0CIO1FrQWDKq0BwLwhNTvjJP/fF0mSDgJWaDkfh9BQkEvDLRsQaqBak
RSqJ+zFd6fSal21YNlEBrcrduNF16T2XUrFRu3hJAmko/arteC0xh8KFcvx8OpQYkbK5KSVSPRR6
t6Njudm+VkJ7r9whaH4NnBQGdnPfA286f7rkubMMz5jYGa9k5RdCb2txP6k1d23dJYsgT2+6XkWN
Of4ioE5fRs0O5suL1JrXkfbYar0t6sJOLIhhK/kbCClugaCLtqkn77LSeJCLyu5It2Wp2cu5cRhj
T1T4V6XnXqCHT3AJfy2/DmiC4pxCuW9S6SILBN6idWgF1cpLD7VNE4xlgACkLLXuIoWXs+i5OUdZ
Ns8SV1Jb3eYUjZNeRAoyAWUWDe+XWwYhwyTIuPCMKCMTevrFsKyj+q+OWps5glyPHjEFvrpOKSnd
UrQieKxWksplbgXZVw8NvMwIbxQp4Q427ERV94EgbV0eEInQu/a5zwfFtlrlSS/FTVbfBSpmB+V9
DRZPlWvCsPyjMCAwV3ifpFgFuhiBfZP3utsser3YekazghawSlPlowqaXIJ5gv/f9waHes17PX+E
Zi+oEQ062tkicP3uh3o000gfcDqJkWPTAuXjGI3JYrOTnZsmQrZJjEZDpB05OoYW2hIhix3FiIcL
P2H2FNMVVRVcHrRfLMy1LCOTxWJm5EcvM9Hcc5sui+5ljLIl37uWymhNKvJaCtpKqd2F3KWftUDb
4Er7NkbZuhutL/ykX9NINL9FADgYi43CjJMoYpDbhB4j51MTbwYjx+pKvaPhiQhBemek/mtes9Vh
hZ6zsQ7V2wujjyHS6eljdHYDBC8/4med+GhP2lx2hL4Aft4ReBrCl7R80vCDjg1hLQbqR/JUk+Ls
wG9BQ+p6VOE8/wOUSz9gcjsCiUMlUuLBCGHLYHi8BMm7hfzBbf6iysJ7NJPo8sjT2IRBuQeHti7k
L7FO+jXgbqB1sPZuB75nPpltUXwfb32X8vN4rikNQvYrcaDxlgh92U4B1YN4CTdnKsAQvyzfWr5P
6LcKNf/HsAkKTDI+pH+v5Hz1fgT+t8Q9Lv789Zf+KuXI8gfUTgzaJDLgguNSjmR+EMcQHiqHbvyE
Gv0PHIGCDVEMRRx51Gn5u44jGx+AmQNGIEbVUZcwlN+p40xvBFrCYCH4/KgXodY3NROGzx5WiUA8
4CKfPNDOkDBDKq2npHw6WpKZbGWaLbwPxBukSlw/GhWo03te62p07RpcyCBQP5TwvAVw5+eHmJ2L
Rexl6Bq8MAQCT54Sw0yyAamj7pBCwrH6Z6G8VlNlaVwyYB6fzONLQxV5JMSxS4bMB/D6SVwrmz7p
KbQz25Bv6ha+ZqPhI3pVpp+y6IJdwHRKJ0MpXJSnU6LKQ+3LTKRDoyNjbeUUx7JF74dbdAbPL974
zv4yKWqOEIlMaCv6+OdHN6GkADLRImE4VN2D4t6Ewle0Ci5s0PQMMBswnJxpmv26QdZ6OoYb1lZZ
4iF9IECLNpKPLq5YluWFUWa2h1FMoDyjyrD5bjpwNBOf04F9UKYfcGFxVW3dxAdE4OA8vLXa/vyi
zQ5FQAjFif4oucfphGRXCknuZOugl1QNKE5G3LyqRLLjlKtEfj4/2uzyaURKZDgj5WtyviVQHUpZ
FmCeqbM53lNqXTgD48GdnAEK0BT0eBGB074/VkcrJ6cyL4OkCwf10PXKNQHlXd/APCjNT6oJvgGH
9LV0YQlnzh2w3TFV0nCCkKzJmUiyJPCcXukOYR4mX3u0NjY+oJBtliTDheldGmoSaogwBMvSB04z
BMlWB3ziJBFuky5oifMbdWkg+fRYwPeCcpI6rm15PiyUK8dpQJq/nR9k5mo4WbhJ5JDJqj9ojtwe
BPHODdWVmaWLOD4E/t35cebOOAg1+vKKAo1JGwP4o0NRKXGGwVXXoZZM1UMWV3DSn0b/gtxCCUEd
LpyH+eGgTSHxJlq/gFtlseogE6vdoayiRYeBQ9C4YIJwA4lhQPsX0qO5nQJwMCIAwNRCJj2dXEPE
D4zOGw5CAOW+tYH2LvB6PL+Cc4OoFmqDsgmoAqm400ESQS0DRICkQ5e534c0uZVT+JeYs/32MIrI
NCydZ3y8lE6HMXQrR0LAlQ+qA1DPgzxNObJwLnxEM5fQySiTFVOQXysQ5JEPRZg96GXz5CKB+gcT
oYeFw4lBYDR9JgYhM7xUrOVDFTzVMYW8Bk6Rp10YZeb7IQrhOgUPih6eNl6GR+c6cqU80cwswGfu
k+Hsu/R7EqHKcuEBn1uuo1Gmc/HVHqe3oZAPXax3lGLLN11ML2zJzPlSmAqIVoA4SCZPZhLWkRMX
kRzYpRlQ8dlBD1vow835TZmbCJ0+A2I7XUVLGX/E0XIJfRLqWjJoh5JeQt8+1cVfwKx/ReXMTeN4
hMljijBBJDeaJBwkDSRM8VbnNNzMz+enMXO9EH+PEKcxEPmJzD2ahpFEXavUWLFGAPscBP/HDoEV
XfmYrqE2/geDjShjiNC0cd8rAkeDJW4GzLgW1APoTPSRzfaLgNhW62X4bRvmF0lI1ucHnGhjImIL
8IPXW8NyBqoYsfDpLkU0Kz1RzLRDUCpLN36tYmyb0X0O7iSAtAIYTUMINw1wmfMDz31Mx+OOp+do
piVl6KTKEv1gNuHaadtNQuNBz4u7srzwHM2cQ4ix4zVHhP8zMzseSYizTKtT2bUbc9jkKqJF7aUr
buYgoj3DSeecmJo1vUjzAvko9PhC2xik74Plr6VQ+eL36oU1uzTM5CY1sB6L6rYK7Qo+otpg0Y6v
YTwIq/NbM7NgPDyEc9wQvKpT0w0K/X6fIwFtB5m7tJRmIVxS85zZ/LF8h5QudHeu08mh08oy1AQw
2rZh3HbDm4SGHiX+Ibv//YnwIMDLIeWiUDS55pLC7GrV8GNbjSK8rLsrXokLWzL3/SAt8fcYUxsv
IU4BYal9bONpvml149qr/WcK1j+UIV4hsWILGhRbOX9E6+3hD6ZHJYD2AbUCIvzJJwScrqyMxrVV
P3lAcPzOS/ML18PsRh0NMVnBoFQFy+hDPEGNF69q0Oz+0mrg8bKn81OZH8ek82O+/2tyIGrLSkE5
kiAL1ecmzTHPfW6iOym+1AGducwJS/8ZZ3LrRLkHoq1OQnuw9Jc0dxCw9D6i7B0tEgBZILEulAsv
zWv8oo9uOUnrBbTY2tROMVq1em8R4vUaZaBC9d+/5U5mNv6So5EKxSyMAuy1LYjlFqGbq867pFMx
dy9QlOHWpqM6Bo2nQ3BBywICKKHtNcJHy5O2OGtu/uAcHA0xWS8l7IaibrvQlrQOZNt3KXmLumbh
yRc+nfHTmOStuAmNdVwiX5RgJ6vVxmULA7uO7dQagSGrSqkQI5UexcD74ZfJTRXHvx88MiLtRgh/
PLjv98jR/tSNK3pa7oZ2yuvq0rxTSrIVQA5VGP3JUBwGeEKUyNH5ON0nl5AFcaAwsSPfteNaXAYt
LghxciWHWHyd37BxQ6YLOcKuoSZhYvhLwBKFECdkR4vtmnfC0/BJQINJQ6b0/DBz+0UjDSgaVUxC
Sfl0SjKiKILs9JGt6MljioymiLP70H5LG1T+IdlEwY/zA87O62jAyYVEE9wL8EVNbYgwW2NQl3Ie
76Tgwkc7O8qYT+jIv4wR3+m0aJ9VBIHwOqTkUdIQqRrRmhc+qfkxaKPypCN8PHWxaqieNQNmyXbZ
dMtUibaSCg7IrfbnF2zuciDWp8Aw1jhJJ0+n0jtmULYIXtiG4P7ohvpb16gXDsHsTCxCVtgIo0zK
5P4pSr/nUqusg5LID2mYPzh5t+tha/7+TKB/03qGBEGONPl8ZMtDAdrvhUNXeKtCiajjpxda3OP1
Mv1qjoeY7DvQydhATVA4lDmwQ+M77Rus9JzloHw+P5fxfT430OT9TssibOpCdg5Rm+xR/S60Fb3w
8s7NFWfvlwCUe2RTASaT2wxydqmwOncojuY5DY5obFa+xaeL5oJ87TbRTRZYF87d3KEwAIuMlWJK
kNMhStREgEQzhNghfAqzsQ9F8DKv59dxdsNgdkP9wIeLYvTp6Q7CsHGEtDEOyHp9sow2uu7E1F8p
uZzu1UZfnh9tZk4U1cHl8soaI2b3dLQ0NXycLXvrUGldtASLIu5Uw6v3Krqkv3/YT4aaTCxKDTGP
y9Q6iG15o+Thuk39r38wG/pS5pjTQvuZDCEoOWqOFeYphRLXuxJlO6y+CxiAViFvzw81s00AnwlN
RCBEsjZqNxwHQYNY4B9Q+MJBcMH/BUguCj6YyHaZ1emFy2jmaCP5w+OqyRqls6k7aWWgARmovXOo
ksG4dcxIfPBxiV2dn9BcenEyzPgzjsKGQe6DKnfJLP3G9LZdobXUhGQpux+QiNwUgdkuCtFvbkHW
4hvuxP1VlV1suc+dx1GxSgJ5Q1AxrUqoUZeV9Mn4xrRsKegwFuMOnRxRqS8s6qWBJvuHuiI61m7h
2UUACrGNVpnzbIj9+vyizgQTo1YDGh/oXBHQTm5fzYzQPE1Sz5Y75x7UwLOZC9dahSZjH4g7r1Q/
IjnjXfim544mCK/xcwb5riDocLKRZexkdU3UeXAbK9wBXTHWiCYOGFoq6X0fVoJ8YS0vDThZy64K
/EysGBCt0m0CMSx3qqUOIBta0IWhZrIqFvSfuU0O6UjpJp2H/Yp931MXurYpxk+Vmb0OvnCfOc6n
8/s3Oxz1S4aE0gAG43QpBQ8FUrEOeT3xr7VMGWHoBycTkXIMNuKlitzcMo4SMUhwUIv/JXwawkGv
uPxdu3TalVq8hR5q1u1a6L6cn9Tc0ecqIbmCZYgF0eRQwrvM08j3fNuqn5vyMYIO1KgXLvtLY0yi
AQtbNhMs93gk8lECkGATrw2p+IOjrmG0AYKMuVCdON2fFAauBKmf6k7vLhSFCEdJF24PsykQL9yP
c58y9FPgASYMFRAJp0M5ORVbsdZCu49cBSmvgvMACExwrU2SFA9erb2GufZyfqvmjsTIr8GlQ6bo
J47LfHQnq0ldxzXeZ/jrQqB2v4KOXTQo9gzGH/Q1wA8CMkIHxhiLI6cjOYgvW3KQhTa8DeCMchqB
Hg4LzLDV/gKuaO5skGHRVB2rWeqoiHM8qbYrRAEJYBK59K7W4Q3m+HroF0KBuS93bM+M1H1QJFOv
Ua4JlIvJTWFBot+phDeD7MFJF9DXd2+gNO5+f6PgQmFYjIc4rjyT0xGpcZTVUppg1lsuawcnOQ9p
8OBrKFkXzuHsO407CpKhABUk8BCny5dUbSMiaZPZ6Pb9gDy7LMp8E4XYQJh9sS+7mkZh/RDDtZXa
8P78NOe27nhs+XTsaGjaEvpgZiPPXOcqVD/U2uoLcfbcoQelTLADLEn/pZuDxkYMyaGLbAG/H6H7
IQoh7oOPZtheeExmZ3M00OQgSnIchk4kJbavOku/zK5hOz+5IO/PL9rcfLhsaeXJmoyq5+QREasy
K1yZ1NsCRdpXWO0m16ZSLDTlwoc1d+Ypz471GChF9CBOd2foVSgCSRXZntCsGgxa/KRa6B6MIuu7
nD2cn9WlwcY/P7qa5DqvyX80Sj+6I2/CML7KEgO7d9In/Efa22QQ/uDdOp7e5IpSjaYSHLfN7N7L
fuCEvm0iYjdHvJSVzx2L43Emb5dLjxGVQcoYWfloNP7CIZLJnNfzyzd7KP7ZK1U8XT7TCx3DM+vI
Tit3Xw5fEGGHG9ttB9p+50eae7jgYppIJJBTIhJ0OlKXoVlYhElEfem1KSEXFOUnVDeg1X0pqbNX
dXbhUZ5dv6MBJ5eENvTowOtiYqv5m5XhLSfdB7n4Hw6inM7KxDtED8cynSzXi1AGN6pfqc3b+aWb
PeNwl0A50mvDDPF0EK2BkFxbOo9IiIyjdIuJ7CpX3zIzxy90c36s8RaY1E/g0hJmgg0bxQAnq+b0
rp7FGuXNVIyu3cS/Tf3iwgc0e+YMIj+R7iEd5smaWZhJ1SSOESEMNB0k0HRaBJ32bGZ/EP1he/b3
QJMbr+sCdKXENLId8TEx3gS03yGvnl+vmVNGvUcFqYe+IhWZyW3Qib1kJi2tQz37LqbDoqpuVPnl
/BgzC0bMpYlUTKlnKtM94YIT3D7LU1uu0HzoXfXG13PoOsmQYwKorc6PNjsjesdjbdtAOHsyo5z3
yCxjL7I7dxW3t5F0RY7zB0PQwqOoyYzEKd9FzlBkcH2aHoj5P2VR8MrsQGQXF2Yyt24QwSHV4EwI
fG6y/zgj4sYgdDEV2m9W6wGR+i5Fn0bK5O9PBwQDnDSoC6BkJlcbmspuLSVFaDcIu7p5mo9m7FdK
V376z8aZfJsSuiFxFrWhHQfS2qXYg/zhOlIulGrn9h/sLkg2CBhIxE3235eMoOlUZuNFZrQXXS3a
IDwvr7y2dDZ/MKHRNhKvcggGU3V2sRK1zhXor7ma+Cb18oqYYttawoWAZHZGaJyKoLfh9E/Ts9aV
qlBuvJATrS31ul8nxoMaXGJ7zo6CMh4CPywdecXpLV3y1GiA5RI7rL45/hWCwZ768fx6jQd2cjlT
nf9niEmwE3TywL7Jma058TfkF+/9IlufH2LmmT4ZYrL7QhJ3chE62HTKGOrF4Upw/HqRO6m2LI0W
j0xl34flhXMwOy+yS/YI1XcIWadLh02OHofE17bq/vCdveH9wQEAegGjiEyPoza5CDyjDRNBqflA
TUyDNQEhV2sLjvbz76/d8TDjCTmKRUUBNoqCSrw91NdS/NjjG2m18WIYnmQfl4tLKdjcgZM1FbYU
pV+qbJNrx/VMB4dBMG1WWe/S6LsvDaNW6R9cbsejTC4dVy/xiSwk4B7Km1J2q6D8pgwXFm78NKbn
+niMSUTg9KWaeDDqbTO5q2JzgTzPMutBSQ1/0J8hIPhnzSYnAQHD0qgjguoYoj6ie1dxWFw4bHOH
+XiIySlQRaFppNz1bQWBcw0V/gKjo/MH7dJ6Ta6aYazW4sIUo4zs4nsT/Og78TUTxHWp1BeGmp2N
booQUkDMgf89PdOlCtGmxpuJ+KbdKBlq5DwQf9DshvUjgW6nNUzPaTKfulF7D1xuYhtqiapnsaiR
XFfjVeHeev7d0F4IQOc+HIWCD0814qIEBqdzisuqRyopTm3XeU71cuWZ0OHrPzgGx4NM0rdQsFxf
LSnFxK12Cy58g0bbhfh27hgocKWw0ODa/wUjoCEskoZuRqPbcb61HYatmroTVVxa5Yuv2zv1cvqN
Hg82+UZVA5EjGl5cbk3orESnM5Y+XBhkywzOuGsoL/Du9JsAUM4CRWXRDoNm9NTB2JWwVdkmCjrA
Cz/qBhtjh/I6o9G8q40BRQ6QBy9GIiruslLyT16pSN/Ofy+zGz4W7N93+5eyWD8U4LH1MLQzzw4I
BDESXjZkuudHGY/NLyt0NMrkpuzbfvB99NJslDlHpvqO2sStj23h0leMral7z1Q3/1J9+ldE8Exu
aACX/3tqk20pokbJClMK7LYVcC+5k7h0fNMhD30rKUCfn+HsgTsabHJ7xqXqOmFb+7achZ/Qc11r
bbRUHWmZltKFe2d+y4BXjJrCBKKTxUydDvvAMvDtCFgwhMGFYT2r8eP5+cwOgggUyAeQ9KgRnF4E
LUqKlYJTrm2k6cYHYtq7L3X5fH6Q2R0iz6EPTDcFGMfpIDhsJCoubpGdvDY+0UCOKIZrS/UXx9v8
JyPB2j0dyUxi3QfYDeIqfy1xO7GSYpQthxQHaDb8gzd77OvhXIW2oT61FW9cxIWD/ybtvJbjRpZu
/USIgDe36G42jQiRlESZG4TMCN57PP35oP/MsLuIaIS4L2akGE0omYWsrKrMlWv5Wepl+XPkP3Xa
7xZO5bB4w/uaqTHmCLnmUNIWLjnmpMNwJ6epV1X1Xo5/xYCno3zDl9eHHMP/S2OD1EDtXGyqpDLK
n+hpxp6v1fBWBb8ULdmYotkyIYSa0k5dbkDf7nEFftLkaa8G7cbnf51/zr0QU0GLOGik0SXMJGju
As+U+6senudB/ySXPxtN28gGr3fPuT0hG0wBOkkKaoGe0VSurxlwC743tU+XY3rVyDI5CCaXz6Mv
f35ypy5M6BdgEaGDp8S3ieX8U4Xjzkidv3704ssyM4ghXQNPcG7GaBB8K6A0u29qKXl2UhUZCn/2
f9Z2GBzf4tGLKTES5jRvYXV07pl3oh4FrY/2Tw6N12Urr7POuUNCMKAkOlsl3Df3dkwLCOaX/A5q
A+VKYRL3kPlVLblDp8nPl62uf60X34SQyEYfGWOrdO6JjV+FDg1nAy146cQbOfX1QQRijO/FfPEy
MSYyYjA5q0hKDGxCjXy3R0a2yzu30X/PWyWXLUPLn5+EXwC7bQo/HXMOkMb0EJzJ9g4AdWFJG99r
JT+cebR8zxNDsKO2scXL2yuKSYVQMn/Oc2c8XP48f3Ar51eU83VbUsiJlbjW5ELS5xSySn8+8jDR
3kXMWHizH3YPam7Pe71LrX1QyfpDmKKHNqNL/TFO6cO6DTfALYDjSpSeeS2cjchkqr2WN7EXFJlq
uanWlbc1TK3WTjK4Se7GLkEZEQX5p8sLsfZZqW3Bhgd6k1apsNrZaCEmrfe5Z+sQ2pVHWxqvQsrp
/RZyY+2znhoSFjyA4D6RkzTyxvbYcx9zzA9v8MTkIF4GNF/X62tblyTTqkJvRn68lR7h1keT44vf
/b5sZ80RDWyDDRyV8TlxsiRpDX0O1TbyALkMxoMvb/ix8feLqMZOzuBygS3SQ6dlUejeN3m74YKg
BrpMfjG1D7IFaAktf/r+59Ff2L4T9UNhLVyHzc2YzTnSLGF4F0qpdGvXUPvMsSMDGdYZ6zemKryp
JrU6wF497f3KllnjebxxQpb48uKuhSO0o6CI0d+UZTEcY5nqRySRZcam2if5BylU0Pntdl22ccyt
7bdTQ0I4FqFGG5hpkfvQ7x7rqQb4oLwHEnkfBkq5a8v07289rPiLY8L+dvxpgJKLet7gxzstoshf
bkFHl79CTGk06elZLTVX+EHOP2plJgGPyMUlaQbyMN3mcugW8TMT83sbHV9TH3ba8OPyB1uNVrAP
MqifBSMr3Er8Ii59ZOfoLNVsOzsfkS+Hze6ykZXDFFI4woEHCg8Hse2Tzv6A7B2HHBlacp1+mPaa
Mvo3Doff7rKp1QA06fbQxeA1JBbig1Ed81iVIp7m46Eof3eRzFC5v5/zjcS76pMFNpYbPR1NkUtl
HsIxlJIs9JRUhqdTPTAA4xr+uLF0q3FOf1w3oF2UTXHcd0gnfQpaAI8zLJNBuUug1YzLaB9aCpoX
j29YPG6NC00+lRixmzXQMg39khwvMRW3y1vpJoakKTe6A3fNeeNLrS4gaRiaMtsCmS288epuNGMn
50vJ80fN+jCE74zxy2V/Vk3Qj2HuiZFFnDrfUXoydoXeqJFXTuYDxHQfWjt4rNRq/7+ZUc/N9Jnk
j5nOBJwuDYdc8V0j4Z822DCzFtqs8zLHDGz5FeONinJmro5h7LV2+suO6qvGDr4WC4UurLx/7xHM
LQsyfyksin362QxaxUl56evBVdv97su7+Q1TVZxgJzaEdFda1kgRlnTXoJP5oY1Ql4FfHSrTugiD
T1Y0w+172au1BVxa2wztqORZsc1gyRCfRxUvCTOv9zWFHjP7Xg8RUqVb3DfL6SOm8lNLQkTAH1sX
ipRY9137KdER24VyoEaFdZzdcfpejhvl07UkDnKN45Z+gA3h7XkA2hJqA2ZX27CEtbshk1yj+3F5
6dZ2EtOdNJ5AklP6ET6W34IpHPQh9CJmxdBiv07q+AukpH/fo1lGioGHLJwWyxTzuSep2SsZMQPb
knXsy5u5eTL/HkuBCfAHAMfgc4KO69zEWKtxBZYL3Gn3NFe1Gwy35vz098vFFDYdVFIPxF7C94ew
00lKlKfuYS2OUEPy22OiO8FO17PheNnU2gFxakq4Ck6KrCCyy4oFKLLaxfdC/q05H2xqw2X8hiAA
HikvKASIo8Q5MV0rGrVu6Af5Dnyd2s9+QC9v3jCytklPjQgRIMlyhXi9HHixYbpaMl/1/VOd/hjA
jV1euLVNA907I4mQwhvA+s/jwJkjBjsRR/TSSZZvEE1Abaqo/Y2kvZYJmO9eGukkUlMszIZ5FXeR
tSCeUDiqKj9gwKm49dX0F0jJh8m2n7JWurrs2apNcC8LM66lclKce6Y00ayOJpdwOUK4Ns+yBzkJ
EWnOs/seMiQ7D96XVvWGI4OBx/+MChfkqE4UmG60zGuNp9Hu3Fa9AUF22bG1LEQJHUAmtyFmZIUr
gz1E6RQOQCRR4vit5fNeleMnK3u+bGV1+bh+0/rkH16k58vHydEwFtvQY4m179lU3Mz/p3vx3szp
CGkxAjK9tgUXX93GjklZmFORMrTgWjO3XRAoUgqQKDom1V3YpKgWf+gHTqq/By2haXpiS3Rw7p10
Lmm6znX+kNWM64zFHs2djcy0+rVOzAhJUE+dSRt0wCpK9g2uhWsnUbn2b0GW1heO96YFrF//I6lx
WgiC01BGfyalrVtX14lu7RITCt4mQ+0uGrwp/ntQ2bJ4L/aEtFHZYPH03om8XkrcJpFchYqSbn68
HIPL3yJeIBaWUkiqIMbSxKZRxGmr1jw1vcBGIjUz7FsUyBFtBdtq6pH1hr17ak04Q6BYRMG1oDWB
mKLb6R8YscetccPKlk9LQj4t2UnwlUwW2Ih4+DJEMFaZSKn+Mvufl5fuDznR67UjRdD/gCJAxOBA
NOh0VlzFXtg15rXfOIabNAPFpCkNH1MUWl3D9PXvOkDXeyRN4t1gjtm7RDEGOMeGrr8dqd49TOAR
763cLN+lejldR7Y2XDUGihW7xmf/uIVvWD/lUh32Rahrd1KGLEKLWOyjHhT9TtMyZV8jfXKnDRkF
62AGpDEY6T5SJCQ0NKW4So0qPGRTkx0zTe5vLi/CWi0B8Ww4CwAiwEUmZONCdWotCRlJCpv8wJVq
lzj6ThoaJg6/Rvp3h4tbGW/s97WdeGLzDzf4yfdVSqPUmKwEm1QuU4ZMwGpuNSiumr7r+dyXHVwN
Jn3ZIQ5YAGoX58Ekm8kQySEzLzW1r7q8nRsUpPKrrN0AP2zZEbaGEZatEg4AOhSlvs5Smk/ple8s
+hkbO34lW1K0YMAGxVlUdsTJOHMKpzBvYH5Q2goWhndxUe+HadpYtlUrKjbAKC5TXsLVYE7gka+c
hEd3i/6n8mEIcrcdv//1t2Ga2wQVjVoETIJLoJwEgq6WQW+qpBOI4Hdmle8nhEH7+sG3v/5vhgRv
9KKrpTR0Qs9HI0VmdKalVBEtXDfZhktLbhJyCpAe6NCYilsG/ZZ1PXEpjtWI6TQqIz6Hi2xIH+p5
i556JdLAvi0Xa0ZNkJQXTAQTAY2cbAavTet23fu8/DkOB1k9vGHNTswsP8aJJw0vRWWSQSwHSEtE
w8KNPiEmm16jJnzZ0uqanVgSwoB5AkXSW7CK6C3eKoFeQdSDIMVlI+urBjkLJXFG4Cwh0UV9ndhy
08deljnE2rgzld8+UkUs5MbxtZJS+T7/WRLrVVJuOyV1vtiLLTlwR4BeiIhMd4o8fIkq7UNkNYrb
y5Y7OOiYXHZy+fSvoo/3AxVA3pQoep5/s1rXENNr1cyL2h9yYrlF0qF0tH+DEaBrf7BkQOaFlUwY
Sp9UBdHc3FGnm5Guxa71J+O+yjjj/idTYouEKnFYtXOWe1J2Bdb0sEj+VJ3/llV7cUis/vm91TVp
28FgQWvMDqK7QU1u4mwLyrz6cagDL+0/qsEi5KJt0R3qjSr1Op+LRtdfj+3wTu39DTqqdTN09Zl6
sxlfFXKd6oAiipDy8wrEMek27nz7k9FvJNSVWcglw8FmQ/kXwJIImc8tIHBTrRVejOQw+uOmN9NU
HMtk4h0p33fqdDVXXbIfAcghFBwd3hAYJ+aFGEQfWLYQPyUGk8JN0BqNoDMMNoA4qynjxYh4TzF0
xgGCirG3hJuhYz4Wpgks/Kvm/LrszJYd4Zklh9Qw5wqsns90kGa919MfjVztsmjjo23ZUc+zQ2EN
Zhx3HLfoje+UAKFJGNEZpujtrcm31YzOKCSXB7htaT+eW7KHwuyb2ooZ38puELJ8RtH15vKirTy+
YS98MSEcGllgt0XqSEy6gM5DLFO7mpoZMSXrOfGNm9npZ1Tiio189Epci8PjzKqwueLEHEalCXJv
qGz9yuyneHQHbdQYwzTb/Zj3rRtVjvQjnPzy3pa7JzNtvzRxlR8ve7+6yU+8F+I/87NQKeQw9/rp
ga4ZZ8l7q3lDN46nkcrIGugSOByXH+LkBoA+qq4WBuA6lFPddP7HjxtKlFuzwKup5NSMECyJI49+
Vlb4kuT3mt7eTvXgxXpzIyMIv3fKGk0u+yYIJwI1f7i8jqsf9NS4EEZy2DP7mcapZ4/VdWnXX8vU
2DlyBNUQRF2BOsek6nkXMELT838EUhpdX/4R1nalArEB6GzowV6NOnZSnURJ0P/hB8udH4j2JSpa
rOaGp6tmwA4tPBf8IgsR06UNcnhOnXqNEzE+HsmIuxetvavmIKTemP/9BNKiAPefvT9f/SR4oA6U
h74NSk9Wop/FqHxqdKSolbTZeMWv7YRTO0LyjKWS4QZVqTzmk5+MIH0PO99NPW1Vm5c4EG9Wp2aE
3JnFkwY1q0z7u1WQ75oPRlC6pXbsmbyOy+4NxxvgFp53BlHBLP75zlOCcWqRsKPIxwvZSQDNBd/z
rTP8z9P3tU8vVoTYDypHjyqLSV7diX6iBSa5YyQ7R71qzPdGoQ6HTCrGh7A0rEMVN/NVFjLWkfAu
3IHwRlAYbMixyA39oZ8pb5V9ETGmV2aPWhnKV06jyPd2CFo61qTmvlGm8Js6o3+adv5wCFRNPehZ
X3+JxyL7EUeSzlU8ndsPVWHGD9Q9If3T4F76+8IwlT+yOOQG6HWJtIm+XY9BU86Vl9ilG/TlTtEf
ffvxDTv6xIhwSCDep8++jJHcMd3a/hg3P+MQWMa4cT9ZDf0/3NsUuekYCPm5pYrk9B0Nqi5XeP8V
T+DSD1OxNeW3dpjDkbe8af+YEYKR/1o0Q8qjIuzsd8x0PYRBu3GubnkiRGKE5jRtZBpGht4fysnn
TVvv7bTdwOas5sATT4QPU8ABZVdJzEOzG12r/R353/3mA2IdGy/AtWShmswv6/Af0zgUakEyCq0a
VJYQS1LPWFSYzOAz9BMe49l75hYuR9sfrkJxG6smxSCZZv+CijtPFv2gWGhG5hmi6QzdKTOqcoUz
tLdKFo7Xvoo6eJKM2jUDgdk+azT7yuiRyOOLOouIfHO0ja7f5RKU04Y+Ntd25HxRa6t8w/mzQNrh
vKMq/mpiuFp6Itx0GeBCbFOeixs1BnCTPxcIz11ekLV4PbUkpOokUSO1VOLKyyLlG8fQO6mxry6b
WPvAS/tFkxeaL3D650sOCkeqaDvmQPRV9dqCGMuN2pC6n9nU17Ex68+a3Y6fLhtd2yR/+jHoulL2
eTXTq5RasZTLvCh7Dlg8I0SeadhYvFUjzPUvdP7oT4mvx8Gv5b6uosLT6/RLCX5ocOznPNjCaq/t
RGBk/5kRbiNjEPRVr8dUZesv2vy7sD7FyrfiDdg/zhGwrrAA80wVywdx1AR9m+cFIAHpqgzDr4Od
f6pHBQbW1j44m+Sl61692BN2opKWQ5jIC/AmRaywR6TT/z4WSwlmI5GthbhmLsyRZGXUvpYf5ORy
1cl1N1F85NY6BTfRqMAFZKtbj7hVb0wKwKiWAbUQp3jMYFIbvZZ4xFlosY+/O0rAevykt+ZG/WU1
g2Hn/1t61a5VHYp/RegT2XZRNW4hFxkvuXzcBVI5umHe/4yKfD42YVi6sTLaOykabI7ucvzYh3Ll
Zv1j58xm5E7MgdzZeac+hkXTHN+w/yC+NZFrJM1awtdFdSbpEBxZuDXshz53bDdJw+ui1J8v21n/
uC92hPzV9eGIThWj4RHs0b0q/dIz4/NlE+uf9sWEcECls2w0vWXS9Znig938qhTDTfPnKZ820smW
ocXXk0At66zsywBflpm2smt3SjselPQz848bX2fVEpwhFN/5FyD3c0ujEioJ0RpRXSu8OS4OtW8f
Gqe+bectwcxVU8wHo4fGA8cSL5HdrFedIjeZV/VwRKgPaZbsJtRo+nEDu7xlSPBpgBPXGWy99GwK
NXZ0X/T3yVC5YfqWtTtxSMjGThcFXRsVsafmEaMrP6kKuBVZshxvLsfdami/GBLBCwaKolHjs3J2
7Lu59U2DJ/2yhbV5D7je//s4hrBLfTOuukICY2lXs3MlRdbXZoyVd0kQ0/fL4vwx5Lr0bojt4nas
jPtc1eL7MmqV3TAP08a6rrtLHX4hq124v89jsvOt3FZbGtldGS11Il/1ckUJ3nIvgHH+XyvC1+va
TDKGCr0DYBT7RJWvzcF6n3XlRjAuP6x4zdRezIiHqUkgRrIO46ORqt9L/R210WPTh/sqvQvNae+8
aUOf2BM+pJpailxK0HIYGRfGRDsGxdfGgYyx3QKxbnwmEUMx+kNdoxNPGzL9rWrNj1nKnzei0tpY
PCHhRpox6mPL4kma9b0AHZT21j4prds4mB8qDTluf/xU2I7H7Nc7qzDMfa4bn8Jk1N0htPZqndG3
9Mtjp1jXl3+0LeeXPz/J0BrtoiQvI4rPSH3C/ueWzRaAbi2NQZoAeA7OSQTcBOfrmkcI3Q+AlErQ
v59UDexpRCPRDIPwV6yUyYZLa3fYU3uCSwEfE5YIm86lWtxZyuzlVfS1MLaIjNe+qU7rGoUJQKI8
K89XLo5RbEIHO4F0v+RwSwOvbLP7cnKQyC6az02i7S9/qlW/QInSkV/EJcTUpqDn5Wu9BovYrO4t
7kIt6bPvN/pHazNDKsnqPzPC/cOK9CoslLKgmGP8yniZu6GUJZ/aBrzBTOeRLnAGq1BWgSgfmB09
ZmlW/zTlqkRDqpeKe6XR9WNrlPLX/81/IY7meEj8Lkoo+VuS81xZC8LCVrNbORy3vu36UqMhg6o7
Qwdir663C8NuQ9CYYT+4c/swguWT240n8drWoz7AQ4v7JGPYgj9t1/htNgaZZybGba6GB8csv19e
si0TwlYYUUCXbIXnXKXB1DbPZvVNrUf5x2Urq6sFChK0r828sgjGLu1hDgck0r08qKpdFfrtXsuH
5jiam9iw1U2nAbCAdnhR6BNe3kab1Qp0cEBWw5Hpa90FRpQOKoNclquHG1th7cjTqVggzwEpNDCY
8x0+Q3Kb1NkiEFJRmPTHO6mQa9d3xrsWxuhDORd3ci79uryYqx6eGBW2X4o2Tg3gGDI65qyc+KrM
bM8YzH1Xx8d+3AIrrH66E2tCDE7dYFaWXmdenOoMVGQexDQHpD32l51ajcMTM0IcJmGdDmXow+Nm
WYe20b3MGDbuJ+ueLLURKucAcpePeXKQhSYVhaYCGEt1y9XngfvlncaM9GVHVs8yNIr/tSJcthRJ
S9Oq4LgchlBBVjGJdhTMqisjsn/KUbMF6Fhft4UBEVY/xtuFYAiZZDelyY68oCqdHYm53RfSNG8s
3apTYP9AYtGvfaXAbFv1bCdqmnvURuALfxzieNeEnlxv8dWvbiiQ0sszDQSEiDaMLbqWIyKknlnx
oKkT1286t6B3b+vKDhqSKt6CS68uIKRHIACpXqMacR4VQy+V5lxwBe/zbKdO+a4z/171iRI4wELA
rwxdGiKKPp16JkV8LqpUg91Rs1wj/5BGsbslK736lU7sCKGnJrWRNDlfaRj0fRQH39I+eq9Wimsl
4DUvh/nqZgIlDYwIFd1XDah2kv18rP68orKDptPEaeOjMsS7vzfD4YfkE/Oe2quhdEcKeqmRQZ9G
gX3FM/qopP9s6uOsrdupESExIMatUPDoI4/ffNNm+dgUxX0Yy/cOKWlj3dbCDbgDWjUAGmFzX9b1
JAnlmaW1jg9doaRb79VO9Ro1fb68ZmvuLOzqy2C6wyiX8C6a+z4cAnmKva6z3FxPYLpwXD233WhT
DHftKOLsYxDOhnGJS+e5N4nTGVKSN0DYIRE0pg9W9DV3outpyPbV8OuyW2sRd2pLyHRZZBVjR/OC
jdqDMgiufD3cldQA32CGb8NoF5zxDHadu+T4bapFNrCRVNsp6GL7bwObUn+CT5RuBwM9wqqpM3D8
1K9LqOqG5oZh7fpK63XHTZ26PIZdtQWg+FOTF1/mpwYFn+quUwyOP7rFtl0wm93PDVBaeRzoO43B
ToE2ZFdVezvbdQe5rN1MAdpgS7a6D+RCvYr9urlB7s9MGAszi1+xIU93k9kM79KUR1ta9fwuiOKv
WRWbgdsPavCLwVPn0KtydgXT6IM9Wub14NRJtvMnCrjASaL3qRWV2c4KAtk62MOUuonj678r28o+
FdYcSNdV4fTPxZCN7yQ7025jv9KvmNHNlF1sNdLNNIft+7rqx7tpBjDuKuZc3USyEbYuEmR183Q5
MFa3FXrJjCwCrgZYex4YZcjAgTUBNQx6axcw6Blnv0tEHLX+DYetCfnWoo0K74BYPcyysZDHbgmP
Qlv2EU/8KRuyawiO781y3F92azkUXsUGlyGOdXB6sggW1matkUpnKYlK0V41q2vakeYBrtsUQvw2
OKa9rNzMkN/+qsrjZdNrK2qxCdhnzNlzRp6vqKL0atuEyCWY47iLaJPpN60Z76Tu22U7a5mDWtDC
gMOGhkz13E41RX7VyBNVUkveaZJtu4hk3mhzvqUDu2VIOEjYCKkTJ6gWlHOIJshXy/RqbWs3r8Kh
Tt0Rjvlg0JOmrNESyCkRdfMPo/g62qEroe6jtd1VmKtuNmX7NNoq06xdzggTLprIeDEgLKQRaEH7
ftKqylOdcmcE31QbVsr6CzpebmUhtbUFqVktNJwaFN4erVTYtg/jsqcGH5M+uspmGRGv8RDZ0y7L
i4Mt/WRqx+UkjYb8Vgqia10jjXQbB+rKZ+X97dikLKSvaE2fx08XtZFkRl1OWeV9RZVYk/2rwUgO
l6N05WZwakWUfPejYBwkeeLhGlvO0cyr8KoOpS1t1VVf4M2A9tExAWwIe0EHCeBAmw7nY2a4wRzv
27TbNZvqP8tfI2QVyngvZoSdMFdcd6dSCby0HVxrfi6DcCc3hzxECeDq8rqteYTK2/8hphcZhfOv
Ew2aPTdGTE9VumrSO7V7NIetTufatzm1IZzYqJRLqkG1/j61rS9otx6VbPr744V+94sbwuaqxlCb
7YBmqqFLV5LxPDjdVTHRy9mSG13ZxRpoENtg7JVf/wAeT26gA/IgkmNL/j1s6cquLCflUFKjmMy4
I/Uaj1McHXknbTSkV3L9mVXBPXnU5DSrNIgFSF63xRA1bi/5+l2jlf6VraC7cjkq1uxReKWibELQ
i2rDeVQ0c6GD9wuN+6KgT5WZxmGSzF9QkR5iM92oAm3ZEnyzKn8ofKt27vvBuK7qd1Pa3S6TI1m6
NRq9tq205WUsI+LBmbnshZNvN/vp2MmlY7CK3W3pANep5cfWTO+KOT/K4+/La7gW9YBYINMFTAJN
rLCJB7NUU1plDrwayX02Gx/L8S2bl7Cn0UzZH0EhYenCSstrOIxQc42h5bNy3fXH+jYw441PtLpw
JD2aYKCuULg4X7gkjbMwTifpPuL+i0zcXm05NxptZ3fDroq3RolXIwJSdYQ8uFPRajg3J5mlMsv+
Qt6tBfuueBoYLZzCO6v/+PdfiEllSGkoLSxIo3M7kVLVgVkvUonOyBCRo/Tw+Dqye9nKWobVufCC
WgJ/jPjjuRXVDou2nGlfBLO97yXDzaE4Ljdl2bfMCFt24nIaaEmfeFUyPppyiZxlc6dWW+iJlQuv
duqNEHI5L40UVWdU5n0dvRDVNbNop/dUSZoM/d3EVbNvAWweb1hDsi2lfHYTLBHna2hYDApPBY/y
CbqlOf09mp+r+Q20NChusF8gKQIkI9a+Y70NlLwjHMrgk5OPC6cu/RCmDDdAsmvhzfiaTAsILYxX
z37Tz+WhbfPQC+dqL/dfS0h1G+N5HLd4QbcMCasWD9aomz6akqP+7IyqmzfeWCd7p/j7F8IfuhtU
wBYi/FdFQATnDbOHky3WA7cissPm57Za7GqAQ6rzrxXh7hWlUJD3BbyEQx/sdRTa3TpyHhj/frwc
a2t5mzPPWrCeC1WIsJHsTM26tEdYupbCm2RM3pvJ1kG0dokAdg6+bFFbflXC6DLq600CT9CgNYfO
0O+qLr4OabzXmrrP9OFKlrekHda9ejEpxELbm2Y54zSDF+X3ACx6UdbPf79wkMuR5ijf080REl2c
OmELgTOpoZ/elXIJQ6XydNnEWkSDauRIgACJZCB6ETZV3deGdN/p0jHugRP8nJwfvO/dy3bWDjxy
ADVnes80D4WzeyJNwxslUy2bxltFzb9UdXqTmsY/1VS/l0bnn8vm1kIbGS4sMe5HsVZYueWxUSsV
oq8JZ6sEUMAyPg/GFnB3dfFOrAiB7YRm4pBrePkWj/3o8KL4gp6RqwdbiPY1QyByDBjsNJu+nvCV
uO9Q+jU06d7Wyier7t9TJTmERXDbUDP7+5WjJQpjIsVaZm+EpADppF/rtZN5esRRJNlf/J5kWswb
9+G1DwS7ILcs7o1cFhaPT26OqIn0zkyNznMC+15G5dgK2nfp9PXvnaGis9S3URCFgebcSp5qftlD
vOV1RrZztOFuqKb7SG+3Drq16KYE8ue5REFCBCEbkaaGSsNbeVapwVHPGUCemo07DQ+KtFWyXwsG
i7krKhGLzrf4ZHbA1ZeOSatDmke3Mh4T2XTV+jbfasWv5dRTO8KWtaQ6p+5ZLgPo8yGN9KtZD2JX
NuWjYySPcqt8bNLp4fIHW0uqpzaF0gblX5jzQi1HwaKkGuxn90ppbUyhbNgQp2RTsy5tY+65i6RN
4E6G/2zK3caNZC28F10EXiugO5FNOg882Zqtzu4J7yQxHqGW+pigk+ACAjxeXq/VWDixs/h6so0k
qau7rIIsRO2+K+3ntjxy49oB27psZnXJiGsKTlSaEVE7N6NFXceARUv5ZE4Pmln8U6vD81tMMGoB
YRn8xeLsZqbH0FsUWeBlZvKbwfz3UzocLptY/SiQx/9rQsg5iWxPTlqAkelAjSaWvUMtBcLwrcfW
6r45MSNk0IHB2ohrUOQ1VulW6o3jHyMpcgdldIvgYWL6/C1uIQW5cJvCbiDsGfBNZSpl9Kh9ysnG
FLvQrTAvsMVHsb56/5qh0XoeA0WWUjOv89hr6qc4z3dQW/ryxhdaDedF/FYnBBaZh3Mb5gSW3Tdh
oqhVc1epXxpZ2efZg119+PslAwdnceOxeeyLlQQZ2tmBpmcJiES98WX4xUflnbnZUFhbMhr59CMX
RXiequfuSEmnVDSZUo9tBdj6N13dPdMfuzc4A3kCJFOLOoIl5IC6bAwFygkUUroBmKbvVmjdhv7W
FXstB8A69Z+ZxdmTVNMhAmg1OqqjjRSa17SJkm8xJODfLzuzFgGnVoQ96tspsdzqcJEEw00Gyw6k
Hg9ZX173obRxBVk1RUsVzQraTa+KFfacTLrKjIQHn4uraw8Iy8jDcxg+v8EjPswfzlkkxoWYDkBz
OHFMnxhFyONsam47d26MCNikb11D1j16MSXEW9urIcAr5uIa6UPeH43uV2c+hcx6/W8eCYebFBkA
O1pkswwGbKL0YTS/2tOHeIuHetUbE1IiWXVQILUFM348yrKvQtsiBZ8qvzvM2Ue/TO7i8fqyO6u7
9MSOsH/koY6NZqTt5zegmJv+sUkBzcl69JZ9emJH2EAJsxm832AgiZaOX3xv18FO3lIGXV205RFs
Mu9DRhCcieakCbqs5NvEn2zjg68/2FqyS6yPl9ds1QypkxoYA0avpAYQc1cCREhB4SVPI5QDsvo5
lcvd5uZZu1jDivmvHbGCFOW9H+bSVHl+5iS7RlZ7N1fhDmt865uux7uwsN4AmGN2jKlPhkYg2ROp
QPLARIOgALSrqYi0BV+Yjj44g7XLlHQjIFYz6okl4aLQVGU3hKYC9iaMd05+P2nz/vJnWg3tEwvC
FV7Ryjgo6rHyuDq8K1Xzs5L1B1BRW1eQ1XA4sSNcQWoG8CsnZNIzUb+mg8ko4acw/GBsCTStRgOj
KRbjMkCdxfO09PM5ryU584a6N1y7Uu6KQEUkIrip1dBrUL58y/K92BMykB73gywpPpvJjr/Udvtg
BPEx8OONBLS+ei9mljg5OVkrmgSTaki5R9/mKBk3aVwenDG6btSNw3U9HF4MCRlIm6QmkmdeC1Gg
7NLstzV+j7d0QrW16y/llf8+0uLtiTd1LumdvDzhGqeYr4dhVl29SNKdmtXdTe9zE9LLUWLO24Cd
pR9sa1e27XWapW4wji49GenAKPKXrDHrq7ZkbFib8uJ6RPTWAH1ZyscRCN5VN1cyNPGKsk+aukBi
u8h3ijRGV1DamgcpC6JdUM35oayq9AANhnJrBY6yB3gS39hBp+1HI5Lv5MGY3Iq+9KFA1uYYyIm+
scfXvi1k3/zYDg0lVXzWDKrcmN2kE7Lph6ZuDo70Tu+lnbNFlL72aU/tCKs+FH022llUMYMZHNp4
vA9D1bV8Z+PtvPZxT80IKcuuspoGXFF5qZ41+16uDdgyJmlnxkpwkJrmn6Gqp4fAApr191sRBP3C
MYLGOlIi51HlJHCQARiCnWXK3Un3UtgKg/npLUaWRgIUCMAFhDTWDaMzJxa8VlnXuqrFQ5p57zfV
b0CO/mtFrE1G1hCPNlAqGHBhInEK4tZ5cCZ4XIO6estdDepSHSpweCspGZ2vWz8EnZMs94EuD2k0
vkv0h1r5VjVvuEufmhEySxjpZQHPHr0yWYcRTNlVWbBTefGq6VaBcjUETzwSIsGobSmC0Y9LrvM5
D2n8JbF9rFKfy5Q13A+g6nfWuDUOsHbynPonxH2gaL6FxkLs6e1zOf4qwSPyLm3TH6WzEYOrCePE
vcX9k/SpjQmiNdqCMNb9p6TKrxlxRDWqlf8J5T7YyE6rWWMZGGIAdZH1FgI+A88T2P0YMQdzkKpi
72v7Xt9au3Uj8HEx/M8jSCyOJr4F5XdH8zlIEFvWSsgs3y/cz5f37voXerEiuJJGRS0pGc+sBr5c
G/SmEgS7mDFkuTT2RXFz2dr6V/rPmjgXXAx+EfnaorhtPuVKfmVCZxYmByna2FcbaydO0JlRTTkr
hMqGGp9rt/d9/2Pa6p6ub6gXX9TziCuN0EiMhCe32k93lRbctI067uwkuNFH7TZQAR4b1RZR5qpR
Hc5PxtEh7ZCFDaV0nQrrDOTmzfA9Hh/U/0falfVIijPbX4QEmM2vkFl7Zu1V3fOCegVjwGxm+/X3
0LrfdKbLSlQ5I7VG6pI6KoJwOBzLObFEARu9TsKiMkFVdsjOuUAOBCrnqjMZq2KGCBUM3m6g4g6M
6U840yuOof1gjgN+UtBwYGZ7+fnB8U36cu7KAIg99VhFdv4NLa7QZec89OmBFCUGTkm7jC9h9tcb
p1sRvHs9j6QpNrJ9Oe3nuuFOzI2gdYsmDTb+VJYme/KquA0wBtaA/O8iS01xVU01wHUHbEdcJlmZ
Pmb13G/qCtw9YTZMzZeKtN329K+hPW5/fwv1uA1gOXIkllb27Tx+BS94eoEkc1N24OrF7x2cExUP
pCkVm8GI66IwLPDoGXJTCeu6Nb4lbrKik95T/rWsOoFRpKSopCNQjSboTTmvE3kg83yO16MWB/wd
cOl9oKLKQJiXOWMBxLT43Ul/B3kfua27Yq8lh1CHKzG8aQOmGLMXOM/HPu/4Wet3C1HByPPnPolB
Senl51hrARFCJQ0EUYHi8anIEippuQDrBhFxrqoBI9pnAKYsvQcQamGlDJUaJRLO3MxJ5WMvQcSI
5GlSiU3qNvJ+nGh/TmDHjBSAajBxDtzRY5vVjJpp1eNdMAIFhjkPubxzyfPpU6P1sAMZau7H0eQt
sc+z7+2fdXcxDF7kzGuJueZoYoUa1CGYLANePVEUKVrcGqiVFXvk1C/dVLwErf29E+TSt87AZllw
kUCphu+D7poiCqzcsFrXV3vmDtsguDXYfCXlzYTF8k8bbtn4Q8TD2jpAn5RWh5s0Q+ukWCUpq5iG
KNFsaewmkQCu4WlBmqQFVxKIUWyYzsbiwbEXDB0ejabbGzsOnuHCfWniZCOcnz3/YVcrzrAmSjlA
1J9HVFMLtp9SKm+B72FvEyzFbMHugAe6V4KAb7K6Ff00Hnikn3LLF7Jucw/5EVAiXAlmP/81lt0F
d8ozVhqXux2xBy94LD8r2jFLuHSygWJP6athPg0G+Jusp3a116b1dnDYYGUOU1mAzDv+YDw3kKUE
aPTbAxYMgDTQOlloeO9l9uu0Z2hiqgO2a4BputgSwf+OBdl9NU4Yis73RjleeTR/noK1GVSdCLSm
0PgAblqALsixiBwlFRznBCMY1H2XwXxN8+rz2dCyx/qvCMW/0X8DtTWnoB9vxp9pW9UhqZ0N5c6X
09bS+dmyIuehlUcI+BCPVels7N15BIWtjjw51tWUctB3vZ0hA6EOlDU4lCD4O5ZhTLKtQTCBnWP+
5JdZOGZvWb89LWN5pCg3Ke4ezExiGW9hU19+fpA9WkPjyiwHDDWmgLZ2510PmXHr8mFLM3sEaph7
TW3+T8C9Fbk6tz6Qq5bZpTUEbmKlgGdzqxSb1AYQmidmijLsM1J/y9zyDFzT5ZalQBkCSRk43Y81
RbUqrX1gW+5ZBfw0ZPxASN8Ms3Vx2qBax8DUM+6NZVRGRayIjYS7JoNjYFo5pO59Yd5K9/dpGdpz
hDmPZb4RmHC2ci0VNM1mkqYI4mB3LAOUBkBC8fW0DL0ef2Uo5poyUEiXnVPuSVuhvvKY9k002Z8f
SnfQznHR27ctdHWUUxS7dlL3zMMgAZ8jErN/AsmfKJ33wBDH9gCQds9QCnKwx4Q/GBQ+9oGszRNe
JyiENf1zbj6DmTP0088P4sDD/spQbiA3lnyuYuhklj8EBda/u6/iq/+mh5L/5hwPJEsgypWpWYRe
1e/rhvwSq8hHWifAnhvabagno0t+bK/CwcvYNBsQJWRz5AW3o11EefNwWhltKDgQoihTdSjdJx7N
UMn7OrVTiDWgqJn/8eXaYvOaICXWgT0wmVobfQISJ1eF/4D7NmLWQ4JVxdMarZhNDdx2L+sci0xI
tUFf4jtXBnY66zO4N+Fn/34btVDj2qAJ7Awn2bst8HewdZx1ATAP1jLTFaOpLxS0Qpqk7rwEQzgE
e9NPwNcI/f5bYP44bbM1OUpMG6qmGogF1JB4qoZNz5h4L2nXbgEzVL2MAOJ+PEceatRICQDDrpb3
STk5s9GiqCv94kaONw41Lkb/nRorIUer18LxuTxUkcUpcVQE/cCsDM1dUJwVoLTmSLb9Pce+wGl9
tHfC8rqzgBjrYtH3+KiWg9/HE0Zk9ti5uvcS9t2qypWosyZCidakQTaClDjfk2WlMd/Z9poSWmNR
DKBjFgt7Smo7JBsQzmJsdQE2srtkksPT+MbPh8tuDdlde0T/SlJbIjnvG2cJb3sfITpJ6+1Uvhjm
WudAZzGAqeOGBso/mqrKx3equSwKBti8Aa+tJM877JEzsvJZdKrAgTH06WGU6yPekxgALFUD9IR6
T17/OM/3VfrztHOtiVCcq0kqivoBDkvVe5Gsg0ucqX1qNmecyUNNFAcrBlr4mDtH67KtxEU3i3Y/
oLYJ1PuORAYwG65Pq6VzN7yosBW3LPl96O6nPcfwKYrC+y57dao7jIKFln/bVWssIWtylNgGqiGL
sgk8YVb7YoGDh9RPrbRDtFk2pxXSfqdlWh9vUiilBrUK+ZqkGRofBe4CMCeEXRpvW+PltBStOgCM
XmghTRhIeZeUmDLM3BRjRcTIo9ZLb21RLbDHrMwvTkvS6oMeDh6kYGvCS/s4qMVNTtLORr6Wudhq
b67n+jZfm5Zbk6F8nEmmeW9LEzR+ttzSxrwyqfEjDrrkjAANohhESAvrL7aj6NJi5Tg3U1TQO9/7
OYGvsh7itUkirS4HMhRdmqAFtTmstncGoNH4L8xLQ+AjnP4of7Dq1DfjoSZKVBPN3NWAUwWaag4U
XCdO4mtfAvkwAaXWJelccxOz0bnmDvnFbctJQ0C1Zbc94PTvg9SfH606S95Gx01D4QDhYNNZdbzy
O2pdFLsrC5SmjUf6YqiDZ20aTGPp10hcKx+de159bRwZSsvcmAvl12l7aI2O1xwe6D5dFpuOZXHD
JeiMgAI4I6BO9ER/Iy30X1rurghasu0PdgeeEUA6UL0DW+exoC6r/CpZYC+AAU7diLmSXQ+DmSL7
m6bX0VjAIeqsatZ2gXQtGQfoD/8TrK6/drjfEjENxq4aChJV5nyV2B0qesUN+C4ukNx8Y9XwY06r
jTezt9PWXVFaBVjKrYp5hYcQ4HIwFdQb27qt4wn04kXU0xVZWq850NM+NjBzHTm1lmnscvKLzCzM
Y3HNuyakVb4SqNckKQcVrGIuaATQXBj4u+FcN9ajW9wU6cVp2+k8ExAA2G/A6AdWfpVrGyQLNCMW
kJwwcBoG/vIW3fhsJcFdE6IYjeZt1ma5BZo7TDYZrfc82PGbndHtaV10qNXOoTKKybjjMOA7YrQd
2CdixLfBmMzYeXIjA/TfG8GerLYDJpEDvBk6TOIGA6PezmUtUP+9zl7jS9Wr7VCs5qNJhOrZsa94
pJ7i3kKbkmKKgVkIclmwEWs1dJ2fYDTjXynKF6RBJepkhp+Q3r7krn9hdcm3uDCuqw5VrNMW1sqC
s3gehunQh1DCC4f3F7XRgRG+x1T/8AbywMh0743822k5y/WghjHkW/+To1quKLxEeL6s9tPkfAEe
8i3J1l76ehFLnMQf4EEvH+8g/NsCqYsp0FZLYjOMLSty41+nldB+fhDJEBQSQUvmKhKAGVuaMwDZ
9qyRUc9f+rFEvWrl/Gq/yIGQ5ecHamTIvqzGqVAkNf/pPbCRuVjwK2qAGq9oowuy2FnEPI6L1QTo
owhyxx5zkZgh6NskCozfqfMlHV9Z8aVC3/3zhsMWJuTgQbSQJx+LshdOwo4kzZ4WX2V9N5LdHJxR
UPKwzY4nJNYwsW5xLEJQKwEGFp4R9Xg/9CBHT986PyLFOWIAYIipCBxQlBSPxYwxqYgErjMqvaCF
ANAgxrZ5tyMsvjhtssUk6oHByur/BKktoBl928yfISgT9z4+v+1fo2pJ12BxdIfGWxokC2MPhkeV
iGbE6FQ3ObYfBieOqEjum2JaeXDpTs2hCOWumGrf52UNTlJH5lHHaehhVaA9ZwQRDQ301cHQA7gz
FV4QSXYgG88DPLfAizWJZEWiOH/pgpXZVO2HOZCjqJPyoJkbIxB7F7V+u3tzxbypPDRUz6BLczDt
4FO0thb8DOXuswMuaoZZ6n2aFtlF2ZLkaq5cCqpVw406n/nb0x6nc4VDecvPDwIPEktsNKZjC2rz
+h48npdm7Kw4tc4VsBCHjWwgKGDxQTk9mIiIxWgM7d7z+7AZM7wjeNgOa4htK2LUy4b4yMXbxmn3
SfWdWI8xvQralTigC54AggiWLdUADR9Fk5LMDmkM2uz99C43jJDHbKHRiPL8jfRrcEF/0AjVYHAg
TX1t2EBFM/HBG8CVT5vUQrrV2ZHHfg8GBg/nPnQtEgIgBRBt1tYC86IMhh2j/bbi/ab3SHTaUbTm
BYwWpupAIfUBJiAPyBQkI4V5PTMqxwkHOg2ntSnppQPwQWesNAeooMHM/nIOD9zRMoKOS+o2e3dG
Mp5XoclImGLu18yqKPZJCBiDlROgO9pIgYBIgOoQRo0WxQ9E9h3ejy7JxJ6KxyJHrSa9IU2zMc/p
gyLU4iAgl8DUlKLa5MS1mFou9o3zI6ZTFOOKxxZLnH8eUtM5lLM48YE+BvZoaw/8dvu5TTexdTU2
I6Yx7pYliNMeoQsdYAQAriswkZHmKQoVrkeFRJ9135Kbnv92nLXBC53LUQeZD8AVHIq9qWNNhj6f
6DCAe4F2XzpASVfj1+4MAFI0fzChYGEzGMNfihINixOzHDBf1tEmarmMBEhGkU9e5GTtca1V50CU
8mESdG3A4+XVf7AVgvSqckwQaa+EKK03HwhRWmxW3dfcqHi1n90ZDBV+2USGkT0iSd4kXfL7tAes
aaTEw6kjrkGHRuw9Ym6CwbwQpbircu+MsjdWgwFTAz8D3YFyJ2I0auaFLJbI/tamL8T50s6/Tmui
NRsW57GzjUonMD+PXa2RMTWcDgvIltOG6dSGld1ExP0KEKOVOKqVhCQSyQTwdbFtdixJeB2K+AWu
qU68GIkMU98IaZ2G5Rp5oeayQsF2kbOIQeQ+FtQyl4q8sev96NxhkRwYxySc64uGPTgiXVFK4whH
spQ8fBJySnq8xPFEHn4QgOsWHNmrIc+YgD6So0SEvKazGHyg286p3AlKcX7YfToEn49sEIPYBsgD
zFqrkY3GvtsSO0e+P4iLQaQXRV18HvXiSIQSDOjcdjH4tFucU85DaheAcqUrSF8aV3OR4WNKGUgE
C9H1sQdMfSEHE+tA+yQ1vAsHK/zRbIhy0ze0xBvGJl9OH6LlkCiX95E8RaeiSh05lG27dzzeXMYD
oEI6HlshdSb3KR3a/oo3KTbIWFF8Py1Z638HmirHN2V+P9cDNO0CLIii7tvKd5GujLBoheDFDL/4
8+kU9Yy2BJdzi+rvbNMNS6eL2K6vbWasPDW053aZAgQHBeZ+VDQr7DhKA9jb1b52gjYS/TT8krbL
nkcs2WwHQeaQ2LJ+OsOAHsq+S4Mcw7aKbpiMBtxVijETVIZCwr/243crX1uT+DNE8sFBDqQonwn2
8uqAUzzVWrePaulON6yrfrFpbjZF3PLQ8xPzGvsbJkflg46bkRa/ynoSkfDt6bJpXe9i8Bi5MMog
vzTSedpXVZ4C2R2VQNMHayoyEg+u3SEjGQhBOTerrobJQnt5xpCtAaDAC6902g0z7S6cEhJHE5/S
i5SAxxudffOFA2NyM1GUHfvacSKCguu2ckvzJmFcRE1mYpkppt7WHAtni0Kgf8W9nkb53Nc3dQsk
KDNGQyYDPvta80F7mgEdumzEA8lW7TCzLPNjL8V4gQn6PGb30YTSNWaC4tUBA62jH0hafn6QQdaA
4zC6esRgWzkbUSr5b7v1H8cYGxFneN3S8YM6GARQH7uOVbdV6YKStsRQizs+pc1DQr/+NxnKA7dt
RmPivVnvey97stL4IWntS2MW8YoummwYXaG/uihGm1FKRZosAPDOin98k9901DhjHh4ygPILOQ5K
a8opdeZcDi1rC6ChdyKKnTa+wXpwvBlBsX5l2w67Psd2f+Up57Uo3MKvUtbsCz5cCP9hpn00irV2
qdaxUWUA2iqgQVH0OHa3ZnSShlVdu0f54Fceew+ZdFBpi5+APnRGbMXQO7Z5A1RYkIQdi8JVP7ec
lpjyN5xhW9LXyfZDIEsaYWI16fVQ22RFos4tMOePsWHsyOKFqSiXWCyznNIGa9ZMbv1qxE5a8vkH
H6pOGASAa2BCWcVosmUOIkQPl58ob9PhixheSmsHmp8VB9dFhb9iMKx8bDvqDyCvCFBqC4pnv3vl
5UXRfH5xZaFHWCrtJvJwNR54bWGYrmG2+7J9rO1n1//S2e+nXVrnbIcilHBgxsbcMAkRnXicfbBn
DDfAHEPrfOW76+SAhBRz1kjxUYGxj61VpZ3jd33d7i0wvCf+vmn7TU4eHe+MLaxl9hjtD6x5oEmh
OJif+iXlA2n37ghC4cEOGXli2drlo0tKDqUoZqtqq5DEwsEZaBzZ/bCxyjQCusg80m3urLxhl1Oo
pgm4a60Fhhl3gzr0XBViLIY+aPdkqQINYnpFP+w2wcBLOM7IG5r2xSzk5WnH0Gp4IFTRcBxI3Q7Y
RwQ97a+Bo7I2Y9LF2M3YACzt59OydEfpUEHlrih6YxJmLdu9b9YRkUhgyBji6XyOFEBUWtgnwVab
4hlS8EwkHRJJowbOuOBDvMPMerOdmpGvhCC9Qn9FKcbzx6z2hxQhPHN+tf3XOfNC/5yTC2LRf9VR
jBa0HTApGcrImfySYZMgiO8941aO309bbflVPzgfcMzRhkFvBISUxweX4U02MVlXKDb8tsSPwvr8
v49/GK69gCiha6WYqnPyDHPjqDQEVVnfTZZbRSQpnBVv1nyQIymKsUpmlq34sxyDoYY8tTa1EWwm
spbAaaLckZjl5weZIjZyncGq0mpvF2lok0vL7EKZ7mX/+dcynq/YXUE1ENM36nRYEIs5BxBqvac9
cnceXMu5WLGYVhV4FwEWLmZ71ApQ3WNfoME4976pX0iDR0R12/tbh6w8Iv/Awir+BUUAdokiOhqw
6mYUlv5MKcUiJ3a8yKq9y9mqr9q+vSub8kEWcRa2LcgUTbmt42qf2vh2dnLLxNo+kM5FUFYFlRku
W1AdKuFhkgkdjBHwV03wCtLeqPYXANa160kTy7G3gqWmZRf141zsYDDZd4VVA1vlusXb1aQA5vGw
k8g3o2lHRkZW0hStQDDBoXMCHmLkeccumeRx0QZYNgEuIkgcEhcVw+KGe2TfTu5vLF/TqDG8FZla
Ux7IVNLKrqyy1I4X9zQwDYYNq2kOm7Xxcp0QgAkCcxrNe0wVKoGJ1kiHxZg2e2uywJCNKrUUAFWX
F6fj35oYpZTX16yg7oAqxzR864NkS9vXgK2VwnWHDZxfC5AcumjI648/UtPkTo2zhqtJBldZkLyB
YzgNiwqLogVMeFojvbAAu/qYlsXUnqIRpomTYS5msH4VyQ9TSGBgZXcxaqBNtbaTqEkiAELiLhwf
Pkh6AkXUkI82aMWQjM30FazRwCrrNw3YPdtllAM12NOKaT/VgTTFivmwbJ5QpCw1fy/B5GkDaX18
O0cGCBaWpVTELeW6GsySMVssqQpvkaoMVz33NqPx+Ycm7PZXyqLpwT3SgDLJnhMUhuJJhrQBBBdy
PS7nq/+mzOIpB2JGO88DOfF2zyFG5t5GsH+swNj+NylKBMq7cqy42SCTNNnGI8ZrwfossvjaqIAm
UwFg8kLeCFdbjHesTd9nSW/3Pj6NbDeSxLe1GbycVkUnAvfh0vGmAdoVisFqb05pMEDEPLw3wXAB
XuTNaQk6H/Yo2HYxUQtF1EiAt3gS8wz9NzS4o9ooozgFCa7zelqKTg8fJ5+iZuL7HyCzOz6jMhOg
2p4N4i5Nklvfk19Oi9ApsqDkYtAJ/z54FY6/Biv8OJgmfHXQq1zJvLTCoTC3fg/yhnME+cvF/Qes
QPnsLK1k4/g49SPJozG/sbGe472clqGLYyBWQS0YbLcLJfuxMnljgWuyRRexcKuQl+AfHb5Kow3R
ftny8eK0MN3HQbMBYwULlMiH6arBxIh56dFyP0rxhdjVrh7ZyvfXfZwDEepclUNLVk5kQC/MfDZt
UOw9yOzxtBZakyHHwW2GCQms5xybDNkrHnQNrmfZPDnFM151kStBEOoAQLBqtqeFLedOTSJBeoIX
xHJ2Pow9FYPsACyLYuPcvzttFtYOGE3nu7JaS/C1hjsQpGg1yVKOWVs2SBLzEEN8M9mZayRFWsth
yt3DoglAWNRhd9MURtqZaFQWiXMpGtuMhpncB6PxY57rr9nAH04bT6vTX3lqY1S02LRk8OT9XAIA
crzryGNwzoMFWzf/00mdZc/qIne7Abi/fjY+Az/xl2fzX6fV0B6bAxHKp6n93jNan9ZYCAZQCRex
jEjPjc+XKrxDRZRIwGhnWlzAWCRPL3yssfS92BLrjIsZFM5YpkerGuBTSgKdxVbJhgKF5pz6Ye5+
McsdW50V1H/3v0KUaQWOvU+/E7wBffxDjhdeI57E2vyS1pcDIF5YGMRfUrPjKDCOheSZyfDd/XK6
HrNm26BbY3Dh3FoGGIGtjlcrF482FhyIVGznInXqQJoB9ErPDAMshrTMCVPOwjlZ8QWtxx1IUgwY
jJw5mJVBvukA8jRPr9sK2wZnePVfGWqkLq08Z4nETS0KYy+c9j0na4Wkj2o4gP/H9Wmb2HP/QOee
eFNeYTdP4IUjv6SGe9fna3e0XgReAQEGMNCoWX5+mGiOLSOpkVcg75HPaG68Zkb5etpQ9kd3hhoA
KgJIPeZ48ZI/llHjo1sdWPH2uaTJj6W7HzrMzK6bmH1vnBzjK21Sh3mRpbsh5TyyB9O/y0QWb0jV
jVEclwQ1VZqH1BzkjzIxxpt8wKgN+MAa+3ZpXFwNtTvuWsK9fZyCSTKOza+9KWmEy2cNr1qrjQfg
5QUVe2lXHGtjd5kl/Vzgo0wsmgGB0lEs1A8rZ0UrBY0SdPHRwIAPHEtp0uXR1iLOeO5zXuCIdBdG
vlYrXxOixAAsStFCYGd/H5e/k64P+XDZiNfTX//jocfHXzIajN3BC1RFaCrKBOA3SJvZHNpWHfrT
N5N8S9Y6Mno5Lk4J+IdQGlt0PXBkVEkJ6ySmleLe3qS9F9ZY/QE8LxABv52jEUiHMVyBDrcKbghm
+MmOHRyZoGnDuXcuM0xEFWLjjOXFaUnLwThOnhbb/ZWkOEFu9/aIpgMeAwu9Vm3w+rKngYAJa2tH
aZVEceHkUQLI9GhAG/bltHitSbG9Da4blBk/LBGSClhZ3gyTTnOyGfiPLPFCy7of3ZU0RycH6Evo
SZsYp/2AatwBV2HMTcwLMA6SLZJEufjV13loDj9OK6RZGgQ8BV6HwE4GIQnYWo+dpCBNmyQCix5J
0bVXSeIal0Eq6w0CCQlB+We/WX5a3jO3STcFmm7gtR6mFavqDt0yHEiwo7EUGpVoGAvhsq5GRtxz
vLVLfu3yeJvkYnNa1yVwq77jYwQIhWLMzKGzd6xq289WbyZ45VUmv89dfoV1+ZUbUPfdDkUsv8LB
kQs616sAmtDue/+7Ue7aKUMRATmEWINW/Jir4LMd6KKc7X4ELlPKIIiBsqjoFzwmL5rkl2mIw1VM
Jq3hQJSIAhxGmz4UK1hTSV5wvFrd2tg2MXlBVPl1+ttoDQcPdIEYiDK+eiHGVe72aYe2YUl+VjHC
Yu9u5vp1JmccrKXX+v9yVMwXWjSNxMIWxlGnR088su469e56efWftFE3OpO895I6Rjzk7DGozWjq
byr21hkrh1f7XQ6UUV4RiR/nrA1gtGkAKUBGLstsDWdYF29R2VkSoWVIQYXjlTUqiCbrW1TghyYU
RU1vCj7RC26N/WVZJ6DHDoZkiprGckCH3K11dvQq/pWvhCchR1L0MxqHkxuEmPYPmVyZW9BqCEA9
UIUD0BbzJcdHNjZna+wwjgPAMZDpFmIwvrik88JRSIT4Nm1uBkrTrVtY6aXPa3p92lW0sY/i0YES
2gI3oASlrhtkRXOj2ov+rh/eyvqWfB7uE7HiQIQSlHwTKOV97S5p+S+n/E5tEQafLzUjomLmccEJ
w39/yB8OAp9bpGYyNuiMFfZuxJpQPT5YZKWRqIsRhzKUa4JZJAPeKmQ4yP5GBhRvvptGQAeyn5//
JhTYPEuvBuM/qku03ItFa+N1nsVGd12ymD20FiOXSOXX3pyL/6p30qGoRecDuw1BUPkGPG8vOAJ3
RTZeAUJ2DFrt2AwMl9bb5jYGHU/rpztUuAU9zJcBzRTrOsdCg9bxpwScAvtBiK+2GC/YPF6eFqFz
60MRyqnK0jgohbOIKJ5nwIca4pmYKydXrwaOrI0cF2mnEv7sHthJgZViTZGBVrMf5yEUYA05rYju
ooVb/ytEOZ8Dxcp65aLGXTT8FfivDyAzQIfD+gouk61g/Yrr6Xz8D0P6skOFZEjRySs6YCvlWGgq
zBfPMMH7bYQsfaLTWgKh+UBgzcDStWMviKVqK3toqhKIKtAryLKQzQ9p+b2Un49tNnpPeOqge4cx
N+XAYifDmrvJwDmy7TCWxm0NKLckWeMD0/jBoRh1I7YkvByTUWK4NvfYRrpudQHgqDVH0ErBbBtQ
mRHkQB18fGjm2G5FMaLyQFn5zhgiECdfT/ua9puAp2+hcAUvrfownPiQ9AFFHtx115nVRH3+UHlr
4F0ah8YeZ7CMDoDb4UOm5QdMItdCxbZqX5zBDEdYitXXDl4X7dpokQYNYmHL+leYmm6BfD1LqqnF
EXVJEkpn3onKv+7i+kbGxl3s2GJTmMWG+fI+SeytTB3sY+avp82q+3LAfUHrCFLoh3G+oShqEk8o
g9pte2vk/bYmnx/ZgZ7AEcUzCp0Q5BLHzmHxCeZ2sNvCiyQcq+vaTCNB1prhOv/ALCpupgW2FO2W
YylFneHvehQnOlmHlntvJmZksR+nraW5kaDKXyHKjZRJj5OWwVqYu7hMs2nXsBIbJ2blgFenB1Zz
98YSttKA0YQ9QAxh0wV7ICaKYor9/CknaBxhGa1G4bWUG1Pe18LciuDTqJ/4TgdylPDaeLwUBQdS
uE+qS5p5X5uR3eb18Hzahnp1KOZYEMZdqmIOzHFXNZM9IlbI90LCz59HnoYVW5u+1jqE868cteDq
pgBa6TiKupTbW4D/4AtlWDn/9CwijIZqJYa8sWSHJPXY7WyTc1+iD4K19gCsKUU4gr+2zz9/mwMp
HiAgKLyivqNCnpPZxQAGoKeRdOVXzLevZHvGKT0Sobh27bUJdUusg1Vt+ZA04t0i+a2bdGtFRM3n
hxwPhwgE47gAlXuvn5uxczPsYAQYmOowxNeAaL7wXs3x52k/08TyQ0G+0k42ZToCxBYZkI9ScCd2
lSUiNj238aOxBvCkcbUjUcoJtUntMctFi9To30cKbo83tlZGXtNGOZwlavut6HHDSrcHjHZlvvHK
uBSGvIn9/Ctn4xoArP47YYIJDV6UNVS236ZKbW7WGDfjwfNMmtDpXyY3weDP5w8Q9iOQOeB1icqT
Cj0QOzEJOolla+DkhQaImF3jna91LbXK/BWijpilQ1KOc4BuLzcfuX2dYee6pd/FGqyc9iMdiFH8
QICCAQVB5CglN696c7z1RPfeiPzJGedrI5hX6jWauxumw/AoWEpssCUr6Tc2bgvX6Zd1JlFdOT3Q
h+vPkzkiph2IUMLbCC6MzkwmrAayMjRSf5NXPyZjuDh9VHWKoGIMlEQkIUAEVxThvjG3SYWSUGrx
SxSxt5jZWhnk1nnAoQhFEUAOYXbJwtuhs3739hy5/rCt+vuaruE26XxgmVxCYucA60QFehB9GsvE
AdKNQK+H0O+Y/4hmrPKl1n3c2eFpw+kCDyIPNnCQGgAXUYlxWT8AusXEnhm6GHnkiMG7srHvc5OC
Iuf7GaJQ6UIfG+QeH/CVauDoi9kGKyoBxHl3MZc3Yi0XXUK/8t6HzZbJSRMksmhhHt+lFQmYay+V
wdwB0S93foyp8cO0801uDTvDlxhtQ8M5DOQa4L3O/w4FK4U0EFqLwi5RMB6y4dmbseFoOGkVnTag
zjHQAQLlC/YBgcygeCCvmDmNld3ucw9QJuUOnMOXA3nDauoITOXTsjR+sRBPAczlD+65rQSiIKcS
5REDMy3YevXyh2YwwileeZFpjtTC9bIsAy0L/38wNg/KMx4tcguwD/GuLyqspr6UZRLGHgmbtY6w
5vNAkAMEEzBa26YKMIJNoERkE8v3VWL14WxMNAR658rn0ZrsQIjifOhjt8IC0cYOK7MCO7fJLe2q
h1KugYdp3OBIGcXX7Am109EC8QHeEu+jH/yWLmjIGHv1bHlBh7XrdU2ckm5x4mDVmPrYkKnZBTNf
kvjXHOQbE0iKPPv83C6qJf/a0FIHN8cc+/BmFcQ7VzxONQvjzAhj4/NQxEDMwIQDZiux/f9hrG6s
MR1smJgJ5vKbN74abhHm1AyrNbhGndsdyFEfEBikKKtBWsaut7t/goRsXbtde6ToPs+yW+vhrKLE
rj4fuh4895QBHo+Vz3WPVq10Npb/0Hbo8gyfz7SW2gmCq7fs/1DFw7E7npV5SYxd43RRYoDaAwN2
5Rl9lyMpin/PTu4VQJ9wdkHAfgAl8dnF5M7p6KYLPNjnRw0QnSog1ym3HpM0rb3EdHaxV4Ct8okn
N4NTXidyDXlL+3UOBClhNJVpjLXK3Nj5zGJou/m3VQoqvwGrlba4Rtfv+rRiuhh0qJiS5GMPNWD1
MGb7kd3FWN5MWBGtrhzprYcyAjCpPWSNivUs32hFW5pARECvI62+oOc7YTQ5/zxgz9JHBCw5cbEr
ir7y8W0+pp7RBawzdk7zu5geSuM5ce7Tz8McHUtRblWAhJO0tBFOB6eKaN+EWTEBDebnNP4+/W0+
+gIEBZjiwGwyHq7q3qss8w4DMI2xy2r7sifBHTjVl7miNHR8twznOVhZqProDItApJAYqUDRUx0d
7P2xztx+yPaucT+KmxybRuwcEVgXwlwv0jogwhx/oq7Iu6A3ON35BIRczc6sqyj13k8bTqsHyjzY
d7WwsKnmPRYZQQePF/JurLKnxiSvadO9efn89nkxBAYDB/VCq6cWunuQCRFwDwIuN8gvgDh7Z5j0
R5qZK2+uj6cH76wDMWpImLFgh41xZ0fn8ZnJ7iuY269Yab553FjJr3SGOxSlRAPsvrdgE7DcXRa3
/oOcx+qH74OKsAqMNZgjnXMfilLOqsWKKePAitsLPwjj4cki99NcIrbexv3KOdIYEHgjqHrjtQLE
BxXYspjRUjTyxNkx433MvnKr2xL+Ztts5ZLQWO9IjmI90+5lGZQ52Vmtce/MRZQQ8o+dltvTbqdT
Z+kSLe1CAvSr5ecHSbBvlT1zzNqAmMdk7MO+3FvxnZueo47jIIqiaIopHbXD4hg86/KZkd1UTEbo
825bj+ZrQsTVaX2W6/n4DQa0WVCFghAQVwTO7LE+OSM0KdAs2FVZ8pOZoHiYiuDSa5INEMR3fk+3
ZlOsuZ/uW0EaAXPeAnmrriZjctGKiWzoznba/yPtynrjxpntLxKgfXmVur2rHcdxnORFSGKHFEVq
33/9PQzufNNNEy3YM5iHATxwmVSxWKw6dc5+RD4XBcsuej9uDI/yCLqh0E8DH8dftNfRp6ImtRvi
RlkKMRvgle2YRo9E0F3YbI1Nvs0coUIHxoIAU92eD9aH00305FktqgUFmZX9yjq+A7f85/PfSbNl
oMWQfKpSchU92FMTC4jBRbWYUTqCt9tiy94M5ti1PuDeNlxBNnmxdVA8PDVj1Y4vPBzjNGvtMLEL
/7IwwtQEvDaG6Ov7jyyaRFJ0F2kDqt3KXc4GEZQEUJLD2jgJ7ZE5Nvuq3XobazwcsFIwXku+GRcy
BKdLClqbcKOZSjluH3U0yXIDSsI3VPCrchRJieHT859KEyJODCp7GFmNFB0K80NL2cOat5gy6H/n
I/Tpu2UjGunXBlArjhLudLVP0I9Imu3CIigpiNSZhyfgW666Ek8w1ri3XWtciYxvka7/bVUrMQML
/NeqEgNXgdI0MmQ8aTvXvgnrGnzVfrUeSAAFvMasq9ganS62qta5Jsg6LyrAKu8tsG7s+sDtLywA
cPZFzZpdAzCRMVdfC3NIJ6uH4pgzYfjD/lNP2Rj3opx2wvDIbh1tf0f45F83Ue0lRlFnielkTUxD
Y9lIyjV348nqFH8ZkOpPHclA+Ybxg7z74xu/W88FXvjJLh4+4CngiEGPR9b01JR5rAF7Jxx6aIM5
pm7wKXPKy7r/1QVbzVKtSx4ZUk5aZGQuy7K1RMHV2mXLg5WZF+5669Cv/21BMoodhdylQMOx6QIK
sbA/ArAAPr7Y86c63xqu0K5HCr/i8pCTo0qVY8RLLfIqgpJA/6ueDlnXJbl9mHi5EaE0gV2eqn/s
qFEXjOx5UwqLHVxO2e1Q4M3hjO3WpLrO43DVgzkKXPaA/CoBY5zWiXl5Rg+2wZKlXmMS/Zm817yO
YjF9ZOswOwqg099xC3U+oTXNsRbgFThAOmpnF1+d+tG2DhHdcG3dfXVsRvlCNvDmkPEg+SFrAako
yPXkWXdQDd+ddzgNZNuTBUkX/BMSL62i7QFJNKjvEYIRGwqgMUpqXIA9PfB/9Ra7b7Gpbu9ejGZ3
W3CQ2p23rnOPY+NKIBx6Kkw/X+ghqH0rnp3hvl7JBtBPZwPi2piNxByrhYmP0yOFuVUWQH0oSPnK
XzCRsQsK58v5Zej8D6Anmc3amPpUuwo2yc2ojfAaaDHNkNSGzfY9jcyHVRjFBaGg5VuAnnl3gwbu
bsp6NeIekk9lXUbr88KnPT107GaJvgVg8vQGHhuzuXEd6zbw2JASkwLDWAFVa8M0yrt7sWSPbtV/
wA+OTSh+IOp1CHJTBGndsc89CiwB3SocaleBwiG6JeDSRIHl1A1WzDx56P75adusf3Iefhu8fnfe
DXRBVc7gYP5BvglUwhGrbdyoAnFRak4++LZvy35IOuOJbAGh5NFX04djO0q4Q8Y+leAuK4DyFXa8
2uZNsPQ7KOJUMSP2525YPzvgFIqnedqAVWhXiNTLQ0EZgzOqo9Nh4QxkwmFa1t+59TvLaFJXTox0
ZsPndNEPhXH0ucE3gORMWWIHWhyAKJE59ySMSWgfAm+55QCln/9iOjMAE+JSBQoK4jTOqVMYSNFM
XIPFoYNofexBQiKpTHaxRLzY8HDdzmGoHY8pWdJ588Kp1qm1kWjSQ90AWMpvg2ZvOi/d+nh+QToz
KBMgtzRB84UW3emCxiKC7uCMgDrmP43oO3H9mM9XLft13oxu30KMnKFfhkIl7o5TMzPpDUv4HoPm
oO/vFm6Mew7ZhSQsffcDnnBsSqkf+ZgD7mkfUYjuYEBx/Z0FP0m2cdfqdg3lXSmliRa0rUJseL8O
jrn0SCNH56LB9OGutnxoAlZVzId6o4aouyzwMvxL2YAChaoJyPLc7UjLc3ADWYlhQU0RKg02Mjxu
sZuq3mKz08U94BFwAUroJIqjp5+Kz6NZDCMySmihf574cjmIrXajzhuAhkQ5FBUdsDUqTkcwoL3g
aU8PFSkvDBe0PZnpPwov24rh2q2DYr1syUB/SQ0/01BZISMEkCsfPL6ExwttEwFoexd1MSLExpnV
bt1fDVf0htEBkj8/SsYb2lQ23ltGCkKn/TziAVV+O3+OtizInT2yIDDXg9lAgx4oAV9wgBrBuMWC
pfXto0XInx+ZWL169FcwOB+oN7/6nXNL8+qK1lVir9b+/Gq0piRLCHip5HNauWLtVvCFRgEDNDZI
wNp8KwBaHIBQQVFmyxW2bCkXhMujzqvReU6n6nUO0y76M5R1Ys+fzy9J69oYEwGSFMIIyLdOd6+n
bmuGzAIjifOy+vd4kIP6aGPbNDbgz9g1cGvLsShl25qlrCyzaIVM5MjyPYgO0xYblcbPTkwou2Ux
Uok+M/KDF4oxRtP+0ba7y/NbpfkigCdi9giAAyhK+Yqj4QnhDoXJyaEUYFEdoKuaQyjU4ntqvp9X
CRHgyJSyY6tp9nUzw6eDEoj20vWu1tnLkPpugQi1+3ZkSNm3rPPaiUJO7ND48300Z1cj4xt3j/xb
lWQOHEFAdyKRR5RWYfq0KvB2kJUFa2R7PJeTaHh1O7q3mpem9jci2t+XsGoNfiwbwWCJDS0lpHGI
ABI+u+JgNwvdQTuWPwfZ6OxbgCkeudkMr+HqN0nZZiAOHmogwktqJr25mteZz/N0yjNz3+Dc3Tdk
Km5ZP38vRW7s+ynv9j74GC+DNQwfIjI7dy7vu7hYegYeeb9liWH6Bkb9bNJitm9ai11rZtGf806o
202Mb6CNCgIZDJEptx11/Kax7SU/LKYbr0t417eXLIz2IGG5LPqNbNiSucfb3fyfNZU/ZlyqEI11
WOP+DL2QcTcX3oXNuxuoRiVg6r/xBtTaVu+CLfQz5cvF+cXqTtzRYlWcO/Uz361sZK+QpYtNs4xp
E+57vEAn+v28Jd05OLak3PCglB6bqsdC23n8TjBZFvvmlkSkLgxKrBJSbmTk3puUn5ttuGKuJ50C
3sd55TxmrvW7HLfAENq1IHPF+yVAwqd+NAxvmO6Y47Fukue1rJKOOrvzu6V1wiMLSspatmTxssGG
EDGko7LWvbFyP4n8+cpdXmr+7iEEYFmPjCmfBlDQaQXOsDp0BojZHhomEtfZkA/RfhopjAX2YLDh
+sqCoqVkdmEDs1/zboeXKciSRsiuggiojs9vndaljywpq2kGeyHrjHkRV/xp+xnzRE9lfVmZn/+b
Gef0Ws+HAejf0qwOo2skbCVgGrqt5uiiy7+cN7S1c9IZj7IvDJ+D33SCGi8hX3jxzRg/Rx/Ivh3M
LALph4xY0hGcmghAmVZx2vGDD65lIK9ivx4TgunjD6zkyIyyEjR+hGlMnB/GZbnzCih4l9ElKHo3
Ypo+psoOHUqSuI3U/nDDJrvhomcHVhtuMq9o5JtBguzivvdnmkQ0vO/H4cIYo3tMRnwipXg+v9DN
v0Ae76NvNnE048nyV0rU2fdVeFV47HoEa3/cuhjGmj2QeIbxUlXJ0PYAPkbvR0xIyCsqEhjghoyO
9Kkj+zQXdtWA7AEKzv7l0JoHp5he8QwGH6Y3ZxuxSuugR8bkgTwyZlEnamqX5QeLh1A7E4mz/ggg
fnZ+T7URMcLcDx6I4OZQH24r54xygWNg0nW/TOEun+4axEfbuyfmBmpPOqJ6KWM2AuRhiO6y13u6
IgDPzNYaBG7Fuv3kUpbH6GpenV+PbteQtTmAgMBFMcp0aqMTkw2kHqBGDgYRBSF7jPLFUGjc2Dat
Kx7bUc52tnSjX3qo9HEDSVTQexcT2pJWND30pHqgobnLBut6KbzEm62XFiQh/22dyqEPau442Mby
MLZyci9xqouy3Bpw0n+wfzdT8Xc07PMli0ojhWOsewj/rJejX5ENR9fdLMdbqTh65+Ws8xzcYb3l
x+76RQRtnM9WPLCN+o7WNyAfiZo8tGgxbHDqGxEPREtAyYSWVxZX5RrP/DqyP/JhjowoD5NcUK/L
/Kg4sNaKbqreGC/7wi9uPL+YP5BgOGisQRgRWANQx52ux82NzCtZXR/a/KkfcV3a3ydjK0Bovw56
J0AYoI33poM357XJjAjlAh7+6tvnYf00TYeGXnzAnTFMADCLDyynWh0tc5vVRTiQA7f9T46TxVlv
QkhyCxkvN/9NBDoyo5zabgoHG09HPEJ64ybsih2GI64LPu/w9n/0WDYmfV5ttSW1p+jIqHJUnama
SOt37BBWXcpmtOqKOtgqxmo/EyqlknIWDG0qqIqtkcPXtSIHl637hnwJeITxs/EKFHEfSDfwIv6f
JSUorFnOcw+YoAMzWFxgiKVbWdyyjRec9qweWVGCQoY0CZOAeN9P61NtXpbBs9luxPCtLVPCgVlN
tVv5IYqI0xoXq50UECl0eXBRbym3bVlSYsLkGW3YCEEOuTPGfv7NNNFpKJ4s+uf9pwicR1DIBPIQ
rGfKG9to62HMKU6RQYxdNZR7TEwkPd+aC9MtBz0Z4O9RO0bWoJjJADqjoZiLQ9QBdm90/b5frXvh
V/dut4XI0fnBkS21nzFEZgfc1ISOGogUvziz239eTJSWAFDcyu50weHYlPKWssp2sNADwFsKNAkQ
R7SB8hiGL4L/LKEVMC4bF4UuLEiOQwA90OQHwu40ehtz44DYCzNT4UI/QXb7s5FvyRHokjsQv4AA
BsqsgO8pJuyCQzacUwK9Mzv2o29R/Tx7VTw3d2zcuMR13+nYlOLidcbHnLMyP2A+NM5wg3N+6Tkf
CAqgDkB/EbO8APEpoYehrYbJ96UA/6BzUS6YfbSL7HYiqOmcP0i6b3NsSJ6Ao9w7H0E8T20Xl/g0
3c8G/9GO67fzJnSHSDLa4CWF1jcAHqcmfC6EMUxItXnxw4f8wMzzuPJeregjz8NjQ4pbA2Ue9vk6
ooVmTw8+ia4CTiDxnl/8t/UoibfniYhUM6PQ5KmSMG8v1vr3sLxy9n6BPUlziew+lINGkOc53biq
HabIzKP8IOo+DqKnoPy2lks8IhSdX5GG1eTUknJ8wFUX+KTHRNMsRjBeAWmTx2Uj+dGGodkTAXmt
fKnjgQx/urWyLiv0KuI5at0dX4Pu8fxfoz3LR8tWDhjI2CxLtAs/tMH9FIVXtIdq9PTgcCfBsN/G
0rXOiVcawNngqXkjYsgxotuCU0oyG5A1Du22QAWTfxEV34/ZFre8NnQcGVNWJkZiYjzExhPUr6GG
nVptEK/F1/Pbp18RwO22DLj499RrQk5s1mIm+7AAIbwvJjPaGU5Gd2ZN+O2S9cvGDuoXJQM7+m0Q
K1K8FHX+1S0YngEFuyL2NS0/ia0noNYjJEbr/00o7jlmNCuiPuCHYGqfV7u8HUizj4JyZ7deMpOt
dog2Jh6ZUz5T31V91VKAR4cWoplmMAIGW88feKIBuQBMM4Afcozj9DONRTe5a0RwKdb5rucPXbsk
g/cBIwB6AJcI0LkTqkO4aJNbzdJ4ONd9uS9c62oazZtusDauRN2GHZtRvk9Ggr4MgjFMCz5d8Lm4
West2kQdRtAJPeB+gNEyJUrwdL8i6PJ4gXDDFAqzO1I99mB/z+id1UILxk2K6+F2dDYCkc6zj03K
ZR/djSDDmYCE5XhF588l++5NT3b+kZ1DcAeOwAZcRu28ueZI7MHKwtQL+K9xnveLu2wUznWHB3JD
kgrSBKWcSpocujxvB8Dn0HzPql1bmJC5aj7ZfYeoilDu5Ov7wY6gR4NCGjiFMUKmMgKAoQ1KvWMX
pb1PXqcyT+YSaPL3B7ljG8rpYU4ZrKBRCFMwk3oxr/k+K/1Hy8c0bs3W/2hMeQWUE22ynmJCOq+A
tDX2hf0iJcR6spGL6fwNEFFQKWByQ1ZfT/3NaObZBGtwlrrk22K8sOrPlE8ba9EovoEyzEY6Dp9D
7VCtPzC/6YNVsCxt29JJ8nwOYz8bx1sPFaPbZbDdHWMDuZuZKF/LWRTXmHB2n4hZZbvSqMkOzro1
ga67sQAxASeTdFHQbZ6uO2C85FlGvHQs7Yul/cnYA53Dncu2Oju6OHVsSPGaoqCFaQmUMk0TqZtv
EDMGCGp/3jV15+3YiOItXQXiWTH4HmYBsgP1refM8L9jgS+kp/dOuHU3ap3Ggzo7xrDQr1ChxU2O
J7ZHJ8AhcxTnh/Kqw+AIqtIbgUpvBvRfGNOUn0j+/CgWtqwMmgHZUkqL5dtY050r2A+n2Bpu1boC
rsV/zCjJBOnY1LMJsSPvarA4CrGPMmuOIbh+SUbv9we+FGiSMLbkYkwqUL5U2S5Nibs5TBmG+RNj
pJcZd6+Yb3ztuvyr7X+kwAiqhX/sqR2IyLVAUklCjq6v+Vqw6dvqkjuASFwouVcbb27t90LlCpA4
PLwhIXn6vcTUZt0kAdNQaLruGnFZWB4Oevnl/BZqv9eRGXnijtyiagxucasK0DBvr02ADfBSaJx1
529pZWsNIYEB6AZ8NiCSODWU2bSaO24G6TCJWIS4v6rYXezLtZ42PF17fqGZFaKZKVVTlJ0zeWN3
KMqF6dSYAbSMAAQoxuEHPiuJKzo/V/0Wa5fmWyHwoaMHjjgEZ3W6tgGKPmJeyA41Na7rnl3NAAHH
flu+v4p+Ysc+3cPCpk7heitDgXtcYmvdRVOQtN3w8m6fODGjbKAQUc9aAZR7OJMd86197r6U4jZs
ns/bkcdTKXGDNVJSRyITeEt2huePWNwSWafrrM7F6M38Iivd4nPrhcO11ZvFNXOndk+91dsbU/V+
nmsIt4P+CsUmgAXeKGB6LSaiAwYZY28xQCLJd0H+Letfz69RuvWbNR4ZUUoatHdKlFTGDMQcZlIv
fVyBfO+8Cc3JAhmwlF5FvxKCV8rJgj5ghzcC3m+uvexATdfztASDqlNvlLS0Szmyo9wg1Rg17uLM
/NCN+S3BbHe+Bu9/7pwsRbk9zM41e05CP5286hPquX+WGZchMZqNpWgPrJyFR0kJMHeVqYmXDUax
EfgOPf0p3Eenu2N8427S7hbauiBXsyRJmLJbEIfiRRNQfrC8O99EISb6wBrwigLk00aF0VaVnw2M
J1dtTgCYhljyxAH9xoypWWylXDrvQh0T4+FINRHklDt2IXWDcQAgnWyneHYjACYML0/c3vmWB/wD
xRyUPTCEZ6PHD7UjxZVJUYYjXdD0CjzuzmBiydadWCwzcfNq+dHxxth46ugcwULrHqM8mHYAbv80
oo7ZhJVYS5Zyr74E+9iNH7CrEEMI54+o5koCV8G/ZpTATXNiiCxqgrS3MB85Xi3LM+efrJDuw2p/
3pTO745NKcHbi+qprEOPHqaGxaP/UMwbyBK9ATmZJOn2UNk83bIaNHx4WogsrZ15h8i+q70v55eg
/yj/WpC7eZST1AwjfSYLioPV3jThazRfYxR4I2hqVwFNZwjZRLi01Q/fohxltPCJFG2PKu7tNYiD
hl9+YCFHRpTPDi0KiAEseOQOwrrMlx0IEnbtpsKLdikhkJV4siPUqA9Ct/CtBpIY/AAkHY+hoTbG
kG/Y2C/5slLvMQQxYG9kUeBNA98mtscnr0TJ0wOFQ/kEEFcMGDgQ+nXiGS+Dv8U3pnMCKRgK1ixM
TbyhWuBEVBhM9MghLFjs0j5eQw+c/Ru1Fa0VoNoDUGXL15fc22NXc5YidBcGKzXUw/uX1hRJFmyt
RRdD8UKJoBMHKBaYjE6tYHyZZSIyyQE1r2Syn6Pqj99NmJ1//5vBxTpAlwSZJt9VGT0IqytjdDFr
YlP+KWfm9STsx7ksd+93a1Q3IBgGPQAMHSj9oLEKRZkFRpQS79YKXwp3189bN4EuYqKFAIIkqJ9K
rufTLesGP1yIMcLfLLPaRU6ZGHl0UzoR2ptj9DDZ7QfOquRv+EveCNlVxeAi1i4zSYZF1dmOGnlS
kPrKzL68f+uOrSjRuZwmu3MXkqVzMAGXCFiZTcGj522cVp3DgaEWUBgkhcD/KQ7HoJw003kIU+p2
0GL6EUbzZd+8BmtwcX49utiDpoHrQGozAjOKcn7mIHOyKcB6qugbIT898nr+92sXgsBmgYESDKjq
nHwt5dQixOnU6UroBc/Ws+FzP67XKYYIyffzxrSLCcE2hn4RspBA+TjWmoXMXm3s2jL9AjnknR1u
kQxoTUTosoD6P4SiouJlFcUQNLdRHuGkfeA1+z7iVX9+FbqQhgk6IB4ATcfsqfLtvdELjKwYo7Q2
rcRZ8jj3MUFRfD5vRbcQPN7k7YkpHWS5p+fTXUDCY/iIAZHFYmp/B2fxxjp0nx4vQ6mLJlGYqoAB
EuhoXgufH7y8ivF/AGgHAA8B5mX9wLMahMuSpciC4Jx6Wki25rzqwWMxA8T628u7FjQogXkBxsMt
rmrtoqRWKLJbJMu28nH8bqFkpT0oM4wGlGJOTIMscVwUvjeyNJ0XgG0HgiowBtJ3pVJq1I1LMVTD
DgZGb+bwxnBvxyb7yCc6MqK8DSIqMJQ3hlGK6mLses0Ogz5xBq2lbPx93t10++ZBGQgZOuQ80bg5
dbeKMtfpKwC6w/l7azgXZgsKhrpNiy31Qd2+HRtS9i3P3DkfMgCG2HS7cjcOkeeAeGl3fjk6Kxjw
B9oFpVgJETldTjOXNG/AAQj9gie3fTIEBErJVoqrMyIVowJQp2D2VB0JHLk3IR0h7JBly24gJeh7
QQm5BT3QfZljK8qG9aYtlobV+cGOxoS7T80AAZf6d7TJILG1HMXZBA3WKuCA2ZGweMCw29ep90U8
BMXGt9FFNngYOmBov7+l+uCDW4DgrWAHy+wfI8pTzraahto9A+4Ncqe4ODH6fvr5V79sirwFLUvT
VIlnfc7pV9F/65YtRJouiZJwKlzO6LjiZX1qZ6GUg/iFQbMT8mRGDS6nPIqJ+yrsg5N9Pu/Sum1D
QojlyF71m2tn8Eru9yYwYos7XpVWcFdUW7RoOg8AhADlcCkN+qbQZUQYU0JXAdycixXz/DkaMeJl
Pp1fh9YI+I2hKyJryGoOHU7o95chJuuz9XtkvtDpRwnx63fbwEsKk5qQzAHvgXoyiceHnheYtumC
MaUDNAQNL3sKhy3SNc1aTuwoZzOPZiSIVgDhHCinmvkVLQ8tRq4+sBiUh6TSHgA4qpOBwR3s07hr
Dkv5VUDvOcyfjC05Vo1zycI6cjKpYAJQ3akjz7VfFh6IUw+G58f9NMSQGv3IMjA6DclDDJ+/eTvN
gWU4ocBo0mygtA6CWTIeJn/jgaZZB0YT0R7DqwXj4Gp9y56nsOIR9dK1aX/Vwfy5JWty/nNoYguK
6TLFkJlsoHIH5tFYd+PsLWkRONeudwCT4HVOb/u839gwnSEkmDKJQe0BbbbTbzKUbCbMCJZ0XdqY
rn8I+4qx/aTpjY0VabxYClg5f0fbcWIUL3ZlmtH3mQ1lxWqfGXNcODSx7G/n923LinK9ONPKUaox
1pTYJRQP+qT0p5hN7081j9eidhBNkw+gR63t1LS6Ke5CKFKbQFfsMZy39YLWfh/ZEQDKHuVNFdbV
DKJCdwNDI9z7Fa4/irZOCpfEhfV0fuPk9iuVIcmFBE9DnQaW5N9xVEIhFNxBXUfM1LfaIvEc+tRZ
yw9k0ndrm931xNpPNHj/Yx03DZJLOZ4l2edObTbr6OHxYc7pYjWXtn2wqmo/N1tlG81pRU0YUCUU
IOSBkj8/WllkOwYou4M19YcFRSioVazXy1y+n38c4CHQVctZH7CDq+WUsGZVlHncTFek6l5/PZJs
b3obkUfj3idGlEJ37gXtErRw78wJ9n34uWzZdUsez7uCdsNQGEa7OgCxj6mcVLuY7a4f/CXtSLP8
5PYcPnei2IpwuqVYiAYYagTuCmik089S2gXreJGtaW+/+PTGozaS5/efUxC9/WtDiQZuy8Bq3os1
tXpnZ4gfXV5elv6WNrd+JagH4eNjoDFSQqgH4gkRLPma1qW7H2bzJiKPHdkC92kOKNaCeweFGoDR
1Xkbq7WCImC5nTrMgWADtR5XqBdNor9abf4DXFy/TX+rtasJPic2lQNKszWcMEq0povtJZT9dBuR
rPYDc9/fBAP/BOBWMiNEoqv4QrMUEDK3IuygBcot3kH3uZqr6YJVlbk779zaJR2ZUlyiN1YD6uxm
fqDNCM77PF7rdud4h6Xd0hfSHaOjRal4+0wAaQWWLzN1xukFUxG3OUTOP7AY6NohYzOB7FfHE4w+
sEbCwS4QjJJw3I3tObitxF09TRuWtIs5sqRcD87EnGX2eyut7eDSJMBLV9FGgqA3gcaxHPJ5iyz1
R8Mz1zJbUkxExagYxpz+/sh2QQ0AgxwQv1CrKUXZVnXYjRbKkN8IfQysL7Z/aW6xgGs9zEfzEzMD
eN68wZI2Rbh64GFIrbFIOBVxw4d9Wb9209fzy9FumI/aMOZ5AvRa5c+PLracDY7V2s0KhEx2NzRN
aljjxjfRPD2B9cYVKX89nmxKwYYNZeAuooQW0rjcenmzw5D+NeZgoLIqQMf8fqlGqY71rzklDgB7
OJVNWznpMEMMFBMeGG6ILs7vmi5a41koq2mmIxP4010z3TWLvNVF7db8U62YjmM/VrIBgNB9GUzA
WEjZEKzf9KM4zeZxAdQlnWY/i7tRiFva1f5G11trBc1GD1uGOXoVIWWTjuT20HqpWQ/35kweucPf
P0CP1h3GrCBLg0KXKiLPy8FHeMm81CrLT7VHvrDcvD7/PXTHBe8Cywdxs9S1VNpQJOe9HdQdiNEF
nrd5aM5xZzbuPuOlGS8Y1Nh48Oh2TQotowiJmAkXOP3+VZRXVcfRljYXe0c7f9dtzS3oPOzYgvLM
XX1qjU6OHlQVFFdD43yx2uXKItHj+Y2Tjqpk7CFALwgwHrp4rlp+agk4h3pJCFBEn3hIr2v3iRoN
eDgSMDLu7fKpzbKNfEq3d8jYIXmCggOGoZSVLU6xmLZF7NTyfznjRe69nF+S9veDDhEnEwBDsLOe
fpvFYDwoQ8EOXfNZAG/KPnIDhGgTYyQf1I4YzTk1AF23HN1KGOAzmK16pFC4ZioC/ZYf51ei8wEg
woAmRNPbw7DEqaF5rCzg/Us7baFu0l8UwVPUbQQyXWyGTiJ2C8uRZEmnJrLJLwo/a5AQglpoAZlf
O+8igIj82oqt/AMZ2rExJWoKShfItLZ2WpQd3tZdMkbzPXC7G/eNdtvgV+AXwkg5pG5P18T63Cek
Guy0nukuC/847ddg2gg4ehsyjwYs18Xgz6mN3nc6MvgrChH0WVhiP2L6Kxqqj6wEUysYjgaRG4ba
Tq1gFifLALZwUt/+sk5/wrKK7S2UtnYlRzYUDzDCXoxWSxygfoN9m+Wf27YQyMzYz/POrBv6QfcO
t4C80SRu+nQxzgwcs1iAGQQoWOyXqvtl0vww9e1dBuZkEDV/b73p0qs9UHECs7sRsXU3BMZXAokh
QWVPfR34ozOiMza6qWjrC2Jetty6rPn17HzIEITr//bCsGBlP2vMC4D7dXFTyNfv6qz5vuTNXjjl
H7/aes1p1wSocQDGASTuan2a+8sq3GmELGO0Jqy77JbxwqpvTUgUnf92upCK2PA/Q8p1RwfGKjGA
USUqyv6ppqsR22Xnb1wMf8tD6mWEHAGlcAvDRm8EOgUqsY7dlV4qGhTczEjcREvXxIHwUtAXtfG0
lF8W6E5UeDqAOtqITde4bosgLv3iwcjEvWm4UGXe6j7rTshfGloJpUELTVn9ONhB0UmCt6AlDF1A
sQ/zjMXNtF5+YJsl3+3/G1JOCPPBqpnbHjrCYf5IRfOnMOmGCa3LyJEh6KBCRVYtM1jmMkBYeo6w
oe5unj6FJolDq0gac8tnNLsGGD3qZej+u6jOKZfXmLFgCiPhpIWL2c5pvOhQEszrjfxFsx5YcQA7
AHYXAgbKtynXoq0gEOikIxnirjNijM9czkETr/PWRNeWKeXrUCjWrOOA2rODa9+p/GSe56TvnsSw
1avTWbIsnABgbdEaVGPVPFW53WdAhkRmfRkydolHZwolxIuyG9/vD5KgGrpPUmgc4jSnQXlszB6a
TBiPjaZmN/Hfjpgux/CuHjZqjpo888SOcvW3ay+6agLGsrbpqwj6dGnD/cqGi6VqLljTXhYdmPSL
ZSOkaAKX1NBywQEkNUMcZXmmYYixGkiUGqAYT9ymPgSh4e3PH1vdzXZiRVlcPZht6S59mPpZ/8u3
2dfJWsSuM4KHqF93fTW7MUSifqwt/wSKky/nrWud5d8lqucsK4bamCEfeEBrJIHMUQxC1AvhvLbL
FtGlzpIMTvhH7qmrLDOYcNrrtoaowtLeuc1tbk2xEdJ0zT8SO9DgAyIC0RCIMvmXHBUlnNpf2ryb
glTy11JIRJFoSrpNKLbOKQH4xL0PcGGE/zg1U7ulzbJ+iDDq3GPcnT6SkFwvQXeZMborRrobTefR
nIKr819MFxmPzSpZnSWHNCKJ1u8l07gBwre6Bs/Jw3kruuFQjB+BFwDUpBhHUwcbZgZ+4dBdAWFD
1C/isa1/TxARu+WSPXSYWZ2EY+GjXWeBd5fyKQmFOdz2mRvGhUDTewxzsZFHyJUpFzyqZuDKQm9Y
MqUqd0JWR3wCBw/w4r0VA2C5q5+9B7r8GIetwS/dwXcw8hUClwaRljfvGuGSkY9+ccjA+rM3DINC
ymJ8Pb/FWiMoO8gKHebyXeXy8aIWR6Js2AGI0WTt/szj5/MGdJ6CcwZyJMAD0VRTThwI0EHNR3og
kPyXKPwyNl+z8QPQoOjIhho/RNitU1/0UNeS4NrqeqyK2B+34Ae6o+biQpNIGtPz1OS/miBTXgeY
eqBg8u+HQuLSlwe7JE/QfX8obPGrgNZWvNLq5we2EI20vyq40Rt8jUc6C6EEr47IFE8ZCR/nfLoY
ifftI2bkPChQPGiAOqehxFza1sv8FTLS049hvQxAxyQ+cJdJkrl/TEhvPAqKNAOBqcATJ50m8UMI
67mkfKPgoHNovDIhE4s+qvTpUxNdbVk1SLZBL0CXO5BY3TMi3l8DkKy/KGkDu4cpBSUEjB2Y6ZdC
qlUU6w/MA1+GjXXDF7KVrWmPDkRlLMm140VqojvR2TFxawAiVsztBR593b72xXxbrGRLbFIX1VAM
hnomcLyyjnK6a00YNOvs+SCq96ObLC9fSLm+Rm6WFGX2vEzuR6KopDVEbQNjpgCpnNojfe+YQ0PZ
YexuIv9rOS7JWF97LR7VK9m4q3R3PoaVoIGG1hBAl8rnskGuHrhdnaVCFLsGrEhVN1zNLE9Y9YEW
e+SjKojqLUD+CKqnywJ23MUZQilyAf0XxC3rn2Q2NkrRuk91bEN6zdEZymnH8GTIg9RFg3Uqb/vg
pV/IzVz5cevvzocE3XP2ZEGKX0AW2xnzHtfDOPOGXDptcA1ShGxOFlAX7LiIKhoDyjihe+gaN9ZS
OPd2SbO9YXLKMViTo6YYZGBf4WT9tVph8zKG/0fadS3HrWvZL2IVc3hl6NzKlm29oGzLJggSBEgQ
YPj6We2pe4/U6lHXqXk9QWiAwMbG3it0/urzX3npnCBBQPkAFYsT2e79ikhwhAJfAIbUi+UOqK67
hbk7ypZrmKqLK/9mnLO7svWtWLeTizdNCN3Fut7GYVNMy5MNFdiS1+vPZ3UpkP2FouOJC/ei4Ozi
pMoXBAwBdDW6unCq70Z5xecjXJzPCez+vyOc12YR2Ax0jCaM4ECabum2U7Lx6nujwyNtXv9/Y52v
HSp0Y1hi7XzG17GEUPRYQUzEJPaatNU3LYYrr7VLmwLP6dO7CdS7D3maVAvsvkYnPmIw70/bK/Js
D72fBqa55th3aagYfDUAYBPE6vO37gL2rUArDaI5rcksxe+8MX7sSH8taF4KZMA/RScINJq251db
SxILer0n9STSpOW8kYC/JoB3xcOff/+xwB6AATrsuU701fcHCugK8BVtm0J+jf3lXJjkK94UaTQ9
6X8vAgABJTQiUDHF9fPBnUI4ZJ4N7dAkkmzb9GHhhv2mvVo7vfDAPY0TnCrdyEQ/sCJOD6Wk03Ny
nEKPpqqCeWQ430N+ZUn9ytkqZt27lfur7po4i+RwTdD54x7B8ChXoRiCyhUILe+XNCgjFrQa7tQo
GuwiC1Z+vaWLXjrPn3+6j1HjNA5ooGjrocFzjo4xVdnOVegiiQN3wRqTbIQc7edDXJ4KBJzQBgch
4/xlW0HrVtG/YSPS1V5T1mQeHrkwdA7iK82DjxHqNJt/hjr9+zd3nWqCOvYkgxKPCtIZpFZTH4Pa
TXlUpvrf4xXQPYLO0ckdPUB5/7S0bwaLetdlNqmC41S1KdYxG6J7j0WbMbz/fAE/nuP3A50W+M1A
1I8Xb+SWf5whDFFB2K92YIXR5ot1JfO59KXQqkAMhCwAnpJnM5rIorslEcGxJZZIAzJ8HWrndrgK
irk8DkCTsNc7vdbPXg4B7IZn7TPr6Pt4FFVJrluVzf41w+GLwwBVCI9ZwMyx/d6vW+XRiQa9Hxzh
MTCkdBTeSjXmu2zYNfupj089fCEg/5Dgoy8Bge/3I0EuDgBaGSEoMXY7NiIvk2TrqWjj6Ggd++HO
sdBDEPXd5xvj8gT/GfYsSMxeIiOFU3QEqPqH1ZGtkP7DcBVpcOlUoXR+kk0CTOWjBoJNJtl2cL4K
+Stx1z7KN9D4LcZx5TfOlRN8KR6BkY5G9ik7A4Xr/Up6RANAfLKnK4PgdpTNOprDK7v82hBn2yJp
WDx5k1feGDHwdO6TLCHyGjfswo4AMxhtTJTaTmrsZzkmFMnCBvEdfBBo741jOoom5aSGxvPOElZK
wt9jWHy+Gy58JryQcC1ChgdwwPjsFm76ZqCUSDB3wq2DpMUPb0K8WOplzsCz+Hysi9N7M9bZZ+o7
CM37nUEvU4J9X5TypIph415OXeY0WwjZeTu3ND5FgZ0uEt5Wurky3Quf8d10zz/jDB5J6ULEpGUk
mxcn59dwYhfiLnBOqAycEDYnFPn7vSjrcgQgDc6CuFXS0PpTakwv2fDx9fPFvDbO2Yezq6VVMTXW
kYshbZdEp3MwHmPub0vnmpS6e/pj7+uRoHW9mdTZl6O2Nzi4T8ix9I0+gNXspsEI1xtnmP+4YvAg
VUvFg+nkuFMOlc+xNNVX1suvlQ1ogaOgTx11SaBy7lclII1d1xwsS7JNVTsRnMkjOJSYmDo6xfeZ
iiUw/z6txQzwWkYp4KQK6p5d8mGsh6R1IfEhg6awyqWY5F5bZRHRK+H14nd5M9BZeK0CqIxPTWMd
jfcwuOh+lr9juF046koJ6to4Zy83ECCgHhhiQsz/M1F3Dep6SoIfThusPt9oF+4LlLmAerWBrXFR
kH6/oeumAeFLoHnO69fAOjB7Z18ze3Q+RgbgN1EUgios2gvAC70fIzB9TSdArm/CF3s3rpWfWzdL
2jwCe01v5ztYlMff+l18o+EDmDqmKK/dIB9XE1gHdM2B70FB5cP2MMiULDeBh2IcPMpb4b/Scqen
K0WVC4WOU9qHws1fxjSY0++nWcEyzu0d6Bs1T+rBtKn56j7Nbdb+nO7JbX9TP0KbcWIFxQPy6fOP
+Ne76P0JRjcKHlXALgMlA6WL90O7U+gqG6pHN9Mt1Ees9nu9CfbsNs6dteqOfZQHfeoUdGflnw98
2u7n48IiCwobsGcHXuEsTJkgGbqQKVTNETIGECoBnSlOFmYM1j3Z52NdeH5BwAEtdDQz0H37oCln
qPAbYGfUDQfZSafWt7rMpCxgA0+ctPo1xleOxsfLE4UeMIVj9E5Qqv1Agp8XSHoMiboh7m42W3cE
kvrWIZtr1bi/7pDvVxHw5jfeXGdBxSBVa+SMVQytIkHLrUu7X1GQQjDPLnN/xXNPppOVsi6FUOCV
Rf04SRxNbJz/CLSejW1F1uRCTxd299BqnlP51D0sT2LHjxBN/SFM6n+bvzm7+dAUyTUdrUvzxmH8
R9HkLC6o2PJl0mJsvbOf4x8QIWRx2uztW76NV/K+dLPm93IlgF+YLxqp/8hnnAXW0IefKjyKEO/a
ItBZ43wpzc69Ca/JgHw8GSco8T+yFmdzs8tl1mWIE6l2zR2/D7fLrru7Znrx93yd7ZxTQvxfTYOz
e0+oAZ6LuqY37hEfrzVpXXTH8sgPwx/rvn1gX67sltOvPh/vLUv/LMQF3RQmY99XN0hdkyolz+Hv
4StZWS+um6pXfy9/X4OxXvLqAuovAhjopL4MeO770Gak1TaO6Zyje4yPya/hlmyrL/Z2aFK9ra/Z
yV8czUFq/h/ixFkGCbMnHwcRLq3DN/Hgi2z+4sSppkVoUmjRzvvl++creuH6ffdKPPuAJZDBeuqm
8iaKbuumYPS2v5YUf7z8cCEBNolKZogCo3f27Bhbwjw2dPSmXb4G3hc5vejyDpDaK5HkwkzeDXO2
NWwDnLYAiv6mMm7e+uPPNi5FlvDk2+cr9vEAv5/O2ZWzjLa0SGhbKEiA9SyVcFNijVaqmtJLZ1KT
YhKT3H4+6OU1TE5NNOyND3gxBiOMUS8nbx7W6xT7VeSiivwCTFVxUDy4Vla/OB4uu/iERweb+GzT
V9S4SLTb8saLWJ9Fq9QWQCHIrrySs5y28/vzDMILqnwY5i987GwcqZu5XhZIiin+Kylp5l4VLbs0
AqQWoFlz0uyHvsf749sNRtqlh8aKn5hoBeTzUNRD/e+JD0A1vRnlbFNMbAgZhbbHMarsNImXvNGQ
XSGm6MSV7Xd5PkCiA/OMKtJ5ey4mwAbzKAHIaQhul7H7imfGlbzj0scHuxlsFLDVIbh3NhnPGN/B
FQV4CBkg7yOyCArEjf0Sz0vx+ba+dGbfjnR2SUFditvCi2FCwY9QBs0min6UzD8f5Np0Tiv6plTp
DzbxmgDiwzNKKwPT6eTf9laz5m2XfT7Stemc/v2bkRrbHfBAh59CuJAyb6dkb431nFZtdKV7f3ET
vPlCpym/GYjPtI3HCnY5BrbAUzOnbLjy/rs4FTRP3BOm2f/QcK6cUAr0vJMjC/tD3C2HutR7TayH
z1fs4kROhDS8AYEPOrexavQsWDPj3HQoUnuj3EMl/ErCdeFKxdkE3AWOIKe20znmxaaxTywUEo9U
BHGVdqDSlGllHL5ZQkNSY/t01ybOkA1ou+zLKZwzyQd/UxrPfv58uv/HbzmlZYDAoNJ8dhf6UQ2J
Lo2sLK5TsAi8Kh0f1JeJpzTOyDdz3/57Zz9MHvcu2ocIgEBHvN8ptV3ZFhmkdVT8z9B8d+ULiyGu
eQ3geemMQRUMqrcBdgWQxu+HmUgUwUgYoo0tbdNg8rKlHvLauwura0n7h+vXAz42BIgUyBWodnxI
xxpXOBWa2Md6ul3iX/X0VLmHyrtTffH5t/pwAjDQSWIATnV40GL/vJ8Sr0sedG45Hpe+SxP7oKIf
wvry+Rgflu3vGCFkk5EWQVD+7OvAQhDfLUnGYwjDGhSf16AYZjR6pP01IN7l2fwz0llMH/xGGmto
x2M73DfJ167b8Wv1h4uTQaMBwtco5MA74f2CNaD8LSygUIAQe/XcdS9Qa9TXGJ8fAgZWDEUitIJO
EeNDoUFB71COMh6ObTLuDaky0Xj3n3+USzsMlDi0HpGSIPs5m4eFu8HMSTIcPRlnriOhD3ufoMQ4
2NVqGq8UrT9GhNOE3ox2dnI6HlK0dKGbYTz/WHbhKqTKS13aZ5DFXPOK3DSwC1ta+5VI+1Ym/ZXw
eHFBYWOMApwdgfRxloGxAaipZjhZf87zPtFDQWf/8fMFvbT3fKwkqGCo0XxoW7tME9rDm+EYVC9U
b+mIK1H8a77PaR1PPRqEIJQSzy15nLa0YrclwzFACcHdhnpD0O0vZfH5XC5ujjfDnA7Bm5sX9ddh
0ZxPR8X8LHELvsjUKSeQY3Yhe/p8rEsHygdmGMEbU4vODRinwMwTMEjTsU5uFtilRvoLJQf6rwUb
/q7cP8Oc7QDbngPH8mMEoRBqjuzXXJPMKq9hyS9OJgYSGNqUkHg+N6QZICPoMl5Px7Fy65zBQU1N
kHmGrdrL0F8rKp9+8rtnBaYUoKWA0YDMQw7z/ivpwNEgojjTkUIPH77N6DgRiBB4uvsxUmmnoGzB
TdWuruR/l+b4dtizIMtdXQKCjLMUuH3RRXfASaQjRAPq5Vor7/JIuP1QmUjgc3Ueo5bKrizpTsdE
gwKFc73ydTdnFQQQtBtcQbxeOr8nuaL/DHYWosBtU2HZYzWhHvBoMaiyD/azGrorw1yKRCh2+gnM
fNBGOX9zKtmHrulOb1xeZh5kmAi/lg1dnEmIxBlTuSBmH8CXs+x4qY/lOB4c+Big05pPgC38+4ML
5BkgLBeVuZUNJi8AAOY4whJpsqqisZ8U3UPo+MqGuzQfgN9Q5wNNL8I18n6fzyF4BS0MzyCHtKSe
16TMeZLX/IevDXK2qwGBnf1JO+bYwBPYM85qJl8WcyXWXRwEAPuTAALq+dHZHovUaIYEHeojN7+g
W5iVlk4X8uvz73IpeEON5L+DnH7Em+DtBWQCt6kzx6VRWahfBKlSL5iyRqzYv0bsIgS9Het0gt+M
VXoS7PQaY1nJlrKnrtz7emX7689ndOnMAEiL5xNAK4CunI1iaD9YFTCQx070j1E8rtCEvKJ/cfHL
IGJDPQo48SQ4+/xtM4dBO3j6uJwwZ2bMAaVNDXOvbOVLEe10MfxnmPOIZsuKTYNrjiCOwnTL9KlH
hkMTTVBK7uIrahuXNgI4pC4g8MjsP5S3vJZD8BOx5giSMhBmfyS71/FPHe8ccyWZvHQTQW4Db88Y
CZBtn61eJ8DmlRO2gV11Td7O1ib2OeYWhN9mt3+Ye7qBxPG3z3fFpbV8O+jZWvK6X/pkwtOFlCZ3
llehaKH01+iadN61cc4OrbfMzsgaTC5xX1Ucp7E4CEqy+FrN68IWBN8CHtR/6dzI8N6fJYnLvo46
ORxtT2ZLu+Ry0amZr6zahbMEGQmU1KBeckL1nz34wradA4N37NEdwjWfxBNUOa5l+3hA4LeepSYg
dgAPA9rvSenjbC611ihJilFBsqZBe8u1BrKd5oamdq8KU8k7J2mTQlaTlwMb66W+aAYgCko7qxSg
ioPS9b2OdJC5vBnTCSZeG8OBO03rIR5zQKYIsg/YNllACa48mYTfSgkMROCOcU6XHnJ21hxtJi2X
W7jqtXDTI/6BWZN8BLV6XKPoExZ1KYIc8pIiX+Zx2PbELzdTZX9ZrNKkRkxraTVNmalg1HfAfScF
J7bJ+OxahcMN2wK82aZtLcwGspd06zjk60J5n8s2EHlIjb8q53rMnB7/QwlyX17NY7WZ6sgUMpnN
xotriPlo1ADyiGm9HaulXtuc+TuXJT9pHIt9TwaIG6t+EEkOb/cxdRwzVam0HPuJc3faMEsChTFo
saqtyVljGUnm91FXhFMd55rI0yVD5bRFkbX7aoN/+DWBYhE8wuJ6PNDSq/Sq6ma2cUMSnEhrPjo/
I1R1UhrKOcxApbbqbDRM7d1Z6irnJYnHjC92sOs7gz/URz3cBGzQTbvcm5s6W/Bp/5gp4T9LRO2V
1gYS6rrX4lmqKbgXnsd+erz2viKrLbOKiqpJLatzHxGW1cYra/NDilAVM7wDtouJphQXDMvqqfa/
cxXWX0plugz5wnDoLadKGzI6uYFc37bsYr6qOTU09Sh3i1aVgNZWPXNemXG9oiWi0xAcixV6GQkv
OvjV/HJqb3Jy0bLYKcJqAnC1HBKo4/tlJijWPAVljD+bYfFuelXNf2wxdOsGT4BU9IRnupL8Z9y0
803sVX6fSqOjrDFm2AhR8rUYqmm12KE1QmBRq7yL/f7GtZwBlJMa7ZTFWOMB79WgUNJt1ovfzU9t
hRRHUDXrzCNJtGV8nFZKcui+RONwa0SCLuDA8D8HVV+Elh7BzQnhr2lregPQ5bR2bCJ2xgnFsQ/7
5r5PTmCIReM/niWlqQaB6Lke+nkXjY0lU8LGICNOPHwJCE1ygwVJraQbNk7Tj5lkXrSdIA6ycRKx
gCkSz8gqwv4IDh069jqcn9DZtnKvJs6+caVcMcBM74ZmnDJRzeIB+kVtxmVJVgCVQ2yS9+Mr5Gf7
TEFdNfVMAH9QH4RwFtZt4Sxd8itSyVNCTZlHo/FW8Lntjg38gNCbH1hLCkH59NNENd9B/FneEOXK
DNjC7lt0ijCJI9BCJB5fddwmYwoANnngi2WyScUPdNZVZtldi+0WLBlAewukXRcvJ4RWd0tihTkH
detEoV7y2K/nFfoBfOWMg79tZvJrni35u9fduJmHUa0X+Ln/gd4yIHiOK1YBDfxNE6OaIjw4yDtm
AdWnh6hzqtXir6uqNrvFmrz1EltNGhkPTibDMZyC8TF28KUCpCFPdJT09whW8m9FGd1COwQrZzVj
sXSVempVEuXG9+jzFCQVyyCFa14Dv+tXIhDxsRv89tvJtAsUEermXjTKDAWDpnBcNeY2bNAzIMTs
rB3rIHXaAcAODudyp4rlQ6id8iWOFPuCDxptiKrHox70vILSKi+cVkf3gdRmNwgub+e6tINN59it
Xfh8WLZtBT3WQjAzktywZV53PUqK5bLYj6E3tX+aYYj+xNxy7by0wVebGs/saeTzDGiv6gkkoPoG
PoNRES4LTx06lmlbCr5dYDvLcemWwXMzNfXBcRsfbsREtN26doMZou+Bsxvcdsma0iJp49hNxpMS
ujJj05OfXTuMKy9SPPcTHRdNGZbo80nxW+p2Br3M7ssgC2H4kFYoZhd+1f4UHbN2sDextyXvYSkb
evXNSTs9CypC16qEIdCUdF3hTAFfNcxzDn3S62z2xilnC2wImCLe3ejhDm+TRhWxp9scMn68wP0k
8c9C8qwFEIaJmudtGzK5cQeYZoAkwCQ2uTd7qVeX3Xea2PTeuMZ+lqUPxJNrko3LYsygmppya7ht
0qA26neo/QmXK1LoVNvJtDciBPB+htTeoU6UXPm2qu89Orb3U9UtAlcZONlrOy5RNCCDa2dkbCBO
QwSwhPkkCNKckoTPESAzT+FA8GdbvCiXDLjdIR0ZoPdNn+jcJRG4W1Qk3r0fLv0DEIICV7bjPkw9
rp2s0aors86iA34xNlCcWXAgyNwm8nelt1SPUPBnuYLZx7Zx4+XVrrVToA6QHIAPkHm5WH4eEMLW
Y80Isi48MuHywNbQcDi9BEV4x4Kg/S0W1/vaj1GFGpKhj5MZ3X0Hu1kof9YytTsJzayFeHNaaqan
HGLfkIIc2yiRq2RmdG9Xid715aDB0vG7cF9rvBH2E6FQyed0itZy4eHvqqnnaZVo0BRTG5nFhkMi
bluxmiLBNf6D4WW3rftW5kNIPPCacfYeRih6r2XH6xWqnt4KYoGIt1ApXTcionmrtJ0bGlmZPVvL
1vejshhMYq1GEkB9SdT+mhKryd3BYfkcdDQduPTX7VyOq7HGl4UYTRJkY9gFmUZnpErruI+/KGzq
G8bgJFHqEPRG6TLfBgu/RFsQplPLwXDN93riIcvoLHkewUY0TZbW+soiVm7rZZJrbA19UzZhgEFa
mFXyqQu+6kmr2x4MhmwKrfiXCXVQRL1Bbw716jBdGoR1f1LA/Pc1SftpAs+KNePJdVXrQ8WISher
m/ka9qnN9ykCe8iSTVss2izr1mmXYuY+IjK2ex7USZx5NFIFGyaxGmkwpn3nt4cpjsOtHzb8QGDL
sOVdbNZBMFq3SdM5MJ0gwa0Z/RphRoqV0sIr4K8zZOj28rRsSJ2CtOCuGt9Tq0Xb/mM/AaWN92W/
DXGj/vQgjPwDCLl+rzRp8tCoNmVBTXOrsgfIY4KmA7Aey3Go64K2EIyoIUOdzmWEci+f4IDW08q6
rWXpZQ1xcfKDsIJL9gLMVefh6wnZ3+FdxjOI3/1p57BDpkSblR+ABETbZrwrHSHvl1E8ExaOGWK2
3hM9xFnbObAgAgIk8yEaflsOslr5hqPSnDAR+xlZogr3UvfKW13NBZ38iGaovdrPASXIeo2Lfj0K
gt+lr/QTt2IUCbGno7RsceO1FS6ELtRpJ6T6TkAs++5M/nyyW9MnKaII4Hbb7bdKW9F+oCunyUtn
2pSnljZ36/huqXzzUDezdPN6Dlq0bWdxC0I0D4su8E5pnvHD3MJD0YOMemP/mkNl0ABoJoRej/1g
g5kfMKcASXYT5dNUPgdlVd+GdlM+lHUFvR0FiZ8I/o/7clDOitlzlHKQbLcsXJC0+AMNfzfu2H+j
3ugeRAwoaN3hrFuTpeesnHu2AlqsyiWueCS3WomMQqSo8BI25rzXdkGdmDxJy/sjJiu5RRLU3+Fv
Nfds9MnO9LYNgqftfo2nKMk0Eg1PVRnkxt19Hbd8W/vuaztU1srEkLUziorHHi+6bCmtpbC9Sj5Q
qy993OQ8hGdv034FfM2pcwoF65VVhcpaJRI6BWkkqN2kddjyA/aS9dNZ5gid264eVp4h889kiZHT
Id3n7K6bnBFmDs1wjNvR9zJkVSEkPhrjfRuVv6x8p+7GfK7RS0q1x5IQOYP8GYMMkSGDk3lHAueX
cnsvjWnCX+BwrpZ8lLpuUw8ZR6bLOrkt2+bF6Z3kCLid46/gaVkCMd3H8Q+7Ub1aRSNveJrITpmb
ITLqQBwasS23BxjNgEj8jGuKRQcKPet5xbUlvLS1G9NsXQl+eRZHTczwS8m47CpPLnVRdU657Jll
j2v8ngFeT7CLVjmZwkjAgXiGDrIGUdBLST8muxG9l26zUIdEGR640MMJlLvXcrJ2bdSyDVwX6YrW
SK7iPqlPTg76xZsT+uQRtLzQww4z0cFi/TDGjE8wSGN2hhvE8VMbTyA4mU3JS2CB4La3R/83soL2
J6TgnXSAg04mYiu8G6pS3ycOB192WAho+LYJrY0MZpW5Cw9WjoB4jaNp6KaxWzVb5CpIC1FstPY2
+IbFBALbqpKMYB9CHsWhA+yjk0nV6aidZBv35ldXiwTHECd7Ueg4M8gA7hwdmoMdUe8priO3iGxE
9hSvFf5IY6FP7j5BmSM48o1iyzcANvQ9nn8nxiFVIa4ZMX9Rrl0XSkFPBDdouIoMbzIEdjdDRcLd
sN7N8IkRe8lifSUmgE4Ohjq2Iyi6pcNE4Y29sykbU25BhK0HiAYiOI4dDdYwncOVtGjt5byCbcok
/DuL4AZMmqhZu9QvJiJ01vMYiPSBxTFOeC9xEiQ5PYhokCH3t3dwRJt/1i6gsxVp+U5K4q2Z28Fa
Rs4RO8a+hBwXiBHCTqOBx2E+Rgaae7IC/GAhk5uzRi14s3TtkfWeu5YOYz/KdrK2njuL74hxzlOM
atl9TUf/aSpbBAO0HZJXmP6JG6Xsco3whJxPISFPvalGSqegyivWiwysX62Hu8YHi8PZybaFNQws
5aof02w3L8LIsECYiEzuCTH8TJilqzSyg6dO0npJpVgqJ9NAva0dnYCjVMfdHteAVyyzwjWzeG2U
V8R1153XW1voTMQp0mHwpoBAWAXO1jXh5CCV6fwXy8Ntzug8rGjrxLezZjZ0qcMx1y7+CHKD6uCo
kCP2RdMm5IrdlgQTzEpYNT2Cr2ynbdJZd6Lm4T6ipblFElS+jkzhEeC67TGuXPbbK5edwOlbg82M
MIUcRu4DDZunaS7bfbzYce5WVZW33K+/s7iKo0wTVR1mrxt+WsrzVBbLJoqyWdbukPvcBHgbsk6i
w514277rg7xlCNP4ROpRhpPrp7VKxl1dW8G+9XRzrBkuytwXfvu9dZfwMNQKUG7TWeVudEj/6JNo
2MeeeS1l6RZOIv3bhlhsPZseuarX9OVtL228pvs4Kl+8UtXocsbOd+h4q83C2mG/oKSNVF+gQz0g
a8zhmxGs+0l5ebxQKyySZSALtN/wykmp1SYb3/W7jU8Fv9c1zlw3AiE3T2zTjpoUURvKByeW/Tq0
Sn5rKbglq5OcQN6JxfkxNaaHEyOb7V1VBU6+hHVQpo3s2IvX20tut/6Dj0O4nT2fzwUSfYHHZMfW
rRe+KIDwvvfasvcdN2EBXumyLQPXLRrJ29sW9hFbWLP6KczSxoLiWBC8CSrvUbPIW0HrtzmwYJ4e
Y4XraYkmsY+YM9/jMhXbEE3FgxUu1dZQPh+gDoz3QQBxxmZHSWCtOxHhWdxNcuUlltiFPlUwRRPd
sYbGmond+jsVc/0yjEn5MpRJvYG7UrVtxsGtIecIF8Q8HiVaLK0iIjPegIAbyO6pjf1KZzZPXERd
e5a5NCMWjOExtiadRe5aiP3Ckk9VDiD8Tjv+giUo2VAS6gxTwUXnELu9DROJHEMMFDFCD3hU4T7m
NwOukcBvoQQVwVZjGBf9DGSKeBxrJKX53CJdYQOhPwyYs3es8/kqUQ5bx7NcXmhIw4e6DfA6CIS1
QTcXdD/KzU5BJueWtr+4HHEDDkMbH3rjDN9VgBs5bKbpXjPQitgSBWAfxomGG8qIvL5ZzIGUCQqP
Xjv90B5/QvniBer7+iFUfrzpzSRfR7KEYBUK8uyVXH+fg1PdxIptK0ee6bp5r5YelEMgrjY960wO
4Y76JlrwiGMoGC1Z59kUJ65yvmBedNcEYTJkHmO/TNyLCCEdFU03GCuwg3BPaBAqX9towPtyQFqe
6pHRVxBx7G0dlWYDY4wqtwIV380uCW4EzK1rXHPQ2Rv0NN8B/hpsOaaZQ2yk8TamCxYEUl6WBVRQ
uu08iL7LbBLbL5zJaDW1VvQkqiDJW8AzbqfRqtZt79cbxzZihd76fOBUkAy8CjCm8FrZWqZqfqiK
WrnV2/4vW1f20dJqLmK743cMQj944qF2KamgmaXZHzvxfsaqdr1s5CLezXHf3dimNGvgNPTKBRyX
NsZ/djlEHLM6tKJVbHH31ouGau/j8TCbgR2Thshn4L7pj7Zv5DH2Bv6tnFSf4s0u7mSDbsdQyXol
lD8dDIj4v9vK9rEFq3bfLaR+7ZNqB9Jo/ABzN3ihVRJXWyZcNmYmssINxDaiIyrI/sbFYV0Nnh+t
kK/omwVtvB8RCqyrgSDZjmEWGReVsm0kQ0LW9z7EF3ZRaBDeqRrpSltzV3RD18B9Vae0s0MQL0pg
XaAZjNoZCiNIHn1RCMdRxwUv9xyouWkd9tieXTWoLAn6as/Cir/OrJbf+8kFpyr6H+bOa7luLEnX
r9JR9+iBNxNTfYHtuEmCFI0oc4MgKQreezz9+aDu6dqEcDaO1DcnpqJjKihVcq2VWCbzN2J45DAp
jqnnhl/L3DN2klgGz40eqBaPu8DblwUtP28QmBM+Du+Cx0q2pzMlfunKwfqmW4PwmVeBfuC59b2Q
oDAVg+Xxzgh2shS6+ypT862RVS6o1Wzs74yh+Y6xvHSIUzyG7BCe5gfd7YKjGNNnRH893wy1331M
BeqqejwaX3l51Afu8+md4GdtZ2t53jwXZd07Y6MNDwMPy7bThGOSa5RMaqvv2YhN40LuLOtK7uXm
snAT+YMVmuIxj1jWVBmE1kYrxt3x6GgOKdJER60a84s+C7xgehC6/qZpRc57koFaodSK125gDb3d
4PN4K1Y7EBt7Q0g/+BIyD/YY5LlDLdB4FKklfUi9pGf/VF5GLSs+uhnX7zHWdXBDmrDzfZO7Cpjx
bdwN7s7UBpNHfmptjM63rsVEqO7lLrTsqujdb1xNaCgPA0+9sPIPFHaKC0rkGnekXN7VEjW+ShW6
vVG0OtgJRF2oetqGF2M53au1fo+hLXV0zfCzbS0UIgWdYFB2utvyMDHK3IbtbnwtGwO1DzlK4505
dpSmAc9+N9pe2w6u1GxdvYofVF5mt2Goso2l+nB0JY+7s+El/rYq0/rQhqp1ENOoPyhebL16Mr6g
lquEG7VC4zcv9cGu9XLcZUPmb03P029o/Mu3GkXkoxzzYDOGMX9Fk9cf99QIs53aBR2bR2Eek2D0
rvG21G7Dwqh3bQi5Vq1qdxvktbXBo9z/2nsq7YvM1TdRPKYX/E+wx3WbeujghtsEYxLkHZroyog4
OgzAlzeCOuoHpErfvHqoLk09VX6V7wBH8rRLNmNJyXlkiLnWVo4QfLWEYBuHl6ISbcz4N2BjUHsw
Gp8QVljZzdpxFJkNvxRo+uG+YBvmre9FW7G5TIU1bPhCd/FdoNmIRNXMcolnPaLr4rVUqgckC36V
TDFNmjqJIvxTcX8WQjcTTFe0unLMsvS+VZ4rbCSzS38dD2CAXpm4uj/U8GeYkw4FVzlp1cpRC+P7
aCBTSAfhoUTi7XwTe7FRim0VAK4fkvhTD/8EQNGnHu/Nlv24GyVUi9sKG/ge5Ti5jrxrKoZYmza6
+eTraro/H3lxqU4iz3Ii8EWZMhs5YWlT2TC2CzqL50MsdLQNnuA8++h+TNII7wfnhaPHVaokG8Qv
Uf2UGSZU8RW0yxK0FCAkNn0gNxAWm5NyIQtHloZ3rlMn/lTPu4xaDr/wOe7HTa5S9TJceN3ZrvIF
rtnWxfkhLoADJu9JLMGAuk+k4PdDlMu2sdxArh02ELYwE90bZRum0i6UPp+PtLReKmc/vCisk35C
c3BRNXAD8hrEtOv6xhVU9ypWKZScj7KUj2DT0BrBxV2RtdmSiX5UScBWa0eQvX7n06/cmOVwhY1W
aIuGcOML0scqXdPZWUqU06jTLJ98BfjhVmrS6bVjiMFH2Sg+RlL+oGbN0/nBLUwhLOOJ6YGOIRja
6ecnYZRhyHn1A0T3KuqZ6mvZP54PsDAOePw49/2gYPwMrqg18OcDAczgGA1fAu1DbK0JxC+gevik
+Jy4d8NdMmcZ5+Wc9N2o1g71/w0PfDtK0dsNKzvmSakFa4qtCwn+Ltxsm6gHU2t5cgNFz79UGaot
KOoV4n0frGyEP/POYeFgRcc9GFooGT6D8xRyKqbcnzpH0UZs1NRdHYcf4ka4ULW226Si+WRGKoJF
ih9vVHmNob08zL+iz1JjMjYt2KJrTsgvKvcZESr/AMTVd/fnU2Rp+bAWQCvUhPYO8up9DiI8GaAv
BrSaq8hnM2vTrQvKBKF/PL6ovOKskH06H3Eh69HzoefLAWPiUDJbQS/isRQKHJitQDWiMwTb8lf1
NKdT9z3gB6A+QUC+Yy/PAr4fVlgoHvpg0eCUtCiQpqWpVxzcrN/krXaBVoWjl65lZ632cH5wP39x
7+PO9isTiRvXYKtyDPDcVtzT7qvFT2K6xpP5OT/ex5l+frJ1eK0+GGObDdTYvxOtp3abSbTD7s8P
5+fseB9m9nFLI/yIyMVi0gwr0wM3blnXoV8Vh7pXoY2lYfWYYHOwck4vDk6TdNT2YJv8xLuFPRwJ
Q5j1vG33gmHug/LRp/psgv74jeHpSCHAxICppc9XK2hUw82EzhHBJRU0/9LuyU8oIck5uP+VzXhx
VJPvJO1IFAvnarKuOdD6itlQ4gKoA2CPIVRoQRmbTFm7Sy1lP3cQxoSGG8pqs+wvjcgPSjcfHVnU
3mQ1/JirRWFXMqoSsm4nkf7QucMlr/0VWsvSEKk8QF6dxE4B5b/PygGOdmuIvYT6WbS19IMAVR+M
jZ2YK3O59JmdBprtWlImdkPvpqB3MoraSMbxSkSh+DfykJs9qryc0DDFZtOYiW1q6pUsoZCkQkb7
Vg3yodIPtbXylS1O20mcWRo2qdc1apFJjqjlG78uX9qm34HFBlkOHuJ8yi/HQuaRlwR0sZ+AxWSC
hoAkUgfAzOhvvcSe+SVp4kugWCtf1893N7wIJ0XJf4WanaBGFWeRNC1SW20lutW2F1xF1j7dlMPh
/KCmhZjv9mzzqA3xD7yLadAnuyFGd7rpa6hFKFn4CAKNkvBwcT7E0rxxTZPQgkaS/ifGlhHUXUdR
e3R6wH+ScSd26BfJL5W1QjJemjRoieDYeVCifjE7HRPLDzj2exg7KVitJgZ2IZThNvXV0c5U5aMy
5qA/w18+k6G1TyQA5g8riLmizxCG5tCAJ3AE7SKHWBULr78xfScBZrkg55McxaBITiU8pGRaKT+K
1YMXrFUWljYGFOhVBLstQ2RveZ8JYyopQQHZyIHrtM8UeLG4T206rchWvqOlk1GD2ouGliECKZ6t
05hlbUjlUHL8Wo02uSXfDmX+AVgGaQ561EbU8uX8FC4lOehlA8knAJgYSLwfWp9XjZSXquhQZ97W
rbxxm5U772KOn0SYbd+Nl1WAejyJtqTpqJy9KVIoZXnZ12uztzYW+f1YyiQLzETxJay+r2Hc2WW+
wqRfWh6dWzuzJXPNnFOjVauImo5mhyOxzYFF+xzn6a4d/YNgADwbw6fza7OUdpzpFFKpLOAfMD8p
6EapYR33Do//jdo5oO6AmB7PB1k61fEF47ltAY/m3f1+0vJK4C3pMibZja9zrXwUJOtDkyU71whA
ARqvaVR81fLx8/mwS1NpoBMok+Z4k813JBodQdZAR3NcvX6p4vpgGuJjnSYHvwWgtEJHW5pIRNuI
gsQoN7NZYvShTkNtZIwuWLYhKQ6D8iJbX35jRJOcH9UL1I7nN7HOT60yJDscRaL9LbbdXWt1Kgjv
cVv6SWOnVfTLOjnohqBVrUD3/SFFNxsXaukZVWxxdMoOFqvhHUIus5kQrOzj0tLxcRpnts9iyhLU
Jm8fR1Tl0IkCT32Vw7bYlkjUXRgC/IFR90Df6IqwCWtZAyCGopPc5oOdocplxzEgZbsraFElRmxI
dhiVgAFSfXxJXTVcWYilbQBPFEiOXPVJsdm5PXiBmwOP9W/cztsbnvhAFq4k1FqIKbtPrgaa5mmB
WKL94Ps3nvIt6X69qDgJIqD7zM1gut3PtmX6JpUSUWVxmqa23erWja7z/P58wi59FZw1FpxDmpaW
OsseQc7HXOwLABSVudX6J7OQd262PR9kaaZM1BeM6SIFq3H6+clM1UZfDI2ajk5aVLdJQl9H/GXJ
dr6C0xDTOE9CYLUgdo2JsbcGB8BG0GAvCvKb2LjH80NZOshO48zyChpGnFkS7588B6+71eTHzL/t
Vx47S/siDx12fZ6OvOpmmaXifUR7jrex12HCWFwWUbpN9HsXgmur/M5ThMstiw98EUTb7LrRwIyi
n1sPjocgX1B54Hc+jFIDG2Ll/rk4dSr2sdyi6M7MP8lSy1K1lk0JRuA3Q/4gmY/w/6EV/TozfWJi
TYZBCFjyRJhtVCr9M1EKZSoL9X0qAVHP0NNJL12Q2edzYfHbOQk0S2uamL2lxni8g4LaxOBM2mDc
iEKxOx/mZ1G+Kbf5nVG7YtagEr7P7QjYvFGrDCgqdf1FEJsM+GXY2cGYexu3lOAVCEZ4QD7W2HaD
KZe2GNSWXVeG7hRN7a18zYvDRhKGPgRNCPbY979O32hjOGLS61TqHe5dGwmF3GyN2b2YLCdBZllZ
y1TRBqDngLGpz/iR9kVVvS+jK9wg/vr9/ASvDWh2++lEBQxxLouOXyruTWr0+l4yB8vu5DXj4cWN
kJcQJpQ0HSgAv586ar1SojSD5EDylvZKNUjHtI/9lQVanDsTnh52r0gczTXpgV9aaldbPPrRa23V
zRBdiyZ4o9/Kf8DQ6B6pCKjOLztS3wPtE4SRB+WbmT2XRmub+eE31gb/EounsS7pcx55JARFwBtS
pJFxL2b3nfaqtBf/WYgpPU6OjjzNm0wYFNnxmv7oAUbUi+a6WevILC7KyUCmn59EcT2l0WOdw7wu
8WeL7XqM9rl3Gyjd/vxwlnKMZUczxeLSrs3FkeMO5G1dUU7oxK8CJjpQMVf2vaWhnEaYfoOToWSW
4ZViGkqOO3wd9E8NlC73oxY8nR/H9C3MKy+nUWbLYrmDGYkFypleqqpbsav3yaDu+zzeSpABDJCu
tkxxbnM+6tJeQMNpajvh/4Kl4vuxRfVooNdJZclNaUXDdfCRZe9WzvfFJToJMhta0UiSoBWUEjAX
e/PlclNIycrsLY4DnTA8bNDOoZDwfhxNFDTI55jjDwFDc6KXuraSvp6frMVEOAkye9XnkRKFQlyT
agaqOfVDpr0E7iEwVl7ca2Fmd9S6b/oeR6XRKSIsVpKnQHvJtDdF+I2rHa6eFnU+xD6w63s/ZVy4
gGxmyKKIrneAcXJtQb+xzba/gBewJviyuD4nweaXlGI0crloB2d0y8doGD91dYV6TqeubG6LqUaR
gna6MqlLzgYFFACpdIjLThqnNyCNvnWZsUKCX1yekxCzoXhVmply5Q60Op7k5IPcUKr46scr38xa
lNmHKdT1UEM/me7EKP9YbglXO8O2HLLNMKxt1ourgx0DzW2RlJh3G4q2r9J6jEVEOXG18o8G+a0m
K/O2uMGdBJktTRdBCmsHeXBa373yY3/nWukXPHege2ReaRdqf1FAT7PPf7NLbwuK2f8e2my1OGFd
ED98s4X7kMH3oiJoi/FHOfrMA30l1sIIKYHQkeVpSTf2h5XuyUFh+RXSC2gzOXKpO5GXY+A5tCOF
geYWVCMkuSLfBk2zcmWYrmuzg4OoiM5M7RX9J/cuRe3FMMgsHjQZFEvfO8K5hjxVcWPuAzWwS7l9
ilsIMY3+eH5uF9LmNPK8jsqh3IHGTETHzFzbq6FkoXrjlSvjW/gS3kWZ7bqGEghiBWTCSfE5Nrzr
3pe2nnfjZmvi1WuBZgkq1DJYOimQHLN40cCHJfcaxRyjX6mjLIZBQQO9XdXEj3ea1ZMsyfH7QHWZ
S/GAGr2rabYFGTXUbuRgBem2GAgdsYlWO+kTz87EUk1iPTLZQpThocjvTdxyc/kYWt/PZ8HClouj
yV9hZuvDCIxBHQiTttKrqrZwn3mFno+xmGknMWZL0xZyXcYpd9ZSF78UYfu9LbBva4Pi838WZ7Zb
xIPi15rIF6zW2U7rumMTPuVhuRJlcWE0QIi0VXScH2YLU1VtPFqJOjV3XdvUtobubt3hqlkzll6c
tZM4s5WxSk9v8hb2fR1qR2iUz1oufhA9ceUDXdhi0bb5azizxfGNRBUB2UpOHhURzK3UBIcdvqp1
cYNM+mskWJ9+Y5VwqQGGBVoKJdXZF2SCvdYtHFG7/lYrLtWJhbQ7H2JxiU5CzI5fC1abGQEcd3o5
ps7xUqjFtoCMJvgP/1mg2W6gt0kR120Z3iSlt9crcaObz6Vn2QPM9vORlrJBAp6kT1KMVIymZTzZ
d2RkMHK3YEhh6JtfAtQlNkpe+qVd6igynI+1lBIYCsEbwc6cWu5shWIRLlqndjJiAqhFQbjJ4aCl
xxzjKruSwAvV6prR3tKKnYb8acUMs7BSUYb/8DHVn1HS9PPvVbmSegug1MmADGSGgszStK++n0Vk
QVIvDkfZqYXW3NdpYRu5tDEF+NdyVO3iqvlkjs11JiJh1JrVBkLUCkx6cW7RGcRiEqCjpM/KN5Wn
1IUBFcwJRKgZPQQY3Y7bGxe9hbKKtucXculKI6maMhVKRbxxZltIIcRZh94Ts+oiuJQP+8HMbkQc
2gH4WHdI7BzysvpyPubSgXIac7af5F09wv9rZKeCEH9p1YK5Eb0oXhnZWpRZiqZSH/WZXspOlrgQ
NzM7qFc+7bUI089PPjhVypJBYwsjwvjJ9NE/qfyL81O1dPeTJ6VGmtiTyvlseQxBjYKIl5WTuOrl
0CseDDw69tTo2yK6NpN6X3ZNtyvzX5e743U1ITp5alGhndteeanZqLIvyA7WGOFt6XUZijsS3DbP
kJ8rf6xW9uOlzQsUqYThu6ZNnb/3c1kFVmICu3QdLat6m5P1WpYDHWpLejg/o0uLRimd7wpbeSB7
s/3YH5UI0nKgOIgK3yZmcNDMNYzN0k51GmL6+UlewJUVrUBXXS60MHylWwo/Ww22bXd3fihLcwZo
jclCDBpC3Ow70v3Iz7pIdx0XdqSgxttS/NxQffmdKCCF2Ot/tGXfj0YFue7GrulSTR42mJAeYW3v
4mCtCPfzrqeTa1w0uWdgwPwTOBpG3KBM9cRSVEI4U0bfwa9uERKya8Nwqw3l1InlmSDN86sDfB95
tuOHickLHAaqI7TSJzkrj34cPtRp/8vzSBhYKcCHUFvk/3s/jzFqsfiTIPiQiOmFbHjHxi9fSstb
QaYszqMOLneSQuGxOEu+AH2EIU6BBYg+kizjARE7DmP9um0yVMjWnlQ/pyCDsoAh0JaCnDTX94yg
aBiNBCw0ZWvy4tEWelo0+19fIN5RZAcVYBUXtdnMjX0TjxUNGkt6Q1rAduXvhvV2PsbP3yz5fRJj
tjqj1pnQgYPBqWTv6EZXuRlvc1WgCvjLjzYCaRPvxAQhYsiz9WmzMOVOBoIx6RT0Vm8yPTrI3ffI
X5m0n/e5KY6GbRl3wcm98v2kYc2WU2HSgxurDT5GsbaPITH+xpydhJidsDgq5K7aVSMIChEdwYOu
oLHg3kTDyoVoKclOhzI7G6QhNXyDS4NjVs+1EO2y5DpqVspxC03J9/M1/RInm7apJGLTBxXl+ef2
enB6u/2EXtpu3Mhb91Pycn7mlj5Srs2GxBEEz2reo44HsRb6mpmL0k9igXZGCvcUZQLdfI1XG+KL
03cSbHaf7KJJSMkIcEDrtbd8hDFbFi6K8G7Sr+ykK8PSZu9eQZN6Uxx0ySnayvoSFHAVkZ6saQdM
ui5B3d6WvaKvZOFiov81vPnukFaKMCQ9Xeu2rQ6DVezlcQ0ksTKD8617xAVDHwGRO37Hy0b8Fokp
TmQrZaMFGg0ZSHGWyzjmET+1H7WhNTDPFUVeHhgE+GH6WfXyfuJhKN7VOArjA3olISqYgnCHxlq8
R//p17X2p99hQsyhOAGZbHYWWsNQaHpTiw5Cidi63U1gHYjv57N/cTrhC9HOAy9uGLNPbRS0TK1E
bXQ4rDa6d6kH8dZaA/avBZnts4VuihVKLKMjpLeGr+7H8Hsf1CsjkaeMfl+bZb7gAnFHFkmAuV+O
0nhdlRrK6NR48+172Ky2n8TiNrPSEFoXyLW41dXtmPs6ygCRcRFnQYUUiNUfBs+qrlyMn+INHPJ7
U4BDZGeaCy0slJoLPy3Fb0Jn0OWGneMfzi/B4nFnYfNogWgAUDZb566w9KHIqem58UOO+r8WouTl
brN45eNciiODwhFxtsVGc27VZSZBp+ahxfulbTaW/6IVV4EMzdJcOSLW4syOIq4nzYAQi+ggP2cr
8ovnPwlUPvRfr7jxnjsZz+wo0jO0TDOX6kAPlf7YCvK0PGmZfPLNQPp8fo2WMli20GjnnIB1M6+C
NXyLfZAowY1gvGbGU9I8jGsfyeK0nYSYDSe0PK/yPQ492dPBW6qHfkRVKRO3Mej2Xx/NBNaf/DV4
/8zRUmSIO9YpNdE2N7ax6T01UYuu17Cyiy5NmiLqaHWg/GX9BP1uFLmVkLAbuJDqiP1djlhp6+ZK
kKVpOw0yu5C2pZrC5uDrEfNvmXKFMq3dqcd07R25dLKdhpld4YyxECU/ZQtGN/hxLPMLhd7Tyg62
OF/S1EoFlkluzzKgyrmIDIM3Ok3xzaiuDKPbomCx8vRZuhfwUP13kOmXOLlbocVo1WFE1d1Hzr5R
TaRoHD0Kjn3yITd+YyeAUA51nW9nAg29j1VFDXostS87na/bonLIRG8zuLGt9e7KqBan7q9IcwKF
Z7UhNBcNnA3KSCjcyOGu1eGRh1bVP5z/eBYz4STULOHCJhdlb2AC03xEzaytboZizWhpMalhZ9BT
N+CQK7OJS2VkvCbdBkcXcfAUkGNWh21SXEx61b8zmn9Hmh+avuzHhu+yWeNtdjkY3jar65W9c2nC
cNs28VPXcRqYY/oK5LKRGFJxjaporIu6LeVrzeC1ELMj1CyrqlGGANvYPvcQp6rvCldc2WiWUmzS
/iCbRcpi6uzr1LQSVU+PBmwR34hebatjiGHP4/nlWAyCPhSenRgSaT/uOCdfZ+F1Vixb8Jpd9BnL
/FB4L1H39J/FmCWwUKhZ0ckBGMvW99C6CitQ2YF2rxu9sPudUAZEI11lNPPLetL5bVPVE5fO7RD4
bDYVTeusXAH/Lq4+dQ/yi+6HPn/GVxgp6Z2pUfhIvoi1atfB3W8M4yTAtKeerMpohcg6T2Bcv7zw
4/tGfjOilUWRFlf+JMYshcvUb+QaAR4HGacKaAFWwWIAaiLI5ewuscoXFACVlsmrrc+FBpfKLAWU
QdNQ3KW+nyLHYwoHFyQC4sZSvz8/AUv7kWaQ/NycdQqcs1+uSuUAOceSepKi7YvR+xD0iKMqUXQH
vuTr+ViLEzHB08kaoCTy9POTye6hv3nIKY+O6j3GyVH2r9w1us7icHBYUUCKA1+zZiEyt5aCQOZT
7stiawmPKrD+SK035a/r0ug4MP8VaPpFTsYCwoEbahz0CMDjyyc1+6b+Ikr5TlGqbY9Z8oDE3K/P
Hsw+ChkwmdESmD37zRxX6dRMeGphtb5PBAVHZgldsNxo156OS7NIHCaRC/FEsno/uHBIxBwXiNGR
hAC1PjnIbnUeUl9bqY9tGcXv/fmh/aByzB94pwFnd7C4iNrWRcXaMaUUjVmrkjfIoQ/b1kzNiZ2k
7Gjw8jxHeHFvRJq+FQdB/wovpL9Cmrh/jUZcM0sfe/GVQ3ThTkUPEEYA6QSNbn7CSZ1ipNR0O6ce
P8TeiKTuJEqKvFn+0lkrJ8TCZvcu1uxTxFbBSNDaAtynNBcVGJNIGlcuU4shYKJO3uFk0RysqGRy
h2xx5N8EaQN2MMbHYw3GsJA71BtwC9epwDNhsw9D1PNeStoIKCxP7qG7z839oNSoy64cDQubyYQO
m/Yu2sjoKb/P0VjNI5zJ4cz1UrX3y+QuCJAv12IkQs4n5+KAUK2Zmv6TDezsY1D93BdF+C40BzG7
6VHEHgAaScHGyFYu1YurcxJp9hVMPqdum49UbPIk2VR6BZ0GYfwfw/mv1/6/vbfswz+/quof/8O/
v9JJLgPPr2f/+o+b5zZIv2f/M/2lf/+h93/lH4e37OY5eavmf+jd3+E//K/A2+f6+d2/7NDxroe7
5q0c7t8q1LV//Pf5Fac/+f/6w7+9/fivPA75259/PH9LgnQbVHUZvNZ//OtHx29//mGoNG0nzPV/
ncb41x+YBvHnH18b/pK/+Jfenqv6zz/MvyOnwGOG1hgXmumd9sffurd//oQn1Q/uBeAvntX8IOUs
9v/8QzX+TmVHBn4GzwDBqclgssqaf/2Ic25qJdNXZvugEP6/v9u7Jfpryf6WNsmHLEjr6s8/qH2Q
zScbJBT4H67VWG3DmqDpNDvXqFpLZQtNFYHywD92VSPvMlFSt02iaVuvl7KjKRUy4uiXUhbrD4nW
3Yqu1V/zgL9p+sI9Gm5j4GJSfQ7K/tbMSh3KZejZVayoO8y75FccQKxNEGYfQlC5dtlJ8kfL1dpd
00nCPur0/iajuJdkA/jEMvimioO86+Xsa4HtnAmj4KK1wFkXEZ4mfZ5ymQoQYVdUO0Gv9sLgF95E
6Aaj6Bj3l3guCI+imvoUJQGuhn10U3X5iNq39FFT0dsfEzN6VQX1IjS4N+WJd9eDz4S6FKpbP6No
GqRaHNq5hb901kC6CdTSERKj2oaurH6iy5B9HQIo6XGpxxvUImvXxvYggTKMNn6StfFWzMVo26kY
Yotd4KNQ6puXgobqaZdq2pVqCXgmBfqmy0rQcpp28GKc1Kg3enbU9irqVSjCjRTfr8wyxdaCVuSx
b83sKFRdZw9pCni+KAPQK7DVmshK4faG8sFr/AC/KqhleLru5bRsLpLRUve1kAqbICrcfVjgEVWk
WCb7Rn3d1K2t5jVXbHHA9yrS6l3Q96guCqJn526dfmz6KLpQVTXddoKMDYlepBdpOxrPXazFG9OV
4yvTj0pb9jBI4KorfBnVxN15HuakI1j/Qx0h/WJ6uPMYqYbMNoKiaccaxKh53nQCvlyCiYRs2Q42
PjTBHjwceE4tinUw1CaPMcxw1IPUISGa9ibOM16Pjn4HRT9FbPumF5Bo78eq2CJV/zWl/LppxLje
Wt1Y2WoTZbvO8xCXRcD2vjNH5bJ3RWWn+cmz4fcUccNStEdd+lwhA7gJAyQx87RBESduze3QFt/K
NBP3ukZSdeVT7FLEl3xJ2ZZa4+8KNRg2sm96x8onacbEGzagdPyd0qNyWvgCpiFllk/36scsDqub
SvOsa4Qn6o2AatInqfWynWUW4j4LFMGucE+h+OB7l2XbCseqr/PLdvQqlGdHf2dYmbKtB+zJ9BAJ
+sRD5T3KcsVGTifc45MzbOvKqi8U08c0Q5C+jUNyK2p9uzMgwtSlvPXjXjrqRRvZiSvfSWF9bQAv
swOUsGwdGm/W199RjM8v0iymuqMkxaZ1xa1L5ecWuyx5H0l4bwRD1G7VLkQ9HC1ltxfHq070nxsX
HvVopN9AOHh7ISzHPc5Y+nWe6qx15pe7cKxktog+nrYGaWvUKHunnXmBhUO5J8HkQxsEtylmBTvZ
Mmp+aKK0L0mlLQm1MyhoSllKdDA682uDYvCnsRsRXI+sD1ZWPNdiPlwMfWc+lnWibnozGbaRgcsB
musXkdd+QWUCud8osBFeHI+6VR1HS/cPcVGjygsXzW3yV98I8ruii8qtUd56aAfbyiC5X8AgNViO
CXh9mJfJGN1VZT4mNFaCwikCkiuWRnGDr1wYQVWtNLuVkuEyT9gtdblPNlIVprtfP2Ufs4R/5ufn
uyPXCV7LrMq+12f/1P9/R/Fr1qT4n92/eUGWnp6qk9Hh//0UtpuySb8F87/wzxNYEf+OlgT/UB/B
+tWYJNL+eQLL1t9FaiY6nayJVwFO6t9HsCD/nTI3f+PkoP3fM1hQ/z5pNPKoRXKQ/+O6+CuHMDiL
d4ewBlqGX2wSnOB/kcOZE9LDsgnYDvOnQVPFu6rQdokldKD1A/ES67QLf4jVS1h0FI8g0BXdF8U8
JBly4nLP6zDa6dpDqzz02CyFQJXqIUZ4l/2JGoTdcVSZwn09PuRYKCEPcJklV0WNpVODWKfee9In
xbtU5HtJeI5r/UKu3Z1S6vUW90DhKZO+5a20rcerQr6gT7bRqhehKK+aMYmOKIbHW0NCWTwLRYBs
2H5h28eeE25cANPgM99cRJ1SqbPNBrOWyESzCGfEUNhMnPjCu6VEYu3UqjnG9EWtBDOw8KY3y3tt
vA9gFdi57j34Xmp7bXdZtAJS3rhnCNZGA29uS1Em2Eldb4sGuwBRGlW7xErBD9qDiyOJUDeHUsZg
qYoPvoZMP4eF235tjbbc0vQbNwIHMYy6b1liomQcOp3qZKK8Scuj4vp26aFjHFuTioTSXKIOy+Ha
0DTWNjjBb31O4jw0sBHCMCrA7rGKN6I87Lr6uzApKCffG1/ZTT4VWfnRtL75NDNGHfB1N1r3rSrd
1FIh2hUXvkPl1mxljcPb8+PY6/qFIiH42WMQtrc0ZiXVqE1iI9z4b0iN2+DittzBkPs2wqewK/b4
xOASFV6YgwnnDXMHW0DGEztYfEqC0LsUkmtZfY567bOuR5VtyRzTyUto9VvBcDorO7ZdpOyUvI7Z
beUXtxnTQywGzRUs2+qmGTNoetpTI7W2q2sbC4M+H4HGQsNDydPEx6LTt4bnPkkpPMhAk3e+9kkP
xkNWdTdJ08JYVI3qctDGD1aNJk1gXqUZLxzExLFh2Wqxp11xAUMEu4gVB4303dB2e1T6t72ECOpY
XGUSlJWweSvcmIzOkOjR052Y5UeFJC388rvE3muZyUG1EPBtAu6BvKJzFY83Qet7bPCwCnJN/ADC
yy4abLqmW8ON1HgTlQIaOc0mUY0QqXvvILXDBiH3LUYCF8bkSNR1G2w+d1Lcbfuyt/1G2OJSs+Uc
aCxAvb6FBd6YbEwQiEJu7mQ1uHWNcGfQGUta6Q55lI1oos3dYb7ayRsPM3AB9WRVOYod2mCmdiF7
qNUZwmUALTpUaNsF+7R6rbLHytj54pOLhZis9kcaILtMdS3MW6v0SKNhEymo6g0COCd850JrkzZf
+zyw9fSu0XIKYJhuYQ84dHp+qyRlMt2YLnqxuwdDcpDG7FYFFK2JGAWrQWkLaQPPQbzvsk9uIFxK
E/MvxqHVb7dWkFR7sb8J65I/0dhUua+qsEfN8rswfgrEz3In2TG49bsuibZ55mPC0nR7Wbjmnlpr
91Hl+ZskwZu6brh4NLYoJnu5vuzV7qEpwuNY3WV8/EFb1ls9TK/DPrkI/MF2jVu59XaB7m4aGSM7
Ss72EL3Uhmv7nd5y+wBKG+S70udzD/UjSHk7jyYTlS+6L393PRQQVAw328feDT67Gl+DOaZk1Utq
dIi5kyLYzyJTD5D/pc6TTepGu8TnS4PPgAERRqXyx6RDL5/PPMeFbyg6zIneXOE7xrN2G2ubXLtv
dflQh3dh6LJF3Pwf7r5sOXJcS/JX+gdwjRu4PA6XWKUILSkplS+0VCoFcAEBAuCGrx+Pe691V9V0
951+GrN5rEqTxGBgOcfdjzvK+uzsQv87hSCC9kMx++zD37op782LjJFNOyZeRUl3J2DE79oTolKL
deQi1xtHsbs8aN0VNZaLsIvEKMOQ5AlvD3MU7fptmcs09NYdr3EAokBBeZ7bGa+me7TuLUt/ZsDJ
lwVvGAE10kc2ZLNkFfPm/ThKQOkrzBMLMsKsMxHzF0YwT4jCvHPrs8eP3O498HqPUai+GduUnGkk
lSV7zsgBxnaAkMUQH3s54oxnLHN3qa+jMoj4RdPGXix1I1IPmv7DUP5AAooxvmx8SASAPexatKaP
aClZHmI4yOCu0XCi/wH/nrZAhot/x6DLH2e2z0LJ8jgKxtxCIC0EfcScXo6mKdrwwZqzbrsLkl+3
HxkiS7zRPwK6hnt3XCqq452yzXyREmoXXy7tqQsmoM7WO4wwla3QHsNHHDP7o+A+nL4s3p2X9McR
ZguIUjAzvQsVX99i3Zg9y3r9Eg4+nPZxyXoxMb/nJUPRjijHg15jk8+xiQoqg+67HrYBo5jqVFNv
LdlQl7buo2o2pt6b5eawhCiCCEnF0ZgiqMRnZ2Q1sCOYT1W0S9bUOQKIT/2cTC81TS0QetcgJg8n
EeiVuWws+ks+p288HFC/Ym6QZc2rWUwB9gyRiMmC5NIMO5LfI4zspYbPLLADZMZJlgx56r9CEZQv
OnoyTcz2yO1+mF26HHuHaCYvehu4Vw/5GCBLZrVnxtRX5CHoKJHe8OGPKjkxU3suT+PJL0ydtYih
9PHfHUhZ7CfuvwS0vrl+n7cIOeOZe7Nal7VbfzXIUyrxCaJd0KwFVPbHLFFH36ZNCWIAR94kynFo
KqAiXRFStEWYbG12jE8loFa4yC7fJQ3eVKAqBlAgl8N85GJ8EErviDRvOln2XGteoszWJdSa6Y4N
40Gy62pF2ePuN4m7XS+58hwWFR0XhDQQchCYz+WtxctsiD049Lqzm852jdMvkSJ4EOZpBmGtdnhV
NQHAuNVrOVITVv5EgJrB1XTDvWqb0O6j2NhHi2iyUkQGUUdQObtd13DalJ6tp28DTICqqG3YjzhC
JhdOWVhTFYpHm0QMEc1jiapBBQyZw2rDoa0akPcUwVqANFXwABMqFERNaxD41SV7HW3RY6q7RuRq
5dNrrRD8c4xtpB5rGsJSxoQtLv8NIxmHDlq9oluGfecAm+RBzxKYviK4rs+Hpm4RPEpkdkqIQkWZ
TKAPkWuETN8OfpnwTOUIGcSuNlekQCbv0UbGPDPC3kXgiCYcYYai2ebypgJxgGKyVO/ikUzfJRZD
NU/WeiWHTwLbTZmavVzjfj2ls+3vInjQolbs7BFnIq2imW27zvEQ2T1Bglu02/aCdO5sQ8YegwUX
h4V29J5YxFx38AzPvnXJckako3tFAOR2tNGidqBDkIaFoNi7cK2XZ2L4+h7h6S8xx4W0tHVYZm2W
VKkx8aN0W3oPel8+3uxwkSC6PiV9PZeipTilWv3abUh8a7M+zamYIpPjAdyvCcznvveTI8LRoHQT
af2Ay9jbGQ5Kpl3DGvWgd0Z4BblMvhw+EEIDs4ZEyju62Bhbr4VqAoDGsRncBrbcYCYX8ZoV1ID8
xSTNcteocQ8XpxIUftWRXuyQ/Exy2PCMJ28YNPQWCN/u9dvmk3qf1SzGliSsaHVlaOv/SJSTJ9YH
TaUHun0jrpM/Bdie1yYyCG2W3XIwHirl3ufI8Zu2ehdsafySDBnfkUUGB8Ti+sU43ibZYViojhv0
Azugbo8ZnB9zl071faTH6SzDuX2C8/mvRtYnBIu8LXOza9JHN5p3zr4hVmupPKSX3HdcHRFWK1HC
+cmhpsuxZjW/2jrrkB0yf2vSGpCeNhP2aMbvojX6hon6Gxg13pN6QQNUI9nZp3U+ABr4PS5oGga4
yoE/TO6CcX3WMLjGRNTfa8NDginao/K1uWsYCva++cWaWaFCj7/7U/Lazh4t9Gp3c0sfbornUzwj
k7776vFdllvfPNWtsQ9ei5u4boEU6wYq5Za5N0qCt4ECt/Bb1iJ5c0QsnoXt5Zw9QQJV4Bg8bwhv
zftweYyp94YMugcbGnOyBmHkfMSwvg90IxvNyzZH7/LWtwRoUljSnfxg1IBUSBHHS3ePNDm0IdmA
himL1hXxL1gocXZKTdI/4zBFUax9t5NEbLd5dbrTJHhlzarvRRMFR2t51j4kCBwuHdbt75ZyhMLz
uj5qQpIKSGt6v9bbANgQoTdHXLKInoAv+LLDpkdKRD9Nl65p2v00i1bmYpQddobIymYdh5LpBAnq
iLwEnjMygfOUz3MxZrNfCds49FGpCO42Z2WAd2L057ysyAfqFZRoAuu7XLTkHwZxMSUGeE9qI8bc
2RlO3m6IMLQpF31QRNfTDglAtDnHGCGK3IEijvI78ZC0MJJ5H2/+79ZTeyhbkxKTMzZXfvyOphiz
M279yWQ/Fwth2fF/jrf834EpV/V7eLb69297/1P9FXb5f0du/JeIyk3e/V8jKoUUEgjSHxGV2w/8
A1GJor9hMCH0gKWA0ICTAnCTfyAqUfg32AYDZYGuApw/7NP+A1Hx/b/BDxwDkdD1QQyD4cx/ZzWI
H/wN3vzQFN94khD2vPR/gqj8XYD/H6wGnB2gHoRFKaZbMY8ElexfODw9GnigdTECydiEO80jdDtY
P3VPk2u8pxDZnLt6mahfRf44/0KSOsCBTonnYDAAwoEMu6MchvcekzgijxgitbEtJ17O3sDB07kY
cZTLLORDbeC4WGSUI5fTrxGo59IYTQU1bPq2UFq/9j5IANjk2f6H0giVlYgSmcoBoylkEtqVLIlW
BMFEmUNwXK3u+85z3zeeRM9T30Wo94wsG8FfRubJN7KEUiMUVFGU+Ygk3nt1u+IcWtIKR0T91sDT
7tea6Zj8C6ryL0Lp2wvFMCuiXsBSwfwKQUB/JkURT+tvPcYl84b2/reEzunRSQJbPpnV473cjP9p
u6VHhHzkTLHYZUWMa23GJ4eYN8xvhpNE1iJw49ICqemBQ4sYhTOCyAHSrEsJL7751PKehoducexf
PP6fSa6/Pz28++A9BimuD2LtLyRXTxzrxw1QCgL/VLVA+7kfgm2tYqgQqrFtvPIPW+WfNNsfaTX/
z+z+//kHbw/0BxFHWHscIy89TEfjNEfCJ7qZGoA0wJQpetyibqcTCguXNT15E9yH+XDXO6TM98EJ
NnNvQT1XJtXFiov7v38wIJ1/YPv+8Vw3eQkwhiyB7coNiPzDcwXarAuWPAVLVAO0r4U8kW6t/4Vq
/D/9K5A9U2BEt3H2vywWRcxoYFGDxUKovUPVq6sxnOZ/8aWG/8lLjmMgpx48/wDC/tU/Iww75F4j
VTlPWoQH5o2MwGkov2bnoF/qVz5xH3mVwbi9ebH2XjW030OOpMX2J2pGNNhJdEymGSBmyCRC8VoA
VKjuRPcbEdmAFCNX+5Wb1phXa7rKEqARGJKkXguu5oMKsunqh6towXIy9Tz3ZviObNkYYJfQ6M8A
2bAG44g5KLcF4euBGW7T5v0RDBFC6fx2dccQKud/Ckv+yYb/ieP9d4b9rzT8/6cXFrbtf3NhgdHX
P/t/+19fIOR/Dv/29FtNHyj1/nSD4Tf84wYLEkD4MeSy4N9haPoHTsAHuI9heqQhYLtg8O42YfxP
Wh4XGPiAIMEJglUdwY3p3y+wANdegHsNJzXFICU4hf/J/RWAx//TTkW6ECILbgFouCkx5ozIoT/v
1Mm0CSLQ+30jhWAITlzQhCLuEu1pRUgcHSLt/YhNqPaeyqYfkfNMCSzWXhViVd/8ZF4x9K1aARIh
GXas9rPXLmo+wlHqGuMsyCmI5ybew4nCLwUCHoei0UjQSGBdf6ICIPPff+M6NsCJp/5j6wK/3Iy9
uVEkqXzjKwq/4xYN6uhNan1lVNm7kYbdU7RoeodRX8S8IpEOP92StgBh3cKdwMUvyELdXlcEkhd2
Mp/If8ZvNDTgRzQyyUHZObxfYh5CpIWf9bZ1qDJkHtz36MpN3dsrb0R3bej02bY2uaBEXcu4D+Ga
ozwP+nrzKRBL99YMwl6lFQnkNAmuzXVKLpyyYT9xMh/F1iSXySrz1ZDmYxaEH28/SRb8Rq8L6TfQ
l58jDuLzrLL+jqV45GXBH19XQr9G0iSHBlP9h9S1HwnDC3RJ2F116lxY/P1jALiLDwox4G9/f8p0
W7qrF4zJZdkQLNvgpzpnSqZCH6KUW2W90vgwYOiiZMTSr6jFVZ9NkXYFDxZ7nXzhHajh3ZVmNT8G
Pl9Lm+A3rAn9wre6jrmv8SE8QoxFMqWP+E7cMS+hh9fcCg4W2wJVbwQ+Nrs9uA3wvFut62oat+66
RPEQ5BIr7uLiAJ+E4PFporzzNBmvK7a472iuee8dZjDJ1QAT1iH3R8AVoEqCTzHhd4JFqEMALaTF
sX/78sYNhlOIuu32t5cLS5P44FaICwF21PSrTfqPcejxF8PlExT2hzYkKIKRQm+C1zqENjlkET7y
sOEFh6P4cMwDokrwRxPF4i+A7vqLRqw5hhJfSI+S6dCG5hMoANIrabddNqKjH4EM8BbT+dJZujwM
m4foV7MgbiQ0r17tPfh9LediHmVwTNKGwM9vGftnjahvkD1LcoXfZ3f2bd3sE2CAHEyWn756na/L
rtbelSKlq1ImTO8EPLIqFmdyzrNwkTtMCiIsF9v2MmIytYLssT6jZA0xMpqBlQom/d50K0JUo7U5
gt3mBWaBZ/R9FrgugTLx0wlNQboN683WWdagJNLwM/QkYG27SRXkGmGvaJQR3B1KZ+4tU6pIZWp/
twsEGsmcAQdkQOWKSJM+x5ixuSLp9yOVCbD0bPVVLlxI90nUxY+jt4RvakqXpzZKZKVZwEe0tRv/
yWZsBOdifU57irh5D9K7jSXtBat+etOIpYM6IxrnopsQgyxHj13gBqZOiVu8nY8Bsjw2t0Bv5sdj
BZlgcAHHUj9lSDDH0rLw9UelXo5tB7TLG4P7Dh31BYOTOl9qjJpF3QyRbeN5xYZjA3EaepYFs9l8
gHhuGfN6YOm+Qc4BKIk2vth4Cq+IM1uePVnz3ZhOXuFowk7I5Yauh6RrfA+lYvgh8GcxgdnT4yTk
rymJDSjQZIDCBsmqpx7qpyobsksMeUaJ/F2v8EfzzR/w3VZLB0FC6NWgzWo14gkHvQtnbAkQyhQp
7EF0JAEHcTGI5TST6FWOmXzgcNm8tLHENLdX61MwkOjDGAVYvAs8m5PY4z4ab9udhAliVWUsDY++
8l+MFzdvWZ/Qt0nFp9DRKHcWUwRJM0hUsDbFgkOItoP04NC4ZUNnMnB7ipDv/UoDwqH+sduhttI+
TDGfDlqAiM1rQV2+hJ0tFuCGZ+u3BElhSf3kdS5DVrSax0KDFMhpvPhIVGqJ2yl0T02hEIf8qVT9
W1spEcO+HhBvkUDagWIePG92mIjaPIQXysTi+kHKsIdZ6TzgOn6DHiIADDyIAsrwG5gO1xUzefqC
9z9htMiAuu5Fe+VbM+zSMR1f2DJirnr16YkDbnlgbCUFr20KHU60vq8YjD5zV1Ps6imrTMc8TAqB
W127oK94MEIwpCF78WSg0Usl7KebAnwmhB/cKkNbeo587+CdE+arlgRbZZUdiBEn7h3Q4zLQQXCc
hjUGJmTB0wwITAAJP2fViDiBClKgA4sUtndt519zNN3rNl1zzMMYjODQM2I5ojIz/Xz04i07qLpf
LbYoledeiLDS06bvu1Hi6/AbBhkaRoX9M0cDd94CLjwc6wEWlE/HJ+4pfkBRshTCW7diy+rlqL05
ftOzJyqypMsvsrEUNQAYnHlojlAfiRejMvcKhiM9bysyB7AlwkvCWYBDONqCk/UHtAIxi4FpxQuh
ULqa7UAx4HsEJTvc1Zt0B8h95ypAEEcZI4i3nKBfqgLn95d6ABKU3iLSBB6kIlmKs9WT2BApLmQ9
JyfjxhBYW51dYRpiq3Vkt7Bh3FS471qQlFH7SBh7Avi0XRhdsnMDF+JP6AJlLmu6QTw0fKsFcB0I
FJdChYH4zW6IcCyyNTebwipuI7nTYKkfRG+eocJqEHUX18kO8dHL71AzkeXpurVI9wMsd8jgGHZO
h5g8eiKGtxtWanKK8QfRZs/jNQP89NmmcXI2kBq8BvH6TjYTnb1tpgAIomkAJ9+Ix97E8m5jONRi
Cf52rJG2DiJMPiHlKGKF9kGABaqpr1aO0Bd6/j5Q/B5C0/GxSRAAONbgEnJtgwPF799RIh4mskKh
Og/z87AYUcLHdtnXXFzhlwFQOlkfCHBV8JVzn9cjmwueJXmECzdyobjHXt0KqJbC3KTRaUnQfgil
xDXR44MJcQE0IviGgfQyFu4DFexW1mvDdzKjP7LaxzJFkEaltEewaRsktvVbVijgjmGT+DsNj5NK
0tU7iY1AjNAmpPAya17rhSdnnDRDBTG7v5MTyNNBdfOHm1f5Aznv4OGB4uqrg6/AkcAB6WoGgoTn
aM2eGpVleyNBV2YZd1860ye9ePOzT019HYOGXOiQzlU0QlI2s/A2yYZ7DiM74b4dU3j/NaM+BJLo
aiZ9CKo+3HYtsj52apmiX2GTDlXPE6Syb+FK896alxiX271o11HlNXD0YxRMoHIGSYIFuyagRSri
sdy2wXtJVxH/2jCSsBtQ+BYUThmVyWKFwO3J7KfNjgC9k3UXQje3S+c0KeCBL8q5W088o7BohWGD
PIUUFmduCYt56uPKoC0/tS3CZKQU90BCOuDfsd1nsxkuhOCcSBsTvyDi/q3VwQL5WzBWNonIMRZW
7Sld0cvyTVRpH0Mr0GNIQ8zAx2OyPK6jbHdhBk8fXA5r4QNeLsmNV2aSuoPECOoO0ky/mDeLUNlB
Y6PxuTnPYwgZTrRMhxTM3F5tbbMn0eh9bryL962BvMEz4VbhM9UlayZ3pkHvHlYUBcjfGX+xGGJy
r9E/TBY2eRRt7aNDvbIPszW6kxvUD2ZOL4ryK3Go3fyVL3lrBu958/yrjTnPB+gfCshs0z0uBigM
tiSADjIj5le2uugd/uT2V8237DioGatLeg4G9VAO+juv3hTO8Y6E97arkbgGA5I0KMN5Ws4ZVMjH
JOrDB+xYsI4uovep0uGSj75tvnuJ6e4oGKxLPde2hoyCrt9mS8afjQKWjdkpfsgcjpTJ+H7hI/3q
XvSLO6cYkYF+WTUgnBsDYcw0++MTjfSAWStC3v2Qa/DSNK73S2hmWeFWgWFPFAzbw8xG8jRhi0I+
I8P6g8quPqAmNK+09qBujo3bjqQx0QtkcfTaZLHd1S0d9zSGs3hu2x6gYqvS9GHJlId4G69fcBvZ
EcNUGWQCYVyvbW4wUXJ0IlEfYSyST1wU7kibeQ5KGzP+EM+B21uJlcf9FLrGcUlel7VdoInlgEO8
Ga424L7FcQDV+9CEA2Yug9l4a9GkYXuP0AOM7dw418Q4aBdGztHuJCHgl4CXK1qlJ+Lb0rcorGKo
CXKuxM+uVawUcNQ8pyv43gSZf8UaZws4FHDfG6PfVwOp2kL8FwFPpGJI5k+N/1VhahI1o9xwSOOe
vpuAvlQrQXcinIJcIEl/WtW6akQM9IFBBXIXMa+/m5n92U3Cxzc9kd06oxpnBMV6jUX7OVvklzEx
PyVO7dNuRA9jvddtS3QRLN2JTfEC/lJkRcpHsssEHJfWmd6vrWnuEXexfHQxpr16vkVffqb8R8iL
m7ssaJtyGhIUZVvDqjX0xAHlz2MywIzeb6GwaWaG1NJQl66F1du21PEp8Sk7DaMlVRdGATyHx7tV
QD7qoSmFzDmSe0W4uyg9dYctmf3XmhK4ISRbDEHSMOQ0sHdzt33i7ISsYeDpQSTRTmreVV4mdj3J
XmstvnXr9iwsFTsbmw4S5+3bIIfS08YDrba8rCJJC7CT0btauDtL0SYP4VYPLwS6/jxIwlc3ze+1
cMPDRBOOPtCvC0Brt7CZFrf59NkoKqtO+B+rkH2+TtlcTimUFp6OJ/getj2ITKdfPALLnxaf7ShR
70KW0T4DYjgmfOryqFtg9QwpyAxA7AoEISzXRn9sjfcx3GqphoTf9IpbMqu7Epw2P7WiG4uVdj9I
N7SF9elzvZCvdcAahLBJeuu7XOS8i9flQVDp8iEx211dx+QU27TeuRg6qxBkq6s5Pv5Q39Tn5M2f
oQlCBXiH2J4WSvwuwXEztlVmupuJnpqr0UXyBEHxTTqiKHDTFIBFpPp9ytoLylIkSGHyIG8BrWIW
09sqyBfV0QV9g6TL6S6ks/y1ymTr8m7y5rylvoNtSjqXNlvXb4Ql6Tl1c/YDFIkp55Syau7ZafQC
dPtZ+AupSOq0gJkOqLdLewnFoKDXbBxmJGzRqAAM9LXZZDouWwgFDWkhopIu2NV1hnU8Dec2zn7I
aH52OrI5vBfuG8iV5mb+Wuj0K2Txbhi7E0BdCGhQUzSWZiAr6nMjcW8CybnwrN73gIFI2J7bccXJ
5glRQZ8qd5jXeR16ciZZ+wL35OU+Asf3hCTEtPAD+RV37W7SwScl7siylJedj07O0u4yTQqGBZPC
WKPhc2V9/230srcG9W1hg/EwD/SsOlxz6QSEVqbm1NcTZkugQ2oWEj/PuCQ7LAioScl7l64q11kX
7TEo8H3xEFJE4CY+oy1kMSSTpGVorSe5r6PkKgmFggxZmnnYigmSkV6UabCsxZg2Fi29+8IChx9a
uyncAR7GZNdXxah4RKLUtCfZcMJQjwIA0L94PtuLnrQVqNgS1/YrsdmdmjCOEnjTb+BzIDrU9t4P
kSE5N+G3gMCSKiTuUbXeuzQax9VivvtkfJTU/y0i8TZm2ceysa82Su9m0K4shIgszL5Y7x9TTK1A
0xEEORO2h66LP7nJ/uSY0D4vzmG1qXDaxb05Mhvr74oQm4MW6a7WC0PUil59lwjZQogWQsPBeIdC
0/Qlxi6CnOgxO+DGUzfJx7aPkAWTYWzDG4He95TsZyWgSA73WkYnMTB0dSQ+jMx9DkiyK/A4Ju9G
d27r8R0vEy58/ACe8TKkHGrOft5NYY9rdTo2TMcFlCZABDrdH3rHx10/yPg6TKSAXAVo/OI/ZwH0
oyDodl6jhhzWSgrjElnBEvXUoTZncVgA80Tb1CcPtq/3MhNQmsRH3cg8RleRZ4sAcRdDNMqb196p
nGxQ9omJ/YzbEJeIF6LqW/YAm+qXxC6IN6c3YhAZ5/OcqAPq+EfiyD32wx6/5Sl27TVotKmco5eo
bo92hUMQ5nXeWkjLZoWLspZnzG6RIhunUrbuRTm2IbSjISXrgGaYiD8K3Ft5022vwcpPXl9fQSwW
yGPx9n3H4c7dZUeOgIcixXhTHCv2LRyymwxteo9rc0Y/PObzgEmHWCLoTuEo268Bw/CKSbB6OQck
LNVtIsP1yU+tA/TgHQSiNsGwTUG6QD0ZNb8AJPT3pif+ibPeKyzc+/YR5JBtlTbdElyFrzUacglh
99xgwGsZwLoHwIlxIisOABL5o3iFdh4UhjEhp31zGdPHNB1d86RXMTwnmvNftRH+O5Cx6NAPU/AA
9bGYrrhM6HRKJyjUfMMgiVhZw1yVJfhX4I5RPRZbQ6HH5D2Obwjmp3kX+BgRykPVmvdW87rMVgxK
3qQSHhg0u+z1ECOcm1q1G6C2yFMb3KI5mnQ5JyYMh+NG07o/trSVSU7NHKz7gYMEApKWNQO0UymC
xkjmhX0lMPKkL0swsuACOtGcO4EFU7XLBPspwBchvypPAVhVFDMlMFsBsTlZAYa4R324MyKo7KBD
UTq2dnWpNwTjoOiTEOB2q04eAQk6737zrQDmqpnlBTO6X8t+m78pBNIDucsCfZl5Sra8YwNb90oq
QEzM9uAMgb53+mc0oWI5Q6ekPcibrJsqjXAaBDaT1bsgL5Zuewiphz2PPH2i6RA8w2oSSOhCk5oe
pm7axmO6RCAJPLQJyICy4jmMFpadwYVF8HpLFf+NFi6e9kipXBBVxmPhmxyYrm5z2nRcv6gU/uVn
RbqPOsA//hhcls13EKnDryfirjNz3i+A0csUkere3TrG83uA6D1+t0mqP7F6dVYBvkhGjDjVPUfN
vnp8eYwy00CD5/poyamKgMR2eqmPSMkB0r65dn4YRWzwozzyS4xYx4e1cbdkbNE5iJz5BoX2IKX3
Kxg64Ghupb45TD2HUB5qsBCKYCjtLh7sxbI9a/BNYeghTvQeGrzQfk6xGBV5FGhszwHVsBFljZe+
gumLSwnUHWry0CV237v5c2gHBgUAAIZSCfx7M4doTW2/uYdoSQEqhh+jw6vCxZVl037rPEOLxW+i
A5qVEK8dfGHp1tSHuBtgP1bfB4Jg/NCVY7gunzV60yJDUMqGYjTzh3fwBJo+NR5yi+9ht58onDfR
1wZvrqwA3M7Hu85ayG3wMvFHa39b9CVbVfvbDVasO9rCde7aIxQbMnaZ+Od2a1xUgcen/Cnok+Cq
MCFnQFh7vl+CaZGgoQdM6+0g7Opx4ZM5idzOgRN9rVEG1s96aecJU3zsqW1gT8JzwL+xLMVCANoE
m/7ErIsCpGxACKAGEU5fppZ3fh4Yo797guH6Ruvevzoc2yWMdxx5E8wtydsQR63YdSBWEOEp5+7c
y0BC3ohZdnzpmY0xo5m02feFdoG+B870MmHEunQLqdVPwczgLtGMYNT9KlOcNRDywvne1p7/2qzQ
LeDIGrzxiNAltpVLD1sFiq/lxUmKO9+fHK0SNbXfPWroz5nO9kKWmYRQj7JAAU/uxigPatYnEK5L
jkJqHB4RZuNBypogaRx9DZmCQ4IVdWbgGUvo7gAmpilw2/LWlOyy3h7MSM7Oi5FB2ntO7zBHOObA
UKFn4kw2e8gt0gd051Cq083chs4WC8BcbgrbK1Jr/7aYeu320dJ5ApkOvG2rBfhNP+1Ruw1AdKUd
oZUbNbqtNu5HTOCsgYHEVfjgvPncNiHkxgaDRlJwATnYMM33HI9h85BFQ32HYi+1BeVx/LsGvQ38
YZG4iXo0r6zwkqz/6OkQQakcBOMnhwwnvAadZEMRB7B2p475VzLCNwwidsgGsy3GJR8mzgHKG9rx
yQOu6p1bgRm8M+BfFaNUVc1VIVgvwnAwyebTgKeGY2M9dsXgWQAGbQ0taISE2cdoDpISTlHgF0KZ
sLQQLCR9ZQLeEozW6MzD0B9CjY4eW/rlKMZMEMA9nZvwuxTJsp1ZgdV8rTJrMfSDg+J/s3cezXEj
aRr+L3NHB0wmkLiiPEUrUvaCoBy89/j1+0A9u8Mq1bKCfZ6YOUxMt5SViTSfeY0jh2jN+Vu5vj+t
Nd/IDtY8tVsYsfYdIV2z08AFXxtFF29buokropvdHJbtE/e+xaK18c9GVnnjjY3f8ZxNG6iFdrhu
0/Qj7OSbmcCnthLy3sieDsIAuayhp7AqZggNRTXmD6wm6MJm+qwVk4KmMj04Ra+vopQagF+akEc7
6zsF1cBzi/YTT21+LajohxMCibGtfe0K5KXm1nhoicB+1B2XRUl3sHVFBo+2ofMSF2tMuoZ3I1Hc
uh9s/7q0rcesrrNVJNRBBL65TqSZIGmaE1ihKJM4E4AnwrawWI+Fo7xAB55YtauJXKBOLK8LmtAL
kmo7l537ZXLyElqk7q5mQfDA97OeUOcNViBhnuZAwCytKAkUgSK14xqjwLZxxr7d6GiWfwKxkuer
yqhLECq6sYo7ENwFhPCmxpSKjcqNmEeEsXUx57dRVEef4CqzHmbZ4BRd5dWT7GFjh1PwIasEvmxT
+dElxRx8QFqD5qxEwvoCDQWlcat8R6X4AkiEaRZrt3gpuJde0rigSJMCiDL2W/clfJ4rmEfVfUsl
YNe2chMGCLBKI30HevpBZtm6BFkq5nJPynvQdL2AIByLVaNr90T3KFgVhetlWf3gQyNeq8TRM89t
UXyIugmcZO2+z1PK0Q0wz9aaEZaZHCwSXXhSoXHX6SSkbm6X20SAjMpnyNiVSL7NceNsUYrOH/U+
qbyyHM3V4E/mjnqlviKVfdeNerLLY1AAQtfn3rNbW3hVE9hUOOaFdeOa+jqYQuDJQRDfVy45W1i3
u0Av4wfMad4FlUF4Yk6HYDHVJL05FFH8SYhsPbRVsCePIST3iVqu3FiRohhd8ZFi7/CMsAtZQAsp
x1TRJw1fxne5lXzF5i58P6YmGoV5vWobqW1cePB4AurNzq6DjeX227KaTRDIsNvNgtdJ99/XxjBu
9Ao0VCP6eVfGVvfTdfwfRhISUucQfquMymYKgzKhAo6KgVS3wCrIIuYwvU7zBAto/unaaoJDqlnj
FlanuTbhgnuuYc4/uJkiMlnaQ3ZVGNBzan2bNs66JhbxgiqyNwgLfPZ5qLoxLK6Flu5MI3ieRPrZ
b9p41Rn00aQYPqB4U5HtwzuYpx5et+6oOxFRMW/F9KzGObm2cE9dWbH4aZkZMapV5HfKmKm8q7DY
8lntjd/QGevH0QB4HT87mR4v9WSKdmZHi1FOLWvqwmFS4pG6149UqwkqxlGRJUHNdiYkp2DfHyAS
fNCEM/Lgg4OgiUjkrlvqS5GYzk5YlGEmuadmrK2KUXyN+wZ2Xq099smvJDev69z9rjp6bbY5YwnC
Le1lQV4/wVahWWVEe9fQNgaWKJ3ekrZrV1Nm35suX70xVXqYCsu8nUL/ITP7b3H8WNjxXaIRHFWu
WJNFvNP1+FZYbb+eYu3eDEqYGS0yjJ2VfXNqeOJlcNM0hf+57ItPSZttJtQlyJLpF1S6s25q3//e
x902gl/0VEuTgur0vlbqLpmVc0Xuchuac7HJu3SlOcnXJknWRLS/9DY2PNfRaCu77maoY5TyEm0b
+cPVlFrQG3PUfsC03TmljVb9KOMt7bXpysiCgnws8DdNrD6Povwc10a7iqxECE+PRebpYrwea53f
2Ltbe6DN1zhmsDAb5A20sPusG4c7047ubJl+UIFCH1hEa63MDrODgkUn+r0/9t/cuCRhzUJ3U2jx
LUoUZNhO/aFow6u2ToCglc8WwV9SaXATmvx7I41dH+BImwYjLC3QqXd+iziFGX8MnGpnBSUwiPbB
1Yt3jYGQbjTsZwWqO073FsStuCjtdw20JuHRIyPy6fNuHRspRKboSmQgDYqc/gVon7VTA6YjrP6A
5MXOyoX/UKdDtikmbTs34qrtkp9xb94mRfXOheHqJSqP17Fm956es+vTkAKGwsWjiMdv0OqJGsjH
N75VyK9WQuuzD9Gv8GnKwOJV6SomUVtVmWkvBUdzW2tIP9DXGN67XWAd+gFWqGu04DWMCgx/1Tsy
X1emuLa71rhtBO+WyQ7wV4H0u2FaGa2UYbQe6qnNsF+PkpmKVGUUxTvQp2yJUNDM0ydXkP7mByP0
70gotbshTZq1pMPlQicjm6EwV/LEzL18n8rkI7Z2gIEBG+1hSMDvETzlqI7Y3J5irq7rSqzoCfMb
azPVVkYYk9vl/m5UYXegANvfidoSKxTgtfuuSz2ryQdKk0m5cjpZXec4alyncdWswmR4iIS/m6nl
k0ugUqAnndh1PqoEXZMnu6EZYc3Ut5EhscOa3um5dDwTKpkXpTq86MKw90nRsgkGkT201mDdVz18
a5a/X+GjdB0Hxqbqoj3JCbXVvtolfrkLqxqLuvKb2S7Fkrg1VnqhVmJW2jqS9aF1hmutra9BYNzo
s3Uo2vQjLxEN93FtZcWHMh2AKHU4j9hYlGNd6vvqh1CVzFed3Zrdhl6f/DkIK7qJkT+5przqosVp
0OmPKqToIdmVa7+X4odtEcdFVfYrcXkuaZ1l6yyPiNydRj0YRMerYSLVBljkrnl01O1Aze86U0X2
N+T0v9jKfy0uRf8/tpJv/9wWdQS8ctdF+c/nl6DK5Y/+DaoEHylQPpeug6SCgh8AdPJvWoD8C+ND
c0H+o3TEk2r8hxZg/fX73+YfodNmoITAP2qK31pHGn8fTEj+2GJVBRgTg+o3iB0tyM0X6Gd+Dyrf
9mJ14cBKs13JD3+Jfk4SuE1dPq18wE3+BsJJZe3gtow/Zz2kSE41LEW3wJiMJzo4VF3HrsrHXZYb
bX2Tltw+uN7DXCBgROfdA30HesXv7eSzG1XkA/CrKVN28HDhR+nas6yknr4TetiU3gxwq1nPptQo
1WhCPen55NtQmMK83UawsT5r85z33tA1/mpE41CstdQow60vwvEgwD7k1x0PF3Fe5dfj3ySXI+Wu
l3h1tDSOF0bYfDYkoMCt0nA6lRANBEWSUiJ9G0TTFWw37aNhdNlhpC7LDaQZu9iFUQRmqAg+vdhH
/wYrvxz5GCrOJ2FkympAR0Dh8oVPgPKh0QmLeZExE5V2dtneTgDTLuDRf1s2/ocOwt+rL5tOLgrG
ylD6QmR5+eGnoZrqDqZp08VGwIVLIIHkUyIfdA2kqnWgMpL375xWQqbWer1/oMsWRgbgpq5LNg0c
4zriKiuTIvOmuqRZ2sxBTRwI3Am59ylrPC0NIDJ2qdmXizF063hG7gCfCocGlUghK+eD4fZF57V1
Cy9s1oAGgTaSCEZRv2zltqXGv3b6STwmZSF+TGVaFWs9lCDO3iezg4ToYIxf6soJb5MQijsMODta
l+Dx5ivAzPqzpTtYbobm1BN1G5O/rgpFrxAZ8hLBrCb9WeZowK3QSLGqq4wUP15r00jbok5nPb4Z
bZAia1FkXNhNjXEPOYxefaEIKNChbFT9U9kACCAlzMrcgJmKKh5z6GmeE6SIWBQT0HpozmkzPfjs
9ns3oFVKKEI7YSNK0/hsNr3vr3ytM0IvCvriZ9aZ87jvB/h8VKioQGela1ZLSzJEG4ICr7smFcHN
JfFtaMQDXJJi7ajaIIETRWDSEgi80ZfVNyEDiOYmDq+XjK1+m8L+Z+8onVtJcathN8W9puv2yQ7V
5iJKALDiYl9cyarWHvqxpQ4bKmOkctR7c1VitcCEvwxhMhLkWLdZjoXAUCWlB+My+JvC8d836F8O
N/8rbxAIu/r45Vn+wN8vD7QzY8Hkc76B9Tvu8ib9/fJY9l84oC0XDGQ0bjmekP+D86u/dND/Ckg/
Wj6IY/OH/v3yQEezbGGAvlekgoiVvuXdOb3juHMWR0JIlciaO39wpyIJozfUFCLDSjO3A0DYTTJq
7e7Fapy5SY85Tvy1rr38l3F43oR+eoeHTVKY9BYEGU1afW7ddNw7edED1OjC3qO7la1fH/D0NWU0
ep1SOJAoqBnJZdovuETj7FSZwyXqjRUPnDsSo1GNa68SMtwLQ/2xgstQHEQebxYQ9tLxUNMEACbX
Cul1VZJ/bXJ6sgFFhafXJ7SwFo+eQQYQhhAO24SdZJlsr5czMpCiDeG40xJO3PI+d5C49sxBqx9N
TSOtT4vip99mfejRfrG2o+F029SA9tMgYL4Vxpy+TdZ4+aTsXZ3/sMDCFAsB6sUKN9ZScO34PTGk
k55M0CdZb9rmOejM+AKb6szXFBbqyRI6JwPLk7GCnDYXes0SaQLXuSuroXui8CXXkUNY5F1Y6DN7
lQTbXvihmIpQGT6e2BDV01QMJRI6TWyRrrv+E9UatQGCW9zIvi/ukxnj2FBvufVrAz2mSl/y7UU6
otdiWsd6Dw6gMOOeKlM6bQVVwAsysGf2nG0syu0YQUNyXfTHXi4+iWI/GwkyP1Wm5SSqAaGXCXXz
9aU4N4rNKjgEQriF6ichqZ7TXA1VAoetQozLc2bxlDg25d7XhzkN8NhJ7CBuM7w7bCRITwIg3Blr
9HnQDaCc027tuQsOMaze78UUo3cFsBO0liHcDUaW5uPrQ587VXSPlb74NbK3fquYv9jFpiiRDAxC
CiV1WFDXpdm2dwPi623v+MadJPecgYOBwOxsqDYonNTNHu1A2o0gsoqfvYQC+/pvOrPq7DpUbx3W
3uH6P/62gcoru0ioeqhM+g9JmYzrslHZ0+ujnNnlShKpOxJVJOTdll/xYuJaaA34jMTc+waN7SED
0ok+ew2pN7PlvBWc5++vj3huXorkykSinCfHPRkRYWQd9atAYvJeo2lVNwEFCHRc3z6Ku3ij86S6
JpH18bzIDwxnDlzhuYmtb8oZ5bCpQCzlH4wCow6JveVhUycnY8560xizCjYReIV7xGejDeCC6oKd
35lrj96rjUWq4JJWzskp1xYke5nxshBYoDUaDhRFJq1A8lRz3j4huO0w+3ibybZOLz0nN0rwrBmc
YIfgXC3ggNwHRvr6si3L8p9w9XcYQD5F6MKGA1hxem3pY51lrd4ySgMGL9MHBy5dAlOF9nVtPkKs
QBnLUvfgRi9cmGeW0qWv4/CGQKeEzH+8LZSs0YAtwY8jERrStGyybTf3FPBqFGhfn+TyGJ1OEpgb
NQXANMinn3w1J0ucduQpB9tVbNPORqfMylehHmAAnptXVdNd8tk5c7IAOpE6QskUvAonF6h04VW1
KUYR1oTMIv1Y+IhWbFyY17klFFzP0jK4rvXTOAcYBb2PASypzHtrX5D7b0FmgEbpOuvCIT63T6TO
pSQw4wWqdnKIA5ENvT1oAqlBOzhANjIPGcptyNCYxnVsZdrK1JL0qZ4D4FeluMSQPzdTiLJwXC18
NIlzjjdLUbQipwjIHZKB8XJwv72x3bq9SY2gvLCo5zaLXKwh8Mi2CeZPgo18ADXuyp5PVw93o5+/
nyIf+l49/7L9+FoFNIRf351/7hWHmhWviyXUYk17srRdzg2p+kJAYMusbZz45jsQAnLz9lEUChdL
fLJUT6zjFRwThDN9PxcL23KRuWzNbZH6l+yY/vxOOEOgQk3VTKdJqE5GgXWaz+iCLTXkyn6MqZN9
x7Sg/ZH687x7fUK/E4bjU72Q+S3ibuzFAO6c7AkTpAxTJYMhNnR0zweE1K0tuH3WOjJ6sK5D34Fw
U0OPQo3srWYj+Z+I86Di1q410UdfZ5+/BXBrkeTe0PRCW0kXbeNI79N5Ow6IV8EI7kBeWVaWfUmG
MIg83U7bHjJMHd1MuOAla7PtBwvxTK364YZ5Chk51JETcjiyI9J0pnzyIVIA480RmUZRS2TpthA6
iA7Z63vfNtpfFi/jnZR5/An0LE3XsuSn86NNGwErIxdPYS6J69vUzZttwK/+Empzl23MPJLXNKgC
5mlXwRUN6jBZs7cps9B90NBeC6h1rDpLjsiMpZm45I12ZvOiP4sf5yITQai4bIgXQUs6IoweBmDv
e2jZN1lXflUoIR8ufOo/7m/CE5urh4IcTgunT0VShkXjGNLyYlDs72KKm3tVuiENn7S5tKvODGWR
P7k6lTLO48mmiqtIrwsZAc8fs3SX2IkNZ3SSkBL6CX2O1+d1JtZ1DN4/4nlOPinkyTORpyaW3ilZ
FOAs5/uAwgzSZWnp3tdjOaAuVaUA1Rw381dGrbuAwJU5/bBCYAWABeOHCprchaU+NQkil1tWEgk8
yTtpoYBy/EG70hJtQZwL/MlMr9rSbhr6PpHca3RdHLpzqbqpAPlU9JZjCAFDE4y3TY/+sQdjvwVl
HEkH9JaVk4wtxl8P1aj06cKd+eclza9cNBfICx1Jveb4VxbKLJqcwhpLlJnfmoriWlLCtifzN38O
kwGEO0QF9vXPdeZyg4ZN8QcxI171U5UgBysBaECI2pSFtK6zuBPrTI+M/dwm2ttsvX9/BUVVQac4
hWy0eRIcAXiPSbIWMd+QbFZXs00fenwAqfxzkvGtMxSXHFnOTQ7/NEpOgiwEhZTjFbUg+GYxBDCv
g9KO64s0P6b8nyvQe+Ml8/dzY1FzoqlCROHK39a4Ly6NPO8o8hYQWHiLuoMBMn8lB6u81irwkm//
ZoyAh5BLhY6zdjwtxZM39wVxy9wawx50BLsD9GwJwOKfjMReFMCR+X7i5Okb5gxL0p5kSky6tS14
XFuQDyreFmSoyYXBzl27EDuockk6YEzseFqhg1pW7nMhDU6Z3EwjOEuyZvvb64t3ZhST1xWZEkWF
xzrNdowgM3qj4XoKKyO7S+qkQAKzgT7xD4ZhHkBygQFSNj+ejKsPMbBCtsNIbeOQh6Z1Tf1e3799
FEITIhOXbBc/9uNRuMgog9HyA/Xd9A+ja07roHLNCwd3uXhOghL0XEyBODt5KIXB41HkoBdwPDTk
O0OLR1Fkv3yjuzci57rQqKe8PqUz54hbiL4p1WpeD+fk+YhntBlHi8F4YKzPBmi7rQskeleH5tvL
W0u7leI36YaQGM0cz2sUmrLBd0vP0QN13YBC3sLl7i/kvGdWz0KEjSyNgG45ScejyMYIYEGQ0KhU
RzBFqztMQ0fxWLUqWwXWYF6omJ6acC/3LGU0lH3YecxPP3lHRrdxJlaLYlOZ+zgp5Yn5SRqivdKo
Sj/MpTH/APxhPNL2K2yvD7p+P/D7dq9/x3PTRh+PegKdR0XKfzzt2bKR1yLE8yoopfsqRsYWww3z
IzKNMW6m7XDhKJwbj5sDf2aOA06tJ/sGmAz8/JlZB7WeH2o68Vt3CMMPLcoGwGWl9vD6/M7sU9oi
tG1xnMWywD65hOt+pCL+u1gMkX0LN8tY42gCSs6xP/+DkSihLSp+izmdebySkBN130lHQmU9BN4o
DUBacZ+/S7t+eHP9ArVAx6GwxVZd7uHjoQIXXHggONNglu8bK3c+ahB2b2w1XmrVLJ//5E7h4VpQ
DVgj6vL0speh6cbAx22vNvvknlfhUTnatE4FeD4vdGyo5DAo90NPfPb6cp55AKhzUehaSv10309O
PQSfAdoidyaYLvWBNYDnmYbzhe1xZjtiJcWTRcmExFSdrCR1DVdpKAp6kORThDDmz3TcYaMb4c/G
H95+QVPE4LKkigA34rSQUYGX1XuTO9MOoK3JFuC3DAGoT7E+bEpKKhe2ybklpN2ytBPpe9HTO94m
6TxrS0onMauqxveLtPJuAJt/4USfGwX6GUcanT5HnD5uBFtpaebseyAYH2h/d5shvpgbnB0Eoy5F
Rw0hNP0kwsnQq2wqnzy0oFN/Y5edvK2hfmxe33PnLgtK/5RYmQ1aoSd7Li+sCmqjkgDAHLUTkS2u
RuDR6wLJmX+wvSmISOQ/8e3jzTn+NtABbGIzAvoZ7imp8uhex50mL9SMlx98enyJ4inw0JKj0Hpy
29Y13HFUdglvoiKCfA5TF5neYttb83wYqkKukda+rnVA71NhXyyTnBmd6I3wgHeL++NkjkFkTEGn
9xzhLNE/4koYPEeda94hTfRGh2weU0XYY1HC4qp3/khadND30dRIwsVeTatGi/rHsOjS3Wih1v/6
JvnzSmQoevDIc6LTwNyOv9xQmeEcSdgLmdZX4WqwFpRgVclnSAJO6/VLxVzlGCVMxfbNIy9gMM4Z
DyFrenKe6wptK6iRlqcUsqDIv8WPQP/VB3JQ7GZQa4g2RHsR1DOTVs7rY/95NBb/YaIvg8uSxvPJ
rOF2gR0iu8B+2IxWS2K2b5M4AD7tzBeG+vOsuxj9Ib1DRogg7m+Yy4sUDexlLQtBXcvROuc+yYf2
gGbR298Xkgv6TrRLyayxyjj+jFRay3hMmZDA1XUlJwmA3DUuIQ/OzIWtSb+UoICz/rsK82IuCi4l
FzPhOLDadm9X2Qz5JtM3b/44bH1uEXqnpO2nnRRpFxkyAfD0UEDQN2DVXc+dapw6GzEfXh9qeRCP
bxSgd6agtI7nKAWJkxsFBsaQDRTLwQvJ/DntckqRaAY8Cz+a7oakTLd9aBpvfsgYlM4kjxndGi7n
42/lBzC4gnqk0hn4wVe0QpDv6bXg2+tTO/OtCDPApaAogHSwc3JdGZMG/8FEmgh9GCTz50ms6QxN
638yClcy6RM53+koZWEjNNYySp3HGFgZJTiGLJ0vjHLmuC4QRVKzpb1Kg+Z4xcAIamGCeKJH72Te
ULacV2hrzStDWcOFetiZsh23IYmgQ0hDhO2evJoDrTOEadjjlVOgVAKgNN9AZeiwcCKwXERk5ZcI
5cZNgybLeoCz/oNU1XW9ahT1LtXCFHx1MN8N+phvB4nH49tXHNSUzftHpd5ddL5f1olrG4GfkXjZ
s4Yu24sCZ5vGiC7dWn9GkqwC54GCDz1TFvN4lACeR+RiHLZIt9mfQMrnV0kz18Uqhbe84oGMLnzi
M9tVLFjRpatCFn5aEpxU6wZlxSdGY1K/GVJr3oYynt7mx8vDyhVJGExBgawNWe3jaZl4HSClhzx5
4mTWB37G587vLp28M8Xo5SKW7gK1oYZlnIThI1tmku3SykB2BekrZR/sOS8fm7pFo8WJgvxTlsA2
qLMcNRE9SH9AVu4wzegxHUHwJbtwy505PlQaFrgYtSdKvCdbZsLwKhG8hF5Acvle4AywK+yqfRQt
MiWv784zQ/H4ULtbrgMcqU9OqkidQK9NAB5x1oZ3WQw50J7SZgtpub5wEM4NRRkKPApQQVKqk6Eg
n+KetfThgNtW35DIa3YT7Mt1j79BfOERP3Mc5BKnUwwkKKPMcbxvIMWindrQWdQNv95X8xjf4tYC
n6e3tW2DZs7bTwONUwqt3HlLWnjyxVxBBqKMTFCV9+UmLqJob+tTfeGuO11B1gzsOT1Ti+IFddaT
WQF+Rm4Vmxhv6mgEVW2IC7sKoqcYTZU3TsjSIRIQ6VHu51PBCD9eQHui99ckKV1vWneoYejoGDVt
eeEz/fZrfPmeL8NQCkaxl96CDRDneBismOc+6RlGoe2FTM8u6WKEoFLI/taqq53N7OL8lZRIKcTG
1hX+hwXJDKR8nZnFm1eX38ITT1Vecq5OKygmuhKz7ixiaXlarIB9Q+PqkXsrXKt98+pSDGJjLu4P
FIXU6Ye08zbJImAZCo2TK9cOG9iA6aV+/ukVvcDx6DXQbf3dZhcnEYWVplUWcfRhstrj14X+86kS
+efXL5Azg7AlsQzAAZ7DfbpqU9WFZdfAncpcJ1+HidmA4Y/eGrZQqsP2nSYN2TeFp8UB/OUjapdD
m48DC5ZYqtrYxLXvZO4mlz6LOL03lnFAIkCvBXJBirPM9kXADPA+G+hsL/rMrvxeAGv8iqpQ+nW2
CydDmt4pf7WlO35ISt99tgajesb6DCFnkHsdGidg2LB/NLIcMXsErO658GS114fUwbls1J2nJMN4
cmXnJTIakZ9ph2AuymCPqS6as0bvIIzT0A86EAPn17hVospjj731fUoTbd7A5NJwli6Qw9bmyepW
OUeloTimm81mzGqnW6OIWF2HckC8sbLD9otV+8R5WTp2wb4cevSjeEPUPkXO4Lnp3DTxeoxscAOG
cim3uZ4miz6LmqZgr3z4/LirQc+8G90OQbfJmT5CWSw6JKkKeRdycJttiriYuU2x6MBWE45FfdBF
iizaiB77p6Ltwkc1ReWEI+Yc3WR1ZT3pqjWey8EUjeekFXzFJjWybDcSuvgbJccW50c7+Tqothpx
OhsF2pqoMLs3Fdbi+JpjFhAf4iRMTfSOBxHsfBUL/KjV6Gr4Xy08XM0o82zdYoGpFso53ocmmKvg
Q1gtjNPaLhepKLfHiHykkY+tKRoe3N1dgVqGptXlyrar4bnUS+OjBSkGzWbcBLGvznP3SUic7Q5h
U8zfsSsFd9e4I8xUrrf6QYZpci/6ukw9NCeyz4QtETq4cV0gn4j4mO21SelUKxkh4ukFKq1uTM0S
H80ix/MCtdfko87/Zp+3vb1vUCGqAYyrqtvObYwha48wK2810OZ03eKzTGCAUxb6kMUwNNCWy0rz
osq0v2FeZn7s/agu9kGX82/0TjFi6unI6keODCA+VaackxXqWtZToCf6uDGz2P/kVFOPgjaEqvdO
36l7SCXWIZ469xCFor5C4LVeWWDnPOiI1tdJ8+2PlPAb3AdtB60xzWqHeoWeY0wLKKqGCgZ3ryGZ
6BjZuGuobCC2iMU0MjAwsVeRQkqcS7DWvi2Uos8IPrvY/XVV2q0UkI9xhXDf8L6W/Vyuq5KI02uc
qsquqJ4hF2UbS3mM7DfR4UX1zse+KeAtz/z5730/ptlu9tV4neO81nhV68b7VC9TdERMgXeTDzXZ
9TDTHn+0Y+p8G1rgPRvUFHxUqss4/DRSbMjX/mAX9zZoG7VO9aK2vMkYFWaAaV7iTTPFJS7ntCvm
61pF2XgHjsJ+DlGHTdcDnrTVtk3stt0UrQ3CQVS5sq9jU8XDnWxqy3rCJGYOV7ZCJBdkc9oiW4Ce
C8J7aE8gxGYnTv4ATgLXsKVFtYM/EaFnZsne/4JQr4783BwO6P5qNRaLQqkSIfMKN/m8iqZPMIwq
5Abx4YzV12pGmNpwUXW5RgIKiYAS+GFOt67pv9ThHOKX7Ewp90Ob98YqkSUCYM3Y1587fezfB4Ys
RmTC7OKQW7GKQPY1KrrCX8ec1y2EY/zwykWISBeEz+B10pHgC5LJgHRKECHGl9ctIIq59/trGeqZ
sY+jLr8uqjqrvb6N+XgIGX3NMlt/5P5vvpYtUj5rZVVyD8gPKUs5lOWXsp8ad2tpduVurBAREtKq
OqlXgYv+fzzFUsIubPLAAz/KP5SwOz6GURLc95MdtcgymTNWaLSoEeOK1YScODYM+JsV20A46TPa
NsF94lcSDZdML6adP6asSaDHuetNpAcYEfqhQLR/VgVSHS4CkJs2iKy7NqtM5EPTGVaYO5n4BMyI
8w1rFOi1ANXJJp0QvWzLDsXnWqUBXg9uPjxNtd8/BEaXwDwJayU+VqKf4BfK1vjqG8L4irJl2191
hhytZ9vOSYUPvW/R6iyV699MnN9hNeS1+UUz+h5HNlTVnRWwz0Rumkkm99TT2JuVVTfRNpGazWIb
Co+dyk0bRJbDuAFkkXRqZzZkN7gLuzjPDUY83dbu3GMN2ROOLm6W1bhBeUXcapFfPkWzgxMUaDhH
XiGV3v8EwjVXaNxaw2MyjaA1PnVo0oSHqq3Fh0X3o6ztq063sl9TUJcoLoZyvkqSfkB20vXhbCyN
JnPD0cA8siOfzzGo0chnXV/H4K63jOTKguOH7GBuqoNskV5ao0ykfx1mbgEI9JP6puG+tMxvhMIn
fLP1AsSAx21DsRtvzkwA742KfnrW0MX5gDoPQuWDpXAhDThQ1MLTNKpX84wdHtsnRcwC/LHzfo7o
mjudgSAJuHz/ytL0JFlVuuK3iyCeUDe37fJbNHRFt1NgcZCPFhW5x5x10SFq1RBurSprKM5iFExp
1p3h9Y2am43eMPrJrhqS6KE1omHe8ITVMB8VihO9W7mPSk+ygA9pj5qn03+SayPgytjg26A/lGNk
QKtPuhL6fGGh2hO4ztwjN2lo75KxRFejnKsu3cs4dB9mv4dIqaNHfIviIvpSrSOw+kQTfqMDhkcY
q2hsvP0QKFzlOQ/8d3R6EecXVPF7yKZA/W4Q3Cj8O+x+hnH22s53fgnEDrVtN5ZKvzPAxsYIP7Sc
4zHFp3THtnbaOx3Ba+4Og116Y2IIZgKFt0P7fSQa7r7ItrtpGyLQZX9uTJRYN6LTumpn1imYKvSD
ZXyjpeZkvHfdQZo7LcFK40DKU3SHELpnuTXCaECNMG6CAb/sdHiuy3bo7qa4s96Xs49IkTfiWKz2
RTrixOdjP8q7RJE7/9KhRPbr9YD4tERpYU9PGYquIdVq8FInxYRsqlBV4IVBcdzWMYWQ2lZnh247
nzdMweRAU7TDR/j1Uf8Iw5dR6Z8vvXRKGb993l4Err47dQV7Tnhs1HzVZAWv3Ii1+j8YBWYKNWua
YfZppXdMuqFFhFV4ODYoFPyGT7qONcfrg/wZg8PgInOBaQg2n+kcx+B88UgF9gQjuLYQBGyN7nNe
oMRrNInzUOCtemFSf2TVIL8oMaEqj8WR5Isdj4efRO6jCIlQWVPgZukQcnWdaEFK6dWFfHdJZ4/S
XYYCjU+RAOwSLYaTEsisq3RuF18KHOt0z8wsYLEyiibcAWwL3dgs2sYzCvhd7CBhK331/fWl/XOX
LABPRgfnYLJPTsavYow7iNsAkyu/2uHZi8ebpHf6+ihnFpT5gZYBxkLB4rTxayVJQ0DDB2ynAWNT
E/2MRATJnWMPwf3rQ51Z0KW9uKTti2KCffrtLAPklDUv275ATc6w7bVdW9z2gm26rW2/u4qCxjw0
5TRvmqbL3753wFQBladgABT4FEWDolyYhFlDIh/N7rZqpfWh8q1xrdK6evMJp6pLIYZZcrxJ6Y63
aZjkBWa0oPMLHwiEZohpV5Xt+MYiHQkwo9DfoxOxYMZOCjIl0oOkvoNA4LYoN2LUmo1wiARR43bf
PCG6KXSfaBmBffsjp69b0SV1rsDiRG68mWnj3NjoUf18fYf8ueWXUWCjEIpQDjzVTTAcg5CTEqFn
okDomb2CjD7G7YUt/2chi/t3MdgDxgR1mq7H8deJIgVcJGAYrUmHOwomzsZKg2zL+43Wd92gtTI2
I77YuObcIgKqIQiUJJqHDdRwUE3f0xkIIvrhbv539+q/NPh/KU77/0+D3z1/K/KX8ivLv/5v+RVc
Wel/LQ8M5EacWXmC/ibBq78gOXKXAFvhXHMK+I7/9rSD6I4AB9SOhalCVZ5b73/VV6y/AHAK4Ceg
NkwarfR43qC+crpjofHBKeAAcqGYvEf/w96ZNMmJdFn7r7S9e8qYh0VvAiIi51lSpjaYMiUxOeA4
4Ay//nuQ6utWpmSVVvu22kmlJIMA9+v3nnOeN72u3tXwhEnMpMXU3nuiCi91a3fviIFer9GENXBQ
4AZYWAq2uiHaNuFf6oVBUtrWC7N8SyL+6xr6NXqlMMtT9c4S+frj/H2lrUXIp8IC/3Y+FxY5BCCP
ETRRMgnKgGFHSv2c/PLV3vzcQn9NR/nDx9kM71ssDkskw4zXHyfzQtWpIGIzDboTBGrZdb8okCO4
DN4bLaCl44f97y7OJ2KewCx9O/IzXQ/eVnipI/Mx8zarIJoQIueGLr2MaLWCX55FSBSTVwJAy9be
34tMO+N55IYpDYhidfRuTP26iSG/DDYRWVnf7cKMnJOYYyxdlaga2vU+GgvT2aeLU+u4bBvbRtPf
V9fV5NjqSDh59tJZKbAZz6Pw3hkt5D7IIwtC0WlurCujm/hLiCH+d0DqdCd7ZoAaCIv2vhdrQbYj
PwKk0FJ3XNgqDOura8wwGeiJEx1rTBOnaGbpUXiWloEvY0z8aoL41/gfRqb7pA/CmibJwKqJ2VKc
618CHBIi1vYWDTlXEXCqijjMp7k39WPeuwEe2zJV+U4JzdpL2so87IbAqc907nXTIQ3M/ltTTXW6
F8A4nok/mT/NU11/5xjmXQLZJt3VcPLxjvg+EsmqzAb1aLRuToB4X3iPYd265M0CqXnuRxJkUreu
PqSDp9SOPDCy7e3RygZ61HgXHsOyFOQ5Wnk9PNYhJwXO8tzpJqzkZ3b55s5WGcGE9jCVF1swfhVP
bsDQf+ij4VHxRj43fVE889aMX2CueCXpiS2H5LS1JSlujt1/wZO9ini1+GZMIyMAhr2gJtCSCNeJ
H9xNT5tc1DvW1El9DCAufMqcxrmynT66VSrTYB5s6Ms7u9PVp9kOF1wn1Xy9ygms8joO1X0DKKCL
SSNwP1p6NoydRVb1cxFFw6eZ0OGPXWWkRIf6S/ECLKK/7zExCXj2w3Spqole4Dz7wtxVpG9fhNHs
ZyhTBfk8uZzNb+Y0lS+aPkkZ2wgzAW5old3axBCPyeg2xPMrL9QE4jelddaBYuGgPhQGSbgCAlxV
NNKK52hI8QfXZMMPJukMsViVkyajWmwyf4i/1TtIkPV6O6/UhU1t6c/VFOTPmaITfEdAb/Y4+nQo
6NzlZJ2qjuTHeAE5Oey60QRF1Q12u+51V2GM1INK1Y6sc/kCU9fh9FME4yOGv3YkDmJyXkh1a6aY
nriAkpYSrs3zt/H9zNKorsDubIXVAIBvJ+a1vmucML+ApIKUdiOZgiMOaY/gQqqWz+QB0+UXqJ5g
oTleJVipBW+Z4IpoCVIlvxJjbCKEVxy8dwT1T26S92P7QZV6/VCx4keJMv386+iSlEe0Qx48EXHt
39qKwyV5fwGaPH6Zit4IvKdbkymCfc5AkzpsqKxK7sVs8vybkmNoIlcisAl4r72nHuXZS9j79c1C
KHNLHrTkuYn6zKDVWpoBHZvIqe0YCA6x12s768eVFKMBL4XZv8w8QHdOaT9CqubbqoZxuuqtefkW
QqAJSRRJqylGrI2RMKpSQNpZSwhiKDFG7egwjkbSpbP7UbFkflYp2s+dNzpTl7DgqPo08tPmS1ET
+LzrfSflicoWVR6yticxEiImcYB5vnFYU7kol5GAs1y2UP74mK4xXfPv6g+OsUW0WmY519uaRthi
luXO9xUm3OMczUThRa3fd3BRUsPZNYKUo30hFnFrw6gTe5tz+V3GB6gOGnh4HEr80L4SdpW4adYF
h953p5SuPNGLB8crPBk3C3XdUQMrneGu2JCRfEbI54zspyer8QAZWHXB7wRIGiiCxDnGYiba6sZL
LcM9sU1OlFEhzTBxxZzRB/dUfUZzlHzHorWUTIoiH8mFmYlFFQ7rc5CmiXa602UMlbPXVgBosZ9m
M9pZS+fdKFDqwMJWyL5IOPtiF9hjVCQiD6FylNXokI+coTPZ5WOUPxHFRkzZ3HjZN8SQHn0ur9Q3
LtxAnWQlutk4JDjkfvRdwTk0dLtlv4kf3BPQm4DjnLklWbdwCEyPK0v3L2CgIDDkJuGjiSMki29v
DNZJ1GR2tCumpugSBlvup8ZtMgYgQQCmszDMb2PadgytLZc0X00MvRMuOQkbgQ25z10H58RY7e60
chsynjvLzy+0yrFjOal7voyeeDArET0bnac+W+HMwIs4saxPJjVkl14d9leDY0oHQ3ZGDnsbkomI
sDkviqRWovhgBNJ8BrE237nWRHozu7tRHUmHKW5qnA9tDOBPvchqsj5luV4wrhKNXsap7ggY7xi6
VMRtBN2zydq2F2PogPaz0/a5oS1/2yqTiNRaWTdsC8FVLxGzxsZsH2wjwNbIz1/oW+QaRb4/jOoE
+Hx4vUz+9pxnik2mK71G8v41/QMIiPwuqr15OShU3F8rWph+bElBXHug7JVtN2D92rmWVGdGQbhA
nEH9Rjs7bS1aZQ/hDOUHPMDAw/fccTcGpm4EQuw0aeIngV34BeG0JLQ1Ue9dz1ZTcDxneEuD3eKN
JOmgu2eMEnwpOrjkjHH0dCldXxHZ6dqkOTtDWZ+y9/ZHMqrthnZvuX7i2bS+tFHHMGSdLTaQclwq
kk8tWHt7s6mF3IWyHJ7WpcoqsHEFK0ChNNnSTeTO14E7uDUQNGCKDDIXRpGyi7onj4evOgRrK24X
VNnfc9ORVyMbBc8Rb18WRzorPtvD9n6UJOP5iWVmKojJVm8+0ZkrPvtln7Ow0387ceHRHAqnTvvE
UM7EtBPHtNjhK2V3QE7oA8/sCZ8zfwTRgQRmUlErYuxIxR5hnGBJ5HNNVJNkrG95dotyNmu1wfCX
lQivH/cUpdJQ7fWwRuBJMxB9txAB2uqW3p/QhMp2HZO0LvPcWzvYYvWY2fLd0Z0nic37kcrGCt89
a4QQApaKhcxWkd82/8hyq3S+5bqZdkg+tHYm/xTKMOHjU9BawEWmQt+UmW23xxGBrnE+Lxvvap4C
A4om1JlpRw6KepDgH6Cj8U+YjFSMnIcJfMM+rEN1Iht7rhgi43rdYbRkMqQAK6c8bdX83BiT7ScL
XYkzzN4d4NQc/QIR4WPuXDslbxwbiWHf2r09ZAcsjguw6hnc2c1g+9REfbewd5mrHV4oaQYaDpJf
wjHIaMpd5YEUS7LM/RY1O1u+uKqJ+Pmiyrazdx77IsgdCDx5UpYhzDPbpYMa5sMc0uRxaBHnbs3Q
zw6233kE7dnxYGmfOO6VwQmY0v7rJhEs4LOSpY3W3bBqTMUuG07Wq36KVWRqGRu97/fxPLAGM/cx
TydBXjSAhgCQlJF7srsF3NMDD9ZOSfxPnzoR8xRTnwhd55v+2ZC6SoSmU4T50Xeeg8nqNwCogseW
isgmNVh5pDhdF4OwD4Rf2iuAbV3xYuQ+O9BaDM2ZE5UzqEa4V8TvFmj6LJYcW7uY5bMhlUmfRc0Y
B3S46qSlpvC/WDnl/y5NOYSwL5MN7z/3MnCwk+SYW5gMZlXkXnahS9i/lQr5aKVbhu1i9qUJmbKd
5ZeiKKPuhpiELriRtsskEHAGezB1nV99+3FQ+79uxH/Q8/xyZk2+DF/+6xu6gWG5+lJ/++///B4H
++Mf/GxIGMFfNNM3rQ5OBWya4Xbm/NmRMCzvL/NHP2AbLJCrSN/v744E2XtYvcibwDtKY4Jh2/+0
JIK/LHwXxNog4rK2MZzzbzoSbwSSNM+2n+SbdP753RwK/tfH63KYM/b8/NJQk/oyCzIvt9G9/oaS
WKJBK2r3BnaM3RIWYkJ06OtAt+cFgfrPXjjWy2k19FPzzpF/a4P87yn85+9kOcjX6ZIgmn4r8SOE
bSO+AYtYFnkPVcwDzreIiNlbWoGGy6YP0SSiR87IwCl/+eb+0G14PaH4+9JI1rgXtPu8t24EcraN
VAflZSNL48Ab6V1wcuWAahfmzbBY+fO/v5xtbiMXG8JC8Na45dQzzjFRoooRZUCVrOoXVAbN5zSE
IawDAJb/fL3XzZSfH+/X673pNDuEkauR6xH4z+ZQmfLU73rzGMII2P/zlV73hv6+EuYEctaQm5A+
+/q5ygsFs2KtmO81wyUHsfq0zBf9jgvpTw+K7f8ce5D/8fYiRl9GI6XyJXybFthTaX1XXcEejtb1
1GbdfB47f0oUVLd3Pt3r4cTfny7k3aXLCEEnfHMf+wqYK9Kby4xoHweUi+scoPRkd+HqhXfNPOrz
WUSaYb1v3KXsdv/OY/L39VHB8ohuWUxbl/PXHl8UwAwB33qZVS3pY0iljtnUvadJ/cO7QDYSS0wY
cBXs2K8vUnnhUA4b2icsvJfRXIyjZa7l7VxV+aUt1fDOwOeHy+jNa4/3A90oUxAu+tY4Y88h1BUv
uyzBkJ8TFmI8tliCblrTSW9D25ifImq14+JzGDRHOFIH8A+CjtcEHOqfH94/vCa8jtt/vJbOb18v
CGpWzTS7HEZhxQPilwTo8RZrTVT8v77S5g8lAhJJJ1O77TX6pVk7KgCeNYlFmurq0ZmL8nQ2wFKH
TJlO/vlKb2zhP54Z3KhbCh/RaFvMyOtL1dhP06B0LgriPR4GbuVnYhbCZxnBAzqb8BZ8DNK8pCWY
19UXEooRZCCBmt5xp//hzWEey6d1GSKSX/HmzZk5ezfSty5sOS4CDB1kHXqu7qWk7bivzXUFC5fV
H1fQT6c1IsR3DD9/eKZRqJv0eJG0srVu3/wv97te8zLQjnPRZlV4Yi/RcKhgZHO+XtQhtZrs9N/f
9E3Oj8ELe8jv2VFj5OZsvPaFa/ldyMkDYGk8BhESkqqjizVpZ75QeTh+KozQOjHSxvmkyuG9wJA/
3fRff4s3TxkLfRqMEqIJKqVrGwXoFT1bJzZK2781vd68bUj5OC5tJI8Dx5Z3nrw/bAWYd4E+M45h
FXnrFfWbChXHal0Mc40waLC9E4zy9r/LX/nxeDOn2xIfGdHh8nszpkOcCIhHWhfweIZ96mn7OOS1
GYP8GN4ZpL7xJf28FAIGZ8vRNz3KsdcPUZCt2vC0dRHRgvdjnUNPRuKVDwfD0WGAACpTl1Th02lh
L3YC8hTWNocriMO11z2Qc9NeeW7nXM1iSwm0PRW+l9uyvctvllKk1KT6oBnZxkHbnOOXxzxs+txA
zHpBP2G5mFTv7q0mEjd2MflHRKXz3Rqo7Fvaklf8zgO//eTXVyZwAv8CSeuUT5AQXl85ygfMq4Z/
bixFdZ1i/4Ca7o57X/v90fTEFEOkR/9RwgMqm4KYdNTXp41vt4fAV8yqaKhN71QJf1j5LJCBfE8O
0z1Kyjcrn7MBOHC2nmvVikO6VONlVhfRfVFLO/GDPLtTQTBC81l0slqTdShGT398575sj9+b+0LX
GLM09SxuLqr2V99ImXdr1DbBOY2F/rK11uACYGl6hVTUSJQXNHeGK93jXJb22YzKOK4bp7nxW2S2
7/wiv+9tP+4EQQHcjE3d8OYXGXEuQxw4T+u+/Jr6nkyQ0p1aTICSkTgwCUOSsIdsUN2J05nFd0kH
99FV0Qi8xVlPczQwmCdcdRVO7xrqfjwdb+4S8ocfJyUMmcRDvP7lUMDW3EDn3LPpJcXRmHvJiNzk
1B7n8bKrv6QgMfcUWU3izjrlqAuqLqMHeZ6CB+p2rYME8J37tW1Iv/1KBLj4bJpbAMeb+5W5w2xU
i3k+SALWmay44gbZoEJDRO2RSSnulqhX8Tj2X3J7bunttNFpqtvlNle0sN+pTP70LKOGwXDPUrcF
Z3Aw/PXNllNfFnngnGf03I4qIGlvp2bcE+OsBjCWg3zAZNrezciGE1c2V4bDXvPPt+T3xQUnoofp
aXPe4/9/8zqNA8aifrLPTT0Eh6KAvBRao1klQ+dUT+Piq1P6I08VZo+Tf77wnx+PHwHo1L7befX1
hy8adzTFBu1s+u7ENYYC8FMbHAJPmLcQ5KzP6LfVN9hRLMiVWaSncyROgzJEIsLtSeo6Gt5ZW36/
F5t5GOUV03zK1rdLC4nsc6rWEkJ4u34xlcWjimof9DIZhX3sDP6S7wJKvBM/Vf8uN3vbhvAz0W8i
pZ3igp3v9d0w8smt6CqdM+gv74YpX45k71XP79zz39cLrkKUCfiZkCy1txWTVwzS7tb8HAyM8W3t
FtAcy1dVG1WslS74iIF7EDwRx1KkBXSuGb+QJ514Qb0F0Xd01ieCTiHtIcfP9v/8y/3h7rPbmFFE
7cy+H715HgTYPV/xu3GD7JO5teqr2o2KQwoMOg4bEvuWNm0ADKbvrObbnX29JuDkpoS1uTi25Le6
wmpghtjUxlnoV6GACBmqIZZE1TT03FvJ0GZK6WbbUza/d/D78UC9vTQaTXR+eIHpDr35yDSOHWHq
/DzorOiMTkkd11MBeK+0PqJx1DFmhG5fr/Ntpjv/fEICf/CMpT8Y28xD4iW4UegZAJimw33gdtdo
d9fb1fLUZd1pHXc6e1Hm+DBOhNLj4Sz3DU37WGEq2s9OdAsG/sJMSyP55y/y97KcpDQH8cVWOFC7
vSlQgw3ZSgr8md1tr4pARp+seQpj3euido/JPLv95wv+XpNuF8SdyBrKAeytupDHprZX1z+bAzQP
2Rh2h6rqmnf22j98Kl5QE6XPFnCEUOb1C8oMRa5G6Z2hNEhv4AZv2vwGe8BiWWLZTWtu3P/zp/r9
XQ2o+fCq8q5uS/P297+UfcgsFAWIOhuWrkgiLB57gbnkgG7dfuejcVp68w7QrqL6pXPI98YHdN48
iF0jxrkUPm3wyoVxmnm4NvvMbD6Zjb80kAK1JxnH1+snW7KIEUdjKDCnk6ObU79P/UsbK0KOSq53
sNFVq33SM63L45UB/rgf/aW8BtdaMPvEWHMUQTSnp3W/tF8BvNbfYHz33f3i2tUau6NMZdx3wvk4
KVFdaGeINqnAkieBlcsv1uwGaFJsf5j2wKa8aT+loXhRcsT4h+djnHYQmsorydeFQyFHDHKwGQ5V
MRB3bx+5q5HBnBDiZcjs9aIma7dPmtBRIOxRL6fsvSg+dpPEIBaYa1jtfOmMLywC6nsn1vm8agPU
NEU7VeiPxSi+9xKVTJI7i/8NoUJ5x2HV/E72p30L7oLRYS5VMAEdtaznZrDAJhsV3oUdVEj/S9n6
eCq0Yaaf3dpiqNk2Qjh4mczyvKnc6nYUAn410lbjgX6AnR9TISTMgaKBkLeWTMpjheK82PX2XE+7
LI0YUzMX5eYRML/Dx9KelmPUxHbZGd8U56APA3KcdJfPfsQTLBdL74NGDNYREULpH8CWf7LHsSGB
3Bqm7lDmWddBTkrzdWczUtF4c0jURW6iinxXI3n47uQmjjMt/EfVVAChHfbMEGdGwz9p+zXCzVAQ
/bCzhkzilSJb4py8y7VIRhq/fTyYQq+x0FjMA8OX6EC8Jp92ecNwbAcM0IlIJg9BpfY1QKqhy2Ep
EWJTt7HXeel1rbSD+zL0mWpXRmHfuPg18yMajulsKJUGAgkxKot9xqrhrpKK36czwVfvmdV4mICi
wkrPdVSJdj+SDn3MjSp88Uq7cDd/BU8V2JJZ7yLR6I+8BrjkZtNb0DB4qh/2jnKXU6d36idqq421
W3Xp8+jl21fSZMa4q4ulOh3tQH1kUcRLly2z8wCCLUdw1c3MkPrZ+eo37LdEqXbunRLoVpN0aIsx
qdcFARCP5bo1rRoPFuG8ePcTUounMHe4/FjlXRlLX0znIuyEd9QFR+edGpDbnGRaRcVZAQoO0UZV
oqIh3Q7XZToEBh6voFpepF8gbSOmGCMUc3nrWEyVwI8SrDXzTRxhEKvaVZqxZWzxfz0Pz3juluRE
HbMyoEqPbNI8jsynnBaSmIe6IlXARUkUico6lsQKi1jU9TgmAN2x48ECi7C6ZZV+9ksdmMhGgvxz
sHoOYaQL2+EhUjq7cAk5P2qzQLNiuGX5kQd59HcZeoVrSV2IHQWHAX8Q5i4szgj5yoR8oju1CL49
mdXiM2vzzCLcr4tRQzOdG3XeygpDScuXrPdFaKbP7pawtncqjFVJpnpyribYKMOJ3crhKQ3DcrgO
hmy6w51ki7hLCw0UmxuZ0RsI04+NrAqkShBCkdBPpsR46BYsNOkE1SfBQUsJJdaQAWiB7Qaba6HH
6lThV9vCqP2g3rNVRi9ywYOwF1ggg30kgzq8qBaJLgZP4LTsSmFR968la46byvA56+DnwUDT5csa
VPZZbXbhA/jdCuUJT6S5AwNiAMdOV1vtVecTz1whBQhia5T9vY9QSyVC0SvYDUS/OnTMGlZo0Y0N
ta3cau2isMcPxVh5VWxNbVPS+N4I5KPVLFdMj9cPaKxYdjJt1ydZ2a7wxclx+B4UrregwPPBzPne
bNyW6QxE1Ed458W4r1yivu1eX46LYTcsPG176zu9QhozR/hTLD09eTbOI+4Urj4/D8sPfAE4GhEd
3tsFlOM4rBu9wEVv4FG3KAnLPZGf2H1R8vfRbo6svDnYWRHcRxxsA4RTDBRiqAb2BbyM9SkaKcFg
h4t03DkaVeSu8iy4h6GSJgDvYuoI0NQhI9vFZU+Jpyl1vnrhVFw6ZVN68cInlCeeseb3tuvIT32x
2s/abOeXOajHDamM9ikYU5agUkUfDVRKV5mTIj/L6sbw9w3M4hEVRIZGcRUzwhdSL9LqAGTKvAWM
h9SB/HS+mSjAYRwr6UZ8G1kPTYbC3LghU3pg6xvEdFJETvnJdrX1ja5seiOYqGGzNWf/rk09VDFk
gJGiQbVrgjvkm0tc2KnBkfJehjvMfOySWGXTLFnxlH2fTKpExCU5YonJtsZyL0Phj0kx9HiFNQ9l
m8iRcN0zstOmx2jqfW+vCx2IU5Om0GNXRpVOeK/G4XTxLF+dL2FuPCxG4O2NbnTyI2RdZJ1ijcoI
h2kjPqBTAlCJ1Ni/No1OiHisZYaCYzahsvp1EIL6CNE/7dxxsS4oWujdl8aML35aDFZt6LeKDE0j
JbjYnYHqzExvmtgjrByhzeoqpu/Ki/SpnKvmbC0pJMhyqq6LifnKN8/X44nFXjPuGtNsxrN5cGxQ
g4XTdjHG+fBauW2B8sTJWNKdSjqfXaOuuoRiaG2xNqIPTarS10+V8ovTySZJadf9QL3jXDOAn9cd
fFjbrr6GjMyWeM5x5h+wMIKbV66lUiIB6vGOg/daJlwcmq4cvfql9/U8HdwA3c3ltHiLc5qJyD9p
gBBaO4asrsOCJrwX3IDZ1bD68gX0FKx0MMfVLQE0xnPrRJmmq9LANO8NibB2GCMaQZYrUM4sedex
4ETlveMP81XNKs9gi3qdTWEcNuFvmiEaXeHunJkqwPuZ4rkyPgGUmaujmebReJoCBUW70Si00nif
DPfSYv2hJlw4WNy4rqXN2DEQ12Uod9J8ShAsljruS8gDe9Qspg0HnUdzNwskLijgaKHv82gdP/pt
Sk2hyZiln8Zkai98Tz32nVWmSRYEWXlQgZ9/KsgS/eqnULfjRlP20Mcp7K/uGEy3HhNDyE821I2d
6yn/VqdIfGPMmeig1VJvPuSGOxinIXX0zlsntvNwXSS85iCzKIhCx3vMmdpcLJkf3q9rttyT+OU9
OFbueqdGIyN2UR54lEdmKkH4DLP2YhRp8nwwS/RFAfrgT+5SLd88NQ0yQYjiPcx9Pj9EYebAXyOq
qSGiIg2wEgODvM4Z4UyHqB6H9K7zVDaxLHnDVmF5aRdPzop8MOtDifI5KCPrsBXWlwa1goznstn2
nlZhfJ2W/HNtdEMyRKt7SaZkv5eWGPIjtTxryjT1YblzyZC5MuBOrIe0iyokwPzJZ7ttQRznsxnO
+5Ll99IbtX5YPbPuTkvT7eVJNy31LTKp4MgiUzTHcpHuus9Sn1YA8Fm32bmtm35LMYzfSTL199Jt
OgyyWVhNiTmt7JMOy+cECtOoocSWS7fucLnJ6LDWg5EfUNiS02nj2F0pccfou9V3MoyJLKirpG41
X98S1YN1GREckR1kRK4tSvDBRdYwrqQ/LWvq3TdCiw8y518dSEoAX62NfnjSeWmonUsiQX0eptmy
xmooFiumQ+p9LZe2/DIUc13QPeY7SWD09M8UusSuRv2UNYcBNkYfa+nwnYglhJgWDW7w2BoFbQHD
X+sHs6s9yjRNrb7H8b9Ue9NPs0+ymKxLZsjr5xk40kd3aJyzUIy5iqU9LUgIVYgMVPfj0Z+rAO0X
LmDKn0UvR5/eaXri6P5BtyUEd0PVVlxUFFtHR9nGvqH0ci5nbs7tGJRFeQKmKLxgv8W5TLwEKniU
zMNILVTqes53TDhaPLZKPzQuYq4dB+m1T8KpGp5rt9VPi2iWu5qHSqA5HLa4gXlsmyTqmsE/YXlF
ddgvllnFaym6c2YxqQHopqcLkS5SWazb7vwVIzCPQ+728+Wa8WH2siezwMk0SkIwtfbXeckqnujZ
kQfZLQjQSexJ743Fa0Wc9Ut1xVhafA9Wgm4THNLuI2gSne+NwirtOLPaxjsrynmewMwv83Sigiq0
OFh1PVj3DgU2SuEOg74h5o6OIpwUP3HkrNzYGD0frW1uLhcYBEkEq3XqVYcUXBUpRSKtE68rs280
tQIds/f6QyIGY370VQmWPJjM9LuwtH3qOQuS74b16GmbTFzlAzrJU76Fac/6DmE2t+35Y6R4tXvR
19dhJsYsVqubTxdOaIj7NOPsexJ04ZwnDuq3y7UCQhBT+yFw093ibjbx7DlXm+bQlS1qvgiSBQkP
bub1cWRtgRtTU447366BrNvIcnddxnkm4XgzfV8rZYwHtViGiFGFTDM9iih4aviTy2Xq+rteC+tG
pNyaXWPjSdh1fho99iOLxEH2Q2DtNIEwSOX9HGLSmo3GI6Il1Ol5x9T7MDkm0PKgMR66Miy5d2NA
CNSCm4if5IliK0I3I0bkZSixHUfgrghKarV9PU2jPhi115x5ijHtQXkjFTMy6aXnjIRwlprPpczu
m9zTl0p65USA0LxGMdk00WcX6hYexzqVFduK0V5nCv/Q5jYoUJaaSl6trPEGOVgFp8l2NpanQTlI
jAUKxPYwEa3xoIZcKWzodvbhR6vm/9Ry/8H9/EvX6je13EXxvM1gfgroTr/+98///6dYzvb+smi1
YPZySchDrs0U7adWLvqLP6TWjggs469sj2v8rZVz4N7iu8aiyWgZGRuNqv9PsI3+4jFCcucB2fnx
t/9GKve6m0djDUkK9RJdVzKKaFS+6VH2eLb6XK2Ib3XNIXbA87kPG6O4CaxM3QfKn98RxLzusOF2
M7c5yxbMy6TDIy39dTfP6zm9+zrHRUvZkyjLNZLeNp41ZdThl2/g5mf7+FePHeKWV908hGcsYpv+
BDuSC9bmrfENtYYoobtxypCLjYhUSIwk5r2MCBHCfeZ0NLcZ3dq0pPZZNJsIxpKwNislrEOt/JWg
v12RD1VhxRjFspPFp0ceB3Twvjq9O8ctp8DsxG9aM7gQPoLvwEhtONgTzlhO0dX9OITEKYhwJpHN
GH3hXERzIbrTnJO6iHOYKtG+NWqrxcyimvlA2R5kRz9Yfb4R25zb7qQpei87YFsiQYlQx5QV2Q2X
kcgEAkKuUEDU/U3LcdbeD+wG1WUps/lllEV/ropVBl/qcm4pg9YsuMm8Ir2US1C8CDSRRdx4Fq0y
z+7ZRZI0oFzyYw71/UC0yNYGuhalmV6260zraVcEFQ24fEBBuSTMfTx6UJO1tOGFVwcK2UXviAmP
muHTs1pnGFcn2+P9kmXaEk+NkQ9I/iejLjvU3qPA9IIJgO5qhA/QOg/zbiZlxWPqQHKCW1mrL3aZ
jb96ScwydVfqfSts3PkoWo7hHNoxMDOG70bZTo9dXk7dpZcZTfMQTi1+BQKmPI9c37IztfkxmOaq
R5Jjcz5mHS7QQkf7cPImkKngpVqqIgJLCPwhyRzXnnPo226KKNLNnj3rrKSPJoPrYej8mgwao+4C
kUjax+xpJii40NzVzCclqPTcC9abYOispuLUWDpBfc3WMJp3ad909aesjMq13y+SpRcjFCiVLxv+
uCOAmAyV5ZYPYBMiJEs2ooZq3e0V2VtAtdjuug0Zz6nR8pbuLnDGvr6pC8O9xjVo9AciWnWdQJdR
n7ps4SHqcCzUB6ns1kj4Hv0G4NoYQRwuYBEkfiHgoa2o2usTXamFCtMK0uwwBbV6WUvZr3s6TaU+
rqZ0so+jqluOmfw0k/7Loocxu6ZZXUAhtVN8ZpRVUZvYTUnzpOPMWiVjGwXdzieNusX+koXRMY28
4sSZetoKZkcthG4kdK6DSvd8mzQWqqTxi9H5OlkEJ51Nfe21V4jrQ+eCKLpOnBeLzvGjSmoj5HHu
ms/3pTP0/UlKmjj/q9j8VDZvhX2FYcZkU57zifM5EKXUTuCDVeYJ5TpH+4L0J/nNbIVbnXgtEvxz
mlBksfS2pbBj4uDh5FHMROFI1zyTpKOnAN+ZXmfrmSKfZkAxrKqeci9MOa5pRnOD4dcHzoa0K4ZK
1/qIAC/4f+yd2W7c6rWtX2Uj9wzYN8DGuSBZnVRV6mVLN4Qly+z7nk9/PsrOWRKlrTorwL4LEgR2
bJn938w5xjd8t/GCQtrUtThmbD+pj1M2GwskWrWOL0Qv4tT1Qm2kNi4HWmu3hQDSSNTKOl6nXSs6
fYXdZouoUBfXPkRBKvthb8GsFprYuiTL2qq3IBD625hlpX/AijaYG62UW+nGH1Re35WQJGp0n+fe
gI2pGYohgCQD5it6GDJBmLfbltQ1ZGFkLOjEYRLC7VhHmoBrkt2QLeohTD0lwi2wRx4tBjtBBgK3
qXov+JnR+5ocID/E7ulJXLJVswL/CDCJ0j2Q2ukmlJIuWGt6IfTsKLPyPCaOBorQ1GvdqktbrXMp
GWipG0vUhG94K3vDHQMtUO96QR5YtklN4kOkUweLwfqBzLkijTcV255oehgtWZWuvUCaTDcTzGHM
HwMKY7L8IAmZb/Fe0u+jOkwkXBEC88EbAqxOh202mW3/0y8zOu6m06lzXMITIb74nnzMqkaTDj8H
OajT8j/rIwwDr+sdjVbZ/ww3OPwY86Z5ebdCmn/i9wpJ1f4JOBmSzYwWZZk0Y0l+r5D4E1Ey5640
iEuERjJClj8rJGG2EyBP4CchIMwQIf7sX4QD/oz1BTogennQedDp/fuLpPnAqNjhtaB3RKDykbhT
sufBzWwixbGCTaRJyr7Vg3itxcqzR+DR9s2t+WTh8r6NOx8OkgliqlmeYJnia5PyTcNTHcBDeW1B
ibZmOREzTlDDh/T19VEWops/h0GUTN99JgGri5VYgGurFJKGrUppgQ7rSKWMPXFwRCEMz9iv9Vuv
rrN67kZIR2mkIpUPqux+fRavR/mr9f/7LNCYwMQBhCARf/J+PVgNpQgUAFtxWlT5U5SI/tUUbyaa
9L/yPNd+1i1OZyFP6rNUn+tFUtCtI+bqapVVcXGZddP0LWJixv0X84OZJMVszOTiuuxS7brpYsB1
eRPvw1qgFMmgL51LsNh0x6hjbFmWZ2LiqtSdD4CRFYqQUzQORA+wkgj3IG0S8adZ4axmysRqb/d6
TUyc3DLSZP3jVI2XqlV4R72gLmsmQb62TIZjg9I+naIqYoNtpnDkjZ4m8Oud+89e6x/gut68RB/2
WjdtFWZ4lN4NJvOP/PEmaeBNyIhhNGFLRSd/Dlv+403STLxJfMG87rJBoIWOFO/PcKIz0KDR4G/P
IjCkDega/rXj+udsJGKbNscqgDj5W7SU31lvf73x2gxQJmDGAlX9uvszFwIKX5YrPYKOya4khPRQ
yJMxkz+ivLKTRDfRyZNcfqHnopc7aTv031I9G8413+tlu46jyNuqVJHug9hktVWHdUZDSU1i2ZGw
s67TNJ1/KetltoLKCKCrC1KCXvpEWGdVKYVOqvXRY8THX9hpYrTKxjTqkAYDkYtsA3otPR/BxvxQ
B5rftoY9gS7RZGD7Bu6aG27teTKWfGLWuhmSEUCdDtviwhpNMXfGws9VeOJDtZk5ApWdh7UPb0Ke
mtJtdBQDziSghnQSs1KfTL65xiUhM5DWra7Hxc6vjVawO3FMSqfJsolivgepigKqNqYr06wTy1ao
BPY2ti/2SOQbYVsGtHCP5bOf1mLF3I2mc7CuVH/wfqlt6995Wl/fVUrO5cyl529V6wfXMqTFGclA
Nm+ryGnjdKYw19hiL7tAnFERi1N1VWqbTRpQQ8Kib+4K38DnaUWE/yJUfgzBRrTY7JEQwPHTi9LN
JSChbmHJHdYyZVIcUjKqgzX1MtOC71338mB8y/0WjHEQEcKdVmnAcrgO29tMrAmvnlO1jyVSawEN
mml9D5FFXcEVLCuXdka6KQpRCrcZ0dprf4gQQLS53J5VbFRTW7YyQUKrVrbDamKEKw+qKRBiEVIp
RUli+TieB1WpbkxqyqzThS774ZFTW+/liPWrC0OEf9DvLfVXFPVd4ILPNBV3pvSZYOaosLklg+jo
GvRT0GZOlTqsCdzNrhTJy7cdD5M9NerOnPTfvkTCmRlG7JhKEb6Ifh5+TyLfj6C4IVF2Jt3H60tE
GfMP5EUKeV6SEdxHpRTg9KSoQglAMtM9mkC4UG2vklrPpXNYUWwDSWecB1XeIl310dv8yKRWCM/8
MB9+pSYQsF0hGH4F/mLK0isfoYiw7vTEuhrLqhmQb8gS61uh+j4kLC/PaAmJ0Y49rXfTdG2O61od
xEG+M6k1lk81jIbofJSn7kZCDmdCC8Ds7RpwIH1H0oRi2JaV4N20aew3TitkCv0yLDzsM5IyKa7n
yjiKg16gquqwnp76baDJ/hGdR9PbJITREFRregXMXZES7Xu57w9SLgPH7kVwbXbtN4TSyy10b/ri
uIQvPVHAxlhocxs0EutOQC6kDwadzzxQY5DcWIvXTRlN5SYbicU+I+xUybeikOuNHadso8lz1Xx2
b7Hf7es8EQqUfppWOgTlwZwb4FqKPKJaqW16A93V6HntTWSJcbAKuJpmhySpvq2LQTPQtzTWz6yn
xuTS/hR+JH0WX1ihGDV2nvIsuJmR8gOkTvfYF2AOKPz4/dGQOy2irUE7qJisMHVAeqbsQDwDX33h
A2GmD5NTx0SnWTzAGUGxAGtVf/DygajFUtPGHzO85bsoK/5LKan5r2TQW+I9Im1S6RkVY8hCP+/F
DYZsZQB6bQR7LaEReG4qXvwT8VfG3Yum/kKSIxqgg6+n+rFUQ0lGfTTNKwRhMp+A6ysSdH2DoKwM
uVS0802lvWLJRIfGiiTcGKA3UNmlVIpYIjWVbDpCXhS3BVZ4UOaqco4YSJrcrjMgpAwayroNzEgw
rg07UcjEgVHvrMlK2lWZF+mREnRRPcHCrzIo0YGsrizfROsVGIaXokCKjbM+bskaCIK8E8AM107I
EKjb0lRVj73S83dNtSoFZxTxXa1GrT/Euk6NG+KouB1a9CHoVjF0OO3gFY8xOLdHuhyDaOtThcIn
KcfwyetA4FB7AWFr00wOytVgpl3qWJms0IOKyrHcmBWOPQLko/IbLMr8pdOz6Wc2CuKFkirzmBNV
Ok75RFZ584daiOzWTzzEO11YE3czGgM6GKnwgVOHtfRL6zVwHWxnNc31eFxXjTVqj2HijSvAVWeJ
kSGxKGNM/kGUjut+HHT6C93Y3ar0sUK7ZVd9I/MPdltxAMtuN2LePoWtLsMDSQXrKaQPmdn0hmT4
TuE0jYiwNL7NSZ/7OGNYmju5g2Jsd5Me3yME11pHmUAsgwkxjYOXBj6U7Cptb4CgAwXy0DC0G5Xw
5e8gemphVxPvto0lACQbIehCDd5IP7OdjQ7ejkTZ81YYO/EboR58HSnBpTSzQMuaV2rUirYAbP/a
z1JRw+pDm9X2Ox2pU56n4Ogna0La8r+2hOxeKngfL/91+FHU/7Vus5/0AvPsv+fV6jOCuCr0g+b/
vP9t/fv3/ks+L+He/Wb1ajS/al+q8fqlpmLyL/zc/Df/f//wT7X9diywqz/nbdbM/xqD/DuKHn6C
rxaTv23uEDzq+kf7bkU5/9yfFaWkzDtN/G6GSJUHDB1bpX+53fV/Ysyiqs3Exi+M2QLzxu5OQPds
kCMQFMoi1f1/rSjFf7JpBWOHYxEE3N/anC5l2xg0wGjMJhy2jRjRFhV8gN5jByPhwhcFfXT0ulFm
MEkmkjKgAMgDz3AnJpV0KpFxsX0k6IfjgtQFRshuFUXwYvuIBCkvuyK8CPwVSpFDp4HiShswHD2Z
0OmLmsir2kM7QjzF9zdP6JP98QdPLYdmHYQUGF/tnBeyODSQ6zLBGXzRsbQ5T6Oi7FZE3k9rg5Lr
naDLNXhuSa7Ds5FS/Y7CIEMGDp++f10L+esTp0OdoXizoJ/vBDQDhNfYagm1ml+BtwLlXqp9XR2D
ixDzNJoOFv+JWyeqGFDoApVuR4Ul1sh9JoxifV7VBuFFJZIGiTiLwkmMMBt5PyXAPf/GicmUU0QJ
cCS7l4XxKMBoReVCOIpFCT+ri73xV49WhsSaWPCvBPh6d2piZnhqWOnejUMDzNqoLGSBLDOt57Fu
vRP5WPMRl7eKvT59J1PCL7Z0Q2ujqaYBtEMWSPJTrrX5E8wm3fVYX58RqiF9Y9NuXApWmd+LeuSf
uCHze/Hh6OB351tBN0hb1BpSJBy6VlvHiECJ+1AfmieWggGVVflU6uX7Es7rx8GqeLaW8JbOyYnv
XwlA5AP5Bd7RCxTxbl5vb6W0lTZfP9/PLofUKEszkUthn1p8+V2u+bnvKUffUwu6Qv5wN/iiuGrK
prn7+kifXY7JJ46BnXYkbNr3lwM2h5TrMb4Y+JSuy1ovL8y0VE+8G59djmnBbMRbjLRg2a2bhZZy
nYQXmWTRZy81YspEtVSvo7wZTximP7sea6aM8KQYnZdfLOEjnuRh5UQN2IJAYr+FmrJthxPv26eH
wV3HCI9DQZurDW8HhsbqR4Pu4YWBG/02Qti3r8Ms+z2JM7Eyc342Gs5v7eKtngsKtHDxwDMKMW+9
PUpf5H6BzvAiD0UZpp1BoXytmmlwi7SuuRkJPm1cVkMVAQsR6CT0lLKEfsmTBuXEqXxyvXR0+bKw
UEDIWF7vlOi5libmsW6yaicjat0GflSuvn4X58tZXq6lUKgxiScE0Erh5+3lFmnCcF5KR1nu0P8T
r8ceOPtGjs0TWQQnTNGfXBBYaSK2sCpgTROZwd8ey2i0lLr1cOy92N+haKUZqYDm+vqCXge9xRWB
++ANoWgAGlxaDBY0zZABJPIRxRM65lrPsNQXATIsE4mlKtYortkEyPkY0ODyIu27pk/CqlLBHkyt
4O0QBXu3ZdlEN3Lkd2gXxQrNCezBaw3Hw4lBZz6Z5clSAwNPMpOwWb68vyVqK5OiCOFVlyvhYsq7
4gn3wKwpVCnhjuwvxF7Urr++Q5/MGkwZfx1zMfw0gTi0UaMeI5lzcopGkJ08y8bzwsTVECh09YEn
sshmO56Me73WhauvT+Cz98CYU2mh2lBYkhefWFvUVsh4ciQMYVhhQq0PAzvZEy/bB2oR64h5TUUp
XBcxx3zQYuQSfeNGPM6tEGXVDpR2XITA2p00SgD4xKJhv4/3A7XcpGQmKFvadis1gtjqpkqiC3Yr
YGE88VEvUOGvcxniCUIXYRbNS9nFR0BfjAVMqR5nZI3rVXlwLTVh8pTPwRjorML7UgGWJNU1zgem
7+E7AEdpFYRd+F0S9PpKzfLyJUmbU7kLryvM5auIaB4RDN8O6ZOL16KbAL/XlnhsQ6CuRpCzq0vi
rjuru1rd0owNqSTX+QPVU8grVR9+wyhi+ORNIeEjkNeQV0Ej0o2lfXyG8bG4/fsvDRqXmUzPApF5
7f2Xgqq6RvcjHsGqZps6Q8MexWZ7+Pogn4yG6FPwhqBw4RktJ00frghpQd0xLSRwbmWjBnepGOl2
OHmNimxkOJX1+dni2yAaliviNTWhSr+/rGLqyLWT6uMgts251FBspiitPlY6Rc4eEYtlC6M6PIqB
BdONasqwJTG1uyFjS/o35hs+R2r8gDgQWC1d7EBccyUwq2Pi4yqYwvaXCGDrxFLhs32OQX+MRRxk
AXaTi+ttqHd4cVAf00rWnN6M0O1UdbXxaO27EgaX0k19D2NRC3cFpSB7fzpTlbj7+jnPH9niXecs
2GogZ0JguJz1qqbCIyNUR0CGhZPK0gOuvpfeFJ88knD0adrUxklX/iejHkEHssK8B1QGEdT7Jx0X
JvqbvDhCoETrXVQYTCJVwxdgUdpTpZ2aFT2XLe+HZPomzMMjhTFtbFaNlD/681Lj63vw6fnMYxBv
Oxz8pS19Usyys5rsaIG03PFmo8sdNePEbPzxILNOj+nmdeKnuPz+ohEOVH2Vl8cUAcAdVKH6FmKh
/revhG43oeAzr8Kk46S8P0guAQIqtf6Ytmr1DB0zPpvgW564kvlM378yHAQeBh8rslPGhvcHyUiN
EjS9PzZiL98UzUQu/DRBwos6DSfY14/mdY2yPJipzAQ/LodhaPGujLoY9WpQHY1k3s2CSfKvArBI
90o9DNOqR/XhyEWk3Ile2u4G9io/RvQWZ6oY7yV5nEpK+5bQukIW5DsAXSAz+4bAiRUl6KJ3T5zs
csXMPcfoS1wsFRNG6A/jhgZ8Hhj+scLdntDYLWA/13ol3GiajpnCrDUK0mjEUnI1+xoLmo6+eesj
6Uv+5oswnwnbAz4zWpZEPCzethjuJdK38Uhu3uSwBEWTJYbiiYezfBHmjahESxMeI+MY1/3+RRhN
k16L3x6JXcP920f9AfOCrY5ZdCKk4cMK5vVI83Z35huyB1gcSZfpaZBJdiwwBF+y38EsNmcrnyFa
UtZhTWyyOOoG6qHgqsq64DLTeuGFIDXph5VP5Yn3/yNYY77uv85mGbIQGr4Pgqc5kttVH5hEsstS
7ttLUewPpUDAOkI5YtV03AztOJ3RuexAlMndVugIsXNyGULKice9XMgu7s+c1vF2PzGMUxjBfT9i
txFLKkXSTy+pk6seVYHtxVSiG3AtK1B0swkCwPfX7/1yaJuPTvcaXLssz/3sxYKkzUKzDbX6aKRS
D2a3kekUaemJg+iLUef1IIw3ULE0dMrLhCGvE0rs6tUxjVvpSm5rYz2klPk9TSe23owfvr6kD6uR
+XBE4DJeG3PdwFyUdBIhiyarKY91bYqNPfSyvMdPP92YVp6TRiA1LZZvMfdZGpjhNRC+UHLZJ6sa
FcKcOM0TpzMP3G+Hwfl0NPQFGsoDgsOXDA1kjI0mJTU7Fd86n7qUBXvYqURSQJf4ThgqllC2GDsr
U0VHB5bvYk+mr+1F13kst3sq/eWPE6e03LD9PiU+fHLTAdxoiyGm6VKTsIfm2HSjILgyFN4HKawN
zBasKiOnzaz+kJdjTYOHChCCZ4IHAHjTCKwxIAb9hVCEGAwm1SRyUIC0v4nCkYaakIgSvOK0/IPc
/Z8LGvNXsLyJDM8MjAyJrHgWowgTCF7SPD12RuZP2JJV4MgmCAKeXA9DhDCyRqCM4ddBiTVJbC7p
aBkvykTP2uaZpvqJ+eKz72bemJk8V5HInMVEWsGE8PWuOEpCOYX4E8V+o2NA6U69PJ9dN7wXU2Jy
YgWyJMQidSWZOJyvW0EGatIAfIrzYkCbXtLSzspcmexOb+mETkEspdiXU+2o02mWCUhBuH1isPpk
2kCOxc5PRkY/70ffD1ZmUwGGMK1DbY7W3s/U5KqTguARVXl/8/U7+skNtuZgLY1aKbul5UBtBJ4a
e4lwyOkI7lQiVVdDXAonyoufDEwUFxWEbox+VMrmT/eNqs5gZe61snkoqhY8NZ5sN6NKfBXHBXZP
i4XA9uuL+jjWI6uz6PywCEOXulzjZeRXpiwwDnUo19/x5TQqeS/9DM83SSSxFfDv6jlVx7JnKOrH
n1nnYaz7+hwYdJbfEisyWk9oIdkgo19ajI9sm4KhbYuDEqCYduIeld8KYG7zfagmYMPEH9+BgaIl
EcQYhJ5VtetFB2R6U18O1KuwbPtqoB2i1MPlOkemEyr96n5NLR+5nSzlk/BNFGpjOhtns6zQKvhm
rVcPbYu1acLsPHtr4ZQMR2kq4hsSBMpn6v+4cDVRQgpST/SRbePVqYtegO4DjgLhqZ2tvFAccPVi
lCifG6xgx5wgmGdNr311lb96gfswMbawIGaHcBoP8M712Tlczibi8dVP3Lx6i/NXm/Gr49h6dR9L
hCK0a9HwW3qrs0HZyGQEgv1sWy6nLs+Qts9uZsQ50S6O8v6heHU7h7KA8xm4ABaGGbr5SM4q3mjY
ifS6/GkyL8JX9zQHx0md/3ZVQ/RtycVW2m2T0bjC7BsFWPBHdItktRAVDq4YMbdEvKE55jlw/go+
7XMTi0RK1z5TiBtUKpMJfskxg8prCqOTW5WZbtIupy8cdV0QazY/ZUBaydguC8gXlNbcVhAVtYNn
6kBIRtwnw9prBWu4tLLO3Cge/A+yWOj9bgmhkX5lUYjnsFH6gYiaKUZa1nhAeG1xHpHJRcC+bntm
NR3Jf4mZWRu9jPHdEj7lVnpCwImKb0QjUp4B/66J+oQKlqrGt6g9IIVZXR3q5AECd0FoxrbTLknv
K1cEB8ER6WiBee5k+dWVkCrMmbKeyFd6n8jSES+lweDndQg9U62WktWEUL/aSjzchxhdg+k0CLbZ
pgaEZDgRyhhcCXhMSamGa/JCMrnP9kcYHvNWTqYzyAmQf33Vq55hxtfTkfhpqFMQDJvEQceT3yAM
ymscfUS1z/YEmNwAHbRLApnja38q8a/PIrXabrHnsryxYC45eUWSl0tXlLfa8ooaaUiNHwV3uEJC
Sz5muLHTSunIACionzrdMOIwarHRWPiPvLRaYTZUlb2ctBEysjzyf6gNNaq1r2TGTa6Pw60yyjgN
1DBCBkuDC0vrEA3xLeoKkylRjMMAyEzdXXZe38G1ohFnt8z56SoE5/NTJ2WXcPrOkqFphd25oSnF
RklyvtK+q7e5j1x+By8kDp3S8nS774voTjdGEBFeWwW36FykvYE467zUCaaxDZgMwG/MotV3uZA1
t3jsw4uhwe2CcYo8dRt1b3PfiGamoKELrGTVTr3KGOKXyPILtRv+UGH/I4v9B3WuN6P/rJR4B+y/
eRmfg5ckeanfyhhef+i3jEHTUdnDfaYxg90QwyHT8B+VPX8iok+gsERf5b3KXkHfQJ0fjj+didmk
yAzzR8UgSCI/pxp0IFXIEwY//XdU9u/XGyZCCMZ7tL90/lhx0KZ9P0FnY1vJniVDnkpUYY2zrALj
1CtuMw7WiXnx/YLjz6FwG7AHmju0SzJbphLVBvbQw8Az87QEq4D0Q4Thm/t/+XvF+taA+PEodBcx
DlA+kw0yXBZzb8mqugtLKEKRSQCRPgNrM6xQm799FFjtEtA32rM8hcVquRW5Bg9CkcN9mraph1qt
bghP//ooiybVfMvmTT1Lcm1WLkvLKF4VIFw/wchxTGP8Wbb7kmwSyAI2IxXDLVqlyTgrmB3yMdlr
SDXbVHTpT7u5WNli2QGhuZQL8WAAjfn6zN7vb+YTo7g1m0ZUZpkZ3/b+tWkC9rBsJKhrpZLnlE16
k/tag9IX4gZv0uh6hN+deLKLnsjvg1LmoPk+Q1TlD633AGObF3nE+mSRuRtygaqVKNfOOBj1RjPT
wu31sieMgLTUzgIEUkn6MQv0YUPeT7AL9Kgk7N03V1/fi1cW3l9bp9fzomFjsP1E8cH3unjlql6m
Cl1nlDQyYRzd3BrXaiXRFjaiFnVtC12IOC58rhcoNn9KTU8+PeK0bybtfQcTTr83yT3cIPee53mD
DrXB3OqWIvF2/E1Pf2gnTTg3VXm67uRuyFySJWjDCiGhMbUgp06lgGw4cbs/fkiQMA2KF/NGhNSF
xVX1utH09SCSpmcQ9q4oYbIpffVUWfD9UvnPvTOJHWDFDAdJWnxIU6yMuhYqgSNo4rRKcn1wJ5/N
ZJEraE/Bhp0YhD6Odyg3KDuQJsF/qMm8f3FVNSwLY9D4ogKgu33ZCbaYjsQWjX3xb9xAU0Gjxu5n
Loop7w9VJSOpGKUUEDc1gShh4853K58Kl34NW168ffocK4swi3wXVV3cQaktmiASuYOTamVHaE7E
ZbGNXMWhqW6awhDXqNeVNaCb2EkS07jwIkleT3qPUuoA+TjojH7HFgE8QWEHY5NeBinAfqw72raU
o0dTITsuBya3VuF6IQqV63MN3eoqiXCGdj4kGDkx9Z1pecmJ8e99/+X15dChAjOcU9cE5jm/om92
j2IX50Mb4J5sMM46oWHWcCXixDWsRHZaRBmuoLYHksRPbeE+efdprM4iN2iU4LQWsyIRi+x2SoMY
u1EJtlbZT7YwZyV+PXB8Mogy7SI9xgZGJ21Zt+oHI6ky2QtwQbBijMxx2EwD4ZdkRuiANsZg7TGg
nTjoZ/eUppaIV0ejPr3UPRRaI3ZMj4GTBmoKIhM4lWCZ8U3SyeWWQl34rVXGZG0aWbj7+nI/uanM
yywxaFTwOczchbdPM+YbmfoxDJ2xxUovwDsm/a9sT4zGn3zgkB1QgM6TBIuoxQcOlCdBhibOXFrR
cGJZHiCeiCP2buGkBnH5AGdIBK8IHUI25UQLL18TROSm1GDLiCvpsYBFErSDqwtCtOkRg2IMqG98
oyFdpBfrjakEjNliTrksSqEvIbfcUBxONkWp0J2RicPNzSz6mzf99ynSqJ59T7MB6/1NtzwVqJTE
KU5gIa96olQPXj2KJ0bVV73r20FoeZjFs4WFYOpTI6p2FljjShpbyQm6QnOEaZyeyIwIdrXm1Xsx
78bbMvG5B9QK3LAN2quQQgJbb+95QEEI/09VdvC327Uwpg9MHObKMHv/qrMiMnGNKF0pfRyu0yhN
V1JrvXz9ii6YyPxzLGhm6ysjNgMA2uP3t4vheUyqcmL3aZor0wrLn+TfWvd8vqHohkb7BEUSA36E
VSO3Aa7SnK6lET7hyGqrqIPkAaGMLzkqnzABf5Lh01hIMYmIGkUfVUsP0AnKEc1I65uY8Yc0sKOq
6w7AHHu4+GoX+ijQ8Sm4slp7ttZi2geoF58KqF70aV6vFI0kQl4mDobwZcu1nDxi6+pRs8tWwnsB
UvaB60tWA8TOMxYhucu2BrOZJVYr9jv9dTiXqa1MX0E4ddJaU08MTMuVwLypkcmUsdBjySymFtNl
TSEIvNaIwN/Mh/tEU34R5olBoCTTkuzR8cThFk2M1xtAdU6h2kozY6awvH/UaUOWXca3zX57cADn
7bFrwOwdYgECf1ptYtaX9gRe2KnMMl7lM69IsYYT36c8L6Pefzl8G8wBLGcZjJEgvT8NomMJK6Qq
b+OHoxIlxj77eb1Bpyy1+zbIJgh2k3aQkzo/FyYKJb1FPFOT5iYy8zq1/SKSfhRyyjiCS/8srEpQ
h4Jq3XZxh/tPU18oVJ6o6i7HWHalM2Ob3g8SSELoF1+7pOVKgdRFsHVYp2sccM+JL0GOIzT3xFP6
9EhEqLPPFUFfL1McmrIsqq7sBVsQsl+4LMtNoZHQDGLzFDf8w1g+NwDYOVIIR9WvLoHXIOVGSass
MutKSds+wvvXtXUOOIqgYOmUfPTDu45p4VWGoMwLa5Dz7x869Zu2tPqchU09yRuwaYFDgRQI8spM
IOd8Pah9vDJ8SAbxXmzzZ8f34sOyipI4rJ5Ry9MnT7HNLq9WUu6VWP206grs/HQuwZU9MSUsJDx8
X3zQfNJsj2ECsQxevCRQUcSmEbLYGTJgb2J7CwvukHcYoirrPAr7M2IdNhFsMpZ5Jz6qD28NnxNq
PZ1tKvUNZKTvb28yauiCgKI7StApK8UrKE7WgMEMvT/1JD/cXA5F212bc8bmzKBFcznyiqYkM5fl
hp/JLshjTKZDYcC6rwUgnRrcjaJs1l8/0UXLf763Bvot9EEiGSd0fBdjVyfThAKZyZqYPdoGOkrk
RkROnREZ629oatL0sECfKcVF4Tfqvqy85oLeorWr/PjuxLm8b6D9OReEO3h08OKg13x/s6Gzl9PA
MyQWFd+hbNQDLjOy12297TFaeEaxKbxOvCj0NSBaKqUAWRrxlCTv43wG2MpiOFLp//KaLxVjYq8i
2k2oAcPL1C8ZSoqDLhf5umL3Be3O/xlrlbcJUCS6cjRIFzql4g0WwRFoiqA9D6myeb0x/6mJ/uN1
6f4FdiTPfjznb+uhrz/wux5q/FNlsUHsKGIgKiWvzfrf9VD+hDeagho1B2Tf6LT+n6lLpR5KI52f
QllCY2/mDvwph85/NI8wFgYJgzi2v1cNpYjF2/rXdIyGfvYTMfrjQZnld6/T9ZstpxGI2ujhbrRL
+aouHd9tz680l27VOnAit9seRsNtxcz2b0xHPOtXmZtuwo1xMY3rKarhA9vn98CpHQDxG2XTrLrK
Hmn72WftGtN5tO6/j1vtrFs1Z72/1fQzsXVBnNTH+3pFq2+bbo2VuZ4qwqNLu1BWqb6V03tx3CKN
KpA12GgCUKpj/LouQrvjxMD7rjvXlFb0mEDwPxJz5Fy1nMVV63gry002wU5fBZvQxdR4HlwpvaOP
+/Ycskhr37d2sBeP8hUsZS6HdO+1fFbs9Y28KVzt4RyKFf+I4Irf1G11lqzkJyJRVu32nvzyG8VW
7PkIxD8bF7FhK3tvrYSrELj7dfcgH1hM2VeeU6/42GJbs+/Pru7vLftwPv9mdKp9sqtXj6qT24Zd
7as9CPezOOGszlM7tb+vb299+2lwi33jtqv0Gqq7Hd+XGKmMzKF3ei5u5MTmcYQTq1S7vQ/WGQBc
/m3DfgztW+6VHe0g0vL/4Rx/RiJrYy827afqQXHj68bN7WzPAuoIkdgJ7yQ5uw51J9xEtPwAsbgG
pAflqnyeNuKu2DbnauTGKjSatcRB+Lm9dhVe+k6xqbetLV00Uwcpl2bSSr4Iufb6jP/q5kVvXFbf
p3Ximm6493e8B/fDCuqaqz8mZyU96WItYV1z4TNk/WXpJsklpVMBbvBV8QS0ltCl9qW4kGJHfdHW
5VW7aTeJ2zzrhQt++jwLeWyKtntE76MJjlS6I8+aBO/ppTugHYk3lBbqTWxb38hfsemt3ilcDTfu
0DmevKoe/d1AeHaww3Ic7C4plD5Uwy741RICDumT+Xrtr5pzcae4yr56GB/72h6AYiR4kBnotwE6
1Q7qlu9K/aYUXWNfi6uu+zb5jpYcrSvag26xMb8Vh2AvH5Sbat9vWvpbl8KT9ZRPoiuaoQM1jr4d
vxDP4mPgChdQsEBuH/p+RRk33udwN7V1yv+atIGxWtrpYOvFpt8bu4ySoQZ+YqVa7pitZOmg1Dt4
/XQ9218EeMsVXFDagevitv2Bm0PbNxdgaKp8149n2K3zYEvoxVlwGe0iquj8kHfFP+k+0fu0Ly/3
Z5w/Vuqb0iVozs2ZvQjy/s7moLilVa0orBid+pf+qB/S82BDYpe5BqQhrJSzeC3wgkGZD3GMP9f8
tOlKGzdYUVmCnZOv/Su6gE1nEy1LWMPwnbeu1Ozwm3QZ14724Aqj7d2Iz9HabuzM7jbtVj10igNK
znS0Zy7MsrN1sG7Xl+NWtmzHj89FngvQLZyHrn9ULrw7YR278xcsKnfjtyB2Qf3VT5yX5xSZU3zX
GDcMp/vuXUWX/vnwUzdX5QtCgNiGhCKX5E+sy2GrbTIfxp0jj7ey4krb8YDdyVmPqxEUu93sJvei
WGvnT4JdH/hswvPoZ3zUz4TQ1n9gU7DjF9KThJWIBO4heUoxy27lh0v/YP1QQqeys+hSvlYuQ+tO
iXad/DCNO3ZAV8pBfjD3RdXYZDr0rf0s7qTpYF6sJsfYmN89Wzik+85R7eJJvtwp1xuCBo7BL+Vo
XnaOshpvlLMjEOltvpZY7frXRryD6qTeqxUXhGAS8+wWHK8brX78CLZR5Vg70b4JtvnlWbRSnG8r
CqL2cfy/7J3Jct1ItmV/Ja3mCEPvwKQGaG5HXvYSSU1gFCWi71vH77xRDeor8sdqgZkRKSmiJIvZ
GzyzCIswEyncBnA/fs7eewWhdasn4ase6EHs91/0S/7PUwPzqXp5NljMa+JYPLkDiBHMu+QFkYvH
4d7T/CVcwuJg+YhxL6/0neZfYdX92CeBeb2eeAvo1PzyWF+OwRA61/VR5Ucafhdpg28H2CZcfsbd
F7ZXXFmnOeAF8c/jpeYXXlEfUsJDDRThfn62n/OjGZ2GN8vy+N/i7Vns31/F1fCRtOn+gvOhV3wU
4ci6OHk0oPrL9nLejTo3eVJ40xu4QFg0had13urLnU1jgP8MYXnkfy/d/VSwzLBVDScFrcF1gRQK
5eR+lLsx4Hdsz9oX1k4pApgMC7enejZfY+ZQjbUzwvjG2j8rZ4334CKrIGLBw60fsFrstRAru/Hy
gcCa071/eEN0NQb6hX3h7D5coYWwUvLSPevF8sFXsG+Ks3aVz768SfmIxl0btIGx3/4dQuVWUP99
Yo/l5Ys9CXnxQ/WSl+Sw7PtLXpTzROrBFUcOr7K9FczL2W0/ychXviD2EENgY1Qh3DG8dQNrZvsq
9jK9nuKD2bDPWc8FL1khkj/zemfXKAdjOriBNqi+WZ9s999m779VQD7UJf98b/F/t+3/x/+//1pv
8Pj+xx/arvPHT/33iAXQt6r9/1843qdfu+7lH5df6+rrt+Xj+6/9ngrA9BvZ6aZ1pYlMlUaX+fdU
AOM3YzsPER/O2ZpmCqeif6cCuATT0c53sStRWG7e/9/rR5tMAMpTFwEpQnq6QX8rFmA76/yneqRq
3TKwUNRtHKvt9f1wLuvkAIJ5dY5j4WovEpmR9PJhHD5rJgr7bz6aX8653y+FBAAmOJYpE4PKD8eu
XtOytm2XY2eRDz+jQttajM4vWgd8mD++Hy6CLUMg2bfI9ePPv6mG9UZvh5VQzkbjEGXBfA0VMkh+
cZG/+NAAqlokzxIFKRBJfH+RhUHO2pbzkQ93+GIDYDzUujHfLmYb/UIq/+PboYOEKZj+LrNGGr0/
9q3sSp2TaIZJxWiw9pS4yCnfchRHf++r+ddlcDnowNNUmovfv6HBnoGWxM0xjQbjgcT9yEeQNhx+
fpHtL/n2VuPzwt3GeYkcP97Ljx60jAzURc7mwSpnuR/ngVmc0RPqFOS8qqM0mvYXTsk/f3g2+nJs
LRhoyD59n0N+ey/0bteNwjjYkNiICWOGgDvpV7P0v3pXPNp0x7a5GGm+3390guwgEkCNw5QSqaRb
LRESswlUTVHTwCH+9Rff1M8vR9P/+8sVZbdOqwItu3StnZrhNRuacrhO1tHcsY60tz//zn4Yk3Dz
qXxbaF/oNrMK4Tv+/nqEO9ljvVSHQs7Vpxom7udmXMH4mbmWDfSZ8+hkyVpBU29PdhzoUefaGw2B
NJHYiVeUcRYHyrgqxHMDsQ3CQLykdF5kEt2kLawMBpbz+kyGatlv4whOJnWuTi95kVrKbbfoOtfu
+1YLf/7GfnyEGaWx4jEqpXUP3Vb9ocU4uGXEYH08JLK39sKdQUDiZTzg90l/0Xr+8zeGSpv4UdYj
FiXUMd9/gpHtdGoh+0MVD2qokBDlj52cvqLftPxpWJvlby5O2zvjMgixcI1ZNAW+vx6pTFrfxB2J
4KIPELvLveNAfyhU9H8//wz//HxxJcb4CEkYf1j2D/fikvWZjTD5gK9whUOwJUhXlId/+yLbMs4O
yLbBpvDDFzXCZgbFWR+MRSh7U3CISedS2/38In9xNzBaZn5pY95Em7D1TL9dKYxU0QAiHqahbnzE
j45HBh2chNZqf+ET/csrcQE0bOhHiJ79/kpWjNFMWepDhlLmMtMGZVfXVRMWc2L8gs77F98OKUSY
xBn4Mkr9sePaSlyumlIepK4guyrBo6akM/5iT/+rt0NzCwGo+u5I+OHtpFbeqr3ID3OFunVGcb1P
Bo19pBrNm59/RX/5dqhPtoHbplH/4TFCUSyJMCoOipvKfT0badABcPrFzfZ9b3xb7bZ3wjB18z5t
lrPvvx0oL7VpDBy/hPsCX0yeG4Eofi51+67SJ/lFa5bm08/f119ekrYiVYSBduNHd3qixpY+y+wA
a49+HWrZnTprcGA7WR2kHIhaVBRacz+/KPUW7+T7zZiClCEiRSnb1p9GLEKMQ2x2xb63NeRlkz2r
r32d2onX87DNxEOiPs5A+eiI9Jvh2VC77LOrJECgpFH3XUg5q141dTVfS/ilHPrtujvZi909MbzM
MEeyBKlwABq6XzNz4R0gldUJk7x3pZ/DWez8tsEhetsnunll5aIbb7KpnlJaS1Xe32GwdDittbTw
gQJ2xMO7EfGbrWflU/IC8bdS70BOIkdLuWlM32716FrvtOwttdy2P0WSjzvsIqV+UBalaXbI9GEK
pvl8UNdBJ6t0SdSzqo+qCPuWDwNeQzmfoO2SR685YxmHfRlNoebmS3qcoIpekdoZPdvvSJuSvCS6
OHn01ppWD7o+H+RTMZocyLIiZwhtb3wcTGcVssJRRc5tAUbYxfHmvk8TuDoOoYMa8oBoKgipWEZy
NcsNw8PsK2cu3254njgRoHp4vDZsT7shfNpsknOQr0A/fOwJMvMzAdMBGYY1JyGhiObTpCYaP9JP
5VvSwwjqWM5oiW7koPYdIhSnUbOT72ghpVq0L+Y7cKgApfasxhuGCH/ocu7f4USVW8kvyjuyKHrH
F43vKCP1nWr0DjiS77Cj6B18FMsNglS7GxCpeocjoQSVd6Npj8/uxk6K3jFK9TtSqV276SGTor5L
mghlFxrDEv4SFiaJr0GfCXD22hRK0/QObJIbu2k169o4w+lRQjvRtHrfOQuByit61H3XtA82AdDR
wdmIUIywGnWHedqevWZjRiXRQvIHzk55x9CRJB9jgC81OHn+UW7MqSIutbOzLPEjpf+Sh6aS5X1I
mQ+qqhur8iG2Byy+Fpr+p/Ida4XtDCfO+I67akSnlDv9HYOVOkP/WUYxcKwl0Yo0MDI7fRmTjJTq
d5CW+w7VAlfUlBdZmfOIl1aHdEKbl+ItbnqWNRIkdRFkhMq+rAuc0SPSlCj90Cg9aKnVsqWD8ZnM
oMAsuuzemktjIFvWxXGfD4ao/ZElpfdida5UdIMxXbkWteI5FjpGjraUHJDiql2CkXifhQZHp+yp
h2Ly/KdE+YjiIyYidhQ21hSgCnQlukGuO0chBzKZyOHEHDnKfcKaRv8YUVPhOUWqardrRGp2kDh2
92hrbV0f7KXGrSFl4XwkqnJpkNvI1dyBtxyT0J5y96Mc1aUJjDbVaffHqtnQiInzjRBclB+QW7dA
bF0Nz0YmRnMJ4dmWr/ki0/siXYG2QfEwrKtGiBKVHT6Zt0LW8M3WHtyot5ZNJz0jslrEIXwXsWeX
JFr6k5GzlKRWFb3afQoajcwcso3VoS6KXWP3uuGRGkqYCvy8aQjMWl9eUWcPy65JBbykTuqSLmAU
I0BsE6uYPy5TY1pu0OCzsYAoTUMWXeIeF+N7NqftdQxiE+Z7/fCvHfhv9VzO6WtX9/Xb8GNH5duG
yv++br5W90P39etAOuOPP/nfsfey1Xo/6b3887/qf9Bq+uf/+cdL9eUfN90//2/1mjZfv+vDbH/F
H2M8putoGAhgZCqHGOX3Noz924ZdQjyJ3Awlhavqf3RhtN/owGB2cN/7I8yL+aPfXQ0qSeAE5m1t
GgLcEEQievk7voZ34fB/tmSUHPRyOClsw8Kt6fOjvbFg2ZUbBbCGpOwSQXpUq7VfQMTCCMctf84j
XUn9ecg2GnYxRkfYtxYKnzWho5so0wb+EeUHdYnbGysCz+jjl1o/ofNSAsrO+gF+L/v5N5/5XzV1
fhg/Gpzk0SygWuS/VJvvcKVvSuecjlHRiefJanLdiyZNu0lSbFrwTfrsNsZv6iXOVN2SfoquuOSR
uUZ6274xpTfORmGYJ6OHAadQX1yTzCsGdjpHu1hyIIieUKDcTmVT0cLnhYSluspwUFObMAiHqEoH
zO1rR273VzWdmru5WmAjjcb0OUOVdlZA4YZTgq/a67oqu5S1vitACqeeunZK5YsVR5fHIbV/s/LI
8Zu0toAjK5ZPkJPyq5Lr+zrPQabzLiVFdYFRkgCnrZL+5nMa8F4WYvucqBHIbrlCT5NSCBGDrotB
eprGDOT9q/mfleF/IbD+5i79k8XpQ8yC8PLdOrD9wr/WAQNUCM+xIICEentT1P++Dujub5giIIjA
hWWwv1lb/t2MNX/b0m044JBZh3wQN9x/lgHtN1q02xJhEZ0hMDj9LXMT7LHvCnOeJEQDHAewSiHy
I3/hh4bLXLBx67Z717ZYXY9dOjjo/eW4Ed7jRTlDzblvEQUxNaDWYVbRWPoZdRu9fFnUybMyi27x
Sur5jD3HTtM9xW5h0WVB2ekrwpWzV2TaHHt9Ga+0aiw2liAh3/pJxZIpj0QXoWh0YnQH7Ltp9DAN
w7SEeutkjqepSfki7TJeNsPv2l6SO9cm0R6k/TAjp9PWKbp1VwoyDYDWXPXajuTMquFQjZHRpAhr
Gl3z62Jo5f1ManVxAafR8FsMm6SNW3CZ0ac2KcxTMWbpfQe2tNurnS5zf5qnibNEj00R3zdV0T5O
odv76lSqpZeWWvk0j4rAijxV6gjnUsP9nxCE96aOuvnUAry/ykkDMvgj7FweutVKImcbddvTVxYl
X4Xr2u7QWBBOJTsEOx5aVLAEujpnVVj2jXoAc1BN+8jO8tdMLJ0SdM0ap94cDbDg8EQbn4xMbz+Q
6RX7iRPX3c5Zo1aEsEB0jYNQk+0LSpzGb52+2URlND32XeFo6TNG4/wVGHWRcOBp1/4Rfe3sPuuE
uD9nS5HnQRYbug73aCqOpdRMIJpDaT1W6bC+iCXlPoE5L3W/KFNtc+nMy0LDs2jyYLYyjLT6kAWi
xHBOtruRX3YceCBY1V0O30CgWfUdva3dsF3d/noGmNcFHXd9EuTK0iNlMOV6iU1DN4N2Lpf8YBiL
uRBMoQ3E6iUaw3ybbDei6mOHlGyUi0vquVrlEL2Xraij8zKn44WI3o5AH0wGrHPLhNlg0KlAFbFY
vRqQde06Xr7UsxtqFYHZXib75KuGDIsBbLxiizc0rUVSisU3w3EAWM9zYysnmGeenatOJ+TQm13F
7RChZkNyrows/6w1lXazJGNR7guizr84PW5vb3KrJA0nDj4PaSn0u3kQm4/QyMtObzCj8AT0vjNG
xmYth1sVPcs8dqnQy7ZA5qvP9joe45Qie9vjlhyhC9xUpv084flZ4Rz4GgOQEh4FrkljhNtt8B1t
kteFsRp2GEOAts7KwHLgJ/U4PXU05s8rdLPiruXc4txVqmRA4kydIzZk2fJF2hkjVo6rlv6RTPhM
28M/T4pDRdSadVxlL/dGk3HQGhLxkIARHvy1L4tbBE7TDHwXjE9YO0qfXwxCGcl8H5XlwMwkVjnj
uOTurKRYOktqAxbLm+wAL6Sb9yV75MM896bwZKO7b2oT51du1K7yLBSn7YOONuv9wLDlWZ2SjvWq
dUcZdnqSfEQeLKIg0UVp+sJsw7Fv6w7pQ4YuuFGT5rKumArd0dAhh8WwM0hsmVM1z5YV67XXt5Px
nBCA/tiW1E9+SUgzu2Zug01wItW+mckSUjyr7egSLI0VB0Sr5x8wSZvRVdZkiFU4SBenrk6dZr9K
7tkdhiIQt4WSEtujNQmcMG0Y5Bv2rWrpUVOIcbJ3wshrk8l7NZd3aiIYW49NPr9EI7hDUVhg8mKR
rMIf1oTjqgMe5JyNJi6BJelZ54yqldfxkA+bIVqd253lQkHzrYhjnh9ZTqbyV6ccHiozyYg+VBOb
pM7UlKO3Orgd4P+SBhwA/iuzAzwa/h7U3930aelgE3j95ECh9GCezJ9dnOfDzh6S5bVlcX+iYhWf
1arU7uwqcXZGX6hF6BLjAP/RAjPd+b3RxQek4ugbbBC0rxanRCuoKYfmkzPM9XZk6YuKez6rCJ3A
uMdYubXWg+ZOkRtaYLxbb1kyEBu8JNsOs3xcPw2i5DkQbqKvPvH9NAJ0e+1nDyyXGMNFGphZ9N5M
4gBeddvSLHSj1a80ZbhYxxzffF+r88fGBT/LXLB3TsQYar1nWR2CE2hgvfY/5dG/IWv6NmP4ycGp
HofkH/fjl5fvEvDff+uPGonBM+JF5lpgjrDy/lEjGb+Z1vdW7t+LJFhqNE6RNXIqwkRIDOgfRRK/
5JBKSGQNE8BtCGL/rYMS6srviiShoyDeRg8cvLYs4z91Lysa6yTejB8J1hChTuZQd6nAhL5Q22K9
HqkUPPTqLk+IO4ewc3oGm3iXZFKD1BClfsu2OJxcA5TSJJFGNuQTeO1UHDjLp3sGeS/lWC4XcWse
KWJumFx2kJEUiEVTpB8gC9iHUVjooSzla8xpE7DSikYpXq6HsrwV7XDMU+WuI/0jjHJAlko5vOld
/FikzTUOm6tJL+A/dxMLELm8s9pau1ix8hsjK/WHoSKp1YsaY7lQ7G2Jd8wce1sx9GgS1TptM69x
tiyGOMs+xZqTXUyARClnZHqiq2s9kAGeejTTni2zUAR7cF+/VqwVIrTJbL/kDKgdSoUkeTKKRh0x
oEO/xLGlFrQxGvt57qYDHo/umGAJu80720LyFCWH1eqGQ+lO2QfyulIkdXPkXJVpo/cB31IS6qCJ
DmVhvUHdsE/lqurPdNOJKMuJcdjNc3VtrSTXjYN4Ik1q8U2mRZdpm14BdjqtZnQTLdmVs7XqYutI
P/hOyfR7ra5Dy5pusIBeZnVz64jpvnKTe7CUaL1S6RN5wXEYmJo6ZcjW5pyd2bBHazcrLmk5tXtm
lVxwDqTD6HWZE++W1dDZPUrlPhvRKSYptNPZPem1GkvEizSL2d3tyYKtPqS8JxCYREz51WQWO2V1
18dFgd90nf2rQChXBAcNkn2hjnVYMXWDcL4sEdmyypSjypuFtTwTfdJSVldLAcX3UEUW9JeZaPH2
qScE9LGga5ReFrIs5ztzxj32cdayxeZrdNxV2SXphl/vM62I/A4uT4lqtyckx8Ms0OzcxOzsnqpg
Etw4St/St2QdBrxbrcL5OtvZim7SKCO49kW+PiQcNR8o1ZyHqSFmfFqd5YDyw0l8bSyFJ8yNVtXp
472zwB0GJBRfOFZVXysrJD0f2rHY6xNgYG+VdXE1Skc5VU7TfNyGJ09FXsW3pSCvLugUl7vGXDVr
Pq2rkDU1qEwXvqxpAHgjqmhAlqrnAEytStLu8ynkUXM19XRWQBFwvjeavAsszgONZ1UG95zJTb/v
pawPjiKUgMTRBWa7mmGKloaJFkrbIMzm7AZ6G5WaZ7BLn2qTPN20bO0bStki92cxg5Z3yjHMDa01
PB0b0pPCHrSbtcE9Olqr9FRdUZZ7+arR1rDruv+krlFEeRHrn0azsKATz+qJSB7a7mmRHx3ooyMB
GeeBaQvKxtE6kiXU3ZpJqX2Nh6W95XM2oXFN3S4ZxtxGJsBDw4RjnCAu1xl9DZWzmZ6U/RIYtV7t
JyGbK0rO7OjaiXJabLV+wpef7+s0dt8EPGLmx039mrQV6Xn53NAL5Qua4zGjLWzJi9mJxwAfSE0E
jA43am100h8sY5/gjz9kUAF4zUUyBnadmTclMUM+bLM+sGhfXjbz2AZRUkxXiWtG1DXNet8D5EUx
nIrbmN7rBacDp/T1qpjY3zW5sybCZSSJT/5cSvOgjrkarAbnjdpV1qAqwWGlotHoxKoZo2JY296E
zQbluaw9Eo/0QO1lFvSztWEwRPm5XR3lmtycPMgld28+xQm1I3el35sON886l0oAbUfYpzabjRs3
Y9Wa1ajajxFhIGZba34+IIwcdXaEqF6vB334GJGvCVQ7QlQzwtvS4pDMuNesIUZ90i2csFW7Z8FL
v+h5/lW2SnKolA7FJnERAUDsy7gpLjR62D1B4KwyNSgFMjJpHyH76C2VUpGTxRnpxn4eKn3n5r2J
MtWKwxqfy2lqM9uPQcqiK1wIWDTTiE/A5bfWGaOxssRhmRUXoPAO6SjeZgMtThRnm3alRESpmQ0e
dzOYE9O4G0eI5KaV0U3r9xTxNwhpcL5banGRmEMTqBF/XnaIrvvaRePZZDp+bYXPzcrDwrEe3GqM
MIqvUcMxur8d3ImOACFG9BLS6sOW58u3BJey7c91Dpx3jMpbdWDBTYyh9TkBvCiOsUJdkxEWd+Pz
ks2PVb58kqv9AEP9KPIZK0IneXzdMfGIpl5OqROZF/B+ZRjp8RhmcfuFPfkmXy39om4w4OidfkN6
3HjAv5R7pXCuNQujviMalguypUK7NzySt0CESdP0y0rcVrlyxpT4Cn06sOCahXG1KDvwYB00wvqI
4PsqiuF0ElvyIao4LZpp9zrPw9dYYlIkQoYnnS6pW6g7hdBRssjO6sZ3TmYWflL2EZ/DaQojyY7r
WOekQxU9WapfteZr77KxLclNHqufxnE5qUkN1pjUC68pxrtVcU5QP710yNEn22u92zLlPLXqDkvz
Ghn9F0RjPnGbnxqyDAPpxjtOq0iJLdMMSlW5meLh3hhmLJ5NN1/kxC56S6SNnoiqJ7EkKUkDeenV
tkvuRl16RK899Hw7dAiSKlBhEg4ciAisQhW/xrtESJ2xWtmHwxorvg0FHmBX1QR2Rsczq0Zo7ZVq
NOyXNueqPqtOk91Zl6JgeWnpJME8W3xe0+YCcB6WxmWXKNbD4LKYluwzsSWuwfl9WQtxVFxlb0y2
DOeudUN3TMud6PSPae7c8GV8bjocHQSsHlxlU01BIZrs9Dx3KYFSafUlT+1nbKEeqRD3+mgif+sZ
r/nugt6ciugpzoZre2h473P3TBMpedRpRAOftVrmpBrx10Sc7KuimB9XR/bnmcX+ypjG5GNWlxwp
JuVUinR5S+t4CpKmBaFLsJXfy2aXJbwYAbUyqNfZCWQW5w+aifGfB9sM1rF7wCB+WfVs7/ixmp1N
l47f7iZGSt145P0jjSfNwx/G4mSr+W4cqHeiCdIjks763LkDUVoqrRGC8fKdNrKyNESGBzrJRn6v
R9UnbZXYWMrxlGn6ywC4cd+XdXXsc2fXzT1zegdih5cbXbLLIu1rkdDFc2prh4AJh40r3iY1fVxV
i/6I2re8kUjNfXvStYeqIomFCI1PqYMIOipc59Lpc5tmj8Nj1TdD2LRORCjPCBGobKvzqLpnJ09H
z6nbm0ljOBz1WnxBm9A4LUK70bARYcKesmcyifGazG121Iu8uOZcWF0NGhJ6US2Pqos1RNmg7z3r
cUaHbXbfiAxTR68S6swJl6jOJ6a/lq+6SXvnasq96zZKaK46AjE+s3tSoVmp5LjgaML/GQBzlw9C
tFtbSOjDDeZ8Amly01AIHZojuw0r9kt/GFIY7CVHXahXoxetyA3HMeckqqeviBbV+6yRn3qjaK8Y
X4qbtW1ZBqPuFJcMLbwc/HlhFzGiNfOCfmnhx0tz3U3W5DcZAXjJgh4uK4rVq1fjbM/tYeyn89q3
R0VdL41l2qUVi+RYNNl93zf0QWCte6KOUjbBbLqwKGW8pUhnvxvMG72Th6qYb8oEWU0naveUFJZ2
LNq5OKYjo8qqzD7ItDik1fSZqpaQwFYyWJTNh0WgNNC7tt2ZVhRfQoWUpZ/KKf/UOgueDmud6Oka
lIyjkbreMkWnCNPpyR3G5mir48xOY6b7fHRasgXtwsod3JBWxuSlVfW0eTNTXVv35bCK5Wlycp20
ilSdJrjrNcly90piVululTLVAISWiz3uAFEK9cyY1LK+lBwMrRMpJW2fUtTNRkejc42ASanxMrM8
6h0/3vmLjiamD8upN3dW2WYXkd4tL9EqBCexxlXrfbmstCAQEDgmjWUjIQh0sedzVaZKicemSCmu
wW/n4iBI0+uHndIIZcHbMveO/dkelTXZ23a5STJoZuQz1hqqDI5+emwpViCkwdj/TPJmi9VBcO+L
QHRdHHvm0kq2dKUxjEG/yk3+iLuCJc7dN2XpMOFCHxJr8NQYKJiHtVj5hvxZ7/vxqkxGQZcjZxIp
WKBGCPOrU7qJ6ydtlqndpRiAfp5l7xoFaNCs7+0HNAkEAlAVNPZXbbaWz6Uo83NWgRALG0i47E5g
E8vpYWbnWXaEPWVlIByG7cOYkgMwgnnds68sT5LgjhdtwFf72JnjFEoRoXDJ1rd0deJgWimLh177
MJr5NfmxT7R2mRBUaBXVEZFkFzfeKroWu64ITEsbPLtlj6QaooXliBMJFw5cQvpqCEGeRp0gwC5n
F1k6Z/CbfgrSDrVLOYhHU6WacztC7ZdprfdofXBLsZ+G6OSjvWSAGYwTwVSD5T6KSTuQYGuEZqV8
Xe2hP1YuRSM53EN5gIJyjqeofjBWgjYtTu++6NiuTGO8zou1PijaGu8zV3zkK74x4ojtKzkYg5ph
M7Y/JCBQd2U0v3TLchHldNNYyq5lZT6Vtmz2STK3gWNkEuvtyBV75zHX1JDRY+7Jmie/4FxhJYjq
jC63kXVyhpnM27qKToXRPgEvvtDK/skQ2R1u9cvWsG9MIrGwqtT0RWmLOWv6sQD/SQZ+FJ3qidjX
CsGZb4nyDQTGbaZQQCSFiWuGjoFn2Zu5rLG8vps+LGkBqzU1gnlpWYbrzGM6mzHrkMEoZ/g6DsYg
1bGyg6K6iBobSvxJDqqXy+FazwW665Itf9GzS5fETGT/pRrKTnlTi3JXu5taRETOicg4atRx6FDz
ZOOxIjNSM8fCd2OyRQmAwJpdfpra6nId8FJWaXTvZDXGuFFpL2YjP6ZZ2xFundxYTbfiCNLhPs/9
DfA70kQyjAZN4t6lRbdzRZyQrFJ/6gbrJVExbzE31ol6tVZORVkRkm3E8Sc/J1JO+P50LiJAhwj2
L6mSL0rQKS6ZOs1umwifZZ03uHw6mvtJaXx2q/bONPqdAZbW43VtKBxZh6Bhy1sHldKRfOSWFA1j
9DF6f1Yb+SKMxggqwbwECLXOREQPjRUrIvG2V9naHZA6X6yGQVxKKbq9mJOS4bJgj0mkRQHSKyee
ycdEAYAdb6dIsnUH35UppxyHHHklid+Y/487Y6kfDV1ezSN/ebeS7U98cnKRGd2xoi/sjemyL61p
CQpBr5hWFfUCEgBDbd+mqX0gF6EOeIGuZ2r9lyG2yYqjb2tI7hPChixqkOmFzLWnsXHJQ83EhZuR
tDv3ypmyFNdekp35jp7UluNo1xZOMHa4JtZpjKhsy5hMIIg9RlkA4wbfaJGI6hetwnEoyzwiGoSf
JLqOVdAYwoUWLa0jNT9IkuJ8mTKwVBZCUd2ubA50ivoj087ruuPM26yIoiIzvjOm9rEfYg4fKqPI
EXHUQWvszEvN4YwpuyaTlMlTlrsWPR0Muka510UXMixY/WbFJVVF7XhrG0USFpXZBqMGHnBcrpZK
kss7rS8maxJJYLBGumFcwygqOCSLYj0aEodzlNvqSR8a2MSwgqfZVvaiNrNz5YDJjpfkmkeegVEc
JhbgEkO/kE7BGdUBg1wJxk+48EscZuTq8CkCDTfleWqMneMmO8a8/WnC0+rqHXCmPoZ2E11HiJlx
vmBgVubnrB0fFXpCkbNQsVnalZsiNYvW3Ke829Mc9KJZOWdZmVwTwfQq9P40TNGh3o6C+nCIJJs9
9++u03PDV7pRepT0K1QKnUNp/zmjjDZpE0KEra7Lvj7yOIU5nYTATfOD21fXo0G/yo0Ddep84liI
JyOsjPbUF2vR8eRijTOyt5zKfRwnlP4U6xnJ8JU57EVJce80J4QdXr80T05dnmfcZflcX1Sd/OBY
8SESw73lIv/I4/k5t6J7vaS9oei0deSCEEvCuTwZ3IFRj6pKXWANN2lIC0ULpsKOzoVRXjf9igpy
XRcskNHHuKmOq7kpUu0KKmZmExqB60Zv85WzVJRcJxZ/GPfjdYvUXTOqMnBil+5odd/1ecgF74ku
vBgKs6IjsZzdZT43GNXXyr6tByyzFC8J/T20Y8xAWpPeVUPtGq399UCFHOb1QC5/zHJTJI9TZ51c
fQqqhWUAqsA51l16Eb2Re5m5xsDWtC8l8AOv7atwtWsfsSAf4ugzCTu7ZQKsGb+euWYfWUUDxjk7
U5+/bNq6IFqUaL9M8fUWOzx1duiQqzNkxRd1WB7kYOtBRVTabarjYdY4ISvmfNnl63RKhfrIX0u4
JsbBJmqCRK1DTlp1yNC8fTViTM0utuGyYXrmdHujpgOdMUduHCv4f+ydyZLkuJqdX0WmPco4Dwst
2mf3mOfM2NAihyI4gSRIgiSevj+ve1vdfU1q011KplqlVQ4R4SRB4PznfKdM2BK20MAKd9Zf04jh
TtvmxtT606/sfKOS9aENeaoDtq/HNGzK4xLC4/ZXNlQEnbX6SpV+Tar4piN62vScLP1iYQCG+Lsa
85bXlEj0jWo2EICd7dT2uyJRD1R97tOB4XgWhdc193c3wKG04Je3cZRzRDO7MShurdtuB/y49IMh
ZJjk3htN9Qhea3qmON1oso9yxSsADNlrThYhKT2O0RDf+93imldvuDKelZyc4cTDHnZ7OF+183OW
CE5Lg4P5VEccrJAgS3ZnMnCx8kVDugeVLs0jAyv3qMJmPARdMMZ7a+trxqfvy2EXQZycn6g5KPS5
N07cSz7zrEv3SxvqX5OXtPKWwX+0k2xX58cKsHe28yXmIyq0fdzLSOVpam4J4TTuZyuqH+gReXQT
FJXUb8uIM2pD5zizsMbx55GHPgji6QjDu5O/9VJcuVsz93k29bp58ZeMzSNOxYexAvF1xm+Uhacr
epby90R5L3U56MtiZnVkHxquRyJ4zn1fOX10TMqRnkt2j9rZcUSbq5soaSv9lVeWWWjbdkofylzl
y3GSkMWZynn6HsdkDgubdu22GzkQK52PEi2C5lZm8qHFZJ2K6ClvW7me0MDp/6POpUZKVRrcLW5l
VuRmPoxjw/i0XuGeMhVtcWm1Thcj74OmfzBzLEdev82U79FMhhvQf7l3X2Pk0fdaOV69r+aAQD+X
vVBQACTpjXpq3OVoaKpnbr32ObHgwffVeWyKZL6JR+THWE3Dxl37g1BG+WDGCXO3navOyVK6BQ0S
bWo2Xi/4dSwHiNoLM2/cbRrYRigwCccBBb1J7JGzmLEC2H2o3J6tyxSrzUjeYLok/B47UjVdRS1o
eZsShtywlRnV6m+YHpLPwbDz20L9Lv297KiE3U2CR49vbox3kQ3WbQpj/VC7WiP7cFzxHszkMowY
lxKnTinlrsy89eg0vG8aI5od/KDqVGGX2GUNdMzCTaiv85M7GQ5cNpen8UKbknmq46E6TjSj8IDm
7aUP/LsizyrM84yzIlt/6YzkcDbY8SQ4UN24devsyir+6Ofr4yisvZgKuAIQG3Ng0qW3bTyzysrl
mFatf4xI7xzIXyIztwsU5RwXCHBYNqjxejJ+QE46b1eq3PsnugEYsRBW3bv+EOwohPP2Kk7KverV
xAKaj4xY9IHrZbZLuYa/tLDTuzvYPN3IsBSXLp25m3RcP9XXsrlMO/rkz8MbQvFwXpweM9B13nnm
pODgOVnIOJQifIH6PNw0xZLuMU5dhRplLllgixMBkScp5pOnQWhUGcdnx52e2zy59abxYvTk7GZR
dwh1JP29ImNb6S/vuA2hl0natGS+4jwu5rtauO9p0a77wCzlBiEhOzImnbZtidUFZqzaStB8fHzM
czrdHyO0IapaJzygwBraZcY00WIRQaZDuwG9IKY5OXmcBrazqdNDUTXqOXbt+DQ59iaaJsSEkQ3M
lFu8Bnbt91En6qPywbcwhBreByqTD7mXy9c0G+8aG/5M5uwQQLu+1CiOh3oxwXFw4+BnxuxgXxYS
pR0I8TY2IVe9RDs2Q+bDATDr2Vfuem5MGt9GKige1yoQu3DNx3Nh6o+pdrJTwQ3PmHDg8+/xajhT
x+sD0NM28jo00jjtdiRMsK87oL4mJXiHU3ow4MOBdoC4OW0KLvo94zXnqel9d6+pR9whPolDUNbz
kaSp2LfO9NCwxmy0zNJPGgmKm66SnDNGJiuVYOaKP3bgFFTHd1mwrLvUDpqzc3Psh2Gf11guOrtE
W5xErBy0FusL5Hnv3mQRR6nJe5gGS0c5dZ6nwO++JxjRdaSTDR46cfBn9oFDogu2fpS+aK8Gkxbb
Fti15z6va1QBMjAOx+HFSY4hcx0i+GF66KvKHzbRKiOmamnzK/bVu/SXkt2pkAzR4menJ9a5JAE0
gSX/7CPh3CRVhwUm8LrvHj7+PfAq59BitKF6dt0srRvsyoFxisxgz244+jXX6QbTUCafj3gba/go
oXple+6/IjNFew6L+ZuJ/KelKn7ioks2sVFvjVu9RatWp7ZWn5Xn509+Hde3MVb36xkaOEznTTcc
WQBljJm9kw6UhgqNcdO0VbxLgUNusFiyPNm6ezZRWu7mZsBRlqUAc/D5ZdBWOLM2oCYvnpn0E+Yb
6CV5WX0pxsub1qsIM8SJNUytwSKMS1gdM5IR7mx72pG65QDjEGzliOsElQNHYh/mX7lcn+t6RERy
RHguCU0caH/81dTOdNvVwZ/VzEAiE1n7OJis2uaFPFDgd2oCV7/nemhAOcPuqOJOb8t5GFhBVHqm
eZcNk5s6iGnzDaGqBcmGg1TcurAlR7atc5MO5yFw92FsHup8GZ5cnd4asjy7q2TGAbX6QEjKb0I9
wzSeR/+lKSLmCy0mYG8xzwCkL4oX6S5k63EKqYnf9SDT9tT4iE3nOH/WOTN+MbVverV3XVKcJyV/
w5MjI9X1+QGzdfutaLA6rxFQpbafmmNUJtF9P66PwyAYq+S0yBFMiF6DLBjPOGDDx3bqCU1wt+1M
KsB4puGEkUDNlDv42T4rvXI/yPWuyUV8rkMefq8rom+MFfkyZI9vpGhutWD9K/J5vM1MpbgDJcPm
CD7HotovjAspr85o8U9jL+wtemf6KCgM2JoujQ6RK9y7oQ9y/Eteeaa9V/ebKomSpyRHSS6MN7/z
4I3bavDm62P8revmR6dV79wNb3LAD5qs8Y8SUX2XkxhiEOWzrdWdjwWp+fJWSlpQ65t7dkw7Jo3X
D4HVX699cszmLqNmZfL2bqacM/zJcaeIBf8YV0rfHfe3JfjKbn39oDQJCB8RAu/oQfs+yQQvUp20
KeOt7E2H/nVXZE4Fn/fRLcvo3NGBxRYozROOEhMuMml+rTkSQGSRaBa+0zuvoGclQLXkpM3RhvWz
dCHJdtNTbMv8yLZuORB4/V5EsEQLExbnjqf6FEqlmBYOWXZkKxGfeXz8rVt44cl6UX+r/OrLNHVO
ciDp3wS2csIugIQra09lxKn+moo5Lp5b7mzQBIeZScUlJynH8lZyvEv5warQX/dt3FX7OC7a+ygT
N/FSEumJb5apfR2S6a3xgmqfoA7fOYSz7kIZ3/CwFBe3mH32YUnBpmT6GUwdE6WyQkdcGIvZUSMj
kxjeprrKb2iQ3/lB9qVTd35Rc3o7F0xxUhjdfn6X+2rc4J5wd2FaJCC+5/Amy5BaPcExlifGnZbT
kIXhXa/YlZHtJ4ZTlNX+/xvox/X863/89/BKePjfO8Q2hf5vr190Iv1HD/1ff+fv/rDgDwc3F4hz
trZ/GcT+zR/m+39AMqQAAtSuB+rEIzDzdxO9512N9w7LJCb7JKJH5H/6wzwXJF7Ib/qJe02Ug5T9
Cxnz78320GD+T4vhcOezsSaMQ8uoD27E/cc0N2zWykswe25qmoTcHxl/hk2qrVL9J7Yq2Q+bUqYa
O7xbVqSVt2GO2p1vrCkjxqgDN15+KBsdhs///P30f1sIC68dHjtmcwnRKdIInBT/qzvnX36sv4v/
eNf8L//+3+6iK5ngbyAcL/4jAVRAx4rjkcwIrw02f79r6I7564ZKYRmASHdCrIB/T2Clf1zDGnSt
Q/aISG3E3j911/yDp9BnIEOCycMeSzyH8pJ/AHkseYje1o2fq1q6iM16HUEtHjQvIrtZKgjxMJMi
1Z1nJZJXv+cAhhOZfGHyPFRhXmcbX5u605/kKXSbMcKuMCXrOnZWup4cGcQ//9+/m0Lnv1x3/kWN
X/rnWPz8T+Gdv/7S324Z91rc+W/wpOuv/36XiMj5A7osvJ2Qu/Ta8vLv5lOU7D8otXWvKwKYCgyq
/5z71PGd/5x5I+QG1TOA2cT+Kohwtv7DrdIxdKClOEnxSE9rPWivuVSVy6vKbS65rzPPXRJMPx31
QXjd/uzioRidx4zBmXiKRM8Jut+0jab3Dw8NlG4PVnfuI8v7Mu9Qg+skncr+Eq8ltsh7p2AaN27C
PJMIbmwDRp/IiLHB8jJg1i3F3op+WsxF+ZFq5H2ecMuhTqHEJhuGfWRk9CzG4KEdF3e567BSAtdP
UV5OpdSr/uUMo2n2axOk688xMNgS8nxcG9yuVnd7ovAauCYuj6a9KD3mZbeluUtk+Fk6aqROaxgg
tGzWgL09NqionPtuu0iOCZy3OEgcpjRk65fTYXrfjVhHL0NRM28lj1D07c9h8ZvxwyIQPF8xFrt2
rqcYSYPONok43KbzRzWEIPqTPN8Fck5Bv+Vr2pM7xqr5lJqwe+MrID+mfXdPMSCFULr0ZcMBEyrB
iSjkesHg61N4l0b44DI9ml9ULvTjzdrI6HGwWYhzBidQVt4GVjABBxBhvo1p3Z+vWS1K5KLgq6Lo
cjsXayQ9vIZwN0XjtOlxyQViJv2O78YYve6LOHDWeKs5SK4nPiw2r8vIaVc5MD62lSEeQedagJgv
dfsxN+zPxmkV1S6zDVusdFquHQSxHQ6Y/0nKVK06ZO2QIYywQq2nMhxGe1yEHwfeC6fdvnofrBXl
n8OU5JLEjxA+m++8iB9EjTWBtUfE/VZjkPDO+ImnkivtoxfqBOX8hzMFzTEZXeYaRQMspA5zxLUA
jiwTnRczOTWtgZK8+0Zibd31USUepjksdoOH929YY454q0CDIeD/aFcmRhvmbM0nHewcrVqvDLZu
Lp0N0f3rnIfOHDISOAc435NJ2NScxdCEqGVc6kl/eKRDFHn+lUNYxqL51iTD/Mjqj7U37GzxavVi
aOIAsLj8qdwOs0rot1TYKTqx6Wds5+GhX30u5154a99me1/NmdwrUAinYc3pHxz9pcFG54/urasb
sZe20cUdu2b2kcRPIudGVfwTN4WOkd4xXua0fmRySGuCSaJOxm7fMKtUW12Y9j1qyYN9NW7tHxzp
2BMO11BeJiE59ClvzrzfPMHN1Y6WXRounbiVWRsMJ8JUhokv7uIENGmp3xnsR5KMEgoq+rC/H2JG
lkN9tRb3XWB+z2T8PlJbNCcvHOkIxr+Sbb3M8qYxpq2xndr6Je0CC6Rzopg3w293gFU6cHNOeM+x
5zHHYHYacOUlWs/WmzIGITnaCyW9fUxEbJ6D8OrTmnF+Yi9jmATpCfSiKgafIZBNTpamv7255oPI
tTB1vQs6N3eeHLwjMDXDOs5/Rr6vP2q/rLsb/EJYi3Nhhuqwihi9dJIUJ+2klfY0ewp35pIJL7td
gqK+wzxaPINAaD96xMi3cfXmj7Va013VYLVjDAmjw2fYhQMmb6Vbbld8vc1eobLvXfxYF2uW4Gij
Kn/Eouy5x3waIoovSOHVG9FdHXSlSG7JDZR3HhvUcWvKVN8N9G590L7If5sZBRv4rgTSEfsNQ8YI
k9N9HOSZ2egsopsRj/UdkKqk3wVNotqj8XwS2xNuCubeltNrMumEsWSd3ydOBZKAGJF3GDuhvE8d
oPLsQxylHTR71o6tGUT3wJyS4T9eC4vfa2EOysCsYrnntciozpTx3dyb8J2OCS6Up6wZduW6MjBZ
em+4U4JUDsJStoTfPd2Wj7bLsXoy2iQDGLaLC2q3Zm5IPmKh8ixah1uqxZcXCDdIyoNY/B1QffdZ
MvN4oHYue1dZ04s/bTMm1Y4zfIT3kVlwpFhvV7tneI92H2aE0beNXcMRRyDy6ZQzlGlt9g4KDbhs
sKZO/9hHLDGbvtRDe5hnb5yfgDyV8KHVbI60rYWfto1lt+Vr0CbrwChKD1FT9iclIUJAh+fyoS/K
XRIacWWGBsJPN8y99LIyRIiL5wiAO5P4TlXfM9ani6Acs6VTs40X0mVZ+xSFHR4omiHGnXFW56lN
UBcwkITBUxoLVvKkW/PvMQ0Nb33me3GxUURIfg+DG36TrEvQZL3F4TLX9dG5Pkx5lSbNYeDxrAiq
SQZ84XgNzJYMzB46wlnOnhiDvMsnXDa84QxJRkPCm6a30CqfZiY09NPQxiMyY6El48JxGNsffQTy
4+iMzdUUSEnzyat0554G4xCjbJnGoD7yex0ikAolY0UO8bzeKTUZahda1VI06SsQ+2DjSoAuJN6Z
wCBMj+iXakg8teVb01lznH2nheQah/NDUlDfQxxLqO6wROHVlTKxxrPJHSUhMOU0Myufz3zBlaOP
gQLdj4BJuief7B5I9PXNtI2dsnUP4ODMJRmGxeOzElF+zid8sBvs1o3zY25dp+oxgPOC3ma1zNYD
73gSmajNJD+HPJ4f2DOtLH9lfZztyKeV1wV7nhKKJIoGgsqRhCQ2Yus2KQiwRZXuyVe6YMyfVnw2
FS9CtS1w/dZvaU0b2L4XDs3k45zBqiu9Lj2EXLJ7MTc1qc4Orzs/lGo0EI+iUmcCiWQg2T4O85FX
7nwWvd9S9CqCADxQy2VK6zzPNtkYYhOv6JBFII6ydDx3oXWx1IZL8FO5lmQdgSB9VT7W0TxPVTPX
d46TVo+EVuhA9T3VLScctrTftrgJnjxJ3GQbTgBRtq4Kyg/mhSM2sYA37VtWrc6rQ8KYup4ySN8c
bbl747pWz1IWySf6v/he4uXr7jJDde6DZKkCDDTOQG+aksD2aG1V7D3PM49UgpHBdKvZj5lYVXHx
UeUy/9EUWRBts3EiGbhWWR7cTsKb1E1iBTYvo3XIe6p3IoqJc+H/4l9KrynRQj1jN+2X4xLn7EqA
aQXfMOI6jtlUztiXO0bnqsYz4thll4w+eGThhGpfDJYst4TMB+46nTvc56ktAbPzlvvsprj0tpog
lTjMjliaZ+OPOZI12df5xXp6/mWLYv22uooVUpllZKDkEl2Gh8FBcaMRFZ+M6GdiXhJW19tajlm3
H0Kbcvt2tkwPmZ9H9aGckWe5xESCZlFFJ3AQ4ZMVnfe1RF2XobhxEt5WU6tHpqYVGRFfTNS4hXDO
CCJPAbItbH+W8CIIDBN6iRrCPreMu4uOCJljhk7S9kY7vS9IEwDIi/RmSucMy1vnzbDTy2h+XbHb
YX5Hn93GSy12wzAYvKbkNvFxIPGzBZ/H5MV4o3Avagng/VSAOduDUWVXbV3KAPz71WZsTepB9uSt
mULctTXoIfa6JhvuRjdovyYsauxB+PGpRnS9/IepGNI+hkpK+Mth5xzXesyeNXdPeGzDJu6+6Mcs
bL5rpkTtBbWv/TNuTtvjjI8si6RdEGNJSyR9GqG+++Fbb2ci716o5c0Q5nGyNRFxpiP1QwtZV93g
16R6bP6RAYZyLwulCaC8e7UWjAZN+jbKNBUH4yrvNmTL5W9QQckmRVYwv3HnayqFOWLUgz+ZkVUj
XklXnFaIELkuTnFamYQtl7qY5mPmhx1u9zhrcIb1uAyfx2Vg8qYEmFuKiR1MOQG2zKunrgARFbDi
czlMeJsBRgi5LZh8H3qD35VgD9bcmb7H1/b6RiXM2uX3pMb84nskrEt0KFDeghbaSe+x6nDZH/Jk
7uWFlvDkRzPWLUnZEINfXDd4oXo9dvioWpJdW/hS8tNXahY3vHbxSla5jofHBAv1b80REY8K1sO7
fuGccCZSGE83jhX519J2Eledjp4a7DjFQbWU8WDnmIs7jp39tuNfHxnWDx6PxdpyEDjXtkiDW29O
lHuzlg3etmloxS9sGpN/SabcqX6AkVLml5NnzbQpO1R0usJQcz/SOWp+rCXAVonD8sZQ23mJainZ
qOX5j7gK+34zDlAI/IUeuz3JRfkuYhsZ/pW2eYpMEb/zMzvQtjvWg03RpdB4u2Yw/SYAVwN6IGvH
N+OMHpafcEzjPasSZQS50I1/56YiXA+49Ov+fcYFWLxW4F3kjoIwt3penLXRl8aJinbXtTlnvq2y
SVWfkdgd5w6aVjHtqZzKp02TAaPaRLzMvvllO+THIArW10BZx9l3rpgxtOqkNPceivzn5PEh76lK
h5iwaSa75keLxr7sBP1py+/ZGbvwbYkqQjeNXVwwXaE5FjgMnicbO+9XCvRbY6Lp3DjkWN4DJh87
HXlQ9Hg/JU+lVnbaGJBt3NNw9HZTWVk21NBbQRqMbYGLZYbKd85jvxf4a7GMp17QPCxRXp1irZIj
bFSzzwIZH/VYZXfugjjuZJX7Lpym4a5EGycUqfqBRWcy6J2GLdwOb2lKPwLHt8fIRq4icW79cZPA
IrHHvigqu69ws9QbEoQOFWZlnN6x152+sw3FVz9FANydfl1vIY8xu1aqCcl6hZMXA7FsCd71iY7i
LTU/skfl73iiVYpf/kNyL6i7LnQ5UtAAhhEkbSybiyQKy9cGstzKPDHwOAjPEY7aICiPmRqWcyOS
ikyPx+GY+M7L4qjMuS+XiHxjkUYPy4wHOHBHxQFiYTQomtXxN1HsNNlXglcB64bKh4c2mun2m5JC
XcI2WO7xLizT9xaj9iUsk/7i1Wssb5JkMDdTPdhfllFnvB+JJtzXeWCOS0pj2bYuDW0pRGXKZEeM
1QKETBODR7cAaBily/hSLWWXbjywA7AllG0J20k5/LIhNp7Mj010GTSuY/jNTo/Xv4jTt4gI1MtE
VJMJIaeXjbUBrr4MN19+nAK1foVidV/EHLjvxSryba6tuHbOyvHYJh4RzGWWM1vb3mNT5pX2flgU
V9Qm40qMpIIpV44RhCHSC+yCdTRPuFmW0hyFkpAbAVEdU6OLdBcXkEj5gkNyhiTg71OLdnA7eVNI
OEkHivAHSU255RDhbgv6/5iwuUW9dbphIPksM1F9w4XBhXMSJNEd4Z3Ee3J7drGPHKqT7LcyZf4t
n0POnAt36SWNgva59LJp5kjed2rHPnBUD62bQ9qHd0L3vDc6zsUCftBH9gLdT2wTQfxtFCaKduWU
RMEtQOzuelT17ipOrcszb7Tws/dL5wwEkBR0gBHim0rbZL1ol2piDzjkE/AtrbZTpauXxHp9tK9W
rFqnnClpvIWZMd1QqCP5sOc2Cs5ZrNpvltYw2m10kT3mUKzjTVHTS6+uJB92yLzxTzY1yRsNbNO8
H+ZgrW8qGY/mrNZYwPHzhPkKlxDiVYS3z217/z4oZvPTBkFXH1s0pX0+pvkxLkz+kXcZQBv8V7Bc
fDdfbnPjhqdRt5g5CbyEL82MqbSIGTNvCFV1wz1b4vhwhTO4xzbK7YaFNW8OBWkZYCFhsOgnpysw
tDMLFXDzSsWd445iDmfOdnLm3dxH4XSWg4IkPaEmTFHly5fCTfG3cIv5zNVHfVOYIvE2YUkJ88VV
a/LiO+x9eFrKoxfmtDnkcfYUiiR5dPyYYpClnWgDEg7omjF000salgzqsslrD8vaVm/EMOgPaqZO
biy4XYTCmWE07+W4/2yypHbfxyievZsOtrBmsQhaIn9Y4M4TSxXJlvoqR5DBSRO+lE4xTbKNeIE2
Q/wH23gLkGiq7RMwlPJTMC3kO0JuuNNZzeE/DaAQHaCvYOZyImFOoqpLPq45Ed/ZUincYlGqfnW8
zIjpTB1ZVU9zWhdCXySIIIxUKyokO4e0zWjFgRpF9lW6d7LMTIi9nCxjjTG7VvotHusOD5gVi/2z
beflMeGttGIlX1HDIoU8B8BR3dtMSPNBFqRbt52cA0wujuj3ID8Kwk4WqJPeS80adU9RGtx0cjT1
XTeGjXrzZRFgi/CXiVgki1SEhR9TyxVqJiI0Xy/SvzvVOJ8MvhJ56LTTLAcZDO7VhFhVXvpkBzej
+CZjMvLYYnIcd82ajYe84pC7CawM39ciwk5JN4G/0eHVzhIVQpGpXAd1GzXdNT8+M2P2USl/lags
1Q5snpkP82SJV2B3Sm/Z5HenyIOEcyhQqR94lNe3Jsvm5zHLUQJ0Qa6VMzmmz4L0Uk0Wsg2Oq0pk
gBRX4WrKhMn3JTCVbwt0yltiaddVMBqmZeuu3CD7OZVVcsInMOWEqvxywYrLowZ1da6/YRqkkceI
ZHzEdz++yRrH+jYlmU2CG988IUpACa+NNBq+wTqZdKetuy47rZvI3BaSuXRnHOezHiqqzEdFMOIE
dcfMbyvQ2E/TJVCoWmekq9jH9B0Q8mNn4a8X4SwhelI/T280VrNmTg4dv3u/TxKcA0EFNzUDjXtk
OVXtU1aJFHwnbb3VU1CnyG8iT1m8l7RPvkriBHh8gY/mrAJ1R6SjA9ITderT9iq/FVGz7koppn06
4oSoIgLc2wHEL/E+Zw1PBbCmnIxghHdYd2Q1p77xDohp8liXvaD2dxS3ahqXk1HE2CPthg+mTZ1P
WEDmlp+re5C+J05GkgEvW+XR2yJdMR2jVYS/VYJlCLvTuJ6mlb4jAon5b9xfwVvVWwWQaWkXqlyu
DqCyqdVTTprglI2j4nCd6uHiDv7VmOOJmUKlFJvCph2w5rF9LxAU/Nobh41eZPLTr23wo68EwQLk
2XMPEwik51qUB79ay3fg8lZ5mOhAcR4og2g/PcR4HiNcO08wA2VxQdJsg0vhk5ShCXSKl32q8Eru
mrEcTmNiaKZKiVk6W0+m1j+MgJLqYx2YdkAH8AZ/Ryk17kzoACt7ezeQmHBXP/pQmCaCLXWSM9If
Rr3bqfT7+DdCYzPwBqWkFwe/kxkYSxPSs2Y1wwk0p0cQuLwixNLd5yCmgg1ybD4f+jUa0ROEjxWI
s3rPqEWQuommKH8y5XT1sUbKzJiSuwgTFnwP5PbEqx/bdZq+ZSSmXoteRgXLlmQQgQWJGvLQXb3p
MZCwAhLDpm/Z2i5oUNdqWRSPxp3jp5BSAX0fdE0TbvSwSudP1r3smw2niPKYuEzuTNl7jyjsXAK/
ESedt4QwPNcnntpmgXcJi67svseyTr6mMK7vsrqN92EF9SLtOvqibJqwQ7XCJCfXBx9EPdjgNAcz
X2VLB6KXOrHQiNu1GhrKieoMR8swyuohsgk+z0Wu6iL6hJrbIuqSL5/H293Tw5vxliFSsCu6rDqE
Aao/gyZsY2AdA5qjCoWZ2o59tGyqqkp4t2A4httFOomkPH98eRnjvDo2XhJe1r4eviyl0FueUtKj
uReJBISB8E8hnDGK7CJR3NRLRnqbGcbwKcdk1/bz3sBYPpjB0y4lbGN5huRB9po1fD10MOB/T/6K
nGIUC6ktNKIMx+yJFASOXWDXXrD+wEWT3BbOINB6Rbc8uKamoMib2pPtBb53DVBhDuomO2RGZLeh
J8hKxQxv5HEoe6JjFldzuQ+7qdxW9dqVz3bGNbQ3+GK9Q68dZAJbLyXWUqd+01M2XAMM8L3K0XnO
27D9qHNLvrg0afdRjCTe0XpFU+0d6DJPQyIgdCFSOn/qIFrvkM799uIbj313BOpsYTWsg/aED4qk
Dgcd25GBQnl7QhohfROWMn+MO4jgN/WaDsuNHIyUZ/Yy4wM4Qy95VVA/+8fQ7SDM5fwvMnRJkh6R
O/yEmiOYdc9jG843YxASlgM7F+fHBPofmYbimgCeQrhWmrHLxLEK8uhxTHhYWIQzxl1RFVKgYaYE
wBiZ8nhPjhKbd2k90+1aV/i4fmu3dOHVhOPkb5EqohtdOI3dovANNV51mdF8G5C2CkitB+onPTrQ
bGptKGwJutjHK+2IpKWWjxuRJa+SH2nQDwxghJle/K407kbVItpxoOTUBc2cUBwvE2jmpipfZCVn
mDyASdjzlgkVajgM9pwJRyPBofSO3SVNG6JJC78McdtPNfHd3UJfQroJRTrTxbDWqLvbSPbzcebp
f7HUv4wbYLGI06tRWm9j2r+5kyvvR+oXLqEPCeCavzs9SxKc56v59Mhsafqy3ugR4h7WVyznjKlw
vntYJf18JNTS+Rb6ilkWdSmJhtbv9ZzO4jahkbB/CoOcqadXQFpkUBdBZK+66CnSrVGXqgwatbN2
iG9X02OLZg8J5gcnuIhPXeYNgKlxl1/9FF08fc+GzGs/g3ywzW/guHZlIfpXjs5rOY4cC6JfhIgy
KPfa3pBNL5F6qdBQUnkHoAzq6/f0vmzEandGZJsCbt7Mk9jUdtItyhZDbV/VwO7meN6ueeIWnPqV
mf+oNumn7ZqOMt7PuAzDLVa2lm0m8WKxtWmSfqNTIZdxYZl/98Ynodvxcm5cGc2PsHdMfoMzLbbQ
OHJUKXLmnPC+bl2yOTaov0I9hL89YxnOgHpUp470+H+dZYeykSU0WSJmXbWWZ1iLU3ZmDvcvY+mN
xTYIPZYcradIoVQmeqzDdgGTa8dAM01P3RP7BscF6ocq8s5BEylUnjCCnWfuOJwFVWP8wHmQrhdn
6ppjYKclvGWmT1hT0g5DENdfTT89el4RJmcXhVEf4krftXV0j4+i8viUrtk0/lt6b6VQbWq7/MKb
Kq8sG1wY7I0S405XZpXwMYLGfV/CqVsuczcM91PZdl8pm3l00v8L7veflHBeiEn+sFAQj7mva/BY
Jq79BLPDYGQLX+eXmqfFdF6GYnbP2JLzczgIG7KtQ6fw42au/kNcF/sx6b1ll3S9J0kTdNXjGhAq
YjjqYdxDkrq/C8zyCtH2KqiwerUhaf24yvlWx1Ewnbx6kKTKnOV8x33CkFgYEdJ+iPQ7yRgb70co
VMBDhEu+3g3Fsg1oVt/Ptetc2cj2Py3hVr69y2QTbNvV4D6Sj3JfK5jS065jfOAebG0Q7kS+aAII
EoOvs7T1h8GC7BAm69JgB7zrDhPCJ/S5dNVw5SrO4myRqrSQ0/uw/vBiu/52RlLFZYhj4QfnHsSb
hA1FUzws+P9X98TlxpkJZki06M+sbvLi0JA2Dp9Wpism+0h39lB2aizemFQjD3M9V79TmqHpkItP
mmn9pfXqB5hQQSrR7TkuQJC4R5RJuNdpzhT30IxePJd7qfpJ6MPqtipMjiV8kfQrAiLZ7si9aCP/
W1QHDp8LCxoMmJt4eiEolfTrLhshy57BYZIbQK00/XqRypWap38mg/EKvtTEHURUV3rtOeebOX9W
QZF5z103RcVnWFDzgQmApDweDr4ZYbvtVjCoN89jst7pcJjMkRA2fvcG06dzhOcwIHizpwGXqsek
w2lbMEWB0/EceDFiJGB27AsdJaxxEaYPs7wnbrtyUfptYAFTsd+t2AGRGqyyNGWA1mj2ly7vRbVs
uyCQxu6mfoZPvyUrX4h8B842T4ZjgihNOWAXuPMpsIIb3q3Fj9z9B5Ys5ZZvl7XbF1wRDJfiyENL
4uMig/mhTrktsGBiWcaIgIY9PDdLkC/PU5WXBJKHoU6zXT5jy4l2i3TkRGeFruFfbZYeme0kmF07
wjxOPVagcGuXS/KCOO9u48YaQvtI1st2lFNVXIHgDPkTTw7DfZrVLutAeJJ3SEpFNHQOtryMOthk
Ama/t/HmudZwxVpgkISBAGuCmioKM0V/Oxmp6MONCz97YJAdmv3chjAdqzKK5LZAwl6vA5RMjkcn
jV3D9w99+Ucnyoa+SBAb7Z5lPw+3NsA6csa67lY3hDS4nIlR83xe89ikR9DGSfJXYdpp9A4HU0CT
AJB2wDrSBjYB37QEdztQl+WM9XuWV3N0CZeqCcgRAupjc1V4WcJFIl/uSbXF1mXpnwB55vqKgcxQ
RBoyFHN1xj9S/FElu7H7Zb3VBI5BcDYe3ZAE+4IZd1+fuetb4ig/OGKlYRfPTclI55ijxvjcxrGY
UHGVDD7tKNGK22XbRYA9tiaWZrwuYsjLfZ5i34rObC9Md4qSbLHEEzvHJ81S00Q+UHOOHNWZ2sZH
BwQOzd88G2biisrhS7TTYmAdXFdWzH9ZwdQqO/jxCFOT3y8A1bfiJXmZ52Jx/pXwd9G2+Vb0/w0Z
rRDiX1AMhg2wbMmXA0gK+zXZZr5XdCUxs97JOImcgBNUbBf0DUGscLjzZGa/rY41/hJ1ELl1IC+V
SMEs5dD1Nn1m6/HmAxpjOeupfLlMsQ3FjfgJKNwFcFrynPhJyzGa95UI+q3u57J7G6KyS/4JHZL2
zlXvdA910XBDDVJD0BeKbO79LsPGYdkVoma516zSwmOVGqjoH90YFgJDAeB07yEua9Bgq+cR162X
anycOtm+Ox7D8hbgRFL/Vy50OhyssXiCyX+uiCct6+O8ytzuvC44Ed5H3zSp2Ve5CEqQHoPwDtPA
omA/Rk3hHAW5x2SPN2zMPruaS9BZ5jTK/LrvCMKz5sCOvng89qB9Z1jLP1IRWXXTA8QRkDaAcqZt
XPfZek2aRZMj8FqvA8BS8KzjtBjLZboPE7EHKDor+g4oVpyvh0RnjtzVqraCo3LNl99xqDPvyyCG
Bg8IUVyeN4nDEfBWy/Ae72J4EMvRdclMBwQNQHvUPLEiFslsBZOELSpwl7Ye0cScnrB92DS1wkzg
xKY9RKub1eTMuPYmF7Scjn5c7sfrZy+Zay+DSEfh4KVSAxUXk+2XMz4db3ic4DLF//hPy6AFcboz
tzhiC9WckUYYzsgjlfO+8SyfSEafNC7PcwnM+VCghaUHzIlV/eoAXtw2Y8uUwDNRhGRtOIcnpgq/
nolQtCkvza1lfZX8DNtusMl2DCerL3OU+c1FY11Ij57Ls/p5Cfkvp8hxfAg7JSFgIApQ4GLuWEmO
g+DZDByY21WqTCHqWE+l53DOuuZQz27dvPVt3/qvPD8wVRzZs6/Na1k1eb2zU2F4nOu6aexDJuLJ
4e49FQ0ET0CG4w9ZG9H9nRrqnP6G/TBWrzyROzZRPd1HO8WzxiMpYwZ5QKisDOBSUjSnNUNh+h2p
lKvKofLQpp74kM/DxwpYqz6Ao5RqeR3z3MiH2qXwZc8Vk/2ZDdfCrTahG9nmE6wEW1TblTZbL+vY
F8GBkHzl/pPR0hPQd0z8ErAJCEGBy6coowgJi0kZ8EM+lZYaPA1Tyx2W9kzWelyI4hhHtXvkwGH6
PfWuwWLGHWZM+TyNbk8wN7DUpVyRQfJpwMEVBsmTXWPeJ+IuMd/f7you1mkipdot9beXRgyFyFBF
Z8J7AEl1/oMbV9Q4NzWqFWXUw6i2HgwWWKF0zog9oD9oDZXnVq7YU8MizavM67X3jvN9Pf/mVR2J
1nzkJMWLs9CVQ2Y4oePhK5xg2fX7GPK1ggTl5dO6HCqHPc+y5eUd/McscEd5Y4pqaoqecowbz6Dt
eLv7CusWTWZcl+tNwxmefaaeB1Jx35vGZqz0Jx1yWZ2mKF4OWo78pQmGupcSphjlveBA2bGEOOvo
cWo+aPW0LhF67f/J51x9TYWWL43IQ5DKuTAP49CHchfI8J57VU6Z3ISf+xh2G0zvI64IszbHFIjY
uldx4zNqNyiAZh86yunglVRT/pp6vnIPpDir5q+ZkP2e8HJ585c3zl7C+TNkEly4jpjzNsmahs0R
y+TIh3YFdlkw0jrSPriLkrel6YqDSgcQDaURmDqJGYut46bUgGlRCJRhV6rnVqfJKY0HdujKDDno
hFXdFnxhsEZdMpzIh93OzBVpirqc11dZZvIp16ytWMUM5ZeqyvBYTH54CfywkOiZyj+7gRBfYSj5
x9N7Zilc0+xHPybRrghz5zfXTeKoVeBeySyDqJr6wG4XTqLD2LH0C9tAXpQT1Duxlit7HV34z+3U
TE95LoS3qVf4ZRtRQUPyuTzcskWBpvZX/zGxmcPiGA363MVT8+Ysi7cNlzZ69e6UimlNQH0h1XoD
QzeVyxNPiB8AxcZ9VK7jZ4SNeNsVRQsOo892QNMgPaWzvggq1wx2NtW/MTS1iGfCzVnKJm360MAW
TaBtkGxHcKw/y5IueAEe7Z8TZaF9YrWTcUNTtYR8lOZ/tJ5rsw34jN+flrn3XctVEQiP3ew4hNao
A/9/zJ1UhfGtCIpbPPrlr4aw2bhxlQ4+MMziy5A25HYwjf5ZhW28BQWbPtCFiMQoMowp3lw0vMNK
uluerz1my27EQpMaaFwj9j3weGWzB4joESO7e3OR1ROE/4WMP4eCcwNytkDtq9LoGToPa7SumtW7
YwJ8u/zA+aNfLRD3aX3joqTq5rGq0GWoRg8xuvgpnQx9FVFr43XCo3BdqXWXCGtvoZlwSoBavtMt
cyoBDFYcDhWPj8aw+KRcAW9i9InlqZ0hGFQWmFXp/R+EqNET2QojdZc1e/lt7lcFk/qCHT4gpo3v
FtHkqMJcfiFlVQdfl8uRYt/4wJYMsXCULjrBXBbnBU/Gk43a9mKTnNt6OYWgnBxcrObBW/maMtw1
b7VgaY9iEK8QxIagvhoobVc7tATYckbG7cxyF6Eyb/B4hdVIAnytWM7mal0wEsSiXQ+ph25EHsnT
ezaFQXtDkfSvsyfZUlSkFnfC62OxY5intLz1/XPhV/o0OZUib4g4e0559pxBNvUncO7mnA+oknXb
jNeCP/zEPNu+FSPDabxKfzcZVGFmhjg/FY0/Pw1zVTykcZ48wrqdsX3RY3BzJxLRBycMo9e8SbCU
+YGQp27qxCWNFglqPh8qHi9h1Muz9cDTHHwMDh9dKup3pzLdh9da6MqL8va1dlmMunbNTtxa2Wqk
Ux7kD2aMfwCY5JK5guzOjLs+0GkbP4xzCbcGkopLOjDvHwvsLJ8xxSjeXjWVv2+bkGa8e8AhPklD
rBBgVlBBAIr4FsIybp5UbTAUxRwyueTjvmkWN39Q2FmKA4UdGkxnPI4XieNly8UPckSsFnOr2Oh9
tj5m/gXKLkFDShmJ3QIsWRMPTiREmS8+z9W1SHUGQYXbxl6JpHrs6zQSYM7K8GY4nPB2sufklGAn
dbqXtUqEUZO+I0WvD/DZ2GU7EkAkEIt9h5mUAoQOdTCjFRA+RD09J3287urSD7YamfYQ+GV0k1xR
H5J6pZUMvFy5LYCjmmc9m0ERIRjKN3LG83N0xwRxanvZweWZ8xewmu0hpTNbwXmKfnP/SuAMeq2z
g5giXluCHacYuDYpd7gn5XYdluJnyTn7VdTAnDhv4A3wAWbbRo5rZqiuw6XYTbOZWOWHwXev0vQt
79WdFczFBaVFD4l38tl6ALfoNR0ySCGy3UXstp4ZnGbmgaD50HiFr37vJ+9j7JngrNGyjmO0zt3T
is0FqFQil4+MjO4tI+bCgqJPXlw0pLOzqBlaR0+6HuU+dg82deQxQ2/+iwEzCJ6XRZs3FEgNCrYY
xmQ3cned+Y5myJerLSUESF1POwWV5m9Ad805DwNx4fwv1bsqGz/ZTYUz0L6tMeru+wjiaYQP09t0
9eIyRhR5zt86BUCwWOeFt9qToGk7z9X/TWDrP+6OiJhgzJqfu5QkfpFVbXN0hiS3R0ponPWzMX1U
okku/PMnXvja36GfyfEP+CmPtRr9DCz5J8A3qbN4JEPKyCnOxuKV3hNZrvXMvqOTXAbzBFjrk0nL
aUagTMrqJXXYPdwnfDcNIciNljEydbLEB3g7zZC5igjg9ia148zlSOBX0Zi7QXM5sic/uWnWIhvp
lkywv3NjXAyamW/hlMf8cFgR2BMCdOI1739iJG+4rVTjMF65gSXpph9D/zlY0rF7EUkt4epGsYrP
cBpyyQDJs/DCKbhsl2DEAZJGxAjAz8cJtycxwx7EAYOyLbJA1T9y4aY5xjrs8wfDQ2eFOTDCG4iY
//AiJon+kkXEoBh3fgBvpOjNn4mhcFvDfjMXnl3it8NVA6gV7WBXqi+4/GiMn3y5Bh4im2qYKsA3
IDsimBIyyk/pAhcTsb94ycBWN9u1dIz86s0wDD/jvMDRsMKXb7a0nXiIoyJmIcs5xRU4QqQtriP+
TLgEpbw7DxcvHYYrGXlNKQtdBTAgvDUZ/jWgMwXWAV5/7qrgC7xTYvQQ/UKrnQ+IGZheoUAkOUdJ
X1c/tK0x3CYzW9qdyVpKA/D4Dt9kanrDaW1D97VXiIQPLF/GFpVh0ZG7a5Yu6s7W5ISa9s4IMbze
BjTPBGdUSPXOUAquKYHUcqFGvcrxpjuufs4XwvDuhmrODkvVwPn/w5RN5O96S1LhO3AVciW0Rt4Q
iGWJRUHLJCg15RXJiTuI6LlBwcxYd85MZwGgKC8FIiQi9MiWfEVK3o2SncWf0ye2o+IQGFV9Kx+W
UKsdp/mdrRMz61qgoWxy+GGKHBWckwn8sAWGBUetanVyyt2iO4yjUy0PAvE1ZX9BdfiesJmev5Mg
WOg+LdPm2i+yjF5S7Dd/MSDP5Tk0Df2XS80BfY/HEb7osuy70VLzywFnurWLE55ocyv/lkLPF5Zr
YXgyiWMfcP/+dXQU86Aqo8Jvv9ZFkaFD/qLa/hDiUwU0INeInxmARc+DD4i4c8Ni1eXbnBcw+x5W
GegjdVWwcHdzyWYWF6FtAE5QjB7W26ELBP5zRrrEOY2SUXZLib1yDk0jU4ENxpsW5mAiVFizqjip
i+d2Zt98bJLVNJ/C9JYtHC2ygIOmJSrsr8JxZLSpuLZDRm484Fl4nwY+d1Fn/q4RnblUDLVwTXiA
YMhBOwcMG+RW8PjxR7QYWEWaaY8qve/ecfMFEgknMepCZgLxQdYj8RouM/OU/OlZPkKpqO65fDUX
eFgsFjD4jRQuAaWesqpEslyN7o6ORIXZEzQHCySonUnYQ+O8X06Faqgz3VodtHDgDWLeZV7wZKa7
OfQafQlEcy+Q0aXTRRD4/LWSTfBWZ3a09hpGQqGicO0aV29HEwCdnS6qZrvcck1aq9uyIJTDnQtl
pCTAgw4OWCFwcQOjdDr1LixW+zPUutdvPnU25T4knczHmNtLWAA9FZOqz1Vl5PfKK1XzVzlQbPfB
EAv11SpsB+B2WdErLP8+piYVxRbjUg5aUh30DOJ7n4NqmvlKNNK2T24nZ/7aEQC9+2jGfhEvUP/K
UH4gVpXh3olVnlBNgrjOhCSBctLEHNBXRr0rgbKHDJeySXc1CdLmn6ly1/umm4A9JgAlDL/ORDeS
j5/9ZaibzL8w+LoBdAuEnRdP9/hRO8935utS8PK8QYx3lz3AUvqI0rSS56DCAkX5yF2fGmaIM1RI
YBUnhQf4xtZ9dwavE115JtEiNrGbuuDTx0XYZ9N3xVaRPmIb+zswSZpM01xeojydnYMCp33wh8h9
6LC1T78BrfMM2mu/BPUU5OPsJodFSs0hSioNOqINbT6f+z4PxNbj5wMsVYrwz1p2xHHoJyl/RcKY
4zSvFpiv30R0OYYIGXxILbv1WuXhPakqqBvKbAyuu5zHA10wakHt4Q3YB3I0j6om9shDoWtfsMCm
F68PujeLNTZlmlTLLSQ7+mk0q4Fd53VyM40ZSV4Wtf385AuFS9aq0MX+hAN2POO3WK+V7xMqwYsL
GmgaOSaRiFEIps3UJF15HByl+KNqNWdV5+VTlVCG5pvFK55R98PuKrt04pPvzMVLECQ5PH1y5Y/e
gCeFIZq1qc9KFB61XrXz1I4sUu+rTxzrFVPwa+9OMWHXWvnbFU8ekMSajm6+2Lpyzn7eefG+IRgz
HNqQ/fw2SvN+10de8dN3S7rWkjGGMp1XbNJqzObiBhpMH+sRF9ue+gKYYMmCAx4LTFJvC3oCF2hI
OusPrXTzERK2ZIoj6qZX7AoVqyiCRAu/Lne35GvJRf8e5XSMbUfSOTwHB4Bj58YPJvfIYTL/th1Z
AzI4uHR6egM+vMQ63dYx1Gtz6LKfvE44uAiCrsmO8uxi2vX1Is+IvX5+oEwLYKPIWbeVrMF/hHPh
xISLR/s3D0jsXocomV6bfA70OQKQ/e7OIUU5jhjLYwBUsjs4CfPkoYmMPOmi9EArUjUonzRKynNb
FTCR5TwEtyEy6lLWJAWBtDg706jl7Kx1cp4p7jkH0LS/oyQCU6hz5HEpq/6Z6Zi3a0sBREOhOsmO
72jMylNDGvPEV4WaQzefuYBpRLdLYZntzi6xEIKalVqTx15hEjwNAkfMwfFpN8V0JtiTCpyt2GXS
mcU6fOngCJJQgS7mnsqhOQ1/TbYw2jLDw2JZ1nnduUPRX0t0eb7NvRFfSc7a5o16QDnt0kkjeEgi
beQ3ctbGnNMeQ0Nrjr2Jink3TwC2Fyiu3JqmCmSQF2AhQC1IxnM3ugG4Z64DbyopUXX8AToR30vo
SU3fDNzcPSd56madcr0maLkBaxy+WLckxrdQhwvXNXMsXEoxPqdgZw9rJZqLnVK1n+WE72g09qUh
/LgVkBoIeUzK3GxdkWvhazcwcdbRvHOnkhqZgYsH++IIHGXgNU8Dn7mtj8C5iz2nqC6q9lKI8poS
bNEJvJshojn164vxP0YeTBolNaLCMhbYm4pionJnGbIRBdinin2L0NM5Z3jXpdiFYkiwFYwpnXOs
vy4Caw5375EA8AE3DAbnNSr5+hZV120bIolEl0r66Te5Y9gne2MY2FOBQZy89TzG3DI8mexcNggn
48zuoaK+2m6oMBF/CIrnx6QO81+BwpNLy4njnwFoYYhpddTRG4iaiMbip78kuaIfsmpGsVW4pi4k
zLpDHozD3pFtUn4Zx/XfAi8oKPqu2FL8GIS7nPUgXf/Qsi1iMiw8oFx8OsACBEVe/xHjGD4P6Srq
U0MEmEIMX2AGpirvu6GoeycJPb60lgrKBjczpDu94GvoRUMBJhva88Ay97msrHo2xq/T14Kt6FM/
sn/BzgCtkXrKRiDkt36+8SadBfuW8Q/elIt9VjsdA+BMr8x3OLc2/d22XfrANoFvWdv6kc8QkoWE
sZG4TqbEtUaTOLbTp7HpTEnoHSuEoHfSRXW25Xs+OG15GmkV3LvshLj8jN6OZfKCXIY5unSi9E0G
LgOwIZqFEaxZin+z0nC1RY7WD8wz46FKeEXs4pGQYT741jl4+AbebGox1yKoOUelVZzx2OwahhyC
Ft+xWImDOVO8HdxBPzmlW9AN2fHY2A6laFFBuHI8kjDuFcQkm94W7i4/5gHMziY0Qc4LlM4GuzQK
l9dy31DmXqIaVtMrQ28eP0bGZOemU/5D7KmlvFA/3wCf69jdb8KpJ53kyMYbfrImKbmgsqVT58VX
S3sgONRg42W9GkOAYotW89kMnMeUz8dwwnkw/sZHUF91ZIN7HmQayXYnQbTz0qmbDuFA55ioS3nD
6wHyN5cDalq2dPo0m7L93fkNVSzI5vbM/+zf/K7FM8u7KLzLnXPpPvbE1W5z4uYX4evmJKie+WR2
bc2DHZLFnud+ClC4e05R0iSRpGxzjgZYkSF8hwtdR8VD0w1kvTpNPdhZL7NBeXaqf4VumS76JVD/
AAWlcoNTZiD0Sice55OoJ++S0mvRvc+RcbgoyCSD19/0aUEuoGKz1UwDXgisk+UJXmr1LGQns2PT
3NOWszsTowLx1w8f8NPWwtlY04S4y6htDfo/hKaGK4QPbbfEMLFMapCMsBCwrNZ7PNzcRhyPUrcj
CTY6b0AOVFwGm1FTDDEmZGqAhew4tecnLq9KfZIZIXmOQc3vzjDr0/i0yim7rFYsv0KNXGx7p8El
lKSftSXx83IXkefPIQotaTS2vB1FAV71VVr0iw3j6/rh4qjhE82OF/diyjx28/LGdXYVcQZMcqFf
nBTk8fggOzNd+RWhLzAhqH9xDNbUW13wwWLA8VfWhQdov3ZhEmDCrKDQVp6J7tB0fPigBfqMnAbW
mYwYIv6i6d5KiV66fvFwLNjhMJX7GasJ0rMs3Nl4nrKFxDQE4nTOdz6tbI9zvNI7etC19EGHDiNB
iOPqFeo/Lxz7F4MnYaXQSCI68lFg819jMn2pYjd8bet7Hyc23J1prbsX/dTveb6UO+vFeHUNTrLl
PZiwYwRraY546ZLhNW6dLL/mUZ73R58DoER1rex6ngMQHvvMkvndsV7yHnTDlkqQjTl3FCQTeIuA
ndIow/YmQf71Nb8YdInxKcVqd8kQxr8FCJlPlQMi4NCaUoLKMS6bhqzRwZmc+2Mzh+XAwCE7Nj6F
OIQ60OEJ0DpoZJIXejsLuIE7a1fiJCBgyMdopxjx/Y68dh1xCeivLAOngF+6Y72wG7MxpnYNDHnU
IFXA2BFk57kxHfFrwMJP9XxSwwRUgOssfBt5z0FRqzH/5YvY5qT3M3NjrPSgd8ayfk3wRf6Z3SXg
84TQulH0gx1XGg4ecbSw3NVzuu5JBPRPKxrMObDedBwW+oK4GMMtZLRlebnndRFvxgRkpvMVt2oZ
s/FH2jHdfjIhr2vNJLB3SCd8OhnfzX/W6bXzS1gsk55ZMXq7tuBWTi652U3RNDwROorP2nUQkarJ
JExRmROw6MoSjTt2XdBs2nlr8HK/KWaakx7yiWkmb8tjgSKMmT+wmEJ7pYQ41ZHLvWIIyOsfBDE4
s1sHNHHi1SHvbKDjgOtTtfIp449Jt2io1X2dNDc1tfox5Q1/wDdEwKxO3YDPnSJQTFsL4bQhI2oS
xaa5MG7KPZGQ+I8eqf8blJb+FheOSvezdtiSAtxISAFqwK5UPTrvQRP4/Y+yzyUrpTiaNxXKSn0K
op4gbpXrmudCTFCeZXEbQpWO/CI79K4EIMBYQwtKxAKgfneVCWIWqrx7rOLZMpwmP9Lx3o1aWr1H
4+fJqUFK7vY1eBasLxFbdbKwU5gMLnbuOScf5EFSYdkc1NmxF4PjPpMzHafHkTzJU5NTVreJZ0T+
ZyfSOPgxSUpcDezVjq7IgHKiKeB2j4mvDvA/zAJIsFyfsmXW/CtCgjwEqn8uLMveuWdiZpQyD5sr
tuZifnBGW2HQm0evPDa9ieNDFwdCPxRun7gPanVCybbSw3Sfmm44BYg3PzGrlr+WpJp6vIUx5ljO
ov5DCeYoh7O7wMeHL0/TDSdyyAducCQji/gYsCEl+9ovGBO98lpRuPJVzHX0x49l+FJnSeA9rm4z
F1fmAYyMnO5Ls8vREhBe0Z5vFAX737FfF0+at/MFC7sh5B3VJbUvWB/ttA1HSVcd6BfPf4nwIvt7
3zPqXtKbtgbKDCGGbTjjeWF5UbMWcpjIBvrRRtejlcOkEw7DjKvpolIKE6dkOaT8C//SEj51bM1F
ku2jrBjvXEaXKGOZmyQ+WBpmfFIvWEx+RAt29WOcYnjZR06SnO0I6ZLywv4JgCi9UGsJXGTHT2OI
FGHOO+t2tmo723X8OVdr/y+Mh6Xb1TYkytyG3NA2UTVSkNxhKtguzgouocMB9RCFyE63JVtpg0r9
Dsdp1Ck2ynEeIWSnKRb2xzXO6hcR9XX0KFYfJ0vAhzY6UtumL94qYFdaN6SEJU6/nQWzA09hMPDX
oMOy9gjzqll31nGGaId9t+4oVzLOE2V31ERUc/rS0d7xXmEppnmYnkB17bhfxBCTVsmKrsLqF9KC
CV86acTYwhRs0M0yNO35Fw08HRxvgpwpFvdgcECCe8n8lJVpOpIEarq9zar+FIxt+dhRcnSCumS9
T5b1Mb7qiptDXuJL5lJnBvMqmOglnWFpHJ9tSfsyWy1LCm6Y5JuVY5rQTsFcQd6bmO9jQv5iReoX
/g4CeHHVS8Iu3HNx1l1m4chDKTxMVVtacr3wq3YXv3xXrW4X9qItACLiWInH/bjj92Vb7kpqB/0h
d99J8/BgwOLgeVd3TOJbldJHogtNU5xCW+HHBYv3hsU/GV9w50cM6W7OYyBGxWNTAf9seElksA5X
8qLVJJlxCAfwrqjqn8PVTn74TU9f+4Yl0pxszOTE13nO4Pt0eYejgki+0TxpqcnZ422Z2z+unPSB
kiOH8vTB4FIhC6UDMgJjs7LG2qARUX6zgSTlYbdKfKfYDNFoH/miDHTJahhF9ZLsai/B/l4443hc
BYriphkkFKHWT6r0gFsjuJSW+7gHl/+hIdhBqMLCQSa32+MvcLkkhMydj3Xqhb/nuBxayX2BnMqz
JwiVnABGkRgAfUAQmCITbP13WHjT1dNjFSUt/XLkoNRuQmcH+eDauXgYmSDyY+MbJO9yQv6iycYv
pqPfCfLApRmih0rRkv2LmEzgfwzkr34PAT9orpq2PPQjD0FC0BrCGoD2+4EThXvc7mN0QMd11rNE
L9pY11B+7IYOaccZJt3D6APOhqbi0iu7tosNfo3LHLqnzEQM3Hid2HAAv+fccCgItH8sCOo3xYLL
go+aNWbCbVtXCPe2raroX23arvzJAsLJTjgbSspq2RviFRnCBbC7G5TqEPc+024V9JQcajj9Mev1
aDhLbhRspL1eN+tBYejiqy9JtsTO3CRXhmBKLnIVr7/v1eYP3VionylbqeI5moPohji0Vjs1qZga
wJLtV78ljyH+NrNSLv6cSF1YYvIkYzcoHmo6UPdYPGsCoxEOZ7c0J2pCQmpAqg72Bwb2EhdpJ70P
8T+SzmvJUWXbol9ERAKJe5WXSmVV/oWo6t4NJDYxifn6M4jzemPf0yoJMpeZc8yhRPtlZBn8AChY
G7dRqUR9dZE9sZSc0bYN00RB7fNqJHHNHge+DEeI4+BjfkdTi/ILTBdH8wHuEypRzfg22EdiXIbT
5DlwpAoGyx+EEzFWYbCYMyDyxhiJU7lcyT6dwHppVFQ7/vgaH24cMZcZFMvvtuXlw3LxkkcqO3Ym
Kclu5O7DQWqTTXo2HX/nxiO4lTxUhSX1cSDSs38GiR4jkvT9DNVox3/iZ/YqfOm7Z17l6RkWk31R
piyevHEMINKL2PvDhD+8Ryve74oJwCouFCpL0G3Iu1eUV+d/OnpYJyLZugdNFyxrF+bC2ZfbRIG3
wVLvPjTkybmMTgjd8H5Z8COSitmtbVRN9Jhb1mt4kCOnbygk0X2So5/cL9hNBC5NMR8nSdVwnEor
lkBaGu3ti1mJ9w49PQNFKSH2JeiA+xMvWgAcjnTnEm0Soonysnhjd9WqMK9tiHwYR0kyFkcYOGO+
IzetJBBoUtXLQr+89ca0eGhZfE/kZ4ce8cnhAi4CbVqAaPDYI9bZW7T6//H644qyOofqy8YNCrBq
CONzA/I4PA2k58wnjF/LW7OYcTr6pbTkS94qdncJ4tViS4YGzALUXD7j+BCMwhf28oUXtkv86LlT
TLG2NObNB/GQZgJ2ITjhSkqKi++nMd5YGNztnZw622xN2C1fiOr7H5oEssJ1P0OHiycIUoHHCDFB
rnZYaABvdpovzAtYLIhDj8FM7dcMkpVshJw8Pri2QBynbESlLFZSNONcnN6BNEu3eSbRL0N5toYI
VGGl7yeb6+8ZC5Nx7iO7kBdZylLQjbMrOyN1b907y/bhLa3I4G8FpSK08WtXDZYEyysbMkl1mD4U
6KTVJ5ns/ll7CD8hWA3EtxQJeTQvprfLt7Cm5isiMmPZ6+TNXV7Vi9oFPhybGbiUFB9jWk+/cVlb
p6mrnXS7jDM4eMsLepbNXf3PW2W327FoW+cJY4FbHChKLTSBRQDhSaYZobRJbDVwyvv+HnICO4PI
lZ1mTohE8hyWQ7wPSPTCmUwPSsnVh2PZHNueZhJB/iKZ1lqReC7sZXXnzm7RoKMaJ3mysXpeSlT2
AOFNk9F8TMuZdAHfPcQoEpFJlTzraHSjoT4n1RSd3DrKnjwP7RFYLrt6rZFk/4ncONw6aJ+uWdO1
/4FBd220tmQtpIkQ91ykhvWljj4EVstpk2rkSDxdcrw3CNcvNRPLLciRDgNnzcT5iV0NDkF7ZCd3
iVLmk68zGY6omxy4J+X3vFjiEE84IinRY8E/LUAq7VOnYb1BP4Sgk6K9bq5TIuCWZiP+Hs2Mw9mH
PkHphDeUf/N5tC6iEiw4tJYeCjM4uZvISgA0o2aPbhnLiWtTN/lbZgYExHz5UM48Xgjjx6LdlbCY
glfVWSxBm9F38St6SBlX/wXCgb4PzhXbaP2sUcujkw3a4i9sBOwSqZwYhroCtvpWzmzHoNU1v0vU
1s9LNi+/hKDKN0JqreAKq7EiFY1FBS8L20CXsQeJGXuilBf1NmYy5HJitrJi0cx0x+I+IK4j51I8
EyNpzgkTQP8wK71YuwJHxpGLlcg06v3hkatYs8lOovIQFqU9b/LGVsdgKAZ1UFqJq2dy7geLOgik
I0+UBWIxqn4ZEUMcjTBeIITo1hlY2nenZYkYJQoDPQK/ZXHmxezRjbmaOD4J96iI5tjZxxWCJNBV
LVchfDOsMknR1/6ug7SRspdx1R8hxpQU4Cm4IymrpY6WpDawv0/Qw7W9v6tLjTmOhwHycRJHmLpD
QKmXpooCcDbAjioMt5hqKNzYpbEmsnFKHXCLTCDtQ6aX45SZm6p0ioutwZ3zXKQ9pXk8z+ogBlzu
/rAma4BhWJyj3ZZdel5szBlwtPz0tWEaDRrHbnV6T62R3JsUUws4UooIjnsCamQTRdUTK+OlfYSv
iPIKIl4XXqc2YL9XzaV2LzVbdZ5d0ItIuKxEk8LSm1rfEVJaZuhxrApvmxthmI/Zdc3bxHdxUvca
8C1+KpSFO7TDvbsFmYFCMhKJU/0jlbx68Lm+vl3VhS+TJc1JWsSu4yFAyGwLZ6pY/tas6SXC/gdV
F7o5IJYJH3vPrt4XT+Vkbhk93pgnBulLhJclyAiyJkz1K1nsqAYuFkbsHnxbM9noByzrRjJ3+Bdm
SSm/Ja3Gv7GYsaW2agq+gppIxAQBSYglvQ1YLxWD++xWXks8HHKa5ZU62V1vLCY2xS7xuyU4FTRY
zZtPhGb7tzBhkv3SYWTYG8jUyS/h0mI6ZzHEzRuw71sQyhYE2BdhUoELCcrwXzN60buXpAA02HRz
7aO24Llgy9qZV4aBvJn7HhfEg2cZO35EcogQkRCrmaXxnIXehx8W8nmy7Lw+GV3MZ1dWCCCcub7J
zCCsEjLCvtiN0KN0FBPCTcTWfCHUI/xuNACqPxVOjN+q5RhlmelXRHp7ZdQ8xOgs3DMsQ69CWRbS
C3SYQZlyEDaqmm/aOj3/xUJV5ztsyc5/2na88ilYKR+CXYCLHrKK++rYohbCIh7SUG7cNRFTcfLe
e+Pc+XBAAufHOMY/uZGLyCRoqnDvxj5POZEP1VYEwWij3HDbPYABGrB6ijDNAMFYzgpV1PSpB+nr
L3gbjqLOmRPz3Tl6HLmVM/8DrcHYvfCk2O07EEENO2KKelKmJ6aAGLjr/IkzAgBMO6ZIPzpG9tpv
SXQNouhOU4eTnRLbALGwuw3yVOZTmZ5T5ST/kLQH1Y6T2nmicB0uUb0E69w76n9zXTafRBpjulBJ
ok84PPqXDlDAsQnb5scAfXrQ6Ca6WyiSDPWK5UT3fu+Q3cenECyb0UMCq6LqUb/M4kc7PgwKoQpG
WpfsMSx4s7dnO+rFYFuR/PGruaU3/o2XzAVaXCMTHHaRAq/9xcnNP7lQMMXMfmL5oFM6p5nKybm0
kqUK4qdFsHUZhZ2JnQdv+j2H8ZEzfFOgKzCbBMGWr9H+otgLILGkhVawxLAU80RP1pDuApDCI9kd
6FQ+MTEoRICWkeZZlC1P/8bBWdNcB0yAza7qZpg0Xp92x0gFhoFZjWZoh/0wy6B1dRixZGgq+8nL
TEFB3jMRrFuPtmHJitDCY9u1HuDWriGOHqJ85aF9baa/BJBU81WlIQNg06rkOuGD+Mkidu3JPmF1
h0ZNOOxQXXCmE/CJGHBaVyzpM306SqiuzdmGddP0HLvAs8ctviZxYoDKBqXCCvCzZsktt6ySJdxX
dB1HV7N6YofHwQPJLSbFytGzPqVcugiXeaLL/rsip/JeYUWpWBrWmfef0aokpzuNc9o2RKU8MysU
UsfPmLDq4o3g5QifAlWaOsxOnuwLBz7xIYmbmQSvVkUkDuk8Lv8IzHv2h+svNhIGCaHwbcC3kH+E
aBBYi6KZjdMLzErnxtKPSBLMoKjEBCFRBM/Dk5QyZi9hN2l9rFwO24aevrwG44TFOkPp+kxOXtBt
g9Hynph+x9k+t2HY/umddOABgSTq90dKG/wmEBdpeo1zjilsyFSsahR75GSn1s6NBmwKqI0wXnpZ
sBG4PEmSB/5PVWkthK2ElvVa9WC8jyFZc9m6s7eT6+JaIPbccpL6rhuZ79/3PD36mHddRB0oGc/u
kiTrrzy/yzugra7gDmoQI+sexUntC5uViJ3p33Rqh3yj3UqRy4x/kNcilK45Cg941X4e7BEGmpox
V7h06pCLqvlcT0KR8KMIwyM/vWZ4hqnjbLsexPQgHNillA4Wyk1hx4QQu3VyZSmibqXXoAhRrizf
owKICR1Onf6wzUp+oXoKKCSjQZqNhpPfFhbJFlWkC2TK8pKyRMO2eEX3nTezb05qotvPyWqQ+wDc
ziFhZ4EHlgwECj4PvN/7ijlT1M68zfuWWifauMTA1TxTtdPukYWaHZ4vKGT4LOAuMWBal/EQI4F8
1dWysY1PZiSDeAz+WVExjg5RfqEL8kTGFIWM0WvFrMDD+Albc0Nypcbj0BkmKrE/i26/OMwtea7a
2Y53oVrG8KvhQALb2jDLuEEUtLIXP2N4cWORSEUQ2eDZT1Qdc/q2cA4me5LTMEbRNJ1L9onQZ2Jz
9NKaXXou5wtSfMBvUEZPM55fcmkkQa985ybAOLO+yUJAqz9yGWae2CToD4jHC1qYLAhHpvGX5EH+
CIawC8g228bRhtq+6tiy9jwNt4XHNj/36BFwwfW4ZdHL+uFbSHz8D3wUt/mwMFRgZqj4GOTowA31
g+CqmND8o7OMUSm2XcE+vq/cd2IDY/fEdFtdU1pl+tPcbZMnxCkOSol5ZDmdjMk98yL2ZSphsevh
AyNvL5QM+IyUz31lgYr07Am3kWQuvufE8j5RzFgvde6gDJWdhLQLduR+GiCfpOBc2ZGPTf1Tg+i6
66q2O9B24VaSonROBn3Da5qCxr8P8TfvQEdYAjqZzOQWjUvxmOqWJEvDAcry1B5Z/bP7cvdsecl0
5g80t5nm9hUhvC+OPpZHvqYxbxiLTznofy/IL52nA+tQN3Hw6Js+YKk5J2gQkRc4/XsalfWf0WYC
jce4rZHnCT++y4IZnArrB+fNZZFenadyGduV4tNlJ4gH8X3ScfnhhlvnZ5s+wkW0vm2d/UmUknR+
qEJl9NgjGW1vUzIQkhrCq1xew6jNuq8WZOihaiKgtJFd5yR6LtRVjwsT311ot/On4+DtXJdf/2Ac
IkwSGjBt5SOxioe2+ZblTJ3REI7obbNG5Vcoyf7w7E4uE5Oa4gbklSfQVAqvPWGsTZxz21JqDKHH
3lzX/Iebwprb78Zapk/LwngO0krjRurNEaiI5/M06OpsLKdinOfxEdnCzaF+CEKD3mbRhbq3Qyg0
L5AwnBglmO+cuDOWMkHwioZlz8DB/xIgLZ7xaxIBl9URo6Slc+gXkVjvSuoFuDlWNhzBFdDXg3vO
/0sja2KlTCDPw9hX5fSjVYjIbvL9OYB0M3RHaQ+FOZgCJPB2QJRPFDIUpS/tOzBWmxrH+Fh4obth
VicfuSGCW0H3ivDETfF8VGH+C6BW3wP0njrc2537BMVY7cqMc3pPJbHcZBDlu7kNrOpIavSyJ68L
U2lszzkeE0gsHEziKCi239IRuzpZrUZ+9TP+bxphfqaJvn5nW/R79I5W9i5IJrjhbGiecMP8oEkd
f6HZp6cJ2gzD+7y4FEhlTi4wQUbwslEMj0fvHAQBoJ9stTBvQtGLdgtvfbyzuyxy971FriZawkQ8
Sxn6P53msEb5k7anoqwC4BeD8+EwTGBINGiH46GP/ZPveCy25YrxQabAp2RUnP5bMpm/4lKdf8FM
WtAtvNhlx4d5xRHIqdFMZtHjNIrq1vGxv2DXtk9UqJRiElwQrjSRPRdm9H6UchoMAoGJ7iNh/Pku
cVM/OGK0xbYyWZN/JIGKsEvHhZMV4Mp5kHZF80WlsJcpWvotqZ0BegSFctQQe+cguafShPjMKh2J
mYnSkrWVSJadFK7xd2iKso861el7QdfPId9FD2lTdLemycBmUc/kH0PQf2Zt4fF15Qgaus6t7u04
ll81IJe31J1wQJL8np38iZ3+Iue/TRqOR5Us3jPxPio/hbx4e5dbr9+0nhM86qpFduNjursOgkZ8
P/b+gHPL1+dZu3yrQdN/Un/M+xZnzMGpk2j69dpS+AcL5sqhhhlAxK/OWI8i+0YlayGS6/i1CDKJ
iPy2pipydlYvbmEkxwexNlnoRnh+0xEMJQLj6M4pVfwimCRsuKSKnWTrxW6DBJNLR17kmSn9fpb5
eCjTgDoLi3mrWPU14cUYPYA0kc+GcEsKzLm+WEOWvM/Gv2G1sg4OfL57ger5VFV2+BRgJj8uRT2b
s03U0Y6zqKFfQCpd7WzXdS4Zvw8EI7YH9ka6o2QTM9iUGbKo3smVnS7g7vht2TQRul4TY/xRs8dc
ThKZxrPksjqpNBYfyB+IrkD0zFI1APvht8uQ70ZXhpLusf9Bmtm9RqpGClT46gMhpnOuPBjExeAY
FxU+aEgk3gSnh8TDZ1XfbjIwmRu/43NVEywrNdjopmmqdrXrQsHKg5FQ93BkHExYWf6IsWHYmTSM
XlKWTbT0JkuQhVk+G3sli5ScHuhdCCpKcUKTNf41UzP9uMouKWf7b/SG094pxgmtahlH71YYo1ZL
rOdl/UsRQdaEPNKSUc+GaCe7krjrzQiCG1AvHeyAHqBvzSknYmcLrs65Q05BIxoG07DuPJXYFFOd
XQKMNnzUBVpumSHjEA6lDtjTbWeYaEvA1BubBI0nFlTAopn7qImCqXVyl+MwaUlE6Joz6IOOnJeh
756iZDnxXUf7hjTkmxdYrP+w1P44SAN2rW2sy5SNFyzVTCsbv1f/QjvtNlbvcPl1fKsLdOX8tswR
AX+DP5J7AvGgw8qkt7SfBRcaQK7PhH53LdiGtl1XQpSHqKSeyNEIv6zOI6hYmztwAYlziRKbQ9UG
Yf0gBmT8PdSnLe54CKaoau4plop7b1rN5z5Si9+4IZkYNzAOpIgkSaJR7daGvsETbdnWf0qDB3Oy
GdAiPoMDcxfDyhEpWKHdoNoCEOUiDoPyltdBDucyL5xzyLT5Kwx0fTcFAxZ0yuFfKvfqT1nWj8Xq
sOTVjQP+nwk72gjbsr/HpnisO518hnDMNz0b0cc4JD4aMjoplWMC1nWrvIgsyiauudQz+VtZdvHM
hTVdPCqtZjOC5dkMLdk+J+1SP1PcQpJzA3AhxO6sV2jBjfXuJgKALrNcvsGoPzGlEAwg+ZiLZnah
52y+oOxBbZ0q3AuIQvQuLQKmB9S2G0r66ENPCVaCoQ5OyIAAcKgCi60q9GtXdDSbBAJ1iI+8FZm6
jNm+9r2MQ+b/b0Rpir8spyLCj+fEftBmSRwMDcyM+qSHNq9d2FxjVv1CXOndDY/fKnjVffqWx7Hz
QI6LepGszXdFN4WQx6n/p61GHRLs3W5J1a4oh5SWNSEKuITZsGHD366VRfpnip3+Rq//1ZBVeuwU
2GMc9VQIrEiJICj1N4v4MaPwa/Sd6VQotylbbNgADOi+Zyg76db3msrciY6WXw/tX6bDxJKH7gjM
ahqal8wXIdSpKFuF5yUKoECtaNEB5DvucOfVc0dCdry2Kb61stPjgvp+q1rJYBu2WX2cIZk9Ja1p
XuhSOEt805i/JHqQejwsSAlMVTJqaTwv3XIuBMTtAPjZd4uf9odVrrClqxy3xgIWVM863lmlhb5j
SrAiOjm9D1rWim2GLy5OzGy3xay1Q0zc7WuTaQwNJVZVoUy79aeBRAhVh7rfZ0tDKVujriKRi+hl
gJVrHu87sDn0j+5o9dtujLC2jh9Nmnjs8VdQB2on2DfJpxnxlULRizD5olROp8nAM2fP7nOc4amw
rVdnZm3juia/isB1PpnRpF8mEM056iPfHO0iP0KIXOVHOb8P9nAnfYorhmGHwIG/2GqcO1vSxpDG
xC05PCMGbJXpM1g365yxeKyPVs94UJrAvxW4sm+B66W7CP8buVwRDLSgcz4K3YlPC1ybdSwyoX4H
I5HccGuVf3KvG+8z1FgRcHdiugjgRQkbYcoBhyIh4jTRkD1UvV/cyTFst9qEjPrhPmDoAL4T9z7t
co1dKEMbL1cdO6TSbGhIug4xCmSsusogkSj9pv+SCWEUbsmLEhjLa6pjFFXqk8EL/9gQPZc9m9Mo
Ly+YBKJNE47dh4JGj0dlmhmtL3nSvZl8fk3itUYgqb06jmi5EQJLbzfDFNr7fVicMZ4lT5qVw5eK
3TV1owwYa6+7BmdKOT7xOFFyAV0/smRgqhGKknwd0Ty0IeRPNef6dYRPsc1z4xLiDgFt1Smmr6vW
7x3Lw1xeYoYeVFNJWhMIBOL1uoBR3xOE0v1iwI4My6yk4oCLMpRgXuDO9G6O5e6bfpr+1Fqxuxz4
K/54Y8aTlZXx1mpsQP/kOc/fDTHydyXTGfdICRSC52YTjheNBxzBbVZaTHTRlcDl/gN9YvpgfiKO
YRF5mqCrzn0ewrpNz7nNOvvQLVJi5MEIZzY2Nq1/ji25iibEpLshFf1fHl+7OpZs7N8clY3VtzCm
elzapXkKYD48jchO6O10ZOPsD8d8xfSDsDmjZpOkSkUCWK+CxTnuOmjsWHl8p/XLFxpH2TLtaLjB
Ebkq5xS41UrRi8vxzkzjFH0P9HkBQqkO9waqJeu2ILud/+qMV2Ahi1dsmTYhExmWFLAheaTVXTaH
3Lz8gEqVz8E4GCAcS5NfMidIYebV2e/spDa3Ktpq7wCQxiue8AAQlzyCE/sgjY5ay2CAO6R+VZ3o
DtFIq6EKHu0R9F7Yk6HObmgJb2mSewDlDGK/m2D0m3FswLOhmhhcM+yRPVSEXdtWdEUB4/jbvii9
faY8sR81fTd6QfiFeUbk34HGNWVUh0TGjRoom55PhJrkOkSFX0fXhRRjcezNJP9jb1pfcrfP6AAJ
9rBRUDvjlbdwRR4TQnCAWtL9yZBrPjLFIcunjKRELxy7aDMhOrCADDEWmZ1pDRMgAauAsQ42/+0g
GaofvDBYvtDceGYTyMV/M10xV7tEVL5+HHvMo4TUtahx+03Re+ACvTZTKxnOodNLd1hdNWmFMx7U
excwXvXKIsuaUees7t9vQRNbf6YSdQESg4ZlCr4K+n7+88bBdupNVknJRYJTt3U6plIaJW/SzWd6
BT4m5ih1g2bCPGrLrsPm07EPxeWVytyHIwVqdYvfp4qf3SRPE7VDXJVOmtKWAXR24miwEpsJqZu4
LxGaCizD6CPTNziKKn6Py8FEXyMm+f5iRuT8+FdqyyDUNtDo6pHbiJxC54g6oB9PKe+qKtnxpMYC
zlHHIrt34tgVwKnhOkFzC8mAyM95kgUTiVbLInoylnQ7lURm9VlBCcf/SaE6923s7JQbSYwNjDbE
ZP/YRgr/v7GAgzICWsiUbNBzFP6oX9Ii1jH6Cvrj3AOHB/ulPTBaBgPOxbO8IAuJVv8KSZgvkRJW
d9Ix6CBCVLhONjRhNpa7RkS70tekIiXoHDYYZZmLpVPCABmRdPeVJ9O6lyocc0+HG4NUh3xBBYbD
RG761tP5aSjHpT+YSJZfhGmI8mzlJBXY+IGGnaNErk5002Qn+vO4qAc4dyo4zjpww/MEZy1G0llR
cwKUcS7GHehRoPSwePLoXm+geSA/bizZ9P1d2cdMcNDm1xWMrTCbXvA1oRyujE8L7XCzDw95PwXe
qWyraDyEVrZoDHa1+XKcAT7vhoJpkle6l/HU4Y5Ejl+0QXtrV1pHba9RjWhebRrnVQlM8GKcYZJH
1dBt8Xkk/cGG5fVdZwPiEAnemrum9JynIPXmlZnVI2/qfJJTzojDwvncNq6fHmxnLMor/6SviRTV
CHI5DnwiTa3+vbXm4BkBlBlfySjqHv3ASP4oYmgAlbiuPlZd6QK1i5jI2I6m4feQl1HQFmLkbE/r
N4qFavgzwPz5Q0AdbiiH5XiInQwD/z0ShfajKdIGtC3D9ufKGvp/kcQfcsLziqS1QFL6wBzRVY9S
OxQ+bjjteezSH9wVQXe2mK5u/CZRj4rjoDiasUjzQ0X03a/vk5Ozy/AgEnPB6DI55XDdUmygGZ8T
/nB5BzDMJ6rKcjK5W/LGmf8xjx9e2kTXwzGa2/AXYpzAU02CImNGt6eG9oFriF2a+PW5lqr+2wEX
Ya4kLLLpumUUd4It2zd+0ullnhrrndeW9CfUQiSchYMagnPnxfbDSNciD5Vt8ru0h/1LddZw1PPL
K3mQOmdD3DIwwLKB7Z8FhlbRfQGJzdol2DJoFTmB7LuxWOp3HDo+Q38aJVTVtpPhaJkCm77N8V2a
JBLa2geSEFRAhFODcKTwHf0TE8Jx9Tw/vgweVnIu7DGHe2PX2An9jr3lLqgs/3VJsHXwv4ELhKjQ
pAavNNjBlTwFvFK+BTlwdeikhhFe4Zc71G1e/l7CRR9P5TCUv1YxIU4bmM3yzGaTjX0IQNGvVHhU
8dHbcfAKwzy/8YtW7ATaorsQ+xF82h493IkhoIMGqTOIj7MqHA5t1XjWIaQHro+Ly5B9hzOF7tMV
Uk6HFgmcwecqMPh1eL6/smWMm7vCgw58QQSbJn/bNi3V3urHPtlbo9bFOQbOmEGKJYQNq8Vk3wCd
w9722fWteZ4UagMmwOegHTQDETu2821RUBJuRr5MUKENmHFuubF/Vui37gTEzexocyv+EKFIz8z+
1n+hKgFoaor1E/eDYF5RWRVxOJ4qcMWPQ8T2IhRUDm6hJrTFpc25bZbGCY74XCA3c1LiLu44eZ9x
EpSfdu2RecvTi6EgMTCSdiSFQWLjSiQeQnMQnU2SZclrOzN63g/gs4Yt4wP3KQMcVu80f8NrYqBz
7SZXJlvQsfa91WcCb0qy5Ne6ryi9Ooau5VfrWW37xji1ulr9Mib4t8Ymu9D2yb3GqdEfmazx7LEO
qyYQoHAiJXL8KxM5cbETTg07jc2PXYYFRppiYfZp46FjGzTDv1yfuaQ6a/aFqGeIN7ORUOLuVbtq
dNo3gGH+/NeJSwJBNqXNCO9HuQaZAqWn658oCI2/6Vpho5mGxZy+9HnFt5HP9kj6kfSnCBpPxCRp
muqo288jjv6NDfV03BZWaeajGK1YHU0Whu6xtxiHOZpnZ9OMuv8NbfbbB79oxquNKKf5aZgn5wga
krY/Mx23kmtDoKh/dI3yfSqoAojMyHDhpZjcEHVTS8mNtVRB5fNxDRFswtYN1gkzWZuv2jfJKE6s
Bfrsmw3voO+lj9/85Diy9l4Uw2axEe3QLKei7sgYc+ux8k6zaFV45rYYGYhnK9S0T+iHYdE47Etd
AVJ9K5omeK2wRZI3BRQq+enNUDWXhNv/H0Et7Gn4sdub1aLe3HVQQpYHmVTiH8rk6XFIRqDSTQbZ
BeODLZ5mDc1gN41QYy5t7QT/0DGwpfOlyIJtgOwxvJA2sgTfGnrobgiRQPVQDKkeyiJ7CFppxN5w
E1v0RZjhbGS927lIg8sSRmQhU1oxgVNtCtQP5vuuJF6Sw4CIZPugBPvOmwtw7VyAxKF8GKs/U4Ao
emPaHg2J8eA57+2kYjTQywFAYlXo/rGFG0JFWRpK4kxn3it/U3ybPAEWjjs7EmDmYsKcVBjWw3OG
VPCsFrb8K0RNPGB/T6+1tj+FZtW76+E3Pi7jBHeFLDy98YC47HUtFuz4lnsJgQwmHNQ+SvcqjO0P
/Ki9ep4H4QGoYg6+dTh3WYNYzmMAXUjgfC59BmG19WSjQb8q5qn5tmTQd2gsRSDhmvvQVoi29gVj
8jNyiRTSyFRGR2Rj7PXdSJWfS2nwt5YukVHH0UxWfm1nF6GSsSGG9TriuzBxvNh7aGm6Yc8VL0WO
MnbBjlQr579c44lKy4kbqa6rtZoKv1ZWzAOfQT+AaGOX6rJpbZA6FbmzycYalllVzt++W7aAdxec
KgJzykU67mvCqHsfl+FKrTL2BeUU1Ia6jD7hx/yFdSTBsJrxCb0h778aFl4C5rbe40QT9QI2eOLA
Y6J6QPSYvPdWL495yGOYj3NKzkWZ2TD0U9oAr3GLeygGaJ3mqP+v8fr8UjXCZ+2aI9XcR1leXiMn
zk9dofz3Oiy4A1lk4ztqIQVvRo1jHLVgmKoNd0KwzzxkyYCH4mij+8gBmoaB6JgOJFKjBMc31y8t
MeD5WAf3mY3HGaQG4jWDWYZNCpQSVy57L5bcpMAMHrI89R9ThG/X0CZqiOk09KKAkSlay0b/DlQb
w466bX41iwsGiUo8kj8141WXkpc/bDu5DqOpmsuCQVlzLHgExAHlelzz7WnujrnTEHiqJp/afe8M
2XRmnSvinSnKHvAslQU+GN6NG681cYuMlvPmYIJ0ELtA6ib/yWfDHsGzJo5cBXgLoEBJROFrhjIK
vU1jYJOhjfZT4B0EvoEgQD12BtLrMaSeRC31wbZ5/XY0H+X82Ykmrbb20oXt42Ql/Xhl1oKxw8ex
J3n2I5QNmyTGknpMrJVzyUkAtaphkOJuC2dEEcDQJ0JGKWR0lI0pVoYtKT9cL4n3AJ1iXaP16X9R
gqMMdkAzrwFAnCCkICKaB/vhxKSRHFifE3SLXqIEVBaRg0bPPXAku5UwpOUxNCPNrivRyJjZD/jj
bbrPdY6MXGmbpaWeuY1Ke2B8BfEMhTmC6V3lJMENmhabNP559aGrmuNsDqPm241Z823hHkXcIHh4
m5cOny0/70Q0535Cu4vfCzsytlT8sqBDwqAbDsgt5Q0aWcRqDuVGgs5PNdkxzSl59pzZrChVn0Yh
xNwYZX3AfcRrTh4zVM/UjLAYU9BBO1k5cj7hDRrNtq2m3j3iUXWiowvi6FxHAF4QdqTGMDrRWl1x
R2h97HN2LHu7a0ijiPyuAZMSWt2jHNZ8jJD0+ffSalDy9dhGXrTMYcuCFEQWrEyYzZwkjRBHYmSY
JPIkkTmbkUjs3rVkKzpYuao2/QOqAwxzFc7xtwBjhtyk15neqago2D65cfsqCCX8s8wdAG1ynbjv
EezWNPiBtNfPZsLgfUl6vD9UnQWOuhYK7kXPXUaKIAF87qGeF/KCaEUkHZND5cbrSh7dAdBkv+xQ
xNIiIk+mDCTd1yw7uN0OfD5XjdOpAWzxz+GH/a4Y+4b31ays6Y5DE3s0qXASwx0N1jOvN37WYGpD
dlYRcS9UBFFmEVTjr3wAlAvPEVpn6HPx/zg6s+VYkSSIfhFmJJAJvNZCbVpKpV0vmKS+Yt8hWb5+
DvM0bWPW3belKojwcD/OXYfPk5mdxgYc1lZ3s/9phJZhbd10zQzhZC0lbNO5tTg1dPUn9lJAbUwI
ZjCwUlCEY+FGoNq69fvAweOE4dP25goHxtB56E3sM/u+cuA1WTmoqM3g5TA0dGPF2aVDHJEI35VM
jlzcDPMkLYWDT4d1AdRQa8/bT3XPRwgeiRq2nLgqm7tN0d1kikV+TY+OJrA8Hn48U2xMxWVast4K
ZnxvxzmLJ04uBCU6ETlHBX+aPtw9P4cqg0wT1s4J84odPTse1rpHTu0dBRuyktOnFHbVBMA+reGQ
5Z7lbzGPKMldFjsW5Vte9x3zIul2oALcVXKlaG8b4zt+npKcYkgyfL08RMoY5Z4hvLVfE/D85otg
5TIgRLuJT3iBz+cOI0qe3Q3YAMEhMQifM2W0v5PdryjzYioPDILR8+ASGNnXlSBXDplm8u5MJRKv
gEmtczgNUpfzXk0VvFkXPyDH+X51qTKRqj+YwxzzmBykd54LK/yb5JDSSZXbye8ci/quoLwaKQXK
C7/3xclD+kOxU2IJ8vECtVxVObLAGfvEhld1yLgWzCOirtjV4sgwIGW4yTeagdYotTU+pbBR5yLC
mkWgop6f+f/cJx/jbb1fbJx0QYwQbW0J1Xc/HGInY8eo0sjdYMTd8Ihsm8Vc0vsSCKsYJdtkhyvp
3oq8Qn4YISGe05ylCDxOqyl4hwY5ZNspTIc7PZLw383YTso9ElPdbCOSfjc8EWy/aQuhz4il85bP
cr60ePQ7MLK1e4XUTDUN3RtNf5qZTXnQthxbQGlhK4Q6OcRH2gq6P3Oo0h+jS5iFxw4b5ckiYCyO
krf1ywy68g9MUdhcS4ug7Ka2iuVhYIh5bLtUPpRRzTki5GEKzGasjKdorivjruia/DumGf6f00cU
gDU15liEgZpaBvo/nR38foUlT3cUSvqtAVVNm/bPah7k62ok6YPioPgfXCPxi0e9vHrRjDktJex3
wO0EtdaMbBrEOFhBgmvpGiH7l6xgLd9VA2c0O2Nec4RgmCUFar9T3NKnW0Zn5ylvAJzvs1LhWKsN
h9NmW4P4eoadadW7FrPhT22yl1NEYdZvgtIxd0s5RtIFrddxzElbVKDVc+bfyGHT1iVFGhEVJ68K
hSTBW0dYWJvuzp3jmLMqaYS+LvzvsElaNBS4Sos9M9I1/AkbTjVBUiv1oIzOeYWRecuq+QUQ4zVP
0ulqTDPlDe0k7vCWwfpp4+iRvOz80PKRSkBbT9kpx4h7UpbGcoFbOT51ulMBb5nsiBm7eabhZ75x
zV/2bHjUVE6u8YWB0bxQ0svz2RrUvu7o7EoBTwXC6+b3SPUvY+mM+BbSdGvHtnuZiA7dq7LD95x5
xrn0JnNndvJz4YOyD2X/3ACs2ZWA9/Am0GyHk6fkOIvyyD22IUTju7H+IKjwzsHe+82JOj0ZPaQC
5vvkGOOkpPc5979qBSopEprDWY14uwmrPOepOnTB7DvqSwJVejficqVXDVZxLYVr3ttjHG6xc32F
HuU04CLdGstqDQECKaS5I+70svDG3/SkA6BrGe2OsEZKq+GU/FYmdLl5HoxzRl3KU5FCaDDzdr5i
HqQdozVoFPK89oIPu7hk2ZD+1HUE/CMt0mNLJ+CjoYflXfGl3LHGuiSE5PLFyj6feH8SbYjBjr5P
CclFdH35z63N/gJTaYVdtuFvyiS/i7ylvfiN19xZpJEIzHflERPX8DZgEeOw2zWPfuOyXbfQIg3T
7V9aquLAaJA4Aa0z899V/qSx62/7trBeTUyTW08q6wSD2z46urffwjRS/wYybofWoh0IC4K4WqLL
XqVMmw9beuz3VkX62OKIXbdG/kxPWHNYGpNAAynpvQESRdVNehBF/Y/ylXIPRgIRL0eSuGgNFzys
cEZLbTuovVi4DiHcBOIvTkc9D/VGhznHHMuogjfMxoa201km7vNGJ28wgXLM0gyOeEqGYBCqP0pV
jvcgXWH6DgoBgC4ihEQfdZF0H7cLZJMT9IMZ40s6epx4Jm/DuOxfebOoAq717D6Mjvc8kCy5z+Kl
UTyVu/FkmUb+jR/3Rn6k/rQHcjh+PGCTraYT/UzhW5X5gYGI9ilZhy5zV1iHCkMEAVPUWvJz3ZEP
0JW08EfS8XIWuTH8EQMks8rOmDtTd+UZ9+mWS/KeSWfcAadFirJgQJVULEJp7lDX0bjepgRyfVyS
/mH6lwfLaXguQBgkrWp3rr0NaU+65WCkNCCNYi8qPz+CDm6udI+RBC1G97SQDQpy0Z8I25m4Rmo/
3dH6zdLWd/J1xhPyya9ipHHBeK6J5n0aGSsD5onyjmI4WmocPDVA/AbCRCVVz8faip2jBMVGvTek
Qo7MJbJNNC6/hYhnrP+9DhbREKMah3dhmLjGaZNVXGMjyAjhOKBTsgjwehuT+VlRDU4FrhG9q7YJ
tzOVfS+ZjikEXWTj/kBBGR8zmyvkpmwXIgpk4lDk8YlaP1HXyZ2C5yQ2su5TaP+RXX8tdfEU1xKs
QKfuGmCjWG0KGjL4Z2RkxhpzS0Fr/57GpX7md6I2vK/dgyD1jsAs9X+mY/of7ogRMp6g3TeNLJz9
EmHmj6CIwf3FNLMrl0i82HNDiENahDytktpTirBvIq1wYacw5BaMnG76yg5SHzyrmHb5ksPGw2he
n1QEsDyvcSs4FQqswsXQAMd8zKXJObSrlk9zogdkCjHkcyy0Lpxn+70z0kooLAwXLrT1UxP6H6ME
6t+zPd2SyEv+ED3xT9QJ+7+ZVWngJsrdkTAg68FMGKK51v2P5SJaM/HSb4MyT4NP44L6q2ysRh2D
KuEAQVCUfiFMEPUCv7dpzl6M7yZTPrsfyve2Df3mGI3F/xdSMhnsRO/JYOoPYn7M7hysqjNP4/gr
j5R1aVv9z9S4E+CjfSWOsC+NRTX2SDFAEAKd24re0hA+yuiBExZRUJub+Q63Frn+3JwDs+/LB7Iq
4CeylkNKF5MXrVJVNkSlOc2B12u++zR17lNPh49CTikWQSPemoN8AwUbvSHAcILG8fZoGHnyOSIt
PE2iJUlYwIhvYFHeUzvwSGuBfc21Kw7tPCVX2xD63cox4/aZ6Fcs6Yp6NWrv0nhpe/B9oL0MgjZ5
L5ASDwRLSP6qQW/ReKqXyjFxw2Zjs6/80NrCddIBepu6JnwnmJZjahCxbJOeW9zuLwuBgGHzGe0b
15mQILkWxwZhcGflfXhbcg9UQ0Q7Hj7F8F671AuzTtOOhNHL/iYDRqxmmjrGRGfgaUU68wJlBeoN
Lo3pDZRaFe2Uz8a5kSantj6ynbt5Tup70ovc8kVk7RZE9wcjqsUdlMnuMk1ecyZL0by7LQukEm6z
Rwmev9oofgISiZM28q7gcb9MR9b4UBHrNoVFREfFpXULwV4EvZy7i23VvH14DQZKDfZJzPltDQfv
KbKCUJ9ZBreTfjzMPj+Q0c2HZluPEZuZJzt/o3GAPSbEKc8af8OzK3vx2vetghpvgjjch6Q9+02p
WIAvKpXq6HWleWJ0F8dpbht6MljvT+xMJmNHZX2qxQ5PGUn/c7Ow+vicGXZtqPR+wNAhsCm37dNc
Ff2xTKbpncR+efT6EqgbP1gXwiAH0eepqZd7v+Wkbk5GfGn9yn5JLY8/rdelPrISv+AVqDE8Gm1m
bDMjfpkSWIfUBgAGVfCSnO1oUhChNYzZicAWtlcv4qjvIEWCZnXi76YLq50Yw/BDm/0D+DD5ZCUr
x6xww/Bidyp+zKuheCW1hg02B2bqD/TPcrIdqq8yRaTh2mj+ZhblKmVfDbvWbXKI0BU9F8YQ3qj0
4KII9fiH2m3nG6LLYWRxJcUDb+NOiGI+lHBKWBSxSJdoj4O962Zq3M5px51qRe7vkjCx4x33I6ob
sWpiYDSqGRt2aDkJV+hi2Zt5Hx3CCSGUT066LVNhz/gueauEDXOBvajqN451f5BT7771k05+sQfj
rwDptZMEyf/mUmAD4JnRbnrqgg+Ja7/3I+HWjT/LcdyRNs9vyCQZvHBpGs8WSZTPodQah4Q0wkBV
MnxIRhXj82ZN2FNu/Bb3TU9lhnKu+Jsgj/EEz5j4ppKWAIcsRkrFBrEcLjQfIUUKL6ykeOHsPtrh
TvSCtpDGISqE+PPTEczHClynCSBmNg/li0O9OyEgq3nGvtxCFwxngBY0cifF1NMGTEcPZ8N8YHId
2xthmeUJmJrBdj+7KHt5rk8J5CEmutmly6H2djQLhjg4o+Fb2oUZVHZd3qpE+QlvEDPeRUJw+I08
6g6qsGI8aJMYKrOvTtRc+w9N2rffPa+iuzF33VciWMNujnqOAizekoYnmw9C0y6Zv0FMrrYh6vV3
VtMezylquhOIyceEfMktjelI3Nm2WX6mnFV/SVXGAQWYnNkys792NRgGK4uT39qycUEZw1qeFToX
7Hrpw+JPlFbOhvNW4n3dVX0xBJEv3NX+V3vvGDraV06T4cm2i/BtboaHqlr6c58C8S8pvfmJWJz3
JD14bMydtYmBZqygFAFqx6MFWmRGf8Ya2f1zOz0E/H3hi+GZrMONpHZugK1/hrEsA4tdn3SXO9+p
UEynMuK9PRacbZAgrf4hYS6qKY9daVy6+G+cy+GhhOB3LyXpMcyeUNXNiYhhXqS/XPx5uiexsXJ0
dfM9TJTIIuidJ2BZG5DP0T+UrOyRNaD+nCdNM02jRfm6aOuNMB3qRUf34LbuGbb92h0efWjH2ZoM
LxGHHPmuDXx2hPLdkaoFqc7tgrapQ96z5VBEN6vWzUPa9BpA/dQUG/rXxicQijrgK2pSvGB4Z5R1
vz+4KE2YGf6fZ2uspbtNXqTPPciR7kxL4nCkX6a4b+GAbtTImrUBjNtDIctLg+duEn1mcqAQmSCa
2uTRlAfJGLFhIgm/ya4tCdCm3GmhtN4y0J0HKsc8yFAm/aOEQibMp3CPNHELMiMbC/Tc/7snSHLY
mh5crK3kyZgcWMrxDxVxGB5xGfrTjb6TQd1hIcp2tEqEz1A2BJM+xKQKDP/aS9Zuc6DSQavslloI
by1k8VL6oIXV/QeEM3mkJ0smX3r2+LhN7Al8/187K+GP1Nr9B+eQbJfzw8q3zuKpfSp5LUbIzO8e
YFMKQqeo2oyGYtTtsXUjK41OjaYg7OOkyvow+aL7iXmp//924n3hEXQoUAceySNk2C+EXIrTYjRt
glrrc7TiPkP9I/NNne1b7o1PIUmj37CFhZo1oYKJVzh/kRxaBBkk8TueOr6xkXxzSKx0zcklY6+C
dnK/wJZCmq9mm7IhkDJHm3o9PlExYxu3BsJx9WwaC2hVSJMKGPI/4Cm1uE9rwhNbAEDtZaEr53ns
wUKQN4svfjI1/+K27W6hX2ZEcpv2M+GpdCZNq3cRRa3P1H+kJ59Q7x0n1P5gKOahpJAYMWfHKPee
1SfH3GzbYu87dXsThlrejCJSlzkzpIcxD+cg5oYCdx5SiuJX0pkBnPh4108yOdtWgb9smvobrlDz
5KNEf2RNau0J02Uo22UnH/LU6DF2Mpmpa20bzUfCoZKHFhJKHTozcZKlTo4T1svPLormH2Xly7Xx
+uxxrhfJM4FeC68xxaPoFD3RuijfHepUd33o/AffqqOXAqRpV3TGtzFSfjPZOjm6sMRW03752U0W
+v3aUREWsUK6kvFPhvGDS0BpXRSFjptR2wlZfBJn8DoiF6QZ+IprGOOY2oCNVKdIKxucT5k+rQCu
jY6plVIjn+xU1OA1iFl1zJpW7l3JT/cvxJXb+5Idjz7PLKhHbLyDfQQLYx8WvA6IRs58TwOl/l66
1IAdsaD2p74mcoHftCw7RilExoig+eSVJ5OXGXl/P4zt+6HGEmUi/mPjzNWbZmvyN+DU3glFkKY2
SJt8hmGtH8grj09LHPWnkldbSRqW0hBHkSq3YWng8AXrwNFl9Pb0MyzBUKj8kPjh+ApEpb9Qel3c
xNo/AorDwfLKcZdLIiApNLVO+DdD4u6A24w1MSUlcJMFaWUqZti8iVvrtA+oPJVfDFLjFJRDT1cg
fmRxUfi9RWAZnNvhGzBKtxzyDkMNJZl3tvNRmAu2DfZKcbYjb875d+ISNZEXb1xQfWgaUyKR4Ltk
+IWiISz8YSrmh48hb99WCVYef1K0YKxBksDBKvVersj7J1RnofYw4qwzpjMOQWjRhaT7T0rT3yfM
SS8cHJGf+sLlBJikNLb9kFwcn5DBIxHE1djU2xELynSx4w5jL711UXrFfmNRo8SS82srYdrbIuea
co/xv6ugD8fpJ3IkxicaSeNlQ+YHV7PIJkkscuYfSbMRW1Sgk5bgxZwWNtG1bISKiDyOEZ9vM+5k
ioZwK/usiP0yGfc6XyEzeGWxmbW832hjcrPnzHd6NC2RFFxoMp3GNPPEuBkKv42eRjxJN0hK2CTi
zCAQDaVlDz+Q0d+17fJYY/BgTslLr8OlJ1qOfD6wpFNhiJWi6frLP+ILpIe8pR/PrV7EcoZoWb+A
YwYL13KyBqFQrfNY6orQu4J65f5Llop3phNDHAJVlhn8zuVIitJnx0IBK0k0Xizirnwlkr6gyMiL
+vyoQYMBwZ9Ag5EDrYG/wWk3D6PqiKmkZfYxYlVlOCQ6p1ZnMs1wuqr9y5K0/FoS01pA9UH/3cLj
sxDQuOHjo2URdgufy6d2YngfjQHhYj/Nnvkv6wwKUUhMmZcEMAAbZ1WDqOQ/krxNl8wCSl4h5Xkc
B9d9IK9T8+2vBXXKpuEal1noItxbSpTFrgWQUl8K4btHitnM5jRmOSw8d0rE98o4ZQbWbfVny9EN
CkUhxiblyvDCAbZbKKSBnRA0FKmNl0SYzp+pBxaYPPbqe1AQziNNLe57xCOdRRY19KULWZX2AgMy
5b4gyw6yqEDa+Lxj4XcanyBPzROUWo3cahWVF2C9FN7eLTir7hC/8GXQdnQYm3x8tlBdf40+e6Us
GIhL5KOokmgn1+DAT9HzN4DhM9ZbnNlhZs2Ya5vpGd6Kd2GxYfyIWNDfsdBT40BJKtoasPkw03sf
JOcmt+x39kdkBl0YB+Zt/y1pp7/ZTpOABhVWPjWgsDuFf2ww2zNQEHZAA+/jJ9wXFLDiQ4j/2QPu
Dr4M4KvVz8xD+x2001kSJt1MFG5X9nil12FbSnLiIOKuRCVv3hpa9BklSd++q07iYJzGlmZz6Lj7
ArfVTgyK8B7kQ0oXIyvAR0XUVdXp0eq6HGOINxwsqhGBU6rmgWSLe617hPhtSDcXAIN5DEibfGBz
HO9Rr81LGtXuyZSe+HD6PjxDy6PnyjP86nOpG/8+06tjKnRe8gF7+2D6yX8z6/3BJGlNuhbgSIXN
Jvc5Szt6Y2XenTdZ072AO7jNK1PBDyXHhrMhfmk4m8mN0+MShYR4Q2QWb8iC3j2qXfUbhUJfvWod
VcJ74ENgLPFxeBc3F/Ujc4DXrgPVcuxXv37GbDpZwnuKYcACi4KeUAgXA0tbF4TrFwdmRQ7yClT0
e+G1fz7X9QC8Tfg1A1P6F9LIzX6snasEbRhkYT1tbM84chND/C48XtsmEZ27QQmCZ6rj9ZOU1Wtk
yKeBQfMkIKwELW2RD6AdMo6qPKK4dh2jjGxJ54dGUFpxvUmRrdvdBFr+vtSyuLDSosR5Ny6FCQ6L
Rl1gBYdEYmMzZjocn8WSz87Ga6EY5yN1piVPnD26MpcH/HoHbCYsjVywUD0GfImz/GzJRmz6wX7z
uDDtOe4UG0Lsj27thw/GZN2nROc2A8nrAFwSP6ou73fz4upgnvx6hx5c7hcDmuggu/oHkF8fYGrt
g85x3uOZUCTV7FumefCSQIyZYzkv+Kbr3eEwVWepMSG3giKtNsR1p1uyz5b2X/IIchxlwnBh1M9C
CBK0oy7ti4ud+lTGsXrnMH6RC3Zx0SYJPckSZXUQn/Os/7Oa7L6DhNA12rIRUs3mYodFerBddcKz
6uyUJyuUnTA+YlDO91EboyVWcg6qvrWuCP/eRSbzBbQeinM4voDVcZiIlr2OnfmC2/IrFoNL+KYF
kY1nOcD59A0KkjNbRKskZk6gEVR9rSbDiHjoYkXjdTBRVHKK33lKmGc6OfD2TLW7aydHkLSzZ6fZ
uHHZfAqcx8HYVDCCmxHv8IWyTldttcu7gW8GaFYhNpOHkZczjzxARrKemtXhwBDLUDvnzr7T4CfG
lZbH4wkvdVuphwYHKK50Ee9MWnER12grZ2bdCbLQeOKt/khkDIPaKPQm1vm/wubj03uLcWuZBc+e
2XZHkC7jtvWS6i60+1efC+Rz1NoITilGR037aBfah9q1px9hSpYKx7tz0cHYxAAHAbpoA8hroLWI
7B1hH2UPHeyYQ90bPxqE8YZyrR6rMIkLT6mOvgweRUc3ad0fSgbximT5WFFIT/jV1Fyhcl/oB2xk
98SWaRuXJrccby6rve3M4Sl3DXZe5ufkHJcDIgeYgMPomoJDBlGGgioA+JFpQ4stfQUOaVsKtFNB
6aGhPsl293SVDrmEquGKgZUcU+YGwldPjFQkDw3coQC8VLNr/Dp5jYXxA7J9GM9eYgDQJCP9h+nY
BCoDvfqA87/CPZ1Q9W2UkwyWlgpb5NNxOjFd8x6s7OEC08Y4pu5QX2lkST9Z63FJJY3DzxLVLann
6kohhHtn2Trw51+nShyUopaU7IoZA0exkECsCCsqZamT9lEvUnPIrl5uy43vWcaN1w32lfG7wX6T
HiZkwk/H7tV/evBw0Ihonrc6jTrrxBGY5T75HDonfFS8lS6oiwGWAu+erMOdtF0aV9PSiYYdl4P3
UmPH5w0LpKpnWUho/immHDN2NRAk5bPPqey/pHPxlftNtuMv/LMZL/V8EUsZvScG7dVeaLlbZDqP
diD1Pdvzv2bU+qmJKTN3QJIgHOQ/phfi/oiXO48eg8emxvFlRsVdUzQtt1Erw8KcmfuC0p7tgv8j
30jp1cE8Dt4rx2EyHfnAYjnQY3JIrZa3UuP6d956ah8SNEg6lkBzRJEpLvXU8gKsZfHClYXmWb7W
k2NW0Dvi7JUliwcSdzcCbTz+nQpRIJVcmoCPqsJ95JL/GK1jI5C4/D5bhuZsl70VYM2vninoDqm7
ppxpZ5lUuKuImGXBuPaFq4rO8qF/bQ2scUXpKRr+KqhJtcssZXJrbvyVOcIN+jYJfTaH6d1rosDv
MVqVRGyWyZ6gr5c1t2ir+C+y57qm4cOAu+IyEqJl3/dJ6r5lC/Ut05w+mlLxympaeS7HMMjb7Kcz
ckA3sP59gIJq5pdJ1ox4U/RfZyzDhVwP9KWR5zV0F/3g+L6NWJ+0hznu1z9DFz0qK15ffsqWd4YX
dYdIJN0Lr9J5b44VOBCn6PMPVyn1a04i/cVlBlclTqo9TXXVX+iG1yQhErMfhv6js5dHrVIkholb
1ranHiBeVHdTVn0YeuglbvsT4UjecrBKiU1N5nGUpb7jRLbWSK9Yl4yjzRjrvcTQuOUV8sMEdwZM
Op2qhQeNQzj7ZLUzyZGpj5JN11LFNui62CPElgc5mB5psmG9etSv3IKeVZuF5EKi7pKZZfbaLVxj
BldT44lWqrkfVtlrZfNcdY2IwCv83+Pg+Qeg7P9QvBeA1t0+hzx2STJclgmI7xNfE+e+MuLDNJMB
G+0yTHcdUviuLS241skwGhyDuW7I+rXFkbPheg5cRTD0TmYBqlPS3pM5a6N6vsgHcnajyfIMGzrs
Pv1aH4FxFNxYigrgjH/NUkJZbogPg0gP7VzunJzoz0svjF/RYcI6cafLDww9mLGHF4PCMgVjpCZ7
hFEBLX2BcHKI3Mpj8C47TV8bnFED7t5hGDEdlmN2NLtGBI3rFE+a1OC+SlbFMC3ogepyhuFCPUZO
ehTE+AiYTt03Lv7mYDvGHND5x/BtuRD7hqG+10t882DUMJLAdS6gOterGG4JWf2QVE5+u6x75gsk
6O7Mp5fSwfbOrVX+sqzT02ATrr5ldd7eWyQS6RpFQLa84auVksjLRovkFo8WXmrlR6vGyRCVgd2E
sY1co5L6zu/1I07Cp1pgfZ7pLtxALvnxdVldgNFU+36OmRb12j2ecT6+tEbdnHqV+LspIofolsxt
SfQzFy0vR2dyAuwaL7EoH+u65VWKQDqB4ojc48g4dBu4aZIWmvAic43Kx8Q7dNo1ngk9rhIu12oL
m+763Rdv9gqpS33GHIya+dGQ8dPCkQc/TlbtIhzUT0bYX/MM1i5DhblHsTH3tdek/5m4CXjM8MXt
pZ8dJmSsPU+QFm4TRqU9ZZeSHnpjeEqGQVP2Q3Zjg/U3jfATrdV9iUo+aklyhSKvtdq7uUQzB01g
AIHmz1nXjhsQK2HTi4DxsgCD4N61iVMe2zSG4xRCmlHeX9jFdw6OavinXGky75t1QJ0WGCQHa7Tl
vcuj/WCk5IAnPhdlyMsRjonY49xlpUUy7cegDr3xxZNRtUukl77QgHBuuOnc225j/yNdw8FuSMMP
m8DuCtyDBFcP3p7L2lvkmQNZW5YijwTOPOHZqRZ0dX+cR45geIJ35jp07IyQqZV4PoXakR+dARE/
+IYzorVDhMlsChPOC+no+xyK/tldACjyya3dL79wu1tr2A81TAMOXQj0J3z/uBRjv08usQeX32Lg
2OBsTx+XjOvJMNAtkPLteA3bItlOteg+Fg51yB/UcMOmSc7JEEXqVEi8qhV6CLM8yhgQaXB9EHxY
N608tg/kq/Id37XqAO6gJdcC3c+hcA5Is4tlmbmT3iRQpPxQpsl4hGTHT0bmxgdTKEh8AmRbzJIP
KzuSe6xVnGuckWRMZl6NF8udimdnivpX3cjmocoiM+jiZXwRdAKg4qEXnTuFTiGL+ZJranUqq2A2
pCX4D5S1zzg5rskql3qnHeZAMFhFlAx5QNtS/dDUnR0MnfjO/PIsvX781exwF2KAgmcvEZiJm5fd
/cX8oPNDVjgKd2HTQAdI0iXsD3Q8jNxYw/CKiXu4RDpS6S1HrHGCUaIGnZToeOzXrMzEPFEhNnHd
dYIDTeW+NWQo9g6l0Vc3QZY2lh6/N7bH0uEdkHVPruv9iiGJ0apa+5BD1dpPasaZnFm+hM6spr3D
6hUsDBKHyuN7UwwuHKWJKFFEAxAu9ma92pkTSByyt9jWnWz5T/dJ8z0X7n9z2alDrttszxU8znAT
FnyXkduOCwCZp1QWxpdXVyFFUmuKHRMxQVPPopUX5nHDYpoPGxCz/0HwJWVp8bZZGWvbjB7OA4tT
v216KmX4w8PEiNe9nl2+OndVVJOwJ17uRDS1YaTure3ipydZJljmmlZjjJ2bOx6ZEAnwjGPINof5
vRusCswQWSoelpRd5i+DzcHy7I5jinmjLfmYwrjCstjHXAYRGGiJSfiJBNh2lHuAH9Cd8hKj0FZh
IzvgX2s5biZF+0Y3DAFfyDKOPBfwD6rxwcWkxeXXGHS8zmPYJzTB1yrBjmcOdwsmZvArypX7pQg/
mbaXm0Oa2twQVbeOSFT6NABZeCG67IIYwRr41rgaWj+GxOJm6nE8ZLGP8bLnbzfNLvqDQjnsfQox
zwTjv8hvlMcFG/tqqaMXtljb2Y0ZpmgAR6Up97ZbOTem9/6STfDHsGAh4PlaRI+hatU+8flcYnjH
plGPiLVW+kFbTHeONWd8FtwWeKnLUYyo/XA2oY5yUkeH5PzPkYF7eYwZkVI+OjM4ZP+QJCMxa8ee
tQE4RWkWDY4eWRbENRSTDZpDduD8YKf7XGDfwNIfi1cr02/pXCJDzjOkG8L/NtY92fx1cQHsE1Qp
2ru1H935MaNtdzPEmI34/uymcvAecNyo+xa/LihjUI2Nw/l3ljQr8T74L7EHEYTFHHMHG98iywbo
Cm0Ongw73KlZlgEjSJ2FqHLaHc801C+bZNH5yvwR4jKYsXvfMQgfCYjYNPTAJwVaT6FOAwYMC9t4
nkRCWouT0D6nnn2xqwUV4Wg23AJKP46PvdeQuU7gfDt55+9adBjMpjx5v5iusLSHvfMaxtY7P9VV
Asehu4mM9G4J3eW9dKAYVt2Isa21KNVckvIqMlPvPT3jqk6bG22knO5D4M5r74X4i9A/IAKuRx30
PUE8Hh4F/5L1zIDEzZsKtCdkFpenL5+eud15LUae2qyYlFJay+h98+noa8oLXSQD1ZShx3mpy/bp
OomGMAspyJg8lBbM9jvysZvKTpki/ZHuKHjhj3Xq/s2L968nzk+sBj5Jb9B8hU8px3PZO1hBF0ra
9710LXYniQMUSiFEziStAssrV//MUvIPXOQrSTTK3JWrkk9eJE9EPWlZEETZQZYz8FPttXDNoIM6
vM2QQcgtzP30wPu3eZrIZ84nguc2gSr+Z8ZpMPPUQAPsKY5xrqklzj3+1yOianFM056iEIuqPu54
/o4DQcWxU2DYtaL0MmHSuHn+tIuhCx9c0+YInps/S2QcdNPSZZnDWmzGHH0rtvyneaRdwZ2oHsnn
+uTVNFJhBTM+Iip9AT+2Zsi3SS3wAxvxVXZDXAd0jAIPGeGFlkr2B4bQ9lwsGL4oyKwfvXa2jm0y
riwHKuN8SxMmsH0uPWl64UblX1PfuI22Ve0cWLi4ZA003Hy0JmqAGszu7dgBkenp1fRW6Or8VdO+
BnifGvtLX8BcWYMR3ldl6/9Rdh7LkuPokn6Vtl4PbQgSIMhrc2cRWh0VR2ZuaClOUpOgFk8/X8yq
s+patvWmqq2rKkORIOC/++dq3k7pvBRnG/L5s0aqrU5YBtArhqY9DkU1gjRt/PB+6LhtHxjrVvl2
qjJ4D/Fc9ONOeQvh2A3Tv7IlfFM456m5Ld71UD9P2XRNHVttnHr4TrRoMut5wHOJPsTOzyy0QYI+
JxrbRJB3cEpF2NkUAILNxMnwUCQBP+Bkq59TF5hTiE6HuRHpr/HzV8sifxjN6Og2prAYgPqqIfYe
EcydmGtPU4Q2mWPxyewM04WdQygKCQWj1jQiP/sLLa9qzsdLJnPYb0JH9To3fsHTNh1tZ41lgUru
eXTeWNarT3YBy7vhcDltm0VPz2itw7NcYJCnhLEPAkXylFv2242TvaVkot1GthO8YILuCPzEIxZx
t2sZVNrm5Nm1f2QzAfgim/QW0zmCnUNVyyNchTknmVynpKKj8KJ4KmUPljuI8cwkeD7BV/EwcPmm
O2C2GANGHdiYUs6pBz2M4Z0QC2zpTmcfc5F73wyVQle55O4b/a5MBepi8FcOgGjuooECoTXDqoik
SEgbdoEkEIA5ADlpZPOa8ge/13lldv0gt6gVdCYuxHV3vEWHbdmgiEKziofLydNhck1Ast2NPigz
NDF4WoAi02mXzBOxlWJU2XrWQ/vTr5jNt7pGfmKl2vkeh+yKa9cqkjneAp0A/16TSjsAsqu5Bjni
0V6Lr5ly2TTZgJDCEJ3488YmLHJIikDfV0v2BcZ4tF0IFROQ0/Up9pr7ol1eKoBVzsDICDQTJTXW
0nx2EephoCsc2R4jwNGTmgFjkVsrzytqwBCx6m+v9RKWSf6jwBCyDeq+xo2VBAtRVivb9U0oDzaU
Z5ybefW+eOleJsWjFye/Mo9FgBg+mewuJaLAGILnlxnrWzmG0hSFJ1a6jmLISWkPfDeCCrotWwQ0
Yn5t8TZ0XsasDAg3OiwLbIOjaWdx7D/ag5vdLQOZ+xb1GeWGQZEJg0OLkeyQcUrQ5Nzm557O90fK
kysumhkVuK+HXRJ06ox8w9FZF/2+ItN8icAMfSaQBUAKg35CTg44fuRO9aDnOTgwm3bwYRFFX6Za
71rtf2pqv89UAbHlgLO+Z8mB06pSvgRu452e2CPga13IgnnVh2GS4FNGulBC0w1qrZpeHCrfeRXB
lFckW/L6y4RJhxQvPKl4lyfaecJf/kSVg3tqb9CE0PHvfWOpe5yCTDOZLNNWKzLQ9XH4FDOl3FBv
6egNfvqOPpDeDbYQIefXuu/E98jDCuz4pKT6tBIPphfsb2rYzvahDBpvo5qqeCiCdNq45JuuYA1V
sJv5x+Wqdd0BWjZWpzNDTvPmKl03u2GIx+dsyJ37JQ25XN0kPZCPzE/sBZmQeA4xcRCWt+k6m1tG
R7Q8jxbOBK/Ou+E6amW+dU0kv7CP6U5ZNFt7M4j0HMRd56F3WHIPakv8QMSPP+1ZYHtHJM/ntrzT
U343yuGhYpBEoD4gOD7mSX5dyj7b0epxa1wh+rQORs+FyGtRYU1l1bHgxMtfZAl8mj5ppgrUc1T1
Z5IABXIalnWEWB54hOaZEpbIOaulLEHFjuLa1BN/CPcsHe75h0jbejdyWknXtk3jvZI63I1TSZkY
PR4QOgL6DZl8HuMaIijqVbXMEI0YSB/KSUQhwY7OtY4WqzlJsKoer61TWxMajAgvdV06/SHt+C2e
F/BFwDkzj5OxBDtNbQ/VmQPEjQ0NpPhUQs3EXcKU2SsQknvRhph3F8W6UI9QzBTVZKjiA/lQuoM9
8SNmavkAJoHKb8NX8SvWS37s81FbzHZY7kqblpDtSB7uwcdLdoZZFey4AvPHuVA/B7J/21BARI4V
MEOyBc1q5G5LRyLUszfQqw6EIv8MFJEykiOM4Ts0pF+piRDEO5GP+1ZZB0cVOSG+8snlbIEfnmAD
gg61DZGJcb4ADGMkIBiCCM9y9q6p+VLITz0DXCe5S3MQ6qiZAFIx2Nxh3AOnMZX4vL3Bm+4WUrto
QbUKEXCR/LAmopi6fgAvq/SqQ1QxPsA97QbLi+ra2Ns2jW6/DsYuchobijnZhBNW2DW5OG463BH9
8AZSCcuNrHr7ounSPgVpZgXPdLJ5Wy1qoKwlEJUtrdHOL0Ek+MmTUTisJgxMmwFjwUfcQt5bZbF0
7+pw7uhfw/q9S4NkCff43MsGDagYbs2DTOmzqUM/mZy2S545AE7uFjgmcnZZ+8Wmtab0Q8VOtnM5
RXhfOY+P/dEazJjupN1SSApVC5+ax6p9duakfqoaIFUwkEP9FQq+Lh5jBEz53CrJXAnUQxU/DTwM
qm0QBqZ8ALmtOPbRJt2b00AEdNoNKrXUTUSLL21CoaMZk9R9Zq5JwMW1I79dwUOhiXDNOSTaJSGx
ZWQa6qQRxhxqos2SX0iLulRal5bPHn9S8zAiZlDzy6QKAeNYSJ2heOCNxORbDbC0EpqZfSMHgtk5
Z7CVNsvUnGfPEfnzBMDF2neJHu1wJYa6Qg/Bq0Vb1vKtKeioO0sQRt8Iqjq7vFTR8oD7Mm22TdhG
8ytbNWL86OxJ+cOXrXpi01fofS79kIBjj4DUFqq9t3I7E/S9Z6P3Qbq5Mg+uEWrZMw7A3bJaBNrg
eo4hrpgVYlMP/zADABpaIZGwxJE88Sq6wMzammQ+cft1SNUct2z2Xth2AzrOK/dIYFF9kzKl3Bwz
m9rwiKD9NUxFf58wSMwvEdBanDTYw45L2hTyXlRAee9oTCivHP4ydeAANLLsZhPp4VAAG13FMe99
lfnQq+DH9BAgRx4XM3ICT8sgKHLuVulQNtDryogNq07ywfbQpVjRNsXr3GR9/Q7mTqf8gpjkgRMM
+yZMGbzXVNCGJ5rEbHEs4i6aLgzaZ0XrL8etNYj9+L0qmkpvxrAnyDLwxV+KRMnxhPOsbOHJuf4B
I1jrvBHypdlUUiC699gb/0jp6XhjGFKrH8kkk8uoOnaoihnqFoRLdoJk0z3koygP9i1SUtl0Uq0s
g8SOoOHdDP6gct5Q1DLqKEsdhV8rdqzjk4cHmTWMjmm3sCSFLlVb3o67RU+SyWvDZPw1EXuuNqWK
db3DgDN133NrCKLvKV3n48l2Rie75J3uj4OHYkqfUJPfEuljgzPZisKTwXFkXzFoT1diiSABm3ag
JdsrFtD21OHEnH7uMS85mOASlovJTfB/LUr2yaUkCZfe24VDi2M0O+nJxThuYNTEkikZZ+UhR0Ck
yeFQ2il2X1FHGS4ZN7pGQ0A/gcobUvd9kdMV2aXzxcLK3TFwVsm7tZQo7bKkI/mhdkMLG6wLSsuj
81vfpdPiv/c9DuKVNVEdHyLBv9XGqE05hfbVr0x5VInXfYucwNNQThyFDc4hHXYOFlizSQLlFvbd
PJQ9va4oHujFaZXsEcUo6RuHyI73jkvMgYWd0AErDv0uXRPi3MbVXH11vah32SmkA9G/iVn90UT2
+IOaqP5jyVA0Y4JveT9t4YejhzYR9Jub7UKE5hi2tYOlK28XfOF2bVenFDgHmNUs6hHbqHspJsYu
kKUBBxGYdxdn+S561Y1vdFBE7S6dqvRm84gTmjzqKfHTfTPa8q7hKL5cXeHljxmcI12uSN8o0v+0
81BwNJj6MZ5pZMBHRnXfSvQW/T9liQi0HZjVosGi7Xfn1up6iaAZaf/ehs0fgpdInC8Vhxl4i1Dt
xD6mX+tUo2lPOE0d6xW0GkQCKjt6H+rrjaocrxvBuJpjXOuAkj35GVb9GgkppVY7TyNsBXZY3Squ
RQkNz4UcjE2BR/fUNfVLVkNZUDeb75vpGzf4NRAR7h9InVZQ5dVA5MViuIkV5l7MrY2cWdk6Vyef
RtddFeKdXDc9DKtLMvbOQLOCW8ZH47NDOPTM+bdYFrtXt0nAo5mo4vB6M9octYTbgG8XzA91VvoH
2/92SwMcpqIIxOZj4DC6PBuBde/aeTeHYTdXDnTShtEm3j76gO57kfskrxNy4HRmUThFk8BUOG5F
Bm8I8DDnZX0cxM0YaN+cNLvUBPEvejKEf49c6RX3+C0lXtBA+DWRYIHyjhSZKk2kKx159OjY7sTO
ZeapH9wgipmsMK7YuAvE1Q2b1Gy+TB0P2Ee7alC9MBrVZ12M1Rspj4mtUmm177nt1NssKYz4YN9W
HBN2J0yeVeSBfsGy3b4aAuYxgxfX29gNE8m9E4WwuLzYP6ZFE/7UAPvR0HtzBpYdnqhuHi86EQW8
HN6BpNe4dRv8nR3hj5T5HrxQhZ2g5SDGsIu/gcZz4xxqgB4wyXN0jHdY6ttpI2MFHhAPlcQ+5koG
sGQW420kiAufyyKIb70XXb/4Z086kLjGngRLx7VABK5Sfb5vYRAwJCq1/eqXN3wzKCykRWdJim3G
lLJYB/UMNJ/cJee4nFVlnQ61zumsa9x1zN75Lel18MDHZK6Hf7e/+Uzn+EEz3HJWTu928Z6Nd4uV
mOoN9dDg1j1aPoNZ4uYTnkPAp3jdolrZjCzc+c0V0ntz4kE8ZX3G2Hy89RLc+Y3bdHc2jSflXYcE
E/4omPCxcjia9RQqHfVWB46YKI5oTXQ1RTrJrWQTEKaMch4TXL8Ha0xcHjmYUl6iqdAXrbvRSldU
2Fj53Wxz5oFRFYOHn1j3zaotLP3BzlRYT7bNmPTDhiu6x+qUv/XE6sYfuHLhn/E8d+MP3bE92eNm
N+O1TOeYEphJ4+XxZjNvGkMlCN23WpLU0dWTC652Jl/N2XXj0aPDz1YRsjgvRTrg/7qRW997q0m3
HIrNlWsiHC7k9ZwXGkjoIbc5NBwTpquambaKPghPdfMGh1zArcVPHp5DaJLkOU29BQbSU480Wnrt
tlMpmTI5Kvbu1cAB6QSMsVDLCqjKjB+qjpIbRsKFAPCKsBFh2nbR4+cwIAZrx8VPT/j8sQ4myC3z
rNHF88UW+hDOTnAEgN8x4uc22dpzX0dnd+I8vc5w2xcPae1BgEDKYu+bj7UH9LBzGOM5dgbto9Je
a+HwUkqTrPMdkri6xZMLAzPwtrQ5eNPXAEjpvSX49ZwNyvH41ped5ZYb+q/aD4jZNIfXho2IS7Ki
PUddrU8IBHG6xglxEws8yQUnU9mQSxSQJ/2V8KWTHJX0RHAs00Rna8fiibFCg8WOGGtv3BLyWi5I
wMtH1Aq72fdz7SG9NDOVQP1CoRUJtXGNeU9eSrB50P5UXKabjPbQhRhv2FpvuD3Do68bzWIIvMq9
Vk5ZT08Jqc8qXecwikiLZXXkq53ohGmeingeGV3AQyVKoLCgchHUAzASdziixw4XDFkOxckzhBFL
qYuGAhNssCorOBVp1YqvNYB5b9M37JrXKYSSGbuKSIIcEJUux5MIbjOqKnaUqTcVjJGAY7Qe1dxv
0pFrkukX7dM5XdzcDpy/dkQDo0009ep7Svb+zucqPVDPrTvq/ZZqukrLRg+uxxAcekcOBaxwnkpC
9g2CvOcGU7NRM3S5vKnx1OKqHr8zJIrjH76hdfiOrHRO/NShI3DnIGSGuDDTNuueYtkzTHc7v8z3
EICEuqKRw7AftVvu4zq00ATqsCAgR5GdGYjMHzybjOk2rdLqjIEg3w61rQ/RhO10U1ToT/2kIE/p
MtY38mTE17w0d9QRs5eO1Ni2W4x17g4pfcRzxSSwho6T9sVLN/lZdslsf6wwuC/2zyCuxU+EGri+
leUGgv8cBOHXmhtGbZYGnE00dUDDV4lXMFrucvlKnlNuCE70QMVK62wTe2ZThzZYWRuT+6KEDJfn
8EBCwAv4eJwy/LZM7bgdYHX0EihZtMDv7ErLOdWRtG9pRebbPaG0Vy+3jPfNbuPmDkP4AnrJVHvs
CXSgMEZKXXw/c7+DNTYx7K96dBuYgTLm+0idfgtosOFUY9pup2os6qiW/nhlB5dWrxDccB3wlB00
CcKOXY1RM0+BevA9f11KvJtzNeErh/sfrSs6NPEwG2vOnqiPXvz90LNVO7adDNXBryJhXvJbvgjp
HZDMt2mYJ8iAJbyp9OacNua0ACojFK5tp+dMsETJE67wRj6B0RpJhcnB5zAexBbEGmqtzTieoCvG
DR19JdueFwhynKM2jnfDYVaBpbbKS3pmrQtPx5ZjjUnjR7+jinDVD3gJMyzWWUV6zmYERWEIxZTt
1uix+5T5bQ6eIs+cGu1Du+FISvmV09WvVRIF+0QJt95Fjoh9jFxKvhRTGzx3fda9iCaIPyfQCvZX
BaLhBnz3xU9shyMu80wNj2zaY8Ak8YQhIVP1yIM8BvLT8Ke0QYVwanVR/GL1s/UFkWi+BlEqQ+om
fCi3wPvgf11CqHJPIYf1z9oOEItYC7wXoNh0IuXZ2M8POXj0OxN0fHjQCS69q3Iooq00tXRoRK1p
geq9uGq2hSAeupYin89WyniRLlIxvExxE38LcGCJHR73uHj0jU2iJAzIZm3RjlnV7Il9RIT7+AVI
paVOs/T7iX1PDp4bupWqSoDfGTUpTD6Y1dl9ENwRdjGGetea6qDCQyo7F1hwcwpWKdskdRJLse1p
7zg7hgE0GDeatpnl8dzbYgcMp0eiQcEHSZD8lZH0OGwbptdHXXiQ/sECXReH0cuJI6lXnCImn99j
uxnefHvw70g0WDMShj/TiO2ACg0iMXZf6basR3NeajShChMVz6r7ZGDyR2ewZYYvVN1gUMHEszAy
AzYYErwMbMxjwG4XBDKWdTjnPoYYWVn1eaJDt1ozmGcUFPftyFyQuipKfZXvNTCH8edN94MIhoeh
7vS9k1TFswfRMHywpoyWWiccJrqTje4CsSmFadn3hSaotg7syxjgfp0ckt6ot1jSWHdkSK/bl5bd
C9Hz3InFJqBJRnOUNjB0V6QhR0AzFsB+QcHgIWxk8l3Fon5VsgFzkw72jzzNgxM2mPpXl9jdJU18
eTZ5FOV7JxioSQoIRyDXjUXys5jbG7zVXaKB2h3Lu9chw637Ng7jgLMhW+LzrOzGueB5buuDO/CJ
cWzBNwrikqhWNflJDRPZ8dyvcuisI1H7dnwjmRbYyO4cSEG5N2SPPyufh/9DIQu0XqYSSxX8VLKV
6V0+9ikKkwPkizoBHikY7UJ34vkiePZvSkqExSoAP3YYhiUZ7jh24KYmJc8RYUpTQIbUmZqF+uCF
nebR81I8seNsAtrO5yG6NsTN+m0/iwyg+BK77gNmF6vHksqW/zRRnMFrzClhmdD1x/uBx8OTo5f5
gRJhzzzSOpR/KcsISXUMIg/uQ2ISYmi33w5MLU6lkjzzpiX+Yl2lA/aiPIiI+hAA73MTmCdLBsCQ
rVSBz1sNrDlOdSsHToHQqzgA7KFDVeFK1SOnhBWD09GC4WHUBOGL93sK4Z1S4qBMXwzvFhPB2F2r
zpAPQ45KpuiA1gw02nGX2+RXUnV6sWtWHyyMCHLISHP8FoGWM2TMq6XZMFcnCY6UMulXSTEaXHCs
I+lFBq3uEqiBoGfMikdW0FwUI6d3L5wAenSQInKUkirikF/MlKWmkB2AR0yyIukMBp6TpVIZnSEd
oUzxXhRNB7xlHuLIvuMY2WHdy8lsMkR3K5mRkSA4glXOl4uFGk8+lrkV2tCR/e7El9dW3qEQJUmN
qJksavF8dXQ9nbVARNiVwIQFf+I938LH5hNgbrGPRmX2bs2R+1Or20XSU9Nx1IHDZHIwSfFjSl0n
5XAvls1A4bne0ObN1Tj2NUJr3FPC9n0ZybEe8orjx31iaVM9OI7V17sGa1i0FkMp86PVTrZHCFuW
6i6LMgyTdPIRPKG55zBx/QPHdEfP/pRY8vM9STaWzZSj/dkbI1i6SZbXD8CreZSHmZnuKiYGdrBq
uqj2XnJil/KZ9EKRRyvMT9YWaxs2QgPPCsNfML4zCYTIkAQ2NnkUowgvh7Gcu5yt96tgD1I8LWmZ
PHsotpzd0I1/UNfB1s6XUfMk2iatNjQs+OeS+/oLeccFcjIp3i0HMsQiZpliylaKo8cET70qvHNS
RfwDWPcQBule8MF1tlZj7hmvJRBQ48WtvTdP6PkAoECSmS2pKkTMc1e9TuH8lll9bF2TWQ8tZyAs
HMJV00PFespElJFCsWymVkcerpfAfUkAAuKISoIyPyXMztcBxuTebMYidZo73LRJ8aWMcc9+lZ43
9FQZYnpfe2Hbjesssa3wMbYICDFZl+wQSMVWjvdRAfbQ1iqCQua8EwJiSIapK8iOmI/MnTNJ0DbM
GtS3gJ64kEgS/cdU/bAaeXtrQbwoOOUg3t9ZIszCz6BCt4JYxqIMXPer4Rf1DtxWTUd/QWGL+s5t
6UN+GxQC+C7tHSMIYdpabxlHkZyLunHZkkKggVgzhwL60slFX/wZ/gGQikXflTStaMZAM9JHsM3R
c5jfgLd8Qe+K8a8xB2UT4hPMJwnlcoiqCEHorD+lPpahIwva4l0p9a4jEClW2LJnNswRc8r73Id8
ccu1CQWWRjaMcem/tqhUnNRNoaefyOfYWDl5zrgWkBtJzuJkMUxlPt2AT7gWMkGjCKa+fcnyuJTr
AjXoY2YtZhxqeXHBDmyeXlo214/5MljcWXH9Dk1HHmoj+uVSq4FjaQL0decBX4hepbAnxIxFZN5P
zhiS8BrjLec5j2v/faEoIop2jrOA8phY/YF/aJFBx5Jh+lJWVRQ+9CT1dxRngE1vs+W5FzD4bk3N
Q9S/yikX8TYYZgiqFJfVZffEYyfF8FwUZfXu1BG3JymY+AtLjP/RzqNGcMkXCmlpI5ePwlKBTRih
HgYUtXzBMFFI+TRzPrCPHQUZXyu/95N3DEZwzCbVZPRI+6F7HarQISdUZxyJ4lF+ONTVn0gjk6ll
v6qilw5ql/9ERSmnLe6c4Ns8TMM+cIV/oYegODfiZrlHJM3f2cDOB+RfUpS+63VbKpsBJoL37+CB
YRuY7wo1N+8EJZLpOfPzcW5W1eDwb94UUkRHtrY/OmbZN+e+R/cVpBr4Sb0hWFcWjd4unJgJvESc
BddLF7jJZwh28jLN9DWeRBpUzOqyzjN7p1/YgMLmM/s46VOGMk0N5cVh00qMlqkXbb6TJ9fl2Pr3
lESz5SYBwmQ3qwr/CyNn89RLZ4CzoYqhHbZ8/ZZ9KQM9Nl8ElB/rdSQqbq0XEl9rwyItj0KLBgpY
pa2BVgZ3iH9q9qf5sRmgRji0YugLYvbQHFwCysMG1FyBNypoM/PgB/5IGo6TlqV+oT8pkt0WvAVz
zfFMV1uhNXlE4JhwsokXj4xXlZVHj64F481OJhofttbS1v41ShsipexhwjUjTvAfALyAVyVk5qwt
70+bOzPaFf5jn5WZVgUYhVXIsX4TLsr/sTBSorCZu+A1Ar6BzyKDvkyewqI+k12hk6/bpRiDDWci
x/0elAR41xCUmRJD/7FnNsN485k1wTEAMUQSELmAEdmz21mUVdRMQaE/eowpR6fYKmBdPTMlzTkA
JBeeEye+kWq13RFFQdmNdqNLSHsAY+quXaZxL3jk7WyXsju5Tcjt2f9Wgp0FbhU7dbljKB0SYKUQ
9jSNVfladE3DwCPt5whn5Q3eyekWR98uZoNKwrcHrQJYL8q/9qxg04OfBU52FmmfdO3Ono223g3w
Lf3F9AF0xi7iuXOCvYU7rxb8b0Q85NMXOAc5G2M2zw/O1NvZspIuNq5P2/ZSvjcWlgAsMXS25YCd
v/PBsfATfxgw2Ms7aQEvgqeTFnH/XNEd+MzsdoooUvCjX2C2++yprn0J5Bunwj63+A7ZFWv8TlR6
quArrU+CJgI3mb/NHS3HcR4xZSUW6q78OcKDre2IIwQDihs9KYrSO9NH1Wce+gECgFD8lbiBt/P8
Aa3pNv6eT9i7VfPeJFP4yQjPr76NPCiojsTXzfbICpvmpQTQAD8eDfAaqhppIAMTxPPD8ZdvmRUb
QnFs7Aj20UxOc41h0VE9ttQ7b7LHQ77Y5tzEY9i9YPaZ3OuNEtDsO6eDWbAxfT3TKdKHrCMyJjH/
TGlRET8zYnJ4TTsjc+padNbsqazwPukn4iCa+l3MaCntd3Xg64daDtnR0Vm9rUVqf9fE+sjS48zH
jka7TX3xFoe2KmQxDFoLt+SOnIJtY6JKlr2oSg5BPfeGP7kW8o4MkVQQnMBq2Gp5aixsVhtZqPGj
jIop2GfUV84QnMKA5gQ3RY1YA2YvKSRk8YDPAMs/dKblo2QIhlFUlEs6E4Pg2b5mJuXdEJjsMFaD
o3zzwoDOX44RAdCMQ8/sA15jXawPsRoaRkezuWMcWTZEclTp/uhjz7z6Vi8k+J55VAvGG4v/sCvn
4dErm/6CiUcf6M2xyO5kDoaLcgRFMAc6uEn+JaDXoByWd7czCSgrexrfbfLQCoWJeKg9FFzCCd+r
PLBZiqgmLINnBkx8x4XlpxYLWaCId9LOpcjkFqmonqPAFNTuscRhlewr9tchhJQTDlTUxQhOdr5l
u7XgwwikcdcZLtxyX/VMQSM8yBJKOv7CQ+FNKuO+Hxr1BXdllXaoDWmNLrAsGCfdgyRuwCuksx37
Tzhgk7ulLfIKsIE/WI/D4o/UmtWBZz9MtejsE2sZIUJOYc3Xhgacx8y2TPimTW+pG3LCaY5x6Di7
miDGiaLd+V7KmZmslXh3M0er9mPwmMGuUeKcn6gsVfJKJ8PyWluaXRtnQb2ufL7WJzoSk9eWKc4a
H6xRP5k9LOZEg2ZwLnraddaQTwPmUCl1RESJ6Tc4A97PHnkuEE3iSOBa20TXAdPrtCDXuGsLvRBh
GRNu0elUA84DBSxRfum/oxmVPmnhUfEAEDUY07XI2T04GF0GEpSHrLM9nW4i7k+2uoXq9XM6crLc
tP0ycrp3Z+vR+LNFzri4CdqXBTt5tB9TkjqUKQVq+CqAL2YvcztlESA6u0WWUGNATIagFWpyBHFq
2lkDjZv22qXUoLBWvTTMYWqfRhCQ9sYJ5+FKGCBa6l/abvqB2OJgZmKUxKK6Cd2ywrdWzpuhjsvO
foaam9ICHlqM9tuXxAWY99b51TDdYdSxTPQzYLOdhjvmZ9xgeL4n7PJ7v8dvTM9aQaT3nrPeQhmH
1HYQ5YAsAEEcaBUh+qBmTp/3aPr+sukrp/qaNKIa9qm0agZIonZlv095kPXE9SYCQuVaF1g43QPj
ojj+Eg+SFesw0yA6m50o8cep7tc///G//+//+TH9V/RZPVb5TKHRP4BgPWIC6dr//qcQ//wHy/rt
/z7+/O9/cgyBVak0SBd2bYFC4eKf//h2TWh649/+X24WFR3pK/Mt9Lq63nDyGfe5nYt3z+E8QdqP
nDbBeaq5WzuYOb00PpP7KWOulWBP+vO70b+/GUcjctMYEZDp9ILbBPX3N8P0bvZGnvtfMoHdYyOk
CT4EmZZu6wzFXOypUyEOXGcxW4r/8JUJ5Svl2Nr1XNj9rvz9lR3JDMiKrfGdvWK2b4qZchYPc5zW
XnQhHPlDhGCu/vyaIvj947pg51xfSDRzSHCaivffXxTbFFKSxu9NDcjY3vlu74GP7KQqVsxjGT2t
Rm4blmbTKvGoHHKn4PBVkPN0djWykGGauqH7tbIPHjJtiojV9GwKqNm8+RMtSq+zKTXD8yj60D9F
BQeby58/xF9+MtcOXMDCvgqkI3FaBf7vn8HhC1pUNNjXWYsBe5KZvsLQG7atYwPsctnUfMyOEx3/
/Kq3P/VfrlpXOLagZgUVkwtFCXm7qv/lqq2WNotV6FXPAB+psjClX1yGjGQhMeKlWyMHa+bL9M4e
Y5+Ojn9zmar/4dVdqSVXq8PfbOf3V+/xyjZta1fPYTV216xw1XPU3my6UBL/zUvdrvi/flDXV46L
Mc8LpLxdQv/yQVvHtRgIyOq57ThZlhg/1oSJml2fBdOu0bb/+ucv9q8/p3AkFyR+Q19xXTr2X35O
BbCnnog/XOmeJLcQB7cxCzoGeLmkPCD4Mzfy2B7/+VX//oXyqgoBXwqHTbiyf/+UaBx8UIZv1ypj
i75aLO973KJgMzWzlh//8WtxmaKM+UpAP/3rGmNTgQdWywuvXjwCq3BTuCXE0ZJzXrq1/Z8tK1yn
UrpSaN8RkkGr/suVIgmBe0jXt3qgW5wfht23+ZbGAQXkkF/jsE65ZJ6IefvnD/n/l47fr5vbC/se
vyLraODefud/uW4oAUkyfDjhVUf+4O4bFxpvhM5CyXYLpD4Zl+Zb4Yl3eWvpWWdtR9NACK2iYaX1
CD2MnOXC5TY6nYdK3P353f39ouaRHrDyeR5qo23/5c3VsYnGFmrFdZYUk6ziwkOPIygtz2VL7WOS
V/X7n1/xrystv4N2WKC4wPguWDt+/zpijsmLH1vyyu8lcAQSHOhQAzBGewCcXfBRB+lZjO3JnXS7
hH7c9Z/fwP9whbNQCt4Hspbw3L9c4dkgyIf0kb56/eQcc9kiIZk8xIU79P/mpf76SL9ddDcvEAss
TjY4Ge7vHzZKp7D3C+Nd4dkFG0OgdofvnsMgc/x9mZqzYcu3IvjqboQIwWtUFa6AZikOf/7Mf1+k
VSACxZux+eS2+svjraPLBQP/pK7WGDjgbidfHE2efxCjZ4tfQWIdcnveEI5N/s0r//3n5nnk86K+
z7Ocr+H3byBYxiZQRsorXg9Gn5aa9GZCeNr5S6YuTKMeckxGu7D3bq4Q35z//MH//mMrnks8E4Vg
L4HN4veX59HkExZoxdVJ2cKK/8fZmezIbWxb9IsIsA9ymj1ZqlIvWZoQtiWz73t+/VuhN6lkJpKo
axj2QNc3MoIRp91n72QsJ9ieouVgxO3wz+O1bt+SLYSKTp2p897psV2vhd40shutE3xSwTGe1NaV
mVxkncFGd/tCnZLz4/W0m68qAFUaAuvCKLIKh9T1gjlQi8FRc9p7oaJVT2gbJsZloNVJTTgOrOZk
d6Pq5ajcwB41h6jcicU2vBlNu+VDC+PkPyUoe0PWm/N3JgX6f2IL9w2XUcPEeVVFyYsbWe77xz97
dUy2DZqdByFslX8amru6i0M795DGasWTvhTLBbaw5lIquXagFZd9CiN16xHermeous13gbrXpV67
Wk8FcIQkelrTm3RRqS1GxtYhEg3g+qddAcO4c3q8wT8m7JXFZ4eglVRHwOXlYALclVEdQEuUwJfq
J7rI3VfXVPKzaerF3o7UyYuNxfhLGc0ULbgJMEiVd+l5oW99UMlejpauT182fs8qsfj/3yOIF7iV
sBq6qzeoZbCp9DpkSqBlijxC17Mxfo1JFUT/BRUNOK+JJsnwo2bJuQAuA9Ew7KifTUSKHN9A8fTr
//CDACA5hoFNpKeyepU06jTAkh2fJMyzYQ8pNBAFE60mbqiVqO+RkARCTFkWKiPUGmfjZPWK+l9W
6XF0GHKTPuPjX3TnjmjCdV3LUXVHXpfrl+SqykjIP3VAAezs5Cba/BlmqflM1cH4rWqUix6vt3q5
8ovgFDTXtsE566q+upNpjwROT5HjqYY1GupgOJzGZz21aW3XBoj8i1M39vTSUNf+gsLm0GxcUV2a
htUVJYrF9XP+GhHYKmpv+wzVmDZqn6Ipm70OmTp4QdXpmxs3L4T6JiRa0XupXfsrl50akl8D51RT
LLcRT70glwTBOF2daSdAQEEMrDn/hQP0SqE9JrsgsuPPsyHEJTYycCA59UUAs38/PsT1R3NImPlg
UEGa+BgKq9cfrTVhMiRnz7yKn47ijW1BXSPi9/hAsdeQLPj0eL2VL7EdxzZdi8FoVacV7mqrZx3p
TSTgA1c8x3EHlRFPSs8TXcY6ZNJtl+UzHnzjXsr/y9efyXHIRfHbBvvUVM1evVybyQQq/U7nm51a
XQT1bmQ/ZtiKOrPd21Y9HWFaLDcux8pls09HWGQBmq1bksdxdTlRzJtzwJ5oEjjCoW+YM5tmvbcz
miWXWq2a+QTdl6J4U6tVHe16UA37pKfvs7F54/aHuCqEIzoO1XIIHVYfuFAB9jRMfPmo+6jjO7ps
UfcpB0ye477tvv3L7DWbod6ect/BCKHoyWFZ66b5ixhiq33X0W5Vv1HXtSiPwCSsxj9GQyrmAOWF
b/MlAeKXfqrh4wgOKl0199/WhHbzqAHYx/BEfaN+qqBsjchfa4By0FlAZA8ouosI06o5Riw6HitN
9VqIgRD3yc2JjumclIrMQGM19sc+7wc0HGOw9XumpJTwizFCzvw1AVmffSC+hoxwGqep13doSEDN
/fjO3rwRMnPXMgyIakjmdFse8avkQweshyQCACW7LWiNpsFo7+gtwoWjL9UvKirOxkeTl+P6xrIg
L0Tjb4cvJw3PqwXTlsFt5MhyXx2n7iNMudVndFHDjVXWgTV3VC5DUq3zKPC0q31VcLckoM1zH6QG
Us6UDL3GNBBrMQfimb7SPSWHYREN8IihJyRLsipv9yKa040Ac23J+SEklBbgGI3ai2uujMKUGrBd
ohDgh645fjXrLD4VSFP7BWJ8AyTzkgAyLis/Hep64xDuPA+dmpRNnUCQXKyPWoOWr6xiDdkQ5gr3
dlHE73NIjI6jvIUTEx0eYB+BViQaxBm1mA+Pr9adL01SY3CvCOtN44+LefWlo7zVlzkHRhkWGnhX
wKD5LyXO47ffYB1Em4qbBMCr2qtYYRjLXiBGzpdemEuE13Synw0nmK1TmIzhd3D8CAA83tmdR8MX
FZAkEjPBGrO6XEkbTVWUR5HfmqjimEP7xOggePoeWJmlI4nxeLl7lxnyZU0F/s3fXOfrN9Oo6dzR
C4v80c5wo1PaYN8CjMc0pSc4HlBKySoINuakehcG9AZmp9Peq0397+MfchMVcJmpjVNwEras/67D
ksGcgA40Ye7Dn6ojrz6JyfGZ0pnSv0z0SpddjWyV8XNqgeztyaD0+GCXlIp3i2Mp4a9UTGr1Puh1
uFbhaWkWW9nR17CMQ6O5oW7sSmLJxE/iZaxeFvBIw/taE8z5uyoMR+0+D3rXuJSF2QC/AU8LM+fj
DWr3vqxgjxaYXood61wAlEHhxNhtWOwyozhF8Pz8y8wltNWpM9sX7IwgS0QWcznp9PFrqZc1fKkQ
ycne8Z8Wn3XAKcFeOG38jI61Vp2Q1tX/TQgrtY1bceenkiZRAxdcepuS3OpSzKXKkG0b+3BTLgbA
aRRkzVC0X61Fd8rnji7Df49P544pszkVjoWszNDX13CyE53at5L64+wOB9R+LCCqIvYTLMupMvT2
XWuEqA9WYbKRENxGVq5twGuKJcVn0AW53mubaWgl1TFXw0b8lbEaPcxBYvbxUw7seqPkdcduEXNb
5EOM3BmUOq8XMyzQ+VpVI25nOJPXMfC41+b0f/ALmA5aOcLUbXKdVYA9orswxEwg++2SUl4EcQyY
U9UUpDUhOYLZoEcHaAaYFmT58e3fkWhJtVVMmKweX29wASjjdmaZ+Gj8ZJTV9PLcwQF8iByWz1um
SJlXMvehvoznxyvfhqv0AKTp5MJisrVVaQ1QuTH2bpr6nWOW4n2kUJY5olUSfdZDnS7rhIAiihPl
FLz96srwRrpgEm8Gaa633FSmMTdKkPgVqivHdKyU3Qy8/N00JfbvCWU4BCrCkiETaqDVhhu+ubyy
ck21XKVzR6HLkM/qlR8Eyx3GTr/ovs1U277kf/Vx0QO4+RI138h4bs6XpIP2oEZfjk3yRK+XsgBZ
FNRtdB+VZZ2ROKSWBBjwXWi303GGC48erJq/1RBxqHJVHAOAe0LJ60WbDPz8rBrCzyDTeCLzgVYK
qZ5dsXTxuaMZsXGet+6QlIfcw3aoa6k2g1jXC+oiR9ImzS28EFh+RhXR9E6S/2obXQBEReZdEefs
vipgU48YvWD0UD+VEyQyb7zN/A5DE5QDqNpzrVaXyrST1AzCwPTbrnbPbQfUEp6I4mA2wtgBnVW/
FAyMbez+xgjLRQlv5fthSXd12nEAR+WkBoaftYkdgabtF9ArIyH0ziWa9mEchB5aWLm4NGBJN4Kt
O3eZigBHTqnUIaRcPWA4lMvc1SPTd5jl+i251M/dMEB+DqwWgdzH5yvP7ypVYKs0Kok0dMIfDP/1
dzZVrcGVJBZ8S7ThvzcC6QC4P8ryBURWCkNG2DJp8HjNOy/IpftjY5Bp4VGfu15zUZBxzMOBYA7l
MMZR6uQYKKX73kHr5BxKojfgsHmy8YTuHauMJOlzmbrGVVqtqtHlGMPO9Gc1N1S4qNoWWqcwoCKr
RaBoH+/x7rlCBsl7JXLA112vlmeiTxSlMH2zwgx1kSj2tOy1UxzNfxtQGfqPl7u3OfIAwkWiHKKH
1TPpmWOLoX4yoIuY832nx2jlqaBZCrgJNlKOe49D1lYNnXCZSHkVmNdaPS4mXRY/69GIUI3evShw
dZ8KURheB+D9axdr2oHyJbSIj3ep3d2mgykk5yLhXDcyGogPYI+NXN+Adj13wDYvVbmHF2dqdjVD
JcHRjQGhHRHaUNHXRb/XRCMidGeX+ldn2DD0B8zr7/hvExgyIdmb1dNSwDjxFWxFoL8NDEBlj2AK
FLD0iTiMP72DV17JVeDGqKrE8SEMgNJxsLzechmxjg3knMayOQimjx8f0b17JyBukCvSJLdWdjvo
giBsYqaPFwfU4wDaFGoOkV+KhCxqjlJl45PcBHLYDwnV4I6TqblCvvVXW1xA/Vf1HMJmnnfdL2Qk
mzMTsPnL413d++6OrWqODS6Sy7d6TWbnTLWqNqbflXX3GV2n/KnroJOK28XcsP23S1Ew0QzqoqQo
BHCrDSGFYCnQYAgC8EHdB1GnH/vahFw6HowNQy9fyrXtlbUZlTFnR7NvQTZpaLUN44eCWQEHfFcI
77LQ4+4biPThFJBhHIHuB4fZqBjIUWGBeXyot2aY5QXNeHBOwKD/PLZXn86A3QmSi8L158hZ3mWV
+ZxWMOtS1Qt2JGbI+0RQFjxe89Z4sCZQJsEdJfJ3VmEx7I/IEM6SIIPq4Cd1meBNE6OBLKQoXqwS
ded2HJj4LpV/Hy98e09lbMjNkU1QcrrVZ22dsapr4Ee+neS2+VyZLYzs8DPX6bfHC927P7KAIJNG
Khdr7MagWEM9G5ioCEIKH8Xw6l1sR18blaN9vNK968MxmrJQzAdc59Fp1KnxrIeOX0WNAmTO7hDB
jJvkSRtHOOrSoh4+ppnIf4y9mvy2cMcfH/+Ae2cqgyRqQrZOkrNyOuTmlaLks+1DVbW8D+AjRDmJ
EsPbbQz5KOGvw0uhQbRGNw2JMBUBSYNvRUkyQKXa1c45paL5ZivDOrhs8H/UubHe17aMivHiLJVA
TxNc609hLsUTs0sNOar66/HJ3XkGBPOOrYM0lH/JS/Tq6QkzMgFsu5Y/VbNyDFQtP1FWn/bDUKPp
DdiNHAKxZ4vu7MY3u7cyoS0mxxYGH0/++auVaS1JPDo2hxn1/AccTcnBLTrGSnDhcOQmIj/DI9gf
ALFt9bvuvAzKoXTc6IEC+li/jDIeGGCNeuFHbsHcl0JDbe6y9NCPTnx+fL63XpAIz2WqFGOjUjBa
+YsoUYY/g54+w8p0zoI5Hi+5SdGI0jTkLgoChW9fUPDiNe4Nn9Qyro+VJGWsYWUzfHeAYTsEPvtk
6kwuqKI0YZhJ3Y23f+8swTlQprRJeMHQXK8HH/aizkZt+IapAzHgF0FBtiBHMjpvN5x0ZcmsDcpf
tzWUuJunulIHw19Ky/2uDdFwcKyp3Hh6964lRB8WFSjet1j32PRWgwIQ7hW/quFOrt1c+YYSQHEI
hxJou9Xq7R4exp+xCN4I2JQxmg6c0HFA+Zng/FYBE+T1KfJ8BOoaqN9ixxCs/a0t3e+6BsLanJiK
aGQO+ObrohObQZYpsb2GLS3r61dYdiKqhpQUj+rYuQvT8GC6ZfClh5LkUDOZGW+EaXcehA4XIpV7
lw8J+Oh6QbgJGN8eyWiHrjXRuI4HTy/0wEOWiFa71X59vL8b9IU8VWheSSihAQbrt3oPatLMVuz2
hg+lT7e3wgSCmwE4YTyODCVMOOrdEBvQbQymIFUYmudSjviM9H4hdojacePA7/hKnWoGTSI8Cc9z
9ZUnZBbn0h4NH1nblq65g777DkwKA6o2qpCXZnSrU8sUw6UGjvXJsZPs9PhI7rxYck6JRIE1B1Td
ylmaweIEcd/oCOGMwTmmm+5PddMeo7oMNzZ7J7AzNGCrtBwdgC/6yo9BHmhAT9rrfpI76hMjJvCh
9r39rUyW+Pcskvm5MwZ1w+TeOWEg4wAACM9lsrNyLJ1riUFMlukXKjS+8Im7/YIqBAwuu6xGVXY3
QCj4EnaQ3uxhZhdPwhyjfmPn8t2sImqcGzgei34Yb3n1mSGeRMlVJxsBpRn+iNsx+LgMkb68/TWB
m7Go7co2PRQz16+pzEb490rN8LVA0HeBK+5cVq3OXD7zeEZBp/ftd8fF+oJU4Wtiqq7XQ6V4RDuW
7lejaPmvSTFtHw155aVk8GDDkd25prLRr8vsnrhujQyFuy9UGjMzfZUy8R6q1wnZyg725FCPYC5/
vK87VolIAAiOzAeAzsvP+doMpskyGBVeMwem/sUdSLF2TP+hsWSg4IDIq+sEG0ve2R+Xk4SHR4hP
W19T5mES3Jmj+0xuqe+a0qqoLLZw99mQmz7e3Z0XQRHPohT+/32O1S1pYyTdgiRA5EmTGB0L3o1x
F6IMfmBujgFvY5h+KMZon0YYDcj3ZuvT4x9wxw4wIedQS+Q1AMFcGeE5zkQRBxWDlUC7FYbjDQl9
g/IG0g190mAnArmT7hnLcuqNF3Knfoy1ZcAJyDUZCunl9adlgrlu6zLKCIMsMTMkGEAzp9poLy3o
ZyPdpTiw88VR+jLqWrIfHOS8nSVyfpudsI+Pz+GOVaCVSr4J1JmL/Wfu5NU1SydFJcVV06dFSbXf
3Ix8X2WJ9fbI+vUq60rqAA9RDzd++mSpSXDQ3clE9ANO6M7Jy2/Ccj8tcdX4fVxsgbnvfWYci+Al
0U5jCOT6qM0CIKfLyPrTyECY+TQ3kDh8cUNL+0yHNPvZTSokgELLxLQRtN15S7LTRO2CrBqmrZWf
STpFt6GlTJ4ggGguTtHq5yTRUKwI4y3//adrtbLsjvMn0nUEw0HrAKYb+TMDnYsn0WQmUiqgWtHs
ifMcdYu+6rvKQ7uvD04hIpGo+k4FWO9LXTNuvCAczTzRhju/NV3gJmk1yQaBjplcuXOCnnQJ5jx/
Soj7awRCmzneq8R8H+fKGt/3XbE143N72hK6jbFkTEPi2VfmhJmo0FKVBEHaaMrPRabGx9rK24PQ
za1Y5fZGGZZLrUROYYGjdlcfFoHWDo0hhtoSu27/jrS4gMeTJwqfT9ExcR7p+UGdXTgTHz/UO1uU
QEI8OIVT5mZWRmOwqz5BRTbwJ+joGjxpkz/3cVSU+ypNwQc8Xu0256BsQu+Zu6sxVrtezWBiFdER
0LXQ2jovGURox6DqUYpB4hvu3Lnvu71eSbA65e7g38eL394feodyIoH9ClL9lW0uGe8QI+qTvhXn
lNuyft41VjUwYW+7uyyM640Q4tYGyuwGWAH1PrzBzVyjkUNehySP3wU1FU0r088jKJbj413dfkBc
q02VVsaBjC6tXsUodAh8UTD3Z4LqD2XrLC8KE+R+1hXuVkpzby3cmkoNhbozkf212ROxyCrwTrMP
w5BEkeSQUMP9zZRyulUpvbMUiZOEzPOYwHqt4q8EHftuhE3cn3sR/43SVvahSJTsoCxLsnEp7y8F
lx5tR3CnazuHHkelQnU1MIdRTh/gEykuemkWR0jFt/DPd64gcxIS30IQKzus1wfotANKfW4++gNc
X2engTs7j0cAJiX0gMvY9Rtb+zMKcW3DLXr0Et4kQAjA+Xi9IHPEajTaweCjJpgjtelYsTdHU/C5
NGvrh9oE2jmM5iHZNTmlEzvEjx2qXB8veobUDKa8QogWyd3Hd/bW2FkYHDIXeq0UxNZlqbxBGU5P
0LuC6QBODX0Oj6IPUj+CSQYajukMM6jpPV7zztHTvaKqAq4Nc74O6PvcHIsMWk7fgL73LwVE87ep
juDNhAvipLVI1T1e786tkqEBaAVmvWzMzurk3QlinTzu/RaWaL+ADdmj4L5chGi18/+wFAMxoCTI
tenSXS8Va/00RJnW+bB0ZaTbYeAZSmieIhKzjfbavV1hZkxZRpGFvtV9Qn+7h/Yq6fxpiNsPjqK5
ZwJe7QuFDmfjAO9cEkFVmMIJOZGw1k3PGIqNSq1F56v1BN+80riXUaCnKqJkfG7qGaaqpXx7Sk3B
ja9FDA2khozz+ihDt20ckauNX44L2JYDZCcBuLcM0cYcceoIqmXkz6boTOseJqzSNbLgF7QsVbvR
8r1zXYm98MsaoEQqE6t4oO8zRI6bEgw49L7zxw6xg8grmhoqOpIcBQbU3gyy/ZsvkmNgmCSCinXX
7lm0M4WGxWx9YeTTeUZ06xRDAXMxFWiTHi91b3/yiElDXaJLV/75qwQBTa4pRTWK6FzS7QSq+6tY
4uAIyG+GwEAZTo+Xuw08LFpQeEc6RHTQ12havR9IGyOr8V1ePlz8zLfPqGVcqqL8iLpQfGmlUBfk
Pu3G27y7T8IAEmCKCDfAC6gKi1lBmtefWiv+Aq9H9tdoW+EB7gVJqlg1x8cbvZMFUqGWr4bIF0jA
2sUkhBlV3VWDbzGFBdotSZEpz9AS289jB8lM26BPEs6xA7FkvkwkTHn4T9oo6c9JS9sNo3trLnhL
jBbJeiuwuLW5iGbozCGjWai71WN4QIJteXGHtJ7PaquVW3fq9iPLlwt9gxyvlXfr+k4NUZPMZlar
vlaXCJklKSzwB3TqjK8zDOJfXBvCbTSnkvTQ9Gm1Aa+8NVe0Bf60lrGL+NvVgwXXpElqONUHmlDv
RZtUP7WxiX+XhQKnjCuFgq0ucf5+/LnvHDBQdAJqSivMU61BnQlMraY1oskbalDKmUnnvC9yvT04
YZtv3OR7S9HxlDEtK9HJuj5dp7XqyLQoTo1lavwsxDR7UKZAPahCvfd4V/KsrqMWBtXljJZJ/Vzl
Y14vFeIjJaP+7Icgpk/0OC2ImwvrkgE1vKB4S5e+VcDAJNUEx0RVbLyhOzsVwN/5nPgCsoWVE3Ag
483lZKlPyFSeW1KR3YgqyQ5Oua0A7c5SoIfohgCQYgxv3VRqVcUg9kxrvwIMf9TcOfucI46E/mkT
b5jAOxeUohBNOopTpAzrfllD+Qdd6IldwYsKvH9SWh/Me452PRzR3/OKh/zU8FzKN7symp9wKmjk
lwy3O/IMXpl6wLjxHEVIPxqIgwBfCsUsCK7Fshw6mPL+rdxmzN44bOsw/Mzsq2ES0stBqtWaHYqE
KnrYhZ+7Y5Wfl1p181MdpXA65naPBEpJ1XfD2N07YPBZsgMqiR3WgFHqgtXAUHfuLyliqUFt/R1D
Fr1zeuYBdbv6VSjuFh7h1ruwTWgkwCJIT7rupGmT1B5yg9xvaqN9tpe2OnWTnjOEVefnUWm3OATW
64FtllU9OVVFUc9ZRyVaD5muPTmmN2tZGcJNb6BhibptFPYvSadmfbGTLSp14wat7YFcltaC7GFL
pqB1jquWZRExL214qFy1w6Waoand50ZjQ4XdQxpbhBqDcLnlHCK66cfRmcbjY4t041a5/LA8UoAC
+IFJWEOQmxoN3iUPdQ/loI5ibj0V45fGAkx0cpe4Vj9M6HXap0Bxg+BUQRqCcFZWpeHzWFFjP0ZQ
08cbsfhNgY7fRMHGkFhdZqEYl7x+WFFohyBmq9nLqtralWHYPE10VvcWYzPgGiJkbphw3TsISlHD
S8NzhcDaW1Na+SNwtTKEY1IJwMj1j9Dw8EoMWNYbwcwchcOCSIlPvhDdvypSxhsh6trHy+UorJN6
yHl6wtTr5SJzRt0o1wcvssep+ZDmbsZ0UjTDp3JquSaJ2EFdmyLbjOZbPNPyRBNh4zrKLb12T/wG
MFyUJnjkKjC8lXuCrz5GQsMcPATy9P/sZc6+ZU2UvTRtNGxsd11DYikKkNw8UA4UONczqQs6f2o7
Wj0UeYVAaqJujzYJ2IZruH3WlFroH8o4AgO2jhnd3CroxI+DNwzV/NxkjPXCV4EmTTapOwduu93j
13TnI0ruFZysTMWpe15/RDdhPrPQlt4z+HrjlyEticf73JinHK3D3M58Rtz0AH1EZIt3YdaZ6kbn
YG2rackTLRHKMNgMMk1dXSO7SgWc42HrcckSFAoSs5izE+N1TK6ktYD3qlDiHgHK3EDBe4tS6Wbg
TC7P1nFRlGcIdFaxVF+4g0CSffGQ4Qp19zI0JPbpzkH9KTtBpt04Tw69P/VrYUKURznd6Sp33DeL
Ojg/enRWtJdxcRzjnNl6rPxQoNerTsYA+flRUaEvOLcMmIXNPpwoF/wbBU2SfdD6RKDMUcqpq5+O
iw7zpxbhclg04wgOzsdf+PaJmKStMn5j4FyW8a6/sFalFUIWOsKcQmk9hM6UXZHb6Q80Lbfi0jtm
0KQnTHZBusNMvyW/9av4ogoMxOO0Hr0ey1pORop6W2GHy67S4I5txtHcJxO0ePAJIWYLEB35RTfa
eEG3NxoUDW5Rox+FWViHjGbsxuCbQ3p9cf2liHqErzskfFolY1RlGIqnXujdydBi5fz4oG8NhAEY
WGIBsYiyanG9+dRAonuy58BTVWCsCbnmPuKMvz1e5c72WIVOOCctX8vqvjZoJJe62QceCn16sgvb
XjJjmcNIlbS3Kufs2IDhj2JKdRMgax5+fuv6AGgYjiGsArSL2Mv1LiNRFhPza663iIBZWCxzs+sH
emxLlAZ/I4YYHtIw612Yyexuax7/1jpC40P6RqmSyRDC5+vF4R+soPNZXG8aNNSQVCt/l9RO/mHQ
oLesHVZ9vNk761F4gn1QDlUxrSH//NV9dqH0HaJkEl6b1ig4l4YxIO3aMLnXVgoJTxvWG9HyvSfE
7ojPwZ3x77UTt+2AhKMuhBcunZyzQdt9KUm31BlMgKgDA67OOipp3AxMRsYkC3PMdO6oRflz2rpZ
sWE+7h0BwHYK8lgjySV1fQRNBv8BoASOAMENXwmnL3Cj18dgUNPnvFLi45tPnI6QzVQeqFo5YnG9
3FgkokPryvLCKYEGqGMQpgxn+6iF2rSbVbopj9e7jWcB9lGkoVyhy2rqyv9NJmeJBk/o9yXCDbul
0hFfZexf+9sug+JdPVg2imazOXyF7x4NJhdxluLy+DfII7wOYvB+rM80KKweN4Yjt2mcB0YLHm3S
ykvfok2fxlGGJAVFoSKEzzHD3L2xfU3NmPY1NJf8W6bX0pq9uto5TT2KImPowx3oHnJ6xGe3FMUJ
IoMtNo87HkiSzHCnidHo+a2+qaFSZ0chJ/SRTlf0E5SbYXm0VIZgj0PWum9F2rIzLDBpNQmCnD5Z
ObwgU0K1GlzX6/q+PI2j9dGZl+RdAALl7W+DiIHgBUOIe12XfOLMtRYLGhtvwCGenbxQq11joIyw
L4as2WdhHr+RbZJXCG8PTobqL0k82eb1Z4sXE2b+UYE7bdL0ZxAPFpP5Wn1hoqzb4JW4Y4pkAY8y
Ez1weTlX300Px1wLUVHwlqqlTlDXrfo7qGrtL3tIEUapGdL2zbmbUHiee/V5MZXkOzqA5sYTvbVA
f0bIiGKAZpHeyCf86qZW5dIZzEjX3lQpDoXaDt6sJk2fnbJpPI0Mf8OP/6F3vX6PjKzhwkmkaBWT
ZV8vmOT0a0colBFbiRlkowKUK6UPI7mwvyyIUbBhI8ihJ5fcNOfONWvl04QcSv3OGtW0/i+oldny
7XhW7E8j0qgo1zRtbvwtkt4O0eUZjSjem0Ef596kz1V/crWxgJ45blAx2iW6joonsoPI+u4m2rlq
vJvD0DW+R65AuuesNXUbnSwzHQDPM9ig/1DRi/sXji0EFh1IwsUxG5Mw/eAUZY52HxQcb2Sy5BbC
X8ytwHQy/UC4dX1ChVHqHAS/P26r4OxOyyc6ptOFxkh+amfwvOoUTBu++NaKEKpLDj9qnrILtVpT
UUxkru0UEldkHA9xg3izWlg24lYUId9qkIFLEWYwBUGmR/N7tb1kzotIyTNvqmf9m4l2RXjoUqed
9oHQ++lcDRMY5aUhoN5Y+Ta6o6fP9AydSt42+NXrlXM3zJsGyQzPhgFoYkA+VEGfKCHyLRRD0pNj
xqhG1gPKrQs27vTmfTN+DiMBzUuOeV1TYgSrbjDjk2cNuQEvN7OEVBKm40Bl57nInOVjIae+Hy96
57u6tCTorFF8ZWJ0FWD0QKXpuaNCLfQpqi9DwQzfRdXLCGrs9u2+AYo1YcC+Kbve9LuuzzcO0X6Y
tXbw1Fq1jnaLWjgO390tibFVp7rx6n9AYTpEBIIwmWbX9VICyuZ5KqPOq8BaoqOZ1UdU/saXKVQ1
v0iyFC3VdAtTenOYEntC7YfuFigx2vqrRckrzbGMW68LQkjvKYdZL6Ke3Qr+tCr8+vjLyct4ZSdh
WCJCBa0EoJTPt9phPCcIbiLL4vXt6B4n+lsv+Vi5uxCKsuPMGOFhTommnL6QEt21ueF9b/2TTEQk
kkKW7JENWPmnNAYWhdhR7ZUG0/Hw4btnsxgz6KaXJnoPnXG2n+k7mfwC5MQPKBHXOqIibwa3E6yC
/6OaT/+Am7zmrEndEv1kR2u8fDGgvOh6C90DZMB3GZS2Xx6f+Y0zlGtJqhKDzjA1t5UV7C0djs2y
azxrNkCyFkhmJruig8n0hEWxTmZUB9rGC723JphyIh2aarBOr4xSaELn0dhB7dWtVUWXKtei6avd
KMhZl5SFPgnG5t/a+JFnatKqxBLJVvGaNTUQ2aSkvVVT2OvL3zYDTXt7Ce2vcw+hyOMjvS0osxbB
BReZ2IpIdHWmVRIHtpX3jafwhZOe7mxVZOE+a7qWkq0SzNrFiHQ3PzpV5X4lcK2sY5TGevtJQb40
SHatUZfdhi2+c+gElkCuQL3LKuvqR0Fh0nVoWudegqrbdyCJw0/y3UjZAdsbztSlwvbtn5kiNomX
pF2Q7/radlTFYgmlNHKvz/K6pTs9afEhQppt+RmYqfnN6NCM3IgxdflGr20I0y6UHxmaMLjS6+qU
mo5GbFEm8xaAHbnYLTycuNpbyBXOMKbIMpkeZdUc+YaBUNFH2y6S8VQjz2a9zLUOc05nzWP5r4bE
jrGvLK0L/8gsJkj79DZVATcOVbc/jpHrwjmHANho7aIKvbIvqpim5lIvdtWdH9+oWytMSESmA7Qf
i6CtH4xb5GK246LxOlhlte8LeOvxh5Li4P6b4BQyPz5e7s5Vkfy7hCyODcZp3RCJSqMVxVRngIDL
+FIoln5JlWY66pX1tXKiZKPZITPD1SejOk3GKDnF5S5X9yTPS62Kk9ZTaSf66dS1T4WYN8uWMpNZ
LcM0IVgNPCiBwbq030QuhF5LPXpIvAzCI8EsoJlRkTI51Y6gpx4ojA7Yh0lBkeFLDT2r5oeEhrBX
G1mR/kgXZE0+oEg9Bt+ojrjR+8REa24+WG5h6EeEC0N0BVMCc6kPO1UIwCHSaXvWOOFCmAV1YKCf
68w4WnEadGdA/bFyYVyUglfRFDWDhyAc9EtcmYOG6HQlrF26ZLP4CIuuCvtPkLnLz65EERfFTSTE
/ikUTY2OeaCb1UvkanF8zOAHGfdxiwLRIXPqZfqWmSZ0NrGuD/+hdZHPL0uhdf1TNkeKASuuES0a
6UBUFIrfuDVUSjtNh8Uj3QEjsdwXGBYDh3LgjOTR40t2504zvYpl4KoxLL3GjwCd4TeQc3gd3L3T
pa30CUXwMIqzPRM67e/Hq93EwWCSQTgQekNGxzVYxTFMj4ezS4/cm+xM1NEBCnOz/uA0hFnnYp7i
9HdXh0mvHRwE0sQxnhBy+fT4J9zZMChw5kuZUqaSvTaHythkoJ/nmlr2VHw3mOD43iBwg8QqMi6P
l7oNFdkrs4mU2P7wC65qumNfJxVAANtDC659zhuk4Jhw9TKt6Z9RXM12oAetDct7Z01ZSCWtx+4y
zLV6xWYCRhVJKjRhm7noD3rf6c3eVsz86xC2yh5ymv5z5KJ583irN6cqR8fAPsiRHDRj1sk8YY1N
41jYANkK81mgdu3HdKtRs+y2/PqNWfyzFDyCDNbK2bzVHWqSKGhhs7AvbaTUf5utuzRHRDbTDzpk
KF5uLMPGE7m7IFZYEr1TnF7DJI0yaqlbK/bFNpd/Atiun0e0ug6as/zKdTX++vgkb8NfGJKwwEyE
8A2BAkg7/aougizNgrikMC+lqqQftd5Sf5g9wcQxSQs7gj65KFFJTsYu8HRFdNpODWCoOiA8qx8f
/5SbRMCg3UGpDXgoQzi48utfojpBGzqt0C/jgMzub2WO5lYcc8cZk+5dNVlJKMnPMvVlSQC57O0a
0N8pSY18/P74h9zeLpekGYoL2fsRzP1c/xC3b2lgxoitjksb7kIjUs+61RbnASyN9+alSB+lZA/X
WQUde70UwreI2FfogCJ365SUbaLMsD/rTWhP3wnTHPfL4/VuLCIsSpL6B4Qm/Qju2PV6CT3jeVKV
/mwn9nhsczv6Z+6QkqL005wjs2Jc2+nCJ9Os4sPjlW9bpDwh9ASAWkDrod20ALJicRr4ZrpzJFpU
22D4+BSj9fukGEF15IiqAzOu0O1oogPorAn4GcvlXduqsWf3JTJyJvyhABPyA2R4MIflVellMDuT
mLk1WqdDb320qjH01BGJwyxo9BdTS8SGwbt5nXIX6FoxAM60O63B6wOMgauEJmqHZ87Jforquvay
Uk32CTIQJ/TMtlhjbwD/RCRgQiBVJRcHmrA2dXhnuxirBFCXaUbVCTb3iBa6EfQZ3JbLUuvh5wmm
0d5vRJCG73uQ9hmuGzjPOweZjv+j7Mx248ayNf0qibxnHc5D45wCmow5FLIsz74hnGmb8zzz6fvb
cnaXgyGIrQIqqwyltbnntdf6B/m9M4a2tMdVk1SbK6FspK+97J5Cw6sgi2/k+EBKgWcWUOPFGSmh
EWy0Y1fvGzwaTkozqW5dh7XbVFHhhYMU/WVmqraV50G7jIXPIxOdh01bxRjblnG8VzrZ3ih6gBVV
GMZv8d/Wd41hVJtmLpIjav7JHeaDeICilfzBaUt159SR4aUcjscybEzXwFV1B2REOuAWPK2s3Jtz
SfSO+NsGs4Tg2lKGDFVB1HwKqd5ngZVvoFeld0924UVZqxs/6drLiIDTRm679o7iUPjaI0I0T7oJ
JRxRkF5eQEmtIEs8hs0+KyYgp1Vk78O6mr3e1NbeUbenA+BSqgIabw5i8yXhVIHjN5amFh+rTHbq
fqMkseXvBqMe4502F35xb6tmrH31gzCfv8016b9X54RhIbG7NIr/BDJgtBb7y0gGOa1zPiFJx3MY
FI2HbWhzMYasOjUmG11q5/nw8tl0E8WIRukwpC5x4C/FxQfUYmvbDJKjU6ttH3l1i9I4yuJmYR1k
PEbmvxNVzeLEyxO9btaUxm+uG1R5WF2iPALql8fedZenoS7VQpH9gzQgzNUZFvju3kq25JmSlaV8
2xSZREAcJHFMDpSlREjI68KMssk5FI2ZHkghqm9R0LC8GR/eldv85qDkkiHxzctL5PfJRV/3Kpiw
P5Yt3zmMSRTs5AyROLtXzTN8gI91oiavLe/QHLlmamgER6I+eN1cMhaYLWHAe0ghym9l1NS9FGWz
gxTikSWVqCG/vGS0xVBSU8aGh4j3qXzBg2ERbZPHlH1dG6Q7HdhEBjq0qIa7DMOZZBd2vV2RPsws
1H9JpwW1W1tymX/G7HeQ9wn2kObZHnQZKVv8SVC1hbEo74iju/lLySvxJ288PFrj2QCzPPOejLe6
mZjT3qBUPjcbjKeSu3FIZHOnjGUSug7K/5Xnt+M44Xo1+6N078BefkCVRO8O8QRf0UOIm4qH7lPp
P1hxaYybuaz8YB+1vpXxJs6UWVtDPtwMEq6HYlvxChDJ65tqi4JaLsB15dwYc49js2m6HLQ/29lZ
04p8piWyFhRtESomabLMnraQMZI87dqz4SOIgMMY0FxD5+ZwFTOs9yuTL7bkbxcesqLIFJFXhGlL
SpOH7PVqawoF1+k2bs+VU+cfq2CUqi1Iu9B/p2mDk7qUsPS/LGWuY7dv9b5wW6fTHXTTVB9nY42n
8fuA9Fh/qLq2rzZ6ZyQolarSJ8vGB3ybtUZ3mp0WMxNTwf6aenCt6HcWTqoksni3x1uMhbu/9NyU
Ew9ifvEWjTI12cn6NGHjPXV1tjfHUDG9rh39tfLA4pqANw2KRRhZCHySyKpc9743rMAknxfcyanm
7+u6/ti3hvle80fLs/TO3MS9BWpp6teymYtzmoZ5xxOVQzYmftT1RcMKyYKnagFqcAHyKLLyDeaU
tK2SVj0qoT4chETL7uW5fqZNZFa5eZkV4ZGwOMfwv45KY7aruzGwzUMQoUKRd6V9rmN9Qjo+SDaA
KtfI409vnesFhlYvTQoYLpKkyzxJ0BO0GbUxn0u8OORt39uzitlSmxZURpUp/F7U/vC5SiQNj+yi
SXXPRmX+McCxGlmOGPUEr6rMpnEnVGDv9arK652fhZZ1CcrA/mjMtRp8KuJMSlvuVyCaKMSnoYbr
fBZO1UPRMhSl6wS4Zd8jRdbGm35qLfu9XCl2vqnkoi3fanY5Kx/roeizO9atnZC58qek8PIUZHyG
rrLTcb4IG4AABcYaLxLsOgawxI/ka1Fh8eTKLAEiWaUzVhslaPJ60+EidW4aGIk7ooPkU1+iBOiC
hhiOmAvM8jYiGHozQpD8nuBV+MOBdmq7DQ7n25fnfXF/sb2fVIZY5gIfx+V8vcjnoCCxW/XauSr0
6UsONeVvLlbtcVLzb1JclyvJG7F0ryecuojOKWlA8iJZuVhmedKY2ZDr8xk4Sn+Ws3LYTz3Cbi93
6mYxAzGhzAYSgtwCTBjx898e+0VXYtKYlAM28UX1MU4GnG/LNDsopdE+BF0U7fRhtFZ20O1I0iiX
M4VSEijs3utG46kHITGr/Vkf5gkVjVJxvD6xjT2iscEurwtzTeP2uW6yfQRHhZgZuMd1i+OUz4WU
Ez9aYSXLXqkhLR75WpR5Y9ZOb+QA451+cpKVjt7eQTCfiePwsgMEDSviull4T6OhVLV8NvC72mco
Ibq95ff3JGCHlfDjdkwBnAnWlvBBgwi5iD7qpleMiRTmubD6n3nFA8kfAv2JkBy7RikXf7+8cG67
hu6XMKl50upgO1x3zQcKNWBuig5fquo/R/xatn2rVuNusoJpTaty8eASNyvnu7BaBMQlrtrrxqxJ
86O6cPSzgVTtpsx1mNYsk7NRBBYi6f0U7/BDrMErqum818pwTejhdnR55lGle1IqQIRfjMZv2ySj
kldMpaSd9cAeT3XX6SVW5+r83TZr442e15G/Mp/PjS8mVNAMSWpyxS1uNifJ4hQvbPPsV928DTEQ
OQbdYG+DMZpXVunt5sDjB31OlVvNkpEeve5cYPS2HihEoJqfKFsZncVDp4+xV5VIBcjoo3+1JWw8
X14/z4yo4LMzqcBSeA4sdmThhIMzcx6dM0epEcZUvk2TH93rMFgPUxRrK1maZ/rIYSMezKj1cdgt
mqvBTvsjsH8Ujo343Pi9zv73AxS/0mo3d8b33GG3vLqLYNZZuPDCANYtpWQdMBPNiB7Fuezq6dEo
5+Jzq3b12dTANDlCXfbl9m6WDKK1wkwILhUxNhnL63k0EOeOAtIn91VoTHuUQOO7eQ6LPcSgef/K
pngTE3ZxaRDyCsbodVNz4lc5Ahr+XUVO+p1cj5OLxV/7JR3HNVLjk4bf7xchmH9mjZv0SQQPgPZ1
W0lmVwrp1+ZM5FmQp9T0NjsZ6iB91aRYL11ujvpHU9fdN07IofMk9OqcfZ1Zwwc7VYMEgjtWYYfW
ptgLSRhdrGrqlE+E68oadWnpW8qKRgVGYOhZ0TJjJFb9b+dES+pJRjmqPMt61TpeNVhD5ikoN1kU
h+fwLsuiPH6H/pv1Gb6YL+95wTbV3uclE21Q4c6KTTTpZeLWc2Fr93E4WLtShpvvktyz1F1rZnZy
0KaiWruqlvtRfDlEM8xLQUYIMOj1l6sZegTmBL8sYifEb/MusZVNA5nsrzIMy/JhCAbjlZUUYfBK
ehC2H090gc5eXI+zPRp9b07VOUr69C9m1842Ut2WFyeOu2bn+P309eV1e9tL3p4CjkFmHa7DElpk
wYhNp9FvznVfFRe1meUDKfH6UxzIHXKO2pqYxvJhRA8BgXAbo+MOzn0p5sx89mqR4b4ZgAIPeI8r
UbsJbC3zj0WNL5Zrohf6wZxLyRvUbv706t4CN0STAM1GEiBLaRjbyMlVDUp1TofR1Le9Xhq253Sl
E17GoZC3MSbl/isPPXos+E6A4CjckFkRB/FvO0BYYGe+ZWAsNqXFx2hUK+SyW1t2DaXJ3ka21Dy+
3MnlqccrTFRkREKWrX/zHGt0k+ewKk1nQZA9pBTHd7UDsLJLm7VT73b1cOQBjuKO5K15g/IrfUdt
UA4Zz0OpaNtK1wuvmBx5H+TB3zM5ypU767mekbqgNSB3ggR8PZQCfjFoMNXPORKYoVdDkO82Q6i3
X40yeq38Jh7p4kErYNmi3oYv53VrvTNFug0Me5+O87C11OzTAM9s0yOwd5f0nb5S1Hzaar8f67QH
44fEBlVUQUpZ3Mg2gfAAALXaF8oQQiqONSe7bzvbaV2wWCkkIzUq92OJv6Qb5LlGKUxC3OeQQZN5
h7mmEyL+WOaJW5WZDYejUYe3tpLYnyqpblTXRwj1ndw4Uu7lmTRSg4bpaHtYSKfbIEbyE+y01G2D
HA456Yk6D70pQGfPC60y+/DyEl2Gr09dFdlzgXCAEbg450jo4OPaV/V+6KT6PmjiEEizXO0oiuXU
ifD9GU2yvUqup3vL8aeVUPK6eRRmhFYk6SkSMxRlON6vZzZX0la1qUntptFMDr6aqadJGuKtxku9
3QySVKLLFuUAIIzyS5DIazLeCyDcrw8A2QHtiAMfSuRiIVtG5QQJGMCd1mCxmqsQmGNllh9DUMAb
rJHny6jaxptWzfpjrTTBtgL5uYlNqVwJOq+P418fgiEPWRRBM+Nrrkciq8JOcmZbxj7cBxdAugM5
yQAx3a5qupMPefqh6qxgB9NDX4mYxK/+z3LnwBCpMcJrwb0VumqLMZhx5AZ8Ear7xDKD94k/+3cN
2buVqb4+Mp5aoTjIFUcun2B3mZtKo2KWO33W9rZOogLzSuVRmdR648T+Wlx2fRj+0xTRu7B9AHqx
LPH5oJ0KK9S1fWR16ptIarnCamX84gejvZtnf+3BcNM1svg8pFHAouCG7tZiAG2pb50aMaV9lPeQ
YmQoMHiSSruBNIr38n590pm8miyUP7kyCRKYLVj3ix1jBNzlOBSq+9po24e56/yNItm2CwtT2ctt
/D3JwvJIvmD8gPHi7AZGaF9kO0remznmSxLElj3rELCEVtibiaDrNJlYoKtWHN1HYSY9zmYCvGhA
2bmGgbfvAzuDES38JpE22OZmV719uU+LsjHzJfok1DI4iFiIS1SzYjQTGcpO3Vdop77jjo6RDbDm
g5ZoNblLANWynvcHta8lL0xn65DmZk1dVqq3tjahb2AjtPryN90sIT5JIAypcok37nKY5TJUtJ6S
097WEuMNYsxv26mZDnWOymtRzD9fbm25+cUAECVwtfECZBAWm78w55FqqqbtYeg47xMHTTPWAGlO
uZH35awrbgWT+EtccjS+umVqUYSBiNPx5l2mgZKQKA2OibYv2ZqnUAE/E2uh71pWOb2TtUg6h82s
Hn2pWStK3fYZ/gOPB2iAnHfkyq8PPM3wa96EU3BIeRZvlLbrd1qMhWChpyRO7LrYpmmGhW+nrek0
384tETbdFcraBk+LxWj3pZHXoFWTw+zgzlwWVrEtDC28JDZRGjpd0soYL9qjuiasFET0wmOC02/R
XjrqCNAEJWQhrYRKvxsSicgsI3FhO2ggjzPKp7wk+8PLU3vbLE9tyGzc6ywqiIHXA1xbEULLZq0c
Ml+TcJ/EvAsf9e96NYy7aA7WoGCLq5xeipe9zaQacDrJnl43B++hC3RUpg84k9WbxrG6bVL02ict
j8KvhuS0h2S0zQ0jLbsZs70S3C+W01PzyMfZv7zL+T/XzZuYN3UTug2HlPv81IE8dttIGvZVGb+J
slbeplHyBUajtnt5lMWj4bfzWLRLhoq8n2CIcZIt2g1yOXKaQFcOaeVHn2xsKT09GYIHZNDU/awR
3fGOzlYi1GcbJVUMDkvY8CxPJzVCHM92MvUw1oa2kzLTRp2BA1NvQgjqPOc2VausOZw+M8Go0LBd
eKVCjLjRxQKPa86Zrh5CkGZ7bBF9N1aUaq/FSFSYPK48x++ag18Uxgayjvrz5YG+Xc4UGxSNBzI0
MVSrFhffgPyrGs2WcUAPetymnZF5qjXEezs0YneWw9fZB5KmpgKMsK1g2ZAdv4GYT5GqJUOVmIfY
Hm3PLGz7PgTXAfOzQoNy5Vp/rnMIGnGr4x8onuPXqxcpjFya+848JKzhAxbP9b06CCDloA8fMzbO
Ssi3ICH86h1sP/gWnLwksRa7tSrmEXmUyDrMVILdKtbmu3IYsndq4deuWivavg7NfK+mOs5r4Cf3
E3egG/Ny3fdZO9/Fvto/NjFG67wRigetzLOH1oI2UipK6AEPykCmyIREgx8M2etCSTE1vM94mPG/
4DWWmEeKB71W+DHW0cqQPRhdZniagkZvVXdrEji3xwrHtjA0kdEDIEpXrydm7n0lb6zePFSFHR8c
FZKMAjLlYWhM0AiwZL0ijexdVCHg+PJ6FzNwfbCQwQRISYId2MYN0sZsuCFDG1APZirG59nhA9xK
q9DhyRXl/cttPbP8rtpa7K0SAVccyFvrYAUK7uEW0iWT1ZknE5y/V+u9dXi5vYVdDMtPsNWBh4EW
Y3+RsLge1mguO9OnbnvgauoepbJ/yJUu2ahN2L4faif8XjnxWe1K49gjrOGi1jbuCFQEJ1WqNi9/
zM1Ag0EHF07czm0Ja3+x96weR2oZnvVhtCTTQ+zZOEHdvIROo717bUsEuUJNFmg2hnFLVV7QaLol
Ed0SniMBIMWztB1KSz1GiWq+8kChkEgT8B8YXIAfy051djsXVe4oR9WssnPeht8ku/wepWP2qGTy
tH1dx0TZkhBWEBPJmd4I7uD5U1lBqunwkEzdqxsnvnNy3BTTPltz+lpefTTFI4ErTwDDqJou7tu+
nureGlkYkdxMbjm1plgTs5e1vrINJ+2vOtOtlQfKcns8tclLSLj7QRKTFyvEmGIqtHpjHEM0+Xcq
iJoNPqO5F5l1tG1ncm0vD+fy0BHtCboRORHgIxyW17ujSZH9z3mVHIGYV5tOKTVPHsETbiaSpX/3
Egr18pg5M3y9nq36cuPil/9+7vxqnLbBP3MFLMvusp9bXT8aBrjKSv6ilaW86fwap6yXm3luHsk6
8OiA8Md/FkdOkZVG59iDccQzVdqZ0/RBk6DXxBZS1eiOBJcqsKqVW++5eaQEQrIHpaRbfouJGm7Z
JpF5jDU7OCMo37+NTSfhCJ8KT80G+a+X+7g8WcRQ/tbeMg+h56VqJmSSjsVYfJDrob9DuXD60UeW
vVbeea4pnhl0TpxgLJvrJUNOCTZcPcBtqchUpW2R3VtcVBtB0Fg5xZ4bRejroIxAMAqVk+umYnnI
fRtIxNH2+yR2fTOwvSpKE+IGBKDc3szzlXD3uc5x18OII1ElBNOuW8yCRtdSOTSPGETUew4a6dKp
vnFMwKq+uik0j0T1xeaQVngVXzc1TVpnxHVoHZUo+56m2nQvx9hplX45rgzjbaeoDIi4gpocz6Un
rstv1YiuH+ymsDrrSA0hfAN1XsO+ZBBijdXrICa8cSHTUuEBkSYynby4rzuVdHEx+YFmHTW1O5mp
cFC2hxZ4kw3UyYKqr4Xm/OHltX+7SqjuwGOEGiNwLUsPnqmbMSq0Z//YBrXqmlBcT3KtCEGARt8D
6HydFNlTH4UwjVBGFLKFy4pE5vfj2BAhnLhLzc2U18GDpSfaSlroSUnn+nR0RAWJ0JlCKimbxfWj
KUFqTPoY4B7oZHsrTRuvmdP+MZKmyR3irL8vKwoHVuyHj5UexR4h6hB6KJpH25h/uE3TqwfIOR0V
TLW3Vk7VJ2zCzfcRIFO1FPCpJbRY70fUq1JFOsZmH7gNAJjvWEL1d3U3fEwL1PCk1NR2EK21jdaW
lmdkubM3jLzZTH6onvphbA/5mOgHNW40ITXzUI0zeMIqDRDctzWPCmX92cDB0MNYj4M7RWhOksxg
axqx+T2JB/OCoFSyLXV9uEj6YB3zMRsPfdk4G6MGWD3EVrByXz6zlQCjAE4WGSW27WLTFmbWEKh3
0hGc4XhKQwQUpzg3Ti2vxJUBfr4pgXynKEABbHE1F0nd6EYxSUeDC/oeTjoS1CB5T0Gf1ytN3dyQ
pkD1UKqkIgBY3FkstRQxtARdlOhk9U24iWJJPTphI7tW2EhHzYbap+uICr68bW/6R6NAkim50aCw
H7o+KuAKcoxoY3xCnavZR53R7DU76ve5Hq/dxs81RcpT6AdT2iOlfd2UJcGBCU0/PkltgTnNaI6X
QR1bb2yyfIW/fXMY0avfm1rcjl3aG5Mx2jHKX3bn1qGSb6dQCzeM/19BQBnz5UFc4EI4jER7tsBb
c40QLy4WpDPBgbcqNPP6rjC8XCqKTZCE5VYdZ2x/rDy4GwxQTEZuWbtJ0jqIANIM6hRJBTVW8jcO
+jvvp6Av0YbhYVKUafDakJYvtLDDA1bF6mISrgfft/JSiTUUWTj+szdxZ3waVSX4ktLmztHT4nUa
f79GhGoFkFFKqyww7bo9TF+CAXn8BNOVPt/F+Vzfx3mHbkluSS6aBpXkDmpYeTOhW+6OehOfTdzh
VgLABYH06TMg7ABChL4C2n+JtVLtSs7zRk5OjjYjbijJaOaO5Tjr97OaRBgxpbXzzWz6qCXjk81/
N6pPgcWBIF+99swSJIMncXCy39BOFksSMDbar6WdnDoZtsEcIHkFwz7bGezulaaWiTtWIxYIhBHQ
PHh9LrEWdVv0cYE136lMUvU+yFLLNQAtb0PFGi6jX5mejUPCQ2iG8tkP8P56eTc8s/meCFoGMNMn
D+rrqR8R3SvaoUpPudKPO7uRw1MRy822nIrpnUFRc6W9ZyeZBBFXggZo4EbTaRxmfy6zPj315qix
wJMBBMvcVu7gmGHKP0PDm0GQB96cdqpXjEjpsCnXLBGfG3ZwX6LGQQhkLENyv6ydHoHa9GSN1vhu
BOS4C3BSO+lp95GfDJ80yUk9c2oiz2wx61m5Pp45XkVUCYKBBzPvHTEtv8WX7VwFk1/O6UnvUp+k
UWPfN2YZnYBQrJn13c4wS5iXP5lSODTkUa6bKnvI/P3oZCepCie3GKyB9LAjfUPP8r3aRcmagvNN
+kjg7QCeg7slGIPHuTi9IKDBmVGc5jQWlu3JMcq7DcLC0JjCwpXyHFGVDGag3Dnptte0bt9olf2W
8qPxyer1tZrszYIj9CAfyZJjk3GTLYe6ylsznaRxPCRW2jpuBVDkkFJU91hqJQIec3YfMQ7Hqez1
L5T5q30USX+/bpeRChV5SoQbGA7YLur1HNh1bBRDAYms05zxXsEMwDWsIjyjlzGeR6taS48voxNS
41weZAi4PHiWLQMFzI0JtnJDOTl6bmx0GAEbTa07F68iFcEMNfWSIDdXzu9FYgSIipCBJC9K9CXy
QItO6pXfFpORSHf2VGinfLTCB6mVe2T/O8qybW8cxgLjjizP1xL0z7YsxG0Edxipm8VxPY4B6aEJ
Bp2SGPKpCBx7j2tgc+wL5JVrtdTdVlZCHja4+b08sYt8DH1GpIkEHlk8cYIuk90xoh9hTzXn0oCO
2iS94u/ioX5ljVK0wqYCDchzlGfiUurdaKymdfI5u4yj0h1CudXcoB3DS93Is5cos3R8uVeL0+mp
PfIVGs9DAfBeBrcZeJ8hMKbsktpWvDGNOjjUY4s1+KyulXufaQqFMnIiMMGA4y0xRnDSoz5L7ezC
K5d5KgvfstxsQMPUqWJ77YEootbfHmCiY1etLZYoBIBZajJ8LCmEaJYX1fBiu8FMKeMX7wjktQdu
6Op9qdfOBZExzcXdWVmJPxfn8a9v4Djm+YfQFBC967NgwMQlSUMruxS1ngWbDBErD+6m9q7W9LMu
ZUhkvjybywP5V4sCyEFuVqQzFm+VqaXL1sQYG8E8nRNjuuA95fzMO6k6dXjqAX8jyi1j51PrWL7s
BQaZDtTRcz6uXGPeKYuz6dfX8ETnPYgGClfEdf+7sGkabJDzSzIbEpXfOjW9vmp0ONkJgLY2ZjYy
Ndirg5V5kp+2gatAO70ALG62RqgjwKyRJQxK2/zYFQhPWggGaBs/m5TtysA9t1wU8kzsOjYDyaDr
T20HhbK5JOeXvsfUMoFcixtAYHqWr8t3kUSk0oKP+1rZjf6hKWJtG9i93a9M33PjJZ6YKJeLlJe8
eK6kIlq2YzO/yLIxg4gYjJ7iuVnujapPXD9uJddSk1fWk59midsKpi3gQ55Ki1XqS5nV2xmzFCSa
dQ989XM+qgUgl2ne9uBJvUIPfxSVbH+Y635e2afPHQq/N76Ijga/GlGcaPJLSSHvvkXUbwMVwTxF
avnl5Sl+bjMSfqlsDkhzyJhcz7BdSn5YlFN+mSo//wosOdlaSTeQA+KidjNeQruXG7y9qhAGAGlH
TQvZj5tqRW3GZUfiJ7/UUVW+qUOsz/zI7PbD1D6g5R0hcGqP73tmeuVMf24ZgXWhpifzuKJCc91T
WRumRo6d/CJhN7OP5CraGAMUSyWzwrNsoSY/B6BCXu7ts40CQ7YQa6SWvSTroIpMDWQKiksYdfO7
2LTKOy3Am9CqM2Pn60H9NirNNb3kJWz0ae3yvhDSiYDDuDevu1qksh8kY8nyCVP924RW/YGba9o2
Vdw8NorxE6dV895upE8VtPYLZh41SWRTW+PePtd7tD6gKRAYiRrc9Xf4oxIj7VLllyx1lJ0+md13
OXSoTA9p9HV0DP9u6rphZZ6fJnJxx4mUFFBOkkSoEy8mGlCCnUwTaX61RuIcj3XpXdUZcP3tePyg
TbLcekElz98yPTV2AI/CvRU5E1NSFEffL8odxd7wjolby/M8MxzoV5P+5aLnJbIMxEuTwmpnZuGF
Wg6iS509bSyj1rZWjVLipNj+fprSYf/KFSguGcJRthtIkZvipy+VQZbgynNp+jDA/ApItSt3BUYG
BAPZfT90SMoYtbkyCzd9pVnCbv4B8oiYfzEJZaBLBnTi8JK2ivIzxVX6CFwlOaX58DkSh5o2Tmux
6KJNYAiQnciesNgorSBfcb3cyrFJtCGt8jcldi/RvvbtwU5dULWFUXiU86z2QfbbLt05ajuZr0tZ
0bjI7aI6Au4J9vLSgT2ew4yEldW9Kaq5OPOO+0iGK95UY6O46J2MK5fi4twGCsnjkiIQuA/BddQW
6cmu7E2j0I32kf/u624KvwxGggQ8pjcHsIvaw8uraPmIpD2w+CAxBR2HSN9ZXId1Yem5ow36o4yH
mjeqPGGyGA65iWwbkeI0bge5zjaTocy7rJcOgZOuOR8ubo5/PoF1xXNe3FWLJQWQAAKbFumPjTbH
W6cf+6OU1TKYyMnZxKP63hhs0xtJPW9e7rz4xb8dKDcNL/quNYHWhkGpP9pxUmwaNLHexqpqv3+5
leXq/TXC0GPYLcgsLnOQAfY/elU2+mPsJNLnuoevK/Hc3E22FRyKKnXOWa31K127XUZMK4JIpClQ
RQJqe71laqdJAjmY9ce5LYYdPnLmxmyBNeONZriZ468BP5xnhvJJ7xslBnbrsgCEfH+Um7OpP1Z9
2Xm5YlYermgAAhUpOKWIQbwv0LelAKiq78KmWDshFnGVmMknnwaNWFKYKIiZ/i3rlDT2pCRRbDyG
ZpBvja6KTmoDo30uijW9lmdGFhstmCuwngCNL6WuzCCtwIENxuPYdw+V1SsnLTCMr2mfgJGyxmqN
xv7M8qHkQwKV9ypY1yViIVcbx5/rznic2jQ45Fnn/OTolzYDgg5bX58cTAH1NdbEM1tSQ7oE+qNw
fOPUux5PLOy0OFE78xEzPaCkTtwenbFDBbto9cvsw6RIiuJRl8dpzd1xWeoUUym4wdSMSScJnN11
0/6AEViXK/QXL8d3IPBDnJJVezf5Mg6WSRBtDQsfHurj3W4Is96zMNhFMDpCJHXClclvY3Mb5qV8
aIJ6Dbd+PRnARrjnibwEYp0HHu+S649T4iQMSdWY3wVPwjmT60zVsx/JdeVsfE0D79vnbdx/zLoi
MF6n3//UOM0KfjigJ5Ddi5EJB43kKoZm38fSinYJxgwnRjLcJKa1xu6/3s6/mqJMAQMVm0ULyNx1
P/WYgMXWRvv7BEptn1pKvRvUdDo4ZocShWQF7dlJZPmDjUmWG2Nl+qpLl4wojYNWE7k2oCUQpK7b
N1Jl7Mhuxz+KEb7IwUFwUX5oqrA3PyVVqAy+KyEZNK8cmot8gmiW3CJidSRtufQRer5uVo2qfGr1
Sv0xN5kEQc4JzWSLNpVZHa20LvtmA35I7t5pcA7tB1Cgcnw/NVnYuLrqg3hHT8Pftj4P6JWo6/rQ
4YuE1THC3WS7KfAhLnT9YQRcIPbMSP4BSBJ2jZ4kyi7287bfGE1Wfbbzsl9TmLg+UkljQ5wXkn4k
XAm5b7CStoSgX28Z4U+yHQ3m2ePwAYPC0VWyLPz+mhvyn6ZEGCJccIhlF6d32HZsOMztf8LVi7S7
2OmAusFustP3ihpbD1Mf4krIXrOMlRlfjisrHQw9HAnycyhwLWU0SG1jx+SMceAmvdWdIzvX9hNC
/5obWaZ0QFEjXxN/vxlXUL1IH5D2wA2S43Uxlb2PQ2DmhDjJShZVdiloDa8MONo7uQj2Lw/s9THO
wKLPI85vUh0U/dhU18tG4gyzpLaqAzc2TP9Q5Bll/bQY3KlUojfDbOlvUFFL3NCas8PLTd+MLAhb
kZVj0Qqhl2XT9dyTJkQqEvNx3Z7uC96MHv5XJXkmBB/UikLgyw3ejKuA6DuQuWBQgcZZFr+bSOoA
tuQ+fe38+CsyiKXpghjr7rK5cZqVMP22NVPQ9CFH6QTQLJ3rkU2UmMT5nAwhRWOghiCNksxt4tRx
3IE7a6W1m3nkBUR9BzcqzieUJxetybMezIGamqErB7o80Boqom5thL5ODSQ1EgHohZngGFNx0Sbd
/vzy2C5eCSwkRvaXkAMZQ+q6ix06kL1NtV7zQ5dKiCojMqzF06YcMjs9FaOD31ddBDFm3nJtfw9t
xP/dpHXkz23btK/zAuNbhP+vEOGnzCgckhffEhIsz5YzWKHbWVq079S0PbdF2TPlVo5T0bwmynAz
+lQYyWjh6Al5i0NisYvUvgtGkpMQFvKhbR6ppnY7FDUkV09T/xgmRfc2MLVhYxCTrOyiZbyB7rEw
7GEL021ypOKe/i2uxe7Equ2sp+lRi7MvU1Y+YsqsfShymQqypU7HBF34lVPjSZzuP+8iqk1EX8R9
yIuSIgW7t7gGez/iJio0OXR1YniCsGpoxk09ZlOOdEejv9fMcCwOYzqqX8w2i95qmdrl38xU6e8a
dBoH1yiS6YMh55HijhZh2V0U5/pngHvGRbGa8aHuQujrUWAM0r6BdDl+5Ugc7loZ2rHXEsHVDxZC
JZ33tI7/6+/xfwU/iodffWj+/d/8+W+Sm3UUhO3ij/++RH/XRVP8bP9b/LX/969d/6V/v+l/1G1X
//jj8q1s/th1+fdvbVTky79z9Sto6Z8v2Xxrv139YZu3UTu97X4ga/Oj6dL2qTm+Wfyb/78//OPH
0295P5U//ufPv4sub8VvC/isP//50fH7//zJ6vyv33/7Pz+6/5bxt/73/KP+61sUf1v+lR/fmpa/
K/+LXABuAAReBP3EHH/+MfwQP9H1f5FgJRqnzI7GFQ+SP//Ii7oN+ZHyLxIVFApxy0ELglfDn380
RSd+pNn/osAHHEIgMJBSIWX3fz/tarL+M3l/5F32UER52/CLWez/WZaCUg1XnOMdKyRCoJugdA5h
W01dKG+tGfcNqfKFCTCprt8G5J9Wf29lUcZ5agYIh6AUwhbjpFmsfmyKFQXCl7JNwKQfJ0svt2ZO
rcZUp+HTpOnfB3UAIVWr2bZs8unBjIP/Q92XLUtqs1s+EQ7m4VZAjnuea98Qe9cAEhJICEnA05+V
tuO0q47b7r9vOjrCF46KsskkQfq0RokE16D/SBc+o5DetqyaB5oebNJfelZmS8Ba/9uI/vOq9PvH
xEaAzwEMEJv7r+ckCv5Nh/0Q1kkU6z36rwZNxFa0ZzMv39uON9c0t7aaoRX7l93oF+P0n5eGLBq4
zAWF/nVqGljg6Jr3YY0mWv7guJ5fZ0CfNY3MtNtMBj3VODcfomkZ4SB1kaLY6dfYMFQupFMdcLv+
y3z8N48GvMTQngKVxOP2qxSTdcANfZwa63UKIb5cPL/fIe5TfP3nZ+PvLoPybPTM4Pm7PPM/L8dK
B7OI9bzUYyemI4O8qEwS929Myt9eBe8L8D9s+4i3/PkqYyoHFedqqSnfihJNvN4u95vPf/4qP+8s
v/+Gl/Qo4Lh4hHDc+YUfalTv8qKnKwyqTXQNm9ZarXYYH0JguAjPbZB5CUFe/c8Xvdyfn95grCDY
SQEtIFkRr/Hlm/9lOwtRvYozSxPWjrt3iQKBOwBCHQF5076H4wD/99qj11BEyJKzY/Lyz1f/H/f1
cnWsIFCIX2jHXzuGt83rFq2KsE5h2kvQwXqXNtY8/PNF/kCjf/qSOLReZl8kR11mNv+X9aOVgcPb
qFmtRm+tXNK5a5a2EIFuEd8uBZPsS1OsfR2Hw3Q9uajdb6GIscZsvOJGfy+gRn2X/tr3pfJbVPFc
4Kb31gTJgTeJO3e94yeTUyT8ISUKuS74RlmzLYr0+YqcqgAoAWk2k35plHVIdu59jcpUnWDDZZbW
NkmBqaC02qbEtr55NtNK62mOwrOeEn6/RMqVrJvSLyjA3vaMFVmJUDj2I1Ox9wS9z7qzxtlqxc+8
lj0W5Zqp1EJglg3XfGJpGcHPsEuQlUcixb+vrZbfYW+4RsRkczIM2QnAlJuxxvmguRHLqHsC6W92
9h0vTpHCGEFmG23fNkjWTnBhyFPXOPas8f4rgiy+VePAlFKCSpNFoD9eBl9Myhy22eHVZkAZR/gi
8XcwmV8xcYnXT2eDYbG1O1SMaZSkt2Gza7WWVb4N867gq32FkGOF2lkUlbfx+MaHB2qquLbbRxsg
vRGZ5vricYYjpJQx3aAiMOMDpMT2TUc8r7miEhUgWZJUNF0OeWpaIkbeo5lOqmOoWXRA3TI7ZrHX
76cxgUABAmdWpnR568bJ1mk0xftELu1BYhEn2KWD4+SNMA2xFL4vl9ujiY3cY5fOHuTqv2Pu3O5w
7kOySFRUY+rNd8gIQyegm9N69kd7GOPer0LnSGObx9V4D62Z1yPSPnc9VBNEobN3o3q4MogajC3r
ysYXPkkbGR8mz4YluEZzNS8xLTsw8nXPk8O89suJMa+pPTXq98zMhyhFDZ40eIJkA17ZXHU4M5XG
0Ve06lS698+Ghp9GBDNp4+SO9vqBpWwDKUvlEU1hxV2KEfc4enF4HEZ+7sb+JhhYUuMIYA8QvbzD
ATuy8esc8SsEFL0M7TwBDJhPjT+8JaCEjnmLO8ZTJCgEIrFV2BaOuA6Zzglmakp6mHRJOyWmptOF
5F/0UgehIskmyTgvDNkP4eMIjODgIfXjUJgCzeox4MUUJXDNOqPVOGlIDCte1XfRrZ+zG7q5sEK2
v4BzbGBoDbrUL4YT0zdxE4REB8VR5zSqzBBuD9pbwmOnbHPXTP0n0gigcF+NvQ67ztZD3y7ILzce
QRISr+yAEBQh1mtEZXPCWrgZE6ntAcWd51W5g4qXL9r3R8QdDG/wOrZkXJJbtg33HpwBz8U42rsQ
MZlfrFHbkfn8FjLB4m4QyVpS5AojtWVC6spkvyXQPq/opiZhIu/SdtkPPf3WmK0hyLecqq6RurJe
MpXz1j6PYXw1Jgs/Nz1uWhG8Wyot1BnrB+9RJuEN+eeWy0OgA2sJppUiJyEN58d5cT6JR5gGbO7w
asWx+Ar91Z5H2blV0i9R6YjI902+enT5hkAZqKNdt1Wce4fYZduNXryvXhc1JR8KiGgjFq23K4Y+
qEXWqMRTxcjq49Ga58bbLan+RIcg3ry020ME+Y4mr9txnF5z2qnrFCpJhBZovKCXRXBNjmECPwki
axhs5ojyU6i17IMmJTL16nhZ74ONHwO1JbvRg7DQImsCrxO/W/wxL0MWJVgPZJl3BRZwne31NJ+c
Yp+MrSeTmeiUtHAjEbF+WOXBvx8jMEDiJ0bZ1uvUIfC+1+sXU2Q3xoihVq6glT8lTR1HQ4wyEF/j
c8BJS/3uedDsDXD4vx1sk1/AdkwBF5cuNCJ4JVPE8v0aOcbh+ewVzWRdeN627rhBIeMuTOjlpUia
Avl80cKRA4goWXXTmr5JD24C3Y+SOAsTquyF2io7hqrZLfPcPVAq8Fw0CwxLFRfj+Om0KT4ahOeg
0ET7Q+3s7J4MFKM/2hip0WXgeR6Qeq7AYyht1veVFt0nEvz9ttRIs8aANaB1bdea5BKCOIsP6OuR
UrYMafJ1QLzvHUU4c0uc8AKk9We5+JFxr/8wsUwBPY35jAszpPhXvs9GZH23GexDli7iE49feDt7
/nSH+gGJ1Rs8erJD3AS9G0eU1JeiRfC2bXwUUwcCQqET1dYl5bp1UpM8h2Gk8kzT37Txkj/4ct6Q
CqFDK48LcNKPDlHkJIKdfftwhi8tNqCEbvedj16a2lcTDK4jBCZ5VcROZTC+u+miX+gdCiHFxaEB
m9z4tRGZgjXCeiEYnwlt2SRuZnGbxwxGDj6K5BkAMJ8IAjFRQx03EXaXxGrcTA/5EaTlYXHl9Z0G
QhUuy0Tgj0KouG58pDyoGbwqgTDLPkSo8UDVM59iyNXDDHGbOIOh4E/4XSMqiF3ENQ0ZQvq9dEI7
3gyvznxC3ifaaKfIpUspfMrYTsohGogbWP8KV3sI+5CxRV/BaXORRITg0knTipDtwPCg4bLIoN7e
IVGqOSACLAlKOLgyOI1MvKRlz1SxQs9sONQN4QX6BW0u1zLNmvZbkg22Q4FRq5LS2XWEyctL6Hdg
YVjqocEfqlAuXJKc8wGDQgdz9j5EY8tST76TAlu4jVcys1Ygr16k9t2sMPCdqYAjoTaQOYc36eaJ
/go6jryBXioedHDiuR0GWg7+MjVQebOxr6xeVrQ2tCE9Mhva7aXIreeqAqfTV0+PNCqbDvhoDX40
PrFUxVO18CBaSsOgJCwhwo2jehaLeZ4GH8vzmDXLo7NQVFQddgZJVOKQdZrhObhXYedzOHpaAflm
381zKZO+j8pt1UEtpy1scQNbfymB609Y3MFOBWQVeSvxdPXTYzrS+Q3JS959GmzLG/6XrSn7jvVf
DQ5uH2rly0e4quQOj/ykSuvRxBzWMFvGym+ZvV0jNYTEbOKS4GpQiogFKs6+tAogN0HC7NQT6zL4
/7CIUr9kKKFh+DHS+UyNW/Bz9dp91TTBQuc1ZsY2GXUONY1JMKFp27PJA22zKSXcGzFMUQv0eofl
PEurRLbs1fNyOArQ3W4ozpebRXeTYx+etrqpljTEdhYHC13xDmnvBTkxuBGAuRdb80DZnIyiQzOb
146wQgTJ3N9mAVwYS+uFyPnCmH019JmMsLe5ZiyVm7uNiLzQM/Eg7LqeCn9NdhJZzJeed52/u2hA
KAveFa3IjFre27Ht3USgOOqTvZ4F/N2X4nmO4suoeNv8jPFzkEJmfGKdibHbb2mHUpJ8ZCHpjb8c
MaTkH0k8Lc8wZIVoLQk4xETUIedxh2UieREr8+3OwsLe71ekOGABM7Mg4QzenQx6zb5xpEvVizch
Pxbx496NW/3mdSt4mJ4QLg/mNMAP5rDh+3DlLDErNrItrcHBgSIJslrxHLrDEEwFknS2yc01lETr
7eJCrVFV0Tf3KpuhcYP0HVpVO+CdIUie20S5Tnzydx4CETZQxBSJDwsSe4iUOEJWcwAxJeoHaPwY
oYSqq9cs0nebCzZ6i4I/RPn0ICdubLLEeQmpDfUJbEK+T/wBsyiJejrA1wmU46lIaPzE0YtAS6go
cnTm5ksvYThQ7jZV6/RZuJYi+LJNFSc+qhDuceJgb6hikog2tEl0G8cNsv+CLWg/Uzwi6JFmOEio
nCnECEEXDCKv0NNQ6stihWLRPFBlEE7TSzZmWYuX8ZK/gLaefjor3/mM+LxznxBaeoJ0kxcnVSZD
XRXp0CKcyFuKh2HcItTlpighIxsw3ivHpbrPC6/7KmNPPtoVh5iyyQf90cSefxR9HvdYTmGcKZch
sXM54Zt9QbvVFpbZzBRaIDSXz2tI5662AecUsDQ+BmweLiswIZkk2Qd6br4iez7+Dok6+J4o8uzd
nI/ed3S9Go7TH0i/CryX2+dji51zkFHy7ot2nGuFBsFXgZUfvJCv7FhP0yWQc8ibbbwSwZS+b6aV
D8bNdCIcgfM4M6y5ikmKdjL4TrJicwSZPNiasoEmyO8LMEXytcE65iJYZvcwMvfPHAcIV3UUbenH
DEDZLQBUdj/5ncI+kIzpVKKOVvel7E3QERuYISYtRpnt2MeWf0StXnat8ynegDbHxoQgDUdERrvn
GT5hjFkpUnZrrCEjxzsSBeIIi5tNqx5iFFn2Wz7zcpOAkghQlq1Wa+eeQuq1GYGdZXxwWMfwYF3O
NWAun8LGuYc5NRGiUXMh7txcOMwb2FgzgnSVWROX4ghVUcr5Z2eR8FaOYIeRv68n/dLrNL+NGIuj
csog+iX50FlKaOEubjDE4NyHU59p0i/LHJMiGcEOchSLYClduvVTWoR/4Ltt/etsZ5xrlmzGju55
NgaLaC1Xe8R4q+4pFTzG5M+6L6hDTlFYxDx7Fpnhydn5ubrpAVw8TMsA8i0MG3hSIecwXclNzBuo
u7JElvPCR1W2RZM/YruIp7LPWx2V3iVlfUdTNy+4rkH1L4qrGlTiSvaxLE5zNL5wnb/ikER11eTL
tj3rJgqHY0J1e8pc0HxB8DP6wZA51y4likKbtQZyOT9KliCuzBg2p695bmKUnffbgMTdnNmVIJDa
AY4AD6J3cxA2MIFDhnyGJs/dw2fd51BZJjjeN2KexypUs8UjjSFuH9lCeTVFsfCXKLO02K0QNRTX
0unNQ3oU1DZEeDCJ4MCbhdcaQtKkarcOXnkBsyDfRfiDPYLH4gj5rIt6nBj0vURR131HxB02Qoec
/oKMXbclJMU8Z8rGm0xbFzrm37teYQEJe9Wml+mFnbpWzPI2RoGvIf0A7Ub1z7jTL0Hrf4zyoLKh
zUQ2G2IVL4DfX7G1FFxR2LZzDaf48BTGLeplKBqfVpLByLsbVRw8yUQEVyjlkWUg56k2QhpVhoPF
68ILnR8VxHdHpCojDzEJh94R3AnkOjNvCb4xmi9/fOY/SZCfEP7/5ln+L+kY+X14nKfv32fwMf8f
kDAXSPx/z8KQyQzf6V9Jm8vf/4OCwY732yU4AxXtIHoBUAD9/YOCQfTmb8D7IU4B1wJnxMVQ+ycF
k/zmg2vHH+NAmEHzf0Fz/6Rg8N+AxyuAWF/qAuAGSP4TCuZX6B/sOqJ0wXdfcsUh/P41MhSx7Kjt
gvDluNElJVH77E39WrcNYMq0WF9cnAuCGKbeHqUv+iMyfehh2+TNWrD3v9yyv+FpfhYYQH13+SRI
xQAdjeAJqKJ+ft6N7nrRNFQcZe+OWBPxcoYx/ZIUMvgP+Y7fL4V7iGQiRAageOEXQF4BvfM7YcRx
xjzVxQMM9eHVgoqCQwRT/042OCH0reM3XtBC44g1p04nznYb0KdDYPS/Fbn9Qv1cPk+Gb47f9eI0
gk7v56+eFd4lZN3nx2bEAaxNijeHVlUAcPGxS11WibHvqtlPn//5jl++5l+A7f9x2V/YDy/to2DF
KQGC7xG7c5JMJOixN0C9dP/PV/qb3/avX/DX5B0TrB2CfQJ+7DBdeS3dNwy4ktkw4tJ//Va/O/H+
1/fCU3zJ3UHZ4+Vm/i7N+fl2IhB28jUYa4SUND5psj6rXNzwSuHgL6fkJVzXPdb6Hzj0JaNXt/1J
dnFYz5BZhKvu9mLZ47XdNbkMahNXRTC2x9nt+Qx2RYihv+nGBZqtIaxki+mtWcfK+d74gL7j4M4M
Cgd+L/5MWHerMAsggzt4a/Dj4xfEGBAGB8CEz/0WK5iN9TOkYJh+rVlq0V3qR5Pcodqw+YIFwt6j
15Yg6fj3MHFVIUL8pmEr2JaoGV+mGYXFxNjhS6i9GxhFxhNK7p98FOHtEmZfMUyU8UqzeoJEN4Cr
BIeTtruGuuO6WGLU1sK+18BnLUDak2DpT4EBLxW4/MDgXCVyEWmJErO11J15TjnCfJEG5epRNMFj
EUn0BA39resTAAZzvuPw7hHTKYIDj8UUOew0nb/nQ/tNBahOUZrv5xhQ4tRtpfG6L9AI7JBUuRuB
J6Zd66opWuqcymffiTdkJV6mzwCe5/2ov6ZoQiGbR5sDQ5TJ0YxSVq2vQdLqAkBqeMA68YautlsE
4H3v2erKKUlHTA0AaZpxLZ3CIQ8mCMRpG7gHB5oT5qJnjMl7PCifMFZ5qO0FQGT4ez4iH7FVOXGz
2m96KyphwGiJy6wwpa24Skz75s/oNbEa78s0I7pq0gjwh73lcZpwIh2oukGpNwfkn0A+2s9t7evm
LsQJjKwx/sKYvmQBnotiNaLGvJu/zCbVdbgycGZ+SESTSowU6z4rJNacLZor3PQe/Y4ZJ8UYhqcF
1ooS78GLF26fcFoUrwjMeU62AD19XroCI0h4xSJdDtbUeYFcVZktB5xb6iWN71uGmU8BOhnUkWXq
68LqFfiu6dd7Hvi1B/dJl3WMzF0XVV43nzzRBkQqekbgSQvowq+23D00Xni/dEYSo7NbofP7HAAc
JDRe5ds5xFsj6m2mDxsLynWhrvIXfsDR9SVt/SfWyBNW5zKyPhARoH/sNR+msw4ew2I4tsu3tguv
eLiA8+F7bmtpkop7wKmGTz/eqsROSA2broFakZW/S6C+AKeJ9WFnCB5bLOijixExvhGgSATVgBCt
vC3BZQUAS6WakzB+uXJTa0vyJcSALl8XLK+INjYSr1873tFhlwYENouT0P0ep4TQu84B+MIAF8X9
jeHDlcSsmnZAUfdtDhFRf4yAxPsbSpEn5Oy9t3pvZnw7cC5G3fbS7tCHgtTXd9SRf8TdhzTfPDBf
xm2lhz5A9g3QJaCNuzZ43jrAzEu1SDy24R1OTfjXpSw8eUi7yrXf2DCVU4dKsoy0dCfnbxRnl85U
m/DOc2h3uTwhoHGIMLgXASBaYgEAOsSbUnjc0/lmmJI68rJqAaPn9WHZddMOGFPtFW+deedLlUUj
Qaj+qenzkr5eQHW9PCyQwS0KQ6i7kSP8nDyukaVJur4GvlEFHT9u6yNiNcfQP8ch/kLfkELFJ+qD
KODyxCKHXRWPsBW7UdsSltgyUl8TsdXgLfAY7b0trPI23uWiuw2tRdoE7jBohnky9eVeinGoqEt3
0wxMbMZbCXpLxRE2kqIqgN70qGwW4UOiEjK1jxKB3DbPq1TKvfPDaom6nVJ2J1dbaoCQQ/OG/tca
3WNbcSmb3XZBJ04rpIUBDat+SksZruc8/KATKK+uYhQoT+FfzV1wUP70kgI6yYcYtA//MqGDFsWk
deJfrWLaJ/52QVYvx9cSLBAZ/NpcHCmTd+jQyKe8OxhjkE/wEMM54dBnKlhYh2CoAB2XcfKxuce0
Sy5ryvWQUCyFtyx8DwJaCoHKIjz4Y//AaHdTTB9uuG0HR7b2azLmuyKdqhhAIhszMixAUX1aWdfA
B3wzc7MPBU5JCcKesSAXqMu8fGyVcOSWGNSMNCwpqmjih4D5R5dqtRsD+o4ItEuTGAPomER6J7ke
Ktbmb34Lf7GYg5VE3brrrb12YsO5D4vGtgbBbhHji5jaH0rM167tthPl7nHBMebcBIgFAJcqTtJm
u8w+AZf5EYX2bgoqVI3tPVTQVdSbzqPvwWad76FL7MBd8e/NhgWIoYgSe9Y5ZvzbaBFMTpm5D1V/
NYFQDLTiYEv/TXgLGvKnYekyVEAoggQ6RHNg+4Ou/Oehggbg2wF1eodZAbmnq3pgzQHS7uHRih5k
arede4PO0AkS5L7EhILijxGs77lIEeQWxFScV5hJUIu7DLf56hkiFFJpNWgUjb3S1k3BPtY5DIBs
pZ3+1mwqTivQ/D1am15wlo+elJe+zg3r6gLvbSC/SZ7vxpVhLkB5FnsC1MBLNXjLTcPFtJVjeB2z
Y7F69EcQOogjgPR+4O5k6ssGQ69nazqj3scf8VF0gX4a7YWVaberDcdJ2r62UTGVrXGkK248Lypt
4F+5OJsQ161qkNqv24AaZsCQOUF0EKDil37T5WgNogjn5nOEbhN1nvYxCNAOFY+eussFLjOvQXrX
qYldr2mHJl+bYw35ndDppvWzQ0jqK13HnRvUNcSmN6h96e/nNPeqdRVvLmlCPNA5gDqsJqKDXmDc
iprlWFpbwEC+sxuWg/ETLoQ6QKTaXZPJZxd1cZ2s08rh6PGBPqy078pCZFjhw/U2LFZHBqFVOblu
gnMfQd2DKZpzhiglAsemBzN70YNAGi8hR5b7O8u3d9a0iSYWduyDc15Ses5hKwn1aTD+ej/OwesY
IrbLTP5piqV3DaIWz2ve3mSNHOu2K75lU7sSLxGMDMiXh1kPRzC2YiwRAx33hVtzxCx2caWacSjz
yUMGQ4sVGUsI1qZChUewwwcxRtMteBJZobBuvwzzV1bIG6yDV8uWPK9bcBr8+Ij2tb5ehXiPMv9l
6ua31pMxMgcRN5ivqT5GM17rPgzVvvWVqQIMrdd+ykC+gMYiUGZO7w30HaBulgC/wCLBVM/r5t3z
wpmvMyL6H4eoeI1FeKlewEYp4zfoOQoi5vaun4OrJeERGbj92FKEE8RasvMyAifKbHO7tUiRFBhD
NnBRIfB230DL0U3cljSA5mxGpBdIp6ECSva68AkTRmTfcgYL6fvY5OlabcsIkYxY++Kk8ZUzAv28
7evc8zmxcahN3YXgCMhaqELfewguVAiWcV8B5GFHCzPhvvMwuk7N0D1uMvDwKKiwqRieGD/5YP6J
9ftAdV/7YqJFnbH2ycxGfgz+/JEs8rYbOJk9WRzTpG8PTHkzQX4q0r9iEx8T/T44rA/laiKEO6Lg
82YKzPKaLcFptmF21werIYBJt0puVgA5a0uPn9GyMg4gIYhcj9IO9IQuQrMiXprjqODF14GXvMWt
11MCsjsjOs56UJ5OVXn8Hs5sur5otiBAWmuvaU3NYyjA1HU8DQgcxoa2FXuzYCrQW15dZDd4sY9a
EN6MJ13IaxBBgMJ2ime8LqKzwLtfJD8CtlsoHg7c00/EIXmuH8pCvdrgc9T480u4trDA+ffhMtbD
EpBEPaHGoNz64FVGFQWZaEcJbUZWIlnkWNA7hSS7sY3OelN3IVjJILty8lXZM6J8yx5TRBx+5O7O
39QObN2uSADUafrRz3j7Z10l5qtxyGnCmL3flPek8MIORl+1OcBMJO9XbfhJt+E0doYS1GW3l51x
IGEq04NW6EPpImCRM2qZQZ4cRoQN1LqPdz6wtlz6dUFBnDqckfibcd+FPsNfyqA64SClQCRh5bK+
Obc5aLchrVXqToZPhwRFrvvLTIUxuoL3kEjvqJDgS2bBsgq5KeeZ8kMcv4ggQ6ZCvIPri7gmJh5A
9y7jrEZBwlxt256vT+iaJYbdMhmfOTZvbp94Rz+j/LtZrtjAVgL7InJIoN+omo7dTMs1NFGP3qKy
Oi08BBgE3l0HCmOTW369aGyobQgxQCO+y2xCILSDnihx0c00BOcYHWy/H/z/I0TwaRT451eQ7yet
9v+Zhnv/fbyonvWv/6vLp/krHvnnp/t/KdpGoMNfEJLLJ/lJtn31Meq/woW///U/8UI/+y0FHod5
++INAXT433ih7/8GBx2ilZCrhNCRS1zkn3hhGP4Gdx2SlAEMXoKQLn6OP/HCIPoNiQIwtUB+6iNU
DP6k/0CyHeBU/NMgBAQ9BigNoPAXkKrvMGZOxuNHtWEJSaOuHat8DNT7EHfbnm7xBsgwXrwjdZ65
jkIPVCECGpU9bjOiW0sEZ3oNce3KfiQ6pjjnoufu2q4FEk9jvomuFI1I7kE0JJXHOkBfix9TKBqn
+Q3aqeA5pQDicDCORuAIvQKg0YqFDwApRn6zhFP26svJnfyepVVUcHujIGM8jM0WYMBJjMDJQxZm
AiSQ5mABCxS5S0TZ7niyiUtW5MK+ovO13flmlRwHSRf+8INe9pVQDlv8lrmyG4v5mnsif9gWwLcl
6gXcNZKmlwwOVQfNFhgITRIj48ei7wdxhnQh8QgLZ5BBfj/oqwBCzKNBKPk+oo1CdCiL/UMqluLK
hz3zdc3dUpAuT70UMcCNBzF6YB55pOmLQsTie+x6d+aF0me7ouqXQdX2uuTqsiJHohvLXGH3wNGj
nY+qG60E6T+mNW4G5HGL2LprCiXMZ9SnYVO7dJr3sfORHsiETneJWuN67O16a/NAPECCWuyLxJc7
vumLqNeH3OHQAw26ocsUPgyIqOhI1sqRESoYsBa/b6OHXoZztWyYZFxGz5JaaCKDriBDpPyzN3hA
p6y18hFyc4AOQR/176h/Ftem5d6+Q8LM+zAC9ii6mT3pWbOyY4NXwpnzzgfoWP2mkDukXg5XVJhg
AM0BjIqkVGRkKZqwRBKnBD7Q0wcDe2Ff5nOQ9gQjHcW8gkD3nfHtstfO5MPOxE9wheP8NtDqkuhe
L/1a3Am6rVWLcMcKwXOGpMjXRtBUquanaNzWMueuuEKxbX5ImyV+oWpt76AAXD7YFunrYgzMXegQ
HUXayD/NYI2uIDw9zjLPz2hO265VL9oXPTH2VVmk65BRBk0VoYb2arzUKmXQ/daQ1WHTQXLoCNoq
WtK71veK0zoPOIQqmn/y7iJ9MtNAb2WHaoR2zhYoTbYNR2YmmxJm2xi3vxUYaBSc1hA44Q4K/Fxh
4RXQcEym2W0q6Y4zXbwfDDTEt0QvgNYAl2/EJhpZiw7+8Nc5Iap47fTVRRwNGMmw7Z7BUIGnOfQc
34+pG6H5A4KI94shdo06KL42QGRGNled3/uQVxbeYyFwgJiTiN4h+FrVkZH9axNE6mnrswxiBGpy
/zC0ITjssRgepi6e77dsyB+9VfofOZ5kaKl8ACF8Qi8wlxAWY+5TaBsW7d4JSKDE6Ke3WP4Sc148
yFhFsbjTlrqh3HTePY9OgipeZXozJyGCnW3iMO9j/QACGhRrBz1JMLiKzi67Bgjsrlc/jMphjtSt
lV16vyI+Kwf0UcgP5BAhWSMf4/HW6bDAI6Z7GGr1Io64eoyDNmaWwALmM2xt9qAPtwfUjnt1oiBE
Bd0HeYc/bgOQua49oPjZK/M2mO5Uk9m6kHJ5nTKRfPELMJ9YqgAfoEpSnCDutzsX27ayGSYR2vr5
I6ztaufEXNTpf1F3HktyK9t6fqK8AW+mhfLVXe0dJ4gmmwSQ8EACSOTT66srE5IiNFCEJpqew01W
VwOZa/226KP3kVSKndD+ukXqEwUboebyYhy5/F21TOsXrKqEtxME8hpNdfRmRdlbH4Y7ZHgXU9/1
s8nujTWEjN6LFolp+FeUBn2cUm1h/MDfAKgZ6kel1vW63hY3E4ifPFSPZJrlL70kpwmtR5v/XUZo
VEJOnAAtBNKLXQlj/AzLXf11Ghd+dfEu3Zw5V2dS3ja01n6Py2Z8kLYYn4hImM9jF4aHlniYv/nS
z49+FXT3dUYxF/vH+ikxZW+KYHa618FyY8SYdU4yuls2RJ30erD3q2PUCEiar0hdYtMiMO3tX7HO
6zJRfZOfKtqvTsXAfUvATt/9tY35MjoMX6emU94hspr5JMn62RlYBEJURG+9mlgPpzm01X7MRLvL
U4si+YogycGq1kcPuYzaUMIH4hlk493ULPrVqtLi0shs+kblQWQRN9aV0IMMHHLkJUeWYO5o4rGe
3X7uEbkQPD577tYp2mvhVgUoVgOmLOXwQOp+fMiKEOtS2C7mH7UQ8538T5RbpW636x2loMxEf9/7
/aZwHSqX48lvjsaS9nc1FvGpIT3w4HSz95WvVfzmAPKcM3q3F/TTVvSal+XCap6PiJ1JBOirSRw4
eS0At9K6dkFJX1c7LaDHtQWEQ4Z7drHb2D/MSDOO1OysR6/PzKbP9LCPh6j4oLQ53s390L9Uq+X/
QZxgz7xvhfNaeyWgYS9MkLQEqN25Zvburb42f2dvRPdShHF7rXvqW6cgBFNe0vmL8ABxmBbH+YX0
17CiLVRk0qnqffJH6nYTNxKB1kRu4ENrae9YIoYDiGur8bi2nrdPa3JslecnrbE7xLkgwNJk5XHR
Xf5oKwAm1WJcx90VzmywQR5uFIdUnyxYhyAN4rp8tqI2vixE3d+hzDGnZTXDo53b1jlaBufkgva9
LJ1mlfRaD0uAfcvGX4ly8lzZHsoY9GOj3Nw+dFZuSOzNe/8ZBCb6PVJJ8+wikQZ5lVM7bPpZ2E+Z
l/v+piui/F02vXO23Xb4tubUHNC2hSbRXs1xX6zUGIeNk7X0Dg2u3FIi55wFmoyr7EP/gkdDb7Oa
zDZbU6/DJX7zY8q1R/Ltt+mDT7HPWaJ3/k1goTmRZoywFu3J38azavBsKT6ycfESPXvptZ/KYWsQ
/T3nhVP+C+JJkoWu03JNnEFM58k5lUOBCOen0nKbXcxGMSIk/Rp6u2KO0+1oSKthFxPvGfvQHxZf
bpuBlet7GDkBCXS3d2Pa1qehmeyHNbTEWakyeNIFPQBJSdTfCYCwu+s91Mt5JQYoCJADe9eSPHGx
pz4+VUxvMCequ4ognw9hFrkwMW50EoOT/x47MLGNbSEdj6LaunQo8b5y7jc8gXXtvuc5xXSyquhz
pFjyvqpC9KyVx6mqR/deExh8UvmMRMbLqBhF7rsA+AXIbCgx6Xh/fV9QQdWCytYYHF+ntOmBlePo
zh1s/dxVTBodl/E25Vd+8YfceXDHVT9xtTWnlRvniTAKztbUirCw5LjdNxLN1Hn0TbkeGm9YDt0Q
hS+2v8j3Oq5K8h6BXJKlE+N5cSJR7MAIuLkbHx837g8FSbkCmeUDd4lbjr8wE2IkNGV21hPz2gbF
CNfI2EYnr7AFftUp/IUqIHzF9qdext6tji6WyT+eLhgTvUqfulUKXvHK/TZ+X+1JdV5Q3S0702Ep
L0vOdNG7pE5KPdQvnhqXo5Xa+pyHWRggr3T1XsViSUL4rhNpYOSH48lAumKwiNh8/zuv0OWurD3C
FHRuSaSQ9vxEQVSKZxpPD/4F6miJyvA2pSnTO0Rr0YMQCgC5TL3HIhjQ8hWyQOGMmG9Ax+lE6Uvp
5Jw5puloneBxOGSrlwOAI2YHlxAInjcOOeIHkJSxQwk5FPsigxHDGsForfoJc7jMl2tOHP9jN6NB
Za2w0Kr29n2cyZD+QE/DfhovXdkfAuc6h5mzh2ojVviWzQP5W5ID3y4Tj00jmmPWhP6dbVkpImTg
M2xQpBuOa1F8CqII9u60Bo8pmaJAvNV8NOtUzEmg25LVnmuBoCB3fb+ZUi8i5ojApV0toI+kbIHc
ZbtmkO3FlVm1G5CNv/FXgKl0a12+m87p93npA9IEivtEMaOKXV7a9lMdL/5DNA1e0rQ0Q0pVhk/W
4NFH2RWdeLajrKHUYc4vVRX5vxTeicQzBTFfcSDvK343+xGw+zTdVOEyjVpaM+PqhL+dv6FASnFE
lcab3k/Lbilawb9tC/3jl0G64ykfURrOcCPONMV3UTVah0io7BwMJiaZ2QvuawQRiTC+/u3jTzqw
yKjXLrWObb7Mj7Pyw6swNhLxKPUMzL4PWTSVHPYF4u+zRd3eb7dmc+Z5aAWBZLV5xZ2+/OioQMyY
+uGTm5ZVUkkv/kuax3hQ0xS869ZlAiaocauiofmDErl8Tr3aPBC6yu/b8qq7YIg13SWmalDS3cR3
qZ29VYSB/J2zNnviHogP7mLGez0342/PF96Zt8L/h+W+ZI0OzVNvR/0fGtzD98WXAEOY6+GcA8sL
32McPEuSLWUPT+gbuK8KkYEr+YqrxW+uM13UGU46413EOEIvlJQjTDdMWoo2Q/2KA20/MZ2Nm3gZ
bKw8A/1fftF8+W4G4F0G/m4eKY9DXC7uV1vNV4kv7z3Ex7ERtKHaG9trg80UOKDn1sQLaJkBu4x1
GxXYVR/7qOUvbwbtXNCchVsVCnHoOx/1UCdb8ya4QMsdwt/l6LVd/hP5POAAjNgZ3UbGHyFPZLtx
Bc0VVavqN5GOywkIPn5LWyfcjrZUawIovSBMAK9ORmtGkBAof/rH2qqBWyt3evCQFv/wZwd8AkTW
b6xwTC9paK+k3GStdecY/7Yx+o9ypaJPRPaIOL0omAAjXat3t2a3yiYhh4vW+Vgl/qqxr5mSQ6Yj
QqYb3LEBpMuW56rGsMmlJXDaNCHQQqZh2kAHnatNXeW9U7JbQ1+F/1ZvCoimbfQ5RCJzgT26yU1M
jZHbXR6rygu/+yzqt7DK+6yLiFIJpIefZO05N4MwCTWnLPLtsT23uBweVFH3x8kJ+m/Hn8J9zUDm
b9jANk3ZxDtjWv8X/7YLoNysYdIUToqJLOuxsXvh/SRa5jht2fsRPOPB8QVcYTnEHl4AUOd1gBQ2
rQUDDR1/0DXJWzqaxpdACvDfNNcfymtln2DuimlZGZoz0PmRj7VxKkb/SkiEiTwtlURZg27LHzTv
UTCWv9bSNfUGQUW2H5zZfU3jcTxZJF6+REsNwwGzthl8e94bqy3fXdGZf12sef+yML9SZtrhEwFy
XSK//rV4Pnn4vc/hIcauvgR2LbeomaFH16q6K6NGPtTL7dmKTexfrLkmezyLw29tmQjeuVtjvCJ2
Vl4cPgrqZWvax0XsvrP6I4EqMnHUln5dVmFeIqzbR7IoRxJCYKSaEoYi8JdpPwyyrje3bek0xwbJ
XEb7OWPInGS2U1ynIYU5s4Y1+x3J4SuEkw52Hmb2r9yyzabohfXpVCNGn0Zh5NWRnrYgOs3nNKYv
7XSbg3p7vcfteuN70M/DkTXtkZdtEYloQoTUgULivMlsYX6HYflGHUm7E662870KJvFEEaa4b9ux
+5hde/wrqR78ycvbh+7ncUiQmqR7q1nW3dqJJiG7a0bfb9R+JTgZ32d81jZaKNMSErKR//lze/Xc
XepgbY6aM/24roG4RxK+oOMGDOIidtpkddrg12Ds9EGXOJiXHP6ynof60Ap2gkyL9qpwBONCnqb7
EXjsiqx30lt3sehcSNmLASZ6bwRSWlwniay+exwpQOtvZ9OtVjuwzwj/23YDM1a/KLfMvnDOqrNG
KQwdEDbP1RxCrQV2IBMn7/K7wMnRfg8dsHlYlFh1BpwZ/Pe9w1iQzuGDW1McVNYsmFylVIt19kdm
EdGSek31O3KWoyPslC+hHXW2xx6U2nT/WO5dt3IeHK2GuV+WmVkSMtiDeM+EGp2IwKoWdIVu/zPl
NYn0U7ZQYOt4y8QtsoTyaPSYbYVto+Bow4HGO7bJ+FizEH5KS+jnoqeGYiMLl191iuebtkGQtqGU
OkmDNhoSTzI77sKJptwNCAk37ZANnyHfiw2cNVVbK4WMBwF06wA2oyBP1W10UJ+Nru1/XVFWH9i2
w6SVnh3tiqyEtRqKdPwbhDrD4IGv4X7RVfToTmNhb0tRTJe4K13nE2hwpeclSvfDKp2Fn6IMwk0P
fMsH1Ll7hSEe523RFxZ6FEPoRjEUOCY5X5lf+nR+XMeAB2GY7VeXhXY/NnPwlqWy3tihCC++fdMG
MEDuEQ4wuHbcKRSi5c0B04kgVNwU/rxvTFQ5mFHb5cMBbjYbN7bh61oVFoemT30urcWVr5VuUrMN
QNzmHTqr5sDi6dw5mY1SqYiydFcT+/SE8R4PV7CMPw2VH9tVRsahkquz/0VEmpMCaAevC6lOaCby
6WH2Yy76mWLdI4IF+y4AgYJcVPP0iiMiODjzkF/rJa6+5zgo+GrKGL55rc1TZyPr05iH+U3TrJpE
BO3s5TwWU9LPWj0p4kWrDVYadEReHOJfKgZ9kLHEXYhM35z9CDdGocAuR+HzQNQZFhxIam7gbQ1f
uHdTno3MDs0Ltka1H3SBL6lqhPg3wks9WGqy/uHWz/aVY6kfMv6tW3vuWkJP8qbzcUBmrC66NmZy
T0uu2v0Uop9P1sw3vyKdd4+1CiDX6kn8LOC7u9Ga8oKlttMc+kv1nJs1+DKF6P+WbZp/uRi1ji2u
nx/p5uk9ktPqqwe6XOHUYQgLkao4seG6L5g2QQ97NFCTZ2c2j3btnk2VT+8yVO6B38EMx4VF1yr0
Ijexy8opQbGZw1UDIKr0ersKO58iwmEC9O3W3yx9wDH4herHNHDKPxVmXA6DYDW/jItF0koXKFYz
31i4aR5361Lqt8ADQMkKe3nIfPjPzAOVKd3iH5rIvQnU63QXCeRLMWtVgC/BPmeCBadGv6eK4idO
JfNvlkbERKQZuABOVSxhPS6/KQ2HrWTBTbIqlB/jWjZQeixdZpNNK/YrfIL+ez8EPhiP6hoyEmZ9
josQd6cWfX2oXQwMmygc+9Oa9XwV9qCDLzJoa86AtLIeuCoxoKUoWe4Y0/I/EekKiBuiEVVOJpeT
jofhbrIj7EU0wZUHEMyJVoesb3ZG8jckXjBhygvdIU6ERTwCpckYL4niVNFFZBVTXmplat95TvUp
c7/4NYSZeQmzJnuZKD/YWHis7tY+ECeHEK/9OlkuGREOenIr1opB3ykSphv6TaZc4wA3QTi9WtIL
d56pahIrUgCiCa3wJizNenaiQb0PJsKZ5iu1Szv6FiibJfOjqxEWpJ147P2sOcLUxj/SrlA+FIvZ
Mc61Jwq+3X09YHigupDkibJpr+1cBe92VMZ2Ij0VH33KjBLMp9V7hwnkLU9960F3hhuxUV28D6ZW
g7RPwv6OQlghz43T/awb63P1WVMU9YY7eJ0Me09j5w0Uc+A85LN8CbgVtn7ojS91J6crK8GCcm/S
wFVecPUR47EIyXKHC2y9b9hOviu0WojRgLM2BA94ewid+jwHffvERGwdF+yjdwHGd2c7YjnamLQ3
z6gwbNBzp23rY995GbHOHRkVPS6Ea+b6S741wpqXLb5H4rzUCjmvsJ2LLcle0WtFtpp/jIIO/HQQ
YiNs2drHLG8DC5rDL/rEVfH4vobhcncLgWH2xQoDGeOPq/c5NstSbIfFa6tDyRIuD1hRF/fUcb4y
6XUuythao/lPgnSc8frkw7gZpGt/F6if3jXQwNbVoXvJp6b9Y+Z22jtVirJJTTUyG0HmR5f43sx4
EbrRCKaayzDaq0hU+QbES7HljjXaAodEFi7PTBAiq3X5EqshCxPPJkFgW7XNCpY4ihSdRmDx1SiD
8hXfLrJCuQYDU8zA2RsKmV0R0kwwRkChaGNLb1GneRhbvFJ+V7623kAuhifi+A+OrdnitIHSvwzz
2PrH0p9XnI0NB1jiZc6EZyKmTjLRwY05S1c3+pil25ldNfaNPsKjpgcEcIQ7rfOQ+p+xyjmUYejj
F1daaj2ONxBgI3NBMhb0P6IVpDCGbJYN+M/Q7GweP7FrsK79LYc8l89wHu2DGupq+eMRW+UfAzyw
kECV1H8t3RJTMMVq7HbI8HG14v1pC3jZgU+dt3b4R1tiqfe5BmrfqiKq3aRvnWVXirapcMUt4TMm
MetQR0y1OxXabX/oPJLGN0OUDfahhWSAWcOwknR15JFqsUBdWhBp+NjwA+pcpHLfB5NzZ/oi/7Oo
dfS2zTITERL0wxlLZP3EzgSGHtTMCIzp7UcTRtJcYDe656Gr5A+hye2hkuCt9MHyFWfmyIyA8Gsd
2A7x0bsK1aLq92ASXGdYSVd0W6uerm7nVZ+eZaQ6jpG71NtJCXgf7ObozMeoxk3KvVIY0iTiTqPh
6tkgy2AGRHdZIyEzwdQog5F3ixugGcYHPF2avJHP7PX9NrdI5W+GMg332FFDzJme+w1QQVxIpTHF
9XyEbMj8Cznz04dR68D2EACE91oQs9OVt4YblCEq08W96voRN17kyEMNyveRAU9wIpRR9W+y6voL
9SnG1UVO/K+Vp12EpVgFOVZ6554cC/bnqkW2pVqXzhW3rLgogSqcy7y07jNUcfhy478eF+DOxBUV
nSx2u+qPqC68qw4ixMiQq0/Ab/K8tJ1zoM51QrqZO0c/Eh38m42hGTj2bg3X4eyUIaxt2Fh7LwD1
wAfK1OVGlDhjoa8e4owwkXg06LQZbsJo1/tr/LIGcwmHS68lHIsNK8907w6yY813Ey/MxEMsSvdY
lM3yzrobkXNENdwpUKOTiN5Xb1Hgdux+Za9OYET2PgYtQJiXu6SE9U68nEthaS5Wq5pIJsC0oI2L
RFW5wVtqiNTclpaqrxWBDG8T5RJJxQeCSBBaYkLnFkXvaqMzxGCRnpxsQeKLJGzb1KXLIxFBd+VK
uwQg6Mn/E1vR+FCnC+MiUYrRGZUYUSCynioLhYNuuocp0p6/c+zGLqHLq/m/dW79v9bY/P+knvER
nfyf7Xb3bYOko/j+XxQ0t//kvzvu4v/gNnIsn+BLkk5v0Yb/1XEXhf8RekSv8//apOlj+fgfChrf
+Q+b3hdY7OAWeXjz4v03AQ1xiD46XYcwY7IPfSx3/zcCGqqQ/jfbFf+6dUvaC+gY5lOgDkFg8z8Z
O1MlgEgsarVyL3eSLPQUvgMUFTXqXYtIhfuxrFn70K339cJF6cQOzmQUq63msHJE9ybbeLH+BoTk
RQ8o2eaVzWVdfjs91PR3GaetdWTR94LvshsXDCc9Cat7mY3GnAk47KbHSvolNVEx6RWjMzCFCVWl
B6uXFgG4a64IYOm6wbYfgW1g3sFughH2RxSv1eijmPP7pX4dR9Utj4FymvpOEAzwPKs5sE5hbqpi
hzlofFLYl9/LppIC/sNH2OsZ6dIkBtgxHoVIfU9yxdTMlMyqBMRifCcH9x7THfdXUHpqn2pcMoB7
OoCBHvQksxeD0pGNB39O9BN0IrpzJIWgyQIA6JKMNc2XKs2XepfipYeYakgRux/B69qLnglBHZiA
yGI7moUGoksNc0f2l2xr9UmXmxNe0eUW+ckZ/HYEw8f8/1PidspOuZCohMS0VL8y0xEBWRZiebAh
zBiW2jws3kzYs4JZPqZrJ+rWP4G3YAFBV3Gwa3XTIUjHe10sFfYYHAj8BzZGTEVGTQT/73cIVHJN
/mMi00UQAu8z0fwt4B64qBqvwdJf3pCijJLqZnPLq+pIJCgiojrGaOjjvRmluWZqSkFvMD+6d8G8
EA8HfWIX1q4bATOJziLrJ02TYg0kkesUYg37tjEtBAOG6fGpdoOOEHqFbHuLwkocQy2jnbu04TNP
sjD7skL4+EqESOn1u7UhueelrmnxOUzRLSkDXn9th0c/6jLWe7/2bg+Lmjs/2+ZuzVaHt6Y2WctH
Hhd1pU3PLj9612t8lEtprNCuBk50jOiQjVlLvSmKfuYsLb3TEku2uz359N26mZeVCiRb2imZXqL2
w+0cr2p5rlWk7ozNyPhl8yS4H0tnlYQqNAMmLsb222C5ce3Cb3bNXDruG2gMJb7tqOpgG6eh1W78
uUlrHEhiyR9DG6kET385CHxvc+1D4za4xn55bg7bYjq9TC9Mq6R3rU3E8hgHWUpL1uwRaLFYiAmO
cVowBjfaW6ud9p2CJZUQ3eKYInAmfo4Lh+3TZfq2P28tCSxXrJUZ6jR+8pVkmbGL+ZU7lSfvrXAA
uEHekUVrvXUCu8vPgSUXlGKqk16Vbwn31EOIbKmTpk0q2BSEBEyDHAVMeaMff8SzRczBRi8ERf4N
yfz1f6vQW6AE2tYvLUrjwJcyf0NMhK92hWw7/72LyKOLEoFH7D+T6rHX3+fMPSIiUTJ12n3HFarU
uZgcOiTOkwgDsqyZfGr/JTCYzA96XQb3V+eueji6JLBESWiNbvCa1iSJJL1N4ElCwMpcvc2oHXxo
fPRuuwoqUSWRUekz6UYAUp7DIHMsIqiHTep6dXuJ0Yo3yDtwxZ97DE3xY9beenAXGXU/mR6jHbO0
J26iNYGuupMCyXtjSjxKqee91sSc8fY0ZBnvi8LymSTDsXA/g6hdORhJpukPKK6t8JPGX8HUMFu3
OKW0Wz8D0smLQ68RDL/27bqGZCoRfoOXrfU+a5ZM+oRsffLKPB7IWKunu1GPOB4A8wyl3fxSB9lj
7mxQgviHoJ1txOmebYmewJpifjYwl599lpmrS7guiok+vvgV8P8Yt0PL64+wymNizZIc3VZSNLi3
k8nGRpV3HTGAbSG+MiPUVwl7eyoKijBw3Ayhi1UhiH6wcq8D9MvIVg4zjOtmbM7BYhO91zV44uwu
xbtKk+gGiDZ7j9aQBL2xsoMjeYv9rtCmfFpwjf8tgd0/U5ugWLhQcgj2MAzaP01m0Nku5SF2H8be
6ZCf5TrzNuu6WFFST4OPNSVvf5fgmp+lBjhMprHP7h1Y3/XFERPKNaapjaX6tTutDQsQDINnrffp
SGgZpbDFHDH8ITNqzmWXiuA+FRYbUKCK6aUlRx/KcRkt/irffSbnKN+nDlD3lJcDNtOmq5vDCr0p
d5aoAtTl1WtZTnwlqwhfgTfsaFOmaFyYKW+BndJ3fMSfgxjfMgcJAdhxIdUH+X3le+bPuNP4Gawk
janNSbLM6+77zl6/6mbtT0tY9g+w05wL2eID19n5s1aVOFfFlN2xZXH+UH1x6b1mSF8w/YrLmhne
yACi6T7zh2JJ8BJg0k5tZzyMQsICAhuZi7W64gvwATxn8mJ44ik4j5WK7pclX89DCUIJiQUVYvNM
RorIKQwS/XBBz2j4CcbxbV4BJIJhxdpIlmriLL5zCTwYf4gKHjKnnLf1GoEmkwTSsjovza7AzsKz
zIi7OHXxE+BJLCTgtRmz8mkIR/lSLmQuIuFUJ8+FlkamKMcNZEP0CfxRfRFIFeyQOfPsEKd1Ttcu
+7LMiDNiMsvV0dV6SReEqzXywhPFb26CkLE4Rwh8WMdsmnHIqwfbDqup3YIrk2lRzOFzYAwkex+w
v6KhCTbjMFn7NJw4N0qUvd+ejDxEOC0JcFY9CDCBjmgPZv34Bc5BPli6k+xjbnRZpIFga1b2LyQS
b4WY2yTFk7svQxlfcWTzWE6O/Q3Kd6sCd/qXlIR7rI1zGX86yAAwFWT2lcCh8tTTSpp4yrjbuHXj
K4Lf6DsL1r9lVeW7LlUheK/nHSabfZIqUazhoRWTmRPDLxd+npAxeDOwOMJ9mMFRr1WBZLhrqse+
IO6MSdbdrmRzbVOGqU1nz815asL4OJd5cyv0EVs3W/PD3Hq0U63Eho0Yvi/S9vFhyLqPLnGbF0cd
zuHraGc12a9jcIekKHwSyAU/HAKzz8izUSykWFohQh+9xu4Qr1CUHSCo+sgMGah8oRnhfhM6Kcux
X9vWXFeNSGSDIpbYniZq7oOYkVRNhM/aXbV1e+/LV/MfEj2tQxa46R7PgzyONmqOfpjsTWllfwjG
ka/RACNYcK0eZU3bak890W5E+JRkeX/Gj2/dEXuyn2K3flzNUpyoH85RS8lr6Nbq2AsXOjNKu8MY
Lu2dNzU34o08wI3d91nxyDPhtnsaSuLqEKZ24D6SZzNcvSnN/lIZJH+5iKWfQxL7dmOrUC4E+Xon
U31LU+G20Bx2tA6jPM3rn8bYwztOjP5g+V7Ml289IsTI+In1+BKRQ5Q0nDTEiHt7luwcOQyRaGVN
sF1tljCBb8OaZYjeA+YHY0mI6pGPuFhyZ4OvTz11zIR3bhr4l9ZM657LOtvLgRxO5Dcw8YJMgSjp
8iG+uFVuTgQLouBtgjfmXvmoxsLi9qKr/ujqlDFw7L31QlgMplM1t/feauhrRU5Amo8ImMMJGnav
SumUtb2gqQXPDPKD/J8QAT4b1+beyZbVf1FyRFrsz0J8T9SlXdJqnK6D24YkrpmOVoUIQCEMyvZP
vgKteZFVY0Ia+jce6ygZNBpVQBpqqFYbo73KU9Yh8nwXkm9omQdbNVpim9H0crY+s5vPOHSAr8r+
Ojk7AJgvTS+DE6SJy9ZyyDvGMvYhpkK/xhCY4/KFroFGyovoMnZl8TGPt/ShFBS3DdzmXvPOIVpA
gkrQ0QnFXLqPs3UE6KSeYWOhM9mOinaivmKxIJQx8H9lOP4oTyqnC9S+tdfz7HxBRM0na2y4O4Km
xnQUNv9yZV1LsnnAkNfhniohtc1DBF+ON9X7qB/1hWDnB+XZ9nPnT/LoUUp4qmMTfWL/fGtyhNug
bUS65VWObzyy0i2xo3cto9cpc5tqb1lxc2hj0s2Qo3svuaEgMwaeerG9/nMqa5K6HCb7CbE5wNbE
gaMbKombodmOucZxNNbDM+nV1dHvc/I/xpJloSLytu9rMpvkkq5bouPaBEtCQ7Yq9maSeG/K3Fps
VFrrz2lRv3piXC9+WQS3RKSAl7z5UlBOTIXGOtAtCJsVIXxZblivtVWu6fYymCNyiGv7khfFsyKe
H2V5mwYnu+QhdqTzUsZR99oU4IsZcDLJhukvlFJ4Ewl0hKFgthF2tO17VDGBitw9vN43D9h6tJgO
d/TzEeXcduG2rfiuBzdtiJJNy0fcaXkyzU19jxDVI5BxGBKhuxcP18w2c7317CsKyKzhtv9CtPyr
XMLQiFXI0dAjU7dWINV6pigSQiB/DrX4nBEubdyIA4zUCF9emlvSrZKuOa4G7G9cO5+VwwGnLrs6
vRJJN1cJeoV0Hxl/OhOdT6biYAhZReEGiTqFmMvIO/tGZ93dR91SnpoxWHYupo8XtnyYI8aM22O9
1KxG+PQJFHtyZZc9ZW0kXsD9vIMBpb4oCwVLlroNca+cpQnY+tso8vg7JhT2qcAXg11nYUWOTY1x
ZPXFl0IktZcV+OJoqRzpcVomuq6mF29c/4xenJE12JUzUEKPhKotgnrrZwuyyW6wyodqaMsn/pB+
rkwXHjlc5YmyzeaNZXf+WqPVekzT3r+UXufuGpHVD2MeyPPaMoRUkwssAL55GBvQ0nBpbso1/eGx
F3zEbZH/ihyIDVvb4Y5XM0xmrphdFozV2bjGe2rb6bW11ZM9AOQts9SX2NL9NxiuIWx8nY621Xlf
xdQ05OPH3UM2t/q942X56P4Ldee1HDd7ZdF3mXu4kD6E2wY6B7KZRPIGRZEics54+lmQp8piU0XO
P3dT/ku2bItQo794zt5rdxriGbpi6iII2pbsRumhzBVlGYo6OaYRy27FPfrFCDgQwGN38algWzL1
bp2j8t4j9843mcxFO7OCeKeZJooKfEzpQA9nsJsYI7w6ruCHiFWt5cYjN5QBFZhioHeqtWrdsA7v
Ctkaj01QoTBvIMgJlbXTx3dCGTZ36A7sKUHrhwaC3BbFJtUOJMOul3gtCBrNc+1MOWHK8JYEP90X
kCyXDWYKVinKCWHVXLFg97+mymi4SvhFtg59tLAakgCn0G10rLpQtubQXOtJq6zhUXUPISbjpVLM
mwogMjfymnoZWm259mgy3+W2cY60hsYqouOtOnJGprsD7dHS0lVYoPkuYg9RpFKVC5BGjSvJcntd
mWZJulwkgOn1o506gVIZlK79EpxHmyTr0dZOZi7mKUuvxFDkl5KA5I1PExM4AfwPkLUGEJiw2kxm
rCFz1q0NbcRsy37e7mnVjefJNsMzMVHVHm05d09FqzhoBGLHh8+AeRTWQmhFycGTHNKi1pa2TH1b
IdijzuX2zm4yqA59KN1NdZ3eyDK6HCtGayb8Un/u43FysiIp3TDzpL2EsxjtmGyEm5IYcFzYXrdG
EfSGACbYe1JGgJIozIXKdfdXbGpkvys5VAycufYOjz5A4ZBDG9adAMwcdKzVwFzc61Pdc9ps9UfV
moqXZCpNe2VRaXSp29TrER/WdVUV0YllF4xSZsYARFgt/Y3px7SrKXz+lM1JOMkgiWUmMoPjDeoY
A/go6p+x6nYyh2inCfLIlWnFOlxdsx140vZHCl3B0TiHXNcIs9eJgg5MNoX3wJYMJF4z4pdI8+ql
N9F/gKEpc5bPo71Ml33TyQgtpJB6fWlpWc4xGeUBJ2AujCJLDkEod3u9N+Q11SzFmdpJ2vVKdCxG
HWw6moIru0LbkKkh1EnZT6ZfwohlVKMe77eeBlRirf9ELcVf1RNijkShYrcoGju9DocQcHgbtGKJ
jH10DU28VEGhHCwo3KtyKLhD55NmASxh3oZRmT2OEfIquWjjjYqMz+misrkWQxYeSaRmpg4ZnUV4
1CsdNhTnZtE9Ixaml6jkpgV/0hqvBnNSfzS0m+EJBvmdTlypusAIUh0T0wYemITiqhy1cc0GQnOg
7dI3I9Gg0zaIzF3UPfFTZiH0qSPrDWThdEiHqd8CkR8wq6ALWZupb5F7PRZL1YK7OV/vj0ZVAna1
baIPMhobhi9ZFfUcSPA0wMClRJoknamZUgdTjf4sQB3cBh01H6rO+OobfTo1QWaEWP5A1RAlPi3Q
IcnnvpqavYQJ5CZop+Fgx7TFE3Taix5RGkqNDo2f5MfmqsnYDbE9Isjj3r4aio7AUiMH9UKwwXM1
+4XqyIQnQ0vYab1SY+dTNciXBv0P7qcdbjdVadex1fT3Cj0ehKuaJqFZsJBGV23gndG4YVoH2Bsv
cnsuc8bChjxQa5L1hggmLubaLrUJCjrGFpGTDhTHo+o6tnlbOWDmZLcDxbekD9reUoYfyk1tDeHg
Mn0TKJRysgYxSgiDmjZbPwp8LkdwH1C00AIcza7+aaT42jiGtsqLVDdwOMdYR92tTf09QSBzOmRu
rY0Rfn6pyJz8xGyChHzFKZrkDET3g6CJlNL6xyg+vvRgu08thGGsZTonSlDet1YrE3CK5uFXjk3r
TQ4Vnb+GqTz7IT05Zk131unMHzomMcHUI11WCybMg59zU8ceq13JpdkdaaP7WwMyrbxooQH8UuRa
cmJv0tZRiwPdx+kBwbc+Y1+jO8no5J4qhoVm5OgYPfU5NdCeF7OjneiQ7EfdDQPt8jZ30hIKRlNO
BwRC3E80jDVNob3FUdRvONr+ssL2IEV14VA1erUqTKF84fRKzUq5nmi4Loi5KOlb9tMKIrWMHHWK
kaXjS4mNqVoZjEcUy10L8KI1SKpIKC1YD/rAgj6wuXJmKehC5rsinDeKRDqrBfgrDq93nZG52Tj8
9H3pifY8Jycsw09pVEKNArNN0KnCCSQqVqquplejAtEJjOFwyzECPBnFTIgJWnMrQcABwpVbidN7
sXrskQCsECBz5TVi7lVGWrw3iZL8mKJwowoWTUOjLB60FHU63GYOVOuQa3+mVdDeidwApZetuJiL
Ncs2pBvqERqyM5di2nFqSs6Bci1Ls93hHHaYUqHhW4xk+bHK/OEBEkHjVrJhzAXzwDEqKh2VNIXX
MEmKgy+EdzQsGE2lot9QQ78vfcyshSTdE3wgTp5VHkVfTC7zKXTtcLCupcjao+QYTpRtLEYad9Gh
7Y5gaZPXRmdBbM1iAGVBRQEBDdcgutpbgitBrY8SIK+h75bAY9M5TNt6VpSBg5Vqc3JDU7pF3Fk/
a50Kkt1TVa7awsdZWGe3Gtyk/TTGiHursl/pXPY2cIYlSiijuqJlQjwI0ru9YabQZgMwwZmwkcYg
gbuRRUs+RxH1N7nOpOwnS1mAbGgevIhUWq5CCBbjeZEFKQEySemprgFABcmOeBE7oMQkLlW13sgj
SJWh8Pp1VIADWbRo5BZhoD9bkD0W+YiaqseluSiVTPpZUxI4G6ZUuX3KAG5tymi5XNTXPgr/dY1f
/WgR03PnKzbmMzQOJzi4IVW00dBW0lT+Xs+DjY8X/Lq3gnaJYKHaRFyP72hE5euCgt2u0cxw04AC
WtBAE9tUoRjs5fGhN7AaDRYVaUI1oLDLqXeokn7atR2HyYyP9WuyzHeaN0hBE8+s4UOESL0U314O
khTdkEzEuha1xkoKe+8esS6V2gh/+ARysXGUqerviPUwwUpJwt7XidZwl+iYCR2gGaf+7T72dHHE
qD4C6vb6tiR2LBrdeFBkhxMyaB89KkDbW1KFP0bTjzTBKLqkmXVKYqH6yyKsDcfP6yez0fIzG4mv
OYOVIDplV1nqA1UkTNeUuevWvJY1i8UBwEBGdIAduVlWHLOqphYntyewYbcejrRrUXvKnoKEZ1I5
a1KcfHl4oq4bODPC+a4pRpSNiYlAFmlGvNQs8myI6JiTh7LwLuya2xYI0lUe2s2JD8L5qFY8ztrJ
0CEFF1Q3kYrn7Ppjvu5C3NJ2k+THrkA7iHqJGzx9qqPVpdm13Vj6ixpIVDwpeQw3EWFBi66xsGKg
X9kQGGEe6Lqgv7Ja4owQev6UxvYli8sYNyZCxAcKU5Hv2JoRXDVGiEh5trcWBVsh0gfoXnGOojqe
UuDbU2G7E8Zjt1JBCyUUfxeJ0kdnRHEQ13xOQhurVM9I6/vXMs16TLi2RPWserRVLiMLWZQlZff6
5xSY/ZbrHeTFgEOSaSdn1DfXSSHyoyo47eO77q4Z6knrcFkdh6WKyqc/dzyI4k1VpaSBTFEPWI2C
hiohkdS8ojjTVE5votLn/G/HunbHxd7QD1maGz/GyPSq0Cl9Usecmm2TDIBwECEsrKlpXtOmpaIi
gXLECyUiE6W/aTfiMStbABBoYvRyg3uz4IKlV0q9FKQMvaKqtWnSNiqSYb1TOBcGnnqDZxfoe5ua
vb8acqUvVoPogK7boWjkBa2MPkJKhozR71Xtpm7KJF/VZFbc50QNTFQqc1iaw5hd04nLVvlg+DuJ
Npi/JS4aZk8w1BCFxiCwngH7pzY09J7fZ6ScOOw9xnr+on+0jS+O1SRZO6pj7Zklk/qCYqm4rlO1
HNA4JpjX6+DVFPa5Kybz5/ibPhj0ilNl1jUSP+qQsCgTt6bXcQPTSeuZBN54mPNz6IUrtXYnqWpW
ryaPZkdBmEd7EAB6fuWZ3p/lTjDrO25s/VbyTHGuYl9/DEkVl7dtVETniAssTsOhz7ERJVZgwbnL
u5Ped8DYZApM9l2sWxVVHbyY4kUjyapx+tarcd/ZqH8djCj2Nesv19dk0HiJuPap7BiNHhenOmgk
KlIIXW7NcsJnFZm63N0H4PalbdLofvDaSHrLJU1i9AhsBFxRiPFUO1+PNobOe51gNF11IzjY2ONo
hhW+zp5GNq+VEcfQoNJGJGuRY+pFGNCGOS33sKNyKnV3oSGJFS9M3UNNrIhxwpFhJOqb3rOgz0ui
qOx+xb2v3FhIhk6Cq8J2aPr2J0fe2Jm0au4y14kLUKPBbB3oXLrjClsM1eJ86oERlPp0zMNIdypV
hw/UaeO7zUZwm6p2pWLXa+BFIvA8oyXSX2XsNXdT31s/ZGBdS4hh+Bz7mE6uBx7lgF8HQTv96tdc
FFgsItJOQElq/XosadXSehcE7OK2OhiybVH1Kqn8IuilBGR2vfbW1WW66UqaU3Ff/9C7lsVUK3ci
L9H91pDL7pqBxBuEusM7VU/Zrev5eIVT+inPhxe/qPN9aCjKuxSJhoRbCwW+hxmTxFZOu6zQBDcF
HDbVqKEkXPXGTvY6a11mTFmIav09QRLUiNAZn8dxUDeBZORHXN4MYWkYFYTnwLkMBdmCysngGDIr
t9DVfiRDoD6jRlV+RvhjV8gJg7uhGw3AhaRzFTa9lDLzDLfTRyy2UxTfkbwxbenN3HLsJmEBhke/
RpPAVxzCL0J+SRer7RCLa6FmbRj95m2bNfK94dOStPLW+IHik202BBPjtlKBVtTv0DCEJUYalij5
hGpGW1T0aH9YRR3f+VUwHGV16FxkD/lRM7R7ViT1bmYE7NqU/qwzNtxZQb+b9Aw1OIl2ZKs0ZUBQ
BXN5ejJEfh/b7U7uTfNWAmLvjB3Ih1J+G0a/x+EYUnRQqLZCYpuwnMP8ob0YKkuRY+0EF0CKQOxn
qEIoxJV03RayIgNDBW8SW6a1qWUj2JLWJnPjJk5vNbF4kSWR5g9x702rxkQ+6yNRmxdHf2F1hnoT
NkruGDqlmtHUTHw33URint3Oky5OTmWOGMAwggILlsb08mHPsFpqBv2XIDhWSqkuKSz9rDQfiCry
GMVJQOw5ftPR3B0h++SpqDdML3VDq1pgvOIQnzAQr1p1sm5Gy7OX2A/wrxvaOdba9iEg2OK9yQfF
cpAjVW92N6iz2DH/OZSTdtuzBJDMYit3HYmS7+gUhveSSMdNKqFnp8V3o2ttiTPBGw6SyjSzffUG
Y+J1ZLbiPrS9JbsC6AdVS7axZ//0c5IYLLUsAGXoBoYQbOJXtKLgyAn0J5qkwbtEtHdDuld1jV/6
dYyDl87UKLphlgWakMR3xGzmq06ry2vqll2/KrAt3Hm1Al4MMepSLwxvbw8DDNxSz7XVXIUlBJ4W
a8j+uanUDO9WZ9Z0gwd6AcOA4VnWcYjFWh7sYz96tIIgUBwkIs1DnEO7k/VY3DE0RvZtPYa2YRib
2GfFgA3BX4mc7EOLfoyin1BXVjZB+0iFvZTlCWBAl2pwWUobCzGIB/toQ7O8LlNCrBqiD0dN7l8Y
9ZI7cUK7jXLweI2N4iTo+bMWiYwbLHtYGtpGfxnoGWwMsj0I6oC3gRw1K25hzQW3tIr6O0GNfhvW
3nhTNR0nhDKOUM7gDOwXXZipP0iADDdkpz8CPjZ2pmfr+yrv4JvFfvCL6gf12CCVYsVhEyIktMwJ
1XzL9TTBARamU3awAA2sm7ja5gpzFs2wHl8Nkj/VB1Q4xooI5TGeoZm4AmJCFyX6rC6jjHYVHLlb
Rov3RHqExIdrCPirWqOhnKerNO5JkMPHSvN4Q4KOuVVmXEWMbWsjGVPkFFrUHAwjbMOHFHfdTp5I
UjCtSqzjwq+Xta2Ko9Y01RErivDWFe0WQiZLOVN2sRkHJCsi6/FL/Pp651Fxov/jdipurt0EcDVf
0SHJNoZhTsCNIwiKWJ8rpPGToYVPkUw1O2DNApa8bkjabt5TqzXIvFdQNy36MSmjswEzhUjiuhR3
Zo4qz4W99TtOhUuN/KCjaLXOijn62gG6e8BNneYuEaF2CpuJ+IrGxsmS+4OQ8CmBiDm2MaqjvZ5q
AAFQA6vWsoqDtPnZjKouXaElS/wzrdwe0Xep683rqNtdjAwslKT0cSLzI8IwaeFlx9RBXV7GFFXh
gA5e7EJW4vcAtyK+boVWDPNp2ghOsLtWlFO6GAvKGnpXpq4h1dOJSI7JIYlxcEKKy7fUY4AZKUgL
90mVjSeZOb8JrLoKtqOX2qXbKKhnBrvwl0qZmiuP5BC3CyENt7Lu3TaqusnINjE4oQy4yQ4RrfJ3
aknVs2mM2ouQRAIfz1eN2IWhN/yiQjG+TUWv7BpSsV86RWvMXZ8StHGdj1y2VpnURfpuyEvG3FgL
9a0IA8kpcpv0apRRtGy8BjGnF0uo5EU/vpM1SWGOfCKWa5DA8FG9jtywgfYRecaWUFaNxZ0o9dti
I9hLgDrmlWArbGk33DSyp75bg9FtK7xwm3gA74Zqvxo9ShQIMXMgA5TZzqKYhmbvG6pptA5NCcgn
Iixy3wU1GGFzQ9Efqo9tqQCpcQYlHrAnQfmjmobNuGq7Oyk28uQq7RTsAstMG822vMb+Qh6VEyUw
o7iAwBQzT4CizHhn2XZsY1PuQ47YltW0N7payFqEvFAWyeigE/Ep+Qct+nxeTADFdPSH5IdZqbXl
NkU71K5pev2JknYPi9DM0mK8CTSS8rBKPdNI6J4IWDIjvDIeygLNpoo0uorp0Whe5qOe+sBhxyT+
QXorR0FZr4GKD2M126lzL9/0na1QV8gkUEMLOQELwZ1D00hR6SxSWa+iPqniOzREWhMtosLrpOv/
mpXI/0iMffzfJdL/P4tAUQyEzF+Isl+St7D79RFrOP+Rf4uyTe1fhjDRVcu0bTSqr8AL/y3KNtV/
zUEnKKxn3xbl2P+Iss1/oVMlmYRf4BCqhskf+h9VtiT/y5QB6PMnhc4fNGDJ/hNd9kUEh475Htgi
FB+ZOAXLvowECcdhDI26kV1OGrZxk3Mec1CfYcVMEs0xqyrcK/bhjxf0l8STjyRFUzctRUMBTrnb
4vav6vKFEBwYVYbak654mcWuktA0GDO1WX79FPOvjyHWXVZMTtrG7wiYP/TmilfgGuwD2Z2RYKqp
LTVvg/F8qJctrpnwKY9/xMlmpgEnu5LgLNsJsViS8iiTvLYt7yXFkcydkZwKySVKD2IAIQb8Q6Kn
pdOuIXWLVZZrtcsdgRNswmFRAVG7sA7KaYBgkIOg38+y3WphKAstcJAaRS/xm/Zi52twFpK0BM9e
I1FP3fF1fC17NNowxld60C0M1Q2nvWkfMBhOOP6HnnOXW8RLs6No4nr/BpZCCPV/5X/5Tj6NA74T
FksZC4DBcqnOSSZ/vKy+YjdXOsZBqdKLkuNpGfTYtDAP38QiiRwxEXY1TsY3ASl/+450E664zcMN
Xbt4bJIV2FJ8HosLflhxS+D+b9fF6euhoM2Q8v8ko/x7xJkqoTcCuuhsPvj46bpaHQewSRNKFLxt
bmm6erYO6mNv54u8wzm2KCANGNVLmj3UyUkRV2k+EzxWFsN/RMHuDItK3ypoXvFXXVcET0DFzOQr
EzSVybH3KuxoGU0ekalPo3ZvpJTJuie/PQ3xzy77Zv789eNYsmXovDp1nkUfP041BuaQmlijfctR
jCvUHg5CjFXgH0hKdHKSwjlZr4UBBbcjTgHWvuivI8FvGcmIFK11W1yl8ioo98n0IsJ3Kdh2pe4m
JpCAmjvlIanqZdFvYTEHrWtGJ1t3Bfg6VKQ0k85GiziNXazdfv09zQ6Qy6/JMkyZtZBBqFgXCwNG
DQ+JtkFsMo6FhVZOKwr6A5dBDzNX2zFbSv2bca9givn0TDKlhC1YpPGgXrxL0tFSmvliovymHu3w
JQlj7xQIHbVywR5aorEK43aTQyNBSa0Fa2sy3a8/9jzILz62DlvWMISAX6RfLlQ5FUaI68bgQnGg
HqMetLpaYqF67cdGXv/zZ1km1XpMQEx3++Lj6pLZEsnIAmKFyJwAQgLbMhFc5cikemI5v37a/NMu
P5lN252NCveoIs/T/49VZSxAh6qCB6mNdgCggvYaZdgiVfGZj0n1AATTiYBIWpH1zZT/y8LC/mnq
JBYINlkxm5H+ePIwDCU2OYiQVCqIN9UbsrE7w/9mj/nLU9jYbaDgiiITUXQxYNHBqZnOZ3SDhjo5
EUiU83Uccl+/RWX+MRevUcimbbOX4eKSf+90f3yYONTyTGvpW+MVWFo0mdANBUutJa7IpCQPduYq
k2LUkAP9Zqnpv1mk/7I3CIxZus7CSUDE78S+Px4/2T11TRRFLnfUuY38UjZIY+SxQ1Jej+POF6HL
CP7mqX9ZDASsMJYBXeaplycTamTI0xJ/Qrk3xOtAVahgk1cihy8GbXCKtF6x+Po9//WJrKqmrNLw
l+V5qfjjc8ZKCRofE7wb5XRGSIdjEQ88c+FNqeIUM3F+iiCZfv3Qv0x+DHamIWZ3HP+a/1J/PLTw
Umw43TC6qXIlKiiIvjEKfD35+wi87//wLBS887xnMhoXu62n94EUxzyLlsaqH0NpmQ8NRBhyxXEA
KN9Mwb99Mp5EKjRnXFabi9fpAXv3EwYISaX3pMOS+I09w1FHepKTon/zGv82E3mHnPQM/mEh/fga
Ndkf6PZxZ1JDhK4qPiZHECHxzQj5/JFUWTMVDTOkjoP/MmaekJDel6GtuF7ckayRPHdd/HME4AfJ
PvxmZ/q0dtqodXTd1i0CcXR2p4+fCIyPVzArZTeSw/uqirw1iOvA6WP5YaxJz/G62K2VHpKX6L75
5pT5PPRhweHZBnVD1YQXxMJ9sXoGI2ZJmgzzASN8nSp4HBEuzQHZpFvnCFvkEoOEiq0E83znU2Wr
pvoeCcB3k+PTjOTvYcvCVAWMME6mF9+qNyArrvtKdvupeVOZHctC1tejF69jFUldKNGt+XqK/PWj
cxzlIACGHter9vG1R6U1pUMH3lADWbiYtTl9aZ/BYGNysnXA36F6DluiiG1REh5m6+9ZZ1Mlwnn/
zd9kftLFl4B2XHD7A6UDuORic5HhtCmmiYIdhUm7DFMot7hwdnJUotS0xNVcYaBKoZF+JCd3VFml
ZSdbO2EHJ0nvgm8OnZ82AS6cXBJpkmqyzno8/+9/rFMycpVwUqIJEVbh0zUJ5tXYKfG5lz1Z56Ma
7NIieP/6HfyO4fz4DqgM20AtTS4H3HYvBqLqGxAgQ2t0ZVDvbfrecUHw/ce8+MWcAeonFrgovIzw
tiUkd3t6SI0TMWVy/Zx0D227VaVnUnzCmUNbLM7hldgl/caHgQEN2czWaNtj8QsZ/MAUtrZmcusF
OEuWBREz/kM0PnUBxchzH5MgcfX1R1N+r3+Xn21eSAw82xyexcVImyRDiXDfsN1UG13eSdw+TfE2
Wtcp/d2qfioz5L7GlTfe5cnes7i13lnxnq4vgYmA405V/6CgTPbLs452IWweyWhrzEer2GRca3PC
dBajvSrLNboLa0HGYpE42AGhI/vLErZ6v6yabV6vRL/yom2iHRjZWXuW/Dc1OXbqXite8uyo96un
Id5olLUMtzXOmuIOpHs8Dk+JuoKU3gW3SXJCCiPaA4h1QyzynyJ4HMLHbkKgT1vudiKGJ1pRJLZn
txwr13K8mQXd00Impl0mZkdcNwAAAeCU9zlsGrpB2V3/GuExCW8yD0bXGjilF7nqvUlPVL4OphPH
cbxEdIXqCXi4i1KUa7bQ9gjCLYHbcZWhsFP6e9O7LVvHMg9mt+b4IoEo4yiKwKA090gIwa93T1j7
BhwZqKIal3SH7lU5CM8x2itZXRH+OuqLAgebtMMHFeFvVq4DL16FzXbqfqbBzyEjCX6BnEOeNnq1
MtMC7S9BVaB+LO1FNo7lNkY6ifuTsKthXzYbRbievh1m6fQ3O/znBZPbk8mcp7Qky1x5P85Si90p
zQATuUGu0XtTCBuq/GjpSykglgSuHOv6N3vip53XNmWD86+wKOnolnJxo0DvnFdgkNl5+Q9O2tHv
sBL8Lt9Ml99VocvpwslMhhzAzqTIF0vBrKkosSmObt9dIb/CT2moUEsBwyymV4CWlvxcVHdjezPo
b5r+q8bx1tUbC3ubKhOZ7mK2yGg+Y9nr3NZaYuBrwqWw1/2s/A4cpXYN6zHCL521y657DM5zp+xG
2qf1oqCnsQzOXFp0dUGgzrRvDmSBH1O088Yq2DfHRrgYWXN+eOnYawQSp/IWIgryQmMERulCosvP
lBRysjOUtX/qkkPRblJtReAOZPpFli2S1665s8LbzNYW4/u08mWCKl21dXHgMukpuS9GMpv6cI5m
+lFMrzizhLevhQMezBpPIT6eGhfPY1WdimCjKiir3aG7pSJgmQvYy82wbie3649w3ibgqNgky5Vu
7er6ic5tc/amH3lyn+rDQmeWdcqzhX+6SftdA6arK4njk17QnesF2GbKYagRq/K6S3d5uzFpdo5v
X3/jn85a3BkpZFPjYImc//3jUG7yJjFL/Fpub0SlK8LulQA/rjdC308e/eN//jRFYY8Bj2Fx57gY
XaqR6V2Nbgg4D9Z9nSpeX6qwuNBjuRlO4a+f9vlGR8mXWhSpzzJacWS8Hz9cFddzdX4kwAviNYhH
xPC+hnoYLSkeHUaeEZsDbikQiLVyi2pAfLP9zG/vYjZxTOYsKxSL9/u7LPLHdh6ZBdFQMZ93gJFL
KFWIIk21629m7V++QxWAhWoglZ9f6sUWp4LY13SkhG5qCuJUKnN2IeF8UDw4b5AGv3mtn88o87Oo
42APFdQcLk5MUZnbaduV2LdyIlugb9gyFS4uIosGAK6XoZU2raD4Zs29/JCAsXSK2VTkKcgjorhc
cwsiCwV2OFfL+qci77GMWkcCass6lL75gJd3Ah7FY1SOxBonYgw6H4dNBIHNR6FNxVmx2yM7H1ms
Gp5m+35u76rergsr19TCcfX1eL3cVuaCvcVHo2yvcfT7fWj+Y7SAWtVUdKU1fhgWwTIlUBqChUEf
C3+4ScbtJJnfPPLTFLEUNjKyJ6nYmga38ospogUyMIiOUI5CFDRPpeqI2cg1e6h9rRQvSekg91RV
uRWVWwC3yj8cujze5vZjUXLh4Mkd7OOrDmFY51Js566N64XMAGT3OSeaaqQM0Ez2zdcv+PMYEnR7
2D+pI3HMvdy3VU0YaL1BQcGtbpcyIlHCjZC+gstZ0s6dvtmzP32f/EDmCPw46sc0ky4+HFbRZuJ4
mbn4VyqkN2QImuhP3RL3gVMV7Xuc5uE3Y/d3webPJccispLCiop6hHqZIS7mCb4ySSFSJSUe9HoK
V3RUl7J3sKp7s9Su2kpayORbo22EXbOybIjtqHTSA7+hWTn1z3G8moiRrRaT/Bx09zTXaQmvQtQE
oji0+ZFfxzxa9jYXUfIdAGHy/7WL61a552dg5uAHCMz0nHiJDuCPEki3ULzDlN//w++Sz0nmmMZx
iHoZDbqPIweEG+1oK86A0Va3Xl9JDohCHGdD3i2EUWjfDNRPawKVFQbN3NywbeoF83f9x9wc+mI0
BihuSAO4nKHcYlu3EWMW6jJJkneiJZGlyuF1l+nXX3/Qvz5Z4fEcObW5iPXxyZOCtK7JS0KkovhX
MCj90iQgBJ5rIK3JfV8BQANkjMLW/ubBn2bL/JEp01HHZsvW1YuloSXTs9bKKKR3KK9H2ceqFppc
gUaIqkX6XZH3U4vA4t3yXhV9rohQCb2YLYno0Q83E1FTST2jEV0odsYmreG+9sZ4Ao+8yggbP9G+
8l0jqcmH87+rhPwuWH+cPbSx6FJSA+bvQovk48vWClMMaTVAjEbEkAJQIiPY7+6VjjOiSkCzHi5l
9IobWfHvOomeJn3PcKsH9TpLtgz4Cc6kJ8foRpdjjCAKdJWKuQ/DCYIxJkh2G9AvgqMnG9d2ueW6
ze0QW2yreMg9EJ5EK698oSVCRsqcJInGaH46mmnKDnCipuShD1cNBi3OIQut4GEHjx8NVAvQxzdj
/m9fiZi/fdYRWodU+D++jS5SLHJdREdx+BQqA+o/kTb7hOsBbh3F6TN5AcNAuNAHSaStMeSIIPhm
Qbs8bcz3Hc5QtPZlqGYwxz7+HWRPhPiEOKArXSItJmBTJP0tiu7BHEwf++m4nHxp9fWU+zzy2YSF
JdTf3VrW0Y/PTCzEUA0hEu7UTG7btuhhIpSavk6xQpe/2SVoLfDjPgw6jQIUJVyEC3Mi4xzu+Ofa
0mctzkSpb1z5rL3mN6wt8gNkEmNcxv4Zj4I3Lvmt9Jph4aDJWBGZdegoxdSLgWgYMrH0hXw/7QFh
Zq6Suil0HfHGr6TAtvYVwpmoXFvKSlIbFmy8etrLbIJmCEmOKlxb3xbADgAaVstMvcnHp4EMHwCW
mEByOpWSk8oO1xV+RQSKgwhTbdQuoCrWqRsFRKNTJqEmsBSqA67Sylyz3cw+PRvR3EYK16TspcEK
43op1l7kaECIOAt7OCUW2bV2NV03mCGjRXJn/lCIPcXMBS1a2ijZRo/Wtr7W/bfMwgq4piI8nYBk
g/CkK0GpSb01fDc3NphKE/tUiFUF+zJyGgiJ8raoV42yzmSs8qcCBBSiRxvDzZr/EmwCcINJXY/N
FlKd8B2jX0XPdXSl+TvlqQgXcuAEB/U0PPbvJAA8q2vpkP0Cg9bFYumLK7gv/XjItQa18CrW7r3x
FexEEb+G6TnF7qkvlGvEY76yQzMmhS7IW/stOE7frNCftoZ54Mw0P1vmxEpv7OPAkRIFzZI3MXBq
6M4E6+KRNim1aKQHKYMW7CYQeU5oqr4L+8nYfj1LPp8dfz8e1cfcekDiMo/rP/bEUOQDRlKlcYWc
LXPYurjw3X7s1hKmU74tQYelw5yH+Ja2fZem//RKwPMNGvRUYkzdooT+8fkKHzgyKp+hRjRRGgQN
WlHiLNFzLqZs+OZhn9YhjuSUXwR7kzwvRxdrAmhkszFrXHSRXvmbevSO1M1XBda8hTYmL37DYPid
efX1S1bny9vF4sBzkfCQzUqX2L5YHNI4LCsk842bRmhClY68Ej1Dawr3UF+zaqf7UGizMkFx6OoP
V01C3IrUhYpD53IiXRSGep4E+4mwBDdr1V8oYK0d5zY1xZTQEecQkuPrhY3nNB4ZhV//9T+/NY4Q
DM75cK/LSJ8+fkW4jdROsomN7qRyX4kWqxUaTHLQF//N3pk0R45k5/avyHqPMkwOwM1ev0XMjOCU
HJJMbmDMCZNjcMAx/nqdyOp+KjL1Mq201kYytaoajAjA4X7v/c7pO3WOFtdPY/6bQ/f5l3j7jXFN
F2jWecBByOjdW4tkZdTBgdNs0/SyB7KyD4L+OGj3RHvFYlktfzcE9dP7wmOygQqzdJ3Q5YD67lMO
MOYpbDCoRDnCHJX1WcGsisbeuh5n/fB3v9Fzh4bhrvNt6Ej73X2YIWXvwqytsdjO/l7b1MgghbDO
WFuG1TdVIuWRbXH1m1fiz18q957t8AbGbU8B8t2ZWGbneGFVE990B03crdsyBGPvVezOROXBrOUw
k3/9SX/efnjcMOdKJA1qGoLR+dH4y/pSic6BHVPUqL8Hb0VnBqH4QKUxWHBlVS5TwSZASQX6BPB4
j3OqisZ0PTjF315mIbOeZ6c4pkrffX+OI5cEmEB74PwLF14SEVEEJQvDbdgn9QiRi1t4CtLNJJYP
v/4Kfr6x3l753bdOQq4PIdBw5XATTtgiB0wyxCZFuE3y33zdP79M3l7r3WPTUBUOWc7KTaetlzni
qJ/2HsOJycoz14u59N1c7xxBc+7Xn/G8r3/7uHJdllWWAtq9zGG+/ZXLjIhu06eU5gCirvu5IzNo
Vclv9rL/3TfJtp4jBi8KZhXfPaLJInBOpW61IdKLot4OiCyMcNzwhkUi/d0IwH9z60qf2R9uXC/8
QeJ9+6FyhrixgpJ2zif1JQuK78QFyO048dXIm6OO9bZmT52qMLygH4inVfzu7ez+vKs8/wmCBdAD
Pcy84ds/IWlpIfJyhP8xvDTpuchdhSnd9Ly6JAUNP6MdslMNB29lfOfVny3S0ZTn4Xsh22EA/hKe
IxBOz623Tjl8WzjW7KKzHyO1mJ0Gjfi3X7D8vdBfuM84efGtvf17e0/knsOs6ibNrZtmgFKa+M0u
aIuNCuYdhSpM8lnr/OYF9dN94dP0pRjEhCx1cBG820IhDScW1eXF5hye3QEWfLHGCeti+OQh2vmf
XAxCBOhoDvKUaN5+xDqOSIF1aUGEvj2LJgoaDYXzqW9gyNFM/fVz9fMnY2gR5jRnN0jQP83/Mkxk
j21KFwKc4udW4xJqIrkn17qpHCCJf/9i5zEwtqJ44ukdvf1kcdcT2CQFuqFyifMh2IvYR9vF9nSF
1fH7ry/207uILE1IaZ/tGK9b//2+b7YmJs0It24gV1JzygOwMzJ6PacenTIcLsqUeY1fX9L53TXf
vYsseF3hgPIRExgDCQAW9nUTGPgMvY1Uy9lSuKC3rJ1d4QQT/tEW04UrjwU793UF5WHhbBZgcDqF
cQRowguPv/4Df9po8Z3QwadMQxcnsN9Pj00zSXGqkdAZmsjCDOCpG9d81nUM/rWHkl+kt7jFm4v/
wVUpyjvMcHD997WpoA6BvkVRtimMoR9ZbKjSFHu2yhqoBuSSuf3oWPe/vub5VnrzvmDKB+2Rzx6P
O5vA6ttbrZwCcoMuOnCAZPGFwk9GcP933YYfszf/dZWIApQXgEw6pwrOD8/7sSpbwQKUmk8WB7Ek
730yUIEOOh/CLYvJIzE45zBbALt66Xztiv559pdTmgJwssalOXN2XkH8xr/5vt++o//8qwh5sweh
Gshj9G61Av/bjrGVYpBqgitPltjOUIf1XZJfNByhpfcpzZLLDETdb24v5+23zpVdivPU6s+celKh
7wv1aZX4PY0mnrnMHHJC7SsyDYdWK7WDye3ubUahO8EYMWbKbDtP6TaDAVlfVKJtX5Jx+fjrm+Dd
2fPH3xNIyjPnXQMDk+Ld+3zKrTG0wUlvIKIEG0+jdog2VhK2W9lRzE/qer8Y+cy4DaIEcJa/WQ/e
Lgf/ujw1KZ9IB5vw92OTWdzbw5Bz+aFjlIHU8gP2XhIE9i1JPELTgzX95opvH/B/X5FDoKBT6/10
Dmwm8Hx0LHLiHG6ybio53WTeeqkjKHnp7B30ACKFoP6fC/v/Jo7+4Z7rbP//xNFD3xblN6AB5rX6
qwrix7/2Z+ooCP6gtwwynvWWwV3etv9OHeF7ODd+2GayHNOCPneeq7o16T//4bt/MGPMCY4CI31w
//xX/Ct15Ik/6DzanPWZiPthifi//+dNtKR793//R9WXtxC6TffPf7x7/dMp4MBEBpd6Ov8LK8rb
ZXKIzxRPQffHbdpuN/r0RlIaq+t5HMV+1Gn/m8m1twsEn4brnc9HDNg7NGqDd9dzg05CmRWwgAoN
zcoy5EAiK4nd3zwH7578f12INin1UjYb1OjffjBOIVFtUTXeKpvo4yHXVBL22s9IEaKvd67yGi70
OggTUid0T2PniArJa9ZLFvv1b/6Y87X+6y1xfqE6AWg8vl6eS77qd6uQ72f0pgRy4dReCuApdAWC
PKpO5bxg7PvL7Xf753/rX3/Q8xf47loRPyRzxcwykCJ69wVDgel1P0dy20+TtaLBb98aauMXZKRL
CqdtijMIoJPlDt2XX1/5RzTi/aW5Y3/0gQTwnHdfeW6nBUPkDGA2IecCFfrpB+ME7RVNckmpc7Ah
NEbse46kULublO95r0iTPHSTIHRln4PseVOXj7/5s9z/5hsJAOSHvJMcqnPvNp1OU+WDxUsL0oFu
dnAUwwMZU3wXM7UtGU94T7xJ7sDDZRuLdOjeYF5j4E5z+ANn97s786cnjtmLiBEavqeIHdH7seWq
hFYqDD9QvcwzxcBCI5POwCjL9ViOI7OOCbqnX38HPz1152vy7LEL5gG035dlzmn3wAXISqVem0ul
EsQulfpdW+ynWw/2l82YAGUYmmPcg28fuVLWHd73SZC5bVrvuifCln5AftFj6MJ98GWC7CovBg6Y
zaEu4DScfv0pyV6++6lZVCSte5/2CC8/7/2odG4l+FQ5nu5gHVCHW3UFMJwVnXC214z59K+Dy2Ta
RAzmRTtD9uijm2gv5Sy1XsVdU79WOD2+KTipDPOmJYqOxs564HFMKclNnHUA6OKAQZ5VCejLvanc
QN2MSBRSNN/+/KCS0taPc2SCD+44++EK4pn73ectbG6sruxtGiNozB9zeodUqMjF2BoTQD+LR3uY
WzhMoVHtcrDSomvpbrpRsQk1dje4fo7brGsUCpdZE1KaBEEIqOws+86I1AfmNgdMw1c8Jz6DmNRf
1hXVsnFfu10aQ9+tNXioTosguIEQ3nyEj51dhvPE70MKs9TyM/wkgYbdJt4iCwYPrLC6BdMoaSTZ
xeisus4hG9g4LluaVVM5/nfO+v58P7SDMIcF0m93m2pn+V7OeLRBXJTpF00UwOJULnx720VA8ah3
ZmO3GkCjOyueSp/+4GxcdMohxOsqTpeXzDWkssUChGDHQgJcpB0bJBJEjAyrRpn2fHF2/mlcLHCc
YOVhkWmatYgHgRS4DHe6VnQKsg4QwNjoxKy1ZjFcldrL5MnOCHqfYEjnDOtbEg1aDoOhXbMpwwbX
pR6CSzItCDsa4Vq7snR7oLjh2b9VdgyhNSm+w7NDU/TrNsbGCKASZDJKL9hZTWdA5nioHgCLDWka
X8x1R6EgroPhe1vL1L7rWBYh25R0RcI9G+P0YxsWrffJ9WJUxWIJcL6kwq5tCGltKe5AhtE9M+mQ
2p8X2Uqq8GNbV/dzk8XOSYSdI69qzr9ZuOfnmUjMc2eMTz3f3rRPhFHD3rbHDib5WLM2WBCTtayo
8yceCOklZBFCOOr5Ai0f2ReCFGiIsD1MMXedoRDB9Avm025X03nXq77w4y8hEqbiWKhJJ5tlsFKx
IXVGx9NYMhdYfAbOrsjjQATj6AWvJqSb51ss0AaXs1AciNtOOYxLTl4p16gAym7d+nn24MCbvSrn
uR45MPnQFDRueOTAmQx2qoyCfB9DhHQ2UaCYobQhC7brTE6F2jhG6etaDCSmsyrtL1hKLT6LL6kU
YXP1zcaLFvWaeV0w76UuwJGjFFX2Teuktc24bO6eugDA+SpA1/Lt7D98LWLPGREcJI77zO0amMs5
rSrnZCqMiARpJEPNcPMXtWfB6IaXzKtcbvCBsRnmkJOxW4t8isVhceqg2g/RWHxisAE4LrugiamM
aUnzrV82ARlnH0kWw/T1ZG8B8NvTvjbEn87r2HgJb3CI9wmEUny8JZXBFT1tAEjYNYKdoFTXrouw
Sr1N3psmYPgcbNSq0qEcqL/laCxMLyxnq6AfMv9aFC5QV4VSEgL6WQuMNB0Di6gh0qjMjp6XJMuu
lQugjKmfjHqaSqMZkXKwxAwlzdr5qmLfvRizJf0BGXEu6yVtXwBset5eLRHdFOEZ67tVD0lJjhff
yrVOcnQzndUm4zUFXCRKY+4Nl4oySPsMtlHbByCGzPtnZSJwZoPvE8xpz4j38jU/2qAYGtDFfQVr
9rUrg+gG2wzCLWtxhhB4Xe326zGTOfTK2s8+Rs4iwAOjX2Mhi4umvkdbAyWEpTBWp3mJDEB/BrLn
yzBXzETIcawfFlB34tL9wQ1NjAUjthoddQaTNow4n8lzatdNmDv3ESkTeuvkhKa9FYQZ+PLCY9/T
AV5/gq3uMmMJ4PhhbpIx3CsUKd9Yls8hXXRaTA+nrvcVcl3kUVS2g27nQEpCvmt7TDpj2WlJQ/he
tWUZdswJiFQV4wfAz3RY/KrzLpawTGGSpmErYNm5LDf4cVMfj64lmOqEJ0en2+1deLYQdKuFOmXt
pZdeY5lviQ3A7m7xsH+vzyjdD20gm2VVgRDuL0G6BFdNNJKoVz7zIquW/3EfNap34YnQRMJKWeXf
UZFCdYy7RN/IsBHRKYtlG13ZmR8u1s7Fpek0dLyVaRh4XzJCDdk0nMaiISUElxKoYDfM3hfYvxaD
fKqPZqQq8USZTMUBxo4IcPswNpxbZ9m5OCGCio9YxLm8qBb7PPJX1e5lzX5D8uqqCeXkWITmmzBs
GvuE/1dkT5QZ2/pSMzusrkHgpMU+UfKM15TA7qFv10lXuTeKGuGy8SEZGRt2JaS/g2+8UcpN2pp8
WMB2pC4OxtJvIe+Th3Y13yZ6lWgjtOmdZ94UMK1/pGVOTN43MGUQPprp2I5Z2j9T4hUYJ4rBM/us
mdwISa1TXpSB3+bbctQG0kDYhdWNEyTqPC1j9Yy1o3AjstD2lV0eJwdA+k2TK8wLI7ftU9vw3ltr
OL7lRRZmxAgwRo73bbsk86NJRTVdDYWOrVsQ1t1tOGCgYnra8bJjXVriympjRQgwY6QSKmOZJffS
spLvZb+U+pJJXUIX7tSaZLcM6E6PRW8n3Re0RTrehoDUuue2AY6/nqRfjbeB9rvbOFRl+gl7TPyU
+ZbKD0pPXYcNpoJBlmpIdxsPF838VCeFEC8NVZYM74CzsDXMgjtD1w78c98iLrULJ6l4lqroZm5l
5K67pUlYvhqZQLfViI5vnHZWz2kTM9Qj6OybVRwjMVkLnRS0HNgTuSuwCrGF98Um5VgPksDJHDby
C2js4XEqhirYdpaMbnny3c+hnacnvVhdCqc8mL+6zbB8YF6AcVor9tp7wLT5wplw0dd5HITNKZlo
1XzDlZTc0epc4Kr1KmkuIQMGjIOgHmxXQCytz0Sw2PP1RYjfeMUndz6NwPqKbUB0rL3vRGoj5o5A
qMEnhIvntG4Lh701pbVJXRXIjfKKmA2FnZYfQJZ3Jf6nkLN5moRPNiwna2tUhJA69KCfwumSjAKr
yG71hQCOlWyHOSS1n5cYCFZtxloAn6pNxVrAG3bo1tkwLi2Y7dFmYKkbN+xY8PG4JJh9gjBxppA3
+jbdNioRoOBcCF8cVbz0oyoqfl0FH+rB6hHfbp08Lb4zAQbrDYFu/XUcooXoRiD1WvDKq1fctU7A
85LwByV2bj8io29f63r2XMDprvO81MTC1ygb088c1RpzlSzszgbsFyNBZuQfpsG7HlNGC/QUmCfu
hy76WvitaD7Ztnb7C/aOBEG3EEoTNqrQqN18U3Z+Li7gg8sRgEcoxXzIlEjrV7ZG9XWVS3oe5eCl
HZt05cl7WLdBevL6InLMWsxU5JmSquJ4jwc4ZoqoV/CXrbViny15R1aJ/U24TaTgaYUxX7VRNjN8
4VJcpv0wvlhLkUFmGPv+kYL/WF5Ltqufrcxt+50uPeZf03kq7U2L9Z5cVDyhZ+rOBDwPsh0oJ/av
9TaghJFuQ0cxTIX8vL/Jz01wmNllz6oajAHO2rlswlVj+VOx4tgVf7NpYSrAuZ28nPkCJR69ycZB
KUL4TzZiwcMsipzyu18WLL9g4J8HKPHAsVrfe0nazvrEy8Y322qKFendlGMI3pBseAn9fEjIu0hg
rlGXMRXs0MBU6MQm3iYIFKk4kxNpzS4MgI5uqppRgzOGf/qaaIvBsKTGu7CTkUW2zfgKCgCmFx+e
4Dy0axEr3srYn9BezC4Gik0DXPwLGmWvW1sNT/k+06bzVq5UEy+oZIFuidC2+SqgdV36cSjjddUK
+rVAAHr2lcjU0fk2XfghxFXXHGZpomyFdNg8eXMCaaFGFAkzroCTufZK7qZ6zIZlm/S1883ANyVE
VCF0W9dTLvODa9plZmgYeffRWBZ6R2a6/UPMc3wN4i38DpGOT+DoZoZsn0vntheN7W6jIuP+WPwm
uOyjpph2SwrvHaHcMH93OpulpvOQ2W2TRMts7/kTQH8ZTgjTjYXoGnj+LNdLmYGgq5HGwzgtSodk
qQfXNBgJHV9lhhbxBeLJiR+g8Dt32taQ0LARszwM28HXDWcmswzVmtT5zIJnawO4zAX4yaik568G
EUJ0n7j4njFPK9u5eiTCmnEwtleJU6RPlEKAt1qT4BB7Rlrxw7bZ4APj6ZJX72zBxJ2GiRlqXD98
ouhte2vYxMvnCr+kJDekQQnOc474SXfuEhFTWFKP0bqzr8FrK2SsiEK0+gpbL6m+oGaa1EUgWlsc
Uu2nDJvnAfIHlbC73lXCS/0b1qdgWAv+A5xWpmD89Uc94X+L2v+gU/WX0srm1bz+x7fKZGa+fi2/
/fMfj8vnb8XPJe3zv/T/QFrU0X7AicB5UISmFPQnSEuIPyRKRloeNN2Ii/8FpOWLPwT/AYUhitY2
cWkKdf8uaYd/EGk5D2EFnueRlYz+DkbrbdcFfBadD0gHVHg40FLYe9eENRh90HDjGStjEOO5ZfR+
svS4T8K52Fad6z5w+O3/1vTP+aL0iGgAcsGIPqd3Lk39ZQrJo74a5mT1DkFfAs3RMOA0g8EBS0bt
FDELlnTUVeGRol5ZKiUjOaRq+t2cwtsS3J9/hevR8KTKzI/8PnTljdOoa2XTgkzZHta4iF27QVLv
jgxBlS+luzxI6f6u8EsG/k3h7XzdkBEWQEGgOpgjeF9tZ74aWp/o6r0lzPgISviSIU9vvhuErxd+
B2/6EGAFJjodtOJrVjfUWjSL7zp0eqjyRT4xGmto2L8MbeM+scNuRpyOixc8wifLBfFJ0TcbgixV
e0hF7qp7UQS9e8nuUe2Z/K42Hj7N60FC197zOucwa/XBLbX5a90VXsLQij25m9oV9XjCh2twyfbe
U+XbbB6bGbMk6LMzzztA8l6V0lPrfBqjEWw/K/f5VXZ+G9gmAXai3OIxkGn1rWgKUqcLMPGkCy4W
8ksXALqTbzA/8OuUnjpYYyE2EFnl3kVc2Mj+Vo7pE9IFZG9o7z/ME+dKjoXmnoqgvpgp8t3QIyBG
FlT2d2WRd52H6j5itPM+8RmOjhvXrBmF6zcDmO5VHubublmqYh/q+cfx9CbQyyg2qdV/cnT7mUP1
s6U8sR3LwN3LBi2JFYLHceciJGBgfef0b9QqiSwiqINbYiAKouooPBXA34QrXmaSzSEfMVic6lsT
BeJLBKJ+45tpsO/gaD8Bv6KdanmnSTR9vhstbh9QxxPrfcWu+MCUAbKzvq/qG6TZ+hyw1HtHW/O3
RTemw6ocMDfOpsnBmwHPQN32k9UV0N+Me5P3g/heKwGsJFAgXk/8w+PN6BnhrPFInnO+c+A/4x8j
e5dGfR4eZdiP4U1KPU6uDYOkPV63itd1C3qywBmHgPnOzZaxvT/DiqaDKobkcy+tbrjSOux4xVfS
PWL+5jUOg3wwW8ODFgE7nhG/LWR8+oOo3PDKmmqY+iLrp/6U9NI8xLLu71Ks52eoKhWINRbFlPSG
Z5Jt6tqSSVY3A5adRrlb7c9kSrFqiH7duUUaeIewZkD0YhoYQdsVrXa+yCnsHxUGIJtNpiUbHN9t
BP1mHIRN0LhXbPQBOTnVVaxBj/ljNOf+yvMRDqyiMl3ExveLefjca1W65crrS7XtC00tEOC9wEZb
nGfgRwp72zmtm7vC+I3YAOWsXkLWV0BreaOsbWxBDd/7WTrf9QHk3wtVY+B8AFA3q1MzzbyES1W0
ISkPkLErDR6WfH1LQ2I9dNbsr/MoDbDfmbyGlNoHXX10+cQPo7QqyQEKme26LFlZNsoHh3pBJZC6
G67SQt9nSZ4w1kU/YVejnKqJsCifklSpov5oEurtF7bxSPk7KrFuwjphqJ6COaOeS+kxCRnZOTBD
yv6GShDBxvkTSpqguxyHWj5OQeGpe0K3Um2y3I0eAAGPH00dePdSoG67zitssRuPvQtfdJoJdzNW
bVZ84qk2BPkLVyRPg6cRmGcz8xYMCqaRPJQFkp28YgezTnJ3xp2a5l1w70GJyb4aL+Bftct5CqHV
ISXa+tTaSlRxuB8Z22ZrmyB1KDf9vLhqE5TSGR7i1p2/UDdv0lPbcshGjKPwiNL4xOSkZ9OOaEwk
7EI1jicMKOkd+aRR7KwgasYNwPI53QnA0V8A4BKPqGzOtnyTGfF5087945yLlpZs7vb30mAx45WV
L9VFi9uaqamlzKsTT64XX44Z5bQtZc3lzodkr9a6TNjAZm0aIoBrB0wLhagHZ7uImO4aYoj+m6TY
DSMD4OsNpRnB3L+vQLyhc26/2IPfMyMF3vDFgYH7GlZxFj00rgiu7TM1eGU38GUaDpMftDIt5nJ4
++F2jH35LAAjm1M9Q1peTbZxoZj1XYzUhSLSoRjLaiGSRndtPc1h+SVEXvihdkLiMIEt04nZCLa2
aRBOr0q1DdwLwMdbuFIGKwn9rRWxQutBOIt7a1U2NqzUT+Flg0dP17VHdWHlCYwmK51l6FKnEeHL
QNIATYlLfR8O7dTuoT1M/QfVslBcOQ0Woqs2jut2RcEJ5W2nM/TrbtBlN+E8Vmpv6RBoQzVTXF93
gZcD+TW5718XbdOblcir+Rb8Y3ODRQKkYd00YMZprIAoADBXoEWcuJE26cgIEtFV16v3fdbTfTBi
0iM1/jm+SXO7vYSg3ya3Zs7iZYtAN9u3/CEvLKbJjdQWcddMI4cVpZ365M66Z6wwF3pCDEYhg5ca
4EFTPTdRMTUrwe1yCoaWvI8YsvohTzwYm25s5Rdy7MV1llYWOEZ3aA9ojDT3BWrVdp/0TnRn+qYD
pcl6rzz7kinF9rq022Z4krk7VWuXDhSxA3D6j/iErFtK4eAyGFUNbntcSQ53fBrZ+9EHGbjRQQeL
yBrn3N24FnBezsXI/MgrzT0iYI/dUFGEbn9ppya34bDMdAfAR1Vy7xcTKcKB4Hi6imf1VSheHxul
FvTcghUHaa4fJdlFy3RHe7KjqkuPUyNm/p9mWI9R4W4KW1nRtXYws1BuyrBbRxCsd+NA2mPnF75a
SN2ZGlejr/FmKadtr2pVLySYqzYC387WsLvoJjdms+D79dd+sofLKLfm6dC3oxw2i6PFFa/xUW51
14evTWHSZjN3S2dxkzuLfT2YLP5GRtsuT1gqpoj5bEd0DMb2tt4V+Vmbyc58/JaD/MovFWq75DAM
kdVDtWBXu5pTh/Yj7TL4536riF4F47dqAHIxdP3wxYTiBpeddcL5iKXMa6IXarMAxJwn4+MvFJY5
2nDnEHb3cKkkRQBqz2QYHXMc6dkdHNNhx9OaXkNAJdFecz49R9isSiDPSpv8cgHc/BrxCK9Gzrbf
3VTGx2JMq4tmrP0DVSVzrAxlq1qPzcqyjHONB8F8C8ISsDw+3EdLquJTwgRCsuKlCH1Gxy7kV3so
Lv1UOV9NWuoj9sDp2EjN6zvzkp0r8+yFIrb9mIvmbmyJnzIIRs+yjNk4jM5wt8juml0qVq1GXcae
98J0Xb5V5fmJsxq6tIXpSP9J95DPSb3O/Y6GY2aSPW2Ao+4G+9AnSbiZGchcqcHMh9Q22Sk0Tr61
AhBAobRyrJbUqVVUAsHW9cZ0ebsjJ3PXGrJxYQcVJThPoLvySlMZ2GCWPAqn2hdp0uBr02ITqerA
zO6BnsTJ76di0/vjc+T58XWdjaiN67hBAc5y75ddvvWmVl7RSOp3dE+GA8vD917WxZ4S0UuXyI1J
8vhgh/KjrX+YZ/LtRLj0poiZmcNDe+SfiY9z1zZfErd4rhN95pxW7r6Y0xNxyUObdrtOlh/YNdco
p+0PcTuwlbLEISlJP6+YXIxXqZMf6Q6SMDJ05xOsLisxl1vDHwGbCJVvfBbpZWV+2zgheyZQ+lf8
gvFag2q6S1FIVLR9RYr9Y4yvLHuJGesY2zWPEn0h5p12VetQgGuaW3bzU74yw0gy0jU9G0JUM8ZJ
x5Orq+DBc8fglfddek3l/EUsg7j18FZRrbHjbVOH6mj51q3r9VjzRPzgCCSg8RAgO5Dh2p7D55Bq
bttGJfP5jnltHL+6EGWwT0uyS7WoxdGzQlpbY7R8Bly/16liEjn95PaBgzYr3gRMRlpkgWsVN8+m
anmKZCiv+mZp9k1beNiLzBUW6gsnnTIaTOldZHkQdZrpIi7shpqRLK6k/RXFN5kbEYBHSg+N0z80
LVPGDf9dxw7Y4Dr0y+sgGDBsRc4TO5nZWimMc9uKadln04Yf8zFytpOySfGjoAlQwm17kD68hog5
99zmszmhjyX16Cpv5anSu/MZjD+5kf8BOfEdjf4esJMboKivos9ipHkyBjNM00ifuEf7Bwb1L5mM
uWyquELGaTFoll9Vnl9uZdHQx7RLb0WfYL7oTBFciFRDih6SO2UN8K0GYCLLuAP6V/I+LjQVH5WM
R1+2e9/37yx33iMjrQ6d3ycn26N6OM9l+hyNQ/KQeG3APlKq57kK3WugvaohnBT61xh3wco2bUp3
KnA+kFsutlY8OYgjvYXJnKxlFeuqvbXM3lesa9nHMmNvRRsjuuwr2oSWJPOAi/SjGoBaNbJpjoxl
4G/LuUO9uP/QtD0g/3R5IH4VHWxGMT5NDuX2oKUu0IR1uK2G0Ozozx59TXgoVlZ2rDBWHhpqhduQ
0Yp1PcZJwmEnLV+Xxr6f9eg/9B6vuzGiogBWJSZlGzy0IRqnAW02qxhuL0YbEEHaZlpXXsYEahF/
zF2stHaW7fDThQDCKrwXPJHUChhHCj4liMyvFhbwkxeBFdk0FQHyTGZXZd9mO0r++5GfZm2P9bSq
0x8ksn6DIUPjP0I28KObvniVc8PoE0t9DeLexSa/z2RBO41kPH00x+tXzrxUR2emxb4q8Rq8hjIx
H/Kk8W4wX+Qr3pfxyves5OTPBIrMlJ84hWYbMU/WQ7zkGHC8vhKfw3D6cE6dvTLAsKScOPskyq/H
tIn0OmMjDF5K9xfkQ481Dw8bdGUuJmnba1ol4inkZ74aQjwDdWiqq5Txr3JdhRGRaS8pd85s9Xsd
BcUataB5qHJ1OVaIchg4qNY4EXymH9gNLEtc3LV9UB1Rdm6CWkd06ahlrAbKCTeeN8AnsKnhzoIj
QmnFFRPgdCj1ZL4jAWDDQpdtS54GcWdqxkuvpjFS6Ky7KrPgS0/VczXU9kVofPhs3n6BhD0pToqk
21u5jeXSHMnYukdVcbt2Uz0zJVDpcqLC4FGPJlFbyPtUDFOHnKmhGn/re3bkQaii4U5TfLIZikDW
MyQy2zYMJfjznvNaO4PpStoALnrbuXTyOzcstMXmUHQ9x2g6Tsl6ZLAMzeGCLaZT21G56XnCZ270
50gCiQZFaCkBiXKaTBpsfWsJmmhH8oUhi2MFvTL1drlJqPF/cUYMF7d+px9RRXbDNnMzQa04X/in
oqvRtntmOW0xtD39OYe9qFKyo5Yt7awewmf6cm7ZvhZ9jmr4MDVhF5gLqfqWmIOTocwpdw1TUd60
x9PpME6BUrBE36p7mg8L5e4uydSRFiACkX5TLoMNhpVT4+RZGLzO7e2cJmiwqx1VvyQdELJY+y6T
TfQHiDS0EUyH3AG/GMO785NujS5qL0v3Cy9ds5bMaNy3xAIyoGOes/Uza96F2C0pwgM+EQBm62YA
Jqj4TrtQP9LW2C4RDbMxqFHHQLsDMbHNrXhZ+5reDMJ2HylhvbDA5CwY/IafGIxBPTlxa2rawkx0
6P7QekrROnQGZ1gDEdWrQNrPpejKI48iZlbclx8yr7SuRnTPK6enfVuPdrAukyBamdpm1GkUlt5I
E5zaxWeof9E2zxODq+tJ8SYxgYHA2Xl8nG5qnqIlr5d1bNrEW3WTH2zjRnN2mpAf3shqLj45Ftl+
EwfFTvthrbettgKa+xNDCxvbdbhfE2ZW1MaijAnoLPGpUMzoA8vNQotiWlGFZC/hSKCQYyrTvcjc
BJjiHHpPacao1Ia5kfTo8tNu6MglKz/KJAfqUT3adKPwb7bTpe7GYKOW+Xrq/OLC9O03DRIun10G
djDh+P/J3pksR45s6flVrvVaKGEezCQtgJgZQTJIJsnkBpZMJgHHDAcc09PrA6uqVdVqqXUX2vWi
ynKKIALhcD/nP/9QwhZi/rBNp7k9WniebmGppnCZ6uVqL2N8qBEE3lWx7L9pqR5psqDWKJb0Njfo
OkLK1U8DHh5S+9HszqQTGWdN0x6EgB+jocXadGxDu7FIL6NfajtpELVo6GRfE0+1DwZK27AmV3Ij
lAO+pdWj96A7uGvqrWZFid7Nj601uT+Y29PykuZ87AYXi+QxwcfA1dSpE+ZLYwXN0VBM6sBmv7nl
cpkd+E3rjEaiwmiv1thxzKvFOuvL8MnQpor6PqmPvWe327zzu6Ntz4esMqZrPWJtL3jU71KBPYDI
A5OWvJkhIdY1vTYCGe2iOvJWNiPAxn08ejgXMdGxXoBs4i2s3PaglfhSpEj7UCR7TDltL36iVszI
DRYselOr79vBfECFt4Zq5+WV1GWPgieeTkWsGZAIa+FsHGTb6DdcAt4trDY8InSgp60UHk0b8HlJ
tZR46hTeErX2Ep/Mxvb3hR2Q5YxYyNuP5MueEwzftmWSOY+NWWBaq+NDEIlBEhpU1fhrpHL4jstO
87zkvMTJghpHpi9GkYP5aK15zj3OZjyXwdA+QgyV4ThrAcmPab4D5TDI0ASm25TM2Pd2ik1eNhKT
SyDjtnHbnQz6/l3pOK+PILiHTNU0B1q5bJwpHpmo2u1HRotxk6mk2ijdSfe9TgtiGzrpyn1c7LRg
YfPPZ/VCx76ypNLfOVPzF4HKqKpORz+/EqvElDIuBWHexl7T3c602OeA638C25i2Dh3+W++CVEYO
2b9OlQdJmKueHqktEuLaSLOs0rTd4kM1HQzg6WE05CmGYhJHAUSs51mvFu4u2RpdobWRtyz2vpva
9mRgpB31iAm+9R3Nr5UL48Nc5GfSUSQDIVfOpo7L4RHizQOWQTLql5x0S4J/CKRdrOPYayvtB2Je
NcbAfHOyE7ZVbLPMfmUKQQjj0rqhnCnyDWAB6jhOYEz0vX1bD+a57PrlEE++j5i1h76zVPVRogPY
4Xyn7qaEiDnLL4w9wF3wTPSjuPWk80uREXtvCbvYe+SX3LnU2j8b6D27wtIkJpHY/WQ6Nm9e1Uwh
hKHkYMKOv45x/zplcm8WCOoCqjrHT042lLlQhweA0Z08sraqB6crqqP6YuIZDgVMKEfIp7Q9MY1P
w+Nd+X370K8h2pK48+1EJPChy0toUUv/vTTldAxKPz2DmfqbokmtI3P85l5XMVGSbeAsWE15eGmV
sNFmj2xiJ6UKHHOvYVqvpPXumo62L6WRpGFdW2uUK4TtD6Co5WeeOy65SoAq2ExK6h64xl3aqW3s
utodUonhqBUaVr7AVyUHfJ8+AQNUO5PxQ7SkjXOUUp1LoyxvwB3hjZb2ARqiD/4zXiSk7QjJ/cFL
tfnYt910n8UiPVRznLz4XyRISQB2GjWL0QDlITG4QuKqKEgLttN6HsR+arsj+VDndjIfx9Gr8J+V
31TSejsivfvvozndzkrHN0K1e1lVDCZs5wp3khWdOguyL1Xo3SUlhua9NRFAQIwzYMNA2OzynesF
2Y6X628gCPA45y9OJ0VIcwD493B3ijUZaQGi5plq3biBeGqd3DqrkqPzxQ7NSY9eINxAsmmSDwqL
+YdyAs4sfR09BY5ZbuPe3RZY7QxZSSc+nQFBuohZJBK5KmswiXFIE3Bs2CidQyE8WzWQ5BdDFfdY
Ldl5QQob1vBocczWiDotJufc1N/NhPjYOOi9X7NVdqsb9rQB1KxuoV6bTzE02pOnYrqnzBIZTDDN
ucadv0Q54W5hC9IW4pZIcPxCLUB44iDxx+XBdJp0JTJn82PVmA3LZjGutTP1246Q6oF8tNjaw54p
uEjiHB5sbSJDNhEjXWuf9QcCNCHiBCNzrskAJS10u76ftKJ+MTjfQrPhaYSQLSnSFbL6shuSbW8g
PoKImD6Bv6hdQQ0XjZoV34iZFqyD8/gS62zvTJmC01yY5sNc6c7DihhdwXeck5l17Wn+4hcXlYsR
qrACFCaBfR041Z5qPncaljLLD5SrDRJYr6H/zaYHJLNvnVvl31HxQFoevwjMBt5xlOtyNt6WL3Zz
KiqOFa6IZqV35rd+kMuLkfsu0pYGSXy5yPLn7AoGcoPvsz5oT31Y7KBvnXWgxyauOamFfVJWop2N
pmhPmWEP5zyz4pd4IjeGvonwnVr3aJyyfHjqlVfvgwxnJOhBPD9AMsQWjRAzcy2PgYd/Z28T2jsn
JMfUl5p8UU2bYWVVXyxvKE1gTGHK8cRHry276cE7a7XsxRdLXP9ijJeggXEkaZU/1dTT3ERU02Bv
GM30NxMOrcOutJocZ6TF1IybkuxbrJ1aqJbBFx+dIZtbQakXZbVVhmweweGXA0lS0FZh/u8SaXnZ
DhVwcTuPbfVmNcgmQs5fdqbJas27NofbPkpv2Lg+EZbBJM1bwFrKfxg2QOxfBPl25cqPmpylzSzG
hEycGXJT6N5wSqhp+rjW9G3fTP0vv1qJ9nBngXXbcnmSOYmkY7Zi6ybMutHW90HdPg666MPCRZgw
p7cZPPdmCB4axSwTpukmXaonIb23QP5Y0IVd+hHFOkoKh/CbHprNZN+wN0awPfNTn8YhpqOMFBYQ
YIa/ex88FGQvO41MI8KkiM9zxkjaTRx6XnXDBw4d+GQbF42UNNt5l+lzvXOXsY9U3UW+u053akzV
s+re0SpmGDEk8T69TRoSkKeFbVJN1mFQ5sNEEgBcHDelu16itMP/3e2y72UQkNzqclRg/IOugJEk
WMXBB/NPyvRGGxq1gwzL3/Nf0ABzM18+mnDEbM1Am40sbtTaVegSj1sL0dSjRxe4zdLpTteSKCZv
McKAddgMOQTYsbkVRKcPsbdw2HSfQVXdL3QSEeqT7ApZKpIDBvBOdiFNyN/MogU5T/FixM1czrqH
Abp/YxRq2MRmA7GqeMf05c6ZTRBK95YUdRzDEu+TcEeIeLZvP+QQxa/lrF+acvpZJHKMGnZSQBLS
oyxvXzaKEDGSAjEjJEK34GjaLqBkIYF+BH0brsAPCe0JnTtsoiL1IMyp9JIEaTvRUs0h+d3Nxorb
YlcC+yUL5GhieGFRJNbPxQF6z7VLXmXXknDaUEoq2JghdSgo6KMk0cvIrGUTlmX3wv05zEMKxdN6
sZCgp5FtY3cu2UL2VHwxZwrTp2yaxIWo+vGFByEIA3wLCmjSrNDFxhOg7V3MsYLWsaMpNSYexcJP
eJRn647+1ZDAzjNTH2BaBDDNlxjGyw391qawAfPFD64p6wyKxZcRu4p/aE1pbld8ImTu/aZsZX2u
+1ek9DL/GTOBkRjmIOfgo1OH3acZhOhLzGBsAlgc3fEo7ZHGbmxN177zirmmfJMifURRFcwUd8ol
tRGFa9aduqpGbc6MCCOcxBn0T8V+Gv6XvtQn4SslDilyoeK7aVbDDl+Ivnn9C3fp31FEmv8bOQXn
WjDFNe8PSS0uHn+n5qCwC2Stp8nB6oP0SqBk/zCSudrSIrvAJJNf6R727AN3XCgFBt1CC+ijsg/i
75WqoYlbla1FsVYU3n7C42B8gL7YoFkZwTFC9KR6sZXWMGXbAcalQT9fCQU9YWrPllvxJrMNrqSs
AcpIEksiDfj2/9AV/idb7V8wr1v9q/7PIuy7rie69x9rq66af/zXf2z7Wta9+sexK35UH3+VZf/x
Vr+z2BAg/4YLCbbbq84M3hIL53cWm2G7v315dWGMw8Nir7LoP4XZsNgchwYJepu9ymwR8/7BYrPt
32yWO1N3zKC/Vto/w2Jz/dWm4S96WihNFqQylq6OJZqNccbf120zl5WstcL9Jh3jA1kJcj+guEhC
uL7US0BIupt9ruHFlGze7WKUyy5Oy3Ovg+UKY7iodLY/RruFUy+WgMiY3qRbMdtrR8j7bTn709GD
6/8Qr2wU2ivnTs9K564ACCQeqDx3AykMzOq6zaJmbAqDYL5RS/yz0K2r16BKK6v2tUyNnD5gJTTp
ycds0JVPWuyHgd88lkQ30lt/Nwbr2jS2ODDsBnSvhjIqvVWFUVrXpMjeVV28xQzccAYkSFkf/SdZ
ex2PpEY3VTCQjwvm7bWOLjaYszeQ5GezTb6ZaflWJ6DMXuMfzVL7kRre0VbFp4preH+6fSsWJnya
JY9U0zK0zO5llrhYMlo2Xss2fxeG/9TN9oGdDsdjkx8+dRw3NkZpytO2VtVYYValN6nCR1azTX8T
twTgGBmpFsJYqr3eg9qplKvLDKo2dInP8SrfLcr4SbkFpaEmXHxcuFltVXxyuBG0GejPOnUlGWhd
R8Nv9FuaiH472tmHp3Vrsczn1mEH3BGl7kaxN/ob6VT33UJvCGG2CPWyTj8SiJQAZ5U62EMXv42N
E79CnEt3Sh/UfTEU6f1QNDYhGmR1G5jF1lMxbgLFxgV+ZZ+CfpHHAEl81BFdvTXcwIkywc/3Fr15
J0/eeMXTDM9PIiwieymaXbswKXd18aEV9jXwtJMx8qHhMZWRVqeflZZ+MlP9hE1gRoNVneuZOXS+
ApuJR2cjJIZsqPG1g8D4YssywZqN6FEyYJoHDzO6sGsMByNOihAls4BVa1PQT3x8ngVYgsNw6Qsx
h6jwEH6aOMwl5vw8+Km9H2DKE5NA+5L1MxnBFSOZqhPWSwGsFyYpCyyJu/2ij8/s43PkdUO6oZ26
dnbshEnsWPtEd285DCEtNHb7s9Lwxm987CqTxr6mCkBW94xrXmcftAzPWct1IyxbLs2oTd9KRcJF
37OKEjXLyKJ4ZNBGKBOTnIPn8i6NqO8rSTQDzDjGCyPfom1RoQY22rYqiZ/iNnvXluaxUnz7dcY9
yJuOhIr1nldNBxXGcK4aRRyM+jU3uE1XSdW9Pg6XwS3OhjDqDUzAhtaYJ4mhkkOPx2IHC6HYnJy9
bdaYmNcsXQfNxkbTxuQMonAMKp3FXVf3reWJK8f9LWBcCrrSvGoE/oTagCjLqp1D3dePOvSUw7TU
b223PEOoLcJZN5/jnnUChwWdcen3G1p/QisreycS2JiNwC8ysNHbNh1cIUP43RO0d28LSzh+anr2
lwxFBFCtsy00uRU2n13q6pL4xXlpuF7CrZ86s7mvB9YT5/ttu/CZdNLIw3S1GutG0l6MhLxWz4ST
UTto1Bp1aYu620C4LVGzmkOU0cZDd8IPEJJn/Pa1/9VoCUO7IocbGMiNJDlPYREvz5o7m0TvxjWW
un0XuW3aRIbBd9wWUxDBuXGgI4r3zrSvuuYAS/vg9FVJYiSJlMTxCYc917eYnSArDq22aKIS3DCq
pcEkOhlyE+dHlAMQrfj7pO6L49L7VVgGbB5eK18rQ77C/tRDT7HlI1D3N9NcPXqyaUNrsruHfP0i
1xx6iGrmVhOlT67D8kzDB4rZ+U/xwCmgczEYRMtXlXJSNPEP2yVDyRnlEffsjH0TcuPXe1eWmcPI
d46D8p7ifEm28EbyDQkY7/OAe3VXl90GD5shRATc7NKR9JZ+tPZVOj/HIvs0O+FRTOvGKRjGS2to
dTTSZoRFBSOsToszkVzntuT1nJ63QTdeLCQv20VyLPl29lbZ8lWq0jz1PhMkXVuem85FejmwEE3H
nyNrVFBnKtcNJP7eGiPBzNOqOeqyRV4CVMmYz886wy5TRNPg31qNdR1Gnjs9aR6J4Xlrtexb1qJS
wHBriCgJEwyI+WrtuLVCVOaCVF0Gekhqb40kQda9VP2jlTfe1uwz5JRf+cAcB5PqXot2zE+jkX00
BmPwVhG6jovnHI34/J1IgBOHxLSnLSlqBpJmExrkCBeyX+zraOUk0qA7P+KjsE2GCoija/huY5dg
KR0btAIIbNRYL12ffi5wf5cVOXHyt4nLiuaEf5w54j2ZeWliVuesnZ+13r0dasKlMnPwDsJn8GvZ
fKHkYL6WS0GWcsad6H3tVwBhY4OG4lgFxRvr4LWaWNSe7T0FZfATz6gP3femrWku7N5ihOQ2L/FD
PFX3RT4/J0XzGnczjS6A58WqWjz0Owhhgav94qQhA6ImvlbX+l1bAt8VZfnGvOeECxWi9TT50JL1
1mMzAOU6pVnCnDMcp+4VSm0WioRrNLjNwxwHR8zDnyfaOVCIoca2oqSLzGm1KiO5cfVUexpnyPzS
llyCk38UU/I5Y7TLCOMjV+wya6LKQWuK+jA3jOSQi3Tglpx16DKZEtsod219MbctUyWeT75YDqyU
1TLam7IeuUla9hkInjap8d0ZI2cg2dxcoRLvg6WdSofHOSi1J+WwlcP/8cPFWW8I9M5QZax9lJv5
CteE+H3wTM6+jzSRYPpRrncwHci26hPadlOvgSZsklkvcjDsZwMyVAjNDZB5bNJ5Y9fi3bE4BXqt
uG/gSmx03YikxUcPMiYBljY9ozXDPABGBMYMQHpmHj8xa7n2ArFtsMgGaJEHY2k9ay+LpblNeqMj
EClN74qgmk7rThmpbnoWaP9+yIHhH2ys17W+6wTifJGP1T5bDDT31FaRD6+bLpMtxwRm2nkCoB4Z
ED6nOj5jGoXg1iyKc1caP+p5JcAP9RsZFmpH3bzvx57Os0o+yA1g+bFd5Tm7vw4tfdsmVI5WXBGm
NLtkjNSetZtbaW5TO+j2msUOmQ38z2xYmsxPizCz2bu1QQ63I2TyEGL0Vc+8HdZvxll4PDUwxkJ6
sDlSY3M/jFzfrBfQiVwA8EUMHAYde6RIud26Jd5lybZTlBy8OLhiljDzSmjydQSvjKRXL30cNFPt
ZslCzW0wH3M9X1wr+aibHAczRHHDWmKnEMQuiKqbiC0r32CjIQDxynGTxv4T6hTKabdiMLoYx0RC
fIEWu7xD8wVZs2btPdE5zOwGmmen8aAjuJ+OX5uhYLKwxS4JI2uHqd2APqy2sW7vqYOauD+Mk9nt
g9jKt2LIOXadAjfynhVs2sZ8k1Scb+vGkox8/+2UzOus4IkZOyPYVc7fCtfeCHNC6C85ibJs4jbm
oN06vtn7rx7t/0PDehE/Zd3Vn/1/W9/8Z90AJSRp/z/+/ltsr/742aug6W+/2X6Jm67ql5wffnWq
4KW/O2at//L/9S//kEih2kci9bNWVb++WyLqvxl/IQByERz9h83qjap+dKmQtKt//lL8ew3r72/3
Z8PqrhIqHHYg9NqIjOgY/2xYnd8sUuYsEy8Nj44VB6A/G1b7N+pYy8J5HRtoBgp0uX82rNZvLm+C
9IpAAVI1TPOfaVhpi/9Nw7oaeIOvWFAT0QPRUf+9YW1r3wUgZjLjDBliAs2mEoA/4jrZO+16w1Ms
aBpV27wzIwh2eeXVG45u9+KaTfMD6ee8xdmVoHG/cG5njS33qwqvmHZfbBrUEG3LMxwOcytx1Nwp
2bPHp5LKp0zm/TBZ4rAwi946emwDTo/1GUouciAmm/vFrGmFOnhq3eLuRiP/YXnVfCw7wU9ZeLdy
4Jgv3Sbd1L1NypCWFYfSo42AGdFtRojJNCCcy1qD0rxp2BeWOr2hJvY3BvYk3rx2pwmFRkeVEywM
Ff3ckZzzxbsxW1e/Ks9CZh/lIt7RP1vh+gdBrD/bKbs25kA7v16+d8XqjoDuQQXFWdMhIkE1F3sX
24lw0Oo3xopou+seZpezxgbThIFrurgEoaQGlM0/TT8+2UxoT16vLQfh5O/pjBi2S+vHxBsuU7M2
eIKeWgx0zgAM68afvXvrSZoms9j7KdffSD17ailvjqIU6Z3fL30FH2SZb2Knn/fuPFAeU5h8dbao
rSmcJs/fr7qpUNqxcZ4a9xapCU2uO9037ZtOSnXIBJQoUFoUlCochiN3Yf2j2i3emIU+VnNyQ0xB
szUxTOJYr/C9bTMO70H7+dXe+IY+RJXRX9KZvU2WqccY34YBkLpPqqItdTmK4Va8tVQUO1DJ6dQV
UvDdT7pD5wydrWbCsR0QXUddjOnTJHSOGb4eM6BWmvSUc00OAWZR2ecKA+Tzeo2qeAuwRt0EiYHa
WYepsPYfIkuZUlVd89ZkAd2RQa3aLpZxRu5UH0bfsW/ndelMVnchTlwLg3pQ5ylW6uy5id2G2kI1
E3ZeaT4Qzty8kyzUXsWiXpkG702h/A2ThwOZPu8Nkkp6uJpYmH66babqrYuJM7KZJVpZ9dhxtVnL
aaqX90aHh9MyTumukyRzwYp691T+McMz2Nh2AQ0VVl3oWd10qmqIK/aKcQQph1iZaqeU6Q2eSHjy
pnzevso/zNqhhjWulCfw4cs639WCMijPOemIkxC3tU5rUJsO6YoIyp+VwDk6iz01hXHOuZnNxb0p
nUM/acnGSqpHOfOczUH66czGdUAkE46qYNmJ6tNpGFYVKfoW20TBgzFOxaCKGI64pGvrMnjNQTle
MpEykgNJ0RIqhSLj1kL4Qtyc2oZ1CPqxxn1iTs7u4vS7IXbcbZ8sl9FhzUwO36cuKCsKvFi4F71x
biaBSaYJw3PpsDYI8riIGqdD8RMgTELR4EQjcXro0XgDx2oxS/CzBdUd7WeVtq9MzFZDcjJGGh2I
oa2T9KOvg59QCdpTrIlP/Jz3XwWvgfN+aVM7JUPr3HtsiziXWke3Ku1N0QEnBQk3QPlFtzETfiJG
TRR7NEPcSdhzgX4pQLUOtZ/rm8GeAUIck9zWLv0YxHiZyvwT0fTwXGTUPCZMb7hi1FMIVBIY+WkZ
jVlPzG5igvsVGeNdU77mfvIuTf2Hrw+QrqxWQCFaC8JY5TsD2Cq0c6CH3K6JK52pYXxnYKetgDZq
OOt4tVD6YQffnpSeMX4HMbvDiW45+FPcvio6v63vN9UZB2b53tSuCgdBvxUP6vK1bhxkDOvDhiLN
55EK5IKfSS5nkpNYZNQn4qD59HW2EPRNtrr8Zwny3/8Ft6/A0v+vRciTKGupnX91/a+/wuP/+so/
6g3T+w2Q2zBAu32fBBUU23/UG6b92yrxJsTCxtkL6si/1hua/5uF1yWGGnju6g5absqAPwoOLfjN
5t8SyIJGGY4pxqb/TMXxuzv9/4LIGceD3OPJvkYwYSzquP+m4kADrWAhNM2Nmob5xa9sBV7JAv4s
CuDXr+ONbskGKAApDHZzAno7aZycGSQCSN/U9E3m5/CjbHlcapm+YEdgeeGiumBX1b5ObxqngOh9
9xTkZvw5YNdhh56LcxfGkgVDYxysiQ0iV+a+z2R8Eu7IuaLj53Ksg2q5MEDimkq4qve15xFKXHnu
T+Lky1ulKXSPKDS3NiztnYnaAWKNwnrJllcEuFPEgOynxEGEw1DR8hJGW/+AUx9/xjVWH9HYBGyw
rVUjQuYZ50/mIY7ltpyt5W6cF/cDxaL/6+tautjL41BaDu2DPlLGFHiRXiFLNNE0DeJae632BDVH
Pw6oaHhXX1n2Nk4UulFZYl6MS8ZyIdumPi9wrkEj5QBYoAw+HEQHPkjtJK9WQymiu5REXa7pSLDb
rsVcamkv2ZB1WmRnOaNu8r21hbQhwmmE+bDk0j0nXV8+9SWzX6jM8XdjMibaTDAVBLfuUjn3Ztws
F98GEAgyA86RneAei0GjwjYjYQtK+BL9Ga6n29TTKRMKN76hqtoXw6zjSOvM+KmfvLKHoSjIepJY
jkHbQK4c623+4AwjmmvOHPs5Hsr0fsxNaLPg0Apxtj11Lw2E0res0b0DGkwM+qahezKMWHsZGCAf
PPjyxxzvOdjYvnUk9pnyCzkXJlwuAKe7vOHVYn8IZJZmNGNnRg4IAgLTDr7rlj7dTmgDICAhbPYq
CiNYmdDfWr+8t3Vwfj+fnaOhj+Z3Wye0ZJpU/H1UORx6d6boSyASbRhv0d3Fau8wx8RgxElvJ5H5
l6Ua6tcp6fXXFtfxbyIp3XsdY8JQEmdBOLudPxNIA2ARQy/2vRGWsC77bT0a2lZLS0zpNd/f28Us
j222DARu4WEEP2P4NlXVnciaDunVUG1RnFk/0rU1L9IYEu/QcQZAc41PVeAC9UB46CNYgc13ADxA
uUKb4fEYyX2Zq+Rt8bVx/wWLmD3PpmktBCQvMr/AlMkvFiXcFY0bQNLqaGAsvYBWCX7XO3hLta5y
bhIQ531Xdv6lCFImORk8mrEAZhngij26cY1MylRElStP3qfw4LalANVcUUfMP0XEeGy+WOZcfq5w
yK3bz+klxlH2I3YF1W5On99lmX4QucgvxYweMcQy8bmYceBC/++ubF5EU1FSyKGhjJaqhf4p60Oa
dBPCQB5TIx6mNMpHZeOylEy04aJfaQ9IrClDcvsjaE2WsNmwdOrE3FSTQWggrvxIbOeLu/T6Nh7H
hKqXErc6oomhRd5mZKuXHmItDnuQQMBNHHhKrAWxey8KVI28LQDwje9+eMZdnuydtIfqqg7CJWNd
3GTLDzzYoHlYOAy12UNm7evyqcsYFsXfgG5dpAgxyG13qCYPMj6x8XFEBGglf1TTtxaTuqk8mvVd
Nr3PGG5kwBHiZsBQDr/7zTBeB/MmELewmCe2JdhWzbnKxNbXph+Tu5MJnCLw3JRHqBd3igzRfpdA
94saNdzWTb1JgTHiCLzzmJe7tCAV+cbzuofkvfEOhjr09YM14s0wRvjKQhW09fu8QlIPdbqEE/fT
R5PH5qwKOLIgbE18FHyyL3nzj7gVO+nNURp4O2ne+OlLLN+t4s1AIhBTEjfDMTFilA2QyN3a2MS5
2kOT+Jiy7qmPKZkd4ugH3OpGh9Ao6wbg+IdbGUBvD8L5nOBGQLHCVxK9S/uAXs9Oa/UmPWL0XFvr
TeoqU9v046gfGj/FkMiFpSvnNgI+3jSBdbJ8WONDKVYiCQrUxoqsXHtK9QFSPIY9EzxoysOwArMO
fG1bjTiOVvLJEs4WF7+rY7ZaBAPqpwm+OS/27SLml7HvL4V0n0sTn8u4ml4DZzirYtl0HHlmRv6W
L+yLV8BvhVK2ajmtz2UcX/XK/GmRm5Y7D5Xrf8/RK0Sa9dRY88YS/nMrfhDhEHbthR0kgovekiCm
7uYYqXV1We+ihwbR6Qm3HacDMgoMiCBw9ThOaNBbe2pYxlr4id4NKHFKdFg+LlUd0UItRvYOIVke
p1ZKhFKgHY2KxYbH3K9GahSi77GldtCcz4nmnBoE6X6ANGQyONGRSMKAPyxqnw8lwZTvjRCboo+B
uXP0ZxLte/2ROvN2LtztMr4zl6IfvHgm+pHykcnxUt3Y9vuiDBCMBzpjwMCo8b/PjtgbyKoJ48Ry
Ak9W5BdyPjvLWJ1GYfLJPHOWWxybUFfFPuzeVh48vxTc88wCjbLb2xZ1pETUHZMV30N5E2Z2yZbg
3XRRb6jvpQ5BSjFpw4CSnCPAlm1SeY8FBC8/fs/Kk6ruCbxC4BTN/rvlPelyY5bN3rfO9bgbIPrI
5izKu8FCtHTBQqysXsvuosfJdoaP3pXJXatOfnxmFR4CrKPeV5Wb9Pd+g3/TZwqHpdaajRxPrnxQ
RR6pABY0XH1mNXiFfDi9s6sU7nPJ0cieS+c1YfSC+YlfU+mUhJc8CuvcawZcrJ3hMTja1iaydwwx
nFp/CyC7fS9dkict3LeqM7hlWPRbZ3kRGJMgfzXIBZnvJaCNv/Vg7JEpuvcSZ2tPdxjIhYoUw15t
JhSjlfGqxdvplxZ/qvq4xJ9t/+KSq6G/t+pGtU/CfqYDH5YDLmaY5xG+yxiZdhUxl/5qfZuNexqg
UHVHKOrsmE9+s5nKk96h5Ayz5qbUH+biqdcJPGaGztdmE+IaDm6/H5dfQX6jrcOCzdJtC+dXnBGX
V4WULgcze5j4JecTM8QbU2vPmYX0pqVMQ/WZr/NmLSy5bghDxKKKq23OoaMrplzbjvmgGXy3RrjH
W4rNo9vd4ic5sFUt5m5YTi4BfSPAkxNvexwOG/wty8vCliv9s64+R/WMkx2A0r6sT3L4XrYHoziM
eC4vkhRMEp0hmUWkX0daQZdWbiq54lzeXtMwGmDmTmin3550lxBhJDmtt1/dFGvMmdPkyZH3OVoQ
v+1JdZ0jG3Iz3hC3+dhvC3kW47TpB7Uh3waf5HHrDU9LDZMBbkGRXhf/c/CYNamtUIeSwUrCh6DJ
z47KyJjp3abtjmVWQU/v8ruCemxczHAcqxe9ZYKH5EwU0UBZSI5t7ZBgM2yxmIwabszMCs2XzaTu
Cvz0Y+3q5m/Vcg0M9kKxAxVAHPNZNN9a+2Au2D4nB929mOmPNnvDpW+r/qOYI3z9/4aEfvUl9GCB
gdekR/jH2h791Q3KYYaTWEZd3Ex1zIrN5FhsbN/H0ANLNdYWoPLchJXZV3fSnkudM0sf3lqBZQ3z
XPfMbKDZIVEDVqqM4bUxA3/vzb16dTIxgon0/5O6M9mOG1fW9bucOWsRBNvBmWSmMtVYkmVZcjPh
kss2+xZg+/T3g6SqbaWrrOPZvnvg2rKVSRIEAoGIvxnZpErnQ0EsoRfCGdrynVu+OcmI9lZ47Zei
uYZ7hu5CrdzzdLKnnRwYf9Xny6Efc94pUqgXLYdtWuryc4gEESTCtmINriZZSzPwbRoTYR/6e/U1
U/MtDAtiMSF7wScszQ/lDOxN3TWMfRPUwW5AgPU8EfObOi1Q+wNuGpOYoNE6nsoKM1U7ASDfQYz/
jgqEPlQQjKk0Det0lbZ4gNvrWRCRw5hVfgmP4dJHAXH5vNh3TvvVKeS8EeGlrt4lS3UBCph2jMOb
LDApAxJ+Qjz0ItZO+r5EOHNsr8uyvnT6BBQPOsjVIVHTdjBssqhGnII9xEcKcz/Wd5o3EVAhOtEL
IfFm1errml1J13q7uA9Vqs9YajeorI/qdKjPrHT5IKZpr6oCTSd/A8nxMBa4ZtlMpE5frGFwKxTN
z5WWYsoOmL9v0L2FjPQZiZ0LOb8T3Xd/pcsX7oLmLoYOGZCAYiDziua/4HD+A3wsRJRLBBy/JSA1
jujQg17OwdX2+rKnJXmRB9OHaFxtuq7lG4gan8k318tCFN0BA9TsZFIJuiVYl+zINZAaat1i9/t1
lvckjk31smXz2Ib5Tz/nX/s8L7o+h2+NkalTx1/1ojf039EMin5ZhDn0377VxwhF85Gn6oslxB+u
cFzWNngSAKzmDT+VX6wAexjgXQKXQszN8C+lqfPc7wnlHzjAwwXwQvCr8OX+0+/xoj+oxmAFEflg
pLEc/J3ii0Ef/qf0QsWFnZfSCd/D5HKwx3s5vRoOSRFao6A9ZijWzm4IYQ5sjMhE0O4clUgrRIA0
g262KdUUxkiyc8i4j8Oxaq8ep9cLU5sfPU/Ey3Br7gXZPWzoTc/Jxwj86F4Cz8tV5AbiEtMj30Gd
Q6Lzct7rbLLudBW0/qUsaFBnu0kjSYpe+9KN+YesnMP3YGUAWUe6KpozK4ws1OHHTIY39F2z9ezX
9/nTkKG4AUAUMzq0vT1Kai+HbJxtCOdUdi4tx+ZYISJE+i/nCNmKD41bZ6iGA5/MOQk7KLSNwk97
QxUNmw+/fxtIuvDmqC4wYEejJZfOAPPK8hLtpqz+AnIZf19HVggOyQqaxn6YNPZpu75O2ugipzKs
zxM9N+GXX9/HkUeP52D5S5SiHogfCnBa+2g84lznjhtO0TkeisgSQ5nRhd4gFIhs8UWbJavzXgM9
IIii14OXMdtKe5YjUAAdoraXV6yJ/ul22K2NhSs4HWlHJqD+IOE4R14SI0sfsAk6QX0zJDJFvJF6
EAqFzRwpAG3JOhUJQHwL08t552ETQXVcFFlT3GAPKZfTX4+QGYAf1xgFTd6Sj7c9rHDwxkchvJQL
OVUsgzNE00og9kit4AgJY95DOgc7t4CTml2WC0o80eBV+XcOWdb4mqXQkbm05xB8wkd1TvRicRg5
Xl5aWis9ArGexfRt6vgz7UuV9W88W0UeqTo9jjbZOHbn0g4Khnyl4gZgo0U+avFpTGIUOtDI+267
M7p19YIKMFgpC/IwMFEroet44mBcQgFLB5b/kM5zqE4oUAlv2cDc6oqHCrMA84zUO4sHzDn4k35y
ol9z3jyeAnjGYBrj0sV2PLxmg+MntSD7Vn02xVQP0O+kdFKV49KcSU8V3GWlRE1zak260fwbEFvo
nmz6XRnsXXK32kK1qtc88G9NA4ltOa/AkWDLCXHsCS8nZuvJbIGHAA2LvjkUT0d37bkl1qTc6jTx
r+aU1btxk9QKDxRu6+S1lWHS1R/mITcQYbZqe44jHEkEO4oY3gSlu2H/2QsoQfpyxkoDd+Nl8b66
DkjWS/xDlX7bZw5/HRSzvk+RY0dmBvdx70xX8NCp8FYoOOPvW+KGWNrz+mlV5bxufz1S7G0vbhTu
sE9Dgk1TAk8Q9hFknma7alS8UEZq0b7bC1U4AKy6VKnLutLlLdZD4/zKIv1p0tAYsZ1QsO8EzBzE
K16+Hl3K2QommsFDs9rhFdIRmX8X54XlXbupmtY9A9Akt2M4uN1p0Ndxedn1huqpnSp2X/OXMnZy
R2NAOPUjJN+RQwW6d3Q7MYWcYpKl2q9gNa7DZkCOD3n+vDpbq1mw+c3peOO3a9+fVvj1bP0oH26q
vFf+Ng2D9dNUFbH/DYwlZyRFpfbE5TBRbB3EEt1NOrVy3o5knvVWUna1fm9vkiE0CMcOITugXOfj
JPlyLNGRcSdoyf2+iBEzuymojwZYzmezPHgrBIb7dfHX+ZoSY9Z8n0ZoIFTSQo8u19+InLdPM/tF
QmFW1I8Tnttg9TPjQ94skeboNlzt2lbHOt9ns5Odz4UUN8MkkbXMad2ihZIl8HywlhNe+6bMkEe6
8Nw+6XfRHM/zoeqs2P2OAYWiFf3KnR0vRe7MQwqTrA/hZcLVUSxII3fIMZcHg+t443DeKujQ1J07
VEuQyWqrneXpBR8WBP2HbRGnVKK152XJvjRQufeoy8Vzgr7H0t6WTVl41xA8veKamV2pV9xAH+/l
aBQJWG4UkG4GPizaly9z6CFwBzoc9i0ghzsdDDhLL5TI+00qVFucVwIdW5iEvhgotE4gPfxFQKtv
h058COAz6x3SwRVFG4zR9mjNp/tgEsMMAE7AokZaGMjmnFvqDBvB4KGAfDufUxkd302B3SGVB78M
mrs3+ufoi2h8/ZDMsvJLIFSJ6jf9nHS3AchiFMlalysEdcOnRC5X/fDr12bmy9FIIIod8D/+YFEe
ZToJ+UsPkl3tZ7Eu2Q2CTjh8IGgJDEDy8rqzbPUyhLGs19zv/vHCgDvBeTGlfXO6+DGnQT4xqcaR
Gqmuq0c8oOoOyN4m6d4G3Tmcu5kNkbxUQuvrXz/yP4QhUGBMVTrBEKz8oxJIQHEjxgoDYBVCtPNt
lXvBBzpH1TeEFXX0KUD/E2mGuS2MUoYTrNsl7rEG/vVN/MPjk64IHl4G7AbhUQLVyDJxLfQK9jgb
dWqPD5gYKEIKdOlaTyTTTRtBkS1kAbb696/scW4zO5HN2B9tmaKbW0BOrQZFgeTtvhshOH1XrGlk
qSYfLrAOBQ4PbRj1r+1Hpul9NNk44IHoA9sHd0webQBNgePejHXOHrULHCYSX83m/COi8x59q0Nk
w5zerY7jNPtEBHF5UKNF3ZnNMlYXaP4wOL8/FgHkSw5mLhZ9x28hVw3a3OmELZ9qau9NEUbtN8QO
ozcdsPr229jP/vkazunwyts/Sp/ZTDihRjZZC6DJgBD0cvKvbW23vcdO6LklJKJlrmGWtY56P7Ud
eiXFhKTjtk8cZJSSwUcI79ePfXwsfbw+lqqAMpkG5JNHqz5bUZ5y1lbtEfyGDr9JQMyfjEWQBTs3
X4utsGHLgrJ1Wm+h4+5Z182sigs0aNbpXBKHrkfdRhMduK6HDreg87P/9S3+vD7M8MAtpPhoKIZH
d4g81tBaMXKNOAIt8w4if7h8XGdhnUURPoof0S+XmJmHY//Kq/mnseGoLmiiPiJF/KOViWprMERQ
vfatnLr3Q6JBuucspnjri8qn1QeI8UMRaak2OPX4F0Pk1298kTg3Nvr6Aw1Y0XjpG68p0gdnGOPw
lc3rH7I66OuS2oqB2nI+Pdq8AOgjZzPFaM9hHvInRjF5v/GWuphwJ6lsfwu2Iget4Drv5CLyszLB
FWwrIWF2rwzVz4EUsWlAvcKnAkQIP7oRB2eLtm0r1LpopVvM5SqkRls2jnVWO43IdstEzZgee64m
yq9OTFvYtRP57tdT5cjelUM6BEAOH+YcambLcVjBFQmcV2RRpfebtdp1xSDXk3wsY2RFomqknKni
8QvqrIjIW/YI7bkgD9ovpg4LOnTNYRAU9d1UAYN7LeSZMXgZ8iKA0jiqetgLB5yUXq70tAFVXCH0
sicb8eUJSAQDn116VFBsQKWTV90NOq/vrCZE+cOzdO8YAYr6IJqp+tZnHVrvrwzXT8GHA1Mk4PCS
ibuU445uabbHpp1HhiuclEQiSjX9XRwpt4R2aEQD1hlY4FD62ZdwKufLePUrIJQ+arUb8KM5slWd
ZvhGgnOHA02QccKrcxDSRUMze0UwfT8MDu34V+77p92DjdIPHt+071FBPNq4nGVV+OUCaXAnv8Uj
KaimKrsD6FNBmCzVErzT89zOCJkndfHQT4i7AwNu5/6Th+QG2i6VtJZp89t3RR7um4K2qe8h/vDy
Bbtt3aLcW2V7BVuGlvasSsSwNpbThdm1E5ehfz4MyrLY3RfywnvUlQO0e6ch9vGjrZo11/vZdevm
9tc35pg49WLmUVBlp7WJ7xHms8clmtpP1zFwEYpFpqMHNyA50VH5lHD8EF9Dw9wDsOks6TptxgCI
5kNt0wFHuA0ojtoPrcdfoWpBRQPLnOKKz80eEgva02/abJrc8wUIHCIOMTZv8yk0mNz+6vthx6U6
Fc5W9cqm9dOOABmAGgMbJuRzn9X0cqCXNQIKm9gR8oN8PWDfwW4uLI3a3UmBPkXW4LiGWd92COjt
vWLgS1/i5WhCnIQPR7wFc8jUY/d+efXY6WdJMMEZqu0wXbqeC7UyWBEcW/6Tc8ZCqGS2sPSasdsc
3WAEGeKvXUPXK6/xvph81KAea0a5VNScUnecmCfA1EyRbMhKpLG3lj3TRz61W53MwwEM42C1pw7O
fOv9XGPq8F0GrVW+R5dy9T7luPHxDVRJ/VuUHTHu5gbsDgNpUXEUi28Ri4xjvbXbpF7v5cIVGkDE
pcurQYk9iqOTCu0Zm8VdYPBXbgv0o1GHyeh18StT1dgwKu0Sk4boYA95wceXpS8obhEvzaVjb834
Kaw7FIxgeUZmMgnOVUOEQ1Nppk5a1dSn2jQ0NbE5dxOKhTJOlMoOSQ7eEXCb8Gt/fleNAUoiu1bZ
4/J5qNSiP4gmWUR97kJc48PgqPn5ZLbhyMpDjFpTjo0BMgoVjdOydl2YfGBLjAVBLc3hEmFhoLpe
AZ4ENgd+e/xbW/jw6PEzTs3fcbyD1o1yfqTWs8LVa4CcFYM9l9dW5fuTvLEiCFv2Ie803q9nre/G
cQ4+Hk1X9IRtL+NkdzFZDivsrY0gTNJcPd8trWZaAmCx54AaHGr7noeYLeduDO/Wwc+ATmOr7GJ1
sqYCpBPqoIrVGfeN4JGZRuXUXNgzBHj0k6IRiGLsORxN98mQi2Q4F80gmXgpVVGGfkZ/hjG3LTdn
YFNnXgdO/D28vO2Irvx6T8lAscJRPoc8mOQ576l9XvtonfLSC1VVDElcd2YBP/+EYuvIAAXZUvH0
vtNFzb2TOKX3LoRdud6PgFX0VeTHyXef1oC6K8N1ah9QOrbnN2ihVoPhNXdg+HbYL6fusEGHK+Vd
DoVlLjqnRmpi68d18OB2XmfdiCUzFcy5W8zb6oeCSC5K1LTufIfC677NFqTrBti9w73vlDm3XD7d
eQqWtnkImrhesKjMC1KOm9aZLBg22gK0jSXNsELgArMRhKwKNERNnHZxs+WBwzDp/KsIdkwkz5yJ
VqxFFp5IJzoHpBvp8tJpIK9t4szrMWKpqrJsLuBt+A3tV3QQ1NvRy0cfvGFmazqmCW1N9DxHS4fx
hsrf2uWgojxrPCQ9SH1EogXFXg/CIjsLlNGqb+5FL4BtZRrmtWdAeMUMRdpZG/l5RUOAW85ZSyS9
c+OvxYqL3DhVwzmHJZ5xH3QZxoU7m9PX+M4u8Xdlt8aYdr1vQ2yBgUWsJfPAgRvDr7kdk4dKjYuW
Qvs2FNnKFCwdlla7F26WtPIk89G5tq7KIGqydyuisYxSVvuBe5rHiWayBR6Gi9nBi+EKZyCZ5prh
VFYE5eNplUl0yPgQmv2mRO2sESqzt6sEwRltKDa2xcNQ5Sn3iVT6wlohxJiXnrnolxLWkCmCPNLn
Mv8IV7fvTqPVdcfPI6FP9phJNGV0mrtzFr8D9F9RMsQlkWldtqAZvtmY1XjMIyC43Cr+P8TOBJsv
AH9YLCGAsG2r0ex2KIha4XbIqSHeRF3eZ/cteMzigEVR5iAWgjw/WEBXNkt+SwREiAvO1Mq/BIVc
83yTku42b3C5WVQH7+rxPcGAoh2z4bdtQns1j2z4Tw+MEGcQQcXFRgY9ukXjaitLtx3+DPScDB/6
IskCsfPkRGNQlUuNrEbYNe1an4iphafmJsyhr3D1O+sSr4a6qGGbD2F/oxVKvqd+O/sp3iEWWntb
BVj3otBDgp5EWOayOkWHtI2uesqu9LLiuMDupS9RW8DTHM/u5N5NeocbjvOKQu3zkpAxYmh/9TQY
P8OMFrWTzHfZGjTGgyXt+6bYASwz62jSA1SsLkIsicXSJKbnMySB2SrDMYToqYOsh+EWkSwtu7ke
Ou8M1VNvQWEptqrone5cxUdpvcy8U6r0pq8xYavBgFaebmDzxDUlY1A3/ap9SsmY0r6Rw5hlb5iw
dXfWz73Ag0OUVG4U0wTFO5wMQha0O+V0fbcpuq5colXaYZuT7EWWtasjV+Fu+byxkVwgm3ZIW6kS
6M1eL9K3Jc7j05d1VWa/fs6VXBGbcP28lxdlHpNg1haegiyuZZF8P2vfdIiet988xc2aO3na0rDV
SFiavXBNuvSUeHkalgAMbJyF+VigfRPEq6Exa8JehdmL8y4zm2oNQZ/nqGPkvwpqdnFuhgonK7Ok
nnY9BLuzeACcZMeZ81evzscQiCsEPmYLQDDrCS8Km1FfQfM/NYlKNMbMN2vHrKgIl0m+MoEWxWsE
B24xlvj+ksToakr4Kq8ueU/b3off893z01Ql7xb4CmV/hzJ0Z/nbyS6abp+KpgDTDUJmYlV2oZUQ
bd2nvJT++MwD48ONHPNOsQZDeZ7H/NxcaI24jdjPlotI9VlAy4A9xNY4TVhbmE0mpxBPW18RVGbe
kNeYpZfVro+ey4ink4lAT1cICrt2vV2wUHSwDdzabKBeUhUF6ntybhNOhn5jtqeq8/xO3xVOD1//
vu8HE6yiOLPs/HPqxGbUuzWAEQzLai4RIOUcvi5TL64QjAih93mjNtNcYlpEiMSemLrOvoGFx68s
YyF46XaBopqFlTdHrWbXMqUR/bFHuYq3TleiCfmw1p3sxXVSQxNrLpoMJjn4xXGy+PZ6A/ya3C8z
skqPI1Wngbl+Wsa0QzPLV115/5wWCEDi+kurlnC4WywpWYxYZ4KJn/OSI+nWrbQJw1kKbZ6bbl2T
E0qDkNBbP3UBIl7BLGTbR8pTM8h68Qtex3PukTk9klDbTrjmIas0IiO+nfrOH9/1YZfwMkfULpAj
xH6KL4z7auBxvGFoWESgCayZ1GoTKeX4dNQJGBgAYdgjIzMrPLs2zUsYWubWnr8iqEh20c9tdcOt
eVJpfnNJVcUSsbq04WsEqpZBuGtk3vXjZfM0n5F3N68uiWyzip4BIW0K7lNjtirJA2Q2Pl4ONARf
WVD6oF3idQ0W471K+87ZkeFj82pmiHnMvOy1WndTjmj+RVkmCjVvyHx4RpxYOGwkV+T9TXYfjFZf
f4wg2nffgojrgdStbVcfokC19UcX7VH6+l0O8hMmAkpM7Xgq5hZbbK+CfgvfxSXz3OW0eooPeWp3
vQBuDS/T2aGwCyR/kymFkx+wt3X50NWNrBBq7tMV2mSN1iRp2NjxZuRliiwOwMkCC+MMtYFmsUYk
dfEBScs7uG0O/zGie1hULWBnBhT7i3jGsbcbxmpGyp0mE56pAEaMu0LJhHrL93qULjBBc+qv2L6O
BlSdOmuMToVWRSDe6DFs8vZdCCjHLveRjd6ivkb5cA6HAwoCMebPOku8GyEoWCHUGilzfRu9d9Co
nYWzlL91S9FibFssRQVTwnGG6rpFi9AOT+dOh2o9D8Ei1pJ+PBaueDqpHhXjbeci1yT29AbjhT2y
zpv8FHt2m3tDpAxkQraJ0Dug+1NJbKH6y35GiXdCojgyOTa/zwYeP2XNzyEbB98IWAy5DZpNJ6i/
mBhPOwcjoxMd5kv+oFTrpejmxKpLxInmOFTd5tWCbzbBuUw8KJLKiz7kThHyZmGaBr6GnIBY2nKp
RTn5G88K7BJjGAvNWxvH3GzSITr2gnnjZ3GvgOonIvMuHW8w6Sq8OnNsk0+bHFbTZjk6OS48CPM8
/UptJ26I+nu1Wrrc0Yo1hzIOIIqQ8XQ29frafJerbFAPfe2xevN6luv8FlUcV+2ZtBFbOhOFZHJ9
PJ7k8J7MKJV85mJopdnr5UJZBIUyaU66jpuY3Rte7DiAjl2cuJn3FH7jPIOB8hguAGHU7AhD25qo
T+IXI0e0behipj1qHcrR2TvOifEoNtgf5jV+LCIz5xWkWU1oXxQaLMtJHlZmAw7ChJVKvAqI7Onk
ObH+HC++X2o8MIrHnBRHE27zGS8BL4xjlkxCE/DCCYG1+USNNk8YwfdgTJ26NWCRvLJapCCLwc37
4tSHkb+EhwhUGa7GA84WN1LLzuFdDwwbUYNZA+G/QPbEEy0ej39t47UP0wzij+c/jsvTMcZSKhFg
sX1f1btehWOK7qmliWw2EnncGCYi2FKiNg+I69R5CssZeSsHpKfEWScRJRtUYQwgp8aFlnhWPYU8
bJgj8pnnzTVuLVwmN0VoWaBH66SiomIIAStzuH3KfDJsNIh5crFNquCEiQmq+ildT+LKHAcbujXm
QIF4u0e/HtkksLkzLBQo09i7sUGESphEy+5QWG9OysyK0oupRbjE+Yzu7zytB48Bxk+aGRJGt7bb
6SbZ1QFw3G8DxLv4NhqXrjhds9T4SwANHiUKBsyfClcBzJchT1KiEP0pJboi/EaZwH7fNXE3f04n
aXBQacJrPLjVmAG9H5N4uce1r5oMdU+uh6TVcn1ParV21kE1EbYe5wuF5i7b9UWzFvdIEFn2Jyeu
RH3ijKmTWRSXoylBGEsMqm83yC0Nzbus6lYfnaASzgls+8xCzzpajQyQbmb3QcTl7JxZtUZHLcdW
nm7C2gQHxCOirj7X5Tpi0apHa7yt6MjF12OSmXWp6iRn0GdkFJPv8Yr5ZrTzVVgXO1w8Kp8zS1m0
iNI1RCy9U1Vr13LHNunG2aU5msUHW8zIqlIjY+RIHpF0VHtJv1GUb/AvUuuX5xPXc5ZNGmCynqci
wdN5BZFrs+FCXuVUmWBvslwEGNFbNQhhhIWcbdrWAZMStxhzUE94XlgSj/N/fsqhoIubVTUvK+VG
tBQKpgfKDZSGno7cRbyaVPM5z31eEoE3mrS6w5+RWWtJ3dmfKBu0X7oRYhsdFte89/0qw3Za8Nke
qtbZOGCBRoK2EzLDdqlGeO8xHTGpdYaOG3emirXP32hKZPl144QpJMoKNmh1HoyrX/i7JZlNyKCm
a85BFgcELh+5SDeDFGuq2BxmYuw6vrddIRA+g2UaYQ9QxbzhZgdyIWbNoHgkku/EJYgHam0XEZ0U
HUz+DAHleSrfs6R81ByAOvb2tFEeSJGzGKj9dMULbKerBAE14NuZLVeb8gnKIvYJ6MtZfUNnZVDf
yCWG/Esadl1+n+WRzTRUPUZYSJdYYio3KIqnmNTSdOyRLR9W25ynsgVJPnuzIiiyfG6nypS/ZqD8
/rccCEmWH3BQG/k9d7HN67KT2cRvrF9swSx/LB4F9PIbyFT4Y0EcKKzWDEfdzTaBtCdjIDfqMo8f
RhX2/pWWsdkJZuHUvKrnGMaKCylPpGqUZDgZvos46xYesr4b4fVWWb1FE7TjhflP+9Bgy4rbKZ/S
+d6W5rQRL4EJX5FYyUU9C+lOZBhZEu66+2uTNkUnhr0pzBwohEcZxJ/gvPaHxbOBLlI0DVvnTe01
ZvJlnd3wvquBjDreOApnlezQ+a1CWzOms9d02zmQcHJ3vjfHTMz5GTxIEbiMqHlUC5OnWTFqjmAN
4BcW7ZanGkBl11RMhIg4RFvdzPqJa9RffRSq9aLPQj2O9oe1RcBrD9ASaZIgax2GLUQ3bHqfuGIY
3z/vqXbdPhZPJ4CeCyyyuF2+xG7SieFEAuYyg5YsSNjsJ/oiPDYptxkmxH4tIrNls8qxp0gWBSej
lWbX7IWzaHZN6VIM3gYWRC2jQdGj1AHTBd13SJSRjC2UXduhXqeLZ2gjzViTaVCAKAgO/XMtjzos
mYPWmClo5JQfD4swLRRHimrA5wVYST2FswcLB0HiLyzQxV8OQSfHkDR5WWLCSa+8yVSHEkVF7DRz
2on3IrT0PRhpeDEk+E+NufkPjC7uiWJe57k1cyiteHU9AA4eIbF8k+BXWc17h5lrfrDS2uMIAC12
rDRWz0+VmqwYA/mGcW/aq1JT7/u2ZiVym2zY83rlps405lvEAhCv+vDYnvktjan/A/Hg3ygFL3gH
/8pO+G8kHgC58jw6yX+j3ozS1bOClWFP/O//7Jria4P61PuH4htCVBWIpm+PMllnX//3fwxk6/Hz
z0IQUvxhsL/0twAjk9PQf30WgjD/AuSSimYojZ4DHZ1nIoIM/nAMyQCa1d8iys86EOafpEGFQUsB
/s0X/g4T4YjpEoCq91wjBQHWyJEGHfeya4SzNiVBr2xukup77t7NNtguWH5ADzCpqk9wu0WDst0G
2DGm0MvoZb3WnpQv+lY/34Fpqv4AHU8RQJVRzx10OIOVlHhIK3ZNmO+my+XM64tdiLLP8LnyqYj7
GGNYX39/nv/r/Hwxi/8Pq+Ffv+i/cKIL+ctJ/ubbl4f6SKDNfOJpWkv/D4Def01l6f0BtgGUnheS
/kdGDe3vqez+Ae4CcLIr+ACLg2b+X1NZ/gEY0wXgRSvBhm8jfmsqe0czyfHBL0RBGIFYs2lNRAYN
8sNM6s35nSqZ2M5+pnvwFUXytYwk55QqCItL25oxowIF/qkKmuWATGaf7yDEWp8D0oHwpMRm4utg
DNS3Y1uWd5me4i8YdkHu6uEGcb4MCndb12T6yHeji5qgzLBxyh4AiY2ryBtYjZS7k75aOVUrMaxY
+K0zNvE96g58Z446UuJTJ4c1GMOqpN1yV5dR/j4f6+J9jDkpVZDVCm6bYHKLTTO67ZuKItT7atHZ
FQWQRaMHiSHA0AsKy2VfxulO+kNMbdEs3NFb+o9aihjUL/YiNcnAkFylag1YwHQV74YR/PCut+oa
Lz+q9e0F/Zz4JHLRx92kA+3QTegNrbGHmrADztqv5YTC0I4i1omBjuORZ4FZ34w4zidbFyFYsM3J
ZH9210VeBv7cfJCpuKLU6qUnlDtFDYwW2ZJQDvh0IvaKpHja6J0Vagi9cengaEyQ8yCZUl/3t2io
2OctMmdyL50q/ezhrkK1Gh5BtAkHg5CoVYcEl0zDUm4FZ2i942+7BzwG8LdPYPMBxKY0ccsWnF8p
5dnXkkMgNi7DoiA9NlFeYCHULrRnFoHZSKAm7x1c8OVzCHE+OhBzXdS3UjAPGzQCppOqbCTGesmQ
vHUhKGEES42Gk1TRTrQMA5l+mocGQbvaV+g4x7NRsSR7ooLeBPCHwX44f5bNWBzILwFELZEovlN6
RV+GfLQ7R6G6FIhNW/43xqurdqSFdoxbRaoxQVmqMwm9A6WcaKi+4CrZWnufUz9tlhlFeQjAHKj3
PcKW+S5HK5MDeV70Nxn8fxDycSa9XWKH8XsS9e47vlVuvXVHxO0wmi/Ue7ddq9sSOSvUq3KnonAh
2+68X73w4wwuyoX2iaLJE9zot7KKfw2SL6LtdfutvtXw/PTlQ/v/AWFRGLjPv+cM19XDS7FL8+tP
sRRuIZAwJJ8IkcROSIZ/xVWDnHtOCRz/D2BkyFMh1wT1jIDzdxwVxGLPBmlHgckg7giMf4l0vn3C
20Dp/FdGoG9gKv+B5cB/BD0CzxGGJMQVIvMR+hhtFbpXOS6QwgqNBRf4aIgzCcc9OvbQ/kd6sfps
HMOxu7RqOHhwlCiRbhYslOodvt4Sj/FZtt+BR5LX2pzDrnKnGeNNVw0Bf1LNQ1KZkynu2igM/xkq
PS0b4Dvo0qECVLQXXlEV1OhE5N1a9Tje2/hYYhtAj3ShMesg7QZHakLFx+7sG62t9GONNyns+zQs
4GmT5szQhpOWvmjTOgXHG7CsKLYY86NZ9fMnABU4IDlzDy+jiALkX7KOYvXe84BvnWgNeGHvNLl3
juhTHsNKAKy4nXCVXs9RD0ZFyV0Ukr4RS8hFT7LMir0CByrf4wU+XswUrwNqnzLn/895GGyzZGG9
6qQj1oX0PU/XqhGUiGJQBIjWxEhL49cub0fBQ25R/l0B3gT9a8BMps/LV+t7ZHQwXJARI0cNjhBK
ZSxKKiro1E5x1NZ4IFm0oOOpqqZTPy79m5wIuYs9q9pRlQuubGVr36i1o3gjpiA85Yvrtz+sgufp
9yNfxGD5fpxtIVDWCEFHERgsWGAfzTYBEKBKJ3z5KnSZroTlzztwkOEpbkn63EGEb//b1yMVD1wu
SjpOKv0yScA4ciydldJINat1P1Ba/xSH7EmVbtSfwsGN8NfXM/f/8vlYROjOwjthbf9EOhkQ7sd8
3sUsKuHRCsuYbjcTtmQZfpS/vhQB5OdLEUaAikek9d5RJk19UPmkaeHOWvLwpLbm5s9salf3lYz9
p8sQfgDn86dD9m4OIC/SLIr8Tb4CA9glFr7CeCDSNqXV9MpVnCPqZADsG/YkPlMQf7kcM+TldeAv
uRP1ARfP21iN0Yk/e9aMr/Ikl/NR6qy7G5zS9j4BFxPWoQ6c7DsZgYNjJ7izMMaAE/jSjCacRxnI
TgGrXFPdSgXiNZMbfwLplbW4YDQFik+53+IVDToZ38d8spP6tPAaNN8xYa0uo0Ra4ynWYf4Hd7Ko
R6x6YAIVBMkeJTbwz4ruFZLd21V7g9xO4bRWn8DPkC0hkrQuCNQWc0K4czji53tJAfx2kvitbgCg
FPUuL502OtAai92b2upMwjoFwFk3MVVrY987Jv2FHw8SyyvPGiyogmokAHvbGC110WxtelvLeQHQ
0dsmOK+Wp1bt4fxZ4/aOflbto+Ij1qoWO+1j81wh21IE8QXlvoqZWFWFfZLYQuf7keoOynz+iC0o
ypO2n50gg7CWV/Fkt/6dT4VxBBKkc+8Lx8S6POmAfHWHNFSqvrCbOv6I26aFEugKQOHjHDnhn2tu
lzdeUWQYT6tOZPrtWhcW0jcRsPAbGNUUkDCmaPPTMEME/xKgc4vqRFlX6PfE7QQWAtl+R4q9Cz1x
ONVrO3Zv1mLOi/skW9z8XWdInclW9ml2tQ615VyswNmWLx4tZm5Fh110PQ4+NdeuCvt0zxVR2ynm
NkMmNnO9L0sBo3uyEjoz6dh6I8L1uWq/xklZ5KiK6yQcTj1rieQG+y3le1h9ImJ+Zw1lFNwVrLhm
m6E5WwL5XCP3xO2hX92plMbx7bjinY6saIbCnUpCGG4TvNh1K0JrGa9LaFiJBT6rK+OPpGbSP0ck
uwf8YiWi/sy7SJPyNNUw5hKyTW90HpyE7o8+tGDXuj+x+QimCdc0hWlpHUa4rFEiGq1NLDPhAEhk
A9UYG1ubEDrC/2PvPJYjx7Js+y9vjjJoMYVyQXeKcKeImMAoktBa4+vfQlR1d9AjinxZozfoNMtS
WZmAAxdXnLP32iGVX3UorjKF/i70sL6dt6lBcOe+sYDVIEVR9E2llmSRVFMP77bj5ZpYXHr0Yp0g
KAZBkyacqaZYosIHc97L28pKy++zzJh0lx5BGkG7cOBcQu671RwVBoEXpz0U/2ScK/a0YxN0e7NT
Sa3MKm2xPOyClDt1cE731MXDA9oHAqQnRYuhUfFTLY++qUTBa1w5k/i2VTdqptZySYNXG6cXJDly
c1mZ0s1EwgpCA6uawTMD7Ztp6SlieFBUGsK+aErDvI1wjFwlXUxuEyJ760dcGiFSmKYxQleQ5YSo
njo29J2eswcnz6fXxT39I0WnbE1Qso1ZBjZKOlghDpO+0c5RNMnCtlR6AMsSyo1rcnCMivkIYbLb
5EF4Vgd+rxMSo9FsTNaZHPsKmaJrsLTaVGTftsCKc2550Xm53HlmcJ0egj21p6W4xneXL3Y+ofey
tsjJ6Ocu6hI27ND7QZfDel8rci3nPbJDevt+ZsZ16wrGUuXqJh6LQPrKoXWxqK0kBraHcNSwKKoi
xIyPU3NBwwc+O0k4pJmoN9Yk5i7H0NFGFCJ8sahJ6zT/ywL681qKwVKzLqFsby+WAfZpFZ+cEblg
Mwu6QwsWUnME8Q9e+WHWrPhbpVA5ik05vA5MgizhDRDJmUbV7vPldV3XLm6E49+6PTd1ttrKxY+2
arFVOqOIaQbOhr5lEg9fVGYaFJEAD62D2QSq/oWl4GKtVVdmAFs1BN0mbjpZXEsev5Q0krUWL6jq
6Er1OAOVZt6ikZN6n/+y36/C9ouqibpib9j9r9vGX64yTEocVYMEJGEcVC+sAGkMlrh8saL/4Soy
uUQ4yn7u9i6NJnXJjiLL0SQUUSfeNa0q70ahNV4//y0XOniDR6YaBrUozWQXpFNX/fhjWN3IdkgD
4iKmBNmBbeppoF43jVKntO8Nq3qYcmFcdvDiqnhDIKf8o2MGtw44WIfuUKeaSLw1wkZU6p0+A9dK
amu4//wuP1oFuEmclRRxVeDXfEI8lY83qbTyONVZRv0JAIKnESW2EoYk3yotVggzpDEskLjy86L/
e/b+PxbP798fvTdkjzxn3XPzoUzP3/LP47dA/gOHXk67gJrwfcIf+a/z9/qXdLxjnHFxwRKluH6A
/1Wj1//BGcqk1Ej1/uOBnOIoW35mCT5drF805P/OgRzV/cdPR9NJpcCPut6hzkGT2efjcAlImE5Q
CL8jG412y64659+kp66EveMAga9c3XvDEr6PnOUgbfvaLjfjJt0aV9bV/Jd2GN66XXXbXhfnbCfc
ZG/JGwrebXZeIs94HR9oS9XPrQdeZIeV0rO2aCx24Vb1rKtlN7xFyFVku3bCfebWd/Ueysit+h5v
y6N2kJ+J1u6zrQSL7KE5d4d2L/itZ910buYXbuRku/RBvqsOoxfcJTvFL79B9vWy29mr7xrQML1r
nml+b9XQgV93U96N9+Ah+Svt3XIwN9Ohf+h29TfhRnmV96oT+eOmO+ib9Frz603gIsLyxD1J5o7+
ntyWe+7yWrkytsFD/o0uHRjTd6GEuuhGgxNue/LKMrvGjNG65h7APBft7ObG8rWteA87rd5X1u1L
f4z3yB73lE5v5711Mz/wCA/8hnfZIy98t9jxHtmXp10VN4Zt2JWfnYKzvCs33KDTOufcIVzBqw7i
XjlE7uCIfnRNqti+8FOvdFS3s/PN+FcR+E3vRU9w6vZ8+L7gddv+GNw1QNmEK0gx23SjnpbMnUjE
AYhoB34Mm9BhExXrLjt2JGjk7tbEQb9k0pVSOOOVtusd3Sn86QoqaTUd5tHJHfN7d5oLV8F+wi7q
aTnk2/iuuqo3aW4nu3pLlLIDzHkHSZLHkuyineHn23ITXsn74tz+EK7zo3nLFR4tHyCp6EU7cbbR
LPvphnwN1/imbOvWTt5CyxEe06vhZtyY7/ORbezwaH0L7elRuepOzY1JFSHaLIOtiluLG9VsYSte
x77kQaHe9I7k98/mft53heNaupdfSTfCifFJZnoEMTnfGr5kl0f+fhe2qx36+hWoadEnOJmkErf6
jtHXru+G25idU2cr1zy0vHB0d9rCBl/DJ89TQOq9L+S+CCn3MPhw7XI7f9HcyeUU43ZwiI+3uWOr
Tvkt8dmA+sY2e/O7cwjK9kEu3DA5Yoc29z+It4ts00Mh6bQeKXLOYHAX9Q+AkleF392UoQ3sIuUf
8ZYwjERn2k3UhCSMVmSQF4fUoRvR9L6kP/VGw5f8LsgGhL33LLjScpugL0KqJ+XY2bev2NFBjXvF
tnZVN0DuLTrK/XA3n7T7PCENxa7yK/43DY317JSZ0772LqLZexIEJGeLsmmZHEL5dIZidiAPuhh6
e6L4homDxDRrn7G9JzfgFf2cEzN04SVvVHB/zxSoHwsCOq09AVOu5CTJPngtz/3tlJIk6ekDv2Jf
7wovNZ6zfXyjnev3WNa3s3EKrg2mpc6f98VB3XS+Iv6l3deIWd32pj9ViKgcSfHbm+EIqQiF51F7
UH3JIUHKJU8KBmLhl5JfGOQ749hVKztWXYGuSGJQ/t+B7yHvW0uhO1PHNtxho5ybPV+wrd+LNOQJ
SyjvhsE1iHvJSDkBwHwsb9U3U7Z1b/IJD5X3UIyjiTiHY/Ycn4SdvrFkH6xuvZneBXd2xNp75PBs
QZ610zvB45veQf/WWq9Tnnm+4lNLBVF91F22mzlM3cc11spNNxWMVRAV8Op1TzaxT3jFCw6GWN+S
QZ/FiACuptxuv0/OZGNi+1Y7phtKrh5dKRIWEk8k/ZmgbR4f6RHS45yTRkl8TYqrAcePm0HhjTOf
FsmJOiLE9UmijLCXvfRB5//zXb0y5GNxX+e7/LF/BI5hQ5gyt9Xo0CIaN+KxQdzxw9A38LfbhzTy
df0BMpIlPrakgG/HyBZx5MVem7li4S5PveVqy6bUnXQ3W88865lsP/6B42k8GQ+MKawGznTdfeP8
01L5pXu07+5S92TsJM2BTlI4penP41tkHkLrLhTc8bF9FO+wEA2A3L1e8KkGb3rB2Sq9i8/41vzW
bt8sUl8JjHFBdldHQX026N8hFnqqb/q0tOESBONRCr9xIrjpyc3V7OKH0d/3ZMbFnGWJ93XKAb/j
a+LMG9LCctvYgTB2SNj8hg3doxrgGEdaWwzkM/+cp8yJ7iID7PDo83FIrhDtG/aLR9k66i/IX+3Y
BTkLciDaMW0QMkfL51GJY1tBiDN4Uu2Vs41Y0TyOOVzpHuW1bQyu8ECSbf7dUmGz4e89xhChn6Sb
pvshhTuDyPrw0L4rHcnp1avW3Fs3WnrV7+E7qOLGrT38aDda7w6Tcz943viat56eiDZfIg40W30M
l7fhKGWdXVWyGzJPetVxMB3mdodhPxnMqyl/4Q6ISSLbKPqRbcXiLQsWRZ7Xlqw6s3hQY9XX0/xR
4DhH6IKbnoKErCYbTGyxEUY72fe70a2c+sX8Zl4DQo3d7linDhBq+YV/gYy9nw/BDaGabv0y2tqO
S/FSCXDzssMq522Y6audzuKi/oh2/QsI2/Gqf1Fux60K/sceB3sCqn5bHszarZ9G7Vba6i4McJ/f
CnJX8o1pw38AiyZuGzi1EQOt9Itoy1itYID2cLK3mukZ6aaGcxfv6dH25bbTHsnTDd/6XdC4ELOI
fCryfSATueQjcNxHewYZo3k4qrmtgUfexu6zuY3ApZY+EKxR3wfdrVjus5FQO/dNbPCh/LNA/Ld2
5f8PyoJ/p7P5/1FYsDq5//12/PDcDfHzr3txaf0b/rkZl03kLRYaAiLXVhbX//TCZPEfFj0CaSUC
4LL+VS6jmf+geKP/pA9CWoD18N+9MU37B44/5DIyx0EJyKX1d7biHAjYaf9SBKDLBhwGLDF/cmYg
AO7jThwYw1wYZmK4nECL99wCx0MEUQzFN+w3mSKEf6XFwKDqySn4jr8o7cnW6KejSJwH65uVqQ96
s6QMX0loDNYWPUy8WakWCA/VHAESJzTDwbZroKksZfq4pYp3mL5YXX4PoJb1aMhhl+6tqTeIsuwH
ufZyAzAKTV3Ko3Y/i6UvaUYgXynYzeD7j1F65qlhLCS/cmKRJ95mk2tq19lEBJOTG+LnHB1hJBTY
MRVisVH+x3XiEZ8l+WmkIgJFVciOKciz5EnJTDW0VX3AJtiSMFl5ihIpmk3ZUXnO4qmmkDXpAKOW
Um3ErTymwj6QFCjd8NxuByso3tuFvCzIj7kbDPX0zciW5i7QUipw5Iq2k58rcvYMVdTsH2epL2Br
9qJ1BPk2X2syqmWWV3V+mOcJmcHUVxHElZTYgrgxpe9zocEr1yt1sHyEyctTE4UE06VWUT2jhmyo
46UCASqpIhK3rCt6FlD0FRrJM5POeGtGgRj2pYvY/1Af0I5Gry+hXdeZSuZV0fTvEaDoh1DlMrBS
KS44RWsIhpOMJGXbmTjie4wsY9knJKXczxXFYJvkreVxwEAPtxqh8kROVQsGJEaj3TlZ14YPHSr2
0Gny0qo3qEVE1o5EbxpyvHDQ7+NWQSCpIlBm159F7NvnVIJcHSyFsRvnoushRifSW9+v6QeVkJv2
KBER4QxD2l+3WRXJm1rm5/B6FTSWsFkmnMrL0O/nXO6RWwZ9wCPBX6M6ElkunKxaQ0Pp3nRVsx3K
Xnr6WUZnRWkUTiHywOwqzIYnQUUiWF2t6RuKctsf+kGhoQGjm3sYjDocOXUZ84siaNiHONowZsxy
elEr3DW2pHaEVveqGrGi9OqEbqUPGErNHC8KCTBFcWhEGDtuFLf1nSoYmIqkRWRDkRFcSyApOs6I
Yu19nqNYBrIADYJXhQjCG8aiwwQiWU/dQPIIzdiMrcqMhJRNzpQRqKFYfVN7U9kLjyoafn07ZH34
LprpyIZh7HPdHUF1pkDeUnZkpYVKmGSRat5EYFosQklkBS6B3EQPHM8tMkRUPCGYpyvibBNk+w9V
kyRUo2e5JquddjH5h00zRg7ZMCTNC6naY5skdg1TTTJydE4AmzlpODaCrddW9wMbkvIYmE0TuIq0
qJFTVU3QHhUTgaktKRgJN4RMk2hQ5kah7sKw7JudYsp54rcQ60wnlyet22QUu5ObeRR6cUsfgWiI
tl1455IQycScNUFtOk1mLRrxOjgzUaCgX9kIZhYYTmURh+LQ41mAw0lRcDbmki9ZXLDku3EVD3cm
jF1pT9Jcpm2nho7daarEVPoRF4qae4YA0gEhoTQRudEs7VPDQICESJ2RvW+jDLkjz0lTO+CO6Fk6
lY5+hY1Dywu6idMIeniI+TO2AaW2gyt3jTUeemKApA2xaGp0jXQwfu90sIx2lFoD8cRTBpFbiVOl
3Qz6Ij4okBxND8Vz8pq2k9GxplNodQ2lVCjfCoP6oymX8G3oO+WtiXIx86D/qeMh7ofFIpFDFB9w
mapuWTGPeI0OCmGDoDKF/aCwpdOiIbFsttThI2GEbX3oJTLyvKLSuscip1Tv9mqDTbAb+iXz8HQV
lQ1y2USGVIIn8pRA1sM74nM8E/lNASe1Xl6sAUGX3YzKEqFlI8XKBYAH0V8pUBgsOu4KpxcBYwID
NQSqPQldxA290GCPNZ/0aC7bPtZq1r4oY9oFXlPWLb3GgGAKO5Bo8Dgtubyz3Wi9aboBuYqSZxDr
G/uI8SO36TOoTAKxwu9VW0/wmpJAkYgPZhbfBTr2PE8bCZZw4iAqDYZTOuACV2ti6a1BYZIBucQO
OZosAjwifey2DanRTwQqjxJeCVl6aUTs+kweiS66jSwM7T5ago6oiThtrN1QVt1rixIK82BXL2cB
Rdu5hbfSbnPT/C6gl7DVHAzYhvYY+LOgGV80MKFXPaVtPF1tHwy2Rl42/c3y3KhmdxzbNn/v65ks
ADEq5i2SkY75k0u8VlTW3icEdOjDYG6xmIwZ7nsJNAr5illCY6bOQpgpWWnotsEQfdI6VRrPoODM
b4upd49mDY/OGeKpvzVUtRk95BvjYxoLJd1VFaOwwwvSNhBx1yyIeCaxfsZ07My4KUu/qXWdpC+D
niW4Mky/7irzIQ6DpALse9qp7NHau/mQloEXoYmDV4VgLAMbLFrfh2rN8lQB8j+nCEtMLBE0XO0l
BQXqm4EpqSgPJ2QuTEfLO79naK4CaN3WZk4GUz2sXonanWHMdWBSmukmaiKCUgESkTUW4qjJyCtD
muiUUiDWEPgKBJaaEJFxEI141v63Rh1386oLp3H72a744bnon7v+w7Z4/Tv+uS2WDHGVfaNYUemh
sIvlr/xLRa4TbEwzYY3wW6Vf6973XxVqQUJgS+dMYxz8S0j+3/tijMH/kNfeA6YN1ny2s38rwPiC
nAsAj6UUcCKdDLbstKsutLcJs3Ra0V0/DdqkP5rYhZxa4KwkzFGx7cyOaK9YUQ7MFfIubvoE62Yq
Pxu5LjsTXBBPENr6qCXGchMi7SLtlBw+UZPoSpsq9atk6V5+ebq3/9yy/3vd0T9veD0qAGviD/qZ
Hzfy4SLG2F/T9hTMnBXBKS+EAyNAK2XiCwldSdzPr3chZ/nXBVcVkM5T5994g7822ZKWyXbJxPY0
xJb4gHj2BsvJjD1aGD30c49gj0pKn0AyLCPmEN6PbKTVIfPYlpp2JQzHtGPiZ5eAu9aw+sOAzc9r
uqx2xHm1R1qEt6uzamwSVbN2SiTP289/wto5+5+zz/oL1hkFlSKzKKIWae0K/9ImXIBxqumcd6dE
yyM2tf1oz0lIrpnSZsBpjZOYNO1OaPvT59e9aAH/vDAWBdhqEsPbgEj58cLguwb64FN3QmnLllWQ
440cVvFV3nf93urYqo+G0O9KGPTbaoaVsfpFQS8SCfP374Try8jUaAZpTJ4f7ySD8V0FWd2fkDi3
W+RyysGEYsZuoe62M2Dq257FwO9asdkRUtuhWSE7Ui2j/qs7+cPLMFUd/TyIWOjJlwfRSp04AhTV
ckpngu5mlnzHGvvxvmYEbYw5m86IJChJ/+xjzkV1zdeUApNg+8WhK9ghVzDvxnTMHmnxy8es7YcH
U8iyaxHkxRcaOOlj63x9geAFdUaNrDPZ/PYCldyQsqxL5ZNZj8SERRS74C2HjlbELQT0cXGUqdE3
PUHJp6TSm70+FAyxmZRnX0SghadYR6wXkCQG3UO7ESBcfPFA18H7cXCvFhzeK/w2EZfCRYtN6MNa
RT6mnFROW5ukQjyyyLHiJGSX2l+Moj88DqDwfELsWUQVQObFKLKSyBInVT4Ntbp2qPGBLaC3opFj
UE6wp5MIQn4eik6j/BWK4jdZGyfDj/s5ydCcNg39DQnWHMs+SGffQFaqXwmxJT0OSq28fX6368z9
8cGsd4gsQJVRByAS+HizrdZoHIcl5ZSRv87hNFigMg3w6Dsi98gCka/qbJl3MQAbEpqBJHx++Z+a
1A/Xt7g8FR9qG9RUWF4+Xr9Xs6rPVMM6KdKA2G/WCWgf8hC4QFmo4qkLwpmc8WJK1+w7FUdBncGV
dCGfkjCQiK32I7cAFbldJVk7Kag06qKgPO4VmN6vlsih3Zha7SqFrdnCmZuHyI4gOhSOKUbGa9zo
QMH6KDRDr81NgpUIlUDrbI1Ju2tCogdtq69L6plLSiI5KKVx4SwrL6B9OARzvoFKcB6sWkNrGGo1
/caMTPEapPAbOa5Av4KZLBEHe3h7NrSITwEJ+PJXquCmsMNRl2u3Umei8EK1g/8yJ+OyhjbhkvAt
CLeY+UfS60LQRfSCB7i9TibnZB8umWJMnjRQW7Gp0sTYWHsJWm2IwfhKNEaOAmLQkDmfi5KUHiFO
pIipjJZc0DiIc80lnf1MDWJ1ivchlm6poQw7N7IcbIauSWiYpUsi7CptTHaj2DWljwQpgnZRmLC8
ZMCqVEbGTHI/Hw8XcFnmEsp4CIYZDNbPSeWiAhcWajsmSW+c9HyyPGEhPw/3ZuwPQqX+KDU5vxUb
fvNSatoJ0Wn0NkWZ+sWg/O0DRoUvGqs2nrIik9vFNyGVZZRjZDFOQl6vWVbVRNqrQWrVmqqeG/L4
xY/+bXLiemz6ZJJVqI1Caf34DSCOXMirjcyTgFZum0XAvrUyNHzTojb1+fP9w0/DDUhShUI0oo5l
+uOlmGMTQRsXi0gz9KkK1S4/FST2Ka0c+rlsfSVa/sNPYxlj48i+iG3jpSqoQGkYBhNwhXTRKLzV
qs5Hm/5ViJn8918au92fOSVMuqyZH39ZraLIDXIxOI2VVO7EkRjcEIvCFqkTkbdNMH2B5PzTSMWW
AcYf09AqXFtryb/sl/IqJZ8MWMlJzeRyS+1R8SgCpieJWHe6R6xocYfer56KxaszEvYg01VfjJwL
g+fPzwWHp8jCBnUDZPTF3imwpKGFe6Sd5hifp12DbFF2aV0Te0kv0gxcbcpVprJAXVpko5k1Yh6D
co/I01DuETQjkjaqLNC+urH1O/04r0MzZ83V1r0k+t2LgaYoOV6NOrBOGjQGB83ergqsYifVunRS
itQg4TAmtlQJBpdKRMnufB6vB8AE/ucD/veNOfs5C2cNw57DkCFdjAtmv5rSh5mesy4XXiF/xk8a
CJObOlK6N9SsFuwuDHgi3KNsepZLpjlH7CneumgWBSqjrZU+gBWiU61o4UMigES2qTQG0jFtK/Ee
wlmvu0CrjMThqBYYtjjnPOYqIwQSU0s1F3/7G1Y41ZEBAhOfQ6O1fuO/DLwe4NRUUQU5CRHmNWrI
it2jXPZbSlv+pDRffcO/zxl8VhKnA/iLROddOoZ6JdPFfNGhocgQ8UiRceM0/bbEOX1O8ysy/R/e
F25pbCwcCWSI+Jc6TFnCch+1pnAqTDU7lTgBoBiHkTMGeuUU/RzuorpF8SzKuPyajvBGsHj0luXX
lpn5GFL7oSobDIQpatkWib8JJNECSIFWV6M+M7fmzmjaBX1yvVwRjFE/KQsfyufD7k/PjOHGuFfR
K7Ll/PiOcrYOsHPjkG1eWCAOCH4MyfLWDvJLRpX/82v9PsfyxBSVlYM9HHso5eO1EqWQ67HVhJMy
rn3rXIE+U0UO/a3vn1/o95MaE6ylsUCJgKYpVVx81GPfdjma3PBcRnX3A9/o8qxoM6rwUp1GCl61
lghOkQRtzEF7GAgPkDr9xyjlRA/nktB9GW+3Tm8fZxluSOdX8yfEpsv0ELXowDBVRXjO9MbYGkI5
3nYzte6xMaAYJ23ndcC+Dr1aVFQvA/OGY0n1RQaU+vs9IN+DZU4WlIRn//KhRElitlkUna0wG3cV
kn1PI9D+i+XtD1fRdI3sbKpEnF8ubTlF27T6inE5L2lHx4QNmBv36X8wbLFsryJETnJMmhdDCQqs
gfs7Ts7g5EBqCe1Jm5Vdh3TWlfr5r8+Hk/z72+PsyRJK1UuyDFlbf/MvE9lc6ADBgW2dWbHdIgSH
dxinnsANsuUbadNEnXatUq013CAL8uSOZI7VngAF6Hasx0b0Fqub71d3ze1gCuULPTBCxOGtGfVG
ASKusFkuhNjROuOrKJGPjeJ13aVisZbjsGwSPKRcbFN1aRBApY3JuRXbfaLHLL0Gea+ZeiVq2SuN
3fyLSf/3j3y9oIW5Ddkzu46LZUxLohROmpKcQZjEbCqE0A+yXvSg4FhfzF1/uhQ1R1DyIgOBY/3H
15IVwCiVXkrPY4UzO5pMemU4LO0ZN98Xo/pPl9KxxTIEIAsws3y8VCMnuqa1LM7sfxMXWnm40eG5
7CIZzenno834fUei0jkHgsFem/DXywCtKZJADaldeSYauL8zAUY/hYtpvOiFKH3voeq+gdgRjkkR
lZTA89R4ippVkgaYE1OZ1sfCPUgn9stJY0T2CHfxNU0XNXVCDByTUxlJQ9bnrNXsAxc6fgEJwovL
kCQMYmzj9rbAdKbyHakJjeKsa77rQqW/0ADUZ3tUpgGIQNMt4Z7GA2IVmNHjjdDVxi6J5jw7hPow
HcQW0xLYOB3OUj43uuLSXcfFO8ExdvJlkenmWJM8X4khNAWHxdO8a8ZJBF4mB0XnNwn+crr7Vf1d
yFHW2WRiRD9EOgi0R2Cx4/gy8PLaHcTVdwmzEctW3fuAXaMEzZ2lt7bQVxkxWeDIr8GStintjMZi
ax8OA/xCPRVqFypUe1DqTgCRQCTCdSrV9yQ2BMSPGmD9sq4Sf3z+cpV1Yvq4EKgGY3ZV20vsGy7j
7WjWqiCxGqTT+E1jW2Ksjg6ds2SyJ8AWMBREnGqcxk1kd81kpi+B3sySU2dNc1cOzciModTGIzz5
vsNo04m+bNYJkebB1O5MdkW7Yg6rhywcNERCRUwkOKnFjt4r3fVQg0/Ex6QMd7GeWK/tOFHKxW24
Cp9UI/2r1kSkZGWekZM2Rp00eQZ5q0/x1AlfHYPkP8xMHCd5FmQUUMK8dNwmlpV0qlI0ZxLsrVet
6FiGm7ZPclsiLWXgLoBAQ03uw8wGtlWJG10YEYsoFPktR8VS6Oe5ifQ8I/BRsslPCV5pzeM7LZta
RmCmiN+7icx7x6zV4shPqgYHVKtR2skSa+gMhJQadpeFEjivXCvQ6Wocg1psxl9Ydn7/qZrE61YN
Xaapq14eLqu+JAKvt6qziEcL9U0R7CNpeO0EpfIiczaujJQ00M9H2u8zFqVxZa1YmZQ6f7N2wEBp
OnD45Vmiau3W9Ox9OVcNT2zG+fT5pX5f8jnVrVVEmtgm17toujSDJCqQe+tzKKWRhzWx96zpy2DI
deH4+OVwlbVcKa0Pket8nIIpIGsdNL76PKlp5GKuv4l6oSZIDvJU1M3foP8iix3Syfv81/3h6Epf
ioMFL26tc1/Ox4AOqzg3jPbcsu14Fo1FPBqlGB1nQ2WULoJ0W6VdRs55nrmpnprX1Eqtv5IoMrYx
xrvtf3A7fDIK59Wfz/ziOXQDPfMx07vzVEnTRo3zs9w0ORET/fgyk3nkqKI53yGHKPxGM5TNtMzD
XR6k+AeruPgit/kPr56EWxm3t6JxklEvjng6eR6FSs/6PNY0q/MaPYZYoH/4/Df/Ya7Q2EnCpGAg
k4F3edaCiiz1YzyM5zhOpKMYDvMrITpsmhGydV5S6nNjs+TVnliq7T7nXmcPSxvN4Vrs+wg9VMZC
pMPWpp4qkJm1q8Owy9FzxMtrn7Vt72q6oIyOHtaR7i6z3F5NojDnrhnwX1wZP266bfJGQ/TcSY7c
gWB3Fsg9X6ZDXg7z1W3O7pyaBNpCzDsXO9teMiEmk+R1tuiwbeShZdVMW6Xe1dFCkJWFX1Rp2wNv
5H4phuQ+L+RqUxI1aUd0xfw8TGZKFnW5J2B58MuolfZjGEBbHIma+Py1XPiB6HBwrxSyJMplIp7E
y6Aha5YgHFXaRM6KMT/AfUfalPUofuM0s7ymTQQ3NcXtAoATIUOifoNDJOxas8IiY4TWjRxZ3fdE
6zv/8xu7nPvW+1q/DT5ZmeC+y1TqauijVtOL+VwXUWhXdTxc9fKA/r6fo//gUoxHE6TPz33oxesK
BczKCHPmcx/XllOJpCmPSpBveoWIp89/1eUqsv4q+h5k1PLF6YzhjxOg2KFB03J9RsUbR/g8ovY8
j4EJbKcejkWWmkdJZ1Pz+UUv6wPrRckRwvJKywNyxMVFJavuY/i8XBQhD5iCSbEbdRK8IaQeJdbR
VyXm32ZbLsioJ9qcSUUUfwNVwKlDidjDp81ba175SxixkDpGh2poVFdOg3ojrs2EZdKohwzSPQmy
/X2l5NZxLMLmiyH+h2fOq6XCT1mJx74qIX49+fUVedWcDMUz5UrkM3E/fSupOdgjGWg4z+XJ0yYc
sZ8/859npF+XuvUZWCqvGkEAf1x+V2YDQ16uzOWsBYJwtVjY1lMV/kA5hd2mlTXdUxqhPFdNkQEM
TcVzS+vNpZZUXfVjdxRod1xpjSreEQ3YoaCqlgM7/dKtddJLPr/XP3xqNMboQqC3WBNtL9Z+KAm0
lo1yOUM9yB+SspfX3ZXlN0NbffGp/WFmZJfB3llhaKAkkT++i1KamIABm59Vo192dCnmXTaHsq9l
DSjLeRA5Y5STN5HX8cX+7XKVY6NOiwUXpUibW/xt046URKT2bC1nfZjFfdfI8y0ZEs+fP8nffx4q
3xVdxx6HLvXPMv6vRQbUoBxxM/FM4EuO1SLL8TzhB7DISveVtpr2TZ0P13nYDV/scFZ83oetFb/v
51l93S0qGkbSj092HsI6yGNFPkNpwd5tCuq3XAvQfkVWL4P+VdHDucuyiM9FG7Jz7soVRt2hkweN
IebovjJKi05lDorFhxlV93Ib/RRito1Thgv/JMip14pR4n4DrLu8T7KWD04lmMvJ1OP+NJbCd01b
sluzQbngMwxCycGwrLwjNy6vLLQky75DGDr5AYSjH30oxLsmRtvgKHmiPramFA+ggKvpBhhGCZsN
yUr9xVj/WSz58F2uPCowmeRdqLSJLhkAZjasnTg9vU9asb5KC1nsYYKU08GYoaF6kZXV8o1A1yJH
R6fmdwhiE9Ep0atLjhK3c+9MAJc0W60VcBtBB+raGdT6WSCGbG3akpazLOC/7akowLEUw2TZtOPz
Nb6tQzYxTyH2mTyvycUDQRj6ltxp+9kiZ8iWiESMHeo97ZZOijlcq0WdfP98iP6c7T8+ANpjhEeu
dC6qiJc56aWQj+WodPU9xLnoCn1lv5W0pIwJ1dbBZc5BScxTHvX1NceaZBuOsGLtmrRJaHS1sGpE
MSnjLpgj3C7Kkg3bcEotLxtqCxfjyiF1VRodR7M2aTUbMD0qF2RI9KLSl+o8EwqgD4Gani5JWM1N
OkrUGEmPUwnpxc78xWH9t8+CT1GmxYsWg4WP7//jZ0H/ooLdaJb3/5e789iS3Niu6K/oB8AFb6aZ
CaQvb3uC1RbeAwEEvl4bTeq9rmyqStRMIjnoAasTlQAibtx7zj5CNGR3sruQ2GdE8SFMPBP1rVv5
hYUaVI1iExMDrLAP1p3f+tiWB+IIuQM5ppzh0LW9vQJzyIZucBPx6JFpsoOsjb3L6bNdr/bWZo6s
YQ9PpdtWrs5mnBvVeqzsFP9YIbfv3/mL6FDWdpCZfw6okGAs8qu3VyLUKTHKspoe4W/3r442AiGe
+tjK1hl6d4CSNcmqq0mv9ZdZnTkYRU4WXUND0kWQy7y/LQxBek4m8z9v0j/yLf0/JfmZrMP/vX+J
cHfxObt0MPEjfzmY9D/ow6PRVG2HV5Wi5N9STTh/BsUV/XMHovZS1v8l1TS9P3i/0VBypANgsSD8
/ouSajp/UOlrHL845vMzNPYvaH7v0f34Qf6qXzYdzFP8NS6XwODVpnS4LK26TmZtntOTCdtCj18X
DTdeF08Vqq8IjWzlWm/xHRGZmyTr1rDybyDwotU8MPAUmOpGMgXbNYuf1q3B/rjbOTTST1Ik5T4c
9eYVxwq2xQLrRVSE01OR0mZvVWqqGutJYclh00118TArrbUdhYc12aADRs8vPQo6DC8jrPu7FDZr
6YroVLgzLvGG7oID/+WrbspkM5aTeKpFB4ipsZTbsO6VU506Hj5Xp2MTc8Zip6u4qWSDlszsSwTn
T2JxuESf8hghVWp+HdPyxstuYpPAhbC4rWbR+JZRiD0oeZp2o/mtjozi3uyS6Xpk3DtsWgT7V06t
WV+oefS7geLr1klj+6WUKp4XeicFskRPku00Lii9yN57wu4PqdrmaP7d/lAbLkM3D6TphGMIEp+7
CysayGRp20EL1dv3hqrZjaMVvnhCN69Cs9GQb2+6Yhq3gjF/UEialKruzlflnD4ODkEZWJajXPi2
Gk/0VOvxWOjjHMAcpU1pRvFpsEhaCG3MKp31Vcuwk/ao929Kx5rOggCeEwEgGjp1JWdKl9y4Rg0m
zFCnAJF+ikTQeyKiCyNCq7pHYi/5FThqruyo6w5V2BKIqXUHuyig2rbmN8Xl105aGFquXT4olmKd
vbhuVwQyTVvkZeWJpapeW0YaPY9zma9G2yKHZ6HTpon12qiRdaMAfFsrDdzzKorrbZgkCPFd6dVY
3TtzK8vma5jW5YpQQgNO26wc9LgIKc2N6vNQPNldLZEWAhezlUE/s20C9MVfj1hKKqTvDdp1IcNs
U9pVf564Ll9phm5jl7N65HBDN7Qy+/yOiBbKBiHADmRRuRXzgJBKUh2JfuqfwCGOT5PgixOZVJ+N
bn60sDShrCqiI3mDoCTKQQS6pYybKK/w7uAFKhqdmJyxQYxvtb1c65M+HsKx0gPbiM1PS5w3FC7p
Mbau1fMcN5NPg37eCjQHvint8Dqt3OaMwwg8LWEdhCcRMfpa6pPcWVo+XFdUP+B5Jf5l0ctnlR9Z
z1MSRfvCoOvSGSrZRLKHaZDAhBKN5Vy3HjkY6x67wFNpznKd0aaEXV8seYiAtaJJdw6DR0CaUsOd
bZMkfCzqiCc67eRRF3qDPMhrv/bkA2M6s+cN7DPtEfZluw/DRNVWFN7loc1rba+prRFgznodnV5d
lX2Zrou8Uf08Su8mtmOxUuvR+8bT89lLFWzD8zQcyMcj5YW0mVUqy26tjmaFzXwut7E58Se1igLA
fJ9m8n4GXyW1xcfqpPGKpHFQiKY5FjQ89qOVqSvLaQrKBYI0NrPpsAJlnMrGeO6uSZNr74skEQfV
qYp1XGWprydCHC3NLI6hDpqXX857sNOxORoRDi0VJQlfkyIBCoTEiQ/Epq50YKM7vGPm5xhC2poc
tZncpqhd5xqHMivOm6PLRn2vJLruR7l5IjvzDEEmeaXzetdV2auS0MMFHKZfOaZSn2KY63uCg+5n
OZNRa9vXcYm2zyX7ZJXzShMpQl9gGsVAyCi2QKvB09hKhzQBhaG7jk5tE1VjdgoBP5OZYTpf6FXJ
x6mb0LPQlb4vUeTT/l+SvsPQ8tNhpG5kIzq1BSJKOiyU1KNk9V2SNvbSVm8iLf2S6DvTVDpfOnqg
DOanSNnZNiHXdkX/H2daMNXNF0a7JqOCeDzJeMh2cVPAZmXaqtxhfJqvDeLEV2ONGAkBPO3f2vdE
OwAfiHo4dYIGfauR4V2P7b7NISx63fisZFbqkztGgnwKdiC0yASdsa9F6Q0NHDIRHGVjAGc7RoR6
7AcbRMdAICRUhe7eJO166ZutK0voPjrH4oqcGHEzIuV5VsO+9gdd+YT9qieU03JviP40gnYJTBXh
S2k5+0ZfnEySwNXR9HZYjg+Irvp70tkDLc4GnPIOjn5C7yNFPToefwplJGufgLCE6JWmCqJROUyG
98NI0xtLzzK/JeV9xeHis+phLiMcRbtKiX4kUJimg1NAtG1bd/7aC8JZ3Y73NLVrMAJxs4psKzsp
AMhjJnSQVArmc1Yj6x+tnr3GNXQ9Uyn0B6VsAd8By876afyemNG04vAY74QZ5rtZV6zXxE7cU1fj
IVIwanJCMo+ijly/QiWerwbWqolAPzyG4bSHZNsgIM2ak1sP50m28uDQjkUYestLBsqE+MG1jm8P
bt6VhrzremAY6dlNr/nIPYy9nEfcvGGkYU0iZ347CXNQA2KqNLKJqviHJ0LxaGlGvcvNcdw6s6Fe
0XP/RPiJsY3UyNnb3Wjs7bj9QXpNHriE+NWryavc+6wOgbO7nFC6JomOituRmNQ7HcQAB/lqSAvv
rsFBexV5Q32DtN6B4VDKrXTj4g5ztAqY0SMJfe7DMy4zO2iaocanRYpurIVyj/ASzMTYAe9pU+VR
JWxpbVXjGEiZstv1czL0RJOY86MXJSB8XLfuvpuunIluk+TxtQDc1g77xJcsZNoF2NA8eGUFEQQX
61M6D8MNbHf8oj2oDKJtYLHPihkdMXNF54LEPd9eUktGcXL03AjMwt5Zg6oGOTGXe7TYdeDow8ZM
43tAUea3bDT5Ytmy97lqFCd4qcIfOnPyQ7XUVi1fvgMYxbZ91VDC6ymV1q6hyAI7prs4Yd3oU6fM
lHruHk/ScRkY2w5YFhMAeaMGIAHXRk3LNcNzSJzQnnS0Xeulx8HV9XUzs3iPihEHcZqfLcgj4I+N
QyVqEzzI1G2M3EAhNuSnyi3MoOnKLQTpA4D0+hYMvHNL8nwRTBx5AwJjvmJE3If1tJpBTaiTvJH9
MemjJTlxa9QpQu/odaJRT0OwOqsMWqCnIb5WCI+0EINUPMjbwWqftWw+C4eGSFVYTCTabkUQ5npu
SXos+s+kJJGnlAllq6PM0AjUcdR8Vygmra653DDm2zSe9zVGprKJUx5i3pEgKaj7lHbwAKBGPvTL
L43yqa9L5st6rE1nl61sY8wMiVpP3klp3blhG9gT3+TUQb/BpXsikfGRhM08iD2BCdSh4oqqoyvz
epuU156km02e8LaLCI2WBHiu0SxBsJUgF8tIfINFjcBtxMyoKlhLDXovkkls5FB/4xct9ooOsUd4
T5Z9kPpwJliPYt/QUl9RizuUBVy/OBoNw/ue7zjMewJ2HBaZhYVCO5MuPk6iVe0RbybNZEt76CFT
nJ2Ga3Izc5a4JqATRth0nMjL2WAPsv3RiZ+YMPuZOnwyyuoeEug30RIRljX+SHh8DHhzRVd5C7me
EXMmjQ20z9swHIc1zMripKg2MXKCwncQw0nK3mM6XxxMeo4xHiQI4gN8mpHaOufGE7hnufce95rT
AL0tG1x5JJ5jo1ZWtaY1TzMkXAEblg4am6WerJ0KBE5l5I8g//DS181T5OgHJO2CkzWpkUV/S8Nn
Azdzjy0dPFeTTtcozcdnfVk2FbH26i9KbzyIuVQYZmnJSeFNdil0agLd5TTs8Gg81Fai+1oPnwnb
zXpK8/SqtMr2oGiltZNxZGL3Zjt5qZuS1KpC0X/kc2p9yqdwNS0pwLI4UO1zUxm4NVFXrRBkrfOp
vsp4DDlbTPHGyk3y8XDBMoFtnPY7fcA5iIAKrquGpxxBXIBoYfaJ9BIUb6VyNbZJDQVY+8JvdyBb
+VyIHoaX3YlrVWTuY7/oHzhvqFdOa4UURbPrN4pNniF/7aZ1kflkxdA9Exg7romKvi60QQviOa+w
BTTKUbFade3MXnEmHsJ+dIkYRYFq11u9QsTb13fSmLhsj4WOUFutXXd01hJUJpjmP4sehAIs8JFb
OKu2PLkj2WGSdFdTv6rC5FAnoJ1XUZkcOjfZSpG+yravrtPewg6SiUNWLisTnJsgGyOsEe5Vghvp
2JkCSHXbaGdqkgUlO2q8BFNg5xXT5OFTpgo7MKf53HkhGx59971I837XzZgbhsa9YQvQV8ocHnvo
135eNdMzVhfOFQ0gtwENCQZwdWX2WFPGkkK/BZszInih5G+nbRUbZxAGd32TpwGnSJvXuTZ5T5KX
XGDMngvQS4Xdkqyn9vYL+c0Rh3OPtU0xO5+0qi95ktjAGyJ+L3wdAZ3OoMPbbObFU6lmLOWe/UNo
3j006zt2w02ZJIDtFWfv2thFWt1WH3Oe89VABhmjQinXIYMUmFpeuJpHrrP26LGN/XyLJiVbOWUO
aBhKiR5LRompTQHh9gloqln/Sid2W3KKBysAhau0tiqyijKriJHQWMKI04v8yKqLZ2RdvmOY2qGz
rI2VDTW7sMvCmjpPuoZvMPesA5APJDbeCb0itRrpxvtaq6uFu+ttoYTcEcEV+7NlnXPX8VnACOJV
Ynslcyvx+9ABiYJLfMQNfW4ZRqOv17/2+vBEYXQNmSK8ceb5VreSo1War3ramJscaJAoLB17IGji
Sk+1baypz2aGyTI3S+pyVw/9ph2BbRF5X3kzOKg4Vs+GnZDrx+a7peSsv7tJIQ+MhwFDmQNRHBZB
qMBVBxJkNJeneKrhu5F57u5lqaQvhHz3Z8vpBvLEcmByYkY6hMvM+VwWs77FZYS6q8iz/KCnRfii
zMJ4nmUHNcVOlGOSplCeY2vcpNFQrUAXzFsZF96+bWd6/gPvWFh0+JJce8oiFnAKTCk0ZKCpTNDW
F9ZzoeSjGQxe8hKnPU2BmVV6RbOIgHRHlfLKbgxJtV2Wj3ZjfhqmrthHKcGDTaXDH6tBJghJaVwq
0FWIN4vWBARUJyUxzX05ACtz+sq51dVwycKp1D2rXvJAOmsacMJTrhYIukWGotOsrNDsyN7TS8h1
qvKZ4PT+doAZve7N3vqhFJz5sllqZy/1poemA8WuRrm10plSlKuGl5Scm7R5TsSk0o6dsz0vo7jm
hdLNNYmilHUwrYgtNIvwXmOOR4561VU+qbrN3dhW6aehs1VOXq21s2I95SnrlDu4K/ORYFW4gh1n
+rYuLd8ooMcDj3WDSA3VrZt2yqavQK85mpOGq7qe41sP6sJ2bKHAeJNWHXOlI9be6BDt1YZz1IYO
ch5teoQyjkP4Sif40Bli+koYcOGGZmYbn0qzSPwa+LWxUtx64h7rUzB6Rhs0w+geMwKI1XUhxo6q
hmBBBJfOsO5x6F+7cd34wiEmlWSuThzzxLJf0cMAeYsIkJHCyjdOkzWHLPIUYNRat9dLMIRFkoUB
k+D0EZjE54be3e3kyM+WQvevMh1ly1ig3VthZGwIUIqQpLFcZU1pLrfQhFerUvlVGzsaNo1RnAsq
lE2i0qIL532F1EP0M+o2jvd4XDLmTeiHHkhk6FcuCiIcP9o3a3DcA0U+GG/HmneJ0rg7XG31FouC
Cs8HaTqBQeu0JDNJLQtUhZFBVUkvTbkpu7hHiDYV8UFRu2SHCNP7WqlVDVWyVb7UAEKCvtIHlKJx
Hfs96uJHOCn2vbZoOlLFY7lyAJCUZWTczSqdJHRv6Xqc2uhGCekvsN0rGw03+65xJgFgb4Q+o9cO
DB89f/aElTxEcUg+hjrFSEA64y4cIhaBXFPoXOI02c+Jlj+VBHUzT1O4hKnEFki4wHiPzZuSztVM
+KRjruMztIhbudKm2ng2rFg7Ty5J1askMjl+VWGq7pknadcQHEbGfZHMTlk1tPCGTAWfLzyWmwgF
3p1Jy4aegJUPr2NlKhlAeit6Gdm3YDWxJtzHdsrMwAKQrdFjMiLdN+yohwWf2n9O6/7RYOD/WngP
QLF3W/6fy/84f6Y+qn7lM/z8ob/4DDT9URou4oGlvw6M7F9Nf/2PxT+r8g8qRCLAGOT/V9Pf+GNR
a2uuu7hAFrD4v5v+xh+YkejjIhfUwVmTDfgPmv4/XQ7/Hh86XCgSEkbbJBMuI8TLIRJxDaVujyYr
sCNBjdhTsvVcIPlW2aHalJ231WPDD1EsXivC2pIvvDfTnlBUHVdUCqOxHLFplVBVprg5tYDXDUra
lVHIweekDTPHa6JNK2j6wdMa2UjDfNM1ogriDKwPXqjvuT6aK3oAKQU6ia2T6vxwao67wit2rlc+
O1FeU3+DM7YH7R7uzo5YemhOik6wWcH/Y3WvdTTsy+YTqJdxhW+kAAgaPhRCv/55b//RA4yWh/8u
Y6feBFT9z4Zf/4e4feh+3n0JxOf8y+f225tXYPmRP18Bw+AV0PD8MOPiWUcD9q9XQP0D4gTwbMRw
qFWwO/3rFXDVPxwG2nDS4GJArVi4IX+lAzrmguXGiKqC2/uTBPgPXoG3I2UmqDz6PPlYhxcpMFf4
doyqKNMwZyS90rLsxmutojFDDwZVBjSwwnNPGtgwNxi6SJGrKlHz/qQIHOHPv3xhN3++cb9CR7Rl
WvvvF/HPy0DXhNAE4goyigspTWlbGuqqgstoEVmvw2kyvX2FjTdciWQMPyUo9BsYt3X+MjQ2uexD
6yUE4HLElbuhbsJrk+/e3LMzO8bajCNGLxkq+xUJWVDBUscso5sPrvmtCAdLrs6oUEM5TzoA99G4
mECn6eyRIFMZvhszG1ENmmZJ6PRXla3WRxHplt9nYXzX9T1NBdKl9qQDslM3pnaMBH6ANg0bGl4x
KLMPdCEXY/o/L21huKAPVpEZuMul/yLdGVS+Og0MzsKjKo4ObACabQAVp9gQQcdpBkkUuvwO6jBy
YW2XzBa2V43z8QdX8lZD9NeFAChYxr0uNpxFzffLhWRj00iticl+mT3KFGrP8rskLvrGIgMoALGG
/ydEyAPSQobr92/Q5TO13B/kS4vzEoEAU+K3n90ipdXc0OH+2ARyryYxReYqGVI1yIQ7UWXXVkYp
0YARe/+D/+7rx32jMQRxeK8wGb/95G5oQ3V0a8Mvo8jwC4W4eCpYGogdhEygvmPR7tXSJcyamcjd
OEhtBQuzuHWy0Ks++BZ+yrR+fbUMBJOIb1Gjm8zIsa6/vRh7pjUx40v0dbR3apA4xK1sUs0At01t
6EDB7csqPbSpjhxotqf8c63NmgEqsok+UJT99pqzauFbQzXNxs77cwkTGU2GiWHWeT4OCBmvTMFU
Gq1AeI6GbBmosEm+JsS00c+t86uEGLhHgW34QVg0dLEbNeyUsn5dBJ+nibnoRnpKvGM0ET6/fwt/
f25/rot0LXGF2p55cQc5wiPxVEc4CsxoaI4BvWEYO9Wnvo3Oeh7mV+ZgmvdS1tHu/U/+/eGhvFEN
fJmLeh0zysVjWzVzKFpMH4E708bW9IV+WjFpTDnO1+prUnT6szbk84/Mi6fdVLnxcTKnJMhcp/9z
w/9vIw8vLMW8vlwBiBpuFYYY/rsUHKVRSmcZjVuTJHApsVHavKoVy9qpJ3Hmriy8Uh50VujrWSJT
o/nWdMOqTwAXbHpXm2+7vDGSI8nwmnim5t5UZWQRhdDOab2eKdhFYKhSOymWQax5pRcTetKycvKV
6eS5Rx9wAhr7wTe83Lw3b4QJbQ5a2CI2YZV0LhYlACi2lWiZCEyr73diGBGNlSU9mwU0g1IdhHhm
yGpV6ulXBt3KztUmLFrvX8XyIZcX4TB44192Jv7w9rVkSY4Su5qIU7TrJQGsbyom1GrKAb93Hgn5
+oun/E9uJpvrQq+gbMbyfGkZNIYWg4b0cLqbcnzFIVMF2ETMB13NS3fTJPOwrlF1npq5qk9ebakH
ac3xgVmec1tWxbdOn/InxG500qWePtWVHfmOsBgDSdj6cdEVO0b9EcRJq6jMdYJcYWUbyodBNpcl
y+JDQKFDSbBsvoid335zpMTBfclCAU2KE8YGWXHv29XQvZgYLo4VNJxd6OGxSJSo3tVzJJGJVM79
2DFFMds68OJoYEqs23dIOVssxxajXWxa12FmiE3NCvrBfnDhFlleIwTkrHnL2oeR8tIpNHigdWXf
joHbtMkPIL70uKpxuLboON7GYazvdF6Y/QCk5c5Rxq/L/OukV126QUdN1NycSuWE8YPS3LX7a51Q
rQ1erQJdJm6Q57maiMwEBHadTv2jEynZXrThWWGc6kAAY4tVFSGuJjRMH9RAvz/Ey2uEoctlnwWb
d7E+6ETIuWmpiSAcVHnqMmXwhSGqayo5iJiGmW7/6UuD3JU6zlRxeICZ0d/eemuAopWG1hTo01S+
GL3yjaIj6Ta0Jb+oUdJnH2yev/9+FKPLEZF9gMOoefF5bS0K+knDGCSdZT66qAu/4xhxjpbVQLQf
G+uDBXc5XV+sChxHwTnhU8cl8pvC08nS0mWeK4Oaw+R6MBy6501V3KMta1T6Vs6VErPvNIMifBof
GoXwUJJv4VWqdjM4ffRg9Ka67vvJ/mBf+v2t48o4KqPFWxAGl28dkzRP6ZJwCrzcyLYhgc1PURiX
Ky+3h6updz2/sG3te9+LYkUTs/tAEv53H484j0qOt593/2K5ZB5lxnpXScYf2fRIdq72CZHqVjEL
F9dV1xubSem/uZ1VH+KUOdz7z91PhN/b1ZpngG4DDAeOXFQvbx88mtQl/hdrDLqKmgXfjmc9tGbd
rPNGzmiu5+7BE6Vz0zOKT2IaXa3qiGtDWgBtU9fIu9VQh/CLGZ5sk6GMHt+/vt++HYgm6CTRcuB6
IodtKWd+KbPtfEjGQm2MwKYU2LVmqpOzUsWnXG+W1ADjqzsWzV3MWxWUeafev//pv5cs+BD4lz0V
Ia7NK/r244FQV7PhdUaQJlBr75RqqB5H1fDGqxSBArMFZhDaOpoQafgd7JeUwXfV7jTkIQkO7K7/
x6U/F+R4nHHY6WBDXZ5qo3Cm9Y8ThHViNJcRLtPIUF1kbVhsEQv3p0EBDf3+1/A3NwE3hr3k0YGb
QKb99lsoZjOcIJuYQRahoiEcRmg/cPAykShsZ2uKsfjqeKUG9RNCr6wUjAzvX8CFVYl9xuJ3hWSt
49igdL2MeJtisGixsO2gDw2JqrOfZ0apyYgCVeoqGeaVmhZ7CZQR8Dv/yylWBOAPo0ekvynTBmp6
EodF9cG7u/Q+3q5qXBdpAxAZ4bFCNrp8Pmyp95o+OAGT7jBZzXmDF9xz6J6te1UQt4XcGx625Isp
N2VlF8Y2EV1n4W/q7f1UqkJb90J35c7TqplALLRa8QLWVwnymGPrPklGZIRKMszhthv1ImP2q0zj
R9/vcgffrAIgGvH5cpKlOQlD6OI1a/GhazWD62DIujTcLd0SPHwpisx1LGJwe2EZmfY6NjoCk0js
JrIZ5SFj38y0MEvIXvbbMYm6a63kJ9c1sAWQrlKiMnj/Sfj9UaS1CagBFzT6QFpLbx9Fp7L7PCn4
whWaP5sslxYDe/W50XPvrMNZ3gHjlF8QxGylrSfB+x/+26ZJgUOBZmNPoutF0uDbDzfbOA7J/GYa
OxrKXYYa4wY2tnrKUEGuVLjqH1h+f5ZPb28LHBsXGxTgI6wRlygvGgydrcWMf2OnJENFMaZtzpkX
DaipnkJDAZQbmhYI1Jahqht5qp9NWbXXcxYi9EbFVTU7gOOiuDsahVVvC5k0BKLkdEMKhmYvsYNA
Z5Qd9ZVM+g9KjAsjw/LS4t4Bi6JiJmfjv9xYGaGmCjpqNSh5wq+M1vMeYJV3xyrSoif0Bg0zUyUu
CMaW/cmTVrjWItkzLaodukdEqQeNjRD3g5r1wvK3XBaGbqgpnkN7Htvfcpd/2VJaWiZVPRtzELYR
uXAj+55cNXpYPya2GVbPkxmrFSELGsAkUxc21pOhtU/9bDiH3gqRfimKEhGlNKTt2ZN6FAZjocjx
OJIaqa6MNhHWqWa6/b+5cOwCLLQ2bQ+IP28vnCdBJ9dZkYHmToxyG0ImyOEabA9ltx2+ln2DwpjA
95L2oTG4mp9q2sjwsyTfgq2aYbGF3D9eiN5asaLZ7uyGEN0JTYCl4u60wcLQYirqRxe+1BBvH2N2
K93mG2dxwd15sX+Mde/EUtOg3zVwMlaRofWfrcy91nIjui21qcdL7SqfzLZTbiNIXw9ulTOdU6fy
Ku15sd9/i/9mM6EtrGIkBuOIO+PnoeaXB6A3BKcOav7AdkYZRKEhVoM+JYfKtrpz2Nl1seli5+BW
BKVVSj9d5SRpn/nD3tFl9BEz8Pel11jw2XAesd0z5bzYQpAbpnrRTVQ4SUWeTCgzwr3r8U4x43Bp
Q+jIj7M26KFWAXxph8cpm3J0/p3w50EyIU7b+aYyiabwOpF/ULb/zQrECchdkigtdrmf84JfXxad
ianTqs0ctKFQzHNF+xp5Z5jUN8oE7WSdEyTrPCuSgGpLV0Y1QCBtgM73IgqgvCjIbGJ4XWln+mf0
kkPLrm2c/q4q0d7NcXGY9dKoNrXT9ARGWFhTghxTq7kn3df46Kv+m+fQs5ylmqQ5wgJw8VW79ZgZ
aSYImSs9Mq1icHFdROjTlEaoclurm88GYoz9KCIiCFT3xmhTe2d4YbfNcjb2959D/W/uPEs6lmfV
MjD7XLbZbe5ePHAyCGK44PtULcursudubHDHQuTpDc3vpdGtS8B4fjjJJVKvU2/cYiqDuBGIIfoR
NRsAbYeTSUQOObKjVl1lrZWvYfGhB8+NQQEyK4iPL+L0U4N4v4rS/ktSTelrXjj20/u/09+s+Rxh
4QGwb/F64R9+u0a1aSaVrLW9QOcFu461zDjbbdQGHq75z8JBKxdlTe3raiIZbITe9yQav3AjFmmh
jO969WP2svHb6kNPjIY5K9zSGbvsUWCU7vWMeUsQ0Sg6tZhFTgnPKyZIc97oQpNbO8+HF49d6Yp1
QW4mirgV+UC2P/OrXBM/Y35QxSxnurcLIpfkMjTmdEOH7HIFEqiIJlVzwqCSlv0s0yLBm2JVZ2p6
gfqrUh7Nzik+OOr9zfNGy5dnjbkYkwNKirf3BiW9GAqXs0PcROaWxqe+gz4PPR7x31aLi+JIKm71
Qsx3eqw71f6BKO9zjD0mXdmlVW0RhLVnJfcyUuCM8mjpnX2leIjHslkzYwxlHv7IQmi+AhxqP5d1
+FAJPX1gozmhLSb86oOH7act9NfvEdschSv7Cs0M5uyXXfcsb/VlS1T9LmlAvxv4QmAxMzZ4SLH+
TBtF1O286plIRBsW4TrbGIPu7aeiR0RqSo6cqzwjcARHqTHWT6VeRdEGnZKcCW4Rqn4lEUuPK1UV
U/tp0vIJ6Y2K/a2UbbcGhE1CVFbaD1YWyxcCU+wlmjN7qiYCO6IBPkxTW7iLlUZbvAZeTvWeGg2i
3ZDXJEPSK5uB2s0cbzLYavSfY2fEWIzP5ZNVul1Npkei0dXMwvwAiSQaQaIKjeycIiPk1W6UGUjz
pHikNlkVBYFNcNg+JL3rCtGagmPPMsJbvroFap622fd2SIyUHKJp4OQqokgcBVVOuAN9MrabQu+7
jl9QGbI9FUJ2SyOnJdxTH72V5JdDzSIJp2U8MKLg0/LZT6quuTLJw1ExWXWVsa6mRQ41jB4O8cax
sLKhq8k5KxhSOQ5h37yEoVkTpcv0ltOSMlYpihcVKdgwVGz28MtI3yztod11ViP2XT73bWC4KdL4
MEKHpIrWuPY6qagHFNtuQu5KDkUGWHejbvCbqOF27Pta2xpZl9/x5bEcttnyRYVZpK55G/HIaZXt
fCuaskg/Op38NpLigWQ5X4iPjOgWQ/HbV6zGfVjGLOl+oSUaPsCM6NnFuqMjsDgbc5FXaIXzOtDY
xA9mZWR7zo/aB8f133ptfABkimXSAkhkoRe9vQrVbOfO5cToy7Tu93kWRocytbBduUiih7HcG5F9
j10ioZsatcdiQhknHU/ZMhTx/KiXNn2gpPv+/ut6eXr686qocVxIksSbXJyeamiIaTNHhBNhbP6e
Z1O9JtGuvRFgx14sLHPB+5/3W+3CCreAJGjredAy3Eu2R52JuLRbsYQUTd4pRXd4aKG/v7oCgFJi
NbwbpLpdzUMR7UlnIwVPjcVyzNKwH9qZBjxZpPH8BPIIw4inp/dWUaOBrh37rBYDawRAdIDFAuCR
qXaa+tH6hlbnYqMAT6hqNiGGdF7wFv1c0n8pVT1zsmp9yEO/1uD5+ij1FqBS3uDtdNt+IGNUxpjk
cxY0WC3GfN/w/EUrh1QnLxgtbTxPkdsRDT5Oc7XRBIfatZ0n1WvSpaOz0pxi3yPON9Za2amfoyyj
7hZlgg64cduyQuJX909wp46YaaJiGzqjRYJm17XlOsmqmKDqwoVDgPTOJv6vdsqX2EZdvG76ri63
NO9cbRXVapLuOkC0nV+lU5j7YhDVvI/cvOxvvDDEW5wWrnVYztfeRldbzfJxMVVin82i+LIYKesg
zfVs9kNOEl+cgciL3dSlkOtt2Gv1Jjfb4T8pO7MlO3Vt234REdSCV2CWWWe6fiHslTYSiLoQ8PWn
zfN07XViOe7Djtjhve2ckxTS0Bi9tz4moSI07VruOQIiJxq2+72iNZZVBb8vmnbDOxuEnj7QhBl+
yKEhKbGbC8l1StZOfW32pgF6DsvCyyK4Vo868jpeBFshyiiX3Xz3oTi7iMbLsmZLCx1zmsPbgAml
S1NcPB9kRhoytvUPelLTmFZ9rOekwx6uEp5/0CWLVpE5O53SzVXo2N8eyqGevQytYHcytskfXJet
fQMjc3vW7mve3sIottEjAnXJtf8PG1D0HAQ4mtKpVDWk48YCj8Ud4ljbmGPpi/Vvvjc1FkbjnbuE
hwgwSAIatU/GqsHWe0E13oTXtl9msrLdr5Gy4uexLIBVS6clZpyjKB7Yhsf9Q2MZwq12VIbPVjsh
BMYwszygbZyGVHl8x9aEzXjWawmeMm8F4X75jOPnMFp24x75X+OYRDAaw0Te+bt+E0OtHqnzhbyu
UbGcBKmFzZuy3L4+7Kse+w/EwczjsxBts5x6yP/DYWul9V6V3F0vRcCZedj2kaTlMG/6j1YBeu8Y
901jpW3tDuORbrleE7mAH2Zcq4a7tus2FPwbBjDu85VEINGOMW5IFcamf/YgtN+YIVvzETL0pO/X
iIeQCTBuA/Tucj6BDBmmRN1ixU4duuzlnpRFfAxBVc0DXb2izcFhqgil/97pVyIj1ZKR3LZlkFeq
5nl0JnKay2i2ULau+BQzVmOVuWYWxUODabI85Hh2X5u5RsNfzlG+3iMx3bs3a+9CtHW8mwaLNdCA
xN3NZp3WJsAe60ezYDy2VnV5v28inw684DXf2utWfdrdSsuTE5KJbWjo1z+roCOt2Da29K91h94u
pTsa9ed40VjyHWXNJDCq3pmTWxqDj8yvq+bU0JDdn1h6XZnUBi9+4ksNosPqN3EMCQO8d0bw9hin
8p5NnVsLlzwTfzOuP4Zp7eQ4zJQY7vlFEj3OE1svmDCx4eaRInKgYYz8zIaybBngZkLPlv02ijFM
QT9o4w6cXtE4ZkUxC6BQDufmA358jK9+QSl7dEgz3LP9BjlJt8JHcJj3Y6eB/GqiqJW/xW/1OGNI
aIBUv02jMu/BMJPK2bcLPkZoVN54dI2u5bnOidtILbqPY0Jy4fAV/a8O0m7RDYrrsXNICnd0S8J7
XuComkjgMhdMx/N8MFhsPlVmjn4aYXuf/Gpo+hQjPAZsO0AWcNdrImOxYpgoOBRbg5msmpcRebgi
kzLxRF3+yFvbTIfda8dPIePe4YR4w+z086x9z5bC8qMTcXS1PDi6mKAYsGLIkvabbnoRki96ROxC
xbi6lRoPpVjXuz6u9D9YE6waQXQblEgdgt1/saduws+aU/FpH14x0zY40g8SI+E3C8RtmbizYp9o
cS+3CYP1AS9SEOrzMBYCSISeedXpZCPkLpaJNOZAR9OL3c/Tx30cSC0d4RCUD3Ffjh0y6BUpduyN
/i+ebtDc4Xna8OJSJH2yNt/qU7RO+70hre+n5w1wI8hWivTBE9NkXyxr1xTBSg7haxHEFtEFQWDc
0wpwj9B2KuLlAKG/+Ag/BrNBxNQOqyjhEherLPV8qchpeRvpAzgYqcCUP6yKrCoWZRBWR435FnZK
DEwm68VEkRbZowu0eeOcCeilTemwyHBI6CFNCOiHCPcVWapBVgG0Lc5qsl2Js3WO7AwtNgtYjoV/
9Qa3bjB84ScMoKXy7Ju9m04bRFCThJ3tfoDhNaq33CK89jJrEw9XwqL26dxQm1KxTfOHLtbdHePn
4mWreEcPW1g6z5Wswy/LJNr1VNn2Nj9s7bi+4S+V8jDCs9qf8FibMHV24ZJfP/pssdLfQyvlu6wl
8zxlRDbBqKX2g+uLJKq3UWaUDh4mGYracEYr97Oc53yAGBQr7451MGKZCfT0ahak/sSQCRMlqPA0
2P91dciDXb0uemF2sLbH1enin7KMeC6R29OipD/cIeQ3/g63SDr8K8HUdpd1Cda7fVnMnEW33SsZ
9oJTcKIicNE1DtBFTa1ovsUzve/NIKkDqthj6sMVm7fHiT/yznoh8TeJh9K5Dm7Tt4fGSP1p6zxd
3hn63tuFaGVCsirAdnVmmExf1aSpdSJcPwGxljvqD2vWQxrPDVQhwWOFS2w5yJfJI6b4ocS620TL
VW0pxSyzXe+4jYc6dO7a0CI9Yy7Gdb3vuojZ7K6H+dipaKNBttJgvubVykFIpgZIYI6bLcUKHL4i
O5qWNCTUMf5Qa2nsx5qxmbzDThD+QLsG8yLGMEYk0TA0Jb2IYqhTaP7TdznBSgE67fHTuOXvX4VV
i+6wLPGwpFG7jxCdduzKqQfuaUuWtd9eyy3cp4PerfV9XoX9nVSul4K3hc/Vw7dO2V1oMBHnsJxC
IASY8Vvbe8m33Z3TW5cbSR8TKOfBKu1AQQCprAfw6fTLRbwuFj8jtutzteD4OJIyDXVKYTPOoGZt
t5ijKLpOYrasc9lono3t1MVHRfc1ob9ZzWfjj7J4wO+D5MClq1WnGMFIEC0nVC0XejIr1pLCnV73
tcHZKfbe/ykauTpHaj7LfsHYKlo4onmYH2tPTi9+zCDqsFQjK5WSguoIKAPl8DjmZcxNfS/alJSC
+Mq56oNNKHN4GitK2OXc2BhEjuwaIQl7eglxbscxuVyCTC6YLWaLMOjNnv/S954hpZmM6/MUGAwr
PRs5WfbG0F7XnY/lLegi/yIa7JZ8isFiIBhN1nnG1z99p/FpP7ThiH9nY2gJ5zHaRxwddTjnJ7sL
JWNNkn7tZAycekk8OLJcq6UVH1Vrrfsp0rgoT9hwZXDKOz+sIfiEYXnhC4b5azuX7gUBWr4/YD43
8gk6WTAg63Ms+4Tz1PlF08kz17XTtgW9toMuqf3aPYhpZUAJB7L55CsbXEijnLDmHVXe94pbx4wR
CQ1BBuV5Hx6NRSR32nZ+0Z9hEg4kyvaOaDNe9lYcWtDfdTFjyqxJjpah1N8LpxYfsXk2JnPDObQT
F8qY+xw3I3s6czTMkKG1iq9V6RfRc9c15XDs8op9KOpKuZxVP4fFF5tRWXEOTCOfprl2+zt2cPow
Qrrro4nquLp6xsdK2DAi3FOx9qY8VnvhBElc7LO5L31e1Htvp83xZDpf6YuqC5UfXCYNz7LvqTAA
10RuMq9Dy1xbRZAs4PL58q5X0pTIodE3ndqR9Br4FMrKehJqRKZItnllyaNoUUhi0VwB6eMSpnpo
GE676TvH5aKZLcEW4ugRnbl3nZxLBGew4zwUxiZ+mx08+j7Jtg0OOYHu72WuC/DZUd1d8sbBa4Er
I/TPtl0Fr73Xu+1Z+gjGDlxYcgeDtcQMxHilgGWjVwxc/mT4JKsIK5Nudbn/sFUFOcgoWVzRmwLz
XruSR2j1HNmmnonwslE49cnuNZZ1UIyAD8bZFPXOVPQ/C39h8LVqIKyPpRV659zd6x/eariVrgYc
4TGf2lISilX3P9eB+u2CcW5uT4FsBBd9HHtFAthFAb2w8qI+xtbS0DP0t7k9RgLruT/2I8m1VY45
r26m/WYKvOlig9ofPtzeBpP28DGmlNz17hPzyv7NYUWrLNi7UidduRqoU3W02qkuuIoldqTKMakc
Hyt2OXrTaWpXhYeUcLAPxnGKX6YaVHXXz301Mm70vOukBWZ22+86dbXKGNRDL3TgZ36EAiRk53Iz
Lbha3fM+z8+FIZnwONV28x1rdKVOnfLt8o69d3oxXCXCw1TWwXvfGMe65dx79lu8AJcBZYDDsXKx
m849KRemhfn5PQ52+1GtVN5JrYf1WLSliT7EE1q/LNo75hWjzVWBBPp5bH+F6zY2h3F0CCBXVlfg
LIz8/cNSzN1yYaKU39eEKoZp6TqgXCUy2PGIMZ777FAoDVmCODUgjvEuyqMCKGhnedTI79Cl+gCr
2jDE2eryd4Cj8qVrATKDgt313xUJNp9mv15CJsjd+kbfTr4OfWv/w6qAbyKpkOA0BXm3XyjlJ/lY
YHZXGXwo/T4SR3f2N6G9ZAutmxt1k+2W+cKM60tObWFnrtvi9APYX7dp4PSOe8LygAGWdLxJ3Mu9
caN70fR8HExMS5wqN6ZnMAhmImnomuKmTqFMffLqMO5SjoNyofLYoB2utO1efTRda7Yv+HlbXhci
maHMuHn9TBVU3ZNZbc33UljhGS+m6z542yxmquc6Vs+WcSc3axcLH6GrXPPag57YEo9s7u1EoHgr
PjLlaYYDYX5gbxgpxdPBK9bee+qqLTit5dxBWrDyWJ15Y+KvHjrQQ46cnEOAouXGWa0COuguWMu0
z+VQfJRFTzngEnBOiVmLq4whsMACbgsfsuNo5wfKa6e9YjBUAlzZHrM9Mcg7R2Ld8YQPdIE8bS/+
49juLTAZhTKJDARvN0d/jOWdvUn7uyFu1kpnKp0ryiPbXLe1JUCPpoO6v7WlIG8Y5WyHPnJ1+Bpj
Mz5oJzSoVTqXXT8Q3TjdBXa+tKe9HnImUnvhtxnpa+YuF+E+HPx2vvEuGn1r+yKjBMWywBgXRESA
OEvQ+ylQW0MV4f/U9J7HpC63vrp0WxXru6CLbfrkcTPTcVZ5/jKM2MqPuTTBZTBimLIyz5dvcqfB
cOyZ+BPBziigf5JtrNsPcT9bEFG1iAmwppCj2Y4Am2MyMl+HuOG0osiibMBkKrKGEAQuNuDVpmTu
RN48RxYV82XAl+pexEbEemptDWdK74yyP6/7bc+0dN82lB9cmC9RNQeDTMJ6tD+t3GW3w2QofQ6L
g3/42JWVg1W5q/LvZASxD6419ylmDijvMyvKyzcOmTA8M3t25zPLCu6pdmibgVlQnv3EUxY/pNWA
+QpJz9jSoe/W8slZcXwQgrs7/9QOXflU29u+wMnLlTyAoFgbomtVcBJV65WXfTW3S+I46Wvpk+6d
OAxOxnTYnfWLMjGQlLUl/S+ZdYF0IJas1rRzZIz3n+5BNkfoXzIl/OHzHhJufpsyBgOAk569oQ1g
hZ1mlLWSaBGs1WcZrPP0OM07qneENVNm3NZSD6tYYDJwxkb9RQxch58abVefVkhc372lCurEJWyj
OLvEdS0p1NuwvyyjcotEjgZmoFdN6eSFCz8eZ+MHyHIFgwVu3euVm87MBK+d80Ozth6wkWmUVxV3
i0VCkvSctOn7Lk9E4UiZFHZZPmDVye9KMYju3q4HLu55v3T+NeDg+DoxMVVJJ43/I6bjVxzqMm+6
B9+jK3KE9F9sqbS54id403e6dbQn17s4Xv39patiZOmiwaeSktWefzE1mTB3LEzDhmyFi/jqjUP9
xdlgPiQN76j/pKySuKp82mZzcYq2faikVUefhsktUXpAQrrqpuocqsJ+qlOCJ+gFhmGxQC1AJKpP
49LhfVnHVv9cRCjwRvlR+YuLfducuo6g+sdg3ZjBNvBlfyzNag/o2p3oUcb8swkfDdqDowY+jyok
WcauhriIBNAfTrSOFMQaOAoZIgRjPzg7CQgZvxQKcU9Y3gskHOFQHhfxT8RwM3AFU5f2uezIfzkt
i9DPEnzpSJ+CJ8nN0MwUvKAfuD81y90AGYF+l5CSAw3e5HSMnQ3ggsU32tK5rRQ37h55WMLoGzyK
VqL+idJmv0R6dn7QHETHovMID5q9O5nFhWtLynZsvmx7VblcmzaVP++yc7+WwxqCL0PQ2GXrPOKf
nqECrdzwMXdQbFnADqU9+irrwvEXvW4jXmJPrcMxiIw1vHqcTuGBnMWJ8Idd4GJ1DGGKGU2J2L/a
8+7qW60brWlsRbV88Brc5pnRQ2FlluKKk/C7NjjuOcAy8DQdAnOSfvZk5bb+Nm40NK7R1K/1tZO9
/TB5rXozXseNbIT3y32njbd02i1IEu4QVZlQESXmFmiL5mG3rHnmF8SCQUde5HPRiRqkzxhBc6eP
IR5wD6v+ynw6HI/SsxvzCA5EDI+22AIIa/O2cKdx+mr6PluVZDIZmQGoCVJx3dnWtzqEYYni0hQn
SsQGfFvVdQ+IU7cYIqhflpQM1hYcY5gqbTZqPfS8+tPi35oWIkrp7kE46tFbiye7qbDhTHu7wRcW
6xZ+ponZ1YfeA9sEF67u+zPfmICkDQnjeMgxWi3XXkOafCtzzwZW7TqzOpOzGcYXQb7PkhWRDV4m
UmNk3atxGapjYAyUw5wdbQfWSI0KzGqh1Maq2lNK1LN7srbWzelWxGTyPHW9tC8UlhPt1N0dngxl
k3M2tStQsDsxRXhM73P81o9IZx6N9oy+rkHbffGrkvyojuzWVDaTJEpH986H3BuKlyXHkJHagz1y
Z4CvvN3h8pya01h4QToMHOpJD5tgO0COk3bq1EQb3geUe58h43A2kb1UutkYtBHj5XDnG7Kt+QT1
0jj7Gu999Fk0600jn9OCympuhBsty3E7VJTDP9qqlj/sdi6+EeMybmdgzzkinLBW7/T45otvZkcc
B5t04uQGx6hAkpfzG36hwkmo+ODoGX4z9Hwl8OyIcdBwa4XaI7zpYLiAVRGf+8re3ys1TMNlhP1q
EHvUdnnkfe7CU6FokWfOMnnrua8qQ95nfGt/0hk28sFZ3aU9SL4VrJllsH/SZfXzL6IncuQbw9st
v+f66ANpLx3wQ1VTNdErSWeWx01PrMvP0N3iJXMVYeaZY3yUqyUr0Xvee4qStPKAO2ZUc6N/LEOh
H8aKTPQX5sPV9zaW6I2CTTaZXn1x0spEDY1Ib4A0hYzlxMPgx/QOuCqoJAO9hKGLcSiU+TbC1uKX
ox+lCKGX7Qylv8GUCqpnrEJkR1hiIdiUWnLOQs6cw0BOlHUkE901uOn7PAfqJpf6vXPHQOJu75rp
fWunGYWPgfya7EOxgOCObC72G1SMKqEPUMUPks7VS95UYceQDMFHGjMH+ez3vdru4YvO8Xml1so4
ojgRwP1wdkG3iD6N4HMAFHrlLQfTj90rEDvm+54qXMj+2p9d4D+DrX+twV5WqUGfCccyaML9rlSx
lHtKg9zPUSsN5qxapmUZWOzunet0uWWb41q/OI25UHXWPOpMIVe035qd1fO44/IreYnj7gyrSIT3
zUBsN0NUOvYQZit4Wr6uLDeTzda/jk3DC1s3ikaqkl0En3ACtJGVKnfLdJZrR8TZULGE88irYTEq
HkDi5IvBFotcmviluveuVl3E/AN22FgJG/aQBVvpkfZe2whPbWSTIitb5t9pjqG1/GKGHfZZUBde
/pEBXPuEXGQi72UepupuXjoPLAuCbnUi2z5+wjcWQlMqyCxMzVQM84E/GJMS2/A/EV4mkvL21T+T
dWZ9Nj0bV9LVe2Uy9ug8597lsqnRXLYx6CHpeC0kQ+eEZoB3Ad0TtAC4ai9MZxgmj2oCQnhctnEy
J54Sx82WO03MYYDZjhcsoj0H3qMbL/myLnOq/Y1OJ/mQCF2A3Mxof8HJhhnNQ6tkToQmPmsZBM/Z
HpJPflycta/TIVCwwvyhbl+wOzr10QNLJL6vTjh+6Nn6vgxOBYgNC2HvMjGagFy5QTumOlr3T5vs
I+eKIFhWzBTgPiCF9Wzr4HXkp1yiuZN1NnVV5JwDtbf/0GfgWXVyur1OU0VylnZVZ051rSN4JYzm
UlsPOj5NCJm5T7WqgPQzwpcea9H+k48BpLCFqSX4r1zkZ4PAeAAR6nJf6eGllkDyItCWfbczirVo
mCUF1mwKOTHKEJhSM/t3VKsY7YD0hD+5CvVrOkVbG3Dj0Ca64sBCQ5K3JQM3QfYJTemyQAuzOnN5
YKwU3fqirvOkwfNuBFSia2amKFEZ0GUeHmzE24QxGqcgFSnutqPUOVHzK/+Xl7ompx0qna7kxbRa
3pMbvcj7QMXDz7Xya3BBi7b0lcpN07fAj3+s2InnY1PLqDzXCw0cWmvMUTO5G9M8SWEjVGr5nuFJ
oGH1j5FmCMgQQQ33zA9pFDZb7v4qiwqsfiL0GrwR5pGrYx5O6Bc8v97PjpoZpyeWRwM7Hawtt7OQ
S6uXqC2iE+OE2uNOBbbg0M8rT7xeg/w6rp1dHMY+tL/BC+lgCG5mXf6mXbsJZ35TegU3ksnN/hGh
dgQf8bukpahs7mzOHEMppak00lTJpiWYr7alFgyEbfEOsmllVO2I8Ujnwzmubch1e9696xZGeSLN
7sL63EPY/oNOm2WSHzveWQr4ovjq2Do4+GMb10md6/HjfytRbh/utw8Ph4KondgNXDTxpDT//uF1
velwYVxybPF/Jpo01YsUAm5xCCFVj5opSiMA7hLTWP1FQyL+VD/iCL5JLUnQYDzMf//jZzOl2iO/
avfjErjj0wyfizQM33GJm4xtfQQW16/Iwxl/l6cxj0yeDWG4hadaGM874m6A4aDcOhzPILLsAKk7
2CqyGUI0cmYkK4dRUbipOw664mU0tflQCmjkj44qozKhXjUVRTy5l0yHcmBuax/WBYUePTqyTLpl
OMolj6LEZfrDhIUpTXAgmb3uHgu9yc8qgGALmXVXl9Va0Idv/WQ+KtzZXtrs07uHnimlo9t8RgU7
PzPpGA52VK5wHOUSID4ZJ0EmCtpSgJnS5lHzSwrVCyXK3n+XZR5GmT0xhkuwMZTf93V32w3+orKa
L3SdsYaPfgC6XQZt9V4Df3wpiAW1n+clR/fC/LZcXmUxLPvJ8dFdsUPn7bdgjbAcj62xviFdQV5+
i60A1db5pqXLqi062l6VO/+Lq/5ahkAt/ia5//N9CQijhSUEnwgWQYT+9fclxwDZHnyYC6eunfsL
pXfHq+EHr7wk+WFnZPHghflyHjbaV4lpbie2EV4BCJZbxH+v/n/L0W5LMAR9cqNV3DyWv38WIm2I
d/MEXlNtTUf2+yip8EZdXJbCwZu0kxmxLz+GuPq6hL366ee1ODbF/kDoLbPv2l+eDMi9v7wZ/5Iq
394M4EgQCQgIFRgCfv9Ykv6NSx9zPaKI6R45WO1PMaS80w3h+9aiIzj1rMyEbscAvW/OPYiqpFh6
KIhT15VLlbim9v6i3ftTGcyH4jXlGRHqbJP0dnud/x/B1+R2/WxDDDhauiuuQ9wCGcvnvrxINujE
cAG+BMh//maJuO0Cv+9QgY2jBKkc1tyI4Kfff2xI0snY+UzWxo4OuxpGquDKHx4R9qNtwXzNOI+b
/JvVa3Xt/eUz/0zzpKNmPxehsI+D5cTPENfHwz5U1G3/vYL+r08Ha4R9P8Tlb/+5gByU2RUjWefI
bv9kKgjmxN7V/UPn6nn5iyr/X5ZPKk8/RHOH4YGVgfzk90chmXhLby44QKzJ/zGPvV9gBd7Gw7TY
6t0Fwpj2qnUPyu+2h6a1ac/rTjAqz/fD/+/XFjCU8J4i4bTFvxIfJ3hcMJ0lOUzKTK8VbQRaXyoG
O9vv5ft//6x/H1G3sEfHsdGM4oT+85igUToj9SD30BMdTQKBVjVpFo8BZcs+wyZITMcc0X2YKUz+
8rP/JQzFLhDfnjgqTTAC4o/9YVyjnBEYa35Wvnw1NdOIyF1qL4EzNh6cQFjyLwvKdf9c7xj7aa+7
+L+wYNh/vmbOLHe4/E5+mGdiOzKCpgDHV4sNr9aruV94al4ucxHaC0rEqicuoXHaE8002g1cz+xL
E/lUR409t/+rL5+CZ9uqqjGFB0jLtKI0YdUwloCxRt1KWLnm+qn8aRivaNq09Tdry5/PkP3eYUBC
TiQCdBbNH+LaqVpZRb2kmYDu+gd3L9CZDRbKDxxFzV1fBOZrH/VIPgnCiJJaSCiEVUxnZbi5dSkF
gmT2FjrTfWE/zLPlfVtFUf4l4u//+pC3IgjzJP9BeP77q0XZsdY1M/fT3LbCOW5azdtHuwVxmdrT
SqgITrx5+v7fK5st4o9fNowDJP9wHCgg2VnFH290u5VWPYZTcUIgJPqbzsZpn/K2r37VntVtBw/t
OYqZEhHOy0zowKeYIKjoOtOGKZ62Bd0/tPIisL8V0cytZg3QdLzQ5ZCPcY16KS3iYvHvKqQfztfW
ajQQU6l6crMpRtZD143E0gfARL0sMDZF1UiE2fKQt3Q18QvoyKRxC2vpcbfzYknnOFflQaym0Ke8
MpZb8NdAf34itWDdzuPo6/2jcFDZJqYHTkjeWx4457gir9S3cA5ltynUl9jJo59Tm3NXLQhJ6EiJ
mukeuM20WQdwWPU3ty6ck+2EeXjVzobYES9Mbqd9hT0EPzPgCCosb3xCKQvUHMak45yYOxD6QGLJ
HNL1L+bxMHvWkn8cmY2eQrqbOg22uv1n9eylOSL1GCLkn13/IR5cdP99b82/urYWSbfHRv/D+8C9
uo69uf5CM9zt00kq58O2qjJP2ei94XNXBcWloEitL/4cLK9e24W8sHne5hdP5Ou7x5ph8bY4kVOv
mucPkdfE5mKY0XgZw8Dxy+01jJMeIZ8kJIbceuJeJMTeMNLeL0e7sHRbNW0/G8Rqb56uBvFO0haq
X0v2YQNCOc+rEgOtgeKrRgf2s8NiuYdTTNhqM5o1TESEhe+AqkH36Fzy+eiLumGKNax0b2ixUyui
sJit1I2UDaSqqiuDqaLtWz5FYHtsEDxxbAJRSdw914I9tZ25+RqtdNsSAfGQrkHY5d949ff2diBJ
YKDtKoKDW6JwINyt3NxPeBQxdrr7tFx9Z1AXsVjAvJFPEfGG9pE5qpzLLjproDJ1Fsho/LmWC9Od
2imo1ntM81aCzojuLvqgydz1VJnyuBbAjRKLW0Z75vYnmjs5d8WdAVHXX+lkohmMlJBr0npS/ZjK
puxwdBpQW46j6jqtBqelR7zsYk8ZdPJrkE3go9hctsbNGBIVz65CY8ztOdBVRjpwOR4sgqO61AvH
+o3YD7plTrOqu2ipfFTafRj83EuXdioGgKgjjC3fnmr+epm1CDOjJzqR6A2K3XpeWzF8544Vxrf7
/8YKqEcyUfaAOEvHpYojc0Kkne+vGt593QnGcJIEW6z5ceo2NQeDkblbHMrBU9fQqUgHJEEdVZNV
Nx/isNwuDdPad0b3/YVMasXwjaQP/whG344vjcdvEE6ERtqGHSHqbvj9fYfm2m5RwjzGu1duEFOK
Lw16yykYOwQR2BApK7CwXxerl59oes3DQzF166vtaAE6sO6ce5Rz1pAR7tM397SHwPKJXYj81bi7
jO/KZSyDDAEBizQadvdr45A/hVMKn1ZC24LH3aAOw7pDiPaaDRzQ6yGs1pURAUCwgcliXj1bWsvt
vK00ENALle6Elob7JE4J5ODQZ/OJpxHsCj1HXLALxTfVhAD4fN90ajMH4ILKo99nNQRudf0Xn1aE
IMo7CF7hOQOZ9yLCD/abSTmxXZIxM1Exok/6tTKfSezK22sULX7WoLj+UnPaNum2Wc2eNV1ZrDDb
I/2FzoG9ptxx/SLdaX3XKe6YEnROLA+8FVy8TOeC8HAa9VVX+ArOcd2rr3jFcCrkcUEGk6v37lNR
Ir+CjSVWdj5mNg2rQrO2+eejj0YpaOBFmJef2wGaC1ipYNWHHYHFcS9X4gIFqYQYmdzYzo+NLME2
cwyW28vk10N8yHXoPzddQSO58WX7OpLhQkaI3dym8DuSVDKOgpasEdgfii6p6//TVVQkh6XeRXdx
/Gn/YkI5fgm8kZWqgCaFnzW6Z6b6KEPKjEYp5i+XyPJELoYxabt1W5G2lecet5yGU+oQuXSw+IM2
FZ1A9yjtoP8nlAEDzLVV8BTQJgvyv1a2n0ZO+be6ZiKazpBg2H6iGD3ZZEjInbdy/7gDUKqT1R/c
N6AxJDuFC3esC0Cmm2w4xhaS7sHQZvBjNSGhu2u5GM19i6hT1xb6jo7++qlcmUmxj6+rfA2KsXof
zO68aLvt5TlsAB2yYVlznRRr7gSfHbrXRIINwFiu2Nwt7GthwXHEDIOwjwYz9IJsqj0wUAoze6Oh
Xmgwy5+HTrpLNpAlNqMWW5np+aDfwChssb8/941dHK0YfUhK7qpS520CgJmgl3Xso9V59S283Gnc
k15wUxlvJSqGFEoZHsvWgW4vR7f9ibFoRHagO56z7Jk8I2rQ/0PdmWzXrVxb9ldyuA8nEAACQMPZ
AHDqw7pWB4OiqEBd11//5rl+zmfR+a7SI1vZs6VLkcQJROzYe625pIvyy9ngFDkuLTZ3TGwDBpxV
JPOlU1g1Hy6jLp3GmrgEoi+z7exHaUbWY925Jim0YhiN21msrnyKJEsvwGLJoQYxhw4C0TkNWVuM
ucOUuL57keKZwGg7zruW6qFjI8cR43toh3giPQ0mpx5WdZszXbn2OmQWIY+WwI4l06KcpDxtJCiP
XYKvIfoK1JjS8k3rzFjw9FnoHadp00aHMdHy5BQXlvFkTItXHGiOYrOhKdp/ZMhhSiTuTaTfuXph
bZwBfkqI5CNuUdoYaekbdfPS20lmbeISzdDWcGJE9YsLbwgZYXYR0nsFIwqY+fcZu/IHEts04SGa
ltxNHVJ5VJJlsl2SeXh2Yj36sI3Vm0k5U/Mmzor6PaMEXrdNUlSfjnLRUrW8mUVQK2QuKMOrAoY5
Fs6SzSnjlj9NiaMzU+fsQu5uAzIf8c8N/jQ188khN4iZm7GO017TWugnPWU9dT7cpGuRQ0V5gooa
MSHT5sbZ9kMlH3rQ42orrZR9LJdmx9frXv7krAtAdzv1iIiuMjCIMFfKQy4cK+LFG/jU+hLMcVPZ
8lxHIPsC3UVXvo1WC2vanLg4qtxZoDDV0j6FgFr3y3qHZ6qG7da1Vh6OyWwVYZsVC9NM6aUpM0SS
gaCcN66/JPDyd+mcOWTg8Psd9VV3kND1LuuAMKoHo0iB/Hfoy57GeslXKkbbCgpxufvGvGdJQLYV
Q8ci7Uklt2gKlP7qNTOpV57iDVJmPp8KSP7jmaZ58w5HCIG3MeujfaMxupsCN1mMazIOqDXj1YB7
X5ZGEp/JhSNpT+Zr9M0elf3ZsJ3Y/jiR93sql1Hc4jmijY7HtM/kSSvNEmJ+3czp0YXf7YRZwWZ9
Bj9QEy/GjKnecB4k1kZMhhVd89KvLvKkcd54PZvWlcak82o2x54cgy6x5YNVXYjtRgwz8eiWfEjh
pV/GsD52xyIwdfQ7W5G29pkqeV1CL9MhxpsE871qao51NicGzbDle4j2scpijJZLsmqUGzBXNouG
iLL0HZri3nUccY8IDWGQYTZPWbPeZLacyY4yo8HdUFX3654CPeqGMK4G7NU47I0wFcyQN8jSai0c
55xCUel4Al5rBvX2Nh+rhnAToWlm2Amrv4LcqxXHglbN+6oPJAuYQ5N8RJLPOsDEMPTnykCNeGoK
M5c3kGXk+LOzo3HcZKilx0OZYhPR0sSyd1RUHbs+OqJ5IIIjo2FHaeO9GbFV7uc40V2ff8XCStLB
FrlNutil0TuKUt84dCaLTappmIgsO+3VObGUl97ncooJqroEfx0mN1fxo4Pn7eI6q021SbJUL26S
lan9VQGUk8SvtlfTqzGqmlyTjvCuEqkphBUnj8l5YlRSqfscCjEq7GY0jYHWuuyWrZRFlCLkmnOX
AVhMgEOA4s2g6m/QAqCX1qZbMJgtl/U8re4wJ6IWdsCKTYE5MSE4q4lO0IsVW9UdGjMsxWvMAJby
Mile9UUlXvebpoT9tc0liRCkVyuZoOJoBwzw6/VYaSKpdISSu8ggVswnRGk+VV0nruxMrc65ltRH
p5XhZHZNuyQydrBiUudAFkUH9cpBbud7HMVmCHPHG89YM1Hb4XZqDQLeSCMnBqbjT/S2o8enZZ19
jRIwX7fSdLvmMAl6XT75m3q8F10dnb0Eq4Ev147yoCZEqSX1oVLOMbNogh1TIxPR2V5RgoTdhBDB
X60Jkl+ChITgnNzUlM+klM8snqbRPGMTp3YBerq8qTXV05uqLVEezd2ynuox8eSJZWSZ16LHckPY
ny7Pij5EHlh8eISbagMTXIyj8on9EnULh4Q93VLrx3OAzgYPfwuyaffnvYN/QcVIerH6BS0AfI7Z
zVdWEGnKJcKYWd9hkdcjaHgeBHsEOgBRlO5QPJsNlJqgoUIcQXTEpoZ17Y8bfZQM+Umf3Ql3SqO3
42/6xP+yVgx+HseS3gVaaMs/wGT/1CcGSKSDCVfLbs3J5e57VYNQymjlqAtT6Tfdpa8NFDqCgh45
ZZlBZ1BYXxooNXWPDvV7gR+FvBgNrjpqSa2/eJ7RnV05jG82VcNvup//4qW/fFeeOPyoSwA8F5Iv
rwNeLdFGMexxLXuma54cSVrqA4F2MQn1FNW7Sl33lBrQFnJ0wPewBorfPOZL2+yf++J0xDmm+KWB
vNGV97601Vx3wj2K7noXUzBXR5sUueikT8M4kbFjkiDTgBIq7+PGan8UntJvYGz03W+M7H9Q5H75
KcQFV4OXnbmcZC1+eRJGVxWZCy6aERzj13A1xva73tbT+qO1m2m8R8UgnKCl70Nsozf0PwVXhmSb
A+/pr/q0M/IrgleEdpuVXtX9nPo6xxSaSEedlOVk655aZRl9InMhgoz1mm+iqCayTukx8hQrlpwM
WkvyQ9agkgi03sh1gnNd9JVzE1fTtrbI4dmnwI2KJ+T4VvWKbtgV1246IMS3Y8JS9kykyF0RElzR
PneGyQoySbtmO1SelWMpxoHmz5pV6hMGUrt6YQ67GJthEMUPrIR6708tarKgBiT1SAfU4F4GRSM/
icLL+201e6n2mw35X9uVtF6QbxmuI00PesyvC7BUBKoImlw7FJrVNfCTbzXGVYIoZmATdTL/Dkr9
dbFBzGEkBT/HBVQDae7LEMbjVc6nZRl26ZKNz51JGDeleXo/xf2wZTAWDYFXTq/wlYYrGhC/4yX8
n7492wlQPQ4imuJfft3BlQwzWgZgejKh2hsqAu9p/Fvt02TF3TPvuvqZ9xWCwSrpzpqp/fzzzfbr
978MB9ltMTHwIBgFXHr2/7Sl0alf2haT4I7Nn8i3VWrs6VyQD6j++g30mmazutV4EaHiJeGy3/xu
UPl1Vu4YTJfByNgmhBzbMb+8ZzpKWpJ0J/xlwJ3DGXnMNqrcNbQbkTynqEHOdl7Nx6EqSOTi8ncD
U97eZeR+BelA7Fal19X+zx+K8Ufn/p9ffiZQTL5c+JcOTWD4b78+ln6tS6VBo9t6nQvtacJvph1J
Uja0534poAO45LZiRcrNJlCEAZabwaFwv25p57IxlhBDn2dyKtoD2rZF3yHhMRrfGunJ/cBh3T27
mOfVfonoZ26mUmveHMIekHzOs/1aD7YruVo5zYvWtXl6nFNkwDm4XGJhC32N9pbAYOAPjYAHO4sS
hQa0DGQvRbRwdVF0pTd5EtWIB4dsdE6YNqbySHPOtu4mM53rbW7BmH1we6maA7cicqK9toqtLXb3
SfN7LXXPGRREKwRob7+IZm1z1L7N3FKIDFH5VhsOIRlLbw00YsB4tNsqpbvnexji6OCMdEYDo+9t
hBeG6NPbhXuUc+R2zqQZ/PSabpY5bYcbKdqSBnfZtPdWWuvUe2h0loMEBySfBwN6ltJSEwUVIg35
pPignqexMt87zR7qUzfTHdzEMdQ2dLCEG27LlbkGMukOcW4sqnXd5mjMkuupbyf6N93qPlqjtVyi
1tR637GdlkEFSkSGKaUrUdaRRtPXsYspod0weDiJU8wKKBqYQjGg88Zre0y9KgTWQDUCJbLd8Cms
UYjTcMm2ne0O73WuLNI6AK8cZ0OhjB3itNsO85LKgEsGv0I8xBIZ0wS1k8m8RepyVBjapgMun9yM
KaCbY6UXLHMbVdEYkNBTTR9QT5Hw+ywACM0wV3sAPUygNPOsWu/SXjE6je+lZL5DxOout3XW6bWf
aE73SseAexr6F+RwXSbi+UZ1XiPvjaHKjyiaDOTjrsxjzDvJsEP5VBnbyMhUvCu12bBP+AH5pRNQ
cck1WIPoFcM7JHQvc60WMANMqoIY6U8r7nFF5cuEaoyUQ/PY5bPTHRetRc+kyXJ6LrJucHwGFfrw
m9Ll68EB5pBrmX2JwLlEqJhfhvhwz2s9TlYFYwtEnpq99m5tyXphc18PJQvt3xygXr4fu+YF7cXn
YThfqhTuSsMwCr6fWWjmAxTjD2g+iE+RnXyP7Xb6/ud70r9MT/l+ALNdj/gIBAOQWH/dkhzNq3NQ
MXjiHBv3jNPONzFp0C1uyDdS16BM9MuYnwZvrHwvmSzD7z0x7xhyu29CqvfM0Uv6N9IKp9UBNAtB
msyoMpqSKPSQywWcDtU5q8fyHGOOxnWaWC9//jt8nXdffgV+AyFcJoOGq3/ZVWkfRESUw95TM/AX
LAfG1sEdFUpnZSSgBFg0nS41qYnEUv75txYWj+eXHZ2YEJT1QNio5iCyfRmDVtWAOJLE422Z4LtB
w5iBye2mEh9ZpNuDd01LQDwkshPrtpMKjYU2pevr3Df2EIoeFHjACQreqaMDhFvPHMSeFgj+Bhhc
64fMZfSNuk72D0ha8WBj8fHirWsP6JlVY2hXdeJ4oHNojo7+n/9u/7LymVDxZBFrsAEZ5tdKVSvH
SJXEPuNQXtJQ0oz8qVKYroaB2RQxupb+5sw2LyqdXx8mtEFA9gjRuCRQP/y6FhW8QRBEqtlNi85I
JlJEzrhDAakO9yXHgNVOycmhV1bshGql8NOyMswQE5A5bPQ+yZbAqnQ8JhA6PIaOsiVgtcutnsF/
gm+AZgFeZCc28RmtyKWetWKYn5QgcvyAgodJUlLFQU7LRt/j6CtoqBCkdsiQTnzUtC42JPJRMqq0
e/7jUf9bmWX/34Xu2WyF//MfoV7he//+Pz5LWEjL9Xvx+be/PL/3yQfBewF/8kvm2OXL/nfsHoSj
C74XmRJXsgsEd/rs+r/9xSB2D6E7KhKbd0temIr/SN0z/vqHjuYC/JUGHTNeuA7qY/y3v1iXv2KT
5r+/bNQkFf1bqXu/LkYEbsgwwNu60PCo1pCP/7oYoRII2kZgejw9pvNyl1h3Uf8eXfr0fdiVe8ov
Z37QJSbV/c22qO+95IYbxoagjNCGrA6gaQubDQ8KJP72sWyezfrZXp7i6Ulfr+PmduibMN2BO/LT
eYcHcHHvZPXhOtdqPjP5s42Hf3+R/b8E411W80dVk22m4r77X3+k66nP6vLJ//J/mJjymd8Nn+1y
/9kNef/Pa+T/9i//cy09LjVr6aMayv7yr6mkKn9ZTA73qv9+DT58tt8TJCZ/X5eHH3/7i7h8wd9X
nzD/qqOQcthviDL2hMHJ95+rz/0rSM2LPZa/k0Rq/Nfqk38lcBr1qc5fXKp4bhX/WH3ir9zs4SYw
BYJqf1nM//i9b/++x/HI/tsYHEP+oer8r82Q9cc9H0w+ukjv0jf5KuNL6Ix4jsJsJdt0PJI3d+E7
VPYR1nP1blbG8CIoPn2qP7xDy/zN9C6p46Jvb9wuis7w9K3vEYL5wEsT98DkN36JUypXe1itc58C
HPNjy3FeDTx1uzqPyvjETaq89QTcrAmszc9JWfod8yH74K29dm1HWXuvdVNzbQDO8iH2D7c6s8yr
GWH5c7dqKoDakm4me7BDQQW5yXqsqa0ntKe0J7z50nk69MZS0NpHluiv+tzcufZiPVgtkDRTy9Lv
leMOpM0l0wHyCW3pmjR3ROjrae6lvSfgXZxXeoibitvB1kagf6666Yp66lYJY6Nm5z43IqaVwniI
EB8GFD4Y1PuZ63ZqRu+ey2BIr4zNjH4ZyS+pVWstfhCnzc+ukg2Yg6DOnWNbOM3OznoGzSuCehkf
uRrdSPU0LdW9ZkPMiZFh3Q4MY7eFh0MSWfA0vZTtuJxLCKX89EP/yaza2iV5XuyNFUtOXtQXJM60
fDfSWH+whqI5AE56ZBA+vRGqZoLasLQdJgPGFaAZBE371WjLO8IOxNWKr/BpKvVl44Dd2DuVNj6q
pCv8VpKs6ZOPNB3jBmgQ8s/hGWOWzT0tBnOqrMa7IWroY4DLZqTcdwv2T6yVBe0fFxFU6fTRB4jT
eIfLpr8zzdpDUa60XR0NjKNq68YmWDfEzX/rdP2rNuJOiBszmBbCpfWZ0Qsq8NnCPWTHwzV2gmdV
o9BAaBCobPjumMm9jWdrM2fZlR6J+ogFEGdbscZbwncqmETrqR+BXGl4rAo7yGuYftzg4K4qFAnF
+DQKl5ljB4f1rDUdAqi+qfkhOrxu2K1lhdDAPbiNMzwPTpqdjNjFrY6bBsTVxM1EFtiGkC1v9REe
uLokyyXlZmp+iAYd5uCtk28KFAhOc4xo6QQYSbtNM1farpVT6MKvIEo9io7VEG9m1AtXrTcNQeJR
zsrOxZhhWqjjNffDmDRrWzUWcfMY0N0QyNlwu0yA3SRSILf0gsWhB6ovmk+qEjQD2/SNVgNTMW5z
rJlmL5DGrODFmgpjHQS3oxi9z7Y1DhotOsLX+5NhI1qaTUqjyxz4Kh5nnGi22o5U4xsGbadRDFm4
DrAuUK2Mm8nKTqBnjCP+Lhwrmr61W6MLehO+FoJ2E5wAiunRte7Au/Z+5jQfndY+OSOOKcO170r4
zkGO2cdfSF7nmVvrxnG097luszMziPS+BaznpyjpQ4dhmiDmLZhzKlffkYsbMGBrfV6E9n3tLXlq
Y9cCX6NDDbC1IOsjdUP05AzzI34TeaHvxtyYnhmtE3dO6uHDIOyr3tUu5AcNoQisRaidDHh/Alo+
tFacXEk1W88AgURY5zc998/QXRI4VJiXsA1NH3hlEmplHc030o7LjTo5eY22BRM4+72lvXrNJdeg
zdZQb+PHaG1D2cNvL5diTwhL1oXoH5wzmpH62VrMMgC49ZHH6Z1d2gNjMssnSudKM40D2QfPZBUW
mK1T1mRfP3Cx/VESE+8MDTf8vL52ElzqMKoJbaiifZwn6ZF61mKpyxanGL3CRiuKK3IiEW85CCzE
yig6YlD4YQKHOid0agBQEqzXplUWlmY+bapcKiSLTrcbMnCtwEV0nNIlsrvasOgv1fAaunTG44jI
DVhUPcFOLNddixOIiU5qb+fYYzf0ojikceQwGlgmnNwKfkphfl8nC4HgFAkkNOW8UyhCT4vZridv
1OL7hSi3b0lFdEjoxL1xPcqivemi5Ihl+S4STU3PKPeSrbLWq5wCncCR0vRLQ8Y/pJbJvTF66auy
k+Xaabv208sK+3PmY4MY490ZY2oFNO7n73aque9LnTWg3TH3x/nqhLkiFrJRUBpwMY2NbQAJU/lD
4SQ/+t5wQqsC/0mDu3yu+nW8r0WRP3cL0nsh10OMW9RXSpR3GhxmurNQprH7rfJVm6HjlJceTT1/
W5zyKSogYHBrQ+7DNnA9NtkHY0+ueRj5gkZz8hASLTddOmvivY4TLJCDRjMOHoJU/KoRc+XEVCbw
59wBjwWw4L5cJTS3i3oYg9yiWQdXm7U3c6zLM+VH5oYZna1HS9dgyCRlPQAI08TeW+3yFl7NePC8
rCJ8rdLCzkoZz4mkECXg+LE9myl06QCajHiqSw6pMcHgsEmKYfw+6C7It4ib3d7ImvqZeZn9aCHo
q+lcxSt0rbyU3h6pqfbe4DS8H4VoHzTTLe9FHXcPlCK4e6YSZpIE0toVCi8BoDOS3dm0Ks+ebwjF
Wq8wHA7HOMtrOk1r9oTc9Lmi5+1z5FUnr57NY7K28zvPI+YAlk31uaxAXBpiLH8q/qMlzJPOfHKW
WY3QVwQ75KjIzjFak7nHrmLSE8xdOd6Lwd40ro30zNOTUEXeQ5pi80n1a9Qt9xpm6YNZRQHyx3QL
tPtJLnn0M2knuV1MDf3tssvtH64L11t3dr014lGHriS2Y0TWSgyLES2xhxwxySs8yxmz1jGdDpYx
vjPDQZ9ZsFEA2tTq75dy8WRi1r0tFDGJ/rxGXeDGzoDlo3rHfaKFC0Sfy/K9spth5zm8o1PC+eX1
405blf1kGcMUUkaYV3rOdkyEmNqWkHWYHq4bQ3e6uzE15BM+Smo3xeDyISWBeePi/b2NVdm9J+0A
KHPgmIkYfm/ITIbsA5rkENsgfROT6k/1NfkT3iQ/pdN9X3JnfQLtMPFwinZX64P1w0ZrtaH26jhB
wdUNLUVa1xgnuwL5CiYVXVHUtCHIhd1UrcOOWfV3upjPntkPYdvZ5XXltRbzvIZdHc3yWx4lewKO
d4L30tbKs3KrnYiYECVeOfursPTnhM8Y8zX5KycOofJzTAm2LFbgbKuo1U7HNGH6aZ6qH02XvTua
294IYpjTerbPppmV93btkNtrifiWRoZ4a9pxPJUoYJ9oW5o309B3e5kvJfKy2QjqaQaZn/fpx1h6
0WbsUEKumWk+IdPG526WjfvTLEjD8IXdyJ2oKWeZloe2VUDVRV0lx5tFHfVsqMKy2NmTM3HqSaij
pCCmWpzfqqqNj2slWsjGvYtYKlU3TJWHYpOs6KEcMWihoaJhA6vDPpQiuRuAvr7YZgx/AJO739gg
FPyErv+T48quCio8qjrTtwWmYBonJqIdeOspwlib+6aW0o/M9qbWbxwjevDyc+KuDR2iGd+46tdm
N6QurD7UAdi9cyK/Mqvr9nURn5B09kdAUuYJk1IDLTVZ9iDwi0Pb1sNhHRzxghW4gNe60gvUBO6S
wE4kVLuiQSnjrmC4IH/DZuRu1EFFtiOG/R3UpFXHYbsRScTU3JoBRlsrmBXfGZ2Mt9TSKM6IYIHu
cVnnCQrHby1Mzw2qLfACZfU6EfvJ+lgIjQtZ+GC3aPEgsS7BHvGUjVB0ZQTwfI1QMWatpXPziM1N
OyPjRi+EqMBvAKEjV9do1WoOGfVU36XLhR3iZN1hPvRzHK++Va/Dy9Qi+GxcM0EbK9vFBvk26I+l
yoTgGwE48lciWY0QUkrEg9PdZ6PvYGTFVbOJatN5RL6IcrUnLOV+Ts1iBwDI2dLwA6W34OW/ULJM
PvlCBGPtmsw+E3hQXZUtsHERoUkzLW7Y/+FiKgq5rsdosOZFchNpTUIjwW7fBYIv+glpVv0U4FCA
+WGP7pWc8Mc2j2NX4W0DQYqHsqTQsHqqOUgOIhBgVkhk3NvrIs+FzZlkZm1xDWe7PaZlnT8KrgFs
TFzqOECQiZn8ABPThm88neHQxBlU/jGXQdURh13Xjn1m3vCGgd5GSdqDW/GGxN7bxrgehiJiywOj
UN4sA6EUF4kS5EPlBX2bUqrgMDgaHM7HppfrLtcK/EGAV06TBpRRm+S6HTpXPxF8oG2KqCX+O4XM
lNqWtomJftMAtuMvAKliHxC/r/CLOpDZyKHC2imWPX/Egco8nYtXN2XGi5zGNQu5sN7rjfcdYm3l
i4U8yBFjW98XaqP1TR5IwT25oJ/q+PEl8KHoreUmdpmPMxEnEBHI8WmUKPMe1ti8n1rr6CLI3vTS
uOXC8G3wfpi4VEUKFmeYvEMC+3mXIf0lnPm+4sbnj+bkHT3mOmShWsmB9ZERfzn1r/ygb9FYQrXr
qxcc7R7xxWn/LjPrc4IkCr9dBiuOVqNYt4S0XM3NrMGqqAu/c+Kfps0boYGaRFkjuDB4YFCctHiZ
3do5z9bw7HWaIFYKvoJXRFdrnI0BbOPiujWxhhoqd/frgmUr5F5sXzk9e9US2WHqaPpTjUrI77hU
+JJqMdRnJ6I6JGW6JPRCo+rt1hQp0FDu0JliSxI5dspsC3vSfmjXQttqQMt3jWG/jXBAXtkIsz0B
od+gc8o48Ow0ti4MM+1ZL7Ef16Kyd3z0VRhBz9j3UfY4oZYGo5EmlBdez12BC70vqJDuqyjSZqjR
ZZ/5E3bvXVWrKN00+ugESq+i0IhkuuMLmTJ780OSrh8wP/sQLtMl2yRFZDvW0S3SUu47jfNsoqOv
kN9G6cHy0uF7ivoZYl2PrJ5XZ2PWIPy8FEKBmLVrxxm9e0E6WBK0kXvVcDFyh/4KE2N+A3KBdLYG
ikOD/m8re2tj29hmJqeBTGRepIbdcsUINvc9mwKz6a+9xvsAEy4pfsoRXGC3mTVxMpMGeIdsvHBx
m6cBPE6rVbh6GhuNstG99b2c9lwqWa82H0fjAZ5rRjnucTgiX0w5kCZ1zfzNOo72ssIUy7+tls7M
zxwddCFcQLm86MFQkBLSJNdCa9UB6aPv1PwbGFt2yOJj31jaGgE+sewpiQGJNMLaXih4dMOlAOG7
j53xnvQtrNlFfEvtxgXcCx4Y3EpYY7MNPPpKGz49k4o4t3w0mD0xik0G2HK9wxTz0BjNocEFhCNl
8UIA92zClkGohrLOnLd+pEUPmfjO+BR9oG4vW4azyXeCEHACdNExH51vTjeewPptGgNz19RyGFeZ
8cBZgUU+H+ojhAnaFKXgjjVZpwjY5QEW3F7ISAW2FW3Htkc3zqy7b31I2Mue4bbuRxN8RcNgw1Fl
eYjp9wVNj57vQhe4a6UFNoS0A9ID6yWUafcyefZw02Wl7peJ++pZ7CoE1u+yaMAfkkVXAFDFvo5Q
6i+rEr5ZdE8gKLakUp2rov0BFMXZ6BXkDzIeoh2uqfVYds2raZTtXdE5j30ERQ3JAnXs5PU78Ibj
dU6/AGE+PFqr6Q5c0UkWAHEcgvdSUEOUZHwue+BOkHSBrN55kAXZSzXjO9e375g3/7A9i0Odw0kX
3RoSfBn5ihYM2KdxU2Q175PCO2GO+gxi0baDeAbBonE8M+rSD4bkf8A3SlDuqBtAZr7pqUX5bUHz
D49FmFpSv6rzAtq3mT7NkXmtd0rHqUjcRUa+BRtxy5UeuTwgxyL+SEhZGXyEK/a7MhOS1ePyoRbz
e2/Kxi8KogyysuAZKZBGST3DsUjpYrQwii42F78uIzAqhnYvZHNUDVStCE1jUGGGVzkdPUidCXJj
qlfEi3tZgQdAw/tmcPDckNF7hR6Un2gJ055knkzPTlNZvgytke41qSdbaUNRNNyCZTNsJnaUa4Hz
g1Qawyj35swqj4vI2yHDvqPw0Ddy8GA3mxdKuTOHvOnHeTHZRioumAMvqE8J+DOmKPt0l/jDTCoG
iNmCLgSlu88WBf8VJNsNmOI9+TjcTpWX7BrEk1BA+3ubCAeJ2yZgy+7v4Z0xn81fcRs1B5wzRQBd
hMGFcda1+k6WcocQRv50I+rkJELosr5BdpXUmFww1sLCykDDwufO06I3t157W6hvnjeqwFkxyov8
XI/xB3AahbmU5+ZQkr0aBQ9+7BQ5JHaAlG28I4vsRPbQ1qpzvEeZPQT9bNIzSII6JupOOWX5aEGv
2s3WfOpU53JwLNN2Xcz3JpPHIurPRvQNUnPlm3PymQNeCrTLCrRGmpVELxktogUfilF/sgfsCK1r
Zqc1lnfzyMcF73ATdai214KEE5JlN8RictRmqeLKWW4EqB5ZPJIWcTAyXFxVzr0vz1NUDHO/cKcX
3mI+ydj8iS/DOMeLAccrts2tFsv2DCAVXmz3TW/GVw34oadSfKBt8wPX1riFnJkHA3fBjVgBAseQ
FmOcI+V3zln8eDYEJtNs91k5v81o+sK4n8uwbT5bSLCGnK9pQsMtzz+Gbn4V+EL8XiIRkUVs7pE2
p1cJbLyz0Qj7cVVs7jCcWS3WC3Lp90qMJtkPV0OxDvumVh9ZVaybpdHn8yURNBzSOd/S/6ZsQRTi
jGcj0U/TwGGCZhdhWgsquEZsUZAdMCwbL87ILOnJzPTwn21RVOpv6Mh8HAv2hgF/t4cHDW/8s6s2
Heu/mW8ZpYEYbnci+7msz4P+NlYiTDgb1yyHX2Zmn4tdbl1YPNsawdMtUmSCD4EM+MD8R1pY8UuX
5tpBacSvuuvZYTd/1DVr9UtTy3/EgyCzqjT1oyPa9Y52JtYZrUeQrGNTXWutPFKORueJNwt/2oOT
Rte9JqcdPtTkCoJzHdTd/DRFVOh2fIqVYu+HZg6znvwHRgavwir2w4pXsVrR3FpZml/x+OetNtj7
aCASiH2ufGy9mZ2qlsProL3i9NuKZYYx7khfNwtQ8Bed+oJd88FC9hNOrjgqYz1kvIk7SpIPqSUb
+GcnvRUBMo8fWOKu0YlGW65HP5Bz7kTV4MRDkalVapd7iieGqKkQmCc9udEwI/opmGFIAutRrrZL
3irSjdXRd0B8jFM828OmMmrrZaFQAp00kSwCxyXo4g6n7KqvCJoqdz9HXb3lOpVTaNfdnRhT7ZAw
MUBLlpd0byVZ155rfXaEDy50V4x5/jAdfhwHsMRbxsvOBSQN1ulhUfZeJixC7I75bkiyg4HBp+fE
JanWT5y3OuuZ2/OVgxyOaoqXq5VJ0bYGPDuSodYnTqAvdFRoi5M5yf2uGG4Hx9wuXvrQDukatqUq
vnV9ckojjd7XdD/0dgMMjeiruO2eSqqmZKFubttmDAoUIkeYWWNYYl7Qx8T5mHPCjiWlxKJ32i51
GvvUSk4qmmDtycI5pCa4HLKigdA4vAheY50aGrMmp15SVT7ScKlzMpYVnF67xLwqV7EM/jAShXlp
/9VX89q2p4yMaPomE5vKSHcOxkZ3RYP0Z1WXRO1EGDAhmi3OZu2M7gb+hNzg+4Ucb3FMmty49guq
VJBm66ODZX9PGHiDS8nAqFgb1D2W4U7476bel23lXXXNOJD8k3q81yXpHkw1ojxojPQ/qDuTJreR
LM9/lbI5D2TY4Tj0YQiQCMYeUmjLC0wpKbHvOz79/BCpyQyCLNIizcpsqg9V3R2W6YQvz5+/91+s
j1AeDWfo0JYoSKf2vRXD95wrM1w0Gbv8zlcQyUMKog+2ctUKEKo8ndGHnFyGsx9jau+/S+gSk93h
K+bIBY1sC/31bjMX8jfkf2+lzFw0pqM9DLbws2qgpdzbhHlsClAf01E4UUfwFz464dtJ6T+03Ms/
WVy8V3IxxDCs+2CTwQ75LOHz/gN2In5Kvp+GP+EKRrwmqYiJDinUmYn8bjQYJIeIxn6ro9n0zLwd
vhSwDD8l1J6dtNAwkUjKFN8LivtV5BiUQyPtK+Bc5W4BqHogAvMPHYHwAb3mj9nc+rcjWMYnyH7m
773cVNDZeCe4uJKU7tRp4ac2LgDDJThF3edVltylbZvsFERxnVgxortp6MovnTXb19gw+YukR0NW
m7au1vjqXT7WGPDN+begqh8RzGncUKaWhAmetA+b2LpnQ3Q7xaafwILJxQfSvvKmizLjK3pFGAWE
RjB8AgMdX3cQ86gz+frDVHZQxRN7kK9tyLE3iAjMH8A6RrcmtEjyDrQAuGrV4MFKyYfTIjC9NhUC
a+BafB70sf7RGzCRMl8Uu8I3p+1QywhJzbG+AT3DtTjMbhZkyns9EbhOq2XzJYcmcAuEvbgpotn/
ASeDGly0yQPFpI5Y6+zqLP8xWBSy9YVxWs7NxxavVcKNFMw/ugguoBQpvkepVLspYIg2ifQNDqLP
y8hsr9RM7p7wWUECYEZPFXmz1BsTmG5mY9c3jQ8Lf6pILpIGuzcU//ApSLMRTxryInK8SvUfIzQC
r2Tw1zdK0FkOrMucDMECrsMEXKMjnF1RYmhHvB9grSO9kLyveeFv/7fOQa4zQfV2jnuUNHo7v/EX
2416nIOtFgQCZb8gJMTo9ePbcRj/bWAfBd4EAJh/D7XAvvHnv4o//nX37QCg8euf+xNxIenvQEig
ZwIMGlA83rJAgf6EXPAnQbkIrhSiGRBh4Bj8Bbow9HcInoGnp86tC/M15Ic/yejHQa+y0BMCvqi8
BXSxQB3/RlwYyEeBWgdJyFOLkoax9jivi6FAbiGQkFSJfUoQ38a6XB7qEOPaIjKeEFGBtAkRHR6J
cQFst4KGvwwOIQe2AMVHPmWNtpNRis/UgfpoAG7fKQZ6tPR84bCX8Lf2TYUjIEZTlbFcVfiIAc1Q
3EDKxS3s4gQdeBCwL+8S20EoMr1pB/6fsiF/6Sea82GI7vANM0uPFL4CjeSEs6Nk4/dhkIrRxVpP
32SworZBbbSfa1lFCVzEWXuVTZH6I1L6AROpRuvDHdKrwUaXIrXYImpQUqXAnM/3Q/spm7Lot3aG
EL8JJNpJ9OsHgrSfeK0QydfABBWMyjEussiNYJez3LSzUyM7/8fUKsadMAb7lznvm4B1d9H3usBH
oX1BLP2FYHpB4/z9f/23nUhASf/+NP4fIFhB9+1f3/If/9p8q3/vfhyioP4fBkoylXcmgoaAGS1V
BQe8aEX9OpH8CaUg2BOaubDmQOj9dSIV653FYYNcwmleGlt/g/AU8x2moBgdwHNHq4d/5VtOpHoI
wjMgJJg66DuT7EYmBKxtjju1zEUZ45OQ9pn1AZZ4c91OyHoitznLvwNUUXHqwWdkNyCxcpfPIqOs
O0wV1YU+tJY0pHoyRojukHj1z0JoVItBA8F2XsQUf4f2iDDPDB9xY425uH81579AXf/CyO+xQBa7
+Z//pS0QwVcBBZlIVZFBBgsZaRVbWUO4JDgVMhKkgxt2xvQNMKH6ITGNSd6M9sKltO36k9KjCVPQ
IgNekamuGXW7SR44IuDR9X094lbBFS6UwgF6raONIyXaxyBUttBsrXvQ0BM4Qm34otUKPYtq1qTH
ntrRziqQMDMRhgCZkaF/OAcIXD0EaY6dARbK05MZx+Gtr+bJHqpOClQoA7cBkCypvCaSMRk/PxcL
3WY9FUgGAo5jPvQj8qXS6X2WmoQaXTHAJbShhTMPvkV2KZvO+aEWbtN6KHiUoPC4RUCXg/h7zT0i
69CVNktG8N9TvU3zUr7Gmgi5HrsXG6vxLS/o8qeXMf8Tcab/Wbdd/ZObsmz+tevyHwBli3wdm/4/
BFsqHM4zISf7Wb8Afj98y4qDaLP8c78SAGCO72BEcyBksL02V+1f4UaxlHcyMcXSVZgG7Oi/UZeS
wp90C8KUCYVPA4/+d7zBw/GdQVZgYHsDv9QAl/mWgLM6sZal8eugblPRAPUOK/dw79StXfW60Vsf
1FkBXDIp5sYYJhhraS7DM2+b/as5OhUiyHheb1aatyaMMPCipD06JIzl76+Icir6vFU2F/2zReHJ
R2MbvyuKdqG4nm3SdTHo6q1RJcFORh/sCnplsMBFepo3egBx2+/bzUjzDX1mlHX2WqQhfQVaJBO8
ITZQgPX3tT6l0J20xINmLj1IsdWj49yAnsJPJ/426ouZtlIg1BeiHkxpU8+vcSDfKf4nC8sDayNX
s7ql1pp9Pf/tq5Dw8ulwMrGw0Q2DY7o6p5Q94JVlffucqJaOCI6KG8mkfZlrDH7Oj7SKCIxkKUuW
SIAkxwNqfjjJNqrctdZS98utqL2P0kAB6kcD2bfaRRIIGtRNNwTq7vyoyz5fra0FcQgaAxkdWNM1
lUejNzxicZc91xV6l2rUAVlCccTVNXr7hqEmbhEMiWO2yGZY4/fJbMbn8z9hxe7hGPHlpqYpsm4u
mfOahynLwUR5McuesapX73mQRt4oWoolRnZfWHxyoCXDtqT5ugvl+Qnhm26PIYzvygkGUMgKqNs2
kQbPTOvka7Ig+Sbdwmq80GuQiX+gLl7uJqofd2k9qVfnf/x6f9hgs9kbAgKrDupaW+0PbN40DagL
zhDyZxM1k0K6xlTpwtZYH/hlELTOGGBhIhwd+D5oMLrBCvGDGWaeGf1ss9IjCnhj/Onla/4TN0T5
M//Q1j9/tlwR/w33Agt35l7Igw6I8+GNwD/x60Yw1XcLyYO4jQahIeBc/HUjmNo7lSSSw79g8Fn/
v28ERbzj9iDz5FFo6Eh+8pT7hcPnTzA3lkiKs7G25K1vuQ9egtBBMkH3hX8Hr7JlkxylcHPW5x28
Ld0tIAG5hhx9xpMi3U5l8b2w29/RlnxCUgtjJDUpr+HuBRwQ2JSvZuzELbGOJKTBPHCBvJoUraAH
WkukeXVL6GnPUR+E7nbcjjed6NG2yX42cfw8Ss1NFEu5I2KaykVe3AKMH7wL468C6Mv4vMxtgXwD
T/flcf56fDLEUmk6IPwZrmpQQpHmBAyaVA8lknrjxpdnPHA0CbM0YC6WXLqRqLCFnptk2A2Ie21a
mK+LZn9gl65IYsx60OPeqHWB9WxalsWfp/o/cdj+a9OxJdb/+2P3HP7k5Rd+y741nLUXRs4L/4V/
6NfJs9TlEQcb3bBRxviz4vLr6SfkdxqEGM4cSlyQqZZX4S/+lWpBczHJ3GxEapf8mj/9Onmq/I5/
DYfPspZkDfbKW04e5/715QmmgCcf9R7SOrTG0dA53HIwXZuJPK307LDHPlCj7p5Tt79wR6839p+j
wN1cdGF4o60yg8DoOl3D9ZjcyHf6lu6xL9uIXKIrtRkLAIMtAn8X3icnv4yKFpUropQQq8M8F+E8
Y2C/uHhQRJlAPTtAeJo/j8C/ZRC9qDy/jlzLp2mwFch4SAKg+B5OYBcUbdPR5wEtm2E5iu6YjpBe
CN8aVc0WGoSCxMFGp5BwizSONOF9gkmFlueRsauVythXcjUuvnHZ75E6QGIb8qLTPgAo0DowkRZu
AeHUSLeYb0jqY6egr4Ho8zTFN6giibsOHfuHUslSULatdEnjnG272h0qdT9ryQ64HagRHH4cwFO7
WyjJHrQj/VFS1WDa6HmoOpkI1Y+0mvzNNJSF07Q2mue13F/pmN7vJiXnqS9V1nBhto8itKwu/QSU
XWyB+PWR3pNpF2EkrArXREmYCLaq49doXECDcjF9miQ7fcSdmRRcwmwTdQBw6RBnLkj7HG8spJEV
RBqw2oHRto7SRqGj+5VbOaYh6fAZznF211sU8l7FkROXEQf8cOo1lDU05Oz5L14vawMMKZLRWFwE
jaOyh7GM48m1bEoC2R4ETM8PdXQ6CT6UpzA+4LLnebTsgtfXHo0lpZHzEGWwvALp2Y6fW8j6uLsX
+Ud5HKUfCnYN8VvPJ6NaOjk7Fz5VsReW8qtRp1KrsOaxAy8wQvC1Mr3z647q6tvSW2OpZy0MVqaT
ZYN5f/hxgWr1FUjIyoPmJ67DCPHVFGLUTZtW4q1f9DIULHGLzEhAWzwcyi/tRB8bpFEl1COeQ1+/
aWgLPZxfrFUm/fI9rBNFHmSNDP7jcJA4V1NEQMrSi3zAaHU7JldqO/YPWW3zPOgM662hG9NuggBD
CUWhYrAKARGXlw1uqPIKMTyqWnQ763HjdhK4pVH6bmAzfmHjHx0vBkTHVWfBlsxy/Yr0iYLzIvrr
ocWGK/YU+9BvQuPta8UotsbPp7TKUT6cRhq0GLQg3O+hUmoDf0eWW1H87J+MwvdQI4PmaqirtxXP
YGY01UvwcpW/neLh9xGznQuDHCXPbHEyBdMiLdBI+9bFDb+t+opdybfoqNAOypA7qCW2m3pWPmUK
YGQ8UhPghjMqEWkX7So1D7bFIJsX4siplbNUhWYUG2VxXzicUzUHla76rNxAM8VpUhvIRG74Fzbk
i4jZwY3L51oaW4PnNv2j9edGAJhEo/C5tr+kuS20AgROtmoGTCLrn8MKvbkIxRJNLkC4V3u/VH4b
kbTZ0HRJnULxMTDGxOj8sTz57QQy5h85B/klTXgVzXQjSJCUV0tv0rpnyVelnV5Nl9KoU4PgckKQ
ZtdyFS6x4dUgmtFEqKkxSAm4x5OoTzk07IIL++no5mF+aUMsKq0aYd5eZTQN6jtFXI2l5yM3CEqz
jJ5pDaOGg4rOheC8/KvWS8lFjoMFU6a9FCNff9DEYvRd3ZUebWMJwpTItkI2crfE5s3pxgT+ZlZN
21pG1vz8eh0fGoqjCJ0vvG9yG4qQh3Ppm0CZ9bIoPXNo+q9xZ+QAQRcybteUrkZ2dtNhZvezYQff
DVmSXqewKhzTN6ILO2dZtIM5ELKiwd4jPpjkNvrqh0iyqRVtge2QGlR/yDJWcyVKMFu/9ZdOZJ+4
5z/86LJfngygivl84tJRqQq/qqDJUin3Yj3DrbDOK2CyPdv3Pvbb4SqBLzltM1SWPp4f92jvMi7d
Kq4toXN0X0por/Zua5gDzARg7AOvpTvT4tQCvDIu3I4vgm+r2eR5oVDJQBaOoLiKuKMpG9bYTZmX
dlL7sRJiovGSdlc+WNmbqQS7JNpp2IdZGOKSZ6X3Fo3dbZaRDJjA+r4yccCkBCq0TmoMJs5+Qwy3
eyps8EL6l0xPp6dE4hrk7dJ7ptqwSElV7e14aF1Ug8trTYKKkctjB87H6J6ouiEFGAAZztNevsm7
ObzxZQy4BQWMrdZqKPuD8fHQo6x3SdD5XpaOyT2uh6Y7zcS1Ny+DJlPRob6g8z/r5FWyGwTMrCn3
wmkyXJpbg1vF/dfzgygn9jSj4K1CgYgHrrIKIegmSumUjLlX++n3oIweRtPMHai9dKKUHomvPn8M
NelDLs9buHYY4Pmmh434ToVlBjW7vMVgEqXTEhrW+Z92FHF47dLYQDaPNzdBdJWjdX7UF3gBsf3V
Ed6VAoZoLrG6UKHwQL4KOAEqUUCPFHHh4B2F1dXIqzkxKjsW3SDnXrYgBbveQD8HaJWbRV3xTxaZ
OisZoskRP8p5+1kd5G5A+7oejW1uVqEDLu0iluI4cGlsJKyvyA3Jd1dTmWilhiTwcqKbTkFHi3XV
Zv/T+fU6ETY0mLia0GlLkfSuoqMsGbDGESn1anTjodurOCEMg3JhbU7tCuoS1EEpcvJYWK2NidWw
5Zcxa0NysfNxa/gS+oPhTs1Q3KHCYV4PAd4NSY3Y5oUNeeoDqfYZS3OGRHStf9OD3+/SfMy8MNej
T3oqQ5KtB+Pq/DSeOpC2jsDUUlDScEc5vO3mxp9kQ0QIOmWVeZOnuFcTFUM6IxFwy0APKSz/VQU7
8Xo9MaEsGMUXBqRvuMb4qOMwVuiWQs9DetEztI5uWx9gIlvAKMGqFz5ub3HP5FN9YT6XxH11AdBl
oDJGp0vmHbbM96t7xk5FiqRCn3rzlIHzbDQQ9x1aA3Dx4g8mi7oFHF+7QQPfCYCRcsGv6cRyHgy/
RIFXw3dsohcbX0+q9NHJcEwC5luPF7KXE8upw/5BmolVA1CyGiUZkffAzTX1JJp+wIwxM8LSptgo
odrtDK1uLwSU40klWL50iZYaPSTvw6+aQUhVZRHCAONvbh7DGiUqfBUCTUQbIOsGs3f9QQqxtM/G
Xuzfupmg53I2NSTaKOmI1eYdtEDucQwovbhKHojRtqt3lvRQdXWNiAneJWwy+R57zAtR4QhYwpOX
lgCpEj0OXljWKvgoWoVYDUhuD4/otrlLstqHIhzrlnQzppX2Exh5wgukRizlaezC5o5ngNEg2ALQ
a5shYvgZBQnhdNZI2DCn2vxaN0pvudS4pG9DvBilKNMEoaaNRW1s5A7eHDyQqX0vJyhhOmXX8WxR
aSgjGTj0Ld1NPLE+5Ubb7TVcWX7rAisanFKUECuCoREPvHNctZJM8VULBLwUqRjC3xKR1T/PL8nx
NkfzlsSZYhGPPe0FZvdqmw9tNtIUj0tvIeB8bbixgZjXxYU84jhXVWwNIrmBPhPVgLWvYN7PqDNW
beFJFDh89LqUASNMX8ufBa2SjdoI+0L0OC4wgiVaaouMh+wU8fJwp1fyix5/lHs01Lu9mQ3+9SSD
p+F8BNe26mMFmwz5FrNV/D/qWo0fGmu4lKQdf/fyI7i+SVKWN8pqw2cjfGW18TOvt5fsPLX76hq5
drFXxmDG4dsKlBvZF/OP84t66uO5ANnoOCjyGllDBbBLCYMZOqAHXSDZxWUh33P1S65uYQ09Di1N
/TAWv/mtBYOxaPId4gOzd/5HHIcaFdF0+tCqzU1Ml+NwAWwprDEan7k5cq18TvFC2gdRC+F+qPAw
D0IY79TyY7RJ2mGno5NwYfzTk/DqB6x2APDLDJt7NfM6bSyeqnaOn0ZkV7Zw0yV8ZMCQB8jY7QCI
pU6vY/4V2ap5YRseH6/DSVgm6dXx8uFIWf4Eu72Kum9Bm4v3hj43F+7oU4PQbaXZSXWP/14FdSR8
dLPHyY1dpoWPTa/jqqNm2oXM4/QodDRfVpSNdfgpmHuA4gdgR7Vcl91WydTH2p/EhQvquCgkVFoD
lNiQ4UZUbh0qtN5ual1UpFExumeZPoQf4Fy1Ll0E6Q7vHPiu3dg/5j7P+TxPZ1K7Mfkp9FTbzqNk
3uelkVxhKZO4etJeMnE8NQevf9xqDjozLGJbaVhOAVcbC5zpSYK/754/Oculf5j5MAUQb2RAedQ1
9NV6huGgVZ3CFOSwAj9qQFFuZ8yBtrEeXnhlH6cfjAQKDCgBzS8i9OGa+mWN4JieZt40R4ojapSG
QgvAdhnVv7VWfukNcGm41ZteUrnVuFwYTk7hSBYoSpt14O/BFMR724dedn4iT45Hh2dB3S4Yh2U5
X52+BvOUKuphNspIs37MEAH0pCZEnKGyWqrSCN38k/FQwKTXSwFXXxb21XiDn5kimBYmZd5Jtyny
y9tk0kvHFgjnqD6Oa28eDxIAPWSc1Xkirnu+Od724TDRWgqjfHZME7k1YRTfZmVubqw5uySS/1Ll
Xm1MFHsXq1oVhVsDrPLB90lBoSZYdyYed12/MePkj7YUTtBiQRDkD5IM96oHqKtEyW0s4Y7oC9fK
Cuz1kh38vFuYgug0dTGU0txNC+Q+08IjFXPDVA4vLP2J6K9xhhao4CJxSo59+FvVro36SasST41t
aTuOQITxANa5/2HAtHN5q0/SnW/48NxKLKNEqNUfzq/O8THWOFtCFoLmGEu02g3W0HVdqAYJu6Eq
thq1oiuIwJ1Ti7cC9ri7GYrrXtaB+Sxarocfq0VxaE6ahjqqqjbXcG/FNUAcmOwQCWCc9vh4tsWb
eyLLoLQJKGAvTJB1Awtr+XKKEwadVE1ycMGuEb2gZHZ+Fk+kUPQHFlSRwlfSZDz8tN6nidSXtIKx
I5Q3gjqSpqEba5aOmFrbRe/cvnCqlsla73JlWTiZ8jwN4lXiYgWBEra2mXiaXA+eZqGlJ9BKduQm
vgsghl8HmN9QAzOb7flPXcLR0cDgs6iTyUC41m/tPkDYEnZJ4sGXM1zMvCq3KcJLE7ryfl/6fxRU
tYU7RFS0+F8OZ1Sy5BnL0BCaSZILJ2Vhd1YeNg9ja1tXQz1H16hNzd/SNtJQJO9kDJdGe4+GZ+KW
ei/Ag9bGhS9fFnH15YC0uIVeeBA8hA9/EvS13M/mOPGQnpD3Wt6SqsookmupuNStPjkUVwJAHhMO
8DqGVWkvqNLz9UmLJkWOFKOrBm22bxP785uXk4uHvjivkKWGt9pHmVrJumhEzKPTxztLqxASS0R8
YepO3HFA7WglUZ0RlEvWU4dYEgKxKGdkPTtH9Ir9oYt72cW4d/byqg+fz3/VifmzF63pheTCBpJX
GS0AiZ6H/RJqAsRS6GSNOyuqp2vR5b9Qaf8WknNyKL6MBpZMQ279hOukIhsjbCu8MOsxz11sFNE9
UPdmF+sXEqGXHbbagSjbInaGmYCOXfZ6sRqlgGCOXESsK8OzXSG2Y/dJ4Rllj/pFkjVXtVzLV1gn
hjuzMvW7GR+FvUYn+AaTW/8J6Tsd7q6ofmhWAC8cUcSf9RTAq0Z/xZWhbjtmQiNIS6X4BsKZ6Uy5
3z8ks4rUhz/CQoNV8lZ8C9bykJWW2gewCVMs8/sqHelkM6mamW8a6Vq5Zl+am8nokgvhcpmZw5mj
eCwImIDjVegqq5lTMr/B0ruMvKKa+x3UXHPbY7+BYEWMa7wp+Tt0UOTdW3chlwJp1vJVdDit1e0O
ILyFHxNGHmWzZIekP7KGBcArxIYu7PdTiQREQ5VO2wLUwB/ocBZHCe3h0NJCr0N3yxs6oe8UdGSu
UVvVELhXI6cqqvbBGGgFDYOtOmZQ5xeymeObgUbbQtiA98DdtsYQwZxvwH9mkVeDHdsZRdpujdEo
LqykcnIYlCdoK3I98AA7/FQs5wC+2HbopYAcyeUCSdnWMd5v0uzjiFX72hWGmO1tmRWICfg1DvF2
/lvgl8YtdsLoRrOJb7QJ+bzzq70gl9d7jJANEkcz6B+QYB/+MIUmmmaq6rIGkr+XItiV1Rg0V0Y2
q5spz8f7XO3bbRb3mZtiAHaFOiZwWvjvqJsAdTv/c47j0kLLhV1HvYyjta6ZGeY46FVhhl7QmMZX
f5rkXc+r1g3HxLhAiTvORVh1vpekjsT76AgbDdez1hqJh75ARum7Qc2wowU54Qq/MXNdQ89uzDdU
si7VTE88xOnXLO1l6sQygIh1TomqYz5XeuwRL+/nMRYPUybkvY2iDTq5CVoicdkOLv6vJPKyFO3N
RsMFONKbTe4HFY1PId3SOrhRSqX89OYVAD1BdQCcJlSRxQjhdWQLtQB/4XGOcQCc7jG/qW6Ra0SM
xy706/MjnTgS2KS8tKBBh8rW8vdXMVRPlLY00yz2tMqM542ZZXDi9A7Lx/PjLL94FUUXNxnaHcYL
yHUVq7nDpVkpc25wlKodH6kyZIean7EqP7Dd0wujnYjZCx8VnJEBfwv44+FXtbUqh6i3JR4vSH83
NzqpVoSxAh7w1S5E+NHtu1S/EF5OHBvSO5oc4AaEgWT64aBxatvVgEwDtkhFhCyiiU8wpso7rdcu
9U1f+tLr6QSkIJOqQJzX1phh/CGVEOFJNoikfMALeoPm1T15y60PQwemK6pe1b5JqI1iX4zEG2qH
SNAWzT2yUW4eUHUf6nu8Nj9a6LudX+lTwUyFaqlQsFtIfcbqYKFWLE3kCLGXUvp0kki3HHNEYMVS
osE1s8TYDXFd3s+GWuz5xGDb+XPvWVKHoKIaXKohnHgOUKEl+wbtRI5FI+BwWaqGqzSpOUtxP5Xb
CEbDzZjV31CCSx6DZniP3rXsgganMQBsFePCdkRGzqi3WoVuVZjQGDs/QceFY34QagI8hBaQ5Np3
NAf3IasDgScuLSi9mYS6filXjp/LSK9lGt3j0DY/F6g0XyGD/A/uWobnvQn5FobkuqjSWxYCbT3L
g1Qdb0Cl0p0CINeFK+3kRy7MEBDQaBgsyg6v44pfIN7RSxOj0DZxQiqen5Auw4060YxNyrF3JoGq
XjzoGYLzqI2dn+OXrzg6ILxO6KxiGEOSeDj+iEu3ZBc9j5NUIecNn7p+RkXf3A9K4pSy2FYaLAIW
GE22By0nAtlV/EBN8LkecDhS/F0pW27bKJtMAWoRJdeqSK9btPMbMCl6Hn9HY+bWCvpbgItOJSdP
cjn8YUzlba7S6FKjrWEEz0ExPk5ycK/kGjJ/oQNqxkbtPfZGO0HMRn0cx+QzLsffl2QHsaEdb6pr
QG87XgB3Gror2DrvcXD35GGEzB2iP7ck1mKfVOVu0IyrGNu2MvJvxsC+NoErDbhJouy3zyTlsTSz
PWbG36VkuAkHfSt14YOaYODLYARB5LZaWORm8aVFXqgXhueP+d5XOvQrB4womurD+TU5cdXAmuKu
57LFSmXdtMGFQpFzKSDJm8Swwfyz8BKRKBc23gm83IJ4p6kvFsw7sI/DlUcXA/YEKjO7WqKZP1Qo
QZoJWqPZPPp7HrTWrS3F5fsiT/0t+v7GVjVr2cvwNzn/ucc33vLSItG0AAmT2q1uvMHvmslC5mk3
4xB4mxhNcVVJmuqNkY3+d6VZF+LupfGWv7+6yTEDx4WVauPOmuLJxfQVmNecBNsqxIewVOvqAufi
5HVnEb+WarChwLM+GM/SuqAaBuJqmNPejrRR3mVtGLGrbPv5/FSe2Dk0thfwIVVZ7UgsgBmbOztZ
0iFJEV5oTyg+duklzsbpUfBChoPD3SpWSXiV2DGgQjn28sCurgcCw8ZEH/gfJFwoZVC4XYghIBsP
p60atVTFJj329E6ZUaiXY1fKxnR/fsZOLA5xVSVBoLRACWy1OOigw1CnJ+8Be9MBjpXItyS5v0vK
Sw324223NL6BjdOhwwppDZc0ejw3Yp1AP5nI9PVSojtyUghk9pPYjZOyuPBiOLFKpOtYIfIu5nm8
PlYZBb+2U/mylKYKNO0uvp9MpPXPz9/pUbj2aD4sjfbV9UUpocMAk1GyrsZBEJHsbdCTQv2DUUyZ
buBL/Xy9FyweHUO6zF1uTtWNGdm9y6svu1D7ObkXqD5C3QNQBbfvcMeRgGE2FHYxmu9KsNNb3BSG
IC+3hlUG2/Mf9FKyWl27oBZxSaPfBlF3zcPqUUEepBaGTjwRHoi+EVY7woqa4apWyvChk7Ji3kaq
ldQ7kH4tKqGUiofrGrVVLFpCf75Ba1pHd37UisglUUo+16FaPeP+8QPviHkrja3xaYzMKt0mlgT2
Mp/s9E6ZwKtsqtLq9evOKFVMMswKj0R56PBNUYZ+8MYJWV68jZQpcHQaJN8twMW7JLJhEsqBbufX
nPhKwaOktvVt32f9F7OO4s5J62xovcrocRRFI6kanFzpTS8tgIs7fl2oX2Ve7/GmK/Rsj68slj0s
xHfwRcaIri8Notwqsoe6mnZqjs2X06DQsEi5asbjgPxdCo5UTX8r8dFcft80XpkBwpP4aqJk4zQi
M7+kpSy/b80Cjp1o2/pzWCnN7/NMw93B47VEKBnTR3y59T3/JIK5RmroWwjKRrexSyNuHVvtza9a
Emvva161+Bf0Q5I4eW8O4aZKrGTcTJZZPNWAea+6DENHt5k75ZY56+bruoyDj1Uiqj2SNNVjZob1
tpuQdUJ0R72rBqXbyQbmOHZkRZglReqIoECJ+rtjmdX8WWtGQYvBl8LMPb/dTjzzll4kFRMwGOCo
Vztbwgu2KmQj8jKDAnFpi5+d1gS468WPcl1210Uj9AvpxanAsKhyEXoArNJ1PTxMdahhAySorFtt
JrljI6EoG5nhhcrmqaDKKZKhsyPZQwA/HKULWuYTMIA38HQnNVURmp5LY9ypSEbezYNS7c7P5KkY
QSEVu1f+g9fBqjImy4M8NAafpSHYt4WR3Wx0JA+9IRMfz490as0E3uvg7xY2qr2awBwRd0pWY4R6
eNzupEAT76V8osieTYNX8XD/PTWxPz0/6Kn5hNsESopKMK+R5Ue9yo3STu39qAS8ng+jes3+7Pda
NhZeESOz0dryhU1yYjYpFRtAlLijAJWvUtDa7ywlNxuKKmWYOXZiFG5ZRj9mEsULH3bqsc1QtHrI
qsGurCEAQp3rBnFfLnrMWZ79lMtEFrXiVouQaqRX1kYB1YG+Cxz7wQ/w21LLZhvMvCWCXr5ELjqx
uAe/ZpmYV/MssriyZJ+OxjgOTl8UrWNkOm4dAeJzVSJle1sn3J1f25OTjUgPpWOSfRLEwzHbljhp
1Zx/rCftrW6EpduVk4EIbqFdiDcnthFqRCRuEKd02rXq4VCE/UBwu5HyomJ8BatA3gVxnDuYGTZb
uaFSf/7TTrxlaNe8GnCVhgwi7kYVvLdnzcAug3gESRboNNtrv3KNvOkdOp3SvojzfKeWg+a0qWVv
YUFeSLqWQ7m61imbk+hRIaRcKlaHdkB8zEwU3q0LV8dFIL+kNJ3/pqZIZ8a2hXNBo6OmXifSlVp2
l47TkeobFXGder1BA4uaEqScw3kHxTbmsaUSM+QcI9URi0AMn4akum3N7udsmVt9Qo09qT/5Q7wH
XnRLAuewHVypLb+OSvHFUv19amYPFpYHY9o9qyixXzj0J24GVN3AqgB3Boi7JtX2MN2CaukTDWaT
OjV+7hhtIE1+fktYx9sdPzWqWZRWqGfhbXs4F6rNKNTh9R2sqPA9jn74IPtyAgnaFy1+IjNA2+6+
KfvymfZ+RC27MYrnyG80fFcKv9N2uJrkaO4i4tFzg+faTRs2YnJnMJWNWwbmILZhHwNAmKfGypxG
M7CYQ1NPee+XzC8eOdEY4+RQxOqtqKeqosDaxcEm7Gq5cZtu1L51tlG02IG9qMuBRf5h58nwDYJz
9iWyisXUkDZ8san1uO7ddm7mfR3qarWLm5mSey4PInX0hHfSRpGkeTeNqfwerqWMUl5atQK1Ez/J
rnyjqGwnYqpu+6hNOzcwpYy0VjLmjZLqRumaCOv1jlEFReoKQyuhrGWjmbgj1amnMbG6aDtN0efE
kJpyK/vY6jmWL8lfJr/Xn0axOPKU+TimN3RaRuHSAR6svlF2KRqJmWvaMzZaSp/huqir8W1fZ4jg
JlOe+E7SydoltO2JlgU5zoI5XaSbUD9dhQNVSmNweZaNgoGKC3WHJ6Ck13aMHKkWO/qEvF1STNOO
joG/UZoENxBdLSm1RNGDqHxcY22Mxdwc6RZEHy6h0V4K3IdRgh4WexOn7iWPWJ+AeKzVNqqEvWus
ZtpUyIiBbkS3PzfcIrQUh8TpPfxGHaDSIIHGSzZG2fEFOm3v9+YEYtlvbkor/8DO3J4/NseRm7Op
gOJBXmN5nyyH99XFZJVo8vgEr52FuNYwa9a0qSX5Kceo8LMiUTQ5P9xRvCS5oSqC2KNhq1QTVvEy
aKsYhdU58vCkGRx2lHDmMO7vhE4hcIwDWu5+s40S5etYzu2FW+roEl4G5xPps9BVPULNzWOmdX3Y
RB6c/nCTacGjOeSflCTJNmVX/mHo/eP5rz05IN1CcivUmWjkHU5uJM2iGsqeyIeLjpcmefvBnKCu
2BN1Vr3CuaAT7Ztf6ID6QTBxLTDJpHSrOJhLcOPCnq+UO5Mrb0htJ/enS3v6aN8so3DpUcHTwC2t
a/V2MsIbCPi0KlDKPd4glG2lNNyGzYTjh58kF8L7/+XsPJblRLp2fUMfEXgzpSh2bS+vbk0Itbob
l9jEX/3/oJGKzSmOeqLQQIoskmTlMq9Zt+rqE1rXo7NB05omvbZVuCgnRpYiadbE33lpKli/dCHc
58gucdgYUbQecJ9bxxZHU5s3t9dm4U1oaYa4nXqHDBkbVazclngIowHBwdsnZWc76YeSp4HdBzO0
hWZNtikHpISZc1dlf6csmAd2y5SebXWennPrkPn3NoGCrEzqsLYo13H2Fj2kxLGiZ1GD20Kt6xe7
F8aHOsZuso45qdJN6/tu7sXdPGAiqsUOblOpkWAvlSmfbj/5zv5ajD9JlGBsgCfcpDD1lOFmXMYJ
GdT8o7SM+CW1NPX+9iKr2f32+FytsvkoEC2yWsWFMRwlberDhslWY4Z/KOth53B9+Mxh7r1mwlOO
gQQ9oWCu5uyE7p7he1F2Sjq3PTNLM4MxV88RPgdlNifnGcPwPOVGn1T1/Sizd13B0AScHB5ATuuD
JnikCrfPsuvkwQexd2KAfK6zRAACfIPXsaXpa6w39Ty5k1Ix/ZGc95zb6mfQTEOAruwRKe9tPcWB
QV8FvW/ItzCG1vf4y0UxOYWSLZ0T3yUDNi6p0APsEDAZhXKOVr71wTLm/AzUKMGNyu5oNUQiROIM
OzjDOsL47sRV7lGg6yBQCXHWpigvDberYPrHd15tZGfFGGNUguRyivSRelnYZugKpDhvn6GdI7S2
jNEcWDFPsGuuN4ASA9H/joOayu59GWf6Jy/ui48aGIFPWmI2p7Knm+iL2omOTu/O87I0NTrfKSOF
rbgz3YJFm9M0uRud6hGflMTPo6gB/CGYYzv0nLoctwEx/TE5PXEqei8c596wm9Xd5u8GGeF8bHBL
KYZ/7SRnnCtI95ThO23yS4yUXSDb/hkKRYbgU/PdsSqJCVbZneNaOd3ew52PHQIw5dIKT1vnn9d7
iC0Qqs4eeziVehd6TueEnoZQw39YhWqD9wSoAnnj61XoiqUp7IL4bqTuCDjROvzC2T34AHdfClAp
ZggQKPgsrlfp0f1kgIj6EWCYBV+JBF3YXGj3hc2jdctaSdByOTgKuxsIb2NVmVilUjdffY7vljc4
Btq2pvej6TTtbMVpcXDS35aVJNJ85eBf6CKuw6XrR6vayMxcIAcoPWT1q9nYmi+1RT3HZdKHZWyI
gPI7P4MaUz4rddOdmlZg4oVpz0cwTeNpHCaTFqlpvQ5LZwaMjzRy2NZZHrO6FP6U9/ypiEORut3d
Ac2AYAFtT/p11787y9I06hSVV9J7o2/rSBzZQ/LvfzhdNOrWxuoaeTdXSZ1XUes2LKLasrvDjNQ6
221ZB7+/ClkyjAtqfHo3m1UMp8tHhiC86AWBCpzR2xMuxUfSUG8LJ970CpVZxX6gTG4z1KLPPTNy
OiJprGZfmnEx74XKOMLGrdZPKeoD8GEg7kfAsEs9vUfHxQEhAAIvB0B9Gad58Ku8Bc1Sls3l9hbs
5Sh0eVF9Ji9wEana7IEeM6iPYZ+H3CX9d9Bk+PRC/DqpxdI8qJbEWBxVzRWbbqKmKaAaYiWZZbUM
D37IutAm+aThDAkQiSYmX9u25bKga9/nnRLOReW9xun01MQKjqBqYYZWZhSvZT3ieOxF/zLFKP6N
zJgEYBmm97VVae9v/5idM46cH5k9LfZVcHLNC365h2NPji3un0pYi7kJENjS/CSCWvO7q6y8FbJt
IFSr6OPmspOVBjB/QfnJFvrkq13W3icCs/Xbq7wNoazCfq4RlO9pyyw01dnOS22JQgB/etDW83zB
p2Y46Xo6YXqjjasb5XSw6NsNZHTJsaenzy3+RhHRFEyqRK57oZnazQvggMqnDXA0Dllfw/WRWVeh
ZOG2ZrWtkpZFT9fTEF8MzRLtgKE1ZGjgLfqsYtLwjI/1ETQVuMjbFdlE0JEoDqKHtNWFkelstNZq
GSR6JLJS7ak2ivoHIxFXPatmPt7VgHQ9v/aqFpPRQooPVuRMAxaU1qT5o7qQWtSO+gH44Pwe9JtC
aqG+2pnnfYwHM/82VeD7zh6IU4Yh+CZ+ShJD/9EY9rysXsMz9rtDqn7r2d8paEwX59Qh7wrzfmon
hH6xvarEKYpyvQ+EsWSfMKsQEVzNFOvHtEii2HcMkJCB1DIsplKriqMgGizFO7mK3mYgekT8PMxd
+tQWffTnNCqI405e/T2N+xmv8Qx6pq/DvHo/9LX5WRun4t+y08u/Muy6U0Q7VWtkOmcNfKReSrWj
pH/lZue9pMg22YEsVZaK6PZi4LnYE3mlM9YgN2xo/MuQJz8yt+G7rnKZfldGTyt8RBVQOdar/ou9
zPD5YUJ84Z3jRtkanOy7LNFLfPW6HtwTLKkfk6n1rzYWusBJLbu9zICN3xca406wVLrypLUYTp4N
IEmXpIfk5uuKKr4lijt+LWtTvhemhuF5pMr3LkOUU2IVT3lfKMjEub1aAoOqaSOVY/TJHvBuI2Y6
nwQ4m/dNlkXngiaYxCPOmx8rpr8evmlZivsHIm9K0LqyVv/CGh5fY3PEcOtEpYedXeHmFECo0OFB
XiiRN4aw1+NvWrkMWIhpWv+SDUk+37VWrZin/+EUj2QQdlNMj51k9cg1vfdKbpcvg1panwXaK6vV
+Bi9mxp8OWNQZbFfujlcPK1QMFmljRB/doWtvB/TovhyO9qsMWvzSZI/r5B+iBHmGyx93HrOFOVZ
FMYSwdMoQXairzT9zpH2599fCQDLyqtF2YN+xXWMJl9q9DbG8KxFQuWxlsm/XZ83L6on04OEeu+Z
gL2hnE9pAtdxk/FUGa6zw5SwEgVP2MRF+7jUkXWSuC7efqa3dAhAw+itoePDjcCQcrNU7tauq3BA
wzqWiE8ZS/FJcRh4ExuMC9fjHCSmZOANbDpI4gH2Z14cXRg/n2fzDvkR/ACVzJ6Jx+b2G2sDgOAY
eWER44AuJhur38mbwsosP+M1+Aj9u/XtyMWeIZLfy8ylZdN71WOrdP/E3rdMGR+7Lvozde1HvEvt
f/t6iS8yM+qD3GXnvdAeg2hHfa4SkjebNTUOJtIVZ61T5HDXJu7fQhb9GdZ35N9+Lzt3qMl4E7QS
NAkmUJuKwI0j8EuGwFzPsqtgKCymXr3jBLTnVfQthIH/N4CI3z93jKhXDa5VJQzY1vUJj3Hyy1iG
hrsTY53VafgD69l44d/a/2ErofzQFePDRch68zE5Wmd6SclSXp6oXNU5NrxO2qCS2S0HT7V7xsm1
Od8uhBOYmNeP5Vl5P6JQ4oVDO4IWqaLCOXuKJc9y0b2zAG1wP3L5nhVLG4LGrcv7hvzoIEFZ9257
xhEGonJF0VenIXj9I+w4xU4Fc7hwyTQR0gplTpxMbpguzG1R+m0/NRM1l7DKo7e6uzLDIkSsCCic
3euVLbVIMkUwDOigrJ/LEpNPM2ncB2VAMDZPx/jzXGXtGXOJIwuL3aTMgchsMeoHG7pZ2Y0RiWlj
CKk92H1MA2qNqY13pKG191VqlBS8XIfTtMU+jw3Dp7ScvLBUojSQmR19h/r0BMjM+d25MMFSX3XL
gXLQm3tDXm6zZAKW4oVKmTSv3ozoTVxjylxVQ8H3OOAD2hk4AWAL+lq249FgeC8oEHeoE4AU69Z2
LJ1ai0jUguUjwxnvHbzI3+mZo+CljSwL8y44RGo6fb0difZOzy+LbiWmxlqLgEaxqGQq+UPaUfZo
OEUaQt8q3s+e2UKFbc1AcexPtxfefVo6oQD5oAZRlV8f287GVhYgC7k28zNEQ9oqcA0hLmrXYCLf
JdVHJLh+3F5zp6PMG9bBdq6zJHLuzYntbSuLkHLiLGnJ90pQv1CeJ38PJiafvTEPIUIpS+sPpamH
ThaXDy2avfj9ySKMOotoNhcSEJwyMzxxvlpK27yTVme/4KfknQqOSAjH0740pgdghPlwCGhavxc0
18Dxoa2KHFzJfzX6H21ZxB9uP916PW1DkI6cOHq3nF6wstc7amZTlVQjO2qVSi59FYDOYy89Ul6c
En7gpExLUYuTR9WJDV/zovZIg23nS6W7Sxg2abjShtrEwKRdHOoSAnFXtd2zqqbiOZ3c/rl1TCx6
jbJ6Vq2heHI7Bxt7pOvxHm/GdwoVT1BquRrYuSPui35yLyPSYv7cD9FZ4KvGELqxTgMOxBgsuuOj
riwqLvIYOyLeeUFlCx3JBXPvVGjxGX0L9bPlDpMva+kEHiJ/ZzWWSaDqwBcmfgu28rr2iMQgqmka
lpQajnJMuM+9wRAFl6mcAaqZdM2di83ts4nq/x+aFuf3t9/WTvBE+RC5X2APNL626abai0ZRW86U
hUP4c+0O3llNE+Mg0dj5vFepdyZUKF4zz9yciaSw0kh3G1IvS3HOcTEhdlprWRC3klbRnItAL7oi
rAi74e3n28v6VrYAup8U06Tw6wb80vOoVlvNAWcsqo+suK8Toxke4Tfr/cm1JzVChbOevwkr0+7r
mA9CT3J02cSE0boaTfMJ3If5Z5m2/ceuxgXhhOST+uSqSYW5oSElEsyplt4ni4PH1O1fvvMd8cNh
MhGXVs/ITWTK59xVhLLuWakZFyUW3cnRpxo8b1MFi272gW0ZyM1xm4SK1x+hzva+IgMIKO2Htcu3
BS/GYD2mGRPsECkcJZj1yPS7WoqLpUUHIXjvCILwoVVEAAL9aVy/oVS6DjJ4PKiWDnGYumjoxWqs
HhzBt5Q1OqGkuVxqkAnxX9Wvl5nSIi3k0pILteOYhppM3dYHoIkA30RSI07pkA0fZdvG76VnLQ9j
JFJxSRWRMv4ADEi1UM0dZuqTl368/ap/QiU3MXNtmMFoofdCC2a9pX49pJ6jZJEjvHDs7KBRvG+Y
Tq+KgMW5xPq9rvLHoRIvXkQ3ITY/FKP6Vz4sz/VcPMRtjTfSeB5rPLnV8uNAY7zujFPuTBdFq846
UsaKBxs75sD0xhBA+mh9HUWSg/3duUhp+q2wAcia9OM2qXYq7D4HE++GlBJAI3vwKUXdmydpWk+a
13WBsyIJD/ZtPRrbfWOwD16BqpKUdxNXxKzm/bLYbjg7vfwUpZn16gGbKGl6TzmP2+DCRp3b/gXf
Wf8DiO7Y+rL3vistzRu/GdL5dUbk50cEGA7LuGl6zujOF35ipdmfuqIhcDmjlPpV5FaX+G2Fhupp
jiL9jzzKtCM2794Hb8Hlhd9JMkIb7voQTD0a9kk5u2HnfReiWB6Rvi3uyxpEmTug1Nyque0nTZvj
nA1U/vZW7sxoV20mrAIZGhBmtwRTEWmRU0NACDPmwb6TNY9aJO+UrP2kxi6jb60MlV58LD3tQ2Ir
/5pwK/RUHknx7p4ih9ERlcTP6/t6DzTkkOMcMFq4xN6LNiZr/37hvizT+OxFTec70T+3H3wv+gDP
pnBYs0DgTNcrjr1AIogKMqy1EemawnVOVUIIur3KT+TM9qQS4fBggF682iReL1OlKgIgPddbF8/f
IO26YVm0MBlAFAd6XqR+nTMMrxmo3E952V6AqPYnT0usz240QV5NHfPO1uLmblnWwW1ajhdG2cnT
jGLjI2KERihqGp2TnYgXVN1/f2C5iqqvmKAVZIK30PXPl4uhlLI23LAZ9PyREZ8eqvoo/STW2ztv
yZTnWFGmg5Cy+2rIkWE8Q0kC4XK9KJ3jBUGPxQ3pYWT0+hobsGVjHWQIe58dLT3oNYwrabpv7gV7
aevWiEY3FJpbhdBcbBqIoxc2S5V9tqxUPqVL6j0W5eB+bEUjDpbf6xvQLlh1SVAmWMnD108ZtUPj
CYX18zlDoYN0jFwyT+8rkBGnDs/vj45IR7KAcfFVJ6fPbPdHLpq7O73CvkDycTtuh59KnQK9GugT
uImp+XPkmJcOqbPg9kdwexVP3Xxq+J06Ez1mN1SMVj71skQxwFO6gw3dXQW8nAbADJw31oRXdyn9
jZlWhOSoaj1WA73mBLGL9sd/eBawLMjkkNICZbteRVi5UZj9wNlMk5iAbH8sUUM8CMp7RxMQHgQz
iDGrBvr1IrpbdkgGEw2npNRfhbukL4tHIqbMbnYxhINW2yQRfmgq/Yyn7lFLZ69OZSrEL8CfCTLi
luUfOUZemagt82kkDvJEWbvA8857zA0a1/3W2V72h2nkU+VjqqQufqpaSn7i7pysBysbFtfHuqeO
cdkpo3/7ge6U7ynV4AYAjRymAqWF8qg28xxxU2mItLUe1FA7w4rxlDdO/brgExefjJ4/fSVv1pmD
4xUfCJ/xB8MT8tvtl7pXppBrMzcmB4NPvakcQWUk9dAIcpgKejjEYovsgVsBTt94yaipz53RW6dJ
deaDDHDv3ltZpczeiEFA8q/fdK7rjc1AnVtoiZN3LXYQQWPnf2ht+9Ht3Q+Jg+nj7Wdds4nthfTr
ipsDbAoXgIvKPYSWcsDA4Ydw9OUCVei0jIty8E3uJd94b4ABQ9YXItSW4dW0fdrnPbesGPFJL9pq
avwaXe9zI9GqSMg8nhaJ+mw5K18Su/MeRtQpg8lw81Pv9n+Drv9tg0DYyFzrKx0MpAR44usdbz3F
7RXGBWGMWNilLM3h4f+j6th5r1erbL7gZUjaOF4D64wowR1q4maImJzN/E3Kd3k8p6+K+h/qKaS7
XBBMNLUou9ek+ZdigrM7Kt4aZo1qGSkElvlkr82N2+fnre4TG4iODjYr68XJJl4vY+NLqFVAFWku
6cN7q/cS8pWiCaZES84y1twvbdbN4SyjNpDmbDxURml+Z1I3vOJOLx6SXFFOSw/s4vYP2wmaFAIr
KpTqWaWpeP27UIs1u6FCoSZZ7NYnSMrVc5JKqVetU5EXjJkwUQ0Hy/jqqu3w+fbqb0VkPKQ01z2B
Uw+Fe2tZUVCILLT9o5CScWhPXhaPz0lkDfUphb+Bshv+hkHuyviD1qzaKSsLPPFTRXEel66xcHoE
M+y7JQVKoDBfPWPGJJIwq1Kxfgt8XX7uCvPgZ+9EPtiX1MYrixBg5Cb+OJNuKdm4dpw8fXye+754
aJSm/+IJHLyVAb0Uh8ZXqMrIPlA82LmuadwzVYXbDGRkO4XMVY3GWQ+Lnt5R/7eWTf1pvTkO6No7
q/yEQPKl43P9RlbVy0Q22IvrhNqMV6vvubUhfcusi4Oo+vZ7h58I0HIldhHltu1kVTitUcnBCSPp
iUBV8uRDkrUZhu+TczdR9viFF+Ufbp+5nUXXsQToIqAwKyjm+sRzHOs617AuMSNdNv7ievO7ytO+
RrbePlX1Uv5onck+SIB2QjptQ1h7a8MCPdftQARPo5T+U+KEiGfHDzRc5YfZorfgxpqBJCf90kar
o5fWA50xTbb3gt5EHVY24z7pMuc1nfr3CwbaZHz69DJXqOsWE5T0bhS70rBD4UXiYuRNf4fDbXPQ
dXh7c7IKxEhk3MB1IW5yvd21MJMU7zI7xPFOXFryiQDpiQAhtokipTrSHj1azrpeThqe7DhVdggL
yD5JtW7P3gCCV3X6KNDT4fezdD5/ij0ATgb6hT/f+y/XRyqUVlmU2Q4no27vpo5ppaiV8eD4vA04
rLIm6MRozB63U6ZW2gaWDtIO7UjPAyOS0/vBiA0geArrYYn85DCbPy3pdCTpsu7XdeJDoxEsNrc+
TWFGw9f7KeLaK8Rc23hm58ppFhIZYlM092nuDEejiLdL8XgAH9hQiEPbzmYt0FMhgbTCtBr1exh5
0b065U12EHR2nmhVjMEmgzk3Od0mlaFnUMSQrqxQJEr8mKeZfhkA3IRV41QH0XpnKWiYDGpWJCMs
rM3lavYJ6gRlAhE4VSqk85bmhPOIF9TVctQK2l1qFbZbvcoAMm3eUyKTVLajZ4allVahMqKcGo/6
eKfBIzw4jDsBFE8wW8X1Yh2db+HYDNLaLllMM8QFG3WjPEJ0O4mtF3VJ869aq6l3tOyWg7e2M5lg
G/kKTCi4kKC2HGtVo2jCndpA/pQiuBmRtptqN4iEYz4MIm/RHx/MD2Os/8g8I/2YGwDu8IJJw2nx
vLskt7SHBfGJwBZmF8ZuLsJatqrfoX7z5ETjl9++ZH42yciXcY9D6Oz6s6EiiSgCF2YN2NMT7IgN
4ckEs3Vpiyi53F5sJ+ZRdzJ+Zm9WnPR6Nn6JQczoPBe9IDPEFd14JPWw7pRZGdA5xABlVorxt1H/
pFkAYah2kUQHi3i93ijqkU8YRG60AHBsNbSlCrdID55q50T/ZCth6LzqGGw/HicbsqYWKavYs/nB
9sR8jsXSIfdPOL+9gesP3gQ5ClmY3QyPgIBvAZ04kovSyBy6gnOrvUaejGGxp0ep9g7YH7Ulojja
zQyzGWlf71tTOJOFVL4eYlasPCieG32QeVwzlUL4IvdTU6nOblNP97iPTf8UVTuH5WRO9y2CAq+M
aKxHz2YcaqVNtaDSIgSCBlqO90qa+L2TLPIEfNB+Z4lkDn93gxgO085ce758fM4mkHVGU3V27eph
btFkF3X0w3Xb+L8ssmp/IAaKLup2hqY1S9GjvauH+HkPgMkq+c2Om/LT7Ud5+7Fgk0yZhxgRTSLm
7tcvwSziPEMCjtYyCns+c5jktHQdZQIwCsSF0yPnv50S53pB/XpBZYTknU22gzqC0j3Moq3oXSbF
P2OVpw/JUwLXT+uHE+WZgzZITyWWTkmIjtD4Z4HTFWxwx/sgZdWcnZQeJzVkeSdrBPZu78vbz42f
yVhtbR8zUNkO/Ix0aYC3OU44p3lzanoSwXpUex8sgHHwonfoBqyFdgBNXOIVV8n1luBb5IF2wn47
jZFChHrWBlpVaSelyaYwKms65ag+36t1JQOkfeZgyE3lZJdNeRBj3n74/BA08ddOLgXdltpnelRo
MD6cEEey4TJGSJIbs3fUPNppWrMMTALGARBm3mCU4nIRMmJ8zdQhhu4PWekSR0nvN25DdWXVyIXM
SDYKXMgea3DDKERq2sH73XvU1VVznTeCONvC5Kssoexh5h8msWPiuZpUJ0Ptzd+OpCT6KxwX+AKl
xXbEqNauVq2GTGHajU4QzeN8yUqnPN8+q2uKdh2vWQUSL5ozq8zi9vyofTvBotFXSpsDXM7Vpou2
OP+MiUPRrWswnsa8eNDJAQ5Sn72PZFXHXlu8q9jL+sN+uWmRlO0i0Zhs4lI7j520orOMBFbhWnm0
1F6cIjqRegPGRBLSuF4KKX5DqWfe19hPZTBkTLQ0Lc1wVe641C3z9wuZnyUaIyKwpisB53o9DYcR
qUyjE9r6XN3rfSp8MSTuQeqw+1TE9/WrXwPw5qkGbV4h7hOdhdJxT0xNasrwtLykxfjZmBrx7vZB
+UkRe3NS1kEcrRrSx+0HntL3S8AH8uUBajpXZTOdIq/XQevOUajHRny/GAMjJDoRwDzT6UHHGxJ6
RC0uxYQeL4liF2hqZ96rmYFqRDGIoFPSv2Ei6s9M8jTAsVZ10Tqtfujy4c9FQETwNLAJQ1T0r2Xp
GGfoAbGPFkgcaFjgBJ0GDiXOohJM/JLc3X7gvf2li0ZytlJ91O1c2mh6o54XOipKK/RQiDwKaTuw
Huh5xo+GdoC+/Nke3W4wYW311mQOgEL89bHJGQCqUeLa4dxVJfLsvXdy2McgwYrhFMdG7UuIJBc0
d+3LSP4VwtFAT35sk9fUHN1L0w+Gr8TLHFoLPiyiN8fTrMK5GGSh+UiwD889XjFPMfcjcxNXPniR
O11cexiDflnBnmM83zuL156AgKmV76EmfKnbCH9kDCEMiWqtXbk+q7h2NWG7lVl3+mxkj9WEtsD/
aq3t4rRtnTAvIFDWyiIfRMa9tzBk/Hr75eyFrV/3anP4a61JOGMMiKSnN37bFcYXq7O01ybKjFOD
E9AdemTWyQM0dRC3doI/eC6UxzxKXpoI67H5JW5NceWZ0kkJy4PVPPUT2uqakPJy+/l2oiPoOK50
BDDXGLlJrUDJTrkNuzkcRIfto7DqS2pUT5M1yYMw8rYExY7rl5U2p64oDKTORUwYiWPrZOjliJMC
cGZlAXLkKFjmtqrS/pdNhGVADrwmqVtDDAXmQ9fIjFvHKqe70qsVZgbZEb1sbxPpxjMeWwdA1rZR
mDRJXJs1jcK87VGoUZUSga1Rf+gU6wgzt7sU0WIF0IDl3RodJ0qbxpYmHJLNvAkaT/8I2ze7yAqU
wu2TsTP+oOT5Zan1gP5yAKtC9GB2bTtUbMt59pykDmVU5U8mbKVw8qL6m1KJfzN36nx7aJKH1CXX
68vW8Ruhto99af8QQOMPcqL/x89i/oGw2A7JpRtKL+2Kgu/CKFX1ztEwzQxmt9L1c1qptu/CkkKW
Ih3n17pYzNaPrEY+uqNZy6DBeexizxXQM3SOmj/yTp2Omqc7JSPd93XICTwYC6KtaBACV7z8gVdk
JjbSE0lYV9Pj4jnfNG95TRRQVapGAWPCEUuyd0Y/XQY9eR5XxHOfp+/mWrm3tfJLZXWn2VBfpKOc
xgXF0tuv92fyuLkF1iQanjb3OvXzOmX65fXS6nAWKWjyuooSMd/ux/nRs+Lh3KUd+lWY8YSFLutL
jG+aXy/VeMHbqwnI7sR5nozxrCB8f86LObsoQpgvXp8tT/Zog+Dmkjhn9qJ9/R8cTw0st4XpeI11
s1o64xl0hunDkDnC5+0AvNh4etaoXK042K2E97w0c+zkph2u+tw/5lpWPioxQ5CpJgrl0dSdFGPQ
7xS9WN4lXgl00Esp4YvCujCePmSP7wVw8GbQkBEGWckG1xuMi+w0Z5lnh8mK0JBtgRaPHpt3VmQW
fiYWdE5dJT0Vq7a5Kux/2qEcoE+L3Cc/HfyxVfuwhbZ4EBLX9/rmvdMSABBN9UTYv/5ZngI2RXDl
hTKJnrjYy492HjcfuwEN11pV/7FTp74UUDxDY0GY7/ap29sTag2GVKhNQf/dXDf6OOSZnUV2SMEz
B1o6LTi1pEcuxzsZFe19QL0r+YqMf3N19lo0Slq4jIsqPGatqB+fyll8NmEbnLPO+308DnQoLLJA
FTpUGdtB+0o46NPWscM+iZxzNBlp0OgICN/eup1xFMvgvGDSUaV+2kpXFTIxNGVkTFLmee8jBiRO
NI6/LnrjBTN//zbOCEe0rfVgxBVyu+6zq1hB0k9fbv+Qt7trApfGPxQIEpZI22Z8q0vNjsWoh9Ms
/qTk0k+WAuE1xpoeYFXZHZzXtzcey0FE533SvEYn7Pq8NtaAv69d6qG5KErv0wbp/UEUyaNuV+Zv
jzOu19oeT24GtAtz2lmROj3Z9vC3oyPF/x/2z6UWJrcjJdpKZIgqyq3WBl84z3AS3d5Tz8ZcV2en
7aisnPmovt/bQAuy7bqJwM/NNTH7JdBjLDuvsFctnJy68ytU115JhsqztLTpfPvR9paiDaVS5tOZ
pYd+vVSpFugioFDFkL1Uz30KEErtXHynnCg/WGrvFNrrYxFEoMZth3jImUIYRgyfgsk0X42qrh9Q
N63PMWC2x6gum4Nj+LYQQHqf0h6eBdoFzhapRrie8ySteLRFpbE10pw6p/heUrd0xTlSmyJQkDoI
JuEdfQFvgyZL63S6YV4yLdqa8AGbTnUZCy3Err29q/Dh8EtsWg42dH8VvmeoeWjIbZsXS6fMjeam
Gp60mnnqevokcN2P3FH3TgiTPAoaxHOgaG1OSN23NSKcvLZVDB2u0rzgW1hjhWI27cED7Z0QoCXc
vKT/4C42HzMKwhr8qEYL1UwKP4snO2iTXg9i6le/gzR6UODs5B+AXDXMwRCjshBOWp/9lw9txZot
o4K6r9C69J3iIntjqrHl50jRnwsOUOIbyCgHthfpF7VRl3tTb5pTWzryFI11eXBi3z4/P4cMHjGU
VZpsOwCIJMUWo1k1pB9in+fK7cGi5ViTQX48Qxr6/rvf/vVy6wf0y9OXaqVB7zMxfZMuRB61ScOR
+zKEVfrp9kpvTyq4Iz78VfeEvGwb0CTM+aIoWWnVd7jzmmg8C61sDhw33p5UBmLcPHQNqYPgV10/
jytLhGIrb0EyTZb3qSXisATEeE8D6WhQuvNAOFYhM0RWRnT5iVL9ZeskUMBOr6wlXCwEh/G56U8q
Is4HBd3OeWAVpmUuI2BO6ObTcyPV6hEGXkJLJg2defEc5dGLNkibt4VAye++JDpDwEcgBMDGfjNN
rfuILTMmPex1owmRwBBIr0jl8+1VflIdr7NZkGjID6EfCyyIEdT1W/LKpoipNtWw72VknEZ1ir4t
pW4ZQTOi/OMPiozyYBTRQj6Lq/pjBtC0DuO2SvoH/skYnwcrzs3XSbT1B+Ym8ddCKvlwWipnCRLc
+l6aZOxLvDYWUMCd3bXo05apKz/oSv8DDHD9GZewTPOjul++ZkvUjn7X9pAhk0HRmU1koxCviTtS
OxVa1mgo/yocpbwF9Do51WdVjBpMN2M0v1my596a1klLcHuf3p4wm0oeEAodg5XdvXn3+DkxLbUH
NZxk0d21U6pSnSbJn7dX2RHM4p5aO5nMKmiHbBUCEhJ6SGjIjUeTwsQ3HZOXslxapPNQDsierHpW
MhgOpZUFmJg1kEvdoXvnZWy7LyJjfkoVa3zM+6h77ZY8ghMIwuroM1jj/vWR4cTQ7FpHKjgDbWEX
C3Qn3rXW0UuekCG36+TE5MNFbXh0lymYKlNZfEvRXfWuGQQG6VHkAeaVwrZGOiCj2QUeiNBHmiHR
d0u2abHaYnXivrYjo7g4XkdelXWNAaohlWdLOgiEGk2dfmdEPHh3cWqxQIJ87OJLA89IyFgulMwK
1FXpUwCWmg/4oG5Opqyii9HR/4PzrOsvEHyWp9SRzgfVnPAeU5uulEHk4BXmo1OWlCd0JvuzpiPo
cdIiy5v8rFIHeF2DLp/mrBanDKYqHOEiL79Lq8QNVKqK9mdKUvecVphzXOZipm+DGLl+dvHaqgCL
gFE/RRlKxL5MWnMKhGv1w5PhFZIq1UjQFEkYRNIDpiF/+0C9jcHcXMTDlU5E239b8miNC/5OWkOo
NHqD0mssP3YLPse+qhjy4BN5m+CB9yFBBhsBbsrcKmmMap7qU5nPoTHZ5ePKnA2MMSle2k4BNlN4
CZRzWb7a+XQkb/v242RlUCD0KSns3vA59HgdNnsAAFpLHS464NfAcMvh4NzvrEJVb2D6QWbioCJx
HSkpAkxlzAj/XZ+NCNYuKPKbk/3bMFS8FNY4s3I8Scw3t6ZmNQ7yf90SxlWXPtog0U6pXbj/4Vl+
XWWT2uUNhHSjbRcoTE0fFM1chZ4Ba+x3Tx/PArSEXI4NQ6fiesdGNx8VlKjYsbxs/KpNDd/My+UU
E00PivufxoaboARcD0Qi8dmgrt50xxvRGkMz66BHzJ7mTzIV4mtL1ds+CEVfiD6KaJ7kpMblo5K3
cLP/j70zWY4b65L0q6TlHirMQ1n9/wJARHAmQ6IkShsYKZGYL+bh4un7AyVlkkGlWOpVWXeZaZHM
IONiuMM5fvy4J8aE/UmsykrxM0Nx7U2/mP1tXSfjmeeaSbQzI9m890DXk6CtFTrsaloP0dZqPMX3
2mXAGrAS+kUf0Zkbjo2WvYZV/2RFMdtWpAcIhsPg4J7yHN8iCQa7lW7unsipjykWdWv7rqqLQLid
slFKCe6fJM4ri/lnk50NGmIQ8uIOFJ7nr64QU4ZRS8ari001LDKa8AGq1f+bUVZe4kqpc0nln48S
wx52UunKLYkqaK5VTqFiRK+lfy/jtrX9gHz6B//l+Sit2pa0Spo0Gkgj+bBYY7+DDVnsKgR5gtJD
CO7X0/4nnZwgsJSDVpQJVuJh4jAtdtEOVHy3Jfzq06LXxyrQ0uVjbETIe7O4/bkmW/GkZn2gJ8u7
wuK83jkwMn3DHcXbVizdsVrFIw5VOEQoo4ocW1rBnJr05shsGzKkOvtq9mryniYl8coW9PJ5rbsP
uymRJ+SIw3q13dXOoDbmvG1NbdpmyzCcDnphXEfWrGMfPNivJD4/ocas9TM6G5G/RF/CXCfjk/Cd
QGqM0I+Z0WDy4IlnaXySJl10Muvqe3s2si1SKLSpoEF4RE5YBlplDudpbbwSC//sOigLrUnRygcA
dX5+HY2MMlud+wlarKhvIIcVtCBRY7yq6rh9UBRAM6gIUyk2RjPJvdCc1sGmzLkV5lS+Jojxk6Mb
xgBSZISca8flQWA+F6nF1HjUDKdyabTOcGYh/BaWstB/+zSAlATkxKm98tatgzPHyRK8jAqGGscp
/jxKZQg7SEKv5IM/e7xUF8DriA3WDvaDx4s9k2ePdjFtKUBcI90TBcVITVguyNLMxdnSWyezM5mB
oo/HVp/dAQe9Rrf7CcRAQETSS9pLHA/1+vkr1qXljIVMpu2UI5xpMZOw/tPjy8I0Gh/staJI4xnb
WQxl0E+yO4kyHCOqNO6DMh3NV3aKdWI/P7S4GhBF8lbySmCP51eT10BTo0J4Vqa28bbu6iWchip+
pWfxETd5OszarLgClKtsJ+n+If41TTSDE083W21SdUzbsh7hL1VPUkSM04SQOW6Xyq/10ehpyxLl
0WhXw2mhNZ/1shzMDa3PWRMsTZWb8PbipfSH2Jg+tGLUlBPc57IWoYRC0NhBmHzR9cn4wUHg52sx
VtgBCfxws1HlXeIUZb+WMR2ekeu9AV6yb6x1Iri5zx+hWgvFRGALDxu4ZpsRZelPM8rMXwZhYNvW
J+6+iKzis6vk8bFZTc65WSu1j4ozVbcUlevaHNvTtnR06We56nFTmnME+xaCdEJL+a9PhsP3vV4s
+DHQFmyjlS/w/GLbulbsaB6a7WQKJ0iWxSGcmJZXwq7D/ZtR2MLQMAHtRz3qsGYfOe2qD5A1Wzhj
NIkOJDpFUld+lMrPAh7Jr+/pBddzHQ5gnL4yKPgrCe75TRWxW2JtDalp6nJvUw5ShoM52qGyOju7
i9VBp2yMvTkn5pGqYoDplZly1FnNXdZOHHF63G3sbuh8Pdd7P1/a5hhFHX0DQfW1dOhF7Ztr1fm3
knoR8oYAcHCtMOySkUBxWyV2cuHIJj0zisTb673dHmtKRV2tN6IWJ4q2eks/pnybOdVaL5FwVDIz
q/Vg6Spjv3jma7LoP5kb1L4o0qBrgRvPoSq6kPihW3XZbGds2mnjM5JtXsWv+Tr8ZLkQmTAKjQVA
c4c4htOoWMJENUbUsi0ukGfvzvGZGoMhFdZ5HQn7HMXWfJMgQftKKvqCEMqzx0oAGyUI57DBD1uv
olJHDBmvk21hlR9Ku/L82FARYmlzdXg3Y8x8EXU0wJpd9KnObdSZ83l65Qg6PFORXKTcobrUIOgp
Amh5/vpx/bX0yTHG7bhgQ562dnfStImyQ0rjNXnxnw611vhWyaKVef18KNRClbR30Vlbcve+y6Vx
LKv0o13WrzVCvHiu603ZxOnkPQTrqKg+Hwmt8KqsnXLcNhHOlWqCLY+T58Y7W7bxpsmRapmRzQuj
qWivc1UsG9P47WYCroF8dQ2aPKJs4/CEsWOetjZ6w3ZxYV0YadlzXPSvbZ8/eaZrVuyaANcqzroH
zzSzFo/GyWig1VXkECm7KCB5GU5L8vLw17vaz4aiKcviuVKKoDj9/KEmHXQ8p7IHuCeFGmpmXJxU
lWxO5uk1MbzDFbk+OjihrAvqDHRJH8zJxTLmKYmhKiSOKoJYoUI1uFZ+1OKz7BuL0b3F7rXfwhJ6
zVbxhXHYOjSCUoD0HBZUHA9uEsM2o53qdtjGqRwwDTM036oHmuq9uPW1ZBHgtYlo3nXJmhery84e
YJ4NWlufysSrjyKdvJPlZm0No8xxlTeX6yYS2Sv5yM/exWrZvaL7K76/fv4kPRip/kQJhNKtOkHm
sJGo37VxPW4gC1uvvPbDTRiyyUqyJppgi4ABcZCQEmXLATfyZuv1tRpIk7BomKLXjsxHvdGnARnD
WEBWwKcr343G3Od3BO4JtSSu6q1hDuhjQ1aVnw2VWeDH0nFPZgx26IrBYPOimLsOr+UkwTdJSL3V
fNDtLEVf05iiTS1sPSwS02hhATp92NI8tHVkUQyryHhU7+qRdnafnNr8pA0d1et6STE3jvOukiSX
EzYMKCHWJ1LvMflT05RtQ8Vn2Jfe1EG+ytq0CwpbuF/5IvXeMof+fW0acRxmYzcKKtQ0xflLn1a7
rBgFOuhRUd9GmZW4vjCFBUXIHsdk60UWah6u0Ia9NWqYs8ZGvgr2IMmvJuVyXeYRNC+yD79NTTOk
yleNGzNTFVoFlNQF9rDr7mpaOizof73QD4MlXgUqqms8sLZ7vjwSvMyczMyqt0U1zqFq5PVu8nzM
mWotdV4Za92fDl47QRnIPrk1FR374LUjHCLha5f1Ft5rG5aeHoWo4OYwlaj4144ShQiBvnbiP4qC
PR+VvjUbB0/OfPoDDpOMoabvE753yh12CpzR1CzysLTb1b56XLxLqym8gRrrlEEAjvgY2cNW/WI5
CY7Ei6RZJbVl9BllnmXaSDuVF82QV9bOrPou2Zo6LgRRG9k5db5iqTczkvPy2Pba9K2ke3f0lYTW
7k3a9JHuCwwfNpGXIKBmkE7PgZIZM+ZC5Gp6SNWbxnun7GNapWO7H7bOFKc56hGaini70WBCimPY
vGwmNzXkcZvP8otqluNeznZ1bK5el1LFH4thzOFaYaHjR76MXsVZYdF68uuZ8wJytDyCNTqUUeXj
2CWqfL6KRdOrpVJ3OfAErzNTMsrQ5TAsV+lS5yWdJlXu62prCNZRnvRHfV8bPQBXr3xeCrSqjtVl
rO6NYUmhC4Js+kNZIt5kpirZVtZgDO5341JQLFm6fpPVtV1u4kxdmiO06PA8mISsyqtf39SLBJkN
iSmyusIY1B957M9vKkkGo8+HNt32eCnTpzSawxKahtJcRdJTHGwjU68OciXhxChooGvDca69Iqhn
+sg2lWtqwMlR9S14/I8v83/G99XVt+na/fu/+PlLVUs4uEl/8OO/L8f7th/a+z/Ob+vuj+0gvt6y
r4j/Wr/krz96/hX/Pk+/tFVXPfSHv/Xsjxjp+5WEt/3tsx82Aram3A/3rXx7T37aPw7ANa+/+d/9
8I/7x2+5lvX9v/78Ug1oMvFtMRf/5/ePjr/+68/1sPmPp1///bOL25I/C6syFekXoLVvX/bjL+5v
u/5ffyq29mZlM4M70oK0Rrfsc9P9j48o07kq7V4OMCiHzp9/CHRtk3/9qVlvOOoIAFZViHUSE5zQ
L/v9I6AnaDrQkJh7bFh//ri2Z6/r79f3B5jIFVY1ffevP1+UmVHWXIV+1+h/rZ4/hiJPznBNnbKk
T7Um1PtSRXrcVfEDNnXFj5RihsPJrFt8p0YxxjcLKTz6NoouREkUscu8dGp/6lX3PhfZiQk+1QSF
V1/Rf6Tvhg6Wme+VunjQ6SEYfA9UpUYYszdRZWr7LGy0KT5Lbdg5QZLF5lnrTsNZ5o7yY13pyGIl
5lh+QARMf08tfMAiMV9OvCadT6O5rmhZqNs2DRr6dTdzslxQ92yG7eOb/K3Z/Y8z9dns/m+ugf+B
s9ujxPTPs3vX3ovbr88m9/oHf09uyH7UAkjZLbCedVP6e3JzqGFOAPazqsqvmO2Pya2/QeydUj1h
LhyHRxj+x+TW3tDLYBP40q7HJkcXwG9M7sP4FHqUAauMS+SIRQ794FiX2KOL2mmy0OAMQM20sTcK
rJAj7HJeK8u80Ftbx+JygWlZ7vzXwVhaVSb4/HTMastTzothZAVFpr0W1D9j19gFer7apEIbkVNc
XxUpbmoilnXoSrQB6MfKghzB6GnAiF7Phbmxy6XbylgZdlNZbcuxglmQo1MtdQWxaxd57gXZg8Cg
/923oXOw8qrlXBS9sX/ywr9vGU+3iMM8iDsjTmEbgnxO6H2oJIdXi+3lEcMvCr4EPVtcoM3dKk/b
NgQLpgnD3rP9ZShfk3c8DPq/jQwVd51i7Hbr50/2JvTdRzS+RRZqmog3CH+LEIriaz0uj+HA0ziM
YVaCF8gfEo5kRczvp8NUyDCng+el4QTpBSdiS61xKk+GUPWEE/lla7ShnrlRESDiHX3poyz+JOvl
YzNl0gm0XLHfOcpy4shc39Vl2be+VVTGQ0IwtMdvuxe+Zk7tEKZjFXt+NgzZ6exq2eesnREQddyq
9cvKNk6NJu+Ph8n6LtD/v7vYkxMXhPPJrF5jgGeH9NFt2qdPT+jH3/++iznaG9ptkANaT1Nm2197
mGO+IQHnbIbOSdsLjVZ/7WG6+oZzm+qMTh2RwtRaU/mxh7lvIPERfRJSscOwlf3OHrZWGp5OTkIA
UAAYB8j6chGHOfbitga9f4mzEdSAJj+tyOjS3PWOK5liah7rXnXujKNyP3d5f2nPLTH6kyf1k/V/
uIt+uwJEmagOwTg9rHfpWZNDNm3RfhdVTt+GYQRmIjTsQKJX8ITD9b6OtIpeoE6jM9YhycpqWiUq
1cnelBoBiVovkPxFUb5yPy+fKOOQXaKQhMLeC/nPxC3Uiqozbi5jrl62laSIi7M0iG6m9qpJp2bR
HzWNUC7sebA+jnOlp9/iimdB89Mt9UW+SWS3HoDUG0CW6Tl4vuN4jmicLNPNjWybblPbnX1OC7AH
xbord7NtCXKU6LUOFSwBXswlyt7Q2DDyBfbjEg6G1ctobWCzNoD9WexXSZqox4pZGICCiV57G2/W
2vi4b7XV2dRrhOMDzJLZe7hfXsbQhd7XizpJDN4K60zUdoHQ+Wg3t3nae/DcqhiV0Kz1jNNGW/Bb
rrMll/68shZ9z1hmWpKSaFl1uQUbIVeqwdhDtvZadaty3qWUsR2/dfAn+0rlk2DSrRUB5U6boveJ
kWY3vKzsrVMY5p2bN/m4lUjz9kdlpplFYDee/TaWXvp5QdnE3vdWUpTvzXwu6JmzZJMdIRppf4ot
GZkXRuElw/vclAXZcgYY7Ipc0wPNBtbD9rAcPzqriuVGm02vvoiGQn8X247oAklR7f1iL4O280z4
+b49JV4Bhca0l43Qo+HWbjLti4EzeqjCajdOqzGdZz+aKbHSGqf2aKupo1YHpjY65+4AcrKxHB47
ut0J+rADTbcxlI6iqAO0riJjKzKlrkL0EmC6jP08lITqvV5zZkxNEvaUwI9FS+8DEQOdqAF9eyVK
/E6rheYgEeAuosG6cNHxuI7RQvV8/EkWz5+LxT1zpjJt0cxJ3S9lMUO6QKKkLQM91cyQ/rZsp6Z5
hKiwvcg5sFkoBCNFfa+Azr5bch24a5wzChJ6V5YPjZeaCTjZDG7A4xyvRDveVVkqG7/IIAZgV2cl
0BTcufkSoeqIcXynHbXKNNJaZPbpvuid5MzrbO+mjcfkfoJ/iFWKonpIh7uLcVNQH9rhY9DvHFNx
T8tcOuNppnjmp6ZWiiu9oVfCTzvdPBGDBwXRmQ39fJ5RtiFU0rz9SFmuDe0UTMLXKC5v47xKyxDn
im6DjkFjB5NQzSUYXXO6mLVkgKdYzkILvQqnSN/SleRDnY/Jvi7yQtmkZu0NSGe4dhoUUNI3LkSc
7EMJopOvbEcnt0+wJSRIqpfGFICHWbScefmclWGtl97b1PGaIUgUym5B1eXLDj8DBRdM6VpwbiLc
vVD8V5Yl7JLKro7MqYjvSLJsBDO8Iqt9PapRlevH3vQbr8q+1E61ohv9Agu+hkxTBXppK8ZlZkx9
FEhB+rvJidwuMnqH5yAto+WtHGT1ye0X/UvcV8jNzI0S7XF7ci+TPHNsX0MD+H0zOMzxbNK6e6dy
xZWXqqYakAdme5nijb3JIrUgRkrLrNu6lmJ9MBW1/NzCOnzwRK+4vody6uducaM7LaYxlc1FS8C0
J2FDADPzUj2qCc2iy7FopepDvEqNAJOZAUHJosKmkr28cANVBeVHyj9nnWhO5l3Zo5X0oT4KBBPL
yMgDTdAz68elVZVBl8IBw8LUyH3b7WEi58PqAWE3iooigD6s0SvJsb5N1ao2Q30iZwnG1Fs+NYqt
JLRi9eLWiqtZ+HrSVxmq78Nss5Epq+7XSBjOYnVbPUwpCSZhNLRS8xfRQUJDha+IL426y7rAyEua
hWwXq9gd8gJ1gh6IChka3lWh7jDXbQu/Z+0svqQlv0MyQCRsA2qqs7mM7nw7D63ihHnl1Bh6kvnC
f3AMeLbEDTF1pKw1pnAeJzU5Qbwit4J6ygyBX70rbt3YLK8WZm/iR02iG7BVquXSlorQ0HcZoy/e
UGfmluU2fCpiRb1uFAtzzoogQPVnkOHMb1V9InfKai0OyXxaN9CFNHDFadvcC+lGtK7LKuudI1EZ
WRsK2x2rk2nomZlz3trvB/xYM79WhVuift7l2tGvo5NDmJjuAvrA6U/HnJ1s87B46QIOZ9hKWxsk
T6190e0r6MEn2VLUb02HZ/X7o1FGQ7wAET3KQgeFGXqFl8ruMmuTFpVyNdFvi0qT4m5HozDPk6y/
//VwLzquVwU19lz6wUHsCFUOxmshnLVsIeZmXOJhn7ipSOBUD84cqC2anL6VCWrxU5Jl0yZTsIZ6
r/cucHU/MvE3vdd0RdiYdi1DxALMc3UQHbrYKI1EWKMLOZ0bXlyB5BRKJwNTxml/TyNz8hq+/qIU
StxhrxwX2syIiiE8P488MGwf0h6dqw3N2EoM/Rv6+p2ZjB0H0ZJ79imx0qwfN1mpduGsqZRW5KIr
1ha4x/7OSv7ffOhpPrRyxf4Z1jm/bXtQy2ZgQv4NW9Kn8ze0o74hSiTxoPoCA/TRmu9vaId0ifmI
2iK5CV0Rf6VFmvmGlhUbQ0pqgsgYENj+yIrMN2xIfLRqWz1yzX4nK3rsPH6aFgFbglWCPdHjv+Kr
67bwBBoougGbzSpB5AUVncQHO4+OMimQX7alpGw1JthwofIAacOg2yUepo/20pn3pZ1Et7XiHEE7
HUWo1xnuZuasNx81Q9mJtq6uxnxW3pl9554txLLXaWawWU9ZsRv0iRA9r8XnZujU62pKh/uutvZx
7DS2j6LBGM5ibE4zVA8uu9KKThLFgphYtY7h67IzL9y2iqijeEAC8+hqX9GNt26A1dorORrs/cvc
vYtrnaa+ucfi3F9So3+XKZhhU/8tHmj89xq/kVpP+YQ2sQ8aMc9XvLEc2hXYZvftXA6QN+q+8PXZ
NAkACsPAqd1yS7/oR6vaGvSwHReVJjeRES83th1RsnSL6rwiKv0clY0Dg3qaies9VD8G6cTSzykn
HVdern+lFBfvmhz7z0G9qqNJe29jLfIVubb+Q1HQA+Bb6OPs8JfuThYjSpAxqh2xBonNsd3aRuE7
aCbcuGOCXKCch8lPkjz98mQm/yRfPcwiAcZXi1K4okB/Hoyi51ND5Itmkl+I0LJRN00BGY9VqXy3
pP2tTeSyvhfv+vb+vqfycVjI+H8EHkbQ4MnjfwGsXFGA6as/3qZfqqc7yeNf/QCJrTerqAsHNMy6
Nelmrf7YSZw3JL+UHQy2EtDTtej1AyR23/Cr0FLxxqUhEpz4763EecO6twgc6JlfIV7nd7aSF3Ih
nOQ08iHeBtkDnPFQlUvgXDbCoy83VYTsR70MU2h2pZP6OuYt/iASjlAqOJTinXeuOrxLjVxsaiNL
Tiirqj6yHOmRkxJNJr2LtFOmuGd2kdzRcT+cJEnjBZ3AkGnI8RdXRu8yZpmcNIXsN0+e+0+m/SGm
sLJhaKVWqV+jLPaCxTXVppZGWlpuaMNvA0UOXVhG6ZXFiYqUIfajQ6ZN/q/HPISGwKQgDa9mDMTJ
0NIPduHYUpRekMxvolpFCdorHnRHfPZU2gV+PdDhmj4c6AC5GLx5SQFg441pFp/bLC4Dt/Suf38M
7oYwa51dBJPP940e5VJBKSzeKDUZC+Lj9Dz0bf3Ka3pBtuZWwJ+omAPFkHBaB7cCVK/iFY8vH+7t
XhgXxWlVeh/pKd1hBHgztsP7ttMgivUaDH9tX7rz1a/vc30pT4/OxwtY+3+BgcA2D6187GrUvDpL
ldDLq7OimvLzpdcbPx97LQRi/G164eN4UGk0tmPwrkNyGKa0RreIKEKwo5FB1aR3SRlTQY/dxUcw
+VJ4MFFby8SHInsATXr369ulyPryhhECWhE/QyOkOdRuMMSsmAu50YYC+UltNReFsugb084eYnzA
97lt7dN8ErtyrDG9d4o708geYCuc1diL+ElJY3sukXKp1CXZGvBqrgaT5tnU2pcOXqSKfbFk+YPK
+U73bB5WEsRJTlhqVQN64VpOIFB6XXKVa/jkACV/HQvUcdAESzGkg7Jq5IaPA9E7ugg+55F93bnm
HiGnvasysunE70ngwbes7M6pIes0S9uF62hk9cJfLwNGS+fHwrnGkNTw61nbm0N8FxGM+96gfnJl
5vnj+pGV69Y7vDH7ja0XGGwkbntkd7NO/ZWh6AYHlpJoupNJLHsTz7ww7fhqyEpnKJPvs84V3+5M
z8xzOTby1MRMCOaKkm8E2rInqtPk52ne3eRgxQaQ1kxJaimDaZ7cUKl6vI4s+6IxJtAfy/6kOJ34
2HtTFMq+84JK48kpOEAFVo5EXkwuvdOpPPnUf+/swrkgaLqAJF8dQZNazot88LbScq/tyJ5J17Pl
3IU1HjiQsgLLQG1bpGIMOXkuNEusIZhH3KU4M3a2xh4myB3szw9IUOih53Q3UZkUmxJ00ddSId+v
7zVyxBm5rYupaJFcDh5mspmjBUPtdgEQgxqOtB5uzKSlfw7rkGBeH/LjY5xNcufMbdwwwTXuvRMb
+kalDTeUBr6cQhPeTiZ0n7qpc+ElhbezWil3jbRdv07SO/qwM5ADZFNQwUdW0Jv0TackC1RuYzmq
KmuPSYN1WrlMhXmZrdOJx5BQMty2OSNliyfPoziiEU4x8tDKGz0AIAGGFBxxTVM8uFN9A0nw+PHa
kVMQOxSsjkW5jEE1L7fTqD/YkYLjOL4PFOcrvIC5ScTQHmwZL9scOfcg7qQXEKWP9+ih9MBfsjnK
x2Jf2tQo3GpGtszgunOwDXhm3c2SCTW0MjsPU40G3qKYulDreE5eksZbIxNytxrV+Y7ob2gGYypY
6YMSm2JXyfamn518M7s2pB0FbJQoGqtIpFeDzktrip/a3tNggacjV6ZkDX8dibN10agkutRV+aWo
5n+vy31YW3vXkJsuehNiQ4KIC2KRqPyU+YM1ssiKpbyDhnyRTNq5Hk2XjepdQyHKfAC0/LwxmPAL
+/YOb1zEzSZzD0HLC5pudkPXtekN16aNKCCq9QIzRGnsi4yFpNvxneHxYPCgYIyovbGQKzeV+kZR
eFLSST86HU0+6sQL08AwAt1LlOsMntd54iSSLk18RC18/LDTXr6MtNYFs+teq8uSh1GpXEMzm2H1
u9cIJT30XXEnYpYsQhPXXaIpm3Xz7XsnD5uuvclKfd+mNYtWZ3Gg4G34iGcCjbbRBtBuDnp9ssKm
UoRvmGwZi9POJ3Xazydzidb9Ci36S6z2QHFmcmH0wxIFZszrdDpejdVxkaqiZOcqeLw/FThsjHVx
h9c1d1AmI1DtEtP+DATajlX5pVyS49x008CrWfFd1t60TnI3GsNNW7Y3RbU+e7PSA8em6z5xmCdu
wnVXbvJQpM2yfVynSu1clwWEWJC5FCwaAdC2aqsjzJFZFbHFcxuZJO6oXM8yZ3Ip3omXF/XWrWT+
liaV4gM8ZpkH2NHLHVYk91Bb81CfDTo6Tf4qUvV9kdNTxpEZ3YIEkZmtYV/krVtjM2tnhlNBActL
S9uh99lQJnemS63nXQLhzFeuwSYIlJpvqJMYcOOohEwtUxuHzI5Wl1JXjpAAdcOiVW7ljKOY4ZY6
vjpVdTTobPi5Vd3YZH8sG5wezkz04hGeXPS32pJG64SW7enoSHZaI1dKeMIKOqR5Ats81wblqDS5
ZM0e5C5WJRchR3b60tjD5WVfnNH+7nNY/vSkZN3HtkiSy1wRxcZqrVvP03K4gCUy2F7nhnpiqDdk
mdZpNzf1NmrU+pOmuPPOFZE8VwpwrVDNkrsuVvK3qarcak0+pEGKp46fZGpRIiyxKBt90vTNODXm
V0ocdHlpBgZyMYsFoUFWeBwXm1nqiAFo2GI5+J7dkIvfzfSl0aRFx23FDDY4sN2Z763H9ubxWCRu
3aPrqm8E0GXQqeu5iDfEabkGG6VrXRgL81A4LIOaDcNYwGj10mpPTa1Xgq6bLgHQ089o9Lrh4x6R
p/aF2tXinSKyuxjR+ZM6BsLu1+IgW/x6phTX9FWBk9tODJXAvZ6XQQ8oMTwMtX5VG8N5WzlfzKT4
JJz8NJdAzMtClNBBHPYrUZJVj6oetCkLTmeL2w4pyXeFgB4i+3nqAyTL07lR8zM5OyQqkduGlQpB
gUV3rOfju6wby61eqEPYz9Z8pU+cId3UzSeiZlsnoryh957b1NWOQVmPRd4sn4fUgx+X3KUxzy9v
04c65re1Zl20a4DxGC4Irb2Rdn7XZDxNN+0MtA7pnf11pHZINCEufgSNAArJCpEQex6AGyWpnpiX
ZFO47FW2o1xPjMSmmT1MaUuDT+qkAfX49JVxH02WnkXENPmhaol7Flxj0sC1YvwETJqloMtJi5XQ
ccbLBFfXvk9ODHPcR3nh+LWG+BwmLdCwW8zOo+rc7pUPmtPcZGayc3Ih/NLkPF9Mg5Atz4Bmm42g
lwzLxXfxlGfoNutakHTdcdRD33V7xTci5SPA2TurbqmVuhCPsV3EAea91g1fM7040mKHUhnTeiyi
B9xh+yAp0xMcCAjTinG+wHYkPykla1lEbNww54+nNXafUhbNOuesjCqnYNfJDKlsyoIdsuvzS4l9
E1J6KecmDCyixsJjSU7dgu6XLP2yzqH+1ouxGRT9lR6fFwmqvdaeARPJsS1Em8j1nz7lqnYodKeu
EiJqq2wQuiNI0+zjxYkfsprdk4P14dcT6rEv+ODFQp5E2xsAgillHORa+mAgkhsVSijWJ8XLMY/p
+Vz2RuLFm65bPg2uA+jMqVIW5m6M3Is1nNQXNvTSG/Wg70kAtIUzd42Z1IkQaH3LLcGANPK7OeEo
LdlDRuEeS/Q40eNtjyu9eGjq9sZAaRRVaPKazNjPeKL4XpdjJZfWREEc+7R5FhuKd3vdJHRcw02F
hltREoR3Kqsz1TkkqCtKPwHNJ2ojaXmM6UYY4gF23dfoDFxPCudTnrfKkUZpFqzBuqgXfpNE6mbO
tO66ouEx9bspE3C3OZPR8ZlPvp2M5Fzx6hg9SVXBsSaROZfYUs6dajbWkrO40DkVPE8qa2DXhaQq
d4M95eEabhkpMrM2HigEz9FJTBPQt/bY34LYrquSf7/E1v57BM3dfbXydbvDr1qv5i+S8v8MvvFj
A/Y/Y/fvbqHy/nE2fElvn0Fua//nD8gN8B4jiVWcithuRdb+hty0N3B9ycVRMWKvs1e46wfkZr4h
P6bQpCJmBlK/Nmn+QO+NN2hiAqayN2N1TwnndyC3l6RjfS0DreTQtfEB+Oj5VtBKnAtqZNzCVBpb
WnpTb9PNCslOlcDwna0vJWIe72BW9GeF1k4W4HpX7HJZnQLnins68M3Kd3qHVn/0eUwf+5/ltnfj
5KyfJnG22GpG7bxqMB2nQ2m41Of2zCg98ypXdO9WRGl6FUuq30qaakEMLaE573BBwQKD6BTpIrta
Aq2U6rZURik2vdWMHxZXABOoA7FhEZVHMzavj7vVb033/y8Q5bW39Z+n9/XQ5t0ft+LrH8EtqHL3
x3FX8FP3bK6vX/E3e4/mIGbsiqnp30h63+FlR3/DFLMBo1dxIOCuv+FlHaIxDT+UseC2IkuzasZ9
n+t8xLSE2EdqvXLiaS/5DQ7yYVADy8pavTlR8kQAiRX3fKpLvK+ipCfT0ae8/4BpWOxrwDSr8xdy
yH36MLZZ/cHQKhb7Xw/tJ3DwITT7OC6rHOUIKHVrl8Cz03aRuHXXdNNveXJ6OHZG+zYjTg9SVSAS
+euxVmT06TG7jkUXgY3ZyvqwD30eeJTDOI4y3mJMnIPMks13yPF9Wx//SJpbr/hwFOp4HNAEEqgK
HNTCu850SltjFDic5abvymnrRFp+RBIm8ByeyzOlija6uWu7qTz+9R0exi7cISVs9KVovwHBPOzc
t6YhXtyCsWeUxzdOQrOCspxX6pBu9TbVNm1Nse3XQ/7kBbLZQp5fjc0gGxzcrmFFAF0q2oxT1KRB
JFQMwdxsCazGSl7hXf7kySJxseqRcXM25Ibnc8XzkrqdFIUUt6vTq/9D3nltSYpk2/aHLj3Q4hVc
4KEjdeYLIyUYWmPG15/p0aerIj3Dw2/X2x33tUZl4IBhYu+15jITcELBWosD3sDiGmXAF6fQr7FM
l3E5uhfrwy+MnqO64XiX4BfM08xjVxtIE9YcTjRz40dZ6617XVGooYfrx9Vi9LgO4TH4tZp2Il85
EIwEZxr+ggm3+BQ4Jv9IF86FZ/LS46dcDI2TcQ3r6WSJWg0nG6jmUd2zyU9xu7WMUL2RwSLY2b/+
pv+AHzC66GQd22M2kmEmnd+fv9Hliyhtke3gyjQIBhPnW9b45Reayc57TrwzmX1L1Op5fZiKG62r
9MiaCJgQnex2aOSpYRvJRXbnk+n+5IPD3GvgiKVlD1jzZOqic9Sm42AzdUlrEqTUeFUodQIJNqIN
jIbVsvTfsT817rArwjlsF5VFVZKou6CxlqvFXLSPkyv5V8oos82ARDJK67rtbswJG0RteQhVqnQz
9L59I1LtW1VIKwLeyBFGk6KMc3dx3lKtDowLE9afBmumDyDV9IdNqiyM+9+feAEXg1BH3m7PFn7n
zOt07QV5xbm40aUeJU2m/5JJQ+aC0qTcWPaYSLBQsxmSf9QiUmWzfFtJDU99O7fBx6oaXLXp0jTL
toalmgtNI+vPL5TFi70c3+cxG/yUTyIhCCjwyAlFx6TZjH2ONrGpsV1Ssqiu86wx3gzEPTdMvvV0
u+a2/5CbExCPXCVaERpdUlEFtEaL32+OKejDYYwQFPIfRjNAaXtEs+ihb6dviQNdHkSnZ4/E1qAO
0BrpXQsiKx84NJZvROmg/Ktxpuv+iOhttPeo1swrul7OG+EShxMZg6RuYSgKW2u9vi8sz36fY437
PtpYR42JTOXXP6A/Z5CAwzsLNW46jvH2ybdqzQ6kU8tO0DSI+X3ZKn2Pi/O/tqBjdMcdgqyFxjPm
/JOvtAUTmWiBnmyD1KcEZqqfTev6F27lz+0CF8E9xFzIDhzOwe8DU6NCu3YODnJjcUeK5av3qTet
ChJQzW55pigwtUsfqb42LyxxL1yZhhCbAULMWQP8k15uPoyBEuYQbGfHyiF3UgTNIGSGqh9Qs3rv
l7TPPoB+9i7c8R8QJEwFzDEMb3YQoICeGqbPqi995goty61gazW61YSW9JMP1twPX80hh2sU9I4G
X1bXdoVYCFHS6U3FDSVogAe52R4hNl57kxW6+pEPyU23UJ80j5kYYVED1kjMXLueM896t2opmeFu
XWdvtKKuvrulBl69DfIHORXJ/vUh+ecH+++JE1unAdD51A4mW6tTkBmCbdYG885e/OAtnUcSNkcm
eE9OO3R/dxQps32gyUt4wpcfKR8c8kG8aCgDfh9FBcYwDa1msG2KdtqPvZ1FiVb3UU19fJ8X3Xxf
ahVgKUXnTcsbVljDKXZrqVsPlZmobVf7HwqP7BSJXn+Dk1yGnDIhwje2uwXzALW1X8xNq7c/U8tB
B1v1X0tBYvhoWhfTIY7LzO/LEEgyfDjM0x46iz9YhFIaczZ73rZLTe/NynQSJnYgrrNqNMZjeJcZ
UQQKDmJM7E0JBPIgq755SPoh/fD6S/2jd3/0v8BTggF0xAT8EYMna+RUomj4RvqiZ0Ge+q/ztIKe
tKbh4JMld0/wqR52NjZ6WixziET9xrD68c2FH3Kc0U6fCVtgopmODJQ/hlfA26R7lvFDuv6mngio
Xh39gENT3LBDg8oAcQwXeHqjBs2OESIHeyNvyk0rTOfC9/vCSH/KKgBqRTIN1b3fx1pmmTSe2NiB
YG+s92lW+LcuX+r1ALh8U9qpt/dS4yvJRuqadm93AU3/wtR/JFwxW3KGQ8Rzskdp4KV6ecfViW1K
bpMh8HdWRTTS0/P+r47m/3dlpv93fcAcNJ4Nwj+EXm+PRaftNIx4+6fht8P48R/+p/BkIugiWfR4
aKGAj9Lz78KT9S+Ym1Av2U0fp/ljzsR/Ck8ehuAjepCGlY0VM+AP/qfw5P0LfRglKYP/A2kpm9D/
4jD+x5aWMzjoUsrKSHCOVGLr98FaCU0RuGsYm7ZLPLDOdCzl11SmY1wHtL4G8N3iSlm9+FgulROV
WDtNohJNm15/nssq6hb7E40oyJerRxsorfZ9OTwYC9ndU6NtfK95ayaWvgeO/ohYPBrzXP37g/uv
BuP/D3WiI2jtr4rHH+Nx9xWTzbFK9EJ56Pgv/3dAOt6/MKdT4NERdAFTOKpB/yM+NP7FiqIftcqc
ulhj/h6QmkOVFPgTfgL4m0/KxL9GpOYwxo/w5ICQKcpLSJr+myH5pJH7eyrXjksbIxxt9O9DsRdT
mcDuKeNCOvcADLAJjQW9GEdAuRx764vOufi9Z5Xyk6AjGzViXXZVS8dfJVJFWqmCvQ75eDvrifGh
6AkqevY8H/79E56bFJ/4My/9spOPJNNyHZWwXcSllVXXJrGoN4XsIZ9ARb01a6I02Vo4LMeeDvJf
lW9Ha30/a5mxM/W0K4lKcubIxgGz0XVyPxNTEK7WDMYe85DcluzjLy2Hx1rIS7/0uEw+2zrqzeRm
Y1AU8ZQYfmT1E5omjU1e4xXZd720s2vXlg3miawoQ9LJxNEG0VyIVjLOXf1k7bH8IQnmrC9ivTOd
neu1CAbJMCQ13aGNm41VPDSA6bNlaTetsczXbkcn6fWX9Puu/e/Rc1Idamo015wWi3it07wOW3cW
6NCb4aA5gxM5S6C/EZbgCDZ6nBlev+bxDPLC0z5tk4Lr0U3NMPO4JZ5kt1STi/qCsI0m0X+8foUT
dOVft3W6mWDK1ip9XYp4NtLsem27bAsys3mHpGiJiaDItrlNhEWQKj3y2qqOESyBYEvXu6JcNoGj
yU1g1/I2KIZvdUfAayPMKTI0I7nw0p/iQ196CCe1MljDTT24Sw7NPpdRPYh86/rNQG3OCmJr1SlF
OmVxlQbw4b3Ezd5Rhc63qdGxGZ/0lI83HThTld7eKmR2paN+oGE3Sdz/rTroQzBFRYcAqZJqvBCP
e+69nZwGqmERI8kGdbwmrGB5gLtQynzeU8h4+/p7O6lT/P3ejpd+9iGip0pLm3TIuJz18orTFmro
2tdip2zl9Vx1MqRM2uy1IWg2a636A+676mqujDnU5WQ8+r1Q26zPnPum6OCiZXPxcaxTO07bbIq9
XI3RTKx1lKxpt7cc3JdSNvPeycibpGVubIvymLRkyi31J3NHSay+tuepO8hWws1wuGVUtfLaTm0M
h0VDxnnKMkF96NZMJ3/H4db6rwqIfz+Kk3k9V86aA9RoYgLD9KhpkRPgn+1DvVUXgxjPzDynIHDM
+EDFlORxezguRdmhRGSujsZ6umvT6uOS9J9tCIGbxfK60K8sdeFFP3XoXhr+JzNuqyWTZ/c2Ckzh
ToQZIzPANkuv74OeZvNPrI4U7/y89Fz2Qqqw0UoawX4IxhTjiisdPV45tTUXZqSzP+dkCm6lT7mq
IfMa+rh1g1RrLmlhiypWyvEQ1WAF9hEQdTjsQnNqiPY0igK3bkc0qV2Nl37G70fVv9/5yWw81xwc
K91o4jRIRVwT242cWuGsTpP3iF2tjairbqt0lB/Z0vnbtQ/8ve+v04XV4Pglv/BWThG17J9tDeNB
GfuYqSNqJf4mhRt+XWPt2dAhS7evf+dnZpJTDnuiCLVBKVXGM3vh/aBcbE9JAKrB6N69foXfGy5/
PclTsTj5ncGatEERF+OUbxLTcDZ5oQW8QWM6dFZubHNTGR9fv5h1bvycMj6ro3eUAkodw95QP+jk
1WnYeZ66cp1VC3aDI+shLAa0x+HUI9UvU93PN+MEKxoyXFCOER1juS3ctncPNDJuKVnzdChFuDDU
/eKW8CWX+muuEP6YY/K1qxKcyHpm5Z8LNUyfM31ONxX24p0zuXofMQcWWYgvJl+QX8GJCFWdBcUe
n5b3oPvH2mkTJAZoBN+jYKukeTtMs7qzktKctisknkOpBv8oIzO0dVtWieeHeg16a+OyRdsTvLEa
G2FZ04Nmtl0fLl7t3acYxFRIKEx+LYKpNCLpVrUT1oOpfVR2X/wKfK2S+Elx1N6oTqafHfYV12LK
pX83B8BAHFfaVpQ7FTKX1urNALsJQbgRLjKoS1lbI/CVTTruTbzs76wpbwR31qy/tCTXvsNBD7Zm
ovlO3NEXeOz8FclxG2j02XIXsc1Art/WQMPfclFVJ5t0rvBHowpFQhskC7kfGbcXDl2w9tvKt3rn
Rq1pZGkj/9FssniyyiuEoRoMQikMdJFu5yFzM6f8K7Vp+c4SVXFfDHN76GAo7Z3U1MZw7B3efIlr
20eOCAQNMZq9iHhQA/6J2sQqx4Oenf1a1MYnV58RLS9t4RfRYrjFvZt7gXaVjc7ws3Gd8teSt8F1
33ktPMd2qLdsEpotrb8Zh47oxy7q6jGZo8SZqHMavfTfVXTd2GQXS/kGYVBdYQM0/SZ0ReV+0lYB
x7DHPr+EnQVdLfRmo/oE0qFOcM8K29jabVG3YWamWhUHMrM+5cqdY8sv+vd5nedfjcJ1v1e2lqNh
ThtVv4ec6H4P6IdoO04tcoQmasr00SWRuouMVmuyqMh9NpwgwZs3dlVVH1KzqdNoLc1Cj4tu6trI
MkZ9l5RArA7dPJiHApktrbulX7fHPglyOdmIm8FRAcI1ICx9KFoxJ3jkF56MzPTp0R6xdYb1pHfL
UW5ovp1szUw3hMnZACxIg90sreNC6kSC6fZBcA2Xddrk1krhnIzcMfT7ytj4OaenMEnz9XOgHAIJ
s2B164gG5/i2ax2Ee45Nbhc49nZE/4aaj/CpI/UB4cljajCuoynxGezlmP5ysrodAXVhjoxSAws4
HIIUKuYE9lELjGonh67N75fRcN+OmUS2rGvtuNXQkqQRQyfdOCRmDDv4tvnjkCH+CofKDb41fGtd
6JFW8TaZ2voX+U/udz+djXGTAdX82SmqeugxJ+qcczfN73NtMPMQgV3wbZxh+kfOYNU/m9TO34tm
KJEb6sqaKL1JCSbBsqESdMZUf+30dLqbSJr7iPNy2plaP71zEYDT9EpS6zD6TdJuE0dLjCjJzDt/
8LepbN0sbKdJ/JKp025zlLPIrp32Ki2VfDcaFTxieBbdV4/hRNOgQvsYm02V74olg19RNr71eR4m
mW3rFC5ApWcHeKO9QWHE6NrYlyXWglTlMh7t0sOlMBnrtyLo2zFWQ67WrZnm2k0yrAuU2jWt3kCw
kcyaY/uZUpOqrvQ20W/FZK0HItBHL7SgYHzAfMGLnwLl3xjdWoC96Lud7YNwZpwn4s7o+Hx5kV3s
dAtMh8VpxBQFxYraryQdT1WiZKIYlYhnZY8V/b4g+Ok0ukiQUi76d6L5upYytHCKQx3I6VvHlrXe
+S2TZ9h6BgY119bKWxU04BNLvK8LNtoWnELt4Y9tU8i5i9ban4GbVF/ncmG2LYdjoyeoOqijblEw
nod5TrCcVMyZkeiCnnz1LHNuAmnzHb6+BJ5bb082UHWfCtJjxoKkc30NIVIQvKM7S9jAN0AC1eRb
HLvzP9saeyfbJDblXpGPKUJ231oi1039qLEabWv1SfPm9fs5s0M5lb2MyqC7AtmVsw45xF2KVTPB
TLQpFszJr1/iuJF/YbN12q1vVbDOBWdtDjfSDC0xNBvaOsYFteyZrdwpsN1PlmytPNJ3u87pIyJg
3zV9FVwPJdilRaXLhfd+5jLHEu7zAxs5iV7f+UPOemtGMteqfYXGGxiN+CEtdYn/cOZteCdnodRb
BUGHbRGL2bJv0kHOmx66VrS4bA1efxsnvZm/d4zW73dCCqOrEcdZxpaDPa9fMjsCrkg5DY+NtwEc
lEbSydVDXQc9U1kTHBZ/hWyUmsnPCz/heKkXRsSpstlrtTGYOfjG2jQ2hzbByWUGdfZgFFCNunQc
w4k60XtcX+AJsEjf5l3lPK5d0UVqgLTdJmW1f/23ULt86acc0QzP32s9L37dgUuMM9muW33UlzvA
Lrdpq9abisy3aFG8ZpdEr8id4T6/ftUnQfULT+AUoF3LCl7SUDdxRV70h8IXDFRXy9lX4ANZPwnC
p7PQ0POULSvo6BkxSYIlwyuqtY+STituxrLH/pJAsPlV+03zobHZxoZgqnttnzdz0TEdH7fDmmIz
t9alnK8tp2v2xLAtD20l50+eFMkR2V3rh2OgxTE+EmMXUnsWi71eDOysPK0LWP991T8aRdumCPd7
8kPkOMyPIpmKD7WqKGradYcA9PVHc+YTcE8+gW6xJmdqsSCxmgw7bIjpoUxc9BHwETavX+LchHTy
BUAEG6quwh/kFqrfL6Oy4jRnWL3+10+ayn99YK75+5ASq0lWsGfWsayacgt7Wt8DRQNR5KQwY4pm
eFs6ZEetJppcCo92JBML8lXP4TBoEDUVhpNsfMAQYW4Ty5lxzCBqPBcf2tkz9hrc4SP3TsS5Q1Qo
ayTHGHQHV53tD3d6n18KjT83UTy5QJ7VqACVzYkYV2RF05Lf6Mf8GyfXxAYO37wT8NSJWALFKfNg
OHQcRPdl0skbo8U59vqTPPdtnix/XoZWp/A7ETsq1+/z2U5u5dLmn7QOmpM66hYEZB4mkTrb52uq
dq9f1jyzxh+lrs/nBEXuwJxNtoiTPO9+HGlgzk4QCmVk3tLeTPhunNBJJ7JH5q5a3o+OPXwdKVjQ
kZjUrO/dtgAiQsSHF4TeKqutNMgniHQbWFboJXP3gdpfj7XZdWa1lVgW3oGQTyntZSW9cjebcfqO
fLDl4jUccog5YYdm15dkqGee66kwp7bbvGH3msUZ4iaOldmxVNyW43aSC7ijo3iKSpXZpoDT9KT+
kQ1587/i7bPi1DOf96mbfyWwcnStNY0D0rQ+u6lUW6X1cpO3eXv7+vs712c4VXNMKFbWquMaFCOs
nSrcAguip1EepzZaGC56FwhkgBzbX9NkQ7iTef329Wuf4I3/+vhP9UiUQnylulHbC/LIroZWg8vW
+Otn5TnWbctCs3WQ0KyRxuBmX0vwMMUgQL0hgUrON32kbxSOlIdSImdFcFerJLEg7KopFs5S7TQK
LrFVCXiIR9Lit0L3q08oIVtgCHo2kjhX0VDqOAz2G2Fjh6RI0ar77ihyuLBinvs6TiboYFzoZpVF
HicNf74sVqwvw7gSP4XJOxdF/qnLyvTC7u5M28Y5mapdY7Haxm9FXJjrT8saHwETDpwOc5gEs7Ef
/KX8gmSiuLAun5vznJO5W3dzlWMSL+J6ym4Mf5oedWzrXBAmomcKPIaISHYES32ln60hpi0IO+Bb
fXh9+Jz7Ok5OF6hSy3aVeRHbA2MEG7m3BWunjohVcaEhc+4SJ5NqT8vFl3OdxbTipkMiTD0aK9Fc
l5jhL6yvZ0bIKQAb40dRtZOWxqOF8TdduhkzllPctL3RHmQ3T5yvbe37P3pkpzy7OiBqQwV+GnM0
HyJ/0d0D1FyMfVL3LqxDZ/b+x9iB5+sB8lq5rpww44p63oOxthriaiiJ4wiDMhnnS6Pv6Te/sCt8
CkB5tuIGY+dIrWfiIi2gvs5bZUWD2yQbwh3tXa1Z2u3kD8XVoE/3BjuzBw+C6dYzmvbDVJvG12ap
SALPjJ/g/TiNN0iO/VF/l2Jli+fQ1ZI2LrNuIJGg+LgK4e7WsUyPNYg6Qs0uQzWlxU7rx33WVBT8
2srZzgjMKCvNGCEN53vO5EYBQYzsPbQgBs+NBd7LunBqOKlIN6sea17vNil6zsH5gmt3Gnrcwaa7
IcXnizeKbudxxL8w0M59rqeJfZjEG5QMJnsAv6Waktc44dXYu5FbPlH66BpkvanHQFOT3Qy173M6
4J+3sLxf2O2dG+sns2Ezu1WwWkYaQ0BKv5jeWr9dza6MzEk3olkrqHr0jT3/fH2wP+luXhohJ/Mh
dm6gIKpIMRZ4+q3ngpW3knqN26HvD4tEHjm6g8mecSCFxgNiJCQl18qcbQzq7lG907yHkAAEokKQ
Nzm9jtZS2tsBQ9gXl1bLsUWYY7csUSv2TUVeYHNJnH3uUZ3MrcEcDJpH8HTsSTlsLbMGmQlq4m6t
nI8jhu3HtaR+9PqDOjsyTmZSpdIir9oujU0CNWLbUsNeL0f1zZvVfC1mMV/NbjFcZxj23y5F1QB0
zodNJ8Sluz0OgJfe1Mk8m0PxEJo+crej5m6U6DVyV1M9unB/xz/zwp9/aiw/myoQS+K3TdkMpEZK
ddw0RIwOvd96K6twIJGgtxrcDICb+aF3oNQRt+de2GCdWUKe3IrPrq0DTkDEzzmTXGEkDSj8N9i4
iQMgpPzC/Z2Zck+NyNT0cnvF8R97SpmfrMSUt/qQfB/8tYYKbaLPvfAczwxK6+T876saOZHrZXHh
If7oAqkerWWtrpd+BJTbJObed0p9B0rY2Ky5FI+1OYEydgVncrfN6RLROgkxY6rtnHrWlXLMejN4
bvIPn/XxHTx71gSUWaPyWa7Lvs4fE5Nqu7GaSNvhR314/Rmce50nUxix5c3UzpOIx6wI9qOGri9D
PHpvT7ZzYV91ZhtnnUxbw1Lq0rMEl4Dwe+VB84hXDSyi6YCEsRHZQrAwpi0tufbCFc/d1Mlko1VW
t7b+KGJe3xi50iyuGLJDBNu1urCTOie+OdXSWlhaZ8xOnE89LXtHhbvaz0FvPpR930YkkVgb1TXz
W67bHWiyZ7Epsy5y4Hjteq+eNtLGsO540o7WQJYbu3YnfPWMu76X/7BuaZ1MQ1PQjQu9N0F9y6FY
vsAsV7mndo1LE83DO7F/fRCd+WBPDUIJlGgT9qWIe0M5NNNBb6xNYOwyDtOgGFR5Yck/816fzl3P
voegqtGIdY6gdjOtB8gOOdyiAF/SUl5iF5+ZuZ/KAs8u0dBsHY0VcQIBEhiIxsC+HbtabV9/UOdu
4GTCMdxZ1oz6Ou5d4QJ3951tYrJCYJwK/uEljpd+dgNF14zWVKJfyuuUlh1w6jsCue/xzywXltdz
N3EyZaSBmvxeldxEFvj3YGiQmDX9+jDP1aW3cG5AnUwZWibWgDiRKk6RrH9IEjJmWlkYBxeoTIgU
dDy8/j7OLACnvkV+eo+dxcpjdJZv3aG9S3PyIo1GK4GVJaGOPvrCWnPuoZ1sSVaXhWVRHCPsmmqg
WUMwz73OoMybXfSIHqe3F7YF5snnPqZmPfrtnMekZUzs6mVypUuhgUOqzf2yYGLrjh0xk/rvVhTY
QXo8pld95Xvb0sOf9vozPafVPU1q9DOHsgCBkHHWdC1cnMAfh8hwDONL0jUtJH6V94eZ9IcAAcf0
tRoa44szDW0TzZNtfR+VtoCZgrRhF5w5kMaVHCP81KDC/fovPCEr/FWneZrTn30jIKccjvdodq0J
lGO+6m+VPSGNyMlax6uyHQn5jpAeIup1cdkOFug22vTTLgCNTLKb42yQbqk7UfIal9KuaaZ73ccp
Nfz96JhwpcDHbdFerlBFF4j/aU4Ca5Fdw8m8gS46hM2AS2jC3q7TjL3BDe5+dDN/3lckiu6mtL/m
DXb7edSCjS1S805C+jawKL3+AM6syKcxdmXb4QUzGCjIK8xDbpA01wc5ulu957C4mr+0FWJY2vfB
hTFh62fm1VP4KUpNvC4yy+NlDXQEz1PjXwu8uU1YsglbN1Kf0r3jlzim20Srbg3RzMe4BxowW8sR
YsPxEcUP2Eq2mYKV1iCxomVFXfKV8G0k41eU3smDcLTd3Kcp1aiaZxtpabl8IRoEH9TcaMl+LPzh
QPaCibCC5uePbE56wMqs2g9Op833FAytt6VlyIepc50fWVdnxmbQ4blE4yDc24UuPxEv4zBlwILM
5L4KNKfZzFqwvEnpXM+btHWbaael32lC101UqcS8q0eDVAGOXTQLzbW68ixY2tjGxy4NYS/Kjad0
FOqC5oHcGqIglkH5XhlPq6QnoBGYRX6mMgqyPwaI+6Gv+dVPl0LORnoOeQdCWsPnniyNrz5p3ToI
2z6gcYjVTvHT1uSrbkzyQ6NXb0Y3W64cRXdlMIL7Np17lALKBJ/UZ1MbEZgBcV4OnnnTkO+hh6We
2TPANtLWt9yf+DGVpXFDqFfiRBi5kmmDBqnH8t1kX02vH+hqJDlSPUdUJLhZtW18csbOvCpBj2+z
zB+6vV7VlCrwjVkgtJalN0iuSbrY0rgdsUyNF/ksXdlDxWxgRHUy5VZEk1r+bPR2nN+gnOze5F4+
o0TwgzI5aoiC7x2AFAtMZlDGKQbtZlMbbgLeu1WVRh007Ze7MdDKH3XbO59KxSk01Fxce5G32vkH
Pxc6SaRmVnxcROZ4EQROmcAjWvz3YzPKPCJSoP2WT4pPZS3KtUGtqOaDIXNrCnXEChGSj87coYCa
GNKr6dKkQOQAWtzRlk/KMJr0Shiz/741EziNKMsE/EaSUjdeNSQAUurciYaeqKHQxrzM5mABmhy2
vpOUoZuOk70vC7W848RRIxGbRJfvOJE4Kwrhypb7YrGBnlkzPEvSioi6czJP3C6uWA1Oaov+uKTZ
6kWNO/qwkoLsfUoMu7j1SZ9Ukd5K3TrM66obmPAwLG+hNSKO6wat/iZG28XyPI3Bl8UjJNenMUlO
aq0e/EABQSrKwNvPmJmsKBX2EoFunNdQGOVwA2NJFTuqWt1nNYv066CvYqfBHj1WsQCXmu6gB1cz
fe8m6nyPn77QBLlahGHOkUWl43Hy0taP2d7RovZJ9ii3U9/yQpm97W9BTiyRlgyVhEIDczo3DSkj
EGM6STient+7jTN9SqZuvqbh0Ceh6fdOHiHjCN6mYtAK9LZ0Q2hsBX3+hkpzsyc+yPk+uyQNMhYA
Ak5JtVLrKzrxfqoT70czOQWLdl4BB5HBMKRbMdbEaw4drdzdGLRryqydtLfpIsn8JR14eEydWleR
T93DiYhvgBLX+/00hdB3aKo22Qq7Xp+W4p3WSbR2VG9IYnIbzQ5lkfnffKPhpFm4dgfOYjnKnwbH
du5X/yjib4rZLTe5NyZ7tIh9ttXIqF53HcXEO4KJizkkYCiDsBisBlNNOxOLZJUDar2phHSmLK01
NiWM7mbbrP64s/WkfYdlBrn3rHs3hUUyyi4LqvHHPJORFa6Gt+7A++roK4yFLrVtw99fbbP0QzM/
IrHGmTq5NS63sz1AleTvEYIikzTukyE3rwgWbu0tt44qs8368kcQzMu0gVwx7QaKjp8Du9eZuopR
8YS6efYPlo38LKwGhztg+M7XhGCkfoj2ybnXdd9PcT2Py6GyJBFLfgDil6++Q6FJKFceVYxktVGp
v0TNWk/9PqWK/81x5lu/6j6kuit68Bh+cI2pP/1Z8e8ZCWilQteoxb1dedb3JEuxSsxEF/fwCk3n
kCKv94AbM09tg1UglajxqT+2QNnErtGPVU9ZeiTSdCyoYdZOc8JWZ6RvMNSF2gRBTvSXOua2hVRn
9E+JWqDYjVVy3wnLu6+s2XgnYBfg39VhjHZm6x6J5GVAl5DiT4K0rbZviFFC52W1S/Ig9dKxQ3ts
jc9eE0zN1hlQciFV6+6HxBxvpVDv0YMem6ZBXr/TipWIT0q2w4+SfCcVDejmGjTfRfWlDEp+XCMK
ZUR5YvdXVBgrAE8M2Y1qG6K3pfB1jVitYnqD4G95k+WB/JI29qD2/kjez9YtnH6Myk4sir1nGaiQ
JV1HP9CkelzzCMI5KOtvUvTzuxWW411rlcQypXq6tmFdL53YSC0h3Mll4MR6MyjIpUWzpKQcyWwC
CjcJa99iSPue8e1+ZmPQm2FFJ4+AUGztCDrntF+PnbCijvQgweMLJyI52FNNsQ8p1XSDAMUJ0clZ
e6rnWoge8EaAigOs55jDm/8TzAwMdg3+fq7z6iPden5aptXtx9d3YGcOOE/dy2c70MqfJ6NvzGSv
93K+Ucg5ImaQZWf6Omp0FJYXnL9ndnpHG+nz02CeMBtPECT3RBUPoJqN73AshvuAOfJQpYlNE40V
bYYNfaEucuacc8reYIqWdXa8IOte+0imUfGL87R7IB3g++uP7lyHVz8e5p49u0W3h+yYvrj3Zqpv
tWXppE5nxc4VxvBtdD0UZuOMe7sa+ligGt2MpGJ9u3DxM/vY0ygVHbGvq1Et3M/G8i6F8xSpOTuG
zS5WZKbAZ8zZEVvtmO2Hu788lN2iXy/d4m9bu6g3kNlAM+jz19d/zrnXe3wLzx6FXM22aufF3esL
WSlmOru7nlCtu0BkzR79aRkluph2KZuhC1c8M3Cf9vfPrsjyPBauWWDI0PLig4kfaWNVkr0NE+OB
vrv8h+PopAJgNItumebi7Z3RrrdZaZa37GHnTWuK4vH1h3duqJ5UCdcyISK49fz9uiqqPIF7X0qF
UvkYuvjPrnBy6B/yipwcmlR719fej7llPeSlUaNqU/qFAsa513Fy5O+quqQ3Z9NoEJ25Xfyhum5k
QxiCHzR7YwKM+fqdvFwoAYb4+0BLesse2kxq+7TIPnFYPmjGgmS8yn50olGHwh29C7LXp8bqn1UM
bO6/X8rty17HW5HFJDGaZI2W/8Peee3WjaRr+4o4IFmMp+QKyqZtWQ4nhJOYczFe/X6o7t5bi1Jr
wXP4458ADOBx12LFL7whCmy3Hd7R0cI3WXbWhbB6QMZdWt7CdRN+1Ub4q8YxykM8Ug9u7j4WY0ts
lMjsZggn7SHFWhIuEdZvOhnY3omAsRmVMnPTymIPtN3a63liBUJO9SGx6ela1L/BxaDyPipp68vZ
KPYK3c5Do6FXpLl6/i5atOQo7Dq7DZHj8Lt+Hm8GpZ72sa0Wl0We0YbOE17v0sDsckyLfQbjYGf3
YObIeCWoJWzE3l6ef+l46Vuz0ibK8QBNc+XY4DF0qRHP7itU+HeQJXFFCI0UE+wZQm+WKVddItUP
sQavP3fi+MwG2chz/VNTwYHsdNkyPWr0Ftn84zB2rtg5CLK/oxspWq+FFHNEeLbRd45ECxVMU9d9
H/ShAHxj9Yjf1wOZypxpuzE1zTukpfJzZLN/OeNbQ+A+0xR3CjkfJnQMv8oRjzbFLNFVoubw9tw/
FQtfbljxNCPPrsQeqm+M0UV20Qrh7pj2+VAjnu67wo5+hji0epimjrBsm2VflWH0tbdAHqaTmnq6
vsxXuU6Khz51dFxGCSezc9HmiBDLo2wBOzNyg8rI8/eI4fxsTfecu+5G3eufBRPa5oaNqzAq+5zO
zxIiSzuCtPWLIRsPfxGyF2kHrbB+Tk4jbvLZMC/chCaNjpklL6vjBgJXgjugchwOBGY+GrFpeggi
aWcCl3+52J44aM8m1YmmBaFfJjV0avu9a/XALqia+rq7wHRrbePi7dV7/WJDw26zbSO1QD9dt4+x
OweuoVfHzO16z8Zf02MRj0sEfeTtoV4PHfRVt+P5Yy3iqJOGMsYXbd5oxzIhPgK9qP+1Df9I8OL/
dfUVTWWZ/l3t4tjP38vvz1VXnv7CPyIXFjqn3G6IJ+IVeeqwhciFoyOBQRXxSSqIZ+5v1RUMtgyT
d89E4hDhRySN/lfjQvsPf0HHGgg9HzTI1hfrD1RX8E9iH/zfPYJTH5ENGqjCcpCZNMTWYmvV1bSy
coj9eILz7SXcI6UPDduo/XayQheZ/3T5NmDc9glQowbYx3FTbCKWJoYnM8nh44iJMpB+LRPfOmww
A5WbGSucuFTu52wRv8aldvVdF5VXDfn5B/rb0JEwsRhxv6MIcS1QcVexxhuiD1WIWpGvlEv2vu+l
eQOt0G527tSaD1OWUFOpl7Ia4cLUo+nbxmzkoAK1jh+M28XHMVLd1Xo3jb5Q8ZF3lCISsevGUJMH
4BF8kR3if4MPUYiPWCng/epAt763WPK8b+pwGLy4F9nvqIuXGCxNJKi345TaYwohTU9peUhaNZ7w
x2tXDK1pIcVxVMrSvm70EC0aDCKQHq7zwqLbYTDYXtMrR9tZoxZ9lV3U3w4yyjOuX3c2vCEq5vcx
eb9xpEzaXRWqg79IUQzKuxaKYH7obAlbWaewi1qVTQXCK3oIgDvch6dwXZfCvMT0W7+IMMCu76i5
GQvXyGR/1RBxxsqTcpayC7vMBYEKjYms3h5Sk7kf4dIC9U8oAjZtB5IHU/SL2rIz81Kg60inKvyg
pEaEp3Qnenxvcql9wP0nwm8NPd1bg9+HkYK0zd6PhL18iloQ/R5MAudStYpQWdtNDl4SCoQLTzFi
PfWZQxLevFDcH1Y7idivLVP+0LBDkPgnaPVwoauF+dGUCa7mjpIP9yMS/wNFn2594vomhH+YUt7p
zasEJ8H9OCYhYP3erW+HYqRLksuRfYyLkPbogGDDxILKa+n1DU42zHYOBUEdXSX1YEQaDTS3FmFI
e4BC6lezAuy7N+ZfAmnR3wMy1Y9TtajvrHamcR2WuqgBy6IK49cjyLZ9RiES5QRDkSxZM2OcZY1y
9FqeWEhlTjd8G6aw/maXVYywBHh8SBKzsdDisQrDW8zxdlEnJdmrXQlcB9UiWGf60rbf0hH9P88a
O1+v9CE5aEYmjT31SuvKlAQ0FO9DDLSXKNaNPdwCSj6WXtXtD8SM87twcXNA+rHdXWJRYTORiPnj
Zb9qPB1tfcgX2ow9+r96Z15rqSjCfVTX9b2hFsLxyySGk5vqVlP6UzKUpJsRNJBj1abD+xZ7yPQS
rwZ39i3U1iikK4vzoy4XdG9agyqq5w5aZd1Nik69ETnY8R01p0pCIuzzX1Jzuva6dfERx+ZATJ6h
TpN61Kx6Tvao1KiGjxUGJN15qOpHqvbx70zPwy9wuJbvCF2uBVzFsr6WOcxTX6pG/TWPsYPDMjdF
c1ZdhfI9FZZziguXmxSoecTTvUOCnFLf04e7oYbY6RFH999MCunfRyzmlR2hfyq9YiyzdyWWH9/t
HoUsbG4d95eNO4rtoerZ3SfwvuSl4PqL93Enm4+4Xmnv2WOiW9Hr6B0usspS+iXpAP97dhVK9HBD
Hxwy4hLUKxvXaxvgg4fexmJtX1Z63V9LbMq1q16tx+luMJIJS6LRRto/nIZeXlmVy3QYTQvGD8ua
OPZ7vEcK5IWW1rqvmjjDJEnWDR6NOyNNueTCvqimnWFo/fWoqlV2Z9ZdYiOk2qkJ/vTgjm7TMY6M
d5BD1R9KivMjNm9x6ByxS7RWFw91ReRZcpreNaZTQUETuAfeVFB4S6QyajPoc2WW76uF4rpvdGUS
7kJcz+0PhqbEdHfjuVKvFJyBw6u2L0wLe/fE0nrdM3AkwwnMLohEqKBqSbfv5l79ZC+j1e5mAFiK
Xxr2qPqUP9nfcSwQzNCdaG4fbFOV+e8sR5TFQ07bGZGZ1gfMThrHmY8ZBSxuiTk3Pjtx4QQdexGr
bp2/vysmXfsRmRX6tZx7KJ4ha+VlIhlVyrCFvB+ZmwU+blNi8dJ09gTsPbGmHZLz8Z2pZuNVh1bI
lyQtwt63Fje9XVCf0o6hMwwVCq4O+qzjWNVYtEfLT7PL2ndVk6Xf6gZYXIyQ7eeQA/1To9WAjYd0
J1zsrBmre2g09i97HPtPAh9z4InJUEhfrP0nGGlhvPpy42CONEroYE6F+9JnMUxIEFsUvegOLgXB
eyPbbq87zVLwSnDl9OMSCy+0Km4bnChx14WmWwEOddVp4b20KDsCi/yoW6UxX4xdbT5U45jTRZn6
+ZNe5+y9IcujiA5DRCNOoNgfe4mkNnLIihbUNuUFJrABONxcaUk0kbsuYRYftIEuJ1ZGkz3Cy276
B/VJdECxDSP0TK1PUtpUDhrNPY2mT4k9dg4Sby48FilcVfJcpIyaumF2s7gF38N9bO0VM1rYZkml
f9N7sFso12rNwPOf5cMhxS/omxWZxaMd0eYg3bLq9qD0yDeUVTU9mHpqogQRqtYPcAryXuhoVcMq
m3A3yskdVpdb2f3EEsq9HKTb/XKSOQvcpq+4MIwBbF1rdm6xr2Mzfz9j+lZNR15bt1Svy6IOH/o0
xDOxi2QDKJLW+WMGEulxUCP3UTNqldupMO5gO1qVBwC2e2eWMP0hIFa3tJDkF1RwyZjh41f3SWc2
mbfAPALebGj6JdYHtX3hKANZUkmudoMYMCW+NimF3NsquMAdCa+8CENb9HtAegXazKB6SiylhPrL
Gqdl3tGvRgsGrZUQDdE0yi/VaXAzT6S6fu+I3rgHwRyBi4OFkHqjmoY0cqOamGtKnXvZYUfnJ27W
wgSsS7JZfAHVL2ppDV9ctZRibc9ifATrBQcTHGYXfPxc5DO6HrlNMIs4PyR1nt71RpQPd0WBrRaS
uUX0iRdFzS5TN9MebLvRR19MXXiI8TLEWRkUq7GbY0eP9sLuMaDQ0fVU9mXZWp+koNN2xD3PWN3H
cuovIs7ul1StA5Q9ksgfVIWq8xRl+Q2XevwdNNXwq+iz6BfR7PwjR9jim7Nkq2CqXJcOmS6dX2mz
1D5n3oZ1Vdcdx9wKZZDYYfyJvooT+lFPOOaNNM1Rn1ay7H5M+zCjr6JZX+c+Xa7LKDGbgylG172q
bUQGcCgNpXbZJWENhT6NtIemGKoALFNVXKA7Nv3CajLudoK341oL+zHetUapDbR5ezowcdjYl2is
IGkttVS7GpcFzwzRpdYVkmK0R2hIwPrq4s6mey473BxnnZ4oBPo6PDpi4G5cdMKDRTXN6BDV9Hu9
qJq0L8QIRQyEniBx5zRu9zmWFp2PLgR279VRm9n4Hrh0OAFQKukFzoD4VClGqNu7sl3cD3O5zDTv
HXu8N9Im/lwJt659pSjDFkUfPf5cKvP427FTBObKjNDJKzUT5E0GCOY6M4r4fU+Xt4GoMWIGV6fQ
BnjjoztM1WDQa+gwpb5bTnC3FaqjkN7r2L1bbC0R+5RjVope+SJKxRYXqSIWza/6sbxSxqyJ/cGc
zcsMXbFPKb0zLlhMGxfstbvwHW1qfsNYhrTOhlmLdI/inKBk0sf0iZ5yv/+fED/zol+Rnf+eD39E
f6CoytfEH9e/+FderNnqf6hbqpplIR9KF/Mf6Ud8pTGX1tFvhHf8d778d1KsmP9BGB7/cP6GgR72
KkD0txQp0nb/oee+ZsUmtT3S4j/ynd5oDjkwTdjDSPjysGFO5ZqbQrdOg3CV1E+CasI4k+JTCedH
m3eqm6cfK7Wp94WLFA/0P2z6IDX4Y71UQTmVKU6aZ7nra7n7/1L0v36Ns3aFV1ttB0OG01KOXUST
NNwhDUB+2F9Co9IMxOWn/F5Uefh7nHPskIe0uDWNCZ0d07Sj98Us9V9WH1KE7sKMnC90CLbaWmBC
PyGkMhG75PBMayMBFDRPyNT7ZV6OP5+tfPDXb3yuU7khj/z108FOri4wq8P4tpIvUJ2xMn1OglyV
Lp2zYazvsZRsOj/JbSVw5hj5HuS43csyKYYPdEQqlIEi6wfCEPqdOmn6p6F2pnv0WRbTY9ba3zm1
xKNCaeL9rLvZox4OyU/TiJdPMxZeHzN9+qCiN/Tw9oecVtH++Q573amujZb9ppqmxbJV8WNNAksf
00uHBq6/+q4c3h7ltG78NMpqCqMLFUsc/rP+imdlSFAtTtLIKQmKVsl2g6HhLDE1zXWbgud6e6jT
SuffQzkCY3DXEFTw1z9/NtSQYbjsgLAKlKR/zOkiejJEr0pZcZqu+entwV77Lk1DcdhEsBVjqU3x
1+kzk2aJkQSDI43rqOpnH5eoKiBFKs4IKb6yUMjFEsqisIl/hLE5K2gQJcWytGmQlnFyGA0x7pe5
+TPP879mD191FGYR1ma1Nh80F6aaTDhZBagMpwf+H+1+ouRwZo1efguXmc0wlOjwid6iw3XNGsNp
0dKACwrts77pwUOlf5dw/5Uevelsrx+Diwgq7HgaqKrA1uZ0K8jJSHBXz9gKVD1QziriCyWVHXwu
1bOjgglsdN2DbTztl6kC6UKD+wzl5LQI+ddP0ClootqLy429dYnAJSi1rSFLgzHWseRM26PQB8iB
cUShbkH/Zxha+kmVfe7EvTwGJhrtNq8OU+zw7Jx+u4YXLNGNw0Kq6gP1CMMvM/vTIofvGhCrM+v5
2mAAj23bAH9s2PZm12Ch3ScAS9OgmOvPauMKP4vng6kpv9Ux0v23z9xrU0q5WacYrZv0W9Y/f37A
UyeeO+j3gWxzTJAGae6XkhJJQ0y1E5Pb3CwGKR61ymr39sibHs/TaqLBzM2C1KWJCPMGMgHZ1ylH
EJKBM31Dtu3WmMWeAB3tSfWyxwk5zRH6iEJ/QiwOied9sXyM5/R7CxxtmkkRM3uX9b/e/lEvryCs
Jg3XIbTAIors/3Q6LOyxdbNa4sDF4P1hrmjut9jhHFIzbI9vD7Vpi67fvyp8mTaahFiraFvUQigk
QnAgDtfnLduVUON3JdDIw+hqiY+8mA0tUUm/qmNI9oPs2ruUgvkBm6rpj/eARWV/3d/EW2zyTR99
1IzWCYc0DeIYGlRdkz1mUkXnGa0vsBqlcTCTJfkAkvYcye3lVmdkk5uF9gJ2DNsbvxCaUtQTuw8D
3XlfzYmxS6xq2Lsk7e/IpdVzc77e66cxEiZuRBrCWufd2Q4YOfQ6qc8mQRvG2q8RaPeHylWcG2s2
U2B5ozAVz6AmlPrZ3BSXSp4cWjWjzPLna0+MCs+Fgip8hi2vmmKmWFXJ0sBGXPVaSExbLKIY5Do6
NOKGDJuosJUf04na7Igy4x5Jp5BcCXr3279ErNf26Yw4VKJ43PGH4kY1N71GxF1nOcwFqSwdeLjX
mLxKesN61e/7QdPbPcpSOcQNt4quFaXdW/PgIATbUs3yK6OYwYhhsRgYYV6G+yossg52dqoaFFxJ
Wy+cbrIGb+4EQiOZDJ2bVpb616qM4100R/i1FxNe8fZgTB+KtHd6lJ7a8gbMqfLBnrT2Q5GTZntj
j1Kp50R1+4igSW+dWY6X25C4eT2O/JvDv8VPJWjbknRmXVApWMZ2OSFop4XAI83FxRI8ER/fnvSX
LzYhgYoZJ65wWJM9KVM/u3RxIOderKYuaIwG3qGKPdkc5ucerZd3GaNwhznY8tguC3x6l2l93cwI
d/BVvfZoxQQfFRDcfabmyZlNpL88VmuMo66vFlIGuEacDjUn2AY2sdIFxPAXk43Y6fRjRhk6Il9w
oNqnpf4lG1QfNYkLzflKZ2lvsH+ALWNuCCXPKt+banN0i/5X58Sgt7UzV9yrc4FbGMUWHEaIz09/
YNwMsTWISgboEyTAtclsONtgMkHKnnnXXllcwS4SJibJGnfbZigWJOXd6GSQ1WO5z6ey3DsVyJ8/
3kJ0hXFdsvFEEDwgpx/kzDKWWP31QRHG1m1WoXtY0+06s7AvowNHEFKS5hKTk9ZswmRJwOBKe+4D
o7dcnO2j3FfZzldLOi7XqRVF+2URhU9x/tyb9Nosrik8eFnWC+/P0++zbASfbUQwA+QWC3+ktO+D
HDx3D7+yLehcmzZpFLHWiyOyCuaZtI3bIEuG2QeZrexQWKPMbprlmQXbYJDW555GPC7lKOBrQrAV
T79IFJ0ziGVqg5QuIuWrMNorQqrHhZ25p7GJipou3RuY5Ph3pybucIne7MeogfrToOJoDfb0SR+l
OCNk88ocWERhJN/CNqhibHbSDMZMslMlEaA57YW2oHBd5zPeW905eacnZNPmsSFVcXjtefl0vItP
50DWlHnV1uRsUFR+UGZ4bV4XGeXoZ+2IyEc5EW8sJbfDgOIQWmTjXMB5S03di4YxSlFA7mR3gH7+
OcHenBaDWxXl/o+PFqGBMJ9qO5azdTAo5gjqSVtxtGzwNm7m1JfmlPRnpv0JyrSdi+fDbPaDbddo
6MQMo7WxczBnEb0zYgXWkkmdN0RU7TIabS2oTRdPKjWknhqNCOlhKeKnWjTBEYrPycls0GJPexST
dZ6M1Wt3zcFP1weBuzgEuokcX6XUN7gpNp4AjdrvxnAYf1oaBWwvBstLtbdRHOuAU0MbUHOqVb8b
JCqJsxmB55+duI782I5pFsa05qikur20fYkICkLgVt8dYlPRR88scw2TOhCKgVURlp259Z9Y/Js5
xtgWi2wANCQaW262Uy4TMp9ujxui6PZZ3KaHYV75W6Pl0GQ06blY6e/UpsQVdt1wFcqrMTvKftS9
FMnXPTLF0WHp7W7XQt33xKxTnMpzHcNzffg1loWzo+Vp+vQldHxfzMcYTlTgGEOEbUWq35ThVF6O
6egencRxdmPcYe+Bo/F+AiS6gzA4Ht7euy8PM5emQQqzmvhSCti8+bVq9yTp6hioSqf4OKu0ny2r
rbxslSx+e6iXN7SrYjRIUQhnN0q0m7ehmfoBO1B7DJR2Fse4y383YEkv/otBMMuEGcV/7e1ZVEQj
27hEzYpKHuBZJbZ9KojnRC9fxn/U02wiA4dqnE7V+HTbz5L3k8hhCmIr/WI7ygG0wZUEIOnpSOSd
2ZSvLRGWRAyDu7sBcut0sHA0TNRdwolYqUUYbRnmQ5Gp1FiVJj9zkz3dp6f7fzW8XOuq62i0SE/H
cpM5DWczm4M2Mms8V5zkskky/YAeEI7SpdJcuXPWfdcSS4eHDW3r2oFjCEO/qzoXuEMBYTNJWxCk
BsrN+lHa2fiYCgfS6x+vswYbSWjkofz1bT40djYbjKc4EPNY+2rvxr7VIsH89iivpNxUHEi6wa+t
9aNt5bQBeWUXGvPBA6feux1mE76WGYBjgBdIWqe22l4gcjb0HnBg7XtEWxDHaFjXKHtjk3smJnhl
31H0c+CjkVPS494sj4mUSiuSegnGJdG+O6llewrFmHclnNUdkeO5ytKr3/98wM1Gj50ohZnYLAHl
cPVyBgV0bA098fPciq5mTDw9PenLC6ADOMGWen2QeS4OFv3cM/fUK5fHCmcUlH24Qah1nW7MOLIt
iAjTEkCGlBe2Rg+3RwL8TF73Ss3SJdZyVVCL5Prk/KfD5An+nDgQL5SYHHEcKDnv8I+JrrOsdS7Q
+zb2uj2qR3TgtSsExOr7sNXOWdu+bMvwG5wVv0m8TnK5uZKVusX3GmmQYOacondSzLfI7ZMTp6gq
0ySaUbOX857v+Nm2g3ImzHhtovFuwS3PWsnL24hLo6Yu01hlxZf8i2iq6mBlhjhzz7zSv6GE8GyU
zTyDDWhKfVS0oLDm/DZUU3RWNL1b6eSalO8Ww6KEkod539BT7bQAJhxeF31dWMdFOpPr4ZXe3kcy
Nxxvxlp3ACPWyh1Ferc6KIg4/XSSQcVGCJCyerMoUJlpAzvpDTK/wvWbOo6aM2fz5d2JTzCTTmKg
kiPg0Hm6d0w7nuhKKyJonaw54FuhHN24K4LYiDRsAkdUxHeuOrcwnCe9eu92tfp5zip18OrGCbOD
0ZvL0U5c+xHxOUUFWjoqHzM0Ih/evtS2KwzwFlSf0FWXhiZOeOt786yYkCSONS9p1QWhppiEhmI5
jmj7nDlKL0exSe8dTPYYz2Qzn44CxTcTUrZ9IGAlD1DHWk/OK2/o7Y/Z3ohUxEj3aAEZnBVhuJth
ilYWTtO2Y6AXhX0TkVx6aKy4n5QE1otizf3Ht8d7ahk8fyEhlBO70DEl4qWr4WwGrHNNCmIXNQgb
Yf+UoMdCr9HsSPH6YhgiPwehWnsV0e7g88/QpRflwkzBLWrRr05ktAJwqQVyPAxx8tlu+k4DZVe6
6O9rHTDoxeyxiSiIYTATk7EFpi7JeewbK/nW8bcr0AqKxAyi7LsfbatFmMHUYMKQP4SiEZsqeuMY
iERgKUNqZonWdolfVy3M2hTODM1OPesWonRzQJugRrc2Hg0ESkyqoIkvzRgdiNgU9W2iICLq4YBZ
/3x7Cp9M406nkBY48lvY6WqA2LcXXN9rKvT2rg8gYwCdJG1dLtzRUe+M5qcSC+UT0ivzVxQNrEun
TJoVWZpXO3oSKUIURupeqfBYfyGtvlLCl14pdkWaiNxrgYN8nlGYxm1ttNWruJ27+garyOUyCbVY
BU5lyB/IN9TN0bale8HysjLF6MaB2lrtfZw7tBCi3LH8fmnRRU17WYtbpBtQEw5lIa+KHriQJ6xZ
XX3igY576DFEzb4Xg/HQY6jSelGXKsciQyMLN5scvQgr1cdbzB5F5cfV3D3US6ot8L2oWPiU1+3M
78oe1bDR6c33dPtqF2sdLUaHTeJchq/1sodSU6JG4M4LFu7SbpdrZUxz/QpRRPlJz0rKLEPf9Y4f
tU0aXztApW+VaBneVwj34mYTqd/YYfDN1LjX4HnnIZij2Ubl1iPpGh0/E5hPHE19JG1EcrC6LPUB
AFmGZAAqEhPuNoVbZ9B6otLUvMmo8Q4oZix2Emr8OFyE7YNukEmAAYpnaO6L+BJa2oR8hGq2zpki
0/ZqIegzLOFSlSNrsdRt07zDqgOVNb0P1N6SqJOLdl/TgfzDiINRKGHRhCWLsGi5rL/i2TUJ2t7U
qxKBiNZwMvBG03Lptktz5rl9EXH8NQzucFR4CFi3FKGwkkUfKv0c5F1XX6iWXPaZgqOOjBP9GHZ2
oOUc6cSt5gNA58Xr3Kw7kzOtj+3mPJocw7VNSU+FMuTpl4ZNo+XRQNK7uHXhJ2r9uaqovabcvJgu
Kf3Rsqpvb98BL3p562dzCxC+E8gS2G3GrORgC8VphgBREMdFRVNYjwVTsHqkuO5jKevh0Y1gDvAz
FuuutnDbyZbFDSxFARZT5A9aOZYo0ot+2M/a3OL/8+QyIKWen2FvbYuaT7+VZhN3FmkYQIrT+enK
QV3A8A/BNODMBN8jORbaCPqMgoqfaVENJhJyvtnZ9Zn8Y5v6PY1MJX59sen3bUWo+og66xRaQ5C7
PCSTAqZYqTvA28XZUtsrH0lNT6Wh4VJqIwLefKQU2TBVFAJabCwgguJuMeHDtCC7auME9TXBUArz
y7mJH3GLTpo//1IO2QqywpqXS0+cDi+GuUMYx5mCLlaby2jWk/dmOVyOgN3/dvb+V2DCK9eHRXBL
tZ2+A2SnTR0NxmDYzVKbA7xUY5+HaPTKEMmLMzt8/cWbU8UwtMjxEn5qD59+kWxaMPRRtARYT02X
Tqwb1waXzVrlklfI3NJLUOdsH+Jv5ZcmkkrNrCAZ0ofdvkAK2Qdkcy7sflFCZD+RPLKR1suGvG7z
6XlrJhoWVqQ3Aw0Nu4ohtFDFaNIEd8daPqaUq4YOO6+xRVZliLLvmLBLREkyA/2UdDqTBrxy8bC5
TVpBrAQ39OYSKA1WfBQlP4e2iqdOZf8OMP6Ibo9Ot0/AOVj6Wd29vTBP/9TNwqyRIjEw5fXVfvx0
YXBlS2uBOUoAtHw5Jmr/O7NmVFDrrDuOixJetjQibw3FUL02zbs9piTDzoil8558yUZpA4+wLs6a
GyM1ISElkbwGGKQc2n6xLwdI5D9nNxlhdeC1MuGciJiCZlwNqvEwLwKeB8HlztVrzeOJVa5xCBzR
ZRrHfYLZGwVEkNEcEAztZLZvpi7faeUsbg1oM2dECV458TSd1l4Nk2G+yFeKRu0zFmUJotbEdItS
xw5WD7JgdVvs4sJFhEhHfThTkKZ4ewm2QTvb0DVUEkBL4xHgHT9dgUYWZpT14RLUshlvNSCQe1zw
CLH0wvbSuK2Ob4/3yokn1KSsq6o0geimnI5nx8uy6GqqBlGkDDtUeKs90IJz+qSvXNYuhWO6wTo4
MWur5G3DjAD5PTBKYdtsX2Qxx0QHjpKqzpnb8kVdZp1Bi0bXCnNFk+rpz58FJ+UiCMy7WAtCpCyQ
mIniRoBvbMaraJqGz6Ybc8mE0DY+VBFyTH6Tm3ZzUDJDbfy8apX/4k5lxoiU6L7BOXU2Z2qo0Lgr
FEcN2oU7dVwGAtzmLOf4lahhbfERpFABc7kvNhdG3vBC4WypB62pLZfo0enNhdpRavRElcafKZDO
/S6MoiZIB9GTemWJTWC9dMk3BRuWCK+5hlYCYL4O68G4u8NEyu7gSY8a2ojIdDlndvrLnccPdukM
rXmqQYPodOelAzIAgE8pYKgzDTrZcsxDBP3e3t8vzxOVdRB22ioYYxDCnY5CGu8sVl/pAaLN8GQE
HKMqwkEs0WV8aeQZUvr/xYBUX9e3GgTI9kDx7kXL3C16YIVOvHMSeLljqmn7kE3vD2EenjnAL/AC
QKFXCPb/DrjZXxQAtLLphR6UYvbgH6Y7RyxXiWHfpHUCmXGsnIu+EAkKDXhJp6nloEAAAZaaTLbr
+6r5QMmj3EWjqV1R1P46ZU66b2gMXJYWxpf4O749QS/vAn4vMo7OCvQWEKtPV6RDE070C78XiuiC
UppiHFBFyPypxszy7aFeXfxnQ20uN9j+DvqKlg7vv5A7KgwLMvGLCTl4RnSxSM/ptb+2pTnjlsYx
p1WwjYZn6MZzbBR6UAurupSKQj4Izevw9letB+P0kX4636yADR7FsjZbOqyRD4ReyQ4zGwsxzcYO
SitL+V9liRlAa/ggwdzPbw/68kWk+8ERUgWHiYbmZtBS1Qa3cDIRyEVgmybzR7U2nXvI0ca9JlD8
onO5fA8T5Zyr92traNu6sNwVQwg28XS7CEufOWapCCYToxju7nlHp3e5MwqUId1Z7/+L2XW4lThP
a615WwI0YyJfl5yLJqrzER2kajfP1XhZFXQ5DWi1+8Q25fu3J/eVI8GWIbPQyadJNjeFs2bJeR9E
vgTJjHe5brXGvqSz4kUQL88k1a9sUYCJ4I6BGDHgtigYJsM0Jma7BKlo1GMZ27egWeszWeEr3wO0
12G5GITm0GbNSjHhLopATND3eXNBtBbvFp2GSIiSz38xlKuDoCaboBP4BMl79tpjNK61UJKXQJGO
/s7ptP7BTvTiRqaIS/7xKgFvF7ARdMIYe/tVuA7TwMLXIijG7i6Mw+FL3RmfqywRwdsDvVL4cIlf
2HzQbNnx20drrjqtNhNLDaxaXY7d6Lbv8bNXUZAL1QPnND5EToOzau4MB1O2OFGNmXL59o94ZQ35
DWhoiDVugR90eu5KTfZzwQseOJTrD8lQ9fT1UnEUlFDPvAiv7EmCNpW0Q9gO6fXmBUvqSFoWeNlg
ICa8BrubUqxr1TM32AvQEA/l2iMjOXTB8BGOnX5R1VROMawBx2w79U+hoIY7rWqGZhnqV52ax9co
VoxXuLwYPp543UUiU/WuSCP9nVIL7WKc6/JQ4uS7e3umn0oVmwudOoZKer/2/l9Ex06bOnOnFmow
u316EdljfGOO6XCRdLzG0LGOwK2SqzxHpjAqyxt7rs1jPVHbRUzW/KzMYL0l7yjYD5DdDSYAe6Vs
250sM0pGZ57U17YFi2XoFu0cuoCbNBk7zWxVNlADWzrtUan74sNgGy1peniOAPTKk7P2G6m/AZ5Z
XZ1O10tfjNDKzUgLME1A/YR+wu3U5uWdtNLOh/ikrQwslSdBl7/eXpHXPpInwFq7nCu+eRM3kJp0
cYr+CvQMGXpo1X/rzNG8yFNt2L890ivZCokm/6Lmjy6Npm6OmRPKJWP19WBx6ruK6v4Rt2T5w8JH
AJVqDFjyNseZkd7KN22q9E9ml88Xwk7OPAuvxBRcbCS8qq6tF+nmiydkW6qlHfQg0tvRSxfjrhwd
a9dTMcEYhQZVGGkf3/70p/tys+3pWPM8OEBFePfW3/Ts6q5tDJSm0BRBreGfA0sizm+MCYIUhjcW
ki1caldFYsFWc1DB1T0naU37UI15mdCSgTheNuYjPcM2xsol0ffurLqfLVexfihKnyiYU0Q4wjv/
w955NdeNpvn9q7jmyr7AFnKo2tkLACeRYjikKJG6QZEShZwzPv3+wF67eHBowtrgrS17emqm1Wzp
BfCmJ/xDWFC5aY04+x1FPc4bqVkXseN1iHXbEPuVaGMaggnxtbTkR6lNx+tRG/rdNOLsc6VqdXCB
L5OZ2Czz0onNNL304h4EpzJFZUP1GcEHFy1XdXIKoe8uIRZ1tKCQfoNJhuVj6kJ/nQobzgnt6SGQ
9BvFox12JRmjFNDZmB3so1wwaUtpbT04Ceq8wr5hqew0nI8vRdRufkL10nXkXkPhhgAaEBiEyHw3
DVaIsDJuj98VoRdlF+EEE65yUHTfiwl1AN1Sol8eUhIF5GZfa+xgqNDrSf2CNktj5dHO8Dx/DQL+
0aIGjIME01w/0a2lRuhEcwnkbq3cgny5MaZC+oImxvQwZUP7Wx3F/qKBfuga9PGesKDEmywdivpa
mvJk//ka++BmIf0BwcV9Db97ubt6NRYE2euV2w75nQO9QTiEhunv/niUeQvLkFdJwWF5ny7kzKgR
QBI85RZFXHNril20UQP/5Q8HkSnQ4E+P1oUFumqZW8hNHxm50ui3jRqImwBVaQjs1Vr15OzkYxRD
sUC9GZoMjWQRicKtLyi6ScZtZ3m/EYiQr+PCkPZlSxHg8/c5O93pT7HxZ3oxYTbB4ulH69GCUfAF
E25zI4JGnxR3sTg2dKhl8QJJXg3iL4KPppqvAZc+GJjAyiKh4OSFW7oIThNarBJirsLtWAWooYdN
vTeqokfOOCW4n9JfgpmbdqRJ8cPnb/xX7n9y4gEyn3ErkP7kGWOwOPFKcJ2ToKBvaqK/fzvXcoIt
WjvJVVsLIcohyiTMghtVd0V7L9prtYYtSjiB6E1hiqq+2LOlUXO6URvL+okdvfEtnNryphPjWHWQ
Dsjzr1RTwsku4jHztpLf6/WWoCfflIg8e6SIOARuKkWOHaOuh/yi1GW5RG4iT1uX09W4iSWjaW2r
1bGmRdscvHgVB92+mgq/sH15Gm7RrfKRtomT8KgLVndMUvafM+ZddkuBwbqu/Cx5jmDecW7XVo2J
aBq2tzFi/N+j4I3IkPb9q15N7YTady2/Sgb1TW3sqU40vXUZYIdYX3GIRjiASuX4vdF6X3Hw4Uv9
bV0jr2ATAAy/hlZTfqWVL/7O4e7qX/Cekgt7xmpamyYOISwHJHOHUQtjzYUqWr/GaXIQOJg4/X0P
4o3SaNG0R16i/zJGlnrfaJPAS4aJvi/7icKhjW7MtGmt2N8YKbgD9B+0EeGIRml/dVguYVTRd/7G
72Sl24qxldUbOlLhXhIS2XcnvNM0FHNoxRtZ5229XM62oi/8aJUk/p6qwDKYGyhTb28VXVDTU29R
cIi+q2ZZB47gIX7t4JVePzZqXZYbJI7aW7Odoq1qFf6htOL4KalaRbS7olWuAw2Oih00ySzbBeLc
X9mxZ5k4DSFwT0gLkXBDLl8cc7InGVUsxNFRUV5AITT2FKTG7EYXbqdAWwmMPhyMBhFNUGhd4lu5
811wIPt6x9yG0ZFF3mwUcWicYLReLC7+3ZgGK1vz/NhjY1JQoePF8qXEcXoYISKQ6RkWZkfWV+ii
lJS7EeYluzGW1+w/3xKn00MAHipsSG4MhLusJVVTFMrZCsyMj4BNQg4+y3+Gujg6pSAU+9rqw63u
dehq5IAFgmiS9woaAdMUS5dGrYcr6fP5Z6bBIfIQsKfIj5aF+VYoJ7OlsnNU9K63qUIgMq3iSRwN
vWqLdZOupbbzBXL69kDARMiaFHxhUy97qZHUk24adX7MO6pjCsYnO8wUtQeUfOqbqTPHSzHWxY3Y
tLErCN4DLiPjHeJ+0evnh/FZZCBTcFEpTTAXhCnWIu5G9y8wzSySj4bv5ZfmmHSXupyOK9nSB6PM
ihtEQDOlnEbL6brCyaQqdcTMb0NqxYRzmu6C/YpXNuaHo3BXUwWGFiMveceAIrGFLEb1tkpBJIAg
Cmx/8MyVHXl+b+oUTIlyAHa9zd7pu2iIVU5iFau3Uw13JKAtOmZjtMswY9n0HV7GpUz1vvB06w+Z
6sBKWZg6ZSvaodDGFxd2NgZh2oc1rydblYM4e/3sD6W6tXprvIj1vofvS9vKQEtuJbD7YK9Sr59B
8JSsZYLI+dx4dwrV8qhhIpFqt146fhvjRv9qtHrkIhIVXEgxIo55OR44UgJXV3PrepCig6UnuCwG
K9Hf+T7lQag7EbXAdzprSOqFridWq2m3tde1N9pEIcAuukreo5JGuaRQNf/h8w0yx1+nG5WKqwFC
kbNXoyG+2CBc8lGRhop2CzFhcsw2TBEyG/wDZn/9TV6ZGBgn0JqjAFnLVT/D+bueDs6GgYknob8y
H8eLwRNy0VSazBARsAojEOSyvuRikDp+XNcrJ+D55mEo7jOLwhM5+DJXCUIAxXJYRUdf8Ub60Z2+
G0LxT9Hp89XyfpRFtNv0LdQ4uY6ObWSFeyh66HhhtbJH3d2AIpatLJfzDIw9Q9UEVvYMZQUFerpw
uzQwhjQkW4AXU9yKWVjsO3+sb7oCuTt0z1KffBYtKrVWEb8L0/II/CrZDHK0VjU9/76nT7LYQlRo
hNCMBe020wgpadXDZu7V6PD5an27NU9XDEpEOvxNVAAIvJdwoAFSRt+iYnNbiSm+P0ilx4+KHqXP
GnfonVaAO3Ya0Ux8pyka5ZHYUapdr4krSBnyGDR41WDk5viGkCXbtq9TND4BHT8SPAJ5xCkEfdkS
GHJhRyG2caQqKN2NJL/QTppQeKyjCpeRmt79PpEkpERjIMo/h4r49vM3/WBqyZgAB8AhZWjAtqdT
W+IdJViVqd+OA3iIvBYE7Ecr63rWS9wC+oYgNqLaqMrdTz9vHsainpxaksU/hRfTfuJo4GajXiQi
dbBYYrWc912fl/otMMfqmGXWK4dhv0dr07zs5SG1P3/v8yOB4VjO9GWIV0hST187t6IIv61evy1T
NG010ai/xEKDnvEMDfl8qIXlK+wGXo1EeJZHoW2PpMDpWNqMsee0N27VUtBeIDNQwxmDoxTK1o2M
X4HtCw2qaKNQf+2ScbjCmOiyiSzhF8Q7sic59bWNL3tm7Ipy6t3iT+O7IiZMoYPi3LiCVfnow3Bs
zfAKjeN6GU8aiRgWrTnqt73ho4NLi2JTgzeFbFnL288/zJyfLjYZR8pcfHgDiC03WawX+I0VinEb
9/m085Hj2wkU3C/LRgo2conyVRJ1/coBfR53GHBbCNYsVjvVj/n9393ByN42U2QE/lELynAP6oiR
/VTfJBbSzWOQ0SYT8V4A3pCtxFXnfRjkcQg5AGMi14O8wCJ8q3V0Ng1clI59HRxnqeRN2pWocFpm
4WLHgX/X1E92PHrWUemiJwXljZWleH7vz0+gySZxD7VZdbnqVdwmxVwLjl0ySwCgqeAUVdjaONim
2xbY98rH/nA8UhNASBwvNLtOP3Ysptj84hpxjECD7BSznh1aU9XpKhPtqAmMxp+uqBlhBU9NJ6bh
ul+MF4D/TqjDhEfRiNDASAVUaqJDMViZPQK8tZMgqlcOknOkDHcxZW44UzMcCXLn6Tu2INRroZXC
o+wNwz1iJfksnZ4m6pWPJ3nreFlSfIWOCkQ7lhv0Hv0uT2Q7KD1MwzLfR1eYw7XvbQX94GMz6cpr
GiCE7upjnd5E+PetYUo+uN14ZMI/MKCcTLTJTh/ZlPASq5QiOgajIbhoRiMxGafy44Qe807MBBTQ
G1PaF1LF05pecYiV0oBMoQj3lFDMDXp0yl43Y3MfAuXZjC3aNJJXtEcDPeGLRhnxNzeGWxFHVAs6
hlJfGLVZ73UAvBcAzyREJ/CwQ4O0/fP1RmYEunvGhtH7W8yFiCK9YXZidDRGTb0v22JyunE0HCMQ
rAtEOtcKwucnGMh1XTcUtBio1i47O0mvDRnxdXTEmFTbQMds3LzQgx3OkI2jDejCwPJcoz/Ni/j0
2Jzh8gZMTEaEPbfYxHjN+S1chehYwRi8NCvpESUKfWOY0Rrp/IPtS44EfBy0vKpAwjldJ1Sgsk6m
tHo0Pfzu2b0/5FJ6MZPmgFb44+db9zywm3s25LQyLGnQBIu0LKi7VkOcGzAyGq5b1Pr0TZGOnfv5
KB/cxZy7s/IkSSe3wNJ6vMm82gtEld2qRTAuAN433zOYLqLdxyxIhOUF7SBy77p0kalltj2GALbX
BQUYL0VBKq5Xxdd2gGw2TX2OH8FUaxsTV9lt01kTwXDWx2suSh/MAywMbmV447Oo5mK/DjEejZ5A
oberaigfodpuJzkQbNlqh+0Ii3LlTPtoLqALwfmgXakA4D6d9wCdn6o045jSnF4cuLWQF/b6aPv5
XHwwCshwyNszBIh4Y37rdzdx7DFNZaWlR+SIVFphXLgj0fTKlfDBtwOJTVMQ8hq1DG1xJejpKKl5
q6ZHS4zqC5xD2aK6FW9ycSo3ZmWuivF9cCbMg3EXQFxn/Sw+XjpUI0wOPzv2Ev0UUJHzzTr4ttAh
lm+CDthVQd4f00G19mqOUho+jdpzIU+ZS26sQXaiTFuPybAFWSl9qVqzvFYnz9p9/vU/OEWwIaAE
QxmCpHiJI+1bM8V0YsyOUdLGl6Y4WZdjVWZu0yAe/PlQH0w0s0xZjJYTJbolIKMx1TSaGoZKq8hw
q0ygGasX/v7zUc6YrkR1UCDBEXD2v1WWT9dTFHgz3S3Oj6JYKIC/Fe3CY3k9TmX3tptRiU/z+qLT
dG3DhZZvC1DXV6iCksxqyD8XeBhtDaF4rYo83AJ3yvB2Yxq6KQ4Pepc8IUfeoK5YTD/RWc4dVZiC
leD7oy8F0oAeJ6pvpJ2LCFHDETxOAYkdp6me/czHya3pQKzMxxsAbHGDzGoy5CQzywb81umX8iHn
gc2zimPWqDHLMerCHcaACKwJQDsTt1UK7DBiWLxuKTfKNySjC8PuUYJ/psMgHbtBHh482S/us0nX
X7xsrOutZVD1yDXZ+wnZDUFunaAIM6+oQTM+Nr21rOqjTzXXfueC65tM4ek7TFapYCUXF0dFzWel
gMYL7KlOrafPV9VHw9Dfm8WMoS8SXZ4OIzWZEiSeFRKRV4WtYp7gjmGwlhrMf8pyQmZeGNUGCiMQ
n05HUZIxZbay6KjnBZyrvBgOkabgaRxZ9c6a+t9jZmxbr6keFOTUV8Aa51yVGYf2VtxB8Aud38U1
L8WlGMGEy46V0mGX0UjDN/zJIhtij76LFImmRaGIkaOJeXCF5Vq2KfQOk8I2iRw9qLRNhoH2igrs
Bxc1ZxOyYCpUJVA7S4e6FjsGHCSoJBnK4D9XNXvBVsBXPY16hzGMUOLLY4uj6SMDp4aXUVkpe1WB
yIaGuiR6m5B/6yUxJGLZIYzggTTl8LsfZt5olHkizThRxJX489XyFnudTiSocNJZmtDAFREuOZ3I
yEuHBFIncXytVndKGegPiT9Xf3zq7agmIeCYu6bcWhiJQ18+gN4sdsg/hzjIhFB0nFLz2nhbZq36
knuidNXwcls5G1h88SB0YGh0ZOU3oyfkglODGsftBTsYy1FHOb7tBBUajVEI9ZMUpvwMip7Z27Mb
0CZWh+gGU7/RdAul7IuNBB05dhsrGq+0NvA1Nwv0ARKOb4Lsr4n9wJcXgr5VylGGYGHWKPS3lZIU
7iSWRm8HAIoOAnr3+IVMQb0juZUxZkAB6qhLlQp/tpqqXyZU3YKnQ7+LHiCWPcY1mj4QUnpwFJM2
6T9zNFJK21OF6mvb4CnsyGLQP4uVocYOYExc34s6zn56Xpc/Nbic9BuC4mzfmGiROHHt4fo40NJN
OJA7D7TPgAnBRdjHeksBDV8dR+LwRhHXM4CG4ICpHZtYK2WKc/74C3uroHRGC0NuO0JESEfhLgAb
09a1+XtUCxqnny8R6+xEmbfaDEGj2KZTgFgEc4qgajhRaNNRL2NQPpwH6C+WeSHicR+aCcTfydAx
HJqsbCdYSS8+RJqYbDs5Qw8PMIcUX9LmwoW3zivlVR4G76uGhXhLGwGj9WrK8X7G4UXE97hL5B9F
N3mNA+Gtv4TuLmZOwhTchTgiaBtYj/JTaDYBbh0TVue2qlQoAo7ScCkPDTYLdYB1zZY/Bn8CsHXP
CI9M33IxYeOUXVkorpeIya2EvhT9k2aMsVv3wsRz8jzMik08FOmLin6p7Oay2chuz47XgHaPPdyJ
xCQ7M7pCeRpCPCgbQBTYpOQgpnZa1I0d/lsqyeWQNHLlgJjyt0Y9ArXKlc7StmZbdJItQGVo4IuP
COMYQSbiyjOmbiRHeIMoJRIIpa8Fv7zCz3EoqvwAG55E0oMLaHiYwnuREvwWp8b/jlhmdC8F7UDx
qdKrvVBQy3VURRhFm56EtenTCQgZkN3ZDEtJp8sYrnK24fZTn9CJ9TgsW99/9kof7nsPNcmueshQ
mKD0muAIQuldBdzs+bXfxHJ/EXma2O3MEWjYdqry/P7zNTaHmCenED2uGRTC6TEDcGb3u/eRtZbq
Kp7DTU1kjTWMVhTGhSpXR7wg8q2K7MHWm8afYl5IK621D5Y2xTXsw9CPQ9FrqVGGCnNZ4eRRHfVg
6ra5JhaulIP2+/ztPhoFnjiwAS5mkpPF2xkV7VsEcSgSe51ywQKiWVdMa6iz81GwI5jBmkB6KCQs
Y6R6StkdYtod20QbnVCRfya5Urifv8pZED5LKpHHUzUyQYcu2QFYjKBiJLftMUdbyCUZgMdIMXgb
l1W6/XyoszyI6psIRInZobgL8OJ0TfRSXaTEZcMRR/nSYTtOG5iH5qUxJgZkGYDhn493Xu1cDLjI
gyIlB9PTDsNxUgdpY8Ghc6zRxyEplpF74CLaScA5v2kaN2IRRJVN3TRfSf4++L4aqhckOnTmLVR+
Tl8a+7yorkxrOFpK9ju3tPgqGyd8iNk5K4vyvI/C68okzcSirBfS9dOh9CqKS60ShuMgS/lOSPXu
soKpt6nUfrzEA9J0Sr+P7rLcq/Y+D40BFAVnAZOulSf5YOHO7G7kXmcGA6i70wcJLEkYQ1RNj503
kVFHsbSfkTUrK/ejUWasnQjobn7xxZfNumjstC4bjuIk+BexID/SujVW0qEPpo+PCa6PnhA1gmXw
jepUaE60OvFzHZKdPuVpYjd142HgIZp3n6/Xj8ZiV5A7WoB36H2cfjZ031oD1bfxOHML7VCQlZvU
D34GJOIroJXz8itlE51GEN4NUK4AQJwOpcdeKuDhJh174KqkSKKRiVuVCCazO8tqQzfsowId0iEl
cExndbwHUZCEL2E9NLkT8cVkezK0/Lbk+untsfWwZCAqjWY9TnD8jZfithNJ+svkedpNEnKFOdXQ
/x6mPP7J2d2Ol2kvTAeorVxwBta54dXk4S+5shTnM+X0HqK0w6uCCXqTrpy/+bsKjzrkneKP+nhs
/QRjr0DHcZICnO0Vxj2S5fmVWBX6Shngo3mky/YXEIdK32L5C13bCWMsjEdr7Ea8IWGs0s3VN/i9
rVEPz69ZartUYOG4kzSBJzl9PTpG2kAgOR7rBJQ58lEi8QZedbYw8bcIiT8lYp7ZxEzpH4Pn5s40
lGTcY3nFswo+XYNJC9pkOmrE6IhU0FOp9L4k0lcZePhTjeb5mgLJz5KdoRsArU7ftNSTqjOMUTxa
kEkgRJUPSqo0h6GH8Pz5NvzgHAWxNTNqiCRIpZTF7d6m0DiLJNGOE03pB8+iPRpZJgu4LCEQ2R2S
rIdcoK9rZ3qCKog1WYPs+kUMqqSsjW+fP875MUdZn7ycO5qWNN/g9MXV0u84FIzuGOdZDHm1shyr
l/+4940i9Uy7pSgzFxmMxYGQyVZYlnKpHSs1iLd9V/HOMqAGqTERBe8aaSW5/uCtTBJ9bQ5u0J9b
Nl4xZ0vKNqzUIx2icZ+b4rckQQbt8093HnDM1SUwRrDxaSG85UHvNn9b1JWYR7V+zCotu4ihXuxb
Xwl2BsZAOwMxkJs/HY+YkHorGOx5opZiyV5dJtOojvqRyr/kpJIJ1FbsIwfbWGvflOMaTO5890M1
ASRClRohbv7/dGkMoY9kbhcYR6NFBiuKafv1ZiMcSkl+QSwQB8rWCndBkr9+/p7n/C7OHKYPFBnS
oSrYz9OB9aBBuaLiw2Ko1P9W1dI4+kJSbbRWeOAL13cFfUc3rE35Khg9KogKyS7gKHUDD3+8lnBD
dKxIeakJuFCKC7KjiS7t1muM2UtPy1YO5PPyEs8LMBUZBQ4sAL+LY7KOcYQaWsU4lomQbXS4KY7R
1tGTl6P7JfY0FyyvD128rqxrbYxNF9vWcCM1OB/zprIb9yAdPv+G5txNOr2ZYB1zSCDGwSZQl4gw
ICi9FqlqcCdQ+DriYimQ6A0tfWKpaPrnfPDUo1GSnToTNXlzG/loyzhhKOF3pyCCF9sE6/lNIk86
XJwgNF+wE2rlCxPDm32GK+MuiGbzStOrwtEeitDvKazU5eSOmtUcx1LDGUrPyONsUYsqFc8vLf2G
hvN0qetZhRHnFFgA4kuav3O/atoYQRTvI8vq0icDDZdyFljAczIx9GRDTSD/brXQt7sqiO8o/aa/
DD9Um72IUfRDWalWtMmKUL7zJsPYkiakz2KZBxWCDd6Qujov8wp0TsR8WsmnJ1mJsV6qmxFfZQRq
qouhaCtv00uldKCzHf0KCykSuWygsDpmqlYlwmR6cVm3VfS7JFZDPlr2p+9lLus3UdmmsZtPsXKd
ysjJ7QwDyxIEl4fOt1vE1AYHU9cg2SV91jlJkOhO3JfU8UCFDM1GTnC0FHwvAIdSqH0LFkuPpZVA
5az+StJKKMtqABdCfUY53VLIJbalkTThXSBr1UYQTO1KwS/4sVYFtDyUrrmoDEHZ5CWtEuxYh5UK
7IfDv5WF6I7QD1vkZsjeGKhqiOGdPsoPAYhUllSsO0Yf6vN1I+0DQNuO2vupa9XNmivCWZSGhibB
C2BcgNto3S5eXg+xGGnpNd/RF6iuhtzAWCfQUV2l9LLV8GK/ghQsrOzAs1fWiFu5Vdl+NLJJzU6/
uJCwN9lT8l1aBf5X3eQTh9hGbfwqEbdaHnvbAjcpO4uL/BeEzXLlsngLI04OAMYnfVHoz80c+WV6
31Sy1PME6h0a/4BuhtbUhE0ka/3NYI7StRQFFBQ9hLIUW8dFHSxDpz0ptYqVr5mXHTrlVV5fzgbw
/bbLMvW6snoUfbJ0Enu3IGxBRBCpeipXONtu+8jH8VcMg8FGTK31N9qgq5Gr5qp1iIn2CRInRM1d
ScoKIPOUXTMnqoAqA6Ys0V73jaaqV2bg7H7m03MI8j94PJHULAJliihVXxF03KG1pwFKscDDAthH
TUaEG0KFbCVjPLsv53LNW9GG9hw6a/PzvIsHfAGJZ6yMlLsa39kr1OWlWbW9b76WYv41rkT5qcx7
7Qk3u/pPy1LzyAjKzX1OLsxlfyMx/AoyxqjcaYhc4Zsuak7i9b8/v1LOA1dGAV2F/irfktru4num
mK72clEqd+Ho5xei1fTfBKWHN+qjJZhMiYm/saZ8kZjbH1xzj2ajhgcEiNfirrMEaH4OYO2kl0Qm
9PdOv3NSqG0U+q1y102y9JipONBbBW2koBH8b5+/81kcuRhqEQIRaKWqGjXKXWpi+jgUQuoQr6yB
us6PCnJX4mKKVkijAkk4faHQkESEdlr9LhgVaRuLYXoAF6vcYmVLtyJryp0vK1BnC6+7ybOi2X7+
kueFLPAvVFNpX4MIPgd4hWrPfa976l2hDuYmMtNdGESJrTblJXi9py4Tr+upO+RqddMZa/49Hy0r
lMPo0sNq1unKLr5x1xtYKmeBdjdNw3TVxpJyRC81uOriZnLRIOgv46TIrmNFTH9USfKQ5eEsUVpF
fxzGAaqaAW4gG4Ch0Mo/nYbaao3JgBJyJ1ZE9bZk9H1jo8jR3FT8DPceNAXtMhsKxTFr1fjd++2+
4YyFWNjXozM1RSi5JQbsLyvzM3+B90e5OtfdoMVwl8jAlJagrzr2wZgCKzrK7ejvBlH7gue8sjfU
XMnxJknHC0Ra61stBnpRRqmwUYQ4e659JVzbDsutB60EMhIZOfUqwssluAhCWxjoFFWPWSGXARb0
QhFv5ICQ2orLOHMygnnOfnQwpi9WIQRQutOyGh1ftZpHk9/ruQPK2yPIp1ZS3Ekxk7nF0qvhpprQ
5LFFtdYJDkjXAwcHjeyLZyS9YSOSLuyrRNV+lmCNv1Cf7yuogWH9ZHKLtnaj9EVvI0fdvajtpH63
xCL8UuacUbaCBInl5Bl8KSet5nJS5MfDN1MZG5CLUXqJ55vm0rHKZJuwrZDdisRC2OV6MQ3UMJMs
ouhBQ9GWYAismQCdKX3P6Q1xwixbyNqjinu66ES/yaS+KON7X40r+TBMQDawSPcR/As7s5Ztjvv4
tYvl5Cu+LDXFrClu7uWmVfYE3slLKEUquMsQIxs7jSw/cEQd4xBbwt5k7QKY866TdQh6jSvmjfEM
3GWZU6AElddpxLO2A5VRMA9J43RdKe1SRWx3qhzkh0DK050cVfH9OOsY0t7vXKmPY4eS4Jq0xlne
hVkGzQWgCzPwnOtvEWKhoxqC6BHkewG3BuSw93QANpL+A6sBBKr17SzqkevPqRRdaxNfLu/26rDG
T1ze+jwEcGu8MlFJAVK+nEACJEGwaKTc9zTGnSHHyrAj2r5Ia8w587rS72NzGGw5llZqx2cgFwJa
qoBvpCNuZE7P06XTtI3mGXpq3E/ybZhc1dJNTs/PVFpX9QRXpJKqorgaRXd6Y+GV9TjGKhDcwvG1
q9Q4lJW5UTPJtuTvURbtxLTavB1b/xE248Vrdt9Ur6/N1XPxj/MAP/MCIQo/aP7p9Jf1X7/2X3P3
uXk++QWyjmFDofW1Gu9ea07lf/rHv2Rc53/z//SH/+Ig/nUsXv/+t595mzXzn+aHeYYr+NsAh19/
/9ushPO/Nxd38p95/d/+++XraxJm/v/4yGR8/gP+Mhm39H8ARkF5xQI5BsJ67vX1r3Xz97/xExOc
FGkxNW6A18zu/zQZl6R/oO/J7wEGAIRxZkmiatMEf//bbDL+xm2A8wGGFm+LPzIZf/MFe7fjAf7K
+IPM6tigF0H7LXYYuulRMpBP7mAX21p3Gfn7sLpEOCpND03l6silI7uSUQtW8YgS90Oz15VLFI/s
MVMAiV9kXOGJg9kdKkBFiDjpXsRQVL+oTDwKNjoVG9WpC7es77topwg7wdtX8SYzHK38kiL6KJlu
oG+N6KLKDkr/xdMPfbDxWkdLXL3ZpcNlgSB7vvUQ/xm/phWAiKvg0vhWf01/Dc/a7+EZiIF6PabH
MHoa1UPqreCxVf30TDz7QougGDESBPgDVd6Zwqb+Mb4a3/Mf5Q9Zd7Tv4msX2MaLVLjGS/4j/9G+
ZtgLxvb0MkA7vycb8bbt+DqGgAfYtnbeulq+76PLNvqpxyB1y100XdUKLa7tiDxejNTNXmufEuH3
SIEg7QN7iG77cSWNWbpyLl/prbT0Lo8xEmShPZ9J743HojqayV40LzXhoZBvVd2+nn4LR/Ox/ZJ+
nb7FT8pGSOz4CcGhsnMQlrdKR0wdWF7FXY8sMWpAFbh6W+E3vttUt38twve+7auPuYgb/5Mec22B
LDu0/wUWyNqpsMTn/793KnxwKKCXwo0893aJ2xflrlRCG0VPdWUXZqVpQ0VKHHwfiIF0Nx6bNaL5
2miLQ/rfONoy7JiPB9QQ0bqhvAK9euklWalT7pNzq7vW0Xejg1+iE7mRy6Z3rA1HvDPxl+aELpwb
13e1leOJQPP8yH3/AMuIK03iqfDSQN2pu36DgBtGJy1QPLtOUIewtcfRab6ANWtgYX01n4dfHs4X
DzPTgSistIUGUJUdXxT3UCKQ8fWnHZRp5SW8QJNe8dy5x/mQvvrHhh6L7vi5Ez8I14phN5fhgwiJ
yaCkbxOS7xPxX36hFvZg2NjF9BHoFujXtrGJc5uCclxvosZuPEf/6n9pfgepKzwIV9FdHwJus5UL
/9Z/mp6LwW0Rbr/u3e7OVx0vcb54dvul+qYnTpHYX4zK1h+lb/WvbhffjN/7S99N70pbT+zwDpou
TQ5Rs78q24FssHSmxMkxp4ycPthOT/TYAhcpyfB3wE9/Fz+zn8XPCrqDP/9XKWz9+pd4rXDtzt4H
PLCjFA9UqEHaJfEOCGaFGAzeCKad/ZAvQ7c27R6uGXW7+2bnQetLHHQAAztZKd6tT/PifP//0/xf
cZrXTpOlY/G/92myaA38dZjNYoIo6slUT+ez9V2sU3aDZIKAUXeF7L/2sgpJvAztxqixEUL2yREU
dS1hXBtycTn8ewy5rLH99ZrQwqivAcSjWX36mrEmxyUIMXVHPdGhcet8/Q467tppV9pMqwMtwuF/
9UDyR5ce9iIkJdSksKFYfMVQzgPZrEt113mYpStmjvOGgakTqIK9HA7Dti4Gf29Yte4oqPxtBUo7
dqXHml1Vo7mZ1QVdORvTw6gExUWAQ4OjAuxFiDAot/rIyVtdlwXtUd3kSI68OHO9+OsgqwnCVc2f
ElbfJuj96ywmKKtjzEnCSN1ZipM6QW+LgzORNU12iYSL6SSd42duErpcZh2iXbb4OGCnVN5ycXid
TfHHGK6y5yS1DVCWztql++E2ff98i3n100REfp7nG4nsD6iuwZpLbByuovvqxnzU9+ZefizIDcyb
/qW7GnbVVbjS0Vqb8qWuzX/xKdcW99v/7SmfV9wi9Se2+18bbAkXzIM0E2WBMK98LhFwgCHzXLd2
cLXGDFpbWsuy+3/E0lp710UD5l/9rktJ5bdtPsuyy6DM5v8sTq26C5JoQslx9/goOjc3vt3YT08P
9/crVYm3yVlO3vtxFseJb2Z6Z83jjBf+XXMAW2aLF97O3zeHl+JQHaBgbXSHAPlQ24O9E3aK49mF
TWz3pbjO7OfnC3cj7DYXOv+QTvB1YX9Xbd3O7GtshWxrNahfmn+ffZjl+VINZojRvLrLKWbfcf55
UHGO1ja4RSkjdsrcEQ/V5GQoghyLi/KmEh3cDw1YNQ/G4fPCwtqzvLXL3sUE/n/gs6wtmLf79t2z
/GsXzIf39rsF8ybs9W4cLfApRaYsmG6LgrN+Uf84cMnkOywmCmSO1vxtVr/xotfWR2Ut0mZTd407
/EwH17pJvsJW12RXCdwgdLnvACY0hh3tldCxlK9xR/HQKV1YTAnp0hpWYG3HvE3Euw/wn75jVmds
Uf3/t87YUtptuUOXCNlab60uDlkhWerkO5G02PH2qvrP7H3XcuNItu2vTJx3TMCbG3EebmbC0DuJ
kuoFIQtHeMLx6+9K1kyUClWHiL7Tc7o7poKlokQDpNm5/d6LSR8KDRPANDLhX6aSEbv8t1PJ5CKM
+OrvsQg/cyAizRR9q3itk/VD3YWC+oZLh8wwl7EvOflSOJ27+oLWr+zRiRl5D2xSs5qZmye6q22F
eIfDGgFqMjBvMdBHj3n3MfFus0hk7P5EO/g0qDF6+Kk5m2jEi0GJLqKzDIKG6juN9E54p7vNQFoW
tvirnueLeo6D/KivELDd5R9ANKN6QQVvwNE/Owo5Cs5b6SlPGmuo5fm09BKCvgX3PoyTnW/vjqh9
3ur2MIe/xJuh1IyaTJ/BkUZ7z2SReyYGxY99Ju4WYT+nX4TOO7qi2OjixQr7vVqoQEG728I1JdjQ
nd/zlc/U7Zm8C9SdJa5ht1hAnVD76UwSXD6h5pvJ3k+QdjatyBxtz5zwBaL6JXBrJ8JVkRvgRvR1
q61IutwindPW7JkFCWXQAuPQ2YnYtXMm4qylBl5W8QmUj9PI9ZfZA4CFbJ1pe2PN3WWSK84e4o/z
vHEeWtrPMZ/XhL7qbPnUsYe1SR7g3qIP231KXRW3y0g+QwNHCGP3AW+hUTjR5nPbJPi4Mj9x35vo
AHOVzNeH3Q5plgQpbkS3F7XNH4/ojUwWb/0Gvdydhlasts9s0dC3owzWnxK0MmYxfdPwPbROtiuW
LVPSOo+LhqxOM2TTMggI1tHH1SKeVay04R3ahMtFtuQXK1jlhLNu3j6WaDRPipx0dJjHy3jWIBOT
IvJDmnlMAZK0leE+jJfDXNnw2/IR+tTHzzEhCh4JeVs/aa6/Mcmz99GQ41HcReiySkRCyiV6yGGN
C7tm4qP9lMzOtk5aO5891axhHbvMO8dYYZkF2pNZQNyBDMTLqNdhfhMngauGP2ha307nuGNp0SC9
DpVnqquR2j5hppjAypnlbkQ2K4AOOtmys9nWcFH8On+qZ7Y0xxCdwbEpm9D6pjjFuGTpf4VTTK3P
SNBX57I8o7abrw8nKn9lbDp7hc5/pKRfJHZhFknp/HlYUltxcQYyIjrBdjmfH3YTyzPNtEZq/i+m
9Ytp/WcyrZHu+O88lFP8YeSA/XfyTzRK/wkzR1gLKD28heAPaeqCevYvIRqUQDZVrGKiy+VjbbdO
6zR2Y1+cC57TY+/0DmJPlL83zEtISYDl4XcekeLvIRfQyZ+zmeRIjjm/MJlKTHNkO6SpndiRHTPB
bj1j33qtJ1CdQaFhFp4jaNTaDhEfuaFG5WTHhvVUJ8uG2a2tzVv7OWAWM20uSdG3ZNbZwmGAFEWK
ldPh1YKmDHEa2OzQGE7QasBN1zEJyf2zQp8LvM5NfCgN7ntKzW0O6bhP3O1eZWcoRi3Z53QpNyRZ
WuvyVXEvdAlJm5HldvnwpMMpEBLvBPXhmBOLXK5SG2L6bXFExy4Cf4ZBoAEOVCO7hrzx9fjgAzp8
QHzj/Q7vc6Xi7e0N0dA5je3ECZyTm0J5VcngNE5h82VBVuF9yQZHd1JWuFwpQDUNO7m35Tb2c2Kv
R6p8ZPZhFlQ5PP/YvQar11ATP3znFYhyvpOLlvEIJ99Gdd7ZxSybmW4x69lgKw56rtsynCgFtPDI
BtiRE9ihE+OvDP711A5Zgg1XmOGE2H7+WukCRBHOjNiJ7Jqe8D4+7eQ0si9e6iZ4t/eSFWxeYL2I
mzSHSiM6F6igaJeyHB4BtIp/6kZyK7tz6tnFHhg0fd+Wiez0NjLcoU0X0MEwGTwkjCqyfUwDDZqd
wYb2xgxo3KXd0HRR2spGdyVHhCPoNGudggHsAhq4BrI3sTO5c6ayV1CaIZ/GDj1S3omzy1rZ5cty
Ji/PLg3tgCHhk8bkguFI88yLCIF6bpdu5qS2083O6/NadESWzXGl1Y6hWIiGc6BwUTSQBwlz1fPM
RHqCIgnFkEbHFn+f7Jz1uGKLaDJynqkKOj7bZyzFAn4nKKCym9umrePHwISgtPPDA8eAZyytZeR4
Fm2JfjdsGodEs2BG0T/GDafIZ5JVjBxWv1jFX5ZVoEzqNqsYG7t+owpJZIJVtE4NRlHbutuC4feO
v+v/IRh8nCUZPIK/oz36LucPEhPtASfQd0U6IEsiY7GTugJ9bWGwgmjtWaTQ/LGGOdCwi52yCPRs
4BCe6Mmds2x1XnUz/bEHPavEhx/2Mh82SDtgOBWBnTnIn+b2BU7vQBH8xyXVjUjW8mO4P9PT3Jqd
3bOLw+coLrKvZgDynSGoT83ryQG3s2+zVPQrmFinUUSjamPUWXaV6ipwCfAT3VBY8quOcvHY2Nrr
xWlZAbF4cbTH0+wCrqSCQyqM80n+0KlEdNq4J4Y8XnBM1T6x2o2dEOsW4PcAnDKwfYYscjwHdu4G
88g+ObVbutIL570JOGsG/hqz3A0P/HspslP4Z6NdBOGLlDpWrvA98F7phV9B8mKnxPdDhr2xU+oz
AQveLlKXf+rrJ+t3/okcj9Dh/wfzkxPNAfPk4hl3jOyS1m6KcUfYl5MDYGz8n2BkiZ3ahYMxYY4Z
pAB6pWMEnOv7LMQ8Uhc/q9Tl8+Gei2Aes4uX8/E4/BnjxExyfIrf+fqz4XKCfw/Mdt16KVguZ7sG
FAgDDoWIbpNZCp1hCWAz6A8nYu20eT077eO9+pjPwL4hW8/r+k6ad6x30ObMba5KTg/LniszyIZn
EmvcDLug0pAmkHKNDYkB/o020m5+5dE5O68vNrg75dJFxn4FHqfHHnsg4pT4dkHPtKIiQ9+pvUYl
BBQSFtrCNnISB9j1NkN7XignAhMg3rnoKiEQKse3B+/kBhBpgzOwFO+dHXgSvipYOF8OF9Why/0U
aDkCIYDKz/3AJLo0neJDg2Lh03CF9mNsINoWsd15wA45sn5coAPSzDX3sRsxiHkfcs2nUEoGnC0b
2ERUw0oiJGPBC5RTYWW4GrXcclYv66XhHlYlRGUFMbbqIENlDLyiCXuUHA2TrrFAtV2A7Pn5Qnc2
JD8ljkIDJEItvIU168iRz9DEwmDIGD7zGg/xXIjcBgcEo2WV3bAcrq3CNnYoWcC9LZtA9LWEGPAa
XOi950POQy/z4Aqf1TNlXi8lV35UX/XXmg2vASizZsnSXLbeDHZ1Ti/c0CYyhfqVkgVcOWx1cR6d
1hZW2FponoGLLLWtMO/dk00/0DyLfnyc6O4N4XR6uF8/x+T+viNv0Pp8bBhtvPheX7MF1/YkciF7
7mKpyR2/S4lfctzLgnqIZoq44dvb0fIqBjcI42RW2p1nbQPssImVKqFPDyAtvqUaM/HxyoG/ye28
fJFjYzgv5KvlY2tK0MFAUFNLQB1sicQruPc6R5mH3hw7ydXxHMvfUU5MiJaDhHwaUyjLIAcAIIO5
XuwSeiY13HxmuBIWTpnrjwJcQ5mLadG1zDQ6YGGWNPS4e4/YlmsrdroJNh+5nUCJ8EH7GR7Ia8MU
OKNW8KqFLTSYboe4jDDhstCu6S9j99Ini2Ts0lELwDG2fY04ydVbV9ry1SbhB5ZrqPxQIIJytU/6
R2578AOdryF8nMADVKsD1Ls7zZEYQK6XEhhssw4WBv4+z0RbiUjgqZSfXZ2uuJqqLQvnRSLNPbgY
yzZXTRVcjfMxaKxO5iTzxgUqBXhxshvuG7c6oJnmqnYBDIfXODcEJ14AadHjnDkGB84hqzivg+YL
32bCswTxgJlhoWnept/JB/kQLZsnaa2tkmUw09btQ+72RMC3LJu7SOFZ3VqwDTgv5HxYIhgb57KQ
DImb4Nzq4IVfry3gr2CpkgoWkwodFmTjBY6JQ8Z3iTsYoVsvJLun4bFz8Cm4c1t8p9u2VJ/1C3Bm
93QIbD7GsweHLYPj7mxDg83uA3aCjg2/9EP3ULkNK6F3RuBvCa4PKrBj1wR7iXGIBwjtC6jpuaIU
anUF8sQ+YQdDt345wagpmLyDHYfzz02g2JVm8IaCCuEu5dotnluH73QFVysXnZw1c+86/w1uRoj8
Eok8FZyxsE5BiNAZ3GgzwMcp4IqZi8peXOX6sNHCEryJu1XBu7AYIahagn+8gVotgsNabgdzq/hY
IxfSMZbcSWtc2VgA3R1vMZkA0xvnZ3C4Jt7Axdpj1fjXe/sCW8GCzaEQfoT5cbXAsC2YqQFW5IQ1
R5+6bfoANjfzaQpzBnsFSkjB2rjBC8MTGaM8gHHG9bm508xEQsHBcZyMqyi6rown4JLGU7cQZiEO
8/XhnOate6bWLFuLSJbMju1cW2G7uNOdhM/CDoLc9g86ggMgpbXPzBl+rqRoIl31q0DtSfGQYAjc
iNDWJlPww4Vrcu/PhD0E8yK9b71+wQUzJzh+BXQuwhW5UgGlxMlY5HFj8IJD9ALLu57VKH+ICOQQ
Hnw3YjBt2VnKjmG/ckKOoBR0bggTEEoHliBdou5xU7he5GSUnt4bOKpN7G6DQEiJ/bNYBFI+u+go
XxL6BjrGAvHVVvfoNoJ15hZy+cBXG1IRxg5o/Y6LIeGOf5a/alKgNuJ3bRa78p5LTm4Nhi7MKFiD
+DQF2U0ohJM29rjw/peN/cvGbtItWmWe6//+L2nKnBi561EsierLDt64GMovFxw1lLxnzibl1VRS
5rTxwkfzKQHgl/Hyy3j5Zbz8Ml5+GS/9/0H57U8K9LgH9JbpMorsSEKaBhZn30g1gE965hrQiSeK
AKfuMUoQ+v+6x7QRNgoV/DLCfhlhv4ww6F2/jLA/3gib1KJHgap/SYs2JvjxuERDFMsktXpEStDM
7Rr3KGY8cJ4tlQ0PrPLMMcQfCZwViO5q1xhiAdvUgN/4wlRbRhxDg6/pAj8M929/9RohT89kr+/c
L5vQ99wi4tvDZQ73Nuolbc3t4DYANgDtkfSYswDpb9whw30eX/2sC24fT+V9Tc50FOv46850Mvx1
jaR/soz+Q8Nf6Bb5M4UHDf94KyZ0GxynkHdViz417ZkTP7x18Ndxn9vx+HYc6AucqjmSH454oWDw
pi+QJtjhf4W71rm/D36o2YW97C9kU+KjNYVT/U4gG6QSzLNNtqldc3t+kLfKWln1O/WusAs4tEtk
jhgIV9VwLZHtdvuKrl1kC6/miWzhirrML3NxhpzU+cUtmQZXf+Pk8I6GjkTz2YBk1pLxlJAexnXo
EHy7JZf504kYu4+PQ0gOCANgrAJ7i9juAzEABXNIENgDnAY98rRNwVkcF3B8Lxvi07e3mCL3A5E/
eP+PFTsitAG/oMYnjBROZIU0/Jm/w2e/O2ItrmuEKwMS4PoJnlSwe7sdmfy5F/3Tzoxs+1OUWImZ
NCpylfljgZAP/dLZPcvJo0GcOxTiPAAtlOx7cnetZXeRvEzsJUH+yxIZNPeokbEBp8EAvkJ42K5F
cMXJELyK7QiBCcwlhs/1+IZUm+G6ah/IfYntjyn4nWs66Q9K9aeZjJTqHhi6Wi8jHqB/KR79d6RZ
u93cOETP+g7twXb9FuA4GelDxsGVdSpaBK2yhQsxVuYBxYEq4BdiXk3Tv+SvOoJ8TEAuNtDYfFR4
URQOyjvdbjvSPt3eAYWned4a90hRt5oarWZ9nA20540Qp33nIdCUvkqIGbGARCtA79ynTuqcbIEl
h+QQroAgishdhIgQ92nz/ODbY7oW2N0a00itB1yKqiQFj60gQqVSRKIQClGc89JEHheP5yEhhtTe
NdeEnlHGL9k5MoGkh86ZI3cJFVOIbCIKWF+DMgpoPsZQkRODGFGHEOZphZgRtKbM1Z5QojqReYxe
QBNryt//xJdj9DQ2IgHj59ECE+PlQVrEDVY85WdAyJZHB3h8KEPiUmcHe56+1CIS5x8R+0E+2nnD
s9Hq+xOeeXibB5l9hJ95OJ2nM/HwN0+y5/Qe0RTRd7cq7EBlyi64q6xFqbISXcrheB68GOnXNSKY
NYuWPbx0z/rmYns85cekBcQ9Ar/YRROB0xpxv9a5htPghOYjPs36a1qSxRLkr6kbnq/Q2spchIqQ
IVD8Ubjd4u3Ntz8+7pfvqbvfZgnJMoLzBx4VMfwX4gwePixWI0ONe8e5z5vLff4/MLYRn0NL6Fnj
8b95FIj7yhFehHO9usaTEbL9F8lLHnV2a9Qs8gcFJJ8S8ZqDgHpdjy9vd694JeHRs4iENAIrAeOd
z8ExDgUdSEHvRXKfsvv7Q85S5zpD8MTd21uG2jvORW+fg59riN94yrVA8xMdiX0WtUqDgZb700bV
oXUh08xt3ZxngbkVNumylB8mbjolLa8VYp/u+kta/m9Jy0l6GKXs/y70MMWM5ZGz/487LVNs95oZ
+Ilwf7HdPxfbHWlIfzKpPqUoyX+AojSldMojRenPonROqf3jbrV/XrXf4N6EH1RV9BbnHcU0FCaM
uKOWlwGajkDVM3dfWmTubPLem22yQ72SPCR5s3dkUtgn8p6sAmhyyD1gzT3S6Gk0h3rhpXPk9hAk
+8C8e+2p5tbIJUPPKld3LqscnpiYIFGvXSXXvIqM8iqD8N6C5h0lNNwVLjB+4l1Vkt0Jlh6KNSdU
2cnpjeyzv9j0rvgfP+weOrRLEnonAxCLlyJ8khhmWqcRurWiWHag2V2DFBn1wWCPXDXnubA9gzJO
qzuYHzBAEi9Z6Ndc0ZI2K54HGju8TARwkTrATAgQI088b48XD7B4gyQrJ11ZMPl5ylGDCDlPuEQq
D1Wwp+hZ7gIyk+QS6XRXkxyrsW8rcpOTG2kLf6nJKT/N/P60c6NzN4hJkMnoouvCTaCRxe4Iv8bx
EXY0cu9EeEFcd6vC49LSq3dy6253BcplJAp7ZMKc4GLrFg2Njkjpo5PRScNINs5sfri9h5PTHMnM
f+M0Nb6it+Y5kn+akkd6U8FVU9o8lzRZX+CkcSJwrxfufHmZrWXy/LR0A9SPRvPZGi4bdKfBO5sX
JDviYzmFD427FQb7i+LWM9VJt/JS9/SF6aWH4Exy7/bq8RHdGvFIOgK43sjNHiNGb1tnAYfe7ctf
MQBvXX9k5p+BeJbLBrhHBRRdFAMNNDm+8GIyaalSEc8ZMjA1j2do8kz0E5M8R1rwtHFuwYdOyPY1
2mN/VKjKh8eiWypUAnPwiUJP+4tdESSnkbaz/f3tgU+sizW2f3tdFMIL1iXdPaF0bDdlYP9canw7
nGPggKLsw7NS4gaLM6qIAUHB0C2L5vDtwYUqkDtOGRfY3i/wqzoz4qKSLcMLmvMCOBTyjn/vW/S6
ua/IUwGdtiIYJQrauIcwhBU+r8geshAFTgf48T6A5IS0vI+J3VX4KtzY3THWlVBchFgMMQlwlQGD
f7TIYwkHMPcWf1nxV1oG8CHwd14EtXzimye4FWG3N2vq3FkjNv7nP3dj1Izfeu6myHfEcJvfnXxH
TPevSb4jdv3vIt8J6TiGxvtN0nGKAV89WZ/Utz8NA5Z/vioIRBnAyuEIL+A9nwaeJYJUa3qnui8h
ypNqN0fjHjgbH8Dr6AEqyj34HUMtBQ9STVQuSCJnGD8ytm83HwVIT5eznAtKj/ralJbrGBVFF9TC
Dvbq2tlrk9qKlyHZnqfzWyim6tFsCnmeBw2FUC+L6hAALrkkgM4D8iArUdPFOTx6aihey/wnpKQ7
6zUwyKnMPmLMAljjCxHh35ikqMrJmUIPIn4dZr3LS41iOOwjR/QAMEIA0YqKnwN3tMa27CWwf1In
tlOkWONNVH/IUKBlJjKZPXM9usQbt5kt+m5OLM7IIhjKCF0ofewMM1BJPaCYhnP8RQ7RM0Ct5H+K
YP2rL+K1mobX1qDaGK8Y5PGfUSxehd2jtlxxuIzICa8N+GLhmyVe5loTr8Th9Yj8al9Kgve+PsIt
/wz6B8MovEMJGJL4eZp/gWAGQoa2jOCgSVBtSHuUd/EoO1pu8b+R7o+KJJSFG6gYaK8FFkACwzt2
Riz3a/a+NJcgoHr0o7m9ZP+DfPpGTiP5lAZS2uQJyEmElVSSl4DMSrq/A9AJVw1rkjGHv8BpJLWz
2ZcvDwN7UCg61xVQep6f39DBBjI8Jm+7j3kEqi9oCGJI2dTeThI+13A/nbr/JML/adso0/y2iyOh
WlZ+1hYpdvGqznNPBX/wTePqW+zcze5QQ4RaIhSQX5X+CPt79/IC3F+y+zge0Xrg/d1E76cE9rA/
4xoe6mmX84+PD9QSHjz6ISAcyzd3LhN+nukBJXoRSnQK1OFlLgrceLw2nh9CeyATPG9ydiOJ/tea
3TTTGsn6X0xrkmmNTMM/jGlNagojG/N31RR+qmhbkigB0EaSgcP9Pb/0fT06DT1kIaRUjeMewISH
tMrBEubPugPY2vkEj/5py1nz0y1H041k4azHMm4ZGtJbL5roSmFWAGA5v6ghyk9bqXXTWKpYkqSp
AxA+0qsSWo2qCQEG1GPXodF+mWY1FcRim7bySxGWtM2GytWMpCZW14pTI/6pwvBtxOpIlUvjJNH8
GowTnUha1OEiJSekxUwhwwr+wTMKe70CbUDun3lSwnwdoD//hAS+evl/UOg+DWGk0KWVAexpFUOA
Yc1Z9D6weaEcb2d3IrwtDK8bDJAntIN2dfg4IRfitg4gc63o1ghGWlPaN3USlhjBilvHb7sVb4i4
cdDT78y72tzPY7KbuOXUuo/Vjt9/3a+dzG/NeqRP1EVz7gQBs5acEpoc8sJKCt8XXB0l0gpK94Lz
whsjoJNPSzq2Rh0fVw1TssuQTRAxJEgMHraEa78a3P7wciBJ6eN4e6V+zus+kcdItPdmKwhyhmEe
Ia1fuIYJrQxqJ1waXKV9ZG5L0Y+oIFveZPFVRWMh3rbRXVfcDuGF3Z53xzUBPvSO+2MoCtGPx4/D
x+2RThIy3/NPCtrvT8iTWzqSpH/Qlk6xSY5a9nmh/ng2OXVaR3w9DRKlSwrQYEpW26V3m24mLj7O
bf5tF78CTdw45df8iE9EGfeKJvodRBJOS40DLKFNCRqT0GQVP5zJklfBR/S0zpFS1aDlGPproN1X
QdZozsAznt54xOHJvj3jqTM9zvz94860NKFEjJvI/x5KxIQ0ui7epx37HaTRJJGMeGx6iXSjqDiR
iBStxAIk8kJbggSoKW99y2WCQL70DDa/qyGJboADJHH8NXIRXeQyHlCbTyc0k8kxjbnpn2FMI/76
ex6m3wSH+X+b+lw9n6Ln7G+kqd6fm7/lH387nJ/PEUDtX+vvsS7/lNCXHDnmFvRlnvwM75J/6yve
pSBpxt8BlwoYGh2g06pu4q2vgJcC0Gn+bqqAnDANYLpKAL38BnlpAiZTRMq9YqmyrIsGb4TyT8xL
Wfo7wMjRG5sDwSom8Mn+65/Yn9uvLBawoV+xQP/x92dcQS4jvjFizQBem65JCkBdRQuhemV0xgyt
1xq98oHiLshQdJOgomqYG+5ZIz4C6qIBVMMOKPeXy+HTUv3kxlyPG93YMLA8gFZTAN0pYWE+S9sU
yrVWB5W6B15NznIjhMfTuISz23fhV/nuLpKF+gR0EjcVOIVRrPD9XbSsjZu0OYu7i6CsBKN89yUB
SahCP0+6t0CNsznQyCfkyPeSE0s6uudIg83rU1X0sSju6tAnaRig/06douWIGGzN4h+ws//j/n0v
Cb7eTAXwqQgEb2Bl66NlzIXUb88WbhZmncgsZP0DIS4ZWITShkMqdqFze0Gl73NzrjfUZMmUNFlR
gZA6Lvtom1qp/LMh76og2cu+Wi8rv5xlSTILhO6uUgdhFsmQ2arnN2vtfAnJxAA4RY621NA0STKA
YmUBcHDEgXMFWLrWOZd3uJWybFR5HVl54ZZCZ3hd3sADqtfoodPmMtPD7HxInFZuoIkXWfwQRdlM
mJ3r9ry6Paof9hzdVVUNq2KKpgzU6JHBGgCFSipOkbG9qA3y++thIEhgQmOowrh4Zl9O0dgoaxXb
gBsCwN2QgeZlAsB9tO9Vq9e6WV70baZZAR3M6FBJwkJKi9Ip4gGdoc7y5e6UAYo5LAWqdWgv03Xo
CV8MxUzONHR7TfND0BjGhID8gZ9gXCiyUyzUFQOOdwy9Jcp90qXWxdjmInLdT9oMTWa/pHFT2oDw
ldxQF5dNdYm94SRVEw7Jn66Jpeqirivgiua4/0p1Coy6aXFvI6iXqRF/WEOr3EtB72C0/YNhNZvw
jAZYF61SbVVRg5kF10duKOi13w7D0up9ecKI/xldWAaiUUAVNizz6j3/pDUJMvhrUMrYpqJKtqIJ
vNhz0LwngvqUAXd9ggrHi8+RdkxT4bxOFvnyf8/tusj31Q5ccG9azbNVyrOqEJxWKO/6Xv4SXs73
fYSeo9nFn+B410P/+UxaEG+KBDFmyQpwEsYByS4KC5S7XKS9ah0iIwdWesDUVCHBPECDKyTRoatb
cyYa2tv5wOiOIqZM1dxcBcYPY5BVSFsJYhWk9/3kAUysqJdOlvYtyjBWBmA6lBdVdhp9rVUUtPBh
6E4feboAaDFa5DSc+RcSq7+VPV2X4tMwRuzpxGHqAwHDCD501alepcYDJGXVUsGY6xn1GxKjX+Kz
XjFDmqtTTqORZQAa4zvx6fYjEjjnQeqLA27focGJ5AWy10bsEgEtbtMJXnCvSleI4sv9CY2cHrPT
tkZVyfttZniFDLq1FSPm1MRpZqqqKO0bPQW09VMroyLOrEjbv2birgCBVBbsvkGdYD7XdOEfbqxI
XAArsg6Q+u9poBWBsj5EJ3mvovV0SFWRo8o1AdV7t73s/QAtEhUPooEk3Sque1J1Xy75OlPnQ+d0
pzsDuF8qQq7KIWxYWswjQGgnNNBXsuzdXqKrXvXDSHFeFEhuiDF1TCaa0FR5okj7pHJ6RBlbstF7
ZvYUsNgovjLQFRhNioENfmjRSvm1/ahnWoaekj30spNTZG7ZrEuJyBbJUJDHREc71jlrQtoYRJWo
1XjyZYK0Rw6Sr7SlSiKYDLRFExDu369uEZp+KiitvE9Q8ZV4w3MlL4OWCNmTgdalKY0CYniRisHb
ZWyj3u4S7C7dfY8+1xnrV+EEt7t6gcdr+Hk8o93upTzMcqHBeNAWPKVDQI212a4CVFRHjm7YAKeN
k1UdzJSahb2Tlvex4kkDKlCbTfAlBSM67VJxoYmeGBEBldjiQ9SRKrflcm4AKKVSUfPlFpGro5Pp
Y2LuTr6nV0TcA/3nNjnwA3FrJiPeZYnncyOcsbLR5cvZ8izDOcHZbD43w1FRtrfv9YMGZ6lgkDrE
JOwLSQfi/ffbqAqhZlmZKu2tM1BsFCdF41Xfs1bWFwNQY7dvNvKpgGZGNxvNrEN7eSM0QOcNgucK
/pFzZUc6vJ6GbeRzLSVWNk9CV00WbQtAYipAf+ov+wiBCcClxJu2WaMSUSzQp71EL7ycaDtxeUkA
0kVqVBJfQZClQ3QAYlYJd/Gj6iD7N9FXcRgBkUUgSndXK96lXYWxHassHZZKwPDl6FXPWSjs5Wx+
e8o/qCFfp2xpItRAmHxjmQ9tUxXUbJD2g2shsaGkKTpSviqPnU5r2fEjF/mJrcGicFkmtConTunV
MfcdLfEVhxDGE6QBFOTvt1foTqoVF1hxK3BjtOxEy8AL4xxYy1DSa0j2EK8zzc07pFL3mheeaP8G
oPvOZGeJZPmqK53Qd7ooJnJ85PWyJ+IjzJLuspapOGun5aU+mjlRD7KHhHklsav3Eh0e00cr3wcC
lXInRPTIvLtIC7FAEw0zZ9kkVtbYDLkuMjQqWMAyssyvKSefFKu6qC3jEmCRT2gyeaEJUkOeRXDP
ow43UUEbaVUGjtzPMzgO101LzjpRkOJRO7HOxNo9T8n9Kwz3j8v+bUAjweufWymt+17amwON4JiS
j7G67NACeIOC4/a0Ks+bNtq0+ryJF5I+zy6sEYh80CoSIoFXJ0lMVPDPgNU+yzKYLqzHpmQk2Jgh
DXPavNRH47Vgwz7cac+6T4wDqMu/zBwd6Swnkpuk2puO/6jLRDlKCQl0on5AtJga6Y7pGjqAtbG2
MZJGU6drqSxQBd+SWTEX3m6fgJHD/x+H3tTh8oBrQ4ef4nsSlEVdlEShk/bCwdpor/EbYF61l1Re
nNWZKDm64DRg18tqrr1XFxLEpNxg7ukzFHHrEUlQ+bMgsXR93it2cUzvypn2Ua1BcmJKssfGpGcI
nddony39RXYhwg4di2f5lDUxVt2vFGaJkgy91lRNkSvbnyhMNk75ubcwCSxuhRbZyCGuSLoW0OC0
cguNSImHbTPezwDwymBVoFnl7WW8FuyMSYobeSo8GLC5x8jvXW0JqR6G8j58y5AZdh+i3aubNMxC
s5GOwCtz6pyT5YBpajEVH2ViLuq7bI8NbWZpwTKVnFRYNqvzfRcSE/lognt7hCOAuK8brelw30D5
l6ERjIjeSo2q0E2sEdDOkIhyIv0d5L+2s+OI1tszimr+xRuOmFt1ShtB55SVVTAliP6eAQJCJAN6
xw7kslLRMxRa3RRo6+Q8R7SQJZlvppwW/PvL61km3bp5N++kXfzcPlvH04T+/IMZB9b9aVX1kTNB
0NN/3C04+ug5AXi7Z/lNCzkiZDQZ55662SjOHVzOelhrMN0GQKn1M6WhwbDJc6SYDcisyx9DI0U+
wIlAn8qRrCQ6qkAL04kggf27xvByeWtdvMJfi1pAtOqoZisV5NbC8tI2fnnI+6nmlT9VYD6vz4i9
hLEgNEoEVluic2/Ihvss93L0Do6IggjwqxaTLJ4iPK6n/HAWv1G6PtJ9s+580oMQ9/SxDxIZBluw
nKw+QMcUfFu5FwyW7eOAYOra1i+mDtrPxB38KqIscb+vOK7tE4IuU5tLKu/9D/E5GOb+kyXZ2Uux
kFQinDdROqFb/2jRcxr8dsNrIv9n7he0WW3lpbzXLVs2WQ+QbctJh7sMc9cAyo3jHgFuQV4Y0LMS
UXfkfGLJOe/4YcU/jWBEmG1l1apiYMrtXQUYwIaFAEuLyJDc3eYpP+jeXH0AKxMNk3s0x4HOMKi6
fvB98dD1sBkrcmrmQ+m0KRCCQ5lE1tPt2/3opxjdbzyvpMmMKsL9ksE+mV6T2ufWPQEDSKcXoMOk
7JwyudydDJbAeL5vdzXgD+0omdjhqWmPDlFnqprftRiGKc1NdLJGA/t6LgVPUUZT87dzmdGkR8dH
i/OL6Ye4m2ASE3140IumdoCZKWokAGSDarf6Jl2ZiPOadtDPxKfsRJRgpSuIRrDEJ/gXoHt3xISc
VjotJbg04canhezc3p6rk/A7shuNVP1e7GuJ35pFjpGe0GX8TP8faV/WHDeuZP1Xvph33iAJcMHD
zAOXWlSqKi22JeuFYcsyCe7gTv7671Ddt7sKVVOcjhvR7Y4OOZQEkEjkcvJkWN5HYN/v1jEyhYeo
3obFrgzXIyZgTA6p1jkuxNDpjjG+C3qgJXzsgCMCzjxSIplQ7XuMxBKHBC0tIEpXdHfAxJ/0Hp1C
ThauWzVyDTxcpjsoqWsKUJuDvl/ZFBomQCNQFdZz1v26vUJt3uuLFZoaoQTJapR9pNSDoURxy3Ws
sMuPbyUDdxmoOsxtBf5x8p0kW4bQfnpIB7cx3QXR88t1S7TsL9icqZEK0RH1LbaOe2yC26KfCYh9
XAU0hC61TV0+FvN5nqxW8hjynPd/nmd6X6hb1R26u46tVPOXFeHC7QnzrXrBXJsX5hpCdcw8N4lu
GyoaEs6VKFJUbqrxqD0jC9eILVXXYnQiguTMyogcBlBD6ozfFFhO5un8Lk5WVrTWkInrVzr6Kxu8
mtsMzPngni+9GLxLihtYvh57tHeMp/4726tgd6fvytv4PYQuhvjVjRelDuJjkB51TxVZUQziyVy2
t7mDNGOtwWGdHVUOHif7npWt09AXW6yb8M6u3D5DALFwlT7fRPm0dWKivqcT3UJB83wXUha3etgo
6jOfHMirULa/736j23daWcGRoZ0v96AFmMse/WxR1+cerk/1MtxhDBxz7C/KU1I4qY0N2MPBo5Gv
2htSr1p7w7+HX5J9hnvpDIbPbQzQXkfjrq1Xg+2YpRNi9sDwlSl+S3+3yl2quqRw+3Y1xQ63HX2N
VNGEzXyJTKTjPwIwBSFGQ1Y4XnDhL5yrTz34ewckI9uwmtVtDH2v9cemRBix5srG3P4QGVoOlO3t
2yUN6cITJkmTjGyk2KOSm9hvJFm21buFo7ZBvS/gPxZo7ShdG+NnPlKMkwVaPF/rcJox8r5HXPVe
vcWJg4cm+JksZYCuXHnko+fGRZQ/AHk9VwLVsFSeTLH2XGHkUe10oYu45PbCL52VeeGGalr49RAk
Z1xykaRaVg3aswUcHSbVoPGjcJpf6c9Qd+LAbTAjF03hpZOHm/DltmwJpfnnpp/Ilt4LMhAW0Qyy
ee3Qb9aL+mGXswoaL91Lj/6ceO5itxCOf0e2p9bc8CWY50En2OvQURcIgq896qcbIWXbQqYWPR96
7bnJ3AkDcR4zw1XBUxWCQ/72ui9DImnPpVckZ9OoZNWkPddjvrETJPNwGz0Vg7a0ewuvuoLAZaWo
+7FdMCuLkqVHJMnGSEU3ETRKeEhwCbRFYAIgJocgQtEdilE7tmNgxNBiFDgf5YU9Ozlq6SnJkpiS
0YBg8639Vn2Hjpk/JtuJc0f5pnxEqiswp3lw4Jks7PW1F/v0WGczc+KMG3UW21aCvTbIE8Fwm84L
xVo9wIEkx/EH/WiHdUlw0tOCOknY0X8r91xuVy0DRV3JgrPUakjXqxrqIW6MIWfEVcZVFawN1njj
m2l3Tht9qYrX3JocGr/z8Hn8OpV3FfkuNM3JtIc+QQUGtViUAgOwKequqY8O4ZVL9BoVFv/2Rl1X
/78/V7I1UVBqXQPJzwGSANQt8c7U20D7hvJjK5bSvFff+Dm5RVRAIZCHPD+UJlXmaQ2l9pw3vjDB
OFEOrgamwhlqcB+VihPwVRndLaY+yazfF2p4IljSBqEUdtkaBVYJtx3j0jsHZSOReKnu2+BApE7b
eVnnTS8ohCT6qsHM1RbYfg8IfoYGceK3GDbX+hGGtCXbcdjpKIY3axqviHlvWo8dfQ7BWdhtu/7O
aPfTsA7qBYN99Vn8ewUyvN/OuabUmYBaUbdBZrqCfiAbOsbfm2EzRfB3Eu+2ZlymJGdzZQIzgrYL
S6cyQCPVJlr0DTyyyNqSyXCq+L7WWsQfuUfTrd56NaYBYdiT6lZ0M9bZakAMqBHXBEdjtUrzb0a2
T9M9km462E75cZj2tu52ikd0pyq3ot9biJqs4qVSv3OMiOr8KX1N6bbKt7q9SdHcmUz3ZYYx7qnw
8xj5ch05Fe0pCu55/byw2It7gAIAARTFRHoc7DmWZJtHbvDIHOAIsHJfwLWjNsYYNUgz2+vsW8W2
VvMYl0fc1izbhdnWildTirLso1E7pekEiZuXbs899tEwMCloox9lXqJ7LXw1OGFwHg6K4ldItOeI
23bNukzRNpqO/lCtamvbv+poTsXTiw1pQN6SP95e3mcV9+wCSMuTHgDFmMamq7E8ihbNFhGiW4MI
4YftKpgC2YGrEg20aIOtHpFFtnRsvB9aO2ogIbWiGLhnOCXWRl0bc/90H/25rP8dY7qd7rfYJrIu
TDfW3FpZl+Uaa88yEBnS/LlSHZq6fb1pLIfZrhp5xiGzXC12sTWV7Rmhm00rM/mRtX6j75Fir7nX
6h4qtlXmtOhdEQ4fnATb9zYIp3xD+Frpq7ScHDNwqb2qjJeS3d/eq0vXaN4rkzKqqjbyRjKmudK4
BqRNCNeI+qO+UqPEmZqHPCydBpAgdCFRt24fQnE3zb73cGc2C8nMC2slfYDklIIluG9MAf/Pjje2
+Fo2B8t0LX3XBwtX/DKulSTJnlhpEGCi4Gyrgd8gtBzHV8181K2tKJ22uGPBJql2FveKwquXWFG0
C5MmCZc8LzUjYghmnRQgLBldM/UYlGG4U5V1n9/X3daIVsbgB8Edr9ZafAirtVm5DOS1eBaXUmeX
AAzpayQDMFU014I40p6zfNdYGxvVidanz8Uv4PYE4AP1kk924aFIAqUrCUQPrSYdywfAMR9/iW6b
2aFjkhc1e8pHT9SPbfaKXYfrEgz19raSXwY+QL3oKoBNzDKBmL0AftV6OuQTTZ4zo8Q05NLOHdpk
3G/Y9D2wCjClpBNFcNm+hYJFu2QOv2qD9F5tIRrKDcNYj1Vw6Kssd+k4/rb1AkMyNeWjasw3+Hzj
mmTjexSuuqm39nixvkx1VS04WxfeJRZBEC5rtm0Q05apUeZSvUW4ljxX+QyqMMXgD3i21rf36jIf
gnBcM5E5BX4D5bnPn5/4ko01ECUOrehZ2Ob3ocgmzEVsAPAtGpSYkkDzAVW+Z7BqgKehctqiqE66
pbVemqXPrwB8FDwNzFRtKUEyVHYRhsEYPZsDSplJHXq2MGM3b2tzSyuvsAGbYpT0PiL0rNgoyn0d
68+W0L62PZ8WtHe+DSfvia0C0mLaqEoyoIaYKntyYhhEEwVB+DxAiCd4+hwNteWoTfi7ryplwfnR
pbsyizMoQ0oKFT0DYFHJcUzs3FAnVmDtHbk3dY6B66SJXNHoX4M0dNKS8k2jk8ov8+yHSBBJEbVQ
drU6vRYdXvGysxSHmqXwwzR7RwE0bFtjIzqCaHOgxOUwLJrRJ9vINNIFr1fGAM0fP1chbOgO3F5V
btwZx8ICJMdgT/qA0sckkD6stJyuWJBsgybdG4qlbfNwaByhZJi4GmbKKqxQQypFIhzLLL6NhUgc
rupbvbQxjtXemdGoeLEFpm6jBYuzQZbOV+r3hSOkfsKsdOBaVKT6Dclj7segDXQrVJ8HUztEmer0
gsZeb/N6N8XBF4UnyqOeTSGq7oO1SaMy9/NaV9ex3R+MuGx2w4BkIeCl9yPPxm1LNLcMjD0HrtsZ
VTV6CLBOt20neAGm0R0ite0PXFFjt8jiyb19g2Vrh9WYAGAxE5hi07TwjxR4mG3MuKHWz13MMKMx
wu6HSg1mgSG3fKPiAGLFr5aptSswp0duEAJIY2UJUHAFfLYqb4c7RemRjUJlOU/q4BBzpODCyVyB
GNktqkY8NrpVwAkawRLSlZgzoVSBpw+Irm8vRa6FACoNsChTTdw/Zs1o5vOlqP3AOpaV7Ckuq2Kn
8P6rDlczM62DAUVyC7PEHFbebowJuVIyGP0hiwBoIZqd3KVa4re9Et+RNHYQqBYe4E6xpxM895+f
+Y96Wfb8vSrq4ncjd60Aqf9eAHLOw6j5n2P5kT831cdHs/9Ryn9zlvfXX0WPxp/yvR/Nj7P/8fOG
N+Nj+1GNTx91mzb/bueY/+b/9Yf/7+Pzt3wZy4///q/3os2b+beFvMjRm/L5o+2v//6v2e7+7/0t
q49fH9WP5uPXZ9PORz2373zuQ/5R8x/y7/mj40Uzyb9U4J1RS4NdB7wRjtAfDS8asf5FAQ8mqKLi
vA0Th51DmyLMQlT/hf4FQgDnN2CH0bHxV7uLhp/gWYSWANKsAbX2j7pdzp3RudeFmSZV4Qjr6MUx
P6/WyePHSVxkrMyTvVpzV7MbP0wU1DJzJ810J2RfTnbr4Y8X5LS35vxF/1OahfBLYzZS4HODz2na
ZuKjpoxxl+wLpdtULfGpuuDeX0iwgHamM+DexDtKP73Sk/UMnRBlm2d0TwJVd6OsR8Kfp0s1lItd
Q3IV77WhGRrwfBeUBZltKZ1hp82+NFLg8FoDPSZV1q77tox8MRVILAuNLrhDkqOC3UO8jj9gF2bJ
KCCc717Dc14WNqv3tdUq91qQ/y6tEYOYC2Yjqu4xP1wDgt+IYMnHCRcU5VrkQfLOXCxenofTf34J
1I+o8MuoKjNiAfPeK6wh1b7Jub0qJgAMA1Jpr0pihZugbzA/OdXpinICvnumWE6YoZzT213hCbXT
tsOQJP6YkmRnGYHldFwncJJFuQmH7rXIKXC7RV97uWjttZYZHUy5SbudqVXBU4BqXeSgJatxRWCb
92pQmAvxtBS7/Ht9gCoiV4CL8Zk7OdGi1I5HJQTvw15ErFoRo38pQMrr4AZbXhE24SoeSvLYFqPt
ZIEVHQxoBBpsRHAMYjIH0Xz0LX38ErR28VoJOj4EWdJ4cO3g1cBlWXD3z921+XPRM8bgOcLZR01B
fs2zfBzbDBZmr1mGue4tFNUGIMLdivQM7x9ZwmFdXjJL04kGJmK8UsA4SYpopCxPpoTyvcq5O+Ug
Fh4a77alkB7CeU3nMiSfkDRmPyJ+5fvaB1SvA2sjHj6w3iqYAps7ILD0dcDlCk91lrT7cjctDZGH
ipzY3I0oQ+ZLVTHDYTIwkqRZof/unufgfrXH3UirP57R/7VVjcCKn/jZfyySISE1O9mwVzIyVW+i
pEpGne8bTOzgT/EXdszvzTvou/Ya32NuxDq/H4762lqVq/pr+AFI8uOhPBRb/YgaCm1d43cPHqQj
X9j989j98rsk9zARmF0hkonvSb8b4VWUuekrVQOQ3bSKueVEme2iBnn7yC+0ytZtE24coPRwoxEG
nZs3OilCD1o+7BuR/6bJuDaCYqlX7uJsP2VYxEYD4NxnOaewTy621talmpN02CMBg+QfZlugO6Cj
D0OykOS5NNaSpPnoTyTFcRQHZgVJxAEX252xib13A4zM9bFccH8vDguSPrsdTbzkqCrP0dWJpHDM
1NQMICmmAnhx9G0g46KNP7rphSPrms4VIWuhhnnxAHzKRNAGV8QGAktK7tB0IkGXl8OepaAGR8I6
sGzfivY2e65TQFHEwrO+JE92HJSGsE6DPESlQFUW+27KV6H222yCbYicrp4sCLymjHOaEIkBuFv4
z/mmqnpnDcIshr3WR8O215DatlJ7qYHk4uiYCcOtqoDFa5TC4z+XEqZFm/ZGLQ5WB67DqEaobXsM
+MYiyhDEhq5dRNsB/S63b9rFbn6KhecHnw/4OTnImNKc0CEW4qAw/qgqyaoJYMet2hd68cZSlGaB
6Lwt8spKkXBFuRtNiCbiNek6CEvRaDCvVOSYopQFW4PQVW1Yq0mt3EDPHlsjv6vZ9rbUi+vOTMvC
o2zDZ8LFkLvwMo6+2L40xwOngTfS0Q+qtYVUdlzm77clyYyO8NZ11AQB60AfLgJq+U20i7SiEZnI
nu6VI73rD8mdCWLlLwEeK1A1r0s/96nltABeGAvHKXujf4iehWoUjfCf/KUnBmAoyKgzZO9QmcIM
K/iBRsycEbDjGh09FSTeXupVcXj8gVhHuxYszrnSsq7nZAjRPR7amGvUP6AZd532444TFNcEoqS/
4qv/Q8TwubYTYZIbYHLEyLz8FLazlTdtiaRavuc61kDRFwo1QRoPxAPni9GtsiFcNZW96ANMqiwm
kGaMgOTdXsVsDv/Op9lQDkpnhx3/6nMDynw7Tk6Iaqg66FkRHnLBulUu6rciTdJNPHKyui3pynog
BQ44gkfYFRlnVQAqm03RxA9NHfN9RHPb6yKyVH+X7xWsvqkzgkKaPgegnz2XJ+sJtXHihjLmx0gh
5jqNbPJl6krtJ4/QXiHU9O32omR7BXFArDEDbXYI6XTZI6NVF0dTyqpjPDBPi6Jjj05addS8sdaf
+1JDfXfhOl9ZIMLUz+NCXA4P7fzAShFNIhZdfSQkBXBG67dGOIEtFGUz0VlPt5d3oR1YHvzMmWwC
XdpMplmqiwLpwaCqjw3MMVK84Kek1l3GjIUGjgvdwGODNlC0xs/JXTzd54sKkjJPOanrY5sWO97u
MpWtb69kSYJ0m8YmiRMUfeqjsGxACY92niwYnyt7xch8naB1KG7IsO+y6Cy9C5v6aMF5U9Q7vd4q
vPRuL0MqnOG+zjv1txQZ651pNdjFE0ihX8ujpTrTS1K4Cpj9Hvk7YGHpB2p1RbywtHlzzoyEJFTy
Ta0hHYusgFBeOQ3aLzU/IB7g18bSe3HlOuHugkMFxXD8Ib+KaKIRtT3rWwEspTkUDzRQeiAMwMKW
V77SgOqwX8LYyu//vKMW8DIw1/A69M/yx4nFiEItDWo2VUc0g+lIex9IvKmJU4bAy6DeumAFLwL4
WZytUqDfDISohtxvZU7BmDDDqHCAxqZ8CCdwTJPdtMN8nPW0Trbkjt1Nb8qv3nbKj+LltvpcuwWn
wiXjQausr6YOwlXAe0jxkFjVgoJeO0EUHOzZCuPNl+szWVD0XZdBAt4TL0IbdJJhKGNoYPAPnQ7B
mL8VOV8wwlcuhTGbKFvDMYLQQ46dkNCz9Y4o/XHQNC+dugeT6YCM1J6GkjmK2kgdor0/eRvUxDcx
pbnv0ZmdL3h0l/ffQOUCWRkT7isij3nvT/RIqfJuRLPAdNS03LWQhG+GrcF+3T7Aa0vFi4OmEhuY
HIq06LkUUdkDx9aPR01Hc7nDNJcSR3+3X4dD74if3bfqa75UBbt8crCyE5mS1tRaIvKgD7GyHBN7
8lWWZU6WI/FhPCysbv76c0NjoEcU6RV4qlAeud1ZTBwZzVKbjhkMDarDwslsT/9lvXUo/WZefU++
TpZ/W+jlnTiXOZ/rybkF4G8KE3WcjhHgeurwUqJJ8LYEqYo4G+1zEdLzRjTeRSlVpyNBqojsxH5w
0GePOSfqTtkqHgdbNF+P6HMuHL6t1tnvaM2+2PnC1VxaqPQE1nUZIkgYpiOL+J0+bCyzXAhNJU6H
Pxc6p0gwEAweq4win3QraclQT8fxDg2G5rr4Fv3qqm1UOGCU6Nfps/180HzlUX0Ht4byqDzGh+pb
8kV4zAeWadcuuBUXqY7PjWc6Re0WNDxEriFMyMJawsjUY/INWQek5kpfQxf6M1Ec6/tSSHf1bgIL
8Jc06ZiTMtMbS52l/e5+GWRriDWrnRow/5ncwDGAmtsUfBUsBCJSE/ufu34iVzpYEtm0JT3kZr/5
k7GKVtRLtuaDtYue+X20m4SjvgwLV/XSzkOlGQNxDVzfuX3+/NaoyJqPoQKZ6m9q3SfdJtum5BmP
9SIFwqXzgagBph3bOnMUyeNfWmEUeLXM8Ti8Niv+w/oyvbNd8ZSAummnfkWzAVr0Kygb0Myv7eb2
zb12ZVAP0lCyQRqEyMwfhhIwxsdgPE666QyKq09LXuMVf2Be3t8ipMOzaFpagBiMR/XOADvisBp/
l/f5vb6u7/JtvKXrZCOoTw55vOXARi14dksLnI/5xPiNfZTpWRVNx3RKFacclJVo06VWoqtCGG4G
nGNkPeTOYzsF4VZetdNRobgOgBnX4uX2OV17e8Fk9JcEaRlK1gmlTGF36urbxJNdOlobkakL2nDl
HUSmCMRN8G6QZaSSG8x5OzXjbMZbdmDjqu1fqtzX/qxg/6+p9yv6bkLZ8QwiHAJPnPTaTraIi3gM
pkMY0sMYrtr4ax41j+N0zxS68PZd+r6ztwRiQdQKTQ2uy/nx2xP6nmKWGwc9Zq7WRV8HtlX5jgUB
CpTAZTe5N3VLKYcrdtLUwK4INwW3GaUs6bTEmDRVLFqQ4rTappym7QgSlcBW0P6zHa3GzxrMxM7z
VVf97NDPSm0dkU63uq0yl4eJEppl4BtmMBEov86XbkaktKtEHQ48QAVFH60Vcv8grxb1l9pWlsoW
UiMEbDRaalBNB5U8AYEj8mHn4sooqZV+0MNjgFDUGRrqF0q4bVK0M6XBOkK+agziN1WPtnb41FWt
X7JwwQ25uCQoHoHJ3pyTFajty7Megw6NnUVI2YELG3eQlqicGGDeoEnIFwrCV0UxEA/NjxPCYemE
SS6GnsNZPwTGZPhpCoSnWgdovyjq5J+qMCJtZJQsALSQn0Dx73xj06FReRuq47GfAJhHJWiIPvjw
dTLiezXrAHgCj9xCieHi1swi5zgfxzlXyCSTTQXRKwAJxmMtGgfZ4c3ANI9T8oAMijvqzXasp/XU
t95tjZ037cw5nrP+FGyKc2YLDWSS61/w0kpBclEdO13o7qh03Y6lAWbfgHbCiWP1wAGZ2nbmWCxc
lSvKO8OSkUDGlaXGJ/vp6SuBipcI7VTUkJysC25tjBxcBxrC8tCIfqKw44exuupCD4q37gJbc8zO
XNDeK6vHnuL5AEUfIku5byytq2GMLFEdk0lRO4BAaOKDtbF0UU+ufwGFBbhUU2oPnVYtZSUkIN18
eQlyA7i+MFsI7SxJx4wOILEkbatjZSgcPaGmkoKKMAFfilXke63Vx53Fomk3VmPmlm0VOz0I9jys
A0kLiw1uP0YvoxITb6pG9OUEHQUuypxWvIjR3Vi1wzapzMGxykysbyvNxds7f/ps4kA0h4KKHFEF
Uz5FVRpUR95jwGqfxdwbFJMt3AgJxPzHDiFxh7AXRQZIkXaIinIacoYMURwzuEmNVvqm0b4mSazt
Ohv9CXSaHsM8RfdqTGw/tivxD2u08xnN/buAv6CKc/GUTTwPItDp1UezK9vtVKX5aujtdGE7L68+
EqLzJQCAeU5UyutkgCzYAamPdW1S9LhO2Y8+yJlrjmP/nKRJ61pRyzd2l/aHQtD06fZpXrsEuIc2
3k3cRhQFzo1dRXvRtJlZH/uYzu1Lgnhx0ZF1iWKcVvbxyuwAvlOoMrq3Bc+/WLI9MOfEpmCOQQ+V
nOe2lWCIgqQ3D0mDCk7LiFjrdd+i0xnt4BgTSTZVwt7/oUz0oIIvFS3heDBN3L/zxWaoammRFRLc
up+Ksud94Gqq6mnptz7sF6zLxYMlyZqv0YkfPPR5prRloB8ZIJmJTXdsqncgOl4Qc7GNn2LmSiOm
0hFiSv5WMYUASydUP1IDfDghso3Aru/bl9sbd30xf0uRtMRkXdOoMbymTgyborBc3t1F4bQQXF/o
4twiDIsIfAig8Eihnm8ZYqMkUKdEP/bVypw2I7kbMPOu8bXioRkW1O/CWUPSUkV9ACk+uKl4/c5l
Kc2Yqqk1YEWvmekaqT98C8n29q5dXO1ZBliSUZAFghGQyHMZWtKzusHGHSPKRieok68JANw2MCUT
rd1AK1SnHvVtXoUL7/rl83ouWYaXIDnUahMTKuIjEOq1Bd/AT3KV6b3K+FOhWiBNqz3dVPxmemOt
6o0xWYCKz/t3dr3nLwCPERA/GrBzskeD191OwqHUjsxKV5aC2bzsZexjv80em3Bppvql/z9Lm600
oILw/+V4sIJzCiYaoR3TQfN6y1yXcerXke71TfyNDq9Bqr9GxbPRl16voAeqrbYj+IxuH/c1lZr7
dLFcA6BPmVkjz7QiiSNdOwKv7NX1G8lABVL/UmtlQXev6RVwGvCgYLAMBCvnejUlzI6rqtKO5Dnu
Vm31Jviu+JUGT4IeAfH556sCVFZDPINXGKXJc2Fc1cY6STRyzDv7yZrUXT8k+6bKXqvEWrgvV6wM
MBp/i5Lu5BDzgbNBJ6jV6E+hCQ6pZgD4vl+4HddUcw5aAFKGJ4M9PF+RyKqWxtoEyxxT8LvG7DXo
Wu40tP1Gkn4jTBBW3N7Dy5QMYlN4eWBBMKGdF3zdZZa3PNFAAqjyzH5NR61xuiqb7ogejW6YZdUW
5vAjVRPQYia08Hs0bHVRd2+UBlj+VDxVAc+8qeBiP6ZTtC+T+r3QUr7mRt29LHzs5THMQRaoYdDV
NUMfpRM3EtAoo5mjwSuJjgBq598Fa0q/aDrDDSuYZApXdNfpTHEitVH91Co7fxTgtAFtFChoox5N
bW2mOEXKlgh6Ls8OhHiIzpiKbh1EghJursLz0KOPFt5SZ4Oaqonv4yqiXmcM6GQylZ0dxEtt5VLz
MLYCVcOZbB1oUwBJESad6wuL9KbnM961D0brLbTb6FefNOnz2LcKRnLyrn8bMsIKd5qy7HvRcmKi
vVJJkBZG/eZ5EDY/2OAErZ0CaNLKGaMg/pqksfJWClXLEPZYwAUrI+Nv6ACbSqeHkjC0zOv6Yxw1
oD1UI3266+PGeKSlrtRuFaa17TA9jcD8x5Lgi00TBb940KfcRQ9KfciVEulMTePJd2TPR0yNtRXr
jWIO3GMCDtzEacq2/znWJiq7XRZnX0CvIYDXTc3uG8Aj2c++b0F7mIssPA49yhkLN+LCVjI8DnOP
gAmgN5w/KXlBbUVrci3ujmmGbsgo23acxQ6rYjR8JcgV3Vbpi5CFacDtQWdsdP8AbCvd+DgHIKtM
u+7II+QpRhV9JbUN9PptKRdmGclCpAsQLaC7Dr1tkp50pjl0msIBOYg6v6pnGrzGempEvwLJvDN2
E4prNsaU8WR9W/DFhf0UDKpZHZhoYPgkt9buzaEpRIZQCUyuBejSLMGdzl5Y3lUpqDUjWMd24jE4
vwaITgDJIjlCdqXz9PZoaxysKtqCYlweFTbxRMr8FSduc8wDtOmbBYKuOM39jAUvyKT3q9sbJjUg
4krPOzYHPJCEgEDOiLbG1KuRHSPqaQIvja2jKCanaT5QlXSTqfRjk27AjYWbiAkWYFR3CBkG/KTf
lMpSu+6l2uAlRy0UxSR8F4of5yses7QtBhpEDzMJWM7Mu6QovSkB4Edv3MCgK9E81jpbuBIXhhSt
HDPFn4Xk4Tw4QD+XSkdGRxRC+IOJMhJmUg93xuSGYDxfeE0uzxOGGoH0jHGe05XSedKsqjU9V/hD
qjXKSp1MFHoNEC4sHOi8SafuJuIFOPP6Z7fNJ4LufDmhmVo8DXW8C4QNDk10DZiVfgSJA3XU3gLv
l7ApkhX1j3qE/82LcgkmJi8UX/CZxof/oiKfQ6WF5j0XLejgwPMLILFbjFmPVvusWHCRlqRINkZT
EqB1C7U5Diw8Ghng6hb6SxZ045oQjKz43FNkQD9Jj07u4NBnaTogI3kkoYlHIFHz8qsyaerCLZy/
VTqzeYqJgSy4CvdIVkELT7hd8M9LaOUr0fPKyyKlQquhzVeiFsK/rSQXy4LDoAN3AEAwDBVqFOc6
QkoaGznRxDE0Qejb/BbG19sC5iM+W9CnAGBvoQgIK+WbDE/TLNTOEMfUCh3G8Sqj4BF9+8+ESC/n
UOXQAA1COLhlYvHST8/Cqv6pBkgrkaxDnhhVCBI7cdSKtx6gQD6NC3ZetnrAZM2zYv7aK+nNykRk
lkNExLEQLtjuwJ6Fixqj5uoEjd8vlWaWTmZWjRONLoLBTgEZEseMfNGS0in6HcLxhU2TTaq8pPkj
ToRoJRnzeD7+8h3rmbaCOoOFeHNBzHU1/nvnJBNgZ5ilggYbcRy7n+BScviSw7u0WfM6T9ZBOLox
MYJVHG1kppXswTK+aPbv/0yLpbuYpkrG4xQywhHoVvsHyb6Bbeg/kzGr4Mk6eGFipFgHFYvR891q
ABqlL+licXXhOGT4ZD/VcV0yrKQDsykFBbUAoebthVwYyvO7IoPR0hqLKIUujpYWb4TVA2R/7PXS
J+XP24KuajDA7qDRQ/sC8mLnO6Y2QQQoH659o3S+jcqD0b9ZIwFZ51NgLCT4r2rZiSzpttgczYR5
AVltxcCMea91X01QBtxe0JIQ6a5UYOJMe322Y13ppBj+YmNCwT8OZj4v/slSpAvT9Amr6k8pOuZU
GyCHVUBDqHK3zf+5SgMOiGQ90moo/X7OpzxRaVPRwYusqDD+ZulSsGoi+gPn+YKUK7YZqRFgY0BS
8Tld7lwNRFvHQVnV4kgY6p8IFZ0yc3RwnBHUCF17WHgKrhwSxMEjB8ILIfZFQUmQANXlHuotvk9I
xCQE84Ks1W1NuEgR4pDOpMj6NhhpitSGOIrMnyOXQ/mQPMagrS+dunPE+7SPHhf5Z68uzQAgAN4p
8vNyb23SYKywHrU4L5Z6QdB/mGBno+nS0JGrYoCNgwzA0lBGOj8wy0a+F3l1OB7xjwHIpVQ5JO2v
2xt4xQjh+/+WIT3YOtWSxgAvzTHGBCKVPlbaV8z5XE8gNfvPBMlGqAxrNJVAELK6XjiAtyp0SNS4
Wr++LWhp1ySN6BW1r4mAoNZWPVg8106PDNyBt6XMnys5hWf7JpmgnKhogs4hxVDRXoshNuCZWLBy
13X75GwkA0TquO+aGg9ED2IDHeU8Z7KHfdXrr0UaegTcvmbXrlGQfjKs0gUz711nkXWnh//8oTpb
q/SqW0WCtGo/72jcgIdT98Bs4wD1sLbL/8/eefXmjWzp+q9s7HsazAE4c4DDj19Szrb6hpBtmTmz
mH79PLS7d0uURhzvuTrAoNFA226rWGTVqlVrveE35TjpFM37+cWcF6c7GiCFAkWlumwQ0a693Hfb
u+bGOiTI6Gy0zKMPVqCBuvOz/9kHXWoJJoqUJv08sBIj74wNRTdef7xk3vS+F3NbCm8OAltHKj3V
JWIHzheBdN9X5HOSFs6Z5wS7zFiZ0sreXopPBYpSjA5QiEtEVrxkPFejBHhpjnjk2m5Y2XNL6GVk
JJTnIkaK1GqrRydV0u2U5OHj97c2yCKCZJkI6ubnF8qHgyFONYTb5Xj38SDv5Eov19+SFexLjaoX
Gt9Izvq90tXIuAdbVfSulFzUSrASq949kv9e7csatFLWkWTM761TuC+hh98U+3JC9Ea/t1r2PExh
gdHhx1NcWxaLsNJNfw0Kjp2wchn29/bweWpWyBbLtu+v1U7PDGL3zLCeH+NFUoOAcp6LlgtNmxe7
xJBdStGuCcjZcsodlc0LMX3+eGLvj2iR4855LvjL1yMW9OmqLJ3IOErH8+P4rMzHTY4pk2zYN4nj
oMa1BjZ6Axz/Ncu/x1ycn20QOb0ZUn3IsVDptS8Divu21m2mPtoVBcIL6lFxtlpzoq2SWN98R9ie
IBORjKLzRDFuMV0Mnc20USXjoi0fNbwmWli5hVF4YOu3v/liFyMtJuk4sa33WWBe1PKVX8lHrWGC
MZf7NrpvS8ujvbCyDRcK3JwDiyEXm10bzd5UfIbU95560jyo04ae2YCKSuMCJMGTMNhmGzoyD8bJ
aN6ghx+fRt5aP+NNh+/nY5B5QaFRFDhDiypuJeVT2k08RvTQPPU/EFc/Njf1bXBt3ZTb9EkcxW1x
xeC00LzV9ve7H/jF4Iua0Dj0k2+qDG6eY4nnoB+iuFq80ZpNd4rQ8tWwT+8LxCaf1+RD3q7q+e3P
2FuANSTpS1hmomWa3TiheTHUXte5Dn48rVdL26jd+ji+euq5ubLE3sTdxYiLc19Ox1FLCkasRuda
ze+UKcLqsfNq/2FC3vTj9fzmJHk92LLdKDt5WIXNvJ5hgdn11rYqb3DkleC+Nsri86XSlPt1wpRw
RQnimhMkcAvl28dTeRPzFlNZBIEeZLKWmfMCDbO92mIplzsHrR62dYZYT1VjEVavXPHfXZYgzlkY
iL7QO30dZjGorkl+feMitbFCx1LESDwpPQnXSF7vv7+/x1mEgChN1W6abOMiCqA9aRelvMfD8+PX
tzaX+RleHFJ9kU5KUzjE0OIOGzJPQ4XRhmCVGysB7U1v6mckefHW5id5MdLky1rR0GHENcaVr51v
7W0uu9GZeky/im/9F8QzbASF17LatXe4OOt7Yxjkmj74Rd6gndwjmzybBN5//BLXBlncD7RKCeLS
4CDSJWdrR+iMZ8+Ibm4/HuW/CEp/r4dFiJBkYDiOyrprUKjWL3GxdJ7s79x8zM+S7AncYdccuj5e
Haq8iP5FA4Kbq4BxURV7zTlNrbsGwkGyhiNZG2YRKKax1MM04CMZQblB0hIU8Jcc70unXnmFb9LN
n8Hirzf4pjsoQ8OKtZEPhVY2vr7Eo5kYvkezRJZmO8qPP9jatBZxopUluUhs3l6rf/NN/aSsvlIv
2fR4hnw80NuLMigmvBxVxzDhDb1hZmd6buVNMxgXA/y9uNtkN2jn09747nSe6d7iufP08Yhz6Hl1
+58HnPn78EGABizpXvoIjLymm37haNsRVwCZvfvxCO/sKUaYO6ucwEguLha7A1ZckyRGkMPKp8aZ
NruxQJTPSoy1o3dlqGWOgx1lp4eQjC6yWay32sYqTg7Rj//RfJbIENtO5agCw3Ihqxh1N7VnNuUG
p8mVFb42l8VxqMbgmrSOuVgWFli0auToqejWCDLvLzjKFDTBZ6LhsgBoOlOWt5VsXCDGfeE/VANK
EdzmdQ/fL8h3deWqrYtUzr/zDv8edRFni2mUC21g1GKGJt21xhdzTYbvvbybdff3GIt1NxOgJquY
jAuQamcGzivb/Na6wOv+Nt3ZXuN1P+InY69tsp36VW5d57H4uia7/v43/NcjLFGuug8gRalG42JU
BPdTx+Nqmhb3H7/L93fw34MsYm6hVD7+n8yzlx7G8GlqH3/v56P2DRIR8CpoFJBD5jzJF8d9Usl+
GwWVuGriKfUgCz5Lg7zGM3zDN5mDw4w7RAtu1p1egndsAINK2ijdVSLl8uw070t/2HbdfUnGSTzq
al5hiGWK+nOcZhSQRahHXBx8jEQSEQwPUa8ALR9Ttf9DMUtj2ABawbmvhM36WSujKt4MlPdHN0Ng
K3czqWkl2PZVu5LDLnP/eRYgfVWcnkgo0ZF5/a4coZVtoKftVaim012XV50b11VGJROB5lzJjrOM
58peWubNP8dEOITzwkGzb3m0a6nIisrR2itiefes9HG/AQEbuXk/2xqX2vSYyN39oBnHj9fFO3NF
E3lWugRRAkJnkdTGjtKCj5D7KwSBrvswyndhFgNuFnRhkDAL92pmPf/+kLxZViHqjNzoFkt9TMFU
9pPRI2iN6mjod88Sm0rX5LtWm859kXa/efDzbudP+a8BF0E4NhDirTSrv6LjFG77VLpzMrN31RE6
VtP4v3kdYbS5XIA2KChxHI0WaYZil2YcyEN/5fihik1DHd+Yfv9QpJb/vam7Nd2SZVYzD4fGEQht
xgN3slisHDCqmQZ5f2VYKANpIxZ9AUJwCNonPkaWlb1yi3yT9kKjA3wIUhUcIK2u5R4PDKMpcYHT
rlLrR6QFNwYankmpHxKZ3M2frUjsU7XPzuOqPNPjtYL8m30C7hB9BlREEEVA+3kRx5zaNqQYpt2V
NsZ/DHoTHEc5aDd93j44pVa5qAVbblyuqTC9oTow61fjzp/hRfzsfbNPx0Fj1rHyeRj1XWhop72k
wkkt3alo3QY4bt34x7hXgMEOGmScfCVGLM8IY9ZNgYUOhm/WUF0ii+rUlqVosswrI5Ftr9CM3O2b
8XdRrD9HYdFQssRWHVrF65kqfN16pqldpZJf7fNMS0ny4HB8HATeiPvNwrp0Y2GDorttyEsWjmUX
miiEFF0Pgynu1czGHdHvffnSmfy8wD8+N5/yuIHckEZFiA152too4lt5eRegknkt19Gwj8f2GDRF
spsCGXeZWIp/HQX/q8r+T5ud8y/VwFn0/U/F9ounDDH3Xf2cfwv/cVuINnyu83885d//8f/y9qn+
1kbf/nHGL5tX0uz8sF/S7Jb1ieCgz0oqtsnxaRPdf0mza86nWUFqVqsiOiJcxfL+U5pdUpRPs2YA
LDjSBxTG51J5M4/9H/+UdOcTPhZoEzk4QoCp/kuo/urXBQiN+/+uQgHkW8gY/KQ5eNkwDhb35zga
qfNPQYheZNjcJZqVXMIxMJ86Wfd3KQ4kYCkTeWWl/6SQvrickRzOgt6o0s9gYKQeFqFDGhqUZHUn
3sCy9CpxoRhnqfW1ds6m+GYOkF0N8PamauNtVtQIxKeeEt9V+a0eJV7XPwqjdwtLPmb111qd/cIk
F9US1T/CKztmYXc0xXXedLvOjze9HuDLcKY6d5ViYy+RuNiwuA7mVHozbEaR77tQcUuZS1W5V31n
01prAsxLlek3012UeLS6KmDyM13r1j6PLgjJboZer7TDVPkSNNF1+kDqR6fHXdOxWZwNb0ZeHIX9
AMHaHxjZN4XAyaG/9OsvgRJvqzz6IQbjqDcrt8hlFHsz5OJ6UhjmkEHKiDflsdnuqu2OhrSLmt3O
2PuH4mi62e72xT78c02/1PtfJGzLEZdAMC7dvYlKW7wJj9E2vZw2+q5fIUi+OwSK/2iGzB4gS0sB
RXST0qoS2bb1bbIjCNF4d2F+Vjxk8cq1ZHm/+zWdF2MtVktq1FbVEbc3CHliavjd3lf39WE4Lfb9
l/wieA5O4JxiLnyaX4f7oHW1uwGS+ueP3+kyp5mfYjZtQf+Ng43uyuIp9LSB+x6niEtIW8S07Icu
dCdUrMctVnUhgj2KCzzk40EXidubMRerNVNqU8bliTG1ZNtFYp+3U4Ps+wwnSNbcad5ZqCilcP1D
T5/Ih3rJ61MdZRApk9JZ4K2Q9E2Al9V14Nj+LhlD08sLTTuIsWl3+VRm57pTNlgOGvbTWNXi0FRa
dVpmjbhEa0G9lCI7eR4TU/+9VUd4pHVIZkqwRHpD/xlXXmRYiiEpxL8I1yEjjDCtk00PDSP/VMPe
YmP7KJv4Qb12/VmkVEgjIEdHxUyzUPm2EDh5/VrgRTmpokLNFaHRoNkW1DtFtqPDx596jgIvTgDk
4JgTcmyIJ84no704AdKx7+LIbsaDaSP9vlELU7RubObGXS3L5eVQjNZpnSmj7KKmYEV4rJprorzL
JQ5TAPIHpUgkeqA+csF/PdO2UnvQ5I5yUIXZbmN9UE+briu2Qp3SDUIHyk5TzeS0MmSsLgIVX5xk
iG+aNl67Hy2iywwnhDoxFyIgZnHpXLzyqXDaPGiCctdq5uSS0FancVnhX17bz1pk9YcWyszKGbxM
3+dBOX4BdMHPgme3dNcotCJupTxk0HHIbstMyLtIOMm9pcbJIdQ0zBPhSE6eHqC8htjzqM0tnqYe
NzYqvLidKkm+IjWzhN/wTMg4g9nTLfJsQJCLoNOpclj01VTtQkQFN3g+Jae+BRWySmp/J/v296RP
T5wiKsCSjp3XOtWqKcecy79YmMifEQ0QuzEdggJo7sWiMCa/UqS6GnYmhYBwo/e5Ai4i7eTCDa0i
vMlNqHy7ybCz8FCWk3/rh3X1hFRcYe6cvEfZORwq/+vHu+XnCnj9VBB5WCSYSs7/LL2n9KBvpK5S
u50Uaf2wKyOlxJS47PZameg3ltFGlSvriCOjzzkO30y9HSQypT6azSWN4CxviPZur1pSsbWqabrH
CyVYFUaa1+nLp2QPYQ7ARYmbITtnWRakEdlavZWbB7a+fzakcJWVHsjMADBhI3Wjsks0pXFtLMFQ
VRnyY9tTKm9s7E6jURWbCTezXRiVyX4IWrHSR1y29+az20RWBKwLeTOIjEUVIhk1HG1QATqUClpV
STBa21EeGtdMbBsp3FDdKXWpur0y9CeF4mvo+2EcT60u28ZoPWxCHdUjam1rnLj33trcQCDsosHA
/e91GCppYLVlIJsH9JhBMGthtk2CWnULWflNVPb8CuYaJIEdjQdklhZ1Jrk1RJS1gXVwpuBZrqfW
67Xa2ma2bK8c5cv6O0Mh84e4NUIy8iyLvzjLFVhEQ2Uk/oFqzzcYtvG+zZiPquWJa7a5dt/XuvZH
XKXpxmyT2kviGp+MKrbnIl+4sfqquP54Ey1LsT8fCc6rzs0avRUI4a9fdK8RyazQ8A9+28bfh1TT
rx1hHOUglTYx0AY83aLiNA1bZ5dLtXqvwDN2+3hqUZ+BBF76kjhlKev3XWjiLd/hYzWVQpy0tMB3
SRpVNxXH8VYBvnX8+NHfLhHAeSh0cNnj3gRF/PWTpxxfttpE/kF01nQWRQ6QElHJhxSGpPfxUPNq
e72HcZmgQWdC6sPwY4kJN5LAMYfIcA5FqYs7u46DeFcVqvFlLH2sa2vLAsQQK8mhwP0p39V5bNib
jx/hvQ/FpXgGms4KHkS919PV4WLSU5P9A9InxlPR+8m1PhjNdRkOGn7bvh52bmRQ19u0Rid9z9lT
kVvqpb6dqAc1u3aK2/sCCr+NmbbUYNZXhUO5CbXUSXZdi/2j6Or4KTNiozhYmSGXNFgNPKY/nseb
44w9wPHKDCDZcZVfXnPbkDp5kKjzggutXSZGa6Mh0HiQ5abdGhmyRrkcYKQgqcWurWlCkGSI/ccP
8c7S4YJNnxKdI6qvy0VvNrE12Q2L3hmsbheV6bT3u9Q8zdREW/lu85ZeLB2yOdi91C2oRy7Z0GmF
cFncy9Ihng3KhNaFeFRZyc4WirStGgihfSF/llFuX3nR7w5s01qeNRa5RSzCmtaU2H9VjXSQjSjw
CrRbN1o1KVsIZ7knZbm8zaq2vBxhNq+o5C5uLHNImTM2xAlg8sLPXqxUNm0TB0MUHHVRaCd92ciu
L0b5Km/0cRMN4vHjj7lMFJfDLSLY0IaZjLpLcGSL2odKDo2jkM2UvrNWIMXgCw9tijUP93dWEKnp
rINNuxwt50WqnmkdJ4ZIUDgM7G7bNtJni01/IVtouvwb00NrmO4mlh/cOl/v+y5U1dYuFKbHJcQz
dESVZSt6hEvmn2iZr99i4LoCgZ0/0Os1S6iTUbbgykM9ahlqpKi25MDkA7a9Ux6FVWhe3dv67uOJ
vQ2qjDLvPuSOuFAshU8kra97rY2D4zAl4qlNRbyPRgR2y2hKkcE3tHxr10hRZPbk4PoZrkzy7Sql
w0kXnCojxUTGf/1ehymNnQwI0BF54fwo2VHqxlnUnWdZ1FzJw5StpVrzebR4qwhTzmRsPiTRb1lV
jO1UUUabAUXb3ZRFnR5DVQiKiZKhJRsBLfSHqebpfUAnW3NrdO2mja36ykk6spOp9uXBYzGEa3f+
n/ICiwdDddAEjIuuHNSgRVZCkMawGpzxARfmwuv1JjuENZmnGVYNFtQxpYe8BjyZSsbRaeLxJAm5
lpmBJPa+JVdu16X+dZYk8qYNleLAhhcnFXT3L5kV11s1L3w3qstqY9eYjkdIolylui2O9KGSY5qP
g5dy6zq2Y5BdKYOvnbejlp7IiI9sIZJUJ8Nop5vIbtf0fd7GDcIiCknzlQo/C2MRpno9KupJlZ3D
IMAJqBcT6SXYhLy6iLo1D6Z3xppzFPJZ7gG0bhe5yhAXVp3hpX2MIqy6KuF8sZRAPlVK+otOmd41
U7qm//HOQYuc3SzMjrozKdKyUBKlajsFrRMcg9j/XipacDBbGiRzwLqcZNEchOU7buo4iWe3mnXm
F6O/kqK93WM8AqfALK9P03GZ7yIQFLc4sQfHxC46l+LakyQqnI3HSd2afbJm4/E2KOMdwstF2wHp
E9SCXm9pIPO5VgYBErP5KE4QP6nwZVK7M0C6vymRyhk3NwlmcS3SZrx+Fqfr2I4CbekcizDbPAkK
v3ZjK7M8XW/SfcPbJHX3/VtT7k2v0tEt/Dh0vqlTMDwBk/iFgBP3tiXQ2aaI1IjQj46WFQ+3rU4z
0ywRoS0cDb9tzZoOzZhJX5suVbZ24U+XeSF9trN2uu8AX6ycUG+/8ozPQ8OQNivFn6VooxVLNHMS
OzoipVJ7SiZNj3iraeddVkYxMkBluzL9t+fTPCAGkdhcWNQj5pPlRQnQr+O+mSiAHU0tjba+gh8i
WWu/snjfribQcsg64RDHYUgq83oU4dhCylFLOva5jMYvmrQAlCfNDSe5XalpvrNXGYtli2a0Bb16
mTKhutnrvZXGx7RoupPON+5Sea6yNSWBlsMIP1k5O8albNK5VgevTIW+kqi+9xVpqs02WWQZtFtf
T3dGfGt6XcZHZSD202GFtuBXBWpBPiZqQyevzPmn5t7rY4c5A9UHsA8Kgqbd6wGJNhXdpiI+SpMW
er1pDVuDbu1Wd+p+68tdfivKLj4JwzHfcXQls0dyeAjbFn6swKWjlYXvxiKKvsqiHt02KazD2Bq+
R5rrb/uI1KWQyB+mEHADl6ZgL/mQk/1Jsjc+5dcno2uv0e+r71c257ww3kyMeEubci5QLbsEQaKE
jcib+EjXM3aFbWZbW61GICx5sI+t+hQQv3zSD60A+cQfDtEor2zJn/WR5TPMPqqEBlumh76IT0JO
shFP+eTYCkjmA8Vtj3WjYZ/eKA9As+JLCagazodDoR8MS2rP1NywvyhKN+7lzg4PalE9ij6b0C00
I7cxzX5jguk42JLmnEl6UHoW+fZJrnDtxBVGXPudrbpCkvTc1bv+OR4ehwY9CM0KjAPN22AlBrw9
UWnGGOjIz6GHPHyxXKs5toThEGMQqcc7hJHz7VSN4VZKA81TGx8KATSqp48/7XshAdYSIc5BqJqu
1+slqysx5tPUSY6VKQxXLoaCum+veU5t/CYKeT5gqMKDDHIo+wJLmrfrixgXBY1QYmTkj6qExXPk
y8EpKuDpTkX6aZ/Efbqy/d+JqeiYsws5hXExmM3YX47nFLVOv4VFqzSK6REJIjc0qjUU0ttLKbPC
apb4Tc+fWPN6FGnC9E8Kpvjo92Z3oEoSbtqo6TdNyj28lXPnQlL7AqO5xl9Jv9+dHwV9iyWDW+uS
stgGcVfGqh0fG8UW54oiFQ994dRXHy+Qd4Io4ZNjg4xgDmqLPG8MREjRQ4qPMZLp2yKQ/fNx7KSD
ZEnJtek3a14K748HXIB7DGWVpdIoLPus7gXvs4virWE3xU418S6lQaa7drvWinzv65F10Pgkx6IL
tojYCYq/gWMxmtUo2WnYi8RrjXw6DMmEDv2Is+/wJZCCYvtvvFS6YexycBncS18vGtzOzdrPjfgY
lmq4j2Orwn82Rd/RH6VzK5KN639jPBDs83BYtC7bcHgg607WhcnRKDHToe+Vn/moqrjo5wLuLPo1
8bO3F2Eu2RT2TFrp7IrleaHlaWHj+ZwcqXdCxlREfBga8sgW19qjJCPA6YxKQb3VCQ9UksKVg/id
oEaCjpTCrBJFQW7xVWM/N8U4mMmxZG5UaozhYojrPwb6f4ePX+z7I7F0dItCGI2t1x8ypIPtJFWY
HpUu9rdQUOtDHdEzp3yarGz39zIqlR4mNqmU9ME0LyLNGHeD0rRkF4iChl8TbaqO41hZu2qKq2Nk
ivIYDLl93heTvyEtar4YXbN6BZsHWZzCs8sJoNK5aKv/fMgXQbxE8Dn3lTGGp2L4G9lsOFw1yd9q
mTPtQqtTUCvNlANrP9jEOUyWwNQQOrf88uBkUrf/+PUDm3vzPLPEJaVybr5UrZaFHV3SoIVUk3SI
4kpR3NYKix9ZqyuXFlLg0x5406gfWrpn31M09au9qfv92VD1xmPTgqXT8V+4NfOhPm+HekQHQAzq
51iyuhOj77SHUe8T2R3LNr1C8AGijpyEY+hiGtkd7eSxa/MbVa3FpSgnYe/oeGbPPrJhw1YtB+Nx
CLTGJozEHjdJNIXK6UYVSnqRt2mz9UksbjJdL68kLYxj4M4ZLuyws8fUrXRseL3KN7FriIJeSVxt
yluvM3MgTnoY2AOqV1pDWZ5+bYrwddrsRYyEEQdckgHCjBubQY02/VZok/1AAYgTNxtQJLXLMT23
5TT8rEuTiZpOFtKFNnsNfruwaNGHoshUL8gr80yulfJ8qBCB9bR4yL6oDdGwroPB3NN95NnGIRCJ
O+phs1Vs33mqxqJ5yCj+WJ5iZJ0BRbiVblseO3SbJMgUb4oy5TGT8+BWDEVku1JrJpZbyW10KxlF
Ke1pvKF/M4mgcFMlNs56u3zuo/ghsCTL2A5prnyp2gjZAXWkCXtB4b3/Wsl2uk1k39RcqsZguIPY
0g7z+7YusyFqRrcPA3FqU+3JN5kgB6Nmq+NQrdXR+NlOuuSrFapduzU5aR71wuoDD0Ob8RGIuGmd
0AHXU090kXVRTjAUjCTynWMtWcpRqmsNy3IUwy6mtmgc18mQpYd1EtX+PjcK+1tUZAOfLy0A+kim
8M+dwaxv0eVXDFq2xahsB8mfbDcSucVRJ+Hu40mRM91mekQPVfiFnWyT1uqmTRp2+X2mlQMUOMNp
D3pYFDfQTs3jFBqUnGJTPoekUN7gZlqjaiwqGhFW13XXZY4B7aZucCF100kod7JPNDnUFCjPsMyW
r0w+uu4m/gC5wJSkZHBhfcvhvozk4CDMShs3fjYK21Ma87wYzeEbXpE4p7S65XdugMVB5RWqnGYs
4Ez+Hk4+AH78IwDrqiIov6h92X0NmgQjglK2qthtahmqvBEVzw50g1vNmMTTJEfKwGIeNE9vx5In
Cfr4Mm6D0dg0o2F8Ndq+ljf+UMmQ88D19CzDEAjgYNS3ouK67to+OegmF4b51DQh+lojIegJH1mE
0VEBdr6oiUVNdpotfzU7KrNNEM0/J41T2tKAhPSj3BfK1yIVaYoTXBJe028KVDdPCj3eJNxtPKcN
9YcIjPJJXo2QFdJIEf5GCvIOSryq5384PXRZ1y4iQ1D5HYNoq6mpdhJyfBTAKSoE2eoq0Yytzqn8
xRqzEC6AU7KT9Iiu1UbIYY2HVC7GcZuGkdDcfoT77kaxmV5lCMReYUEy5q42WIFHGKi/Fc2QfZa0
GHXRwlFj5IzBdrq53zVHpx+0hynJu+89xWHwXFHQBRtki30kehMFSbXJlySAZWEqHuseuSsYZ1rz
RxBree2qPd5WO8WR/W99LNqHfkxNLFcpkepuoKXIOfHcYeaFgE7xDI30sTo6aNM8NHmYXaR9hTiM
XSFp7QZZa9zE8qRV7lA684U3r4erUO/Lu6gpez6oYOmitZ6pz1SJje+yz+XHncpgvKqRoJYAFsR4
W8EjMFjqURldEcAD1A8MbepYa2Pw1FN/mzYsvY4GSdcmZx0Gwl87Pw+/WqPSq67cATpx/VqGjagl
k3MzNpBMvKaw8/6U25F2lwoLZYOxD6id92YjK1t23oCX7SiSDY379DqTYd0YZXzaTtFneTJ0sSsT
YD1caATyrtizlrJXSn3lZaBPe88H7da7aTeUNegiAN1XZajLu0yprPxQqFMXnDRSaFke7SzpWkya
GW+jeKpvmkiEN47dOV97XuZdkDVnmeF85uoYx54pOGw2sEZsILG5OEOEYxq3MQv4sRRdGbnELOeL
nAbSxCVXHWFF5BnGQ3Yi1Ggrkii6ixFsfEQzPXzgx9dU23SH7zQlo38yBZ2DhqvEZoFQaRc/Ct1X
hYvAbHafgYu8Fw3WQkwqHUxXGQep9BxJygMcWslF3LAxRiSlJs24sUdR7NOhVM/SKtFZ24NkZC5q
JBJc/96pA7cyfJ/FFNJYZ020s0h1kQEbCZNkO9Z5iciBRX41ZU1nuUMVtgigg2KCuuj0Qcjj4X/W
NoXy2HVBs8dmBPMzUykzZVMEUn/KYtZC19JKq/Ny0Zd4FBftYMHjLNqLVrDF3TE3i8eswiupJEGE
6IbCLUamIRVoGNoJ2oZ9GQAGVatO+SKFhn1u04j8U2Pqt/D2l+VzftvWz8/t+VP5f+a/+q0oxzoK
wvb/vv4l2O8/f/IMYH/1i23eRu14LZ7r8ea5ESl/9RdMfP4//7t/+Cck/m4sgcR/K0Tezj+N5Zm/
BL+jhvYiX3sDpT88P9Xf/3Fs0hlDP/97/s0r8qf0r99r3vysP5H02qdZQxbQJrcIXPvmWvEvJL2l
fpq5uPwh3jIyd3oy+7+Q9Ib6icSY24ZFDjqTgvhbfyHpDe0T8AIk0bnCkrfawB3+eitXv7Lbj8D0
8/XhVQ481w1mTyvSfjCN1qKQYQLT8rsswwfWENnOb3Flq63uD5h59bb302IvjPG+L8T9i5f352O8
xD//ZOa+GhfsoAKDgCY/qBugTa8vG0472WXh+IiLQdu9KuXGKUgb/eIz+Xr2lOahdFMoZbHtLJAv
x1Yfxm5Dk4ykrjOTbZgXgB71UjmNSYGCDfV45TQK81TZ1alcfEHQNwg9CzPfZ00IvWSbDfH5KKLu
R0gycDdSdfwhxWKvp9OAjZAi5oCTiHOzVIJveZ3d17pSig0BQrLdCWG+L6OUo0vtRHv0h3I3NbVM
uJ3at+xpuYoHN5RgvVhpFP96U7+1l86jbzVKbz/a1xvn52f/e1f9/7bjwCC8WDRvdtztU1ZQAHz+
GQKO3//jnz///1+7ivxG+YTaJE45XCMhqfy9rfgj9dPs8PITMaVT4v17WynaJ3zzZJYe5RjoCzN5
5a9tpeifQJZCZ+KaT+OGCvPvbKsFXYQnoqlGecKgFAlq+I0RORxdKaM1rtypeTQmbp3XMQwsfyq/
l5EfbsPWwMIuUIJhE/dlSqFSgTCF3D9J3THvZHwAkB3PJcjsTrMNekq9bpOa5hWw6sna5LKGInGQ
jKrlxepY3MaT9EfdNYgi51TovsoaZ58LILyhVj9p0g2YpVmcHhQSENm0G8utkI3we2aWtoG5fW7Q
XidVsXdZm5ZXkaZnu6qlvbvp1W7ADTKqKumR88K5jMA51m7W+t0xSTvLdAPySbcah2mlWPe6JDi/
wTm+cRWmhQcffnk7r/myoIpThV5L5G8aVdSbLNM778WaeicQvS7R/RpFAUlt0UhiFS3lrrhIt6IC
m3qX5XqzJcOud4PWiB1KnOFW6zJp9/F47ywMpkLHCtIlADhAOK8Dn1CzfNJqY7wz5XI8DQhkjxT+
JW3X+0CDXVJneDUqtqj7KpBDFoNi9Rm8RDr0Hd2ALaxmP8bNPte/gRJqn+kEkWcYDv0VeEB9m7nB
WOjQjmwWnFrq472wRsobsB7HYhuVXOnysa+brcgcTIs5FJLCmyZlNN1E9FO7CWHnma6e6fFlozRO
Bae3HMk3ff9CcrhweaZelqeqb1U3ZugPf4RBaiUbqRHakxGZ9Q89QzCN/LK0MloN/qr4zJsvBvth
pi3M6BdtfouvX2A/NEorBnO4a4P8hz8Vp4HEu5lU5yAlfvTrc/1v9P2nMgNN/mvq4GlUR1+f2uhl
AP75V/4KwIZMGgKHl00DHfAFQ5AOxSc6FYRXuob0Rub+7595jf4J/h8Ya5m9TWNcmVOef8VfAjpd
Y34bi01ALTii/EZaM8f/F3kNQ5iUTGcBvZ9IRm7Kr1eJESUAvoO2u6LspW6DAueKpBu/d2nUf68q
giwGS4ZXmMglJbLeeLGCj3cv4MOo2AJvX7y6d4LMAh06Pw1ahcjqoaVA1sN/vn4aZYjSLPSn5KpP
y8mtJe1EkbP0YTCwTuWyUR8yJc8RG1KyXelM/8neeSzHjWXr+lX6BVABb4YHyERaJskkRVKaICgH
7z2e/nygKrqVoJoZNbtx41REDaooEW6btf/1m2ZdBBJeOhJDesq+KFGPI11tpqsyNevHQUmqTVep
5Q6kSwTr84Zj1lkvQ0gcwsf3LV228X7dN82EmRzJqmUtAzmGyGtaoxOiO1JwIAOJFD8QahOpFlcU
vPF9XnX+zpzMZt/InXWXmZLvenKcbPpC6w9t7Vff2rSrn4rEO2nDPpWkHx/f4RsN7T915Nsdon9g
e2BJgIi+ZDd0eaKqQ8wdplIintW06H6GXqY6QaVra5gh2oGUTLTdYkmHuq2FVTlB79SlwIZ8lqyC
Gudq1rr+PvPz+mRkU76JrRCYQuhJdBVTYjzDLtnmpi/elk3rH61BHGHHzPqSwfKugf3LYUthCgUN
rjBpM2+5cJcDJWxpQMdCQcysorPsd2KlqPbYEuximqm38sNg6B1KgHNNACK5Wo34tQR3vA1rqWgI
Whw5Ljd+sjGSIlr5WGuctCYm8dnL2T7LqRC+pfBBPCelynbwUNgIg5bdTaSG/sjGGrglALt7LLQH
pbNsEFDzWJZhs5kmlaNj2VQSKTMTdDjizvPDMOJXbJuFkjyTCQg8IoS+KwHyPE/RoD5yrNYzJ1dQ
+tvI0bMvHlQX6LXND75XKdlJQxcC9xDTOkHuljPQqLB4QQZCzeKzcexBo6or42WeaL8NF0NHTgGl
EVSH6Q8dabEsiLFW1n4d5g9seJKdAS25jVmo10RBi8/47jKLVoqqgBCZOSGCACvFRoimYJNMlQVy
nPuejWruppCCL4zAwAH/Sp8yT8weLaV9TEfh5eMZ8iZAunhkY25Vz+IBlHni+/Qsox+w59KL85TC
L24VfTjhxGOsdDM3j60k4XdpWNWmH8CltK6Xfo5WLhzBmpNDXBFqncF93aulRfAlyJOdwfpbheSk
4x/eZORElsr3AYOAjaz229TvmSuVXh+kNJa2aHpQKSpmrtlZNW0TdNnPgdgNN/4wFreVCTpuBFG+
1YpavLOSXjrzLwVqGZVPnN/N7cevYqGeg2cB2QIuCnRS9AK0gefS4reGzzDqCrT2wTsXClqVcbqJ
eA81ddIkIufp9b1edI7fRG7Y5w8lesIr1383+jis01afRQKzB8QyR7SQw0ZvVNRP3qSWe80TDN5u
v9cTgo5Kb0zoH3rhQyhkHQQZ3SSaaFBtDRbuiv9PdrEUJ8c4HvsrXid/vC1a4jKVlQjksCAXhI0m
twpQNSfu8VlvZOmkhYG6+/jhOXZdzrz52TmXzTLKNyTk8t2PAUltITjaGZRa2ehybw96Xu3aqrky
+Zb1IZsVqejIZGE2zvzvGfH47SPLRM/WKtKY8xSlviPkeVDbJfypVQ2Z9SnN4Wd9/GTzL7yYYFgk
WKgyeTwUeMgJLi9YBWXXJpLSnH1OEGI33lKhOk2qf++Q/leocGDKpVeu+YehTNcUogulErRlGraX
F4VrFkM46IrzYIHuTtVDMJrOVLWbdKi/GvSNJstYtwQ0i1HwU5bTK83K98+MNzDNU6j1FIDq2ynn
t5cc6qlaA3gP514I/BWW9eN9TNuHFk3T39aN/JVbkvfwiLtrc3gxWEl+graFHo5zIYw8xFqXD65m
bc0ZSalukTlOJ7EInVSQ8n1vyFpkw49K7aQOp3Xh5bk7xan3TI+xc7UxLrdla7avbEf5XeSV8pU3
sjD1xWoKAi04FmOBwpYm7oLTFXchM5uK+FZvJiBNs9P2adnLHFpr72HqEe0N+L83Xqy4SWEdjHrA
Y2Dov9OzAzk2snDbUrS4AWbLrEdGv0pFxlGp6WwPqDZ/HWz+q4nGogPP7SKooxLlbgEfoSEvpokg
Y4EjEGYP97Rzajp/QtceJe3GUsYVpHDXb2S3FwTbS6Yrn3AxdiD/goWqBCsiLUATuyRUeH6WRVXf
jLdj1kCDGfWtDGHFTnoM5ItE0twcFsDWwv7u43m6WIHerotqGTQB4E9hql6OHCmBYKQGwXSr9GG4
quu8XgsGMArWYdcosIu6mcB7iwKDxWA+os4d/ctLQT6WGiPU4zuCo4WT0QvHbBIwJQCFcHKvtYNR
HT5//HRLvS1HDAu8aZbVsb3M1m2X10w5coWjV01n0bAmW0lzk75QPVGVKZW0NZIpXdMuS3dK2Ro7
wjy/eSKtudzIpL04VZI99EJHAEJkbgSRvCX749t746n8Z5WceaQWFTpupxJEtpn5cXl72hBEGfvX
eMbj8FMuYWbit1WIVnW0kLZhMi77Y2iLNAxfcHjpj54f1qcQAcYqJpbnALKar6dBjVZhD0Zt6iMi
TMhilR1kdfBZ7ep4NweamlFoOF6oF6dUjqabKlZLuxnUlxYsDilvO+yxGY+urcaXi9Kvh4NiDbEd
Ky0G2mJRCmuDppXfTWear7pjKWF7UOjgrYtpmFq7DFTBTVKp3kfm15YMFDUoBseyiLdmEH2SR69W
nCCd2m8fv/PLicZdzedfjD8YhkCdLNiXr1zRyi5uvVE6R02sfNfMNtsi7zMc0j+zdRAKw2cTKpor
eeK1Sufd++DKsJQps2gtIABfjEXRGNRcy3LpHHoketPx9J1htKQrO/3lhJ6fz2DhArLF9INSfvl8
XuPrvVSa1ZklrttUivZc1qWxwjJIuDJ6L+fzryvNLxNj/FnptfTXg+E2Uybz6qyhiHrRcqlda5l1
kCVoNABSdhhYNAU+/npL8feb8ptCEbQE2r6BS9rl5zPLYujYDdozRMzc1YVAvtNLgoHlXGgeIhaf
dTCO/VMrW+JarLvGMQMwXqJX05WiDv4W8k6E0MGor60084UvpjJFB1svcxhJEknHi6k89UOGftFr
z+gLKUBCWfoCWaA9eJ4y7XJEtwcvJgeQPQ0kUyyyPVtLBHRAIEkGWBFwCnMTVfM32hTJ+6Ruvua+
+UPNhNhpsvGa6f+b0+zydmc2K0g8lreMyMv3KGdI2AWlqM6V3GvuVPZDaue66G+MsnNNpE97Jmm6
UY1KdVEVDOeuM2NYBPIUfNHxyHP4nfVOkqbg6Cm1f+KU1XzVyibdaLOzSeoX+Q9Q/nTvV/g+xKUf
HqwCkKBTG5wDC806BrKZrdU2LE5VLn4R47h8YmGABIqllnFSSGZG3d5XpwAM+Nw1hekGES4yraTV
+BurJZyETHfCNg12V8bYHz4lywP71bw2M8QWE9UfBCWNjaA8G2L0aI05ut+xVPd9blZbIS+aWz8J
hG3Xt3daPk3PHlnTn70RJ1AsBlwWXlJm6L/ZsobHxmjF42kU1GCfNZp1NovhH/Jp5xnBLoIYkAM8
+qElwTtqs7SdAqE4J6PabK0xKSB4yCQ0Dom2aiZtWn/8et5Pe64H/4gXRHUPBfRy5ERNosGq92Ah
ybL4gkh2VvDEThVaQDFjo+8sDVXax9d8v6ghYWethqIBHRob4MtrpoYJYFP55Tkf4L1UciivggZl
LlP6mgzh8qQ0r2rklKN6my1c5tjy+VZ+K+IHoet0vBfLs5maOR5jkX/KoRc5YRBn+6T1/qESiesR
OK0QrS2BJ0LBWOySRqoHAXVIfiYFQnjsC6i6vheM9iiSCS8JUXElmu7d/jdrK6Bu0dJDm8/p9vL5
6rppqrALQT76St9OWGXYpFR2rh7WNFp0YnCigtDdSuzaK6XmG450sebMSAPpHgh15lPvcmvCDBHB
l86jhpbQfx7KcPhaSMX01GTaSS41ZQN0K7pxKMonoQw1kmwKbZfgpb8uJKG1hUzOVyZkmJdYxlBr
0GvFVgXU/vSfdX7tahi+CBIbj2fW1TZTFcEpVQx5cV31n+n32EmGtxjzOXSVsskgc3Vjv036pj3k
U35FUP5uxM7PagD4z9WGpiyftag88os7hpEfJDillDRhUpZQitxk3H48Od5NyMWlFiU8OvVs8iQW
ALMQB0dI6hfogHhL9tZzE5Qv8thIV0q7N/Bj8SVnjjCALCcHg0lzOYjUTopyHY3rmaEq7gfC6Fsn
Saz8Rc/L2WE3VBzFCLJ11ct3ZTV1K5aI/IS3TuBUVYqnQGqyFwrmJO7UZFwLaZFsBKGpXCuaQrfo
Ff2co8Q5lMqQ2TTqUEQJzY/5aLHWOyEX7aGaihxz0ik6lOa0Kgcz3zdpdu1BFwdCHmxOoWcHmK2V
5D/AGMJY5LnZxmdhQjLPaniEDTU6HaRKN0uFYWUN6kPQKQ3EP1LhbHV4+vjjvluO5htQ6RDN3fe5
uXf5ppO+A5+Pq/gMizQAiRZ09UeK8M6lYG8+jX0abz6+4AJE+fXIdOfpzBDDgzJ1cUUxowmETCk5
K2Gp783OcxVOu9osz8h6qdr6Qq6esq7yV4WKS1JYqpOtBcM1aOx9pceTv7Wf4cSQNLC0wyXU1AAu
8ZNzFY3hprWsYBOrRh7BAfUmu61/ENmF5ssfzDU8SG8VAqjWRcdn8mLtvvMq8zWIrn2O99OaTh7H
WBpWoCyILS4/R1vLGbxULTtLoWY+I1FPVlOvh2stFqT7jz/Eoj/29iFA5DkczhJsk9X68lr48YBn
cWY4F7Uc27kZECIx0mmxfa32lXUXpv6+VdTMlTDyWpW5ILsos9o9Il+oq1IRORrsedCELIo3kgSD
EZYyLPBaBonDpmRnzAWf08ZI5DzPyoMrm/a78w5dRoQT834NmQtk7vL+VUnwSNsAc1RN8hSzIQtd
sE7zylq0NCiap+ibmGh2Q2JJWnoUsBpoptx3+bkT/B9hZ2z70HzOZ0azFmqQmzWhsfMg9O4VxNW2
4LXSBknJ+CkG6HESUb7qEjqXh5eLIzcEdWwWwcGbWUKfkL1J/ray/Aw5ynDSOLHWcFKifVjojwSr
TzfZeEvksXDAwOtRTvt22107jMxA52+3AJDDMIVDRxXDGH1H4PAFMi2EJu/vJbCDddtM7UqNxZ+p
ZuDEatTVxkdD5CpZ165T4Kw07a6g54sSmhuYuRy4dYLrQ6td8hGUyI/p6InVuWg63SmmPlnndfSU
ReKrXxeCg1u5uor0EnhWka6Zoi8G3q+Lz2pHLGkRJi9BHzFptEjXi/qMo8t3WRjVI4B4+vjx9NTe
veO59p3fMQ+JLmWpPtS1qpuKXm/PwKvmRlF7353oTNt8DrxuR8IKqKT0/CDJPq5AIRxwNez7tRAE
3qNeTPE5zs3pVY/y+JSZ0bBRpNh7Ga3C/+zXYrhRJSVw5WBo3Qznc9dsGs0NcDR0w7SGhQ9os216
DiRp5t+Siwt22nb1YQiMeGNIwUunJ+kGArm1FsegOunxWHPO7IX1GI3WYZqG/CYYysQ2fCN67AaD
DPFaTtxARuPglZ1qB0H+pSzdfDx0Y1hvOkMtj9cEsfKidGHeomxElMenAhlht7lcItJOimtlUKZz
aYXflNHsHdkSxH2SWqFG+Ogkz+d6zMajUO43nj8WX/yg/hy3YMZVEodfizxtbrqiKu7NoEGeFQS1
KxRBbneRqR+KDEGDlub9rRaMlmN1WoZQxyP+u81H+UbpsHSvKz/ZTuUkuh8Pj3djECoOWC5gAB4S
tHYWrQglFYy0NwPxzNkBB/VoEO4RyXh3H1/lTy+QNgvuhrhIg68uPef0UOytwaukc5sMq3wI17Mb
HkIbjFAq15Sah8DUt0TRb0KWvbjP7C7L7qR0k/lPfn2bZXiQK+ON2Ut2a2Vrv9kmVfMYh72NbaYz
Gq3NZLMLpX/S2PGv7A9/uHmQWYlUZ0tiuYKbePn1e1j4k2415hm7HuJm85iAeTOntFflAUK40oR8
5bH26WDkGqIsWoV25Uf5jVrWKnR20J1uRI6Li8TklF2/nwLzG8T2YqO1mrUvaWnfdyJNBlMQk+9E
jAcuuxA6C+RdK83XaHXKcr/NIyu5sne/9dMuFmB6HvQ+IE0CsMgA+pePJkVqnwSBJJyHWBldDy46
7WH/Lpm64W6auuKmEgLrqdbJ+lP61rB76GinvkQElEPl90M1dEtRHEu7nGRfsVlSIJ41g75CBJNc
2UEXNQ2TEDcjNuq5UwN4+NbD+e3Ea0CSQyXRyuecFCTA5hztUzGFTizIwpWjyh8vBWbI6Y8MCebG
5WvxkXQlPjyPs5xGOOx0JRocCBHrmOF1/nhqLOvHX4/Fc8Hm5593ys1BaySYe4VyVqKp3caqL63S
kZjDQBEPnH/toMrDXYIL12aUrKfGGuUtMhiyPUN/WskSs0OM8n9Wzb/dEz4VeJ1gVAw+sigf1dyi
gTdVyjkM+p/U0kUmbzrdu0+U3rjyVRcHh1+XYhPmgwIM0da6fNXoDNE3wEM4D1L6SbBEpIdZqK90
QSSKLPe7a+LVuZq7HPGsQNDW4RIY9HeW/XJfzRnxU2adyZjJv+oCGbCSb8arLFS7hMC9WHoZ8C2t
VzDSt5NnCt9NrTMnG6nfNDtJRuhmRn+tQud6FkTD201hWOwkAFBab3k0Xpmh73cesA86S3SK50b1
Ev/suyEFU5yiB4w88Jab5P6bIhXKFp6QQsNNbndVFmpXqqLl2YqPwi4HYwzMlaqeXvHlR+mKbrKk
Li0f6lbWd1FO+4kwiMLF+Ga8rRqYIFk7KK8sy8UqRup/O6Edw11kan59rv+jcELhZNH57xROOG5o
UtPX+m/ZyiWVk7/6i8pJ0/AveHAc8nQkJ9BSWKl+KVTmn4Dn4LBDvx0Kz+8KFUmEf89RBzNBZBzw
Pfl9/6ZyiuRAGNLsD/02DPiN/4DK+WY5+dt0Y64xirg/dhncWeHtXI4kS5n8OA5UaVsWtbKXk5jE
yVJIjWBVFFA4Q6uEpOSlIZ2sSCldFUKEVInxa9op/TGt2GdtqRa/RkZU7ALdv0PKPFIhyWcrUVGy
dk1UncqAtIXO96ZvXTlIDtYCNCMzdcx2qlff5F0f/+pd/aNR+T9t3VSvSfia/ctuqx+v7b/yn/96
aGDd1uRz1Euxx/y7/632+H9ENDVDFf99BN69ElZ8MezmP//3sFPUvwwI/jipcHBkMWVV/3vYKdJf
gPuzLIn+HiUfA/JvArH5F7RShhz9bZQB+DH8e9AhmLLeUGwsfN8QBOufjLnLFZ7srll1gJO9NjeN
MCFdnOc7GbFnnhvj0cJ7GGs/g3ho1RztQQopuIuxoVAciaRX0vVv7+fu16j+XRfF6/hta5kvTAMf
jh4zh+qE4/7lWBeRiFqx1FdHenmx3emR7iiCnG2lgRbqx5e6LNv/vhSb8IxuUryZiwNJl5TB2PZZ
dcw98jNjDq/uoIHvXLnK5dnx7TK0XzkfkOyLNe8yaAqnHL8Vk7I9mrpQ22JlBm4taskng4S0fUNR
72ox5v3rpgLdauSojIG7SS51uOn+NRwCaY3noa6vJrmsNuxeXuPoUg4kKk+GfFsqrTgnpojl5zyM
b2KhJcUps1rhES5Q/Rx3ZQ8PKxA+G4KS2NpUWij5h6g7dZWQE6oyBOM5SmX5k9r25efGl4yDHwxf
tToS76ss61ez/gUwyhPLzPaUdPhiTbjT2Ffe0vvPzgkbWgpdZMyelscDSrBUlnqxOca90bpWzxnB
a4f0yhe/rJPePsWb2g4xHM1b7KcuB5ceiapf92Z91KbgqStXSnsKyr7YKFjfXCnJjD+MLlARmWMh
2ifw5Hmg/1Zp1wQBhlrh1UdvpL4fRegd8Nc9xY1GJ2m/4dBc4CNhxbVTxBy/tMptu2ZT02IzZ+Ot
6k5uX2Mx2oVl/sMX1HXQm5vUuoWmSGP2pNWWA5fECXB30tInU0tXbYnSlhziHty6uuvCvdg44CIe
kqhA/KKGz1G3r3MnyRxh8p3AENfYHK8jDPnMCLlPh6Zm2uCzwOh7Jk0uymG0xY1jeccIEuwQ3Y/6
D695GoHh+/BM6pGbSHukk04hnVJjdHrdVUx/LXdE/umvhpLcmoW8zVow3Wu0/EVH++8PiZkfJK7Z
alqbYbnfXm4bZlmHU1h9BOyTNvynq5uZ6EZx9iOMczqxsRQedX96TYFKN8ZkVfQQu+BRiuNTmBWi
q3mBsEKRoB/yKu3t1CNntGlfJFl2O/VHJ0mVk0TqtEq7rLqPwGju4jCPHUtQHxpDmlZNoCiOVA8h
mRPS96TQGsTiWnew8s64oadY2plAd6Qqk+xBifViFw9hz5fKxo2cFde62DIbwnLVVHCSmaV2gMgw
vC/fRxzBMohavTlqtamsDI+waNajcT8Vk+aoRLf+xDqAJdzAeSDqUuXFrzN5l5F6it8DxObO00vS
YWBNatXsf4Bs15bEznKwNUIdymKzHeDorIw2TteqivX7x9N/0Xv59UHBTsC/ETbRi51n7m8fVCC3
JODFNkds4VQHmwhM9X041U0xquva7LNNYhIs0ZsDFDmpfTYQ/W0+voc/7DxojVmq2XRo0C599vtM
7cRYjtujYNKI8iwhOoAaaxtT866xg/54KbZWzlDgtbjaXj5tpgZlWU9te7RK2ueDinEI1t7i56DF
fvvjp1qw4n69Wfg6HEApHMFdFtcSpcastbaoj0khNqeUTjf+L6ly30NUPfAyFDsOJtMx8B45BpJY
rEu5ql1NyMcttAjtFs2/7uIaU5+qJJWvdE7fCOf/KW3nu4PKys4IjWZ2tFqaWPpk4va1KQE3Vp48
e/n1NmBLgBizLkxH6JV2Zfim6WCy9eKVoQKCEnlbLet7N5MmfaMn/bQVhARThqkTT742ylf2jPeV
ENQ1Nm4DDTv0eXVRkKieH+jyqBTHnNA1uHtVvg7iIdnrU5VtDFjduwizz6OkNNcyIucvc/Fu1Blp
ZkekZiBSdUn0Rf0otTRWs8MY1+baGONi5bem9093Xjx4QRPhCIArztKAy7FYdFZBxR+ph1SsBhfi
I+/eyK6pPt/tvHDgaA5Btph7yByZLq+iE5UxJWM3HdJR2kBFqrbtJEo2LrnlSoCU9Dbo/9HZ4v9P
yTjN6d/m/zvJ+M1rVQevSfL3gbe+PHrwV/8+eiAep884s1ABqH4dMP4+eujiX7i40wafXYMZ+Xyo
v48e6MNRjZNqyPpMkxqc+99nD/WvGVGk+wczCatqVBT/5OxxOVaYYph80SbgAABkQ3tuMVYQwCRp
L4bpuRpE3IIRSmE99ND1OELRxrgWBHs5v39dDT703EFDFk8fbzEyI78fEqFIz0ZYx256L0/+ba9E
dq40N7kShLahGteCtP5wTVZ+HS2WOGOw4mJNAQ8N5BYrKdpJxu0QWuyuzbAp6hD1RG5s0MAfQku6
spD94bXOkq/5QDkn6Sxfa6d3VkvSQHKW4Yltu8bcNQOsEcE8JKF+TfDJ1nKxevFeYRzqMkIUbX6v
bHOL92oodLpwCT5btxosQw1DoZUZfxcHWxp8miTfQx1RVPbS+g8SxlDtyWxulWyrYRWAFZ2/khtn
kl4hckfeqg2+m/53M/80lM9Beyd2u6b7qag7ArbICW4CN4ke1fpWDw6JiWBgHXYOEddVujHrzxM2
k5lPVVs58mNb7epgpR6j+zxYj8r3MX9Uu4cgOyXB7WR81oXNVMDI3njaGY/sQr4X1bOJrKKWUCjI
5AwV940obNDStMY23AzyVsBmQzDJCDmb3k7ZGHscvu0AfqVxaz3R8gtWqdY47BfhZ/U5/ioXQO13
k/YtEdIbSNoOcsUyv+vr0FHTH6b4eTQfCKwrQczHrrWz4l4uv5ZRjK1RZBfyj877goUw5zvbb91a
2XX53DBLbKV88aZ7D0ulwBV75PBtxxNrjjC+GBFwkPIshIdq2MOdYqcsbEs6iMW+iO36Lgsd2bN1
AYsd3/EtpKFr3HOr+KB6K4PcTsHR1Y0vwLnAEv/KmFzUfb9GCTsbMAcnMqrrReusjPzKT6lAz4T1
lI6u4x6kkgW8GkU1YCB4yD7rUDlmfYmRk1A+5g2+Q7+tkH9AHN7NCyYDJRhZDxL0gncx6Qj5GiRl
unpuzNdmxJGowb3b0SHn2YAj8pV67E9XgynGssaxkEmoXE4LYmOaNp8q/Zy01icvKLAzwuzRybro
OFRBc+Vq7xaauc2D1I4rMu/pU11ezevRLrfKkDwO1L14jOFl0BifjMIjOiM96Fb4CVema0qHhWia
j8pVZyuJN60bnMfF0XdE4CKqsRE/VqP2uTG2QdqZn6yGMxaZi+VaomCyq0Af1nXcb+GbM5aL4DFM
u3u9z0y7bk1ll+KXjfN0t9KJ7/v4gxvzO/5PYcX9AaGhtJcZcVhrgPxcvpVQ1oQ0ln3rIStuyO7h
axvYb5lbTV6RUi9hdidux3grucNOhI/orTCrCoq18AMfvNGia2bjhshBcBuRQeWmN9VB2pc7bW9s
phGccxWUjnWjtzyjwx+syBXHwqtflUQMOHoOM8cW9ror4mGBWaItfBeO9X7WgNr6qf7qPwR7+VB9
Sfa+G2y8dbkmxDATbNmw8Z70ztrnj9/GO6bmr7cBrExpBti93AD9ArOCsYytB/NTD8v2G0evCHEo
UwBpiep4P41D/ilpbPkuOcyuXant4YlWuaVFa92unkrPFkqnfChu+kP0I//KcxgFTfkrdeqboO/9
V/vPfS76KZUv9sAbgfUQ7UhkxwbSJDu2cvNDvhW2MDzLnxLv9iU+Ta53371It9lx3Ldrw8a3I5Y3
uMR7N8HO2vqeI5+VnZJjNoPHzNZq13myIsAkAU8PVlN8jFTHHD41wSpDBo/FHQ5HtcMOBqUT56Xe
NrbGwdv1d9L9cB4FbErtAuilXA0gawHRyJtExzDtVh0Ok+bWuETmd6P3Kuafm+aclcRJ2epLcvLs
3FW3xSa6L27yWzl28ofqJtpcq7zfSuvlewMoxkEXnJN23aKcirGvSL2gMx/CJ3Ev3Uq76TY61qf0
ZNk4nz+rTwSG3rclo9WOY4Jbba2xp9rpLFeQOIk7/Zd0WIMamblTD7uqv6uqDeFrmYQHpcPfw4yh
5XgSupyVg3KdFSuoHWG7GiOOzo5X2KgiS3VNLmN9jA4aXcIv7DuGCTtmXxZMOjf5Uj4I+3ZnPkdf
9GfppjulrnDHxqOUdnQfDU5q2j2Lx0Mr2pr6YHW7gLgXg41zi1GhkLtCtOmnldWtk3gtNnYa2NEV
JvUbien9WwShRK83E90WG9UYUeOk1DwP3o13Ez61e2UXfPKcYpUcy8ARh7UANz53g9pB8m+ldnqj
71o3OWSHcFOurPt8h4+sq7piZsvPwOfJTb79eCLDSlysa6AXMwlsDvzgZI0N7eW6Vqj5QLRAOd4n
5iZMN7m0jyzbrFyd+egnMuv/IS48u7bWKakr/r6gJ27c6919lO1Ea6/3h7r4rFqfcLOo67Xh32ij
Iyqr0dtGoVN+Q5Xhd3YD+fbneBt4KwH3/HsUjJWIXY+tfo9L23r174qfsr5u80/++GJWt9Kw5ueA
jMmIwZIz9o6JdMhwesJA8CrLV6H8AJ27LlcjCY7RiYZClay8cJMEbuhvGwOSFS9YYtpZym2S7zvx
E57EzhidpvimKDcBDSxW4/o2jGAOZ6dGDZ3WsJBwftKVk2WtmJhd+4ObL5sNoGcE+d5uv9aSregP
cXuIZDeP7ztho49fR2pFPdtmU71q9Qz9jrKOW+oQjRwalUfkZlT4XiagTU88N8pC1kiUewzRLIht
MZq2jenb2kqHyNIHkl0Z+AicjeCua29qM3Q78yk0cMQa7BRrRav/h6UMxl1YrMxTXZkDdd48535D
0bxUrvVpgoiUqVhUYXuw8/RRWZeeXDtTaVzZOZalDP2MuSdK2DRSUppYi+JCTCNVp+VQnQFovtcV
pZsSIxsSSwMLVEwirwzvSzgE3jscXNj1MGw4HiJ9nn/+28PRKdFrfML9h0hPSWOXymkFDPyNdsJc
5++DSBWdcPYOIyrQL8tVjPGvOvnV1iqMfZUr3pWXvSSdcENza5iDKqUVSgeF4/XvNyT0kRqKwSCe
sUt+rvpAcykcwVj1o6+0CXnb3qZR2FSF9N6KhVNYGveanuM+5Yv3xqgmV/DLZa3H7VDWwDbBYQBd
y5IEwto0+KkoT2ev6jfq1JJ9ChtNh9c3N2xWUwofmFesXdmXL7HM+bPMMny2ZRi5s7hlcc4bQqUx
zLwVz6i7UP/Hteh08I+doWDkfTwE3j8h5uCIEAgqnA/NS4RW8BOk7HnanpuyEezcW+P9WdPSCgJO
ll8UJYIyJV2LgaNUXi6rkPIxcWKQ81YBRBcDb6jkQqmKQj7H8T43nRTPdvW7laB0y0+ETqvRtsXA
xYfJ0dkKrjH4vdqKeDLFG0zJ7CL/rJWPanP2iqdMvBuGQzY8jMXTWH8tG0bJ8BAkx775GuoHtTlS
LcfZIZ625rjNyptx2haCLam0aQIOcegs1dQht2zVpJ1DzkG5jeWcxY8Tnnk7Vetw2lYRnrz3Rsis
v8vaG03fpuJnsWQBV4VTOW3VkR7hz5wzxyRjxQzNzhNcg61XfdH9c2udjfypNDgJbQ1uxLwVfFdW
viX5kzau8+FU+6te37LHdcZ9IqL/IvF7JWU/LWP2pD7q1i1ZS9RDKyHZiGFndwnxcCg61hYBT9En
eTrJwZkTtqGvPJ4J8Ugs7GX1h9dutO5Vyk+Zch+WjwnHW73ZR9ImILGwG3dI0WyBjbZaGcIxpENW
pOa6MknT0W7G3G2/BbngmNmrRCRCoH2pyV63fDROm4QQ4JpYmfts5LCDob+Ta7vCXMvqjvOzbjx2
7WPAHw1j3amUh3p0BvOptVxJWcvKFowChWOF7ogQkGKt0PvSrrCp3u3alGXg8/ihzOgr8+l/2TuT
5raxLk3/lYxeNzIwD5uOaAwcRYoiNXqDsGwZ8zzj1/cDf/lVWVSWFbmoiFp0psN22koRBHHPPfc9
7/C+jFSoVAND89VzGAUpB3adiVppMsMtlBI9jFA7kVQan6zaD920hr8+a3YJmCPLnW7h/auGczB0
Iy6K51n/Dk0yI8uvmD2xCvC63ifVj0Y4inhYM+Dqgjul3QXKzs/Xkg8f87HNVhSUZnwRzFVqHLLx
IGfHSMZITLszOQpod5P0xQ8cVbVL8ASaxnoHKTwA2tF3U3xqELErMXd22hHg1Ftuv5ONm9zOlAe6
uvnk+45u3VkQ1kXMmhlwBqteWcm+K0ImN3dzn9uluMsRIzVvQb5SNa+Fcv7d19ci907cWXd9cjjO
OHMPt2H8XEyaraW1XUUZkQA3s3pXGoVt1I+GssNzOqpvU2VljHYefWJmRUb1h9KxJNstoe2LKh4S
2vu7bDYVfIZckc+RsmPKS7dA2ttWO/le6gw/+t4uDvhd188qHvvM2SY7COx40u3evxPn3VhU9irj
SDoahzK8SdXX5T+CGDVb9shQKuvdNLfn0pUVFKDo6VfCZcLbaBcbhzA/3BZgbYkjIsyGV7RV2ZuV
6W3EGj9RsAPgFhT8wlxjm0nlSultK/1iRV+n+GCB+ViM/dZTdAnxSh43wmt5kpqDIbhSsIdYmeuP
/vTQd71jBpUtT18D9U4pew5KB3VeC/ptiSc7fYCIu1I2UBDq22n6ajLxQtDVGmch6jhH3yAWqxy/
PYsCmF3hCN0uJ6WpGt1As/vZrfV1qNhZcN9oBRkLrxIz1FhIbK2+F61puWUT58Eu2YhsA/VB5nAd
c4aPMJsnfn60dcOdHqWbTj5UyloebF08qtG5/jq4gYQTHVoFSM/CIdXxrK5uNf/ox4Mb9Wut/q5Q
28KDDPM+wsXdH7SbvD412qMU+Jsk4Dhe4obmER8QOlr3WozaTddG21DhG2JrUo6vzFIz403UQ5ss
KLuZw5VUrPO6sedqZbTfpMgxMp+6vlKMYjkK+fX6Z+xgTc3EulRQ77Ny50/bMXHLDlyv607QtuxM
fy3T75pyL9t17wrjWkuYf9Mzb+LJDXBMQvkzrgrTfuDDXOdfHuVXoVwRnpH5K1F047Pw0Imu9B3+
gcnhpVopg2cVjpV49XhIwjX7QX/XHkeiPcdVzyp32WjSdbid4pVvrAsxgqvvVcluSt3yoU32wKqr
NLVnD6cm9M5KsBXdGyR+uLQFTs6qbw5R5xGlrG8st/GoD+EL4qbiS7C3VsUx+SqcqtDOJLs/j163
HTaQTZrbDixV3xrgLufwS4AAVLDFTXXBlaO/gzRdqU60Lffxk4otpzPd1aqrPuWfnPmuhpNLa4O9
I9NJDEyYoOIV8371FvTyWWLl8jmuYxMNVokWsepRWrFxMS2M3E6yvFjMZRYouFaQdq5VWPtUB9hB
T3eEsvfQCMZNI34WH/OhFwY/JJ+dmT9EKWa7V60nY+MsQt00nmOc/p1AQyxLKkD0TztK3jqqDdg4
hMThZXG1R8DJ9yszntA1RHQVpdY9iqF4UsWeQ/78tRXnEzEEn9RMHDKuayZYJaAlnKzlzjNDeH/X
YQkJckxyxhmfkGh2RAMfoA1AVDRTCVYVsg7fHhVPlza5fIyFdchzOj+m1FhQ+HJrvuEc+Ur5wQ4Q
yKJL94Z0RkjgjFCgqsoZ+2OkUTP2U/jW6ad5eJOyZ6PZi+lr352qmDyGx7z/gRMwo/E+dmCCGDN0
S5tJQxK7nebQc0qg8DY5TzwDMUKDyUH9b41eQSeF9qve5oY7wpxCKBs5rJhhUV7YTB7CdGcCK68g
ZWzkPYDGhkbkrvE4TDrghS7Q1VpaTU7l9Stcj4/mnf+l+OE/JD/K58KD67lnjsLXMTVaVZ7u9S/J
U/YqvVR7aSt/me4EftVOg+9E0IhExiikd7v8yIPN4v4yo5vbQOkkTXUc7vK1qWzK7LVPvk3ZYZT3
Yg8N6CDGt+2wFZqckBt2mnLTa5e4usFUPHPz6oYFPsurqNpJyd4CxAm2abTJlZWVrOFmsGGTHCD2
Dj/3Z/G+eklKO3shZscoHAO8U6KyUQLtFOe7l+j19wcEDrofHx7YLwzsFwTk42lkaiEzmmk3n0PJ
VarNqG9iQnbUlTSufAvDnRV/ruquHG0ZwdlEj/Bgq1/w+K1Vry/vc+O1K45g8eZ8QOYLyqhKa6JA
iEYn11iLSL7A/88OSqc5py/CM5kjxbFxaK5BCFJbvyBMGiQ3zjz51r9Mzzq8wmlVFLZ2pz73j9KP
8Jw/Ljqcu+CGDCUv2FWHcJXwDawv6eCOtV3c+LfdyvC4xm3+WH7VHvt1sSLJRdCc5EK5/6HVNmwr
UGVy8CLJ7UpiQOxyE94am7S0xa954xobfVvWdi3dY8a1Knfhlxzil2qnXrNtf4AEsnFKdvOiHXCu
1g7KAadQR/CydbLW3WYV3Og2m4kjrmqPE4zwNQagYUHFjvIFrEW8+Df+vTiAd4D6iN/lLbGRYDwx
RDK7OmBFdlQ2/Ub/3lCtPXJwXklh2kMn1u5IIVHvK/hWz6ypvPTi2SUZYph2Ghiq5M35RmRm1X8v
jbup307KhdiftTbeWOEqbhz+LlJJ48LxyDbO4kv+lBz0lw6JFx/JIXuokNBUgM8eP2of+cNGJ5ZM
ciREWboTJk5VOHgSDcPGava9sDf7QzGIoHXPzbQbwDCp76/9xlibmdPOoPbeEK7hnPR38OCkh+G7
9tYf5JYphl3znUxMwJ058UCQBPJ3dCcNHL8nQGTdaGu5PSbpQTRXhuryxXDHcnR2byHC6srWY2eM
XXNyxW7lazvfcut4r0grTUI+hNHKCoV7ONwlQKykInc/1Ih+6qIwIu43UbVu1EPhO0pzO3A0ib0W
vVG1RlhkluuicNuBUmfD+0p8B2CbIeLA1ILxHZPIT04RHyEQRJHLpAfVLerPD8oKVasz0/Cz+Zx1
RmcbAyvcj8YUp2HmHWFi7NrkLNU3utyd8sKDpSi7Av84magB8SrJJzv2B0SKy2HbQBGL87LFwOv9
1lErhDANXSidpWcrtyZP1EomrAVjjdH8ZJ9i1Peh1ECcoTNAb8Qo7wMaIaa+0idYWpxHN9tUu+44
3gyPECpXljecWBoIkGfJycJdN96XeKbIngRE/CCf1PsJYfsJlDzuT6SXxyDmAucRTsKrCKfY3JGx
BQtt89v8AB3U0b5mmYNRrN46KVknhQuW2fBsn2TDy3AhbZyh9/AaZ4PqYm8s3JpjWWuLp/jHstBv
pxdMCJX4PlCPU+8plOfTdMLA/AV9/za7ab15F6yjtXVO1oLX7qeT6iZrsNUnvu6W8v6Yfx1uyiNu
eNQl5Qg1sIqPBo+kj3Wop81k8OxQ7bfJYW5PY3LIVK7DVU9j7ID4Yt5DOfRJQOtxm7uT2HIkRzX4
bJzhJDwstfEgnrj84EtBG/4gnpivic/KD4Eame7BiQ2iaF7m2WUOw4GIGqOflDPqJrdwJBs/oxv6
25Vqs9+68mr+gXu8aNnCQ/6KA0hJQjwMt4eBdWfa1Rs3eik1m3mnP4fnprCj++J+8X7ZlXcpYTdv
fb7smtZ36zQIjipBQbP58+a1p2gxSko4YNjdj8LLD9Vt9AxssjOP3c7a6Of4LWB/Hnb1TXqvfZt2
8iF5tRSAY9s4AQrzqzDu4gcFhZ/lEjQkMTmS9pqyLFUIZGl/1/h7szkOliuskmKX9ptpvBn7u649
ReohUFcIPDrdFRS3lFaRSdGhPLhYGFvNmuAjodvM0ToKV4PhgGKQ+aF/AbDWGwq3mzWOhhy8tZMn
C2EoRUGwdW9qT2V3kOUNomN5OsvqIWmcUHewXRTyG6E7pO2t0PpOgiti9FgGO7+xjU9w3b9Zs0wq
ICGRtorCRbwarJgdSmF/bOfzPGflraBE+b7PluiwflQ9LMqnf1wjIGMjzYEJyayExfu+RixeJvEw
CMnZB1Am3dWkYtbVrhCT75MpfMb0vDLF5AwBuEPPAcMO8St14mr6ZsWl0uPwnJzjxi/decpeNTnv
ToqR1M7UfoMD50cTp6SwXWI0YVyEYw5He0li1tmu2kwGe2oY1U/CuoXH75QWzGsraL79vnW6/hi4
86BBC7qOwpho2CuQsxpREbRxFp1/piEJdcdjquuty2HHmQckcr9/uWvRLNYNcGyxhsSqFhqE8fMU
8Auan5RWNpdNGp1NAtz2aTXd4LVurpImRDUYzd8qnRMVptqRN5kzg5bQNFZAw9hpq2m972vOjLyf
GtMm1d/oFp40hVYaN2WUfLLH/aQe/zr5g/O2WEcvHiky90a7ujNNJlR+UivzRf7S8XrYdvd2ei/c
qmvt4q/NXeYVd8xLw0uwK96UJ0o9Q9HoS4pHeAZea9dwseOTWqwI5QOuSSFAdMcMwCVaCdEqSVxa
ElLBZaAfKWL/v3TqUe031jmL94G0z8n/rPZ0eVXqxDXRFQyccGnDlsbTzN5e0krbVVfTRKwYfVoD
/TU2+YdcBry9E/zzQLtPCFnlgQnQiEx7fqsIdvRaeNMdkoHKQM+zVAmQjF4BInGiRcPumOxHTy3V
D44VEYuxE8ZuTROoOeXwyS3+SXq5vsVoPxjr8A9o+1UNSHTJAH5Nxctc1jd5lyWuYowaGYlslKUw
yjar9mufs3+WCd1VJt6qkv8jJvJjy1Dk9PtH8xqzw8aSxClI9DzaKP6uPao5Coc6Sza/yHIkMcVJ
b1V16Nd+9E2SO7rWh6kvNvEwfhaze40D/3xdxFYUJ8KtPtiX5kpJHkkT5ZfeElatBKmLyCY0s7pv
Z5igAWbpjff7t/ph0fNWYf3SuYEkII29ghEEVWobSamyS1zEvVcb+wklDIc8uvk4S1b/+MWWhUSe
CowTrDGvCu8YjFpUahr3Na6eEQbTYCvmG06SD1MafdaZXjdnfPvFkgtEFoYr28pVJ6hUigi4HQwX
MieA3PKGXpvcxk9GgD83i/cPrqbh/rLo8URosT/pbb9UsVhVxkaq9P5iHgDdgF7t8R7nJuIqxJnl
T9PnmBx6o42ZnrTGDURPo9+B0Jo/dNG2yPdxeBas23Lcl5oX++vC0hwtXaWaJ2du2Xod2bDVUanv
y8ZNA1dq1qPgWuqmIdk6QsSyb8k05KBo7QPVQymBx7zle5bGiNqVfnCcZGqNkQCdox640X12Lz0a
I0G/nhI55ZHei79PH5PeJsyyCj2pcgK6T5L9WqdgZJgeC8Vro82YHWNjNfw8xKMdMgWnh3pTrSrF
C4w16YnZRvSxnFj3h3z9mZXc9dSPj3Lhy+G/QnkwP4glVFHIwigVu4uIh4+l97fM+OzZkkeEq/Vz
pxW3IXD+75/VD7zExVMHCy6Jx2h5WK+TiHMjHHK8D8ULooWYY+DoTuhtPUXT4Hb1jepidwsk1I+b
XGgDryrKz8bLH982fgaLvp6RLpz5n9vSL4+WGMxBOGhjfkkF9TGNssip1dB34iqvvBYvCzcufuCl
kX7yzj+WBEowfEw8U5FCf3BSaLopqSNcVi6TXje7Fi9kuHhaqDmZFAif4It/c5dxLFLQA+AmABf6
GmAUWrHzh7rgxQbzUonSpsnTmJHAj3A4FUJestt2ZBNYjJDSsvikEfybV4d5iok77QetGc5V7zvB
gv0+JJusvgi5aDGzmLFxDw5Kp1WuFkWH6Wao4pghYPDIZO759w/Yx9uMtyVaRzJOsHOn9L5/bVmN
iDs18/rSZM2+amTONSKBJHWn26OFGfLvX+3jlrY4aS4257xP/D+uqqE1iDUUP625QK1oNwBZQ7sd
UQHaOBM8KgR9OYjSJgbMifnJ4/SBCwoFnHfJRwyQCytFkd+/0ZB3YwglE7AsmyC51eJ9CB867y6k
hu7zWmEVy4ykx9YQEEMqpgND1ERYvNWtAApmmYqrFsMeY1D1S8Oc/fc35kN7zuVhU6mw2zPYxxT9
akAXl6kAGTcQz1PVmg6pHD/CvmpWelE2tpww3acZwFA5YpRpofrhXM0hugqf2ohUYI3cnFVrdoWX
6bR7pXKWtbTz6gzGWxl/cqkfnhjoqvibL04qWD5j4f7+RvY53nMj/hEXq4S/PTdMTKyykhxfTr6F
FYyy39+ZDxvowsnGK2YJ4cEU4dq9xGq6RsqRZ10mY1SglMNbSf0u/WQNaktn924DxXsQCg24zWKV
zUfx/l0NWq0UeFFFlwqyWmRnlvyiSOO5CedtWEXFja7CVgummSGwWpV7XeM6LCFVDmOn3/piYJ0Q
bycrInkIeDO0HdmYw7HUImWfSGAK+vyMIR2j3TrWb61QgDc0d9Jqlr/hus6hwn+1glDYchmgpYDC
cjoerUoD7c4t1UnrCbaBSKPSqsKOcLXibGW5GystHwCJQOvSEJu7DnTUb83+bja81JetM7SCSWuL
k1G107GNPmlPP56cuGXQENHHsD2xOSnvb1kTYQNHZC9uJm0WOwEGug5xiYVrpFLhiDOQXxS3/q7r
khPF/B53gcFuRetNbMVDIvueMqr9E4mNhGWAA9SyVa9wHFA/KTlXklQcDZfL5BJZXzhkc7h/f5mV
nAedZebRRRuEaK0MvXIrtYWABX8r2xMpffjrLu5ORIOnBcCpwnRRrFn7YVcJbolDmis0PWxAPyPG
Yo62sxXdZEaP0Fbt1lHaNDeqEOxbX5I3v3/0P+y8PIjoATBYgJShseLeX7nS5TVBj0O/8LqstcKj
ccOEzQ5ECOwm0nQ7NcfO/eevSZlcug7s3CmV719zkDV4umZfn+W4/TanzVsWpk+pn2wz02crZPol
iOEnDTn2W3zX96tv8dvkMaLTsZa68v5VE0WpZT1tx3MeuUqObvliWCRDj4/4cgV1ZwfSs5YdUCO1
1S7TYe7A0Fxy2S1OqoEzVJVHArkdoOohnV1EmRGZjatwXmsm2AU4dwYzhAz51WghAb/qY4Gqal8D
+6EAkvvbHqvLVN3E2L5mZ3k89nB8ygQD7lObusbk5aTHKByHHgmodvryIZNeh8prGOJ12la1Vlb4
A/JvGoIP6msfXD1TH/RiYz7lujvkz4qyJ4o8kWy4Us1JM71uYh4G7Ydhqe4R/Uj2tt2NP3DTTcDI
s8rNR1TcB1W/NeoHHxRPf1JTlZjt24ALrs/EtPfFqsS5bASPPU6lO5m28ELtZewVaVvfWCFnZFFl
lZfkSCzY1KFDrqV/bAMO73JZXDLqUDiY11TIVJyIMNdl6qSiwJ8YgTj96IjjllMM/Wem1f8y+7h+
TJaVYLEn4DFyLYGNtCwTo0odzp26GuS7Qrf9+bYhbDsVK0drPC0FLtCeDfOrVR58PsTCv4Ttc9jt
GuVFUd8k9W0cALrKU1C+pcIh9LE689Tkae7WMN+6Yu+LTGIeJPNhmjpbjZ+CXnbI87YtX8dH9C7A
pab1mWtArehhjgzJFvP9ITwU8jownzsLolT5XW5qHCZBMfiEmi5yJD2226rkeX6y/B3OiLaGpmfQ
NWfKQdfBU8am3fYhsSQDybPOAI1OHfCeVgegOeDlpHWnHpIEEzWrQNUQF3Y7gUyKGNIxBeyygGiR
N0n7HgmlnUsnIgg5UtWovwTo/DmYQfBcFdm659InUO2av5URMg2+CMr6CDfGFqMJM0b2lIQxd/+i
fUFAMIDI13b82ENZIsHUvKvLc5x8VxkhJ7IFKrA1EUhbwb0V3EX1S6GfRXgz4XMBg0ffVxbnXWRF
0N2y+OxzMaq1tYixLl8gUUFmHt1UgUPBE9utBc01YaeDR1dbU7bnx4Kdz/FDe3H0Iu+O/fJB/iFd
xtBlDi6pULySGxm9guoQcr+YO5d3wh2zwf5V2WPXAUofrYvcUcnOpiK0tgqZA9QGDpvsFvD52CpF
fO1eB/lRsLwiQPfOt3H7we0SL1CcKnT1bm3EmzRfW5yQfZxU74zhi9UATG5lY1tNq7heDYsmb6qh
hWBOsfzxON22NVR0VHLN+CSGpFnLL13xMjLNhYs7kIX9OHyfDbJUvM5cIzFkTFvL91ay81Mnl3dB
+xyY23T+YvRfZ55MEwkLhpI/J9Zd6CXUMZ4TZqPWuug8xXTNcQ8rnlLIj7y/qYVLAj+KDBbZHeVd
kkIfuMk6Ly6POnSRvHlNlqnyaCcNibZ3KhcvlN976a5PL/54iRk5NpqHZMSstzr7epE85OEh94+K
tJaDdZjt1GDtxzdJt4vTXdUth3xl3sCRzOdbKd/rkpurq0w7T8MTcj6lf+jSVbbtitvJXI/qqozu
6wSB4FnqTh3jf/9JZnnM41azPMu8gc6eaRt8djCDCCFD7XTGksUncJO67PlXhQQZPdmDcOEkmr4P
PWzRFsTd9+eZMWAEw5QEPdvI22k1SeIljtNhO1f6cKu2lWo3WXCTj3Lk+pYfrkMRLKXqZNDhZLRY
CPDmqoQm2OiV1jH0DDZD5jNIsTurvzfj/L71lymuXHipIcKBWOhgOZStNgvHdTUG4DA9RiC4SaOI
tMSEUMknXAYkm9jeCs5sj/rE9PSKUMlUh/W55GL2s/zJLfl4CKUzQne4nAaxifuQyCeUGO1IoZBe
ZF8cTnqIubOSu7Lq9/bcS2zGPZIWM3gduwbzIDHoPjuDf/hMuIBFJbgoIJcz+BX2qnVSb8yall44
wqk3QXkCE5hWZav+iBoIhG3bdUh8gIjrieTNPJm/Ix1n8lTyoP++B1o+/XdPx3IluOXIDIFIzfmJ
Ev+CeGAXGVop7iSXORVfcOxk7544dxU0vMTlHTXscj9rUj80QMtL6gq+tIvH2wcIIM+UtJllFQC0
GVoXP9LBaRPjm1Ja5ilTA+QTnbzVayKjzaLxPV+tb+tRvlfYDHeVOcHr07OHQK7538yppgXKe6et
E9uS34yRTQsN9PjJXfrJ7Xp/m9AaLPZfSyCHJF431tHsR8kUVQlkOJ6PXsrDdT+KsjP4Xe9KQ0R4
btrPthxwaNLh7MZWFpxaiBYBQ8cuT/uVGljSehLFbi13xCtWuAIlXSCtAr/RV6QWWWvTWJQwWQwl
o2mbdSOV+mYq4F6FYfRtyo3mZsJYdpjkzxI5lvPe9ZtDmMlHoqmIOYyrjrSZytEv1Dm5yEgrbKya
7icx/qS//5jEpWDU/cuLXIEvfqAlspz40GkakXHHbGSrSKpL2DT8pJro/oxAxkAnBZBNMQTTG+u5
6m7zMS1XsUEaQMq5Wxrk29FEJYS9pLfMnhwRQoM7xxNsV7i+/oiCKdNVJH6CuSnVAHFCKRgry+XT
VT5r5T+u4gVSl8GyMByEuHi1isvI1HHQmYUz8Zp0LkY4e5XYAxGYwbANSw4tOn0B6b3auIC8QVAj
rjV1aFqD+ckDeuU4w8mPYYKIlYLMXaY3Na4OqK2l+hPHJOHcYfmqtUq/rlruojCr20KTkSrI5bSa
4eapCaFn0qTcWlFLk4BawsPuHpMy0jTWsfEZnfFvL0xajB6wexAVrCreH3fycsjjtK6Fc2VNs9MG
w1mZqy39QepS25AA5+1L3/nu6PMZZqGwF0ETHGOCK9ULY4MRXXgpsvH592Xv59nu6plnNcusZD43
jvRXZ7+666N4Csrgkvpmfpw5z+pKt/ZTc9jPub/VfdyrysQkQYwEHEflqxy9KfU9hsteLOzH4kZh
VqqKubAJsMOkV9B/5FY4raopF4kdK/71sP1/d5X/xUn4l8/ug7vK5WuUt39s3tK3/Ov//uP/Nt/e
cmyl8z++5t//uF+sRvGx/P71D6fLw6+/Oq/8/LZ/xcarfxJ1wQSM4xREpV/NRgUMVrBR4fgPZoJP
9q+2j4LxJ1NRZEiI6cFQZUbv/2G+Iqi4jQLVcyBcQuN5qv+B1+hVPwKjCZPcZRYo0ZIsO+NVbZxH
co+JbtmJSdinq8YoGJu5ZM5U+abOsbN9YL5XFq9Boo5ISUOiFWn9SSAoaLiNELb+Lzf49K9V8Ksd
pPS+sDHzQV3IuuBNI1VZ0KT3a5YgrImcV1SmabhINMyqo3fviS2qFUdXyPf5JvSNiQVIoWU9pIVm
1qxmMzazIgCEGYWfC96ozzJnVkJGPuGuXGFxkAEWH4HF5ZW+aTmJL1f/S8siM2fMBT3a1bmWFpM3
i5063giJ1TGqrUgXNw0kL/LMgbETk7x6pMqo/TaRrMgwHamPfZ1wtUGYZjiNVo5hnKpPTXxPlLvx
ROeXjr2b1HEE+7nutQ4mjy9NYvpJF3QFAy1WzpjbLnmFeMcBe6lX9ziwstSije7sgsESzP8y6yqO
MK0RpuuJdp08pjxk+gRLeSHVUDq11KxOcZ6O1kozlIXWFQSm+K+7+99QZ+6LjB/XdrG/usX+n//S
Dup/oKks8/hfVsmHMnRfJG9XtrI//4+/KgzTrD8l1L9Lj4iui9HLv31lBTSaf2L2pUFrgND/s1b8
291JMHE6xs6YpY9iFhukZeX/28/Y+pNRJIWJI8LiZg1Z5x+UmJ+Y/n/ud2gqGAnR4jN7E6lm6rWe
cjEwn2a9FC+ydKdUt3ng+qs4v5vkfSHvh2CriOcyuEE2ZftI//VjmXlNvJp3qmXXT1biEEOYWrsu
XxflLmCh+aMd/IDdCsXtHmigcOnO+vhkjEdkqF3qBuptFjqjtG/1RYdtDetg8kblprJUGxWgPuND
FnPWsHnOY/8hrF9EMpVLp1ojqmp7817QS7dFQSnFOy0/RRHJYy96fjuKB2veNNVtKt/maAxFqO6m
fpCSx0AFA8O6aFI3EyTG4NKPNppou7ptSD2XPiM7XBXJv+4ouwwfOaMaQovel6FBlFsigzLx0kTa
s9YHkTsGqrFXZuOLMXaMLyyGqsJqeBLGVjsYytS78QCl6Jen8O9q9fvmfbmMZVrNMBPGFLvXdRBC
TlxSqTTqfElC+VHqJPOskY6zB/PVovh5MIuveqk+ZOIogGrVa1ksZUdT0ulSxJANeunh99eznBXe
PWccIXm8mCvhgMPmyZb5a3Emy4tEXcUcLrVci6uujKxVM6vPrTKts1jfEWAtbCHs/WV99d9Qtm7L
t/zS1m9v7eFreV29/gfWJQblGEjSq4ICM4lEh80R/r82v0bcUpZvdUuHtG1SmqRfe6K//V7/rmCi
9SdkpGXv/6un+c8Kxl8he+KIQdID54slje7f/nTin0vQAtABNBHa6cXo5K8Chlc7CIdM1cGUbMEx
zH9SwCio75+s69tgXuFYsC+jLurUeNtl+1CNbUN6y3qAVsh5AtoEaToC58qDO1XOND9UAa4fHk18
rHkkmGj+jjy8EO6N4bSqVyQb41ui2yqCQ/1cVSfdP87WmuZKTTfG/IRmMja+L+rInHNI1H6r1DtJ
JR36vve3RM8HhoPIU9K+RuHFTI5CdzTKXSXvG/1UmDdqfCIpKOHnveDv5+i2GfE3g2Hq7xePWzk6
4gKNnmR25vZoLD5faDaTVyMnJew8WI9adFvge1TnNqzEGnujxoKDiMghPWSQGvutLq16f488U8/v
8b9JFEfG0THeyPU2HL7KPb4yhI1JfuPE3TmbLqFyTxCgkDxJ85c+2RrhwW82WbvVp30wrDHX1IeV
Xm6QHBIbq0u+PaePFm4vJOOOdpHcjtNaj5D83obWjTR4cYpnyWYMd8pwmPoTdHnS4cIQjfDLMhpC
xISoSWEzIMdd2RjINOZn9MTE5OyWH8VqVp/C8a5L7ssBK6Z4n0Gd1I61eqmai58e4nCD8CbG9sf0
onzRbiSY/8brSd/VwgZfFRmivLSSy3UV/itA4h/Vkb9vbP4nloZFI7jYqC1BoxZVV2cP+q9Lw0Me
tW/ff1r9vzV/HCKW8B+3XZtOUR78nXcllebjt/+rWhjan6xrdJCcWTi/KEuw+r/NLPU/dbxQ8MLA
I/pfB/6/ioVs/ilLbAtQu+h6DOCm/ygWAnUEmhlvRiRQhvgWTl3/qFy83xYhbVDJFidNWIi0NnTI
7/chuQPJ7iM9eKl6ht19HWpnqYmPZTPvhap6G+hviBa++IRNrhMT92M181qzqm0AvsGrc4XC+h+3
+m/26fc461/Xw2SeRFgYkuTzvL+eoYbNME198JIlZbUSAh1nheWnBL2fKyT4sWWd+PT717w6Vy4H
14XIhlZ1oVMvOZfvX7RRZMJdhEi5n3Rhr0m1l2VD/RhMIen0dZh6dTWqTl6hdKny8FFHgfD7C1ha
oP9sBtRlbMlonREmVEKA02tVaRaSD1bhsH+etYkQWYjTFTC3ijObLmxFLBKQ/ytHAM15+09fWFt2
K5rdxbGEf9+/8boJQmiqinKWdQFNogHZcgBUsBW/v1gN2Z4QmzSp3FSF+vL7V2bze/emeYL5gGmC
+Jwx311wr/evHfeqlmfMI+8SO7GRwdiHw5ftNnMMJ1j3tn+jHS1PO7Yb09W3+pZk3W29R3V9FDwc
VVzLsTyMAPjz5evKDTm7m9Y+1ZuW31qevJVPrY3DDF/4rXe+nXQX+d5Lvbc81TX46/h1eJkwjZvX
I0Zp2iHYlp50nI/BjfUw3sHwi+3pJG97W3CYAjm9bXi19+3EN/32reW3o9O53Ccncu80t3PQmq58
dLI4SHmKjf7Jq11xLa4LT1z3q3qV/Yi3UCPdwbE21kZz43WxwYYJCcz8XTxK2+k83o63wh7fQ8+4
kQ/C5v8xd2dLdhxHmoBfZWzuT9nZl4u5wUJw0UaJPTO6gnW32FiIhQABgsDTz+cZmZUZwXOEnAo1
TqSsZS0VlVXp4eHr778vHxn7M2trdsDbVsjk4v3Hh7tvFl9t7p2+/vSX7Z8238Sb3t97fP+/vv7O
4td7qLIfxD92evDm6zff/fL1i/t/e3lP//s+QrBHsPrfmPt+dPrhl68/3PscW2YXQI9K3J+nIYQT
kh/V8TLueGb04/Gb3eLF9189+PMPOAW/e3P/9aMn3//6H88AEt7de3oECXtozADx3NdPHsKOP1zd
A/D96tPXzx6+fuQffYjb76sfH/3p24+ykbf3//bx3oevnzzQ/L7nv3j4/OFPDz76q18Q+av4vz9+
XN3/cO/7pxzjPVxCr/7t9BdTjM/85wcfvl48ePLVq/vxv/36MwX6bRFfhd6ijT2A3oClhEnP9fbn
7csP7x7/unn5/W8vTk9ALT4cv/3t1zfPtbFfPfrwzITIa5sNcWUc/+Pd8t2bP6R/M2n3NBbEd//p
l48f/v7qya+/PHrz0jgDvo/33PfHX++vfvsZud+vryEG9qs3y28erz7cf7v+7fW33b+tgG+errWZ
Du/dUEBK+8dtDrrnGm1BrT/8+bGllt8+dlDfigH7f3v1eg8O9vjJ4cH433X/nJma42esWMfGXWiA
YtjpFJsuOa+Szf3xp1e/2ZD79vn3CKm+XWwXf9i+evrX5++e/uH48sfFu3d/Wz3ePTBL8afNYvXH
9e6ThPD4VdS4n5x0ct7cX+MGWf7jyVOMqtsPPxyev/r3169P3785PDPNffru/ct3/+e9nPfxLx9e
3Hv1H8+2H/6unvz1a93/3ce3xs/e/+n0ev/o2ep/H1efjg8xYv0F4v/Rm59/MwP46emjPYpfpAR/
+O3dT1/hxnr4Yfv44eunf9799N6M6s8PH8Oovz6Yudr/+vUL09hKUg+223ffPRdkbl4IEt/YQ/zq
1d8+oJj7gCTzM9YwWiCF6BCPqz1gj5InlzyIL58f35/W65dPv49Fu/ffPT/8es8YFGLB/1q+M///
7N2j1e4vcB9f/fbk9OtnfnmRijoxB8YDBo3EiTMoQoAj/pCPv71bPX5o/uG3+29OFi4+//Th53tb
c0UPd9a0/9X2XPCC54fPKEzu9rqwie/DbSs0W8EbFzdp9+Ht8ZffNK///PyX9Y8/vRS8w7cC1D0x
n/7kl9295+8Mln46YSE+Pf9l9egzIs9/u63vduOqOcW4nQxcfFje4/eoYN/v0ACsfjJkuH1i08zx
p+9W72FClo8XL75CsIZRcPf6jzZMfPPs07P3f/xphxFoJa3SxwFIe/Xv2+2nVw+evPv0AjXlz//5
8/Off/nh5eHt88+QMJ3/S1VC0QYogXYtw0kh99Vx+ez1C/HDD+9Xz/4OSQ3vvkTV+Gxz+E4P4O/2
JutD63+++PTic9Wbrrw6KqZyq977bru0vmljX4x5klxKqw8v3x7XWIG/f/Hq/YMXHz48fmh13Ddf
qV7/rJnz1sTI+/WT7Tcvf/qEtfPZU3wKB0NIr168/+7Jq0ATvXl/+oM9Cl8/wR/83a/b1f89fnz1
4ft3H9ZvH719a6Cz+4/717g5d1uj0K8+6qy9W378t/dPXr74k42+fz6+2T7//vDu58f/tn33p08v
P3z8w/Mn354OT3/92+vV07f3n/6MFPT59uPywdPfds/v//Lh1a/ffnr1avnAWM27vx6ePP7Tcv/r
7oFaSyrg/AsyoKy0+99VRun/zqi/Pnz1Di7l+/c/vv341x9/ef/ine1j/oYnP76On/7ltb7QD2Z+
7/IP/fMX/Y8fu5f+8PHnH//X//z3f7x89uqBPtPbZ//5blpMsadOlhK9kds84Pbv6v7of/aaF9at
vXv/D+/fLG+03TG+BNr7xetXT/r/3jDcDUYWcwPMh98wEcylT//nX5Vk+M//mexP/s/X71+9C9k/
ERpnXx4ecs5HF2+YfLRqORNl7rXbHeoWZt+u82YxlUnh4acRZLclg8ilqkSw3tzIkpXFpLzdIx6b
HP/iuLxRUKMBxmS6J/3CL68GFy9AgJch4ufJoXjLqAqL1dGKi1jLEPNeUwns9V/j4UOTBFyQtpQA
gnve11++CLQg1pUyJtnHb7cuiAR+zxUM2nGVby/OLVnGb/7xv7Tt7eec9/XFO8az36y7ZYzqzemA
SzNwPN1Ew8xai4CneZq7A3p6sTSlUg7b/Y2RRhT5w2kT7OQmrPc3KMeMOWoEdk/Sui9vCgo1HpUh
kskqa7ja3eiBBsZO0BxPbg1XJ8ZSk8sIzu2Pr3IdLkoAHU+lCDZH64FOtk4FJjWeXASb3Q02vLVu
I/Kb7ul+X0NKsNolL13EaL+PhQohjvZgtb+JA8YEMB7z5B4s1jcBmSCDJCD/75VkUFi08SJQg+Sl
PiuE4hWjEBZx0lEjl6HcnvRECvB9UXtnfaPo3tYt0A2ovAXbDbCEakus6O2e/Bas1jdK+p5BBZLh
+fK3oDi+iQbYpVvtF4836saWmFtR3D25P1ic1jc26GK4ReHTPdfyi8VNHqUQnrzaIcB4LYV/mS9c
nHSKJO+6Cn1UmDTuy2vAxW/Hk1/58cIex95VY9P558HhIbZOm10wP5Cea9mBi5dA7Uvygsh0niCK
94y2cCUHFvVpMzrliQ08hAmEMNH0TBegOSWItk/VBRD0MfFy4I6fyznnhnB9Uh2QGeFASU9zrjDq
I7AkSTfv7g5Z/I12RLfLbqIBsuIbwBKrMIDjuqeT95c3A4XujiYQlCmmmOcoQfGOUf+3Fszb7hCB
XzrlvEa00IaXHsEWCgq6pzlHwEjNk0FhTkcZLPY3gqHYBDGUSgqPEFgEEIhdlHG7pzlzuBCyQ5hb
Y1RrEI/CH6V948LpU4OhZnor1tsbLM4q6jFn0VZsOISrnzUFFzVhc2ISOf/tkAUWt+EUWSKYgW5P
o4pgkwp2j7nB0UWzsNjcgNfEuEBfHYpEKFOD1c2RXYg9QUkSzSlDQDLmmMaLymAAw7gGRGQfBkYR
ZiICIgqYs1mGPoQO/9nWhYjdRVUi2AOWA5kc9x1uioPItWBxCiSWggrT2GyMsDQXVl9HPN2cjC3G
RGl6cl2wY5SuyKdQl3eCuJYqFBd6jBUCRDczaSjeMfpJJWNxQshzuBHZhVBd0k8J5uTW7sHcdPmi
KVisd+rIsuXj+U9XWLwxFKl62HdbrnX+xReM5z8zSC7+9+PZQ1aGYptQ6y+AQ54YQ1Gkx5BCMgNd
LtGWLTRGUWkM1/IElSPGbjACmQhkjAKDfSDpkxCuFSkX93fUAZN2wZg5xyMU7xj1QOMUVRmGZTc9
PVR9oggLNwGAKWaA+tpBEntDadMhRmoOpg0CDexP3dd32Pc3Fr6jO45cdCIMaQOavD188JUsYnGM
oypIHPcy3hhKrlIHw60OOvoFuRogMLgRFthOGPlDW5aghzvcPUvQTAvoQBAnZcetZhrUns57tJFX
+fSLx64PqsuXtPGz31+8ZbQBuzW9hq4Aecu+fxelBHdqiA6udvTFXz5Re2HqTE9YvGP8ei1lXFlB
aXK2kbg4bm62WwkkAsRkIK9lAAtfPkohWODn3PriBaMIFE2DR08z9XwX7Xi8CUw+ZEWfHKZUrCEf
kOzfam5X+aIybMGMVms08ph1u6ewCKBX0mSx97WsYPGXj0rQFU/NMMxTheI1oypsFJFXSmNWpSRt
zzPE7TH6SArMKG26p7nAeKYALt6FjUpJoCbQqp7TgP3eYCMGBzwC6cfNVc1Wc/3BRRFsDzGHeeri
qe6Qcx2QOgTqX3J4pUigUN7xDmCJit1Hc2xh8Y7xAiig752/CaC+Upb7xMWKt4hNsKNXbE0KyRbq
hFZKYrOiBjtlwyEzyNVA1KR2oF6IDTU9zQnCGN/MouFFdVgvFYqQm6gi337lJCNYMARKyGu7WNpL
CtYx5V+pBNAVyAr2OGbGU86+n4ACjajBcKXjL8zYaA2CxHyOKSheMJoCh6uTGE9ZJ91tblKBdGi1
pl/15QOi4m8fP14QU/n1rn9HNbgtOukihGAYwRuRIoBle/FwrIitOvkOTWNTS3ReuieHUwSeKsJl
jEK3RsHva+n456KsCwWaKr/6b8cxFRQzkyvP7kMc7oOZ77ohYGGzR90P7mM4+Xk6ULxlIgD+rb/8
vaLnxSB4++43NHTqVrPN++iLpw5VG61iM5OD5mdnn7wdn48e9kofX5zXeOqBd64983BmPt7CkbOI
Wg5hE6hjHO/B7HaVK3/5+3VvdXJmOr3iNaPaq/fuYrzItsxk24rOWGBNTXHAFFxLAwrlnWjAfmY1
vHjD+PELsHHOHnRIuad78jIo4WBNMmURHPyNHT9g08zbf/HsTRhJ/GU+LsGZrz9g40AbsjeUm1Tj
Wp6/+ICpBlg+BfpV2xmlBsZgNye1/nOCWByWN/tY/oa4If38WpIoNHmURIyvVoVAUQhiA/Bdn8eU
s4TASThkr/Xp/0wJ9EIk8fMkULxnNAZhC+yl28Y2hfRkvjCUAIKsG7NJP07X78vHA8UXjEqga4PF
tHdVd+8PaJQaM1EPCragSSRo2AqkKJCEfRjcXi3sdxSN3STs/8eAiYKwDjEij6Hek7vDA/ScWpAS
Qd8jupYILupAcP3pWlbeBSXBbfDfHOQ83ZOLwUBm4KqXPWoIEr0592h/TsKx3P0eyHzMUKh7qn52
j6+cXIeVUskq5i+DX/YqwcFFb4Awdp4CFG+YGEPNQNBsIebZFpG51pst3l9esbk60K7227cmboOd
I1zd5LwXaFqxrHZEhUkfrpUTFKc2cQDBJFIbBgQ3p4RnjHQmMlitzVvE0DkIyZWU/qLl67yfGsU8
CRSvGTVfd9yng4JdCIR2YEKa5If2GAdW9Y1hEb+v8wwxUHED0C4EhBLQPrmFpG5fPgS6eANUsOad
f/GG8fwDKGcmIfbCp0eYN7kBCx3Bbmc8HqX0NHcROrpf8AZfcQqsG0s2TyYX7wTACPJWs+dDDZjH
m8hku5MoKiKgXW9UJOYrkCVYfVE/bbR0/EIsHZJMBvrxkmlEBFpHV7KMhUpP3EIwW9W6BRGf5OK2
Qp5//MbE4UBd3lYotIr1xVXfvlAmMaklOb4wdL6LmZvg/js2FxBgla/8evNCeksa7QU2EpgcYydS
cYO23dNcHDiXdKO4NqMnCL4FBtQaMOc6MXdi39PxgKR1YCVpzgOoU/Wj/3fPfpRDlFW0uvdnWwML
IDGVcSWxgXqluXJIN1Snct/BeueYgIv+b2HWNrh2AANzz6dpamYvMGJ9KtzcLVCwqbQAHWAyVs8P
MWFeFdoxBFDSYKM9buRaIihOb+L+gKUVdObyrxTvGe2BekAEQOtLrZLopIAKWVzeR4ad4L98cFx8
wCiIccq0tnMAQaruESzceXQcdQFRIA7rHpnY0Ncbt54LESkkOKpAzAmtwWatyUxeLw8CNQxlB7AC
6gTXugaFOxtPf26BvHjB+PEyY0hYvOnBmh1PbguNlgSf+I6dTD++WmmoOL5RBEfAbsUL1QtwxiAK
qu8cBWN9MNdGe3QSIyxi3Q+gGN77Vq1BLDyb6RsKgY4qoRxkfhZU3pat9GRSWMEXWD+jO8Nods+V
TGKh06NGzJVA8YJRAgshAPb8zcZ3nhNBKAKEhXBx01x2ANVVGRsAUMBCwgdE6jNV/9gHE3zYt+yV
6Td9eXdQHNx48lbRVH78fnsTQEk0M32pKPeFp8PNIfjgcRcne3gtERS3dxSBOmc0+GcqQfGayRUI
Sq6YGNzHkqt4ckEYNbqBJzVMdrxWaaT420cRuLe7mTXz4h3j9/t8Xi+4F4fJqewurHiC4OEioCSd
VI1r6CoodVZeBf1Cy+0M0A+zc4UGBC8HqnUz9tcVQXGGox4EwD+l8XfPmGN2dhcrILplb92HZooQ
rkAWgg+02WkaRrtSE5DxWFUaG2x6SF0M7E08AzyZOVv06tShe5ornvDUAvwUvlcowxHBip2KuHv7
aFglbiIH3ePYOqB20FwP5VirA1ooMgRL3YbQN1cBMzUxW7k2UzQ8ndI1ZRFnRsZFeDE6BZPVgmLI
2ai9T859cXRBmEGYif6CMJVXKZlftIUB8El/1N3V31jV0rpSVEw9sLJIlE9CBvdCl7n/+bWC44tS
sPQh5qOr6oaK55Cl7J0bNdWBEwDNAZIqdsZ0T3NfL3dVy+qb/HdXAxM1yfGHQYiHWZ0KQjMVwBax
9UBpfC1BFPd4DAzmOoLiBaMhiKig23N2y9Ofx0YLacTJ5Ikh07Gm1JhB6PKEuW6huFFTSciIYmOF
hXNJG3KjIH7UR0bDAXY0KEtjghDHz3QMF6WAl9PwPZhtHg8cjJ9sMTYD1iTZNHcTYvvOHGt48SZI
AkAKocoG2KBPnBgD3N07BbqO/q4ziteKDIsPmNiCPn/9rD0s3jC5Ah2+FDk1zs50zHl0EKmySTO0
rX1p5svHRIXijl+Pc1uRzwxwkAFo+kl35ylE8cZRGroISHp3OP37GLnwDlqMBpI13YaKcnuhUtA1
duuO59yMi4Kw3HSPbGeoq4dmFKZx6Z+A5WEaU7s9if7La0eh2aN2rOodJWSNfrtK0u2T64NCc+jL
XpXhWp9fnOD4+QEKr40WkW0EI8uOwmeGMYDGDh9FRfoNX/7UL352VBAV9mYmjMVrRkMQvK2KqIx/
7hJwdCL8wWKteNY/V0qWLuo9Mz7PChZvGD8eek4ndb1y/9M35vGhHGKv0aqHMlYX24qKNPzUc1IZ
47Ou8bIOyJUCcr4eRiu4/0l0oCgjjI4VLyqp8VzLBBTnODEBc2cxizdMNCGgpYLjWxtYOAElBeNH
npGb4SqaUHzAKIJY0DXHERYvGCWwUxqytiEo7c/dhSBoOAo8DgNbUXNKMBdkclECwUdjHDtGrDL9
x2C6PZrtWvcdy4acgOHx5XLuSouL9x984KgkYg/5YOpzX4CnS6/ZEkQ43is5geJvH/W+d4MzE6Ti
NaP2ayTZFo5+ZMBR555gIfwBX4A1GzxBczmiiaBKCwBsi4EoJlHz/Bi0Bpm16C/+1dz5C81roz/+
Dc1WtAuG083uv9qIVAMl3/Dj9oQQ6zwUL+YpwMVLIMhXeASdObPXRxS0DQuYEoRrSaCw3aMZmBkG
F//78f4vtIohRXbiqbPlUvnyzpaINQjadaPh4vBGCehuzt14WbxjlMKug1nGqHkfD+eBIFp/dIxB
f9urwbW8QXGMoxDm8hEXLxglAHq9NK8CaVo4ACPo6Cps8B66Js3FP2oY8+7/xY+HslVZ0ojuqfiL
SkhMqPECWkv9FbhWTaj4gPH4516A4gXj8e9ouHICQEmPlsi1gH3cx+zBEAM3OG9UmwaAk+zMmMJp
5p/ONwAbnuCIxoLhVTKgwniNh99DqmZeguI1owosok5sgM+Ov75OXKSCB2HSzsTRsPPoWoag+IKp
IEQDHSxwTkJYvGYUhNqXjkHE/UNakEVFiyPgETFhAu7NQXNBwaonTvpsZeSiPZD4BHDZJNKInppU
RhZHPPUoenbTlU9t3Qq8nD4gHc1n5XBRF8LzbxXKDoMq5BkyywCfHhx+PZlTc3cidkvM846XZcAu
2FWgCjRawKku6B8hq9JFvdp6r+JPn1oEuzpVeWslAFoMdruOADE9mUWASLflR2g42fJxlctQXOdR
DrOHDoo3TIziErI4uDcGTk6aPlWCfQCstNjBzzphN1QrAn6sTRCjTdIRNg9Vkjw/sANadzXWI6cs
UYfiSkIozm+iAXN564s3jBqAkdTeT8Wi8yFiUDnb/rpZKZh0TzI7DekBaGQ9ugqSDpYWP/tZvyhE
0lcWKQ9j22kU+ssLoTjFiR7MDBOLF4xqoFhmuDWg9wPSMjMENiHH+C5/2XvMa6lB8QETCcxdYFC8
YRTBQk4QkY+MMYdScAR4DRmCfun8lz/3y55Q9lobCHSoMiWC9bDDo0gQ/PyoUKSIcq0E+eLnmw7F
sTdT94u3jAevbYqQEMY4ON8n3s8EKg97AKPq60PXCgMLlR2Vfm6rpHjB5NNP/L8CCZhQ8nHF2aMo
QusJXHtlCRRnN0ogkQiyzfWxIHgtfMDQEC0yAslj8IPuJuzGjcWCq5nR0EVdYP4wVtL16AtOrkHY
RckSFkcNkyFOvsrHX9SCk6FQUPNaHQAbYuMZgt7JFeZALVXbNO7CdcVQnOB4GQ4zLWHxgtEc6Ipb
iRebHXMPiL9kL11WHhlZba+iAcVfPn569fxpNEywMZ2gQpIlzDMhzXTIFJDFITxqLgBCIDlP/wsZ
jqdvKj8Wf2zURTIDEIvf5UD6Sb3ep8T7y4dBxV8+nv4AZfhsRah4w/jtC9wkR/TVu47+f2r9oomE
BdPZ91WC5k6+9txViEPlL2101UOKc3cxriyAi+Y/bTCba/2K14w6YKAwpie0xXsiqtwIaiWIM4Lf
vo+VmgsHqyET5ulM2sEGFBRd6F7QNXZ+oW8iNPft4G6V5g/pyBFm5rAcCChyK7jAyqdsHi4iOYir
dcsKBR7N4NGDbnSeHIq3jNdAo0QULApaDfY+8wYxdojR1KJrBC7dk3p0LbmDuaXhy+7AqjomDxwt
lnNN3AHwHEeoidQDFFv66mAUE5Xd3QlaTmWTK1beSZAz+Xb1UJgiFF1T8s62wsC5LDwXDx4ZYcDj
oYd7GfD2ExEEboYnlCddS+mLazte/uAIMgfNaM3RgeI14+1f2GC12+mMHQczWEggFv3Ium3NvpYI
isObiiDFZne/AUpBGxU1c0LD1+fHL0LQNAsuw07MLd3+arJydh8mlmnvXXwxYYuMLGrA0FLtLeyb
OzZSaM6o9SyfcQG1D1eoe/I6WJBTnbA5qDWmHydL29Dx214z7+JfFoEw32iEDzybACsNaAerADWX
/szlJ7345fyaMdrtxr9SQBPfODH60RtZAwnGSpv0XOnyF0Z7NHy4IoMrb54GFG8ZL4F54p1en4p3
DpjeoWgEoYtV57eX4ypuv/jLx+8PvZ0Z/hfvGL+eCTAvBy4bMwjx5CaA/i+D0d6uuCudfqG/49fP
3k9SvGH89uh8cXqm5vKTpxHY3w9s3wCUae7b506LXfz2IOXm9myhiYmp7slufxCUcnlqDL32t2f7
5y5svigD5xzhrqAnz3b2xqYDIWRTSboT10r7i1s76r5ItMtXapPevVkp/v2WmL24/X3mM+b+1xJE
cYSjINbBjjUn8i/eMBoBxZ9AQ+9hPbILsGH58FULfpptAnYLLOcS1Be6NAoA1gX96N7s2IAIz+TQ
bSpaiQA3mA57O3EVN1ic4KgDsKuVOrCT/0QQdNyej4NjdV9rLuAwM+4pxDaeu60LcjqbSTHJdU9u
BJV8Ym9lYODSsTfX/ljta4N/y2kxxvCBSQAlu1LwJYDQb+3w6mXQnBLUSmAfLHrxfRM3P80BjNYj
IjQ13kvoWg6gsF7j5bc3BEg+BSefLYAUbxnvgtnBVSwmQx5x7i5oEeqzM5BW+nVPEntDiXD19vpF
cMmYmMG3OPb5J5rQsWwBiWGibu0S2KFSa/+1gC1qVP88e/xagQp/E3qZ5m7B5qBPNU8IF+8Angyh
sBjgPNWcQivIrOHp7dXGhwtXNhoBk4zzPr54w2gAYkEJpCfQW7G0MBaUoM0QIbd35+duY7j41SIA
2Z1B4Z5Orgj/BYZyQ75h4h5bC/1mav1FESwkgQi5oDz3bvXE4GmFxYyIqkiz8U995wsM0gFj1+9P
WDI1EcEi2t871DqSoFZjwOoaOKtm9s3AeB7+wn5hmd5IDft2cHPXf3bL+6Luc/mHINgtyl9O3UgA
VPzwXMvdFX/4aO/nTj4UL5iYe2X9oKeV9g4fmWf/2n17aqEK1Cryo3pPpzFoDT1dvcG+5eX/wEOo
+kKBX0vzi0hlPP4DTOYOA6iChD8eRK2aWXWzNxOn/z1SameG0EwgFNDuwE+0agfnLqG4eCWOpkAi
/hvQL0U3aHFUDzMLsoOUSFemuYrI3MG4iyIwJ4y3HntIAQXXBIpN5YLDGKe/SgR08S5getkfNjPD
3+Itoz00FBv0mXjyenOYx0KLA24pgQBarR4E2B4IohYD0dk77a9bt1eIYBfsu7tokw1GoDVV6PCg
dkXNS4Uu6oL5nz004Bqt7K2xmwSFYLMoxNDUDLjYa12J4hpP3cM8CRQvmNwG9d6N+U8sOZkbiJWd
GCU2mwF4/eULQMWpjR/dHb5gdd6nF68ZPx3cU9RjAH7bX/QCDgMvbuOGxshQFW4OF7EKGH9VR0jn
x/g/YMww8ZIHRjEYGHsbbyPH1IRrShcip68eDkOjcwq+du7lnCFYx5z48mAOefQZV/GNxT0e74Tt
u5WqwOgDhUdY1Bd+c1UIAAEeb1Q7Q4Lc/b6GVMHs8lxw6GWbEK1Qm3bWZUiIbDSyB63BvoHSXGlY
e6tSA9Z5SUQ3tLUjxutofv0wU9UvnrJNhMGYpZei0Tfx9wuLFeRYtjMeRoRQW/f8WBv7iWkUAnDf
FKcNFo0t7nDUG0oWsDlv1w+nf7bzVdjI0eGL9pS25TyTNfST0z8pi3djEUNTINVbG7JwWLLmXfGL
mm/IcW3L0Ak17O0pT0QgMThqEZ8ERcnRNWgB9OVwNlXKQcVbSYwtx5HaPT50Igc5oORY3DMMwDSn
Cl0M7JRq5aDrryQe7Gvn5CD+gzgxCmHNV/dcKwEqFHqMe1hxdYxah8DrY0pmFoYAL1eHoBikdHhE
m4t/VfHm7uouZDjaRbhYmxNMg6BLTE92GRaYRA8WLcVw+O3Pr+IViy8YtaC/DbUA4ciGXHnbE/qM
sOiTaBLi21cbvVbw9xkBbGYCBIvXjJoQAsCUBXLZH3QeH+kfaqLoEt3C6NsLELsRqVo3aTGpXEdh
wBba9DB8E/+AL0VCCCEQDKPd05ogDDif/gU4Cds57XxWC84VgZ4YktKbUCVt9Pv1eY13VrpHLJFS
XkHxYBjznBhdCNxglNGT8+yHUhuKGI+IXw/9NNdnA+eLZgGDXODBPH3FOLeL3fSMptF2ABe2GDUC
d1bLAUAm9nKrlfVqn6uD0UIDBrSlWTnEyCdXXnsrsGkZo5dB9A20XAzAVStxs+bB4EVaM44pXJgL
Kbp4LbhDSEn5pC003ZPLgbbsjnFjhn2lDUYNPcPB3U2DIrl+sRL5sMI7n6kKKgEsntoIt5wLrSkD
nt2dlWGVd6LbNhTkYVGKnkQK0Uz09bppvaNMv6glF6EOxnbXfr8dzssdPxnbquPJM6jQg5W6SrB8
p583l0nGxpRKIZit6GrEh2FbeW4QrOwI/kmkG7t+lKchNQigiZg3MDC7oMzX8qyUBqCJOqoFPcNU
UW4aJJ3WEmy3t8FTc+YRRrq6w2xboSqTLH1Y2JcH0pZ5QpnE+uwhte7pHVrSDNRYsbfxuIl/l/7O
HUS/6DixMgNxS08mndWJzXRJkM/EOoPeZrZXfZMZVt4O6yojovaFQ/c5dxyLvdzDuvPIsZLFbO5+
0GsEOrVGswuqadjgGKK4MlEGlF0nbDU4Gfvea3NiWMWVqNQG29zw3e+Ek31ITaoTIShJwSoYzzz2
HMgNmYcumFZErpQAAg6RkhIr59k9eQCxOdj4qSxFRN0vakgAYny0grFVRPk4Biv7daN3D6oXK9xU
zAKPnLuLrhCNqTp4SrqnuSjK1jUOrfY6OG0crDANg20slIH/OK0AV/om1tWmdAoPNylIKxNXXggy
2MakNohm7wYzk2DBY3QyjbRMZNRWVR64KhnrmpsQtYbQg2LP9cJVwOVniG3AcbZXdLJ/r1IHQPOD
sTTWGJ/TAZyNln1vjfP1KtJce2qFUqdSBuIDFva0tsgruwDyKOhMhL7XI+q7eP01U/HM1J6+MFlG
hpbBssz05ALA0hh9Oc3b2x+3ZQB487kIxUKUY0sq5tLd/rWZ1HNxAcSO2fgYXulLss1dgRN8IpRB
7S04MXeK8LrdSQxFlAygKDoKbtukC80FBuoLuLV5KxHckllYBgEtdb27b1BfsLIDKi+irnh88yRm
NvAFygLaPMzzN6cZxowl/pv0d91dDobZ4wHNTJpRTLYubAPuRh0O4G7p6QTfUAQdTJPV+QPonuHN
29Z9UYA00oPZcLNbM8vd06g2BDFb1a1QiBZ2QYot8xQySA0Q38ihhl0nzVVVzOREn7nq83VsZWCb
zX4Y2chLsCssUCvRkrA6qUFz2aR+7b7bddGtY1juAAxqRbITRuhBxKb09GR2MhZCQAQOvbr4J1qz
D32JoVYQ+tR69XsbHvJ0Ut9W+UntZVj+1VwqYSNmrbdUX1G8Rf2sS39GCxag1dBN6AFPV+N/KmLA
STbdUcAZYa68CTaAqDDFBog8ejIJhBdIvXnbbkGh22Iu0asUgaDJ0JOaMp7v7sklESjwJer32BjZ
Pc3Zxwia1D3SFb170BScB/pc2i59wJz7CdWFE0qEqMAlMTVnEk66J7u5VEjFzRqzq8WqiBLshL0a
83XxV2b3P27nXP6L4j3TrzX5HSTPRXC42AM26kWqJvXRYbpmDYXInQusTyOjaqiZQAhDvzHXe8A+
bfyl6d/mEsjYAweSuUwWqeLmdwFy7MIZTdw0bbQyGAWwdmfvJlNA3pIq2FBS6wW2ggGolICqdU+e
OgMqmBKyP1vFIWXPzZk/VRAVwWPS0rsrw0J70bgXdP8Aec7tochYyIAwX4TcOYLmBAFacKxVh4X5
VptvYtT5LHpnJSzY0Qakga2lBhjclIZroyJJsy6L2lm8aWIMFgf3ILbRb4bB3/bKBqe5ayEuusWY
8ta3hNfsE8TcJyxOKCGxYWhE9BWm5kyi7dV7Tq3SKuI+FBabfhtgKRLOqTKcwKBtCFSx6z1Hc1HC
ISBc1ZhORKmxDRkAZ5x1nsgBVgFyRR41EEqltKwhD2mZmcbIaQ2/VakSMfhvooSN7QPDQiWOAX+N
dULD1GxzVwPwNqg96opqduNuxcYYkfqgKLsYQSdjr8za+P3tj/2+xhRCfA/CVisKm0QOykRKSP3d
+D1cSZUV11g/i9WQEFBbzGVRvOgqgjjVhIOuZN9VycsHqkhQC7aIiiybKy+nKmJ1yhzLJLQSbM87
exkwichTWIvhxylfaUgPjO8t67tvmm/BILW+pQzNA2erBjQr5RcIGxo1CiqeAd2rDZ7hE/Cqq9AG
LcXETYqq3ANCQDrZPc2FjjI82IF/QdRkqMiFvxA1mR42F7HRue4z6uaiJlOctUKAzzQYayQKVCc9
mS6IoI+yTLXGVruPx211Lh1MpRP9b48/EFGA4b3aLpLScOiyodgRl519No5lU+QgS41ee6F7rbpL
ASwSQkZqMrZ7ijAAZjvmPgYRdNNAbUWECXtRnR8stNX4EMs0h2CgSBBYvxifAG7vKwgNhkXB+9PD
qu9eSdua9oFORyF+NjIMyiV3hp9ozg2KilVC07nc/fujhHQ4oNWNDT0Te7BQQQzaccD2Vg2COqqd
oLV19aCR3jveC+xKi2NgureBvug7j83FAToMdp/Wo9cVz4/kqTCZGwPNJyNU9isMMUJzVyHxq9Wv
19Bnh8mMssm5aCgodgVK+PbRDHdPe0YxIQ56ope7WwWUYjpWa1+bPrSoFgQbV6TlmHfS01wprWu3
ozqprCAZZoAr2fEPvZ/MS8xyaqbTXoJ+BLehbLlvNKWrendFWARaFYFmdNQy/xAdJiVE16GvtqYK
VUMSwCPjYOoFID6ILWuQiekp/CREhnngk2ipuUuAGXbu3r2LlTNpAwatjQH4HnkoBp+GCSr3Ikk4
2GVPR9ycHuDEjMXpdhEgTcZ5gSS90ioA3rkOwEjDvHwuE2Vl3BpHQUOr1tFGwbnLCC4qxkLbiX8w
3opMqnuKiyHZwk1M4CiIu6e5sOG/RTN2eAfhlc/2XaIdDf0UK6zSkxLahoymkld1ks0gok4JMs5z
URTyKZV2TDtDjJUKGw3JwJZxfz8gOq8HrMH71zoRM/EQCkCqUA9nrsoOfR8cJ0L7XmDtxZVL3URt
9lrDGTytQTU1fGieaBgfZqFjWLw5U5FyLJlypQSMxuHUoFN9AaoIrOHc5JnCrb4Z3tCt0CStvQYL
21uU3NUTYsZwGkVEEEXFNvrftzajrcKbNqzuWcr97x5OB9VaILIiYuyeIp8QbJs2A14bUc5tiSEK
hlAklbcAK31MPDF6Z0MHQlLXt8n0drij+30tXQaOoVIGwUXpG5cDKCeEOr0SRj6Mfah5GxVu7fPT
Dl6FQboQCKsBYFdxMYw9oin2tl7z2ZqJNJSr9eY7aoXbe9PWxQC6r2Y5143Tjlzvmcjbr5wIoWNv
jWURLGVrGsE/KoPg06u8FTyE7m50XbPzXyB0jbZ9tH7T09ydSDCNapg3UFJscbDccQQlZTqgXo+4
Zc12NKcD/qxaBxm8Y0FWbdS6P+hMD8IoBkfBUd++tc9HRlir/ej9YZRstC36knHz8VsvIbiai4wh
SLRTq0sq+pGKSNZd9see3/+D8Vcz0IpsKX/qC9wNRQTCtqSRd/eBuy0MmmEeY8DpK3MfiKVR5mT6
ayi6N3cDYj6v2gDkEbHOTmv3vG+3VW/z2aiPBRojdjOlJzN1uNxxCapBDCrfHvcmna+1eObeeXRj
/wNNXq7z5t6XwHj2mTZXEtH32dXmAEqkFICODwjkXPmBdlWZI1vuoXjtXQbRqHpmtfXHG7eFP14N
0PxCCywAh1vWahjLZ21F/yggeuDw3c2/ejoUCoh2sdp2cZL8cAjgr63OsfTNxlrbv4h2a1Cwb3RW
uqfQg9hzpj4GD9+XT1rzDWDD1bv8om8iFNqIhZIQ8r6KZpzRP9RyouTBbbR1GZI2VLNSL0TDZhzF
+gMeLxeEAoofwy2113hVs4HNra0Vd+VSHGIYVc6WyVCMaVPArU2qaI1pQkImVcOUD1DKONhlGn2k
JBqYJMX0RM58tP27NXvQz27UGsagDIyJZgWWc6Gi7Xg2HtOUoR/dXGkAOsDx1QaLu9hs7GIZkDvr
HjY32yVqRTjmWyk1dh90fqtjRoM6jF7USNJXFjHj8RSDPCjD0DKnp7VLIV6sbiUF6kTJ1Yzz+JVT
iyCV1mUDde/Bq82VC8OYocjtzubuMSP08nEt5nAp0ln/rmwCbGAIfECipN/XUtkE8XKlDNbBgmQZ
Ci7Nc/HS0Y/1KRSOm6sk2EUEP6PXK5fU9AO9qDYOBnb4QqCFvqZQ6AMuPTk7lG9fVGjuWgC1h/Wq
VAlFZGGRPaiD3ueRY2DbjzyFNuuoMm15Cn01i79q1cGmJwGD/TbRrZyYR5sz11qsu9tFFilUbcgu
HPh5hk2fHBfvemOZa200DcjoPYD+Ua2YyCJUAeui4nL/NFdWxR50ZCoq74TgSSEpWJT6GDI3DbLK
qOTAto+5RltX4mQ1IsqCSjEoMeyYSEsrcjWQTJmqVcBWcmjru+l+NQ2zC7/SWHKrRiWf3AEJlB+i
SRkAF83FCXrCtbGS9gqDl5+6FDtQFrgVh9Z1QzYwZhhQ4iaFvHuMaLI/ppuM+/XeMHeGiKKCFwKP
Tv80FyZ1SfSuOiiI5mrsluXzbxOjyR2AScIKwNIOkmjOEHQzLcisKi3gIvhIJx++2EV1oTWrhwsH
uAiwqJomKiy7FjXevPzug5dZj57Gd9pMlBE6xd/MHd399hvqg6Vg9o95CHhAJBqL45XVWjv6fwG5
BZRIpDnmdnNV7zjlaQIAfrJ2zem9zSDVO6nQ3uF+UyIa0LR5qIftBh49RtoMtrZ2+GmUs3rAHQHW
FnYy6J3SQedOb3HURFFPhe3vM+EWBRE0L8kb3/3+W3Qr8JPmDvzZuRkItpejKU/gpWQDm+uzR5er
0gaK+W33wps6kF8VyoBfIxrtJhy0mbuntVshcq/Of4WBokCVeKo+cf/co22mRlN6jrGmAuCw4tUB
j31EuMPNbkz6AhMBIEICrYstfc15wkDD1W7gSVvutQOGAD9Xfmlh8D3pqaiSNqn7PFk1vDCEEAvH
llFGmpw9cgcDKYzfAMFqLh6IZvq+ntthu7JWiDr1jbPf7bkONxDV0lukUXP+MEqAtalPSMGm71ji
ey4qiHwgfOWw+Lln62/KIlpVXu8QF6oeeTIUSWB7ut/BB7RIKv1/ACmgJLAVDPiywgYi0zbkboK9
wZzfKIA0rVICMcVvTwAKxb5dmptBHtDyIY3zwQw2ByDgoWoL4GRgIydOk4HhMpeBIBFBKLKnmG+L
p71ooNu7Vg2m0RzzyI76el9ElhOXuDjoBMSP2t27ZhwC1HxfeynUf0x17gGs+xwwtwoLJMlIqcHt
B2xycz4RDhIO0HoJzUKOwcrGZMPvni6iA7MS+gBxl2cJiz0MLpXwr15tmjOVNkyqlteGyzGEgdwI
e0H/nXkFiRhwXpjBaI8mUqQY2RIlrioYbgM/ZFHRbpjAKgoGaGMlyuZUmqsUhAAsiKqNFjQCpENW
VhWNYnmiKEGiJEpOT2tVAnXebtVM8lx3NwIMo8qzSW9MBN2TG0Z2UaiEF7bBcQTBompW5RVQEonl
rBjQCtd4imkVQhErJg1o8A6gMq9fNuQ7sYNS9AFJGTybkyBByzT2kAFO9GRKDeVIt3/T3S+A7TpI
93Glo0Icrvr0600taUyJQoaAuTVLgBpTq7O2biptirRAC7oIBpRNVAo0WPrmXEOnj76xNi5UL4wl
dTpEZ5EySuZCxnAEo3VsCzESNSOMQrWOUKMYJgb15+2kCXM3uQboCrbb/YadaJW0RRP5qNoD8lXr
EiWP0Pcgx0LD7sk9Q2AL7CXDmz/CkdvSCbzWqn+16QEeBhvHwin0KdPvNhIaXmIXmZ8RbNKWIDQY
9dX2taXEaDBayQjCPWCmsrtxitzSXu9IpQZ9aUwOaTYnYHD+sLv7yqglxlLPuBrnokVGxI42V2cg
zW0ucUyc6tvaqFEPUYXRaMOQIecmYrEPotC99VTD9Ep79VZwEJs1agVhNmODCCB2NJ5TiIUpTqh3
QG8BRJt3w74lc3W1PgOdHQCCookCbvfkpYSFvWxi9dPYmWtOIQ4wg5XmQWtdV32liXeW0AUWhceI
xtQAbGsoluziKLvDKkXQcRzglJQ0JX3Pc6kFKEpwSmC3SmrSXlqtdVKrBxj+7Go0tDaJmiexJD3Q
kjKxoTXXWjKFrRQHeK01WEDYx6CWgy7C6EPQf0IfqCp0T6rgNXQPVL2q0beqascY0kKwn77SMU/P
HxxRI14wNbDbpHZPQ1JAz6opUmsM0LqAIYHbDzDjYHSaCCI20am+xgay5DWa0wa1hVjOWGkUEXnB
nBvIiZ7r5Ptj30Ygf92GPpxMv6klRQAlY7ArBbDTh9NvVEftOw25HGIeZ2mvgPUrzdlDTCw0eAM2
x2oFWZ0/vSqH0HNw5MwMuvAhIpzohPF2G2JllEOq1ZxIFrpw6S/375XCsHEhGrSxlvTWH0yEQWEC
2ooXVAUynuYMxDpoTeuFIBxaczyDWDMrscIT6GZEG6r/eWuXBKGVv0x8z+XxbCK8Wr3oQDtqcc59
uAeZTCTa6lzKfuk2NmQwI7q1oKgaxacvY3IPjC3eNLkSC/wYqm+GmHTz09OaOnQzTPX80aIHRFOx
1XnoQeZFhrgWMAs7CLdkO1INuCFdsLOr1nP6SOMsQRc8Flun2mDIA5kY0OSwYqC5vDr2ttWaA1hG
6wTE08NY3++rC7YcBpVwH180J4W+ElvbprDbOYApBvdyq6BZG5Zidxr2k6S+UEt3AbchcJGyYewc
RtLRI9BrirHK74DuO4l2enKt0NHTBojQrTlhJCchOayMHJAhQcFE4Jz5iNh0q5llo+8QUbTmIpRM
Y5cW+ju2W2992SMQ764NpxvKHyT6vS7E8PzEULIgAYbWyWzONCgG1upBFJyCAkT4lX11bPEzESmd
GDShOR/Zx0vVZNpuO+4MtOznCfSMhsIwRMOivauwwXu6BcV3RlomYuhKqxDfChHh7p+NnXEuBq8Y
5Ez/4/aqT7GHqGc6vLtFQAKCUCV2fOY1aB0ZfDAH9Bq9qWjuTmyArmpLsLu9QTDjE/C8KUvIhaAQ
L6sWXg8NvPYK8eZZqxfe4gKBgFd7ikU08YjHJ15BisEBCZsGttn2pOAI0/28+0UQNKKZBeCKOHz6
9aZAFGgtAZdID9JpsXEv8K80idz/RtN+t8Mc2T1FqHgKdI8ci4doNadWH6oVAlIYPFvq0OeRftgT
7LXEzNacj5Q9VXfquQM+MRjIz5sCOGCNr4PVmb0KpKS1pRRK6wxBeqUWCJTQHy0VG0fU0tQoHPlH
ZBw7efvtVWnLKASRIJherRxQpeCEW9r7fnvnp3KAapKWrHBF9frSXJgAgWdRefqz7u4dVJgk0baT
Dbs2chcZq7tWwRPULwBo6D7oIQe9T1U3BpjRQgZl1nJLH+B/MNEFiV66Bu1Vmo3I2VNZ6xUUmn1j
bKocBiLzIEGPUsEGMLrvAjakALrU6l1y+m4Uxp6kflHS3S+DTm2kHoBrjntiDQLYJ5BUYGiuA8Wb
Vy95FibjTDqosfadvTxZsLMVks+msqHv116bWkij2FdpDKDd8bG69QNtZC6GQ9DLdG2XPohsrpRk
QLIavIJmeWUprdph7xcZmMlNCGRPbINBKtlJuyFzYKHqWmpfqwQy44BsipFSXJArgWIdXoWYBBiW
1rUmBnO+luzUOkbbW61rQrg90EfkGRO/uYQWNDQ04vzaihIZhOoYEfAdtXw0LXIl6FjFABN22Fqa
CwtVdarHYWLLAiS7RlN+7AuAJdeC3x2CheZcQQdk1WGqNAMLTRQVEwzCps27J4+LXQAxUbSfmsuW
gdaMRlfniQFiFGHdDkQVxSNc8zxEQLr7OmpzAbL2u8nGFLDdPSTkD0U+SmSHvjaUm4LotQWtAlvY
aLps+4JVirVukRgMMbB4Q1MhDwtcFiu7sCoNGKX0+xqKDrDMK+/VZkuYU7AFyIWGbCnXBuC+aLW5
NoN9bC06GMYE0UNXWkgRgoZj7Gw8HyjGCk9tJvNSt/azrQhB6zH2OFdX1IyGIhTUUxt0P78aCoux
2Eq1JsmhPRBj34MN1tyqYootn/ylyHjoNhcuQ/AAt2bSuNk8sqOdtuqzUhBxM7CK8Ah9adELJznU
0kQ5aoXbaUr/UHPOEwa5uqyAidA4chBxni0rxHY/W4uCpjxNAzVXWxH5BSNZrToYsretLKq1vTrk
90KSAVYujBp6sckyN+Q7Y1Mz+F3trTAFQAiIafvhrzy3MEKonhlcC2PA3ZjD6Eh3qlmHosxkTj9m
5G4948Q6mB9UhhJswS50Em9IEViFasy/kVkeItDuw3XIjOMCpNWYBY0b3ER7UuAhaqMnMO6gZnfr
z9qEGJjF4AcwOWxGba7cpi8mzK2VgxKL0Ahd9RA85bbxEFgmu3COQ53Jj9syCoJcvZPaLNOdNw+k
rAIsnZ7sUvjvqYMfB6F1W99PR6uLLbGoaB21hn2eTi0UGew6BY8bhh3a+/yl/iFkaaVv1HhSdCZK
zO1nzn+hG90lnepNtz9vSw+Mhd2G/emS3r3mEiT2IQgtvfS1RUal6ALoi7a0QR53IU5tvIhHYA2s
ugX0z63AUq9e4+W4W7cYKgcjY607UEAJfnbR5lnsaphBzOYq8qNitHUNlJksLq4VQ/BuaWatQRPO
hYjB2qVPrW3fRw/thUgdLVd1M3IBnQK6GRvg87jA0ANNiMHcbZJ1Q0EybwBEV9uAOCobwaWormU2
wKj0HihlqGs39NlBEFXrBoO3Oi0y7VMjhztNjcwDx9ZGvD39/W8uGsJSXJsnK6PpXxl1G5BphfdT
NtkbR5dAJnE3pAPYEgIbUBkM2eKHnh26K9jwJ8dvFlKdFTa+WfIYycBSwavy+1n/IAeQC5xtOQEy
CwMCkndqLgzQXoAUUtqsprDHzh1mVHneR06UQFNWxoj4VoGy843NyQDvTTWPkiKJbprMd5h/z71A
8Iph7cTOO0yxNCcFxQ2RXPVVkBcdo3UykDDmDiEWWWJmPcG8NJoWqWUGvXQ6nrtnRIFet9kaJvts
zdDya5xb8oKhZtZcmQRpyK46LVyKiuVXCgW3pz21DKDtwSJjzqU5x6jJcUy1i7vrgFWH2mcnLLVD
zTAzjIuj7BAI0jhTq5Dl6A6mVKVCCqfY7XZQEDzbRRA8cUBqRgOddXOqADgYrGjS1rsLIeJghORu
w9n8UIyEZ8+iDNsdmouQ7aetTo8Vx9UHVKB7O5AnhwszLOu06bEXT5tlQ2FMpR4ELh3Br5hoLAtO
LCJud47R9tOhmNKcW1DWr8ZfQOQecasJh/JEKbhRYgsWloikJs3dBWmsvm+tXzDqC4+MqGzCOjxR
gpjy1KJgChqcbl3jEltXu4TY+6wz2dHYTr4cRlM2YnipWfWP2HX/ryDxN74lLR7ocSj6VAwx94md
S2Ui3YMk74bKBhJGVb5qY4hXcwWxbIlVKprmuQKf2RHrWf/amk8Utklna79/EctdjzhOCnIg07MM
QLCfNHfw8eEqXZVeECodaMTRF7VSA4IaKbA1yFZbO3KYu25/UW1OBGOlFRBorfFyT+6+Bqp6sYrR
0DBpTxA7Bd1KBRAGMf7KwgMfvas0EULsvO4QTETRmh7AEa+1t3UyaaoOqjZ4rTCY++zz974+mJgB
jhqNg9amKGp1wEXoULY0/Zz1Xxx10PWLCLmPBpPVacgLMl+x4bDy+C31Q4SH3WZAzDD6k7tg3xnD
Y4pxiBWS12lIDBs9vQR2unt+bH+dbT2mHiY84xMhBLoqaGcDoN5oSAQbWD+sEAnQQWFwKJflaXIQ
yyJ/CSxec3eBe+wxDhVKIB5E9BSnfK6Jvjgdg5VaJ2Hg1myuVCSS0warrZYsVAFsL4MnSGJgAnOT
gOog2nZDlbohW5AmE0wdVRpF2GJ1EDjzTU+5nwcICy5SJm6odyA9aS5OME9gF2k1ERIuKKQWVlwY
3ElPpgonrWf5MtblAY7ZXLzUXYlafUD8BVrBDU4x9xMHIZhQUOM9zDh3T4uZE4R0dBV4MLhJhqz2
juwFUCYdT1GQmsgCNDV2NLDHfWDVXBlN1l/dXFkomQuRDXL1zZOCKi6Y6KPnQOatXQkI3FNt1ChT
Dlb/QFecswvazVxE7CwZSytt4e5Sn7Waix/+8OhC6Sj3MUNeSot9BYcYe1ZVbtMuSPSqAwazvjsF
dYN8ee6gt8Zgmv431dk9zQVM4CcndOg4XKqDpuB+wDdOr872Gc1vIM1CmBMVrHiS+W0odsKGW00/
D3ZgCcEmbn068TyDsO9M4wnv0jDJ01zYZKbCIqZa6yidjDWaMeSfuUbWIuiroTF7OGJz/TUXQtQL
khel0aqWs+pyjHoHEqdXhVwXdOEsQ0WyPNQdmpNF7KWQVlZbhi0oDqZms+O9IEQEk3gptj1tY7gX
SDM9zQUM+IVjnXelRux22gprIL0hYsovR1SawBO2cKztCSCWJVTP8AWRtv7tCLrKb4SULcBr4oUe
8NCQczBSh9xSYwBZEPNl1rQ2fdjrwkezHSNh0vo8djCyE2N8EsvkLltUCsPHQEWVt2JRLuyxCzfo
1Da3u0+bi5qE/SjvUl5z93LbAmkUSyAhHaa28uuwOLgv6IVVZXuD0WAm1S1vqt7xJn7ugC0XCq+K
C/hWleGGumxz1YW+7lbNABH4I3Q5Q7bEMGSucoF7FLkSpFo/8t+eVbCCKvLiSqMAp6ztZO0frqju
KZBKmrQqD3j70k/bqzFAclv4jQ5Q0UzrCJikNnqwhuJgtaaTH25BphrWeWxdotiEmJ7mQBuk0a+f
u7vNjLU0IN0hhf7kMyEANB8imR1mihoKIIIYu7ZL5+u5CkHIYAjzkEGoDuVKPrSutQjS+JU6eu0d
WARiXelgqaCUHXw33yHXMujWG4zmiq7W+iqVpljm7heAYVyjfBEVnu3R4RCLJVawzr0VaK7AwFN2
JGK1YWPQCLKwt2xpxapkLToyksUPxjKpXksGwSLUpKR31waUcjG+IVE4W3OL6feTAucwC9RrX0tC
CE72gST87nJQaDXlAbY6cAzn4YLxb4DJTSQryWs0Fz92y2wrYyazwKB7QUzf92zz8gIOXmSLoksM
xe1ZBWXH2sugoKYDGeNjYx1pUmYKShDLh4VkQ3TdnBTgLkQutbGzhPrGlle2L/eRZt5Un6OP3ScP
zZWZtJdhKmqjJK05CVQMhBfJ08EyUGwgZND7zuZCZPM5xg5qL8LCPLRRaNOkF4ZhY9dZGMvbimtz
FRYd6ur6SoBY4fiRfpxdYKRFu8KKMM5GNhczI1He1oZJIgTwFWZ/gtmaGkVAHqxpMulhk0VzRrGj
GDWcWOkdFzEeD/Wx3g4F1aidTEVx7BoyuGcHBv/mFEJh3KKVdEJ3D5Yih7KvynYWH5gJwBSgsSj7
PPqKdHv1xo4l51R7KRbbJQ8pe4hJwO7JQyUYUIwhdhyZFEgBY2vptG2cR+vX2PgDMx7N5lqnEURR
R3sdb/EspUhAHNRVNCxvCy9tAVpMBPXURne/GgsYBohyX9inz6WNMFKuFq8FNEzUN+c54TnwpNbG
UBr4+1hbo5Zb2Ahp9y44RnoTEaNTrenB/+PubHrbSJI0/FeIvswMsERL/NAHsDOARMuy25bbbcke
7NxKYrVYLYqlKZL20IMF9rI/Ys97msPe9rg3/5P9JftEVqZUmSx9mJHbTjQHGIxkTTIrKzMy4o03
3qAPmfKyENk0EVgUBYamhcRnkLpRhFgtrFCfuoQCakoa1fWxsDTocspFQ8jszF9jFSD2cXdwDBq8
hrS2gDg0cI221Rk6kQkhoQET2r7vIKLahfwGoWnbOU+1k5LSdqDpkPZmIE0JFx5lIS4d8wn8JiRn
qb0QRe7kjKE4TDu7WtcRh4nADKaO5fOGlwI1g6R4aIqYHm2BK7Gv9ZZwlgjKpZ2f9Zx9z6BL50fU
2knX9+5wl7TsARDplnYVBFXBrCCjIWIkDXPYJZrm8aWjhbWWyaGLIjIGa4XQR2sLyDDhX4Au3T6s
vxbsBUQYibLc5ZBmOEkbTK2HQP4BBQ0jXWZeu38zkKYhC0ONULJnAvmDIXo3ymWgESaZbvQ1XVTN
gI2zgeUcsFWQ4XJnIzVvEXd5a09dUI+7TFYLDrgLCwK/cQizjzKRvnQ4cVdoYiaSA611lwiO9kQ+
hDCxtoT+mRBxclwIVIhcS6zk8AXKNdTtGowYNTzPHaFLNs4C+ReMwi649MCGZyn5iRgyrS2gCkJa
/hI0WD8p8BP3aSAOCZhcZf1NCT0+1AySxfiwkkATMTS1Ji31P1TSIqzmkIRgMUhS4E1QF2JJIQkt
BhkIPX5AbxqcAGSWWgMnuPGAC9AY3FZJj8e2S50gTCvl/WgAJXhsxKPW8vtGQYQ4tkCcaN9yazLT
uhikCACgUb0QQl0SKUrqs2+vwIZ1pFBMBJkGgIz1QiQXSxJI9dWwGgICYGpkY+6ICI1FoKYSaTJC
La6J2oZiNdLaDmTP1flJCh32kNgDRG3Fl7gocSQGMONB2VJ7ftQFyBqoO5whOiKNYqmv8T1F6u6h
aVAc5TK3yS2AkNW1sTSAAYWCRAWuCsx3FEV/i7uDIO0ucZvYKRA3Vnk1wOcVMsI2yEltEANYRTo5
sUzcQnYVkvOaBPJQrwLNzWhxaUQKzDL492MXzgbZFtL4LoBMDlBgFdR907v4ASRtOBP3nAjhdpGb
I/FQ+xHJ3QuW1qmG3OnVQKNP7pigsxXrg13swfe/cx/SsglUrnFStX6SiEf0gawpE7z1gxoegpQM
IdG6M4A3aT41oJdQ9IADN9wShJC7DfMF611tIuCt0eBw36hAN9YCy8FNYX2yhFaA8Enf8hIZwv5+
n1pR6yiyiI1HB9AFcMJPRKWu3gfJQSm0UKfVfQ2Fb56Qp56etl68/XYJd/xEmH5odVqaRno69pI3
00YNXWGyEUFSdnhHvmjshm3oz2QokWNKD1hCYhKjTWnSHt4cpYxcYUq/SVxkOEr7yEDWFtL3oCVP
A7BAY530tCuJd9QUlR6WAWIn1tC3CNL/VIqnUbWulyU5i0AuUv3yEWgf7kFMAKurPwGstk9jTBif
aORaGCG9+EkmrzwC9HsyKPLuoJ3pD9BOcAV9xYUWyYUOQyoieyQJpW8xu1miIOWasDOk7emAepLW
nQHeOpQWSLeJy/36bkrIcXBiPHh/2sXgQoAPx8VwJ7bTuDBAJeEFiNSj+Z6ElgDtSTXlmVZQPDrY
OlxF8wlsBOROJKvAFpzvlByFTVpZElApN8HQ0LhEbKQ1H0MGYldKBdM7ByQJkVllBdDZoHwNTFht
MEXOGs27W0Kb706LmJtUYGEvUzsQuNE0vKjvcpUbjWkEWEa/1Xx8lEWSVULodGJ1oneaVnBtYNeh
XuCXLQ9dD4DZc54EcET1F1lIUGfzSe/58fjw/5UmAfmt/QFsjdvy4BBz3COgYp84sM0mwxO6IOgW
LEXeynXo4kUPkCejIZL1loMgQtoqixIHWP9tkJHaiaBQBchQuRLDWtMZ/8u9c+9kiAoRpBY8J0f2
Te9koJJE1KNcBwBWyhsomXQWMjgZiDVhHclXJec14j3bpmWb3w9QPPEEuG/r28GIMzb9xV2Izn2w
aQpU6+OQ3CoANwoAot0FJKaA3WiF5p0CYe4QV2AX7Q2UkkGElqyPnqiOQ5cRkRpHUGMjhG4zlgKb
iJyr3QP1Yie0FLjMO1LZVm/OzU8DCBN1VbQAwxv0TgFVYwRUHAIrO5Scm4QtUNe+dKHuIFVCT9BG
qqW5DFQXA+jRLcK5CcltBESQ1DhbF9EILn/jLt66AM1l2CX/ABGAbId1IZKLHQyeIJU8u1q/Ea1v
KZeUqmzvSBimhujdWvGGhIyBCG9pDQHF03jKkny2XqAfNu4CNPfAmp3Ou5VzSWgRcGigFIG+k4vp
SRJN3SME6AhdHc6X42kFCnWg7zBEpL9Wco6iuR32t7RYgpRDcRCIpe1d6ceS0jACgwDAZP85OYzt
DmbULgWKK2RiKLRzOYcgitqjz6ZQ4kUh3nySWwsRF8DIaw0FcTUKCuS6HX0jiB5QWdiFYA3qbdP2
yS0EsMCOXnJDEhOUAPCYdiECP3ogOJv0I7dxRn0vJWQwB2LrtUFEn+JhMAriBe+yhNmBvwDl27Ee
612X0NMDmat7IYC+7xEoSSqm1W0iTwmwIjGEXYbk3KYaa1Qn6YCYEHLFPgJi1x9vN9B8Hs9iG13b
OvOV0DbYhf8vTaDRnqbQD8dvWE9x84iK5Bz+AhuCtLz5+LElmQqIPNIcIjm7SD295RFs/vTIdu70
uAPxSOuPbxW7wvSE+QdhwYJsye2IHiVd2juyK7WjAGwAC84d8A5EF0IsNWimv2e9SVJchl4d82++
GaS5HCUV3DMOcPWDii5nBQ0iNDYaXfjSgp5JT5Is0WLwIM8kH6Uj1x2/uRFfS60gImUkL+2hSQ9l
AC+rJ7X5bkCdC7sHhGeJHIGKKfxqyE5SKNZL7vFrtI3mBUp3iUek3AEn/B4+F5orlM5u7e0kZw5Y
ASlpUsfUcJ4pJ5Beu0H8xL3IV0hnlFSdJC2w1AdpBUQBUfXuAgHcpRpTxDrTxBH0KjvSYhPhGMQo
LWHJX4Ku4IsoBNN5MrUVIBVE32VapLM3d8RHVPMzIGCQlCZkciqFwUHYkfbERA2ixVN/UluT2hoi
uqm1hmTgJaMDsOidCHESOSeGD1OvQHIXAnLc5Ai1FkGOBZuK+NAyOANnGSgFehA7zwnRJZeE2ZPE
iLowiktBkDX0pcAjGn5Rl8ARszEgLrEOZHr2AcCZKnrlSUBChQC5j4Sr3Qhs+MY6sD59ulVTHGZx
1uSwJOEYaheBUlkpBYLowVtuPL0UgMBmg+YIYmU+yR0DknBqVkaXLrLExHjHaO04w99cBknSSVaK
Nkmpxow4b9oooQvQTpUh8k2UHpuPj590uR+FJ0l0bXdDejgK0I/2auhKl2lhhtI+snUZUCABaDFd
1erNkpzzCPKh1rWmdlx0apCntEFjsBkAD2DzoKRO8+XU3CSqgLgatOeBqjBKDCkoarDSGlaBbDUu
NU6EYzAkdzV04U84XEMbP/cxkdyReOS+x4gCkQTWhNbpoapQL6WBD7DW5tAJOBluFirNDRpKcxNs
4UmDZMMOTM4Y8vh7WvhMOmvX/Y7a3SMpkxtC5yLNkpoR6FP3o70LZNfDTBWpojbHgG1Bpzy0nGlP
n9rjI/lEJKsNFGX7U/cKS83CBz4NYRsJY0wCfUptO+7kbCC9sPa1YDp+EZccQIQrkw5MILx+eGzQ
9SxzPqEkW51lVAcIZNyF8wc+atOpQZQEj70vVS/WSNjvS2odpAOUuotsj+0OF4uwuBVNk2a72Ap8
ouSsYY0cRSCrmb1ODWQf09K4CHGaRaGaJG5y3jDG2eK7m7sBSHTvSBLJJCIaj42WFgVuyIWQWa0Z
HUltehHp19MykRCi6FuSB94rF4wI/xJCPAVN5pPeChg2HvCF0gukcgEWrsgyB/cfNBPaYqCtlyrj
is2vtv4CDNDECOMvpbyN3Y8ACxUb5E9FQMp8UvOChE2s9oFhWlGTA6fsTg2nsQhdOvpwCoQDa6HS
5I4B5Z0SxSsPAVApWjGUwDhmmW8OwAvwA4GhnKtcx99J2cMtEYOrX8/md0EXAGgAHZsEgsXJfNQU
5SRAY5ReMb4ORkuLWsGRVcNklLLRTB3OQNDfCWq2kE4GxE2pGQOh4eLD1r6Z4v1DtALwuE0iYvh8
qwiczlfhDafnC1H0DpyhXQEM3h7SDsTXNiqWK6ZhEmFqszn20Dy3i52QEZAVoP5SaQu7UAoAGZ3y
Ccfch0elZEVa4sLNTC4UqFdAiwwgEcfrFwlZtwe8LQABlzJGSarZSCk5kFgiIoor1D0apBRjm+od
tGbtSvgLgbUgiYqckF2I5K5FelOqpR+EXoUwGDBIuxrKPtIH+EgUut0tUlp3Ij4Sma8d9FqGoMag
RhbR3PyegJoNtUi0gGwp6/o1IVoZ8rVpugk1ZkDyW2kshWsKOkYG1doK/7aAqypUftwm61+nJ9PO
xPAc1TqD3T60EjKLZAxs2YK/EjAuRBCCBKsjL6fmQklttjaO6MJUl15ng9vatsB/xr/Gv9oGSkoO
TkZFbCCxHtVF3OxDugtoPQkWA2VJICqnARJEVYhPUuZEmV+qhpM71GaANzeVgiOg24c0TruF2JOm
H9xTO4O7iCut6wOqDAWZMNbVVSyUNgkXhfImfydIwh0XAiW75PAFzNUQ8RblNUGSAZyFi7ffWrlB
vl3aKoPCpOdKSrNW+ILKBeB24JakPAmU2XyC2wEni8YxIlCdng8pKpDKx6cjg+Hnoj7u8kieJy1a
CSR1MbyuliO564HXs6fGmpHm5uzjIxivMIwsuwgL0m4eGqzD4eovTCjExluS46BFGbgUBpRN70l2
2XxC8HnAStEREe56fVxSc5ZsiafWX0IIRZwDyAY2vgzvBSre4GgI2JBmHAFh2yZEN/cQBHMVdWqO
hWcUuBVo+4eikG06mdAxILTbUb97UFbpdsb12n4lYBFhgtM1tj4iyVlEYkj4yXqUBecAIVXgA2cW
g20gtmCPfJR1v1LaBqRFtCkHiRspXSbNZuEV3xSShQZlotMRulTJOYe7VFhRoS5azGxj6nnU7WGh
WZDWHpgqkAbqDBBHko7WkJYQntQeoP+O0j1CJkg0kGjW0I4d0O6K2iVsZHI2gAnb8rLN7T/NCfr7
YDC83FtL13j33X3JydHoCL3p+t+T84r6w2110q0rDewwAfhEFivjZTeWAaYDF4L0FHS9KtLziQwc
qj0MsNNB0ba4YFv1P4BeRQrhzmVKLglDvKRWfBB26jaN0qSTj/n48WJ3F2Uk7t4BF2P978kFzlSa
DGtztbllgKYvxAvYfTZgCu5GqjkgqCOA4txnVikt7KhGl/e1CyG4qlhI6thbheQEXUZwUlqW1FBN
Shck6rJa+MTILVPD1tA+8o0j0iDCVQJhSe5ysAkG9RagRw++9hCuqwVS/VgRbHFHcpXwV1M7BLcy
kupuuPjCkuGHkc5rbl6OvH/hQSX4+skHwadAAol2Zsyc7rXaC3IfZQPkfkT0oP4QFzTWAj+BMngK
F5Lt8EYqVl29gkGEp4WskI2aAv0HGtigaYy9gBhuPskdihpJU7cJR0tX+qn22P1tjgJFbhwM+Ex0
gkvNLKBrhnYiMR21LDscXr1KGM2P0X8SZ9w5BN7JIJCAF0I6Ork7EqOA4p/ea6SsEVwVsNCWt/r+
knjWkDhRm71zKtNyl3ZFeFmdZusiNg9LEelQayDXRJFo1yIsRhQGUzsUgJ19LaSEK4CEJgerQV1v
XBDdPYSz4HZSAHzHXklrH9DzUN29SBoy0BIXFTQbIvkhFCkIEV/mKko2+06Zn3oriNYHjoAAteYT
gApslS2pAMQqpHcS9G1aTN4ZtbyBQHSNI0CxF4kLbgqrsvKkcOkJfzR39cijSTEdH80WxaLI5z8t
82r1Lp8vp4tH/+D+ATq5DLd6Of7jdyJz6f3h2eomr4eu/0h+/tNFuZwt5Isvi3L2zzL7xj9K3XTj
R+9v52t/bB/dPJX9ruavjpoP6k3M/Yv75Ysir7LqYrIy/7Cyz/Qmu87/+N3B9DKviuy7xoPi5d9N
8o/febM0+7XGFh4cdXZZTr1BsfnaQQ/LxfxTNvOGFeq1etx8VszcMPKmpbpNPeiyWs7GhRtIhhX2
unbY0SQbu1FkTAGntWO+y2+W59PiolP+3FlM8s6o5O25Yc2XgCRov+RZfl1eVNmCr3n8+yLswBG7
uypL772K46F9jlF5XVbl3A0kyzMkKakelgGqbNo5+LkqLrLZ7Rq5kc33YE7V35Pd5J0PeTXO3Vhm
ZAI17cjPfinOy+XC2/E7uMLacY8uVzcLN4xMVqAW9aB/XWaLErs37Rwvi1nu2RTJrau/oCoWlT+s
XPbqYReTorzxzbWk/7TjnnHsj7Prc39kqcDVjnycnfuHUMRX1YNOgmtAikLUg65tBNAC/bCjL/+9
yDvj3738WBaVd+pA2fXDv8pnK2/3EoXrR31dnIdeAZVpEcbN5+Vi4l0uqF1EGLc4D1ZBhGq0O+Ik
G2eX2fwiq9xYYn+MYo9+6FW5WPjbQUJw/bjT7FPhxjHTlXAmwrDBoBFO8QkX6cWFvxmGETbvSbbE
+hZL75KmdDTGMsjI2cw3k7QvizB0+Vns71+X/p7YibCN3xS4+G6GZkvEuDLMqMFCCNyp3Wr1fdw9
LObzbOmGM7OWQmPt6O++/GM5IzJzI9UDR1jkd0QmY88Qm3SJdr6n+epikk+nubeZ4au6B5DAcLMY
7RRvbWIdTjeaLAeC3u5HxeD5LL/Mpm4gM64IB6jXg1C2yjqv83LmHRSapkcYvLzOpv6W7klfGfWk
l+PM23G9GDf/WelHaT1RkFFP9ct/lp2z8vrLPzrs587b6st/zS6KG3+tJbOs/aIzjuE8WOt+hLjv
LJt9Dg10T0oPtRN+f7l2wKVySzvs4bK6KmZZ53k2925CuvfqBwfiKQKfnnor/bhH4DCLYua5BL0Y
F+xf1mIQklT6+f6luD7Pzj/5u1gSP9q3V9vQ07XzLSVF2rEPi6pzhjPnGVFYTvqRD85XuffuSNjC
9aXJOGQX5H/Rpnn0wLQhkX8yEOZlXt4HxDpA8uv/3a6muUeoCdn+DSKxI2Ja34OIYbaOqzyfTTFd
btvIEkqRpXZ7nuR/KwLnXbjS2mFPs2K26LyVaz43V9CJ+MRkEdzQtYsS4Zvez4pFPu6cLrJF4F0J
nUn7HCMGMIAeMCSInhvQzH6Xelf3ixYXa/5EkH2UVcX5ee67FmAWCFQJ0+PeJ6jH/4YHWCAKzxTY
7MYD2ZG15MgDf/utMik/XwJLFXPiQ7f48rYjHLWDz3l1nhW/+ANH8A8OqmtyH97mjBDXH2azy2k2
zueT5jpIt/t7t+QTd/zJKptd+2iMlG5qhz2cLMOXFsECHJIA8q9ZaXSvnSt5jfNy7L+zGH7oaVV0
XmezK28zxID8uOv9lF0Mx/YFKarOK/mv04N3blHltJF0dz+2WNYnbrOXszHhZRCdUBIUZWT/1W3H
iFt/yG5800AfGv1cX62qy9Xn0JzhJuqHflNWQA+vyiBDAm9OP3btkreMHWFjvMo+Z1eT9SWJcK5f
Z35SESVo/VqcZBdZuXZEpEJAa4ZOJEccYCW0uogwcDYdFx99hwxCUZSBs1V4pmPkEt/kNz7Qtb0b
4dW9zarsIp92Xs7Fecdlq9+YsXGim6N9gW+zqzVXxXSHVA8MCae4uSGp6k2azpn6SZ8Ws8vsBrPh
hjLutOhXaGd9NsmKMEoy3RvVA2e/FOsrbRrk6YcuAJ3ds5uliOFhnIFIiVsYmrleDIv0/vN53rIc
gwgW9EORL2bZtbceMUzdj/NFVX7svFzA6LnpfN85gjhQLpb2ZDa/zlSCuF9s7n7YL3y1nGXzCSDQ
9x33P4u2L4W1GcG1Pr2BnDNdtdmbPjXnEQ7vSTEeT/POUTZfuDWSPYv2+4OjY0WgyT5OObOrdjop
rkq8eVbt9n/WNrT5pdRz7dKy2P1q83d1kk2zVcYLqorp//7bf8yv5KfjagWSwwxeQH64ztxb8+wh
GAD0+wgwxlkBIan7Op/72WRI3bQRibExcoKCK7fd598/K7JyRbxUdH6C4JZ5oLVQWmlwpF/WZ+XV
uGQBz7IrwsjiOnNDyo7Z34Wu/nii+NsBHPWWdpt2JKzUDRCO5vzt/735q6Mo9M/DbFKBuDWXV9i5
2qtptLqplt5+f/x9PX7Ej3G/weuq4sbNULYDqjDux83P8cvKv0mRmo4w6LzKcg++N9Rn7eIy17+6
yZkFkDJ47aA/lNU4WAJR2dAO+2r5KSs8e78dI4PxOj/PZj4mjC6/fro/XgdrECNJ9FO28DErqP/6
qZ5my3HROaiyMMEnpY7a13a6ghvphpE9hhKK+3HzQ2YRd5lz5+i6wOEIYoRehADyz9yEHSDIKzdf
M/1hhEX5lxy32BtVymW0S/2m7LDpfjfvhOGHEQDUjn4MDX/WOV2ej/HnSUR4R5EmpDHMMqn88za/
kTpD7J2U4Wuf4uB82TlZzr0daUePsC3//u7o9Ojdh6Nn/9qRzZNXLFi4/9Ep3aJGjuQoZZOoSZoi
tocfq+2y/nUypNJu+7eYYJlhRy+oIPD2AVJdj22wb/cm+gjHbD3pVeDNzdhPj+S5ygvSfY/8jVev
881yYWHSU6qnAjtgH/mJ8d1B69s3W103boAJShmzbqZHy6r0GVNUGq8X6nzd49eQ+UFLNtnQIXRL
sORuWGO+EaEqF8IyDNfnLE2U1k7t163Hj3ISfB8FrSpkfhHUpvIQiQIED9bcrK/7jrc4bpdl+C0S
fEqzjgEdOVCa3hJZ4XtvAmKgJ6EX7Jks2IgIV6DhvCcayGj0ghY86Ng99YsOs6nUYJ2usR6QleMw
7e1v07t9iEYipfERnusEwv8NeMy1/6q4Tqm9R/V7Z4t+v6gWiTK5ehFPsstJlZ+7kcTxo7B7V/6z
h34XitKIncX4olvmRedNTsVctQbR0x9qfw997X3p4bcF3fNBbn/97r7dLVWbJy1ekSAjY0qU6G+8
NauzvKvWfeJRPSA7DAe5ucsi5GMOxAb7c5VOKveeiSdO9jCfXhZLHxR/6AQ8ddhyzsIaftaLvPqc
X5Yfgyy/SNhHmHwWwEjrd/PXv8DD5fQS6pT3BqVUXTvdZ7mQU7y4M0aA+LLKw9AwRlXI0XwRXm24
qupFGH3OLyb+2saoCnlerJEYpXum9pU9z6oyb4tdH7yPnnhInoMpXuRuknIbiZa5dsrHxTm+WoAo
7Ud4c8cIJszm+cpNUSa8v+a0f/1xO84rAA5/2BjrALHVX11pmqZd3VFVwmz3TANsaP24L5Zkritv
EehipB/3JRyBgNyLHmiEcRfZ1J/tdoRV+CGvgg22HYMW+AMQ10m28sE5Wmjol+F1tvgY7IYYZLvX
xWKyDF0TIzSs3b+n0/IjzA5/Aw/6EVaiwK4v8hn4WJAuisHne738Ww6vcVldupmK9UGe3v24Oeh8
Uk7HrIkbyIw7jGDWYEBlAf99GOGIkFBe+JONkd2/J0yhz7Bbl80XGGTiU+bbihhX81tBrsdueua1
xYCS30I9XAaViYgWuu/ZfBnekekPgg2U0PTjyokOSdpgVBEGNlazKmZeCp8unBGGvglyykTBEUb9
mBHQVd6eQGkywsCf8rF/efRipFRPPxULmPvhNkZXWT/l91eStvecS3CiCOPWRTGvINqNSz9sXAdw
v94X/CACQOy7EZpabrJytGn/5n7c/ARikbmg8svK39AxoppTCjD8S7UXQ84FYlIuqksnQdYZMc04
hhmWNRzgHDq7P/ttyvwiXFavynn50VvtfXqr0HNO/zK//Lucm7bQDOVxur/S0g2KNDnS/uDxr/t2
0Bpqj9R6aaG15vzlfKA61/zVEbD2reSd913uX9wvH9JsAyoqPgcWRf8eRyU80s67MGkX4ZI5mnZO
s+nHDDTOTVNMibRJ13rRx6hD5WgBeI6YdCXXDkzdyliQfjeScWseT2A+To16wwJX2eXSmzFSze6L
NreqbylL9fl324+jAm2784E9W8s0uk1qCHNu5zZkHO//d/te6tW09Y/eX9tD8wBEvZZUbT7C/9uZ
O6iW5/4r078wEqUFG8GAs4dZdU5xuhvUXLXuh823xMHscllM/dMRg4Qvs+U4+6cjwjUl6mYQHdnG
3tAxKE2jbIXb33ZNxYhdR8HuiCHl9Ky8RrnB51DECDHduO3ahTEqeChlDyvkY0SEGPsxBeZLP2W/
np9efnWm6AXUx8Idt9o4RXBzf2AfB+9vOwZx7iSrRNMjVKCKoW4pnvlchHsW3mo8mGF+Isj+FtR6
UYqD4fmh9Ed3X7W5nau1CF4Vi8XcWNM3+cfCtyBbMcJao3jwennhu+i9GA76GeF9Mc7GZvpn5Tl0
Brcs5i6IgZFKvVC9PiP2ZTlvM4Zofrvv1b6ODwVJFSQiJDoQtdraKqyVm8XQ/zsUGbn5pPOhqC6L
ViMPK1D/XO9PH/yGCBv5EKwyEJ+kSYd+5iN8WSpM3UBmS8Uo/zjNfK+IJoTuOxTbR4RFjkizg0H4
tQm9GBnK2ljgwiwmX/4xza9XbsayKsMYORmqHxeE83yDD1Yh3BOjjrV+gPoW6Py+Tl7+ofkQ9Ep8
PFRpus3Oh/91PH8JtX+TtNc2dl4MABjg/udyemXtdfNN00Suh4jM/g49kGkLCsPw0Xvu2733mkyo
DfceCA2/FYe2uuSeC2g1D5ZKPtFlOqRwP8hqxoAbD6vssy9WFkOQUMAAD5SKUTM5KqdlKHYdo1T4
6IJYwoejYmhiPSfwuZiIUnkgex0jffc8m17dC7VG8NqOl4j2eAgEvaCcsVHc5lTcAkx5W4NmhPqB
RXgB+MS7vmmEG2HgvFq6UUww+LhRfRz3e18tw8n2YpyQDyRSPqO75r04+KzuAe57cd/uGmhjf/8G
L4WaTE+FUnZdei8nhod5CFUrhAsjBDinYm7L1gAqhprQqJSo8/evchIYs8s/tMWfMaJBU4EhxWG4
yGKI274nBrFkVJbOJ/PAhhjskufFL4U7wmKDYijVPCd5LqWcTkrRJDSLi2pdQutBVcInOi/2LoQd
slqT6IqR7rDjm9IVedkCM9yWHolCmq/FE+NiAID0Mu3rZSsbQI85RAm7Q80znFw8AwSYut95O8t0
RxVfc7G6z64/fhO9KlCjJLRubq/tGErRo0lF7SrYfUugsh2Dt/0m/9QZZdOWLHkM6sCbIpD0j0Ec
+JDNSFH67kQMjOQNrRP8UWOcWVngv+SkUwM+114ENPxtsbgA22q9XCiacrtx8339NrshmSaPsN4p
aHs/Ai71loXx13x/qJ82l9R8kk3bBcRipLJruOhFPiUp80+dgzmg7JzGCjXSLCeWtBgiOKPlbOL5
KdSy6Z/urLzCN/VWjW71McaFpu2GMXBmDEnCsyXMtWCyEXbmn3m9RY28P18uUIvyJh4jV7jmZPZi
6AWMRB9Osjbu0DbnPQRk3N2leG4IlYhGxcMYXFIrPFEXPXZOoDxWnR+XyF3hL7a6cbsiMbRFxf8e
KBjlpI+3BPt2gU9biaM28Gk+jZjOhwlHzb92mO+TeBuP8T4avI6dlrLb3+BTttT8/rpPWTt6HgXH
TeAh8thxXpIj8yxQDJXKd8t5UBXdi6Fpdvblf+i6scqbhoeKbvfjfc5C2z7/dXIbbcXZ7rWYd2UP
6QMotpLg1Pbssc94W1X4b+8p22rDE3vKR162vQ0upgSZf/o/AAAA//8=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solidFill>
      <a:schemeClr val="bg1">
        <a:lumMod val="85000"/>
      </a:schemeClr>
    </a:solidFill>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441960</xdr:colOff>
      <xdr:row>5</xdr:row>
      <xdr:rowOff>156210</xdr:rowOff>
    </xdr:from>
    <xdr:to>
      <xdr:col>14</xdr:col>
      <xdr:colOff>137160</xdr:colOff>
      <xdr:row>20</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714DBFF-0D51-B516-3F14-E7E4B68C3F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8360" y="10706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579120</xdr:colOff>
      <xdr:row>4</xdr:row>
      <xdr:rowOff>26670</xdr:rowOff>
    </xdr:from>
    <xdr:to>
      <xdr:col>10</xdr:col>
      <xdr:colOff>274320</xdr:colOff>
      <xdr:row>19</xdr:row>
      <xdr:rowOff>26670</xdr:rowOff>
    </xdr:to>
    <xdr:graphicFrame macro="">
      <xdr:nvGraphicFramePr>
        <xdr:cNvPr id="2" name="Chart 1">
          <a:extLst>
            <a:ext uri="{FF2B5EF4-FFF2-40B4-BE49-F238E27FC236}">
              <a16:creationId xmlns:a16="http://schemas.microsoft.com/office/drawing/2014/main" id="{5956A387-35AC-039A-A015-796E6937C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236220</xdr:colOff>
      <xdr:row>3</xdr:row>
      <xdr:rowOff>41910</xdr:rowOff>
    </xdr:from>
    <xdr:to>
      <xdr:col>10</xdr:col>
      <xdr:colOff>541020</xdr:colOff>
      <xdr:row>18</xdr:row>
      <xdr:rowOff>41910</xdr:rowOff>
    </xdr:to>
    <xdr:graphicFrame macro="">
      <xdr:nvGraphicFramePr>
        <xdr:cNvPr id="2" name="Chart 1">
          <a:extLst>
            <a:ext uri="{FF2B5EF4-FFF2-40B4-BE49-F238E27FC236}">
              <a16:creationId xmlns:a16="http://schemas.microsoft.com/office/drawing/2014/main" id="{0DF4C04B-13A3-FAE8-0450-493C2F383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6</xdr:row>
      <xdr:rowOff>41910</xdr:rowOff>
    </xdr:from>
    <xdr:to>
      <xdr:col>10</xdr:col>
      <xdr:colOff>388620</xdr:colOff>
      <xdr:row>16</xdr:row>
      <xdr:rowOff>53340</xdr:rowOff>
    </xdr:to>
    <xdr:graphicFrame macro="">
      <xdr:nvGraphicFramePr>
        <xdr:cNvPr id="2" name="Chart 1">
          <a:extLst>
            <a:ext uri="{FF2B5EF4-FFF2-40B4-BE49-F238E27FC236}">
              <a16:creationId xmlns:a16="http://schemas.microsoft.com/office/drawing/2014/main" id="{29E0E628-5357-6CBA-95E0-C7106D2A2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6</xdr:row>
      <xdr:rowOff>41910</xdr:rowOff>
    </xdr:from>
    <xdr:to>
      <xdr:col>11</xdr:col>
      <xdr:colOff>533400</xdr:colOff>
      <xdr:row>21</xdr:row>
      <xdr:rowOff>41910</xdr:rowOff>
    </xdr:to>
    <xdr:graphicFrame macro="">
      <xdr:nvGraphicFramePr>
        <xdr:cNvPr id="2" name="Chart 1">
          <a:extLst>
            <a:ext uri="{FF2B5EF4-FFF2-40B4-BE49-F238E27FC236}">
              <a16:creationId xmlns:a16="http://schemas.microsoft.com/office/drawing/2014/main" id="{DF5219F3-5611-99AF-725B-60628AAB0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358140</xdr:colOff>
      <xdr:row>6</xdr:row>
      <xdr:rowOff>41910</xdr:rowOff>
    </xdr:from>
    <xdr:to>
      <xdr:col>11</xdr:col>
      <xdr:colOff>53340</xdr:colOff>
      <xdr:row>21</xdr:row>
      <xdr:rowOff>41910</xdr:rowOff>
    </xdr:to>
    <xdr:graphicFrame macro="">
      <xdr:nvGraphicFramePr>
        <xdr:cNvPr id="2" name="Chart 1">
          <a:extLst>
            <a:ext uri="{FF2B5EF4-FFF2-40B4-BE49-F238E27FC236}">
              <a16:creationId xmlns:a16="http://schemas.microsoft.com/office/drawing/2014/main" id="{60A8D09D-A0DA-FBC8-1DA9-E21110572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38100</xdr:colOff>
      <xdr:row>6</xdr:row>
      <xdr:rowOff>34290</xdr:rowOff>
    </xdr:from>
    <xdr:to>
      <xdr:col>11</xdr:col>
      <xdr:colOff>342900</xdr:colOff>
      <xdr:row>21</xdr:row>
      <xdr:rowOff>34290</xdr:rowOff>
    </xdr:to>
    <xdr:graphicFrame macro="">
      <xdr:nvGraphicFramePr>
        <xdr:cNvPr id="2" name="Chart 1">
          <a:extLst>
            <a:ext uri="{FF2B5EF4-FFF2-40B4-BE49-F238E27FC236}">
              <a16:creationId xmlns:a16="http://schemas.microsoft.com/office/drawing/2014/main" id="{5EC1D2D7-086D-FD3B-A0E5-9660952C93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807720</xdr:colOff>
      <xdr:row>7</xdr:row>
      <xdr:rowOff>41910</xdr:rowOff>
    </xdr:from>
    <xdr:to>
      <xdr:col>9</xdr:col>
      <xdr:colOff>289560</xdr:colOff>
      <xdr:row>22</xdr:row>
      <xdr:rowOff>41910</xdr:rowOff>
    </xdr:to>
    <xdr:graphicFrame macro="">
      <xdr:nvGraphicFramePr>
        <xdr:cNvPr id="2" name="Chart 1">
          <a:extLst>
            <a:ext uri="{FF2B5EF4-FFF2-40B4-BE49-F238E27FC236}">
              <a16:creationId xmlns:a16="http://schemas.microsoft.com/office/drawing/2014/main" id="{115CA6C2-A43C-7306-64B4-1ABDC87E2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388620</xdr:colOff>
      <xdr:row>4</xdr:row>
      <xdr:rowOff>0</xdr:rowOff>
    </xdr:from>
    <xdr:to>
      <xdr:col>10</xdr:col>
      <xdr:colOff>68580</xdr:colOff>
      <xdr:row>11</xdr:row>
      <xdr:rowOff>91440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AFCDFCC7-8B74-E73C-0AB7-5B7839C5229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956560" y="7315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419100</xdr:colOff>
      <xdr:row>3</xdr:row>
      <xdr:rowOff>160020</xdr:rowOff>
    </xdr:from>
    <xdr:to>
      <xdr:col>16</xdr:col>
      <xdr:colOff>99060</xdr:colOff>
      <xdr:row>11</xdr:row>
      <xdr:rowOff>68580</xdr:rowOff>
    </xdr:to>
    <mc:AlternateContent xmlns:mc="http://schemas.openxmlformats.org/markup-compatibility/2006" xmlns:tsle="http://schemas.microsoft.com/office/drawing/2012/timeslicer">
      <mc:Choice Requires="tsle">
        <xdr:graphicFrame macro="">
          <xdr:nvGraphicFramePr>
            <xdr:cNvPr id="3" name="Ship Date">
              <a:extLst>
                <a:ext uri="{FF2B5EF4-FFF2-40B4-BE49-F238E27FC236}">
                  <a16:creationId xmlns:a16="http://schemas.microsoft.com/office/drawing/2014/main" id="{FEEB6967-07DC-7B3F-B074-ABA11DE1994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6644640" y="7086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absoluteAnchor>
    <xdr:pos x="3177540" y="2743200"/>
    <xdr:ext cx="1828800" cy="2466975"/>
    <mc:AlternateContent xmlns:mc="http://schemas.openxmlformats.org/markup-compatibility/2006" xmlns:sle15="http://schemas.microsoft.com/office/drawing/2012/slicer">
      <mc:Choice Requires="sle15">
        <xdr:graphicFrame macro="">
          <xdr:nvGraphicFramePr>
            <xdr:cNvPr id="4" name="Market 5">
              <a:extLst>
                <a:ext uri="{FF2B5EF4-FFF2-40B4-BE49-F238E27FC236}">
                  <a16:creationId xmlns:a16="http://schemas.microsoft.com/office/drawing/2014/main" id="{66D41D28-E3B4-43A2-AA27-9664ADB67363}"/>
                </a:ext>
              </a:extLst>
            </xdr:cNvPr>
            <xdr:cNvGraphicFramePr/>
          </xdr:nvGraphicFramePr>
          <xdr:xfrm>
            <a:off x="0" y="0"/>
            <a:ext cx="0" cy="0"/>
          </xdr:xfrm>
          <a:graphic>
            <a:graphicData uri="http://schemas.microsoft.com/office/drawing/2010/slicer">
              <sle:slicer xmlns:sle="http://schemas.microsoft.com/office/drawing/2010/slicer" name="Market 5"/>
            </a:graphicData>
          </a:graphic>
        </xdr:graphicFrame>
      </mc:Choice>
      <mc:Fallback xmlns="">
        <xdr:sp macro="" textlink="">
          <xdr:nvSpPr>
            <xdr:cNvPr id="0" name=""/>
            <xdr:cNvSpPr>
              <a:spLocks noTextEdit="1"/>
            </xdr:cNvSpPr>
          </xdr:nvSpPr>
          <xdr:spPr>
            <a:xfrm>
              <a:off x="3177540" y="2743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twoCellAnchor editAs="absolute">
    <xdr:from>
      <xdr:col>9</xdr:col>
      <xdr:colOff>190500</xdr:colOff>
      <xdr:row>15</xdr:row>
      <xdr:rowOff>114300</xdr:rowOff>
    </xdr:from>
    <xdr:to>
      <xdr:col>12</xdr:col>
      <xdr:colOff>190500</xdr:colOff>
      <xdr:row>29</xdr:row>
      <xdr:rowOff>20955</xdr:rowOff>
    </xdr:to>
    <mc:AlternateContent xmlns:mc="http://schemas.openxmlformats.org/markup-compatibility/2006" xmlns:sle15="http://schemas.microsoft.com/office/drawing/2012/slicer">
      <mc:Choice Requires="sle15">
        <xdr:graphicFrame macro="">
          <xdr:nvGraphicFramePr>
            <xdr:cNvPr id="5" name="Category 1">
              <a:extLst>
                <a:ext uri="{FF2B5EF4-FFF2-40B4-BE49-F238E27FC236}">
                  <a16:creationId xmlns:a16="http://schemas.microsoft.com/office/drawing/2014/main" id="{B41C24A7-15C0-4D9B-B6F2-08482FB7389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80644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152400</xdr:colOff>
      <xdr:row>58</xdr:row>
      <xdr:rowOff>106680</xdr:rowOff>
    </xdr:to>
    <xdr:sp macro="" textlink="">
      <xdr:nvSpPr>
        <xdr:cNvPr id="2" name="Rectangle: Rounded Corners 1">
          <a:extLst>
            <a:ext uri="{FF2B5EF4-FFF2-40B4-BE49-F238E27FC236}">
              <a16:creationId xmlns:a16="http://schemas.microsoft.com/office/drawing/2014/main" id="{662A469B-1F71-E62F-87CE-3B3469C65C82}"/>
            </a:ext>
          </a:extLst>
        </xdr:cNvPr>
        <xdr:cNvSpPr/>
      </xdr:nvSpPr>
      <xdr:spPr>
        <a:xfrm>
          <a:off x="0" y="0"/>
          <a:ext cx="10515600" cy="10713720"/>
        </a:xfrm>
        <a:prstGeom prst="roundRect">
          <a:avLst>
            <a:gd name="adj" fmla="val 305"/>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533400</xdr:colOff>
      <xdr:row>1</xdr:row>
      <xdr:rowOff>91440</xdr:rowOff>
    </xdr:from>
    <xdr:to>
      <xdr:col>15</xdr:col>
      <xdr:colOff>15240</xdr:colOff>
      <xdr:row>6</xdr:row>
      <xdr:rowOff>106680</xdr:rowOff>
    </xdr:to>
    <xdr:sp macro="" textlink="">
      <xdr:nvSpPr>
        <xdr:cNvPr id="3" name="Rectangle 2">
          <a:extLst>
            <a:ext uri="{FF2B5EF4-FFF2-40B4-BE49-F238E27FC236}">
              <a16:creationId xmlns:a16="http://schemas.microsoft.com/office/drawing/2014/main" id="{351DE595-CB03-B713-D305-62EFE5A56677}"/>
            </a:ext>
          </a:extLst>
        </xdr:cNvPr>
        <xdr:cNvSpPr/>
      </xdr:nvSpPr>
      <xdr:spPr>
        <a:xfrm>
          <a:off x="533400" y="274320"/>
          <a:ext cx="8625840" cy="929640"/>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baseline="0">
              <a:latin typeface="Times New Roman" panose="02020603050405020304" pitchFamily="18" charset="0"/>
              <a:cs typeface="Times New Roman" panose="02020603050405020304" pitchFamily="18" charset="0"/>
            </a:rPr>
            <a:t>Data Excel Dashboard</a:t>
          </a:r>
          <a:endParaRPr lang="en-IN" sz="3200" b="1">
            <a:latin typeface="Times New Roman" panose="02020603050405020304" pitchFamily="18" charset="0"/>
            <a:cs typeface="Times New Roman" panose="02020603050405020304" pitchFamily="18" charset="0"/>
          </a:endParaRPr>
        </a:p>
      </xdr:txBody>
    </xdr:sp>
    <xdr:clientData/>
  </xdr:twoCellAnchor>
  <xdr:twoCellAnchor>
    <xdr:from>
      <xdr:col>0</xdr:col>
      <xdr:colOff>137160</xdr:colOff>
      <xdr:row>32</xdr:row>
      <xdr:rowOff>144780</xdr:rowOff>
    </xdr:from>
    <xdr:to>
      <xdr:col>6</xdr:col>
      <xdr:colOff>213360</xdr:colOff>
      <xdr:row>43</xdr:row>
      <xdr:rowOff>30480</xdr:rowOff>
    </xdr:to>
    <xdr:graphicFrame macro="">
      <xdr:nvGraphicFramePr>
        <xdr:cNvPr id="6" name="Chart 5">
          <a:extLst>
            <a:ext uri="{FF2B5EF4-FFF2-40B4-BE49-F238E27FC236}">
              <a16:creationId xmlns:a16="http://schemas.microsoft.com/office/drawing/2014/main" id="{4F8605AF-5156-4CA8-AD15-2196BF29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19</xdr:row>
      <xdr:rowOff>76200</xdr:rowOff>
    </xdr:from>
    <xdr:to>
      <xdr:col>7</xdr:col>
      <xdr:colOff>0</xdr:colOff>
      <xdr:row>31</xdr:row>
      <xdr:rowOff>60960</xdr:rowOff>
    </xdr:to>
    <xdr:graphicFrame macro="">
      <xdr:nvGraphicFramePr>
        <xdr:cNvPr id="7" name="Chart 6">
          <a:extLst>
            <a:ext uri="{FF2B5EF4-FFF2-40B4-BE49-F238E27FC236}">
              <a16:creationId xmlns:a16="http://schemas.microsoft.com/office/drawing/2014/main" id="{FF72A3A3-60A9-4AB9-A268-D2E61723F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320040</xdr:colOff>
      <xdr:row>19</xdr:row>
      <xdr:rowOff>45720</xdr:rowOff>
    </xdr:from>
    <xdr:to>
      <xdr:col>14</xdr:col>
      <xdr:colOff>15240</xdr:colOff>
      <xdr:row>31</xdr:row>
      <xdr:rowOff>38100</xdr:rowOff>
    </xdr:to>
    <xdr:graphicFrame macro="">
      <xdr:nvGraphicFramePr>
        <xdr:cNvPr id="8" name="Chart 7">
          <a:extLst>
            <a:ext uri="{FF2B5EF4-FFF2-40B4-BE49-F238E27FC236}">
              <a16:creationId xmlns:a16="http://schemas.microsoft.com/office/drawing/2014/main" id="{806514D5-A42E-46D7-9CB7-D165DAE7D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495300</xdr:colOff>
      <xdr:row>9</xdr:row>
      <xdr:rowOff>68580</xdr:rowOff>
    </xdr:from>
    <xdr:to>
      <xdr:col>11</xdr:col>
      <xdr:colOff>205740</xdr:colOff>
      <xdr:row>16</xdr:row>
      <xdr:rowOff>144780</xdr:rowOff>
    </xdr:to>
    <mc:AlternateContent xmlns:mc="http://schemas.openxmlformats.org/markup-compatibility/2006" xmlns:tsle="http://schemas.microsoft.com/office/drawing/2012/timeslicer">
      <mc:Choice Requires="tsle">
        <xdr:graphicFrame macro="">
          <xdr:nvGraphicFramePr>
            <xdr:cNvPr id="9" name="Order Date 1">
              <a:extLst>
                <a:ext uri="{FF2B5EF4-FFF2-40B4-BE49-F238E27FC236}">
                  <a16:creationId xmlns:a16="http://schemas.microsoft.com/office/drawing/2014/main" id="{44710E54-A374-441B-A2F3-F4B1506D71D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543300" y="1714500"/>
              <a:ext cx="3368040" cy="13563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297180</xdr:colOff>
      <xdr:row>9</xdr:row>
      <xdr:rowOff>60960</xdr:rowOff>
    </xdr:from>
    <xdr:to>
      <xdr:col>16</xdr:col>
      <xdr:colOff>533400</xdr:colOff>
      <xdr:row>16</xdr:row>
      <xdr:rowOff>160020</xdr:rowOff>
    </xdr:to>
    <mc:AlternateContent xmlns:mc="http://schemas.openxmlformats.org/markup-compatibility/2006" xmlns:tsle="http://schemas.microsoft.com/office/drawing/2012/timeslicer">
      <mc:Choice Requires="tsle">
        <xdr:graphicFrame macro="">
          <xdr:nvGraphicFramePr>
            <xdr:cNvPr id="10" name="Ship Date 1">
              <a:extLst>
                <a:ext uri="{FF2B5EF4-FFF2-40B4-BE49-F238E27FC236}">
                  <a16:creationId xmlns:a16="http://schemas.microsoft.com/office/drawing/2014/main" id="{3F903AE7-60E2-4FC2-A6B5-15EBC4AB2479}"/>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7002780" y="1706880"/>
              <a:ext cx="328422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449580</xdr:colOff>
      <xdr:row>32</xdr:row>
      <xdr:rowOff>160021</xdr:rowOff>
    </xdr:from>
    <xdr:to>
      <xdr:col>12</xdr:col>
      <xdr:colOff>434340</xdr:colOff>
      <xdr:row>43</xdr:row>
      <xdr:rowOff>60961</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2F66C4C-8284-4067-ADCE-7E0D422570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107180" y="6012181"/>
              <a:ext cx="3642360" cy="1912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14</xdr:col>
      <xdr:colOff>83820</xdr:colOff>
      <xdr:row>19</xdr:row>
      <xdr:rowOff>83821</xdr:rowOff>
    </xdr:from>
    <xdr:to>
      <xdr:col>17</xdr:col>
      <xdr:colOff>144780</xdr:colOff>
      <xdr:row>30</xdr:row>
      <xdr:rowOff>152401</xdr:rowOff>
    </xdr:to>
    <mc:AlternateContent xmlns:mc="http://schemas.openxmlformats.org/markup-compatibility/2006" xmlns:sle15="http://schemas.microsoft.com/office/drawing/2012/slicer">
      <mc:Choice Requires="sle15">
        <xdr:graphicFrame macro="">
          <xdr:nvGraphicFramePr>
            <xdr:cNvPr id="13" name="Category 2">
              <a:extLst>
                <a:ext uri="{FF2B5EF4-FFF2-40B4-BE49-F238E27FC236}">
                  <a16:creationId xmlns:a16="http://schemas.microsoft.com/office/drawing/2014/main" id="{D11694FB-588B-4C07-B9B4-FA99AC07EFB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8618220" y="3558541"/>
              <a:ext cx="1889760" cy="20802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167640</xdr:colOff>
      <xdr:row>43</xdr:row>
      <xdr:rowOff>129540</xdr:rowOff>
    </xdr:from>
    <xdr:to>
      <xdr:col>6</xdr:col>
      <xdr:colOff>182880</xdr:colOff>
      <xdr:row>56</xdr:row>
      <xdr:rowOff>129540</xdr:rowOff>
    </xdr:to>
    <xdr:graphicFrame macro="">
      <xdr:nvGraphicFramePr>
        <xdr:cNvPr id="14" name="Chart 13">
          <a:extLst>
            <a:ext uri="{FF2B5EF4-FFF2-40B4-BE49-F238E27FC236}">
              <a16:creationId xmlns:a16="http://schemas.microsoft.com/office/drawing/2014/main" id="{F794AED0-DF32-43FA-AE86-5D522686A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350520</xdr:colOff>
      <xdr:row>44</xdr:row>
      <xdr:rowOff>60960</xdr:rowOff>
    </xdr:from>
    <xdr:to>
      <xdr:col>12</xdr:col>
      <xdr:colOff>449580</xdr:colOff>
      <xdr:row>56</xdr:row>
      <xdr:rowOff>114300</xdr:rowOff>
    </xdr:to>
    <xdr:graphicFrame macro="">
      <xdr:nvGraphicFramePr>
        <xdr:cNvPr id="15" name="Chart 14">
          <a:extLst>
            <a:ext uri="{FF2B5EF4-FFF2-40B4-BE49-F238E27FC236}">
              <a16:creationId xmlns:a16="http://schemas.microsoft.com/office/drawing/2014/main" id="{A0447C49-CBED-4BE3-B9B3-7D637F382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563880</xdr:colOff>
      <xdr:row>44</xdr:row>
      <xdr:rowOff>114300</xdr:rowOff>
    </xdr:from>
    <xdr:to>
      <xdr:col>16</xdr:col>
      <xdr:colOff>586740</xdr:colOff>
      <xdr:row>56</xdr:row>
      <xdr:rowOff>76200</xdr:rowOff>
    </xdr:to>
    <xdr:graphicFrame macro="">
      <xdr:nvGraphicFramePr>
        <xdr:cNvPr id="27" name="Chart 26">
          <a:extLst>
            <a:ext uri="{FF2B5EF4-FFF2-40B4-BE49-F238E27FC236}">
              <a16:creationId xmlns:a16="http://schemas.microsoft.com/office/drawing/2014/main" id="{C798A593-4A1F-4351-87F4-A95A79BE0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absoluteAnchor>
    <xdr:pos x="8427720" y="5996941"/>
    <xdr:ext cx="1828800" cy="1920240"/>
    <mc:AlternateContent xmlns:mc="http://schemas.openxmlformats.org/markup-compatibility/2006" xmlns:sle15="http://schemas.microsoft.com/office/drawing/2012/slicer">
      <mc:Choice Requires="sle15">
        <xdr:graphicFrame macro="">
          <xdr:nvGraphicFramePr>
            <xdr:cNvPr id="4" name="Market 4">
              <a:extLst>
                <a:ext uri="{FF2B5EF4-FFF2-40B4-BE49-F238E27FC236}">
                  <a16:creationId xmlns:a16="http://schemas.microsoft.com/office/drawing/2014/main" id="{F6DF8D89-E51B-41AB-87A1-BB36768CACE0}"/>
                </a:ext>
              </a:extLst>
            </xdr:cNvPr>
            <xdr:cNvGraphicFramePr/>
          </xdr:nvGraphicFramePr>
          <xdr:xfrm>
            <a:off x="0" y="0"/>
            <a:ext cx="0" cy="0"/>
          </xdr:xfrm>
          <a:graphic>
            <a:graphicData uri="http://schemas.microsoft.com/office/drawing/2010/slicer">
              <sle:slicer xmlns:sle="http://schemas.microsoft.com/office/drawing/2010/slicer" name="Market 4"/>
            </a:graphicData>
          </a:graphic>
        </xdr:graphicFrame>
      </mc:Choice>
      <mc:Fallback xmlns="">
        <xdr:sp macro="" textlink="">
          <xdr:nvSpPr>
            <xdr:cNvPr id="0" name=""/>
            <xdr:cNvSpPr>
              <a:spLocks noTextEdit="1"/>
            </xdr:cNvSpPr>
          </xdr:nvSpPr>
          <xdr:spPr>
            <a:xfrm>
              <a:off x="8427720" y="5996941"/>
              <a:ext cx="1828800" cy="19202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twoCellAnchor>
    <xdr:from>
      <xdr:col>0</xdr:col>
      <xdr:colOff>365760</xdr:colOff>
      <xdr:row>7</xdr:row>
      <xdr:rowOff>137160</xdr:rowOff>
    </xdr:from>
    <xdr:to>
      <xdr:col>5</xdr:col>
      <xdr:colOff>144780</xdr:colOff>
      <xdr:row>18</xdr:row>
      <xdr:rowOff>30480</xdr:rowOff>
    </xdr:to>
    <xdr:graphicFrame macro="">
      <xdr:nvGraphicFramePr>
        <xdr:cNvPr id="16" name="Chart 15">
          <a:extLst>
            <a:ext uri="{FF2B5EF4-FFF2-40B4-BE49-F238E27FC236}">
              <a16:creationId xmlns:a16="http://schemas.microsoft.com/office/drawing/2014/main" id="{53831F42-E680-48F7-ABC0-A15CBEC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685635532405" createdVersion="8" refreshedVersion="8" minRefreshableVersion="3" recordCount="3072" xr:uid="{F9A7A8B1-D297-4CD5-8709-2F17E8DC9DF1}">
  <cacheSource type="worksheet">
    <worksheetSource ref="A1:AA1048576" sheet="Cleaned Orders"/>
  </cacheSource>
  <cacheFields count="27">
    <cacheField name="Row ID" numFmtId="0">
      <sharedItems containsBlank="1"/>
    </cacheField>
    <cacheField name="Order ID" numFmtId="0">
      <sharedItems containsBlank="1"/>
    </cacheField>
    <cacheField name="Order Date" numFmtId="14">
      <sharedItems containsNonDate="0" containsDate="1" containsString="0" containsBlank="1" minDate="2012-01-04T00:00:00" maxDate="2016-01-01T00:00:00"/>
    </cacheField>
    <cacheField name="Ship Date" numFmtId="14">
      <sharedItems containsNonDate="0" containsDate="1" containsString="0" containsBlank="1" minDate="2012-01-08T00:00:00" maxDate="2016-01-07T00:00:00"/>
    </cacheField>
    <cacheField name="delivery date" numFmtId="0">
      <sharedItems containsString="0" containsBlank="1"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Postal Code" numFmtId="0">
      <sharedItems containsBlank="1" containsMixedTypes="1" containsNumber="1" containsInteger="1" minValue="0" maxValue="99207"/>
    </cacheField>
    <cacheField name="City" numFmtId="0">
      <sharedItems containsBlank="1"/>
    </cacheField>
    <cacheField name="State" numFmtId="0">
      <sharedItems containsBlank="1" count="574">
        <s v="Oklahoma"/>
        <s v="New South Wales"/>
        <s v="Queensland"/>
        <s v="Berlin"/>
        <s v="Dakar"/>
        <s v="Wellington"/>
        <s v="Waikato"/>
        <s v="Washington"/>
        <s v="Kabul"/>
        <s v="Jizan"/>
        <s v="Parana"/>
        <s v="Heilongjiang"/>
        <s v="Ile-de-France"/>
        <s v="Tuscany"/>
        <s v="Kigoma"/>
        <s v="Silesia"/>
        <s v="Anhui"/>
        <s v="Scotland"/>
        <s v="Chihuahua"/>
        <s v="San Salvador"/>
        <s v="Taipei City"/>
        <s v="New York"/>
        <s v="Gujarat"/>
        <s v="Santo Domingo"/>
        <s v="Brittany"/>
        <s v="California"/>
        <s v="Katanga"/>
        <s v="England"/>
        <s v="Haryana"/>
        <s v="Kerala"/>
        <s v="Mississippi"/>
        <s v="Shandong"/>
        <s v="Jharkhand"/>
        <s v="Paysandú"/>
        <s v="Mazandaran"/>
        <s v="Madhya Pradesh"/>
        <s v="Delhi"/>
        <s v="Western Australia"/>
        <s v="Dhaka"/>
        <s v="Lower Saxony"/>
        <s v="North Carolina"/>
        <s v="Uttarakhand"/>
        <s v="Kharkiv"/>
        <s v="Chinandega"/>
        <s v="Sumatera Selatan"/>
        <s v="Victoria"/>
        <s v="Texas"/>
        <s v="North Rhine-Westphalia"/>
        <s v="Sichuan"/>
        <s v="Nord-Pas-de-Calais-Picardie"/>
        <s v="Meknès-Tafilalet"/>
        <s v="Jawa Barat"/>
        <s v="Grand Casablanca"/>
        <s v="Aquitaine-Limousin-Poitou-Charentes"/>
        <s v="Bavaria"/>
        <s v="Antioquia"/>
        <s v="North Brabant"/>
        <s v="Galicia"/>
        <s v="Jiangsu"/>
        <s v="Bremen"/>
        <s v="South Australia"/>
        <s v="Virginia"/>
        <s v="Pichincha"/>
        <s v="Hainan"/>
        <s v="Indiana"/>
        <s v="Sonora"/>
        <s v="Hubei"/>
        <s v="São Paulo"/>
        <s v="Normandy"/>
        <s v="Guatemala"/>
        <s v="Jilin"/>
        <s v="Madrid"/>
        <s v="Jakarta"/>
        <s v="Valenciana"/>
        <s v="Sumatera Utara"/>
        <s v="Phnom Penh"/>
        <s v="Rhode Island"/>
        <s v="Jambi"/>
        <s v="Hamburg"/>
        <s v="Guangdong"/>
        <s v="National Capital"/>
        <s v="Gauteng"/>
        <s v="Ontario"/>
        <s v="Fars"/>
        <s v="Astrakhan'"/>
        <s v="Tennessee"/>
        <s v="Western Cape"/>
        <s v="Baki"/>
        <s v="Vilnius"/>
        <s v="Henan"/>
        <s v="Bahia"/>
        <s v="Matagalpa"/>
        <s v="Pays de la Loire"/>
        <s v="Alsace-Champagne-Ardenne-Lorraine"/>
        <s v="Jawa Timur"/>
        <s v="Vienna"/>
        <s v="Tasmania"/>
        <s v="Osaka"/>
        <s v="Maseru"/>
        <s v="Uttar Pradesh"/>
        <s v="Catalonia"/>
        <s v="North Holland"/>
        <s v="Neamt"/>
        <s v="Pennsylvania"/>
        <s v="Missouri"/>
        <s v="Izmir"/>
        <s v="Auckland"/>
        <s v="Centre"/>
        <s v="Cantabria"/>
        <s v="Hebei"/>
        <s v="Shanghai"/>
        <s v="Australian Capital Territory"/>
        <s v="Canterbury"/>
        <s v="Bekes"/>
        <s v="Singapore"/>
        <s v="Benguela"/>
        <s v="Hyogo"/>
        <s v="Sulawesi Tenggara"/>
        <s v="Auvergne"/>
        <s v="Buzau"/>
        <s v="Kuala Lumpur"/>
        <s v="Northern Territory"/>
        <s v="East Flanders"/>
        <s v="Provence-Alpes-Côte d'Azur"/>
        <s v="Auvergne-Rhône-Alpes"/>
        <s v="Uusimaa"/>
        <s v="Ashanti"/>
        <s v="Tamil Nadu"/>
        <s v="Apulia"/>
        <s v="Cidade De Maputo"/>
        <s v="Nuevo León"/>
        <s v="Sulawesi Utara"/>
        <s v="Copperbelt"/>
        <s v="Michigan"/>
        <s v="Shizuoka"/>
        <s v="Rajasthan"/>
        <s v="Kentucky"/>
        <s v="Oregon"/>
        <s v="Sinaloa"/>
        <s v="Liaoning"/>
        <s v="Gyor"/>
        <s v="Distrito Federal"/>
        <s v="Montserrado"/>
        <s v="Santiago de Cuba"/>
        <s v="Lublin"/>
        <s v="Elbasan"/>
        <s v="Sulawesi Tengah"/>
        <s v="Manipur"/>
        <s v="Bihar"/>
        <s v="Mandoul"/>
        <s v="Khomas"/>
        <s v="Punjab"/>
        <s v="Maharashtra"/>
        <s v="San Juan"/>
        <s v="Analamanga"/>
        <s v="Bashkortostan"/>
        <s v="Veneto"/>
        <s v="Northland"/>
        <s v="Yunnan"/>
        <s v="Navarra"/>
        <s v="Asturias"/>
        <s v="Campania"/>
        <s v="Poltava"/>
        <s v="Yogyakarta"/>
        <s v="Camagüey"/>
        <s v="Vladimir"/>
        <s v="Castile and León"/>
        <s v="Tianjin"/>
        <s v="Barahona"/>
        <s v="Attica"/>
        <s v="Kinshasa"/>
        <s v="Languedoc-Roussillon-Midi-Pyrénées"/>
        <s v="Alberta"/>
        <s v="Inner Mongolia"/>
        <s v="Dar Es Salaam"/>
        <s v="Niari"/>
        <s v="Kaliningrad"/>
        <s v="Alger"/>
        <s v="Ardabil"/>
        <s v="Guangxi"/>
        <s v="Ohio"/>
        <s v="Basel-Stadt"/>
        <s v="Illinois"/>
        <s v="Sabah"/>
        <s v="Fromager"/>
        <s v="Ar Riyad"/>
        <s v="Central"/>
        <s v="Montana"/>
        <s v="Jammu and Kashmir"/>
        <s v="Cordillera"/>
        <s v="Connecticut"/>
        <s v="Bangkok"/>
        <s v="Chelyabinsk"/>
        <s v="Pahang"/>
        <s v="Chittagong"/>
        <s v="Coahuila"/>
        <s v="San Luis Potosí"/>
        <s v="Florida"/>
        <s v="Hawke's Bay"/>
        <s v="Chiba"/>
        <s v="Ouémé"/>
        <s v="L'viv"/>
        <s v="Oslo"/>
        <s v="San Pedro de Macorís"/>
        <s v="Oruro"/>
        <s v="Gunma"/>
        <s v="Baja California"/>
        <s v="Lorestan"/>
        <s v="Alabama"/>
        <s v="Durrës"/>
        <s v="Ho Chí Minh City"/>
        <s v="Utah"/>
        <s v="Atacama"/>
        <s v="Bali"/>
        <s v="Jawa Tengah"/>
        <s v="Saskatchewan"/>
        <s v="Hunan"/>
        <s v="Gilan"/>
        <s v="Maranhão"/>
        <s v="Andalusía"/>
        <s v="Al Iskandariyah"/>
        <s v="Lazio"/>
        <s v="Veracruz"/>
        <s v="Puebla"/>
        <s v="New Mexico"/>
        <s v="Telangana"/>
        <s v="Sikasso"/>
        <s v="Tỉnh Cần Thơ"/>
        <s v="Michoacán"/>
        <s v="Las Tunas"/>
        <s v="Nebraska"/>
        <s v="British Columbia"/>
        <s v="Rio de Janeiro"/>
        <s v="San Fernando"/>
        <s v="Quezaltenango"/>
        <s v="Matanzas"/>
        <s v="Quintana Roo"/>
        <s v="Dnipropetrovs'k"/>
        <s v="Perak"/>
        <s v="Massachusetts"/>
        <s v="Khulna"/>
        <s v="Paraíba"/>
        <s v="Yangon"/>
        <s v="Arizona"/>
        <s v="Selangor"/>
        <s v="Santa Cruz"/>
        <s v="Donetsk"/>
        <s v="México"/>
        <s v="Xinjiang Uygur"/>
        <s v="Mecklenburg-Vorpommern"/>
        <s v="Dagestan"/>
        <s v="Limburg"/>
        <s v="Odisha"/>
        <s v="Saint Michael"/>
        <s v="Georgia"/>
        <s v="Quebec"/>
        <s v="Arkhangel'sk"/>
        <s v="Ljubljana"/>
        <s v="Montevideo"/>
        <s v="Nayarit"/>
        <s v="Southern"/>
        <s v="Eastern"/>
        <s v="Hordaland"/>
        <s v="Eastern Cape"/>
        <s v="Tel Aviv"/>
        <s v="Louisiana"/>
        <s v="Razavi Khorasan"/>
        <s v="Mwanza"/>
        <s v="Guanajuato"/>
        <s v="Makkah"/>
        <s v="Jalisco"/>
        <s v="Emilia-Romagna"/>
        <s v="Al Bahr Al Ahmar"/>
        <s v="Gansu"/>
        <s v="Magdalena"/>
        <s v="Hiroshima"/>
        <s v="South Holland"/>
        <s v="Värmland"/>
        <s v="Al Qahirah"/>
        <s v="Yamaguchi"/>
        <s v="Marlborough"/>
        <s v="Zhejiang"/>
        <s v="Oran"/>
        <s v="Panama"/>
        <s v="Plateaux"/>
        <s v="Arbil"/>
        <s v="Saxony"/>
        <s v="Greater Accra"/>
        <s v="Luhans'k"/>
        <s v="Kwazulu-natal"/>
        <s v="Geneva"/>
        <s v="Guizhou"/>
        <s v="Niamey"/>
        <s v="Managua"/>
        <s v="Rabat-Salé-Zemmour-Zaer"/>
        <s v="Kaduna"/>
        <s v="Centre-Val de Loire"/>
        <s v="Istanbul"/>
        <s v="Lombardy"/>
        <s v="Beijing"/>
        <s v="Chhattisgarh"/>
        <s v="Lagos"/>
        <s v="Shanxi"/>
        <s v="Bogota"/>
        <s v="Nouakchott"/>
        <s v="Durango"/>
        <s v="Rajshahi"/>
        <s v="Baden-Württemberg"/>
        <s v="Kassala"/>
        <s v="Kordestan"/>
        <s v="Vallee Du Bandama"/>
        <s v="Isla de la Juventud"/>
        <s v="Rhineland-Palatinate"/>
        <s v="Arica y Parinacota"/>
        <s v="Khuzestan"/>
        <s v="Saint Catherine"/>
        <s v="Artemisa"/>
        <s v="Kagawa"/>
        <s v="New Jersey"/>
        <s v="Lusaka"/>
        <s v="Basque Country"/>
        <s v="Djibouti"/>
        <s v="Lima (city)"/>
        <s v="Al Basrah"/>
        <s v="Sicily"/>
        <s v="Khmel'nyts'kyy"/>
        <s v="Thuringia"/>
        <s v="Brandenburg"/>
        <s v="Sibiu"/>
        <s v="Granma"/>
        <s v="Rogaland"/>
        <s v="Ceará"/>
        <s v="Pinar del Río"/>
        <s v="Francisco Morazán"/>
        <s v="Grad Zagreb"/>
        <s v="Wisconsin"/>
        <s v="Hesse"/>
        <s v="Shaanxi"/>
        <s v="West Flanders"/>
        <s v="Andhra Pradesh"/>
        <s v="Distrito Capital"/>
        <s v="Mie"/>
        <s v="Annaba"/>
        <s v="Martinique"/>
        <s v="Stockholm"/>
        <s v="Maryland"/>
        <s v="Homyel'"/>
        <s v="Sylhet"/>
        <s v="Jerusalem"/>
        <s v="Bacau"/>
        <s v="Karnataka"/>
        <s v="Misratah"/>
        <s v="Bay of Plenty"/>
        <s v="Trengganu"/>
        <s v="'Amman"/>
        <s v="Ankara"/>
        <s v="Colorado"/>
        <s v="Rio Grande do Sul"/>
        <s v="Masaya"/>
        <s v="Saitama"/>
        <s v="Sancti Spíritus"/>
        <s v="Chisinau"/>
        <s v="Thủ Dô Hà Nội"/>
        <s v="Minnesota"/>
        <s v="Iowa"/>
        <s v="O'Higgins"/>
        <s v="Querétaro"/>
        <s v="Timis"/>
        <s v="Rio Grande do Norte"/>
        <s v="Negeri Sembilan"/>
        <s v="Wales"/>
        <s v="Bourgogne-Franche-Comté"/>
        <s v="Santiago"/>
        <s v="Kherson"/>
        <s v="Kirovohrad"/>
        <s v="Bushehr"/>
        <s v="Bern"/>
        <s v="Hamadan"/>
        <s v="Tabuk"/>
        <s v="Sonsonate"/>
        <s v="Tolima"/>
        <s v="Abruzzi"/>
        <s v="Kansas"/>
        <s v="Nariño"/>
        <s v="Khartoum"/>
        <s v="Liège"/>
        <s v="Plzen"/>
        <s v="Santa Catarina"/>
        <s v="Huambo"/>
        <s v="Marrakech-Tensift-El Haouz"/>
        <s v="Manzini"/>
        <s v="Zürich"/>
        <s v="Liguria"/>
        <s v="Colima"/>
        <s v="Guerrero"/>
        <s v="Mayabeque"/>
        <s v="Delaware"/>
        <s v="Baghdad"/>
        <s v="Yucatán"/>
        <s v="Souss-Massa-Draâ"/>
        <s v="Luanda"/>
        <s v="Esfahan"/>
        <s v="Irkutsk"/>
        <s v="Chaguanas"/>
        <s v="Banghazi"/>
        <s v="Plovdiv"/>
        <s v="Sardinia"/>
        <s v="Flemish Brabant"/>
        <s v="Galati"/>
        <s v="Caldas"/>
        <s v="Los Lagos"/>
        <s v="Irbid"/>
        <s v="Atlántico"/>
        <s v="Khyber Pakhtunkhwa"/>
        <s v="Guantánamo"/>
        <s v="Friuli-Venezia Giulia"/>
        <s v="Bejaia"/>
        <s v="Overijssel"/>
        <s v="Saxony-Anhalt"/>
        <s v="Kanagawa"/>
        <s v="Tabasco"/>
        <s v="Zulia"/>
        <s v="Holguín"/>
        <s v="Brussels"/>
        <s v="Lacs"/>
        <s v="Estelí"/>
        <s v="Zanjan"/>
        <s v="Arkansas"/>
        <s v="Calabarzon"/>
        <s v="Fukuoka"/>
        <s v="Hrodna"/>
        <s v="Piedmont"/>
        <s v="Minas Gerais"/>
        <s v="Manawatu-Wanganui"/>
        <s v="Pomerania"/>
        <s v="Anzoátegui"/>
        <s v="Tyrol"/>
        <s v="Dire Dawa"/>
        <s v="Federal District"/>
        <s v="Shkodër"/>
        <s v="Dublin"/>
        <s v="Kerman"/>
        <s v="Nakhon Ratchasima"/>
        <s v="Andijan"/>
        <s v="Yaroslavl'"/>
        <s v="Escuintla"/>
        <s v="Tartumaa"/>
        <s v="Trentino-Alto Adige"/>
        <s v="Southland"/>
        <s v="Castile-La Mancha"/>
        <s v="Khánh Hòa"/>
        <s v="Tbilisi"/>
        <s v="Tanger-Tétouan"/>
        <s v="Hainaut"/>
        <s v="Woqooyi Galbeed"/>
        <s v="Fès-Boulemane"/>
        <s v="Sofiya-Grad"/>
        <s v="Antwerp"/>
        <s v="Balti"/>
        <s v="Pernambuco"/>
        <s v="Bandundu"/>
        <s v="Lagunes"/>
        <s v="Marche"/>
        <s v="Tehran"/>
        <s v="Medea"/>
        <s v="Maputo"/>
        <s v="Kasai-Occidental"/>
        <s v="Bamako"/>
        <s v="Orientale"/>
        <s v="Ninawa"/>
        <s v="Federation of Bosnia and Herzegovina"/>
        <s v="Cherkasy"/>
        <s v="Bolívar"/>
        <s v="Carinthia"/>
        <s v="Gelderland"/>
        <s v="Sliven"/>
        <s v="Nevada"/>
        <s v="Chongqing"/>
        <s v="Kasai-Oriental"/>
        <s v="District of Columbia"/>
        <s v="Tocantins"/>
        <s v="Bishkek"/>
        <s v="Coast"/>
        <s v="Lubusz"/>
        <s v="Banaadir"/>
        <s v="Basilicata"/>
        <s v="Huehuetenango"/>
        <s v="Maritime"/>
        <s v="Upper Austria"/>
        <s v="Drenthe"/>
        <s v="Santa Fe"/>
        <s v="Dhi Qar"/>
        <s v="Styria"/>
        <s v="Ash Sharqiyah"/>
        <s v="Rondônia"/>
        <s v="Taranaki"/>
        <s v="Brest"/>
        <s v="Zaporizhzhya"/>
        <s v="Amazonas"/>
        <s v="Tabora"/>
        <s v="West Bengal"/>
        <s v="Choluteca"/>
        <s v="Tamaulipas"/>
        <s v="Nairobi"/>
        <s v="Morelos"/>
        <s v="Chernihiv"/>
        <s v="Al Qadisiyah"/>
        <s v="Kigali"/>
        <s v="Atlántida"/>
        <s v="Jiangxi"/>
        <s v="Kymenlaakso"/>
        <s v="Chimaltenango"/>
        <s v="La Paz"/>
        <s v="Kano"/>
        <s v="Gharb-Chrarda-Béni Hssen"/>
        <s v="Bursa"/>
        <s v="Masovia"/>
        <s v="Sumatera Barat"/>
        <s v="León"/>
        <s v="Friesland"/>
        <s v="Ivano-Frankivsk"/>
        <s v="Mykolayiv"/>
        <s v="Aomori"/>
        <s v="Seoul"/>
        <s v="Northern Mindanao"/>
        <s v="San Cristóbal"/>
        <s v="Zhytomyr"/>
        <s v="Cayo District"/>
        <s v="Atlantique"/>
        <s v="Al Minya"/>
        <s v="South Dakota"/>
        <s v="New Hampshire"/>
        <s v="Lambayeque"/>
        <s v="Al Gharbiyah"/>
        <s v="Arusha"/>
        <s v="F.C.T."/>
        <s v="Littoral"/>
        <s v="Western Visayas"/>
        <s v="Gyeonggi"/>
        <s v="Usti nad Labem"/>
        <s v="Cork"/>
        <s v="Portuguesa"/>
        <s v="South Carolina"/>
        <s v="Cojedes"/>
        <s v="Klaipeda"/>
        <s v="Lodz"/>
        <s v="Murcia"/>
        <s v="Ouest"/>
        <s v="Sistan Va Baluchestan"/>
        <s v="Assam"/>
        <s v="Daejeon"/>
        <s v="Yazd"/>
        <s v="Espaillat"/>
        <s v="Manabi"/>
        <s v="Arequipa"/>
        <s v="Eskisehir"/>
        <s v="Kampala"/>
        <s v="Haut-Sassandra"/>
        <s v="Duarte"/>
        <s v="Oyo"/>
        <s v="Kalimantan Timur"/>
        <s v="Maine"/>
        <s v="Yobe"/>
        <s v="Mato Grosso"/>
        <s v="Cesar"/>
        <s v="Vlorë"/>
        <s v="Prague"/>
        <s v="Granada"/>
        <s v="Benue"/>
        <s v="Sanliurfa"/>
        <s v="Cortés"/>
        <s v="Tottori"/>
        <s v="Peravia"/>
        <m/>
      </sharedItems>
    </cacheField>
    <cacheField name="Country" numFmtId="0">
      <sharedItems containsBlank="1"/>
    </cacheField>
    <cacheField name="Region" numFmtId="0">
      <sharedItems containsBlank="1"/>
    </cacheField>
    <cacheField name="Market" numFmtId="0">
      <sharedItems containsBlank="1" count="6">
        <s v="USCA"/>
        <s v="Asia Pacific"/>
        <s v="Europe"/>
        <s v="Africa"/>
        <s v="LATAM"/>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3071">
        <s v="Samsung Convoy 3"/>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Global Push Button Manager's Chair, Indigo"/>
        <s v="Bevis Conference Table, Fully Assembled"/>
        <s v="Cisco Smart Phone, with Caller ID"/>
        <s v="Harbour Creations Executive Leather Armchair, Adjustable"/>
        <s v="KitchenAid Microwave, White"/>
        <s v="Breville Refrigerator, Red"/>
        <s v="Hoover Stove, Red"/>
        <s v="Brother Fax Machine, High-Speed"/>
        <s v="KitchenAid Stove, White"/>
        <s v="Hon Computer Table, with Bottom Storage"/>
        <s v="SAFCO Executive Leather Armchair, Black"/>
        <s v="KitchenAid Refrigerator, Black"/>
        <s v="Motorola Smart Phone, Full Size"/>
        <s v="Hon Computer Table, Fully Assembled"/>
        <s v="Lesro Conference Table, with Bottom Storage"/>
        <s v="Staples"/>
        <s v="Office Star Executive Leather Armchair, Red"/>
        <s v="Samsung Smart Phone, VoIP"/>
        <s v="Okidata Inkjet, Wireless"/>
        <s v="Geemarc AmpliPOWER60"/>
        <s v="Breville Stove, Red"/>
        <s v="Apple Smart Phone, Full Size"/>
        <s v="Brother Fax Machine, Laser"/>
        <s v="Motorola Smart Phone, with Caller ID"/>
        <s v="Sauder Classic Bookcase, Traditional"/>
        <s v="Cuisinart Stove, Silver"/>
        <s v="Eldon Image Series Desk Accessories, Ebony"/>
        <s v="Office Star Executive Leather Armchair, Adjustable"/>
        <s v="Novimex Executive Leather Armchair, Red"/>
        <s v="Konica Inkjet, White"/>
        <s v="Harbour Creations Executive Leather Armchair, Black"/>
        <s v="Canon Copy Machine, Color"/>
        <s v="Hewlett Wireless Fax, Color"/>
        <s v="Chromcraft Conference Table, with Bottom Storage"/>
        <s v="Breville Refrigerator, White"/>
        <s v="Safco Classic Bookcase, Metal"/>
        <s v="Samsung Smart Phone, Cordless"/>
        <s v="Apple Audio Dock, with Caller ID"/>
        <s v="Cisco CP-7937G Unified IP Conference Station Phone"/>
        <s v="Chromcraft Wood Table, Rectangular"/>
        <s v="Chromcraft Round Table, Rectangular"/>
        <s v="Hamilton Beach Microwave, Black"/>
        <s v="Bevis Conference Table, with Bottom Storage"/>
        <s v="Nokia Smart Phone, Full Size"/>
        <s v="Apple Smart Phone, Cordless"/>
        <s v="Bady BDG101FRU Card Printer"/>
        <s v="Brother Ink, Color"/>
        <s v="Sharp Wireless Fax, Digital"/>
        <s v="Hon Executive Leather Armchair, Adjustable"/>
        <s v="Canon Wireless Fax, Laser"/>
        <s v="Atlantic Metals Mobile 4-Shelf Bookcases, Custom Colors"/>
        <s v="Hamilton Beach Refrigerator, Black"/>
        <s v="Hoover Stove, White"/>
        <s v="Brother Wireless Fax, Laser"/>
        <s v="Ikea Classic Bookcase, Mobile"/>
        <s v="Hamilton Beach Stove, White"/>
        <s v="Panasonic Printer, Red"/>
        <s v="Hamilton Beach Refrigerator, Silver"/>
        <s v="Cisco Smart Phone, Full Size"/>
        <s v="Samsung Smart Phone, Full Size"/>
        <s v="Sharp Fax Machine, High-Speed"/>
        <s v="Xerox 1956"/>
        <s v="Dania Classic Bookcase, Pine"/>
        <s v="Office Star Executive Leather Armchair, Black"/>
        <s v="Apple Smart Phone, with Caller ID"/>
        <s v="Sauder Classic Bookcase, Metal"/>
        <s v="Sharp Wireless Fax, Laser"/>
        <s v="Hoover Refrigerator, White"/>
        <s v="Hewlett Wireless Fax, Laser"/>
        <s v="Bush Library with Doors, Metal"/>
        <s v="HP Wireless Fax, Digital"/>
        <s v="Hon 5100 Series Wood Tables"/>
        <s v="GBC DocuBind P400 Electric Binding System"/>
        <s v="Canon Wireless Fax, High-Speed"/>
        <s v="Sharp Fax Machine, Digital"/>
        <s v="Eureka The Boss Lite 10-Amp Upright Vacuum, Blue"/>
        <s v="Brother Copy Machine, Color"/>
        <s v="Hewlett Fax Machine, High-Speed"/>
        <s v="Belkin Router, USB"/>
        <s v="Safco Classic Bookcase, Mobile"/>
        <s v="Strathmore Photo Mount Cards"/>
        <s v="Safco Library with Doors, Pine"/>
        <s v="Hoover Refrigerator, Red"/>
        <s v="StarTech Printer, Wireless"/>
        <s v="Memorex Router, Bluetooth"/>
        <s v="Safco Classic Bookcase, Traditional"/>
        <s v="Belkin Router, Erganomic"/>
        <s v="Bush Classic Bookcase, Metal"/>
        <s v="HP Wireless Fax, Color"/>
        <s v="Lesro Round Table, Rectangular"/>
        <s v="Hamilton Beach Refrigerator, Red"/>
        <s v="Hamilton Beach Stove, Silver"/>
        <s v="Harbour Creations Executive Leather Armchair, Red"/>
        <s v="Cisco Smart Phone, Cordless"/>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Office Impressions End Table, 20-1/2&quot;H x 24&quot;W x 20&quot;D"/>
        <s v="Breville Refrigerator, Black"/>
        <s v="Breville Stove, White"/>
        <s v="KitchenAid Stove, Silver"/>
        <s v="Smead Lockers, Wire Frame"/>
        <s v="Sharp Copy Machine, High-Speed"/>
        <s v="Breville Stove, Silver"/>
        <s v="Smead Lockers, Industrial"/>
        <s v="Premier Electric Letter Opener"/>
        <s v="WD My Passport Ultra 1TB Portable External Hard Drive"/>
        <s v="Brother Wireless Fax, Color"/>
        <s v="Fellowes File Cart, Blue"/>
        <s v="Epson Receipt Printer, Red"/>
        <s v="Fellowes Lockers, Blue"/>
        <s v="Dania Library with Doors, Pine"/>
        <s v="Ikea Library with Doors, Pine"/>
        <s v="Bush Library with Doors, Mobile"/>
        <s v="Sauder Classic Bookcase, Pine"/>
        <s v="Breville Microwave, Red"/>
        <s v="Office Star - Mesh Screen back chair with Vinyl seat"/>
        <s v="Hoover Microwave, Silver"/>
        <s v="KitchenAid Refrigerator, Silver"/>
        <s v="Barricks Wood Table, Rectangular"/>
        <s v="Sauder Library with Doors, Mobile"/>
        <s v="Bush Classic Bookcase, Pine"/>
        <s v="Barricks Conference Table, Rectangular"/>
        <s v="Hon Conference Table, Adjustable Height"/>
        <s v="Lesro Round Table, with Bottom Storage"/>
        <s v="SAFCO Executive Leather Armchair, Set of Two"/>
        <s v="Hamilton Beach Stove, Black"/>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Hewlett Fax and Copier, Color"/>
        <s v="GBC DocuBind TL300 Electric Binding System"/>
        <s v="Bevis Round Conference Table Top &amp; Single Column Base"/>
        <s v="Samsung Audio Dock, with Caller ID"/>
        <s v="KitchenAid Refrigerator, Red"/>
        <s v="Hoover Microwave, White"/>
        <s v="Safco Classic Bookcase, Pine"/>
        <s v="Rogers File Cart, Blue"/>
        <s v="Novimex Swivel Stool, Black"/>
        <s v="Breville Stove, Black"/>
        <s v="Chromcraft Conference Table, Adjustable Height"/>
        <s v="Lesro Coffee Table, with Bottom Storage"/>
        <s v="Hon Executive Leather Armchair, Black"/>
        <s v="Bush Stackable Bookrack, Traditional"/>
        <s v="Sauder Library with Doors, Traditional"/>
        <s v="Smead Lockers, Blue"/>
        <s v="Rogers Lockers, Single Width"/>
        <s v="Hewlett Personal Copier, High-Speed"/>
        <s v="Ikea Classic Bookcase, Pine"/>
        <s v="Hewlett Fax Machine, Laser"/>
        <s v="Newell 309"/>
        <s v="Hamilton Beach Refrigerator, White"/>
        <s v="Rogers Lockers, Blue"/>
        <s v="Tenex Lockers, Blue"/>
        <s v="Belkin 7-Outlet SurgeMaster Home Series"/>
        <s v="Office Star Swivel Stool, Red"/>
        <s v="Konica Card Printer, Wireless"/>
        <s v="Barricks Wood Table, with Bottom Storage"/>
        <s v="Belkin Router, Bluetooth"/>
        <s v="Barricks Conference Table, Adjustable Height"/>
        <s v="Hewlett Copy Machine, Color"/>
        <s v="Cuisinart Microwave, White"/>
        <s v="Sauder Stackable Bookrack, Mobile"/>
        <s v="Lesro Conference Table, Rectangular"/>
        <s v="Brother Fax Machine, Colo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Sauder Library with Doors, Pine"/>
        <s v="Bevis Wood Table, with Bottom Storage"/>
        <s v="Novimex Swivel Stool, Adjustable"/>
        <s v="GBC Ibimaster 500 Manual ProClick Binding System"/>
        <s v="Cuisinart Stove, Red"/>
        <s v="Canon Fax and Copier, Digital"/>
        <s v="3M Polarizing Task Lamp with Clamp Arm, Light Gray"/>
        <s v="Aastra 6757i CT Wireless VoIP phone"/>
        <s v="Logitech Router, Programmable"/>
        <s v="SAFCO Executive Leather Armchair, Adjustable"/>
        <s v="Bush Library with Doors, Traditional"/>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Cuisinart Microwave, Red"/>
        <s v="Memorex Router, Erganomic"/>
        <s v="Stanley Highlighters, Easy-Erase"/>
        <s v="SAFCO Executive Leather Armchair, Red"/>
        <s v="Canon Wireless Fax, Color"/>
        <s v="Konica Printer, Durable"/>
        <s v="Nokia Audio Dock, Full Size"/>
        <s v="KitchenAid Microwave, Silver"/>
        <s v="Breville Microwave, Black"/>
        <s v="Lesro Round Table, Adjustable Height"/>
        <s v="Belkin 19&quot; Center-Weighted Shelf, Gray"/>
        <s v="StarTech Printer, Red"/>
        <s v="Canon Fax Machine, Color"/>
        <s v="HP Copy Machine, Color"/>
        <s v="Hoover Microwave, Red"/>
        <s v="Lesro Wood Table, Adjustable Height"/>
        <s v="Safco Floating Shelf Set, Mobile"/>
        <s v="Hon Conference Table, Fully Assembled"/>
        <s v="SanDisk Router, Programmable"/>
        <s v="Dania Classic Bookcase, Metal"/>
        <s v="Hon Conference Table, Rectangular"/>
        <s v="Ikea Classic Bookcase, Traditional"/>
        <s v="Sauder Classic Bookcase, Mobile"/>
        <s v="Hewlett Fax Machine, Digital"/>
        <s v="Panasonic Inkjet, White"/>
        <s v="Iceberg OfficeWorks 42&quot; Round Tables"/>
        <s v="Ikea Library with Doors, Metal"/>
        <s v="Cuisinart Refrigerator, Black"/>
        <s v="Canon Copy Machine, Laser"/>
        <s v="White Dual Perf Computer Printout Paper, 2700 Sheets, 1 Part, Heavyweight, 20 lbs., 14 7/8 x 11"/>
        <s v="Logitech Desktop MK120 Mouse and keyboard Combo"/>
        <s v="Sauder Stackable Bookrack, Pine"/>
        <s v="Hamilton Beach Microwave, Red"/>
        <s v="Dania 3-Shelf Cabinet, Pine"/>
        <s v="Hon Wood Table, with Bottom Storage"/>
        <s v="Dania Classic Bookcase, Traditional"/>
        <s v="Sauder 3-Shelf Cabinet, Pine"/>
        <s v="Chromcraft Computer Table, Adjustable Height"/>
        <s v="HP Wireless Fax, High-Speed"/>
        <s v="Tenex File Cart, Single Width"/>
        <s v="Hamilton Beach Microwave, White"/>
        <s v="Konica Printer, White"/>
        <s v="Logitech Router, Erganomic"/>
        <s v="HP Copy Machine, Laser"/>
        <s v="Chromcraft Computer Table, Rectangular"/>
        <s v="Cisco Audio Dock, with Caller ID"/>
        <s v="Lesro Computer Table, Fully Assembled"/>
        <s v="Nokia Speaker Phone, VoIP"/>
        <s v="SanDisk Router, Bluetooth"/>
        <s v="Hoover Stove, Silver"/>
        <s v="Motorola Audio Dock, VoIP"/>
        <s v="Cisco Signal Booster, Cordless"/>
        <s v="StarTech Printer, White"/>
        <s v="Panasonic Inkjet, Durable"/>
        <s v="Avery Printable Repositionable Plastic Tabs"/>
        <s v="Rogers Folders, Industrial"/>
        <s v="Eldon Image Series Desk Accessories, Burgundy"/>
        <s v="Fellowes Lockers, Industrial"/>
        <s v="Sauder Corner Shelving, Mobile"/>
        <s v="Dania Library with Doors, Metal"/>
        <s v="Logitech Wireless Gaming Headset G930"/>
        <s v="Barricks Computer Table, with Bottom Storage"/>
        <s v="Bevis Coffee Table, Adjustable Height"/>
        <s v="Panasonic Inkjet, Red"/>
        <s v="Konica Receipt Printer, White"/>
        <s v="Hamilton Beach Blender, Black"/>
        <s v="Boston School Pro Electric Pencil Sharpener, 1670"/>
        <s v="Barricks Round Table, Adjustable Height"/>
        <s v="Bush Classic Bookcase, Mobile"/>
        <s v="Harbour Creations Steel Folding Chair, Black"/>
        <s v="Chromcraft Wood Table, Adjustable Height"/>
        <s v="StarTech Inkjet, Durable"/>
        <s v="Binney &amp; Smith Canvas, Blue"/>
        <s v="Epson Inkjet, Durable"/>
        <s v="Imation Bio 8GB USB Flash Drive Imation Corp"/>
        <s v="Xerox 1893"/>
        <s v="Motorola Signal Booster, Full Size"/>
        <s v="Apple Speaker Phone, VoIP"/>
        <s v="Cuisinart Stove, White"/>
        <s v="Sharp Fax Machine, Laser"/>
        <s v="Sanford Prismacolor Professional Thick Lead Art Pencils, 36-Color Set"/>
        <s v="Sharp Fax and Copier, Digital"/>
        <s v="Canon Fax and Copier, Laser"/>
        <s v="Cuisinart Refrigerator, White"/>
        <s v="SAFCO Optional Arm Kit for Workspace Cribbage Stacking Chair"/>
        <s v="Samsung Speaker Phone, Full Size"/>
        <s v="Dania Library with Doors, Mobile"/>
        <s v="Konica Inkjet, Wireless"/>
        <s v="Hon Round Table, with Bottom Storage"/>
        <s v="Cisco Audio Dock, Cordless"/>
        <s v="Barricks Training Table, Adjustable Height"/>
        <s v="Bevis Round Table, with Bottom Storage"/>
        <s v="Samsung Signal Booster, VoIP"/>
        <s v="Sauder Floating Shelf Set, Mobile"/>
        <s v="Epson Card Printer, White"/>
        <s v="Canon Image Class D660 Copier"/>
        <s v="Bevis Round Table, Rectangular"/>
        <s v="Brother Ink, Laser"/>
        <s v="Okidata Printer, White"/>
        <s v="Global Deluxe High-Back Manager's Chair"/>
        <s v="Hamilton Beach Stove, Red"/>
        <s v="Office Star Swivel Stool, Set of Two"/>
        <s v="Global Comet Stacking Armless Chair"/>
        <s v="Barricks Computer Table, Fully Assembled"/>
        <s v="Epson Inkjet, Wireless"/>
        <s v="Barricks Round Table, Fully Assembled"/>
        <s v="Samsung Signal Booster, Full Size"/>
        <s v="Breville Microwave, Silver"/>
        <s v="Ikea 3-Shelf Cabinet, Mobile"/>
        <s v="Motorola Speaker Phone, Cordless"/>
        <s v="Panasonic Printer, Durable"/>
        <s v="Eldon Lockers, Blue"/>
        <s v="Enermax Router, Programmable"/>
        <s v="Brother Wireless Fax, High-Speed"/>
        <s v="Premier Automatic Letter Opener"/>
        <s v="Situations Contoured Folding Chairs, 4/Set"/>
        <s v="Cisco Signal Booster, with Caller ID"/>
        <s v="Ames Business Envelopes, Security-Tint"/>
        <s v="HP Personal Copier, Digital"/>
        <s v="Avery Recycled Flexi-View Covers for Binding Systems"/>
        <s v="Chromcraft Computer Table, with Bottom Storage"/>
        <s v="Nokia Signal Booster, Full Size"/>
        <s v="Digium D40 VoIP phone"/>
        <s v="Office Impressions Heavy Duty Welded Shelving &amp; Multimedia Storage Drawers"/>
        <s v="Trav-L-File Heavy-Duty Shuttle II, Black"/>
        <s v="Canon Wireless Fax, Digital"/>
        <s v="HP Fax Machine, Laser"/>
        <s v="Okidata Card Printer, White"/>
        <s v="Canon Fax Machine, Laser"/>
        <s v="Panasonic KX TS208W Corded phone"/>
        <s v="Ikea Library with Doors, Traditional"/>
        <s v="Epson Card Printer, Durable"/>
        <s v="Hewlett Fax Machine, Color"/>
        <s v="KitchenAid Stove, Red"/>
        <s v="Barricks Round Table, Rectangular"/>
        <s v="Hoover Refrigerator, Black"/>
        <s v="Epson Printer, White"/>
        <s v="Dania Floating Shelf Set, Metal"/>
        <s v="Rogers Lockers, Industrial"/>
        <s v="Cuisinart Microwave, Black"/>
        <s v="Sauder Library with Doors, Metal"/>
        <s v="Motorola Audio Dock, Cordless"/>
        <s v="Apple Audio Dock, VoIP"/>
        <s v="Hoover Microwave, Black"/>
        <s v="Cisco Signal Booster, Full Size"/>
        <s v="Chromcraft Round Table, Fully Assembled"/>
        <s v="Chromcraft Wood Table, with Bottom Storage"/>
        <s v="Avaya IP Phone 1140E VoIP phone"/>
        <s v="Cisco Speaker Phone, with Caller ID"/>
        <s v="Bush Corner Shelving, Mobile"/>
        <s v="Hoover Refrigerator, Silver"/>
        <s v="Hewlett Copy Machine, Laser"/>
        <s v="Global Adaptabilites Bookcase, Cherry/Storm Gray Finish"/>
        <s v="Novimex Rocking Chair, Adjustable"/>
        <s v="Lesro Training Table, Adjustable Height"/>
        <s v="Barricks Wood Table, Fully Assembled"/>
        <s v="Tenex Trays, Industrial"/>
        <s v="Harbour Creations Swivel Stool, Black"/>
        <s v="Office Star Steel Folding Chair, Black"/>
        <s v="Fellowes Lockers, Single Width"/>
        <s v="SAFCO Swivel Stool, Adjustable"/>
        <s v="StarTech Card Printer, Wireless"/>
        <s v="Nokia Speaker Phone, with Caller ID"/>
        <s v="KitchenAid Microwave, Red"/>
        <s v="Boston Markers, Fluorescent"/>
        <s v="Sharp Copy Machine, Color"/>
        <s v="Electrix 20W Halogen Replacement Bulb for Zoom-In Desk Lamp"/>
        <s v="Rogers File Cart, Industrial"/>
        <s v="Safco Stackable Bookrack, Traditional"/>
        <s v="Memorex Router, Programmable"/>
        <s v="Eldon File Cart, Blue"/>
        <s v="Samsung Speaker Phone, Cordless"/>
        <s v="Barricks Training Table, Rectangular"/>
        <s v="KitchenAid Refrigerator, White"/>
        <s v="Lesro Conference Table, Fully Assembled"/>
        <s v="Xerox 1889"/>
        <s v="Apple Speaker Phone, Full Size"/>
        <s v="Konica Receipt Printer, Red"/>
        <s v="Novimex Swivel Stool, Set of Two"/>
        <s v="Eldon Lockers, Industrial"/>
        <s v="Eldon Lockers, Wire Frame"/>
        <s v="Canon Copy Machine, High-Speed"/>
        <s v="Fellowes Mighty 8 Compact Surge Protector"/>
        <s v="Eldon Jumbo ProFile Portable File Boxes Graphite/Black"/>
        <s v="Bush Stackable Bookrack, Pine"/>
        <s v="Dania Classic Bookcase, Mobile"/>
        <s v="HP Ink, Laser"/>
        <s v="Cuisinart Refrigerator, Silver"/>
        <s v="Hoover Stove, Black"/>
        <s v="Smead Round Labels, Adjustable"/>
        <s v="Safco 3-Shelf Cabinet, Traditional"/>
        <s v="Canon Personal Copier, Digital"/>
        <s v="Safco Library with Doors, Metal"/>
        <s v="Ikea Floating Shelf Set, Pine"/>
        <s v="Bevis Wood Table, Adjustable Height"/>
        <s v="Xerox 1885"/>
        <s v="Bush Floating Shelf Set, Mobile"/>
        <s v="Fellowes File Cart, Wire Frame"/>
        <s v="Xerox 1912"/>
        <s v="Memorex Mini Travel Drive 4 GB USB 2.0 Flash Drive"/>
        <s v="Novimex Rocking Chair, Set of Two"/>
        <s v="Brother Fax and Copier, Color"/>
        <s v="SAFCO Swivel Stool, Red"/>
        <s v="Harbour Creations Swivel Stool, Set of Two"/>
        <s v="DXL Angle-View Binders with Locking Rings by Samsill"/>
        <s v="Safco 3-Shelf Cabinet, Metal"/>
        <s v="Cuisinart Refrigerator, Red"/>
        <s v="Samsung Signal Booster, Cordless"/>
        <s v="Bevis Wood Table, Rectangular"/>
        <s v="Rogers File Cart, Single Width"/>
        <s v="HP Fax and Copier, High-Speed"/>
        <s v="Bush Stackable Bookrack, Mobile"/>
        <s v="Harbour Creations Rocking Chair, Black"/>
        <s v="Barricks Coffee Table, with Bottom Storage"/>
        <s v="Hewlett Personal Copier, Color"/>
        <s v="BIC Canvas, Fluorescent"/>
        <s v="Canon Copy Machine, Digital"/>
        <s v="Fellowes Mobile File Cart, Black"/>
        <s v="Office Star Steel Folding Chair, Red"/>
        <s v="Case Logic 2.4GHz Wireless Keyboard"/>
        <s v="Fellowes Box, Blue"/>
        <s v="Memorex Memory Card, Erganomic"/>
        <s v="Epson Card Printer, Red"/>
        <s v="Barricks Wood Table, Adjustable Height"/>
        <s v="Konica Card Printer, Red"/>
        <s v="Okidata Inkjet, Durable"/>
        <s v="Belkin Flash Drive, Programmable"/>
        <s v="Bush Floating Shelf Set, Traditional"/>
        <s v="Safco Floating Shelf Set, Metal"/>
        <s v="Sauder Floating Shelf Set, Pine"/>
        <s v="Motorola Headset, with Caller ID"/>
        <s v="Fellowes Super Stor/Drawer"/>
        <s v="Memorex Memory Card, Bluetooth"/>
        <s v="Hewlett Fax and Copier, Digital"/>
        <s v="Apple Headset, with Caller ID"/>
        <s v="Sharp Fax and Copier, Color"/>
        <s v="Balt Solid Wood Round Tables"/>
        <s v="Samsung Audio Dock, Cordless"/>
        <s v="Dania Stackable Bookrack, Traditional"/>
        <s v="Hon Rocking Chair, Black"/>
        <s v="Tenex &quot;The Solids&quot; Textured Chair Mats"/>
        <s v="Rogers Lockers, Wire Frame"/>
        <s v="StarTech Inkjet, Wireless"/>
        <s v="Motorola Audio Dock, Full Size"/>
        <s v="SanDisk Router, USB"/>
        <s v="Ikea Stackable Bookrack, Traditional"/>
        <s v="Hewlett Ink, Color"/>
        <s v="Stanley Canvas, Blue"/>
        <s v="Fellowes File Cart, Industrial"/>
        <s v="HP Fax and Copier, Digital"/>
        <s v="Anker Astro Mini 3000mAh Ultra-Compact Portable Charger"/>
        <s v="Sauder 3-Shelf Cabinet, Traditional"/>
        <s v="Sharp Personal Copier, Laser"/>
        <s v="Bevis Steel Folding Chairs"/>
        <s v="Okidata Receipt Printer, Red"/>
        <s v="O'Sullivan 5-Shelf Heavy-Duty Bookcases"/>
        <s v="Brother Copy Machine, High-Speed"/>
        <s v="Lesro Computer Table, with Bottom Storage"/>
        <s v="Canon Ink, Color"/>
        <s v="Cisco Headset, Cordless"/>
        <s v="High Speed Automatic Electric Letter Opener"/>
        <s v="Safco Floating Shelf Set, Pine"/>
        <s v="GBC DocuBind 200 Manual Binding Machine"/>
        <s v="Hon Training Table, Adjustable Height"/>
        <s v="Enermax Memory Card, Programmable"/>
        <s v="Lesro Wood Table, Rectangular"/>
        <s v="Logitech Router, USB"/>
        <s v="Lesro Round Back Collection Coffee Table, End Table"/>
        <s v="Cisco Audio Dock, Full Size"/>
        <s v="Sony Micro Vault Click 4 GB USB 2.0 Flash Drive"/>
        <s v="Harbour Creations Steel Folding Chair, Adjustable"/>
        <s v="Chromcraft Round Table, with Bottom Storage"/>
        <s v="SanDisk Keyboard, Programmable"/>
        <s v="Rogers Trays, Industrial"/>
        <s v="Hewlett Fax and Copier, Laser"/>
        <s v="Sharp Fax and Copier, Laser"/>
        <s v="Safco Corner Shelving, Pine"/>
        <s v="Samsung Speaker Phone, with Caller ID"/>
        <s v="Newell 310"/>
        <s v="HP Copy Machine, High-Speed"/>
        <s v="StarTech Card Printer, Red"/>
        <s v="Harbour Creations Swivel Stool, Red"/>
        <s v="Hon Swivel Stool, Black"/>
        <s v="Novimex Steel Folding Chair, Adjustable"/>
        <s v="SanDisk Router, Erganomic"/>
        <s v="Eldon Trays, Industrial"/>
        <s v="Canon Fax Machine, Digital"/>
        <s v="Brother Ink, High-Speed"/>
        <s v="Global Commerce Series Low-Back Swivel/Tilt Chairs"/>
        <s v="Hoover Coffee Grinder, White"/>
        <s v="Logitech G600 MMO Gaming Mouse"/>
        <s v="Novimex Chairmat, Set of Two"/>
        <s v="Hon Swivel Stool, Adjustable"/>
        <s v="Bush Westfield Collection Bookcases, Medium Cherry Finish"/>
        <s v="Sauder 3-Shelf Cabinet, Mobile"/>
        <s v="GBC VeloBinder Strips"/>
        <s v="Sauder Floating Shelf Set, Metal"/>
        <s v="Samsung Headset, with Caller ID"/>
        <s v="Bevis Computer Table, Fully Assembled"/>
        <s v="SAFCO Rocking Chair, Red"/>
        <s v="Nokia Signal Booster, Cordless"/>
        <s v="Tenex Lockers, Single Width"/>
        <s v="Novimex Swivel Stool, Red"/>
        <s v="Nokia Headset, Full Size"/>
        <s v="Sharp Fax and Copier, High-Speed"/>
        <s v="Canon Fax and Copier, High-Speed"/>
        <s v="Logitech diNovo Edge Keyboard"/>
        <s v="Kensington SlimBlade Notebook Wireless Mouse with Nano Receiver "/>
        <s v="Dexim XPower Skin Super-Thin Power Case for iPhone 5 - Black"/>
        <s v="Cardinal Index Tab, Clear"/>
        <s v="Boston Canvas, Blue"/>
        <s v="Okidata Phone, Red"/>
        <s v="Bevis Round Table, Fully Assembled"/>
        <s v="Ikea Floating Shelf Set, Mobile"/>
        <s v="Avery Premier Heavy-Duty Binder with Round Locking Rings"/>
        <s v="Apple Office Telephone, VoIP"/>
        <s v="Rubbermaid Frame, Black"/>
        <s v="Epson Phone, White"/>
        <s v="Safco Floating Shelf Set, Traditional"/>
        <s v="Ikea Stackable Bookrack, Pine"/>
        <s v="Barricks Conference Table, with Bottom Storage"/>
        <s v="GBC Durable Plastic Covers"/>
        <s v="StarTech Printer, Durable"/>
        <s v="SAFCO Swivel Stool, Set of Two"/>
        <s v="Tenex Trays, Single Width"/>
        <s v="Motorola Speaker Phone, Full Size"/>
        <s v="Barricks Round Table, with Bottom Storage"/>
        <s v="Tenex Frame, Black"/>
        <s v="Nokia Speaker Phone, Full Size"/>
        <s v="Hewlett Copy Machine, High-Speed"/>
        <s v="Bevis Training Table, Adjustable Height"/>
        <s v="SanDisk Memory Card, Bluetooth"/>
        <s v="Avery 514"/>
        <s v="C-Line Magnetic Cubicle Keepers, Clear Polypropylene"/>
        <s v="Tenex Lockers, Wire Frame"/>
        <s v="Microsoft Sculpt Comfort Mouse"/>
        <s v="Bevis Round Conference Room Tables and Bases"/>
        <s v="Binney &amp; Smith Pencil Sharpener, Water Color"/>
        <s v="Dania Corner Shelving, Mobile"/>
        <s v="HP Fax Machine, High-Speed"/>
        <s v="Office Star Rocking Chair, Set of Two"/>
        <s v="Cisco Headset, Full Size"/>
        <s v="Square Ring Data Binders, Rigid 75 Pt. Covers, 11&quot; x 14-7/8&quot;"/>
        <s v="Cuisinart Microwave, Silver"/>
        <s v="Fellowes Bankers Box Stor/Drawer Steel Plus"/>
        <s v="Recycled Interoffice Envelopes with String and Button Closure, 10 x 13"/>
        <s v="HP Fax Machine, Digital"/>
        <s v="Bevis Training Table, Rectangular"/>
        <s v="Bevis 36 x 72 Conference Tables"/>
        <s v="GBC Plasticlear Binding Covers"/>
        <s v="Office Star Rocking Chair, Red"/>
        <s v="Newell 318"/>
        <s v="Martin Yale Chadless Opener Electric Letter Opener"/>
        <s v="Plantronics HL10 Handset Lifter"/>
        <s v="Wilson Jones 3-Hole Punch, Durable"/>
        <s v="Storex Dura Pro Binders"/>
        <s v="Hewlett Ink, Digital"/>
        <s v="Fellowes Trays, Industrial"/>
        <s v="Fellowes File Cart, Single Width"/>
        <s v="Ikea 3-Shelf Cabinet, Metal"/>
        <s v="O'Sullivan Living Dimensions 5-Shelf Bookcases"/>
        <s v="Dania 3-Shelf Cabinet, Metal"/>
        <s v="Enermax Memory Card, USB"/>
        <s v="Sharp Ink, Color"/>
        <s v="Lesro Round Table, Fully Assembled"/>
        <s v="Hewlett Personal Copier, Laser"/>
        <s v="Google Nexus 5"/>
        <s v="Dania Corner Shelving, Traditional"/>
        <s v="Hon 61000 Series Interactive Training Tables"/>
        <s v="Acme Hot Forged Carbon Steel Scissors with Nickel-Plated Handles, 3 7/8&quot; Cut, 8&quot;L"/>
        <s v="Logitech Memory Card, Erganomic"/>
        <s v="Harbour Creations Swivel Stool, Adjustable"/>
        <s v="Hon 4060 Series Tables"/>
        <s v="Memorex Keyboard, Programmable"/>
        <s v="Brother Personal Copier, Color"/>
        <s v="HP Fax and Copier, Laser"/>
        <s v="Dania Stackable Bookrack, Mobile"/>
        <s v="Harbour Creations Rocking Chair, Set of Two"/>
        <s v="DAX Wood Document Frame"/>
        <s v="Hon Round Table, Adjustable Height"/>
        <s v="Konica Receipt Printer, Wireless"/>
        <s v="Nokia Audio Dock, Cordless"/>
        <s v="Xerox 1967"/>
        <s v="Ikea Stackable Bookrack, Metal"/>
        <s v="Nokia Audio Dock, VoIP"/>
        <s v="Advantus 10-Drawer Portable Organizer, Chrome Metal Frame, Smoke Drawers"/>
        <s v="Fellowes Super Stor/Drawer Files"/>
        <s v="Okidata Receipt Printer, Wireless"/>
        <s v="Hewlett Ink, Laser"/>
        <s v="Brother Copy Machine, Laser"/>
        <s v="Panasonic KX-TG6844B Expandable Digital Cordless Telephone"/>
        <s v="Brother Personal Copier, Laser"/>
        <s v="Eldon Simplefile Box Office"/>
        <s v="SAFCO Rocking Chair, Black"/>
        <s v="Hamilton Beach Coffee Grinder, Red"/>
        <s v="Bush Corner Shelving, Metal"/>
        <s v="Chromcraft Conference Table, Rectangular"/>
        <s v="Bevis Conference Table, Rectangular"/>
        <s v="Apple Signal Booster, Cordless"/>
        <s v="Cisco Speaker Phone, Cordless"/>
        <s v="Rubbermaid Frame, Erganomic"/>
        <s v="Safco 3-Shelf Cabinet, Mobile"/>
        <s v="Panasonic Printer, Wireless"/>
        <s v="Sauder Corner Shelving, Pine"/>
        <s v="Konica Printer, Red"/>
        <s v="Harbour Creations Chairmat, Red"/>
        <s v="Stanley Sketch Pad, Blue"/>
        <s v="Sanford Sketch Pad, Fluorescent"/>
        <s v="Nokia Signal Booster, with Caller ID"/>
        <s v="Bush Corner Shelving, Pine"/>
        <s v="Eldon Lockers, Single Width"/>
        <s v="Lesro Wood Table, with Bottom Storage"/>
        <s v="Belkin F8E887 USB Wired Ergonomic Keyboard"/>
        <s v="Xerox 226"/>
        <s v="Peel &amp; Stick Add-On Corner Pockets"/>
        <s v="HP Fax and Copier, Color"/>
        <s v="Cisco Office Telephone, Full Size"/>
        <s v="Epson TM-T88V Direct Thermal Printer - Monochrome - Desktop"/>
        <s v="Office Star Steel Folding Chair, Adjustable"/>
        <s v="Panasonic Inkjet, Wireless"/>
        <s v="Bretford CR8500 Series Meeting Room Furniture"/>
        <s v="Hon Rocking Chair, Set of Two"/>
        <s v="Ikea Corner Shelving, Mobile"/>
        <s v="Advantus Frame, Black"/>
        <s v="AT&amp;T 1070 Corded Phone"/>
        <s v="Smead File Cart, Blue"/>
        <s v="Bush Floating Shelf Set, Pine"/>
        <s v="Brother Personal Copier, High-Speed"/>
        <s v="Barricks Coffee Table, Adjustable Height"/>
        <s v="Canon Ink, High-Speed"/>
        <s v="Canon PC-428 Personal Copier"/>
        <s v="Rubbermaid Frame, Duo Pack"/>
        <s v="DAX Black Cherry Wood-Tone Poster Frame"/>
        <s v="StarTech Inkjet, White"/>
        <s v="Okidata Printer, Wireless"/>
        <s v="HP Ink, Digital"/>
        <s v="Rogers Shelving, Single Width"/>
        <s v="Apple Signal Booster, Full Size"/>
        <s v="Canon Personal Copier, High-Speed"/>
        <s v="Memorex Memory Card, Programmable"/>
        <s v="Nokia Speaker Phone, Cordless"/>
        <s v="Global Value Steno Chair, Gray"/>
        <s v="Smead File Cart, Industrial"/>
        <s v="Eldon Spacemaker Box, Quick-Snap Lid, Clear"/>
        <s v="Epson Inkjet, White"/>
        <s v="Howard Miller 13-3/4&quot; Diameter Brushed Chrome Round Wall Clock"/>
        <s v="Boston Sketch Pad, Blue"/>
        <s v="Motorola Signal Booster, VoIP"/>
        <s v="Vtech CS6719"/>
        <s v="HP Fax Machine, Color"/>
        <s v="Hon Swivel Stool, Red"/>
        <s v="Xerox 1921"/>
        <s v="Logitech Keyboard, Programmable"/>
        <s v="Advantus Frame, Erganomic"/>
        <s v="Hon 2090 “Pillow Soft” Series Mid Back Swivel/Tilt Chairs"/>
        <s v="Logitech Keyboard, Erganomic"/>
        <s v="Hon Steel Folding Chair, Adjustable"/>
        <s v="Canon Ink, Digital"/>
        <s v="Dana Swing-Arm Lamps"/>
        <s v="GBC White Gloss Covers, Plain Front"/>
        <s v="Fellowes Shelving, Wire Frame"/>
        <s v="StarTech Calculator, Durable"/>
        <s v="Safco 3-Shelf Cabinet, Pine"/>
        <s v="Barricks Coffee Table, Rectangular"/>
        <s v="Fiskars Shears, High Speed"/>
        <s v="Global Commerce Series High-Back Swivel/Tilt Chairs"/>
        <s v="Bevis Wood Table, Fully Assembled"/>
        <s v="Panasonic Printer, White"/>
        <s v="Konica Receipt Printer, Durable"/>
        <s v="invisibleSHIELD by ZAGG Smudge-Free Screen Protector"/>
        <s v="Belkin Keyboard, USB"/>
        <s v="Apple Headset, Cordless"/>
        <s v="Sharp Copy Machine, Laser"/>
        <s v="Epson Card Printer, Wireless"/>
        <s v="Nokia Headset, Cordless"/>
        <s v="Sauder 3-Shelf Cabinet, Metal"/>
        <s v="Iris Project Case"/>
        <s v="BIC Canvas, Water Color"/>
        <s v="SAFCO Rocking Chair, Set of Two"/>
        <s v="Okidata Card Printer, Red"/>
        <s v="Advantus Door Stop, Erganomic"/>
        <s v="Advantus Rolling Drawer Organizers"/>
        <s v="Wasp CCD Handheld Bar Code Reader"/>
        <s v="Canon Fax and Copier, Color"/>
        <s v="HP Personal Copier, Laser"/>
        <s v="Bevis Round Table, Adjustable Height"/>
        <s v="Tenex Lockers, Industrial"/>
        <s v="G.E. Longer-Life Indoor Recessed Floodlight Bulbs"/>
        <s v="Stiletto Shears, High Speed"/>
        <s v="Motorola Audio Dock, with Caller ID"/>
        <s v="Acco Clips to Go Binder Clips, 24 Clips in Two Sizes"/>
        <s v="Tenex File Cart, Blue"/>
        <s v="Epson Receipt Printer, Wireless"/>
        <s v="Sauder Floating Shelf Set, Traditional"/>
        <s v="Dania Floating Shelf Set, Traditional"/>
        <s v="Canon Personal Copier, Color"/>
        <s v="Smead Shelving, Blue"/>
        <s v="Smead Lockers, Single Width"/>
        <s v="Hon Wood Table, Adjustable Height"/>
        <s v="Atlantic Metals Mobile 5-Shelf Bookcases, Custom Colors"/>
        <s v="Logitech Router, Bluetooth"/>
        <s v="Hon Olson Stacker Chairs"/>
        <s v="Hon Deluxe Fabric Upholstered Stacking Chairs, Rounded Back"/>
        <s v="Sanford Markers, Water Color"/>
        <s v="SAFCO Steel Folding Chair, Set of Two"/>
        <s v="SAFCO Steel Folding Chair, Red"/>
        <s v="Rubbermaid Photo Frame, Erganomic"/>
        <s v="Poly Designer Cover &amp; Back"/>
        <s v="Ikea Floating Shelf Set, Traditional"/>
        <s v="Office Star Swivel Stool, Adjustable"/>
        <s v="Motorola Speaker Phone, VoIP"/>
        <s v="Belkin Keyboard, Programmable"/>
        <s v="Cuisinart Blender, Silver"/>
        <s v="Eldon Trays, Single Width"/>
        <s v="Hon Rocking Chair, Red"/>
        <s v="Konica Phone, White"/>
        <s v="Eldon Frame, Erganomic"/>
        <s v="Stiletto Shears, Steel"/>
        <s v="Office Star Rocking Chair, Adjustable"/>
        <s v="Okidata Printer, Durable"/>
        <s v="Nokia Office Telephone, Full Size"/>
        <s v="Sharp Ink, High-Speed"/>
        <s v="Global Italian Leather Office Chair"/>
        <s v="Ooma Telo VoIP Home Phone System"/>
        <s v="Bevis Training Table, Fully Assembled"/>
        <s v="Fellowes Officeware Wire Shelving"/>
        <s v="Hamilton Beach Microwave, Silver"/>
        <s v="Harbour Creations Steel Folding Chair, Set of Two"/>
        <s v="Riverside Palais Royal Lawyers Bookcase, Royale Cherry Finish"/>
        <s v="Sauder Corner Shelving, Metal"/>
        <s v="StarTech Phone, White"/>
        <s v="Electrix Fluorescent Magnifier Lamps &amp; Weighted Base"/>
        <s v="Okidata Card Printer, Durable"/>
        <s v="Brother Fax and Copier, High-Speed"/>
        <s v="GlobeWeis Interoffice Envelope, Security-Tint"/>
        <s v="Novimex Steel Folding Chair, Red"/>
        <s v="Chromcraft Round Table, Adjustable Height"/>
        <s v="Harbour Creations Chairmat, Black"/>
        <s v="Boston Canvas, Fluorescent"/>
        <s v="Motorola Office Telephone, Full Size"/>
        <s v="Bevis Computer Table, with Bottom Storage"/>
        <s v="Safco Corner Shelving, Traditional"/>
        <s v="Cameo Interoffice Envelope, with clear poly window"/>
        <s v="Hon Rectangular Conference Tables"/>
        <s v="Laminate Occasional Tables"/>
        <s v="Eldon Stacking Tray, Duo Pack"/>
        <s v="Apple Headset, Full Size"/>
        <s v="Eaton Cards &amp; Envelopes, 8.5 x 11"/>
        <s v="ShoreTel ShorePhone IP 230 VoIP phone"/>
        <s v="StarTech Card Printer, Durable"/>
        <s v="Tenex File Cart, Industrial"/>
        <s v="Harbour Creations Rocking Chair, Red"/>
        <s v="KitchenAid Blender, Silver"/>
        <s v="Nokia Headset, with Caller ID"/>
        <s v="Office Star Steel Folding Chair, Set of Two"/>
        <s v="Fellowes Folders, Wire Frame"/>
        <s v="Panasonic Receipt Printer, White"/>
        <s v="Konica Card Printer, Durable"/>
        <s v="Fellowes Trays, Wire Frame"/>
        <s v="Hon Pagoda Stacking Chairs"/>
        <s v="SAFCO Swivel Stool, Black"/>
        <s v="Cisco Audio Dock, VoIP"/>
        <s v="Chromcraft Bull-Nose Wood Round Conference Table Top, Wood Base"/>
        <s v="Tennsco Double-Tier Lockers"/>
        <s v="Deflect-O Frame, Erganomic"/>
        <s v="Cisco SPA 502G IP Phone"/>
        <s v="Nokia Headset, VoIP"/>
        <s v="Ikea Stackable Bookrack, Mobile"/>
        <s v="Harbour Creations Chairmat, Adjustable"/>
        <s v="Logitech Keyboard, Bluetooth"/>
        <s v="Enermax Memory Card, Bluetooth"/>
        <s v="Dania 3-Shelf Cabinet, Mobile"/>
        <s v="Belkin Memory Card, Programmable"/>
        <s v="HP Ink, Color"/>
        <s v="Belkin Router, Programmable"/>
        <s v="Chromcraft Coffee Table, Adjustable Height"/>
        <s v="Binney &amp; Smith Markers, Easy-Erase"/>
        <s v="Eldon File Cart, Industrial"/>
        <s v="Apple Speaker Phone, with Caller ID"/>
        <s v="Hoover Coffee Grinder, Black"/>
        <s v="Hewlett Fax and Copier, High-Speed"/>
        <s v="Samsung Speaker Phone, VoIP"/>
        <s v="Rubbermaid Frame, Durable"/>
        <s v="Ibico Recycled Linen-Style Covers"/>
        <s v="Eldon Clock, Durable"/>
        <s v="Ibico Laser Imprintable Binding System Covers"/>
        <s v="Nokia Signal Booster, VoIP"/>
        <s v="Safco Corner Shelving, Metal"/>
        <s v="Bush 3-Shelf Cabinet, Pine"/>
        <s v="Lesro Training Table, with Bottom Storage"/>
        <s v="Belkin Keyboard, Bluetooth"/>
        <s v="Seth Thomas 14&quot; Day/Date Wall Clock"/>
        <s v="Chromcraft Coffee Table, Rectangular"/>
        <s v="SanDisk Cruzer 8 GB USB Flash Drive"/>
        <s v="Enermax Numeric Keypad, USB"/>
        <s v="Hon Round Table, Rectangular"/>
        <s v="Bevis Training Table, with Bottom Storage"/>
        <s v="Sanyo Counter Height Refrigerator with Crisper, 3.6 Cubic Foot, Stainless Steel/Black"/>
        <s v="Okidata Phone, White"/>
        <s v="Sony Micro Vault Click 16 GB USB 2.0 Flash Drive"/>
        <s v="Belkin Premiere Surge Master II 8-outlet surge protector"/>
        <s v="Breville Blender, Silver"/>
        <s v="BIC Sketch Pad, Easy-Erase"/>
        <s v="Xerox 1884"/>
        <s v="Samsung Audio Dock, VoIP"/>
        <s v="Smead Trays, Blue"/>
        <s v="Lesro Training Table, Fully Assembled"/>
        <s v="Binney &amp; Smith Canvas, Water Color"/>
        <s v="Novimex Rocking Chair, Black"/>
        <s v="Panasonic Receipt Printer, Wireless"/>
        <s v="Ikea 3-Shelf Cabinet, Pine"/>
        <s v="Apple Audio Dock, Full Size"/>
        <s v="Chromcraft Round Conference Tables"/>
        <s v="Hon Swivel Stool, Set of Two"/>
        <s v="Iceberg Nesting Folding Chair, 19w x 6d x 43h"/>
        <s v="Hunt PowerHouse Electric Pencil Sharpener, Blue"/>
        <s v="Ikea Corner Shelving, Traditional"/>
        <s v="Vinyl Sectional Post Binders"/>
        <s v="Avery Poly Binder Pockets"/>
        <s v="Acco Pressboard Covers with Storage Hooks, 14 7/8&quot; x 11&quot;, Light Blue"/>
        <s v="Hon 94000 Series Round Tables"/>
        <s v="Advantus Frame, Durable"/>
        <s v="Green Bar Computer Printout Paper"/>
        <s v="Fellowes Lockers, Wire Frame"/>
        <s v="Deflect-O Light Bulb, Black"/>
        <s v="Howard Miller 11-1/2&quot; Diameter Ridgewood Wall Clock"/>
        <s v="SanDisk Numeric Keypad, Bluetooth"/>
        <s v="Wilson Jones Binding Machine, Clear"/>
        <s v="Cisco Speaker Phone, Full Size"/>
        <s v="Enermax Keyboard, Programmable"/>
        <s v="Bevis Computer Table, Adjustable Height"/>
        <s v="Novimex Steel Folding Chair, Black"/>
        <s v="Stanley Canvas, Water Color"/>
        <s v="Green Bar Message Books, Recycled"/>
        <s v="Hewlett Personal Copier, Digital"/>
        <s v="Cuisinart Blender, Black"/>
        <s v="Lesro Coffee Table, Fully Assembled"/>
        <s v="Enermax Router, USB"/>
        <s v="Round Ring Binders"/>
        <s v="Cameo Interoffice Envelope, Security-Tint"/>
        <s v="Enermax Flash Drive, USB"/>
        <s v="Tenex Frame, Durable"/>
        <s v="Bush 3-Shelf Cabinet, Traditional"/>
        <s v="Barricks 18&quot; x 48&quot; Non-Folding Utility Table with Bottom Storage Shelf"/>
        <s v="Polycom SoundPoint IP 450 VoIP phone"/>
        <s v="Dania Stackable Bookrack, Pine"/>
        <s v="Apple Headset, VoIP"/>
        <s v="Bush Floating Shelf Set, Metal"/>
        <s v="Electrix Halogen Magnifier Lamp"/>
        <s v="Epson Phone, Durable"/>
        <s v="Hon Steel Folding Chair, Black"/>
        <s v="Hon Chairmat, Set of Two"/>
        <s v="Kingston Digital DataTraveler 16GB USB 2.0"/>
        <s v="Smead Shelving, Industrial"/>
        <s v="BIC Canvas, Easy-Erase"/>
        <s v="Samsung Galaxy Mega 6.3"/>
        <s v="Lesro Coffee Table, Rectangular"/>
        <s v="Hon Valutask Swivel Chairs"/>
        <s v="SAFCO Rocking Chair, Adjustable"/>
        <s v="Fiskars Shears, Easy Grip"/>
        <s v="Harbour Creations Chairmat, Set of Two"/>
        <s v="Office Star Chairmat, Set of Two"/>
        <s v="Brother Personal Copier, Digital"/>
        <s v="Leather Task Chair, Black"/>
        <s v="Office Star Chairmat, Adjustable"/>
        <s v="Konica Inkjet, Durable"/>
        <s v="Eureka Sanitaire  Commercial Upright"/>
        <s v="Office Star Flex Back Scooter Chair with White Frame"/>
        <s v="Hon Round Table, Fully Assembled"/>
        <s v="Tenex Frame, Duo Pack"/>
        <s v="Sharp Ink, Laser"/>
        <s v="KitchenAid Toaster, Red"/>
        <s v="Ikea 3-Shelf Cabinet, Traditional"/>
        <s v="HP Ink, High-Speed"/>
        <s v="Eldon Frame, Durable"/>
        <s v="Hamilton Beach Toaster, Black"/>
        <s v="Epson Receipt Printer, White"/>
        <s v="Konica Calculator, Wireless"/>
        <s v="Okidata Receipt Printer, Durable"/>
        <s v="Ames Mailers, Set of 50"/>
        <s v="Logitech Memory Card, Programmable"/>
        <s v="Deflect-O Frame, Duo Pack"/>
        <s v="Hoover Toaster, Black"/>
        <s v="Chromcraft Wood Table, Fully Assembled"/>
        <s v="Enermax Numeric Keypad, Bluetooth"/>
        <s v="Elite Trimmer, Easy Grip"/>
        <s v="Xerox 194"/>
        <s v="Hamilton Beach Blender, Silver"/>
        <s v="HP Personal Copier, High-Speed"/>
        <s v="Logitech Memory Card, Bluetooth"/>
        <s v="Belkin Memory Card, Erganomic"/>
        <s v="Bestar Classic Bookcase"/>
        <s v="Global Deluxe Office Fabric Chairs"/>
        <s v="Bush 3-Shelf Cabinet, Metal"/>
        <s v="Binney &amp; Smith Canvas, Fluorescent"/>
        <s v="Logitech Memory Card, USB"/>
        <s v="Microsoft Natural Keyboard Elite"/>
        <s v="Samsung Signal Booster, with Caller ID"/>
        <s v="SAFCO Chairmat, Black"/>
        <s v="Bush Somerset Collection Bookcase"/>
        <s v="Office Star Bag Chairs, Set of Two"/>
        <s v="Konica Phone, Wireless"/>
        <s v="Hon GuestStacker Chair"/>
        <s v="Sharp Personal Copier, Digital"/>
        <s v="SanDisk Memory Card, Erganomic"/>
        <s v="Cisco Speaker Phone, VoIP"/>
        <s v="Sharp Personal Copier, High-Speed"/>
        <s v="SanDisk Cards &amp; Envelopes, Multicolor"/>
        <s v="Barricks Coffee Table, Fully Assembled"/>
        <s v="Eldon Advantage Chair Mats for Low to Medium Pile Carpets"/>
        <s v="Sauder Stackable Bookrack, Traditional"/>
        <s v="Sanford Canvas, Blue"/>
        <s v="Okidata Card Printer, Wireless"/>
        <s v="Logitech Numeric Keypad, Erganomic"/>
        <s v="Ikea Floating Shelf Set, Metal"/>
        <s v="Global Adaptabilities Conference Tables"/>
        <s v="Star Micronics TSP800 TSP847IIU Receipt Printer"/>
        <s v="Dania Corner Shelving, Metal"/>
        <s v="Novimex Bag Chairs, Black"/>
        <s v="Cisco Office Telephone, Cordless"/>
        <s v="Deflect-O Door Stop, Erganomic"/>
        <s v="Novimex Rocking Chair, Red"/>
        <s v="Barricks Computer Table, Adjustable Height"/>
        <s v="Cameo Interoffice Envelope, Set of 50"/>
        <s v="BIC Sketch Pad, Water Color"/>
        <s v="Rubbermaid Photo Frame, Black"/>
        <s v="Tennsco Snap-Together Open Shelving Units, Starter Sets and Add-On Units"/>
        <s v="Panasonic KX TS3282W Corded phone"/>
        <s v="Brother Fax and Copier, Digital"/>
        <s v="Hon Steel Folding Chair, Set of Two"/>
        <s v="Ibico Binding Machine, Clear"/>
        <s v="Avery Binding Machine, Economy"/>
        <s v="Ibico Binding Machine, Durable"/>
        <s v="Rogers Trays, Single Width"/>
        <s v="Hon Steel Folding Chair, Red"/>
        <s v="Samsung Office Telephone, Full Size"/>
        <s v="Nokia Office Telephone, Cordless"/>
        <s v="Avery 511"/>
        <s v="Tripp Lite Isotel 8 Ultra 8 Outlet Metal Surge"/>
        <s v="Micro Innovations USB RF Wireless Keyboard with Mouse"/>
        <s v="Hoover Toaster, Red"/>
        <s v="Zebra Zazzle Fluorescent Highlighters"/>
        <s v="Deflect-O Frame, Black"/>
        <s v="Breville Toaster, Silver"/>
        <s v="Samsung Office Telephone, VoIP"/>
        <s v="Economy #2 Pencils"/>
        <s v="Cisco Office Telephone, VoIP"/>
        <s v="Xerox 189"/>
        <s v="Belkin Memory Card, Bluetooth"/>
        <s v="Xerox 1916"/>
        <s v="Panasonic Card Printer, Durable"/>
        <s v="Okidata Phone, Wireless"/>
        <s v="Tenex Shelving, Industrial"/>
        <s v="Advantus Photo Frame, Durable"/>
        <s v="Self-Adhesive Address Labels for Typewriters with Dispenser Box"/>
        <s v="Nokia Office Telephone, with Caller ID"/>
        <s v="Wilson Jones Binding Machine, Recycled"/>
        <s v="Ibico 3-Hole Punch, Recycled"/>
        <s v="Nokia Audio Dock, with Caller ID"/>
        <s v="Fiskars Letter Opener, Easy Grip"/>
        <s v="Cardinal 3-Hole Punch, Recycled"/>
        <s v="SAFCO Commercial Wire Shelving, Black"/>
        <s v="BIC Canvas, Blue"/>
        <s v="Novimex Steel Folding Chair, Set of Two"/>
        <s v="Panasonic Receipt Printer, Durable"/>
        <s v="Eureka Sanitaire  Multi-Pro Heavy-Duty Upright, Disposable Bags"/>
        <s v="Mitel MiVoice 5330e IP Phone"/>
        <s v="Tenex Chairmat w/ Average Lip, 45&quot; x 53&quot;"/>
        <s v="Okidata Phone, Durable"/>
        <s v="Acco Binding Machine, Recycled"/>
        <s v="Star Micronics TSP100 TSP143LAN Receipt Printer"/>
        <s v="Nortel Business Series Terminal T7208 Digital phone"/>
        <s v="Global Wood Trimmed Manager's Task Chair, Khaki"/>
        <s v="Novimex Bag Chairs, Red"/>
        <s v="Brother Fax and Copier, Laser"/>
        <s v="Acme Box Cutter, Easy Grip"/>
        <s v="Fellowes Shelving, Blue"/>
        <s v="SanDisk Mouse, Erganomic"/>
        <s v="Gould Plastics 18-Pocket Panel Bin, 34w x 5-1/4d x 20-1/2h"/>
        <s v="Smead Trays, Industrial"/>
        <s v="Ames Interoffice Envelope, Security-Tint"/>
        <s v="Fellowes Stor/Drawer Steel Plus Storage Drawers"/>
        <s v="Bush 3-Shelf Cabinet, Mobile"/>
        <s v="Rubbermaid Clock, Erganomic"/>
        <s v="Eldon Photo Frame, Duo Pack"/>
        <s v="Fellowes Strictly Business Drawer File, Letter/Legal Size"/>
        <s v="Peel &amp; Seel Envelopes"/>
        <s v="Tennsco Stur-D-Stor Boltless Shelving, 5 Shelves, 24&quot; Deep, Sand"/>
        <s v="Smead Folders, Blue"/>
        <s v="Executive Impressions 13&quot; Clairmont Wall Clock"/>
        <s v="Hon Bag Chairs, Red"/>
        <s v="Epson Phone, Wireless"/>
        <s v="Fellowes Basic Home/Office Series Surge Protectors"/>
        <s v="Motorola Office Telephone, Cordless"/>
        <s v="Apple Office Telephone, Full Size"/>
        <s v="Kleencut Trimmer, Serrated"/>
        <s v="Newell 331"/>
        <s v="Bush Corner Shelving, Traditional"/>
        <s v="Hon Coffee Table, with Bottom Storage"/>
        <s v="Wi-Ex zBoost YX540 Cellular Phone Signal Booster"/>
        <s v="Panasonic KX-TG9471B"/>
        <s v="Rogers Shelving, Blue"/>
        <s v="SanDisk Ultra 64 GB MicroSDHC Class 10 Memory Card"/>
        <s v="Eaton Premium Continuous-Feed Paper, 25% Cotton, Letter Size, White, 1000 Shts/Box"/>
        <s v="Stiletto Trimmer, Serrated"/>
        <s v="Hoover Toaster, Silver"/>
        <s v="Samsung Headset, Cordless"/>
        <s v="Ames Interoffice Envelope, Set of 50"/>
        <s v="BIC Highlighters, Water Color"/>
        <s v="BIC Pencil Sharpener, Blue"/>
        <s v="Smead Trays, Single Width"/>
        <s v="Logitech Numeric Keypad, Programmable"/>
        <s v="Cameo Mailers, with clear poly window"/>
        <s v="BIC Sketch Pad, Blue"/>
        <s v="Cardinal Binding Machine, Clear"/>
        <s v="Samsung Office Telephone, Cordless"/>
        <s v="Lexmark MX611dhe Monochrome Laser Printer"/>
        <s v="Hon 4700 Series Mobuis Mid-Back Task Chairs with Adjustable Arms"/>
        <s v="Fellowes Bases and Tops For Staxonsteel/High-Stak Systems"/>
        <s v="Motorola Speaker Phone, with Caller ID"/>
        <s v="Hon Coffee Table, Fully Assembled"/>
        <s v="Fellowes Twister Kit, Gray/Clear, 3/pkg"/>
        <s v="Sanford Highlighters, Fluorescent"/>
        <s v="Razer Tiamat Over Ear 7.1 Surround Sound PC Gaming Headset"/>
        <s v="Binney &amp; Smith Sketch Pad, Blue"/>
        <s v="Padded Folding Chairs, Black, 4/Carton"/>
        <s v="Hamilton Beach Coffee Grinder, Black"/>
        <s v="Safco Corner Shelving, Mobile"/>
        <s v="Cisco Headset, VoIP"/>
        <s v="Harbour Creations Steel Folding Chair, Red"/>
        <s v="Carina Media Storage Towers in Natural &amp; Black"/>
        <s v="KitchenAid Blender, White"/>
        <s v="Tripp Lite TLP810NET Broadband Surge for Modem/Fax"/>
        <s v="Eldon Door Stop, Erganomic"/>
        <s v="Binney &amp; Smith Markers, Water Color"/>
        <s v="Motorola Signal Booster, with Caller ID"/>
        <s v="Logitech Z-906 Speaker sys - home theater - 5.1-CH"/>
        <s v="Holmes Replacement Filter for HEPA Air Cleaner, Very Large Room, HEPA Filter"/>
        <s v="Kraft Manila Envelope, Security-Tint"/>
        <s v="Hon Training Table, with Bottom Storage"/>
        <s v="Eldon 200 Class Desk Accessories, Smoke"/>
        <s v="Canon PC1080F Personal Copier"/>
        <s v="Enermax Memory Card, Erganomic"/>
        <s v="Fellowes PB500 Electric Punch Plastic Comb Binding Machine with Manual Bind"/>
        <s v="Motorola Office Telephone, with Caller ID"/>
        <s v="Cisco Unified IP Phone 7945G VoIP phone"/>
        <s v="Sauder Corner Shelving, Traditional"/>
        <s v="Dania 3-Shelf Cabinet, Traditional"/>
        <s v="Dania Floating Shelf Set, Mobile"/>
        <s v="Toshiba IPT2010-SD IP Telephone"/>
        <s v="Epson Printer, Wireless"/>
        <s v="Canon Ink, Laser"/>
        <s v="Eldon Frame, Black"/>
        <s v="Harbour Creations Bag Chairs, Set of Two"/>
        <s v="Stanley Canvas, Easy-Erase"/>
        <s v="SanDisk Keyboard, Erganomic"/>
        <s v="Panasonic Phone, Durable"/>
        <s v="Logitech Wireless Headset h800"/>
        <s v="Panasonic Card Printer, Red"/>
        <s v="Belkin Mouse, USB"/>
        <s v="Rogers Trays, Wire Frame"/>
        <s v="Hon 4070 Series Pagoda Armless Upholstered Stacking Chairs"/>
        <s v="Xerox Cards &amp; Envelopes, Recycled"/>
        <s v="Harbour Creations Bag Chairs, Black"/>
        <s v="Ames Mailers, Recycled"/>
        <s v="Tenex Shelving, Wire Frame"/>
        <s v="Acco 3-Hole Punch, Economy"/>
        <s v="SAFCO Steel Folding Chair, Adjustable"/>
        <s v="Breville Coffee Grinder, White"/>
        <s v="Cisco Headset, with Caller ID"/>
        <s v="Advantus Stacking Tray, Durable"/>
        <s v="BlackBerry Q10"/>
        <s v="Chromcraft Training Table, with Bottom Storage"/>
        <s v="Metal Folding Chairs, Beige, 4/Carton"/>
        <s v="Kraft Interoffice Envelope, Security-Tint"/>
        <s v="GBC Twin Loop Wire Binding Elements, 9/16&quot; Spine, Black"/>
        <s v="SanDisk Numeric Keypad, Erganomic"/>
        <s v="Acco Binding Machine, Clear"/>
        <s v="Office Star Bag Chairs, Red"/>
        <s v="Sharp Personal Copier, Color"/>
        <s v="Bevis Coffee Table, Fully Assembled"/>
        <s v="Xerox 217"/>
        <s v="Bush Cubix Conference Tables, Fully Assembled"/>
        <s v="Eldon Clock, Black"/>
        <s v="Eldon 200 Class Desk Accessories, Black"/>
        <s v="Safco Drafting Table"/>
        <s v="Apple Signal Booster, VoIP"/>
        <s v="Xerox 232"/>
        <s v="Global Leather Highback Executive Chair with Pneumatic Height Adjustment, Black"/>
        <s v="AT&amp;T 841000 Phone"/>
        <s v="Recycled Data-Pak for Archival Bound Computer Printouts, 12-1/2 x 12-1/2 x 16"/>
        <s v="Safco Stackable Bookrack, Mobile"/>
        <s v="KitchenAid Toaster, White"/>
        <s v="Eldon Frame, Duo Pack"/>
        <s v="KitchenAid Blender, Black"/>
        <s v="Xerox 1898"/>
        <s v="Memorex Numeric Keypad, USB"/>
        <s v="Apple Speaker Phone, Cordless"/>
        <s v="SanDisk Memory Card, Programmable"/>
        <s v="KI Adjustable-Height Table"/>
        <s v="Hon Coffee Table, Adjustable Height"/>
        <s v="Samsung Headset, Full Size"/>
        <s v="Acme Box Cutter Scissors"/>
        <s v="Wirebound Message Books, 5-1/2 x 4 Forms, 2 or 4 Forms per Page"/>
        <s v="Apple Audio Dock, Cordless"/>
        <s v="Memorex Numeric Keypad, Erganomic"/>
        <s v="Kleencut Trimmer, Steel"/>
        <s v="Dania Corner Shelving, Pine"/>
        <s v="Hon Comfortask Task/Swivel Chairs"/>
        <s v="StarTech Receipt Printer, White"/>
        <s v="Ibico Hi-Tech Manual Binding System"/>
        <s v="StarTech Phone, Wireless"/>
        <s v="Office Star Swivel Stool, Black"/>
        <s v="Global High-Back Leather Tilter, Burgundy"/>
        <s v="Deflect-O Frame, Durable"/>
        <s v="Tenex Trays, Blue"/>
        <s v="Harbour Creations Bag Chairs, Adjustable"/>
        <s v="Motorola Headset, VoIP"/>
        <s v="Stanley Sketch Pad, Fluorescent"/>
        <s v="Panasonic Card Printer, White"/>
        <s v="Deflect-O Clock, Black"/>
        <s v="Epson Phone, Red"/>
        <s v="GuestStacker Chair with Chrome Finish Legs"/>
        <s v="Acme Shears, High Speed"/>
        <s v="Newell 336"/>
        <s v="Breville Coffee Grinder, Black"/>
        <s v="HON 5400 Series Task Chairs for Big and Tall"/>
        <s v="Hon Olson Stacker Stools"/>
        <s v="Acme Trimmer, Steel"/>
        <s v="Motorola Headset, Cordless"/>
        <s v="Polycom CX600 IP Phone VoIP phone"/>
        <s v="Avaya 5420 Digital phone"/>
        <s v="DAX Natural Wood-Tone Poster Frame"/>
        <s v="Binney &amp; Smith Canvas, Easy-Erase"/>
        <s v="Hon Practical Foundations 30 x 60 Training Table, Light Gray/Charcoal"/>
        <s v="Wilson Jones 3-Hole Punch, Clear"/>
        <s v="Eldon Antistatic Chair Mats for Low to Medium Pile Carpets"/>
        <s v="Panasonic Phone, White"/>
        <s v="Panasonic Calculator, White"/>
        <s v="Ikea Corner Shelving, Metal"/>
        <s v="Smead Trays, Wire Frame"/>
        <s v="3D Systems Cube Printer, 2nd Generation, Magenta"/>
        <s v="Harbour Creations Bag Chairs, Red"/>
        <s v="Space Solutions HD Industrial Steel Shelving."/>
        <s v="Eldon Regeneration Recycled Desk Accessories, Smoke"/>
        <s v="Fellowes Trays, Single Width"/>
        <s v="Memorex Keyboard, Bluetooth"/>
        <s v="Sharp Ink, Digital"/>
        <s v="Hewlett Packard 610 Color Digital Copier / Printer"/>
        <s v="Enermax Numeric Keypad, Erganomic"/>
        <s v="OIC Clamps, Bulk Pack"/>
        <s v="Sanford Canvas, Fluorescent"/>
        <s v="Panasonic Phone, Red"/>
        <s v="Fellowes Trays, Blue"/>
        <s v="Aastra 57i VoIP phone"/>
        <s v="Stiletto Trimmer, Steel"/>
        <s v="Tenex Stacking Tray, Erganomic"/>
        <s v="Boston Sketch Pad, Water Color"/>
        <s v="Pressboard Covers with Storage Hooks, 9 1/2&quot; x 11&quot;, Light Blue"/>
        <s v="Sanford Canvas, Water Color"/>
        <s v="Plantronics CS510 - Over-the-Head monaural Wireless Headset System"/>
        <s v="Recycled Premium Regency Composition Covers"/>
        <s v="Xerox 1941"/>
        <s v="Large Capacity Hanging Post Binders"/>
        <s v="Manco Dry-Lighter Erasable Highlighter"/>
        <s v="Xerox 1937"/>
        <s v="Elite Box Cutter, Easy Grip"/>
        <s v="Belkin Flash Drive, USB"/>
        <s v="Atlantic Metals Mobile 2-Shelf Bookcases, Custom Colors"/>
        <s v="Breville Coffee Grinder, Silver"/>
        <s v="Motorola Office Telephone, VoIP"/>
        <s v="Tennsco 6- and 18-Compartment Lockers"/>
        <s v="Avery 3-Hole Punch, Clear"/>
        <s v="Panasonic KP-380BK Classic Electric Pencil Sharpener"/>
        <s v="Acme Letter Opener, Easy Grip"/>
        <s v="Fellowes 8 Outlet Superior Workstation Surge Protector"/>
        <s v="Seidio BD2-HK3IPH5-BK DILEX Case and Holster Combo for Apple iPhone 5/5s - Black"/>
        <s v="Eldon Shelving, Industrial"/>
        <s v="SanDisk Note Cards, Premium"/>
        <s v="Kensington 7 Outlet MasterPiece Power Center"/>
        <s v="Enermax Aurora Lite Keyboard"/>
        <s v="Ibico Binding Machine, Recycled"/>
        <s v="Sauder Forest Hills Library, Woodland Oak Finish"/>
        <s v="KitchenAid Toaster, Black"/>
        <s v="Hon Rocking Chair, Adjustable"/>
        <s v="Fiskars Trimmer, Easy Grip"/>
        <s v="Panasonic Receipt Printer, Red"/>
        <s v="GBC Prestige Therm-A-Bind Covers"/>
        <s v="Office Star Chairmat, Black"/>
        <s v="Hamilton Beach Toaster, White"/>
        <s v="Bionaire Personal Warm Mist Humidifier/Vaporizer"/>
        <s v="Boston Canvas, Easy-Erase"/>
        <s v="Panasonic Kx-TS550"/>
        <s v="Boston Canvas, Water Color"/>
        <s v="Office Star - Mid Back Dual function Ergonomic High Back Chair with 2-Way Adjustable Arms"/>
        <s v="Hoover Upright Vacuum With Dirt Cup"/>
        <s v="Advantus Stacking Tray, Black"/>
        <s v="Belkin Memory Card, USB"/>
        <s v="Fiskars Box Cutter, Easy Grip"/>
        <s v="BIC Highlighters, Blue"/>
        <s v="Xerox 1913"/>
        <s v="Imation Secure Drive + Hardware Encrypted USB flash drive - 16 GB"/>
        <s v="Dania Floating Shelf Set, Pine"/>
        <s v="GE 30522EE2"/>
        <s v="SAFCO Bag Chairs, Set of Two"/>
        <s v="Belkin Flash Drive, Erganomic"/>
        <s v="Eaton Cards &amp; Envelopes, Recycled"/>
        <s v="Hunt BOSTON Model 1606 High-Volume Electric Pencil Sharpener, Beige"/>
        <s v="Office Star - Professional Matrix Back Chair with 2-to-1 Synchro Tilt and Mesh Fabric Seat"/>
        <s v="Fiskars Trimmer, Serrated"/>
        <s v="Acco Binding Machine, Economy"/>
        <s v="Sanford Liquid Accent Highlighters"/>
        <s v="Sanford Sketch Pad, Blue"/>
        <s v="Panasonic Phone, Wireless"/>
        <s v="Samsung Headset, VoIP"/>
        <s v="Epson Receipt Printer, Durable"/>
        <s v="Tenex Photo Frame, Erganomic"/>
        <s v="HP Personal Copier, Color"/>
        <s v="Eaton Computer Printout Paper, 8.5 x 11"/>
        <s v="Cardinal Binding Machine, Economy"/>
        <s v="Barricks Training Table, Fully Assembled"/>
        <s v="Enermax Mouse, Erganomic"/>
        <s v="Fiskars Scissors, Easy Grip"/>
        <s v="Kleencut Letter Opener, Easy Grip"/>
        <s v="StarTech Calculator, White"/>
        <s v="Logitech Numeric Keypad, USB"/>
        <s v="Fellowes Recycled Storage Drawers"/>
        <s v="Enermax Flash Drive, Bluetooth"/>
        <s v="Adtran 1202752G1"/>
        <s v="AT&amp;T 17929 Lendline Telephone"/>
        <s v="Stanley Canvas, Fluorescent"/>
        <s v="Office Star Bag Chairs, Black"/>
        <s v="SanDisk Note Cards, Multicolor"/>
        <s v="Avery Arch Ring Binders"/>
        <s v="Memorex Froggy Flash Drive 8 GB"/>
        <s v="Lesro Coffee Table, Adjustable Height"/>
        <s v="Adjustable Depth Letter/Legal Cart"/>
        <s v="Logitech G19 Programmable Gaming Keyboard"/>
        <s v="Rush Hierlooms Collection 1&quot; Thick Stackable Bookcases"/>
        <s v="Hon Legal Exhibit Labels, 5000 Label Set"/>
        <s v="Jiffy Mailers, with clear poly window"/>
        <s v="Advantus Door Stop, Black"/>
        <s v="Cameo Mailers, Set of 50"/>
        <s v="OIC Rubber Bands, Metal"/>
        <s v="Xerox Computer Printout Paper, 8.5 x 11"/>
        <s v="Standard Rollaway File with Lock"/>
        <s v="RCA ViSYS 25825 Wireless digital phone"/>
        <s v="Binney &amp; Smith Pencil Sharpener, Easy-Erase"/>
        <s v="Motorola Headset, Full Size"/>
        <s v="Brother Ink, Digital"/>
        <s v="Sony 64GB Class 10 Micro SDHC R40 Memory Card"/>
        <s v="StarTech.com 10/100 VDSL2 Ethernet Extender Kit"/>
        <s v="Wilson Jones Binding Machine, Durable"/>
        <s v="Fellowes Staxonsteel Drawer Files"/>
        <s v="Fellowes Powershred HS-440 4-Sheet High Security Shredder"/>
        <s v="Green Bar Computer Printout Paper, 8.5 x 11"/>
        <s v="Canon Imageclass D680 Copier / Fax"/>
        <s v="Global Manager's Adjustable Task Chair, Storm"/>
        <s v="Lesro Training Table, Rectangular"/>
        <s v="Kleencut Trimmer, Easy Grip"/>
        <s v="SanDisk Flash Drive, Bluetooth"/>
        <s v="Aluminum Document Frame"/>
        <s v="Fellowes Folders, Industrial"/>
        <s v="Konftel 250 Conference phone - Charcoal black"/>
        <s v="Pyle PMP37LED"/>
        <s v="Stanley Sketch Pad, Water Color"/>
        <s v="Xerox Cards &amp; Envelopes, Multicolor"/>
        <s v="Okidata Receipt Printer, White"/>
        <s v="Tenex Frame, Erganomic"/>
        <s v="Konica Card Printer, White"/>
        <s v="Deflect-o EconoMat Studded, No Bevel Mat for Low Pile Carpeting"/>
        <s v="Cardinal 3-Hole Punch, Durable"/>
        <s v="Chromcraft Coffee Table, with Bottom Storage"/>
        <s v="StarTech Receipt Printer, Durable"/>
        <s v="SAFCO PlanMaster Boards, 60w x 37-1/2d, White Melamine"/>
        <s v="Eldon Trays, Wire Frame"/>
        <s v="Enermax Keyboard, Bluetooth"/>
        <s v="Eldon Executive Woodline II Desk Accessories, Mahogany"/>
        <s v="Panasonic Card Printer, Wireless"/>
        <s v="Xerox Cards &amp; Envelopes, Premium"/>
        <s v="Tenex Personal Project File with Scoop Front Design, Black"/>
        <s v="Avery 476"/>
        <s v="Apple iPhone 5"/>
        <s v="Sensible Storage WireTech Storage Systems"/>
        <s v="BoxOffice By Design Rectangular and Half-Moon Meeting Room Tables"/>
        <s v="Ames Business Envelopes, Recycled"/>
        <s v="Green Bar Cards &amp; Envelopes, 8.5 x 11"/>
        <s v="SanDisk Keyboard, Bluetooth"/>
        <s v="Xerox 1945"/>
        <s v="Tenex Clock, Duo Pack"/>
        <s v="Blue Parrot B250XT Professional Grade Wireless Bluetooth Headset with"/>
        <s v="Acme Box Cutter, Steel"/>
        <s v="Cuisinart Blender, White"/>
        <s v="Portable Personal File Box"/>
        <s v="Deflect-O Clock, Duo Pack"/>
        <s v="Green Bar Cards &amp; Envelopes, Multicolor"/>
        <s v="Imation 8gb Micro Traveldrive Usb 2.0 Flash Drive"/>
        <s v="Fellowes Shelving, Single Width"/>
        <s v="Stanley Sketch Pad, Easy-Erase"/>
        <s v="Sortfiler Multipurpose Personal File Organizer, Black"/>
        <s v="Memorex Numeric Keypad, Bluetooth"/>
        <s v="Nokia Office Telephone, VoIP"/>
        <s v="Sanford Pencil Sharpener, Easy-Erase"/>
        <s v="Xerox 221"/>
        <s v="Cisco Office Telephone, with Caller ID"/>
        <s v="Global Leather and Oak Executive Chair, Black"/>
        <s v="Logitech Keyboard, USB"/>
        <s v="Aluminum Screw Posts"/>
        <s v="Xerox Note Cards, Premium"/>
        <s v="Cameo Business Envelopes, Security-Tint"/>
        <s v="Brother DCP1000 Digital 3 in 1 Multifunction Machine"/>
        <s v="Acco 3-Hole Punch, Recycled"/>
        <s v="KitchenAid Coffee Grinder, Red"/>
        <s v="Hoover Blender, White"/>
        <s v="Newell 31"/>
        <s v="Atlantic Metals Mobile 3-Shelf Bookcases, Custom Colors"/>
        <s v="StarTech Phone, Durable"/>
        <s v="Belkin 19&quot; Vented Equipment Shelf, Black"/>
        <s v="Tenex Trays, Wire Frame"/>
        <s v="Westinghouse Clip-On Gooseneck Lamps"/>
        <s v="Enermax Mouse, Bluetooth"/>
        <s v="Green Bar Cards &amp; Envelopes, Premium"/>
        <s v="Logitech M510 Wireless Mouse"/>
        <s v="Xerox 229"/>
        <s v="Wilson Jones Binder Covers, Recycled"/>
        <s v="Enermax Keyboard, Erganomic"/>
        <s v="Tenex Clock, Durable"/>
        <s v="Belkin Numeric Keypad, Erganomic"/>
        <s v="Belkin 8 Outlet Surge Protector"/>
        <s v="Hon Bag Chairs, Black"/>
        <s v="Samsung HM1900 Bluetooth Headset"/>
        <s v="OIC Staples, Metal"/>
        <s v="Hon Deluxe Fabric Upholstered Stacking Chairs, Squared Back"/>
        <s v="Rogers Trays, Blue"/>
        <s v="Motorola Droid Maxx"/>
        <s v="Bevis Coffee Table, Rectangular"/>
        <s v="Stiletto Shears, Easy Grip"/>
        <s v="Cardinal 3-Hole Punch, Clear"/>
        <s v="Smead Shelving, Single Width"/>
        <s v="Memorex Mouse, Bluetooth"/>
        <s v="Rubbermaid Door Stop, Erganomic"/>
        <s v="SanDisk Mouse, Programmable"/>
        <s v="Green Bar Message Books, 8.5 x 11"/>
        <s v="Sharp 1540cs Digital Laser Copier"/>
        <s v="Newell 311"/>
        <s v="Jiffy Mailers, Set of 50"/>
        <s v="Xerox 1906"/>
        <s v="IBM Multi-Purpose Copy Paper, 8 1/2 x 11&quot;, Case"/>
        <s v="Acme Box Cutter, Serrated"/>
        <s v="Global Low Back Tilter Chair"/>
        <s v="Novimex Chairmat, Adjustable"/>
        <s v="Apple Office Telephone, Cordless"/>
        <s v="SAFCO Chairmat, Adjustable"/>
        <s v="Global Leather Task Chair, Black"/>
        <s v="Apple Office Telephone, with Caller ID"/>
        <s v="Elite Trimmer, Serrated"/>
        <s v="Acco Binding Machine, Durable"/>
        <s v="Deflect-O Photo Frame, Black"/>
        <s v="KitchenAid Coffee Grinder, Black"/>
        <s v="Kleencut Trimmer, High Speed"/>
        <s v="Rubbermaid Stacking Tray, Durable"/>
        <s v="StarTech Calculator, Red"/>
        <s v="Bulldog Vacuum Base Pencil Sharpener"/>
        <s v="Hoover Coffee Grinder, Red"/>
        <s v="Eaton Note Cards, Premium"/>
        <s v="Hon Chairmat, Adjustable"/>
        <s v="Advantus Clock, Durable"/>
        <s v="SAFCO Chairmat, Set of Two"/>
        <s v="Stockwell Clamps, 12 Pack"/>
        <s v="Kensington 4 Outlet MasterPiece Compact Power Control Center"/>
        <s v="Space Solutions Commercial Steel Shelving"/>
        <s v="Acme Scissors, Serrated"/>
        <s v="Anker Ultrathin Bluetooth Wireless Keyboard Aluminum Cover with Stand "/>
        <s v="Rubbermaid Photo Frame, Durable"/>
        <s v="Advantus Clock, Duo Pack"/>
        <s v="Avery Binding Machine, Durable"/>
        <s v="Cuisinart Blender, Red"/>
        <s v="SanDisk Cards &amp; Envelopes, Recycled"/>
        <s v="Rubbermaid Photo Frame, Duo Pack"/>
        <s v="Stiletto Box Cutter, Easy Grip"/>
        <s v="BIC Sketch Pad, Fluorescent"/>
        <s v="Sanyo 2.5 Cubic Foot Mid-Size Office Refrigerators"/>
        <s v="Apple iPhone 5C"/>
        <s v="Acme Scissors, High Speed"/>
        <s v="Prestige Round Ring Binders"/>
        <s v="Jiffy Interoffice Envelope, with clear poly window"/>
        <s v="BIC Pencil Sharpener, Water Color"/>
        <s v="Adams Telephone Message Book W/Dividers/Space For Phone Numbers, 5 1/4&quot;X8 1/2&quot;, 300/Messages"/>
        <s v="Tenex Photo Frame, Durable"/>
        <s v="Enermax Keyboard, USB"/>
        <s v="Chromcraft 48&quot; x 96&quot; Racetrack Double Pedestal Table"/>
        <s v="V7 USB Numeric Keypad"/>
        <s v="Plantronics S12 Corded Telephone Headset System"/>
        <s v="Kleencut Shears, Easy Grip"/>
        <s v="SanDisk Cards &amp; Envelopes, Premium"/>
        <s v="Hoover Blender, Black"/>
        <s v="Panasonic KX T7736-B Digital phone"/>
        <s v="Samsung Galaxy S4 Mini"/>
        <s v="Enermax Mouse, Programmable"/>
        <s v="Tennsco Industrial Shelving"/>
        <s v="Advantus Frame, Duo Pack"/>
        <s v="GE 48&quot; Fluorescent Tube, Cool White Energy Saver, 34 Watts, 30/Box"/>
        <s v="Plantronics Voyager Pro HD - Bluetooth Headset"/>
        <s v="Samsung Office Telephone, with Caller ID"/>
        <s v="BIC Markers, Fluorescent"/>
        <s v="Smead Shipping Labels, Alphabetical"/>
        <s v="Advantus Photo Frame, Black"/>
        <s v="Wilson Jones Binding Machine, Economy"/>
        <s v="GE 30524EE4"/>
        <s v="Hamilton Beach Toaster, Silver"/>
        <s v="Samsung Rugby III"/>
        <s v="Binney &amp; Smith Sketch Pad, Fluorescent"/>
        <s v="Boston Sketch Pad, Fluorescent"/>
        <s v="Enermax Cards &amp; Envelopes, Premium"/>
        <s v="Kensington Expert Mouse Optical USB Trackball for PC or Mac"/>
        <s v="Advantus Push Pins, Assorted Sizes"/>
        <s v="Eldon Shelving, Wire Frame"/>
        <s v="Kleencut Box Cutter, High Speed"/>
        <s v="Tenex Stacking Tray, Durable"/>
        <s v="Barricks Training Table, with Bottom Storage"/>
        <s v="Cameo Peel and Seal, Set of 50"/>
        <s v="SAFCO Steel Folding Chair, Black"/>
        <s v="SanDisk Message Books, Premium"/>
        <s v="SAFCO Bag Chairs, Adjustable"/>
        <s v="StarTech Phone, Red"/>
        <s v="Bretford “Just In Time” Height-Adjustable Multi-Task Work Tables"/>
        <s v="Enermax Flash Drive, Erganomic"/>
        <s v="Stiletto Box Cutter, High Speed"/>
        <s v="Performers Binder/Pad Holder, Black"/>
        <s v="Lesro Sheffield Collection Coffee Table, End Table, Center Table, Corner Table"/>
        <s v="Ultra Door Kickplate, 8&quot;H x 34&quot;W"/>
        <s v="Hammermill Color Copier Paper (28Lb. and 96 Bright)"/>
        <s v="Cuisinart Coffee Grinder, Silver"/>
        <s v="iOttie HLCRIO102 Car Mount"/>
        <s v="Xerox Parchment Paper, Multicolor"/>
        <s v="Stur-D-Stor Shelving, Vertical 5-Shelf: 72&quot;H x 36&quot;W x 18 1/2&quot;D"/>
        <s v="Elite Letter Opener, Easy Grip"/>
        <s v="Tenex Shelving, Blue"/>
        <s v="GE 2-Jack Phone Line Splitter"/>
        <s v="3D Systems Cube Printer, 2nd Generation, White"/>
        <s v="DataProducts Ampli Magnifier Task Lamp, Black,"/>
        <s v="Advantus Clock, Black"/>
        <s v="Acme Trimmer, High Speed"/>
        <s v="Safco Industrial Shelving"/>
        <s v="SanDisk Memory Card, USB"/>
        <s v="Hewlett Ink, High-Speed"/>
        <s v="Deflect-O Door Stop, Duo Pack"/>
        <s v="Acme Scissors, Easy Grip"/>
        <s v="Boston Highlighters, Easy-Erase"/>
        <s v="Binney &amp; Smith Sketch Pad, Water Color"/>
        <s v="Tenex Clock, Black"/>
        <s v="Hoover Toaster, White"/>
        <s v="Elite Shears, Serrated"/>
        <s v="Office Star - Contemporary Task Swivel chair with Loop Arms, Charcoal"/>
        <s v="Kleencut Shears, Steel"/>
        <s v="Enermax Flash Drive, Programmable"/>
        <s v="Plantronics Cordless Phone Headset with In-line Volume - M214C"/>
        <s v="Belkin Numeric Keypad, Bluetooth"/>
        <s v="Eaton Note Cards, Multicolor"/>
        <s v="Acco 7-Outlet Masterpiece Power Center, Wihtout Fax/Phone Line Protection"/>
        <s v="Jiffy Manila Envelope, Set of 50"/>
        <s v="Fellowes Folders, Blue"/>
        <s v="Rogers Shelving, Industrial"/>
        <s v="Eaton Message Books, Multicolor"/>
        <s v="Xerox 1902"/>
        <s v="Smead Color Coded Labels, Alphabetical"/>
        <s v="Kraft Mailers, Set of 50"/>
        <s v="Cameo Mailers, Security-Tint"/>
        <s v="Cameo Manila Envelope, Security-Tint"/>
        <s v="Memorex Memory Card, USB"/>
        <s v="Fellowes PB200 Plastic Comb Binding Machine"/>
        <s v="Xerox 1914"/>
        <s v="Panasonic Calculator, Wireless"/>
        <s v="Logitech Illuminated - Keyboard"/>
        <s v="Acco Perma 4000 Stacking Storage Drawers"/>
        <s v="Ibico Binding Machine, Economy"/>
        <s v="Fiskars Shears, Steel"/>
        <s v="Konica Phone, Durable"/>
        <s v="GBC Standard Recycled Report Covers, Clear Plastic Sheets"/>
        <s v="Kleencut Ruler, Easy Grip"/>
        <s v="Ibico 3-Hole Punch, Economy"/>
        <s v="Cardinal Binding Machine, Recycled"/>
        <s v="Fellowes Shelving, Industrial"/>
        <s v="Cuisinart Toaster, White"/>
        <s v="Tenex Traditional Chairmats for Medium Pile Carpet, Standard Lip, 36&quot; x 48&quot;"/>
        <s v="Boston Pencil Sharpener, Water Color"/>
        <s v="Rush Hierlooms Collection Rich Wood Bookcases"/>
        <s v="Eldon Light Bulb, Durable"/>
        <s v="Ames Interoffice Envelope, Recycled"/>
        <s v="Acme Trimmer, Easy Grip"/>
        <s v="Eldon Clock, Duo Pack"/>
        <s v="Rubbermaid Stacking Tray, Erganomic"/>
        <s v="Imation 16GB Mini TravelDrive USB 2.0 Flash Drive"/>
        <s v="Memorex Mouse, Programmable"/>
        <s v="Avery Binding Machine, Recycled"/>
        <s v="Elite Trimmer, High Speed"/>
        <s v="Binney &amp; Smith Highlighters, Fluorescent"/>
        <s v="Hewlett Packard 310 Color Digital Copier"/>
        <s v="GlobeWeis Mailers, Security-Tint"/>
        <s v="Howard Miller 16&quot; Diameter Gallery Wall Clock"/>
        <s v="Hamilton Beach Toaster, Red"/>
        <s v="Hon Chairmat, Black"/>
        <s v="Iceberg Mobile Mega Data/Printer Cart "/>
        <s v="Polycom VVX 310 VoIP phone"/>
        <s v="Memorex Keyboard, Erganomic"/>
        <s v="Hoover Blender, Silver"/>
        <s v="Belkin Mouse, Erganomic"/>
        <s v="Chromcraft Coffee Table, Fully Assembled"/>
        <s v="Breville Toaster, Red"/>
        <s v="Jiffy Interoffice Envelope, Recycled"/>
        <s v="Novimex Chairmat, Black"/>
        <s v="Enermax Message Books, Recycled"/>
        <s v="GBC Standard Therm-A-Bind Covers"/>
        <s v="Ikea Corner Shelving, Pine"/>
        <s v="Bretford Rectangular Conference Table Tops"/>
        <s v="SanDisk Numeric Keypad, USB"/>
        <s v="WD My Passport Ultra 500GB Portable External Hard Drive"/>
        <s v="Logitech Wireless Performance Mouse MX for PC and Mac"/>
        <s v="GlobeWeis Interoffice Envelope, Set of 50"/>
        <s v="Fiskars Scissors, High Speed"/>
        <s v="Plantronics CS 50-USB - headset - Convertible, Monaural"/>
        <s v="Stanley Markers, Water Color"/>
        <s v="Smead Shelving, Wire Frame"/>
        <s v="GlobeWeis Interoffice Envelope, with clear poly window"/>
        <s v="Jiffy Mailers, Security-Tint"/>
        <s v="Eldon Trays, Blue"/>
        <s v="SanDisk Cards &amp; Envelopes, 8.5 x 11"/>
        <s v="Canon imageCLASS 2200 Advanced Copier"/>
        <s v="Hon Bag Chairs, Set of Two"/>
        <s v="Rubbermaid Clock, Durable"/>
        <s v="Stanley Pencil Sharpener, Water Color"/>
        <s v="Zipper Ring Binder Pockets"/>
        <s v="GBC ProClick 150 Presentation Binding System"/>
        <s v="Cameo Manila Envelope, Set of 50"/>
        <s v="Sanford Sketch Pad, Water Color"/>
        <s v="BIC Pencil Sharpener, Fluorescent"/>
        <s v="ClearOne CHATAttach 160 - speaker phone"/>
        <s v="Safco Industrial Wire Shelving"/>
        <s v="Kleencut Letter Opener, High Speed"/>
        <s v="Eldon ProFile File 'N Store Portable File Tub Letter/Legal Size Black"/>
        <s v="Hewlett Packard LaserJet 3310 Copier"/>
        <s v="DAX Cubicle Frames, 8-1/2 x 11"/>
        <s v="Sanford Sketch Pad, Easy-Erase"/>
        <s v="Global Geo Office Task Chair, Gray"/>
        <s v="Advantus Door Stop, Durable"/>
        <s v="Avery Binding Machine, Clear"/>
        <s v="Boston Pencil Sharpener, Fluorescent"/>
        <s v="Kraft Mailers, Security-Tint"/>
        <s v="Eureka The Boss Plus 12-Amp Hard Box Upright Vacuum, Red"/>
        <s v="SanDisk Computer Printout Paper, Recycled"/>
        <s v="Deflect-O Photo Frame, Duo Pack"/>
        <s v="Panasonic Calculator, Red"/>
        <s v="Tenex Photo Frame, Duo Pack"/>
        <s v="SanDisk Keyboard, USB"/>
        <s v="Great White Multi-Use Recycled Paper (20Lb. and 84 Bright)"/>
        <s v="Office Star - Ergonomically Designed Knee Chair"/>
        <s v="Eaton Cards &amp; Envelopes, Multicolor"/>
        <s v="OIC Rubber Bands, Assorted Sizes"/>
        <s v="Stockwell Rubber Bands, Metal"/>
        <s v="GBC Premium Transparent Covers with Diagonal Lined Pattern"/>
        <s v="Eldon Stacking Tray, Black"/>
        <s v="Okidata B400 Printer"/>
        <s v="Eaton Cards &amp; Envelopes, Premium"/>
        <s v="Eldon Shelving, Single Width"/>
        <s v="Elite Trimmer, Steel"/>
        <s v="Eldon Door Stop, Black"/>
        <s v="Green Bar Cards &amp; Envelopes, Recycled"/>
        <s v="Stiletto Ruler, Easy Grip"/>
        <s v="Advantus Paper Clips, Assorted Sizes"/>
        <s v="BPI Conference Tables"/>
        <s v="Tenex Personal Filing Tote With Secure Closure Lid, Black/Frost"/>
        <s v="Binney &amp; Smith Highlighters, Blue"/>
        <s v="Rubbermaid Clock, Black"/>
        <s v="Cubify CubeX 3D Printer Double Head Print"/>
        <s v="Lexmark X 9575 Professional All-in-One Color Printer"/>
        <s v="Fellowes 8 Outlet Superior Workstation Surge Protector w/o Phone/Fax/Modem Protection"/>
        <s v="Logitech Flash Drive, Programmable"/>
        <s v="Eldon Shelving, Blue"/>
        <s v="Belkin Keyboard, Erganomic"/>
        <s v="Fiskars Shears, Serrated"/>
        <s v="C-Line Cubicle Keepers Polyproplyene Holder w/Velcro Back, 8-1/2x11, 25/Bx"/>
        <s v="Eldon Clock, Erganomic"/>
        <s v="Kensington 7 Outlet MasterPiece HOMEOFFICE Power Control Center"/>
        <s v="Bush Andora Bookcase, Maple/Graphite Gray Finish"/>
        <s v="Belkin Numeric Keypad, USB"/>
        <s v="Acme Letter Opener, Steel"/>
        <s v="Deflect-O Stacking Tray, Erganomic"/>
        <s v="Enermax Note Cards, Premium"/>
        <s v="Belkin Mouse, Programmable"/>
        <s v="Ames Manila Envelope, Security-Tint"/>
        <s v="Cameo Interoffice Envelope, Recycled"/>
        <s v="Elite Shears, Easy Grip"/>
        <s v="Anker 36W 4-Port USB Wall Charger Travel Power Adapter for iPhone 5s 5c 5"/>
        <s v="Xerox 1998"/>
        <s v="Smead Adjustable Mobile File Trolley with Lockable Top"/>
        <s v="Zebra GX420t Direct Thermal/Thermal Transfer Printer"/>
        <s v="Boston Pencil Sharpener, Easy-Erase"/>
        <s v="Acme Trimmer, Serrated"/>
        <s v="Hamilton Beach Coffee Grinder, White"/>
        <s v="Tenex Clock, Erganomic"/>
        <s v="Cardinal Binding Machine, Durable"/>
        <s v="Stockwell Clamps, Bulk Pack"/>
        <s v="Deflect-O Clock, Erganomic"/>
        <s v="Kraft Interoffice Envelope, Set of 50"/>
        <s v="Avery Color Coded Labels, Alphabetical"/>
        <s v="Avery 3-Hole Punch, Economy"/>
        <s v="Acme Shears, Easy Grip"/>
        <s v="Office Star Bag Chairs, Adjustable"/>
        <s v="Office Star Chairmat, Red"/>
        <s v="Ampad Phone Message Book, Recycled, 400 Message Capacity, 5 ¾” x 11”"/>
        <s v="Belkin Flash Drive, Bluetooth"/>
        <s v="Eldon Stacking Tray, Durable"/>
        <s v="BIC Highlighters, Easy-Erase"/>
        <s v="GBC Clear Cover, 8-1/2 x 11, unpunched, 25 covers per pack"/>
        <s v="Fellowes Superior 10 Outlet Split Surge Protector"/>
        <s v="KitchenAid Coffee Grinder, Silver"/>
        <s v="Tenex Shelving, Single Width"/>
        <s v="Boston Heavy-Duty Trimline Electric Pencil Sharpeners"/>
        <s v="Global Value Mid-Back Manager's Chair, Gray"/>
        <s v="Okidata Calculator, White"/>
        <s v="Xerox 1993"/>
        <s v="Konica Phone, Red"/>
        <s v="Eldon Photo Frame, Black"/>
        <s v="Okidata C331dn Printer"/>
        <s v="Honeywell Quietcare HEPA Air Cleaner"/>
        <s v="BIC Highlighters, Fluorescent"/>
        <s v="Jiffy Business Envelopes, Recycled"/>
        <s v="Avery 488"/>
        <s v="Bush Heritage Pine Collection 5-Shelf Bookcase, Albany Pine Finish, *Special Order"/>
        <s v="Cisco IP Phone 7961G-GE VoIP phone"/>
        <s v="Green Bar Note Cards, Multicolor"/>
        <s v="Acco 3-Hole Punch, Clear"/>
        <s v="Enermax Note Cards, 8.5 x 11"/>
        <s v="Ames Interoffice Envelope, with clear poly window"/>
        <s v="Memorex Flash Drive, USB"/>
        <s v="Alliance Super-Size Bands, Assorted Sizes"/>
        <s v="Cardinal Binder Covers, Economy"/>
        <s v="Plantronics Encore H101 Dual Earpieces Headset"/>
        <s v="Green Bar Parchment Paper, Multicolor"/>
        <s v="Sabrent 4-Port USB 2.0 Hub"/>
        <s v="Economy Rollaway Files"/>
        <s v="Xerox Computer Printout Paper, Multicolor"/>
        <s v="Belkin 5 Outlet SurgeMaster Power Centers"/>
        <s v="Konica Calculator, Red"/>
        <s v="Cameo Mailers, Recycled"/>
        <s v="SAFCO Arco Folding Chair"/>
        <s v="Plantronics Audio 478 Stereo USB Headset"/>
        <s v="Epson Calculator, Red"/>
        <s v="KeyTronic E03601U1 - Keyboard - Beige"/>
        <s v="Acco 3-Hole Punch"/>
        <s v="Logitech Flash Drive, USB"/>
        <s v="Memorex Flash Drive, Erganomic"/>
        <s v="Novimex Bag Chairs, Set of Two"/>
        <s v="Novimex Chairmat, Red"/>
        <s v="Acco Six-Outlet Power Strip, 4' Cord Length"/>
        <s v="Avanti 4.4 Cu. Ft. Refrigerator"/>
        <s v="Ibico 3-Hole Punch, Durable"/>
        <s v="ClearOne Communications CHAT 70 OC Speaker Phone"/>
        <s v="Fiskars Box Cutter, Serrated"/>
        <s v="Cameo Business Envelopes, Recycled"/>
        <s v="Acco Binder, Recycled"/>
        <s v="Bevis Oval Conference Table, Walnut"/>
        <s v="Office Star - Contemporary Task Swivel Chair"/>
        <s v="Boston Electric Pencil Sharpener, Model 1818, Charcoal Black"/>
        <s v="Hon File Folder Labels, Adjustable"/>
        <s v="Cameo Peel and Seal, with clear poly window"/>
        <s v="X-Rack File for Hanging Folders"/>
        <s v="Stiletto Box Cutter, Steel"/>
        <s v="Acco 3-Hole Punch, Durable"/>
        <s v="Panasonic Calculator, Durable"/>
        <s v="GlobeWeis Interoffice Envelope, Recycled"/>
        <s v="Sanford Pens, Easy-Erase"/>
        <s v="Global Leather Executive Chair"/>
        <s v="Maxell 4.7GB DVD+RW 3/Pack"/>
        <s v="Bevis Boat-Shaped Conference Table"/>
        <s v="Advantus Photo Frame, Duo Pack"/>
        <s v="Stiletto Scissors, Steel"/>
        <s v="Wilson Jones 3-Hole Punch, Economy"/>
        <s v="Sanitaire Vibra Groomer IR Commercial Upright Vacuum, Replacement Belts"/>
        <s v="Hon Every-Day Series Multi-Task Chairs"/>
        <s v="Xerox 1959"/>
        <s v="BIC Pencil Sharpener, Easy-Erase"/>
        <s v="Cuisinart Coffee Grinder, White"/>
        <s v="Smead File Folder Labels, Alphabetical"/>
        <s v="Hot File 7-Pocket, Floor Stand"/>
        <s v="iHome FM Clock Radio with Lightning Dock"/>
        <s v="Deluxe Rollaway Locking File with Drawer"/>
        <s v="SanDisk Flash Drive, USB"/>
        <s v="SanDisk Message Books, 8.5 x 11"/>
        <s v="Novimex Legal Exhibit Labels, Alphabetical"/>
        <s v="Sauder Mission Library with Doors, Fruitwood Finish"/>
        <s v="Crayola Colored Pencils"/>
        <s v="Elite Scissors, Steel"/>
        <s v="Sanford Pencil Sharpener, Water Color"/>
        <s v="Global Executive Mid-Back Manager's Chair"/>
        <s v="Stockwell Thumb Tacks, Bulk Pack"/>
        <s v="Stanley Markers, Easy-Erase"/>
        <s v="Stockwell Thumb Tacks, Metal"/>
        <s v="Acco Smartsocket Table Surge Protector, 6 Color-Coded Adapter Outlets"/>
        <s v="Logitech Mouse, Programmable"/>
        <s v="Cameo Buff Policy Envelopes"/>
        <s v="Enermax Computer Printout Paper, 8.5 x 11"/>
        <s v="Advantus Clamps, Assorted Sizes"/>
        <s v="Eaton Memo Slips, Multicolor"/>
        <s v="O'Sullivan Living Dimensions 3-Shelf Bookcases"/>
        <s v="Stanley Pencil Sharpener, Easy-Erase"/>
        <s v="Eldon Photo Frame, Erganomic"/>
        <s v="Tenex Box, Blue"/>
        <s v="Deflect-O Stacking Tray, Black"/>
        <s v="Tenex Folders, Single Width"/>
        <s v="Elite Box Cutter, High Speed"/>
        <s v="SanDisk Computer Printout Paper, Multicolor"/>
        <s v="Jiffy Interoffice Envelope, Set of 50"/>
        <s v="Global Airflow Leather Mesh Back Chair, Black"/>
        <s v="Conquest 14 Commercial Heavy-Duty Upright Vacuum, Collection System, Accessory Kit"/>
        <s v="Stiletto Scissors, Serrated"/>
        <s v="Ibico 3-Hole Punch, Clear"/>
        <s v="Global Stack Chair without Arms, Black"/>
        <s v="Avery 510"/>
        <s v="Razer Kraken 7.1 Surround Sound Over Ear USB Gaming Headset"/>
        <s v="Logitech Mobile Speakerphone P710e - speaker phone"/>
        <s v="Fiskars Letter Opener, Steel"/>
        <s v="Cameo Business Envelopes, Set of 50"/>
        <s v="Advantus Thumb Tacks, 12 Pack"/>
        <s v="Stockwell Paper Clips, Metal"/>
        <s v="Deflect-o Glass Clear Studded Chair Mats"/>
        <s v="Memorex Mouse, USB"/>
        <s v="Hon Conference Table, with Bottom Storage"/>
        <s v="Rubbermaid Door Stop, Durable"/>
        <s v="Tenex 46&quot; x 60&quot; Computer Anti-Static Chairmat, Rectangular Shaped"/>
        <s v="Acme Ruler, High Speed"/>
        <s v="Breville Blender, Black"/>
        <s v="Kraft Mailers, Recycled"/>
        <s v="SAFCO Bag Chairs, Red"/>
        <s v="Eldon Expressions Punched Metal &amp; Wood Desk Accessories, Black &amp; Cherry"/>
        <s v="Eaton Note Cards, 8.5 x 11"/>
        <s v="StarTech Calculator, Wireless"/>
        <s v="Luxo Professional Combination Clamp-On Lamps"/>
        <s v="SanDisk Flash Drive, Programmable"/>
        <s v="Fiskars Box Cutter, High Speed"/>
        <s v="Ames Mailers, with clear poly window"/>
        <s v="Binney &amp; Smith Pencil Sharpener, Fluorescent"/>
        <s v="Eldon Photo Frame, Durable"/>
        <s v="AT&amp;T TR1909W"/>
        <s v="Satellite Sectional Post Binders"/>
        <s v="SanDisk Parchment Paper, 8.5 x 11"/>
        <s v="Acme Letter Opener, High Speed"/>
        <s v="Wilson Jones Binder, Recycled"/>
        <s v="Tenex Folders, Wire Frame"/>
        <s v="Green Bar Note Cards, 8.5 x 11"/>
        <s v="Eureka The Boss Cordless Rechargeable Stick Vac"/>
        <s v="Acco Perma 3000 Stacking Storage Drawers"/>
        <s v="OIC Push Pins, Bulk Pack"/>
        <s v="Hon 4070 Series Pagoda Round Back Stacking Chairs"/>
        <s v="Memorex Flash Drive, Bluetooth"/>
        <s v="Green Bar Message Books, Premium"/>
        <s v="Advantus Photo Frame, Erganomic"/>
        <s v="Cameo Manila Envelope, Recycled"/>
        <s v="Stockwell Staples, 12 Pack"/>
        <s v="Tenex Door Stop, Duo Pack"/>
        <s v="Balt Split Level Computer Training Table"/>
        <s v="Boston Markers, Easy-Erase"/>
        <s v="GlobeWeis Peel and Seal, Security-Tint"/>
        <s v="Premium Transparent Presentation Covers, No Pattern/Clear, 8 1/2&quot; x 11&quot;"/>
        <s v="Xerox 1919"/>
        <s v="Cuisinart Toaster, Silver"/>
        <s v="GBC Instant Report Kit"/>
        <s v="Ativa V4110MDD Micro-Cut Shredder"/>
        <s v="SanDisk Memo Slips, Multicolor"/>
        <s v="Jabra SPEAK 410 Multidevice Speakerphone"/>
        <s v="Nortel Networks T7316 E Nt8 B27"/>
        <s v="Avery 3-Hole Punch, Recycled"/>
        <s v="Boston Highlighters, Water Color"/>
        <s v="Logitech Mouse, USB"/>
        <s v="Hoover Coffee Grinder, Silver"/>
        <s v="Stockwell Clamps, Metal"/>
        <s v="Breville Blender, White"/>
        <s v="Kleencut Box Cutter, Steel"/>
        <s v="Safco Chair Connectors, 6/Carton"/>
        <s v="Cuisinart Coffee Grinder, Red"/>
        <s v="Avery 51"/>
        <s v="Eldon Folders, Blue"/>
        <s v="Binney &amp; Smith Highlighters, Water Color"/>
        <s v="Kraft Peel and Seal, Security-Tint"/>
        <s v="Wireless Extenders zBoost YX545 SOHO Signal Booster"/>
        <s v="Hamilton Beach Blender, White"/>
        <s v="Hoover WindTunnel Plus Canister Vacuum"/>
        <s v="Rogers Folders, Single Width"/>
        <s v="GlobeWeis Peel and Seal, Set of 50"/>
        <s v="SAFCO Boltless Steel Shelving"/>
        <s v="Green Bar Parchment Paper, Premium"/>
        <s v="Wilson Jones 3-Hole Punch, Recycled"/>
        <s v="Green Bar Note Cards, Premium"/>
        <s v="Sanford Highlighters, Water Color"/>
        <s v="Holmes HEPA Air Purifier"/>
        <s v="Deflect-O Door Stop, Black"/>
        <s v="Hon Racetrack Conference Tables"/>
        <s v="Novimex Bag Chairs, Adjustable"/>
        <s v="Xerox 1915"/>
        <s v="BIC Pens, Blue"/>
        <s v="Stiletto Trimmer, Easy Grip"/>
        <s v="Deflect-O Clock, Durable"/>
        <s v="Ibico EB-19 Dual Function Manual Binding System"/>
        <s v="Cardinal 3-Hole Punch, Economy"/>
        <s v="Global Deluxe Steno Chair"/>
        <s v="Tenex Door Stop, Black"/>
        <s v="Adjustable Personal File Tote"/>
        <s v="Ibico Binder Covers, Durable"/>
        <s v="Logitech Mouse, Bluetooth"/>
        <s v="Green Bar Memo Slips, Multicolor"/>
        <s v="Riverside Furniture Oval Coffee Table, Oval End Table, End Table with Drawer"/>
        <s v="Novimex File Folder Labels, 5000 Label Set"/>
        <s v="TRENDnet 56K USB 2.0 Phone, Internet and Fax Modem"/>
        <s v="Deflect-O Door Stop, Durable"/>
        <s v="Kleencut Box Cutter, Easy Grip"/>
        <s v="Smead Folders, Single Width"/>
        <s v="Kraft Interoffice Envelope, Recycled"/>
        <s v="Avery Binder, Economy"/>
        <s v="GlobeWeis Manila Envelope, Security-Tint"/>
        <s v="Nokia Lumia 1020"/>
        <s v="GBC Recycled Regency Composition Covers"/>
        <s v="Imation Secure+ Hardware Encrypted USB 2.0 Flash Drive; 16GB"/>
        <s v="Xerox 1908"/>
        <s v="Avery Fluorescent Highlighter Four-Color Set"/>
        <s v="Sauder Camden County Collection Library"/>
        <s v="Stockwell Clamps, Assorted Sizes"/>
        <s v="Eldon Expressions Wood and Plastic Desk Accessories, Oak"/>
        <s v="Ames Manila Envelope, Recycled"/>
        <s v="Elite Shears, High Speed"/>
        <s v="Fellowes Folders, Single Width"/>
        <s v="Sanford Highlighters, Easy-Erase"/>
        <s v="Sanford Markers, Fluorescent"/>
        <s v="Acme Shears, Serrated"/>
        <s v="Green Bar Parchment Paper, 8.5 x 11"/>
        <s v="Newell 322"/>
        <s v="Global Comet Stacking Arm Chair"/>
        <s v="Global Deluxe Stacking Chair, Gray"/>
        <s v="Carina Double Wide Media Storage Towers in Natural &amp; Black"/>
        <s v="BIC Pens, Water Color"/>
        <s v="BIC Markers, Easy-Erase"/>
        <s v="Avanti 1.7 Cu. Ft. Refrigerator"/>
        <s v="Tennsco 16-Compartment Lockers with Coat Rack"/>
        <s v="Home/Office Personal File Carts"/>
        <s v="Cameo Peel and Seal, Recycled"/>
        <s v="Xerox Cards &amp; Envelopes, 8.5 x 11"/>
        <s v="Fiskars Ruler, High Speed"/>
        <s v="Enermax Note Cards, Multicolor"/>
        <s v="SAFCO Chairmat, Red"/>
        <s v="Chromcraft Bull-Nose Wood Oval Conference Tables &amp; Bases"/>
        <s v="Zebra ZM400 Thermal Label Printer"/>
        <s v="Eldon Light Bulb, Black"/>
        <s v="Tenex Personal Self-Stacking Standard File Box, Black/Gray"/>
        <s v="Rogers Folders, Wire Frame"/>
        <s v="Elite Letter Opener, High Speed"/>
        <s v="OIC Rubber Bands, Bulk Pack"/>
        <s v="Kleencut Box Cutter, Serrated"/>
        <s v="Sanford Canvas, Easy-Erase"/>
        <s v="GlobeWeis Mailers, Set of 50"/>
        <s v="Epson Calculator, White"/>
        <s v="SanDisk Parchment Paper, Multicolor"/>
        <s v="Xerox 1935"/>
        <s v="Accos Push Pins, Bulk Pack"/>
        <s v="Boston Markers, Water Color"/>
        <s v="Advantus Push Pins, Metal"/>
        <s v="Global Fabric Manager's Chair, Dark Gray"/>
        <s v="Advantus Stacking Tray, Erganomic"/>
        <s v="Kleencut Scissors, Easy Grip"/>
        <s v="Logitech G602 Wireless Gaming Mouse"/>
        <s v="O'Sullivan Manor Hill 2-Door Library in Brianna Oak"/>
        <s v="Imation 32GB Pocket Pro USB 3.0 Flash Drive - 32 GB - Black - 1 P ..."/>
        <s v="Global Highback Leather Tilter in Burgundy"/>
        <s v="Accos Paper Clips, Assorted Sizes"/>
        <s v="SanDisk Memo Slips, Premium"/>
        <s v="Okidata Calculator, Red"/>
        <s v="Fiskars Ruler, Serrated"/>
        <s v="Advantus Light Bulb, Erganomic"/>
        <s v="Xerox 1905"/>
        <s v="Boston Pens, Easy-Erase"/>
        <s v="Imation Bio 2GB USB Flash Drive Imation Corp"/>
        <s v="Acme Letter Opener, Serrated"/>
        <s v="Epson Calculator, Durable"/>
        <s v="9-3/4 Diameter Round Wall Clock"/>
        <s v="Jiffy Peel and Seal, with clear poly window"/>
        <s v="Prang Drawing Pencil Set"/>
        <s v="Kraft Peel and Seal, with clear poly window"/>
        <s v="BIC Brite Liner Highlighters"/>
        <s v="Stiletto Trimmer, High Speed"/>
        <s v="Hon 2111 Invitation Series Corner Table"/>
        <s v="Jiffy Manila Envelope, with clear poly window"/>
        <s v="Xerox 1888"/>
        <s v="Smead Legal Exhibit Labels, 5000 Label Set"/>
        <s v="Polycom SoundStation2 EX Conference phone"/>
        <s v="First Data TMFD35 PIN Pad"/>
        <s v="Plantronics Audio 995 Wireless Stereo Headset"/>
        <s v="Jiffy Interoffice Envelope, Security-Tint"/>
        <s v="Ibico Hole Reinforcements, Durable"/>
        <s v="Ibico EPK-21 Electric Binding System"/>
        <s v="Sauder Inglewood Library Bookcases"/>
        <s v="Elite Ruler, Steel"/>
        <s v="Enermax Message Books, Multicolor"/>
        <s v="SanDisk Memo Slips, Recycled"/>
        <s v="Wilson Jones Turn Tabs Binder Tool for Ring Binders"/>
        <s v="BIC Liqua Brite Liner"/>
        <s v="GBC DocuBind P50 Personal Binding Machine"/>
        <s v="SanDisk Cruzer 64 GB USB Flash Drive"/>
        <s v="Rubbermaid Light Bulb, Durable"/>
        <s v="Logitech G105 Gaming Keyboard"/>
        <s v="Sanford Markers, Easy-Erase"/>
        <s v="Wilson Jones Elliptical Ring 3 1/2&quot; Capacity Binders, 800 sheets"/>
        <s v="Smead Removable Labels, Laser Printer Compatible"/>
        <s v="OIC Thumb Tacks, Bulk Pack"/>
        <s v="Flat Face Poster Frame"/>
        <s v="Tuff Stuff Recycled Round Ring Binders"/>
        <s v="12 Colored Short Pencils"/>
        <s v="Eldon Door Stop, Duo Pack"/>
        <s v="Logitech VX Revolution Cordless Laser Mouse for Notebooks (Black)"/>
        <s v="SAFCO Bag Chairs, Black"/>
        <s v="Jabra BIZ 2300 Duo QD Duo Corded Headset"/>
        <s v="Tenex Door Stop, Durable"/>
        <s v="Green Bar Computer Printout Paper, Multicolor"/>
        <s v="Logitech Mouse, Erganomic"/>
        <s v="Honeywell Enviracaire Portable HEPA Air Cleaner for 17' x 22' Room"/>
        <s v="Novimex Color Coded Labels, 5000 Label Set"/>
        <s v="Green Bar Parchment Paper, Recycled"/>
        <s v="Tennsco Single-Tier Lockers"/>
        <s v="Rubbermaid Stacking Tray, Black"/>
        <s v="First Data FD10 PIN Pad"/>
        <s v="BIC Markers, Water Color"/>
        <s v="Stanley Pens, Fluorescent"/>
        <s v="Enermax Memo Slips, Multicolor"/>
        <s v="Global Troy Executive Leather Low-Back Tilter"/>
        <s v="Logitech Gaming G510s - Keyboard"/>
        <s v="Xerox 209"/>
        <s v="Deflect-O Light Bulb, Erganomic"/>
        <s v="Ames Peel and Seal, Security-Tint"/>
        <s v="Logitech Flash Drive, Erganomic"/>
        <s v="Avery Binder, Recycled"/>
        <s v="Ames Peel and Seal, Recycled"/>
        <s v="Smead Folders, Wire Frame"/>
        <s v="GlobeWeis Clasp Envelope, Recycled"/>
        <s v="Luxo Adjustable Task Clamp Lamp"/>
        <s v="Deflect-o DuraMat Antistatic Studded Beveled Mat for Medium Pile Carpeting"/>
        <s v="Stanley Markers, Fluorescent"/>
        <s v="Xerox Message Books, 8.5 x 11"/>
        <s v="Xerox 202"/>
        <s v="Binney &amp; Smith Markers, Fluorescent"/>
        <s v="Belkin 8 Outlet SurgeMaster II Gold Surge Protector"/>
        <s v="Boston 16801 Nautilus Battery Pencil Sharpener"/>
        <s v="DAX Two-Tone Silver Metal Document Frame"/>
        <s v="Memorex Flash Drive, Programmable"/>
        <s v="Xerox 199"/>
        <s v="3.6 Cubic Foot Counter Height Office Refrigerator"/>
        <s v="OIC Clamps, 12 Pack"/>
        <s v="Stockwell Push Pins, Bulk Pack"/>
        <s v="Binney &amp; Smith Pens, Water Color"/>
        <s v="Bush Cubix Collection Bookcases, Fully Assembled"/>
        <s v="Memorex Mouse, Erganomic"/>
        <s v="Newell 34"/>
        <s v="Okidata Calculator, Wireless"/>
        <s v="Ibico Binder Covers, Economy"/>
        <s v="Kleencut Scissors, Serrated"/>
        <s v="Elite Ruler, High Speed"/>
        <s v="Avery 491"/>
        <s v="Sauder Forest Hills Library with Doors, Woodland Oak Finish"/>
        <s v="Tenex Folders, Blue"/>
        <s v="Sauder Cornerstone Collection Library"/>
        <s v="Avery 490"/>
        <s v="Eaton Message Books, 8.5 x 11"/>
        <s v="Eureka Disposable Bags for Sanitaire Vibra Groomer I Upright Vac"/>
        <s v="Fellowes Econo/Stor Drawers"/>
        <s v="Advantus Light Bulb, Black"/>
        <s v="Rubbermaid Door Stop, Duo Pack"/>
        <s v="HTC One"/>
        <s v="Xerox Note Cards, 8.5 x 11"/>
        <s v="Enermax Message Books, Premium"/>
        <s v="Acco Binder Covers, Durable"/>
        <s v="Avery Trapezoid Ring Binder, 3&quot; Capacity, Black, 1040 sheets"/>
        <s v="Microsoft Wireless Mobile Mouse 4000"/>
        <s v="Stiletto Letter Opener, Easy Grip"/>
        <s v="Xerox 1886"/>
        <s v="Accos Clamps, Bulk Pack"/>
        <s v="Ibico Binder, Clear"/>
        <s v="Eldon Stacking Tray, Erganomic"/>
        <s v="Xerox 1953"/>
        <s v="Stanley Pencil Sharpener, Fluorescent"/>
        <s v="Acco Index Tab, Durable"/>
        <s v="Enermax Cards &amp; Envelopes, 8.5 x 11"/>
        <s v="Cuisinart Toaster, Red"/>
        <s v="Acco Smartsocket Color-Coded Six-Outlet AC Adapter Model Surge Protectors"/>
        <s v="Deflect-o DuraMat Lighweight, Studded, Beveled Mat for Low Pile Carpeting"/>
        <s v="Sauder Camden County Barrister Bookcase, Planked Cherry Finish"/>
        <s v="Green Bar Computer Printout Paper, Recycled"/>
        <s v="Electrix Architect's Clamp-On Swing Arm Lamp, Black"/>
        <s v="O'Sullivan Living Dimensions 2-Shelf Bookcases"/>
        <s v="Hon Legal Exhibit Labels, Adjustable"/>
        <s v="Enermax Parchment Paper, Premium"/>
        <s v="GlobeWeis Manila Envelope, Recycled"/>
        <s v="Acco Binder Covers, Economy"/>
        <s v="BIC Pens, Easy-Erase"/>
        <s v="Xerox 1997"/>
        <s v="Boston Markers, Blue"/>
        <s v="Rogers Box, Single Width"/>
        <s v="Fellowes High-Stak Drawer Files"/>
        <s v="Boston Sketch Pad, Easy-Erase"/>
        <s v="Xerox Note Cards, Multicolor"/>
        <s v="Tenex Carpeted, Granite-Look or Clear Contemporary Contour Shape Chair Mats"/>
        <s v="Ames Business Envelopes, Set of 50"/>
        <s v="Eldon Door Stop, Durable"/>
        <s v="Acco PRESSTEX Data Binder with Storage Hooks, Dark Blue, 14 7/8&quot; X 11&quot;"/>
        <s v="Compact Automatic Electric Letter Opener"/>
        <s v="StarTech Receipt Printer, Red"/>
        <s v="Tenex Antistatic Computer Chair Mats"/>
        <s v="Stockwell Thumb Tacks, Assorted Sizes"/>
        <s v="Nu-Dell Executive Frame"/>
        <s v="KitchenAid Toaster, Silver"/>
        <s v="Logitech Flash Drive, Bluetooth"/>
        <s v="GBC DocuBind TL200 Manual Binding Machine"/>
        <s v="Jiffy Peel and Seal, Set of 50"/>
        <s v="Kleencut Letter Opener, Steel"/>
        <s v="StarTech Receipt Printer, Wireless"/>
        <s v="Fiskars Trimmer, Steel"/>
        <s v="Panasonic KX MC6040 Color Laser Multifunction Printer"/>
        <s v="GBC Poly Designer Binding Covers"/>
        <s v="GlobeWeis Clasp Envelope, with clear poly window"/>
        <s v="Eaton Computer Printout Paper, Recycled"/>
        <s v="Chromcraft Rectangular Conference Tables"/>
        <s v="Nortel Meridian M3904 Professional Digital phone"/>
        <s v="Kraft Peel and Seal, Recycled"/>
        <s v="Xerox 1991"/>
        <s v="Avery Binder Covers, Durable"/>
        <s v="Cameo Manila Envelope, with clear poly window"/>
        <s v="RSVP Cards &amp; Envelopes, Blank White, 8-1/2&quot; X 11&quot;, 24 Cards/25 Envelopes/Set"/>
        <s v="Advantus Thumb Tacks, Bulk Pack"/>
        <s v="Jiffy Mailers, Recycled"/>
        <s v="Binney &amp; Smith Pens, Fluorescent"/>
        <s v="Bush Advantage Collection Racetrack Conference Table"/>
        <s v="Cardinal Binder, Recycled"/>
        <s v="Belkin OmniView SE Rackmount Kit"/>
        <s v="Howard Miller 12-3/4 Diameter Accuwave DS  Wall Clock"/>
        <s v="Ampad Poly Cover Wirebound Steno Book, 6&quot; x 9&quot; Assorted Colors, Gregg Ruled"/>
        <s v="Enermax Cards &amp; Envelopes, Multicolor"/>
        <s v="Boston Pens, Fluorescent"/>
        <s v="Belkin 6 Outlet Metallic Surge Strip"/>
        <s v="Bretford CR4500 Series Slim Rectangular Table"/>
        <s v="Rubbermaid Light Bulb, Black"/>
        <s v="Advantus Rubber Bands, Metal"/>
        <s v="Office Star - Contemporary Task Swivel chair with 2-way adjustable arms, Plum"/>
        <s v="BIC Markers, Blue"/>
        <s v="NETGEAR N750 Dual Band Wi-Fi Gigabit Router"/>
        <s v="Hypercom P1300 Pinpad"/>
        <s v="GlobeWeis Business Envelopes, Recycled"/>
        <s v="Hon Chairmat, Red"/>
        <s v="Xerox Computer Printout Paper, Premium"/>
        <s v="SanDisk Note Cards, 8.5 x 11"/>
        <s v="Eureka Hand Vacuum, Bagless"/>
        <s v="Jiffy Manila Envelope, Security-Tint"/>
        <s v="Novimex Color Coded Labels, Laser Printer Compatible"/>
        <s v="Wilson Jones Binder Covers, Durable"/>
        <s v="Rogers Box, Blue"/>
        <s v="Fellowes Box, Industrial"/>
        <s v="Innergie mMini Combo Duo USB Travel Charging Kit"/>
        <s v="Binney &amp; Smith Highlighters, Easy-Erase"/>
        <s v="Avery Legal Exhibit Labels, Adjustable"/>
        <s v="Rubbermaid Clock, Duo Pack"/>
        <s v="Smead File Folder Labels, 5000 Label Set"/>
        <s v="Smead Folders, Industrial"/>
        <s v="Avery Removable Labels, Adjustable"/>
        <s v="Rubbermaid Door Stop, Black"/>
        <s v="Cuisinart Coffee Grinder, Black"/>
        <s v="Enermax Mouse, USB"/>
        <s v="Binding Machine Supplies"/>
        <s v="Binney &amp; Smith Sketch Pad, Easy-Erase"/>
        <s v="Maxell 74 Minute CDR, 10/Pack"/>
        <s v="Harbour Creations Legal Exhibit Labels, Adjustable"/>
        <s v="Advantus Clamps, Bulk Pack"/>
        <s v="Avery Binder, Durable"/>
        <s v="Xerox 2"/>
        <s v="Enermax Memo Slips, Premium"/>
        <s v="Wilson Electronics DB Pro Signal Booster"/>
        <s v="Lenovo 17-Key USB Numeric Keypad"/>
        <s v="Acco Binder, Durable"/>
        <s v="Motorola L703CM"/>
        <s v="Logitech 910-002974 M325 Wireless Mouse for Web Scrolling"/>
        <s v="Elite Letter Opener, Steel"/>
        <s v="Global Leather &amp; Oak Executive Chair, Burgundy"/>
        <s v="Jiffy Peel and Seal, Recycled"/>
        <s v="GBC DocuBind P100 Manual Binding Machine"/>
        <s v="O'Sullivan 4-Shelf Bookcase in Odessa Pine"/>
        <s v="Quality Park Security Envelopes"/>
        <s v="Advantus Light Bulb, Durable"/>
        <s v="Razer Kraken PRO Over Ear PC and Music Headset"/>
        <s v="Acco Hole Reinforcements, Economy"/>
        <s v="Floodlight Indoor Halogen Bulbs, 1 Bulb per Pack, 60 Watts"/>
        <s v="Ames Mailers, Security-Tint"/>
        <s v="Belkin Mouse, Bluetooth"/>
        <s v="Hon Removable Labels, Adjustable"/>
        <s v="Tenex Stacking Tray, Black"/>
        <s v="Stanley Markers, Blue"/>
        <s v="Kleencut Shears, Serrated"/>
        <s v="Acco Binder, Economy"/>
        <s v="Memorex Keyboard, USB"/>
        <s v="Accos Thumb Tacks, Metal"/>
        <s v="Storex DuraTech Recycled Plastic Frosted Binders"/>
        <s v="Eldon Portable Mobile Manager"/>
        <s v="Xerox 1980"/>
        <s v="Kleencut Ruler, High Speed"/>
        <s v="Acco Translucent Poly Ring Binders"/>
        <s v="LG Electronics Tone+ HBS-730 Bluetooth Headset"/>
        <s v="Avery Color Coded Labels, Laser Printer Compatible"/>
        <s v="Novimex Shipping Labels, Laser Printer Compatible"/>
        <s v="Tenex Light Bulb, Duo Pack"/>
        <s v="Avery Removable Labels, Alphabetical"/>
        <s v="Stockwell Paper Clips, Bulk Pack"/>
        <s v="SanDisk Memo Slips, 8.5 x 11"/>
        <s v="Ativa D5772 2-Line 5.8GHz Digital Expandable Corded/Cordless Phone System with Answering &amp; Caller ID/Call Waiting, Black/Silver"/>
        <s v="Fellowes Command Center 5-outlet power strip"/>
        <s v="Cardinal Binder, Clear"/>
        <s v="Sharp AL-1530CS Digital Copier"/>
        <s v="LG Exalt"/>
        <s v="Xerox 1911"/>
        <s v="Tenex Box, Single Width"/>
        <s v="RCA Visys Integrated PBX 8-Line Router"/>
        <s v="Ibico Binder, Durable"/>
        <s v="Harbour Creations Color Coded Labels, Laser Printer Compatible"/>
        <s v="Acco Binder Covers, Recycled"/>
        <s v="LG G3"/>
        <s v="GlobeWeis Manila Envelope, with clear poly window"/>
        <s v="Eaton Message Books, Recycled"/>
        <s v="Fiskars Box Cutter, Steel"/>
        <s v="Cardinal Binder Covers, Durable"/>
        <s v="Epson Calculator, Wireless"/>
        <s v="Fashion Color Clasp Envelopes"/>
        <s v="Avoid Verbal Orders Carbonless Minifold Book"/>
        <s v="Ibico Ibimaster 300 Manual Binding System"/>
        <s v="Accos Clamps, Assorted Sizes"/>
        <s v="Wilson Jones Heavy-Duty Casebound Ring Binders with Metal Hinges"/>
        <s v="Stockwell Rubber Bands, 12 Pack"/>
        <s v="Ibico Binder Covers, Recycled"/>
        <s v="Konica Calculator, White"/>
        <s v="Boston Highlighters, Fluorescent"/>
        <s v="SAFCO PlanMaster Heigh-Adjustable Drafting Table Base, 43w x 30d x 30-37h, Black"/>
        <s v="Rogers Box, Wire Frame"/>
        <s v="Xerox Message Books, Recycled"/>
        <s v="Fiskars Letter Opener, High Speed"/>
        <s v="Grandstream GXP2100 Mainstream Business Phone"/>
        <s v="Ibico Index Tab, Clear"/>
        <s v="Round Specialty Laser Printer Labels"/>
        <s v="Ames Manila Envelope, with clear poly window"/>
        <s v="Honeywell Enviracaire Portable HEPA Air Cleaner for 16' x 20' Room"/>
        <s v="Advantus Staples, Bulk Pack"/>
        <s v="GBC ProClick Punch Binding System"/>
        <s v="i.Sound Portable Power - 8000 mAh"/>
        <s v="Fellowes PB300 Plastic Comb Binding Machine"/>
        <s v="DMI Arturo Collection Mission-style Design Wood Chair"/>
        <s v="Tyvek  Top-Opening Peel &amp; Seel  Envelopes, Gray"/>
        <s v="Fiskars Ruler, Easy Grip"/>
        <s v="SanDisk Computer Printout Paper, Premium"/>
        <s v="Eaton Computer Printout Paper, Multicolor"/>
        <s v="Hon 2111 Invitation Series Straight Table"/>
        <s v="Stiletto Box Cutter, Serrated"/>
        <s v="Hon Removable Labels, Laser Printer Compatible"/>
        <s v="LG G2"/>
        <s v="Xerox 191"/>
        <s v="Binney &amp; Smith Markers, Blue"/>
        <s v="Rogers Deluxe File Chest"/>
        <s v="Accos Clamps, 12 Pack"/>
        <s v="Boston Highlighters, Blue"/>
        <s v="Tenex Box, Industrial"/>
        <s v="Hon Bag Chairs, Adjustable"/>
        <s v="Logitech P710e Mobile Speakerphone"/>
        <s v="Bevis 44 x 96 Conference Tables"/>
        <s v="Memorex Micro Travel Drive 16 GB"/>
        <s v="Kraft Manila Envelope, Set of 50"/>
        <s v="Cisco SPA301"/>
        <s v="Advantus Clock, Erganomic"/>
        <s v="Acco Index Tab, Economy"/>
        <s v="Green Bar Message Books, Multicolor"/>
        <s v="Fellowes Neat Ideas Storage Cubes"/>
        <s v="Enermax Cards &amp; Envelopes, Recycled"/>
        <s v="Maxell LTO Ultrium - 800 GB"/>
        <s v="Rogers Folders, Blue"/>
        <s v="Canon PC940 Copier"/>
        <s v="Tenex Photo Frame, Black"/>
        <s v="High-Back Leather Manager's Chair"/>
        <s v="Tennsco Regal Shelving Units"/>
        <s v="Panasonic KP-150 Electric Pencil Sharpener"/>
        <s v="Avery 477"/>
        <s v="Hon Training Table, Rectangular"/>
        <s v="LF Elite 3D Dazzle Designer Hard Case Cover, Lf Stylus Pen and Wiper For Apple Iphone 5c Mini Lite"/>
        <s v="Kensington K72356US Mouse-in-a-Box USB Desktop Mouse"/>
        <s v="Newell 316"/>
        <s v="Samsung Galaxy S4"/>
        <s v="Cameo Clasp Envelope, Security-Tint"/>
        <s v="Avery 3-Hole Punch, Durable"/>
        <s v="Swingline SM12-08 MicroCut Jam Free Shredder"/>
        <s v="Avery Durable Slant Ring Binders"/>
        <s v="SanDisk Mouse, Bluetooth"/>
        <s v="Stockwell Push Pins, Assorted Sizes"/>
        <s v="Acco D-Ring Binder w/DublLock"/>
        <s v="Enermax Memo Slips, 8.5 x 11"/>
        <s v="Nokia Lumia 521 (T-Mobile)"/>
        <s v="Jawbone JAMBOX Wireless Bluetooth Speaker"/>
        <s v="Eaton Parchment Paper, Premium"/>
        <s v="Dixon Ticonderoga Core-Lock Colored Pencils"/>
        <s v="Novimex Shipping Labels, Alphabetical"/>
        <s v="Advantus Paper Clips, Metal"/>
        <s v="Stockwell Staples, Assorted Sizes"/>
        <s v="Acco Hole Reinforcements, Durable"/>
        <s v="Ibico Binder, Recycled"/>
        <s v="Boston Pens, Blue"/>
        <s v="GlobeWeis Manila Envelope, Set of 50"/>
        <s v="Ativa MDM8000 8-Sheet Micro-Cut Shredder"/>
        <s v="AT&amp;T 1080 Phone"/>
        <s v="Deflect-o RollaMat Studded, Beveled Mat for Medium Pile Carpeting"/>
        <s v="Accos Push Pins, Assorted Sizes"/>
        <s v="Array Parchment Paper, Assorted Colors"/>
        <s v="Avery Binder, Clear"/>
        <s v="Hon Deluxe Fabric Upholstered Stacking Chairs"/>
        <s v="Eldon Box, Blue"/>
        <s v="Acme Scissors, Steel"/>
        <s v="Hunt BOSTON Vista Battery-Operated Pencil Sharpener, Black"/>
        <s v="Stanley Highlighters, Water Color"/>
        <s v="Decoflex Hanging Personal Folder File, Blue"/>
        <s v="Avery Index Tab, Economy"/>
        <s v="Novimex Legal Exhibit Labels, 5000 Label Set"/>
        <s v="Xerox 211"/>
        <s v="SanDisk Flash Drive, Erganomic"/>
        <s v="Logitech Numeric Keypad, Bluetooth"/>
        <s v="Coloredge Poster Frame"/>
        <s v="Xerox 1934"/>
        <s v="Kraft Business Envelopes, Recycled"/>
        <s v="Fiskars Scissors, Steel"/>
        <s v="Elite Shears, Steel"/>
        <s v="Cisco 8x8 Inc. 6753i IP Business Phone System"/>
        <s v="Xerox Memo Slips, 8.5 x 11"/>
        <s v="Acme Box Cutter, High Speed"/>
        <s v="GBC DocuBind 300 Electric Binding Machine"/>
        <s v="WD My Passport Ultra 2TB Portable External Hard Drive"/>
        <s v="Binney &amp; Smith Pens, Blue"/>
        <s v="Eldon Cleatmat Plus Chair Mats for High Pile Carpets"/>
        <s v="Samsung Galaxy Note 2"/>
        <s v="Accos Thumb Tacks, Assorted Sizes"/>
        <s v="NeatDesk Desktop Scanner &amp; Digital Filing System"/>
        <s v="Cubify CubeX 3D Printer Triple Head Print"/>
        <s v="Chromcraft Bull-Nose Wood 48&quot; x 96&quot; Rectangular Conference Tables"/>
        <s v="Novimex Removable Labels, Adjustable"/>
        <s v="SAFCO Commercial Wire Shelving, 72h"/>
        <s v="Acco Binder Covers, Clear"/>
        <s v="Tenex Folders, Industrial"/>
        <s v="Hon Shipping Labels, 5000 Label Set"/>
        <s v="GE DSL Phone Line Filter"/>
        <s v="Sanford Pencil Sharpener, Fluorescent"/>
        <s v="O'Sullivan Elevations Bookcase, Cherry Finish"/>
        <s v="Stockwell Push Pins, Metal"/>
        <s v="Cardinal Binder Covers, Clear"/>
        <s v="Eldon Light Bulb, Erganomic"/>
        <s v="SanDisk Computer Printout Paper, 8.5 x 11"/>
        <s v="Avery File Folder Labels, Alphabetical"/>
        <s v="OIC Paper Clips, Metal"/>
        <s v="Harbour Creations Color Coded Labels, Adjustable"/>
        <s v="Accos Thumb Tacks, Bulk Pack"/>
        <s v="Binney &amp; Smith Pens, Easy-Erase"/>
        <s v="Deflect-O Light Bulb, Duo Pack"/>
        <s v="Fellowes Box, Single Width"/>
        <s v="Eaton Memo Slips, 8.5 x 11"/>
        <s v="Xerox 1910"/>
        <s v="Rubbermaid ClusterMat Chairmats, Mat Size- 66&quot; x 60&quot;, Lip 20&quot; x 11&quot; -90 Degree Angle"/>
        <s v="Okidata Calculator, Durable"/>
        <s v="Ames Peel and Seal, Set of 50"/>
        <s v="Maxell Pro 80 Minute CD-R, 10/Pack"/>
        <s v="Tennsco Lockers, Sand"/>
        <s v="File Shuttle I and Handi-File"/>
        <s v="Avery 4027 File Folder Labels for Dot Matrix Printers, 5000 Labels per Box, White"/>
        <s v="SanDisk Message Books, Multicolor"/>
        <s v="O'Sullivan Cherrywood Estates Traditional Barrister Bookcase"/>
        <s v="AT&amp;T 1080 Corded phone"/>
        <s v="Sannysis Cute Owl Design Soft Skin Case Cover for Samsung Galaxy S4"/>
        <s v="Stockwell Staples, Bulk Pack"/>
        <s v="GBC Plastic Binding Combs"/>
        <s v="Xerox 1936"/>
        <s v="Hunt Boston Vacuum Mount KS Pencil Sharpener"/>
        <s v="GlobeWeis Mailers, with clear poly window"/>
        <s v="Tensor Track Tree Floor Lamp"/>
        <s v="Deflect-O Photo Frame, Erganomic"/>
        <s v="Wilson Jones Legal Size Ring Binders"/>
        <s v="Executive Impressions 14&quot;"/>
        <s v="Harbour Creations Steel Folding Chair"/>
        <s v="Stiletto Scissors, High Speed"/>
        <s v="Stanley Highlighters, Blue"/>
        <s v="Cardinal Binder Covers, Recycled"/>
        <s v="Dixon Prang Watercolor Pencils, 10-Color Set with Brush"/>
        <s v="OIC Push Pins, Metal"/>
        <s v="Ibico Binder, Economy"/>
        <s v="Eldon Light Bulb, Duo Pack"/>
        <s v="Canon PC1060 Personal Laser Copier"/>
        <s v="Tyvek Side-Opening Peel &amp; Seel Expanding Envelopes"/>
        <s v="Elite Scissors, Serrated"/>
        <s v="Hon Legal Exhibit Labels, Laser Printer Compatible"/>
        <s v="Breville Coffee Grinder, Red"/>
        <s v="Neat Ideas Personal Hanging Folder Files, Black"/>
        <s v="KitchenAid Coffee Grinder, White"/>
        <s v="Telephone Message Books with Fax/Mobile Section, 5 1/2&quot; x 3 3/16&quot;"/>
        <s v="Kleencut Shears, High Speed"/>
        <s v="Xerox Message Books, Premium"/>
        <s v="Eldon 200 Class Desk Accessories, Burgundy"/>
        <s v="Office Star - Ergonomic Mid Back Chair with 2-Way Adjustable Arms"/>
        <s v="Eldon Imàge Series Desk Accessories, Clear"/>
        <s v="Accos Rubber Bands, 12 Pack"/>
        <s v="Global Enterprise Series Seating High-Back Swivel/Tilt Chairs"/>
        <s v="Smead Box, Blue"/>
        <s v="Hon Color Coded Labels, Alphabetical"/>
        <s v="Kraft Business Envelopes, Set of 50"/>
        <s v="BIC Pens, Fluorescent"/>
        <s v="Ibico Hole Reinforcements, Economy"/>
        <s v="Stockwell Rubber Bands, Assorted Sizes"/>
        <s v="Belkin 7 Outlet SurgeMaster II"/>
        <s v="Avery Color Coded Labels, 5000 Label Set"/>
        <s v="Stockwell Paper Clips, Assorted Sizes"/>
        <s v="OIC Push Pins, 12 Pack"/>
        <s v="Tenex Light Bulb, Durable"/>
        <s v="Motorola HK250 Universal Bluetooth Headset"/>
        <s v="Xerox 1987"/>
        <s v="Accos Rubber Bands, Assorted Sizes"/>
        <s v="Green Bar Memo Slips, 8.5 x 11"/>
        <s v="XtraLife ClearVue Slant-D Ring Binders by Cardinal"/>
        <s v="Carina 42&quot;Hx23 3/4&quot;W Media Storage Unit"/>
        <s v="Smead Shipping Labels, 5000 Label Set"/>
        <s v="Harbour Creations Legal Exhibit Labels, Laser Printer Compatible"/>
        <s v="HTC One Mini"/>
        <s v="GlobeWeis Peel and Seal, Recycled"/>
        <s v="Newell 321"/>
        <s v="Avery Binding System Hidden Tab Executive Style Index Sets"/>
        <s v="Novimex Color Coded Labels, Alphabetical"/>
        <s v="Sauder Camden County Collection Libraries, Planked Cherry Finish"/>
        <s v="Smead Removable Labels, Adjustable"/>
        <s v="Wirebound Message Books, Four 2 3/4 x 5 White Forms per Page"/>
        <s v="Smead Shipping Labels, Laser Printer Compatible"/>
        <s v="Xerox 1940"/>
        <s v="Elite Ruler, Easy Grip"/>
        <s v="SanDisk Parchment Paper, Recycled"/>
        <s v="Avery Shipping Labels, 5000 Label Set"/>
        <s v="Jiffy Peel and Seal, Security-Tint"/>
        <s v="Stanley Highlighters, Fluorescent"/>
        <s v="Harbour Creations Removable Labels, Adjustable"/>
        <s v="Fiskars Scissors, Serrated"/>
        <s v="OIC Thumb Tacks, Assorted Sizes"/>
        <s v="Jiffy Business Envelopes, Set of 50"/>
        <s v="Novimex Round Labels, 5000 Label Set"/>
        <s v="OIC Push Pins, Assorted Sizes"/>
        <s v="Stanley Pens, Blue"/>
        <s v="Fellowes Bankers Box Staxonsteel Drawer File/Stacking System"/>
        <s v="Harbour Creations Round Labels, Alphabetical"/>
        <s v="Stiletto Scissors, Easy Grip"/>
        <s v="Deflect-O Photo Frame, Durable"/>
        <s v="Advantus Rubber Bands, Bulk Pack"/>
        <s v="Honeywell Enviracaire Portable HEPA Air Cleaner for up to 10 x 16 Room"/>
        <s v="Tenex Light Bulb, Erganomic"/>
        <s v="Smead Legal Exhibit Labels, Laser Printer Compatible"/>
        <s v="Office Star - Contemporary Swivel Chair with Padded Adjustable Arms and Flex Back"/>
        <s v="Bevis Round Bullnose 29&quot; High Table Top"/>
        <s v="Xerox 216"/>
        <s v="Kingston Digital DataTraveler 32GB USB 2.0"/>
        <s v="Cardinal Holdit Business Card Pockets"/>
        <s v="Wilson Jones Binder, Economy"/>
        <s v="Gould Plastics 9-Pocket Panel Bin, 18-3/8w x 5-1/4d x 20-1/2h, Black"/>
        <s v="Multi-Use Personal File Cart and Caster Set, Three Stacking Bins"/>
        <s v="OIC Rubber Bands, 12 Pack"/>
        <s v="Eaton Parchment Paper, Multicolor"/>
        <s v="Plantronics Savi W720 Multi-Device Wireless Headset System"/>
        <s v="Cardinal Binder, Durable"/>
        <s v="Rogers Box, Industrial"/>
        <s v="Smead Box, Industrial"/>
        <s v="Rubbermaid Light Bulb, Duo Pack"/>
        <s v="Avery File Folder Labels, Laser Printer Compatible"/>
        <s v="GlobeWeis Clasp Envelope, Security-Tint"/>
        <s v="Penpower WorldCard Pro Card Scanner"/>
        <s v="Stockwell Staples, Metal"/>
        <s v="Xerox Message Books, Multicolor"/>
        <s v="Enermax Computer Printout Paper, Recycled"/>
        <s v="Eldon Fold 'N Roll Cart System"/>
        <s v="1.7 Cubic Foot Compact &quot;Cube&quot; Office Refrigerators"/>
        <s v="Jiffy Clasp Envelope, with clear poly window"/>
        <s v="Enermax Parchment Paper, 8.5 x 11"/>
        <s v="Kleencut Scissors, High Speed"/>
        <s v="Cameo Clasp Envelope, with clear poly window"/>
        <s v="Cisco SPA112 2 Port Phone Adapter"/>
        <s v="Hon File Folder Labels, 5000 Label Set"/>
        <s v="iKross Bluetooth Portable Keyboard + Cell Phone Stand Holder + Brush for Apple iPhone 5S 5C 5, 4S 4"/>
        <s v="Accos Rubber Bands, Metal"/>
        <s v="Master Caster Door Stop, Gray"/>
        <s v="Hon Metal Bookcases, Black"/>
        <s v="Hon File Folder Labels, Laser Printer Compatible"/>
        <s v="Harmony Air Purifier"/>
        <s v="Hon Shipping Labels, Adjustable"/>
        <s v="Eldon Folders, Wire Frame"/>
        <s v="Tenex Door Stop, Erganomic"/>
        <s v="GBC VeloBinder Manual Binding System"/>
        <s v="AT&amp;T CL83451 4-Handset Telephone"/>
        <s v="SanDisk Cruzer 32 GB USB Flash Drive"/>
        <s v="Kraft Interoffice Envelope, with clear poly window"/>
        <s v="Boston Pens, Water Color"/>
        <s v="Stanley Pens, Water Color"/>
        <s v="Harbour Creations Legal Exhibit Labels, Alphabetical"/>
        <s v="Enermax Computer Printout Paper, Multicolor"/>
        <s v="Avery Round Ring Poly Binders"/>
        <s v="Jiffy Business Envelopes, Security-Tint"/>
        <s v="Jabra Supreme Plus Driver Edition Headset"/>
        <s v="Avery Legal Exhibit Labels, 5000 Label Set"/>
        <s v="Novimex Turbo Task Chair"/>
        <s v="Tenex Chairmats For Use With Carpeted Floors"/>
        <s v="C-Line Peel &amp; Stick Add-On Filing Pockets, 8-3/4 x 5-1/8, 10/Pack"/>
        <s v="OIC Staples, Assorted Sizes"/>
        <s v="ClearSounds CSC500 Amplified Spirit Phone Corded phone"/>
        <s v="Acco Index Tab, Clear"/>
        <s v="Advantus Push Pins, Bulk Pack"/>
        <s v="Dot Matrix Printer Tape Reel Labels, White, 5000/Box"/>
        <s v="Eldon Folders, Single Width"/>
        <s v="Cameo Peel and Seal, Security-Tint"/>
        <s v="Xerox 1892"/>
        <s v="Avery 473"/>
        <s v="Stockwell Thumb Tacks, 12 Pack"/>
        <s v="Lexmark 20R1285 X6650 Wireless All-in-One Printer"/>
        <s v="Lock-Up Easel 'Spel-Binder'"/>
        <s v="Message Book, Wirebound, Four 5 1/2&quot; X 4&quot; Forms/Pg., 200 Dupl. Sets/Book"/>
        <s v="Jiffy Manila Envelope, Recycled"/>
        <s v="Fellowes Premier Superior Surge Suppressor, 10-Outlet, With Phone and Remote"/>
        <s v="Ames Manila Envelope, Set of 50"/>
        <s v="Crate-A-Files"/>
        <s v="Cardinal Hole Reinforcements, Durable"/>
        <s v="SanDisk Mouse, USB"/>
        <s v="OIC Clamps, Metal"/>
        <s v="Kraft Clasp Envelope, Set of 50"/>
        <s v="Elite 5&quot; Scissors"/>
        <s v="KeyTronic KT800P2 - Keyboard - Black"/>
        <s v="Kensington Orbit Wireless Mobile Trackball for PC and Mac"/>
        <s v="Avery 493"/>
        <s v="Sauder Barrister Bookcases"/>
        <s v="Acme Titanium Bonded Scissors"/>
        <s v="Hon Shipping Labels, Laser Printer Compatible"/>
        <s v="Samsung Galaxy Note 3"/>
        <s v="Jiffy Clasp Envelope, Set of 50"/>
        <s v="Stockwell Rubber Bands, Bulk Pack"/>
        <s v="Ames Peel and Seal, with clear poly window"/>
        <s v="Xerox Parchment Paper, 8.5 x 11"/>
        <s v="Wilson Jones Hole Reinforcements, Recycled"/>
        <s v="Bush Westfield Collection Bookcases, Fully Assembled"/>
        <s v="Avery Shipping Labels, Adjustable"/>
        <s v="Plymouth Boxed Rubber Bands by Plymouth"/>
        <s v="Advantus Door Stop, Duo Pack"/>
        <s v="Hon Every-Day Chair Series Swivel Task Chairs"/>
        <s v="Dana Halogen Swing-Arm Architect Lamp"/>
        <s v="Texas Instruments TI-34 Scientific Calculator"/>
        <s v="Petty Cash Envelope"/>
        <s v="Kraft Manila Envelope, Recycled"/>
        <s v="GBC ProClick Spines for 32-Hole Punch"/>
        <s v="Avery Removable Labels, 5000 Label Set"/>
        <s v="Fellowes Black Plastic Comb Bindings"/>
        <s v="Fellowes Bankers Box Recycled Super Stor/Drawer"/>
        <s v="Global Super Steno Chair"/>
        <s v="Xerox Note Cards, Recycled"/>
        <s v="Eldon Box, Single Width"/>
        <s v="OIC Staples, Bulk Pack"/>
        <s v="Novimex Removable Labels, Laser Printer Compatible"/>
        <s v="Okidata MB491 Multifunction Printer"/>
        <s v="Kensington 7 Outlet MasterPiece Power Center with Fax/Phone Line Protection"/>
        <s v="Eaton Computer Printout Paper, Premium"/>
        <s v="Stanley Pens, Easy-Erase"/>
        <s v="Eaton Memo Slips, Premium"/>
        <s v="Accos Push Pins, Metal"/>
        <s v="Wilson SignalBoost 841262 DB PRO Amplifier Kit"/>
        <s v="Acco Binder, Clear"/>
        <s v="Jabra SPEAK 410"/>
        <s v="OIC Thumb Tacks, Metal"/>
        <s v="Advantus Rubber Bands, 12 Pack"/>
        <s v="Hon Multipurpose Stacking Arm Chairs"/>
        <s v="Hon 4-Shelf Metal Bookcases"/>
        <s v="Xerox Parchment Paper, Premium"/>
        <s v="Hon Removable Labels, 5000 Label Set"/>
        <s v="Sanford Pens, Fluorescent"/>
        <s v="Sanford Highlighters, Blue"/>
        <s v="KeyTronic 6101 Series - Keyboard - Black"/>
        <s v="Ibico Binder Covers, Clear"/>
        <s v="Hon Round Labels, Alphabetical"/>
        <s v="Newell 324"/>
        <s v="Sauder Facets Collection Library, Sky Alder Finish"/>
        <s v="Stiletto Ruler, Steel"/>
        <s v="Cardinal Binder, Economy"/>
        <s v="Xerox Memo Slips, Premium"/>
        <s v="Harbour Creations Color Coded Labels, 5000 Label Set"/>
        <s v="Vtech AT&amp;T CL2940 Corded Speakerphone, Black"/>
        <s v="Xerox 1977"/>
        <s v="Adams &quot;While You Were Out&quot; Message Pads"/>
        <s v="JBL Micro Wireless Portable Bluetooth Speaker"/>
        <s v="Recycled Steel Personal File for Hanging File Folders"/>
        <s v="Executive Impressions 14&quot; Two-Color Numerals Wall Clock"/>
        <s v="Hon Legal Exhibit Labels, Alphabetical"/>
        <s v="Sanford Markers, Blue"/>
        <s v="HP Designjet T520 Inkjet Large Format Printer - 24&quot; Color"/>
        <s v="Samsung Galaxy S III - 16GB - pebble blue (T-Mobile)"/>
        <s v="Fellowes Box, Wire Frame"/>
        <s v="Avery Shipping Labels, Alphabetical"/>
        <s v="GlobeWeis Business Envelopes, Security-Tint"/>
        <s v="Kleencut Ruler, Steel"/>
        <s v="Harbour Creations File Folder Labels, Laser Printer Compatible"/>
        <s v="Acme Ruler, Serrated"/>
        <s v="Acco 6 Outlet Guardian Standard Surge Suppressor"/>
        <s v="Riverside Furniture Stanwyck Manor Table Series"/>
        <s v="Dual Level, Single-Width Filing Carts"/>
        <s v="Smead Box, Wire Frame"/>
        <s v="Rubbermaid Light Bulb, Erganomic"/>
        <s v="Avery 501"/>
        <s v="AmazonBasics 3-Button USB Wired Mouse"/>
        <s v="Wilson Jones Hole Reinforcements, Clear"/>
        <s v="Eldon ClusterMat Chair Mat with Cordless Antistatic Protection"/>
        <s v="Eldon Base for stackable storage shelf, platinum"/>
        <s v="Eldon Advantage Foldable Chair Mats for Low Pile Carpets"/>
        <s v="O'Sullivan Plantations 2-Door Library in Landvery Oak"/>
        <s v="Avery Round Labels, Laser Printer Compatible"/>
        <s v="Kleencut Ruler, Serrated"/>
        <s v="Harbour Creations Round Labels, Adjustable"/>
        <s v="Eaton Parchment Paper, 8.5 x 11"/>
        <s v="Xerox Memo Slips, Recycled"/>
        <s v="Stiletto Letter Opener, Steel"/>
        <s v="Harbour Creations Shipping Labels, Adjustable"/>
        <s v="Elite Scissors, Easy Grip"/>
        <s v="Kraft Mailers, with clear poly window"/>
        <s v="Smead Color Coded Labels, Laser Printer Compatible"/>
        <s v="DAX Value U-Channel Document Frames, Easel Back"/>
        <s v="Smead Shipping Labels, Adjustable"/>
        <s v="SanDisk Ultra 32 GB MicroSDHC Class 10 Memory Card"/>
        <s v="Xerox 1880"/>
        <s v="Avery 519"/>
        <s v="Enermax Message Books, 8.5 x 11"/>
        <s v="JM Magazine Binder"/>
        <s v="Tenex Box, Wire Frame"/>
        <s v="Stiletto Letter Opener, High Speed"/>
        <s v="3M Replacement Filter for Office Air Cleaner for 20' x 33' Room"/>
        <s v="Newell 319"/>
        <s v="Advantus Clamps, 12 Pack"/>
        <s v="Fellowes Desktop Hanging File Manager"/>
        <s v="Jet-Pak Recycled Peel 'N' Seal Padded Mailers"/>
        <s v="Breville Toaster, Black"/>
        <s v="Eldon Box, Industrial"/>
        <s v="Advantus Paper Clips, Bulk Pack"/>
        <s v="Elite Box Cutter, Steel"/>
        <s v="Avery File Folder Labels, 5000 Label Set"/>
        <s v="Disposable Triple-Filter Dust Bags"/>
        <s v="Hoover Shoulder Vac Commercial Portable Vacuum"/>
        <s v="OIC Thumb Tacks, 12 Pack"/>
        <s v="Hon Round Labels, Laser Printer Compatible"/>
        <s v="Lifetime Advantage Folding Chairs, 4/Carton"/>
        <s v="Wilson Jones Four-Pocket Poly Binders"/>
        <s v="Eldon Expressions Wood Desk Accessories, Oak"/>
        <s v="Elite Box Cutter, Serrated"/>
        <s v="Kensington 6 Outlet MasterPiece HOMEOFFICE Power Control Center"/>
        <s v="Ibico Hole Reinforcements, Recycled"/>
        <s v="Enermax Acrylux Wireless Keyboard"/>
        <s v="Howard Miller 14-1/2&quot; Diameter Chrome Round Wall Clock"/>
        <s v="Wilson Jones Hanging Recycled Pressboard Data Binders"/>
        <s v="Wilson Jones Ledger-Size, Piano-Hinge Binder, 2&quot;, Blue"/>
        <s v="Wilson Jones Binder Covers, Clear"/>
        <s v="Novimex Shipping Labels, Adjustable"/>
        <s v="Cardinal Hole Reinforcements, Economy"/>
        <s v="Cardinal Index Tab, Durable"/>
        <s v="Green Bar Memo Slips, Recycled"/>
        <s v="Message Book, Standard Line &quot;While You Were Out&quot;, 5 1/2&quot; X 4&quot;, 200 Sets/Book"/>
        <s v="Logitech Wireless Marathon Mouse M705"/>
        <s v="Snap-A-Way Black Print Carbonless Ruled Speed Letter, Triplicate"/>
        <s v="Avery Binder Covers, Clear"/>
        <s v="OIC Clamps, Assorted Sizes"/>
        <s v="Hamilton Beach Coffee Grinder, Silver"/>
        <s v="Novimex File Folder Labels, Laser Printer Compatible"/>
        <s v="Kraft Peel and Seal, Set of 50"/>
        <s v="Novimex Legal Exhibit Labels, Laser Printer Compatible"/>
        <s v="Euro Pro Shark Stick Mini Vacuum"/>
        <s v="SmartStand Mobile Device Holder, Assorted Colors"/>
        <s v="Eldon &quot;L&quot; Workstation Diamond Chairmat"/>
        <s v="Blue String-Tie &amp; Button Interoffice Envelopes, 10 x 13"/>
        <s v="Seth Thomas 13 1/2&quot; Wall Clock"/>
        <s v="Global Ergonomic Managers Chair"/>
        <s v="GlobeWeis Peel and Seal, with clear poly window"/>
        <s v="Wirebound Message Forms, Four 2 3/4 x 5 Forms per Page, Pink Paper"/>
        <s v="Green Bar Computer Printout Paper, Premium"/>
        <s v="Trimflex Flexible Post Binders"/>
        <s v="Cardinal Hole Reinforcements, Recycled"/>
        <s v="Square Credit Card Reader"/>
        <s v="Airmail Envelopes"/>
        <s v="GlobeWeis Business Envelopes, Set of 50"/>
        <s v="Wilson Jones Binder, Clear"/>
        <s v="Logitech LS21 Speaker System - PC Multimedia - 2.1-CH - Wired"/>
        <s v="Newell 334"/>
        <s v="Wilson Jones Binder, Durable"/>
        <s v="GlobeWeis Clasp Envelope, Set of 50"/>
        <s v="Acme Ruler, Easy Grip"/>
        <s v="Acme Shears, Steel"/>
        <s v="Cisco 9971 IP Video Phone Charcoal"/>
        <s v="Motorola L804"/>
        <s v="Howard Miller Distant Time Traveler Alarm Clock"/>
        <s v="Avery Binder Labels"/>
        <s v="Novimex Removable Labels, 5000 Label Set"/>
        <s v="Hon Color Coded Labels, Laser Printer Compatible"/>
        <s v="Avery Round Labels, Alphabetical"/>
        <s v="Logitech Trackman Marble Mouse"/>
        <s v="Novimex Shipping Labels, 5000 Label Set"/>
        <s v="APC 7 Outlet Network SurgeArrest Surge Protector"/>
        <s v="Eldon Box, Wire Frame"/>
        <s v="Wilson Jones Index Tab, Durable"/>
        <s v="Harbour Creations Round Labels, 5000 Label Set"/>
        <s v="Hon File Folder Labels, Alphabetical"/>
        <s v="Cameo Clasp Envelope, Recycled"/>
        <s v="Avery Shipping Labels, Laser Printer Compatible"/>
        <s v="Sanford 52201 APSCO Electric Pencil Sharpener"/>
        <s v="Novimex High-Tech Fabric Mesh Task Chair"/>
        <s v="White Computer Printout Paper by Universal"/>
        <s v="Smead Removable Labels, 5000 Label Set"/>
        <s v="Logitech K350 2.4Ghz Wireless Keyboard"/>
        <s v="Howard Miller 13&quot; Diameter Pewter Finish Round Wall Clock"/>
        <s v="Binder Posts"/>
        <s v="Kraft Clasp Envelope, with clear poly window"/>
        <s v="Avery Binder Covers, Recycled"/>
        <s v="Tenex V2T-RE Standard Weight Series Chair Mat, 45&quot; x 53&quot;, Lip 25&quot; x 12&quot;"/>
        <s v="Xerox 1917"/>
        <s v="Pizazz Global Quick File"/>
        <s v="Belkin SportFit Armband For iPhone 5s/5c, Fuchsia"/>
        <s v="Ibico Index Tab, Economy"/>
        <s v="SanDisk Parchment Paper, Premium"/>
        <s v="Nokia Lumia 925"/>
        <s v="Deluxe Heavy-Duty Vinyl Round Ring Binder"/>
        <s v="Hon Color Coded Labels, 5000 Label Set"/>
        <s v="Advantus Push Pins, 12 Pack"/>
        <s v="Enermax Parchment Paper, Multicolor"/>
        <s v="Cisco IP Phone 7961G VoIP phone - Dark gray"/>
        <s v="OtterBox Defender Series Case - Samsung Galaxy S4"/>
        <s v="Memorex Mini Travel Drive 16 GB USB 2.0 Flash Drive"/>
        <s v="Fiskars Ruler, Steel"/>
        <s v="Konica Calculator, Durable"/>
        <s v="GlobeWeis Mailers, Recycled"/>
        <s v="Panasonic KX TS3282B Corded phone"/>
        <s v="Memorex 25GB 6X Branded Blu-Ray Recordable Disc, 15/Pack"/>
        <s v="Eldon 500 Class Desk Accessories"/>
        <s v="Novimex Fabric Task Chair"/>
        <s v="Samsung Galaxy S4 Active"/>
        <s v="Deflect-O Stacking Tray, Durable"/>
        <s v="Stiletto Shears, Serrated"/>
        <s v="Advantus Rolling Storage Box"/>
        <s v="Polycom VoiceStation 500 Conference phone"/>
        <s v="Xerox 1882"/>
        <s v="Tripp Lite Isotel 6 Outlet Surge Protector with Fax/Modem Protection"/>
        <s v="Accos Clamps, Metal"/>
        <s v="Apple iPhone 5S"/>
        <s v="Accos Staples, Bulk Pack"/>
        <s v="Advantus Staples, Metal"/>
        <s v="OIC Staples, 12 Pack"/>
        <s v="OIC Binder Clips"/>
        <s v="Xerox 1968"/>
        <s v="Angle-D Binders with Locking Rings, Label Holders"/>
        <s v="VTech DS6151"/>
        <s v="netTALK DUO VoIP Telephone Service"/>
        <s v="Accos Staples, 12 Pack"/>
        <s v="Zebra GK420t Direct Thermal/Thermal Transfer Printer"/>
        <s v="Wilson Jones Binder Covers, Economy"/>
        <s v="Tenex Light Bulb, Black"/>
        <s v="Perma STOR-ALL Hanging File Box, 13 1/8&quot;W x 12 1/4&quot;D x 10 1/2&quot;H"/>
        <s v="Belkin F9G930V10-GRY 9 Outlet Surge"/>
        <s v="Hon Round Labels, Adjustable"/>
        <s v="Colorific Watercolor Pencils"/>
        <s v="Surelock Post Binders"/>
        <s v="Dax Clear Box Frame"/>
        <s v="Bevis Rectangular Conference Tables"/>
        <s v="Smead Box, Single Width"/>
        <s v="Avery Legal Exhibit Labels, Laser Printer Compatible"/>
        <s v="Stiletto Ruler, Serrated"/>
        <s v="AT&amp;T CL2909"/>
        <s v="Eldon Folders, Industrial"/>
        <s v="Tenex B1-RE Series Chair Mats for Low Pile Carpets"/>
        <s v="Harbour Creations Color Coded Labels, Alphabetical"/>
        <s v="Luxo Professional Fluorescent Magnifier Lamp with Clamp-Mount Base"/>
        <s v="Hon Round Labels, 5000 Label Set"/>
        <s v="Panasonic KX MB2061 Multifunction Printer"/>
        <s v="Prang Dustless Chalk Sticks"/>
        <s v="Xerox Computer Printout Paper, Recycled"/>
        <s v="Avery Self-Adhesive Photo Pockets for Polaroid Photos"/>
        <s v="24 Capacity Maxi Data Binder Racks, Pearl"/>
        <s v="Smead File Folder Labels, Adjustable"/>
        <s v="Jiffy Clasp Envelope, Recycled"/>
        <s v="Xerox Memo Slips, Multicolor"/>
        <s v="Sanford Pens, Water Color"/>
        <s v="Avery Hole Reinforcements, Clear"/>
        <s v="Avery Index Tab, Durable"/>
        <s v="Accos Rubber Bands, Bulk Pack"/>
        <s v="Stiletto Ruler, High Speed"/>
        <s v="Polycom CX300 Desktop Phone USB VoIP phone"/>
        <s v="Linden 10&quot; Round Wall Clock, Black"/>
        <s v="Elite Scissors, High Speed"/>
        <s v="Novimex File Folder Labels, Alphabetical"/>
        <s v="Mini 13-1/2 Capacity Data Binder Rack, Pearl"/>
        <s v="Hon Non-Folding Utility Tables"/>
        <s v="Wilson Jones Impact Binders"/>
        <s v="Stockwell Push Pins, 12 Pack"/>
        <s v="Avery Hole Reinforcements, Recycled"/>
        <s v="Harbour Creations Shipping Labels, 5000 Label Set"/>
        <s v="Accos Paper Clips, Metal"/>
        <s v="Advantus Employee of the Month Certificate Frame, 11 x 13-1/2"/>
        <s v="Memorex Mini Travel Drive 8 GB USB 2.0 Flash Drive"/>
        <s v="Smead Round Labels, Alphabetical"/>
        <s v="Xerox 1974"/>
        <s v="Office Star Flex Back Scooter Chair with Aluminum Finish Frame"/>
        <s v="DAX Executive Solid Wood Document Frame, Desktop or Hang, Mahogany, 5 x 7"/>
        <s v="3M Office Air Cleaner"/>
        <s v="GlobeWeis Business Envelopes, with clear poly window"/>
        <s v="Xerox Parchment Paper, Recycled"/>
        <s v="Wirebound Message Books, Four 2 3/4 x 5 Forms per Page, 200 Sets per Book"/>
        <s v="Executive Impressions 13&quot; Chairman Wall Clock"/>
        <s v="Xerox 225"/>
        <s v="Executive Impressions Supervisor Wall Clock"/>
        <s v="Avery Address/Shipping Labels for Typewriters, 4&quot; x 2&quot;"/>
        <s v="Harbour Creations File Folder Labels, Adjustable"/>
        <s v="Green Canvas Binder for 8-1/2&quot; x 14&quot; Sheets"/>
        <s v="Advantus Rubber Bands, Assorted Sizes"/>
        <s v="Anderson Hickey Conga Table Tops &amp; Accessories"/>
        <s v="Nortel Meridian M5316 Digital phone"/>
        <s v="Advantus Thumb Tacks, Metal"/>
        <s v="Advantus Clamps, Metal"/>
        <s v="Howard Miller 11-1/2&quot; Diameter Brentwood Wall Clock"/>
        <s v="OIC Paper Clips, Assorted Sizes"/>
        <s v="Avery 474"/>
        <s v="Enermax Computer Printout Paper, Premium"/>
        <s v="Carina Mini System Audio Rack, Model AR050B"/>
        <s v="Bevis Traditional Conference Table Top, Plinth Base"/>
        <s v="Strathmore #10 Envelopes, Ultimate White"/>
        <s v="Wilson Jones Index Tab, Recycled"/>
        <s v="DMI Eclipse Executive Suite Bookcases"/>
        <s v="Deflect-O Light Bulb, Durable"/>
        <s v="Avery File Folder Labels"/>
        <s v="Peel &amp; Seel Recycled Catalog Envelopes, Brown"/>
        <s v="Novimex Round Labels, Laser Printer Compatible"/>
        <s v="Avery Hole Reinforcements, Durable"/>
        <s v="Xerox 1909"/>
        <s v="Hon Shipping Labels, Alphabetical"/>
        <s v="Southworth 25% Cotton Premium Laser Paper and Envelopes"/>
        <s v="NETGEAR AC1750 Dual Band Gigabit Smart WiFi Router"/>
        <s v="Novimex Legal Exhibit Labels, Adjustable"/>
        <s v="Smead Color Coded Labels, 5000 Label Set"/>
        <s v="Wilson Jones Custom Binder Spines &amp; Labels"/>
        <s v="Polycom SoundPoint Pro SE-225 Corded phone"/>
        <s v="Hoover Commercial Lightweight Upright Vacuum with E-Z Empty Dirt Cup"/>
        <s v="Hewlett-Packard Deskjet 3050a All-in-One Color Inkjet Printer"/>
        <s v="Ibico Hole Reinforcements, Clear"/>
        <s v="GBC Laser Imprintable Binding System Covers, Desert Sand"/>
        <s v="Novimex Color Coded Labels, Adjustable"/>
        <s v="Boston Model 1800 Electric Pencil Sharpener, Gray"/>
        <s v="GE General Use Halogen Bulbs, 100 Watts, 1 Bulb per Pack"/>
        <s v="Laser &amp; Ink Jet Business Envelopes"/>
        <s v="GBC Wire Binding Combs"/>
        <s v="Linden 12&quot; Wall Clock With Oak Frame"/>
        <s v="Pressboard Hanging Data Binders for Unburst Sheets"/>
        <s v="Mophie Juice Pack Helium for iPhone"/>
        <s v="Eaton Parchment Paper, Recycled"/>
        <s v="Belkin F9H710-06 7 Outlet SurgeMaster Surge Protector"/>
        <s v="Smead Legal Exhibit Labels, Adjustable"/>
        <s v="Bose SoundLink Bluetooth Speaker"/>
        <s v="Cardinal Index Tab, Economy"/>
        <s v="Cameo Clasp Envelope, Set of 50"/>
        <s v="Accos Staples, Metal"/>
        <s v="Sterilite Officeware Hinged File Box"/>
        <s v="Harbour Creations Shipping Labels, Laser Printer Compatible"/>
        <s v="Wirebound Four 2-3/4 x 5 Forms per Page, 400 Sets per Book"/>
        <s v="GBC Recycled VeloBinder Covers"/>
        <s v="DAX Contemporary Wood Frame with Silver Metal Mat, Desktop, 11 x 14 Size"/>
        <s v="Avery Index Tab, Clear"/>
        <s v="BOSTON Ranger #55 Pencil Sharpener, Black"/>
        <s v="Okidata MB760 Printer"/>
        <s v="Xerox 1942"/>
        <s v="Logitech Keyboard K120"/>
        <s v="Cardinal Hole Reinforcements, Clear"/>
        <s v="Advantus Panel Wall Certificate Holder - 8.5x11"/>
        <s v="Kraft Manila Envelope, with clear poly window"/>
        <s v="Southworth Structures Collection"/>
        <s v="Xerox 1899"/>
        <s v="Eldon Gobal File Keepers"/>
        <s v="Xerox 214"/>
        <s v="UniKeep View Case Binders"/>
        <s v="Bush Andora Conference Table, Maple/Graphite Gray Finish"/>
        <s v="12-1/2 Diameter Round Wall Clock"/>
        <s v="Newell 312"/>
        <s v="Ideal Clamps"/>
        <s v="Westinghouse Floor Lamp with Metal Mesh Shade, Black"/>
        <s v="Acme Ruler, Steel"/>
        <s v="Master Caster Door Stop, Large Brown"/>
        <s v="Newell 320"/>
        <s v="Plantronics Calisto P620-M USB Wireless Speakerphone System"/>
        <s v="Anker Ultra-Slim Mini Bluetooth 3.0 Wireless Keyboard"/>
        <s v="Wilson Jones Hole Reinforcements, Durable"/>
        <s v="Logitech G13 Programmable Gameboard with LCD Display"/>
        <s v="Xerox 188"/>
        <s v="Space Solutions Industrial Galvanized Steel Shelving."/>
        <s v="Premium Transparent Presentation Covers by GBC"/>
        <s v="Wilson Jones Index Tab, Economy"/>
        <s v="Xerox 2000"/>
        <s v="Advantus Thumb Tacks, Assorted Sizes"/>
        <s v="Avery Hidden Tab Dividers for Binding Systems"/>
        <s v="Career Cubicle Clock, 8 1/4&quot;, Black"/>
        <s v="Hon Mobius Operator's Chair"/>
        <s v="Memorex Mini Travel Drive 64 GB USB 2.0 Flash Drive"/>
        <s v="DAX Cubicle Frames - 8x10"/>
        <s v="OIC Paper Clips, Bulk Pack"/>
        <s v="Rubber Band Ball"/>
        <s v="Xerox 218"/>
        <s v="Eldon Delta Triangular Chair Mat, 52&quot; x 58&quot;, Clear"/>
        <s v="Letter Size Cart"/>
        <s v="HP Office Recycled Paper (20Lb. and 87 Bright)"/>
        <s v="Hon Color Coded Labels, Adjustable"/>
        <s v="Elite Ruler, Serrated"/>
        <s v="Stackable Trays"/>
        <s v="Newell 347"/>
        <s v="Logitech G35 7.1-Channel Surround Sound Headset"/>
        <s v="Smead Round Labels, Laser Printer Compatible"/>
        <s v="GBC Therma-A-Bind 250T Electric Binding System"/>
        <s v="Safco Contoured Stacking Chairs"/>
        <s v="Tennsco Commercial Shelving"/>
        <s v="Xerox 1944"/>
        <s v="Personal Folder Holder, Ebony"/>
        <s v="Canon imageCLASS MF7460 Monochrome Digital Laser Multifunction Copier"/>
        <s v="Ames Clasp Envelope, with clear poly window"/>
        <s v="Xerox 1887"/>
        <s v="Sterling Rubber Bands by Alliance"/>
        <s v="Steel Personal Filing/Posting Tote"/>
        <s v="Canvas Sectional Post Binders"/>
        <s v="Xerox 1925"/>
        <s v="Newell 33"/>
        <s v="Belkin 325VA UPS Surge Protector, 6'"/>
        <s v="Jackery Bar Premium Fast-charging Portable Charger"/>
        <s v="DAX Metal Frame, Desktop, Stepped-Edge"/>
        <s v="Memorex Micro Travel Drive 32 GB"/>
        <s v="Tyvek Interoffice Envelopes, 9 1/2&quot; x 12 1/2&quot;, 100/Box"/>
        <s v="Smead File Folder Labels, Laser Printer Compatible"/>
        <s v="Tenex Chairmats For Use with Hard Floors"/>
        <s v="Ames Clasp Envelope, Security-Tint"/>
        <s v="Novimex Round Labels, Adjustable"/>
        <s v="Catalog Binders with Expanding Posts"/>
        <s v="Avery Binder Covers, Economy"/>
        <s v="Global Stack Chair with Arms, Black"/>
        <s v="Eldon File Chest Portable File"/>
        <s v="Verbatim 25 GB 6x Blu-ray Single Layer Recordable Disc, 25/Pack"/>
        <s v="Breville Toaster, White"/>
        <s v="Lexmark MarkNet N8150 Wireless Print Server"/>
        <s v="Harbour Creations Shipping Labels, Alphabetical"/>
        <s v="Avery File Folder Labels, Adjustable"/>
        <s v="Cardinal Hold-It CD Pocket"/>
        <s v="Howard Miller 13-1/2&quot; Diameter Rosebrook Wall Clock"/>
        <s v="OtterBox Commuter Series Case - iPhone 5 &amp; 5s"/>
        <s v="I Need's 3d Hello Kitty Hybrid Silicone Case Cover for HTC One X 4g with 3d Hello Kitty Stylus Pen Green/pink"/>
        <s v="Harbour Creations Removable Labels, Laser Printer Compatible"/>
        <s v="Things To Do Today Spiral Book"/>
        <s v="Global Task Chair, Black"/>
        <s v="Novimex Swivel Fabric Task Chair"/>
        <s v="Avery Removable Labels, Laser Printer Compatible"/>
        <s v="Telescoping Adjustable Floor Lamp"/>
        <s v="Xblue XB-1670-86 X16 Small Office Telephone - Titanium"/>
        <s v="Avery 518"/>
        <s v="Avery 475"/>
        <s v="Newell 325"/>
        <s v="Harbour Creations 67200 Series Stacking Chairs"/>
        <s v="Bush Mission Pointe Library"/>
        <s v="Howard Miller 13&quot; Diameter Goldtone Round Wall Clock"/>
        <s v="24-Hour Round Wall Clock"/>
        <s v="Stacking Tray, Side-Loading, Legal, Smoke"/>
        <s v="Eaton Message Books, Premium"/>
        <s v="Brown Kraft Recycled Envelopes"/>
        <s v="Avery Legal 4-Ring Binder"/>
        <s v="Ames Clasp Envelope, Recycled"/>
        <s v="Standard Line “While You Were Out” Hardbound Telephone Message Book"/>
        <s v="DAX Wood Document Frame."/>
        <s v="Ames Color-File Green Diamond Border X-ray Mailers"/>
        <s v="Xerox 219"/>
        <s v="Avery Round Labels, 5000 Label Set"/>
        <s v="Xerox 1933"/>
        <s v="Wilson Jones Hole Reinforcements, Economy"/>
        <s v="Eldon 200 Class Desk Accessories"/>
        <s v="O'Sullivan 2-Door Barrister Bookcase in Odessa Pine"/>
        <s v="Dell Slim USB Multimedia Keyboard"/>
        <s v="Canon Color ImageCLASS MF8580Cdw Wireless Laser All-In-One Printer, Copier, Scanner"/>
        <s v="Lunatik TT5L-002 Taktik Strike Impact Protection System for iPhone 5"/>
        <s v="Acco Hole Reinforcements, Recycled"/>
        <s v="Novimex Round Labels, Alphabetical"/>
        <s v="Eaton Memo Slips, Recycled"/>
        <s v="Mediabridge Sport Armband iPhone 5s"/>
        <s v="Avery Triangle Shaped Sheet Lifters, Black, 2/Pack"/>
        <s v="GBC Twin Loop Wire Binding Elements"/>
        <s v="Ibico Presentation Index for Binding Systems"/>
        <s v="Avery 52"/>
        <s v="Novimex File Folder Labels, Adjustable"/>
        <s v="Electrix Incandescent Magnifying Lamp, Black"/>
        <s v="Avery 483"/>
        <s v="Boston 1645 Deluxe Heavier-Duty Electric Pencil Sharpener"/>
        <s v="3M Polarizing Light Filter Sleeves"/>
        <s v="Avery 498"/>
        <s v="Howard Miller 11-1/2&quot; Diameter Grantwood Wall Clock"/>
        <s v="Logitech ClearChat Comfort/USB Headset H390"/>
        <s v="Enermax Parchment Paper, Recycled"/>
        <s v="Newell 349"/>
        <s v="Ibico Index Tab, Durable"/>
        <s v="Tensor Computer Mounted Lamp"/>
        <s v="Acco Hot Clips Clips to Go"/>
        <s v="Hewlett-Packard Deskjet 6540 Color Inkjet Printer"/>
        <s v="Avaya 4621SW VoIP phone"/>
        <s v="Wilson Jones Index Tab, Clear"/>
        <s v="Avery Durable Binders"/>
        <s v="Jawbone MINI JAMBOX Wireless Bluetooth Speaker"/>
        <s v="Cisco Small Business SPA 502G VoIP phone"/>
        <s v="Kraft Clasp Envelope, Recycled"/>
        <s v="Kensington 6 Outlet Guardian Standard Surge Protector"/>
        <s v="Tyvek  Top-Opening Peel &amp; Seel Envelopes, Plain White"/>
        <s v="Cardinal Slant-D Ring Binder, Heavy Gauge Vinyl"/>
        <s v="Plantronics Voyager Pro Legend"/>
        <s v="Cisco SPA508G"/>
        <s v="Okidata C610n Printer"/>
        <s v="Ibico Plastic Spiral Binding Combs"/>
        <s v="Plantronics 81402"/>
        <s v="Ames Clasp Envelope, Set of 50"/>
        <s v="#10- 4 1/8&quot; x 9 1/2&quot; Recycled Envelopes"/>
        <s v="Avery Legal Exhibit Labels, Alphabetical"/>
        <s v="Accos Staples, Assorted Sizes"/>
        <s v="Angle-D Ring Binders"/>
        <s v="Flexible Leather- Look Classic Collection Ring Binder"/>
        <s v="Memorex Micro Travel Drive 4 GB"/>
        <s v="Maxell 74 Minute CD-R Spindle, 50/Pack"/>
        <s v="Avery 486"/>
        <s v="Harbour Creations File Folder Labels, Alphabetical"/>
        <s v="Acco Suede Grain Vinyl Round Ring Binder"/>
        <s v="Advantus Staples, 12 Pack"/>
        <s v="Acco Perma 2700 Stacking Storage Drawers"/>
        <s v="Self-Adhesive Address Labels for Typewriters by Universal"/>
        <s v="Security-Tint Envelopes"/>
        <s v="Tops Green Bar Computer Printout Paper"/>
        <s v="Smead Legal Exhibit Labels, Alphabetical"/>
        <s v="OIC Colored Binder Clips, Assorted Sizes"/>
        <s v="Alphabetical Labels for Top Tab Filing"/>
        <s v="Personal Filing Tote with Lid, Black/Gray"/>
        <s v="Ibico Standard Transparent Covers"/>
        <s v="Pastel Pink Envelopes"/>
        <s v="Harbour Creations Removable Labels, 5000 Label Set"/>
        <s v="Harbour Creations Legal Exhibit Labels, 5000 Label Set"/>
        <s v="Logitech MX Performance Wireless Mouse"/>
        <s v="Bevis Round Conference Table Top, X-Base"/>
        <s v="Maxell 4.7GB DVD-RW 3/Pack"/>
        <s v="Berol Giant Pencil Sharpener"/>
        <s v="Wilson Jones Century Plastic Molded Ring Binders"/>
        <s v="Panasonic KX-TG9541B DECT 6.0 Digital 2-Line Expandable Cordless Phone With Digital Answering System"/>
        <s v="Avery 487"/>
        <s v="Safco Industrial Wire Shelving System"/>
        <s v="Mitel 5320 IP Phone VoIP phone"/>
        <s v="O'Sullivan Cherrywood Estates Traditional Bookcase"/>
        <s v="3M Hangers With Command Adhesive"/>
        <s v="Dana Fluorescent Magnifying Lamp, White, 36&quot;"/>
        <s v="Acco 6 Outlet Guardian Premium Surge Suppressor"/>
        <s v="Ultra Door Pull Handle"/>
        <s v="Smead Round Labels, 5000 Label Set"/>
        <s v="Harbour Creations File Folder Labels, 5000 Label Set"/>
        <s v="2300 Heavy-Duty Transfer File Systems by Perma"/>
        <s v="Advantus Staples, Assorted Sizes"/>
        <s v="Xerox Color Copier Paper, 11&quot; x 17&quot;, Ream"/>
        <s v="PureGear Roll-On Screen Protector"/>
        <s v="Harbour Creations Round Labels, Laser Printer Compatible"/>
        <s v="Geographics Note Cards, Blank, White, 8 1/2&quot; x 11&quot;"/>
        <s v="Avery Hole Reinforcements, Economy"/>
        <s v="Xerox 1949"/>
        <s v="Hon Metal Bookcases, Putty"/>
        <s v="Bush Advantage Collection Round Conference Table"/>
        <s v="O'Sullivan 2-Shelf Heavy-Duty Bookcases"/>
        <s v="Hon Metal Bookcases, Gray"/>
        <s v="Micropad Numeric Keypads"/>
        <s v="Acco Hole Reinforcements, Clear"/>
        <s v="XtraLife ClearVue Slant-D Ring Binder, White, 3&quot;"/>
        <s v="Memo Book, 100 Message Capacity, 5 3/8” x 11”"/>
        <s v="Avery Hi-Liter Smear-Safe Highlighters"/>
        <s v="ACCOHIDE 3-Ring Binder, Blue, 1&quot;"/>
        <s v="RCA ViSYS 25425RE1 Corded phone"/>
        <s v="Fluorescent Highlighters by Dixon"/>
        <s v="Convenience Packs of Business Envelopes"/>
        <s v="Xerox 1883"/>
        <s v="Avery Hi-Liter EverBold Pen Style Fluorescent Highlighters, 4/Pack"/>
        <s v="Southworth 25% Cotton Antique Laid Paper &amp; Envelopes"/>
        <s v="Belkin F5C206VTEL 6 Outlet Surge"/>
        <s v="Companion Letter/Legal File, Black"/>
        <s v="Hewlett-Packard Desktjet 6988DT Refurbished Printer"/>
        <s v="#10 White Business Envelopes,4 1/8 x 9 1/2"/>
        <s v="Xerox 213"/>
        <s v="Newell 332"/>
        <s v="Logitech Wireless Touch Keyboard K400"/>
        <s v="Martin-Yale Premier Letter Opener"/>
        <s v="Sanford EarthWrite Recycled Pencils, Medium Soft, #2"/>
        <s v="Xerox 1895"/>
        <s v="Avery Round Labels, Adjustable"/>
        <s v="SanDisk Cruzer 4 GB USB Flash Drive"/>
        <s v="Xerox 1881"/>
        <s v="Newell 3-Hole Punched Plastic Slotted Magazine Holders for Binders"/>
        <s v="Fiskars Softgrip Scissors"/>
        <s v="Acme Design Stainless Steel Bent Scissors"/>
        <s v="Tensor Brushed Steel Torchiere Floor Lamp"/>
        <s v="SanDisk Message Books, Recycled"/>
        <s v="Epson WorkForce WF-2530 All-in-One Printer, Copier Scanner"/>
        <s v="Wilson Jones DublLock D-Ring Binders"/>
        <s v="4009 Highlighters by Sanford"/>
        <s v="Acme Stainless Steel Office Snips"/>
        <s v="SAFCO Folding Chair Trolley"/>
        <s v="Executive Impressions 10&quot; Spectator Wall Clock"/>
        <s v="Deflect-o SuperTray Unbreakable Stackable Tray, Letter, Black"/>
        <s v="Ibico Covers for Plastic or Wire Binding Elements"/>
        <s v="Global Deluxe High-Back Office Chair in Storm"/>
        <s v="Acco 6 Outlet Guardian Premium Plus Surge Suppressor"/>
        <s v="BlueLounge Milo Smartphone Stand, White/Metallic"/>
        <s v="SpineVue Locking Slant-D Ring Binders by Cardinal"/>
        <s v="Logitech G430 Surround Sound Gaming Headset with Dolby 7.1 Technology"/>
        <s v="Jensen SMPS-640 - speaker phone"/>
        <s v="Xerox 200"/>
        <s v="Acco Pressboard Covers with Storage Hooks, 9 1/2&quot; x 11&quot;, Executive Red"/>
        <s v="14-7/8 x 11 Blue Bar Computer Printout Paper"/>
        <s v="Telephone Message Books with Fax/Mobile Section, 4 1/4&quot; x 6&quot;"/>
        <s v="Xerox 1984"/>
        <s v="Master Giant Foot Doorstop, Safety Yellow"/>
        <s v="GBC Linen Binding Covers"/>
        <s v="Multimedia Mailers"/>
        <s v="Hoover Commercial Soft Guard Upright Vacuum And Disposable Filtration Bags"/>
        <s v="Microsoft Arc Touch Mouse"/>
        <s v="Balt Solid Wood Rectangular Table"/>
        <s v="Maxell 4.7GB DVD-R"/>
        <s v="Crayola Anti Dust Chalk, 12/Pack"/>
        <s v="Panasonic Business Telephones KX-T7736"/>
        <s v="Tuf-Vin Binders"/>
        <s v="Durable Pressboard Binders"/>
        <s v="Belkin 8 Outlet SurgeMaster II Gold Surge Protector with Phone Protection"/>
        <s v="Eldon Expressions Wood and Plastic Desk Accessories, Cherry Wood"/>
        <s v="Acrylic Self-Standing Desk Frames"/>
        <s v="Rogers Handheld Barrel Pencil Sharpener"/>
        <s v="Memorex Mini Travel Drive 32 GB USB 2.0 Flash Drive"/>
        <s v="Eldon 400 Class Desk Accessories, Black Carbon"/>
        <s v="Multicolor Computer Printout Paper"/>
        <s v="Stanley Bostitch Contemporary Electric Pencil Sharpeners"/>
        <s v="Panasonic KP-4ABK Battery-Operated Pencil Sharpener"/>
        <s v="Cisco SPA 501G IP Phone"/>
        <m/>
      </sharedItems>
    </cacheField>
    <cacheField name="Sales" numFmtId="0">
      <sharedItems containsString="0" containsBlank="1" containsNumber="1" minValue="0.55599999999999983" maxValue="9892.74"/>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4946.37"/>
    </cacheField>
    <cacheField name="Shipping Cost" numFmtId="0">
      <sharedItems containsString="0" containsBlank="1" containsNumber="1" minValue="1.02" maxValue="923.63"/>
    </cacheField>
    <cacheField name="Order Priority" numFmtId="0">
      <sharedItems containsBlank="1"/>
    </cacheField>
    <cacheField name="Returned" numFmtId="0">
      <sharedItems containsBlank="1"/>
    </cacheField>
    <cacheField name="Pers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691321064813" createdVersion="8" refreshedVersion="8" minRefreshableVersion="3" recordCount="1080" xr:uid="{CE0B8A43-CC50-46A5-970A-8511909C7DCB}">
  <cacheSource type="worksheet">
    <worksheetSource ref="A1:C1048576" sheet="Returns"/>
  </cacheSource>
  <cacheFields count="3">
    <cacheField name="Returned" numFmtId="0">
      <sharedItems containsBlank="1"/>
    </cacheField>
    <cacheField name="Order ID" numFmtId="0">
      <sharedItems containsBlank="1"/>
    </cacheField>
    <cacheField name="Region" numFmtId="0">
      <sharedItems containsBlank="1" count="25">
        <s v="Central US"/>
        <s v="Eastern Asia"/>
        <s v="Oceania"/>
        <s v="Western Europe"/>
        <s v="Southern Europe"/>
        <s v="Western Asia"/>
        <s v="Southern US"/>
        <s v="Southern Africa"/>
        <s v="Eastern US"/>
        <s v="Eastern Europe"/>
        <s v="Southeastern Asia"/>
        <s v="Western US"/>
        <s v="Southern Asia"/>
        <s v="Northern Europe"/>
        <s v="Eastern Canada"/>
        <s v="Central America"/>
        <s v="South America"/>
        <s v="North Africa"/>
        <s v="Caribbean"/>
        <s v="Central Africa"/>
        <s v="Western Africa"/>
        <s v="Eastern Africa"/>
        <s v="Central Asia"/>
        <s v="Western Canada"/>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a R" refreshedDate="45721.81399490741" createdVersion="8" refreshedVersion="8" minRefreshableVersion="3" recordCount="3071" xr:uid="{3575B266-74D3-42F9-B0ED-36D3E5BA2F50}">
  <cacheSource type="worksheet">
    <worksheetSource name="Table1"/>
  </cacheSource>
  <cacheFields count="33">
    <cacheField name="Row ID" numFmtId="0">
      <sharedItems containsBlank="1"/>
    </cacheField>
    <cacheField name="Order ID" numFmtId="0">
      <sharedItems containsBlank="1"/>
    </cacheField>
    <cacheField name="Order Date" numFmtId="14">
      <sharedItems containsNonDate="0" containsDate="1" containsString="0" containsBlank="1" minDate="2012-01-04T00:00:00" maxDate="2016-01-01T00:00:00" count="1108">
        <d v="2014-11-11T00:00:00"/>
        <d v="2014-02-05T00:00:00"/>
        <d v="2014-10-17T00:00:00"/>
        <d v="2014-01-28T00:00:00"/>
        <d v="2014-11-05T00:00:00"/>
        <d v="2014-06-28T00:00:00"/>
        <d v="2012-11-06T00:00:00"/>
        <d v="2013-04-14T00:00:00"/>
        <d v="2012-03-06T00:00:00"/>
        <d v="2013-04-19T00:00:00"/>
        <d v="2012-12-26T00:00:00"/>
        <d v="2013-11-13T00:00:00"/>
        <d v="2014-06-06T00:00:00"/>
        <d v="2015-07-31T00:00:00"/>
        <d v="2015-09-08T00:00:00"/>
        <d v="2015-01-31T00:00:00"/>
        <d v="2015-12-05T00:00:00"/>
        <d v="2013-08-08T00:00:00"/>
        <d v="2012-05-01T00:00:00"/>
        <d v="2014-02-27T00:00:00"/>
        <d v="2015-09-05T00:00:00"/>
        <d v="2012-12-16T00:00:00"/>
        <d v="2012-04-21T00:00:00"/>
        <d v="2013-02-24T00:00:00"/>
        <d v="2012-12-27T00:00:00"/>
        <d v="2013-07-17T00:00:00"/>
        <d v="2013-12-27T00:00:00"/>
        <d v="2012-11-02T00:00:00"/>
        <d v="2012-09-13T00:00:00"/>
        <d v="2015-01-14T00:00:00"/>
        <d v="2015-11-11T00:00:00"/>
        <d v="2015-09-26T00:00:00"/>
        <d v="2012-09-22T00:00:00"/>
        <d v="2014-03-21T00:00:00"/>
        <d v="2014-03-08T00:00:00"/>
        <d v="2015-08-28T00:00:00"/>
        <d v="2015-05-01T00:00:00"/>
        <d v="2015-12-18T00:00:00"/>
        <d v="2015-09-18T00:00:00"/>
        <d v="2013-05-30T00:00:00"/>
        <d v="2013-05-25T00:00:00"/>
        <d v="2015-08-05T00:00:00"/>
        <d v="2015-03-11T00:00:00"/>
        <d v="2015-08-11T00:00:00"/>
        <d v="2014-08-31T00:00:00"/>
        <d v="2015-01-03T00:00:00"/>
        <d v="2015-12-16T00:00:00"/>
        <d v="2012-11-08T00:00:00"/>
        <d v="2012-11-21T00:00:00"/>
        <d v="2015-08-26T00:00:00"/>
        <d v="2013-09-20T00:00:00"/>
        <d v="2015-05-16T00:00:00"/>
        <d v="2015-08-02T00:00:00"/>
        <d v="2014-11-24T00:00:00"/>
        <d v="2015-11-19T00:00:00"/>
        <d v="2015-10-28T00:00:00"/>
        <d v="2014-09-26T00:00:00"/>
        <d v="2013-09-18T00:00:00"/>
        <d v="2014-11-23T00:00:00"/>
        <d v="2013-06-13T00:00:00"/>
        <d v="2014-10-28T00:00:00"/>
        <d v="2014-12-02T00:00:00"/>
        <d v="2013-09-29T00:00:00"/>
        <d v="2014-09-03T00:00:00"/>
        <d v="2013-06-19T00:00:00"/>
        <d v="2012-08-08T00:00:00"/>
        <d v="2012-07-26T00:00:00"/>
        <d v="2014-04-26T00:00:00"/>
        <d v="2014-03-13T00:00:00"/>
        <d v="2013-04-05T00:00:00"/>
        <d v="2013-12-26T00:00:00"/>
        <d v="2014-04-18T00:00:00"/>
        <d v="2012-05-23T00:00:00"/>
        <d v="2014-05-16T00:00:00"/>
        <d v="2014-05-31T00:00:00"/>
        <d v="2014-10-01T00:00:00"/>
        <d v="2015-11-07T00:00:00"/>
        <d v="2014-09-02T00:00:00"/>
        <d v="2014-12-11T00:00:00"/>
        <d v="2015-03-18T00:00:00"/>
        <d v="2014-03-14T00:00:00"/>
        <d v="2014-11-25T00:00:00"/>
        <d v="2014-11-07T00:00:00"/>
        <d v="2015-07-19T00:00:00"/>
        <d v="2015-11-06T00:00:00"/>
        <d v="2013-01-10T00:00:00"/>
        <d v="2013-06-14T00:00:00"/>
        <d v="2013-12-06T00:00:00"/>
        <d v="2014-08-27T00:00:00"/>
        <d v="2012-05-12T00:00:00"/>
        <d v="2012-09-19T00:00:00"/>
        <d v="2015-04-09T00:00:00"/>
        <d v="2014-10-02T00:00:00"/>
        <d v="2014-01-12T00:00:00"/>
        <d v="2014-06-11T00:00:00"/>
        <d v="2012-08-09T00:00:00"/>
        <d v="2014-10-12T00:00:00"/>
        <d v="2015-11-22T00:00:00"/>
        <d v="2012-05-29T00:00:00"/>
        <d v="2014-05-01T00:00:00"/>
        <d v="2012-08-15T00:00:00"/>
        <d v="2015-12-03T00:00:00"/>
        <d v="2014-01-21T00:00:00"/>
        <d v="2015-10-24T00:00:00"/>
        <d v="2015-07-12T00:00:00"/>
        <d v="2015-09-01T00:00:00"/>
        <d v="2012-06-06T00:00:00"/>
        <d v="2012-10-12T00:00:00"/>
        <d v="2014-06-10T00:00:00"/>
        <d v="2015-06-10T00:00:00"/>
        <d v="2012-02-15T00:00:00"/>
        <d v="2014-06-27T00:00:00"/>
        <d v="2014-12-18T00:00:00"/>
        <d v="2013-08-02T00:00:00"/>
        <d v="2015-04-07T00:00:00"/>
        <d v="2014-08-02T00:00:00"/>
        <d v="2015-05-22T00:00:00"/>
        <d v="2014-09-27T00:00:00"/>
        <d v="2015-06-02T00:00:00"/>
        <d v="2014-09-30T00:00:00"/>
        <d v="2015-08-14T00:00:00"/>
        <d v="2015-11-08T00:00:00"/>
        <d v="2015-05-20T00:00:00"/>
        <d v="2015-11-26T00:00:00"/>
        <d v="2012-11-09T00:00:00"/>
        <d v="2014-01-23T00:00:00"/>
        <d v="2012-05-20T00:00:00"/>
        <d v="2015-09-28T00:00:00"/>
        <d v="2015-01-28T00:00:00"/>
        <d v="2012-10-05T00:00:00"/>
        <d v="2014-08-24T00:00:00"/>
        <d v="2014-09-21T00:00:00"/>
        <d v="2015-12-17T00:00:00"/>
        <d v="2013-11-21T00:00:00"/>
        <d v="2015-03-06T00:00:00"/>
        <d v="2012-06-10T00:00:00"/>
        <d v="2012-11-24T00:00:00"/>
        <d v="2013-08-10T00:00:00"/>
        <d v="2014-03-20T00:00:00"/>
        <d v="2014-12-30T00:00:00"/>
        <d v="2013-10-04T00:00:00"/>
        <d v="2013-08-06T00:00:00"/>
        <d v="2012-11-29T00:00:00"/>
        <d v="2015-09-17T00:00:00"/>
        <d v="2013-11-09T00:00:00"/>
        <d v="2013-05-23T00:00:00"/>
        <d v="2013-12-13T00:00:00"/>
        <d v="2013-02-03T00:00:00"/>
        <d v="2013-08-29T00:00:00"/>
        <d v="2012-06-14T00:00:00"/>
        <d v="2015-09-11T00:00:00"/>
        <d v="2014-08-01T00:00:00"/>
        <d v="2013-02-22T00:00:00"/>
        <d v="2015-10-11T00:00:00"/>
        <d v="2014-09-17T00:00:00"/>
        <d v="2015-09-19T00:00:00"/>
        <d v="2015-10-23T00:00:00"/>
        <d v="2015-09-22T00:00:00"/>
        <d v="2012-01-08T00:00:00"/>
        <d v="2014-07-30T00:00:00"/>
        <d v="2015-04-30T00:00:00"/>
        <d v="2012-04-05T00:00:00"/>
        <d v="2015-02-14T00:00:00"/>
        <d v="2012-12-23T00:00:00"/>
        <d v="2013-08-17T00:00:00"/>
        <d v="2013-08-09T00:00:00"/>
        <d v="2014-02-21T00:00:00"/>
        <d v="2013-07-18T00:00:00"/>
        <d v="2013-06-18T00:00:00"/>
        <d v="2015-03-17T00:00:00"/>
        <d v="2014-01-07T00:00:00"/>
        <d v="2015-06-27T00:00:00"/>
        <d v="2013-07-13T00:00:00"/>
        <d v="2015-02-11T00:00:00"/>
        <d v="2015-05-29T00:00:00"/>
        <d v="2015-11-27T00:00:00"/>
        <d v="2014-12-23T00:00:00"/>
        <d v="2015-06-17T00:00:00"/>
        <d v="2015-06-09T00:00:00"/>
        <d v="2015-10-15T00:00:00"/>
        <d v="2015-11-03T00:00:00"/>
        <d v="2013-05-28T00:00:00"/>
        <d v="2012-07-13T00:00:00"/>
        <d v="2015-12-15T00:00:00"/>
        <d v="2015-06-28T00:00:00"/>
        <d v="2015-12-20T00:00:00"/>
        <d v="2015-10-27T00:00:00"/>
        <d v="2014-03-29T00:00:00"/>
        <d v="2012-09-07T00:00:00"/>
        <d v="2012-04-15T00:00:00"/>
        <d v="2015-10-31T00:00:00"/>
        <d v="2015-11-20T00:00:00"/>
        <d v="2015-05-19T00:00:00"/>
        <d v="2014-06-17T00:00:00"/>
        <d v="2012-12-07T00:00:00"/>
        <d v="2014-08-05T00:00:00"/>
        <d v="2014-06-20T00:00:00"/>
        <d v="2015-08-23T00:00:00"/>
        <d v="2014-04-29T00:00:00"/>
        <d v="2015-10-12T00:00:00"/>
        <d v="2015-11-28T00:00:00"/>
        <d v="2015-12-09T00:00:00"/>
        <d v="2012-03-02T00:00:00"/>
        <d v="2015-05-09T00:00:00"/>
        <d v="2013-05-17T00:00:00"/>
        <d v="2012-08-02T00:00:00"/>
        <d v="2014-02-14T00:00:00"/>
        <d v="2015-02-12T00:00:00"/>
        <d v="2015-07-05T00:00:00"/>
        <d v="2015-05-15T00:00:00"/>
        <d v="2015-08-07T00:00:00"/>
        <d v="2014-09-09T00:00:00"/>
        <d v="2013-05-10T00:00:00"/>
        <d v="2014-09-13T00:00:00"/>
        <d v="2015-10-25T00:00:00"/>
        <d v="2014-02-02T00:00:00"/>
        <d v="2014-10-14T00:00:00"/>
        <d v="2012-02-14T00:00:00"/>
        <d v="2013-08-03T00:00:00"/>
        <d v="2014-02-08T00:00:00"/>
        <d v="2012-08-28T00:00:00"/>
        <d v="2015-04-16T00:00:00"/>
        <d v="2012-09-01T00:00:00"/>
        <d v="2015-08-06T00:00:00"/>
        <d v="2013-11-30T00:00:00"/>
        <d v="2014-07-25T00:00:00"/>
        <d v="2012-10-26T00:00:00"/>
        <d v="2013-05-07T00:00:00"/>
        <d v="2014-12-19T00:00:00"/>
        <d v="2012-06-17T00:00:00"/>
        <d v="2015-07-03T00:00:00"/>
        <d v="2015-08-18T00:00:00"/>
        <d v="2015-10-07T00:00:00"/>
        <d v="2015-07-11T00:00:00"/>
        <d v="2012-05-03T00:00:00"/>
        <d v="2015-11-12T00:00:00"/>
        <d v="2015-07-10T00:00:00"/>
        <d v="2012-08-29T00:00:00"/>
        <d v="2015-10-13T00:00:00"/>
        <d v="2014-04-30T00:00:00"/>
        <d v="2013-06-15T00:00:00"/>
        <d v="2014-02-26T00:00:00"/>
        <d v="2014-10-21T00:00:00"/>
        <d v="2014-07-15T00:00:00"/>
        <d v="2015-12-02T00:00:00"/>
        <d v="2014-01-15T00:00:00"/>
        <d v="2012-11-18T00:00:00"/>
        <d v="2015-08-12T00:00:00"/>
        <d v="2013-07-03T00:00:00"/>
        <d v="2013-05-09T00:00:00"/>
        <d v="2014-11-14T00:00:00"/>
        <d v="2014-03-19T00:00:00"/>
        <d v="2013-03-21T00:00:00"/>
        <d v="2015-05-24T00:00:00"/>
        <d v="2012-03-04T00:00:00"/>
        <d v="2012-10-18T00:00:00"/>
        <d v="2012-11-03T00:00:00"/>
        <d v="2014-09-24T00:00:00"/>
        <d v="2015-06-14T00:00:00"/>
        <d v="2012-11-11T00:00:00"/>
        <d v="2012-08-16T00:00:00"/>
        <d v="2014-02-18T00:00:00"/>
        <d v="2015-11-04T00:00:00"/>
        <d v="2012-02-25T00:00:00"/>
        <d v="2013-03-28T00:00:00"/>
        <d v="2015-09-16T00:00:00"/>
        <d v="2014-01-02T00:00:00"/>
        <d v="2015-11-18T00:00:00"/>
        <d v="2012-12-12T00:00:00"/>
        <d v="2015-06-20T00:00:00"/>
        <d v="2015-04-15T00:00:00"/>
        <d v="2014-05-21T00:00:00"/>
        <d v="2015-12-30T00:00:00"/>
        <d v="2014-03-05T00:00:00"/>
        <d v="2012-11-15T00:00:00"/>
        <d v="2012-05-22T00:00:00"/>
        <d v="2015-06-21T00:00:00"/>
        <d v="2012-09-26T00:00:00"/>
        <d v="2013-11-10T00:00:00"/>
        <d v="2013-04-18T00:00:00"/>
        <d v="2013-06-25T00:00:00"/>
        <d v="2015-05-08T00:00:00"/>
        <d v="2015-03-13T00:00:00"/>
        <d v="2014-04-04T00:00:00"/>
        <d v="2015-01-23T00:00:00"/>
        <d v="2015-05-17T00:00:00"/>
        <d v="2014-04-23T00:00:00"/>
        <d v="2015-10-29T00:00:00"/>
        <d v="2012-12-25T00:00:00"/>
        <d v="2014-12-17T00:00:00"/>
        <d v="2014-10-11T00:00:00"/>
        <d v="2013-04-25T00:00:00"/>
        <d v="2015-06-23T00:00:00"/>
        <d v="2015-01-18T00:00:00"/>
        <d v="2013-01-25T00:00:00"/>
        <d v="2013-07-07T00:00:00"/>
        <d v="2012-11-27T00:00:00"/>
        <d v="2015-09-02T00:00:00"/>
        <d v="2013-11-06T00:00:00"/>
        <d v="2013-03-05T00:00:00"/>
        <d v="2013-12-19T00:00:00"/>
        <d v="2014-10-18T00:00:00"/>
        <d v="2013-10-25T00:00:00"/>
        <d v="2012-09-20T00:00:00"/>
        <d v="2013-12-07T00:00:00"/>
        <d v="2015-12-25T00:00:00"/>
        <d v="2015-10-14T00:00:00"/>
        <d v="2013-08-15T00:00:00"/>
        <d v="2015-07-14T00:00:00"/>
        <d v="2013-01-12T00:00:00"/>
        <d v="2012-08-07T00:00:00"/>
        <d v="2015-11-24T00:00:00"/>
        <d v="2012-11-14T00:00:00"/>
        <d v="2013-11-05T00:00:00"/>
        <d v="2013-01-06T00:00:00"/>
        <d v="2014-05-03T00:00:00"/>
        <d v="2015-09-29T00:00:00"/>
        <d v="2015-07-09T00:00:00"/>
        <d v="2013-03-19T00:00:00"/>
        <d v="2014-06-13T00:00:00"/>
        <d v="2012-12-13T00:00:00"/>
        <d v="2014-10-24T00:00:00"/>
        <d v="2012-12-09T00:00:00"/>
        <d v="2014-11-29T00:00:00"/>
        <d v="2014-02-09T00:00:00"/>
        <d v="2012-05-11T00:00:00"/>
        <d v="2012-10-17T00:00:00"/>
        <d v="2014-08-12T00:00:00"/>
        <d v="2014-05-22T00:00:00"/>
        <d v="2012-08-11T00:00:00"/>
        <d v="2015-04-21T00:00:00"/>
        <d v="2015-03-28T00:00:00"/>
        <d v="2012-05-31T00:00:00"/>
        <d v="2014-10-25T00:00:00"/>
        <d v="2012-02-12T00:00:00"/>
        <d v="2014-05-28T00:00:00"/>
        <d v="2012-06-09T00:00:00"/>
        <d v="2014-12-12T00:00:00"/>
        <d v="2014-01-04T00:00:00"/>
        <d v="2013-05-04T00:00:00"/>
        <d v="2012-11-17T00:00:00"/>
        <d v="2012-05-18T00:00:00"/>
        <d v="2014-07-10T00:00:00"/>
        <d v="2013-09-04T00:00:00"/>
        <d v="2012-03-14T00:00:00"/>
        <d v="2015-12-04T00:00:00"/>
        <d v="2014-05-06T00:00:00"/>
        <d v="2014-12-31T00:00:00"/>
        <d v="2014-06-26T00:00:00"/>
        <d v="2014-04-08T00:00:00"/>
        <d v="2013-12-20T00:00:00"/>
        <d v="2014-05-25T00:00:00"/>
        <d v="2013-12-15T00:00:00"/>
        <d v="2012-01-05T00:00:00"/>
        <d v="2014-05-17T00:00:00"/>
        <d v="2015-12-11T00:00:00"/>
        <d v="2014-03-11T00:00:00"/>
        <d v="2014-12-20T00:00:00"/>
        <d v="2013-05-08T00:00:00"/>
        <d v="2012-11-10T00:00:00"/>
        <d v="2012-07-31T00:00:00"/>
        <d v="2015-03-15T00:00:00"/>
        <d v="2014-12-21T00:00:00"/>
        <d v="2015-09-04T00:00:00"/>
        <d v="2012-06-29T00:00:00"/>
        <d v="2014-01-01T00:00:00"/>
        <d v="2014-09-14T00:00:00"/>
        <d v="2013-11-20T00:00:00"/>
        <d v="2012-07-22T00:00:00"/>
        <d v="2012-06-03T00:00:00"/>
        <d v="2013-09-03T00:00:00"/>
        <d v="2015-10-17T00:00:00"/>
        <d v="2014-08-22T00:00:00"/>
        <d v="2012-06-07T00:00:00"/>
        <d v="2014-02-20T00:00:00"/>
        <d v="2012-08-04T00:00:00"/>
        <d v="2014-11-28T00:00:00"/>
        <d v="2014-11-12T00:00:00"/>
        <d v="2013-02-20T00:00:00"/>
        <d v="2014-04-25T00:00:00"/>
        <d v="2012-06-28T00:00:00"/>
        <d v="2015-04-22T00:00:00"/>
        <d v="2015-03-03T00:00:00"/>
        <d v="2015-01-24T00:00:00"/>
        <d v="2014-07-01T00:00:00"/>
        <d v="2014-11-06T00:00:00"/>
        <d v="2015-09-13T00:00:00"/>
        <d v="2012-04-25T00:00:00"/>
        <d v="2015-02-25T00:00:00"/>
        <d v="2014-12-06T00:00:00"/>
        <d v="2013-11-24T00:00:00"/>
        <d v="2014-06-30T00:00:00"/>
        <d v="2013-08-25T00:00:00"/>
        <d v="2014-01-10T00:00:00"/>
        <d v="2014-03-04T00:00:00"/>
        <d v="2012-03-30T00:00:00"/>
        <d v="2012-09-15T00:00:00"/>
        <d v="2015-08-13T00:00:00"/>
        <d v="2013-06-04T00:00:00"/>
        <d v="2015-12-23T00:00:00"/>
        <d v="2012-02-18T00:00:00"/>
        <d v="2014-08-04T00:00:00"/>
        <d v="2015-07-04T00:00:00"/>
        <d v="2014-10-23T00:00:00"/>
        <d v="2012-09-05T00:00:00"/>
        <d v="2012-01-17T00:00:00"/>
        <d v="2015-05-23T00:00:00"/>
        <d v="2015-12-19T00:00:00"/>
        <d v="2014-11-15T00:00:00"/>
        <d v="2013-04-24T00:00:00"/>
        <d v="2012-08-14T00:00:00"/>
        <d v="2013-02-01T00:00:00"/>
        <d v="2015-01-29T00:00:00"/>
        <d v="2013-09-10T00:00:00"/>
        <d v="2014-09-16T00:00:00"/>
        <d v="2013-03-23T00:00:00"/>
        <d v="2013-04-10T00:00:00"/>
        <d v="2013-11-22T00:00:00"/>
        <d v="2012-06-02T00:00:00"/>
        <d v="2013-05-31T00:00:00"/>
        <d v="2012-08-12T00:00:00"/>
        <d v="2013-07-20T00:00:00"/>
        <d v="2015-11-21T00:00:00"/>
        <d v="2013-07-06T00:00:00"/>
        <d v="2013-02-02T00:00:00"/>
        <d v="2015-12-12T00:00:00"/>
        <d v="2013-09-27T00:00:00"/>
        <d v="2015-11-17T00:00:00"/>
        <d v="2013-07-11T00:00:00"/>
        <d v="2015-05-21T00:00:00"/>
        <d v="2015-12-10T00:00:00"/>
        <d v="2012-10-23T00:00:00"/>
        <d v="2013-11-02T00:00:00"/>
        <d v="2013-12-17T00:00:00"/>
        <d v="2012-04-18T00:00:00"/>
        <d v="2015-10-20T00:00:00"/>
        <d v="2015-05-26T00:00:00"/>
        <d v="2013-03-20T00:00:00"/>
        <d v="2012-09-06T00:00:00"/>
        <d v="2015-10-21T00:00:00"/>
        <d v="2015-02-03T00:00:00"/>
        <d v="2012-08-17T00:00:00"/>
        <d v="2014-06-08T00:00:00"/>
        <d v="2014-01-16T00:00:00"/>
        <d v="2012-09-02T00:00:00"/>
        <d v="2013-07-31T00:00:00"/>
        <d v="2012-10-02T00:00:00"/>
        <d v="2012-01-19T00:00:00"/>
        <d v="2015-11-16T00:00:00"/>
        <d v="2015-04-25T00:00:00"/>
        <d v="2014-05-09T00:00:00"/>
        <d v="2012-02-10T00:00:00"/>
        <d v="2015-05-13T00:00:00"/>
        <d v="2014-02-23T00:00:00"/>
        <d v="2015-02-27T00:00:00"/>
        <d v="2013-09-06T00:00:00"/>
        <d v="2012-04-03T00:00:00"/>
        <d v="2015-04-03T00:00:00"/>
        <d v="2012-10-30T00:00:00"/>
        <d v="2013-11-08T00:00:00"/>
        <d v="2015-08-21T00:00:00"/>
        <d v="2013-01-02T00:00:00"/>
        <d v="2015-02-20T00:00:00"/>
        <d v="2014-10-03T00:00:00"/>
        <d v="2015-01-15T00:00:00"/>
        <d v="2013-01-22T00:00:00"/>
        <d v="2015-12-31T00:00:00"/>
        <d v="2014-09-06T00:00:00"/>
        <d v="2013-01-16T00:00:00"/>
        <d v="2012-06-05T00:00:00"/>
        <d v="2015-08-30T00:00:00"/>
        <d v="2013-06-20T00:00:00"/>
        <d v="2012-06-16T00:00:00"/>
        <d v="2015-06-04T00:00:00"/>
        <d v="2013-12-25T00:00:00"/>
        <d v="2015-06-25T00:00:00"/>
        <d v="2013-11-11T00:00:00"/>
        <d v="2013-06-08T00:00:00"/>
        <d v="2014-03-12T00:00:00"/>
        <d v="2013-11-28T00:00:00"/>
        <d v="2014-06-03T00:00:00"/>
        <d v="2013-10-26T00:00:00"/>
        <d v="2012-06-08T00:00:00"/>
        <d v="2015-03-10T00:00:00"/>
        <d v="2015-08-29T00:00:00"/>
        <d v="2015-08-22T00:00:00"/>
        <d v="2013-08-13T00:00:00"/>
        <d v="2015-12-26T00:00:00"/>
        <d v="2013-09-19T00:00:00"/>
        <d v="2012-12-18T00:00:00"/>
        <d v="2014-08-16T00:00:00"/>
        <d v="2015-07-29T00:00:00"/>
        <d v="2012-08-24T00:00:00"/>
        <d v="2015-07-21T00:00:00"/>
        <d v="2014-12-27T00:00:00"/>
        <d v="2013-08-31T00:00:00"/>
        <d v="2013-06-26T00:00:00"/>
        <d v="2015-02-24T00:00:00"/>
        <d v="2013-09-07T00:00:00"/>
        <d v="2013-10-22T00:00:00"/>
        <d v="2014-02-19T00:00:00"/>
        <d v="2013-04-11T00:00:00"/>
        <d v="2014-08-28T00:00:00"/>
        <d v="2014-06-04T00:00:00"/>
        <d v="2012-03-31T00:00:00"/>
        <d v="2014-06-19T00:00:00"/>
        <d v="2015-06-30T00:00:00"/>
        <d v="2015-12-13T00:00:00"/>
        <d v="2013-07-12T00:00:00"/>
        <d v="2015-04-18T00:00:00"/>
        <d v="2012-10-25T00:00:00"/>
        <d v="2014-10-30T00:00:00"/>
        <d v="2014-07-02T00:00:00"/>
        <d v="2015-06-18T00:00:00"/>
        <d v="2013-01-01T00:00:00"/>
        <d v="2013-02-12T00:00:00"/>
        <d v="2013-12-04T00:00:00"/>
        <d v="2012-09-11T00:00:00"/>
        <d v="2015-09-03T00:00:00"/>
        <d v="2013-05-02T00:00:00"/>
        <d v="2015-07-22T00:00:00"/>
        <d v="2012-05-02T00:00:00"/>
        <d v="2014-08-13T00:00:00"/>
        <d v="2014-04-11T00:00:00"/>
        <d v="2015-03-25T00:00:00"/>
        <d v="2014-12-16T00:00:00"/>
        <d v="2015-10-10T00:00:00"/>
        <d v="2012-02-16T00:00:00"/>
        <d v="2013-09-13T00:00:00"/>
        <d v="2012-12-06T00:00:00"/>
        <d v="2015-09-30T00:00:00"/>
        <d v="2012-11-23T00:00:00"/>
        <d v="2014-05-20T00:00:00"/>
        <d v="2015-11-25T00:00:00"/>
        <d v="2015-08-04T00:00:00"/>
        <d v="2014-09-23T00:00:00"/>
        <d v="2014-07-08T00:00:00"/>
        <d v="2015-01-16T00:00:00"/>
        <d v="2014-09-10T00:00:00"/>
        <d v="2014-07-05T00:00:00"/>
        <d v="2013-12-03T00:00:00"/>
        <d v="2013-11-17T00:00:00"/>
        <d v="2012-06-21T00:00:00"/>
        <d v="2014-07-12T00:00:00"/>
        <d v="2014-09-19T00:00:00"/>
        <d v="2014-09-05T00:00:00"/>
        <d v="2013-10-27T00:00:00"/>
        <d v="2013-02-21T00:00:00"/>
        <d v="2013-10-30T00:00:00"/>
        <d v="2015-03-08T00:00:00"/>
        <d v="2015-12-08T00:00:00"/>
        <d v="2015-08-20T00:00:00"/>
        <d v="2013-09-12T00:00:00"/>
        <d v="2015-01-11T00:00:00"/>
        <d v="2014-10-07T00:00:00"/>
        <d v="2014-09-11T00:00:00"/>
        <d v="2013-03-16T00:00:00"/>
        <d v="2012-10-14T00:00:00"/>
        <d v="2015-03-24T00:00:00"/>
        <d v="2015-03-27T00:00:00"/>
        <d v="2015-10-09T00:00:00"/>
        <d v="2014-01-14T00:00:00"/>
        <d v="2012-06-19T00:00:00"/>
        <d v="2015-03-26T00:00:00"/>
        <d v="2014-09-20T00:00:00"/>
        <d v="2013-06-06T00:00:00"/>
        <d v="2012-09-18T00:00:00"/>
        <d v="2015-04-29T00:00:00"/>
        <d v="2014-11-27T00:00:00"/>
        <d v="2014-11-02T00:00:00"/>
        <d v="2013-12-12T00:00:00"/>
        <d v="2015-06-12T00:00:00"/>
        <d v="2014-08-06T00:00:00"/>
        <d v="2015-06-26T00:00:00"/>
        <d v="2013-11-15T00:00:00"/>
        <d v="2015-04-05T00:00:00"/>
        <d v="2014-07-24T00:00:00"/>
        <d v="2013-02-14T00:00:00"/>
        <d v="2014-04-05T00:00:00"/>
        <d v="2014-09-25T00:00:00"/>
        <d v="2015-01-13T00:00:00"/>
        <d v="2014-01-09T00:00:00"/>
        <d v="2013-03-26T00:00:00"/>
        <d v="2012-06-22T00:00:00"/>
        <d v="2013-11-14T00:00:00"/>
        <d v="2014-12-07T00:00:00"/>
        <d v="2014-10-22T00:00:00"/>
        <d v="2013-10-23T00:00:00"/>
        <d v="2014-01-05T00:00:00"/>
        <d v="2013-11-23T00:00:00"/>
        <d v="2012-04-13T00:00:00"/>
        <d v="2013-04-26T00:00:00"/>
        <d v="2012-12-15T00:00:00"/>
        <d v="2015-12-29T00:00:00"/>
        <d v="2013-06-12T00:00:00"/>
        <d v="2014-12-03T00:00:00"/>
        <d v="2014-01-29T00:00:00"/>
        <d v="2012-03-24T00:00:00"/>
        <d v="2015-07-24T00:00:00"/>
        <d v="2013-06-09T00:00:00"/>
        <d v="2012-09-16T00:00:00"/>
        <d v="2012-01-11T00:00:00"/>
        <d v="2012-11-30T00:00:00"/>
        <d v="2012-09-14T00:00:00"/>
        <d v="2014-08-17T00:00:00"/>
        <d v="2014-08-14T00:00:00"/>
        <d v="2015-05-05T00:00:00"/>
        <d v="2013-11-29T00:00:00"/>
        <d v="2012-04-10T00:00:00"/>
        <d v="2012-04-27T00:00:00"/>
        <d v="2013-04-06T00:00:00"/>
        <d v="2014-05-23T00:00:00"/>
        <d v="2014-08-29T00:00:00"/>
        <d v="2014-02-25T00:00:00"/>
        <d v="2012-06-12T00:00:00"/>
        <d v="2013-12-11T00:00:00"/>
        <d v="2014-03-23T00:00:00"/>
        <d v="2012-02-29T00:00:00"/>
        <d v="2015-10-30T00:00:00"/>
        <d v="2015-06-13T00:00:00"/>
        <d v="2014-11-26T00:00:00"/>
        <d v="2012-01-10T00:00:00"/>
        <d v="2012-03-17T00:00:00"/>
        <d v="2014-04-03T00:00:00"/>
        <d v="2014-12-10T00:00:00"/>
        <d v="2014-10-08T00:00:00"/>
        <d v="2012-05-09T00:00:00"/>
        <d v="2013-10-13T00:00:00"/>
        <d v="2015-04-26T00:00:00"/>
        <d v="2015-07-15T00:00:00"/>
        <d v="2014-06-24T00:00:00"/>
        <d v="2015-05-02T00:00:00"/>
        <d v="2014-01-31T00:00:00"/>
        <d v="2014-12-09T00:00:00"/>
        <d v="2014-12-26T00:00:00"/>
        <d v="2014-05-18T00:00:00"/>
        <d v="2015-01-08T00:00:00"/>
        <d v="2015-05-30T00:00:00"/>
        <d v="2014-12-25T00:00:00"/>
        <d v="2013-03-22T00:00:00"/>
        <d v="2014-11-04T00:00:00"/>
        <d v="2012-09-28T00:00:00"/>
        <d v="2015-05-27T00:00:00"/>
        <d v="2015-08-27T00:00:00"/>
        <d v="2014-08-08T00:00:00"/>
        <d v="2014-11-19T00:00:00"/>
        <d v="2013-08-23T00:00:00"/>
        <d v="2014-05-10T00:00:00"/>
        <d v="2015-04-01T00:00:00"/>
        <d v="2013-12-14T00:00:00"/>
        <d v="2015-07-16T00:00:00"/>
        <d v="2013-02-05T00:00:00"/>
        <d v="2015-11-10T00:00:00"/>
        <d v="2015-10-18T00:00:00"/>
        <d v="2013-03-14T00:00:00"/>
        <d v="2014-11-21T00:00:00"/>
        <d v="2014-07-18T00:00:00"/>
        <d v="2013-11-07T00:00:00"/>
        <d v="2015-10-01T00:00:00"/>
        <d v="2015-06-19T00:00:00"/>
        <d v="2014-12-28T00:00:00"/>
        <d v="2014-07-29T00:00:00"/>
        <d v="2014-08-03T00:00:00"/>
        <d v="2015-04-02T00:00:00"/>
        <d v="2012-12-20T00:00:00"/>
        <d v="2015-11-13T00:00:00"/>
        <d v="2013-08-16T00:00:00"/>
        <d v="2012-10-11T00:00:00"/>
        <d v="2013-12-31T00:00:00"/>
        <d v="2014-11-09T00:00:00"/>
        <d v="2015-03-19T00:00:00"/>
        <d v="2013-08-11T00:00:00"/>
        <d v="2015-04-19T00:00:00"/>
        <d v="2015-06-24T00:00:00"/>
        <d v="2015-02-07T00:00:00"/>
        <d v="2015-04-24T00:00:00"/>
        <d v="2013-09-24T00:00:00"/>
        <d v="2015-09-25T00:00:00"/>
        <d v="2013-10-19T00:00:00"/>
        <d v="2015-12-01T00:00:00"/>
        <d v="2012-10-08T00:00:00"/>
        <d v="2013-07-24T00:00:00"/>
        <d v="2013-10-21T00:00:00"/>
        <d v="2015-07-30T00:00:00"/>
        <d v="2012-05-30T00:00:00"/>
        <d v="2014-10-16T00:00:00"/>
        <d v="2015-05-28T00:00:00"/>
        <d v="2012-06-24T00:00:00"/>
        <d v="2012-09-12T00:00:00"/>
        <d v="2015-01-20T00:00:00"/>
        <d v="2013-07-30T00:00:00"/>
        <d v="2014-12-05T00:00:00"/>
        <d v="2015-07-23T00:00:00"/>
        <d v="2014-07-17T00:00:00"/>
        <d v="2014-04-24T00:00:00"/>
        <d v="2014-06-29T00:00:00"/>
        <d v="2013-05-01T00:00:00"/>
        <d v="2014-02-06T00:00:00"/>
        <d v="2015-06-16T00:00:00"/>
        <d v="2015-04-08T00:00:00"/>
        <d v="2014-11-01T00:00:00"/>
        <d v="2013-05-13T00:00:00"/>
        <d v="2012-10-09T00:00:00"/>
        <d v="2014-04-02T00:00:00"/>
        <d v="2012-11-22T00:00:00"/>
        <d v="2012-02-23T00:00:00"/>
        <d v="2015-10-16T00:00:00"/>
        <d v="2015-02-13T00:00:00"/>
        <d v="2013-03-06T00:00:00"/>
        <d v="2012-09-29T00:00:00"/>
        <d v="2013-02-06T00:00:00"/>
        <d v="2013-11-27T00:00:00"/>
        <d v="2012-12-05T00:00:00"/>
        <d v="2015-06-06T00:00:00"/>
        <d v="2014-10-29T00:00:00"/>
        <d v="2014-04-13T00:00:00"/>
        <d v="2013-12-21T00:00:00"/>
        <d v="2015-01-10T00:00:00"/>
        <d v="2012-10-24T00:00:00"/>
        <d v="2015-02-28T00:00:00"/>
        <d v="2012-12-19T00:00:00"/>
        <d v="2012-02-27T00:00:00"/>
        <d v="2012-04-24T00:00:00"/>
        <d v="2015-08-16T00:00:00"/>
        <d v="2013-12-22T00:00:00"/>
        <d v="2014-04-16T00:00:00"/>
        <d v="2013-06-29T00:00:00"/>
        <d v="2015-07-18T00:00:00"/>
        <d v="2014-01-03T00:00:00"/>
        <d v="2014-01-18T00:00:00"/>
        <d v="2014-04-17T00:00:00"/>
        <d v="2013-09-26T00:00:00"/>
        <d v="2012-08-18T00:00:00"/>
        <d v="2015-04-14T00:00:00"/>
        <d v="2013-06-05T00:00:00"/>
        <d v="2015-07-17T00:00:00"/>
        <d v="2014-11-08T00:00:00"/>
        <d v="2013-04-13T00:00:00"/>
        <d v="2015-02-19T00:00:00"/>
        <d v="2012-07-14T00:00:00"/>
        <d v="2013-02-26T00:00:00"/>
        <d v="2014-10-15T00:00:00"/>
        <d v="2015-09-24T00:00:00"/>
        <d v="2013-09-28T00:00:00"/>
        <d v="2013-01-23T00:00:00"/>
        <d v="2014-05-02T00:00:00"/>
        <d v="2012-02-02T00:00:00"/>
        <d v="2015-08-19T00:00:00"/>
        <d v="2013-01-24T00:00:00"/>
        <d v="2015-01-22T00:00:00"/>
        <d v="2012-03-16T00:00:00"/>
        <d v="2014-01-22T00:00:00"/>
        <d v="2014-02-15T00:00:00"/>
        <d v="2014-07-16T00:00:00"/>
        <d v="2012-07-15T00:00:00"/>
        <d v="2012-12-04T00:00:00"/>
        <d v="2015-01-06T00:00:00"/>
        <d v="2014-09-18T00:00:00"/>
        <d v="2012-01-07T00:00:00"/>
        <d v="2013-01-15T00:00:00"/>
        <d v="2015-03-05T00:00:00"/>
        <d v="2013-11-16T00:00:00"/>
        <d v="2013-04-23T00:00:00"/>
        <d v="2015-01-01T00:00:00"/>
        <d v="2014-03-09T00:00:00"/>
        <d v="2013-12-05T00:00:00"/>
        <d v="2015-12-22T00:00:00"/>
        <d v="2013-10-09T00:00:00"/>
        <d v="2015-11-05T00:00:00"/>
        <d v="2015-03-04T00:00:00"/>
        <d v="2012-08-31T00:00:00"/>
        <d v="2013-10-03T00:00:00"/>
        <d v="2013-07-09T00:00:00"/>
        <d v="2012-06-27T00:00:00"/>
        <d v="2015-06-11T00:00:00"/>
        <d v="2014-06-05T00:00:00"/>
        <d v="2013-07-14T00:00:00"/>
        <d v="2013-10-15T00:00:00"/>
        <d v="2014-08-30T00:00:00"/>
        <d v="2012-01-04T00:00:00"/>
        <d v="2013-03-31T00:00:00"/>
        <d v="2014-09-07T00:00:00"/>
        <d v="2012-03-22T00:00:00"/>
        <d v="2012-05-17T00:00:00"/>
        <d v="2014-12-01T00:00:00"/>
        <d v="2014-02-07T00:00:00"/>
        <d v="2014-09-12T00:00:00"/>
        <d v="2015-09-12T00:00:00"/>
        <d v="2015-09-15T00:00:00"/>
        <d v="2012-10-04T00:00:00"/>
        <d v="2014-01-19T00:00:00"/>
        <d v="2013-06-28T00:00:00"/>
        <d v="2012-12-29T00:00:00"/>
        <d v="2012-11-13T00:00:00"/>
        <d v="2012-03-07T00:00:00"/>
        <d v="2013-04-02T00:00:00"/>
        <d v="2015-12-28T00:00:00"/>
        <d v="2014-06-15T00:00:00"/>
        <d v="2013-10-01T00:00:00"/>
        <d v="2012-07-25T00:00:00"/>
        <d v="2014-06-21T00:00:00"/>
        <d v="2014-03-07T00:00:00"/>
        <d v="2015-07-07T00:00:00"/>
        <d v="2015-01-09T00:00:00"/>
        <d v="2012-03-10T00:00:00"/>
        <d v="2013-01-09T00:00:00"/>
        <d v="2015-01-27T00:00:00"/>
        <d v="2013-10-12T00:00:00"/>
        <d v="2013-10-29T00:00:00"/>
        <d v="2013-10-05T00:00:00"/>
        <d v="2014-05-08T00:00:00"/>
        <d v="2012-10-31T00:00:00"/>
        <d v="2013-08-24T00:00:00"/>
        <d v="2015-06-05T00:00:00"/>
        <d v="2015-11-14T00:00:00"/>
        <d v="2014-06-14T00:00:00"/>
        <d v="2014-02-22T00:00:00"/>
        <d v="2012-10-13T00:00:00"/>
        <d v="2013-06-01T00:00:00"/>
        <d v="2015-03-07T00:00:00"/>
        <d v="2014-08-09T00:00:00"/>
        <d v="2012-02-09T00:00:00"/>
        <d v="2012-12-03T00:00:00"/>
        <d v="2015-11-29T00:00:00"/>
        <d v="2013-05-15T00:00:00"/>
        <d v="2013-11-01T00:00:00"/>
        <d v="2014-10-04T00:00:00"/>
        <d v="2013-10-10T00:00:00"/>
        <d v="2014-06-07T00:00:00"/>
        <d v="2012-07-27T00:00:00"/>
        <d v="2012-06-26T00:00:00"/>
        <d v="2012-07-19T00:00:00"/>
        <d v="2015-08-08T00:00:00"/>
        <d v="2013-01-26T00:00:00"/>
        <d v="2014-06-18T00:00:00"/>
        <d v="2015-09-20T00:00:00"/>
        <d v="2015-10-08T00:00:00"/>
        <d v="2012-10-03T00:00:00"/>
        <d v="2013-07-02T00:00:00"/>
        <d v="2015-10-02T00:00:00"/>
        <d v="2012-02-08T00:00:00"/>
        <d v="2015-04-10T00:00:00"/>
        <d v="2013-01-03T00:00:00"/>
        <d v="2014-11-18T00:00:00"/>
        <d v="2015-08-09T00:00:00"/>
        <d v="2014-08-23T00:00:00"/>
        <d v="2014-03-15T00:00:00"/>
        <d v="2014-06-25T00:00:00"/>
        <d v="2012-07-18T00:00:00"/>
        <d v="2012-06-01T00:00:00"/>
        <d v="2013-03-13T00:00:00"/>
        <d v="2014-11-13T00:00:00"/>
        <d v="2013-06-23T00:00:00"/>
        <d v="2013-07-23T00:00:00"/>
        <d v="2014-05-24T00:00:00"/>
        <d v="2015-01-04T00:00:00"/>
        <d v="2014-05-11T00:00:00"/>
        <d v="2012-02-26T00:00:00"/>
        <d v="2013-10-02T00:00:00"/>
        <d v="2014-07-26T00:00:00"/>
        <d v="2014-04-01T00:00:00"/>
        <d v="2012-11-01T00:00:00"/>
        <d v="2015-09-10T00:00:00"/>
        <d v="2013-10-18T00:00:00"/>
        <d v="2014-03-24T00:00:00"/>
        <d v="2014-02-28T00:00:00"/>
        <d v="2013-08-30T00:00:00"/>
        <d v="2012-01-22T00:00:00"/>
        <d v="2012-04-14T00:00:00"/>
        <d v="2014-04-10T00:00:00"/>
        <d v="2013-05-14T00:00:00"/>
        <d v="2015-02-06T00:00:00"/>
        <d v="2013-12-30T00:00:00"/>
        <d v="2015-01-07T00:00:00"/>
        <d v="2014-03-28T00:00:00"/>
        <d v="2015-01-30T00:00:00"/>
        <d v="2012-01-26T00:00:00"/>
        <d v="2012-03-23T00:00:00"/>
        <d v="2013-04-27T00:00:00"/>
        <d v="2012-08-22T00:00:00"/>
        <d v="2014-12-13T00:00:00"/>
        <d v="2014-07-09T00:00:00"/>
        <d v="2012-11-28T00:00:00"/>
        <d v="2013-11-03T00:00:00"/>
        <d v="2012-12-14T00:00:00"/>
        <d v="2012-09-25T00:00:00"/>
        <d v="2013-09-14T00:00:00"/>
        <d v="2015-09-09T00:00:00"/>
        <d v="2013-01-08T00:00:00"/>
        <d v="2013-12-10T00:00:00"/>
        <d v="2015-11-01T00:00:00"/>
        <d v="2013-07-26T00:00:00"/>
        <d v="2014-02-01T00:00:00"/>
        <d v="2012-01-14T00:00:00"/>
        <d v="2013-09-21T00:00:00"/>
        <d v="2013-05-16T00:00:00"/>
        <d v="2015-02-18T00:00:00"/>
        <d v="2014-03-25T00:00:00"/>
        <d v="2012-07-30T00:00:00"/>
        <d v="2015-07-08T00:00:00"/>
        <d v="2013-09-25T00:00:00"/>
        <d v="2015-07-25T00:00:00"/>
        <d v="2013-03-08T00:00:00"/>
        <d v="2015-12-24T00:00:00"/>
        <d v="2015-03-21T00:00:00"/>
        <d v="2013-09-22T00:00:00"/>
        <d v="2012-03-27T00:00:00"/>
        <d v="2012-12-08T00:00:00"/>
        <d v="2015-11-30T00:00:00"/>
        <d v="2015-03-14T00:00:00"/>
        <d v="2013-03-15T00:00:00"/>
        <d v="2014-03-01T00:00:00"/>
        <d v="2014-08-07T00:00:00"/>
        <d v="2012-02-07T00:00:00"/>
        <d v="2013-08-22T00:00:00"/>
        <d v="2012-02-24T00:00:00"/>
        <d v="2012-06-20T00:00:00"/>
        <d v="2015-03-31T00:00:00"/>
        <d v="2015-03-29T00:00:00"/>
        <d v="2015-08-25T00:00:00"/>
        <d v="2013-07-25T00:00:00"/>
        <d v="2013-03-02T00:00:00"/>
        <d v="2012-12-21T00:00:00"/>
        <d v="2015-10-03T00:00:00"/>
        <d v="2015-10-04T00:00:00"/>
        <d v="2014-01-30T00:00:00"/>
        <d v="2015-12-21T00:00:00"/>
        <d v="2013-08-21T00:00:00"/>
        <d v="2014-08-26T00:00:00"/>
        <d v="2015-02-10T00:00:00"/>
        <d v="2014-06-12T00:00:00"/>
        <d v="2012-07-04T00:00:00"/>
        <d v="2014-07-04T00:00:00"/>
        <d v="2012-03-08T00:00:00"/>
        <d v="2014-01-11T00:00:00"/>
        <d v="2012-08-03T00:00:00"/>
        <d v="2012-12-11T00:00:00"/>
        <d v="2012-12-28T00:00:00"/>
        <d v="2015-08-01T00:00:00"/>
        <d v="2014-01-25T00:00:00"/>
        <d v="2013-09-15T00:00:00"/>
        <d v="2012-09-04T00:00:00"/>
        <d v="2014-07-23T00:00:00"/>
        <d v="2015-08-31T00:00:00"/>
        <d v="2013-03-24T00:00:00"/>
        <d v="2013-08-27T00:00:00"/>
        <d v="2013-09-17T00:00:00"/>
        <d v="2013-01-17T00:00:00"/>
        <d v="2012-03-20T00:00:00"/>
        <d v="2012-09-09T00:00:00"/>
        <d v="2014-03-03T00:00:00"/>
        <d v="2014-07-11T00:00:00"/>
        <d v="2014-01-17T00:00:00"/>
        <d v="2015-02-17T00:00:00"/>
        <d v="2013-02-13T00:00:00"/>
        <d v="2013-09-11T00:00:00"/>
        <d v="2014-05-07T00:00:00"/>
        <d v="2015-05-03T00:00:00"/>
        <d v="2015-07-26T00:00:00"/>
        <d v="2012-03-29T00:00:00"/>
        <d v="2014-10-09T00:00:00"/>
        <d v="2013-12-18T00:00:00"/>
        <d v="2013-04-12T00:00:00"/>
        <d v="2015-09-23T00:00:00"/>
        <d v="2012-12-02T00:00:00"/>
        <d v="2013-07-21T00:00:00"/>
        <d v="2012-08-23T00:00:00"/>
        <d v="2015-04-17T00:00:00"/>
        <d v="2015-04-28T00:00:00"/>
        <d v="2013-08-20T00:00:00"/>
        <d v="2012-12-01T00:00:00"/>
        <d v="2013-06-07T00:00:00"/>
        <d v="2014-12-04T00:00:00"/>
        <d v="2013-06-21T00:00:00"/>
        <d v="2014-08-19T00:00:00"/>
        <d v="2013-12-28T00:00:00"/>
        <d v="2012-01-16T00:00:00"/>
        <d v="2013-02-09T00:00:00"/>
        <d v="2013-10-31T00:00:00"/>
        <d v="2013-08-07T00:00:00"/>
        <d v="2012-03-03T00:00:00"/>
        <d v="2013-03-07T00:00:00"/>
        <d v="2015-01-02T00:00:00"/>
        <d v="2014-07-31T00:00:00"/>
        <d v="2013-02-08T00:00:00"/>
        <d v="2012-10-20T00:00:00"/>
        <d v="2014-12-24T00:00:00"/>
        <d v="2012-07-08T00:00:00"/>
        <d v="2013-02-19T00:00:00"/>
        <d v="2013-01-31T00:00:00"/>
        <d v="2014-08-15T00:00:00"/>
        <d v="2015-07-01T00:00:00"/>
        <d v="2014-08-10T00:00:00"/>
        <d v="2015-05-07T00:00:00"/>
        <d v="2012-11-07T00:00:00"/>
        <d v="2013-05-29T00:00:00"/>
        <d v="2012-11-05T00:00:00"/>
        <d v="2014-07-03T00:00:00"/>
        <d v="2013-09-05T00:00:00"/>
        <d v="2012-09-27T00:00:00"/>
        <d v="2015-05-12T00:00:00"/>
        <d v="2012-11-20T00:00:00"/>
        <d v="2015-01-05T00:00:00"/>
        <d v="2015-10-22T00:00:00"/>
        <d v="2014-02-16T00:00:00"/>
        <d v="2012-07-24T00:00:00"/>
        <d v="2012-08-10T00:00:00"/>
        <d v="2013-06-27T00:00:00"/>
        <d v="2012-10-21T00:00:00"/>
        <d v="2014-08-20T00:00:00"/>
        <d v="2013-11-26T00:00:00"/>
        <d v="2013-02-17T00:00:00"/>
        <d v="2015-12-06T00:00:00"/>
        <d v="2012-05-05T00:00:00"/>
        <d v="2013-12-24T00:00:00"/>
        <d v="2015-02-26T00:00:00"/>
        <d v="2013-07-05T00:00:00"/>
        <d v="2012-10-10T00:00:00"/>
        <d v="2013-05-18T00:00:00"/>
        <d v="2014-01-24T00:00:00"/>
        <d v="2015-04-12T00:00:00"/>
        <d v="2014-09-04T00:00:00"/>
        <d v="2013-05-11T00:00:00"/>
        <d v="2013-04-09T00:00:00"/>
        <d v="2014-06-22T00:00:00"/>
        <d v="2014-01-08T00:00:00"/>
        <d v="2012-07-10T00:00:00"/>
        <d v="2013-04-30T00:00:00"/>
        <d v="2012-05-24T00:00:00"/>
        <d v="2014-07-19T00:00:00"/>
        <d v="2014-04-09T00:00:00"/>
        <d v="2013-04-28T00:00:00"/>
        <d v="2014-04-15T00:00:00"/>
        <d v="2013-04-29T00:00:00"/>
        <d v="2014-03-22T00:00:00"/>
        <d v="2013-02-07T00:00:00"/>
        <d v="2013-11-19T00:00:00"/>
        <d v="2013-05-19T00:00:00"/>
        <d v="2015-06-03T00:00:00"/>
        <d v="2013-11-12T00:00:00"/>
        <d v="2015-10-06T00:00:00"/>
        <d v="2012-04-07T00:00:00"/>
        <d v="2012-06-15T00:00:00"/>
        <d v="2015-02-21T00:00:00"/>
        <d v="2015-09-27T00:00:00"/>
        <d v="2014-05-29T00:00:00"/>
        <d v="2013-04-21T00:00:00"/>
        <d v="2012-05-15T00:00:00"/>
        <d v="2013-10-06T00:00:00"/>
        <d v="2013-01-30T00:00:00"/>
        <d v="2012-04-22T00:00:00"/>
        <d v="2012-04-28T00:00:00"/>
        <d v="2015-11-09T00:00:00"/>
        <d v="2012-03-25T00:00:00"/>
        <d v="2012-08-01T00:00:00"/>
        <d v="2012-01-24T00:00:00"/>
        <d v="2013-03-10T00:00:00"/>
        <d v="2013-03-29T00:00:00"/>
        <d v="2014-12-14T00:00:00"/>
        <d v="2012-03-15T00:00:00"/>
        <d v="2013-05-12T00:00:00"/>
        <d v="2013-03-01T00:00:00"/>
        <d v="2012-10-19T00:00:00"/>
        <d v="2015-05-14T00:00:00"/>
        <d v="2015-05-06T00:00:00"/>
        <d v="2012-11-25T00:00:00"/>
        <d v="2012-05-27T00:00:00"/>
        <d v="2015-03-12T00:00:00"/>
        <d v="2012-09-21T00:00:00"/>
        <d v="2015-07-28T00:00:00"/>
        <d v="2014-10-05T00:00:00"/>
        <d v="2013-06-16T00:00:00"/>
        <d v="2012-07-03T00:00:00"/>
        <d v="2012-10-16T00:00:00"/>
        <d v="2012-12-22T00:00:00"/>
        <d v="2015-04-11T00:00:00"/>
        <d v="2015-03-20T00:00:00"/>
        <d v="2012-03-13T00:00:00"/>
        <d v="2012-09-30T00:00:00"/>
        <d v="2014-06-01T00:00:00"/>
        <d v="2014-11-30T00:00:00"/>
        <d v="2012-05-10T00:00:00"/>
        <d v="2013-01-18T00:00:00"/>
        <d v="2015-10-05T00:00:00"/>
        <d v="2012-04-06T00:00:00"/>
        <d v="2013-04-20T00:00:00"/>
        <d v="2012-05-04T00:00:00"/>
        <d v="2012-02-03T00:00:00"/>
        <d v="2014-08-11T00:00:00"/>
        <d v="2014-02-11T00:00:00"/>
        <d v="2014-05-30T00:00:00"/>
        <d v="2013-06-22T00:00:00"/>
        <d v="2012-08-05T00:00:00"/>
        <d v="2014-02-13T00:00:00"/>
        <d v="2012-04-04T00:00:00"/>
        <d v="2012-03-09T00:00:00"/>
        <d v="2012-04-19T00:00:00"/>
        <d v="2012-06-13T00:00:00"/>
        <d v="2013-02-28T00:00:00"/>
        <d v="2015-09-14T00:00:00"/>
        <d v="2012-04-11T00:00:00"/>
        <d v="2013-07-19T00:00:00"/>
        <d v="2014-11-20T00:00:00"/>
        <d v="2015-03-09T00:00:00"/>
        <d v="2013-09-08T00:00:00"/>
        <d v="2014-05-13T00:00:00"/>
        <d v="2012-08-26T00:00:00"/>
        <m/>
      </sharedItems>
      <fieldGroup par="29"/>
    </cacheField>
    <cacheField name="Ship Date" numFmtId="14">
      <sharedItems containsNonDate="0" containsDate="1" containsString="0" containsBlank="1" minDate="2012-01-08T00:00:00" maxDate="2016-01-07T00:00:00" count="1207">
        <d v="2014-11-13T00:00:00"/>
        <d v="2014-02-07T00:00:00"/>
        <d v="2014-10-18T00:00:00"/>
        <d v="2014-01-30T00:00:00"/>
        <d v="2014-11-06T00:00:00"/>
        <d v="2014-07-01T00:00:00"/>
        <d v="2012-11-08T00:00:00"/>
        <d v="2013-04-18T00:00:00"/>
        <d v="2012-03-07T00:00:00"/>
        <d v="2013-04-22T00:00:00"/>
        <d v="2012-12-28T00:00:00"/>
        <d v="2013-11-13T00:00:00"/>
        <d v="2014-06-08T00:00:00"/>
        <d v="2015-08-03T00:00:00"/>
        <d v="2015-09-14T00:00:00"/>
        <d v="2015-02-01T00:00:00"/>
        <d v="2015-12-07T00:00:00"/>
        <d v="2013-08-10T00:00:00"/>
        <d v="2012-05-02T00:00:00"/>
        <d v="2014-03-01T00:00:00"/>
        <d v="2015-08-01T00:00:00"/>
        <d v="2015-09-08T00:00:00"/>
        <d v="2012-12-19T00:00:00"/>
        <d v="2012-04-23T00:00:00"/>
        <d v="2013-02-24T00:00:00"/>
        <d v="2012-12-29T00:00:00"/>
        <d v="2013-07-19T00:00:00"/>
        <d v="2013-12-31T00:00:00"/>
        <d v="2012-11-04T00:00:00"/>
        <d v="2012-09-14T00:00:00"/>
        <d v="2015-01-18T00:00:00"/>
        <d v="2015-11-15T00:00:00"/>
        <d v="2015-09-28T00:00:00"/>
        <d v="2012-09-24T00:00:00"/>
        <d v="2014-03-26T00:00:00"/>
        <d v="2014-03-08T00:00:00"/>
        <d v="2015-08-29T00:00:00"/>
        <d v="2015-05-01T00:00:00"/>
        <d v="2015-12-20T00:00:00"/>
        <d v="2015-09-21T00:00:00"/>
        <d v="2013-05-31T00:00:00"/>
        <d v="2013-05-28T00:00:00"/>
        <d v="2015-08-06T00:00:00"/>
        <d v="2015-03-13T00:00:00"/>
        <d v="2015-08-16T00:00:00"/>
        <d v="2014-09-03T00:00:00"/>
        <d v="2015-01-05T00:00:00"/>
        <d v="2015-12-19T00:00:00"/>
        <d v="2012-11-10T00:00:00"/>
        <d v="2012-11-22T00:00:00"/>
        <d v="2015-08-27T00:00:00"/>
        <d v="2013-09-22T00:00:00"/>
        <d v="2015-05-18T00:00:00"/>
        <d v="2015-08-08T00:00:00"/>
        <d v="2014-11-25T00:00:00"/>
        <d v="2015-11-23T00:00:00"/>
        <d v="2015-10-30T00:00:00"/>
        <d v="2014-09-28T00:00:00"/>
        <d v="2013-09-21T00:00:00"/>
        <d v="2014-11-23T00:00:00"/>
        <d v="2013-06-13T00:00:00"/>
        <d v="2014-10-31T00:00:00"/>
        <d v="2014-12-02T00:00:00"/>
        <d v="2013-09-29T00:00:00"/>
        <d v="2014-09-05T00:00:00"/>
        <d v="2015-11-25T00:00:00"/>
        <d v="2013-06-19T00:00:00"/>
        <d v="2012-08-10T00:00:00"/>
        <d v="2012-08-01T00:00:00"/>
        <d v="2014-04-28T00:00:00"/>
        <d v="2014-03-13T00:00:00"/>
        <d v="2013-04-05T00:00:00"/>
        <d v="2013-12-28T00:00:00"/>
        <d v="2014-04-19T00:00:00"/>
        <d v="2012-05-25T00:00:00"/>
        <d v="2014-05-20T00:00:00"/>
        <d v="2014-06-02T00:00:00"/>
        <d v="2014-10-02T00:00:00"/>
        <d v="2015-11-14T00:00:00"/>
        <d v="2014-09-04T00:00:00"/>
        <d v="2014-12-14T00:00:00"/>
        <d v="2015-03-21T00:00:00"/>
        <d v="2014-03-19T00:00:00"/>
        <d v="2015-09-18T00:00:00"/>
        <d v="2014-11-27T00:00:00"/>
        <d v="2014-11-10T00:00:00"/>
        <d v="2015-07-23T00:00:00"/>
        <d v="2015-11-08T00:00:00"/>
        <d v="2013-01-14T00:00:00"/>
        <d v="2013-06-17T00:00:00"/>
        <d v="2013-12-08T00:00:00"/>
        <d v="2014-08-29T00:00:00"/>
        <d v="2012-05-16T00:00:00"/>
        <d v="2012-09-21T00:00:00"/>
        <d v="2015-04-13T00:00:00"/>
        <d v="2014-10-04T00:00:00"/>
        <d v="2014-01-15T00:00:00"/>
        <d v="2014-06-15T00:00:00"/>
        <d v="2012-08-16T00:00:00"/>
        <d v="2014-10-12T00:00:00"/>
        <d v="2015-11-28T00:00:00"/>
        <d v="2012-06-01T00:00:00"/>
        <d v="2013-12-26T00:00:00"/>
        <d v="2014-05-04T00:00:00"/>
        <d v="2012-08-20T00:00:00"/>
        <d v="2014-01-24T00:00:00"/>
        <d v="2015-10-25T00:00:00"/>
        <d v="2015-07-14T00:00:00"/>
        <d v="2015-09-01T00:00:00"/>
        <d v="2012-06-10T00:00:00"/>
        <d v="2012-10-12T00:00:00"/>
        <d v="2014-06-10T00:00:00"/>
        <d v="2015-06-11T00:00:00"/>
        <d v="2012-02-16T00:00:00"/>
        <d v="2014-06-27T00:00:00"/>
        <d v="2014-12-22T00:00:00"/>
        <d v="2013-08-04T00:00:00"/>
        <d v="2015-04-12T00:00:00"/>
        <d v="2014-08-02T00:00:00"/>
        <d v="2015-05-25T00:00:00"/>
        <d v="2014-09-27T00:00:00"/>
        <d v="2015-06-04T00:00:00"/>
        <d v="2014-10-03T00:00:00"/>
        <d v="2015-11-10T00:00:00"/>
        <d v="2015-11-29T00:00:00"/>
        <d v="2012-11-14T00:00:00"/>
        <d v="2014-01-27T00:00:00"/>
        <d v="2012-05-24T00:00:00"/>
        <d v="2015-10-01T00:00:00"/>
        <d v="2015-01-30T00:00:00"/>
        <d v="2012-10-10T00:00:00"/>
        <d v="2014-08-26T00:00:00"/>
        <d v="2014-09-24T00:00:00"/>
        <d v="2013-11-24T00:00:00"/>
        <d v="2015-03-08T00:00:00"/>
        <d v="2015-11-09T00:00:00"/>
        <d v="2015-11-24T00:00:00"/>
        <d v="2012-06-13T00:00:00"/>
        <d v="2012-11-24T00:00:00"/>
        <d v="2013-08-12T00:00:00"/>
        <d v="2014-03-23T00:00:00"/>
        <d v="2015-01-04T00:00:00"/>
        <d v="2013-10-09T00:00:00"/>
        <d v="2013-08-07T00:00:00"/>
        <d v="2012-11-30T00:00:00"/>
        <d v="2013-12-06T00:00:00"/>
        <d v="2015-09-19T00:00:00"/>
        <d v="2013-05-26T00:00:00"/>
        <d v="2013-12-15T00:00:00"/>
        <d v="2013-02-07T00:00:00"/>
        <d v="2013-09-01T00:00:00"/>
        <d v="2012-06-16T00:00:00"/>
        <d v="2015-08-31T00:00:00"/>
        <d v="2014-08-04T00:00:00"/>
        <d v="2013-02-25T00:00:00"/>
        <d v="2015-10-13T00:00:00"/>
        <d v="2014-09-20T00:00:00"/>
        <d v="2015-09-25T00:00:00"/>
        <d v="2012-01-13T00:00:00"/>
        <d v="2014-07-30T00:00:00"/>
        <d v="2015-12-06T00:00:00"/>
        <d v="2015-05-04T00:00:00"/>
        <d v="2012-04-07T00:00:00"/>
        <d v="2015-02-16T00:00:00"/>
        <d v="2012-12-25T00:00:00"/>
        <d v="2013-08-19T00:00:00"/>
        <d v="2013-08-11T00:00:00"/>
        <d v="2014-02-22T00:00:00"/>
        <d v="2013-06-20T00:00:00"/>
        <d v="2015-03-22T00:00:00"/>
        <d v="2013-11-17T00:00:00"/>
        <d v="2015-05-19T00:00:00"/>
        <d v="2014-01-13T00:00:00"/>
        <d v="2015-06-27T00:00:00"/>
        <d v="2013-07-16T00:00:00"/>
        <d v="2015-02-11T00:00:00"/>
        <d v="2015-06-05T00:00:00"/>
        <d v="2014-12-25T00:00:00"/>
        <d v="2015-06-19T00:00:00"/>
        <d v="2015-06-12T00:00:00"/>
        <d v="2015-10-17T00:00:00"/>
        <d v="2015-11-07T00:00:00"/>
        <d v="2012-07-14T00:00:00"/>
        <d v="2015-12-17T00:00:00"/>
        <d v="2015-06-28T00:00:00"/>
        <d v="2015-12-24T00:00:00"/>
        <d v="2015-10-31T00:00:00"/>
        <d v="2014-04-01T00:00:00"/>
        <d v="2012-09-09T00:00:00"/>
        <d v="2012-04-16T00:00:00"/>
        <d v="2015-11-04T00:00:00"/>
        <d v="2014-11-11T00:00:00"/>
        <d v="2015-05-21T00:00:00"/>
        <d v="2014-06-19T00:00:00"/>
        <d v="2012-12-07T00:00:00"/>
        <d v="2014-08-07T00:00:00"/>
        <d v="2014-06-22T00:00:00"/>
        <d v="2015-08-28T00:00:00"/>
        <d v="2013-05-29T00:00:00"/>
        <d v="2014-04-30T00:00:00"/>
        <d v="2015-10-15T00:00:00"/>
        <d v="2015-12-03T00:00:00"/>
        <d v="2015-12-12T00:00:00"/>
        <d v="2012-03-04T00:00:00"/>
        <d v="2015-05-15T00:00:00"/>
        <d v="2013-05-21T00:00:00"/>
        <d v="2012-08-05T00:00:00"/>
        <d v="2014-02-16T00:00:00"/>
        <d v="2015-02-14T00:00:00"/>
        <d v="2015-05-31T00:00:00"/>
        <d v="2015-07-05T00:00:00"/>
        <d v="2015-08-12T00:00:00"/>
        <d v="2014-09-09T00:00:00"/>
        <d v="2013-05-12T00:00:00"/>
        <d v="2014-09-13T00:00:00"/>
        <d v="2015-10-14T00:00:00"/>
        <d v="2014-10-15T00:00:00"/>
        <d v="2014-02-09T00:00:00"/>
        <d v="2012-09-04T00:00:00"/>
        <d v="2015-04-16T00:00:00"/>
        <d v="2012-09-01T00:00:00"/>
        <d v="2015-08-07T00:00:00"/>
        <d v="2013-12-04T00:00:00"/>
        <d v="2014-07-28T00:00:00"/>
        <d v="2012-10-28T00:00:00"/>
        <d v="2013-12-27T00:00:00"/>
        <d v="2013-05-10T00:00:00"/>
        <d v="2012-01-12T00:00:00"/>
        <d v="2012-06-19T00:00:00"/>
        <d v="2015-02-15T00:00:00"/>
        <d v="2015-07-06T00:00:00"/>
        <d v="2015-08-24T00:00:00"/>
        <d v="2015-10-08T00:00:00"/>
        <d v="2014-06-24T00:00:00"/>
        <d v="2012-05-07T00:00:00"/>
        <d v="2015-11-16T00:00:00"/>
        <d v="2012-08-29T00:00:00"/>
        <d v="2015-10-18T00:00:00"/>
        <d v="2014-12-21T00:00:00"/>
        <d v="2013-05-25T00:00:00"/>
        <d v="2014-05-03T00:00:00"/>
        <d v="2013-06-15T00:00:00"/>
        <d v="2014-10-24T00:00:00"/>
        <d v="2015-08-14T00:00:00"/>
        <d v="2014-07-15T00:00:00"/>
        <d v="2014-01-21T00:00:00"/>
        <d v="2012-11-20T00:00:00"/>
        <d v="2015-08-09T00:00:00"/>
        <d v="2015-08-15T00:00:00"/>
        <d v="2013-07-07T00:00:00"/>
        <d v="2013-05-13T00:00:00"/>
        <d v="2014-11-20T00:00:00"/>
        <d v="2013-03-23T00:00:00"/>
        <d v="2015-05-29T00:00:00"/>
        <d v="2012-12-27T00:00:00"/>
        <d v="2012-10-23T00:00:00"/>
        <d v="2015-02-04T00:00:00"/>
        <d v="2012-11-05T00:00:00"/>
        <d v="2015-11-22T00:00:00"/>
        <d v="2015-06-17T00:00:00"/>
        <d v="2012-11-15T00:00:00"/>
        <d v="2012-08-18T00:00:00"/>
        <d v="2014-02-23T00:00:00"/>
        <d v="2012-02-25T00:00:00"/>
        <d v="2013-04-02T00:00:00"/>
        <d v="2014-01-04T00:00:00"/>
        <d v="2012-12-16T00:00:00"/>
        <d v="2015-06-23T00:00:00"/>
        <d v="2015-04-18T00:00:00"/>
        <d v="2014-05-25T00:00:00"/>
        <d v="2016-01-02T00:00:00"/>
        <d v="2014-03-12T00:00:00"/>
        <d v="2012-11-19T00:00:00"/>
        <d v="2012-05-22T00:00:00"/>
        <d v="2015-06-22T00:00:00"/>
        <d v="2012-10-02T00:00:00"/>
        <d v="2013-04-21T00:00:00"/>
        <d v="2013-07-01T00:00:00"/>
        <d v="2015-06-01T00:00:00"/>
        <d v="2015-05-10T00:00:00"/>
        <d v="2014-04-07T00:00:00"/>
        <d v="2015-01-28T00:00:00"/>
        <d v="2015-05-22T00:00:00"/>
        <d v="2014-04-25T00:00:00"/>
        <d v="2014-12-17T00:00:00"/>
        <d v="2014-10-14T00:00:00"/>
        <d v="2013-04-27T00:00:00"/>
        <d v="2015-01-22T00:00:00"/>
        <d v="2013-01-25T00:00:00"/>
        <d v="2013-07-12T00:00:00"/>
        <d v="2012-11-29T00:00:00"/>
        <d v="2015-09-04T00:00:00"/>
        <d v="2014-11-09T00:00:00"/>
        <d v="2013-11-08T00:00:00"/>
        <d v="2013-03-07T00:00:00"/>
        <d v="2013-12-22T00:00:00"/>
        <d v="2012-08-12T00:00:00"/>
        <d v="2014-10-20T00:00:00"/>
        <d v="2013-10-25T00:00:00"/>
        <d v="2012-09-25T00:00:00"/>
        <d v="2013-12-09T00:00:00"/>
        <d v="2016-01-01T00:00:00"/>
        <d v="2015-10-16T00:00:00"/>
        <d v="2015-07-16T00:00:00"/>
        <d v="2013-01-17T00:00:00"/>
        <d v="2012-08-07T00:00:00"/>
        <d v="2012-11-18T00:00:00"/>
        <d v="2013-01-09T00:00:00"/>
        <d v="2015-09-12T00:00:00"/>
        <d v="2015-10-06T00:00:00"/>
        <d v="2015-07-13T00:00:00"/>
        <d v="2013-03-19T00:00:00"/>
        <d v="2012-12-13T00:00:00"/>
        <d v="2015-05-17T00:00:00"/>
        <d v="2012-12-12T00:00:00"/>
        <d v="2014-12-04T00:00:00"/>
        <d v="2014-02-15T00:00:00"/>
        <d v="2012-05-13T00:00:00"/>
        <d v="2012-10-19T00:00:00"/>
        <d v="2014-08-14T00:00:00"/>
        <d v="2014-05-24T00:00:00"/>
        <d v="2012-08-14T00:00:00"/>
        <d v="2015-09-22T00:00:00"/>
        <d v="2015-04-24T00:00:00"/>
        <d v="2015-03-30T00:00:00"/>
        <d v="2012-06-02T00:00:00"/>
        <d v="2014-10-30T00:00:00"/>
        <d v="2012-02-14T00:00:00"/>
        <d v="2014-06-01T00:00:00"/>
        <d v="2015-11-27T00:00:00"/>
        <d v="2012-06-12T00:00:00"/>
        <d v="2014-12-16T00:00:00"/>
        <d v="2014-01-08T00:00:00"/>
        <d v="2013-05-09T00:00:00"/>
        <d v="2012-05-18T00:00:00"/>
        <d v="2015-11-18T00:00:00"/>
        <d v="2012-12-02T00:00:00"/>
        <d v="2013-04-23T00:00:00"/>
        <d v="2014-02-10T00:00:00"/>
        <d v="2014-07-14T00:00:00"/>
        <d v="2013-09-08T00:00:00"/>
        <d v="2012-03-18T00:00:00"/>
        <d v="2015-12-04T00:00:00"/>
        <d v="2014-05-08T00:00:00"/>
        <d v="2015-01-03T00:00:00"/>
        <d v="2014-06-30T00:00:00"/>
        <d v="2014-04-13T00:00:00"/>
        <d v="2013-12-25T00:00:00"/>
        <d v="2014-05-31T00:00:00"/>
        <d v="2013-12-19T00:00:00"/>
        <d v="2012-01-09T00:00:00"/>
        <d v="2012-09-23T00:00:00"/>
        <d v="2015-12-11T00:00:00"/>
        <d v="2014-12-23T00:00:00"/>
        <d v="2014-08-25T00:00:00"/>
        <d v="2012-11-13T00:00:00"/>
        <d v="2015-03-19T00:00:00"/>
        <d v="2015-09-09T00:00:00"/>
        <d v="2012-07-04T00:00:00"/>
        <d v="2013-12-21T00:00:00"/>
        <d v="2015-10-26T00:00:00"/>
        <d v="2015-11-01T00:00:00"/>
        <d v="2014-09-19T00:00:00"/>
        <d v="2013-11-23T00:00:00"/>
        <d v="2012-07-23T00:00:00"/>
        <d v="2012-06-03T00:00:00"/>
        <d v="2013-09-06T00:00:00"/>
        <d v="2014-03-10T00:00:00"/>
        <d v="2015-06-09T00:00:00"/>
        <d v="2014-06-09T00:00:00"/>
        <d v="2015-10-20T00:00:00"/>
        <d v="2014-08-24T00:00:00"/>
        <d v="2012-05-14T00:00:00"/>
        <d v="2014-12-05T00:00:00"/>
        <d v="2014-11-18T00:00:00"/>
        <d v="2012-03-02T00:00:00"/>
        <d v="2014-09-16T00:00:00"/>
        <d v="2013-02-22T00:00:00"/>
        <d v="2013-01-15T00:00:00"/>
        <d v="2013-11-20T00:00:00"/>
        <d v="2012-07-02T00:00:00"/>
        <d v="2015-04-25T00:00:00"/>
        <d v="2015-03-05T00:00:00"/>
        <d v="2015-01-27T00:00:00"/>
        <d v="2014-07-03T00:00:00"/>
        <d v="2015-10-03T00:00:00"/>
        <d v="2013-08-23T00:00:00"/>
        <d v="2015-09-16T00:00:00"/>
        <d v="2015-02-28T00:00:00"/>
        <d v="2014-12-08T00:00:00"/>
        <d v="2013-11-26T00:00:00"/>
        <d v="2014-07-04T00:00:00"/>
        <d v="2013-08-26T00:00:00"/>
        <d v="2014-01-11T00:00:00"/>
        <d v="2014-03-09T00:00:00"/>
        <d v="2012-04-04T00:00:00"/>
        <d v="2012-09-19T00:00:00"/>
        <d v="2015-08-13T00:00:00"/>
        <d v="2013-06-06T00:00:00"/>
        <d v="2015-12-26T00:00:00"/>
        <d v="2012-02-21T00:00:00"/>
        <d v="2014-08-06T00:00:00"/>
        <d v="2014-10-28T00:00:00"/>
        <d v="2014-06-18T00:00:00"/>
        <d v="2012-09-07T00:00:00"/>
        <d v="2012-01-22T00:00:00"/>
        <d v="2014-02-14T00:00:00"/>
        <d v="2015-12-21T00:00:00"/>
        <d v="2014-11-19T00:00:00"/>
        <d v="2014-11-29T00:00:00"/>
        <d v="2013-02-05T00:00:00"/>
        <d v="2014-06-17T00:00:00"/>
        <d v="2013-11-06T00:00:00"/>
        <d v="2013-09-14T00:00:00"/>
        <d v="2013-03-25T00:00:00"/>
        <d v="2013-04-12T00:00:00"/>
        <d v="2015-06-02T00:00:00"/>
        <d v="2012-10-07T00:00:00"/>
        <d v="2014-01-06T00:00:00"/>
        <d v="2012-08-17T00:00:00"/>
        <d v="2013-07-22T00:00:00"/>
        <d v="2015-09-06T00:00:00"/>
        <d v="2013-07-08T00:00:00"/>
        <d v="2014-11-17T00:00:00"/>
        <d v="2013-02-04T00:00:00"/>
        <d v="2015-12-16T00:00:00"/>
        <d v="2013-10-04T00:00:00"/>
        <d v="2015-11-20T00:00:00"/>
        <d v="2013-07-13T00:00:00"/>
        <d v="2015-05-27T00:00:00"/>
        <d v="2013-08-31T00:00:00"/>
        <d v="2013-11-04T00:00:00"/>
        <d v="2014-10-19T00:00:00"/>
        <d v="2012-04-22T00:00:00"/>
        <d v="2015-10-24T00:00:00"/>
        <d v="2015-05-28T00:00:00"/>
        <d v="2015-10-21T00:00:00"/>
        <d v="2015-02-06T00:00:00"/>
        <d v="2012-08-22T00:00:00"/>
        <d v="2014-01-18T00:00:00"/>
        <d v="2012-09-02T00:00:00"/>
        <d v="2013-08-06T00:00:00"/>
        <d v="2012-01-21T00:00:00"/>
        <d v="2015-11-17T00:00:00"/>
        <d v="2015-04-28T00:00:00"/>
        <d v="2014-05-11T00:00:00"/>
        <d v="2012-02-15T00:00:00"/>
        <d v="2013-11-07T00:00:00"/>
        <d v="2015-05-16T00:00:00"/>
        <d v="2014-02-27T00:00:00"/>
        <d v="2015-03-01T00:00:00"/>
        <d v="2013-11-18T00:00:00"/>
        <d v="2015-12-14T00:00:00"/>
        <d v="2012-04-05T00:00:00"/>
        <d v="2015-04-06T00:00:00"/>
        <d v="2015-12-22T00:00:00"/>
        <d v="2012-11-02T00:00:00"/>
        <d v="2013-06-29T00:00:00"/>
        <d v="2015-08-23T00:00:00"/>
        <d v="2015-10-19T00:00:00"/>
        <d v="2015-04-05T00:00:00"/>
        <d v="2013-01-07T00:00:00"/>
        <d v="2015-02-24T00:00:00"/>
        <d v="2015-01-15T00:00:00"/>
        <d v="2013-01-26T00:00:00"/>
        <d v="2014-09-08T00:00:00"/>
        <d v="2013-01-22T00:00:00"/>
        <d v="2012-03-10T00:00:00"/>
        <d v="2015-12-13T00:00:00"/>
        <d v="2012-06-09T00:00:00"/>
        <d v="2013-06-22T00:00:00"/>
        <d v="2012-05-03T00:00:00"/>
        <d v="2012-06-18T00:00:00"/>
        <d v="2013-08-09T00:00:00"/>
        <d v="2015-06-08T00:00:00"/>
        <d v="2015-04-21T00:00:00"/>
        <d v="2015-06-30T00:00:00"/>
        <d v="2013-11-11T00:00:00"/>
        <d v="2013-06-12T00:00:00"/>
        <d v="2014-03-16T00:00:00"/>
        <d v="2013-11-30T00:00:00"/>
        <d v="2013-10-30T00:00:00"/>
        <d v="2015-04-07T00:00:00"/>
        <d v="2015-09-05T00:00:00"/>
        <d v="2015-08-26T00:00:00"/>
        <d v="2013-08-15T00:00:00"/>
        <d v="2015-12-30T00:00:00"/>
        <d v="2013-09-23T00:00:00"/>
        <d v="2012-12-22T00:00:00"/>
        <d v="2013-12-20T00:00:00"/>
        <d v="2014-08-20T00:00:00"/>
        <d v="2013-07-02T00:00:00"/>
        <d v="2015-07-29T00:00:00"/>
        <d v="2012-08-27T00:00:00"/>
        <d v="2015-12-25T00:00:00"/>
        <d v="2015-07-26T00:00:00"/>
        <d v="2014-12-28T00:00:00"/>
        <d v="2015-01-01T00:00:00"/>
        <d v="2013-09-05T00:00:00"/>
        <d v="2013-06-28T00:00:00"/>
        <d v="2012-11-11T00:00:00"/>
        <d v="2012-09-06T00:00:00"/>
        <d v="2015-02-26T00:00:00"/>
        <d v="2013-09-12T00:00:00"/>
        <d v="2012-08-15T00:00:00"/>
        <d v="2015-02-13T00:00:00"/>
        <d v="2013-10-27T00:00:00"/>
        <d v="2014-02-26T00:00:00"/>
        <d v="2014-08-21T00:00:00"/>
        <d v="2015-12-23T00:00:00"/>
        <d v="2013-04-14T00:00:00"/>
        <d v="2012-11-26T00:00:00"/>
        <d v="2013-07-17T00:00:00"/>
        <d v="2014-06-07T00:00:00"/>
        <d v="2012-04-03T00:00:00"/>
        <d v="2015-09-20T00:00:00"/>
        <d v="2015-12-15T00:00:00"/>
        <d v="2014-07-20T00:00:00"/>
        <d v="2013-07-15T00:00:00"/>
        <d v="2015-04-19T00:00:00"/>
        <d v="2012-10-29T00:00:00"/>
        <d v="2015-01-19T00:00:00"/>
        <d v="2015-11-12T00:00:00"/>
        <d v="2014-11-02T00:00:00"/>
        <d v="2014-07-09T00:00:00"/>
        <d v="2015-06-21T00:00:00"/>
        <d v="2013-12-03T00:00:00"/>
        <d v="2013-01-03T00:00:00"/>
        <d v="2013-02-12T00:00:00"/>
        <d v="2015-09-07T00:00:00"/>
        <d v="2013-05-04T00:00:00"/>
        <d v="2015-07-24T00:00:00"/>
        <d v="2015-03-03T00:00:00"/>
        <d v="2015-10-10T00:00:00"/>
        <d v="2012-05-06T00:00:00"/>
        <d v="2014-08-18T00:00:00"/>
        <d v="2015-03-26T00:00:00"/>
        <d v="2014-12-19T00:00:00"/>
        <d v="2013-09-15T00:00:00"/>
        <d v="2012-11-25T00:00:00"/>
        <d v="2014-09-29T00:00:00"/>
        <d v="2014-07-10T00:00:00"/>
        <d v="2015-01-20T00:00:00"/>
        <d v="2014-09-14T00:00:00"/>
        <d v="2013-08-13T00:00:00"/>
        <d v="2014-05-27T00:00:00"/>
        <d v="2015-04-11T00:00:00"/>
        <d v="2012-11-27T00:00:00"/>
        <d v="2014-07-07T00:00:00"/>
        <d v="2012-06-26T00:00:00"/>
        <d v="2014-06-11T00:00:00"/>
        <d v="2014-07-12T00:00:00"/>
        <d v="2013-10-31T00:00:00"/>
        <d v="2013-02-27T00:00:00"/>
        <d v="2013-11-03T00:00:00"/>
        <d v="2012-06-05T00:00:00"/>
        <d v="2015-03-09T00:00:00"/>
        <d v="2014-02-21T00:00:00"/>
        <d v="2015-12-08T00:00:00"/>
        <d v="2015-08-20T00:00:00"/>
        <d v="2014-10-09T00:00:00"/>
        <d v="2013-03-21T00:00:00"/>
        <d v="2012-10-16T00:00:00"/>
        <d v="2015-03-28T00:00:00"/>
        <d v="2015-03-31T00:00:00"/>
        <d v="2014-09-11T00:00:00"/>
        <d v="2014-07-05T00:00:00"/>
        <d v="2014-01-20T00:00:00"/>
        <d v="2014-09-22T00:00:00"/>
        <d v="2013-06-07T00:00:00"/>
        <d v="2012-09-20T00:00:00"/>
        <d v="2015-05-06T00:00:00"/>
        <d v="2015-03-27T00:00:00"/>
        <d v="2014-06-04T00:00:00"/>
        <d v="2013-07-09T00:00:00"/>
        <d v="2012-08-31T00:00:00"/>
        <d v="2013-05-08T00:00:00"/>
        <d v="2015-08-21T00:00:00"/>
        <d v="2014-11-08T00:00:00"/>
        <d v="2013-08-14T00:00:00"/>
        <d v="2012-04-26T00:00:00"/>
        <d v="2013-12-13T00:00:00"/>
        <d v="2012-09-10T00:00:00"/>
        <d v="2012-11-01T00:00:00"/>
        <d v="2012-11-03T00:00:00"/>
        <d v="2014-08-08T00:00:00"/>
        <d v="2015-04-09T00:00:00"/>
        <d v="2014-07-25T00:00:00"/>
        <d v="2012-06-25T00:00:00"/>
        <d v="2013-02-16T00:00:00"/>
        <d v="2014-04-09T00:00:00"/>
        <d v="2014-09-25T00:00:00"/>
        <d v="2012-11-17T00:00:00"/>
        <d v="2015-01-17T00:00:00"/>
        <d v="2014-01-12T00:00:00"/>
        <d v="2014-12-24T00:00:00"/>
        <d v="2015-06-15T00:00:00"/>
        <d v="2012-09-15T00:00:00"/>
        <d v="2013-03-26T00:00:00"/>
        <d v="2012-06-28T00:00:00"/>
        <d v="2014-08-05T00:00:00"/>
        <d v="2013-11-16T00:00:00"/>
        <d v="2014-12-11T00:00:00"/>
        <d v="2015-05-11T00:00:00"/>
        <d v="2013-12-23T00:00:00"/>
        <d v="2014-01-31T00:00:00"/>
        <d v="2014-10-27T00:00:00"/>
        <d v="2015-07-07T00:00:00"/>
        <d v="2013-10-23T00:00:00"/>
        <d v="2014-10-11T00:00:00"/>
        <d v="2013-11-27T00:00:00"/>
        <d v="2015-05-24T00:00:00"/>
        <d v="2012-04-18T00:00:00"/>
        <d v="2012-11-07T00:00:00"/>
        <d v="2013-04-28T00:00:00"/>
        <d v="2012-12-21T00:00:00"/>
        <d v="2015-12-31T00:00:00"/>
        <d v="2013-06-18T00:00:00"/>
        <d v="2015-07-03T00:00:00"/>
        <d v="2014-02-02T00:00:00"/>
        <d v="2012-03-31T00:00:00"/>
        <d v="2015-11-21T00:00:00"/>
        <d v="2013-11-09T00:00:00"/>
        <d v="2015-10-22T00:00:00"/>
        <d v="2014-05-16T00:00:00"/>
        <d v="2014-06-06T00:00:00"/>
        <d v="2012-01-16T00:00:00"/>
        <d v="2014-12-20T00:00:00"/>
        <d v="2012-12-06T00:00:00"/>
        <d v="2014-05-17T00:00:00"/>
        <d v="2014-06-20T00:00:00"/>
        <d v="2014-12-31T00:00:00"/>
        <d v="2014-08-17T00:00:00"/>
        <d v="2015-11-06T00:00:00"/>
        <d v="2015-10-23T00:00:00"/>
        <d v="2012-04-17T00:00:00"/>
        <d v="2015-01-13T00:00:00"/>
        <d v="2012-04-29T00:00:00"/>
        <d v="2012-10-22T00:00:00"/>
        <d v="2014-11-07T00:00:00"/>
        <d v="2013-09-20T00:00:00"/>
        <d v="2015-12-18T00:00:00"/>
        <d v="2014-05-28T00:00:00"/>
        <d v="2012-12-01T00:00:00"/>
        <d v="2014-03-02T00:00:00"/>
        <d v="2013-12-12T00:00:00"/>
        <d v="2014-03-25T00:00:00"/>
        <d v="2015-11-03T00:00:00"/>
        <d v="2015-06-18T00:00:00"/>
        <d v="2013-05-27T00:00:00"/>
        <d v="2014-11-30T00:00:00"/>
        <d v="2015-07-09T00:00:00"/>
        <d v="2012-03-21T00:00:00"/>
        <d v="2014-12-10T00:00:00"/>
        <d v="2013-10-17T00:00:00"/>
        <d v="2013-07-11T00:00:00"/>
        <d v="2015-07-17T00:00:00"/>
        <d v="2012-07-26T00:00:00"/>
        <d v="2014-06-26T00:00:00"/>
        <d v="2014-10-26T00:00:00"/>
        <d v="2015-05-03T00:00:00"/>
        <d v="2013-06-09T00:00:00"/>
        <d v="2014-02-04T00:00:00"/>
        <d v="2014-12-13T00:00:00"/>
        <d v="2014-12-30T00:00:00"/>
        <d v="2015-12-02T00:00:00"/>
        <d v="2015-01-29T00:00:00"/>
        <d v="2014-08-10T00:00:00"/>
        <d v="2014-05-19T00:00:00"/>
        <d v="2015-01-08T00:00:00"/>
        <d v="2013-03-22T00:00:00"/>
        <d v="2014-07-13T00:00:00"/>
        <d v="2014-08-12T00:00:00"/>
        <d v="2014-09-02T00:00:00"/>
        <d v="2014-03-22T00:00:00"/>
        <d v="2014-11-24T00:00:00"/>
        <d v="2013-08-25T00:00:00"/>
        <d v="2014-05-12T00:00:00"/>
        <d v="2014-08-15T00:00:00"/>
        <d v="2015-04-04T00:00:00"/>
        <d v="2015-07-15T00:00:00"/>
        <d v="2012-03-06T00:00:00"/>
        <d v="2015-07-20T00:00:00"/>
        <d v="2015-11-13T00:00:00"/>
        <d v="2013-03-20T00:00:00"/>
        <d v="2014-11-26T00:00:00"/>
        <d v="2014-07-21T00:00:00"/>
        <d v="2012-08-04T00:00:00"/>
        <d v="2013-12-30T00:00:00"/>
        <d v="2014-03-11T00:00:00"/>
        <d v="2012-07-29T00:00:00"/>
        <d v="2015-06-06T00:00:00"/>
        <d v="2015-11-26T00:00:00"/>
        <d v="2013-08-18T00:00:00"/>
        <d v="2013-09-24T00:00:00"/>
        <d v="2012-10-11T00:00:00"/>
        <d v="2014-12-01T00:00:00"/>
        <d v="2015-03-23T00:00:00"/>
        <d v="2015-06-07T00:00:00"/>
        <d v="2015-07-02T00:00:00"/>
        <d v="2013-08-16T00:00:00"/>
        <d v="2015-04-22T00:00:00"/>
        <d v="2015-06-29T00:00:00"/>
        <d v="2013-12-01T00:00:00"/>
        <d v="2012-12-03T00:00:00"/>
        <d v="2015-04-29T00:00:00"/>
        <d v="2013-09-30T00:00:00"/>
        <d v="2012-12-20T00:00:00"/>
        <d v="2013-10-21T00:00:00"/>
        <d v="2012-10-14T00:00:00"/>
        <d v="2013-07-27T00:00:00"/>
        <d v="2012-08-06T00:00:00"/>
        <d v="2015-07-31T00:00:00"/>
        <d v="2012-05-30T00:00:00"/>
        <d v="2015-10-02T00:00:00"/>
        <d v="2015-01-11T00:00:00"/>
        <d v="2015-09-03T00:00:00"/>
        <d v="2014-10-21T00:00:00"/>
        <d v="2012-08-28T00:00:00"/>
        <d v="2014-01-22T00:00:00"/>
        <d v="2012-06-27T00:00:00"/>
        <d v="2013-06-24T00:00:00"/>
        <d v="2012-09-16T00:00:00"/>
        <d v="2014-01-02T00:00:00"/>
        <d v="2015-01-24T00:00:00"/>
        <d v="2013-08-01T00:00:00"/>
        <d v="2014-12-06T00:00:00"/>
        <d v="2014-04-26T00:00:00"/>
        <d v="2013-05-03T00:00:00"/>
        <d v="2014-02-11T00:00:00"/>
        <d v="2014-02-06T00:00:00"/>
        <d v="2013-05-18T00:00:00"/>
        <d v="2012-10-15T00:00:00"/>
        <d v="2015-06-03T00:00:00"/>
        <d v="2014-09-07T00:00:00"/>
        <d v="2014-04-02T00:00:00"/>
        <d v="2015-09-26T00:00:00"/>
        <d v="2013-08-08T00:00:00"/>
        <d v="2014-09-15T00:00:00"/>
        <d v="2012-02-26T00:00:00"/>
        <d v="2014-05-22T00:00:00"/>
        <d v="2013-03-08T00:00:00"/>
        <d v="2014-11-01T00:00:00"/>
        <d v="2015-06-14T00:00:00"/>
        <d v="2013-02-23T00:00:00"/>
        <d v="2014-12-29T00:00:00"/>
        <d v="2012-10-04T00:00:00"/>
        <d v="2015-10-12T00:00:00"/>
        <d v="2012-11-12T00:00:00"/>
        <d v="2013-02-09T00:00:00"/>
        <d v="2014-10-01T00:00:00"/>
        <d v="2013-04-09T00:00:00"/>
        <d v="2014-10-10T00:00:00"/>
        <d v="2014-12-26T00:00:00"/>
        <d v="2013-11-28T00:00:00"/>
        <d v="2013-07-26T00:00:00"/>
        <d v="2012-12-09T00:00:00"/>
        <d v="2014-06-23T00:00:00"/>
        <d v="2013-09-07T00:00:00"/>
        <d v="2015-06-10T00:00:00"/>
        <d v="2014-11-03T00:00:00"/>
        <d v="2012-04-24T00:00:00"/>
        <d v="2014-04-17T00:00:00"/>
        <d v="2015-01-14T00:00:00"/>
        <d v="2014-06-21T00:00:00"/>
        <d v="2012-10-26T00:00:00"/>
        <d v="2015-03-02T00:00:00"/>
        <d v="2015-05-23T00:00:00"/>
        <d v="2015-09-27T00:00:00"/>
        <d v="2012-03-05T00:00:00"/>
        <d v="2015-08-18T00:00:00"/>
        <d v="2014-04-29T00:00:00"/>
        <d v="2014-04-18T00:00:00"/>
        <d v="2013-07-03T00:00:00"/>
        <d v="2013-07-18T00:00:00"/>
        <d v="2015-02-08T00:00:00"/>
        <d v="2014-04-21T00:00:00"/>
        <d v="2015-04-20T00:00:00"/>
        <d v="2013-06-08T00:00:00"/>
        <d v="2015-07-19T00:00:00"/>
        <d v="2013-04-19T00:00:00"/>
        <d v="2015-02-21T00:00:00"/>
        <d v="2015-01-23T00:00:00"/>
        <d v="2012-07-16T00:00:00"/>
        <d v="2013-12-11T00:00:00"/>
        <d v="2013-09-17T00:00:00"/>
        <d v="2015-02-09T00:00:00"/>
        <d v="2014-04-27T00:00:00"/>
        <d v="2013-01-27T00:00:00"/>
        <d v="2014-05-05T00:00:00"/>
        <d v="2015-03-18T00:00:00"/>
        <d v="2013-08-17T00:00:00"/>
        <d v="2012-02-04T00:00:00"/>
        <d v="2015-08-19T00:00:00"/>
        <d v="2015-11-30T00:00:00"/>
        <d v="2013-10-07T00:00:00"/>
        <d v="2014-12-07T00:00:00"/>
        <d v="2012-03-23T00:00:00"/>
        <d v="2015-07-22T00:00:00"/>
        <d v="2014-08-09T00:00:00"/>
        <d v="2014-02-19T00:00:00"/>
        <d v="2014-07-18T00:00:00"/>
        <d v="2012-07-19T00:00:00"/>
        <d v="2015-04-01T00:00:00"/>
        <d v="2013-06-03T00:00:00"/>
        <d v="2014-01-07T00:00:00"/>
        <d v="2015-08-11T00:00:00"/>
        <d v="2013-12-29T00:00:00"/>
        <d v="2015-12-01T00:00:00"/>
        <d v="2015-01-10T00:00:00"/>
        <d v="2012-01-11T00:00:00"/>
        <d v="2014-05-26T00:00:00"/>
        <d v="2015-03-10T00:00:00"/>
        <d v="2016-01-05T00:00:00"/>
        <d v="2013-04-25T00:00:00"/>
        <d v="2015-01-06T00:00:00"/>
        <d v="2014-03-15T00:00:00"/>
        <d v="2015-03-07T00:00:00"/>
        <d v="2013-10-12T00:00:00"/>
        <d v="2012-09-27T00:00:00"/>
        <d v="2015-03-04T00:00:00"/>
        <d v="2012-11-06T00:00:00"/>
        <d v="2013-11-21T00:00:00"/>
        <d v="2015-01-16T00:00:00"/>
        <d v="2013-10-08T00:00:00"/>
        <d v="2013-07-14T00:00:00"/>
        <d v="2012-06-30T00:00:00"/>
        <d v="2015-05-05T00:00:00"/>
        <d v="2013-09-13T00:00:00"/>
        <d v="2014-08-31T00:00:00"/>
        <d v="2013-06-21T00:00:00"/>
        <d v="2015-11-11T00:00:00"/>
        <d v="2013-03-31T00:00:00"/>
        <d v="2015-07-01T00:00:00"/>
        <d v="2012-03-25T00:00:00"/>
        <d v="2012-05-23T00:00:00"/>
        <d v="2013-06-10T00:00:00"/>
        <d v="2012-08-13T00:00:00"/>
        <d v="2014-07-17T00:00:00"/>
        <d v="2013-10-06T00:00:00"/>
        <d v="2015-09-17T00:00:00"/>
        <d v="2013-10-01T00:00:00"/>
        <d v="2013-01-02T00:00:00"/>
        <d v="2012-03-11T00:00:00"/>
        <d v="2013-06-27T00:00:00"/>
        <d v="2013-04-07T00:00:00"/>
        <d v="2013-10-03T00:00:00"/>
        <d v="2013-12-17T00:00:00"/>
        <d v="2014-06-25T00:00:00"/>
        <d v="2015-06-13T00:00:00"/>
        <d v="2012-09-28T00:00:00"/>
        <d v="2013-07-04T00:00:00"/>
        <d v="2015-07-11T00:00:00"/>
        <d v="2013-09-26T00:00:00"/>
        <d v="2014-04-04T00:00:00"/>
        <d v="2012-11-21T00:00:00"/>
        <d v="2012-03-13T00:00:00"/>
        <d v="2013-01-11T00:00:00"/>
        <d v="2013-02-17T00:00:00"/>
        <d v="2014-09-26T00:00:00"/>
        <d v="2013-10-29T00:00:00"/>
        <d v="2013-10-14T00:00:00"/>
        <d v="2015-09-30T00:00:00"/>
        <d v="2013-08-28T00:00:00"/>
        <d v="2013-11-19T00:00:00"/>
        <d v="2014-09-30T00:00:00"/>
        <d v="2014-02-28T00:00:00"/>
        <d v="2014-09-18T00:00:00"/>
        <d v="2015-03-11T00:00:00"/>
        <d v="2014-08-16T00:00:00"/>
        <d v="2012-12-30T00:00:00"/>
        <d v="2013-11-01T00:00:00"/>
        <d v="2012-02-13T00:00:00"/>
        <d v="2015-06-16T00:00:00"/>
        <d v="2015-07-10T00:00:00"/>
        <d v="2013-09-02T00:00:00"/>
        <d v="2013-05-15T00:00:00"/>
        <d v="2014-10-08T00:00:00"/>
        <d v="2015-11-02T00:00:00"/>
        <d v="2014-07-19T00:00:00"/>
        <d v="2015-10-28T00:00:00"/>
        <d v="2013-10-11T00:00:00"/>
        <d v="2012-05-12T00:00:00"/>
        <d v="2013-11-15T00:00:00"/>
        <d v="2014-04-23T00:00:00"/>
        <d v="2014-03-06T00:00:00"/>
        <d v="2014-07-22T00:00:00"/>
        <d v="2012-07-27T00:00:00"/>
        <d v="2015-06-25T00:00:00"/>
        <d v="2013-01-31T00:00:00"/>
        <d v="2013-09-27T00:00:00"/>
        <d v="2012-10-05T00:00:00"/>
        <d v="2013-08-05T00:00:00"/>
        <d v="2015-08-10T00:00:00"/>
        <d v="2015-03-06T00:00:00"/>
        <d v="2015-10-04T00:00:00"/>
        <d v="2012-02-11T00:00:00"/>
        <d v="2014-11-21T00:00:00"/>
        <d v="2014-03-21T00:00:00"/>
        <d v="2015-01-02T00:00:00"/>
        <d v="2014-06-29T00:00:00"/>
        <d v="2012-06-21T00:00:00"/>
        <d v="2012-06-06T00:00:00"/>
        <d v="2012-03-20T00:00:00"/>
        <d v="2013-03-17T00:00:00"/>
        <d v="2014-11-15T00:00:00"/>
        <d v="2013-01-13T00:00:00"/>
        <d v="2015-02-25T00:00:00"/>
        <d v="2015-09-02T00:00:00"/>
        <d v="2014-05-14T00:00:00"/>
        <d v="2012-02-28T00:00:00"/>
        <d v="2014-01-29T00:00:00"/>
        <d v="2014-04-03T00:00:00"/>
        <d v="2015-03-12T00:00:00"/>
        <d v="2016-01-06T00:00:00"/>
        <d v="2012-02-18T00:00:00"/>
        <d v="2014-10-25T00:00:00"/>
        <d v="2015-12-10T00:00:00"/>
        <d v="2014-04-08T00:00:00"/>
        <d v="2014-03-27T00:00:00"/>
        <d v="2014-03-04T00:00:00"/>
        <d v="2014-11-05T00:00:00"/>
        <d v="2012-01-23T00:00:00"/>
        <d v="2014-12-03T00:00:00"/>
        <d v="2012-03-14T00:00:00"/>
        <d v="2015-02-02T00:00:00"/>
        <d v="2013-10-02T00:00:00"/>
        <d v="2013-10-15T00:00:00"/>
        <d v="2014-04-14T00:00:00"/>
        <d v="2013-05-19T00:00:00"/>
        <d v="2014-01-14T00:00:00"/>
        <d v="2015-08-17T00:00:00"/>
        <d v="2015-06-20T00:00:00"/>
        <d v="2014-05-09T00:00:00"/>
        <d v="2014-01-03T00:00:00"/>
        <d v="2013-09-28T00:00:00"/>
        <d v="2015-02-10T00:00:00"/>
        <d v="2014-12-15T00:00:00"/>
        <d v="2015-01-09T00:00:00"/>
        <d v="2013-01-05T00:00:00"/>
        <d v="2014-03-31T00:00:00"/>
        <d v="2015-02-03T00:00:00"/>
        <d v="2012-01-30T00:00:00"/>
        <d v="2014-07-11T00:00:00"/>
        <d v="2012-07-22T00:00:00"/>
        <d v="2012-12-05T00:00:00"/>
        <d v="2012-12-18T00:00:00"/>
        <d v="2013-09-18T00:00:00"/>
        <d v="2013-11-29T00:00:00"/>
        <d v="2013-01-12T00:00:00"/>
        <d v="2012-07-31T00:00:00"/>
        <d v="2013-01-06T00:00:00"/>
        <d v="2012-09-29T00:00:00"/>
        <d v="2012-06-23T00:00:00"/>
        <d v="2013-07-31T00:00:00"/>
        <d v="2014-02-03T00:00:00"/>
        <d v="2013-09-04T00:00:00"/>
        <d v="2014-08-27T00:00:00"/>
        <d v="2012-07-01T00:00:00"/>
        <d v="2013-12-14T00:00:00"/>
        <d v="2013-07-28T00:00:00"/>
        <d v="2012-09-17T00:00:00"/>
        <d v="2015-02-22T00:00:00"/>
        <d v="2015-02-20T00:00:00"/>
        <d v="2013-06-23T00:00:00"/>
        <d v="2014-12-18T00:00:00"/>
        <d v="2013-02-10T00:00:00"/>
        <d v="2012-06-15T00:00:00"/>
        <d v="2015-05-26T00:00:00"/>
        <d v="2012-08-02T00:00:00"/>
        <d v="2015-07-27T00:00:00"/>
        <d v="2014-08-19T00:00:00"/>
        <d v="2013-03-12T00:00:00"/>
        <d v="2015-12-27T00:00:00"/>
        <d v="2015-02-17T00:00:00"/>
        <d v="2015-03-24T00:00:00"/>
        <d v="2012-09-13T00:00:00"/>
        <d v="2013-04-30T00:00:00"/>
        <d v="2015-12-28T00:00:00"/>
        <d v="2015-09-13T00:00:00"/>
        <d v="2015-03-14T00:00:00"/>
        <d v="2013-03-16T00:00:00"/>
        <d v="2015-10-29T00:00:00"/>
        <d v="2014-01-17T00:00:00"/>
        <d v="2014-05-01T00:00:00"/>
        <d v="2012-05-04T00:00:00"/>
        <d v="2015-12-05T00:00:00"/>
        <d v="2014-10-05T00:00:00"/>
        <d v="2012-06-24T00:00:00"/>
        <d v="2015-04-02T00:00:00"/>
        <d v="2012-09-30T00:00:00"/>
        <d v="2014-01-05T00:00:00"/>
        <d v="2013-07-29T00:00:00"/>
        <d v="2013-03-06T00:00:00"/>
        <d v="2012-09-08T00:00:00"/>
        <d v="2013-09-09T00:00:00"/>
        <d v="2015-10-09T00:00:00"/>
        <d v="2012-12-08T00:00:00"/>
        <d v="2012-02-27T00:00:00"/>
        <d v="2014-06-14T00:00:00"/>
        <d v="2012-07-11T00:00:00"/>
        <d v="2014-09-10T00:00:00"/>
        <d v="2013-09-11T00:00:00"/>
        <d v="2015-10-27T00:00:00"/>
        <d v="2014-07-08T00:00:00"/>
        <d v="2015-07-04T00:00:00"/>
        <d v="2012-12-15T00:00:00"/>
        <d v="2013-11-14T00:00:00"/>
        <d v="2013-05-17T00:00:00"/>
        <d v="2013-01-01T00:00:00"/>
        <d v="2015-08-05T00:00:00"/>
        <d v="2012-11-23T00:00:00"/>
        <d v="2014-07-23T00:00:00"/>
        <d v="2014-07-27T00:00:00"/>
        <d v="2015-06-26T00:00:00"/>
        <d v="2013-03-27T00:00:00"/>
        <d v="2015-05-02T00:00:00"/>
        <d v="2014-05-29T00:00:00"/>
        <d v="2013-01-21T00:00:00"/>
        <d v="2015-01-26T00:00:00"/>
        <d v="2012-04-28T00:00:00"/>
        <d v="2015-04-15T00:00:00"/>
        <d v="2014-08-30T00:00:00"/>
        <d v="2014-11-22T00:00:00"/>
        <d v="2013-02-15T00:00:00"/>
        <d v="2012-07-07T00:00:00"/>
        <d v="2014-03-03T00:00:00"/>
        <d v="2015-05-07T00:00:00"/>
        <d v="2012-02-20T00:00:00"/>
        <d v="2012-09-11T00:00:00"/>
        <d v="2015-07-30T00:00:00"/>
        <d v="2014-08-11T00:00:00"/>
        <d v="2013-12-16T00:00:00"/>
        <d v="2015-06-24T00:00:00"/>
        <d v="2013-12-24T00:00:00"/>
        <d v="2013-04-17T00:00:00"/>
        <d v="2014-12-12T00:00:00"/>
        <d v="2013-04-24T00:00:00"/>
        <d v="2013-07-24T00:00:00"/>
        <d v="2015-05-12T00:00:00"/>
        <d v="2015-04-03T00:00:00"/>
        <d v="2012-10-09T00:00:00"/>
        <d v="2014-06-05T00:00:00"/>
        <d v="2015-10-07T00:00:00"/>
        <d v="2013-08-24T00:00:00"/>
        <d v="2012-12-04T00:00:00"/>
        <d v="2013-03-30T00:00:00"/>
        <d v="2014-12-09T00:00:00"/>
        <d v="2012-06-04T00:00:00"/>
        <d v="2015-02-05T00:00:00"/>
        <d v="2014-10-29T00:00:00"/>
        <d v="2013-11-05T00:00:00"/>
        <d v="2014-02-24T00:00:00"/>
        <d v="2013-09-25T00:00:00"/>
        <d v="2014-05-15T00:00:00"/>
        <d v="2015-05-30T00:00:00"/>
        <d v="2014-07-24T00:00:00"/>
        <d v="2012-01-18T00:00:00"/>
        <d v="2014-11-04T00:00:00"/>
        <d v="2015-02-19T00:00:00"/>
        <d v="2015-08-04T00:00:00"/>
        <d v="2013-02-11T00:00:00"/>
        <d v="2014-09-06T00:00:00"/>
        <d v="2013-03-10T00:00:00"/>
        <d v="2014-09-23T00:00:00"/>
        <d v="2015-10-11T00:00:00"/>
        <d v="2014-04-10T00:00:00"/>
        <d v="2015-09-15T00:00:00"/>
        <d v="2015-07-12T00:00:00"/>
        <d v="2014-10-22T00:00:00"/>
        <d v="2013-05-16T00:00:00"/>
        <d v="2015-09-11T00:00:00"/>
        <d v="2014-11-16T00:00:00"/>
        <d v="2012-10-25T00:00:00"/>
        <d v="2014-07-06T00:00:00"/>
        <d v="2015-11-05T00:00:00"/>
        <d v="2014-09-12T00:00:00"/>
        <d v="2013-05-22T00:00:00"/>
        <d v="2013-02-02T00:00:00"/>
        <d v="2015-07-18T00:00:00"/>
        <d v="2013-10-13T00:00:00"/>
        <d v="2015-05-13T00:00:00"/>
        <d v="2012-04-15T00:00:00"/>
        <d v="2015-05-09T00:00:00"/>
        <d v="2013-03-18T00:00:00"/>
        <d v="2012-04-19T00:00:00"/>
        <d v="2013-06-02T00:00:00"/>
        <d v="2014-08-23T00:00:00"/>
        <d v="2013-09-10T00:00:00"/>
        <d v="2015-01-12T00:00:00"/>
        <d v="2013-01-24T00:00:00"/>
        <d v="2012-07-28T00:00:00"/>
        <d v="2013-08-27T00:00:00"/>
        <d v="2015-08-30T00:00:00"/>
        <d v="2013-11-25T00:00:00"/>
        <d v="2015-12-09T00:00:00"/>
        <d v="2013-01-08T00:00:00"/>
        <d v="2012-05-09T00:00:00"/>
        <d v="2012-11-28T00:00:00"/>
        <d v="2012-07-05T00:00:00"/>
        <d v="2013-06-01T00:00:00"/>
        <d v="2015-12-29T00:00:00"/>
        <d v="2013-05-23T00:00:00"/>
        <d v="2014-10-23T00:00:00"/>
        <d v="2014-01-26T00:00:00"/>
        <d v="2015-04-17T00:00:00"/>
        <d v="2012-04-27T00:00:00"/>
        <d v="2014-10-13T00:00:00"/>
        <d v="2012-09-03T00:00:00"/>
        <d v="2014-08-03T00:00:00"/>
        <d v="2015-05-08T00:00:00"/>
        <d v="2014-04-16T00:00:00"/>
        <d v="2014-01-10T00:00:00"/>
        <d v="2012-07-13T00:00:00"/>
        <d v="2012-08-08T00:00:00"/>
        <d v="2012-05-28T00:00:00"/>
        <d v="2014-03-07T00:00:00"/>
        <d v="2014-03-29T00:00:00"/>
        <d v="2012-03-30T00:00:00"/>
        <d v="2012-02-22T00:00:00"/>
        <d v="2013-10-22T00:00:00"/>
        <d v="2012-03-01T00:00:00"/>
        <d v="2014-11-28T00:00:00"/>
        <d v="2014-05-23T00:00:00"/>
        <d v="2012-11-16T00:00:00"/>
        <d v="2014-05-10T00:00:00"/>
        <d v="2014-04-22T00:00:00"/>
        <d v="2014-02-20T00:00:00"/>
        <d v="2013-06-30T00:00:00"/>
        <d v="2013-10-26T00:00:00"/>
        <d v="2012-08-30T00:00:00"/>
        <d v="2015-01-31T00:00:00"/>
        <d v="2014-06-13T00:00:00"/>
        <d v="2012-04-11T00:00:00"/>
        <d v="2013-01-23T00:00:00"/>
        <d v="2013-08-20T00:00:00"/>
        <d v="2012-07-30T00:00:00"/>
        <d v="2012-10-08T00:00:00"/>
        <d v="2015-04-10T00:00:00"/>
        <d v="2013-02-06T00:00:00"/>
        <d v="2012-06-20T00:00:00"/>
        <d v="2012-05-17T00:00:00"/>
        <d v="2015-09-23T00:00:00"/>
        <d v="2015-03-16T00:00:00"/>
        <d v="2012-12-31T00:00:00"/>
        <d v="2015-08-25T00:00:00"/>
        <d v="2013-11-02T00:00:00"/>
        <d v="2015-05-20T00:00:00"/>
        <d v="2014-09-01T00:00:00"/>
        <d v="2013-04-04T00:00:00"/>
        <d v="2013-11-12T00:00:00"/>
        <d v="2012-03-24T00:00:00"/>
        <d v="2012-06-11T00:00:00"/>
        <d v="2015-03-29T00:00:00"/>
        <d v="2012-10-21T00:00:00"/>
        <d v="2012-03-12T00:00:00"/>
        <d v="2014-05-21T00:00:00"/>
        <d v="2012-05-31T00:00:00"/>
        <d v="2015-03-17T00:00:00"/>
        <d v="2013-04-16T00:00:00"/>
        <d v="2015-03-15T00:00:00"/>
        <d v="2015-07-28T00:00:00"/>
        <d v="2014-11-14T00:00:00"/>
        <d v="2013-11-22T00:00:00"/>
        <d v="2012-03-28T00:00:00"/>
        <d v="2013-06-16T00:00:00"/>
        <d v="2012-07-08T00:00:00"/>
        <d v="2012-01-14T00:00:00"/>
        <d v="2013-11-10T00:00:00"/>
        <d v="2014-03-18T00:00:00"/>
        <d v="2015-04-23T00:00:00"/>
        <d v="2012-03-17T00:00:00"/>
        <d v="2013-12-02T00:00:00"/>
        <d v="2014-03-14T00:00:00"/>
        <d v="2012-05-15T00:00:00"/>
        <d v="2012-04-08T00:00:00"/>
        <d v="2012-04-14T00:00:00"/>
        <d v="2012-04-09T00:00:00"/>
        <d v="2013-04-20T00:00:00"/>
        <d v="2012-05-08T00:00:00"/>
        <d v="2012-02-10T00:00:00"/>
        <d v="2014-02-13T00:00:00"/>
        <d v="2014-08-01T00:00:00"/>
        <d v="2014-06-03T00:00:00"/>
        <d v="2012-03-16T00:00:00"/>
        <d v="2012-08-21T00:00:00"/>
        <d v="2014-09-21T00:00:00"/>
        <d v="2015-02-18T00:00:00"/>
        <d v="2013-06-26T00:00:00"/>
        <d v="2014-02-18T00:00:00"/>
        <d v="2014-10-07T00:00:00"/>
        <d v="2014-06-28T00:00:00"/>
        <d v="2012-09-12T00:00:00"/>
        <d v="2012-01-08T00:00:00"/>
        <d v="2015-08-22T00:00:00"/>
        <d v="2012-04-21T00:00:00"/>
        <d v="2013-03-02T00:00:00"/>
        <d v="2012-12-24T00:00:00"/>
        <d v="2014-07-02T00:00:00"/>
        <d v="2014-06-16T00:00:00"/>
        <d v="2015-04-26T00:00:00"/>
        <d v="2012-05-21T00:00:00"/>
        <d v="2013-07-20T00:00:00"/>
        <d v="2014-05-13T00:00:00"/>
        <d v="2014-02-01T00:00:00"/>
        <d v="2013-07-10T00:00:00"/>
        <m/>
      </sharedItems>
      <fieldGroup par="32"/>
    </cacheField>
    <cacheField name="delivery date" numFmtId="0">
      <sharedItems containsSemiMixedTypes="0" containsString="0"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Postal Code" numFmtId="0">
      <sharedItems containsBlank="1" containsMixedTypes="1" containsNumber="1" containsInteger="1" minValue="0" maxValue="99207"/>
    </cacheField>
    <cacheField name="City" numFmtId="0">
      <sharedItems containsBlank="1"/>
    </cacheField>
    <cacheField name="State" numFmtId="0">
      <sharedItems containsBlank="1"/>
    </cacheField>
    <cacheField name="Country" numFmtId="0">
      <sharedItems containsBlank="1"/>
    </cacheField>
    <cacheField name="Region" numFmtId="0">
      <sharedItems containsBlank="1"/>
    </cacheField>
    <cacheField name="Market"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55599999999999983" maxValue="9892.74"/>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4946.37"/>
    </cacheField>
    <cacheField name="Shipping Cost" numFmtId="0">
      <sharedItems containsString="0" containsBlank="1" containsNumber="1" minValue="1.02" maxValue="923.63"/>
    </cacheField>
    <cacheField name="Order Priority" numFmtId="0">
      <sharedItems containsBlank="1"/>
    </cacheField>
    <cacheField name="Returned" numFmtId="0">
      <sharedItems containsBlank="1"/>
    </cacheField>
    <cacheField name="Person" numFmtId="0">
      <sharedItems containsBlank="1"/>
    </cacheField>
    <cacheField name="Months (Order Date)" numFmtId="0" databaseField="0">
      <fieldGroup base="2">
        <rangePr groupBy="months" startDate="2012-01-04T00:00:00" endDate="2016-01-01T00:00:00"/>
        <groupItems count="14">
          <s v="&lt;04-01-2012"/>
          <s v="Jan"/>
          <s v="Feb"/>
          <s v="Mar"/>
          <s v="Apr"/>
          <s v="May"/>
          <s v="Jun"/>
          <s v="Jul"/>
          <s v="Aug"/>
          <s v="Sep"/>
          <s v="Oct"/>
          <s v="Nov"/>
          <s v="Dec"/>
          <s v="&gt;01-01-2016"/>
        </groupItems>
      </fieldGroup>
    </cacheField>
    <cacheField name="Quarters (Order Date)" numFmtId="0" databaseField="0">
      <fieldGroup base="2">
        <rangePr groupBy="quarters" startDate="2012-01-04T00:00:00" endDate="2016-01-01T00:00:00"/>
        <groupItems count="6">
          <s v="&lt;04-01-2012"/>
          <s v="Qtr1"/>
          <s v="Qtr2"/>
          <s v="Qtr3"/>
          <s v="Qtr4"/>
          <s v="&gt;01-01-2016"/>
        </groupItems>
      </fieldGroup>
    </cacheField>
    <cacheField name="Years (Order Date)" numFmtId="0" databaseField="0">
      <fieldGroup base="2">
        <rangePr groupBy="years" startDate="2012-01-04T00:00:00" endDate="2016-01-01T00:00:00"/>
        <groupItems count="7">
          <s v="&lt;04-01-2012"/>
          <s v="2012"/>
          <s v="2013"/>
          <s v="2014"/>
          <s v="2015"/>
          <s v="2016"/>
          <s v="&gt;01-01-2016"/>
        </groupItems>
      </fieldGroup>
    </cacheField>
    <cacheField name="Months (Ship Date)" numFmtId="0" databaseField="0">
      <fieldGroup base="3">
        <rangePr groupBy="months" startDate="2012-01-08T00:00:00" endDate="2016-01-07T00:00:00"/>
        <groupItems count="14">
          <s v="&lt;08-01-2012"/>
          <s v="Jan"/>
          <s v="Feb"/>
          <s v="Mar"/>
          <s v="Apr"/>
          <s v="May"/>
          <s v="Jun"/>
          <s v="Jul"/>
          <s v="Aug"/>
          <s v="Sep"/>
          <s v="Oct"/>
          <s v="Nov"/>
          <s v="Dec"/>
          <s v="&gt;07-01-2016"/>
        </groupItems>
      </fieldGroup>
    </cacheField>
    <cacheField name="Quarters (Ship Date)" numFmtId="0" databaseField="0">
      <fieldGroup base="3">
        <rangePr groupBy="quarters" startDate="2012-01-08T00:00:00" endDate="2016-01-07T00:00:00"/>
        <groupItems count="6">
          <s v="&lt;08-01-2012"/>
          <s v="Qtr1"/>
          <s v="Qtr2"/>
          <s v="Qtr3"/>
          <s v="Qtr4"/>
          <s v="&gt;07-01-2016"/>
        </groupItems>
      </fieldGroup>
    </cacheField>
    <cacheField name="Years (Ship Date)" numFmtId="0" databaseField="0">
      <fieldGroup base="3">
        <rangePr groupBy="years" startDate="2012-01-08T00:00:00" endDate="2016-01-07T00:00:00"/>
        <groupItems count="7">
          <s v="&lt;08-01-2012"/>
          <s v="2012"/>
          <s v="2013"/>
          <s v="2014"/>
          <s v="2015"/>
          <s v="2016"/>
          <s v="&gt;07-01-2016"/>
        </groupItems>
      </fieldGroup>
    </cacheField>
  </cacheFields>
  <extLst>
    <ext xmlns:x14="http://schemas.microsoft.com/office/spreadsheetml/2009/9/main" uri="{725AE2AE-9491-48be-B2B4-4EB974FC3084}">
      <x14:pivotCacheDefinition pivotCacheId="138119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2">
  <r>
    <s v="40098"/>
    <s v="CA-2014-AB10015140-41954"/>
    <d v="2014-11-11T00:00:00"/>
    <d v="2014-11-13T00:00:00"/>
    <n v="2"/>
    <s v="First Class"/>
    <s v="AB-100151402"/>
    <s v="Aaron Bergman"/>
    <x v="0"/>
    <n v="73120"/>
    <s v="Oklahoma City"/>
    <x v="0"/>
    <s v="United States"/>
    <s v="Central US"/>
    <x v="0"/>
    <s v="TEC-PH-5816"/>
    <s v="Technology"/>
    <s v="Phones"/>
    <x v="0"/>
    <n v="221.98"/>
    <n v="2"/>
    <n v="0"/>
    <n v="62.15440000000001"/>
    <n v="40.770000000000003"/>
    <s v="High"/>
    <s v="No"/>
    <s v="Lon Bonher"/>
  </r>
  <r>
    <s v="26341"/>
    <s v="IN-2014-JR162107-41675"/>
    <d v="2014-02-05T00:00:00"/>
    <d v="2014-02-07T00:00:00"/>
    <n v="2"/>
    <s v="Second Class"/>
    <s v="JR-162107"/>
    <s v="Justin Ritter"/>
    <x v="1"/>
    <n v="0"/>
    <s v="Wollongong"/>
    <x v="1"/>
    <s v="Australia"/>
    <s v="Oceania"/>
    <x v="1"/>
    <s v="FUR-CH-5379"/>
    <s v="Furniture"/>
    <s v="Chairs"/>
    <x v="1"/>
    <n v="3709.395"/>
    <n v="9"/>
    <n v="0.1"/>
    <n v="-288.76499999999999"/>
    <n v="923.63"/>
    <s v="Critical"/>
    <s v="No"/>
    <s v="Kauri Anaru"/>
  </r>
  <r>
    <s v="25330"/>
    <s v="IN-2014-CR127307-41929"/>
    <d v="2014-10-17T00:00:00"/>
    <d v="2014-10-18T00:00:00"/>
    <n v="1"/>
    <s v="First Class"/>
    <s v="CR-127307"/>
    <s v="Craig Reiter"/>
    <x v="0"/>
    <n v="0"/>
    <s v="Brisbane"/>
    <x v="2"/>
    <s v="Australia"/>
    <s v="Oceania"/>
    <x v="1"/>
    <s v="TEC-PH-5356"/>
    <s v="Technology"/>
    <s v="Phones"/>
    <x v="2"/>
    <n v="5175.1710000000012"/>
    <n v="9"/>
    <n v="0.1"/>
    <n v="919.97099999999966"/>
    <n v="915.49"/>
    <s v="Medium"/>
    <s v="No"/>
    <s v="Kauri Anaru"/>
  </r>
  <r>
    <s v="13524"/>
    <s v="ES-2014-KM1637548-41667"/>
    <d v="2014-01-28T00:00:00"/>
    <d v="2014-01-30T00:00:00"/>
    <n v="2"/>
    <s v="First Class"/>
    <s v="KM-1637548"/>
    <s v="Katherine Murray"/>
    <x v="2"/>
    <n v="0"/>
    <s v="Berlin"/>
    <x v="3"/>
    <s v="Germany"/>
    <s v="Western Europe"/>
    <x v="2"/>
    <s v="TEC-PH-5267"/>
    <s v="Technology"/>
    <s v="Phones"/>
    <x v="3"/>
    <n v="2892.51"/>
    <n v="5"/>
    <n v="0.1"/>
    <n v="-96.540000000000049"/>
    <n v="910.16"/>
    <s v="Medium"/>
    <s v="No"/>
    <s v="Gilbert Wolff"/>
  </r>
  <r>
    <s v="47221"/>
    <s v="SG-2014-RH9495111-41948"/>
    <d v="2014-11-05T00:00:00"/>
    <d v="2014-11-06T00:00:00"/>
    <n v="1"/>
    <s v="Same Day"/>
    <s v="RH-9495111"/>
    <s v="Rick Hansen"/>
    <x v="0"/>
    <n v="0"/>
    <s v="Dakar"/>
    <x v="4"/>
    <s v="Senegal"/>
    <s v="Western Africa"/>
    <x v="3"/>
    <s v="TEC-CO-6011"/>
    <s v="Technology"/>
    <s v="Copiers"/>
    <x v="4"/>
    <n v="2832.96"/>
    <n v="8"/>
    <n v="0"/>
    <n v="311.52"/>
    <n v="903.04"/>
    <s v="Critical"/>
    <s v="No"/>
    <s v="Katlego Akosua"/>
  </r>
  <r>
    <s v="22732"/>
    <s v="IN-2014-JM156557-41818"/>
    <d v="2014-06-28T00:00:00"/>
    <d v="2014-07-01T00:00:00"/>
    <n v="3"/>
    <s v="Second Class"/>
    <s v="JM-156557"/>
    <s v="Jim Mitchum"/>
    <x v="1"/>
    <n v="0"/>
    <s v="Sydney"/>
    <x v="1"/>
    <s v="Australia"/>
    <s v="Oceania"/>
    <x v="1"/>
    <s v="TEC-PH-5842"/>
    <s v="Technology"/>
    <s v="Phones"/>
    <x v="5"/>
    <n v="2862.6750000000002"/>
    <n v="5"/>
    <n v="0.1"/>
    <n v="763.27500000000009"/>
    <n v="897.35"/>
    <s v="Critical"/>
    <s v="No"/>
    <s v="Kauri Anaru"/>
  </r>
  <r>
    <s v="30570"/>
    <s v="IN-2012-TS2134092-41219"/>
    <d v="2012-11-06T00:00:00"/>
    <d v="2012-11-08T00:00:00"/>
    <n v="2"/>
    <s v="First Class"/>
    <s v="TS-2134092"/>
    <s v="Toby Swindell"/>
    <x v="0"/>
    <n v="0"/>
    <s v="Porirua"/>
    <x v="5"/>
    <s v="New Zealand"/>
    <s v="Oceania"/>
    <x v="1"/>
    <s v="FUR-CH-5378"/>
    <s v="Furniture"/>
    <s v="Chairs"/>
    <x v="6"/>
    <n v="1822.08"/>
    <n v="4"/>
    <n v="0"/>
    <n v="564.84"/>
    <n v="894.77"/>
    <s v="Critical"/>
    <s v="No"/>
    <s v="Kauri Anaru"/>
  </r>
  <r>
    <s v="31192"/>
    <s v="IN-2013-MB1808592-41378"/>
    <d v="2013-04-14T00:00:00"/>
    <d v="2013-04-18T00:00:00"/>
    <n v="4"/>
    <s v="Standard Class"/>
    <s v="MB-1808592"/>
    <s v="Mick Brown"/>
    <x v="0"/>
    <n v="0"/>
    <s v="Hamilton"/>
    <x v="6"/>
    <s v="New Zealand"/>
    <s v="Oceania"/>
    <x v="1"/>
    <s v="FUR-TA-3764"/>
    <s v="Furniture"/>
    <s v="Tables"/>
    <x v="7"/>
    <n v="5244.84"/>
    <n v="6"/>
    <n v="0"/>
    <n v="996.4799999999999"/>
    <n v="878.38"/>
    <s v="High"/>
    <s v="No"/>
    <s v="Kauri Anaru"/>
  </r>
  <r>
    <s v="36258"/>
    <s v="CA-2012-AB10015140-40974"/>
    <d v="2012-03-06T00:00:00"/>
    <d v="2012-03-07T00:00:00"/>
    <n v="1"/>
    <s v="First Class"/>
    <s v="AB-100151404"/>
    <s v="Aaron Bergman"/>
    <x v="0"/>
    <n v="98103"/>
    <s v="Seattle"/>
    <x v="7"/>
    <s v="United States"/>
    <s v="Western US"/>
    <x v="0"/>
    <s v="FUR-CH-4421"/>
    <s v="Furniture"/>
    <s v="Chairs"/>
    <x v="8"/>
    <n v="48.712000000000003"/>
    <n v="1"/>
    <n v="0.2"/>
    <n v="5.4800999999999966"/>
    <n v="11.13"/>
    <s v="High"/>
    <s v="No"/>
    <s v="Derrick Snyders"/>
  </r>
  <r>
    <s v="28879"/>
    <s v="ID-2013-AJ107801-41383"/>
    <d v="2013-04-19T00:00:00"/>
    <d v="2013-04-22T00:00:00"/>
    <n v="3"/>
    <s v="First Class"/>
    <s v="AJ-107801"/>
    <s v="Anthony Jacobs"/>
    <x v="1"/>
    <n v="0"/>
    <s v="Kabul"/>
    <x v="8"/>
    <s v="Afghanistan"/>
    <s v="Southern Asia"/>
    <x v="1"/>
    <s v="FUR-TA-3420"/>
    <s v="Furniture"/>
    <s v="Tables"/>
    <x v="9"/>
    <n v="4626.1499999999996"/>
    <n v="5"/>
    <n v="0"/>
    <n v="647.54999999999995"/>
    <n v="835.57"/>
    <s v="High"/>
    <s v="No"/>
    <s v="Chandrakant Chaudhri"/>
  </r>
  <r>
    <s v="45794"/>
    <s v="SA-2012-MM7260110-41269"/>
    <d v="2012-12-26T00:00:00"/>
    <d v="2012-12-28T00:00:00"/>
    <n v="2"/>
    <s v="Second Class"/>
    <s v="MM-7260110"/>
    <s v="Magdelene Morse"/>
    <x v="0"/>
    <n v="0"/>
    <s v="Jizan"/>
    <x v="9"/>
    <s v="Saudi Arabia"/>
    <s v="Western Asia"/>
    <x v="1"/>
    <s v="TEC-PH-3807"/>
    <s v="Technology"/>
    <s v="Phones"/>
    <x v="10"/>
    <n v="2616.96"/>
    <n v="4"/>
    <n v="0"/>
    <n v="1151.4000000000001"/>
    <n v="832.41"/>
    <s v="Critical"/>
    <s v="No"/>
    <s v="Kaoru Xun"/>
  </r>
  <r>
    <s v="4132"/>
    <s v="MX-2013-VF2171518-41591"/>
    <d v="2013-11-13T00:00:00"/>
    <d v="2013-11-13T00:00:00"/>
    <n v="0"/>
    <s v="Same Day"/>
    <s v="VF-2171518"/>
    <s v="Vicky Freymann"/>
    <x v="2"/>
    <n v="0"/>
    <s v="Toledo"/>
    <x v="10"/>
    <s v="Brazil"/>
    <s v="South America"/>
    <x v="4"/>
    <s v="FUR-CH-4530"/>
    <s v="Furniture"/>
    <s v="Chairs"/>
    <x v="11"/>
    <n v="2221.8000000000002"/>
    <n v="7"/>
    <n v="0"/>
    <n v="622.02"/>
    <n v="810.25"/>
    <s v="Critical"/>
    <s v="No"/>
    <s v="Vasco Magalhães"/>
  </r>
  <r>
    <s v="27704"/>
    <s v="IN-2014-PF1912027-41796"/>
    <d v="2014-06-06T00:00:00"/>
    <d v="2014-06-08T00:00:00"/>
    <n v="2"/>
    <s v="Second Class"/>
    <s v="PF-1912027"/>
    <s v="Peter Fuller"/>
    <x v="0"/>
    <n v="0"/>
    <s v="Mudanjiang"/>
    <x v="11"/>
    <s v="China"/>
    <s v="Eastern Asia"/>
    <x v="1"/>
    <s v="OFF-AP-4959"/>
    <s v="Office Supplies"/>
    <s v="Appliances"/>
    <x v="12"/>
    <n v="3701.52"/>
    <n v="12"/>
    <n v="0"/>
    <n v="1036.08"/>
    <n v="804.54"/>
    <s v="Critical"/>
    <s v="No"/>
    <s v="Hadia Bousaid"/>
  </r>
  <r>
    <s v="13779"/>
    <s v="ES-2015-BP1118545-42216"/>
    <d v="2015-07-31T00:00:00"/>
    <d v="2015-08-03T00:00:00"/>
    <n v="3"/>
    <s v="Second Class"/>
    <s v="BP-1118545"/>
    <s v="Ben Peterman"/>
    <x v="1"/>
    <n v="0"/>
    <s v="Paris"/>
    <x v="12"/>
    <s v="France"/>
    <s v="Western Europe"/>
    <x v="2"/>
    <s v="OFF-AP-3575"/>
    <s v="Office Supplies"/>
    <s v="Appliances"/>
    <x v="13"/>
    <n v="1869.588"/>
    <n v="4"/>
    <n v="0.1"/>
    <n v="186.94800000000001"/>
    <n v="801.66"/>
    <s v="Critical"/>
    <s v="No"/>
    <s v="Gilbert Wolff"/>
  </r>
  <r>
    <s v="12069"/>
    <s v="ES-2015-PJ1883564-42255"/>
    <d v="2015-09-08T00:00:00"/>
    <d v="2015-09-14T00:00:00"/>
    <n v="6"/>
    <s v="Standard Class"/>
    <s v="PJ-1883564"/>
    <s v="Patrick Jones"/>
    <x v="1"/>
    <n v="0"/>
    <s v="Prato"/>
    <x v="13"/>
    <s v="Italy"/>
    <s v="Southern Europe"/>
    <x v="2"/>
    <s v="OFF-AP-4743"/>
    <s v="Office Supplies"/>
    <s v="Appliances"/>
    <x v="14"/>
    <n v="7958.58"/>
    <n v="14"/>
    <n v="0"/>
    <n v="3979.079999999999"/>
    <n v="778.32"/>
    <s v="Low"/>
    <s v="No"/>
    <s v="Gavino Bove"/>
  </r>
  <r>
    <s v="22096"/>
    <s v="IN-2015-JS156857-42035"/>
    <d v="2015-01-31T00:00:00"/>
    <d v="2015-02-01T00:00:00"/>
    <n v="1"/>
    <s v="First Class"/>
    <s v="JS-156857"/>
    <s v="Jim Sink"/>
    <x v="1"/>
    <n v="0"/>
    <s v="Townsville"/>
    <x v="2"/>
    <s v="Australia"/>
    <s v="Oceania"/>
    <x v="1"/>
    <s v="TEC-CO-3597"/>
    <s v="Technology"/>
    <s v="Copiers"/>
    <x v="15"/>
    <n v="2565.5940000000001"/>
    <n v="9"/>
    <n v="0.1"/>
    <n v="28.40399999999994"/>
    <n v="766.93"/>
    <s v="Critical"/>
    <s v="No"/>
    <s v="Kauri Anaru"/>
  </r>
  <r>
    <s v="49463"/>
    <s v="TZ-2015-RH9555129-42343"/>
    <d v="2015-12-05T00:00:00"/>
    <d v="2015-12-07T00:00:00"/>
    <n v="2"/>
    <s v="Second Class"/>
    <s v="RH-9555129"/>
    <s v="Ritsa Hightower"/>
    <x v="0"/>
    <n v="0"/>
    <s v="Uvinza"/>
    <x v="14"/>
    <s v="Tanzania"/>
    <s v="Eastern Africa"/>
    <x v="3"/>
    <s v="OFF-AP-4967"/>
    <s v="Office Supplies"/>
    <s v="Appliances"/>
    <x v="16"/>
    <n v="3409.74"/>
    <n v="6"/>
    <n v="0"/>
    <n v="818.28"/>
    <n v="763.38"/>
    <s v="High"/>
    <s v="No"/>
    <s v="Wasswa Ahmed"/>
  </r>
  <r>
    <s v="46630"/>
    <s v="PL-2013-AB600103-41494"/>
    <d v="2013-08-08T00:00:00"/>
    <d v="2013-08-10T00:00:00"/>
    <n v="2"/>
    <s v="First Class"/>
    <s v="AB-600103"/>
    <s v="Ann Blume"/>
    <x v="1"/>
    <n v="0"/>
    <s v="Bytom"/>
    <x v="15"/>
    <s v="Poland"/>
    <s v="Eastern Europe"/>
    <x v="2"/>
    <s v="FUR-TA-4644"/>
    <s v="Furniture"/>
    <s v="Tables"/>
    <x v="17"/>
    <n v="1977.72"/>
    <n v="4"/>
    <n v="0"/>
    <n v="276.83999999999997"/>
    <n v="759.47"/>
    <s v="Critical"/>
    <s v="No"/>
    <s v="Oxana Lagunov"/>
  </r>
  <r>
    <s v="21586"/>
    <s v="IN-2012-JK1532527-41030"/>
    <d v="2012-05-01T00:00:00"/>
    <d v="2012-05-02T00:00:00"/>
    <n v="1"/>
    <s v="First Class"/>
    <s v="JK-1532527"/>
    <s v="Jason Klamczynski"/>
    <x v="1"/>
    <n v="0"/>
    <s v="Suzhou"/>
    <x v="16"/>
    <s v="China"/>
    <s v="Eastern Asia"/>
    <x v="1"/>
    <s v="FUR-CH-5774"/>
    <s v="Furniture"/>
    <s v="Chairs"/>
    <x v="18"/>
    <n v="2753.9999999999991"/>
    <n v="6"/>
    <n v="0"/>
    <n v="358.02"/>
    <n v="752.47"/>
    <s v="Critical"/>
    <s v="No"/>
    <s v="Hadia Bousaid"/>
  </r>
  <r>
    <s v="13528"/>
    <s v="ES-2014-LB16795139-41697"/>
    <d v="2014-02-27T00:00:00"/>
    <d v="2014-03-01T00:00:00"/>
    <n v="2"/>
    <s v="Second Class"/>
    <s v="LB-16795139"/>
    <s v="Laurel Beltran"/>
    <x v="2"/>
    <n v="0"/>
    <s v="Edinburgh"/>
    <x v="17"/>
    <s v="United Kingdom"/>
    <s v="Northern Europe"/>
    <x v="2"/>
    <s v="OFF-AP-4960"/>
    <s v="Office Supplies"/>
    <s v="Appliances"/>
    <x v="19"/>
    <n v="5273.7"/>
    <n v="10"/>
    <n v="0"/>
    <n v="1898.4"/>
    <n v="730.91"/>
    <s v="High"/>
    <s v="No"/>
    <s v="Miina Nylund"/>
  </r>
  <r>
    <s v="1570"/>
    <s v="US-2015-NP1832582-42216"/>
    <d v="2015-07-31T00:00:00"/>
    <d v="2015-08-01T00:00:00"/>
    <n v="1"/>
    <s v="First Class"/>
    <s v="NP-1832582"/>
    <s v="Naresj Patel"/>
    <x v="0"/>
    <n v="0"/>
    <s v="Juárez"/>
    <x v="18"/>
    <s v="Mexico"/>
    <s v="Central America"/>
    <x v="4"/>
    <s v="TEC-PH-5268"/>
    <s v="Technology"/>
    <s v="Phones"/>
    <x v="20"/>
    <n v="1713.84"/>
    <n v="4"/>
    <n v="0"/>
    <n v="445.52"/>
    <n v="728.96800000000007"/>
    <s v="Critical"/>
    <s v="No"/>
    <s v="Nicodemo Bautista"/>
  </r>
  <r>
    <s v="3484"/>
    <s v="MX-2015-VD2167039-42252"/>
    <d v="2015-09-05T00:00:00"/>
    <d v="2015-09-08T00:00:00"/>
    <n v="3"/>
    <s v="First Class"/>
    <s v="VD-2167039"/>
    <s v="Valerie Dominguez"/>
    <x v="0"/>
    <n v="0"/>
    <s v="Soyapango"/>
    <x v="19"/>
    <s v="El Salvador"/>
    <s v="Central America"/>
    <x v="4"/>
    <s v="FUR-TA-4643"/>
    <s v="Furniture"/>
    <s v="Tables"/>
    <x v="21"/>
    <n v="2106.4960000000001"/>
    <n v="8"/>
    <n v="0.2"/>
    <n v="526.49600000000009"/>
    <n v="728.38900000000001"/>
    <s v="Critical"/>
    <s v="No"/>
    <s v="Nicodemo Bautista"/>
  </r>
  <r>
    <s v="30191"/>
    <s v="IN-2012-PB19210127-41259"/>
    <d v="2012-12-16T00:00:00"/>
    <d v="2012-12-19T00:00:00"/>
    <n v="3"/>
    <s v="First Class"/>
    <s v="PB-19210127"/>
    <s v="Phillip Breyer"/>
    <x v="1"/>
    <n v="0"/>
    <s v="Taipei"/>
    <x v="20"/>
    <s v="Taiwan"/>
    <s v="Eastern Asia"/>
    <x v="1"/>
    <s v="FUR-TA-5060"/>
    <s v="Furniture"/>
    <s v="Tables"/>
    <x v="22"/>
    <n v="1715.16"/>
    <n v="2"/>
    <n v="0"/>
    <n v="720.36"/>
    <n v="725.57"/>
    <s v="Critical"/>
    <s v="Yes"/>
    <s v="Hadia Bousaid"/>
  </r>
  <r>
    <s v="38460"/>
    <s v="CA-2012-AH10030140-41020"/>
    <d v="2012-04-21T00:00:00"/>
    <d v="2012-04-23T00:00:00"/>
    <n v="2"/>
    <s v="Second Class"/>
    <s v="AH-100301406"/>
    <s v="Aaron Hawkins"/>
    <x v="1"/>
    <n v="12180"/>
    <s v="Troy"/>
    <x v="21"/>
    <s v="United States"/>
    <s v="Eastern US"/>
    <x v="0"/>
    <s v="OFF-FA-6129"/>
    <s v="Office Supplies"/>
    <s v="Fasteners"/>
    <x v="23"/>
    <n v="247.84"/>
    <n v="8"/>
    <n v="0"/>
    <n v="121.44159999999999"/>
    <n v="55.2"/>
    <s v="Critical"/>
    <s v="No"/>
    <s v="Dolores Davis"/>
  </r>
  <r>
    <s v="22999"/>
    <s v="IN-2013-BP1123058-41329"/>
    <d v="2013-02-24T00:00:00"/>
    <d v="2013-02-24T00:00:00"/>
    <n v="0"/>
    <s v="Same Day"/>
    <s v="BP-1123058"/>
    <s v="Benjamin Patterson"/>
    <x v="0"/>
    <n v="0"/>
    <s v="Surat"/>
    <x v="22"/>
    <s v="India"/>
    <s v="Southern Asia"/>
    <x v="1"/>
    <s v="FUR-CH-5443"/>
    <s v="Furniture"/>
    <s v="Chairs"/>
    <x v="24"/>
    <n v="1878.72"/>
    <n v="4"/>
    <n v="0"/>
    <n v="582.36"/>
    <n v="704.08"/>
    <s v="Critical"/>
    <s v="No"/>
    <s v="Chandrakant Chaudhri"/>
  </r>
  <r>
    <s v="220"/>
    <s v="US-2012-RR1952536-41270"/>
    <d v="2012-12-27T00:00:00"/>
    <d v="2012-12-29T00:00:00"/>
    <n v="2"/>
    <s v="Second Class"/>
    <s v="RR-1952536"/>
    <s v="Rick Reed"/>
    <x v="1"/>
    <n v="0"/>
    <s v="Santo Domingo"/>
    <x v="23"/>
    <s v="Dominican Republic"/>
    <s v="Caribbean"/>
    <x v="4"/>
    <s v="TEC-PH-5841"/>
    <s v="Technology"/>
    <s v="Phones"/>
    <x v="25"/>
    <n v="1696.64"/>
    <n v="5"/>
    <n v="0.2"/>
    <n v="-148.46"/>
    <n v="704.05600000000004"/>
    <s v="Critical"/>
    <s v="No"/>
    <s v="Marilène Rousseau"/>
  </r>
  <r>
    <s v="10648"/>
    <s v="ES-2013-BS1136545-41472"/>
    <d v="2013-07-17T00:00:00"/>
    <d v="2013-07-19T00:00:00"/>
    <n v="2"/>
    <s v="First Class"/>
    <s v="BS-1136545"/>
    <s v="Bill Shonely"/>
    <x v="1"/>
    <n v="0"/>
    <s v="Saint-Brieuc"/>
    <x v="24"/>
    <s v="France"/>
    <s v="Western Europe"/>
    <x v="2"/>
    <s v="TEC-MA-5503"/>
    <s v="Technology"/>
    <s v="Machines"/>
    <x v="26"/>
    <n v="2402.8649999999998"/>
    <n v="9"/>
    <n v="0.15"/>
    <n v="763.15499999999997"/>
    <n v="699.55"/>
    <s v="Critical"/>
    <s v="No"/>
    <s v="Gilbert Wolff"/>
  </r>
  <r>
    <s v="40977"/>
    <s v="CA-2013-AH10030140-41635"/>
    <d v="2013-12-27T00:00:00"/>
    <d v="2013-12-31T00:00:00"/>
    <n v="4"/>
    <s v="Standard Class"/>
    <s v="AH-100301404"/>
    <s v="Aaron Hawkins"/>
    <x v="1"/>
    <n v="94122"/>
    <s v="San Francisco"/>
    <x v="25"/>
    <s v="United States"/>
    <s v="Western US"/>
    <x v="0"/>
    <s v="TEC-PH-4389"/>
    <s v="Technology"/>
    <s v="Phones"/>
    <x v="27"/>
    <n v="668.16"/>
    <n v="9"/>
    <n v="0.2"/>
    <n v="75.167999999999921"/>
    <n v="45.74"/>
    <s v="Medium"/>
    <s v="No"/>
    <s v="Derrick Snyders"/>
  </r>
  <r>
    <s v="21286"/>
    <s v="IN-2012-DP131057-41215"/>
    <d v="2012-11-02T00:00:00"/>
    <d v="2012-11-04T00:00:00"/>
    <n v="2"/>
    <s v="Second Class"/>
    <s v="DP-131057"/>
    <s v="Dave Poirier"/>
    <x v="1"/>
    <n v="0"/>
    <s v="Gold Coast"/>
    <x v="2"/>
    <s v="Australia"/>
    <s v="Oceania"/>
    <x v="1"/>
    <s v="OFF-AP-3579"/>
    <s v="Office Supplies"/>
    <s v="Appliances"/>
    <x v="28"/>
    <n v="2526.9299999999998"/>
    <n v="5"/>
    <n v="0.1"/>
    <n v="561.48"/>
    <n v="689.8"/>
    <s v="Critical"/>
    <s v="No"/>
    <s v="Kauri Anaru"/>
  </r>
  <r>
    <s v="47905"/>
    <s v="CG-2012-AH1003033-41165"/>
    <d v="2012-09-13T00:00:00"/>
    <d v="2012-09-14T00:00:00"/>
    <n v="1"/>
    <s v="First Class"/>
    <s v="AH-1003033"/>
    <s v="Aaron Hawkins"/>
    <x v="1"/>
    <n v="0"/>
    <s v="Kamina"/>
    <x v="26"/>
    <s v="Democratic Republic of the Congo"/>
    <s v="Central Africa"/>
    <x v="3"/>
    <s v="TEC-PH-3148"/>
    <s v="Technology"/>
    <s v="Phones"/>
    <x v="29"/>
    <n v="3817.26"/>
    <n v="6"/>
    <n v="0"/>
    <n v="1068.6600000000001"/>
    <n v="678.15"/>
    <s v="High"/>
    <s v="No"/>
    <s v="Andile Ihejirika"/>
  </r>
  <r>
    <s v="15380"/>
    <s v="ES-2015-PO18865139-42018"/>
    <d v="2015-01-14T00:00:00"/>
    <d v="2015-01-18T00:00:00"/>
    <n v="4"/>
    <s v="Standard Class"/>
    <s v="PO-18865139"/>
    <s v="Patrick O'Donnell"/>
    <x v="0"/>
    <n v="0"/>
    <s v="Stockton-on-Tees"/>
    <x v="27"/>
    <s v="United Kingdom"/>
    <s v="Northern Europe"/>
    <x v="2"/>
    <s v="TEC-CO-3598"/>
    <s v="Technology"/>
    <s v="Copiers"/>
    <x v="30"/>
    <n v="4141.0200000000004"/>
    <n v="13"/>
    <n v="0"/>
    <n v="1697.67"/>
    <n v="668.96"/>
    <s v="High"/>
    <s v="No"/>
    <s v="Miina Nylund"/>
  </r>
  <r>
    <s v="29272"/>
    <s v="IN-2015-BF1100558-42319"/>
    <d v="2015-11-11T00:00:00"/>
    <d v="2015-11-15T00:00:00"/>
    <n v="4"/>
    <s v="Standard Class"/>
    <s v="BF-1100558"/>
    <s v="Barry Franz"/>
    <x v="2"/>
    <n v="0"/>
    <s v="Gorakhpur"/>
    <x v="28"/>
    <s v="India"/>
    <s v="Southern Asia"/>
    <x v="1"/>
    <s v="TEC-PH-5269"/>
    <s v="Technology"/>
    <s v="Phones"/>
    <x v="31"/>
    <n v="4518.78"/>
    <n v="7"/>
    <n v="0"/>
    <n v="632.52"/>
    <n v="658.69"/>
    <s v="High"/>
    <s v="No"/>
    <s v="Chandrakant Chaudhri"/>
  </r>
  <r>
    <s v="25795"/>
    <s v="IN-2015-VG2180558-42273"/>
    <d v="2015-09-26T00:00:00"/>
    <d v="2015-09-28T00:00:00"/>
    <n v="2"/>
    <s v="Second Class"/>
    <s v="VG-2180558"/>
    <s v="Vivek Grady"/>
    <x v="1"/>
    <n v="0"/>
    <s v="Thiruvananthapuram"/>
    <x v="29"/>
    <s v="India"/>
    <s v="Southern Asia"/>
    <x v="1"/>
    <s v="FUR-BO-5951"/>
    <s v="Furniture"/>
    <s v="Bookcases"/>
    <x v="32"/>
    <n v="5667.87"/>
    <n v="13"/>
    <n v="0"/>
    <n v="2097.0300000000002"/>
    <n v="658.35"/>
    <s v="Medium"/>
    <s v="No"/>
    <s v="Chandrakant Chaudhri"/>
  </r>
  <r>
    <s v="15953"/>
    <s v="IT-2012-ZC2191048-41174"/>
    <d v="2012-09-22T00:00:00"/>
    <d v="2012-09-24T00:00:00"/>
    <n v="2"/>
    <s v="First Class"/>
    <s v="ZC-2191048"/>
    <s v="Zuschuss Carroll"/>
    <x v="0"/>
    <n v="0"/>
    <s v="Berlin"/>
    <x v="3"/>
    <s v="Germany"/>
    <s v="Western Europe"/>
    <x v="2"/>
    <s v="OFF-AP-3874"/>
    <s v="Office Supplies"/>
    <s v="Appliances"/>
    <x v="33"/>
    <n v="3018.6239999999998"/>
    <n v="7"/>
    <n v="0.2"/>
    <n v="377.24399999999991"/>
    <n v="655.91"/>
    <s v="Critical"/>
    <s v="No"/>
    <s v="Gilbert Wolff"/>
  </r>
  <r>
    <s v="34608"/>
    <s v="CA-2014-AH10030140-41719"/>
    <d v="2014-03-21T00:00:00"/>
    <d v="2014-03-26T00:00:00"/>
    <n v="5"/>
    <s v="Second Class"/>
    <s v="AH-100301408"/>
    <s v="Aaron Hawkins"/>
    <x v="1"/>
    <n v="39503"/>
    <s v="Gulfport"/>
    <x v="30"/>
    <s v="United States"/>
    <s v="Southern US"/>
    <x v="0"/>
    <s v="FUR-FU-4072"/>
    <s v="Furniture"/>
    <s v="Furnishings"/>
    <x v="34"/>
    <n v="86.45"/>
    <n v="7"/>
    <n v="0"/>
    <n v="38.037999999999997"/>
    <n v="5.73"/>
    <s v="Medium"/>
    <s v="No"/>
    <s v="Flannery Newton"/>
  </r>
  <r>
    <s v="13847"/>
    <s v="IT-2014-EB1384045-41706"/>
    <d v="2014-03-08T00:00:00"/>
    <d v="2014-03-08T00:00:00"/>
    <n v="0"/>
    <s v="Same Day"/>
    <s v="EB-1384045"/>
    <s v="Ellis Ballard"/>
    <x v="1"/>
    <n v="0"/>
    <s v="Montreuil"/>
    <x v="12"/>
    <s v="France"/>
    <s v="Western Europe"/>
    <x v="2"/>
    <s v="FUR-CH-5441"/>
    <s v="Furniture"/>
    <s v="Chairs"/>
    <x v="35"/>
    <n v="2092.5"/>
    <n v="5"/>
    <n v="0.1"/>
    <n v="720.74999999999989"/>
    <n v="652.98"/>
    <s v="Critical"/>
    <s v="No"/>
    <s v="Gilbert Wolff"/>
  </r>
  <r>
    <s v="24341"/>
    <s v="IN-2015-AP1091527-42244"/>
    <d v="2015-08-28T00:00:00"/>
    <d v="2015-08-29T00:00:00"/>
    <n v="1"/>
    <s v="First Class"/>
    <s v="AP-1091527"/>
    <s v="Arthur Prichep"/>
    <x v="0"/>
    <n v="0"/>
    <s v="Shouguang"/>
    <x v="31"/>
    <s v="China"/>
    <s v="Eastern Asia"/>
    <x v="1"/>
    <s v="FUR-CH-5380"/>
    <s v="Furniture"/>
    <s v="Chairs"/>
    <x v="36"/>
    <n v="2761.2"/>
    <n v="6"/>
    <n v="0"/>
    <n v="110.34"/>
    <n v="644.75"/>
    <s v="High"/>
    <s v="No"/>
    <s v="Hadia Bousaid"/>
  </r>
  <r>
    <s v="28701"/>
    <s v="IN-2015-SW2027558-42125"/>
    <d v="2015-05-01T00:00:00"/>
    <d v="2015-05-01T00:00:00"/>
    <n v="0"/>
    <s v="Same Day"/>
    <s v="SW-2027558"/>
    <s v="Scott Williamson"/>
    <x v="0"/>
    <n v="0"/>
    <s v="Jamshedpur"/>
    <x v="32"/>
    <s v="India"/>
    <s v="Southern Asia"/>
    <x v="1"/>
    <s v="TEC-MA-5007"/>
    <s v="Technology"/>
    <s v="Machines"/>
    <x v="37"/>
    <n v="2174.13"/>
    <n v="7"/>
    <n v="0"/>
    <n v="500.00999999999988"/>
    <n v="637.86"/>
    <s v="Critical"/>
    <s v="No"/>
    <s v="Chandrakant Chaudhri"/>
  </r>
  <r>
    <s v="6550"/>
    <s v="MX-2015-JH15820141-42356"/>
    <d v="2015-12-18T00:00:00"/>
    <d v="2015-12-20T00:00:00"/>
    <n v="2"/>
    <s v="Second Class"/>
    <s v="JH-15820141"/>
    <s v="John Huston"/>
    <x v="0"/>
    <n v="0"/>
    <s v="Paysandú"/>
    <x v="33"/>
    <s v="Uruguay"/>
    <s v="South America"/>
    <x v="4"/>
    <s v="FUR-CH-4531"/>
    <s v="Furniture"/>
    <s v="Chairs"/>
    <x v="38"/>
    <n v="3473.139999999999"/>
    <n v="11"/>
    <n v="0"/>
    <n v="868.12000000000012"/>
    <n v="634.529"/>
    <s v="High"/>
    <s v="No"/>
    <s v="Vasco Magalhães"/>
  </r>
  <r>
    <s v="48360"/>
    <s v="IR-2015-TG1164060-42265"/>
    <d v="2015-09-18T00:00:00"/>
    <d v="2015-09-21T00:00:00"/>
    <n v="3"/>
    <s v="First Class"/>
    <s v="TG-1164060"/>
    <s v="Trudy Glocke"/>
    <x v="0"/>
    <n v="0"/>
    <s v="Behshahr"/>
    <x v="34"/>
    <s v="Iran"/>
    <s v="Southern Asia"/>
    <x v="1"/>
    <s v="TEC-CO-3678"/>
    <s v="Technology"/>
    <s v="Copiers"/>
    <x v="39"/>
    <n v="2108.64"/>
    <n v="8"/>
    <n v="0"/>
    <n v="527.04"/>
    <n v="630.97"/>
    <s v="Critical"/>
    <s v="No"/>
    <s v="Chandrakant Chaudhri"/>
  </r>
  <r>
    <s v="29047"/>
    <s v="IN-2013-SG2047058-41424"/>
    <d v="2013-05-30T00:00:00"/>
    <d v="2013-05-31T00:00:00"/>
    <n v="1"/>
    <s v="First Class"/>
    <s v="SG-2047058"/>
    <s v="Sheri Gordon"/>
    <x v="0"/>
    <n v="0"/>
    <s v="Bhopal"/>
    <x v="35"/>
    <s v="India"/>
    <s v="Southern Asia"/>
    <x v="1"/>
    <s v="TEC-CO-4590"/>
    <s v="Technology"/>
    <s v="Copiers"/>
    <x v="40"/>
    <n v="1526.52"/>
    <n v="4"/>
    <n v="0"/>
    <n v="732.72"/>
    <n v="625.77"/>
    <s v="Critical"/>
    <s v="No"/>
    <s v="Chandrakant Chaudhri"/>
  </r>
  <r>
    <s v="29601"/>
    <s v="IN-2013-GP1474058-41419"/>
    <d v="2013-05-25T00:00:00"/>
    <d v="2013-05-28T00:00:00"/>
    <n v="3"/>
    <s v="Second Class"/>
    <s v="GP-1474058"/>
    <s v="Guy Phonely"/>
    <x v="1"/>
    <n v="0"/>
    <s v="Delhi"/>
    <x v="36"/>
    <s v="India"/>
    <s v="Southern Asia"/>
    <x v="1"/>
    <s v="FUR-TA-3766"/>
    <s v="Furniture"/>
    <s v="Tables"/>
    <x v="41"/>
    <n v="1745.34"/>
    <n v="2"/>
    <n v="0"/>
    <n v="226.86"/>
    <n v="616.27"/>
    <s v="Critical"/>
    <s v="No"/>
    <s v="Chandrakant Chaudhri"/>
  </r>
  <r>
    <s v="23499"/>
    <s v="IN-2015-MW182207-42221"/>
    <d v="2015-08-05T00:00:00"/>
    <d v="2015-08-06T00:00:00"/>
    <n v="1"/>
    <s v="First Class"/>
    <s v="MW-182207"/>
    <s v="Mitch Webber"/>
    <x v="0"/>
    <n v="0"/>
    <s v="Geraldton"/>
    <x v="37"/>
    <s v="Australia"/>
    <s v="Oceania"/>
    <x v="1"/>
    <s v="OFF-AP-3577"/>
    <s v="Office Supplies"/>
    <s v="Appliances"/>
    <x v="42"/>
    <n v="4191.5069999999996"/>
    <n v="9"/>
    <n v="0.1"/>
    <n v="1164.2670000000001"/>
    <n v="614.34"/>
    <s v="High"/>
    <s v="No"/>
    <s v="Kauri Anaru"/>
  </r>
  <r>
    <s v="26634"/>
    <s v="IN-2015-CS1246011-42074"/>
    <d v="2015-03-11T00:00:00"/>
    <d v="2015-03-13T00:00:00"/>
    <n v="2"/>
    <s v="Second Class"/>
    <s v="CS-1246011"/>
    <s v="Chuck Sachs"/>
    <x v="0"/>
    <n v="0"/>
    <s v="Dhaka"/>
    <x v="38"/>
    <s v="Bangladesh"/>
    <s v="Southern Asia"/>
    <x v="1"/>
    <s v="FUR-BO-5760"/>
    <s v="Furniture"/>
    <s v="Bookcases"/>
    <x v="43"/>
    <n v="3063.27"/>
    <n v="7"/>
    <n v="0"/>
    <n v="581.91"/>
    <n v="609.24"/>
    <s v="High"/>
    <s v="No"/>
    <s v="Chandrakant Chaudhri"/>
  </r>
  <r>
    <s v="10522"/>
    <s v="ES-2015-MS1798048-42227"/>
    <d v="2015-08-11T00:00:00"/>
    <d v="2015-08-16T00:00:00"/>
    <n v="5"/>
    <s v="Second Class"/>
    <s v="MS-1798048"/>
    <s v="Michael Stewart"/>
    <x v="1"/>
    <n v="0"/>
    <s v="Munster"/>
    <x v="39"/>
    <s v="Germany"/>
    <s v="Western Europe"/>
    <x v="2"/>
    <s v="TEC-PH-5839"/>
    <s v="Technology"/>
    <s v="Phones"/>
    <x v="44"/>
    <n v="4473.0000000000009"/>
    <n v="7"/>
    <n v="0"/>
    <n v="313.11"/>
    <n v="604.4"/>
    <s v="Medium"/>
    <s v="No"/>
    <s v="Gilbert Wolff"/>
  </r>
  <r>
    <s v="10549"/>
    <s v="IT-2014-KC1667548-41882"/>
    <d v="2014-08-31T00:00:00"/>
    <d v="2014-09-03T00:00:00"/>
    <n v="3"/>
    <s v="First Class"/>
    <s v="KC-1667548"/>
    <s v="Kimberly Carter"/>
    <x v="1"/>
    <n v="0"/>
    <s v="Celle"/>
    <x v="39"/>
    <s v="Germany"/>
    <s v="Western Europe"/>
    <x v="2"/>
    <s v="TEC-PH-3130"/>
    <s v="Technology"/>
    <s v="Phones"/>
    <x v="45"/>
    <n v="1502.01"/>
    <n v="9"/>
    <n v="0"/>
    <n v="225.18"/>
    <n v="600.21"/>
    <s v="Critical"/>
    <s v="No"/>
    <s v="Gilbert Wolff"/>
  </r>
  <r>
    <s v="32637"/>
    <s v="CA-2015-AS10045140-42007"/>
    <d v="2015-01-03T00:00:00"/>
    <d v="2015-01-05T00:00:00"/>
    <n v="2"/>
    <s v="First Class"/>
    <s v="AS-100451408"/>
    <s v="Aaron Smayling"/>
    <x v="1"/>
    <n v="28540"/>
    <s v="Jacksonville"/>
    <x v="40"/>
    <s v="United States"/>
    <s v="Southern US"/>
    <x v="0"/>
    <s v="TEC-MA-3788"/>
    <s v="Technology"/>
    <s v="Machines"/>
    <x v="46"/>
    <n v="695.7"/>
    <n v="2"/>
    <n v="0.5"/>
    <n v="-27.827999999999971"/>
    <n v="160.19"/>
    <s v="High"/>
    <s v="No"/>
    <s v="Flannery Newton"/>
  </r>
  <r>
    <s v="28932"/>
    <s v="IN-2015-CS1184558-42354"/>
    <d v="2015-12-16T00:00:00"/>
    <d v="2015-12-19T00:00:00"/>
    <n v="3"/>
    <s v="First Class"/>
    <s v="CS-1184558"/>
    <s v="Cari Sayre"/>
    <x v="1"/>
    <n v="0"/>
    <s v="Raipur"/>
    <x v="41"/>
    <s v="India"/>
    <s v="Southern Asia"/>
    <x v="1"/>
    <s v="FUR-TA-3779"/>
    <s v="Furniture"/>
    <s v="Tables"/>
    <x v="47"/>
    <n v="1920.36"/>
    <n v="4"/>
    <n v="0"/>
    <n v="652.91999999999996"/>
    <n v="592.77"/>
    <s v="Critical"/>
    <s v="No"/>
    <s v="Chandrakant Chaudhri"/>
  </r>
  <r>
    <s v="50411"/>
    <s v="UP-2012-DW3480137-41221"/>
    <d v="2012-11-08T00:00:00"/>
    <d v="2012-11-10T00:00:00"/>
    <n v="2"/>
    <s v="First Class"/>
    <s v="DW-3480137"/>
    <s v="Dianna Wilson"/>
    <x v="2"/>
    <n v="0"/>
    <s v="Kharkiv"/>
    <x v="42"/>
    <s v="Ukraine"/>
    <s v="Eastern Europe"/>
    <x v="2"/>
    <s v="FUR-TA-3771"/>
    <s v="Furniture"/>
    <s v="Tables"/>
    <x v="48"/>
    <n v="1858.68"/>
    <n v="4"/>
    <n v="0"/>
    <n v="130.08000000000001"/>
    <n v="590.55999999999995"/>
    <s v="Critical"/>
    <s v="No"/>
    <s v="Oxana Lagunov"/>
  </r>
  <r>
    <s v="4960"/>
    <s v="MX-2012-ST2053093-41234"/>
    <d v="2012-11-21T00:00:00"/>
    <d v="2012-11-22T00:00:00"/>
    <n v="1"/>
    <s v="First Class"/>
    <s v="ST-2053093"/>
    <s v="Shui Tom"/>
    <x v="0"/>
    <n v="0"/>
    <s v="Chinandega"/>
    <x v="43"/>
    <s v="Nicaragua"/>
    <s v="Central America"/>
    <x v="4"/>
    <s v="OFF-AP-4497"/>
    <s v="Office Supplies"/>
    <s v="Appliances"/>
    <x v="49"/>
    <n v="2443.48"/>
    <n v="13"/>
    <n v="0"/>
    <n v="121.94"/>
    <n v="589.29300000000001"/>
    <s v="Medium"/>
    <s v="No"/>
    <s v="Nicodemo Bautista"/>
  </r>
  <r>
    <s v="21209"/>
    <s v="IN-2015-LA1678059-42242"/>
    <d v="2015-08-26T00:00:00"/>
    <d v="2015-08-27T00:00:00"/>
    <n v="1"/>
    <s v="First Class"/>
    <s v="LA-1678059"/>
    <s v="Laura Armstrong"/>
    <x v="1"/>
    <n v="0"/>
    <s v="Palembang"/>
    <x v="44"/>
    <s v="Indonesia"/>
    <s v="Southeastern Asia"/>
    <x v="1"/>
    <s v="FUR-TA-3422"/>
    <s v="Furniture"/>
    <s v="Tables"/>
    <x v="50"/>
    <n v="3427.1496000000002"/>
    <n v="7"/>
    <n v="0.47"/>
    <n v="-452.81039999999979"/>
    <n v="586.57000000000005"/>
    <s v="High"/>
    <s v="No"/>
    <s v="Preecha Metharom"/>
  </r>
  <r>
    <s v="12161"/>
    <s v="ES-2013-AB10150139-41537"/>
    <d v="2013-09-20T00:00:00"/>
    <d v="2013-09-22T00:00:00"/>
    <n v="2"/>
    <s v="Second Class"/>
    <s v="AB-10150139"/>
    <s v="Aimee Bixby"/>
    <x v="0"/>
    <n v="0"/>
    <s v="London"/>
    <x v="27"/>
    <s v="United Kingdom"/>
    <s v="Northern Europe"/>
    <x v="2"/>
    <s v="TEC-PH-5355"/>
    <s v="Technology"/>
    <s v="Phones"/>
    <x v="51"/>
    <n v="3441.69"/>
    <n v="6"/>
    <n v="0.1"/>
    <n v="38.069999999999993"/>
    <n v="585.25"/>
    <s v="High"/>
    <s v="No"/>
    <s v="Miina Nylund"/>
  </r>
  <r>
    <s v="25438"/>
    <s v="IN-2015-JH158207-42140"/>
    <d v="2015-05-16T00:00:00"/>
    <d v="2015-05-18T00:00:00"/>
    <n v="2"/>
    <s v="Second Class"/>
    <s v="JH-158207"/>
    <s v="John Huston"/>
    <x v="0"/>
    <n v="0"/>
    <s v="Melbourne"/>
    <x v="45"/>
    <s v="Australia"/>
    <s v="Oceania"/>
    <x v="1"/>
    <s v="TEC-PH-3147"/>
    <s v="Technology"/>
    <s v="Phones"/>
    <x v="52"/>
    <n v="2863.35"/>
    <n v="5"/>
    <n v="0.1"/>
    <n v="858.9"/>
    <n v="581.88"/>
    <s v="Critical"/>
    <s v="Yes"/>
    <s v="Kauri Anaru"/>
  </r>
  <r>
    <s v="33130"/>
    <s v="CA-2015-AS10045140-42218"/>
    <d v="2015-08-02T00:00:00"/>
    <d v="2015-08-08T00:00:00"/>
    <n v="6"/>
    <s v="Standard Class"/>
    <s v="AS-100451402"/>
    <s v="Aaron Smayling"/>
    <x v="1"/>
    <n v="78745"/>
    <s v="Austin"/>
    <x v="46"/>
    <s v="United States"/>
    <s v="Central US"/>
    <x v="0"/>
    <s v="TEC-MA-3329"/>
    <s v="Technology"/>
    <s v="Machines"/>
    <x v="53"/>
    <n v="1439.982"/>
    <n v="3"/>
    <n v="0.4"/>
    <n v="-263.99670000000032"/>
    <n v="103.62"/>
    <s v="Medium"/>
    <s v="No"/>
    <s v="Lon Bonher"/>
  </r>
  <r>
    <s v="16988"/>
    <s v="ES-2014-BE1141048-41967"/>
    <d v="2014-11-24T00:00:00"/>
    <d v="2014-11-25T00:00:00"/>
    <n v="1"/>
    <s v="First Class"/>
    <s v="BE-1141048"/>
    <s v="Bobby Elias"/>
    <x v="0"/>
    <n v="0"/>
    <s v="Duisburg"/>
    <x v="47"/>
    <s v="Germany"/>
    <s v="Western Europe"/>
    <x v="2"/>
    <s v="TEC-CO-3599"/>
    <s v="Technology"/>
    <s v="Copiers"/>
    <x v="54"/>
    <n v="1487.4"/>
    <n v="10"/>
    <n v="0"/>
    <n v="728.7"/>
    <n v="580.98"/>
    <s v="Critical"/>
    <s v="No"/>
    <s v="Gilbert Wolff"/>
  </r>
  <r>
    <s v="24443"/>
    <s v="IN-2012-SZ2003527-41221"/>
    <d v="2012-11-08T00:00:00"/>
    <d v="2012-11-10T00:00:00"/>
    <n v="2"/>
    <s v="Second Class"/>
    <s v="SZ-2003527"/>
    <s v="Sam Zeldin"/>
    <x v="2"/>
    <n v="0"/>
    <s v="Nanchong"/>
    <x v="48"/>
    <s v="China"/>
    <s v="Eastern Asia"/>
    <x v="1"/>
    <s v="TEC-CO-6010"/>
    <s v="Technology"/>
    <s v="Copiers"/>
    <x v="55"/>
    <n v="3200.04"/>
    <n v="9"/>
    <n v="0"/>
    <n v="1183.95"/>
    <n v="576.71"/>
    <s v="Medium"/>
    <s v="No"/>
    <s v="Hadia Bousaid"/>
  </r>
  <r>
    <s v="13879"/>
    <s v="ES-2015-HG1484545-42327"/>
    <d v="2015-11-19T00:00:00"/>
    <d v="2015-11-23T00:00:00"/>
    <n v="4"/>
    <s v="Standard Class"/>
    <s v="HG-1484545"/>
    <s v="Harry Greene"/>
    <x v="0"/>
    <n v="0"/>
    <s v="Lille"/>
    <x v="49"/>
    <s v="France"/>
    <s v="Western Europe"/>
    <x v="2"/>
    <s v="FUR-CH-4654"/>
    <s v="Furniture"/>
    <s v="Chairs"/>
    <x v="56"/>
    <n v="5729.3459999999986"/>
    <n v="14"/>
    <n v="0.1"/>
    <n v="63.546000000000163"/>
    <n v="572.95000000000005"/>
    <s v="High"/>
    <s v="No"/>
    <s v="Gilbert Wolff"/>
  </r>
  <r>
    <s v="50788"/>
    <s v="MO-2015-DP310586-42305"/>
    <d v="2015-10-28T00:00:00"/>
    <d v="2015-10-30T00:00:00"/>
    <n v="2"/>
    <s v="Second Class"/>
    <s v="DP-310586"/>
    <s v="Dave Poirier"/>
    <x v="1"/>
    <n v="0"/>
    <s v="Meknes"/>
    <x v="50"/>
    <s v="Morocco"/>
    <s v="North Africa"/>
    <x v="3"/>
    <s v="TEC-CO-3710"/>
    <s v="Technology"/>
    <s v="Copiers"/>
    <x v="57"/>
    <n v="5301.2400000000007"/>
    <n v="14"/>
    <n v="0"/>
    <n v="2597.2800000000002"/>
    <n v="568.45000000000005"/>
    <s v="Medium"/>
    <s v="No"/>
    <s v="Lindiwe Afolayan"/>
  </r>
  <r>
    <s v="40834"/>
    <s v="CA-2014-AS10045140-41908"/>
    <d v="2014-09-26T00:00:00"/>
    <d v="2014-09-28T00:00:00"/>
    <n v="2"/>
    <s v="First Class"/>
    <s v="AS-100451404"/>
    <s v="Aaron Smayling"/>
    <x v="1"/>
    <n v="94110"/>
    <s v="San Francisco"/>
    <x v="25"/>
    <s v="United States"/>
    <s v="Western US"/>
    <x v="0"/>
    <s v="FUR-BO-3176"/>
    <s v="Furniture"/>
    <s v="Bookcases"/>
    <x v="58"/>
    <n v="477.666"/>
    <n v="2"/>
    <n v="0.15"/>
    <n v="84.293999999999969"/>
    <n v="43.01"/>
    <s v="Critical"/>
    <s v="No"/>
    <s v="Derrick Snyders"/>
  </r>
  <r>
    <s v="23013"/>
    <s v="ID-2013-AM1070559-41535"/>
    <d v="2013-09-18T00:00:00"/>
    <d v="2013-09-21T00:00:00"/>
    <n v="3"/>
    <s v="Second Class"/>
    <s v="AM-1070559"/>
    <s v="Anne McFarland"/>
    <x v="0"/>
    <n v="0"/>
    <s v="Bandung"/>
    <x v="51"/>
    <s v="Indonesia"/>
    <s v="Southeastern Asia"/>
    <x v="1"/>
    <s v="OFF-AP-4501"/>
    <s v="Office Supplies"/>
    <s v="Appliances"/>
    <x v="59"/>
    <n v="2487.8087999999998"/>
    <n v="6"/>
    <n v="0.17"/>
    <n v="-269.7912"/>
    <n v="562.14"/>
    <s v="Critical"/>
    <s v="No"/>
    <s v="Preecha Metharom"/>
  </r>
  <r>
    <s v="45616"/>
    <s v="MO-2014-AB25586-41966"/>
    <d v="2014-11-23T00:00:00"/>
    <d v="2014-11-23T00:00:00"/>
    <n v="0"/>
    <s v="Same Day"/>
    <s v="AB-25586"/>
    <s v="Alejandro Ballentine"/>
    <x v="2"/>
    <n v="0"/>
    <s v="Casablanca"/>
    <x v="52"/>
    <s v="Morocco"/>
    <s v="North Africa"/>
    <x v="3"/>
    <s v="OFF-AP-4745"/>
    <s v="Office Supplies"/>
    <s v="Appliances"/>
    <x v="60"/>
    <n v="2266.44"/>
    <n v="4"/>
    <n v="0"/>
    <n v="113.28"/>
    <n v="556.45000000000005"/>
    <s v="Medium"/>
    <s v="No"/>
    <s v="Lindiwe Afolayan"/>
  </r>
  <r>
    <s v="25026"/>
    <s v="IN-2013-RP192707-41438"/>
    <d v="2013-06-13T00:00:00"/>
    <d v="2013-06-13T00:00:00"/>
    <n v="0"/>
    <s v="Same Day"/>
    <s v="RP-192707"/>
    <s v="Rachel Payne"/>
    <x v="1"/>
    <n v="0"/>
    <s v="Sydney"/>
    <x v="1"/>
    <s v="Australia"/>
    <s v="Oceania"/>
    <x v="1"/>
    <s v="TEC-CO-3611"/>
    <s v="Technology"/>
    <s v="Copiers"/>
    <x v="61"/>
    <n v="3068.3610000000008"/>
    <n v="9"/>
    <n v="0.1"/>
    <n v="1124.9010000000001"/>
    <n v="555.77"/>
    <s v="High"/>
    <s v="No"/>
    <s v="Kauri Anaru"/>
  </r>
  <r>
    <s v="27962"/>
    <s v="IN-2014-BK1126011-41940"/>
    <d v="2014-10-28T00:00:00"/>
    <d v="2014-10-31T00:00:00"/>
    <n v="3"/>
    <s v="First Class"/>
    <s v="BK-1126011"/>
    <s v="Berenike Kampe"/>
    <x v="0"/>
    <n v="0"/>
    <s v="Tongi"/>
    <x v="38"/>
    <s v="Bangladesh"/>
    <s v="Southern Asia"/>
    <x v="1"/>
    <s v="FUR-BO-4849"/>
    <s v="Furniture"/>
    <s v="Bookcases"/>
    <x v="62"/>
    <n v="3728.4299999999989"/>
    <n v="9"/>
    <n v="0"/>
    <n v="1192.8599999999999"/>
    <n v="553.30999999999995"/>
    <s v="Medium"/>
    <s v="No"/>
    <s v="Chandrakant Chaudhri"/>
  </r>
  <r>
    <s v="19195"/>
    <s v="ES-2014-NZ1856545-41975"/>
    <d v="2014-12-02T00:00:00"/>
    <d v="2014-12-02T00:00:00"/>
    <n v="0"/>
    <s v="Same Day"/>
    <s v="NZ-1856545"/>
    <s v="Nick Zandusky"/>
    <x v="2"/>
    <n v="0"/>
    <s v="Paris"/>
    <x v="12"/>
    <s v="France"/>
    <s v="Western Europe"/>
    <x v="2"/>
    <s v="OFF-AP-4508"/>
    <s v="Office Supplies"/>
    <s v="Appliances"/>
    <x v="63"/>
    <n v="2432.16"/>
    <n v="5"/>
    <n v="0.1"/>
    <n v="513.36"/>
    <n v="546.9"/>
    <s v="Critical"/>
    <s v="No"/>
    <s v="Gilbert Wolff"/>
  </r>
  <r>
    <s v="15896"/>
    <s v="IT-2013-PM1894045-41546"/>
    <d v="2013-09-29T00:00:00"/>
    <d v="2013-09-29T00:00:00"/>
    <n v="0"/>
    <s v="Same Day"/>
    <s v="PM-1894045"/>
    <s v="Paul MacIntyre"/>
    <x v="0"/>
    <n v="0"/>
    <s v="Boulogne-Billancourt"/>
    <x v="12"/>
    <s v="France"/>
    <s v="Western Europe"/>
    <x v="2"/>
    <s v="TEC-MA-5572"/>
    <s v="Technology"/>
    <s v="Machines"/>
    <x v="64"/>
    <n v="2016.846"/>
    <n v="9"/>
    <n v="0.15"/>
    <n v="-5.4000000000030468E-2"/>
    <n v="540.77"/>
    <s v="Critical"/>
    <s v="No"/>
    <s v="Gilbert Wolff"/>
  </r>
  <r>
    <s v="18307"/>
    <s v="ES-2014-MZ1733545-41885"/>
    <d v="2014-09-03T00:00:00"/>
    <d v="2014-09-05T00:00:00"/>
    <n v="2"/>
    <s v="Second Class"/>
    <s v="MZ-1733545"/>
    <s v="Maria Zettner"/>
    <x v="2"/>
    <n v="0"/>
    <s v="Malakoff"/>
    <x v="12"/>
    <s v="France"/>
    <s v="Western Europe"/>
    <x v="2"/>
    <s v="OFF-AP-4503"/>
    <s v="Office Supplies"/>
    <s v="Appliances"/>
    <x v="65"/>
    <n v="3155.5439999999999"/>
    <n v="7"/>
    <n v="0.1"/>
    <n v="34.944000000000017"/>
    <n v="539.94000000000005"/>
    <s v="High"/>
    <s v="No"/>
    <s v="Gilbert Wolff"/>
  </r>
  <r>
    <s v="21142"/>
    <s v="IN-2015-RW195407-42327"/>
    <d v="2015-11-19T00:00:00"/>
    <d v="2015-11-25T00:00:00"/>
    <n v="6"/>
    <s v="Standard Class"/>
    <s v="RW-195407"/>
    <s v="Rick Wilson"/>
    <x v="1"/>
    <n v="0"/>
    <s v="Perth"/>
    <x v="37"/>
    <s v="Australia"/>
    <s v="Oceania"/>
    <x v="1"/>
    <s v="TEC-PH-3806"/>
    <s v="Technology"/>
    <s v="Phones"/>
    <x v="66"/>
    <n v="3524.4720000000002"/>
    <n v="6"/>
    <n v="0.1"/>
    <n v="861.37199999999996"/>
    <n v="531.28"/>
    <s v="Low"/>
    <s v="No"/>
    <s v="Kauri Anaru"/>
  </r>
  <r>
    <s v="10308"/>
    <s v="ES-2013-LH1715545-41444"/>
    <d v="2013-06-19T00:00:00"/>
    <d v="2013-06-19T00:00:00"/>
    <n v="0"/>
    <s v="Same Day"/>
    <s v="LH-1715545"/>
    <s v="Logan Haushalter"/>
    <x v="0"/>
    <n v="0"/>
    <s v="Le Bouscat"/>
    <x v="53"/>
    <s v="France"/>
    <s v="Western Europe"/>
    <x v="2"/>
    <s v="TEC-PH-5840"/>
    <s v="Technology"/>
    <s v="Phones"/>
    <x v="67"/>
    <n v="2167.2959999999998"/>
    <n v="4"/>
    <n v="0.15"/>
    <n v="790.41599999999994"/>
    <n v="531.09"/>
    <s v="High"/>
    <s v="No"/>
    <s v="Gilbert Wolff"/>
  </r>
  <r>
    <s v="16948"/>
    <s v="ES-2012-KM1666048-41129"/>
    <d v="2012-08-08T00:00:00"/>
    <d v="2012-08-10T00:00:00"/>
    <n v="2"/>
    <s v="First Class"/>
    <s v="KM-1666048"/>
    <s v="Khloe Miller"/>
    <x v="0"/>
    <n v="0"/>
    <s v="Augsburg"/>
    <x v="54"/>
    <s v="Germany"/>
    <s v="Western Europe"/>
    <x v="2"/>
    <s v="TEC-CO-5999"/>
    <s v="Technology"/>
    <s v="Copiers"/>
    <x v="68"/>
    <n v="1469.25"/>
    <n v="5"/>
    <n v="0"/>
    <n v="308.39999999999998"/>
    <n v="527.87"/>
    <s v="Critical"/>
    <s v="No"/>
    <s v="Gilbert Wolff"/>
  </r>
  <r>
    <s v="35876"/>
    <s v="US-2012-AS10045140-41116"/>
    <d v="2012-07-26T00:00:00"/>
    <d v="2012-08-01T00:00:00"/>
    <n v="6"/>
    <s v="Standard Class"/>
    <s v="AS-100451406"/>
    <s v="Aaron Smayling"/>
    <x v="1"/>
    <n v="10035"/>
    <s v="New York City"/>
    <x v="21"/>
    <s v="United States"/>
    <s v="Eastern US"/>
    <x v="0"/>
    <s v="OFF-PA-6512"/>
    <s v="Office Supplies"/>
    <s v="Paper"/>
    <x v="69"/>
    <n v="65.78"/>
    <n v="11"/>
    <n v="0"/>
    <n v="32.232199999999999"/>
    <n v="4.3600000000000003"/>
    <s v="Medium"/>
    <s v="No"/>
    <s v="Dolores Davis"/>
  </r>
  <r>
    <s v="1873"/>
    <s v="MX-2014-AB1006028-41755"/>
    <d v="2014-04-26T00:00:00"/>
    <d v="2014-04-28T00:00:00"/>
    <n v="2"/>
    <s v="First Class"/>
    <s v="AB-1006028"/>
    <s v="Adam Bellavance"/>
    <x v="2"/>
    <n v="0"/>
    <s v="Medellín"/>
    <x v="55"/>
    <s v="Colombia"/>
    <s v="South America"/>
    <x v="4"/>
    <s v="FUR-BO-3891"/>
    <s v="Furniture"/>
    <s v="Bookcases"/>
    <x v="70"/>
    <n v="2472.66"/>
    <n v="9"/>
    <n v="0"/>
    <n v="914.76"/>
    <n v="523.46600000000001"/>
    <s v="High"/>
    <s v="No"/>
    <s v="Vasco Magalhães"/>
  </r>
  <r>
    <s v="11743"/>
    <s v="IT-2014-VM2168591-41711"/>
    <d v="2014-03-13T00:00:00"/>
    <d v="2014-03-13T00:00:00"/>
    <n v="0"/>
    <s v="Same Day"/>
    <s v="VM-2168591"/>
    <s v="Valerie Mitchum"/>
    <x v="2"/>
    <n v="0"/>
    <s v="Bergen op Zoom"/>
    <x v="56"/>
    <s v="Netherlands"/>
    <s v="Western Europe"/>
    <x v="2"/>
    <s v="FUR-CH-5442"/>
    <s v="Furniture"/>
    <s v="Chairs"/>
    <x v="71"/>
    <n v="2570.8649999999998"/>
    <n v="11"/>
    <n v="0.5"/>
    <n v="-2211.165"/>
    <n v="520.89"/>
    <s v="High"/>
    <s v="No"/>
    <s v="Gilbert Wolff"/>
  </r>
  <r>
    <s v="17522"/>
    <s v="ES-2013-DM1352548-41369"/>
    <d v="2013-04-05T00:00:00"/>
    <d v="2013-04-05T00:00:00"/>
    <n v="0"/>
    <s v="Same Day"/>
    <s v="DM-1352548"/>
    <s v="Don Miller"/>
    <x v="1"/>
    <n v="0"/>
    <s v="Hanover"/>
    <x v="39"/>
    <s v="Germany"/>
    <s v="Western Europe"/>
    <x v="2"/>
    <s v="TEC-PH-3149"/>
    <s v="Technology"/>
    <s v="Phones"/>
    <x v="72"/>
    <n v="2875.77"/>
    <n v="9"/>
    <n v="0.5"/>
    <n v="-1783.08"/>
    <n v="516.63"/>
    <s v="High"/>
    <s v="No"/>
    <s v="Gilbert Wolff"/>
  </r>
  <r>
    <s v="14721"/>
    <s v="ES-2013-NM18520120-41634"/>
    <d v="2013-12-26T00:00:00"/>
    <d v="2013-12-28T00:00:00"/>
    <n v="2"/>
    <s v="Second Class"/>
    <s v="NM-18520120"/>
    <s v="Neoma Murray"/>
    <x v="0"/>
    <n v="0"/>
    <s v="Vigo"/>
    <x v="57"/>
    <s v="Spain"/>
    <s v="Southern Europe"/>
    <x v="2"/>
    <s v="FUR-BO-5948"/>
    <s v="Furniture"/>
    <s v="Bookcases"/>
    <x v="73"/>
    <n v="1741.8"/>
    <n v="4"/>
    <n v="0"/>
    <n v="261.24"/>
    <n v="515.24"/>
    <s v="Critical"/>
    <s v="No"/>
    <s v="Gavino Bove"/>
  </r>
  <r>
    <s v="29629"/>
    <s v="IN-2014-LC168857-41747"/>
    <d v="2014-04-18T00:00:00"/>
    <d v="2014-04-19T00:00:00"/>
    <n v="1"/>
    <s v="First Class"/>
    <s v="LC-168857"/>
    <s v="Lena Creighton"/>
    <x v="0"/>
    <n v="0"/>
    <s v="Sydney"/>
    <x v="1"/>
    <s v="Australia"/>
    <s v="Oceania"/>
    <x v="1"/>
    <s v="TEC-CO-6012"/>
    <s v="Technology"/>
    <s v="Copiers"/>
    <x v="74"/>
    <n v="1601.64"/>
    <n v="5"/>
    <n v="0.1"/>
    <n v="587.18999999999994"/>
    <n v="511.47"/>
    <s v="Critical"/>
    <s v="Yes"/>
    <s v="Kauri Anaru"/>
  </r>
  <r>
    <s v="25868"/>
    <s v="IN-2012-RO1978027-41052"/>
    <d v="2012-05-23T00:00:00"/>
    <d v="2012-05-25T00:00:00"/>
    <n v="2"/>
    <s v="Second Class"/>
    <s v="RO-1978027"/>
    <s v="Rose O'Brian"/>
    <x v="0"/>
    <n v="0"/>
    <s v="Gaoyou"/>
    <x v="58"/>
    <s v="China"/>
    <s v="Eastern Asia"/>
    <x v="1"/>
    <s v="OFF-AP-4738"/>
    <s v="Office Supplies"/>
    <s v="Appliances"/>
    <x v="75"/>
    <n v="3670.8"/>
    <n v="7"/>
    <n v="0"/>
    <n v="367.08"/>
    <n v="510.72"/>
    <s v="High"/>
    <s v="No"/>
    <s v="Hadia Bousaid"/>
  </r>
  <r>
    <s v="19559"/>
    <s v="ES-2014-EM1406548-41775"/>
    <d v="2014-05-16T00:00:00"/>
    <d v="2014-05-20T00:00:00"/>
    <n v="4"/>
    <s v="Second Class"/>
    <s v="EM-1406548"/>
    <s v="Erin Mull"/>
    <x v="0"/>
    <n v="0"/>
    <s v="Bremen"/>
    <x v="59"/>
    <s v="Germany"/>
    <s v="Western Europe"/>
    <x v="2"/>
    <s v="TEC-CO-4593"/>
    <s v="Technology"/>
    <s v="Copiers"/>
    <x v="76"/>
    <n v="1900.95"/>
    <n v="5"/>
    <n v="0"/>
    <n v="589.20000000000005"/>
    <n v="506.89"/>
    <s v="High"/>
    <s v="No"/>
    <s v="Gilbert Wolff"/>
  </r>
  <r>
    <s v="21306"/>
    <s v="IN-2014-VS2182027-41790"/>
    <d v="2014-05-31T00:00:00"/>
    <d v="2014-06-02T00:00:00"/>
    <n v="2"/>
    <s v="First Class"/>
    <s v="VS-2182027"/>
    <s v="Vivek Sundaresam"/>
    <x v="0"/>
    <n v="0"/>
    <s v="Zigong"/>
    <x v="48"/>
    <s v="China"/>
    <s v="Eastern Asia"/>
    <x v="1"/>
    <s v="FUR-BO-3639"/>
    <s v="Furniture"/>
    <s v="Bookcases"/>
    <x v="77"/>
    <n v="1455.12"/>
    <n v="4"/>
    <n v="0"/>
    <n v="116.4"/>
    <n v="504.56"/>
    <s v="Critical"/>
    <s v="No"/>
    <s v="Hadia Bousaid"/>
  </r>
  <r>
    <s v="21668"/>
    <s v="IN-2014-CM121157-41913"/>
    <d v="2014-10-01T00:00:00"/>
    <d v="2014-10-02T00:00:00"/>
    <n v="1"/>
    <s v="First Class"/>
    <s v="CM-121157"/>
    <s v="Chad McGuire"/>
    <x v="0"/>
    <n v="0"/>
    <s v="Adelaide"/>
    <x v="60"/>
    <s v="Australia"/>
    <s v="Oceania"/>
    <x v="1"/>
    <s v="TEC-CO-4790"/>
    <s v="Technology"/>
    <s v="Copiers"/>
    <x v="78"/>
    <n v="1943.19"/>
    <n v="6"/>
    <n v="0.1"/>
    <n v="258.93"/>
    <n v="499.62"/>
    <s v="High"/>
    <s v="No"/>
    <s v="Kauri Anaru"/>
  </r>
  <r>
    <s v="39465"/>
    <s v="CA-2015-AB10060140-42315"/>
    <d v="2015-11-07T00:00:00"/>
    <d v="2015-11-14T00:00:00"/>
    <n v="7"/>
    <s v="Standard Class"/>
    <s v="AB-100601404"/>
    <s v="Adam Bellavance"/>
    <x v="2"/>
    <n v="98105"/>
    <s v="Seattle"/>
    <x v="7"/>
    <s v="United States"/>
    <s v="Western US"/>
    <x v="0"/>
    <s v="FUR-TA-4622"/>
    <s v="Furniture"/>
    <s v="Tables"/>
    <x v="79"/>
    <n v="2036.86"/>
    <n v="7"/>
    <n v="0"/>
    <n v="366.63479999999993"/>
    <n v="524.76"/>
    <s v="Low"/>
    <s v="No"/>
    <s v="Derrick Snyders"/>
  </r>
  <r>
    <s v="31650"/>
    <s v="CA-2014-AB10060140-41884"/>
    <d v="2014-09-02T00:00:00"/>
    <d v="2014-09-04T00:00:00"/>
    <n v="2"/>
    <s v="First Class"/>
    <s v="AB-100601406"/>
    <s v="Adam Bellavance"/>
    <x v="2"/>
    <n v="10009"/>
    <s v="New York City"/>
    <x v="21"/>
    <s v="United States"/>
    <s v="Eastern US"/>
    <x v="0"/>
    <s v="OFF-BI-4340"/>
    <s v="Office Supplies"/>
    <s v="Binders"/>
    <x v="80"/>
    <n v="4355.1680000000006"/>
    <n v="4"/>
    <n v="0.2"/>
    <n v="1415.4295999999999"/>
    <n v="82.67"/>
    <s v="Critical"/>
    <s v="No"/>
    <s v="Dolores Davis"/>
  </r>
  <r>
    <s v="24260"/>
    <s v="ID-2014-JK153257-41984"/>
    <d v="2014-12-11T00:00:00"/>
    <d v="2014-12-14T00:00:00"/>
    <n v="3"/>
    <s v="Second Class"/>
    <s v="JK-153257"/>
    <s v="Jason Klamczynski"/>
    <x v="1"/>
    <n v="0"/>
    <s v="Adelaide"/>
    <x v="60"/>
    <s v="Australia"/>
    <s v="Oceania"/>
    <x v="1"/>
    <s v="TEC-CO-3709"/>
    <s v="Technology"/>
    <s v="Copiers"/>
    <x v="81"/>
    <n v="1695.87"/>
    <n v="5"/>
    <n v="0.1"/>
    <n v="-37.830000000000013"/>
    <n v="498.62"/>
    <s v="Critical"/>
    <s v="No"/>
    <s v="Kauri Anaru"/>
  </r>
  <r>
    <s v="13646"/>
    <s v="IT-2015-RP1927045-42081"/>
    <d v="2015-03-18T00:00:00"/>
    <d v="2015-03-21T00:00:00"/>
    <n v="3"/>
    <s v="Second Class"/>
    <s v="RP-1927045"/>
    <s v="Rachel Payne"/>
    <x v="1"/>
    <n v="0"/>
    <s v="Chelles"/>
    <x v="12"/>
    <s v="France"/>
    <s v="Western Europe"/>
    <x v="2"/>
    <s v="TEC-CO-5998"/>
    <s v="Technology"/>
    <s v="Copiers"/>
    <x v="82"/>
    <n v="1505.979"/>
    <n v="6"/>
    <n v="0.15"/>
    <n v="-265.76100000000002"/>
    <n v="498.52"/>
    <s v="Critical"/>
    <s v="No"/>
    <s v="Gilbert Wolff"/>
  </r>
  <r>
    <s v="33661"/>
    <s v="US-2014-AB10060140-41712"/>
    <d v="2014-03-14T00:00:00"/>
    <d v="2014-03-19T00:00:00"/>
    <n v="5"/>
    <s v="Standard Class"/>
    <s v="AB-100601408"/>
    <s v="Adam Bellavance"/>
    <x v="2"/>
    <n v="22980"/>
    <s v="Waynesboro"/>
    <x v="61"/>
    <s v="United States"/>
    <s v="Southern US"/>
    <x v="0"/>
    <s v="OFF-AP-4221"/>
    <s v="Office Supplies"/>
    <s v="Appliances"/>
    <x v="83"/>
    <n v="160.32"/>
    <n v="2"/>
    <n v="0"/>
    <n v="44.889600000000002"/>
    <n v="13.75"/>
    <s v="Medium"/>
    <s v="No"/>
    <s v="Flannery Newton"/>
  </r>
  <r>
    <s v="1779"/>
    <s v="MX-2015-GM1444037-42265"/>
    <d v="2015-09-18T00:00:00"/>
    <d v="2015-09-18T00:00:00"/>
    <n v="0"/>
    <s v="Same Day"/>
    <s v="GM-1444037"/>
    <s v="Gary McGarr"/>
    <x v="0"/>
    <n v="0"/>
    <s v="Quito"/>
    <x v="62"/>
    <s v="Ecuador"/>
    <s v="South America"/>
    <x v="4"/>
    <s v="TEC-CO-3587"/>
    <s v="Technology"/>
    <s v="Copiers"/>
    <x v="84"/>
    <n v="1213.18876"/>
    <n v="7"/>
    <n v="2E-3"/>
    <n v="508.00876000000011"/>
    <n v="493.40899999999999"/>
    <s v="Critical"/>
    <s v="No"/>
    <s v="Vasco Magalhães"/>
  </r>
  <r>
    <s v="23880"/>
    <s v="IN-2014-SV2081558-41968"/>
    <d v="2014-11-25T00:00:00"/>
    <d v="2014-11-27T00:00:00"/>
    <n v="2"/>
    <s v="First Class"/>
    <s v="SV-2081558"/>
    <s v="Stuart Van"/>
    <x v="1"/>
    <n v="0"/>
    <s v="Vadodara"/>
    <x v="22"/>
    <s v="India"/>
    <s v="Southern Asia"/>
    <x v="1"/>
    <s v="TEC-CO-4577"/>
    <s v="Technology"/>
    <s v="Copiers"/>
    <x v="85"/>
    <n v="1590.6"/>
    <n v="5"/>
    <n v="0"/>
    <n v="572.55000000000007"/>
    <n v="493.2"/>
    <s v="Critical"/>
    <s v="No"/>
    <s v="Chandrakant Chaudhri"/>
  </r>
  <r>
    <s v="27094"/>
    <s v="IN-2014-MM1792027-41950"/>
    <d v="2014-11-07T00:00:00"/>
    <d v="2014-11-10T00:00:00"/>
    <n v="3"/>
    <s v="First Class"/>
    <s v="MM-1792027"/>
    <s v="Michael Moore"/>
    <x v="0"/>
    <n v="0"/>
    <s v="Sanya"/>
    <x v="63"/>
    <s v="China"/>
    <s v="Eastern Asia"/>
    <x v="1"/>
    <s v="TEC-AC-3405"/>
    <s v="Technology"/>
    <s v="Accessories"/>
    <x v="86"/>
    <n v="2330.64"/>
    <n v="9"/>
    <n v="0"/>
    <n v="1025.46"/>
    <n v="492.79"/>
    <s v="Critical"/>
    <s v="No"/>
    <s v="Hadia Bousaid"/>
  </r>
  <r>
    <s v="24424"/>
    <s v="IN-2015-JK1612059-42204"/>
    <d v="2015-07-19T00:00:00"/>
    <d v="2015-07-23T00:00:00"/>
    <n v="4"/>
    <s v="Standard Class"/>
    <s v="JK-1612059"/>
    <s v="Julie Kriz"/>
    <x v="2"/>
    <n v="0"/>
    <s v="Palembang"/>
    <x v="44"/>
    <s v="Indonesia"/>
    <s v="Southeastern Asia"/>
    <x v="1"/>
    <s v="FUR-BO-5761"/>
    <s v="Furniture"/>
    <s v="Bookcases"/>
    <x v="87"/>
    <n v="3278.5848000000001"/>
    <n v="8"/>
    <n v="7.0000000000000007E-2"/>
    <n v="140.82480000000001"/>
    <n v="492.28"/>
    <s v="High"/>
    <s v="No"/>
    <s v="Preecha Metharom"/>
  </r>
  <r>
    <s v="40796"/>
    <s v="CA-2015-AB10060140-42314"/>
    <d v="2015-11-06T00:00:00"/>
    <d v="2015-11-08T00:00:00"/>
    <n v="2"/>
    <s v="First Class"/>
    <s v="AB-100601402"/>
    <s v="Adam Bellavance"/>
    <x v="2"/>
    <n v="46142"/>
    <s v="Greenwood"/>
    <x v="64"/>
    <s v="United States"/>
    <s v="Central US"/>
    <x v="0"/>
    <s v="OFF-PA-6214"/>
    <s v="Office Supplies"/>
    <s v="Paper"/>
    <x v="88"/>
    <n v="67.8"/>
    <n v="10"/>
    <n v="0"/>
    <n v="31.187999999999999"/>
    <n v="7.97"/>
    <s v="High"/>
    <s v="No"/>
    <s v="Lon Bonher"/>
  </r>
  <r>
    <s v="23815"/>
    <s v="IN-2013-PM1894059-41284"/>
    <d v="2013-01-10T00:00:00"/>
    <d v="2013-01-14T00:00:00"/>
    <n v="4"/>
    <s v="Standard Class"/>
    <s v="PM-1894059"/>
    <s v="Paul MacIntyre"/>
    <x v="0"/>
    <n v="0"/>
    <s v="Tasikmalaya"/>
    <x v="51"/>
    <s v="Indonesia"/>
    <s v="Southeastern Asia"/>
    <x v="1"/>
    <s v="FUR-BO-5787"/>
    <s v="Furniture"/>
    <s v="Bookcases"/>
    <x v="89"/>
    <n v="3637.601999999999"/>
    <n v="10"/>
    <n v="7.0000000000000007E-2"/>
    <n v="156.4019999999999"/>
    <n v="487.86"/>
    <s v="High"/>
    <s v="No"/>
    <s v="Preecha Metharom"/>
  </r>
  <r>
    <s v="8009"/>
    <s v="MX-2014-AT1043582-41667"/>
    <d v="2014-01-28T00:00:00"/>
    <d v="2014-01-30T00:00:00"/>
    <n v="2"/>
    <s v="First Class"/>
    <s v="AT-1043582"/>
    <s v="Alyssa Tate"/>
    <x v="2"/>
    <n v="0"/>
    <s v="Guaymas"/>
    <x v="65"/>
    <s v="Mexico"/>
    <s v="Central America"/>
    <x v="4"/>
    <s v="OFF-AP-4736"/>
    <s v="Office Supplies"/>
    <s v="Appliances"/>
    <x v="90"/>
    <n v="2455.88"/>
    <n v="7"/>
    <n v="0"/>
    <n v="785.81999999999994"/>
    <n v="487.476"/>
    <s v="Medium"/>
    <s v="No"/>
    <s v="Nicodemo Bautista"/>
  </r>
  <r>
    <s v="30267"/>
    <s v="ID-2013-AB1001527-41439"/>
    <d v="2013-06-14T00:00:00"/>
    <d v="2013-06-17T00:00:00"/>
    <n v="3"/>
    <s v="First Class"/>
    <s v="AB-1001527"/>
    <s v="Aaron Bergman"/>
    <x v="0"/>
    <n v="0"/>
    <s v="Wuhan"/>
    <x v="66"/>
    <s v="China"/>
    <s v="Eastern Asia"/>
    <x v="1"/>
    <s v="TEC-MA-6150"/>
    <s v="Technology"/>
    <s v="Machines"/>
    <x v="91"/>
    <n v="1024.68"/>
    <n v="8"/>
    <n v="0.5"/>
    <n v="-286.9200000000003"/>
    <n v="487.32"/>
    <s v="Critical"/>
    <s v="Yes"/>
    <s v="Hadia Bousaid"/>
  </r>
  <r>
    <s v="2283"/>
    <s v="MX-2013-PV1898518-41614"/>
    <d v="2013-12-06T00:00:00"/>
    <d v="2013-12-08T00:00:00"/>
    <n v="2"/>
    <s v="First Class"/>
    <s v="PV-1898518"/>
    <s v="Paul Van Hugh"/>
    <x v="2"/>
    <n v="0"/>
    <s v="Salto"/>
    <x v="67"/>
    <s v="Brazil"/>
    <s v="South America"/>
    <x v="4"/>
    <s v="TEC-AC-5223"/>
    <s v="Technology"/>
    <s v="Accessories"/>
    <x v="92"/>
    <n v="2297.96"/>
    <n v="14"/>
    <n v="0"/>
    <n v="988.11999999999989"/>
    <n v="483.25699999999989"/>
    <s v="High"/>
    <s v="No"/>
    <s v="Vasco Magalhães"/>
  </r>
  <r>
    <s v="22488"/>
    <s v="ID-2014-CR126257-41878"/>
    <d v="2014-08-27T00:00:00"/>
    <d v="2014-08-29T00:00:00"/>
    <n v="2"/>
    <s v="Second Class"/>
    <s v="CR-126257"/>
    <s v="Corey Roper"/>
    <x v="2"/>
    <n v="0"/>
    <s v="Brisbane"/>
    <x v="2"/>
    <s v="Australia"/>
    <s v="Oceania"/>
    <x v="1"/>
    <s v="FUR-BO-5763"/>
    <s v="Furniture"/>
    <s v="Bookcases"/>
    <x v="93"/>
    <n v="2760.3449999999998"/>
    <n v="7"/>
    <n v="0.1"/>
    <n v="-214.72499999999999"/>
    <n v="475.34"/>
    <s v="High"/>
    <s v="No"/>
    <s v="Kauri Anaru"/>
  </r>
  <r>
    <s v="25678"/>
    <s v="IN-2012-NC1862511-41041"/>
    <d v="2012-05-12T00:00:00"/>
    <d v="2012-05-16T00:00:00"/>
    <n v="4"/>
    <s v="Standard Class"/>
    <s v="NC-1862511"/>
    <s v="Noah Childs"/>
    <x v="1"/>
    <n v="0"/>
    <s v="Dhaka"/>
    <x v="38"/>
    <s v="Bangladesh"/>
    <s v="Southern Asia"/>
    <x v="1"/>
    <s v="TEC-AC-3403"/>
    <s v="Technology"/>
    <s v="Accessories"/>
    <x v="94"/>
    <n v="3078.7200000000012"/>
    <n v="12"/>
    <n v="0"/>
    <n v="523.07999999999993"/>
    <n v="474.44"/>
    <s v="High"/>
    <s v="No"/>
    <s v="Chandrakant Chaudhri"/>
  </r>
  <r>
    <s v="15162"/>
    <s v="ES-2015-RA1994545-42218"/>
    <d v="2015-08-02T00:00:00"/>
    <d v="2015-08-03T00:00:00"/>
    <n v="1"/>
    <s v="First Class"/>
    <s v="RA-1994545"/>
    <s v="Ryan Akin"/>
    <x v="0"/>
    <n v="0"/>
    <s v="Le Petit-Quevilly"/>
    <x v="68"/>
    <s v="France"/>
    <s v="Western Europe"/>
    <x v="2"/>
    <s v="FUR-BO-3624"/>
    <s v="Furniture"/>
    <s v="Bookcases"/>
    <x v="95"/>
    <n v="1112.778"/>
    <n v="3"/>
    <n v="0.1"/>
    <n v="296.65800000000007"/>
    <n v="472"/>
    <s v="Critical"/>
    <s v="Yes"/>
    <s v="Gilbert Wolff"/>
  </r>
  <r>
    <s v="18899"/>
    <s v="ES-2012-DB1306048-41171"/>
    <d v="2012-09-19T00:00:00"/>
    <d v="2012-09-21T00:00:00"/>
    <n v="2"/>
    <s v="Second Class"/>
    <s v="DB-1306048"/>
    <s v="Dave Brooks"/>
    <x v="0"/>
    <n v="0"/>
    <s v="Bochum"/>
    <x v="47"/>
    <s v="Germany"/>
    <s v="Western Europe"/>
    <x v="2"/>
    <s v="TEC-CO-4789"/>
    <s v="Technology"/>
    <s v="Copiers"/>
    <x v="96"/>
    <n v="3616.5"/>
    <n v="10"/>
    <n v="0"/>
    <n v="36"/>
    <n v="471.92"/>
    <s v="Critical"/>
    <s v="No"/>
    <s v="Gilbert Wolff"/>
  </r>
  <r>
    <s v="6449"/>
    <s v="MX-2015-DM1295551-42103"/>
    <d v="2015-04-09T00:00:00"/>
    <d v="2015-04-13T00:00:00"/>
    <n v="4"/>
    <s v="Standard Class"/>
    <s v="DM-1295551"/>
    <s v="Dario Medina"/>
    <x v="1"/>
    <n v="0"/>
    <s v="Mixco"/>
    <x v="69"/>
    <s v="Guatemala"/>
    <s v="Central America"/>
    <x v="4"/>
    <s v="FUR-TA-5064"/>
    <s v="Furniture"/>
    <s v="Tables"/>
    <x v="97"/>
    <n v="3117.0880000000002"/>
    <n v="13"/>
    <n v="0.2"/>
    <n v="38.94800000000005"/>
    <n v="466.70299999999997"/>
    <s v="High"/>
    <s v="No"/>
    <s v="Nicodemo Bautista"/>
  </r>
  <r>
    <s v="22058"/>
    <s v="IN-2014-SO2033527-41914"/>
    <d v="2014-10-02T00:00:00"/>
    <d v="2014-10-04T00:00:00"/>
    <n v="2"/>
    <s v="First Class"/>
    <s v="SO-2033527"/>
    <s v="Sean O'Donnell"/>
    <x v="0"/>
    <n v="0"/>
    <s v="Changchun"/>
    <x v="70"/>
    <s v="China"/>
    <s v="Eastern Asia"/>
    <x v="1"/>
    <s v="OFF-AP-4502"/>
    <s v="Office Supplies"/>
    <s v="Appliances"/>
    <x v="98"/>
    <n v="3000.78"/>
    <n v="6"/>
    <n v="0"/>
    <n v="1080.18"/>
    <n v="465.63"/>
    <s v="High"/>
    <s v="No"/>
    <s v="Hadia Bousaid"/>
  </r>
  <r>
    <s v="19833"/>
    <s v="ES-2014-DK12835120-41651"/>
    <d v="2014-01-12T00:00:00"/>
    <d v="2014-01-15T00:00:00"/>
    <n v="3"/>
    <s v="First Class"/>
    <s v="DK-12835120"/>
    <s v="Damala Kotsonis"/>
    <x v="1"/>
    <n v="0"/>
    <s v="Madrid"/>
    <x v="71"/>
    <s v="Spain"/>
    <s v="Southern Europe"/>
    <x v="2"/>
    <s v="OFF-AP-4507"/>
    <s v="Office Supplies"/>
    <s v="Appliances"/>
    <x v="99"/>
    <n v="3801.63"/>
    <n v="7"/>
    <n v="0"/>
    <n v="1444.59"/>
    <n v="465.02"/>
    <s v="Medium"/>
    <s v="No"/>
    <s v="Gavino Bove"/>
  </r>
  <r>
    <s v="20601"/>
    <s v="ID-2014-AD1018059-41801"/>
    <d v="2014-06-11T00:00:00"/>
    <d v="2014-06-15T00:00:00"/>
    <n v="4"/>
    <s v="Standard Class"/>
    <s v="AD-1018059"/>
    <s v="Alan Dominguez"/>
    <x v="2"/>
    <n v="0"/>
    <s v="Jakarta"/>
    <x v="72"/>
    <s v="Indonesia"/>
    <s v="Southeastern Asia"/>
    <x v="1"/>
    <s v="FUR-CH-4532"/>
    <s v="Furniture"/>
    <s v="Chairs"/>
    <x v="100"/>
    <n v="3126.4001999999991"/>
    <n v="9"/>
    <n v="0.27"/>
    <n v="-128.71979999999959"/>
    <n v="455.71"/>
    <s v="High"/>
    <s v="No"/>
    <s v="Preecha Metharom"/>
  </r>
  <r>
    <s v="12051"/>
    <s v="ES-2012-BP11155139-41130"/>
    <d v="2012-08-09T00:00:00"/>
    <d v="2012-08-16T00:00:00"/>
    <n v="7"/>
    <s v="Standard Class"/>
    <s v="BP-11155139"/>
    <s v="Becky Pak"/>
    <x v="0"/>
    <n v="0"/>
    <s v="London"/>
    <x v="27"/>
    <s v="United Kingdom"/>
    <s v="Northern Europe"/>
    <x v="2"/>
    <s v="TEC-PH-3805"/>
    <s v="Technology"/>
    <s v="Phones"/>
    <x v="101"/>
    <n v="5276.9880000000003"/>
    <n v="9"/>
    <n v="0.1"/>
    <n v="1758.8879999999999"/>
    <n v="454.81"/>
    <s v="Medium"/>
    <s v="No"/>
    <s v="Miina Nylund"/>
  </r>
  <r>
    <s v="18990"/>
    <s v="ES-2014-JF15295120-41924"/>
    <d v="2014-10-12T00:00:00"/>
    <d v="2014-10-12T00:00:00"/>
    <n v="0"/>
    <s v="Same Day"/>
    <s v="JF-15295120"/>
    <s v="Jason Fortune-"/>
    <x v="0"/>
    <n v="0"/>
    <s v="Valencia"/>
    <x v="73"/>
    <s v="Spain"/>
    <s v="Southern Europe"/>
    <x v="2"/>
    <s v="TEC-AC-4185"/>
    <s v="Technology"/>
    <s v="Accessories"/>
    <x v="102"/>
    <n v="1549.98"/>
    <n v="6"/>
    <n v="0"/>
    <n v="139.32"/>
    <n v="443.92"/>
    <s v="Critical"/>
    <s v="Yes"/>
    <s v="Gavino Bove"/>
  </r>
  <r>
    <s v="14405"/>
    <s v="ES-2015-MF1825045-42330"/>
    <d v="2015-11-22T00:00:00"/>
    <d v="2015-11-28T00:00:00"/>
    <n v="6"/>
    <s v="Standard Class"/>
    <s v="MF-1825045"/>
    <s v="Monica Federle"/>
    <x v="1"/>
    <n v="0"/>
    <s v="Argenteuil"/>
    <x v="12"/>
    <s v="France"/>
    <s v="Western Europe"/>
    <x v="2"/>
    <s v="TEC-MA-4205"/>
    <s v="Technology"/>
    <s v="Machines"/>
    <x v="103"/>
    <n v="2456.6190000000001"/>
    <n v="11"/>
    <n v="0.15"/>
    <n v="664.71900000000005"/>
    <n v="442.49"/>
    <s v="Low"/>
    <s v="No"/>
    <s v="Gilbert Wolff"/>
  </r>
  <r>
    <s v="10745"/>
    <s v="IT-2012-TC2129545-41058"/>
    <d v="2012-05-29T00:00:00"/>
    <d v="2012-06-01T00:00:00"/>
    <n v="3"/>
    <s v="First Class"/>
    <s v="TC-2129545"/>
    <s v="Toby Carlisle"/>
    <x v="0"/>
    <n v="0"/>
    <s v="Talence"/>
    <x v="53"/>
    <s v="France"/>
    <s v="Western Europe"/>
    <x v="2"/>
    <s v="FUR-TA-4642"/>
    <s v="Furniture"/>
    <s v="Tables"/>
    <x v="104"/>
    <n v="2228.6354999999999"/>
    <n v="7"/>
    <n v="0.35"/>
    <n v="-754.41449999999975"/>
    <n v="440.25"/>
    <s v="Critical"/>
    <s v="No"/>
    <s v="Gilbert Wolff"/>
  </r>
  <r>
    <s v="22515"/>
    <s v="IN-2013-NC183407-41634"/>
    <d v="2013-12-26T00:00:00"/>
    <d v="2013-12-26T00:00:00"/>
    <n v="0"/>
    <s v="Same Day"/>
    <s v="NC-183407"/>
    <s v="Nat Carroll"/>
    <x v="0"/>
    <n v="0"/>
    <s v="Melbourne"/>
    <x v="45"/>
    <s v="Australia"/>
    <s v="Oceania"/>
    <x v="1"/>
    <s v="FUR-TA-5054"/>
    <s v="Furniture"/>
    <s v="Tables"/>
    <x v="105"/>
    <n v="1788.8219999999999"/>
    <n v="6"/>
    <n v="0.3"/>
    <n v="204.28200000000001"/>
    <n v="439.03"/>
    <s v="Critical"/>
    <s v="No"/>
    <s v="Kauri Anaru"/>
  </r>
  <r>
    <s v="29651"/>
    <s v="ID-2014-JS1603059-41760"/>
    <d v="2014-05-01T00:00:00"/>
    <d v="2014-05-04T00:00:00"/>
    <n v="3"/>
    <s v="Second Class"/>
    <s v="JS-1603059"/>
    <s v="Joy Smith"/>
    <x v="0"/>
    <n v="0"/>
    <s v="Medan"/>
    <x v="74"/>
    <s v="Indonesia"/>
    <s v="Southeastern Asia"/>
    <x v="1"/>
    <s v="FUR-TA-5072"/>
    <s v="Furniture"/>
    <s v="Tables"/>
    <x v="106"/>
    <n v="1242.585"/>
    <n v="5"/>
    <n v="0.47"/>
    <n v="-140.71500000000009"/>
    <n v="437.85"/>
    <s v="Critical"/>
    <s v="No"/>
    <s v="Preecha Metharom"/>
  </r>
  <r>
    <s v="10670"/>
    <s v="ES-2012-AM10360139-41136"/>
    <d v="2012-08-15T00:00:00"/>
    <d v="2012-08-20T00:00:00"/>
    <n v="5"/>
    <s v="Standard Class"/>
    <s v="AM-10360139"/>
    <s v="Alice McCarthy"/>
    <x v="1"/>
    <n v="0"/>
    <s v="Harrogate"/>
    <x v="27"/>
    <s v="United Kingdom"/>
    <s v="Northern Europe"/>
    <x v="2"/>
    <s v="TEC-PH-5354"/>
    <s v="Technology"/>
    <s v="Phones"/>
    <x v="107"/>
    <n v="4453.0500000000011"/>
    <n v="7"/>
    <n v="0"/>
    <n v="1424.85"/>
    <n v="433.41"/>
    <s v="Medium"/>
    <s v="No"/>
    <s v="Miina Nylund"/>
  </r>
  <r>
    <s v="24859"/>
    <s v="IN-2015-JF1519021-42341"/>
    <d v="2015-12-03T00:00:00"/>
    <d v="2015-12-07T00:00:00"/>
    <n v="4"/>
    <s v="Standard Class"/>
    <s v="JF-1519021"/>
    <s v="Jamie Frazer"/>
    <x v="0"/>
    <n v="0"/>
    <s v="Phnom Penh"/>
    <x v="75"/>
    <s v="Cambodia"/>
    <s v="Southeastern Asia"/>
    <x v="1"/>
    <s v="FUR-TA-4706"/>
    <s v="Furniture"/>
    <s v="Tables"/>
    <x v="108"/>
    <n v="2673.36"/>
    <n v="8"/>
    <n v="0"/>
    <n v="1069.2"/>
    <n v="432.57"/>
    <s v="High"/>
    <s v="No"/>
    <s v="Preecha Metharom"/>
  </r>
  <r>
    <s v="15359"/>
    <s v="ES-2014-JG15160139-41660"/>
    <d v="2014-01-21T00:00:00"/>
    <d v="2014-01-24T00:00:00"/>
    <n v="3"/>
    <s v="Second Class"/>
    <s v="JG-15160139"/>
    <s v="James Galang"/>
    <x v="0"/>
    <n v="0"/>
    <s v="Stockton-on-Tees"/>
    <x v="27"/>
    <s v="United Kingdom"/>
    <s v="Northern Europe"/>
    <x v="2"/>
    <s v="FUR-TA-3344"/>
    <s v="Furniture"/>
    <s v="Tables"/>
    <x v="109"/>
    <n v="5451.2999999999993"/>
    <n v="6"/>
    <n v="0"/>
    <n v="2071.44"/>
    <n v="432.13"/>
    <s v="Medium"/>
    <s v="No"/>
    <s v="Miina Nylund"/>
  </r>
  <r>
    <s v="39745"/>
    <s v="CA-2015-AH10075140-42301"/>
    <d v="2015-10-24T00:00:00"/>
    <d v="2015-10-25T00:00:00"/>
    <n v="1"/>
    <s v="First Class"/>
    <s v="AH-100751406"/>
    <s v="Adam Hart"/>
    <x v="1"/>
    <n v="2920"/>
    <s v="Cranston"/>
    <x v="76"/>
    <s v="United States"/>
    <s v="Eastern US"/>
    <x v="0"/>
    <s v="FUR-TA-5421"/>
    <s v="Furniture"/>
    <s v="Tables"/>
    <x v="110"/>
    <n v="637.89599999999996"/>
    <n v="3"/>
    <n v="0.3"/>
    <n v="-127.5792"/>
    <n v="188.95"/>
    <s v="Critical"/>
    <s v="No"/>
    <s v="Dolores Davis"/>
  </r>
  <r>
    <s v="21670"/>
    <s v="IN-2015-AG1033059-42197"/>
    <d v="2015-07-12T00:00:00"/>
    <d v="2015-07-14T00:00:00"/>
    <n v="2"/>
    <s v="Second Class"/>
    <s v="AG-1033059"/>
    <s v="Alex Grayson"/>
    <x v="0"/>
    <n v="0"/>
    <s v="Jambi"/>
    <x v="77"/>
    <s v="Indonesia"/>
    <s v="Southeastern Asia"/>
    <x v="1"/>
    <s v="OFF-AP-3574"/>
    <s v="Office Supplies"/>
    <s v="Appliances"/>
    <x v="111"/>
    <n v="1722.2832000000001"/>
    <n v="4"/>
    <n v="0.17"/>
    <n v="539.44319999999993"/>
    <n v="430.04"/>
    <s v="Critical"/>
    <s v="No"/>
    <s v="Preecha Metharom"/>
  </r>
  <r>
    <s v="17548"/>
    <s v="ES-2015-NF1847548-42248"/>
    <d v="2015-09-01T00:00:00"/>
    <d v="2015-09-01T00:00:00"/>
    <n v="0"/>
    <s v="Same Day"/>
    <s v="NF-1847548"/>
    <s v="Neil Französisch"/>
    <x v="2"/>
    <n v="0"/>
    <s v="Moers"/>
    <x v="47"/>
    <s v="Germany"/>
    <s v="Western Europe"/>
    <x v="2"/>
    <s v="OFF-AP-3581"/>
    <s v="Office Supplies"/>
    <s v="Appliances"/>
    <x v="112"/>
    <n v="1007.424"/>
    <n v="2"/>
    <n v="0.1"/>
    <n v="134.304"/>
    <n v="428.83"/>
    <s v="Critical"/>
    <s v="No"/>
    <s v="Gilbert Wolff"/>
  </r>
  <r>
    <s v="20861"/>
    <s v="IN-2012-DR129407-41066"/>
    <d v="2012-06-06T00:00:00"/>
    <d v="2012-06-10T00:00:00"/>
    <n v="4"/>
    <s v="Second Class"/>
    <s v="DR-129407"/>
    <s v="Daniel Raglin"/>
    <x v="2"/>
    <n v="0"/>
    <s v="Townsville"/>
    <x v="2"/>
    <s v="Australia"/>
    <s v="Oceania"/>
    <x v="1"/>
    <s v="OFF-AP-4966"/>
    <s v="Office Supplies"/>
    <s v="Appliances"/>
    <x v="113"/>
    <n v="4624.2900000000009"/>
    <n v="9"/>
    <n v="0.1"/>
    <n v="1644.03"/>
    <n v="427.46"/>
    <s v="Medium"/>
    <s v="No"/>
    <s v="Kauri Anaru"/>
  </r>
  <r>
    <s v="17907"/>
    <s v="ES-2012-NB1865548-41194"/>
    <d v="2012-10-12T00:00:00"/>
    <d v="2012-10-12T00:00:00"/>
    <n v="0"/>
    <s v="Same Day"/>
    <s v="NB-1865548"/>
    <s v="Nona Balk"/>
    <x v="1"/>
    <n v="0"/>
    <s v="Hamburg"/>
    <x v="78"/>
    <s v="Germany"/>
    <s v="Western Europe"/>
    <x v="2"/>
    <s v="OFF-ST-6049"/>
    <s v="Office Supplies"/>
    <s v="Storage"/>
    <x v="114"/>
    <n v="1066.4459999999999"/>
    <n v="6"/>
    <n v="0.1"/>
    <n v="-11.934000000000029"/>
    <n v="427.24"/>
    <s v="Critical"/>
    <s v="No"/>
    <s v="Gilbert Wolff"/>
  </r>
  <r>
    <s v="24361"/>
    <s v="IN-2014-NM1844527-41800"/>
    <d v="2014-06-10T00:00:00"/>
    <d v="2014-06-10T00:00:00"/>
    <n v="0"/>
    <s v="Same Day"/>
    <s v="NM-1844527"/>
    <s v="Nathan Mautz"/>
    <x v="2"/>
    <n v="0"/>
    <s v="Shenzhen"/>
    <x v="79"/>
    <s v="China"/>
    <s v="Eastern Asia"/>
    <x v="1"/>
    <s v="TEC-CO-5991"/>
    <s v="Technology"/>
    <s v="Copiers"/>
    <x v="115"/>
    <n v="957.59999999999991"/>
    <n v="4"/>
    <n v="0"/>
    <n v="0"/>
    <n v="427.1"/>
    <s v="Critical"/>
    <s v="Yes"/>
    <s v="Hadia Bousaid"/>
  </r>
  <r>
    <s v="28875"/>
    <s v="ID-2015-SC20380102-42165"/>
    <d v="2015-06-10T00:00:00"/>
    <d v="2015-06-11T00:00:00"/>
    <n v="1"/>
    <s v="First Class"/>
    <s v="SC-20380102"/>
    <s v="Shahid Collister"/>
    <x v="0"/>
    <n v="0"/>
    <s v="Marikina"/>
    <x v="80"/>
    <s v="Philippines"/>
    <s v="Southeastern Asia"/>
    <x v="1"/>
    <s v="OFF-AP-3580"/>
    <s v="Office Supplies"/>
    <s v="Appliances"/>
    <x v="116"/>
    <n v="1433.8395"/>
    <n v="3"/>
    <n v="0.15"/>
    <n v="-84.370500000000021"/>
    <n v="424.81"/>
    <s v="High"/>
    <s v="No"/>
    <s v="Preecha Metharom"/>
  </r>
  <r>
    <s v="48781"/>
    <s v="SF-2012-PA9060117-40954"/>
    <d v="2012-02-15T00:00:00"/>
    <d v="2012-02-16T00:00:00"/>
    <n v="1"/>
    <s v="First Class"/>
    <s v="PA-9060117"/>
    <s v="Pete Armstrong"/>
    <x v="2"/>
    <n v="0"/>
    <s v="Johannesburg"/>
    <x v="81"/>
    <s v="South Africa"/>
    <s v="Southern Africa"/>
    <x v="3"/>
    <s v="OFF-ST-6047"/>
    <s v="Office Supplies"/>
    <s v="Storage"/>
    <x v="117"/>
    <n v="2784.599999999999"/>
    <n v="14"/>
    <n v="0"/>
    <n v="779.51999999999987"/>
    <n v="422.25"/>
    <s v="Critical"/>
    <s v="No"/>
    <s v="Nora Cuijper"/>
  </r>
  <r>
    <s v="39983"/>
    <s v="CA-2014-AH10075140-41817"/>
    <d v="2014-06-27T00:00:00"/>
    <d v="2014-06-27T00:00:00"/>
    <n v="0"/>
    <s v="Same Day"/>
    <s v="AH-100751404"/>
    <s v="Adam Hart"/>
    <x v="1"/>
    <n v="90036"/>
    <s v="Los Angeles"/>
    <x v="25"/>
    <s v="United States"/>
    <s v="Western US"/>
    <x v="0"/>
    <s v="OFF-SU-5635"/>
    <s v="Office Supplies"/>
    <s v="Supplies"/>
    <x v="118"/>
    <n v="231.72"/>
    <n v="2"/>
    <n v="0"/>
    <n v="11.585999999999981"/>
    <n v="43.08"/>
    <s v="Critical"/>
    <s v="No"/>
    <s v="Derrick Snyders"/>
  </r>
  <r>
    <s v="39711"/>
    <s v="CA-2014-AH10075140-41991"/>
    <d v="2014-12-18T00:00:00"/>
    <d v="2014-12-22T00:00:00"/>
    <n v="4"/>
    <s v="Standard Class"/>
    <s v="AH-100751402"/>
    <s v="Adam Hart"/>
    <x v="1"/>
    <n v="76017"/>
    <s v="Arlington"/>
    <x v="46"/>
    <s v="United States"/>
    <s v="Central US"/>
    <x v="0"/>
    <s v="TEC-AC-6351"/>
    <s v="Technology"/>
    <s v="Accessories"/>
    <x v="119"/>
    <n v="165.6"/>
    <n v="3"/>
    <n v="0.2"/>
    <n v="-6.2100000000000151"/>
    <n v="11.15"/>
    <s v="Medium"/>
    <s v="No"/>
    <s v="Lon Bonher"/>
  </r>
  <r>
    <s v="26068"/>
    <s v="IN-2013-KB1658527-41488"/>
    <d v="2013-08-02T00:00:00"/>
    <d v="2013-08-04T00:00:00"/>
    <n v="2"/>
    <s v="First Class"/>
    <s v="KB-1658527"/>
    <s v="Ken Black"/>
    <x v="1"/>
    <n v="0"/>
    <s v="Qingdao"/>
    <x v="31"/>
    <s v="China"/>
    <s v="Eastern Asia"/>
    <x v="1"/>
    <s v="TEC-CO-3608"/>
    <s v="Technology"/>
    <s v="Copiers"/>
    <x v="120"/>
    <n v="1521"/>
    <n v="4"/>
    <n v="0"/>
    <n v="0"/>
    <n v="416.74"/>
    <s v="High"/>
    <s v="No"/>
    <s v="Hadia Bousaid"/>
  </r>
  <r>
    <s v="41716"/>
    <s v="CA-2015-AH1007523-42101"/>
    <d v="2015-04-07T00:00:00"/>
    <d v="2015-04-12T00:00:00"/>
    <n v="5"/>
    <s v="Standard Class"/>
    <s v="AH-1007523"/>
    <s v="Adam Hart"/>
    <x v="1"/>
    <n v="0"/>
    <s v="Oakville"/>
    <x v="82"/>
    <s v="Canada"/>
    <s v="Canada"/>
    <x v="0"/>
    <s v="OFF-ST-4257"/>
    <s v="Office Supplies"/>
    <s v="Storage"/>
    <x v="121"/>
    <n v="137.31"/>
    <n v="1"/>
    <n v="0"/>
    <n v="54.900000000000013"/>
    <n v="11.13"/>
    <s v="High"/>
    <s v="No"/>
    <m/>
  </r>
  <r>
    <s v="44140"/>
    <s v="IR-2014-MZ751560-41853"/>
    <d v="2014-08-02T00:00:00"/>
    <d v="2014-08-02T00:00:00"/>
    <n v="0"/>
    <s v="Same Day"/>
    <s v="MZ-751560"/>
    <s v="Mary Zewe"/>
    <x v="1"/>
    <n v="0"/>
    <s v="Shiraz"/>
    <x v="83"/>
    <s v="Iran"/>
    <s v="Southern Asia"/>
    <x v="1"/>
    <s v="TEC-MA-4210"/>
    <s v="Technology"/>
    <s v="Machines"/>
    <x v="122"/>
    <n v="1141.8"/>
    <n v="10"/>
    <n v="0"/>
    <n v="570.90000000000009"/>
    <n v="415.01"/>
    <s v="Critical"/>
    <s v="No"/>
    <s v="Chandrakant Chaudhri"/>
  </r>
  <r>
    <s v="29226"/>
    <s v="IN-2015-DM1334558-42146"/>
    <d v="2015-05-22T00:00:00"/>
    <d v="2015-05-25T00:00:00"/>
    <n v="3"/>
    <s v="Second Class"/>
    <s v="DM-1334558"/>
    <s v="Denise Monton"/>
    <x v="1"/>
    <n v="0"/>
    <s v="Bokaro"/>
    <x v="32"/>
    <s v="India"/>
    <s v="Southern Asia"/>
    <x v="1"/>
    <s v="OFF-ST-4266"/>
    <s v="Office Supplies"/>
    <s v="Storage"/>
    <x v="123"/>
    <n v="1865.97"/>
    <n v="9"/>
    <n v="0"/>
    <n v="802.17"/>
    <n v="413.95"/>
    <s v="Critical"/>
    <s v="No"/>
    <s v="Chandrakant Chaudhri"/>
  </r>
  <r>
    <s v="11073"/>
    <s v="ES-2014-SC20305120-41909"/>
    <d v="2014-09-27T00:00:00"/>
    <d v="2014-09-27T00:00:00"/>
    <n v="0"/>
    <s v="Same Day"/>
    <s v="SC-20305120"/>
    <s v="Sean Christensen"/>
    <x v="0"/>
    <n v="0"/>
    <s v="Benidorm"/>
    <x v="73"/>
    <s v="Spain"/>
    <s v="Southern Europe"/>
    <x v="2"/>
    <s v="FUR-BO-3903"/>
    <s v="Furniture"/>
    <s v="Bookcases"/>
    <x v="124"/>
    <n v="1091.25"/>
    <n v="3"/>
    <n v="0"/>
    <n v="119.97"/>
    <n v="411.64"/>
    <s v="Critical"/>
    <s v="No"/>
    <s v="Gavino Bove"/>
  </r>
  <r>
    <s v="24030"/>
    <s v="IN-2015-MH1811558-42157"/>
    <d v="2015-06-02T00:00:00"/>
    <d v="2015-06-04T00:00:00"/>
    <n v="2"/>
    <s v="First Class"/>
    <s v="MH-1811558"/>
    <s v="Mick Hernandez"/>
    <x v="2"/>
    <n v="0"/>
    <s v="Kozhikode"/>
    <x v="29"/>
    <s v="India"/>
    <s v="Southern Asia"/>
    <x v="1"/>
    <s v="FUR-BO-4862"/>
    <s v="Furniture"/>
    <s v="Bookcases"/>
    <x v="125"/>
    <n v="1094.22"/>
    <n v="3"/>
    <n v="0"/>
    <n v="328.23"/>
    <n v="411.06"/>
    <s v="Critical"/>
    <s v="No"/>
    <s v="Chandrakant Chaudhri"/>
  </r>
  <r>
    <s v="30202"/>
    <s v="IN-2014-KS163007-41912"/>
    <d v="2014-09-30T00:00:00"/>
    <d v="2014-10-03T00:00:00"/>
    <n v="3"/>
    <s v="First Class"/>
    <s v="KS-163007"/>
    <s v="Karen Seio"/>
    <x v="1"/>
    <n v="0"/>
    <s v="Adelaide"/>
    <x v="60"/>
    <s v="Australia"/>
    <s v="Oceania"/>
    <x v="1"/>
    <s v="FUR-BO-3640"/>
    <s v="Furniture"/>
    <s v="Bookcases"/>
    <x v="126"/>
    <n v="1320.624"/>
    <n v="4"/>
    <n v="0.1"/>
    <n v="484.22399999999999"/>
    <n v="410.88"/>
    <s v="Critical"/>
    <s v="No"/>
    <s v="Kauri Anaru"/>
  </r>
  <r>
    <s v="51284"/>
    <s v="RS-2015-CR2625108-42230"/>
    <d v="2015-08-14T00:00:00"/>
    <d v="2015-08-16T00:00:00"/>
    <n v="2"/>
    <s v="Second Class"/>
    <s v="CR-2625108"/>
    <s v="Corey Roper"/>
    <x v="2"/>
    <n v="0"/>
    <s v="Astrakhan'"/>
    <x v="84"/>
    <s v="Russia"/>
    <s v="Eastern Europe"/>
    <x v="2"/>
    <s v="FUR-BO-5950"/>
    <s v="Furniture"/>
    <s v="Bookcases"/>
    <x v="127"/>
    <n v="3498.72"/>
    <n v="8"/>
    <n v="0"/>
    <n v="594.72"/>
    <n v="410.05"/>
    <s v="Medium"/>
    <s v="No"/>
    <s v="Oxana Lagunov"/>
  </r>
  <r>
    <s v="30105"/>
    <s v="IN-2015-JM15265102-42316"/>
    <d v="2015-11-08T00:00:00"/>
    <d v="2015-11-10T00:00:00"/>
    <n v="2"/>
    <s v="First Class"/>
    <s v="JM-15265102"/>
    <s v="Janet Molinari"/>
    <x v="1"/>
    <n v="0"/>
    <s v="Marikina"/>
    <x v="80"/>
    <s v="Philippines"/>
    <s v="Southeastern Asia"/>
    <x v="1"/>
    <s v="OFF-AP-3571"/>
    <s v="Office Supplies"/>
    <s v="Appliances"/>
    <x v="128"/>
    <n v="1538.721"/>
    <n v="6"/>
    <n v="0.15"/>
    <n v="325.70100000000002"/>
    <n v="403.26"/>
    <s v="High"/>
    <s v="No"/>
    <s v="Preecha Metharom"/>
  </r>
  <r>
    <s v="37340"/>
    <s v="CA-2015-AH10075140-42144"/>
    <d v="2015-05-20T00:00:00"/>
    <d v="2015-05-25T00:00:00"/>
    <n v="5"/>
    <s v="Second Class"/>
    <s v="AH-100751408"/>
    <s v="Adam Hart"/>
    <x v="1"/>
    <n v="37918"/>
    <s v="Knoxville"/>
    <x v="85"/>
    <s v="United States"/>
    <s v="Southern US"/>
    <x v="0"/>
    <s v="FUR-CH-5429"/>
    <s v="Furniture"/>
    <s v="Chairs"/>
    <x v="129"/>
    <n v="314.35199999999998"/>
    <n v="3"/>
    <n v="0.2"/>
    <n v="-35.36460000000001"/>
    <n v="6.19"/>
    <s v="Medium"/>
    <s v="No"/>
    <s v="Flannery Newton"/>
  </r>
  <r>
    <s v="47087"/>
    <s v="SF-2015-AB10060117-42334"/>
    <d v="2015-11-26T00:00:00"/>
    <d v="2015-11-29T00:00:00"/>
    <n v="3"/>
    <s v="Second Class"/>
    <s v="AB-10060117"/>
    <s v="Adam Bellavance"/>
    <x v="2"/>
    <n v="0"/>
    <s v="Cape Town"/>
    <x v="86"/>
    <s v="South Africa"/>
    <s v="Southern Africa"/>
    <x v="3"/>
    <s v="OFF-AP-4732"/>
    <s v="Office Supplies"/>
    <s v="Appliances"/>
    <x v="130"/>
    <n v="1237.56"/>
    <n v="4"/>
    <n v="0"/>
    <n v="606.36"/>
    <n v="400.03"/>
    <s v="Critical"/>
    <s v="No"/>
    <s v="Nora Cuijper"/>
  </r>
  <r>
    <s v="2080"/>
    <s v="MX-2012-MD1735028-41222"/>
    <d v="2012-11-09T00:00:00"/>
    <d v="2012-11-14T00:00:00"/>
    <n v="5"/>
    <s v="Second Class"/>
    <s v="MD-1735028"/>
    <s v="Maribeth Dona"/>
    <x v="0"/>
    <n v="0"/>
    <s v="Medellín"/>
    <x v="55"/>
    <s v="Colombia"/>
    <s v="South America"/>
    <x v="4"/>
    <s v="OFF-AP-4962"/>
    <s v="Office Supplies"/>
    <s v="Appliances"/>
    <x v="131"/>
    <n v="3172.14"/>
    <n v="9"/>
    <n v="0"/>
    <n v="856.43999999999994"/>
    <n v="399.84899999999999"/>
    <s v="Medium"/>
    <s v="No"/>
    <s v="Vasco Magalhães"/>
  </r>
  <r>
    <s v="41838"/>
    <s v="AJ-2014-JL58359-41662"/>
    <d v="2014-01-23T00:00:00"/>
    <d v="2014-01-27T00:00:00"/>
    <n v="4"/>
    <s v="Standard Class"/>
    <s v="JL-58359"/>
    <s v="John Lee"/>
    <x v="0"/>
    <n v="0"/>
    <s v="Baku"/>
    <x v="87"/>
    <s v="Azerbaijan"/>
    <s v="Western Asia"/>
    <x v="1"/>
    <s v="FUR-TA-3358"/>
    <s v="Furniture"/>
    <s v="Tables"/>
    <x v="132"/>
    <n v="2058"/>
    <n v="4"/>
    <n v="0"/>
    <n v="946.68000000000006"/>
    <n v="393.62"/>
    <s v="High"/>
    <s v="No"/>
    <s v="Kaoru Xun"/>
  </r>
  <r>
    <s v="28110"/>
    <s v="IN-2012-EP1391559-41049"/>
    <d v="2012-05-20T00:00:00"/>
    <d v="2012-05-24T00:00:00"/>
    <n v="4"/>
    <s v="Second Class"/>
    <s v="EP-1391559"/>
    <s v="Emily Phan"/>
    <x v="0"/>
    <n v="0"/>
    <s v="Jakarta"/>
    <x v="72"/>
    <s v="Indonesia"/>
    <s v="Southeastern Asia"/>
    <x v="1"/>
    <s v="FUR-BO-5967"/>
    <s v="Furniture"/>
    <s v="Bookcases"/>
    <x v="133"/>
    <n v="2539.8764999999989"/>
    <n v="7"/>
    <n v="7.0000000000000007E-2"/>
    <n v="709.93649999999991"/>
    <n v="393.58"/>
    <s v="High"/>
    <s v="No"/>
    <s v="Preecha Metharom"/>
  </r>
  <r>
    <s v="12449"/>
    <s v="ES-2015-MS17770139-42275"/>
    <d v="2015-09-28T00:00:00"/>
    <d v="2015-10-01T00:00:00"/>
    <n v="3"/>
    <s v="First Class"/>
    <s v="MS-17770139"/>
    <s v="Maxwell Schwartz"/>
    <x v="0"/>
    <n v="0"/>
    <s v="Burnley"/>
    <x v="27"/>
    <s v="United Kingdom"/>
    <s v="Northern Europe"/>
    <x v="2"/>
    <s v="FUR-BO-3626"/>
    <s v="Furniture"/>
    <s v="Bookcases"/>
    <x v="134"/>
    <n v="2898.21"/>
    <n v="7"/>
    <n v="0"/>
    <n v="1420.02"/>
    <n v="393.46"/>
    <s v="High"/>
    <s v="No"/>
    <s v="Miina Nylund"/>
  </r>
  <r>
    <s v="46219"/>
    <s v="LH-2015-JC610575-42032"/>
    <d v="2015-01-28T00:00:00"/>
    <d v="2015-01-30T00:00:00"/>
    <n v="2"/>
    <s v="Second Class"/>
    <s v="JC-610575"/>
    <s v="Julie Creighton"/>
    <x v="1"/>
    <n v="0"/>
    <s v="Vilnius"/>
    <x v="88"/>
    <s v="Lithuania"/>
    <s v="Northern Europe"/>
    <x v="2"/>
    <s v="FUR-TA-3345"/>
    <s v="Furniture"/>
    <s v="Tables"/>
    <x v="135"/>
    <n v="2171.16"/>
    <n v="8"/>
    <n v="0.7"/>
    <n v="-2750.2799999999988"/>
    <n v="390.09"/>
    <s v="High"/>
    <s v="No"/>
    <s v="Miina Nylund"/>
  </r>
  <r>
    <s v="30934"/>
    <s v="IN-2012-NH1861092-41187"/>
    <d v="2012-10-05T00:00:00"/>
    <d v="2012-10-10T00:00:00"/>
    <n v="5"/>
    <s v="Standard Class"/>
    <s v="NH-1861092"/>
    <s v="Nicole Hansen"/>
    <x v="1"/>
    <n v="0"/>
    <s v="Wellington"/>
    <x v="5"/>
    <s v="New Zealand"/>
    <s v="Oceania"/>
    <x v="1"/>
    <s v="FUR-TA-4645"/>
    <s v="Furniture"/>
    <s v="Tables"/>
    <x v="136"/>
    <n v="3694.68"/>
    <n v="4"/>
    <n v="0"/>
    <n v="886.68000000000006"/>
    <n v="382.77"/>
    <s v="High"/>
    <s v="No"/>
    <s v="Kauri Anaru"/>
  </r>
  <r>
    <s v="21667"/>
    <s v="ID-2014-HJ1487527-41875"/>
    <d v="2014-08-24T00:00:00"/>
    <d v="2014-08-26T00:00:00"/>
    <n v="2"/>
    <s v="Second Class"/>
    <s v="HJ-1487527"/>
    <s v="Heather Jas"/>
    <x v="2"/>
    <n v="0"/>
    <s v="Luoyang"/>
    <x v="89"/>
    <s v="China"/>
    <s v="Eastern Asia"/>
    <x v="1"/>
    <s v="FUR-TA-5065"/>
    <s v="Furniture"/>
    <s v="Tables"/>
    <x v="137"/>
    <n v="2214.8490000000002"/>
    <n v="7"/>
    <n v="0.3"/>
    <n v="-221.57100000000011"/>
    <n v="382.1"/>
    <s v="Critical"/>
    <s v="No"/>
    <s v="Hadia Bousaid"/>
  </r>
  <r>
    <s v="8870"/>
    <s v="MX-2014-JL1517518-41903"/>
    <d v="2014-09-21T00:00:00"/>
    <d v="2014-09-24T00:00:00"/>
    <n v="3"/>
    <s v="Second Class"/>
    <s v="JL-1517518"/>
    <s v="James Lanier"/>
    <x v="2"/>
    <n v="0"/>
    <s v="Feira de Santana"/>
    <x v="90"/>
    <s v="Brazil"/>
    <s v="South America"/>
    <x v="4"/>
    <s v="FUR-CH-5776"/>
    <s v="Furniture"/>
    <s v="Chairs"/>
    <x v="138"/>
    <n v="1236.48"/>
    <n v="4"/>
    <n v="0"/>
    <n v="111.28"/>
    <n v="381.21899999999999"/>
    <s v="Critical"/>
    <s v="No"/>
    <s v="Vasco Magalhães"/>
  </r>
  <r>
    <s v="1899"/>
    <s v="MX-2015-MY1829593-42355"/>
    <d v="2015-12-17T00:00:00"/>
    <d v="2015-12-19T00:00:00"/>
    <n v="2"/>
    <s v="First Class"/>
    <s v="MY-1829593"/>
    <s v="Muhammed Yedwab"/>
    <x v="1"/>
    <n v="0"/>
    <s v="Matagalpa"/>
    <x v="91"/>
    <s v="Nicaragua"/>
    <s v="Central America"/>
    <x v="4"/>
    <s v="OFF-AP-4505"/>
    <s v="Office Supplies"/>
    <s v="Appliances"/>
    <x v="139"/>
    <n v="1805.9"/>
    <n v="5"/>
    <n v="0"/>
    <n v="126.4"/>
    <n v="381.14"/>
    <s v="Critical"/>
    <s v="No"/>
    <s v="Nicodemo Bautista"/>
  </r>
  <r>
    <s v="19446"/>
    <s v="ES-2013-MT1781545-41599"/>
    <d v="2013-11-21T00:00:00"/>
    <d v="2013-11-24T00:00:00"/>
    <n v="3"/>
    <s v="Second Class"/>
    <s v="MT-1781545"/>
    <s v="Meg Tillman"/>
    <x v="0"/>
    <n v="0"/>
    <s v="Nantes"/>
    <x v="92"/>
    <s v="France"/>
    <s v="Western Europe"/>
    <x v="2"/>
    <s v="TEC-MA-5017"/>
    <s v="Technology"/>
    <s v="Machines"/>
    <x v="140"/>
    <n v="1593.6479999999999"/>
    <n v="7"/>
    <n v="0.15"/>
    <n v="-225.16200000000001"/>
    <n v="377.03"/>
    <s v="Critical"/>
    <s v="No"/>
    <s v="Gilbert Wolff"/>
  </r>
  <r>
    <s v="11606"/>
    <s v="ES-2015-FW1439545-42069"/>
    <d v="2015-03-06T00:00:00"/>
    <d v="2015-03-08T00:00:00"/>
    <n v="2"/>
    <s v="First Class"/>
    <s v="FW-1439545"/>
    <s v="Fred Wasserman"/>
    <x v="1"/>
    <n v="0"/>
    <s v="Strasbourg"/>
    <x v="93"/>
    <s v="France"/>
    <s v="Western Europe"/>
    <x v="2"/>
    <s v="FUR-BO-3627"/>
    <s v="Furniture"/>
    <s v="Bookcases"/>
    <x v="141"/>
    <n v="1114.2360000000001"/>
    <n v="3"/>
    <n v="0.1"/>
    <n v="383.70600000000002"/>
    <n v="376.88"/>
    <s v="Critical"/>
    <s v="No"/>
    <s v="Gilbert Wolff"/>
  </r>
  <r>
    <s v="25761"/>
    <s v="ID-2015-DK1289559-42315"/>
    <d v="2015-11-07T00:00:00"/>
    <d v="2015-11-09T00:00:00"/>
    <n v="2"/>
    <s v="First Class"/>
    <s v="DK-1289559"/>
    <s v="Dana Kaydos"/>
    <x v="0"/>
    <n v="0"/>
    <s v="Surabaya"/>
    <x v="94"/>
    <s v="Indonesia"/>
    <s v="Southeastern Asia"/>
    <x v="1"/>
    <s v="OFF-AP-4964"/>
    <s v="Office Supplies"/>
    <s v="Appliances"/>
    <x v="142"/>
    <n v="3309.2597999999998"/>
    <n v="7"/>
    <n v="0.17"/>
    <n v="318.85980000000001"/>
    <n v="374.8"/>
    <s v="High"/>
    <s v="No"/>
    <s v="Preecha Metharom"/>
  </r>
  <r>
    <s v="6594"/>
    <s v="MX-2015-KD1627018-42330"/>
    <d v="2015-11-22T00:00:00"/>
    <d v="2015-11-24T00:00:00"/>
    <n v="2"/>
    <s v="First Class"/>
    <s v="KD-1627018"/>
    <s v="Karen Daniels"/>
    <x v="0"/>
    <n v="0"/>
    <s v="Tupã"/>
    <x v="67"/>
    <s v="Brazil"/>
    <s v="South America"/>
    <x v="4"/>
    <s v="FUR-CH-4544"/>
    <s v="Furniture"/>
    <s v="Chairs"/>
    <x v="143"/>
    <n v="897.48000000000013"/>
    <n v="9"/>
    <n v="0"/>
    <n v="322.92"/>
    <n v="374.37599999999998"/>
    <s v="Critical"/>
    <s v="No"/>
    <s v="Vasco Magalhães"/>
  </r>
  <r>
    <s v="17380"/>
    <s v="ES-2012-SC208458-41070"/>
    <d v="2012-06-10T00:00:00"/>
    <d v="2012-06-13T00:00:00"/>
    <n v="3"/>
    <s v="First Class"/>
    <s v="SC-208458"/>
    <s v="Sung Chung"/>
    <x v="0"/>
    <n v="0"/>
    <s v="Vienna"/>
    <x v="95"/>
    <s v="Austria"/>
    <s v="Western Europe"/>
    <x v="2"/>
    <s v="FUR-BO-4848"/>
    <s v="Furniture"/>
    <s v="Bookcases"/>
    <x v="144"/>
    <n v="2056.0500000000002"/>
    <n v="5"/>
    <n v="0"/>
    <n v="390.6"/>
    <n v="372.5"/>
    <s v="High"/>
    <s v="Yes"/>
    <s v="Gilbert Wolff"/>
  </r>
  <r>
    <s v="23537"/>
    <s v="IN-2012-HL150407-41237"/>
    <d v="2012-11-24T00:00:00"/>
    <d v="2012-11-24T00:00:00"/>
    <n v="0"/>
    <s v="Same Day"/>
    <s v="HL-150407"/>
    <s v="Hunter Lopez"/>
    <x v="0"/>
    <n v="0"/>
    <s v="Hobart"/>
    <x v="96"/>
    <s v="Australia"/>
    <s v="Oceania"/>
    <x v="1"/>
    <s v="TEC-CO-3596"/>
    <s v="Technology"/>
    <s v="Copiers"/>
    <x v="145"/>
    <n v="1336.356"/>
    <n v="7"/>
    <n v="0.4"/>
    <n v="44.436000000000043"/>
    <n v="371.74"/>
    <s v="Critical"/>
    <s v="No"/>
    <s v="Kauri Anaru"/>
  </r>
  <r>
    <s v="26037"/>
    <s v="IN-2013-CT1199566-41496"/>
    <d v="2013-08-10T00:00:00"/>
    <d v="2013-08-12T00:00:00"/>
    <n v="2"/>
    <s v="First Class"/>
    <s v="CT-1199566"/>
    <s v="Carol Triggs"/>
    <x v="0"/>
    <n v="0"/>
    <s v="Hirakata"/>
    <x v="97"/>
    <s v="Japan"/>
    <s v="Eastern Asia"/>
    <x v="1"/>
    <s v="TEC-CO-4591"/>
    <s v="Technology"/>
    <s v="Copiers"/>
    <x v="146"/>
    <n v="3038.64"/>
    <n v="8"/>
    <n v="0"/>
    <n v="1245.8399999999999"/>
    <n v="371.51"/>
    <s v="High"/>
    <s v="No"/>
    <s v="Hadia Bousaid"/>
  </r>
  <r>
    <s v="20266"/>
    <s v="ES-2014-CC12370139-41718"/>
    <d v="2014-03-20T00:00:00"/>
    <d v="2014-03-23T00:00:00"/>
    <n v="3"/>
    <s v="Second Class"/>
    <s v="CC-12370139"/>
    <s v="Christopher Conant"/>
    <x v="0"/>
    <n v="0"/>
    <s v="Preston"/>
    <x v="27"/>
    <s v="United Kingdom"/>
    <s v="Northern Europe"/>
    <x v="2"/>
    <s v="OFF-AP-3573"/>
    <s v="Office Supplies"/>
    <s v="Appliances"/>
    <x v="147"/>
    <n v="2698.65"/>
    <n v="9"/>
    <n v="0"/>
    <n v="890.46"/>
    <n v="369.98"/>
    <s v="High"/>
    <s v="No"/>
    <s v="Miina Nylund"/>
  </r>
  <r>
    <s v="42956"/>
    <s v="LT-2014-GR456072-42003"/>
    <d v="2014-12-30T00:00:00"/>
    <d v="2015-01-04T00:00:00"/>
    <n v="5"/>
    <s v="Standard Class"/>
    <s v="GR-456072"/>
    <s v="Georgia Rosenberg"/>
    <x v="1"/>
    <n v="0"/>
    <s v="Maseru"/>
    <x v="98"/>
    <s v="Lesotho"/>
    <s v="Southern Africa"/>
    <x v="3"/>
    <s v="TEC-CO-3688"/>
    <s v="Technology"/>
    <s v="Copiers"/>
    <x v="148"/>
    <n v="3799.08"/>
    <n v="12"/>
    <n v="0"/>
    <n v="455.76"/>
    <n v="369.73"/>
    <s v="Medium"/>
    <s v="No"/>
    <s v="Nora Cuijper"/>
  </r>
  <r>
    <s v="21995"/>
    <s v="IN-2013-TT2107058-41551"/>
    <d v="2013-10-04T00:00:00"/>
    <d v="2013-10-09T00:00:00"/>
    <n v="5"/>
    <s v="Standard Class"/>
    <s v="TT-2107058"/>
    <s v="Ted Trevino"/>
    <x v="0"/>
    <n v="0"/>
    <s v="Agra"/>
    <x v="99"/>
    <s v="India"/>
    <s v="Southern Asia"/>
    <x v="1"/>
    <s v="FUR-CH-4656"/>
    <s v="Furniture"/>
    <s v="Chairs"/>
    <x v="149"/>
    <n v="2756.3399999999988"/>
    <n v="6"/>
    <n v="0"/>
    <n v="413.28"/>
    <n v="369.4"/>
    <s v="High"/>
    <s v="No"/>
    <s v="Chandrakant Chaudhri"/>
  </r>
  <r>
    <s v="15570"/>
    <s v="IT-2013-PO19195120-41492"/>
    <d v="2013-08-06T00:00:00"/>
    <d v="2013-08-07T00:00:00"/>
    <n v="1"/>
    <s v="First Class"/>
    <s v="PO-19195120"/>
    <s v="Phillina Ober"/>
    <x v="2"/>
    <n v="0"/>
    <s v="Granollers"/>
    <x v="100"/>
    <s v="Spain"/>
    <s v="Southern Europe"/>
    <x v="2"/>
    <s v="TEC-PH-3146"/>
    <s v="Technology"/>
    <s v="Phones"/>
    <x v="150"/>
    <n v="983.88000000000011"/>
    <n v="8"/>
    <n v="0.1"/>
    <n v="-11.160000000000011"/>
    <n v="369.17"/>
    <s v="Critical"/>
    <s v="No"/>
    <s v="Gavino Bove"/>
  </r>
  <r>
    <s v="16997"/>
    <s v="IT-2012-AW1084091-41242"/>
    <d v="2012-11-29T00:00:00"/>
    <d v="2012-11-30T00:00:00"/>
    <n v="1"/>
    <s v="First Class"/>
    <s v="AW-1084091"/>
    <s v="Anthony Witt"/>
    <x v="0"/>
    <n v="0"/>
    <s v="Amsterdam"/>
    <x v="101"/>
    <s v="Netherlands"/>
    <s v="Western Europe"/>
    <x v="2"/>
    <s v="TEC-CO-4792"/>
    <s v="Technology"/>
    <s v="Copiers"/>
    <x v="151"/>
    <n v="1440.84"/>
    <n v="8"/>
    <n v="0.5"/>
    <n v="-1268.04"/>
    <n v="367.35"/>
    <s v="Critical"/>
    <s v="No"/>
    <s v="Gilbert Wolff"/>
  </r>
  <r>
    <s v="47029"/>
    <s v="RO-2013-SG10605107-41614"/>
    <d v="2013-12-06T00:00:00"/>
    <d v="2013-12-06T00:00:00"/>
    <n v="0"/>
    <s v="Same Day"/>
    <s v="SG-10605107"/>
    <s v="Speros Goranitis"/>
    <x v="0"/>
    <n v="0"/>
    <s v="Piatra-Neamt"/>
    <x v="102"/>
    <s v="Romania"/>
    <s v="Eastern Europe"/>
    <x v="2"/>
    <s v="TEC-CO-4571"/>
    <s v="Technology"/>
    <s v="Copiers"/>
    <x v="152"/>
    <n v="1554.48"/>
    <n v="8"/>
    <n v="0"/>
    <n v="341.76"/>
    <n v="366.58"/>
    <s v="High"/>
    <s v="No"/>
    <s v="Oxana Lagunov"/>
  </r>
  <r>
    <s v="34756"/>
    <s v="CA-2015-AS10090140-42264"/>
    <d v="2015-09-17T00:00:00"/>
    <d v="2015-09-19T00:00:00"/>
    <n v="2"/>
    <s v="First Class"/>
    <s v="AS-100901406"/>
    <s v="Adam Shillingsburg"/>
    <x v="0"/>
    <n v="19143"/>
    <s v="Philadelphia"/>
    <x v="103"/>
    <s v="United States"/>
    <s v="Eastern US"/>
    <x v="0"/>
    <s v="OFF-BI-4343"/>
    <s v="Office Supplies"/>
    <s v="Binders"/>
    <x v="153"/>
    <n v="538.19400000000007"/>
    <n v="2"/>
    <n v="0.7"/>
    <n v="-412.61539999999991"/>
    <n v="209.3"/>
    <s v="Critical"/>
    <s v="No"/>
    <s v="Dolores Davis"/>
  </r>
  <r>
    <s v="33285"/>
    <s v="CA-2013-AS10090140-41587"/>
    <d v="2013-11-09T00:00:00"/>
    <d v="2013-11-13T00:00:00"/>
    <n v="4"/>
    <s v="Standard Class"/>
    <s v="AS-100901402"/>
    <s v="Adam Shillingsburg"/>
    <x v="0"/>
    <n v="65807"/>
    <s v="Springfield"/>
    <x v="104"/>
    <s v="United States"/>
    <s v="Central US"/>
    <x v="0"/>
    <s v="FUR-TA-3427"/>
    <s v="Furniture"/>
    <s v="Tables"/>
    <x v="154"/>
    <n v="1024.3800000000001"/>
    <n v="7"/>
    <n v="0"/>
    <n v="215.11979999999991"/>
    <n v="62.17"/>
    <s v="Medium"/>
    <s v="No"/>
    <s v="Lon Bonher"/>
  </r>
  <r>
    <s v="43395"/>
    <s v="TU-2013-SF10200134-41417"/>
    <d v="2013-05-23T00:00:00"/>
    <d v="2013-05-26T00:00:00"/>
    <n v="3"/>
    <s v="First Class"/>
    <s v="SF-10200134"/>
    <s v="Sarah Foster"/>
    <x v="0"/>
    <n v="0"/>
    <s v="Izmir"/>
    <x v="105"/>
    <s v="Turkey"/>
    <s v="Western Asia"/>
    <x v="1"/>
    <s v="TEC-PH-5815"/>
    <s v="Technology"/>
    <s v="Phones"/>
    <x v="155"/>
    <n v="934.24800000000005"/>
    <n v="14"/>
    <n v="0.6"/>
    <n v="-1331.652"/>
    <n v="363.73"/>
    <s v="High"/>
    <s v="Yes"/>
    <s v="Kaoru Xun"/>
  </r>
  <r>
    <s v="31138"/>
    <s v="ID-2015-RD1993092-42140"/>
    <d v="2015-05-16T00:00:00"/>
    <d v="2015-05-18T00:00:00"/>
    <n v="2"/>
    <s v="Second Class"/>
    <s v="RD-1993092"/>
    <s v="Russell D'Ascenzo"/>
    <x v="0"/>
    <n v="0"/>
    <s v="Manukau City"/>
    <x v="106"/>
    <s v="New Zealand"/>
    <s v="Oceania"/>
    <x v="1"/>
    <s v="OFF-AP-4961"/>
    <s v="Office Supplies"/>
    <s v="Appliances"/>
    <x v="156"/>
    <n v="1900.5840000000001"/>
    <n v="6"/>
    <n v="0.4"/>
    <n v="-348.51600000000008"/>
    <n v="360.04"/>
    <s v="High"/>
    <s v="Yes"/>
    <s v="Kauri Anaru"/>
  </r>
  <r>
    <s v="46655"/>
    <s v="CM-2013-BP123022-41621"/>
    <d v="2013-12-13T00:00:00"/>
    <d v="2013-12-15T00:00:00"/>
    <n v="2"/>
    <s v="First Class"/>
    <s v="BP-123022"/>
    <s v="Benjamin Patterson"/>
    <x v="0"/>
    <n v="0"/>
    <s v="Yaounde"/>
    <x v="107"/>
    <s v="Cameroon"/>
    <s v="Central Africa"/>
    <x v="3"/>
    <s v="OFF-AP-4733"/>
    <s v="Office Supplies"/>
    <s v="Appliances"/>
    <x v="157"/>
    <n v="1840.68"/>
    <n v="6"/>
    <n v="0"/>
    <n v="496.98"/>
    <n v="359.58"/>
    <s v="Critical"/>
    <s v="No"/>
    <s v="Andile Ihejirika"/>
  </r>
  <r>
    <s v="21500"/>
    <s v="IN-2013-EM1381058-41308"/>
    <d v="2013-02-03T00:00:00"/>
    <d v="2013-02-07T00:00:00"/>
    <n v="4"/>
    <s v="Second Class"/>
    <s v="EM-1381058"/>
    <s v="Eleni McCrary"/>
    <x v="1"/>
    <n v="0"/>
    <s v="Dehra Dun"/>
    <x v="41"/>
    <s v="India"/>
    <s v="Southern Asia"/>
    <x v="1"/>
    <s v="FUR-BO-5762"/>
    <s v="Furniture"/>
    <s v="Bookcases"/>
    <x v="158"/>
    <n v="3076.5"/>
    <n v="7"/>
    <n v="0"/>
    <n v="215.25"/>
    <n v="359.27"/>
    <s v="Medium"/>
    <s v="No"/>
    <s v="Chandrakant Chaudhri"/>
  </r>
  <r>
    <s v="16456"/>
    <s v="IT-2013-JD16060120-41515"/>
    <d v="2013-08-29T00:00:00"/>
    <d v="2013-09-01T00:00:00"/>
    <n v="3"/>
    <s v="First Class"/>
    <s v="JD-16060120"/>
    <s v="Julia Dunbar"/>
    <x v="0"/>
    <n v="0"/>
    <s v="Santander"/>
    <x v="108"/>
    <s v="Spain"/>
    <s v="Southern Europe"/>
    <x v="2"/>
    <s v="OFF-ST-5691"/>
    <s v="Office Supplies"/>
    <s v="Storage"/>
    <x v="159"/>
    <n v="1392.633"/>
    <n v="11"/>
    <n v="0.1"/>
    <n v="-139.55699999999999"/>
    <n v="358.96"/>
    <s v="Critical"/>
    <s v="No"/>
    <s v="Gavino Bove"/>
  </r>
  <r>
    <s v="23791"/>
    <s v="IN-2012-GH1466527-41074"/>
    <d v="2012-06-14T00:00:00"/>
    <d v="2012-06-16T00:00:00"/>
    <n v="2"/>
    <s v="First Class"/>
    <s v="GH-1466527"/>
    <s v="Greg Hansen"/>
    <x v="0"/>
    <n v="0"/>
    <s v="Cangzhou"/>
    <x v="109"/>
    <s v="China"/>
    <s v="Eastern Asia"/>
    <x v="1"/>
    <s v="FUR-CH-5412"/>
    <s v="Furniture"/>
    <s v="Chairs"/>
    <x v="160"/>
    <n v="1296.24"/>
    <n v="8"/>
    <n v="0"/>
    <n v="285.12"/>
    <n v="358.85"/>
    <s v="Critical"/>
    <s v="No"/>
    <s v="Hadia Bousaid"/>
  </r>
  <r>
    <s v="28128"/>
    <s v="IN-2015-CM1193527-42244"/>
    <d v="2015-08-28T00:00:00"/>
    <d v="2015-08-31T00:00:00"/>
    <n v="3"/>
    <s v="First Class"/>
    <s v="CM-1193527"/>
    <s v="Carlos Meador"/>
    <x v="0"/>
    <n v="0"/>
    <s v="Shanghai"/>
    <x v="110"/>
    <s v="China"/>
    <s v="Eastern Asia"/>
    <x v="1"/>
    <s v="OFF-AP-3578"/>
    <s v="Office Supplies"/>
    <s v="Appliances"/>
    <x v="161"/>
    <n v="1682.91"/>
    <n v="3"/>
    <n v="0"/>
    <n v="487.98"/>
    <n v="358.51"/>
    <s v="Medium"/>
    <s v="No"/>
    <s v="Hadia Bousaid"/>
  </r>
  <r>
    <s v="8753"/>
    <s v="MX-2015-RB1979518-42258"/>
    <d v="2015-09-11T00:00:00"/>
    <d v="2015-09-18T00:00:00"/>
    <n v="7"/>
    <s v="Standard Class"/>
    <s v="RB-1979518"/>
    <s v="Ross Baird"/>
    <x v="2"/>
    <n v="0"/>
    <s v="Ibiúna"/>
    <x v="67"/>
    <s v="Brazil"/>
    <s v="South America"/>
    <x v="4"/>
    <s v="FUR-TA-3763"/>
    <s v="Furniture"/>
    <s v="Tables"/>
    <x v="162"/>
    <n v="2332.96"/>
    <n v="5"/>
    <n v="0.2"/>
    <n v="349.86"/>
    <n v="357.78899999999999"/>
    <s v="Low"/>
    <s v="No"/>
    <s v="Vasco Magalhães"/>
  </r>
  <r>
    <s v="31033"/>
    <s v="IN-2014-TS212057-41852"/>
    <d v="2014-08-01T00:00:00"/>
    <d v="2014-08-04T00:00:00"/>
    <n v="3"/>
    <s v="Second Class"/>
    <s v="TS-212057"/>
    <s v="Thomas Seio"/>
    <x v="1"/>
    <n v="0"/>
    <s v="Canberra"/>
    <x v="111"/>
    <s v="Australia"/>
    <s v="Oceania"/>
    <x v="1"/>
    <s v="FUR-TA-5053"/>
    <s v="Furniture"/>
    <s v="Tables"/>
    <x v="163"/>
    <n v="1512"/>
    <n v="6"/>
    <n v="0"/>
    <n v="498.96"/>
    <n v="356.84"/>
    <s v="Critical"/>
    <s v="No"/>
    <s v="Kauri Anaru"/>
  </r>
  <r>
    <s v="20145"/>
    <s v="ES-2013-BD11560139-41327"/>
    <d v="2013-02-22T00:00:00"/>
    <d v="2013-02-25T00:00:00"/>
    <n v="3"/>
    <s v="First Class"/>
    <s v="BD-11560139"/>
    <s v="Brendan Dodson"/>
    <x v="2"/>
    <n v="0"/>
    <s v="Cambridge"/>
    <x v="27"/>
    <s v="United Kingdom"/>
    <s v="Northern Europe"/>
    <x v="2"/>
    <s v="FUR-CH-4655"/>
    <s v="Furniture"/>
    <s v="Chairs"/>
    <x v="164"/>
    <n v="2285.6999999999989"/>
    <n v="5"/>
    <n v="0"/>
    <n v="845.7"/>
    <n v="355.06"/>
    <s v="High"/>
    <s v="No"/>
    <s v="Miina Nylund"/>
  </r>
  <r>
    <s v="24211"/>
    <s v="IN-2015-PS1876059-42288"/>
    <d v="2015-10-11T00:00:00"/>
    <d v="2015-10-13T00:00:00"/>
    <n v="2"/>
    <s v="Second Class"/>
    <s v="PS-1876059"/>
    <s v="Pamela Stobb"/>
    <x v="0"/>
    <n v="0"/>
    <s v="Bandung"/>
    <x v="51"/>
    <s v="Indonesia"/>
    <s v="Southeastern Asia"/>
    <x v="1"/>
    <s v="FUR-BO-3648"/>
    <s v="Furniture"/>
    <s v="Bookcases"/>
    <x v="165"/>
    <n v="1029.2589"/>
    <n v="9"/>
    <n v="7.0000000000000007E-2"/>
    <n v="10.81890000000001"/>
    <n v="354.47"/>
    <s v="Critical"/>
    <s v="No"/>
    <s v="Preecha Metharom"/>
  </r>
  <r>
    <s v="14952"/>
    <s v="ES-2014-CD1279048-41899"/>
    <d v="2014-09-17T00:00:00"/>
    <d v="2014-09-20T00:00:00"/>
    <n v="3"/>
    <s v="First Class"/>
    <s v="CD-1279048"/>
    <s v="Cynthia Delaney"/>
    <x v="2"/>
    <n v="0"/>
    <s v="Munster"/>
    <x v="39"/>
    <s v="Germany"/>
    <s v="Western Europe"/>
    <x v="2"/>
    <s v="FUR-BO-5969"/>
    <s v="Furniture"/>
    <s v="Bookcases"/>
    <x v="166"/>
    <n v="2442.069"/>
    <n v="7"/>
    <n v="0.1"/>
    <n v="-244.251"/>
    <n v="353.57"/>
    <s v="High"/>
    <s v="No"/>
    <s v="Gilbert Wolff"/>
  </r>
  <r>
    <s v="30312"/>
    <s v="IN-2015-NL1831092-42266"/>
    <d v="2015-09-19T00:00:00"/>
    <d v="2015-09-19T00:00:00"/>
    <n v="0"/>
    <s v="Same Day"/>
    <s v="NL-1831092"/>
    <s v="Nancy Lomonaco"/>
    <x v="2"/>
    <n v="0"/>
    <s v="Christchurch"/>
    <x v="112"/>
    <s v="New Zealand"/>
    <s v="Oceania"/>
    <x v="1"/>
    <s v="OFF-ST-6046"/>
    <s v="Office Supplies"/>
    <s v="Storage"/>
    <x v="167"/>
    <n v="1190.52"/>
    <n v="6"/>
    <n v="0"/>
    <n v="178.56"/>
    <n v="353.42"/>
    <s v="Critical"/>
    <s v="No"/>
    <s v="Kauri Anaru"/>
  </r>
  <r>
    <s v="50837"/>
    <s v="HU-2015-EH412557-42300"/>
    <d v="2015-10-23T00:00:00"/>
    <d v="2015-10-25T00:00:00"/>
    <n v="2"/>
    <s v="First Class"/>
    <s v="EH-412557"/>
    <s v="Eugene Hildebrand"/>
    <x v="2"/>
    <n v="0"/>
    <s v="Gyula"/>
    <x v="113"/>
    <s v="Hungary"/>
    <s v="Eastern Europe"/>
    <x v="2"/>
    <s v="OFF-ST-5702"/>
    <s v="Office Supplies"/>
    <s v="Storage"/>
    <x v="168"/>
    <n v="1269.9000000000001"/>
    <n v="6"/>
    <n v="0"/>
    <n v="558.72"/>
    <n v="352.52"/>
    <s v="High"/>
    <s v="No"/>
    <s v="Oxana Lagunov"/>
  </r>
  <r>
    <s v="24610"/>
    <s v="IN-2015-BP11290113-42269"/>
    <d v="2015-09-22T00:00:00"/>
    <d v="2015-09-25T00:00:00"/>
    <n v="3"/>
    <s v="Second Class"/>
    <s v="BP-11290113"/>
    <s v="Beth Paige"/>
    <x v="0"/>
    <n v="0"/>
    <s v="Singapore"/>
    <x v="114"/>
    <s v="Singapore"/>
    <s v="Southeastern Asia"/>
    <x v="1"/>
    <s v="TEC-CO-4588"/>
    <s v="Technology"/>
    <s v="Copiers"/>
    <x v="169"/>
    <n v="1282.23"/>
    <n v="9"/>
    <n v="0"/>
    <n v="12.69"/>
    <n v="349.88"/>
    <s v="Critical"/>
    <s v="No"/>
    <s v="Preecha Metharom"/>
  </r>
  <r>
    <s v="50724"/>
    <s v="AO-2012-HZ49504-40916"/>
    <d v="2012-01-08T00:00:00"/>
    <d v="2012-01-13T00:00:00"/>
    <n v="5"/>
    <s v="Standard Class"/>
    <s v="HZ-49504"/>
    <s v="Henia Zydlo"/>
    <x v="0"/>
    <n v="0"/>
    <s v="Benguela"/>
    <x v="115"/>
    <s v="Angola"/>
    <s v="Central Africa"/>
    <x v="3"/>
    <s v="FUR-BO-4850"/>
    <s v="Furniture"/>
    <s v="Bookcases"/>
    <x v="170"/>
    <n v="2478.6"/>
    <n v="6"/>
    <n v="0"/>
    <n v="49.5"/>
    <n v="349.87"/>
    <s v="High"/>
    <s v="No"/>
    <s v="Andile Ihejirika"/>
  </r>
  <r>
    <s v="28226"/>
    <s v="IN-2014-EM1382566-41850"/>
    <d v="2014-07-30T00:00:00"/>
    <d v="2014-07-30T00:00:00"/>
    <n v="0"/>
    <s v="Same Day"/>
    <s v="EM-1382566"/>
    <s v="Elizabeth Moffitt"/>
    <x v="1"/>
    <n v="0"/>
    <s v="Himeji"/>
    <x v="116"/>
    <s v="Japan"/>
    <s v="Eastern Asia"/>
    <x v="1"/>
    <s v="TEC-CO-4578"/>
    <s v="Technology"/>
    <s v="Copiers"/>
    <x v="171"/>
    <n v="959.76"/>
    <n v="3"/>
    <n v="0"/>
    <n v="460.62"/>
    <n v="348.48"/>
    <s v="Critical"/>
    <s v="Yes"/>
    <s v="Hadia Bousaid"/>
  </r>
  <r>
    <s v="33191"/>
    <s v="US-2015-AS10090140-42341"/>
    <d v="2015-12-03T00:00:00"/>
    <d v="2015-12-06T00:00:00"/>
    <n v="3"/>
    <s v="First Class"/>
    <s v="AS-100901408"/>
    <s v="Adam Shillingsburg"/>
    <x v="0"/>
    <n v="22901"/>
    <s v="Charlottesville"/>
    <x v="61"/>
    <s v="United States"/>
    <s v="Southern US"/>
    <x v="0"/>
    <s v="OFF-AR-5285"/>
    <s v="Office Supplies"/>
    <s v="Art"/>
    <x v="172"/>
    <n v="34.650000000000013"/>
    <n v="3"/>
    <n v="0"/>
    <n v="10.395"/>
    <n v="4.99"/>
    <s v="Medium"/>
    <s v="No"/>
    <s v="Flannery Newton"/>
  </r>
  <r>
    <s v="25941"/>
    <s v="IN-2015-BS1180059-42124"/>
    <d v="2015-04-30T00:00:00"/>
    <d v="2015-05-04T00:00:00"/>
    <n v="4"/>
    <s v="Standard Class"/>
    <s v="BS-1180059"/>
    <s v="Bryan Spruell"/>
    <x v="2"/>
    <n v="0"/>
    <s v="Kendari"/>
    <x v="117"/>
    <s v="Indonesia"/>
    <s v="Southeastern Asia"/>
    <x v="1"/>
    <s v="OFF-AP-4504"/>
    <s v="Office Supplies"/>
    <s v="Appliances"/>
    <x v="173"/>
    <n v="4135.6409999999996"/>
    <n v="10"/>
    <n v="0.17"/>
    <n v="847.04099999999994"/>
    <n v="348.08"/>
    <s v="Medium"/>
    <s v="No"/>
    <s v="Preecha Metharom"/>
  </r>
  <r>
    <s v="13571"/>
    <s v="IT-2012-PC19000120-41004"/>
    <d v="2012-04-05T00:00:00"/>
    <d v="2012-04-07T00:00:00"/>
    <n v="2"/>
    <s v="First Class"/>
    <s v="PC-19000120"/>
    <s v="Pauline Chand"/>
    <x v="2"/>
    <n v="0"/>
    <s v="Barcelona"/>
    <x v="100"/>
    <s v="Spain"/>
    <s v="Southern Europe"/>
    <x v="2"/>
    <s v="OFF-ST-5700"/>
    <s v="Office Supplies"/>
    <s v="Storage"/>
    <x v="174"/>
    <n v="1523.664"/>
    <n v="8"/>
    <n v="0.1"/>
    <n v="-50.976000000000028"/>
    <n v="345.81"/>
    <s v="High"/>
    <s v="No"/>
    <s v="Gavino Bove"/>
  </r>
  <r>
    <s v="13307"/>
    <s v="ES-2015-MB1808545-42049"/>
    <d v="2015-02-14T00:00:00"/>
    <d v="2015-02-16T00:00:00"/>
    <n v="2"/>
    <s v="First Class"/>
    <s v="MB-1808545"/>
    <s v="Mick Brown"/>
    <x v="0"/>
    <n v="0"/>
    <s v="Clermont-Ferrand"/>
    <x v="118"/>
    <s v="France"/>
    <s v="Western Europe"/>
    <x v="2"/>
    <s v="OFF-ST-6261"/>
    <s v="Office Supplies"/>
    <s v="Storage"/>
    <x v="175"/>
    <n v="734.93999999999994"/>
    <n v="4"/>
    <n v="0.1"/>
    <n v="130.62"/>
    <n v="344.98"/>
    <s v="Critical"/>
    <s v="No"/>
    <s v="Gilbert Wolff"/>
  </r>
  <r>
    <s v="40245"/>
    <s v="CA-2012-AS10090140-41266"/>
    <d v="2012-12-23T00:00:00"/>
    <d v="2012-12-25T00:00:00"/>
    <n v="2"/>
    <s v="First Class"/>
    <s v="AS-100901404"/>
    <s v="Adam Shillingsburg"/>
    <x v="0"/>
    <n v="92037"/>
    <s v="San Diego"/>
    <x v="25"/>
    <s v="United States"/>
    <s v="Western US"/>
    <x v="0"/>
    <s v="OFF-AP-3367"/>
    <s v="Office Supplies"/>
    <s v="Appliances"/>
    <x v="176"/>
    <n v="13.97"/>
    <n v="1"/>
    <n v="0"/>
    <n v="3.632200000000001"/>
    <n v="2.16"/>
    <s v="High"/>
    <s v="No"/>
    <s v="Derrick Snyders"/>
  </r>
  <r>
    <s v="43307"/>
    <s v="RO-2013-DB3660107-41503"/>
    <d v="2013-08-17T00:00:00"/>
    <d v="2013-08-19T00:00:00"/>
    <n v="2"/>
    <s v="Second Class"/>
    <s v="DB-3660107"/>
    <s v="Duane Benoit"/>
    <x v="0"/>
    <n v="0"/>
    <s v="Buzau"/>
    <x v="119"/>
    <s v="Romania"/>
    <s v="Eastern Europe"/>
    <x v="2"/>
    <s v="FUR-CH-5456"/>
    <s v="Furniture"/>
    <s v="Chairs"/>
    <x v="177"/>
    <n v="1391.52"/>
    <n v="8"/>
    <n v="0"/>
    <n v="69.36"/>
    <n v="344.5"/>
    <s v="Critical"/>
    <s v="No"/>
    <s v="Oxana Lagunov"/>
  </r>
  <r>
    <s v="22762"/>
    <s v="IN-2013-KB1631578-41495"/>
    <d v="2013-08-09T00:00:00"/>
    <d v="2013-08-11T00:00:00"/>
    <n v="2"/>
    <s v="First Class"/>
    <s v="KB-1631578"/>
    <s v="Karl Braun"/>
    <x v="0"/>
    <n v="0"/>
    <s v="Kuala Lumpur"/>
    <x v="120"/>
    <s v="Malaysia"/>
    <s v="Southeastern Asia"/>
    <x v="1"/>
    <s v="TEC-MA-5005"/>
    <s v="Technology"/>
    <s v="Machines"/>
    <x v="178"/>
    <n v="1226.19"/>
    <n v="7"/>
    <n v="0"/>
    <n v="612.99"/>
    <n v="340.09"/>
    <s v="Critical"/>
    <s v="No"/>
    <s v="Preecha Metharom"/>
  </r>
  <r>
    <s v="20867"/>
    <s v="ID-2014-PK190757-41691"/>
    <d v="2014-02-21T00:00:00"/>
    <d v="2014-02-22T00:00:00"/>
    <n v="1"/>
    <s v="First Class"/>
    <s v="PK-190757"/>
    <s v="Pete Kriz"/>
    <x v="0"/>
    <n v="0"/>
    <s v="Perth"/>
    <x v="37"/>
    <s v="Australia"/>
    <s v="Oceania"/>
    <x v="1"/>
    <s v="FUR-TA-3359"/>
    <s v="Furniture"/>
    <s v="Tables"/>
    <x v="179"/>
    <n v="1809.2550000000001"/>
    <n v="5"/>
    <n v="0.3"/>
    <n v="-258.495"/>
    <n v="339.47"/>
    <s v="High"/>
    <s v="No"/>
    <s v="Kauri Anaru"/>
  </r>
  <r>
    <s v="28836"/>
    <s v="ID-2013-CS121757-41473"/>
    <d v="2013-07-18T00:00:00"/>
    <d v="2013-07-19T00:00:00"/>
    <n v="1"/>
    <s v="First Class"/>
    <s v="CS-121757"/>
    <s v="Charles Sheldon"/>
    <x v="1"/>
    <n v="0"/>
    <s v="Darwin"/>
    <x v="121"/>
    <s v="Australia"/>
    <s v="Oceania"/>
    <x v="1"/>
    <s v="TEC-AC-3402"/>
    <s v="Technology"/>
    <s v="Accessories"/>
    <x v="180"/>
    <n v="1863"/>
    <n v="8"/>
    <n v="0.1"/>
    <n v="393.24"/>
    <n v="339.06"/>
    <s v="High"/>
    <s v="No"/>
    <s v="Kauri Anaru"/>
  </r>
  <r>
    <s v="16587"/>
    <s v="ES-2013-SJ2050045-41443"/>
    <d v="2013-06-18T00:00:00"/>
    <d v="2013-06-20T00:00:00"/>
    <n v="2"/>
    <s v="Second Class"/>
    <s v="SJ-2050045"/>
    <s v="Shirley Jackson"/>
    <x v="0"/>
    <n v="0"/>
    <s v="Lens"/>
    <x v="49"/>
    <s v="France"/>
    <s v="Western Europe"/>
    <x v="2"/>
    <s v="FUR-TA-3343"/>
    <s v="Furniture"/>
    <s v="Tables"/>
    <x v="181"/>
    <n v="2364.1019999999999"/>
    <n v="4"/>
    <n v="0.35"/>
    <n v="-218.2979999999998"/>
    <n v="338.1"/>
    <s v="Medium"/>
    <s v="No"/>
    <s v="Gilbert Wolff"/>
  </r>
  <r>
    <s v="20521"/>
    <s v="IN-2015-BE114557-42080"/>
    <d v="2015-03-17T00:00:00"/>
    <d v="2015-03-22T00:00:00"/>
    <n v="5"/>
    <s v="Second Class"/>
    <s v="BE-114557"/>
    <s v="Brad Eason"/>
    <x v="2"/>
    <n v="0"/>
    <s v="Sydney"/>
    <x v="1"/>
    <s v="Australia"/>
    <s v="Oceania"/>
    <x v="1"/>
    <s v="TEC-CO-4568"/>
    <s v="Technology"/>
    <s v="Copiers"/>
    <x v="182"/>
    <n v="3299.5619999999999"/>
    <n v="14"/>
    <n v="0.1"/>
    <n v="366.28199999999993"/>
    <n v="336.02"/>
    <s v="Medium"/>
    <s v="No"/>
    <s v="Kauri Anaru"/>
  </r>
  <r>
    <s v="12032"/>
    <s v="ES-2013-TG2164014-41591"/>
    <d v="2013-11-13T00:00:00"/>
    <d v="2013-11-17T00:00:00"/>
    <n v="4"/>
    <s v="Standard Class"/>
    <s v="TG-2164014"/>
    <s v="Trudy Glocke"/>
    <x v="0"/>
    <n v="0"/>
    <s v="Ghent"/>
    <x v="122"/>
    <s v="Belgium"/>
    <s v="Western Europe"/>
    <x v="2"/>
    <s v="OFF-AP-3867"/>
    <s v="Office Supplies"/>
    <s v="Appliances"/>
    <x v="183"/>
    <n v="2489.4"/>
    <n v="9"/>
    <n v="0"/>
    <n v="273.77999999999997"/>
    <n v="335.95"/>
    <s v="High"/>
    <s v="No"/>
    <s v="Gilbert Wolff"/>
  </r>
  <r>
    <s v="11549"/>
    <s v="ES-2015-VM2168545-42140"/>
    <d v="2015-05-16T00:00:00"/>
    <d v="2015-05-19T00:00:00"/>
    <n v="3"/>
    <s v="First Class"/>
    <s v="VM-2168545"/>
    <s v="Valerie Mitchum"/>
    <x v="2"/>
    <n v="0"/>
    <s v="Marseille"/>
    <x v="123"/>
    <s v="France"/>
    <s v="Western Europe"/>
    <x v="2"/>
    <s v="FUR-BO-5971"/>
    <s v="Furniture"/>
    <s v="Bookcases"/>
    <x v="184"/>
    <n v="1189.242"/>
    <n v="9"/>
    <n v="0.1"/>
    <n v="250.99199999999999"/>
    <n v="334.23"/>
    <s v="High"/>
    <s v="No"/>
    <s v="Gilbert Wolff"/>
  </r>
  <r>
    <s v="25671"/>
    <s v="ID-2014-CD122807-41646"/>
    <d v="2014-01-07T00:00:00"/>
    <d v="2014-01-13T00:00:00"/>
    <n v="6"/>
    <s v="Standard Class"/>
    <s v="CD-122807"/>
    <s v="Christina DeMoss"/>
    <x v="0"/>
    <n v="0"/>
    <s v="Sydney"/>
    <x v="1"/>
    <s v="Australia"/>
    <s v="Oceania"/>
    <x v="1"/>
    <s v="FUR-TA-5059"/>
    <s v="Furniture"/>
    <s v="Tables"/>
    <x v="185"/>
    <n v="2993.0250000000001"/>
    <n v="5"/>
    <n v="0.3"/>
    <n v="726.82499999999982"/>
    <n v="333.06"/>
    <s v="Medium"/>
    <s v="No"/>
    <s v="Kauri Anaru"/>
  </r>
  <r>
    <s v="14419"/>
    <s v="ES-2015-CC1210045-42182"/>
    <d v="2015-06-27T00:00:00"/>
    <d v="2015-06-27T00:00:00"/>
    <n v="0"/>
    <s v="Same Day"/>
    <s v="CC-1210045"/>
    <s v="Chad Cunningham"/>
    <x v="2"/>
    <n v="0"/>
    <s v="Grenoble"/>
    <x v="124"/>
    <s v="France"/>
    <s v="Western Europe"/>
    <x v="2"/>
    <s v="TEC-CO-3595"/>
    <s v="Technology"/>
    <s v="Copiers"/>
    <x v="186"/>
    <n v="815.94900000000007"/>
    <n v="3"/>
    <n v="0.15"/>
    <n v="287.91899999999998"/>
    <n v="333.02"/>
    <s v="Critical"/>
    <s v="Yes"/>
    <s v="Gilbert Wolff"/>
  </r>
  <r>
    <s v="17361"/>
    <s v="ES-2013-BG1103544-41468"/>
    <d v="2013-07-13T00:00:00"/>
    <d v="2013-07-16T00:00:00"/>
    <n v="3"/>
    <s v="Second Class"/>
    <s v="BG-1103544"/>
    <s v="Barry Gonzalez"/>
    <x v="0"/>
    <n v="0"/>
    <s v="Espoo"/>
    <x v="125"/>
    <s v="Finland"/>
    <s v="Northern Europe"/>
    <x v="2"/>
    <s v="TEC-MA-5502"/>
    <s v="Technology"/>
    <s v="Machines"/>
    <x v="187"/>
    <n v="1245"/>
    <n v="4"/>
    <n v="0"/>
    <n v="161.76"/>
    <n v="332.96"/>
    <s v="Critical"/>
    <s v="No"/>
    <s v="Miina Nylund"/>
  </r>
  <r>
    <s v="30082"/>
    <s v="IN-2015-CC125507-42046"/>
    <d v="2015-02-11T00:00:00"/>
    <d v="2015-02-11T00:00:00"/>
    <n v="0"/>
    <s v="Same Day"/>
    <s v="CC-125507"/>
    <s v="Clay Cheatham"/>
    <x v="0"/>
    <n v="0"/>
    <s v="Whyalla"/>
    <x v="60"/>
    <s v="Australia"/>
    <s v="Oceania"/>
    <x v="1"/>
    <s v="TEC-CO-3706"/>
    <s v="Technology"/>
    <s v="Copiers"/>
    <x v="188"/>
    <n v="1027.7280000000001"/>
    <n v="8"/>
    <n v="0.1"/>
    <n v="182.68799999999999"/>
    <n v="332.2"/>
    <s v="Critical"/>
    <s v="No"/>
    <s v="Kauri Anaru"/>
  </r>
  <r>
    <s v="22207"/>
    <s v="IN-2015-AB101057-42153"/>
    <d v="2015-05-29T00:00:00"/>
    <d v="2015-06-05T00:00:00"/>
    <n v="7"/>
    <s v="Standard Class"/>
    <s v="AB-101057"/>
    <s v="Adrian Barton"/>
    <x v="0"/>
    <n v="0"/>
    <s v="Adelaide"/>
    <x v="60"/>
    <s v="Australia"/>
    <s v="Oceania"/>
    <x v="1"/>
    <s v="TEC-CO-3609"/>
    <s v="Technology"/>
    <s v="Copiers"/>
    <x v="189"/>
    <n v="1703.0250000000001"/>
    <n v="5"/>
    <n v="0.1"/>
    <n v="737.92500000000007"/>
    <n v="332.14"/>
    <s v="Low"/>
    <s v="No"/>
    <s v="Kauri Anaru"/>
  </r>
  <r>
    <s v="17894"/>
    <s v="ES-2015-HW1493545-42335"/>
    <d v="2015-11-27T00:00:00"/>
    <d v="2015-11-29T00:00:00"/>
    <n v="2"/>
    <s v="First Class"/>
    <s v="HW-1493545"/>
    <s v="Helen Wasserman"/>
    <x v="1"/>
    <n v="0"/>
    <s v="Ivry-sur-Seine"/>
    <x v="12"/>
    <s v="France"/>
    <s v="Western Europe"/>
    <x v="2"/>
    <s v="FUR-BO-5798"/>
    <s v="Furniture"/>
    <s v="Bookcases"/>
    <x v="190"/>
    <n v="676.48500000000001"/>
    <n v="5"/>
    <n v="0.1"/>
    <n v="195.28500000000011"/>
    <n v="330.51"/>
    <s v="Critical"/>
    <s v="No"/>
    <s v="Gilbert Wolff"/>
  </r>
  <r>
    <s v="20583"/>
    <s v="IN-2012-AS1028558-41221"/>
    <d v="2012-11-08T00:00:00"/>
    <d v="2012-11-10T00:00:00"/>
    <n v="2"/>
    <s v="First Class"/>
    <s v="AS-1028558"/>
    <s v="Alejandro Savely"/>
    <x v="1"/>
    <n v="0"/>
    <s v="Kanpur"/>
    <x v="99"/>
    <s v="India"/>
    <s v="Southern Asia"/>
    <x v="1"/>
    <s v="FUR-CH-5447"/>
    <s v="Furniture"/>
    <s v="Chairs"/>
    <x v="191"/>
    <n v="969.36000000000013"/>
    <n v="7"/>
    <n v="0"/>
    <n v="348.81"/>
    <n v="330.01"/>
    <s v="Critical"/>
    <s v="No"/>
    <s v="Chandrakant Chaudhri"/>
  </r>
  <r>
    <s v="20795"/>
    <s v="IN-2014-VG2180527-41996"/>
    <d v="2014-12-23T00:00:00"/>
    <d v="2014-12-25T00:00:00"/>
    <n v="2"/>
    <s v="First Class"/>
    <s v="VG-2180527"/>
    <s v="Vivek Grady"/>
    <x v="1"/>
    <n v="0"/>
    <s v="Harbin"/>
    <x v="11"/>
    <s v="China"/>
    <s v="Eastern Asia"/>
    <x v="1"/>
    <s v="FUR-BO-3641"/>
    <s v="Furniture"/>
    <s v="Bookcases"/>
    <x v="192"/>
    <n v="731.34"/>
    <n v="2"/>
    <n v="0"/>
    <n v="175.5"/>
    <n v="328.35"/>
    <s v="Critical"/>
    <s v="No"/>
    <s v="Hadia Bousaid"/>
  </r>
  <r>
    <s v="42763"/>
    <s v="GH-2015-JD606049-42172"/>
    <d v="2015-06-17T00:00:00"/>
    <d v="2015-06-19T00:00:00"/>
    <n v="2"/>
    <s v="First Class"/>
    <s v="JD-606049"/>
    <s v="Julia Dunbar"/>
    <x v="0"/>
    <n v="0"/>
    <s v="Kumasi"/>
    <x v="126"/>
    <s v="Ghana"/>
    <s v="Western Africa"/>
    <x v="3"/>
    <s v="OFF-AP-4956"/>
    <s v="Office Supplies"/>
    <s v="Appliances"/>
    <x v="193"/>
    <n v="1239"/>
    <n v="4"/>
    <n v="0"/>
    <n v="0"/>
    <n v="327.94"/>
    <s v="Critical"/>
    <s v="No"/>
    <s v="Katlego Akosua"/>
  </r>
  <r>
    <s v="13350"/>
    <s v="ES-2015-DB13210139-42164"/>
    <d v="2015-06-09T00:00:00"/>
    <d v="2015-06-12T00:00:00"/>
    <n v="3"/>
    <s v="First Class"/>
    <s v="DB-13210139"/>
    <s v="Dean Braden"/>
    <x v="0"/>
    <n v="0"/>
    <s v="London"/>
    <x v="27"/>
    <s v="United Kingdom"/>
    <s v="Northern Europe"/>
    <x v="2"/>
    <s v="TEC-MA-4206"/>
    <s v="Technology"/>
    <s v="Machines"/>
    <x v="194"/>
    <n v="935.17199999999991"/>
    <n v="4"/>
    <n v="0.1"/>
    <n v="114.252"/>
    <n v="327.11"/>
    <s v="Critical"/>
    <s v="No"/>
    <s v="Miina Nylund"/>
  </r>
  <r>
    <s v="16761"/>
    <s v="ES-2015-CS118608-42292"/>
    <d v="2015-10-15T00:00:00"/>
    <d v="2015-10-17T00:00:00"/>
    <n v="2"/>
    <s v="Second Class"/>
    <s v="CS-118608"/>
    <s v="Cari Schnelling"/>
    <x v="0"/>
    <n v="0"/>
    <s v="Vienna"/>
    <x v="95"/>
    <s v="Austria"/>
    <s v="Western Europe"/>
    <x v="2"/>
    <s v="OFF-ST-4057"/>
    <s v="Office Supplies"/>
    <s v="Storage"/>
    <x v="195"/>
    <n v="1026.96"/>
    <n v="8"/>
    <n v="0"/>
    <n v="441.36"/>
    <n v="326.35000000000002"/>
    <s v="Critical"/>
    <s v="No"/>
    <s v="Gilbert Wolff"/>
  </r>
  <r>
    <s v="20408"/>
    <s v="IN-2015-AC1045058-42311"/>
    <d v="2015-11-03T00:00:00"/>
    <d v="2015-11-07T00:00:00"/>
    <n v="4"/>
    <s v="Standard Class"/>
    <s v="AC-1045058"/>
    <s v="Amy Cox"/>
    <x v="0"/>
    <n v="0"/>
    <s v="Chennai"/>
    <x v="127"/>
    <s v="India"/>
    <s v="Southern Asia"/>
    <x v="1"/>
    <s v="FUR-TA-4711"/>
    <s v="Furniture"/>
    <s v="Tables"/>
    <x v="196"/>
    <n v="2664"/>
    <n v="5"/>
    <n v="0"/>
    <n v="905.7"/>
    <n v="325.54000000000002"/>
    <s v="Medium"/>
    <s v="No"/>
    <s v="Chandrakant Chaudhri"/>
  </r>
  <r>
    <s v="12983"/>
    <s v="ES-2013-CK1220564-41422"/>
    <d v="2013-05-28T00:00:00"/>
    <d v="2013-05-31T00:00:00"/>
    <n v="3"/>
    <s v="First Class"/>
    <s v="CK-1220564"/>
    <s v="Chloris Kastensmidt"/>
    <x v="0"/>
    <n v="0"/>
    <s v="Barletta"/>
    <x v="128"/>
    <s v="Italy"/>
    <s v="Southern Europe"/>
    <x v="2"/>
    <s v="TEC-CO-4592"/>
    <s v="Technology"/>
    <s v="Copiers"/>
    <x v="197"/>
    <n v="1513.56"/>
    <n v="4"/>
    <n v="0"/>
    <n v="741.59999999999991"/>
    <n v="325.45"/>
    <s v="Critical"/>
    <s v="No"/>
    <s v="Gavino Bove"/>
  </r>
  <r>
    <s v="14389"/>
    <s v="IT-2012-MS17830139-41103"/>
    <d v="2012-07-13T00:00:00"/>
    <d v="2012-07-14T00:00:00"/>
    <n v="1"/>
    <s v="First Class"/>
    <s v="MS-17830139"/>
    <s v="Melanie Seite"/>
    <x v="0"/>
    <n v="0"/>
    <s v="London"/>
    <x v="27"/>
    <s v="United Kingdom"/>
    <s v="Northern Europe"/>
    <x v="2"/>
    <s v="TEC-MA-5511"/>
    <s v="Technology"/>
    <s v="Machines"/>
    <x v="198"/>
    <n v="956.34000000000015"/>
    <n v="4"/>
    <n v="0.1"/>
    <n v="-95.700000000000017"/>
    <n v="324.98"/>
    <s v="Critical"/>
    <s v="No"/>
    <s v="Miina Nylund"/>
  </r>
  <r>
    <s v="22899"/>
    <s v="IN-2015-DB1306027-42353"/>
    <d v="2015-12-15T00:00:00"/>
    <d v="2015-12-17T00:00:00"/>
    <n v="2"/>
    <s v="Second Class"/>
    <s v="DB-1306027"/>
    <s v="Dave Brooks"/>
    <x v="0"/>
    <n v="0"/>
    <s v="Mianyang"/>
    <x v="48"/>
    <s v="China"/>
    <s v="Eastern Asia"/>
    <x v="1"/>
    <s v="TEC-PH-5263"/>
    <s v="Technology"/>
    <s v="Phones"/>
    <x v="199"/>
    <n v="2043.72"/>
    <n v="14"/>
    <n v="0"/>
    <n v="756"/>
    <n v="321.36"/>
    <s v="High"/>
    <s v="Yes"/>
    <s v="Hadia Bousaid"/>
  </r>
  <r>
    <s v="50603"/>
    <s v="MZ-2015-JW522087-42183"/>
    <d v="2015-06-28T00:00:00"/>
    <d v="2015-06-28T00:00:00"/>
    <n v="0"/>
    <s v="Same Day"/>
    <s v="JW-522087"/>
    <s v="Jane Waco"/>
    <x v="1"/>
    <n v="0"/>
    <s v="Maputo"/>
    <x v="129"/>
    <s v="Mozambique"/>
    <s v="Eastern Africa"/>
    <x v="3"/>
    <s v="OFF-ST-5708"/>
    <s v="Office Supplies"/>
    <s v="Storage"/>
    <x v="200"/>
    <n v="856.8"/>
    <n v="14"/>
    <n v="0"/>
    <n v="265.44"/>
    <n v="321.23"/>
    <s v="Critical"/>
    <s v="No"/>
    <s v="Wasswa Ahmed"/>
  </r>
  <r>
    <s v="3904"/>
    <s v="US-2015-BN1147082-42358"/>
    <d v="2015-12-20T00:00:00"/>
    <d v="2015-12-24T00:00:00"/>
    <n v="4"/>
    <s v="Standard Class"/>
    <s v="BN-1147082"/>
    <s v="Brad Norvell"/>
    <x v="1"/>
    <n v="0"/>
    <s v="Cadereyta"/>
    <x v="130"/>
    <s v="Mexico"/>
    <s v="Central America"/>
    <x v="4"/>
    <s v="OFF-AP-3872"/>
    <s v="Office Supplies"/>
    <s v="Appliances"/>
    <x v="201"/>
    <n v="2509.360000000001"/>
    <n v="7"/>
    <n v="0"/>
    <n v="426.58"/>
    <n v="320.95600000000002"/>
    <s v="High"/>
    <s v="No"/>
    <s v="Nicodemo Bautista"/>
  </r>
  <r>
    <s v="21391"/>
    <s v="ID-2015-DV1304559-42304"/>
    <d v="2015-10-27T00:00:00"/>
    <d v="2015-10-31T00:00:00"/>
    <n v="4"/>
    <s v="Second Class"/>
    <s v="DV-1304559"/>
    <s v="Darrin Van Huff"/>
    <x v="1"/>
    <n v="0"/>
    <s v="Manado"/>
    <x v="131"/>
    <s v="Indonesia"/>
    <s v="Southeastern Asia"/>
    <x v="1"/>
    <s v="FUR-BO-5786"/>
    <s v="Furniture"/>
    <s v="Bookcases"/>
    <x v="202"/>
    <n v="2189.0898000000002"/>
    <n v="6"/>
    <n v="7.0000000000000007E-2"/>
    <n v="541.36979999999994"/>
    <n v="320.27999999999997"/>
    <s v="High"/>
    <s v="No"/>
    <s v="Preecha Metharom"/>
  </r>
  <r>
    <s v="9263"/>
    <s v="MX-2014-TT2122051-41727"/>
    <d v="2014-03-29T00:00:00"/>
    <d v="2014-04-01T00:00:00"/>
    <n v="3"/>
    <s v="Second Class"/>
    <s v="TT-2122051"/>
    <s v="Thomas Thornton"/>
    <x v="0"/>
    <n v="0"/>
    <s v="Mixco"/>
    <x v="69"/>
    <s v="Guatemala"/>
    <s v="Central America"/>
    <x v="4"/>
    <s v="FUR-BO-5968"/>
    <s v="Furniture"/>
    <s v="Bookcases"/>
    <x v="203"/>
    <n v="1815.24"/>
    <n v="7"/>
    <n v="0"/>
    <n v="471.94000000000011"/>
    <n v="318.08"/>
    <s v="High"/>
    <s v="No"/>
    <s v="Nicodemo Bautista"/>
  </r>
  <r>
    <s v="48565"/>
    <s v="ZA-2012-DB3360146-41159"/>
    <d v="2012-09-07T00:00:00"/>
    <d v="2012-09-09T00:00:00"/>
    <n v="2"/>
    <s v="Second Class"/>
    <s v="DB-3360146"/>
    <s v="Dennis Bolton"/>
    <x v="2"/>
    <n v="0"/>
    <s v="Kitwe"/>
    <x v="132"/>
    <s v="Zambia"/>
    <s v="Eastern Africa"/>
    <x v="3"/>
    <s v="FUR-TA-3442"/>
    <s v="Furniture"/>
    <s v="Tables"/>
    <x v="204"/>
    <n v="2134.44"/>
    <n v="4"/>
    <n v="0"/>
    <n v="682.92"/>
    <n v="315.57"/>
    <s v="Critical"/>
    <s v="No"/>
    <s v="Wasswa Ahmed"/>
  </r>
  <r>
    <s v="22108"/>
    <s v="IN-2012-PS1904527-41014"/>
    <d v="2012-04-15T00:00:00"/>
    <d v="2012-04-16T00:00:00"/>
    <n v="1"/>
    <s v="First Class"/>
    <s v="PS-1904527"/>
    <s v="Penelope Sewall"/>
    <x v="2"/>
    <n v="0"/>
    <s v="Jieyang"/>
    <x v="79"/>
    <s v="China"/>
    <s v="Eastern Asia"/>
    <x v="1"/>
    <s v="FUR-CH-5411"/>
    <s v="Furniture"/>
    <s v="Chairs"/>
    <x v="205"/>
    <n v="1001.7"/>
    <n v="6"/>
    <n v="0"/>
    <n v="250.38"/>
    <n v="314.7"/>
    <s v="High"/>
    <s v="No"/>
    <s v="Hadia Bousaid"/>
  </r>
  <r>
    <s v="40336"/>
    <s v="CA-2014-AB10105140-41991"/>
    <d v="2014-12-18T00:00:00"/>
    <d v="2014-12-22T00:00:00"/>
    <n v="4"/>
    <s v="Standard Class"/>
    <s v="AB-101051402"/>
    <s v="Adrian Barton"/>
    <x v="0"/>
    <n v="48205"/>
    <s v="Detroit"/>
    <x v="133"/>
    <s v="United States"/>
    <s v="Central US"/>
    <x v="0"/>
    <s v="OFF-BI-4345"/>
    <s v="Office Supplies"/>
    <s v="Binders"/>
    <x v="206"/>
    <n v="9892.74"/>
    <n v="13"/>
    <n v="0"/>
    <n v="4946.37"/>
    <n v="498.7"/>
    <s v="Medium"/>
    <s v="No"/>
    <s v="Lon Bonher"/>
  </r>
  <r>
    <s v="29593"/>
    <s v="IN-2015-MO1780066-42308"/>
    <d v="2015-10-31T00:00:00"/>
    <d v="2015-11-04T00:00:00"/>
    <n v="4"/>
    <s v="Standard Class"/>
    <s v="MO-1780066"/>
    <s v="Meg O'Connel"/>
    <x v="2"/>
    <n v="0"/>
    <s v="Hamamatsu"/>
    <x v="134"/>
    <s v="Japan"/>
    <s v="Eastern Asia"/>
    <x v="1"/>
    <s v="OFF-AP-3873"/>
    <s v="Office Supplies"/>
    <s v="Appliances"/>
    <x v="207"/>
    <n v="4306.32"/>
    <n v="8"/>
    <n v="0"/>
    <n v="1722.48"/>
    <n v="314.14999999999998"/>
    <s v="Medium"/>
    <s v="No"/>
    <s v="Hadia Bousaid"/>
  </r>
  <r>
    <s v="21510"/>
    <s v="IN-2014-MR1754558-41954"/>
    <d v="2014-11-11T00:00:00"/>
    <d v="2014-11-11T00:00:00"/>
    <n v="0"/>
    <s v="Same Day"/>
    <s v="MR-1754558"/>
    <s v="Mathew Reese"/>
    <x v="2"/>
    <n v="0"/>
    <s v="Jodhpur"/>
    <x v="135"/>
    <s v="India"/>
    <s v="Southern Asia"/>
    <x v="1"/>
    <s v="TEC-CO-3683"/>
    <s v="Technology"/>
    <s v="Copiers"/>
    <x v="208"/>
    <n v="763.92"/>
    <n v="4"/>
    <n v="0"/>
    <n v="381.96"/>
    <n v="313.66000000000003"/>
    <s v="Critical"/>
    <s v="No"/>
    <s v="Chandrakant Chaudhri"/>
  </r>
  <r>
    <s v="33848"/>
    <s v="CA-2015-AB10105140-42328"/>
    <d v="2015-11-20T00:00:00"/>
    <d v="2015-11-24T00:00:00"/>
    <n v="4"/>
    <s v="Standard Class"/>
    <s v="AB-101051408"/>
    <s v="Adrian Barton"/>
    <x v="0"/>
    <n v="42420"/>
    <s v="Henderson"/>
    <x v="136"/>
    <s v="United States"/>
    <s v="Southern US"/>
    <x v="0"/>
    <s v="FUR-FU-2871"/>
    <s v="Furniture"/>
    <s v="Furnishings"/>
    <x v="209"/>
    <n v="821.87999999999988"/>
    <n v="6"/>
    <n v="0"/>
    <n v="213.68879999999999"/>
    <n v="83.56"/>
    <s v="Medium"/>
    <s v="No"/>
    <s v="Flannery Newton"/>
  </r>
  <r>
    <s v="36011"/>
    <s v="CA-2015-AB10105140-42143"/>
    <d v="2015-05-19T00:00:00"/>
    <d v="2015-05-21T00:00:00"/>
    <n v="2"/>
    <s v="First Class"/>
    <s v="AB-101051404"/>
    <s v="Adrian Barton"/>
    <x v="0"/>
    <n v="97206"/>
    <s v="Portland"/>
    <x v="137"/>
    <s v="United States"/>
    <s v="Western US"/>
    <x v="0"/>
    <s v="TEC-PH-2879"/>
    <s v="Technology"/>
    <s v="Phones"/>
    <x v="210"/>
    <n v="344.70400000000001"/>
    <n v="2"/>
    <n v="0.2"/>
    <n v="38.779199999999989"/>
    <n v="48.59"/>
    <s v="Medium"/>
    <s v="No"/>
    <s v="Derrick Snyders"/>
  </r>
  <r>
    <s v="12329"/>
    <s v="ES-2014-SV2078545-41807"/>
    <d v="2014-06-17T00:00:00"/>
    <d v="2014-06-19T00:00:00"/>
    <n v="2"/>
    <s v="First Class"/>
    <s v="SV-2078545"/>
    <s v="Stewart Visinsky"/>
    <x v="0"/>
    <n v="0"/>
    <s v="Antony"/>
    <x v="12"/>
    <s v="France"/>
    <s v="Western Europe"/>
    <x v="2"/>
    <s v="TEC-AC-5136"/>
    <s v="Technology"/>
    <s v="Accessories"/>
    <x v="211"/>
    <n v="1244.0999999999999"/>
    <n v="5"/>
    <n v="0"/>
    <n v="447.75000000000011"/>
    <n v="309"/>
    <s v="High"/>
    <s v="No"/>
    <s v="Gilbert Wolff"/>
  </r>
  <r>
    <s v="4891"/>
    <s v="MX-2012-BG1169582-41250"/>
    <d v="2012-12-07T00:00:00"/>
    <d v="2012-12-07T00:00:00"/>
    <n v="0"/>
    <s v="Same Day"/>
    <s v="BG-1169582"/>
    <s v="Brooke Gillingham"/>
    <x v="1"/>
    <n v="0"/>
    <s v="Culiacán"/>
    <x v="138"/>
    <s v="Mexico"/>
    <s v="Central America"/>
    <x v="4"/>
    <s v="FUR-CH-5773"/>
    <s v="Furniture"/>
    <s v="Chairs"/>
    <x v="212"/>
    <n v="2226.8159999999998"/>
    <n v="9"/>
    <n v="0.2"/>
    <n v="500.976"/>
    <n v="308.65800000000002"/>
    <s v="High"/>
    <s v="No"/>
    <s v="Nicodemo Bautista"/>
  </r>
  <r>
    <s v="21339"/>
    <s v="ID-2014-JE1616559-41856"/>
    <d v="2014-08-05T00:00:00"/>
    <d v="2014-08-07T00:00:00"/>
    <n v="2"/>
    <s v="First Class"/>
    <s v="JE-1616559"/>
    <s v="Justin Ellison"/>
    <x v="1"/>
    <n v="0"/>
    <s v="Jakarta"/>
    <x v="72"/>
    <s v="Indonesia"/>
    <s v="Southeastern Asia"/>
    <x v="1"/>
    <s v="FUR-BO-3642"/>
    <s v="Furniture"/>
    <s v="Bookcases"/>
    <x v="213"/>
    <n v="677.63519999999994"/>
    <n v="2"/>
    <n v="7.0000000000000007E-2"/>
    <n v="211.2552"/>
    <n v="307.25"/>
    <s v="Critical"/>
    <s v="No"/>
    <s v="Preecha Metharom"/>
  </r>
  <r>
    <s v="23192"/>
    <s v="IN-2014-CJ1201027-41810"/>
    <d v="2014-06-20T00:00:00"/>
    <d v="2014-06-22T00:00:00"/>
    <n v="2"/>
    <s v="Second Class"/>
    <s v="CJ-1201027"/>
    <s v="Caroline Jumper"/>
    <x v="0"/>
    <n v="0"/>
    <s v="Anshan"/>
    <x v="139"/>
    <s v="China"/>
    <s v="Eastern Asia"/>
    <x v="1"/>
    <s v="TEC-PH-3802"/>
    <s v="Technology"/>
    <s v="Phones"/>
    <x v="214"/>
    <n v="1063.44"/>
    <n v="7"/>
    <n v="0"/>
    <n v="361.41"/>
    <n v="304.95"/>
    <s v="Critical"/>
    <s v="No"/>
    <s v="Hadia Bousaid"/>
  </r>
  <r>
    <s v="41919"/>
    <s v="HU-2015-SH997557-42239"/>
    <d v="2015-08-23T00:00:00"/>
    <d v="2015-08-28T00:00:00"/>
    <n v="5"/>
    <s v="Standard Class"/>
    <s v="SH-997557"/>
    <s v="Sally Hughsby"/>
    <x v="1"/>
    <n v="0"/>
    <s v="Gyor"/>
    <x v="140"/>
    <s v="Hungary"/>
    <s v="Eastern Europe"/>
    <x v="2"/>
    <s v="TEC-AC-5226"/>
    <s v="Technology"/>
    <s v="Accessories"/>
    <x v="215"/>
    <n v="3449.88"/>
    <n v="14"/>
    <n v="0"/>
    <n v="275.94"/>
    <n v="304.75"/>
    <s v="Medium"/>
    <s v="No"/>
    <s v="Oxana Lagunov"/>
  </r>
  <r>
    <s v="3700"/>
    <s v="US-2013-SL2015582-41422"/>
    <d v="2013-05-28T00:00:00"/>
    <d v="2013-05-29T00:00:00"/>
    <n v="1"/>
    <s v="First Class"/>
    <s v="SL-2015582"/>
    <s v="Sara Luxemburg"/>
    <x v="2"/>
    <n v="0"/>
    <s v="Coyoacán"/>
    <x v="141"/>
    <s v="Mexico"/>
    <s v="Central America"/>
    <x v="4"/>
    <s v="FUR-BO-4861"/>
    <s v="Furniture"/>
    <s v="Bookcases"/>
    <x v="216"/>
    <n v="585.45600000000002"/>
    <n v="3"/>
    <n v="0.2"/>
    <n v="-2.4000000000000909E-2"/>
    <n v="304.52999999999997"/>
    <s v="Critical"/>
    <s v="No"/>
    <s v="Nicodemo Bautista"/>
  </r>
  <r>
    <s v="44276"/>
    <s v="LI-2015-NC834073-42143"/>
    <d v="2015-05-19T00:00:00"/>
    <d v="2015-05-21T00:00:00"/>
    <n v="2"/>
    <s v="Second Class"/>
    <s v="NC-834073"/>
    <s v="Nat Carroll"/>
    <x v="0"/>
    <n v="0"/>
    <s v="Monrovia"/>
    <x v="142"/>
    <s v="Liberia"/>
    <s v="Western Africa"/>
    <x v="3"/>
    <s v="TEC-CO-6009"/>
    <s v="Technology"/>
    <s v="Copiers"/>
    <x v="217"/>
    <n v="1429.44"/>
    <n v="4"/>
    <n v="0"/>
    <n v="471.6"/>
    <n v="304.5"/>
    <s v="Critical"/>
    <s v="No"/>
    <s v="Katlego Akosua"/>
  </r>
  <r>
    <s v="43590"/>
    <s v="SF-2014-JB5400117-41758"/>
    <d v="2014-04-29T00:00:00"/>
    <d v="2014-04-30T00:00:00"/>
    <n v="1"/>
    <s v="First Class"/>
    <s v="JB-5400117"/>
    <s v="Jennifer Braxton"/>
    <x v="1"/>
    <n v="0"/>
    <s v="Johannesburg"/>
    <x v="81"/>
    <s v="South Africa"/>
    <s v="Southern Africa"/>
    <x v="3"/>
    <s v="FUR-TA-4712"/>
    <s v="Furniture"/>
    <s v="Tables"/>
    <x v="218"/>
    <n v="1057.8"/>
    <n v="2"/>
    <n v="0"/>
    <n v="158.63999999999999"/>
    <n v="304.36"/>
    <s v="Critical"/>
    <s v="No"/>
    <s v="Nora Cuijper"/>
  </r>
  <r>
    <s v="5306"/>
    <s v="MX-2015-TB2125031-42289"/>
    <d v="2015-10-12T00:00:00"/>
    <d v="2015-10-15T00:00:00"/>
    <n v="3"/>
    <s v="First Class"/>
    <s v="TB-2125031"/>
    <s v="Tim Brockman"/>
    <x v="0"/>
    <n v="0"/>
    <s v="Santiago de Cuba"/>
    <x v="143"/>
    <s v="Cuba"/>
    <s v="Caribbean"/>
    <x v="4"/>
    <s v="FUR-TA-3760"/>
    <s v="Furniture"/>
    <s v="Tables"/>
    <x v="219"/>
    <n v="1483"/>
    <n v="5"/>
    <n v="0"/>
    <n v="741.5"/>
    <n v="303.649"/>
    <s v="High"/>
    <s v="No"/>
    <s v="Marilène Rousseau"/>
  </r>
  <r>
    <s v="14821"/>
    <s v="ES-2015-BB1154548-42336"/>
    <d v="2015-11-28T00:00:00"/>
    <d v="2015-12-03T00:00:00"/>
    <n v="5"/>
    <s v="Standard Class"/>
    <s v="BB-1154548"/>
    <s v="Brenda Bowman"/>
    <x v="1"/>
    <n v="0"/>
    <s v="Erlangen"/>
    <x v="54"/>
    <s v="Germany"/>
    <s v="Western Europe"/>
    <x v="2"/>
    <s v="FUR-BO-5788"/>
    <s v="Furniture"/>
    <s v="Bookcases"/>
    <x v="220"/>
    <n v="2455.6770000000001"/>
    <n v="7"/>
    <n v="0.1"/>
    <n v="-191.1630000000001"/>
    <n v="303.58999999999997"/>
    <s v="High"/>
    <s v="Yes"/>
    <s v="Gilbert Wolff"/>
  </r>
  <r>
    <s v="46523"/>
    <s v="PL-2015-CB2025103-42347"/>
    <d v="2015-12-09T00:00:00"/>
    <d v="2015-12-12T00:00:00"/>
    <n v="3"/>
    <s v="First Class"/>
    <s v="CB-2025103"/>
    <s v="Cassandra Brandow"/>
    <x v="0"/>
    <n v="0"/>
    <s v="Lublin"/>
    <x v="144"/>
    <s v="Poland"/>
    <s v="Eastern Europe"/>
    <x v="2"/>
    <s v="TEC-CO-5997"/>
    <s v="Technology"/>
    <s v="Copiers"/>
    <x v="221"/>
    <n v="1188.3599999999999"/>
    <n v="4"/>
    <n v="0"/>
    <n v="95.039999999999992"/>
    <n v="302.14"/>
    <s v="High"/>
    <s v="No"/>
    <s v="Oxana Lagunov"/>
  </r>
  <r>
    <s v="42964"/>
    <s v="AL-2012-SC102302-40970"/>
    <d v="2012-03-02T00:00:00"/>
    <d v="2012-03-04T00:00:00"/>
    <n v="2"/>
    <s v="Second Class"/>
    <s v="SC-102302"/>
    <s v="Scot Coram"/>
    <x v="1"/>
    <n v="0"/>
    <s v="Elbasan"/>
    <x v="145"/>
    <s v="Albania"/>
    <s v="Southern Europe"/>
    <x v="2"/>
    <s v="TEC-MA-6138"/>
    <s v="Technology"/>
    <s v="Machines"/>
    <x v="222"/>
    <n v="1619.1"/>
    <n v="10"/>
    <n v="0"/>
    <n v="258.89999999999998"/>
    <n v="301.73"/>
    <s v="High"/>
    <s v="Yes"/>
    <s v="Gavino Bove"/>
  </r>
  <r>
    <s v="20872"/>
    <s v="IN-2014-FH1427559-41991"/>
    <d v="2014-12-18T00:00:00"/>
    <d v="2014-12-25T00:00:00"/>
    <n v="7"/>
    <s v="Standard Class"/>
    <s v="FH-1427559"/>
    <s v="Frank Hawley"/>
    <x v="1"/>
    <n v="0"/>
    <s v="Palu"/>
    <x v="146"/>
    <s v="Indonesia"/>
    <s v="Southeastern Asia"/>
    <x v="1"/>
    <s v="FUR-BO-3904"/>
    <s v="Furniture"/>
    <s v="Bookcases"/>
    <x v="223"/>
    <n v="3707.3519999999999"/>
    <n v="11"/>
    <n v="7.0000000000000007E-2"/>
    <n v="1554.432"/>
    <n v="298.44"/>
    <s v="Medium"/>
    <s v="No"/>
    <s v="Preecha Metharom"/>
  </r>
  <r>
    <s v="20428"/>
    <s v="IN-2015-LT1676558-42133"/>
    <d v="2015-05-09T00:00:00"/>
    <d v="2015-05-15T00:00:00"/>
    <n v="6"/>
    <s v="Standard Class"/>
    <s v="LT-1676558"/>
    <s v="Larry Tron"/>
    <x v="0"/>
    <n v="0"/>
    <s v="Imphal"/>
    <x v="147"/>
    <s v="India"/>
    <s v="Southern Asia"/>
    <x v="1"/>
    <s v="FUR-TA-5057"/>
    <s v="Furniture"/>
    <s v="Tables"/>
    <x v="224"/>
    <n v="4298.8500000000004"/>
    <n v="5"/>
    <n v="0"/>
    <n v="300.89999999999998"/>
    <n v="297.81"/>
    <s v="Low"/>
    <s v="No"/>
    <s v="Chandrakant Chaudhri"/>
  </r>
  <r>
    <s v="19814"/>
    <s v="ES-2013-BP11230120-41411"/>
    <d v="2013-05-17T00:00:00"/>
    <d v="2013-05-21T00:00:00"/>
    <n v="4"/>
    <s v="Standard Class"/>
    <s v="BP-11230120"/>
    <s v="Benjamin Patterson"/>
    <x v="0"/>
    <n v="0"/>
    <s v="Barcelona"/>
    <x v="100"/>
    <s v="Spain"/>
    <s v="Southern Europe"/>
    <x v="2"/>
    <s v="OFF-AP-3576"/>
    <s v="Office Supplies"/>
    <s v="Appliances"/>
    <x v="225"/>
    <n v="2080.3200000000002"/>
    <n v="4"/>
    <n v="0"/>
    <n v="561.59999999999991"/>
    <n v="296.98"/>
    <s v="High"/>
    <s v="No"/>
    <s v="Gavino Bove"/>
  </r>
  <r>
    <s v="29718"/>
    <s v="IN-2012-DM1352558-41123"/>
    <d v="2012-08-02T00:00:00"/>
    <d v="2012-08-05T00:00:00"/>
    <n v="3"/>
    <s v="Second Class"/>
    <s v="DM-1352558"/>
    <s v="Don Miller"/>
    <x v="1"/>
    <n v="0"/>
    <s v="Muzaffarpur"/>
    <x v="148"/>
    <s v="India"/>
    <s v="Southern Asia"/>
    <x v="1"/>
    <s v="TEC-PH-5813"/>
    <s v="Technology"/>
    <s v="Phones"/>
    <x v="226"/>
    <n v="840.6"/>
    <n v="5"/>
    <n v="0"/>
    <n v="319.35000000000002"/>
    <n v="296.68"/>
    <s v="Critical"/>
    <s v="No"/>
    <s v="Chandrakant Chaudhri"/>
  </r>
  <r>
    <s v="48509"/>
    <s v="CD-2014-SM1032025-41684"/>
    <d v="2014-02-14T00:00:00"/>
    <d v="2014-02-16T00:00:00"/>
    <n v="2"/>
    <s v="Second Class"/>
    <s v="SM-1032025"/>
    <s v="Sean Miller"/>
    <x v="2"/>
    <n v="0"/>
    <s v="Koumra"/>
    <x v="149"/>
    <s v="Chad"/>
    <s v="Central Africa"/>
    <x v="3"/>
    <s v="OFF-ST-6033"/>
    <s v="Office Supplies"/>
    <s v="Storage"/>
    <x v="227"/>
    <n v="1288.8"/>
    <n v="10"/>
    <n v="0"/>
    <n v="90"/>
    <n v="296.08"/>
    <s v="Critical"/>
    <s v="No"/>
    <s v="Andile Ihejirika"/>
  </r>
  <r>
    <s v="27780"/>
    <s v="IN-2015-AM107057-42047"/>
    <d v="2015-02-12T00:00:00"/>
    <d v="2015-02-14T00:00:00"/>
    <n v="2"/>
    <s v="Second Class"/>
    <s v="AM-107057"/>
    <s v="Anne McFarland"/>
    <x v="0"/>
    <n v="0"/>
    <s v="Brisbane"/>
    <x v="2"/>
    <s v="Australia"/>
    <s v="Oceania"/>
    <x v="1"/>
    <s v="TEC-AC-4186"/>
    <s v="Technology"/>
    <s v="Accessories"/>
    <x v="228"/>
    <n v="2074.7339999999999"/>
    <n v="9"/>
    <n v="0.1"/>
    <n v="276.53399999999999"/>
    <n v="294.73"/>
    <s v="Medium"/>
    <s v="No"/>
    <s v="Kauri Anaru"/>
  </r>
  <r>
    <s v="11232"/>
    <s v="ES-2015-FG1426045-42153"/>
    <d v="2015-05-29T00:00:00"/>
    <d v="2015-05-31T00:00:00"/>
    <n v="2"/>
    <s v="Second Class"/>
    <s v="FG-1426045"/>
    <s v="Frank Gastineau"/>
    <x v="2"/>
    <n v="0"/>
    <s v="Bordeaux"/>
    <x v="53"/>
    <s v="France"/>
    <s v="Western Europe"/>
    <x v="2"/>
    <s v="OFF-AP-3865"/>
    <s v="Office Supplies"/>
    <s v="Appliances"/>
    <x v="229"/>
    <n v="1253.07"/>
    <n v="5"/>
    <n v="0.1"/>
    <n v="236.67"/>
    <n v="293.45999999999998"/>
    <s v="Critical"/>
    <s v="No"/>
    <s v="Gilbert Wolff"/>
  </r>
  <r>
    <s v="48982"/>
    <s v="WA-2015-TB1152089-42190"/>
    <d v="2015-07-05T00:00:00"/>
    <d v="2015-07-05T00:00:00"/>
    <n v="0"/>
    <s v="Same Day"/>
    <s v="TB-1152089"/>
    <s v="Tracy Blumstein"/>
    <x v="0"/>
    <n v="0"/>
    <s v="Windhoek"/>
    <x v="150"/>
    <s v="Namibia"/>
    <s v="Southern Africa"/>
    <x v="3"/>
    <s v="TEC-AC-5224"/>
    <s v="Technology"/>
    <s v="Accessories"/>
    <x v="230"/>
    <n v="1464.12"/>
    <n v="6"/>
    <n v="0"/>
    <n v="439.19999999999987"/>
    <n v="293.07"/>
    <s v="High"/>
    <s v="No"/>
    <s v="Nora Cuijper"/>
  </r>
  <r>
    <s v="43099"/>
    <s v="CA-2015-AB10523-42139"/>
    <d v="2015-05-15T00:00:00"/>
    <d v="2015-05-15T00:00:00"/>
    <n v="0"/>
    <s v="Same Day"/>
    <s v="AB-10523"/>
    <s v="Adrian Barton"/>
    <x v="0"/>
    <n v="0"/>
    <s v="Toronto"/>
    <x v="82"/>
    <s v="Canada"/>
    <s v="Canada"/>
    <x v="0"/>
    <s v="OFF-AR-6111"/>
    <s v="Office Supplies"/>
    <s v="Art"/>
    <x v="231"/>
    <n v="29.94"/>
    <n v="2"/>
    <n v="0"/>
    <n v="10.74"/>
    <n v="5.81"/>
    <s v="High"/>
    <s v="No"/>
    <m/>
  </r>
  <r>
    <s v="22855"/>
    <s v="IN-2015-JS1603097-42223"/>
    <d v="2015-08-07T00:00:00"/>
    <d v="2015-08-12T00:00:00"/>
    <n v="5"/>
    <s v="Standard Class"/>
    <s v="JS-1603097"/>
    <s v="Joy Smith"/>
    <x v="0"/>
    <n v="0"/>
    <s v="Lahore"/>
    <x v="151"/>
    <s v="Pakistan"/>
    <s v="Southern Asia"/>
    <x v="1"/>
    <s v="FUR-CH-5775"/>
    <s v="Furniture"/>
    <s v="Chairs"/>
    <x v="232"/>
    <n v="2584.0079999999998"/>
    <n v="7"/>
    <n v="0.2"/>
    <n v="290.59800000000018"/>
    <n v="291.06"/>
    <s v="Medium"/>
    <s v="No"/>
    <s v="Chandrakant Chaudhri"/>
  </r>
  <r>
    <s v="28076"/>
    <s v="IN-2014-AM10705102-41891"/>
    <d v="2014-09-09T00:00:00"/>
    <d v="2014-09-09T00:00:00"/>
    <n v="0"/>
    <s v="Same Day"/>
    <s v="AM-10705102"/>
    <s v="Anne McFarland"/>
    <x v="0"/>
    <n v="0"/>
    <s v="Manila"/>
    <x v="80"/>
    <s v="Philippines"/>
    <s v="Southeastern Asia"/>
    <x v="1"/>
    <s v="TEC-CO-3707"/>
    <s v="Technology"/>
    <s v="Copiers"/>
    <x v="233"/>
    <n v="1482.39"/>
    <n v="6"/>
    <n v="0.35"/>
    <n v="68.310000000000059"/>
    <n v="290.69"/>
    <s v="High"/>
    <s v="No"/>
    <s v="Preecha Metharom"/>
  </r>
  <r>
    <s v="29319"/>
    <s v="IN-2013-BW1111058-41404"/>
    <d v="2013-05-10T00:00:00"/>
    <d v="2013-05-12T00:00:00"/>
    <n v="2"/>
    <s v="First Class"/>
    <s v="BW-1111058"/>
    <s v="Bart Watters"/>
    <x v="1"/>
    <n v="0"/>
    <s v="Jhansi"/>
    <x v="99"/>
    <s v="India"/>
    <s v="Southern Asia"/>
    <x v="1"/>
    <s v="TEC-MA-5014"/>
    <s v="Technology"/>
    <s v="Machines"/>
    <x v="234"/>
    <n v="1607.76"/>
    <n v="6"/>
    <n v="0"/>
    <n v="482.22"/>
    <n v="286.74"/>
    <s v="High"/>
    <s v="No"/>
    <s v="Chandrakant Chaudhri"/>
  </r>
  <r>
    <s v="20851"/>
    <s v="IN-2014-JE1561058-41895"/>
    <d v="2014-09-13T00:00:00"/>
    <d v="2014-09-13T00:00:00"/>
    <n v="0"/>
    <s v="Same Day"/>
    <s v="JE-1561058"/>
    <s v="Jim Epp"/>
    <x v="1"/>
    <n v="0"/>
    <s v="Amravati"/>
    <x v="152"/>
    <s v="India"/>
    <s v="Southern Asia"/>
    <x v="1"/>
    <s v="TEC-PH-5336"/>
    <s v="Technology"/>
    <s v="Phones"/>
    <x v="235"/>
    <n v="840.15"/>
    <n v="5"/>
    <n v="0"/>
    <n v="260.39999999999998"/>
    <n v="286.67"/>
    <s v="Critical"/>
    <s v="No"/>
    <s v="Chandrakant Chaudhri"/>
  </r>
  <r>
    <s v="25908"/>
    <s v="IN-2015-JK1609058-42288"/>
    <d v="2015-10-11T00:00:00"/>
    <d v="2015-10-14T00:00:00"/>
    <n v="3"/>
    <s v="Second Class"/>
    <s v="JK-1609058"/>
    <s v="Juliana Krohn"/>
    <x v="0"/>
    <n v="0"/>
    <s v="Delhi"/>
    <x v="36"/>
    <s v="India"/>
    <s v="Southern Asia"/>
    <x v="1"/>
    <s v="OFF-AP-4958"/>
    <s v="Office Supplies"/>
    <s v="Appliances"/>
    <x v="236"/>
    <n v="2488.56"/>
    <n v="8"/>
    <n v="0"/>
    <n v="348.24"/>
    <n v="286.52999999999997"/>
    <s v="High"/>
    <s v="No"/>
    <s v="Chandrakant Chaudhri"/>
  </r>
  <r>
    <s v="500"/>
    <s v="MX-2012-SM2032036-41234"/>
    <d v="2012-11-21T00:00:00"/>
    <d v="2012-11-24T00:00:00"/>
    <n v="3"/>
    <s v="First Class"/>
    <s v="SM-2032036"/>
    <s v="Sean Miller"/>
    <x v="2"/>
    <n v="0"/>
    <s v="San Juan de la Maguana"/>
    <x v="153"/>
    <s v="Dominican Republic"/>
    <s v="Caribbean"/>
    <x v="4"/>
    <s v="OFF-AP-3570"/>
    <s v="Office Supplies"/>
    <s v="Appliances"/>
    <x v="237"/>
    <n v="1124.2560000000001"/>
    <n v="7"/>
    <n v="0.2"/>
    <n v="252.89599999999999"/>
    <n v="286.46300000000002"/>
    <s v="Critical"/>
    <s v="No"/>
    <s v="Marilène Rousseau"/>
  </r>
  <r>
    <s v="6415"/>
    <s v="US-2015-GR1456082-42302"/>
    <d v="2015-10-25T00:00:00"/>
    <d v="2015-10-25T00:00:00"/>
    <n v="0"/>
    <s v="Same Day"/>
    <s v="GR-1456082"/>
    <s v="Georgia Rosenberg"/>
    <x v="1"/>
    <n v="0"/>
    <s v="Mexico City"/>
    <x v="141"/>
    <s v="Mexico"/>
    <s v="Central America"/>
    <x v="4"/>
    <s v="FUR-TA-5062"/>
    <s v="Furniture"/>
    <s v="Tables"/>
    <x v="238"/>
    <n v="726.72"/>
    <n v="3"/>
    <n v="0.2"/>
    <n v="-18.180000000000021"/>
    <n v="286.36599999999999"/>
    <s v="Critical"/>
    <s v="No"/>
    <s v="Nicodemo Bautista"/>
  </r>
  <r>
    <s v="36910"/>
    <s v="CA-2014-AB10105140-41672"/>
    <d v="2014-02-02T00:00:00"/>
    <d v="2014-02-07T00:00:00"/>
    <n v="5"/>
    <s v="Standard Class"/>
    <s v="AB-101051406"/>
    <s v="Adrian Barton"/>
    <x v="0"/>
    <n v="10011"/>
    <s v="New York City"/>
    <x v="21"/>
    <s v="United States"/>
    <s v="Eastern US"/>
    <x v="0"/>
    <s v="OFF-ST-3360"/>
    <s v="Office Supplies"/>
    <s v="Storage"/>
    <x v="239"/>
    <n v="117.96"/>
    <n v="2"/>
    <n v="0"/>
    <n v="5.8979999999999961"/>
    <n v="4.17"/>
    <s v="Medium"/>
    <s v="No"/>
    <s v="Dolores Davis"/>
  </r>
  <r>
    <s v="41520"/>
    <s v="MA-2014-DH367577-41926"/>
    <d v="2014-10-14T00:00:00"/>
    <d v="2014-10-15T00:00:00"/>
    <n v="1"/>
    <s v="First Class"/>
    <s v="DH-367577"/>
    <s v="Duane Huffman"/>
    <x v="2"/>
    <n v="0"/>
    <s v="Antananarivo"/>
    <x v="154"/>
    <s v="Madagascar"/>
    <s v="Eastern Africa"/>
    <x v="3"/>
    <s v="TEC-MA-6148"/>
    <s v="Technology"/>
    <s v="Machines"/>
    <x v="240"/>
    <n v="1519.92"/>
    <n v="6"/>
    <n v="0"/>
    <n v="653.4"/>
    <n v="286.2"/>
    <s v="Critical"/>
    <s v="No"/>
    <s v="Wasswa Ahmed"/>
  </r>
  <r>
    <s v="50544"/>
    <s v="RS-2012-MM8280108-40953"/>
    <d v="2012-02-14T00:00:00"/>
    <d v="2012-02-16T00:00:00"/>
    <n v="2"/>
    <s v="Second Class"/>
    <s v="MM-8280108"/>
    <s v="Muhammed MacIntyre"/>
    <x v="1"/>
    <n v="0"/>
    <s v="Ufa"/>
    <x v="155"/>
    <s v="Russia"/>
    <s v="Eastern Europe"/>
    <x v="2"/>
    <s v="TEC-CO-3686"/>
    <s v="Technology"/>
    <s v="Copiers"/>
    <x v="241"/>
    <n v="1279.32"/>
    <n v="4"/>
    <n v="0"/>
    <n v="319.8"/>
    <n v="286.19"/>
    <s v="Critical"/>
    <s v="No"/>
    <s v="Oxana Lagunov"/>
  </r>
  <r>
    <s v="14084"/>
    <s v="ES-2013-CM1211564-41489"/>
    <d v="2013-08-03T00:00:00"/>
    <d v="2013-08-07T00:00:00"/>
    <n v="4"/>
    <s v="Standard Class"/>
    <s v="CM-1211564"/>
    <s v="Chad McGuire"/>
    <x v="0"/>
    <n v="0"/>
    <s v="Rovigo"/>
    <x v="156"/>
    <s v="Italy"/>
    <s v="Southern Europe"/>
    <x v="2"/>
    <s v="TEC-CO-4765"/>
    <s v="Technology"/>
    <s v="Copiers"/>
    <x v="242"/>
    <n v="1715.91"/>
    <n v="7"/>
    <n v="0"/>
    <n v="583.38"/>
    <n v="285.12"/>
    <s v="High"/>
    <s v="No"/>
    <s v="Gavino Bove"/>
  </r>
  <r>
    <s v="47566"/>
    <s v="MO-2014-GP474086-41678"/>
    <d v="2014-02-08T00:00:00"/>
    <d v="2014-02-09T00:00:00"/>
    <n v="1"/>
    <s v="First Class"/>
    <s v="GP-474086"/>
    <s v="Guy Phonely"/>
    <x v="1"/>
    <n v="0"/>
    <s v="Casablanca"/>
    <x v="52"/>
    <s v="Morocco"/>
    <s v="North Africa"/>
    <x v="3"/>
    <s v="OFF-AP-4731"/>
    <s v="Office Supplies"/>
    <s v="Appliances"/>
    <x v="243"/>
    <n v="1234.56"/>
    <n v="4"/>
    <n v="0"/>
    <n v="246.84"/>
    <n v="284.7"/>
    <s v="Critical"/>
    <s v="No"/>
    <s v="Lindiwe Afolayan"/>
  </r>
  <r>
    <s v="26986"/>
    <s v="ID-2012-BM115757-41149"/>
    <d v="2012-08-28T00:00:00"/>
    <d v="2012-09-04T00:00:00"/>
    <n v="7"/>
    <s v="Standard Class"/>
    <s v="BM-115757"/>
    <s v="Brendan Murry"/>
    <x v="1"/>
    <n v="0"/>
    <s v="Brisbane"/>
    <x v="2"/>
    <s v="Australia"/>
    <s v="Oceania"/>
    <x v="1"/>
    <s v="FUR-TA-5071"/>
    <s v="Furniture"/>
    <s v="Tables"/>
    <x v="244"/>
    <n v="2301.1379999999999"/>
    <n v="7"/>
    <n v="0.3"/>
    <n v="-953.44200000000001"/>
    <n v="283.36"/>
    <s v="Low"/>
    <s v="No"/>
    <s v="Kauri Anaru"/>
  </r>
  <r>
    <s v="12215"/>
    <s v="ES-2015-BN11470139-42110"/>
    <d v="2015-04-16T00:00:00"/>
    <d v="2015-04-16T00:00:00"/>
    <n v="0"/>
    <s v="Same Day"/>
    <s v="BN-11470139"/>
    <s v="Brad Norvell"/>
    <x v="1"/>
    <n v="0"/>
    <s v="Dudley"/>
    <x v="27"/>
    <s v="United Kingdom"/>
    <s v="Northern Europe"/>
    <x v="2"/>
    <s v="FUR-BO-5778"/>
    <s v="Furniture"/>
    <s v="Bookcases"/>
    <x v="245"/>
    <n v="996.3"/>
    <n v="5"/>
    <n v="0"/>
    <n v="119.55"/>
    <n v="282.58"/>
    <s v="Critical"/>
    <s v="No"/>
    <s v="Miina Nylund"/>
  </r>
  <r>
    <s v="42837"/>
    <s v="AU-2012-AG6758-41153"/>
    <d v="2012-09-01T00:00:00"/>
    <d v="2012-09-01T00:00:00"/>
    <n v="0"/>
    <s v="Same Day"/>
    <s v="AG-6758"/>
    <s v="Anna Gayman"/>
    <x v="0"/>
    <n v="0"/>
    <s v="Vienna"/>
    <x v="95"/>
    <s v="Austria"/>
    <s v="Western Europe"/>
    <x v="2"/>
    <s v="FUR-TA-4646"/>
    <s v="Furniture"/>
    <s v="Tables"/>
    <x v="246"/>
    <n v="922.94999999999993"/>
    <n v="1"/>
    <n v="0"/>
    <n v="341.49"/>
    <n v="282.08999999999997"/>
    <s v="Critical"/>
    <s v="No"/>
    <s v="Gilbert Wolff"/>
  </r>
  <r>
    <s v="10787"/>
    <s v="ES-2015-SK1999045-42222"/>
    <d v="2015-08-06T00:00:00"/>
    <d v="2015-08-07T00:00:00"/>
    <n v="1"/>
    <s v="First Class"/>
    <s v="SK-1999045"/>
    <s v="Sally Knutson"/>
    <x v="0"/>
    <n v="0"/>
    <s v="Levallois-Perret"/>
    <x v="12"/>
    <s v="France"/>
    <s v="Western Europe"/>
    <x v="2"/>
    <s v="TEC-AC-5896"/>
    <s v="Technology"/>
    <s v="Accessories"/>
    <x v="247"/>
    <n v="1547.1"/>
    <n v="6"/>
    <n v="0"/>
    <n v="340.2"/>
    <n v="280.54000000000002"/>
    <s v="Critical"/>
    <s v="No"/>
    <s v="Gilbert Wolff"/>
  </r>
  <r>
    <s v="29802"/>
    <s v="IN-2013-EJ13720113-41608"/>
    <d v="2013-11-30T00:00:00"/>
    <d v="2013-12-04T00:00:00"/>
    <n v="4"/>
    <s v="Second Class"/>
    <s v="EJ-13720113"/>
    <s v="Ed Jacobs"/>
    <x v="0"/>
    <n v="0"/>
    <s v="Singapore"/>
    <x v="114"/>
    <s v="Singapore"/>
    <s v="Southeastern Asia"/>
    <x v="1"/>
    <s v="FUR-BO-3889"/>
    <s v="Furniture"/>
    <s v="Bookcases"/>
    <x v="248"/>
    <n v="2051.1"/>
    <n v="5"/>
    <n v="0"/>
    <n v="40.950000000000003"/>
    <n v="278.13"/>
    <s v="High"/>
    <s v="Yes"/>
    <s v="Preecha Metharom"/>
  </r>
  <r>
    <s v="7666"/>
    <s v="MX-2014-HE1480018-41845"/>
    <d v="2014-07-25T00:00:00"/>
    <d v="2014-07-28T00:00:00"/>
    <n v="3"/>
    <s v="First Class"/>
    <s v="HE-1480018"/>
    <s v="Harold Engle"/>
    <x v="1"/>
    <n v="0"/>
    <s v="São Paulo"/>
    <x v="67"/>
    <s v="Brazil"/>
    <s v="South America"/>
    <x v="4"/>
    <s v="FUR-TA-4647"/>
    <s v="Furniture"/>
    <s v="Tables"/>
    <x v="249"/>
    <n v="980.31999999999994"/>
    <n v="2"/>
    <n v="0.2"/>
    <n v="110.2800000000001"/>
    <n v="276.71300000000002"/>
    <s v="Medium"/>
    <s v="No"/>
    <s v="Vasco Magalhães"/>
  </r>
  <r>
    <s v="23278"/>
    <s v="IN-2012-SB2017027-41208"/>
    <d v="2012-10-26T00:00:00"/>
    <d v="2012-10-28T00:00:00"/>
    <n v="2"/>
    <s v="Second Class"/>
    <s v="SB-2017027"/>
    <s v="Sarah Bern"/>
    <x v="0"/>
    <n v="0"/>
    <s v="Huaibei"/>
    <x v="16"/>
    <s v="China"/>
    <s v="Eastern Asia"/>
    <x v="1"/>
    <s v="FUR-BO-4851"/>
    <s v="Furniture"/>
    <s v="Bookcases"/>
    <x v="250"/>
    <n v="2470.5"/>
    <n v="6"/>
    <n v="0"/>
    <n v="518.76"/>
    <n v="276.29000000000002"/>
    <s v="Medium"/>
    <s v="No"/>
    <s v="Hadia Bousaid"/>
  </r>
  <r>
    <s v="30694"/>
    <s v="IN-2013-VT2170092-41634"/>
    <d v="2013-12-26T00:00:00"/>
    <d v="2013-12-27T00:00:00"/>
    <n v="1"/>
    <s v="First Class"/>
    <s v="VT-2170092"/>
    <s v="Valerie Takahito"/>
    <x v="2"/>
    <n v="0"/>
    <s v="Masterton"/>
    <x v="5"/>
    <s v="New Zealand"/>
    <s v="Oceania"/>
    <x v="1"/>
    <s v="FUR-BO-5949"/>
    <s v="Furniture"/>
    <s v="Bookcases"/>
    <x v="251"/>
    <n v="877.02"/>
    <n v="2"/>
    <n v="0"/>
    <n v="105.24"/>
    <n v="275.91000000000003"/>
    <s v="Critical"/>
    <s v="No"/>
    <s v="Kauri Anaru"/>
  </r>
  <r>
    <s v="30581"/>
    <s v="IN-2013-BC1112592-41401"/>
    <d v="2013-05-07T00:00:00"/>
    <d v="2013-05-10T00:00:00"/>
    <n v="3"/>
    <s v="First Class"/>
    <s v="BC-1112592"/>
    <s v="Becky Castell"/>
    <x v="2"/>
    <n v="0"/>
    <s v="Whangarei"/>
    <x v="157"/>
    <s v="New Zealand"/>
    <s v="Oceania"/>
    <x v="1"/>
    <s v="TEC-CO-4576"/>
    <s v="Technology"/>
    <s v="Copiers"/>
    <x v="252"/>
    <n v="1917.36"/>
    <n v="6"/>
    <n v="0"/>
    <n v="747.72"/>
    <n v="275.57"/>
    <s v="Medium"/>
    <s v="No"/>
    <s v="Kauri Anaru"/>
  </r>
  <r>
    <s v="20626"/>
    <s v="IN-2012-NF1859527-40916"/>
    <d v="2012-01-08T00:00:00"/>
    <d v="2012-01-12T00:00:00"/>
    <n v="4"/>
    <s v="Second Class"/>
    <s v="NF-1859527"/>
    <s v="Nicole Fjeld"/>
    <x v="2"/>
    <n v="0"/>
    <s v="Kunming"/>
    <x v="158"/>
    <s v="China"/>
    <s v="Eastern Asia"/>
    <x v="1"/>
    <s v="TEC-MA-5548"/>
    <s v="Technology"/>
    <s v="Machines"/>
    <x v="253"/>
    <n v="2173.5"/>
    <n v="7"/>
    <n v="0"/>
    <n v="260.82"/>
    <n v="275.52"/>
    <s v="Medium"/>
    <s v="No"/>
    <s v="Hadia Bousaid"/>
  </r>
  <r>
    <s v="36955"/>
    <s v="CA-2014-AH10120140-41992"/>
    <d v="2014-12-19T00:00:00"/>
    <d v="2014-12-22T00:00:00"/>
    <n v="3"/>
    <s v="First Class"/>
    <s v="AH-101201404"/>
    <s v="Adrian Hane"/>
    <x v="2"/>
    <n v="97301"/>
    <s v="Salem"/>
    <x v="137"/>
    <s v="United States"/>
    <s v="Western US"/>
    <x v="0"/>
    <s v="FUR-TA-4841"/>
    <s v="Furniture"/>
    <s v="Tables"/>
    <x v="254"/>
    <n v="377.45"/>
    <n v="5"/>
    <n v="0.5"/>
    <n v="-264.21499999999997"/>
    <n v="55.53"/>
    <s v="Medium"/>
    <s v="No"/>
    <s v="Derrick Snyders"/>
  </r>
  <r>
    <s v="16678"/>
    <s v="IT-2012-RB19330120-41077"/>
    <d v="2012-06-17T00:00:00"/>
    <d v="2012-06-19T00:00:00"/>
    <n v="2"/>
    <s v="Second Class"/>
    <s v="RB-19330120"/>
    <s v="Randy Bradley"/>
    <x v="0"/>
    <n v="0"/>
    <s v="Pamplona"/>
    <x v="159"/>
    <s v="Spain"/>
    <s v="Southern Europe"/>
    <x v="2"/>
    <s v="FUR-BO-4860"/>
    <s v="Furniture"/>
    <s v="Bookcases"/>
    <x v="255"/>
    <n v="1814.25"/>
    <n v="5"/>
    <n v="0"/>
    <n v="653.1"/>
    <n v="274.63"/>
    <s v="High"/>
    <s v="No"/>
    <s v="Gavino Bove"/>
  </r>
  <r>
    <s v="17903"/>
    <s v="ES-2015-BW11110120-42046"/>
    <d v="2015-02-11T00:00:00"/>
    <d v="2015-02-15T00:00:00"/>
    <n v="4"/>
    <s v="Standard Class"/>
    <s v="BW-11110120"/>
    <s v="Bart Watters"/>
    <x v="1"/>
    <n v="0"/>
    <s v="Oviedo"/>
    <x v="160"/>
    <s v="Spain"/>
    <s v="Southern Europe"/>
    <x v="2"/>
    <s v="OFF-AP-3868"/>
    <s v="Office Supplies"/>
    <s v="Appliances"/>
    <x v="256"/>
    <n v="2477.5500000000002"/>
    <n v="5"/>
    <n v="0"/>
    <n v="1040.55"/>
    <n v="273.88"/>
    <s v="High"/>
    <s v="No"/>
    <s v="Gavino Bove"/>
  </r>
  <r>
    <s v="19882"/>
    <s v="ES-2015-RD19585120-42007"/>
    <d v="2015-01-03T00:00:00"/>
    <d v="2015-01-04T00:00:00"/>
    <n v="1"/>
    <s v="Same Day"/>
    <s v="RD-19585120"/>
    <s v="Rob Dowd"/>
    <x v="0"/>
    <n v="0"/>
    <s v="Torrevieja"/>
    <x v="73"/>
    <s v="Spain"/>
    <s v="Southern Europe"/>
    <x v="2"/>
    <s v="TEC-CO-3681"/>
    <s v="Technology"/>
    <s v="Copiers"/>
    <x v="257"/>
    <n v="2097.12"/>
    <n v="8"/>
    <n v="0"/>
    <n v="188.64"/>
    <n v="273.57"/>
    <s v="High"/>
    <s v="Yes"/>
    <s v="Gavino Bove"/>
  </r>
  <r>
    <s v="38992"/>
    <s v="CA-2015-AH10120140-42188"/>
    <d v="2015-07-03T00:00:00"/>
    <d v="2015-07-06T00:00:00"/>
    <n v="3"/>
    <s v="First Class"/>
    <s v="AH-101201402"/>
    <s v="Adrian Hane"/>
    <x v="2"/>
    <n v="77036"/>
    <s v="Houston"/>
    <x v="46"/>
    <s v="United States"/>
    <s v="Central US"/>
    <x v="0"/>
    <s v="OFF-PA-6361"/>
    <s v="Office Supplies"/>
    <s v="Paper"/>
    <x v="258"/>
    <n v="163.96"/>
    <n v="5"/>
    <n v="0.2"/>
    <n v="59.435499999999998"/>
    <n v="17.38"/>
    <s v="Medium"/>
    <s v="No"/>
    <s v="Lon Bonher"/>
  </r>
  <r>
    <s v="37710"/>
    <s v="CA-2015-AH10120140-42234"/>
    <d v="2015-08-18T00:00:00"/>
    <d v="2015-08-24T00:00:00"/>
    <n v="6"/>
    <s v="Standard Class"/>
    <s v="AH-101201408"/>
    <s v="Adrian Hane"/>
    <x v="2"/>
    <n v="40214"/>
    <s v="Louisville"/>
    <x v="136"/>
    <s v="United States"/>
    <s v="Southern US"/>
    <x v="0"/>
    <s v="TEC-AC-5097"/>
    <s v="Technology"/>
    <s v="Accessories"/>
    <x v="259"/>
    <n v="98.16"/>
    <n v="6"/>
    <n v="0"/>
    <n v="9.8159999999999954"/>
    <n v="13.93"/>
    <s v="Low"/>
    <s v="No"/>
    <s v="Flannery Newton"/>
  </r>
  <r>
    <s v="16408"/>
    <s v="IT-2015-TB2117564-42284"/>
    <d v="2015-10-07T00:00:00"/>
    <d v="2015-10-08T00:00:00"/>
    <n v="1"/>
    <s v="First Class"/>
    <s v="TB-2117564"/>
    <s v="Thomas Boland"/>
    <x v="1"/>
    <n v="0"/>
    <s v="Pozzuoli"/>
    <x v="161"/>
    <s v="Italy"/>
    <s v="Southern Europe"/>
    <x v="2"/>
    <s v="FUR-BO-5972"/>
    <s v="Furniture"/>
    <s v="Bookcases"/>
    <x v="260"/>
    <n v="597.36"/>
    <n v="4"/>
    <n v="0"/>
    <n v="226.92"/>
    <n v="271.01"/>
    <s v="Critical"/>
    <s v="No"/>
    <s v="Gavino Bove"/>
  </r>
  <r>
    <s v="43335"/>
    <s v="UP-2014-MD7860137-41810"/>
    <d v="2014-06-20T00:00:00"/>
    <d v="2014-06-24T00:00:00"/>
    <n v="4"/>
    <s v="Standard Class"/>
    <s v="MD-7860137"/>
    <s v="Michael Dominguez"/>
    <x v="1"/>
    <n v="0"/>
    <s v="Poltava"/>
    <x v="162"/>
    <s v="Ukraine"/>
    <s v="Eastern Europe"/>
    <x v="2"/>
    <s v="OFF-AP-4498"/>
    <s v="Office Supplies"/>
    <s v="Appliances"/>
    <x v="261"/>
    <n v="3955.14"/>
    <n v="14"/>
    <n v="0"/>
    <n v="1383.9"/>
    <n v="270.64999999999998"/>
    <s v="High"/>
    <s v="No"/>
    <s v="Oxana Lagunov"/>
  </r>
  <r>
    <s v="20959"/>
    <s v="IN-2015-JH1618059-42196"/>
    <d v="2015-07-11T00:00:00"/>
    <d v="2015-07-14T00:00:00"/>
    <n v="3"/>
    <s v="First Class"/>
    <s v="JH-1618059"/>
    <s v="Justin Hirsh"/>
    <x v="0"/>
    <n v="0"/>
    <s v="Depok"/>
    <x v="163"/>
    <s v="Indonesia"/>
    <s v="Southeastern Asia"/>
    <x v="1"/>
    <s v="FUR-BO-3887"/>
    <s v="Furniture"/>
    <s v="Bookcases"/>
    <x v="262"/>
    <n v="796.82400000000007"/>
    <n v="6"/>
    <n v="7.0000000000000007E-2"/>
    <n v="231.26400000000001"/>
    <n v="270.56"/>
    <s v="High"/>
    <s v="No"/>
    <s v="Preecha Metharom"/>
  </r>
  <r>
    <s v="3875"/>
    <s v="MX-2012-XP2186539-41032"/>
    <d v="2012-05-03T00:00:00"/>
    <d v="2012-05-07T00:00:00"/>
    <n v="4"/>
    <s v="Standard Class"/>
    <s v="XP-2186539"/>
    <s v="Xylona Preis"/>
    <x v="0"/>
    <n v="0"/>
    <s v="Mejicanos"/>
    <x v="19"/>
    <s v="El Salvador"/>
    <s v="Central America"/>
    <x v="4"/>
    <s v="FUR-TA-4713"/>
    <s v="Furniture"/>
    <s v="Tables"/>
    <x v="263"/>
    <n v="2833.76"/>
    <n v="10"/>
    <n v="0.2"/>
    <n v="35.359999999999857"/>
    <n v="269.94"/>
    <s v="High"/>
    <s v="No"/>
    <s v="Nicodemo Bautista"/>
  </r>
  <r>
    <s v="4452"/>
    <s v="MX-2015-ML1741031-42320"/>
    <d v="2015-11-12T00:00:00"/>
    <d v="2015-11-16T00:00:00"/>
    <n v="4"/>
    <s v="Standard Class"/>
    <s v="ML-1741031"/>
    <s v="Maris LaWare"/>
    <x v="0"/>
    <n v="0"/>
    <s v="Camagüey"/>
    <x v="164"/>
    <s v="Cuba"/>
    <s v="Caribbean"/>
    <x v="4"/>
    <s v="FUR-BO-3892"/>
    <s v="Furniture"/>
    <s v="Bookcases"/>
    <x v="264"/>
    <n v="1916.88"/>
    <n v="7"/>
    <n v="0"/>
    <n v="939.26"/>
    <n v="269.76400000000001"/>
    <s v="High"/>
    <s v="No"/>
    <s v="Marilène Rousseau"/>
  </r>
  <r>
    <s v="12075"/>
    <s v="IT-2015-CA1196548-42195"/>
    <d v="2015-07-10T00:00:00"/>
    <d v="2015-07-14T00:00:00"/>
    <n v="4"/>
    <s v="Second Class"/>
    <s v="CA-1196548"/>
    <s v="Carol Adams"/>
    <x v="1"/>
    <n v="0"/>
    <s v="Garbsen"/>
    <x v="39"/>
    <s v="Germany"/>
    <s v="Western Europe"/>
    <x v="2"/>
    <s v="FUR-BO-5942"/>
    <s v="Furniture"/>
    <s v="Bookcases"/>
    <x v="265"/>
    <n v="1361.0429999999999"/>
    <n v="9"/>
    <n v="0.1"/>
    <n v="196.53299999999999"/>
    <n v="268.04000000000002"/>
    <s v="High"/>
    <s v="No"/>
    <s v="Gilbert Wolff"/>
  </r>
  <r>
    <s v="48487"/>
    <s v="RS-2012-JK5730108-41150"/>
    <d v="2012-08-29T00:00:00"/>
    <d v="2012-08-29T00:00:00"/>
    <n v="0"/>
    <s v="Same Day"/>
    <s v="JK-5730108"/>
    <s v="Joe Kamberova"/>
    <x v="0"/>
    <n v="0"/>
    <s v="Vladimir"/>
    <x v="165"/>
    <s v="Russia"/>
    <s v="Eastern Europe"/>
    <x v="2"/>
    <s v="FUR-TA-3759"/>
    <s v="Furniture"/>
    <s v="Tables"/>
    <x v="266"/>
    <n v="1782.48"/>
    <n v="4"/>
    <n v="0"/>
    <n v="873.36"/>
    <n v="266.39999999999998"/>
    <s v="High"/>
    <s v="No"/>
    <s v="Oxana Lagunov"/>
  </r>
  <r>
    <s v="23910"/>
    <s v="ID-2015-AR105707-42290"/>
    <d v="2015-10-13T00:00:00"/>
    <d v="2015-10-18T00:00:00"/>
    <n v="5"/>
    <s v="Standard Class"/>
    <s v="AR-105707"/>
    <s v="Anemone Ratner"/>
    <x v="0"/>
    <n v="0"/>
    <s v="Perth"/>
    <x v="37"/>
    <s v="Australia"/>
    <s v="Oceania"/>
    <x v="1"/>
    <s v="TEC-CO-4791"/>
    <s v="Technology"/>
    <s v="Copiers"/>
    <x v="267"/>
    <n v="1612.845"/>
    <n v="5"/>
    <n v="0.1"/>
    <n v="394.245"/>
    <n v="266"/>
    <s v="High"/>
    <s v="No"/>
    <s v="Kauri Anaru"/>
  </r>
  <r>
    <s v="17770"/>
    <s v="IT-2014-EH14005120-41992"/>
    <d v="2014-12-19T00:00:00"/>
    <d v="2014-12-21T00:00:00"/>
    <n v="2"/>
    <s v="Second Class"/>
    <s v="EH-14005120"/>
    <s v="Erica Hernandez"/>
    <x v="2"/>
    <n v="0"/>
    <s v="Burgos"/>
    <x v="166"/>
    <s v="Spain"/>
    <s v="Southern Europe"/>
    <x v="2"/>
    <s v="OFF-ST-6248"/>
    <s v="Office Supplies"/>
    <s v="Storage"/>
    <x v="268"/>
    <n v="845.20799999999997"/>
    <n v="7"/>
    <n v="0.1"/>
    <n v="-9.4920000000000186"/>
    <n v="265.85000000000002"/>
    <s v="Critical"/>
    <s v="No"/>
    <s v="Gavino Bove"/>
  </r>
  <r>
    <s v="9316"/>
    <s v="MX-2013-DG1330082-41417"/>
    <d v="2013-05-23T00:00:00"/>
    <d v="2013-05-25T00:00:00"/>
    <n v="2"/>
    <s v="First Class"/>
    <s v="DG-1330082"/>
    <s v="Deirdre Greer"/>
    <x v="1"/>
    <n v="0"/>
    <s v="Mexico City"/>
    <x v="141"/>
    <s v="Mexico"/>
    <s v="Central America"/>
    <x v="4"/>
    <s v="OFF-AP-4500"/>
    <s v="Office Supplies"/>
    <s v="Appliances"/>
    <x v="269"/>
    <n v="935.5"/>
    <n v="5"/>
    <n v="0"/>
    <n v="168.3"/>
    <n v="264.428"/>
    <s v="Medium"/>
    <s v="No"/>
    <s v="Nicodemo Bautista"/>
  </r>
  <r>
    <s v="14608"/>
    <s v="ES-2014-LW1699045-41759"/>
    <d v="2014-04-30T00:00:00"/>
    <d v="2014-05-03T00:00:00"/>
    <n v="3"/>
    <s v="First Class"/>
    <s v="LW-1699045"/>
    <s v="Lindsay Williams"/>
    <x v="1"/>
    <n v="0"/>
    <s v="Bondy"/>
    <x v="12"/>
    <s v="France"/>
    <s v="Western Europe"/>
    <x v="2"/>
    <s v="TEC-MA-5016"/>
    <s v="Technology"/>
    <s v="Machines"/>
    <x v="270"/>
    <n v="2036.8125"/>
    <n v="9"/>
    <n v="0.15"/>
    <n v="359.30250000000001"/>
    <n v="263.82"/>
    <s v="Medium"/>
    <s v="No"/>
    <s v="Gilbert Wolff"/>
  </r>
  <r>
    <s v="13059"/>
    <s v="ES-2013-Dl1360045-41440"/>
    <d v="2013-06-15T00:00:00"/>
    <d v="2013-06-15T00:00:00"/>
    <n v="0"/>
    <s v="Same Day"/>
    <s v="Dl-1360045"/>
    <s v="Dorris liebe"/>
    <x v="1"/>
    <n v="0"/>
    <s v="Mont-de-Marsan"/>
    <x v="53"/>
    <s v="France"/>
    <s v="Western Europe"/>
    <x v="2"/>
    <s v="TEC-AC-5135"/>
    <s v="Technology"/>
    <s v="Accessories"/>
    <x v="271"/>
    <n v="980.5200000000001"/>
    <n v="4"/>
    <n v="0"/>
    <n v="176.4"/>
    <n v="263.70999999999998"/>
    <s v="High"/>
    <s v="No"/>
    <s v="Gilbert Wolff"/>
  </r>
  <r>
    <s v="14707"/>
    <s v="ES-2014-SC2009545-41991"/>
    <d v="2014-12-18T00:00:00"/>
    <d v="2014-12-22T00:00:00"/>
    <n v="4"/>
    <s v="Standard Class"/>
    <s v="SC-2009545"/>
    <s v="Sanjit Chand"/>
    <x v="0"/>
    <n v="0"/>
    <s v="Lyon"/>
    <x v="124"/>
    <s v="France"/>
    <s v="Western Europe"/>
    <x v="2"/>
    <s v="TEC-CO-4767"/>
    <s v="Technology"/>
    <s v="Copiers"/>
    <x v="272"/>
    <n v="1654.644"/>
    <n v="8"/>
    <n v="0.15"/>
    <n v="681.20399999999995"/>
    <n v="263.47000000000003"/>
    <s v="High"/>
    <s v="No"/>
    <s v="Gilbert Wolff"/>
  </r>
  <r>
    <s v="6479"/>
    <s v="MX-2014-SM2000518-41696"/>
    <d v="2014-02-26T00:00:00"/>
    <d v="2014-03-01T00:00:00"/>
    <n v="3"/>
    <s v="First Class"/>
    <s v="SM-2000518"/>
    <s v="Sally Matthias"/>
    <x v="0"/>
    <n v="0"/>
    <s v="Santo André"/>
    <x v="67"/>
    <s v="Brazil"/>
    <s v="South America"/>
    <x v="4"/>
    <s v="FUR-TA-3761"/>
    <s v="Furniture"/>
    <s v="Tables"/>
    <x v="273"/>
    <n v="1411.2"/>
    <n v="6"/>
    <n v="0.2"/>
    <n v="405.72000000000008"/>
    <n v="262.11099999999999"/>
    <s v="Medium"/>
    <s v="No"/>
    <s v="Vasco Magalhães"/>
  </r>
  <r>
    <s v="28515"/>
    <s v="IN-2014-MM1726027-41933"/>
    <d v="2014-10-21T00:00:00"/>
    <d v="2014-10-24T00:00:00"/>
    <n v="3"/>
    <s v="Second Class"/>
    <s v="MM-1726027"/>
    <s v="Magdelene Morse"/>
    <x v="0"/>
    <n v="0"/>
    <s v="Tianjin"/>
    <x v="167"/>
    <s v="China"/>
    <s v="Eastern Asia"/>
    <x v="1"/>
    <s v="TEC-PH-3787"/>
    <s v="Technology"/>
    <s v="Phones"/>
    <x v="274"/>
    <n v="910.34999999999991"/>
    <n v="5"/>
    <n v="0"/>
    <n v="391.35"/>
    <n v="259.57"/>
    <s v="Critical"/>
    <s v="No"/>
    <s v="Hadia Bousaid"/>
  </r>
  <r>
    <s v="16022"/>
    <s v="ES-2015-ME17320139-42227"/>
    <d v="2015-08-11T00:00:00"/>
    <d v="2015-08-14T00:00:00"/>
    <n v="3"/>
    <s v="First Class"/>
    <s v="ME-17320139"/>
    <s v="Maria Etezadi"/>
    <x v="2"/>
    <n v="0"/>
    <s v="Stoke-on-Trent"/>
    <x v="27"/>
    <s v="United Kingdom"/>
    <s v="Northern Europe"/>
    <x v="2"/>
    <s v="FUR-TA-5055"/>
    <s v="Furniture"/>
    <s v="Tables"/>
    <x v="275"/>
    <n v="856.68000000000006"/>
    <n v="2"/>
    <n v="0"/>
    <n v="274.08"/>
    <n v="259.33999999999997"/>
    <s v="Critical"/>
    <s v="No"/>
    <s v="Miina Nylund"/>
  </r>
  <r>
    <s v="15203"/>
    <s v="IT-2014-GH14410120-41835"/>
    <d v="2014-07-15T00:00:00"/>
    <d v="2014-07-15T00:00:00"/>
    <n v="0"/>
    <s v="Same Day"/>
    <s v="GH-14410120"/>
    <s v="Gary Hansen"/>
    <x v="2"/>
    <n v="0"/>
    <s v="Elx"/>
    <x v="73"/>
    <s v="Spain"/>
    <s v="Southern Europe"/>
    <x v="2"/>
    <s v="TEC-PH-5359"/>
    <s v="Technology"/>
    <s v="Phones"/>
    <x v="276"/>
    <n v="1330.992"/>
    <n v="12"/>
    <n v="0.1"/>
    <n v="-103.608"/>
    <n v="259.12"/>
    <s v="Critical"/>
    <s v="No"/>
    <s v="Gavino Bove"/>
  </r>
  <r>
    <s v="7903"/>
    <s v="MX-2015-MC1763536-42340"/>
    <d v="2015-12-02T00:00:00"/>
    <d v="2015-12-06T00:00:00"/>
    <n v="4"/>
    <s v="Second Class"/>
    <s v="MC-1763536"/>
    <s v="Matthew Clasen"/>
    <x v="1"/>
    <n v="0"/>
    <s v="Santa Cruz de Barahona"/>
    <x v="168"/>
    <s v="Dominican Republic"/>
    <s v="Caribbean"/>
    <x v="4"/>
    <s v="TEC-AC-5894"/>
    <s v="Technology"/>
    <s v="Accessories"/>
    <x v="277"/>
    <n v="1914.079999999999"/>
    <n v="14"/>
    <n v="0.2"/>
    <n v="669.76000000000022"/>
    <n v="258.95999999999998"/>
    <s v="Medium"/>
    <s v="No"/>
    <s v="Marilène Rousseau"/>
  </r>
  <r>
    <s v="26410"/>
    <s v="ID-2014-TA21385102-41654"/>
    <d v="2014-01-15T00:00:00"/>
    <d v="2014-01-21T00:00:00"/>
    <n v="6"/>
    <s v="Standard Class"/>
    <s v="TA-21385102"/>
    <s v="Tom Ashbrook"/>
    <x v="2"/>
    <n v="0"/>
    <s v="Manila"/>
    <x v="80"/>
    <s v="Philippines"/>
    <s v="Southeastern Asia"/>
    <x v="1"/>
    <s v="OFF-AP-4744"/>
    <s v="Office Supplies"/>
    <s v="Appliances"/>
    <x v="278"/>
    <n v="3386.8589999999999"/>
    <n v="7"/>
    <n v="0.15"/>
    <n v="-597.68100000000004"/>
    <n v="257.24"/>
    <s v="Low"/>
    <s v="No"/>
    <s v="Preecha Metharom"/>
  </r>
  <r>
    <s v="18210"/>
    <s v="ES-2012-DJ88887148-41231"/>
    <d v="2012-11-18T00:00:00"/>
    <d v="2012-11-20T00:00:00"/>
    <n v="2"/>
    <s v="Second Class"/>
    <s v="DJ-88887148"/>
    <s v="Denny Joy"/>
    <x v="1"/>
    <n v="0"/>
    <s v="Athens"/>
    <x v="169"/>
    <s v="Greece"/>
    <s v="Southern Europe"/>
    <x v="2"/>
    <s v="TEC-PH-5248"/>
    <s v="Technology"/>
    <s v="Phones"/>
    <x v="279"/>
    <n v="728.53200000000004"/>
    <n v="7"/>
    <n v="0.4"/>
    <n v="-133.72800000000001"/>
    <n v="257.16000000000003"/>
    <s v="Critical"/>
    <s v="No"/>
    <s v="Gavino Bove"/>
  </r>
  <r>
    <s v="17364"/>
    <s v="ES-2015-CM12235139-42221"/>
    <d v="2015-08-05T00:00:00"/>
    <d v="2015-08-09T00:00:00"/>
    <n v="4"/>
    <s v="Standard Class"/>
    <s v="CM-12235139"/>
    <s v="Chris McAfee"/>
    <x v="0"/>
    <n v="0"/>
    <s v="Gloucester"/>
    <x v="27"/>
    <s v="United Kingdom"/>
    <s v="Northern Europe"/>
    <x v="2"/>
    <s v="TEC-PH-3800"/>
    <s v="Technology"/>
    <s v="Phones"/>
    <x v="280"/>
    <n v="1237.44"/>
    <n v="8"/>
    <n v="0"/>
    <n v="74.16"/>
    <n v="255.92"/>
    <s v="High"/>
    <s v="No"/>
    <s v="Miina Nylund"/>
  </r>
  <r>
    <s v="41913"/>
    <s v="CG-2015-DK337533-42228"/>
    <d v="2015-08-12T00:00:00"/>
    <d v="2015-08-15T00:00:00"/>
    <n v="3"/>
    <s v="Second Class"/>
    <s v="DK-337533"/>
    <s v="Dennis Kane"/>
    <x v="0"/>
    <n v="0"/>
    <s v="Kinshasa"/>
    <x v="170"/>
    <s v="Democratic Republic of the Congo"/>
    <s v="Central Africa"/>
    <x v="3"/>
    <s v="TEC-MA-6149"/>
    <s v="Technology"/>
    <s v="Machines"/>
    <x v="281"/>
    <n v="1018.32"/>
    <n v="4"/>
    <n v="0"/>
    <n v="183.24"/>
    <n v="255.69"/>
    <s v="Critical"/>
    <s v="No"/>
    <s v="Andile Ihejirika"/>
  </r>
  <r>
    <s v="16577"/>
    <s v="ES-2013-DB1297045-41458"/>
    <d v="2013-07-03T00:00:00"/>
    <d v="2013-07-07T00:00:00"/>
    <n v="4"/>
    <s v="Standard Class"/>
    <s v="DB-1297045"/>
    <s v="Darren Budd"/>
    <x v="1"/>
    <n v="0"/>
    <s v="Montpellier"/>
    <x v="171"/>
    <s v="France"/>
    <s v="Western Europe"/>
    <x v="2"/>
    <s v="TEC-MA-5546"/>
    <s v="Technology"/>
    <s v="Machines"/>
    <x v="282"/>
    <n v="2123.0279999999998"/>
    <n v="8"/>
    <n v="0.15"/>
    <n v="124.7879999999999"/>
    <n v="254.54"/>
    <s v="High"/>
    <s v="Yes"/>
    <s v="Gilbert Wolff"/>
  </r>
  <r>
    <s v="31843"/>
    <s v="CA-2015-AS10135140-42328"/>
    <d v="2015-11-20T00:00:00"/>
    <d v="2015-11-23T00:00:00"/>
    <n v="3"/>
    <s v="First Class"/>
    <s v="AS-101351406"/>
    <s v="Adrian Shami"/>
    <x v="2"/>
    <n v="10035"/>
    <s v="New York City"/>
    <x v="21"/>
    <s v="United States"/>
    <s v="Eastern US"/>
    <x v="0"/>
    <s v="OFF-BI-3307"/>
    <s v="Office Supplies"/>
    <s v="Binders"/>
    <x v="283"/>
    <n v="41.28"/>
    <n v="6"/>
    <n v="0.2"/>
    <n v="13.932"/>
    <n v="7.14"/>
    <s v="Medium"/>
    <s v="No"/>
    <s v="Dolores Davis"/>
  </r>
  <r>
    <s v="49151"/>
    <s v="CA-2013-AS13523-41403"/>
    <d v="2013-05-09T00:00:00"/>
    <d v="2013-05-13T00:00:00"/>
    <n v="4"/>
    <s v="Standard Class"/>
    <s v="AS-13523"/>
    <s v="Adrian Shami"/>
    <x v="2"/>
    <n v="0"/>
    <s v="Edmonton"/>
    <x v="172"/>
    <s v="Canada"/>
    <s v="Canada"/>
    <x v="0"/>
    <s v="OFF-ST-5695"/>
    <s v="Office Supplies"/>
    <s v="Storage"/>
    <x v="284"/>
    <n v="187.02"/>
    <n v="6"/>
    <n v="0"/>
    <n v="26.1"/>
    <n v="6.96"/>
    <s v="Medium"/>
    <s v="No"/>
    <m/>
  </r>
  <r>
    <s v="33098"/>
    <s v="CA-2014-AS10135140-41957"/>
    <d v="2014-11-14T00:00:00"/>
    <d v="2014-11-20T00:00:00"/>
    <n v="6"/>
    <s v="Standard Class"/>
    <s v="AS-101351404"/>
    <s v="Adrian Shami"/>
    <x v="2"/>
    <n v="98002"/>
    <s v="Auburn"/>
    <x v="7"/>
    <s v="United States"/>
    <s v="Western US"/>
    <x v="0"/>
    <s v="FUR-FU-4070"/>
    <s v="Furniture"/>
    <s v="Furnishings"/>
    <x v="285"/>
    <n v="4.18"/>
    <n v="1"/>
    <n v="0"/>
    <n v="1.5047999999999999"/>
    <n v="1.18"/>
    <s v="Medium"/>
    <s v="No"/>
    <s v="Derrick Snyders"/>
  </r>
  <r>
    <s v="13787"/>
    <s v="IT-2014-MV1748545-41717"/>
    <d v="2014-03-19T00:00:00"/>
    <d v="2014-03-19T00:00:00"/>
    <n v="0"/>
    <s v="Same Day"/>
    <s v="MV-1748545"/>
    <s v="Mark Van Huff"/>
    <x v="0"/>
    <n v="0"/>
    <s v="Saint-Chamond"/>
    <x v="124"/>
    <s v="France"/>
    <s v="Western Europe"/>
    <x v="2"/>
    <s v="OFF-ST-4267"/>
    <s v="Office Supplies"/>
    <s v="Storage"/>
    <x v="286"/>
    <n v="748.11599999999999"/>
    <n v="4"/>
    <n v="0.1"/>
    <n v="282.51600000000002"/>
    <n v="253.03"/>
    <s v="Critical"/>
    <s v="No"/>
    <s v="Gilbert Wolff"/>
  </r>
  <r>
    <s v="13739"/>
    <s v="ES-2013-JW1595545-41354"/>
    <d v="2013-03-21T00:00:00"/>
    <d v="2013-03-23T00:00:00"/>
    <n v="2"/>
    <s v="Second Class"/>
    <s v="JW-1595545"/>
    <s v="Joni Wasserman"/>
    <x v="0"/>
    <n v="0"/>
    <s v="Fontenay-aux-Roses"/>
    <x v="12"/>
    <s v="France"/>
    <s v="Western Europe"/>
    <x v="2"/>
    <s v="FUR-BO-5953"/>
    <s v="Furniture"/>
    <s v="Bookcases"/>
    <x v="287"/>
    <n v="943.86600000000021"/>
    <n v="7"/>
    <n v="0.1"/>
    <n v="209.70599999999999"/>
    <n v="252.9"/>
    <s v="Critical"/>
    <s v="No"/>
    <s v="Gilbert Wolff"/>
  </r>
  <r>
    <s v="22100"/>
    <s v="IN-2015-LA1678027-42148"/>
    <d v="2015-05-24T00:00:00"/>
    <d v="2015-05-29T00:00:00"/>
    <n v="5"/>
    <s v="Second Class"/>
    <s v="LA-1678027"/>
    <s v="Laura Armstrong"/>
    <x v="1"/>
    <n v="0"/>
    <s v="Baotou"/>
    <x v="173"/>
    <s v="China"/>
    <s v="Eastern Asia"/>
    <x v="1"/>
    <s v="FUR-BO-3901"/>
    <s v="Furniture"/>
    <s v="Bookcases"/>
    <x v="288"/>
    <n v="1447.44"/>
    <n v="4"/>
    <n v="0"/>
    <n v="43.32"/>
    <n v="252.36"/>
    <s v="Medium"/>
    <s v="No"/>
    <s v="Hadia Bousaid"/>
  </r>
  <r>
    <s v="39794"/>
    <s v="CA-2012-AB10150140-40972"/>
    <d v="2012-03-04T00:00:00"/>
    <d v="2012-03-07T00:00:00"/>
    <n v="3"/>
    <s v="Second Class"/>
    <s v="AB-101501406"/>
    <s v="Aimee Bixby"/>
    <x v="0"/>
    <n v="10701"/>
    <s v="Yonkers"/>
    <x v="21"/>
    <s v="United States"/>
    <s v="Eastern US"/>
    <x v="0"/>
    <s v="TEC-AC-5140"/>
    <s v="Technology"/>
    <s v="Accessories"/>
    <x v="289"/>
    <n v="479.97"/>
    <n v="3"/>
    <n v="0"/>
    <n v="177.5889"/>
    <n v="55.01"/>
    <s v="Medium"/>
    <s v="No"/>
    <s v="Dolores Davis"/>
  </r>
  <r>
    <s v="46524"/>
    <s v="MO-2012-JF541586-41266"/>
    <d v="2012-12-23T00:00:00"/>
    <d v="2012-12-27T00:00:00"/>
    <n v="4"/>
    <s v="Second Class"/>
    <s v="JF-541586"/>
    <s v="Jennifer Ferguson"/>
    <x v="0"/>
    <n v="0"/>
    <s v="Casablanca"/>
    <x v="52"/>
    <s v="Morocco"/>
    <s v="North Africa"/>
    <x v="3"/>
    <s v="FUR-TA-3342"/>
    <s v="Furniture"/>
    <s v="Tables"/>
    <x v="290"/>
    <n v="2880.18"/>
    <n v="6"/>
    <n v="0"/>
    <n v="115.2"/>
    <n v="250.06"/>
    <s v="Medium"/>
    <s v="No"/>
    <s v="Lindiwe Afolayan"/>
  </r>
  <r>
    <s v="26337"/>
    <s v="IN-2012-PO1919527-41200"/>
    <d v="2012-10-18T00:00:00"/>
    <d v="2012-10-23T00:00:00"/>
    <n v="5"/>
    <s v="Standard Class"/>
    <s v="PO-1919527"/>
    <s v="Phillina Ober"/>
    <x v="2"/>
    <n v="0"/>
    <s v="Jining"/>
    <x v="31"/>
    <s v="China"/>
    <s v="Eastern Asia"/>
    <x v="1"/>
    <s v="FUR-TA-3413"/>
    <s v="Furniture"/>
    <s v="Tables"/>
    <x v="291"/>
    <n v="2018.3309999999999"/>
    <n v="9"/>
    <n v="0.3"/>
    <n v="-576.90900000000011"/>
    <n v="248.91"/>
    <s v="High"/>
    <s v="No"/>
    <s v="Hadia Bousaid"/>
  </r>
  <r>
    <s v="18667"/>
    <s v="ES-2015-DJ1342045-42035"/>
    <d v="2015-01-31T00:00:00"/>
    <d v="2015-02-04T00:00:00"/>
    <n v="4"/>
    <s v="Standard Class"/>
    <s v="DJ-1342045"/>
    <s v="Denny Joy"/>
    <x v="1"/>
    <n v="0"/>
    <s v="Annecy-le-Vieux"/>
    <x v="124"/>
    <s v="France"/>
    <s v="Western Europe"/>
    <x v="2"/>
    <s v="TEC-MA-5547"/>
    <s v="Technology"/>
    <s v="Machines"/>
    <x v="292"/>
    <n v="2102.8319999999999"/>
    <n v="8"/>
    <n v="0.15"/>
    <n v="321.55200000000002"/>
    <n v="246.17"/>
    <s v="High"/>
    <s v="No"/>
    <s v="Gilbert Wolff"/>
  </r>
  <r>
    <s v="11633"/>
    <s v="ES-2012-HK1489045-41216"/>
    <d v="2012-11-03T00:00:00"/>
    <d v="2012-11-05T00:00:00"/>
    <n v="2"/>
    <s v="Second Class"/>
    <s v="HK-1489045"/>
    <s v="Heather Kirkland"/>
    <x v="1"/>
    <n v="0"/>
    <s v="Drancy"/>
    <x v="12"/>
    <s v="France"/>
    <s v="Western Europe"/>
    <x v="2"/>
    <s v="TEC-MA-5020"/>
    <s v="Technology"/>
    <s v="Machines"/>
    <x v="293"/>
    <n v="820.48800000000017"/>
    <n v="8"/>
    <n v="0.15"/>
    <n v="183.28800000000001"/>
    <n v="246.09"/>
    <s v="Critical"/>
    <s v="No"/>
    <s v="Gilbert Wolff"/>
  </r>
  <r>
    <s v="50937"/>
    <s v="TZ-2014-HH5010129-41906"/>
    <d v="2014-09-24T00:00:00"/>
    <d v="2014-09-24T00:00:00"/>
    <n v="0"/>
    <s v="Same Day"/>
    <s v="HH-5010129"/>
    <s v="Hilary Holden"/>
    <x v="1"/>
    <n v="0"/>
    <s v="Dar es Salaam"/>
    <x v="174"/>
    <s v="Tanzania"/>
    <s v="Eastern Africa"/>
    <x v="3"/>
    <s v="OFF-AP-4490"/>
    <s v="Office Supplies"/>
    <s v="Appliances"/>
    <x v="294"/>
    <n v="553.44000000000005"/>
    <n v="8"/>
    <n v="0"/>
    <n v="16.559999999999999"/>
    <n v="246.05"/>
    <s v="Critical"/>
    <s v="No"/>
    <s v="Wasswa Ahmed"/>
  </r>
  <r>
    <s v="32896"/>
    <s v="CA-2015-AB10150140-42328"/>
    <d v="2015-11-20T00:00:00"/>
    <d v="2015-11-22T00:00:00"/>
    <n v="2"/>
    <s v="Second Class"/>
    <s v="AB-101501402"/>
    <s v="Aimee Bixby"/>
    <x v="0"/>
    <n v="75007"/>
    <s v="Carrollton"/>
    <x v="46"/>
    <s v="United States"/>
    <s v="Central US"/>
    <x v="0"/>
    <s v="OFF-AR-3551"/>
    <s v="Office Supplies"/>
    <s v="Art"/>
    <x v="295"/>
    <n v="99.13600000000001"/>
    <n v="4"/>
    <n v="0.2"/>
    <n v="8.674399999999995"/>
    <n v="4.3099999999999996"/>
    <s v="Medium"/>
    <s v="No"/>
    <s v="Lon Bonher"/>
  </r>
  <r>
    <s v="12827"/>
    <s v="ES-2015-AF1087048-42169"/>
    <d v="2015-06-14T00:00:00"/>
    <d v="2015-06-17T00:00:00"/>
    <n v="3"/>
    <s v="Second Class"/>
    <s v="AF-1087048"/>
    <s v="Art Ferguson"/>
    <x v="0"/>
    <n v="0"/>
    <s v="Dortmund"/>
    <x v="47"/>
    <s v="Germany"/>
    <s v="Western Europe"/>
    <x v="2"/>
    <s v="FUR-TA-3348"/>
    <s v="Furniture"/>
    <s v="Tables"/>
    <x v="296"/>
    <n v="2291.835"/>
    <n v="7"/>
    <n v="0.35"/>
    <n v="-1128.4349999999999"/>
    <n v="244.3"/>
    <s v="High"/>
    <s v="No"/>
    <s v="Gilbert Wolff"/>
  </r>
  <r>
    <s v="41965"/>
    <s v="CF-2012-IM5055106-41224"/>
    <d v="2012-11-11T00:00:00"/>
    <d v="2012-11-15T00:00:00"/>
    <n v="4"/>
    <s v="Standard Class"/>
    <s v="IM-5055106"/>
    <s v="Ionia McGrath"/>
    <x v="0"/>
    <n v="0"/>
    <s v="Loubomo"/>
    <x v="175"/>
    <s v="Republic of the Congo"/>
    <s v="Central Africa"/>
    <x v="3"/>
    <s v="FUR-BO-3625"/>
    <s v="Furniture"/>
    <s v="Bookcases"/>
    <x v="297"/>
    <n v="1660.8"/>
    <n v="4"/>
    <n v="0"/>
    <n v="83.039999999999992"/>
    <n v="244.07"/>
    <s v="High"/>
    <s v="No"/>
    <s v="Andile Ihejirika"/>
  </r>
  <r>
    <s v="41450"/>
    <s v="RS-2012-AS285108-41137"/>
    <d v="2012-08-16T00:00:00"/>
    <d v="2012-08-18T00:00:00"/>
    <n v="2"/>
    <s v="First Class"/>
    <s v="AS-285108"/>
    <s v="Alejandro Savely"/>
    <x v="1"/>
    <n v="0"/>
    <s v="Kaliningrad"/>
    <x v="176"/>
    <s v="Russia"/>
    <s v="Eastern Europe"/>
    <x v="2"/>
    <s v="FUR-CH-4558"/>
    <s v="Furniture"/>
    <s v="Chairs"/>
    <x v="298"/>
    <n v="954.60000000000014"/>
    <n v="10"/>
    <n v="0"/>
    <n v="152.69999999999999"/>
    <n v="243.85"/>
    <s v="Critical"/>
    <s v="No"/>
    <s v="Oxana Lagunov"/>
  </r>
  <r>
    <s v="49790"/>
    <s v="CG-2014-MB730533-41688"/>
    <d v="2014-02-18T00:00:00"/>
    <d v="2014-02-23T00:00:00"/>
    <n v="5"/>
    <s v="Second Class"/>
    <s v="MB-730533"/>
    <s v="Maria Bertelson"/>
    <x v="0"/>
    <n v="0"/>
    <s v="Kinshasa"/>
    <x v="170"/>
    <s v="Democratic Republic of the Congo"/>
    <s v="Central Africa"/>
    <x v="3"/>
    <s v="FUR-TA-3777"/>
    <s v="Furniture"/>
    <s v="Tables"/>
    <x v="299"/>
    <n v="3877.68"/>
    <n v="8"/>
    <n v="0"/>
    <n v="930.48"/>
    <n v="242.9"/>
    <s v="Medium"/>
    <s v="No"/>
    <s v="Andile Ihejirika"/>
  </r>
  <r>
    <s v="15079"/>
    <s v="ES-2015-CK1276045-42312"/>
    <d v="2015-11-04T00:00:00"/>
    <d v="2015-11-07T00:00:00"/>
    <n v="3"/>
    <s v="First Class"/>
    <s v="CK-1276045"/>
    <s v="Cyma Kinney"/>
    <x v="1"/>
    <n v="0"/>
    <s v="Bayonne"/>
    <x v="53"/>
    <s v="France"/>
    <s v="Western Europe"/>
    <x v="2"/>
    <s v="TEC-MA-6140"/>
    <s v="Technology"/>
    <s v="Machines"/>
    <x v="300"/>
    <n v="765.45900000000017"/>
    <n v="3"/>
    <n v="0.15"/>
    <n v="-36.081000000000017"/>
    <n v="242.18"/>
    <s v="Critical"/>
    <s v="No"/>
    <s v="Gilbert Wolff"/>
  </r>
  <r>
    <s v="47228"/>
    <s v="CA-2014-AB16523-41660"/>
    <d v="2014-01-21T00:00:00"/>
    <d v="2014-01-21T00:00:00"/>
    <n v="0"/>
    <s v="Same Day"/>
    <s v="AB-16523"/>
    <s v="Alan Barnes"/>
    <x v="0"/>
    <n v="0"/>
    <s v="Hamilton"/>
    <x v="82"/>
    <s v="Canada"/>
    <s v="Canada"/>
    <x v="0"/>
    <s v="OFF-AR-3475"/>
    <s v="Office Supplies"/>
    <s v="Art"/>
    <x v="301"/>
    <n v="410.87999999999988"/>
    <n v="8"/>
    <n v="0"/>
    <n v="78"/>
    <n v="59.79"/>
    <s v="High"/>
    <s v="No"/>
    <m/>
  </r>
  <r>
    <s v="50118"/>
    <s v="AG-2012-RO97803-40964"/>
    <d v="2012-02-25T00:00:00"/>
    <d v="2012-02-25T00:00:00"/>
    <n v="0"/>
    <s v="Same Day"/>
    <s v="RO-97803"/>
    <s v="Rose O'Brian"/>
    <x v="0"/>
    <n v="0"/>
    <s v="Algiers"/>
    <x v="177"/>
    <s v="Algeria"/>
    <s v="North Africa"/>
    <x v="3"/>
    <s v="TEC-MA-4197"/>
    <s v="Technology"/>
    <s v="Machines"/>
    <x v="302"/>
    <n v="613.26"/>
    <n v="2"/>
    <n v="0"/>
    <n v="202.32"/>
    <n v="241.33"/>
    <s v="Critical"/>
    <s v="No"/>
    <s v="Lindiwe Afolayan"/>
  </r>
  <r>
    <s v="31989"/>
    <s v="CA-2013-AB10165140-41361"/>
    <d v="2013-03-28T00:00:00"/>
    <d v="2013-04-02T00:00:00"/>
    <n v="5"/>
    <s v="Standard Class"/>
    <s v="AB-101651404"/>
    <s v="Alan Barnes"/>
    <x v="0"/>
    <n v="90036"/>
    <s v="Los Angeles"/>
    <x v="25"/>
    <s v="United States"/>
    <s v="Western US"/>
    <x v="0"/>
    <s v="TEC-AC-4870"/>
    <s v="Technology"/>
    <s v="Accessories"/>
    <x v="303"/>
    <n v="166.24"/>
    <n v="1"/>
    <n v="0"/>
    <n v="24.936000000000011"/>
    <n v="17.399999999999999"/>
    <s v="Medium"/>
    <s v="No"/>
    <s v="Derrick Snyders"/>
  </r>
  <r>
    <s v="37429"/>
    <s v="CA-2015-AB10165140-42263"/>
    <d v="2015-09-16T00:00:00"/>
    <d v="2015-09-21T00:00:00"/>
    <n v="5"/>
    <s v="Standard Class"/>
    <s v="AB-101651408"/>
    <s v="Alan Barnes"/>
    <x v="0"/>
    <n v="37087"/>
    <s v="Lebanon"/>
    <x v="85"/>
    <s v="United States"/>
    <s v="Southern US"/>
    <x v="0"/>
    <s v="OFF-PA-6443"/>
    <s v="Office Supplies"/>
    <s v="Paper"/>
    <x v="304"/>
    <n v="163.96"/>
    <n v="5"/>
    <n v="0.2"/>
    <n v="59.435499999999998"/>
    <n v="7.84"/>
    <s v="Medium"/>
    <s v="No"/>
    <s v="Flannery Newton"/>
  </r>
  <r>
    <s v="47986"/>
    <s v="IR-2014-AG52560-41641"/>
    <d v="2014-01-02T00:00:00"/>
    <d v="2014-01-04T00:00:00"/>
    <n v="2"/>
    <s v="Second Class"/>
    <s v="AG-52560"/>
    <s v="Andy Gerbode"/>
    <x v="1"/>
    <n v="0"/>
    <s v="Ardabil"/>
    <x v="178"/>
    <s v="Iran"/>
    <s v="Southern Asia"/>
    <x v="1"/>
    <s v="TEC-PH-5264"/>
    <s v="Technology"/>
    <s v="Phones"/>
    <x v="305"/>
    <n v="2021.88"/>
    <n v="14"/>
    <n v="0"/>
    <n v="323.39999999999998"/>
    <n v="239.62"/>
    <s v="High"/>
    <s v="No"/>
    <s v="Chandrakant Chaudhri"/>
  </r>
  <r>
    <s v="28173"/>
    <s v="IN-2015-FC142457-42326"/>
    <d v="2015-11-18T00:00:00"/>
    <d v="2015-11-22T00:00:00"/>
    <n v="4"/>
    <s v="Second Class"/>
    <s v="FC-142457"/>
    <s v="Frank Carlisle"/>
    <x v="2"/>
    <n v="0"/>
    <s v="Queanbeyan"/>
    <x v="1"/>
    <s v="Australia"/>
    <s v="Oceania"/>
    <x v="1"/>
    <s v="TEC-PH-3152"/>
    <s v="Technology"/>
    <s v="Phones"/>
    <x v="306"/>
    <n v="1221.5609999999999"/>
    <n v="11"/>
    <n v="0.1"/>
    <n v="325.61099999999999"/>
    <n v="238.9"/>
    <s v="High"/>
    <s v="No"/>
    <s v="Kauri Anaru"/>
  </r>
  <r>
    <s v="25420"/>
    <s v="IN-2012-ML1741027-41255"/>
    <d v="2012-12-12T00:00:00"/>
    <d v="2012-12-16T00:00:00"/>
    <n v="4"/>
    <s v="Standard Class"/>
    <s v="ML-1741027"/>
    <s v="Maris LaWare"/>
    <x v="0"/>
    <n v="0"/>
    <s v="Guilin"/>
    <x v="179"/>
    <s v="China"/>
    <s v="Eastern Asia"/>
    <x v="1"/>
    <s v="OFF-AP-3875"/>
    <s v="Office Supplies"/>
    <s v="Appliances"/>
    <x v="307"/>
    <n v="1609.29"/>
    <n v="3"/>
    <n v="0"/>
    <n v="241.38"/>
    <n v="238.76"/>
    <s v="High"/>
    <s v="No"/>
    <s v="Hadia Bousaid"/>
  </r>
  <r>
    <s v="23033"/>
    <s v="ID-2015-TH212357-42175"/>
    <d v="2015-06-20T00:00:00"/>
    <d v="2015-06-23T00:00:00"/>
    <n v="3"/>
    <s v="Second Class"/>
    <s v="TH-212357"/>
    <s v="Tiffany House"/>
    <x v="1"/>
    <n v="0"/>
    <s v="Sydney"/>
    <x v="1"/>
    <s v="Australia"/>
    <s v="Oceania"/>
    <x v="1"/>
    <s v="TEC-CO-6000"/>
    <s v="Technology"/>
    <s v="Copiers"/>
    <x v="308"/>
    <n v="1596.51"/>
    <n v="6"/>
    <n v="0.1"/>
    <n v="-53.37"/>
    <n v="238.52"/>
    <s v="Medium"/>
    <s v="No"/>
    <s v="Kauri Anaru"/>
  </r>
  <r>
    <s v="32227"/>
    <s v="CA-2015-AB10165140-42109"/>
    <d v="2015-04-15T00:00:00"/>
    <d v="2015-04-18T00:00:00"/>
    <n v="3"/>
    <s v="First Class"/>
    <s v="AB-101651406"/>
    <s v="Alan Barnes"/>
    <x v="0"/>
    <n v="43615"/>
    <s v="Toledo"/>
    <x v="180"/>
    <s v="United States"/>
    <s v="Eastern US"/>
    <x v="0"/>
    <s v="OFF-AR-5929"/>
    <s v="Office Supplies"/>
    <s v="Art"/>
    <x v="309"/>
    <n v="89.855999999999995"/>
    <n v="3"/>
    <n v="0.2"/>
    <n v="21.340800000000002"/>
    <n v="5.26"/>
    <s v="Medium"/>
    <s v="No"/>
    <s v="Dolores Davis"/>
  </r>
  <r>
    <s v="24695"/>
    <s v="IN-2014-TW2102527-41780"/>
    <d v="2014-05-21T00:00:00"/>
    <d v="2014-05-25T00:00:00"/>
    <n v="4"/>
    <s v="Standard Class"/>
    <s v="TW-2102527"/>
    <s v="Tamara Willingham"/>
    <x v="2"/>
    <n v="0"/>
    <s v="Gaomi"/>
    <x v="31"/>
    <s v="China"/>
    <s v="Eastern Asia"/>
    <x v="1"/>
    <s v="TEC-CO-5994"/>
    <s v="Technology"/>
    <s v="Copiers"/>
    <x v="310"/>
    <n v="2018.88"/>
    <n v="12"/>
    <n v="0"/>
    <n v="928.44"/>
    <n v="238.34"/>
    <s v="Medium"/>
    <s v="No"/>
    <s v="Hadia Bousaid"/>
  </r>
  <r>
    <s v="19965"/>
    <s v="ES-2015-HM14860125-42368"/>
    <d v="2015-12-30T00:00:00"/>
    <d v="2016-01-02T00:00:00"/>
    <n v="3"/>
    <s v="First Class"/>
    <s v="HM-14860125"/>
    <s v="Harry Marie"/>
    <x v="1"/>
    <n v="0"/>
    <s v="Basel"/>
    <x v="181"/>
    <s v="Switzerland"/>
    <s v="Western Europe"/>
    <x v="2"/>
    <s v="TEC-CO-3685"/>
    <s v="Technology"/>
    <s v="Copiers"/>
    <x v="311"/>
    <n v="1913.4"/>
    <n v="10"/>
    <n v="0"/>
    <n v="899.09999999999991"/>
    <n v="236.49"/>
    <s v="Critical"/>
    <s v="No"/>
    <s v="Gilbert Wolff"/>
  </r>
  <r>
    <s v="29525"/>
    <s v="IN-2014-TS2150559-41703"/>
    <d v="2014-03-05T00:00:00"/>
    <d v="2014-03-12T00:00:00"/>
    <n v="7"/>
    <s v="Standard Class"/>
    <s v="TS-2150559"/>
    <s v="Tony Sayre"/>
    <x v="0"/>
    <n v="0"/>
    <s v="Jakarta"/>
    <x v="72"/>
    <s v="Indonesia"/>
    <s v="Southeastern Asia"/>
    <x v="1"/>
    <s v="OFF-AP-3871"/>
    <s v="Office Supplies"/>
    <s v="Appliances"/>
    <x v="312"/>
    <n v="2051.012999999999"/>
    <n v="5"/>
    <n v="0.17"/>
    <n v="667.11300000000006"/>
    <n v="235.88"/>
    <s v="Medium"/>
    <s v="No"/>
    <s v="Preecha Metharom"/>
  </r>
  <r>
    <s v="36600"/>
    <s v="US-2012-AB10165140-41228"/>
    <d v="2012-11-15T00:00:00"/>
    <d v="2012-11-19T00:00:00"/>
    <n v="4"/>
    <s v="Standard Class"/>
    <s v="AB-101651402"/>
    <s v="Alan Barnes"/>
    <x v="0"/>
    <n v="62521"/>
    <s v="Decatur"/>
    <x v="182"/>
    <s v="United States"/>
    <s v="Central US"/>
    <x v="0"/>
    <s v="FUR-CH-5790"/>
    <s v="Furniture"/>
    <s v="Chairs"/>
    <x v="313"/>
    <n v="37.295999999999999"/>
    <n v="2"/>
    <n v="0.3"/>
    <n v="-1.0656000000000021"/>
    <n v="4.4000000000000004"/>
    <s v="High"/>
    <s v="No"/>
    <s v="Lon Bonher"/>
  </r>
  <r>
    <s v="22587"/>
    <s v="IN-2012-KM1672078-41051"/>
    <d v="2012-05-22T00:00:00"/>
    <d v="2012-05-22T00:00:00"/>
    <n v="0"/>
    <s v="Same Day"/>
    <s v="KM-1672078"/>
    <s v="Kunst Miller"/>
    <x v="0"/>
    <n v="0"/>
    <s v="Kota Kinabalu"/>
    <x v="183"/>
    <s v="Malaysia"/>
    <s v="Southeastern Asia"/>
    <x v="1"/>
    <s v="TEC-PH-5844"/>
    <s v="Technology"/>
    <s v="Phones"/>
    <x v="314"/>
    <n v="1120.77"/>
    <n v="9"/>
    <n v="0"/>
    <n v="55.889999999999993"/>
    <n v="235.28"/>
    <s v="High"/>
    <s v="No"/>
    <s v="Preecha Metharom"/>
  </r>
  <r>
    <s v="16968"/>
    <s v="ES-2015-MT1807045-42176"/>
    <d v="2015-06-21T00:00:00"/>
    <d v="2015-06-22T00:00:00"/>
    <n v="1"/>
    <s v="First Class"/>
    <s v="MT-1807045"/>
    <s v="Michelle Tran"/>
    <x v="2"/>
    <n v="0"/>
    <s v="Rueil-Malmaison"/>
    <x v="12"/>
    <s v="France"/>
    <s v="Western Europe"/>
    <x v="2"/>
    <s v="FUR-BO-3902"/>
    <s v="Furniture"/>
    <s v="Bookcases"/>
    <x v="315"/>
    <n v="656.85599999999999"/>
    <n v="2"/>
    <n v="0.1"/>
    <n v="94.835999999999984"/>
    <n v="234.96"/>
    <s v="Critical"/>
    <s v="No"/>
    <s v="Gilbert Wolff"/>
  </r>
  <r>
    <s v="50056"/>
    <s v="IV-2012-SM1032029-41178"/>
    <d v="2012-09-26T00:00:00"/>
    <d v="2012-10-02T00:00:00"/>
    <n v="6"/>
    <s v="Standard Class"/>
    <s v="SM-1032029"/>
    <s v="Sean Miller"/>
    <x v="2"/>
    <n v="0"/>
    <s v="Gagnoa"/>
    <x v="184"/>
    <s v="Cote d'Ivoire"/>
    <s v="Western Africa"/>
    <x v="3"/>
    <s v="TEC-MA-5008"/>
    <s v="Technology"/>
    <s v="Machines"/>
    <x v="316"/>
    <n v="1253.76"/>
    <n v="4"/>
    <n v="0"/>
    <n v="200.52"/>
    <n v="234.11"/>
    <s v="Low"/>
    <s v="No"/>
    <s v="Katlego Akosua"/>
  </r>
  <r>
    <s v="13705"/>
    <s v="ES-2013-TC2098045-41588"/>
    <d v="2013-11-10T00:00:00"/>
    <d v="2013-11-13T00:00:00"/>
    <n v="3"/>
    <s v="First Class"/>
    <s v="TC-2098045"/>
    <s v="Tamara Chand"/>
    <x v="1"/>
    <n v="0"/>
    <s v="Saint-Denis"/>
    <x v="12"/>
    <s v="France"/>
    <s v="Western Europe"/>
    <x v="2"/>
    <s v="FUR-TA-4692"/>
    <s v="Furniture"/>
    <s v="Tables"/>
    <x v="317"/>
    <n v="2012.049"/>
    <n v="6"/>
    <n v="0.35"/>
    <n v="-1021.671"/>
    <n v="232.54"/>
    <s v="Medium"/>
    <s v="No"/>
    <s v="Gilbert Wolff"/>
  </r>
  <r>
    <s v="3068"/>
    <s v="MX-2013-MO1780051-41382"/>
    <d v="2013-04-18T00:00:00"/>
    <d v="2013-04-21T00:00:00"/>
    <n v="3"/>
    <s v="Second Class"/>
    <s v="MO-1780051"/>
    <s v="Meg O'Connel"/>
    <x v="2"/>
    <n v="0"/>
    <s v="Villa Nueva"/>
    <x v="69"/>
    <s v="Guatemala"/>
    <s v="Central America"/>
    <x v="4"/>
    <s v="TEC-PH-3784"/>
    <s v="Technology"/>
    <s v="Phones"/>
    <x v="318"/>
    <n v="1479.36"/>
    <n v="12"/>
    <n v="0"/>
    <n v="103.44"/>
    <n v="231.95699999999999"/>
    <s v="Medium"/>
    <s v="No"/>
    <s v="Nicodemo Bautista"/>
  </r>
  <r>
    <s v="49268"/>
    <s v="SA-2013-MS7830110-41450"/>
    <d v="2013-06-25T00:00:00"/>
    <d v="2013-07-01T00:00:00"/>
    <n v="6"/>
    <s v="Standard Class"/>
    <s v="MS-7830110"/>
    <s v="Melanie Seite"/>
    <x v="0"/>
    <n v="0"/>
    <s v="Riyadh"/>
    <x v="185"/>
    <s v="Saudi Arabia"/>
    <s v="Western Asia"/>
    <x v="1"/>
    <s v="FUR-TA-3352"/>
    <s v="Furniture"/>
    <s v="Tables"/>
    <x v="319"/>
    <n v="2563.92"/>
    <n v="8"/>
    <n v="0"/>
    <n v="820.31999999999994"/>
    <n v="231.32"/>
    <s v="Medium"/>
    <s v="No"/>
    <s v="Kaoru Xun"/>
  </r>
  <r>
    <s v="13532"/>
    <s v="ES-2015-DL13315139-42153"/>
    <d v="2015-05-29T00:00:00"/>
    <d v="2015-06-01T00:00:00"/>
    <n v="3"/>
    <s v="Second Class"/>
    <s v="DL-13315139"/>
    <s v="Delfina Latchford"/>
    <x v="0"/>
    <n v="0"/>
    <s v="London"/>
    <x v="27"/>
    <s v="United Kingdom"/>
    <s v="Northern Europe"/>
    <x v="2"/>
    <s v="FUR-TA-3432"/>
    <s v="Furniture"/>
    <s v="Tables"/>
    <x v="320"/>
    <n v="1399.1130000000001"/>
    <n v="3"/>
    <n v="0.1"/>
    <n v="108.783"/>
    <n v="230.35"/>
    <s v="Critical"/>
    <s v="No"/>
    <s v="Miina Nylund"/>
  </r>
  <r>
    <s v="1548"/>
    <s v="MX-2015-JK15370100-42132"/>
    <d v="2015-05-08T00:00:00"/>
    <d v="2015-05-10T00:00:00"/>
    <n v="2"/>
    <s v="Second Class"/>
    <s v="JK-15370100"/>
    <s v="Jay Kimmel"/>
    <x v="0"/>
    <n v="0"/>
    <s v="Fernando de la Mora"/>
    <x v="186"/>
    <s v="Paraguay"/>
    <s v="South America"/>
    <x v="4"/>
    <s v="TEC-PH-5837"/>
    <s v="Technology"/>
    <s v="Phones"/>
    <x v="321"/>
    <n v="820.08000000000015"/>
    <n v="9"/>
    <n v="0"/>
    <n v="98.28"/>
    <n v="229.08500000000001"/>
    <s v="Critical"/>
    <s v="No"/>
    <s v="Vasco Magalhães"/>
  </r>
  <r>
    <s v="10380"/>
    <s v="ES-2015-PW19030139-42076"/>
    <d v="2015-03-13T00:00:00"/>
    <d v="2015-03-13T00:00:00"/>
    <n v="0"/>
    <s v="Same Day"/>
    <s v="PW-19030139"/>
    <s v="Pauline Webber"/>
    <x v="1"/>
    <n v="0"/>
    <s v="Southend-on-Sea"/>
    <x v="27"/>
    <s v="United Kingdom"/>
    <s v="Northern Europe"/>
    <x v="2"/>
    <s v="FUR-BO-5960"/>
    <s v="Furniture"/>
    <s v="Bookcases"/>
    <x v="322"/>
    <n v="788.40000000000009"/>
    <n v="4"/>
    <n v="0"/>
    <n v="291.60000000000002"/>
    <n v="228.13"/>
    <s v="Medium"/>
    <s v="No"/>
    <s v="Miina Nylund"/>
  </r>
  <r>
    <s v="12887"/>
    <s v="ES-2014-BS1159045-41733"/>
    <d v="2014-04-04T00:00:00"/>
    <d v="2014-04-07T00:00:00"/>
    <n v="3"/>
    <s v="First Class"/>
    <s v="BS-1159045"/>
    <s v="Brendan Sweed"/>
    <x v="1"/>
    <n v="0"/>
    <s v="Thionville"/>
    <x v="93"/>
    <s v="France"/>
    <s v="Western Europe"/>
    <x v="2"/>
    <s v="TEC-MA-4195"/>
    <s v="Technology"/>
    <s v="Machines"/>
    <x v="323"/>
    <n v="715.53"/>
    <n v="5"/>
    <n v="0.15"/>
    <n v="100.98"/>
    <n v="227.85"/>
    <s v="Critical"/>
    <s v="No"/>
    <s v="Gilbert Wolff"/>
  </r>
  <r>
    <s v="31812"/>
    <s v="CA-2015-AD10180140-42027"/>
    <d v="2015-01-23T00:00:00"/>
    <d v="2015-01-28T00:00:00"/>
    <n v="5"/>
    <s v="Standard Class"/>
    <s v="AD-101801404"/>
    <s v="Alan Dominguez"/>
    <x v="2"/>
    <n v="59405"/>
    <s v="Great Falls"/>
    <x v="187"/>
    <s v="United States"/>
    <s v="Western US"/>
    <x v="0"/>
    <s v="TEC-CO-3690"/>
    <s v="Technology"/>
    <s v="Copiers"/>
    <x v="324"/>
    <n v="2999.95"/>
    <n v="5"/>
    <n v="0"/>
    <n v="1379.9770000000001"/>
    <n v="121.36"/>
    <s v="Medium"/>
    <s v="No"/>
    <s v="Derrick Snyders"/>
  </r>
  <r>
    <s v="25862"/>
    <s v="IN-2015-DO1343558-42141"/>
    <d v="2015-05-17T00:00:00"/>
    <d v="2015-05-22T00:00:00"/>
    <n v="5"/>
    <s v="Second Class"/>
    <s v="DO-1343558"/>
    <s v="Denny Ordway"/>
    <x v="0"/>
    <n v="0"/>
    <s v="Srinagar"/>
    <x v="188"/>
    <s v="India"/>
    <s v="Southern Asia"/>
    <x v="1"/>
    <s v="FUR-TA-3431"/>
    <s v="Furniture"/>
    <s v="Tables"/>
    <x v="325"/>
    <n v="3094.56"/>
    <n v="6"/>
    <n v="0"/>
    <n v="1423.44"/>
    <n v="227.67"/>
    <s v="Medium"/>
    <s v="No"/>
    <s v="Chandrakant Chaudhri"/>
  </r>
  <r>
    <s v="622"/>
    <s v="MX-2014-SG2089051-41752"/>
    <d v="2014-04-23T00:00:00"/>
    <d v="2014-04-25T00:00:00"/>
    <n v="2"/>
    <s v="Second Class"/>
    <s v="SG-2089051"/>
    <s v="Susan Gilcrest"/>
    <x v="1"/>
    <n v="0"/>
    <s v="Villa Nueva"/>
    <x v="69"/>
    <s v="Guatemala"/>
    <s v="Central America"/>
    <x v="4"/>
    <s v="TEC-CO-3602"/>
    <s v="Technology"/>
    <s v="Copiers"/>
    <x v="326"/>
    <n v="882.03239999999983"/>
    <n v="9"/>
    <n v="2E-3"/>
    <n v="148.35239999999999"/>
    <n v="227.62899999999999"/>
    <s v="High"/>
    <s v="No"/>
    <s v="Nicodemo Bautista"/>
  </r>
  <r>
    <s v="26969"/>
    <s v="ID-2015-KD1627059-42306"/>
    <d v="2015-10-29T00:00:00"/>
    <d v="2015-10-31T00:00:00"/>
    <n v="2"/>
    <s v="Second Class"/>
    <s v="KD-1627059"/>
    <s v="Karen Daniels"/>
    <x v="0"/>
    <n v="0"/>
    <s v="Bekasi"/>
    <x v="51"/>
    <s v="Indonesia"/>
    <s v="Southeastern Asia"/>
    <x v="1"/>
    <s v="TEC-MA-5512"/>
    <s v="Technology"/>
    <s v="Machines"/>
    <x v="327"/>
    <n v="886.14120000000003"/>
    <n v="4"/>
    <n v="0.17"/>
    <n v="106.74120000000001"/>
    <n v="226.8"/>
    <s v="High"/>
    <s v="No"/>
    <s v="Preecha Metharom"/>
  </r>
  <r>
    <s v="31421"/>
    <s v="US-2012-AD10180140-41268"/>
    <d v="2012-12-25T00:00:00"/>
    <d v="2012-12-27T00:00:00"/>
    <n v="2"/>
    <s v="Second Class"/>
    <s v="AD-101801402"/>
    <s v="Alan Dominguez"/>
    <x v="2"/>
    <n v="77041"/>
    <s v="Houston"/>
    <x v="46"/>
    <s v="United States"/>
    <s v="Central US"/>
    <x v="0"/>
    <s v="FUR-CH-4400"/>
    <s v="Furniture"/>
    <s v="Chairs"/>
    <x v="328"/>
    <n v="600.55799999999999"/>
    <n v="3"/>
    <n v="0.3"/>
    <n v="-8.5794000000000779"/>
    <n v="58.54"/>
    <s v="High"/>
    <s v="No"/>
    <s v="Lon Bonher"/>
  </r>
  <r>
    <s v="17274"/>
    <s v="ES-2014-VP21760120-41990"/>
    <d v="2014-12-17T00:00:00"/>
    <d v="2014-12-17T00:00:00"/>
    <n v="0"/>
    <s v="Same Day"/>
    <s v="VP-21760120"/>
    <s v="Victoria Pisteka"/>
    <x v="1"/>
    <n v="0"/>
    <s v="Madrid"/>
    <x v="71"/>
    <s v="Spain"/>
    <s v="Southern Europe"/>
    <x v="2"/>
    <s v="OFF-AP-4506"/>
    <s v="Office Supplies"/>
    <s v="Appliances"/>
    <x v="329"/>
    <n v="2711.7"/>
    <n v="5"/>
    <n v="0"/>
    <n v="1220.25"/>
    <n v="226.25"/>
    <s v="High"/>
    <s v="No"/>
    <s v="Gavino Bove"/>
  </r>
  <r>
    <s v="22458"/>
    <s v="ID-2015-TC21145102-42358"/>
    <d v="2015-12-20T00:00:00"/>
    <d v="2015-12-24T00:00:00"/>
    <n v="4"/>
    <s v="Standard Class"/>
    <s v="TC-21145102"/>
    <s v="Theresa Coyne"/>
    <x v="1"/>
    <n v="0"/>
    <s v="Baguio City"/>
    <x v="189"/>
    <s v="Philippines"/>
    <s v="Southeastern Asia"/>
    <x v="1"/>
    <s v="FUR-CH-5457"/>
    <s v="Furniture"/>
    <s v="Chairs"/>
    <x v="330"/>
    <n v="1189.2825"/>
    <n v="9"/>
    <n v="0.25"/>
    <n v="-396.42750000000001"/>
    <n v="225.78"/>
    <s v="High"/>
    <s v="No"/>
    <s v="Preecha Metharom"/>
  </r>
  <r>
    <s v="36225"/>
    <s v="CA-2015-AD10180140-42340"/>
    <d v="2015-12-02T00:00:00"/>
    <d v="2015-12-07T00:00:00"/>
    <n v="5"/>
    <s v="Standard Class"/>
    <s v="AD-101801406"/>
    <s v="Alan Dominguez"/>
    <x v="2"/>
    <n v="6824"/>
    <s v="Fairfield"/>
    <x v="190"/>
    <s v="United States"/>
    <s v="Eastern US"/>
    <x v="0"/>
    <s v="FUR-CH-4397"/>
    <s v="Furniture"/>
    <s v="Chairs"/>
    <x v="331"/>
    <n v="897.15000000000009"/>
    <n v="3"/>
    <n v="0"/>
    <n v="251.202"/>
    <n v="58.41"/>
    <s v="Medium"/>
    <s v="Yes"/>
    <s v="Dolores Davis"/>
  </r>
  <r>
    <s v="20542"/>
    <s v="ID-2013-TH21550130-41634"/>
    <d v="2013-12-26T00:00:00"/>
    <d v="2013-12-28T00:00:00"/>
    <n v="2"/>
    <s v="Second Class"/>
    <s v="TH-21550130"/>
    <s v="Tracy Hopkins"/>
    <x v="2"/>
    <n v="0"/>
    <s v="Bangkok"/>
    <x v="191"/>
    <s v="Thailand"/>
    <s v="Southeastern Asia"/>
    <x v="1"/>
    <s v="FUR-TA-3341"/>
    <s v="Furniture"/>
    <s v="Tables"/>
    <x v="332"/>
    <n v="1854.9296999999999"/>
    <n v="9"/>
    <n v="0.57000000000000006"/>
    <n v="-1294.350300000001"/>
    <n v="225.02"/>
    <s v="High"/>
    <s v="No"/>
    <s v="Preecha Metharom"/>
  </r>
  <r>
    <s v="28259"/>
    <s v="IN-2014-HD1478527-41923"/>
    <d v="2014-10-11T00:00:00"/>
    <d v="2014-10-14T00:00:00"/>
    <n v="3"/>
    <s v="First Class"/>
    <s v="HD-1478527"/>
    <s v="Harold Dahlen"/>
    <x v="2"/>
    <n v="0"/>
    <s v="Shanghai"/>
    <x v="110"/>
    <s v="China"/>
    <s v="Eastern Asia"/>
    <x v="1"/>
    <s v="TEC-MA-4199"/>
    <s v="Technology"/>
    <s v="Machines"/>
    <x v="333"/>
    <n v="924.66000000000008"/>
    <n v="3"/>
    <n v="0"/>
    <n v="397.53"/>
    <n v="225"/>
    <s v="Critical"/>
    <s v="No"/>
    <s v="Hadia Bousaid"/>
  </r>
  <r>
    <s v="27525"/>
    <s v="ID-2013-TP2113027-41389"/>
    <d v="2013-04-25T00:00:00"/>
    <d v="2013-04-27T00:00:00"/>
    <n v="2"/>
    <s v="Second Class"/>
    <s v="TP-2113027"/>
    <s v="Theone Pippenger"/>
    <x v="0"/>
    <n v="0"/>
    <s v="Mianyang"/>
    <x v="48"/>
    <s v="China"/>
    <s v="Eastern Asia"/>
    <x v="1"/>
    <s v="FUR-TA-3349"/>
    <s v="Furniture"/>
    <s v="Tables"/>
    <x v="334"/>
    <n v="1760.43"/>
    <n v="5"/>
    <n v="0.3"/>
    <n v="-326.97000000000003"/>
    <n v="224.8"/>
    <s v="High"/>
    <s v="No"/>
    <s v="Hadia Bousaid"/>
  </r>
  <r>
    <s v="50963"/>
    <s v="RS-2015-TC11145108-42178"/>
    <d v="2015-06-23T00:00:00"/>
    <d v="2015-06-23T00:00:00"/>
    <n v="0"/>
    <s v="Same Day"/>
    <s v="TC-11145108"/>
    <s v="Theresa Coyne"/>
    <x v="1"/>
    <n v="0"/>
    <s v="Magnitogorsk"/>
    <x v="192"/>
    <s v="Russia"/>
    <s v="Eastern Europe"/>
    <x v="2"/>
    <s v="TEC-PH-5836"/>
    <s v="Technology"/>
    <s v="Phones"/>
    <x v="335"/>
    <n v="827.28"/>
    <n v="6"/>
    <n v="0"/>
    <n v="397.07999999999993"/>
    <n v="224.64"/>
    <s v="High"/>
    <s v="No"/>
    <s v="Oxana Lagunov"/>
  </r>
  <r>
    <s v="25705"/>
    <s v="IN-2015-MG1789097-42022"/>
    <d v="2015-01-18T00:00:00"/>
    <d v="2015-01-22T00:00:00"/>
    <n v="4"/>
    <s v="Standard Class"/>
    <s v="MG-1789097"/>
    <s v="Michael Granlund"/>
    <x v="2"/>
    <n v="0"/>
    <s v="Lahore"/>
    <x v="151"/>
    <s v="Pakistan"/>
    <s v="Southern Asia"/>
    <x v="1"/>
    <s v="OFF-AP-3572"/>
    <s v="Office Supplies"/>
    <s v="Appliances"/>
    <x v="336"/>
    <n v="2117.2199999999998"/>
    <n v="14"/>
    <n v="0.5"/>
    <n v="-1736.28"/>
    <n v="223.13"/>
    <s v="High"/>
    <s v="No"/>
    <s v="Chandrakant Chaudhri"/>
  </r>
  <r>
    <s v="21435"/>
    <s v="IN-2013-TG2164078-41299"/>
    <d v="2013-01-25T00:00:00"/>
    <d v="2013-01-25T00:00:00"/>
    <n v="0"/>
    <s v="Same Day"/>
    <s v="TG-2164078"/>
    <s v="Trudy Glocke"/>
    <x v="0"/>
    <n v="0"/>
    <s v="Kuantan"/>
    <x v="193"/>
    <s v="Malaysia"/>
    <s v="Southeastern Asia"/>
    <x v="1"/>
    <s v="FUR-BO-4845"/>
    <s v="Furniture"/>
    <s v="Bookcases"/>
    <x v="337"/>
    <n v="1014.72"/>
    <n v="7"/>
    <n v="0"/>
    <n v="141.96"/>
    <n v="222.52"/>
    <s v="High"/>
    <s v="No"/>
    <s v="Preecha Metharom"/>
  </r>
  <r>
    <s v="28012"/>
    <s v="IN-2013-CC1237011-41462"/>
    <d v="2013-07-07T00:00:00"/>
    <d v="2013-07-12T00:00:00"/>
    <n v="5"/>
    <s v="Second Class"/>
    <s v="CC-1237011"/>
    <s v="Christopher Conant"/>
    <x v="0"/>
    <n v="0"/>
    <s v="Chittagong"/>
    <x v="194"/>
    <s v="Bangladesh"/>
    <s v="Southern Asia"/>
    <x v="1"/>
    <s v="TEC-PH-5270"/>
    <s v="Technology"/>
    <s v="Phones"/>
    <x v="338"/>
    <n v="1591.56"/>
    <n v="12"/>
    <n v="0"/>
    <n v="79.56"/>
    <n v="222.4"/>
    <s v="Medium"/>
    <s v="No"/>
    <s v="Chandrakant Chaudhri"/>
  </r>
  <r>
    <s v="5917"/>
    <s v="MX-2012-SC2084582-41240"/>
    <d v="2012-11-27T00:00:00"/>
    <d v="2012-11-29T00:00:00"/>
    <n v="2"/>
    <s v="First Class"/>
    <s v="SC-2084582"/>
    <s v="Sung Chung"/>
    <x v="0"/>
    <n v="0"/>
    <s v="Monclova"/>
    <x v="195"/>
    <s v="Mexico"/>
    <s v="Central America"/>
    <x v="4"/>
    <s v="TEC-MA-5571"/>
    <s v="Technology"/>
    <s v="Machines"/>
    <x v="339"/>
    <n v="533.22"/>
    <n v="3"/>
    <n v="0"/>
    <n v="69.3"/>
    <n v="222.04499999999999"/>
    <s v="Critical"/>
    <s v="No"/>
    <s v="Nicodemo Bautista"/>
  </r>
  <r>
    <s v="10828"/>
    <s v="IT-2015-MC1784545-42249"/>
    <d v="2015-09-02T00:00:00"/>
    <d v="2015-09-04T00:00:00"/>
    <n v="2"/>
    <s v="Second Class"/>
    <s v="MC-1784545"/>
    <s v="Michael Chen"/>
    <x v="0"/>
    <n v="0"/>
    <s v="Paris"/>
    <x v="12"/>
    <s v="France"/>
    <s v="Western Europe"/>
    <x v="2"/>
    <s v="OFF-ST-4078"/>
    <s v="Office Supplies"/>
    <s v="Storage"/>
    <x v="340"/>
    <n v="1068.7139999999999"/>
    <n v="6"/>
    <n v="0.1"/>
    <n v="-0.1260000000000048"/>
    <n v="220.97"/>
    <s v="High"/>
    <s v="No"/>
    <s v="Gilbert Wolff"/>
  </r>
  <r>
    <s v="24380"/>
    <s v="IN-2014-RA199157-41948"/>
    <d v="2014-11-05T00:00:00"/>
    <d v="2014-11-09T00:00:00"/>
    <n v="4"/>
    <s v="Standard Class"/>
    <s v="RA-199157"/>
    <s v="Russell Applegate"/>
    <x v="0"/>
    <n v="0"/>
    <s v="Coffs Harbour"/>
    <x v="1"/>
    <s v="Australia"/>
    <s v="Oceania"/>
    <x v="1"/>
    <s v="TEC-AC-4187"/>
    <s v="Technology"/>
    <s v="Accessories"/>
    <x v="341"/>
    <n v="1403.0820000000001"/>
    <n v="6"/>
    <n v="0.1"/>
    <n v="296.08199999999999"/>
    <n v="220.54"/>
    <s v="High"/>
    <s v="No"/>
    <s v="Kauri Anaru"/>
  </r>
  <r>
    <s v="9525"/>
    <s v="MX-2013-NW1840082-41584"/>
    <d v="2013-11-06T00:00:00"/>
    <d v="2013-11-08T00:00:00"/>
    <n v="2"/>
    <s v="First Class"/>
    <s v="NW-1840082"/>
    <s v="Natalie Webber"/>
    <x v="0"/>
    <n v="0"/>
    <s v="San Luis Potosí"/>
    <x v="196"/>
    <s v="Mexico"/>
    <s v="Central America"/>
    <x v="4"/>
    <s v="TEC-CO-3610"/>
    <s v="Technology"/>
    <s v="Copiers"/>
    <x v="342"/>
    <n v="1003.34928"/>
    <n v="4"/>
    <n v="2E-3"/>
    <n v="178.94927999999999"/>
    <n v="219.53299999999999"/>
    <s v="Critical"/>
    <s v="No"/>
    <s v="Nicodemo Bautista"/>
  </r>
  <r>
    <s v="31585"/>
    <s v="CA-2014-AH10195140-41992"/>
    <d v="2014-12-19T00:00:00"/>
    <d v="2014-12-21T00:00:00"/>
    <n v="2"/>
    <s v="Second Class"/>
    <s v="AH-101951408"/>
    <s v="Alan Haines"/>
    <x v="1"/>
    <n v="33319"/>
    <s v="Tamarac"/>
    <x v="197"/>
    <s v="United States"/>
    <s v="Southern US"/>
    <x v="0"/>
    <s v="OFF-SU-5634"/>
    <s v="Office Supplies"/>
    <s v="Supplies"/>
    <x v="343"/>
    <n v="961.48000000000013"/>
    <n v="5"/>
    <n v="0.2"/>
    <n v="-204.31450000000001"/>
    <n v="89.23"/>
    <s v="Medium"/>
    <s v="No"/>
    <s v="Flannery Newton"/>
  </r>
  <r>
    <s v="36551"/>
    <s v="CA-2013-AH10195140-41338"/>
    <d v="2013-03-05T00:00:00"/>
    <d v="2013-03-07T00:00:00"/>
    <n v="2"/>
    <s v="Second Class"/>
    <s v="AH-101951406"/>
    <s v="Alan Haines"/>
    <x v="1"/>
    <n v="18018"/>
    <s v="Bethlehem"/>
    <x v="103"/>
    <s v="United States"/>
    <s v="Eastern US"/>
    <x v="0"/>
    <s v="FUR-CH-6016"/>
    <s v="Furniture"/>
    <s v="Chairs"/>
    <x v="344"/>
    <n v="99.372"/>
    <n v="2"/>
    <n v="0.3"/>
    <n v="-7.0979999999999919"/>
    <n v="10.79"/>
    <s v="High"/>
    <s v="No"/>
    <s v="Dolores Davis"/>
  </r>
  <r>
    <s v="30649"/>
    <s v="IN-2013-CA1226592-41627"/>
    <d v="2013-12-19T00:00:00"/>
    <d v="2013-12-22T00:00:00"/>
    <n v="3"/>
    <s v="Second Class"/>
    <s v="CA-1226592"/>
    <s v="Christina Anderson"/>
    <x v="0"/>
    <n v="0"/>
    <s v="Hastings"/>
    <x v="198"/>
    <s v="New Zealand"/>
    <s v="Oceania"/>
    <x v="1"/>
    <s v="TEC-PH-3803"/>
    <s v="Technology"/>
    <s v="Phones"/>
    <x v="345"/>
    <n v="607.31999999999994"/>
    <n v="4"/>
    <n v="0"/>
    <n v="115.32"/>
    <n v="217.39"/>
    <s v="Critical"/>
    <s v="No"/>
    <s v="Kauri Anaru"/>
  </r>
  <r>
    <s v="42998"/>
    <s v="CA-2012-AH19523-41129"/>
    <d v="2012-08-08T00:00:00"/>
    <d v="2012-08-12T00:00:00"/>
    <n v="4"/>
    <s v="Standard Class"/>
    <s v="AH-19523"/>
    <s v="Alan Haines"/>
    <x v="1"/>
    <n v="0"/>
    <s v="Waterloo"/>
    <x v="82"/>
    <s v="Canada"/>
    <s v="Canada"/>
    <x v="0"/>
    <s v="OFF-EN-3089"/>
    <s v="Office Supplies"/>
    <s v="Envelopes"/>
    <x v="346"/>
    <n v="87.840000000000018"/>
    <n v="6"/>
    <n v="0"/>
    <n v="29.7"/>
    <n v="7.97"/>
    <s v="Medium"/>
    <s v="No"/>
    <m/>
  </r>
  <r>
    <s v="18948"/>
    <s v="ES-2014-AB1001545-41930"/>
    <d v="2014-10-18T00:00:00"/>
    <d v="2014-10-20T00:00:00"/>
    <n v="2"/>
    <s v="Second Class"/>
    <s v="AB-1001545"/>
    <s v="Aaron Bergman"/>
    <x v="0"/>
    <n v="0"/>
    <s v="Marseille"/>
    <x v="123"/>
    <s v="France"/>
    <s v="Western Europe"/>
    <x v="2"/>
    <s v="TEC-CO-4785"/>
    <s v="Technology"/>
    <s v="Copiers"/>
    <x v="347"/>
    <n v="632.04300000000001"/>
    <n v="6"/>
    <n v="0.15"/>
    <n v="7.2629999999999768"/>
    <n v="216.8"/>
    <s v="Critical"/>
    <s v="No"/>
    <s v="Gilbert Wolff"/>
  </r>
  <r>
    <s v="34645"/>
    <s v="CA-2015-AH10195140-42314"/>
    <d v="2015-11-06T00:00:00"/>
    <d v="2015-11-08T00:00:00"/>
    <n v="2"/>
    <s v="First Class"/>
    <s v="AH-101951402"/>
    <s v="Alan Haines"/>
    <x v="1"/>
    <n v="60623"/>
    <s v="Chicago"/>
    <x v="182"/>
    <s v="United States"/>
    <s v="Central US"/>
    <x v="0"/>
    <s v="OFF-BI-3308"/>
    <s v="Office Supplies"/>
    <s v="Binders"/>
    <x v="348"/>
    <n v="16.03"/>
    <n v="5"/>
    <n v="0.8"/>
    <n v="-25.648"/>
    <n v="2.16"/>
    <s v="Critical"/>
    <s v="No"/>
    <s v="Lon Bonher"/>
  </r>
  <r>
    <s v="24711"/>
    <s v="IN-2013-CC1247566-41572"/>
    <d v="2013-10-25T00:00:00"/>
    <d v="2013-10-25T00:00:00"/>
    <n v="0"/>
    <s v="Same Day"/>
    <s v="CC-1247566"/>
    <s v="Cindy Chapman"/>
    <x v="0"/>
    <n v="0"/>
    <s v="Noda"/>
    <x v="199"/>
    <s v="Japan"/>
    <s v="Eastern Asia"/>
    <x v="1"/>
    <s v="FUR-TA-3762"/>
    <s v="Furniture"/>
    <s v="Tables"/>
    <x v="349"/>
    <n v="1773.72"/>
    <n v="5"/>
    <n v="0.2"/>
    <n v="44.219999999999906"/>
    <n v="215"/>
    <s v="High"/>
    <s v="No"/>
    <s v="Hadia Bousaid"/>
  </r>
  <r>
    <s v="50607"/>
    <s v="BN-2012-DO343515-41172"/>
    <d v="2012-09-20T00:00:00"/>
    <d v="2012-09-25T00:00:00"/>
    <n v="5"/>
    <s v="Standard Class"/>
    <s v="DO-343515"/>
    <s v="Denny Ordway"/>
    <x v="0"/>
    <n v="0"/>
    <s v="Porto-Novo"/>
    <x v="200"/>
    <s v="Benin"/>
    <s v="Western Africa"/>
    <x v="3"/>
    <s v="TEC-PH-5351"/>
    <s v="Technology"/>
    <s v="Phones"/>
    <x v="350"/>
    <n v="1377.9"/>
    <n v="10"/>
    <n v="0"/>
    <n v="289.2"/>
    <n v="214.97"/>
    <s v="High"/>
    <s v="No"/>
    <s v="Katlego Akosua"/>
  </r>
  <r>
    <s v="36275"/>
    <s v="CA-2013-AH10210140-41615"/>
    <d v="2013-12-07T00:00:00"/>
    <d v="2013-12-09T00:00:00"/>
    <n v="2"/>
    <s v="First Class"/>
    <s v="AH-102101406"/>
    <s v="Alan Hwang"/>
    <x v="0"/>
    <n v="10024"/>
    <s v="New York City"/>
    <x v="21"/>
    <s v="United States"/>
    <s v="Eastern US"/>
    <x v="0"/>
    <s v="TEC-PH-3966"/>
    <s v="Technology"/>
    <s v="Phones"/>
    <x v="351"/>
    <n v="773.94"/>
    <n v="6"/>
    <n v="0"/>
    <n v="224.4426"/>
    <n v="121.91"/>
    <s v="Medium"/>
    <s v="No"/>
    <s v="Dolores Davis"/>
  </r>
  <r>
    <s v="33778"/>
    <s v="CA-2015-AH10210140-42363"/>
    <d v="2015-12-25T00:00:00"/>
    <d v="2016-01-01T00:00:00"/>
    <n v="7"/>
    <s v="Standard Class"/>
    <s v="AH-102101404"/>
    <s v="Alan Hwang"/>
    <x v="0"/>
    <n v="98105"/>
    <s v="Seattle"/>
    <x v="7"/>
    <s v="United States"/>
    <s v="Western US"/>
    <x v="0"/>
    <s v="OFF-ST-5422"/>
    <s v="Office Supplies"/>
    <s v="Storage"/>
    <x v="352"/>
    <n v="1003.62"/>
    <n v="6"/>
    <n v="0"/>
    <n v="0"/>
    <n v="121.83"/>
    <s v="Low"/>
    <s v="No"/>
    <s v="Derrick Snyders"/>
  </r>
  <r>
    <s v="40387"/>
    <s v="US-2015-AH10210140-42291"/>
    <d v="2015-10-14T00:00:00"/>
    <d v="2015-10-16T00:00:00"/>
    <n v="2"/>
    <s v="First Class"/>
    <s v="AH-102101408"/>
    <s v="Alan Hwang"/>
    <x v="0"/>
    <n v="40214"/>
    <s v="Louisville"/>
    <x v="136"/>
    <s v="United States"/>
    <s v="Southern US"/>
    <x v="0"/>
    <s v="OFF-ST-6315"/>
    <s v="Office Supplies"/>
    <s v="Storage"/>
    <x v="353"/>
    <n v="348.56"/>
    <n v="8"/>
    <n v="0"/>
    <n v="104.568"/>
    <n v="116.69"/>
    <s v="High"/>
    <s v="No"/>
    <s v="Flannery Newton"/>
  </r>
  <r>
    <s v="28058"/>
    <s v="ID-2013-KM162257-41501"/>
    <d v="2013-08-15T00:00:00"/>
    <d v="2013-08-19T00:00:00"/>
    <n v="4"/>
    <s v="Standard Class"/>
    <s v="KM-162257"/>
    <s v="Kalyca Meade"/>
    <x v="1"/>
    <n v="0"/>
    <s v="Geelong"/>
    <x v="45"/>
    <s v="Australia"/>
    <s v="Oceania"/>
    <x v="1"/>
    <s v="TEC-CO-3708"/>
    <s v="Technology"/>
    <s v="Copiers"/>
    <x v="354"/>
    <n v="2042.82"/>
    <n v="6"/>
    <n v="0.1"/>
    <n v="-136.26"/>
    <n v="213.93"/>
    <s v="High"/>
    <s v="No"/>
    <s v="Kauri Anaru"/>
  </r>
  <r>
    <s v="5745"/>
    <s v="MX-2015-BS1136518-42199"/>
    <d v="2015-07-14T00:00:00"/>
    <d v="2015-07-16T00:00:00"/>
    <n v="2"/>
    <s v="First Class"/>
    <s v="BS-1136518"/>
    <s v="Bill Shonely"/>
    <x v="1"/>
    <n v="0"/>
    <s v="Americana"/>
    <x v="67"/>
    <s v="Brazil"/>
    <s v="South America"/>
    <x v="4"/>
    <s v="TEC-CO-4776"/>
    <s v="Technology"/>
    <s v="Copiers"/>
    <x v="355"/>
    <n v="997.80039999999985"/>
    <n v="5"/>
    <n v="2E-3"/>
    <n v="327.90039999999999"/>
    <n v="213.77500000000001"/>
    <s v="High"/>
    <s v="Yes"/>
    <s v="Vasco Magalhães"/>
  </r>
  <r>
    <s v="22197"/>
    <s v="IN-2013-TC211457-41286"/>
    <d v="2013-01-12T00:00:00"/>
    <d v="2013-01-17T00:00:00"/>
    <n v="5"/>
    <s v="Standard Class"/>
    <s v="TC-211457"/>
    <s v="Theresa Coyne"/>
    <x v="1"/>
    <n v="0"/>
    <s v="Melbourne"/>
    <x v="45"/>
    <s v="Australia"/>
    <s v="Oceania"/>
    <x v="1"/>
    <s v="TEC-MA-5499"/>
    <s v="Technology"/>
    <s v="Machines"/>
    <x v="356"/>
    <n v="1411.3440000000001"/>
    <n v="9"/>
    <n v="0.1"/>
    <n v="486.05399999999992"/>
    <n v="213.5"/>
    <s v="High"/>
    <s v="No"/>
    <s v="Kauri Anaru"/>
  </r>
  <r>
    <s v="23962"/>
    <s v="IN-2012-BF1097527-41128"/>
    <d v="2012-08-07T00:00:00"/>
    <d v="2012-08-07T00:00:00"/>
    <n v="0"/>
    <s v="Same Day"/>
    <s v="BF-1097527"/>
    <s v="Barbara Fisher"/>
    <x v="1"/>
    <n v="0"/>
    <s v="Guangzhou"/>
    <x v="79"/>
    <s v="China"/>
    <s v="Eastern Asia"/>
    <x v="1"/>
    <s v="TEC-CO-3689"/>
    <s v="Technology"/>
    <s v="Copiers"/>
    <x v="357"/>
    <n v="1273.56"/>
    <n v="4"/>
    <n v="0"/>
    <n v="573"/>
    <n v="213.03"/>
    <s v="Medium"/>
    <s v="No"/>
    <s v="Hadia Bousaid"/>
  </r>
  <r>
    <s v="37599"/>
    <s v="CA-2015-AH10210140-42332"/>
    <d v="2015-11-24T00:00:00"/>
    <d v="2015-11-28T00:00:00"/>
    <n v="4"/>
    <s v="Standard Class"/>
    <s v="AH-102101402"/>
    <s v="Alan Hwang"/>
    <x v="0"/>
    <n v="75220"/>
    <s v="Dallas"/>
    <x v="46"/>
    <s v="United States"/>
    <s v="Central US"/>
    <x v="0"/>
    <s v="TEC-PH-5560"/>
    <s v="Technology"/>
    <s v="Phones"/>
    <x v="358"/>
    <n v="195.96"/>
    <n v="5"/>
    <n v="0.2"/>
    <n v="19.596000000000021"/>
    <n v="26.17"/>
    <s v="High"/>
    <s v="No"/>
    <s v="Lon Bonher"/>
  </r>
  <r>
    <s v="24932"/>
    <s v="ID-2012-RB193607-41227"/>
    <d v="2012-11-14T00:00:00"/>
    <d v="2012-11-18T00:00:00"/>
    <n v="4"/>
    <s v="Standard Class"/>
    <s v="RB-193607"/>
    <s v="Raymond Buch"/>
    <x v="0"/>
    <n v="0"/>
    <s v="Cairns"/>
    <x v="2"/>
    <s v="Australia"/>
    <s v="Oceania"/>
    <x v="1"/>
    <s v="FUR-BO-4863"/>
    <s v="Furniture"/>
    <s v="Bookcases"/>
    <x v="359"/>
    <n v="2398.3739999999998"/>
    <n v="11"/>
    <n v="0.4"/>
    <n v="-1479.126"/>
    <n v="212.87"/>
    <s v="High"/>
    <s v="No"/>
    <s v="Kauri Anaru"/>
  </r>
  <r>
    <s v="45596"/>
    <s v="UP-2013-NC8415137-41583"/>
    <d v="2013-11-05T00:00:00"/>
    <d v="2013-11-08T00:00:00"/>
    <n v="3"/>
    <s v="First Class"/>
    <s v="NC-8415137"/>
    <s v="Nathan Cano"/>
    <x v="0"/>
    <n v="0"/>
    <s v="L'viv"/>
    <x v="201"/>
    <s v="Ukraine"/>
    <s v="Eastern Europe"/>
    <x v="2"/>
    <s v="TEC-MA-4193"/>
    <s v="Technology"/>
    <s v="Machines"/>
    <x v="360"/>
    <n v="680.28000000000009"/>
    <n v="4"/>
    <n v="0"/>
    <n v="231.24"/>
    <n v="212.86"/>
    <s v="Critical"/>
    <s v="No"/>
    <s v="Oxana Lagunov"/>
  </r>
  <r>
    <s v="15270"/>
    <s v="ES-2013-GR1456096-41280"/>
    <d v="2013-01-06T00:00:00"/>
    <d v="2013-01-09T00:00:00"/>
    <n v="3"/>
    <s v="First Class"/>
    <s v="GR-1456096"/>
    <s v="Georgia Rosenberg"/>
    <x v="1"/>
    <n v="0"/>
    <s v="Oslo"/>
    <x v="202"/>
    <s v="Norway"/>
    <s v="Northern Europe"/>
    <x v="2"/>
    <s v="TEC-CO-4575"/>
    <s v="Technology"/>
    <s v="Copiers"/>
    <x v="361"/>
    <n v="964.07999999999993"/>
    <n v="3"/>
    <n v="0"/>
    <n v="337.41"/>
    <n v="212.76"/>
    <s v="Medium"/>
    <s v="No"/>
    <s v="Miina Nylund"/>
  </r>
  <r>
    <s v="7361"/>
    <s v="MX-2014-CP1234036-41762"/>
    <d v="2014-05-03T00:00:00"/>
    <d v="2014-05-04T00:00:00"/>
    <n v="1"/>
    <s v="First Class"/>
    <s v="CP-1234036"/>
    <s v="Christine Phan"/>
    <x v="1"/>
    <n v="0"/>
    <s v="San Pedro de Macorís"/>
    <x v="203"/>
    <s v="Dominican Republic"/>
    <s v="Caribbean"/>
    <x v="4"/>
    <s v="OFF-AP-4965"/>
    <s v="Office Supplies"/>
    <s v="Appliances"/>
    <x v="362"/>
    <n v="912.24000000000012"/>
    <n v="3"/>
    <n v="0.2"/>
    <n v="68.400000000000006"/>
    <n v="211.554"/>
    <s v="High"/>
    <s v="No"/>
    <s v="Marilène Rousseau"/>
  </r>
  <r>
    <s v="10780"/>
    <s v="ES-2015-LW1682545-42258"/>
    <d v="2015-09-11T00:00:00"/>
    <d v="2015-09-12T00:00:00"/>
    <n v="1"/>
    <s v="First Class"/>
    <s v="LW-1682545"/>
    <s v="Laurel Workman"/>
    <x v="1"/>
    <n v="0"/>
    <s v="Schiltigheim"/>
    <x v="93"/>
    <s v="France"/>
    <s v="Western Europe"/>
    <x v="2"/>
    <s v="FUR-TA-3350"/>
    <s v="Furniture"/>
    <s v="Tables"/>
    <x v="363"/>
    <n v="1622.01"/>
    <n v="5"/>
    <n v="0.35"/>
    <n v="-623.94000000000005"/>
    <n v="211.17"/>
    <s v="High"/>
    <s v="No"/>
    <s v="Gilbert Wolff"/>
  </r>
  <r>
    <s v="8137"/>
    <s v="MX-2012-CS1184516-41216"/>
    <d v="2012-11-03T00:00:00"/>
    <d v="2012-11-05T00:00:00"/>
    <n v="2"/>
    <s v="Second Class"/>
    <s v="CS-1184516"/>
    <s v="Cari Sayre"/>
    <x v="1"/>
    <n v="0"/>
    <s v="Oruro"/>
    <x v="204"/>
    <s v="Bolivia"/>
    <s v="South America"/>
    <x v="4"/>
    <s v="OFF-AP-4735"/>
    <s v="Office Supplies"/>
    <s v="Appliances"/>
    <x v="364"/>
    <n v="1401.84"/>
    <n v="4"/>
    <n v="0"/>
    <n v="126.16"/>
    <n v="210.637"/>
    <s v="High"/>
    <s v="No"/>
    <s v="Vasco Magalhães"/>
  </r>
  <r>
    <s v="12242"/>
    <s v="ES-2015-KB1658548-42276"/>
    <d v="2015-09-29T00:00:00"/>
    <d v="2015-10-06T00:00:00"/>
    <n v="7"/>
    <s v="Standard Class"/>
    <s v="KB-1658548"/>
    <s v="Ken Black"/>
    <x v="1"/>
    <n v="0"/>
    <s v="Munich"/>
    <x v="54"/>
    <s v="Germany"/>
    <s v="Western Europe"/>
    <x v="2"/>
    <s v="TEC-MA-4207"/>
    <s v="Technology"/>
    <s v="Machines"/>
    <x v="365"/>
    <n v="2088.2399999999998"/>
    <n v="8"/>
    <n v="0"/>
    <n v="83.52"/>
    <n v="210.59"/>
    <s v="Low"/>
    <s v="No"/>
    <s v="Gilbert Wolff"/>
  </r>
  <r>
    <s v="28853"/>
    <s v="IN-2015-EM1414058-42194"/>
    <d v="2015-07-09T00:00:00"/>
    <d v="2015-07-13T00:00:00"/>
    <n v="4"/>
    <s v="Standard Class"/>
    <s v="EM-1414058"/>
    <s v="Eugene Moren"/>
    <x v="2"/>
    <n v="0"/>
    <s v="Malegaon"/>
    <x v="152"/>
    <s v="India"/>
    <s v="Southern Asia"/>
    <x v="1"/>
    <s v="FUR-BO-3897"/>
    <s v="Furniture"/>
    <s v="Bookcases"/>
    <x v="366"/>
    <n v="2194.5300000000002"/>
    <n v="13"/>
    <n v="0"/>
    <n v="438.75"/>
    <n v="210.22"/>
    <s v="High"/>
    <s v="No"/>
    <s v="Chandrakant Chaudhri"/>
  </r>
  <r>
    <s v="13781"/>
    <s v="ES-2013-KN1639048-41352"/>
    <d v="2013-03-19T00:00:00"/>
    <d v="2013-03-19T00:00:00"/>
    <n v="0"/>
    <s v="Same Day"/>
    <s v="KN-1639048"/>
    <s v="Katherine Nockton"/>
    <x v="1"/>
    <n v="0"/>
    <s v="Euskirchen"/>
    <x v="47"/>
    <s v="Germany"/>
    <s v="Western Europe"/>
    <x v="2"/>
    <s v="OFF-ST-5701"/>
    <s v="Office Supplies"/>
    <s v="Storage"/>
    <x v="367"/>
    <n v="1527.12"/>
    <n v="8"/>
    <n v="0.1"/>
    <n v="474.95999999999992"/>
    <n v="209.96"/>
    <s v="High"/>
    <s v="No"/>
    <s v="Gilbert Wolff"/>
  </r>
  <r>
    <s v="29842"/>
    <s v="IN-2014-SL2015566-41803"/>
    <d v="2014-06-13T00:00:00"/>
    <d v="2014-06-15T00:00:00"/>
    <n v="2"/>
    <s v="Second Class"/>
    <s v="SL-2015566"/>
    <s v="Sara Luxemburg"/>
    <x v="2"/>
    <n v="0"/>
    <s v="Sakai"/>
    <x v="205"/>
    <s v="Japan"/>
    <s v="Eastern Asia"/>
    <x v="1"/>
    <s v="OFF-AP-3864"/>
    <s v="Office Supplies"/>
    <s v="Appliances"/>
    <x v="368"/>
    <n v="972.61500000000001"/>
    <n v="7"/>
    <n v="0.5"/>
    <n v="-486.46500000000009"/>
    <n v="209.86"/>
    <s v="Critical"/>
    <s v="No"/>
    <s v="Hadia Bousaid"/>
  </r>
  <r>
    <s v="1804"/>
    <s v="MX-2012-DK1298582-41256"/>
    <d v="2012-12-13T00:00:00"/>
    <d v="2012-12-13T00:00:00"/>
    <n v="0"/>
    <s v="Same Day"/>
    <s v="DK-1298582"/>
    <s v="Darren Koutras"/>
    <x v="0"/>
    <n v="0"/>
    <s v="Tijuana"/>
    <x v="206"/>
    <s v="Mexico"/>
    <s v="Central America"/>
    <x v="4"/>
    <s v="FUR-BO-5966"/>
    <s v="Furniture"/>
    <s v="Bookcases"/>
    <x v="369"/>
    <n v="825.79200000000003"/>
    <n v="4"/>
    <n v="0.2"/>
    <n v="41.232000000000014"/>
    <n v="209.316"/>
    <s v="Critical"/>
    <s v="No"/>
    <s v="Nicodemo Bautista"/>
  </r>
  <r>
    <s v="26229"/>
    <s v="IN-2014-EH1412578-41936"/>
    <d v="2014-10-24T00:00:00"/>
    <d v="2014-10-24T00:00:00"/>
    <n v="0"/>
    <s v="Same Day"/>
    <s v="EH-1412578"/>
    <s v="Eugene Hildebrand"/>
    <x v="2"/>
    <n v="0"/>
    <s v="Kota Kinabalu"/>
    <x v="183"/>
    <s v="Malaysia"/>
    <s v="Southeastern Asia"/>
    <x v="1"/>
    <s v="TEC-PH-5246"/>
    <s v="Technology"/>
    <s v="Phones"/>
    <x v="370"/>
    <n v="881.1"/>
    <n v="5"/>
    <n v="0"/>
    <n v="184.95"/>
    <n v="208.56"/>
    <s v="High"/>
    <s v="No"/>
    <s v="Preecha Metharom"/>
  </r>
  <r>
    <s v="29434"/>
    <s v="IN-2015-BS1159066-42139"/>
    <d v="2015-05-15T00:00:00"/>
    <d v="2015-05-17T00:00:00"/>
    <n v="2"/>
    <s v="Second Class"/>
    <s v="BS-1159066"/>
    <s v="Brendan Sweed"/>
    <x v="1"/>
    <n v="0"/>
    <s v="Takasaki"/>
    <x v="205"/>
    <s v="Japan"/>
    <s v="Eastern Asia"/>
    <x v="1"/>
    <s v="TEC-PH-3129"/>
    <s v="Technology"/>
    <s v="Phones"/>
    <x v="371"/>
    <n v="1001.88"/>
    <n v="6"/>
    <n v="0"/>
    <n v="230.4"/>
    <n v="208.13"/>
    <s v="Critical"/>
    <s v="No"/>
    <s v="Hadia Bousaid"/>
  </r>
  <r>
    <s v="17222"/>
    <s v="ES-2012-BP11185139-41252"/>
    <d v="2012-12-09T00:00:00"/>
    <d v="2012-12-12T00:00:00"/>
    <n v="3"/>
    <s v="First Class"/>
    <s v="BP-11185139"/>
    <s v="Ben Peterman"/>
    <x v="1"/>
    <n v="0"/>
    <s v="London"/>
    <x v="27"/>
    <s v="United Kingdom"/>
    <s v="Northern Europe"/>
    <x v="2"/>
    <s v="OFF-AP-4730"/>
    <s v="Office Supplies"/>
    <s v="Appliances"/>
    <x v="372"/>
    <n v="554.52599999999995"/>
    <n v="2"/>
    <n v="0.1"/>
    <n v="-5.4000000000002053E-2"/>
    <n v="207.93"/>
    <s v="Critical"/>
    <s v="No"/>
    <s v="Miina Nylund"/>
  </r>
  <r>
    <s v="50567"/>
    <s v="IR-2014-AS28560-41972"/>
    <d v="2014-11-29T00:00:00"/>
    <d v="2014-12-04T00:00:00"/>
    <n v="5"/>
    <s v="Standard Class"/>
    <s v="AS-28560"/>
    <s v="Alejandro Savely"/>
    <x v="1"/>
    <n v="0"/>
    <s v="Khorramabad"/>
    <x v="207"/>
    <s v="Iran"/>
    <s v="Southern Asia"/>
    <x v="1"/>
    <s v="TEC-PH-3801"/>
    <s v="Technology"/>
    <s v="Phones"/>
    <x v="373"/>
    <n v="1531.2"/>
    <n v="10"/>
    <n v="0"/>
    <n v="45.9"/>
    <n v="207.81"/>
    <s v="High"/>
    <s v="No"/>
    <s v="Chandrakant Chaudhri"/>
  </r>
  <r>
    <s v="25407"/>
    <s v="ID-2014-SV208157-41679"/>
    <d v="2014-02-09T00:00:00"/>
    <d v="2014-02-15T00:00:00"/>
    <n v="6"/>
    <s v="Standard Class"/>
    <s v="SV-208157"/>
    <s v="Stuart Van"/>
    <x v="1"/>
    <n v="0"/>
    <s v="Gold Coast"/>
    <x v="2"/>
    <s v="Australia"/>
    <s v="Oceania"/>
    <x v="1"/>
    <s v="FUR-TA-3770"/>
    <s v="Furniture"/>
    <s v="Tables"/>
    <x v="374"/>
    <n v="2951.991"/>
    <n v="9"/>
    <n v="0.3"/>
    <n v="-632.79899999999986"/>
    <n v="206.92"/>
    <s v="Medium"/>
    <s v="No"/>
    <s v="Kauri Anaru"/>
  </r>
  <r>
    <s v="14954"/>
    <s v="IT-2012-MP1817545-41040"/>
    <d v="2012-05-11T00:00:00"/>
    <d v="2012-05-13T00:00:00"/>
    <n v="2"/>
    <s v="First Class"/>
    <s v="MP-1817545"/>
    <s v="Mike Pelletier"/>
    <x v="2"/>
    <n v="0"/>
    <s v="Bordeaux"/>
    <x v="53"/>
    <s v="France"/>
    <s v="Western Europe"/>
    <x v="2"/>
    <s v="FUR-TA-3780"/>
    <s v="Furniture"/>
    <s v="Tables"/>
    <x v="375"/>
    <n v="627.27599999999995"/>
    <n v="2"/>
    <n v="0.35"/>
    <n v="-135.14399999999989"/>
    <n v="206.61"/>
    <s v="Critical"/>
    <s v="Yes"/>
    <s v="Gilbert Wolff"/>
  </r>
  <r>
    <s v="33273"/>
    <s v="CA-2012-AS10225140-41199"/>
    <d v="2012-10-17T00:00:00"/>
    <d v="2012-10-19T00:00:00"/>
    <n v="2"/>
    <s v="Second Class"/>
    <s v="AS-102251408"/>
    <s v="Alan Schoenberger"/>
    <x v="1"/>
    <n v="36116"/>
    <s v="Montgomery"/>
    <x v="208"/>
    <s v="United States"/>
    <s v="Southern US"/>
    <x v="0"/>
    <s v="TEC-PH-3183"/>
    <s v="Technology"/>
    <s v="Phones"/>
    <x v="376"/>
    <n v="1394.95"/>
    <n v="5"/>
    <n v="0"/>
    <n v="362.68700000000001"/>
    <n v="140.1"/>
    <s v="Medium"/>
    <s v="No"/>
    <s v="Flannery Newton"/>
  </r>
  <r>
    <s v="45019"/>
    <s v="AL-2014-TT114602-41863"/>
    <d v="2014-08-12T00:00:00"/>
    <d v="2014-08-14T00:00:00"/>
    <n v="2"/>
    <s v="First Class"/>
    <s v="TT-114602"/>
    <s v="Tonja Turnell"/>
    <x v="2"/>
    <n v="0"/>
    <s v="Durres"/>
    <x v="209"/>
    <s v="Albania"/>
    <s v="Southern Europe"/>
    <x v="2"/>
    <s v="TEC-PH-3818"/>
    <s v="Technology"/>
    <s v="Phones"/>
    <x v="377"/>
    <n v="553.91999999999996"/>
    <n v="4"/>
    <n v="0"/>
    <n v="22.08"/>
    <n v="206.56"/>
    <s v="Critical"/>
    <s v="No"/>
    <s v="Gavino Bove"/>
  </r>
  <r>
    <s v="31009"/>
    <s v="IN-2015-CG1204092-42032"/>
    <d v="2015-01-28T00:00:00"/>
    <d v="2015-01-30T00:00:00"/>
    <n v="2"/>
    <s v="Second Class"/>
    <s v="CG-1204092"/>
    <s v="Catherine Glotzbach"/>
    <x v="2"/>
    <n v="0"/>
    <s v="Wellington"/>
    <x v="5"/>
    <s v="New Zealand"/>
    <s v="Oceania"/>
    <x v="1"/>
    <s v="FUR-BO-3629"/>
    <s v="Furniture"/>
    <s v="Bookcases"/>
    <x v="378"/>
    <n v="759.06000000000006"/>
    <n v="6"/>
    <n v="0"/>
    <n v="15.12"/>
    <n v="206.28"/>
    <s v="Critical"/>
    <s v="No"/>
    <s v="Kauri Anaru"/>
  </r>
  <r>
    <s v="29026"/>
    <s v="ID-2014-BG1103527-41781"/>
    <d v="2014-05-22T00:00:00"/>
    <d v="2014-05-24T00:00:00"/>
    <n v="2"/>
    <s v="First Class"/>
    <s v="BG-1103527"/>
    <s v="Barry Gonzalez"/>
    <x v="0"/>
    <n v="0"/>
    <s v="Anqing"/>
    <x v="16"/>
    <s v="China"/>
    <s v="Eastern Asia"/>
    <x v="1"/>
    <s v="OFF-AP-4737"/>
    <s v="Office Supplies"/>
    <s v="Appliances"/>
    <x v="379"/>
    <n v="1581.03"/>
    <n v="3"/>
    <n v="0"/>
    <n v="790.47"/>
    <n v="206.05"/>
    <s v="Critical"/>
    <s v="No"/>
    <s v="Hadia Bousaid"/>
  </r>
  <r>
    <s v="29578"/>
    <s v="ID-2012-CR12580144-41132"/>
    <d v="2012-08-11T00:00:00"/>
    <d v="2012-08-14T00:00:00"/>
    <n v="3"/>
    <s v="Second Class"/>
    <s v="CR-12580144"/>
    <s v="Clay Rozendal"/>
    <x v="2"/>
    <n v="0"/>
    <s v="Ho Chi Minh City"/>
    <x v="210"/>
    <s v="Vietnam"/>
    <s v="Southeastern Asia"/>
    <x v="1"/>
    <s v="TEC-CO-4570"/>
    <s v="Technology"/>
    <s v="Copiers"/>
    <x v="380"/>
    <n v="1161.1971000000001"/>
    <n v="7"/>
    <n v="0.37"/>
    <n v="-147.52289999999999"/>
    <n v="205.96"/>
    <s v="High"/>
    <s v="No"/>
    <s v="Preecha Metharom"/>
  </r>
  <r>
    <s v="33951"/>
    <s v="CA-2015-AS10225140-42265"/>
    <d v="2015-09-18T00:00:00"/>
    <d v="2015-09-22T00:00:00"/>
    <n v="4"/>
    <s v="Second Class"/>
    <s v="AS-102251404"/>
    <s v="Alan Schoenberger"/>
    <x v="1"/>
    <n v="84604"/>
    <s v="Provo"/>
    <x v="211"/>
    <s v="United States"/>
    <s v="Western US"/>
    <x v="0"/>
    <s v="FUR-BO-4391"/>
    <s v="Furniture"/>
    <s v="Bookcases"/>
    <x v="381"/>
    <n v="1292.94"/>
    <n v="3"/>
    <n v="0"/>
    <n v="77.576399999999921"/>
    <n v="77.12"/>
    <s v="Medium"/>
    <s v="No"/>
    <s v="Derrick Snyders"/>
  </r>
  <r>
    <s v="3117"/>
    <s v="MX-2015-CC1237026-42115"/>
    <d v="2015-04-21T00:00:00"/>
    <d v="2015-04-24T00:00:00"/>
    <n v="3"/>
    <s v="First Class"/>
    <s v="CC-1237026"/>
    <s v="Christopher Conant"/>
    <x v="0"/>
    <n v="0"/>
    <s v="Copiapó"/>
    <x v="212"/>
    <s v="Chile"/>
    <s v="South America"/>
    <x v="4"/>
    <s v="FUR-CH-5394"/>
    <s v="Furniture"/>
    <s v="Chairs"/>
    <x v="382"/>
    <n v="803.52"/>
    <n v="9"/>
    <n v="0"/>
    <n v="80.28"/>
    <n v="205.33600000000001"/>
    <s v="High"/>
    <s v="No"/>
    <s v="Vasco Magalhães"/>
  </r>
  <r>
    <s v="5005"/>
    <s v="MX-2015-DC1328582-42091"/>
    <d v="2015-03-28T00:00:00"/>
    <d v="2015-03-30T00:00:00"/>
    <n v="2"/>
    <s v="First Class"/>
    <s v="DC-1328582"/>
    <s v="Debra Catini"/>
    <x v="0"/>
    <n v="0"/>
    <s v="Ensenada"/>
    <x v="206"/>
    <s v="Mexico"/>
    <s v="Central America"/>
    <x v="4"/>
    <s v="FUR-TA-5067"/>
    <s v="Furniture"/>
    <s v="Tables"/>
    <x v="383"/>
    <n v="1011.696"/>
    <n v="7"/>
    <n v="0.2"/>
    <n v="126.336"/>
    <n v="205.21799999999999"/>
    <s v="High"/>
    <s v="No"/>
    <s v="Nicodemo Bautista"/>
  </r>
  <r>
    <s v="2682"/>
    <s v="MX-2015-JE1574531-42255"/>
    <d v="2015-09-08T00:00:00"/>
    <d v="2015-09-12T00:00:00"/>
    <n v="4"/>
    <s v="Second Class"/>
    <s v="JE-1574531"/>
    <s v="Joel Eaton"/>
    <x v="0"/>
    <n v="0"/>
    <s v="Camagüey"/>
    <x v="164"/>
    <s v="Cuba"/>
    <s v="Caribbean"/>
    <x v="4"/>
    <s v="FUR-TA-3357"/>
    <s v="Furniture"/>
    <s v="Tables"/>
    <x v="384"/>
    <n v="2419.1999999999998"/>
    <n v="7"/>
    <n v="0"/>
    <n v="411.18"/>
    <n v="205.167"/>
    <s v="High"/>
    <s v="No"/>
    <s v="Marilène Rousseau"/>
  </r>
  <r>
    <s v="27983"/>
    <s v="IN-2013-MH180257-41443"/>
    <d v="2013-06-18T00:00:00"/>
    <d v="2013-06-20T00:00:00"/>
    <n v="2"/>
    <s v="Second Class"/>
    <s v="MH-180257"/>
    <s v="Michelle Huthwaite"/>
    <x v="0"/>
    <n v="0"/>
    <s v="Adelaide"/>
    <x v="60"/>
    <s v="Australia"/>
    <s v="Oceania"/>
    <x v="1"/>
    <s v="OFF-ST-6282"/>
    <s v="Office Supplies"/>
    <s v="Storage"/>
    <x v="385"/>
    <n v="689.09399999999982"/>
    <n v="14"/>
    <n v="0.1"/>
    <n v="-53.885999999999989"/>
    <n v="204.72"/>
    <s v="Critical"/>
    <s v="Yes"/>
    <s v="Kauri Anaru"/>
  </r>
  <r>
    <s v="21617"/>
    <s v="IN-2012-AB1006059-41060"/>
    <d v="2012-05-31T00:00:00"/>
    <d v="2012-06-02T00:00:00"/>
    <n v="2"/>
    <s v="First Class"/>
    <s v="AB-1006059"/>
    <s v="Adam Bellavance"/>
    <x v="2"/>
    <n v="0"/>
    <s v="Denpasar"/>
    <x v="213"/>
    <s v="Indonesia"/>
    <s v="Southeastern Asia"/>
    <x v="1"/>
    <s v="FUR-CH-4562"/>
    <s v="Furniture"/>
    <s v="Chairs"/>
    <x v="386"/>
    <n v="1037.7095999999999"/>
    <n v="8"/>
    <n v="0.27"/>
    <n v="298.50959999999992"/>
    <n v="202.94"/>
    <s v="Medium"/>
    <s v="No"/>
    <s v="Preecha Metharom"/>
  </r>
  <r>
    <s v="27886"/>
    <s v="IN-2014-KB1624058-41760"/>
    <d v="2014-05-01T00:00:00"/>
    <d v="2014-05-04T00:00:00"/>
    <n v="3"/>
    <s v="First Class"/>
    <s v="KB-1624058"/>
    <s v="Karen Bern"/>
    <x v="1"/>
    <n v="0"/>
    <s v="Kalyan"/>
    <x v="152"/>
    <s v="India"/>
    <s v="Southern Asia"/>
    <x v="1"/>
    <s v="FUR-CH-5451"/>
    <s v="Furniture"/>
    <s v="Chairs"/>
    <x v="387"/>
    <n v="803.52"/>
    <n v="9"/>
    <n v="0"/>
    <n v="48.06"/>
    <n v="202.06"/>
    <s v="Medium"/>
    <s v="No"/>
    <s v="Chandrakant Chaudhri"/>
  </r>
  <r>
    <s v="25419"/>
    <s v="IN-2014-BM111407-41937"/>
    <d v="2014-10-25T00:00:00"/>
    <d v="2014-10-30T00:00:00"/>
    <n v="5"/>
    <s v="Standard Class"/>
    <s v="BM-111407"/>
    <s v="Becky Martin"/>
    <x v="0"/>
    <n v="0"/>
    <s v="Sydney"/>
    <x v="1"/>
    <s v="Australia"/>
    <s v="Oceania"/>
    <x v="1"/>
    <s v="OFF-ST-4268"/>
    <s v="Office Supplies"/>
    <s v="Storage"/>
    <x v="388"/>
    <n v="1679.616"/>
    <n v="9"/>
    <n v="0.1"/>
    <n v="-149.364"/>
    <n v="201.82"/>
    <s v="High"/>
    <s v="No"/>
    <s v="Kauri Anaru"/>
  </r>
  <r>
    <s v="46049"/>
    <s v="MO-2012-EM396086-40951"/>
    <d v="2012-02-12T00:00:00"/>
    <d v="2012-02-14T00:00:00"/>
    <n v="2"/>
    <s v="First Class"/>
    <s v="EM-396086"/>
    <s v="Eric Murdock"/>
    <x v="0"/>
    <n v="0"/>
    <s v="Casablanca"/>
    <x v="52"/>
    <s v="Morocco"/>
    <s v="North Africa"/>
    <x v="3"/>
    <s v="FUR-CH-5805"/>
    <s v="Furniture"/>
    <s v="Chairs"/>
    <x v="389"/>
    <n v="681.72000000000014"/>
    <n v="4"/>
    <n v="0"/>
    <n v="327.12"/>
    <n v="201.54"/>
    <s v="Critical"/>
    <s v="No"/>
    <s v="Lindiwe Afolayan"/>
  </r>
  <r>
    <s v="28124"/>
    <s v="IN-2014-JD1579059-41787"/>
    <d v="2014-05-28T00:00:00"/>
    <d v="2014-06-01T00:00:00"/>
    <n v="4"/>
    <s v="Standard Class"/>
    <s v="JD-1579059"/>
    <s v="John Dryer"/>
    <x v="0"/>
    <n v="0"/>
    <s v="Semarang"/>
    <x v="214"/>
    <s v="Indonesia"/>
    <s v="Southeastern Asia"/>
    <x v="1"/>
    <s v="TEC-MA-6139"/>
    <s v="Technology"/>
    <s v="Machines"/>
    <x v="390"/>
    <n v="1764.165"/>
    <n v="13"/>
    <n v="0.17"/>
    <n v="127.33499999999989"/>
    <n v="200.7"/>
    <s v="High"/>
    <s v="No"/>
    <s v="Preecha Metharom"/>
  </r>
  <r>
    <s v="44589"/>
    <s v="CG-2015-LL684033-42334"/>
    <d v="2015-11-26T00:00:00"/>
    <d v="2015-11-27T00:00:00"/>
    <n v="1"/>
    <s v="First Class"/>
    <s v="LL-684033"/>
    <s v="Lauren Leatherbury"/>
    <x v="0"/>
    <n v="0"/>
    <s v="Kinshasa"/>
    <x v="170"/>
    <s v="Democratic Republic of the Congo"/>
    <s v="Central Africa"/>
    <x v="3"/>
    <s v="TEC-PH-5360"/>
    <s v="Technology"/>
    <s v="Phones"/>
    <x v="391"/>
    <n v="985.19999999999993"/>
    <n v="8"/>
    <n v="0"/>
    <n v="78.72"/>
    <n v="200.45"/>
    <s v="Medium"/>
    <s v="No"/>
    <s v="Andile Ihejirika"/>
  </r>
  <r>
    <s v="17047"/>
    <s v="IT-2012-MC1727545-41069"/>
    <d v="2012-06-09T00:00:00"/>
    <d v="2012-06-12T00:00:00"/>
    <n v="3"/>
    <s v="First Class"/>
    <s v="MC-1727545"/>
    <s v="Marc Crier"/>
    <x v="0"/>
    <n v="0"/>
    <s v="Lille"/>
    <x v="49"/>
    <s v="France"/>
    <s v="Western Europe"/>
    <x v="2"/>
    <s v="OFF-AP-4957"/>
    <s v="Office Supplies"/>
    <s v="Appliances"/>
    <x v="392"/>
    <n v="837.86400000000003"/>
    <n v="3"/>
    <n v="0.1"/>
    <n v="-27.936000000000011"/>
    <n v="200.35"/>
    <s v="High"/>
    <s v="No"/>
    <s v="Gilbert Wolff"/>
  </r>
  <r>
    <s v="50791"/>
    <s v="CA-2014-AS22523-41985"/>
    <d v="2014-12-12T00:00:00"/>
    <d v="2014-12-16T00:00:00"/>
    <n v="4"/>
    <s v="Standard Class"/>
    <s v="AS-22523"/>
    <s v="Alan Schoenberger"/>
    <x v="1"/>
    <n v="0"/>
    <s v="Regina"/>
    <x v="215"/>
    <s v="Canada"/>
    <s v="Canada"/>
    <x v="0"/>
    <s v="OFF-AR-3539"/>
    <s v="Office Supplies"/>
    <s v="Art"/>
    <x v="393"/>
    <n v="27.63"/>
    <n v="1"/>
    <n v="0"/>
    <n v="4.1399999999999997"/>
    <n v="2.65"/>
    <s v="High"/>
    <s v="No"/>
    <m/>
  </r>
  <r>
    <s v="25781"/>
    <s v="IN-2014-CP1208527-41643"/>
    <d v="2014-01-04T00:00:00"/>
    <d v="2014-01-08T00:00:00"/>
    <n v="4"/>
    <s v="Standard Class"/>
    <s v="CP-1208527"/>
    <s v="Cathy Prescott"/>
    <x v="1"/>
    <n v="0"/>
    <s v="Yueyang"/>
    <x v="216"/>
    <s v="China"/>
    <s v="Eastern Asia"/>
    <x v="1"/>
    <s v="TEC-CO-5990"/>
    <s v="Technology"/>
    <s v="Copiers"/>
    <x v="394"/>
    <n v="1926.72"/>
    <n v="8"/>
    <n v="0"/>
    <n v="308.16000000000003"/>
    <n v="199.53"/>
    <s v="Medium"/>
    <s v="No"/>
    <s v="Hadia Bousaid"/>
  </r>
  <r>
    <s v="31601"/>
    <s v="CA-2013-AS10225140-41398"/>
    <d v="2013-05-04T00:00:00"/>
    <d v="2013-05-09T00:00:00"/>
    <n v="5"/>
    <s v="Second Class"/>
    <s v="AS-102251406"/>
    <s v="Alan Schoenberger"/>
    <x v="1"/>
    <n v="10024"/>
    <s v="New York City"/>
    <x v="21"/>
    <s v="United States"/>
    <s v="Eastern US"/>
    <x v="0"/>
    <s v="FUR-FU-4110"/>
    <s v="Furniture"/>
    <s v="Furnishings"/>
    <x v="395"/>
    <n v="26.8"/>
    <n v="2"/>
    <n v="0"/>
    <n v="12.864000000000001"/>
    <n v="2.0099999999999998"/>
    <s v="Medium"/>
    <s v="No"/>
    <s v="Dolores Davis"/>
  </r>
  <r>
    <s v="25880"/>
    <s v="IN-2012-TM2149059-41230"/>
    <d v="2012-11-17T00:00:00"/>
    <d v="2012-11-18T00:00:00"/>
    <n v="1"/>
    <s v="First Class"/>
    <s v="TM-2149059"/>
    <s v="Tony Molinari"/>
    <x v="0"/>
    <n v="0"/>
    <s v="Surabaya"/>
    <x v="94"/>
    <s v="Indonesia"/>
    <s v="Southeastern Asia"/>
    <x v="1"/>
    <s v="OFF-ST-5692"/>
    <s v="Office Supplies"/>
    <s v="Storage"/>
    <x v="396"/>
    <n v="470.11200000000008"/>
    <n v="4"/>
    <n v="0.17"/>
    <n v="39.551999999999978"/>
    <n v="199.05"/>
    <s v="Critical"/>
    <s v="No"/>
    <s v="Preecha Metharom"/>
  </r>
  <r>
    <s v="26879"/>
    <s v="IN-2012-LP170807-41047"/>
    <d v="2012-05-18T00:00:00"/>
    <d v="2012-05-18T00:00:00"/>
    <n v="0"/>
    <s v="Same Day"/>
    <s v="LP-170807"/>
    <s v="Liz Pelletier"/>
    <x v="0"/>
    <n v="0"/>
    <s v="Melbourne"/>
    <x v="45"/>
    <s v="Australia"/>
    <s v="Oceania"/>
    <x v="1"/>
    <s v="FUR-BO-5799"/>
    <s v="Furniture"/>
    <s v="Bookcases"/>
    <x v="397"/>
    <n v="935.17200000000003"/>
    <n v="7"/>
    <n v="0.1"/>
    <n v="20.621999999999989"/>
    <n v="198.28"/>
    <s v="Critical"/>
    <s v="No"/>
    <s v="Kauri Anaru"/>
  </r>
  <r>
    <s v="24733"/>
    <s v="IN-2015-BB115457-42326"/>
    <d v="2015-11-18T00:00:00"/>
    <d v="2015-11-18T00:00:00"/>
    <n v="0"/>
    <s v="Same Day"/>
    <s v="BB-115457"/>
    <s v="Brenda Bowman"/>
    <x v="1"/>
    <n v="0"/>
    <s v="Townsville"/>
    <x v="2"/>
    <s v="Australia"/>
    <s v="Oceania"/>
    <x v="1"/>
    <s v="TEC-AC-5225"/>
    <s v="Technology"/>
    <s v="Accessories"/>
    <x v="398"/>
    <n v="891.75599999999997"/>
    <n v="4"/>
    <n v="0.1"/>
    <n v="207.99600000000001"/>
    <n v="197.79"/>
    <s v="Medium"/>
    <s v="No"/>
    <s v="Kauri Anaru"/>
  </r>
  <r>
    <s v="27645"/>
    <s v="ID-2012-BN1147078-41242"/>
    <d v="2012-11-29T00:00:00"/>
    <d v="2012-12-02T00:00:00"/>
    <n v="3"/>
    <s v="First Class"/>
    <s v="BN-1147078"/>
    <s v="Brad Norvell"/>
    <x v="1"/>
    <n v="0"/>
    <s v="Kuala Lumpur"/>
    <x v="120"/>
    <s v="Malaysia"/>
    <s v="Southeastern Asia"/>
    <x v="1"/>
    <s v="OFF-ST-4055"/>
    <s v="Office Supplies"/>
    <s v="Storage"/>
    <x v="399"/>
    <n v="634.80000000000007"/>
    <n v="5"/>
    <n v="0"/>
    <n v="171.3"/>
    <n v="197.68"/>
    <s v="High"/>
    <s v="No"/>
    <s v="Preecha Metharom"/>
  </r>
  <r>
    <s v="22510"/>
    <s v="IN-2013-CV1280566-41382"/>
    <d v="2013-04-18T00:00:00"/>
    <d v="2013-04-23T00:00:00"/>
    <n v="5"/>
    <s v="Second Class"/>
    <s v="CV-1280566"/>
    <s v="Cynthia Voltz"/>
    <x v="1"/>
    <n v="0"/>
    <s v="Matsudo"/>
    <x v="199"/>
    <s v="Japan"/>
    <s v="Eastern Asia"/>
    <x v="1"/>
    <s v="TEC-PH-5843"/>
    <s v="Technology"/>
    <s v="Phones"/>
    <x v="400"/>
    <n v="1134.81"/>
    <n v="9"/>
    <n v="0"/>
    <n v="453.86999999999989"/>
    <n v="197.68"/>
    <s v="High"/>
    <s v="No"/>
    <s v="Hadia Bousaid"/>
  </r>
  <r>
    <s v="12134"/>
    <s v="ES-2014-BE11410139-41675"/>
    <d v="2014-02-05T00:00:00"/>
    <d v="2014-02-10T00:00:00"/>
    <n v="5"/>
    <s v="Second Class"/>
    <s v="BE-11410139"/>
    <s v="Bobby Elias"/>
    <x v="0"/>
    <n v="0"/>
    <s v="Chester"/>
    <x v="27"/>
    <s v="United Kingdom"/>
    <s v="Northern Europe"/>
    <x v="2"/>
    <s v="FUR-TA-3354"/>
    <s v="Furniture"/>
    <s v="Tables"/>
    <x v="401"/>
    <n v="2842.83"/>
    <n v="9"/>
    <n v="0"/>
    <n v="255.69"/>
    <n v="197.22"/>
    <s v="Medium"/>
    <s v="No"/>
    <s v="Miina Nylund"/>
  </r>
  <r>
    <s v="29885"/>
    <s v="IN-2014-GA145157-41830"/>
    <d v="2014-07-10T00:00:00"/>
    <d v="2014-07-14T00:00:00"/>
    <n v="4"/>
    <s v="Standard Class"/>
    <s v="GA-145157"/>
    <s v="George Ashbrook"/>
    <x v="0"/>
    <n v="0"/>
    <s v="Ballarat"/>
    <x v="45"/>
    <s v="Australia"/>
    <s v="Oceania"/>
    <x v="1"/>
    <s v="OFF-AP-4963"/>
    <s v="Office Supplies"/>
    <s v="Appliances"/>
    <x v="402"/>
    <n v="2367.36"/>
    <n v="5"/>
    <n v="0.1"/>
    <n v="604.8599999999999"/>
    <n v="196.63"/>
    <s v="High"/>
    <s v="No"/>
    <s v="Kauri Anaru"/>
  </r>
  <r>
    <s v="46934"/>
    <s v="IR-2013-CP208560-41521"/>
    <d v="2013-09-04T00:00:00"/>
    <d v="2013-09-08T00:00:00"/>
    <n v="4"/>
    <s v="Standard Class"/>
    <s v="CP-208560"/>
    <s v="Cathy Prescott"/>
    <x v="1"/>
    <n v="0"/>
    <s v="Rasht"/>
    <x v="217"/>
    <s v="Iran"/>
    <s v="Southern Asia"/>
    <x v="1"/>
    <s v="FUR-TA-5058"/>
    <s v="Furniture"/>
    <s v="Tables"/>
    <x v="403"/>
    <n v="1718.1"/>
    <n v="2"/>
    <n v="0"/>
    <n v="68.699999999999989"/>
    <n v="196.23"/>
    <s v="High"/>
    <s v="No"/>
    <s v="Chandrakant Chaudhri"/>
  </r>
  <r>
    <s v="31903"/>
    <s v="CA-2012-AS10240140-40982"/>
    <d v="2012-03-14T00:00:00"/>
    <d v="2012-03-18T00:00:00"/>
    <n v="4"/>
    <s v="Standard Class"/>
    <s v="AS-102401408"/>
    <s v="Alan Shonely"/>
    <x v="0"/>
    <n v="33614"/>
    <s v="Tampa"/>
    <x v="197"/>
    <s v="United States"/>
    <s v="Southern US"/>
    <x v="0"/>
    <s v="OFF-PA-6438"/>
    <s v="Office Supplies"/>
    <s v="Paper"/>
    <x v="404"/>
    <n v="131.904"/>
    <n v="3"/>
    <n v="0.2"/>
    <n v="47.815199999999997"/>
    <n v="12.44"/>
    <s v="High"/>
    <s v="No"/>
    <s v="Flannery Newton"/>
  </r>
  <r>
    <s v="2695"/>
    <s v="MX-2015-CC1247518-42353"/>
    <d v="2015-12-15T00:00:00"/>
    <d v="2015-12-17T00:00:00"/>
    <n v="2"/>
    <s v="Second Class"/>
    <s v="CC-1247518"/>
    <s v="Cindy Chapman"/>
    <x v="0"/>
    <n v="0"/>
    <s v="Grajaú"/>
    <x v="218"/>
    <s v="Brazil"/>
    <s v="South America"/>
    <x v="4"/>
    <s v="TEC-PH-3151"/>
    <s v="Technology"/>
    <s v="Phones"/>
    <x v="405"/>
    <n v="498.36"/>
    <n v="6"/>
    <n v="0"/>
    <n v="9.9600000000000009"/>
    <n v="195.37100000000001"/>
    <s v="Critical"/>
    <s v="No"/>
    <s v="Vasco Magalhães"/>
  </r>
  <r>
    <s v="23479"/>
    <s v="IN-2015-KM163757-42342"/>
    <d v="2015-12-04T00:00:00"/>
    <d v="2015-12-04T00:00:00"/>
    <n v="0"/>
    <s v="Same Day"/>
    <s v="KM-163757"/>
    <s v="Katherine Murray"/>
    <x v="2"/>
    <n v="0"/>
    <s v="Wollongong"/>
    <x v="1"/>
    <s v="Australia"/>
    <s v="Oceania"/>
    <x v="1"/>
    <s v="TEC-MA-5019"/>
    <s v="Technology"/>
    <s v="Machines"/>
    <x v="406"/>
    <n v="859.68000000000006"/>
    <n v="8"/>
    <n v="0.1"/>
    <n v="28.559999999999992"/>
    <n v="194.97"/>
    <s v="Medium"/>
    <s v="Yes"/>
    <s v="Kauri Anaru"/>
  </r>
  <r>
    <s v="23140"/>
    <s v="ID-2014-HR148307-41856"/>
    <d v="2014-08-05T00:00:00"/>
    <d v="2014-08-07T00:00:00"/>
    <n v="2"/>
    <s v="First Class"/>
    <s v="HR-148307"/>
    <s v="Harold Ryan"/>
    <x v="1"/>
    <n v="0"/>
    <s v="Sydney"/>
    <x v="1"/>
    <s v="Australia"/>
    <s v="Oceania"/>
    <x v="1"/>
    <s v="FUR-CH-5414"/>
    <s v="Furniture"/>
    <s v="Chairs"/>
    <x v="407"/>
    <n v="750.19500000000005"/>
    <n v="5"/>
    <n v="0.1"/>
    <n v="-41.805000000000007"/>
    <n v="194.67"/>
    <s v="High"/>
    <s v="No"/>
    <s v="Kauri Anaru"/>
  </r>
  <r>
    <s v="19906"/>
    <s v="ES-2014-TB21520120-41765"/>
    <d v="2014-05-06T00:00:00"/>
    <d v="2014-05-08T00:00:00"/>
    <n v="2"/>
    <s v="First Class"/>
    <s v="TB-21520120"/>
    <s v="Tracy Blumstein"/>
    <x v="0"/>
    <n v="0"/>
    <s v="Huelva"/>
    <x v="219"/>
    <s v="Spain"/>
    <s v="Southern Europe"/>
    <x v="2"/>
    <s v="OFF-ST-4079"/>
    <s v="Office Supplies"/>
    <s v="Storage"/>
    <x v="408"/>
    <n v="535.65300000000002"/>
    <n v="3"/>
    <n v="0.1"/>
    <n v="232.083"/>
    <n v="194.6"/>
    <s v="High"/>
    <s v="No"/>
    <s v="Gavino Bove"/>
  </r>
  <r>
    <s v="44606"/>
    <s v="EG-2013-RH960038-41615"/>
    <d v="2013-12-07T00:00:00"/>
    <d v="2013-12-09T00:00:00"/>
    <n v="2"/>
    <s v="First Class"/>
    <s v="RH-960038"/>
    <s v="Rob Haberlin"/>
    <x v="0"/>
    <n v="0"/>
    <s v="Alexandria"/>
    <x v="220"/>
    <s v="Egypt"/>
    <s v="North Africa"/>
    <x v="3"/>
    <s v="OFF-ST-4081"/>
    <s v="Office Supplies"/>
    <s v="Storage"/>
    <x v="409"/>
    <n v="1181.8800000000001"/>
    <n v="6"/>
    <n v="0"/>
    <n v="236.34"/>
    <n v="194.42"/>
    <s v="High"/>
    <s v="No"/>
    <s v="Lindiwe Afolayan"/>
  </r>
  <r>
    <s v="12537"/>
    <s v="ES-2014-JK1573064-42004"/>
    <d v="2014-12-31T00:00:00"/>
    <d v="2015-01-03T00:00:00"/>
    <n v="3"/>
    <s v="First Class"/>
    <s v="JK-1573064"/>
    <s v="Joe Kamberova"/>
    <x v="0"/>
    <n v="0"/>
    <s v="Rome"/>
    <x v="221"/>
    <s v="Italy"/>
    <s v="Southern Europe"/>
    <x v="2"/>
    <s v="TEC-CO-3680"/>
    <s v="Technology"/>
    <s v="Copiers"/>
    <x v="410"/>
    <n v="781.0200000000001"/>
    <n v="3"/>
    <n v="0"/>
    <n v="140.58000000000001"/>
    <n v="193.57"/>
    <s v="High"/>
    <s v="No"/>
    <s v="Gavino Bove"/>
  </r>
  <r>
    <s v="33487"/>
    <s v="CA-2014-AS10240140-41816"/>
    <d v="2014-06-26T00:00:00"/>
    <d v="2014-06-30T00:00:00"/>
    <n v="4"/>
    <s v="Standard Class"/>
    <s v="AS-102401404"/>
    <s v="Alan Shonely"/>
    <x v="0"/>
    <n v="90049"/>
    <s v="Los Angeles"/>
    <x v="25"/>
    <s v="United States"/>
    <s v="Western US"/>
    <x v="0"/>
    <s v="OFF-AP-4270"/>
    <s v="Office Supplies"/>
    <s v="Appliances"/>
    <x v="411"/>
    <n v="60.81"/>
    <n v="3"/>
    <n v="0"/>
    <n v="17.026800000000001"/>
    <n v="4.29"/>
    <s v="Medium"/>
    <s v="No"/>
    <s v="Derrick Snyders"/>
  </r>
  <r>
    <s v="41232"/>
    <s v="CA-2014-AS10240140-41737"/>
    <d v="2014-04-08T00:00:00"/>
    <d v="2014-04-13T00:00:00"/>
    <n v="5"/>
    <s v="Standard Class"/>
    <s v="AS-102401406"/>
    <s v="Alan Shonely"/>
    <x v="0"/>
    <n v="19120"/>
    <s v="Philadelphia"/>
    <x v="103"/>
    <s v="United States"/>
    <s v="Eastern US"/>
    <x v="0"/>
    <s v="OFF-ST-4073"/>
    <s v="Office Supplies"/>
    <s v="Storage"/>
    <x v="412"/>
    <n v="36.744"/>
    <n v="3"/>
    <n v="0.2"/>
    <n v="3.6744000000000039"/>
    <n v="2.83"/>
    <s v="Medium"/>
    <s v="No"/>
    <s v="Dolores Davis"/>
  </r>
  <r>
    <s v="13835"/>
    <s v="IT-2013-EH1394564-41628"/>
    <d v="2013-12-20T00:00:00"/>
    <d v="2013-12-25T00:00:00"/>
    <n v="5"/>
    <s v="Second Class"/>
    <s v="EH-1394564"/>
    <s v="Eric Hoffmann"/>
    <x v="0"/>
    <n v="0"/>
    <s v="Portici"/>
    <x v="161"/>
    <s v="Italy"/>
    <s v="Southern Europe"/>
    <x v="2"/>
    <s v="FUR-BO-3647"/>
    <s v="Furniture"/>
    <s v="Bookcases"/>
    <x v="413"/>
    <n v="874.01999999999987"/>
    <n v="7"/>
    <n v="0"/>
    <n v="340.83"/>
    <n v="192.52"/>
    <s v="Medium"/>
    <s v="No"/>
    <s v="Gavino Bove"/>
  </r>
  <r>
    <s v="17888"/>
    <s v="ES-2014-PL1892545-41784"/>
    <d v="2014-05-25T00:00:00"/>
    <d v="2014-05-31T00:00:00"/>
    <n v="6"/>
    <s v="Standard Class"/>
    <s v="PL-1892545"/>
    <s v="Paul Lucas"/>
    <x v="2"/>
    <n v="0"/>
    <s v="Bagneux"/>
    <x v="12"/>
    <s v="France"/>
    <s v="Western Europe"/>
    <x v="2"/>
    <s v="FUR-BO-3890"/>
    <s v="Furniture"/>
    <s v="Bookcases"/>
    <x v="414"/>
    <n v="1487.808"/>
    <n v="4"/>
    <n v="0.1"/>
    <n v="132.16800000000001"/>
    <n v="191.65"/>
    <s v="Low"/>
    <s v="No"/>
    <s v="Gilbert Wolff"/>
  </r>
  <r>
    <s v="15069"/>
    <s v="IT-2015-MA1799548-42080"/>
    <d v="2015-03-17T00:00:00"/>
    <d v="2015-03-21T00:00:00"/>
    <n v="4"/>
    <s v="Second Class"/>
    <s v="MA-1799548"/>
    <s v="Michelle Arnett"/>
    <x v="2"/>
    <n v="0"/>
    <s v="Duisburg"/>
    <x v="47"/>
    <s v="Germany"/>
    <s v="Western Europe"/>
    <x v="2"/>
    <s v="TEC-CO-4780"/>
    <s v="Technology"/>
    <s v="Copiers"/>
    <x v="415"/>
    <n v="1029.5999999999999"/>
    <n v="8"/>
    <n v="0"/>
    <n v="205.92"/>
    <n v="191.64"/>
    <s v="High"/>
    <s v="No"/>
    <s v="Gilbert Wolff"/>
  </r>
  <r>
    <s v="29568"/>
    <s v="IN-2013-RW1969058-41623"/>
    <d v="2013-12-15T00:00:00"/>
    <d v="2013-12-19T00:00:00"/>
    <n v="4"/>
    <s v="Standard Class"/>
    <s v="RW-1969058"/>
    <s v="Robert Waldorf"/>
    <x v="0"/>
    <n v="0"/>
    <s v="Bhatinda"/>
    <x v="151"/>
    <s v="India"/>
    <s v="Southern Asia"/>
    <x v="1"/>
    <s v="OFF-AP-3870"/>
    <s v="Office Supplies"/>
    <s v="Appliances"/>
    <x v="416"/>
    <n v="1987.32"/>
    <n v="4"/>
    <n v="0"/>
    <n v="298.08"/>
    <n v="191.29"/>
    <s v="Medium"/>
    <s v="No"/>
    <s v="Chandrakant Chaudhri"/>
  </r>
  <r>
    <s v="6006"/>
    <s v="MX-2012-JH1543082-40913"/>
    <d v="2012-01-05T00:00:00"/>
    <d v="2012-01-09T00:00:00"/>
    <n v="4"/>
    <s v="Standard Class"/>
    <s v="JH-1543082"/>
    <s v="Jennifer Halladay"/>
    <x v="0"/>
    <n v="0"/>
    <s v="Poza Rica de Hidalgo"/>
    <x v="222"/>
    <s v="Mexico"/>
    <s v="Central America"/>
    <x v="4"/>
    <s v="OFF-AP-4742"/>
    <s v="Office Supplies"/>
    <s v="Appliances"/>
    <x v="417"/>
    <n v="3028.8"/>
    <n v="8"/>
    <n v="0"/>
    <n v="999.36"/>
    <n v="191.20099999999999"/>
    <s v="Medium"/>
    <s v="No"/>
    <s v="Nicodemo Bautista"/>
  </r>
  <r>
    <s v="43048"/>
    <s v="CA-2012-AS24023-41172"/>
    <d v="2012-09-20T00:00:00"/>
    <d v="2012-09-23T00:00:00"/>
    <n v="3"/>
    <s v="Second Class"/>
    <s v="AS-24023"/>
    <s v="Alan Shonely"/>
    <x v="0"/>
    <n v="0"/>
    <s v="Vaughan"/>
    <x v="82"/>
    <s v="Canada"/>
    <s v="Canada"/>
    <x v="0"/>
    <s v="OFF-LA-6054"/>
    <s v="Office Supplies"/>
    <s v="Labels"/>
    <x v="418"/>
    <n v="4.8000000000000007"/>
    <n v="1"/>
    <n v="0"/>
    <n v="1.44"/>
    <n v="1.35"/>
    <s v="Medium"/>
    <s v="No"/>
    <m/>
  </r>
  <r>
    <s v="26077"/>
    <s v="IN-2014-SH199757-41776"/>
    <d v="2014-05-17T00:00:00"/>
    <d v="2014-05-20T00:00:00"/>
    <n v="3"/>
    <s v="First Class"/>
    <s v="SH-199757"/>
    <s v="Sally Hughsby"/>
    <x v="1"/>
    <n v="0"/>
    <s v="Rockhampton"/>
    <x v="2"/>
    <s v="Australia"/>
    <s v="Oceania"/>
    <x v="1"/>
    <s v="FUR-BO-5748"/>
    <s v="Furniture"/>
    <s v="Bookcases"/>
    <x v="419"/>
    <n v="759.78000000000009"/>
    <n v="5"/>
    <n v="0.1"/>
    <n v="75.929999999999993"/>
    <n v="189.08"/>
    <s v="High"/>
    <s v="No"/>
    <s v="Kauri Anaru"/>
  </r>
  <r>
    <s v="21038"/>
    <s v="IN-2015-SB201707-42125"/>
    <d v="2015-05-01T00:00:00"/>
    <d v="2015-05-04T00:00:00"/>
    <n v="3"/>
    <s v="First Class"/>
    <s v="SB-201707"/>
    <s v="Sarah Bern"/>
    <x v="0"/>
    <n v="0"/>
    <s v="Brisbane"/>
    <x v="2"/>
    <s v="Australia"/>
    <s v="Oceania"/>
    <x v="1"/>
    <s v="TEC-CO-3704"/>
    <s v="Technology"/>
    <s v="Copiers"/>
    <x v="420"/>
    <n v="512.56799999999998"/>
    <n v="4"/>
    <n v="0.1"/>
    <n v="193.608"/>
    <n v="188.92"/>
    <s v="High"/>
    <s v="No"/>
    <s v="Kauri Anaru"/>
  </r>
  <r>
    <s v="48875"/>
    <s v="CG-2015-GT475533-42349"/>
    <d v="2015-12-11T00:00:00"/>
    <d v="2015-12-11T00:00:00"/>
    <n v="0"/>
    <s v="Same Day"/>
    <s v="GT-475533"/>
    <s v="Guy Thornton"/>
    <x v="0"/>
    <n v="0"/>
    <s v="Kinshasa"/>
    <x v="170"/>
    <s v="Democratic Republic of the Congo"/>
    <s v="Central Africa"/>
    <x v="3"/>
    <s v="FUR-BO-5785"/>
    <s v="Furniture"/>
    <s v="Bookcases"/>
    <x v="421"/>
    <n v="778.5"/>
    <n v="2"/>
    <n v="0"/>
    <n v="132.30000000000001"/>
    <n v="188.1"/>
    <s v="High"/>
    <s v="No"/>
    <s v="Andile Ihejirika"/>
  </r>
  <r>
    <s v="8173"/>
    <s v="MX-2014-PR1888082-41709"/>
    <d v="2014-03-11T00:00:00"/>
    <d v="2014-03-13T00:00:00"/>
    <n v="2"/>
    <s v="Second Class"/>
    <s v="PR-1888082"/>
    <s v="Patrick Ryan"/>
    <x v="0"/>
    <n v="0"/>
    <s v="Puebla"/>
    <x v="223"/>
    <s v="Mexico"/>
    <s v="Central America"/>
    <x v="4"/>
    <s v="FUR-BO-4858"/>
    <s v="Furniture"/>
    <s v="Bookcases"/>
    <x v="422"/>
    <n v="915.68"/>
    <n v="10"/>
    <n v="0.2"/>
    <n v="240.28"/>
    <n v="187.88"/>
    <s v="High"/>
    <s v="No"/>
    <s v="Nicodemo Bautista"/>
  </r>
  <r>
    <s v="20605"/>
    <s v="ID-2014-AG1076558-41993"/>
    <d v="2014-12-20T00:00:00"/>
    <d v="2014-12-23T00:00:00"/>
    <n v="3"/>
    <s v="First Class"/>
    <s v="AG-1076558"/>
    <s v="Anthony Garverick"/>
    <x v="2"/>
    <n v="0"/>
    <s v="Mumbai"/>
    <x v="152"/>
    <s v="India"/>
    <s v="Southern Asia"/>
    <x v="1"/>
    <s v="FUR-TA-3439"/>
    <s v="Furniture"/>
    <s v="Tables"/>
    <x v="423"/>
    <n v="535.79999999999995"/>
    <n v="2"/>
    <n v="0.5"/>
    <n v="-96.479999999999961"/>
    <n v="187.63"/>
    <s v="Critical"/>
    <s v="No"/>
    <s v="Chandrakant Chaudhri"/>
  </r>
  <r>
    <s v="34004"/>
    <s v="CA-2015-AB10255140-42172"/>
    <d v="2015-06-17T00:00:00"/>
    <d v="2015-06-22T00:00:00"/>
    <n v="5"/>
    <s v="Standard Class"/>
    <s v="AB-102551404"/>
    <s v="Alejandro Ballentine"/>
    <x v="2"/>
    <n v="88220"/>
    <s v="Carlsbad"/>
    <x v="224"/>
    <s v="United States"/>
    <s v="Western US"/>
    <x v="0"/>
    <s v="OFF-PA-6434"/>
    <s v="Office Supplies"/>
    <s v="Paper"/>
    <x v="424"/>
    <n v="192.16"/>
    <n v="4"/>
    <n v="0"/>
    <n v="92.236799999999988"/>
    <n v="37.840000000000003"/>
    <s v="High"/>
    <s v="No"/>
    <s v="Derrick Snyders"/>
  </r>
  <r>
    <s v="27463"/>
    <s v="IN-2014-JO1528058-41875"/>
    <d v="2014-08-24T00:00:00"/>
    <d v="2014-08-25T00:00:00"/>
    <n v="1"/>
    <s v="First Class"/>
    <s v="JO-1528058"/>
    <s v="Jas O'Carroll"/>
    <x v="0"/>
    <n v="0"/>
    <s v="Hyderabad"/>
    <x v="225"/>
    <s v="India"/>
    <s v="Southern Asia"/>
    <x v="1"/>
    <s v="FUR-BO-3635"/>
    <s v="Furniture"/>
    <s v="Bookcases"/>
    <x v="425"/>
    <n v="868.94999999999993"/>
    <n v="5"/>
    <n v="0"/>
    <n v="43.35"/>
    <n v="186.83"/>
    <s v="High"/>
    <s v="No"/>
    <s v="Chandrakant Chaudhri"/>
  </r>
  <r>
    <s v="50627"/>
    <s v="CA-2015-AB25523-42326"/>
    <d v="2015-11-18T00:00:00"/>
    <d v="2015-11-22T00:00:00"/>
    <n v="4"/>
    <s v="Standard Class"/>
    <s v="AB-25523"/>
    <s v="Alejandro Ballentine"/>
    <x v="2"/>
    <n v="0"/>
    <s v="Whitby"/>
    <x v="82"/>
    <s v="Canada"/>
    <s v="Canada"/>
    <x v="0"/>
    <s v="OFF-ST-4260"/>
    <s v="Office Supplies"/>
    <s v="Storage"/>
    <x v="426"/>
    <n v="272.76"/>
    <n v="2"/>
    <n v="0"/>
    <n v="57.239999999999988"/>
    <n v="23.65"/>
    <s v="Medium"/>
    <s v="No"/>
    <m/>
  </r>
  <r>
    <s v="36824"/>
    <s v="CA-2013-AB10255140-41402"/>
    <d v="2013-05-08T00:00:00"/>
    <d v="2013-05-10T00:00:00"/>
    <n v="2"/>
    <s v="First Class"/>
    <s v="AB-102551406"/>
    <s v="Alejandro Ballentine"/>
    <x v="2"/>
    <n v="10009"/>
    <s v="New York City"/>
    <x v="21"/>
    <s v="United States"/>
    <s v="Eastern US"/>
    <x v="0"/>
    <s v="OFF-PA-6464"/>
    <s v="Office Supplies"/>
    <s v="Paper"/>
    <x v="427"/>
    <n v="37.94"/>
    <n v="2"/>
    <n v="0"/>
    <n v="18.211200000000002"/>
    <n v="4.5"/>
    <s v="Critical"/>
    <s v="No"/>
    <s v="Dolores Davis"/>
  </r>
  <r>
    <s v="32990"/>
    <s v="US-2014-AB10255140-41817"/>
    <d v="2014-06-27T00:00:00"/>
    <d v="2014-06-30T00:00:00"/>
    <n v="3"/>
    <s v="Second Class"/>
    <s v="AB-102551402"/>
    <s v="Alejandro Ballentine"/>
    <x v="2"/>
    <n v="75023"/>
    <s v="Plano"/>
    <x v="46"/>
    <s v="United States"/>
    <s v="Central US"/>
    <x v="0"/>
    <s v="TEC-AC-5213"/>
    <s v="Technology"/>
    <s v="Accessories"/>
    <x v="428"/>
    <n v="13.616"/>
    <n v="2"/>
    <n v="0.2"/>
    <n v="3.5742000000000012"/>
    <n v="2.65"/>
    <s v="Critical"/>
    <s v="No"/>
    <s v="Lon Bonher"/>
  </r>
  <r>
    <s v="23251"/>
    <s v="IN-2012-TP21130144-41223"/>
    <d v="2012-11-10T00:00:00"/>
    <d v="2012-11-13T00:00:00"/>
    <n v="3"/>
    <s v="First Class"/>
    <s v="TP-21130144"/>
    <s v="Theone Pippenger"/>
    <x v="0"/>
    <n v="0"/>
    <s v="Ho Chi Minh City"/>
    <x v="210"/>
    <s v="Vietnam"/>
    <s v="Southeastern Asia"/>
    <x v="1"/>
    <s v="FUR-CH-5397"/>
    <s v="Furniture"/>
    <s v="Chairs"/>
    <x v="429"/>
    <n v="780.69119999999987"/>
    <n v="8"/>
    <n v="0.27"/>
    <n v="181.6512000000001"/>
    <n v="184.98"/>
    <s v="Critical"/>
    <s v="No"/>
    <s v="Preecha Metharom"/>
  </r>
  <r>
    <s v="22530"/>
    <s v="IN-2012-MT1781527-41121"/>
    <d v="2012-07-31T00:00:00"/>
    <d v="2012-08-01T00:00:00"/>
    <n v="1"/>
    <s v="First Class"/>
    <s v="MT-1781527"/>
    <s v="Meg Tillman"/>
    <x v="0"/>
    <n v="0"/>
    <s v="Shanghai"/>
    <x v="110"/>
    <s v="China"/>
    <s v="Eastern Asia"/>
    <x v="1"/>
    <s v="TEC-CO-3591"/>
    <s v="Technology"/>
    <s v="Copiers"/>
    <x v="430"/>
    <n v="1157.58"/>
    <n v="6"/>
    <n v="0"/>
    <n v="254.52"/>
    <n v="184.92"/>
    <s v="High"/>
    <s v="No"/>
    <s v="Hadia Bousaid"/>
  </r>
  <r>
    <s v="29908"/>
    <s v="IN-2015-DW135407-42078"/>
    <d v="2015-03-15T00:00:00"/>
    <d v="2015-03-19T00:00:00"/>
    <n v="4"/>
    <s v="Standard Class"/>
    <s v="DW-135407"/>
    <s v="Don Weiss"/>
    <x v="0"/>
    <n v="0"/>
    <s v="Geelong"/>
    <x v="45"/>
    <s v="Australia"/>
    <s v="Oceania"/>
    <x v="1"/>
    <s v="FUR-CH-5807"/>
    <s v="Furniture"/>
    <s v="Chairs"/>
    <x v="431"/>
    <n v="1058.0219999999999"/>
    <n v="7"/>
    <n v="0.1"/>
    <n v="340.87200000000001"/>
    <n v="184.78"/>
    <s v="High"/>
    <s v="No"/>
    <s v="Kauri Anaru"/>
  </r>
  <r>
    <s v="48879"/>
    <s v="ML-2015-BO142579-42368"/>
    <d v="2015-12-30T00:00:00"/>
    <d v="2016-01-02T00:00:00"/>
    <n v="3"/>
    <s v="First Class"/>
    <s v="BO-142579"/>
    <s v="Bobby Odegard"/>
    <x v="0"/>
    <n v="0"/>
    <s v="Sikasso"/>
    <x v="226"/>
    <s v="Mali"/>
    <s v="Western Africa"/>
    <x v="3"/>
    <s v="FUR-CH-4564"/>
    <s v="Furniture"/>
    <s v="Chairs"/>
    <x v="432"/>
    <n v="1094.22"/>
    <n v="6"/>
    <n v="0"/>
    <n v="317.16000000000003"/>
    <n v="184.6"/>
    <s v="Medium"/>
    <s v="No"/>
    <s v="Katlego Akosua"/>
  </r>
  <r>
    <s v="35018"/>
    <s v="CA-2014-AB10255140-41994"/>
    <d v="2014-12-21T00:00:00"/>
    <d v="2014-12-25T00:00:00"/>
    <n v="4"/>
    <s v="Standard Class"/>
    <s v="AB-102551408"/>
    <s v="Alejandro Ballentine"/>
    <x v="2"/>
    <n v="39212"/>
    <s v="Jackson"/>
    <x v="30"/>
    <s v="United States"/>
    <s v="Southern US"/>
    <x v="0"/>
    <s v="OFF-BI-3983"/>
    <s v="Office Supplies"/>
    <s v="Binders"/>
    <x v="433"/>
    <n v="15.42"/>
    <n v="2"/>
    <n v="0"/>
    <n v="6.9390000000000001"/>
    <n v="2.02"/>
    <s v="High"/>
    <s v="No"/>
    <s v="Flannery Newton"/>
  </r>
  <r>
    <s v="15143"/>
    <s v="ES-2015-AW10930139-42251"/>
    <d v="2015-09-04T00:00:00"/>
    <d v="2015-09-09T00:00:00"/>
    <n v="5"/>
    <s v="Standard Class"/>
    <s v="AW-10930139"/>
    <s v="Arthur Wiediger"/>
    <x v="2"/>
    <n v="0"/>
    <s v="Nottingham"/>
    <x v="27"/>
    <s v="United Kingdom"/>
    <s v="Northern Europe"/>
    <x v="2"/>
    <s v="FUR-BO-5745"/>
    <s v="Furniture"/>
    <s v="Bookcases"/>
    <x v="434"/>
    <n v="2019.6"/>
    <n v="12"/>
    <n v="0"/>
    <n v="706.68000000000006"/>
    <n v="184.2"/>
    <s v="Medium"/>
    <s v="No"/>
    <s v="Miina Nylund"/>
  </r>
  <r>
    <s v="2034"/>
    <s v="MX-2012-DK1283536-41089"/>
    <d v="2012-06-29T00:00:00"/>
    <d v="2012-07-04T00:00:00"/>
    <n v="5"/>
    <s v="Standard Class"/>
    <s v="DK-1283536"/>
    <s v="Damala Kotsonis"/>
    <x v="1"/>
    <n v="0"/>
    <s v="Santo Domingo"/>
    <x v="23"/>
    <s v="Dominican Republic"/>
    <s v="Caribbean"/>
    <x v="4"/>
    <s v="OFF-AP-3869"/>
    <s v="Office Supplies"/>
    <s v="Appliances"/>
    <x v="435"/>
    <n v="1852.0319999999999"/>
    <n v="7"/>
    <n v="0.2"/>
    <n v="532.39200000000005"/>
    <n v="184.17099999999999"/>
    <s v="Medium"/>
    <s v="No"/>
    <s v="Marilène Rousseau"/>
  </r>
  <r>
    <s v="3121"/>
    <s v="MX-2013-ON1871582-41627"/>
    <d v="2013-12-19T00:00:00"/>
    <d v="2013-12-21T00:00:00"/>
    <n v="2"/>
    <s v="First Class"/>
    <s v="ON-1871582"/>
    <s v="Odella Nelson"/>
    <x v="1"/>
    <n v="0"/>
    <s v="Coyoacán"/>
    <x v="141"/>
    <s v="Mexico"/>
    <s v="Central America"/>
    <x v="4"/>
    <s v="TEC-PH-5835"/>
    <s v="Technology"/>
    <s v="Phones"/>
    <x v="436"/>
    <n v="1022.56"/>
    <n v="11"/>
    <n v="0"/>
    <n v="327.14"/>
    <n v="183.66300000000001"/>
    <s v="High"/>
    <s v="No"/>
    <s v="Nicodemo Bautista"/>
  </r>
  <r>
    <s v="29248"/>
    <s v="ID-2013-BD116357-41361"/>
    <d v="2013-03-28T00:00:00"/>
    <d v="2013-04-02T00:00:00"/>
    <n v="5"/>
    <s v="Standard Class"/>
    <s v="BD-116357"/>
    <s v="Brian Derr"/>
    <x v="0"/>
    <n v="0"/>
    <s v="Perth"/>
    <x v="37"/>
    <s v="Australia"/>
    <s v="Oceania"/>
    <x v="1"/>
    <s v="FUR-TA-3441"/>
    <s v="Furniture"/>
    <s v="Tables"/>
    <x v="437"/>
    <n v="1859.13"/>
    <n v="5"/>
    <n v="0.3"/>
    <n v="-26.669999999999959"/>
    <n v="182.88"/>
    <s v="Medium"/>
    <s v="No"/>
    <s v="Kauri Anaru"/>
  </r>
  <r>
    <s v="43025"/>
    <s v="RS-2015-CC2370108-42178"/>
    <d v="2015-06-23T00:00:00"/>
    <d v="2015-06-27T00:00:00"/>
    <n v="4"/>
    <s v="Standard Class"/>
    <s v="CC-2370108"/>
    <s v="Christopher Conant"/>
    <x v="0"/>
    <n v="0"/>
    <s v="Chelyabinsk"/>
    <x v="192"/>
    <s v="Russia"/>
    <s v="Eastern Europe"/>
    <x v="2"/>
    <s v="OFF-ST-5693"/>
    <s v="Office Supplies"/>
    <s v="Storage"/>
    <x v="438"/>
    <n v="1136.6400000000001"/>
    <n v="8"/>
    <n v="0"/>
    <n v="181.68"/>
    <n v="182.73"/>
    <s v="High"/>
    <s v="No"/>
    <s v="Oxana Lagunov"/>
  </r>
  <r>
    <s v="49251"/>
    <s v="SF-2014-PO8850117-41697"/>
    <d v="2014-02-27T00:00:00"/>
    <d v="2014-03-01T00:00:00"/>
    <n v="2"/>
    <s v="First Class"/>
    <s v="PO-8850117"/>
    <s v="Patrick O'Brill"/>
    <x v="0"/>
    <n v="0"/>
    <s v="Pretoria"/>
    <x v="81"/>
    <s v="South Africa"/>
    <s v="Southern Africa"/>
    <x v="3"/>
    <s v="TEC-CO-4771"/>
    <s v="Technology"/>
    <s v="Copiers"/>
    <x v="439"/>
    <n v="1026.54"/>
    <n v="6"/>
    <n v="0"/>
    <n v="400.32"/>
    <n v="182.38"/>
    <s v="High"/>
    <s v="No"/>
    <s v="Nora Cuijper"/>
  </r>
  <r>
    <s v="26213"/>
    <s v="IN-2015-TZ2144527-42300"/>
    <d v="2015-10-23T00:00:00"/>
    <d v="2015-10-26T00:00:00"/>
    <n v="3"/>
    <s v="Second Class"/>
    <s v="TZ-2144527"/>
    <s v="Tom Zandusky"/>
    <x v="1"/>
    <n v="0"/>
    <s v="Luoyang"/>
    <x v="79"/>
    <s v="China"/>
    <s v="Eastern Asia"/>
    <x v="1"/>
    <s v="FUR-BO-3646"/>
    <s v="Furniture"/>
    <s v="Bookcases"/>
    <x v="440"/>
    <n v="617.54999999999995"/>
    <n v="5"/>
    <n v="0"/>
    <n v="172.8"/>
    <n v="181.87"/>
    <s v="Critical"/>
    <s v="No"/>
    <s v="Hadia Bousaid"/>
  </r>
  <r>
    <s v="24708"/>
    <s v="ID-2015-AC10660144-42306"/>
    <d v="2015-10-29T00:00:00"/>
    <d v="2015-11-01T00:00:00"/>
    <n v="3"/>
    <s v="First Class"/>
    <s v="AC-10660144"/>
    <s v="Anna Chung"/>
    <x v="0"/>
    <n v="0"/>
    <s v="Can Tho"/>
    <x v="227"/>
    <s v="Vietnam"/>
    <s v="Southeastern Asia"/>
    <x v="1"/>
    <s v="FUR-CH-4545"/>
    <s v="Furniture"/>
    <s v="Chairs"/>
    <x v="441"/>
    <n v="528.00900000000001"/>
    <n v="5"/>
    <n v="0.27"/>
    <n v="-72.441000000000003"/>
    <n v="180.33"/>
    <s v="Critical"/>
    <s v="No"/>
    <s v="Preecha Metharom"/>
  </r>
  <r>
    <s v="8818"/>
    <s v="MX-2013-CC1243082-41634"/>
    <d v="2013-12-26T00:00:00"/>
    <d v="2013-12-28T00:00:00"/>
    <n v="2"/>
    <s v="First Class"/>
    <s v="CC-1243082"/>
    <s v="Chuck Clark"/>
    <x v="2"/>
    <n v="0"/>
    <s v="Morelia"/>
    <x v="228"/>
    <s v="Mexico"/>
    <s v="Central America"/>
    <x v="4"/>
    <s v="FUR-TA-3339"/>
    <s v="Furniture"/>
    <s v="Tables"/>
    <x v="442"/>
    <n v="1125.5999999999999"/>
    <n v="7"/>
    <n v="0.2"/>
    <n v="379.81999999999988"/>
    <n v="180.27199999999999"/>
    <s v="Medium"/>
    <s v="Yes"/>
    <s v="Nicodemo Bautista"/>
  </r>
  <r>
    <s v="6842"/>
    <s v="MX-2015-KE1642031-42252"/>
    <d v="2015-09-05T00:00:00"/>
    <d v="2015-09-08T00:00:00"/>
    <n v="3"/>
    <s v="Second Class"/>
    <s v="KE-1642031"/>
    <s v="Katrina Edelman"/>
    <x v="1"/>
    <n v="0"/>
    <s v="Las Tunas"/>
    <x v="229"/>
    <s v="Cuba"/>
    <s v="Caribbean"/>
    <x v="4"/>
    <s v="TEC-CO-4586"/>
    <s v="Technology"/>
    <s v="Copiers"/>
    <x v="443"/>
    <n v="775.56575999999995"/>
    <n v="8"/>
    <n v="2E-3"/>
    <n v="83.885759999999991"/>
    <n v="180.012"/>
    <s v="Critical"/>
    <s v="No"/>
    <s v="Marilène Rousseau"/>
  </r>
  <r>
    <s v="14572"/>
    <s v="ES-2015-SJ202158-42269"/>
    <d v="2015-09-22T00:00:00"/>
    <d v="2015-09-22T00:00:00"/>
    <n v="0"/>
    <s v="Same Day"/>
    <s v="SJ-202158"/>
    <s v="Sarah Jordon"/>
    <x v="0"/>
    <n v="0"/>
    <s v="Vienna"/>
    <x v="95"/>
    <s v="Austria"/>
    <s v="Western Europe"/>
    <x v="2"/>
    <s v="OFF-AR-3449"/>
    <s v="Office Supplies"/>
    <s v="Art"/>
    <x v="444"/>
    <n v="439.68"/>
    <n v="8"/>
    <n v="0"/>
    <n v="153.84"/>
    <n v="179.84"/>
    <s v="Critical"/>
    <s v="No"/>
    <s v="Gilbert Wolff"/>
  </r>
  <r>
    <s v="22265"/>
    <s v="ID-2014-MY182957-41640"/>
    <d v="2014-01-01T00:00:00"/>
    <d v="2014-01-04T00:00:00"/>
    <n v="3"/>
    <s v="First Class"/>
    <s v="MY-182957"/>
    <s v="Muhammed Yedwab"/>
    <x v="1"/>
    <n v="0"/>
    <s v="Albury"/>
    <x v="1"/>
    <s v="Australia"/>
    <s v="Oceania"/>
    <x v="1"/>
    <s v="TEC-CO-3679"/>
    <s v="Technology"/>
    <s v="Copiers"/>
    <x v="445"/>
    <n v="1649.2139999999999"/>
    <n v="7"/>
    <n v="0.1"/>
    <n v="36.624000000000002"/>
    <n v="178.71"/>
    <s v="Medium"/>
    <s v="No"/>
    <s v="Kauri Anaru"/>
  </r>
  <r>
    <s v="38683"/>
    <s v="CA-2014-AG10270140-41896"/>
    <d v="2014-09-14T00:00:00"/>
    <d v="2014-09-19T00:00:00"/>
    <n v="5"/>
    <s v="Standard Class"/>
    <s v="AG-102701402"/>
    <s v="Alejandro Grove"/>
    <x v="0"/>
    <n v="68104"/>
    <s v="Omaha"/>
    <x v="230"/>
    <s v="United States"/>
    <s v="Central US"/>
    <x v="0"/>
    <s v="OFF-ST-4271"/>
    <s v="Office Supplies"/>
    <s v="Storage"/>
    <x v="446"/>
    <n v="373.08"/>
    <n v="6"/>
    <n v="0"/>
    <n v="100.7316"/>
    <n v="36.51"/>
    <s v="Medium"/>
    <s v="No"/>
    <s v="Lon Bonher"/>
  </r>
  <r>
    <s v="22822"/>
    <s v="IN-2013-RD1990027-41598"/>
    <d v="2013-11-20T00:00:00"/>
    <d v="2013-11-23T00:00:00"/>
    <n v="3"/>
    <s v="First Class"/>
    <s v="RD-1990027"/>
    <s v="Ruben Dartt"/>
    <x v="0"/>
    <n v="0"/>
    <s v="Kaifeng"/>
    <x v="89"/>
    <s v="China"/>
    <s v="Eastern Asia"/>
    <x v="1"/>
    <s v="FUR-CH-5452"/>
    <s v="Furniture"/>
    <s v="Chairs"/>
    <x v="447"/>
    <n v="641.97"/>
    <n v="7"/>
    <n v="0"/>
    <n v="38.43"/>
    <n v="177.72"/>
    <s v="Critical"/>
    <s v="No"/>
    <s v="Hadia Bousaid"/>
  </r>
  <r>
    <s v="38707"/>
    <s v="CA-2012-AG10270140-41112"/>
    <d v="2012-07-22T00:00:00"/>
    <d v="2012-07-23T00:00:00"/>
    <n v="1"/>
    <s v="First Class"/>
    <s v="AG-102701406"/>
    <s v="Alejandro Grove"/>
    <x v="0"/>
    <n v="10011"/>
    <s v="New York City"/>
    <x v="21"/>
    <s v="United States"/>
    <s v="Eastern US"/>
    <x v="0"/>
    <s v="TEC-AC-3748"/>
    <s v="Technology"/>
    <s v="Accessories"/>
    <x v="448"/>
    <n v="99.98"/>
    <n v="2"/>
    <n v="0"/>
    <n v="7.9983999999999904"/>
    <n v="22.93"/>
    <s v="Critical"/>
    <s v="No"/>
    <s v="Dolores Davis"/>
  </r>
  <r>
    <s v="43665"/>
    <s v="CA-2014-AG27023-41850"/>
    <d v="2014-07-30T00:00:00"/>
    <d v="2014-07-30T00:00:00"/>
    <n v="0"/>
    <s v="Same Day"/>
    <s v="AG-27023"/>
    <s v="Alejandro Grove"/>
    <x v="0"/>
    <s v="V2S"/>
    <s v="Abbotsford"/>
    <x v="231"/>
    <s v="Canada"/>
    <s v="Canada"/>
    <x v="0"/>
    <s v="OFF-ST-4250"/>
    <s v="Office Supplies"/>
    <s v="Storage"/>
    <x v="449"/>
    <n v="196.8"/>
    <n v="10"/>
    <n v="0"/>
    <n v="31.2"/>
    <n v="18.7"/>
    <s v="Medium"/>
    <s v="No"/>
    <m/>
  </r>
  <r>
    <s v="9185"/>
    <s v="MX-2012-LA1678018-41063"/>
    <d v="2012-06-03T00:00:00"/>
    <d v="2012-06-03T00:00:00"/>
    <n v="0"/>
    <s v="Same Day"/>
    <s v="LA-1678018"/>
    <s v="Laura Armstrong"/>
    <x v="1"/>
    <n v="0"/>
    <s v="São Gonçalo"/>
    <x v="232"/>
    <s v="Brazil"/>
    <s v="South America"/>
    <x v="4"/>
    <s v="TEC-AC-5204"/>
    <s v="Technology"/>
    <s v="Accessories"/>
    <x v="450"/>
    <n v="467.03999999999979"/>
    <n v="7"/>
    <n v="0"/>
    <n v="0"/>
    <n v="176.87799999999999"/>
    <s v="Critical"/>
    <s v="No"/>
    <s v="Vasco Magalhães"/>
  </r>
  <r>
    <s v="10385"/>
    <s v="ES-2014-NG18430139-41852"/>
    <d v="2014-08-01T00:00:00"/>
    <d v="2014-08-07T00:00:00"/>
    <n v="6"/>
    <s v="Standard Class"/>
    <s v="NG-18430139"/>
    <s v="Nathan Gelder"/>
    <x v="0"/>
    <n v="0"/>
    <s v="Cambridge"/>
    <x v="27"/>
    <s v="United Kingdom"/>
    <s v="Northern Europe"/>
    <x v="2"/>
    <s v="TEC-MA-4194"/>
    <s v="Technology"/>
    <s v="Machines"/>
    <x v="451"/>
    <n v="1002.6"/>
    <n v="6"/>
    <n v="0"/>
    <n v="451.07999999999993"/>
    <n v="176.19"/>
    <s v="Low"/>
    <s v="No"/>
    <s v="Miina Nylund"/>
  </r>
  <r>
    <s v="2333"/>
    <s v="MX-2013-FM14290132-41520"/>
    <d v="2013-09-03T00:00:00"/>
    <d v="2013-09-06T00:00:00"/>
    <n v="3"/>
    <s v="Second Class"/>
    <s v="FM-14290132"/>
    <s v="Frank Merwin"/>
    <x v="2"/>
    <n v="0"/>
    <s v="San Fernando"/>
    <x v="233"/>
    <s v="Trinidad and Tobago"/>
    <s v="Caribbean"/>
    <x v="4"/>
    <s v="FUR-TA-3356"/>
    <s v="Furniture"/>
    <s v="Tables"/>
    <x v="452"/>
    <n v="2076.48"/>
    <n v="6"/>
    <n v="0"/>
    <n v="996.6"/>
    <n v="175.99299999999999"/>
    <s v="Medium"/>
    <s v="No"/>
    <s v="Marilène Rousseau"/>
  </r>
  <r>
    <s v="19957"/>
    <s v="ES-2014-MP1817548-41706"/>
    <d v="2014-03-08T00:00:00"/>
    <d v="2014-03-10T00:00:00"/>
    <n v="2"/>
    <s v="Second Class"/>
    <s v="MP-1817548"/>
    <s v="Mike Pelletier"/>
    <x v="2"/>
    <n v="0"/>
    <s v="Gronau"/>
    <x v="47"/>
    <s v="Germany"/>
    <s v="Western Europe"/>
    <x v="2"/>
    <s v="TEC-MA-5003"/>
    <s v="Technology"/>
    <s v="Machines"/>
    <x v="453"/>
    <n v="861.60000000000014"/>
    <n v="5"/>
    <n v="0"/>
    <n v="198.15"/>
    <n v="175.7"/>
    <s v="High"/>
    <s v="No"/>
    <s v="Gilbert Wolff"/>
  </r>
  <r>
    <s v="10417"/>
    <s v="ES-2015-MO1750045-42164"/>
    <d v="2015-06-09T00:00:00"/>
    <d v="2015-06-09T00:00:00"/>
    <n v="0"/>
    <s v="Same Day"/>
    <s v="MO-1750045"/>
    <s v="Mary O'Rourke"/>
    <x v="0"/>
    <n v="0"/>
    <s v="Antibes"/>
    <x v="123"/>
    <s v="France"/>
    <s v="Western Europe"/>
    <x v="2"/>
    <s v="TEC-MA-5501"/>
    <s v="Technology"/>
    <s v="Machines"/>
    <x v="454"/>
    <n v="1062.5340000000001"/>
    <n v="4"/>
    <n v="0.15"/>
    <n v="-175.02600000000001"/>
    <n v="175.36"/>
    <s v="High"/>
    <s v="No"/>
    <s v="Gilbert Wolff"/>
  </r>
  <r>
    <s v="19275"/>
    <s v="ES-2014-LC1687045-41796"/>
    <d v="2014-06-06T00:00:00"/>
    <d v="2014-06-09T00:00:00"/>
    <n v="3"/>
    <s v="First Class"/>
    <s v="LC-1687045"/>
    <s v="Lena Cacioppo"/>
    <x v="0"/>
    <n v="0"/>
    <s v="Nice"/>
    <x v="123"/>
    <s v="France"/>
    <s v="Western Europe"/>
    <x v="2"/>
    <s v="TEC-AC-3380"/>
    <s v="Technology"/>
    <s v="Accessories"/>
    <x v="455"/>
    <n v="390.96"/>
    <n v="9"/>
    <n v="0"/>
    <n v="38.880000000000003"/>
    <n v="174.89"/>
    <s v="Critical"/>
    <s v="No"/>
    <s v="Gilbert Wolff"/>
  </r>
  <r>
    <s v="5314"/>
    <s v="MX-2013-LC1693051-41422"/>
    <d v="2013-05-28T00:00:00"/>
    <d v="2013-05-29T00:00:00"/>
    <n v="1"/>
    <s v="First Class"/>
    <s v="LC-1693051"/>
    <s v="Linda Cazamias"/>
    <x v="1"/>
    <n v="0"/>
    <s v="Quetzaltenango"/>
    <x v="234"/>
    <s v="Guatemala"/>
    <s v="Central America"/>
    <x v="4"/>
    <s v="FUR-BO-3637"/>
    <s v="Furniture"/>
    <s v="Bookcases"/>
    <x v="456"/>
    <n v="570.9"/>
    <n v="5"/>
    <n v="0"/>
    <n v="239.7"/>
    <n v="174.85300000000001"/>
    <s v="Critical"/>
    <s v="No"/>
    <s v="Nicodemo Bautista"/>
  </r>
  <r>
    <s v="14480"/>
    <s v="ES-2015-RB1936045-42294"/>
    <d v="2015-10-17T00:00:00"/>
    <d v="2015-10-20T00:00:00"/>
    <n v="3"/>
    <s v="First Class"/>
    <s v="RB-1936045"/>
    <s v="Raymond Buch"/>
    <x v="0"/>
    <n v="0"/>
    <s v="Concarneau"/>
    <x v="24"/>
    <s v="France"/>
    <s v="Western Europe"/>
    <x v="2"/>
    <s v="FUR-BO-5777"/>
    <s v="Furniture"/>
    <s v="Bookcases"/>
    <x v="457"/>
    <n v="529.74"/>
    <n v="3"/>
    <n v="0.1"/>
    <n v="117.72"/>
    <n v="174.41"/>
    <s v="Critical"/>
    <s v="No"/>
    <s v="Gilbert Wolff"/>
  </r>
  <r>
    <s v="1017"/>
    <s v="MX-2014-KD1661531-41873"/>
    <d v="2014-08-22T00:00:00"/>
    <d v="2014-08-24T00:00:00"/>
    <n v="2"/>
    <s v="First Class"/>
    <s v="KD-1661531"/>
    <s v="Ken Dana"/>
    <x v="1"/>
    <n v="0"/>
    <s v="Matanzas"/>
    <x v="235"/>
    <s v="Cuba"/>
    <s v="Caribbean"/>
    <x v="4"/>
    <s v="FUR-BO-5961"/>
    <s v="Furniture"/>
    <s v="Bookcases"/>
    <x v="458"/>
    <n v="522.48"/>
    <n v="4"/>
    <n v="0"/>
    <n v="172.4"/>
    <n v="173.64500000000001"/>
    <s v="Critical"/>
    <s v="No"/>
    <s v="Marilène Rousseau"/>
  </r>
  <r>
    <s v="12988"/>
    <s v="ES-2012-AH1058514-41067"/>
    <d v="2012-06-07T00:00:00"/>
    <d v="2012-06-10T00:00:00"/>
    <n v="3"/>
    <s v="First Class"/>
    <s v="AH-1058514"/>
    <s v="Angele Hood"/>
    <x v="0"/>
    <n v="0"/>
    <s v="Ghent"/>
    <x v="122"/>
    <s v="Belgium"/>
    <s v="Western Europe"/>
    <x v="2"/>
    <s v="TEC-PH-5254"/>
    <s v="Technology"/>
    <s v="Phones"/>
    <x v="459"/>
    <n v="956.87999999999988"/>
    <n v="12"/>
    <n v="0"/>
    <n v="315.72000000000003"/>
    <n v="173.24"/>
    <s v="Critical"/>
    <s v="No"/>
    <s v="Gilbert Wolff"/>
  </r>
  <r>
    <s v="31314"/>
    <s v="CA-2012-AG10270140-41041"/>
    <d v="2012-05-12T00:00:00"/>
    <d v="2012-05-14T00:00:00"/>
    <n v="2"/>
    <s v="Second Class"/>
    <s v="AG-102701404"/>
    <s v="Alejandro Grove"/>
    <x v="0"/>
    <n v="84084"/>
    <s v="West Jordan"/>
    <x v="211"/>
    <s v="United States"/>
    <s v="Western US"/>
    <x v="0"/>
    <s v="OFF-ST-4290"/>
    <s v="Office Supplies"/>
    <s v="Storage"/>
    <x v="460"/>
    <n v="55.5"/>
    <n v="2"/>
    <n v="0"/>
    <n v="9.9899999999999949"/>
    <n v="1.82"/>
    <s v="Medium"/>
    <s v="No"/>
    <s v="Derrick Snyders"/>
  </r>
  <r>
    <s v="2665"/>
    <s v="MX-2015-EL1373582-42316"/>
    <d v="2015-11-08T00:00:00"/>
    <d v="2015-11-08T00:00:00"/>
    <n v="0"/>
    <s v="Same Day"/>
    <s v="EL-1373582"/>
    <s v="Ed Ludwig"/>
    <x v="2"/>
    <n v="0"/>
    <s v="Chihuahua"/>
    <x v="18"/>
    <s v="Mexico"/>
    <s v="Central America"/>
    <x v="4"/>
    <s v="TEC-AC-5203"/>
    <s v="Technology"/>
    <s v="Accessories"/>
    <x v="461"/>
    <n v="409.08"/>
    <n v="6"/>
    <n v="0"/>
    <n v="110.4"/>
    <n v="173.13"/>
    <s v="Critical"/>
    <s v="No"/>
    <s v="Nicodemo Bautista"/>
  </r>
  <r>
    <s v="15277"/>
    <s v="ES-2014-AG1052548-41690"/>
    <d v="2014-02-20T00:00:00"/>
    <d v="2014-02-23T00:00:00"/>
    <n v="3"/>
    <s v="Second Class"/>
    <s v="AG-1052548"/>
    <s v="Andy Gerbode"/>
    <x v="1"/>
    <n v="0"/>
    <s v="Solingen"/>
    <x v="47"/>
    <s v="Germany"/>
    <s v="Western Europe"/>
    <x v="2"/>
    <s v="TEC-CO-4572"/>
    <s v="Technology"/>
    <s v="Copiers"/>
    <x v="462"/>
    <n v="1347.57"/>
    <n v="7"/>
    <n v="0"/>
    <n v="444.57000000000011"/>
    <n v="173.01"/>
    <s v="Medium"/>
    <s v="No"/>
    <s v="Gilbert Wolff"/>
  </r>
  <r>
    <s v="12169"/>
    <s v="ES-2012-BW1106548-41125"/>
    <d v="2012-08-04T00:00:00"/>
    <d v="2012-08-07T00:00:00"/>
    <n v="3"/>
    <s v="First Class"/>
    <s v="BW-1106548"/>
    <s v="Barry Weirich"/>
    <x v="0"/>
    <n v="0"/>
    <s v="Cologne"/>
    <x v="47"/>
    <s v="Germany"/>
    <s v="Western Europe"/>
    <x v="2"/>
    <s v="TEC-PH-3135"/>
    <s v="Technology"/>
    <s v="Phones"/>
    <x v="463"/>
    <n v="586.07999999999993"/>
    <n v="8"/>
    <n v="0"/>
    <n v="87.84"/>
    <n v="172.82"/>
    <s v="Critical"/>
    <s v="No"/>
    <s v="Gilbert Wolff"/>
  </r>
  <r>
    <s v="1919"/>
    <s v="MX-2014-JP1546082-41971"/>
    <d v="2014-11-28T00:00:00"/>
    <d v="2014-12-05T00:00:00"/>
    <n v="7"/>
    <s v="Standard Class"/>
    <s v="JP-1546082"/>
    <s v="Jennifer Patt"/>
    <x v="1"/>
    <n v="0"/>
    <s v="Cancún"/>
    <x v="236"/>
    <s v="Mexico"/>
    <s v="Central America"/>
    <x v="4"/>
    <s v="TEC-CO-5993"/>
    <s v="Technology"/>
    <s v="Copiers"/>
    <x v="464"/>
    <n v="791.93295999999987"/>
    <n v="7"/>
    <n v="2E-3"/>
    <n v="236.41296"/>
    <n v="172.69300000000001"/>
    <s v="Low"/>
    <s v="No"/>
    <s v="Nicodemo Bautista"/>
  </r>
  <r>
    <s v="39765"/>
    <s v="US-2014-AS10285140-41955"/>
    <d v="2014-11-12T00:00:00"/>
    <d v="2014-11-18T00:00:00"/>
    <n v="6"/>
    <s v="Standard Class"/>
    <s v="AS-102851402"/>
    <s v="Alejandro Savely"/>
    <x v="1"/>
    <n v="46060"/>
    <s v="Noblesville"/>
    <x v="64"/>
    <s v="United States"/>
    <s v="Central US"/>
    <x v="0"/>
    <s v="FUR-TA-3332"/>
    <s v="Furniture"/>
    <s v="Tables"/>
    <x v="465"/>
    <n v="2678.94"/>
    <n v="6"/>
    <n v="0"/>
    <n v="241.1046"/>
    <n v="228.95"/>
    <s v="Medium"/>
    <s v="No"/>
    <s v="Lon Bonher"/>
  </r>
  <r>
    <s v="23089"/>
    <s v="ID-2012-FM1438027-40964"/>
    <d v="2012-02-25T00:00:00"/>
    <d v="2012-03-02T00:00:00"/>
    <n v="6"/>
    <s v="Standard Class"/>
    <s v="FM-1438027"/>
    <s v="Fred McMath"/>
    <x v="0"/>
    <n v="0"/>
    <s v="Xinshi"/>
    <x v="66"/>
    <s v="China"/>
    <s v="Eastern Asia"/>
    <x v="1"/>
    <s v="TEC-PH-5812"/>
    <s v="Technology"/>
    <s v="Phones"/>
    <x v="466"/>
    <n v="1527.12"/>
    <n v="9"/>
    <n v="0"/>
    <n v="656.6400000000001"/>
    <n v="172.32"/>
    <s v="Medium"/>
    <s v="No"/>
    <s v="Hadia Bousaid"/>
  </r>
  <r>
    <s v="42730"/>
    <s v="PL-2014-BN1470103-41896"/>
    <d v="2014-09-14T00:00:00"/>
    <d v="2014-09-16T00:00:00"/>
    <n v="2"/>
    <s v="Second Class"/>
    <s v="BN-1470103"/>
    <s v="Brad Norvell"/>
    <x v="1"/>
    <n v="0"/>
    <s v="Katowice"/>
    <x v="15"/>
    <s v="Poland"/>
    <s v="Eastern Europe"/>
    <x v="2"/>
    <s v="FUR-BO-3907"/>
    <s v="Furniture"/>
    <s v="Bookcases"/>
    <x v="467"/>
    <n v="968.39999999999986"/>
    <n v="8"/>
    <n v="0"/>
    <n v="406.56000000000012"/>
    <n v="172.29"/>
    <s v="Critical"/>
    <s v="No"/>
    <s v="Oxana Lagunov"/>
  </r>
  <r>
    <s v="49674"/>
    <s v="UP-2013-AH10030137-41325"/>
    <d v="2013-02-20T00:00:00"/>
    <d v="2013-02-22T00:00:00"/>
    <n v="2"/>
    <s v="First Class"/>
    <s v="AH-10030137"/>
    <s v="Aaron Hawkins"/>
    <x v="1"/>
    <n v="0"/>
    <s v="Kryvyy Rih"/>
    <x v="237"/>
    <s v="Ukraine"/>
    <s v="Eastern Europe"/>
    <x v="2"/>
    <s v="FUR-CH-4682"/>
    <s v="Furniture"/>
    <s v="Chairs"/>
    <x v="468"/>
    <n v="1025.52"/>
    <n v="8"/>
    <n v="0"/>
    <n v="389.52"/>
    <n v="172.16"/>
    <s v="Critical"/>
    <s v="No"/>
    <s v="Oxana Lagunov"/>
  </r>
  <r>
    <s v="31999"/>
    <s v="CA-2014-AS10285140-41948"/>
    <d v="2014-11-05T00:00:00"/>
    <d v="2014-11-09T00:00:00"/>
    <n v="4"/>
    <s v="Second Class"/>
    <s v="AS-102851404"/>
    <s v="Alejandro Savely"/>
    <x v="1"/>
    <n v="98103"/>
    <s v="Seattle"/>
    <x v="7"/>
    <s v="United States"/>
    <s v="Western US"/>
    <x v="0"/>
    <s v="FUR-FU-6224"/>
    <s v="Furniture"/>
    <s v="Furnishings"/>
    <x v="469"/>
    <n v="209.88"/>
    <n v="3"/>
    <n v="0"/>
    <n v="35.679599999999979"/>
    <n v="34.479999999999997"/>
    <s v="Medium"/>
    <s v="No"/>
    <s v="Derrick Snyders"/>
  </r>
  <r>
    <s v="17863"/>
    <s v="ES-2014-CK1259545-41754"/>
    <d v="2014-04-25T00:00:00"/>
    <d v="2014-04-30T00:00:00"/>
    <n v="5"/>
    <s v="Second Class"/>
    <s v="CK-1259545"/>
    <s v="Clytie Kelty"/>
    <x v="0"/>
    <n v="0"/>
    <s v="Cachan"/>
    <x v="12"/>
    <s v="France"/>
    <s v="Western Europe"/>
    <x v="2"/>
    <s v="OFF-ST-5703"/>
    <s v="Office Supplies"/>
    <s v="Storage"/>
    <x v="470"/>
    <n v="1327.347"/>
    <n v="7"/>
    <n v="0.1"/>
    <n v="221.06700000000009"/>
    <n v="171.99"/>
    <s v="Medium"/>
    <s v="No"/>
    <s v="Gilbert Wolff"/>
  </r>
  <r>
    <s v="13598"/>
    <s v="ES-2013-JL15175139-41286"/>
    <d v="2013-01-12T00:00:00"/>
    <d v="2013-01-15T00:00:00"/>
    <n v="3"/>
    <s v="First Class"/>
    <s v="JL-15175139"/>
    <s v="James Lanier"/>
    <x v="2"/>
    <n v="0"/>
    <s v="Carlisle"/>
    <x v="27"/>
    <s v="United Kingdom"/>
    <s v="Northern Europe"/>
    <x v="2"/>
    <s v="TEC-MA-6142"/>
    <s v="Technology"/>
    <s v="Machines"/>
    <x v="471"/>
    <n v="1207.08"/>
    <n v="4"/>
    <n v="0"/>
    <n v="36.119999999999997"/>
    <n v="171.96"/>
    <s v="Medium"/>
    <s v="No"/>
    <s v="Miina Nylund"/>
  </r>
  <r>
    <s v="45424"/>
    <s v="MO-2013-JD606086-41598"/>
    <d v="2013-11-20T00:00:00"/>
    <d v="2013-11-20T00:00:00"/>
    <n v="0"/>
    <s v="Same Day"/>
    <s v="JD-606086"/>
    <s v="Julia Dunbar"/>
    <x v="0"/>
    <n v="0"/>
    <s v="Casablanca"/>
    <x v="52"/>
    <s v="Morocco"/>
    <s v="North Africa"/>
    <x v="3"/>
    <s v="TEC-PH-5247"/>
    <s v="Technology"/>
    <s v="Phones"/>
    <x v="472"/>
    <n v="698.64"/>
    <n v="4"/>
    <n v="0"/>
    <n v="209.52"/>
    <n v="171.74"/>
    <s v="High"/>
    <s v="No"/>
    <s v="Lindiwe Afolayan"/>
  </r>
  <r>
    <s v="27119"/>
    <s v="IN-2012-BE1133578-41088"/>
    <d v="2012-06-28T00:00:00"/>
    <d v="2012-07-02T00:00:00"/>
    <n v="4"/>
    <s v="Second Class"/>
    <s v="BE-1133578"/>
    <s v="Bill Eplett"/>
    <x v="2"/>
    <n v="0"/>
    <s v="Ipoh"/>
    <x v="238"/>
    <s v="Malaysia"/>
    <s v="Southeastern Asia"/>
    <x v="1"/>
    <s v="TEC-AC-5897"/>
    <s v="Technology"/>
    <s v="Accessories"/>
    <x v="473"/>
    <n v="1282.8"/>
    <n v="5"/>
    <n v="0"/>
    <n v="628.5"/>
    <n v="171.13"/>
    <s v="High"/>
    <s v="No"/>
    <s v="Preecha Metharom"/>
  </r>
  <r>
    <s v="21304"/>
    <s v="IN-2015-RB1936027-42116"/>
    <d v="2015-04-22T00:00:00"/>
    <d v="2015-04-25T00:00:00"/>
    <n v="3"/>
    <s v="Second Class"/>
    <s v="RB-1936027"/>
    <s v="Raymond Buch"/>
    <x v="0"/>
    <n v="0"/>
    <s v="Gongzhuling"/>
    <x v="70"/>
    <s v="China"/>
    <s v="Eastern Asia"/>
    <x v="1"/>
    <s v="FUR-BO-4867"/>
    <s v="Furniture"/>
    <s v="Bookcases"/>
    <x v="474"/>
    <n v="858.06"/>
    <n v="7"/>
    <n v="0"/>
    <n v="248.64"/>
    <n v="170.77"/>
    <s v="Critical"/>
    <s v="No"/>
    <s v="Hadia Bousaid"/>
  </r>
  <r>
    <s v="22811"/>
    <s v="IN-2015-MC1757527-42066"/>
    <d v="2015-03-03T00:00:00"/>
    <d v="2015-03-05T00:00:00"/>
    <n v="2"/>
    <s v="First Class"/>
    <s v="MC-1757527"/>
    <s v="Matt Collins"/>
    <x v="0"/>
    <n v="0"/>
    <s v="Shulan"/>
    <x v="70"/>
    <s v="China"/>
    <s v="Eastern Asia"/>
    <x v="1"/>
    <s v="TEC-CO-4579"/>
    <s v="Technology"/>
    <s v="Copiers"/>
    <x v="475"/>
    <n v="900.72"/>
    <n v="6"/>
    <n v="0"/>
    <n v="45"/>
    <n v="170.36"/>
    <s v="Critical"/>
    <s v="No"/>
    <s v="Hadia Bousaid"/>
  </r>
  <r>
    <s v="11278"/>
    <s v="ES-2015-MA1756048-42028"/>
    <d v="2015-01-24T00:00:00"/>
    <d v="2015-01-27T00:00:00"/>
    <n v="3"/>
    <s v="First Class"/>
    <s v="MA-1756048"/>
    <s v="Matt Abelman"/>
    <x v="2"/>
    <n v="0"/>
    <s v="Dortmund"/>
    <x v="47"/>
    <s v="Germany"/>
    <s v="Western Europe"/>
    <x v="2"/>
    <s v="OFF-AR-6105"/>
    <s v="Office Supplies"/>
    <s v="Art"/>
    <x v="476"/>
    <n v="346.29"/>
    <n v="7"/>
    <n v="0"/>
    <n v="55.23"/>
    <n v="169.71"/>
    <s v="Critical"/>
    <s v="No"/>
    <s v="Gilbert Wolff"/>
  </r>
  <r>
    <s v="25090"/>
    <s v="IN-2014-MH17290113-41821"/>
    <d v="2014-07-01T00:00:00"/>
    <d v="2014-07-03T00:00:00"/>
    <n v="2"/>
    <s v="Second Class"/>
    <s v="MH-17290113"/>
    <s v="Marc Harrigan"/>
    <x v="2"/>
    <n v="0"/>
    <s v="Singapore"/>
    <x v="114"/>
    <s v="Singapore"/>
    <s v="Southeastern Asia"/>
    <x v="1"/>
    <s v="OFF-ST-4258"/>
    <s v="Office Supplies"/>
    <s v="Storage"/>
    <x v="477"/>
    <n v="688.95"/>
    <n v="5"/>
    <n v="0"/>
    <n v="55.05"/>
    <n v="169.69"/>
    <s v="Critical"/>
    <s v="No"/>
    <s v="Preecha Metharom"/>
  </r>
  <r>
    <s v="22836"/>
    <s v="IN-2015-BE1133527-42276"/>
    <d v="2015-09-29T00:00:00"/>
    <d v="2015-10-03T00:00:00"/>
    <n v="4"/>
    <s v="Standard Class"/>
    <s v="BE-1133527"/>
    <s v="Bill Eplett"/>
    <x v="2"/>
    <n v="0"/>
    <s v="Liaocheng"/>
    <x v="31"/>
    <s v="China"/>
    <s v="Eastern Asia"/>
    <x v="1"/>
    <s v="TEC-CO-4770"/>
    <s v="Technology"/>
    <s v="Copiers"/>
    <x v="478"/>
    <n v="2415.42"/>
    <n v="14"/>
    <n v="0"/>
    <n v="1134.8399999999999"/>
    <n v="169.57"/>
    <s v="Medium"/>
    <s v="No"/>
    <s v="Hadia Bousaid"/>
  </r>
  <r>
    <s v="34080"/>
    <s v="US-2014-AS10285140-41949"/>
    <d v="2014-11-06T00:00:00"/>
    <d v="2014-11-11T00:00:00"/>
    <n v="5"/>
    <s v="Standard Class"/>
    <s v="AS-102851406"/>
    <s v="Alejandro Savely"/>
    <x v="1"/>
    <n v="19134"/>
    <s v="Philadelphia"/>
    <x v="103"/>
    <s v="United States"/>
    <s v="Eastern US"/>
    <x v="0"/>
    <s v="TEC-PH-3123"/>
    <s v="Technology"/>
    <s v="Phones"/>
    <x v="479"/>
    <n v="23.988"/>
    <n v="2"/>
    <n v="0.4"/>
    <n v="-15.992000000000001"/>
    <n v="1.78"/>
    <s v="Medium"/>
    <s v="No"/>
    <s v="Dolores Davis"/>
  </r>
  <r>
    <s v="24162"/>
    <s v="IN-2013-KH1651011-41503"/>
    <d v="2013-08-17T00:00:00"/>
    <d v="2013-08-23T00:00:00"/>
    <n v="6"/>
    <s v="Standard Class"/>
    <s v="KH-1651011"/>
    <s v="Keith Herrera"/>
    <x v="0"/>
    <n v="0"/>
    <s v="Dhaka"/>
    <x v="38"/>
    <s v="Bangladesh"/>
    <s v="Southern Asia"/>
    <x v="1"/>
    <s v="FUR-BO-5943"/>
    <s v="Furniture"/>
    <s v="Bookcases"/>
    <x v="480"/>
    <n v="1333.44"/>
    <n v="8"/>
    <n v="0"/>
    <n v="146.63999999999999"/>
    <n v="167.89"/>
    <s v="Medium"/>
    <s v="No"/>
    <s v="Chandrakant Chaudhri"/>
  </r>
  <r>
    <s v="50621"/>
    <s v="IR-2015-JF529560-42260"/>
    <d v="2015-09-13T00:00:00"/>
    <d v="2015-09-16T00:00:00"/>
    <n v="3"/>
    <s v="First Class"/>
    <s v="JF-529560"/>
    <s v="Jason Fortune-"/>
    <x v="0"/>
    <n v="0"/>
    <s v="Rasht"/>
    <x v="217"/>
    <s v="Iran"/>
    <s v="Southern Asia"/>
    <x v="1"/>
    <s v="TEC-CO-6008"/>
    <s v="Technology"/>
    <s v="Copiers"/>
    <x v="481"/>
    <n v="960"/>
    <n v="8"/>
    <n v="0"/>
    <n v="57.599999999999987"/>
    <n v="166.89"/>
    <s v="High"/>
    <s v="No"/>
    <s v="Chandrakant Chaudhri"/>
  </r>
  <r>
    <s v="33911"/>
    <s v="CA-2012-AG10300140-41024"/>
    <d v="2012-04-25T00:00:00"/>
    <d v="2012-05-02T00:00:00"/>
    <n v="7"/>
    <s v="Standard Class"/>
    <s v="AG-103001404"/>
    <s v="Aleksandra Gannaway"/>
    <x v="1"/>
    <n v="90049"/>
    <s v="Los Angeles"/>
    <x v="25"/>
    <s v="United States"/>
    <s v="Western US"/>
    <x v="0"/>
    <s v="FUR-CH-3433"/>
    <s v="Furniture"/>
    <s v="Chairs"/>
    <x v="482"/>
    <n v="230.28"/>
    <n v="3"/>
    <n v="0.2"/>
    <n v="23.027999999999992"/>
    <n v="34.42"/>
    <s v="Low"/>
    <s v="No"/>
    <s v="Derrick Snyders"/>
  </r>
  <r>
    <s v="17027"/>
    <s v="ES-2015-JB1540045-42060"/>
    <d v="2015-02-25T00:00:00"/>
    <d v="2015-02-28T00:00:00"/>
    <n v="3"/>
    <s v="Second Class"/>
    <s v="JB-1540045"/>
    <s v="Jennifer Braxton"/>
    <x v="1"/>
    <n v="0"/>
    <s v="Marseille"/>
    <x v="123"/>
    <s v="France"/>
    <s v="Western Europe"/>
    <x v="2"/>
    <s v="TEC-MA-5515"/>
    <s v="Technology"/>
    <s v="Machines"/>
    <x v="483"/>
    <n v="918.45900000000006"/>
    <n v="9"/>
    <n v="0.15"/>
    <n v="21.518999999999981"/>
    <n v="166.56"/>
    <s v="High"/>
    <s v="No"/>
    <s v="Gilbert Wolff"/>
  </r>
  <r>
    <s v="35481"/>
    <s v="CA-2014-AG10300140-41979"/>
    <d v="2014-12-06T00:00:00"/>
    <d v="2014-12-08T00:00:00"/>
    <n v="2"/>
    <s v="First Class"/>
    <s v="AG-103001406"/>
    <s v="Aleksandra Gannaway"/>
    <x v="1"/>
    <n v="2038"/>
    <s v="Franklin"/>
    <x v="239"/>
    <s v="United States"/>
    <s v="Eastern US"/>
    <x v="0"/>
    <s v="FUR-BO-5523"/>
    <s v="Furniture"/>
    <s v="Bookcases"/>
    <x v="484"/>
    <n v="81.94"/>
    <n v="1"/>
    <n v="0"/>
    <n v="20.484999999999999"/>
    <n v="9.11"/>
    <s v="Critical"/>
    <s v="No"/>
    <s v="Dolores Davis"/>
  </r>
  <r>
    <s v="21187"/>
    <s v="IN-2013-RD1990011-41602"/>
    <d v="2013-11-24T00:00:00"/>
    <d v="2013-11-26T00:00:00"/>
    <n v="2"/>
    <s v="Second Class"/>
    <s v="RD-1990011"/>
    <s v="Ruben Dartt"/>
    <x v="0"/>
    <n v="0"/>
    <s v="Khulna"/>
    <x v="240"/>
    <s v="Bangladesh"/>
    <s v="Southern Asia"/>
    <x v="1"/>
    <s v="TEC-CO-3588"/>
    <s v="Technology"/>
    <s v="Copiers"/>
    <x v="485"/>
    <n v="1836.03"/>
    <n v="7"/>
    <n v="0"/>
    <n v="752.6400000000001"/>
    <n v="166.17"/>
    <s v="High"/>
    <s v="No"/>
    <s v="Chandrakant Chaudhri"/>
  </r>
  <r>
    <s v="30572"/>
    <s v="IN-2014-HD1478592-41820"/>
    <d v="2014-06-30T00:00:00"/>
    <d v="2014-07-04T00:00:00"/>
    <n v="4"/>
    <s v="Standard Class"/>
    <s v="HD-1478592"/>
    <s v="Harold Dahlen"/>
    <x v="2"/>
    <n v="0"/>
    <s v="Hamilton"/>
    <x v="6"/>
    <s v="New Zealand"/>
    <s v="Oceania"/>
    <x v="1"/>
    <s v="FUR-TA-5056"/>
    <s v="Furniture"/>
    <s v="Tables"/>
    <x v="486"/>
    <n v="2583.1799999999998"/>
    <n v="6"/>
    <n v="0"/>
    <n v="568.26"/>
    <n v="165.92"/>
    <s v="Medium"/>
    <s v="No"/>
    <s v="Kauri Anaru"/>
  </r>
  <r>
    <s v="3116"/>
    <s v="MX-2013-BS1159018-41511"/>
    <d v="2013-08-25T00:00:00"/>
    <d v="2013-08-26T00:00:00"/>
    <n v="1"/>
    <s v="First Class"/>
    <s v="BS-1159018"/>
    <s v="Brendan Sweed"/>
    <x v="1"/>
    <n v="0"/>
    <s v="Cajazeiras"/>
    <x v="241"/>
    <s v="Brazil"/>
    <s v="South America"/>
    <x v="4"/>
    <s v="TEC-CO-3694"/>
    <s v="Technology"/>
    <s v="Copiers"/>
    <x v="487"/>
    <n v="395.44752"/>
    <n v="4"/>
    <n v="2E-3"/>
    <n v="177.44752"/>
    <n v="165.709"/>
    <s v="Critical"/>
    <s v="No"/>
    <s v="Vasco Magalhães"/>
  </r>
  <r>
    <s v="30959"/>
    <s v="IN-2014-AG1027092-41649"/>
    <d v="2014-01-10T00:00:00"/>
    <d v="2014-01-11T00:00:00"/>
    <n v="1"/>
    <s v="First Class"/>
    <s v="AG-1027092"/>
    <s v="Alejandro Grove"/>
    <x v="0"/>
    <n v="0"/>
    <s v="Whangarei"/>
    <x v="157"/>
    <s v="New Zealand"/>
    <s v="Oceania"/>
    <x v="1"/>
    <s v="TEC-PH-3790"/>
    <s v="Technology"/>
    <s v="Phones"/>
    <x v="488"/>
    <n v="730.31999999999994"/>
    <n v="8"/>
    <n v="0"/>
    <n v="175.2"/>
    <n v="165.5"/>
    <s v="High"/>
    <s v="No"/>
    <s v="Kauri Anaru"/>
  </r>
  <r>
    <s v="36495"/>
    <s v="CA-2014-AA10315140-41702"/>
    <d v="2014-03-04T00:00:00"/>
    <d v="2014-03-09T00:00:00"/>
    <n v="5"/>
    <s v="Standard Class"/>
    <s v="AA-103151402"/>
    <s v="Alex Avila"/>
    <x v="0"/>
    <n v="78664"/>
    <s v="Round Rock"/>
    <x v="46"/>
    <s v="United States"/>
    <s v="Central US"/>
    <x v="0"/>
    <s v="OFF-SU-4601"/>
    <s v="Office Supplies"/>
    <s v="Supplies"/>
    <x v="489"/>
    <n v="3930.0720000000001"/>
    <n v="3"/>
    <n v="0.2"/>
    <n v="-786.01440000000025"/>
    <n v="253.2"/>
    <s v="Medium"/>
    <s v="No"/>
    <s v="Lon Bonher"/>
  </r>
  <r>
    <s v="25772"/>
    <s v="ID-2014-CC1237059-41912"/>
    <d v="2014-09-30T00:00:00"/>
    <d v="2014-10-04T00:00:00"/>
    <n v="4"/>
    <s v="Standard Class"/>
    <s v="CC-1237059"/>
    <s v="Christopher Conant"/>
    <x v="0"/>
    <n v="0"/>
    <s v="Bogor"/>
    <x v="51"/>
    <s v="Indonesia"/>
    <s v="Southeastern Asia"/>
    <x v="1"/>
    <s v="FUR-BO-5779"/>
    <s v="Furniture"/>
    <s v="Bookcases"/>
    <x v="490"/>
    <n v="1289.5659000000001"/>
    <n v="7"/>
    <n v="7.0000000000000007E-2"/>
    <n v="263.29590000000002"/>
    <n v="164.71"/>
    <s v="High"/>
    <s v="No"/>
    <s v="Preecha Metharom"/>
  </r>
  <r>
    <s v="33526"/>
    <s v="CA-2012-AA10315140-40998"/>
    <d v="2012-03-30T00:00:00"/>
    <d v="2012-04-04T00:00:00"/>
    <n v="5"/>
    <s v="Standard Class"/>
    <s v="AA-103151404"/>
    <s v="Alex Avila"/>
    <x v="0"/>
    <n v="94122"/>
    <s v="San Francisco"/>
    <x v="25"/>
    <s v="United States"/>
    <s v="Western US"/>
    <x v="0"/>
    <s v="OFF-BI-4337"/>
    <s v="Office Supplies"/>
    <s v="Binders"/>
    <x v="491"/>
    <n v="673.5680000000001"/>
    <n v="2"/>
    <n v="0.2"/>
    <n v="252.58799999999999"/>
    <n v="54.96"/>
    <s v="Medium"/>
    <s v="No"/>
    <s v="Derrick Snyders"/>
  </r>
  <r>
    <s v="11789"/>
    <s v="ES-2012-FH14350139-41167"/>
    <d v="2012-09-15T00:00:00"/>
    <d v="2012-09-19T00:00:00"/>
    <n v="4"/>
    <s v="Standard Class"/>
    <s v="FH-14350139"/>
    <s v="Fred Harton"/>
    <x v="0"/>
    <n v="0"/>
    <s v="Woking"/>
    <x v="27"/>
    <s v="United Kingdom"/>
    <s v="Northern Europe"/>
    <x v="2"/>
    <s v="FUR-TA-4705"/>
    <s v="Furniture"/>
    <s v="Tables"/>
    <x v="492"/>
    <n v="1674.45"/>
    <n v="5"/>
    <n v="0"/>
    <n v="686.4"/>
    <n v="163.21"/>
    <s v="High"/>
    <s v="No"/>
    <s v="Miina Nylund"/>
  </r>
  <r>
    <s v="18023"/>
    <s v="ES-2015-FH14275139-42229"/>
    <d v="2015-08-13T00:00:00"/>
    <d v="2015-08-13T00:00:00"/>
    <n v="0"/>
    <s v="Same Day"/>
    <s v="FH-14275139"/>
    <s v="Frank Hawley"/>
    <x v="1"/>
    <n v="0"/>
    <s v="Doncaster"/>
    <x v="27"/>
    <s v="United Kingdom"/>
    <s v="Northern Europe"/>
    <x v="2"/>
    <s v="TEC-AC-4165"/>
    <s v="Technology"/>
    <s v="Accessories"/>
    <x v="493"/>
    <n v="811.2299999999999"/>
    <n v="7"/>
    <n v="0"/>
    <n v="153.93"/>
    <n v="163.05000000000001"/>
    <s v="High"/>
    <s v="No"/>
    <s v="Miina Nylund"/>
  </r>
  <r>
    <s v="24115"/>
    <s v="ID-2012-JD16015102-41216"/>
    <d v="2012-11-03T00:00:00"/>
    <d v="2012-11-05T00:00:00"/>
    <n v="2"/>
    <s v="Second Class"/>
    <s v="JD-16015102"/>
    <s v="Joy Daniels"/>
    <x v="0"/>
    <n v="0"/>
    <s v="Manila"/>
    <x v="80"/>
    <s v="Philippines"/>
    <s v="Southeastern Asia"/>
    <x v="1"/>
    <s v="FUR-TA-5073"/>
    <s v="Furniture"/>
    <s v="Tables"/>
    <x v="494"/>
    <n v="1046.25"/>
    <n v="5"/>
    <n v="0.55000000000000004"/>
    <n v="-976.50000000000023"/>
    <n v="163.02000000000001"/>
    <s v="High"/>
    <s v="No"/>
    <s v="Preecha Metharom"/>
  </r>
  <r>
    <s v="20438"/>
    <s v="IN-2013-BD1156088-41429"/>
    <d v="2013-06-04T00:00:00"/>
    <d v="2013-06-06T00:00:00"/>
    <n v="2"/>
    <s v="First Class"/>
    <s v="BD-1156088"/>
    <s v="Brendan Dodson"/>
    <x v="2"/>
    <n v="0"/>
    <s v="Yangon"/>
    <x v="242"/>
    <s v="Myanmar (Burma)"/>
    <s v="Southeastern Asia"/>
    <x v="1"/>
    <s v="TEC-AC-5137"/>
    <s v="Technology"/>
    <s v="Accessories"/>
    <x v="495"/>
    <n v="393.57270000000011"/>
    <n v="3"/>
    <n v="0.47"/>
    <n v="-81.71730000000008"/>
    <n v="162.56"/>
    <s v="Critical"/>
    <s v="No"/>
    <s v="Preecha Metharom"/>
  </r>
  <r>
    <s v="38448"/>
    <s v="CA-2015-AG10330140-42361"/>
    <d v="2015-12-23T00:00:00"/>
    <d v="2015-12-26T00:00:00"/>
    <n v="3"/>
    <s v="Second Class"/>
    <s v="AG-103301404"/>
    <s v="Alex Grayson"/>
    <x v="0"/>
    <n v="85204"/>
    <s v="Mesa"/>
    <x v="243"/>
    <s v="United States"/>
    <s v="Western US"/>
    <x v="0"/>
    <s v="FUR-TA-5061"/>
    <s v="Furniture"/>
    <s v="Tables"/>
    <x v="496"/>
    <n v="182.55"/>
    <n v="2"/>
    <n v="0.5"/>
    <n v="-135.08699999999999"/>
    <n v="26.82"/>
    <s v="High"/>
    <s v="No"/>
    <s v="Derrick Snyders"/>
  </r>
  <r>
    <s v="21566"/>
    <s v="IN-2012-ML180407-40957"/>
    <d v="2012-02-18T00:00:00"/>
    <d v="2012-02-21T00:00:00"/>
    <n v="3"/>
    <s v="Second Class"/>
    <s v="ML-180407"/>
    <s v="Michelle Lonsdale"/>
    <x v="1"/>
    <n v="0"/>
    <s v="Brisbane"/>
    <x v="2"/>
    <s v="Australia"/>
    <s v="Oceania"/>
    <x v="1"/>
    <s v="TEC-PH-3785"/>
    <s v="Technology"/>
    <s v="Phones"/>
    <x v="497"/>
    <n v="825.12"/>
    <n v="5"/>
    <n v="0.1"/>
    <n v="54.86999999999999"/>
    <n v="161.63"/>
    <s v="High"/>
    <s v="No"/>
    <s v="Kauri Anaru"/>
  </r>
  <r>
    <s v="37455"/>
    <s v="CA-2014-AG10330140-41855"/>
    <d v="2014-08-04T00:00:00"/>
    <d v="2014-08-06T00:00:00"/>
    <n v="2"/>
    <s v="Second Class"/>
    <s v="AG-103301402"/>
    <s v="Alex Grayson"/>
    <x v="0"/>
    <n v="74133"/>
    <s v="Tulsa"/>
    <x v="0"/>
    <s v="United States"/>
    <s v="Central US"/>
    <x v="0"/>
    <s v="TEC-AC-6077"/>
    <s v="Technology"/>
    <s v="Accessories"/>
    <x v="498"/>
    <n v="167.28"/>
    <n v="12"/>
    <n v="0"/>
    <n v="23.419200000000011"/>
    <n v="25.22"/>
    <s v="Critical"/>
    <s v="No"/>
    <s v="Lon Bonher"/>
  </r>
  <r>
    <s v="26618"/>
    <s v="IN-2015-MS1736578-42189"/>
    <d v="2015-07-04T00:00:00"/>
    <d v="2015-07-06T00:00:00"/>
    <n v="2"/>
    <s v="Second Class"/>
    <s v="MS-1736578"/>
    <s v="Maribeth Schnelling"/>
    <x v="0"/>
    <n v="0"/>
    <s v="Shah Alam"/>
    <x v="244"/>
    <s v="Malaysia"/>
    <s v="Southeastern Asia"/>
    <x v="1"/>
    <s v="FUR-CH-4557"/>
    <s v="Furniture"/>
    <s v="Chairs"/>
    <x v="499"/>
    <n v="501.9"/>
    <n v="5"/>
    <n v="0"/>
    <n v="215.7"/>
    <n v="161.05000000000001"/>
    <s v="Critical"/>
    <s v="No"/>
    <s v="Preecha Metharom"/>
  </r>
  <r>
    <s v="27123"/>
    <s v="IN-2014-KD1627027-41935"/>
    <d v="2014-10-23T00:00:00"/>
    <d v="2014-10-28T00:00:00"/>
    <n v="5"/>
    <s v="Standard Class"/>
    <s v="KD-1627027"/>
    <s v="Karen Daniels"/>
    <x v="0"/>
    <n v="0"/>
    <s v="Dongguan"/>
    <x v="79"/>
    <s v="China"/>
    <s v="Eastern Asia"/>
    <x v="1"/>
    <s v="FUR-TA-3772"/>
    <s v="Furniture"/>
    <s v="Tables"/>
    <x v="500"/>
    <n v="1961.82"/>
    <n v="6"/>
    <n v="0.3"/>
    <n v="420.3"/>
    <n v="160.54"/>
    <s v="Medium"/>
    <s v="No"/>
    <s v="Hadia Bousaid"/>
  </r>
  <r>
    <s v="8660"/>
    <s v="MX-2014-RO1978016-41807"/>
    <d v="2014-06-17T00:00:00"/>
    <d v="2014-06-18T00:00:00"/>
    <n v="1"/>
    <s v="First Class"/>
    <s v="RO-1978016"/>
    <s v="Rose O'Brian"/>
    <x v="0"/>
    <n v="0"/>
    <s v="Santa Cruz de la Sierra"/>
    <x v="245"/>
    <s v="Bolivia"/>
    <s v="South America"/>
    <x v="4"/>
    <s v="TEC-AC-5866"/>
    <s v="Technology"/>
    <s v="Accessories"/>
    <x v="501"/>
    <n v="497.88"/>
    <n v="9"/>
    <n v="0"/>
    <n v="169.2"/>
    <n v="160.30099999999999"/>
    <s v="Critical"/>
    <s v="No"/>
    <s v="Vasco Magalhães"/>
  </r>
  <r>
    <s v="48389"/>
    <s v="UP-2012-SF10065137-41157"/>
    <d v="2012-09-05T00:00:00"/>
    <d v="2012-09-07T00:00:00"/>
    <n v="2"/>
    <s v="Second Class"/>
    <s v="SF-10065137"/>
    <s v="Sandra Flanagan"/>
    <x v="0"/>
    <n v="0"/>
    <s v="Donets'k"/>
    <x v="246"/>
    <s v="Ukraine"/>
    <s v="Eastern Europe"/>
    <x v="2"/>
    <s v="OFF-ST-5710"/>
    <s v="Office Supplies"/>
    <s v="Storage"/>
    <x v="502"/>
    <n v="870.24"/>
    <n v="14"/>
    <n v="0"/>
    <n v="347.75999999999988"/>
    <n v="160.27000000000001"/>
    <s v="High"/>
    <s v="No"/>
    <s v="Oxana Lagunov"/>
  </r>
  <r>
    <s v="5873"/>
    <s v="MX-2012-AH1019539-40925"/>
    <d v="2012-01-17T00:00:00"/>
    <d v="2012-01-22T00:00:00"/>
    <n v="5"/>
    <s v="Standard Class"/>
    <s v="AH-1019539"/>
    <s v="Alan Haines"/>
    <x v="1"/>
    <n v="0"/>
    <s v="San Salvador"/>
    <x v="19"/>
    <s v="El Salvador"/>
    <s v="Central America"/>
    <x v="4"/>
    <s v="TEC-CO-4574"/>
    <s v="Technology"/>
    <s v="Copiers"/>
    <x v="503"/>
    <n v="1411.55124"/>
    <n v="11"/>
    <n v="2E-3"/>
    <n v="251.71124"/>
    <n v="159.51499999999999"/>
    <s v="High"/>
    <s v="No"/>
    <s v="Nicodemo Bautista"/>
  </r>
  <r>
    <s v="27053"/>
    <s v="ID-2015-AA1064559-42332"/>
    <d v="2015-11-24T00:00:00"/>
    <d v="2015-11-27T00:00:00"/>
    <n v="3"/>
    <s v="First Class"/>
    <s v="AA-1064559"/>
    <s v="Anna Andreadi"/>
    <x v="0"/>
    <n v="0"/>
    <s v="Jakarta"/>
    <x v="72"/>
    <s v="Indonesia"/>
    <s v="Southeastern Asia"/>
    <x v="1"/>
    <s v="TEC-CO-5996"/>
    <s v="Technology"/>
    <s v="Copiers"/>
    <x v="504"/>
    <n v="783.9899999999999"/>
    <n v="5"/>
    <n v="7.0000000000000007E-2"/>
    <n v="337.14"/>
    <n v="159.38"/>
    <s v="Critical"/>
    <s v="Yes"/>
    <s v="Preecha Metharom"/>
  </r>
  <r>
    <s v="6239"/>
    <s v="US-2015-MZ1733582-42147"/>
    <d v="2015-05-23T00:00:00"/>
    <d v="2015-05-25T00:00:00"/>
    <n v="2"/>
    <s v="First Class"/>
    <s v="MZ-1733582"/>
    <s v="Maria Zettner"/>
    <x v="2"/>
    <n v="0"/>
    <s v="Nicolás Romero"/>
    <x v="247"/>
    <s v="Mexico"/>
    <s v="Central America"/>
    <x v="4"/>
    <s v="FUR-BO-5770"/>
    <s v="Furniture"/>
    <s v="Bookcases"/>
    <x v="505"/>
    <n v="321.72800000000012"/>
    <n v="4"/>
    <n v="0.2"/>
    <n v="-8.1120000000000125"/>
    <n v="159.30099999999999"/>
    <s v="Critical"/>
    <s v="No"/>
    <s v="Nicodemo Bautista"/>
  </r>
  <r>
    <s v="22876"/>
    <s v="IN-2014-AF108857-41684"/>
    <d v="2014-02-14T00:00:00"/>
    <d v="2014-02-14T00:00:00"/>
    <n v="0"/>
    <s v="Same Day"/>
    <s v="AF-108857"/>
    <s v="Art Foster"/>
    <x v="0"/>
    <n v="0"/>
    <s v="Newcastle"/>
    <x v="1"/>
    <s v="Australia"/>
    <s v="Oceania"/>
    <x v="1"/>
    <s v="TEC-PH-5846"/>
    <s v="Technology"/>
    <s v="Phones"/>
    <x v="506"/>
    <n v="776.41200000000003"/>
    <n v="7"/>
    <n v="0.1"/>
    <n v="301.81200000000001"/>
    <n v="159.13"/>
    <s v="Medium"/>
    <s v="No"/>
    <s v="Kauri Anaru"/>
  </r>
  <r>
    <s v="39034"/>
    <s v="CA-2015-AG10330140-42357"/>
    <d v="2015-12-19T00:00:00"/>
    <d v="2015-12-21T00:00:00"/>
    <n v="2"/>
    <s v="First Class"/>
    <s v="AG-103301408"/>
    <s v="Alex Grayson"/>
    <x v="0"/>
    <n v="28205"/>
    <s v="Charlotte"/>
    <x v="40"/>
    <s v="United States"/>
    <s v="Southern US"/>
    <x v="0"/>
    <s v="OFF-AR-5287"/>
    <s v="Office Supplies"/>
    <s v="Art"/>
    <x v="507"/>
    <n v="12.672000000000001"/>
    <n v="9"/>
    <n v="0.2"/>
    <n v="1.4255999999999991"/>
    <n v="2.35"/>
    <s v="Medium"/>
    <s v="No"/>
    <s v="Flannery Newton"/>
  </r>
  <r>
    <s v="25897"/>
    <s v="IN-2014-KT16465113-41958"/>
    <d v="2014-11-15T00:00:00"/>
    <d v="2014-11-19T00:00:00"/>
    <n v="4"/>
    <s v="Standard Class"/>
    <s v="KT-16465113"/>
    <s v="Kean Takahito"/>
    <x v="0"/>
    <n v="0"/>
    <s v="Singapore"/>
    <x v="114"/>
    <s v="Singapore"/>
    <s v="Southeastern Asia"/>
    <x v="1"/>
    <s v="TEC-CO-4766"/>
    <s v="Technology"/>
    <s v="Copiers"/>
    <x v="508"/>
    <n v="1462.14"/>
    <n v="6"/>
    <n v="0"/>
    <n v="321.66000000000003"/>
    <n v="159"/>
    <s v="High"/>
    <s v="No"/>
    <s v="Preecha Metharom"/>
  </r>
  <r>
    <s v="24217"/>
    <s v="IN-2015-ME1732027-42340"/>
    <d v="2015-12-02T00:00:00"/>
    <d v="2015-12-06T00:00:00"/>
    <n v="4"/>
    <s v="Standard Class"/>
    <s v="ME-1732027"/>
    <s v="Maria Etezadi"/>
    <x v="2"/>
    <n v="0"/>
    <s v="Shihezi"/>
    <x v="248"/>
    <s v="China"/>
    <s v="Eastern Asia"/>
    <x v="1"/>
    <s v="TEC-MA-6137"/>
    <s v="Technology"/>
    <s v="Machines"/>
    <x v="509"/>
    <n v="963.90000000000009"/>
    <n v="6"/>
    <n v="0"/>
    <n v="269.82"/>
    <n v="158.91999999999999"/>
    <s v="High"/>
    <s v="No"/>
    <s v="Hadia Bousaid"/>
  </r>
  <r>
    <s v="5226"/>
    <s v="MX-2013-MM1792082-41388"/>
    <d v="2013-04-24T00:00:00"/>
    <d v="2013-04-27T00:00:00"/>
    <n v="3"/>
    <s v="First Class"/>
    <s v="MM-1792082"/>
    <s v="Michael Moore"/>
    <x v="0"/>
    <n v="0"/>
    <s v="Mexico City"/>
    <x v="141"/>
    <s v="Mexico"/>
    <s v="Central America"/>
    <x v="4"/>
    <s v="FUR-CH-4563"/>
    <s v="Furniture"/>
    <s v="Chairs"/>
    <x v="510"/>
    <n v="672.44799999999998"/>
    <n v="7"/>
    <n v="0.2"/>
    <n v="75.628000000000014"/>
    <n v="158.84299999999999"/>
    <s v="Medium"/>
    <s v="No"/>
    <s v="Nicodemo Bautista"/>
  </r>
  <r>
    <s v="11508"/>
    <s v="ES-2012-EH1418548-41135"/>
    <d v="2012-08-14T00:00:00"/>
    <d v="2012-08-16T00:00:00"/>
    <n v="2"/>
    <s v="Second Class"/>
    <s v="EH-1418548"/>
    <s v="Evan Henry"/>
    <x v="0"/>
    <n v="0"/>
    <s v="Schwerin"/>
    <x v="249"/>
    <s v="Germany"/>
    <s v="Western Europe"/>
    <x v="2"/>
    <s v="FUR-CH-4702"/>
    <s v="Furniture"/>
    <s v="Chairs"/>
    <x v="511"/>
    <n v="1305.8820000000001"/>
    <n v="9"/>
    <n v="0.1"/>
    <n v="260.98200000000003"/>
    <n v="158.54"/>
    <s v="High"/>
    <s v="No"/>
    <s v="Gilbert Wolff"/>
  </r>
  <r>
    <s v="18060"/>
    <s v="ES-2014-MS17365139-41971"/>
    <d v="2014-11-28T00:00:00"/>
    <d v="2014-11-29T00:00:00"/>
    <n v="1"/>
    <s v="Same Day"/>
    <s v="MS-17365139"/>
    <s v="Maribeth Schnelling"/>
    <x v="0"/>
    <n v="0"/>
    <s v="Bradford"/>
    <x v="27"/>
    <s v="United Kingdom"/>
    <s v="Northern Europe"/>
    <x v="2"/>
    <s v="FUR-CH-5406"/>
    <s v="Furniture"/>
    <s v="Chairs"/>
    <x v="512"/>
    <n v="677.76"/>
    <n v="8"/>
    <n v="0"/>
    <n v="94.800000000000011"/>
    <n v="158.5"/>
    <s v="Medium"/>
    <s v="No"/>
    <s v="Miina Nylund"/>
  </r>
  <r>
    <s v="19354"/>
    <s v="ES-2013-JF1556548-41306"/>
    <d v="2013-02-01T00:00:00"/>
    <d v="2013-02-05T00:00:00"/>
    <n v="4"/>
    <s v="Standard Class"/>
    <s v="JF-1556548"/>
    <s v="Jill Fjeld"/>
    <x v="0"/>
    <n v="0"/>
    <s v="Munich"/>
    <x v="54"/>
    <s v="Germany"/>
    <s v="Western Europe"/>
    <x v="2"/>
    <s v="TEC-AC-5895"/>
    <s v="Technology"/>
    <s v="Accessories"/>
    <x v="513"/>
    <n v="1779.12"/>
    <n v="7"/>
    <n v="0"/>
    <n v="711.48000000000013"/>
    <n v="157.69"/>
    <s v="High"/>
    <s v="No"/>
    <s v="Gilbert Wolff"/>
  </r>
  <r>
    <s v="41819"/>
    <s v="RS-2015-KB6315108-42033"/>
    <d v="2015-01-29T00:00:00"/>
    <d v="2015-02-01T00:00:00"/>
    <n v="3"/>
    <s v="Second Class"/>
    <s v="KB-6315108"/>
    <s v="Karl Braun"/>
    <x v="0"/>
    <n v="0"/>
    <s v="Makhachkala"/>
    <x v="250"/>
    <s v="Russia"/>
    <s v="Eastern Europe"/>
    <x v="2"/>
    <s v="OFF-ST-4106"/>
    <s v="Office Supplies"/>
    <s v="Storage"/>
    <x v="514"/>
    <n v="581.4"/>
    <n v="12"/>
    <n v="0"/>
    <n v="273.24"/>
    <n v="157.36000000000001"/>
    <s v="Critical"/>
    <s v="No"/>
    <s v="Oxana Lagunov"/>
  </r>
  <r>
    <s v="18982"/>
    <s v="ES-2014-JK1609064-41800"/>
    <d v="2014-06-10T00:00:00"/>
    <d v="2014-06-17T00:00:00"/>
    <n v="7"/>
    <s v="Standard Class"/>
    <s v="JK-1609064"/>
    <s v="Juliana Krohn"/>
    <x v="0"/>
    <n v="0"/>
    <s v="Rome"/>
    <x v="221"/>
    <s v="Italy"/>
    <s v="Southern Europe"/>
    <x v="2"/>
    <s v="TEC-CO-3687"/>
    <s v="Technology"/>
    <s v="Copiers"/>
    <x v="515"/>
    <n v="954.09000000000015"/>
    <n v="3"/>
    <n v="0"/>
    <n v="219.42"/>
    <n v="156.77000000000001"/>
    <s v="Low"/>
    <s v="Yes"/>
    <s v="Gavino Bove"/>
  </r>
  <r>
    <s v="30661"/>
    <s v="IN-2013-MY1738092-41583"/>
    <d v="2013-11-05T00:00:00"/>
    <d v="2013-11-06T00:00:00"/>
    <n v="1"/>
    <s v="Same Day"/>
    <s v="MY-1738092"/>
    <s v="Maribeth Yedwab"/>
    <x v="1"/>
    <n v="0"/>
    <s v="Waitakere"/>
    <x v="106"/>
    <s v="New Zealand"/>
    <s v="Oceania"/>
    <x v="1"/>
    <s v="TEC-CO-3601"/>
    <s v="Technology"/>
    <s v="Copiers"/>
    <x v="516"/>
    <n v="523.79999999999995"/>
    <n v="6"/>
    <n v="0.4"/>
    <n v="34.919999999999959"/>
    <n v="156.66"/>
    <s v="Critical"/>
    <s v="No"/>
    <s v="Kauri Anaru"/>
  </r>
  <r>
    <s v="39020"/>
    <s v="CA-2013-AR10345140-41527"/>
    <d v="2013-09-10T00:00:00"/>
    <d v="2013-09-14T00:00:00"/>
    <n v="4"/>
    <s v="Standard Class"/>
    <s v="AR-103451402"/>
    <s v="Alex Russell"/>
    <x v="1"/>
    <n v="78745"/>
    <s v="Austin"/>
    <x v="46"/>
    <s v="United States"/>
    <s v="Central US"/>
    <x v="0"/>
    <s v="FUR-CH-4399"/>
    <s v="Furniture"/>
    <s v="Chairs"/>
    <x v="517"/>
    <n v="179.886"/>
    <n v="1"/>
    <n v="0.3"/>
    <n v="-2.5698000000000292"/>
    <n v="19.89"/>
    <s v="High"/>
    <s v="No"/>
    <s v="Lon Bonher"/>
  </r>
  <r>
    <s v="23342"/>
    <s v="IN-2014-RB194657-41898"/>
    <d v="2014-09-16T00:00:00"/>
    <d v="2014-09-19T00:00:00"/>
    <n v="3"/>
    <s v="Second Class"/>
    <s v="RB-194657"/>
    <s v="Rick Bensley"/>
    <x v="2"/>
    <n v="0"/>
    <s v="Devonport"/>
    <x v="96"/>
    <s v="Australia"/>
    <s v="Oceania"/>
    <x v="1"/>
    <s v="OFF-AP-4725"/>
    <s v="Office Supplies"/>
    <s v="Appliances"/>
    <x v="518"/>
    <n v="843.3180000000001"/>
    <n v="14"/>
    <n v="0.1"/>
    <n v="-56.322000000000031"/>
    <n v="156.62"/>
    <s v="High"/>
    <s v="No"/>
    <s v="Kauri Anaru"/>
  </r>
  <r>
    <s v="40177"/>
    <s v="US-2013-AM10360140-41356"/>
    <d v="2013-03-23T00:00:00"/>
    <d v="2013-03-25T00:00:00"/>
    <n v="2"/>
    <s v="First Class"/>
    <s v="AM-103601404"/>
    <s v="Alice McCarthy"/>
    <x v="1"/>
    <n v="90008"/>
    <s v="Los Angeles"/>
    <x v="25"/>
    <s v="United States"/>
    <s v="Western US"/>
    <x v="0"/>
    <s v="TEC-AC-5109"/>
    <s v="Technology"/>
    <s v="Accessories"/>
    <x v="519"/>
    <n v="239.97"/>
    <n v="3"/>
    <n v="0"/>
    <n v="86.389199999999988"/>
    <n v="55.48"/>
    <s v="High"/>
    <s v="No"/>
    <s v="Derrick Snyders"/>
  </r>
  <r>
    <s v="21625"/>
    <s v="IN-2013-CS1217558-41374"/>
    <d v="2013-04-10T00:00:00"/>
    <d v="2013-04-12T00:00:00"/>
    <n v="2"/>
    <s v="First Class"/>
    <s v="CS-1217558"/>
    <s v="Charles Sheldon"/>
    <x v="1"/>
    <n v="0"/>
    <s v="Allahabad"/>
    <x v="99"/>
    <s v="India"/>
    <s v="Southern Asia"/>
    <x v="1"/>
    <s v="FUR-CH-5373"/>
    <s v="Furniture"/>
    <s v="Chairs"/>
    <x v="520"/>
    <n v="527.31000000000006"/>
    <n v="9"/>
    <n v="0"/>
    <n v="194.94"/>
    <n v="155.97999999999999"/>
    <s v="High"/>
    <s v="No"/>
    <s v="Chandrakant Chaudhri"/>
  </r>
  <r>
    <s v="17194"/>
    <s v="ES-2013-JJ1544514-41600"/>
    <d v="2013-11-22T00:00:00"/>
    <d v="2013-11-24T00:00:00"/>
    <n v="2"/>
    <s v="First Class"/>
    <s v="JJ-1544514"/>
    <s v="Jennifer Jackson"/>
    <x v="0"/>
    <n v="0"/>
    <s v="Genk"/>
    <x v="251"/>
    <s v="Belgium"/>
    <s v="Western Europe"/>
    <x v="2"/>
    <s v="FUR-CH-4701"/>
    <s v="Furniture"/>
    <s v="Chairs"/>
    <x v="521"/>
    <n v="830.70000000000027"/>
    <n v="5"/>
    <n v="0"/>
    <n v="107.85"/>
    <n v="155.94"/>
    <s v="High"/>
    <s v="No"/>
    <s v="Gilbert Wolff"/>
  </r>
  <r>
    <s v="40592"/>
    <s v="CA-2015-AM10360140-42153"/>
    <d v="2015-05-29T00:00:00"/>
    <d v="2015-06-02T00:00:00"/>
    <n v="4"/>
    <s v="Standard Class"/>
    <s v="AM-103601406"/>
    <s v="Alice McCarthy"/>
    <x v="1"/>
    <n v="44105"/>
    <s v="Cleveland"/>
    <x v="180"/>
    <s v="United States"/>
    <s v="Eastern US"/>
    <x v="0"/>
    <s v="FUR-BO-3652"/>
    <s v="Furniture"/>
    <s v="Bookcases"/>
    <x v="522"/>
    <n v="115.96"/>
    <n v="4"/>
    <n v="0.5"/>
    <n v="-64.937599999999989"/>
    <n v="11.05"/>
    <s v="High"/>
    <s v="No"/>
    <s v="Dolores Davis"/>
  </r>
  <r>
    <s v="24455"/>
    <s v="ID-2012-RF1934527-41062"/>
    <d v="2012-06-02T00:00:00"/>
    <d v="2012-06-03T00:00:00"/>
    <n v="1"/>
    <s v="First Class"/>
    <s v="RF-1934527"/>
    <s v="Randy Ferguson"/>
    <x v="1"/>
    <n v="0"/>
    <s v="Jiangyan"/>
    <x v="58"/>
    <s v="China"/>
    <s v="Eastern Asia"/>
    <x v="1"/>
    <s v="FUR-BO-5941"/>
    <s v="Furniture"/>
    <s v="Bookcases"/>
    <x v="523"/>
    <n v="1353.6"/>
    <n v="8"/>
    <n v="0"/>
    <n v="541.43999999999994"/>
    <n v="155.51"/>
    <s v="Medium"/>
    <s v="No"/>
    <s v="Hadia Bousaid"/>
  </r>
  <r>
    <s v="36714"/>
    <s v="CA-2012-AM10360140-41187"/>
    <d v="2012-10-05T00:00:00"/>
    <d v="2012-10-07T00:00:00"/>
    <n v="2"/>
    <s v="Second Class"/>
    <s v="AM-103601402"/>
    <s v="Alice McCarthy"/>
    <x v="1"/>
    <n v="68104"/>
    <s v="Omaha"/>
    <x v="230"/>
    <s v="United States"/>
    <s v="Central US"/>
    <x v="0"/>
    <s v="OFF-BI-4376"/>
    <s v="Office Supplies"/>
    <s v="Binders"/>
    <x v="524"/>
    <n v="15.36"/>
    <n v="2"/>
    <n v="0"/>
    <n v="7.68"/>
    <n v="5.31"/>
    <s v="Critical"/>
    <s v="No"/>
    <s v="Lon Bonher"/>
  </r>
  <r>
    <s v="22618"/>
    <s v="IN-2014-JE1571527-41640"/>
    <d v="2014-01-01T00:00:00"/>
    <d v="2014-01-06T00:00:00"/>
    <n v="5"/>
    <s v="Standard Class"/>
    <s v="JE-1571527"/>
    <s v="Joe Elijah"/>
    <x v="0"/>
    <n v="0"/>
    <s v="Tianjin"/>
    <x v="167"/>
    <s v="China"/>
    <s v="Eastern Asia"/>
    <x v="1"/>
    <s v="FUR-BO-5959"/>
    <s v="Furniture"/>
    <s v="Bookcases"/>
    <x v="525"/>
    <n v="1358.28"/>
    <n v="7"/>
    <n v="0"/>
    <n v="203.7"/>
    <n v="155.15"/>
    <s v="Medium"/>
    <s v="No"/>
    <s v="Hadia Bousaid"/>
  </r>
  <r>
    <s v="21854"/>
    <s v="IN-2013-SW2024558-41425"/>
    <d v="2013-05-31T00:00:00"/>
    <d v="2013-05-31T00:00:00"/>
    <n v="0"/>
    <s v="Same Day"/>
    <s v="SW-2024558"/>
    <s v="Scot Wooten"/>
    <x v="0"/>
    <n v="0"/>
    <s v="Fatehpur"/>
    <x v="135"/>
    <s v="India"/>
    <s v="Southern Asia"/>
    <x v="1"/>
    <s v="TEC-PH-5827"/>
    <s v="Technology"/>
    <s v="Phones"/>
    <x v="526"/>
    <n v="951.59999999999991"/>
    <n v="13"/>
    <n v="0"/>
    <n v="66.3"/>
    <n v="154.11000000000001"/>
    <s v="High"/>
    <s v="No"/>
    <s v="Chandrakant Chaudhri"/>
  </r>
  <r>
    <s v="27591"/>
    <s v="IN-2012-DG1330027-41133"/>
    <d v="2012-08-12T00:00:00"/>
    <d v="2012-08-17T00:00:00"/>
    <n v="5"/>
    <s v="Second Class"/>
    <s v="DG-1330027"/>
    <s v="Deirdre Greer"/>
    <x v="1"/>
    <n v="0"/>
    <s v="Changshu"/>
    <x v="58"/>
    <s v="China"/>
    <s v="Eastern Asia"/>
    <x v="1"/>
    <s v="FUR-TA-3418"/>
    <s v="Furniture"/>
    <s v="Tables"/>
    <x v="527"/>
    <n v="1038.492"/>
    <n v="3"/>
    <n v="0.3"/>
    <n v="-311.59800000000001"/>
    <n v="154.1"/>
    <s v="Medium"/>
    <s v="No"/>
    <s v="Hadia Bousaid"/>
  </r>
  <r>
    <s v="23623"/>
    <s v="IN-2014-BF1100527-41913"/>
    <d v="2014-10-01T00:00:00"/>
    <d v="2014-10-03T00:00:00"/>
    <n v="2"/>
    <s v="First Class"/>
    <s v="BF-1100527"/>
    <s v="Barry Franz"/>
    <x v="2"/>
    <n v="0"/>
    <s v="Anshan"/>
    <x v="139"/>
    <s v="China"/>
    <s v="Eastern Asia"/>
    <x v="1"/>
    <s v="FUR-CH-5795"/>
    <s v="Furniture"/>
    <s v="Chairs"/>
    <x v="528"/>
    <n v="404.73"/>
    <n v="3"/>
    <n v="0"/>
    <n v="117.36"/>
    <n v="154"/>
    <s v="Critical"/>
    <s v="No"/>
    <s v="Hadia Bousaid"/>
  </r>
  <r>
    <s v="28151"/>
    <s v="IN-2013-JM1558027-41475"/>
    <d v="2013-07-20T00:00:00"/>
    <d v="2013-07-22T00:00:00"/>
    <n v="2"/>
    <s v="Second Class"/>
    <s v="JM-1558027"/>
    <s v="Jill Matthias"/>
    <x v="0"/>
    <n v="0"/>
    <s v="Changzhou"/>
    <x v="58"/>
    <s v="China"/>
    <s v="Eastern Asia"/>
    <x v="1"/>
    <s v="TEC-PH-5350"/>
    <s v="Technology"/>
    <s v="Phones"/>
    <x v="529"/>
    <n v="696.75000000000011"/>
    <n v="5"/>
    <n v="0"/>
    <n v="132.30000000000001"/>
    <n v="153.99"/>
    <s v="Medium"/>
    <s v="No"/>
    <s v="Hadia Bousaid"/>
  </r>
  <r>
    <s v="22220"/>
    <s v="IN-2015-DV1304558-42329"/>
    <d v="2015-11-21T00:00:00"/>
    <d v="2015-11-25T00:00:00"/>
    <n v="4"/>
    <s v="Second Class"/>
    <s v="DV-1304558"/>
    <s v="Darrin Van Huff"/>
    <x v="1"/>
    <n v="0"/>
    <s v="Madurai"/>
    <x v="127"/>
    <s v="India"/>
    <s v="Southern Asia"/>
    <x v="1"/>
    <s v="OFF-ST-6263"/>
    <s v="Office Supplies"/>
    <s v="Storage"/>
    <x v="530"/>
    <n v="1429.26"/>
    <n v="7"/>
    <n v="0"/>
    <n v="199.92"/>
    <n v="153.76"/>
    <s v="Medium"/>
    <s v="No"/>
    <s v="Chandrakant Chaudhri"/>
  </r>
  <r>
    <s v="23326"/>
    <s v="IN-2015-RF1984058-42273"/>
    <d v="2015-09-26T00:00:00"/>
    <d v="2015-09-28T00:00:00"/>
    <n v="2"/>
    <s v="First Class"/>
    <s v="RF-1984058"/>
    <s v="Roy Französisch"/>
    <x v="0"/>
    <n v="0"/>
    <s v="Cuttack"/>
    <x v="252"/>
    <s v="India"/>
    <s v="Southern Asia"/>
    <x v="1"/>
    <s v="FUR-CH-5413"/>
    <s v="Furniture"/>
    <s v="Chairs"/>
    <x v="531"/>
    <n v="1315.68"/>
    <n v="8"/>
    <n v="0"/>
    <n v="328.8"/>
    <n v="153.16"/>
    <s v="High"/>
    <s v="No"/>
    <s v="Chandrakant Chaudhri"/>
  </r>
  <r>
    <s v="10376"/>
    <s v="ES-2015-CV12805139-42251"/>
    <d v="2015-09-04T00:00:00"/>
    <d v="2015-09-06T00:00:00"/>
    <n v="2"/>
    <s v="First Class"/>
    <s v="CV-12805139"/>
    <s v="Cynthia Voltz"/>
    <x v="1"/>
    <n v="0"/>
    <s v="Stourbridge"/>
    <x v="27"/>
    <s v="United Kingdom"/>
    <s v="Northern Europe"/>
    <x v="2"/>
    <s v="TEC-PH-5340"/>
    <s v="Technology"/>
    <s v="Phones"/>
    <x v="532"/>
    <n v="520.79999999999995"/>
    <n v="7"/>
    <n v="0"/>
    <n v="10.29"/>
    <n v="153.11000000000001"/>
    <s v="High"/>
    <s v="No"/>
    <s v="Miina Nylund"/>
  </r>
  <r>
    <s v="21050"/>
    <s v="IN-2014-PG1882027-41649"/>
    <d v="2014-01-10T00:00:00"/>
    <d v="2014-01-13T00:00:00"/>
    <n v="3"/>
    <s v="First Class"/>
    <s v="PG-1882027"/>
    <s v="Patrick Gardner"/>
    <x v="0"/>
    <n v="0"/>
    <s v="Xuzhou"/>
    <x v="58"/>
    <s v="China"/>
    <s v="Eastern Asia"/>
    <x v="1"/>
    <s v="TEC-CO-5995"/>
    <s v="Technology"/>
    <s v="Copiers"/>
    <x v="533"/>
    <n v="1501.2"/>
    <n v="9"/>
    <n v="0"/>
    <n v="89.91"/>
    <n v="152.88999999999999"/>
    <s v="High"/>
    <s v="No"/>
    <s v="Hadia Bousaid"/>
  </r>
  <r>
    <s v="2024"/>
    <s v="MX-2013-DO1364512-41461"/>
    <d v="2013-07-06T00:00:00"/>
    <d v="2013-07-08T00:00:00"/>
    <n v="2"/>
    <s v="Second Class"/>
    <s v="DO-1364512"/>
    <s v="Doug O'Connell"/>
    <x v="0"/>
    <n v="0"/>
    <s v="Bridgetown"/>
    <x v="253"/>
    <s v="Barbados"/>
    <s v="Caribbean"/>
    <x v="4"/>
    <s v="TEC-CO-3684"/>
    <s v="Technology"/>
    <s v="Copiers"/>
    <x v="534"/>
    <n v="882.75095999999996"/>
    <n v="7"/>
    <n v="2E-3"/>
    <n v="387.29095999999993"/>
    <n v="152.53100000000001"/>
    <s v="High"/>
    <s v="Yes"/>
    <s v="Marilène Rousseau"/>
  </r>
  <r>
    <s v="33560"/>
    <s v="CA-2014-AA10375140-41958"/>
    <d v="2014-11-15T00:00:00"/>
    <d v="2014-11-17T00:00:00"/>
    <n v="2"/>
    <s v="Second Class"/>
    <s v="AA-103751408"/>
    <s v="Allen Armold"/>
    <x v="0"/>
    <n v="30318"/>
    <s v="Atlanta"/>
    <x v="254"/>
    <s v="United States"/>
    <s v="Southern US"/>
    <x v="0"/>
    <s v="TEC-AC-5098"/>
    <s v="Technology"/>
    <s v="Accessories"/>
    <x v="535"/>
    <n v="499.98"/>
    <n v="2"/>
    <n v="0"/>
    <n v="114.9954"/>
    <n v="139.02000000000001"/>
    <s v="Critical"/>
    <s v="No"/>
    <s v="Flannery Newton"/>
  </r>
  <r>
    <s v="32105"/>
    <s v="CA-2013-AA10375140-41307"/>
    <d v="2013-02-02T00:00:00"/>
    <d v="2013-02-04T00:00:00"/>
    <n v="2"/>
    <s v="First Class"/>
    <s v="AA-103751402"/>
    <s v="Allen Armold"/>
    <x v="0"/>
    <n v="68104"/>
    <s v="Omaha"/>
    <x v="230"/>
    <s v="United States"/>
    <s v="Central US"/>
    <x v="0"/>
    <s v="TEC-AC-4938"/>
    <s v="Technology"/>
    <s v="Accessories"/>
    <x v="536"/>
    <n v="149.97"/>
    <n v="3"/>
    <n v="0"/>
    <n v="50.989800000000002"/>
    <n v="45.16"/>
    <s v="Critical"/>
    <s v="No"/>
    <s v="Lon Bonher"/>
  </r>
  <r>
    <s v="38046"/>
    <s v="CA-2015-AA10375140-42350"/>
    <d v="2015-12-12T00:00:00"/>
    <d v="2015-12-16T00:00:00"/>
    <n v="4"/>
    <s v="Standard Class"/>
    <s v="AA-103751406"/>
    <s v="Allen Armold"/>
    <x v="0"/>
    <n v="10035"/>
    <s v="New York City"/>
    <x v="21"/>
    <s v="United States"/>
    <s v="Eastern US"/>
    <x v="0"/>
    <s v="TEC-PH-3965"/>
    <s v="Technology"/>
    <s v="Phones"/>
    <x v="537"/>
    <n v="116.98"/>
    <n v="2"/>
    <n v="0"/>
    <n v="29.245000000000001"/>
    <n v="10.69"/>
    <s v="High"/>
    <s v="No"/>
    <s v="Dolores Davis"/>
  </r>
  <r>
    <s v="43034"/>
    <s v="CA-2013-AA37523-41544"/>
    <d v="2013-09-27T00:00:00"/>
    <d v="2013-10-04T00:00:00"/>
    <n v="7"/>
    <s v="Standard Class"/>
    <s v="AA-37523"/>
    <s v="Allen Armold"/>
    <x v="0"/>
    <n v="0"/>
    <s v="Montréal"/>
    <x v="255"/>
    <s v="Canada"/>
    <s v="Canada"/>
    <x v="0"/>
    <s v="OFF-BI-3737"/>
    <s v="Office Supplies"/>
    <s v="Binders"/>
    <x v="538"/>
    <n v="26.88"/>
    <n v="4"/>
    <n v="0"/>
    <n v="11.28"/>
    <n v="2.25"/>
    <s v="Medium"/>
    <s v="No"/>
    <m/>
  </r>
  <r>
    <s v="27043"/>
    <s v="IN-2015-MM1792058-42325"/>
    <d v="2015-11-17T00:00:00"/>
    <d v="2015-11-20T00:00:00"/>
    <n v="3"/>
    <s v="First Class"/>
    <s v="MM-1792058"/>
    <s v="Michael Moore"/>
    <x v="0"/>
    <n v="0"/>
    <s v="Dewas"/>
    <x v="35"/>
    <s v="India"/>
    <s v="Southern Asia"/>
    <x v="1"/>
    <s v="OFF-AR-3525"/>
    <s v="Office Supplies"/>
    <s v="Art"/>
    <x v="539"/>
    <n v="482.76"/>
    <n v="9"/>
    <n v="0"/>
    <n v="183.33"/>
    <n v="151.37"/>
    <s v="Critical"/>
    <s v="No"/>
    <s v="Chandrakant Chaudhri"/>
  </r>
  <r>
    <s v="30838"/>
    <s v="IN-2013-JH1543092-41466"/>
    <d v="2013-07-11T00:00:00"/>
    <d v="2013-07-13T00:00:00"/>
    <n v="2"/>
    <s v="First Class"/>
    <s v="JH-1543092"/>
    <s v="Jennifer Halladay"/>
    <x v="0"/>
    <n v="0"/>
    <s v="Porirua"/>
    <x v="5"/>
    <s v="New Zealand"/>
    <s v="Oceania"/>
    <x v="1"/>
    <s v="TEC-MA-5507"/>
    <s v="Technology"/>
    <s v="Machines"/>
    <x v="540"/>
    <n v="504"/>
    <n v="6"/>
    <n v="0"/>
    <n v="246.96"/>
    <n v="150.94"/>
    <s v="Critical"/>
    <s v="No"/>
    <s v="Kauri Anaru"/>
  </r>
  <r>
    <s v="3294"/>
    <s v="US-2015-NF1859582-42145"/>
    <d v="2015-05-21T00:00:00"/>
    <d v="2015-05-27T00:00:00"/>
    <n v="6"/>
    <s v="Standard Class"/>
    <s v="NF-1859582"/>
    <s v="Nicole Fjeld"/>
    <x v="2"/>
    <n v="0"/>
    <s v="Monterrey"/>
    <x v="130"/>
    <s v="Mexico"/>
    <s v="Central America"/>
    <x v="4"/>
    <s v="FUR-TA-3430"/>
    <s v="Furniture"/>
    <s v="Tables"/>
    <x v="541"/>
    <n v="1940.0640000000001"/>
    <n v="7"/>
    <n v="0.2"/>
    <n v="339.44400000000002"/>
    <n v="150.88200000000001"/>
    <s v="Medium"/>
    <s v="No"/>
    <s v="Nicodemo Bautista"/>
  </r>
  <r>
    <s v="6357"/>
    <s v="MX-2015-CL1270018-42348"/>
    <d v="2015-12-10T00:00:00"/>
    <d v="2015-12-12T00:00:00"/>
    <n v="2"/>
    <s v="Second Class"/>
    <s v="CL-1270018"/>
    <s v="Craig Leslie"/>
    <x v="2"/>
    <n v="0"/>
    <s v="São Paulo"/>
    <x v="67"/>
    <s v="Brazil"/>
    <s v="South America"/>
    <x v="4"/>
    <s v="FUR-BO-4857"/>
    <s v="Furniture"/>
    <s v="Bookcases"/>
    <x v="542"/>
    <n v="576.20000000000005"/>
    <n v="5"/>
    <n v="0"/>
    <n v="242"/>
    <n v="150.876"/>
    <s v="Critical"/>
    <s v="No"/>
    <s v="Vasco Magalhães"/>
  </r>
  <r>
    <s v="34304"/>
    <s v="CA-2012-AA10375140-41205"/>
    <d v="2012-10-23T00:00:00"/>
    <d v="2012-10-28T00:00:00"/>
    <n v="5"/>
    <s v="Standard Class"/>
    <s v="AA-103751404"/>
    <s v="Allen Armold"/>
    <x v="0"/>
    <n v="91730"/>
    <s v="Rancho Cucamonga"/>
    <x v="25"/>
    <s v="United States"/>
    <s v="Western US"/>
    <x v="0"/>
    <s v="OFF-BI-3306"/>
    <s v="Office Supplies"/>
    <s v="Binders"/>
    <x v="543"/>
    <n v="34.271999999999998"/>
    <n v="3"/>
    <n v="0.2"/>
    <n v="11.138400000000001"/>
    <n v="2.06"/>
    <s v="Medium"/>
    <s v="No"/>
    <s v="Derrick Snyders"/>
  </r>
  <r>
    <s v="12840"/>
    <s v="ES-2013-DL128658-41515"/>
    <d v="2013-08-29T00:00:00"/>
    <d v="2013-08-31T00:00:00"/>
    <n v="2"/>
    <s v="First Class"/>
    <s v="DL-128658"/>
    <s v="Dan Lawera"/>
    <x v="0"/>
    <n v="0"/>
    <s v="Vienna"/>
    <x v="95"/>
    <s v="Austria"/>
    <s v="Western Europe"/>
    <x v="2"/>
    <s v="TEC-PH-3141"/>
    <s v="Technology"/>
    <s v="Phones"/>
    <x v="544"/>
    <n v="719.07"/>
    <n v="11"/>
    <n v="0"/>
    <n v="273.24"/>
    <n v="150.41"/>
    <s v="Medium"/>
    <s v="No"/>
    <s v="Gilbert Wolff"/>
  </r>
  <r>
    <s v="3822"/>
    <s v="MX-2013-PC1874531-41580"/>
    <d v="2013-11-02T00:00:00"/>
    <d v="2013-11-04T00:00:00"/>
    <n v="2"/>
    <s v="First Class"/>
    <s v="PC-1874531"/>
    <s v="Pamela Coakley"/>
    <x v="1"/>
    <n v="0"/>
    <s v="Santiago de Cuba"/>
    <x v="143"/>
    <s v="Cuba"/>
    <s v="Caribbean"/>
    <x v="4"/>
    <s v="FUR-FU-5727"/>
    <s v="Furniture"/>
    <s v="Furnishings"/>
    <x v="545"/>
    <n v="586.08000000000004"/>
    <n v="8"/>
    <n v="0"/>
    <n v="87.84"/>
    <n v="150.26900000000001"/>
    <s v="High"/>
    <s v="No"/>
    <s v="Marilène Rousseau"/>
  </r>
  <r>
    <s v="50086"/>
    <s v="RS-2013-GW4605108-41625"/>
    <d v="2013-12-17T00:00:00"/>
    <d v="2013-12-19T00:00:00"/>
    <n v="2"/>
    <s v="Second Class"/>
    <s v="GW-4605108"/>
    <s v="Giulietta Weimer"/>
    <x v="0"/>
    <n v="0"/>
    <s v="Arkhangelsk"/>
    <x v="256"/>
    <s v="Russia"/>
    <s v="Eastern Europe"/>
    <x v="2"/>
    <s v="TEC-MA-4203"/>
    <s v="Technology"/>
    <s v="Machines"/>
    <x v="546"/>
    <n v="635.04"/>
    <n v="8"/>
    <n v="0"/>
    <n v="241.2"/>
    <n v="150.05000000000001"/>
    <s v="Critical"/>
    <s v="No"/>
    <s v="Oxana Lagunov"/>
  </r>
  <r>
    <s v="42084"/>
    <s v="SI-2015-SM10005115-42252"/>
    <d v="2015-09-05T00:00:00"/>
    <d v="2015-09-09T00:00:00"/>
    <n v="4"/>
    <s v="Standard Class"/>
    <s v="SM-10005115"/>
    <s v="Sally Matthias"/>
    <x v="0"/>
    <n v="0"/>
    <s v="Ljubljana"/>
    <x v="257"/>
    <s v="Slovenia"/>
    <s v="Southern Europe"/>
    <x v="2"/>
    <s v="FUR-BO-5780"/>
    <s v="Furniture"/>
    <s v="Bookcases"/>
    <x v="547"/>
    <n v="1180.44"/>
    <n v="6"/>
    <n v="0"/>
    <n v="519.30000000000007"/>
    <n v="150.03"/>
    <s v="High"/>
    <s v="Yes"/>
    <s v="Gavino Bove"/>
  </r>
  <r>
    <s v="28101"/>
    <s v="IN-2014-SS2014027-41929"/>
    <d v="2014-10-17T00:00:00"/>
    <d v="2014-10-19T00:00:00"/>
    <n v="2"/>
    <s v="Second Class"/>
    <s v="SS-2014027"/>
    <s v="Saphhira Shifley"/>
    <x v="1"/>
    <n v="0"/>
    <s v="Shihezi"/>
    <x v="248"/>
    <s v="China"/>
    <s v="Eastern Asia"/>
    <x v="1"/>
    <s v="FUR-BO-4866"/>
    <s v="Furniture"/>
    <s v="Bookcases"/>
    <x v="548"/>
    <n v="1115.3699999999999"/>
    <n v="9"/>
    <n v="0"/>
    <n v="267.57"/>
    <n v="149.4"/>
    <s v="Medium"/>
    <s v="No"/>
    <s v="Hadia Bousaid"/>
  </r>
  <r>
    <s v="4671"/>
    <s v="MX-2015-KT16465141-42301"/>
    <d v="2015-10-24T00:00:00"/>
    <d v="2015-10-26T00:00:00"/>
    <n v="2"/>
    <s v="Second Class"/>
    <s v="KT-16465141"/>
    <s v="Kean Takahito"/>
    <x v="0"/>
    <n v="0"/>
    <s v="Montevideo"/>
    <x v="258"/>
    <s v="Uruguay"/>
    <s v="South America"/>
    <x v="4"/>
    <s v="FUR-TA-3346"/>
    <s v="Furniture"/>
    <s v="Tables"/>
    <x v="549"/>
    <n v="1935.104"/>
    <n v="4"/>
    <n v="0.2"/>
    <n v="-411.21600000000001"/>
    <n v="149.363"/>
    <s v="Medium"/>
    <s v="No"/>
    <s v="Vasco Magalhães"/>
  </r>
  <r>
    <s v="39139"/>
    <s v="CA-2012-AG10390140-41017"/>
    <d v="2012-04-18T00:00:00"/>
    <d v="2012-04-22T00:00:00"/>
    <n v="4"/>
    <s v="Second Class"/>
    <s v="AG-103901408"/>
    <s v="Allen Goldenen"/>
    <x v="0"/>
    <n v="22204"/>
    <s v="Arlington"/>
    <x v="61"/>
    <s v="United States"/>
    <s v="Southern US"/>
    <x v="0"/>
    <s v="OFF-BI-4344"/>
    <s v="Office Supplies"/>
    <s v="Binders"/>
    <x v="550"/>
    <n v="58.05"/>
    <n v="3"/>
    <n v="0"/>
    <n v="26.702999999999999"/>
    <n v="8"/>
    <s v="Medium"/>
    <s v="No"/>
    <s v="Flannery Newton"/>
  </r>
  <r>
    <s v="8634"/>
    <s v="MX-2015-VP2173082-42297"/>
    <d v="2015-10-20T00:00:00"/>
    <d v="2015-10-24T00:00:00"/>
    <n v="4"/>
    <s v="Standard Class"/>
    <s v="VP-2173082"/>
    <s v="Victor Preis"/>
    <x v="2"/>
    <n v="0"/>
    <s v="Tepic"/>
    <x v="259"/>
    <s v="Mexico"/>
    <s v="Central America"/>
    <x v="4"/>
    <s v="TEC-MA-6147"/>
    <s v="Technology"/>
    <s v="Machines"/>
    <x v="551"/>
    <n v="1196.02"/>
    <n v="7"/>
    <n v="0"/>
    <n v="478.38000000000011"/>
    <n v="148.80000000000001"/>
    <s v="High"/>
    <s v="No"/>
    <s v="Nicodemo Bautista"/>
  </r>
  <r>
    <s v="45139"/>
    <s v="UP-2015-DM2955137-42150"/>
    <d v="2015-05-26T00:00:00"/>
    <d v="2015-05-28T00:00:00"/>
    <n v="2"/>
    <s v="First Class"/>
    <s v="DM-2955137"/>
    <s v="Dario Medina"/>
    <x v="1"/>
    <n v="0"/>
    <s v="Kharkiv"/>
    <x v="42"/>
    <s v="Ukraine"/>
    <s v="Eastern Europe"/>
    <x v="2"/>
    <s v="FUR-CH-5808"/>
    <s v="Furniture"/>
    <s v="Chairs"/>
    <x v="552"/>
    <n v="1021.14"/>
    <n v="6"/>
    <n v="0"/>
    <n v="387.9"/>
    <n v="148.76"/>
    <s v="High"/>
    <s v="No"/>
    <s v="Oxana Lagunov"/>
  </r>
  <r>
    <s v="50976"/>
    <s v="UP-2013-PJ9015137-41353"/>
    <d v="2013-03-20T00:00:00"/>
    <d v="2013-03-23T00:00:00"/>
    <n v="3"/>
    <s v="First Class"/>
    <s v="PJ-9015137"/>
    <s v="Pauline Johnson"/>
    <x v="0"/>
    <n v="0"/>
    <s v="Dnipropetrovs'k"/>
    <x v="237"/>
    <s v="Ukraine"/>
    <s v="Eastern Europe"/>
    <x v="2"/>
    <s v="OFF-ST-6283"/>
    <s v="Office Supplies"/>
    <s v="Storage"/>
    <x v="553"/>
    <n v="433.92"/>
    <n v="8"/>
    <n v="0"/>
    <n v="164.88"/>
    <n v="148.74"/>
    <s v="Critical"/>
    <s v="No"/>
    <s v="Oxana Lagunov"/>
  </r>
  <r>
    <s v="22023"/>
    <s v="IN-2012-GT1471058-41158"/>
    <d v="2012-09-06T00:00:00"/>
    <d v="2012-09-07T00:00:00"/>
    <n v="1"/>
    <s v="First Class"/>
    <s v="GT-1471058"/>
    <s v="Greg Tran"/>
    <x v="0"/>
    <n v="0"/>
    <s v="Vadodara"/>
    <x v="22"/>
    <s v="India"/>
    <s v="Southern Asia"/>
    <x v="1"/>
    <s v="TEC-PH-5271"/>
    <s v="Technology"/>
    <s v="Phones"/>
    <x v="554"/>
    <n v="524.28"/>
    <n v="4"/>
    <n v="0"/>
    <n v="146.76"/>
    <n v="148.44999999999999"/>
    <s v="High"/>
    <s v="Yes"/>
    <s v="Chandrakant Chaudhri"/>
  </r>
  <r>
    <s v="18766"/>
    <s v="IT-2015-ME1801045-42222"/>
    <d v="2015-08-06T00:00:00"/>
    <d v="2015-08-08T00:00:00"/>
    <n v="2"/>
    <s v="Second Class"/>
    <s v="ME-1801045"/>
    <s v="Michelle Ellison"/>
    <x v="1"/>
    <n v="0"/>
    <s v="Paris"/>
    <x v="12"/>
    <s v="France"/>
    <s v="Western Europe"/>
    <x v="2"/>
    <s v="FUR-TA-3351"/>
    <s v="Furniture"/>
    <s v="Tables"/>
    <x v="555"/>
    <n v="1629.9075"/>
    <n v="5"/>
    <n v="0.35"/>
    <n v="-802.49250000000006"/>
    <n v="148.41"/>
    <s v="Medium"/>
    <s v="No"/>
    <s v="Gilbert Wolff"/>
  </r>
  <r>
    <s v="1863"/>
    <s v="MX-2015-NG1843018-42298"/>
    <d v="2015-10-21T00:00:00"/>
    <d v="2015-10-21T00:00:00"/>
    <n v="0"/>
    <s v="Same Day"/>
    <s v="NG-1843018"/>
    <s v="Nathan Gelder"/>
    <x v="0"/>
    <n v="0"/>
    <s v="São Paulo"/>
    <x v="67"/>
    <s v="Brazil"/>
    <s v="South America"/>
    <x v="4"/>
    <s v="FUR-FU-6253"/>
    <s v="Furniture"/>
    <s v="Furnishings"/>
    <x v="556"/>
    <n v="439.92000000000007"/>
    <n v="6"/>
    <n v="0"/>
    <n v="197.88"/>
    <n v="148.136"/>
    <s v="Critical"/>
    <s v="No"/>
    <s v="Vasco Magalhães"/>
  </r>
  <r>
    <s v="9563"/>
    <s v="MX-2015-RD1966082-42038"/>
    <d v="2015-02-03T00:00:00"/>
    <d v="2015-02-06T00:00:00"/>
    <n v="3"/>
    <s v="First Class"/>
    <s v="RD-1966082"/>
    <s v="Robert Dilbeck"/>
    <x v="2"/>
    <n v="0"/>
    <s v="Tlalpan"/>
    <x v="141"/>
    <s v="Mexico"/>
    <s v="Central America"/>
    <x v="4"/>
    <s v="TEC-PH-5358"/>
    <s v="Technology"/>
    <s v="Phones"/>
    <x v="557"/>
    <n v="331.84"/>
    <n v="4"/>
    <n v="0"/>
    <n v="23.2"/>
    <n v="147.84399999999999"/>
    <s v="Critical"/>
    <s v="No"/>
    <s v="Nicodemo Bautista"/>
  </r>
  <r>
    <s v="11014"/>
    <s v="ES-2012-SC2080045-41138"/>
    <d v="2012-08-17T00:00:00"/>
    <d v="2012-08-22T00:00:00"/>
    <n v="5"/>
    <s v="Standard Class"/>
    <s v="SC-2080045"/>
    <s v="Stuart Calhoun"/>
    <x v="0"/>
    <n v="0"/>
    <s v="Cergy"/>
    <x v="12"/>
    <s v="France"/>
    <s v="Western Europe"/>
    <x v="2"/>
    <s v="TEC-CO-4569"/>
    <s v="Technology"/>
    <s v="Copiers"/>
    <x v="558"/>
    <n v="1568.8364999999999"/>
    <n v="7"/>
    <n v="0.15"/>
    <n v="184.51650000000001"/>
    <n v="147.72"/>
    <s v="Medium"/>
    <s v="No"/>
    <s v="Gilbert Wolff"/>
  </r>
  <r>
    <s v="17806"/>
    <s v="IT-2014-CA1226545-41798"/>
    <d v="2014-06-08T00:00:00"/>
    <d v="2014-06-09T00:00:00"/>
    <n v="1"/>
    <s v="First Class"/>
    <s v="CA-1226545"/>
    <s v="Christina Anderson"/>
    <x v="0"/>
    <n v="0"/>
    <s v="Marseille"/>
    <x v="123"/>
    <s v="France"/>
    <s v="Western Europe"/>
    <x v="2"/>
    <s v="FUR-TA-3435"/>
    <s v="Furniture"/>
    <s v="Tables"/>
    <x v="559"/>
    <n v="1095.8025"/>
    <n v="5"/>
    <n v="0.35"/>
    <n v="-421.59749999999991"/>
    <n v="147.62"/>
    <s v="High"/>
    <s v="No"/>
    <s v="Gilbert Wolff"/>
  </r>
  <r>
    <s v="24628"/>
    <s v="IN-2014-BP112307-41655"/>
    <d v="2014-01-16T00:00:00"/>
    <d v="2014-01-18T00:00:00"/>
    <n v="2"/>
    <s v="Second Class"/>
    <s v="BP-112307"/>
    <s v="Benjamin Patterson"/>
    <x v="0"/>
    <n v="0"/>
    <s v="Geelong"/>
    <x v="45"/>
    <s v="Australia"/>
    <s v="Oceania"/>
    <x v="1"/>
    <s v="TEC-AC-5872"/>
    <s v="Technology"/>
    <s v="Accessories"/>
    <x v="560"/>
    <n v="404.67599999999999"/>
    <n v="4"/>
    <n v="0.1"/>
    <n v="-31.524000000000001"/>
    <n v="147.18"/>
    <s v="Critical"/>
    <s v="No"/>
    <s v="Kauri Anaru"/>
  </r>
  <r>
    <s v="36282"/>
    <s v="CA-2012-AG10390140-41154"/>
    <d v="2012-09-02T00:00:00"/>
    <d v="2012-09-02T00:00:00"/>
    <n v="0"/>
    <s v="Same Day"/>
    <s v="AG-103901406"/>
    <s v="Allen Goldenen"/>
    <x v="0"/>
    <n v="10009"/>
    <s v="New York City"/>
    <x v="21"/>
    <s v="United States"/>
    <s v="Eastern US"/>
    <x v="0"/>
    <s v="OFF-LA-3236"/>
    <s v="Office Supplies"/>
    <s v="Labels"/>
    <x v="561"/>
    <n v="14.4"/>
    <n v="5"/>
    <n v="0"/>
    <n v="7.056"/>
    <n v="5.37"/>
    <s v="Critical"/>
    <s v="No"/>
    <s v="Dolores Davis"/>
  </r>
  <r>
    <s v="37301"/>
    <s v="CA-2015-AG10390140-42255"/>
    <d v="2015-09-08T00:00:00"/>
    <d v="2015-09-12T00:00:00"/>
    <n v="4"/>
    <s v="Standard Class"/>
    <s v="AG-103901404"/>
    <s v="Allen Goldenen"/>
    <x v="0"/>
    <n v="90004"/>
    <s v="Los Angeles"/>
    <x v="25"/>
    <s v="United States"/>
    <s v="Western US"/>
    <x v="0"/>
    <s v="FUR-FU-3830"/>
    <s v="Furniture"/>
    <s v="Furnishings"/>
    <x v="562"/>
    <n v="19.760000000000002"/>
    <n v="4"/>
    <n v="0"/>
    <n v="8.2992000000000008"/>
    <n v="1.42"/>
    <s v="Medium"/>
    <s v="No"/>
    <s v="Derrick Snyders"/>
  </r>
  <r>
    <s v="44350"/>
    <s v="IS-2014-AS13563-41923"/>
    <d v="2014-10-11T00:00:00"/>
    <d v="2014-10-15T00:00:00"/>
    <n v="4"/>
    <s v="Standard Class"/>
    <s v="AS-13563"/>
    <s v="Adrian Shami"/>
    <x v="2"/>
    <n v="0"/>
    <s v="Ashdod"/>
    <x v="260"/>
    <s v="Israel"/>
    <s v="Western Asia"/>
    <x v="1"/>
    <s v="OFF-ST-6264"/>
    <s v="Office Supplies"/>
    <s v="Storage"/>
    <x v="563"/>
    <n v="1625.76"/>
    <n v="8"/>
    <n v="0"/>
    <n v="503.76"/>
    <n v="145.21"/>
    <s v="Medium"/>
    <s v="No"/>
    <s v="Kaoru Xun"/>
  </r>
  <r>
    <s v="35877"/>
    <s v="CA-2013-AR10405140-41486"/>
    <d v="2013-07-31T00:00:00"/>
    <d v="2013-08-06T00:00:00"/>
    <n v="6"/>
    <s v="Standard Class"/>
    <s v="AR-104051408"/>
    <s v="Allen Rosenblatt"/>
    <x v="1"/>
    <n v="39401"/>
    <s v="Hattiesburg"/>
    <x v="30"/>
    <s v="United States"/>
    <s v="Southern US"/>
    <x v="0"/>
    <s v="TEC-AC-5237"/>
    <s v="Technology"/>
    <s v="Accessories"/>
    <x v="564"/>
    <n v="239.7"/>
    <n v="6"/>
    <n v="0"/>
    <n v="105.468"/>
    <n v="15.46"/>
    <s v="Medium"/>
    <s v="No"/>
    <s v="Flannery Newton"/>
  </r>
  <r>
    <s v="33571"/>
    <s v="CA-2012-AR10405140-41184"/>
    <d v="2012-10-02T00:00:00"/>
    <d v="2012-10-07T00:00:00"/>
    <n v="5"/>
    <s v="Second Class"/>
    <s v="AR-104051404"/>
    <s v="Allen Rosenblatt"/>
    <x v="1"/>
    <n v="90036"/>
    <s v="Los Angeles"/>
    <x v="25"/>
    <s v="United States"/>
    <s v="Western US"/>
    <x v="0"/>
    <s v="FUR-TA-3426"/>
    <s v="Furniture"/>
    <s v="Tables"/>
    <x v="565"/>
    <n v="143.43199999999999"/>
    <n v="1"/>
    <n v="0.2"/>
    <n v="3.5857999999999852"/>
    <n v="14.91"/>
    <s v="Medium"/>
    <s v="No"/>
    <s v="Derrick Snyders"/>
  </r>
  <r>
    <s v="48020"/>
    <s v="ZA-2012-PG8820146-40927"/>
    <d v="2012-01-19T00:00:00"/>
    <d v="2012-01-21T00:00:00"/>
    <n v="2"/>
    <s v="First Class"/>
    <s v="PG-8820146"/>
    <s v="Patrick Gardner"/>
    <x v="0"/>
    <n v="0"/>
    <s v="Chipata"/>
    <x v="261"/>
    <s v="Zambia"/>
    <s v="Eastern Africa"/>
    <x v="3"/>
    <s v="OFF-AR-3494"/>
    <s v="Office Supplies"/>
    <s v="Art"/>
    <x v="566"/>
    <n v="417.9"/>
    <n v="14"/>
    <n v="0"/>
    <n v="95.759999999999991"/>
    <n v="143.66999999999999"/>
    <s v="Critical"/>
    <s v="No"/>
    <s v="Wasswa Ahmed"/>
  </r>
  <r>
    <s v="16128"/>
    <s v="ES-2015-CS1195096-42324"/>
    <d v="2015-11-16T00:00:00"/>
    <d v="2015-11-17T00:00:00"/>
    <n v="1"/>
    <s v="First Class"/>
    <s v="CS-1195096"/>
    <s v="Carlos Soltero"/>
    <x v="0"/>
    <n v="0"/>
    <s v="Bergen"/>
    <x v="262"/>
    <s v="Norway"/>
    <s v="Northern Europe"/>
    <x v="2"/>
    <s v="FUR-BO-3894"/>
    <s v="Furniture"/>
    <s v="Bookcases"/>
    <x v="567"/>
    <n v="872.13"/>
    <n v="7"/>
    <n v="0"/>
    <n v="252.84"/>
    <n v="143.63"/>
    <s v="High"/>
    <s v="No"/>
    <s v="Miina Nylund"/>
  </r>
  <r>
    <s v="45314"/>
    <s v="UP-2015-BM1140137-42119"/>
    <d v="2015-04-25T00:00:00"/>
    <d v="2015-04-28T00:00:00"/>
    <n v="3"/>
    <s v="First Class"/>
    <s v="BM-1140137"/>
    <s v="Becky Martin"/>
    <x v="0"/>
    <n v="0"/>
    <s v="Kharkiv"/>
    <x v="42"/>
    <s v="Ukraine"/>
    <s v="Eastern Europe"/>
    <x v="2"/>
    <s v="TEC-CO-4775"/>
    <s v="Technology"/>
    <s v="Copiers"/>
    <x v="568"/>
    <n v="596.28"/>
    <n v="2"/>
    <n v="0"/>
    <n v="29.76"/>
    <n v="143.51"/>
    <s v="High"/>
    <s v="No"/>
    <s v="Oxana Lagunov"/>
  </r>
  <r>
    <s v="23470"/>
    <s v="ID-2014-CM1211558-41768"/>
    <d v="2014-05-09T00:00:00"/>
    <d v="2014-05-11T00:00:00"/>
    <n v="2"/>
    <s v="Second Class"/>
    <s v="CM-1211558"/>
    <s v="Chad McGuire"/>
    <x v="0"/>
    <n v="0"/>
    <s v="Mumbai"/>
    <x v="152"/>
    <s v="India"/>
    <s v="Southern Asia"/>
    <x v="1"/>
    <s v="FUR-CH-5449"/>
    <s v="Furniture"/>
    <s v="Chairs"/>
    <x v="569"/>
    <n v="429.48"/>
    <n v="6"/>
    <n v="0.5"/>
    <n v="-257.76"/>
    <n v="143.19999999999999"/>
    <s v="Critical"/>
    <s v="No"/>
    <s v="Chandrakant Chaudhri"/>
  </r>
  <r>
    <s v="50394"/>
    <s v="SF-2012-JH5820117-40949"/>
    <d v="2012-02-10T00:00:00"/>
    <d v="2012-02-15T00:00:00"/>
    <n v="5"/>
    <s v="Second Class"/>
    <s v="JH-5820117"/>
    <s v="John Huston"/>
    <x v="0"/>
    <n v="0"/>
    <s v="Port Elizabeth"/>
    <x v="263"/>
    <s v="South Africa"/>
    <s v="Southern Africa"/>
    <x v="3"/>
    <s v="TEC-PH-3791"/>
    <s v="Technology"/>
    <s v="Phones"/>
    <x v="570"/>
    <n v="717.83999999999992"/>
    <n v="8"/>
    <n v="0"/>
    <n v="243.84"/>
    <n v="143.07"/>
    <s v="Medium"/>
    <s v="No"/>
    <s v="Nora Cuijper"/>
  </r>
  <r>
    <s v="38203"/>
    <s v="CA-2015-AR10405140-42145"/>
    <d v="2015-05-21T00:00:00"/>
    <d v="2015-05-21T00:00:00"/>
    <n v="0"/>
    <s v="Same Day"/>
    <s v="AR-104051402"/>
    <s v="Allen Rosenblatt"/>
    <x v="1"/>
    <n v="48183"/>
    <s v="Trenton"/>
    <x v="133"/>
    <s v="United States"/>
    <s v="Central US"/>
    <x v="0"/>
    <s v="OFF-BI-6098"/>
    <s v="Office Supplies"/>
    <s v="Binders"/>
    <x v="571"/>
    <n v="41.28"/>
    <n v="2"/>
    <n v="0"/>
    <n v="19.814399999999999"/>
    <n v="6.98"/>
    <s v="High"/>
    <s v="No"/>
    <s v="Lon Bonher"/>
  </r>
  <r>
    <s v="20168"/>
    <s v="ES-2013-RA1994564-41584"/>
    <d v="2013-11-06T00:00:00"/>
    <d v="2013-11-07T00:00:00"/>
    <n v="1"/>
    <s v="First Class"/>
    <s v="RA-1994564"/>
    <s v="Ryan Akin"/>
    <x v="0"/>
    <n v="0"/>
    <s v="Bari"/>
    <x v="128"/>
    <s v="Italy"/>
    <s v="Southern Europe"/>
    <x v="2"/>
    <s v="OFF-AP-3866"/>
    <s v="Office Supplies"/>
    <s v="Appliances"/>
    <x v="572"/>
    <n v="837.62999999999988"/>
    <n v="3"/>
    <n v="0"/>
    <n v="0"/>
    <n v="142.63"/>
    <s v="High"/>
    <s v="No"/>
    <s v="Gavino Bove"/>
  </r>
  <r>
    <s v="33153"/>
    <s v="US-2015-AC10420140-42137"/>
    <d v="2015-05-13T00:00:00"/>
    <d v="2015-05-16T00:00:00"/>
    <n v="3"/>
    <s v="Second Class"/>
    <s v="AC-104201402"/>
    <s v="Alyssa Crouse"/>
    <x v="1"/>
    <n v="77041"/>
    <s v="Houston"/>
    <x v="46"/>
    <s v="United States"/>
    <s v="Central US"/>
    <x v="0"/>
    <s v="OFF-ST-4245"/>
    <s v="Office Supplies"/>
    <s v="Storage"/>
    <x v="573"/>
    <n v="127.92"/>
    <n v="5"/>
    <n v="0.2"/>
    <n v="-15.99"/>
    <n v="14.12"/>
    <s v="High"/>
    <s v="No"/>
    <s v="Lon Bonher"/>
  </r>
  <r>
    <s v="37533"/>
    <s v="CA-2014-AC10420140-41693"/>
    <d v="2014-02-23T00:00:00"/>
    <d v="2014-02-27T00:00:00"/>
    <n v="4"/>
    <s v="Standard Class"/>
    <s v="AC-104201406"/>
    <s v="Alyssa Crouse"/>
    <x v="1"/>
    <n v="19120"/>
    <s v="Philadelphia"/>
    <x v="103"/>
    <s v="United States"/>
    <s v="Eastern US"/>
    <x v="0"/>
    <s v="OFF-EN-5668"/>
    <s v="Office Supplies"/>
    <s v="Envelopes"/>
    <x v="574"/>
    <n v="57.576000000000001"/>
    <n v="3"/>
    <n v="0.2"/>
    <n v="21.591000000000001"/>
    <n v="6.09"/>
    <s v="High"/>
    <s v="No"/>
    <s v="Dolores Davis"/>
  </r>
  <r>
    <s v="45713"/>
    <s v="IS-2015-PB921063-42062"/>
    <d v="2015-02-27T00:00:00"/>
    <d v="2015-03-01T00:00:00"/>
    <n v="2"/>
    <s v="Second Class"/>
    <s v="PB-921063"/>
    <s v="Phillip Breyer"/>
    <x v="1"/>
    <n v="0"/>
    <s v="Bene Beraq"/>
    <x v="264"/>
    <s v="Israel"/>
    <s v="Western Asia"/>
    <x v="1"/>
    <s v="TEC-CO-4774"/>
    <s v="Technology"/>
    <s v="Copiers"/>
    <x v="575"/>
    <n v="1198.32"/>
    <n v="4"/>
    <n v="0"/>
    <n v="0"/>
    <n v="141.72999999999999"/>
    <s v="Medium"/>
    <s v="No"/>
    <s v="Kaoru Xun"/>
  </r>
  <r>
    <s v="30360"/>
    <s v="IN-2013-BS1175592-41591"/>
    <d v="2013-11-13T00:00:00"/>
    <d v="2013-11-18T00:00:00"/>
    <n v="5"/>
    <s v="Standard Class"/>
    <s v="BS-1175592"/>
    <s v="Bruce Stewart"/>
    <x v="0"/>
    <n v="0"/>
    <s v="Hastings"/>
    <x v="198"/>
    <s v="New Zealand"/>
    <s v="Oceania"/>
    <x v="1"/>
    <s v="FUR-TA-3437"/>
    <s v="Furniture"/>
    <s v="Tables"/>
    <x v="576"/>
    <n v="1995.3"/>
    <n v="6"/>
    <n v="0"/>
    <n v="638.46"/>
    <n v="141.56"/>
    <s v="Medium"/>
    <s v="No"/>
    <s v="Kauri Anaru"/>
  </r>
  <r>
    <s v="35588"/>
    <s v="CA-2015-AT10435140-42348"/>
    <d v="2015-12-10T00:00:00"/>
    <d v="2015-12-14T00:00:00"/>
    <n v="4"/>
    <s v="Second Class"/>
    <s v="AT-104351404"/>
    <s v="Alyssa Tate"/>
    <x v="2"/>
    <n v="90004"/>
    <s v="Los Angeles"/>
    <x v="25"/>
    <s v="United States"/>
    <s v="Western US"/>
    <x v="0"/>
    <s v="FUR-TA-3410"/>
    <s v="Furniture"/>
    <s v="Tables"/>
    <x v="577"/>
    <n v="896.32799999999997"/>
    <n v="9"/>
    <n v="0.2"/>
    <n v="22.40819999999999"/>
    <n v="31.39"/>
    <s v="Medium"/>
    <s v="No"/>
    <s v="Derrick Snyders"/>
  </r>
  <r>
    <s v="37553"/>
    <s v="CA-2013-AT10435140-41523"/>
    <d v="2013-09-06T00:00:00"/>
    <d v="2013-09-08T00:00:00"/>
    <n v="2"/>
    <s v="Second Class"/>
    <s v="AT-104351408"/>
    <s v="Alyssa Tate"/>
    <x v="2"/>
    <n v="33319"/>
    <s v="Tamarac"/>
    <x v="197"/>
    <s v="United States"/>
    <s v="Southern US"/>
    <x v="0"/>
    <s v="OFF-BI-4353"/>
    <s v="Office Supplies"/>
    <s v="Binders"/>
    <x v="578"/>
    <n v="3.4440000000000008"/>
    <n v="1"/>
    <n v="0.7"/>
    <n v="-2.5255999999999998"/>
    <n v="1.85"/>
    <s v="Critical"/>
    <s v="No"/>
    <s v="Flannery Newton"/>
  </r>
  <r>
    <s v="12447"/>
    <s v="ES-2012-AG1049545-41002"/>
    <d v="2012-04-03T00:00:00"/>
    <d v="2012-04-05T00:00:00"/>
    <n v="2"/>
    <s v="First Class"/>
    <s v="AG-1049545"/>
    <s v="Andrew Gjertsen"/>
    <x v="1"/>
    <n v="0"/>
    <s v="Saint-Priest"/>
    <x v="124"/>
    <s v="France"/>
    <s v="Western Europe"/>
    <x v="2"/>
    <s v="FUR-CH-5448"/>
    <s v="Furniture"/>
    <s v="Chairs"/>
    <x v="579"/>
    <n v="507.27600000000001"/>
    <n v="4"/>
    <n v="0.1"/>
    <n v="174.636"/>
    <n v="141.04"/>
    <s v="High"/>
    <s v="Yes"/>
    <s v="Gilbert Wolff"/>
  </r>
  <r>
    <s v="36938"/>
    <s v="CA-2015-AT10435140-42097"/>
    <d v="2015-04-03T00:00:00"/>
    <d v="2015-04-06T00:00:00"/>
    <n v="3"/>
    <s v="First Class"/>
    <s v="AT-104351406"/>
    <s v="Alyssa Tate"/>
    <x v="2"/>
    <n v="6450"/>
    <s v="Meriden"/>
    <x v="190"/>
    <s v="United States"/>
    <s v="Eastern US"/>
    <x v="0"/>
    <s v="OFF-AR-5295"/>
    <s v="Office Supplies"/>
    <s v="Art"/>
    <x v="580"/>
    <n v="11.12"/>
    <n v="4"/>
    <n v="0"/>
    <n v="2.8912"/>
    <n v="1.43"/>
    <s v="Medium"/>
    <s v="No"/>
    <s v="Dolores Davis"/>
  </r>
  <r>
    <s v="34885"/>
    <s v="CA-2015-AC10450140-42358"/>
    <d v="2015-12-20T00:00:00"/>
    <d v="2015-12-22T00:00:00"/>
    <n v="2"/>
    <s v="First Class"/>
    <s v="AC-104501408"/>
    <s v="Amy Cox"/>
    <x v="0"/>
    <n v="70506"/>
    <s v="Lafayette"/>
    <x v="265"/>
    <s v="United States"/>
    <s v="Southern US"/>
    <x v="0"/>
    <s v="OFF-SU-5168"/>
    <s v="Office Supplies"/>
    <s v="Supplies"/>
    <x v="581"/>
    <n v="1665.62"/>
    <n v="2"/>
    <n v="0"/>
    <n v="33.312400000000032"/>
    <n v="287.77"/>
    <s v="High"/>
    <s v="No"/>
    <s v="Flannery Newton"/>
  </r>
  <r>
    <s v="36068"/>
    <s v="US-2012-AC10450140-41212"/>
    <d v="2012-10-30T00:00:00"/>
    <d v="2012-11-02T00:00:00"/>
    <n v="3"/>
    <s v="Second Class"/>
    <s v="AC-104501404"/>
    <s v="Amy Cox"/>
    <x v="0"/>
    <n v="85323"/>
    <s v="Avondale"/>
    <x v="243"/>
    <s v="United States"/>
    <s v="Western US"/>
    <x v="0"/>
    <s v="TEC-PH-5607"/>
    <s v="Technology"/>
    <s v="Phones"/>
    <x v="582"/>
    <n v="742.33600000000001"/>
    <n v="8"/>
    <n v="0.2"/>
    <n v="83.512799999999913"/>
    <n v="241.86"/>
    <s v="Critical"/>
    <s v="No"/>
    <s v="Derrick Snyders"/>
  </r>
  <r>
    <s v="50876"/>
    <s v="CA-2013-AC45023-41450"/>
    <d v="2013-06-25T00:00:00"/>
    <d v="2013-06-29T00:00:00"/>
    <n v="4"/>
    <s v="Standard Class"/>
    <s v="AC-45023"/>
    <s v="Amy Cox"/>
    <x v="0"/>
    <n v="0"/>
    <s v="Regina"/>
    <x v="215"/>
    <s v="Canada"/>
    <s v="Canada"/>
    <x v="0"/>
    <s v="OFF-BI-6370"/>
    <s v="Office Supplies"/>
    <s v="Binders"/>
    <x v="583"/>
    <n v="117.96"/>
    <n v="4"/>
    <n v="0"/>
    <n v="24.72"/>
    <n v="9.86"/>
    <s v="High"/>
    <s v="No"/>
    <m/>
  </r>
  <r>
    <s v="34321"/>
    <s v="CA-2013-AC10450140-41586"/>
    <d v="2013-11-08T00:00:00"/>
    <d v="2013-11-13T00:00:00"/>
    <n v="5"/>
    <s v="Standard Class"/>
    <s v="AC-104501406"/>
    <s v="Amy Cox"/>
    <x v="0"/>
    <n v="10011"/>
    <s v="New York City"/>
    <x v="21"/>
    <s v="United States"/>
    <s v="Eastern US"/>
    <x v="0"/>
    <s v="OFF-BI-6209"/>
    <s v="Office Supplies"/>
    <s v="Binders"/>
    <x v="584"/>
    <n v="52.272000000000013"/>
    <n v="11"/>
    <n v="0.2"/>
    <n v="17.6418"/>
    <n v="5.25"/>
    <s v="Medium"/>
    <s v="No"/>
    <s v="Dolores Davis"/>
  </r>
  <r>
    <s v="14869"/>
    <s v="ES-2015-LR1691545-42237"/>
    <d v="2015-08-21T00:00:00"/>
    <d v="2015-08-23T00:00:00"/>
    <n v="2"/>
    <s v="First Class"/>
    <s v="LR-1691545"/>
    <s v="Lena Radford"/>
    <x v="0"/>
    <n v="0"/>
    <s v="Paris"/>
    <x v="12"/>
    <s v="France"/>
    <s v="Western Europe"/>
    <x v="2"/>
    <s v="TEC-CO-4580"/>
    <s v="Technology"/>
    <s v="Copiers"/>
    <x v="585"/>
    <n v="630.3599999999999"/>
    <n v="5"/>
    <n v="0.15"/>
    <n v="222.36"/>
    <n v="139.58000000000001"/>
    <s v="High"/>
    <s v="Yes"/>
    <s v="Gilbert Wolff"/>
  </r>
  <r>
    <s v="48583"/>
    <s v="IR-2015-AH58560-42294"/>
    <d v="2015-10-17T00:00:00"/>
    <d v="2015-10-19T00:00:00"/>
    <n v="2"/>
    <s v="First Class"/>
    <s v="AH-58560"/>
    <s v="Angele Hood"/>
    <x v="0"/>
    <n v="0"/>
    <s v="Mashhad"/>
    <x v="266"/>
    <s v="Iran"/>
    <s v="Southern Asia"/>
    <x v="1"/>
    <s v="OFF-ST-4294"/>
    <s v="Office Supplies"/>
    <s v="Storage"/>
    <x v="586"/>
    <n v="347.22"/>
    <n v="6"/>
    <n v="0"/>
    <n v="83.16"/>
    <n v="139.22999999999999"/>
    <s v="Critical"/>
    <s v="No"/>
    <s v="Chandrakant Chaudhri"/>
  </r>
  <r>
    <s v="45270"/>
    <s v="TZ-2015-LT7110129-42314"/>
    <d v="2015-11-06T00:00:00"/>
    <d v="2015-11-08T00:00:00"/>
    <n v="2"/>
    <s v="First Class"/>
    <s v="LT-7110129"/>
    <s v="Liz Thompson"/>
    <x v="0"/>
    <n v="0"/>
    <s v="Mwanza"/>
    <x v="267"/>
    <s v="Tanzania"/>
    <s v="Eastern Africa"/>
    <x v="3"/>
    <s v="OFF-ST-4259"/>
    <s v="Office Supplies"/>
    <s v="Storage"/>
    <x v="587"/>
    <n v="1236.06"/>
    <n v="10"/>
    <n v="0.1"/>
    <n v="-137.34"/>
    <n v="139.05000000000001"/>
    <s v="Medium"/>
    <s v="No"/>
    <s v="Wasswa Ahmed"/>
  </r>
  <r>
    <s v="24692"/>
    <s v="IN-2015-CM1193559-42097"/>
    <d v="2015-04-03T00:00:00"/>
    <d v="2015-04-05T00:00:00"/>
    <n v="2"/>
    <s v="First Class"/>
    <s v="CM-1193559"/>
    <s v="Carlos Meador"/>
    <x v="0"/>
    <n v="0"/>
    <s v="Jakarta"/>
    <x v="72"/>
    <s v="Indonesia"/>
    <s v="Southeastern Asia"/>
    <x v="1"/>
    <s v="FUR-BO-4844"/>
    <s v="Furniture"/>
    <s v="Bookcases"/>
    <x v="588"/>
    <n v="527.86799999999994"/>
    <n v="4"/>
    <n v="7.0000000000000007E-2"/>
    <n v="73.788000000000011"/>
    <n v="138.9"/>
    <s v="High"/>
    <s v="No"/>
    <s v="Preecha Metharom"/>
  </r>
  <r>
    <s v="36352"/>
    <s v="CA-2013-AH10465140-41276"/>
    <d v="2013-01-02T00:00:00"/>
    <d v="2013-01-07T00:00:00"/>
    <n v="5"/>
    <s v="Second Class"/>
    <s v="AH-104651402"/>
    <s v="Amy Hunt"/>
    <x v="0"/>
    <n v="75217"/>
    <s v="Dallas"/>
    <x v="46"/>
    <s v="United States"/>
    <s v="Central US"/>
    <x v="0"/>
    <s v="FUR-BO-5529"/>
    <s v="Furniture"/>
    <s v="Bookcases"/>
    <x v="589"/>
    <n v="1352.3976"/>
    <n v="9"/>
    <n v="0.32"/>
    <n v="-437.5404000000002"/>
    <n v="119.72"/>
    <s v="Medium"/>
    <s v="No"/>
    <s v="Lon Bonher"/>
  </r>
  <r>
    <s v="44836"/>
    <s v="SF-2015-CD1920117-42055"/>
    <d v="2015-02-20T00:00:00"/>
    <d v="2015-02-24T00:00:00"/>
    <n v="4"/>
    <s v="Standard Class"/>
    <s v="CD-1920117"/>
    <s v="Carlos Daly"/>
    <x v="0"/>
    <n v="0"/>
    <s v="Mabopane"/>
    <x v="81"/>
    <s v="South Africa"/>
    <s v="Southern Africa"/>
    <x v="3"/>
    <s v="FUR-BO-3885"/>
    <s v="Furniture"/>
    <s v="Bookcases"/>
    <x v="590"/>
    <n v="1127.28"/>
    <n v="8"/>
    <n v="0"/>
    <n v="225.36"/>
    <n v="138.49"/>
    <s v="High"/>
    <s v="Yes"/>
    <s v="Nora Cuijper"/>
  </r>
  <r>
    <s v="8230"/>
    <s v="MX-2014-KW1643582-41915"/>
    <d v="2014-10-03T00:00:00"/>
    <d v="2014-10-04T00:00:00"/>
    <n v="1"/>
    <s v="First Class"/>
    <s v="KW-1643582"/>
    <s v="Katrina Willman"/>
    <x v="0"/>
    <n v="0"/>
    <s v="Chihuahua"/>
    <x v="18"/>
    <s v="Mexico"/>
    <s v="Central America"/>
    <x v="4"/>
    <s v="TEC-AC-4166"/>
    <s v="Technology"/>
    <s v="Accessories"/>
    <x v="591"/>
    <n v="611.19999999999993"/>
    <n v="8"/>
    <n v="0"/>
    <n v="183.36"/>
    <n v="138.471"/>
    <s v="High"/>
    <s v="No"/>
    <s v="Nicodemo Bautista"/>
  </r>
  <r>
    <s v="976"/>
    <s v="MX-2015-NP1868582-42019"/>
    <d v="2015-01-15T00:00:00"/>
    <d v="2015-01-15T00:00:00"/>
    <n v="0"/>
    <s v="Same Day"/>
    <s v="NP-1868582"/>
    <s v="Nora Pelletier"/>
    <x v="2"/>
    <n v="0"/>
    <s v="Irapuato"/>
    <x v="268"/>
    <s v="Mexico"/>
    <s v="Central America"/>
    <x v="4"/>
    <s v="TEC-CO-6001"/>
    <s v="Technology"/>
    <s v="Copiers"/>
    <x v="592"/>
    <n v="334.92880000000002"/>
    <n v="4"/>
    <n v="2E-3"/>
    <n v="42.928800000000003"/>
    <n v="138.40100000000001"/>
    <s v="Critical"/>
    <s v="No"/>
    <s v="Nicodemo Bautista"/>
  </r>
  <r>
    <s v="16066"/>
    <s v="IT-2013-SC20230120-41296"/>
    <d v="2013-01-22T00:00:00"/>
    <d v="2013-01-26T00:00:00"/>
    <n v="4"/>
    <s v="Standard Class"/>
    <s v="SC-20230120"/>
    <s v="Scot Coram"/>
    <x v="1"/>
    <n v="0"/>
    <s v="Dos Hermanas"/>
    <x v="219"/>
    <s v="Spain"/>
    <s v="Southern Europe"/>
    <x v="2"/>
    <s v="FUR-TA-5063"/>
    <s v="Furniture"/>
    <s v="Tables"/>
    <x v="593"/>
    <n v="1451.136"/>
    <n v="8"/>
    <n v="0.6"/>
    <n v="-362.78400000000011"/>
    <n v="138.34"/>
    <s v="Medium"/>
    <s v="No"/>
    <s v="Gavino Bove"/>
  </r>
  <r>
    <s v="44025"/>
    <s v="RS-2015-PB9105108-42369"/>
    <d v="2015-12-31T00:00:00"/>
    <d v="2016-01-02T00:00:00"/>
    <n v="2"/>
    <s v="Second Class"/>
    <s v="PB-9105108"/>
    <s v="Peter Bühler"/>
    <x v="0"/>
    <n v="0"/>
    <s v="Ufa"/>
    <x v="155"/>
    <s v="Russia"/>
    <s v="Eastern Europe"/>
    <x v="2"/>
    <s v="TEC-CO-4589"/>
    <s v="Technology"/>
    <s v="Copiers"/>
    <x v="594"/>
    <n v="865.61999999999989"/>
    <n v="6"/>
    <n v="0"/>
    <n v="51.84"/>
    <n v="138.18"/>
    <s v="High"/>
    <s v="No"/>
    <s v="Oxana Lagunov"/>
  </r>
  <r>
    <s v="35457"/>
    <s v="CA-2015-AH10465140-42139"/>
    <d v="2015-05-15T00:00:00"/>
    <d v="2015-05-19T00:00:00"/>
    <n v="4"/>
    <s v="Standard Class"/>
    <s v="AH-104651406"/>
    <s v="Amy Hunt"/>
    <x v="0"/>
    <n v="10035"/>
    <s v="New York City"/>
    <x v="21"/>
    <s v="United States"/>
    <s v="Eastern US"/>
    <x v="0"/>
    <s v="TEC-PH-4455"/>
    <s v="Technology"/>
    <s v="Phones"/>
    <x v="595"/>
    <n v="539.97"/>
    <n v="3"/>
    <n v="0"/>
    <n v="134.99250000000001"/>
    <n v="54.33"/>
    <s v="High"/>
    <s v="No"/>
    <s v="Dolores Davis"/>
  </r>
  <r>
    <s v="20436"/>
    <s v="ID-2014-TS216107-41888"/>
    <d v="2014-09-06T00:00:00"/>
    <d v="2014-09-08T00:00:00"/>
    <n v="2"/>
    <s v="Second Class"/>
    <s v="TS-216107"/>
    <s v="Troy Staebel"/>
    <x v="0"/>
    <n v="0"/>
    <s v="Mackay"/>
    <x v="2"/>
    <s v="Australia"/>
    <s v="Oceania"/>
    <x v="1"/>
    <s v="FUR-BO-3896"/>
    <s v="Furniture"/>
    <s v="Bookcases"/>
    <x v="596"/>
    <n v="659.178"/>
    <n v="6"/>
    <n v="0.1"/>
    <n v="-0.16200000000000611"/>
    <n v="137.9"/>
    <s v="High"/>
    <s v="No"/>
    <s v="Kauri Anaru"/>
  </r>
  <r>
    <s v="36992"/>
    <s v="CA-2014-AH10465140-41765"/>
    <d v="2014-05-06T00:00:00"/>
    <d v="2014-05-08T00:00:00"/>
    <n v="2"/>
    <s v="Second Class"/>
    <s v="AH-104651404"/>
    <s v="Amy Hunt"/>
    <x v="0"/>
    <n v="94109"/>
    <s v="San Francisco"/>
    <x v="25"/>
    <s v="United States"/>
    <s v="Western US"/>
    <x v="0"/>
    <s v="FUR-TA-4624"/>
    <s v="Furniture"/>
    <s v="Tables"/>
    <x v="597"/>
    <n v="71.088000000000008"/>
    <n v="2"/>
    <n v="0.2"/>
    <n v="-1.7772000000000041"/>
    <n v="3.92"/>
    <s v="High"/>
    <s v="No"/>
    <s v="Derrick Snyders"/>
  </r>
  <r>
    <s v="37363"/>
    <s v="CA-2013-AH10465140-41290"/>
    <d v="2013-01-16T00:00:00"/>
    <d v="2013-01-22T00:00:00"/>
    <n v="6"/>
    <s v="Standard Class"/>
    <s v="AH-104651408"/>
    <s v="Amy Hunt"/>
    <x v="0"/>
    <n v="38134"/>
    <s v="Bartlett"/>
    <x v="85"/>
    <s v="United States"/>
    <s v="Southern US"/>
    <x v="0"/>
    <s v="OFF-SU-2974"/>
    <s v="Office Supplies"/>
    <s v="Supplies"/>
    <x v="598"/>
    <n v="88.960000000000008"/>
    <n v="8"/>
    <n v="0.2"/>
    <n v="10.00799999999999"/>
    <n v="3.12"/>
    <s v="Medium"/>
    <s v="No"/>
    <s v="Flannery Newton"/>
  </r>
  <r>
    <s v="47346"/>
    <s v="SA-2012-MG7695110-40974"/>
    <d v="2012-03-06T00:00:00"/>
    <d v="2012-03-10T00:00:00"/>
    <n v="4"/>
    <s v="Standard Class"/>
    <s v="MG-7695110"/>
    <s v="Maureen Gnade"/>
    <x v="0"/>
    <n v="0"/>
    <s v="Mecca"/>
    <x v="269"/>
    <s v="Saudi Arabia"/>
    <s v="Western Asia"/>
    <x v="1"/>
    <s v="TEC-AC-5122"/>
    <s v="Technology"/>
    <s v="Accessories"/>
    <x v="599"/>
    <n v="1011.9"/>
    <n v="10"/>
    <n v="0"/>
    <n v="20.100000000000001"/>
    <n v="137.13999999999999"/>
    <s v="High"/>
    <s v="No"/>
    <s v="Kaoru Xun"/>
  </r>
  <r>
    <s v="4513"/>
    <s v="MX-2015-TC2153582-42349"/>
    <d v="2015-12-11T00:00:00"/>
    <d v="2015-12-13T00:00:00"/>
    <n v="2"/>
    <s v="First Class"/>
    <s v="TC-2153582"/>
    <s v="Tracy Collins"/>
    <x v="2"/>
    <n v="0"/>
    <s v="Tlaquepaque"/>
    <x v="270"/>
    <s v="Mexico"/>
    <s v="Central America"/>
    <x v="4"/>
    <s v="FUR-CH-4561"/>
    <s v="Furniture"/>
    <s v="Chairs"/>
    <x v="600"/>
    <n v="584.35200000000009"/>
    <n v="6"/>
    <n v="0.2"/>
    <n v="160.63200000000001"/>
    <n v="136.94300000000001"/>
    <s v="Critical"/>
    <s v="No"/>
    <s v="Nicodemo Bautista"/>
  </r>
  <r>
    <s v="39001"/>
    <s v="CA-2014-AA10480140-41878"/>
    <d v="2014-08-27T00:00:00"/>
    <d v="2014-09-03T00:00:00"/>
    <n v="7"/>
    <s v="Standard Class"/>
    <s v="AA-104801402"/>
    <s v="Andrew Allen"/>
    <x v="0"/>
    <n v="48234"/>
    <s v="Detroit"/>
    <x v="133"/>
    <s v="United States"/>
    <s v="Central US"/>
    <x v="0"/>
    <s v="FUR-TA-4617"/>
    <s v="Furniture"/>
    <s v="Tables"/>
    <x v="601"/>
    <n v="447.84"/>
    <n v="4"/>
    <n v="0"/>
    <n v="98.524799999999971"/>
    <n v="40.32"/>
    <s v="Medium"/>
    <s v="No"/>
    <s v="Lon Bonher"/>
  </r>
  <r>
    <s v="23406"/>
    <s v="IN-2015-RB1946558-42326"/>
    <d v="2015-11-18T00:00:00"/>
    <d v="2015-11-20T00:00:00"/>
    <n v="2"/>
    <s v="Second Class"/>
    <s v="RB-1946558"/>
    <s v="Rick Bensley"/>
    <x v="2"/>
    <n v="0"/>
    <s v="Agra"/>
    <x v="99"/>
    <s v="India"/>
    <s v="Southern Asia"/>
    <x v="1"/>
    <s v="TEC-AC-5201"/>
    <s v="Technology"/>
    <s v="Accessories"/>
    <x v="602"/>
    <n v="655.56000000000006"/>
    <n v="9"/>
    <n v="0"/>
    <n v="91.53"/>
    <n v="136.4"/>
    <s v="High"/>
    <s v="No"/>
    <s v="Chandrakant Chaudhri"/>
  </r>
  <r>
    <s v="27583"/>
    <s v="ID-2012-CM1219097-41065"/>
    <d v="2012-06-05T00:00:00"/>
    <d v="2012-06-09T00:00:00"/>
    <n v="4"/>
    <s v="Standard Class"/>
    <s v="CM-1219097"/>
    <s v="Charlotte Melton"/>
    <x v="0"/>
    <n v="0"/>
    <s v="Gujranwala"/>
    <x v="151"/>
    <s v="Pakistan"/>
    <s v="Southern Asia"/>
    <x v="1"/>
    <s v="TEC-CO-3604"/>
    <s v="Technology"/>
    <s v="Copiers"/>
    <x v="603"/>
    <n v="938.1450000000001"/>
    <n v="13"/>
    <n v="0.5"/>
    <n v="-0.19500000000004999"/>
    <n v="136.38"/>
    <s v="High"/>
    <s v="No"/>
    <s v="Chandrakant Chaudhri"/>
  </r>
  <r>
    <s v="24911"/>
    <s v="IN-2012-DP1300078-41223"/>
    <d v="2012-11-10T00:00:00"/>
    <d v="2012-11-14T00:00:00"/>
    <n v="4"/>
    <s v="Standard Class"/>
    <s v="DP-1300078"/>
    <s v="Darren Powers"/>
    <x v="0"/>
    <n v="0"/>
    <s v="Kuala Lumpur"/>
    <x v="120"/>
    <s v="Malaysia"/>
    <s v="Southeastern Asia"/>
    <x v="1"/>
    <s v="TEC-CO-4772"/>
    <s v="Technology"/>
    <s v="Copiers"/>
    <x v="604"/>
    <n v="1383.12"/>
    <n v="8"/>
    <n v="0"/>
    <n v="331.92"/>
    <n v="135.88999999999999"/>
    <s v="High"/>
    <s v="No"/>
    <s v="Preecha Metharom"/>
  </r>
  <r>
    <s v="16359"/>
    <s v="ES-2015-MC18100120-42246"/>
    <d v="2015-08-30T00:00:00"/>
    <d v="2015-09-01T00:00:00"/>
    <n v="2"/>
    <s v="Second Class"/>
    <s v="MC-18100120"/>
    <s v="Mick Crebagga"/>
    <x v="0"/>
    <n v="0"/>
    <s v="Elx"/>
    <x v="73"/>
    <s v="Spain"/>
    <s v="Southern Europe"/>
    <x v="2"/>
    <s v="FUR-BO-3905"/>
    <s v="Furniture"/>
    <s v="Bookcases"/>
    <x v="605"/>
    <n v="729.53999999999985"/>
    <n v="6"/>
    <n v="0"/>
    <n v="320.93999999999988"/>
    <n v="135.88"/>
    <s v="High"/>
    <s v="No"/>
    <s v="Gavino Bove"/>
  </r>
  <r>
    <s v="28254"/>
    <s v="IN-2013-ES1402027-41445"/>
    <d v="2013-06-20T00:00:00"/>
    <d v="2013-06-22T00:00:00"/>
    <n v="2"/>
    <s v="Second Class"/>
    <s v="ES-1402027"/>
    <s v="Erica Smith"/>
    <x v="0"/>
    <n v="0"/>
    <s v="Ninghai"/>
    <x v="31"/>
    <s v="China"/>
    <s v="Eastern Asia"/>
    <x v="1"/>
    <s v="FUR-CH-4547"/>
    <s v="Furniture"/>
    <s v="Chairs"/>
    <x v="606"/>
    <n v="448.01999999999992"/>
    <n v="3"/>
    <n v="0"/>
    <n v="8.91"/>
    <n v="135.18"/>
    <s v="Critical"/>
    <s v="No"/>
    <s v="Hadia Bousaid"/>
  </r>
  <r>
    <s v="32756"/>
    <s v="CA-2012-AA10480140-41032"/>
    <d v="2012-05-03T00:00:00"/>
    <d v="2012-05-03T00:00:00"/>
    <n v="0"/>
    <s v="Same Day"/>
    <s v="AA-104801406"/>
    <s v="Andrew Allen"/>
    <x v="0"/>
    <n v="6457"/>
    <s v="Middletown"/>
    <x v="190"/>
    <s v="United States"/>
    <s v="Eastern US"/>
    <x v="0"/>
    <s v="FUR-FU-3924"/>
    <s v="Furniture"/>
    <s v="Furnishings"/>
    <x v="607"/>
    <n v="27.46"/>
    <n v="2"/>
    <n v="0"/>
    <n v="9.8856000000000002"/>
    <n v="6.23"/>
    <s v="High"/>
    <s v="No"/>
    <s v="Dolores Davis"/>
  </r>
  <r>
    <s v="8439"/>
    <s v="MX-2012-SO2033582-41076"/>
    <d v="2012-06-16T00:00:00"/>
    <d v="2012-06-18T00:00:00"/>
    <n v="2"/>
    <s v="Second Class"/>
    <s v="SO-2033582"/>
    <s v="Sean O'Donnell"/>
    <x v="0"/>
    <n v="0"/>
    <s v="Monterrey"/>
    <x v="130"/>
    <s v="Mexico"/>
    <s v="Central America"/>
    <x v="4"/>
    <s v="FUR-TA-4689"/>
    <s v="Furniture"/>
    <s v="Tables"/>
    <x v="608"/>
    <n v="828.96"/>
    <n v="3"/>
    <n v="0.2"/>
    <n v="113.94"/>
    <n v="134.34100000000001"/>
    <s v="Critical"/>
    <s v="No"/>
    <s v="Nicodemo Bautista"/>
  </r>
  <r>
    <s v="6618"/>
    <s v="MX-2013-NS1864051-41492"/>
    <d v="2013-08-06T00:00:00"/>
    <d v="2013-08-09T00:00:00"/>
    <n v="3"/>
    <s v="Second Class"/>
    <s v="NS-1864051"/>
    <s v="Noel Staavos"/>
    <x v="1"/>
    <n v="0"/>
    <s v="Mixco"/>
    <x v="69"/>
    <s v="Guatemala"/>
    <s v="Central America"/>
    <x v="4"/>
    <s v="TEC-MA-5021"/>
    <s v="Technology"/>
    <s v="Machines"/>
    <x v="609"/>
    <n v="570.5"/>
    <n v="7"/>
    <n v="0"/>
    <n v="165.34"/>
    <n v="134.333"/>
    <s v="Critical"/>
    <s v="No"/>
    <s v="Nicodemo Bautista"/>
  </r>
  <r>
    <s v="20803"/>
    <s v="IN-2015-KD1649578-42159"/>
    <d v="2015-06-04T00:00:00"/>
    <d v="2015-06-08T00:00:00"/>
    <n v="4"/>
    <s v="Standard Class"/>
    <s v="KD-1649578"/>
    <s v="Keith Dawkins"/>
    <x v="1"/>
    <n v="0"/>
    <s v="Ipoh"/>
    <x v="238"/>
    <s v="Malaysia"/>
    <s v="Southeastern Asia"/>
    <x v="1"/>
    <s v="TEC-PH-5335"/>
    <s v="Technology"/>
    <s v="Phones"/>
    <x v="610"/>
    <n v="1356.72"/>
    <n v="8"/>
    <n v="0"/>
    <n v="433.92"/>
    <n v="134.33000000000001"/>
    <s v="Medium"/>
    <s v="No"/>
    <s v="Preecha Metharom"/>
  </r>
  <r>
    <s v="31309"/>
    <s v="CA-2015-AA10480140-42110"/>
    <d v="2015-04-16T00:00:00"/>
    <d v="2015-04-21T00:00:00"/>
    <n v="5"/>
    <s v="Standard Class"/>
    <s v="AA-104801408"/>
    <s v="Andrew Allen"/>
    <x v="0"/>
    <n v="28027"/>
    <s v="Concord"/>
    <x v="40"/>
    <s v="United States"/>
    <s v="Southern US"/>
    <x v="0"/>
    <s v="OFF-PA-6523"/>
    <s v="Office Supplies"/>
    <s v="Paper"/>
    <x v="611"/>
    <n v="15.552"/>
    <n v="3"/>
    <n v="0.2"/>
    <n v="5.4432"/>
    <n v="1.36"/>
    <s v="High"/>
    <s v="No"/>
    <s v="Flannery Newton"/>
  </r>
  <r>
    <s v="14357"/>
    <s v="ES-2013-BF1102064-41633"/>
    <d v="2013-12-25T00:00:00"/>
    <d v="2013-12-27T00:00:00"/>
    <n v="2"/>
    <s v="First Class"/>
    <s v="BF-1102064"/>
    <s v="Barry Französisch"/>
    <x v="1"/>
    <n v="0"/>
    <s v="Ferrara"/>
    <x v="271"/>
    <s v="Italy"/>
    <s v="Southern Europe"/>
    <x v="2"/>
    <s v="FUR-BO-4864"/>
    <s v="Furniture"/>
    <s v="Bookcases"/>
    <x v="612"/>
    <n v="488.16"/>
    <n v="4"/>
    <n v="0"/>
    <n v="112.2"/>
    <n v="134.29"/>
    <s v="High"/>
    <s v="No"/>
    <s v="Gavino Bove"/>
  </r>
  <r>
    <s v="14560"/>
    <s v="ES-2015-NC1841514-42180"/>
    <d v="2015-06-25T00:00:00"/>
    <d v="2015-06-30T00:00:00"/>
    <n v="5"/>
    <s v="Standard Class"/>
    <s v="NC-1841514"/>
    <s v="Nathan Cano"/>
    <x v="0"/>
    <n v="0"/>
    <s v="Ghent"/>
    <x v="122"/>
    <s v="Belgium"/>
    <s v="Western Europe"/>
    <x v="2"/>
    <s v="TEC-PH-5337"/>
    <s v="Technology"/>
    <s v="Phones"/>
    <x v="613"/>
    <n v="1334.64"/>
    <n v="8"/>
    <n v="0"/>
    <n v="373.68"/>
    <n v="133.84"/>
    <s v="Medium"/>
    <s v="No"/>
    <s v="Gilbert Wolff"/>
  </r>
  <r>
    <s v="40610"/>
    <s v="CA-2013-AG10495140-41589"/>
    <d v="2013-11-11T00:00:00"/>
    <d v="2013-11-11T00:00:00"/>
    <n v="0"/>
    <s v="Same Day"/>
    <s v="AG-104951402"/>
    <s v="Andrew Gjertsen"/>
    <x v="1"/>
    <n v="48234"/>
    <s v="Detroit"/>
    <x v="133"/>
    <s v="United States"/>
    <s v="Central US"/>
    <x v="0"/>
    <s v="OFF-ST-3018"/>
    <s v="Office Supplies"/>
    <s v="Storage"/>
    <x v="614"/>
    <n v="418.32"/>
    <n v="7"/>
    <n v="0"/>
    <n v="117.1296"/>
    <n v="101.22"/>
    <s v="Critical"/>
    <s v="No"/>
    <s v="Lon Bonher"/>
  </r>
  <r>
    <s v="41113"/>
    <s v="CA-2013-AG10495140-41433"/>
    <d v="2013-06-08T00:00:00"/>
    <d v="2013-06-12T00:00:00"/>
    <n v="4"/>
    <s v="Standard Class"/>
    <s v="AG-104951408"/>
    <s v="Andrew Gjertsen"/>
    <x v="1"/>
    <n v="33710"/>
    <s v="Saint Petersburg"/>
    <x v="197"/>
    <s v="United States"/>
    <s v="Southern US"/>
    <x v="0"/>
    <s v="OFF-ST-4291"/>
    <s v="Office Supplies"/>
    <s v="Storage"/>
    <x v="615"/>
    <n v="516.96"/>
    <n v="4"/>
    <n v="0.2"/>
    <n v="-6.4619999999999891"/>
    <n v="37.64"/>
    <s v="Medium"/>
    <s v="No"/>
    <s v="Flannery Newton"/>
  </r>
  <r>
    <s v="1775"/>
    <s v="MX-2014-BF1117082-41710"/>
    <d v="2014-03-12T00:00:00"/>
    <d v="2014-03-16T00:00:00"/>
    <n v="4"/>
    <s v="Second Class"/>
    <s v="BF-1117082"/>
    <s v="Ben Ferrer"/>
    <x v="2"/>
    <n v="0"/>
    <s v="Puebla"/>
    <x v="223"/>
    <s v="Mexico"/>
    <s v="Central America"/>
    <x v="4"/>
    <s v="TEC-MA-5517"/>
    <s v="Technology"/>
    <s v="Machines"/>
    <x v="616"/>
    <n v="655.52"/>
    <n v="8"/>
    <n v="0"/>
    <n v="170.4"/>
    <n v="133.06899999999999"/>
    <s v="High"/>
    <s v="No"/>
    <s v="Nicodemo Bautista"/>
  </r>
  <r>
    <s v="42098"/>
    <s v="EG-2013-KL655538-41606"/>
    <d v="2013-11-28T00:00:00"/>
    <d v="2013-11-30T00:00:00"/>
    <n v="2"/>
    <s v="First Class"/>
    <s v="KL-655538"/>
    <s v="Kelly Lampkin"/>
    <x v="1"/>
    <n v="0"/>
    <s v="Hurghada"/>
    <x v="272"/>
    <s v="Egypt"/>
    <s v="North Africa"/>
    <x v="3"/>
    <s v="TEC-CO-4582"/>
    <s v="Technology"/>
    <s v="Copiers"/>
    <x v="617"/>
    <n v="892.07999999999993"/>
    <n v="6"/>
    <n v="0"/>
    <n v="106.92"/>
    <n v="132.4"/>
    <s v="High"/>
    <s v="No"/>
    <s v="Lindiwe Afolayan"/>
  </r>
  <r>
    <s v="24617"/>
    <s v="IN-2014-LP1709527-41793"/>
    <d v="2014-06-03T00:00:00"/>
    <d v="2014-06-08T00:00:00"/>
    <n v="5"/>
    <s v="Second Class"/>
    <s v="LP-1709527"/>
    <s v="Liz Preis"/>
    <x v="0"/>
    <n v="0"/>
    <s v="Suzhou"/>
    <x v="273"/>
    <s v="China"/>
    <s v="Eastern Asia"/>
    <x v="1"/>
    <s v="TEC-CO-3589"/>
    <s v="Technology"/>
    <s v="Copiers"/>
    <x v="618"/>
    <n v="785.79"/>
    <n v="3"/>
    <n v="0"/>
    <n v="369.27"/>
    <n v="131.72999999999999"/>
    <s v="Medium"/>
    <s v="No"/>
    <s v="Hadia Bousaid"/>
  </r>
  <r>
    <s v="36456"/>
    <s v="CA-2013-AG10495140-41573"/>
    <d v="2013-10-26T00:00:00"/>
    <d v="2013-10-30T00:00:00"/>
    <n v="4"/>
    <s v="Second Class"/>
    <s v="AG-104951404"/>
    <s v="Andrew Gjertsen"/>
    <x v="1"/>
    <n v="85345"/>
    <s v="Peoria"/>
    <x v="243"/>
    <s v="United States"/>
    <s v="Western US"/>
    <x v="0"/>
    <s v="TEC-PH-5563"/>
    <s v="Technology"/>
    <s v="Phones"/>
    <x v="619"/>
    <n v="105.584"/>
    <n v="2"/>
    <n v="0.2"/>
    <n v="9.2386000000000053"/>
    <n v="12.63"/>
    <s v="Medium"/>
    <s v="No"/>
    <s v="Derrick Snyders"/>
  </r>
  <r>
    <s v="24385"/>
    <s v="ID-2015-EM138107-42097"/>
    <d v="2015-04-03T00:00:00"/>
    <d v="2015-04-07T00:00:00"/>
    <n v="4"/>
    <s v="Standard Class"/>
    <s v="EM-138107"/>
    <s v="Eleni McCrary"/>
    <x v="1"/>
    <n v="0"/>
    <s v="Adelaide"/>
    <x v="60"/>
    <s v="Australia"/>
    <s v="Oceania"/>
    <x v="1"/>
    <s v="TEC-CO-3607"/>
    <s v="Technology"/>
    <s v="Copiers"/>
    <x v="620"/>
    <n v="1414.6110000000001"/>
    <n v="11"/>
    <n v="0.1"/>
    <n v="235.52099999999999"/>
    <n v="131.37"/>
    <s v="Medium"/>
    <s v="No"/>
    <s v="Kauri Anaru"/>
  </r>
  <r>
    <s v="31575"/>
    <s v="CA-2015-AG10495140-42291"/>
    <d v="2015-10-14T00:00:00"/>
    <d v="2015-10-18T00:00:00"/>
    <n v="4"/>
    <s v="Standard Class"/>
    <s v="AG-104951406"/>
    <s v="Andrew Gjertsen"/>
    <x v="1"/>
    <n v="19140"/>
    <s v="Philadelphia"/>
    <x v="103"/>
    <s v="United States"/>
    <s v="Eastern US"/>
    <x v="0"/>
    <s v="OFF-ST-4098"/>
    <s v="Office Supplies"/>
    <s v="Storage"/>
    <x v="621"/>
    <n v="59.712000000000003"/>
    <n v="6"/>
    <n v="0.2"/>
    <n v="5.9711999999999996"/>
    <n v="5.25"/>
    <s v="High"/>
    <s v="No"/>
    <s v="Dolores Davis"/>
  </r>
  <r>
    <s v="21740"/>
    <s v="ID-2012-ON187157-41068"/>
    <d v="2012-06-08T00:00:00"/>
    <d v="2012-06-12T00:00:00"/>
    <n v="4"/>
    <s v="Standard Class"/>
    <s v="ON-187157"/>
    <s v="Odella Nelson"/>
    <x v="1"/>
    <n v="0"/>
    <s v="Brisbane"/>
    <x v="2"/>
    <s v="Australia"/>
    <s v="Oceania"/>
    <x v="1"/>
    <s v="FUR-CH-5794"/>
    <s v="Furniture"/>
    <s v="Chairs"/>
    <x v="622"/>
    <n v="596.16000000000008"/>
    <n v="5"/>
    <n v="0.1"/>
    <n v="-39.840000000000003"/>
    <n v="131.22999999999999"/>
    <s v="High"/>
    <s v="No"/>
    <s v="Kauri Anaru"/>
  </r>
  <r>
    <s v="46679"/>
    <s v="CA-2015-AG49523-42073"/>
    <d v="2015-03-10T00:00:00"/>
    <d v="2015-03-13T00:00:00"/>
    <n v="3"/>
    <s v="First Class"/>
    <s v="AG-49523"/>
    <s v="Andrew Gjertsen"/>
    <x v="1"/>
    <n v="0"/>
    <s v="Edmonton"/>
    <x v="172"/>
    <s v="Canada"/>
    <s v="Canada"/>
    <x v="0"/>
    <s v="OFF-AP-4494"/>
    <s v="Office Supplies"/>
    <s v="Appliances"/>
    <x v="623"/>
    <n v="42.66"/>
    <n v="1"/>
    <n v="0"/>
    <n v="5.0999999999999996"/>
    <n v="4.8899999999999997"/>
    <s v="Medium"/>
    <s v="No"/>
    <m/>
  </r>
  <r>
    <s v="4500"/>
    <s v="US-2015-DK1283582-42223"/>
    <d v="2015-08-07T00:00:00"/>
    <d v="2015-08-09T00:00:00"/>
    <n v="2"/>
    <s v="First Class"/>
    <s v="DK-1283582"/>
    <s v="Damala Kotsonis"/>
    <x v="1"/>
    <n v="0"/>
    <s v="Puebla"/>
    <x v="223"/>
    <s v="Mexico"/>
    <s v="Central America"/>
    <x v="4"/>
    <s v="FUR-BO-3628"/>
    <s v="Furniture"/>
    <s v="Bookcases"/>
    <x v="624"/>
    <n v="592.56000000000006"/>
    <n v="9"/>
    <n v="0.2"/>
    <n v="-52.020000000000017"/>
    <n v="131.107"/>
    <s v="High"/>
    <s v="No"/>
    <s v="Nicodemo Bautista"/>
  </r>
  <r>
    <s v="459"/>
    <s v="MX-2015-BV1124528-42245"/>
    <d v="2015-08-29T00:00:00"/>
    <d v="2015-09-05T00:00:00"/>
    <n v="7"/>
    <s v="Standard Class"/>
    <s v="BV-1124528"/>
    <s v="Benjamin Venier"/>
    <x v="1"/>
    <n v="0"/>
    <s v="Santa Marta"/>
    <x v="274"/>
    <s v="Colombia"/>
    <s v="South America"/>
    <x v="4"/>
    <s v="FUR-TA-3765"/>
    <s v="Furniture"/>
    <s v="Tables"/>
    <x v="625"/>
    <n v="2320.64"/>
    <n v="5"/>
    <n v="0.2"/>
    <n v="-203.06"/>
    <n v="130.77000000000001"/>
    <s v="Medium"/>
    <s v="No"/>
    <s v="Vasco Magalhães"/>
  </r>
  <r>
    <s v="48905"/>
    <s v="SF-2015-CC2685117-42238"/>
    <d v="2015-08-22T00:00:00"/>
    <d v="2015-08-26T00:00:00"/>
    <n v="4"/>
    <s v="Standard Class"/>
    <s v="CC-2685117"/>
    <s v="Craig Carroll"/>
    <x v="0"/>
    <n v="0"/>
    <s v="George"/>
    <x v="86"/>
    <s v="South Africa"/>
    <s v="Southern Africa"/>
    <x v="3"/>
    <s v="FUR-TA-3421"/>
    <s v="Furniture"/>
    <s v="Tables"/>
    <x v="626"/>
    <n v="1842.66"/>
    <n v="2"/>
    <n v="0"/>
    <n v="884.46"/>
    <n v="130.25"/>
    <s v="Medium"/>
    <s v="No"/>
    <s v="Nora Cuijper"/>
  </r>
  <r>
    <s v="15603"/>
    <s v="ES-2013-SC2002045-41499"/>
    <d v="2013-08-13T00:00:00"/>
    <d v="2013-08-15T00:00:00"/>
    <n v="2"/>
    <s v="First Class"/>
    <s v="SC-2002045"/>
    <s v="Sam Craven"/>
    <x v="0"/>
    <n v="0"/>
    <s v="Douai"/>
    <x v="49"/>
    <s v="France"/>
    <s v="Western Europe"/>
    <x v="2"/>
    <s v="TEC-PH-3143"/>
    <s v="Technology"/>
    <s v="Phones"/>
    <x v="627"/>
    <n v="355.72500000000002"/>
    <n v="3"/>
    <n v="0.15"/>
    <n v="41.804999999999993"/>
    <n v="129.38999999999999"/>
    <s v="Critical"/>
    <s v="No"/>
    <s v="Gilbert Wolff"/>
  </r>
  <r>
    <s v="24784"/>
    <s v="IN-2015-DW1358566-42364"/>
    <d v="2015-12-26T00:00:00"/>
    <d v="2015-12-30T00:00:00"/>
    <n v="4"/>
    <s v="Standard Class"/>
    <s v="DW-1358566"/>
    <s v="Dorothy Wardle"/>
    <x v="1"/>
    <n v="0"/>
    <s v="Fukuyama"/>
    <x v="275"/>
    <s v="Japan"/>
    <s v="Eastern Asia"/>
    <x v="1"/>
    <s v="TEC-PH-3815"/>
    <s v="Technology"/>
    <s v="Phones"/>
    <x v="628"/>
    <n v="1271.97"/>
    <n v="9"/>
    <n v="0"/>
    <n v="368.82000000000011"/>
    <n v="129.37"/>
    <s v="High"/>
    <s v="No"/>
    <s v="Hadia Bousaid"/>
  </r>
  <r>
    <s v="47591"/>
    <s v="CM-2013-EM406522-41536"/>
    <d v="2013-09-19T00:00:00"/>
    <d v="2013-09-23T00:00:00"/>
    <n v="4"/>
    <s v="Standard Class"/>
    <s v="EM-406522"/>
    <s v="Erin Mull"/>
    <x v="0"/>
    <n v="0"/>
    <s v="Yaounde"/>
    <x v="107"/>
    <s v="Cameroon"/>
    <s v="Central Africa"/>
    <x v="3"/>
    <s v="FUR-FU-5730"/>
    <s v="Furniture"/>
    <s v="Furnishings"/>
    <x v="629"/>
    <n v="1519.14"/>
    <n v="14"/>
    <n v="0"/>
    <n v="561.96"/>
    <n v="129.28"/>
    <s v="Medium"/>
    <s v="No"/>
    <s v="Andile Ihejirika"/>
  </r>
  <r>
    <s v="20232"/>
    <s v="ES-2012-JK156408-41261"/>
    <d v="2012-12-18T00:00:00"/>
    <d v="2012-12-22T00:00:00"/>
    <n v="4"/>
    <s v="Standard Class"/>
    <s v="JK-156408"/>
    <s v="Jim Kriz"/>
    <x v="2"/>
    <n v="0"/>
    <s v="Vienna"/>
    <x v="95"/>
    <s v="Austria"/>
    <s v="Western Europe"/>
    <x v="2"/>
    <s v="FUR-BO-5746"/>
    <s v="Furniture"/>
    <s v="Bookcases"/>
    <x v="630"/>
    <n v="1542.24"/>
    <n v="9"/>
    <n v="0"/>
    <n v="200.34"/>
    <n v="129.28"/>
    <s v="Medium"/>
    <s v="No"/>
    <s v="Gilbert Wolff"/>
  </r>
  <r>
    <s v="13419"/>
    <s v="ES-2013-FO1430548-41621"/>
    <d v="2013-12-13T00:00:00"/>
    <d v="2013-12-20T00:00:00"/>
    <n v="7"/>
    <s v="Standard Class"/>
    <s v="FO-1430548"/>
    <s v="Frank Olsen"/>
    <x v="0"/>
    <n v="0"/>
    <s v="Essen"/>
    <x v="47"/>
    <s v="Germany"/>
    <s v="Western Europe"/>
    <x v="2"/>
    <s v="TEC-MA-5574"/>
    <s v="Technology"/>
    <s v="Machines"/>
    <x v="631"/>
    <n v="2131.92"/>
    <n v="8"/>
    <n v="0"/>
    <n v="532.79999999999995"/>
    <n v="129.26"/>
    <s v="Medium"/>
    <s v="No"/>
    <s v="Gilbert Wolff"/>
  </r>
  <r>
    <s v="18586"/>
    <s v="ES-2014-MG17680120-41867"/>
    <d v="2014-08-16T00:00:00"/>
    <d v="2014-08-20T00:00:00"/>
    <n v="4"/>
    <s v="Standard Class"/>
    <s v="MG-17680120"/>
    <s v="Maureen Gastineau"/>
    <x v="2"/>
    <n v="0"/>
    <s v="Santiago de Compostela"/>
    <x v="57"/>
    <s v="Spain"/>
    <s v="Southern Europe"/>
    <x v="2"/>
    <s v="FUR-BO-5954"/>
    <s v="Furniture"/>
    <s v="Bookcases"/>
    <x v="632"/>
    <n v="1040.55"/>
    <n v="7"/>
    <n v="0"/>
    <n v="208.11"/>
    <n v="129.06"/>
    <s v="High"/>
    <s v="Yes"/>
    <s v="Gavino Bove"/>
  </r>
  <r>
    <s v="30046"/>
    <s v="ID-2013-PS1904559-41450"/>
    <d v="2013-06-25T00:00:00"/>
    <d v="2013-07-02T00:00:00"/>
    <n v="7"/>
    <s v="Standard Class"/>
    <s v="PS-1904559"/>
    <s v="Penelope Sewall"/>
    <x v="2"/>
    <n v="0"/>
    <s v="Bandung"/>
    <x v="51"/>
    <s v="Indonesia"/>
    <s v="Southeastern Asia"/>
    <x v="1"/>
    <s v="TEC-MA-5015"/>
    <s v="Technology"/>
    <s v="Machines"/>
    <x v="633"/>
    <n v="1319.6502"/>
    <n v="6"/>
    <n v="0.17"/>
    <n v="-222.7698"/>
    <n v="128.71"/>
    <s v="Low"/>
    <s v="No"/>
    <s v="Preecha Metharom"/>
  </r>
  <r>
    <s v="29044"/>
    <s v="IN-2015-PV18985113-42214"/>
    <d v="2015-07-29T00:00:00"/>
    <d v="2015-07-29T00:00:00"/>
    <n v="0"/>
    <s v="Same Day"/>
    <s v="PV-18985113"/>
    <s v="Paul Van Hugh"/>
    <x v="2"/>
    <n v="0"/>
    <s v="Singapore"/>
    <x v="114"/>
    <s v="Singapore"/>
    <s v="Southeastern Asia"/>
    <x v="1"/>
    <s v="FUR-CH-4524"/>
    <s v="Furniture"/>
    <s v="Chairs"/>
    <x v="634"/>
    <n v="576.00000000000011"/>
    <n v="8"/>
    <n v="0"/>
    <n v="270.72000000000003"/>
    <n v="128.44"/>
    <s v="High"/>
    <s v="No"/>
    <s v="Preecha Metharom"/>
  </r>
  <r>
    <s v="13770"/>
    <s v="ES-2014-CW11905139-41909"/>
    <d v="2014-09-27T00:00:00"/>
    <d v="2014-09-27T00:00:00"/>
    <n v="0"/>
    <s v="Same Day"/>
    <s v="CW-11905139"/>
    <s v="Carl Weiss"/>
    <x v="2"/>
    <n v="0"/>
    <s v="Glasgow"/>
    <x v="17"/>
    <s v="United Kingdom"/>
    <s v="Northern Europe"/>
    <x v="2"/>
    <s v="OFF-AR-6125"/>
    <s v="Office Supplies"/>
    <s v="Art"/>
    <x v="635"/>
    <n v="266.58"/>
    <n v="6"/>
    <n v="0"/>
    <n v="87.84"/>
    <n v="128.32"/>
    <s v="Critical"/>
    <s v="No"/>
    <s v="Miina Nylund"/>
  </r>
  <r>
    <s v="14984"/>
    <s v="IT-2012-DL1333091-41145"/>
    <d v="2012-08-24T00:00:00"/>
    <d v="2012-08-27T00:00:00"/>
    <n v="3"/>
    <s v="First Class"/>
    <s v="DL-1333091"/>
    <s v="Denise Leinenbach"/>
    <x v="0"/>
    <n v="0"/>
    <s v="The Hague"/>
    <x v="276"/>
    <s v="Netherlands"/>
    <s v="Western Europe"/>
    <x v="2"/>
    <s v="OFF-AR-5932"/>
    <s v="Office Supplies"/>
    <s v="Art"/>
    <x v="636"/>
    <n v="327.18"/>
    <n v="14"/>
    <n v="0.5"/>
    <n v="-19.740000000000009"/>
    <n v="128.05000000000001"/>
    <s v="Critical"/>
    <s v="No"/>
    <s v="Gilbert Wolff"/>
  </r>
  <r>
    <s v="22701"/>
    <s v="ID-2012-CM12385102-40954"/>
    <d v="2012-02-15T00:00:00"/>
    <d v="2012-02-21T00:00:00"/>
    <n v="6"/>
    <s v="Standard Class"/>
    <s v="CM-12385102"/>
    <s v="Christopher Martinez"/>
    <x v="0"/>
    <n v="0"/>
    <s v="Manila"/>
    <x v="80"/>
    <s v="Philippines"/>
    <s v="Southeastern Asia"/>
    <x v="1"/>
    <s v="TEC-PH-5353"/>
    <s v="Technology"/>
    <s v="Phones"/>
    <x v="637"/>
    <n v="921.375"/>
    <n v="9"/>
    <n v="0.25"/>
    <n v="-172.125"/>
    <n v="128.01"/>
    <s v="Low"/>
    <s v="No"/>
    <s v="Preecha Metharom"/>
  </r>
  <r>
    <s v="18012"/>
    <s v="IT-2015-BP11095124-42363"/>
    <d v="2015-12-25T00:00:00"/>
    <d v="2015-12-25T00:00:00"/>
    <n v="0"/>
    <s v="Same Day"/>
    <s v="BP-11095124"/>
    <s v="Bart Pistole"/>
    <x v="1"/>
    <n v="0"/>
    <s v="Karlstad"/>
    <x v="277"/>
    <s v="Sweden"/>
    <s v="Northern Europe"/>
    <x v="2"/>
    <s v="FUR-BO-3630"/>
    <s v="Furniture"/>
    <s v="Bookcases"/>
    <x v="638"/>
    <n v="313.35000000000002"/>
    <n v="5"/>
    <n v="0.5"/>
    <n v="-12.600000000000019"/>
    <n v="127.82"/>
    <s v="Critical"/>
    <s v="No"/>
    <s v="Miina Nylund"/>
  </r>
  <r>
    <s v="29573"/>
    <s v="IN-2015-RB1957058-42206"/>
    <d v="2015-07-21T00:00:00"/>
    <d v="2015-07-26T00:00:00"/>
    <n v="5"/>
    <s v="Standard Class"/>
    <s v="RB-1957058"/>
    <s v="Rob Beeghly"/>
    <x v="0"/>
    <n v="0"/>
    <s v="Rajkot"/>
    <x v="22"/>
    <s v="India"/>
    <s v="Southern Asia"/>
    <x v="1"/>
    <s v="OFF-ST-4080"/>
    <s v="Office Supplies"/>
    <s v="Storage"/>
    <x v="639"/>
    <n v="1187.6400000000001"/>
    <n v="6"/>
    <n v="0"/>
    <n v="213.66"/>
    <n v="127.81"/>
    <s v="High"/>
    <s v="No"/>
    <s v="Chandrakant Chaudhri"/>
  </r>
  <r>
    <s v="23937"/>
    <s v="ID-2014-JH1543059-41996"/>
    <d v="2014-12-23T00:00:00"/>
    <d v="2014-12-28T00:00:00"/>
    <n v="5"/>
    <s v="Standard Class"/>
    <s v="JH-1543059"/>
    <s v="Jennifer Halladay"/>
    <x v="0"/>
    <n v="0"/>
    <s v="Depok"/>
    <x v="51"/>
    <s v="Indonesia"/>
    <s v="Southeastern Asia"/>
    <x v="1"/>
    <s v="FUR-TA-5074"/>
    <s v="Furniture"/>
    <s v="Tables"/>
    <x v="640"/>
    <n v="990.9516000000001"/>
    <n v="4"/>
    <n v="0.47"/>
    <n v="-878.76840000000004"/>
    <n v="127.59"/>
    <s v="High"/>
    <s v="No"/>
    <s v="Preecha Metharom"/>
  </r>
  <r>
    <s v="34647"/>
    <s v="CA-2014-AR10510140-42000"/>
    <d v="2014-12-27T00:00:00"/>
    <d v="2015-01-01T00:00:00"/>
    <n v="5"/>
    <s v="Standard Class"/>
    <s v="AR-105101406"/>
    <s v="Andrew Roberts"/>
    <x v="0"/>
    <n v="10024"/>
    <s v="New York City"/>
    <x v="21"/>
    <s v="United States"/>
    <s v="Eastern US"/>
    <x v="0"/>
    <s v="TEC-AC-3373"/>
    <s v="Technology"/>
    <s v="Accessories"/>
    <x v="641"/>
    <n v="89.97"/>
    <n v="3"/>
    <n v="0"/>
    <n v="18.893699999999999"/>
    <n v="10.050000000000001"/>
    <s v="Medium"/>
    <s v="No"/>
    <s v="Dolores Davis"/>
  </r>
  <r>
    <s v="32057"/>
    <s v="CA-2013-AR10510140-41517"/>
    <d v="2013-08-31T00:00:00"/>
    <d v="2013-09-05T00:00:00"/>
    <n v="5"/>
    <s v="Standard Class"/>
    <s v="AR-105101404"/>
    <s v="Andrew Roberts"/>
    <x v="0"/>
    <n v="90004"/>
    <s v="Los Angeles"/>
    <x v="25"/>
    <s v="United States"/>
    <s v="Western US"/>
    <x v="0"/>
    <s v="OFF-PA-6590"/>
    <s v="Office Supplies"/>
    <s v="Paper"/>
    <x v="642"/>
    <n v="58.320000000000007"/>
    <n v="9"/>
    <n v="0"/>
    <n v="27.993600000000001"/>
    <n v="7.98"/>
    <s v="High"/>
    <s v="No"/>
    <s v="Derrick Snyders"/>
  </r>
  <r>
    <s v="34270"/>
    <s v="CA-2015-AR10510140-42355"/>
    <d v="2015-12-17T00:00:00"/>
    <d v="2015-12-21T00:00:00"/>
    <n v="4"/>
    <s v="Standard Class"/>
    <s v="AR-105101402"/>
    <s v="Andrew Roberts"/>
    <x v="0"/>
    <n v="74133"/>
    <s v="Tulsa"/>
    <x v="0"/>
    <s v="United States"/>
    <s v="Central US"/>
    <x v="0"/>
    <s v="OFF-BI-5584"/>
    <s v="Office Supplies"/>
    <s v="Binders"/>
    <x v="643"/>
    <n v="10.8"/>
    <n v="5"/>
    <n v="0"/>
    <n v="5.1839999999999993"/>
    <n v="1.63"/>
    <s v="High"/>
    <s v="No"/>
    <s v="Lon Bonher"/>
  </r>
  <r>
    <s v="3731"/>
    <s v="US-2013-BP1118536-41451"/>
    <d v="2013-06-26T00:00:00"/>
    <d v="2013-06-28T00:00:00"/>
    <n v="2"/>
    <s v="First Class"/>
    <s v="BP-1118536"/>
    <s v="Ben Peterman"/>
    <x v="1"/>
    <n v="0"/>
    <s v="San Juan de la Maguana"/>
    <x v="153"/>
    <s v="Dominican Republic"/>
    <s v="Caribbean"/>
    <x v="4"/>
    <s v="TEC-CO-4769"/>
    <s v="Technology"/>
    <s v="Copiers"/>
    <x v="644"/>
    <n v="649.20492000000013"/>
    <n v="7"/>
    <n v="0.20200000000000001"/>
    <n v="-9.7750800000000027"/>
    <n v="126.87"/>
    <s v="High"/>
    <s v="No"/>
    <s v="Marilène Rousseau"/>
  </r>
  <r>
    <s v="30860"/>
    <s v="IN-2012-BD1163592-41222"/>
    <d v="2012-11-09T00:00:00"/>
    <d v="2012-11-11T00:00:00"/>
    <n v="2"/>
    <s v="First Class"/>
    <s v="BD-1163592"/>
    <s v="Brian Derr"/>
    <x v="0"/>
    <n v="0"/>
    <s v="Hastings"/>
    <x v="198"/>
    <s v="New Zealand"/>
    <s v="Oceania"/>
    <x v="1"/>
    <s v="TEC-PH-3797"/>
    <s v="Technology"/>
    <s v="Phones"/>
    <x v="645"/>
    <n v="490.5"/>
    <n v="6"/>
    <n v="0"/>
    <n v="156.96"/>
    <n v="126.8"/>
    <s v="High"/>
    <s v="No"/>
    <s v="Kauri Anaru"/>
  </r>
  <r>
    <s v="38585"/>
    <s v="CA-2012-AG10525140-41153"/>
    <d v="2012-09-01T00:00:00"/>
    <d v="2012-09-06T00:00:00"/>
    <n v="5"/>
    <s v="Standard Class"/>
    <s v="AG-105251402"/>
    <s v="Andy Gerbode"/>
    <x v="1"/>
    <n v="77095"/>
    <s v="Houston"/>
    <x v="46"/>
    <s v="United States"/>
    <s v="Central US"/>
    <x v="0"/>
    <s v="TEC-MA-4213"/>
    <s v="Technology"/>
    <s v="Machines"/>
    <x v="646"/>
    <n v="559.71"/>
    <n v="3"/>
    <n v="0.4"/>
    <n v="-121.2705"/>
    <n v="44.72"/>
    <s v="Medium"/>
    <s v="Yes"/>
    <s v="Lon Bonher"/>
  </r>
  <r>
    <s v="11052"/>
    <s v="ES-2015-KW16570139-42059"/>
    <d v="2015-02-24T00:00:00"/>
    <d v="2015-02-26T00:00:00"/>
    <n v="2"/>
    <s v="Second Class"/>
    <s v="KW-16570139"/>
    <s v="Kelly Williams"/>
    <x v="0"/>
    <n v="0"/>
    <s v="Wigan"/>
    <x v="27"/>
    <s v="United Kingdom"/>
    <s v="Northern Europe"/>
    <x v="2"/>
    <s v="FUR-CH-5450"/>
    <s v="Furniture"/>
    <s v="Chairs"/>
    <x v="647"/>
    <n v="470.99999999999989"/>
    <n v="5"/>
    <n v="0"/>
    <n v="226.05"/>
    <n v="126.61"/>
    <s v="Critical"/>
    <s v="No"/>
    <s v="Miina Nylund"/>
  </r>
  <r>
    <s v="45889"/>
    <s v="EG-2013-JB604538-41580"/>
    <d v="2013-11-02T00:00:00"/>
    <d v="2013-11-06T00:00:00"/>
    <n v="4"/>
    <s v="Standard Class"/>
    <s v="JB-604538"/>
    <s v="Julia Barnett"/>
    <x v="2"/>
    <n v="0"/>
    <s v="Cairo"/>
    <x v="278"/>
    <s v="Egypt"/>
    <s v="North Africa"/>
    <x v="3"/>
    <s v="TEC-MA-5549"/>
    <s v="Technology"/>
    <s v="Machines"/>
    <x v="648"/>
    <n v="624.18000000000006"/>
    <n v="2"/>
    <n v="0"/>
    <n v="43.68"/>
    <n v="126.38"/>
    <s v="High"/>
    <s v="No"/>
    <s v="Lindiwe Afolayan"/>
  </r>
  <r>
    <s v="39926"/>
    <s v="CA-2013-AG10525140-41524"/>
    <d v="2013-09-07T00:00:00"/>
    <d v="2013-09-12T00:00:00"/>
    <n v="5"/>
    <s v="Standard Class"/>
    <s v="AG-105251406"/>
    <s v="Andy Gerbode"/>
    <x v="1"/>
    <n v="10011"/>
    <s v="New York City"/>
    <x v="21"/>
    <s v="United States"/>
    <s v="Eastern US"/>
    <x v="0"/>
    <s v="FUR-TA-3561"/>
    <s v="Furniture"/>
    <s v="Tables"/>
    <x v="649"/>
    <n v="481.17599999999999"/>
    <n v="2"/>
    <n v="0.4"/>
    <n v="-120.294"/>
    <n v="22.01"/>
    <s v="Medium"/>
    <s v="No"/>
    <s v="Dolores Davis"/>
  </r>
  <r>
    <s v="14939"/>
    <s v="ES-2015-DV1304545-42221"/>
    <d v="2015-08-05T00:00:00"/>
    <d v="2015-08-07T00:00:00"/>
    <n v="2"/>
    <s v="Second Class"/>
    <s v="DV-1304545"/>
    <s v="Darrin Van Huff"/>
    <x v="1"/>
    <n v="0"/>
    <s v="Conflans-Sainte-Honorine"/>
    <x v="12"/>
    <s v="France"/>
    <s v="Western Europe"/>
    <x v="2"/>
    <s v="FUR-CH-4684"/>
    <s v="Furniture"/>
    <s v="Chairs"/>
    <x v="650"/>
    <n v="1076.2470000000001"/>
    <n v="9"/>
    <n v="0.1"/>
    <n v="227.09699999999989"/>
    <n v="125.9"/>
    <s v="Medium"/>
    <s v="No"/>
    <s v="Gilbert Wolff"/>
  </r>
  <r>
    <s v="21956"/>
    <s v="ID-2013-EM140657-41411"/>
    <d v="2013-05-17T00:00:00"/>
    <d v="2013-05-21T00:00:00"/>
    <n v="4"/>
    <s v="Second Class"/>
    <s v="EM-140657"/>
    <s v="Erin Mull"/>
    <x v="0"/>
    <n v="0"/>
    <s v="Adelaide"/>
    <x v="60"/>
    <s v="Australia"/>
    <s v="Oceania"/>
    <x v="1"/>
    <s v="FUR-BO-4853"/>
    <s v="Furniture"/>
    <s v="Bookcases"/>
    <x v="651"/>
    <n v="565.11000000000013"/>
    <n v="5"/>
    <n v="0.1"/>
    <n v="-31.440000000000008"/>
    <n v="125.5"/>
    <s v="High"/>
    <s v="No"/>
    <s v="Kauri Anaru"/>
  </r>
  <r>
    <s v="18949"/>
    <s v="ES-2015-BG1174045-42353"/>
    <d v="2015-12-15T00:00:00"/>
    <d v="2015-12-17T00:00:00"/>
    <n v="2"/>
    <s v="Second Class"/>
    <s v="BG-1174045"/>
    <s v="Bruce Geld"/>
    <x v="0"/>
    <n v="0"/>
    <s v="Rennes"/>
    <x v="24"/>
    <s v="France"/>
    <s v="Western Europe"/>
    <x v="2"/>
    <s v="FUR-FU-3032"/>
    <s v="Furniture"/>
    <s v="Furnishings"/>
    <x v="652"/>
    <n v="666.72"/>
    <n v="6"/>
    <n v="0"/>
    <n v="133.19999999999999"/>
    <n v="125.29"/>
    <s v="Critical"/>
    <s v="No"/>
    <s v="Gilbert Wolff"/>
  </r>
  <r>
    <s v="31611"/>
    <s v="CA-2012-AG10525140-41129"/>
    <d v="2012-08-08T00:00:00"/>
    <d v="2012-08-15T00:00:00"/>
    <n v="7"/>
    <s v="Standard Class"/>
    <s v="AG-105251408"/>
    <s v="Andy Gerbode"/>
    <x v="1"/>
    <n v="33710"/>
    <s v="Saint Petersburg"/>
    <x v="197"/>
    <s v="United States"/>
    <s v="Southern US"/>
    <x v="0"/>
    <s v="TEC-PH-3160"/>
    <s v="Technology"/>
    <s v="Phones"/>
    <x v="653"/>
    <n v="178.38399999999999"/>
    <n v="2"/>
    <n v="0.2"/>
    <n v="22.29799999999997"/>
    <n v="20.62"/>
    <s v="Low"/>
    <s v="No"/>
    <s v="Flannery Newton"/>
  </r>
  <r>
    <s v="14068"/>
    <s v="IT-2015-JC15340139-42046"/>
    <d v="2015-02-11T00:00:00"/>
    <d v="2015-02-13T00:00:00"/>
    <n v="2"/>
    <s v="First Class"/>
    <s v="JC-15340139"/>
    <s v="Jasper Cacioppo"/>
    <x v="0"/>
    <n v="0"/>
    <s v="Birmingham"/>
    <x v="27"/>
    <s v="United Kingdom"/>
    <s v="Northern Europe"/>
    <x v="2"/>
    <s v="OFF-ST-6031"/>
    <s v="Office Supplies"/>
    <s v="Storage"/>
    <x v="654"/>
    <n v="318.67500000000001"/>
    <n v="5"/>
    <n v="0.5"/>
    <n v="-312.375"/>
    <n v="124.98"/>
    <s v="Critical"/>
    <s v="No"/>
    <s v="Miina Nylund"/>
  </r>
  <r>
    <s v="26733"/>
    <s v="IN-2013-VW2177566-41569"/>
    <d v="2013-10-22T00:00:00"/>
    <d v="2013-10-27T00:00:00"/>
    <n v="5"/>
    <s v="Standard Class"/>
    <s v="VW-2177566"/>
    <s v="Victoria Wilson"/>
    <x v="1"/>
    <n v="0"/>
    <s v="Shimonoseki"/>
    <x v="279"/>
    <s v="Japan"/>
    <s v="Eastern Asia"/>
    <x v="1"/>
    <s v="FUR-BO-3636"/>
    <s v="Furniture"/>
    <s v="Bookcases"/>
    <x v="655"/>
    <n v="690.48"/>
    <n v="4"/>
    <n v="0"/>
    <n v="41.400000000000013"/>
    <n v="124.69"/>
    <s v="High"/>
    <s v="No"/>
    <s v="Hadia Bousaid"/>
  </r>
  <r>
    <s v="30780"/>
    <s v="IN-2014-RD1966092-41689"/>
    <d v="2014-02-19T00:00:00"/>
    <d v="2014-02-26T00:00:00"/>
    <n v="7"/>
    <s v="Standard Class"/>
    <s v="RD-1966092"/>
    <s v="Robert Dilbeck"/>
    <x v="2"/>
    <n v="0"/>
    <s v="Blenheim"/>
    <x v="280"/>
    <s v="New Zealand"/>
    <s v="Oceania"/>
    <x v="1"/>
    <s v="TEC-CO-3606"/>
    <s v="Technology"/>
    <s v="Copiers"/>
    <x v="656"/>
    <n v="1128.72"/>
    <n v="8"/>
    <n v="0"/>
    <n v="485.28"/>
    <n v="124.57"/>
    <s v="Medium"/>
    <s v="No"/>
    <s v="Kauri Anaru"/>
  </r>
  <r>
    <s v="17600"/>
    <s v="ES-2014-CA1277545-41867"/>
    <d v="2014-08-16T00:00:00"/>
    <d v="2014-08-21T00:00:00"/>
    <n v="5"/>
    <s v="Standard Class"/>
    <s v="CA-1277545"/>
    <s v="Cynthia Arntzen"/>
    <x v="0"/>
    <n v="0"/>
    <s v="Drancy"/>
    <x v="12"/>
    <s v="France"/>
    <s v="Western Europe"/>
    <x v="2"/>
    <s v="FUR-TA-3336"/>
    <s v="Furniture"/>
    <s v="Tables"/>
    <x v="657"/>
    <n v="1184.3910000000001"/>
    <n v="6"/>
    <n v="0.35"/>
    <n v="-182.34899999999979"/>
    <n v="124.48"/>
    <s v="High"/>
    <s v="No"/>
    <s v="Gilbert Wolff"/>
  </r>
  <r>
    <s v="14492"/>
    <s v="ES-2015-TH2123564-42361"/>
    <d v="2015-12-23T00:00:00"/>
    <d v="2015-12-23T00:00:00"/>
    <n v="0"/>
    <s v="Same Day"/>
    <s v="TH-2123564"/>
    <s v="Tiffany House"/>
    <x v="1"/>
    <n v="0"/>
    <s v="Lecce"/>
    <x v="128"/>
    <s v="Italy"/>
    <s v="Southern Europe"/>
    <x v="2"/>
    <s v="TEC-CO-3696"/>
    <s v="Technology"/>
    <s v="Copiers"/>
    <x v="658"/>
    <n v="290.7"/>
    <n v="2"/>
    <n v="0"/>
    <n v="93"/>
    <n v="123.83"/>
    <s v="Critical"/>
    <s v="No"/>
    <s v="Gavino Bove"/>
  </r>
  <r>
    <s v="38757"/>
    <s v="US-2013-AR10540140-41375"/>
    <d v="2013-04-11T00:00:00"/>
    <d v="2013-04-14T00:00:00"/>
    <n v="3"/>
    <s v="Second Class"/>
    <s v="AR-105401404"/>
    <s v="Andy Reiter"/>
    <x v="0"/>
    <n v="90004"/>
    <s v="Los Angeles"/>
    <x v="25"/>
    <s v="United States"/>
    <s v="Western US"/>
    <x v="0"/>
    <s v="TEC-CO-3701"/>
    <s v="Technology"/>
    <s v="Copiers"/>
    <x v="659"/>
    <n v="639.96800000000007"/>
    <n v="4"/>
    <n v="0.2"/>
    <n v="215.98920000000001"/>
    <n v="60.49"/>
    <s v="Medium"/>
    <s v="No"/>
    <s v="Derrick Snyders"/>
  </r>
  <r>
    <s v="16859"/>
    <s v="IT-2015-KD1634545-42238"/>
    <d v="2015-08-22T00:00:00"/>
    <d v="2015-08-26T00:00:00"/>
    <n v="4"/>
    <s v="Standard Class"/>
    <s v="KD-1634545"/>
    <s v="Katherine Ducich"/>
    <x v="0"/>
    <n v="0"/>
    <s v="Bagnolet"/>
    <x v="12"/>
    <s v="France"/>
    <s v="Western Europe"/>
    <x v="2"/>
    <s v="FUR-FU-5728"/>
    <s v="Furniture"/>
    <s v="Furnishings"/>
    <x v="660"/>
    <n v="879.60000000000014"/>
    <n v="8"/>
    <n v="0"/>
    <n v="96.72"/>
    <n v="123.42"/>
    <s v="High"/>
    <s v="Yes"/>
    <s v="Gilbert Wolff"/>
  </r>
  <r>
    <s v="35286"/>
    <s v="CA-2012-AR10540140-41237"/>
    <d v="2012-11-24T00:00:00"/>
    <d v="2012-11-26T00:00:00"/>
    <n v="2"/>
    <s v="Second Class"/>
    <s v="AR-105401406"/>
    <s v="Andy Reiter"/>
    <x v="0"/>
    <n v="2895"/>
    <s v="Woonsocket"/>
    <x v="76"/>
    <s v="United States"/>
    <s v="Eastern US"/>
    <x v="0"/>
    <s v="FUR-FU-3909"/>
    <s v="Furniture"/>
    <s v="Furnishings"/>
    <x v="661"/>
    <n v="52.96"/>
    <n v="2"/>
    <n v="0"/>
    <n v="20.1248"/>
    <n v="2.72"/>
    <s v="High"/>
    <s v="No"/>
    <s v="Dolores Davis"/>
  </r>
  <r>
    <s v="15117"/>
    <s v="ES-2013-JC16105139-41468"/>
    <d v="2013-07-13T00:00:00"/>
    <d v="2013-07-17T00:00:00"/>
    <n v="4"/>
    <s v="Standard Class"/>
    <s v="JC-16105139"/>
    <s v="Julie Creighton"/>
    <x v="1"/>
    <n v="0"/>
    <s v="London"/>
    <x v="27"/>
    <s v="United Kingdom"/>
    <s v="Northern Europe"/>
    <x v="2"/>
    <s v="TEC-MA-6141"/>
    <s v="Technology"/>
    <s v="Machines"/>
    <x v="662"/>
    <n v="807.08400000000029"/>
    <n v="3"/>
    <n v="0.1"/>
    <n v="304.88400000000001"/>
    <n v="123.08"/>
    <s v="High"/>
    <s v="No"/>
    <s v="Miina Nylund"/>
  </r>
  <r>
    <s v="27987"/>
    <s v="IN-2014-SH2063527-41879"/>
    <d v="2014-08-28T00:00:00"/>
    <d v="2014-09-04T00:00:00"/>
    <n v="7"/>
    <s v="Standard Class"/>
    <s v="SH-2063527"/>
    <s v="Stefanie Holloman"/>
    <x v="1"/>
    <n v="0"/>
    <s v="Jinhua"/>
    <x v="281"/>
    <s v="China"/>
    <s v="Eastern Asia"/>
    <x v="1"/>
    <s v="TEC-MA-5513"/>
    <s v="Technology"/>
    <s v="Machines"/>
    <x v="663"/>
    <n v="805.50000000000023"/>
    <n v="3"/>
    <n v="0"/>
    <n v="32.22"/>
    <n v="122.95"/>
    <s v="Low"/>
    <s v="No"/>
    <s v="Hadia Bousaid"/>
  </r>
  <r>
    <s v="14541"/>
    <s v="ES-2015-TH21550139-42294"/>
    <d v="2015-10-17T00:00:00"/>
    <d v="2015-10-19T00:00:00"/>
    <n v="2"/>
    <s v="First Class"/>
    <s v="TH-21550139"/>
    <s v="Tracy Hopkins"/>
    <x v="2"/>
    <n v="0"/>
    <s v="Cheltenham"/>
    <x v="27"/>
    <s v="United Kingdom"/>
    <s v="Northern Europe"/>
    <x v="2"/>
    <s v="TEC-CO-4778"/>
    <s v="Technology"/>
    <s v="Copiers"/>
    <x v="664"/>
    <n v="898.38"/>
    <n v="7"/>
    <n v="0"/>
    <n v="116.76"/>
    <n v="122.94"/>
    <s v="High"/>
    <s v="No"/>
    <s v="Miina Nylund"/>
  </r>
  <r>
    <s v="19685"/>
    <s v="IT-2014-ML17395120-41794"/>
    <d v="2014-06-04T00:00:00"/>
    <d v="2014-06-07T00:00:00"/>
    <n v="3"/>
    <s v="Second Class"/>
    <s v="ML-17395120"/>
    <s v="Marina Lichtenstein"/>
    <x v="1"/>
    <n v="0"/>
    <s v="Valladolid"/>
    <x v="166"/>
    <s v="Spain"/>
    <s v="Southern Europe"/>
    <x v="2"/>
    <s v="OFF-ST-5707"/>
    <s v="Office Supplies"/>
    <s v="Storage"/>
    <x v="665"/>
    <n v="447.55200000000002"/>
    <n v="8"/>
    <n v="0.1"/>
    <n v="-10.128000000000011"/>
    <n v="122.68"/>
    <s v="Critical"/>
    <s v="No"/>
    <s v="Gavino Bove"/>
  </r>
  <r>
    <s v="15978"/>
    <s v="IT-2012-AS1004564-40999"/>
    <d v="2012-03-31T00:00:00"/>
    <d v="2012-04-03T00:00:00"/>
    <n v="3"/>
    <s v="First Class"/>
    <s v="AS-1004564"/>
    <s v="Aaron Smayling"/>
    <x v="1"/>
    <n v="0"/>
    <s v="Rome"/>
    <x v="221"/>
    <s v="Italy"/>
    <s v="Southern Europe"/>
    <x v="2"/>
    <s v="TEC-PH-3144"/>
    <s v="Technology"/>
    <s v="Phones"/>
    <x v="666"/>
    <n v="496.58399999999989"/>
    <n v="6"/>
    <n v="0.4"/>
    <n v="-289.83600000000001"/>
    <n v="122.65"/>
    <s v="High"/>
    <s v="No"/>
    <s v="Gavino Bove"/>
  </r>
  <r>
    <s v="12684"/>
    <s v="ES-2014-JG1580545-41809"/>
    <d v="2014-06-19T00:00:00"/>
    <d v="2014-06-22T00:00:00"/>
    <n v="3"/>
    <s v="Second Class"/>
    <s v="JG-1580545"/>
    <s v="John Grady"/>
    <x v="1"/>
    <n v="0"/>
    <s v="Toulouse"/>
    <x v="171"/>
    <s v="France"/>
    <s v="Western Europe"/>
    <x v="2"/>
    <s v="TEC-CO-3705"/>
    <s v="Technology"/>
    <s v="Copiers"/>
    <x v="667"/>
    <n v="591.94799999999987"/>
    <n v="12"/>
    <n v="0.65"/>
    <n v="-642.85200000000009"/>
    <n v="122.65"/>
    <s v="High"/>
    <s v="No"/>
    <s v="Gilbert Wolff"/>
  </r>
  <r>
    <s v="46149"/>
    <s v="EG-2015-CR273038-42266"/>
    <d v="2015-09-19T00:00:00"/>
    <d v="2015-09-20T00:00:00"/>
    <n v="1"/>
    <s v="First Class"/>
    <s v="CR-273038"/>
    <s v="Craig Reiter"/>
    <x v="0"/>
    <n v="0"/>
    <s v="Cairo"/>
    <x v="278"/>
    <s v="Egypt"/>
    <s v="North Africa"/>
    <x v="3"/>
    <s v="TEC-AC-5205"/>
    <s v="Technology"/>
    <s v="Accessories"/>
    <x v="668"/>
    <n v="415.07999999999993"/>
    <n v="4"/>
    <n v="0"/>
    <n v="58.08"/>
    <n v="122.41"/>
    <s v="High"/>
    <s v="No"/>
    <s v="Lindiwe Afolayan"/>
  </r>
  <r>
    <s v="45980"/>
    <s v="AG-2015-RC99603-42185"/>
    <d v="2015-06-30T00:00:00"/>
    <d v="2015-07-05T00:00:00"/>
    <n v="5"/>
    <s v="Standard Class"/>
    <s v="RC-99603"/>
    <s v="Ryan Crowe"/>
    <x v="0"/>
    <n v="0"/>
    <s v="Oran"/>
    <x v="282"/>
    <s v="Algeria"/>
    <s v="North Africa"/>
    <x v="3"/>
    <s v="TEC-PH-5357"/>
    <s v="Technology"/>
    <s v="Phones"/>
    <x v="669"/>
    <n v="1008"/>
    <n v="8"/>
    <n v="0"/>
    <n v="433.43999999999988"/>
    <n v="122.39"/>
    <s v="High"/>
    <s v="No"/>
    <s v="Lindiwe Afolayan"/>
  </r>
  <r>
    <s v="34260"/>
    <s v="CA-2015-AY10555140-42355"/>
    <d v="2015-12-17T00:00:00"/>
    <d v="2015-12-22T00:00:00"/>
    <n v="5"/>
    <s v="Second Class"/>
    <s v="AY-105551404"/>
    <s v="Andy Yotov"/>
    <x v="1"/>
    <n v="92054"/>
    <s v="Oceanside"/>
    <x v="25"/>
    <s v="United States"/>
    <s v="Western US"/>
    <x v="0"/>
    <s v="FUR-CH-4428"/>
    <s v="Furniture"/>
    <s v="Chairs"/>
    <x v="670"/>
    <n v="97.184000000000012"/>
    <n v="2"/>
    <n v="0.2"/>
    <n v="6.0740000000000016"/>
    <n v="14.56"/>
    <s v="High"/>
    <s v="No"/>
    <s v="Derrick Snyders"/>
  </r>
  <r>
    <s v="1721"/>
    <s v="US-2015-GH1442598-42351"/>
    <d v="2015-12-13T00:00:00"/>
    <d v="2015-12-15T00:00:00"/>
    <n v="2"/>
    <s v="Second Class"/>
    <s v="GH-1442598"/>
    <s v="Gary Hwang"/>
    <x v="0"/>
    <n v="0"/>
    <s v="Panama City"/>
    <x v="283"/>
    <s v="Panama"/>
    <s v="Central America"/>
    <x v="4"/>
    <s v="OFF-ST-6032"/>
    <s v="Office Supplies"/>
    <s v="Storage"/>
    <x v="671"/>
    <n v="410.88"/>
    <n v="8"/>
    <n v="0.4"/>
    <n v="-191.84"/>
    <n v="122.042"/>
    <s v="Critical"/>
    <s v="No"/>
    <s v="Nicodemo Bautista"/>
  </r>
  <r>
    <s v="39986"/>
    <s v="CA-2012-AY10555140-41268"/>
    <d v="2012-12-25T00:00:00"/>
    <d v="2012-12-29T00:00:00"/>
    <n v="4"/>
    <s v="Standard Class"/>
    <s v="AY-105551406"/>
    <s v="Andy Yotov"/>
    <x v="1"/>
    <n v="19140"/>
    <s v="Philadelphia"/>
    <x v="103"/>
    <s v="United States"/>
    <s v="Eastern US"/>
    <x v="0"/>
    <s v="OFF-AR-4099"/>
    <s v="Office Supplies"/>
    <s v="Art"/>
    <x v="672"/>
    <n v="8.016"/>
    <n v="3"/>
    <n v="0.2"/>
    <n v="1.102199999999999"/>
    <n v="1.58"/>
    <s v="Medium"/>
    <s v="No"/>
    <s v="Dolores Davis"/>
  </r>
  <r>
    <s v="18664"/>
    <s v="IT-2015-VG2179045-42197"/>
    <d v="2015-07-12T00:00:00"/>
    <d v="2015-07-14T00:00:00"/>
    <n v="2"/>
    <s v="Second Class"/>
    <s v="VG-2179045"/>
    <s v="Vivek Gonzalez"/>
    <x v="0"/>
    <n v="0"/>
    <s v="La Rochelle"/>
    <x v="53"/>
    <s v="France"/>
    <s v="Western Europe"/>
    <x v="2"/>
    <s v="TEC-MA-4198"/>
    <s v="Technology"/>
    <s v="Machines"/>
    <x v="673"/>
    <n v="778.69350000000009"/>
    <n v="3"/>
    <n v="0.15"/>
    <n v="119.0835"/>
    <n v="120.98"/>
    <s v="High"/>
    <s v="No"/>
    <s v="Gilbert Wolff"/>
  </r>
  <r>
    <s v="38254"/>
    <s v="CA-2014-AR10570140-41835"/>
    <d v="2014-07-15T00:00:00"/>
    <d v="2014-07-20T00:00:00"/>
    <n v="5"/>
    <s v="Standard Class"/>
    <s v="AR-105701408"/>
    <s v="Anemone Ratner"/>
    <x v="0"/>
    <n v="31907"/>
    <s v="Columbus"/>
    <x v="254"/>
    <s v="United States"/>
    <s v="Southern US"/>
    <x v="0"/>
    <s v="FUR-FU-4761"/>
    <s v="Furniture"/>
    <s v="Furnishings"/>
    <x v="674"/>
    <n v="51.75"/>
    <n v="1"/>
    <n v="0"/>
    <n v="15.525"/>
    <n v="4.1100000000000003"/>
    <s v="Medium"/>
    <s v="No"/>
    <s v="Flannery Newton"/>
  </r>
  <r>
    <s v="49503"/>
    <s v="TO-2013-LS7245131-41467"/>
    <d v="2013-07-12T00:00:00"/>
    <d v="2013-07-15T00:00:00"/>
    <n v="3"/>
    <s v="Second Class"/>
    <s v="LS-7245131"/>
    <s v="Lynn Smith"/>
    <x v="0"/>
    <n v="0"/>
    <s v="Atakpame"/>
    <x v="284"/>
    <s v="Togo"/>
    <s v="Western Africa"/>
    <x v="3"/>
    <s v="OFF-AR-3552"/>
    <s v="Office Supplies"/>
    <s v="Art"/>
    <x v="675"/>
    <n v="388.8"/>
    <n v="8"/>
    <n v="0"/>
    <n v="167.04"/>
    <n v="120.81"/>
    <s v="Critical"/>
    <s v="No"/>
    <s v="Katlego Akosua"/>
  </r>
  <r>
    <s v="28792"/>
    <s v="IN-2015-JF1556527-42112"/>
    <d v="2015-04-18T00:00:00"/>
    <d v="2015-04-19T00:00:00"/>
    <n v="1"/>
    <s v="First Class"/>
    <s v="JF-1556527"/>
    <s v="Jill Fjeld"/>
    <x v="0"/>
    <n v="0"/>
    <s v="Changchun"/>
    <x v="70"/>
    <s v="China"/>
    <s v="Eastern Asia"/>
    <x v="1"/>
    <s v="TEC-PH-5265"/>
    <s v="Technology"/>
    <s v="Phones"/>
    <x v="676"/>
    <n v="716.1"/>
    <n v="5"/>
    <n v="0"/>
    <n v="343.65"/>
    <n v="120.72"/>
    <s v="High"/>
    <s v="No"/>
    <s v="Hadia Bousaid"/>
  </r>
  <r>
    <s v="35602"/>
    <s v="CA-2012-AH10585140-41207"/>
    <d v="2012-10-25T00:00:00"/>
    <d v="2012-10-29T00:00:00"/>
    <n v="4"/>
    <s v="Second Class"/>
    <s v="AH-105851404"/>
    <s v="Angele Hood"/>
    <x v="0"/>
    <n v="98105"/>
    <s v="Seattle"/>
    <x v="7"/>
    <s v="United States"/>
    <s v="Western US"/>
    <x v="0"/>
    <s v="TEC-PH-6347"/>
    <s v="Technology"/>
    <s v="Phones"/>
    <x v="677"/>
    <n v="383.96"/>
    <n v="5"/>
    <n v="0.2"/>
    <n v="38.396000000000022"/>
    <n v="45.79"/>
    <s v="Medium"/>
    <s v="No"/>
    <s v="Derrick Snyders"/>
  </r>
  <r>
    <s v="48054"/>
    <s v="CG-2014-LC688533-41768"/>
    <d v="2014-05-09T00:00:00"/>
    <d v="2014-05-11T00:00:00"/>
    <n v="2"/>
    <s v="First Class"/>
    <s v="LC-688533"/>
    <s v="Lena Creighton"/>
    <x v="0"/>
    <n v="0"/>
    <s v="Kinshasa"/>
    <x v="170"/>
    <s v="Democratic Republic of the Congo"/>
    <s v="Central Africa"/>
    <x v="3"/>
    <s v="TEC-CO-4773"/>
    <s v="Technology"/>
    <s v="Copiers"/>
    <x v="678"/>
    <n v="602.76"/>
    <n v="2"/>
    <n v="0"/>
    <n v="0"/>
    <n v="120.25"/>
    <s v="High"/>
    <s v="No"/>
    <s v="Andile Ihejirika"/>
  </r>
  <r>
    <s v="49985"/>
    <s v="IZ-2015-DW348061-42238"/>
    <d v="2015-08-22T00:00:00"/>
    <d v="2015-08-26T00:00:00"/>
    <n v="4"/>
    <s v="Standard Class"/>
    <s v="DW-348061"/>
    <s v="Dianna Wilson"/>
    <x v="2"/>
    <n v="0"/>
    <s v="Arbil"/>
    <x v="285"/>
    <s v="Iraq"/>
    <s v="Western Asia"/>
    <x v="1"/>
    <s v="FUR-CH-4703"/>
    <s v="Furniture"/>
    <s v="Chairs"/>
    <x v="679"/>
    <n v="654.6"/>
    <n v="4"/>
    <n v="0"/>
    <n v="98.16"/>
    <n v="120.16"/>
    <s v="High"/>
    <s v="No"/>
    <s v="Kaoru Xun"/>
  </r>
  <r>
    <s v="35507"/>
    <s v="CA-2015-AH10585140-42348"/>
    <d v="2015-12-10T00:00:00"/>
    <d v="2015-12-15T00:00:00"/>
    <n v="5"/>
    <s v="Standard Class"/>
    <s v="AH-105851402"/>
    <s v="Angele Hood"/>
    <x v="0"/>
    <n v="60623"/>
    <s v="Chicago"/>
    <x v="182"/>
    <s v="United States"/>
    <s v="Central US"/>
    <x v="0"/>
    <s v="OFF-PA-6474"/>
    <s v="Office Supplies"/>
    <s v="Paper"/>
    <x v="680"/>
    <n v="15.984"/>
    <n v="2"/>
    <n v="0.2"/>
    <n v="4.9949999999999992"/>
    <n v="1.62"/>
    <s v="Medium"/>
    <s v="No"/>
    <s v="Lon Bonher"/>
  </r>
  <r>
    <s v="16091"/>
    <s v="ES-2012-MR1754564-41157"/>
    <d v="2012-09-05T00:00:00"/>
    <d v="2012-09-09T00:00:00"/>
    <n v="4"/>
    <s v="Standard Class"/>
    <s v="MR-1754564"/>
    <s v="Mathew Reese"/>
    <x v="2"/>
    <n v="0"/>
    <s v="Reggio nell'Emilia"/>
    <x v="271"/>
    <s v="Italy"/>
    <s v="Southern Europe"/>
    <x v="2"/>
    <s v="TEC-AC-5117"/>
    <s v="Technology"/>
    <s v="Accessories"/>
    <x v="681"/>
    <n v="665.55000000000007"/>
    <n v="9"/>
    <n v="0"/>
    <n v="66.42"/>
    <n v="119.17"/>
    <s v="High"/>
    <s v="Yes"/>
    <s v="Gavino Bove"/>
  </r>
  <r>
    <s v="48560"/>
    <s v="IR-2015-DM301560-42019"/>
    <d v="2015-01-15T00:00:00"/>
    <d v="2015-01-19T00:00:00"/>
    <n v="4"/>
    <s v="Standard Class"/>
    <s v="DM-301560"/>
    <s v="Darrin Martin"/>
    <x v="0"/>
    <n v="0"/>
    <s v="Borujerd"/>
    <x v="207"/>
    <s v="Iran"/>
    <s v="Southern Asia"/>
    <x v="1"/>
    <s v="FUR-FU-3035"/>
    <s v="Furniture"/>
    <s v="Furnishings"/>
    <x v="682"/>
    <n v="877.92"/>
    <n v="8"/>
    <n v="0"/>
    <n v="280.8"/>
    <n v="119.14"/>
    <s v="High"/>
    <s v="No"/>
    <s v="Chandrakant Chaudhri"/>
  </r>
  <r>
    <s v="32664"/>
    <s v="US-2015-AB10600140-42319"/>
    <d v="2015-11-11T00:00:00"/>
    <d v="2015-11-12T00:00:00"/>
    <n v="1"/>
    <s v="First Class"/>
    <s v="AB-106001404"/>
    <s v="Ann Blume"/>
    <x v="1"/>
    <n v="85705"/>
    <s v="Tucson"/>
    <x v="243"/>
    <s v="United States"/>
    <s v="Western US"/>
    <x v="0"/>
    <s v="FUR-CH-4613"/>
    <s v="Furniture"/>
    <s v="Chairs"/>
    <x v="683"/>
    <n v="899.13600000000008"/>
    <n v="4"/>
    <n v="0.2"/>
    <n v="-146.10960000000011"/>
    <n v="202.24"/>
    <s v="High"/>
    <s v="No"/>
    <s v="Derrick Snyders"/>
  </r>
  <r>
    <s v="24097"/>
    <s v="IN-2014-KN167057-41942"/>
    <d v="2014-10-30T00:00:00"/>
    <d v="2014-11-02T00:00:00"/>
    <n v="3"/>
    <s v="Second Class"/>
    <s v="KN-167057"/>
    <s v="Kristina Nunn"/>
    <x v="2"/>
    <n v="0"/>
    <s v="Sydney"/>
    <x v="1"/>
    <s v="Australia"/>
    <s v="Oceania"/>
    <x v="1"/>
    <s v="TEC-AC-5116"/>
    <s v="Technology"/>
    <s v="Accessories"/>
    <x v="684"/>
    <n v="442.63799999999998"/>
    <n v="7"/>
    <n v="0.1"/>
    <n v="152.41799999999989"/>
    <n v="118.72"/>
    <s v="Critical"/>
    <s v="No"/>
    <s v="Kauri Anaru"/>
  </r>
  <r>
    <s v="17926"/>
    <s v="ES-2014-AB1016548-41822"/>
    <d v="2014-07-02T00:00:00"/>
    <d v="2014-07-09T00:00:00"/>
    <n v="7"/>
    <s v="Standard Class"/>
    <s v="AB-1016548"/>
    <s v="Alan Barnes"/>
    <x v="0"/>
    <n v="0"/>
    <s v="Leipzig"/>
    <x v="286"/>
    <s v="Germany"/>
    <s v="Western Europe"/>
    <x v="2"/>
    <s v="FUR-CH-4697"/>
    <s v="Furniture"/>
    <s v="Chairs"/>
    <x v="685"/>
    <n v="679.67100000000005"/>
    <n v="9"/>
    <n v="0.1"/>
    <n v="60.290999999999997"/>
    <n v="118.67"/>
    <s v="Low"/>
    <s v="No"/>
    <s v="Gilbert Wolff"/>
  </r>
  <r>
    <s v="28773"/>
    <s v="IN-2015-GW1460558-42173"/>
    <d v="2015-06-18T00:00:00"/>
    <d v="2015-06-21T00:00:00"/>
    <n v="3"/>
    <s v="First Class"/>
    <s v="GW-1460558"/>
    <s v="Giulietta Weimer"/>
    <x v="0"/>
    <n v="0"/>
    <s v="Chennai"/>
    <x v="127"/>
    <s v="India"/>
    <s v="Southern Asia"/>
    <x v="1"/>
    <s v="TEC-CO-3695"/>
    <s v="Technology"/>
    <s v="Copiers"/>
    <x v="686"/>
    <n v="587.16"/>
    <n v="4"/>
    <n v="0"/>
    <n v="146.76"/>
    <n v="118.43"/>
    <s v="High"/>
    <s v="Yes"/>
    <s v="Chandrakant Chaudhri"/>
  </r>
  <r>
    <s v="39050"/>
    <s v="CA-2013-AB10600140-41608"/>
    <d v="2013-11-30T00:00:00"/>
    <d v="2013-12-03T00:00:00"/>
    <n v="3"/>
    <s v="First Class"/>
    <s v="AB-106001408"/>
    <s v="Ann Blume"/>
    <x v="1"/>
    <n v="28540"/>
    <s v="Jacksonville"/>
    <x v="40"/>
    <s v="United States"/>
    <s v="Southern US"/>
    <x v="0"/>
    <s v="FUR-FU-3884"/>
    <s v="Furniture"/>
    <s v="Furnishings"/>
    <x v="687"/>
    <n v="17.088000000000001"/>
    <n v="2"/>
    <n v="0.2"/>
    <n v="1.0680000000000001"/>
    <n v="2.4300000000000002"/>
    <s v="High"/>
    <s v="No"/>
    <s v="Flannery Newton"/>
  </r>
  <r>
    <s v="35427"/>
    <s v="CA-2012-AB10600140-41230"/>
    <d v="2012-11-17T00:00:00"/>
    <d v="2012-11-24T00:00:00"/>
    <n v="7"/>
    <s v="Standard Class"/>
    <s v="AB-106001402"/>
    <s v="Ann Blume"/>
    <x v="1"/>
    <n v="60623"/>
    <s v="Chicago"/>
    <x v="182"/>
    <s v="United States"/>
    <s v="Central US"/>
    <x v="0"/>
    <s v="OFF-BI-4377"/>
    <s v="Office Supplies"/>
    <s v="Binders"/>
    <x v="688"/>
    <n v="14.48"/>
    <n v="5"/>
    <n v="0.8"/>
    <n v="-23.89200000000001"/>
    <n v="1.85"/>
    <s v="Low"/>
    <s v="No"/>
    <s v="Lon Bonher"/>
  </r>
  <r>
    <s v="9931"/>
    <s v="MX-2013-BD1172539-41275"/>
    <d v="2013-01-01T00:00:00"/>
    <d v="2013-01-03T00:00:00"/>
    <n v="2"/>
    <s v="First Class"/>
    <s v="BD-1172539"/>
    <s v="Bruce Degenhardt"/>
    <x v="0"/>
    <n v="0"/>
    <s v="Soyapango"/>
    <x v="19"/>
    <s v="El Salvador"/>
    <s v="Central America"/>
    <x v="4"/>
    <s v="OFF-ST-4285"/>
    <s v="Office Supplies"/>
    <s v="Storage"/>
    <x v="689"/>
    <n v="417.33999999999992"/>
    <n v="11"/>
    <n v="0"/>
    <n v="208.56"/>
    <n v="117.53700000000001"/>
    <s v="High"/>
    <s v="No"/>
    <s v="Nicodemo Bautista"/>
  </r>
  <r>
    <s v="51089"/>
    <s v="GH-2015-DW348049-42195"/>
    <d v="2015-07-10T00:00:00"/>
    <d v="2015-07-13T00:00:00"/>
    <n v="3"/>
    <s v="First Class"/>
    <s v="DW-348049"/>
    <s v="Dianna Wilson"/>
    <x v="2"/>
    <n v="0"/>
    <s v="Accra"/>
    <x v="287"/>
    <s v="Ghana"/>
    <s v="Western Africa"/>
    <x v="3"/>
    <s v="TEC-MA-6132"/>
    <s v="Technology"/>
    <s v="Machines"/>
    <x v="690"/>
    <n v="561.12"/>
    <n v="14"/>
    <n v="0"/>
    <n v="84"/>
    <n v="117.4"/>
    <s v="Medium"/>
    <s v="No"/>
    <s v="Katlego Akosua"/>
  </r>
  <r>
    <s v="30385"/>
    <s v="ID-2013-JL1585092-41317"/>
    <d v="2013-02-12T00:00:00"/>
    <d v="2013-02-12T00:00:00"/>
    <n v="0"/>
    <s v="Same Day"/>
    <s v="JL-1585092"/>
    <s v="John Lucas"/>
    <x v="0"/>
    <n v="0"/>
    <s v="Auckland"/>
    <x v="106"/>
    <s v="New Zealand"/>
    <s v="Oceania"/>
    <x v="1"/>
    <s v="FUR-BO-5747"/>
    <s v="Furniture"/>
    <s v="Bookcases"/>
    <x v="691"/>
    <n v="612.68399999999997"/>
    <n v="6"/>
    <n v="0.4"/>
    <n v="-296.13600000000002"/>
    <n v="117.25"/>
    <s v="Critical"/>
    <s v="No"/>
    <s v="Kauri Anaru"/>
  </r>
  <r>
    <s v="23913"/>
    <s v="IN-2013-SW20755113-41612"/>
    <d v="2013-12-04T00:00:00"/>
    <d v="2013-12-08T00:00:00"/>
    <n v="4"/>
    <s v="Standard Class"/>
    <s v="SW-20755113"/>
    <s v="Steven Ward"/>
    <x v="1"/>
    <n v="0"/>
    <s v="Singapore"/>
    <x v="114"/>
    <s v="Singapore"/>
    <s v="Southeastern Asia"/>
    <x v="1"/>
    <s v="FUR-TA-3338"/>
    <s v="Furniture"/>
    <s v="Tables"/>
    <x v="692"/>
    <n v="1495.35"/>
    <n v="5"/>
    <n v="0"/>
    <n v="164.4"/>
    <n v="117.16"/>
    <s v="Medium"/>
    <s v="No"/>
    <s v="Preecha Metharom"/>
  </r>
  <r>
    <s v="15501"/>
    <s v="ES-2012-DW1348045-41163"/>
    <d v="2012-09-11T00:00:00"/>
    <d v="2012-09-14T00:00:00"/>
    <n v="3"/>
    <s v="First Class"/>
    <s v="DW-1348045"/>
    <s v="Dianna Wilson"/>
    <x v="2"/>
    <n v="0"/>
    <s v="Brest"/>
    <x v="24"/>
    <s v="France"/>
    <s v="Western Europe"/>
    <x v="2"/>
    <s v="OFF-SU-4320"/>
    <s v="Office Supplies"/>
    <s v="Supplies"/>
    <x v="693"/>
    <n v="666.96"/>
    <n v="14"/>
    <n v="0"/>
    <n v="326.76"/>
    <n v="116.77"/>
    <s v="High"/>
    <s v="No"/>
    <s v="Gilbert Wolff"/>
  </r>
  <r>
    <s v="33250"/>
    <s v="CA-2015-AC10615140-42250"/>
    <d v="2015-09-03T00:00:00"/>
    <d v="2015-09-07T00:00:00"/>
    <n v="4"/>
    <s v="Standard Class"/>
    <s v="AC-106151406"/>
    <s v="Ann Chong"/>
    <x v="1"/>
    <n v="10009"/>
    <s v="New York City"/>
    <x v="21"/>
    <s v="United States"/>
    <s v="Eastern US"/>
    <x v="0"/>
    <s v="FUR-CH-4398"/>
    <s v="Furniture"/>
    <s v="Chairs"/>
    <x v="694"/>
    <n v="1282.4100000000001"/>
    <n v="5"/>
    <n v="0.1"/>
    <n v="213.73500000000001"/>
    <n v="206.87"/>
    <s v="High"/>
    <s v="No"/>
    <s v="Dolores Davis"/>
  </r>
  <r>
    <s v="46760"/>
    <s v="UP-2015-NG8430137-42351"/>
    <d v="2015-12-13T00:00:00"/>
    <d v="2015-12-17T00:00:00"/>
    <n v="4"/>
    <s v="Second Class"/>
    <s v="NG-8430137"/>
    <s v="Nathan Gelder"/>
    <x v="0"/>
    <n v="0"/>
    <s v="Luhans'k"/>
    <x v="288"/>
    <s v="Ukraine"/>
    <s v="Eastern Europe"/>
    <x v="2"/>
    <s v="FUR-TA-3440"/>
    <s v="Furniture"/>
    <s v="Tables"/>
    <x v="695"/>
    <n v="1070.1600000000001"/>
    <n v="2"/>
    <n v="0"/>
    <n v="321"/>
    <n v="116.69"/>
    <s v="High"/>
    <s v="No"/>
    <s v="Oxana Lagunov"/>
  </r>
  <r>
    <s v="43514"/>
    <s v="SF-2013-RA9285117-41396"/>
    <d v="2013-05-02T00:00:00"/>
    <d v="2013-05-04T00:00:00"/>
    <n v="2"/>
    <s v="First Class"/>
    <s v="RA-9285117"/>
    <s v="Ralph Arnett"/>
    <x v="0"/>
    <n v="0"/>
    <s v="Newcastle"/>
    <x v="289"/>
    <s v="South Africa"/>
    <s v="Southern Africa"/>
    <x v="3"/>
    <s v="TEC-MA-5573"/>
    <s v="Technology"/>
    <s v="Machines"/>
    <x v="696"/>
    <n v="529.80000000000007"/>
    <n v="2"/>
    <n v="0"/>
    <n v="116.52"/>
    <n v="116.69"/>
    <s v="Critical"/>
    <s v="No"/>
    <s v="Nora Cuijper"/>
  </r>
  <r>
    <s v="11810"/>
    <s v="ES-2015-JA15970125-42207"/>
    <d v="2015-07-22T00:00:00"/>
    <d v="2015-07-24T00:00:00"/>
    <n v="2"/>
    <s v="Second Class"/>
    <s v="JA-15970125"/>
    <s v="Joseph Airdo"/>
    <x v="0"/>
    <n v="0"/>
    <s v="Geneva"/>
    <x v="290"/>
    <s v="Switzerland"/>
    <s v="Western Europe"/>
    <x v="2"/>
    <s v="TEC-MA-5018"/>
    <s v="Technology"/>
    <s v="Machines"/>
    <x v="697"/>
    <n v="1101.33"/>
    <n v="9"/>
    <n v="0"/>
    <n v="319.14"/>
    <n v="116.58"/>
    <s v="Medium"/>
    <s v="No"/>
    <s v="Gilbert Wolff"/>
  </r>
  <r>
    <s v="37324"/>
    <s v="CA-2015-AC10615140-42059"/>
    <d v="2015-02-24T00:00:00"/>
    <d v="2015-03-03T00:00:00"/>
    <n v="7"/>
    <s v="Standard Class"/>
    <s v="AC-106151404"/>
    <s v="Ann Chong"/>
    <x v="1"/>
    <n v="98115"/>
    <s v="Seattle"/>
    <x v="7"/>
    <s v="United States"/>
    <s v="Western US"/>
    <x v="0"/>
    <s v="TEC-PH-4887"/>
    <s v="Technology"/>
    <s v="Phones"/>
    <x v="698"/>
    <n v="71.959999999999994"/>
    <n v="5"/>
    <n v="0.2"/>
    <n v="25.186"/>
    <n v="9.74"/>
    <s v="Low"/>
    <s v="No"/>
    <s v="Derrick Snyders"/>
  </r>
  <r>
    <s v="28669"/>
    <s v="IN-2015-NM184457-42284"/>
    <d v="2015-10-07T00:00:00"/>
    <d v="2015-10-10T00:00:00"/>
    <n v="3"/>
    <s v="Second Class"/>
    <s v="NM-184457"/>
    <s v="Nathan Mautz"/>
    <x v="2"/>
    <n v="0"/>
    <s v="Perth"/>
    <x v="37"/>
    <s v="Australia"/>
    <s v="Oceania"/>
    <x v="1"/>
    <s v="TEC-AC-3387"/>
    <s v="Technology"/>
    <s v="Accessories"/>
    <x v="699"/>
    <n v="378.40500000000009"/>
    <n v="5"/>
    <n v="0.1"/>
    <n v="113.505"/>
    <n v="115.98"/>
    <s v="Critical"/>
    <s v="No"/>
    <s v="Kauri Anaru"/>
  </r>
  <r>
    <s v="14005"/>
    <s v="ES-2012-MM1828048-41031"/>
    <d v="2012-05-02T00:00:00"/>
    <d v="2012-05-06T00:00:00"/>
    <n v="4"/>
    <s v="Second Class"/>
    <s v="MM-1828048"/>
    <s v="Muhammed MacIntyre"/>
    <x v="1"/>
    <n v="0"/>
    <s v="Bremen"/>
    <x v="59"/>
    <s v="Germany"/>
    <s v="Western Europe"/>
    <x v="2"/>
    <s v="TEC-PH-3132"/>
    <s v="Technology"/>
    <s v="Phones"/>
    <x v="700"/>
    <n v="532.76999999999987"/>
    <n v="7"/>
    <n v="0"/>
    <n v="111.72"/>
    <n v="115.66"/>
    <s v="High"/>
    <s v="No"/>
    <s v="Gilbert Wolff"/>
  </r>
  <r>
    <s v="24095"/>
    <s v="IN-2012-KH1633027-41129"/>
    <d v="2012-08-08T00:00:00"/>
    <d v="2012-08-10T00:00:00"/>
    <n v="2"/>
    <s v="Second Class"/>
    <s v="KH-1633027"/>
    <s v="Katharine Harms"/>
    <x v="1"/>
    <n v="0"/>
    <s v="Bijie"/>
    <x v="291"/>
    <s v="China"/>
    <s v="Eastern Asia"/>
    <x v="1"/>
    <s v="TEC-CO-5992"/>
    <s v="Technology"/>
    <s v="Copiers"/>
    <x v="701"/>
    <n v="956.15999999999985"/>
    <n v="4"/>
    <n v="0"/>
    <n v="468.48"/>
    <n v="115.56"/>
    <s v="High"/>
    <s v="No"/>
    <s v="Hadia Bousaid"/>
  </r>
  <r>
    <s v="42021"/>
    <s v="NG-2014-SC1068094-41864"/>
    <d v="2014-08-13T00:00:00"/>
    <d v="2014-08-18T00:00:00"/>
    <n v="5"/>
    <s v="Second Class"/>
    <s v="SC-1068094"/>
    <s v="Steve Carroll"/>
    <x v="2"/>
    <n v="0"/>
    <s v="Niamey"/>
    <x v="292"/>
    <s v="Niger"/>
    <s v="Western Africa"/>
    <x v="3"/>
    <s v="TEC-MA-4196"/>
    <s v="Technology"/>
    <s v="Machines"/>
    <x v="702"/>
    <n v="1019.7"/>
    <n v="6"/>
    <n v="0"/>
    <n v="142.74"/>
    <n v="115.37"/>
    <s v="Medium"/>
    <s v="No"/>
    <s v="Katlego Akosua"/>
  </r>
  <r>
    <s v="16905"/>
    <s v="ES-2014-CS1240045-41740"/>
    <d v="2014-04-11T00:00:00"/>
    <d v="2014-04-13T00:00:00"/>
    <n v="2"/>
    <s v="First Class"/>
    <s v="CS-1240045"/>
    <s v="Christopher Schild"/>
    <x v="2"/>
    <n v="0"/>
    <s v="Draguignan"/>
    <x v="123"/>
    <s v="France"/>
    <s v="Western Europe"/>
    <x v="2"/>
    <s v="TEC-PH-5339"/>
    <s v="Technology"/>
    <s v="Phones"/>
    <x v="703"/>
    <n v="387.39600000000002"/>
    <n v="6"/>
    <n v="0.15"/>
    <n v="31.896000000000019"/>
    <n v="114.52"/>
    <s v="Critical"/>
    <s v="No"/>
    <s v="Gilbert Wolff"/>
  </r>
  <r>
    <s v="28157"/>
    <s v="IN-2012-AR10345144-41069"/>
    <d v="2012-06-09T00:00:00"/>
    <d v="2012-06-12T00:00:00"/>
    <n v="3"/>
    <s v="First Class"/>
    <s v="AR-10345144"/>
    <s v="Alex Russell"/>
    <x v="1"/>
    <n v="0"/>
    <s v="Ho Chi Minh City"/>
    <x v="210"/>
    <s v="Vietnam"/>
    <s v="Southeastern Asia"/>
    <x v="1"/>
    <s v="FUR-BO-5940"/>
    <s v="Furniture"/>
    <s v="Bookcases"/>
    <x v="704"/>
    <n v="314.00459999999998"/>
    <n v="3"/>
    <n v="0.37"/>
    <n v="39.864600000000017"/>
    <n v="113.45"/>
    <s v="Critical"/>
    <s v="No"/>
    <s v="Preecha Metharom"/>
  </r>
  <r>
    <s v="40826"/>
    <s v="CA-2015-AC10615140-42088"/>
    <d v="2015-03-25T00:00:00"/>
    <d v="2015-03-26T00:00:00"/>
    <n v="1"/>
    <s v="Same Day"/>
    <s v="AC-106151402"/>
    <s v="Ann Chong"/>
    <x v="1"/>
    <n v="77705"/>
    <s v="Beaumont"/>
    <x v="46"/>
    <s v="United States"/>
    <s v="Central US"/>
    <x v="0"/>
    <s v="OFF-ST-4891"/>
    <s v="Office Supplies"/>
    <s v="Storage"/>
    <x v="705"/>
    <n v="12.768000000000001"/>
    <n v="2"/>
    <n v="0.2"/>
    <n v="0.95759999999999934"/>
    <n v="1.25"/>
    <s v="Medium"/>
    <s v="No"/>
    <s v="Lon Bonher"/>
  </r>
  <r>
    <s v="13725"/>
    <s v="ES-2014-DP1300048-41989"/>
    <d v="2014-12-16T00:00:00"/>
    <d v="2014-12-19T00:00:00"/>
    <n v="3"/>
    <s v="First Class"/>
    <s v="DP-1300048"/>
    <s v="Darren Powers"/>
    <x v="0"/>
    <n v="0"/>
    <s v="Berlin"/>
    <x v="3"/>
    <s v="Germany"/>
    <s v="Western Europe"/>
    <x v="2"/>
    <s v="OFF-AR-3450"/>
    <s v="Office Supplies"/>
    <s v="Art"/>
    <x v="706"/>
    <n v="307.15199999999999"/>
    <n v="6"/>
    <n v="0.1"/>
    <n v="-30.888000000000002"/>
    <n v="113.42"/>
    <s v="Critical"/>
    <s v="No"/>
    <s v="Gilbert Wolff"/>
  </r>
  <r>
    <s v="7939"/>
    <s v="MX-2015-KD1627093-42287"/>
    <d v="2015-10-10T00:00:00"/>
    <d v="2015-10-13T00:00:00"/>
    <n v="3"/>
    <s v="First Class"/>
    <s v="KD-1627093"/>
    <s v="Karen Daniels"/>
    <x v="0"/>
    <n v="0"/>
    <s v="Managua"/>
    <x v="293"/>
    <s v="Nicaragua"/>
    <s v="Central America"/>
    <x v="4"/>
    <s v="FUR-CH-5796"/>
    <s v="Furniture"/>
    <s v="Chairs"/>
    <x v="707"/>
    <n v="640.08000000000004"/>
    <n v="7"/>
    <n v="0"/>
    <n v="185.5"/>
    <n v="113.32899999999999"/>
    <s v="Medium"/>
    <s v="No"/>
    <s v="Nicodemo Bautista"/>
  </r>
  <r>
    <s v="24938"/>
    <s v="IN-2012-BF1121558-40955"/>
    <d v="2012-02-16T00:00:00"/>
    <d v="2012-02-21T00:00:00"/>
    <n v="5"/>
    <s v="Standard Class"/>
    <s v="BF-1121558"/>
    <s v="Benjamin Farhat"/>
    <x v="2"/>
    <n v="0"/>
    <s v="Kanpur"/>
    <x v="99"/>
    <s v="India"/>
    <s v="Southern Asia"/>
    <x v="1"/>
    <s v="TEC-MA-5498"/>
    <s v="Technology"/>
    <s v="Machines"/>
    <x v="708"/>
    <n v="1210.8599999999999"/>
    <n v="7"/>
    <n v="0"/>
    <n v="423.78"/>
    <n v="113.03"/>
    <s v="Medium"/>
    <s v="No"/>
    <s v="Chandrakant Chaudhri"/>
  </r>
  <r>
    <s v="20118"/>
    <s v="ES-2013-NS18505139-41530"/>
    <d v="2013-09-13T00:00:00"/>
    <d v="2013-09-15T00:00:00"/>
    <n v="2"/>
    <s v="First Class"/>
    <s v="NS-18505139"/>
    <s v="Neola Schneider"/>
    <x v="0"/>
    <n v="0"/>
    <s v="Coventry"/>
    <x v="27"/>
    <s v="United Kingdom"/>
    <s v="Northern Europe"/>
    <x v="2"/>
    <s v="FUR-FU-3030"/>
    <s v="Furniture"/>
    <s v="Furnishings"/>
    <x v="709"/>
    <n v="274.995"/>
    <n v="9"/>
    <n v="0.3"/>
    <n v="3.914999999999992"/>
    <n v="112.98"/>
    <s v="Critical"/>
    <s v="No"/>
    <s v="Miina Nylund"/>
  </r>
  <r>
    <s v="39387"/>
    <s v="CA-2012-AS10630140-41249"/>
    <d v="2012-12-06T00:00:00"/>
    <d v="2012-12-12T00:00:00"/>
    <n v="6"/>
    <s v="Standard Class"/>
    <s v="AS-106301404"/>
    <s v="Ann Steele"/>
    <x v="2"/>
    <n v="98103"/>
    <s v="Seattle"/>
    <x v="7"/>
    <s v="United States"/>
    <s v="Western US"/>
    <x v="0"/>
    <s v="OFF-ST-3058"/>
    <s v="Office Supplies"/>
    <s v="Storage"/>
    <x v="710"/>
    <n v="269.36"/>
    <n v="7"/>
    <n v="0"/>
    <n v="70.033599999999993"/>
    <n v="23.68"/>
    <s v="Medium"/>
    <s v="No"/>
    <s v="Derrick Snyders"/>
  </r>
  <r>
    <s v="32283"/>
    <s v="CA-2015-AS10630140-42277"/>
    <d v="2015-09-30T00:00:00"/>
    <d v="2015-10-06T00:00:00"/>
    <n v="6"/>
    <s v="Standard Class"/>
    <s v="AS-106301402"/>
    <s v="Ann Steele"/>
    <x v="2"/>
    <n v="77506"/>
    <s v="Pasadena"/>
    <x v="46"/>
    <s v="United States"/>
    <s v="Central US"/>
    <x v="0"/>
    <s v="TEC-MA-6349"/>
    <s v="Technology"/>
    <s v="Machines"/>
    <x v="711"/>
    <n v="336.51"/>
    <n v="3"/>
    <n v="0.4"/>
    <n v="44.867999999999967"/>
    <n v="7.55"/>
    <s v="Medium"/>
    <s v="No"/>
    <s v="Lon Bonher"/>
  </r>
  <r>
    <s v="17041"/>
    <s v="ES-2012-TB216258-41236"/>
    <d v="2012-11-23T00:00:00"/>
    <d v="2012-11-25T00:00:00"/>
    <n v="2"/>
    <s v="First Class"/>
    <s v="TB-216258"/>
    <s v="Trudy Brown"/>
    <x v="0"/>
    <n v="0"/>
    <s v="Vienna"/>
    <x v="95"/>
    <s v="Austria"/>
    <s v="Western Europe"/>
    <x v="2"/>
    <s v="TEC-CO-3682"/>
    <s v="Technology"/>
    <s v="Copiers"/>
    <x v="712"/>
    <n v="963.89999999999986"/>
    <n v="5"/>
    <n v="0"/>
    <n v="231.3"/>
    <n v="112.58"/>
    <s v="High"/>
    <s v="No"/>
    <s v="Gilbert Wolff"/>
  </r>
  <r>
    <s v="29309"/>
    <s v="IN-2014-AA1064558-41779"/>
    <d v="2014-05-20T00:00:00"/>
    <d v="2014-05-24T00:00:00"/>
    <n v="4"/>
    <s v="Standard Class"/>
    <s v="AA-1064558"/>
    <s v="Anna Andreadi"/>
    <x v="0"/>
    <n v="0"/>
    <s v="Chennai"/>
    <x v="127"/>
    <s v="India"/>
    <s v="Southern Asia"/>
    <x v="1"/>
    <s v="TEC-CO-4787"/>
    <s v="Technology"/>
    <s v="Copiers"/>
    <x v="713"/>
    <n v="621.44999999999993"/>
    <n v="5"/>
    <n v="0"/>
    <n v="192.6"/>
    <n v="112.46"/>
    <s v="High"/>
    <s v="No"/>
    <s v="Chandrakant Chaudhri"/>
  </r>
  <r>
    <s v="7112"/>
    <s v="MX-2015-HL1504039-42333"/>
    <d v="2015-11-25T00:00:00"/>
    <d v="2015-11-29T00:00:00"/>
    <n v="4"/>
    <s v="Standard Class"/>
    <s v="HL-1504039"/>
    <s v="Hunter Lopez"/>
    <x v="0"/>
    <n v="0"/>
    <s v="Mejicanos"/>
    <x v="19"/>
    <s v="El Salvador"/>
    <s v="Central America"/>
    <x v="4"/>
    <s v="FUR-TA-3429"/>
    <s v="Furniture"/>
    <s v="Tables"/>
    <x v="714"/>
    <n v="1387.68"/>
    <n v="5"/>
    <n v="0.2"/>
    <n v="242.78"/>
    <n v="112.459"/>
    <s v="Medium"/>
    <s v="No"/>
    <s v="Nicodemo Bautista"/>
  </r>
  <r>
    <s v="14040"/>
    <s v="ES-2015-SS20590139-42220"/>
    <d v="2015-08-04T00:00:00"/>
    <d v="2015-08-07T00:00:00"/>
    <n v="3"/>
    <s v="First Class"/>
    <s v="SS-20590139"/>
    <s v="Sonia Sunley"/>
    <x v="0"/>
    <n v="0"/>
    <s v="Stoke-on-Trent"/>
    <x v="27"/>
    <s v="United Kingdom"/>
    <s v="Northern Europe"/>
    <x v="2"/>
    <s v="OFF-ST-6262"/>
    <s v="Office Supplies"/>
    <s v="Storage"/>
    <x v="715"/>
    <n v="613.89"/>
    <n v="3"/>
    <n v="0"/>
    <n v="171.81"/>
    <n v="112.4"/>
    <s v="Medium"/>
    <s v="No"/>
    <s v="Miina Nylund"/>
  </r>
  <r>
    <s v="37761"/>
    <s v="US-2014-AS10630140-41905"/>
    <d v="2014-09-23T00:00:00"/>
    <d v="2014-09-29T00:00:00"/>
    <n v="6"/>
    <s v="Standard Class"/>
    <s v="AS-106301408"/>
    <s v="Ann Steele"/>
    <x v="2"/>
    <n v="40214"/>
    <s v="Louisville"/>
    <x v="136"/>
    <s v="United States"/>
    <s v="Southern US"/>
    <x v="0"/>
    <s v="FUR-FU-4334"/>
    <s v="Furniture"/>
    <s v="Furnishings"/>
    <x v="716"/>
    <n v="13.28"/>
    <n v="2"/>
    <n v="0"/>
    <n v="6.3743999999999996"/>
    <n v="1.88"/>
    <s v="Medium"/>
    <s v="No"/>
    <s v="Flannery Newton"/>
  </r>
  <r>
    <s v="16056"/>
    <s v="ES-2014-TB2119045-41828"/>
    <d v="2014-07-08T00:00:00"/>
    <d v="2014-07-10T00:00:00"/>
    <n v="2"/>
    <s v="Second Class"/>
    <s v="TB-2119045"/>
    <s v="Thomas Brumley"/>
    <x v="2"/>
    <n v="0"/>
    <s v="Marseille"/>
    <x v="123"/>
    <s v="France"/>
    <s v="Western Europe"/>
    <x v="2"/>
    <s v="OFF-SU-6177"/>
    <s v="Office Supplies"/>
    <s v="Supplies"/>
    <x v="717"/>
    <n v="384.72"/>
    <n v="8"/>
    <n v="0"/>
    <n v="34.56"/>
    <n v="111.82"/>
    <s v="Critical"/>
    <s v="No"/>
    <s v="Gilbert Wolff"/>
  </r>
  <r>
    <s v="42974"/>
    <s v="MO-2015-GH442586-42020"/>
    <d v="2015-01-16T00:00:00"/>
    <d v="2015-01-20T00:00:00"/>
    <n v="4"/>
    <s v="Standard Class"/>
    <s v="GH-442586"/>
    <s v="Gary Hwang"/>
    <x v="0"/>
    <n v="0"/>
    <s v="Sale"/>
    <x v="294"/>
    <s v="Morocco"/>
    <s v="North Africa"/>
    <x v="3"/>
    <s v="TEC-PH-5249"/>
    <s v="Technology"/>
    <s v="Phones"/>
    <x v="718"/>
    <n v="1040.22"/>
    <n v="6"/>
    <n v="0"/>
    <n v="405.54"/>
    <n v="111.81"/>
    <s v="High"/>
    <s v="No"/>
    <s v="Lindiwe Afolayan"/>
  </r>
  <r>
    <s v="33707"/>
    <s v="CA-2012-AS10630140-41121"/>
    <d v="2012-07-31T00:00:00"/>
    <d v="2012-08-05T00:00:00"/>
    <n v="5"/>
    <s v="Standard Class"/>
    <s v="AS-106301406"/>
    <s v="Ann Steele"/>
    <x v="2"/>
    <n v="19120"/>
    <s v="Philadelphia"/>
    <x v="103"/>
    <s v="United States"/>
    <s v="Eastern US"/>
    <x v="0"/>
    <s v="OFF-FA-2903"/>
    <s v="Office Supplies"/>
    <s v="Fasteners"/>
    <x v="719"/>
    <n v="5.68"/>
    <n v="2"/>
    <n v="0.2"/>
    <n v="1.917"/>
    <n v="1.77"/>
    <s v="High"/>
    <s v="No"/>
    <s v="Dolores Davis"/>
  </r>
  <r>
    <s v="49021"/>
    <s v="SF-2014-CA2775117-41892"/>
    <d v="2014-09-10T00:00:00"/>
    <d v="2014-09-14T00:00:00"/>
    <n v="4"/>
    <s v="Standard Class"/>
    <s v="CA-2775117"/>
    <s v="Cynthia Arntzen"/>
    <x v="0"/>
    <n v="0"/>
    <s v="Pretoria"/>
    <x v="81"/>
    <s v="South Africa"/>
    <s v="Southern Africa"/>
    <x v="3"/>
    <s v="OFF-ST-6246"/>
    <s v="Office Supplies"/>
    <s v="Storage"/>
    <x v="720"/>
    <n v="532.80000000000007"/>
    <n v="4"/>
    <n v="0"/>
    <n v="95.88"/>
    <n v="111.26"/>
    <s v="High"/>
    <s v="No"/>
    <s v="Nora Cuijper"/>
  </r>
  <r>
    <s v="44856"/>
    <s v="NI-2013-PO918095-41527"/>
    <d v="2013-09-10T00:00:00"/>
    <d v="2013-09-12T00:00:00"/>
    <n v="2"/>
    <s v="First Class"/>
    <s v="PO-918095"/>
    <s v="Philisse Overcash"/>
    <x v="2"/>
    <n v="0"/>
    <s v="Kaduna"/>
    <x v="295"/>
    <s v="Nigeria"/>
    <s v="Western Africa"/>
    <x v="3"/>
    <s v="TEC-MA-4212"/>
    <s v="Technology"/>
    <s v="Machines"/>
    <x v="721"/>
    <n v="280.87200000000013"/>
    <n v="8"/>
    <n v="0.7"/>
    <n v="-430.72800000000001"/>
    <n v="111.07"/>
    <s v="Critical"/>
    <s v="No"/>
    <s v="Katlego Akosua"/>
  </r>
  <r>
    <s v="47465"/>
    <s v="CG-2015-GZ447033-42220"/>
    <d v="2015-08-04T00:00:00"/>
    <d v="2015-08-09T00:00:00"/>
    <n v="5"/>
    <s v="Second Class"/>
    <s v="GZ-447033"/>
    <s v="Gary Zandusky"/>
    <x v="0"/>
    <n v="0"/>
    <s v="Lubumbashi"/>
    <x v="26"/>
    <s v="Democratic Republic of the Congo"/>
    <s v="Central Africa"/>
    <x v="3"/>
    <s v="FUR-BO-5962"/>
    <s v="Furniture"/>
    <s v="Bookcases"/>
    <x v="722"/>
    <n v="1167.48"/>
    <n v="6"/>
    <n v="0"/>
    <n v="431.82"/>
    <n v="110.7"/>
    <s v="Medium"/>
    <s v="No"/>
    <s v="Andile Ihejirika"/>
  </r>
  <r>
    <s v="9885"/>
    <s v="MX-2013-MC1763539-41496"/>
    <d v="2013-08-10T00:00:00"/>
    <d v="2013-08-13T00:00:00"/>
    <n v="3"/>
    <s v="Second Class"/>
    <s v="MC-1763539"/>
    <s v="Matthew Clasen"/>
    <x v="1"/>
    <n v="0"/>
    <s v="San Salvador"/>
    <x v="19"/>
    <s v="El Salvador"/>
    <s v="Central America"/>
    <x v="4"/>
    <s v="FUR-BO-3900"/>
    <s v="Furniture"/>
    <s v="Bookcases"/>
    <x v="723"/>
    <n v="451.59999999999991"/>
    <n v="4"/>
    <n v="0"/>
    <n v="4.4800000000000004"/>
    <n v="110.634"/>
    <s v="Critical"/>
    <s v="No"/>
    <s v="Nicodemo Bautista"/>
  </r>
  <r>
    <s v="14160"/>
    <s v="ES-2015-JE15745120-42249"/>
    <d v="2015-09-02T00:00:00"/>
    <d v="2015-09-06T00:00:00"/>
    <n v="4"/>
    <s v="Standard Class"/>
    <s v="JE-15745120"/>
    <s v="Joel Eaton"/>
    <x v="0"/>
    <n v="0"/>
    <s v="Valencia"/>
    <x v="73"/>
    <s v="Spain"/>
    <s v="Southern Europe"/>
    <x v="2"/>
    <s v="TEC-CO-3703"/>
    <s v="Technology"/>
    <s v="Copiers"/>
    <x v="724"/>
    <n v="1297.6199999999999"/>
    <n v="9"/>
    <n v="0"/>
    <n v="64.8"/>
    <n v="110.57"/>
    <s v="Medium"/>
    <s v="No"/>
    <s v="Gavino Bove"/>
  </r>
  <r>
    <s v="24335"/>
    <s v="IN-2014-RB195707-41784"/>
    <d v="2014-05-25T00:00:00"/>
    <d v="2014-05-27T00:00:00"/>
    <n v="2"/>
    <s v="Second Class"/>
    <s v="RB-195707"/>
    <s v="Rob Beeghly"/>
    <x v="0"/>
    <n v="0"/>
    <s v="Geelong"/>
    <x v="45"/>
    <s v="Australia"/>
    <s v="Oceania"/>
    <x v="1"/>
    <s v="OFF-ST-6057"/>
    <s v="Office Supplies"/>
    <s v="Storage"/>
    <x v="725"/>
    <n v="440.36999999999989"/>
    <n v="10"/>
    <n v="0.1"/>
    <n v="166.17"/>
    <n v="110.34"/>
    <s v="Critical"/>
    <s v="No"/>
    <s v="Kauri Anaru"/>
  </r>
  <r>
    <s v="10569"/>
    <s v="ES-2015-JW1522045-42101"/>
    <d v="2015-04-07T00:00:00"/>
    <d v="2015-04-11T00:00:00"/>
    <n v="4"/>
    <s v="Standard Class"/>
    <s v="JW-1522045"/>
    <s v="Jane Waco"/>
    <x v="1"/>
    <n v="0"/>
    <s v="Lille"/>
    <x v="49"/>
    <s v="France"/>
    <s v="Western Europe"/>
    <x v="2"/>
    <s v="OFF-ST-6048"/>
    <s v="Office Supplies"/>
    <s v="Storage"/>
    <x v="726"/>
    <n v="1250.2349999999999"/>
    <n v="7"/>
    <n v="0.1"/>
    <n v="486.04500000000007"/>
    <n v="110.1"/>
    <s v="Medium"/>
    <s v="No"/>
    <s v="Gilbert Wolff"/>
  </r>
  <r>
    <s v="4062"/>
    <s v="MX-2012-DP1310582-41236"/>
    <d v="2012-11-23T00:00:00"/>
    <d v="2012-11-27T00:00:00"/>
    <n v="4"/>
    <s v="Standard Class"/>
    <s v="DP-1310582"/>
    <s v="Dave Poirier"/>
    <x v="1"/>
    <n v="0"/>
    <s v="Monterrey"/>
    <x v="130"/>
    <s v="Mexico"/>
    <s v="Central America"/>
    <x v="4"/>
    <s v="FUR-TA-4710"/>
    <s v="Furniture"/>
    <s v="Tables"/>
    <x v="727"/>
    <n v="1707.2639999999999"/>
    <n v="6"/>
    <n v="0.2"/>
    <n v="192.0240000000002"/>
    <n v="109.735"/>
    <s v="Medium"/>
    <s v="No"/>
    <s v="Nicodemo Bautista"/>
  </r>
  <r>
    <s v="35750"/>
    <s v="CA-2014-AA10645140-41825"/>
    <d v="2014-07-05T00:00:00"/>
    <d v="2014-07-07T00:00:00"/>
    <n v="2"/>
    <s v="First Class"/>
    <s v="AA-106451404"/>
    <s v="Anna Andreadi"/>
    <x v="0"/>
    <n v="94109"/>
    <s v="San Francisco"/>
    <x v="25"/>
    <s v="United States"/>
    <s v="Western US"/>
    <x v="0"/>
    <s v="FUR-BO-3177"/>
    <s v="Furniture"/>
    <s v="Bookcases"/>
    <x v="728"/>
    <n v="1279.165"/>
    <n v="5"/>
    <n v="0.15"/>
    <n v="225.7349999999999"/>
    <n v="137.44999999999999"/>
    <s v="High"/>
    <s v="No"/>
    <s v="Derrick Snyders"/>
  </r>
  <r>
    <s v="15607"/>
    <s v="ES-2013-MG176808-41611"/>
    <d v="2013-12-03T00:00:00"/>
    <d v="2013-12-08T00:00:00"/>
    <n v="5"/>
    <s v="Standard Class"/>
    <s v="MG-176808"/>
    <s v="Maureen Gastineau"/>
    <x v="2"/>
    <n v="0"/>
    <s v="Vienna"/>
    <x v="95"/>
    <s v="Austria"/>
    <s v="Western Europe"/>
    <x v="2"/>
    <s v="TEC-AC-5134"/>
    <s v="Technology"/>
    <s v="Accessories"/>
    <x v="729"/>
    <n v="1236.5999999999999"/>
    <n v="5"/>
    <n v="0"/>
    <n v="98.85"/>
    <n v="109.61"/>
    <s v="High"/>
    <s v="No"/>
    <s v="Gilbert Wolff"/>
  </r>
  <r>
    <s v="39306"/>
    <s v="CA-2013-AA10645140-41595"/>
    <d v="2013-11-17T00:00:00"/>
    <d v="2013-11-24T00:00:00"/>
    <n v="7"/>
    <s v="Standard Class"/>
    <s v="AA-106451402"/>
    <s v="Anna Andreadi"/>
    <x v="0"/>
    <n v="73120"/>
    <s v="Oklahoma City"/>
    <x v="0"/>
    <s v="United States"/>
    <s v="Central US"/>
    <x v="0"/>
    <s v="FUR-CH-4672"/>
    <s v="Furniture"/>
    <s v="Chairs"/>
    <x v="730"/>
    <n v="1323.9"/>
    <n v="5"/>
    <n v="0"/>
    <n v="383.93099999999993"/>
    <n v="121.4"/>
    <s v="Medium"/>
    <s v="No"/>
    <s v="Lon Bonher"/>
  </r>
  <r>
    <s v="35319"/>
    <s v="CA-2012-AA10645140-41081"/>
    <d v="2012-06-21T00:00:00"/>
    <d v="2012-06-26T00:00:00"/>
    <n v="5"/>
    <s v="Standard Class"/>
    <s v="AA-106451406"/>
    <s v="Anna Andreadi"/>
    <x v="0"/>
    <n v="19013"/>
    <s v="Chester"/>
    <x v="103"/>
    <s v="United States"/>
    <s v="Eastern US"/>
    <x v="0"/>
    <s v="FUR-CH-4650"/>
    <s v="Furniture"/>
    <s v="Chairs"/>
    <x v="731"/>
    <n v="853.92999999999984"/>
    <n v="5"/>
    <n v="0.3"/>
    <n v="0"/>
    <n v="88.3"/>
    <s v="High"/>
    <s v="No"/>
    <s v="Dolores Davis"/>
  </r>
  <r>
    <s v="13804"/>
    <s v="ES-2014-TB21595120-41800"/>
    <d v="2014-06-10T00:00:00"/>
    <d v="2014-06-11T00:00:00"/>
    <n v="1"/>
    <s v="First Class"/>
    <s v="TB-21595120"/>
    <s v="Troy Blackwell"/>
    <x v="0"/>
    <n v="0"/>
    <s v="Madrid"/>
    <x v="71"/>
    <s v="Spain"/>
    <s v="Southern Europe"/>
    <x v="2"/>
    <s v="OFF-AR-5920"/>
    <s v="Office Supplies"/>
    <s v="Art"/>
    <x v="732"/>
    <n v="370.01999999999992"/>
    <n v="14"/>
    <n v="0"/>
    <n v="33.18"/>
    <n v="109.19"/>
    <s v="High"/>
    <s v="No"/>
    <s v="Gavino Bove"/>
  </r>
  <r>
    <s v="3093"/>
    <s v="MX-2014-DL1349593-41832"/>
    <d v="2014-07-12T00:00:00"/>
    <d v="2014-07-12T00:00:00"/>
    <n v="0"/>
    <s v="Same Day"/>
    <s v="DL-1349593"/>
    <s v="Dionis Lloyd"/>
    <x v="1"/>
    <n v="0"/>
    <s v="Managua"/>
    <x v="293"/>
    <s v="Nicaragua"/>
    <s v="Central America"/>
    <x v="4"/>
    <s v="FUR-CH-5803"/>
    <s v="Furniture"/>
    <s v="Chairs"/>
    <x v="733"/>
    <n v="527.76"/>
    <n v="9"/>
    <n v="0"/>
    <n v="248.04"/>
    <n v="108.89400000000001"/>
    <s v="High"/>
    <s v="No"/>
    <s v="Nicodemo Bautista"/>
  </r>
  <r>
    <s v="10790"/>
    <s v="ES-2013-CD1198045-41633"/>
    <d v="2013-12-25T00:00:00"/>
    <d v="2013-12-28T00:00:00"/>
    <n v="3"/>
    <s v="Second Class"/>
    <s v="CD-1198045"/>
    <s v="Carol Darley"/>
    <x v="0"/>
    <n v="0"/>
    <s v="Tours"/>
    <x v="296"/>
    <s v="France"/>
    <s v="Western Europe"/>
    <x v="2"/>
    <s v="FUR-CH-5802"/>
    <s v="Furniture"/>
    <s v="Chairs"/>
    <x v="734"/>
    <n v="462.83400000000012"/>
    <n v="6"/>
    <n v="0.1"/>
    <n v="190.13399999999999"/>
    <n v="108.86"/>
    <s v="High"/>
    <s v="No"/>
    <s v="Gilbert Wolff"/>
  </r>
  <r>
    <s v="30401"/>
    <s v="IN-2014-KD164957-41901"/>
    <d v="2014-09-19T00:00:00"/>
    <d v="2014-09-19T00:00:00"/>
    <n v="0"/>
    <s v="Same Day"/>
    <s v="KD-164957"/>
    <s v="Keith Dawkins"/>
    <x v="1"/>
    <n v="0"/>
    <s v="Gawler"/>
    <x v="60"/>
    <s v="Australia"/>
    <s v="Oceania"/>
    <x v="1"/>
    <s v="FUR-FU-5738"/>
    <s v="Furniture"/>
    <s v="Furnishings"/>
    <x v="735"/>
    <n v="402.96"/>
    <n v="8"/>
    <n v="0"/>
    <n v="48.239999999999988"/>
    <n v="108.83"/>
    <s v="High"/>
    <s v="No"/>
    <s v="Kauri Anaru"/>
  </r>
  <r>
    <s v="37334"/>
    <s v="CA-2014-AA10645140-41887"/>
    <d v="2014-09-05T00:00:00"/>
    <d v="2014-09-09T00:00:00"/>
    <n v="4"/>
    <s v="Standard Class"/>
    <s v="AA-106451408"/>
    <s v="Anna Andreadi"/>
    <x v="0"/>
    <n v="40324"/>
    <s v="Georgetown"/>
    <x v="136"/>
    <s v="United States"/>
    <s v="Southern US"/>
    <x v="0"/>
    <s v="OFF-BI-5618"/>
    <s v="Office Supplies"/>
    <s v="Binders"/>
    <x v="736"/>
    <n v="113.94"/>
    <n v="6"/>
    <n v="0"/>
    <n v="54.691199999999988"/>
    <n v="20.350000000000001"/>
    <s v="High"/>
    <s v="No"/>
    <s v="Flannery Newton"/>
  </r>
  <r>
    <s v="10627"/>
    <s v="ES-2013-JH1618064-41574"/>
    <d v="2013-10-27T00:00:00"/>
    <d v="2013-10-31T00:00:00"/>
    <n v="4"/>
    <s v="Standard Class"/>
    <s v="JH-1618064"/>
    <s v="Justin Hirsh"/>
    <x v="0"/>
    <n v="0"/>
    <s v="Naples"/>
    <x v="161"/>
    <s v="Italy"/>
    <s v="Southern Europe"/>
    <x v="2"/>
    <s v="FUR-BO-4859"/>
    <s v="Furniture"/>
    <s v="Bookcases"/>
    <x v="737"/>
    <n v="1362.72"/>
    <n v="8"/>
    <n v="0"/>
    <n v="81.599999999999994"/>
    <n v="108.25"/>
    <s v="High"/>
    <s v="No"/>
    <s v="Gavino Bove"/>
  </r>
  <r>
    <s v="49660"/>
    <s v="TU-2013-TA11385134-41326"/>
    <d v="2013-02-21T00:00:00"/>
    <d v="2013-02-27T00:00:00"/>
    <n v="6"/>
    <s v="Standard Class"/>
    <s v="TA-11385134"/>
    <s v="Tom Ashbrook"/>
    <x v="2"/>
    <n v="0"/>
    <s v="Silivri"/>
    <x v="297"/>
    <s v="Turkey"/>
    <s v="Western Asia"/>
    <x v="1"/>
    <s v="FUR-CH-5454"/>
    <s v="Furniture"/>
    <s v="Chairs"/>
    <x v="738"/>
    <n v="988.00800000000027"/>
    <n v="14"/>
    <n v="0.6"/>
    <n v="-1235.0519999999999"/>
    <n v="107.91"/>
    <s v="Low"/>
    <s v="No"/>
    <s v="Kaoru Xun"/>
  </r>
  <r>
    <s v="15700"/>
    <s v="ES-2013-SG20890139-41577"/>
    <d v="2013-10-30T00:00:00"/>
    <d v="2013-11-03T00:00:00"/>
    <n v="4"/>
    <s v="Standard Class"/>
    <s v="SG-20890139"/>
    <s v="Susan Gilcrest"/>
    <x v="1"/>
    <n v="0"/>
    <s v="Dudley"/>
    <x v="27"/>
    <s v="United Kingdom"/>
    <s v="Northern Europe"/>
    <x v="2"/>
    <s v="TEC-PH-5272"/>
    <s v="Technology"/>
    <s v="Phones"/>
    <x v="739"/>
    <n v="1168.83"/>
    <n v="9"/>
    <n v="0"/>
    <n v="46.709999999999987"/>
    <n v="107.88"/>
    <s v="Medium"/>
    <s v="No"/>
    <s v="Miina Nylund"/>
  </r>
  <r>
    <s v="28189"/>
    <s v="IN-2012-SC207707-41062"/>
    <d v="2012-06-02T00:00:00"/>
    <d v="2012-06-05T00:00:00"/>
    <n v="3"/>
    <s v="First Class"/>
    <s v="SC-207707"/>
    <s v="Stewart Carmichael"/>
    <x v="1"/>
    <n v="0"/>
    <s v="Sydney"/>
    <x v="1"/>
    <s v="Australia"/>
    <s v="Oceania"/>
    <x v="1"/>
    <s v="TEC-AC-3386"/>
    <s v="Technology"/>
    <s v="Accessories"/>
    <x v="740"/>
    <n v="384.21"/>
    <n v="5"/>
    <n v="0.1"/>
    <n v="110.91"/>
    <n v="107.7"/>
    <s v="High"/>
    <s v="No"/>
    <s v="Kauri Anaru"/>
  </r>
  <r>
    <s v="19761"/>
    <s v="ES-2015-GK14620139-42071"/>
    <d v="2015-03-08T00:00:00"/>
    <d v="2015-03-09T00:00:00"/>
    <n v="1"/>
    <s v="First Class"/>
    <s v="GK-14620139"/>
    <s v="Grace Kelly"/>
    <x v="1"/>
    <n v="0"/>
    <s v="Oldham"/>
    <x v="27"/>
    <s v="United Kingdom"/>
    <s v="Northern Europe"/>
    <x v="2"/>
    <s v="OFF-AP-3858"/>
    <s v="Office Supplies"/>
    <s v="Appliances"/>
    <x v="741"/>
    <n v="474.18000000000012"/>
    <n v="7"/>
    <n v="0"/>
    <n v="18.899999999999999"/>
    <n v="107.61"/>
    <s v="Critical"/>
    <s v="No"/>
    <s v="Miina Nylund"/>
  </r>
  <r>
    <s v="10904"/>
    <s v="ES-2014-MM1726045-41688"/>
    <d v="2014-02-18T00:00:00"/>
    <d v="2014-02-21T00:00:00"/>
    <n v="3"/>
    <s v="Second Class"/>
    <s v="MM-1726045"/>
    <s v="Magdelene Morse"/>
    <x v="0"/>
    <n v="0"/>
    <s v="Argenteuil"/>
    <x v="12"/>
    <s v="France"/>
    <s v="Western Europe"/>
    <x v="2"/>
    <s v="OFF-ST-4107"/>
    <s v="Office Supplies"/>
    <s v="Storage"/>
    <x v="742"/>
    <n v="388.8"/>
    <n v="9"/>
    <n v="0.1"/>
    <n v="99.36"/>
    <n v="106.53"/>
    <s v="Critical"/>
    <s v="No"/>
    <s v="Gilbert Wolff"/>
  </r>
  <r>
    <s v="28967"/>
    <s v="IN-2015-VB217451-42349"/>
    <d v="2015-12-11T00:00:00"/>
    <d v="2015-12-15T00:00:00"/>
    <n v="4"/>
    <s v="Standard Class"/>
    <s v="VB-217451"/>
    <s v="Victoria Brennan"/>
    <x v="1"/>
    <n v="0"/>
    <s v="Kabul"/>
    <x v="8"/>
    <s v="Afghanistan"/>
    <s v="Southern Asia"/>
    <x v="1"/>
    <s v="FUR-CH-4683"/>
    <s v="Furniture"/>
    <s v="Chairs"/>
    <x v="743"/>
    <n v="914.34"/>
    <n v="7"/>
    <n v="0"/>
    <n v="356.58"/>
    <n v="106.41"/>
    <s v="High"/>
    <s v="Yes"/>
    <s v="Chandrakant Chaudhri"/>
  </r>
  <r>
    <s v="22937"/>
    <s v="IN-2015-RE1945058-42346"/>
    <d v="2015-12-08T00:00:00"/>
    <d v="2015-12-08T00:00:00"/>
    <n v="0"/>
    <s v="Same Day"/>
    <s v="RE-1945058"/>
    <s v="Richard Eichhorn"/>
    <x v="0"/>
    <n v="0"/>
    <s v="Brahmapur"/>
    <x v="252"/>
    <s v="India"/>
    <s v="Southern Asia"/>
    <x v="1"/>
    <s v="TEC-MA-5012"/>
    <s v="Technology"/>
    <s v="Machines"/>
    <x v="744"/>
    <n v="676.8"/>
    <n v="8"/>
    <n v="0"/>
    <n v="162.24"/>
    <n v="106.29"/>
    <s v="High"/>
    <s v="No"/>
    <s v="Chandrakant Chaudhri"/>
  </r>
  <r>
    <s v="15127"/>
    <s v="ES-2015-KA1652564-42236"/>
    <d v="2015-08-20T00:00:00"/>
    <d v="2015-08-20T00:00:00"/>
    <n v="0"/>
    <s v="Same Day"/>
    <s v="KA-1652564"/>
    <s v="Kelly Andreada"/>
    <x v="0"/>
    <n v="0"/>
    <s v="Milan"/>
    <x v="298"/>
    <s v="Italy"/>
    <s v="Southern Europe"/>
    <x v="2"/>
    <s v="FUR-FU-4067"/>
    <s v="Furniture"/>
    <s v="Furnishings"/>
    <x v="745"/>
    <n v="689.22"/>
    <n v="6"/>
    <n v="0"/>
    <n v="96.480000000000018"/>
    <n v="106.19"/>
    <s v="High"/>
    <s v="No"/>
    <s v="Gavino Bove"/>
  </r>
  <r>
    <s v="28797"/>
    <s v="IN-2013-JK1562527-41529"/>
    <d v="2013-09-12T00:00:00"/>
    <d v="2013-09-14T00:00:00"/>
    <n v="2"/>
    <s v="First Class"/>
    <s v="JK-1562527"/>
    <s v="Jim Karlsson"/>
    <x v="0"/>
    <n v="0"/>
    <s v="Shanghai"/>
    <x v="110"/>
    <s v="China"/>
    <s v="Eastern Asia"/>
    <x v="1"/>
    <s v="OFF-SU-6179"/>
    <s v="Office Supplies"/>
    <s v="Supplies"/>
    <x v="746"/>
    <n v="332.43000000000012"/>
    <n v="7"/>
    <n v="0"/>
    <n v="33.18"/>
    <n v="106.18"/>
    <s v="Critical"/>
    <s v="No"/>
    <s v="Hadia Bousaid"/>
  </r>
  <r>
    <s v="29202"/>
    <s v="IN-2015-CA1196527-42015"/>
    <d v="2015-01-11T00:00:00"/>
    <d v="2015-01-15T00:00:00"/>
    <n v="4"/>
    <s v="Standard Class"/>
    <s v="CA-1196527"/>
    <s v="Carol Adams"/>
    <x v="1"/>
    <n v="0"/>
    <s v="Beijing"/>
    <x v="299"/>
    <s v="China"/>
    <s v="Eastern Asia"/>
    <x v="1"/>
    <s v="FUR-CH-5446"/>
    <s v="Furniture"/>
    <s v="Chairs"/>
    <x v="747"/>
    <n v="1290.5999999999999"/>
    <n v="9"/>
    <n v="0"/>
    <n v="25.65"/>
    <n v="105.76"/>
    <s v="Medium"/>
    <s v="No"/>
    <s v="Hadia Bousaid"/>
  </r>
  <r>
    <s v="30832"/>
    <s v="ID-2014-PT190907-41919"/>
    <d v="2014-10-07T00:00:00"/>
    <d v="2014-10-09T00:00:00"/>
    <n v="2"/>
    <s v="Second Class"/>
    <s v="PT-190907"/>
    <s v="Pete Takahito"/>
    <x v="0"/>
    <n v="0"/>
    <s v="Geelong"/>
    <x v="45"/>
    <s v="Australia"/>
    <s v="Oceania"/>
    <x v="1"/>
    <s v="TEC-MA-5510"/>
    <s v="Technology"/>
    <s v="Machines"/>
    <x v="748"/>
    <n v="967.03199999999993"/>
    <n v="6"/>
    <n v="0.4"/>
    <n v="-435.16800000000012"/>
    <n v="105.72"/>
    <s v="High"/>
    <s v="No"/>
    <s v="Kauri Anaru"/>
  </r>
  <r>
    <s v="28689"/>
    <s v="IN-2014-MH1745558-41893"/>
    <d v="2014-09-11T00:00:00"/>
    <d v="2014-09-14T00:00:00"/>
    <n v="3"/>
    <s v="First Class"/>
    <s v="MH-1745558"/>
    <s v="Mark Hamilton"/>
    <x v="0"/>
    <n v="0"/>
    <s v="Bhilai"/>
    <x v="300"/>
    <s v="India"/>
    <s v="Southern Asia"/>
    <x v="1"/>
    <s v="TEC-PH-5347"/>
    <s v="Technology"/>
    <s v="Phones"/>
    <x v="749"/>
    <n v="664.2"/>
    <n v="10"/>
    <n v="0"/>
    <n v="26.4"/>
    <n v="105.33"/>
    <s v="High"/>
    <s v="No"/>
    <s v="Chandrakant Chaudhri"/>
  </r>
  <r>
    <s v="18550"/>
    <s v="IT-2013-HP1481545-41349"/>
    <d v="2013-03-16T00:00:00"/>
    <d v="2013-03-21T00:00:00"/>
    <n v="5"/>
    <s v="Standard Class"/>
    <s v="HP-1481545"/>
    <s v="Harold Pawlan"/>
    <x v="2"/>
    <n v="0"/>
    <s v="Malakoff"/>
    <x v="12"/>
    <s v="France"/>
    <s v="Western Europe"/>
    <x v="2"/>
    <s v="TEC-CO-6003"/>
    <s v="Technology"/>
    <s v="Copiers"/>
    <x v="750"/>
    <n v="729.52949999999998"/>
    <n v="7"/>
    <n v="0.15"/>
    <n v="-60.280499999999982"/>
    <n v="105.11"/>
    <s v="High"/>
    <s v="No"/>
    <s v="Gilbert Wolff"/>
  </r>
  <r>
    <s v="36194"/>
    <s v="US-2012-AC10660140-41196"/>
    <d v="2012-10-14T00:00:00"/>
    <d v="2012-10-16T00:00:00"/>
    <n v="2"/>
    <s v="First Class"/>
    <s v="AC-106601406"/>
    <s v="Anna Chung"/>
    <x v="0"/>
    <n v="44134"/>
    <s v="Parma"/>
    <x v="180"/>
    <s v="United States"/>
    <s v="Eastern US"/>
    <x v="0"/>
    <s v="FUR-CH-4413"/>
    <s v="Furniture"/>
    <s v="Chairs"/>
    <x v="751"/>
    <n v="183.37200000000001"/>
    <n v="2"/>
    <n v="0.3"/>
    <n v="-7.8588000000000022"/>
    <n v="52.76"/>
    <s v="Critical"/>
    <s v="No"/>
    <s v="Dolores Davis"/>
  </r>
  <r>
    <s v="37445"/>
    <s v="CA-2014-AC10660140-41818"/>
    <d v="2014-06-28T00:00:00"/>
    <d v="2014-06-30T00:00:00"/>
    <n v="2"/>
    <s v="Second Class"/>
    <s v="AC-106601404"/>
    <s v="Anna Chung"/>
    <x v="0"/>
    <n v="94109"/>
    <s v="San Francisco"/>
    <x v="25"/>
    <s v="United States"/>
    <s v="Western US"/>
    <x v="0"/>
    <s v="TEC-PH-5518"/>
    <s v="Technology"/>
    <s v="Phones"/>
    <x v="752"/>
    <n v="201.584"/>
    <n v="2"/>
    <n v="0.2"/>
    <n v="12.599"/>
    <n v="33.25"/>
    <s v="High"/>
    <s v="No"/>
    <s v="Derrick Snyders"/>
  </r>
  <r>
    <s v="42222"/>
    <s v="NI-2015-SV1081595-42252"/>
    <d v="2015-09-05T00:00:00"/>
    <d v="2015-09-07T00:00:00"/>
    <n v="2"/>
    <s v="Second Class"/>
    <s v="SV-1081595"/>
    <s v="Stuart Van"/>
    <x v="1"/>
    <n v="0"/>
    <s v="Lagos"/>
    <x v="301"/>
    <s v="Nigeria"/>
    <s v="Western Africa"/>
    <x v="3"/>
    <s v="FUR-TA-3436"/>
    <s v="Furniture"/>
    <s v="Tables"/>
    <x v="753"/>
    <n v="605.61000000000013"/>
    <n v="6"/>
    <n v="0.7"/>
    <n v="-1150.83"/>
    <n v="105.1"/>
    <s v="High"/>
    <s v="No"/>
    <s v="Katlego Akosua"/>
  </r>
  <r>
    <s v="34139"/>
    <s v="CA-2015-AC10660140-42087"/>
    <d v="2015-03-24T00:00:00"/>
    <d v="2015-03-28T00:00:00"/>
    <n v="4"/>
    <s v="Standard Class"/>
    <s v="AC-106601402"/>
    <s v="Anna Chung"/>
    <x v="0"/>
    <n v="77340"/>
    <s v="Huntsville"/>
    <x v="46"/>
    <s v="United States"/>
    <s v="Central US"/>
    <x v="0"/>
    <s v="OFF-ST-4273"/>
    <s v="Office Supplies"/>
    <s v="Storage"/>
    <x v="754"/>
    <n v="143.72800000000001"/>
    <n v="2"/>
    <n v="0.2"/>
    <n v="-32.338800000000013"/>
    <n v="20.440000000000001"/>
    <s v="High"/>
    <s v="No"/>
    <s v="Lon Bonher"/>
  </r>
  <r>
    <s v="48809"/>
    <s v="EG-2013-RA928538-41488"/>
    <d v="2013-08-02T00:00:00"/>
    <d v="2013-08-04T00:00:00"/>
    <n v="2"/>
    <s v="Second Class"/>
    <s v="RA-928538"/>
    <s v="Ralph Arnett"/>
    <x v="0"/>
    <n v="0"/>
    <s v="Cairo"/>
    <x v="278"/>
    <s v="Egypt"/>
    <s v="North Africa"/>
    <x v="3"/>
    <s v="OFF-AP-4499"/>
    <s v="Office Supplies"/>
    <s v="Appliances"/>
    <x v="755"/>
    <n v="566.52"/>
    <n v="2"/>
    <n v="0"/>
    <n v="16.98"/>
    <n v="104.64"/>
    <s v="Critical"/>
    <s v="No"/>
    <s v="Lindiwe Afolayan"/>
  </r>
  <r>
    <s v="29972"/>
    <s v="IN-2015-SU2066527-42090"/>
    <d v="2015-03-27T00:00:00"/>
    <d v="2015-03-31T00:00:00"/>
    <n v="4"/>
    <s v="Second Class"/>
    <s v="SU-2066527"/>
    <s v="Stephanie Ulpright"/>
    <x v="2"/>
    <n v="0"/>
    <s v="Taiyuan"/>
    <x v="302"/>
    <s v="China"/>
    <s v="Eastern Asia"/>
    <x v="1"/>
    <s v="FUR-CH-4560"/>
    <s v="Furniture"/>
    <s v="Chairs"/>
    <x v="756"/>
    <n v="500.7"/>
    <n v="5"/>
    <n v="0"/>
    <n v="30"/>
    <n v="104.58"/>
    <s v="High"/>
    <s v="No"/>
    <s v="Hadia Bousaid"/>
  </r>
  <r>
    <s v="31696"/>
    <s v="CA-2014-AG10675140-41891"/>
    <d v="2014-09-09T00:00:00"/>
    <d v="2014-09-11T00:00:00"/>
    <n v="2"/>
    <s v="Second Class"/>
    <s v="AG-106751402"/>
    <s v="Anna Gayman"/>
    <x v="0"/>
    <n v="77036"/>
    <s v="Houston"/>
    <x v="46"/>
    <s v="United States"/>
    <s v="Central US"/>
    <x v="0"/>
    <s v="FUR-BO-5685"/>
    <s v="Furniture"/>
    <s v="Bookcases"/>
    <x v="757"/>
    <n v="2396.2656000000002"/>
    <n v="4"/>
    <n v="0.32"/>
    <n v="-317.15280000000013"/>
    <n v="469.16"/>
    <s v="Critical"/>
    <s v="No"/>
    <s v="Lon Bonher"/>
  </r>
  <r>
    <s v="5741"/>
    <s v="MX-2015-RA1994528-42286"/>
    <d v="2015-10-09T00:00:00"/>
    <d v="2015-10-14T00:00:00"/>
    <n v="5"/>
    <s v="Standard Class"/>
    <s v="RA-1994528"/>
    <s v="Ryan Akin"/>
    <x v="0"/>
    <n v="0"/>
    <s v="Bogotá"/>
    <x v="303"/>
    <s v="Colombia"/>
    <s v="South America"/>
    <x v="4"/>
    <s v="FUR-BO-5952"/>
    <s v="Furniture"/>
    <s v="Bookcases"/>
    <x v="758"/>
    <n v="1174.08"/>
    <n v="12"/>
    <n v="0"/>
    <n v="222.96"/>
    <n v="104.56"/>
    <s v="Medium"/>
    <s v="No"/>
    <s v="Vasco Magalhães"/>
  </r>
  <r>
    <s v="41840"/>
    <s v="MR-2014-SC1084581-41818"/>
    <d v="2014-06-28T00:00:00"/>
    <d v="2014-07-05T00:00:00"/>
    <n v="7"/>
    <s v="Standard Class"/>
    <s v="SC-1084581"/>
    <s v="Sung Chung"/>
    <x v="0"/>
    <n v="0"/>
    <s v="Nouakchott"/>
    <x v="304"/>
    <s v="Mauritania"/>
    <s v="Western Africa"/>
    <x v="3"/>
    <s v="TEC-MA-6145"/>
    <s v="Technology"/>
    <s v="Machines"/>
    <x v="759"/>
    <n v="583.43999999999994"/>
    <n v="8"/>
    <n v="0"/>
    <n v="239.04"/>
    <n v="104.55"/>
    <s v="Low"/>
    <s v="No"/>
    <s v="Katlego Akosua"/>
  </r>
  <r>
    <s v="38566"/>
    <s v="CA-2014-AG10675140-41653"/>
    <d v="2014-01-14T00:00:00"/>
    <d v="2014-01-20T00:00:00"/>
    <n v="6"/>
    <s v="Standard Class"/>
    <s v="AG-106751408"/>
    <s v="Anna Gayman"/>
    <x v="0"/>
    <n v="28027"/>
    <s v="Concord"/>
    <x v="40"/>
    <s v="United States"/>
    <s v="Southern US"/>
    <x v="0"/>
    <s v="FUR-FU-4112"/>
    <s v="Furniture"/>
    <s v="Furnishings"/>
    <x v="760"/>
    <n v="315.77600000000012"/>
    <n v="8"/>
    <n v="0.2"/>
    <n v="31.577600000000022"/>
    <n v="58.12"/>
    <s v="Low"/>
    <s v="No"/>
    <s v="Flannery Newton"/>
  </r>
  <r>
    <s v="48974"/>
    <s v="CM-2012-CL256522-41079"/>
    <d v="2012-06-19T00:00:00"/>
    <d v="2012-06-19T00:00:00"/>
    <n v="0"/>
    <s v="Same Day"/>
    <s v="CL-256522"/>
    <s v="Clay Ludtke"/>
    <x v="0"/>
    <n v="0"/>
    <s v="Yaounde"/>
    <x v="107"/>
    <s v="Cameroon"/>
    <s v="Central Africa"/>
    <x v="3"/>
    <s v="TEC-MA-5497"/>
    <s v="Technology"/>
    <s v="Machines"/>
    <x v="761"/>
    <n v="351.9"/>
    <n v="2"/>
    <n v="0"/>
    <n v="28.14"/>
    <n v="104.28"/>
    <s v="Critical"/>
    <s v="No"/>
    <s v="Andile Ihejirika"/>
  </r>
  <r>
    <s v="21216"/>
    <s v="IN-2015-LS1724527-42089"/>
    <d v="2015-03-26T00:00:00"/>
    <d v="2015-03-30T00:00:00"/>
    <n v="4"/>
    <s v="Standard Class"/>
    <s v="LS-1724527"/>
    <s v="Lynn Smith"/>
    <x v="0"/>
    <n v="0"/>
    <s v="Anshun"/>
    <x v="291"/>
    <s v="China"/>
    <s v="Eastern Asia"/>
    <x v="1"/>
    <s v="TEC-CO-3593"/>
    <s v="Technology"/>
    <s v="Copiers"/>
    <x v="762"/>
    <n v="569.06999999999994"/>
    <n v="3"/>
    <n v="0"/>
    <n v="187.74"/>
    <n v="104.17"/>
    <s v="High"/>
    <s v="No"/>
    <s v="Hadia Bousaid"/>
  </r>
  <r>
    <s v="28658"/>
    <s v="IN-2014-BW111107-41902"/>
    <d v="2014-09-20T00:00:00"/>
    <d v="2014-09-22T00:00:00"/>
    <n v="2"/>
    <s v="Second Class"/>
    <s v="BW-111107"/>
    <s v="Bart Watters"/>
    <x v="1"/>
    <n v="0"/>
    <s v="Newcastle"/>
    <x v="1"/>
    <s v="Australia"/>
    <s v="Oceania"/>
    <x v="1"/>
    <s v="OFF-EN-4440"/>
    <s v="Office Supplies"/>
    <s v="Envelopes"/>
    <x v="763"/>
    <n v="361.584"/>
    <n v="8"/>
    <n v="0.1"/>
    <n v="-16.175999999999998"/>
    <n v="104.12"/>
    <s v="Critical"/>
    <s v="No"/>
    <s v="Kauri Anaru"/>
  </r>
  <r>
    <s v="5572"/>
    <s v="MX-2014-PV1898582-41643"/>
    <d v="2014-01-04T00:00:00"/>
    <d v="2014-01-04T00:00:00"/>
    <n v="0"/>
    <s v="Same Day"/>
    <s v="PV-1898582"/>
    <s v="Paul Van Hugh"/>
    <x v="2"/>
    <n v="0"/>
    <s v="Gómez Palacio"/>
    <x v="305"/>
    <s v="Mexico"/>
    <s v="Central America"/>
    <x v="4"/>
    <s v="FUR-CH-5408"/>
    <s v="Furniture"/>
    <s v="Chairs"/>
    <x v="764"/>
    <n v="306.99200000000008"/>
    <n v="7"/>
    <n v="0.2"/>
    <n v="-76.748000000000019"/>
    <n v="104.03"/>
    <s v="Critical"/>
    <s v="No"/>
    <s v="Nicodemo Bautista"/>
  </r>
  <r>
    <s v="22566"/>
    <s v="IN-2013-BF1121527-41431"/>
    <d v="2013-06-06T00:00:00"/>
    <d v="2013-06-07T00:00:00"/>
    <n v="1"/>
    <s v="First Class"/>
    <s v="BF-1121527"/>
    <s v="Benjamin Farhat"/>
    <x v="2"/>
    <n v="0"/>
    <s v="Lanzhou"/>
    <x v="273"/>
    <s v="China"/>
    <s v="Eastern Asia"/>
    <x v="1"/>
    <s v="FUR-TA-3769"/>
    <s v="Furniture"/>
    <s v="Tables"/>
    <x v="765"/>
    <n v="657.00599999999997"/>
    <n v="2"/>
    <n v="0.3"/>
    <n v="93.846000000000004"/>
    <n v="104.01"/>
    <s v="High"/>
    <s v="No"/>
    <s v="Hadia Bousaid"/>
  </r>
  <r>
    <s v="17080"/>
    <s v="ES-2012-VB2174545-41242"/>
    <d v="2012-11-29T00:00:00"/>
    <d v="2012-11-30T00:00:00"/>
    <n v="1"/>
    <s v="First Class"/>
    <s v="VB-2174545"/>
    <s v="Victoria Brennan"/>
    <x v="1"/>
    <n v="0"/>
    <s v="Paris"/>
    <x v="12"/>
    <s v="France"/>
    <s v="Western Europe"/>
    <x v="2"/>
    <s v="FUR-CH-4523"/>
    <s v="Furniture"/>
    <s v="Chairs"/>
    <x v="766"/>
    <n v="688.74300000000005"/>
    <n v="11"/>
    <n v="0.1"/>
    <n v="83.853000000000009"/>
    <n v="103.97"/>
    <s v="High"/>
    <s v="No"/>
    <s v="Gilbert Wolff"/>
  </r>
  <r>
    <s v="18758"/>
    <s v="ES-2012-TT2122045-41170"/>
    <d v="2012-09-18T00:00:00"/>
    <d v="2012-09-20T00:00:00"/>
    <n v="2"/>
    <s v="First Class"/>
    <s v="TT-2122045"/>
    <s v="Thomas Thornton"/>
    <x v="0"/>
    <n v="0"/>
    <s v="Poissy"/>
    <x v="12"/>
    <s v="France"/>
    <s v="Western Europe"/>
    <x v="2"/>
    <s v="OFF-AR-3527"/>
    <s v="Office Supplies"/>
    <s v="Art"/>
    <x v="767"/>
    <n v="274.5"/>
    <n v="5"/>
    <n v="0"/>
    <n v="49.350000000000009"/>
    <n v="103.82"/>
    <s v="Critical"/>
    <s v="No"/>
    <s v="Gilbert Wolff"/>
  </r>
  <r>
    <s v="23939"/>
    <s v="ID-2015-MZ1751578-42325"/>
    <d v="2015-11-17T00:00:00"/>
    <d v="2015-11-17T00:00:00"/>
    <n v="0"/>
    <s v="Same Day"/>
    <s v="MZ-1751578"/>
    <s v="Mary Zewe"/>
    <x v="1"/>
    <n v="0"/>
    <s v="Kuala Lumpur"/>
    <x v="120"/>
    <s v="Malaysia"/>
    <s v="Southeastern Asia"/>
    <x v="1"/>
    <s v="TEC-PH-5260"/>
    <s v="Technology"/>
    <s v="Phones"/>
    <x v="768"/>
    <n v="292.2"/>
    <n v="4"/>
    <n v="0"/>
    <n v="119.76"/>
    <n v="103.63"/>
    <s v="Critical"/>
    <s v="No"/>
    <s v="Preecha Metharom"/>
  </r>
  <r>
    <s v="8361"/>
    <s v="MX-2015-PB1921082-42123"/>
    <d v="2015-04-29T00:00:00"/>
    <d v="2015-05-06T00:00:00"/>
    <n v="7"/>
    <s v="Standard Class"/>
    <s v="PB-1921082"/>
    <s v="Phillip Breyer"/>
    <x v="1"/>
    <n v="0"/>
    <s v="Coyoacán"/>
    <x v="141"/>
    <s v="Mexico"/>
    <s v="Central America"/>
    <x v="4"/>
    <s v="FUR-TA-3419"/>
    <s v="Furniture"/>
    <s v="Tables"/>
    <x v="769"/>
    <n v="794.73599999999999"/>
    <n v="3"/>
    <n v="0.2"/>
    <n v="99.336000000000041"/>
    <n v="103.157"/>
    <s v="Low"/>
    <s v="No"/>
    <s v="Nicodemo Bautista"/>
  </r>
  <r>
    <s v="7950"/>
    <s v="MX-2015-AR1082582-42088"/>
    <d v="2015-03-25T00:00:00"/>
    <d v="2015-03-27T00:00:00"/>
    <n v="2"/>
    <s v="First Class"/>
    <s v="AR-1082582"/>
    <s v="Anthony Rawles"/>
    <x v="1"/>
    <n v="0"/>
    <s v="Guadalajara"/>
    <x v="270"/>
    <s v="Mexico"/>
    <s v="Central America"/>
    <x v="4"/>
    <s v="FUR-BO-5771"/>
    <s v="Furniture"/>
    <s v="Bookcases"/>
    <x v="770"/>
    <n v="717.40800000000002"/>
    <n v="9"/>
    <n v="0.2"/>
    <n v="224.02799999999999"/>
    <n v="103.03"/>
    <s v="High"/>
    <s v="No"/>
    <s v="Nicodemo Bautista"/>
  </r>
  <r>
    <s v="14884"/>
    <s v="ES-2014-FC1433564-41893"/>
    <d v="2014-09-11T00:00:00"/>
    <d v="2014-09-13T00:00:00"/>
    <n v="2"/>
    <s v="Second Class"/>
    <s v="FC-1433564"/>
    <s v="Fred Chung"/>
    <x v="1"/>
    <n v="0"/>
    <s v="Vicenza"/>
    <x v="156"/>
    <s v="Italy"/>
    <s v="Southern Europe"/>
    <x v="2"/>
    <s v="OFF-EN-3664"/>
    <s v="Office Supplies"/>
    <s v="Envelopes"/>
    <x v="771"/>
    <n v="254.85"/>
    <n v="5"/>
    <n v="0"/>
    <n v="12.6"/>
    <n v="102.71"/>
    <s v="Critical"/>
    <s v="No"/>
    <s v="Gavino Bove"/>
  </r>
  <r>
    <s v="36597"/>
    <s v="CA-2014-AH10690140-41790"/>
    <d v="2014-05-31T00:00:00"/>
    <d v="2014-06-04T00:00:00"/>
    <n v="4"/>
    <s v="Standard Class"/>
    <s v="AH-106901408"/>
    <s v="Anna Häberlin"/>
    <x v="1"/>
    <n v="22153"/>
    <s v="Springfield"/>
    <x v="61"/>
    <s v="United States"/>
    <s v="Southern US"/>
    <x v="0"/>
    <s v="FUR-TA-4677"/>
    <s v="Furniture"/>
    <s v="Tables"/>
    <x v="772"/>
    <n v="2275.5"/>
    <n v="10"/>
    <n v="0"/>
    <n v="386.83499999999981"/>
    <n v="123.34"/>
    <s v="Medium"/>
    <s v="No"/>
    <s v="Flannery Newton"/>
  </r>
  <r>
    <s v="39464"/>
    <s v="CA-2014-AH10690140-41852"/>
    <d v="2014-08-01T00:00:00"/>
    <d v="2014-08-06T00:00:00"/>
    <n v="5"/>
    <s v="Standard Class"/>
    <s v="AH-106901404"/>
    <s v="Anna Häberlin"/>
    <x v="1"/>
    <n v="94122"/>
    <s v="San Francisco"/>
    <x v="25"/>
    <s v="United States"/>
    <s v="Western US"/>
    <x v="0"/>
    <s v="FUR-TA-5045"/>
    <s v="Furniture"/>
    <s v="Tables"/>
    <x v="773"/>
    <n v="863.12800000000004"/>
    <n v="7"/>
    <n v="0.2"/>
    <n v="-32.367300000000093"/>
    <n v="69.23"/>
    <s v="Medium"/>
    <s v="No"/>
    <s v="Derrick Snyders"/>
  </r>
  <r>
    <s v="29715"/>
    <s v="IN-2013-MP1817511-41462"/>
    <d v="2013-07-07T00:00:00"/>
    <d v="2013-07-09T00:00:00"/>
    <n v="2"/>
    <s v="First Class"/>
    <s v="MP-1817511"/>
    <s v="Mike Pelletier"/>
    <x v="2"/>
    <n v="0"/>
    <s v="Rajshahi"/>
    <x v="306"/>
    <s v="Bangladesh"/>
    <s v="Southern Asia"/>
    <x v="1"/>
    <s v="FUR-FU-4102"/>
    <s v="Furniture"/>
    <s v="Furnishings"/>
    <x v="774"/>
    <n v="252.48"/>
    <n v="8"/>
    <n v="0"/>
    <n v="20.16"/>
    <n v="101.85"/>
    <s v="Critical"/>
    <s v="No"/>
    <s v="Chandrakant Chaudhri"/>
  </r>
  <r>
    <s v="13720"/>
    <s v="ES-2015-RA1928548-42018"/>
    <d v="2015-01-14T00:00:00"/>
    <d v="2015-01-19T00:00:00"/>
    <n v="5"/>
    <s v="Second Class"/>
    <s v="RA-1928548"/>
    <s v="Ralph Arnett"/>
    <x v="0"/>
    <n v="0"/>
    <s v="Reutlingen"/>
    <x v="307"/>
    <s v="Germany"/>
    <s v="Western Europe"/>
    <x v="2"/>
    <s v="TEC-PH-3133"/>
    <s v="Technology"/>
    <s v="Phones"/>
    <x v="775"/>
    <n v="596.4"/>
    <n v="8"/>
    <n v="0"/>
    <n v="101.28"/>
    <n v="101.74"/>
    <s v="Medium"/>
    <s v="No"/>
    <s v="Gilbert Wolff"/>
  </r>
  <r>
    <s v="43420"/>
    <s v="SU-2012-DL2865122-41150"/>
    <d v="2012-08-29T00:00:00"/>
    <d v="2012-08-31T00:00:00"/>
    <n v="2"/>
    <s v="Second Class"/>
    <s v="DL-2865122"/>
    <s v="Dan Lawera"/>
    <x v="0"/>
    <n v="0"/>
    <s v="Kassala"/>
    <x v="308"/>
    <s v="Sudan"/>
    <s v="North Africa"/>
    <x v="3"/>
    <s v="OFF-PA-3986"/>
    <s v="Office Supplies"/>
    <s v="Paper"/>
    <x v="776"/>
    <n v="394.56000000000012"/>
    <n v="8"/>
    <n v="0"/>
    <n v="94.56"/>
    <n v="101.52"/>
    <s v="Critical"/>
    <s v="No"/>
    <s v="Lindiwe Afolayan"/>
  </r>
  <r>
    <s v="37023"/>
    <s v="CA-2013-AH10690140-41398"/>
    <d v="2013-05-04T00:00:00"/>
    <d v="2013-05-08T00:00:00"/>
    <n v="4"/>
    <s v="Standard Class"/>
    <s v="AH-106901402"/>
    <s v="Anna Häberlin"/>
    <x v="1"/>
    <n v="77095"/>
    <s v="Houston"/>
    <x v="46"/>
    <s v="United States"/>
    <s v="Central US"/>
    <x v="0"/>
    <s v="TEC-PH-6014"/>
    <s v="Technology"/>
    <s v="Phones"/>
    <x v="777"/>
    <n v="946.34400000000005"/>
    <n v="7"/>
    <n v="0.2"/>
    <n v="118.29299999999991"/>
    <n v="52.9"/>
    <s v="Medium"/>
    <s v="No"/>
    <s v="Lon Bonher"/>
  </r>
  <r>
    <s v="49003"/>
    <s v="IR-2014-MC757560-41970"/>
    <d v="2014-11-27T00:00:00"/>
    <d v="2014-12-02T00:00:00"/>
    <n v="5"/>
    <s v="Standard Class"/>
    <s v="MC-757560"/>
    <s v="Matt Collins"/>
    <x v="0"/>
    <n v="0"/>
    <s v="Saqqez"/>
    <x v="309"/>
    <s v="Iran"/>
    <s v="Southern Asia"/>
    <x v="1"/>
    <s v="TEC-MA-6136"/>
    <s v="Technology"/>
    <s v="Machines"/>
    <x v="778"/>
    <n v="654.48"/>
    <n v="4"/>
    <n v="0"/>
    <n v="163.56"/>
    <n v="101.4"/>
    <s v="High"/>
    <s v="No"/>
    <s v="Chandrakant Chaudhri"/>
  </r>
  <r>
    <s v="20081"/>
    <s v="ES-2015-IM1507045-42234"/>
    <d v="2015-08-18T00:00:00"/>
    <d v="2015-08-21T00:00:00"/>
    <n v="3"/>
    <s v="Second Class"/>
    <s v="IM-1507045"/>
    <s v="Irene Maddox"/>
    <x v="0"/>
    <n v="0"/>
    <s v="Meudon"/>
    <x v="12"/>
    <s v="France"/>
    <s v="Western Europe"/>
    <x v="2"/>
    <s v="OFF-ST-6247"/>
    <s v="Office Supplies"/>
    <s v="Storage"/>
    <x v="779"/>
    <n v="362.15100000000001"/>
    <n v="3"/>
    <n v="0.1"/>
    <n v="36.170999999999992"/>
    <n v="101.24"/>
    <s v="Critical"/>
    <s v="No"/>
    <s v="Gilbert Wolff"/>
  </r>
  <r>
    <s v="29342"/>
    <s v="IN-2014-EJ13720102-41945"/>
    <d v="2014-11-02T00:00:00"/>
    <d v="2014-11-08T00:00:00"/>
    <n v="6"/>
    <s v="Standard Class"/>
    <s v="EJ-13720102"/>
    <s v="Ed Jacobs"/>
    <x v="0"/>
    <n v="0"/>
    <s v="Manila"/>
    <x v="80"/>
    <s v="Philippines"/>
    <s v="Southeastern Asia"/>
    <x v="1"/>
    <s v="FUR-CH-4546"/>
    <s v="Furniture"/>
    <s v="Chairs"/>
    <x v="780"/>
    <n v="661.90499999999986"/>
    <n v="6"/>
    <n v="0.25"/>
    <n v="8.6850000000000307"/>
    <n v="100.71"/>
    <s v="Low"/>
    <s v="No"/>
    <s v="Preecha Metharom"/>
  </r>
  <r>
    <s v="20595"/>
    <s v="IN-2013-RD1958527-41494"/>
    <d v="2013-08-08T00:00:00"/>
    <d v="2013-08-14T00:00:00"/>
    <n v="6"/>
    <s v="Standard Class"/>
    <s v="RD-1958527"/>
    <s v="Rob Dowd"/>
    <x v="0"/>
    <n v="0"/>
    <s v="Xinyi"/>
    <x v="79"/>
    <s v="China"/>
    <s v="Eastern Asia"/>
    <x v="1"/>
    <s v="OFF-AP-4950"/>
    <s v="Office Supplies"/>
    <s v="Appliances"/>
    <x v="781"/>
    <n v="1285.05"/>
    <n v="13"/>
    <n v="0"/>
    <n v="552.24"/>
    <n v="100.48"/>
    <s v="Medium"/>
    <s v="No"/>
    <s v="Hadia Bousaid"/>
  </r>
  <r>
    <s v="14643"/>
    <s v="IT-2012-RC1982545-41024"/>
    <d v="2012-04-25T00:00:00"/>
    <d v="2012-04-26T00:00:00"/>
    <n v="1"/>
    <s v="Same Day"/>
    <s v="RC-1982545"/>
    <s v="Roy Collins"/>
    <x v="0"/>
    <n v="0"/>
    <s v="Paris"/>
    <x v="12"/>
    <s v="France"/>
    <s v="Western Europe"/>
    <x v="2"/>
    <s v="TEC-PH-5342"/>
    <s v="Technology"/>
    <s v="Phones"/>
    <x v="782"/>
    <n v="683.57849999999985"/>
    <n v="11"/>
    <n v="0.15"/>
    <n v="-24.271499999999971"/>
    <n v="100.32"/>
    <s v="Critical"/>
    <s v="No"/>
    <s v="Gilbert Wolff"/>
  </r>
  <r>
    <s v="23065"/>
    <s v="IN-2015-CC126107-42353"/>
    <d v="2015-12-15T00:00:00"/>
    <d v="2015-12-20T00:00:00"/>
    <n v="5"/>
    <s v="Standard Class"/>
    <s v="CC-126107"/>
    <s v="Corey Catlett"/>
    <x v="1"/>
    <n v="0"/>
    <s v="Melbourne"/>
    <x v="45"/>
    <s v="Australia"/>
    <s v="Oceania"/>
    <x v="1"/>
    <s v="FUR-CH-5453"/>
    <s v="Furniture"/>
    <s v="Chairs"/>
    <x v="783"/>
    <n v="591.94800000000009"/>
    <n v="7"/>
    <n v="0.1"/>
    <n v="216.88800000000001"/>
    <n v="100.22"/>
    <s v="High"/>
    <s v="No"/>
    <s v="Kauri Anaru"/>
  </r>
  <r>
    <s v="29379"/>
    <s v="ID-2013-KT1648059-41620"/>
    <d v="2013-12-12T00:00:00"/>
    <d v="2013-12-13T00:00:00"/>
    <n v="1"/>
    <s v="First Class"/>
    <s v="KT-1648059"/>
    <s v="Kean Thornton"/>
    <x v="0"/>
    <n v="0"/>
    <s v="Bandung"/>
    <x v="51"/>
    <s v="Indonesia"/>
    <s v="Southeastern Asia"/>
    <x v="1"/>
    <s v="OFF-ST-4264"/>
    <s v="Office Supplies"/>
    <s v="Storage"/>
    <x v="784"/>
    <n v="169.1208"/>
    <n v="8"/>
    <n v="0.17"/>
    <n v="-26.71919999999999"/>
    <n v="99.72"/>
    <s v="Critical"/>
    <s v="No"/>
    <s v="Preecha Metharom"/>
  </r>
  <r>
    <s v="19307"/>
    <s v="ES-2013-SC20260139-41625"/>
    <d v="2013-12-17T00:00:00"/>
    <d v="2013-12-21T00:00:00"/>
    <n v="4"/>
    <s v="Second Class"/>
    <s v="SC-20260139"/>
    <s v="Scott Cohen"/>
    <x v="1"/>
    <n v="0"/>
    <s v="Bolton"/>
    <x v="27"/>
    <s v="United Kingdom"/>
    <s v="Northern Europe"/>
    <x v="2"/>
    <s v="TEC-MA-5577"/>
    <s v="Technology"/>
    <s v="Machines"/>
    <x v="785"/>
    <n v="715.86"/>
    <n v="6"/>
    <n v="0"/>
    <n v="250.38"/>
    <n v="99.67"/>
    <s v="Medium"/>
    <s v="No"/>
    <s v="Miina Nylund"/>
  </r>
  <r>
    <s v="25002"/>
    <s v="IN-2015-MC1759027-42167"/>
    <d v="2015-06-12T00:00:00"/>
    <d v="2015-06-19T00:00:00"/>
    <n v="7"/>
    <s v="Standard Class"/>
    <s v="MC-1759027"/>
    <s v="Matt Collister"/>
    <x v="1"/>
    <n v="0"/>
    <s v="Beijing"/>
    <x v="299"/>
    <s v="China"/>
    <s v="Eastern Asia"/>
    <x v="1"/>
    <s v="TEC-MA-5002"/>
    <s v="Technology"/>
    <s v="Machines"/>
    <x v="786"/>
    <n v="1227.03"/>
    <n v="7"/>
    <n v="0"/>
    <n v="73.5"/>
    <n v="99.44"/>
    <s v="Medium"/>
    <s v="No"/>
    <s v="Hadia Bousaid"/>
  </r>
  <r>
    <s v="13561"/>
    <s v="ES-2012-ER13855120-41159"/>
    <d v="2012-09-07T00:00:00"/>
    <d v="2012-09-10T00:00:00"/>
    <n v="3"/>
    <s v="Second Class"/>
    <s v="ER-13855120"/>
    <s v="Elpida Rittenbach"/>
    <x v="1"/>
    <n v="0"/>
    <s v="Lugo"/>
    <x v="57"/>
    <s v="Spain"/>
    <s v="Southern Europe"/>
    <x v="2"/>
    <s v="OFF-ST-4296"/>
    <s v="Office Supplies"/>
    <s v="Storage"/>
    <x v="787"/>
    <n v="457.32600000000002"/>
    <n v="9"/>
    <n v="0.1"/>
    <n v="76.085999999999999"/>
    <n v="99.32"/>
    <s v="Critical"/>
    <s v="Yes"/>
    <s v="Gavino Bove"/>
  </r>
  <r>
    <s v="35505"/>
    <s v="CA-2012-AM10705140-41212"/>
    <d v="2012-10-30T00:00:00"/>
    <d v="2012-11-01T00:00:00"/>
    <n v="2"/>
    <s v="Second Class"/>
    <s v="AM-107051406"/>
    <s v="Anne McFarland"/>
    <x v="0"/>
    <n v="2920"/>
    <s v="Cranston"/>
    <x v="76"/>
    <s v="United States"/>
    <s v="Eastern US"/>
    <x v="0"/>
    <s v="FUR-CH-4674"/>
    <s v="Furniture"/>
    <s v="Chairs"/>
    <x v="788"/>
    <n v="1604.9"/>
    <n v="5"/>
    <n v="0"/>
    <n v="481.46999999999991"/>
    <n v="289.82"/>
    <s v="Medium"/>
    <s v="No"/>
    <s v="Dolores Davis"/>
  </r>
  <r>
    <s v="51080"/>
    <s v="IV-2012-SL1015529-41212"/>
    <d v="2012-10-30T00:00:00"/>
    <d v="2012-11-03T00:00:00"/>
    <n v="4"/>
    <s v="Standard Class"/>
    <s v="SL-1015529"/>
    <s v="Sara Luxemburg"/>
    <x v="2"/>
    <n v="0"/>
    <s v="Bouake"/>
    <x v="310"/>
    <s v="Cote d'Ivoire"/>
    <s v="Western Africa"/>
    <x v="3"/>
    <s v="FUR-CH-5806"/>
    <s v="Furniture"/>
    <s v="Chairs"/>
    <x v="789"/>
    <n v="993.06000000000017"/>
    <n v="6"/>
    <n v="0"/>
    <n v="357.48"/>
    <n v="99.17"/>
    <s v="High"/>
    <s v="No"/>
    <s v="Katlego Akosua"/>
  </r>
  <r>
    <s v="2868"/>
    <s v="MX-2014-PN1877582-41857"/>
    <d v="2014-08-06T00:00:00"/>
    <d v="2014-08-08T00:00:00"/>
    <n v="2"/>
    <s v="Second Class"/>
    <s v="PN-1877582"/>
    <s v="Parhena Norris"/>
    <x v="2"/>
    <n v="0"/>
    <s v="Garza García"/>
    <x v="130"/>
    <s v="Mexico"/>
    <s v="Central America"/>
    <x v="4"/>
    <s v="TEC-PH-3786"/>
    <s v="Technology"/>
    <s v="Phones"/>
    <x v="790"/>
    <n v="607.20000000000005"/>
    <n v="5"/>
    <n v="0"/>
    <n v="103.2"/>
    <n v="99.138999999999996"/>
    <s v="High"/>
    <s v="No"/>
    <s v="Nicodemo Bautista"/>
  </r>
  <r>
    <s v="35566"/>
    <s v="US-2015-AM10705140-42181"/>
    <d v="2015-06-26T00:00:00"/>
    <d v="2015-06-30T00:00:00"/>
    <n v="4"/>
    <s v="Second Class"/>
    <s v="AM-107051404"/>
    <s v="Anne McFarland"/>
    <x v="0"/>
    <n v="98115"/>
    <s v="Seattle"/>
    <x v="7"/>
    <s v="United States"/>
    <s v="Western US"/>
    <x v="0"/>
    <s v="FUR-TA-3754"/>
    <s v="Furniture"/>
    <s v="Tables"/>
    <x v="791"/>
    <n v="871.4"/>
    <n v="4"/>
    <n v="0"/>
    <n v="148.13799999999989"/>
    <n v="148.12"/>
    <s v="High"/>
    <s v="No"/>
    <s v="Derrick Snyders"/>
  </r>
  <r>
    <s v="33312"/>
    <s v="CA-2014-AM10705140-41901"/>
    <d v="2014-09-19T00:00:00"/>
    <d v="2014-09-24T00:00:00"/>
    <n v="5"/>
    <s v="Standard Class"/>
    <s v="AM-107051408"/>
    <s v="Anne McFarland"/>
    <x v="0"/>
    <n v="36830"/>
    <s v="Auburn"/>
    <x v="208"/>
    <s v="United States"/>
    <s v="Southern US"/>
    <x v="0"/>
    <s v="OFF-ST-6289"/>
    <s v="Office Supplies"/>
    <s v="Storage"/>
    <x v="792"/>
    <n v="900.08"/>
    <n v="4"/>
    <n v="0"/>
    <n v="117.0104"/>
    <n v="53.84"/>
    <s v="Medium"/>
    <s v="No"/>
    <s v="Flannery Newton"/>
  </r>
  <r>
    <s v="22860"/>
    <s v="IN-2013-BM117857-41593"/>
    <d v="2013-11-15T00:00:00"/>
    <d v="2013-11-17T00:00:00"/>
    <n v="2"/>
    <s v="Second Class"/>
    <s v="BM-117857"/>
    <s v="Bryan Mills"/>
    <x v="0"/>
    <n v="0"/>
    <s v="Nowra"/>
    <x v="1"/>
    <s v="Australia"/>
    <s v="Oceania"/>
    <x v="1"/>
    <s v="FUR-FU-3943"/>
    <s v="Furniture"/>
    <s v="Furnishings"/>
    <x v="793"/>
    <n v="586.76400000000001"/>
    <n v="6"/>
    <n v="0.1"/>
    <n v="45.504000000000019"/>
    <n v="98.89"/>
    <s v="High"/>
    <s v="No"/>
    <s v="Kauri Anaru"/>
  </r>
  <r>
    <s v="37486"/>
    <s v="CA-2015-AM10705140-42099"/>
    <d v="2015-04-05T00:00:00"/>
    <d v="2015-04-09T00:00:00"/>
    <n v="4"/>
    <s v="Standard Class"/>
    <s v="AM-107051402"/>
    <s v="Anne McFarland"/>
    <x v="0"/>
    <n v="60016"/>
    <s v="Des Plaines"/>
    <x v="182"/>
    <s v="United States"/>
    <s v="Central US"/>
    <x v="0"/>
    <s v="TEC-PH-3809"/>
    <s v="Technology"/>
    <s v="Phones"/>
    <x v="794"/>
    <n v="383.84"/>
    <n v="4"/>
    <n v="0.2"/>
    <n v="47.97999999999999"/>
    <n v="13.23"/>
    <s v="Medium"/>
    <s v="No"/>
    <s v="Lon Bonher"/>
  </r>
  <r>
    <s v="6094"/>
    <s v="MX-2012-EH1400531-41215"/>
    <d v="2012-11-02T00:00:00"/>
    <d v="2012-11-05T00:00:00"/>
    <n v="3"/>
    <s v="Second Class"/>
    <s v="EH-1400531"/>
    <s v="Erica Hernandez"/>
    <x v="2"/>
    <n v="0"/>
    <s v="Nueva Gerona"/>
    <x v="311"/>
    <s v="Cuba"/>
    <s v="Caribbean"/>
    <x v="4"/>
    <s v="TEC-PH-5341"/>
    <s v="Technology"/>
    <s v="Phones"/>
    <x v="795"/>
    <n v="292.8"/>
    <n v="6"/>
    <n v="0"/>
    <n v="67.320000000000007"/>
    <n v="97.972999999999999"/>
    <s v="Critical"/>
    <s v="No"/>
    <s v="Marilène Rousseau"/>
  </r>
  <r>
    <s v="1499"/>
    <s v="MX-2014-DW1319539-41844"/>
    <d v="2014-07-24T00:00:00"/>
    <d v="2014-07-25T00:00:00"/>
    <n v="1"/>
    <s v="First Class"/>
    <s v="DW-1319539"/>
    <s v="David Wiener"/>
    <x v="1"/>
    <n v="0"/>
    <s v="Apopa"/>
    <x v="19"/>
    <s v="El Salvador"/>
    <s v="Central America"/>
    <x v="4"/>
    <s v="FUR-BO-4865"/>
    <s v="Furniture"/>
    <s v="Bookcases"/>
    <x v="796"/>
    <n v="250.2"/>
    <n v="3"/>
    <n v="0"/>
    <n v="80.040000000000006"/>
    <n v="97.891999999999996"/>
    <s v="Critical"/>
    <s v="No"/>
    <s v="Nicodemo Bautista"/>
  </r>
  <r>
    <s v="13186"/>
    <s v="ES-2012-CV1280548-41081"/>
    <d v="2012-06-21T00:00:00"/>
    <d v="2012-06-25T00:00:00"/>
    <n v="4"/>
    <s v="Standard Class"/>
    <s v="CV-1280548"/>
    <s v="Cynthia Voltz"/>
    <x v="1"/>
    <n v="0"/>
    <s v="Ludwigshafen am Rhein"/>
    <x v="312"/>
    <s v="Germany"/>
    <s v="Western Europe"/>
    <x v="2"/>
    <s v="FUR-CH-4522"/>
    <s v="Furniture"/>
    <s v="Chairs"/>
    <x v="797"/>
    <n v="469.28700000000009"/>
    <n v="7"/>
    <n v="0.1"/>
    <n v="145.887"/>
    <n v="97.48"/>
    <s v="High"/>
    <s v="No"/>
    <s v="Gilbert Wolff"/>
  </r>
  <r>
    <s v="1398"/>
    <s v="MX-2013-MG1814526-41319"/>
    <d v="2013-02-14T00:00:00"/>
    <d v="2013-02-16T00:00:00"/>
    <n v="2"/>
    <s v="First Class"/>
    <s v="MG-1814526"/>
    <s v="Mike Gockenbach"/>
    <x v="0"/>
    <n v="0"/>
    <s v="Arica"/>
    <x v="313"/>
    <s v="Chile"/>
    <s v="South America"/>
    <x v="4"/>
    <s v="TEC-AC-5115"/>
    <s v="Technology"/>
    <s v="Accessories"/>
    <x v="798"/>
    <n v="338.1"/>
    <n v="7"/>
    <n v="0"/>
    <n v="84.419999999999987"/>
    <n v="97.478999999999999"/>
    <s v="Critical"/>
    <s v="No"/>
    <s v="Vasco Magalhães"/>
  </r>
  <r>
    <s v="21803"/>
    <s v="IN-2014-TT2126527-41734"/>
    <d v="2014-04-05T00:00:00"/>
    <d v="2014-04-09T00:00:00"/>
    <n v="4"/>
    <s v="Standard Class"/>
    <s v="TT-2126527"/>
    <s v="Tim Taslimi"/>
    <x v="1"/>
    <n v="0"/>
    <s v="Suihua"/>
    <x v="11"/>
    <s v="China"/>
    <s v="Eastern Asia"/>
    <x v="1"/>
    <s v="TEC-AC-4163"/>
    <s v="Technology"/>
    <s v="Accessories"/>
    <x v="799"/>
    <n v="915.11999999999989"/>
    <n v="8"/>
    <n v="0"/>
    <n v="137.04"/>
    <n v="97.07"/>
    <s v="Medium"/>
    <s v="No"/>
    <s v="Hadia Bousaid"/>
  </r>
  <r>
    <s v="49845"/>
    <s v="IR-2014-EJ372060-41907"/>
    <d v="2014-09-25T00:00:00"/>
    <d v="2014-09-25T00:00:00"/>
    <n v="0"/>
    <s v="Same Day"/>
    <s v="EJ-372060"/>
    <s v="Ed Jacobs"/>
    <x v="0"/>
    <n v="0"/>
    <s v="Behbahan"/>
    <x v="314"/>
    <s v="Iran"/>
    <s v="Southern Asia"/>
    <x v="1"/>
    <s v="FUR-BO-3886"/>
    <s v="Furniture"/>
    <s v="Bookcases"/>
    <x v="800"/>
    <n v="287.94"/>
    <n v="2"/>
    <n v="0"/>
    <n v="20.100000000000001"/>
    <n v="96.82"/>
    <s v="High"/>
    <s v="No"/>
    <s v="Chandrakant Chaudhri"/>
  </r>
  <r>
    <s v="14626"/>
    <s v="ES-2015-AG1030045-42297"/>
    <d v="2015-10-20T00:00:00"/>
    <d v="2015-10-24T00:00:00"/>
    <n v="4"/>
    <s v="Second Class"/>
    <s v="AG-1030045"/>
    <s v="Aleksandra Gannaway"/>
    <x v="1"/>
    <n v="0"/>
    <s v="Paris"/>
    <x v="12"/>
    <s v="France"/>
    <s v="Western Europe"/>
    <x v="2"/>
    <s v="TEC-AC-3390"/>
    <s v="Technology"/>
    <s v="Accessories"/>
    <x v="801"/>
    <n v="465.24"/>
    <n v="4"/>
    <n v="0"/>
    <n v="139.56"/>
    <n v="96.59"/>
    <s v="High"/>
    <s v="No"/>
    <s v="Gilbert Wolff"/>
  </r>
  <r>
    <s v="49312"/>
    <s v="GH-2012-RS976549-41228"/>
    <d v="2012-11-15T00:00:00"/>
    <d v="2012-11-17T00:00:00"/>
    <n v="2"/>
    <s v="Second Class"/>
    <s v="RS-976549"/>
    <s v="Roland Schwarz"/>
    <x v="1"/>
    <n v="0"/>
    <s v="Accra"/>
    <x v="287"/>
    <s v="Ghana"/>
    <s v="Western Africa"/>
    <x v="3"/>
    <s v="TEC-CO-4777"/>
    <s v="Technology"/>
    <s v="Copiers"/>
    <x v="802"/>
    <n v="520.56000000000006"/>
    <n v="4"/>
    <n v="0"/>
    <n v="135.24"/>
    <n v="96.54"/>
    <s v="Critical"/>
    <s v="No"/>
    <s v="Katlego Akosua"/>
  </r>
  <r>
    <s v="14096"/>
    <s v="ES-2015-GZ1447045-42017"/>
    <d v="2015-01-13T00:00:00"/>
    <d v="2015-01-17T00:00:00"/>
    <n v="4"/>
    <s v="Standard Class"/>
    <s v="GZ-1447045"/>
    <s v="Gary Zandusky"/>
    <x v="0"/>
    <n v="0"/>
    <s v="Paris"/>
    <x v="12"/>
    <s v="France"/>
    <s v="Western Europe"/>
    <x v="2"/>
    <s v="TEC-AC-3404"/>
    <s v="Technology"/>
    <s v="Accessories"/>
    <x v="803"/>
    <n v="1301.25"/>
    <n v="5"/>
    <n v="0"/>
    <n v="572.55000000000007"/>
    <n v="96.46"/>
    <s v="Medium"/>
    <s v="No"/>
    <s v="Gilbert Wolff"/>
  </r>
  <r>
    <s v="27852"/>
    <s v="ID-2014-LF17185102-41648"/>
    <d v="2014-01-09T00:00:00"/>
    <d v="2014-01-12T00:00:00"/>
    <n v="3"/>
    <s v="First Class"/>
    <s v="LF-17185102"/>
    <s v="Luke Foster"/>
    <x v="0"/>
    <n v="0"/>
    <s v="Baguio City"/>
    <x v="189"/>
    <s v="Philippines"/>
    <s v="Southeastern Asia"/>
    <x v="1"/>
    <s v="FUR-TA-3755"/>
    <s v="Furniture"/>
    <s v="Tables"/>
    <x v="804"/>
    <n v="727.05599999999981"/>
    <n v="6"/>
    <n v="0.55000000000000004"/>
    <n v="-387.86399999999992"/>
    <n v="96.29"/>
    <s v="Medium"/>
    <s v="No"/>
    <s v="Preecha Metharom"/>
  </r>
  <r>
    <s v="43635"/>
    <s v="CA-2014-AM70523-41992"/>
    <d v="2014-12-19T00:00:00"/>
    <d v="2014-12-24T00:00:00"/>
    <n v="5"/>
    <s v="Standard Class"/>
    <s v="AM-70523"/>
    <s v="Anne McFarland"/>
    <x v="0"/>
    <n v="0"/>
    <s v="Mississauga"/>
    <x v="82"/>
    <s v="Canada"/>
    <s v="Canada"/>
    <x v="0"/>
    <s v="OFF-AR-3489"/>
    <s v="Office Supplies"/>
    <s v="Art"/>
    <x v="805"/>
    <n v="24.36"/>
    <n v="1"/>
    <n v="0"/>
    <n v="9.7200000000000006"/>
    <n v="1.38"/>
    <s v="Medium"/>
    <s v="No"/>
    <m/>
  </r>
  <r>
    <s v="17498"/>
    <s v="ES-2015-BV1124548-42164"/>
    <d v="2015-06-09T00:00:00"/>
    <d v="2015-06-15T00:00:00"/>
    <n v="6"/>
    <s v="Standard Class"/>
    <s v="BV-1124548"/>
    <s v="Benjamin Venier"/>
    <x v="1"/>
    <n v="0"/>
    <s v="Munich"/>
    <x v="54"/>
    <s v="Germany"/>
    <s v="Western Europe"/>
    <x v="2"/>
    <s v="OFF-ST-4056"/>
    <s v="Office Supplies"/>
    <s v="Storage"/>
    <x v="806"/>
    <n v="805.70700000000011"/>
    <n v="7"/>
    <n v="0.1"/>
    <n v="17.78700000000001"/>
    <n v="96.19"/>
    <s v="Low"/>
    <s v="No"/>
    <s v="Gilbert Wolff"/>
  </r>
  <r>
    <s v="10786"/>
    <s v="ES-2012-RW19540120-41163"/>
    <d v="2012-09-11T00:00:00"/>
    <d v="2012-09-15T00:00:00"/>
    <n v="4"/>
    <s v="Standard Class"/>
    <s v="RW-19540120"/>
    <s v="Rick Wilson"/>
    <x v="1"/>
    <n v="0"/>
    <s v="Alicante"/>
    <x v="73"/>
    <s v="Spain"/>
    <s v="Southern Europe"/>
    <x v="2"/>
    <s v="TEC-PH-3153"/>
    <s v="Technology"/>
    <s v="Phones"/>
    <x v="807"/>
    <n v="776.79000000000008"/>
    <n v="7"/>
    <n v="0.1"/>
    <n v="129.36000000000001"/>
    <n v="96.14"/>
    <s v="High"/>
    <s v="No"/>
    <s v="Gavino Bove"/>
  </r>
  <r>
    <s v="19149"/>
    <s v="ES-2013-ML1826514-41359"/>
    <d v="2013-03-26T00:00:00"/>
    <d v="2013-03-26T00:00:00"/>
    <n v="0"/>
    <s v="Same Day"/>
    <s v="ML-1826514"/>
    <s v="Muhammed Lee"/>
    <x v="0"/>
    <n v="0"/>
    <s v="Hasselt"/>
    <x v="251"/>
    <s v="Belgium"/>
    <s v="Western Europe"/>
    <x v="2"/>
    <s v="OFF-AP-4722"/>
    <s v="Office Supplies"/>
    <s v="Appliances"/>
    <x v="808"/>
    <n v="477.54"/>
    <n v="7"/>
    <n v="0"/>
    <n v="238.77"/>
    <n v="96.12"/>
    <s v="High"/>
    <s v="No"/>
    <s v="Gilbert Wolff"/>
  </r>
  <r>
    <s v="45011"/>
    <s v="SA-2012-JD6150110-41082"/>
    <d v="2012-06-22T00:00:00"/>
    <d v="2012-06-28T00:00:00"/>
    <n v="6"/>
    <s v="Standard Class"/>
    <s v="JD-6150110"/>
    <s v="Justin Deggeller"/>
    <x v="1"/>
    <n v="0"/>
    <s v="Riyadh"/>
    <x v="185"/>
    <s v="Saudi Arabia"/>
    <s v="Western Asia"/>
    <x v="1"/>
    <s v="TEC-CO-4573"/>
    <s v="Technology"/>
    <s v="Copiers"/>
    <x v="809"/>
    <n v="764.28"/>
    <n v="4"/>
    <n v="0"/>
    <n v="183.36"/>
    <n v="95.59"/>
    <s v="Low"/>
    <s v="No"/>
    <s v="Kaoru Xun"/>
  </r>
  <r>
    <s v="29090"/>
    <s v="IN-2014-DW1348058-41852"/>
    <d v="2014-08-01T00:00:00"/>
    <d v="2014-08-05T00:00:00"/>
    <n v="4"/>
    <s v="Standard Class"/>
    <s v="DW-1348058"/>
    <s v="Dianna Wilson"/>
    <x v="2"/>
    <n v="0"/>
    <s v="Ulhasnagar"/>
    <x v="152"/>
    <s v="India"/>
    <s v="Southern Asia"/>
    <x v="1"/>
    <s v="TEC-PH-5845"/>
    <s v="Technology"/>
    <s v="Phones"/>
    <x v="810"/>
    <n v="863.31"/>
    <n v="7"/>
    <n v="0"/>
    <n v="301.98"/>
    <n v="95.58"/>
    <s v="Medium"/>
    <s v="No"/>
    <s v="Chandrakant Chaudhri"/>
  </r>
  <r>
    <s v="22695"/>
    <s v="ID-2013-BD11620102-41592"/>
    <d v="2013-11-14T00:00:00"/>
    <d v="2013-11-16T00:00:00"/>
    <n v="2"/>
    <s v="Second Class"/>
    <s v="BD-11620102"/>
    <s v="Brian DeCherney"/>
    <x v="0"/>
    <n v="0"/>
    <s v="Manila"/>
    <x v="80"/>
    <s v="Philippines"/>
    <s v="Southeastern Asia"/>
    <x v="1"/>
    <s v="FUR-FU-5729"/>
    <s v="Furniture"/>
    <s v="Furnishings"/>
    <x v="811"/>
    <n v="481.1400000000001"/>
    <n v="6"/>
    <n v="0.25"/>
    <n v="-77.04000000000002"/>
    <n v="95.43"/>
    <s v="High"/>
    <s v="No"/>
    <s v="Preecha Metharom"/>
  </r>
  <r>
    <s v="41276"/>
    <s v="US-2014-AP10720140-41980"/>
    <d v="2014-12-07T00:00:00"/>
    <d v="2014-12-11T00:00:00"/>
    <n v="4"/>
    <s v="Standard Class"/>
    <s v="AP-107201404"/>
    <s v="Anne Pryor"/>
    <x v="2"/>
    <n v="90032"/>
    <s v="Los Angeles"/>
    <x v="25"/>
    <s v="United States"/>
    <s v="Western US"/>
    <x v="0"/>
    <s v="OFF-BI-4836"/>
    <s v="Office Supplies"/>
    <s v="Binders"/>
    <x v="812"/>
    <n v="437.47200000000009"/>
    <n v="14"/>
    <n v="0.2"/>
    <n v="153.11519999999999"/>
    <n v="39.51"/>
    <s v="Medium"/>
    <s v="No"/>
    <s v="Derrick Snyders"/>
  </r>
  <r>
    <s v="27009"/>
    <s v="IN-2015-EG1390011-42132"/>
    <d v="2015-05-08T00:00:00"/>
    <d v="2015-05-11T00:00:00"/>
    <n v="3"/>
    <s v="First Class"/>
    <s v="EG-1390011"/>
    <s v="Emily Grady"/>
    <x v="0"/>
    <n v="0"/>
    <s v="Dhaka"/>
    <x v="38"/>
    <s v="Bangladesh"/>
    <s v="Southern Asia"/>
    <x v="1"/>
    <s v="FUR-FU-4036"/>
    <s v="Furniture"/>
    <s v="Furnishings"/>
    <x v="813"/>
    <n v="374.85"/>
    <n v="7"/>
    <n v="0"/>
    <n v="123.69"/>
    <n v="95.3"/>
    <s v="High"/>
    <s v="No"/>
    <s v="Chandrakant Chaudhri"/>
  </r>
  <r>
    <s v="32460"/>
    <s v="CA-2012-AP10720140-40970"/>
    <d v="2012-03-02T00:00:00"/>
    <d v="2012-03-07T00:00:00"/>
    <n v="5"/>
    <s v="Standard Class"/>
    <s v="AP-107201406"/>
    <s v="Anne Pryor"/>
    <x v="2"/>
    <n v="10035"/>
    <s v="New York City"/>
    <x v="21"/>
    <s v="United States"/>
    <s v="Eastern US"/>
    <x v="0"/>
    <s v="OFF-BI-4831"/>
    <s v="Office Supplies"/>
    <s v="Binders"/>
    <x v="814"/>
    <n v="125.76"/>
    <n v="3"/>
    <n v="0.2"/>
    <n v="40.872"/>
    <n v="22.16"/>
    <s v="High"/>
    <s v="No"/>
    <s v="Dolores Davis"/>
  </r>
  <r>
    <s v="26481"/>
    <s v="IN-2014-TB2159558-41968"/>
    <d v="2014-11-25T00:00:00"/>
    <d v="2014-11-29T00:00:00"/>
    <n v="4"/>
    <s v="Second Class"/>
    <s v="TB-2159558"/>
    <s v="Troy Blackwell"/>
    <x v="0"/>
    <n v="0"/>
    <s v="Patna"/>
    <x v="148"/>
    <s v="India"/>
    <s v="Southern Asia"/>
    <x v="1"/>
    <s v="TEC-PH-5352"/>
    <s v="Technology"/>
    <s v="Phones"/>
    <x v="815"/>
    <n v="682.95"/>
    <n v="5"/>
    <n v="0"/>
    <n v="116.1"/>
    <n v="95.02"/>
    <s v="High"/>
    <s v="No"/>
    <s v="Chandrakant Chaudhri"/>
  </r>
  <r>
    <s v="17170"/>
    <s v="ES-2013-CC1261045-41495"/>
    <d v="2013-08-09T00:00:00"/>
    <d v="2013-08-09T00:00:00"/>
    <n v="0"/>
    <s v="Same Day"/>
    <s v="CC-1261045"/>
    <s v="Corey Catlett"/>
    <x v="1"/>
    <n v="0"/>
    <s v="Mulhouse"/>
    <x v="93"/>
    <s v="France"/>
    <s v="Western Europe"/>
    <x v="2"/>
    <s v="FUR-BO-5768"/>
    <s v="Furniture"/>
    <s v="Bookcases"/>
    <x v="816"/>
    <n v="670.1400000000001"/>
    <n v="5"/>
    <n v="0.1"/>
    <n v="111.69"/>
    <n v="94.88"/>
    <s v="High"/>
    <s v="No"/>
    <s v="Gilbert Wolff"/>
  </r>
  <r>
    <s v="29172"/>
    <s v="IN-2013-PV1898558-41628"/>
    <d v="2013-12-20T00:00:00"/>
    <d v="2013-12-23T00:00:00"/>
    <n v="3"/>
    <s v="First Class"/>
    <s v="PV-1898558"/>
    <s v="Paul Van Hugh"/>
    <x v="2"/>
    <n v="0"/>
    <s v="Pimpri"/>
    <x v="152"/>
    <s v="India"/>
    <s v="Southern Asia"/>
    <x v="1"/>
    <s v="FUR-BO-3617"/>
    <s v="Furniture"/>
    <s v="Bookcases"/>
    <x v="817"/>
    <n v="434.16"/>
    <n v="3"/>
    <n v="0"/>
    <n v="73.8"/>
    <n v="94.83"/>
    <s v="High"/>
    <s v="No"/>
    <s v="Chandrakant Chaudhri"/>
  </r>
  <r>
    <s v="5420"/>
    <s v="MX-2015-JJ1544565-42018"/>
    <d v="2015-01-14T00:00:00"/>
    <d v="2015-01-19T00:00:00"/>
    <n v="5"/>
    <s v="Second Class"/>
    <s v="JJ-1544565"/>
    <s v="Jennifer Jackson"/>
    <x v="0"/>
    <n v="0"/>
    <s v="Portmore"/>
    <x v="315"/>
    <s v="Jamaica"/>
    <s v="Caribbean"/>
    <x v="4"/>
    <s v="FUR-TA-5070"/>
    <s v="Furniture"/>
    <s v="Tables"/>
    <x v="818"/>
    <n v="537.6"/>
    <n v="3"/>
    <n v="0"/>
    <n v="134.4"/>
    <n v="94.498999999999995"/>
    <s v="High"/>
    <s v="No"/>
    <s v="Marilène Rousseau"/>
  </r>
  <r>
    <s v="48716"/>
    <s v="EG-2014-LS694538-41667"/>
    <d v="2014-01-28T00:00:00"/>
    <d v="2014-01-31T00:00:00"/>
    <n v="3"/>
    <s v="First Class"/>
    <s v="LS-694538"/>
    <s v="Linda Southworth"/>
    <x v="1"/>
    <n v="0"/>
    <s v="Alexandria"/>
    <x v="220"/>
    <s v="Egypt"/>
    <s v="North Africa"/>
    <x v="3"/>
    <s v="TEC-AC-3384"/>
    <s v="Technology"/>
    <s v="Accessories"/>
    <x v="819"/>
    <n v="335.52"/>
    <n v="4"/>
    <n v="0"/>
    <n v="83.88"/>
    <n v="94.37"/>
    <s v="Critical"/>
    <s v="No"/>
    <s v="Lindiwe Afolayan"/>
  </r>
  <r>
    <s v="41102"/>
    <s v="CA-2014-AP10720140-41934"/>
    <d v="2014-10-22T00:00:00"/>
    <d v="2014-10-27T00:00:00"/>
    <n v="5"/>
    <s v="Standard Class"/>
    <s v="AP-107201408"/>
    <s v="Anne Pryor"/>
    <x v="2"/>
    <n v="33311"/>
    <s v="Fort Lauderdale"/>
    <x v="197"/>
    <s v="United States"/>
    <s v="Southern US"/>
    <x v="0"/>
    <s v="FUR-FU-5984"/>
    <s v="Furniture"/>
    <s v="Furnishings"/>
    <x v="820"/>
    <n v="45.567999999999998"/>
    <n v="2"/>
    <n v="0.2"/>
    <n v="9.6832000000000011"/>
    <n v="1.75"/>
    <s v="Medium"/>
    <s v="No"/>
    <s v="Flannery Newton"/>
  </r>
  <r>
    <s v="38"/>
    <s v="MX-2015-SC2044031-42189"/>
    <d v="2015-07-04T00:00:00"/>
    <d v="2015-07-07T00:00:00"/>
    <n v="3"/>
    <s v="Second Class"/>
    <s v="SC-2044031"/>
    <s v="Shaun Chance"/>
    <x v="1"/>
    <n v="0"/>
    <s v="Artemisa"/>
    <x v="316"/>
    <s v="Cuba"/>
    <s v="Caribbean"/>
    <x v="4"/>
    <s v="FUR-TA-3757"/>
    <s v="Furniture"/>
    <s v="Tables"/>
    <x v="821"/>
    <n v="529.32000000000005"/>
    <n v="3"/>
    <n v="0"/>
    <n v="264.66000000000003"/>
    <n v="94.277000000000001"/>
    <s v="High"/>
    <s v="No"/>
    <s v="Marilène Rousseau"/>
  </r>
  <r>
    <s v="34044"/>
    <s v="US-2013-AP10720140-41600"/>
    <d v="2013-11-22T00:00:00"/>
    <d v="2013-11-26T00:00:00"/>
    <n v="4"/>
    <s v="Standard Class"/>
    <s v="AP-107201402"/>
    <s v="Anne Pryor"/>
    <x v="2"/>
    <n v="75034"/>
    <s v="Frisco"/>
    <x v="46"/>
    <s v="United States"/>
    <s v="Central US"/>
    <x v="0"/>
    <s v="TEC-AC-5859"/>
    <s v="Technology"/>
    <s v="Accessories"/>
    <x v="822"/>
    <n v="27.167999999999999"/>
    <n v="4"/>
    <n v="0.2"/>
    <n v="-1.3583999999999989"/>
    <n v="1.27"/>
    <s v="Medium"/>
    <s v="No"/>
    <s v="Lon Bonher"/>
  </r>
  <r>
    <s v="31167"/>
    <s v="IN-2013-PG1889592-41570"/>
    <d v="2013-10-23T00:00:00"/>
    <d v="2013-10-23T00:00:00"/>
    <n v="0"/>
    <s v="Same Day"/>
    <s v="PG-1889592"/>
    <s v="Paul Gonzalez"/>
    <x v="0"/>
    <n v="0"/>
    <s v="Manukau City"/>
    <x v="106"/>
    <s v="New Zealand"/>
    <s v="Oceania"/>
    <x v="1"/>
    <s v="TEC-AC-4180"/>
    <s v="Technology"/>
    <s v="Accessories"/>
    <x v="823"/>
    <n v="463.17599999999987"/>
    <n v="14"/>
    <n v="0.4"/>
    <n v="-216.38399999999999"/>
    <n v="93.96"/>
    <s v="High"/>
    <s v="No"/>
    <s v="Kauri Anaru"/>
  </r>
  <r>
    <s v="21045"/>
    <s v="IN-2014-QJ1925566-41644"/>
    <d v="2014-01-05T00:00:00"/>
    <d v="2014-01-11T00:00:00"/>
    <n v="6"/>
    <s v="Standard Class"/>
    <s v="QJ-1925566"/>
    <s v="Quincy Jones"/>
    <x v="1"/>
    <n v="0"/>
    <s v="Takamatsu"/>
    <x v="317"/>
    <s v="Japan"/>
    <s v="Eastern Asia"/>
    <x v="1"/>
    <s v="FUR-TA-4691"/>
    <s v="Furniture"/>
    <s v="Tables"/>
    <x v="824"/>
    <n v="1232.3520000000001"/>
    <n v="3"/>
    <n v="0.2"/>
    <n v="107.80200000000001"/>
    <n v="93.92"/>
    <s v="Medium"/>
    <s v="No"/>
    <s v="Hadia Bousaid"/>
  </r>
  <r>
    <s v="26127"/>
    <s v="ID-2014-LE168107-41923"/>
    <d v="2014-10-11T00:00:00"/>
    <d v="2014-10-11T00:00:00"/>
    <n v="0"/>
    <s v="Same Day"/>
    <s v="LE-168107"/>
    <s v="Laurel Elliston"/>
    <x v="0"/>
    <n v="0"/>
    <s v="Hobart"/>
    <x v="96"/>
    <s v="Australia"/>
    <s v="Oceania"/>
    <x v="1"/>
    <s v="FUR-TA-3438"/>
    <s v="Furniture"/>
    <s v="Tables"/>
    <x v="825"/>
    <n v="401.97600000000011"/>
    <n v="3"/>
    <n v="0.6"/>
    <n v="-140.72399999999999"/>
    <n v="93.76"/>
    <s v="Medium"/>
    <s v="No"/>
    <s v="Kauri Anaru"/>
  </r>
  <r>
    <s v="38876"/>
    <s v="CA-2013-AT10735140-41601"/>
    <d v="2013-11-23T00:00:00"/>
    <d v="2013-11-27T00:00:00"/>
    <n v="4"/>
    <s v="Second Class"/>
    <s v="AT-107351406"/>
    <s v="Annie Thurman"/>
    <x v="0"/>
    <n v="7960"/>
    <s v="Morristown"/>
    <x v="318"/>
    <s v="United States"/>
    <s v="Eastern US"/>
    <x v="0"/>
    <s v="OFF-AP-5938"/>
    <s v="Office Supplies"/>
    <s v="Appliances"/>
    <x v="826"/>
    <n v="2625.12"/>
    <n v="8"/>
    <n v="0"/>
    <n v="735.03359999999998"/>
    <n v="366.72"/>
    <s v="Medium"/>
    <s v="No"/>
    <s v="Dolores Davis"/>
  </r>
  <r>
    <s v="13919"/>
    <s v="ES-2014-KH16330139-41933"/>
    <d v="2014-10-21T00:00:00"/>
    <d v="2014-10-24T00:00:00"/>
    <n v="3"/>
    <s v="First Class"/>
    <s v="KH-16330139"/>
    <s v="Katharine Harms"/>
    <x v="1"/>
    <n v="0"/>
    <s v="Liverpool"/>
    <x v="27"/>
    <s v="United Kingdom"/>
    <s v="Northern Europe"/>
    <x v="2"/>
    <s v="TEC-MA-5508"/>
    <s v="Technology"/>
    <s v="Machines"/>
    <x v="827"/>
    <n v="426.3"/>
    <n v="5"/>
    <n v="0"/>
    <n v="4.2"/>
    <n v="93.34"/>
    <s v="High"/>
    <s v="No"/>
    <s v="Miina Nylund"/>
  </r>
  <r>
    <s v="41015"/>
    <s v="CA-2014-AT10735140-41790"/>
    <d v="2014-05-31T00:00:00"/>
    <d v="2014-06-01T00:00:00"/>
    <n v="1"/>
    <s v="Same Day"/>
    <s v="AT-107351402"/>
    <s v="Annie Thurman"/>
    <x v="0"/>
    <n v="77041"/>
    <s v="Houston"/>
    <x v="46"/>
    <s v="United States"/>
    <s v="Central US"/>
    <x v="0"/>
    <s v="TEC-AC-6076"/>
    <s v="Technology"/>
    <s v="Accessories"/>
    <x v="828"/>
    <n v="223.96"/>
    <n v="5"/>
    <n v="0.2"/>
    <n v="11.198000000000009"/>
    <n v="33.47"/>
    <s v="Medium"/>
    <s v="No"/>
    <s v="Lon Bonher"/>
  </r>
  <r>
    <s v="31924"/>
    <s v="CA-2015-AT10735140-42144"/>
    <d v="2015-05-20T00:00:00"/>
    <d v="2015-05-24T00:00:00"/>
    <n v="4"/>
    <s v="Standard Class"/>
    <s v="AT-107351404"/>
    <s v="Annie Thurman"/>
    <x v="0"/>
    <n v="98115"/>
    <s v="Seattle"/>
    <x v="7"/>
    <s v="United States"/>
    <s v="Western US"/>
    <x v="0"/>
    <s v="OFF-AP-3400"/>
    <s v="Office Supplies"/>
    <s v="Appliances"/>
    <x v="829"/>
    <n v="97.16"/>
    <n v="2"/>
    <n v="0"/>
    <n v="28.17639999999999"/>
    <n v="22.2"/>
    <s v="High"/>
    <s v="No"/>
    <s v="Derrick Snyders"/>
  </r>
  <r>
    <s v="42416"/>
    <s v="EG-2012-HG502538-41012"/>
    <d v="2012-04-13T00:00:00"/>
    <d v="2012-04-18T00:00:00"/>
    <n v="5"/>
    <s v="Standard Class"/>
    <s v="HG-502538"/>
    <s v="Hunter Glantz"/>
    <x v="0"/>
    <n v="0"/>
    <s v="Alexandria"/>
    <x v="220"/>
    <s v="Egypt"/>
    <s v="North Africa"/>
    <x v="3"/>
    <s v="OFF-AP-3564"/>
    <s v="Office Supplies"/>
    <s v="Appliances"/>
    <x v="830"/>
    <n v="541.44000000000005"/>
    <n v="6"/>
    <n v="0"/>
    <n v="91.980000000000018"/>
    <n v="92.94"/>
    <s v="High"/>
    <s v="No"/>
    <s v="Lindiwe Afolayan"/>
  </r>
  <r>
    <s v="16595"/>
    <s v="ES-2013-SP2062096-41461"/>
    <d v="2013-07-06T00:00:00"/>
    <d v="2013-07-09T00:00:00"/>
    <n v="3"/>
    <s v="Second Class"/>
    <s v="SP-2062096"/>
    <s v="Stefania Perrino"/>
    <x v="1"/>
    <n v="0"/>
    <s v="Oslo"/>
    <x v="202"/>
    <s v="Norway"/>
    <s v="Northern Europe"/>
    <x v="2"/>
    <s v="OFF-AR-3469"/>
    <s v="Office Supplies"/>
    <s v="Art"/>
    <x v="831"/>
    <n v="342.50999999999988"/>
    <n v="7"/>
    <n v="0"/>
    <n v="171.15"/>
    <n v="92.91"/>
    <s v="High"/>
    <s v="No"/>
    <s v="Miina Nylund"/>
  </r>
  <r>
    <s v="37563"/>
    <s v="CA-2012-AT10735140-41215"/>
    <d v="2012-11-02T00:00:00"/>
    <d v="2012-11-07T00:00:00"/>
    <n v="5"/>
    <s v="Standard Class"/>
    <s v="AT-107351408"/>
    <s v="Annie Thurman"/>
    <x v="0"/>
    <n v="37211"/>
    <s v="Nashville"/>
    <x v="85"/>
    <s v="United States"/>
    <s v="Southern US"/>
    <x v="0"/>
    <s v="OFF-PA-6433"/>
    <s v="Office Supplies"/>
    <s v="Paper"/>
    <x v="832"/>
    <n v="143.85599999999999"/>
    <n v="9"/>
    <n v="0.2"/>
    <n v="48.551399999999987"/>
    <n v="11.95"/>
    <s v="Medium"/>
    <s v="No"/>
    <s v="Flannery Newton"/>
  </r>
  <r>
    <s v="29492"/>
    <s v="IN-2014-LO171701-41906"/>
    <d v="2014-09-24T00:00:00"/>
    <d v="2014-09-28T00:00:00"/>
    <n v="4"/>
    <s v="Standard Class"/>
    <s v="LO-171701"/>
    <s v="Lori Olson"/>
    <x v="1"/>
    <n v="0"/>
    <s v="Kabul"/>
    <x v="8"/>
    <s v="Afghanistan"/>
    <s v="Southern Asia"/>
    <x v="1"/>
    <s v="TEC-PH-5814"/>
    <s v="Technology"/>
    <s v="Phones"/>
    <x v="833"/>
    <n v="1168.44"/>
    <n v="7"/>
    <n v="0"/>
    <n v="443.94"/>
    <n v="92.34"/>
    <s v="Medium"/>
    <s v="No"/>
    <s v="Chandrakant Chaudhri"/>
  </r>
  <r>
    <s v="14354"/>
    <s v="ES-2013-TS21205120-41390"/>
    <d v="2013-04-26T00:00:00"/>
    <d v="2013-04-28T00:00:00"/>
    <n v="2"/>
    <s v="First Class"/>
    <s v="TS-21205120"/>
    <s v="Thomas Seio"/>
    <x v="1"/>
    <n v="0"/>
    <s v="Lugo"/>
    <x v="57"/>
    <s v="Spain"/>
    <s v="Southern Europe"/>
    <x v="2"/>
    <s v="OFF-ST-6065"/>
    <s v="Office Supplies"/>
    <s v="Storage"/>
    <x v="834"/>
    <n v="218.16"/>
    <n v="5"/>
    <n v="0.1"/>
    <n v="7.2600000000000016"/>
    <n v="92.22"/>
    <s v="Critical"/>
    <s v="No"/>
    <s v="Gavino Bove"/>
  </r>
  <r>
    <s v="30489"/>
    <s v="IN-2012-VW2177592-41258"/>
    <d v="2012-12-15T00:00:00"/>
    <d v="2012-12-21T00:00:00"/>
    <n v="6"/>
    <s v="Standard Class"/>
    <s v="VW-2177592"/>
    <s v="Victoria Wilson"/>
    <x v="1"/>
    <n v="0"/>
    <s v="Hamilton"/>
    <x v="6"/>
    <s v="New Zealand"/>
    <s v="Oceania"/>
    <x v="1"/>
    <s v="FUR-TA-5068"/>
    <s v="Furniture"/>
    <s v="Tables"/>
    <x v="835"/>
    <n v="1081.08"/>
    <n v="4"/>
    <n v="0"/>
    <n v="43.2"/>
    <n v="92.14"/>
    <s v="Medium"/>
    <s v="No"/>
    <s v="Kauri Anaru"/>
  </r>
  <r>
    <s v="15875"/>
    <s v="ES-2015-SC2057545-42291"/>
    <d v="2015-10-14T00:00:00"/>
    <d v="2015-10-15T00:00:00"/>
    <n v="1"/>
    <s v="First Class"/>
    <s v="SC-2057545"/>
    <s v="Sonia Cooley"/>
    <x v="0"/>
    <n v="0"/>
    <s v="Les Ulis"/>
    <x v="12"/>
    <s v="France"/>
    <s v="Western Europe"/>
    <x v="2"/>
    <s v="OFF-AR-3478"/>
    <s v="Office Supplies"/>
    <s v="Art"/>
    <x v="836"/>
    <n v="381.78"/>
    <n v="7"/>
    <n v="0"/>
    <n v="183.12"/>
    <n v="91.9"/>
    <s v="High"/>
    <s v="No"/>
    <s v="Gilbert Wolff"/>
  </r>
  <r>
    <s v="17061"/>
    <s v="IT-2015-SB2017091-42367"/>
    <d v="2015-12-29T00:00:00"/>
    <d v="2015-12-31T00:00:00"/>
    <n v="2"/>
    <s v="First Class"/>
    <s v="SB-2017091"/>
    <s v="Sarah Bern"/>
    <x v="0"/>
    <n v="0"/>
    <s v="Haarlem"/>
    <x v="101"/>
    <s v="Netherlands"/>
    <s v="Western Europe"/>
    <x v="2"/>
    <s v="FUR-CH-5395"/>
    <s v="Furniture"/>
    <s v="Chairs"/>
    <x v="837"/>
    <n v="516"/>
    <n v="8"/>
    <n v="0.5"/>
    <n v="-392.16"/>
    <n v="91.67"/>
    <s v="Critical"/>
    <s v="No"/>
    <s v="Gilbert Wolff"/>
  </r>
  <r>
    <s v="41867"/>
    <s v="ZA-2013-IG5085146-41437"/>
    <d v="2013-06-12T00:00:00"/>
    <d v="2013-06-18T00:00:00"/>
    <n v="6"/>
    <s v="Standard Class"/>
    <s v="IG-5085146"/>
    <s v="Ivan Gibson"/>
    <x v="0"/>
    <n v="0"/>
    <s v="Lusaka"/>
    <x v="319"/>
    <s v="Zambia"/>
    <s v="Eastern Africa"/>
    <x v="3"/>
    <s v="TEC-MA-5578"/>
    <s v="Technology"/>
    <s v="Machines"/>
    <x v="838"/>
    <n v="967.19999999999993"/>
    <n v="8"/>
    <n v="0"/>
    <n v="251.28"/>
    <n v="91.24"/>
    <s v="Low"/>
    <s v="No"/>
    <s v="Wasswa Ahmed"/>
  </r>
  <r>
    <s v="17690"/>
    <s v="ES-2014-LR17035120-41976"/>
    <d v="2014-12-03T00:00:00"/>
    <d v="2014-12-04T00:00:00"/>
    <n v="1"/>
    <s v="First Class"/>
    <s v="LR-17035120"/>
    <s v="Lisa Ryan"/>
    <x v="1"/>
    <n v="0"/>
    <s v="Vitoria"/>
    <x v="320"/>
    <s v="Spain"/>
    <s v="Southern Europe"/>
    <x v="2"/>
    <s v="FUR-BO-4846"/>
    <s v="Furniture"/>
    <s v="Bookcases"/>
    <x v="839"/>
    <n v="575.16000000000008"/>
    <n v="4"/>
    <n v="0"/>
    <n v="17.16"/>
    <n v="91.11"/>
    <s v="Medium"/>
    <s v="No"/>
    <s v="Gavino Bove"/>
  </r>
  <r>
    <s v="17235"/>
    <s v="ES-2015-SV20365139-42188"/>
    <d v="2015-07-03T00:00:00"/>
    <d v="2015-07-03T00:00:00"/>
    <n v="0"/>
    <s v="Same Day"/>
    <s v="SV-20365139"/>
    <s v="Seth Vernon"/>
    <x v="0"/>
    <n v="0"/>
    <s v="Middlesbrough"/>
    <x v="27"/>
    <s v="United Kingdom"/>
    <s v="Northern Europe"/>
    <x v="2"/>
    <s v="TEC-PH-3128"/>
    <s v="Technology"/>
    <s v="Phones"/>
    <x v="840"/>
    <n v="672.72"/>
    <n v="4"/>
    <n v="0"/>
    <n v="60.48"/>
    <n v="90.65"/>
    <s v="High"/>
    <s v="No"/>
    <s v="Miina Nylund"/>
  </r>
  <r>
    <s v="39440"/>
    <s v="CA-2014-AZ10750140-41675"/>
    <d v="2014-02-05T00:00:00"/>
    <d v="2014-02-10T00:00:00"/>
    <n v="5"/>
    <s v="Standard Class"/>
    <s v="AZ-107501404"/>
    <s v="Annie Zypern"/>
    <x v="0"/>
    <n v="92037"/>
    <s v="San Diego"/>
    <x v="25"/>
    <s v="United States"/>
    <s v="Western US"/>
    <x v="0"/>
    <s v="FUR-TA-3768"/>
    <s v="Furniture"/>
    <s v="Tables"/>
    <x v="841"/>
    <n v="557.72799999999995"/>
    <n v="4"/>
    <n v="0.2"/>
    <n v="6.9715999999999951"/>
    <n v="53.51"/>
    <s v="Medium"/>
    <s v="No"/>
    <s v="Derrick Snyders"/>
  </r>
  <r>
    <s v="25465"/>
    <s v="IN-2014-TC2153527-41668"/>
    <d v="2014-01-29T00:00:00"/>
    <d v="2014-02-02T00:00:00"/>
    <n v="4"/>
    <s v="Standard Class"/>
    <s v="TC-2153527"/>
    <s v="Tracy Collins"/>
    <x v="2"/>
    <n v="0"/>
    <s v="Datong"/>
    <x v="302"/>
    <s v="China"/>
    <s v="Eastern Asia"/>
    <x v="1"/>
    <s v="FUR-CH-4704"/>
    <s v="Furniture"/>
    <s v="Chairs"/>
    <x v="842"/>
    <n v="497.7"/>
    <n v="3"/>
    <n v="0"/>
    <n v="104.49"/>
    <n v="90.51"/>
    <s v="High"/>
    <s v="No"/>
    <s v="Hadia Bousaid"/>
  </r>
  <r>
    <s v="33729"/>
    <s v="CA-2012-AZ10750140-40992"/>
    <d v="2012-03-24T00:00:00"/>
    <d v="2012-03-31T00:00:00"/>
    <n v="7"/>
    <s v="Standard Class"/>
    <s v="AZ-107501406"/>
    <s v="Annie Zypern"/>
    <x v="0"/>
    <n v="10009"/>
    <s v="New York City"/>
    <x v="21"/>
    <s v="United States"/>
    <s v="Eastern US"/>
    <x v="0"/>
    <s v="FUR-CH-4840"/>
    <s v="Furniture"/>
    <s v="Chairs"/>
    <x v="843"/>
    <n v="366.786"/>
    <n v="7"/>
    <n v="0.1"/>
    <n v="65.206400000000002"/>
    <n v="30.43"/>
    <s v="Medium"/>
    <s v="Yes"/>
    <s v="Dolores Davis"/>
  </r>
  <r>
    <s v="40885"/>
    <s v="CA-2015-AZ10750140-42209"/>
    <d v="2015-07-24T00:00:00"/>
    <d v="2015-07-29T00:00:00"/>
    <n v="5"/>
    <s v="Standard Class"/>
    <s v="AZ-107501402"/>
    <s v="Annie Zypern"/>
    <x v="0"/>
    <n v="60090"/>
    <s v="Wheeling"/>
    <x v="182"/>
    <s v="United States"/>
    <s v="Central US"/>
    <x v="0"/>
    <s v="OFF-AR-4798"/>
    <s v="Office Supplies"/>
    <s v="Art"/>
    <x v="844"/>
    <n v="121.536"/>
    <n v="4"/>
    <n v="0.2"/>
    <n v="15.191999999999981"/>
    <n v="11.28"/>
    <s v="High"/>
    <s v="No"/>
    <s v="Lon Bonher"/>
  </r>
  <r>
    <s v="1295"/>
    <s v="MX-2015-JP1613582-42326"/>
    <d v="2015-11-18T00:00:00"/>
    <d v="2015-11-21T00:00:00"/>
    <n v="3"/>
    <s v="First Class"/>
    <s v="JP-1613582"/>
    <s v="Julie Prescott"/>
    <x v="2"/>
    <n v="0"/>
    <s v="Coacalco"/>
    <x v="247"/>
    <s v="Mexico"/>
    <s v="Central America"/>
    <x v="4"/>
    <s v="FUR-BO-4855"/>
    <s v="Furniture"/>
    <s v="Bookcases"/>
    <x v="845"/>
    <n v="262.52800000000008"/>
    <n v="4"/>
    <n v="0.2"/>
    <n v="-29.552000000000021"/>
    <n v="89.361999999999995"/>
    <s v="Critical"/>
    <s v="No"/>
    <s v="Nicodemo Bautista"/>
  </r>
  <r>
    <s v="35875"/>
    <s v="CA-2013-AG10765140-41434"/>
    <d v="2013-06-09T00:00:00"/>
    <d v="2013-06-15T00:00:00"/>
    <n v="6"/>
    <s v="Standard Class"/>
    <s v="AG-107651408"/>
    <s v="Anthony Garverick"/>
    <x v="2"/>
    <n v="23666"/>
    <s v="Hampton"/>
    <x v="61"/>
    <s v="United States"/>
    <s v="Southern US"/>
    <x v="0"/>
    <s v="OFF-BI-6345"/>
    <s v="Office Supplies"/>
    <s v="Binders"/>
    <x v="846"/>
    <n v="113.1"/>
    <n v="3"/>
    <n v="0"/>
    <n v="56.55"/>
    <n v="15.41"/>
    <s v="Low"/>
    <s v="No"/>
    <s v="Flannery Newton"/>
  </r>
  <r>
    <s v="40038"/>
    <s v="CA-2013-AG10765140-41587"/>
    <d v="2013-11-09T00:00:00"/>
    <d v="2013-11-09T00:00:00"/>
    <n v="0"/>
    <s v="Same Day"/>
    <s v="AG-107651402"/>
    <s v="Anthony Garverick"/>
    <x v="2"/>
    <n v="46226"/>
    <s v="Lawrence"/>
    <x v="64"/>
    <s v="United States"/>
    <s v="Central US"/>
    <x v="0"/>
    <s v="OFF-BI-3305"/>
    <s v="Office Supplies"/>
    <s v="Binders"/>
    <x v="847"/>
    <n v="10.74"/>
    <n v="3"/>
    <n v="0"/>
    <n v="5.1551999999999998"/>
    <n v="2.29"/>
    <s v="High"/>
    <s v="No"/>
    <s v="Lon Bonher"/>
  </r>
  <r>
    <s v="32175"/>
    <s v="US-2012-AG10765140-41168"/>
    <d v="2012-09-16T00:00:00"/>
    <d v="2012-09-20T00:00:00"/>
    <n v="4"/>
    <s v="Standard Class"/>
    <s v="AG-107651406"/>
    <s v="Anthony Garverick"/>
    <x v="2"/>
    <n v="19120"/>
    <s v="Philadelphia"/>
    <x v="103"/>
    <s v="United States"/>
    <s v="Eastern US"/>
    <x v="0"/>
    <s v="OFF-BI-2925"/>
    <s v="Office Supplies"/>
    <s v="Binders"/>
    <x v="848"/>
    <n v="5.8920000000000012"/>
    <n v="4"/>
    <n v="0.7"/>
    <n v="-4.1243999999999996"/>
    <n v="1.36"/>
    <s v="Medium"/>
    <s v="No"/>
    <s v="Dolores Davis"/>
  </r>
  <r>
    <s v="37936"/>
    <s v="CA-2012-AJ10780140-41212"/>
    <d v="2012-10-30T00:00:00"/>
    <d v="2012-11-01T00:00:00"/>
    <n v="2"/>
    <s v="Second Class"/>
    <s v="AJ-107801406"/>
    <s v="Anthony Jacobs"/>
    <x v="1"/>
    <n v="44052"/>
    <s v="Lorain"/>
    <x v="180"/>
    <s v="United States"/>
    <s v="Eastern US"/>
    <x v="0"/>
    <s v="FUR-TA-4625"/>
    <s v="Furniture"/>
    <s v="Tables"/>
    <x v="849"/>
    <n v="1421.664"/>
    <n v="8"/>
    <n v="0.4"/>
    <n v="-734.52639999999997"/>
    <n v="277.66000000000003"/>
    <s v="Critical"/>
    <s v="Yes"/>
    <s v="Dolores Davis"/>
  </r>
  <r>
    <s v="10773"/>
    <s v="ES-2015-NS18640120-42329"/>
    <d v="2015-11-21T00:00:00"/>
    <d v="2015-11-23T00:00:00"/>
    <n v="2"/>
    <s v="Second Class"/>
    <s v="NS-18640120"/>
    <s v="Noel Staavos"/>
    <x v="1"/>
    <n v="0"/>
    <s v="Madrid"/>
    <x v="71"/>
    <s v="Spain"/>
    <s v="Southern Europe"/>
    <x v="2"/>
    <s v="FUR-FU-3034"/>
    <s v="Furniture"/>
    <s v="Furnishings"/>
    <x v="850"/>
    <n v="432.6"/>
    <n v="4"/>
    <n v="0"/>
    <n v="47.52"/>
    <n v="88.61"/>
    <s v="Critical"/>
    <s v="No"/>
    <s v="Gavino Bove"/>
  </r>
  <r>
    <s v="36634"/>
    <s v="CA-2015-AJ10780140-42294"/>
    <d v="2015-10-17T00:00:00"/>
    <d v="2015-10-22T00:00:00"/>
    <n v="5"/>
    <s v="Standard Class"/>
    <s v="AJ-107801404"/>
    <s v="Anthony Jacobs"/>
    <x v="1"/>
    <n v="85254"/>
    <s v="Scottsdale"/>
    <x v="243"/>
    <s v="United States"/>
    <s v="Western US"/>
    <x v="0"/>
    <s v="OFF-PA-4465"/>
    <s v="Office Supplies"/>
    <s v="Paper"/>
    <x v="851"/>
    <n v="307.77600000000001"/>
    <n v="7"/>
    <n v="0.2"/>
    <n v="111.5688"/>
    <n v="51.4"/>
    <s v="High"/>
    <s v="No"/>
    <s v="Derrick Snyders"/>
  </r>
  <r>
    <s v="47798"/>
    <s v="DJ-2014-CS240035-41775"/>
    <d v="2014-05-16T00:00:00"/>
    <d v="2014-05-16T00:00:00"/>
    <n v="0"/>
    <s v="Same Day"/>
    <s v="CS-240035"/>
    <s v="Christopher Schild"/>
    <x v="2"/>
    <n v="0"/>
    <s v="Djibouti"/>
    <x v="321"/>
    <s v="Djibouti"/>
    <s v="Eastern Africa"/>
    <x v="3"/>
    <s v="OFF-ST-4269"/>
    <s v="Office Supplies"/>
    <s v="Storage"/>
    <x v="852"/>
    <n v="825.59999999999991"/>
    <n v="4"/>
    <n v="0"/>
    <n v="371.52"/>
    <n v="88.38"/>
    <s v="High"/>
    <s v="No"/>
    <s v="Wasswa Ahmed"/>
  </r>
  <r>
    <s v="50583"/>
    <s v="CA-2014-AJ78023-41796"/>
    <d v="2014-06-06T00:00:00"/>
    <d v="2014-06-06T00:00:00"/>
    <n v="0"/>
    <s v="Same Day"/>
    <s v="AJ-78023"/>
    <s v="Anthony Jacobs"/>
    <x v="1"/>
    <n v="0"/>
    <s v="Brampton"/>
    <x v="82"/>
    <s v="Canada"/>
    <s v="Canada"/>
    <x v="0"/>
    <s v="FUR-FU-3946"/>
    <s v="Furniture"/>
    <s v="Furnishings"/>
    <x v="853"/>
    <n v="18.989999999999998"/>
    <n v="1"/>
    <n v="0"/>
    <n v="6.81"/>
    <n v="4.21"/>
    <s v="High"/>
    <s v="No"/>
    <m/>
  </r>
  <r>
    <s v="32163"/>
    <s v="CA-2012-AJ10780140-40919"/>
    <d v="2012-01-11T00:00:00"/>
    <d v="2012-01-16T00:00:00"/>
    <n v="5"/>
    <s v="Standard Class"/>
    <s v="AJ-107801408"/>
    <s v="Anthony Jacobs"/>
    <x v="1"/>
    <n v="22153"/>
    <s v="Springfield"/>
    <x v="61"/>
    <s v="United States"/>
    <s v="Southern US"/>
    <x v="0"/>
    <s v="FUR-FU-4755"/>
    <s v="Furniture"/>
    <s v="Furnishings"/>
    <x v="854"/>
    <n v="51.94"/>
    <n v="1"/>
    <n v="0"/>
    <n v="21.295400000000001"/>
    <n v="3.52"/>
    <s v="Medium"/>
    <s v="No"/>
    <s v="Flannery Newton"/>
  </r>
  <r>
    <s v="532"/>
    <s v="MX-2014-MC1760551-41992"/>
    <d v="2014-12-19T00:00:00"/>
    <d v="2014-12-24T00:00:00"/>
    <n v="5"/>
    <s v="Standard Class"/>
    <s v="MC-1760551"/>
    <s v="Matt Connell"/>
    <x v="1"/>
    <n v="0"/>
    <s v="Villa Canales"/>
    <x v="69"/>
    <s v="Guatemala"/>
    <s v="Central America"/>
    <x v="4"/>
    <s v="TEC-AC-5887"/>
    <s v="Technology"/>
    <s v="Accessories"/>
    <x v="855"/>
    <n v="481.52000000000021"/>
    <n v="13"/>
    <n v="0"/>
    <n v="100.88"/>
    <n v="88.201999999999998"/>
    <s v="High"/>
    <s v="No"/>
    <s v="Nicodemo Bautista"/>
  </r>
  <r>
    <s v="13089"/>
    <s v="ES-2012-JF15565139-41135"/>
    <d v="2012-08-14T00:00:00"/>
    <d v="2012-08-14T00:00:00"/>
    <n v="0"/>
    <s v="Same Day"/>
    <s v="JF-15565139"/>
    <s v="Jill Fjeld"/>
    <x v="0"/>
    <n v="0"/>
    <s v="Bolton"/>
    <x v="27"/>
    <s v="United Kingdom"/>
    <s v="Northern Europe"/>
    <x v="2"/>
    <s v="OFF-BI-6382"/>
    <s v="Office Supplies"/>
    <s v="Binders"/>
    <x v="856"/>
    <n v="338.94"/>
    <n v="7"/>
    <n v="0"/>
    <n v="101.64"/>
    <n v="87.72"/>
    <s v="Critical"/>
    <s v="No"/>
    <s v="Miina Nylund"/>
  </r>
  <r>
    <s v="6352"/>
    <s v="US-2014-BF11020101-41991"/>
    <d v="2014-12-18T00:00:00"/>
    <d v="2014-12-20T00:00:00"/>
    <n v="2"/>
    <s v="Second Class"/>
    <s v="BF-11020101"/>
    <s v="Barry Französisch"/>
    <x v="1"/>
    <n v="0"/>
    <s v="Lima"/>
    <x v="322"/>
    <s v="Peru"/>
    <s v="South America"/>
    <x v="4"/>
    <s v="TEC-PH-3816"/>
    <s v="Technology"/>
    <s v="Phones"/>
    <x v="857"/>
    <n v="447.26400000000001"/>
    <n v="8"/>
    <n v="0.4"/>
    <n v="-298.17599999999999"/>
    <n v="87.658000000000001"/>
    <s v="Critical"/>
    <s v="No"/>
    <s v="Vasco Magalhães"/>
  </r>
  <r>
    <s v="17891"/>
    <s v="ES-2015-KS1630014-42334"/>
    <d v="2015-11-26T00:00:00"/>
    <d v="2015-11-28T00:00:00"/>
    <n v="2"/>
    <s v="Second Class"/>
    <s v="KS-1630014"/>
    <s v="Karen Seio"/>
    <x v="1"/>
    <n v="0"/>
    <s v="Hasselt"/>
    <x v="251"/>
    <s v="Belgium"/>
    <s v="Western Europe"/>
    <x v="2"/>
    <s v="TEC-AC-4157"/>
    <s v="Technology"/>
    <s v="Accessories"/>
    <x v="858"/>
    <n v="424.80000000000013"/>
    <n v="5"/>
    <n v="0"/>
    <n v="182.55"/>
    <n v="87.07"/>
    <s v="Critical"/>
    <s v="No"/>
    <s v="Gilbert Wolff"/>
  </r>
  <r>
    <s v="31061"/>
    <s v="ID-2012-YC2189592-41243"/>
    <d v="2012-11-30T00:00:00"/>
    <d v="2012-12-06T00:00:00"/>
    <n v="6"/>
    <s v="Standard Class"/>
    <s v="YC-2189592"/>
    <s v="Yoseph Carroll"/>
    <x v="1"/>
    <n v="0"/>
    <s v="Manukau City"/>
    <x v="106"/>
    <s v="New Zealand"/>
    <s v="Oceania"/>
    <x v="1"/>
    <s v="FUR-TA-3417"/>
    <s v="Furniture"/>
    <s v="Tables"/>
    <x v="859"/>
    <n v="1181.0160000000001"/>
    <n v="4"/>
    <n v="0.4"/>
    <n v="-334.70400000000012"/>
    <n v="86.99"/>
    <s v="Medium"/>
    <s v="No"/>
    <s v="Kauri Anaru"/>
  </r>
  <r>
    <s v="12308"/>
    <s v="ES-2014-JA1597048-41884"/>
    <d v="2014-09-02T00:00:00"/>
    <d v="2014-09-05T00:00:00"/>
    <n v="3"/>
    <s v="First Class"/>
    <s v="JA-1597048"/>
    <s v="Joseph Airdo"/>
    <x v="0"/>
    <n v="0"/>
    <s v="Siegen"/>
    <x v="47"/>
    <s v="Germany"/>
    <s v="Western Europe"/>
    <x v="2"/>
    <s v="FUR-CH-5407"/>
    <s v="Furniture"/>
    <s v="Chairs"/>
    <x v="860"/>
    <n v="215.46"/>
    <n v="3"/>
    <n v="0.1"/>
    <n v="16.739999999999991"/>
    <n v="86.92"/>
    <s v="High"/>
    <s v="No"/>
    <s v="Gilbert Wolff"/>
  </r>
  <r>
    <s v="41495"/>
    <s v="IZ-2015-GH442561-42348"/>
    <d v="2015-12-10T00:00:00"/>
    <d v="2015-12-14T00:00:00"/>
    <n v="4"/>
    <s v="Second Class"/>
    <s v="GH-442561"/>
    <s v="Gary Hwang"/>
    <x v="0"/>
    <n v="0"/>
    <s v="Basra"/>
    <x v="323"/>
    <s v="Iraq"/>
    <s v="Western Asia"/>
    <x v="1"/>
    <s v="OFF-AR-6108"/>
    <s v="Office Supplies"/>
    <s v="Art"/>
    <x v="861"/>
    <n v="526.5"/>
    <n v="10"/>
    <n v="0"/>
    <n v="231.6"/>
    <n v="86.87"/>
    <s v="High"/>
    <s v="No"/>
    <s v="Kaoru Xun"/>
  </r>
  <r>
    <s v="12177"/>
    <s v="ES-2015-CS1240064-42342"/>
    <d v="2015-12-04T00:00:00"/>
    <d v="2015-12-04T00:00:00"/>
    <n v="0"/>
    <s v="Same Day"/>
    <s v="CS-1240064"/>
    <s v="Christopher Schild"/>
    <x v="2"/>
    <n v="0"/>
    <s v="Palermo"/>
    <x v="324"/>
    <s v="Italy"/>
    <s v="Southern Europe"/>
    <x v="2"/>
    <s v="OFF-PA-4477"/>
    <s v="Office Supplies"/>
    <s v="Paper"/>
    <x v="862"/>
    <n v="189.6"/>
    <n v="8"/>
    <n v="0"/>
    <n v="68.16"/>
    <n v="86.58"/>
    <s v="Critical"/>
    <s v="No"/>
    <s v="Gavino Bove"/>
  </r>
  <r>
    <s v="27619"/>
    <s v="IN-2014-SZ2003558-41776"/>
    <d v="2014-05-17T00:00:00"/>
    <d v="2014-05-17T00:00:00"/>
    <n v="0"/>
    <s v="Same Day"/>
    <s v="SZ-2003558"/>
    <s v="Sam Zeldin"/>
    <x v="2"/>
    <n v="0"/>
    <s v="Kalyan"/>
    <x v="152"/>
    <s v="India"/>
    <s v="Southern Asia"/>
    <x v="1"/>
    <s v="TEC-CO-4587"/>
    <s v="Technology"/>
    <s v="Copiers"/>
    <x v="863"/>
    <n v="575.64"/>
    <n v="4"/>
    <n v="0"/>
    <n v="270.48"/>
    <n v="86.47"/>
    <s v="High"/>
    <s v="No"/>
    <s v="Chandrakant Chaudhri"/>
  </r>
  <r>
    <s v="43648"/>
    <s v="UP-2014-JE5475137-41807"/>
    <d v="2014-06-17T00:00:00"/>
    <d v="2014-06-20T00:00:00"/>
    <n v="3"/>
    <s v="First Class"/>
    <s v="JE-5475137"/>
    <s v="Jeremy Ellison"/>
    <x v="0"/>
    <n v="0"/>
    <s v="Khmel'nyts'kyy"/>
    <x v="325"/>
    <s v="Ukraine"/>
    <s v="Eastern Europe"/>
    <x v="2"/>
    <s v="OFF-AP-3856"/>
    <s v="Office Supplies"/>
    <s v="Appliances"/>
    <x v="864"/>
    <n v="531.36"/>
    <n v="8"/>
    <n v="0"/>
    <n v="5.28"/>
    <n v="86.41"/>
    <s v="High"/>
    <s v="No"/>
    <s v="Oxana Lagunov"/>
  </r>
  <r>
    <s v="8832"/>
    <s v="US-2015-EH1400551-42315"/>
    <d v="2015-11-07T00:00:00"/>
    <d v="2015-11-07T00:00:00"/>
    <n v="0"/>
    <s v="Same Day"/>
    <s v="EH-1400551"/>
    <s v="Erica Hernandez"/>
    <x v="2"/>
    <n v="0"/>
    <s v="Mixco"/>
    <x v="69"/>
    <s v="Guatemala"/>
    <s v="Central America"/>
    <x v="4"/>
    <s v="FUR-TA-5051"/>
    <s v="Furniture"/>
    <s v="Tables"/>
    <x v="865"/>
    <n v="811.10400000000004"/>
    <n v="6"/>
    <n v="0.2"/>
    <n v="-20.376000000000019"/>
    <n v="86.263000000000005"/>
    <s v="Medium"/>
    <s v="No"/>
    <s v="Nicodemo Bautista"/>
  </r>
  <r>
    <s v="14556"/>
    <s v="IT-2012-JO1514548-41166"/>
    <d v="2012-09-14T00:00:00"/>
    <d v="2012-09-19T00:00:00"/>
    <n v="5"/>
    <s v="Standard Class"/>
    <s v="JO-1514548"/>
    <s v="Jack O'Briant"/>
    <x v="1"/>
    <n v="0"/>
    <s v="Gera"/>
    <x v="326"/>
    <s v="Germany"/>
    <s v="Western Europe"/>
    <x v="2"/>
    <s v="TEC-AC-4188"/>
    <s v="Technology"/>
    <s v="Accessories"/>
    <x v="866"/>
    <n v="1292.7"/>
    <n v="5"/>
    <n v="0"/>
    <n v="232.65"/>
    <n v="85.99"/>
    <s v="Medium"/>
    <s v="No"/>
    <s v="Gilbert Wolff"/>
  </r>
  <r>
    <s v="36474"/>
    <s v="CA-2014-AJ10795140-42000"/>
    <d v="2014-12-27T00:00:00"/>
    <d v="2014-12-31T00:00:00"/>
    <n v="4"/>
    <s v="Standard Class"/>
    <s v="AJ-107951406"/>
    <s v="Anthony Johnson"/>
    <x v="1"/>
    <n v="10024"/>
    <s v="New York City"/>
    <x v="21"/>
    <s v="United States"/>
    <s v="Eastern US"/>
    <x v="0"/>
    <s v="OFF-BI-5714"/>
    <s v="Office Supplies"/>
    <s v="Binders"/>
    <x v="867"/>
    <n v="4.9920000000000009"/>
    <n v="3"/>
    <n v="0.2"/>
    <n v="1.6848000000000001"/>
    <n v="1.68"/>
    <s v="High"/>
    <s v="No"/>
    <s v="Dolores Davis"/>
  </r>
  <r>
    <s v="16776"/>
    <s v="ES-2014-DA13450139-41845"/>
    <d v="2014-07-25T00:00:00"/>
    <d v="2014-07-25T00:00:00"/>
    <n v="0"/>
    <s v="Same Day"/>
    <s v="DA-13450139"/>
    <s v="Dianna Arnett"/>
    <x v="2"/>
    <n v="0"/>
    <s v="Kingswood"/>
    <x v="27"/>
    <s v="United Kingdom"/>
    <s v="Northern Europe"/>
    <x v="2"/>
    <s v="OFF-EN-3662"/>
    <s v="Office Supplies"/>
    <s v="Envelopes"/>
    <x v="868"/>
    <n v="348.81"/>
    <n v="7"/>
    <n v="0"/>
    <n v="34.86"/>
    <n v="85.76"/>
    <s v="Critical"/>
    <s v="No"/>
    <s v="Miina Nylund"/>
  </r>
  <r>
    <s v="13332"/>
    <s v="ES-2014-RS1987048-41807"/>
    <d v="2014-06-17T00:00:00"/>
    <d v="2014-06-20T00:00:00"/>
    <n v="3"/>
    <s v="Second Class"/>
    <s v="RS-1987048"/>
    <s v="Roy Skaria"/>
    <x v="2"/>
    <n v="0"/>
    <s v="Potsdam"/>
    <x v="327"/>
    <s v="Germany"/>
    <s v="Western Europe"/>
    <x v="2"/>
    <s v="TEC-AC-4154"/>
    <s v="Technology"/>
    <s v="Accessories"/>
    <x v="869"/>
    <n v="333.84"/>
    <n v="8"/>
    <n v="0"/>
    <n v="130.08000000000001"/>
    <n v="85.65"/>
    <s v="Critical"/>
    <s v="No"/>
    <s v="Gilbert Wolff"/>
  </r>
  <r>
    <s v="14228"/>
    <s v="ES-2012-DJ13630120-41166"/>
    <d v="2012-09-14T00:00:00"/>
    <d v="2012-09-21T00:00:00"/>
    <n v="7"/>
    <s v="Standard Class"/>
    <s v="DJ-13630120"/>
    <s v="Doug Jacobs"/>
    <x v="0"/>
    <n v="0"/>
    <s v="Madrid"/>
    <x v="71"/>
    <s v="Spain"/>
    <s v="Southern Europe"/>
    <x v="2"/>
    <s v="FUR-FU-6255"/>
    <s v="Furniture"/>
    <s v="Furnishings"/>
    <x v="870"/>
    <n v="749.07"/>
    <n v="7"/>
    <n v="0"/>
    <n v="179.76"/>
    <n v="85.46"/>
    <s v="Low"/>
    <s v="No"/>
    <s v="Gavino Bove"/>
  </r>
  <r>
    <s v="26593"/>
    <s v="IN-2015-AC1061527-42049"/>
    <d v="2015-02-14T00:00:00"/>
    <d v="2015-02-16T00:00:00"/>
    <n v="2"/>
    <s v="Second Class"/>
    <s v="AC-1061527"/>
    <s v="Ann Chong"/>
    <x v="1"/>
    <n v="0"/>
    <s v="Changzhou"/>
    <x v="58"/>
    <s v="China"/>
    <s v="Eastern Asia"/>
    <x v="1"/>
    <s v="FUR-BO-3618"/>
    <s v="Furniture"/>
    <s v="Bookcases"/>
    <x v="871"/>
    <n v="573.48"/>
    <n v="4"/>
    <n v="0"/>
    <n v="200.64"/>
    <n v="85.41"/>
    <s v="Medium"/>
    <s v="No"/>
    <s v="Hadia Bousaid"/>
  </r>
  <r>
    <s v="37430"/>
    <s v="CA-2014-AO10810140-41868"/>
    <d v="2014-08-17T00:00:00"/>
    <d v="2014-08-20T00:00:00"/>
    <n v="3"/>
    <s v="First Class"/>
    <s v="AO-108101404"/>
    <s v="Anthony O'Donnell"/>
    <x v="1"/>
    <n v="90045"/>
    <s v="Los Angeles"/>
    <x v="25"/>
    <s v="United States"/>
    <s v="Western US"/>
    <x v="0"/>
    <s v="FUR-TA-3335"/>
    <s v="Furniture"/>
    <s v="Tables"/>
    <x v="872"/>
    <n v="161.28"/>
    <n v="2"/>
    <n v="0.2"/>
    <n v="12.096"/>
    <n v="38.72"/>
    <s v="Critical"/>
    <s v="No"/>
    <s v="Derrick Snyders"/>
  </r>
  <r>
    <s v="38381"/>
    <s v="CA-2015-AR10825140-42207"/>
    <d v="2015-07-22T00:00:00"/>
    <d v="2015-07-26T00:00:00"/>
    <n v="4"/>
    <s v="Second Class"/>
    <s v="AR-108251404"/>
    <s v="Anthony Rawles"/>
    <x v="1"/>
    <n v="94521"/>
    <s v="Concord"/>
    <x v="25"/>
    <s v="United States"/>
    <s v="Western US"/>
    <x v="0"/>
    <s v="TEC-PH-5622"/>
    <s v="Technology"/>
    <s v="Phones"/>
    <x v="873"/>
    <n v="1626.192"/>
    <n v="9"/>
    <n v="0.2"/>
    <n v="121.9644"/>
    <n v="245.6"/>
    <s v="High"/>
    <s v="No"/>
    <s v="Derrick Snyders"/>
  </r>
  <r>
    <s v="11920"/>
    <s v="ES-2015-PC1874548-42348"/>
    <d v="2015-12-10T00:00:00"/>
    <d v="2015-12-12T00:00:00"/>
    <n v="2"/>
    <s v="First Class"/>
    <s v="PC-1874548"/>
    <s v="Pamela Coakley"/>
    <x v="1"/>
    <n v="0"/>
    <s v="Bremen"/>
    <x v="59"/>
    <s v="Germany"/>
    <s v="Western Europe"/>
    <x v="2"/>
    <s v="FUR-BO-3906"/>
    <s v="Furniture"/>
    <s v="Bookcases"/>
    <x v="874"/>
    <n v="223.398"/>
    <n v="2"/>
    <n v="0.1"/>
    <n v="89.358000000000004"/>
    <n v="84.4"/>
    <s v="Critical"/>
    <s v="No"/>
    <s v="Gilbert Wolff"/>
  </r>
  <r>
    <s v="27176"/>
    <s v="ID-2014-DB13210144-41865"/>
    <d v="2014-08-14T00:00:00"/>
    <d v="2014-08-17T00:00:00"/>
    <n v="3"/>
    <s v="First Class"/>
    <s v="DB-13210144"/>
    <s v="Dean Braden"/>
    <x v="0"/>
    <n v="0"/>
    <s v="Ho Chi Minh City"/>
    <x v="210"/>
    <s v="Vietnam"/>
    <s v="Southeastern Asia"/>
    <x v="1"/>
    <s v="TEC-PH-3134"/>
    <s v="Technology"/>
    <s v="Phones"/>
    <x v="875"/>
    <n v="365.28300000000002"/>
    <n v="6"/>
    <n v="0.17"/>
    <n v="-61.677000000000007"/>
    <n v="84.38"/>
    <s v="Medium"/>
    <s v="No"/>
    <s v="Preecha Metharom"/>
  </r>
  <r>
    <s v="23322"/>
    <s v="IN-2015-JF1519027-42129"/>
    <d v="2015-05-05T00:00:00"/>
    <d v="2015-05-10T00:00:00"/>
    <n v="5"/>
    <s v="Standard Class"/>
    <s v="JF-1519027"/>
    <s v="Jamie Frazer"/>
    <x v="0"/>
    <n v="0"/>
    <s v="Mianyang"/>
    <x v="48"/>
    <s v="China"/>
    <s v="Eastern Asia"/>
    <x v="1"/>
    <s v="FUR-BO-3634"/>
    <s v="Furniture"/>
    <s v="Bookcases"/>
    <x v="876"/>
    <n v="853.65"/>
    <n v="5"/>
    <n v="0"/>
    <n v="221.85"/>
    <n v="83.82"/>
    <s v="Medium"/>
    <s v="No"/>
    <s v="Hadia Bousaid"/>
  </r>
  <r>
    <s v="32985"/>
    <s v="CA-2015-AW10840140-42349"/>
    <d v="2015-12-11T00:00:00"/>
    <d v="2015-12-13T00:00:00"/>
    <n v="2"/>
    <s v="First Class"/>
    <s v="AW-108401406"/>
    <s v="Anthony Witt"/>
    <x v="0"/>
    <n v="19140"/>
    <s v="Philadelphia"/>
    <x v="103"/>
    <s v="United States"/>
    <s v="Eastern US"/>
    <x v="0"/>
    <s v="FUR-FU-4113"/>
    <s v="Furniture"/>
    <s v="Furnishings"/>
    <x v="877"/>
    <n v="310.88000000000011"/>
    <n v="2"/>
    <n v="0.2"/>
    <n v="23.315999999999988"/>
    <n v="65.52"/>
    <s v="Critical"/>
    <s v="No"/>
    <s v="Dolores Davis"/>
  </r>
  <r>
    <s v="28848"/>
    <s v="IN-2015-CD1192021-42312"/>
    <d v="2015-11-04T00:00:00"/>
    <d v="2015-11-06T00:00:00"/>
    <n v="2"/>
    <s v="First Class"/>
    <s v="CD-1192021"/>
    <s v="Carlos Daly"/>
    <x v="0"/>
    <n v="0"/>
    <s v="Phnom Penh"/>
    <x v="75"/>
    <s v="Cambodia"/>
    <s v="Southeastern Asia"/>
    <x v="1"/>
    <s v="TEC-MA-4201"/>
    <s v="Technology"/>
    <s v="Machines"/>
    <x v="878"/>
    <n v="891.9899999999999"/>
    <n v="11"/>
    <n v="0"/>
    <n v="445.83"/>
    <n v="83.61"/>
    <s v="Medium"/>
    <s v="No"/>
    <s v="Preecha Metharom"/>
  </r>
  <r>
    <s v="22682"/>
    <s v="ID-2014-EK13795102-41781"/>
    <d v="2014-05-22T00:00:00"/>
    <d v="2014-05-25T00:00:00"/>
    <n v="3"/>
    <s v="Second Class"/>
    <s v="EK-13795102"/>
    <s v="Eileen Kiefer"/>
    <x v="2"/>
    <n v="0"/>
    <s v="Manila"/>
    <x v="80"/>
    <s v="Philippines"/>
    <s v="Southeastern Asia"/>
    <x v="1"/>
    <s v="FUR-CH-4698"/>
    <s v="Furniture"/>
    <s v="Chairs"/>
    <x v="879"/>
    <n v="236.97"/>
    <n v="4"/>
    <n v="0.25"/>
    <n v="-34.829999999999991"/>
    <n v="83.48"/>
    <s v="Critical"/>
    <s v="No"/>
    <s v="Preecha Metharom"/>
  </r>
  <r>
    <s v="3547"/>
    <s v="MX-2015-TB2128018-42298"/>
    <d v="2015-10-21T00:00:00"/>
    <d v="2015-10-23T00:00:00"/>
    <n v="2"/>
    <s v="Second Class"/>
    <s v="TB-2128018"/>
    <s v="Toby Braunhardt"/>
    <x v="0"/>
    <n v="0"/>
    <s v="São Paulo"/>
    <x v="67"/>
    <s v="Brazil"/>
    <s v="South America"/>
    <x v="4"/>
    <s v="FUR-CH-4633"/>
    <s v="Furniture"/>
    <s v="Chairs"/>
    <x v="880"/>
    <n v="269.64"/>
    <n v="7"/>
    <n v="0"/>
    <n v="121.24"/>
    <n v="83.415999999999997"/>
    <s v="Critical"/>
    <s v="No"/>
    <s v="Vasco Magalhães"/>
  </r>
  <r>
    <s v="32863"/>
    <s v="CA-2013-AW10840140-41607"/>
    <d v="2013-11-29T00:00:00"/>
    <d v="2013-11-30T00:00:00"/>
    <n v="1"/>
    <s v="First Class"/>
    <s v="AW-108401402"/>
    <s v="Anthony Witt"/>
    <x v="0"/>
    <n v="75002"/>
    <s v="Allen"/>
    <x v="46"/>
    <s v="United States"/>
    <s v="Central US"/>
    <x v="0"/>
    <s v="TEC-AC-4945"/>
    <s v="Technology"/>
    <s v="Accessories"/>
    <x v="881"/>
    <n v="21.48"/>
    <n v="3"/>
    <n v="0.2"/>
    <n v="-0.26850000000000313"/>
    <n v="5.26"/>
    <s v="Critical"/>
    <s v="No"/>
    <s v="Lon Bonher"/>
  </r>
  <r>
    <s v="26597"/>
    <s v="ID-2012-SS2087559-41009"/>
    <d v="2012-04-10T00:00:00"/>
    <d v="2012-04-17T00:00:00"/>
    <n v="7"/>
    <s v="Standard Class"/>
    <s v="SS-2087559"/>
    <s v="Sung Shariari"/>
    <x v="0"/>
    <n v="0"/>
    <s v="Kendari"/>
    <x v="117"/>
    <s v="Indonesia"/>
    <s v="Southeastern Asia"/>
    <x v="1"/>
    <s v="OFF-ST-6058"/>
    <s v="Office Supplies"/>
    <s v="Storage"/>
    <x v="882"/>
    <n v="492.1235999999999"/>
    <n v="12"/>
    <n v="0.17"/>
    <n v="-41.756399999999992"/>
    <n v="83.25"/>
    <s v="Low"/>
    <s v="No"/>
    <s v="Preecha Metharom"/>
  </r>
  <r>
    <s v="11281"/>
    <s v="ES-2015-AG10270139-42017"/>
    <d v="2015-01-13T00:00:00"/>
    <d v="2015-01-13T00:00:00"/>
    <n v="0"/>
    <s v="Same Day"/>
    <s v="AG-10270139"/>
    <s v="Alejandro Grove"/>
    <x v="0"/>
    <n v="0"/>
    <s v="Gateshead"/>
    <x v="27"/>
    <s v="United Kingdom"/>
    <s v="Northern Europe"/>
    <x v="2"/>
    <s v="OFF-AR-3448"/>
    <s v="Office Supplies"/>
    <s v="Art"/>
    <x v="883"/>
    <n v="323.82"/>
    <n v="6"/>
    <n v="0"/>
    <n v="109.98"/>
    <n v="83.14"/>
    <s v="High"/>
    <s v="No"/>
    <s v="Miina Nylund"/>
  </r>
  <r>
    <s v="39748"/>
    <s v="CA-2012-AI10855140-41026"/>
    <d v="2012-04-27T00:00:00"/>
    <d v="2012-04-29T00:00:00"/>
    <n v="2"/>
    <s v="First Class"/>
    <s v="AI-108551404"/>
    <s v="Arianne Irving"/>
    <x v="0"/>
    <n v="94122"/>
    <s v="San Francisco"/>
    <x v="25"/>
    <s v="United States"/>
    <s v="Western US"/>
    <x v="0"/>
    <s v="TEC-PH-5817"/>
    <s v="Technology"/>
    <s v="Phones"/>
    <x v="884"/>
    <n v="1679.96"/>
    <n v="5"/>
    <n v="0.2"/>
    <n v="125.9970000000001"/>
    <n v="175.16"/>
    <s v="High"/>
    <s v="No"/>
    <s v="Derrick Snyders"/>
  </r>
  <r>
    <s v="20317"/>
    <s v="ID-2015-AS1028527-42090"/>
    <d v="2015-03-27T00:00:00"/>
    <d v="2015-03-28T00:00:00"/>
    <n v="1"/>
    <s v="First Class"/>
    <s v="AS-1028527"/>
    <s v="Alejandro Savely"/>
    <x v="1"/>
    <n v="0"/>
    <s v="Kaiyuan"/>
    <x v="139"/>
    <s v="China"/>
    <s v="Eastern Asia"/>
    <x v="1"/>
    <s v="FUR-TA-5052"/>
    <s v="Furniture"/>
    <s v="Tables"/>
    <x v="885"/>
    <n v="1048.194"/>
    <n v="6"/>
    <n v="0.3"/>
    <n v="-284.52600000000001"/>
    <n v="82.81"/>
    <s v="Medium"/>
    <s v="No"/>
    <s v="Hadia Bousaid"/>
  </r>
  <r>
    <s v="34325"/>
    <s v="CA-2015-AI10855140-42356"/>
    <d v="2015-12-18T00:00:00"/>
    <d v="2015-12-22T00:00:00"/>
    <n v="4"/>
    <s v="Standard Class"/>
    <s v="AI-108551408"/>
    <s v="Arianne Irving"/>
    <x v="0"/>
    <n v="23320"/>
    <s v="Chesapeake"/>
    <x v="61"/>
    <s v="United States"/>
    <s v="Southern US"/>
    <x v="0"/>
    <s v="FUR-CH-4709"/>
    <s v="Furniture"/>
    <s v="Chairs"/>
    <x v="886"/>
    <n v="504.9"/>
    <n v="5"/>
    <n v="0"/>
    <n v="80.78400000000002"/>
    <n v="24.98"/>
    <s v="Medium"/>
    <s v="No"/>
    <s v="Flannery Newton"/>
  </r>
  <r>
    <s v="28364"/>
    <s v="IN-2012-NC1862558-41199"/>
    <d v="2012-10-17T00:00:00"/>
    <d v="2012-10-22T00:00:00"/>
    <n v="5"/>
    <s v="Standard Class"/>
    <s v="NC-1862558"/>
    <s v="Noah Childs"/>
    <x v="1"/>
    <n v="0"/>
    <s v="Allahabad"/>
    <x v="99"/>
    <s v="India"/>
    <s v="Southern Asia"/>
    <x v="1"/>
    <s v="FUR-CH-5793"/>
    <s v="Furniture"/>
    <s v="Chairs"/>
    <x v="887"/>
    <n v="961.80000000000007"/>
    <n v="7"/>
    <n v="0"/>
    <n v="163.38"/>
    <n v="82.58"/>
    <s v="Medium"/>
    <s v="No"/>
    <s v="Chandrakant Chaudhri"/>
  </r>
  <r>
    <s v="10989"/>
    <s v="ES-2015-DB1355548-42297"/>
    <d v="2015-10-20T00:00:00"/>
    <d v="2015-10-22T00:00:00"/>
    <n v="2"/>
    <s v="First Class"/>
    <s v="DB-1355548"/>
    <s v="Dorothy Badders"/>
    <x v="1"/>
    <n v="0"/>
    <s v="Hamburg"/>
    <x v="78"/>
    <s v="Germany"/>
    <s v="Western Europe"/>
    <x v="2"/>
    <s v="OFF-SU-4319"/>
    <s v="Office Supplies"/>
    <s v="Supplies"/>
    <x v="888"/>
    <n v="246.3"/>
    <n v="5"/>
    <n v="0"/>
    <n v="24.6"/>
    <n v="82.44"/>
    <s v="High"/>
    <s v="No"/>
    <s v="Gilbert Wolff"/>
  </r>
  <r>
    <s v="12593"/>
    <s v="ES-2014-PT1909045-41948"/>
    <d v="2014-11-05T00:00:00"/>
    <d v="2014-11-07T00:00:00"/>
    <n v="2"/>
    <s v="First Class"/>
    <s v="PT-1909045"/>
    <s v="Pete Takahito"/>
    <x v="0"/>
    <n v="0"/>
    <s v="Angers"/>
    <x v="92"/>
    <s v="France"/>
    <s v="Western Europe"/>
    <x v="2"/>
    <s v="FUR-CH-4525"/>
    <s v="Furniture"/>
    <s v="Chairs"/>
    <x v="889"/>
    <n v="534.60000000000014"/>
    <n v="8"/>
    <n v="0.1"/>
    <n v="17.639999999999979"/>
    <n v="82.38"/>
    <s v="Critical"/>
    <s v="No"/>
    <s v="Gilbert Wolff"/>
  </r>
  <r>
    <s v="27671"/>
    <s v="IN-2013-CM1265559-41535"/>
    <d v="2013-09-18T00:00:00"/>
    <d v="2013-09-20T00:00:00"/>
    <n v="2"/>
    <s v="First Class"/>
    <s v="CM-1265559"/>
    <s v="Corinna Mitchell"/>
    <x v="2"/>
    <n v="0"/>
    <s v="Depok"/>
    <x v="163"/>
    <s v="Indonesia"/>
    <s v="Southeastern Asia"/>
    <x v="1"/>
    <s v="FUR-CH-5440"/>
    <s v="Furniture"/>
    <s v="Chairs"/>
    <x v="890"/>
    <n v="347.83769999999998"/>
    <n v="7"/>
    <n v="0.27"/>
    <n v="47.537699999999973"/>
    <n v="82.3"/>
    <s v="High"/>
    <s v="No"/>
    <s v="Preecha Metharom"/>
  </r>
  <r>
    <s v="17283"/>
    <s v="IT-2012-ED1388564-41066"/>
    <d v="2012-06-06T00:00:00"/>
    <d v="2012-06-12T00:00:00"/>
    <n v="6"/>
    <s v="Standard Class"/>
    <s v="ED-1388564"/>
    <s v="Emily Ducich"/>
    <x v="2"/>
    <n v="0"/>
    <s v="Palermo"/>
    <x v="324"/>
    <s v="Italy"/>
    <s v="Southern Europe"/>
    <x v="2"/>
    <s v="TEC-CO-3605"/>
    <s v="Technology"/>
    <s v="Copiers"/>
    <x v="891"/>
    <n v="712.65000000000009"/>
    <n v="5"/>
    <n v="0"/>
    <n v="14.25"/>
    <n v="82.24"/>
    <s v="Low"/>
    <s v="No"/>
    <s v="Gavino Bove"/>
  </r>
  <r>
    <s v="32812"/>
    <s v="US-2015-AI10855140-42350"/>
    <d v="2015-12-12T00:00:00"/>
    <d v="2015-12-18T00:00:00"/>
    <n v="6"/>
    <s v="Standard Class"/>
    <s v="AI-108551406"/>
    <s v="Arianne Irving"/>
    <x v="0"/>
    <n v="19120"/>
    <s v="Philadelphia"/>
    <x v="103"/>
    <s v="United States"/>
    <s v="Eastern US"/>
    <x v="0"/>
    <s v="FUR-CH-5048"/>
    <s v="Furniture"/>
    <s v="Chairs"/>
    <x v="892"/>
    <n v="63.686"/>
    <n v="1"/>
    <n v="0.3"/>
    <n v="-9.0980000000000025"/>
    <n v="2.84"/>
    <s v="Medium"/>
    <s v="No"/>
    <s v="Dolores Davis"/>
  </r>
  <r>
    <s v="25247"/>
    <s v="IN-2015-GH1442558-42150"/>
    <d v="2015-05-26T00:00:00"/>
    <d v="2015-05-28T00:00:00"/>
    <n v="2"/>
    <s v="First Class"/>
    <s v="GH-1442558"/>
    <s v="Gary Hwang"/>
    <x v="0"/>
    <n v="0"/>
    <s v="Dewas"/>
    <x v="35"/>
    <s v="India"/>
    <s v="Southern Asia"/>
    <x v="1"/>
    <s v="FUR-CH-5437"/>
    <s v="Furniture"/>
    <s v="Chairs"/>
    <x v="893"/>
    <n v="341.55"/>
    <n v="5"/>
    <n v="0"/>
    <n v="30.6"/>
    <n v="81.92"/>
    <s v="Critical"/>
    <s v="No"/>
    <s v="Chandrakant Chaudhri"/>
  </r>
  <r>
    <s v="51240"/>
    <s v="ZA-2013-AB15146-41370"/>
    <d v="2013-04-06T00:00:00"/>
    <d v="2013-04-12T00:00:00"/>
    <n v="6"/>
    <s v="Standard Class"/>
    <s v="AB-15146"/>
    <s v="Aaron Bergman"/>
    <x v="0"/>
    <n v="0"/>
    <s v="Mufulira"/>
    <x v="132"/>
    <s v="Zambia"/>
    <s v="Eastern Africa"/>
    <x v="3"/>
    <s v="TEC-MA-5006"/>
    <s v="Technology"/>
    <s v="Machines"/>
    <x v="894"/>
    <n v="1247.4000000000001"/>
    <n v="4"/>
    <n v="0"/>
    <n v="74.760000000000005"/>
    <n v="81.599999999999994"/>
    <s v="Medium"/>
    <s v="No"/>
    <s v="Wasswa Ahmed"/>
  </r>
  <r>
    <s v="33739"/>
    <s v="CA-2014-AF10870140-41782"/>
    <d v="2014-05-23T00:00:00"/>
    <d v="2014-05-28T00:00:00"/>
    <n v="5"/>
    <s v="Standard Class"/>
    <s v="AF-108701406"/>
    <s v="Art Ferguson"/>
    <x v="0"/>
    <n v="7055"/>
    <s v="Passaic"/>
    <x v="318"/>
    <s v="United States"/>
    <s v="Eastern US"/>
    <x v="0"/>
    <s v="OFF-AP-4218"/>
    <s v="Office Supplies"/>
    <s v="Appliances"/>
    <x v="895"/>
    <n v="662.84"/>
    <n v="4"/>
    <n v="0"/>
    <n v="172.33840000000001"/>
    <n v="53.79"/>
    <s v="Medium"/>
    <s v="No"/>
    <s v="Dolores Davis"/>
  </r>
  <r>
    <s v="33447"/>
    <s v="US-2015-AF10870140-42328"/>
    <d v="2015-11-20T00:00:00"/>
    <d v="2015-11-27T00:00:00"/>
    <n v="7"/>
    <s v="Standard Class"/>
    <s v="AF-108701402"/>
    <s v="Art Ferguson"/>
    <x v="0"/>
    <n v="77840"/>
    <s v="College Station"/>
    <x v="46"/>
    <s v="United States"/>
    <s v="Central US"/>
    <x v="0"/>
    <s v="FUR-CH-5445"/>
    <s v="Furniture"/>
    <s v="Chairs"/>
    <x v="896"/>
    <n v="233.05799999999999"/>
    <n v="3"/>
    <n v="0.3"/>
    <n v="-53.270400000000002"/>
    <n v="19.23"/>
    <s v="Medium"/>
    <s v="No"/>
    <s v="Lon Bonher"/>
  </r>
  <r>
    <s v="5498"/>
    <s v="MX-2014-AG1090018-41880"/>
    <d v="2014-08-29T00:00:00"/>
    <d v="2014-09-03T00:00:00"/>
    <n v="5"/>
    <s v="Standard Class"/>
    <s v="AG-1090018"/>
    <s v="Arthur Gainer"/>
    <x v="0"/>
    <n v="0"/>
    <s v="João Pessoa"/>
    <x v="241"/>
    <s v="Brazil"/>
    <s v="South America"/>
    <x v="4"/>
    <s v="FUR-TA-4690"/>
    <s v="Furniture"/>
    <s v="Tables"/>
    <x v="897"/>
    <n v="551.87200000000007"/>
    <n v="2"/>
    <n v="0.2"/>
    <n v="68.95199999999997"/>
    <n v="81.222999999999999"/>
    <s v="High"/>
    <s v="No"/>
    <s v="Vasco Magalhães"/>
  </r>
  <r>
    <s v="45753"/>
    <s v="RO-2012-PS8970107-41240"/>
    <d v="2012-11-27T00:00:00"/>
    <d v="2012-12-01T00:00:00"/>
    <n v="4"/>
    <s v="Standard Class"/>
    <s v="PS-8970107"/>
    <s v="Paul Stevenson"/>
    <x v="2"/>
    <n v="0"/>
    <s v="Sibiu"/>
    <x v="328"/>
    <s v="Romania"/>
    <s v="Eastern Europe"/>
    <x v="2"/>
    <s v="FUR-FU-6254"/>
    <s v="Furniture"/>
    <s v="Furnishings"/>
    <x v="898"/>
    <n v="880.31999999999994"/>
    <n v="8"/>
    <n v="0"/>
    <n v="70.320000000000007"/>
    <n v="81.209999999999994"/>
    <s v="Medium"/>
    <s v="No"/>
    <s v="Oxana Lagunov"/>
  </r>
  <r>
    <s v="9207"/>
    <s v="MX-2014-CS1186031-41695"/>
    <d v="2014-02-25T00:00:00"/>
    <d v="2014-03-02T00:00:00"/>
    <n v="5"/>
    <s v="Second Class"/>
    <s v="CS-1186031"/>
    <s v="Cari Schnelling"/>
    <x v="0"/>
    <n v="0"/>
    <s v="Manzanillo"/>
    <x v="329"/>
    <s v="Cuba"/>
    <s v="Caribbean"/>
    <x v="4"/>
    <s v="TEC-CO-6004"/>
    <s v="Technology"/>
    <s v="Copiers"/>
    <x v="899"/>
    <n v="496.64471999999989"/>
    <n v="6"/>
    <n v="2E-3"/>
    <n v="148.28471999999999"/>
    <n v="81.085000000000008"/>
    <s v="High"/>
    <s v="No"/>
    <s v="Marilène Rousseau"/>
  </r>
  <r>
    <s v="7695"/>
    <s v="MX-2012-BD1156082-41072"/>
    <d v="2012-06-12T00:00:00"/>
    <d v="2012-06-12T00:00:00"/>
    <n v="0"/>
    <s v="Same Day"/>
    <s v="BD-1156082"/>
    <s v="Brendan Dodson"/>
    <x v="2"/>
    <n v="0"/>
    <s v="Cuajimalpa"/>
    <x v="141"/>
    <s v="Mexico"/>
    <s v="Central America"/>
    <x v="4"/>
    <s v="OFF-AP-4969"/>
    <s v="Office Supplies"/>
    <s v="Appliances"/>
    <x v="900"/>
    <n v="284.39999999999998"/>
    <n v="5"/>
    <n v="0"/>
    <n v="122.2"/>
    <n v="81.046000000000006"/>
    <s v="Critical"/>
    <s v="No"/>
    <s v="Nicodemo Bautista"/>
  </r>
  <r>
    <s v="17627"/>
    <s v="ES-2013-JP1552048-41619"/>
    <d v="2013-12-11T00:00:00"/>
    <d v="2013-12-12T00:00:00"/>
    <n v="1"/>
    <s v="First Class"/>
    <s v="JP-1552048"/>
    <s v="Jeremy Pistek"/>
    <x v="0"/>
    <n v="0"/>
    <s v="Munich"/>
    <x v="54"/>
    <s v="Germany"/>
    <s v="Western Europe"/>
    <x v="2"/>
    <s v="FUR-BO-4847"/>
    <s v="Furniture"/>
    <s v="Bookcases"/>
    <x v="901"/>
    <n v="769.17599999999993"/>
    <n v="6"/>
    <n v="0.1"/>
    <n v="299.01600000000002"/>
    <n v="81.02"/>
    <s v="High"/>
    <s v="No"/>
    <s v="Gilbert Wolff"/>
  </r>
  <r>
    <s v="23587"/>
    <s v="IN-2014-AR10540102-41721"/>
    <d v="2014-03-23T00:00:00"/>
    <d v="2014-03-25T00:00:00"/>
    <n v="2"/>
    <s v="First Class"/>
    <s v="AR-10540102"/>
    <s v="Andy Reiter"/>
    <x v="0"/>
    <n v="0"/>
    <s v="Manila"/>
    <x v="80"/>
    <s v="Philippines"/>
    <s v="Southeastern Asia"/>
    <x v="1"/>
    <s v="TEC-CO-4779"/>
    <s v="Technology"/>
    <s v="Copiers"/>
    <x v="902"/>
    <n v="247.45500000000001"/>
    <n v="3"/>
    <n v="0.35"/>
    <n v="30.375000000000028"/>
    <n v="80.95"/>
    <s v="Critical"/>
    <s v="No"/>
    <s v="Preecha Metharom"/>
  </r>
  <r>
    <s v="1898"/>
    <s v="MX-2015-JD1615018-42167"/>
    <d v="2015-06-12T00:00:00"/>
    <d v="2015-06-12T00:00:00"/>
    <n v="0"/>
    <s v="Same Day"/>
    <s v="JD-1615018"/>
    <s v="Justin Deggeller"/>
    <x v="1"/>
    <n v="0"/>
    <s v="Itapevi"/>
    <x v="67"/>
    <s v="Brazil"/>
    <s v="South America"/>
    <x v="4"/>
    <s v="FUR-FU-4066"/>
    <s v="Furniture"/>
    <s v="Furnishings"/>
    <x v="903"/>
    <n v="377.60000000000008"/>
    <n v="5"/>
    <n v="0"/>
    <n v="105.7"/>
    <n v="80.736000000000004"/>
    <s v="High"/>
    <s v="No"/>
    <s v="Vasco Magalhães"/>
  </r>
  <r>
    <s v="15218"/>
    <s v="ES-2012-TB2140048-40968"/>
    <d v="2012-02-29T00:00:00"/>
    <d v="2012-03-04T00:00:00"/>
    <n v="4"/>
    <s v="Standard Class"/>
    <s v="TB-2140048"/>
    <s v="Tom Boeckenhauer"/>
    <x v="0"/>
    <n v="0"/>
    <s v="Berlin"/>
    <x v="3"/>
    <s v="Germany"/>
    <s v="Western Europe"/>
    <x v="2"/>
    <s v="OFF-AP-4509"/>
    <s v="Office Supplies"/>
    <s v="Appliances"/>
    <x v="904"/>
    <n v="364.416"/>
    <n v="8"/>
    <n v="0.2"/>
    <n v="45.456000000000003"/>
    <n v="80.67"/>
    <s v="High"/>
    <s v="Yes"/>
    <s v="Gilbert Wolff"/>
  </r>
  <r>
    <s v="14210"/>
    <s v="ES-2015-NS1864048-42307"/>
    <d v="2015-10-30T00:00:00"/>
    <d v="2015-11-03T00:00:00"/>
    <n v="4"/>
    <s v="Second Class"/>
    <s v="NS-1864048"/>
    <s v="Noel Staavos"/>
    <x v="1"/>
    <n v="0"/>
    <s v="Halle"/>
    <x v="47"/>
    <s v="Germany"/>
    <s v="Western Europe"/>
    <x v="2"/>
    <s v="TEC-MA-4211"/>
    <s v="Technology"/>
    <s v="Machines"/>
    <x v="905"/>
    <n v="1269.8399999999999"/>
    <n v="11"/>
    <n v="0"/>
    <n v="545.81999999999994"/>
    <n v="80.650000000000006"/>
    <s v="Medium"/>
    <s v="No"/>
    <s v="Gilbert Wolff"/>
  </r>
  <r>
    <s v="26438"/>
    <s v="IN-2015-PG18895130-42168"/>
    <d v="2015-06-13T00:00:00"/>
    <d v="2015-06-18T00:00:00"/>
    <n v="5"/>
    <s v="Second Class"/>
    <s v="PG-18895130"/>
    <s v="Paul Gonzalez"/>
    <x v="0"/>
    <n v="0"/>
    <s v="Bangkok"/>
    <x v="191"/>
    <s v="Thailand"/>
    <s v="Southeastern Asia"/>
    <x v="1"/>
    <s v="TEC-MA-5001"/>
    <s v="Technology"/>
    <s v="Machines"/>
    <x v="906"/>
    <n v="514.23479999999995"/>
    <n v="12"/>
    <n v="0.17"/>
    <n v="192.03479999999999"/>
    <n v="80.63"/>
    <s v="Medium"/>
    <s v="No"/>
    <s v="Preecha Metharom"/>
  </r>
  <r>
    <s v="10942"/>
    <s v="ES-2015-CC1214596-42047"/>
    <d v="2015-02-12T00:00:00"/>
    <d v="2015-02-13T00:00:00"/>
    <n v="1"/>
    <s v="First Class"/>
    <s v="CC-1214596"/>
    <s v="Charles Crestani"/>
    <x v="0"/>
    <n v="0"/>
    <s v="Sandnes"/>
    <x v="330"/>
    <s v="Norway"/>
    <s v="Northern Europe"/>
    <x v="2"/>
    <s v="TEC-MA-5514"/>
    <s v="Technology"/>
    <s v="Machines"/>
    <x v="907"/>
    <n v="369.09"/>
    <n v="3"/>
    <n v="0"/>
    <n v="14.76"/>
    <n v="80.47"/>
    <s v="High"/>
    <s v="No"/>
    <s v="Miina Nylund"/>
  </r>
  <r>
    <s v="27048"/>
    <s v="IN-2012-PG1889527-41242"/>
    <d v="2012-11-29T00:00:00"/>
    <d v="2012-11-29T00:00:00"/>
    <n v="0"/>
    <s v="Same Day"/>
    <s v="PG-1889527"/>
    <s v="Paul Gonzalez"/>
    <x v="0"/>
    <n v="0"/>
    <s v="Jiangmen"/>
    <x v="79"/>
    <s v="China"/>
    <s v="Eastern Asia"/>
    <x v="1"/>
    <s v="OFF-EN-3102"/>
    <s v="Office Supplies"/>
    <s v="Envelopes"/>
    <x v="908"/>
    <n v="286.8"/>
    <n v="8"/>
    <n v="0"/>
    <n v="137.52000000000001"/>
    <n v="80.38"/>
    <s v="Critical"/>
    <s v="No"/>
    <s v="Hadia Bousaid"/>
  </r>
  <r>
    <s v="26451"/>
    <s v="IN-2013-FM143807-41419"/>
    <d v="2013-05-25T00:00:00"/>
    <d v="2013-05-27T00:00:00"/>
    <n v="2"/>
    <s v="Second Class"/>
    <s v="FM-143807"/>
    <s v="Fred McMath"/>
    <x v="0"/>
    <n v="0"/>
    <s v="Wodonga"/>
    <x v="45"/>
    <s v="Australia"/>
    <s v="Oceania"/>
    <x v="1"/>
    <s v="TEC-AC-5123"/>
    <s v="Technology"/>
    <s v="Accessories"/>
    <x v="909"/>
    <n v="471.96"/>
    <n v="5"/>
    <n v="0.1"/>
    <n v="167.76"/>
    <n v="80.36"/>
    <s v="High"/>
    <s v="No"/>
    <s v="Kauri Anaru"/>
  </r>
  <r>
    <s v="22286"/>
    <s v="ID-2014-SW202757-41969"/>
    <d v="2014-11-26T00:00:00"/>
    <d v="2014-11-30T00:00:00"/>
    <n v="4"/>
    <s v="Standard Class"/>
    <s v="SW-202757"/>
    <s v="Scott Williamson"/>
    <x v="0"/>
    <n v="0"/>
    <s v="Toowoomba"/>
    <x v="2"/>
    <s v="Australia"/>
    <s v="Oceania"/>
    <x v="1"/>
    <s v="FUR-FU-3941"/>
    <s v="Furniture"/>
    <s v="Furnishings"/>
    <x v="910"/>
    <n v="594.54"/>
    <n v="6"/>
    <n v="0.1"/>
    <n v="-59.58"/>
    <n v="80.25"/>
    <s v="High"/>
    <s v="No"/>
    <s v="Kauri Anaru"/>
  </r>
  <r>
    <s v="16125"/>
    <s v="IT-2015-MB17305139-42190"/>
    <d v="2015-07-05T00:00:00"/>
    <d v="2015-07-09T00:00:00"/>
    <n v="4"/>
    <s v="Standard Class"/>
    <s v="MB-17305139"/>
    <s v="Maria Bertelson"/>
    <x v="0"/>
    <n v="0"/>
    <s v="London"/>
    <x v="27"/>
    <s v="United Kingdom"/>
    <s v="Northern Europe"/>
    <x v="2"/>
    <s v="OFF-AP-4746"/>
    <s v="Office Supplies"/>
    <s v="Appliances"/>
    <x v="911"/>
    <n v="523.34100000000001"/>
    <n v="7"/>
    <n v="0.1"/>
    <n v="203.511"/>
    <n v="80.17"/>
    <s v="High"/>
    <s v="No"/>
    <s v="Miina Nylund"/>
  </r>
  <r>
    <s v="48589"/>
    <s v="EG-2012-SJ1012538-40918"/>
    <d v="2012-01-10T00:00:00"/>
    <d v="2012-01-12T00:00:00"/>
    <n v="2"/>
    <s v="Second Class"/>
    <s v="SJ-1012538"/>
    <s v="Sanjit Jacobs"/>
    <x v="2"/>
    <n v="0"/>
    <s v="Cairo"/>
    <x v="278"/>
    <s v="Egypt"/>
    <s v="North Africa"/>
    <x v="3"/>
    <s v="FUR-TA-3778"/>
    <s v="Furniture"/>
    <s v="Tables"/>
    <x v="912"/>
    <n v="967.98"/>
    <n v="2"/>
    <n v="0"/>
    <n v="445.26"/>
    <n v="80.13"/>
    <s v="High"/>
    <s v="No"/>
    <s v="Lindiwe Afolayan"/>
  </r>
  <r>
    <s v="16113"/>
    <s v="ES-2012-MC18130139-41060"/>
    <d v="2012-05-31T00:00:00"/>
    <d v="2012-06-03T00:00:00"/>
    <n v="3"/>
    <s v="Second Class"/>
    <s v="MC-18130139"/>
    <s v="Mike Caudle"/>
    <x v="1"/>
    <n v="0"/>
    <s v="Warrington"/>
    <x v="27"/>
    <s v="United Kingdom"/>
    <s v="Northern Europe"/>
    <x v="2"/>
    <s v="TEC-AC-4178"/>
    <s v="Technology"/>
    <s v="Accessories"/>
    <x v="913"/>
    <n v="805.56"/>
    <n v="14"/>
    <n v="0"/>
    <n v="185.22"/>
    <n v="80.12"/>
    <s v="Medium"/>
    <s v="No"/>
    <s v="Miina Nylund"/>
  </r>
  <r>
    <s v="50094"/>
    <s v="MO-2015-TC1114586-42221"/>
    <d v="2015-08-05T00:00:00"/>
    <d v="2015-08-07T00:00:00"/>
    <n v="2"/>
    <s v="Second Class"/>
    <s v="TC-1114586"/>
    <s v="Theresa Coyne"/>
    <x v="1"/>
    <n v="0"/>
    <s v="Sale"/>
    <x v="294"/>
    <s v="Morocco"/>
    <s v="North Africa"/>
    <x v="3"/>
    <s v="OFF-SU-4135"/>
    <s v="Office Supplies"/>
    <s v="Supplies"/>
    <x v="914"/>
    <n v="259.74"/>
    <n v="6"/>
    <n v="0"/>
    <n v="122.04"/>
    <n v="80.08"/>
    <s v="Critical"/>
    <s v="No"/>
    <s v="Lindiwe Afolayan"/>
  </r>
  <r>
    <s v="35242"/>
    <s v="CA-2015-AF10870140-42327"/>
    <d v="2015-11-19T00:00:00"/>
    <d v="2015-11-24T00:00:00"/>
    <n v="5"/>
    <s v="Standard Class"/>
    <s v="AF-108701408"/>
    <s v="Art Ferguson"/>
    <x v="0"/>
    <n v="33030"/>
    <s v="Homestead"/>
    <x v="197"/>
    <s v="United States"/>
    <s v="Southern US"/>
    <x v="0"/>
    <s v="OFF-PA-6494"/>
    <s v="Office Supplies"/>
    <s v="Paper"/>
    <x v="915"/>
    <n v="44.384"/>
    <n v="1"/>
    <n v="0.2"/>
    <n v="15.5344"/>
    <n v="1.26"/>
    <s v="Medium"/>
    <s v="No"/>
    <s v="Flannery Newton"/>
  </r>
  <r>
    <s v="26021"/>
    <s v="IN-2012-PO18865102-40985"/>
    <d v="2012-03-17T00:00:00"/>
    <d v="2012-03-21T00:00:00"/>
    <n v="4"/>
    <s v="Second Class"/>
    <s v="PO-18865102"/>
    <s v="Patrick O'Donnell"/>
    <x v="0"/>
    <n v="0"/>
    <s v="Manila"/>
    <x v="80"/>
    <s v="Philippines"/>
    <s v="Southeastern Asia"/>
    <x v="1"/>
    <s v="OFF-AP-4491"/>
    <s v="Office Supplies"/>
    <s v="Appliances"/>
    <x v="916"/>
    <n v="543.45600000000002"/>
    <n v="9"/>
    <n v="0.15"/>
    <n v="70.145999999999987"/>
    <n v="80.06"/>
    <s v="High"/>
    <s v="No"/>
    <s v="Preecha Metharom"/>
  </r>
  <r>
    <s v="18403"/>
    <s v="IT-2014-RB19645120-41732"/>
    <d v="2014-04-03T00:00:00"/>
    <d v="2014-04-07T00:00:00"/>
    <n v="4"/>
    <s v="Standard Class"/>
    <s v="RB-19645120"/>
    <s v="Robert Barroso"/>
    <x v="1"/>
    <n v="0"/>
    <s v="Torrevieja"/>
    <x v="73"/>
    <s v="Spain"/>
    <s v="Southern Europe"/>
    <x v="2"/>
    <s v="TEC-CO-4786"/>
    <s v="Technology"/>
    <s v="Copiers"/>
    <x v="917"/>
    <n v="612.44999999999993"/>
    <n v="5"/>
    <n v="0"/>
    <n v="159.15"/>
    <n v="79.930000000000007"/>
    <s v="High"/>
    <s v="No"/>
    <s v="Gavino Bove"/>
  </r>
  <r>
    <s v="10294"/>
    <s v="US-2014-JR1570018-41983"/>
    <d v="2014-12-10T00:00:00"/>
    <d v="2014-12-10T00:00:00"/>
    <n v="0"/>
    <s v="Same Day"/>
    <s v="JR-1570018"/>
    <s v="Jocasta Rupert"/>
    <x v="0"/>
    <n v="0"/>
    <s v="Limoeiro do Norte"/>
    <x v="331"/>
    <s v="Brazil"/>
    <s v="South America"/>
    <x v="4"/>
    <s v="TEC-AC-5121"/>
    <s v="Technology"/>
    <s v="Accessories"/>
    <x v="918"/>
    <n v="275.68"/>
    <n v="10"/>
    <n v="0.6"/>
    <n v="-227.5200000000001"/>
    <n v="79.825999999999993"/>
    <s v="Critical"/>
    <s v="No"/>
    <s v="Vasco Magalhães"/>
  </r>
  <r>
    <s v="19491"/>
    <s v="ES-2014-DK13375120-41920"/>
    <d v="2014-10-08T00:00:00"/>
    <d v="2014-10-11T00:00:00"/>
    <n v="3"/>
    <s v="First Class"/>
    <s v="DK-13375120"/>
    <s v="Dennis Kane"/>
    <x v="0"/>
    <n v="0"/>
    <s v="Madrid"/>
    <x v="71"/>
    <s v="Spain"/>
    <s v="Southern Europe"/>
    <x v="2"/>
    <s v="TEC-AC-3389"/>
    <s v="Technology"/>
    <s v="Accessories"/>
    <x v="919"/>
    <n v="450.4799999999999"/>
    <n v="4"/>
    <n v="0"/>
    <n v="225.24"/>
    <n v="79.739999999999995"/>
    <s v="Medium"/>
    <s v="No"/>
    <s v="Gavino Bove"/>
  </r>
  <r>
    <s v="38851"/>
    <s v="CA-2012-AF10885140-41038"/>
    <d v="2012-05-09T00:00:00"/>
    <d v="2012-05-13T00:00:00"/>
    <n v="4"/>
    <s v="Second Class"/>
    <s v="AF-108851406"/>
    <s v="Art Foster"/>
    <x v="0"/>
    <n v="19134"/>
    <s v="Philadelphia"/>
    <x v="103"/>
    <s v="United States"/>
    <s v="Eastern US"/>
    <x v="0"/>
    <s v="FUR-BO-3409"/>
    <s v="Furniture"/>
    <s v="Bookcases"/>
    <x v="920"/>
    <n v="349.96499999999997"/>
    <n v="7"/>
    <n v="0.5"/>
    <n v="-216.97829999999999"/>
    <n v="39.47"/>
    <s v="Medium"/>
    <s v="No"/>
    <s v="Dolores Davis"/>
  </r>
  <r>
    <s v="32144"/>
    <s v="CA-2013-AF10885140-41560"/>
    <d v="2013-10-13T00:00:00"/>
    <d v="2013-10-17T00:00:00"/>
    <n v="4"/>
    <s v="Standard Class"/>
    <s v="AF-108851408"/>
    <s v="Art Foster"/>
    <x v="0"/>
    <n v="40214"/>
    <s v="Louisville"/>
    <x v="136"/>
    <s v="United States"/>
    <s v="Southern US"/>
    <x v="0"/>
    <s v="FUR-CH-4402"/>
    <s v="Furniture"/>
    <s v="Chairs"/>
    <x v="921"/>
    <n v="287.94"/>
    <n v="3"/>
    <n v="0"/>
    <n v="77.743800000000022"/>
    <n v="21.29"/>
    <s v="Medium"/>
    <s v="No"/>
    <s v="Flannery Newton"/>
  </r>
  <r>
    <s v="23648"/>
    <s v="IN-2015-GH14665144-42120"/>
    <d v="2015-04-26T00:00:00"/>
    <d v="2015-05-01T00:00:00"/>
    <n v="5"/>
    <s v="Standard Class"/>
    <s v="GH-14665144"/>
    <s v="Greg Hansen"/>
    <x v="0"/>
    <n v="0"/>
    <s v="Ho Chi Minh City"/>
    <x v="210"/>
    <s v="Vietnam"/>
    <s v="Southeastern Asia"/>
    <x v="1"/>
    <s v="FUR-BO-3615"/>
    <s v="Furniture"/>
    <s v="Bookcases"/>
    <x v="922"/>
    <n v="449.91449999999992"/>
    <n v="5"/>
    <n v="0.37"/>
    <n v="49.864500000000078"/>
    <n v="79.47"/>
    <s v="High"/>
    <s v="No"/>
    <s v="Preecha Metharom"/>
  </r>
  <r>
    <s v="163"/>
    <s v="MX-2013-TC2153531-41466"/>
    <d v="2013-07-11T00:00:00"/>
    <d v="2013-07-11T00:00:00"/>
    <n v="0"/>
    <s v="Same Day"/>
    <s v="TC-2153531"/>
    <s v="Tracy Collins"/>
    <x v="2"/>
    <n v="0"/>
    <s v="Pinar del Río"/>
    <x v="332"/>
    <s v="Cuba"/>
    <s v="Caribbean"/>
    <x v="4"/>
    <s v="OFF-AR-3477"/>
    <s v="Office Supplies"/>
    <s v="Art"/>
    <x v="923"/>
    <n v="210.48"/>
    <n v="6"/>
    <n v="0"/>
    <n v="75.72"/>
    <n v="79.432000000000002"/>
    <s v="Critical"/>
    <s v="No"/>
    <s v="Marilène Rousseau"/>
  </r>
  <r>
    <s v="16703"/>
    <s v="ES-2015-ED1388545-42200"/>
    <d v="2015-07-15T00:00:00"/>
    <d v="2015-07-17T00:00:00"/>
    <n v="2"/>
    <s v="First Class"/>
    <s v="ED-1388545"/>
    <s v="Emily Ducich"/>
    <x v="2"/>
    <n v="0"/>
    <s v="Nancy"/>
    <x v="93"/>
    <s v="France"/>
    <s v="Western Europe"/>
    <x v="2"/>
    <s v="TEC-AC-5124"/>
    <s v="Technology"/>
    <s v="Accessories"/>
    <x v="924"/>
    <n v="517.95000000000005"/>
    <n v="5"/>
    <n v="0"/>
    <n v="82.8"/>
    <n v="79.19"/>
    <s v="Medium"/>
    <s v="No"/>
    <s v="Gilbert Wolff"/>
  </r>
  <r>
    <s v="31672"/>
    <s v="US-2012-AG10900140-41112"/>
    <d v="2012-07-22T00:00:00"/>
    <d v="2012-07-26T00:00:00"/>
    <n v="4"/>
    <s v="Standard Class"/>
    <s v="AG-109001404"/>
    <s v="Arthur Gainer"/>
    <x v="0"/>
    <n v="85705"/>
    <s v="Tucson"/>
    <x v="243"/>
    <s v="United States"/>
    <s v="Western US"/>
    <x v="0"/>
    <s v="TEC-AC-5236"/>
    <s v="Technology"/>
    <s v="Accessories"/>
    <x v="925"/>
    <n v="479.04"/>
    <n v="10"/>
    <n v="0.2"/>
    <n v="-29.940000000000008"/>
    <n v="88.46"/>
    <s v="High"/>
    <s v="No"/>
    <s v="Derrick Snyders"/>
  </r>
  <r>
    <s v="9300"/>
    <s v="US-2014-DL1333055-41814"/>
    <d v="2014-06-24T00:00:00"/>
    <d v="2014-06-26T00:00:00"/>
    <n v="2"/>
    <s v="Second Class"/>
    <s v="DL-1333055"/>
    <s v="Denise Leinenbach"/>
    <x v="0"/>
    <n v="0"/>
    <s v="Tegucigalpa"/>
    <x v="333"/>
    <s v="Honduras"/>
    <s v="Central America"/>
    <x v="4"/>
    <s v="TEC-PH-5838"/>
    <s v="Technology"/>
    <s v="Phones"/>
    <x v="926"/>
    <n v="163.90799999999999"/>
    <n v="3"/>
    <n v="0.4"/>
    <n v="16.368000000000009"/>
    <n v="79.084000000000003"/>
    <s v="Critical"/>
    <s v="No"/>
    <s v="Nicodemo Bautista"/>
  </r>
  <r>
    <s v="29734"/>
    <s v="IN-2014-ME1801021-41935"/>
    <d v="2014-10-23T00:00:00"/>
    <d v="2014-10-26T00:00:00"/>
    <n v="3"/>
    <s v="Second Class"/>
    <s v="ME-1801021"/>
    <s v="Michelle Ellison"/>
    <x v="1"/>
    <n v="0"/>
    <s v="Phnom Penh"/>
    <x v="75"/>
    <s v="Cambodia"/>
    <s v="Southeastern Asia"/>
    <x v="1"/>
    <s v="FUR-CH-5757"/>
    <s v="Furniture"/>
    <s v="Chairs"/>
    <x v="927"/>
    <n v="344.34"/>
    <n v="6"/>
    <n v="0"/>
    <n v="58.5"/>
    <n v="79.069999999999993"/>
    <s v="Critical"/>
    <s v="No"/>
    <s v="Preecha Metharom"/>
  </r>
  <r>
    <s v="40631"/>
    <s v="CA-2015-AG10900140-42126"/>
    <d v="2015-05-02T00:00:00"/>
    <d v="2015-05-03T00:00:00"/>
    <n v="1"/>
    <s v="First Class"/>
    <s v="AG-109001408"/>
    <s v="Arthur Gainer"/>
    <x v="0"/>
    <n v="33065"/>
    <s v="Coral Springs"/>
    <x v="197"/>
    <s v="United States"/>
    <s v="Southern US"/>
    <x v="0"/>
    <s v="FUR-BO-3645"/>
    <s v="Furniture"/>
    <s v="Bookcases"/>
    <x v="928"/>
    <n v="314.35199999999998"/>
    <n v="3"/>
    <n v="0.2"/>
    <n v="-15.71759999999999"/>
    <n v="76.84"/>
    <s v="High"/>
    <s v="Yes"/>
    <s v="Flannery Newton"/>
  </r>
  <r>
    <s v="25597"/>
    <s v="IN-2013-JS1603058-41431"/>
    <d v="2013-06-06T00:00:00"/>
    <d v="2013-06-09T00:00:00"/>
    <n v="3"/>
    <s v="First Class"/>
    <s v="JS-1603058"/>
    <s v="Joy Smith"/>
    <x v="0"/>
    <n v="0"/>
    <s v="Agra"/>
    <x v="99"/>
    <s v="India"/>
    <s v="Southern Asia"/>
    <x v="1"/>
    <s v="FUR-CH-5436"/>
    <s v="Furniture"/>
    <s v="Chairs"/>
    <x v="929"/>
    <n v="403.83"/>
    <n v="7"/>
    <n v="0"/>
    <n v="185.64"/>
    <n v="78.91"/>
    <s v="High"/>
    <s v="No"/>
    <s v="Chandrakant Chaudhri"/>
  </r>
  <r>
    <s v="48430"/>
    <s v="HR-2014-KM622530-41670"/>
    <d v="2014-01-31T00:00:00"/>
    <d v="2014-02-04T00:00:00"/>
    <n v="4"/>
    <s v="Second Class"/>
    <s v="KM-622530"/>
    <s v="Kalyca Meade"/>
    <x v="1"/>
    <n v="0"/>
    <s v="Zagreb"/>
    <x v="334"/>
    <s v="Croatia"/>
    <s v="Southern Europe"/>
    <x v="2"/>
    <s v="TEC-MA-5013"/>
    <s v="Technology"/>
    <s v="Machines"/>
    <x v="930"/>
    <n v="861.9"/>
    <n v="10"/>
    <n v="0"/>
    <n v="172.2"/>
    <n v="78.83"/>
    <s v="Medium"/>
    <s v="No"/>
    <s v="Gavino Bove"/>
  </r>
  <r>
    <s v="40459"/>
    <s v="CA-2014-AG10900140-41982"/>
    <d v="2014-12-09T00:00:00"/>
    <d v="2014-12-13T00:00:00"/>
    <n v="4"/>
    <s v="Standard Class"/>
    <s v="AG-109001402"/>
    <s v="Arthur Gainer"/>
    <x v="0"/>
    <n v="54703"/>
    <s v="Eau Claire"/>
    <x v="335"/>
    <s v="United States"/>
    <s v="Central US"/>
    <x v="0"/>
    <s v="FUR-CH-4661"/>
    <s v="Furniture"/>
    <s v="Chairs"/>
    <x v="931"/>
    <n v="680.01"/>
    <n v="3"/>
    <n v="0"/>
    <n v="176.80260000000001"/>
    <n v="39.74"/>
    <s v="Medium"/>
    <s v="No"/>
    <s v="Lon Bonher"/>
  </r>
  <r>
    <s v="7584"/>
    <s v="MX-2014-HH1501018-41999"/>
    <d v="2014-12-26T00:00:00"/>
    <d v="2014-12-30T00:00:00"/>
    <n v="4"/>
    <s v="Standard Class"/>
    <s v="HH-1501018"/>
    <s v="Hilary Holden"/>
    <x v="1"/>
    <n v="0"/>
    <s v="São Paulo"/>
    <x v="67"/>
    <s v="Brazil"/>
    <s v="South America"/>
    <x v="4"/>
    <s v="TEC-CO-6006"/>
    <s v="Technology"/>
    <s v="Copiers"/>
    <x v="932"/>
    <n v="716.40431999999998"/>
    <n v="9"/>
    <n v="2E-3"/>
    <n v="242.46431999999999"/>
    <n v="78.524000000000001"/>
    <s v="High"/>
    <s v="No"/>
    <s v="Vasco Magalhães"/>
  </r>
  <r>
    <s v="24923"/>
    <s v="IN-2015-KF162857-42115"/>
    <d v="2015-04-21T00:00:00"/>
    <d v="2015-04-25T00:00:00"/>
    <n v="4"/>
    <s v="Standard Class"/>
    <s v="KF-162857"/>
    <s v="Karen Ferguson"/>
    <x v="2"/>
    <n v="0"/>
    <s v="Sydney"/>
    <x v="1"/>
    <s v="Australia"/>
    <s v="Oceania"/>
    <x v="1"/>
    <s v="TEC-AC-5873"/>
    <s v="Technology"/>
    <s v="Accessories"/>
    <x v="933"/>
    <n v="793.58399999999995"/>
    <n v="8"/>
    <n v="0.1"/>
    <n v="-8.9759999999999991"/>
    <n v="78.48"/>
    <s v="High"/>
    <s v="No"/>
    <s v="Kauri Anaru"/>
  </r>
  <r>
    <s v="117"/>
    <s v="MX-2015-SS2041018-42336"/>
    <d v="2015-11-28T00:00:00"/>
    <d v="2015-12-02T00:00:00"/>
    <n v="4"/>
    <s v="Second Class"/>
    <s v="SS-2041018"/>
    <s v="Shahid Shariari"/>
    <x v="0"/>
    <n v="0"/>
    <s v="Curitiba"/>
    <x v="10"/>
    <s v="Brazil"/>
    <s v="South America"/>
    <x v="4"/>
    <s v="TEC-PH-3817"/>
    <s v="Technology"/>
    <s v="Phones"/>
    <x v="934"/>
    <n v="461.89999999999992"/>
    <n v="5"/>
    <n v="0"/>
    <n v="101.6"/>
    <n v="78.475999999999999"/>
    <s v="Medium"/>
    <s v="No"/>
    <s v="Vasco Magalhães"/>
  </r>
  <r>
    <s v="13909"/>
    <s v="ES-2015-LS1724545-42032"/>
    <d v="2015-01-28T00:00:00"/>
    <d v="2015-01-29T00:00:00"/>
    <n v="1"/>
    <s v="First Class"/>
    <s v="LS-1724545"/>
    <s v="Lynn Smith"/>
    <x v="0"/>
    <n v="0"/>
    <s v="Chaville"/>
    <x v="12"/>
    <s v="France"/>
    <s v="Western Europe"/>
    <x v="2"/>
    <s v="TEC-CO-6007"/>
    <s v="Technology"/>
    <s v="Copiers"/>
    <x v="935"/>
    <n v="301.41000000000003"/>
    <n v="3"/>
    <n v="0.15"/>
    <n v="92.16"/>
    <n v="78.45"/>
    <s v="High"/>
    <s v="No"/>
    <s v="Gilbert Wolff"/>
  </r>
  <r>
    <s v="18956"/>
    <s v="ES-2015-LP1709545-42007"/>
    <d v="2015-01-03T00:00:00"/>
    <d v="2015-01-04T00:00:00"/>
    <n v="1"/>
    <s v="First Class"/>
    <s v="LP-1709545"/>
    <s v="Liz Preis"/>
    <x v="0"/>
    <n v="0"/>
    <s v="Noisy-le-Grand"/>
    <x v="12"/>
    <s v="France"/>
    <s v="Western Europe"/>
    <x v="2"/>
    <s v="OFF-PA-5848"/>
    <s v="Office Supplies"/>
    <s v="Paper"/>
    <x v="936"/>
    <n v="249.15"/>
    <n v="5"/>
    <n v="0"/>
    <n v="17.399999999999999"/>
    <n v="78.44"/>
    <s v="Critical"/>
    <s v="No"/>
    <s v="Gilbert Wolff"/>
  </r>
  <r>
    <s v="23081"/>
    <s v="IN-2014-KH1651058-41857"/>
    <d v="2014-08-06T00:00:00"/>
    <d v="2014-08-10T00:00:00"/>
    <n v="4"/>
    <s v="Standard Class"/>
    <s v="KH-1651058"/>
    <s v="Keith Herrera"/>
    <x v="0"/>
    <n v="0"/>
    <s v="Patiala"/>
    <x v="151"/>
    <s v="India"/>
    <s v="Southern Asia"/>
    <x v="1"/>
    <s v="FUR-TA-3337"/>
    <s v="Furniture"/>
    <s v="Tables"/>
    <x v="937"/>
    <n v="2120.79"/>
    <n v="7"/>
    <n v="0"/>
    <n v="169.47"/>
    <n v="78.290000000000006"/>
    <s v="Medium"/>
    <s v="No"/>
    <s v="Chandrakant Chaudhri"/>
  </r>
  <r>
    <s v="36003"/>
    <s v="CA-2014-AG10900140-41777"/>
    <d v="2014-05-18T00:00:00"/>
    <d v="2014-05-19T00:00:00"/>
    <n v="1"/>
    <s v="First Class"/>
    <s v="AG-109001406"/>
    <s v="Arthur Gainer"/>
    <x v="0"/>
    <n v="6708"/>
    <s v="Waterbury"/>
    <x v="190"/>
    <s v="United States"/>
    <s v="Eastern US"/>
    <x v="0"/>
    <s v="FUR-FU-4024"/>
    <s v="Furniture"/>
    <s v="Furnishings"/>
    <x v="938"/>
    <n v="173.24"/>
    <n v="4"/>
    <n v="0"/>
    <n v="17.32399999999998"/>
    <n v="15.19"/>
    <s v="High"/>
    <s v="No"/>
    <s v="Dolores Davis"/>
  </r>
  <r>
    <s v="20060"/>
    <s v="ES-2014-LE16810120-41719"/>
    <d v="2014-03-21T00:00:00"/>
    <d v="2014-03-23T00:00:00"/>
    <n v="2"/>
    <s v="Second Class"/>
    <s v="LE-16810120"/>
    <s v="Laurel Elliston"/>
    <x v="0"/>
    <n v="0"/>
    <s v="Santander"/>
    <x v="108"/>
    <s v="Spain"/>
    <s v="Southern Europe"/>
    <x v="2"/>
    <s v="FUR-BO-5973"/>
    <s v="Furniture"/>
    <s v="Bookcases"/>
    <x v="939"/>
    <n v="585.12"/>
    <n v="4"/>
    <n v="0"/>
    <n v="87.72"/>
    <n v="77.930000000000007"/>
    <s v="Medium"/>
    <s v="No"/>
    <s v="Gavino Bove"/>
  </r>
  <r>
    <s v="14753"/>
    <s v="ES-2015-RP1985548-42012"/>
    <d v="2015-01-08T00:00:00"/>
    <d v="2015-01-08T00:00:00"/>
    <n v="0"/>
    <s v="Same Day"/>
    <s v="RP-1985548"/>
    <s v="Roy Phan"/>
    <x v="1"/>
    <n v="0"/>
    <s v="Berlin"/>
    <x v="3"/>
    <s v="Germany"/>
    <s v="Western Europe"/>
    <x v="2"/>
    <s v="OFF-AR-5902"/>
    <s v="Office Supplies"/>
    <s v="Art"/>
    <x v="940"/>
    <n v="227.34"/>
    <n v="5"/>
    <n v="0.1"/>
    <n v="47.94"/>
    <n v="77.7"/>
    <s v="Critical"/>
    <s v="No"/>
    <s v="Gilbert Wolff"/>
  </r>
  <r>
    <s v="26605"/>
    <s v="ID-2015-MH17620102-42154"/>
    <d v="2015-05-30T00:00:00"/>
    <d v="2015-06-04T00:00:00"/>
    <n v="5"/>
    <s v="Standard Class"/>
    <s v="MH-17620102"/>
    <s v="Matt Hagelstein"/>
    <x v="1"/>
    <n v="0"/>
    <s v="Manila"/>
    <x v="80"/>
    <s v="Philippines"/>
    <s v="Southeastern Asia"/>
    <x v="1"/>
    <s v="TEC-MA-5500"/>
    <s v="Technology"/>
    <s v="Machines"/>
    <x v="941"/>
    <n v="659.36249999999995"/>
    <n v="5"/>
    <n v="0.25"/>
    <n v="-184.6875"/>
    <n v="77.66"/>
    <s v="Medium"/>
    <s v="No"/>
    <s v="Preecha Metharom"/>
  </r>
  <r>
    <s v="13890"/>
    <s v="ES-2014-JC1538548-41998"/>
    <d v="2014-12-25T00:00:00"/>
    <d v="2014-12-28T00:00:00"/>
    <n v="3"/>
    <s v="Second Class"/>
    <s v="JC-1538548"/>
    <s v="Jenna Caffey"/>
    <x v="0"/>
    <n v="0"/>
    <s v="Wiesbaden"/>
    <x v="336"/>
    <s v="Germany"/>
    <s v="Western Europe"/>
    <x v="2"/>
    <s v="TEC-AC-5131"/>
    <s v="Technology"/>
    <s v="Accessories"/>
    <x v="942"/>
    <n v="485.43"/>
    <n v="11"/>
    <n v="0"/>
    <n v="198.99"/>
    <n v="77.27"/>
    <s v="Critical"/>
    <s v="No"/>
    <s v="Gilbert Wolff"/>
  </r>
  <r>
    <s v="5604"/>
    <s v="US-2013-SC2026082-41355"/>
    <d v="2013-03-22T00:00:00"/>
    <d v="2013-03-22T00:00:00"/>
    <n v="0"/>
    <s v="Same Day"/>
    <s v="SC-2026082"/>
    <s v="Scott Cohen"/>
    <x v="1"/>
    <n v="0"/>
    <s v="Celaya"/>
    <x v="268"/>
    <s v="Mexico"/>
    <s v="Central America"/>
    <x v="4"/>
    <s v="FUR-BO-4856"/>
    <s v="Furniture"/>
    <s v="Bookcases"/>
    <x v="943"/>
    <n v="633.91999999999996"/>
    <n v="7"/>
    <n v="0.2"/>
    <n v="-39.619999999999983"/>
    <n v="77.245000000000005"/>
    <s v="High"/>
    <s v="No"/>
    <s v="Nicodemo Bautista"/>
  </r>
  <r>
    <s v="35731"/>
    <s v="CA-2014-AP10915140-41947"/>
    <d v="2014-11-04T00:00:00"/>
    <d v="2014-11-09T00:00:00"/>
    <n v="5"/>
    <s v="Second Class"/>
    <s v="AP-109151408"/>
    <s v="Arthur Prichep"/>
    <x v="0"/>
    <n v="42420"/>
    <s v="Henderson"/>
    <x v="136"/>
    <s v="United States"/>
    <s v="Southern US"/>
    <x v="0"/>
    <s v="FUR-TA-4392"/>
    <s v="Furniture"/>
    <s v="Tables"/>
    <x v="944"/>
    <n v="842.94"/>
    <n v="3"/>
    <n v="0"/>
    <n v="160.15860000000001"/>
    <n v="126.79"/>
    <s v="High"/>
    <s v="No"/>
    <s v="Flannery Newton"/>
  </r>
  <r>
    <s v="32441"/>
    <s v="CA-2012-AP10915140-41180"/>
    <d v="2012-09-28T00:00:00"/>
    <d v="2012-10-02T00:00:00"/>
    <n v="4"/>
    <s v="Standard Class"/>
    <s v="AP-109151404"/>
    <s v="Arthur Prichep"/>
    <x v="0"/>
    <n v="90045"/>
    <s v="Los Angeles"/>
    <x v="25"/>
    <s v="United States"/>
    <s v="Western US"/>
    <x v="0"/>
    <s v="TEC-MA-6131"/>
    <s v="Technology"/>
    <s v="Machines"/>
    <x v="945"/>
    <n v="686.32"/>
    <n v="2"/>
    <n v="0.2"/>
    <n v="223.05399999999989"/>
    <n v="81.78"/>
    <s v="High"/>
    <s v="No"/>
    <s v="Derrick Snyders"/>
  </r>
  <r>
    <s v="24101"/>
    <s v="IN-2014-KH1633058-41828"/>
    <d v="2014-07-08T00:00:00"/>
    <d v="2014-07-13T00:00:00"/>
    <n v="5"/>
    <s v="Standard Class"/>
    <s v="KH-1633058"/>
    <s v="Katharine Harms"/>
    <x v="1"/>
    <n v="0"/>
    <s v="Darbhanga"/>
    <x v="148"/>
    <s v="India"/>
    <s v="Southern Asia"/>
    <x v="1"/>
    <s v="FUR-BO-3893"/>
    <s v="Furniture"/>
    <s v="Bookcases"/>
    <x v="946"/>
    <n v="972.24"/>
    <n v="8"/>
    <n v="0"/>
    <n v="408.24"/>
    <n v="76.84"/>
    <s v="Medium"/>
    <s v="No"/>
    <s v="Chandrakant Chaudhri"/>
  </r>
  <r>
    <s v="28529"/>
    <s v="IN-2015-Co1264027-42334"/>
    <d v="2015-11-26T00:00:00"/>
    <d v="2015-11-27T00:00:00"/>
    <n v="1"/>
    <s v="First Class"/>
    <s v="Co-1264027"/>
    <s v="Corey-Lock"/>
    <x v="0"/>
    <n v="0"/>
    <s v="Xi'an"/>
    <x v="337"/>
    <s v="China"/>
    <s v="Eastern Asia"/>
    <x v="1"/>
    <s v="FUR-CH-5367"/>
    <s v="Furniture"/>
    <s v="Chairs"/>
    <x v="947"/>
    <n v="304.70999999999998"/>
    <n v="7"/>
    <n v="0"/>
    <n v="2.94"/>
    <n v="76.05"/>
    <s v="Critical"/>
    <s v="No"/>
    <s v="Hadia Bousaid"/>
  </r>
  <r>
    <s v="18379"/>
    <s v="ES-2015-DR1288048-42151"/>
    <d v="2015-05-27T00:00:00"/>
    <d v="2015-06-01T00:00:00"/>
    <n v="5"/>
    <s v="Standard Class"/>
    <s v="DR-1288048"/>
    <s v="Dan Reichenbach"/>
    <x v="1"/>
    <n v="0"/>
    <s v="Cologne"/>
    <x v="47"/>
    <s v="Germany"/>
    <s v="Western Europe"/>
    <x v="2"/>
    <s v="TEC-PH-3796"/>
    <s v="Technology"/>
    <s v="Phones"/>
    <x v="948"/>
    <n v="916.41000000000008"/>
    <n v="11"/>
    <n v="0"/>
    <n v="192.39"/>
    <n v="75.64"/>
    <s v="High"/>
    <s v="No"/>
    <s v="Gilbert Wolff"/>
  </r>
  <r>
    <s v="26931"/>
    <s v="IN-2015-SC2002027-42243"/>
    <d v="2015-08-27T00:00:00"/>
    <d v="2015-08-29T00:00:00"/>
    <n v="2"/>
    <s v="First Class"/>
    <s v="SC-2002027"/>
    <s v="Sam Craven"/>
    <x v="0"/>
    <n v="0"/>
    <s v="Nanning"/>
    <x v="179"/>
    <s v="China"/>
    <s v="Eastern Asia"/>
    <x v="1"/>
    <s v="FUR-FU-3935"/>
    <s v="Furniture"/>
    <s v="Furnishings"/>
    <x v="949"/>
    <n v="255.42"/>
    <n v="6"/>
    <n v="0"/>
    <n v="119.88"/>
    <n v="75.64"/>
    <s v="High"/>
    <s v="No"/>
    <s v="Hadia Bousaid"/>
  </r>
  <r>
    <s v="13450"/>
    <s v="ES-2014-AH1007514-41859"/>
    <d v="2014-08-08T00:00:00"/>
    <d v="2014-08-12T00:00:00"/>
    <n v="4"/>
    <s v="Standard Class"/>
    <s v="AH-1007514"/>
    <s v="Adam Hart"/>
    <x v="1"/>
    <n v="0"/>
    <s v="Roeselare"/>
    <x v="338"/>
    <s v="Belgium"/>
    <s v="Western Europe"/>
    <x v="2"/>
    <s v="FUR-CH-5396"/>
    <s v="Furniture"/>
    <s v="Chairs"/>
    <x v="950"/>
    <n v="657.14999999999986"/>
    <n v="5"/>
    <n v="0"/>
    <n v="118.2"/>
    <n v="75.55"/>
    <s v="High"/>
    <s v="No"/>
    <s v="Gilbert Wolff"/>
  </r>
  <r>
    <s v="17640"/>
    <s v="ES-2014-MG1787548-41878"/>
    <d v="2014-08-27T00:00:00"/>
    <d v="2014-09-02T00:00:00"/>
    <n v="6"/>
    <s v="Standard Class"/>
    <s v="MG-1787548"/>
    <s v="Michael Grace"/>
    <x v="2"/>
    <n v="0"/>
    <s v="Augsburg"/>
    <x v="54"/>
    <s v="Germany"/>
    <s v="Western Europe"/>
    <x v="2"/>
    <s v="FUR-TA-3340"/>
    <s v="Furniture"/>
    <s v="Tables"/>
    <x v="951"/>
    <n v="1545.0825"/>
    <n v="5"/>
    <n v="0.35"/>
    <n v="-546.8175"/>
    <n v="75.33"/>
    <s v="Medium"/>
    <s v="No"/>
    <s v="Gilbert Wolff"/>
  </r>
  <r>
    <s v="15873"/>
    <s v="ES-2014-LO17170139-41717"/>
    <d v="2014-03-19T00:00:00"/>
    <d v="2014-03-22T00:00:00"/>
    <n v="3"/>
    <s v="Second Class"/>
    <s v="LO-17170139"/>
    <s v="Lori Olson"/>
    <x v="1"/>
    <n v="0"/>
    <s v="Manchester"/>
    <x v="27"/>
    <s v="United Kingdom"/>
    <s v="Northern Europe"/>
    <x v="2"/>
    <s v="OFF-EN-3663"/>
    <s v="Office Supplies"/>
    <s v="Envelopes"/>
    <x v="952"/>
    <n v="332.01"/>
    <n v="7"/>
    <n v="0"/>
    <n v="119.49"/>
    <n v="75.3"/>
    <s v="High"/>
    <s v="No"/>
    <s v="Miina Nylund"/>
  </r>
  <r>
    <s v="17959"/>
    <s v="ES-2014-NM1852064-41863"/>
    <d v="2014-08-12T00:00:00"/>
    <d v="2014-08-14T00:00:00"/>
    <n v="2"/>
    <s v="First Class"/>
    <s v="NM-1852064"/>
    <s v="Neoma Murray"/>
    <x v="0"/>
    <n v="0"/>
    <s v="Rome"/>
    <x v="221"/>
    <s v="Italy"/>
    <s v="Southern Europe"/>
    <x v="2"/>
    <s v="OFF-AR-3471"/>
    <s v="Office Supplies"/>
    <s v="Art"/>
    <x v="953"/>
    <n v="259.2"/>
    <n v="5"/>
    <n v="0"/>
    <n v="38.849999999999987"/>
    <n v="74.84"/>
    <s v="Medium"/>
    <s v="No"/>
    <s v="Gavino Bove"/>
  </r>
  <r>
    <s v="23047"/>
    <s v="IN-2015-LF1718558-42320"/>
    <d v="2015-11-12T00:00:00"/>
    <d v="2015-11-16T00:00:00"/>
    <n v="4"/>
    <s v="Standard Class"/>
    <s v="LF-1718558"/>
    <s v="Luke Foster"/>
    <x v="0"/>
    <n v="0"/>
    <s v="Visakhapatnam"/>
    <x v="339"/>
    <s v="India"/>
    <s v="Southern Asia"/>
    <x v="1"/>
    <s v="FUR-FU-5735"/>
    <s v="Furniture"/>
    <s v="Furnishings"/>
    <x v="954"/>
    <n v="621"/>
    <n v="12"/>
    <n v="0"/>
    <n v="99.359999999999985"/>
    <n v="74.63"/>
    <s v="High"/>
    <s v="No"/>
    <s v="Chandrakant Chaudhri"/>
  </r>
  <r>
    <s v="33807"/>
    <s v="CA-2014-AW10930140-41962"/>
    <d v="2014-11-19T00:00:00"/>
    <d v="2014-11-24T00:00:00"/>
    <n v="5"/>
    <s v="Standard Class"/>
    <s v="AW-109301402"/>
    <s v="Arthur Wiediger"/>
    <x v="2"/>
    <n v="73120"/>
    <s v="Oklahoma City"/>
    <x v="0"/>
    <s v="United States"/>
    <s v="Central US"/>
    <x v="0"/>
    <s v="OFF-ST-6295"/>
    <s v="Office Supplies"/>
    <s v="Storage"/>
    <x v="955"/>
    <n v="1117.92"/>
    <n v="4"/>
    <n v="0"/>
    <n v="55.895999999999958"/>
    <n v="77.86"/>
    <s v="Medium"/>
    <s v="No"/>
    <s v="Lon Bonher"/>
  </r>
  <r>
    <s v="38571"/>
    <s v="CA-2013-AW10930140-41591"/>
    <d v="2013-11-13T00:00:00"/>
    <d v="2013-11-17T00:00:00"/>
    <n v="4"/>
    <s v="Standard Class"/>
    <s v="AW-109301404"/>
    <s v="Arthur Wiediger"/>
    <x v="2"/>
    <n v="59601"/>
    <s v="Helena"/>
    <x v="187"/>
    <s v="United States"/>
    <s v="Western US"/>
    <x v="0"/>
    <s v="TEC-PH-5562"/>
    <s v="Technology"/>
    <s v="Phones"/>
    <x v="956"/>
    <n v="339.96"/>
    <n v="5"/>
    <n v="0.2"/>
    <n v="42.494999999999948"/>
    <n v="33.44"/>
    <s v="High"/>
    <s v="No"/>
    <s v="Derrick Snyders"/>
  </r>
  <r>
    <s v="1829"/>
    <s v="MX-2015-EH1412539-42140"/>
    <d v="2015-05-16T00:00:00"/>
    <d v="2015-05-18T00:00:00"/>
    <n v="2"/>
    <s v="Second Class"/>
    <s v="EH-1412539"/>
    <s v="Eugene Hildebrand"/>
    <x v="2"/>
    <n v="0"/>
    <s v="Apopa"/>
    <x v="19"/>
    <s v="El Salvador"/>
    <s v="Central America"/>
    <x v="4"/>
    <s v="TEC-CO-3592"/>
    <s v="Technology"/>
    <s v="Copiers"/>
    <x v="957"/>
    <n v="890.15611999999999"/>
    <n v="7"/>
    <n v="2E-3"/>
    <n v="131.91612000000001"/>
    <n v="74.385999999999996"/>
    <s v="Medium"/>
    <s v="No"/>
    <s v="Nicodemo Bautista"/>
  </r>
  <r>
    <s v="11191"/>
    <s v="IT-2013-NS1864045-41509"/>
    <d v="2013-08-23T00:00:00"/>
    <d v="2013-08-25T00:00:00"/>
    <n v="2"/>
    <s v="Second Class"/>
    <s v="NS-1864045"/>
    <s v="Noel Staavos"/>
    <x v="1"/>
    <n v="0"/>
    <s v="Toulouse"/>
    <x v="171"/>
    <s v="France"/>
    <s v="Western Europe"/>
    <x v="2"/>
    <s v="FUR-CH-4700"/>
    <s v="Furniture"/>
    <s v="Chairs"/>
    <x v="958"/>
    <n v="234.27600000000001"/>
    <n v="7"/>
    <n v="0.6"/>
    <n v="-228.56399999999999"/>
    <n v="74.180000000000007"/>
    <s v="Critical"/>
    <s v="No"/>
    <s v="Gilbert Wolff"/>
  </r>
  <r>
    <s v="24953"/>
    <s v="ID-2014-CM1238566-41769"/>
    <d v="2014-05-10T00:00:00"/>
    <d v="2014-05-12T00:00:00"/>
    <n v="2"/>
    <s v="First Class"/>
    <s v="CM-1238566"/>
    <s v="Christopher Martinez"/>
    <x v="0"/>
    <n v="0"/>
    <s v="Nishinomiya"/>
    <x v="116"/>
    <s v="Japan"/>
    <s v="Eastern Asia"/>
    <x v="1"/>
    <s v="OFF-BI-4815"/>
    <s v="Office Supplies"/>
    <s v="Binders"/>
    <x v="959"/>
    <n v="457.92"/>
    <n v="9"/>
    <n v="0"/>
    <n v="0"/>
    <n v="74.14"/>
    <s v="High"/>
    <s v="No"/>
    <s v="Hadia Bousaid"/>
  </r>
  <r>
    <s v="14527"/>
    <s v="ES-2014-SM2095045-41864"/>
    <d v="2014-08-13T00:00:00"/>
    <d v="2014-08-15T00:00:00"/>
    <n v="2"/>
    <s v="First Class"/>
    <s v="SM-2095045"/>
    <s v="Suzanne McNair"/>
    <x v="1"/>
    <n v="0"/>
    <s v="Montauban"/>
    <x v="171"/>
    <s v="France"/>
    <s v="Western Europe"/>
    <x v="2"/>
    <s v="OFF-BI-3257"/>
    <s v="Office Supplies"/>
    <s v="Binders"/>
    <x v="960"/>
    <n v="244.2"/>
    <n v="5"/>
    <n v="0"/>
    <n v="29.25"/>
    <n v="74.11"/>
    <s v="High"/>
    <s v="No"/>
    <s v="Gilbert Wolff"/>
  </r>
  <r>
    <s v="11869"/>
    <s v="ES-2015-PO18850139-42207"/>
    <d v="2015-07-22T00:00:00"/>
    <d v="2015-07-24T00:00:00"/>
    <n v="2"/>
    <s v="First Class"/>
    <s v="PO-18850139"/>
    <s v="Patrick O'Brill"/>
    <x v="0"/>
    <n v="0"/>
    <s v="Waterlooville"/>
    <x v="27"/>
    <s v="United Kingdom"/>
    <s v="Northern Europe"/>
    <x v="2"/>
    <s v="OFF-BI-4816"/>
    <s v="Office Supplies"/>
    <s v="Binders"/>
    <x v="961"/>
    <n v="264.60000000000002"/>
    <n v="5"/>
    <n v="0"/>
    <n v="121.65"/>
    <n v="73.91"/>
    <s v="Critical"/>
    <s v="No"/>
    <s v="Miina Nylund"/>
  </r>
  <r>
    <s v="26735"/>
    <s v="IN-2014-SC2057527-41958"/>
    <d v="2014-11-15T00:00:00"/>
    <d v="2014-11-18T00:00:00"/>
    <n v="3"/>
    <s v="Second Class"/>
    <s v="SC-2057527"/>
    <s v="Sonia Cooley"/>
    <x v="0"/>
    <n v="0"/>
    <s v="Huizhou"/>
    <x v="79"/>
    <s v="China"/>
    <s v="Eastern Asia"/>
    <x v="1"/>
    <s v="OFF-ST-5711"/>
    <s v="Office Supplies"/>
    <s v="Storage"/>
    <x v="962"/>
    <n v="370.26"/>
    <n v="6"/>
    <n v="0"/>
    <n v="55.44"/>
    <n v="73.790000000000006"/>
    <s v="High"/>
    <s v="No"/>
    <s v="Hadia Bousaid"/>
  </r>
  <r>
    <s v="28876"/>
    <s v="IN-2013-NS185057-41431"/>
    <d v="2013-06-06T00:00:00"/>
    <d v="2013-06-09T00:00:00"/>
    <n v="3"/>
    <s v="First Class"/>
    <s v="NS-185057"/>
    <s v="Neola Schneider"/>
    <x v="0"/>
    <n v="0"/>
    <s v="Cairns"/>
    <x v="2"/>
    <s v="Australia"/>
    <s v="Oceania"/>
    <x v="1"/>
    <s v="FUR-CH-4699"/>
    <s v="Furniture"/>
    <s v="Chairs"/>
    <x v="963"/>
    <n v="293.11200000000002"/>
    <n v="6"/>
    <n v="0.4"/>
    <n v="-9.8280000000000314"/>
    <n v="73.77"/>
    <s v="Critical"/>
    <s v="No"/>
    <s v="Kauri Anaru"/>
  </r>
  <r>
    <s v="18566"/>
    <s v="ES-2015-ME1772548-42095"/>
    <d v="2015-04-01T00:00:00"/>
    <d v="2015-04-04T00:00:00"/>
    <n v="3"/>
    <s v="First Class"/>
    <s v="ME-1772548"/>
    <s v="Max Engle"/>
    <x v="0"/>
    <n v="0"/>
    <s v="Hanover"/>
    <x v="39"/>
    <s v="Germany"/>
    <s v="Western Europe"/>
    <x v="2"/>
    <s v="TEC-PH-5830"/>
    <s v="Technology"/>
    <s v="Phones"/>
    <x v="964"/>
    <n v="166.27500000000001"/>
    <n v="5"/>
    <n v="0.5"/>
    <n v="-69.974999999999994"/>
    <n v="73.680000000000007"/>
    <s v="Critical"/>
    <s v="No"/>
    <s v="Gilbert Wolff"/>
  </r>
  <r>
    <s v="11041"/>
    <s v="ES-2015-SC2068045-42348"/>
    <d v="2015-12-10T00:00:00"/>
    <d v="2015-12-12T00:00:00"/>
    <n v="2"/>
    <s v="Second Class"/>
    <s v="SC-2068045"/>
    <s v="Steve Carroll"/>
    <x v="2"/>
    <n v="0"/>
    <s v="Marignane"/>
    <x v="123"/>
    <s v="France"/>
    <s v="Western Europe"/>
    <x v="2"/>
    <s v="TEC-PH-5346"/>
    <s v="Technology"/>
    <s v="Phones"/>
    <x v="965"/>
    <n v="231.13200000000001"/>
    <n v="4"/>
    <n v="0.15"/>
    <n v="-16.428000000000001"/>
    <n v="73.55"/>
    <s v="Critical"/>
    <s v="No"/>
    <s v="Gilbert Wolff"/>
  </r>
  <r>
    <s v="37673"/>
    <s v="CA-2014-AW10930140-41920"/>
    <d v="2014-10-08T00:00:00"/>
    <d v="2014-10-11T00:00:00"/>
    <n v="3"/>
    <s v="First Class"/>
    <s v="AW-109301406"/>
    <s v="Arthur Wiediger"/>
    <x v="2"/>
    <n v="19143"/>
    <s v="Philadelphia"/>
    <x v="103"/>
    <s v="United States"/>
    <s v="Eastern US"/>
    <x v="0"/>
    <s v="OFF-LA-3233"/>
    <s v="Office Supplies"/>
    <s v="Labels"/>
    <x v="966"/>
    <n v="4.9280000000000008"/>
    <n v="2"/>
    <n v="0.2"/>
    <n v="1.7248000000000001"/>
    <n v="1.18"/>
    <s v="High"/>
    <s v="No"/>
    <s v="Dolores Davis"/>
  </r>
  <r>
    <s v="34951"/>
    <s v="CA-2015-AJ10945140-42248"/>
    <d v="2015-09-01T00:00:00"/>
    <d v="2015-09-06T00:00:00"/>
    <n v="5"/>
    <s v="Standard Class"/>
    <s v="AJ-109451402"/>
    <s v="Ashley Jarboe"/>
    <x v="0"/>
    <n v="46226"/>
    <s v="Lawrence"/>
    <x v="64"/>
    <s v="United States"/>
    <s v="Central US"/>
    <x v="0"/>
    <s v="OFF-AP-6319"/>
    <s v="Office Supplies"/>
    <s v="Appliances"/>
    <x v="967"/>
    <n v="638.73"/>
    <n v="9"/>
    <n v="0"/>
    <n v="166.06979999999999"/>
    <n v="43.97"/>
    <s v="Medium"/>
    <s v="Yes"/>
    <s v="Lon Bonher"/>
  </r>
  <r>
    <s v="40672"/>
    <s v="CA-2013-AJ10945140-41622"/>
    <d v="2013-12-14T00:00:00"/>
    <d v="2013-12-19T00:00:00"/>
    <n v="5"/>
    <s v="Second Class"/>
    <s v="AJ-109451404"/>
    <s v="Ashley Jarboe"/>
    <x v="0"/>
    <n v="90045"/>
    <s v="Los Angeles"/>
    <x v="25"/>
    <s v="United States"/>
    <s v="Western US"/>
    <x v="0"/>
    <s v="TEC-AC-5231"/>
    <s v="Technology"/>
    <s v="Accessories"/>
    <x v="968"/>
    <n v="50"/>
    <n v="2"/>
    <n v="0"/>
    <n v="10.5"/>
    <n v="4.79"/>
    <s v="Medium"/>
    <s v="No"/>
    <s v="Derrick Snyders"/>
  </r>
  <r>
    <s v="23222"/>
    <s v="IN-2015-AA103751-42195"/>
    <d v="2015-07-10T00:00:00"/>
    <d v="2015-07-15T00:00:00"/>
    <n v="5"/>
    <s v="Second Class"/>
    <s v="AA-103751"/>
    <s v="Allen Armold"/>
    <x v="0"/>
    <n v="0"/>
    <s v="Kabul"/>
    <x v="8"/>
    <s v="Afghanistan"/>
    <s v="Southern Asia"/>
    <x v="1"/>
    <s v="OFF-AP-4747"/>
    <s v="Office Supplies"/>
    <s v="Appliances"/>
    <x v="969"/>
    <n v="669.12000000000012"/>
    <n v="8"/>
    <n v="0"/>
    <n v="280.8"/>
    <n v="72.67"/>
    <s v="High"/>
    <s v="No"/>
    <s v="Chandrakant Chaudhri"/>
  </r>
  <r>
    <s v="31852"/>
    <s v="CA-2012-AJ10945140-40970"/>
    <d v="2012-03-02T00:00:00"/>
    <d v="2012-03-06T00:00:00"/>
    <n v="4"/>
    <s v="Second Class"/>
    <s v="AJ-109451408"/>
    <s v="Ashley Jarboe"/>
    <x v="0"/>
    <n v="28403"/>
    <s v="Wilmington"/>
    <x v="40"/>
    <s v="United States"/>
    <s v="Southern US"/>
    <x v="0"/>
    <s v="OFF-AR-6632"/>
    <s v="Office Supplies"/>
    <s v="Art"/>
    <x v="970"/>
    <n v="19.456"/>
    <n v="4"/>
    <n v="0.2"/>
    <n v="3.4047999999999981"/>
    <n v="2.0499999999999998"/>
    <s v="Medium"/>
    <s v="No"/>
    <s v="Flannery Newton"/>
  </r>
  <r>
    <s v="14150"/>
    <s v="ES-2015-TT2146014-42201"/>
    <d v="2015-07-16T00:00:00"/>
    <d v="2015-07-20T00:00:00"/>
    <n v="4"/>
    <s v="Second Class"/>
    <s v="TT-2146014"/>
    <s v="Tonja Turnell"/>
    <x v="2"/>
    <n v="0"/>
    <s v="Genk"/>
    <x v="251"/>
    <s v="Belgium"/>
    <s v="Western Europe"/>
    <x v="2"/>
    <s v="FUR-FU-3940"/>
    <s v="Furniture"/>
    <s v="Furnishings"/>
    <x v="971"/>
    <n v="550.19999999999993"/>
    <n v="5"/>
    <n v="0"/>
    <n v="241.95"/>
    <n v="72.55"/>
    <s v="High"/>
    <s v="No"/>
    <s v="Gilbert Wolff"/>
  </r>
  <r>
    <s v="6474"/>
    <s v="US-2013-JK15370143-41310"/>
    <d v="2013-02-05T00:00:00"/>
    <d v="2013-02-07T00:00:00"/>
    <n v="2"/>
    <s v="First Class"/>
    <s v="JK-15370143"/>
    <s v="Jay Kimmel"/>
    <x v="0"/>
    <n v="0"/>
    <s v="Caracas"/>
    <x v="340"/>
    <s v="Venezuela"/>
    <s v="South America"/>
    <x v="4"/>
    <s v="OFF-AP-3584"/>
    <s v="Office Supplies"/>
    <s v="Appliances"/>
    <x v="972"/>
    <n v="216.88800000000001"/>
    <n v="7"/>
    <n v="0.4"/>
    <n v="-3.7520000000000659"/>
    <n v="72.426999999999992"/>
    <s v="Critical"/>
    <s v="No"/>
    <s v="Vasco Magalhães"/>
  </r>
  <r>
    <s v="27166"/>
    <s v="IN-2015-TC2114566-42318"/>
    <d v="2015-11-10T00:00:00"/>
    <d v="2015-11-13T00:00:00"/>
    <n v="3"/>
    <s v="First Class"/>
    <s v="TC-2114566"/>
    <s v="Theresa Coyne"/>
    <x v="1"/>
    <n v="0"/>
    <s v="Yokkaichi"/>
    <x v="341"/>
    <s v="Japan"/>
    <s v="Eastern Asia"/>
    <x v="1"/>
    <s v="TEC-PH-5831"/>
    <s v="Technology"/>
    <s v="Phones"/>
    <x v="973"/>
    <n v="587.79"/>
    <n v="9"/>
    <n v="0"/>
    <n v="264.33"/>
    <n v="72.37"/>
    <s v="Medium"/>
    <s v="No"/>
    <s v="Hadia Bousaid"/>
  </r>
  <r>
    <s v="35160"/>
    <s v="CA-2015-AJ10960140-42295"/>
    <d v="2015-10-18T00:00:00"/>
    <d v="2015-10-20T00:00:00"/>
    <n v="2"/>
    <s v="Second Class"/>
    <s v="AJ-109601404"/>
    <s v="Astrea Jones"/>
    <x v="0"/>
    <n v="92037"/>
    <s v="San Diego"/>
    <x v="25"/>
    <s v="United States"/>
    <s v="Western US"/>
    <x v="0"/>
    <s v="OFF-AR-4011"/>
    <s v="Office Supplies"/>
    <s v="Art"/>
    <x v="974"/>
    <n v="10.64"/>
    <n v="4"/>
    <n v="0"/>
    <n v="2.7664"/>
    <n v="1.86"/>
    <s v="Medium"/>
    <s v="No"/>
    <s v="Derrick Snyders"/>
  </r>
  <r>
    <s v="2212"/>
    <s v="MX-2013-AF1087012-41347"/>
    <d v="2013-03-14T00:00:00"/>
    <d v="2013-03-20T00:00:00"/>
    <n v="6"/>
    <s v="Standard Class"/>
    <s v="AF-1087012"/>
    <s v="Art Ferguson"/>
    <x v="0"/>
    <n v="0"/>
    <s v="Bridgetown"/>
    <x v="253"/>
    <s v="Barbados"/>
    <s v="Caribbean"/>
    <x v="4"/>
    <s v="TEC-PH-3798"/>
    <s v="Technology"/>
    <s v="Phones"/>
    <x v="975"/>
    <n v="429.6"/>
    <n v="8"/>
    <n v="0"/>
    <n v="176"/>
    <n v="72.188999999999993"/>
    <s v="Low"/>
    <s v="No"/>
    <s v="Marilène Rousseau"/>
  </r>
  <r>
    <s v="35704"/>
    <s v="CA-2014-BF10975140-41964"/>
    <d v="2014-11-21T00:00:00"/>
    <d v="2014-11-26T00:00:00"/>
    <n v="5"/>
    <s v="Standard Class"/>
    <s v="BF-109751402"/>
    <s v="Barbara Fisher"/>
    <x v="1"/>
    <n v="47201"/>
    <s v="Columbus"/>
    <x v="64"/>
    <s v="United States"/>
    <s v="Central US"/>
    <x v="0"/>
    <s v="OFF-PA-6439"/>
    <s v="Office Supplies"/>
    <s v="Paper"/>
    <x v="976"/>
    <n v="314.55"/>
    <n v="3"/>
    <n v="0"/>
    <n v="150.98400000000001"/>
    <n v="16.52"/>
    <s v="Medium"/>
    <s v="No"/>
    <s v="Lon Bonher"/>
  </r>
  <r>
    <s v="50564"/>
    <s v="AG-2014-DB32703-41838"/>
    <d v="2014-07-18T00:00:00"/>
    <d v="2014-07-21T00:00:00"/>
    <n v="3"/>
    <s v="Second Class"/>
    <s v="DB-32703"/>
    <s v="Deborah Brumfield"/>
    <x v="2"/>
    <n v="0"/>
    <s v="Annaba"/>
    <x v="342"/>
    <s v="Algeria"/>
    <s v="North Africa"/>
    <x v="3"/>
    <s v="TEC-AC-3388"/>
    <s v="Technology"/>
    <s v="Accessories"/>
    <x v="977"/>
    <n v="459.24"/>
    <n v="4"/>
    <n v="0"/>
    <n v="100.92"/>
    <n v="71.81"/>
    <s v="High"/>
    <s v="No"/>
    <s v="Lindiwe Afolayan"/>
  </r>
  <r>
    <s v="33137"/>
    <s v="CA-2012-BF10975140-41121"/>
    <d v="2012-07-31T00:00:00"/>
    <d v="2012-08-04T00:00:00"/>
    <n v="4"/>
    <s v="Standard Class"/>
    <s v="BF-109751408"/>
    <s v="Barbara Fisher"/>
    <x v="1"/>
    <n v="28205"/>
    <s v="Charlotte"/>
    <x v="40"/>
    <s v="United States"/>
    <s v="Southern US"/>
    <x v="0"/>
    <s v="OFF-PA-6468"/>
    <s v="Office Supplies"/>
    <s v="Paper"/>
    <x v="978"/>
    <n v="78.304000000000002"/>
    <n v="2"/>
    <n v="0.2"/>
    <n v="29.364000000000001"/>
    <n v="7.09"/>
    <s v="Medium"/>
    <s v="No"/>
    <s v="Flannery Newton"/>
  </r>
  <r>
    <s v="28156"/>
    <s v="IN-2015-CM1183027-42312"/>
    <d v="2015-11-04T00:00:00"/>
    <d v="2015-11-08T00:00:00"/>
    <n v="4"/>
    <s v="Standard Class"/>
    <s v="CM-1183027"/>
    <s v="Cari MacIntyre"/>
    <x v="1"/>
    <n v="0"/>
    <s v="Mianyang"/>
    <x v="48"/>
    <s v="China"/>
    <s v="Eastern Asia"/>
    <x v="1"/>
    <s v="TEC-MA-5542"/>
    <s v="Technology"/>
    <s v="Machines"/>
    <x v="979"/>
    <n v="869.7"/>
    <n v="5"/>
    <n v="0"/>
    <n v="408.75"/>
    <n v="71.7"/>
    <s v="High"/>
    <s v="No"/>
    <s v="Hadia Bousaid"/>
  </r>
  <r>
    <s v="11681"/>
    <s v="ES-2013-SC2069545-41585"/>
    <d v="2013-11-07T00:00:00"/>
    <d v="2013-11-11T00:00:00"/>
    <n v="4"/>
    <s v="Second Class"/>
    <s v="SC-2069545"/>
    <s v="Steve Chapman"/>
    <x v="1"/>
    <n v="0"/>
    <s v="Garches"/>
    <x v="12"/>
    <s v="France"/>
    <s v="Western Europe"/>
    <x v="2"/>
    <s v="TEC-MA-5509"/>
    <s v="Technology"/>
    <s v="Machines"/>
    <x v="980"/>
    <n v="369.11250000000001"/>
    <n v="5"/>
    <n v="0.15"/>
    <n v="147.5625"/>
    <n v="71.67"/>
    <s v="High"/>
    <s v="No"/>
    <s v="Gilbert Wolff"/>
  </r>
  <r>
    <s v="11425"/>
    <s v="ES-2015-SW20455139-42325"/>
    <d v="2015-11-17T00:00:00"/>
    <d v="2015-11-20T00:00:00"/>
    <n v="3"/>
    <s v="First Class"/>
    <s v="SW-20455139"/>
    <s v="Shaun Weien"/>
    <x v="0"/>
    <n v="0"/>
    <s v="Poole"/>
    <x v="27"/>
    <s v="United Kingdom"/>
    <s v="Northern Europe"/>
    <x v="2"/>
    <s v="OFF-ST-6273"/>
    <s v="Office Supplies"/>
    <s v="Storage"/>
    <x v="981"/>
    <n v="275.7"/>
    <n v="5"/>
    <n v="0"/>
    <n v="52.35"/>
    <n v="71.56"/>
    <s v="Critical"/>
    <s v="No"/>
    <s v="Miina Nylund"/>
  </r>
  <r>
    <s v="4087"/>
    <s v="MX-2015-DL1349539-42305"/>
    <d v="2015-10-28T00:00:00"/>
    <d v="2015-10-31T00:00:00"/>
    <n v="3"/>
    <s v="First Class"/>
    <s v="DL-1349539"/>
    <s v="Dionis Lloyd"/>
    <x v="1"/>
    <n v="0"/>
    <s v="Apopa"/>
    <x v="19"/>
    <s v="El Salvador"/>
    <s v="Central America"/>
    <x v="4"/>
    <s v="FUR-FU-3049"/>
    <s v="Furniture"/>
    <s v="Furnishings"/>
    <x v="982"/>
    <n v="266.72000000000003"/>
    <n v="8"/>
    <n v="0"/>
    <n v="16"/>
    <n v="71.489999999999995"/>
    <s v="High"/>
    <s v="No"/>
    <s v="Nicodemo Bautista"/>
  </r>
  <r>
    <s v="40511"/>
    <s v="US-2015-BF10975140-42278"/>
    <d v="2015-10-01T00:00:00"/>
    <d v="2015-10-03T00:00:00"/>
    <n v="2"/>
    <s v="First Class"/>
    <s v="BF-109751406"/>
    <s v="Barbara Fisher"/>
    <x v="1"/>
    <n v="19120"/>
    <s v="Philadelphia"/>
    <x v="103"/>
    <s v="United States"/>
    <s v="Eastern US"/>
    <x v="0"/>
    <s v="OFF-LA-5977"/>
    <s v="Office Supplies"/>
    <s v="Labels"/>
    <x v="983"/>
    <n v="20.664000000000001"/>
    <n v="7"/>
    <n v="0.2"/>
    <n v="6.9741"/>
    <n v="3.9"/>
    <s v="High"/>
    <s v="No"/>
    <s v="Dolores Davis"/>
  </r>
  <r>
    <s v="27298"/>
    <s v="IN-2015-TD2099527-42349"/>
    <d v="2015-12-11T00:00:00"/>
    <d v="2015-12-13T00:00:00"/>
    <n v="2"/>
    <s v="First Class"/>
    <s v="TD-2099527"/>
    <s v="Tamara Dahlen"/>
    <x v="0"/>
    <n v="0"/>
    <s v="Xintai"/>
    <x v="31"/>
    <s v="China"/>
    <s v="Eastern Asia"/>
    <x v="1"/>
    <s v="TEC-PH-5349"/>
    <s v="Technology"/>
    <s v="Phones"/>
    <x v="984"/>
    <n v="195.39"/>
    <n v="3"/>
    <n v="0"/>
    <n v="46.89"/>
    <n v="71.34"/>
    <s v="Critical"/>
    <s v="No"/>
    <s v="Hadia Bousaid"/>
  </r>
  <r>
    <s v="11954"/>
    <s v="ES-2012-BP1123064-40999"/>
    <d v="2012-03-31T00:00:00"/>
    <d v="2012-04-03T00:00:00"/>
    <n v="3"/>
    <s v="First Class"/>
    <s v="BP-1123064"/>
    <s v="Benjamin Patterson"/>
    <x v="0"/>
    <n v="0"/>
    <s v="Treviso"/>
    <x v="156"/>
    <s v="Italy"/>
    <s v="Southern Europe"/>
    <x v="2"/>
    <s v="OFF-BI-6385"/>
    <s v="Office Supplies"/>
    <s v="Binders"/>
    <x v="985"/>
    <n v="295.92000000000007"/>
    <n v="6"/>
    <n v="0"/>
    <n v="32.400000000000013"/>
    <n v="71.22"/>
    <s v="High"/>
    <s v="No"/>
    <s v="Gavino Bove"/>
  </r>
  <r>
    <s v="14959"/>
    <s v="ES-2013-CG1252045-41635"/>
    <d v="2013-12-27T00:00:00"/>
    <d v="2013-12-30T00:00:00"/>
    <n v="3"/>
    <s v="Second Class"/>
    <s v="CG-1252045"/>
    <s v="Claire Gute"/>
    <x v="0"/>
    <n v="0"/>
    <s v="Nice"/>
    <x v="123"/>
    <s v="France"/>
    <s v="Western Europe"/>
    <x v="2"/>
    <s v="OFF-BI-4806"/>
    <s v="Office Supplies"/>
    <s v="Binders"/>
    <x v="986"/>
    <n v="246.48"/>
    <n v="8"/>
    <n v="0"/>
    <n v="68.88"/>
    <n v="71.14"/>
    <s v="Critical"/>
    <s v="No"/>
    <s v="Gilbert Wolff"/>
  </r>
  <r>
    <s v="27522"/>
    <s v="IN-2015-CC1210058-42237"/>
    <d v="2015-08-21T00:00:00"/>
    <d v="2015-08-23T00:00:00"/>
    <n v="2"/>
    <s v="Second Class"/>
    <s v="CC-1210058"/>
    <s v="Chad Cunningham"/>
    <x v="2"/>
    <n v="0"/>
    <s v="Bhubaneswar"/>
    <x v="252"/>
    <s v="India"/>
    <s v="Southern Asia"/>
    <x v="1"/>
    <s v="TEC-PH-5338"/>
    <s v="Technology"/>
    <s v="Phones"/>
    <x v="987"/>
    <n v="833.7"/>
    <n v="5"/>
    <n v="0"/>
    <n v="316.8"/>
    <n v="70.84"/>
    <s v="High"/>
    <s v="No"/>
    <s v="Chandrakant Chaudhri"/>
  </r>
  <r>
    <s v="27212"/>
    <s v="IN-2014-AM103607-41864"/>
    <d v="2014-08-13T00:00:00"/>
    <d v="2014-08-14T00:00:00"/>
    <n v="1"/>
    <s v="First Class"/>
    <s v="AM-103607"/>
    <s v="Alice McCarthy"/>
    <x v="1"/>
    <n v="0"/>
    <s v="Broken Hill"/>
    <x v="1"/>
    <s v="Australia"/>
    <s v="Oceania"/>
    <x v="1"/>
    <s v="OFF-SU-4308"/>
    <s v="Office Supplies"/>
    <s v="Supplies"/>
    <x v="988"/>
    <n v="212.76"/>
    <n v="8"/>
    <n v="0.1"/>
    <n v="73.08"/>
    <n v="70.81"/>
    <s v="Critical"/>
    <s v="Yes"/>
    <s v="Kauri Anaru"/>
  </r>
  <r>
    <s v="13175"/>
    <s v="ES-2014-HL15040139-41709"/>
    <d v="2014-03-11T00:00:00"/>
    <d v="2014-03-11T00:00:00"/>
    <n v="0"/>
    <s v="Same Day"/>
    <s v="HL-15040139"/>
    <s v="Hunter Lopez"/>
    <x v="0"/>
    <n v="0"/>
    <s v="Derby"/>
    <x v="27"/>
    <s v="United Kingdom"/>
    <s v="Northern Europe"/>
    <x v="2"/>
    <s v="OFF-BI-3715"/>
    <s v="Office Supplies"/>
    <s v="Binders"/>
    <x v="989"/>
    <n v="233.28"/>
    <n v="8"/>
    <n v="0"/>
    <n v="67.44"/>
    <n v="70.75"/>
    <s v="Critical"/>
    <s v="No"/>
    <s v="Miina Nylund"/>
  </r>
  <r>
    <s v="40184"/>
    <s v="CA-2012-BB10990140-41116"/>
    <d v="2012-07-26T00:00:00"/>
    <d v="2012-07-29T00:00:00"/>
    <n v="3"/>
    <s v="Second Class"/>
    <s v="BB-109901404"/>
    <s v="Barry Blumstein"/>
    <x v="1"/>
    <n v="90036"/>
    <s v="Los Angeles"/>
    <x v="25"/>
    <s v="United States"/>
    <s v="Western US"/>
    <x v="0"/>
    <s v="OFF-ST-5766"/>
    <s v="Office Supplies"/>
    <s v="Storage"/>
    <x v="990"/>
    <n v="276.27999999999997"/>
    <n v="2"/>
    <n v="0"/>
    <n v="0"/>
    <n v="32.270000000000003"/>
    <s v="Medium"/>
    <s v="No"/>
    <s v="Derrick Snyders"/>
  </r>
  <r>
    <s v="26575"/>
    <s v="IN-2015-MK1816059-42174"/>
    <d v="2015-06-19T00:00:00"/>
    <d v="2015-06-22T00:00:00"/>
    <n v="3"/>
    <s v="Second Class"/>
    <s v="MK-1816059"/>
    <s v="Mike Kennedy"/>
    <x v="0"/>
    <n v="0"/>
    <s v="Bogor"/>
    <x v="51"/>
    <s v="Indonesia"/>
    <s v="Southeastern Asia"/>
    <x v="1"/>
    <s v="OFF-AR-3447"/>
    <s v="Office Supplies"/>
    <s v="Art"/>
    <x v="991"/>
    <n v="274.40699999999993"/>
    <n v="7"/>
    <n v="0.27"/>
    <n v="-94.143000000000015"/>
    <n v="70.64"/>
    <s v="High"/>
    <s v="No"/>
    <s v="Preecha Metharom"/>
  </r>
  <r>
    <s v="26296"/>
    <s v="IN-2014-AC106157-42001"/>
    <d v="2014-12-28T00:00:00"/>
    <d v="2014-12-31T00:00:00"/>
    <n v="3"/>
    <s v="Second Class"/>
    <s v="AC-106157"/>
    <s v="Ann Chong"/>
    <x v="1"/>
    <n v="0"/>
    <s v="Gold Coast"/>
    <x v="2"/>
    <s v="Australia"/>
    <s v="Oceania"/>
    <x v="1"/>
    <s v="FUR-CH-5409"/>
    <s v="Furniture"/>
    <s v="Chairs"/>
    <x v="992"/>
    <n v="456.19200000000012"/>
    <n v="6"/>
    <n v="0.1"/>
    <n v="-30.527999999999999"/>
    <n v="70.62"/>
    <s v="High"/>
    <s v="No"/>
    <s v="Kauri Anaru"/>
  </r>
  <r>
    <s v="4496"/>
    <s v="MX-2014-AG1039080-41942"/>
    <d v="2014-10-30T00:00:00"/>
    <d v="2014-11-02T00:00:00"/>
    <n v="3"/>
    <s v="First Class"/>
    <s v="AG-1039080"/>
    <s v="Allen Goldenen"/>
    <x v="0"/>
    <n v="0"/>
    <s v="Fort-de-France"/>
    <x v="343"/>
    <s v="Martinique"/>
    <s v="Caribbean"/>
    <x v="4"/>
    <s v="TEC-MA-5575"/>
    <s v="Technology"/>
    <s v="Machines"/>
    <x v="993"/>
    <n v="564.76"/>
    <n v="7"/>
    <n v="0"/>
    <n v="45.080000000000013"/>
    <n v="70.472000000000008"/>
    <s v="High"/>
    <s v="No"/>
    <s v="Marilène Rousseau"/>
  </r>
  <r>
    <s v="33584"/>
    <s v="US-2015-BB10990140-42157"/>
    <d v="2015-06-02T00:00:00"/>
    <d v="2015-06-06T00:00:00"/>
    <n v="4"/>
    <s v="Second Class"/>
    <s v="BB-109901406"/>
    <s v="Barry Blumstein"/>
    <x v="1"/>
    <n v="43615"/>
    <s v="Toledo"/>
    <x v="180"/>
    <s v="United States"/>
    <s v="Eastern US"/>
    <x v="0"/>
    <s v="OFF-AP-4219"/>
    <s v="Office Supplies"/>
    <s v="Appliances"/>
    <x v="994"/>
    <n v="17.48"/>
    <n v="5"/>
    <n v="0.2"/>
    <n v="1.3109999999999999"/>
    <n v="1.87"/>
    <s v="High"/>
    <s v="No"/>
    <s v="Dolores Davis"/>
  </r>
  <r>
    <s v="33543"/>
    <s v="CA-2015-BF11005140-42330"/>
    <d v="2015-11-22T00:00:00"/>
    <d v="2015-11-26T00:00:00"/>
    <n v="4"/>
    <s v="Standard Class"/>
    <s v="BF-110051404"/>
    <s v="Barry Franz"/>
    <x v="2"/>
    <n v="91104"/>
    <s v="Pasadena"/>
    <x v="25"/>
    <s v="United States"/>
    <s v="Western US"/>
    <x v="0"/>
    <s v="TEC-PH-5241"/>
    <s v="Technology"/>
    <s v="Phones"/>
    <x v="995"/>
    <n v="659.97600000000011"/>
    <n v="3"/>
    <n v="0.2"/>
    <n v="49.498199999999969"/>
    <n v="53.51"/>
    <s v="Medium"/>
    <s v="No"/>
    <s v="Derrick Snyders"/>
  </r>
  <r>
    <s v="40889"/>
    <s v="US-2014-BF11005140-41849"/>
    <d v="2014-07-29T00:00:00"/>
    <d v="2014-08-02T00:00:00"/>
    <n v="4"/>
    <s v="Standard Class"/>
    <s v="BF-110051402"/>
    <s v="Barry Franz"/>
    <x v="2"/>
    <n v="77506"/>
    <s v="Pasadena"/>
    <x v="46"/>
    <s v="United States"/>
    <s v="Central US"/>
    <x v="0"/>
    <s v="FUR-FU-6233"/>
    <s v="Furniture"/>
    <s v="Furnishings"/>
    <x v="996"/>
    <n v="302.72000000000003"/>
    <n v="5"/>
    <n v="0.6"/>
    <n v="-378.40000000000009"/>
    <n v="34.26"/>
    <s v="High"/>
    <s v="No"/>
    <s v="Lon Bonher"/>
  </r>
  <r>
    <s v="29066"/>
    <s v="IN-2015-WB2185027-42346"/>
    <d v="2015-12-08T00:00:00"/>
    <d v="2015-12-12T00:00:00"/>
    <n v="4"/>
    <s v="Standard Class"/>
    <s v="WB-2185027"/>
    <s v="William Brown"/>
    <x v="0"/>
    <n v="0"/>
    <s v="Shenyang"/>
    <x v="139"/>
    <s v="China"/>
    <s v="Eastern Asia"/>
    <x v="1"/>
    <s v="TEC-MA-5506"/>
    <s v="Technology"/>
    <s v="Machines"/>
    <x v="997"/>
    <n v="521.81999999999994"/>
    <n v="6"/>
    <n v="0"/>
    <n v="15.48"/>
    <n v="70.040000000000006"/>
    <s v="High"/>
    <s v="No"/>
    <s v="Hadia Bousaid"/>
  </r>
  <r>
    <s v="11244"/>
    <s v="IT-2012-LO17170124-41243"/>
    <d v="2012-11-30T00:00:00"/>
    <d v="2012-12-02T00:00:00"/>
    <n v="2"/>
    <s v="First Class"/>
    <s v="LO-17170124"/>
    <s v="Lori Olson"/>
    <x v="1"/>
    <n v="0"/>
    <s v="Stockholm"/>
    <x v="344"/>
    <s v="Sweden"/>
    <s v="Northern Europe"/>
    <x v="2"/>
    <s v="OFF-BI-2902"/>
    <s v="Office Supplies"/>
    <s v="Binders"/>
    <x v="998"/>
    <n v="180.07499999999999"/>
    <n v="7"/>
    <n v="0.5"/>
    <n v="-90.194999999999993"/>
    <n v="69.75"/>
    <s v="Critical"/>
    <s v="No"/>
    <s v="Miina Nylund"/>
  </r>
  <r>
    <s v="39774"/>
    <s v="CA-2013-BF11020140-41577"/>
    <d v="2013-10-30T00:00:00"/>
    <d v="2013-10-30T00:00:00"/>
    <n v="0"/>
    <s v="Same Day"/>
    <s v="BF-110201406"/>
    <s v="Barry Französisch"/>
    <x v="1"/>
    <n v="10024"/>
    <s v="New York City"/>
    <x v="21"/>
    <s v="United States"/>
    <s v="Eastern US"/>
    <x v="0"/>
    <s v="TEC-MA-6130"/>
    <s v="Technology"/>
    <s v="Machines"/>
    <x v="999"/>
    <n v="1035.8"/>
    <n v="4"/>
    <n v="0"/>
    <n v="269.30799999999999"/>
    <n v="154.81"/>
    <s v="High"/>
    <s v="No"/>
    <s v="Dolores Davis"/>
  </r>
  <r>
    <s v="36542"/>
    <s v="CA-2014-BF11020140-41854"/>
    <d v="2014-08-03T00:00:00"/>
    <d v="2014-08-05T00:00:00"/>
    <n v="2"/>
    <s v="Second Class"/>
    <s v="BF-110201404"/>
    <s v="Barry Französisch"/>
    <x v="1"/>
    <n v="90032"/>
    <s v="Los Angeles"/>
    <x v="25"/>
    <s v="United States"/>
    <s v="Western US"/>
    <x v="0"/>
    <s v="TEC-PH-5362"/>
    <s v="Technology"/>
    <s v="Phones"/>
    <x v="1000"/>
    <n v="333.57600000000002"/>
    <n v="3"/>
    <n v="0.2"/>
    <n v="33.357600000000019"/>
    <n v="106.89"/>
    <s v="Critical"/>
    <s v="No"/>
    <s v="Derrick Snyders"/>
  </r>
  <r>
    <s v="36787"/>
    <s v="CA-2015-BF11020140-42096"/>
    <d v="2015-04-02T00:00:00"/>
    <d v="2015-04-05T00:00:00"/>
    <n v="3"/>
    <s v="Second Class"/>
    <s v="BF-110201408"/>
    <s v="Barry Französisch"/>
    <x v="1"/>
    <n v="32216"/>
    <s v="Jacksonville"/>
    <x v="197"/>
    <s v="United States"/>
    <s v="Southern US"/>
    <x v="0"/>
    <s v="FUR-CH-4429"/>
    <s v="Furniture"/>
    <s v="Chairs"/>
    <x v="1001"/>
    <n v="218.352"/>
    <n v="3"/>
    <n v="0.2"/>
    <n v="-19.10580000000002"/>
    <n v="8.86"/>
    <s v="Medium"/>
    <s v="No"/>
    <s v="Flannery Newton"/>
  </r>
  <r>
    <s v="22343"/>
    <s v="IN-2012-AH1019558-41263"/>
    <d v="2012-12-20T00:00:00"/>
    <d v="2012-12-22T00:00:00"/>
    <n v="2"/>
    <s v="First Class"/>
    <s v="AH-1019558"/>
    <s v="Alan Haines"/>
    <x v="1"/>
    <n v="0"/>
    <s v="Delhi"/>
    <x v="36"/>
    <s v="India"/>
    <s v="Southern Asia"/>
    <x v="1"/>
    <s v="FUR-CH-5368"/>
    <s v="Furniture"/>
    <s v="Chairs"/>
    <x v="1002"/>
    <n v="183.84"/>
    <n v="4"/>
    <n v="0"/>
    <n v="14.64"/>
    <n v="68.59"/>
    <s v="Critical"/>
    <s v="No"/>
    <s v="Chandrakant Chaudhri"/>
  </r>
  <r>
    <s v="29702"/>
    <s v="IN-2015-FH1435059-42321"/>
    <d v="2015-11-13T00:00:00"/>
    <d v="2015-11-16T00:00:00"/>
    <n v="3"/>
    <s v="First Class"/>
    <s v="FH-1435059"/>
    <s v="Fred Harton"/>
    <x v="0"/>
    <n v="0"/>
    <s v="Malang"/>
    <x v="94"/>
    <s v="Indonesia"/>
    <s v="Southeastern Asia"/>
    <x v="1"/>
    <s v="TEC-CO-3594"/>
    <s v="Technology"/>
    <s v="Copiers"/>
    <x v="1003"/>
    <n v="712.34280000000001"/>
    <n v="4"/>
    <n v="7.0000000000000007E-2"/>
    <n v="91.822799999999987"/>
    <n v="68.569999999999993"/>
    <s v="High"/>
    <s v="No"/>
    <s v="Preecha Metharom"/>
  </r>
  <r>
    <s v="23139"/>
    <s v="ID-2014-GG14650113-41991"/>
    <d v="2014-12-18T00:00:00"/>
    <d v="2014-12-22T00:00:00"/>
    <n v="4"/>
    <s v="Second Class"/>
    <s v="GG-14650113"/>
    <s v="Greg Guthrie"/>
    <x v="1"/>
    <n v="0"/>
    <s v="Singapore"/>
    <x v="114"/>
    <s v="Singapore"/>
    <s v="Southeastern Asia"/>
    <x v="1"/>
    <s v="OFF-SU-2965"/>
    <s v="Office Supplies"/>
    <s v="Supplies"/>
    <x v="1004"/>
    <n v="433.61999999999989"/>
    <n v="11"/>
    <n v="0"/>
    <n v="8.58"/>
    <n v="68.56"/>
    <s v="High"/>
    <s v="No"/>
    <s v="Preecha Metharom"/>
  </r>
  <r>
    <s v="25210"/>
    <s v="IN-2013-CG1252058-41502"/>
    <d v="2013-08-16T00:00:00"/>
    <d v="2013-08-18T00:00:00"/>
    <n v="2"/>
    <s v="Second Class"/>
    <s v="CG-1252058"/>
    <s v="Claire Gute"/>
    <x v="0"/>
    <n v="0"/>
    <s v="Aurangabad"/>
    <x v="152"/>
    <s v="India"/>
    <s v="Southern Asia"/>
    <x v="1"/>
    <s v="OFF-ST-4282"/>
    <s v="Office Supplies"/>
    <s v="Storage"/>
    <x v="1005"/>
    <n v="231.36"/>
    <n v="4"/>
    <n v="0"/>
    <n v="64.679999999999993"/>
    <n v="68.55"/>
    <s v="Critical"/>
    <s v="No"/>
    <s v="Chandrakant Chaudhri"/>
  </r>
  <r>
    <s v="20855"/>
    <s v="IN-2015-MC1757558-42188"/>
    <d v="2015-07-03T00:00:00"/>
    <d v="2015-07-06T00:00:00"/>
    <n v="3"/>
    <s v="First Class"/>
    <s v="MC-1757558"/>
    <s v="Matt Collins"/>
    <x v="0"/>
    <n v="0"/>
    <s v="Mau"/>
    <x v="35"/>
    <s v="India"/>
    <s v="Southern Asia"/>
    <x v="1"/>
    <s v="TEC-AC-5881"/>
    <s v="Technology"/>
    <s v="Accessories"/>
    <x v="1006"/>
    <n v="252.84"/>
    <n v="7"/>
    <n v="0"/>
    <n v="68.25"/>
    <n v="68.52"/>
    <s v="Critical"/>
    <s v="No"/>
    <s v="Chandrakant Chaudhri"/>
  </r>
  <r>
    <s v="39506"/>
    <s v="CA-2013-BG11035140-41537"/>
    <d v="2013-09-20T00:00:00"/>
    <d v="2013-09-24T00:00:00"/>
    <n v="4"/>
    <s v="Standard Class"/>
    <s v="BG-110351408"/>
    <s v="Barry Gonzalez"/>
    <x v="0"/>
    <n v="37211"/>
    <s v="Nashville"/>
    <x v="85"/>
    <s v="United States"/>
    <s v="Southern US"/>
    <x v="0"/>
    <s v="OFF-ST-4456"/>
    <s v="Office Supplies"/>
    <s v="Storage"/>
    <x v="1007"/>
    <n v="294.36799999999999"/>
    <n v="4"/>
    <n v="0.2"/>
    <n v="-58.873600000000017"/>
    <n v="40.71"/>
    <s v="High"/>
    <s v="No"/>
    <s v="Flannery Newton"/>
  </r>
  <r>
    <s v="19542"/>
    <s v="ES-2012-KN16705120-41193"/>
    <d v="2012-10-11T00:00:00"/>
    <d v="2012-10-11T00:00:00"/>
    <n v="0"/>
    <s v="Same Day"/>
    <s v="KN-16705120"/>
    <s v="Kristina Nunn"/>
    <x v="2"/>
    <n v="0"/>
    <s v="Madrid"/>
    <x v="71"/>
    <s v="Spain"/>
    <s v="Southern Europe"/>
    <x v="2"/>
    <s v="OFF-ST-6066"/>
    <s v="Office Supplies"/>
    <s v="Storage"/>
    <x v="1008"/>
    <n v="220.32"/>
    <n v="5"/>
    <n v="0.1"/>
    <n v="56.22"/>
    <n v="67.66"/>
    <s v="Medium"/>
    <s v="No"/>
    <s v="Gavino Bove"/>
  </r>
  <r>
    <s v="19994"/>
    <s v="ES-2013-JB16000120-41521"/>
    <d v="2013-09-04T00:00:00"/>
    <d v="2013-09-06T00:00:00"/>
    <n v="2"/>
    <s v="Second Class"/>
    <s v="JB-16000120"/>
    <s v="Joy Bell-"/>
    <x v="0"/>
    <n v="0"/>
    <s v="Huelva"/>
    <x v="219"/>
    <s v="Spain"/>
    <s v="Southern Europe"/>
    <x v="2"/>
    <s v="OFF-EN-3097"/>
    <s v="Office Supplies"/>
    <s v="Envelopes"/>
    <x v="1009"/>
    <n v="570.24"/>
    <n v="12"/>
    <n v="0"/>
    <n v="279.36"/>
    <n v="67.62"/>
    <s v="High"/>
    <s v="No"/>
    <s v="Gavino Bove"/>
  </r>
  <r>
    <s v="37368"/>
    <s v="CA-2013-BG11035140-41639"/>
    <d v="2013-12-31T00:00:00"/>
    <d v="2014-01-04T00:00:00"/>
    <n v="4"/>
    <s v="Standard Class"/>
    <s v="BG-110351402"/>
    <s v="Barry Gonzalez"/>
    <x v="0"/>
    <n v="78745"/>
    <s v="Austin"/>
    <x v="46"/>
    <s v="United States"/>
    <s v="Central US"/>
    <x v="0"/>
    <s v="OFF-ST-4288"/>
    <s v="Office Supplies"/>
    <s v="Storage"/>
    <x v="1010"/>
    <n v="152.68799999999999"/>
    <n v="2"/>
    <n v="0.2"/>
    <n v="-26.720400000000019"/>
    <n v="18.86"/>
    <s v="High"/>
    <s v="No"/>
    <s v="Lon Bonher"/>
  </r>
  <r>
    <s v="4404"/>
    <s v="MX-2014-KB1660039-41952"/>
    <d v="2014-11-09T00:00:00"/>
    <d v="2014-11-11T00:00:00"/>
    <n v="2"/>
    <s v="Second Class"/>
    <s v="KB-1660039"/>
    <s v="Ken Brennan"/>
    <x v="1"/>
    <n v="0"/>
    <s v="Mejicanos"/>
    <x v="19"/>
    <s v="El Salvador"/>
    <s v="Central America"/>
    <x v="4"/>
    <s v="FUR-BO-3616"/>
    <s v="Furniture"/>
    <s v="Bookcases"/>
    <x v="1011"/>
    <n v="680.81999999999994"/>
    <n v="7"/>
    <n v="0"/>
    <n v="129.22"/>
    <n v="67.551999999999992"/>
    <s v="High"/>
    <s v="No"/>
    <s v="Nicodemo Bautista"/>
  </r>
  <r>
    <s v="13631"/>
    <s v="ES-2014-KB16240120-41696"/>
    <d v="2014-02-26T00:00:00"/>
    <d v="2014-02-26T00:00:00"/>
    <n v="0"/>
    <s v="Same Day"/>
    <s v="KB-16240120"/>
    <s v="Karen Bern"/>
    <x v="1"/>
    <n v="0"/>
    <s v="Madrid"/>
    <x v="71"/>
    <s v="Spain"/>
    <s v="Southern Europe"/>
    <x v="2"/>
    <s v="FUR-FU-5721"/>
    <s v="Furniture"/>
    <s v="Furnishings"/>
    <x v="1012"/>
    <n v="439.02"/>
    <n v="9"/>
    <n v="0"/>
    <n v="219.51"/>
    <n v="67.44"/>
    <s v="High"/>
    <s v="No"/>
    <s v="Gavino Bove"/>
  </r>
  <r>
    <s v="27499"/>
    <s v="IN-2015-SP20620102-42019"/>
    <d v="2015-01-15T00:00:00"/>
    <d v="2015-01-15T00:00:00"/>
    <n v="0"/>
    <s v="Same Day"/>
    <s v="SP-20620102"/>
    <s v="Stefania Perrino"/>
    <x v="1"/>
    <n v="0"/>
    <s v="Caloocan"/>
    <x v="80"/>
    <s v="Philippines"/>
    <s v="Southeastern Asia"/>
    <x v="1"/>
    <s v="FUR-FU-4084"/>
    <s v="Furniture"/>
    <s v="Furnishings"/>
    <x v="1013"/>
    <n v="305.39249999999998"/>
    <n v="7"/>
    <n v="0.25"/>
    <n v="8.0325000000000131"/>
    <n v="67.430000000000007"/>
    <s v="High"/>
    <s v="No"/>
    <s v="Preecha Metharom"/>
  </r>
  <r>
    <s v="37870"/>
    <s v="CA-2014-BP11050140-41969"/>
    <d v="2014-11-26T00:00:00"/>
    <d v="2014-12-01T00:00:00"/>
    <n v="5"/>
    <s v="Standard Class"/>
    <s v="BP-110501406"/>
    <s v="Barry Pond"/>
    <x v="1"/>
    <n v="7060"/>
    <s v="Plainfield"/>
    <x v="318"/>
    <s v="United States"/>
    <s v="Eastern US"/>
    <x v="0"/>
    <s v="OFF-ST-4289"/>
    <s v="Office Supplies"/>
    <s v="Storage"/>
    <x v="1014"/>
    <n v="563.4"/>
    <n v="4"/>
    <n v="0"/>
    <n v="67.608000000000004"/>
    <n v="57.61"/>
    <s v="Medium"/>
    <s v="No"/>
    <s v="Dolores Davis"/>
  </r>
  <r>
    <s v="40311"/>
    <s v="CA-2015-BP11050140-42082"/>
    <d v="2015-03-19T00:00:00"/>
    <d v="2015-03-23T00:00:00"/>
    <n v="4"/>
    <s v="Standard Class"/>
    <s v="BP-110501404"/>
    <s v="Barry Pond"/>
    <x v="1"/>
    <n v="90008"/>
    <s v="Los Angeles"/>
    <x v="25"/>
    <s v="United States"/>
    <s v="Western US"/>
    <x v="0"/>
    <s v="OFF-EN-5582"/>
    <s v="Office Supplies"/>
    <s v="Envelopes"/>
    <x v="1015"/>
    <n v="19.399999999999999"/>
    <n v="5"/>
    <n v="0"/>
    <n v="9.3120000000000012"/>
    <n v="1.76"/>
    <s v="Medium"/>
    <s v="No"/>
    <s v="Derrick Snyders"/>
  </r>
  <r>
    <s v="39097"/>
    <s v="CA-2015-BW11065140-42157"/>
    <d v="2015-06-02T00:00:00"/>
    <d v="2015-06-07T00:00:00"/>
    <n v="5"/>
    <s v="Standard Class"/>
    <s v="BW-110651406"/>
    <s v="Barry Weirich"/>
    <x v="0"/>
    <n v="19120"/>
    <s v="Philadelphia"/>
    <x v="103"/>
    <s v="United States"/>
    <s v="Eastern US"/>
    <x v="0"/>
    <s v="OFF-ST-6296"/>
    <s v="Office Supplies"/>
    <s v="Storage"/>
    <x v="1016"/>
    <n v="324.74400000000003"/>
    <n v="3"/>
    <n v="0.2"/>
    <n v="-77.126699999999971"/>
    <n v="44.43"/>
    <s v="High"/>
    <s v="No"/>
    <s v="Dolores Davis"/>
  </r>
  <r>
    <s v="46744"/>
    <s v="CA-2015-BW106523-42182"/>
    <d v="2015-06-27T00:00:00"/>
    <d v="2015-07-02T00:00:00"/>
    <n v="5"/>
    <s v="Standard Class"/>
    <s v="BW-106523"/>
    <s v="Barry Weirich"/>
    <x v="0"/>
    <n v="0"/>
    <s v="North York"/>
    <x v="82"/>
    <s v="Canada"/>
    <s v="Canada"/>
    <x v="0"/>
    <s v="OFF-ST-6038"/>
    <s v="Office Supplies"/>
    <s v="Storage"/>
    <x v="1017"/>
    <n v="69.960000000000008"/>
    <n v="4"/>
    <n v="0"/>
    <n v="8.2799999999999994"/>
    <n v="3.49"/>
    <s v="Medium"/>
    <s v="No"/>
    <m/>
  </r>
  <r>
    <s v="37054"/>
    <s v="CA-2013-BW11065140-41497"/>
    <d v="2013-08-11T00:00:00"/>
    <d v="2013-08-16T00:00:00"/>
    <n v="5"/>
    <s v="Standard Class"/>
    <s v="BW-110651408"/>
    <s v="Barry Weirich"/>
    <x v="0"/>
    <n v="27604"/>
    <s v="Raleigh"/>
    <x v="40"/>
    <s v="United States"/>
    <s v="Southern US"/>
    <x v="0"/>
    <s v="FUR-FU-4228"/>
    <s v="Furniture"/>
    <s v="Furnishings"/>
    <x v="1018"/>
    <n v="46.152000000000001"/>
    <n v="3"/>
    <n v="0.2"/>
    <n v="12.1149"/>
    <n v="3.32"/>
    <s v="Medium"/>
    <s v="No"/>
    <s v="Flannery Newton"/>
  </r>
  <r>
    <s v="14504"/>
    <s v="ES-2015-MB173058-42113"/>
    <d v="2015-04-19T00:00:00"/>
    <d v="2015-04-22T00:00:00"/>
    <n v="3"/>
    <s v="First Class"/>
    <s v="MB-173058"/>
    <s v="Maria Bertelson"/>
    <x v="0"/>
    <n v="0"/>
    <s v="Vienna"/>
    <x v="95"/>
    <s v="Austria"/>
    <s v="Western Europe"/>
    <x v="2"/>
    <s v="FUR-CH-4628"/>
    <s v="Furniture"/>
    <s v="Chairs"/>
    <x v="1019"/>
    <n v="316.05"/>
    <n v="7"/>
    <n v="0"/>
    <n v="104.16"/>
    <n v="66.81"/>
    <s v="High"/>
    <s v="No"/>
    <s v="Gilbert Wolff"/>
  </r>
  <r>
    <s v="17354"/>
    <s v="ES-2015-DP1339045-42182"/>
    <d v="2015-06-27T00:00:00"/>
    <d v="2015-06-30T00:00:00"/>
    <n v="3"/>
    <s v="Second Class"/>
    <s v="DP-1339045"/>
    <s v="Dennis Pardue"/>
    <x v="2"/>
    <n v="0"/>
    <s v="Bordeaux"/>
    <x v="53"/>
    <s v="France"/>
    <s v="Western Europe"/>
    <x v="2"/>
    <s v="TEC-MA-4204"/>
    <s v="Technology"/>
    <s v="Machines"/>
    <x v="1020"/>
    <n v="619.42049999999995"/>
    <n v="9"/>
    <n v="0.15"/>
    <n v="218.47049999999999"/>
    <n v="66.66"/>
    <s v="High"/>
    <s v="No"/>
    <s v="Gilbert Wolff"/>
  </r>
  <r>
    <s v="33374"/>
    <s v="CA-2015-BF11080140-42260"/>
    <d v="2015-09-13T00:00:00"/>
    <d v="2015-09-16T00:00:00"/>
    <n v="3"/>
    <s v="First Class"/>
    <s v="BF-110801406"/>
    <s v="Bart Folk"/>
    <x v="0"/>
    <n v="21215"/>
    <s v="Baltimore"/>
    <x v="345"/>
    <s v="United States"/>
    <s v="Eastern US"/>
    <x v="0"/>
    <s v="OFF-AP-4247"/>
    <s v="Office Supplies"/>
    <s v="Appliances"/>
    <x v="1021"/>
    <n v="90.86"/>
    <n v="7"/>
    <n v="0"/>
    <n v="26.349399999999989"/>
    <n v="10.61"/>
    <s v="Medium"/>
    <s v="No"/>
    <s v="Dolores Davis"/>
  </r>
  <r>
    <s v="22097"/>
    <s v="IN-2015-DB133607-42179"/>
    <d v="2015-06-24T00:00:00"/>
    <d v="2015-06-29T00:00:00"/>
    <n v="5"/>
    <s v="Standard Class"/>
    <s v="DB-133607"/>
    <s v="Dennis Bolton"/>
    <x v="2"/>
    <n v="0"/>
    <s v="Gold Coast"/>
    <x v="2"/>
    <s v="Australia"/>
    <s v="Oceania"/>
    <x v="1"/>
    <s v="TEC-PH-5259"/>
    <s v="Technology"/>
    <s v="Phones"/>
    <x v="1022"/>
    <n v="402.89399999999989"/>
    <n v="6"/>
    <n v="0.1"/>
    <n v="53.694000000000017"/>
    <n v="66.42"/>
    <s v="High"/>
    <s v="No"/>
    <s v="Kauri Anaru"/>
  </r>
  <r>
    <s v="45326"/>
    <s v="BO-2015-DS303013-42042"/>
    <d v="2015-02-07T00:00:00"/>
    <d v="2015-02-14T00:00:00"/>
    <n v="7"/>
    <s v="Standard Class"/>
    <s v="DS-303013"/>
    <s v="Darrin Sayre"/>
    <x v="2"/>
    <n v="0"/>
    <s v="Homyel'"/>
    <x v="346"/>
    <s v="Belarus"/>
    <s v="Eastern Europe"/>
    <x v="2"/>
    <s v="TEC-PH-3140"/>
    <s v="Technology"/>
    <s v="Phones"/>
    <x v="1023"/>
    <n v="798.83999999999992"/>
    <n v="12"/>
    <n v="0"/>
    <n v="351.36"/>
    <n v="66.34"/>
    <s v="Medium"/>
    <s v="No"/>
    <s v="Oxana Lagunov"/>
  </r>
  <r>
    <s v="26739"/>
    <s v="IN-2013-CR125807-41607"/>
    <d v="2013-11-29T00:00:00"/>
    <d v="2013-12-01T00:00:00"/>
    <n v="2"/>
    <s v="Second Class"/>
    <s v="CR-125807"/>
    <s v="Clay Rozendal"/>
    <x v="2"/>
    <n v="0"/>
    <s v="Queanbeyan"/>
    <x v="1"/>
    <s v="Australia"/>
    <s v="Oceania"/>
    <x v="1"/>
    <s v="OFF-SU-4995"/>
    <s v="Office Supplies"/>
    <s v="Supplies"/>
    <x v="1024"/>
    <n v="343.17"/>
    <n v="10"/>
    <n v="0.1"/>
    <n v="11.36999999999998"/>
    <n v="66.31"/>
    <s v="Critical"/>
    <s v="No"/>
    <s v="Kauri Anaru"/>
  </r>
  <r>
    <s v="33494"/>
    <s v="CA-2012-BF11080140-41240"/>
    <d v="2012-11-27T00:00:00"/>
    <d v="2012-12-03T00:00:00"/>
    <n v="6"/>
    <s v="Standard Class"/>
    <s v="BF-110801408"/>
    <s v="Bart Folk"/>
    <x v="0"/>
    <n v="36116"/>
    <s v="Montgomery"/>
    <x v="208"/>
    <s v="United States"/>
    <s v="Southern US"/>
    <x v="0"/>
    <s v="OFF-AR-5310"/>
    <s v="Office Supplies"/>
    <s v="Art"/>
    <x v="1025"/>
    <n v="14.67"/>
    <n v="3"/>
    <n v="0"/>
    <n v="3.9609000000000001"/>
    <n v="1.94"/>
    <s v="Medium"/>
    <s v="No"/>
    <s v="Flannery Newton"/>
  </r>
  <r>
    <s v="14727"/>
    <s v="ES-2015-SC2080048-42118"/>
    <d v="2015-04-24T00:00:00"/>
    <d v="2015-04-29T00:00:00"/>
    <n v="5"/>
    <s v="Standard Class"/>
    <s v="SC-2080048"/>
    <s v="Stuart Calhoun"/>
    <x v="0"/>
    <n v="0"/>
    <s v="Berlin"/>
    <x v="3"/>
    <s v="Germany"/>
    <s v="Western Europe"/>
    <x v="2"/>
    <s v="FUR-BO-3631"/>
    <s v="Furniture"/>
    <s v="Bookcases"/>
    <x v="1026"/>
    <n v="1190.3040000000001"/>
    <n v="12"/>
    <n v="0.2"/>
    <n v="14.543999999999979"/>
    <n v="66.180000000000007"/>
    <s v="Medium"/>
    <s v="No"/>
    <s v="Gilbert Wolff"/>
  </r>
  <r>
    <s v="21784"/>
    <s v="IN-2013-BD1172511-41541"/>
    <d v="2013-09-24T00:00:00"/>
    <d v="2013-09-30T00:00:00"/>
    <n v="6"/>
    <s v="Standard Class"/>
    <s v="BD-1172511"/>
    <s v="Bruce Degenhardt"/>
    <x v="0"/>
    <n v="0"/>
    <s v="Sylhet"/>
    <x v="347"/>
    <s v="Bangladesh"/>
    <s v="Southern Asia"/>
    <x v="1"/>
    <s v="FUR-TA-4636"/>
    <s v="Furniture"/>
    <s v="Tables"/>
    <x v="1027"/>
    <n v="947.7"/>
    <n v="3"/>
    <n v="0"/>
    <n v="28.35"/>
    <n v="66.010000000000005"/>
    <s v="Medium"/>
    <s v="No"/>
    <s v="Chandrakant Chaudhri"/>
  </r>
  <r>
    <s v="40091"/>
    <s v="CA-2012-BP11095140-41261"/>
    <d v="2012-12-18T00:00:00"/>
    <d v="2012-12-20T00:00:00"/>
    <n v="2"/>
    <s v="First Class"/>
    <s v="BP-110951404"/>
    <s v="Bart Pistole"/>
    <x v="1"/>
    <n v="90008"/>
    <s v="Los Angeles"/>
    <x v="25"/>
    <s v="United States"/>
    <s v="Western US"/>
    <x v="0"/>
    <s v="TEC-PH-6364"/>
    <s v="Technology"/>
    <s v="Phones"/>
    <x v="1028"/>
    <n v="583.79999999999995"/>
    <n v="5"/>
    <n v="0.2"/>
    <n v="72.974999999999909"/>
    <n v="77.989999999999995"/>
    <s v="Medium"/>
    <s v="Yes"/>
    <s v="Derrick Snyders"/>
  </r>
  <r>
    <s v="36891"/>
    <s v="CA-2015-BP11095140-42272"/>
    <d v="2015-09-25T00:00:00"/>
    <d v="2015-09-25T00:00:00"/>
    <n v="0"/>
    <s v="Same Day"/>
    <s v="BP-110951406"/>
    <s v="Bart Pistole"/>
    <x v="1"/>
    <n v="1841"/>
    <s v="Lawrence"/>
    <x v="239"/>
    <s v="United States"/>
    <s v="Eastern US"/>
    <x v="0"/>
    <s v="TEC-PH-5564"/>
    <s v="Technology"/>
    <s v="Phones"/>
    <x v="1029"/>
    <n v="391.98"/>
    <n v="2"/>
    <n v="0"/>
    <n v="109.7544"/>
    <n v="39.68"/>
    <s v="High"/>
    <s v="No"/>
    <s v="Dolores Davis"/>
  </r>
  <r>
    <s v="12420"/>
    <s v="ES-2013-BC11125120-41566"/>
    <d v="2013-10-19T00:00:00"/>
    <d v="2013-10-21T00:00:00"/>
    <n v="2"/>
    <s v="First Class"/>
    <s v="BC-11125120"/>
    <s v="Becky Castell"/>
    <x v="2"/>
    <n v="0"/>
    <s v="Elx"/>
    <x v="73"/>
    <s v="Spain"/>
    <s v="Southern Europe"/>
    <x v="2"/>
    <s v="OFF-ST-5705"/>
    <s v="Office Supplies"/>
    <s v="Storage"/>
    <x v="1030"/>
    <n v="335.50200000000001"/>
    <n v="6"/>
    <n v="0.1"/>
    <n v="-18.738"/>
    <n v="65.92"/>
    <s v="Medium"/>
    <s v="No"/>
    <s v="Gavino Bove"/>
  </r>
  <r>
    <s v="38232"/>
    <s v="CA-2015-BP11095140-42339"/>
    <d v="2015-12-01T00:00:00"/>
    <d v="2015-12-04T00:00:00"/>
    <n v="3"/>
    <s v="Second Class"/>
    <s v="BP-110951402"/>
    <s v="Bart Pistole"/>
    <x v="1"/>
    <n v="79907"/>
    <s v="El Paso"/>
    <x v="46"/>
    <s v="United States"/>
    <s v="Central US"/>
    <x v="0"/>
    <s v="TEC-AC-5900"/>
    <s v="Technology"/>
    <s v="Accessories"/>
    <x v="1031"/>
    <n v="95.976000000000013"/>
    <n v="3"/>
    <n v="0.2"/>
    <n v="-10.797300000000011"/>
    <n v="8.0500000000000007"/>
    <s v="Medium"/>
    <s v="No"/>
    <s v="Lon Bonher"/>
  </r>
  <r>
    <s v="38449"/>
    <s v="CA-2012-BP11095140-41190"/>
    <d v="2012-10-08T00:00:00"/>
    <d v="2012-10-14T00:00:00"/>
    <n v="6"/>
    <s v="Standard Class"/>
    <s v="BP-110951408"/>
    <s v="Bart Pistole"/>
    <x v="1"/>
    <n v="28540"/>
    <s v="Jacksonville"/>
    <x v="40"/>
    <s v="United States"/>
    <s v="Southern US"/>
    <x v="0"/>
    <s v="OFF-PA-4009"/>
    <s v="Office Supplies"/>
    <s v="Paper"/>
    <x v="1032"/>
    <n v="88.768000000000001"/>
    <n v="2"/>
    <n v="0.2"/>
    <n v="31.0688"/>
    <n v="5.24"/>
    <s v="Medium"/>
    <s v="No"/>
    <s v="Flannery Newton"/>
  </r>
  <r>
    <s v="19267"/>
    <s v="IT-2015-NW18400139-42188"/>
    <d v="2015-07-03T00:00:00"/>
    <d v="2015-07-06T00:00:00"/>
    <n v="3"/>
    <s v="Second Class"/>
    <s v="NW-18400139"/>
    <s v="Natalie Webber"/>
    <x v="0"/>
    <n v="0"/>
    <s v="Blackpool"/>
    <x v="27"/>
    <s v="United Kingdom"/>
    <s v="Northern Europe"/>
    <x v="2"/>
    <s v="OFF-SU-6182"/>
    <s v="Office Supplies"/>
    <s v="Supplies"/>
    <x v="1033"/>
    <n v="433.95"/>
    <n v="11"/>
    <n v="0"/>
    <n v="25.74"/>
    <n v="65.650000000000006"/>
    <s v="High"/>
    <s v="No"/>
    <s v="Miina Nylund"/>
  </r>
  <r>
    <s v="22152"/>
    <s v="ID-2015-MY1738059-42035"/>
    <d v="2015-01-31T00:00:00"/>
    <d v="2015-02-04T00:00:00"/>
    <n v="4"/>
    <s v="Second Class"/>
    <s v="MY-1738059"/>
    <s v="Maribeth Yedwab"/>
    <x v="1"/>
    <n v="0"/>
    <s v="Semarang"/>
    <x v="214"/>
    <s v="Indonesia"/>
    <s v="Southeastern Asia"/>
    <x v="1"/>
    <s v="OFF-AP-4748"/>
    <s v="Office Supplies"/>
    <s v="Appliances"/>
    <x v="1034"/>
    <n v="490.30590000000012"/>
    <n v="7"/>
    <n v="0.17"/>
    <n v="70.72590000000001"/>
    <n v="65.63"/>
    <s v="High"/>
    <s v="No"/>
    <s v="Preecha Metharom"/>
  </r>
  <r>
    <s v="4676"/>
    <s v="MX-2013-EB1393031-41479"/>
    <d v="2013-07-24T00:00:00"/>
    <d v="2013-07-27T00:00:00"/>
    <n v="3"/>
    <s v="Second Class"/>
    <s v="EB-1393031"/>
    <s v="Eric Barreto"/>
    <x v="0"/>
    <n v="0"/>
    <s v="Nueva Gerona"/>
    <x v="311"/>
    <s v="Cuba"/>
    <s v="Caribbean"/>
    <x v="4"/>
    <s v="TEC-PH-5824"/>
    <s v="Technology"/>
    <s v="Phones"/>
    <x v="1035"/>
    <n v="354.9"/>
    <n v="7"/>
    <n v="0"/>
    <n v="99.260000000000019"/>
    <n v="65.59"/>
    <s v="High"/>
    <s v="No"/>
    <s v="Marilène Rousseau"/>
  </r>
  <r>
    <s v="46830"/>
    <s v="IS-2012-JL517563-41123"/>
    <d v="2012-08-02T00:00:00"/>
    <d v="2012-08-06T00:00:00"/>
    <n v="4"/>
    <s v="Standard Class"/>
    <s v="JL-517563"/>
    <s v="James Lanier"/>
    <x v="2"/>
    <n v="0"/>
    <s v="Jerusalem"/>
    <x v="348"/>
    <s v="Israel"/>
    <s v="Western Asia"/>
    <x v="1"/>
    <s v="OFF-EN-3098"/>
    <s v="Office Supplies"/>
    <s v="Envelopes"/>
    <x v="1036"/>
    <n v="360.96"/>
    <n v="8"/>
    <n v="0"/>
    <n v="140.63999999999999"/>
    <n v="65.510000000000005"/>
    <s v="High"/>
    <s v="No"/>
    <s v="Kaoru Xun"/>
  </r>
  <r>
    <s v="19108"/>
    <s v="ES-2013-JS1588045-41568"/>
    <d v="2013-10-21T00:00:00"/>
    <d v="2013-10-21T00:00:00"/>
    <n v="0"/>
    <s v="Same Day"/>
    <s v="JS-1588045"/>
    <s v="John Stevenson"/>
    <x v="0"/>
    <n v="0"/>
    <s v="Lille"/>
    <x v="49"/>
    <s v="France"/>
    <s v="Western Europe"/>
    <x v="2"/>
    <s v="OFF-AR-3454"/>
    <s v="Office Supplies"/>
    <s v="Art"/>
    <x v="1037"/>
    <n v="154.77000000000001"/>
    <n v="7"/>
    <n v="0"/>
    <n v="27.72"/>
    <n v="65.33"/>
    <s v="Critical"/>
    <s v="No"/>
    <s v="Gilbert Wolff"/>
  </r>
  <r>
    <s v="42314"/>
    <s v="RO-2015-GH4665107-42333"/>
    <d v="2015-11-25T00:00:00"/>
    <d v="2015-11-27T00:00:00"/>
    <n v="2"/>
    <s v="First Class"/>
    <s v="GH-4665107"/>
    <s v="Greg Hansen"/>
    <x v="0"/>
    <n v="0"/>
    <s v="Bacau"/>
    <x v="349"/>
    <s v="Romania"/>
    <s v="Eastern Europe"/>
    <x v="2"/>
    <s v="OFF-AR-3460"/>
    <s v="Office Supplies"/>
    <s v="Art"/>
    <x v="1038"/>
    <n v="232.08"/>
    <n v="8"/>
    <n v="0"/>
    <n v="95.039999999999992"/>
    <n v="65.260000000000005"/>
    <s v="High"/>
    <s v="No"/>
    <s v="Oxana Lagunov"/>
  </r>
  <r>
    <s v="10826"/>
    <s v="ES-2015-BM11650120-42215"/>
    <d v="2015-07-30T00:00:00"/>
    <d v="2015-07-31T00:00:00"/>
    <n v="1"/>
    <s v="First Class"/>
    <s v="BM-11650120"/>
    <s v="Brian Moss"/>
    <x v="1"/>
    <n v="0"/>
    <s v="Seville"/>
    <x v="219"/>
    <s v="Spain"/>
    <s v="Southern Europe"/>
    <x v="2"/>
    <s v="OFF-ST-6067"/>
    <s v="Office Supplies"/>
    <s v="Storage"/>
    <x v="1039"/>
    <n v="261.95400000000001"/>
    <n v="6"/>
    <n v="0.1"/>
    <n v="63.954000000000008"/>
    <n v="65.13"/>
    <s v="High"/>
    <s v="No"/>
    <s v="Gavino Bove"/>
  </r>
  <r>
    <s v="28511"/>
    <s v="IN-2012-AH1046558-41059"/>
    <d v="2012-05-30T00:00:00"/>
    <d v="2012-05-30T00:00:00"/>
    <n v="0"/>
    <s v="Same Day"/>
    <s v="AH-1046558"/>
    <s v="Amy Hunt"/>
    <x v="0"/>
    <n v="0"/>
    <s v="Belgaum"/>
    <x v="350"/>
    <s v="India"/>
    <s v="Southern Asia"/>
    <x v="1"/>
    <s v="TEC-AC-5132"/>
    <s v="Technology"/>
    <s v="Accessories"/>
    <x v="1040"/>
    <n v="382.56000000000012"/>
    <n v="8"/>
    <n v="0"/>
    <n v="68.64"/>
    <n v="65.040000000000006"/>
    <s v="Medium"/>
    <s v="No"/>
    <s v="Chandrakant Chaudhri"/>
  </r>
  <r>
    <s v="16353"/>
    <s v="ES-2014-TC2153564-41928"/>
    <d v="2014-10-16T00:00:00"/>
    <d v="2014-10-19T00:00:00"/>
    <n v="3"/>
    <s v="First Class"/>
    <s v="TC-2153564"/>
    <s v="Tracy Collins"/>
    <x v="2"/>
    <n v="0"/>
    <s v="Rome"/>
    <x v="221"/>
    <s v="Italy"/>
    <s v="Southern Europe"/>
    <x v="2"/>
    <s v="OFF-EN-3668"/>
    <s v="Office Supplies"/>
    <s v="Envelopes"/>
    <x v="1041"/>
    <n v="417"/>
    <n v="10"/>
    <n v="0"/>
    <n v="16.5"/>
    <n v="65.040000000000006"/>
    <s v="High"/>
    <s v="No"/>
    <s v="Gavino Bove"/>
  </r>
  <r>
    <s v="16639"/>
    <s v="ES-2014-BM1157545-41952"/>
    <d v="2014-11-09T00:00:00"/>
    <d v="2014-11-09T00:00:00"/>
    <n v="0"/>
    <s v="Same Day"/>
    <s v="BM-1157545"/>
    <s v="Brendan Murry"/>
    <x v="1"/>
    <n v="0"/>
    <s v="Amiens"/>
    <x v="49"/>
    <s v="France"/>
    <s v="Western Europe"/>
    <x v="2"/>
    <s v="OFF-AR-3468"/>
    <s v="Office Supplies"/>
    <s v="Art"/>
    <x v="1042"/>
    <n v="243.3"/>
    <n v="5"/>
    <n v="0"/>
    <n v="43.650000000000013"/>
    <n v="65.010000000000005"/>
    <s v="Critical"/>
    <s v="No"/>
    <s v="Gilbert Wolff"/>
  </r>
  <r>
    <s v="10546"/>
    <s v="ES-2015-BP1115545-42320"/>
    <d v="2015-11-12T00:00:00"/>
    <d v="2015-11-14T00:00:00"/>
    <n v="2"/>
    <s v="First Class"/>
    <s v="BP-1115545"/>
    <s v="Becky Pak"/>
    <x v="0"/>
    <n v="0"/>
    <s v="Fontenay-aux-Roses"/>
    <x v="12"/>
    <s v="France"/>
    <s v="Western Europe"/>
    <x v="2"/>
    <s v="OFF-BI-3724"/>
    <s v="Office Supplies"/>
    <s v="Binders"/>
    <x v="1043"/>
    <n v="246.15000000000009"/>
    <n v="5"/>
    <n v="0"/>
    <n v="98.4"/>
    <n v="64.97"/>
    <s v="High"/>
    <s v="No"/>
    <s v="Gilbert Wolff"/>
  </r>
  <r>
    <s v="28825"/>
    <s v="IN-2015-SS2059090-42277"/>
    <d v="2015-09-30T00:00:00"/>
    <d v="2015-10-02T00:00:00"/>
    <n v="2"/>
    <s v="Second Class"/>
    <s v="SS-2059090"/>
    <s v="Sonia Sunley"/>
    <x v="0"/>
    <n v="0"/>
    <s v="Kathmandu"/>
    <x v="186"/>
    <s v="Nepal"/>
    <s v="Southern Asia"/>
    <x v="1"/>
    <s v="TEC-PH-5829"/>
    <s v="Technology"/>
    <s v="Phones"/>
    <x v="1044"/>
    <n v="476.49"/>
    <n v="7"/>
    <n v="0"/>
    <n v="47.459999999999987"/>
    <n v="64.959999999999994"/>
    <s v="Medium"/>
    <s v="No"/>
    <s v="Chandrakant Chaudhri"/>
  </r>
  <r>
    <s v="32274"/>
    <s v="CA-2015-BW11110140-42012"/>
    <d v="2015-01-08T00:00:00"/>
    <d v="2015-01-11T00:00:00"/>
    <n v="3"/>
    <s v="First Class"/>
    <s v="BW-111101402"/>
    <s v="Bart Watters"/>
    <x v="1"/>
    <n v="48205"/>
    <s v="Detroit"/>
    <x v="133"/>
    <s v="United States"/>
    <s v="Central US"/>
    <x v="0"/>
    <s v="TEC-MA-5082"/>
    <s v="Technology"/>
    <s v="Machines"/>
    <x v="1045"/>
    <n v="3059.982"/>
    <n v="2"/>
    <n v="0.1"/>
    <n v="679.99599999999964"/>
    <n v="471.22"/>
    <s v="Medium"/>
    <s v="No"/>
    <s v="Lon Bonher"/>
  </r>
  <r>
    <s v="37702"/>
    <s v="CA-2015-BW11110140-42248"/>
    <d v="2015-09-01T00:00:00"/>
    <d v="2015-09-03T00:00:00"/>
    <n v="2"/>
    <s v="Second Class"/>
    <s v="BW-111101404"/>
    <s v="Bart Watters"/>
    <x v="1"/>
    <n v="99207"/>
    <s v="Spokane"/>
    <x v="7"/>
    <s v="United States"/>
    <s v="Western US"/>
    <x v="0"/>
    <s v="FUR-CH-4620"/>
    <s v="Furniture"/>
    <s v="Chairs"/>
    <x v="1046"/>
    <n v="569.5680000000001"/>
    <n v="2"/>
    <n v="0.2"/>
    <n v="7.119599999999906"/>
    <n v="115.19"/>
    <s v="High"/>
    <s v="No"/>
    <s v="Derrick Snyders"/>
  </r>
  <r>
    <s v="37738"/>
    <s v="CA-2014-BW11110140-41926"/>
    <d v="2014-10-14T00:00:00"/>
    <d v="2014-10-21T00:00:00"/>
    <n v="7"/>
    <s v="Standard Class"/>
    <s v="BW-111101406"/>
    <s v="Bart Watters"/>
    <x v="1"/>
    <n v="10024"/>
    <s v="New York City"/>
    <x v="21"/>
    <s v="United States"/>
    <s v="Eastern US"/>
    <x v="0"/>
    <s v="OFF-ST-4246"/>
    <s v="Office Supplies"/>
    <s v="Storage"/>
    <x v="1047"/>
    <n v="99.87"/>
    <n v="3"/>
    <n v="0"/>
    <n v="23.968800000000002"/>
    <n v="15.51"/>
    <s v="Low"/>
    <s v="No"/>
    <s v="Dolores Davis"/>
  </r>
  <r>
    <s v="21641"/>
    <s v="IN-2012-CM11935130-41145"/>
    <d v="2012-08-24T00:00:00"/>
    <d v="2012-08-28T00:00:00"/>
    <n v="4"/>
    <s v="Standard Class"/>
    <s v="CM-11935130"/>
    <s v="Carlos Meador"/>
    <x v="0"/>
    <n v="0"/>
    <s v="Bangkok"/>
    <x v="191"/>
    <s v="Thailand"/>
    <s v="Southeastern Asia"/>
    <x v="1"/>
    <s v="TEC-PH-5273"/>
    <s v="Technology"/>
    <s v="Phones"/>
    <x v="1048"/>
    <n v="646.30439999999999"/>
    <n v="6"/>
    <n v="0.17"/>
    <n v="77.864399999999989"/>
    <n v="64.5"/>
    <s v="Medium"/>
    <s v="No"/>
    <s v="Preecha Metharom"/>
  </r>
  <r>
    <s v="50801"/>
    <s v="MO-2014-BN147086-41655"/>
    <d v="2014-01-16T00:00:00"/>
    <d v="2014-01-22T00:00:00"/>
    <n v="6"/>
    <s v="Standard Class"/>
    <s v="BN-147086"/>
    <s v="Brad Norvell"/>
    <x v="1"/>
    <n v="0"/>
    <s v="Rabat"/>
    <x v="294"/>
    <s v="Morocco"/>
    <s v="North Africa"/>
    <x v="3"/>
    <s v="FUR-TA-4635"/>
    <s v="Furniture"/>
    <s v="Tables"/>
    <x v="1049"/>
    <n v="634.74"/>
    <n v="2"/>
    <n v="0"/>
    <n v="215.76"/>
    <n v="64.349999999999994"/>
    <s v="Medium"/>
    <s v="No"/>
    <s v="Lindiwe Afolayan"/>
  </r>
  <r>
    <s v="40754"/>
    <s v="CA-2015-BW11110140-42152"/>
    <d v="2015-05-28T00:00:00"/>
    <d v="2015-06-04T00:00:00"/>
    <n v="7"/>
    <s v="Standard Class"/>
    <s v="BW-111101408"/>
    <s v="Bart Watters"/>
    <x v="1"/>
    <n v="27405"/>
    <s v="Greensboro"/>
    <x v="40"/>
    <s v="United States"/>
    <s v="Southern US"/>
    <x v="0"/>
    <s v="OFF-BI-4297"/>
    <s v="Office Supplies"/>
    <s v="Binders"/>
    <x v="1050"/>
    <n v="12.06"/>
    <n v="5"/>
    <n v="0.7"/>
    <n v="-10.050000000000001"/>
    <n v="1.67"/>
    <s v="Low"/>
    <s v="No"/>
    <s v="Flannery Newton"/>
  </r>
  <r>
    <s v="47360"/>
    <s v="CA-2012-BW111023-41084"/>
    <d v="2012-06-24T00:00:00"/>
    <d v="2012-06-27T00:00:00"/>
    <n v="3"/>
    <s v="First Class"/>
    <s v="BW-111023"/>
    <s v="Bart Watters"/>
    <x v="1"/>
    <n v="0"/>
    <s v="Toronto"/>
    <x v="82"/>
    <s v="Canada"/>
    <s v="Canada"/>
    <x v="0"/>
    <s v="OFF-AR-5912"/>
    <s v="Office Supplies"/>
    <s v="Art"/>
    <x v="1051"/>
    <n v="17.010000000000002"/>
    <n v="1"/>
    <n v="0"/>
    <n v="7.14"/>
    <n v="1.41"/>
    <s v="Critical"/>
    <s v="No"/>
    <m/>
  </r>
  <r>
    <s v="40779"/>
    <s v="CA-2013-BC11125140-41445"/>
    <d v="2013-06-20T00:00:00"/>
    <d v="2013-06-24T00:00:00"/>
    <n v="4"/>
    <s v="Second Class"/>
    <s v="BC-111251406"/>
    <s v="Becky Castell"/>
    <x v="2"/>
    <n v="19134"/>
    <s v="Philadelphia"/>
    <x v="103"/>
    <s v="United States"/>
    <s v="Eastern US"/>
    <x v="0"/>
    <s v="TEC-AC-5657"/>
    <s v="Technology"/>
    <s v="Accessories"/>
    <x v="1052"/>
    <n v="319.98399999999998"/>
    <n v="2"/>
    <n v="0.2"/>
    <n v="91.995400000000018"/>
    <n v="37.01"/>
    <s v="High"/>
    <s v="No"/>
    <s v="Dolores Davis"/>
  </r>
  <r>
    <s v="12260"/>
    <s v="ES-2013-CD11920120-41419"/>
    <d v="2013-05-25T00:00:00"/>
    <d v="2013-05-26T00:00:00"/>
    <n v="1"/>
    <s v="First Class"/>
    <s v="CD-11920120"/>
    <s v="Carlos Daly"/>
    <x v="0"/>
    <n v="0"/>
    <s v="Alicante"/>
    <x v="73"/>
    <s v="Spain"/>
    <s v="Southern Europe"/>
    <x v="2"/>
    <s v="OFF-AR-3499"/>
    <s v="Office Supplies"/>
    <s v="Art"/>
    <x v="1053"/>
    <n v="370.56"/>
    <n v="8"/>
    <n v="0"/>
    <n v="96.24"/>
    <n v="63.4"/>
    <s v="Critical"/>
    <s v="No"/>
    <s v="Gavino Bove"/>
  </r>
  <r>
    <s v="36574"/>
    <s v="CA-2012-BC11125140-41164"/>
    <d v="2012-09-12T00:00:00"/>
    <d v="2012-09-16T00:00:00"/>
    <n v="4"/>
    <s v="Standard Class"/>
    <s v="BC-111251402"/>
    <s v="Becky Castell"/>
    <x v="2"/>
    <n v="79762"/>
    <s v="Odessa"/>
    <x v="46"/>
    <s v="United States"/>
    <s v="Central US"/>
    <x v="0"/>
    <s v="FUR-CH-5536"/>
    <s v="Furniture"/>
    <s v="Chairs"/>
    <x v="1054"/>
    <n v="340.11599999999999"/>
    <n v="6"/>
    <n v="0.3"/>
    <n v="-9.717599999999976"/>
    <n v="14.46"/>
    <s v="High"/>
    <s v="No"/>
    <s v="Lon Bonher"/>
  </r>
  <r>
    <s v="27770"/>
    <s v="IN-2014-NW1840088-41718"/>
    <d v="2014-03-20T00:00:00"/>
    <d v="2014-03-23T00:00:00"/>
    <n v="3"/>
    <s v="Second Class"/>
    <s v="NW-1840088"/>
    <s v="Natalie Webber"/>
    <x v="0"/>
    <n v="0"/>
    <s v="Yangon"/>
    <x v="242"/>
    <s v="Myanmar (Burma)"/>
    <s v="Southeastern Asia"/>
    <x v="1"/>
    <s v="OFF-AP-4493"/>
    <s v="Office Supplies"/>
    <s v="Appliances"/>
    <x v="1055"/>
    <n v="489.08579999999989"/>
    <n v="14"/>
    <n v="0.17"/>
    <n v="164.8458"/>
    <n v="63.01"/>
    <s v="High"/>
    <s v="No"/>
    <s v="Preecha Metharom"/>
  </r>
  <r>
    <s v="13698"/>
    <s v="ES-2013-NP1867045-41639"/>
    <d v="2013-12-31T00:00:00"/>
    <d v="2014-01-02T00:00:00"/>
    <n v="2"/>
    <s v="First Class"/>
    <s v="NP-1867045"/>
    <s v="Nora Paige"/>
    <x v="0"/>
    <n v="0"/>
    <s v="Lormont"/>
    <x v="53"/>
    <s v="France"/>
    <s v="Western Europe"/>
    <x v="2"/>
    <s v="FUR-BO-5769"/>
    <s v="Furniture"/>
    <s v="Bookcases"/>
    <x v="1056"/>
    <n v="273.56400000000002"/>
    <n v="2"/>
    <n v="0.1"/>
    <n v="103.34399999999999"/>
    <n v="62.9"/>
    <s v="High"/>
    <s v="No"/>
    <s v="Gilbert Wolff"/>
  </r>
  <r>
    <s v="42694"/>
    <s v="LY-2015-SC1005074-42024"/>
    <d v="2015-01-20T00:00:00"/>
    <d v="2015-01-24T00:00:00"/>
    <n v="4"/>
    <s v="Standard Class"/>
    <s v="SC-1005074"/>
    <s v="Sample Company A"/>
    <x v="2"/>
    <n v="0"/>
    <s v="Misratah"/>
    <x v="351"/>
    <s v="Libya"/>
    <s v="North Africa"/>
    <x v="3"/>
    <s v="TEC-PH-3792"/>
    <s v="Technology"/>
    <s v="Phones"/>
    <x v="1057"/>
    <n v="354.12"/>
    <n v="4"/>
    <n v="0"/>
    <n v="14.16"/>
    <n v="62.9"/>
    <s v="High"/>
    <s v="No"/>
    <s v="Lindiwe Afolayan"/>
  </r>
  <r>
    <s v="30842"/>
    <s v="IN-2013-CS1249092-41485"/>
    <d v="2013-07-30T00:00:00"/>
    <d v="2013-08-01T00:00:00"/>
    <n v="2"/>
    <s v="First Class"/>
    <s v="CS-1249092"/>
    <s v="Cindy Schnelling"/>
    <x v="1"/>
    <n v="0"/>
    <s v="Rotorua"/>
    <x v="352"/>
    <s v="New Zealand"/>
    <s v="Oceania"/>
    <x v="1"/>
    <s v="FUR-CH-4559"/>
    <s v="Furniture"/>
    <s v="Chairs"/>
    <x v="1058"/>
    <n v="195.78"/>
    <n v="2"/>
    <n v="0"/>
    <n v="76.320000000000007"/>
    <n v="62.82"/>
    <s v="High"/>
    <s v="No"/>
    <s v="Kauri Anaru"/>
  </r>
  <r>
    <s v="32523"/>
    <s v="CA-2014-BM11140140-41978"/>
    <d v="2014-12-05T00:00:00"/>
    <d v="2014-12-06T00:00:00"/>
    <n v="1"/>
    <s v="First Class"/>
    <s v="BM-111401406"/>
    <s v="Becky Martin"/>
    <x v="0"/>
    <n v="10024"/>
    <s v="New York City"/>
    <x v="21"/>
    <s v="United States"/>
    <s v="Eastern US"/>
    <x v="0"/>
    <s v="OFF-ST-3746"/>
    <s v="Office Supplies"/>
    <s v="Storage"/>
    <x v="1059"/>
    <n v="182.94"/>
    <n v="3"/>
    <n v="0"/>
    <n v="3.6587999999999989"/>
    <n v="48.1"/>
    <s v="High"/>
    <s v="No"/>
    <s v="Dolores Davis"/>
  </r>
  <r>
    <s v="4490"/>
    <s v="MX-2015-NM1844518-42284"/>
    <d v="2015-10-07T00:00:00"/>
    <d v="2015-10-10T00:00:00"/>
    <n v="3"/>
    <s v="First Class"/>
    <s v="NM-1844518"/>
    <s v="Nathan Mautz"/>
    <x v="2"/>
    <n v="0"/>
    <s v="São Paulo"/>
    <x v="67"/>
    <s v="Brazil"/>
    <s v="South America"/>
    <x v="4"/>
    <s v="OFF-AP-4951"/>
    <s v="Office Supplies"/>
    <s v="Appliances"/>
    <x v="1060"/>
    <n v="331.99999999999989"/>
    <n v="5"/>
    <n v="0"/>
    <n v="23.2"/>
    <n v="62.546999999999997"/>
    <s v="High"/>
    <s v="No"/>
    <s v="Vasco Magalhães"/>
  </r>
  <r>
    <s v="38217"/>
    <s v="CA-2015-BM11140140-42062"/>
    <d v="2015-02-27T00:00:00"/>
    <d v="2015-03-03T00:00:00"/>
    <n v="4"/>
    <s v="Standard Class"/>
    <s v="BM-111401404"/>
    <s v="Becky Martin"/>
    <x v="0"/>
    <n v="93101"/>
    <s v="Santa Barbara"/>
    <x v="25"/>
    <s v="United States"/>
    <s v="Western US"/>
    <x v="0"/>
    <s v="OFF-AP-6320"/>
    <s v="Office Supplies"/>
    <s v="Appliances"/>
    <x v="1061"/>
    <n v="356.79"/>
    <n v="7"/>
    <n v="0"/>
    <n v="99.901199999999989"/>
    <n v="28.86"/>
    <s v="Medium"/>
    <s v="No"/>
    <s v="Derrick Snyders"/>
  </r>
  <r>
    <s v="28951"/>
    <s v="IN-2015-DO1343527-42208"/>
    <d v="2015-07-23T00:00:00"/>
    <d v="2015-07-26T00:00:00"/>
    <n v="3"/>
    <s v="First Class"/>
    <s v="DO-1343527"/>
    <s v="Denny Ordway"/>
    <x v="0"/>
    <n v="0"/>
    <s v="Jingmen"/>
    <x v="66"/>
    <s v="China"/>
    <s v="Eastern Asia"/>
    <x v="1"/>
    <s v="FUR-FU-4043"/>
    <s v="Furniture"/>
    <s v="Furnishings"/>
    <x v="1062"/>
    <n v="195.12"/>
    <n v="4"/>
    <n v="0"/>
    <n v="46.8"/>
    <n v="62.54"/>
    <s v="High"/>
    <s v="No"/>
    <s v="Hadia Bousaid"/>
  </r>
  <r>
    <s v="10352"/>
    <s v="ES-2014-BE11335120-41837"/>
    <d v="2014-07-17T00:00:00"/>
    <d v="2014-07-20T00:00:00"/>
    <n v="3"/>
    <s v="First Class"/>
    <s v="BE-11335120"/>
    <s v="Bill Eplett"/>
    <x v="2"/>
    <n v="0"/>
    <s v="Madrid"/>
    <x v="71"/>
    <s v="Spain"/>
    <s v="Southern Europe"/>
    <x v="2"/>
    <s v="OFF-AR-3491"/>
    <s v="Office Supplies"/>
    <s v="Art"/>
    <x v="1063"/>
    <n v="190.89"/>
    <n v="7"/>
    <n v="0"/>
    <n v="32.340000000000003"/>
    <n v="62.19"/>
    <s v="High"/>
    <s v="No"/>
    <s v="Gavino Bove"/>
  </r>
  <r>
    <s v="21739"/>
    <s v="IN-2014-TC2147558-41753"/>
    <d v="2014-04-24T00:00:00"/>
    <d v="2014-04-26T00:00:00"/>
    <n v="2"/>
    <s v="Second Class"/>
    <s v="TC-2147558"/>
    <s v="Tony Chapman"/>
    <x v="2"/>
    <n v="0"/>
    <s v="Bangalore"/>
    <x v="350"/>
    <s v="India"/>
    <s v="Southern Asia"/>
    <x v="1"/>
    <s v="TEC-PH-5266"/>
    <s v="Technology"/>
    <s v="Phones"/>
    <x v="1064"/>
    <n v="286.26"/>
    <n v="2"/>
    <n v="0"/>
    <n v="19.98"/>
    <n v="62"/>
    <s v="Critical"/>
    <s v="No"/>
    <s v="Chandrakant Chaudhri"/>
  </r>
  <r>
    <s v="38547"/>
    <s v="CA-2013-BP11155140-41429"/>
    <d v="2013-06-04T00:00:00"/>
    <d v="2013-06-09T00:00:00"/>
    <n v="5"/>
    <s v="Second Class"/>
    <s v="BP-111551404"/>
    <s v="Becky Pak"/>
    <x v="0"/>
    <n v="90008"/>
    <s v="Los Angeles"/>
    <x v="25"/>
    <s v="United States"/>
    <s v="Western US"/>
    <x v="0"/>
    <s v="TEC-AC-5153"/>
    <s v="Technology"/>
    <s v="Accessories"/>
    <x v="1065"/>
    <n v="989.97"/>
    <n v="3"/>
    <n v="0"/>
    <n v="395.98800000000011"/>
    <n v="74.680000000000007"/>
    <s v="Medium"/>
    <s v="No"/>
    <s v="Derrick Snyders"/>
  </r>
  <r>
    <s v="38051"/>
    <s v="CA-2014-BP11155140-41819"/>
    <d v="2014-06-29T00:00:00"/>
    <d v="2014-07-01T00:00:00"/>
    <n v="2"/>
    <s v="Second Class"/>
    <s v="BP-111551406"/>
    <s v="Becky Pak"/>
    <x v="0"/>
    <n v="7501"/>
    <s v="Paterson"/>
    <x v="318"/>
    <s v="United States"/>
    <s v="Eastern US"/>
    <x v="0"/>
    <s v="OFF-AP-4610"/>
    <s v="Office Supplies"/>
    <s v="Appliances"/>
    <x v="1066"/>
    <n v="275.24"/>
    <n v="4"/>
    <n v="0"/>
    <n v="121.1056"/>
    <n v="58.85"/>
    <s v="High"/>
    <s v="No"/>
    <s v="Dolores Davis"/>
  </r>
  <r>
    <s v="43323"/>
    <s v="CA-2013-BP115523-41395"/>
    <d v="2013-05-01T00:00:00"/>
    <d v="2013-05-03T00:00:00"/>
    <n v="2"/>
    <s v="First Class"/>
    <s v="BP-115523"/>
    <s v="Becky Pak"/>
    <x v="0"/>
    <n v="0"/>
    <s v="Edmonton"/>
    <x v="172"/>
    <s v="Canada"/>
    <s v="Canada"/>
    <x v="0"/>
    <s v="OFF-EN-5038"/>
    <s v="Office Supplies"/>
    <s v="Envelopes"/>
    <x v="1067"/>
    <n v="115.56"/>
    <n v="4"/>
    <n v="0"/>
    <n v="9.24"/>
    <n v="33.909999999999997"/>
    <s v="Critical"/>
    <s v="No"/>
    <m/>
  </r>
  <r>
    <s v="20513"/>
    <s v="IN-2014-TC2129558-41676"/>
    <d v="2014-02-06T00:00:00"/>
    <d v="2014-02-11T00:00:00"/>
    <n v="5"/>
    <s v="Standard Class"/>
    <s v="TC-2129558"/>
    <s v="Toby Carlisle"/>
    <x v="0"/>
    <n v="0"/>
    <s v="Hubli"/>
    <x v="350"/>
    <s v="India"/>
    <s v="Southern Asia"/>
    <x v="1"/>
    <s v="FUR-TA-4708"/>
    <s v="Furniture"/>
    <s v="Tables"/>
    <x v="1068"/>
    <n v="998.10000000000014"/>
    <n v="3"/>
    <n v="0"/>
    <n v="419.13"/>
    <n v="61.25"/>
    <s v="Medium"/>
    <s v="No"/>
    <s v="Chandrakant Chaudhri"/>
  </r>
  <r>
    <s v="34223"/>
    <s v="CA-2015-BP11155140-42196"/>
    <d v="2015-07-11T00:00:00"/>
    <d v="2015-07-15T00:00:00"/>
    <n v="4"/>
    <s v="Second Class"/>
    <s v="BP-111551408"/>
    <s v="Becky Pak"/>
    <x v="0"/>
    <n v="31907"/>
    <s v="Columbus"/>
    <x v="254"/>
    <s v="United States"/>
    <s v="Southern US"/>
    <x v="0"/>
    <s v="FUR-FU-4020"/>
    <s v="Furniture"/>
    <s v="Furnishings"/>
    <x v="1069"/>
    <n v="18.84"/>
    <n v="3"/>
    <n v="0"/>
    <n v="7.9128000000000007"/>
    <n v="2.0299999999999998"/>
    <s v="High"/>
    <s v="No"/>
    <s v="Flannery Newton"/>
  </r>
  <r>
    <s v="38994"/>
    <s v="CA-2015-BF11170140-42353"/>
    <d v="2015-12-15T00:00:00"/>
    <d v="2015-12-19T00:00:00"/>
    <n v="4"/>
    <s v="Standard Class"/>
    <s v="BF-111701406"/>
    <s v="Ben Ferrer"/>
    <x v="2"/>
    <n v="1841"/>
    <s v="Lawrence"/>
    <x v="239"/>
    <s v="United States"/>
    <s v="Eastern US"/>
    <x v="0"/>
    <s v="TEC-CO-3699"/>
    <s v="Technology"/>
    <s v="Copiers"/>
    <x v="1070"/>
    <n v="1199.98"/>
    <n v="2"/>
    <n v="0"/>
    <n v="467.99220000000003"/>
    <n v="150.76"/>
    <s v="High"/>
    <s v="No"/>
    <s v="Dolores Davis"/>
  </r>
  <r>
    <s v="47816"/>
    <s v="RS-2013-JS5685108-41440"/>
    <d v="2013-06-15T00:00:00"/>
    <d v="2013-06-17T00:00:00"/>
    <n v="2"/>
    <s v="Second Class"/>
    <s v="JS-5685108"/>
    <s v="Jim Sink"/>
    <x v="1"/>
    <n v="0"/>
    <s v="Ufa"/>
    <x v="155"/>
    <s v="Russia"/>
    <s v="Eastern Europe"/>
    <x v="2"/>
    <s v="TEC-AC-4164"/>
    <s v="Technology"/>
    <s v="Accessories"/>
    <x v="1071"/>
    <n v="224.39999999999989"/>
    <n v="2"/>
    <n v="0"/>
    <n v="105.42"/>
    <n v="61.03"/>
    <s v="High"/>
    <s v="No"/>
    <s v="Oxana Lagunov"/>
  </r>
  <r>
    <s v="40057"/>
    <s v="CA-2014-BF11170140-41670"/>
    <d v="2014-01-31T00:00:00"/>
    <d v="2014-02-06T00:00:00"/>
    <n v="6"/>
    <s v="Standard Class"/>
    <s v="BF-111701408"/>
    <s v="Ben Ferrer"/>
    <x v="2"/>
    <n v="30318"/>
    <s v="Atlanta"/>
    <x v="254"/>
    <s v="United States"/>
    <s v="Southern US"/>
    <x v="0"/>
    <s v="OFF-BI-4276"/>
    <s v="Office Supplies"/>
    <s v="Binders"/>
    <x v="1072"/>
    <n v="1270.99"/>
    <n v="1"/>
    <n v="0"/>
    <n v="635.495"/>
    <n v="107.34"/>
    <s v="Medium"/>
    <s v="No"/>
    <s v="Flannery Newton"/>
  </r>
  <r>
    <s v="13929"/>
    <s v="IT-2015-CT1199545-42171"/>
    <d v="2015-06-16T00:00:00"/>
    <d v="2015-06-18T00:00:00"/>
    <n v="2"/>
    <s v="First Class"/>
    <s v="CT-1199545"/>
    <s v="Carol Triggs"/>
    <x v="0"/>
    <n v="0"/>
    <s v="Gagny"/>
    <x v="12"/>
    <s v="France"/>
    <s v="Western Europe"/>
    <x v="2"/>
    <s v="TEC-PH-5262"/>
    <s v="Technology"/>
    <s v="Phones"/>
    <x v="1073"/>
    <n v="426.97199999999992"/>
    <n v="7"/>
    <n v="0.15"/>
    <n v="-50.35799999999999"/>
    <n v="60.99"/>
    <s v="Medium"/>
    <s v="No"/>
    <s v="Gilbert Wolff"/>
  </r>
  <r>
    <s v="35803"/>
    <s v="US-2012-BF11170140-41266"/>
    <d v="2012-12-23T00:00:00"/>
    <d v="2012-12-28T00:00:00"/>
    <n v="5"/>
    <s v="Standard Class"/>
    <s v="BF-111701404"/>
    <s v="Ben Ferrer"/>
    <x v="2"/>
    <n v="90045"/>
    <s v="Los Angeles"/>
    <x v="25"/>
    <s v="United States"/>
    <s v="Western US"/>
    <x v="0"/>
    <s v="TEC-PH-3820"/>
    <s v="Technology"/>
    <s v="Phones"/>
    <x v="1074"/>
    <n v="818.37600000000009"/>
    <n v="3"/>
    <n v="0.2"/>
    <n v="51.148499999999977"/>
    <n v="95.35"/>
    <s v="Medium"/>
    <s v="Yes"/>
    <s v="Derrick Snyders"/>
  </r>
  <r>
    <s v="26829"/>
    <s v="IN-2015-DR1288078-42102"/>
    <d v="2015-04-08T00:00:00"/>
    <d v="2015-04-11T00:00:00"/>
    <n v="3"/>
    <s v="Second Class"/>
    <s v="DR-1288078"/>
    <s v="Dan Reichenbach"/>
    <x v="1"/>
    <n v="0"/>
    <s v="Kuala Terengganu"/>
    <x v="353"/>
    <s v="Malaysia"/>
    <s v="Southeastern Asia"/>
    <x v="1"/>
    <s v="FUR-BO-5955"/>
    <s v="Furniture"/>
    <s v="Bookcases"/>
    <x v="1075"/>
    <n v="736.5"/>
    <n v="5"/>
    <n v="0"/>
    <n v="265.05"/>
    <n v="60.96"/>
    <s v="Medium"/>
    <s v="No"/>
    <s v="Preecha Metharom"/>
  </r>
  <r>
    <s v="11410"/>
    <s v="ES-2014-PO1919544-41944"/>
    <d v="2014-11-01T00:00:00"/>
    <d v="2014-11-06T00:00:00"/>
    <n v="5"/>
    <s v="Standard Class"/>
    <s v="PO-1919544"/>
    <s v="Phillina Ober"/>
    <x v="2"/>
    <n v="0"/>
    <s v="Espoo"/>
    <x v="125"/>
    <s v="Finland"/>
    <s v="Northern Europe"/>
    <x v="2"/>
    <s v="FUR-BO-3888"/>
    <s v="Furniture"/>
    <s v="Bookcases"/>
    <x v="1076"/>
    <n v="990.14999999999986"/>
    <n v="7"/>
    <n v="0"/>
    <n v="475.23"/>
    <n v="60.95"/>
    <s v="Medium"/>
    <s v="No"/>
    <s v="Miina Nylund"/>
  </r>
  <r>
    <s v="50755"/>
    <s v="JO-2015-PT909067-42367"/>
    <d v="2015-12-29T00:00:00"/>
    <d v="2016-01-02T00:00:00"/>
    <n v="4"/>
    <s v="Second Class"/>
    <s v="PT-909067"/>
    <s v="Pete Takahito"/>
    <x v="0"/>
    <n v="0"/>
    <s v="Amman"/>
    <x v="354"/>
    <s v="Jordan"/>
    <s v="Western Asia"/>
    <x v="1"/>
    <s v="FUR-BO-3898"/>
    <s v="Furniture"/>
    <s v="Bookcases"/>
    <x v="1077"/>
    <n v="687.48"/>
    <n v="4"/>
    <n v="0"/>
    <n v="185.52"/>
    <n v="60.89"/>
    <s v="Medium"/>
    <s v="No"/>
    <s v="Kaoru Xun"/>
  </r>
  <r>
    <s v="38456"/>
    <s v="CA-2013-BF11170140-41407"/>
    <d v="2013-05-13T00:00:00"/>
    <d v="2013-05-18T00:00:00"/>
    <n v="5"/>
    <s v="Second Class"/>
    <s v="BF-111701402"/>
    <s v="Ben Ferrer"/>
    <x v="2"/>
    <n v="60623"/>
    <s v="Chicago"/>
    <x v="182"/>
    <s v="United States"/>
    <s v="Central US"/>
    <x v="0"/>
    <s v="TEC-PH-6313"/>
    <s v="Technology"/>
    <s v="Phones"/>
    <x v="1078"/>
    <n v="222.38399999999999"/>
    <n v="2"/>
    <n v="0.2"/>
    <n v="16.678799999999999"/>
    <n v="13.5"/>
    <s v="Medium"/>
    <s v="No"/>
    <s v="Lon Bonher"/>
  </r>
  <r>
    <s v="25588"/>
    <s v="IN-2012-GH1448558-41191"/>
    <d v="2012-10-09T00:00:00"/>
    <d v="2012-10-15T00:00:00"/>
    <n v="6"/>
    <s v="Standard Class"/>
    <s v="GH-1448558"/>
    <s v="Gene Hale"/>
    <x v="1"/>
    <n v="0"/>
    <s v="Visakhapatnam"/>
    <x v="339"/>
    <s v="India"/>
    <s v="Southern Asia"/>
    <x v="1"/>
    <s v="TEC-MA-4208"/>
    <s v="Technology"/>
    <s v="Machines"/>
    <x v="1079"/>
    <n v="1050.48"/>
    <n v="4"/>
    <n v="0"/>
    <n v="94.44"/>
    <n v="60.78"/>
    <s v="Medium"/>
    <s v="No"/>
    <s v="Chandrakant Chaudhri"/>
  </r>
  <r>
    <s v="29953"/>
    <s v="IN-2015-PL189257-42152"/>
    <d v="2015-05-28T00:00:00"/>
    <d v="2015-06-03T00:00:00"/>
    <n v="6"/>
    <s v="Standard Class"/>
    <s v="PL-189257"/>
    <s v="Paul Lucas"/>
    <x v="2"/>
    <n v="0"/>
    <s v="Bendigo"/>
    <x v="45"/>
    <s v="Australia"/>
    <s v="Oceania"/>
    <x v="1"/>
    <s v="TEC-CO-3697"/>
    <s v="Technology"/>
    <s v="Copiers"/>
    <x v="1080"/>
    <n v="662.17499999999984"/>
    <n v="5"/>
    <n v="0.1"/>
    <n v="264.82499999999999"/>
    <n v="60.76"/>
    <s v="Medium"/>
    <s v="No"/>
    <s v="Kauri Anaru"/>
  </r>
  <r>
    <s v="47951"/>
    <s v="TU-2014-DE3255134-41885"/>
    <d v="2014-09-03T00:00:00"/>
    <d v="2014-09-07T00:00:00"/>
    <n v="4"/>
    <s v="Standard Class"/>
    <s v="DE-3255134"/>
    <s v="Deanra Eno"/>
    <x v="2"/>
    <n v="0"/>
    <s v="Ankara"/>
    <x v="355"/>
    <s v="Turkey"/>
    <s v="Western Asia"/>
    <x v="1"/>
    <s v="FUR-FU-4064"/>
    <s v="Furniture"/>
    <s v="Furnishings"/>
    <x v="1081"/>
    <n v="558"/>
    <n v="12"/>
    <n v="0.6"/>
    <n v="-446.4"/>
    <n v="60.74"/>
    <s v="High"/>
    <s v="No"/>
    <s v="Kaoru Xun"/>
  </r>
  <r>
    <s v="27419"/>
    <s v="IN-2014-NC185357-41731"/>
    <d v="2014-04-02T00:00:00"/>
    <d v="2014-04-02T00:00:00"/>
    <n v="0"/>
    <s v="Same Day"/>
    <s v="NC-185357"/>
    <s v="Nick Crebassa"/>
    <x v="1"/>
    <n v="0"/>
    <s v="Sydney"/>
    <x v="1"/>
    <s v="Australia"/>
    <s v="Oceania"/>
    <x v="1"/>
    <s v="FUR-CH-4521"/>
    <s v="Furniture"/>
    <s v="Chairs"/>
    <x v="1082"/>
    <n v="517.34699999999998"/>
    <n v="9"/>
    <n v="0.1"/>
    <n v="109.107"/>
    <n v="60.45"/>
    <s v="Medium"/>
    <s v="No"/>
    <s v="Kauri Anaru"/>
  </r>
  <r>
    <s v="11325"/>
    <s v="ES-2013-JB1600045-41306"/>
    <d v="2013-02-01T00:00:00"/>
    <d v="2013-02-05T00:00:00"/>
    <n v="4"/>
    <s v="Standard Class"/>
    <s v="JB-1600045"/>
    <s v="Joy Bell-"/>
    <x v="0"/>
    <n v="0"/>
    <s v="Saint-Priest"/>
    <x v="124"/>
    <s v="France"/>
    <s v="Western Europe"/>
    <x v="2"/>
    <s v="OFF-AR-6106"/>
    <s v="Office Supplies"/>
    <s v="Art"/>
    <x v="1083"/>
    <n v="298.43999999999988"/>
    <n v="6"/>
    <n v="0"/>
    <n v="71.460000000000008"/>
    <n v="60.3"/>
    <s v="High"/>
    <s v="No"/>
    <s v="Gilbert Wolff"/>
  </r>
  <r>
    <s v="29993"/>
    <s v="IN-2013-EB1397527-41347"/>
    <d v="2013-03-14T00:00:00"/>
    <d v="2013-03-20T00:00:00"/>
    <n v="6"/>
    <s v="Standard Class"/>
    <s v="EB-1397527"/>
    <s v="Erica Bern"/>
    <x v="1"/>
    <n v="0"/>
    <s v="Yuci"/>
    <x v="302"/>
    <s v="China"/>
    <s v="Eastern Asia"/>
    <x v="1"/>
    <s v="TEC-AC-5865"/>
    <s v="Technology"/>
    <s v="Accessories"/>
    <x v="1084"/>
    <n v="713.61"/>
    <n v="9"/>
    <n v="0"/>
    <n v="342.36"/>
    <n v="60.11"/>
    <s v="Medium"/>
    <s v="No"/>
    <s v="Hadia Bousaid"/>
  </r>
  <r>
    <s v="12099"/>
    <s v="ES-2015-CM119358-42295"/>
    <d v="2015-10-18T00:00:00"/>
    <d v="2015-10-23T00:00:00"/>
    <n v="5"/>
    <s v="Standard Class"/>
    <s v="CM-119358"/>
    <s v="Carlos Meador"/>
    <x v="0"/>
    <n v="0"/>
    <s v="Vienna"/>
    <x v="95"/>
    <s v="Austria"/>
    <s v="Western Europe"/>
    <x v="2"/>
    <s v="TEC-MA-5567"/>
    <s v="Technology"/>
    <s v="Machines"/>
    <x v="1085"/>
    <n v="509.76"/>
    <n v="6"/>
    <n v="0"/>
    <n v="234.36"/>
    <n v="59.97"/>
    <s v="High"/>
    <s v="No"/>
    <s v="Gilbert Wolff"/>
  </r>
  <r>
    <s v="40232"/>
    <s v="CA-2015-BP11185140-42244"/>
    <d v="2015-08-28T00:00:00"/>
    <d v="2015-08-28T00:00:00"/>
    <n v="0"/>
    <s v="Same Day"/>
    <s v="BP-111851406"/>
    <s v="Ben Peterman"/>
    <x v="1"/>
    <n v="19120"/>
    <s v="Philadelphia"/>
    <x v="103"/>
    <s v="United States"/>
    <s v="Eastern US"/>
    <x v="0"/>
    <s v="TEC-AC-5142"/>
    <s v="Technology"/>
    <s v="Accessories"/>
    <x v="1086"/>
    <n v="1119.8879999999999"/>
    <n v="14"/>
    <n v="0.2"/>
    <n v="209.9789999999999"/>
    <n v="212.12"/>
    <s v="Critical"/>
    <s v="No"/>
    <s v="Dolores Davis"/>
  </r>
  <r>
    <s v="27805"/>
    <s v="IN-2015-TP2141521-42269"/>
    <d v="2015-09-22T00:00:00"/>
    <d v="2015-09-26T00:00:00"/>
    <n v="4"/>
    <s v="Standard Class"/>
    <s v="TP-2141521"/>
    <s v="Tom Prescott"/>
    <x v="0"/>
    <n v="0"/>
    <s v="Phnom Penh"/>
    <x v="75"/>
    <s v="Cambodia"/>
    <s v="Southeastern Asia"/>
    <x v="1"/>
    <s v="TEC-MA-5543"/>
    <s v="Technology"/>
    <s v="Machines"/>
    <x v="1087"/>
    <n v="512.91"/>
    <n v="3"/>
    <n v="0"/>
    <n v="0"/>
    <n v="59.78"/>
    <s v="Medium"/>
    <s v="No"/>
    <s v="Preecha Metharom"/>
  </r>
  <r>
    <s v="26955"/>
    <s v="IN-2013-SJ205007-41488"/>
    <d v="2013-08-02T00:00:00"/>
    <d v="2013-08-08T00:00:00"/>
    <n v="6"/>
    <s v="Standard Class"/>
    <s v="SJ-205007"/>
    <s v="Shirley Jackson"/>
    <x v="0"/>
    <n v="0"/>
    <s v="Adelaide"/>
    <x v="60"/>
    <s v="Australia"/>
    <s v="Oceania"/>
    <x v="1"/>
    <s v="TEC-AC-3395"/>
    <s v="Technology"/>
    <s v="Accessories"/>
    <x v="1088"/>
    <n v="331.45199999999988"/>
    <n v="9"/>
    <n v="0.1"/>
    <n v="88.182000000000016"/>
    <n v="59.73"/>
    <s v="Low"/>
    <s v="No"/>
    <s v="Kauri Anaru"/>
  </r>
  <r>
    <s v="30294"/>
    <s v="IN-2015-DK1315011-42298"/>
    <d v="2015-10-21T00:00:00"/>
    <d v="2015-10-24T00:00:00"/>
    <n v="3"/>
    <s v="Second Class"/>
    <s v="DK-1315011"/>
    <s v="David Kendrick"/>
    <x v="1"/>
    <n v="0"/>
    <s v="Dhaka"/>
    <x v="38"/>
    <s v="Bangladesh"/>
    <s v="Southern Asia"/>
    <x v="1"/>
    <s v="OFF-ST-5712"/>
    <s v="Office Supplies"/>
    <s v="Storage"/>
    <x v="1089"/>
    <n v="648"/>
    <n v="8"/>
    <n v="0"/>
    <n v="265.60000000000002"/>
    <n v="59.71"/>
    <s v="High"/>
    <s v="No"/>
    <s v="Chandrakant Chaudhri"/>
  </r>
  <r>
    <s v="31607"/>
    <s v="CA-2014-BP11185140-41895"/>
    <d v="2014-09-13T00:00:00"/>
    <d v="2014-09-15T00:00:00"/>
    <n v="2"/>
    <s v="Second Class"/>
    <s v="BP-111851404"/>
    <s v="Ben Peterman"/>
    <x v="1"/>
    <n v="80004"/>
    <s v="Arvada"/>
    <x v="356"/>
    <s v="United States"/>
    <s v="Western US"/>
    <x v="0"/>
    <s v="FUR-CH-4618"/>
    <s v="Furniture"/>
    <s v="Chairs"/>
    <x v="1090"/>
    <n v="466.76799999999997"/>
    <n v="2"/>
    <n v="0.2"/>
    <n v="52.511399999999981"/>
    <n v="69.62"/>
    <s v="High"/>
    <s v="No"/>
    <s v="Derrick Snyders"/>
  </r>
  <r>
    <s v="6287"/>
    <s v="MX-2012-DS1303018-41235"/>
    <d v="2012-11-22T00:00:00"/>
    <d v="2012-11-25T00:00:00"/>
    <n v="3"/>
    <s v="Second Class"/>
    <s v="DS-1303018"/>
    <s v="Darrin Sayre"/>
    <x v="2"/>
    <n v="0"/>
    <s v="Santa Rosa"/>
    <x v="357"/>
    <s v="Brazil"/>
    <s v="South America"/>
    <x v="4"/>
    <s v="OFF-PA-6603"/>
    <s v="Office Supplies"/>
    <s v="Paper"/>
    <x v="1091"/>
    <n v="269.27999999999997"/>
    <n v="9"/>
    <n v="0"/>
    <n v="123.84"/>
    <n v="59.673000000000002"/>
    <s v="High"/>
    <s v="No"/>
    <s v="Vasco Magalhães"/>
  </r>
  <r>
    <s v="9728"/>
    <s v="US-2012-MO1750082-40962"/>
    <d v="2012-02-23T00:00:00"/>
    <d v="2012-02-26T00:00:00"/>
    <n v="3"/>
    <s v="First Class"/>
    <s v="MO-1750082"/>
    <s v="Mary O'Rourke"/>
    <x v="0"/>
    <n v="0"/>
    <s v="Mexico City"/>
    <x v="141"/>
    <s v="Mexico"/>
    <s v="Central America"/>
    <x v="4"/>
    <s v="FUR-CH-4519"/>
    <s v="Furniture"/>
    <s v="Chairs"/>
    <x v="1092"/>
    <n v="157.84"/>
    <n v="5"/>
    <n v="0.2"/>
    <n v="-6.0000000000007957E-2"/>
    <n v="59.642000000000003"/>
    <s v="Critical"/>
    <s v="No"/>
    <s v="Nicodemo Bautista"/>
  </r>
  <r>
    <s v="3579"/>
    <s v="MX-2015-DP1316593-42293"/>
    <d v="2015-10-16T00:00:00"/>
    <d v="2015-10-19T00:00:00"/>
    <n v="3"/>
    <s v="First Class"/>
    <s v="DP-1316593"/>
    <s v="David Philippe"/>
    <x v="0"/>
    <n v="0"/>
    <s v="Masaya"/>
    <x v="358"/>
    <s v="Nicaragua"/>
    <s v="Central America"/>
    <x v="4"/>
    <s v="OFF-EN-3100"/>
    <s v="Office Supplies"/>
    <s v="Envelopes"/>
    <x v="1093"/>
    <n v="207.89999999999989"/>
    <n v="9"/>
    <n v="0"/>
    <n v="101.7"/>
    <n v="59.438000000000002"/>
    <s v="High"/>
    <s v="Yes"/>
    <s v="Nicodemo Bautista"/>
  </r>
  <r>
    <s v="18181"/>
    <s v="ES-2015-AA10645139-42109"/>
    <d v="2015-04-15T00:00:00"/>
    <d v="2015-04-22T00:00:00"/>
    <n v="7"/>
    <s v="Standard Class"/>
    <s v="AA-10645139"/>
    <s v="Anna Andreadi"/>
    <x v="0"/>
    <n v="0"/>
    <s v="Kilwinning"/>
    <x v="17"/>
    <s v="United Kingdom"/>
    <s v="Northern Europe"/>
    <x v="2"/>
    <s v="OFF-ST-6275"/>
    <s v="Office Supplies"/>
    <s v="Storage"/>
    <x v="1094"/>
    <n v="483.57000000000011"/>
    <n v="9"/>
    <n v="0"/>
    <n v="57.78"/>
    <n v="59.26"/>
    <s v="Low"/>
    <s v="No"/>
    <s v="Miina Nylund"/>
  </r>
  <r>
    <s v="18176"/>
    <s v="ES-2014-JS1588096-41777"/>
    <d v="2014-05-18T00:00:00"/>
    <d v="2014-05-19T00:00:00"/>
    <n v="1"/>
    <s v="First Class"/>
    <s v="JS-1588096"/>
    <s v="John Stevenson"/>
    <x v="0"/>
    <n v="0"/>
    <s v="Oslo"/>
    <x v="202"/>
    <s v="Norway"/>
    <s v="Northern Europe"/>
    <x v="2"/>
    <s v="OFF-BI-2883"/>
    <s v="Office Supplies"/>
    <s v="Binders"/>
    <x v="1095"/>
    <n v="240.96"/>
    <n v="8"/>
    <n v="0"/>
    <n v="45.599999999999987"/>
    <n v="59.13"/>
    <s v="High"/>
    <s v="No"/>
    <s v="Miina Nylund"/>
  </r>
  <r>
    <s v="27739"/>
    <s v="IN-2015-RW1963066-42048"/>
    <d v="2015-02-13T00:00:00"/>
    <d v="2015-02-15T00:00:00"/>
    <n v="2"/>
    <s v="First Class"/>
    <s v="RW-1963066"/>
    <s v="Rob Williams"/>
    <x v="1"/>
    <n v="0"/>
    <s v="Kawagoe"/>
    <x v="359"/>
    <s v="Japan"/>
    <s v="Eastern Asia"/>
    <x v="1"/>
    <s v="FUR-CH-5800"/>
    <s v="Furniture"/>
    <s v="Chairs"/>
    <x v="1096"/>
    <n v="352.8"/>
    <n v="4"/>
    <n v="0"/>
    <n v="165.72"/>
    <n v="59.13"/>
    <s v="Medium"/>
    <s v="No"/>
    <s v="Hadia Bousaid"/>
  </r>
  <r>
    <s v="13590"/>
    <s v="ES-2013-JP16135120-41489"/>
    <d v="2013-08-03T00:00:00"/>
    <d v="2013-08-07T00:00:00"/>
    <n v="4"/>
    <s v="Standard Class"/>
    <s v="JP-16135120"/>
    <s v="Julie Prescott"/>
    <x v="2"/>
    <n v="0"/>
    <s v="Bilbao"/>
    <x v="320"/>
    <s v="Spain"/>
    <s v="Southern Europe"/>
    <x v="2"/>
    <s v="OFF-AP-3569"/>
    <s v="Office Supplies"/>
    <s v="Appliances"/>
    <x v="1097"/>
    <n v="720"/>
    <n v="12"/>
    <n v="0"/>
    <n v="21.6"/>
    <n v="58.96"/>
    <s v="Medium"/>
    <s v="No"/>
    <s v="Gavino Bove"/>
  </r>
  <r>
    <s v="21514"/>
    <s v="IN-2014-MZ1751558-41775"/>
    <d v="2014-05-16T00:00:00"/>
    <d v="2014-05-22T00:00:00"/>
    <n v="6"/>
    <s v="Standard Class"/>
    <s v="MZ-1751558"/>
    <s v="Mary Zewe"/>
    <x v="1"/>
    <n v="0"/>
    <s v="Jamnagar"/>
    <x v="22"/>
    <s v="India"/>
    <s v="Southern Asia"/>
    <x v="1"/>
    <s v="TEC-PH-3793"/>
    <s v="Technology"/>
    <s v="Phones"/>
    <x v="1098"/>
    <n v="707.52"/>
    <n v="8"/>
    <n v="0"/>
    <n v="297.12"/>
    <n v="58.83"/>
    <s v="Medium"/>
    <s v="No"/>
    <s v="Chandrakant Chaudhri"/>
  </r>
  <r>
    <s v="21129"/>
    <s v="IN-2015-SS2051527-42035"/>
    <d v="2015-01-31T00:00:00"/>
    <d v="2015-02-04T00:00:00"/>
    <n v="4"/>
    <s v="Second Class"/>
    <s v="SS-2051527"/>
    <s v="Shirley Schmidt"/>
    <x v="2"/>
    <n v="0"/>
    <s v="Guangzhou"/>
    <x v="79"/>
    <s v="China"/>
    <s v="Eastern Asia"/>
    <x v="1"/>
    <s v="FUR-FU-3066"/>
    <s v="Furniture"/>
    <s v="Furnishings"/>
    <x v="1099"/>
    <n v="316.44000000000011"/>
    <n v="12"/>
    <n v="0"/>
    <n v="117"/>
    <n v="58.77"/>
    <s v="High"/>
    <s v="No"/>
    <s v="Hadia Bousaid"/>
  </r>
  <r>
    <s v="39540"/>
    <s v="CA-2012-BW11200140-41132"/>
    <d v="2012-08-11T00:00:00"/>
    <d v="2012-08-15T00:00:00"/>
    <n v="4"/>
    <s v="Standard Class"/>
    <s v="BW-112001404"/>
    <s v="Ben Wallace"/>
    <x v="0"/>
    <n v="94122"/>
    <s v="San Francisco"/>
    <x v="25"/>
    <s v="United States"/>
    <s v="Western US"/>
    <x v="0"/>
    <s v="TEC-PH-3509"/>
    <s v="Technology"/>
    <s v="Phones"/>
    <x v="1100"/>
    <n v="806.33600000000001"/>
    <n v="8"/>
    <n v="0.2"/>
    <n v="50.396000000000022"/>
    <n v="94.31"/>
    <s v="High"/>
    <s v="No"/>
    <s v="Derrick Snyders"/>
  </r>
  <r>
    <s v="13320"/>
    <s v="ES-2013-MN17935139-41339"/>
    <d v="2013-03-06T00:00:00"/>
    <d v="2013-03-08T00:00:00"/>
    <n v="2"/>
    <s v="Second Class"/>
    <s v="MN-17935139"/>
    <s v="Michael Nguyen"/>
    <x v="0"/>
    <n v="0"/>
    <s v="Sheffield"/>
    <x v="27"/>
    <s v="United Kingdom"/>
    <s v="Northern Europe"/>
    <x v="2"/>
    <s v="FUR-TA-3776"/>
    <s v="Furniture"/>
    <s v="Tables"/>
    <x v="1101"/>
    <n v="993.61500000000001"/>
    <n v="7"/>
    <n v="0.5"/>
    <n v="-397.63499999999999"/>
    <n v="58.71"/>
    <s v="Medium"/>
    <s v="No"/>
    <s v="Miina Nylund"/>
  </r>
  <r>
    <s v="40829"/>
    <s v="CA-2014-BW11200140-41940"/>
    <d v="2014-10-28T00:00:00"/>
    <d v="2014-11-01T00:00:00"/>
    <n v="4"/>
    <s v="Standard Class"/>
    <s v="BW-112001406"/>
    <s v="Ben Wallace"/>
    <x v="0"/>
    <n v="10011"/>
    <s v="New York City"/>
    <x v="21"/>
    <s v="United States"/>
    <s v="Eastern US"/>
    <x v="0"/>
    <s v="FUR-CH-5230"/>
    <s v="Furniture"/>
    <s v="Chairs"/>
    <x v="1102"/>
    <n v="427.64400000000001"/>
    <n v="14"/>
    <n v="0.1"/>
    <n v="80.777199999999979"/>
    <n v="30.67"/>
    <s v="Medium"/>
    <s v="No"/>
    <s v="Dolores Davis"/>
  </r>
  <r>
    <s v="347"/>
    <s v="MX-2015-AG1030082-42367"/>
    <d v="2015-12-29T00:00:00"/>
    <d v="2016-01-01T00:00:00"/>
    <n v="3"/>
    <s v="First Class"/>
    <s v="AG-1030082"/>
    <s v="Aleksandra Gannaway"/>
    <x v="1"/>
    <n v="0"/>
    <s v="Morelia"/>
    <x v="228"/>
    <s v="Mexico"/>
    <s v="Central America"/>
    <x v="4"/>
    <s v="OFF-EN-5030"/>
    <s v="Office Supplies"/>
    <s v="Envelopes"/>
    <x v="1103"/>
    <n v="328.8"/>
    <n v="10"/>
    <n v="0"/>
    <n v="147.80000000000001"/>
    <n v="58.451000000000001"/>
    <s v="Medium"/>
    <s v="No"/>
    <s v="Nicodemo Bautista"/>
  </r>
  <r>
    <s v="38802"/>
    <s v="US-2015-BW11200140-42164"/>
    <d v="2015-06-09T00:00:00"/>
    <d v="2015-06-14T00:00:00"/>
    <n v="5"/>
    <s v="Standard Class"/>
    <s v="BW-112001402"/>
    <s v="Ben Wallace"/>
    <x v="0"/>
    <n v="60076"/>
    <s v="Skokie"/>
    <x v="182"/>
    <s v="United States"/>
    <s v="Central US"/>
    <x v="0"/>
    <s v="OFF-BI-4371"/>
    <s v="Office Supplies"/>
    <s v="Binders"/>
    <x v="1104"/>
    <n v="12.176"/>
    <n v="4"/>
    <n v="0.8"/>
    <n v="-18.872800000000009"/>
    <n v="1.81"/>
    <s v="Medium"/>
    <s v="No"/>
    <s v="Lon Bonher"/>
  </r>
  <r>
    <s v="6156"/>
    <s v="MX-2013-JK1573031-41325"/>
    <d v="2013-02-20T00:00:00"/>
    <d v="2013-02-23T00:00:00"/>
    <n v="3"/>
    <s v="First Class"/>
    <s v="JK-1573031"/>
    <s v="Joe Kamberova"/>
    <x v="0"/>
    <n v="0"/>
    <s v="Sancti Spíritus"/>
    <x v="360"/>
    <s v="Cuba"/>
    <s v="Caribbean"/>
    <x v="4"/>
    <s v="TEC-AC-5888"/>
    <s v="Technology"/>
    <s v="Accessories"/>
    <x v="1105"/>
    <n v="265.30000000000013"/>
    <n v="7"/>
    <n v="0"/>
    <n v="39.759999999999991"/>
    <n v="58.232000000000014"/>
    <s v="Medium"/>
    <s v="No"/>
    <s v="Marilène Rousseau"/>
  </r>
  <r>
    <s v="51261"/>
    <s v="MD-2015-AP91583-42277"/>
    <d v="2015-09-30T00:00:00"/>
    <d v="2015-10-02T00:00:00"/>
    <n v="2"/>
    <s v="Second Class"/>
    <s v="AP-91583"/>
    <s v="Arthur Prichep"/>
    <x v="0"/>
    <n v="0"/>
    <s v="Chisinau"/>
    <x v="361"/>
    <s v="Moldova"/>
    <s v="Eastern Europe"/>
    <x v="2"/>
    <s v="OFF-BI-2899"/>
    <s v="Office Supplies"/>
    <s v="Binders"/>
    <x v="1106"/>
    <n v="303.3"/>
    <n v="6"/>
    <n v="0"/>
    <n v="33.299999999999997"/>
    <n v="58.22"/>
    <s v="Medium"/>
    <s v="No"/>
    <s v="Oxana Lagunov"/>
  </r>
  <r>
    <s v="21200"/>
    <s v="IN-2014-DK13375113-41996"/>
    <d v="2014-12-23T00:00:00"/>
    <d v="2014-12-29T00:00:00"/>
    <n v="6"/>
    <s v="Standard Class"/>
    <s v="DK-13375113"/>
    <s v="Dennis Kane"/>
    <x v="0"/>
    <n v="0"/>
    <s v="Singapore"/>
    <x v="114"/>
    <s v="Singapore"/>
    <s v="Southeastern Asia"/>
    <x v="1"/>
    <s v="FUR-CH-5435"/>
    <s v="Furniture"/>
    <s v="Chairs"/>
    <x v="1107"/>
    <n v="498.96"/>
    <n v="9"/>
    <n v="0"/>
    <n v="74.790000000000006"/>
    <n v="58.19"/>
    <s v="Medium"/>
    <s v="No"/>
    <s v="Preecha Metharom"/>
  </r>
  <r>
    <s v="26058"/>
    <s v="IN-2013-CC12670144-41593"/>
    <d v="2013-11-15T00:00:00"/>
    <d v="2013-11-17T00:00:00"/>
    <n v="2"/>
    <s v="Second Class"/>
    <s v="CC-12670144"/>
    <s v="Craig Carreira"/>
    <x v="0"/>
    <n v="0"/>
    <s v="Hanoi"/>
    <x v="362"/>
    <s v="Vietnam"/>
    <s v="Southeastern Asia"/>
    <x v="1"/>
    <s v="TEC-CO-6005"/>
    <s v="Technology"/>
    <s v="Copiers"/>
    <x v="1108"/>
    <n v="229.52160000000001"/>
    <n v="3"/>
    <n v="0.37"/>
    <n v="3.6216000000000008"/>
    <n v="58.15"/>
    <s v="Critical"/>
    <s v="No"/>
    <s v="Preecha Metharom"/>
  </r>
  <r>
    <s v="21490"/>
    <s v="IN-2013-JW152207-41355"/>
    <d v="2013-03-22T00:00:00"/>
    <d v="2013-03-22T00:00:00"/>
    <n v="0"/>
    <s v="Same Day"/>
    <s v="JW-152207"/>
    <s v="Jane Waco"/>
    <x v="1"/>
    <n v="0"/>
    <s v="Canberra"/>
    <x v="111"/>
    <s v="Australia"/>
    <s v="Oceania"/>
    <x v="1"/>
    <s v="FUR-TA-3414"/>
    <s v="Furniture"/>
    <s v="Tables"/>
    <x v="1109"/>
    <n v="511.44"/>
    <n v="4"/>
    <n v="0.6"/>
    <n v="-191.88"/>
    <n v="58.14"/>
    <s v="Medium"/>
    <s v="No"/>
    <s v="Kauri Anaru"/>
  </r>
  <r>
    <s v="33402"/>
    <s v="US-2012-BW11200140-41181"/>
    <d v="2012-09-29T00:00:00"/>
    <d v="2012-10-04T00:00:00"/>
    <n v="5"/>
    <s v="Standard Class"/>
    <s v="BW-112001408"/>
    <s v="Ben Wallace"/>
    <x v="0"/>
    <n v="33437"/>
    <s v="Boynton Beach"/>
    <x v="197"/>
    <s v="United States"/>
    <s v="Southern US"/>
    <x v="0"/>
    <s v="OFF-PA-6580"/>
    <s v="Office Supplies"/>
    <s v="Paper"/>
    <x v="1110"/>
    <n v="15.552"/>
    <n v="3"/>
    <n v="0.2"/>
    <n v="5.4432"/>
    <n v="1.7"/>
    <s v="Medium"/>
    <s v="No"/>
    <s v="Flannery Newton"/>
  </r>
  <r>
    <s v="37343"/>
    <s v="CA-2014-BF11215140-41800"/>
    <d v="2014-06-10T00:00:00"/>
    <d v="2014-06-17T00:00:00"/>
    <n v="7"/>
    <s v="Standard Class"/>
    <s v="BF-112151402"/>
    <s v="Benjamin Farhat"/>
    <x v="2"/>
    <n v="55407"/>
    <s v="Minneapolis"/>
    <x v="363"/>
    <s v="United States"/>
    <s v="Central US"/>
    <x v="0"/>
    <s v="FUR-TA-3633"/>
    <s v="Furniture"/>
    <s v="Tables"/>
    <x v="1111"/>
    <n v="692.93999999999994"/>
    <n v="3"/>
    <n v="0"/>
    <n v="173.23500000000001"/>
    <n v="30.41"/>
    <s v="Medium"/>
    <s v="No"/>
    <s v="Lon Bonher"/>
  </r>
  <r>
    <s v="20469"/>
    <s v="ID-2015-DK133757-42284"/>
    <d v="2015-10-07T00:00:00"/>
    <d v="2015-10-12T00:00:00"/>
    <n v="5"/>
    <s v="Second Class"/>
    <s v="DK-133757"/>
    <s v="Dennis Kane"/>
    <x v="0"/>
    <n v="0"/>
    <s v="Newcastle"/>
    <x v="1"/>
    <s v="Australia"/>
    <s v="Oceania"/>
    <x v="1"/>
    <s v="FUR-FU-4034"/>
    <s v="Furniture"/>
    <s v="Furnishings"/>
    <x v="1112"/>
    <n v="457.81200000000001"/>
    <n v="9"/>
    <n v="0.1"/>
    <n v="121.932"/>
    <n v="57.83"/>
    <s v="Medium"/>
    <s v="No"/>
    <s v="Kauri Anaru"/>
  </r>
  <r>
    <s v="39434"/>
    <s v="CA-2012-BF11215140-41221"/>
    <d v="2012-11-08T00:00:00"/>
    <d v="2012-11-12T00:00:00"/>
    <n v="4"/>
    <s v="Standard Class"/>
    <s v="BF-112151406"/>
    <s v="Benjamin Farhat"/>
    <x v="2"/>
    <n v="10035"/>
    <s v="New York City"/>
    <x v="21"/>
    <s v="United States"/>
    <s v="Eastern US"/>
    <x v="0"/>
    <s v="FUR-FU-4018"/>
    <s v="Furniture"/>
    <s v="Furnishings"/>
    <x v="1113"/>
    <n v="56.52"/>
    <n v="9"/>
    <n v="0"/>
    <n v="21.477599999999999"/>
    <n v="4.43"/>
    <s v="Medium"/>
    <s v="No"/>
    <s v="Dolores Davis"/>
  </r>
  <r>
    <s v="33170"/>
    <s v="CA-2015-BP11230140-42330"/>
    <d v="2015-11-22T00:00:00"/>
    <d v="2015-11-26T00:00:00"/>
    <n v="4"/>
    <s v="Standard Class"/>
    <s v="BP-112301404"/>
    <s v="Benjamin Patterson"/>
    <x v="0"/>
    <n v="99207"/>
    <s v="Spokane"/>
    <x v="7"/>
    <s v="United States"/>
    <s v="Western US"/>
    <x v="0"/>
    <s v="FUR-TA-5772"/>
    <s v="Furniture"/>
    <s v="Tables"/>
    <x v="1114"/>
    <n v="70.98"/>
    <n v="1"/>
    <n v="0"/>
    <n v="20.584199999999999"/>
    <n v="6.25"/>
    <s v="High"/>
    <s v="No"/>
    <s v="Derrick Snyders"/>
  </r>
  <r>
    <s v="30138"/>
    <s v="IN-2013-CC124307-41311"/>
    <d v="2013-02-06T00:00:00"/>
    <d v="2013-02-09T00:00:00"/>
    <n v="3"/>
    <s v="First Class"/>
    <s v="CC-124307"/>
    <s v="Chuck Clark"/>
    <x v="2"/>
    <n v="0"/>
    <s v="Brisbane"/>
    <x v="2"/>
    <s v="Australia"/>
    <s v="Oceania"/>
    <x v="1"/>
    <s v="TEC-PH-3145"/>
    <s v="Technology"/>
    <s v="Phones"/>
    <x v="1115"/>
    <n v="492.26400000000012"/>
    <n v="4"/>
    <n v="0.1"/>
    <n v="54.623999999999988"/>
    <n v="57.5"/>
    <s v="Critical"/>
    <s v="No"/>
    <s v="Kauri Anaru"/>
  </r>
  <r>
    <s v="36978"/>
    <s v="CA-2014-BP11230140-41907"/>
    <d v="2014-09-25T00:00:00"/>
    <d v="2014-10-01T00:00:00"/>
    <n v="6"/>
    <s v="Standard Class"/>
    <s v="BP-112301402"/>
    <s v="Benjamin Patterson"/>
    <x v="0"/>
    <n v="74012"/>
    <s v="Broken Arrow"/>
    <x v="0"/>
    <s v="United States"/>
    <s v="Central US"/>
    <x v="0"/>
    <s v="OFF-PA-6597"/>
    <s v="Office Supplies"/>
    <s v="Paper"/>
    <x v="1116"/>
    <n v="6.48"/>
    <n v="1"/>
    <n v="0"/>
    <n v="3.1103999999999998"/>
    <n v="1.62"/>
    <s v="Medium"/>
    <s v="No"/>
    <s v="Lon Bonher"/>
  </r>
  <r>
    <s v="38027"/>
    <s v="CA-2013-BV11245140-41443"/>
    <d v="2013-06-18T00:00:00"/>
    <d v="2013-06-20T00:00:00"/>
    <n v="2"/>
    <s v="First Class"/>
    <s v="BV-112451408"/>
    <s v="Benjamin Venier"/>
    <x v="1"/>
    <n v="37167"/>
    <s v="Smyrna"/>
    <x v="85"/>
    <s v="United States"/>
    <s v="Southern US"/>
    <x v="0"/>
    <s v="FUR-CH-4417"/>
    <s v="Furniture"/>
    <s v="Chairs"/>
    <x v="1117"/>
    <n v="643.13599999999997"/>
    <n v="4"/>
    <n v="0.2"/>
    <n v="56.274400000000007"/>
    <n v="84.5"/>
    <s v="High"/>
    <s v="No"/>
    <s v="Flannery Newton"/>
  </r>
  <r>
    <s v="32068"/>
    <s v="CA-2015-BV11245140-42035"/>
    <d v="2015-01-31T00:00:00"/>
    <d v="2015-02-06T00:00:00"/>
    <n v="6"/>
    <s v="Standard Class"/>
    <s v="BV-112451402"/>
    <s v="Benjamin Venier"/>
    <x v="1"/>
    <n v="50315"/>
    <s v="Des Moines"/>
    <x v="364"/>
    <s v="United States"/>
    <s v="Central US"/>
    <x v="0"/>
    <s v="TEC-PH-3164"/>
    <s v="Technology"/>
    <s v="Phones"/>
    <x v="1118"/>
    <n v="207"/>
    <n v="3"/>
    <n v="0"/>
    <n v="51.75"/>
    <n v="17.46"/>
    <s v="Low"/>
    <s v="No"/>
    <s v="Lon Bonher"/>
  </r>
  <r>
    <s v="36603"/>
    <s v="US-2014-BV11245140-41691"/>
    <d v="2014-02-21T00:00:00"/>
    <d v="2014-02-26T00:00:00"/>
    <n v="5"/>
    <s v="Standard Class"/>
    <s v="BV-112451406"/>
    <s v="Benjamin Venier"/>
    <x v="1"/>
    <n v="11572"/>
    <s v="Oceanside"/>
    <x v="21"/>
    <s v="United States"/>
    <s v="Eastern US"/>
    <x v="0"/>
    <s v="OFF-ST-5663"/>
    <s v="Office Supplies"/>
    <s v="Storage"/>
    <x v="1119"/>
    <n v="296.37"/>
    <n v="3"/>
    <n v="0"/>
    <n v="80.019899999999993"/>
    <n v="11.98"/>
    <s v="Medium"/>
    <s v="No"/>
    <s v="Dolores Davis"/>
  </r>
  <r>
    <s v="3518"/>
    <s v="US-2013-RB1957055-41352"/>
    <d v="2013-03-19T00:00:00"/>
    <d v="2013-03-26T00:00:00"/>
    <n v="7"/>
    <s v="Standard Class"/>
    <s v="RB-1957055"/>
    <s v="Rob Beeghly"/>
    <x v="0"/>
    <n v="0"/>
    <s v="Tegucigalpa"/>
    <x v="333"/>
    <s v="Honduras"/>
    <s v="Central America"/>
    <x v="4"/>
    <s v="FUR-BO-5797"/>
    <s v="Furniture"/>
    <s v="Bookcases"/>
    <x v="1120"/>
    <n v="417.14399999999989"/>
    <n v="7"/>
    <n v="0.4"/>
    <n v="-97.356000000000023"/>
    <n v="56.929999999999993"/>
    <s v="Low"/>
    <s v="No"/>
    <s v="Nicodemo Bautista"/>
  </r>
  <r>
    <s v="11934"/>
    <s v="ES-2013-KH1669045-41369"/>
    <d v="2013-04-05T00:00:00"/>
    <d v="2013-04-09T00:00:00"/>
    <n v="4"/>
    <s v="Standard Class"/>
    <s v="KH-1669045"/>
    <s v="Kristen Hastings"/>
    <x v="1"/>
    <n v="0"/>
    <s v="Villeneuve-d'Ascq"/>
    <x v="49"/>
    <s v="France"/>
    <s v="Western Europe"/>
    <x v="2"/>
    <s v="OFF-AP-4971"/>
    <s v="Office Supplies"/>
    <s v="Appliances"/>
    <x v="1121"/>
    <n v="450.68400000000003"/>
    <n v="6"/>
    <n v="0.1"/>
    <n v="150.084"/>
    <n v="56.85"/>
    <s v="High"/>
    <s v="No"/>
    <s v="Gilbert Wolff"/>
  </r>
  <r>
    <s v="7744"/>
    <s v="MX-2013-LR1691531-41583"/>
    <d v="2013-11-05T00:00:00"/>
    <d v="2013-11-08T00:00:00"/>
    <n v="3"/>
    <s v="First Class"/>
    <s v="LR-1691531"/>
    <s v="Lena Radford"/>
    <x v="0"/>
    <n v="0"/>
    <s v="Artemisa"/>
    <x v="316"/>
    <s v="Cuba"/>
    <s v="Caribbean"/>
    <x v="4"/>
    <s v="FUR-FU-4065"/>
    <s v="Furniture"/>
    <s v="Furnishings"/>
    <x v="1122"/>
    <n v="155.08000000000001"/>
    <n v="2"/>
    <n v="0"/>
    <n v="9.2799999999999994"/>
    <n v="56.720000000000013"/>
    <s v="Critical"/>
    <s v="No"/>
    <s v="Marilène Rousseau"/>
  </r>
  <r>
    <s v="7465"/>
    <s v="MX-2014-AF1087026-41920"/>
    <d v="2014-10-08T00:00:00"/>
    <d v="2014-10-10T00:00:00"/>
    <n v="2"/>
    <s v="First Class"/>
    <s v="AF-1087026"/>
    <s v="Art Ferguson"/>
    <x v="0"/>
    <n v="0"/>
    <s v="Rancagua"/>
    <x v="365"/>
    <s v="Chile"/>
    <s v="South America"/>
    <x v="4"/>
    <s v="OFF-AP-4949"/>
    <s v="Office Supplies"/>
    <s v="Appliances"/>
    <x v="1123"/>
    <n v="129.32"/>
    <n v="2"/>
    <n v="0"/>
    <n v="45.239999999999988"/>
    <n v="56.680999999999997"/>
    <s v="Critical"/>
    <s v="No"/>
    <s v="Vasco Magalhães"/>
  </r>
  <r>
    <s v="36046"/>
    <s v="CA-2014-BV11245140-41998"/>
    <d v="2014-12-25T00:00:00"/>
    <d v="2014-12-26T00:00:00"/>
    <n v="1"/>
    <s v="First Class"/>
    <s v="BV-112451404"/>
    <s v="Benjamin Venier"/>
    <x v="1"/>
    <n v="98103"/>
    <s v="Seattle"/>
    <x v="7"/>
    <s v="United States"/>
    <s v="Western US"/>
    <x v="0"/>
    <s v="OFF-PA-6448"/>
    <s v="Office Supplies"/>
    <s v="Paper"/>
    <x v="1124"/>
    <n v="33.4"/>
    <n v="5"/>
    <n v="0"/>
    <n v="16.032"/>
    <n v="2.1"/>
    <s v="Medium"/>
    <s v="No"/>
    <s v="Derrick Snyders"/>
  </r>
  <r>
    <s v="1208"/>
    <s v="MX-2013-EM1406582-41605"/>
    <d v="2013-11-27T00:00:00"/>
    <d v="2013-11-28T00:00:00"/>
    <n v="1"/>
    <s v="First Class"/>
    <s v="EM-1406582"/>
    <s v="Erin Mull"/>
    <x v="0"/>
    <n v="0"/>
    <s v="Querétaro"/>
    <x v="366"/>
    <s v="Mexico"/>
    <s v="Central America"/>
    <x v="4"/>
    <s v="TEC-AC-5222"/>
    <s v="Technology"/>
    <s v="Accessories"/>
    <x v="1125"/>
    <n v="143.4"/>
    <n v="5"/>
    <n v="0"/>
    <n v="61.6"/>
    <n v="56.605999999999987"/>
    <s v="Critical"/>
    <s v="No"/>
    <s v="Nicodemo Bautista"/>
  </r>
  <r>
    <s v="18213"/>
    <s v="ES-2013-DW1354045-41475"/>
    <d v="2013-07-20T00:00:00"/>
    <d v="2013-07-26T00:00:00"/>
    <n v="6"/>
    <s v="Standard Class"/>
    <s v="DW-1354045"/>
    <s v="Don Weiss"/>
    <x v="0"/>
    <n v="0"/>
    <s v="Savigny-le-Temple"/>
    <x v="12"/>
    <s v="France"/>
    <s v="Western Europe"/>
    <x v="2"/>
    <s v="TEC-PH-3150"/>
    <s v="Technology"/>
    <s v="Phones"/>
    <x v="1126"/>
    <n v="536.13750000000005"/>
    <n v="5"/>
    <n v="0.15"/>
    <n v="44.137500000000003"/>
    <n v="56.5"/>
    <s v="Medium"/>
    <s v="No"/>
    <s v="Gilbert Wolff"/>
  </r>
  <r>
    <s v="18690"/>
    <s v="ES-2015-NP18325120-42196"/>
    <d v="2015-07-11T00:00:00"/>
    <d v="2015-07-13T00:00:00"/>
    <n v="2"/>
    <s v="Second Class"/>
    <s v="NP-18325120"/>
    <s v="Naresj Patel"/>
    <x v="0"/>
    <n v="0"/>
    <s v="Tarragona"/>
    <x v="100"/>
    <s v="Spain"/>
    <s v="Southern Europe"/>
    <x v="2"/>
    <s v="TEC-AC-5874"/>
    <s v="Technology"/>
    <s v="Accessories"/>
    <x v="1127"/>
    <n v="341.73"/>
    <n v="3"/>
    <n v="0"/>
    <n v="34.11"/>
    <n v="56.41"/>
    <s v="High"/>
    <s v="No"/>
    <s v="Gavino Bove"/>
  </r>
  <r>
    <s v="36391"/>
    <s v="US-2012-BK11260140-41248"/>
    <d v="2012-12-05T00:00:00"/>
    <d v="2012-12-09T00:00:00"/>
    <n v="4"/>
    <s v="Standard Class"/>
    <s v="BK-112601402"/>
    <s v="Berenike Kampe"/>
    <x v="0"/>
    <n v="60610"/>
    <s v="Chicago"/>
    <x v="182"/>
    <s v="United States"/>
    <s v="Central US"/>
    <x v="0"/>
    <s v="FUR-TA-4943"/>
    <s v="Furniture"/>
    <s v="Tables"/>
    <x v="1128"/>
    <n v="214.95"/>
    <n v="5"/>
    <n v="0.5"/>
    <n v="-120.372"/>
    <n v="24.38"/>
    <s v="High"/>
    <s v="No"/>
    <s v="Lon Bonher"/>
  </r>
  <r>
    <s v="47679"/>
    <s v="RS-2014-LC6870108-41809"/>
    <d v="2014-06-19T00:00:00"/>
    <d v="2014-06-23T00:00:00"/>
    <n v="4"/>
    <s v="Second Class"/>
    <s v="LC-6870108"/>
    <s v="Lena Cacioppo"/>
    <x v="0"/>
    <n v="0"/>
    <s v="Chelyabinsk"/>
    <x v="192"/>
    <s v="Russia"/>
    <s v="Eastern Europe"/>
    <x v="2"/>
    <s v="FUR-TA-4634"/>
    <s v="Furniture"/>
    <s v="Tables"/>
    <x v="1129"/>
    <n v="318.08999999999997"/>
    <n v="1"/>
    <n v="0"/>
    <n v="152.66999999999999"/>
    <n v="56.38"/>
    <s v="High"/>
    <s v="No"/>
    <s v="Oxana Lagunov"/>
  </r>
  <r>
    <s v="2321"/>
    <s v="MX-2015-ML1741036-42099"/>
    <d v="2015-04-05T00:00:00"/>
    <d v="2015-04-11T00:00:00"/>
    <n v="6"/>
    <s v="Standard Class"/>
    <s v="ML-1741036"/>
    <s v="Maris LaWare"/>
    <x v="0"/>
    <n v="0"/>
    <s v="Santo Domingo"/>
    <x v="23"/>
    <s v="Dominican Republic"/>
    <s v="Caribbean"/>
    <x v="4"/>
    <s v="TEC-PH-5825"/>
    <s v="Technology"/>
    <s v="Phones"/>
    <x v="1130"/>
    <n v="357.55200000000002"/>
    <n v="9"/>
    <n v="0.2"/>
    <n v="133.99199999999999"/>
    <n v="56.320000000000007"/>
    <s v="Low"/>
    <s v="No"/>
    <s v="Marilène Rousseau"/>
  </r>
  <r>
    <s v="32153"/>
    <s v="CA-2012-BK11260140-41123"/>
    <d v="2012-08-02T00:00:00"/>
    <d v="2012-08-07T00:00:00"/>
    <n v="5"/>
    <s v="Standard Class"/>
    <s v="BK-112601406"/>
    <s v="Berenike Kampe"/>
    <x v="0"/>
    <n v="10035"/>
    <s v="New York City"/>
    <x v="21"/>
    <s v="United States"/>
    <s v="Eastern US"/>
    <x v="0"/>
    <s v="OFF-SU-2964"/>
    <s v="Office Supplies"/>
    <s v="Supplies"/>
    <x v="1131"/>
    <n v="102.3"/>
    <n v="10"/>
    <n v="0"/>
    <n v="26.59800000000001"/>
    <n v="7.96"/>
    <s v="Medium"/>
    <s v="No"/>
    <s v="Dolores Davis"/>
  </r>
  <r>
    <s v="33316"/>
    <s v="CA-2013-BK11260140-41352"/>
    <d v="2013-03-19T00:00:00"/>
    <d v="2013-03-23T00:00:00"/>
    <n v="4"/>
    <s v="Standard Class"/>
    <s v="BK-112601404"/>
    <s v="Berenike Kampe"/>
    <x v="0"/>
    <n v="92404"/>
    <s v="San Bernardino"/>
    <x v="25"/>
    <s v="United States"/>
    <s v="Western US"/>
    <x v="0"/>
    <s v="OFF-PA-6417"/>
    <s v="Office Supplies"/>
    <s v="Paper"/>
    <x v="1132"/>
    <n v="40.14"/>
    <n v="6"/>
    <n v="0"/>
    <n v="19.668600000000001"/>
    <n v="5.85"/>
    <s v="High"/>
    <s v="No"/>
    <s v="Derrick Snyders"/>
  </r>
  <r>
    <s v="51227"/>
    <s v="RO-2013-AW840107-41520"/>
    <d v="2013-09-03T00:00:00"/>
    <d v="2013-09-07T00:00:00"/>
    <n v="4"/>
    <s v="Standard Class"/>
    <s v="AW-840107"/>
    <s v="Anthony Witt"/>
    <x v="0"/>
    <n v="0"/>
    <s v="Timisoara"/>
    <x v="367"/>
    <s v="Romania"/>
    <s v="Eastern Europe"/>
    <x v="2"/>
    <s v="TEC-PH-3127"/>
    <s v="Technology"/>
    <s v="Phones"/>
    <x v="1133"/>
    <n v="678.96"/>
    <n v="4"/>
    <n v="0"/>
    <n v="129"/>
    <n v="56.18"/>
    <s v="Medium"/>
    <s v="No"/>
    <s v="Oxana Lagunov"/>
  </r>
  <r>
    <s v="17785"/>
    <s v="ES-2015-AB1010564-42161"/>
    <d v="2015-06-06T00:00:00"/>
    <d v="2015-06-10T00:00:00"/>
    <n v="4"/>
    <s v="Standard Class"/>
    <s v="AB-1010564"/>
    <s v="Adrian Barton"/>
    <x v="0"/>
    <n v="0"/>
    <s v="Bari"/>
    <x v="128"/>
    <s v="Italy"/>
    <s v="Southern Europe"/>
    <x v="2"/>
    <s v="TEC-AC-5221"/>
    <s v="Technology"/>
    <s v="Accessories"/>
    <x v="1134"/>
    <n v="373.68"/>
    <n v="8"/>
    <n v="0"/>
    <n v="59.760000000000012"/>
    <n v="55.85"/>
    <s v="High"/>
    <s v="No"/>
    <s v="Gavino Bove"/>
  </r>
  <r>
    <s v="25397"/>
    <s v="IN-2014-CL1256527-41941"/>
    <d v="2014-10-29T00:00:00"/>
    <d v="2014-11-03T00:00:00"/>
    <n v="5"/>
    <s v="Second Class"/>
    <s v="CL-1256527"/>
    <s v="Clay Ludtke"/>
    <x v="0"/>
    <n v="0"/>
    <s v="Harbin"/>
    <x v="11"/>
    <s v="China"/>
    <s v="Eastern Asia"/>
    <x v="1"/>
    <s v="OFF-SU-4996"/>
    <s v="Office Supplies"/>
    <s v="Supplies"/>
    <x v="1135"/>
    <n v="408.3"/>
    <n v="10"/>
    <n v="0"/>
    <n v="16.2"/>
    <n v="55.76"/>
    <s v="High"/>
    <s v="No"/>
    <s v="Hadia Bousaid"/>
  </r>
  <r>
    <s v="96"/>
    <s v="MX-2012-KT1646518-41017"/>
    <d v="2012-04-18T00:00:00"/>
    <d v="2012-04-24T00:00:00"/>
    <n v="6"/>
    <s v="Standard Class"/>
    <s v="KT-1646518"/>
    <s v="Kean Takahito"/>
    <x v="0"/>
    <n v="0"/>
    <s v="Natal"/>
    <x v="368"/>
    <s v="Brazil"/>
    <s v="South America"/>
    <x v="4"/>
    <s v="FUR-BO-3895"/>
    <s v="Furniture"/>
    <s v="Bookcases"/>
    <x v="1136"/>
    <n v="575.95999999999992"/>
    <n v="7"/>
    <n v="0"/>
    <n v="120.82"/>
    <n v="55.573"/>
    <s v="Low"/>
    <s v="Yes"/>
    <s v="Vasco Magalhães"/>
  </r>
  <r>
    <s v="37071"/>
    <s v="CA-2014-BP11290140-41742"/>
    <d v="2014-04-13T00:00:00"/>
    <d v="2014-04-17T00:00:00"/>
    <n v="4"/>
    <s v="Standard Class"/>
    <s v="BP-112901404"/>
    <s v="Beth Paige"/>
    <x v="0"/>
    <n v="90036"/>
    <s v="Los Angeles"/>
    <x v="25"/>
    <s v="United States"/>
    <s v="Western US"/>
    <x v="0"/>
    <s v="FUR-CH-4641"/>
    <s v="Furniture"/>
    <s v="Chairs"/>
    <x v="1137"/>
    <n v="638.28800000000012"/>
    <n v="7"/>
    <n v="0.2"/>
    <n v="-31.914400000000011"/>
    <n v="43.45"/>
    <s v="Medium"/>
    <s v="No"/>
    <s v="Derrick Snyders"/>
  </r>
  <r>
    <s v="20731"/>
    <s v="IN-2013-KB1640578-41629"/>
    <d v="2013-12-21T00:00:00"/>
    <d v="2013-12-25T00:00:00"/>
    <n v="4"/>
    <s v="Standard Class"/>
    <s v="KB-1640578"/>
    <s v="Katrina Bavinger"/>
    <x v="2"/>
    <n v="0"/>
    <s v="Seremban"/>
    <x v="369"/>
    <s v="Malaysia"/>
    <s v="Southeastern Asia"/>
    <x v="1"/>
    <s v="TEC-MA-6153"/>
    <s v="Technology"/>
    <s v="Machines"/>
    <x v="1138"/>
    <n v="544.95000000000005"/>
    <n v="5"/>
    <n v="0"/>
    <n v="119.85"/>
    <n v="55.52"/>
    <s v="High"/>
    <s v="No"/>
    <s v="Preecha Metharom"/>
  </r>
  <r>
    <s v="38517"/>
    <s v="CA-2015-BP11290140-42014"/>
    <d v="2015-01-10T00:00:00"/>
    <d v="2015-01-14T00:00:00"/>
    <n v="4"/>
    <s v="Standard Class"/>
    <s v="BP-112901406"/>
    <s v="Beth Paige"/>
    <x v="0"/>
    <n v="19140"/>
    <s v="Philadelphia"/>
    <x v="103"/>
    <s v="United States"/>
    <s v="Eastern US"/>
    <x v="0"/>
    <s v="OFF-BI-4822"/>
    <s v="Office Supplies"/>
    <s v="Binders"/>
    <x v="1139"/>
    <n v="274.49099999999999"/>
    <n v="3"/>
    <n v="0.7"/>
    <n v="-228.74250000000009"/>
    <n v="36.58"/>
    <s v="High"/>
    <s v="No"/>
    <s v="Dolores Davis"/>
  </r>
  <r>
    <s v="15830"/>
    <s v="ES-2014-BM117858-41807"/>
    <d v="2014-06-17T00:00:00"/>
    <d v="2014-06-21T00:00:00"/>
    <n v="4"/>
    <s v="Standard Class"/>
    <s v="BM-117858"/>
    <s v="Bryan Mills"/>
    <x v="0"/>
    <n v="0"/>
    <s v="Vienna"/>
    <x v="95"/>
    <s v="Austria"/>
    <s v="Western Europe"/>
    <x v="2"/>
    <s v="TEC-MA-6146"/>
    <s v="Technology"/>
    <s v="Machines"/>
    <x v="1140"/>
    <n v="298.08"/>
    <n v="4"/>
    <n v="0"/>
    <n v="23.76"/>
    <n v="55.48"/>
    <s v="High"/>
    <s v="No"/>
    <s v="Gilbert Wolff"/>
  </r>
  <r>
    <s v="48585"/>
    <s v="NI-2012-DM295595-41206"/>
    <d v="2012-10-24T00:00:00"/>
    <d v="2012-10-26T00:00:00"/>
    <n v="2"/>
    <s v="First Class"/>
    <s v="DM-295595"/>
    <s v="Dario Medina"/>
    <x v="1"/>
    <n v="0"/>
    <s v="Lagos"/>
    <x v="301"/>
    <s v="Nigeria"/>
    <s v="Western Africa"/>
    <x v="3"/>
    <s v="FUR-CH-5455"/>
    <s v="Furniture"/>
    <s v="Chairs"/>
    <x v="1141"/>
    <n v="308.71800000000007"/>
    <n v="6"/>
    <n v="0.7"/>
    <n v="-370.60199999999998"/>
    <n v="55.42"/>
    <s v="Medium"/>
    <s v="No"/>
    <s v="Katlego Akosua"/>
  </r>
  <r>
    <s v="32647"/>
    <s v="CA-2012-BP11290140-41184"/>
    <d v="2012-10-02T00:00:00"/>
    <d v="2012-10-07T00:00:00"/>
    <n v="5"/>
    <s v="Second Class"/>
    <s v="BP-112901402"/>
    <s v="Beth Paige"/>
    <x v="0"/>
    <n v="60201"/>
    <s v="Evanston"/>
    <x v="182"/>
    <s v="United States"/>
    <s v="Central US"/>
    <x v="0"/>
    <s v="FUR-CH-4412"/>
    <s v="Furniture"/>
    <s v="Chairs"/>
    <x v="1142"/>
    <n v="258.279"/>
    <n v="3"/>
    <n v="0.3"/>
    <n v="-70.104300000000023"/>
    <n v="33.020000000000003"/>
    <s v="Medium"/>
    <s v="No"/>
    <s v="Lon Bonher"/>
  </r>
  <r>
    <s v="25374"/>
    <s v="IN-2015-DB132107-42353"/>
    <d v="2015-12-15T00:00:00"/>
    <d v="2015-12-16T00:00:00"/>
    <n v="1"/>
    <s v="First Class"/>
    <s v="DB-132107"/>
    <s v="Dean Braden"/>
    <x v="0"/>
    <n v="0"/>
    <s v="Bendigo"/>
    <x v="45"/>
    <s v="Australia"/>
    <s v="Oceania"/>
    <x v="1"/>
    <s v="FUR-FU-3942"/>
    <s v="Furniture"/>
    <s v="Furnishings"/>
    <x v="1143"/>
    <n v="481.81500000000023"/>
    <n v="5"/>
    <n v="0.1"/>
    <n v="176.56499999999991"/>
    <n v="55.3"/>
    <s v="Critical"/>
    <s v="No"/>
    <s v="Kauri Anaru"/>
  </r>
  <r>
    <s v="11774"/>
    <s v="ES-2015-RP19855139-42063"/>
    <d v="2015-02-28T00:00:00"/>
    <d v="2015-03-02T00:00:00"/>
    <n v="2"/>
    <s v="Second Class"/>
    <s v="RP-19855139"/>
    <s v="Roy Phan"/>
    <x v="1"/>
    <n v="0"/>
    <s v="Cardiff"/>
    <x v="370"/>
    <s v="United Kingdom"/>
    <s v="Northern Europe"/>
    <x v="2"/>
    <s v="OFF-ST-6281"/>
    <s v="Office Supplies"/>
    <s v="Storage"/>
    <x v="1144"/>
    <n v="271.05"/>
    <n v="5"/>
    <n v="0"/>
    <n v="56.850000000000009"/>
    <n v="55.23"/>
    <s v="High"/>
    <s v="No"/>
    <s v="Miina Nylund"/>
  </r>
  <r>
    <s v="10368"/>
    <s v="ES-2015-EN1378045-42145"/>
    <d v="2015-05-21T00:00:00"/>
    <d v="2015-05-23T00:00:00"/>
    <n v="2"/>
    <s v="First Class"/>
    <s v="EN-1378045"/>
    <s v="Edward Nazzal"/>
    <x v="0"/>
    <n v="0"/>
    <s v="Dijon"/>
    <x v="371"/>
    <s v="France"/>
    <s v="Western Europe"/>
    <x v="2"/>
    <s v="FUR-CH-4518"/>
    <s v="Furniture"/>
    <s v="Chairs"/>
    <x v="1145"/>
    <n v="173.09700000000001"/>
    <n v="3"/>
    <n v="0.1"/>
    <n v="69.236999999999995"/>
    <n v="55.15"/>
    <s v="Critical"/>
    <s v="No"/>
    <s v="Gilbert Wolff"/>
  </r>
  <r>
    <s v="5866"/>
    <s v="MX-2012-HG1496536-41262"/>
    <d v="2012-12-19T00:00:00"/>
    <d v="2012-12-21T00:00:00"/>
    <n v="2"/>
    <s v="First Class"/>
    <s v="HG-1496536"/>
    <s v="Henry Goldwyn"/>
    <x v="1"/>
    <n v="0"/>
    <s v="Santiago de los Caballeros"/>
    <x v="372"/>
    <s v="Dominican Republic"/>
    <s v="Caribbean"/>
    <x v="4"/>
    <s v="TEC-PH-5253"/>
    <s v="Technology"/>
    <s v="Phones"/>
    <x v="1146"/>
    <n v="298.03199999999998"/>
    <n v="7"/>
    <n v="0.2"/>
    <n v="111.69199999999999"/>
    <n v="55.146000000000001"/>
    <s v="High"/>
    <s v="No"/>
    <s v="Marilène Rousseau"/>
  </r>
  <r>
    <s v="41302"/>
    <s v="UP-2014-DK3150137-41821"/>
    <d v="2014-07-01T00:00:00"/>
    <d v="2014-07-03T00:00:00"/>
    <n v="2"/>
    <s v="Second Class"/>
    <s v="DK-3150137"/>
    <s v="David Kendrick"/>
    <x v="1"/>
    <n v="0"/>
    <s v="Kherson"/>
    <x v="373"/>
    <s v="Ukraine"/>
    <s v="Eastern Europe"/>
    <x v="2"/>
    <s v="OFF-AR-6127"/>
    <s v="Office Supplies"/>
    <s v="Art"/>
    <x v="1147"/>
    <n v="182.76"/>
    <n v="4"/>
    <n v="0"/>
    <n v="29.16"/>
    <n v="55.02"/>
    <s v="Critical"/>
    <s v="No"/>
    <s v="Oxana Lagunov"/>
  </r>
  <r>
    <s v="50907"/>
    <s v="CG-2015-RW954033-42269"/>
    <d v="2015-09-22T00:00:00"/>
    <d v="2015-09-27T00:00:00"/>
    <n v="5"/>
    <s v="Standard Class"/>
    <s v="RW-954033"/>
    <s v="Rick Wilson"/>
    <x v="1"/>
    <n v="0"/>
    <s v="Kinshasa"/>
    <x v="170"/>
    <s v="Democratic Republic of the Congo"/>
    <s v="Central Africa"/>
    <x v="3"/>
    <s v="TEC-MA-5544"/>
    <s v="Technology"/>
    <s v="Machines"/>
    <x v="1148"/>
    <n v="688.92000000000007"/>
    <n v="4"/>
    <n v="0"/>
    <n v="261.72000000000003"/>
    <n v="54.93"/>
    <s v="Medium"/>
    <s v="No"/>
    <s v="Andile Ihejirika"/>
  </r>
  <r>
    <s v="47284"/>
    <s v="UP-2015-XP11865137-42209"/>
    <d v="2015-07-24T00:00:00"/>
    <d v="2015-07-29T00:00:00"/>
    <n v="5"/>
    <s v="Standard Class"/>
    <s v="XP-11865137"/>
    <s v="Xylona Preis"/>
    <x v="0"/>
    <n v="0"/>
    <s v="Kirovohrad"/>
    <x v="374"/>
    <s v="Ukraine"/>
    <s v="Eastern Europe"/>
    <x v="2"/>
    <s v="FUR-FU-3928"/>
    <s v="Furniture"/>
    <s v="Furnishings"/>
    <x v="1149"/>
    <n v="704.34"/>
    <n v="14"/>
    <n v="0"/>
    <n v="21"/>
    <n v="54.89"/>
    <s v="Medium"/>
    <s v="No"/>
    <s v="Oxana Lagunov"/>
  </r>
  <r>
    <s v="45749"/>
    <s v="IR-2012-DK337560-40966"/>
    <d v="2012-02-27T00:00:00"/>
    <d v="2012-03-05T00:00:00"/>
    <n v="7"/>
    <s v="Standard Class"/>
    <s v="DK-337560"/>
    <s v="Dennis Kane"/>
    <x v="0"/>
    <n v="0"/>
    <s v="Borazjan"/>
    <x v="375"/>
    <s v="Iran"/>
    <s v="Southern Asia"/>
    <x v="1"/>
    <s v="TEC-MA-4202"/>
    <s v="Technology"/>
    <s v="Machines"/>
    <x v="1150"/>
    <n v="624.96"/>
    <n v="8"/>
    <n v="0"/>
    <n v="93.6"/>
    <n v="54.7"/>
    <s v="Medium"/>
    <s v="No"/>
    <s v="Chandrakant Chaudhri"/>
  </r>
  <r>
    <s v="35674"/>
    <s v="CA-2012-BT11305140-41023"/>
    <d v="2012-04-24T00:00:00"/>
    <d v="2012-04-29T00:00:00"/>
    <n v="5"/>
    <s v="Standard Class"/>
    <s v="BT-113051404"/>
    <s v="Beth Thompson"/>
    <x v="2"/>
    <n v="91776"/>
    <s v="San Gabriel"/>
    <x v="25"/>
    <s v="United States"/>
    <s v="Western US"/>
    <x v="0"/>
    <s v="FUR-CH-4489"/>
    <s v="Furniture"/>
    <s v="Chairs"/>
    <x v="1151"/>
    <n v="1487.04"/>
    <n v="5"/>
    <n v="0.2"/>
    <n v="148.70400000000009"/>
    <n v="205.45"/>
    <s v="High"/>
    <s v="No"/>
    <s v="Derrick Snyders"/>
  </r>
  <r>
    <s v="17246"/>
    <s v="ES-2015-MG17650125-42232"/>
    <d v="2015-08-16T00:00:00"/>
    <d v="2015-08-18T00:00:00"/>
    <n v="2"/>
    <s v="First Class"/>
    <s v="MG-17650125"/>
    <s v="Matthew Grinstein"/>
    <x v="2"/>
    <n v="0"/>
    <s v="Berne"/>
    <x v="376"/>
    <s v="Switzerland"/>
    <s v="Western Europe"/>
    <x v="2"/>
    <s v="OFF-SU-2994"/>
    <s v="Office Supplies"/>
    <s v="Supplies"/>
    <x v="1152"/>
    <n v="299.52"/>
    <n v="6"/>
    <n v="0"/>
    <n v="149.76"/>
    <n v="54.61"/>
    <s v="High"/>
    <s v="No"/>
    <s v="Gilbert Wolff"/>
  </r>
  <r>
    <s v="35309"/>
    <s v="CA-2013-BT11305140-41630"/>
    <d v="2013-12-22T00:00:00"/>
    <d v="2013-12-27T00:00:00"/>
    <n v="5"/>
    <s v="Standard Class"/>
    <s v="BT-113051402"/>
    <s v="Beth Thompson"/>
    <x v="2"/>
    <n v="54880"/>
    <s v="Superior"/>
    <x v="335"/>
    <s v="United States"/>
    <s v="Central US"/>
    <x v="0"/>
    <s v="OFF-AR-5315"/>
    <s v="Office Supplies"/>
    <s v="Art"/>
    <x v="1153"/>
    <n v="17.12"/>
    <n v="4"/>
    <n v="0"/>
    <n v="4.9647999999999994"/>
    <n v="2.02"/>
    <s v="Medium"/>
    <s v="No"/>
    <s v="Lon Bonher"/>
  </r>
  <r>
    <s v="50711"/>
    <s v="IR-2014-CK259560-41754"/>
    <d v="2014-04-25T00:00:00"/>
    <d v="2014-04-29T00:00:00"/>
    <n v="4"/>
    <s v="Standard Class"/>
    <s v="CK-259560"/>
    <s v="Clytie Kelty"/>
    <x v="0"/>
    <n v="0"/>
    <s v="Hamadan"/>
    <x v="377"/>
    <s v="Iran"/>
    <s v="Southern Asia"/>
    <x v="1"/>
    <s v="OFF-AP-3566"/>
    <s v="Office Supplies"/>
    <s v="Appliances"/>
    <x v="1154"/>
    <n v="367.74"/>
    <n v="6"/>
    <n v="0"/>
    <n v="128.69999999999999"/>
    <n v="54.35"/>
    <s v="High"/>
    <s v="No"/>
    <s v="Chandrakant Chaudhri"/>
  </r>
  <r>
    <s v="31848"/>
    <s v="CA-2014-BD11320140-41745"/>
    <d v="2014-04-16T00:00:00"/>
    <d v="2014-04-18T00:00:00"/>
    <n v="2"/>
    <s v="Second Class"/>
    <s v="BD-113201404"/>
    <s v="Bill Donatelli"/>
    <x v="0"/>
    <n v="94110"/>
    <s v="San Francisco"/>
    <x v="25"/>
    <s v="United States"/>
    <s v="Western US"/>
    <x v="0"/>
    <s v="FUR-CH-4623"/>
    <s v="Furniture"/>
    <s v="Chairs"/>
    <x v="1155"/>
    <n v="1121.568"/>
    <n v="2"/>
    <n v="0.2"/>
    <n v="0"/>
    <n v="128.47999999999999"/>
    <s v="Medium"/>
    <s v="No"/>
    <s v="Derrick Snyders"/>
  </r>
  <r>
    <s v="33744"/>
    <s v="CA-2014-BD11320140-41944"/>
    <d v="2014-11-01T00:00:00"/>
    <d v="2014-11-07T00:00:00"/>
    <n v="6"/>
    <s v="Standard Class"/>
    <s v="BD-113201406"/>
    <s v="Bill Donatelli"/>
    <x v="0"/>
    <n v="19143"/>
    <s v="Philadelphia"/>
    <x v="103"/>
    <s v="United States"/>
    <s v="Eastern US"/>
    <x v="0"/>
    <s v="FUR-CH-4673"/>
    <s v="Furniture"/>
    <s v="Chairs"/>
    <x v="1156"/>
    <n v="492.83499999999998"/>
    <n v="5"/>
    <n v="0.3"/>
    <n v="-14.080999999999991"/>
    <n v="44.93"/>
    <s v="Low"/>
    <s v="No"/>
    <s v="Dolores Davis"/>
  </r>
  <r>
    <s v="19005"/>
    <s v="ES-2013-AH1021014-41383"/>
    <d v="2013-04-19T00:00:00"/>
    <d v="2013-04-22T00:00:00"/>
    <n v="3"/>
    <s v="Second Class"/>
    <s v="AH-1021014"/>
    <s v="Alan Hwang"/>
    <x v="0"/>
    <n v="0"/>
    <s v="Hasselt"/>
    <x v="251"/>
    <s v="Belgium"/>
    <s v="Western Europe"/>
    <x v="2"/>
    <s v="OFF-SU-3004"/>
    <s v="Office Supplies"/>
    <s v="Supplies"/>
    <x v="1157"/>
    <n v="307.86"/>
    <n v="7"/>
    <n v="0"/>
    <n v="67.62"/>
    <n v="54.22"/>
    <s v="High"/>
    <s v="No"/>
    <s v="Gilbert Wolff"/>
  </r>
  <r>
    <s v="10504"/>
    <s v="ES-2013-BD11605120-41454"/>
    <d v="2013-06-29T00:00:00"/>
    <d v="2013-07-03T00:00:00"/>
    <n v="4"/>
    <s v="Standard Class"/>
    <s v="BD-11605120"/>
    <s v="Brian Dahlen"/>
    <x v="0"/>
    <n v="0"/>
    <s v="Granada"/>
    <x v="219"/>
    <s v="Spain"/>
    <s v="Southern Europe"/>
    <x v="2"/>
    <s v="TEC-PH-5251"/>
    <s v="Technology"/>
    <s v="Phones"/>
    <x v="1158"/>
    <n v="445.98599999999988"/>
    <n v="6"/>
    <n v="0.1"/>
    <n v="108.846"/>
    <n v="54.15"/>
    <s v="High"/>
    <s v="No"/>
    <s v="Gavino Bove"/>
  </r>
  <r>
    <s v="32206"/>
    <s v="CA-2015-BE11335140-42250"/>
    <d v="2015-09-03T00:00:00"/>
    <d v="2015-09-08T00:00:00"/>
    <n v="5"/>
    <s v="Standard Class"/>
    <s v="BE-113351402"/>
    <s v="Bill Eplett"/>
    <x v="2"/>
    <n v="49201"/>
    <s v="Jackson"/>
    <x v="133"/>
    <s v="United States"/>
    <s v="Central US"/>
    <x v="0"/>
    <s v="TEC-PH-5621"/>
    <s v="Technology"/>
    <s v="Phones"/>
    <x v="1159"/>
    <n v="1199.8"/>
    <n v="4"/>
    <n v="0"/>
    <n v="323.94600000000003"/>
    <n v="117.82"/>
    <s v="Medium"/>
    <s v="No"/>
    <s v="Lon Bonher"/>
  </r>
  <r>
    <s v="35822"/>
    <s v="US-2015-BE11335140-42203"/>
    <d v="2015-07-18T00:00:00"/>
    <d v="2015-07-24T00:00:00"/>
    <n v="6"/>
    <s v="Standard Class"/>
    <s v="BE-113351406"/>
    <s v="Bill Eplett"/>
    <x v="2"/>
    <n v="13440"/>
    <s v="Rome"/>
    <x v="21"/>
    <s v="United States"/>
    <s v="Eastern US"/>
    <x v="0"/>
    <s v="TEC-PH-3182"/>
    <s v="Technology"/>
    <s v="Phones"/>
    <x v="1160"/>
    <n v="269.98"/>
    <n v="2"/>
    <n v="0"/>
    <n v="67.495000000000005"/>
    <n v="31.43"/>
    <s v="Medium"/>
    <s v="No"/>
    <s v="Dolores Davis"/>
  </r>
  <r>
    <s v="33706"/>
    <s v="CA-2015-BE11335140-42087"/>
    <d v="2015-03-24T00:00:00"/>
    <d v="2015-03-26T00:00:00"/>
    <n v="2"/>
    <s v="First Class"/>
    <s v="BE-113351404"/>
    <s v="Bill Eplett"/>
    <x v="2"/>
    <n v="94122"/>
    <s v="San Francisco"/>
    <x v="25"/>
    <s v="United States"/>
    <s v="Western US"/>
    <x v="0"/>
    <s v="FUR-FU-3919"/>
    <s v="Furniture"/>
    <s v="Furnishings"/>
    <x v="1161"/>
    <n v="211.84"/>
    <n v="8"/>
    <n v="0"/>
    <n v="76.262399999999985"/>
    <n v="19.61"/>
    <s v="High"/>
    <s v="No"/>
    <s v="Derrick Snyders"/>
  </r>
  <r>
    <s v="41847"/>
    <s v="SA-2015-JJ5760110-42101"/>
    <d v="2015-04-07T00:00:00"/>
    <d v="2015-04-11T00:00:00"/>
    <n v="4"/>
    <s v="Standard Class"/>
    <s v="JJ-5760110"/>
    <s v="Joel Jenkins"/>
    <x v="2"/>
    <n v="0"/>
    <s v="Tabuk"/>
    <x v="378"/>
    <s v="Saudi Arabia"/>
    <s v="Western Asia"/>
    <x v="1"/>
    <s v="OFF-AR-3476"/>
    <s v="Office Supplies"/>
    <s v="Art"/>
    <x v="1162"/>
    <n v="413.04"/>
    <n v="8"/>
    <n v="0"/>
    <n v="70.08"/>
    <n v="53.64"/>
    <s v="High"/>
    <s v="No"/>
    <s v="Kaoru Xun"/>
  </r>
  <r>
    <s v="40790"/>
    <s v="CA-2014-BO11350140-41642"/>
    <d v="2014-01-03T00:00:00"/>
    <d v="2014-01-08T00:00:00"/>
    <n v="5"/>
    <s v="Standard Class"/>
    <s v="BO-113501402"/>
    <s v="Bill Overfelt"/>
    <x v="1"/>
    <n v="74012"/>
    <s v="Broken Arrow"/>
    <x v="0"/>
    <s v="United States"/>
    <s v="Central US"/>
    <x v="0"/>
    <s v="FUR-TA-4675"/>
    <s v="Furniture"/>
    <s v="Tables"/>
    <x v="1163"/>
    <n v="1592.85"/>
    <n v="7"/>
    <n v="0"/>
    <n v="350.42700000000002"/>
    <n v="62.7"/>
    <s v="Medium"/>
    <s v="No"/>
    <s v="Lon Bonher"/>
  </r>
  <r>
    <s v="24758"/>
    <s v="ID-2013-NL1831059-41472"/>
    <d v="2013-07-17T00:00:00"/>
    <d v="2013-07-18T00:00:00"/>
    <n v="1"/>
    <s v="First Class"/>
    <s v="NL-1831059"/>
    <s v="Nancy Lomonaco"/>
    <x v="2"/>
    <n v="0"/>
    <s v="Yogyakarta"/>
    <x v="163"/>
    <s v="Indonesia"/>
    <s v="Southeastern Asia"/>
    <x v="1"/>
    <s v="OFF-BI-6369"/>
    <s v="Office Supplies"/>
    <s v="Binders"/>
    <x v="1164"/>
    <n v="136.70099999999999"/>
    <n v="6"/>
    <n v="0.17"/>
    <n v="-1.719000000000005"/>
    <n v="53.54"/>
    <s v="High"/>
    <s v="No"/>
    <s v="Preecha Metharom"/>
  </r>
  <r>
    <s v="40043"/>
    <s v="CA-2015-BO11350140-42038"/>
    <d v="2015-02-03T00:00:00"/>
    <d v="2015-02-08T00:00:00"/>
    <n v="5"/>
    <s v="Standard Class"/>
    <s v="BO-113501404"/>
    <s v="Bill Overfelt"/>
    <x v="1"/>
    <n v="92105"/>
    <s v="San Diego"/>
    <x v="25"/>
    <s v="United States"/>
    <s v="Western US"/>
    <x v="0"/>
    <s v="FUR-FU-4026"/>
    <s v="Furniture"/>
    <s v="Furnishings"/>
    <x v="1165"/>
    <n v="210.58"/>
    <n v="2"/>
    <n v="0"/>
    <n v="12.634799999999981"/>
    <n v="18.46"/>
    <s v="Medium"/>
    <s v="No"/>
    <s v="Derrick Snyders"/>
  </r>
  <r>
    <s v="11822"/>
    <s v="ES-2015-TT2107045-42012"/>
    <d v="2015-01-08T00:00:00"/>
    <d v="2015-01-14T00:00:00"/>
    <n v="6"/>
    <s v="Standard Class"/>
    <s v="TT-2107045"/>
    <s v="Ted Trevino"/>
    <x v="0"/>
    <n v="0"/>
    <s v="Tourcoing"/>
    <x v="49"/>
    <s v="France"/>
    <s v="Western Europe"/>
    <x v="2"/>
    <s v="TEC-MA-5569"/>
    <s v="Technology"/>
    <s v="Machines"/>
    <x v="1166"/>
    <n v="495.33749999999998"/>
    <n v="7"/>
    <n v="0.15"/>
    <n v="-35.122499999999988"/>
    <n v="53.45"/>
    <s v="Low"/>
    <s v="No"/>
    <s v="Gilbert Wolff"/>
  </r>
  <r>
    <s v="14946"/>
    <s v="IT-2015-KD1661564-42069"/>
    <d v="2015-03-06T00:00:00"/>
    <d v="2015-03-08T00:00:00"/>
    <n v="2"/>
    <s v="First Class"/>
    <s v="KD-1661564"/>
    <s v="Ken Dana"/>
    <x v="1"/>
    <n v="0"/>
    <s v="Palermo"/>
    <x v="324"/>
    <s v="Italy"/>
    <s v="Southern Europe"/>
    <x v="2"/>
    <s v="TEC-MA-5540"/>
    <s v="Technology"/>
    <s v="Machines"/>
    <x v="1167"/>
    <n v="262.92599999999999"/>
    <n v="9"/>
    <n v="0.4"/>
    <n v="-30.834"/>
    <n v="53.42"/>
    <s v="Critical"/>
    <s v="No"/>
    <s v="Gavino Bove"/>
  </r>
  <r>
    <s v="28282"/>
    <s v="IN-2014-AS1022558-41769"/>
    <d v="2014-05-10T00:00:00"/>
    <d v="2014-05-16T00:00:00"/>
    <n v="6"/>
    <s v="Standard Class"/>
    <s v="AS-1022558"/>
    <s v="Alan Schoenberger"/>
    <x v="1"/>
    <n v="0"/>
    <s v="Hyderabad"/>
    <x v="225"/>
    <s v="India"/>
    <s v="Southern Asia"/>
    <x v="1"/>
    <s v="FUR-BO-4852"/>
    <s v="Furniture"/>
    <s v="Bookcases"/>
    <x v="1168"/>
    <n v="612.6"/>
    <n v="5"/>
    <n v="0"/>
    <n v="55.05"/>
    <n v="53.01"/>
    <s v="Medium"/>
    <s v="No"/>
    <s v="Chandrakant Chaudhri"/>
  </r>
  <r>
    <s v="27278"/>
    <s v="IN-2014-CS118451-41657"/>
    <d v="2014-01-18T00:00:00"/>
    <d v="2014-01-20T00:00:00"/>
    <n v="2"/>
    <s v="First Class"/>
    <s v="CS-118451"/>
    <s v="Cari Sayre"/>
    <x v="1"/>
    <n v="0"/>
    <s v="Kabul"/>
    <x v="8"/>
    <s v="Afghanistan"/>
    <s v="Southern Asia"/>
    <x v="1"/>
    <s v="OFF-ST-6068"/>
    <s v="Office Supplies"/>
    <s v="Storage"/>
    <x v="1169"/>
    <n v="332.85"/>
    <n v="7"/>
    <n v="0"/>
    <n v="59.850000000000009"/>
    <n v="53.01"/>
    <s v="High"/>
    <s v="No"/>
    <s v="Chandrakant Chaudhri"/>
  </r>
  <r>
    <s v="35574"/>
    <s v="US-2014-BS11365140-41746"/>
    <d v="2014-04-17T00:00:00"/>
    <d v="2014-04-21T00:00:00"/>
    <n v="4"/>
    <s v="Standard Class"/>
    <s v="BS-113651406"/>
    <s v="Bill Shonely"/>
    <x v="1"/>
    <n v="8701"/>
    <s v="Lakewood"/>
    <x v="318"/>
    <s v="United States"/>
    <s v="Eastern US"/>
    <x v="0"/>
    <s v="TEC-MA-2865"/>
    <s v="Technology"/>
    <s v="Machines"/>
    <x v="1170"/>
    <n v="9099.93"/>
    <n v="7"/>
    <n v="0"/>
    <n v="2365.9818"/>
    <n v="516.91"/>
    <s v="Medium"/>
    <s v="No"/>
    <s v="Dolores Davis"/>
  </r>
  <r>
    <s v="30850"/>
    <s v="IN-2013-MC1742592-41543"/>
    <d v="2013-09-26T00:00:00"/>
    <d v="2013-09-30T00:00:00"/>
    <n v="4"/>
    <s v="Second Class"/>
    <s v="MC-1742592"/>
    <s v="Mark Cousins"/>
    <x v="1"/>
    <n v="0"/>
    <s v="Porirua"/>
    <x v="5"/>
    <s v="New Zealand"/>
    <s v="Oceania"/>
    <x v="1"/>
    <s v="FUR-CH-4520"/>
    <s v="Furniture"/>
    <s v="Chairs"/>
    <x v="1171"/>
    <n v="369.72"/>
    <n v="6"/>
    <n v="0"/>
    <n v="140.4"/>
    <n v="52.96"/>
    <s v="High"/>
    <s v="No"/>
    <s v="Kauri Anaru"/>
  </r>
  <r>
    <s v="39542"/>
    <s v="US-2012-BS11365140-41139"/>
    <d v="2012-08-18T00:00:00"/>
    <d v="2012-08-22T00:00:00"/>
    <n v="4"/>
    <s v="Standard Class"/>
    <s v="BS-113651408"/>
    <s v="Bill Shonely"/>
    <x v="1"/>
    <n v="31907"/>
    <s v="Columbus"/>
    <x v="254"/>
    <s v="United States"/>
    <s v="Southern US"/>
    <x v="0"/>
    <s v="OFF-ST-6089"/>
    <s v="Office Supplies"/>
    <s v="Storage"/>
    <x v="1172"/>
    <n v="344.91"/>
    <n v="3"/>
    <n v="0"/>
    <n v="10.347300000000001"/>
    <n v="18.21"/>
    <s v="Medium"/>
    <s v="No"/>
    <s v="Flannery Newton"/>
  </r>
  <r>
    <s v="39295"/>
    <s v="US-2012-BS11365140-41032"/>
    <d v="2012-05-03T00:00:00"/>
    <d v="2012-05-06T00:00:00"/>
    <n v="3"/>
    <s v="First Class"/>
    <s v="BS-113651404"/>
    <s v="Bill Shonely"/>
    <x v="1"/>
    <n v="98105"/>
    <s v="Seattle"/>
    <x v="7"/>
    <s v="United States"/>
    <s v="Western US"/>
    <x v="0"/>
    <s v="FUR-FU-4092"/>
    <s v="Furniture"/>
    <s v="Furnishings"/>
    <x v="1173"/>
    <n v="12.18"/>
    <n v="7"/>
    <n v="0"/>
    <n v="3.8976000000000002"/>
    <n v="2.13"/>
    <s v="Medium"/>
    <s v="No"/>
    <s v="Derrick Snyders"/>
  </r>
  <r>
    <s v="11527"/>
    <s v="ES-2015-MD17860120-42108"/>
    <d v="2015-04-14T00:00:00"/>
    <d v="2015-04-20T00:00:00"/>
    <n v="6"/>
    <s v="Standard Class"/>
    <s v="MD-17860120"/>
    <s v="Michael Dominguez"/>
    <x v="1"/>
    <n v="0"/>
    <s v="Las Rozas de Madrid"/>
    <x v="71"/>
    <s v="Spain"/>
    <s v="Southern Europe"/>
    <x v="2"/>
    <s v="OFF-ST-4295"/>
    <s v="Office Supplies"/>
    <s v="Storage"/>
    <x v="1174"/>
    <n v="465.10199999999998"/>
    <n v="9"/>
    <n v="0.1"/>
    <n v="206.71199999999999"/>
    <n v="52.88"/>
    <s v="Medium"/>
    <s v="No"/>
    <s v="Gavino Bove"/>
  </r>
  <r>
    <s v="9005"/>
    <s v="MX-2013-LT1676551-41591"/>
    <d v="2013-11-13T00:00:00"/>
    <d v="2013-11-20T00:00:00"/>
    <n v="7"/>
    <s v="Standard Class"/>
    <s v="LT-1676551"/>
    <s v="Larry Tron"/>
    <x v="0"/>
    <n v="0"/>
    <s v="Quetzaltenango"/>
    <x v="234"/>
    <s v="Guatemala"/>
    <s v="Central America"/>
    <x v="4"/>
    <s v="TEC-AC-5199"/>
    <s v="Technology"/>
    <s v="Accessories"/>
    <x v="1175"/>
    <n v="428.04000000000008"/>
    <n v="9"/>
    <n v="0"/>
    <n v="98.28"/>
    <n v="52.87"/>
    <s v="Low"/>
    <s v="No"/>
    <s v="Nicodemo Bautista"/>
  </r>
  <r>
    <s v="3450"/>
    <s v="MX-2015-DR1294039-42321"/>
    <d v="2015-11-13T00:00:00"/>
    <d v="2015-11-17T00:00:00"/>
    <n v="4"/>
    <s v="Standard Class"/>
    <s v="DR-1294039"/>
    <s v="Daniel Raglin"/>
    <x v="2"/>
    <n v="0"/>
    <s v="Sonsonate"/>
    <x v="379"/>
    <s v="El Salvador"/>
    <s v="Central America"/>
    <x v="4"/>
    <s v="TEC-CO-6002"/>
    <s v="Technology"/>
    <s v="Copiers"/>
    <x v="1176"/>
    <n v="412.67299999999989"/>
    <n v="5"/>
    <n v="2E-3"/>
    <n v="56.972999999999999"/>
    <n v="52.828999999999994"/>
    <s v="High"/>
    <s v="No"/>
    <s v="Nicodemo Bautista"/>
  </r>
  <r>
    <s v="40914"/>
    <s v="CA-2015-BS11380140-42325"/>
    <d v="2015-11-17T00:00:00"/>
    <d v="2015-11-22T00:00:00"/>
    <n v="5"/>
    <s v="Standard Class"/>
    <s v="BS-113801406"/>
    <s v="Bill Stewart"/>
    <x v="1"/>
    <n v="43402"/>
    <s v="Bowling Green"/>
    <x v="180"/>
    <s v="United States"/>
    <s v="Eastern US"/>
    <x v="0"/>
    <s v="TEC-CO-4584"/>
    <s v="Technology"/>
    <s v="Copiers"/>
    <x v="1177"/>
    <n v="899.98199999999997"/>
    <n v="3"/>
    <n v="0.4"/>
    <n v="74.998499999999922"/>
    <n v="89.3"/>
    <s v="Medium"/>
    <s v="No"/>
    <s v="Dolores Davis"/>
  </r>
  <r>
    <s v="42726"/>
    <s v="JO-2014-GA472567-41654"/>
    <d v="2014-01-15T00:00:00"/>
    <d v="2014-01-20T00:00:00"/>
    <n v="5"/>
    <s v="Standard Class"/>
    <s v="GA-472567"/>
    <s v="Guy Armstrong"/>
    <x v="0"/>
    <n v="0"/>
    <s v="Wadi as Sir"/>
    <x v="354"/>
    <s v="Jordan"/>
    <s v="Western Asia"/>
    <x v="1"/>
    <s v="TEC-AC-4179"/>
    <s v="Technology"/>
    <s v="Accessories"/>
    <x v="1178"/>
    <n v="352.98"/>
    <n v="6"/>
    <n v="0"/>
    <n v="38.700000000000003"/>
    <n v="52.66"/>
    <s v="High"/>
    <s v="No"/>
    <s v="Kaoru Xun"/>
  </r>
  <r>
    <s v="23845"/>
    <s v="IN-2013-PR1888027-41430"/>
    <d v="2013-06-05T00:00:00"/>
    <d v="2013-06-08T00:00:00"/>
    <n v="3"/>
    <s v="Second Class"/>
    <s v="PR-1888027"/>
    <s v="Patrick Ryan"/>
    <x v="0"/>
    <n v="0"/>
    <s v="Suzhou"/>
    <x v="58"/>
    <s v="China"/>
    <s v="Eastern Asia"/>
    <x v="1"/>
    <s v="OFF-FA-5464"/>
    <s v="Office Supplies"/>
    <s v="Fasteners"/>
    <x v="1179"/>
    <n v="138.38999999999999"/>
    <n v="7"/>
    <n v="0"/>
    <n v="34.44"/>
    <n v="52.64"/>
    <s v="Critical"/>
    <s v="Yes"/>
    <s v="Hadia Bousaid"/>
  </r>
  <r>
    <s v="43053"/>
    <s v="RS-2015-DK3090108-42202"/>
    <d v="2015-07-17T00:00:00"/>
    <d v="2015-07-19T00:00:00"/>
    <n v="2"/>
    <s v="First Class"/>
    <s v="DK-3090108"/>
    <s v="Dave Kipp"/>
    <x v="0"/>
    <n v="0"/>
    <s v="Ufa"/>
    <x v="155"/>
    <s v="Russia"/>
    <s v="Eastern Europe"/>
    <x v="2"/>
    <s v="OFF-AR-5904"/>
    <s v="Office Supplies"/>
    <s v="Art"/>
    <x v="1180"/>
    <n v="207.12"/>
    <n v="4"/>
    <n v="0"/>
    <n v="76.56"/>
    <n v="52.61"/>
    <s v="Critical"/>
    <s v="No"/>
    <s v="Oxana Lagunov"/>
  </r>
  <r>
    <s v="25340"/>
    <s v="ID-2014-CK12205102-41950"/>
    <d v="2014-11-07T00:00:00"/>
    <d v="2014-11-11T00:00:00"/>
    <n v="4"/>
    <s v="Standard Class"/>
    <s v="CK-12205102"/>
    <s v="Chloris Kastensmidt"/>
    <x v="0"/>
    <n v="0"/>
    <s v="Manila"/>
    <x v="80"/>
    <s v="Philippines"/>
    <s v="Southeastern Asia"/>
    <x v="1"/>
    <s v="TEC-MA-5568"/>
    <s v="Technology"/>
    <s v="Machines"/>
    <x v="1181"/>
    <n v="307.46249999999998"/>
    <n v="5"/>
    <n v="0.25"/>
    <n v="12.262499999999999"/>
    <n v="52.4"/>
    <s v="High"/>
    <s v="No"/>
    <s v="Preecha Metharom"/>
  </r>
  <r>
    <s v="2236"/>
    <s v="US-2014-CK1276098-41951"/>
    <d v="2014-11-08T00:00:00"/>
    <d v="2014-11-11T00:00:00"/>
    <n v="3"/>
    <s v="First Class"/>
    <s v="CK-1276098"/>
    <s v="Cyma Kinney"/>
    <x v="1"/>
    <n v="0"/>
    <s v="Panama City"/>
    <x v="283"/>
    <s v="Panama"/>
    <s v="Central America"/>
    <x v="4"/>
    <s v="OFF-ST-4293"/>
    <s v="Office Supplies"/>
    <s v="Storage"/>
    <x v="1182"/>
    <n v="206.60400000000001"/>
    <n v="9"/>
    <n v="0.4"/>
    <n v="-120.636"/>
    <n v="52.344000000000008"/>
    <s v="High"/>
    <s v="No"/>
    <s v="Nicodemo Bautista"/>
  </r>
  <r>
    <s v="36476"/>
    <s v="US-2013-BT11395140-41377"/>
    <d v="2013-04-13T00:00:00"/>
    <d v="2013-04-19T00:00:00"/>
    <n v="6"/>
    <s v="Standard Class"/>
    <s v="BT-113951404"/>
    <s v="Bill Tyler"/>
    <x v="1"/>
    <n v="90036"/>
    <s v="Los Angeles"/>
    <x v="25"/>
    <s v="United States"/>
    <s v="Western US"/>
    <x v="0"/>
    <s v="TEC-PH-2878"/>
    <s v="Technology"/>
    <s v="Phones"/>
    <x v="1183"/>
    <n v="258.57600000000002"/>
    <n v="2"/>
    <n v="0.2"/>
    <n v="19.393200000000011"/>
    <n v="46.52"/>
    <s v="Low"/>
    <s v="No"/>
    <s v="Derrick Snyders"/>
  </r>
  <r>
    <s v="4407"/>
    <s v="MX-2015-CM1181528-42054"/>
    <d v="2015-02-19T00:00:00"/>
    <d v="2015-02-21T00:00:00"/>
    <n v="2"/>
    <s v="Second Class"/>
    <s v="CM-1181528"/>
    <s v="Candace McMahon"/>
    <x v="1"/>
    <n v="0"/>
    <s v="Ibagué"/>
    <x v="380"/>
    <s v="Colombia"/>
    <s v="South America"/>
    <x v="4"/>
    <s v="OFF-SU-6183"/>
    <s v="Office Supplies"/>
    <s v="Supplies"/>
    <x v="1184"/>
    <n v="337.2"/>
    <n v="12"/>
    <n v="0"/>
    <n v="80.88000000000001"/>
    <n v="52.255000000000003"/>
    <s v="High"/>
    <s v="No"/>
    <s v="Vasco Magalhães"/>
  </r>
  <r>
    <s v="14121"/>
    <s v="IT-2015-RE1945064-42027"/>
    <d v="2015-01-23T00:00:00"/>
    <d v="2015-01-23T00:00:00"/>
    <n v="0"/>
    <s v="Same Day"/>
    <s v="RE-1945064"/>
    <s v="Richard Eichhorn"/>
    <x v="0"/>
    <n v="0"/>
    <s v="Chieti"/>
    <x v="381"/>
    <s v="Italy"/>
    <s v="Southern Europe"/>
    <x v="2"/>
    <s v="FUR-FU-6278"/>
    <s v="Furniture"/>
    <s v="Furnishings"/>
    <x v="1185"/>
    <n v="190.8"/>
    <n v="8"/>
    <n v="0"/>
    <n v="13.2"/>
    <n v="52.2"/>
    <s v="High"/>
    <s v="No"/>
    <s v="Gavino Bove"/>
  </r>
  <r>
    <s v="26412"/>
    <s v="ID-2012-LH1715559-41104"/>
    <d v="2012-07-14T00:00:00"/>
    <d v="2012-07-16T00:00:00"/>
    <n v="2"/>
    <s v="First Class"/>
    <s v="LH-1715559"/>
    <s v="Logan Haushalter"/>
    <x v="0"/>
    <n v="0"/>
    <s v="Jakarta"/>
    <x v="72"/>
    <s v="Indonesia"/>
    <s v="Southeastern Asia"/>
    <x v="1"/>
    <s v="OFF-AR-3555"/>
    <s v="Office Supplies"/>
    <s v="Art"/>
    <x v="1186"/>
    <n v="151.19759999999999"/>
    <n v="4"/>
    <n v="0.27"/>
    <n v="-33.242400000000004"/>
    <n v="52.16"/>
    <s v="Critical"/>
    <s v="No"/>
    <s v="Preecha Metharom"/>
  </r>
  <r>
    <s v="35088"/>
    <s v="CA-2013-BT11395140-41331"/>
    <d v="2013-02-26T00:00:00"/>
    <d v="2013-02-27T00:00:00"/>
    <n v="1"/>
    <s v="First Class"/>
    <s v="BT-113951406"/>
    <s v="Bill Tyler"/>
    <x v="1"/>
    <n v="16602"/>
    <s v="Altoona"/>
    <x v="103"/>
    <s v="United States"/>
    <s v="Eastern US"/>
    <x v="0"/>
    <s v="OFF-BI-5640"/>
    <s v="Office Supplies"/>
    <s v="Binders"/>
    <x v="1187"/>
    <n v="4.4189999999999996"/>
    <n v="3"/>
    <n v="0.7"/>
    <n v="-3.3879000000000001"/>
    <n v="2.31"/>
    <s v="Critical"/>
    <s v="No"/>
    <s v="Dolores Davis"/>
  </r>
  <r>
    <s v="20125"/>
    <s v="ES-2013-JB1604545-41615"/>
    <d v="2013-12-07T00:00:00"/>
    <d v="2013-12-11T00:00:00"/>
    <n v="4"/>
    <s v="Second Class"/>
    <s v="JB-1604545"/>
    <s v="Julia Barnett"/>
    <x v="2"/>
    <n v="0"/>
    <s v="Nancy"/>
    <x v="93"/>
    <s v="France"/>
    <s v="Western Europe"/>
    <x v="2"/>
    <s v="OFF-AR-5905"/>
    <s v="Office Supplies"/>
    <s v="Art"/>
    <x v="1188"/>
    <n v="322.2"/>
    <n v="6"/>
    <n v="0"/>
    <n v="0"/>
    <n v="51.97"/>
    <s v="Medium"/>
    <s v="No"/>
    <s v="Gilbert Wolff"/>
  </r>
  <r>
    <s v="40810"/>
    <s v="CA-2014-BE11410140-41927"/>
    <d v="2014-10-15T00:00:00"/>
    <d v="2014-10-20T00:00:00"/>
    <n v="5"/>
    <s v="Standard Class"/>
    <s v="BE-114101402"/>
    <s v="Bobby Elias"/>
    <x v="0"/>
    <n v="54915"/>
    <s v="Appleton"/>
    <x v="335"/>
    <s v="United States"/>
    <s v="Central US"/>
    <x v="0"/>
    <s v="TEC-AC-5605"/>
    <s v="Technology"/>
    <s v="Accessories"/>
    <x v="1189"/>
    <n v="1649.75"/>
    <n v="5"/>
    <n v="0"/>
    <n v="544.41749999999979"/>
    <n v="117.65"/>
    <s v="Medium"/>
    <s v="No"/>
    <s v="Lon Bonher"/>
  </r>
  <r>
    <s v="40883"/>
    <s v="CA-2014-BE11410140-41962"/>
    <d v="2014-11-19T00:00:00"/>
    <d v="2014-11-19T00:00:00"/>
    <n v="0"/>
    <s v="Same Day"/>
    <s v="BE-114101404"/>
    <s v="Bobby Elias"/>
    <x v="0"/>
    <n v="94521"/>
    <s v="Concord"/>
    <x v="25"/>
    <s v="United States"/>
    <s v="Western US"/>
    <x v="0"/>
    <s v="OFF-BI-5669"/>
    <s v="Office Supplies"/>
    <s v="Binders"/>
    <x v="1190"/>
    <n v="61.12"/>
    <n v="5"/>
    <n v="0.2"/>
    <n v="22.155999999999999"/>
    <n v="6.28"/>
    <s v="Medium"/>
    <s v="No"/>
    <s v="Derrick Snyders"/>
  </r>
  <r>
    <s v="35094"/>
    <s v="CA-2015-BE11410140-42271"/>
    <d v="2015-09-24T00:00:00"/>
    <d v="2015-09-27T00:00:00"/>
    <n v="3"/>
    <s v="First Class"/>
    <s v="BE-114101408"/>
    <s v="Bobby Elias"/>
    <x v="0"/>
    <n v="33178"/>
    <s v="Miami"/>
    <x v="197"/>
    <s v="United States"/>
    <s v="Southern US"/>
    <x v="0"/>
    <s v="OFF-PA-6496"/>
    <s v="Office Supplies"/>
    <s v="Paper"/>
    <x v="1191"/>
    <n v="251.64"/>
    <n v="3"/>
    <n v="0.2"/>
    <n v="88.073999999999984"/>
    <n v="3.65"/>
    <s v="Medium"/>
    <s v="No"/>
    <s v="Flannery Newton"/>
  </r>
  <r>
    <s v="32850"/>
    <s v="CA-2015-BO11425140-42294"/>
    <d v="2015-10-17T00:00:00"/>
    <d v="2015-10-22T00:00:00"/>
    <n v="5"/>
    <s v="Standard Class"/>
    <s v="BO-114251408"/>
    <s v="Bobby Odegard"/>
    <x v="0"/>
    <n v="40475"/>
    <s v="Richmond"/>
    <x v="136"/>
    <s v="United States"/>
    <s v="Southern US"/>
    <x v="0"/>
    <s v="OFF-BI-5046"/>
    <s v="Office Supplies"/>
    <s v="Binders"/>
    <x v="1192"/>
    <n v="124.75"/>
    <n v="5"/>
    <n v="0"/>
    <n v="57.384999999999991"/>
    <n v="8.41"/>
    <s v="Medium"/>
    <s v="No"/>
    <s v="Flannery Newton"/>
  </r>
  <r>
    <s v="38501"/>
    <s v="CA-2013-BO11425140-41527"/>
    <d v="2013-09-10T00:00:00"/>
    <d v="2013-09-17T00:00:00"/>
    <n v="7"/>
    <s v="Standard Class"/>
    <s v="BO-114251406"/>
    <s v="Bobby Odegard"/>
    <x v="0"/>
    <n v="10024"/>
    <s v="New York City"/>
    <x v="21"/>
    <s v="United States"/>
    <s v="Eastern US"/>
    <x v="0"/>
    <s v="OFF-AR-5166"/>
    <s v="Office Supplies"/>
    <s v="Art"/>
    <x v="1193"/>
    <n v="6.08"/>
    <n v="2"/>
    <n v="0"/>
    <n v="2.0672000000000001"/>
    <n v="1.22"/>
    <s v="Medium"/>
    <s v="No"/>
    <s v="Dolores Davis"/>
  </r>
  <r>
    <s v="38145"/>
    <s v="US-2014-BT11440140-41809"/>
    <d v="2014-06-19T00:00:00"/>
    <d v="2014-06-22T00:00:00"/>
    <n v="3"/>
    <s v="First Class"/>
    <s v="BT-114401402"/>
    <s v="Bobby Trafton"/>
    <x v="0"/>
    <n v="60423"/>
    <s v="Frankfort"/>
    <x v="182"/>
    <s v="United States"/>
    <s v="Central US"/>
    <x v="0"/>
    <s v="OFF-PA-6491"/>
    <s v="Office Supplies"/>
    <s v="Paper"/>
    <x v="1194"/>
    <n v="76.864000000000004"/>
    <n v="2"/>
    <n v="0.2"/>
    <n v="26.902399999999989"/>
    <n v="24.49"/>
    <s v="High"/>
    <s v="No"/>
    <s v="Lon Bonher"/>
  </r>
  <r>
    <s v="23676"/>
    <s v="IN-2015-JC1610511-42042"/>
    <d v="2015-02-07T00:00:00"/>
    <d v="2015-02-09T00:00:00"/>
    <n v="2"/>
    <s v="Second Class"/>
    <s v="JC-1610511"/>
    <s v="Julie Creighton"/>
    <x v="1"/>
    <n v="0"/>
    <s v="Dhaka"/>
    <x v="38"/>
    <s v="Bangladesh"/>
    <s v="Southern Asia"/>
    <x v="1"/>
    <s v="OFF-SU-4116"/>
    <s v="Office Supplies"/>
    <s v="Supplies"/>
    <x v="1195"/>
    <n v="182.55"/>
    <n v="5"/>
    <n v="0"/>
    <n v="23.7"/>
    <n v="51.6"/>
    <s v="Critical"/>
    <s v="No"/>
    <s v="Chandrakant Chaudhri"/>
  </r>
  <r>
    <s v="43010"/>
    <s v="MD-2013-JK520583-41545"/>
    <d v="2013-09-28T00:00:00"/>
    <d v="2013-09-30T00:00:00"/>
    <n v="2"/>
    <s v="First Class"/>
    <s v="JK-520583"/>
    <s v="Jamie Kunitz"/>
    <x v="0"/>
    <n v="0"/>
    <s v="Chisinau"/>
    <x v="361"/>
    <s v="Moldova"/>
    <s v="Eastern Europe"/>
    <x v="2"/>
    <s v="TEC-AC-3381"/>
    <s v="Technology"/>
    <s v="Accessories"/>
    <x v="1196"/>
    <n v="337.2"/>
    <n v="8"/>
    <n v="0"/>
    <n v="111.12"/>
    <n v="51.58"/>
    <s v="High"/>
    <s v="No"/>
    <s v="Oxana Lagunov"/>
  </r>
  <r>
    <s v="33522"/>
    <s v="CA-2014-BT11440140-41718"/>
    <d v="2014-03-20T00:00:00"/>
    <d v="2014-03-22T00:00:00"/>
    <n v="2"/>
    <s v="Second Class"/>
    <s v="BT-114401404"/>
    <s v="Bobby Trafton"/>
    <x v="0"/>
    <n v="80122"/>
    <s v="Littleton"/>
    <x v="356"/>
    <s v="United States"/>
    <s v="Western US"/>
    <x v="0"/>
    <s v="FUR-BO-3174"/>
    <s v="Furniture"/>
    <s v="Bookcases"/>
    <x v="1197"/>
    <n v="72.294000000000011"/>
    <n v="1"/>
    <n v="0.7"/>
    <n v="-98.801799999999986"/>
    <n v="11.9"/>
    <s v="High"/>
    <s v="No"/>
    <s v="Derrick Snyders"/>
  </r>
  <r>
    <s v="1871"/>
    <s v="MX-2014-LC1693018-41752"/>
    <d v="2014-04-23T00:00:00"/>
    <d v="2014-04-27T00:00:00"/>
    <n v="4"/>
    <s v="Standard Class"/>
    <s v="LC-1693018"/>
    <s v="Linda Cazamias"/>
    <x v="1"/>
    <n v="0"/>
    <s v="Osasco"/>
    <x v="67"/>
    <s v="Brazil"/>
    <s v="South America"/>
    <x v="4"/>
    <s v="OFF-AP-3568"/>
    <s v="Office Supplies"/>
    <s v="Appliances"/>
    <x v="1198"/>
    <n v="333.92"/>
    <n v="8"/>
    <n v="0"/>
    <n v="106.72"/>
    <n v="51.395000000000003"/>
    <s v="High"/>
    <s v="No"/>
    <s v="Vasco Magalhães"/>
  </r>
  <r>
    <s v="20293"/>
    <s v="ES-2013-GB1457548-41297"/>
    <d v="2013-01-23T00:00:00"/>
    <d v="2013-01-27T00:00:00"/>
    <n v="4"/>
    <s v="Standard Class"/>
    <s v="GB-1457548"/>
    <s v="Giulietta Baptist"/>
    <x v="0"/>
    <n v="0"/>
    <s v="Hamburg"/>
    <x v="78"/>
    <s v="Germany"/>
    <s v="Western Europe"/>
    <x v="2"/>
    <s v="TEC-PH-5261"/>
    <s v="Technology"/>
    <s v="Phones"/>
    <x v="1199"/>
    <n v="502.94999999999987"/>
    <n v="7"/>
    <n v="0"/>
    <n v="221.13"/>
    <n v="51.28"/>
    <s v="Medium"/>
    <s v="No"/>
    <s v="Gilbert Wolff"/>
  </r>
  <r>
    <s v="41173"/>
    <s v="US-2015-BE11455140-42115"/>
    <d v="2015-04-21T00:00:00"/>
    <d v="2015-04-22T00:00:00"/>
    <n v="1"/>
    <s v="First Class"/>
    <s v="BE-114551406"/>
    <s v="Brad Eason"/>
    <x v="2"/>
    <n v="44105"/>
    <s v="Cleveland"/>
    <x v="180"/>
    <s v="United States"/>
    <s v="Eastern US"/>
    <x v="0"/>
    <s v="OFF-ST-6287"/>
    <s v="Office Supplies"/>
    <s v="Storage"/>
    <x v="1200"/>
    <n v="848.5440000000001"/>
    <n v="4"/>
    <n v="0.2"/>
    <n v="-21.213600000000099"/>
    <n v="84.32"/>
    <s v="Medium"/>
    <s v="No"/>
    <s v="Dolores Davis"/>
  </r>
  <r>
    <s v="8605"/>
    <s v="MX-2013-VM2168531-41635"/>
    <d v="2013-12-27T00:00:00"/>
    <d v="2013-12-27T00:00:00"/>
    <n v="0"/>
    <s v="Same Day"/>
    <s v="VM-2168531"/>
    <s v="Valerie Mitchum"/>
    <x v="2"/>
    <n v="0"/>
    <s v="Santiago de Cuba"/>
    <x v="143"/>
    <s v="Cuba"/>
    <s v="Caribbean"/>
    <x v="4"/>
    <s v="OFF-BI-3186"/>
    <s v="Office Supplies"/>
    <s v="Binders"/>
    <x v="1201"/>
    <n v="163.98"/>
    <n v="9"/>
    <n v="0"/>
    <n v="11.34"/>
    <n v="51.232000000000014"/>
    <s v="Critical"/>
    <s v="No"/>
    <s v="Marilène Rousseau"/>
  </r>
  <r>
    <s v="33091"/>
    <s v="CA-2014-BE11455140-41888"/>
    <d v="2014-09-06T00:00:00"/>
    <d v="2014-09-11T00:00:00"/>
    <n v="5"/>
    <s v="Standard Class"/>
    <s v="BE-114551402"/>
    <s v="Brad Eason"/>
    <x v="2"/>
    <n v="66062"/>
    <s v="Olathe"/>
    <x v="382"/>
    <s v="United States"/>
    <s v="Central US"/>
    <x v="0"/>
    <s v="OFF-AR-5553"/>
    <s v="Office Supplies"/>
    <s v="Art"/>
    <x v="1202"/>
    <n v="107.94"/>
    <n v="3"/>
    <n v="0"/>
    <n v="26.984999999999989"/>
    <n v="18.05"/>
    <s v="High"/>
    <s v="No"/>
    <s v="Lon Bonher"/>
  </r>
  <r>
    <s v="19807"/>
    <s v="IT-2014-VB21745139-41761"/>
    <d v="2014-05-02T00:00:00"/>
    <d v="2014-05-05T00:00:00"/>
    <n v="3"/>
    <s v="First Class"/>
    <s v="VB-21745139"/>
    <s v="Victoria Brennan"/>
    <x v="1"/>
    <n v="0"/>
    <s v="London"/>
    <x v="27"/>
    <s v="United Kingdom"/>
    <s v="Northern Europe"/>
    <x v="2"/>
    <s v="OFF-SU-2977"/>
    <s v="Office Supplies"/>
    <s v="Supplies"/>
    <x v="1203"/>
    <n v="171.88200000000001"/>
    <n v="6"/>
    <n v="0.1"/>
    <n v="34.362000000000002"/>
    <n v="51.12"/>
    <s v="Critical"/>
    <s v="No"/>
    <s v="Miina Nylund"/>
  </r>
  <r>
    <s v="32002"/>
    <s v="CA-2012-BN11470140-41163"/>
    <d v="2012-09-11T00:00:00"/>
    <d v="2012-09-16T00:00:00"/>
    <n v="5"/>
    <s v="Standard Class"/>
    <s v="BN-114701408"/>
    <s v="Brad Norvell"/>
    <x v="1"/>
    <n v="27511"/>
    <s v="Cary"/>
    <x v="40"/>
    <s v="United States"/>
    <s v="Southern US"/>
    <x v="0"/>
    <s v="OFF-AP-4239"/>
    <s v="Office Supplies"/>
    <s v="Appliances"/>
    <x v="1204"/>
    <n v="166.84"/>
    <n v="5"/>
    <n v="0.2"/>
    <n v="18.76949999999999"/>
    <n v="15.69"/>
    <s v="Medium"/>
    <s v="No"/>
    <s v="Flannery Newton"/>
  </r>
  <r>
    <s v="39736"/>
    <s v="CA-2015-BN11470140-42078"/>
    <d v="2015-03-15T00:00:00"/>
    <d v="2015-03-18T00:00:00"/>
    <n v="3"/>
    <s v="Second Class"/>
    <s v="BN-114701402"/>
    <s v="Brad Norvell"/>
    <x v="1"/>
    <n v="60623"/>
    <s v="Chicago"/>
    <x v="182"/>
    <s v="United States"/>
    <s v="Central US"/>
    <x v="0"/>
    <s v="TEC-PH-5975"/>
    <s v="Technology"/>
    <s v="Phones"/>
    <x v="1205"/>
    <n v="49.616000000000007"/>
    <n v="2"/>
    <n v="0.2"/>
    <n v="4.9615999999999989"/>
    <n v="5.21"/>
    <s v="Medium"/>
    <s v="No"/>
    <s v="Lon Bonher"/>
  </r>
  <r>
    <s v="23185"/>
    <s v="IN-2013-EM1396027-41499"/>
    <d v="2013-08-13T00:00:00"/>
    <d v="2013-08-17T00:00:00"/>
    <n v="4"/>
    <s v="Standard Class"/>
    <s v="EM-1396027"/>
    <s v="Eric Murdock"/>
    <x v="0"/>
    <n v="0"/>
    <s v="Nanyang"/>
    <x v="89"/>
    <s v="China"/>
    <s v="Eastern Asia"/>
    <x v="1"/>
    <s v="OFF-ST-4095"/>
    <s v="Office Supplies"/>
    <s v="Storage"/>
    <x v="1206"/>
    <n v="342.30000000000013"/>
    <n v="7"/>
    <n v="0"/>
    <n v="51.24"/>
    <n v="50.68"/>
    <s v="High"/>
    <s v="No"/>
    <s v="Hadia Bousaid"/>
  </r>
  <r>
    <s v="4710"/>
    <s v="MX-2015-NP1870028-42176"/>
    <d v="2015-06-21T00:00:00"/>
    <d v="2015-06-21T00:00:00"/>
    <n v="0"/>
    <s v="Same Day"/>
    <s v="NP-1870028"/>
    <s v="Nora Preis"/>
    <x v="0"/>
    <n v="0"/>
    <s v="Pasto"/>
    <x v="383"/>
    <s v="Colombia"/>
    <s v="South America"/>
    <x v="4"/>
    <s v="OFF-PA-5886"/>
    <s v="Office Supplies"/>
    <s v="Paper"/>
    <x v="1207"/>
    <n v="166.56"/>
    <n v="8"/>
    <n v="0"/>
    <n v="59.84"/>
    <n v="50.649000000000001"/>
    <s v="Critical"/>
    <s v="No"/>
    <s v="Vasco Magalhães"/>
  </r>
  <r>
    <s v="32391"/>
    <s v="CA-2013-BT11485140-41635"/>
    <d v="2013-12-27T00:00:00"/>
    <d v="2013-12-31T00:00:00"/>
    <n v="4"/>
    <s v="Standard Class"/>
    <s v="BT-114851406"/>
    <s v="Brad Thomas"/>
    <x v="2"/>
    <n v="20735"/>
    <s v="Clinton"/>
    <x v="345"/>
    <s v="United States"/>
    <s v="Eastern US"/>
    <x v="0"/>
    <s v="OFF-AP-4933"/>
    <s v="Office Supplies"/>
    <s v="Appliances"/>
    <x v="1208"/>
    <n v="355.96"/>
    <n v="2"/>
    <n v="0"/>
    <n v="103.22839999999999"/>
    <n v="26.39"/>
    <s v="Medium"/>
    <s v="No"/>
    <s v="Dolores Davis"/>
  </r>
  <r>
    <s v="31837"/>
    <s v="CA-2012-BD11500140-40941"/>
    <d v="2012-02-02T00:00:00"/>
    <d v="2012-02-04T00:00:00"/>
    <n v="2"/>
    <s v="First Class"/>
    <s v="BD-115001402"/>
    <s v="Bradley Drucker"/>
    <x v="0"/>
    <n v="54302"/>
    <s v="Green Bay"/>
    <x v="335"/>
    <s v="United States"/>
    <s v="Central US"/>
    <x v="0"/>
    <s v="TEC-AC-4141"/>
    <s v="Technology"/>
    <s v="Accessories"/>
    <x v="1209"/>
    <n v="468.9"/>
    <n v="6"/>
    <n v="0"/>
    <n v="206.31600000000009"/>
    <n v="66.88"/>
    <s v="High"/>
    <s v="No"/>
    <s v="Lon Bonher"/>
  </r>
  <r>
    <s v="25051"/>
    <s v="IN-2015-JK1532558-42235"/>
    <d v="2015-08-19T00:00:00"/>
    <d v="2015-08-19T00:00:00"/>
    <n v="0"/>
    <s v="Same Day"/>
    <s v="JK-1532558"/>
    <s v="Jason Klamczynski"/>
    <x v="1"/>
    <n v="0"/>
    <s v="Bhubaneswar"/>
    <x v="252"/>
    <s v="India"/>
    <s v="Southern Asia"/>
    <x v="1"/>
    <s v="OFF-BI-4818"/>
    <s v="Office Supplies"/>
    <s v="Binders"/>
    <x v="1210"/>
    <n v="362.46"/>
    <n v="7"/>
    <n v="0"/>
    <n v="36.119999999999997"/>
    <n v="50.46"/>
    <s v="Medium"/>
    <s v="No"/>
    <s v="Chandrakant Chaudhri"/>
  </r>
  <r>
    <s v="36376"/>
    <s v="US-2015-BD11500140-42334"/>
    <d v="2015-11-26T00:00:00"/>
    <d v="2015-11-30T00:00:00"/>
    <n v="4"/>
    <s v="Standard Class"/>
    <s v="BD-115001404"/>
    <s v="Bradley Drucker"/>
    <x v="0"/>
    <n v="94122"/>
    <s v="San Francisco"/>
    <x v="25"/>
    <s v="United States"/>
    <s v="Western US"/>
    <x v="0"/>
    <s v="FUR-BO-5964"/>
    <s v="Furniture"/>
    <s v="Bookcases"/>
    <x v="1211"/>
    <n v="359.49900000000002"/>
    <n v="3"/>
    <n v="0.15"/>
    <n v="-29.605799999999981"/>
    <n v="30.6"/>
    <s v="Medium"/>
    <s v="No"/>
    <s v="Derrick Snyders"/>
  </r>
  <r>
    <s v="47764"/>
    <s v="SU-2015-BW1200122-42236"/>
    <d v="2015-08-20T00:00:00"/>
    <d v="2015-08-26T00:00:00"/>
    <n v="6"/>
    <s v="Standard Class"/>
    <s v="BW-1200122"/>
    <s v="Ben Wallace"/>
    <x v="0"/>
    <n v="0"/>
    <s v="Khartoum"/>
    <x v="384"/>
    <s v="Sudan"/>
    <s v="North Africa"/>
    <x v="3"/>
    <s v="OFF-AP-4968"/>
    <s v="Office Supplies"/>
    <s v="Appliances"/>
    <x v="1212"/>
    <n v="339"/>
    <n v="4"/>
    <n v="0"/>
    <n v="101.64"/>
    <n v="50.31"/>
    <s v="Low"/>
    <s v="No"/>
    <s v="Lindiwe Afolayan"/>
  </r>
  <r>
    <s v="44001"/>
    <s v="IR-2013-IM505560-41298"/>
    <d v="2013-01-24T00:00:00"/>
    <d v="2013-01-27T00:00:00"/>
    <n v="3"/>
    <s v="Second Class"/>
    <s v="IM-505560"/>
    <s v="Ionia McGrath"/>
    <x v="0"/>
    <n v="0"/>
    <s v="Quchan"/>
    <x v="266"/>
    <s v="Iran"/>
    <s v="Southern Asia"/>
    <x v="1"/>
    <s v="FUR-CH-4681"/>
    <s v="Furniture"/>
    <s v="Chairs"/>
    <x v="1213"/>
    <n v="798.66000000000008"/>
    <n v="6"/>
    <n v="0"/>
    <n v="383.22"/>
    <n v="50.3"/>
    <s v="Medium"/>
    <s v="No"/>
    <s v="Chandrakant Chaudhri"/>
  </r>
  <r>
    <s v="29290"/>
    <s v="IN-2013-MK17905144-41551"/>
    <d v="2013-10-04T00:00:00"/>
    <d v="2013-10-07T00:00:00"/>
    <n v="3"/>
    <s v="Second Class"/>
    <s v="MK-17905144"/>
    <s v="Michael Kennedy"/>
    <x v="1"/>
    <n v="0"/>
    <s v="Ho Chi Minh City"/>
    <x v="210"/>
    <s v="Vietnam"/>
    <s v="Southeastern Asia"/>
    <x v="1"/>
    <s v="OFF-SU-4325"/>
    <s v="Office Supplies"/>
    <s v="Supplies"/>
    <x v="1214"/>
    <n v="328.08240000000001"/>
    <n v="9"/>
    <n v="0.17"/>
    <n v="23.52239999999999"/>
    <n v="50.27"/>
    <s v="Medium"/>
    <s v="No"/>
    <s v="Preecha Metharom"/>
  </r>
  <r>
    <s v="21261"/>
    <s v="IN-2014-AH1069027-41979"/>
    <d v="2014-12-06T00:00:00"/>
    <d v="2014-12-07T00:00:00"/>
    <n v="1"/>
    <s v="First Class"/>
    <s v="AH-1069027"/>
    <s v="Anna Häberlin"/>
    <x v="1"/>
    <n v="0"/>
    <s v="Chenzhou"/>
    <x v="216"/>
    <s v="China"/>
    <s v="Eastern Asia"/>
    <x v="1"/>
    <s v="TEC-MA-5576"/>
    <s v="Technology"/>
    <s v="Machines"/>
    <x v="1215"/>
    <n v="236.1"/>
    <n v="2"/>
    <n v="0"/>
    <n v="73.14"/>
    <n v="50.02"/>
    <s v="Medium"/>
    <s v="No"/>
    <s v="Hadia Bousaid"/>
  </r>
  <r>
    <s v="35224"/>
    <s v="CA-2012-BN11515140-41168"/>
    <d v="2012-09-16T00:00:00"/>
    <d v="2012-09-20T00:00:00"/>
    <n v="4"/>
    <s v="Standard Class"/>
    <s v="BN-115151404"/>
    <s v="Bradley Nguyen"/>
    <x v="0"/>
    <n v="98103"/>
    <s v="Seattle"/>
    <x v="7"/>
    <s v="United States"/>
    <s v="Western US"/>
    <x v="0"/>
    <s v="OFF-BI-4358"/>
    <s v="Office Supplies"/>
    <s v="Binders"/>
    <x v="1216"/>
    <n v="137.24"/>
    <n v="5"/>
    <n v="0.2"/>
    <n v="46.3185"/>
    <n v="13.66"/>
    <s v="Medium"/>
    <s v="No"/>
    <s v="Derrick Snyders"/>
  </r>
  <r>
    <s v="4366"/>
    <s v="MX-2015-LB1679539-42244"/>
    <d v="2015-08-28T00:00:00"/>
    <d v="2015-08-31T00:00:00"/>
    <n v="3"/>
    <s v="Second Class"/>
    <s v="LB-1679539"/>
    <s v="Laurel Beltran"/>
    <x v="2"/>
    <n v="0"/>
    <s v="San Salvador"/>
    <x v="19"/>
    <s v="El Salvador"/>
    <s v="Central America"/>
    <x v="4"/>
    <s v="FUR-CH-5438"/>
    <s v="Furniture"/>
    <s v="Chairs"/>
    <x v="1217"/>
    <n v="211.3"/>
    <n v="5"/>
    <n v="0"/>
    <n v="105.6"/>
    <n v="49.739999999999988"/>
    <s v="Critical"/>
    <s v="No"/>
    <s v="Nicodemo Bautista"/>
  </r>
  <r>
    <s v="26233"/>
    <s v="IN-2015-JK1562559-42026"/>
    <d v="2015-01-22T00:00:00"/>
    <d v="2015-01-22T00:00:00"/>
    <n v="0"/>
    <s v="Same Day"/>
    <s v="JK-1562559"/>
    <s v="Jim Karlsson"/>
    <x v="0"/>
    <n v="0"/>
    <s v="Jakarta"/>
    <x v="72"/>
    <s v="Indonesia"/>
    <s v="Southeastern Asia"/>
    <x v="1"/>
    <s v="OFF-AP-4512"/>
    <s v="Office Supplies"/>
    <s v="Appliances"/>
    <x v="1218"/>
    <n v="184.75800000000001"/>
    <n v="4"/>
    <n v="0.17"/>
    <n v="62.237999999999992"/>
    <n v="49.59"/>
    <s v="High"/>
    <s v="No"/>
    <s v="Preecha Metharom"/>
  </r>
  <r>
    <s v="32642"/>
    <s v="CA-2012-BN11515140-40984"/>
    <d v="2012-03-16T00:00:00"/>
    <d v="2012-03-23T00:00:00"/>
    <n v="7"/>
    <s v="Standard Class"/>
    <s v="BN-115151402"/>
    <s v="Bradley Nguyen"/>
    <x v="0"/>
    <n v="55044"/>
    <s v="Lakeville"/>
    <x v="363"/>
    <s v="United States"/>
    <s v="Central US"/>
    <x v="0"/>
    <s v="OFF-AP-3504"/>
    <s v="Office Supplies"/>
    <s v="Appliances"/>
    <x v="1219"/>
    <n v="93.78"/>
    <n v="2"/>
    <n v="0"/>
    <n v="36.574199999999998"/>
    <n v="4.0999999999999996"/>
    <s v="Medium"/>
    <s v="No"/>
    <s v="Lon Bonher"/>
  </r>
  <r>
    <s v="47460"/>
    <s v="IZ-2015-SL1015561-42203"/>
    <d v="2015-07-18T00:00:00"/>
    <d v="2015-07-22T00:00:00"/>
    <n v="4"/>
    <s v="Standard Class"/>
    <s v="SL-1015561"/>
    <s v="Sara Luxemburg"/>
    <x v="2"/>
    <n v="0"/>
    <s v="Arbil"/>
    <x v="285"/>
    <s v="Iraq"/>
    <s v="Western Asia"/>
    <x v="1"/>
    <s v="OFF-AR-3526"/>
    <s v="Office Supplies"/>
    <s v="Art"/>
    <x v="1220"/>
    <n v="323.45999999999998"/>
    <n v="6"/>
    <n v="0"/>
    <n v="74.34"/>
    <n v="49.52"/>
    <s v="High"/>
    <s v="No"/>
    <s v="Kaoru Xun"/>
  </r>
  <r>
    <s v="37525"/>
    <s v="CA-2014-BT11530140-41661"/>
    <d v="2014-01-22T00:00:00"/>
    <d v="2014-01-27T00:00:00"/>
    <n v="5"/>
    <s v="Standard Class"/>
    <s v="BT-115301406"/>
    <s v="Bradley Talbott"/>
    <x v="2"/>
    <n v="44105"/>
    <s v="Cleveland"/>
    <x v="180"/>
    <s v="United States"/>
    <s v="Eastern US"/>
    <x v="0"/>
    <s v="TEC-PH-5566"/>
    <s v="Technology"/>
    <s v="Phones"/>
    <x v="1221"/>
    <n v="110.376"/>
    <n v="4"/>
    <n v="0.4"/>
    <n v="-20.235600000000009"/>
    <n v="18.78"/>
    <s v="High"/>
    <s v="No"/>
    <s v="Dolores Davis"/>
  </r>
  <r>
    <s v="17097"/>
    <s v="ES-2014-BS1166514-41856"/>
    <d v="2014-08-05T00:00:00"/>
    <d v="2014-08-09T00:00:00"/>
    <n v="4"/>
    <s v="Standard Class"/>
    <s v="BS-1166514"/>
    <s v="Brian Stugart"/>
    <x v="0"/>
    <n v="0"/>
    <s v="Verviers"/>
    <x v="385"/>
    <s v="Belgium"/>
    <s v="Western Europe"/>
    <x v="2"/>
    <s v="OFF-AR-3528"/>
    <s v="Office Supplies"/>
    <s v="Art"/>
    <x v="1222"/>
    <n v="397.74000000000012"/>
    <n v="7"/>
    <n v="0"/>
    <n v="59.64"/>
    <n v="48.74"/>
    <s v="Medium"/>
    <s v="No"/>
    <s v="Gilbert Wolff"/>
  </r>
  <r>
    <s v="37567"/>
    <s v="CA-2015-BB11545140-42341"/>
    <d v="2015-12-03T00:00:00"/>
    <d v="2015-12-07T00:00:00"/>
    <n v="4"/>
    <s v="Standard Class"/>
    <s v="BB-115451404"/>
    <s v="Brenda Bowman"/>
    <x v="1"/>
    <n v="94601"/>
    <s v="Oakland"/>
    <x v="25"/>
    <s v="United States"/>
    <s v="Western US"/>
    <x v="0"/>
    <s v="FUR-CH-5430"/>
    <s v="Furniture"/>
    <s v="Chairs"/>
    <x v="1223"/>
    <n v="1159.056"/>
    <n v="9"/>
    <n v="0.2"/>
    <n v="43.464599999999898"/>
    <n v="217.38"/>
    <s v="High"/>
    <s v="No"/>
    <s v="Derrick Snyders"/>
  </r>
  <r>
    <s v="38285"/>
    <s v="CA-2015-BB11545140-42320"/>
    <d v="2015-11-12T00:00:00"/>
    <d v="2015-11-17T00:00:00"/>
    <n v="5"/>
    <s v="Second Class"/>
    <s v="BB-115451408"/>
    <s v="Brenda Bowman"/>
    <x v="1"/>
    <n v="33311"/>
    <s v="Fort Lauderdale"/>
    <x v="197"/>
    <s v="United States"/>
    <s v="Southern US"/>
    <x v="0"/>
    <s v="OFF-AP-4750"/>
    <s v="Office Supplies"/>
    <s v="Appliances"/>
    <x v="1224"/>
    <n v="1158.1199999999999"/>
    <n v="5"/>
    <n v="0.2"/>
    <n v="130.2884999999998"/>
    <n v="152.49"/>
    <s v="High"/>
    <s v="No"/>
    <s v="Flannery Newton"/>
  </r>
  <r>
    <s v="48801"/>
    <s v="EZ-2015-JC610532-42197"/>
    <d v="2015-07-12T00:00:00"/>
    <d v="2015-07-14T00:00:00"/>
    <n v="2"/>
    <s v="Second Class"/>
    <s v="JC-610532"/>
    <s v="Julie Creighton"/>
    <x v="1"/>
    <n v="0"/>
    <s v="Plzen"/>
    <x v="386"/>
    <s v="Czech Republic"/>
    <s v="Eastern Europe"/>
    <x v="2"/>
    <s v="FUR-FU-3065"/>
    <s v="Furniture"/>
    <s v="Furnishings"/>
    <x v="1225"/>
    <n v="158.58000000000001"/>
    <n v="6"/>
    <n v="0"/>
    <n v="44.28"/>
    <n v="48.35"/>
    <s v="Critical"/>
    <s v="No"/>
    <s v="Oxana Lagunov"/>
  </r>
  <r>
    <s v="10311"/>
    <s v="ES-2014-KC1654045-41685"/>
    <d v="2014-02-15T00:00:00"/>
    <d v="2014-02-19T00:00:00"/>
    <n v="4"/>
    <s v="Standard Class"/>
    <s v="KC-1654045"/>
    <s v="Kelly Collister"/>
    <x v="0"/>
    <n v="0"/>
    <s v="Strasbourg"/>
    <x v="93"/>
    <s v="France"/>
    <s v="Western Europe"/>
    <x v="2"/>
    <s v="TEC-AC-3391"/>
    <s v="Technology"/>
    <s v="Accessories"/>
    <x v="1226"/>
    <n v="690.11999999999989"/>
    <n v="6"/>
    <n v="0"/>
    <n v="0"/>
    <n v="48.21"/>
    <s v="Medium"/>
    <s v="No"/>
    <s v="Gilbert Wolff"/>
  </r>
  <r>
    <s v="8889"/>
    <s v="MX-2014-AB1001518-41836"/>
    <d v="2014-07-16T00:00:00"/>
    <d v="2014-07-18T00:00:00"/>
    <n v="2"/>
    <s v="Second Class"/>
    <s v="AB-1001518"/>
    <s v="Aaron Bergman"/>
    <x v="0"/>
    <n v="0"/>
    <s v="Gaspar"/>
    <x v="387"/>
    <s v="Brazil"/>
    <s v="South America"/>
    <x v="4"/>
    <s v="OFF-SU-4303"/>
    <s v="Office Supplies"/>
    <s v="Supplies"/>
    <x v="1227"/>
    <n v="247.6"/>
    <n v="10"/>
    <n v="0"/>
    <n v="61.79999999999999"/>
    <n v="47.997"/>
    <s v="High"/>
    <s v="No"/>
    <s v="Vasco Magalhães"/>
  </r>
  <r>
    <s v="46615"/>
    <s v="AO-2012-RO97804-41105"/>
    <d v="2012-07-15T00:00:00"/>
    <d v="2012-07-19T00:00:00"/>
    <n v="4"/>
    <s v="Standard Class"/>
    <s v="RO-97804"/>
    <s v="Rose O'Brian"/>
    <x v="0"/>
    <n v="0"/>
    <s v="Huambo"/>
    <x v="388"/>
    <s v="Angola"/>
    <s v="Central Africa"/>
    <x v="3"/>
    <s v="OFF-AR-3451"/>
    <s v="Office Supplies"/>
    <s v="Art"/>
    <x v="1228"/>
    <n v="227.16"/>
    <n v="12"/>
    <n v="0"/>
    <n v="90.72"/>
    <n v="47.97"/>
    <s v="High"/>
    <s v="No"/>
    <s v="Andile Ihejirika"/>
  </r>
  <r>
    <s v="39783"/>
    <s v="CA-2015-BD11560140-42091"/>
    <d v="2015-03-28T00:00:00"/>
    <d v="2015-04-01T00:00:00"/>
    <n v="4"/>
    <s v="Standard Class"/>
    <s v="BD-115601404"/>
    <s v="Brendan Dodson"/>
    <x v="2"/>
    <n v="93727"/>
    <s v="Fresno"/>
    <x v="25"/>
    <s v="United States"/>
    <s v="Western US"/>
    <x v="0"/>
    <s v="OFF-PA-6465"/>
    <s v="Office Supplies"/>
    <s v="Paper"/>
    <x v="1229"/>
    <n v="110.96"/>
    <n v="2"/>
    <n v="0"/>
    <n v="53.260800000000003"/>
    <n v="13.75"/>
    <s v="High"/>
    <s v="No"/>
    <s v="Derrick Snyders"/>
  </r>
  <r>
    <s v="40849"/>
    <s v="CA-2013-BD11560140-41424"/>
    <d v="2013-05-30T00:00:00"/>
    <d v="2013-06-03T00:00:00"/>
    <n v="4"/>
    <s v="Standard Class"/>
    <s v="BD-115601408"/>
    <s v="Brendan Dodson"/>
    <x v="2"/>
    <n v="22153"/>
    <s v="Springfield"/>
    <x v="61"/>
    <s v="United States"/>
    <s v="Southern US"/>
    <x v="0"/>
    <s v="TEC-AC-4877"/>
    <s v="Technology"/>
    <s v="Accessories"/>
    <x v="1230"/>
    <n v="151.96"/>
    <n v="4"/>
    <n v="0"/>
    <n v="36.470399999999998"/>
    <n v="11.81"/>
    <s v="High"/>
    <s v="No"/>
    <s v="Flannery Newton"/>
  </r>
  <r>
    <s v="23552"/>
    <s v="ID-2014-SC20695144-41837"/>
    <d v="2014-07-17T00:00:00"/>
    <d v="2014-07-21T00:00:00"/>
    <n v="4"/>
    <s v="Standard Class"/>
    <s v="SC-20695144"/>
    <s v="Steve Chapman"/>
    <x v="1"/>
    <n v="0"/>
    <s v="Ho Chi Minh City"/>
    <x v="210"/>
    <s v="Vietnam"/>
    <s v="Southeastern Asia"/>
    <x v="1"/>
    <s v="FUR-BO-3899"/>
    <s v="Furniture"/>
    <s v="Bookcases"/>
    <x v="1231"/>
    <n v="537.70499999999993"/>
    <n v="5"/>
    <n v="0.37"/>
    <n v="-213.49499999999989"/>
    <n v="47.66"/>
    <s v="Medium"/>
    <s v="No"/>
    <s v="Preecha Metharom"/>
  </r>
  <r>
    <s v="36216"/>
    <s v="CA-2014-BM11575140-41641"/>
    <d v="2014-01-02T00:00:00"/>
    <d v="2014-01-07T00:00:00"/>
    <n v="5"/>
    <s v="Standard Class"/>
    <s v="BM-115751406"/>
    <s v="Brendan Murry"/>
    <x v="1"/>
    <n v="20877"/>
    <s v="Gaithersburg"/>
    <x v="345"/>
    <s v="United States"/>
    <s v="Eastern US"/>
    <x v="0"/>
    <s v="TEC-PH-4381"/>
    <s v="Technology"/>
    <s v="Phones"/>
    <x v="1232"/>
    <n v="231.98"/>
    <n v="2"/>
    <n v="0"/>
    <n v="67.274199999999979"/>
    <n v="21.28"/>
    <s v="Medium"/>
    <s v="No"/>
    <s v="Dolores Davis"/>
  </r>
  <r>
    <s v="47511"/>
    <s v="UP-2015-ME7320137-42223"/>
    <d v="2015-08-07T00:00:00"/>
    <d v="2015-08-11T00:00:00"/>
    <n v="4"/>
    <s v="Standard Class"/>
    <s v="ME-7320137"/>
    <s v="Maria Etezadi"/>
    <x v="2"/>
    <n v="0"/>
    <s v="L'viv"/>
    <x v="201"/>
    <s v="Ukraine"/>
    <s v="Eastern Europe"/>
    <x v="2"/>
    <s v="FUR-CH-5753"/>
    <s v="Furniture"/>
    <s v="Chairs"/>
    <x v="1233"/>
    <n v="310.14"/>
    <n v="6"/>
    <n v="0"/>
    <n v="99.18"/>
    <n v="47.6"/>
    <s v="High"/>
    <s v="No"/>
    <s v="Oxana Lagunov"/>
  </r>
  <r>
    <s v="11290"/>
    <s v="ES-2013-FM14380139-41635"/>
    <d v="2013-12-27T00:00:00"/>
    <d v="2013-12-29T00:00:00"/>
    <n v="2"/>
    <s v="First Class"/>
    <s v="FM-14380139"/>
    <s v="Fred McMath"/>
    <x v="0"/>
    <n v="0"/>
    <s v="Stoke-on-Trent"/>
    <x v="27"/>
    <s v="United Kingdom"/>
    <s v="Northern Europe"/>
    <x v="2"/>
    <s v="TEC-AC-3379"/>
    <s v="Technology"/>
    <s v="Accessories"/>
    <x v="1234"/>
    <n v="119.25"/>
    <n v="3"/>
    <n v="0"/>
    <n v="3.51"/>
    <n v="47.39"/>
    <s v="Critical"/>
    <s v="No"/>
    <s v="Miina Nylund"/>
  </r>
  <r>
    <s v="41721"/>
    <s v="MO-2014-KH669086-41830"/>
    <d v="2014-07-10T00:00:00"/>
    <d v="2014-07-10T00:00:00"/>
    <n v="0"/>
    <s v="Same Day"/>
    <s v="KH-669086"/>
    <s v="Kristen Hastings"/>
    <x v="1"/>
    <n v="0"/>
    <s v="Marrakech"/>
    <x v="389"/>
    <s v="Morocco"/>
    <s v="North Africa"/>
    <x v="3"/>
    <s v="OFF-PA-3989"/>
    <s v="Office Supplies"/>
    <s v="Paper"/>
    <x v="1235"/>
    <n v="270.54000000000002"/>
    <n v="6"/>
    <n v="0"/>
    <n v="135.18"/>
    <n v="47.26"/>
    <s v="Medium"/>
    <s v="Yes"/>
    <s v="Lindiwe Afolayan"/>
  </r>
  <r>
    <s v="31364"/>
    <s v="CA-2012-BS11590140-41247"/>
    <d v="2012-12-04T00:00:00"/>
    <d v="2012-12-09T00:00:00"/>
    <n v="5"/>
    <s v="Standard Class"/>
    <s v="BS-115901404"/>
    <s v="Brendan Sweed"/>
    <x v="1"/>
    <n v="85234"/>
    <s v="Gilbert"/>
    <x v="243"/>
    <s v="United States"/>
    <s v="Western US"/>
    <x v="0"/>
    <s v="OFF-AR-4795"/>
    <s v="Office Supplies"/>
    <s v="Art"/>
    <x v="1236"/>
    <n v="1113.0239999999999"/>
    <n v="8"/>
    <n v="0.2"/>
    <n v="111.30240000000001"/>
    <n v="104.67"/>
    <s v="Medium"/>
    <s v="No"/>
    <s v="Derrick Snyders"/>
  </r>
  <r>
    <s v="40759"/>
    <s v="US-2015-BS11590140-42334"/>
    <d v="2015-11-26T00:00:00"/>
    <d v="2015-12-01T00:00:00"/>
    <n v="5"/>
    <s v="Second Class"/>
    <s v="BS-115901408"/>
    <s v="Brendan Sweed"/>
    <x v="1"/>
    <n v="40214"/>
    <s v="Louisville"/>
    <x v="136"/>
    <s v="United States"/>
    <s v="Southern US"/>
    <x v="0"/>
    <s v="FUR-CH-5431"/>
    <s v="Furniture"/>
    <s v="Chairs"/>
    <x v="1237"/>
    <n v="701.96"/>
    <n v="2"/>
    <n v="0"/>
    <n v="168.47040000000001"/>
    <n v="60.87"/>
    <s v="Medium"/>
    <s v="No"/>
    <s v="Flannery Newton"/>
  </r>
  <r>
    <s v="48326"/>
    <s v="IS-2015-MH778563-42010"/>
    <d v="2015-01-06T00:00:00"/>
    <d v="2015-01-10T00:00:00"/>
    <n v="4"/>
    <s v="Standard Class"/>
    <s v="MH-778563"/>
    <s v="Maya Herman"/>
    <x v="1"/>
    <n v="0"/>
    <s v="Bene Beraq"/>
    <x v="264"/>
    <s v="Israel"/>
    <s v="Western Asia"/>
    <x v="1"/>
    <s v="OFF-SU-4327"/>
    <s v="Office Supplies"/>
    <s v="Supplies"/>
    <x v="1238"/>
    <n v="234.00000000000011"/>
    <n v="6"/>
    <n v="0"/>
    <n v="28.08"/>
    <n v="47.17"/>
    <s v="High"/>
    <s v="No"/>
    <s v="Kaoru Xun"/>
  </r>
  <r>
    <s v="42985"/>
    <s v="WZ-2012-JC5385123-41228"/>
    <d v="2012-11-15T00:00:00"/>
    <d v="2012-11-15T00:00:00"/>
    <n v="0"/>
    <s v="Same Day"/>
    <s v="JC-5385123"/>
    <s v="Jenna Caffey"/>
    <x v="0"/>
    <n v="0"/>
    <s v="Manzini"/>
    <x v="390"/>
    <s v="Swaziland"/>
    <s v="Southern Africa"/>
    <x v="3"/>
    <s v="OFF-BI-2901"/>
    <s v="Office Supplies"/>
    <s v="Binders"/>
    <x v="1239"/>
    <n v="204.36"/>
    <n v="4"/>
    <n v="0"/>
    <n v="59.16"/>
    <n v="47.13"/>
    <s v="High"/>
    <s v="No"/>
    <s v="Nora Cuijper"/>
  </r>
  <r>
    <s v="35016"/>
    <s v="CA-2014-BS11590140-41900"/>
    <d v="2014-09-18T00:00:00"/>
    <d v="2014-09-24T00:00:00"/>
    <n v="6"/>
    <s v="Standard Class"/>
    <s v="BS-115901402"/>
    <s v="Brendan Sweed"/>
    <x v="1"/>
    <n v="47201"/>
    <s v="Columbus"/>
    <x v="64"/>
    <s v="United States"/>
    <s v="Central US"/>
    <x v="0"/>
    <s v="OFF-AR-5914"/>
    <s v="Office Supplies"/>
    <s v="Art"/>
    <x v="1240"/>
    <n v="33.4"/>
    <n v="5"/>
    <n v="0"/>
    <n v="12.358000000000001"/>
    <n v="2.2799999999999998"/>
    <s v="Medium"/>
    <s v="No"/>
    <s v="Lon Bonher"/>
  </r>
  <r>
    <s v="12789"/>
    <s v="IT-2014-RW19690125-41844"/>
    <d v="2014-07-24T00:00:00"/>
    <d v="2014-07-28T00:00:00"/>
    <n v="4"/>
    <s v="Standard Class"/>
    <s v="RW-19690125"/>
    <s v="Robert Waldorf"/>
    <x v="0"/>
    <n v="0"/>
    <s v="Zurich"/>
    <x v="391"/>
    <s v="Switzerland"/>
    <s v="Western Europe"/>
    <x v="2"/>
    <s v="OFF-AR-5930"/>
    <s v="Office Supplies"/>
    <s v="Art"/>
    <x v="1241"/>
    <n v="318.36"/>
    <n v="7"/>
    <n v="0"/>
    <n v="9.4500000000000011"/>
    <n v="47.01"/>
    <s v="High"/>
    <s v="No"/>
    <s v="Gilbert Wolff"/>
  </r>
  <r>
    <s v="21440"/>
    <s v="ID-2012-MS17365102-40915"/>
    <d v="2012-01-07T00:00:00"/>
    <d v="2012-01-11T00:00:00"/>
    <n v="4"/>
    <s v="Standard Class"/>
    <s v="MS-17365102"/>
    <s v="Maribeth Schnelling"/>
    <x v="0"/>
    <n v="0"/>
    <s v="Manila"/>
    <x v="80"/>
    <s v="Philippines"/>
    <s v="Southeastern Asia"/>
    <x v="1"/>
    <s v="TEC-MA-5570"/>
    <s v="Technology"/>
    <s v="Machines"/>
    <x v="1242"/>
    <n v="445.41"/>
    <n v="7"/>
    <n v="0.25"/>
    <n v="-136.71"/>
    <n v="46.97"/>
    <s v="High"/>
    <s v="No"/>
    <s v="Preecha Metharom"/>
  </r>
  <r>
    <s v="50367"/>
    <s v="RS-2014-MC7575108-41803"/>
    <d v="2014-06-13T00:00:00"/>
    <d v="2014-06-17T00:00:00"/>
    <n v="4"/>
    <s v="Standard Class"/>
    <s v="MC-7575108"/>
    <s v="Matt Collins"/>
    <x v="0"/>
    <n v="0"/>
    <s v="Kaliningrad"/>
    <x v="176"/>
    <s v="Russia"/>
    <s v="Eastern Europe"/>
    <x v="2"/>
    <s v="TEC-PH-5826"/>
    <s v="Technology"/>
    <s v="Phones"/>
    <x v="1243"/>
    <n v="439.74"/>
    <n v="6"/>
    <n v="0"/>
    <n v="184.68"/>
    <n v="46.95"/>
    <s v="High"/>
    <s v="No"/>
    <s v="Oxana Lagunov"/>
  </r>
  <r>
    <s v="19104"/>
    <s v="ES-2012-MY1829545-41228"/>
    <d v="2012-11-15T00:00:00"/>
    <d v="2012-11-19T00:00:00"/>
    <n v="4"/>
    <s v="Second Class"/>
    <s v="MY-1829545"/>
    <s v="Muhammed Yedwab"/>
    <x v="1"/>
    <n v="0"/>
    <s v="Calais"/>
    <x v="49"/>
    <s v="France"/>
    <s v="Western Europe"/>
    <x v="2"/>
    <s v="TEC-MA-4209"/>
    <s v="Technology"/>
    <s v="Machines"/>
    <x v="1244"/>
    <n v="398.31"/>
    <n v="4"/>
    <n v="0.15"/>
    <n v="-37.530000000000008"/>
    <n v="46.92"/>
    <s v="Medium"/>
    <s v="No"/>
    <s v="Gilbert Wolff"/>
  </r>
  <r>
    <s v="11748"/>
    <s v="ES-2013-HM1498064-41289"/>
    <d v="2013-01-15T00:00:00"/>
    <d v="2013-01-17T00:00:00"/>
    <n v="2"/>
    <s v="Second Class"/>
    <s v="HM-1498064"/>
    <s v="Henry MacAllister"/>
    <x v="0"/>
    <n v="0"/>
    <s v="Rome"/>
    <x v="221"/>
    <s v="Italy"/>
    <s v="Southern Europe"/>
    <x v="2"/>
    <s v="FUR-FU-6271"/>
    <s v="Furniture"/>
    <s v="Furnishings"/>
    <x v="1245"/>
    <n v="302.76"/>
    <n v="6"/>
    <n v="0"/>
    <n v="5.94"/>
    <n v="46.81"/>
    <s v="High"/>
    <s v="Yes"/>
    <s v="Gavino Bove"/>
  </r>
  <r>
    <s v="2442"/>
    <s v="MX-2014-AR1040582-41821"/>
    <d v="2014-07-01T00:00:00"/>
    <d v="2014-07-07T00:00:00"/>
    <n v="6"/>
    <s v="Standard Class"/>
    <s v="AR-1040582"/>
    <s v="Allen Rosenblatt"/>
    <x v="1"/>
    <n v="0"/>
    <s v="Mexico City"/>
    <x v="141"/>
    <s v="Mexico"/>
    <s v="Central America"/>
    <x v="4"/>
    <s v="TEC-CO-4784"/>
    <s v="Technology"/>
    <s v="Copiers"/>
    <x v="1246"/>
    <n v="669.21888000000013"/>
    <n v="8"/>
    <n v="2E-3"/>
    <n v="105.85888"/>
    <n v="46.801000000000002"/>
    <s v="Medium"/>
    <s v="No"/>
    <s v="Nicodemo Bautista"/>
  </r>
  <r>
    <s v="27051"/>
    <s v="IN-2014-SP2062058-41782"/>
    <d v="2014-05-23T00:00:00"/>
    <d v="2014-05-26T00:00:00"/>
    <n v="3"/>
    <s v="First Class"/>
    <s v="SP-2062058"/>
    <s v="Stefania Perrino"/>
    <x v="1"/>
    <n v="0"/>
    <s v="Ludhiana"/>
    <x v="151"/>
    <s v="India"/>
    <s v="Southern Asia"/>
    <x v="1"/>
    <s v="OFF-PA-3990"/>
    <s v="Office Supplies"/>
    <s v="Paper"/>
    <x v="1247"/>
    <n v="122.76"/>
    <n v="4"/>
    <n v="0"/>
    <n v="42.96"/>
    <n v="46.65"/>
    <s v="Critical"/>
    <s v="No"/>
    <s v="Chandrakant Chaudhri"/>
  </r>
  <r>
    <s v="16783"/>
    <s v="ES-2015-AG1076545-42068"/>
    <d v="2015-03-05T00:00:00"/>
    <d v="2015-03-10T00:00:00"/>
    <n v="5"/>
    <s v="Standard Class"/>
    <s v="AG-1076545"/>
    <s v="Anthony Garverick"/>
    <x v="2"/>
    <n v="0"/>
    <s v="Angers"/>
    <x v="92"/>
    <s v="France"/>
    <s v="Western Europe"/>
    <x v="2"/>
    <s v="OFF-BI-3726"/>
    <s v="Office Supplies"/>
    <s v="Binders"/>
    <x v="1248"/>
    <n v="348.3900000000001"/>
    <n v="7"/>
    <n v="0"/>
    <n v="97.439999999999984"/>
    <n v="46.56"/>
    <s v="High"/>
    <s v="No"/>
    <s v="Gilbert Wolff"/>
  </r>
  <r>
    <s v="24198"/>
    <s v="IN-2012-SF2020027-41230"/>
    <d v="2012-11-17T00:00:00"/>
    <d v="2012-11-24T00:00:00"/>
    <n v="7"/>
    <s v="Standard Class"/>
    <s v="SF-2020027"/>
    <s v="Sarah Foster"/>
    <x v="0"/>
    <n v="0"/>
    <s v="Tianjin"/>
    <x v="167"/>
    <s v="China"/>
    <s v="Eastern Asia"/>
    <x v="1"/>
    <s v="FUR-TA-3353"/>
    <s v="Furniture"/>
    <s v="Tables"/>
    <x v="1249"/>
    <n v="1119.1949999999999"/>
    <n v="5"/>
    <n v="0.3"/>
    <n v="255.7950000000001"/>
    <n v="46.43"/>
    <s v="Medium"/>
    <s v="No"/>
    <s v="Hadia Bousaid"/>
  </r>
  <r>
    <s v="14735"/>
    <s v="ES-2013-BC1112545-41594"/>
    <d v="2013-11-16T00:00:00"/>
    <d v="2013-11-18T00:00:00"/>
    <n v="2"/>
    <s v="Second Class"/>
    <s v="BC-1112545"/>
    <s v="Becky Castell"/>
    <x v="2"/>
    <n v="0"/>
    <s v="Auxerre"/>
    <x v="371"/>
    <s v="France"/>
    <s v="Western Europe"/>
    <x v="2"/>
    <s v="TEC-AC-4172"/>
    <s v="Technology"/>
    <s v="Accessories"/>
    <x v="1250"/>
    <n v="304.8"/>
    <n v="8"/>
    <n v="0"/>
    <n v="21.12"/>
    <n v="46.38"/>
    <s v="High"/>
    <s v="No"/>
    <s v="Gilbert Wolff"/>
  </r>
  <r>
    <s v="19722"/>
    <s v="ES-2015-CM12715139-42182"/>
    <d v="2015-06-27T00:00:00"/>
    <d v="2015-06-29T00:00:00"/>
    <n v="2"/>
    <s v="Second Class"/>
    <s v="CM-12715139"/>
    <s v="Craig Molinari"/>
    <x v="1"/>
    <n v="0"/>
    <s v="Peterborough"/>
    <x v="27"/>
    <s v="United Kingdom"/>
    <s v="Northern Europe"/>
    <x v="2"/>
    <s v="OFF-SU-4315"/>
    <s v="Office Supplies"/>
    <s v="Supplies"/>
    <x v="1251"/>
    <n v="198.24"/>
    <n v="8"/>
    <n v="0"/>
    <n v="23.76"/>
    <n v="46.3"/>
    <s v="Critical"/>
    <s v="No"/>
    <s v="Miina Nylund"/>
  </r>
  <r>
    <s v="23679"/>
    <s v="IN-2015-BS1136558-42369"/>
    <d v="2015-12-31T00:00:00"/>
    <d v="2016-01-05T00:00:00"/>
    <n v="5"/>
    <s v="Second Class"/>
    <s v="BS-1136558"/>
    <s v="Bill Shonely"/>
    <x v="1"/>
    <n v="0"/>
    <s v="Vijayawada"/>
    <x v="339"/>
    <s v="India"/>
    <s v="Southern Asia"/>
    <x v="1"/>
    <s v="OFF-SU-4978"/>
    <s v="Office Supplies"/>
    <s v="Supplies"/>
    <x v="1252"/>
    <n v="258.12"/>
    <n v="9"/>
    <n v="0"/>
    <n v="92.88"/>
    <n v="46.11"/>
    <s v="Medium"/>
    <s v="No"/>
    <s v="Chandrakant Chaudhri"/>
  </r>
  <r>
    <s v="761"/>
    <s v="MX-2015-DL1331582-42335"/>
    <d v="2015-11-27T00:00:00"/>
    <d v="2015-11-29T00:00:00"/>
    <n v="2"/>
    <s v="First Class"/>
    <s v="DL-1331582"/>
    <s v="Delfina Latchford"/>
    <x v="0"/>
    <n v="0"/>
    <s v="Coyoacán"/>
    <x v="141"/>
    <s v="Mexico"/>
    <s v="Central America"/>
    <x v="4"/>
    <s v="TEC-MA-6134"/>
    <s v="Technology"/>
    <s v="Machines"/>
    <x v="1253"/>
    <n v="230.22"/>
    <n v="9"/>
    <n v="0"/>
    <n v="62.1"/>
    <n v="46.06"/>
    <s v="Critical"/>
    <s v="Yes"/>
    <s v="Nicodemo Bautista"/>
  </r>
  <r>
    <s v="7948"/>
    <s v="US-2013-MW1822036-41387"/>
    <d v="2013-04-23T00:00:00"/>
    <d v="2013-04-25T00:00:00"/>
    <n v="2"/>
    <s v="First Class"/>
    <s v="MW-1822036"/>
    <s v="Mitch Webber"/>
    <x v="0"/>
    <n v="0"/>
    <s v="Santo Domingo"/>
    <x v="23"/>
    <s v="Dominican Republic"/>
    <s v="Caribbean"/>
    <x v="4"/>
    <s v="TEC-AC-5133"/>
    <s v="Technology"/>
    <s v="Accessories"/>
    <x v="1254"/>
    <n v="198.52799999999999"/>
    <n v="8"/>
    <n v="0.2"/>
    <n v="-49.631999999999998"/>
    <n v="46.052"/>
    <s v="Medium"/>
    <s v="Yes"/>
    <s v="Marilène Rousseau"/>
  </r>
  <r>
    <s v="35774"/>
    <s v="CA-2015-BD11620140-42300"/>
    <d v="2015-10-23T00:00:00"/>
    <d v="2015-10-23T00:00:00"/>
    <n v="0"/>
    <s v="Same Day"/>
    <s v="BD-116201402"/>
    <s v="Brian DeCherney"/>
    <x v="0"/>
    <n v="73505"/>
    <s v="Lawton"/>
    <x v="0"/>
    <s v="United States"/>
    <s v="Central US"/>
    <x v="0"/>
    <s v="OFF-ST-4281"/>
    <s v="Office Supplies"/>
    <s v="Storage"/>
    <x v="1255"/>
    <n v="333.09"/>
    <n v="3"/>
    <n v="0"/>
    <n v="23.31629999999998"/>
    <n v="58.9"/>
    <s v="High"/>
    <s v="No"/>
    <s v="Lon Bonher"/>
  </r>
  <r>
    <s v="13087"/>
    <s v="ES-2015-NS1850564-42167"/>
    <d v="2015-06-12T00:00:00"/>
    <d v="2015-06-18T00:00:00"/>
    <n v="6"/>
    <s v="Standard Class"/>
    <s v="NS-1850564"/>
    <s v="Neola Schneider"/>
    <x v="0"/>
    <n v="0"/>
    <s v="La Spezia"/>
    <x v="392"/>
    <s v="Italy"/>
    <s v="Southern Europe"/>
    <x v="2"/>
    <s v="TEC-AC-4151"/>
    <s v="Technology"/>
    <s v="Accessories"/>
    <x v="1256"/>
    <n v="290.64"/>
    <n v="7"/>
    <n v="0"/>
    <n v="92.82"/>
    <n v="46"/>
    <s v="Low"/>
    <s v="No"/>
    <s v="Gavino Bove"/>
  </r>
  <r>
    <s v="34118"/>
    <s v="CA-2015-BD11620140-42005"/>
    <d v="2015-01-01T00:00:00"/>
    <d v="2015-01-06T00:00:00"/>
    <n v="5"/>
    <s v="Standard Class"/>
    <s v="BD-116201404"/>
    <s v="Brian DeCherney"/>
    <x v="0"/>
    <n v="92804"/>
    <s v="Anaheim"/>
    <x v="25"/>
    <s v="United States"/>
    <s v="Western US"/>
    <x v="0"/>
    <s v="TEC-PH-3017"/>
    <s v="Technology"/>
    <s v="Phones"/>
    <x v="1257"/>
    <n v="302.37599999999998"/>
    <n v="3"/>
    <n v="0.2"/>
    <n v="22.678200000000022"/>
    <n v="24.99"/>
    <s v="Medium"/>
    <s v="No"/>
    <s v="Derrick Snyders"/>
  </r>
  <r>
    <s v="37713"/>
    <s v="CA-2014-BD11620140-41707"/>
    <d v="2014-03-09T00:00:00"/>
    <d v="2014-03-13T00:00:00"/>
    <n v="4"/>
    <s v="Standard Class"/>
    <s v="BD-116201406"/>
    <s v="Brian DeCherney"/>
    <x v="0"/>
    <n v="19120"/>
    <s v="Philadelphia"/>
    <x v="103"/>
    <s v="United States"/>
    <s v="Eastern US"/>
    <x v="0"/>
    <s v="TEC-PH-3163"/>
    <s v="Technology"/>
    <s v="Phones"/>
    <x v="1258"/>
    <n v="108.57599999999999"/>
    <n v="4"/>
    <n v="0.4"/>
    <n v="-25.334399999999999"/>
    <n v="8.65"/>
    <s v="Medium"/>
    <s v="Yes"/>
    <s v="Dolores Davis"/>
  </r>
  <r>
    <s v="4335"/>
    <s v="MX-2014-SC2069582-41867"/>
    <d v="2014-08-16T00:00:00"/>
    <d v="2014-08-18T00:00:00"/>
    <n v="2"/>
    <s v="First Class"/>
    <s v="SC-2069582"/>
    <s v="Steve Chapman"/>
    <x v="1"/>
    <n v="0"/>
    <s v="Manzanillo"/>
    <x v="393"/>
    <s v="Mexico"/>
    <s v="Central America"/>
    <x v="4"/>
    <s v="OFF-AR-6107"/>
    <s v="Office Supplies"/>
    <s v="Art"/>
    <x v="1259"/>
    <n v="169.1"/>
    <n v="5"/>
    <n v="0"/>
    <n v="81.099999999999994"/>
    <n v="45.896000000000001"/>
    <s v="Critical"/>
    <s v="No"/>
    <s v="Nicodemo Bautista"/>
  </r>
  <r>
    <s v="42947"/>
    <s v="SU-2014-AG330122-41982"/>
    <d v="2014-12-09T00:00:00"/>
    <d v="2014-12-11T00:00:00"/>
    <n v="2"/>
    <s v="First Class"/>
    <s v="AG-330122"/>
    <s v="Alex Grayson"/>
    <x v="0"/>
    <n v="0"/>
    <s v="Kassala"/>
    <x v="308"/>
    <s v="Sudan"/>
    <s v="North Africa"/>
    <x v="3"/>
    <s v="FUR-CH-5434"/>
    <s v="Furniture"/>
    <s v="Chairs"/>
    <x v="1260"/>
    <n v="212.04"/>
    <n v="4"/>
    <n v="0"/>
    <n v="86.88"/>
    <n v="45.88"/>
    <s v="Critical"/>
    <s v="No"/>
    <s v="Lindiwe Afolayan"/>
  </r>
  <r>
    <s v="47939"/>
    <s v="EG-2014-MK816038-41711"/>
    <d v="2014-03-13T00:00:00"/>
    <d v="2014-03-15T00:00:00"/>
    <n v="2"/>
    <s v="Second Class"/>
    <s v="MK-816038"/>
    <s v="Mike Kennedy"/>
    <x v="0"/>
    <n v="0"/>
    <s v="Cairo"/>
    <x v="278"/>
    <s v="Egypt"/>
    <s v="North Africa"/>
    <x v="3"/>
    <s v="OFF-PA-5885"/>
    <s v="Office Supplies"/>
    <s v="Paper"/>
    <x v="1261"/>
    <n v="271.68"/>
    <n v="8"/>
    <n v="0"/>
    <n v="114"/>
    <n v="45.87"/>
    <s v="Critical"/>
    <s v="No"/>
    <s v="Lindiwe Afolayan"/>
  </r>
  <r>
    <s v="39697"/>
    <s v="CA-2013-BD11635140-41613"/>
    <d v="2013-12-05T00:00:00"/>
    <d v="2013-12-09T00:00:00"/>
    <n v="4"/>
    <s v="Second Class"/>
    <s v="BD-116351406"/>
    <s v="Brian Derr"/>
    <x v="0"/>
    <n v="10009"/>
    <s v="New York City"/>
    <x v="21"/>
    <s v="United States"/>
    <s v="Eastern US"/>
    <x v="0"/>
    <s v="OFF-BI-3245"/>
    <s v="Office Supplies"/>
    <s v="Binders"/>
    <x v="1262"/>
    <n v="232.4"/>
    <n v="5"/>
    <n v="0.2"/>
    <n v="78.434999999999988"/>
    <n v="36.67"/>
    <s v="Medium"/>
    <s v="No"/>
    <s v="Dolores Davis"/>
  </r>
  <r>
    <s v="33862"/>
    <s v="CA-2015-BD11635140-42360"/>
    <d v="2015-12-22T00:00:00"/>
    <d v="2015-12-25T00:00:00"/>
    <n v="3"/>
    <s v="First Class"/>
    <s v="BD-116351408"/>
    <s v="Brian Derr"/>
    <x v="0"/>
    <n v="42104"/>
    <s v="Bowling Green"/>
    <x v="136"/>
    <s v="United States"/>
    <s v="Southern US"/>
    <x v="0"/>
    <s v="TEC-AC-5198"/>
    <s v="Technology"/>
    <s v="Accessories"/>
    <x v="1263"/>
    <n v="71"/>
    <n v="4"/>
    <n v="0"/>
    <n v="27.69"/>
    <n v="19.149999999999999"/>
    <s v="Critical"/>
    <s v="No"/>
    <s v="Flannery Newton"/>
  </r>
  <r>
    <s v="7997"/>
    <s v="MX-2015-RF1934555-42068"/>
    <d v="2015-03-05T00:00:00"/>
    <d v="2015-03-07T00:00:00"/>
    <n v="2"/>
    <s v="Second Class"/>
    <s v="RF-1934555"/>
    <s v="Randy Ferguson"/>
    <x v="1"/>
    <n v="0"/>
    <s v="Tegucigalpa"/>
    <x v="333"/>
    <s v="Honduras"/>
    <s v="Central America"/>
    <x v="4"/>
    <s v="FUR-TA-5050"/>
    <s v="Furniture"/>
    <s v="Tables"/>
    <x v="1264"/>
    <n v="254.19"/>
    <n v="5"/>
    <n v="0.7"/>
    <n v="-245.80999999999989"/>
    <n v="45.618000000000002"/>
    <s v="Medium"/>
    <s v="No"/>
    <s v="Nicodemo Bautista"/>
  </r>
  <r>
    <s v="34480"/>
    <s v="CA-2015-BM11650140-42318"/>
    <d v="2015-11-10T00:00:00"/>
    <d v="2015-11-13T00:00:00"/>
    <n v="3"/>
    <s v="Second Class"/>
    <s v="BM-116501406"/>
    <s v="Brian Moss"/>
    <x v="1"/>
    <n v="21044"/>
    <s v="Columbia"/>
    <x v="345"/>
    <s v="United States"/>
    <s v="Eastern US"/>
    <x v="0"/>
    <s v="OFF-ST-3015"/>
    <s v="Office Supplies"/>
    <s v="Storage"/>
    <x v="1265"/>
    <n v="1633.14"/>
    <n v="9"/>
    <n v="0"/>
    <n v="473.61059999999969"/>
    <n v="232.86"/>
    <s v="Critical"/>
    <s v="No"/>
    <s v="Dolores Davis"/>
  </r>
  <r>
    <s v="37012"/>
    <s v="CA-2013-BM11650140-41556"/>
    <d v="2013-10-09T00:00:00"/>
    <d v="2013-10-12T00:00:00"/>
    <n v="3"/>
    <s v="Second Class"/>
    <s v="BM-116501402"/>
    <s v="Brian Moss"/>
    <x v="1"/>
    <n v="48104"/>
    <s v="Ann Arbor"/>
    <x v="133"/>
    <s v="United States"/>
    <s v="Central US"/>
    <x v="0"/>
    <s v="TEC-AC-5105"/>
    <s v="Technology"/>
    <s v="Accessories"/>
    <x v="1266"/>
    <n v="619.94999999999993"/>
    <n v="5"/>
    <n v="0"/>
    <n v="111.59099999999999"/>
    <n v="181.01"/>
    <s v="Critical"/>
    <s v="No"/>
    <s v="Lon Bonher"/>
  </r>
  <r>
    <s v="34648"/>
    <s v="US-2012-BM11650140-41174"/>
    <d v="2012-09-22T00:00:00"/>
    <d v="2012-09-27T00:00:00"/>
    <n v="5"/>
    <s v="Standard Class"/>
    <s v="BM-116501404"/>
    <s v="Brian Moss"/>
    <x v="1"/>
    <n v="92037"/>
    <s v="San Diego"/>
    <x v="25"/>
    <s v="United States"/>
    <s v="Western US"/>
    <x v="0"/>
    <s v="FUR-BO-5742"/>
    <s v="Furniture"/>
    <s v="Bookcases"/>
    <x v="1267"/>
    <n v="435.99900000000002"/>
    <n v="3"/>
    <n v="0.15"/>
    <n v="20.517599999999991"/>
    <n v="62.67"/>
    <s v="High"/>
    <s v="No"/>
    <s v="Derrick Snyders"/>
  </r>
  <r>
    <s v="47830"/>
    <s v="UP-2015-LB6795137-42313"/>
    <d v="2015-11-05T00:00:00"/>
    <d v="2015-11-07T00:00:00"/>
    <n v="2"/>
    <s v="First Class"/>
    <s v="LB-6795137"/>
    <s v="Laurel Beltran"/>
    <x v="2"/>
    <n v="0"/>
    <s v="Kharkiv"/>
    <x v="42"/>
    <s v="Ukraine"/>
    <s v="Eastern Europe"/>
    <x v="2"/>
    <s v="OFF-LA-4662"/>
    <s v="Office Supplies"/>
    <s v="Labels"/>
    <x v="1268"/>
    <n v="157.5"/>
    <n v="14"/>
    <n v="0"/>
    <n v="28.14"/>
    <n v="45.25"/>
    <s v="Critical"/>
    <s v="No"/>
    <s v="Oxana Lagunov"/>
  </r>
  <r>
    <s v="8650"/>
    <s v="MX-2015-JB1540082-42067"/>
    <d v="2015-03-04T00:00:00"/>
    <d v="2015-03-04T00:00:00"/>
    <n v="0"/>
    <s v="Same Day"/>
    <s v="JB-1540082"/>
    <s v="Jennifer Braxton"/>
    <x v="1"/>
    <n v="0"/>
    <s v="Torreón"/>
    <x v="195"/>
    <s v="Mexico"/>
    <s v="Central America"/>
    <x v="4"/>
    <s v="OFF-EN-4917"/>
    <s v="Office Supplies"/>
    <s v="Envelopes"/>
    <x v="1269"/>
    <n v="108.56"/>
    <n v="4"/>
    <n v="0"/>
    <n v="24.96"/>
    <n v="45.219000000000001"/>
    <s v="Critical"/>
    <s v="No"/>
    <s v="Nicodemo Bautista"/>
  </r>
  <r>
    <s v="27196"/>
    <s v="IN-2013-AS10240102-41494"/>
    <d v="2013-08-08T00:00:00"/>
    <d v="2013-08-08T00:00:00"/>
    <n v="0"/>
    <s v="Same Day"/>
    <s v="AS-10240102"/>
    <s v="Alan Shonely"/>
    <x v="0"/>
    <n v="0"/>
    <s v="Manila"/>
    <x v="80"/>
    <s v="Philippines"/>
    <s v="Southeastern Asia"/>
    <x v="1"/>
    <s v="FUR-FU-3027"/>
    <s v="Furniture"/>
    <s v="Furnishings"/>
    <x v="1270"/>
    <n v="135.09"/>
    <n v="4"/>
    <n v="0.25"/>
    <n v="28.77000000000001"/>
    <n v="45.17"/>
    <s v="Critical"/>
    <s v="No"/>
    <s v="Preecha Metharom"/>
  </r>
  <r>
    <s v="30431"/>
    <s v="ID-2014-LW1682592-41880"/>
    <d v="2014-08-29T00:00:00"/>
    <d v="2014-09-03T00:00:00"/>
    <n v="5"/>
    <s v="Standard Class"/>
    <s v="LW-1682592"/>
    <s v="Laurel Workman"/>
    <x v="1"/>
    <n v="0"/>
    <s v="Manukau City"/>
    <x v="106"/>
    <s v="New Zealand"/>
    <s v="Oceania"/>
    <x v="1"/>
    <s v="OFF-EN-3667"/>
    <s v="Office Supplies"/>
    <s v="Envelopes"/>
    <x v="1271"/>
    <n v="320.54399999999998"/>
    <n v="14"/>
    <n v="0.4"/>
    <n v="-5.3760000000000332"/>
    <n v="45.16"/>
    <s v="High"/>
    <s v="No"/>
    <s v="Kauri Anaru"/>
  </r>
  <r>
    <s v="48446"/>
    <s v="CA-2012-BM165023-41216"/>
    <d v="2012-11-03T00:00:00"/>
    <d v="2012-11-06T00:00:00"/>
    <n v="3"/>
    <s v="Second Class"/>
    <s v="BM-165023"/>
    <s v="Brian Moss"/>
    <x v="1"/>
    <n v="0"/>
    <s v="Vaughan"/>
    <x v="82"/>
    <s v="Canada"/>
    <s v="Canada"/>
    <x v="0"/>
    <s v="OFF-FA-5478"/>
    <s v="Office Supplies"/>
    <s v="Fasteners"/>
    <x v="1272"/>
    <n v="17.190000000000001"/>
    <n v="1"/>
    <n v="0"/>
    <n v="6.51"/>
    <n v="1.69"/>
    <s v="Medium"/>
    <s v="No"/>
    <m/>
  </r>
  <r>
    <s v="3788"/>
    <s v="MX-2012-TB2105593-41152"/>
    <d v="2012-08-31T00:00:00"/>
    <d v="2012-09-01T00:00:00"/>
    <n v="1"/>
    <s v="First Class"/>
    <s v="TB-2105593"/>
    <s v="Ted Butterfield"/>
    <x v="0"/>
    <n v="0"/>
    <s v="Managua"/>
    <x v="293"/>
    <s v="Nicaragua"/>
    <s v="Central America"/>
    <x v="4"/>
    <s v="OFF-PA-6605"/>
    <s v="Office Supplies"/>
    <s v="Paper"/>
    <x v="1273"/>
    <n v="182.88"/>
    <n v="9"/>
    <n v="0"/>
    <n v="3.6"/>
    <n v="44.756999999999998"/>
    <s v="High"/>
    <s v="No"/>
    <s v="Nicodemo Bautista"/>
  </r>
  <r>
    <s v="38903"/>
    <s v="CA-2014-BS11665140-41787"/>
    <d v="2014-05-28T00:00:00"/>
    <d v="2014-06-01T00:00:00"/>
    <n v="4"/>
    <s v="Standard Class"/>
    <s v="BS-116651402"/>
    <s v="Brian Stugart"/>
    <x v="0"/>
    <n v="60623"/>
    <s v="Chicago"/>
    <x v="182"/>
    <s v="United States"/>
    <s v="Central US"/>
    <x v="0"/>
    <s v="OFF-ST-6103"/>
    <s v="Office Supplies"/>
    <s v="Storage"/>
    <x v="1274"/>
    <n v="1297.3679999999999"/>
    <n v="9"/>
    <n v="0.2"/>
    <n v="97.302599999999984"/>
    <n v="67.44"/>
    <s v="Medium"/>
    <s v="No"/>
    <s v="Lon Bonher"/>
  </r>
  <r>
    <s v="37138"/>
    <s v="CA-2013-BS11665140-41595"/>
    <d v="2013-11-17T00:00:00"/>
    <d v="2013-11-21T00:00:00"/>
    <n v="4"/>
    <s v="Standard Class"/>
    <s v="BS-116651404"/>
    <s v="Brian Stugart"/>
    <x v="0"/>
    <n v="92105"/>
    <s v="San Diego"/>
    <x v="25"/>
    <s v="United States"/>
    <s v="Western US"/>
    <x v="0"/>
    <s v="TEC-PH-5661"/>
    <s v="Technology"/>
    <s v="Phones"/>
    <x v="1275"/>
    <n v="415.96800000000007"/>
    <n v="4"/>
    <n v="0.2"/>
    <n v="51.995999999999981"/>
    <n v="48.08"/>
    <s v="High"/>
    <s v="No"/>
    <s v="Derrick Snyders"/>
  </r>
  <r>
    <s v="17728"/>
    <s v="ES-2015-JL1585045-42020"/>
    <d v="2015-01-16T00:00:00"/>
    <d v="2015-01-16T00:00:00"/>
    <n v="0"/>
    <s v="Same Day"/>
    <s v="JL-1585045"/>
    <s v="John Lucas"/>
    <x v="0"/>
    <n v="0"/>
    <s v="La Seyne-sur-Mer"/>
    <x v="123"/>
    <s v="France"/>
    <s v="Western Europe"/>
    <x v="2"/>
    <s v="OFF-AR-3492"/>
    <s v="Office Supplies"/>
    <s v="Art"/>
    <x v="1276"/>
    <n v="139.65"/>
    <n v="5"/>
    <n v="0"/>
    <n v="15.3"/>
    <n v="44.6"/>
    <s v="High"/>
    <s v="No"/>
    <s v="Gilbert Wolff"/>
  </r>
  <r>
    <s v="9448"/>
    <s v="MX-2015-VW2177582-42295"/>
    <d v="2015-10-18T00:00:00"/>
    <d v="2015-10-23T00:00:00"/>
    <n v="5"/>
    <s v="Standard Class"/>
    <s v="VW-2177582"/>
    <s v="Victoria Wilson"/>
    <x v="1"/>
    <n v="0"/>
    <s v="Chilpancingo"/>
    <x v="394"/>
    <s v="Mexico"/>
    <s v="Central America"/>
    <x v="4"/>
    <s v="TEC-PH-5252"/>
    <s v="Technology"/>
    <s v="Phones"/>
    <x v="1277"/>
    <n v="594.22"/>
    <n v="11"/>
    <n v="0"/>
    <n v="148.5"/>
    <n v="44.542000000000002"/>
    <s v="Medium"/>
    <s v="No"/>
    <s v="Nicodemo Bautista"/>
  </r>
  <r>
    <s v="25226"/>
    <s v="IN-2015-GR145607-42026"/>
    <d v="2015-01-22T00:00:00"/>
    <d v="2015-01-23T00:00:00"/>
    <n v="1"/>
    <s v="First Class"/>
    <s v="GR-145607"/>
    <s v="Georgia Rosenberg"/>
    <x v="1"/>
    <n v="0"/>
    <s v="Melbourne"/>
    <x v="45"/>
    <s v="Australia"/>
    <s v="Oceania"/>
    <x v="1"/>
    <s v="TEC-CO-3600"/>
    <s v="Technology"/>
    <s v="Copiers"/>
    <x v="1278"/>
    <n v="264.49200000000002"/>
    <n v="2"/>
    <n v="0.1"/>
    <n v="114.61199999999999"/>
    <n v="44.46"/>
    <s v="High"/>
    <s v="No"/>
    <s v="Kauri Anaru"/>
  </r>
  <r>
    <s v="33423"/>
    <s v="CA-2012-BS11665140-41082"/>
    <d v="2012-06-22T00:00:00"/>
    <d v="2012-06-27T00:00:00"/>
    <n v="5"/>
    <s v="Standard Class"/>
    <s v="BS-116651406"/>
    <s v="Brian Stugart"/>
    <x v="0"/>
    <n v="19143"/>
    <s v="Philadelphia"/>
    <x v="103"/>
    <s v="United States"/>
    <s v="Eastern US"/>
    <x v="0"/>
    <s v="TEC-AC-6074"/>
    <s v="Technology"/>
    <s v="Accessories"/>
    <x v="1279"/>
    <n v="86.376000000000005"/>
    <n v="3"/>
    <n v="0.2"/>
    <n v="1.079699999999999"/>
    <n v="4.6500000000000004"/>
    <s v="High"/>
    <s v="No"/>
    <s v="Dolores Davis"/>
  </r>
  <r>
    <s v="39869"/>
    <s v="CA-2012-BT11680140-41240"/>
    <d v="2012-11-27T00:00:00"/>
    <d v="2012-12-01T00:00:00"/>
    <n v="4"/>
    <s v="Standard Class"/>
    <s v="BT-116801402"/>
    <s v="Brian Thompson"/>
    <x v="0"/>
    <n v="77041"/>
    <s v="Houston"/>
    <x v="46"/>
    <s v="United States"/>
    <s v="Central US"/>
    <x v="0"/>
    <s v="TEC-MA-6155"/>
    <s v="Technology"/>
    <s v="Machines"/>
    <x v="1280"/>
    <n v="998.84999999999991"/>
    <n v="5"/>
    <n v="0.4"/>
    <n v="-199.7700000000001"/>
    <n v="112.39"/>
    <s v="High"/>
    <s v="No"/>
    <s v="Lon Bonher"/>
  </r>
  <r>
    <s v="1082"/>
    <s v="MX-2013-EM1409582-41550"/>
    <d v="2013-10-03T00:00:00"/>
    <d v="2013-10-08T00:00:00"/>
    <n v="5"/>
    <s v="Second Class"/>
    <s v="EM-1409582"/>
    <s v="Eudokia Martin"/>
    <x v="1"/>
    <n v="0"/>
    <s v="Garza García"/>
    <x v="130"/>
    <s v="Mexico"/>
    <s v="Central America"/>
    <x v="4"/>
    <s v="OFF-BI-6383"/>
    <s v="Office Supplies"/>
    <s v="Binders"/>
    <x v="1281"/>
    <n v="403.67999999999989"/>
    <n v="12"/>
    <n v="0"/>
    <n v="36.239999999999988"/>
    <n v="44.154000000000003"/>
    <s v="Medium"/>
    <s v="No"/>
    <s v="Nicodemo Bautista"/>
  </r>
  <r>
    <s v="38033"/>
    <s v="CA-2014-BT11680140-41740"/>
    <d v="2014-04-11T00:00:00"/>
    <d v="2014-04-18T00:00:00"/>
    <n v="7"/>
    <s v="Standard Class"/>
    <s v="BT-116801404"/>
    <s v="Brian Thompson"/>
    <x v="0"/>
    <n v="94122"/>
    <s v="San Francisco"/>
    <x v="25"/>
    <s v="United States"/>
    <s v="Western US"/>
    <x v="0"/>
    <s v="OFF-ST-4287"/>
    <s v="Office Supplies"/>
    <s v="Storage"/>
    <x v="1282"/>
    <n v="579.51"/>
    <n v="3"/>
    <n v="0"/>
    <n v="81.131400000000014"/>
    <n v="38.67"/>
    <s v="Medium"/>
    <s v="No"/>
    <s v="Derrick Snyders"/>
  </r>
  <r>
    <s v="34975"/>
    <s v="CA-2013-BT11680140-41464"/>
    <d v="2013-07-09T00:00:00"/>
    <d v="2013-07-14T00:00:00"/>
    <n v="5"/>
    <s v="Standard Class"/>
    <s v="BT-116801406"/>
    <s v="Brian Thompson"/>
    <x v="0"/>
    <n v="20735"/>
    <s v="Clinton"/>
    <x v="345"/>
    <s v="United States"/>
    <s v="Eastern US"/>
    <x v="0"/>
    <s v="TEC-MA-4278"/>
    <s v="Technology"/>
    <s v="Machines"/>
    <x v="1283"/>
    <n v="464.97"/>
    <n v="3"/>
    <n v="0"/>
    <n v="209.23650000000001"/>
    <n v="37.520000000000003"/>
    <s v="Medium"/>
    <s v="No"/>
    <s v="Dolores Davis"/>
  </r>
  <r>
    <s v="12280"/>
    <s v="ES-2012-CV1280545-41087"/>
    <d v="2012-06-27T00:00:00"/>
    <d v="2012-06-30T00:00:00"/>
    <n v="3"/>
    <s v="First Class"/>
    <s v="CV-1280545"/>
    <s v="Cynthia Voltz"/>
    <x v="1"/>
    <n v="0"/>
    <s v="Anglet"/>
    <x v="53"/>
    <s v="France"/>
    <s v="Western Europe"/>
    <x v="2"/>
    <s v="OFF-PA-4466"/>
    <s v="Office Supplies"/>
    <s v="Paper"/>
    <x v="1284"/>
    <n v="237.3"/>
    <n v="7"/>
    <n v="0"/>
    <n v="35.49"/>
    <n v="43.72"/>
    <s v="High"/>
    <s v="No"/>
    <s v="Gilbert Wolff"/>
  </r>
  <r>
    <s v="32530"/>
    <s v="CA-2014-BG11695140-41790"/>
    <d v="2014-05-31T00:00:00"/>
    <d v="2014-06-02T00:00:00"/>
    <n v="2"/>
    <s v="First Class"/>
    <s v="BG-116951406"/>
    <s v="Brooke Gillingham"/>
    <x v="1"/>
    <n v="45231"/>
    <s v="Cincinnati"/>
    <x v="180"/>
    <s v="United States"/>
    <s v="Eastern US"/>
    <x v="0"/>
    <s v="TEC-CO-3692"/>
    <s v="Technology"/>
    <s v="Copiers"/>
    <x v="1285"/>
    <n v="839.98799999999994"/>
    <n v="2"/>
    <n v="0.4"/>
    <n v="69.99899999999991"/>
    <n v="205.23"/>
    <s v="Critical"/>
    <s v="No"/>
    <s v="Dolores Davis"/>
  </r>
  <r>
    <s v="34141"/>
    <s v="US-2014-BG11695140-42001"/>
    <d v="2014-12-28T00:00:00"/>
    <d v="2015-01-01T00:00:00"/>
    <n v="4"/>
    <s v="Standard Class"/>
    <s v="BG-116951402"/>
    <s v="Brooke Gillingham"/>
    <x v="1"/>
    <n v="60098"/>
    <s v="Woodstock"/>
    <x v="182"/>
    <s v="United States"/>
    <s v="Central US"/>
    <x v="0"/>
    <s v="FUR-CH-4420"/>
    <s v="Furniture"/>
    <s v="Chairs"/>
    <x v="1286"/>
    <n v="845.48799999999994"/>
    <n v="8"/>
    <n v="0.3"/>
    <n v="-12.0784000000001"/>
    <n v="45.91"/>
    <s v="Medium"/>
    <s v="Yes"/>
    <s v="Lon Bonher"/>
  </r>
  <r>
    <s v="21448"/>
    <s v="ID-2014-DF1313559-41892"/>
    <d v="2014-09-10T00:00:00"/>
    <d v="2014-09-15T00:00:00"/>
    <n v="5"/>
    <s v="Standard Class"/>
    <s v="DF-1313559"/>
    <s v="David Flashing"/>
    <x v="0"/>
    <n v="0"/>
    <s v="Surabaya"/>
    <x v="94"/>
    <s v="Indonesia"/>
    <s v="Southeastern Asia"/>
    <x v="1"/>
    <s v="FUR-TA-5069"/>
    <s v="Furniture"/>
    <s v="Tables"/>
    <x v="1287"/>
    <n v="705.8805000000001"/>
    <n v="5"/>
    <n v="0.47"/>
    <n v="-506.11950000000002"/>
    <n v="43.58"/>
    <s v="Medium"/>
    <s v="No"/>
    <s v="Preecha Metharom"/>
  </r>
  <r>
    <s v="42080"/>
    <s v="EG-2015-ST1053038-42166"/>
    <d v="2015-06-11T00:00:00"/>
    <d v="2015-06-14T00:00:00"/>
    <n v="3"/>
    <s v="First Class"/>
    <s v="ST-1053038"/>
    <s v="Shui Tom"/>
    <x v="0"/>
    <n v="0"/>
    <s v="Cairo"/>
    <x v="278"/>
    <s v="Egypt"/>
    <s v="North Africa"/>
    <x v="3"/>
    <s v="OFF-SU-4993"/>
    <s v="Office Supplies"/>
    <s v="Supplies"/>
    <x v="1288"/>
    <n v="172.2"/>
    <n v="4"/>
    <n v="0"/>
    <n v="41.28"/>
    <n v="43.57"/>
    <s v="Critical"/>
    <s v="No"/>
    <s v="Lindiwe Afolayan"/>
  </r>
  <r>
    <s v="46445"/>
    <s v="PL-2014-HP4815103-41795"/>
    <d v="2014-06-05T00:00:00"/>
    <d v="2014-06-09T00:00:00"/>
    <n v="4"/>
    <s v="Standard Class"/>
    <s v="HP-4815103"/>
    <s v="Harold Pawlan"/>
    <x v="2"/>
    <n v="0"/>
    <s v="Lublin"/>
    <x v="144"/>
    <s v="Poland"/>
    <s v="Eastern Europe"/>
    <x v="2"/>
    <s v="TEC-AC-5860"/>
    <s v="Technology"/>
    <s v="Accessories"/>
    <x v="1289"/>
    <n v="474.48"/>
    <n v="12"/>
    <n v="0"/>
    <n v="218.16"/>
    <n v="43.56"/>
    <s v="Medium"/>
    <s v="No"/>
    <s v="Oxana Lagunov"/>
  </r>
  <r>
    <s v="32565"/>
    <s v="CA-2015-BG11695140-42271"/>
    <d v="2015-09-24T00:00:00"/>
    <d v="2015-09-28T00:00:00"/>
    <n v="4"/>
    <s v="Standard Class"/>
    <s v="BG-116951404"/>
    <s v="Brooke Gillingham"/>
    <x v="1"/>
    <n v="80027"/>
    <s v="Louisville"/>
    <x v="356"/>
    <s v="United States"/>
    <s v="Western US"/>
    <x v="0"/>
    <s v="FUR-FU-3084"/>
    <s v="Furniture"/>
    <s v="Furnishings"/>
    <x v="1290"/>
    <n v="29.327999999999999"/>
    <n v="3"/>
    <n v="0.2"/>
    <n v="3.665999999999995"/>
    <n v="2.2999999999999998"/>
    <s v="Medium"/>
    <s v="No"/>
    <s v="Derrick Snyders"/>
  </r>
  <r>
    <s v="9193"/>
    <s v="MX-2013-RD1981031-41469"/>
    <d v="2013-07-14T00:00:00"/>
    <d v="2013-07-15T00:00:00"/>
    <n v="1"/>
    <s v="First Class"/>
    <s v="RD-1981031"/>
    <s v="Ross DeVincentis"/>
    <x v="2"/>
    <n v="0"/>
    <s v="San José de las Lajas"/>
    <x v="395"/>
    <s v="Cuba"/>
    <s v="Caribbean"/>
    <x v="4"/>
    <s v="OFF-ST-4262"/>
    <s v="Office Supplies"/>
    <s v="Storage"/>
    <x v="1291"/>
    <n v="179.2"/>
    <n v="10"/>
    <n v="0"/>
    <n v="55.4"/>
    <n v="43.4"/>
    <s v="Critical"/>
    <s v="No"/>
    <s v="Marilène Rousseau"/>
  </r>
  <r>
    <s v="31308"/>
    <s v="CA-2012-BH11710140-41068"/>
    <d v="2012-06-08T00:00:00"/>
    <d v="2012-06-13T00:00:00"/>
    <n v="5"/>
    <s v="Standard Class"/>
    <s v="BH-117101404"/>
    <s v="Brosina Hoffman"/>
    <x v="0"/>
    <n v="90032"/>
    <s v="Los Angeles"/>
    <x v="25"/>
    <s v="United States"/>
    <s v="Western US"/>
    <x v="0"/>
    <s v="TEC-PH-4997"/>
    <s v="Technology"/>
    <s v="Phones"/>
    <x v="1292"/>
    <n v="911.42399999999998"/>
    <n v="4"/>
    <n v="0.2"/>
    <n v="68.356800000000021"/>
    <n v="84.28"/>
    <s v="Medium"/>
    <s v="No"/>
    <s v="Derrick Snyders"/>
  </r>
  <r>
    <s v="34388"/>
    <s v="CA-2014-BH11710140-41702"/>
    <d v="2014-03-04T00:00:00"/>
    <d v="2014-03-09T00:00:00"/>
    <n v="5"/>
    <s v="Standard Class"/>
    <s v="BH-117101406"/>
    <s v="Brosina Hoffman"/>
    <x v="0"/>
    <n v="19711"/>
    <s v="Newark"/>
    <x v="396"/>
    <s v="United States"/>
    <s v="Eastern US"/>
    <x v="0"/>
    <s v="TEC-PH-5649"/>
    <s v="Technology"/>
    <s v="Phones"/>
    <x v="1293"/>
    <n v="479.95"/>
    <n v="5"/>
    <n v="0"/>
    <n v="129.5865"/>
    <n v="25.8"/>
    <s v="Medium"/>
    <s v="No"/>
    <s v="Dolores Davis"/>
  </r>
  <r>
    <s v="16862"/>
    <s v="ES-2015-LA1678048-42124"/>
    <d v="2015-04-30T00:00:00"/>
    <d v="2015-05-05T00:00:00"/>
    <n v="5"/>
    <s v="Standard Class"/>
    <s v="LA-1678048"/>
    <s v="Laura Armstrong"/>
    <x v="1"/>
    <n v="0"/>
    <s v="Nuremberg"/>
    <x v="54"/>
    <s v="Germany"/>
    <s v="Western Europe"/>
    <x v="2"/>
    <s v="OFF-AR-6128"/>
    <s v="Office Supplies"/>
    <s v="Art"/>
    <x v="1294"/>
    <n v="571.31999999999994"/>
    <n v="12"/>
    <n v="0"/>
    <n v="108.36"/>
    <n v="43.21"/>
    <s v="Medium"/>
    <s v="No"/>
    <s v="Gilbert Wolff"/>
  </r>
  <r>
    <s v="13173"/>
    <s v="ES-2013-JF15565120-41562"/>
    <d v="2013-10-15T00:00:00"/>
    <d v="2013-10-17T00:00:00"/>
    <n v="2"/>
    <s v="First Class"/>
    <s v="JF-15565120"/>
    <s v="Jill Fjeld"/>
    <x v="0"/>
    <n v="0"/>
    <s v="Valencia"/>
    <x v="73"/>
    <s v="Spain"/>
    <s v="Southern Europe"/>
    <x v="2"/>
    <s v="OFF-PA-6601"/>
    <s v="Office Supplies"/>
    <s v="Paper"/>
    <x v="1295"/>
    <n v="324.66000000000003"/>
    <n v="7"/>
    <n v="0"/>
    <n v="32.340000000000003"/>
    <n v="43.2"/>
    <s v="High"/>
    <s v="No"/>
    <s v="Gavino Bove"/>
  </r>
  <r>
    <s v="27596"/>
    <s v="IN-2013-SZ2003559-41524"/>
    <d v="2013-09-07T00:00:00"/>
    <d v="2013-09-13T00:00:00"/>
    <n v="6"/>
    <s v="Standard Class"/>
    <s v="SZ-2003559"/>
    <s v="Sam Zeldin"/>
    <x v="2"/>
    <n v="0"/>
    <s v="Jakarta"/>
    <x v="72"/>
    <s v="Indonesia"/>
    <s v="Southeastern Asia"/>
    <x v="1"/>
    <s v="TEC-MA-5516"/>
    <s v="Technology"/>
    <s v="Machines"/>
    <x v="1296"/>
    <n v="402.78240000000011"/>
    <n v="4"/>
    <n v="0.17"/>
    <n v="145.50239999999999"/>
    <n v="43.17"/>
    <s v="Medium"/>
    <s v="No"/>
    <s v="Preecha Metharom"/>
  </r>
  <r>
    <s v="5125"/>
    <s v="MX-2014-CP1208531-41908"/>
    <d v="2014-09-26T00:00:00"/>
    <d v="2014-09-28T00:00:00"/>
    <n v="2"/>
    <s v="Second Class"/>
    <s v="CP-1208531"/>
    <s v="Cathy Prescott"/>
    <x v="1"/>
    <n v="0"/>
    <s v="Manzanillo"/>
    <x v="329"/>
    <s v="Cuba"/>
    <s v="Caribbean"/>
    <x v="4"/>
    <s v="FUR-FU-6256"/>
    <s v="Furniture"/>
    <s v="Furnishings"/>
    <x v="1297"/>
    <n v="361.99999999999989"/>
    <n v="5"/>
    <n v="0"/>
    <n v="170.1"/>
    <n v="43.135000000000012"/>
    <s v="High"/>
    <s v="No"/>
    <s v="Marilène Rousseau"/>
  </r>
  <r>
    <s v="24596"/>
    <s v="IN-2013-BP112907-41550"/>
    <d v="2013-10-03T00:00:00"/>
    <d v="2013-10-07T00:00:00"/>
    <n v="4"/>
    <s v="Standard Class"/>
    <s v="BP-112907"/>
    <s v="Beth Paige"/>
    <x v="0"/>
    <n v="0"/>
    <s v="Sydney"/>
    <x v="1"/>
    <s v="Australia"/>
    <s v="Oceania"/>
    <x v="1"/>
    <s v="TEC-MA-5004"/>
    <s v="Technology"/>
    <s v="Machines"/>
    <x v="1298"/>
    <n v="312.44400000000002"/>
    <n v="2"/>
    <n v="0.1"/>
    <n v="104.124"/>
    <n v="42.8"/>
    <s v="High"/>
    <s v="No"/>
    <s v="Kauri Anaru"/>
  </r>
  <r>
    <s v="35929"/>
    <s v="CA-2015-BD11725140-42220"/>
    <d v="2015-08-04T00:00:00"/>
    <d v="2015-08-09T00:00:00"/>
    <n v="5"/>
    <s v="Second Class"/>
    <s v="BD-117251404"/>
    <s v="Bruce Degenhardt"/>
    <x v="0"/>
    <n v="94122"/>
    <s v="San Francisco"/>
    <x v="25"/>
    <s v="United States"/>
    <s v="Western US"/>
    <x v="0"/>
    <s v="FUR-FU-3939"/>
    <s v="Furniture"/>
    <s v="Furnishings"/>
    <x v="1299"/>
    <n v="123.96"/>
    <n v="3"/>
    <n v="0"/>
    <n v="11.1564"/>
    <n v="12.82"/>
    <s v="Medium"/>
    <s v="No"/>
    <s v="Derrick Snyders"/>
  </r>
  <r>
    <s v="19181"/>
    <s v="ES-2014-BD1150096-41881"/>
    <d v="2014-08-30T00:00:00"/>
    <d v="2014-08-31T00:00:00"/>
    <n v="1"/>
    <s v="First Class"/>
    <s v="BD-1150096"/>
    <s v="Bradley Drucker"/>
    <x v="0"/>
    <n v="0"/>
    <s v="Oslo"/>
    <x v="202"/>
    <s v="Norway"/>
    <s v="Northern Europe"/>
    <x v="2"/>
    <s v="OFF-BI-3713"/>
    <s v="Office Supplies"/>
    <s v="Binders"/>
    <x v="1300"/>
    <n v="121.2"/>
    <n v="4"/>
    <n v="0"/>
    <n v="55.679999999999993"/>
    <n v="42.63"/>
    <s v="Critical"/>
    <s v="No"/>
    <s v="Miina Nylund"/>
  </r>
  <r>
    <s v="45675"/>
    <s v="IZ-2013-MS771061-41443"/>
    <d v="2013-06-18T00:00:00"/>
    <d v="2013-06-21T00:00:00"/>
    <n v="3"/>
    <s v="First Class"/>
    <s v="MS-771061"/>
    <s v="Maurice Satty"/>
    <x v="0"/>
    <n v="0"/>
    <s v="Baghdad"/>
    <x v="397"/>
    <s v="Iraq"/>
    <s v="Western Asia"/>
    <x v="1"/>
    <s v="FUR-TA-3758"/>
    <s v="Furniture"/>
    <s v="Tables"/>
    <x v="1301"/>
    <n v="534.18000000000006"/>
    <n v="2"/>
    <n v="0"/>
    <n v="16.02"/>
    <n v="42.51"/>
    <s v="High"/>
    <s v="No"/>
    <s v="Kaoru Xun"/>
  </r>
  <r>
    <s v="17656"/>
    <s v="ES-2015-BW1111045-42315"/>
    <d v="2015-11-07T00:00:00"/>
    <d v="2015-11-11T00:00:00"/>
    <n v="4"/>
    <s v="Standard Class"/>
    <s v="BW-1111045"/>
    <s v="Bart Watters"/>
    <x v="1"/>
    <n v="0"/>
    <s v="Cherbourg-Octeville"/>
    <x v="68"/>
    <s v="France"/>
    <s v="Western Europe"/>
    <x v="2"/>
    <s v="TEC-MA-6151"/>
    <s v="Technology"/>
    <s v="Machines"/>
    <x v="1302"/>
    <n v="752.7600000000001"/>
    <n v="8"/>
    <n v="0.15"/>
    <n v="35.400000000000013"/>
    <n v="42.41"/>
    <s v="Medium"/>
    <s v="No"/>
    <s v="Gilbert Wolff"/>
  </r>
  <r>
    <s v="39601"/>
    <s v="CA-2015-BG11740140-42312"/>
    <d v="2015-11-04T00:00:00"/>
    <d v="2015-11-10T00:00:00"/>
    <n v="6"/>
    <s v="Standard Class"/>
    <s v="BG-117401404"/>
    <s v="Bruce Geld"/>
    <x v="0"/>
    <n v="93309"/>
    <s v="Bakersfield"/>
    <x v="25"/>
    <s v="United States"/>
    <s v="Western US"/>
    <x v="0"/>
    <s v="FUR-TA-5791"/>
    <s v="Furniture"/>
    <s v="Tables"/>
    <x v="1303"/>
    <n v="486.36800000000011"/>
    <n v="4"/>
    <n v="0.2"/>
    <n v="36.477600000000017"/>
    <n v="48.5"/>
    <s v="Medium"/>
    <s v="No"/>
    <s v="Derrick Snyders"/>
  </r>
  <r>
    <s v="30088"/>
    <s v="IN-2012-AR1054027-41242"/>
    <d v="2012-11-29T00:00:00"/>
    <d v="2012-12-01T00:00:00"/>
    <n v="2"/>
    <s v="Second Class"/>
    <s v="AR-1054027"/>
    <s v="Andy Reiter"/>
    <x v="0"/>
    <n v="0"/>
    <s v="Shenzhen"/>
    <x v="79"/>
    <s v="China"/>
    <s v="Eastern Asia"/>
    <x v="1"/>
    <s v="OFF-ST-4108"/>
    <s v="Office Supplies"/>
    <s v="Storage"/>
    <x v="1304"/>
    <n v="141.12"/>
    <n v="3"/>
    <n v="0"/>
    <n v="21.15"/>
    <n v="42.34"/>
    <s v="Critical"/>
    <s v="No"/>
    <s v="Hadia Bousaid"/>
  </r>
  <r>
    <s v="9490"/>
    <s v="MX-2012-MH1778582-40912"/>
    <d v="2012-01-04T00:00:00"/>
    <d v="2012-01-09T00:00:00"/>
    <n v="5"/>
    <s v="Standard Class"/>
    <s v="MH-1778582"/>
    <s v="Maya Herman"/>
    <x v="1"/>
    <n v="0"/>
    <s v="Mérida"/>
    <x v="398"/>
    <s v="Mexico"/>
    <s v="Central America"/>
    <x v="4"/>
    <s v="TEC-AC-4155"/>
    <s v="Technology"/>
    <s v="Accessories"/>
    <x v="1305"/>
    <n v="222.56"/>
    <n v="4"/>
    <n v="0"/>
    <n v="13.28"/>
    <n v="42.279000000000003"/>
    <s v="High"/>
    <s v="No"/>
    <s v="Nicodemo Bautista"/>
  </r>
  <r>
    <s v="34548"/>
    <s v="CA-2015-BG11740140-42112"/>
    <d v="2015-04-18T00:00:00"/>
    <d v="2015-04-20T00:00:00"/>
    <n v="2"/>
    <s v="First Class"/>
    <s v="BG-117401406"/>
    <s v="Bruce Geld"/>
    <x v="0"/>
    <n v="19120"/>
    <s v="Philadelphia"/>
    <x v="103"/>
    <s v="United States"/>
    <s v="Eastern US"/>
    <x v="0"/>
    <s v="FUR-FU-4046"/>
    <s v="Furniture"/>
    <s v="Furnishings"/>
    <x v="1306"/>
    <n v="60.311999999999998"/>
    <n v="3"/>
    <n v="0.2"/>
    <n v="5.2773000000000003"/>
    <n v="9.02"/>
    <s v="High"/>
    <s v="No"/>
    <s v="Dolores Davis"/>
  </r>
  <r>
    <s v="49326"/>
    <s v="MO-2013-BW111086-41364"/>
    <d v="2013-03-31T00:00:00"/>
    <d v="2013-03-31T00:00:00"/>
    <n v="0"/>
    <s v="Same Day"/>
    <s v="BW-111086"/>
    <s v="Bart Watters"/>
    <x v="1"/>
    <n v="0"/>
    <s v="Agadir"/>
    <x v="399"/>
    <s v="Morocco"/>
    <s v="North Africa"/>
    <x v="3"/>
    <s v="TEC-MA-5545"/>
    <s v="Technology"/>
    <s v="Machines"/>
    <x v="1307"/>
    <n v="173.82"/>
    <n v="1"/>
    <n v="0"/>
    <n v="24.33"/>
    <n v="42.25"/>
    <s v="High"/>
    <s v="No"/>
    <s v="Lindiwe Afolayan"/>
  </r>
  <r>
    <s v="13308"/>
    <s v="ES-2015-CS12460120-42182"/>
    <d v="2015-06-27T00:00:00"/>
    <d v="2015-07-01T00:00:00"/>
    <n v="4"/>
    <s v="Standard Class"/>
    <s v="CS-12460120"/>
    <s v="Chuck Sachs"/>
    <x v="0"/>
    <n v="0"/>
    <s v="Valencia"/>
    <x v="73"/>
    <s v="Spain"/>
    <s v="Southern Europe"/>
    <x v="2"/>
    <s v="OFF-PA-6602"/>
    <s v="Office Supplies"/>
    <s v="Paper"/>
    <x v="1308"/>
    <n v="584.61"/>
    <n v="13"/>
    <n v="0"/>
    <n v="175.11"/>
    <n v="42.18"/>
    <s v="Medium"/>
    <s v="No"/>
    <s v="Gavino Bove"/>
  </r>
  <r>
    <s v="35810"/>
    <s v="CA-2014-BG11740140-41889"/>
    <d v="2014-09-07T00:00:00"/>
    <d v="2014-09-09T00:00:00"/>
    <n v="2"/>
    <s v="First Class"/>
    <s v="BG-117401402"/>
    <s v="Bruce Geld"/>
    <x v="0"/>
    <n v="77070"/>
    <s v="Houston"/>
    <x v="46"/>
    <s v="United States"/>
    <s v="Central US"/>
    <x v="0"/>
    <s v="OFF-ST-6266"/>
    <s v="Office Supplies"/>
    <s v="Storage"/>
    <x v="1309"/>
    <n v="10.784000000000001"/>
    <n v="1"/>
    <n v="0.2"/>
    <n v="0.8087999999999993"/>
    <n v="1.63"/>
    <s v="High"/>
    <s v="No"/>
    <s v="Lon Bonher"/>
  </r>
  <r>
    <s v="37887"/>
    <s v="CA-2012-BG11740140-40990"/>
    <d v="2012-03-22T00:00:00"/>
    <d v="2012-03-25T00:00:00"/>
    <n v="3"/>
    <s v="First Class"/>
    <s v="BG-117401408"/>
    <s v="Bruce Geld"/>
    <x v="0"/>
    <n v="33445"/>
    <s v="Delray Beach"/>
    <x v="197"/>
    <s v="United States"/>
    <s v="Southern US"/>
    <x v="0"/>
    <s v="OFF-LA-3194"/>
    <s v="Office Supplies"/>
    <s v="Labels"/>
    <x v="1310"/>
    <n v="9.9120000000000008"/>
    <n v="3"/>
    <n v="0.2"/>
    <n v="3.2214"/>
    <n v="1.1299999999999999"/>
    <s v="Medium"/>
    <s v="No"/>
    <s v="Flannery Newton"/>
  </r>
  <r>
    <s v="33126"/>
    <s v="CA-2012-BS11755140-41046"/>
    <d v="2012-05-17T00:00:00"/>
    <d v="2012-05-23T00:00:00"/>
    <n v="6"/>
    <s v="Standard Class"/>
    <s v="BS-117551406"/>
    <s v="Bruce Stewart"/>
    <x v="0"/>
    <n v="44105"/>
    <s v="Cleveland"/>
    <x v="180"/>
    <s v="United States"/>
    <s v="Eastern US"/>
    <x v="0"/>
    <s v="TEC-PH-3136"/>
    <s v="Technology"/>
    <s v="Phones"/>
    <x v="1311"/>
    <n v="779.79600000000005"/>
    <n v="2"/>
    <n v="0.4"/>
    <n v="-168.95580000000001"/>
    <n v="56.75"/>
    <s v="Medium"/>
    <s v="Yes"/>
    <s v="Dolores Davis"/>
  </r>
  <r>
    <s v="39829"/>
    <s v="CA-2014-BS11755140-41974"/>
    <d v="2014-12-01T00:00:00"/>
    <d v="2014-12-07T00:00:00"/>
    <n v="6"/>
    <s v="Standard Class"/>
    <s v="BS-117551402"/>
    <s v="Bruce Stewart"/>
    <x v="0"/>
    <n v="48227"/>
    <s v="Detroit"/>
    <x v="133"/>
    <s v="United States"/>
    <s v="Central US"/>
    <x v="0"/>
    <s v="OFF-ST-5980"/>
    <s v="Office Supplies"/>
    <s v="Storage"/>
    <x v="1312"/>
    <n v="496.86"/>
    <n v="7"/>
    <n v="0"/>
    <n v="24.84299999999995"/>
    <n v="51.19"/>
    <s v="Medium"/>
    <s v="No"/>
    <s v="Lon Bonher"/>
  </r>
  <r>
    <s v="31498"/>
    <s v="CA-2012-BS11755140-41123"/>
    <d v="2012-08-02T00:00:00"/>
    <d v="2012-08-04T00:00:00"/>
    <n v="2"/>
    <s v="First Class"/>
    <s v="BS-117551404"/>
    <s v="Bruce Stewart"/>
    <x v="0"/>
    <n v="80219"/>
    <s v="Denver"/>
    <x v="356"/>
    <s v="United States"/>
    <s v="Western US"/>
    <x v="0"/>
    <s v="FUR-TA-3556"/>
    <s v="Furniture"/>
    <s v="Tables"/>
    <x v="1313"/>
    <n v="218.75"/>
    <n v="2"/>
    <n v="0.5"/>
    <n v="-161.875"/>
    <n v="30.18"/>
    <s v="High"/>
    <s v="No"/>
    <s v="Derrick Snyders"/>
  </r>
  <r>
    <s v="25450"/>
    <s v="IN-2013-HG1484558-41433"/>
    <d v="2013-06-08T00:00:00"/>
    <d v="2013-06-10T00:00:00"/>
    <n v="2"/>
    <s v="First Class"/>
    <s v="HG-1484558"/>
    <s v="Harry Greene"/>
    <x v="0"/>
    <n v="0"/>
    <s v="Meerut"/>
    <x v="99"/>
    <s v="India"/>
    <s v="Southern Asia"/>
    <x v="1"/>
    <s v="OFF-EN-3088"/>
    <s v="Office Supplies"/>
    <s v="Envelopes"/>
    <x v="1314"/>
    <n v="102.24"/>
    <n v="6"/>
    <n v="0"/>
    <n v="43.92"/>
    <n v="41.98"/>
    <s v="Critical"/>
    <s v="No"/>
    <s v="Chandrakant Chaudhri"/>
  </r>
  <r>
    <s v="43711"/>
    <s v="CG-2012-JD589533-41132"/>
    <d v="2012-08-11T00:00:00"/>
    <d v="2012-08-13T00:00:00"/>
    <n v="2"/>
    <s v="First Class"/>
    <s v="JD-589533"/>
    <s v="Jonathan Doherty"/>
    <x v="1"/>
    <n v="0"/>
    <s v="Kinshasa"/>
    <x v="170"/>
    <s v="Democratic Republic of the Congo"/>
    <s v="Central Africa"/>
    <x v="3"/>
    <s v="OFF-PA-4461"/>
    <s v="Office Supplies"/>
    <s v="Paper"/>
    <x v="1315"/>
    <n v="105.06"/>
    <n v="2"/>
    <n v="0"/>
    <n v="18.899999999999999"/>
    <n v="41.86"/>
    <s v="Critical"/>
    <s v="No"/>
    <s v="Andile Ihejirika"/>
  </r>
  <r>
    <s v="21515"/>
    <s v="ID-2014-SH2039527-41677"/>
    <d v="2014-02-07T00:00:00"/>
    <d v="2014-02-14T00:00:00"/>
    <n v="7"/>
    <s v="Standard Class"/>
    <s v="SH-2039527"/>
    <s v="Shahid Hopkins"/>
    <x v="0"/>
    <n v="0"/>
    <s v="Huainan"/>
    <x v="16"/>
    <s v="China"/>
    <s v="Eastern Asia"/>
    <x v="1"/>
    <s v="TEC-AC-5864"/>
    <s v="Technology"/>
    <s v="Accessories"/>
    <x v="1316"/>
    <n v="488.88000000000011"/>
    <n v="6"/>
    <n v="0"/>
    <n v="117.18"/>
    <n v="41.8"/>
    <s v="Medium"/>
    <s v="No"/>
    <s v="Hadia Bousaid"/>
  </r>
  <r>
    <s v="39913"/>
    <s v="CA-2014-BD11770140-41893"/>
    <d v="2014-09-11T00:00:00"/>
    <d v="2014-09-15T00:00:00"/>
    <n v="4"/>
    <s v="Standard Class"/>
    <s v="BD-117701404"/>
    <s v="Bryan Davis"/>
    <x v="0"/>
    <n v="98026"/>
    <s v="Edmonds"/>
    <x v="7"/>
    <s v="United States"/>
    <s v="Western US"/>
    <x v="0"/>
    <s v="OFF-PA-6500"/>
    <s v="Office Supplies"/>
    <s v="Paper"/>
    <x v="1317"/>
    <n v="81.98"/>
    <n v="2"/>
    <n v="0"/>
    <n v="40.170200000000001"/>
    <n v="12.57"/>
    <s v="High"/>
    <s v="No"/>
    <s v="Derrick Snyders"/>
  </r>
  <r>
    <s v="21018"/>
    <s v="IN-2014-KT1646558-41902"/>
    <d v="2014-09-20T00:00:00"/>
    <d v="2014-09-22T00:00:00"/>
    <n v="2"/>
    <s v="First Class"/>
    <s v="KT-1646558"/>
    <s v="Kean Takahito"/>
    <x v="0"/>
    <n v="0"/>
    <s v="Belgaum"/>
    <x v="350"/>
    <s v="India"/>
    <s v="Southern Asia"/>
    <x v="1"/>
    <s v="FUR-FU-6237"/>
    <s v="Furniture"/>
    <s v="Furnishings"/>
    <x v="1318"/>
    <n v="251.55"/>
    <n v="5"/>
    <n v="0"/>
    <n v="98.100000000000009"/>
    <n v="41.55"/>
    <s v="High"/>
    <s v="No"/>
    <s v="Chandrakant Chaudhri"/>
  </r>
  <r>
    <s v="32602"/>
    <s v="CA-2014-BM11785140-41835"/>
    <d v="2014-07-15T00:00:00"/>
    <d v="2014-07-17T00:00:00"/>
    <n v="2"/>
    <s v="Second Class"/>
    <s v="BM-117851402"/>
    <s v="Bryan Mills"/>
    <x v="0"/>
    <n v="77036"/>
    <s v="Houston"/>
    <x v="46"/>
    <s v="United States"/>
    <s v="Central US"/>
    <x v="0"/>
    <s v="TEC-PH-3511"/>
    <s v="Technology"/>
    <s v="Phones"/>
    <x v="1319"/>
    <n v="419.94400000000002"/>
    <n v="7"/>
    <n v="0.2"/>
    <n v="52.492999999999967"/>
    <n v="64.319999999999993"/>
    <s v="High"/>
    <s v="Yes"/>
    <s v="Lon Bonher"/>
  </r>
  <r>
    <s v="23542"/>
    <s v="IN-2014-GH14665127-41894"/>
    <d v="2014-09-12T00:00:00"/>
    <d v="2014-09-16T00:00:00"/>
    <n v="4"/>
    <s v="Standard Class"/>
    <s v="GH-14665127"/>
    <s v="Greg Hansen"/>
    <x v="0"/>
    <n v="0"/>
    <s v="Taipei"/>
    <x v="20"/>
    <s v="Taiwan"/>
    <s v="Eastern Asia"/>
    <x v="1"/>
    <s v="OFF-SU-2968"/>
    <s v="Office Supplies"/>
    <s v="Supplies"/>
    <x v="1320"/>
    <n v="260.39999999999998"/>
    <n v="7"/>
    <n v="0"/>
    <n v="31.08"/>
    <n v="41.42"/>
    <s v="High"/>
    <s v="No"/>
    <s v="Hadia Bousaid"/>
  </r>
  <r>
    <s v="9809"/>
    <s v="US-2015-GH1442555-42259"/>
    <d v="2015-09-12T00:00:00"/>
    <d v="2015-09-14T00:00:00"/>
    <n v="2"/>
    <s v="Second Class"/>
    <s v="GH-1442555"/>
    <s v="Gary Hwang"/>
    <x v="0"/>
    <n v="0"/>
    <s v="Tegucigalpa"/>
    <x v="333"/>
    <s v="Honduras"/>
    <s v="Central America"/>
    <x v="4"/>
    <s v="OFF-AP-3859"/>
    <s v="Office Supplies"/>
    <s v="Appliances"/>
    <x v="1321"/>
    <n v="260.52"/>
    <n v="10"/>
    <n v="0.4"/>
    <n v="-113.08"/>
    <n v="41.37"/>
    <s v="Critical"/>
    <s v="No"/>
    <s v="Nicodemo Bautista"/>
  </r>
  <r>
    <s v="40076"/>
    <s v="CA-2013-BM11785140-41353"/>
    <d v="2013-03-20T00:00:00"/>
    <d v="2013-03-22T00:00:00"/>
    <n v="2"/>
    <s v="Second Class"/>
    <s v="BM-117851404"/>
    <s v="Bryan Mills"/>
    <x v="0"/>
    <n v="97301"/>
    <s v="Salem"/>
    <x v="137"/>
    <s v="United States"/>
    <s v="Western US"/>
    <x v="0"/>
    <s v="OFF-ST-5627"/>
    <s v="Office Supplies"/>
    <s v="Storage"/>
    <x v="1322"/>
    <n v="29.303999999999998"/>
    <n v="3"/>
    <n v="0.2"/>
    <n v="2.5641000000000029"/>
    <n v="5.04"/>
    <s v="High"/>
    <s v="No"/>
    <s v="Derrick Snyders"/>
  </r>
  <r>
    <s v="44536"/>
    <s v="AO-2014-AS2854-41795"/>
    <d v="2014-06-05T00:00:00"/>
    <d v="2014-06-09T00:00:00"/>
    <n v="4"/>
    <s v="Standard Class"/>
    <s v="AS-2854"/>
    <s v="Alejandro Savely"/>
    <x v="1"/>
    <n v="0"/>
    <s v="Luanda"/>
    <x v="400"/>
    <s v="Angola"/>
    <s v="Central Africa"/>
    <x v="3"/>
    <s v="FUR-FU-3929"/>
    <s v="Furniture"/>
    <s v="Furnishings"/>
    <x v="1323"/>
    <n v="402.96"/>
    <n v="8"/>
    <n v="0"/>
    <n v="36.24"/>
    <n v="41.24"/>
    <s v="High"/>
    <s v="No"/>
    <s v="Andile Ihejirika"/>
  </r>
  <r>
    <s v="25710"/>
    <s v="IN-2014-BD1162058-42004"/>
    <d v="2014-12-31T00:00:00"/>
    <d v="2015-01-04T00:00:00"/>
    <n v="4"/>
    <s v="Standard Class"/>
    <s v="BD-1162058"/>
    <s v="Brian DeCherney"/>
    <x v="0"/>
    <n v="0"/>
    <s v="Malegaon"/>
    <x v="152"/>
    <s v="India"/>
    <s v="Southern Asia"/>
    <x v="1"/>
    <s v="OFF-PA-4462"/>
    <s v="Office Supplies"/>
    <s v="Paper"/>
    <x v="1324"/>
    <n v="498.00000000000011"/>
    <n v="10"/>
    <n v="0"/>
    <n v="44.7"/>
    <n v="41.18"/>
    <s v="Medium"/>
    <s v="No"/>
    <s v="Chandrakant Chaudhri"/>
  </r>
  <r>
    <s v="32079"/>
    <s v="US-2013-BM11785140-41550"/>
    <d v="2013-10-03T00:00:00"/>
    <d v="2013-10-06T00:00:00"/>
    <n v="3"/>
    <s v="Second Class"/>
    <s v="BM-117851406"/>
    <s v="Bryan Mills"/>
    <x v="0"/>
    <n v="43229"/>
    <s v="Columbus"/>
    <x v="180"/>
    <s v="United States"/>
    <s v="Eastern US"/>
    <x v="0"/>
    <s v="TEC-AC-4874"/>
    <s v="Technology"/>
    <s v="Accessories"/>
    <x v="1325"/>
    <n v="24"/>
    <n v="2"/>
    <n v="0.2"/>
    <n v="-2.6999999999999988"/>
    <n v="2.94"/>
    <s v="Medium"/>
    <s v="No"/>
    <s v="Dolores Davis"/>
  </r>
  <r>
    <s v="21726"/>
    <s v="IN-2015-ND1837058-42262"/>
    <d v="2015-09-15T00:00:00"/>
    <d v="2015-09-17T00:00:00"/>
    <n v="2"/>
    <s v="Second Class"/>
    <s v="ND-1837058"/>
    <s v="Natalie DeCherney"/>
    <x v="0"/>
    <n v="0"/>
    <s v="Faridabad"/>
    <x v="28"/>
    <s v="India"/>
    <s v="Southern Asia"/>
    <x v="1"/>
    <s v="OFF-ST-4284"/>
    <s v="Office Supplies"/>
    <s v="Storage"/>
    <x v="1326"/>
    <n v="231.48"/>
    <n v="4"/>
    <n v="0"/>
    <n v="30"/>
    <n v="41.07"/>
    <s v="High"/>
    <s v="No"/>
    <s v="Chandrakant Chaudhri"/>
  </r>
  <r>
    <s v="30501"/>
    <s v="IN-2012-FH1436592-41186"/>
    <d v="2012-10-04T00:00:00"/>
    <d v="2012-10-07T00:00:00"/>
    <n v="3"/>
    <s v="Second Class"/>
    <s v="FH-1436592"/>
    <s v="Fred Hopkins"/>
    <x v="1"/>
    <n v="0"/>
    <s v="Whangarei"/>
    <x v="157"/>
    <s v="New Zealand"/>
    <s v="Oceania"/>
    <x v="1"/>
    <s v="OFF-AR-6126"/>
    <s v="Office Supplies"/>
    <s v="Art"/>
    <x v="1327"/>
    <n v="357.6"/>
    <n v="8"/>
    <n v="0"/>
    <n v="103.68"/>
    <n v="40.85"/>
    <s v="Medium"/>
    <s v="No"/>
    <s v="Kauri Anaru"/>
  </r>
  <r>
    <s v="33793"/>
    <s v="CA-2013-BS11800140-41543"/>
    <d v="2013-09-26T00:00:00"/>
    <d v="2013-10-01T00:00:00"/>
    <n v="5"/>
    <s v="Standard Class"/>
    <s v="BS-118001404"/>
    <s v="Bryan Spruell"/>
    <x v="2"/>
    <n v="92037"/>
    <s v="San Diego"/>
    <x v="25"/>
    <s v="United States"/>
    <s v="Western US"/>
    <x v="0"/>
    <s v="OFF-ST-6079"/>
    <s v="Office Supplies"/>
    <s v="Storage"/>
    <x v="1328"/>
    <n v="64.17"/>
    <n v="3"/>
    <n v="0"/>
    <n v="18.609300000000001"/>
    <n v="6.21"/>
    <s v="Medium"/>
    <s v="No"/>
    <s v="Derrick Snyders"/>
  </r>
  <r>
    <s v="30402"/>
    <s v="IN-2014-SF2006592-41658"/>
    <d v="2014-01-19T00:00:00"/>
    <d v="2014-01-22T00:00:00"/>
    <n v="3"/>
    <s v="Second Class"/>
    <s v="SF-2006592"/>
    <s v="Sandra Flanagan"/>
    <x v="0"/>
    <n v="0"/>
    <s v="Christchurch"/>
    <x v="112"/>
    <s v="New Zealand"/>
    <s v="Oceania"/>
    <x v="1"/>
    <s v="TEC-AC-5220"/>
    <s v="Technology"/>
    <s v="Accessories"/>
    <x v="1329"/>
    <n v="272.52"/>
    <n v="6"/>
    <n v="0"/>
    <n v="76.140000000000015"/>
    <n v="40.770000000000003"/>
    <s v="High"/>
    <s v="No"/>
    <s v="Kauri Anaru"/>
  </r>
  <r>
    <s v="17030"/>
    <s v="ES-2013-TR2132548-41453"/>
    <d v="2013-06-28T00:00:00"/>
    <d v="2013-06-28T00:00:00"/>
    <n v="0"/>
    <s v="Same Day"/>
    <s v="TR-2132548"/>
    <s v="Toby Ritter"/>
    <x v="0"/>
    <n v="0"/>
    <s v="Munich"/>
    <x v="54"/>
    <s v="Germany"/>
    <s v="Western Europe"/>
    <x v="2"/>
    <s v="TEC-PH-5348"/>
    <s v="Technology"/>
    <s v="Phones"/>
    <x v="1330"/>
    <n v="195.66"/>
    <n v="3"/>
    <n v="0"/>
    <n v="72.359999999999985"/>
    <n v="40.74"/>
    <s v="High"/>
    <s v="No"/>
    <s v="Gilbert Wolff"/>
  </r>
  <r>
    <s v="50501"/>
    <s v="IR-2012-PM894060-41272"/>
    <d v="2012-12-29T00:00:00"/>
    <d v="2013-01-02T00:00:00"/>
    <n v="4"/>
    <s v="Standard Class"/>
    <s v="PM-894060"/>
    <s v="Paul MacIntyre"/>
    <x v="0"/>
    <n v="0"/>
    <s v="Khomeynishahr"/>
    <x v="401"/>
    <s v="Iran"/>
    <s v="Southern Asia"/>
    <x v="1"/>
    <s v="OFF-AR-5921"/>
    <s v="Office Supplies"/>
    <s v="Art"/>
    <x v="1331"/>
    <n v="325.07999999999993"/>
    <n v="12"/>
    <n v="0"/>
    <n v="162.36000000000001"/>
    <n v="40.630000000000003"/>
    <s v="High"/>
    <s v="No"/>
    <s v="Chandrakant Chaudhri"/>
  </r>
  <r>
    <s v="34557"/>
    <s v="CA-2012-CM11815140-41226"/>
    <d v="2012-11-13T00:00:00"/>
    <d v="2012-11-14T00:00:00"/>
    <n v="1"/>
    <s v="First Class"/>
    <s v="CM-118151402"/>
    <s v="Candace McMahon"/>
    <x v="1"/>
    <n v="77506"/>
    <s v="Pasadena"/>
    <x v="46"/>
    <s v="United States"/>
    <s v="Central US"/>
    <x v="0"/>
    <s v="OFF-PA-6585"/>
    <s v="Office Supplies"/>
    <s v="Paper"/>
    <x v="1332"/>
    <n v="20.736000000000001"/>
    <n v="4"/>
    <n v="0.2"/>
    <n v="7.2576000000000001"/>
    <n v="2.4500000000000002"/>
    <s v="Medium"/>
    <s v="Yes"/>
    <s v="Lon Bonher"/>
  </r>
  <r>
    <s v="23822"/>
    <s v="IN-2012-DK13150102-40975"/>
    <d v="2012-03-07T00:00:00"/>
    <d v="2012-03-11T00:00:00"/>
    <n v="4"/>
    <s v="Standard Class"/>
    <s v="DK-13150102"/>
    <s v="David Kendrick"/>
    <x v="1"/>
    <n v="0"/>
    <s v="Manila"/>
    <x v="80"/>
    <s v="Philippines"/>
    <s v="Southeastern Asia"/>
    <x v="1"/>
    <s v="TEC-PH-3799"/>
    <s v="Technology"/>
    <s v="Phones"/>
    <x v="1333"/>
    <n v="543.10500000000002"/>
    <n v="9"/>
    <n v="0.25"/>
    <n v="-7.4250000000000398"/>
    <n v="40.479999999999997"/>
    <s v="Medium"/>
    <s v="No"/>
    <s v="Preecha Metharom"/>
  </r>
  <r>
    <s v="34442"/>
    <s v="CA-2015-CS11845140-42047"/>
    <d v="2015-02-12T00:00:00"/>
    <d v="2015-02-14T00:00:00"/>
    <n v="2"/>
    <s v="Second Class"/>
    <s v="CS-118451404"/>
    <s v="Cari Sayre"/>
    <x v="1"/>
    <n v="98105"/>
    <s v="Seattle"/>
    <x v="7"/>
    <s v="United States"/>
    <s v="Western US"/>
    <x v="0"/>
    <s v="FUR-CH-4415"/>
    <s v="Furniture"/>
    <s v="Chairs"/>
    <x v="1334"/>
    <n v="963.13600000000008"/>
    <n v="4"/>
    <n v="0.2"/>
    <n v="108.3527999999999"/>
    <n v="152.43"/>
    <s v="High"/>
    <s v="No"/>
    <s v="Derrick Snyders"/>
  </r>
  <r>
    <s v="6099"/>
    <s v="US-2013-NC1841536-41450"/>
    <d v="2013-06-25T00:00:00"/>
    <d v="2013-06-27T00:00:00"/>
    <n v="2"/>
    <s v="Second Class"/>
    <s v="NC-1841536"/>
    <s v="Nathan Cano"/>
    <x v="0"/>
    <n v="0"/>
    <s v="Santo Domingo"/>
    <x v="23"/>
    <s v="Dominican Republic"/>
    <s v="Caribbean"/>
    <x v="4"/>
    <s v="TEC-AC-5118"/>
    <s v="Technology"/>
    <s v="Accessories"/>
    <x v="1335"/>
    <n v="271.26400000000001"/>
    <n v="7"/>
    <n v="0.2"/>
    <n v="-33.935999999999993"/>
    <n v="40.426000000000002"/>
    <s v="High"/>
    <s v="No"/>
    <s v="Marilène Rousseau"/>
  </r>
  <r>
    <s v="35342"/>
    <s v="CA-2013-CS11845140-41366"/>
    <d v="2013-04-02T00:00:00"/>
    <d v="2013-04-07T00:00:00"/>
    <n v="5"/>
    <s v="Standard Class"/>
    <s v="CS-118451402"/>
    <s v="Cari Sayre"/>
    <x v="1"/>
    <n v="77070"/>
    <s v="Houston"/>
    <x v="46"/>
    <s v="United States"/>
    <s v="Central US"/>
    <x v="0"/>
    <s v="OFF-BI-3085"/>
    <s v="Office Supplies"/>
    <s v="Binders"/>
    <x v="1336"/>
    <n v="9.155999999999997"/>
    <n v="3"/>
    <n v="0.8"/>
    <n v="-13.734"/>
    <n v="1.67"/>
    <s v="Medium"/>
    <s v="No"/>
    <s v="Lon Bonher"/>
  </r>
  <r>
    <s v="15865"/>
    <s v="ES-2015-ZC21910139-42366"/>
    <d v="2015-12-28T00:00:00"/>
    <d v="2015-12-31T00:00:00"/>
    <n v="3"/>
    <s v="First Class"/>
    <s v="ZC-21910139"/>
    <s v="Zuschuss Carroll"/>
    <x v="0"/>
    <n v="0"/>
    <s v="Wolverhampton"/>
    <x v="27"/>
    <s v="United Kingdom"/>
    <s v="Northern Europe"/>
    <x v="2"/>
    <s v="OFF-PA-6619"/>
    <s v="Office Supplies"/>
    <s v="Paper"/>
    <x v="1337"/>
    <n v="237.33"/>
    <n v="9"/>
    <n v="0"/>
    <n v="47.25"/>
    <n v="40.28"/>
    <s v="Medium"/>
    <s v="No"/>
    <s v="Miina Nylund"/>
  </r>
  <r>
    <s v="41493"/>
    <s v="JO-2014-FO430567-41832"/>
    <d v="2014-07-12T00:00:00"/>
    <d v="2014-07-13T00:00:00"/>
    <n v="1"/>
    <s v="First Class"/>
    <s v="FO-430567"/>
    <s v="Frank Olsen"/>
    <x v="0"/>
    <n v="0"/>
    <s v="Amman"/>
    <x v="354"/>
    <s v="Jordan"/>
    <s v="Western Asia"/>
    <x v="1"/>
    <s v="OFF-EN-3655"/>
    <s v="Office Supplies"/>
    <s v="Envelopes"/>
    <x v="1338"/>
    <n v="101.7"/>
    <n v="6"/>
    <n v="0"/>
    <n v="36.54"/>
    <n v="40.270000000000003"/>
    <s v="Critical"/>
    <s v="No"/>
    <s v="Kaoru Xun"/>
  </r>
  <r>
    <s v="38333"/>
    <s v="CA-2012-CS11860140-41030"/>
    <d v="2012-05-01T00:00:00"/>
    <d v="2012-05-03T00:00:00"/>
    <n v="2"/>
    <s v="Second Class"/>
    <s v="CS-118601408"/>
    <s v="Cari Schnelling"/>
    <x v="0"/>
    <n v="33801"/>
    <s v="Lakeland"/>
    <x v="197"/>
    <s v="United States"/>
    <s v="Southern US"/>
    <x v="0"/>
    <s v="TEC-CO-3590"/>
    <s v="Technology"/>
    <s v="Copiers"/>
    <x v="1339"/>
    <n v="479.98399999999998"/>
    <n v="2"/>
    <n v="0.2"/>
    <n v="89.996999999999986"/>
    <n v="122.9"/>
    <s v="Critical"/>
    <s v="No"/>
    <s v="Flannery Newton"/>
  </r>
  <r>
    <s v="15454"/>
    <s v="ES-2014-HE1480064-41805"/>
    <d v="2014-06-15T00:00:00"/>
    <d v="2014-06-20T00:00:00"/>
    <n v="5"/>
    <s v="Second Class"/>
    <s v="HE-1480064"/>
    <s v="Harold Engle"/>
    <x v="1"/>
    <n v="0"/>
    <s v="Latina"/>
    <x v="221"/>
    <s v="Italy"/>
    <s v="Southern Europe"/>
    <x v="2"/>
    <s v="OFF-BI-2884"/>
    <s v="Office Supplies"/>
    <s v="Binders"/>
    <x v="1340"/>
    <n v="213.36"/>
    <n v="7"/>
    <n v="0"/>
    <n v="19.11"/>
    <n v="40.119999999999997"/>
    <s v="High"/>
    <s v="No"/>
    <s v="Gavino Bove"/>
  </r>
  <r>
    <s v="25327"/>
    <s v="IN-2012-MA175607-41168"/>
    <d v="2012-09-16T00:00:00"/>
    <d v="2012-09-19T00:00:00"/>
    <n v="3"/>
    <s v="First Class"/>
    <s v="MA-175607"/>
    <s v="Matt Abelman"/>
    <x v="2"/>
    <n v="0"/>
    <s v="Mount Isa"/>
    <x v="2"/>
    <s v="Australia"/>
    <s v="Oceania"/>
    <x v="1"/>
    <s v="OFF-AP-4953"/>
    <s v="Office Supplies"/>
    <s v="Appliances"/>
    <x v="1341"/>
    <n v="126.846"/>
    <n v="2"/>
    <n v="0.1"/>
    <n v="40.866"/>
    <n v="40.03"/>
    <s v="Critical"/>
    <s v="No"/>
    <s v="Kauri Anaru"/>
  </r>
  <r>
    <s v="30668"/>
    <s v="ID-2013-BS1159092-41548"/>
    <d v="2013-10-01T00:00:00"/>
    <d v="2013-10-03T00:00:00"/>
    <n v="2"/>
    <s v="First Class"/>
    <s v="BS-1159092"/>
    <s v="Brendan Sweed"/>
    <x v="1"/>
    <n v="0"/>
    <s v="Auckland"/>
    <x v="106"/>
    <s v="New Zealand"/>
    <s v="Oceania"/>
    <x v="1"/>
    <s v="OFF-AP-4721"/>
    <s v="Office Supplies"/>
    <s v="Appliances"/>
    <x v="1342"/>
    <n v="235.00800000000001"/>
    <n v="4"/>
    <n v="0.4"/>
    <n v="-86.232000000000028"/>
    <n v="40.020000000000003"/>
    <s v="High"/>
    <s v="No"/>
    <s v="Kauri Anaru"/>
  </r>
  <r>
    <s v="39963"/>
    <s v="CA-2014-CJ11875140-42004"/>
    <d v="2014-12-31T00:00:00"/>
    <d v="2015-01-03T00:00:00"/>
    <n v="3"/>
    <s v="First Class"/>
    <s v="CJ-118751406"/>
    <s v="Carl Jackson"/>
    <x v="1"/>
    <n v="19140"/>
    <s v="Philadelphia"/>
    <x v="103"/>
    <s v="United States"/>
    <s v="Eastern US"/>
    <x v="0"/>
    <s v="OFF-AR-5286"/>
    <s v="Office Supplies"/>
    <s v="Art"/>
    <x v="1343"/>
    <n v="16.52"/>
    <n v="5"/>
    <n v="0.2"/>
    <n v="1.651999999999999"/>
    <n v="1.42"/>
    <s v="High"/>
    <s v="No"/>
    <s v="Dolores Davis"/>
  </r>
  <r>
    <s v="32836"/>
    <s v="CA-2015-CL11890140-42263"/>
    <d v="2015-09-16T00:00:00"/>
    <d v="2015-09-18T00:00:00"/>
    <n v="2"/>
    <s v="Second Class"/>
    <s v="CL-118901406"/>
    <s v="Carl Ludwig"/>
    <x v="0"/>
    <n v="2149"/>
    <s v="Everett"/>
    <x v="239"/>
    <s v="United States"/>
    <s v="Eastern US"/>
    <x v="0"/>
    <s v="FUR-BO-3175"/>
    <s v="Furniture"/>
    <s v="Bookcases"/>
    <x v="1344"/>
    <n v="782.94"/>
    <n v="3"/>
    <n v="0"/>
    <n v="203.56440000000001"/>
    <n v="123.26"/>
    <s v="High"/>
    <s v="No"/>
    <s v="Dolores Davis"/>
  </r>
  <r>
    <s v="42812"/>
    <s v="RS-2013-BN1470108-41625"/>
    <d v="2013-12-17T00:00:00"/>
    <d v="2013-12-17T00:00:00"/>
    <n v="0"/>
    <s v="Same Day"/>
    <s v="BN-1470108"/>
    <s v="Brad Norvell"/>
    <x v="1"/>
    <n v="0"/>
    <s v="Irkutsk"/>
    <x v="402"/>
    <s v="Russia"/>
    <s v="Eastern Europe"/>
    <x v="2"/>
    <s v="TEC-MA-6143"/>
    <s v="Technology"/>
    <s v="Machines"/>
    <x v="1345"/>
    <n v="149.28"/>
    <n v="2"/>
    <n v="0"/>
    <n v="11.94"/>
    <n v="39.9"/>
    <s v="High"/>
    <s v="No"/>
    <s v="Oxana Lagunov"/>
  </r>
  <r>
    <s v="33640"/>
    <s v="US-2012-CL11890140-41115"/>
    <d v="2012-07-25T00:00:00"/>
    <d v="2012-07-29T00:00:00"/>
    <n v="4"/>
    <s v="Second Class"/>
    <s v="CL-118901402"/>
    <s v="Carl Ludwig"/>
    <x v="0"/>
    <n v="60623"/>
    <s v="Chicago"/>
    <x v="182"/>
    <s v="United States"/>
    <s v="Central US"/>
    <x v="0"/>
    <s v="OFF-ST-3361"/>
    <s v="Office Supplies"/>
    <s v="Storage"/>
    <x v="1346"/>
    <n v="123.55200000000001"/>
    <n v="3"/>
    <n v="0.2"/>
    <n v="-29.343599999999999"/>
    <n v="9.6199999999999992"/>
    <s v="High"/>
    <s v="No"/>
    <s v="Lon Bonher"/>
  </r>
  <r>
    <s v="44834"/>
    <s v="CA-2014-CL189023-41811"/>
    <d v="2014-06-21T00:00:00"/>
    <d v="2014-06-25T00:00:00"/>
    <n v="4"/>
    <s v="Standard Class"/>
    <s v="CL-189023"/>
    <s v="Carl Ludwig"/>
    <x v="0"/>
    <n v="0"/>
    <s v="Toronto"/>
    <x v="82"/>
    <s v="Canada"/>
    <s v="Canada"/>
    <x v="0"/>
    <s v="OFF-ST-6284"/>
    <s v="Office Supplies"/>
    <s v="Storage"/>
    <x v="1347"/>
    <n v="53.279999999999987"/>
    <n v="1"/>
    <n v="0"/>
    <n v="26.64"/>
    <n v="5.99"/>
    <s v="Medium"/>
    <s v="No"/>
    <m/>
  </r>
  <r>
    <s v="34767"/>
    <s v="US-2014-CL11890140-41975"/>
    <d v="2014-12-02T00:00:00"/>
    <d v="2014-12-06T00:00:00"/>
    <n v="4"/>
    <s v="Standard Class"/>
    <s v="CL-118901404"/>
    <s v="Carl Ludwig"/>
    <x v="0"/>
    <n v="94122"/>
    <s v="San Francisco"/>
    <x v="25"/>
    <s v="United States"/>
    <s v="Western US"/>
    <x v="0"/>
    <s v="FUR-FU-6354"/>
    <s v="Furniture"/>
    <s v="Furnishings"/>
    <x v="1348"/>
    <n v="16.739999999999998"/>
    <n v="2"/>
    <n v="0"/>
    <n v="4.3523999999999994"/>
    <n v="2.44"/>
    <s v="Medium"/>
    <s v="No"/>
    <s v="Derrick Snyders"/>
  </r>
  <r>
    <s v="26761"/>
    <s v="IN-2015-EC1405027-42165"/>
    <d v="2015-06-10T00:00:00"/>
    <d v="2015-06-13T00:00:00"/>
    <n v="3"/>
    <s v="Second Class"/>
    <s v="EC-1405027"/>
    <s v="Erin Creighton"/>
    <x v="0"/>
    <n v="0"/>
    <s v="Huangshi"/>
    <x v="66"/>
    <s v="China"/>
    <s v="Eastern Asia"/>
    <x v="1"/>
    <s v="TEC-AC-4171"/>
    <s v="Technology"/>
    <s v="Accessories"/>
    <x v="1349"/>
    <n v="241.74"/>
    <n v="6"/>
    <n v="0"/>
    <n v="106.2"/>
    <n v="39.72"/>
    <s v="Medium"/>
    <s v="No"/>
    <s v="Hadia Bousaid"/>
  </r>
  <r>
    <s v="4973"/>
    <s v="MX-2015-MD17860132-42293"/>
    <d v="2015-10-16T00:00:00"/>
    <d v="2015-10-20T00:00:00"/>
    <n v="4"/>
    <s v="Standard Class"/>
    <s v="MD-17860132"/>
    <s v="Michael Dominguez"/>
    <x v="1"/>
    <n v="0"/>
    <s v="Chaguanas"/>
    <x v="403"/>
    <s v="Trinidad and Tobago"/>
    <s v="Caribbean"/>
    <x v="4"/>
    <s v="OFF-PA-4463"/>
    <s v="Office Supplies"/>
    <s v="Paper"/>
    <x v="1350"/>
    <n v="225.82000000000011"/>
    <n v="7"/>
    <n v="0"/>
    <n v="8.9600000000000009"/>
    <n v="39.679000000000002"/>
    <s v="High"/>
    <s v="No"/>
    <s v="Marilène Rousseau"/>
  </r>
  <r>
    <s v="31786"/>
    <s v="CA-2012-CW11905140-41068"/>
    <d v="2012-06-08T00:00:00"/>
    <d v="2012-06-12T00:00:00"/>
    <n v="4"/>
    <s v="Second Class"/>
    <s v="CW-119051402"/>
    <s v="Carl Weiss"/>
    <x v="2"/>
    <n v="77340"/>
    <s v="Huntsville"/>
    <x v="46"/>
    <s v="United States"/>
    <s v="Central US"/>
    <x v="0"/>
    <s v="TEC-AC-5119"/>
    <s v="Technology"/>
    <s v="Accessories"/>
    <x v="1351"/>
    <n v="63.984000000000009"/>
    <n v="2"/>
    <n v="0.2"/>
    <n v="10.397399999999999"/>
    <n v="9.1"/>
    <s v="Medium"/>
    <s v="No"/>
    <s v="Lon Bonher"/>
  </r>
  <r>
    <s v="38071"/>
    <s v="CA-2014-CW11905140-41948"/>
    <d v="2014-11-05T00:00:00"/>
    <d v="2014-11-09T00:00:00"/>
    <n v="4"/>
    <s v="Standard Class"/>
    <s v="CW-119051404"/>
    <s v="Carl Weiss"/>
    <x v="2"/>
    <n v="90004"/>
    <s v="Los Angeles"/>
    <x v="25"/>
    <s v="United States"/>
    <s v="Western US"/>
    <x v="0"/>
    <s v="OFF-PA-6593"/>
    <s v="Office Supplies"/>
    <s v="Paper"/>
    <x v="1352"/>
    <n v="38.880000000000003"/>
    <n v="6"/>
    <n v="0"/>
    <n v="18.662400000000002"/>
    <n v="6.66"/>
    <s v="High"/>
    <s v="No"/>
    <s v="Derrick Snyders"/>
  </r>
  <r>
    <s v="42257"/>
    <s v="LY-2012-CS225074-41180"/>
    <d v="2012-09-28T00:00:00"/>
    <d v="2012-09-28T00:00:00"/>
    <n v="0"/>
    <s v="Same Day"/>
    <s v="CS-225074"/>
    <s v="Chris Selesnick"/>
    <x v="1"/>
    <n v="0"/>
    <s v="Benghazi"/>
    <x v="404"/>
    <s v="Libya"/>
    <s v="North Africa"/>
    <x v="3"/>
    <s v="OFF-BI-6377"/>
    <s v="Office Supplies"/>
    <s v="Binders"/>
    <x v="1353"/>
    <n v="161.69999999999999"/>
    <n v="14"/>
    <n v="0"/>
    <n v="38.64"/>
    <n v="39.54"/>
    <s v="High"/>
    <s v="No"/>
    <s v="Lindiwe Afolayan"/>
  </r>
  <r>
    <s v="7772"/>
    <s v="MX-2014-Co1264082-41705"/>
    <d v="2014-03-07T00:00:00"/>
    <d v="2014-03-09T00:00:00"/>
    <n v="2"/>
    <s v="Second Class"/>
    <s v="Co-1264082"/>
    <s v="Corey-Lock"/>
    <x v="0"/>
    <n v="0"/>
    <s v="Toluca"/>
    <x v="247"/>
    <s v="Mexico"/>
    <s v="Central America"/>
    <x v="4"/>
    <s v="TEC-AC-4156"/>
    <s v="Technology"/>
    <s v="Accessories"/>
    <x v="1354"/>
    <n v="270.89999999999998"/>
    <n v="5"/>
    <n v="0"/>
    <n v="27"/>
    <n v="39.54"/>
    <s v="High"/>
    <s v="No"/>
    <s v="Nicodemo Bautista"/>
  </r>
  <r>
    <s v="30125"/>
    <s v="IN-2013-RC19825102-41454"/>
    <d v="2013-06-29T00:00:00"/>
    <d v="2013-07-04T00:00:00"/>
    <n v="5"/>
    <s v="Standard Class"/>
    <s v="RC-19825102"/>
    <s v="Roy Collins"/>
    <x v="0"/>
    <n v="0"/>
    <s v="Manila"/>
    <x v="80"/>
    <s v="Philippines"/>
    <s v="Southeastern Asia"/>
    <x v="1"/>
    <s v="FUR-FU-6238"/>
    <s v="Furniture"/>
    <s v="Furnishings"/>
    <x v="1355"/>
    <n v="248.22"/>
    <n v="7"/>
    <n v="0.25"/>
    <n v="56.069999999999993"/>
    <n v="39.369999999999997"/>
    <s v="High"/>
    <s v="No"/>
    <s v="Preecha Metharom"/>
  </r>
  <r>
    <s v="24056"/>
    <s v="IN-2015-MH177857-42192"/>
    <d v="2015-07-07T00:00:00"/>
    <d v="2015-07-11T00:00:00"/>
    <n v="4"/>
    <s v="Standard Class"/>
    <s v="MH-177857"/>
    <s v="Maya Herman"/>
    <x v="1"/>
    <n v="0"/>
    <s v="Geelong"/>
    <x v="45"/>
    <s v="Australia"/>
    <s v="Oceania"/>
    <x v="1"/>
    <s v="TEC-AC-3397"/>
    <s v="Technology"/>
    <s v="Accessories"/>
    <x v="1356"/>
    <n v="373.27499999999998"/>
    <n v="7"/>
    <n v="0.1"/>
    <n v="28.875"/>
    <n v="39.22"/>
    <s v="Medium"/>
    <s v="No"/>
    <s v="Kauri Anaru"/>
  </r>
  <r>
    <s v="36660"/>
    <s v="CA-2014-CD11920140-42003"/>
    <d v="2014-12-30T00:00:00"/>
    <d v="2015-01-03T00:00:00"/>
    <n v="4"/>
    <s v="Standard Class"/>
    <s v="CD-119201402"/>
    <s v="Carlos Daly"/>
    <x v="0"/>
    <n v="67212"/>
    <s v="Wichita"/>
    <x v="382"/>
    <s v="United States"/>
    <s v="Central US"/>
    <x v="0"/>
    <s v="OFF-AP-3368"/>
    <s v="Office Supplies"/>
    <s v="Appliances"/>
    <x v="1357"/>
    <n v="81.96"/>
    <n v="2"/>
    <n v="0"/>
    <n v="22.948799999999999"/>
    <n v="9.3000000000000007"/>
    <s v="High"/>
    <s v="No"/>
    <s v="Lon Bonher"/>
  </r>
  <r>
    <s v="21025"/>
    <s v="IN-2015-DB1336078-42126"/>
    <d v="2015-05-02T00:00:00"/>
    <d v="2015-05-05T00:00:00"/>
    <n v="3"/>
    <s v="First Class"/>
    <s v="DB-1336078"/>
    <s v="Dennis Bolton"/>
    <x v="2"/>
    <n v="0"/>
    <s v="Kota Kinabalu"/>
    <x v="183"/>
    <s v="Malaysia"/>
    <s v="Southeastern Asia"/>
    <x v="1"/>
    <s v="FUR-CH-4627"/>
    <s v="Furniture"/>
    <s v="Chairs"/>
    <x v="1358"/>
    <n v="299.04000000000002"/>
    <n v="7"/>
    <n v="0"/>
    <n v="2.94"/>
    <n v="39.14"/>
    <s v="High"/>
    <s v="No"/>
    <s v="Preecha Metharom"/>
  </r>
  <r>
    <s v="39038"/>
    <s v="CA-2013-CM11935140-41541"/>
    <d v="2013-09-24T00:00:00"/>
    <d v="2013-09-26T00:00:00"/>
    <n v="2"/>
    <s v="Second Class"/>
    <s v="CM-119351404"/>
    <s v="Carlos Meador"/>
    <x v="0"/>
    <n v="85705"/>
    <s v="Tucson"/>
    <x v="243"/>
    <s v="United States"/>
    <s v="Western US"/>
    <x v="0"/>
    <s v="TEC-PH-5828"/>
    <s v="Technology"/>
    <s v="Phones"/>
    <x v="1359"/>
    <n v="35.119999999999997"/>
    <n v="2"/>
    <n v="0.2"/>
    <n v="13.17"/>
    <n v="5.12"/>
    <s v="High"/>
    <s v="No"/>
    <s v="Derrick Snyders"/>
  </r>
  <r>
    <s v="43669"/>
    <s v="BU-2014-CM265519-41731"/>
    <d v="2014-04-02T00:00:00"/>
    <d v="2014-04-04T00:00:00"/>
    <n v="2"/>
    <s v="First Class"/>
    <s v="CM-265519"/>
    <s v="Corinna Mitchell"/>
    <x v="2"/>
    <n v="0"/>
    <s v="Plovdiv"/>
    <x v="405"/>
    <s v="Bulgaria"/>
    <s v="Eastern Europe"/>
    <x v="2"/>
    <s v="OFF-FA-5483"/>
    <s v="Office Supplies"/>
    <s v="Fasteners"/>
    <x v="1360"/>
    <n v="114.6"/>
    <n v="10"/>
    <n v="0"/>
    <n v="46.8"/>
    <n v="38.950000000000003"/>
    <s v="Critical"/>
    <s v="No"/>
    <s v="Oxana Lagunov"/>
  </r>
  <r>
    <s v="34046"/>
    <s v="US-2012-CS11950140-41067"/>
    <d v="2012-06-07T00:00:00"/>
    <d v="2012-06-13T00:00:00"/>
    <n v="6"/>
    <s v="Standard Class"/>
    <s v="CS-119501404"/>
    <s v="Carlos Soltero"/>
    <x v="0"/>
    <n v="98115"/>
    <s v="Seattle"/>
    <x v="7"/>
    <s v="United States"/>
    <s v="Western US"/>
    <x v="0"/>
    <s v="FUR-CH-4651"/>
    <s v="Furniture"/>
    <s v="Chairs"/>
    <x v="1361"/>
    <n v="585.55200000000002"/>
    <n v="3"/>
    <n v="0.2"/>
    <n v="73.19399999999996"/>
    <n v="45.52"/>
    <s v="Medium"/>
    <s v="No"/>
    <s v="Derrick Snyders"/>
  </r>
  <r>
    <s v="18720"/>
    <s v="ES-2014-TS21340139-41646"/>
    <d v="2014-01-07T00:00:00"/>
    <d v="2014-01-12T00:00:00"/>
    <n v="5"/>
    <s v="Second Class"/>
    <s v="TS-21340139"/>
    <s v="Toby Swindell"/>
    <x v="0"/>
    <n v="0"/>
    <s v="Hereford"/>
    <x v="27"/>
    <s v="United Kingdom"/>
    <s v="Northern Europe"/>
    <x v="2"/>
    <s v="OFF-ST-5709"/>
    <s v="Office Supplies"/>
    <s v="Storage"/>
    <x v="1362"/>
    <n v="246.72"/>
    <n v="4"/>
    <n v="0"/>
    <n v="73.92"/>
    <n v="38.83"/>
    <s v="High"/>
    <s v="No"/>
    <s v="Miina Nylund"/>
  </r>
  <r>
    <s v="34598"/>
    <s v="US-2012-CS11950140-41230"/>
    <d v="2012-11-17T00:00:00"/>
    <d v="2012-11-21T00:00:00"/>
    <n v="4"/>
    <s v="Standard Class"/>
    <s v="CS-119501406"/>
    <s v="Carlos Soltero"/>
    <x v="0"/>
    <n v="19140"/>
    <s v="Philadelphia"/>
    <x v="103"/>
    <s v="United States"/>
    <s v="Eastern US"/>
    <x v="0"/>
    <s v="TEC-PH-5250"/>
    <s v="Technology"/>
    <s v="Phones"/>
    <x v="1363"/>
    <n v="539.96399999999994"/>
    <n v="6"/>
    <n v="0.4"/>
    <n v="-107.9928"/>
    <n v="21.97"/>
    <s v="High"/>
    <s v="No"/>
    <s v="Dolores Davis"/>
  </r>
  <r>
    <s v="16104"/>
    <s v="ES-2015-HR1483064-42013"/>
    <d v="2015-01-09T00:00:00"/>
    <d v="2015-01-14T00:00:00"/>
    <n v="5"/>
    <s v="Standard Class"/>
    <s v="HR-1483064"/>
    <s v="Harold Ryan"/>
    <x v="1"/>
    <n v="0"/>
    <s v="Cagliari"/>
    <x v="406"/>
    <s v="Italy"/>
    <s v="Southern Europe"/>
    <x v="2"/>
    <s v="FUR-TA-3415"/>
    <s v="Furniture"/>
    <s v="Tables"/>
    <x v="1364"/>
    <n v="631.5"/>
    <n v="4"/>
    <n v="0.5"/>
    <n v="-113.7"/>
    <n v="38.799999999999997"/>
    <s v="Medium"/>
    <s v="No"/>
    <s v="Gavino Bove"/>
  </r>
  <r>
    <s v="50566"/>
    <s v="CG-2013-LH675033-41612"/>
    <d v="2013-12-04T00:00:00"/>
    <d v="2013-12-08T00:00:00"/>
    <n v="4"/>
    <s v="Standard Class"/>
    <s v="LH-675033"/>
    <s v="Larry Hughes"/>
    <x v="0"/>
    <n v="0"/>
    <s v="Kinshasa"/>
    <x v="170"/>
    <s v="Democratic Republic of the Congo"/>
    <s v="Central Africa"/>
    <x v="3"/>
    <s v="OFF-SU-6176"/>
    <s v="Office Supplies"/>
    <s v="Supplies"/>
    <x v="1365"/>
    <n v="298.26"/>
    <n v="6"/>
    <n v="0"/>
    <n v="65.52"/>
    <n v="38.799999999999997"/>
    <s v="High"/>
    <s v="No"/>
    <s v="Andile Ihejirika"/>
  </r>
  <r>
    <s v="12825"/>
    <s v="ES-2012-MF1766548-40978"/>
    <d v="2012-03-10T00:00:00"/>
    <d v="2012-03-13T00:00:00"/>
    <n v="3"/>
    <s v="First Class"/>
    <s v="MF-1766548"/>
    <s v="Maureen Fritzler"/>
    <x v="1"/>
    <n v="0"/>
    <s v="Berlin"/>
    <x v="3"/>
    <s v="Germany"/>
    <s v="Western Europe"/>
    <x v="2"/>
    <s v="OFF-BI-3712"/>
    <s v="Office Supplies"/>
    <s v="Binders"/>
    <x v="1366"/>
    <n v="228.90600000000001"/>
    <n v="9"/>
    <n v="0.1"/>
    <n v="27.756"/>
    <n v="38.799999999999997"/>
    <s v="Medium"/>
    <s v="No"/>
    <s v="Gilbert Wolff"/>
  </r>
  <r>
    <s v="11768"/>
    <s v="ES-2014-JL1523514-41992"/>
    <d v="2014-12-19T00:00:00"/>
    <d v="2014-12-23T00:00:00"/>
    <n v="4"/>
    <s v="Standard Class"/>
    <s v="JL-1523514"/>
    <s v="Janet Lee"/>
    <x v="0"/>
    <n v="0"/>
    <s v="Leuven"/>
    <x v="407"/>
    <s v="Belgium"/>
    <s v="Western Europe"/>
    <x v="2"/>
    <s v="OFF-ST-6059"/>
    <s v="Office Supplies"/>
    <s v="Storage"/>
    <x v="1367"/>
    <n v="342.72"/>
    <n v="7"/>
    <n v="0"/>
    <n v="154.13999999999999"/>
    <n v="38.75"/>
    <s v="High"/>
    <s v="No"/>
    <s v="Gilbert Wolff"/>
  </r>
  <r>
    <s v="14910"/>
    <s v="ES-2013-SG2047045-41283"/>
    <d v="2013-01-09T00:00:00"/>
    <d v="2013-01-11T00:00:00"/>
    <n v="2"/>
    <s v="First Class"/>
    <s v="SG-2047045"/>
    <s v="Sheri Gordon"/>
    <x v="0"/>
    <n v="0"/>
    <s v="Le Chesnay"/>
    <x v="12"/>
    <s v="France"/>
    <s v="Western Europe"/>
    <x v="2"/>
    <s v="TEC-AC-5216"/>
    <s v="Technology"/>
    <s v="Accessories"/>
    <x v="1368"/>
    <n v="197.19"/>
    <n v="7"/>
    <n v="0"/>
    <n v="7.77"/>
    <n v="38.65"/>
    <s v="Critical"/>
    <s v="No"/>
    <s v="Gilbert Wolff"/>
  </r>
  <r>
    <s v="5222"/>
    <s v="MX-2013-AG1027018-41317"/>
    <d v="2013-02-12T00:00:00"/>
    <d v="2013-02-17T00:00:00"/>
    <n v="5"/>
    <s v="Second Class"/>
    <s v="AG-1027018"/>
    <s v="Alejandro Grove"/>
    <x v="0"/>
    <n v="0"/>
    <s v="Porto Alegre"/>
    <x v="357"/>
    <s v="Brazil"/>
    <s v="South America"/>
    <x v="4"/>
    <s v="FUR-FU-5726"/>
    <s v="Furniture"/>
    <s v="Furnishings"/>
    <x v="1369"/>
    <n v="254.52"/>
    <n v="9"/>
    <n v="0"/>
    <n v="114.48"/>
    <n v="38.588999999999999"/>
    <s v="High"/>
    <s v="No"/>
    <s v="Vasco Magalhães"/>
  </r>
  <r>
    <s v="1592"/>
    <s v="MX-2012-BF1100518-41270"/>
    <d v="2012-12-27T00:00:00"/>
    <d v="2012-12-29T00:00:00"/>
    <n v="2"/>
    <s v="Second Class"/>
    <s v="BF-1100518"/>
    <s v="Barry Franz"/>
    <x v="2"/>
    <n v="0"/>
    <s v="Diadema"/>
    <x v="67"/>
    <s v="Brazil"/>
    <s v="South America"/>
    <x v="4"/>
    <s v="TEC-AC-5882"/>
    <s v="Technology"/>
    <s v="Accessories"/>
    <x v="1370"/>
    <n v="212.32"/>
    <n v="8"/>
    <n v="0"/>
    <n v="59.36"/>
    <n v="38.450000000000003"/>
    <s v="Critical"/>
    <s v="No"/>
    <s v="Vasco Magalhães"/>
  </r>
  <r>
    <s v="29329"/>
    <s v="IN-2012-AS10045113-41224"/>
    <d v="2012-11-11T00:00:00"/>
    <d v="2012-11-13T00:00:00"/>
    <n v="2"/>
    <s v="Second Class"/>
    <s v="AS-10045113"/>
    <s v="Aaron Smayling"/>
    <x v="1"/>
    <n v="0"/>
    <s v="Singapore"/>
    <x v="114"/>
    <s v="Singapore"/>
    <s v="Southeastern Asia"/>
    <x v="1"/>
    <s v="OFF-PA-4474"/>
    <s v="Office Supplies"/>
    <s v="Paper"/>
    <x v="1371"/>
    <n v="251.37"/>
    <n v="9"/>
    <n v="0"/>
    <n v="27.54"/>
    <n v="38.36"/>
    <s v="Critical"/>
    <s v="No"/>
    <s v="Preecha Metharom"/>
  </r>
  <r>
    <s v="35583"/>
    <s v="CA-2013-CA11965140-41599"/>
    <d v="2013-11-21T00:00:00"/>
    <d v="2013-11-26T00:00:00"/>
    <n v="5"/>
    <s v="Second Class"/>
    <s v="CA-119651402"/>
    <s v="Carol Adams"/>
    <x v="1"/>
    <n v="77642"/>
    <s v="Port Arthur"/>
    <x v="46"/>
    <s v="United States"/>
    <s v="Central US"/>
    <x v="0"/>
    <s v="TEC-CO-5988"/>
    <s v="Technology"/>
    <s v="Copiers"/>
    <x v="1372"/>
    <n v="439.99200000000002"/>
    <n v="1"/>
    <n v="0.2"/>
    <n v="164.99700000000001"/>
    <n v="47.05"/>
    <s v="Medium"/>
    <s v="No"/>
    <s v="Lon Bonher"/>
  </r>
  <r>
    <s v="34130"/>
    <s v="CA-2015-CA11965140-42031"/>
    <d v="2015-01-27T00:00:00"/>
    <d v="2015-02-01T00:00:00"/>
    <n v="5"/>
    <s v="Second Class"/>
    <s v="CA-119651408"/>
    <s v="Carol Adams"/>
    <x v="1"/>
    <n v="35244"/>
    <s v="Hoover"/>
    <x v="208"/>
    <s v="United States"/>
    <s v="Southern US"/>
    <x v="0"/>
    <s v="OFF-AR-5288"/>
    <s v="Office Supplies"/>
    <s v="Art"/>
    <x v="1373"/>
    <n v="15.47"/>
    <n v="7"/>
    <n v="0"/>
    <n v="4.1768999999999998"/>
    <n v="1.62"/>
    <s v="Medium"/>
    <s v="No"/>
    <s v="Flannery Newton"/>
  </r>
  <r>
    <s v="41336"/>
    <s v="RO-2014-SW10455107-41905"/>
    <d v="2014-09-23T00:00:00"/>
    <d v="2014-09-26T00:00:00"/>
    <n v="3"/>
    <s v="Second Class"/>
    <s v="SW-10455107"/>
    <s v="Shaun Weien"/>
    <x v="0"/>
    <n v="0"/>
    <s v="Galati"/>
    <x v="408"/>
    <s v="Romania"/>
    <s v="Eastern Europe"/>
    <x v="2"/>
    <s v="OFF-EN-4916"/>
    <s v="Office Supplies"/>
    <s v="Envelopes"/>
    <x v="1374"/>
    <n v="148.68"/>
    <n v="4"/>
    <n v="0"/>
    <n v="32.64"/>
    <n v="37.99"/>
    <s v="Critical"/>
    <s v="No"/>
    <s v="Oxana Lagunov"/>
  </r>
  <r>
    <s v="38395"/>
    <s v="CA-2015-CD11980140-42315"/>
    <d v="2015-11-07T00:00:00"/>
    <d v="2015-11-11T00:00:00"/>
    <n v="4"/>
    <s v="Standard Class"/>
    <s v="CD-119801406"/>
    <s v="Carol Darley"/>
    <x v="0"/>
    <n v="10011"/>
    <s v="New York City"/>
    <x v="21"/>
    <s v="United States"/>
    <s v="Eastern US"/>
    <x v="0"/>
    <s v="OFF-PA-6457"/>
    <s v="Office Supplies"/>
    <s v="Paper"/>
    <x v="1375"/>
    <n v="318.95999999999998"/>
    <n v="9"/>
    <n v="0"/>
    <n v="149.91120000000001"/>
    <n v="42.06"/>
    <s v="High"/>
    <s v="No"/>
    <s v="Dolores Davis"/>
  </r>
  <r>
    <s v="33190"/>
    <s v="CA-2014-CD11980140-41968"/>
    <d v="2014-11-25T00:00:00"/>
    <d v="2014-11-30T00:00:00"/>
    <n v="5"/>
    <s v="Standard Class"/>
    <s v="CD-119801404"/>
    <s v="Carol Darley"/>
    <x v="0"/>
    <n v="97504"/>
    <s v="Medford"/>
    <x v="137"/>
    <s v="United States"/>
    <s v="Western US"/>
    <x v="0"/>
    <s v="OFF-PA-4838"/>
    <s v="Office Supplies"/>
    <s v="Paper"/>
    <x v="1376"/>
    <n v="24.783999999999999"/>
    <n v="1"/>
    <n v="0.2"/>
    <n v="7.7449999999999983"/>
    <n v="1.97"/>
    <s v="Medium"/>
    <s v="No"/>
    <s v="Derrick Snyders"/>
  </r>
  <r>
    <s v="23"/>
    <s v="MX-2014-TB2105526-41941"/>
    <d v="2014-10-29T00:00:00"/>
    <d v="2014-11-02T00:00:00"/>
    <n v="4"/>
    <s v="Second Class"/>
    <s v="TB-2105526"/>
    <s v="Ted Butterfield"/>
    <x v="0"/>
    <n v="0"/>
    <s v="Santiago"/>
    <x v="372"/>
    <s v="Chile"/>
    <s v="South America"/>
    <x v="4"/>
    <s v="OFF-SU-2967"/>
    <s v="Office Supplies"/>
    <s v="Supplies"/>
    <x v="1377"/>
    <n v="207"/>
    <n v="9"/>
    <n v="0"/>
    <n v="66.239999999999995"/>
    <n v="37.856999999999999"/>
    <s v="High"/>
    <s v="No"/>
    <s v="Vasco Magalhães"/>
  </r>
  <r>
    <s v="35988"/>
    <s v="CA-2012-CT11995140-41262"/>
    <d v="2012-12-19T00:00:00"/>
    <d v="2012-12-21T00:00:00"/>
    <n v="2"/>
    <s v="First Class"/>
    <s v="CT-119951404"/>
    <s v="Carol Triggs"/>
    <x v="0"/>
    <n v="85705"/>
    <s v="Tucson"/>
    <x v="243"/>
    <s v="United States"/>
    <s v="Western US"/>
    <x v="0"/>
    <s v="FUR-CH-4419"/>
    <s v="Furniture"/>
    <s v="Chairs"/>
    <x v="1378"/>
    <n v="242.352"/>
    <n v="3"/>
    <n v="0.2"/>
    <n v="-42.411600000000043"/>
    <n v="54.19"/>
    <s v="High"/>
    <s v="No"/>
    <s v="Derrick Snyders"/>
  </r>
  <r>
    <s v="8127"/>
    <s v="MX-2013-ML1741039-41574"/>
    <d v="2013-10-27T00:00:00"/>
    <d v="2013-10-29T00:00:00"/>
    <n v="2"/>
    <s v="First Class"/>
    <s v="ML-1741039"/>
    <s v="Maris LaWare"/>
    <x v="0"/>
    <n v="0"/>
    <s v="San Salvador"/>
    <x v="19"/>
    <s v="El Salvador"/>
    <s v="Central America"/>
    <x v="4"/>
    <s v="FUR-CH-5370"/>
    <s v="Furniture"/>
    <s v="Chairs"/>
    <x v="1379"/>
    <n v="156.88"/>
    <n v="4"/>
    <n v="0"/>
    <n v="17.2"/>
    <n v="37.741"/>
    <s v="Medium"/>
    <s v="No"/>
    <s v="Nicodemo Bautista"/>
  </r>
  <r>
    <s v="25041"/>
    <s v="IN-2013-JF1549058-41559"/>
    <d v="2013-10-12T00:00:00"/>
    <d v="2013-10-14T00:00:00"/>
    <n v="2"/>
    <s v="Second Class"/>
    <s v="JF-1549058"/>
    <s v="Jeremy Farry"/>
    <x v="0"/>
    <n v="0"/>
    <s v="Kota"/>
    <x v="300"/>
    <s v="India"/>
    <s v="Southern Asia"/>
    <x v="1"/>
    <s v="TEC-PH-3139"/>
    <s v="Technology"/>
    <s v="Phones"/>
    <x v="1380"/>
    <n v="272.52"/>
    <n v="4"/>
    <n v="0"/>
    <n v="128.04"/>
    <n v="37.72"/>
    <s v="Medium"/>
    <s v="No"/>
    <s v="Chandrakant Chaudhri"/>
  </r>
  <r>
    <s v="5323"/>
    <s v="US-2014-RD1990082-41787"/>
    <d v="2014-05-28T00:00:00"/>
    <d v="2014-05-28T00:00:00"/>
    <n v="0"/>
    <s v="Same Day"/>
    <s v="RD-1990082"/>
    <s v="Ruben Dartt"/>
    <x v="0"/>
    <n v="0"/>
    <s v="Lagos de Moreno"/>
    <x v="270"/>
    <s v="Mexico"/>
    <s v="Central America"/>
    <x v="4"/>
    <s v="FUR-CH-5756"/>
    <s v="Furniture"/>
    <s v="Chairs"/>
    <x v="1381"/>
    <n v="199.392"/>
    <n v="6"/>
    <n v="0.2"/>
    <n v="-37.488"/>
    <n v="37.710999999999999"/>
    <s v="Medium"/>
    <s v="No"/>
    <s v="Nicodemo Bautista"/>
  </r>
  <r>
    <s v="33332"/>
    <s v="CA-2015-CT11995140-42273"/>
    <d v="2015-09-26T00:00:00"/>
    <d v="2015-09-30T00:00:00"/>
    <n v="4"/>
    <s v="Standard Class"/>
    <s v="CT-119951402"/>
    <s v="Carol Triggs"/>
    <x v="0"/>
    <n v="55901"/>
    <s v="Rochester"/>
    <x v="363"/>
    <s v="United States"/>
    <s v="Central US"/>
    <x v="0"/>
    <s v="FUR-CH-4418"/>
    <s v="Furniture"/>
    <s v="Chairs"/>
    <x v="1382"/>
    <n v="269.97000000000003"/>
    <n v="3"/>
    <n v="0"/>
    <n v="51.294299999999957"/>
    <n v="22.14"/>
    <s v="High"/>
    <s v="No"/>
    <s v="Lon Bonher"/>
  </r>
  <r>
    <s v="7844"/>
    <s v="MX-2015-SF2096528-42113"/>
    <d v="2015-04-19T00:00:00"/>
    <d v="2015-04-22T00:00:00"/>
    <n v="3"/>
    <s v="First Class"/>
    <s v="SF-2096528"/>
    <s v="Sylvia Foulston"/>
    <x v="1"/>
    <n v="0"/>
    <s v="Manizales"/>
    <x v="409"/>
    <s v="Colombia"/>
    <s v="South America"/>
    <x v="4"/>
    <s v="TEC-PH-3142"/>
    <s v="Technology"/>
    <s v="Phones"/>
    <x v="1383"/>
    <n v="217.6"/>
    <n v="5"/>
    <n v="0"/>
    <n v="50"/>
    <n v="37.656999999999996"/>
    <s v="High"/>
    <s v="No"/>
    <s v="Vasco Magalhães"/>
  </r>
  <r>
    <s v="2710"/>
    <s v="MX-2015-RB1957026-42271"/>
    <d v="2015-09-24T00:00:00"/>
    <d v="2015-09-27T00:00:00"/>
    <n v="3"/>
    <s v="First Class"/>
    <s v="RB-1957026"/>
    <s v="Rob Beeghly"/>
    <x v="0"/>
    <n v="0"/>
    <s v="Puerto Montt"/>
    <x v="410"/>
    <s v="Chile"/>
    <s v="South America"/>
    <x v="4"/>
    <s v="OFF-SU-4137"/>
    <s v="Office Supplies"/>
    <s v="Supplies"/>
    <x v="1384"/>
    <n v="127.9"/>
    <n v="5"/>
    <n v="0"/>
    <n v="47.3"/>
    <n v="37.417000000000002"/>
    <s v="High"/>
    <s v="No"/>
    <s v="Vasco Magalhães"/>
  </r>
  <r>
    <s v="49658"/>
    <s v="JO-2012-EG390067-41269"/>
    <d v="2012-12-26T00:00:00"/>
    <d v="2012-12-28T00:00:00"/>
    <n v="2"/>
    <s v="Second Class"/>
    <s v="EG-390067"/>
    <s v="Emily Grady"/>
    <x v="0"/>
    <n v="0"/>
    <s v="Irbid"/>
    <x v="411"/>
    <s v="Jordan"/>
    <s v="Western Asia"/>
    <x v="1"/>
    <s v="OFF-BI-2900"/>
    <s v="Office Supplies"/>
    <s v="Binders"/>
    <x v="1385"/>
    <n v="105.18"/>
    <n v="2"/>
    <n v="0"/>
    <n v="25.2"/>
    <n v="37.340000000000003"/>
    <s v="Critical"/>
    <s v="No"/>
    <s v="Kaoru Xun"/>
  </r>
  <r>
    <s v="6746"/>
    <s v="MX-2013-CK1220528-41576"/>
    <d v="2013-10-29T00:00:00"/>
    <d v="2013-11-03T00:00:00"/>
    <n v="5"/>
    <s v="Standard Class"/>
    <s v="CK-1220528"/>
    <s v="Chloris Kastensmidt"/>
    <x v="0"/>
    <n v="0"/>
    <s v="Barranquilla"/>
    <x v="412"/>
    <s v="Colombia"/>
    <s v="South America"/>
    <x v="4"/>
    <s v="FUR-FU-3950"/>
    <s v="Furniture"/>
    <s v="Furnishings"/>
    <x v="1386"/>
    <n v="276.8"/>
    <n v="8"/>
    <n v="0"/>
    <n v="63.52"/>
    <n v="37.317999999999998"/>
    <s v="High"/>
    <s v="No"/>
    <s v="Vasco Magalhães"/>
  </r>
  <r>
    <s v="24869"/>
    <s v="IN-2014-ML1804027-41856"/>
    <d v="2014-08-05T00:00:00"/>
    <d v="2014-08-06T00:00:00"/>
    <n v="1"/>
    <s v="First Class"/>
    <s v="ML-1804027"/>
    <s v="Michelle Lonsdale"/>
    <x v="1"/>
    <n v="0"/>
    <s v="Shanghai"/>
    <x v="110"/>
    <s v="China"/>
    <s v="Eastern Asia"/>
    <x v="1"/>
    <s v="OFF-AP-4952"/>
    <s v="Office Supplies"/>
    <s v="Appliances"/>
    <x v="1387"/>
    <n v="209.7"/>
    <n v="3"/>
    <n v="0"/>
    <n v="0"/>
    <n v="37.299999999999997"/>
    <s v="High"/>
    <s v="No"/>
    <s v="Hadia Bousaid"/>
  </r>
  <r>
    <s v="5959"/>
    <s v="MX-2013-RB1936082-41552"/>
    <d v="2013-10-05T00:00:00"/>
    <d v="2013-10-08T00:00:00"/>
    <n v="3"/>
    <s v="First Class"/>
    <s v="RB-1936082"/>
    <s v="Raymond Buch"/>
    <x v="0"/>
    <n v="0"/>
    <s v="Coyoacán"/>
    <x v="141"/>
    <s v="Mexico"/>
    <s v="Central America"/>
    <x v="4"/>
    <s v="OFF-SU-4994"/>
    <s v="Office Supplies"/>
    <s v="Supplies"/>
    <x v="1388"/>
    <n v="82.859999999999985"/>
    <n v="3"/>
    <n v="0"/>
    <n v="16.559999999999999"/>
    <n v="37.298000000000002"/>
    <s v="Critical"/>
    <s v="Yes"/>
    <s v="Nicodemo Bautista"/>
  </r>
  <r>
    <s v="24040"/>
    <s v="ID-2014-JF15490130-41767"/>
    <d v="2014-05-08T00:00:00"/>
    <d v="2014-05-11T00:00:00"/>
    <n v="3"/>
    <s v="First Class"/>
    <s v="JF-15490130"/>
    <s v="Jeremy Farry"/>
    <x v="0"/>
    <n v="0"/>
    <s v="Bangkok"/>
    <x v="191"/>
    <s v="Thailand"/>
    <s v="Southeastern Asia"/>
    <x v="1"/>
    <s v="FUR-FU-5740"/>
    <s v="Furniture"/>
    <s v="Furnishings"/>
    <x v="1389"/>
    <n v="110.11320000000001"/>
    <n v="6"/>
    <n v="0.27"/>
    <n v="12.013199999999999"/>
    <n v="37.29"/>
    <s v="High"/>
    <s v="No"/>
    <s v="Preecha Metharom"/>
  </r>
  <r>
    <s v="43893"/>
    <s v="TZ-2012-CM1815129-41213"/>
    <d v="2012-10-31T00:00:00"/>
    <d v="2012-11-02T00:00:00"/>
    <n v="2"/>
    <s v="Second Class"/>
    <s v="CM-1815129"/>
    <s v="Candace McMahon"/>
    <x v="1"/>
    <n v="0"/>
    <s v="Mwanza"/>
    <x v="267"/>
    <s v="Tanzania"/>
    <s v="Eastern Africa"/>
    <x v="3"/>
    <s v="TEC-MA-6133"/>
    <s v="Technology"/>
    <s v="Machines"/>
    <x v="1390"/>
    <n v="200.39400000000001"/>
    <n v="6"/>
    <n v="0.1"/>
    <n v="11.034000000000001"/>
    <n v="37.24"/>
    <s v="High"/>
    <s v="No"/>
    <s v="Wasswa Ahmed"/>
  </r>
  <r>
    <s v="31713"/>
    <s v="CA-2015-CJ12010140-42180"/>
    <d v="2015-06-25T00:00:00"/>
    <d v="2015-06-29T00:00:00"/>
    <n v="4"/>
    <s v="Standard Class"/>
    <s v="CJ-120101404"/>
    <s v="Caroline Jumper"/>
    <x v="0"/>
    <n v="92646"/>
    <s v="Huntington Beach"/>
    <x v="25"/>
    <s v="United States"/>
    <s v="Western US"/>
    <x v="0"/>
    <s v="OFF-AR-3614"/>
    <s v="Office Supplies"/>
    <s v="Art"/>
    <x v="1391"/>
    <n v="95.92"/>
    <n v="8"/>
    <n v="0"/>
    <n v="25.898399999999999"/>
    <n v="7.48"/>
    <s v="Medium"/>
    <s v="No"/>
    <s v="Derrick Snyders"/>
  </r>
  <r>
    <s v="1620"/>
    <s v="MX-2014-AB1010582-41949"/>
    <d v="2014-11-06T00:00:00"/>
    <d v="2014-11-08T00:00:00"/>
    <n v="2"/>
    <s v="First Class"/>
    <s v="AB-1010582"/>
    <s v="Adrian Barton"/>
    <x v="0"/>
    <n v="0"/>
    <s v="Mexico City"/>
    <x v="141"/>
    <s v="Mexico"/>
    <s v="Central America"/>
    <x v="4"/>
    <s v="OFF-AP-4723"/>
    <s v="Office Supplies"/>
    <s v="Appliances"/>
    <x v="1392"/>
    <n v="137.58000000000001"/>
    <n v="3"/>
    <n v="0"/>
    <n v="27.48"/>
    <n v="37.098999999999997"/>
    <s v="Critical"/>
    <s v="No"/>
    <s v="Nicodemo Bautista"/>
  </r>
  <r>
    <s v="45690"/>
    <s v="SF-2015-RB9330117-42081"/>
    <d v="2015-03-18T00:00:00"/>
    <d v="2015-03-21T00:00:00"/>
    <n v="3"/>
    <s v="Second Class"/>
    <s v="RB-9330117"/>
    <s v="Randy Bradley"/>
    <x v="0"/>
    <n v="0"/>
    <s v="Soweto"/>
    <x v="81"/>
    <s v="South Africa"/>
    <s v="Southern Africa"/>
    <x v="3"/>
    <s v="OFF-PA-4004"/>
    <s v="Office Supplies"/>
    <s v="Paper"/>
    <x v="1393"/>
    <n v="223.92"/>
    <n v="8"/>
    <n v="0"/>
    <n v="66.960000000000008"/>
    <n v="37.08"/>
    <s v="High"/>
    <s v="No"/>
    <s v="Nora Cuijper"/>
  </r>
  <r>
    <s v="4542"/>
    <s v="MX-2014-EL1373536-41817"/>
    <d v="2014-06-27T00:00:00"/>
    <d v="2014-07-04T00:00:00"/>
    <n v="7"/>
    <s v="Standard Class"/>
    <s v="EL-1373536"/>
    <s v="Ed Ludwig"/>
    <x v="2"/>
    <n v="0"/>
    <s v="Santo Domingo"/>
    <x v="23"/>
    <s v="Dominican Republic"/>
    <s v="Caribbean"/>
    <x v="4"/>
    <s v="FUR-CH-4630"/>
    <s v="Furniture"/>
    <s v="Chairs"/>
    <x v="1394"/>
    <n v="371.32800000000009"/>
    <n v="12"/>
    <n v="0.2"/>
    <n v="13.728"/>
    <n v="37.031999999999996"/>
    <s v="Low"/>
    <s v="No"/>
    <s v="Marilène Rousseau"/>
  </r>
  <r>
    <s v="43472"/>
    <s v="MO-2015-RD948086-42164"/>
    <d v="2015-06-09T00:00:00"/>
    <d v="2015-06-12T00:00:00"/>
    <n v="3"/>
    <s v="First Class"/>
    <s v="RD-948086"/>
    <s v="Rick Duston"/>
    <x v="0"/>
    <n v="0"/>
    <s v="Meknes"/>
    <x v="50"/>
    <s v="Morocco"/>
    <s v="North Africa"/>
    <x v="3"/>
    <s v="FUR-FU-3025"/>
    <s v="Furniture"/>
    <s v="Furnishings"/>
    <x v="1395"/>
    <n v="193.68"/>
    <n v="4"/>
    <n v="0"/>
    <n v="11.52"/>
    <n v="36.880000000000003"/>
    <s v="High"/>
    <s v="No"/>
    <s v="Lindiwe Afolayan"/>
  </r>
  <r>
    <s v="27058"/>
    <s v="ID-2014-MH17290144-41949"/>
    <d v="2014-11-06T00:00:00"/>
    <d v="2014-11-09T00:00:00"/>
    <n v="3"/>
    <s v="First Class"/>
    <s v="MH-17290144"/>
    <s v="Marc Harrigan"/>
    <x v="2"/>
    <n v="0"/>
    <s v="Ho Chi Minh City"/>
    <x v="210"/>
    <s v="Vietnam"/>
    <s v="Southeastern Asia"/>
    <x v="1"/>
    <s v="FUR-CH-5759"/>
    <s v="Furniture"/>
    <s v="Chairs"/>
    <x v="1396"/>
    <n v="135.9333"/>
    <n v="3"/>
    <n v="0.27"/>
    <n v="14.883299999999981"/>
    <n v="36.840000000000003"/>
    <s v="Medium"/>
    <s v="No"/>
    <s v="Preecha Metharom"/>
  </r>
  <r>
    <s v="20965"/>
    <s v="ID-2013-KH166307-41606"/>
    <d v="2013-11-28T00:00:00"/>
    <d v="2013-11-30T00:00:00"/>
    <n v="2"/>
    <s v="First Class"/>
    <s v="KH-166307"/>
    <s v="Ken Heidel"/>
    <x v="1"/>
    <n v="0"/>
    <s v="Bundaberg"/>
    <x v="2"/>
    <s v="Australia"/>
    <s v="Oceania"/>
    <x v="1"/>
    <s v="OFF-FA-6184"/>
    <s v="Office Supplies"/>
    <s v="Fasteners"/>
    <x v="1397"/>
    <n v="117.55800000000001"/>
    <n v="7"/>
    <n v="0.1"/>
    <n v="-2.772000000000002"/>
    <n v="36.82"/>
    <s v="Critical"/>
    <s v="No"/>
    <s v="Kauri Anaru"/>
  </r>
  <r>
    <s v="36567"/>
    <s v="CA-2015-CB12025140-42259"/>
    <d v="2015-09-12T00:00:00"/>
    <d v="2015-09-12T00:00:00"/>
    <n v="0"/>
    <s v="Same Day"/>
    <s v="CB-120251404"/>
    <s v="Cassandra Brandow"/>
    <x v="0"/>
    <n v="94110"/>
    <s v="San Francisco"/>
    <x v="25"/>
    <s v="United States"/>
    <s v="Western US"/>
    <x v="0"/>
    <s v="OFF-AP-4928"/>
    <s v="Office Supplies"/>
    <s v="Appliances"/>
    <x v="1398"/>
    <n v="406.6"/>
    <n v="5"/>
    <n v="0"/>
    <n v="113.848"/>
    <n v="106.72"/>
    <s v="High"/>
    <s v="No"/>
    <s v="Derrick Snyders"/>
  </r>
  <r>
    <s v="31957"/>
    <s v="CA-2013-CB12025140-41510"/>
    <d v="2013-08-24T00:00:00"/>
    <d v="2013-08-28T00:00:00"/>
    <n v="4"/>
    <s v="Standard Class"/>
    <s v="CB-120251402"/>
    <s v="Cassandra Brandow"/>
    <x v="0"/>
    <n v="76017"/>
    <s v="Arlington"/>
    <x v="46"/>
    <s v="United States"/>
    <s v="Central US"/>
    <x v="0"/>
    <s v="OFF-ST-6088"/>
    <s v="Office Supplies"/>
    <s v="Storage"/>
    <x v="1399"/>
    <n v="724.08"/>
    <n v="14"/>
    <n v="0.2"/>
    <n v="-135.7650000000001"/>
    <n v="71.760000000000005"/>
    <s v="Medium"/>
    <s v="No"/>
    <s v="Lon Bonher"/>
  </r>
  <r>
    <s v="41500"/>
    <s v="EG-2015-LC688538-42160"/>
    <d v="2015-06-05T00:00:00"/>
    <d v="2015-06-08T00:00:00"/>
    <n v="3"/>
    <s v="First Class"/>
    <s v="LC-688538"/>
    <s v="Lena Creighton"/>
    <x v="0"/>
    <n v="0"/>
    <s v="Alexandria"/>
    <x v="220"/>
    <s v="Egypt"/>
    <s v="North Africa"/>
    <x v="3"/>
    <s v="OFF-SU-2990"/>
    <s v="Office Supplies"/>
    <s v="Supplies"/>
    <x v="1400"/>
    <n v="177.12"/>
    <n v="8"/>
    <n v="0"/>
    <n v="10.56"/>
    <n v="36.6"/>
    <s v="Medium"/>
    <s v="No"/>
    <s v="Lindiwe Afolayan"/>
  </r>
  <r>
    <s v="39850"/>
    <s v="US-2015-CB12025140-42322"/>
    <d v="2015-11-14T00:00:00"/>
    <d v="2015-11-21T00:00:00"/>
    <n v="7"/>
    <s v="Standard Class"/>
    <s v="CB-120251408"/>
    <s v="Cassandra Brandow"/>
    <x v="0"/>
    <n v="35601"/>
    <s v="Decatur"/>
    <x v="208"/>
    <s v="United States"/>
    <s v="Southern US"/>
    <x v="0"/>
    <s v="TEC-AC-3125"/>
    <s v="Technology"/>
    <s v="Accessories"/>
    <x v="1401"/>
    <n v="239.92"/>
    <n v="8"/>
    <n v="0"/>
    <n v="23.99199999999999"/>
    <n v="31.69"/>
    <s v="Low"/>
    <s v="No"/>
    <s v="Flannery Newton"/>
  </r>
  <r>
    <s v="29244"/>
    <s v="IN-2013-EN1378097-41593"/>
    <d v="2013-11-15T00:00:00"/>
    <d v="2013-11-19T00:00:00"/>
    <n v="4"/>
    <s v="Standard Class"/>
    <s v="EN-1378097"/>
    <s v="Edward Nazzal"/>
    <x v="0"/>
    <n v="0"/>
    <s v="Peshawar"/>
    <x v="413"/>
    <s v="Pakistan"/>
    <s v="Southern Asia"/>
    <x v="1"/>
    <s v="FUR-FU-5737"/>
    <s v="Furniture"/>
    <s v="Furnishings"/>
    <x v="1402"/>
    <n v="351.21600000000001"/>
    <n v="9"/>
    <n v="0.2"/>
    <n v="118.476"/>
    <n v="36.520000000000003"/>
    <s v="High"/>
    <s v="No"/>
    <s v="Chandrakant Chaudhri"/>
  </r>
  <r>
    <s v="24668"/>
    <s v="ID-2014-TC21295102-41909"/>
    <d v="2014-09-27T00:00:00"/>
    <d v="2014-09-30T00:00:00"/>
    <n v="3"/>
    <s v="Second Class"/>
    <s v="TC-21295102"/>
    <s v="Toby Carlisle"/>
    <x v="0"/>
    <n v="0"/>
    <s v="Manila"/>
    <x v="80"/>
    <s v="Philippines"/>
    <s v="Southeastern Asia"/>
    <x v="1"/>
    <s v="FUR-FU-3024"/>
    <s v="Furniture"/>
    <s v="Furnishings"/>
    <x v="1403"/>
    <n v="308.7"/>
    <n v="8"/>
    <n v="0.25"/>
    <n v="-41.220000000000013"/>
    <n v="36.43"/>
    <s v="Medium"/>
    <s v="No"/>
    <s v="Preecha Metharom"/>
  </r>
  <r>
    <s v="3345"/>
    <s v="MX-2014-NS1850531-41804"/>
    <d v="2014-06-14T00:00:00"/>
    <d v="2014-06-17T00:00:00"/>
    <n v="3"/>
    <s v="First Class"/>
    <s v="NS-1850531"/>
    <s v="Neola Schneider"/>
    <x v="0"/>
    <n v="0"/>
    <s v="Guantánamo"/>
    <x v="414"/>
    <s v="Cuba"/>
    <s v="Caribbean"/>
    <x v="4"/>
    <s v="OFF-BI-3256"/>
    <s v="Office Supplies"/>
    <s v="Binders"/>
    <x v="1404"/>
    <n v="201.36"/>
    <n v="6"/>
    <n v="0"/>
    <n v="28.079999999999991"/>
    <n v="36.268999999999998"/>
    <s v="Medium"/>
    <s v="No"/>
    <s v="Marilène Rousseau"/>
  </r>
  <r>
    <s v="19440"/>
    <s v="ES-2013-AG1030064-41591"/>
    <d v="2013-11-13T00:00:00"/>
    <d v="2013-11-17T00:00:00"/>
    <n v="4"/>
    <s v="Standard Class"/>
    <s v="AG-1030064"/>
    <s v="Aleksandra Gannaway"/>
    <x v="1"/>
    <n v="0"/>
    <s v="Trieste"/>
    <x v="415"/>
    <s v="Italy"/>
    <s v="Southern Europe"/>
    <x v="2"/>
    <s v="OFF-AP-3857"/>
    <s v="Office Supplies"/>
    <s v="Appliances"/>
    <x v="1405"/>
    <n v="468.93000000000012"/>
    <n v="7"/>
    <n v="0"/>
    <n v="173.46"/>
    <n v="36.200000000000003"/>
    <s v="Medium"/>
    <s v="No"/>
    <s v="Gavino Bove"/>
  </r>
  <r>
    <s v="16741"/>
    <s v="ES-2014-DR1288045-41907"/>
    <d v="2014-09-25T00:00:00"/>
    <d v="2014-09-30T00:00:00"/>
    <n v="5"/>
    <s v="Standard Class"/>
    <s v="DR-1288045"/>
    <s v="Dan Reichenbach"/>
    <x v="1"/>
    <n v="0"/>
    <s v="Pantin"/>
    <x v="12"/>
    <s v="France"/>
    <s v="Western Europe"/>
    <x v="2"/>
    <s v="OFF-PA-5850"/>
    <s v="Office Supplies"/>
    <s v="Paper"/>
    <x v="1406"/>
    <n v="241.65"/>
    <n v="5"/>
    <n v="0"/>
    <n v="9.6"/>
    <n v="36.08"/>
    <s v="High"/>
    <s v="No"/>
    <s v="Gilbert Wolff"/>
  </r>
  <r>
    <s v="50290"/>
    <s v="MO-2013-EB417086-41585"/>
    <d v="2013-11-07T00:00:00"/>
    <d v="2013-11-11T00:00:00"/>
    <n v="4"/>
    <s v="Second Class"/>
    <s v="EB-417086"/>
    <s v="Evan Bailliet"/>
    <x v="0"/>
    <n v="0"/>
    <s v="Rabat"/>
    <x v="294"/>
    <s v="Morocco"/>
    <s v="North Africa"/>
    <x v="3"/>
    <s v="FUR-FU-5736"/>
    <s v="Furniture"/>
    <s v="Furnishings"/>
    <x v="1407"/>
    <n v="207.24"/>
    <n v="4"/>
    <n v="0"/>
    <n v="74.52"/>
    <n v="36.06"/>
    <s v="High"/>
    <s v="No"/>
    <s v="Lindiwe Afolayan"/>
  </r>
  <r>
    <s v="50798"/>
    <s v="IV-2014-RP939029-41692"/>
    <d v="2014-02-22T00:00:00"/>
    <d v="2014-02-28T00:00:00"/>
    <n v="6"/>
    <s v="Standard Class"/>
    <s v="RP-939029"/>
    <s v="Resi Pölking"/>
    <x v="0"/>
    <n v="0"/>
    <s v="Bouake"/>
    <x v="310"/>
    <s v="Cote d'Ivoire"/>
    <s v="Western Africa"/>
    <x v="3"/>
    <s v="OFF-SU-6160"/>
    <s v="Office Supplies"/>
    <s v="Supplies"/>
    <x v="1408"/>
    <n v="451.07999999999993"/>
    <n v="12"/>
    <n v="0"/>
    <n v="27"/>
    <n v="36.06"/>
    <s v="Medium"/>
    <s v="No"/>
    <s v="Katlego Akosua"/>
  </r>
  <r>
    <s v="28139"/>
    <s v="IN-2014-LE1681058-41898"/>
    <d v="2014-09-16T00:00:00"/>
    <d v="2014-09-18T00:00:00"/>
    <n v="2"/>
    <s v="Second Class"/>
    <s v="LE-1681058"/>
    <s v="Laurel Elliston"/>
    <x v="0"/>
    <n v="0"/>
    <s v="Patna"/>
    <x v="148"/>
    <s v="India"/>
    <s v="Southern Asia"/>
    <x v="1"/>
    <s v="OFF-AR-3470"/>
    <s v="Office Supplies"/>
    <s v="Art"/>
    <x v="1409"/>
    <n v="149.76"/>
    <n v="3"/>
    <n v="0"/>
    <n v="53.91"/>
    <n v="35.979999999999997"/>
    <s v="Critical"/>
    <s v="No"/>
    <s v="Chandrakant Chaudhri"/>
  </r>
  <r>
    <s v="32233"/>
    <s v="CA-2014-CG12040140-41811"/>
    <d v="2014-06-21T00:00:00"/>
    <d v="2014-06-25T00:00:00"/>
    <n v="4"/>
    <s v="Standard Class"/>
    <s v="CG-120401406"/>
    <s v="Catherine Glotzbach"/>
    <x v="2"/>
    <n v="19120"/>
    <s v="Philadelphia"/>
    <x v="103"/>
    <s v="United States"/>
    <s v="Eastern US"/>
    <x v="0"/>
    <s v="OFF-AP-5937"/>
    <s v="Office Supplies"/>
    <s v="Appliances"/>
    <x v="1410"/>
    <n v="447.69600000000003"/>
    <n v="2"/>
    <n v="0.2"/>
    <n v="33.577199999999984"/>
    <n v="48.02"/>
    <s v="High"/>
    <s v="No"/>
    <s v="Dolores Davis"/>
  </r>
  <r>
    <s v="37583"/>
    <s v="CA-2014-CG12040140-41937"/>
    <d v="2014-10-25T00:00:00"/>
    <d v="2014-11-01T00:00:00"/>
    <n v="7"/>
    <s v="Standard Class"/>
    <s v="CG-120401408"/>
    <s v="Catherine Glotzbach"/>
    <x v="2"/>
    <n v="37087"/>
    <s v="Lebanon"/>
    <x v="85"/>
    <s v="United States"/>
    <s v="Southern US"/>
    <x v="0"/>
    <s v="TEC-PH-3137"/>
    <s v="Technology"/>
    <s v="Phones"/>
    <x v="1411"/>
    <n v="239.976"/>
    <n v="3"/>
    <n v="0.2"/>
    <n v="17.998200000000001"/>
    <n v="28.22"/>
    <s v="Low"/>
    <s v="No"/>
    <s v="Flannery Newton"/>
  </r>
  <r>
    <s v="43748"/>
    <s v="HR-2015-BD172530-42216"/>
    <d v="2015-07-31T00:00:00"/>
    <d v="2015-08-01T00:00:00"/>
    <n v="1"/>
    <s v="First Class"/>
    <s v="BD-172530"/>
    <s v="Bruce Degenhardt"/>
    <x v="0"/>
    <n v="0"/>
    <s v="Zagreb"/>
    <x v="334"/>
    <s v="Croatia"/>
    <s v="Southern Europe"/>
    <x v="2"/>
    <s v="OFF-SU-2989"/>
    <s v="Office Supplies"/>
    <s v="Supplies"/>
    <x v="1412"/>
    <n v="152.63999999999999"/>
    <n v="6"/>
    <n v="0"/>
    <n v="13.68"/>
    <n v="35.86"/>
    <s v="High"/>
    <s v="No"/>
    <s v="Gavino Bove"/>
  </r>
  <r>
    <s v="36375"/>
    <s v="CA-2015-CG12040140-42320"/>
    <d v="2015-11-12T00:00:00"/>
    <d v="2015-11-18T00:00:00"/>
    <n v="6"/>
    <s v="Standard Class"/>
    <s v="CG-120401402"/>
    <s v="Catherine Glotzbach"/>
    <x v="2"/>
    <n v="53209"/>
    <s v="Milwaukee"/>
    <x v="335"/>
    <s v="United States"/>
    <s v="Central US"/>
    <x v="0"/>
    <s v="OFF-BI-5645"/>
    <s v="Office Supplies"/>
    <s v="Binders"/>
    <x v="1413"/>
    <n v="18.239999999999998"/>
    <n v="3"/>
    <n v="0"/>
    <n v="8.5727999999999991"/>
    <n v="2.4"/>
    <s v="Low"/>
    <s v="No"/>
    <s v="Lon Bonher"/>
  </r>
  <r>
    <s v="9705"/>
    <s v="US-2012-JS1588055-41195"/>
    <d v="2012-10-13T00:00:00"/>
    <d v="2012-10-15T00:00:00"/>
    <n v="2"/>
    <s v="First Class"/>
    <s v="JS-1588055"/>
    <s v="John Stevenson"/>
    <x v="0"/>
    <n v="0"/>
    <s v="Tegucigalpa"/>
    <x v="333"/>
    <s v="Honduras"/>
    <s v="Central America"/>
    <x v="4"/>
    <s v="OFF-EN-4913"/>
    <s v="Office Supplies"/>
    <s v="Envelopes"/>
    <x v="1414"/>
    <n v="119.952"/>
    <n v="6"/>
    <n v="0.4"/>
    <n v="-36.048000000000002"/>
    <n v="35.662999999999997"/>
    <s v="High"/>
    <s v="No"/>
    <s v="Nicodemo Bautista"/>
  </r>
  <r>
    <s v="12034"/>
    <s v="ES-2015-KS16300120-42024"/>
    <d v="2015-01-20T00:00:00"/>
    <d v="2015-01-22T00:00:00"/>
    <n v="2"/>
    <s v="Second Class"/>
    <s v="KS-16300120"/>
    <s v="Karen Seio"/>
    <x v="1"/>
    <n v="0"/>
    <s v="Reus"/>
    <x v="100"/>
    <s v="Spain"/>
    <s v="Southern Europe"/>
    <x v="2"/>
    <s v="OFF-AR-3463"/>
    <s v="Office Supplies"/>
    <s v="Art"/>
    <x v="1415"/>
    <n v="193.14"/>
    <n v="6"/>
    <n v="0"/>
    <n v="73.260000000000005"/>
    <n v="35.65"/>
    <s v="Medium"/>
    <s v="No"/>
    <s v="Gavino Bove"/>
  </r>
  <r>
    <s v="40861"/>
    <s v="CA-2013-CG12040140-41426"/>
    <d v="2013-06-01T00:00:00"/>
    <d v="2013-06-08T00:00:00"/>
    <n v="7"/>
    <s v="Standard Class"/>
    <s v="CG-120401404"/>
    <s v="Catherine Glotzbach"/>
    <x v="2"/>
    <n v="90045"/>
    <s v="Los Angeles"/>
    <x v="25"/>
    <s v="United States"/>
    <s v="Western US"/>
    <x v="0"/>
    <s v="OFF-PA-3011"/>
    <s v="Office Supplies"/>
    <s v="Paper"/>
    <x v="1416"/>
    <n v="11.76"/>
    <n v="2"/>
    <n v="0"/>
    <n v="5.7624000000000004"/>
    <n v="1.82"/>
    <s v="Medium"/>
    <s v="No"/>
    <s v="Derrick Snyders"/>
  </r>
  <r>
    <s v="49611"/>
    <s v="SF-2015-MP8175117-42070"/>
    <d v="2015-03-07T00:00:00"/>
    <d v="2015-03-11T00:00:00"/>
    <n v="4"/>
    <s v="Standard Class"/>
    <s v="MP-8175117"/>
    <s v="Mike Pelletier"/>
    <x v="2"/>
    <n v="0"/>
    <s v="Port Elizabeth"/>
    <x v="263"/>
    <s v="South Africa"/>
    <s v="Southern Africa"/>
    <x v="3"/>
    <s v="FUR-FU-6270"/>
    <s v="Furniture"/>
    <s v="Furnishings"/>
    <x v="1417"/>
    <n v="293.22000000000003"/>
    <n v="6"/>
    <n v="0"/>
    <n v="99.539999999999992"/>
    <n v="35.61"/>
    <s v="High"/>
    <s v="No"/>
    <s v="Nora Cuijper"/>
  </r>
  <r>
    <s v="44258"/>
    <s v="IR-2015-DO343560-42298"/>
    <d v="2015-10-21T00:00:00"/>
    <d v="2015-10-24T00:00:00"/>
    <n v="3"/>
    <s v="First Class"/>
    <s v="DO-343560"/>
    <s v="Denny Ordway"/>
    <x v="0"/>
    <n v="0"/>
    <s v="Mashhad"/>
    <x v="266"/>
    <s v="Iran"/>
    <s v="Southern Asia"/>
    <x v="1"/>
    <s v="TEC-AC-4158"/>
    <s v="Technology"/>
    <s v="Accessories"/>
    <x v="1418"/>
    <n v="334.68"/>
    <n v="4"/>
    <n v="0"/>
    <n v="110.4"/>
    <n v="35.549999999999997"/>
    <s v="High"/>
    <s v="No"/>
    <s v="Chandrakant Chaudhri"/>
  </r>
  <r>
    <s v="34793"/>
    <s v="CA-2014-CA12055140-41860"/>
    <d v="2014-08-09T00:00:00"/>
    <d v="2014-08-16T00:00:00"/>
    <n v="7"/>
    <s v="Standard Class"/>
    <s v="CA-120551404"/>
    <s v="Cathy Armstrong"/>
    <x v="2"/>
    <n v="90036"/>
    <s v="Los Angeles"/>
    <x v="25"/>
    <s v="United States"/>
    <s v="Western US"/>
    <x v="0"/>
    <s v="FUR-TA-3751"/>
    <s v="Furniture"/>
    <s v="Tables"/>
    <x v="1419"/>
    <n v="513.024"/>
    <n v="2"/>
    <n v="0.2"/>
    <n v="12.82559999999998"/>
    <n v="55.37"/>
    <s v="Medium"/>
    <s v="No"/>
    <s v="Derrick Snyders"/>
  </r>
  <r>
    <s v="36998"/>
    <s v="CA-2014-CA12055140-41968"/>
    <d v="2014-11-25T00:00:00"/>
    <d v="2014-11-27T00:00:00"/>
    <n v="2"/>
    <s v="First Class"/>
    <s v="CA-120551406"/>
    <s v="Cathy Armstrong"/>
    <x v="2"/>
    <n v="44105"/>
    <s v="Cleveland"/>
    <x v="180"/>
    <s v="United States"/>
    <s v="Eastern US"/>
    <x v="0"/>
    <s v="TEC-AC-6337"/>
    <s v="Technology"/>
    <s v="Accessories"/>
    <x v="1420"/>
    <n v="139.96"/>
    <n v="5"/>
    <n v="0.2"/>
    <n v="-22.743500000000001"/>
    <n v="24.89"/>
    <s v="Medium"/>
    <s v="No"/>
    <s v="Dolores Davis"/>
  </r>
  <r>
    <s v="32476"/>
    <s v="CA-2014-CA12055140-41754"/>
    <d v="2014-04-25T00:00:00"/>
    <d v="2014-04-28T00:00:00"/>
    <n v="3"/>
    <s v="Second Class"/>
    <s v="CA-120551402"/>
    <s v="Cathy Armstrong"/>
    <x v="2"/>
    <n v="77070"/>
    <s v="Houston"/>
    <x v="46"/>
    <s v="United States"/>
    <s v="Central US"/>
    <x v="0"/>
    <s v="TEC-AC-5609"/>
    <s v="Technology"/>
    <s v="Accessories"/>
    <x v="1421"/>
    <n v="258.69600000000003"/>
    <n v="3"/>
    <n v="0.2"/>
    <n v="64.674000000000007"/>
    <n v="15.67"/>
    <s v="High"/>
    <s v="No"/>
    <s v="Lon Bonher"/>
  </r>
  <r>
    <s v="7030"/>
    <s v="US-2015-PB1921055-42218"/>
    <d v="2015-08-02T00:00:00"/>
    <d v="2015-08-03T00:00:00"/>
    <n v="1"/>
    <s v="Same Day"/>
    <s v="PB-1921055"/>
    <s v="Phillip Breyer"/>
    <x v="1"/>
    <n v="0"/>
    <s v="Tegucigalpa"/>
    <x v="333"/>
    <s v="Honduras"/>
    <s v="Central America"/>
    <x v="4"/>
    <s v="OFF-SU-4989"/>
    <s v="Office Supplies"/>
    <s v="Supplies"/>
    <x v="1422"/>
    <n v="154.84800000000001"/>
    <n v="8"/>
    <n v="0.4"/>
    <n v="-20.672000000000011"/>
    <n v="35.326999999999998"/>
    <s v="Critical"/>
    <s v="No"/>
    <s v="Nicodemo Bautista"/>
  </r>
  <r>
    <s v="42655"/>
    <s v="AG-2012-DH36753-41136"/>
    <d v="2012-08-15T00:00:00"/>
    <d v="2012-08-20T00:00:00"/>
    <n v="5"/>
    <s v="Standard Class"/>
    <s v="DH-36753"/>
    <s v="Duane Huffman"/>
    <x v="2"/>
    <n v="0"/>
    <s v="Bejaia"/>
    <x v="416"/>
    <s v="Algeria"/>
    <s v="North Africa"/>
    <x v="3"/>
    <s v="OFF-PA-5849"/>
    <s v="Office Supplies"/>
    <s v="Paper"/>
    <x v="1423"/>
    <n v="581.04"/>
    <n v="12"/>
    <n v="0"/>
    <n v="220.68"/>
    <n v="35.32"/>
    <s v="Medium"/>
    <s v="No"/>
    <s v="Lindiwe Afolayan"/>
  </r>
  <r>
    <s v="42560"/>
    <s v="EG-2012-DB306038-41270"/>
    <d v="2012-12-27T00:00:00"/>
    <d v="2012-12-30T00:00:00"/>
    <n v="3"/>
    <s v="Second Class"/>
    <s v="DB-306038"/>
    <s v="Dave Brooks"/>
    <x v="0"/>
    <n v="0"/>
    <s v="Alexandria"/>
    <x v="220"/>
    <s v="Egypt"/>
    <s v="North Africa"/>
    <x v="3"/>
    <s v="OFF-AP-4719"/>
    <s v="Office Supplies"/>
    <s v="Appliances"/>
    <x v="1424"/>
    <n v="190.62"/>
    <n v="2"/>
    <n v="0"/>
    <n v="66.66"/>
    <n v="35.270000000000003"/>
    <s v="High"/>
    <s v="No"/>
    <s v="Lindiwe Afolayan"/>
  </r>
  <r>
    <s v="33215"/>
    <s v="CA-2013-CH12070140-41577"/>
    <d v="2013-10-30T00:00:00"/>
    <d v="2013-11-01T00:00:00"/>
    <n v="2"/>
    <s v="Second Class"/>
    <s v="CH-120701402"/>
    <s v="Cathy Hwang"/>
    <x v="2"/>
    <n v="48227"/>
    <s v="Detroit"/>
    <x v="133"/>
    <s v="United States"/>
    <s v="Central US"/>
    <x v="0"/>
    <s v="TEC-PH-5559"/>
    <s v="Technology"/>
    <s v="Phones"/>
    <x v="1425"/>
    <n v="299.89999999999998"/>
    <n v="2"/>
    <n v="0"/>
    <n v="74.974999999999994"/>
    <n v="44.26"/>
    <s v="Medium"/>
    <s v="No"/>
    <s v="Lon Bonher"/>
  </r>
  <r>
    <s v="33124"/>
    <s v="CA-2014-CH12070140-41678"/>
    <d v="2014-02-08T00:00:00"/>
    <d v="2014-02-11T00:00:00"/>
    <n v="3"/>
    <s v="Second Class"/>
    <s v="CH-120701408"/>
    <s v="Cathy Hwang"/>
    <x v="2"/>
    <n v="27604"/>
    <s v="Raleigh"/>
    <x v="40"/>
    <s v="United States"/>
    <s v="Southern US"/>
    <x v="0"/>
    <s v="TEC-PH-5823"/>
    <s v="Technology"/>
    <s v="Phones"/>
    <x v="1426"/>
    <n v="1127.9760000000001"/>
    <n v="3"/>
    <n v="0.2"/>
    <n v="126.8972999999998"/>
    <n v="9.1300000000000008"/>
    <s v="Medium"/>
    <s v="No"/>
    <s v="Flannery Newton"/>
  </r>
  <r>
    <s v="19293"/>
    <s v="ES-2014-MC1759014-41962"/>
    <d v="2014-11-19T00:00:00"/>
    <d v="2014-11-26T00:00:00"/>
    <n v="7"/>
    <s v="Standard Class"/>
    <s v="MC-1759014"/>
    <s v="Matt Collister"/>
    <x v="1"/>
    <n v="0"/>
    <s v="Ghent"/>
    <x v="122"/>
    <s v="Belgium"/>
    <s v="Western Europe"/>
    <x v="2"/>
    <s v="TEC-AC-4173"/>
    <s v="Technology"/>
    <s v="Accessories"/>
    <x v="1427"/>
    <n v="292.52999999999997"/>
    <n v="7"/>
    <n v="0"/>
    <n v="0"/>
    <n v="35.159999999999997"/>
    <s v="Low"/>
    <s v="No"/>
    <s v="Gilbert Wolff"/>
  </r>
  <r>
    <s v="33165"/>
    <s v="CA-2013-CH12070140-41450"/>
    <d v="2013-06-25T00:00:00"/>
    <d v="2013-07-01T00:00:00"/>
    <n v="6"/>
    <s v="Standard Class"/>
    <s v="CH-120701406"/>
    <s v="Cathy Hwang"/>
    <x v="2"/>
    <n v="19143"/>
    <s v="Philadelphia"/>
    <x v="103"/>
    <s v="United States"/>
    <s v="Eastern US"/>
    <x v="0"/>
    <s v="OFF-ST-6290"/>
    <s v="Office Supplies"/>
    <s v="Storage"/>
    <x v="1428"/>
    <n v="78.256"/>
    <n v="2"/>
    <n v="0.2"/>
    <n v="-17.607600000000001"/>
    <n v="8.1999999999999993"/>
    <s v="Medium"/>
    <s v="No"/>
    <s v="Dolores Davis"/>
  </r>
  <r>
    <s v="15000"/>
    <s v="ES-2012-NG1835591-40948"/>
    <d v="2012-02-09T00:00:00"/>
    <d v="2012-02-13T00:00:00"/>
    <n v="4"/>
    <s v="Standard Class"/>
    <s v="NG-1835591"/>
    <s v="Nat Gilpin"/>
    <x v="1"/>
    <n v="0"/>
    <s v="Almelo"/>
    <x v="417"/>
    <s v="Netherlands"/>
    <s v="Western Europe"/>
    <x v="2"/>
    <s v="FUR-FU-3033"/>
    <s v="Furniture"/>
    <s v="Furnishings"/>
    <x v="1429"/>
    <n v="266.83200000000011"/>
    <n v="3"/>
    <n v="0.2"/>
    <n v="89.981999999999985"/>
    <n v="35.11"/>
    <s v="High"/>
    <s v="No"/>
    <s v="Gilbert Wolff"/>
  </r>
  <r>
    <s v="37342"/>
    <s v="CA-2013-CP12085140-41520"/>
    <d v="2013-09-03T00:00:00"/>
    <d v="2013-09-08T00:00:00"/>
    <n v="5"/>
    <s v="Standard Class"/>
    <s v="CP-120851404"/>
    <s v="Cathy Prescott"/>
    <x v="1"/>
    <n v="85705"/>
    <s v="Tucson"/>
    <x v="243"/>
    <s v="United States"/>
    <s v="Western US"/>
    <x v="0"/>
    <s v="FUR-FU-4384"/>
    <s v="Furniture"/>
    <s v="Furnishings"/>
    <x v="1430"/>
    <n v="238.15199999999999"/>
    <n v="3"/>
    <n v="0.2"/>
    <n v="89.306999999999988"/>
    <n v="23.39"/>
    <s v="Medium"/>
    <s v="No"/>
    <s v="Derrick Snyders"/>
  </r>
  <r>
    <s v="34012"/>
    <s v="CA-2012-CP12085140-41246"/>
    <d v="2012-12-03T00:00:00"/>
    <d v="2012-12-07T00:00:00"/>
    <n v="4"/>
    <s v="Standard Class"/>
    <s v="CP-120851406"/>
    <s v="Cathy Prescott"/>
    <x v="1"/>
    <n v="10024"/>
    <s v="New York City"/>
    <x v="21"/>
    <s v="United States"/>
    <s v="Eastern US"/>
    <x v="0"/>
    <s v="TEC-PH-5612"/>
    <s v="Technology"/>
    <s v="Phones"/>
    <x v="1431"/>
    <n v="129.97999999999999"/>
    <n v="2"/>
    <n v="0"/>
    <n v="62.3904"/>
    <n v="15.99"/>
    <s v="High"/>
    <s v="No"/>
    <s v="Dolores Davis"/>
  </r>
  <r>
    <s v="17338"/>
    <s v="ES-2015-EB1375096-42337"/>
    <d v="2015-11-29T00:00:00"/>
    <d v="2015-12-03T00:00:00"/>
    <n v="4"/>
    <s v="Standard Class"/>
    <s v="EB-1375096"/>
    <s v="Edward Becker"/>
    <x v="1"/>
    <n v="0"/>
    <s v="Oslo"/>
    <x v="202"/>
    <s v="Norway"/>
    <s v="Northern Europe"/>
    <x v="2"/>
    <s v="TEC-PH-5832"/>
    <s v="Technology"/>
    <s v="Phones"/>
    <x v="1432"/>
    <n v="391.32"/>
    <n v="6"/>
    <n v="0"/>
    <n v="90"/>
    <n v="34.81"/>
    <s v="High"/>
    <s v="No"/>
    <s v="Miina Nylund"/>
  </r>
  <r>
    <s v="18201"/>
    <s v="ES-2014-LW1699048-41794"/>
    <d v="2014-06-04T00:00:00"/>
    <d v="2014-06-07T00:00:00"/>
    <n v="3"/>
    <s v="First Class"/>
    <s v="LW-1699048"/>
    <s v="Lindsay Williams"/>
    <x v="1"/>
    <n v="0"/>
    <s v="Magdeburg"/>
    <x v="418"/>
    <s v="Germany"/>
    <s v="Western Europe"/>
    <x v="2"/>
    <s v="OFF-AR-3458"/>
    <s v="Office Supplies"/>
    <s v="Art"/>
    <x v="1433"/>
    <n v="166.14"/>
    <n v="6"/>
    <n v="0"/>
    <n v="13.14"/>
    <n v="34.81"/>
    <s v="High"/>
    <s v="No"/>
    <s v="Gilbert Wolff"/>
  </r>
  <r>
    <s v="20496"/>
    <s v="IN-2015-PB1910527-42169"/>
    <d v="2015-06-14T00:00:00"/>
    <d v="2015-06-16T00:00:00"/>
    <n v="2"/>
    <s v="First Class"/>
    <s v="PB-1910527"/>
    <s v="Peter Bühler"/>
    <x v="0"/>
    <n v="0"/>
    <s v="Jieyang"/>
    <x v="79"/>
    <s v="China"/>
    <s v="Eastern Asia"/>
    <x v="1"/>
    <s v="OFF-LA-6063"/>
    <s v="Office Supplies"/>
    <s v="Labels"/>
    <x v="1434"/>
    <n v="160.02000000000001"/>
    <n v="14"/>
    <n v="0"/>
    <n v="46.2"/>
    <n v="34.770000000000003"/>
    <s v="High"/>
    <s v="No"/>
    <s v="Hadia Bousaid"/>
  </r>
  <r>
    <s v="42906"/>
    <s v="TU-2013-TC10980134-41591"/>
    <d v="2013-11-13T00:00:00"/>
    <d v="2013-11-17T00:00:00"/>
    <n v="4"/>
    <s v="Standard Class"/>
    <s v="TC-10980134"/>
    <s v="Tamara Chand"/>
    <x v="1"/>
    <n v="0"/>
    <s v="Istanbul"/>
    <x v="297"/>
    <s v="Turkey"/>
    <s v="Western Asia"/>
    <x v="1"/>
    <s v="FUR-FU-3047"/>
    <s v="Furniture"/>
    <s v="Furnishings"/>
    <x v="1435"/>
    <n v="211.92"/>
    <n v="10"/>
    <n v="0.6"/>
    <n v="-312.77999999999997"/>
    <n v="34.76"/>
    <s v="High"/>
    <s v="No"/>
    <s v="Kaoru Xun"/>
  </r>
  <r>
    <s v="46809"/>
    <s v="CG-2015-BT144033-42067"/>
    <d v="2015-03-04T00:00:00"/>
    <d v="2015-03-08T00:00:00"/>
    <n v="4"/>
    <s v="Standard Class"/>
    <s v="BT-144033"/>
    <s v="Bobby Trafton"/>
    <x v="0"/>
    <n v="0"/>
    <s v="Kolwezi"/>
    <x v="26"/>
    <s v="Democratic Republic of the Congo"/>
    <s v="Central Africa"/>
    <x v="3"/>
    <s v="OFF-BI-6384"/>
    <s v="Office Supplies"/>
    <s v="Binders"/>
    <x v="1436"/>
    <n v="391.68"/>
    <n v="8"/>
    <n v="0"/>
    <n v="140.88"/>
    <n v="34.75"/>
    <s v="Medium"/>
    <s v="No"/>
    <s v="Andile Ihejirika"/>
  </r>
  <r>
    <s v="34428"/>
    <s v="CA-2012-CC12100140-41258"/>
    <d v="2012-12-15T00:00:00"/>
    <d v="2012-12-16T00:00:00"/>
    <n v="1"/>
    <s v="First Class"/>
    <s v="CC-121001404"/>
    <s v="Chad Cunningham"/>
    <x v="2"/>
    <n v="90049"/>
    <s v="Los Angeles"/>
    <x v="25"/>
    <s v="United States"/>
    <s v="Western US"/>
    <x v="0"/>
    <s v="TEC-PH-4382"/>
    <s v="Technology"/>
    <s v="Phones"/>
    <x v="1437"/>
    <n v="627.16800000000012"/>
    <n v="4"/>
    <n v="0.2"/>
    <n v="70.55639999999994"/>
    <n v="112.2"/>
    <s v="High"/>
    <s v="No"/>
    <s v="Derrick Snyders"/>
  </r>
  <r>
    <s v="15962"/>
    <s v="IT-2015-BP1109548-42192"/>
    <d v="2015-07-07T00:00:00"/>
    <d v="2015-07-10T00:00:00"/>
    <n v="3"/>
    <s v="Second Class"/>
    <s v="BP-1109548"/>
    <s v="Bart Pistole"/>
    <x v="1"/>
    <n v="0"/>
    <s v="Trier"/>
    <x v="312"/>
    <s v="Germany"/>
    <s v="Western Europe"/>
    <x v="2"/>
    <s v="OFF-AP-4511"/>
    <s v="Office Supplies"/>
    <s v="Appliances"/>
    <x v="1438"/>
    <n v="262.17"/>
    <n v="5"/>
    <n v="0.1"/>
    <n v="98.97"/>
    <n v="34.65"/>
    <s v="Medium"/>
    <s v="No"/>
    <s v="Gilbert Wolff"/>
  </r>
  <r>
    <s v="37767"/>
    <s v="CA-2013-CC12100140-41515"/>
    <d v="2013-08-29T00:00:00"/>
    <d v="2013-09-02T00:00:00"/>
    <n v="4"/>
    <s v="Standard Class"/>
    <s v="CC-121001402"/>
    <s v="Chad Cunningham"/>
    <x v="2"/>
    <n v="48234"/>
    <s v="Detroit"/>
    <x v="133"/>
    <s v="United States"/>
    <s v="Central US"/>
    <x v="0"/>
    <s v="TEC-PH-5834"/>
    <s v="Technology"/>
    <s v="Phones"/>
    <x v="1439"/>
    <n v="131.97999999999999"/>
    <n v="2"/>
    <n v="0"/>
    <n v="35.634600000000013"/>
    <n v="19.71"/>
    <s v="High"/>
    <s v="No"/>
    <s v="Lon Bonher"/>
  </r>
  <r>
    <s v="29045"/>
    <s v="IN-2013-AM1036059-41409"/>
    <d v="2013-05-15T00:00:00"/>
    <d v="2013-05-15T00:00:00"/>
    <n v="0"/>
    <s v="Same Day"/>
    <s v="AM-1036059"/>
    <s v="Alice McCarthy"/>
    <x v="1"/>
    <n v="0"/>
    <s v="Surabaya"/>
    <x v="94"/>
    <s v="Indonesia"/>
    <s v="Southeastern Asia"/>
    <x v="1"/>
    <s v="OFF-AR-3501"/>
    <s v="Office Supplies"/>
    <s v="Art"/>
    <x v="1440"/>
    <n v="312.60059999999999"/>
    <n v="9"/>
    <n v="0.27"/>
    <n v="4.2605999999999966"/>
    <n v="34.619999999999997"/>
    <s v="High"/>
    <s v="No"/>
    <s v="Preecha Metharom"/>
  </r>
  <r>
    <s v="12028"/>
    <s v="ES-2015-MP1796564-42245"/>
    <d v="2015-08-29T00:00:00"/>
    <d v="2015-09-05T00:00:00"/>
    <n v="7"/>
    <s v="Standard Class"/>
    <s v="MP-1796564"/>
    <s v="Michael Paige"/>
    <x v="1"/>
    <n v="0"/>
    <s v="Rome"/>
    <x v="221"/>
    <s v="Italy"/>
    <s v="Southern Europe"/>
    <x v="2"/>
    <s v="OFF-AR-3554"/>
    <s v="Office Supplies"/>
    <s v="Art"/>
    <x v="1441"/>
    <n v="249.3"/>
    <n v="5"/>
    <n v="0"/>
    <n v="0"/>
    <n v="34.619999999999997"/>
    <s v="Low"/>
    <s v="No"/>
    <s v="Gavino Bove"/>
  </r>
  <r>
    <s v="45815"/>
    <s v="RS-2013-CP2085108-41579"/>
    <d v="2013-11-01T00:00:00"/>
    <d v="2013-11-06T00:00:00"/>
    <n v="5"/>
    <s v="Standard Class"/>
    <s v="CP-2085108"/>
    <s v="Cathy Prescott"/>
    <x v="1"/>
    <n v="0"/>
    <s v="Astrakhan'"/>
    <x v="84"/>
    <s v="Russia"/>
    <s v="Eastern Europe"/>
    <x v="2"/>
    <s v="OFF-PA-4145"/>
    <s v="Office Supplies"/>
    <s v="Paper"/>
    <x v="1442"/>
    <n v="282.60000000000002"/>
    <n v="6"/>
    <n v="0"/>
    <n v="81.899999999999991"/>
    <n v="34.53"/>
    <s v="Medium"/>
    <s v="No"/>
    <s v="Oxana Lagunov"/>
  </r>
  <r>
    <s v="39474"/>
    <s v="CA-2015-CM12115140-42361"/>
    <d v="2015-12-23T00:00:00"/>
    <d v="2015-12-25T00:00:00"/>
    <n v="2"/>
    <s v="First Class"/>
    <s v="CM-121151404"/>
    <s v="Chad McGuire"/>
    <x v="0"/>
    <n v="90008"/>
    <s v="Los Angeles"/>
    <x v="25"/>
    <s v="United States"/>
    <s v="Western US"/>
    <x v="0"/>
    <s v="TEC-AC-4935"/>
    <s v="Technology"/>
    <s v="Accessories"/>
    <x v="1443"/>
    <n v="474.95"/>
    <n v="5"/>
    <n v="0"/>
    <n v="142.4849999999999"/>
    <n v="142.96"/>
    <s v="Critical"/>
    <s v="No"/>
    <s v="Derrick Snyders"/>
  </r>
  <r>
    <s v="21761"/>
    <s v="IN-2014-BM1114066-41916"/>
    <d v="2014-10-04T00:00:00"/>
    <d v="2014-10-08T00:00:00"/>
    <n v="4"/>
    <s v="Standard Class"/>
    <s v="BM-1114066"/>
    <s v="Becky Martin"/>
    <x v="0"/>
    <n v="0"/>
    <s v="Sagamihara"/>
    <x v="419"/>
    <s v="Japan"/>
    <s v="Eastern Asia"/>
    <x v="1"/>
    <s v="OFF-FA-3055"/>
    <s v="Office Supplies"/>
    <s v="Fasteners"/>
    <x v="1444"/>
    <n v="166.32"/>
    <n v="14"/>
    <n v="0"/>
    <n v="68.040000000000006"/>
    <n v="34.5"/>
    <s v="High"/>
    <s v="No"/>
    <s v="Hadia Bousaid"/>
  </r>
  <r>
    <s v="646"/>
    <s v="MX-2015-BS1180082-42305"/>
    <d v="2015-10-28T00:00:00"/>
    <d v="2015-11-02T00:00:00"/>
    <n v="5"/>
    <s v="Second Class"/>
    <s v="BS-1180082"/>
    <s v="Bryan Spruell"/>
    <x v="2"/>
    <n v="0"/>
    <s v="Villahermosa"/>
    <x v="420"/>
    <s v="Mexico"/>
    <s v="Central America"/>
    <x v="4"/>
    <s v="OFF-ST-4097"/>
    <s v="Office Supplies"/>
    <s v="Storage"/>
    <x v="1445"/>
    <n v="221.62"/>
    <n v="7"/>
    <n v="0"/>
    <n v="97.439999999999984"/>
    <n v="34.459000000000003"/>
    <s v="High"/>
    <s v="No"/>
    <s v="Nicodemo Bautista"/>
  </r>
  <r>
    <s v="707"/>
    <s v="MX-2014-TB2140082-41836"/>
    <d v="2014-07-16T00:00:00"/>
    <d v="2014-07-19T00:00:00"/>
    <n v="3"/>
    <s v="First Class"/>
    <s v="TB-2140082"/>
    <s v="Tom Boeckenhauer"/>
    <x v="0"/>
    <n v="0"/>
    <s v="Zapopan"/>
    <x v="270"/>
    <s v="Mexico"/>
    <s v="Central America"/>
    <x v="4"/>
    <s v="OFF-SU-4974"/>
    <s v="Office Supplies"/>
    <s v="Supplies"/>
    <x v="1446"/>
    <n v="115.5"/>
    <n v="5"/>
    <n v="0"/>
    <n v="50.8"/>
    <n v="34.451000000000001"/>
    <s v="High"/>
    <s v="No"/>
    <s v="Nicodemo Bautista"/>
  </r>
  <r>
    <s v="41437"/>
    <s v="CA-2013-CS213023-41353"/>
    <d v="2013-03-20T00:00:00"/>
    <d v="2013-03-25T00:00:00"/>
    <n v="5"/>
    <s v="Second Class"/>
    <s v="CS-213023"/>
    <s v="Chad Sievert"/>
    <x v="0"/>
    <n v="0"/>
    <s v="Edmonton"/>
    <x v="172"/>
    <s v="Canada"/>
    <s v="Canada"/>
    <x v="0"/>
    <s v="FUR-FU-6277"/>
    <s v="Furniture"/>
    <s v="Furnishings"/>
    <x v="1447"/>
    <n v="25.23"/>
    <n v="1"/>
    <n v="0"/>
    <n v="6.0299999999999994"/>
    <n v="1.99"/>
    <s v="Medium"/>
    <s v="No"/>
    <m/>
  </r>
  <r>
    <s v="28310"/>
    <s v="IN-2015-SC2077088-42010"/>
    <d v="2015-01-06T00:00:00"/>
    <d v="2015-01-11T00:00:00"/>
    <n v="5"/>
    <s v="Standard Class"/>
    <s v="SC-2077088"/>
    <s v="Stewart Carmichael"/>
    <x v="1"/>
    <n v="0"/>
    <s v="Yangon"/>
    <x v="242"/>
    <s v="Myanmar (Burma)"/>
    <s v="Southeastern Asia"/>
    <x v="1"/>
    <s v="FUR-TA-3355"/>
    <s v="Furniture"/>
    <s v="Tables"/>
    <x v="1448"/>
    <n v="821.21399999999983"/>
    <n v="6"/>
    <n v="0.57000000000000006"/>
    <n v="-592.14599999999984"/>
    <n v="34.229999999999997"/>
    <s v="Medium"/>
    <s v="No"/>
    <s v="Preecha Metharom"/>
  </r>
  <r>
    <s v="48251"/>
    <s v="CG-2012-DM352533-41219"/>
    <d v="2012-11-06T00:00:00"/>
    <d v="2012-11-06T00:00:00"/>
    <n v="0"/>
    <s v="Same Day"/>
    <s v="DM-352533"/>
    <s v="Don Miller"/>
    <x v="1"/>
    <n v="0"/>
    <s v="Kolwezi"/>
    <x v="26"/>
    <s v="Democratic Republic of the Congo"/>
    <s v="Central Africa"/>
    <x v="3"/>
    <s v="OFF-EN-3675"/>
    <s v="Office Supplies"/>
    <s v="Envelopes"/>
    <x v="1449"/>
    <n v="84"/>
    <n v="4"/>
    <n v="0"/>
    <n v="13.44"/>
    <n v="34.159999999999997"/>
    <s v="Critical"/>
    <s v="No"/>
    <s v="Andile Ihejirika"/>
  </r>
  <r>
    <s v="6281"/>
    <s v="US-2015-CB1202582-42305"/>
    <d v="2015-10-28T00:00:00"/>
    <d v="2015-10-28T00:00:00"/>
    <n v="0"/>
    <s v="Same Day"/>
    <s v="CB-1202582"/>
    <s v="Cassandra Brandow"/>
    <x v="0"/>
    <n v="0"/>
    <s v="León"/>
    <x v="268"/>
    <s v="Mexico"/>
    <s v="Central America"/>
    <x v="4"/>
    <s v="FUR-CH-5801"/>
    <s v="Furniture"/>
    <s v="Chairs"/>
    <x v="1450"/>
    <n v="177.66399999999999"/>
    <n v="4"/>
    <n v="0.2"/>
    <n v="-42.256000000000007"/>
    <n v="34.069000000000003"/>
    <s v="Critical"/>
    <s v="Yes"/>
    <s v="Nicodemo Bautista"/>
  </r>
  <r>
    <s v="8120"/>
    <s v="MX-2013-MS1783093-41557"/>
    <d v="2013-10-10T00:00:00"/>
    <d v="2013-10-11T00:00:00"/>
    <n v="1"/>
    <s v="First Class"/>
    <s v="MS-1783093"/>
    <s v="Melanie Seite"/>
    <x v="0"/>
    <n v="0"/>
    <s v="Chinandega"/>
    <x v="43"/>
    <s v="Nicaragua"/>
    <s v="Central America"/>
    <x v="4"/>
    <s v="OFF-PA-5878"/>
    <s v="Office Supplies"/>
    <s v="Paper"/>
    <x v="1451"/>
    <n v="95.28"/>
    <n v="6"/>
    <n v="0"/>
    <n v="30.48"/>
    <n v="34.058999999999997"/>
    <s v="Critical"/>
    <s v="No"/>
    <s v="Nicodemo Bautista"/>
  </r>
  <r>
    <s v="2580"/>
    <s v="MX-2014-SV2078531-41914"/>
    <d v="2014-10-02T00:00:00"/>
    <d v="2014-10-03T00:00:00"/>
    <n v="1"/>
    <s v="First Class"/>
    <s v="SV-2078531"/>
    <s v="Stewart Visinsky"/>
    <x v="0"/>
    <n v="0"/>
    <s v="Sancti Spíritus"/>
    <x v="360"/>
    <s v="Cuba"/>
    <s v="Caribbean"/>
    <x v="4"/>
    <s v="FUR-CH-5750"/>
    <s v="Furniture"/>
    <s v="Chairs"/>
    <x v="1452"/>
    <n v="173.1"/>
    <n v="5"/>
    <n v="0"/>
    <n v="69.2"/>
    <n v="33.987000000000002"/>
    <s v="High"/>
    <s v="No"/>
    <s v="Marilène Rousseau"/>
  </r>
  <r>
    <s v="3562"/>
    <s v="MX-2013-BE1141018-41520"/>
    <d v="2013-09-03T00:00:00"/>
    <d v="2013-09-07T00:00:00"/>
    <n v="4"/>
    <s v="Standard Class"/>
    <s v="BE-1141018"/>
    <s v="Bobby Elias"/>
    <x v="0"/>
    <n v="0"/>
    <s v="Mossoró"/>
    <x v="368"/>
    <s v="Brazil"/>
    <s v="South America"/>
    <x v="4"/>
    <s v="TEC-MA-6144"/>
    <s v="Technology"/>
    <s v="Machines"/>
    <x v="1453"/>
    <n v="238.9"/>
    <n v="5"/>
    <n v="0"/>
    <n v="107.5"/>
    <n v="33.963000000000001"/>
    <s v="High"/>
    <s v="No"/>
    <s v="Vasco Magalhães"/>
  </r>
  <r>
    <s v="35067"/>
    <s v="CA-2014-CM12160140-41991"/>
    <d v="2014-12-18T00:00:00"/>
    <d v="2014-12-22T00:00:00"/>
    <n v="4"/>
    <s v="Standard Class"/>
    <s v="CM-121601404"/>
    <s v="Charles McCrossin"/>
    <x v="0"/>
    <n v="94122"/>
    <s v="San Francisco"/>
    <x v="25"/>
    <s v="United States"/>
    <s v="Western US"/>
    <x v="0"/>
    <s v="FUR-TA-3559"/>
    <s v="Furniture"/>
    <s v="Tables"/>
    <x v="1454"/>
    <n v="2003.52"/>
    <n v="6"/>
    <n v="0.2"/>
    <n v="-325.57200000000017"/>
    <n v="134.32"/>
    <s v="Medium"/>
    <s v="No"/>
    <s v="Derrick Snyders"/>
  </r>
  <r>
    <s v="24980"/>
    <s v="ID-2012-MK1790558-41038"/>
    <d v="2012-05-09T00:00:00"/>
    <d v="2012-05-12T00:00:00"/>
    <n v="3"/>
    <s v="First Class"/>
    <s v="MK-1790558"/>
    <s v="Michael Kennedy"/>
    <x v="1"/>
    <n v="0"/>
    <s v="Mumbai"/>
    <x v="152"/>
    <s v="India"/>
    <s v="Southern Asia"/>
    <x v="1"/>
    <s v="TEC-AC-4152"/>
    <s v="Technology"/>
    <s v="Accessories"/>
    <x v="1455"/>
    <n v="117.99"/>
    <n v="6"/>
    <n v="0.5"/>
    <n v="-18.989999999999991"/>
    <n v="33.93"/>
    <s v="High"/>
    <s v="No"/>
    <s v="Chandrakant Chaudhri"/>
  </r>
  <r>
    <s v="16279"/>
    <s v="IT-2013-JK16090125-41586"/>
    <d v="2013-11-08T00:00:00"/>
    <d v="2013-11-15T00:00:00"/>
    <n v="7"/>
    <s v="Standard Class"/>
    <s v="JK-16090125"/>
    <s v="Juliana Krohn"/>
    <x v="0"/>
    <n v="0"/>
    <s v="Zurich"/>
    <x v="391"/>
    <s v="Switzerland"/>
    <s v="Western Europe"/>
    <x v="2"/>
    <s v="OFF-SU-6161"/>
    <s v="Office Supplies"/>
    <s v="Supplies"/>
    <x v="1456"/>
    <n v="179.85"/>
    <n v="5"/>
    <n v="0"/>
    <n v="39.450000000000003"/>
    <n v="33.78"/>
    <s v="Low"/>
    <s v="No"/>
    <s v="Gilbert Wolff"/>
  </r>
  <r>
    <s v="38065"/>
    <s v="CA-2012-CS12175140-41132"/>
    <d v="2012-08-11T00:00:00"/>
    <d v="2012-08-15T00:00:00"/>
    <n v="4"/>
    <s v="Standard Class"/>
    <s v="CS-121751406"/>
    <s v="Charles Sheldon"/>
    <x v="1"/>
    <n v="8701"/>
    <s v="Lakewood"/>
    <x v="318"/>
    <s v="United States"/>
    <s v="Eastern US"/>
    <x v="0"/>
    <s v="OFF-BI-5588"/>
    <s v="Office Supplies"/>
    <s v="Binders"/>
    <x v="1457"/>
    <n v="196.21"/>
    <n v="7"/>
    <n v="0"/>
    <n v="98.105000000000004"/>
    <n v="24.81"/>
    <s v="High"/>
    <s v="No"/>
    <s v="Dolores Davis"/>
  </r>
  <r>
    <s v="37119"/>
    <s v="CA-2015-CS12175140-42137"/>
    <d v="2015-05-13T00:00:00"/>
    <d v="2015-05-19T00:00:00"/>
    <n v="6"/>
    <s v="Standard Class"/>
    <s v="CS-121751404"/>
    <s v="Charles Sheldon"/>
    <x v="1"/>
    <n v="94122"/>
    <s v="San Francisco"/>
    <x v="25"/>
    <s v="United States"/>
    <s v="Western US"/>
    <x v="0"/>
    <s v="FUR-TA-5066"/>
    <s v="Furniture"/>
    <s v="Tables"/>
    <x v="1458"/>
    <n v="285.48"/>
    <n v="5"/>
    <n v="0.2"/>
    <n v="-10.70550000000004"/>
    <n v="20.58"/>
    <s v="Medium"/>
    <s v="No"/>
    <s v="Derrick Snyders"/>
  </r>
  <r>
    <s v="35285"/>
    <s v="US-2014-CS12175140-41747"/>
    <d v="2014-04-18T00:00:00"/>
    <d v="2014-04-23T00:00:00"/>
    <n v="5"/>
    <s v="Standard Class"/>
    <s v="CS-121751408"/>
    <s v="Charles Sheldon"/>
    <x v="1"/>
    <n v="38401"/>
    <s v="Columbia"/>
    <x v="85"/>
    <s v="United States"/>
    <s v="Southern US"/>
    <x v="0"/>
    <s v="FUR-FU-6329"/>
    <s v="Furniture"/>
    <s v="Furnishings"/>
    <x v="1459"/>
    <n v="79.12"/>
    <n v="5"/>
    <n v="0.2"/>
    <n v="13.846"/>
    <n v="7.47"/>
    <s v="High"/>
    <s v="No"/>
    <s v="Flannery Newton"/>
  </r>
  <r>
    <s v="35486"/>
    <s v="CA-2014-CS12175140-41909"/>
    <d v="2014-09-27T00:00:00"/>
    <d v="2014-10-02T00:00:00"/>
    <n v="5"/>
    <s v="Second Class"/>
    <s v="CS-121751402"/>
    <s v="Charles Sheldon"/>
    <x v="1"/>
    <n v="52240"/>
    <s v="Iowa City"/>
    <x v="364"/>
    <s v="United States"/>
    <s v="Central US"/>
    <x v="0"/>
    <s v="OFF-PA-4513"/>
    <s v="Office Supplies"/>
    <s v="Paper"/>
    <x v="1460"/>
    <n v="9.99"/>
    <n v="1"/>
    <n v="0"/>
    <n v="4.4954999999999998"/>
    <n v="1.63"/>
    <s v="Medium"/>
    <s v="No"/>
    <s v="Lon Bonher"/>
  </r>
  <r>
    <s v="26484"/>
    <s v="IN-2014-ND18460102-41797"/>
    <d v="2014-06-07T00:00:00"/>
    <d v="2014-06-08T00:00:00"/>
    <n v="1"/>
    <s v="First Class"/>
    <s v="ND-18460102"/>
    <s v="Neil Ducich"/>
    <x v="1"/>
    <n v="0"/>
    <s v="Manila"/>
    <x v="80"/>
    <s v="Philippines"/>
    <s v="Southeastern Asia"/>
    <x v="1"/>
    <s v="OFF-AP-3862"/>
    <s v="Office Supplies"/>
    <s v="Appliances"/>
    <x v="1461"/>
    <n v="100.36799999999999"/>
    <n v="3"/>
    <n v="0.15"/>
    <n v="8.2079999999999984"/>
    <n v="33.65"/>
    <s v="Critical"/>
    <s v="No"/>
    <s v="Preecha Metharom"/>
  </r>
  <r>
    <s v="38788"/>
    <s v="US-2015-CM12190140-42325"/>
    <d v="2015-11-17T00:00:00"/>
    <d v="2015-11-17T00:00:00"/>
    <n v="0"/>
    <s v="Same Day"/>
    <s v="CM-121901406"/>
    <s v="Charlotte Melton"/>
    <x v="0"/>
    <n v="13501"/>
    <s v="Utica"/>
    <x v="21"/>
    <s v="United States"/>
    <s v="Eastern US"/>
    <x v="0"/>
    <s v="TEC-PH-4888"/>
    <s v="Technology"/>
    <s v="Phones"/>
    <x v="1462"/>
    <n v="119.94"/>
    <n v="6"/>
    <n v="0"/>
    <n v="5.9969999999999857"/>
    <n v="45.03"/>
    <s v="Critical"/>
    <s v="No"/>
    <s v="Dolores Davis"/>
  </r>
  <r>
    <s v="9856"/>
    <s v="MX-2015-SH2063539-42335"/>
    <d v="2015-11-27T00:00:00"/>
    <d v="2015-11-27T00:00:00"/>
    <n v="0"/>
    <s v="Same Day"/>
    <s v="SH-2063539"/>
    <s v="Stefanie Holloman"/>
    <x v="1"/>
    <n v="0"/>
    <s v="Ilopango"/>
    <x v="19"/>
    <s v="El Salvador"/>
    <s v="Central America"/>
    <x v="4"/>
    <s v="OFF-PA-6622"/>
    <s v="Office Supplies"/>
    <s v="Paper"/>
    <x v="1463"/>
    <n v="97.8"/>
    <n v="10"/>
    <n v="0"/>
    <n v="11.6"/>
    <n v="33.533999999999999"/>
    <s v="Critical"/>
    <s v="No"/>
    <s v="Nicodemo Bautista"/>
  </r>
  <r>
    <s v="36915"/>
    <s v="CA-2013-CM12190140-41535"/>
    <d v="2013-09-18T00:00:00"/>
    <d v="2013-09-21T00:00:00"/>
    <n v="3"/>
    <s v="First Class"/>
    <s v="CM-121901404"/>
    <s v="Charlotte Melton"/>
    <x v="0"/>
    <n v="92105"/>
    <s v="San Diego"/>
    <x v="25"/>
    <s v="United States"/>
    <s v="Western US"/>
    <x v="0"/>
    <s v="OFF-ST-6216"/>
    <s v="Office Supplies"/>
    <s v="Storage"/>
    <x v="1464"/>
    <n v="443.92"/>
    <n v="4"/>
    <n v="0"/>
    <n v="8.8783999999999992"/>
    <n v="20"/>
    <s v="High"/>
    <s v="No"/>
    <s v="Derrick Snyders"/>
  </r>
  <r>
    <s v="16566"/>
    <s v="ES-2014-ME1801048-41702"/>
    <d v="2014-03-04T00:00:00"/>
    <d v="2014-03-06T00:00:00"/>
    <n v="2"/>
    <s v="Second Class"/>
    <s v="ME-1801048"/>
    <s v="Michelle Ellison"/>
    <x v="1"/>
    <n v="0"/>
    <s v="Essen"/>
    <x v="47"/>
    <s v="Germany"/>
    <s v="Western Europe"/>
    <x v="2"/>
    <s v="OFF-SU-4120"/>
    <s v="Office Supplies"/>
    <s v="Supplies"/>
    <x v="1465"/>
    <n v="144.6"/>
    <n v="5"/>
    <n v="0"/>
    <n v="7.1999999999999993"/>
    <n v="33.49"/>
    <s v="Critical"/>
    <s v="No"/>
    <s v="Gilbert Wolff"/>
  </r>
  <r>
    <s v="49220"/>
    <s v="IR-2015-KS630060-42263"/>
    <d v="2015-09-16T00:00:00"/>
    <d v="2015-09-17T00:00:00"/>
    <n v="1"/>
    <s v="First Class"/>
    <s v="KS-630060"/>
    <s v="Karen Seio"/>
    <x v="1"/>
    <n v="0"/>
    <s v="Khorramabad"/>
    <x v="207"/>
    <s v="Iran"/>
    <s v="Southern Asia"/>
    <x v="1"/>
    <s v="OFF-ST-6272"/>
    <s v="Office Supplies"/>
    <s v="Storage"/>
    <x v="1466"/>
    <n v="109.32"/>
    <n v="2"/>
    <n v="0"/>
    <n v="5.46"/>
    <n v="33.450000000000003"/>
    <s v="Critical"/>
    <s v="No"/>
    <s v="Chandrakant Chaudhri"/>
  </r>
  <r>
    <s v="31897"/>
    <s v="US-2014-CK12205140-41837"/>
    <d v="2014-07-17T00:00:00"/>
    <d v="2014-07-22T00:00:00"/>
    <n v="5"/>
    <s v="Standard Class"/>
    <s v="CK-122051406"/>
    <s v="Chloris Kastensmidt"/>
    <x v="0"/>
    <n v="19120"/>
    <s v="Philadelphia"/>
    <x v="103"/>
    <s v="United States"/>
    <s v="Eastern US"/>
    <x v="0"/>
    <s v="TEC-PH-4380"/>
    <s v="Technology"/>
    <s v="Phones"/>
    <x v="1467"/>
    <n v="494.37599999999998"/>
    <n v="4"/>
    <n v="0.4"/>
    <n v="-115.3544000000001"/>
    <n v="87.88"/>
    <s v="High"/>
    <s v="No"/>
    <s v="Dolores Davis"/>
  </r>
  <r>
    <s v="37660"/>
    <s v="CA-2015-CK12205140-42330"/>
    <d v="2015-11-22T00:00:00"/>
    <d v="2015-11-26T00:00:00"/>
    <n v="4"/>
    <s v="Standard Class"/>
    <s v="CK-122051404"/>
    <s v="Chloris Kastensmidt"/>
    <x v="0"/>
    <n v="98059"/>
    <s v="Renton"/>
    <x v="7"/>
    <s v="United States"/>
    <s v="Western US"/>
    <x v="0"/>
    <s v="TEC-MA-2866"/>
    <s v="Technology"/>
    <s v="Machines"/>
    <x v="1468"/>
    <n v="1039.992"/>
    <n v="1"/>
    <n v="0.2"/>
    <n v="103.9992"/>
    <n v="87.56"/>
    <s v="High"/>
    <s v="No"/>
    <s v="Derrick Snyders"/>
  </r>
  <r>
    <s v="36984"/>
    <s v="CA-2012-CK12205140-41117"/>
    <d v="2012-07-27T00:00:00"/>
    <d v="2012-07-27T00:00:00"/>
    <n v="0"/>
    <s v="Same Day"/>
    <s v="CK-122051408"/>
    <s v="Chloris Kastensmidt"/>
    <x v="0"/>
    <n v="32712"/>
    <s v="Apopka"/>
    <x v="197"/>
    <s v="United States"/>
    <s v="Southern US"/>
    <x v="0"/>
    <s v="FUR-FU-3908"/>
    <s v="Furniture"/>
    <s v="Furnishings"/>
    <x v="1469"/>
    <n v="129.88800000000001"/>
    <n v="6"/>
    <n v="0.2"/>
    <n v="12.988799999999991"/>
    <n v="24.59"/>
    <s v="High"/>
    <s v="No"/>
    <s v="Flannery Newton"/>
  </r>
  <r>
    <s v="4873"/>
    <s v="US-2012-VB21745143-41086"/>
    <d v="2012-06-26T00:00:00"/>
    <d v="2012-06-30T00:00:00"/>
    <n v="4"/>
    <s v="Standard Class"/>
    <s v="VB-21745143"/>
    <s v="Victoria Brennan"/>
    <x v="1"/>
    <n v="0"/>
    <s v="Maracaibo"/>
    <x v="421"/>
    <s v="Venezuela"/>
    <s v="South America"/>
    <x v="4"/>
    <s v="FUR-FU-3023"/>
    <s v="Furniture"/>
    <s v="Furnishings"/>
    <x v="1470"/>
    <n v="267.22800000000001"/>
    <n v="13"/>
    <n v="0.4"/>
    <n v="-49.19200000000005"/>
    <n v="33.399000000000001"/>
    <s v="High"/>
    <s v="No"/>
    <s v="Vasco Magalhães"/>
  </r>
  <r>
    <s v="13225"/>
    <s v="ES-2012-TH2123544-41109"/>
    <d v="2012-07-19T00:00:00"/>
    <d v="2012-07-19T00:00:00"/>
    <n v="0"/>
    <s v="Same Day"/>
    <s v="TH-2123544"/>
    <s v="Tiffany House"/>
    <x v="1"/>
    <n v="0"/>
    <s v="Vantaa"/>
    <x v="125"/>
    <s v="Finland"/>
    <s v="Northern Europe"/>
    <x v="2"/>
    <s v="OFF-SU-3002"/>
    <s v="Office Supplies"/>
    <s v="Supplies"/>
    <x v="1471"/>
    <n v="178.32"/>
    <n v="4"/>
    <n v="0"/>
    <n v="51.599999999999987"/>
    <n v="33.35"/>
    <s v="High"/>
    <s v="No"/>
    <s v="Miina Nylund"/>
  </r>
  <r>
    <s v="38949"/>
    <s v="CA-2015-CK12205140-42224"/>
    <d v="2015-08-08T00:00:00"/>
    <d v="2015-08-09T00:00:00"/>
    <n v="1"/>
    <s v="First Class"/>
    <s v="CK-122051402"/>
    <s v="Chloris Kastensmidt"/>
    <x v="0"/>
    <n v="75081"/>
    <s v="Dallas"/>
    <x v="46"/>
    <s v="United States"/>
    <s v="Central US"/>
    <x v="0"/>
    <s v="OFF-ST-5782"/>
    <s v="Office Supplies"/>
    <s v="Storage"/>
    <x v="1472"/>
    <n v="118.16"/>
    <n v="2"/>
    <n v="0.2"/>
    <n v="-25.108999999999991"/>
    <n v="19.97"/>
    <s v="High"/>
    <s v="No"/>
    <s v="Lon Bonher"/>
  </r>
  <r>
    <s v="8836"/>
    <s v="MX-2015-EB1384031-42174"/>
    <d v="2015-06-19T00:00:00"/>
    <d v="2015-06-25T00:00:00"/>
    <n v="6"/>
    <s v="Standard Class"/>
    <s v="EB-1384031"/>
    <s v="Ellis Ballard"/>
    <x v="1"/>
    <n v="0"/>
    <s v="Holguín"/>
    <x v="422"/>
    <s v="Cuba"/>
    <s v="Caribbean"/>
    <x v="4"/>
    <s v="TEC-AC-5875"/>
    <s v="Technology"/>
    <s v="Accessories"/>
    <x v="1473"/>
    <n v="225.24"/>
    <n v="3"/>
    <n v="0"/>
    <n v="78.78"/>
    <n v="33.280999999999999"/>
    <s v="Low"/>
    <s v="No"/>
    <s v="Marilène Rousseau"/>
  </r>
  <r>
    <s v="19370"/>
    <s v="ES-2013-NM18445139-41300"/>
    <d v="2013-01-26T00:00:00"/>
    <d v="2013-01-31T00:00:00"/>
    <n v="5"/>
    <s v="Second Class"/>
    <s v="NM-18445139"/>
    <s v="Nathan Mautz"/>
    <x v="2"/>
    <n v="0"/>
    <s v="Manchester"/>
    <x v="27"/>
    <s v="United Kingdom"/>
    <s v="Northern Europe"/>
    <x v="2"/>
    <s v="TEC-CO-4581"/>
    <s v="Technology"/>
    <s v="Copiers"/>
    <x v="1474"/>
    <n v="440.64"/>
    <n v="3"/>
    <n v="0"/>
    <n v="132.12"/>
    <n v="33.130000000000003"/>
    <s v="Medium"/>
    <s v="No"/>
    <s v="Miina Nylund"/>
  </r>
  <r>
    <s v="15160"/>
    <s v="ES-2014-JK1520548-41808"/>
    <d v="2014-06-18T00:00:00"/>
    <d v="2014-06-20T00:00:00"/>
    <n v="2"/>
    <s v="Second Class"/>
    <s v="JK-1520548"/>
    <s v="Jamie Kunitz"/>
    <x v="0"/>
    <n v="0"/>
    <s v="Bremen"/>
    <x v="59"/>
    <s v="Germany"/>
    <s v="Western Europe"/>
    <x v="2"/>
    <s v="FUR-FU-3933"/>
    <s v="Furniture"/>
    <s v="Furnishings"/>
    <x v="1475"/>
    <n v="264.06"/>
    <n v="6"/>
    <n v="0"/>
    <n v="95.039999999999992"/>
    <n v="33.020000000000003"/>
    <s v="Medium"/>
    <s v="No"/>
    <s v="Gilbert Wolff"/>
  </r>
  <r>
    <s v="12811"/>
    <s v="ES-2015-LC1693014-42267"/>
    <d v="2015-09-20T00:00:00"/>
    <d v="2015-09-22T00:00:00"/>
    <n v="2"/>
    <s v="Second Class"/>
    <s v="LC-1693014"/>
    <s v="Linda Cazamias"/>
    <x v="1"/>
    <n v="0"/>
    <s v="Brussels"/>
    <x v="423"/>
    <s v="Belgium"/>
    <s v="Western Europe"/>
    <x v="2"/>
    <s v="OFF-SU-2988"/>
    <s v="Office Supplies"/>
    <s v="Supplies"/>
    <x v="1476"/>
    <n v="108.24"/>
    <n v="4"/>
    <n v="0"/>
    <n v="25.92"/>
    <n v="33.020000000000003"/>
    <s v="Critical"/>
    <s v="No"/>
    <s v="Gilbert Wolff"/>
  </r>
  <r>
    <s v="28304"/>
    <s v="IN-2012-BS1159027-41020"/>
    <d v="2012-04-21T00:00:00"/>
    <d v="2012-04-24T00:00:00"/>
    <n v="3"/>
    <s v="First Class"/>
    <s v="BS-1159027"/>
    <s v="Brendan Sweed"/>
    <x v="1"/>
    <n v="0"/>
    <s v="Yancheng"/>
    <x v="58"/>
    <s v="China"/>
    <s v="Eastern Asia"/>
    <x v="1"/>
    <s v="OFF-AR-3532"/>
    <s v="Office Supplies"/>
    <s v="Art"/>
    <x v="1477"/>
    <n v="210.54"/>
    <n v="11"/>
    <n v="0"/>
    <n v="41.91"/>
    <n v="32.96"/>
    <s v="Medium"/>
    <s v="No"/>
    <s v="Hadia Bousaid"/>
  </r>
  <r>
    <s v="16285"/>
    <s v="ES-2013-JG1516045-41541"/>
    <d v="2013-09-24T00:00:00"/>
    <d v="2013-09-27T00:00:00"/>
    <n v="3"/>
    <s v="First Class"/>
    <s v="JG-1516045"/>
    <s v="James Galang"/>
    <x v="0"/>
    <n v="0"/>
    <s v="Rillieux-la-Pape"/>
    <x v="124"/>
    <s v="France"/>
    <s v="Western Europe"/>
    <x v="2"/>
    <s v="OFF-AR-3502"/>
    <s v="Office Supplies"/>
    <s v="Art"/>
    <x v="1478"/>
    <n v="346.5"/>
    <n v="7"/>
    <n v="0"/>
    <n v="114.24"/>
    <n v="32.840000000000003"/>
    <s v="High"/>
    <s v="No"/>
    <s v="Gilbert Wolff"/>
  </r>
  <r>
    <s v="27848"/>
    <s v="IN-2015-NL1831078-42224"/>
    <d v="2015-08-08T00:00:00"/>
    <d v="2015-08-14T00:00:00"/>
    <n v="6"/>
    <s v="Standard Class"/>
    <s v="NL-1831078"/>
    <s v="Nancy Lomonaco"/>
    <x v="2"/>
    <n v="0"/>
    <s v="Kuantan"/>
    <x v="193"/>
    <s v="Malaysia"/>
    <s v="Southeastern Asia"/>
    <x v="1"/>
    <s v="FUR-FU-6236"/>
    <s v="Furniture"/>
    <s v="Furnishings"/>
    <x v="1479"/>
    <n v="251.25"/>
    <n v="5"/>
    <n v="0"/>
    <n v="42.599999999999987"/>
    <n v="32.840000000000003"/>
    <s v="Low"/>
    <s v="No"/>
    <s v="Preecha Metharom"/>
  </r>
  <r>
    <s v="45778"/>
    <s v="IV-2015-BP118529-42285"/>
    <d v="2015-10-08T00:00:00"/>
    <d v="2015-10-10T00:00:00"/>
    <n v="2"/>
    <s v="Second Class"/>
    <s v="BP-118529"/>
    <s v="Ben Peterman"/>
    <x v="1"/>
    <n v="0"/>
    <s v="Yamoussoukro"/>
    <x v="424"/>
    <s v="Cote d'Ivoire"/>
    <s v="Western Africa"/>
    <x v="3"/>
    <s v="OFF-AP-4749"/>
    <s v="Office Supplies"/>
    <s v="Appliances"/>
    <x v="1480"/>
    <n v="327.12"/>
    <n v="4"/>
    <n v="0"/>
    <n v="114.48"/>
    <n v="32.81"/>
    <s v="Medium"/>
    <s v="No"/>
    <s v="Katlego Akosua"/>
  </r>
  <r>
    <s v="24251"/>
    <s v="IN-2015-EM1406558-42353"/>
    <d v="2015-12-15T00:00:00"/>
    <d v="2015-12-19T00:00:00"/>
    <n v="4"/>
    <s v="Standard Class"/>
    <s v="EM-1406558"/>
    <s v="Erin Mull"/>
    <x v="0"/>
    <n v="0"/>
    <s v="Vadodara"/>
    <x v="22"/>
    <s v="India"/>
    <s v="Southern Asia"/>
    <x v="1"/>
    <s v="OFF-SU-4133"/>
    <s v="Office Supplies"/>
    <s v="Supplies"/>
    <x v="1481"/>
    <n v="393.39"/>
    <n v="9"/>
    <n v="0"/>
    <n v="145.53"/>
    <n v="32.71"/>
    <s v="High"/>
    <s v="No"/>
    <s v="Chandrakant Chaudhri"/>
  </r>
  <r>
    <s v="37736"/>
    <s v="CA-2012-CC12220140-41185"/>
    <d v="2012-10-03T00:00:00"/>
    <d v="2012-10-05T00:00:00"/>
    <n v="2"/>
    <s v="First Class"/>
    <s v="CC-122201406"/>
    <s v="Chris Cortes"/>
    <x v="0"/>
    <n v="10024"/>
    <s v="New York City"/>
    <x v="21"/>
    <s v="United States"/>
    <s v="Eastern US"/>
    <x v="0"/>
    <s v="FUR-CH-5426"/>
    <s v="Furniture"/>
    <s v="Chairs"/>
    <x v="1482"/>
    <n v="589.41"/>
    <n v="5"/>
    <n v="0.1"/>
    <n v="-6.5490000000000492"/>
    <n v="214.81"/>
    <s v="Critical"/>
    <s v="No"/>
    <s v="Dolores Davis"/>
  </r>
  <r>
    <s v="2662"/>
    <s v="MX-2014-EB1397593-41958"/>
    <d v="2014-11-15T00:00:00"/>
    <d v="2014-11-19T00:00:00"/>
    <n v="4"/>
    <s v="Second Class"/>
    <s v="EB-1397593"/>
    <s v="Erica Bern"/>
    <x v="1"/>
    <n v="0"/>
    <s v="Estelí"/>
    <x v="425"/>
    <s v="Nicaragua"/>
    <s v="Central America"/>
    <x v="4"/>
    <s v="OFF-SU-4992"/>
    <s v="Office Supplies"/>
    <s v="Supplies"/>
    <x v="1483"/>
    <n v="430.92"/>
    <n v="14"/>
    <n v="0"/>
    <n v="189.56"/>
    <n v="32.691000000000003"/>
    <s v="High"/>
    <s v="No"/>
    <s v="Nicodemo Bautista"/>
  </r>
  <r>
    <s v="19067"/>
    <s v="ES-2013-GH1441064-41489"/>
    <d v="2013-08-03T00:00:00"/>
    <d v="2013-08-05T00:00:00"/>
    <n v="2"/>
    <s v="Second Class"/>
    <s v="GH-1441064"/>
    <s v="Gary Hansen"/>
    <x v="2"/>
    <n v="0"/>
    <s v="Venice"/>
    <x v="156"/>
    <s v="Italy"/>
    <s v="Southern Europe"/>
    <x v="2"/>
    <s v="TEC-AC-4153"/>
    <s v="Technology"/>
    <s v="Accessories"/>
    <x v="1484"/>
    <n v="215.1"/>
    <n v="5"/>
    <n v="0"/>
    <n v="77.400000000000006"/>
    <n v="32.69"/>
    <s v="High"/>
    <s v="No"/>
    <s v="Gavino Bove"/>
  </r>
  <r>
    <s v="32560"/>
    <s v="CA-2014-CC12220140-41914"/>
    <d v="2014-10-02T00:00:00"/>
    <d v="2014-10-03T00:00:00"/>
    <n v="1"/>
    <s v="First Class"/>
    <s v="CC-122201402"/>
    <s v="Chris Cortes"/>
    <x v="0"/>
    <n v="46350"/>
    <s v="La Porte"/>
    <x v="64"/>
    <s v="United States"/>
    <s v="Central US"/>
    <x v="0"/>
    <s v="TEC-PH-5603"/>
    <s v="Technology"/>
    <s v="Phones"/>
    <x v="1485"/>
    <n v="69.900000000000006"/>
    <n v="2"/>
    <n v="0"/>
    <n v="18.873000000000001"/>
    <n v="29.05"/>
    <s v="Critical"/>
    <s v="No"/>
    <s v="Lon Bonher"/>
  </r>
  <r>
    <s v="41724"/>
    <s v="CG-2015-JR621033-42223"/>
    <d v="2015-08-07T00:00:00"/>
    <d v="2015-08-10T00:00:00"/>
    <n v="3"/>
    <s v="Second Class"/>
    <s v="JR-621033"/>
    <s v="Justin Ritter"/>
    <x v="1"/>
    <n v="0"/>
    <s v="Kinshasa"/>
    <x v="170"/>
    <s v="Democratic Republic of the Congo"/>
    <s v="Central Africa"/>
    <x v="3"/>
    <s v="TEC-AC-3396"/>
    <s v="Technology"/>
    <s v="Accessories"/>
    <x v="1486"/>
    <n v="115.92"/>
    <n v="2"/>
    <n v="0"/>
    <n v="35.880000000000003"/>
    <n v="32.590000000000003"/>
    <s v="Critical"/>
    <s v="No"/>
    <s v="Andile Ihejirika"/>
  </r>
  <r>
    <s v="47650"/>
    <s v="IR-2013-SG1089060-41457"/>
    <d v="2013-07-02T00:00:00"/>
    <d v="2013-07-04T00:00:00"/>
    <n v="2"/>
    <s v="Second Class"/>
    <s v="SG-1089060"/>
    <s v="Susan Gilcrest"/>
    <x v="1"/>
    <n v="0"/>
    <s v="Zanjan"/>
    <x v="426"/>
    <s v="Iran"/>
    <s v="Southern Asia"/>
    <x v="1"/>
    <s v="OFF-PA-4003"/>
    <s v="Office Supplies"/>
    <s v="Paper"/>
    <x v="1487"/>
    <n v="184.32"/>
    <n v="6"/>
    <n v="0"/>
    <n v="73.62"/>
    <n v="32.590000000000003"/>
    <s v="High"/>
    <s v="No"/>
    <s v="Chandrakant Chaudhri"/>
  </r>
  <r>
    <s v="41290"/>
    <s v="CA-2015-CC12220140-42129"/>
    <d v="2015-05-05T00:00:00"/>
    <d v="2015-05-10T00:00:00"/>
    <n v="5"/>
    <s v="Second Class"/>
    <s v="CC-122201404"/>
    <s v="Chris Cortes"/>
    <x v="0"/>
    <n v="92683"/>
    <s v="Westminster"/>
    <x v="25"/>
    <s v="United States"/>
    <s v="Western US"/>
    <x v="0"/>
    <s v="OFF-AP-2889"/>
    <s v="Office Supplies"/>
    <s v="Appliances"/>
    <x v="1488"/>
    <n v="243.16"/>
    <n v="2"/>
    <n v="0"/>
    <n v="72.947999999999979"/>
    <n v="25.33"/>
    <s v="Medium"/>
    <s v="No"/>
    <s v="Derrick Snyders"/>
  </r>
  <r>
    <s v="18723"/>
    <s v="ES-2015-RO1978048-42069"/>
    <d v="2015-03-06T00:00:00"/>
    <d v="2015-03-06T00:00:00"/>
    <n v="0"/>
    <s v="Same Day"/>
    <s v="RO-1978048"/>
    <s v="Rose O'Brian"/>
    <x v="0"/>
    <n v="0"/>
    <s v="Frankfurt"/>
    <x v="336"/>
    <s v="Germany"/>
    <s v="Western Europe"/>
    <x v="2"/>
    <s v="OFF-EN-4920"/>
    <s v="Office Supplies"/>
    <s v="Envelopes"/>
    <x v="1489"/>
    <n v="156.06"/>
    <n v="6"/>
    <n v="0"/>
    <n v="62.279999999999987"/>
    <n v="32.46"/>
    <s v="High"/>
    <s v="No"/>
    <s v="Gilbert Wolff"/>
  </r>
  <r>
    <s v="13378"/>
    <s v="ES-2014-LA1678091-41968"/>
    <d v="2014-11-25T00:00:00"/>
    <d v="2014-11-27T00:00:00"/>
    <n v="2"/>
    <s v="Second Class"/>
    <s v="LA-1678091"/>
    <s v="Laura Armstrong"/>
    <x v="1"/>
    <n v="0"/>
    <s v="Hengelo"/>
    <x v="417"/>
    <s v="Netherlands"/>
    <s v="Western Europe"/>
    <x v="2"/>
    <s v="OFF-ST-4261"/>
    <s v="Office Supplies"/>
    <s v="Storage"/>
    <x v="1490"/>
    <n v="105.6"/>
    <n v="8"/>
    <n v="0.5"/>
    <n v="0"/>
    <n v="32.36"/>
    <s v="Critical"/>
    <s v="No"/>
    <s v="Gilbert Wolff"/>
  </r>
  <r>
    <s v="50433"/>
    <s v="EG-2015-TG1164038-42146"/>
    <d v="2015-05-22T00:00:00"/>
    <d v="2015-05-27T00:00:00"/>
    <n v="5"/>
    <s v="Second Class"/>
    <s v="TG-1164038"/>
    <s v="Trudy Glocke"/>
    <x v="0"/>
    <n v="0"/>
    <s v="Cairo"/>
    <x v="278"/>
    <s v="Egypt"/>
    <s v="North Africa"/>
    <x v="3"/>
    <s v="OFF-ST-5706"/>
    <s v="Office Supplies"/>
    <s v="Storage"/>
    <x v="1491"/>
    <n v="375.66"/>
    <n v="6"/>
    <n v="0"/>
    <n v="112.68"/>
    <n v="32.35"/>
    <s v="Medium"/>
    <s v="No"/>
    <s v="Lindiwe Afolayan"/>
  </r>
  <r>
    <s v="16239"/>
    <s v="ES-2014-EH1412548-41685"/>
    <d v="2014-02-15T00:00:00"/>
    <d v="2014-02-19T00:00:00"/>
    <n v="4"/>
    <s v="Standard Class"/>
    <s v="EH-1412548"/>
    <s v="Eugene Hildebrand"/>
    <x v="2"/>
    <n v="0"/>
    <s v="Magdeburg"/>
    <x v="418"/>
    <s v="Germany"/>
    <s v="Western Europe"/>
    <x v="2"/>
    <s v="OFF-PA-3999"/>
    <s v="Office Supplies"/>
    <s v="Paper"/>
    <x v="1492"/>
    <n v="307.86"/>
    <n v="14"/>
    <n v="0"/>
    <n v="141.54"/>
    <n v="32.29"/>
    <s v="Medium"/>
    <s v="No"/>
    <s v="Gilbert Wolff"/>
  </r>
  <r>
    <s v="37185"/>
    <s v="CA-2013-CC12220140-41401"/>
    <d v="2013-05-07T00:00:00"/>
    <d v="2013-05-12T00:00:00"/>
    <n v="5"/>
    <s v="Standard Class"/>
    <s v="CC-122201408"/>
    <s v="Chris Cortes"/>
    <x v="0"/>
    <n v="42301"/>
    <s v="Owensboro"/>
    <x v="136"/>
    <s v="United States"/>
    <s v="Southern US"/>
    <x v="0"/>
    <s v="OFF-PA-6454"/>
    <s v="Office Supplies"/>
    <s v="Paper"/>
    <x v="1493"/>
    <n v="45.68"/>
    <n v="2"/>
    <n v="0"/>
    <n v="21.012799999999999"/>
    <n v="3.05"/>
    <s v="Medium"/>
    <s v="No"/>
    <s v="Flannery Newton"/>
  </r>
  <r>
    <s v="25993"/>
    <s v="IN-2015-LH1715511-42229"/>
    <d v="2015-08-13T00:00:00"/>
    <d v="2015-08-16T00:00:00"/>
    <n v="3"/>
    <s v="First Class"/>
    <s v="LH-1715511"/>
    <s v="Logan Haushalter"/>
    <x v="0"/>
    <n v="0"/>
    <s v="Chittagong"/>
    <x v="194"/>
    <s v="Bangladesh"/>
    <s v="Southern Asia"/>
    <x v="1"/>
    <s v="OFF-LA-6029"/>
    <s v="Office Supplies"/>
    <s v="Labels"/>
    <x v="1494"/>
    <n v="154.44"/>
    <n v="12"/>
    <n v="0"/>
    <n v="43.2"/>
    <n v="32.24"/>
    <s v="High"/>
    <s v="No"/>
    <s v="Chandrakant Chaudhri"/>
  </r>
  <r>
    <s v="22709"/>
    <s v="ID-2015-JO1528059-42355"/>
    <d v="2015-12-17T00:00:00"/>
    <d v="2015-12-17T00:00:00"/>
    <n v="0"/>
    <s v="Same Day"/>
    <s v="JO-1528059"/>
    <s v="Jas O'Carroll"/>
    <x v="0"/>
    <n v="0"/>
    <s v="Denpasar"/>
    <x v="213"/>
    <s v="Indonesia"/>
    <s v="Southeastern Asia"/>
    <x v="1"/>
    <s v="OFF-EN-5035"/>
    <s v="Office Supplies"/>
    <s v="Envelopes"/>
    <x v="1495"/>
    <n v="139.6815"/>
    <n v="7"/>
    <n v="0.47"/>
    <n v="-81.868500000000012"/>
    <n v="32.229999999999997"/>
    <s v="High"/>
    <s v="No"/>
    <s v="Preecha Metharom"/>
  </r>
  <r>
    <s v="9428"/>
    <s v="MX-2015-GH1441051-42279"/>
    <d v="2015-10-02T00:00:00"/>
    <d v="2015-10-04T00:00:00"/>
    <n v="2"/>
    <s v="Second Class"/>
    <s v="GH-1441051"/>
    <s v="Gary Hansen"/>
    <x v="2"/>
    <n v="0"/>
    <s v="Mixco"/>
    <x v="69"/>
    <s v="Guatemala"/>
    <s v="Central America"/>
    <x v="4"/>
    <s v="OFF-EN-3666"/>
    <s v="Office Supplies"/>
    <s v="Envelopes"/>
    <x v="1496"/>
    <n v="135.19999999999999"/>
    <n v="5"/>
    <n v="0"/>
    <n v="44.6"/>
    <n v="32.122"/>
    <s v="Critical"/>
    <s v="No"/>
    <s v="Nicodemo Bautista"/>
  </r>
  <r>
    <s v="15178"/>
    <s v="ES-2014-TB21175139-41888"/>
    <d v="2014-09-06T00:00:00"/>
    <d v="2014-09-11T00:00:00"/>
    <n v="5"/>
    <s v="Second Class"/>
    <s v="TB-21175139"/>
    <s v="Thomas Boland"/>
    <x v="1"/>
    <n v="0"/>
    <s v="Ipswich"/>
    <x v="27"/>
    <s v="United Kingdom"/>
    <s v="Northern Europe"/>
    <x v="2"/>
    <s v="OFF-EN-3670"/>
    <s v="Office Supplies"/>
    <s v="Envelopes"/>
    <x v="1497"/>
    <n v="147"/>
    <n v="5"/>
    <n v="0"/>
    <n v="72"/>
    <n v="32.11"/>
    <s v="Medium"/>
    <s v="No"/>
    <s v="Miina Nylund"/>
  </r>
  <r>
    <s v="46603"/>
    <s v="PL-2014-JM5655103-41906"/>
    <d v="2014-09-24T00:00:00"/>
    <d v="2014-09-26T00:00:00"/>
    <n v="2"/>
    <s v="Second Class"/>
    <s v="JM-5655103"/>
    <s v="Jim Mitchum"/>
    <x v="1"/>
    <n v="0"/>
    <s v="Chorzow"/>
    <x v="15"/>
    <s v="Poland"/>
    <s v="Eastern Europe"/>
    <x v="2"/>
    <s v="TEC-AC-5206"/>
    <s v="Technology"/>
    <s v="Accessories"/>
    <x v="1498"/>
    <n v="102.48"/>
    <n v="1"/>
    <n v="0"/>
    <n v="24.57"/>
    <n v="32.06"/>
    <s v="High"/>
    <s v="No"/>
    <s v="Oxana Lagunov"/>
  </r>
  <r>
    <s v="38914"/>
    <s v="CA-2014-CM12235140-41984"/>
    <d v="2014-12-11T00:00:00"/>
    <d v="2014-12-17T00:00:00"/>
    <n v="6"/>
    <s v="Standard Class"/>
    <s v="CM-122351406"/>
    <s v="Chris McAfee"/>
    <x v="0"/>
    <n v="13601"/>
    <s v="Watertown"/>
    <x v="21"/>
    <s v="United States"/>
    <s v="Eastern US"/>
    <x v="0"/>
    <s v="OFF-BI-4274"/>
    <s v="Office Supplies"/>
    <s v="Binders"/>
    <x v="1499"/>
    <n v="679.96"/>
    <n v="5"/>
    <n v="0.2"/>
    <n v="220.98699999999999"/>
    <n v="50.75"/>
    <s v="Medium"/>
    <s v="No"/>
    <s v="Dolores Davis"/>
  </r>
  <r>
    <s v="37158"/>
    <s v="CA-2014-CM12235140-41761"/>
    <d v="2014-05-02T00:00:00"/>
    <d v="2014-05-05T00:00:00"/>
    <n v="3"/>
    <s v="Second Class"/>
    <s v="CM-122351408"/>
    <s v="Chris McAfee"/>
    <x v="0"/>
    <n v="72209"/>
    <s v="Little Rock"/>
    <x v="427"/>
    <s v="United States"/>
    <s v="Southern US"/>
    <x v="0"/>
    <s v="OFF-PA-6466"/>
    <s v="Office Supplies"/>
    <s v="Paper"/>
    <x v="1500"/>
    <n v="109.92"/>
    <n v="2"/>
    <n v="0"/>
    <n v="53.860799999999998"/>
    <n v="20.57"/>
    <s v="Critical"/>
    <s v="No"/>
    <s v="Flannery Newton"/>
  </r>
  <r>
    <s v="11758"/>
    <s v="IT-2013-NC1834048-41541"/>
    <d v="2013-09-24T00:00:00"/>
    <d v="2013-09-30T00:00:00"/>
    <n v="6"/>
    <s v="Standard Class"/>
    <s v="NC-1834048"/>
    <s v="Nat Carroll"/>
    <x v="0"/>
    <n v="0"/>
    <s v="Worms"/>
    <x v="312"/>
    <s v="Germany"/>
    <s v="Western Europe"/>
    <x v="2"/>
    <s v="TEC-MA-5541"/>
    <s v="Technology"/>
    <s v="Machines"/>
    <x v="1501"/>
    <n v="301.68"/>
    <n v="6"/>
    <n v="0"/>
    <n v="5.94"/>
    <n v="31.79"/>
    <s v="Medium"/>
    <s v="No"/>
    <s v="Gilbert Wolff"/>
  </r>
  <r>
    <s v="36779"/>
    <s v="CA-2015-CS12250140-42286"/>
    <d v="2015-10-09T00:00:00"/>
    <d v="2015-10-15T00:00:00"/>
    <n v="6"/>
    <s v="Standard Class"/>
    <s v="CS-122501404"/>
    <s v="Chris Selesnick"/>
    <x v="1"/>
    <n v="92105"/>
    <s v="San Diego"/>
    <x v="25"/>
    <s v="United States"/>
    <s v="Western US"/>
    <x v="0"/>
    <s v="TEC-AC-5147"/>
    <s v="Technology"/>
    <s v="Accessories"/>
    <x v="1502"/>
    <n v="239.96"/>
    <n v="4"/>
    <n v="0"/>
    <n v="115.1808"/>
    <n v="19.559999999999999"/>
    <s v="Medium"/>
    <s v="No"/>
    <s v="Derrick Snyders"/>
  </r>
  <r>
    <s v="40032"/>
    <s v="US-2012-CS12250140-40947"/>
    <d v="2012-02-08T00:00:00"/>
    <d v="2012-02-11T00:00:00"/>
    <n v="3"/>
    <s v="Second Class"/>
    <s v="CS-122501406"/>
    <s v="Chris Selesnick"/>
    <x v="1"/>
    <n v="10024"/>
    <s v="New York City"/>
    <x v="21"/>
    <s v="United States"/>
    <s v="Eastern US"/>
    <x v="0"/>
    <s v="OFF-ST-2922"/>
    <s v="Office Supplies"/>
    <s v="Storage"/>
    <x v="1503"/>
    <n v="64.959999999999994"/>
    <n v="4"/>
    <n v="0"/>
    <n v="9.7439999999999998"/>
    <n v="19.07"/>
    <s v="Critical"/>
    <s v="No"/>
    <s v="Dolores Davis"/>
  </r>
  <r>
    <s v="7027"/>
    <s v="MX-2015-IM1507051-42104"/>
    <d v="2015-04-10T00:00:00"/>
    <d v="2015-04-12T00:00:00"/>
    <n v="2"/>
    <s v="First Class"/>
    <s v="IM-1507051"/>
    <s v="Irene Maddox"/>
    <x v="0"/>
    <n v="0"/>
    <s v="Villa Nueva"/>
    <x v="69"/>
    <s v="Guatemala"/>
    <s v="Central America"/>
    <x v="4"/>
    <s v="OFF-BI-4817"/>
    <s v="Office Supplies"/>
    <s v="Binders"/>
    <x v="1504"/>
    <n v="137.12"/>
    <n v="4"/>
    <n v="0"/>
    <n v="52.08"/>
    <n v="31.652000000000001"/>
    <s v="Critical"/>
    <s v="No"/>
    <s v="Nicodemo Bautista"/>
  </r>
  <r>
    <s v="15392"/>
    <s v="ES-2015-BF11275139-42246"/>
    <d v="2015-08-30T00:00:00"/>
    <d v="2015-09-03T00:00:00"/>
    <n v="4"/>
    <s v="Standard Class"/>
    <s v="BF-11275139"/>
    <s v="Beth Fritzler"/>
    <x v="1"/>
    <n v="0"/>
    <s v="Glasgow"/>
    <x v="17"/>
    <s v="United Kingdom"/>
    <s v="Northern Europe"/>
    <x v="2"/>
    <s v="OFF-SU-4322"/>
    <s v="Office Supplies"/>
    <s v="Supplies"/>
    <x v="1505"/>
    <n v="329.28"/>
    <n v="7"/>
    <n v="0"/>
    <n v="95.34"/>
    <n v="31.59"/>
    <s v="High"/>
    <s v="No"/>
    <s v="Miina Nylund"/>
  </r>
  <r>
    <s v="23861"/>
    <s v="ID-2014-RM19675102-41648"/>
    <d v="2014-01-09T00:00:00"/>
    <d v="2014-01-11T00:00:00"/>
    <n v="2"/>
    <s v="Second Class"/>
    <s v="RM-19675102"/>
    <s v="Robert Marley"/>
    <x v="2"/>
    <n v="0"/>
    <s v="Bacoor"/>
    <x v="428"/>
    <s v="Philippines"/>
    <s v="Southeastern Asia"/>
    <x v="1"/>
    <s v="TEC-MA-5010"/>
    <s v="Technology"/>
    <s v="Machines"/>
    <x v="1506"/>
    <n v="194.19749999999999"/>
    <n v="3"/>
    <n v="0.25"/>
    <n v="-36.292499999999997"/>
    <n v="31.59"/>
    <s v="High"/>
    <s v="No"/>
    <s v="Preecha Metharom"/>
  </r>
  <r>
    <s v="36645"/>
    <s v="CA-2013-CS12250140-41277"/>
    <d v="2013-01-03T00:00:00"/>
    <d v="2013-01-09T00:00:00"/>
    <n v="6"/>
    <s v="Standard Class"/>
    <s v="CS-122501402"/>
    <s v="Chris Selesnick"/>
    <x v="1"/>
    <n v="55125"/>
    <s v="Woodbury"/>
    <x v="363"/>
    <s v="United States"/>
    <s v="Central US"/>
    <x v="0"/>
    <s v="OFF-BI-4367"/>
    <s v="Office Supplies"/>
    <s v="Binders"/>
    <x v="1507"/>
    <n v="32.340000000000003"/>
    <n v="3"/>
    <n v="0"/>
    <n v="15.523199999999999"/>
    <n v="5.65"/>
    <s v="Low"/>
    <s v="No"/>
    <s v="Lon Bonher"/>
  </r>
  <r>
    <s v="13620"/>
    <s v="ES-2014-DV1346564-41961"/>
    <d v="2014-11-18T00:00:00"/>
    <d v="2014-11-21T00:00:00"/>
    <n v="3"/>
    <s v="First Class"/>
    <s v="DV-1346564"/>
    <s v="Dianna Vittorini"/>
    <x v="0"/>
    <n v="0"/>
    <s v="Benevento"/>
    <x v="161"/>
    <s v="Italy"/>
    <s v="Southern Europe"/>
    <x v="2"/>
    <s v="OFF-SU-4981"/>
    <s v="Office Supplies"/>
    <s v="Supplies"/>
    <x v="1508"/>
    <n v="75.900000000000006"/>
    <n v="5"/>
    <n v="0"/>
    <n v="1.5"/>
    <n v="31.4"/>
    <s v="Critical"/>
    <s v="Yes"/>
    <s v="Gavino Bove"/>
  </r>
  <r>
    <s v="29952"/>
    <s v="IN-2015-BT1148527-42225"/>
    <d v="2015-08-09T00:00:00"/>
    <d v="2015-08-12T00:00:00"/>
    <n v="3"/>
    <s v="First Class"/>
    <s v="BT-1148527"/>
    <s v="Brad Thomas"/>
    <x v="2"/>
    <n v="0"/>
    <s v="Xinghua"/>
    <x v="58"/>
    <s v="China"/>
    <s v="Eastern Asia"/>
    <x v="1"/>
    <s v="OFF-BI-4805"/>
    <s v="Office Supplies"/>
    <s v="Binders"/>
    <x v="1509"/>
    <n v="152.25"/>
    <n v="5"/>
    <n v="0"/>
    <n v="74.55"/>
    <n v="31.34"/>
    <s v="High"/>
    <s v="No"/>
    <s v="Hadia Bousaid"/>
  </r>
  <r>
    <s v="26815"/>
    <s v="IN-2014-JH1591059-41882"/>
    <d v="2014-08-31T00:00:00"/>
    <d v="2014-09-03T00:00:00"/>
    <n v="3"/>
    <s v="First Class"/>
    <s v="JH-1591059"/>
    <s v="Jonathan Howell"/>
    <x v="0"/>
    <n v="0"/>
    <s v="Semarang"/>
    <x v="214"/>
    <s v="Indonesia"/>
    <s v="Southeastern Asia"/>
    <x v="1"/>
    <s v="OFF-BI-3727"/>
    <s v="Office Supplies"/>
    <s v="Binders"/>
    <x v="1510"/>
    <n v="124.8237"/>
    <n v="3"/>
    <n v="0.17"/>
    <n v="43.553699999999999"/>
    <n v="31.34"/>
    <s v="Medium"/>
    <s v="No"/>
    <s v="Preecha Metharom"/>
  </r>
  <r>
    <s v="27299"/>
    <s v="ID-2015-MO17800130-42290"/>
    <d v="2015-10-13T00:00:00"/>
    <d v="2015-10-17T00:00:00"/>
    <n v="4"/>
    <s v="Standard Class"/>
    <s v="MO-17800130"/>
    <s v="Meg O'Connel"/>
    <x v="2"/>
    <n v="0"/>
    <s v="Bangkok"/>
    <x v="191"/>
    <s v="Thailand"/>
    <s v="Southeastern Asia"/>
    <x v="1"/>
    <s v="OFF-ST-4283"/>
    <s v="Office Supplies"/>
    <s v="Storage"/>
    <x v="1511"/>
    <n v="247.27680000000001"/>
    <n v="8"/>
    <n v="0.47"/>
    <n v="-149.44319999999999"/>
    <n v="31.33"/>
    <s v="High"/>
    <s v="No"/>
    <s v="Preecha Metharom"/>
  </r>
  <r>
    <s v="29027"/>
    <s v="IN-2013-SN2071027-41417"/>
    <d v="2013-05-23T00:00:00"/>
    <d v="2013-05-25T00:00:00"/>
    <n v="2"/>
    <s v="First Class"/>
    <s v="SN-2071027"/>
    <s v="Steve Nguyen"/>
    <x v="2"/>
    <n v="0"/>
    <s v="Hengyang"/>
    <x v="216"/>
    <s v="China"/>
    <s v="Eastern Asia"/>
    <x v="1"/>
    <s v="OFF-AP-3879"/>
    <s v="Office Supplies"/>
    <s v="Appliances"/>
    <x v="1512"/>
    <n v="103.2"/>
    <n v="2"/>
    <n v="0"/>
    <n v="11.34"/>
    <n v="31.32"/>
    <s v="High"/>
    <s v="No"/>
    <s v="Hadia Bousaid"/>
  </r>
  <r>
    <s v="33733"/>
    <s v="CA-2015-CA12265140-42189"/>
    <d v="2015-07-04T00:00:00"/>
    <d v="2015-07-11T00:00:00"/>
    <n v="7"/>
    <s v="Standard Class"/>
    <s v="CA-122651404"/>
    <s v="Christina Anderson"/>
    <x v="0"/>
    <n v="87401"/>
    <s v="Farmington"/>
    <x v="224"/>
    <s v="United States"/>
    <s v="Western US"/>
    <x v="0"/>
    <s v="FUR-FU-6280"/>
    <s v="Furniture"/>
    <s v="Furnishings"/>
    <x v="1513"/>
    <n v="545.85"/>
    <n v="9"/>
    <n v="0"/>
    <n v="114.6285"/>
    <n v="105.04"/>
    <s v="Low"/>
    <s v="No"/>
    <s v="Derrick Snyders"/>
  </r>
  <r>
    <s v="14262"/>
    <s v="ES-2014-SD2048548-41794"/>
    <d v="2014-06-04T00:00:00"/>
    <d v="2014-06-06T00:00:00"/>
    <n v="2"/>
    <s v="Second Class"/>
    <s v="SD-2048548"/>
    <s v="Shirley Daniels"/>
    <x v="2"/>
    <n v="0"/>
    <s v="Dorsten"/>
    <x v="47"/>
    <s v="Germany"/>
    <s v="Western Europe"/>
    <x v="2"/>
    <s v="OFF-AR-3545"/>
    <s v="Office Supplies"/>
    <s v="Art"/>
    <x v="1514"/>
    <n v="192.78"/>
    <n v="6"/>
    <n v="0"/>
    <n v="96.299999999999983"/>
    <n v="31.3"/>
    <s v="High"/>
    <s v="No"/>
    <s v="Gilbert Wolff"/>
  </r>
  <r>
    <s v="36472"/>
    <s v="CA-2015-CA12265140-42297"/>
    <d v="2015-10-20T00:00:00"/>
    <d v="2015-10-25T00:00:00"/>
    <n v="5"/>
    <s v="Standard Class"/>
    <s v="CA-122651402"/>
    <s v="Christina Anderson"/>
    <x v="0"/>
    <n v="76706"/>
    <s v="Waco"/>
    <x v="46"/>
    <s v="United States"/>
    <s v="Central US"/>
    <x v="0"/>
    <s v="FUR-BO-5743"/>
    <s v="Furniture"/>
    <s v="Bookcases"/>
    <x v="1515"/>
    <n v="328.39920000000001"/>
    <n v="3"/>
    <n v="0.32"/>
    <n v="-91.758599999999973"/>
    <n v="37.17"/>
    <s v="High"/>
    <s v="No"/>
    <s v="Lon Bonher"/>
  </r>
  <r>
    <s v="24223"/>
    <s v="IN-2013-RD1972066-41497"/>
    <d v="2013-08-11T00:00:00"/>
    <d v="2013-08-14T00:00:00"/>
    <n v="3"/>
    <s v="First Class"/>
    <s v="RD-1972066"/>
    <s v="Roger Demir"/>
    <x v="0"/>
    <n v="0"/>
    <s v="Ibaraki"/>
    <x v="97"/>
    <s v="Japan"/>
    <s v="Eastern Asia"/>
    <x v="1"/>
    <s v="FUR-FU-4076"/>
    <s v="Furniture"/>
    <s v="Furnishings"/>
    <x v="1516"/>
    <n v="66.69"/>
    <n v="3"/>
    <n v="0"/>
    <n v="29.97"/>
    <n v="31.29"/>
    <s v="Critical"/>
    <s v="No"/>
    <s v="Hadia Bousaid"/>
  </r>
  <r>
    <s v="16643"/>
    <s v="ES-2014-SB20185139-41874"/>
    <d v="2014-08-23T00:00:00"/>
    <d v="2014-08-25T00:00:00"/>
    <n v="2"/>
    <s v="First Class"/>
    <s v="SB-20185139"/>
    <s v="Sarah Brown"/>
    <x v="0"/>
    <n v="0"/>
    <s v="Nottingham"/>
    <x v="27"/>
    <s v="United Kingdom"/>
    <s v="Northern Europe"/>
    <x v="2"/>
    <s v="OFF-EN-3096"/>
    <s v="Office Supplies"/>
    <s v="Envelopes"/>
    <x v="1517"/>
    <n v="175.68"/>
    <n v="4"/>
    <n v="0"/>
    <n v="78.960000000000008"/>
    <n v="31.14"/>
    <s v="Medium"/>
    <s v="No"/>
    <s v="Miina Nylund"/>
  </r>
  <r>
    <s v="27455"/>
    <s v="ID-2013-AG103307-41296"/>
    <d v="2013-01-22T00:00:00"/>
    <d v="2013-01-22T00:00:00"/>
    <n v="0"/>
    <s v="Same Day"/>
    <s v="AG-103307"/>
    <s v="Alex Grayson"/>
    <x v="0"/>
    <n v="0"/>
    <s v="Adelaide"/>
    <x v="60"/>
    <s v="Australia"/>
    <s v="Oceania"/>
    <x v="1"/>
    <s v="OFF-SU-3001"/>
    <s v="Office Supplies"/>
    <s v="Supplies"/>
    <x v="1518"/>
    <n v="124.74"/>
    <n v="3"/>
    <n v="0.1"/>
    <n v="-5.5799999999999983"/>
    <n v="31.13"/>
    <s v="High"/>
    <s v="No"/>
    <s v="Kauri Anaru"/>
  </r>
  <r>
    <s v="30162"/>
    <s v="IN-2014-SC20260144-41927"/>
    <d v="2014-10-15T00:00:00"/>
    <d v="2014-10-19T00:00:00"/>
    <n v="4"/>
    <s v="Standard Class"/>
    <s v="SC-20260144"/>
    <s v="Scott Cohen"/>
    <x v="1"/>
    <n v="0"/>
    <s v="Ho Chi Minh City"/>
    <x v="210"/>
    <s v="Vietnam"/>
    <s v="Southeastern Asia"/>
    <x v="1"/>
    <s v="FUR-FU-4035"/>
    <s v="Furniture"/>
    <s v="Furnishings"/>
    <x v="1519"/>
    <n v="206.517"/>
    <n v="5"/>
    <n v="0.27"/>
    <n v="56.516999999999982"/>
    <n v="31.1"/>
    <s v="High"/>
    <s v="No"/>
    <s v="Preecha Metharom"/>
  </r>
  <r>
    <s v="8955"/>
    <s v="MX-2014-CD1198051-41991"/>
    <d v="2014-12-18T00:00:00"/>
    <d v="2014-12-22T00:00:00"/>
    <n v="4"/>
    <s v="Second Class"/>
    <s v="CD-1198051"/>
    <s v="Carol Darley"/>
    <x v="0"/>
    <n v="0"/>
    <s v="Amatitlán"/>
    <x v="69"/>
    <s v="Guatemala"/>
    <s v="Central America"/>
    <x v="4"/>
    <s v="FUR-FU-5741"/>
    <s v="Furniture"/>
    <s v="Furnishings"/>
    <x v="1520"/>
    <n v="190.08"/>
    <n v="12"/>
    <n v="0"/>
    <n v="45.6"/>
    <n v="31.091999999999999"/>
    <s v="High"/>
    <s v="No"/>
    <s v="Nicodemo Bautista"/>
  </r>
  <r>
    <s v="32950"/>
    <s v="US-2015-CD12280140-42327"/>
    <d v="2015-11-19T00:00:00"/>
    <d v="2015-11-22T00:00:00"/>
    <n v="3"/>
    <s v="First Class"/>
    <s v="CD-122801404"/>
    <s v="Christina DeMoss"/>
    <x v="0"/>
    <n v="98105"/>
    <s v="Seattle"/>
    <x v="7"/>
    <s v="United States"/>
    <s v="Western US"/>
    <x v="0"/>
    <s v="TEC-AC-4871"/>
    <s v="Technology"/>
    <s v="Accessories"/>
    <x v="1521"/>
    <n v="132.52000000000001"/>
    <n v="4"/>
    <n v="0"/>
    <n v="54.333200000000012"/>
    <n v="23.11"/>
    <s v="High"/>
    <s v="No"/>
    <s v="Derrick Snyders"/>
  </r>
  <r>
    <s v="1653"/>
    <s v="MX-2014-TS2161093-41753"/>
    <d v="2014-04-24T00:00:00"/>
    <d v="2014-04-27T00:00:00"/>
    <n v="3"/>
    <s v="First Class"/>
    <s v="TS-2161093"/>
    <s v="Troy Staebel"/>
    <x v="0"/>
    <n v="0"/>
    <s v="Managua"/>
    <x v="293"/>
    <s v="Nicaragua"/>
    <s v="Central America"/>
    <x v="4"/>
    <s v="TEC-AC-5218"/>
    <s v="Technology"/>
    <s v="Accessories"/>
    <x v="1522"/>
    <n v="98.90000000000002"/>
    <n v="5"/>
    <n v="0"/>
    <n v="1.9"/>
    <n v="30.957000000000001"/>
    <s v="High"/>
    <s v="No"/>
    <s v="Nicodemo Bautista"/>
  </r>
  <r>
    <s v="16423"/>
    <s v="ES-2014-AB1060045-41713"/>
    <d v="2014-03-15T00:00:00"/>
    <d v="2014-03-21T00:00:00"/>
    <n v="6"/>
    <s v="Standard Class"/>
    <s v="AB-1060045"/>
    <s v="Ann Blume"/>
    <x v="1"/>
    <n v="0"/>
    <s v="Pessac"/>
    <x v="53"/>
    <s v="France"/>
    <s v="Western Europe"/>
    <x v="2"/>
    <s v="OFF-BI-3258"/>
    <s v="Office Supplies"/>
    <s v="Binders"/>
    <x v="1523"/>
    <n v="344.4"/>
    <n v="7"/>
    <n v="0"/>
    <n v="148.05000000000001"/>
    <n v="30.94"/>
    <s v="Medium"/>
    <s v="No"/>
    <s v="Gilbert Wolff"/>
  </r>
  <r>
    <s v="26997"/>
    <s v="IN-2014-MF1766566-41949"/>
    <d v="2014-11-06T00:00:00"/>
    <d v="2014-11-08T00:00:00"/>
    <n v="2"/>
    <s v="First Class"/>
    <s v="MF-1766566"/>
    <s v="Maureen Fritzler"/>
    <x v="1"/>
    <n v="0"/>
    <s v="Kawasaki"/>
    <x v="429"/>
    <s v="Japan"/>
    <s v="Eastern Asia"/>
    <x v="1"/>
    <s v="OFF-SU-4136"/>
    <s v="Office Supplies"/>
    <s v="Supplies"/>
    <x v="1524"/>
    <n v="83.34"/>
    <n v="2"/>
    <n v="0"/>
    <n v="19.98"/>
    <n v="30.85"/>
    <s v="Critical"/>
    <s v="No"/>
    <s v="Hadia Bousaid"/>
  </r>
  <r>
    <s v="11791"/>
    <s v="ES-2014-NP1870045-42004"/>
    <d v="2014-12-31T00:00:00"/>
    <d v="2015-01-02T00:00:00"/>
    <n v="2"/>
    <s v="First Class"/>
    <s v="NP-1870045"/>
    <s v="Nora Preis"/>
    <x v="0"/>
    <n v="0"/>
    <s v="Marseille"/>
    <x v="123"/>
    <s v="France"/>
    <s v="Western Europe"/>
    <x v="2"/>
    <s v="OFF-AR-3483"/>
    <s v="Office Supplies"/>
    <s v="Art"/>
    <x v="1525"/>
    <n v="142.80000000000001"/>
    <n v="8"/>
    <n v="0"/>
    <n v="11.28"/>
    <n v="30.83"/>
    <s v="Critical"/>
    <s v="No"/>
    <s v="Gilbert Wolff"/>
  </r>
  <r>
    <s v="33683"/>
    <s v="US-2015-CV12295140-42089"/>
    <d v="2015-03-26T00:00:00"/>
    <d v="2015-03-27T00:00:00"/>
    <n v="1"/>
    <s v="First Class"/>
    <s v="CV-122951404"/>
    <s v="Christina VanderZanden"/>
    <x v="0"/>
    <n v="93727"/>
    <s v="Fresno"/>
    <x v="25"/>
    <s v="United States"/>
    <s v="Western US"/>
    <x v="0"/>
    <s v="TEC-CO-4583"/>
    <s v="Technology"/>
    <s v="Copiers"/>
    <x v="1526"/>
    <n v="479.98399999999998"/>
    <n v="2"/>
    <n v="0.2"/>
    <n v="59.997999999999962"/>
    <n v="100.8"/>
    <s v="Critical"/>
    <s v="No"/>
    <s v="Derrick Snyders"/>
  </r>
  <r>
    <s v="605"/>
    <s v="MX-2015-HA1492051-42339"/>
    <d v="2015-12-01T00:00:00"/>
    <d v="2015-12-07T00:00:00"/>
    <n v="6"/>
    <s v="Standard Class"/>
    <s v="HA-1492051"/>
    <s v="Helen Andreada"/>
    <x v="0"/>
    <n v="0"/>
    <s v="Villa Nueva"/>
    <x v="69"/>
    <s v="Guatemala"/>
    <s v="Central America"/>
    <x v="4"/>
    <s v="OFF-EN-4444"/>
    <s v="Office Supplies"/>
    <s v="Envelopes"/>
    <x v="1527"/>
    <n v="245.7"/>
    <n v="9"/>
    <n v="0"/>
    <n v="98.28"/>
    <n v="30.74"/>
    <s v="Low"/>
    <s v="No"/>
    <s v="Nicodemo Bautista"/>
  </r>
  <r>
    <s v="36627"/>
    <s v="CA-2014-CV12295140-41887"/>
    <d v="2014-09-05T00:00:00"/>
    <d v="2014-09-09T00:00:00"/>
    <n v="4"/>
    <s v="Standard Class"/>
    <s v="CV-122951406"/>
    <s v="Christina VanderZanden"/>
    <x v="0"/>
    <n v="10011"/>
    <s v="New York City"/>
    <x v="21"/>
    <s v="United States"/>
    <s v="Eastern US"/>
    <x v="0"/>
    <s v="FUR-FU-4763"/>
    <s v="Furniture"/>
    <s v="Furnishings"/>
    <x v="1528"/>
    <n v="63.94"/>
    <n v="1"/>
    <n v="0"/>
    <n v="24.936599999999999"/>
    <n v="7.12"/>
    <s v="Medium"/>
    <s v="No"/>
    <s v="Dolores Davis"/>
  </r>
  <r>
    <s v="25309"/>
    <s v="IN-2014-HZ1495059-41815"/>
    <d v="2014-06-25T00:00:00"/>
    <d v="2014-06-29T00:00:00"/>
    <n v="4"/>
    <s v="Standard Class"/>
    <s v="HZ-1495059"/>
    <s v="Henia Zydlo"/>
    <x v="0"/>
    <n v="0"/>
    <s v="Jakarta"/>
    <x v="72"/>
    <s v="Indonesia"/>
    <s v="Southeastern Asia"/>
    <x v="1"/>
    <s v="OFF-AP-4510"/>
    <s v="Office Supplies"/>
    <s v="Appliances"/>
    <x v="1529"/>
    <n v="190.9332"/>
    <n v="4"/>
    <n v="0.17"/>
    <n v="59.773199999999989"/>
    <n v="30.65"/>
    <s v="High"/>
    <s v="No"/>
    <s v="Preecha Metharom"/>
  </r>
  <r>
    <s v="16551"/>
    <s v="IT-2015-CS1184545-42250"/>
    <d v="2015-09-03T00:00:00"/>
    <d v="2015-09-07T00:00:00"/>
    <n v="4"/>
    <s v="Standard Class"/>
    <s v="CS-1184545"/>
    <s v="Cari Sayre"/>
    <x v="1"/>
    <n v="0"/>
    <s v="Senlis"/>
    <x v="49"/>
    <s v="France"/>
    <s v="Western Europe"/>
    <x v="2"/>
    <s v="FUR-CH-4631"/>
    <s v="Furniture"/>
    <s v="Chairs"/>
    <x v="1530"/>
    <n v="334.53"/>
    <n v="7"/>
    <n v="0.1"/>
    <n v="-22.47"/>
    <n v="30.53"/>
    <s v="Medium"/>
    <s v="No"/>
    <s v="Gilbert Wolff"/>
  </r>
  <r>
    <s v="36197"/>
    <s v="CA-2015-CA12310140-42356"/>
    <d v="2015-12-18T00:00:00"/>
    <d v="2015-12-22T00:00:00"/>
    <n v="4"/>
    <s v="Standard Class"/>
    <s v="CA-123101404"/>
    <s v="Christine Abelman"/>
    <x v="1"/>
    <n v="92804"/>
    <s v="Anaheim"/>
    <x v="25"/>
    <s v="United States"/>
    <s v="Western US"/>
    <x v="0"/>
    <s v="OFF-ST-4839"/>
    <s v="Office Supplies"/>
    <s v="Storage"/>
    <x v="1531"/>
    <n v="481.32"/>
    <n v="4"/>
    <n v="0"/>
    <n v="125.14319999999999"/>
    <n v="70.3"/>
    <s v="High"/>
    <s v="No"/>
    <s v="Derrick Snyders"/>
  </r>
  <r>
    <s v="34650"/>
    <s v="US-2012-CA12310140-41108"/>
    <d v="2012-07-18T00:00:00"/>
    <d v="2012-07-23T00:00:00"/>
    <n v="5"/>
    <s v="Standard Class"/>
    <s v="CA-123101406"/>
    <s v="Christine Abelman"/>
    <x v="1"/>
    <n v="6010"/>
    <s v="Bristol"/>
    <x v="190"/>
    <s v="United States"/>
    <s v="Eastern US"/>
    <x v="0"/>
    <s v="TEC-PH-5626"/>
    <s v="Technology"/>
    <s v="Phones"/>
    <x v="1532"/>
    <n v="359.98"/>
    <n v="2"/>
    <n v="0"/>
    <n v="93.594800000000021"/>
    <n v="31.02"/>
    <s v="Medium"/>
    <s v="No"/>
    <s v="Dolores Davis"/>
  </r>
  <r>
    <s v="47855"/>
    <s v="EG-2015-DK283538-42262"/>
    <d v="2015-09-15T00:00:00"/>
    <d v="2015-09-17T00:00:00"/>
    <n v="2"/>
    <s v="First Class"/>
    <s v="DK-283538"/>
    <s v="Damala Kotsonis"/>
    <x v="1"/>
    <n v="0"/>
    <s v="Cairo"/>
    <x v="278"/>
    <s v="Egypt"/>
    <s v="North Africa"/>
    <x v="3"/>
    <s v="TEC-AC-5200"/>
    <s v="Technology"/>
    <s v="Accessories"/>
    <x v="1533"/>
    <n v="138.30000000000001"/>
    <n v="2"/>
    <n v="0"/>
    <n v="2.76"/>
    <n v="30.46"/>
    <s v="Critical"/>
    <s v="No"/>
    <s v="Lindiwe Afolayan"/>
  </r>
  <r>
    <s v="44915"/>
    <s v="BO-2013-DJ363013-41361"/>
    <d v="2013-03-28T00:00:00"/>
    <d v="2013-04-02T00:00:00"/>
    <n v="5"/>
    <s v="Standard Class"/>
    <s v="DJ-363013"/>
    <s v="Doug Jacobs"/>
    <x v="0"/>
    <n v="0"/>
    <s v="Hrodna"/>
    <x v="430"/>
    <s v="Belarus"/>
    <s v="Eastern Europe"/>
    <x v="2"/>
    <s v="OFF-AP-4720"/>
    <s v="Office Supplies"/>
    <s v="Appliances"/>
    <x v="1534"/>
    <n v="194.34"/>
    <n v="2"/>
    <n v="0"/>
    <n v="71.88"/>
    <n v="30.46"/>
    <s v="High"/>
    <s v="No"/>
    <s v="Oxana Lagunov"/>
  </r>
  <r>
    <s v="45763"/>
    <s v="IR-2013-GW460560-41338"/>
    <d v="2013-03-05T00:00:00"/>
    <d v="2013-03-08T00:00:00"/>
    <n v="3"/>
    <s v="First Class"/>
    <s v="GW-460560"/>
    <s v="Giulietta Weimer"/>
    <x v="0"/>
    <n v="0"/>
    <s v="Malayer"/>
    <x v="377"/>
    <s v="Iran"/>
    <s v="Southern Asia"/>
    <x v="1"/>
    <s v="TEC-AC-3393"/>
    <s v="Technology"/>
    <s v="Accessories"/>
    <x v="1535"/>
    <n v="154.08000000000001"/>
    <n v="4"/>
    <n v="0"/>
    <n v="26.16"/>
    <n v="30.32"/>
    <s v="High"/>
    <s v="No"/>
    <s v="Chandrakant Chaudhri"/>
  </r>
  <r>
    <s v="5351"/>
    <s v="US-2014-DW1358536-41896"/>
    <d v="2014-09-14T00:00:00"/>
    <d v="2014-09-20T00:00:00"/>
    <n v="6"/>
    <s v="Standard Class"/>
    <s v="DW-1358536"/>
    <s v="Dorothy Wardle"/>
    <x v="1"/>
    <n v="0"/>
    <s v="Santo Domingo"/>
    <x v="23"/>
    <s v="Dominican Republic"/>
    <s v="Caribbean"/>
    <x v="4"/>
    <s v="FUR-TA-3756"/>
    <s v="Furniture"/>
    <s v="Tables"/>
    <x v="1536"/>
    <n v="483.40800000000007"/>
    <n v="9"/>
    <n v="0.7"/>
    <n v="-612.43200000000002"/>
    <n v="30.300999999999998"/>
    <s v="Medium"/>
    <s v="No"/>
    <s v="Marilène Rousseau"/>
  </r>
  <r>
    <s v="3605"/>
    <s v="MX-2015-MG1820593-42322"/>
    <d v="2015-11-14T00:00:00"/>
    <d v="2015-11-16T00:00:00"/>
    <n v="2"/>
    <s v="Second Class"/>
    <s v="MG-1820593"/>
    <s v="Mitch Gastineau"/>
    <x v="1"/>
    <n v="0"/>
    <s v="Managua"/>
    <x v="293"/>
    <s v="Nicaragua"/>
    <s v="Central America"/>
    <x v="4"/>
    <s v="OFF-AP-3583"/>
    <s v="Office Supplies"/>
    <s v="Appliances"/>
    <x v="1537"/>
    <n v="306.84000000000009"/>
    <n v="6"/>
    <n v="0"/>
    <n v="122.64"/>
    <n v="30.283999999999999"/>
    <s v="High"/>
    <s v="No"/>
    <s v="Nicodemo Bautista"/>
  </r>
  <r>
    <s v="13207"/>
    <s v="ES-2014-EM1409548-41992"/>
    <d v="2014-12-19T00:00:00"/>
    <d v="2014-12-24T00:00:00"/>
    <n v="5"/>
    <s v="Second Class"/>
    <s v="EM-1409548"/>
    <s v="Eudokia Martin"/>
    <x v="1"/>
    <n v="0"/>
    <s v="Herne"/>
    <x v="47"/>
    <s v="Germany"/>
    <s v="Western Europe"/>
    <x v="2"/>
    <s v="OFF-EN-4910"/>
    <s v="Office Supplies"/>
    <s v="Envelopes"/>
    <x v="1538"/>
    <n v="226.2"/>
    <n v="5"/>
    <n v="0"/>
    <n v="61.05"/>
    <n v="30.26"/>
    <s v="High"/>
    <s v="No"/>
    <s v="Gilbert Wolff"/>
  </r>
  <r>
    <s v="20665"/>
    <s v="IN-2012-PJ1883527-41079"/>
    <d v="2012-06-19T00:00:00"/>
    <d v="2012-06-21T00:00:00"/>
    <n v="2"/>
    <s v="Second Class"/>
    <s v="PJ-1883527"/>
    <s v="Patrick Jones"/>
    <x v="1"/>
    <n v="0"/>
    <s v="Wuxi"/>
    <x v="216"/>
    <s v="China"/>
    <s v="Eastern Asia"/>
    <x v="1"/>
    <s v="FUR-CH-5371"/>
    <s v="Furniture"/>
    <s v="Chairs"/>
    <x v="1539"/>
    <n v="377.37"/>
    <n v="7"/>
    <n v="0"/>
    <n v="162.12"/>
    <n v="30.19"/>
    <s v="Medium"/>
    <s v="No"/>
    <s v="Hadia Bousaid"/>
  </r>
  <r>
    <s v="13383"/>
    <s v="ES-2015-MH1745564-42315"/>
    <d v="2015-11-07T00:00:00"/>
    <d v="2015-11-11T00:00:00"/>
    <n v="4"/>
    <s v="Standard Class"/>
    <s v="MH-1745564"/>
    <s v="Mark Hamilton"/>
    <x v="0"/>
    <n v="0"/>
    <s v="Novara"/>
    <x v="431"/>
    <s v="Italy"/>
    <s v="Southern Europe"/>
    <x v="2"/>
    <s v="OFF-PA-4170"/>
    <s v="Office Supplies"/>
    <s v="Paper"/>
    <x v="1540"/>
    <n v="201.69"/>
    <n v="9"/>
    <n v="0"/>
    <n v="88.56"/>
    <n v="30.15"/>
    <s v="High"/>
    <s v="No"/>
    <s v="Gavino Bove"/>
  </r>
  <r>
    <s v="32015"/>
    <s v="CA-2012-CK12325140-41061"/>
    <d v="2012-06-01T00:00:00"/>
    <d v="2012-06-06T00:00:00"/>
    <n v="5"/>
    <s v="Standard Class"/>
    <s v="CK-123251404"/>
    <s v="Christine Kargatis"/>
    <x v="2"/>
    <n v="84057"/>
    <s v="Orem"/>
    <x v="211"/>
    <s v="United States"/>
    <s v="Western US"/>
    <x v="0"/>
    <s v="OFF-BI-4368"/>
    <s v="Office Supplies"/>
    <s v="Binders"/>
    <x v="1541"/>
    <n v="59.808000000000007"/>
    <n v="3"/>
    <n v="0.2"/>
    <n v="19.4376"/>
    <n v="4.76"/>
    <s v="Medium"/>
    <s v="No"/>
    <s v="Derrick Snyders"/>
  </r>
  <r>
    <s v="1855"/>
    <s v="MX-2015-CS1240082-42175"/>
    <d v="2015-06-20T00:00:00"/>
    <d v="2015-06-25T00:00:00"/>
    <n v="5"/>
    <s v="Standard Class"/>
    <s v="CS-1240082"/>
    <s v="Christopher Schild"/>
    <x v="2"/>
    <n v="0"/>
    <s v="Manzanillo"/>
    <x v="393"/>
    <s v="Mexico"/>
    <s v="Central America"/>
    <x v="4"/>
    <s v="FUR-BO-4854"/>
    <s v="Furniture"/>
    <s v="Bookcases"/>
    <x v="1542"/>
    <n v="464.46400000000011"/>
    <n v="7"/>
    <n v="0.2"/>
    <n v="162.48400000000001"/>
    <n v="30.042999999999999"/>
    <s v="Medium"/>
    <s v="No"/>
    <s v="Nicodemo Bautista"/>
  </r>
  <r>
    <s v="33654"/>
    <s v="US-2012-CP12340140-40984"/>
    <d v="2012-03-16T00:00:00"/>
    <d v="2012-03-20T00:00:00"/>
    <n v="4"/>
    <s v="Standard Class"/>
    <s v="CP-123401406"/>
    <s v="Christine Phan"/>
    <x v="1"/>
    <n v="10024"/>
    <s v="New York City"/>
    <x v="21"/>
    <s v="United States"/>
    <s v="Eastern US"/>
    <x v="0"/>
    <s v="FUR-TA-3562"/>
    <s v="Furniture"/>
    <s v="Tables"/>
    <x v="1543"/>
    <n v="1579.7460000000001"/>
    <n v="7"/>
    <n v="0.4"/>
    <n v="-447.59469999999988"/>
    <n v="101.14"/>
    <s v="Medium"/>
    <s v="No"/>
    <s v="Dolores Davis"/>
  </r>
  <r>
    <s v="2199"/>
    <s v="MX-2013-JL1550518-41346"/>
    <d v="2013-03-13T00:00:00"/>
    <d v="2013-03-17T00:00:00"/>
    <n v="4"/>
    <s v="Standard Class"/>
    <s v="JL-1550518"/>
    <s v="Jeremy Lonsdale"/>
    <x v="0"/>
    <n v="0"/>
    <s v="Itaúna"/>
    <x v="432"/>
    <s v="Brazil"/>
    <s v="South America"/>
    <x v="4"/>
    <s v="TEC-AC-5889"/>
    <s v="Technology"/>
    <s v="Accessories"/>
    <x v="1544"/>
    <n v="177.2"/>
    <n v="5"/>
    <n v="0"/>
    <n v="70.8"/>
    <n v="29.9"/>
    <s v="High"/>
    <s v="No"/>
    <s v="Vasco Magalhães"/>
  </r>
  <r>
    <s v="32781"/>
    <s v="US-2014-CP12340140-41927"/>
    <d v="2014-10-15T00:00:00"/>
    <d v="2014-10-19T00:00:00"/>
    <n v="4"/>
    <s v="Standard Class"/>
    <s v="CP-123401404"/>
    <s v="Christine Phan"/>
    <x v="1"/>
    <n v="98115"/>
    <s v="Seattle"/>
    <x v="7"/>
    <s v="United States"/>
    <s v="Western US"/>
    <x v="0"/>
    <s v="TEC-AC-6353"/>
    <s v="Technology"/>
    <s v="Accessories"/>
    <x v="1545"/>
    <n v="177"/>
    <n v="3"/>
    <n v="0"/>
    <n v="30.089999999999979"/>
    <n v="27.26"/>
    <s v="High"/>
    <s v="No"/>
    <s v="Derrick Snyders"/>
  </r>
  <r>
    <s v="38041"/>
    <s v="CA-2015-CS12355140-42172"/>
    <d v="2015-06-17T00:00:00"/>
    <d v="2015-06-19T00:00:00"/>
    <n v="2"/>
    <s v="Second Class"/>
    <s v="CS-123551406"/>
    <s v="Christine Sundaresam"/>
    <x v="0"/>
    <n v="43017"/>
    <s v="Dublin"/>
    <x v="180"/>
    <s v="United States"/>
    <s v="Eastern US"/>
    <x v="0"/>
    <s v="TEC-AC-5144"/>
    <s v="Technology"/>
    <s v="Accessories"/>
    <x v="1546"/>
    <n v="479.952"/>
    <n v="6"/>
    <n v="0.2"/>
    <n v="107.9892"/>
    <n v="23.59"/>
    <s v="Medium"/>
    <s v="No"/>
    <s v="Dolores Davis"/>
  </r>
  <r>
    <s v="14893"/>
    <s v="ES-2015-VG2180564-42328"/>
    <d v="2015-11-20T00:00:00"/>
    <d v="2015-11-25T00:00:00"/>
    <n v="5"/>
    <s v="Standard Class"/>
    <s v="VG-2180564"/>
    <s v="Vivek Grady"/>
    <x v="1"/>
    <n v="0"/>
    <s v="Acireale"/>
    <x v="324"/>
    <s v="Italy"/>
    <s v="Southern Europe"/>
    <x v="2"/>
    <s v="OFF-EN-4441"/>
    <s v="Office Supplies"/>
    <s v="Envelopes"/>
    <x v="1547"/>
    <n v="286.92"/>
    <n v="6"/>
    <n v="0"/>
    <n v="65.88"/>
    <n v="29.68"/>
    <s v="Medium"/>
    <s v="No"/>
    <s v="Gavino Bove"/>
  </r>
  <r>
    <s v="14814"/>
    <s v="IT-2014-HJ1487548-41956"/>
    <d v="2014-11-13T00:00:00"/>
    <d v="2014-11-15T00:00:00"/>
    <n v="2"/>
    <s v="First Class"/>
    <s v="HJ-1487548"/>
    <s v="Heather Jas"/>
    <x v="2"/>
    <n v="0"/>
    <s v="Erfurt"/>
    <x v="326"/>
    <s v="Germany"/>
    <s v="Western Europe"/>
    <x v="2"/>
    <s v="OFF-SU-4316"/>
    <s v="Office Supplies"/>
    <s v="Supplies"/>
    <x v="1548"/>
    <n v="115.8"/>
    <n v="5"/>
    <n v="0"/>
    <n v="55.500000000000007"/>
    <n v="29.66"/>
    <s v="High"/>
    <s v="No"/>
    <s v="Gilbert Wolff"/>
  </r>
  <r>
    <s v="38000"/>
    <s v="CA-2013-CS12355140-41448"/>
    <d v="2013-06-23T00:00:00"/>
    <d v="2013-06-28T00:00:00"/>
    <n v="5"/>
    <s v="Standard Class"/>
    <s v="CS-123551404"/>
    <s v="Christine Sundaresam"/>
    <x v="0"/>
    <n v="90805"/>
    <s v="Long Beach"/>
    <x v="25"/>
    <s v="United States"/>
    <s v="Western US"/>
    <x v="0"/>
    <s v="TEC-PH-5604"/>
    <s v="Technology"/>
    <s v="Phones"/>
    <x v="1549"/>
    <n v="217.584"/>
    <n v="2"/>
    <n v="0.2"/>
    <n v="19.03860000000001"/>
    <n v="13.75"/>
    <s v="Medium"/>
    <s v="No"/>
    <s v="Derrick Snyders"/>
  </r>
  <r>
    <s v="11685"/>
    <s v="ES-2015-SW2045548-42115"/>
    <d v="2015-04-21T00:00:00"/>
    <d v="2015-04-24T00:00:00"/>
    <n v="3"/>
    <s v="First Class"/>
    <s v="SW-2045548"/>
    <s v="Shaun Weien"/>
    <x v="0"/>
    <n v="0"/>
    <s v="Lippstadt"/>
    <x v="47"/>
    <s v="Germany"/>
    <s v="Western Europe"/>
    <x v="2"/>
    <s v="OFF-AR-6117"/>
    <s v="Office Supplies"/>
    <s v="Art"/>
    <x v="1550"/>
    <n v="126.9"/>
    <n v="5"/>
    <n v="0"/>
    <n v="41.850000000000009"/>
    <n v="29.54"/>
    <s v="High"/>
    <s v="No"/>
    <s v="Gilbert Wolff"/>
  </r>
  <r>
    <s v="31119"/>
    <s v="IN-2012-AP1091592-41165"/>
    <d v="2012-09-13T00:00:00"/>
    <d v="2012-09-16T00:00:00"/>
    <n v="3"/>
    <s v="Second Class"/>
    <s v="AP-1091592"/>
    <s v="Arthur Prichep"/>
    <x v="0"/>
    <n v="0"/>
    <s v="Palmerston North"/>
    <x v="433"/>
    <s v="New Zealand"/>
    <s v="Oceania"/>
    <x v="1"/>
    <s v="OFF-ST-6060"/>
    <s v="Office Supplies"/>
    <s v="Storage"/>
    <x v="1551"/>
    <n v="192"/>
    <n v="4"/>
    <n v="0"/>
    <n v="1.92"/>
    <n v="29.45"/>
    <s v="High"/>
    <s v="No"/>
    <s v="Kauri Anaru"/>
  </r>
  <r>
    <s v="49874"/>
    <s v="PL-2015-GZ4470103-42067"/>
    <d v="2015-03-04T00:00:00"/>
    <d v="2015-03-09T00:00:00"/>
    <n v="5"/>
    <s v="Standard Class"/>
    <s v="GZ-4470103"/>
    <s v="Gary Zandusky"/>
    <x v="0"/>
    <n v="0"/>
    <s v="Gdynia"/>
    <x v="434"/>
    <s v="Poland"/>
    <s v="Eastern Europe"/>
    <x v="2"/>
    <s v="OFF-EN-4442"/>
    <s v="Office Supplies"/>
    <s v="Envelopes"/>
    <x v="1552"/>
    <n v="308.16000000000003"/>
    <n v="6"/>
    <n v="0"/>
    <n v="86.22"/>
    <n v="29.43"/>
    <s v="High"/>
    <s v="No"/>
    <s v="Oxana Lagunov"/>
  </r>
  <r>
    <s v="6195"/>
    <s v="US-2013-DV13465143-41478"/>
    <d v="2013-07-23T00:00:00"/>
    <d v="2013-07-26T00:00:00"/>
    <n v="3"/>
    <s v="First Class"/>
    <s v="DV-13465143"/>
    <s v="Dianna Vittorini"/>
    <x v="0"/>
    <n v="0"/>
    <s v="San José de Guanipa"/>
    <x v="435"/>
    <s v="Venezuela"/>
    <s v="South America"/>
    <x v="4"/>
    <s v="OFF-EN-4915"/>
    <s v="Office Supplies"/>
    <s v="Envelopes"/>
    <x v="1553"/>
    <n v="142.452"/>
    <n v="9"/>
    <n v="0.4"/>
    <n v="-52.308000000000007"/>
    <n v="29.361999999999998"/>
    <s v="High"/>
    <s v="No"/>
    <s v="Vasco Magalhães"/>
  </r>
  <r>
    <s v="25741"/>
    <s v="IN-2015-AY1055566-42159"/>
    <d v="2015-06-04T00:00:00"/>
    <d v="2015-06-07T00:00:00"/>
    <n v="3"/>
    <s v="First Class"/>
    <s v="AY-1055566"/>
    <s v="Andy Yotov"/>
    <x v="1"/>
    <n v="0"/>
    <s v="Nagaoka"/>
    <x v="134"/>
    <s v="Japan"/>
    <s v="Eastern Asia"/>
    <x v="1"/>
    <s v="OFF-ST-4105"/>
    <s v="Office Supplies"/>
    <s v="Storage"/>
    <x v="1554"/>
    <n v="143.91"/>
    <n v="3"/>
    <n v="0"/>
    <n v="63.27"/>
    <n v="29.35"/>
    <s v="High"/>
    <s v="No"/>
    <s v="Hadia Bousaid"/>
  </r>
  <r>
    <s v="49684"/>
    <s v="IR-2013-VT1170060-41283"/>
    <d v="2013-01-09T00:00:00"/>
    <d v="2013-01-13T00:00:00"/>
    <n v="4"/>
    <s v="Standard Class"/>
    <s v="VT-1170060"/>
    <s v="Valerie Takahito"/>
    <x v="2"/>
    <n v="0"/>
    <s v="Zanjan"/>
    <x v="426"/>
    <s v="Iran"/>
    <s v="Southern Asia"/>
    <x v="1"/>
    <s v="OFF-PA-5847"/>
    <s v="Office Supplies"/>
    <s v="Paper"/>
    <x v="1555"/>
    <n v="210.24"/>
    <n v="4"/>
    <n v="0"/>
    <n v="56.760000000000012"/>
    <n v="29.32"/>
    <s v="High"/>
    <s v="No"/>
    <s v="Chandrakant Chaudhri"/>
  </r>
  <r>
    <s v="37722"/>
    <s v="CA-2014-CC12370140-41783"/>
    <d v="2014-05-24T00:00:00"/>
    <d v="2014-05-28T00:00:00"/>
    <n v="4"/>
    <s v="Standard Class"/>
    <s v="CC-123701406"/>
    <s v="Christopher Conant"/>
    <x v="0"/>
    <n v="19120"/>
    <s v="Philadelphia"/>
    <x v="103"/>
    <s v="United States"/>
    <s v="Eastern US"/>
    <x v="0"/>
    <s v="TEC-CO-3691"/>
    <s v="Technology"/>
    <s v="Copiers"/>
    <x v="1556"/>
    <n v="8399.9759999999987"/>
    <n v="4"/>
    <n v="0.4"/>
    <n v="1119.996799999999"/>
    <n v="498.08"/>
    <s v="Medium"/>
    <s v="No"/>
    <s v="Dolores Davis"/>
  </r>
  <r>
    <s v="26051"/>
    <s v="IN-2012-CS1186027-41268"/>
    <d v="2012-12-25T00:00:00"/>
    <d v="2012-12-27T00:00:00"/>
    <n v="2"/>
    <s v="First Class"/>
    <s v="CS-1186027"/>
    <s v="Cari Schnelling"/>
    <x v="0"/>
    <n v="0"/>
    <s v="Chengdu"/>
    <x v="48"/>
    <s v="China"/>
    <s v="Eastern Asia"/>
    <x v="1"/>
    <s v="FUR-CH-4629"/>
    <s v="Furniture"/>
    <s v="Chairs"/>
    <x v="1557"/>
    <n v="189.6"/>
    <n v="4"/>
    <n v="0"/>
    <n v="45.48"/>
    <n v="29.14"/>
    <s v="High"/>
    <s v="No"/>
    <s v="Hadia Bousaid"/>
  </r>
  <r>
    <s v="19754"/>
    <s v="ES-2015-FA14230120-42123"/>
    <d v="2015-04-29T00:00:00"/>
    <d v="2015-04-29T00:00:00"/>
    <n v="0"/>
    <s v="Same Day"/>
    <s v="FA-14230120"/>
    <s v="Frank Atkinson"/>
    <x v="1"/>
    <n v="0"/>
    <s v="Elx"/>
    <x v="73"/>
    <s v="Spain"/>
    <s v="Southern Europe"/>
    <x v="2"/>
    <s v="FUR-FU-5720"/>
    <s v="Furniture"/>
    <s v="Furnishings"/>
    <x v="1558"/>
    <n v="94.38"/>
    <n v="2"/>
    <n v="0"/>
    <n v="33.96"/>
    <n v="29.12"/>
    <s v="Critical"/>
    <s v="No"/>
    <s v="Gavino Bove"/>
  </r>
  <r>
    <s v="41676"/>
    <s v="IZ-2015-BP115561-42108"/>
    <d v="2015-04-14T00:00:00"/>
    <d v="2015-04-18T00:00:00"/>
    <n v="4"/>
    <s v="Standard Class"/>
    <s v="BP-115561"/>
    <s v="Becky Pak"/>
    <x v="0"/>
    <n v="0"/>
    <s v="Baghdad"/>
    <x v="397"/>
    <s v="Iraq"/>
    <s v="Western Asia"/>
    <x v="1"/>
    <s v="OFF-AR-6120"/>
    <s v="Office Supplies"/>
    <s v="Art"/>
    <x v="1559"/>
    <n v="250.5"/>
    <n v="10"/>
    <n v="0"/>
    <n v="15"/>
    <n v="29.09"/>
    <s v="High"/>
    <s v="No"/>
    <s v="Kaoru Xun"/>
  </r>
  <r>
    <s v="40262"/>
    <s v="CA-2015-CC12370140-42315"/>
    <d v="2015-11-07T00:00:00"/>
    <d v="2015-11-13T00:00:00"/>
    <n v="6"/>
    <s v="Standard Class"/>
    <s v="CC-123701402"/>
    <s v="Christopher Conant"/>
    <x v="0"/>
    <n v="77070"/>
    <s v="Houston"/>
    <x v="46"/>
    <s v="United States"/>
    <s v="Central US"/>
    <x v="0"/>
    <s v="OFF-BI-6634"/>
    <s v="Office Supplies"/>
    <s v="Binders"/>
    <x v="1560"/>
    <n v="1.248"/>
    <n v="2"/>
    <n v="0.8"/>
    <n v="-1.934400000000001"/>
    <n v="1.1100000000000001"/>
    <s v="Medium"/>
    <s v="No"/>
    <s v="Lon Bonher"/>
  </r>
  <r>
    <s v="40787"/>
    <s v="CA-2015-CM12385140-42008"/>
    <d v="2015-01-04T00:00:00"/>
    <d v="2015-01-08T00:00:00"/>
    <n v="4"/>
    <s v="Standard Class"/>
    <s v="CM-123851404"/>
    <s v="Christopher Martinez"/>
    <x v="0"/>
    <n v="94110"/>
    <s v="San Francisco"/>
    <x v="25"/>
    <s v="United States"/>
    <s v="Western US"/>
    <x v="0"/>
    <s v="OFF-BI-4359"/>
    <s v="Office Supplies"/>
    <s v="Binders"/>
    <x v="1561"/>
    <n v="2022.2719999999999"/>
    <n v="8"/>
    <n v="0.2"/>
    <n v="682.5168000000001"/>
    <n v="215.83"/>
    <s v="Medium"/>
    <s v="No"/>
    <s v="Derrick Snyders"/>
  </r>
  <r>
    <s v="30805"/>
    <s v="ID-2015-KE164207-42059"/>
    <d v="2015-02-24T00:00:00"/>
    <d v="2015-02-25T00:00:00"/>
    <n v="1"/>
    <s v="First Class"/>
    <s v="KE-164207"/>
    <s v="Katrina Edelman"/>
    <x v="1"/>
    <n v="0"/>
    <s v="Caloundra"/>
    <x v="2"/>
    <s v="Australia"/>
    <s v="Oceania"/>
    <x v="1"/>
    <s v="OFF-EN-3671"/>
    <s v="Office Supplies"/>
    <s v="Envelopes"/>
    <x v="1562"/>
    <n v="64.8"/>
    <n v="4"/>
    <n v="0.4"/>
    <n v="-6.480000000000004"/>
    <n v="29.04"/>
    <s v="Critical"/>
    <s v="No"/>
    <s v="Kauri Anaru"/>
  </r>
  <r>
    <s v="41759"/>
    <s v="AU-2015-CA19658-42242"/>
    <d v="2015-08-26T00:00:00"/>
    <d v="2015-09-02T00:00:00"/>
    <n v="7"/>
    <s v="Standard Class"/>
    <s v="CA-19658"/>
    <s v="Carol Adams"/>
    <x v="1"/>
    <n v="0"/>
    <s v="Innsbruck"/>
    <x v="436"/>
    <s v="Austria"/>
    <s v="Western Europe"/>
    <x v="2"/>
    <s v="OFF-AR-5933"/>
    <s v="Office Supplies"/>
    <s v="Art"/>
    <x v="1563"/>
    <n v="291.95999999999998"/>
    <n v="6"/>
    <n v="0"/>
    <n v="137.16"/>
    <n v="29.01"/>
    <s v="Medium"/>
    <s v="No"/>
    <s v="Gilbert Wolff"/>
  </r>
  <r>
    <s v="10724"/>
    <s v="ES-2014-JL15850139-41711"/>
    <d v="2014-03-13T00:00:00"/>
    <d v="2014-03-15T00:00:00"/>
    <n v="2"/>
    <s v="First Class"/>
    <s v="JL-15850139"/>
    <s v="John Lucas"/>
    <x v="0"/>
    <n v="0"/>
    <s v="Northampton"/>
    <x v="27"/>
    <s v="United Kingdom"/>
    <s v="Northern Europe"/>
    <x v="2"/>
    <s v="OFF-AR-3462"/>
    <s v="Office Supplies"/>
    <s v="Art"/>
    <x v="1564"/>
    <n v="242.16"/>
    <n v="8"/>
    <n v="0"/>
    <n v="82.320000000000007"/>
    <n v="28.98"/>
    <s v="High"/>
    <s v="No"/>
    <s v="Miina Nylund"/>
  </r>
  <r>
    <s v="39545"/>
    <s v="CA-2014-CS12400140-41770"/>
    <d v="2014-05-11T00:00:00"/>
    <d v="2014-05-14T00:00:00"/>
    <n v="3"/>
    <s v="Second Class"/>
    <s v="CS-124001406"/>
    <s v="Christopher Schild"/>
    <x v="2"/>
    <n v="19134"/>
    <s v="Philadelphia"/>
    <x v="103"/>
    <s v="United States"/>
    <s v="Eastern US"/>
    <x v="0"/>
    <s v="TEC-PH-3824"/>
    <s v="Technology"/>
    <s v="Phones"/>
    <x v="1565"/>
    <n v="743.98799999999994"/>
    <n v="2"/>
    <n v="0.4"/>
    <n v="-123.9980000000001"/>
    <n v="73.55"/>
    <s v="Medium"/>
    <s v="No"/>
    <s v="Dolores Davis"/>
  </r>
  <r>
    <s v="31381"/>
    <s v="US-2015-CS12400140-42322"/>
    <d v="2015-11-14T00:00:00"/>
    <d v="2015-11-17T00:00:00"/>
    <n v="3"/>
    <s v="First Class"/>
    <s v="CS-124001402"/>
    <s v="Christopher Schild"/>
    <x v="2"/>
    <n v="60623"/>
    <s v="Chicago"/>
    <x v="182"/>
    <s v="United States"/>
    <s v="Central US"/>
    <x v="0"/>
    <s v="OFF-ST-5783"/>
    <s v="Office Supplies"/>
    <s v="Storage"/>
    <x v="1566"/>
    <n v="230.376"/>
    <n v="3"/>
    <n v="0.2"/>
    <n v="-48.954900000000002"/>
    <n v="40.32"/>
    <s v="Medium"/>
    <s v="No"/>
    <s v="Lon Bonher"/>
  </r>
  <r>
    <s v="20563"/>
    <s v="IN-2012-DF1313566-40965"/>
    <d v="2012-02-26T00:00:00"/>
    <d v="2012-02-28T00:00:00"/>
    <n v="2"/>
    <s v="First Class"/>
    <s v="DF-1313566"/>
    <s v="David Flashing"/>
    <x v="0"/>
    <n v="0"/>
    <s v="Funabashi"/>
    <x v="199"/>
    <s v="Japan"/>
    <s v="Eastern Asia"/>
    <x v="1"/>
    <s v="OFF-SU-4979"/>
    <s v="Office Supplies"/>
    <s v="Supplies"/>
    <x v="1567"/>
    <n v="79.38"/>
    <n v="3"/>
    <n v="0"/>
    <n v="25.38"/>
    <n v="28.91"/>
    <s v="Critical"/>
    <s v="No"/>
    <s v="Hadia Bousaid"/>
  </r>
  <r>
    <s v="35199"/>
    <s v="US-2013-CS12400140-41549"/>
    <d v="2013-10-02T00:00:00"/>
    <d v="2013-10-07T00:00:00"/>
    <n v="5"/>
    <s v="Second Class"/>
    <s v="CS-124001404"/>
    <s v="Christopher Schild"/>
    <x v="2"/>
    <n v="90045"/>
    <s v="Los Angeles"/>
    <x v="25"/>
    <s v="United States"/>
    <s v="Western US"/>
    <x v="0"/>
    <s v="OFF-ST-4089"/>
    <s v="Office Supplies"/>
    <s v="Storage"/>
    <x v="1568"/>
    <n v="270.33999999999997"/>
    <n v="14"/>
    <n v="0"/>
    <n v="75.6952"/>
    <n v="29.13"/>
    <s v="Medium"/>
    <s v="No"/>
    <s v="Derrick Snyders"/>
  </r>
  <r>
    <s v="33283"/>
    <s v="CA-2014-CB12415140-41846"/>
    <d v="2014-07-26T00:00:00"/>
    <d v="2014-07-28T00:00:00"/>
    <n v="2"/>
    <s v="First Class"/>
    <s v="CB-124151406"/>
    <s v="Christy Brittain"/>
    <x v="0"/>
    <n v="43229"/>
    <s v="Columbus"/>
    <x v="180"/>
    <s v="United States"/>
    <s v="Eastern US"/>
    <x v="0"/>
    <s v="TEC-CO-4585"/>
    <s v="Technology"/>
    <s v="Copiers"/>
    <x v="1569"/>
    <n v="1439.9760000000001"/>
    <n v="4"/>
    <n v="0.4"/>
    <n v="191.99680000000001"/>
    <n v="408.79"/>
    <s v="Critical"/>
    <s v="No"/>
    <s v="Dolores Davis"/>
  </r>
  <r>
    <s v="38590"/>
    <s v="CA-2014-CB12415140-41662"/>
    <d v="2014-01-23T00:00:00"/>
    <d v="2014-01-29T00:00:00"/>
    <n v="6"/>
    <s v="Standard Class"/>
    <s v="CB-124151404"/>
    <s v="Christy Brittain"/>
    <x v="0"/>
    <n v="90036"/>
    <s v="Los Angeles"/>
    <x v="25"/>
    <s v="United States"/>
    <s v="Western US"/>
    <x v="0"/>
    <s v="FUR-FU-3916"/>
    <s v="Furniture"/>
    <s v="Furnishings"/>
    <x v="1570"/>
    <n v="59.99"/>
    <n v="7"/>
    <n v="0"/>
    <n v="21.596399999999999"/>
    <n v="4.05"/>
    <s v="Low"/>
    <s v="No"/>
    <s v="Derrick Snyders"/>
  </r>
  <r>
    <s v="46327"/>
    <s v="ET-2012-AJ96043-41081"/>
    <d v="2012-06-21T00:00:00"/>
    <d v="2012-06-25T00:00:00"/>
    <n v="4"/>
    <s v="Standard Class"/>
    <s v="AJ-96043"/>
    <s v="Astrea Jones"/>
    <x v="0"/>
    <n v="0"/>
    <s v="Dire Dawa"/>
    <x v="437"/>
    <s v="Ethiopia"/>
    <s v="Eastern Africa"/>
    <x v="3"/>
    <s v="OFF-AR-5931"/>
    <s v="Office Supplies"/>
    <s v="Art"/>
    <x v="1571"/>
    <n v="366"/>
    <n v="8"/>
    <n v="0"/>
    <n v="168.24"/>
    <n v="28.71"/>
    <s v="High"/>
    <s v="No"/>
    <s v="Wasswa Ahmed"/>
  </r>
  <r>
    <s v="37364"/>
    <s v="CA-2015-CC12430140-42145"/>
    <d v="2015-05-21T00:00:00"/>
    <d v="2015-05-25T00:00:00"/>
    <n v="4"/>
    <s v="Standard Class"/>
    <s v="CC-124301404"/>
    <s v="Chuck Clark"/>
    <x v="2"/>
    <n v="90712"/>
    <s v="Lakewood"/>
    <x v="25"/>
    <s v="United States"/>
    <s v="Western US"/>
    <x v="0"/>
    <s v="FUR-CH-4410"/>
    <s v="Furniture"/>
    <s v="Chairs"/>
    <x v="1572"/>
    <n v="518.27200000000005"/>
    <n v="8"/>
    <n v="0.2"/>
    <n v="-97.176000000000073"/>
    <n v="58.11"/>
    <s v="High"/>
    <s v="No"/>
    <s v="Derrick Snyders"/>
  </r>
  <r>
    <s v="1489"/>
    <s v="MX-2014-BD1177018-41730"/>
    <d v="2014-04-01T00:00:00"/>
    <d v="2014-04-03T00:00:00"/>
    <n v="2"/>
    <s v="First Class"/>
    <s v="BD-1177018"/>
    <s v="Bryan Davis"/>
    <x v="0"/>
    <n v="0"/>
    <s v="Brasília"/>
    <x v="438"/>
    <s v="Brazil"/>
    <s v="South America"/>
    <x v="4"/>
    <s v="FUR-FU-3029"/>
    <s v="Furniture"/>
    <s v="Furnishings"/>
    <x v="1573"/>
    <n v="140.19999999999999"/>
    <n v="5"/>
    <n v="0"/>
    <n v="7"/>
    <n v="28.59"/>
    <s v="High"/>
    <s v="No"/>
    <s v="Vasco Magalhães"/>
  </r>
  <r>
    <s v="24602"/>
    <s v="IN-2012-AT1043558-41268"/>
    <d v="2012-12-25T00:00:00"/>
    <d v="2012-12-27T00:00:00"/>
    <n v="2"/>
    <s v="First Class"/>
    <s v="AT-1043558"/>
    <s v="Alyssa Tate"/>
    <x v="2"/>
    <n v="0"/>
    <s v="Bhilai"/>
    <x v="300"/>
    <s v="India"/>
    <s v="Southern Asia"/>
    <x v="1"/>
    <s v="OFF-BI-3255"/>
    <s v="Office Supplies"/>
    <s v="Binders"/>
    <x v="1574"/>
    <n v="144.9"/>
    <n v="3"/>
    <n v="0"/>
    <n v="14.49"/>
    <n v="28.58"/>
    <s v="High"/>
    <s v="No"/>
    <s v="Chandrakant Chaudhri"/>
  </r>
  <r>
    <s v="49331"/>
    <s v="AL-2015-JB59252-42073"/>
    <d v="2015-03-10T00:00:00"/>
    <d v="2015-03-12T00:00:00"/>
    <n v="2"/>
    <s v="Second Class"/>
    <s v="JB-59252"/>
    <s v="Joni Blumstein"/>
    <x v="0"/>
    <n v="0"/>
    <s v="Shkoder"/>
    <x v="439"/>
    <s v="Albania"/>
    <s v="Southern Europe"/>
    <x v="2"/>
    <s v="OFF-AR-3544"/>
    <s v="Office Supplies"/>
    <s v="Art"/>
    <x v="1575"/>
    <n v="173.7"/>
    <n v="6"/>
    <n v="0"/>
    <n v="24.3"/>
    <n v="28.56"/>
    <s v="High"/>
    <s v="No"/>
    <s v="Gavino Bove"/>
  </r>
  <r>
    <s v="14408"/>
    <s v="IT-2013-MT1781562-41548"/>
    <d v="2013-10-01T00:00:00"/>
    <d v="2013-10-03T00:00:00"/>
    <n v="2"/>
    <s v="First Class"/>
    <s v="MT-1781562"/>
    <s v="Meg Tillman"/>
    <x v="0"/>
    <n v="0"/>
    <s v="Dublin"/>
    <x v="440"/>
    <s v="Ireland"/>
    <s v="Northern Europe"/>
    <x v="2"/>
    <s v="OFF-EN-5034"/>
    <s v="Office Supplies"/>
    <s v="Envelopes"/>
    <x v="1576"/>
    <n v="100.125"/>
    <n v="5"/>
    <n v="0.5"/>
    <n v="-90.225000000000009"/>
    <n v="28.54"/>
    <s v="High"/>
    <s v="No"/>
    <s v="Miina Nylund"/>
  </r>
  <r>
    <s v="31942"/>
    <s v="CA-2015-CC12430140-42369"/>
    <d v="2015-12-31T00:00:00"/>
    <d v="2016-01-06T00:00:00"/>
    <n v="6"/>
    <s v="Standard Class"/>
    <s v="CC-124301402"/>
    <s v="Chuck Clark"/>
    <x v="2"/>
    <n v="47201"/>
    <s v="Columbus"/>
    <x v="64"/>
    <s v="United States"/>
    <s v="Central US"/>
    <x v="0"/>
    <s v="OFF-AP-4222"/>
    <s v="Office Supplies"/>
    <s v="Appliances"/>
    <x v="1577"/>
    <n v="209.3"/>
    <n v="2"/>
    <n v="0"/>
    <n v="56.511000000000003"/>
    <n v="8.32"/>
    <s v="Medium"/>
    <s v="No"/>
    <s v="Lon Bonher"/>
  </r>
  <r>
    <s v="50903"/>
    <s v="NG-2012-JC534094-40953"/>
    <d v="2012-02-14T00:00:00"/>
    <d v="2012-02-18T00:00:00"/>
    <n v="4"/>
    <s v="Standard Class"/>
    <s v="JC-534094"/>
    <s v="Jasper Cacioppo"/>
    <x v="0"/>
    <n v="0"/>
    <s v="Niamey"/>
    <x v="292"/>
    <s v="Niger"/>
    <s v="Western Africa"/>
    <x v="3"/>
    <s v="OFF-PA-5854"/>
    <s v="Office Supplies"/>
    <s v="Paper"/>
    <x v="1578"/>
    <n v="237.6"/>
    <n v="8"/>
    <n v="0"/>
    <n v="106.8"/>
    <n v="28.45"/>
    <s v="High"/>
    <s v="No"/>
    <s v="Katlego Akosua"/>
  </r>
  <r>
    <s v="51119"/>
    <s v="IR-2012-MF766560-41214"/>
    <d v="2012-11-01T00:00:00"/>
    <d v="2012-11-01T00:00:00"/>
    <n v="0"/>
    <s v="Same Day"/>
    <s v="MF-766560"/>
    <s v="Maureen Fritzler"/>
    <x v="1"/>
    <n v="0"/>
    <s v="Kerman"/>
    <x v="441"/>
    <s v="Iran"/>
    <s v="Southern Asia"/>
    <x v="1"/>
    <s v="FUR-FU-3951"/>
    <s v="Furniture"/>
    <s v="Furnishings"/>
    <x v="1579"/>
    <n v="103.92"/>
    <n v="2"/>
    <n v="0"/>
    <n v="0"/>
    <n v="28.43"/>
    <s v="Critical"/>
    <s v="No"/>
    <s v="Chandrakant Chaudhri"/>
  </r>
  <r>
    <s v="45481"/>
    <s v="AU-2015-PF91208-42181"/>
    <d v="2015-06-26T00:00:00"/>
    <d v="2015-06-29T00:00:00"/>
    <n v="3"/>
    <s v="Second Class"/>
    <s v="PF-91208"/>
    <s v="Peter Fuller"/>
    <x v="0"/>
    <n v="0"/>
    <s v="Vienna"/>
    <x v="95"/>
    <s v="Austria"/>
    <s v="Western Europe"/>
    <x v="2"/>
    <s v="TEC-MA-5539"/>
    <s v="Technology"/>
    <s v="Machines"/>
    <x v="1580"/>
    <n v="379.44"/>
    <n v="8"/>
    <n v="0"/>
    <n v="128.88"/>
    <n v="28.37"/>
    <s v="Medium"/>
    <s v="No"/>
    <s v="Gilbert Wolff"/>
  </r>
  <r>
    <s v="26878"/>
    <s v="ID-2015-VB2174559-42230"/>
    <d v="2015-08-14T00:00:00"/>
    <d v="2015-08-18T00:00:00"/>
    <n v="4"/>
    <s v="Second Class"/>
    <s v="VB-2174559"/>
    <s v="Victoria Brennan"/>
    <x v="1"/>
    <n v="0"/>
    <s v="Bandung"/>
    <x v="51"/>
    <s v="Indonesia"/>
    <s v="Southeastern Asia"/>
    <x v="1"/>
    <s v="FUR-FU-6269"/>
    <s v="Furniture"/>
    <s v="Furnishings"/>
    <x v="1581"/>
    <n v="189.435"/>
    <n v="5"/>
    <n v="0.27"/>
    <n v="23.234999999999989"/>
    <n v="28.35"/>
    <s v="High"/>
    <s v="No"/>
    <s v="Preecha Metharom"/>
  </r>
  <r>
    <s v="1759"/>
    <s v="MX-2015-NP1868593-42257"/>
    <d v="2015-09-10T00:00:00"/>
    <d v="2015-09-14T00:00:00"/>
    <n v="4"/>
    <s v="Second Class"/>
    <s v="NP-1868593"/>
    <s v="Nora Pelletier"/>
    <x v="2"/>
    <n v="0"/>
    <s v="Tipitapa"/>
    <x v="293"/>
    <s v="Nicaragua"/>
    <s v="Central America"/>
    <x v="4"/>
    <s v="TEC-AC-5867"/>
    <s v="Technology"/>
    <s v="Accessories"/>
    <x v="1582"/>
    <n v="217.84"/>
    <n v="4"/>
    <n v="0"/>
    <n v="54.4"/>
    <n v="28.25"/>
    <s v="High"/>
    <s v="No"/>
    <s v="Nicodemo Bautista"/>
  </r>
  <r>
    <s v="36512"/>
    <s v="CA-2014-CM12445140-41909"/>
    <d v="2014-09-27T00:00:00"/>
    <d v="2014-09-27T00:00:00"/>
    <n v="0"/>
    <s v="Same Day"/>
    <s v="CM-124451404"/>
    <s v="Chuck Magee"/>
    <x v="0"/>
    <n v="92374"/>
    <s v="Redlands"/>
    <x v="25"/>
    <s v="United States"/>
    <s v="Western US"/>
    <x v="0"/>
    <s v="OFF-PA-4460"/>
    <s v="Office Supplies"/>
    <s v="Paper"/>
    <x v="1583"/>
    <n v="29.9"/>
    <n v="5"/>
    <n v="0"/>
    <n v="13.455"/>
    <n v="5.84"/>
    <s v="Medium"/>
    <s v="No"/>
    <s v="Derrick Snyders"/>
  </r>
  <r>
    <s v="37504"/>
    <s v="CA-2014-CM12445140-41933"/>
    <d v="2014-10-21T00:00:00"/>
    <d v="2014-10-25T00:00:00"/>
    <n v="4"/>
    <s v="Second Class"/>
    <s v="CM-124451402"/>
    <s v="Chuck Magee"/>
    <x v="0"/>
    <n v="77095"/>
    <s v="Houston"/>
    <x v="46"/>
    <s v="United States"/>
    <s v="Central US"/>
    <x v="0"/>
    <s v="FUR-CH-5428"/>
    <s v="Furniture"/>
    <s v="Chairs"/>
    <x v="1584"/>
    <n v="56.686"/>
    <n v="1"/>
    <n v="0.3"/>
    <n v="-14.5764"/>
    <n v="4.9400000000000004"/>
    <s v="Medium"/>
    <s v="No"/>
    <s v="Lon Bonher"/>
  </r>
  <r>
    <s v="22120"/>
    <s v="IN-2013-SH1997527-41565"/>
    <d v="2013-10-18T00:00:00"/>
    <d v="2013-10-23T00:00:00"/>
    <n v="5"/>
    <s v="Standard Class"/>
    <s v="SH-1997527"/>
    <s v="Sally Hughsby"/>
    <x v="1"/>
    <n v="0"/>
    <s v="Wuzhou"/>
    <x v="179"/>
    <s v="China"/>
    <s v="Eastern Asia"/>
    <x v="1"/>
    <s v="OFF-PA-3987"/>
    <s v="Office Supplies"/>
    <s v="Paper"/>
    <x v="1585"/>
    <n v="279.54000000000002"/>
    <n v="6"/>
    <n v="0"/>
    <n v="69.84"/>
    <n v="28.13"/>
    <s v="Medium"/>
    <s v="No"/>
    <s v="Hadia Bousaid"/>
  </r>
  <r>
    <s v="30543"/>
    <s v="IN-2015-DH1307592-42294"/>
    <d v="2015-10-17T00:00:00"/>
    <d v="2015-10-19T00:00:00"/>
    <n v="2"/>
    <s v="First Class"/>
    <s v="DH-1307592"/>
    <s v="Dave Hallsten"/>
    <x v="1"/>
    <n v="0"/>
    <s v="Paraparaumu"/>
    <x v="5"/>
    <s v="New Zealand"/>
    <s v="Oceania"/>
    <x v="1"/>
    <s v="OFF-FA-5476"/>
    <s v="Office Supplies"/>
    <s v="Fasteners"/>
    <x v="1586"/>
    <n v="145.19999999999999"/>
    <n v="10"/>
    <n v="0"/>
    <n v="23.1"/>
    <n v="28.12"/>
    <s v="High"/>
    <s v="No"/>
    <s v="Kauri Anaru"/>
  </r>
  <r>
    <s v="13731"/>
    <s v="ES-2015-VM2183545-42225"/>
    <d v="2015-08-09T00:00:00"/>
    <d v="2015-08-11T00:00:00"/>
    <n v="2"/>
    <s v="First Class"/>
    <s v="VM-2183545"/>
    <s v="Vivian Mathis"/>
    <x v="0"/>
    <n v="0"/>
    <s v="Vichy"/>
    <x v="118"/>
    <s v="France"/>
    <s v="Western Europe"/>
    <x v="2"/>
    <s v="OFF-FA-6200"/>
    <s v="Office Supplies"/>
    <s v="Fasteners"/>
    <x v="1587"/>
    <n v="81.299999999999983"/>
    <n v="5"/>
    <n v="0"/>
    <n v="40.649999999999991"/>
    <n v="28.05"/>
    <s v="Critical"/>
    <s v="No"/>
    <s v="Gilbert Wolff"/>
  </r>
  <r>
    <s v="33759"/>
    <s v="CA-2015-CS12460140-42342"/>
    <d v="2015-12-04T00:00:00"/>
    <d v="2015-12-10T00:00:00"/>
    <n v="6"/>
    <s v="Standard Class"/>
    <s v="CS-124601406"/>
    <s v="Chuck Sachs"/>
    <x v="0"/>
    <n v="10009"/>
    <s v="New York City"/>
    <x v="21"/>
    <s v="United States"/>
    <s v="Eastern US"/>
    <x v="0"/>
    <s v="OFF-BI-4355"/>
    <s v="Office Supplies"/>
    <s v="Binders"/>
    <x v="1588"/>
    <n v="83.920000000000016"/>
    <n v="5"/>
    <n v="0.2"/>
    <n v="29.371999999999989"/>
    <n v="7.41"/>
    <s v="Medium"/>
    <s v="No"/>
    <s v="Dolores Davis"/>
  </r>
  <r>
    <s v="47521"/>
    <s v="EG-2014-AP91538-41807"/>
    <d v="2014-06-17T00:00:00"/>
    <d v="2014-06-24T00:00:00"/>
    <n v="7"/>
    <s v="Standard Class"/>
    <s v="AP-91538"/>
    <s v="Arthur Prichep"/>
    <x v="0"/>
    <n v="0"/>
    <s v="Cairo"/>
    <x v="278"/>
    <s v="Egypt"/>
    <s v="North Africa"/>
    <x v="3"/>
    <s v="FUR-FU-4101"/>
    <s v="Furniture"/>
    <s v="Furnishings"/>
    <x v="1589"/>
    <n v="189"/>
    <n v="6"/>
    <n v="0"/>
    <n v="22.68"/>
    <n v="27.9"/>
    <s v="Low"/>
    <s v="No"/>
    <s v="Lindiwe Afolayan"/>
  </r>
  <r>
    <s v="40165"/>
    <s v="CA-2014-CC12475140-41948"/>
    <d v="2014-11-05T00:00:00"/>
    <d v="2014-11-09T00:00:00"/>
    <n v="4"/>
    <s v="Standard Class"/>
    <s v="CC-124751404"/>
    <s v="Cindy Chapman"/>
    <x v="0"/>
    <n v="92037"/>
    <s v="San Diego"/>
    <x v="25"/>
    <s v="United States"/>
    <s v="Western US"/>
    <x v="0"/>
    <s v="TEC-MA-5489"/>
    <s v="Technology"/>
    <s v="Machines"/>
    <x v="1590"/>
    <n v="686.40000000000009"/>
    <n v="2"/>
    <n v="0.2"/>
    <n v="77.219999999999914"/>
    <n v="55.37"/>
    <s v="High"/>
    <s v="No"/>
    <s v="Derrick Snyders"/>
  </r>
  <r>
    <s v="24523"/>
    <s v="IN-2014-MG17650113-41776"/>
    <d v="2014-05-17T00:00:00"/>
    <d v="2014-05-24T00:00:00"/>
    <n v="7"/>
    <s v="Standard Class"/>
    <s v="MG-17650113"/>
    <s v="Matthew Grinstein"/>
    <x v="2"/>
    <n v="0"/>
    <s v="Singapore"/>
    <x v="114"/>
    <s v="Singapore"/>
    <s v="Southeastern Asia"/>
    <x v="1"/>
    <s v="OFF-PA-3988"/>
    <s v="Office Supplies"/>
    <s v="Paper"/>
    <x v="1591"/>
    <n v="361.44"/>
    <n v="8"/>
    <n v="0"/>
    <n v="79.44"/>
    <n v="27.83"/>
    <s v="Medium"/>
    <s v="No"/>
    <s v="Preecha Metharom"/>
  </r>
  <r>
    <s v="42670"/>
    <s v="UP-2014-NB8580137-41733"/>
    <d v="2014-04-04T00:00:00"/>
    <d v="2014-04-08T00:00:00"/>
    <n v="4"/>
    <s v="Second Class"/>
    <s v="NB-8580137"/>
    <s v="Nicole Brennan"/>
    <x v="1"/>
    <n v="0"/>
    <s v="Donets'k"/>
    <x v="246"/>
    <s v="Ukraine"/>
    <s v="Eastern Europe"/>
    <x v="2"/>
    <s v="OFF-ST-4096"/>
    <s v="Office Supplies"/>
    <s v="Storage"/>
    <x v="1592"/>
    <n v="193.8"/>
    <n v="4"/>
    <n v="0"/>
    <n v="0"/>
    <n v="27.8"/>
    <s v="High"/>
    <s v="No"/>
    <s v="Oxana Lagunov"/>
  </r>
  <r>
    <s v="9545"/>
    <s v="MX-2014-JH1543028-41722"/>
    <d v="2014-03-24T00:00:00"/>
    <d v="2014-03-27T00:00:00"/>
    <n v="3"/>
    <s v="First Class"/>
    <s v="JH-1543028"/>
    <s v="Jennifer Halladay"/>
    <x v="0"/>
    <n v="0"/>
    <s v="Bogotá"/>
    <x v="303"/>
    <s v="Colombia"/>
    <s v="South America"/>
    <x v="4"/>
    <s v="OFF-SU-4138"/>
    <s v="Office Supplies"/>
    <s v="Supplies"/>
    <x v="1593"/>
    <n v="164.28"/>
    <n v="6"/>
    <n v="0"/>
    <n v="65.640000000000015"/>
    <n v="27.736000000000001"/>
    <s v="High"/>
    <s v="No"/>
    <s v="Vasco Magalhães"/>
  </r>
  <r>
    <s v="15735"/>
    <s v="ES-2014-TP2113045-41698"/>
    <d v="2014-02-28T00:00:00"/>
    <d v="2014-03-04T00:00:00"/>
    <n v="4"/>
    <s v="Standard Class"/>
    <s v="TP-2113045"/>
    <s v="Theone Pippenger"/>
    <x v="0"/>
    <n v="0"/>
    <s v="Gien"/>
    <x v="296"/>
    <s v="France"/>
    <s v="Western Europe"/>
    <x v="2"/>
    <s v="FUR-FU-4040"/>
    <s v="Furniture"/>
    <s v="Furnishings"/>
    <x v="1594"/>
    <n v="200.64"/>
    <n v="4"/>
    <n v="0"/>
    <n v="38.04"/>
    <n v="27.66"/>
    <s v="High"/>
    <s v="No"/>
    <s v="Gilbert Wolff"/>
  </r>
  <r>
    <s v="24077"/>
    <s v="IN-2015-DB129707-42152"/>
    <d v="2015-05-28T00:00:00"/>
    <d v="2015-06-01T00:00:00"/>
    <n v="4"/>
    <s v="Second Class"/>
    <s v="DB-129707"/>
    <s v="Darren Budd"/>
    <x v="1"/>
    <n v="0"/>
    <s v="Mandurah"/>
    <x v="37"/>
    <s v="Australia"/>
    <s v="Oceania"/>
    <x v="1"/>
    <s v="OFF-PA-4464"/>
    <s v="Office Supplies"/>
    <s v="Paper"/>
    <x v="1595"/>
    <n v="130.41"/>
    <n v="3"/>
    <n v="0.1"/>
    <n v="56.43"/>
    <n v="27.64"/>
    <s v="High"/>
    <s v="Yes"/>
    <s v="Kauri Anaru"/>
  </r>
  <r>
    <s v="43807"/>
    <s v="EG-2014-JK612038-41727"/>
    <d v="2014-03-29T00:00:00"/>
    <d v="2014-04-03T00:00:00"/>
    <n v="5"/>
    <s v="Second Class"/>
    <s v="JK-612038"/>
    <s v="Julie Kriz"/>
    <x v="2"/>
    <n v="0"/>
    <s v="Cairo"/>
    <x v="278"/>
    <s v="Egypt"/>
    <s v="North Africa"/>
    <x v="3"/>
    <s v="OFF-SU-6168"/>
    <s v="Office Supplies"/>
    <s v="Supplies"/>
    <x v="1596"/>
    <n v="198"/>
    <n v="12"/>
    <n v="0"/>
    <n v="81"/>
    <n v="27.57"/>
    <s v="High"/>
    <s v="No"/>
    <s v="Lindiwe Afolayan"/>
  </r>
  <r>
    <s v="11587"/>
    <s v="ES-2013-EM1414048-41516"/>
    <d v="2013-08-30T00:00:00"/>
    <d v="2013-09-05T00:00:00"/>
    <n v="6"/>
    <s v="Standard Class"/>
    <s v="EM-1414048"/>
    <s v="Eugene Moren"/>
    <x v="2"/>
    <n v="0"/>
    <s v="Bottrop"/>
    <x v="47"/>
    <s v="Germany"/>
    <s v="Western Europe"/>
    <x v="2"/>
    <s v="OFF-FA-3044"/>
    <s v="Office Supplies"/>
    <s v="Fasteners"/>
    <x v="1597"/>
    <n v="153.44999999999999"/>
    <n v="11"/>
    <n v="0"/>
    <n v="70.289999999999992"/>
    <n v="27.55"/>
    <s v="Low"/>
    <s v="No"/>
    <s v="Gilbert Wolff"/>
  </r>
  <r>
    <s v="39433"/>
    <s v="CA-2014-CS12490140-41864"/>
    <d v="2014-08-13T00:00:00"/>
    <d v="2014-08-17T00:00:00"/>
    <n v="4"/>
    <s v="Standard Class"/>
    <s v="CS-124901408"/>
    <s v="Cindy Schnelling"/>
    <x v="1"/>
    <n v="33801"/>
    <s v="Lakeland"/>
    <x v="197"/>
    <s v="United States"/>
    <s v="Southern US"/>
    <x v="0"/>
    <s v="FUR-TA-3557"/>
    <s v="Furniture"/>
    <s v="Tables"/>
    <x v="1598"/>
    <n v="562.29250000000013"/>
    <n v="7"/>
    <n v="0.45"/>
    <n v="-255.58750000000009"/>
    <n v="35.619999999999997"/>
    <s v="Medium"/>
    <s v="No"/>
    <s v="Flannery Newton"/>
  </r>
  <r>
    <s v="34674"/>
    <s v="CA-2014-CS12490140-41945"/>
    <d v="2014-11-02T00:00:00"/>
    <d v="2014-11-05T00:00:00"/>
    <n v="3"/>
    <s v="First Class"/>
    <s v="CS-124901402"/>
    <s v="Cindy Schnelling"/>
    <x v="1"/>
    <n v="77301"/>
    <s v="Conroe"/>
    <x v="46"/>
    <s v="United States"/>
    <s v="Central US"/>
    <x v="0"/>
    <s v="OFF-ST-6265"/>
    <s v="Office Supplies"/>
    <s v="Storage"/>
    <x v="1599"/>
    <n v="111.672"/>
    <n v="9"/>
    <n v="0.2"/>
    <n v="6.9794999999999909"/>
    <n v="23.84"/>
    <s v="Critical"/>
    <s v="No"/>
    <s v="Lon Bonher"/>
  </r>
  <r>
    <s v="30837"/>
    <s v="ID-2012-SS208757-40930"/>
    <d v="2012-01-22T00:00:00"/>
    <d v="2012-01-23T00:00:00"/>
    <n v="1"/>
    <s v="First Class"/>
    <s v="SS-208757"/>
    <s v="Sung Shariari"/>
    <x v="0"/>
    <n v="0"/>
    <s v="Caloundra"/>
    <x v="2"/>
    <s v="Australia"/>
    <s v="Oceania"/>
    <x v="1"/>
    <s v="OFF-AR-3481"/>
    <s v="Office Supplies"/>
    <s v="Art"/>
    <x v="1600"/>
    <n v="59.723999999999982"/>
    <n v="6"/>
    <n v="0.4"/>
    <n v="-33.875999999999998"/>
    <n v="27.43"/>
    <s v="Critical"/>
    <s v="No"/>
    <s v="Kauri Anaru"/>
  </r>
  <r>
    <s v="45793"/>
    <s v="EG-2015-JH543038-42287"/>
    <d v="2015-10-10T00:00:00"/>
    <d v="2015-10-13T00:00:00"/>
    <n v="3"/>
    <s v="Second Class"/>
    <s v="JH-543038"/>
    <s v="Jennifer Halladay"/>
    <x v="0"/>
    <n v="0"/>
    <s v="Cairo"/>
    <x v="278"/>
    <s v="Egypt"/>
    <s v="North Africa"/>
    <x v="3"/>
    <s v="FUR-FU-5718"/>
    <s v="Furniture"/>
    <s v="Furnishings"/>
    <x v="1601"/>
    <n v="100.32"/>
    <n v="2"/>
    <n v="0"/>
    <n v="49.14"/>
    <n v="27.36"/>
    <s v="Critical"/>
    <s v="No"/>
    <s v="Lindiwe Afolayan"/>
  </r>
  <r>
    <s v="39069"/>
    <s v="CA-2014-CS12505140-41969"/>
    <d v="2014-11-26T00:00:00"/>
    <d v="2014-12-03T00:00:00"/>
    <n v="7"/>
    <s v="Standard Class"/>
    <s v="CS-125051406"/>
    <s v="Cindy Stewart"/>
    <x v="0"/>
    <n v="43130"/>
    <s v="Lancaster"/>
    <x v="180"/>
    <s v="United States"/>
    <s v="Eastern US"/>
    <x v="0"/>
    <s v="TEC-MA-3854"/>
    <s v="Technology"/>
    <s v="Machines"/>
    <x v="1602"/>
    <n v="4499.9850000000006"/>
    <n v="5"/>
    <n v="0.7"/>
    <n v="-6599.978000000001"/>
    <n v="451.63"/>
    <s v="Low"/>
    <s v="No"/>
    <s v="Dolores Davis"/>
  </r>
  <r>
    <s v="32804"/>
    <s v="CA-2014-CS12505140-41900"/>
    <d v="2014-09-18T00:00:00"/>
    <d v="2014-09-24T00:00:00"/>
    <n v="6"/>
    <s v="Standard Class"/>
    <s v="CS-125051408"/>
    <s v="Cindy Stewart"/>
    <x v="0"/>
    <n v="31907"/>
    <s v="Columbus"/>
    <x v="254"/>
    <s v="United States"/>
    <s v="Southern US"/>
    <x v="0"/>
    <s v="TEC-MA-5084"/>
    <s v="Technology"/>
    <s v="Machines"/>
    <x v="1603"/>
    <n v="396"/>
    <n v="4"/>
    <n v="0"/>
    <n v="190.08"/>
    <n v="68.48"/>
    <s v="Low"/>
    <s v="No"/>
    <s v="Flannery Newton"/>
  </r>
  <r>
    <s v="38119"/>
    <s v="US-2015-CS12505140-42311"/>
    <d v="2015-11-03T00:00:00"/>
    <d v="2015-11-08T00:00:00"/>
    <n v="5"/>
    <s v="Standard Class"/>
    <s v="CS-125051404"/>
    <s v="Cindy Stewart"/>
    <x v="0"/>
    <n v="90036"/>
    <s v="Los Angeles"/>
    <x v="25"/>
    <s v="United States"/>
    <s v="Western US"/>
    <x v="0"/>
    <s v="OFF-AP-4240"/>
    <s v="Office Supplies"/>
    <s v="Appliances"/>
    <x v="1604"/>
    <n v="168.1"/>
    <n v="5"/>
    <n v="0"/>
    <n v="43.706000000000003"/>
    <n v="10.3"/>
    <s v="Medium"/>
    <s v="No"/>
    <s v="Derrick Snyders"/>
  </r>
  <r>
    <s v="27141"/>
    <s v="IN-2012-SG206057-40978"/>
    <d v="2012-03-10T00:00:00"/>
    <d v="2012-03-14T00:00:00"/>
    <n v="4"/>
    <s v="Standard Class"/>
    <s v="SG-206057"/>
    <s v="Speros Goranitis"/>
    <x v="0"/>
    <n v="0"/>
    <s v="Gold Coast"/>
    <x v="2"/>
    <s v="Australia"/>
    <s v="Oceania"/>
    <x v="1"/>
    <s v="TEC-AC-5101"/>
    <s v="Technology"/>
    <s v="Accessories"/>
    <x v="1605"/>
    <n v="259.28099999999989"/>
    <n v="9"/>
    <n v="0.1"/>
    <n v="63.26100000000001"/>
    <n v="27.22"/>
    <s v="Medium"/>
    <s v="Yes"/>
    <s v="Kauri Anaru"/>
  </r>
  <r>
    <s v="47193"/>
    <s v="MO-2012-BM178586-41013"/>
    <d v="2012-04-14T00:00:00"/>
    <d v="2012-04-17T00:00:00"/>
    <n v="3"/>
    <s v="First Class"/>
    <s v="BM-178586"/>
    <s v="Bryan Mills"/>
    <x v="0"/>
    <n v="0"/>
    <s v="Marrakech"/>
    <x v="389"/>
    <s v="Morocco"/>
    <s v="North Africa"/>
    <x v="3"/>
    <s v="OFF-ST-4094"/>
    <s v="Office Supplies"/>
    <s v="Storage"/>
    <x v="1606"/>
    <n v="96.84"/>
    <n v="2"/>
    <n v="0"/>
    <n v="26.1"/>
    <n v="27.2"/>
    <s v="High"/>
    <s v="No"/>
    <s v="Lindiwe Afolayan"/>
  </r>
  <r>
    <s v="8075"/>
    <s v="MX-2015-RA1928582-42031"/>
    <d v="2015-01-27T00:00:00"/>
    <d v="2015-02-02T00:00:00"/>
    <n v="6"/>
    <s v="Standard Class"/>
    <s v="RA-1928582"/>
    <s v="Ralph Arnett"/>
    <x v="0"/>
    <n v="0"/>
    <s v="Manzanillo"/>
    <x v="393"/>
    <s v="Mexico"/>
    <s v="Central America"/>
    <x v="4"/>
    <s v="TEC-AC-3385"/>
    <s v="Technology"/>
    <s v="Accessories"/>
    <x v="1607"/>
    <n v="381.22"/>
    <n v="7"/>
    <n v="0"/>
    <n v="175.28"/>
    <n v="27.167000000000002"/>
    <s v="Medium"/>
    <s v="No"/>
    <s v="Nicodemo Bautista"/>
  </r>
  <r>
    <s v="25537"/>
    <s v="ID-2013-PB18805144-41548"/>
    <d v="2013-10-01T00:00:00"/>
    <d v="2013-10-02T00:00:00"/>
    <n v="1"/>
    <s v="First Class"/>
    <s v="PB-18805144"/>
    <s v="Patrick Bzostek"/>
    <x v="2"/>
    <n v="0"/>
    <s v="Hanoi"/>
    <x v="362"/>
    <s v="Vietnam"/>
    <s v="Southeastern Asia"/>
    <x v="1"/>
    <s v="OFF-SU-4321"/>
    <s v="Office Supplies"/>
    <s v="Supplies"/>
    <x v="1608"/>
    <n v="184.011"/>
    <n v="5"/>
    <n v="0.17"/>
    <n v="-33.339000000000013"/>
    <n v="27.15"/>
    <s v="Medium"/>
    <s v="No"/>
    <s v="Preecha Metharom"/>
  </r>
  <r>
    <s v="38174"/>
    <s v="US-2013-CG12520140-41562"/>
    <d v="2013-10-15T00:00:00"/>
    <d v="2013-10-15T00:00:00"/>
    <n v="0"/>
    <s v="Same Day"/>
    <s v="CG-125201402"/>
    <s v="Claire Gute"/>
    <x v="0"/>
    <n v="75217"/>
    <s v="Dallas"/>
    <x v="46"/>
    <s v="United States"/>
    <s v="Central US"/>
    <x v="0"/>
    <s v="FUR-FU-3828"/>
    <s v="Furniture"/>
    <s v="Furnishings"/>
    <x v="1609"/>
    <n v="131.376"/>
    <n v="6"/>
    <n v="0.6"/>
    <n v="-95.24760000000002"/>
    <n v="14.9"/>
    <s v="High"/>
    <s v="No"/>
    <s v="Lon Bonher"/>
  </r>
  <r>
    <s v="51115"/>
    <s v="ZA-2014-JW6075146-41739"/>
    <d v="2014-04-10T00:00:00"/>
    <d v="2014-04-14T00:00:00"/>
    <n v="4"/>
    <s v="Second Class"/>
    <s v="JW-6075146"/>
    <s v="Julia West"/>
    <x v="0"/>
    <n v="0"/>
    <s v="Lusaka"/>
    <x v="319"/>
    <s v="Zambia"/>
    <s v="Eastern Africa"/>
    <x v="3"/>
    <s v="FUR-FU-4037"/>
    <s v="Furniture"/>
    <s v="Furnishings"/>
    <x v="1610"/>
    <n v="110.28"/>
    <n v="2"/>
    <n v="0"/>
    <n v="37.44"/>
    <n v="27.1"/>
    <s v="High"/>
    <s v="Yes"/>
    <s v="Wasswa Ahmed"/>
  </r>
  <r>
    <s v="37247"/>
    <s v="CA-2015-CB12535140-42069"/>
    <d v="2015-03-06T00:00:00"/>
    <d v="2015-03-06T00:00:00"/>
    <n v="0"/>
    <s v="Same Day"/>
    <s v="CB-125351408"/>
    <s v="Claudia Bergmann"/>
    <x v="1"/>
    <n v="38671"/>
    <s v="Southaven"/>
    <x v="30"/>
    <s v="United States"/>
    <s v="Southern US"/>
    <x v="0"/>
    <s v="OFF-AP-4932"/>
    <s v="Office Supplies"/>
    <s v="Appliances"/>
    <x v="1611"/>
    <n v="262.24"/>
    <n v="2"/>
    <n v="0"/>
    <n v="78.671999999999997"/>
    <n v="56.6"/>
    <s v="Medium"/>
    <s v="No"/>
    <s v="Flannery Newton"/>
  </r>
  <r>
    <s v="38700"/>
    <s v="CA-2013-CB12535140-41408"/>
    <d v="2013-05-14T00:00:00"/>
    <d v="2013-05-19T00:00:00"/>
    <n v="5"/>
    <s v="Standard Class"/>
    <s v="CB-125351404"/>
    <s v="Claudia Bergmann"/>
    <x v="1"/>
    <n v="93010"/>
    <s v="Camarillo"/>
    <x v="25"/>
    <s v="United States"/>
    <s v="Western US"/>
    <x v="0"/>
    <s v="FUR-BO-3621"/>
    <s v="Furniture"/>
    <s v="Bookcases"/>
    <x v="1612"/>
    <n v="509.95749999999992"/>
    <n v="5"/>
    <n v="0.15"/>
    <n v="41.996499999999941"/>
    <n v="55.05"/>
    <s v="Medium"/>
    <s v="No"/>
    <s v="Derrick Snyders"/>
  </r>
  <r>
    <s v="24884"/>
    <s v="IN-2014-TT2107099-41804"/>
    <d v="2014-06-14T00:00:00"/>
    <d v="2014-06-18T00:00:00"/>
    <n v="4"/>
    <s v="Standard Class"/>
    <s v="TT-2107099"/>
    <s v="Ted Trevino"/>
    <x v="0"/>
    <n v="0"/>
    <s v="Port Moresby"/>
    <x v="80"/>
    <s v="Papua New Guinea"/>
    <s v="Oceania"/>
    <x v="1"/>
    <s v="TEC-AC-3398"/>
    <s v="Technology"/>
    <s v="Accessories"/>
    <x v="1613"/>
    <n v="222.24"/>
    <n v="8"/>
    <n v="0.5"/>
    <n v="-222.24"/>
    <n v="26.97"/>
    <s v="High"/>
    <s v="No"/>
    <s v="Kauri Anaru"/>
  </r>
  <r>
    <s v="29514"/>
    <s v="IN-2014-MC1742527-41653"/>
    <d v="2014-01-14T00:00:00"/>
    <d v="2014-01-14T00:00:00"/>
    <n v="0"/>
    <s v="Same Day"/>
    <s v="MC-1742527"/>
    <s v="Mark Cousins"/>
    <x v="1"/>
    <n v="0"/>
    <s v="Zhangjiakou"/>
    <x v="109"/>
    <s v="China"/>
    <s v="Eastern Asia"/>
    <x v="1"/>
    <s v="OFF-SU-2980"/>
    <s v="Office Supplies"/>
    <s v="Supplies"/>
    <x v="1614"/>
    <n v="118.44"/>
    <n v="4"/>
    <n v="0"/>
    <n v="10.56"/>
    <n v="26.94"/>
    <s v="Medium"/>
    <s v="No"/>
    <s v="Hadia Bousaid"/>
  </r>
  <r>
    <s v="27156"/>
    <s v="ID-2015-JD15790130-42041"/>
    <d v="2015-02-06T00:00:00"/>
    <d v="2015-02-08T00:00:00"/>
    <n v="2"/>
    <s v="First Class"/>
    <s v="JD-15790130"/>
    <s v="John Dryer"/>
    <x v="0"/>
    <n v="0"/>
    <s v="Nakhon Ratchasima"/>
    <x v="442"/>
    <s v="Thailand"/>
    <s v="Southeastern Asia"/>
    <x v="1"/>
    <s v="FUR-FU-3957"/>
    <s v="Furniture"/>
    <s v="Furnishings"/>
    <x v="1615"/>
    <n v="130.34880000000001"/>
    <n v="8"/>
    <n v="0.27"/>
    <n v="-34.051200000000009"/>
    <n v="26.92"/>
    <s v="High"/>
    <s v="No"/>
    <s v="Preecha Metharom"/>
  </r>
  <r>
    <s v="44972"/>
    <s v="UZ-2015-MS7770142-42230"/>
    <d v="2015-08-14T00:00:00"/>
    <d v="2015-08-17T00:00:00"/>
    <n v="3"/>
    <s v="First Class"/>
    <s v="MS-7770142"/>
    <s v="Maxwell Schwartz"/>
    <x v="0"/>
    <n v="0"/>
    <s v="Andijon"/>
    <x v="443"/>
    <s v="Uzbekistan"/>
    <s v="Central Asia"/>
    <x v="1"/>
    <s v="OFF-PA-4177"/>
    <s v="Office Supplies"/>
    <s v="Paper"/>
    <x v="1616"/>
    <n v="239.28"/>
    <n v="8"/>
    <n v="0"/>
    <n v="50.16"/>
    <n v="26.92"/>
    <s v="Medium"/>
    <s v="No"/>
    <s v="Cansu Peynirci"/>
  </r>
  <r>
    <s v="1001"/>
    <s v="MX-2014-MC18130100-41853"/>
    <d v="2014-08-02T00:00:00"/>
    <d v="2014-08-04T00:00:00"/>
    <n v="2"/>
    <s v="Second Class"/>
    <s v="MC-18130100"/>
    <s v="Mike Caudle"/>
    <x v="1"/>
    <n v="0"/>
    <s v="San Lorenzo"/>
    <x v="186"/>
    <s v="Paraguay"/>
    <s v="South America"/>
    <x v="4"/>
    <s v="TEC-AC-3394"/>
    <s v="Technology"/>
    <s v="Accessories"/>
    <x v="1617"/>
    <n v="168.84"/>
    <n v="6"/>
    <n v="0"/>
    <n v="30.36"/>
    <n v="26.899000000000001"/>
    <s v="High"/>
    <s v="No"/>
    <s v="Vasco Magalhães"/>
  </r>
  <r>
    <s v="45149"/>
    <s v="SA-2015-GP4740110-42182"/>
    <d v="2015-06-27T00:00:00"/>
    <d v="2015-07-02T00:00:00"/>
    <n v="5"/>
    <s v="Standard Class"/>
    <s v="GP-4740110"/>
    <s v="Guy Phonely"/>
    <x v="1"/>
    <n v="0"/>
    <s v="Riyadh"/>
    <x v="185"/>
    <s v="Saudi Arabia"/>
    <s v="Western Asia"/>
    <x v="1"/>
    <s v="OFF-EN-3105"/>
    <s v="Office Supplies"/>
    <s v="Envelopes"/>
    <x v="1618"/>
    <n v="216.72"/>
    <n v="8"/>
    <n v="0"/>
    <n v="86.64"/>
    <n v="26.87"/>
    <s v="High"/>
    <s v="No"/>
    <s v="Kaoru Xun"/>
  </r>
  <r>
    <s v="27549"/>
    <s v="IN-2014-AB1016558-41980"/>
    <d v="2014-12-07T00:00:00"/>
    <d v="2014-12-13T00:00:00"/>
    <n v="6"/>
    <s v="Standard Class"/>
    <s v="AB-1016558"/>
    <s v="Alan Barnes"/>
    <x v="0"/>
    <n v="0"/>
    <s v="Chennai"/>
    <x v="127"/>
    <s v="India"/>
    <s v="Southern Asia"/>
    <x v="1"/>
    <s v="OFF-EN-3661"/>
    <s v="Office Supplies"/>
    <s v="Envelopes"/>
    <x v="1619"/>
    <n v="277.38"/>
    <n v="6"/>
    <n v="0"/>
    <n v="102.6"/>
    <n v="26.81"/>
    <s v="Low"/>
    <s v="No"/>
    <s v="Chandrakant Chaudhri"/>
  </r>
  <r>
    <s v="20190"/>
    <s v="ES-2012-BT11440139-41262"/>
    <d v="2012-12-19T00:00:00"/>
    <d v="2012-12-25T00:00:00"/>
    <n v="6"/>
    <s v="Standard Class"/>
    <s v="BT-11440139"/>
    <s v="Bobby Trafton"/>
    <x v="0"/>
    <n v="0"/>
    <s v="Runcorn"/>
    <x v="27"/>
    <s v="United Kingdom"/>
    <s v="Northern Europe"/>
    <x v="2"/>
    <s v="OFF-SU-4131"/>
    <s v="Office Supplies"/>
    <s v="Supplies"/>
    <x v="1620"/>
    <n v="291.77999999999997"/>
    <n v="6"/>
    <n v="0"/>
    <n v="17.46"/>
    <n v="26.79"/>
    <s v="Medium"/>
    <s v="No"/>
    <s v="Miina Nylund"/>
  </r>
  <r>
    <s v="31642"/>
    <s v="CA-2015-CC12550140-42171"/>
    <d v="2015-06-16T00:00:00"/>
    <d v="2015-06-20T00:00:00"/>
    <n v="4"/>
    <s v="Standard Class"/>
    <s v="CC-125501404"/>
    <s v="Clay Cheatham"/>
    <x v="0"/>
    <n v="94122"/>
    <s v="San Francisco"/>
    <x v="25"/>
    <s v="United States"/>
    <s v="Western US"/>
    <x v="0"/>
    <s v="TEC-PH-3121"/>
    <s v="Technology"/>
    <s v="Phones"/>
    <x v="1621"/>
    <n v="47.975999999999999"/>
    <n v="3"/>
    <n v="0.2"/>
    <n v="4.7976000000000028"/>
    <n v="6.65"/>
    <s v="High"/>
    <s v="No"/>
    <s v="Derrick Snyders"/>
  </r>
  <r>
    <s v="39058"/>
    <s v="CA-2015-CC12550140-42342"/>
    <d v="2015-12-04T00:00:00"/>
    <d v="2015-12-07T00:00:00"/>
    <n v="3"/>
    <s v="First Class"/>
    <s v="CC-125501402"/>
    <s v="Clay Cheatham"/>
    <x v="0"/>
    <n v="75023"/>
    <s v="Plano"/>
    <x v="46"/>
    <s v="United States"/>
    <s v="Central US"/>
    <x v="0"/>
    <s v="OFF-PA-6557"/>
    <s v="Office Supplies"/>
    <s v="Paper"/>
    <x v="1622"/>
    <n v="10.368"/>
    <n v="2"/>
    <n v="0.2"/>
    <n v="3.6288"/>
    <n v="1.1000000000000001"/>
    <s v="High"/>
    <s v="No"/>
    <s v="Lon Bonher"/>
  </r>
  <r>
    <s v="32927"/>
    <s v="CA-2014-CL12565140-41768"/>
    <d v="2014-05-09T00:00:00"/>
    <d v="2014-05-09T00:00:00"/>
    <n v="0"/>
    <s v="Same Day"/>
    <s v="CL-125651406"/>
    <s v="Clay Ludtke"/>
    <x v="0"/>
    <n v="44105"/>
    <s v="Cleveland"/>
    <x v="180"/>
    <s v="United States"/>
    <s v="Eastern US"/>
    <x v="0"/>
    <s v="OFF-ST-6020"/>
    <s v="Office Supplies"/>
    <s v="Storage"/>
    <x v="1623"/>
    <n v="1006.056"/>
    <n v="3"/>
    <n v="0.2"/>
    <n v="88.029900000000055"/>
    <n v="254.13"/>
    <s v="Critical"/>
    <s v="Yes"/>
    <s v="Dolores Davis"/>
  </r>
  <r>
    <s v="37307"/>
    <s v="CA-2013-CL12565140-41638"/>
    <d v="2013-12-30T00:00:00"/>
    <d v="2014-01-03T00:00:00"/>
    <n v="4"/>
    <s v="Standard Class"/>
    <s v="CL-125651404"/>
    <s v="Clay Ludtke"/>
    <x v="0"/>
    <n v="90049"/>
    <s v="Los Angeles"/>
    <x v="25"/>
    <s v="United States"/>
    <s v="Western US"/>
    <x v="0"/>
    <s v="TEC-MA-6631"/>
    <s v="Technology"/>
    <s v="Machines"/>
    <x v="1624"/>
    <n v="2548.56"/>
    <n v="6"/>
    <n v="0.2"/>
    <n v="286.71299999999962"/>
    <n v="193.59"/>
    <s v="Medium"/>
    <s v="No"/>
    <s v="Derrick Snyders"/>
  </r>
  <r>
    <s v="14558"/>
    <s v="ES-2013-NP1870048-41541"/>
    <d v="2013-09-24T00:00:00"/>
    <d v="2013-09-28T00:00:00"/>
    <n v="4"/>
    <s v="Second Class"/>
    <s v="NP-1870048"/>
    <s v="Nora Preis"/>
    <x v="0"/>
    <n v="0"/>
    <s v="Berlin"/>
    <x v="3"/>
    <s v="Germany"/>
    <s v="Western Europe"/>
    <x v="2"/>
    <s v="OFF-AR-3543"/>
    <s v="Office Supplies"/>
    <s v="Art"/>
    <x v="1625"/>
    <n v="135.94499999999999"/>
    <n v="5"/>
    <n v="0.1"/>
    <n v="9.0449999999999964"/>
    <n v="26.53"/>
    <s v="High"/>
    <s v="No"/>
    <s v="Gilbert Wolff"/>
  </r>
  <r>
    <s v="45490"/>
    <s v="RS-2015-HE4800108-42041"/>
    <d v="2015-02-06T00:00:00"/>
    <d v="2015-02-10T00:00:00"/>
    <n v="4"/>
    <s v="Standard Class"/>
    <s v="HE-4800108"/>
    <s v="Harold Engle"/>
    <x v="1"/>
    <n v="0"/>
    <s v="Yaroslavl'"/>
    <x v="444"/>
    <s v="Russia"/>
    <s v="Eastern Europe"/>
    <x v="2"/>
    <s v="OFF-SU-3003"/>
    <s v="Office Supplies"/>
    <s v="Supplies"/>
    <x v="1626"/>
    <n v="330.24"/>
    <n v="8"/>
    <n v="0"/>
    <n v="39.599999999999987"/>
    <n v="26.47"/>
    <s v="Medium"/>
    <s v="No"/>
    <s v="Oxana Lagunov"/>
  </r>
  <r>
    <s v="48606"/>
    <s v="CG-2014-DM334533-41941"/>
    <d v="2014-10-29T00:00:00"/>
    <d v="2014-11-01T00:00:00"/>
    <n v="3"/>
    <s v="First Class"/>
    <s v="DM-334533"/>
    <s v="Denise Monton"/>
    <x v="1"/>
    <n v="0"/>
    <s v="Kinshasa"/>
    <x v="170"/>
    <s v="Democratic Republic of the Congo"/>
    <s v="Central Africa"/>
    <x v="3"/>
    <s v="OFF-AP-4496"/>
    <s v="Office Supplies"/>
    <s v="Appliances"/>
    <x v="1627"/>
    <n v="81.599999999999994"/>
    <n v="2"/>
    <n v="0"/>
    <n v="35.880000000000003"/>
    <n v="26.46"/>
    <s v="Critical"/>
    <s v="No"/>
    <s v="Andile Ihejirika"/>
  </r>
  <r>
    <s v="11392"/>
    <s v="ES-2014-DW1358564-41817"/>
    <d v="2014-06-27T00:00:00"/>
    <d v="2014-07-01T00:00:00"/>
    <n v="4"/>
    <s v="Standard Class"/>
    <s v="DW-1358564"/>
    <s v="Dorothy Wardle"/>
    <x v="1"/>
    <n v="0"/>
    <s v="Florence"/>
    <x v="13"/>
    <s v="Italy"/>
    <s v="Southern Europe"/>
    <x v="2"/>
    <s v="FUR-FU-6239"/>
    <s v="Furniture"/>
    <s v="Furnishings"/>
    <x v="1628"/>
    <n v="244.35"/>
    <n v="5"/>
    <n v="0"/>
    <n v="109.95"/>
    <n v="26.26"/>
    <s v="Medium"/>
    <s v="No"/>
    <s v="Gavino Bove"/>
  </r>
  <r>
    <s v="12540"/>
    <s v="ES-2014-RD19480139-41982"/>
    <d v="2014-12-09T00:00:00"/>
    <d v="2014-12-15T00:00:00"/>
    <n v="6"/>
    <s v="Standard Class"/>
    <s v="RD-19480139"/>
    <s v="Rick Duston"/>
    <x v="0"/>
    <n v="0"/>
    <s v="Peterborough"/>
    <x v="27"/>
    <s v="United Kingdom"/>
    <s v="Northern Europe"/>
    <x v="2"/>
    <s v="OFF-BI-3725"/>
    <s v="Office Supplies"/>
    <s v="Binders"/>
    <x v="1629"/>
    <n v="256.35000000000002"/>
    <n v="5"/>
    <n v="0"/>
    <n v="89.7"/>
    <n v="26.26"/>
    <s v="Low"/>
    <s v="No"/>
    <s v="Miina Nylund"/>
  </r>
  <r>
    <s v="47456"/>
    <s v="SF-2015-DN3690117-42357"/>
    <d v="2015-12-19T00:00:00"/>
    <d v="2015-12-19T00:00:00"/>
    <n v="0"/>
    <s v="Same Day"/>
    <s v="DN-3690117"/>
    <s v="Duane Noonan"/>
    <x v="0"/>
    <n v="0"/>
    <s v="Johannesburg"/>
    <x v="81"/>
    <s v="South Africa"/>
    <s v="Southern Africa"/>
    <x v="3"/>
    <s v="OFF-FA-6186"/>
    <s v="Office Supplies"/>
    <s v="Fasteners"/>
    <x v="1630"/>
    <n v="76.92"/>
    <n v="4"/>
    <n v="0"/>
    <n v="16.920000000000002"/>
    <n v="26.25"/>
    <s v="Critical"/>
    <s v="No"/>
    <s v="Nora Cuijper"/>
  </r>
  <r>
    <s v="47544"/>
    <s v="RS-2015-DV3045108-42011"/>
    <d v="2015-01-07T00:00:00"/>
    <d v="2015-01-09T00:00:00"/>
    <n v="2"/>
    <s v="Second Class"/>
    <s v="DV-3045108"/>
    <s v="Darrin Van Huff"/>
    <x v="1"/>
    <n v="0"/>
    <s v="Kaliningrad"/>
    <x v="176"/>
    <s v="Russia"/>
    <s v="Eastern Europe"/>
    <x v="2"/>
    <s v="FUR-FU-3931"/>
    <s v="Furniture"/>
    <s v="Furnishings"/>
    <x v="1631"/>
    <n v="195.72"/>
    <n v="4"/>
    <n v="0"/>
    <n v="17.52"/>
    <n v="26.18"/>
    <s v="High"/>
    <s v="No"/>
    <s v="Oxana Lagunov"/>
  </r>
  <r>
    <s v="45661"/>
    <s v="ZA-2013-CS2505146-41277"/>
    <d v="2013-01-03T00:00:00"/>
    <d v="2013-01-05T00:00:00"/>
    <n v="2"/>
    <s v="Second Class"/>
    <s v="CS-2505146"/>
    <s v="Cindy Stewart"/>
    <x v="0"/>
    <n v="0"/>
    <s v="Kitwe"/>
    <x v="132"/>
    <s v="Zambia"/>
    <s v="Eastern Africa"/>
    <x v="3"/>
    <s v="OFF-EN-5031"/>
    <s v="Office Supplies"/>
    <s v="Envelopes"/>
    <x v="1632"/>
    <n v="187.68"/>
    <n v="4"/>
    <n v="0"/>
    <n v="41.28"/>
    <n v="26.13"/>
    <s v="High"/>
    <s v="No"/>
    <s v="Wasswa Ahmed"/>
  </r>
  <r>
    <s v="7327"/>
    <s v="MX-2015-RB1946551-42341"/>
    <d v="2015-12-03T00:00:00"/>
    <d v="2015-12-06T00:00:00"/>
    <n v="3"/>
    <s v="First Class"/>
    <s v="RB-1946551"/>
    <s v="Rick Bensley"/>
    <x v="2"/>
    <n v="0"/>
    <s v="Escuintla"/>
    <x v="445"/>
    <s v="Guatemala"/>
    <s v="Central America"/>
    <x v="4"/>
    <s v="OFF-LA-3262"/>
    <s v="Office Supplies"/>
    <s v="Labels"/>
    <x v="1633"/>
    <n v="78.66"/>
    <n v="9"/>
    <n v="0"/>
    <n v="9.3600000000000012"/>
    <n v="26.109000000000002"/>
    <s v="Critical"/>
    <s v="No"/>
    <s v="Nicodemo Bautista"/>
  </r>
  <r>
    <s v="2360"/>
    <s v="MX-2012-CK1232531-41171"/>
    <d v="2012-09-19T00:00:00"/>
    <d v="2012-09-23T00:00:00"/>
    <n v="4"/>
    <s v="Second Class"/>
    <s v="CK-1232531"/>
    <s v="Christine Kargatis"/>
    <x v="2"/>
    <n v="0"/>
    <s v="Manzanillo"/>
    <x v="329"/>
    <s v="Cuba"/>
    <s v="Caribbean"/>
    <x v="4"/>
    <s v="OFF-BI-3188"/>
    <s v="Office Supplies"/>
    <s v="Binders"/>
    <x v="1634"/>
    <n v="167.22"/>
    <n v="9"/>
    <n v="0"/>
    <n v="58.5"/>
    <n v="26.094999999999999"/>
    <s v="High"/>
    <s v="No"/>
    <s v="Marilène Rousseau"/>
  </r>
  <r>
    <s v="29430"/>
    <s v="ID-2014-PW1924059-41726"/>
    <d v="2014-03-28T00:00:00"/>
    <d v="2014-03-31T00:00:00"/>
    <n v="3"/>
    <s v="First Class"/>
    <s v="PW-1924059"/>
    <s v="Pierre Wener"/>
    <x v="0"/>
    <n v="0"/>
    <s v="Jakarta"/>
    <x v="72"/>
    <s v="Indonesia"/>
    <s v="Southeastern Asia"/>
    <x v="1"/>
    <s v="OFF-SU-2993"/>
    <s v="Office Supplies"/>
    <s v="Supplies"/>
    <x v="1635"/>
    <n v="136.58099999999999"/>
    <n v="5"/>
    <n v="0.47"/>
    <n v="-95.468999999999994"/>
    <n v="26.06"/>
    <s v="High"/>
    <s v="No"/>
    <s v="Preecha Metharom"/>
  </r>
  <r>
    <s v="27515"/>
    <s v="IN-2014-SC2069527-41880"/>
    <d v="2014-08-29T00:00:00"/>
    <d v="2014-08-31T00:00:00"/>
    <n v="2"/>
    <s v="Second Class"/>
    <s v="SC-2069527"/>
    <s v="Steve Chapman"/>
    <x v="1"/>
    <n v="0"/>
    <s v="Zhuhai"/>
    <x v="79"/>
    <s v="China"/>
    <s v="Eastern Asia"/>
    <x v="1"/>
    <s v="FUR-CH-5433"/>
    <s v="Furniture"/>
    <s v="Chairs"/>
    <x v="1636"/>
    <n v="173.79"/>
    <n v="3"/>
    <n v="0"/>
    <n v="53.820000000000007"/>
    <n v="26.06"/>
    <s v="High"/>
    <s v="No"/>
    <s v="Hadia Bousaid"/>
  </r>
  <r>
    <s v="16064"/>
    <s v="ES-2015-CR12730120-42216"/>
    <d v="2015-07-31T00:00:00"/>
    <d v="2015-08-03T00:00:00"/>
    <n v="3"/>
    <s v="First Class"/>
    <s v="CR-12730120"/>
    <s v="Craig Reiter"/>
    <x v="0"/>
    <n v="0"/>
    <s v="Jerez de la Frontera"/>
    <x v="219"/>
    <s v="Spain"/>
    <s v="Southern Europe"/>
    <x v="2"/>
    <s v="FUR-CH-5439"/>
    <s v="Furniture"/>
    <s v="Chairs"/>
    <x v="1637"/>
    <n v="157.96799999999999"/>
    <n v="3"/>
    <n v="0.2"/>
    <n v="39.437999999999988"/>
    <n v="25.94"/>
    <s v="Medium"/>
    <s v="No"/>
    <s v="Gavino Bove"/>
  </r>
  <r>
    <s v="33379"/>
    <s v="CA-2015-CK12595140-42059"/>
    <d v="2015-02-24T00:00:00"/>
    <d v="2015-03-02T00:00:00"/>
    <n v="6"/>
    <s v="Standard Class"/>
    <s v="CK-125951404"/>
    <s v="Clytie Kelty"/>
    <x v="0"/>
    <n v="90008"/>
    <s v="Los Angeles"/>
    <x v="25"/>
    <s v="United States"/>
    <s v="Western US"/>
    <x v="0"/>
    <s v="OFF-PA-3115"/>
    <s v="Office Supplies"/>
    <s v="Paper"/>
    <x v="1638"/>
    <n v="37.44"/>
    <n v="6"/>
    <n v="0"/>
    <n v="16.847999999999999"/>
    <n v="3.82"/>
    <s v="Medium"/>
    <s v="No"/>
    <s v="Derrick Snyders"/>
  </r>
  <r>
    <s v="13839"/>
    <s v="ES-2015-DK13225120-42259"/>
    <d v="2015-09-12T00:00:00"/>
    <d v="2015-09-16T00:00:00"/>
    <n v="4"/>
    <s v="Second Class"/>
    <s v="DK-13225120"/>
    <s v="Dean Katz"/>
    <x v="1"/>
    <n v="0"/>
    <s v="Vitoria"/>
    <x v="320"/>
    <s v="Spain"/>
    <s v="Southern Europe"/>
    <x v="2"/>
    <s v="TEC-AC-3378"/>
    <s v="Technology"/>
    <s v="Accessories"/>
    <x v="1639"/>
    <n v="293.58"/>
    <n v="7"/>
    <n v="0"/>
    <n v="108.57"/>
    <n v="25.88"/>
    <s v="Medium"/>
    <s v="No"/>
    <s v="Gavino Bove"/>
  </r>
  <r>
    <s v="46279"/>
    <s v="EN-2014-MM828042-41753"/>
    <d v="2014-04-24T00:00:00"/>
    <d v="2014-04-27T00:00:00"/>
    <n v="3"/>
    <s v="Second Class"/>
    <s v="MM-828042"/>
    <s v="Muhammed MacIntyre"/>
    <x v="1"/>
    <n v="0"/>
    <s v="Tartu"/>
    <x v="446"/>
    <s v="Estonia"/>
    <s v="Northern Europe"/>
    <x v="2"/>
    <s v="FUR-FU-4103"/>
    <s v="Furniture"/>
    <s v="Furnishings"/>
    <x v="1640"/>
    <n v="171.18"/>
    <n v="6"/>
    <n v="0"/>
    <n v="35.82"/>
    <n v="25.82"/>
    <s v="Medium"/>
    <s v="No"/>
    <s v="Miina Nylund"/>
  </r>
  <r>
    <s v="24123"/>
    <s v="IN-2015-JG153107-42350"/>
    <d v="2015-12-12T00:00:00"/>
    <d v="2015-12-15T00:00:00"/>
    <n v="3"/>
    <s v="Second Class"/>
    <s v="JG-153107"/>
    <s v="Jason Gross"/>
    <x v="1"/>
    <n v="0"/>
    <s v="Newcastle"/>
    <x v="1"/>
    <s v="Australia"/>
    <s v="Oceania"/>
    <x v="1"/>
    <s v="OFF-AR-3452"/>
    <s v="Office Supplies"/>
    <s v="Art"/>
    <x v="1641"/>
    <n v="155.52000000000001"/>
    <n v="9"/>
    <n v="0.1"/>
    <n v="44.819999999999993"/>
    <n v="25.81"/>
    <s v="High"/>
    <s v="No"/>
    <s v="Kauri Anaru"/>
  </r>
  <r>
    <s v="35182"/>
    <s v="US-2015-CK12595140-42034"/>
    <d v="2015-01-30T00:00:00"/>
    <d v="2015-02-03T00:00:00"/>
    <n v="4"/>
    <s v="Standard Class"/>
    <s v="CK-125951402"/>
    <s v="Clytie Kelty"/>
    <x v="0"/>
    <n v="60653"/>
    <s v="Chicago"/>
    <x v="182"/>
    <s v="United States"/>
    <s v="Central US"/>
    <x v="0"/>
    <s v="OFF-BI-4336"/>
    <s v="Office Supplies"/>
    <s v="Binders"/>
    <x v="1642"/>
    <n v="12.128"/>
    <n v="4"/>
    <n v="0.8"/>
    <n v="-20.617599999999999"/>
    <n v="1.41"/>
    <s v="Medium"/>
    <s v="No"/>
    <s v="Lon Bonher"/>
  </r>
  <r>
    <s v="34927"/>
    <s v="CA-2015-CC12610140-42335"/>
    <d v="2015-11-27T00:00:00"/>
    <d v="2015-12-01T00:00:00"/>
    <n v="4"/>
    <s v="Standard Class"/>
    <s v="CC-126101406"/>
    <s v="Corey Catlett"/>
    <x v="1"/>
    <n v="43229"/>
    <s v="Columbus"/>
    <x v="180"/>
    <s v="United States"/>
    <s v="Eastern US"/>
    <x v="0"/>
    <s v="OFF-AP-4292"/>
    <s v="Office Supplies"/>
    <s v="Appliances"/>
    <x v="1643"/>
    <n v="213.136"/>
    <n v="7"/>
    <n v="0.2"/>
    <n v="23.977799999999991"/>
    <n v="10.78"/>
    <s v="Medium"/>
    <s v="No"/>
    <s v="Dolores Davis"/>
  </r>
  <r>
    <s v="47195"/>
    <s v="SL-2012-SH9975112-40934"/>
    <d v="2012-01-26T00:00:00"/>
    <d v="2012-01-30T00:00:00"/>
    <n v="4"/>
    <s v="Standard Class"/>
    <s v="SH-9975112"/>
    <s v="Sally Hughsby"/>
    <x v="1"/>
    <n v="0"/>
    <s v="Bo"/>
    <x v="260"/>
    <s v="Sierra Leone"/>
    <s v="Western Africa"/>
    <x v="3"/>
    <s v="OFF-AP-4954"/>
    <s v="Office Supplies"/>
    <s v="Appliances"/>
    <x v="1644"/>
    <n v="284.88"/>
    <n v="4"/>
    <n v="0"/>
    <n v="59.760000000000012"/>
    <n v="25.63"/>
    <s v="Medium"/>
    <s v="No"/>
    <s v="Katlego Akosua"/>
  </r>
  <r>
    <s v="23936"/>
    <s v="IN-2012-LW16825113-40991"/>
    <d v="2012-03-23T00:00:00"/>
    <d v="2012-03-25T00:00:00"/>
    <n v="2"/>
    <s v="Second Class"/>
    <s v="LW-16825113"/>
    <s v="Laurel Workman"/>
    <x v="1"/>
    <n v="0"/>
    <s v="Singapore"/>
    <x v="114"/>
    <s v="Singapore"/>
    <s v="Southeastern Asia"/>
    <x v="1"/>
    <s v="OFF-ST-6274"/>
    <s v="Office Supplies"/>
    <s v="Storage"/>
    <x v="1645"/>
    <n v="109.38"/>
    <n v="2"/>
    <n v="0"/>
    <n v="14.16"/>
    <n v="25.58"/>
    <s v="Critical"/>
    <s v="No"/>
    <s v="Preecha Metharom"/>
  </r>
  <r>
    <s v="31604"/>
    <s v="CA-2012-CR12625140-41060"/>
    <d v="2012-05-31T00:00:00"/>
    <d v="2012-06-05T00:00:00"/>
    <n v="5"/>
    <s v="Standard Class"/>
    <s v="CR-126251406"/>
    <s v="Corey Roper"/>
    <x v="2"/>
    <n v="8701"/>
    <s v="Lakewood"/>
    <x v="318"/>
    <s v="United States"/>
    <s v="Eastern US"/>
    <x v="0"/>
    <s v="OFF-AR-3530"/>
    <s v="Office Supplies"/>
    <s v="Art"/>
    <x v="1646"/>
    <n v="289.2"/>
    <n v="6"/>
    <n v="0"/>
    <n v="83.867999999999967"/>
    <n v="14.33"/>
    <s v="Medium"/>
    <s v="No"/>
    <s v="Dolores Davis"/>
  </r>
  <r>
    <s v="40188"/>
    <s v="CA-2014-CR12625140-41899"/>
    <d v="2014-09-17T00:00:00"/>
    <d v="2014-09-19T00:00:00"/>
    <n v="2"/>
    <s v="First Class"/>
    <s v="CR-126251408"/>
    <s v="Corey Roper"/>
    <x v="2"/>
    <n v="31907"/>
    <s v="Columbus"/>
    <x v="254"/>
    <s v="United States"/>
    <s v="Southern US"/>
    <x v="0"/>
    <s v="FUR-CH-4427"/>
    <s v="Furniture"/>
    <s v="Chairs"/>
    <x v="1647"/>
    <n v="121.78"/>
    <n v="2"/>
    <n v="0"/>
    <n v="30.44499999999999"/>
    <n v="13.89"/>
    <s v="High"/>
    <s v="No"/>
    <s v="Flannery Newton"/>
  </r>
  <r>
    <s v="16705"/>
    <s v="ES-2013-RM196758-41391"/>
    <d v="2013-04-27T00:00:00"/>
    <d v="2013-05-04T00:00:00"/>
    <n v="7"/>
    <s v="Standard Class"/>
    <s v="RM-196758"/>
    <s v="Robert Marley"/>
    <x v="2"/>
    <n v="0"/>
    <s v="Vienna"/>
    <x v="95"/>
    <s v="Austria"/>
    <s v="Western Europe"/>
    <x v="2"/>
    <s v="TEC-MA-5495"/>
    <s v="Technology"/>
    <s v="Machines"/>
    <x v="1648"/>
    <n v="253.5"/>
    <n v="5"/>
    <n v="0"/>
    <n v="4.95"/>
    <n v="25.46"/>
    <s v="Medium"/>
    <s v="No"/>
    <s v="Gilbert Wolff"/>
  </r>
  <r>
    <s v="39991"/>
    <s v="US-2012-CR12625140-41143"/>
    <d v="2012-08-22T00:00:00"/>
    <d v="2012-08-27T00:00:00"/>
    <n v="5"/>
    <s v="Second Class"/>
    <s v="CR-126251402"/>
    <s v="Corey Roper"/>
    <x v="2"/>
    <n v="49505"/>
    <s v="Grand Rapids"/>
    <x v="133"/>
    <s v="United States"/>
    <s v="Central US"/>
    <x v="0"/>
    <s v="OFF-PA-6552"/>
    <s v="Office Supplies"/>
    <s v="Paper"/>
    <x v="1649"/>
    <n v="19.440000000000001"/>
    <n v="3"/>
    <n v="0"/>
    <n v="9.5256000000000007"/>
    <n v="2.0299999999999998"/>
    <s v="Medium"/>
    <s v="No"/>
    <s v="Lon Bonher"/>
  </r>
  <r>
    <s v="15656"/>
    <s v="ES-2014-JE161658-41986"/>
    <d v="2014-12-13T00:00:00"/>
    <d v="2014-12-17T00:00:00"/>
    <n v="4"/>
    <s v="Standard Class"/>
    <s v="JE-161658"/>
    <s v="Justin Ellison"/>
    <x v="1"/>
    <n v="0"/>
    <s v="Vienna"/>
    <x v="95"/>
    <s v="Austria"/>
    <s v="Western Europe"/>
    <x v="2"/>
    <s v="TEC-MA-5011"/>
    <s v="Technology"/>
    <s v="Machines"/>
    <x v="1650"/>
    <n v="416.7"/>
    <n v="5"/>
    <n v="0"/>
    <n v="174.9"/>
    <n v="25.44"/>
    <s v="Medium"/>
    <s v="No"/>
    <s v="Gilbert Wolff"/>
  </r>
  <r>
    <s v="27075"/>
    <s v="IN-2014-TP21415130-41829"/>
    <d v="2014-07-09T00:00:00"/>
    <d v="2014-07-11T00:00:00"/>
    <n v="2"/>
    <s v="First Class"/>
    <s v="TP-21415130"/>
    <s v="Tom Prescott"/>
    <x v="0"/>
    <n v="0"/>
    <s v="Bangkok"/>
    <x v="191"/>
    <s v="Thailand"/>
    <s v="Southeastern Asia"/>
    <x v="1"/>
    <s v="FUR-FU-4083"/>
    <s v="Furniture"/>
    <s v="Furnishings"/>
    <x v="1651"/>
    <n v="84.840599999999995"/>
    <n v="2"/>
    <n v="0.27"/>
    <n v="11.5806"/>
    <n v="25.36"/>
    <s v="Critical"/>
    <s v="No"/>
    <s v="Preecha Metharom"/>
  </r>
  <r>
    <s v="35941"/>
    <s v="CA-2013-Co12640140-41488"/>
    <d v="2013-08-02T00:00:00"/>
    <d v="2013-08-06T00:00:00"/>
    <n v="4"/>
    <s v="Standard Class"/>
    <s v="Co-126401404"/>
    <s v="Corey-Lock"/>
    <x v="0"/>
    <n v="98105"/>
    <s v="Seattle"/>
    <x v="7"/>
    <s v="United States"/>
    <s v="Western US"/>
    <x v="0"/>
    <s v="TEC-MA-5491"/>
    <s v="Technology"/>
    <s v="Machines"/>
    <x v="1652"/>
    <n v="558.4"/>
    <n v="2"/>
    <n v="0.2"/>
    <n v="41.880000000000017"/>
    <n v="78.31"/>
    <s v="High"/>
    <s v="No"/>
    <s v="Derrick Snyders"/>
  </r>
  <r>
    <s v="39442"/>
    <s v="US-2012-Co12640140-41079"/>
    <d v="2012-06-19T00:00:00"/>
    <d v="2012-06-26T00:00:00"/>
    <n v="7"/>
    <s v="Standard Class"/>
    <s v="Co-126401402"/>
    <s v="Corey-Lock"/>
    <x v="0"/>
    <n v="73505"/>
    <s v="Lawton"/>
    <x v="0"/>
    <s v="United States"/>
    <s v="Central US"/>
    <x v="0"/>
    <s v="OFF-AP-4718"/>
    <s v="Office Supplies"/>
    <s v="Appliances"/>
    <x v="1653"/>
    <n v="471.9"/>
    <n v="6"/>
    <n v="0"/>
    <n v="155.727"/>
    <n v="48.89"/>
    <s v="Low"/>
    <s v="No"/>
    <s v="Lon Bonher"/>
  </r>
  <r>
    <s v="11185"/>
    <s v="ES-2014-JK1537048-41957"/>
    <d v="2014-11-14T00:00:00"/>
    <d v="2014-11-19T00:00:00"/>
    <n v="5"/>
    <s v="Standard Class"/>
    <s v="JK-1537048"/>
    <s v="Jay Kimmel"/>
    <x v="0"/>
    <n v="0"/>
    <s v="Hamburg"/>
    <x v="78"/>
    <s v="Germany"/>
    <s v="Western Europe"/>
    <x v="2"/>
    <s v="OFF-AR-3453"/>
    <s v="Office Supplies"/>
    <s v="Art"/>
    <x v="1654"/>
    <n v="282.66000000000003"/>
    <n v="14"/>
    <n v="0"/>
    <n v="93.240000000000009"/>
    <n v="25.32"/>
    <s v="Medium"/>
    <s v="No"/>
    <s v="Gilbert Wolff"/>
  </r>
  <r>
    <s v="28454"/>
    <s v="IN-2012-CD1279027-41109"/>
    <d v="2012-07-19T00:00:00"/>
    <d v="2012-07-22T00:00:00"/>
    <n v="3"/>
    <s v="First Class"/>
    <s v="CD-1279027"/>
    <s v="Cynthia Delaney"/>
    <x v="2"/>
    <n v="0"/>
    <s v="Shenyang"/>
    <x v="139"/>
    <s v="China"/>
    <s v="Eastern Asia"/>
    <x v="1"/>
    <s v="OFF-EN-4903"/>
    <s v="Office Supplies"/>
    <s v="Envelopes"/>
    <x v="1655"/>
    <n v="165.24"/>
    <n v="9"/>
    <n v="0"/>
    <n v="52.65"/>
    <n v="25.28"/>
    <s v="Medium"/>
    <s v="No"/>
    <s v="Hadia Bousaid"/>
  </r>
  <r>
    <s v="32786"/>
    <s v="CA-2012-Co12640140-41241"/>
    <d v="2012-11-28T00:00:00"/>
    <d v="2012-12-05T00:00:00"/>
    <n v="7"/>
    <s v="Standard Class"/>
    <s v="Co-126401406"/>
    <s v="Corey-Lock"/>
    <x v="0"/>
    <n v="19143"/>
    <s v="Philadelphia"/>
    <x v="103"/>
    <s v="United States"/>
    <s v="Eastern US"/>
    <x v="0"/>
    <s v="OFF-LA-3207"/>
    <s v="Office Supplies"/>
    <s v="Labels"/>
    <x v="1656"/>
    <n v="5.04"/>
    <n v="2"/>
    <n v="0.2"/>
    <n v="1.764"/>
    <n v="1.74"/>
    <s v="Low"/>
    <s v="No"/>
    <s v="Dolores Davis"/>
  </r>
  <r>
    <s v="41259"/>
    <s v="CA-2013-CM12655140-41352"/>
    <d v="2013-03-19T00:00:00"/>
    <d v="2013-03-22T00:00:00"/>
    <n v="3"/>
    <s v="First Class"/>
    <s v="CM-126551402"/>
    <s v="Corinna Mitchell"/>
    <x v="2"/>
    <n v="77041"/>
    <s v="Houston"/>
    <x v="46"/>
    <s v="United States"/>
    <s v="Central US"/>
    <x v="0"/>
    <s v="FUR-BO-3638"/>
    <s v="Furniture"/>
    <s v="Bookcases"/>
    <x v="1657"/>
    <n v="383.46559999999988"/>
    <n v="4"/>
    <n v="0.32"/>
    <n v="-67.670400000000001"/>
    <n v="101.49"/>
    <s v="Critical"/>
    <s v="No"/>
    <s v="Lon Bonher"/>
  </r>
  <r>
    <s v="32783"/>
    <s v="CA-2013-CM12655140-41581"/>
    <d v="2013-11-03T00:00:00"/>
    <d v="2013-11-07T00:00:00"/>
    <n v="4"/>
    <s v="Standard Class"/>
    <s v="CM-126551404"/>
    <s v="Corinna Mitchell"/>
    <x v="2"/>
    <n v="90008"/>
    <s v="Los Angeles"/>
    <x v="25"/>
    <s v="United States"/>
    <s v="Western US"/>
    <x v="0"/>
    <s v="TEC-PH-3794"/>
    <s v="Technology"/>
    <s v="Phones"/>
    <x v="1658"/>
    <n v="1212.848"/>
    <n v="7"/>
    <n v="0.2"/>
    <n v="106.1242000000001"/>
    <n v="87.46"/>
    <s v="High"/>
    <s v="No"/>
    <s v="Derrick Snyders"/>
  </r>
  <r>
    <s v="12070"/>
    <s v="ES-2012-MC1810048-41143"/>
    <d v="2012-08-22T00:00:00"/>
    <d v="2012-08-28T00:00:00"/>
    <n v="6"/>
    <s v="Standard Class"/>
    <s v="MC-1810048"/>
    <s v="Mick Crebagga"/>
    <x v="0"/>
    <n v="0"/>
    <s v="Duisburg"/>
    <x v="47"/>
    <s v="Germany"/>
    <s v="Western Europe"/>
    <x v="2"/>
    <s v="OFF-PA-4479"/>
    <s v="Office Supplies"/>
    <s v="Paper"/>
    <x v="1659"/>
    <n v="237.51"/>
    <n v="7"/>
    <n v="0"/>
    <n v="97.23"/>
    <n v="25.17"/>
    <s v="Medium"/>
    <s v="No"/>
    <s v="Gilbert Wolff"/>
  </r>
  <r>
    <s v="50149"/>
    <s v="MO-2012-CR282086-41257"/>
    <d v="2012-12-14T00:00:00"/>
    <d v="2012-12-18T00:00:00"/>
    <n v="4"/>
    <s v="Standard Class"/>
    <s v="CR-282086"/>
    <s v="Cyra Reiten"/>
    <x v="2"/>
    <n v="0"/>
    <s v="Khenifra"/>
    <x v="50"/>
    <s v="Morocco"/>
    <s v="North Africa"/>
    <x v="3"/>
    <s v="OFF-BI-2881"/>
    <s v="Office Supplies"/>
    <s v="Binders"/>
    <x v="1660"/>
    <n v="354.96"/>
    <n v="12"/>
    <n v="0"/>
    <n v="60.12"/>
    <n v="25.15"/>
    <s v="Medium"/>
    <s v="No"/>
    <s v="Lindiwe Afolayan"/>
  </r>
  <r>
    <s v="28008"/>
    <s v="IN-2012-TD2099558-41177"/>
    <d v="2012-09-25T00:00:00"/>
    <d v="2012-09-27T00:00:00"/>
    <n v="2"/>
    <s v="Second Class"/>
    <s v="TD-2099558"/>
    <s v="Tamara Dahlen"/>
    <x v="0"/>
    <n v="0"/>
    <s v="Nasik"/>
    <x v="152"/>
    <s v="India"/>
    <s v="Southern Asia"/>
    <x v="1"/>
    <s v="OFF-PA-4175"/>
    <s v="Office Supplies"/>
    <s v="Paper"/>
    <x v="1661"/>
    <n v="85.230000000000018"/>
    <n v="3"/>
    <n v="0"/>
    <n v="16.11"/>
    <n v="25.14"/>
    <s v="Critical"/>
    <s v="No"/>
    <s v="Chandrakant Chaudhri"/>
  </r>
  <r>
    <s v="3009"/>
    <s v="MX-2013-LT1711018-41531"/>
    <d v="2013-09-14T00:00:00"/>
    <d v="2013-09-14T00:00:00"/>
    <n v="0"/>
    <s v="Same Day"/>
    <s v="LT-1711018"/>
    <s v="Liz Thompson"/>
    <x v="0"/>
    <n v="0"/>
    <s v="Betim"/>
    <x v="432"/>
    <s v="Brazil"/>
    <s v="South America"/>
    <x v="4"/>
    <s v="OFF-EN-3099"/>
    <s v="Office Supplies"/>
    <s v="Envelopes"/>
    <x v="1662"/>
    <n v="194.64"/>
    <n v="6"/>
    <n v="0"/>
    <n v="64.2"/>
    <n v="25.087"/>
    <s v="High"/>
    <s v="No"/>
    <s v="Vasco Magalhães"/>
  </r>
  <r>
    <s v="3553"/>
    <s v="MX-2014-KS1630018-41952"/>
    <d v="2014-11-09T00:00:00"/>
    <d v="2014-11-09T00:00:00"/>
    <n v="0"/>
    <s v="Same Day"/>
    <s v="KS-1630018"/>
    <s v="Karen Seio"/>
    <x v="1"/>
    <n v="0"/>
    <s v="Caucaia"/>
    <x v="331"/>
    <s v="Brazil"/>
    <s v="South America"/>
    <x v="4"/>
    <s v="TEC-AC-5196"/>
    <s v="Technology"/>
    <s v="Accessories"/>
    <x v="1663"/>
    <n v="78.959999999999994"/>
    <n v="4"/>
    <n v="0"/>
    <n v="38.64"/>
    <n v="25.061"/>
    <s v="Critical"/>
    <s v="No"/>
    <s v="Vasco Magalhães"/>
  </r>
  <r>
    <s v="34492"/>
    <s v="CA-2014-CM12655140-41860"/>
    <d v="2014-08-09T00:00:00"/>
    <d v="2014-08-14T00:00:00"/>
    <n v="5"/>
    <s v="Standard Class"/>
    <s v="CM-126551408"/>
    <s v="Corinna Mitchell"/>
    <x v="2"/>
    <n v="39212"/>
    <s v="Jackson"/>
    <x v="30"/>
    <s v="United States"/>
    <s v="Southern US"/>
    <x v="0"/>
    <s v="OFF-FA-3082"/>
    <s v="Office Supplies"/>
    <s v="Fasteners"/>
    <x v="1664"/>
    <n v="23.34"/>
    <n v="3"/>
    <n v="0"/>
    <n v="0.23339999999999961"/>
    <n v="1.85"/>
    <s v="High"/>
    <s v="No"/>
    <s v="Flannery Newton"/>
  </r>
  <r>
    <s v="44084"/>
    <s v="RS-2015-KF6285108-42256"/>
    <d v="2015-09-09T00:00:00"/>
    <d v="2015-09-12T00:00:00"/>
    <n v="3"/>
    <s v="Second Class"/>
    <s v="KF-6285108"/>
    <s v="Karen Ferguson"/>
    <x v="2"/>
    <n v="0"/>
    <s v="Ufa"/>
    <x v="155"/>
    <s v="Russia"/>
    <s v="Eastern Europe"/>
    <x v="2"/>
    <s v="OFF-BI-3718"/>
    <s v="Office Supplies"/>
    <s v="Binders"/>
    <x v="1665"/>
    <n v="144"/>
    <n v="12"/>
    <n v="0"/>
    <n v="5.76"/>
    <n v="25.04"/>
    <s v="Critical"/>
    <s v="No"/>
    <s v="Oxana Lagunov"/>
  </r>
  <r>
    <s v="35183"/>
    <s v="CA-2014-CC12670140-41702"/>
    <d v="2014-03-04T00:00:00"/>
    <d v="2014-03-09T00:00:00"/>
    <n v="5"/>
    <s v="Second Class"/>
    <s v="CC-126701402"/>
    <s v="Craig Carreira"/>
    <x v="0"/>
    <n v="47401"/>
    <s v="Bloomington"/>
    <x v="64"/>
    <s v="United States"/>
    <s v="Central US"/>
    <x v="0"/>
    <s v="TEC-PH-5606"/>
    <s v="Technology"/>
    <s v="Phones"/>
    <x v="1666"/>
    <n v="134.85"/>
    <n v="3"/>
    <n v="0"/>
    <n v="37.758000000000003"/>
    <n v="8.68"/>
    <s v="High"/>
    <s v="No"/>
    <s v="Lon Bonher"/>
  </r>
  <r>
    <s v="23494"/>
    <s v="IN-2012-SC2080011-41069"/>
    <d v="2012-06-09T00:00:00"/>
    <d v="2012-06-13T00:00:00"/>
    <n v="4"/>
    <s v="Standard Class"/>
    <s v="SC-2080011"/>
    <s v="Stuart Calhoun"/>
    <x v="0"/>
    <n v="0"/>
    <s v="Dhaka"/>
    <x v="38"/>
    <s v="Bangladesh"/>
    <s v="Southern Asia"/>
    <x v="1"/>
    <s v="OFF-PA-4482"/>
    <s v="Office Supplies"/>
    <s v="Paper"/>
    <x v="1667"/>
    <n v="162.81"/>
    <n v="9"/>
    <n v="0"/>
    <n v="51.84"/>
    <n v="24.95"/>
    <s v="High"/>
    <s v="No"/>
    <s v="Chandrakant Chaudhri"/>
  </r>
  <r>
    <s v="31555"/>
    <s v="CA-2015-CC12670140-42340"/>
    <d v="2015-12-02T00:00:00"/>
    <d v="2015-12-04T00:00:00"/>
    <n v="2"/>
    <s v="Second Class"/>
    <s v="CC-126701406"/>
    <s v="Craig Carreira"/>
    <x v="0"/>
    <n v="10009"/>
    <s v="New York City"/>
    <x v="21"/>
    <s v="United States"/>
    <s v="Eastern US"/>
    <x v="0"/>
    <s v="TEC-AC-5744"/>
    <s v="Technology"/>
    <s v="Accessories"/>
    <x v="1668"/>
    <n v="20.37"/>
    <n v="3"/>
    <n v="0"/>
    <n v="6.9258000000000006"/>
    <n v="3.24"/>
    <s v="High"/>
    <s v="No"/>
    <s v="Dolores Davis"/>
  </r>
  <r>
    <s v="35120"/>
    <s v="CA-2013-CC12685140-41531"/>
    <d v="2013-09-14T00:00:00"/>
    <d v="2013-09-18T00:00:00"/>
    <n v="4"/>
    <s v="Standard Class"/>
    <s v="CC-126851406"/>
    <s v="Craig Carroll"/>
    <x v="0"/>
    <n v="10011"/>
    <s v="New York City"/>
    <x v="21"/>
    <s v="United States"/>
    <s v="Eastern US"/>
    <x v="0"/>
    <s v="OFF-ST-4013"/>
    <s v="Office Supplies"/>
    <s v="Storage"/>
    <x v="1669"/>
    <n v="991.19999999999993"/>
    <n v="6"/>
    <n v="0"/>
    <n v="257.71199999999999"/>
    <n v="103.01"/>
    <s v="Medium"/>
    <s v="No"/>
    <s v="Dolores Davis"/>
  </r>
  <r>
    <s v="11453"/>
    <s v="ES-2013-JL1585064-41607"/>
    <d v="2013-11-29T00:00:00"/>
    <d v="2013-11-29T00:00:00"/>
    <n v="0"/>
    <s v="Same Day"/>
    <s v="JL-1585064"/>
    <s v="John Lucas"/>
    <x v="0"/>
    <n v="0"/>
    <s v="Bolzano"/>
    <x v="447"/>
    <s v="Italy"/>
    <s v="Southern Europe"/>
    <x v="2"/>
    <s v="OFF-PA-6606"/>
    <s v="Office Supplies"/>
    <s v="Paper"/>
    <x v="1670"/>
    <n v="111"/>
    <n v="4"/>
    <n v="0"/>
    <n v="24.36"/>
    <n v="24.82"/>
    <s v="High"/>
    <s v="No"/>
    <s v="Gavino Bove"/>
  </r>
  <r>
    <s v="38388"/>
    <s v="CA-2013-CC12685140-41282"/>
    <d v="2013-01-08T00:00:00"/>
    <d v="2013-01-12T00:00:00"/>
    <n v="4"/>
    <s v="Standard Class"/>
    <s v="CC-126851408"/>
    <s v="Craig Carroll"/>
    <x v="0"/>
    <n v="42420"/>
    <s v="Henderson"/>
    <x v="136"/>
    <s v="United States"/>
    <s v="Southern US"/>
    <x v="0"/>
    <s v="OFF-AP-3363"/>
    <s v="Office Supplies"/>
    <s v="Appliances"/>
    <x v="1671"/>
    <n v="163.44"/>
    <n v="3"/>
    <n v="0"/>
    <n v="45.763200000000012"/>
    <n v="6.93"/>
    <s v="Medium"/>
    <s v="No"/>
    <s v="Flannery Newton"/>
  </r>
  <r>
    <s v="30783"/>
    <s v="IN-2012-EM1420092-41038"/>
    <d v="2012-05-09T00:00:00"/>
    <d v="2012-05-16T00:00:00"/>
    <n v="7"/>
    <s v="Standard Class"/>
    <s v="EM-1420092"/>
    <s v="Evan Minnotte"/>
    <x v="2"/>
    <n v="0"/>
    <s v="Invercargill"/>
    <x v="448"/>
    <s v="New Zealand"/>
    <s v="Oceania"/>
    <x v="1"/>
    <s v="TEC-MA-4999"/>
    <s v="Technology"/>
    <s v="Machines"/>
    <x v="1672"/>
    <n v="195.12"/>
    <n v="4"/>
    <n v="0"/>
    <n v="23.4"/>
    <n v="24.8"/>
    <s v="Low"/>
    <s v="No"/>
    <s v="Kauri Anaru"/>
  </r>
  <r>
    <s v="24247"/>
    <s v="ID-2012-HG14845113-41117"/>
    <d v="2012-07-27T00:00:00"/>
    <d v="2012-07-31T00:00:00"/>
    <n v="4"/>
    <s v="Standard Class"/>
    <s v="HG-14845113"/>
    <s v="Harry Greene"/>
    <x v="0"/>
    <n v="0"/>
    <s v="Singapore"/>
    <x v="114"/>
    <s v="Singapore"/>
    <s v="Southeastern Asia"/>
    <x v="1"/>
    <s v="OFF-EN-3665"/>
    <s v="Office Supplies"/>
    <s v="Envelopes"/>
    <x v="1673"/>
    <n v="184.8"/>
    <n v="5"/>
    <n v="0"/>
    <n v="73.8"/>
    <n v="24.78"/>
    <s v="High"/>
    <s v="No"/>
    <s v="Preecha Metharom"/>
  </r>
  <r>
    <s v="36284"/>
    <s v="CA-2014-CL12700140-41754"/>
    <d v="2014-04-25T00:00:00"/>
    <d v="2014-04-29T00:00:00"/>
    <n v="4"/>
    <s v="Standard Class"/>
    <s v="CL-127001404"/>
    <s v="Craig Leslie"/>
    <x v="2"/>
    <n v="80906"/>
    <s v="Colorado Springs"/>
    <x v="356"/>
    <s v="United States"/>
    <s v="Western US"/>
    <x v="0"/>
    <s v="FUR-CH-5749"/>
    <s v="Furniture"/>
    <s v="Chairs"/>
    <x v="1674"/>
    <n v="1325.76"/>
    <n v="6"/>
    <n v="0.2"/>
    <n v="149.14799999999991"/>
    <n v="123.77"/>
    <s v="Medium"/>
    <s v="No"/>
    <s v="Derrick Snyders"/>
  </r>
  <r>
    <s v="38074"/>
    <s v="US-2015-CL12700140-42033"/>
    <d v="2015-01-29T00:00:00"/>
    <d v="2015-02-02T00:00:00"/>
    <n v="4"/>
    <s v="Standard Class"/>
    <s v="CL-127001406"/>
    <s v="Craig Leslie"/>
    <x v="2"/>
    <n v="10009"/>
    <s v="New York City"/>
    <x v="21"/>
    <s v="United States"/>
    <s v="Eastern US"/>
    <x v="0"/>
    <s v="TEC-AC-5600"/>
    <s v="Technology"/>
    <s v="Accessories"/>
    <x v="1675"/>
    <n v="449.91"/>
    <n v="9"/>
    <n v="0"/>
    <n v="157.46850000000001"/>
    <n v="50.07"/>
    <s v="Medium"/>
    <s v="No"/>
    <s v="Dolores Davis"/>
  </r>
  <r>
    <s v="43079"/>
    <s v="NI-2015-PW903095-42312"/>
    <d v="2015-11-04T00:00:00"/>
    <d v="2015-11-06T00:00:00"/>
    <n v="2"/>
    <s v="First Class"/>
    <s v="PW-903095"/>
    <s v="Pauline Webber"/>
    <x v="1"/>
    <n v="0"/>
    <s v="Lagos"/>
    <x v="301"/>
    <s v="Nigeria"/>
    <s v="Western Africa"/>
    <x v="3"/>
    <s v="TEC-MA-4190"/>
    <s v="Technology"/>
    <s v="Machines"/>
    <x v="1676"/>
    <n v="156.816"/>
    <n v="12"/>
    <n v="0.7"/>
    <n v="-177.98400000000001"/>
    <n v="24.65"/>
    <s v="High"/>
    <s v="No"/>
    <s v="Katlego Akosua"/>
  </r>
  <r>
    <s v="41257"/>
    <s v="CA-2015-CL12700140-42264"/>
    <d v="2015-09-17T00:00:00"/>
    <d v="2015-09-19T00:00:00"/>
    <n v="2"/>
    <s v="Second Class"/>
    <s v="CL-127001408"/>
    <s v="Craig Leslie"/>
    <x v="2"/>
    <n v="41042"/>
    <s v="Florence"/>
    <x v="136"/>
    <s v="United States"/>
    <s v="Southern US"/>
    <x v="0"/>
    <s v="TEC-AC-4940"/>
    <s v="Technology"/>
    <s v="Accessories"/>
    <x v="1677"/>
    <n v="18"/>
    <n v="1"/>
    <n v="0"/>
    <n v="3.239999999999998"/>
    <n v="3.9"/>
    <s v="Critical"/>
    <s v="No"/>
    <s v="Flannery Newton"/>
  </r>
  <r>
    <s v="33959"/>
    <s v="CA-2015-CL12700140-42109"/>
    <d v="2015-04-15T00:00:00"/>
    <d v="2015-04-16T00:00:00"/>
    <n v="1"/>
    <s v="First Class"/>
    <s v="CL-127001402"/>
    <s v="Craig Leslie"/>
    <x v="2"/>
    <n v="65807"/>
    <s v="Springfield"/>
    <x v="104"/>
    <s v="United States"/>
    <s v="Central US"/>
    <x v="0"/>
    <s v="OFF-BI-2880"/>
    <s v="Office Supplies"/>
    <s v="Binders"/>
    <x v="1678"/>
    <n v="8.76"/>
    <n v="2"/>
    <n v="0"/>
    <n v="4.2047999999999996"/>
    <n v="3.08"/>
    <s v="Critical"/>
    <s v="No"/>
    <s v="Lon Bonher"/>
  </r>
  <r>
    <s v="18742"/>
    <s v="ES-2013-SO20335120-41618"/>
    <d v="2013-12-10T00:00:00"/>
    <d v="2013-12-12T00:00:00"/>
    <n v="2"/>
    <s v="Second Class"/>
    <s v="SO-20335120"/>
    <s v="Sean O'Donnell"/>
    <x v="0"/>
    <n v="0"/>
    <s v="Albacete"/>
    <x v="449"/>
    <s v="Spain"/>
    <s v="Southern Europe"/>
    <x v="2"/>
    <s v="TEC-AC-5102"/>
    <s v="Technology"/>
    <s v="Accessories"/>
    <x v="1679"/>
    <n v="92.159999999999982"/>
    <n v="3"/>
    <n v="0"/>
    <n v="27.63"/>
    <n v="24.57"/>
    <s v="Critical"/>
    <s v="No"/>
    <s v="Gavino Bove"/>
  </r>
  <r>
    <s v="21980"/>
    <s v="IN-2013-MA1756058-41275"/>
    <d v="2013-01-01T00:00:00"/>
    <d v="2013-01-06T00:00:00"/>
    <n v="5"/>
    <s v="Standard Class"/>
    <s v="MA-1756058"/>
    <s v="Matt Abelman"/>
    <x v="2"/>
    <n v="0"/>
    <s v="Bellary"/>
    <x v="350"/>
    <s v="India"/>
    <s v="Southern Asia"/>
    <x v="1"/>
    <s v="TEC-AC-5194"/>
    <s v="Technology"/>
    <s v="Accessories"/>
    <x v="1680"/>
    <n v="244.89"/>
    <n v="9"/>
    <n v="0"/>
    <n v="65.88"/>
    <n v="24.56"/>
    <s v="High"/>
    <s v="No"/>
    <s v="Chandrakant Chaudhri"/>
  </r>
  <r>
    <s v="23919"/>
    <s v="IN-2015-RD1981027-42181"/>
    <d v="2015-06-26T00:00:00"/>
    <d v="2015-06-28T00:00:00"/>
    <n v="2"/>
    <s v="Second Class"/>
    <s v="RD-1981027"/>
    <s v="Ross DeVincentis"/>
    <x v="2"/>
    <n v="0"/>
    <s v="Changchun"/>
    <x v="70"/>
    <s v="China"/>
    <s v="Eastern Asia"/>
    <x v="1"/>
    <s v="FUR-CH-5369"/>
    <s v="Furniture"/>
    <s v="Chairs"/>
    <x v="1681"/>
    <n v="241.05"/>
    <n v="5"/>
    <n v="0"/>
    <n v="79.5"/>
    <n v="24.53"/>
    <s v="Medium"/>
    <s v="No"/>
    <s v="Hadia Bousaid"/>
  </r>
  <r>
    <s v="30061"/>
    <s v="IN-2015-AZ107507-42291"/>
    <d v="2015-10-14T00:00:00"/>
    <d v="2015-10-20T00:00:00"/>
    <n v="6"/>
    <s v="Standard Class"/>
    <s v="AZ-107507"/>
    <s v="Annie Zypern"/>
    <x v="0"/>
    <n v="0"/>
    <s v="Sydney"/>
    <x v="1"/>
    <s v="Australia"/>
    <s v="Oceania"/>
    <x v="1"/>
    <s v="FUR-CH-5372"/>
    <s v="Furniture"/>
    <s v="Chairs"/>
    <x v="1682"/>
    <n v="354.94200000000001"/>
    <n v="7"/>
    <n v="0.1"/>
    <n v="70.811999999999998"/>
    <n v="24.45"/>
    <s v="Medium"/>
    <s v="No"/>
    <s v="Kauri Anaru"/>
  </r>
  <r>
    <s v="39348"/>
    <s v="CA-2012-CM12715140-41177"/>
    <d v="2012-09-25T00:00:00"/>
    <d v="2012-09-29T00:00:00"/>
    <n v="4"/>
    <s v="Standard Class"/>
    <s v="CM-127151406"/>
    <s v="Craig Molinari"/>
    <x v="1"/>
    <n v="19140"/>
    <s v="Philadelphia"/>
    <x v="103"/>
    <s v="United States"/>
    <s v="Eastern US"/>
    <x v="0"/>
    <s v="OFF-AP-2932"/>
    <s v="Office Supplies"/>
    <s v="Appliances"/>
    <x v="1683"/>
    <n v="41.375999999999998"/>
    <n v="6"/>
    <n v="0.2"/>
    <n v="3.1032000000000011"/>
    <n v="1.99"/>
    <s v="Medium"/>
    <s v="Yes"/>
    <s v="Dolores Davis"/>
  </r>
  <r>
    <s v="34303"/>
    <s v="CA-2015-CR12730140-42291"/>
    <d v="2015-10-14T00:00:00"/>
    <d v="2015-10-16T00:00:00"/>
    <n v="2"/>
    <s v="First Class"/>
    <s v="CR-127301406"/>
    <s v="Craig Reiter"/>
    <x v="0"/>
    <n v="10009"/>
    <s v="New York City"/>
    <x v="21"/>
    <s v="United States"/>
    <s v="Eastern US"/>
    <x v="0"/>
    <s v="OFF-AP-3179"/>
    <s v="Office Supplies"/>
    <s v="Appliances"/>
    <x v="1684"/>
    <n v="904.9"/>
    <n v="5"/>
    <n v="0"/>
    <n v="253.37200000000001"/>
    <n v="137.82"/>
    <s v="High"/>
    <s v="No"/>
    <s v="Dolores Davis"/>
  </r>
  <r>
    <s v="25697"/>
    <s v="ID-2014-CS12505144-41676"/>
    <d v="2014-02-06T00:00:00"/>
    <d v="2014-02-07T00:00:00"/>
    <n v="1"/>
    <s v="First Class"/>
    <s v="CS-12505144"/>
    <s v="Cindy Stewart"/>
    <x v="0"/>
    <n v="0"/>
    <s v="Nha Trang"/>
    <x v="450"/>
    <s v="Vietnam"/>
    <s v="Southeastern Asia"/>
    <x v="1"/>
    <s v="OFF-BI-4804"/>
    <s v="Office Supplies"/>
    <s v="Binders"/>
    <x v="1685"/>
    <n v="132.5925"/>
    <n v="5"/>
    <n v="0.17"/>
    <n v="11.092499999999999"/>
    <n v="24.3"/>
    <s v="Medium"/>
    <s v="No"/>
    <s v="Preecha Metharom"/>
  </r>
  <r>
    <s v="39123"/>
    <s v="CA-2015-CY12745140-42309"/>
    <d v="2015-11-01T00:00:00"/>
    <d v="2015-11-06T00:00:00"/>
    <n v="5"/>
    <s v="Standard Class"/>
    <s v="CY-127451402"/>
    <s v="Craig Yedwab"/>
    <x v="1"/>
    <n v="60610"/>
    <s v="Chicago"/>
    <x v="182"/>
    <s v="United States"/>
    <s v="Central US"/>
    <x v="0"/>
    <s v="TEC-PH-3825"/>
    <s v="Technology"/>
    <s v="Phones"/>
    <x v="1686"/>
    <n v="508.76799999999997"/>
    <n v="4"/>
    <n v="0.2"/>
    <n v="38.157600000000002"/>
    <n v="35.39"/>
    <s v="Medium"/>
    <s v="No"/>
    <s v="Lon Bonher"/>
  </r>
  <r>
    <s v="17109"/>
    <s v="IT-2012-SC2077091-41081"/>
    <d v="2012-06-21T00:00:00"/>
    <d v="2012-06-23T00:00:00"/>
    <n v="2"/>
    <s v="Second Class"/>
    <s v="SC-2077091"/>
    <s v="Stewart Carmichael"/>
    <x v="1"/>
    <n v="0"/>
    <s v="Zwolle"/>
    <x v="417"/>
    <s v="Netherlands"/>
    <s v="Western Europe"/>
    <x v="2"/>
    <s v="OFF-SU-4305"/>
    <s v="Office Supplies"/>
    <s v="Supplies"/>
    <x v="1687"/>
    <n v="144.99"/>
    <n v="9"/>
    <n v="0.5"/>
    <n v="-52.38"/>
    <n v="24.27"/>
    <s v="High"/>
    <s v="No"/>
    <s v="Gilbert Wolff"/>
  </r>
  <r>
    <s v="13406"/>
    <s v="ES-2015-JC1538564-42137"/>
    <d v="2015-05-13T00:00:00"/>
    <d v="2015-05-16T00:00:00"/>
    <n v="3"/>
    <s v="First Class"/>
    <s v="JC-1538564"/>
    <s v="Jenna Caffey"/>
    <x v="0"/>
    <n v="0"/>
    <s v="Altamura"/>
    <x v="128"/>
    <s v="Italy"/>
    <s v="Southern Europe"/>
    <x v="2"/>
    <s v="OFF-EN-3654"/>
    <s v="Office Supplies"/>
    <s v="Envelopes"/>
    <x v="1688"/>
    <n v="94.5"/>
    <n v="6"/>
    <n v="0"/>
    <n v="42.48"/>
    <n v="24.25"/>
    <s v="High"/>
    <s v="No"/>
    <s v="Gavino Bove"/>
  </r>
  <r>
    <s v="27214"/>
    <s v="IN-2014-JL15130130-41895"/>
    <d v="2014-09-13T00:00:00"/>
    <d v="2014-09-18T00:00:00"/>
    <n v="5"/>
    <s v="Standard Class"/>
    <s v="JL-15130130"/>
    <s v="Jack Lebron"/>
    <x v="0"/>
    <n v="0"/>
    <s v="Bangkok"/>
    <x v="191"/>
    <s v="Thailand"/>
    <s v="Southeastern Asia"/>
    <x v="1"/>
    <s v="OFF-BI-2898"/>
    <s v="Office Supplies"/>
    <s v="Binders"/>
    <x v="1689"/>
    <n v="180.22620000000001"/>
    <n v="14"/>
    <n v="0.17"/>
    <n v="-28.5138"/>
    <n v="24.21"/>
    <s v="High"/>
    <s v="No"/>
    <s v="Preecha Metharom"/>
  </r>
  <r>
    <s v="32691"/>
    <s v="US-2015-CK12760140-42287"/>
    <d v="2015-10-10T00:00:00"/>
    <d v="2015-10-15T00:00:00"/>
    <n v="5"/>
    <s v="Standard Class"/>
    <s v="CK-127601402"/>
    <s v="Cyma Kinney"/>
    <x v="1"/>
    <n v="60505"/>
    <s v="Aurora"/>
    <x v="182"/>
    <s v="United States"/>
    <s v="Central US"/>
    <x v="0"/>
    <s v="FUR-TA-3423"/>
    <s v="Furniture"/>
    <s v="Tables"/>
    <x v="1690"/>
    <n v="652.45000000000005"/>
    <n v="5"/>
    <n v="0.5"/>
    <n v="-430.61700000000019"/>
    <n v="82.79"/>
    <s v="High"/>
    <s v="No"/>
    <s v="Lon Bonher"/>
  </r>
  <r>
    <s v="40110"/>
    <s v="CA-2013-CK12760140-41481"/>
    <d v="2013-07-26T00:00:00"/>
    <d v="2013-07-31T00:00:00"/>
    <n v="5"/>
    <s v="Standard Class"/>
    <s v="CK-127601404"/>
    <s v="Cyma Kinney"/>
    <x v="1"/>
    <n v="85301"/>
    <s v="Glendale"/>
    <x v="243"/>
    <s v="United States"/>
    <s v="Western US"/>
    <x v="0"/>
    <s v="FUR-CH-5424"/>
    <s v="Furniture"/>
    <s v="Chairs"/>
    <x v="1691"/>
    <n v="266.35199999999998"/>
    <n v="3"/>
    <n v="0.2"/>
    <n v="13.317599999999979"/>
    <n v="25.36"/>
    <s v="Medium"/>
    <s v="No"/>
    <s v="Derrick Snyders"/>
  </r>
  <r>
    <s v="35925"/>
    <s v="CA-2014-CK12760140-41957"/>
    <d v="2014-11-14T00:00:00"/>
    <d v="2014-11-19T00:00:00"/>
    <n v="5"/>
    <s v="Standard Class"/>
    <s v="CK-127601406"/>
    <s v="Cyma Kinney"/>
    <x v="1"/>
    <n v="10011"/>
    <s v="New York City"/>
    <x v="21"/>
    <s v="United States"/>
    <s v="Eastern US"/>
    <x v="0"/>
    <s v="OFF-AR-3529"/>
    <s v="Office Supplies"/>
    <s v="Art"/>
    <x v="1692"/>
    <n v="140.75"/>
    <n v="5"/>
    <n v="0"/>
    <n v="39.410000000000011"/>
    <n v="14.87"/>
    <s v="Medium"/>
    <s v="No"/>
    <s v="Dolores Davis"/>
  </r>
  <r>
    <s v="50223"/>
    <s v="GG-2015-TH1111547-42116"/>
    <d v="2015-04-22T00:00:00"/>
    <d v="2015-04-25T00:00:00"/>
    <n v="3"/>
    <s v="First Class"/>
    <s v="TH-1111547"/>
    <s v="Thea Hudgings"/>
    <x v="1"/>
    <n v="0"/>
    <s v="Tbilisi"/>
    <x v="451"/>
    <s v="Georgia"/>
    <s v="Western Asia"/>
    <x v="1"/>
    <s v="OFF-LA-4658"/>
    <s v="Office Supplies"/>
    <s v="Labels"/>
    <x v="1693"/>
    <n v="65.399999999999991"/>
    <n v="10"/>
    <n v="0"/>
    <n v="19.5"/>
    <n v="24.09"/>
    <s v="Critical"/>
    <s v="No"/>
    <s v="Kaoru Xun"/>
  </r>
  <r>
    <s v="46248"/>
    <s v="MO-2014-PJ901586-41854"/>
    <d v="2014-08-03T00:00:00"/>
    <d v="2014-08-05T00:00:00"/>
    <n v="2"/>
    <s v="First Class"/>
    <s v="PJ-901586"/>
    <s v="Pauline Johnson"/>
    <x v="0"/>
    <n v="0"/>
    <s v="Tangier"/>
    <x v="452"/>
    <s v="Morocco"/>
    <s v="North Africa"/>
    <x v="3"/>
    <s v="OFF-EN-3676"/>
    <s v="Office Supplies"/>
    <s v="Envelopes"/>
    <x v="1694"/>
    <n v="147.24"/>
    <n v="6"/>
    <n v="0"/>
    <n v="64.62"/>
    <n v="24.08"/>
    <s v="High"/>
    <s v="No"/>
    <s v="Lindiwe Afolayan"/>
  </r>
  <r>
    <s v="34538"/>
    <s v="US-2014-CK12760140-41671"/>
    <d v="2014-02-01T00:00:00"/>
    <d v="2014-02-03T00:00:00"/>
    <n v="2"/>
    <s v="First Class"/>
    <s v="CK-127601408"/>
    <s v="Cyma Kinney"/>
    <x v="1"/>
    <n v="22204"/>
    <s v="Arlington"/>
    <x v="61"/>
    <s v="United States"/>
    <s v="Southern US"/>
    <x v="0"/>
    <s v="OFF-ST-6627"/>
    <s v="Office Supplies"/>
    <s v="Storage"/>
    <x v="1695"/>
    <n v="56.45"/>
    <n v="5"/>
    <n v="0"/>
    <n v="14.677"/>
    <n v="3.61"/>
    <s v="Medium"/>
    <s v="No"/>
    <s v="Flannery Newton"/>
  </r>
  <r>
    <s v="12991"/>
    <s v="ES-2013-JE1574544-41516"/>
    <d v="2013-08-30T00:00:00"/>
    <d v="2013-09-04T00:00:00"/>
    <n v="5"/>
    <s v="Second Class"/>
    <s v="JE-1574544"/>
    <s v="Joel Eaton"/>
    <x v="0"/>
    <n v="0"/>
    <s v="Espoo"/>
    <x v="125"/>
    <s v="Finland"/>
    <s v="Northern Europe"/>
    <x v="2"/>
    <s v="OFF-SU-6163"/>
    <s v="Office Supplies"/>
    <s v="Supplies"/>
    <x v="1696"/>
    <n v="318.33"/>
    <n v="9"/>
    <n v="0"/>
    <n v="22.14"/>
    <n v="23.97"/>
    <s v="High"/>
    <s v="No"/>
    <s v="Miina Nylund"/>
  </r>
  <r>
    <s v="15362"/>
    <s v="ES-2015-SW2024514-42357"/>
    <d v="2015-12-19T00:00:00"/>
    <d v="2015-12-23T00:00:00"/>
    <n v="4"/>
    <s v="Second Class"/>
    <s v="SW-2024514"/>
    <s v="Scot Wooten"/>
    <x v="0"/>
    <n v="0"/>
    <s v="Tournai"/>
    <x v="453"/>
    <s v="Belgium"/>
    <s v="Western Europe"/>
    <x v="2"/>
    <s v="OFF-BI-2882"/>
    <s v="Office Supplies"/>
    <s v="Binders"/>
    <x v="1697"/>
    <n v="158.1"/>
    <n v="5"/>
    <n v="0"/>
    <n v="64.800000000000011"/>
    <n v="23.97"/>
    <s v="High"/>
    <s v="No"/>
    <s v="Gilbert Wolff"/>
  </r>
  <r>
    <s v="27242"/>
    <s v="IN-2014-HG150257-41874"/>
    <d v="2014-08-23T00:00:00"/>
    <d v="2014-08-27T00:00:00"/>
    <n v="4"/>
    <s v="Standard Class"/>
    <s v="HG-150257"/>
    <s v="Hunter Glantz"/>
    <x v="0"/>
    <n v="0"/>
    <s v="Melbourne"/>
    <x v="45"/>
    <s v="Australia"/>
    <s v="Oceania"/>
    <x v="1"/>
    <s v="TEC-MA-5538"/>
    <s v="Technology"/>
    <s v="Machines"/>
    <x v="1698"/>
    <n v="362.88000000000011"/>
    <n v="8"/>
    <n v="0.1"/>
    <n v="-36.479999999999997"/>
    <n v="23.96"/>
    <s v="Medium"/>
    <s v="No"/>
    <s v="Kauri Anaru"/>
  </r>
  <r>
    <s v="19046"/>
    <s v="ES-2014-JC1534048-41906"/>
    <d v="2014-09-24T00:00:00"/>
    <d v="2014-09-28T00:00:00"/>
    <n v="4"/>
    <s v="Standard Class"/>
    <s v="JC-1534048"/>
    <s v="Jasper Cacioppo"/>
    <x v="0"/>
    <n v="0"/>
    <s v="Karlsruhe"/>
    <x v="307"/>
    <s v="Germany"/>
    <s v="Western Europe"/>
    <x v="2"/>
    <s v="OFF-EN-4439"/>
    <s v="Office Supplies"/>
    <s v="Envelopes"/>
    <x v="1699"/>
    <n v="279.72000000000003"/>
    <n v="6"/>
    <n v="0"/>
    <n v="81"/>
    <n v="23.93"/>
    <s v="Medium"/>
    <s v="No"/>
    <s v="Gilbert Wolff"/>
  </r>
  <r>
    <s v="48116"/>
    <s v="SF-2012-SN10710117-40922"/>
    <d v="2012-01-14T00:00:00"/>
    <d v="2012-01-21T00:00:00"/>
    <n v="7"/>
    <s v="Standard Class"/>
    <s v="SN-10710117"/>
    <s v="Steve Nguyen"/>
    <x v="2"/>
    <n v="0"/>
    <s v="Port Elizabeth"/>
    <x v="263"/>
    <s v="South Africa"/>
    <s v="Southern Africa"/>
    <x v="3"/>
    <s v="OFF-AR-5925"/>
    <s v="Office Supplies"/>
    <s v="Art"/>
    <x v="1700"/>
    <n v="136.44"/>
    <n v="12"/>
    <n v="0"/>
    <n v="31.32"/>
    <n v="23.89"/>
    <s v="Low"/>
    <s v="No"/>
    <s v="Nora Cuijper"/>
  </r>
  <r>
    <s v="32116"/>
    <s v="CA-2012-CA12775140-41087"/>
    <d v="2012-06-27T00:00:00"/>
    <d v="2012-07-01T00:00:00"/>
    <n v="4"/>
    <s v="Standard Class"/>
    <s v="CA-127751406"/>
    <s v="Cynthia Arntzen"/>
    <x v="0"/>
    <n v="19140"/>
    <s v="Philadelphia"/>
    <x v="103"/>
    <s v="United States"/>
    <s v="Eastern US"/>
    <x v="0"/>
    <s v="FUR-CH-4416"/>
    <s v="Furniture"/>
    <s v="Chairs"/>
    <x v="1701"/>
    <n v="1228.4649999999999"/>
    <n v="5"/>
    <n v="0.3"/>
    <n v="0"/>
    <n v="150.35"/>
    <s v="High"/>
    <s v="No"/>
    <s v="Dolores Davis"/>
  </r>
  <r>
    <s v="39805"/>
    <s v="CA-2013-CA12775140-41619"/>
    <d v="2013-12-11T00:00:00"/>
    <d v="2013-12-14T00:00:00"/>
    <n v="3"/>
    <s v="First Class"/>
    <s v="CA-127751402"/>
    <s v="Cynthia Arntzen"/>
    <x v="0"/>
    <n v="48205"/>
    <s v="Detroit"/>
    <x v="133"/>
    <s v="United States"/>
    <s v="Central US"/>
    <x v="0"/>
    <s v="TEC-AC-5177"/>
    <s v="Technology"/>
    <s v="Accessories"/>
    <x v="1702"/>
    <n v="175.23"/>
    <n v="11"/>
    <n v="0"/>
    <n v="61.330500000000001"/>
    <n v="56.3"/>
    <s v="Critical"/>
    <s v="No"/>
    <s v="Lon Bonher"/>
  </r>
  <r>
    <s v="32243"/>
    <s v="US-2013-CA12775140-41481"/>
    <d v="2013-07-26T00:00:00"/>
    <d v="2013-07-28T00:00:00"/>
    <n v="2"/>
    <s v="First Class"/>
    <s v="CA-127751404"/>
    <s v="Cynthia Arntzen"/>
    <x v="0"/>
    <n v="85204"/>
    <s v="Mesa"/>
    <x v="243"/>
    <s v="United States"/>
    <s v="Western US"/>
    <x v="0"/>
    <s v="FUR-TA-3412"/>
    <s v="Furniture"/>
    <s v="Tables"/>
    <x v="1703"/>
    <n v="393.16500000000002"/>
    <n v="3"/>
    <n v="0.5"/>
    <n v="-204.44579999999999"/>
    <n v="54.34"/>
    <s v="Medium"/>
    <s v="No"/>
    <s v="Derrick Snyders"/>
  </r>
  <r>
    <s v="24620"/>
    <s v="IN-2013-TP2156527-41536"/>
    <d v="2013-09-19T00:00:00"/>
    <d v="2013-09-21T00:00:00"/>
    <n v="2"/>
    <s v="First Class"/>
    <s v="TP-2156527"/>
    <s v="Tracy Poddar"/>
    <x v="1"/>
    <n v="0"/>
    <s v="Guilin"/>
    <x v="179"/>
    <s v="China"/>
    <s v="Eastern Asia"/>
    <x v="1"/>
    <s v="FUR-FU-3048"/>
    <s v="Furniture"/>
    <s v="Furnishings"/>
    <x v="1704"/>
    <n v="371.28"/>
    <n v="7"/>
    <n v="0"/>
    <n v="140.91"/>
    <n v="23.82"/>
    <s v="Medium"/>
    <s v="No"/>
    <s v="Hadia Bousaid"/>
  </r>
  <r>
    <s v="30433"/>
    <s v="ID-2013-EL1373592-41296"/>
    <d v="2013-01-22T00:00:00"/>
    <d v="2013-01-22T00:00:00"/>
    <n v="0"/>
    <s v="Same Day"/>
    <s v="EL-1373592"/>
    <s v="Ed Ludwig"/>
    <x v="2"/>
    <n v="0"/>
    <s v="Auckland"/>
    <x v="106"/>
    <s v="New Zealand"/>
    <s v="Oceania"/>
    <x v="1"/>
    <s v="OFF-SU-6175"/>
    <s v="Office Supplies"/>
    <s v="Supplies"/>
    <x v="1705"/>
    <n v="165.672"/>
    <n v="12"/>
    <n v="0.4"/>
    <n v="-105.048"/>
    <n v="23.78"/>
    <s v="High"/>
    <s v="No"/>
    <s v="Kauri Anaru"/>
  </r>
  <r>
    <s v="43662"/>
    <s v="SO-2014-GT4635116-41776"/>
    <d v="2014-05-17T00:00:00"/>
    <d v="2014-05-20T00:00:00"/>
    <n v="3"/>
    <s v="Second Class"/>
    <s v="GT-4635116"/>
    <s v="Grant Thornton"/>
    <x v="1"/>
    <n v="0"/>
    <s v="Hargeysa"/>
    <x v="454"/>
    <s v="Somalia"/>
    <s v="Eastern Africa"/>
    <x v="3"/>
    <s v="OFF-BI-6371"/>
    <s v="Office Supplies"/>
    <s v="Binders"/>
    <x v="1706"/>
    <n v="167.94"/>
    <n v="6"/>
    <n v="0"/>
    <n v="55.259999999999991"/>
    <n v="23.72"/>
    <s v="High"/>
    <s v="No"/>
    <s v="Wasswa Ahmed"/>
  </r>
  <r>
    <s v="31858"/>
    <s v="CA-2012-CA12775140-41165"/>
    <d v="2012-09-13T00:00:00"/>
    <d v="2012-09-17T00:00:00"/>
    <n v="4"/>
    <s v="Second Class"/>
    <s v="CA-127751408"/>
    <s v="Cynthia Arntzen"/>
    <x v="0"/>
    <n v="33614"/>
    <s v="Tampa"/>
    <x v="197"/>
    <s v="United States"/>
    <s v="Southern US"/>
    <x v="0"/>
    <s v="OFF-AP-5935"/>
    <s v="Office Supplies"/>
    <s v="Appliances"/>
    <x v="1707"/>
    <n v="13"/>
    <n v="5"/>
    <n v="0.2"/>
    <n v="1.3000000000000009"/>
    <n v="2.5299999999999998"/>
    <s v="High"/>
    <s v="No"/>
    <s v="Flannery Newton"/>
  </r>
  <r>
    <s v="34082"/>
    <s v="CA-2013-CD12790140-41538"/>
    <d v="2013-09-21T00:00:00"/>
    <d v="2013-09-23T00:00:00"/>
    <n v="2"/>
    <s v="First Class"/>
    <s v="CD-127901404"/>
    <s v="Cynthia Delaney"/>
    <x v="2"/>
    <n v="90036"/>
    <s v="Los Angeles"/>
    <x v="25"/>
    <s v="United States"/>
    <s v="Western US"/>
    <x v="0"/>
    <s v="FUR-CH-4653"/>
    <s v="Furniture"/>
    <s v="Chairs"/>
    <x v="1708"/>
    <n v="601.53599999999994"/>
    <n v="4"/>
    <n v="0.2"/>
    <n v="0"/>
    <n v="27.14"/>
    <s v="High"/>
    <s v="No"/>
    <s v="Derrick Snyders"/>
  </r>
  <r>
    <s v="39681"/>
    <s v="CA-2014-CD12790140-41970"/>
    <d v="2014-11-27T00:00:00"/>
    <d v="2014-11-29T00:00:00"/>
    <n v="2"/>
    <s v="First Class"/>
    <s v="CD-127901406"/>
    <s v="Cynthia Delaney"/>
    <x v="2"/>
    <n v="6484"/>
    <s v="Shelton"/>
    <x v="190"/>
    <s v="United States"/>
    <s v="Eastern US"/>
    <x v="0"/>
    <s v="OFF-PA-6515"/>
    <s v="Office Supplies"/>
    <s v="Paper"/>
    <x v="1709"/>
    <n v="13.36"/>
    <n v="2"/>
    <n v="0"/>
    <n v="6.4127999999999998"/>
    <n v="4.92"/>
    <s v="Critical"/>
    <s v="No"/>
    <s v="Dolores Davis"/>
  </r>
  <r>
    <s v="11359"/>
    <s v="ES-2013-PL18925139-41410"/>
    <d v="2013-05-16T00:00:00"/>
    <d v="2013-05-18T00:00:00"/>
    <n v="2"/>
    <s v="First Class"/>
    <s v="PL-18925139"/>
    <s v="Paul Lucas"/>
    <x v="2"/>
    <n v="0"/>
    <s v="Nottingham"/>
    <x v="27"/>
    <s v="United Kingdom"/>
    <s v="Northern Europe"/>
    <x v="2"/>
    <s v="OFF-AR-3461"/>
    <s v="Office Supplies"/>
    <s v="Art"/>
    <x v="1710"/>
    <n v="117.12"/>
    <n v="4"/>
    <n v="0"/>
    <n v="5.76"/>
    <n v="23.55"/>
    <s v="High"/>
    <s v="No"/>
    <s v="Miina Nylund"/>
  </r>
  <r>
    <s v="13169"/>
    <s v="ES-2014-DM1352545-41706"/>
    <d v="2014-03-08T00:00:00"/>
    <d v="2014-03-12T00:00:00"/>
    <n v="4"/>
    <s v="Standard Class"/>
    <s v="DM-1352545"/>
    <s v="Don Miller"/>
    <x v="1"/>
    <n v="0"/>
    <s v="Saint-Herblain"/>
    <x v="92"/>
    <s v="France"/>
    <s v="Western Europe"/>
    <x v="2"/>
    <s v="OFF-AP-3863"/>
    <s v="Office Supplies"/>
    <s v="Appliances"/>
    <x v="1711"/>
    <n v="231.52500000000001"/>
    <n v="7"/>
    <n v="0.1"/>
    <n v="79.694999999999993"/>
    <n v="23.47"/>
    <s v="High"/>
    <s v="No"/>
    <s v="Gilbert Wolff"/>
  </r>
  <r>
    <s v="21065"/>
    <s v="IN-2015-AM10360113-42183"/>
    <d v="2015-06-28T00:00:00"/>
    <d v="2015-06-29T00:00:00"/>
    <n v="1"/>
    <s v="First Class"/>
    <s v="AM-10360113"/>
    <s v="Alice McCarthy"/>
    <x v="1"/>
    <n v="0"/>
    <s v="Singapore"/>
    <x v="114"/>
    <s v="Singapore"/>
    <s v="Southeastern Asia"/>
    <x v="1"/>
    <s v="OFF-LA-6036"/>
    <s v="Office Supplies"/>
    <s v="Labels"/>
    <x v="1712"/>
    <n v="69.599999999999994"/>
    <n v="8"/>
    <n v="0"/>
    <n v="5.52"/>
    <n v="23.45"/>
    <s v="Critical"/>
    <s v="No"/>
    <s v="Preecha Metharom"/>
  </r>
  <r>
    <s v="40211"/>
    <s v="US-2014-CV12805140-41769"/>
    <d v="2014-05-10T00:00:00"/>
    <d v="2014-05-14T00:00:00"/>
    <n v="4"/>
    <s v="Standard Class"/>
    <s v="CV-128051402"/>
    <s v="Cynthia Voltz"/>
    <x v="1"/>
    <n v="78745"/>
    <s v="Austin"/>
    <x v="46"/>
    <s v="United States"/>
    <s v="Central US"/>
    <x v="0"/>
    <s v="OFF-ST-4752"/>
    <s v="Office Supplies"/>
    <s v="Storage"/>
    <x v="1713"/>
    <n v="856.65600000000006"/>
    <n v="6"/>
    <n v="0.2"/>
    <n v="107.08199999999989"/>
    <n v="48.94"/>
    <s v="Medium"/>
    <s v="No"/>
    <s v="Lon Bonher"/>
  </r>
  <r>
    <s v="36684"/>
    <s v="CA-2015-CV12805140-42054"/>
    <d v="2015-02-19T00:00:00"/>
    <d v="2015-02-22T00:00:00"/>
    <n v="3"/>
    <s v="Second Class"/>
    <s v="CV-128051404"/>
    <s v="Cynthia Voltz"/>
    <x v="1"/>
    <n v="90045"/>
    <s v="Los Angeles"/>
    <x v="25"/>
    <s v="United States"/>
    <s v="Western US"/>
    <x v="0"/>
    <s v="TEC-PH-4843"/>
    <s v="Technology"/>
    <s v="Phones"/>
    <x v="1714"/>
    <n v="167.976"/>
    <n v="3"/>
    <n v="0.2"/>
    <n v="10.498500000000011"/>
    <n v="22.92"/>
    <s v="High"/>
    <s v="No"/>
    <s v="Derrick Snyders"/>
  </r>
  <r>
    <s v="37452"/>
    <s v="CA-2015-CV12805140-42115"/>
    <d v="2015-04-21T00:00:00"/>
    <d v="2015-04-24T00:00:00"/>
    <n v="3"/>
    <s v="First Class"/>
    <s v="CV-128051406"/>
    <s v="Cynthia Voltz"/>
    <x v="1"/>
    <n v="19120"/>
    <s v="Philadelphia"/>
    <x v="103"/>
    <s v="United States"/>
    <s v="Eastern US"/>
    <x v="0"/>
    <s v="OFF-ST-3962"/>
    <s v="Office Supplies"/>
    <s v="Storage"/>
    <x v="1715"/>
    <n v="332.70400000000001"/>
    <n v="1"/>
    <n v="0.2"/>
    <n v="33.270399999999981"/>
    <n v="17.02"/>
    <s v="Medium"/>
    <s v="No"/>
    <s v="Dolores Davis"/>
  </r>
  <r>
    <s v="25803"/>
    <s v="IN-2015-AR104057-42019"/>
    <d v="2015-01-15T00:00:00"/>
    <d v="2015-01-17T00:00:00"/>
    <n v="2"/>
    <s v="Second Class"/>
    <s v="AR-104057"/>
    <s v="Allen Rosenblatt"/>
    <x v="1"/>
    <n v="0"/>
    <s v="Melbourne"/>
    <x v="45"/>
    <s v="Australia"/>
    <s v="Oceania"/>
    <x v="1"/>
    <s v="TEC-AC-5863"/>
    <s v="Technology"/>
    <s v="Accessories"/>
    <x v="1716"/>
    <n v="178.87499999999989"/>
    <n v="5"/>
    <n v="0.1"/>
    <n v="19.875"/>
    <n v="23.32"/>
    <s v="High"/>
    <s v="No"/>
    <s v="Kauri Anaru"/>
  </r>
  <r>
    <s v="18856"/>
    <s v="ES-2015-JC1538545-42315"/>
    <d v="2015-11-07T00:00:00"/>
    <d v="2015-11-10T00:00:00"/>
    <n v="3"/>
    <s v="First Class"/>
    <s v="JC-1538545"/>
    <s v="Jenna Caffey"/>
    <x v="0"/>
    <n v="0"/>
    <s v="Cergy"/>
    <x v="12"/>
    <s v="France"/>
    <s v="Western Europe"/>
    <x v="2"/>
    <s v="OFF-PA-5876"/>
    <s v="Office Supplies"/>
    <s v="Paper"/>
    <x v="1717"/>
    <n v="83.88"/>
    <n v="3"/>
    <n v="0"/>
    <n v="41.04"/>
    <n v="23.27"/>
    <s v="Critical"/>
    <s v="No"/>
    <s v="Gilbert Wolff"/>
  </r>
  <r>
    <s v="27108"/>
    <s v="IN-2015-LH167507-42322"/>
    <d v="2015-11-14T00:00:00"/>
    <d v="2015-11-15T00:00:00"/>
    <n v="1"/>
    <s v="First Class"/>
    <s v="LH-167507"/>
    <s v="Larry Hughes"/>
    <x v="0"/>
    <n v="0"/>
    <s v="Griffith"/>
    <x v="1"/>
    <s v="Australia"/>
    <s v="Oceania"/>
    <x v="1"/>
    <s v="OFF-LA-5389"/>
    <s v="Office Supplies"/>
    <s v="Labels"/>
    <x v="1718"/>
    <n v="46.304999999999993"/>
    <n v="5"/>
    <n v="0.1"/>
    <n v="16.905000000000001"/>
    <n v="23.19"/>
    <s v="Critical"/>
    <s v="No"/>
    <s v="Kauri Anaru"/>
  </r>
  <r>
    <s v="39402"/>
    <s v="CA-2015-CR12820140-42053"/>
    <d v="2015-02-18T00:00:00"/>
    <d v="2015-02-20T00:00:00"/>
    <n v="2"/>
    <s v="First Class"/>
    <s v="CR-128201402"/>
    <s v="Cyra Reiten"/>
    <x v="2"/>
    <n v="77041"/>
    <s v="Houston"/>
    <x v="46"/>
    <s v="United States"/>
    <s v="Central US"/>
    <x v="0"/>
    <s v="FUR-BO-5970"/>
    <s v="Furniture"/>
    <s v="Bookcases"/>
    <x v="1719"/>
    <n v="89.066399999999987"/>
    <n v="1"/>
    <n v="0.32"/>
    <n v="-17.027400000000011"/>
    <n v="14.48"/>
    <s v="Medium"/>
    <s v="No"/>
    <s v="Lon Bonher"/>
  </r>
  <r>
    <s v="39130"/>
    <s v="CA-2013-CR12820140-41297"/>
    <d v="2013-01-23T00:00:00"/>
    <d v="2013-01-27T00:00:00"/>
    <n v="4"/>
    <s v="Standard Class"/>
    <s v="CR-128201408"/>
    <s v="Cyra Reiten"/>
    <x v="2"/>
    <n v="33407"/>
    <s v="West Palm Beach"/>
    <x v="197"/>
    <s v="United States"/>
    <s v="Southern US"/>
    <x v="0"/>
    <s v="OFF-AR-3853"/>
    <s v="Office Supplies"/>
    <s v="Art"/>
    <x v="1720"/>
    <n v="13.12"/>
    <n v="5"/>
    <n v="0.2"/>
    <n v="2.1319999999999988"/>
    <n v="1.84"/>
    <s v="Medium"/>
    <s v="No"/>
    <s v="Flannery Newton"/>
  </r>
  <r>
    <s v="15451"/>
    <s v="ES-2013-KC1667564-41544"/>
    <d v="2013-09-27T00:00:00"/>
    <d v="2013-09-28T00:00:00"/>
    <n v="1"/>
    <s v="First Class"/>
    <s v="KC-1667564"/>
    <s v="Kimberly Carter"/>
    <x v="1"/>
    <n v="0"/>
    <s v="Ravenna"/>
    <x v="271"/>
    <s v="Italy"/>
    <s v="Southern Europe"/>
    <x v="2"/>
    <s v="OFF-SU-4130"/>
    <s v="Office Supplies"/>
    <s v="Supplies"/>
    <x v="1721"/>
    <n v="197.37"/>
    <n v="9"/>
    <n v="0"/>
    <n v="43.2"/>
    <n v="23.1"/>
    <s v="High"/>
    <s v="No"/>
    <s v="Gavino Bove"/>
  </r>
  <r>
    <s v="45514"/>
    <s v="MO-2013-SC1023086-41448"/>
    <d v="2013-06-23T00:00:00"/>
    <d v="2013-06-23T00:00:00"/>
    <n v="0"/>
    <s v="Same Day"/>
    <s v="SC-1023086"/>
    <s v="Scot Coram"/>
    <x v="1"/>
    <n v="0"/>
    <s v="Fes"/>
    <x v="455"/>
    <s v="Morocco"/>
    <s v="North Africa"/>
    <x v="3"/>
    <s v="OFF-AR-5923"/>
    <s v="Office Supplies"/>
    <s v="Art"/>
    <x v="1722"/>
    <n v="104.4"/>
    <n v="4"/>
    <n v="0"/>
    <n v="27.12"/>
    <n v="23.09"/>
    <s v="High"/>
    <s v="No"/>
    <s v="Lindiwe Afolayan"/>
  </r>
  <r>
    <s v="32765"/>
    <s v="CA-2015-DK12835140-42348"/>
    <d v="2015-12-10T00:00:00"/>
    <d v="2015-12-14T00:00:00"/>
    <n v="4"/>
    <s v="Standard Class"/>
    <s v="DK-128351402"/>
    <s v="Damala Kotsonis"/>
    <x v="1"/>
    <n v="48234"/>
    <s v="Detroit"/>
    <x v="133"/>
    <s v="United States"/>
    <s v="Central US"/>
    <x v="0"/>
    <s v="FUR-CH-4408"/>
    <s v="Furniture"/>
    <s v="Chairs"/>
    <x v="1723"/>
    <n v="872.94"/>
    <n v="3"/>
    <n v="0"/>
    <n v="226.96440000000001"/>
    <n v="50.66"/>
    <s v="Medium"/>
    <s v="No"/>
    <s v="Lon Bonher"/>
  </r>
  <r>
    <s v="50431"/>
    <s v="BU-2014-LF718519-41990"/>
    <d v="2014-12-17T00:00:00"/>
    <d v="2014-12-18T00:00:00"/>
    <n v="1"/>
    <s v="First Class"/>
    <s v="LF-718519"/>
    <s v="Luke Foster"/>
    <x v="0"/>
    <n v="0"/>
    <s v="Sofia"/>
    <x v="456"/>
    <s v="Bulgaria"/>
    <s v="Eastern Europe"/>
    <x v="2"/>
    <s v="OFF-FA-6207"/>
    <s v="Office Supplies"/>
    <s v="Fasteners"/>
    <x v="1724"/>
    <n v="105.12"/>
    <n v="8"/>
    <n v="0"/>
    <n v="26.16"/>
    <n v="23.06"/>
    <s v="Medium"/>
    <s v="No"/>
    <s v="Oxana Lagunov"/>
  </r>
  <r>
    <s v="13293"/>
    <s v="ES-2015-TM21490139-42223"/>
    <d v="2015-08-07T00:00:00"/>
    <d v="2015-08-12T00:00:00"/>
    <n v="5"/>
    <s v="Standard Class"/>
    <s v="TM-21490139"/>
    <s v="Tony Molinari"/>
    <x v="0"/>
    <n v="0"/>
    <s v="Coventry"/>
    <x v="27"/>
    <s v="United Kingdom"/>
    <s v="Northern Europe"/>
    <x v="2"/>
    <s v="OFF-AR-6115"/>
    <s v="Office Supplies"/>
    <s v="Art"/>
    <x v="1725"/>
    <n v="179.76"/>
    <n v="8"/>
    <n v="0"/>
    <n v="0"/>
    <n v="23.02"/>
    <s v="High"/>
    <s v="No"/>
    <s v="Miina Nylund"/>
  </r>
  <r>
    <s v="25144"/>
    <s v="IN-2012-EH1399011-41052"/>
    <d v="2012-05-23T00:00:00"/>
    <d v="2012-05-25T00:00:00"/>
    <n v="2"/>
    <s v="Second Class"/>
    <s v="EH-1399011"/>
    <s v="Erica Hackney"/>
    <x v="0"/>
    <n v="0"/>
    <s v="Dhaka"/>
    <x v="38"/>
    <s v="Bangladesh"/>
    <s v="Southern Asia"/>
    <x v="1"/>
    <s v="OFF-FA-6208"/>
    <s v="Office Supplies"/>
    <s v="Fasteners"/>
    <x v="1726"/>
    <n v="81.899999999999991"/>
    <n v="6"/>
    <n v="0"/>
    <n v="27"/>
    <n v="22.99"/>
    <s v="Critical"/>
    <s v="No"/>
    <s v="Chandrakant Chaudhri"/>
  </r>
  <r>
    <s v="32981"/>
    <s v="CA-2015-DK12835140-42119"/>
    <d v="2015-04-25T00:00:00"/>
    <d v="2015-04-28T00:00:00"/>
    <n v="3"/>
    <s v="First Class"/>
    <s v="DK-128351406"/>
    <s v="Damala Kotsonis"/>
    <x v="1"/>
    <n v="19143"/>
    <s v="Philadelphia"/>
    <x v="103"/>
    <s v="United States"/>
    <s v="Eastern US"/>
    <x v="0"/>
    <s v="OFF-AP-2934"/>
    <s v="Office Supplies"/>
    <s v="Appliances"/>
    <x v="1727"/>
    <n v="99.28"/>
    <n v="2"/>
    <n v="0.2"/>
    <n v="12.409999999999989"/>
    <n v="37.94"/>
    <s v="Critical"/>
    <s v="No"/>
    <s v="Dolores Davis"/>
  </r>
  <r>
    <s v="28165"/>
    <s v="IN-2015-TB2162558-42048"/>
    <d v="2015-02-13T00:00:00"/>
    <d v="2015-02-15T00:00:00"/>
    <n v="2"/>
    <s v="First Class"/>
    <s v="TB-2162558"/>
    <s v="Trudy Brown"/>
    <x v="0"/>
    <n v="0"/>
    <s v="Sangli"/>
    <x v="152"/>
    <s v="India"/>
    <s v="Southern Asia"/>
    <x v="1"/>
    <s v="TEC-AC-5128"/>
    <s v="Technology"/>
    <s v="Accessories"/>
    <x v="1728"/>
    <n v="153.9"/>
    <n v="5"/>
    <n v="0"/>
    <n v="12.3"/>
    <n v="22.94"/>
    <s v="High"/>
    <s v="No"/>
    <s v="Chandrakant Chaudhri"/>
  </r>
  <r>
    <s v="37686"/>
    <s v="CA-2013-DK12835140-41311"/>
    <d v="2013-02-06T00:00:00"/>
    <d v="2013-02-10T00:00:00"/>
    <n v="4"/>
    <s v="Standard Class"/>
    <s v="DK-128351408"/>
    <s v="Damala Kotsonis"/>
    <x v="1"/>
    <n v="22153"/>
    <s v="Springfield"/>
    <x v="61"/>
    <s v="United States"/>
    <s v="Southern US"/>
    <x v="0"/>
    <s v="OFF-EN-3653"/>
    <s v="Office Supplies"/>
    <s v="Envelopes"/>
    <x v="1729"/>
    <n v="311.14999999999998"/>
    <n v="5"/>
    <n v="0"/>
    <n v="146.2405"/>
    <n v="32.39"/>
    <s v="High"/>
    <s v="No"/>
    <s v="Flannery Newton"/>
  </r>
  <r>
    <s v="47907"/>
    <s v="SG-2014-JG5115111-41768"/>
    <d v="2014-05-09T00:00:00"/>
    <d v="2014-05-14T00:00:00"/>
    <n v="5"/>
    <s v="Second Class"/>
    <s v="JG-5115111"/>
    <s v="Jack Garza"/>
    <x v="0"/>
    <n v="0"/>
    <s v="Dakar"/>
    <x v="4"/>
    <s v="Senegal"/>
    <s v="Western Africa"/>
    <x v="3"/>
    <s v="OFF-PA-4147"/>
    <s v="Office Supplies"/>
    <s v="Paper"/>
    <x v="1730"/>
    <n v="195.66"/>
    <n v="6"/>
    <n v="0"/>
    <n v="50.759999999999991"/>
    <n v="22.9"/>
    <s v="Medium"/>
    <s v="No"/>
    <s v="Katlego Akosua"/>
  </r>
  <r>
    <s v="12211"/>
    <s v="ES-2012-HE1480014-41072"/>
    <d v="2012-06-12T00:00:00"/>
    <d v="2012-06-15T00:00:00"/>
    <n v="3"/>
    <s v="First Class"/>
    <s v="HE-1480014"/>
    <s v="Harold Engle"/>
    <x v="1"/>
    <n v="0"/>
    <s v="Antwerp"/>
    <x v="457"/>
    <s v="Belgium"/>
    <s v="Western Europe"/>
    <x v="2"/>
    <s v="OFF-FA-3020"/>
    <s v="Office Supplies"/>
    <s v="Fasteners"/>
    <x v="1731"/>
    <n v="200.88"/>
    <n v="12"/>
    <n v="0"/>
    <n v="25.92"/>
    <n v="22.86"/>
    <s v="High"/>
    <s v="No"/>
    <s v="Gilbert Wolff"/>
  </r>
  <r>
    <s v="28426"/>
    <s v="IN-2015-BS113657-42141"/>
    <d v="2015-05-17T00:00:00"/>
    <d v="2015-05-19T00:00:00"/>
    <n v="2"/>
    <s v="Second Class"/>
    <s v="BS-113657"/>
    <s v="Bill Shonely"/>
    <x v="1"/>
    <n v="0"/>
    <s v="Brisbane"/>
    <x v="2"/>
    <s v="Australia"/>
    <s v="Oceania"/>
    <x v="1"/>
    <s v="OFF-PA-3995"/>
    <s v="Office Supplies"/>
    <s v="Paper"/>
    <x v="1732"/>
    <n v="109.08"/>
    <n v="8"/>
    <n v="0.1"/>
    <n v="25.32"/>
    <n v="22.71"/>
    <s v="Critical"/>
    <s v="No"/>
    <s v="Kauri Anaru"/>
  </r>
  <r>
    <s v="40426"/>
    <s v="CA-2014-DC12850140-41723"/>
    <d v="2014-03-25T00:00:00"/>
    <d v="2014-03-27T00:00:00"/>
    <n v="2"/>
    <s v="Second Class"/>
    <s v="DC-128501406"/>
    <s v="Dan Campbell"/>
    <x v="0"/>
    <n v="44105"/>
    <s v="Cleveland"/>
    <x v="180"/>
    <s v="United States"/>
    <s v="Eastern US"/>
    <x v="0"/>
    <s v="FUR-BO-5528"/>
    <s v="Furniture"/>
    <s v="Bookcases"/>
    <x v="1733"/>
    <n v="301.47000000000003"/>
    <n v="3"/>
    <n v="0.5"/>
    <n v="-241.17599999999999"/>
    <n v="25.35"/>
    <s v="Medium"/>
    <s v="No"/>
    <s v="Dolores Davis"/>
  </r>
  <r>
    <s v="46733"/>
    <s v="MO-2015-TS1108586-42150"/>
    <d v="2015-05-26T00:00:00"/>
    <d v="2015-05-26T00:00:00"/>
    <n v="0"/>
    <s v="Same Day"/>
    <s v="TS-1108586"/>
    <s v="Thais Sissman"/>
    <x v="0"/>
    <n v="0"/>
    <s v="Fes"/>
    <x v="455"/>
    <s v="Morocco"/>
    <s v="North Africa"/>
    <x v="3"/>
    <s v="OFF-AR-6118"/>
    <s v="Office Supplies"/>
    <s v="Art"/>
    <x v="1734"/>
    <n v="104.16"/>
    <n v="4"/>
    <n v="0"/>
    <n v="35.400000000000013"/>
    <n v="22.51"/>
    <s v="High"/>
    <s v="No"/>
    <s v="Lindiwe Afolayan"/>
  </r>
  <r>
    <s v="25742"/>
    <s v="ID-2012-RP1927059-41120"/>
    <d v="2012-07-30T00:00:00"/>
    <d v="2012-08-02T00:00:00"/>
    <n v="3"/>
    <s v="First Class"/>
    <s v="RP-1927059"/>
    <s v="Rachel Payne"/>
    <x v="1"/>
    <n v="0"/>
    <s v="Jakarta"/>
    <x v="72"/>
    <s v="Indonesia"/>
    <s v="Southeastern Asia"/>
    <x v="1"/>
    <s v="FUR-FU-4086"/>
    <s v="Furniture"/>
    <s v="Furnishings"/>
    <x v="1735"/>
    <n v="82.825800000000001"/>
    <n v="2"/>
    <n v="0.27"/>
    <n v="-2.3142000000000031"/>
    <n v="22.47"/>
    <s v="Critical"/>
    <s v="No"/>
    <s v="Preecha Metharom"/>
  </r>
  <r>
    <s v="24578"/>
    <s v="IN-2013-ZC2191027-41410"/>
    <d v="2013-05-16T00:00:00"/>
    <d v="2013-05-18T00:00:00"/>
    <n v="2"/>
    <s v="Second Class"/>
    <s v="ZC-2191027"/>
    <s v="Zuschuss Carroll"/>
    <x v="0"/>
    <n v="0"/>
    <s v="Weifang"/>
    <x v="31"/>
    <s v="China"/>
    <s v="Eastern Asia"/>
    <x v="1"/>
    <s v="OFF-ST-6228"/>
    <s v="Office Supplies"/>
    <s v="Storage"/>
    <x v="1736"/>
    <n v="148.5"/>
    <n v="9"/>
    <n v="0"/>
    <n v="4.32"/>
    <n v="22.46"/>
    <s v="High"/>
    <s v="No"/>
    <s v="Hadia Bousaid"/>
  </r>
  <r>
    <s v="2801"/>
    <s v="MX-2015-BB1099018-42276"/>
    <d v="2015-09-29T00:00:00"/>
    <d v="2015-10-02T00:00:00"/>
    <n v="3"/>
    <s v="Second Class"/>
    <s v="BB-1099018"/>
    <s v="Barry Blumstein"/>
    <x v="1"/>
    <n v="0"/>
    <s v="Porto Alegre"/>
    <x v="357"/>
    <s v="Brazil"/>
    <s v="South America"/>
    <x v="4"/>
    <s v="FUR-FU-3955"/>
    <s v="Furniture"/>
    <s v="Furnishings"/>
    <x v="1737"/>
    <n v="152.1"/>
    <n v="9"/>
    <n v="0"/>
    <n v="53.1"/>
    <n v="22.454999999999998"/>
    <s v="Critical"/>
    <s v="No"/>
    <s v="Vasco Magalhães"/>
  </r>
  <r>
    <s v="12179"/>
    <s v="ES-2014-ED1388548-42003"/>
    <d v="2014-12-30T00:00:00"/>
    <d v="2015-01-01T00:00:00"/>
    <n v="2"/>
    <s v="First Class"/>
    <s v="ED-1388548"/>
    <s v="Emily Ducich"/>
    <x v="2"/>
    <n v="0"/>
    <s v="Hamburg"/>
    <x v="78"/>
    <s v="Germany"/>
    <s v="Western Europe"/>
    <x v="2"/>
    <s v="OFF-ST-6251"/>
    <s v="Office Supplies"/>
    <s v="Storage"/>
    <x v="1738"/>
    <n v="146.47499999999999"/>
    <n v="7"/>
    <n v="0.1"/>
    <n v="17.745000000000001"/>
    <n v="22.35"/>
    <s v="High"/>
    <s v="No"/>
    <s v="Gilbert Wolff"/>
  </r>
  <r>
    <s v="48041"/>
    <s v="IR-2012-CM183060-41268"/>
    <d v="2012-12-25T00:00:00"/>
    <d v="2012-12-30T00:00:00"/>
    <n v="5"/>
    <s v="Second Class"/>
    <s v="CM-183060"/>
    <s v="Cari MacIntyre"/>
    <x v="1"/>
    <n v="0"/>
    <s v="Hamadan"/>
    <x v="377"/>
    <s v="Iran"/>
    <s v="Southern Asia"/>
    <x v="1"/>
    <s v="OFF-SU-4117"/>
    <s v="Office Supplies"/>
    <s v="Supplies"/>
    <x v="1739"/>
    <n v="139.56"/>
    <n v="4"/>
    <n v="0"/>
    <n v="55.8"/>
    <n v="22.33"/>
    <s v="Medium"/>
    <s v="No"/>
    <s v="Chandrakant Chaudhri"/>
  </r>
  <r>
    <s v="28052"/>
    <s v="IN-2015-SS2051578-42264"/>
    <d v="2015-09-17T00:00:00"/>
    <d v="2015-09-21T00:00:00"/>
    <n v="4"/>
    <s v="Standard Class"/>
    <s v="SS-2051578"/>
    <s v="Shirley Schmidt"/>
    <x v="2"/>
    <n v="0"/>
    <s v="Kuala Lumpur"/>
    <x v="120"/>
    <s v="Malaysia"/>
    <s v="Southeastern Asia"/>
    <x v="1"/>
    <s v="OFF-PA-5852"/>
    <s v="Office Supplies"/>
    <s v="Paper"/>
    <x v="1740"/>
    <n v="218.4"/>
    <n v="7"/>
    <n v="0"/>
    <n v="89.46"/>
    <n v="22.25"/>
    <s v="High"/>
    <s v="No"/>
    <s v="Preecha Metharom"/>
  </r>
  <r>
    <s v="15746"/>
    <s v="ES-2015-RK1930048-42024"/>
    <d v="2015-01-20T00:00:00"/>
    <d v="2015-01-24T00:00:00"/>
    <n v="4"/>
    <s v="Standard Class"/>
    <s v="RK-1930048"/>
    <s v="Ralph Kennedy"/>
    <x v="0"/>
    <n v="0"/>
    <s v="Lohne"/>
    <x v="39"/>
    <s v="Germany"/>
    <s v="Western Europe"/>
    <x v="2"/>
    <s v="OFF-EN-4912"/>
    <s v="Office Supplies"/>
    <s v="Envelopes"/>
    <x v="1741"/>
    <n v="139.32"/>
    <n v="3"/>
    <n v="0"/>
    <n v="13.86"/>
    <n v="22.17"/>
    <s v="High"/>
    <s v="No"/>
    <s v="Gilbert Wolff"/>
  </r>
  <r>
    <s v="41139"/>
    <s v="US-2014-DL12865140-41908"/>
    <d v="2014-09-26T00:00:00"/>
    <d v="2014-10-02T00:00:00"/>
    <n v="6"/>
    <s v="Standard Class"/>
    <s v="DL-128651404"/>
    <s v="Dan Lawera"/>
    <x v="0"/>
    <n v="90805"/>
    <s v="Long Beach"/>
    <x v="25"/>
    <s v="United States"/>
    <s v="Western US"/>
    <x v="0"/>
    <s v="FUR-CH-4393"/>
    <s v="Furniture"/>
    <s v="Chairs"/>
    <x v="1742"/>
    <n v="483.13600000000002"/>
    <n v="4"/>
    <n v="0.2"/>
    <n v="60.391999999999939"/>
    <n v="34.770000000000003"/>
    <s v="Medium"/>
    <s v="No"/>
    <s v="Derrick Snyders"/>
  </r>
  <r>
    <s v="32875"/>
    <s v="CA-2014-DL12865140-41697"/>
    <d v="2014-02-27T00:00:00"/>
    <d v="2014-03-02T00:00:00"/>
    <n v="3"/>
    <s v="First Class"/>
    <s v="DL-128651406"/>
    <s v="Dan Lawera"/>
    <x v="0"/>
    <n v="10011"/>
    <s v="New York City"/>
    <x v="21"/>
    <s v="United States"/>
    <s v="Eastern US"/>
    <x v="0"/>
    <s v="OFF-AP-3845"/>
    <s v="Office Supplies"/>
    <s v="Appliances"/>
    <x v="1743"/>
    <n v="170.88"/>
    <n v="3"/>
    <n v="0"/>
    <n v="49.555199999999978"/>
    <n v="34.369999999999997"/>
    <s v="Medium"/>
    <s v="No"/>
    <s v="Dolores Davis"/>
  </r>
  <r>
    <s v="21197"/>
    <s v="ID-2015-CB120257-42193"/>
    <d v="2015-07-08T00:00:00"/>
    <d v="2015-07-10T00:00:00"/>
    <n v="2"/>
    <s v="Second Class"/>
    <s v="CB-120257"/>
    <s v="Cassandra Brandow"/>
    <x v="0"/>
    <n v="0"/>
    <s v="Launceston"/>
    <x v="96"/>
    <s v="Australia"/>
    <s v="Oceania"/>
    <x v="1"/>
    <s v="OFF-SU-6174"/>
    <s v="Office Supplies"/>
    <s v="Supplies"/>
    <x v="1744"/>
    <n v="109.67400000000001"/>
    <n v="6"/>
    <n v="0.1"/>
    <n v="-7.3259999999999996"/>
    <n v="22.15"/>
    <s v="Critical"/>
    <s v="No"/>
    <s v="Kauri Anaru"/>
  </r>
  <r>
    <s v="19282"/>
    <s v="ES-2012-JM1526545-41076"/>
    <d v="2012-06-16T00:00:00"/>
    <d v="2012-06-18T00:00:00"/>
    <n v="2"/>
    <s v="First Class"/>
    <s v="JM-1526545"/>
    <s v="Janet Molinari"/>
    <x v="1"/>
    <n v="0"/>
    <s v="Lormont"/>
    <x v="53"/>
    <s v="France"/>
    <s v="Western Europe"/>
    <x v="2"/>
    <s v="OFF-BI-4803"/>
    <s v="Office Supplies"/>
    <s v="Binders"/>
    <x v="1745"/>
    <n v="89.730000000000018"/>
    <n v="3"/>
    <n v="0"/>
    <n v="35.82"/>
    <n v="22.15"/>
    <s v="Critical"/>
    <s v="No"/>
    <s v="Gilbert Wolff"/>
  </r>
  <r>
    <s v="36612"/>
    <s v="CA-2014-DL12865140-41762"/>
    <d v="2014-05-03T00:00:00"/>
    <d v="2014-05-09T00:00:00"/>
    <n v="6"/>
    <s v="Standard Class"/>
    <s v="DL-128651408"/>
    <s v="Dan Lawera"/>
    <x v="0"/>
    <n v="27405"/>
    <s v="Greensboro"/>
    <x v="40"/>
    <s v="United States"/>
    <s v="Southern US"/>
    <x v="0"/>
    <s v="FUR-CH-4423"/>
    <s v="Furniture"/>
    <s v="Chairs"/>
    <x v="1746"/>
    <n v="187.05600000000001"/>
    <n v="9"/>
    <n v="0.2"/>
    <n v="11.69100000000001"/>
    <n v="15.98"/>
    <s v="Medium"/>
    <s v="No"/>
    <s v="Flannery Newton"/>
  </r>
  <r>
    <s v="33181"/>
    <s v="CA-2015-DL12865140-42024"/>
    <d v="2015-01-20T00:00:00"/>
    <d v="2015-01-24T00:00:00"/>
    <n v="4"/>
    <s v="Second Class"/>
    <s v="DL-128651402"/>
    <s v="Dan Lawera"/>
    <x v="0"/>
    <n v="76248"/>
    <s v="Keller"/>
    <x v="46"/>
    <s v="United States"/>
    <s v="Central US"/>
    <x v="0"/>
    <s v="OFF-LA-3232"/>
    <s v="Office Supplies"/>
    <s v="Labels"/>
    <x v="1747"/>
    <n v="6"/>
    <n v="2"/>
    <n v="0.2"/>
    <n v="2.1"/>
    <n v="1.59"/>
    <s v="Medium"/>
    <s v="No"/>
    <s v="Lon Bonher"/>
  </r>
  <r>
    <s v="37022"/>
    <s v="CA-2013-DR12880140-41542"/>
    <d v="2013-09-25T00:00:00"/>
    <d v="2013-09-27T00:00:00"/>
    <n v="2"/>
    <s v="First Class"/>
    <s v="DR-128801406"/>
    <s v="Dan Reichenbach"/>
    <x v="1"/>
    <n v="10011"/>
    <s v="New York City"/>
    <x v="21"/>
    <s v="United States"/>
    <s v="Eastern US"/>
    <x v="0"/>
    <s v="TEC-AC-5655"/>
    <s v="Technology"/>
    <s v="Accessories"/>
    <x v="1748"/>
    <n v="899.91"/>
    <n v="9"/>
    <n v="0"/>
    <n v="395.96039999999999"/>
    <n v="152.26"/>
    <s v="High"/>
    <s v="No"/>
    <s v="Dolores Davis"/>
  </r>
  <r>
    <s v="31554"/>
    <s v="US-2013-DR12880140-41606"/>
    <d v="2013-11-28T00:00:00"/>
    <d v="2013-12-04T00:00:00"/>
    <n v="6"/>
    <s v="Standard Class"/>
    <s v="DR-128801402"/>
    <s v="Dan Reichenbach"/>
    <x v="1"/>
    <n v="60623"/>
    <s v="Chicago"/>
    <x v="182"/>
    <s v="United States"/>
    <s v="Central US"/>
    <x v="0"/>
    <s v="TEC-PH-5125"/>
    <s v="Technology"/>
    <s v="Phones"/>
    <x v="1749"/>
    <n v="647.904"/>
    <n v="6"/>
    <n v="0.2"/>
    <n v="56.691599999999973"/>
    <n v="51.81"/>
    <s v="Medium"/>
    <s v="No"/>
    <s v="Lon Bonher"/>
  </r>
  <r>
    <s v="4114"/>
    <s v="MX-2015-PS1897039-42210"/>
    <d v="2015-07-25T00:00:00"/>
    <d v="2015-07-27T00:00:00"/>
    <n v="2"/>
    <s v="First Class"/>
    <s v="PS-1897039"/>
    <s v="Paul Stevenson"/>
    <x v="2"/>
    <n v="0"/>
    <s v="Sonsonate"/>
    <x v="379"/>
    <s v="El Salvador"/>
    <s v="Central America"/>
    <x v="4"/>
    <s v="OFF-SU-4310"/>
    <s v="Office Supplies"/>
    <s v="Supplies"/>
    <x v="1750"/>
    <n v="65.679999999999993"/>
    <n v="4"/>
    <n v="0"/>
    <n v="15.04"/>
    <n v="21.994"/>
    <s v="Critical"/>
    <s v="No"/>
    <s v="Nicodemo Bautista"/>
  </r>
  <r>
    <s v="12233"/>
    <s v="ES-2015-ST20530120-42081"/>
    <d v="2015-03-18T00:00:00"/>
    <d v="2015-03-18T00:00:00"/>
    <n v="0"/>
    <s v="Same Day"/>
    <s v="ST-20530120"/>
    <s v="Shui Tom"/>
    <x v="0"/>
    <n v="0"/>
    <s v="Barcelona"/>
    <x v="100"/>
    <s v="Spain"/>
    <s v="Southern Europe"/>
    <x v="2"/>
    <s v="OFF-EN-3656"/>
    <s v="Office Supplies"/>
    <s v="Envelopes"/>
    <x v="1751"/>
    <n v="81.960000000000008"/>
    <n v="4"/>
    <n v="0"/>
    <n v="32.76"/>
    <n v="21.99"/>
    <s v="Critical"/>
    <s v="No"/>
    <s v="Gavino Bove"/>
  </r>
  <r>
    <s v="21211"/>
    <s v="IN-2015-AM1036011-42354"/>
    <d v="2015-12-16T00:00:00"/>
    <d v="2015-12-17T00:00:00"/>
    <n v="1"/>
    <s v="First Class"/>
    <s v="AM-1036011"/>
    <s v="Alice McCarthy"/>
    <x v="1"/>
    <n v="0"/>
    <s v="Chittagong"/>
    <x v="194"/>
    <s v="Bangladesh"/>
    <s v="Southern Asia"/>
    <x v="1"/>
    <s v="OFF-FA-3072"/>
    <s v="Office Supplies"/>
    <s v="Fasteners"/>
    <x v="1752"/>
    <n v="78.12"/>
    <n v="6"/>
    <n v="0"/>
    <n v="5.3999999999999986"/>
    <n v="21.97"/>
    <s v="Critical"/>
    <s v="No"/>
    <s v="Chandrakant Chaudhri"/>
  </r>
  <r>
    <s v="25548"/>
    <s v="IN-2014-AW109307-41868"/>
    <d v="2014-08-17T00:00:00"/>
    <d v="2014-08-19T00:00:00"/>
    <n v="2"/>
    <s v="First Class"/>
    <s v="AW-109307"/>
    <s v="Arthur Wiediger"/>
    <x v="2"/>
    <n v="0"/>
    <s v="Brisbane"/>
    <x v="2"/>
    <s v="Australia"/>
    <s v="Oceania"/>
    <x v="1"/>
    <s v="OFF-FA-6191"/>
    <s v="Office Supplies"/>
    <s v="Fasteners"/>
    <x v="1753"/>
    <n v="104.733"/>
    <n v="9"/>
    <n v="0.1"/>
    <n v="-5.9670000000000014"/>
    <n v="21.95"/>
    <s v="High"/>
    <s v="No"/>
    <s v="Kauri Anaru"/>
  </r>
  <r>
    <s v="35295"/>
    <s v="CA-2013-DK12895140-41341"/>
    <d v="2013-03-08T00:00:00"/>
    <d v="2013-03-12T00:00:00"/>
    <n v="4"/>
    <s v="Standard Class"/>
    <s v="DK-128951402"/>
    <s v="Dana Kaydos"/>
    <x v="0"/>
    <n v="53142"/>
    <s v="Kenosha"/>
    <x v="335"/>
    <s v="United States"/>
    <s v="Central US"/>
    <x v="0"/>
    <s v="FUR-FU-3944"/>
    <s v="Furniture"/>
    <s v="Furnishings"/>
    <x v="1754"/>
    <n v="373.08"/>
    <n v="6"/>
    <n v="0"/>
    <n v="82.077600000000004"/>
    <n v="74.23"/>
    <s v="High"/>
    <s v="No"/>
    <s v="Lon Bonher"/>
  </r>
  <r>
    <s v="42530"/>
    <s v="MO-2015-AB60086-42362"/>
    <d v="2015-12-24T00:00:00"/>
    <d v="2015-12-27T00:00:00"/>
    <n v="3"/>
    <s v="Second Class"/>
    <s v="AB-60086"/>
    <s v="Ann Blume"/>
    <x v="1"/>
    <n v="0"/>
    <s v="Sale"/>
    <x v="294"/>
    <s v="Morocco"/>
    <s v="North Africa"/>
    <x v="3"/>
    <s v="TEC-AC-5219"/>
    <s v="Technology"/>
    <s v="Accessories"/>
    <x v="1755"/>
    <n v="113.52"/>
    <n v="4"/>
    <n v="0"/>
    <n v="21.48"/>
    <n v="21.78"/>
    <s v="High"/>
    <s v="No"/>
    <s v="Lindiwe Afolayan"/>
  </r>
  <r>
    <s v="45353"/>
    <s v="NI-2015-SC1072595-42048"/>
    <d v="2015-02-13T00:00:00"/>
    <d v="2015-02-17T00:00:00"/>
    <n v="4"/>
    <s v="Standard Class"/>
    <s v="SC-1072595"/>
    <s v="Steven Cartwright"/>
    <x v="0"/>
    <n v="0"/>
    <s v="Lagos"/>
    <x v="301"/>
    <s v="Nigeria"/>
    <s v="Western Africa"/>
    <x v="3"/>
    <s v="FUR-TA-4648"/>
    <s v="Furniture"/>
    <s v="Tables"/>
    <x v="1756"/>
    <n v="276.44400000000002"/>
    <n v="1"/>
    <n v="0.7"/>
    <n v="-304.11599999999987"/>
    <n v="21.78"/>
    <s v="Medium"/>
    <s v="No"/>
    <s v="Katlego Akosua"/>
  </r>
  <r>
    <s v="48168"/>
    <s v="MD-2015-KC654083-42336"/>
    <d v="2015-11-28T00:00:00"/>
    <d v="2015-12-02T00:00:00"/>
    <n v="4"/>
    <s v="Standard Class"/>
    <s v="KC-654083"/>
    <s v="Kelly Collister"/>
    <x v="0"/>
    <n v="0"/>
    <s v="Balti"/>
    <x v="458"/>
    <s v="Moldova"/>
    <s v="Eastern Europe"/>
    <x v="2"/>
    <s v="FUR-FU-5725"/>
    <s v="Furniture"/>
    <s v="Furnishings"/>
    <x v="1757"/>
    <n v="163.32"/>
    <n v="4"/>
    <n v="0"/>
    <n v="21.12"/>
    <n v="21.73"/>
    <s v="High"/>
    <s v="No"/>
    <s v="Oxana Lagunov"/>
  </r>
  <r>
    <s v="35372"/>
    <s v="CA-2015-DK12895140-42324"/>
    <d v="2015-11-16T00:00:00"/>
    <d v="2015-11-21T00:00:00"/>
    <n v="5"/>
    <s v="Standard Class"/>
    <s v="DK-128951408"/>
    <s v="Dana Kaydos"/>
    <x v="0"/>
    <n v="33023"/>
    <s v="Miramar"/>
    <x v="197"/>
    <s v="United States"/>
    <s v="Southern US"/>
    <x v="0"/>
    <s v="FUR-FU-6225"/>
    <s v="Furniture"/>
    <s v="Furnishings"/>
    <x v="1758"/>
    <n v="339.13600000000002"/>
    <n v="4"/>
    <n v="0.2"/>
    <n v="0"/>
    <n v="19.77"/>
    <s v="Medium"/>
    <s v="No"/>
    <s v="Flannery Newton"/>
  </r>
  <r>
    <s v="28354"/>
    <s v="IN-2015-SC2002059-42172"/>
    <d v="2015-06-17T00:00:00"/>
    <d v="2015-06-18T00:00:00"/>
    <n v="1"/>
    <s v="First Class"/>
    <s v="SC-2002059"/>
    <s v="Sam Craven"/>
    <x v="0"/>
    <n v="0"/>
    <s v="Medan"/>
    <x v="74"/>
    <s v="Indonesia"/>
    <s v="Southeastern Asia"/>
    <x v="1"/>
    <s v="OFF-SU-2985"/>
    <s v="Office Supplies"/>
    <s v="Supplies"/>
    <x v="1759"/>
    <n v="88.563000000000017"/>
    <n v="10"/>
    <n v="0.47"/>
    <n v="-71.937000000000012"/>
    <n v="21.66"/>
    <s v="High"/>
    <s v="No"/>
    <s v="Preecha Metharom"/>
  </r>
  <r>
    <s v="4317"/>
    <s v="US-2015-CH1207036-42084"/>
    <d v="2015-03-21T00:00:00"/>
    <d v="2015-03-24T00:00:00"/>
    <n v="3"/>
    <s v="First Class"/>
    <s v="CH-1207036"/>
    <s v="Cathy Hwang"/>
    <x v="2"/>
    <n v="0"/>
    <s v="Santo Domingo"/>
    <x v="23"/>
    <s v="Dominican Republic"/>
    <s v="Caribbean"/>
    <x v="4"/>
    <s v="OFF-AP-3563"/>
    <s v="Office Supplies"/>
    <s v="Appliances"/>
    <x v="1760"/>
    <n v="143.47200000000001"/>
    <n v="3"/>
    <n v="0.2"/>
    <n v="25.091999999999992"/>
    <n v="21.646000000000001"/>
    <s v="Medium"/>
    <s v="No"/>
    <s v="Marilène Rousseau"/>
  </r>
  <r>
    <s v="25713"/>
    <s v="IN-2012-HD147857-41165"/>
    <d v="2012-09-13T00:00:00"/>
    <d v="2012-09-13T00:00:00"/>
    <n v="0"/>
    <s v="Same Day"/>
    <s v="HD-147857"/>
    <s v="Harold Dahlen"/>
    <x v="2"/>
    <n v="0"/>
    <s v="Hobart"/>
    <x v="96"/>
    <s v="Australia"/>
    <s v="Oceania"/>
    <x v="1"/>
    <s v="OFF-EN-5033"/>
    <s v="Office Supplies"/>
    <s v="Envelopes"/>
    <x v="1761"/>
    <n v="153.09"/>
    <n v="7"/>
    <n v="0.4"/>
    <n v="-69.090000000000018"/>
    <n v="21.6"/>
    <s v="Critical"/>
    <s v="No"/>
    <s v="Kauri Anaru"/>
  </r>
  <r>
    <s v="30804"/>
    <s v="IN-2013-MK1816092-41390"/>
    <d v="2013-04-26T00:00:00"/>
    <d v="2013-04-30T00:00:00"/>
    <n v="4"/>
    <s v="Second Class"/>
    <s v="MK-1816092"/>
    <s v="Mike Kennedy"/>
    <x v="0"/>
    <n v="0"/>
    <s v="Masterton"/>
    <x v="5"/>
    <s v="New Zealand"/>
    <s v="Oceania"/>
    <x v="1"/>
    <s v="FUR-CH-5752"/>
    <s v="Furniture"/>
    <s v="Chairs"/>
    <x v="1762"/>
    <n v="197.76"/>
    <n v="4"/>
    <n v="0"/>
    <n v="43.44"/>
    <n v="21.58"/>
    <s v="Medium"/>
    <s v="No"/>
    <s v="Kauri Anaru"/>
  </r>
  <r>
    <s v="34864"/>
    <s v="CA-2014-DB12910140-41892"/>
    <d v="2014-09-10T00:00:00"/>
    <d v="2014-09-15T00:00:00"/>
    <n v="5"/>
    <s v="Second Class"/>
    <s v="DB-129101402"/>
    <s v="Daniel Byrd"/>
    <x v="2"/>
    <n v="75220"/>
    <s v="Dallas"/>
    <x v="46"/>
    <s v="United States"/>
    <s v="Central US"/>
    <x v="0"/>
    <s v="FUR-FU-4050"/>
    <s v="Furniture"/>
    <s v="Furnishings"/>
    <x v="1763"/>
    <n v="15.007999999999999"/>
    <n v="4"/>
    <n v="0.6"/>
    <n v="-12.006399999999999"/>
    <n v="1.58"/>
    <s v="Medium"/>
    <s v="No"/>
    <s v="Lon Bonher"/>
  </r>
  <r>
    <s v="15930"/>
    <s v="ES-2014-DJ1363045-41655"/>
    <d v="2014-01-16T00:00:00"/>
    <d v="2014-01-22T00:00:00"/>
    <n v="6"/>
    <s v="Standard Class"/>
    <s v="DJ-1363045"/>
    <s v="Doug Jacobs"/>
    <x v="0"/>
    <n v="0"/>
    <s v="Paris"/>
    <x v="12"/>
    <s v="France"/>
    <s v="Western Europe"/>
    <x v="2"/>
    <s v="OFF-PA-4002"/>
    <s v="Office Supplies"/>
    <s v="Paper"/>
    <x v="1764"/>
    <n v="344.37"/>
    <n v="13"/>
    <n v="0"/>
    <n v="61.62"/>
    <n v="21.49"/>
    <s v="Medium"/>
    <s v="No"/>
    <s v="Gilbert Wolff"/>
  </r>
  <r>
    <s v="45681"/>
    <s v="SU-2015-GT4635122-42360"/>
    <d v="2015-12-22T00:00:00"/>
    <d v="2015-12-28T00:00:00"/>
    <n v="6"/>
    <s v="Standard Class"/>
    <s v="GT-4635122"/>
    <s v="Grant Thornton"/>
    <x v="1"/>
    <n v="0"/>
    <s v="Khartoum"/>
    <x v="384"/>
    <s v="Sudan"/>
    <s v="North Africa"/>
    <x v="3"/>
    <s v="TEC-MA-6135"/>
    <s v="Technology"/>
    <s v="Machines"/>
    <x v="1765"/>
    <n v="319.68"/>
    <n v="8"/>
    <n v="0"/>
    <n v="18.96"/>
    <n v="21.47"/>
    <s v="Medium"/>
    <s v="No"/>
    <s v="Lindiwe Afolayan"/>
  </r>
  <r>
    <s v="32256"/>
    <s v="CA-2013-DL12925140-41539"/>
    <d v="2013-09-22T00:00:00"/>
    <d v="2013-09-22T00:00:00"/>
    <n v="0"/>
    <s v="Same Day"/>
    <s v="DL-129251404"/>
    <s v="Daniel Lacy"/>
    <x v="0"/>
    <n v="92054"/>
    <s v="Oceanside"/>
    <x v="25"/>
    <s v="United States"/>
    <s v="Western US"/>
    <x v="0"/>
    <s v="FUR-FU-5160"/>
    <s v="Furniture"/>
    <s v="Furnishings"/>
    <x v="1766"/>
    <n v="204.6"/>
    <n v="2"/>
    <n v="0"/>
    <n v="53.195999999999998"/>
    <n v="44.06"/>
    <s v="High"/>
    <s v="No"/>
    <s v="Derrick Snyders"/>
  </r>
  <r>
    <s v="1950"/>
    <s v="MX-2014-LH1675082-41906"/>
    <d v="2014-09-24T00:00:00"/>
    <d v="2014-09-28T00:00:00"/>
    <n v="4"/>
    <s v="Standard Class"/>
    <s v="LH-1675082"/>
    <s v="Larry Hughes"/>
    <x v="0"/>
    <n v="0"/>
    <s v="Zapopan"/>
    <x v="270"/>
    <s v="Mexico"/>
    <s v="Central America"/>
    <x v="4"/>
    <s v="TEC-AC-5862"/>
    <s v="Technology"/>
    <s v="Accessories"/>
    <x v="1767"/>
    <n v="191.52"/>
    <n v="7"/>
    <n v="0"/>
    <n v="57.399999999999991"/>
    <n v="21.460999999999999"/>
    <s v="High"/>
    <s v="No"/>
    <s v="Nicodemo Bautista"/>
  </r>
  <r>
    <s v="22476"/>
    <s v="ID-2015-AH10465102-42272"/>
    <d v="2015-09-25T00:00:00"/>
    <d v="2015-10-01T00:00:00"/>
    <n v="6"/>
    <s v="Standard Class"/>
    <s v="AH-10465102"/>
    <s v="Amy Hunt"/>
    <x v="0"/>
    <n v="0"/>
    <s v="Caloocan"/>
    <x v="80"/>
    <s v="Philippines"/>
    <s v="Southeastern Asia"/>
    <x v="1"/>
    <s v="OFF-SU-4304"/>
    <s v="Office Supplies"/>
    <s v="Supplies"/>
    <x v="1768"/>
    <n v="175.82400000000001"/>
    <n v="9"/>
    <n v="0.45"/>
    <n v="-140.886"/>
    <n v="21.38"/>
    <s v="Low"/>
    <s v="No"/>
    <s v="Preecha Metharom"/>
  </r>
  <r>
    <s v="30039"/>
    <s v="ID-2014-JJ154457-41867"/>
    <d v="2014-08-16T00:00:00"/>
    <d v="2014-08-20T00:00:00"/>
    <n v="4"/>
    <s v="Standard Class"/>
    <s v="JJ-154457"/>
    <s v="Jennifer Jackson"/>
    <x v="0"/>
    <n v="0"/>
    <s v="Armidale"/>
    <x v="1"/>
    <s v="Australia"/>
    <s v="Oceania"/>
    <x v="1"/>
    <s v="OFF-EN-3103"/>
    <s v="Office Supplies"/>
    <s v="Envelopes"/>
    <x v="1769"/>
    <n v="212.70599999999999"/>
    <n v="6"/>
    <n v="0.1"/>
    <n v="28.206"/>
    <n v="21.37"/>
    <s v="Medium"/>
    <s v="No"/>
    <s v="Kauri Anaru"/>
  </r>
  <r>
    <s v="42189"/>
    <s v="UP-2014-HH5010137-41979"/>
    <d v="2014-12-06T00:00:00"/>
    <d v="2014-12-10T00:00:00"/>
    <n v="4"/>
    <s v="Standard Class"/>
    <s v="HH-5010137"/>
    <s v="Hilary Holden"/>
    <x v="1"/>
    <n v="0"/>
    <s v="Donets'k"/>
    <x v="246"/>
    <s v="Ukraine"/>
    <s v="Eastern Europe"/>
    <x v="2"/>
    <s v="OFF-AR-3493"/>
    <s v="Office Supplies"/>
    <s v="Art"/>
    <x v="1770"/>
    <n v="160.02000000000001"/>
    <n v="6"/>
    <n v="0"/>
    <n v="6.2999999999999989"/>
    <n v="21.34"/>
    <s v="High"/>
    <s v="No"/>
    <s v="Oxana Lagunov"/>
  </r>
  <r>
    <s v="26275"/>
    <s v="IN-2014-JH16180102-41962"/>
    <d v="2014-11-19T00:00:00"/>
    <d v="2014-11-24T00:00:00"/>
    <n v="5"/>
    <s v="Standard Class"/>
    <s v="JH-16180102"/>
    <s v="Justin Hirsh"/>
    <x v="0"/>
    <n v="0"/>
    <s v="Manila"/>
    <x v="80"/>
    <s v="Philippines"/>
    <s v="Southeastern Asia"/>
    <x v="1"/>
    <s v="FUR-FU-4085"/>
    <s v="Furniture"/>
    <s v="Furnishings"/>
    <x v="1771"/>
    <n v="165.42"/>
    <n v="4"/>
    <n v="0.25"/>
    <n v="55.14"/>
    <n v="21.29"/>
    <s v="High"/>
    <s v="No"/>
    <s v="Preecha Metharom"/>
  </r>
  <r>
    <s v="39760"/>
    <s v="CA-2012-DR12940140-40995"/>
    <d v="2012-03-27T00:00:00"/>
    <d v="2012-03-31T00:00:00"/>
    <n v="4"/>
    <s v="Standard Class"/>
    <s v="DR-129401404"/>
    <s v="Daniel Raglin"/>
    <x v="2"/>
    <n v="87105"/>
    <s v="Albuquerque"/>
    <x v="224"/>
    <s v="United States"/>
    <s v="Western US"/>
    <x v="0"/>
    <s v="TEC-PH-3170"/>
    <s v="Technology"/>
    <s v="Phones"/>
    <x v="1772"/>
    <n v="302.37599999999998"/>
    <n v="3"/>
    <n v="0.2"/>
    <n v="22.678200000000022"/>
    <n v="60.33"/>
    <s v="High"/>
    <s v="No"/>
    <s v="Derrick Snyders"/>
  </r>
  <r>
    <s v="37989"/>
    <s v="CA-2015-DR12940140-42228"/>
    <d v="2015-08-12T00:00:00"/>
    <d v="2015-08-14T00:00:00"/>
    <n v="2"/>
    <s v="Second Class"/>
    <s v="DR-129401408"/>
    <s v="Daniel Raglin"/>
    <x v="2"/>
    <n v="70601"/>
    <s v="Lake Charles"/>
    <x v="265"/>
    <s v="United States"/>
    <s v="Southern US"/>
    <x v="0"/>
    <s v="OFF-BI-5939"/>
    <s v="Office Supplies"/>
    <s v="Binders"/>
    <x v="1773"/>
    <n v="477.51"/>
    <n v="11"/>
    <n v="0"/>
    <n v="219.65459999999999"/>
    <n v="35.020000000000003"/>
    <s v="Medium"/>
    <s v="No"/>
    <s v="Flannery Newton"/>
  </r>
  <r>
    <s v="23951"/>
    <s v="IN-2012-RS194201-41137"/>
    <d v="2012-08-16T00:00:00"/>
    <d v="2012-08-18T00:00:00"/>
    <n v="2"/>
    <s v="First Class"/>
    <s v="RS-194201"/>
    <s v="Ricardo Sperren"/>
    <x v="1"/>
    <n v="0"/>
    <s v="Kabul"/>
    <x v="8"/>
    <s v="Afghanistan"/>
    <s v="Southern Asia"/>
    <x v="1"/>
    <s v="OFF-PA-5890"/>
    <s v="Office Supplies"/>
    <s v="Paper"/>
    <x v="1774"/>
    <n v="83.399999999999991"/>
    <n v="4"/>
    <n v="0"/>
    <n v="8.2799999999999994"/>
    <n v="21.21"/>
    <s v="Critical"/>
    <s v="No"/>
    <s v="Chandrakant Chaudhri"/>
  </r>
  <r>
    <s v="4048"/>
    <s v="MX-2014-TS2108518-41706"/>
    <d v="2014-03-08T00:00:00"/>
    <d v="2014-03-13T00:00:00"/>
    <n v="5"/>
    <s v="Second Class"/>
    <s v="TS-2108518"/>
    <s v="Thais Sissman"/>
    <x v="0"/>
    <n v="0"/>
    <s v="Paulista"/>
    <x v="459"/>
    <s v="Brazil"/>
    <s v="South America"/>
    <x v="4"/>
    <s v="OFF-SU-2978"/>
    <s v="Office Supplies"/>
    <s v="Supplies"/>
    <x v="1775"/>
    <n v="181.26"/>
    <n v="9"/>
    <n v="0"/>
    <n v="75.960000000000008"/>
    <n v="21.155999999999999"/>
    <s v="Medium"/>
    <s v="No"/>
    <s v="Vasco Magalhães"/>
  </r>
  <r>
    <s v="19291"/>
    <s v="ES-2012-BT1168064-41248"/>
    <d v="2012-12-05T00:00:00"/>
    <d v="2012-12-05T00:00:00"/>
    <n v="0"/>
    <s v="Same Day"/>
    <s v="BT-1168064"/>
    <s v="Brian Thompson"/>
    <x v="0"/>
    <n v="0"/>
    <s v="Vittoria"/>
    <x v="324"/>
    <s v="Italy"/>
    <s v="Southern Europe"/>
    <x v="2"/>
    <s v="OFF-BI-6381"/>
    <s v="Office Supplies"/>
    <s v="Binders"/>
    <x v="1776"/>
    <n v="120.42"/>
    <n v="9"/>
    <n v="0"/>
    <n v="45.63"/>
    <n v="21.15"/>
    <s v="High"/>
    <s v="No"/>
    <s v="Gavino Bove"/>
  </r>
  <r>
    <s v="47632"/>
    <s v="EG-2015-GH448538-42284"/>
    <d v="2015-10-07T00:00:00"/>
    <d v="2015-10-12T00:00:00"/>
    <n v="5"/>
    <s v="Second Class"/>
    <s v="GH-448538"/>
    <s v="Gene Hale"/>
    <x v="1"/>
    <n v="0"/>
    <s v="Alexandria"/>
    <x v="220"/>
    <s v="Egypt"/>
    <s v="North Africa"/>
    <x v="3"/>
    <s v="OFF-ST-6252"/>
    <s v="Office Supplies"/>
    <s v="Storage"/>
    <x v="1777"/>
    <n v="267.48"/>
    <n v="12"/>
    <n v="0"/>
    <n v="128.16"/>
    <n v="21.15"/>
    <s v="Medium"/>
    <s v="No"/>
    <s v="Lindiwe Afolayan"/>
  </r>
  <r>
    <s v="46310"/>
    <s v="CG-2013-TS1108533-41479"/>
    <d v="2013-07-24T00:00:00"/>
    <d v="2013-07-28T00:00:00"/>
    <n v="4"/>
    <s v="Standard Class"/>
    <s v="TS-1108533"/>
    <s v="Thais Sissman"/>
    <x v="0"/>
    <n v="0"/>
    <s v="Bandundu"/>
    <x v="460"/>
    <s v="Democratic Republic of the Congo"/>
    <s v="Central Africa"/>
    <x v="3"/>
    <s v="OFF-PA-4478"/>
    <s v="Office Supplies"/>
    <s v="Paper"/>
    <x v="1778"/>
    <n v="118.8"/>
    <n v="4"/>
    <n v="0"/>
    <n v="49.8"/>
    <n v="21.13"/>
    <s v="High"/>
    <s v="No"/>
    <s v="Andile Ihejirika"/>
  </r>
  <r>
    <s v="39507"/>
    <s v="CA-2015-DM12955140-42255"/>
    <d v="2015-09-08T00:00:00"/>
    <d v="2015-09-13T00:00:00"/>
    <n v="5"/>
    <s v="Standard Class"/>
    <s v="DM-129551408"/>
    <s v="Dario Medina"/>
    <x v="1"/>
    <n v="37211"/>
    <s v="Nashville"/>
    <x v="85"/>
    <s v="United States"/>
    <s v="Southern US"/>
    <x v="0"/>
    <s v="OFF-AP-4220"/>
    <s v="Office Supplies"/>
    <s v="Appliances"/>
    <x v="1779"/>
    <n v="81.567999999999998"/>
    <n v="2"/>
    <n v="0.2"/>
    <n v="7.1372000000000044"/>
    <n v="9.51"/>
    <s v="High"/>
    <s v="No"/>
    <s v="Flannery Newton"/>
  </r>
  <r>
    <s v="35861"/>
    <s v="CA-2012-DM12955140-41251"/>
    <d v="2012-12-08T00:00:00"/>
    <d v="2012-12-13T00:00:00"/>
    <n v="5"/>
    <s v="Standard Class"/>
    <s v="DM-129551404"/>
    <s v="Dario Medina"/>
    <x v="1"/>
    <n v="85204"/>
    <s v="Mesa"/>
    <x v="243"/>
    <s v="United States"/>
    <s v="Western US"/>
    <x v="0"/>
    <s v="OFF-ST-2921"/>
    <s v="Office Supplies"/>
    <s v="Storage"/>
    <x v="1780"/>
    <n v="100.70399999999999"/>
    <n v="6"/>
    <n v="0.2"/>
    <n v="-1.258800000000001"/>
    <n v="7.23"/>
    <s v="Medium"/>
    <s v="No"/>
    <s v="Derrick Snyders"/>
  </r>
  <r>
    <s v="8569"/>
    <s v="MX-2015-MC1757536-42338"/>
    <d v="2015-11-30T00:00:00"/>
    <d v="2015-11-30T00:00:00"/>
    <n v="0"/>
    <s v="Same Day"/>
    <s v="MC-1757536"/>
    <s v="Matt Collins"/>
    <x v="0"/>
    <n v="0"/>
    <s v="Santo Domingo"/>
    <x v="23"/>
    <s v="Dominican Republic"/>
    <s v="Caribbean"/>
    <x v="4"/>
    <s v="OFF-FA-5473"/>
    <s v="Office Supplies"/>
    <s v="Fasteners"/>
    <x v="1781"/>
    <n v="95.424000000000007"/>
    <n v="12"/>
    <n v="0.2"/>
    <n v="34.463999999999999"/>
    <n v="20.952999999999999"/>
    <s v="Medium"/>
    <s v="No"/>
    <s v="Marilène Rousseau"/>
  </r>
  <r>
    <s v="38693"/>
    <s v="CA-2014-DB12970140-41999"/>
    <d v="2014-12-26T00:00:00"/>
    <d v="2014-12-31T00:00:00"/>
    <n v="5"/>
    <s v="Standard Class"/>
    <s v="DB-129701406"/>
    <s v="Darren Budd"/>
    <x v="1"/>
    <n v="10024"/>
    <s v="New York City"/>
    <x v="21"/>
    <s v="United States"/>
    <s v="Eastern US"/>
    <x v="0"/>
    <s v="FUR-CH-4619"/>
    <s v="Furniture"/>
    <s v="Chairs"/>
    <x v="1782"/>
    <n v="866.64599999999996"/>
    <n v="3"/>
    <n v="0.1"/>
    <n v="173.32919999999999"/>
    <n v="57.9"/>
    <s v="Medium"/>
    <s v="No"/>
    <s v="Dolores Davis"/>
  </r>
  <r>
    <s v="47688"/>
    <s v="SF-2015-MR7545117-42077"/>
    <d v="2015-03-14T00:00:00"/>
    <d v="2015-03-14T00:00:00"/>
    <n v="0"/>
    <s v="Same Day"/>
    <s v="MR-7545117"/>
    <s v="Mathew Reese"/>
    <x v="2"/>
    <n v="0"/>
    <s v="Johannesburg"/>
    <x v="81"/>
    <s v="South Africa"/>
    <s v="Southern Africa"/>
    <x v="3"/>
    <s v="TEC-AC-5193"/>
    <s v="Technology"/>
    <s v="Accessories"/>
    <x v="1783"/>
    <n v="58.8"/>
    <n v="2"/>
    <n v="0"/>
    <n v="12.3"/>
    <n v="20.83"/>
    <s v="Critical"/>
    <s v="No"/>
    <s v="Nora Cuijper"/>
  </r>
  <r>
    <s v="16294"/>
    <s v="ES-2013-FH1436564-41574"/>
    <d v="2013-10-27T00:00:00"/>
    <d v="2013-10-27T00:00:00"/>
    <n v="0"/>
    <s v="Same Day"/>
    <s v="FH-1436564"/>
    <s v="Fred Hopkins"/>
    <x v="1"/>
    <n v="0"/>
    <s v="Acireale"/>
    <x v="324"/>
    <s v="Italy"/>
    <s v="Southern Europe"/>
    <x v="2"/>
    <s v="OFF-PA-4476"/>
    <s v="Office Supplies"/>
    <s v="Paper"/>
    <x v="1784"/>
    <n v="118.95"/>
    <n v="5"/>
    <n v="0"/>
    <n v="11.85"/>
    <n v="20.81"/>
    <s v="Medium"/>
    <s v="No"/>
    <s v="Gavino Bove"/>
  </r>
  <r>
    <s v="14299"/>
    <s v="ES-2013-BD116208-41521"/>
    <d v="2013-09-04T00:00:00"/>
    <d v="2013-09-04T00:00:00"/>
    <n v="0"/>
    <s v="Same Day"/>
    <s v="BD-116208"/>
    <s v="Brian DeCherney"/>
    <x v="0"/>
    <n v="0"/>
    <s v="Vienna"/>
    <x v="95"/>
    <s v="Austria"/>
    <s v="Western Europe"/>
    <x v="2"/>
    <s v="FUR-FU-3050"/>
    <s v="Furniture"/>
    <s v="Furnishings"/>
    <x v="1785"/>
    <n v="206.4"/>
    <n v="4"/>
    <n v="0"/>
    <n v="99"/>
    <n v="20.78"/>
    <s v="Medium"/>
    <s v="No"/>
    <s v="Gilbert Wolff"/>
  </r>
  <r>
    <s v="23902"/>
    <s v="IN-2013-AJ109457-41600"/>
    <d v="2013-11-22T00:00:00"/>
    <d v="2013-11-29T00:00:00"/>
    <n v="7"/>
    <s v="Standard Class"/>
    <s v="AJ-109457"/>
    <s v="Ashley Jarboe"/>
    <x v="0"/>
    <n v="0"/>
    <s v="Sydney"/>
    <x v="1"/>
    <s v="Australia"/>
    <s v="Oceania"/>
    <x v="1"/>
    <s v="OFF-EN-3669"/>
    <s v="Office Supplies"/>
    <s v="Envelopes"/>
    <x v="1786"/>
    <n v="92.88"/>
    <n v="4"/>
    <n v="0.1"/>
    <n v="36.119999999999997"/>
    <n v="20.71"/>
    <s v="Low"/>
    <s v="No"/>
    <s v="Kauri Anaru"/>
  </r>
  <r>
    <s v="12246"/>
    <s v="IT-2013-MC17635139-41348"/>
    <d v="2013-03-15T00:00:00"/>
    <d v="2013-03-16T00:00:00"/>
    <n v="1"/>
    <s v="First Class"/>
    <s v="MC-17635139"/>
    <s v="Matthew Clasen"/>
    <x v="1"/>
    <n v="57401"/>
    <s v="Aberdeen"/>
    <x v="17"/>
    <s v="United Kingdom"/>
    <s v="Northern Europe"/>
    <x v="2"/>
    <s v="OFF-FA-6201"/>
    <s v="Office Supplies"/>
    <s v="Fasteners"/>
    <x v="1787"/>
    <n v="108.24"/>
    <n v="11"/>
    <n v="0"/>
    <n v="39.93"/>
    <n v="20.68"/>
    <s v="High"/>
    <s v="No"/>
    <s v="Miina Nylund"/>
  </r>
  <r>
    <s v="48721"/>
    <s v="IV-2015-EH394529-42258"/>
    <d v="2015-09-11T00:00:00"/>
    <d v="2015-09-16T00:00:00"/>
    <n v="5"/>
    <s v="Standard Class"/>
    <s v="EH-394529"/>
    <s v="Eric Hoffmann"/>
    <x v="0"/>
    <n v="0"/>
    <s v="Abidjan"/>
    <x v="461"/>
    <s v="Cote d'Ivoire"/>
    <s v="Western Africa"/>
    <x v="3"/>
    <s v="FUR-FU-6242"/>
    <s v="Furniture"/>
    <s v="Furnishings"/>
    <x v="1788"/>
    <n v="175.8"/>
    <n v="4"/>
    <n v="0"/>
    <n v="79.08"/>
    <n v="20.66"/>
    <s v="Medium"/>
    <s v="No"/>
    <s v="Katlego Akosua"/>
  </r>
  <r>
    <s v="39476"/>
    <s v="CA-2013-DK12985140-41488"/>
    <d v="2013-08-02T00:00:00"/>
    <d v="2013-08-06T00:00:00"/>
    <n v="4"/>
    <s v="Standard Class"/>
    <s v="DK-129851404"/>
    <s v="Darren Koutras"/>
    <x v="0"/>
    <n v="97477"/>
    <s v="Springfield"/>
    <x v="137"/>
    <s v="United States"/>
    <s v="Western US"/>
    <x v="0"/>
    <s v="FUR-TA-3333"/>
    <s v="Furniture"/>
    <s v="Tables"/>
    <x v="1789"/>
    <n v="277.5"/>
    <n v="4"/>
    <n v="0.5"/>
    <n v="-188.7"/>
    <n v="31.16"/>
    <s v="High"/>
    <s v="No"/>
    <s v="Derrick Snyders"/>
  </r>
  <r>
    <s v="46772"/>
    <s v="MO-2015-DO343586-42327"/>
    <d v="2015-11-19T00:00:00"/>
    <d v="2015-11-23T00:00:00"/>
    <n v="4"/>
    <s v="Standard Class"/>
    <s v="DO-343586"/>
    <s v="Denny Ordway"/>
    <x v="0"/>
    <n v="0"/>
    <s v="Marrakech"/>
    <x v="389"/>
    <s v="Morocco"/>
    <s v="North Africa"/>
    <x v="3"/>
    <s v="OFF-AR-3538"/>
    <s v="Office Supplies"/>
    <s v="Art"/>
    <x v="1790"/>
    <n v="213.12"/>
    <n v="8"/>
    <n v="0"/>
    <n v="18.96"/>
    <n v="20.63"/>
    <s v="Medium"/>
    <s v="No"/>
    <s v="Lindiwe Afolayan"/>
  </r>
  <r>
    <s v="17922"/>
    <s v="ES-2013-JK1573045-41579"/>
    <d v="2013-11-01T00:00:00"/>
    <d v="2013-11-04T00:00:00"/>
    <n v="3"/>
    <s v="First Class"/>
    <s v="JK-1573045"/>
    <s v="Joe Kamberova"/>
    <x v="0"/>
    <n v="0"/>
    <s v="Roubaix"/>
    <x v="49"/>
    <s v="France"/>
    <s v="Western Europe"/>
    <x v="2"/>
    <s v="OFF-EN-4452"/>
    <s v="Office Supplies"/>
    <s v="Envelopes"/>
    <x v="1791"/>
    <n v="118.95"/>
    <n v="5"/>
    <n v="0"/>
    <n v="14.25"/>
    <n v="20.59"/>
    <s v="Medium"/>
    <s v="No"/>
    <s v="Gilbert Wolff"/>
  </r>
  <r>
    <s v="37841"/>
    <s v="US-2015-DP13000140-42139"/>
    <d v="2015-05-15T00:00:00"/>
    <d v="2015-05-19T00:00:00"/>
    <n v="4"/>
    <s v="Standard Class"/>
    <s v="DP-130001406"/>
    <s v="Darren Powers"/>
    <x v="0"/>
    <n v="44105"/>
    <s v="Cleveland"/>
    <x v="180"/>
    <s v="United States"/>
    <s v="Eastern US"/>
    <x v="0"/>
    <s v="OFF-BI-5638"/>
    <s v="Office Supplies"/>
    <s v="Binders"/>
    <x v="1792"/>
    <n v="58.170000000000009"/>
    <n v="5"/>
    <n v="0.7"/>
    <n v="-46.53600000000003"/>
    <n v="7.43"/>
    <s v="High"/>
    <s v="No"/>
    <s v="Dolores Davis"/>
  </r>
  <r>
    <s v="33074"/>
    <s v="CA-2013-DP13000140-41602"/>
    <d v="2013-11-24T00:00:00"/>
    <d v="2013-11-28T00:00:00"/>
    <n v="4"/>
    <s v="Standard Class"/>
    <s v="DP-130001404"/>
    <s v="Darren Powers"/>
    <x v="0"/>
    <n v="90004"/>
    <s v="Los Angeles"/>
    <x v="25"/>
    <s v="United States"/>
    <s v="Western US"/>
    <x v="0"/>
    <s v="OFF-PA-6471"/>
    <s v="Office Supplies"/>
    <s v="Paper"/>
    <x v="1793"/>
    <n v="368.91"/>
    <n v="9"/>
    <n v="0"/>
    <n v="180.76589999999999"/>
    <n v="6.98"/>
    <s v="Medium"/>
    <s v="No"/>
    <s v="Derrick Snyders"/>
  </r>
  <r>
    <s v="15708"/>
    <s v="ES-2014-BE1133564-41699"/>
    <d v="2014-03-01T00:00:00"/>
    <d v="2014-03-08T00:00:00"/>
    <n v="7"/>
    <s v="Standard Class"/>
    <s v="BE-1133564"/>
    <s v="Bill Eplett"/>
    <x v="2"/>
    <n v="0"/>
    <s v="Fano"/>
    <x v="462"/>
    <s v="Italy"/>
    <s v="Southern Europe"/>
    <x v="2"/>
    <s v="OFF-AP-3878"/>
    <s v="Office Supplies"/>
    <s v="Appliances"/>
    <x v="1794"/>
    <n v="325.26"/>
    <n v="6"/>
    <n v="0"/>
    <n v="74.7"/>
    <n v="20.48"/>
    <s v="Medium"/>
    <s v="No"/>
    <s v="Gavino Bove"/>
  </r>
  <r>
    <s v="36261"/>
    <s v="CA-2014-DP13000140-41775"/>
    <d v="2014-05-16T00:00:00"/>
    <d v="2014-05-20T00:00:00"/>
    <n v="4"/>
    <s v="Second Class"/>
    <s v="DP-130001408"/>
    <s v="Darren Powers"/>
    <x v="0"/>
    <n v="33311"/>
    <s v="Fort Lauderdale"/>
    <x v="197"/>
    <s v="United States"/>
    <s v="Southern US"/>
    <x v="0"/>
    <s v="OFF-BI-4348"/>
    <s v="Office Supplies"/>
    <s v="Binders"/>
    <x v="1795"/>
    <n v="7.7640000000000011"/>
    <n v="4"/>
    <n v="0.7"/>
    <n v="-5.1760000000000002"/>
    <n v="1.56"/>
    <s v="Medium"/>
    <s v="No"/>
    <s v="Flannery Newton"/>
  </r>
  <r>
    <s v="36423"/>
    <s v="CA-2012-DM13015140-41165"/>
    <d v="2012-09-13T00:00:00"/>
    <d v="2012-09-13T00:00:00"/>
    <n v="0"/>
    <s v="Same Day"/>
    <s v="DM-130151406"/>
    <s v="Darrin Martin"/>
    <x v="0"/>
    <n v="10009"/>
    <s v="New York City"/>
    <x v="21"/>
    <s v="United States"/>
    <s v="Eastern US"/>
    <x v="0"/>
    <s v="TEC-MA-3173"/>
    <s v="Technology"/>
    <s v="Machines"/>
    <x v="1796"/>
    <n v="2799.96"/>
    <n v="4"/>
    <n v="0"/>
    <n v="1371.9803999999999"/>
    <n v="675.15"/>
    <s v="High"/>
    <s v="No"/>
    <s v="Dolores Davis"/>
  </r>
  <r>
    <s v="8509"/>
    <s v="MX-2014-FM1421518-41858"/>
    <d v="2014-08-07T00:00:00"/>
    <d v="2014-08-07T00:00:00"/>
    <n v="0"/>
    <s v="Same Day"/>
    <s v="FM-1421518"/>
    <s v="Filia McAdams"/>
    <x v="1"/>
    <n v="0"/>
    <s v="Mococa"/>
    <x v="67"/>
    <s v="Brazil"/>
    <s v="South America"/>
    <x v="4"/>
    <s v="OFF-PA-5869"/>
    <s v="Office Supplies"/>
    <s v="Paper"/>
    <x v="1797"/>
    <n v="98.08"/>
    <n v="8"/>
    <n v="0"/>
    <n v="19.52"/>
    <n v="20.367000000000001"/>
    <s v="High"/>
    <s v="No"/>
    <s v="Vasco Magalhães"/>
  </r>
  <r>
    <s v="35153"/>
    <s v="US-2015-DM13015140-42301"/>
    <d v="2015-10-24T00:00:00"/>
    <d v="2015-10-29T00:00:00"/>
    <n v="5"/>
    <s v="Second Class"/>
    <s v="DM-130151402"/>
    <s v="Darrin Martin"/>
    <x v="0"/>
    <n v="78207"/>
    <s v="San Antonio"/>
    <x v="46"/>
    <s v="United States"/>
    <s v="Central US"/>
    <x v="0"/>
    <s v="TEC-PH-4895"/>
    <s v="Technology"/>
    <s v="Phones"/>
    <x v="1798"/>
    <n v="823.96000000000015"/>
    <n v="5"/>
    <n v="0.2"/>
    <n v="51.497499999999967"/>
    <n v="91.82"/>
    <s v="Medium"/>
    <s v="No"/>
    <s v="Lon Bonher"/>
  </r>
  <r>
    <s v="35172"/>
    <s v="CA-2014-DM13015140-41888"/>
    <d v="2014-09-06T00:00:00"/>
    <d v="2014-09-08T00:00:00"/>
    <n v="2"/>
    <s v="Second Class"/>
    <s v="DM-130151408"/>
    <s v="Darrin Martin"/>
    <x v="0"/>
    <n v="37604"/>
    <s v="Johnson City"/>
    <x v="85"/>
    <s v="United States"/>
    <s v="Southern US"/>
    <x v="0"/>
    <s v="TEC-PH-5365"/>
    <s v="Technology"/>
    <s v="Phones"/>
    <x v="1799"/>
    <n v="108.78400000000001"/>
    <n v="2"/>
    <n v="0.2"/>
    <n v="6.7990000000000066"/>
    <n v="44.15"/>
    <s v="Critical"/>
    <s v="No"/>
    <s v="Flannery Newton"/>
  </r>
  <r>
    <s v="29395"/>
    <s v="IN-2014-NP1832558-41649"/>
    <d v="2014-01-10T00:00:00"/>
    <d v="2014-01-17T00:00:00"/>
    <n v="7"/>
    <s v="Standard Class"/>
    <s v="NP-1832558"/>
    <s v="Naresj Patel"/>
    <x v="0"/>
    <n v="0"/>
    <s v="Surat"/>
    <x v="22"/>
    <s v="India"/>
    <s v="Southern Asia"/>
    <x v="1"/>
    <s v="OFF-BI-3189"/>
    <s v="Office Supplies"/>
    <s v="Binders"/>
    <x v="1800"/>
    <n v="169.38"/>
    <n v="6"/>
    <n v="0"/>
    <n v="81.179999999999993"/>
    <n v="20.29"/>
    <s v="Low"/>
    <s v="No"/>
    <s v="Chandrakant Chaudhri"/>
  </r>
  <r>
    <s v="3870"/>
    <s v="MX-2014-JO1528093-41758"/>
    <d v="2014-04-29T00:00:00"/>
    <d v="2014-05-01T00:00:00"/>
    <n v="2"/>
    <s v="First Class"/>
    <s v="JO-1528093"/>
    <s v="Jas O'Carroll"/>
    <x v="0"/>
    <n v="0"/>
    <s v="Chinandega"/>
    <x v="43"/>
    <s v="Nicaragua"/>
    <s v="Central America"/>
    <x v="4"/>
    <s v="OFF-AR-3534"/>
    <s v="Office Supplies"/>
    <s v="Art"/>
    <x v="1801"/>
    <n v="132.30000000000001"/>
    <n v="9"/>
    <n v="0"/>
    <n v="35.64"/>
    <n v="20.212"/>
    <s v="High"/>
    <s v="No"/>
    <s v="Nicodemo Bautista"/>
  </r>
  <r>
    <s v="44263"/>
    <s v="IR-2015-NC841560-42263"/>
    <d v="2015-09-16T00:00:00"/>
    <d v="2015-09-18T00:00:00"/>
    <n v="2"/>
    <s v="Second Class"/>
    <s v="NC-841560"/>
    <s v="Nathan Cano"/>
    <x v="0"/>
    <n v="0"/>
    <s v="Tehran"/>
    <x v="463"/>
    <s v="Iran"/>
    <s v="Southern Asia"/>
    <x v="1"/>
    <s v="TEC-AC-5129"/>
    <s v="Technology"/>
    <s v="Accessories"/>
    <x v="1802"/>
    <n v="117.96"/>
    <n v="4"/>
    <n v="0"/>
    <n v="15.24"/>
    <n v="20.21"/>
    <s v="High"/>
    <s v="No"/>
    <s v="Chandrakant Chaudhri"/>
  </r>
  <r>
    <s v="28200"/>
    <s v="IN-2012-DB1366027-40946"/>
    <d v="2012-02-07T00:00:00"/>
    <d v="2012-02-13T00:00:00"/>
    <n v="6"/>
    <s v="Standard Class"/>
    <s v="DB-1366027"/>
    <s v="Duane Benoit"/>
    <x v="0"/>
    <n v="0"/>
    <s v="Zhenjiang"/>
    <x v="58"/>
    <s v="China"/>
    <s v="Eastern Asia"/>
    <x v="1"/>
    <s v="OFF-AP-4724"/>
    <s v="Office Supplies"/>
    <s v="Appliances"/>
    <x v="1803"/>
    <n v="278.16000000000003"/>
    <n v="4"/>
    <n v="0"/>
    <n v="133.44"/>
    <n v="20.16"/>
    <s v="Medium"/>
    <s v="No"/>
    <s v="Hadia Bousaid"/>
  </r>
  <r>
    <s v="20391"/>
    <s v="ID-2012-HG1484559-41032"/>
    <d v="2012-05-03T00:00:00"/>
    <d v="2012-05-04T00:00:00"/>
    <n v="1"/>
    <s v="First Class"/>
    <s v="HG-1484559"/>
    <s v="Harry Greene"/>
    <x v="0"/>
    <n v="0"/>
    <s v="Yogyakarta"/>
    <x v="163"/>
    <s v="Indonesia"/>
    <s v="Southeastern Asia"/>
    <x v="1"/>
    <s v="OFF-FA-6187"/>
    <s v="Office Supplies"/>
    <s v="Fasteners"/>
    <x v="1804"/>
    <n v="82.044000000000011"/>
    <n v="8"/>
    <n v="0.47"/>
    <n v="-32.676000000000023"/>
    <n v="20.100000000000001"/>
    <s v="High"/>
    <s v="No"/>
    <s v="Preecha Metharom"/>
  </r>
  <r>
    <s v="14058"/>
    <s v="ES-2013-BF11275120-41508"/>
    <d v="2013-08-22T00:00:00"/>
    <d v="2013-08-28T00:00:00"/>
    <n v="6"/>
    <s v="Standard Class"/>
    <s v="BF-11275120"/>
    <s v="Beth Fritzler"/>
    <x v="1"/>
    <n v="0"/>
    <s v="Getxo"/>
    <x v="320"/>
    <s v="Spain"/>
    <s v="Southern Europe"/>
    <x v="2"/>
    <s v="OFF-AP-3565"/>
    <s v="Office Supplies"/>
    <s v="Appliances"/>
    <x v="1805"/>
    <n v="545.94000000000005"/>
    <n v="6"/>
    <n v="0"/>
    <n v="114.48"/>
    <n v="20.079999999999998"/>
    <s v="Medium"/>
    <s v="No"/>
    <s v="Gavino Bove"/>
  </r>
  <r>
    <s v="25794"/>
    <s v="IN-2015-NR185507-42367"/>
    <d v="2015-12-29T00:00:00"/>
    <d v="2015-12-31T00:00:00"/>
    <n v="2"/>
    <s v="Second Class"/>
    <s v="NR-185507"/>
    <s v="Nick Radford"/>
    <x v="0"/>
    <n v="0"/>
    <s v="Adelaide"/>
    <x v="60"/>
    <s v="Australia"/>
    <s v="Oceania"/>
    <x v="1"/>
    <s v="OFF-SU-4976"/>
    <s v="Office Supplies"/>
    <s v="Supplies"/>
    <x v="1806"/>
    <n v="214.51499999999999"/>
    <n v="7"/>
    <n v="0.1"/>
    <n v="16.484999999999999"/>
    <n v="20"/>
    <s v="Medium"/>
    <s v="No"/>
    <s v="Kauri Anaru"/>
  </r>
  <r>
    <s v="34273"/>
    <s v="CA-2015-DV13045140-42343"/>
    <d v="2015-12-05T00:00:00"/>
    <d v="2015-12-05T00:00:00"/>
    <n v="0"/>
    <s v="Same Day"/>
    <s v="DV-130451406"/>
    <s v="Darrin Van Huff"/>
    <x v="1"/>
    <n v="19143"/>
    <s v="Philadelphia"/>
    <x v="103"/>
    <s v="United States"/>
    <s v="Eastern US"/>
    <x v="0"/>
    <s v="FUR-CH-5755"/>
    <s v="Furniture"/>
    <s v="Chairs"/>
    <x v="1807"/>
    <n v="188.55199999999999"/>
    <n v="7"/>
    <n v="0.3"/>
    <n v="-2.693600000000032"/>
    <n v="38.24"/>
    <s v="High"/>
    <s v="No"/>
    <s v="Dolores Davis"/>
  </r>
  <r>
    <s v="3661"/>
    <s v="MX-2014-SN2056082-41913"/>
    <d v="2014-10-01T00:00:00"/>
    <d v="2014-10-05T00:00:00"/>
    <n v="4"/>
    <s v="Second Class"/>
    <s v="SN-2056082"/>
    <s v="Skye Norling"/>
    <x v="2"/>
    <n v="0"/>
    <s v="Mexico City"/>
    <x v="141"/>
    <s v="Mexico"/>
    <s v="Central America"/>
    <x v="4"/>
    <s v="OFF-AP-3861"/>
    <s v="Office Supplies"/>
    <s v="Appliances"/>
    <x v="1808"/>
    <n v="102.96"/>
    <n v="4"/>
    <n v="0"/>
    <n v="25.68"/>
    <n v="19.940999999999999"/>
    <s v="High"/>
    <s v="No"/>
    <s v="Nicodemo Bautista"/>
  </r>
  <r>
    <s v="36596"/>
    <s v="CA-2014-DV13045140-41906"/>
    <d v="2014-09-24T00:00:00"/>
    <d v="2014-09-27T00:00:00"/>
    <n v="3"/>
    <s v="First Class"/>
    <s v="DV-130451404"/>
    <s v="Darrin Van Huff"/>
    <x v="1"/>
    <n v="92037"/>
    <s v="San Diego"/>
    <x v="25"/>
    <s v="United States"/>
    <s v="Western US"/>
    <x v="0"/>
    <s v="OFF-LA-3231"/>
    <s v="Office Supplies"/>
    <s v="Labels"/>
    <x v="1809"/>
    <n v="18.899999999999999"/>
    <n v="3"/>
    <n v="0"/>
    <n v="8.6939999999999991"/>
    <n v="4.32"/>
    <s v="High"/>
    <s v="No"/>
    <s v="Derrick Snyders"/>
  </r>
  <r>
    <s v="45902"/>
    <s v="EG-2015-KH633038-42267"/>
    <d v="2015-09-20T00:00:00"/>
    <d v="2015-09-25T00:00:00"/>
    <n v="5"/>
    <s v="Standard Class"/>
    <s v="KH-633038"/>
    <s v="Katharine Harms"/>
    <x v="1"/>
    <n v="0"/>
    <s v="Hurghada"/>
    <x v="272"/>
    <s v="Egypt"/>
    <s v="North Africa"/>
    <x v="3"/>
    <s v="OFF-ST-4060"/>
    <s v="Office Supplies"/>
    <s v="Storage"/>
    <x v="1810"/>
    <n v="101.88"/>
    <n v="6"/>
    <n v="0"/>
    <n v="17.28"/>
    <n v="19.920000000000002"/>
    <s v="High"/>
    <s v="No"/>
    <s v="Lindiwe Afolayan"/>
  </r>
  <r>
    <s v="50741"/>
    <s v="IZ-2015-EM396061-42110"/>
    <d v="2015-04-16T00:00:00"/>
    <d v="2015-04-19T00:00:00"/>
    <n v="3"/>
    <s v="Second Class"/>
    <s v="EM-396061"/>
    <s v="Eric Murdock"/>
    <x v="0"/>
    <n v="0"/>
    <s v="Basra"/>
    <x v="323"/>
    <s v="Iraq"/>
    <s v="Western Asia"/>
    <x v="1"/>
    <s v="OFF-AR-3484"/>
    <s v="Office Supplies"/>
    <s v="Art"/>
    <x v="1811"/>
    <n v="118.62"/>
    <n v="6"/>
    <n v="0"/>
    <n v="49.679999999999993"/>
    <n v="19.89"/>
    <s v="Medium"/>
    <s v="Yes"/>
    <s v="Kaoru Xun"/>
  </r>
  <r>
    <s v="27974"/>
    <s v="IN-2012-JM1565588-40963"/>
    <d v="2012-02-24T00:00:00"/>
    <d v="2012-02-25T00:00:00"/>
    <n v="1"/>
    <s v="First Class"/>
    <s v="JM-1565588"/>
    <s v="Jim Mitchum"/>
    <x v="1"/>
    <n v="0"/>
    <s v="Yangon"/>
    <x v="242"/>
    <s v="Myanmar (Burma)"/>
    <s v="Southeastern Asia"/>
    <x v="1"/>
    <s v="OFF-EN-5042"/>
    <s v="Office Supplies"/>
    <s v="Envelopes"/>
    <x v="1812"/>
    <n v="94.993499999999997"/>
    <n v="5"/>
    <n v="0.17"/>
    <n v="-7.0065000000000026"/>
    <n v="19.89"/>
    <s v="Medium"/>
    <s v="No"/>
    <s v="Preecha Metharom"/>
  </r>
  <r>
    <s v="32477"/>
    <s v="CA-2012-DB13060140-41080"/>
    <d v="2012-06-20T00:00:00"/>
    <d v="2012-06-24T00:00:00"/>
    <n v="4"/>
    <s v="Standard Class"/>
    <s v="DB-130601406"/>
    <s v="Dave Brooks"/>
    <x v="0"/>
    <n v="8701"/>
    <s v="Lakewood"/>
    <x v="318"/>
    <s v="United States"/>
    <s v="Eastern US"/>
    <x v="0"/>
    <s v="TEC-PH-6425"/>
    <s v="Technology"/>
    <s v="Phones"/>
    <x v="1813"/>
    <n v="1322.93"/>
    <n v="7"/>
    <n v="0"/>
    <n v="357.19110000000001"/>
    <n v="229.09"/>
    <s v="High"/>
    <s v="No"/>
    <s v="Dolores Davis"/>
  </r>
  <r>
    <s v="41693"/>
    <s v="RS-2015-DE3255108-42321"/>
    <d v="2015-11-13T00:00:00"/>
    <d v="2015-11-17T00:00:00"/>
    <n v="4"/>
    <s v="Standard Class"/>
    <s v="DE-3255108"/>
    <s v="Deanra Eno"/>
    <x v="2"/>
    <n v="0"/>
    <s v="Ufa"/>
    <x v="155"/>
    <s v="Russia"/>
    <s v="Eastern Europe"/>
    <x v="2"/>
    <s v="OFF-AP-4492"/>
    <s v="Office Supplies"/>
    <s v="Appliances"/>
    <x v="1814"/>
    <n v="143.58000000000001"/>
    <n v="2"/>
    <n v="0"/>
    <n v="51.66"/>
    <n v="19.850000000000001"/>
    <s v="High"/>
    <s v="No"/>
    <s v="Oxana Lagunov"/>
  </r>
  <r>
    <s v="37770"/>
    <s v="CA-2014-DB13060140-41717"/>
    <d v="2014-03-19T00:00:00"/>
    <d v="2014-03-21T00:00:00"/>
    <n v="2"/>
    <s v="Second Class"/>
    <s v="DB-130601408"/>
    <s v="Dave Brooks"/>
    <x v="0"/>
    <n v="38401"/>
    <s v="Columbia"/>
    <x v="85"/>
    <s v="United States"/>
    <s v="Southern US"/>
    <x v="0"/>
    <s v="OFF-AP-4751"/>
    <s v="Office Supplies"/>
    <s v="Appliances"/>
    <x v="1815"/>
    <n v="871.80000000000007"/>
    <n v="3"/>
    <n v="0.2"/>
    <n v="87.180000000000092"/>
    <n v="52.99"/>
    <s v="Medium"/>
    <s v="No"/>
    <s v="Flannery Newton"/>
  </r>
  <r>
    <s v="44444"/>
    <s v="AG-2015-BD16053-42094"/>
    <d v="2015-03-31T00:00:00"/>
    <d v="2015-04-02T00:00:00"/>
    <n v="2"/>
    <s v="Second Class"/>
    <s v="BD-16053"/>
    <s v="Brian Dahlen"/>
    <x v="0"/>
    <n v="0"/>
    <s v="Medea"/>
    <x v="464"/>
    <s v="Algeria"/>
    <s v="North Africa"/>
    <x v="3"/>
    <s v="OFF-ST-5696"/>
    <s v="Office Supplies"/>
    <s v="Storage"/>
    <x v="1816"/>
    <n v="122.88"/>
    <n v="4"/>
    <n v="0"/>
    <n v="9.7200000000000006"/>
    <n v="19.739999999999998"/>
    <s v="High"/>
    <s v="No"/>
    <s v="Lindiwe Afolayan"/>
  </r>
  <r>
    <s v="21590"/>
    <s v="IN-2012-TC2114527-41178"/>
    <d v="2012-09-26T00:00:00"/>
    <d v="2012-09-30T00:00:00"/>
    <n v="4"/>
    <s v="Standard Class"/>
    <s v="TC-2114527"/>
    <s v="Theresa Coyne"/>
    <x v="1"/>
    <n v="0"/>
    <s v="Yancheng"/>
    <x v="58"/>
    <s v="China"/>
    <s v="Eastern Asia"/>
    <x v="1"/>
    <s v="OFF-EN-4453"/>
    <s v="Office Supplies"/>
    <s v="Envelopes"/>
    <x v="1817"/>
    <n v="278.07"/>
    <n v="13"/>
    <n v="0"/>
    <n v="74.88"/>
    <n v="19.739999999999998"/>
    <s v="Medium"/>
    <s v="No"/>
    <s v="Hadia Bousaid"/>
  </r>
  <r>
    <s v="37041"/>
    <s v="US-2015-DH13075140-42092"/>
    <d v="2015-03-29T00:00:00"/>
    <d v="2015-04-01T00:00:00"/>
    <n v="3"/>
    <s v="First Class"/>
    <s v="DH-130751404"/>
    <s v="Dave Hallsten"/>
    <x v="1"/>
    <n v="94533"/>
    <s v="Fairfield"/>
    <x v="25"/>
    <s v="United States"/>
    <s v="Western US"/>
    <x v="0"/>
    <s v="OFF-ST-5754"/>
    <s v="Office Supplies"/>
    <s v="Storage"/>
    <x v="1818"/>
    <n v="795.48"/>
    <n v="7"/>
    <n v="0"/>
    <n v="7.9547999999999632"/>
    <n v="139.58000000000001"/>
    <s v="High"/>
    <s v="Yes"/>
    <s v="Derrick Snyders"/>
  </r>
  <r>
    <s v="16185"/>
    <s v="ES-2014-ST2053048-41642"/>
    <d v="2014-01-03T00:00:00"/>
    <d v="2014-01-05T00:00:00"/>
    <n v="2"/>
    <s v="Second Class"/>
    <s v="ST-2053048"/>
    <s v="Shui Tom"/>
    <x v="0"/>
    <n v="0"/>
    <s v="Krefeld"/>
    <x v="47"/>
    <s v="Germany"/>
    <s v="Western Europe"/>
    <x v="2"/>
    <s v="OFF-PA-4483"/>
    <s v="Office Supplies"/>
    <s v="Paper"/>
    <x v="1819"/>
    <n v="83.4"/>
    <n v="5"/>
    <n v="0"/>
    <n v="2.4"/>
    <n v="19.670000000000002"/>
    <s v="Critical"/>
    <s v="No"/>
    <s v="Gilbert Wolff"/>
  </r>
  <r>
    <s v="46276"/>
    <s v="MZ-2013-AG30087-41591"/>
    <d v="2013-11-13T00:00:00"/>
    <d v="2013-11-13T00:00:00"/>
    <n v="0"/>
    <s v="Same Day"/>
    <s v="AG-30087"/>
    <s v="Aleksandra Gannaway"/>
    <x v="1"/>
    <n v="0"/>
    <s v="Matola"/>
    <x v="465"/>
    <s v="Mozambique"/>
    <s v="Eastern Africa"/>
    <x v="3"/>
    <s v="OFF-BI-6372"/>
    <s v="Office Supplies"/>
    <s v="Binders"/>
    <x v="1820"/>
    <n v="113.4"/>
    <n v="4"/>
    <n v="0"/>
    <n v="33.96"/>
    <n v="19.66"/>
    <s v="Medium"/>
    <s v="No"/>
    <s v="Wasswa Ahmed"/>
  </r>
  <r>
    <s v="18714"/>
    <s v="ES-2012-PC18745120-41047"/>
    <d v="2012-05-18T00:00:00"/>
    <d v="2012-05-22T00:00:00"/>
    <n v="4"/>
    <s v="Standard Class"/>
    <s v="PC-18745120"/>
    <s v="Pamela Coakley"/>
    <x v="1"/>
    <n v="0"/>
    <s v="Toledo"/>
    <x v="449"/>
    <s v="Spain"/>
    <s v="Southern Europe"/>
    <x v="2"/>
    <s v="OFF-PA-4480"/>
    <s v="Office Supplies"/>
    <s v="Paper"/>
    <x v="1821"/>
    <n v="238.32"/>
    <n v="8"/>
    <n v="0"/>
    <n v="85.679999999999993"/>
    <n v="19.64"/>
    <s v="Medium"/>
    <s v="No"/>
    <s v="Gavino Bove"/>
  </r>
  <r>
    <s v="45395"/>
    <s v="IR-2015-BV124560-42241"/>
    <d v="2015-08-25T00:00:00"/>
    <d v="2015-08-27T00:00:00"/>
    <n v="2"/>
    <s v="First Class"/>
    <s v="BV-124560"/>
    <s v="Benjamin Venier"/>
    <x v="1"/>
    <n v="0"/>
    <s v="Mashhad"/>
    <x v="266"/>
    <s v="Iran"/>
    <s v="Southern Asia"/>
    <x v="1"/>
    <s v="OFF-AR-5913"/>
    <s v="Office Supplies"/>
    <s v="Art"/>
    <x v="1822"/>
    <n v="75.72"/>
    <n v="4"/>
    <n v="0"/>
    <n v="27.24"/>
    <n v="19.510000000000002"/>
    <s v="Critical"/>
    <s v="No"/>
    <s v="Chandrakant Chaudhri"/>
  </r>
  <r>
    <s v="36000"/>
    <s v="CA-2014-DH13075140-41815"/>
    <d v="2014-06-25T00:00:00"/>
    <d v="2014-06-29T00:00:00"/>
    <n v="4"/>
    <s v="Standard Class"/>
    <s v="DH-130751402"/>
    <s v="Dave Hallsten"/>
    <x v="1"/>
    <n v="77095"/>
    <s v="Houston"/>
    <x v="46"/>
    <s v="United States"/>
    <s v="Central US"/>
    <x v="0"/>
    <s v="OFF-AP-4606"/>
    <s v="Office Supplies"/>
    <s v="Appliances"/>
    <x v="1823"/>
    <n v="8.711999999999998"/>
    <n v="2"/>
    <n v="0.8"/>
    <n v="-19.602000000000011"/>
    <n v="1.77"/>
    <s v="Medium"/>
    <s v="No"/>
    <s v="Lon Bonher"/>
  </r>
  <r>
    <s v="43222"/>
    <s v="CG-2013-LB673533-41480"/>
    <d v="2013-07-25T00:00:00"/>
    <d v="2013-07-29T00:00:00"/>
    <n v="4"/>
    <s v="Standard Class"/>
    <s v="LB-673533"/>
    <s v="Larry Blacks"/>
    <x v="0"/>
    <n v="0"/>
    <s v="Kananga"/>
    <x v="466"/>
    <s v="Democratic Republic of the Congo"/>
    <s v="Central Africa"/>
    <x v="3"/>
    <s v="FUR-FU-3932"/>
    <s v="Furniture"/>
    <s v="Furnishings"/>
    <x v="1824"/>
    <n v="175.8"/>
    <n v="4"/>
    <n v="0"/>
    <n v="6.9599999999999991"/>
    <n v="19.440000000000001"/>
    <s v="High"/>
    <s v="No"/>
    <s v="Andile Ihejirika"/>
  </r>
  <r>
    <s v="31414"/>
    <s v="CA-2013-DK13090140-41335"/>
    <d v="2013-03-02T00:00:00"/>
    <d v="2013-03-06T00:00:00"/>
    <n v="4"/>
    <s v="Standard Class"/>
    <s v="DK-130901404"/>
    <s v="Dave Kipp"/>
    <x v="0"/>
    <n v="98103"/>
    <s v="Seattle"/>
    <x v="7"/>
    <s v="United States"/>
    <s v="Western US"/>
    <x v="0"/>
    <s v="FUR-TA-4676"/>
    <s v="Furniture"/>
    <s v="Tables"/>
    <x v="1825"/>
    <n v="787.53"/>
    <n v="3"/>
    <n v="0"/>
    <n v="165.38130000000001"/>
    <n v="25.65"/>
    <s v="High"/>
    <s v="No"/>
    <s v="Derrick Snyders"/>
  </r>
  <r>
    <s v="22352"/>
    <s v="IN-2012-SB2018559-41157"/>
    <d v="2012-09-05T00:00:00"/>
    <d v="2012-09-08T00:00:00"/>
    <n v="3"/>
    <s v="Second Class"/>
    <s v="SB-2018559"/>
    <s v="Sarah Brown"/>
    <x v="0"/>
    <n v="0"/>
    <s v="Bandung"/>
    <x v="51"/>
    <s v="Indonesia"/>
    <s v="Southeastern Asia"/>
    <x v="1"/>
    <s v="FUR-CH-5366"/>
    <s v="Furniture"/>
    <s v="Chairs"/>
    <x v="1826"/>
    <n v="282.94799999999998"/>
    <n v="8"/>
    <n v="0.27"/>
    <n v="61.907999999999987"/>
    <n v="19.399999999999999"/>
    <s v="Medium"/>
    <s v="Yes"/>
    <s v="Preecha Metharom"/>
  </r>
  <r>
    <s v="34878"/>
    <s v="CA-2015-DK13090140-42279"/>
    <d v="2015-10-02T00:00:00"/>
    <d v="2015-10-08T00:00:00"/>
    <n v="6"/>
    <s v="Standard Class"/>
    <s v="DK-130901402"/>
    <s v="Dave Kipp"/>
    <x v="0"/>
    <n v="68025"/>
    <s v="Fremont"/>
    <x v="230"/>
    <s v="United States"/>
    <s v="Central US"/>
    <x v="0"/>
    <s v="OFF-PA-6467"/>
    <s v="Office Supplies"/>
    <s v="Paper"/>
    <x v="1827"/>
    <n v="104.85"/>
    <n v="1"/>
    <n v="0"/>
    <n v="50.328000000000003"/>
    <n v="6.76"/>
    <s v="Medium"/>
    <s v="Yes"/>
    <s v="Lon Bonher"/>
  </r>
  <r>
    <s v="45159"/>
    <s v="ML-2014-BD177079-41893"/>
    <d v="2014-09-11T00:00:00"/>
    <d v="2014-09-13T00:00:00"/>
    <n v="2"/>
    <s v="Second Class"/>
    <s v="BD-177079"/>
    <s v="Bryan Davis"/>
    <x v="0"/>
    <n v="0"/>
    <s v="Bamako"/>
    <x v="467"/>
    <s v="Mali"/>
    <s v="Western Africa"/>
    <x v="3"/>
    <s v="OFF-AR-3464"/>
    <s v="Office Supplies"/>
    <s v="Art"/>
    <x v="1828"/>
    <n v="57.12"/>
    <n v="4"/>
    <n v="0"/>
    <n v="6.24"/>
    <n v="19.36"/>
    <s v="Critical"/>
    <s v="Yes"/>
    <s v="Katlego Akosua"/>
  </r>
  <r>
    <s v="14430"/>
    <s v="ES-2015-EP1391545-42264"/>
    <d v="2015-09-17T00:00:00"/>
    <d v="2015-09-22T00:00:00"/>
    <n v="5"/>
    <s v="Standard Class"/>
    <s v="EP-1391545"/>
    <s v="Emily Phan"/>
    <x v="0"/>
    <n v="0"/>
    <s v="Villejuif"/>
    <x v="12"/>
    <s v="France"/>
    <s v="Western Europe"/>
    <x v="2"/>
    <s v="OFF-SU-6180"/>
    <s v="Office Supplies"/>
    <s v="Supplies"/>
    <x v="1829"/>
    <n v="177.48"/>
    <n v="4"/>
    <n v="0"/>
    <n v="40.799999999999997"/>
    <n v="19.36"/>
    <s v="Medium"/>
    <s v="No"/>
    <s v="Gilbert Wolff"/>
  </r>
  <r>
    <s v="28665"/>
    <s v="IN-2015-MG1787527-42321"/>
    <d v="2015-11-13T00:00:00"/>
    <d v="2015-11-17T00:00:00"/>
    <n v="4"/>
    <s v="Standard Class"/>
    <s v="MG-1787527"/>
    <s v="Michael Grace"/>
    <x v="2"/>
    <n v="0"/>
    <s v="Yichun"/>
    <x v="11"/>
    <s v="China"/>
    <s v="Eastern Asia"/>
    <x v="1"/>
    <s v="FUR-FU-3930"/>
    <s v="Furniture"/>
    <s v="Furnishings"/>
    <x v="1830"/>
    <n v="236.7"/>
    <n v="5"/>
    <n v="0"/>
    <n v="4.6499999999999986"/>
    <n v="19.36"/>
    <s v="Medium"/>
    <s v="No"/>
    <s v="Hadia Bousaid"/>
  </r>
  <r>
    <s v="39865"/>
    <s v="CA-2014-DP13105140-41980"/>
    <d v="2014-12-07T00:00:00"/>
    <d v="2014-12-13T00:00:00"/>
    <n v="6"/>
    <s v="Standard Class"/>
    <s v="DP-131051406"/>
    <s v="Dave Poirier"/>
    <x v="1"/>
    <n v="11550"/>
    <s v="Hempstead"/>
    <x v="21"/>
    <s v="United States"/>
    <s v="Eastern US"/>
    <x v="0"/>
    <s v="OFF-BI-4820"/>
    <s v="Office Supplies"/>
    <s v="Binders"/>
    <x v="1831"/>
    <n v="968.74400000000014"/>
    <n v="7"/>
    <n v="0.2"/>
    <n v="314.84179999999998"/>
    <n v="44.48"/>
    <s v="Medium"/>
    <s v="No"/>
    <s v="Dolores Davis"/>
  </r>
  <r>
    <s v="27829"/>
    <s v="IN-2013-JG151607-41538"/>
    <d v="2013-09-21T00:00:00"/>
    <d v="2013-09-24T00:00:00"/>
    <n v="3"/>
    <s v="Second Class"/>
    <s v="JG-151607"/>
    <s v="James Galang"/>
    <x v="0"/>
    <n v="0"/>
    <s v="Melbourne"/>
    <x v="45"/>
    <s v="Australia"/>
    <s v="Oceania"/>
    <x v="1"/>
    <s v="OFF-BI-3714"/>
    <s v="Office Supplies"/>
    <s v="Binders"/>
    <x v="1832"/>
    <n v="103.68"/>
    <n v="4"/>
    <n v="0.1"/>
    <n v="5.7600000000000016"/>
    <n v="19.27"/>
    <s v="High"/>
    <s v="No"/>
    <s v="Kauri Anaru"/>
  </r>
  <r>
    <s v="40648"/>
    <s v="CA-2014-DP13105140-41906"/>
    <d v="2014-09-24T00:00:00"/>
    <d v="2014-09-28T00:00:00"/>
    <n v="4"/>
    <s v="Standard Class"/>
    <s v="DP-131051404"/>
    <s v="Dave Poirier"/>
    <x v="1"/>
    <n v="98115"/>
    <s v="Seattle"/>
    <x v="7"/>
    <s v="United States"/>
    <s v="Western US"/>
    <x v="0"/>
    <s v="FUR-CH-4404"/>
    <s v="Furniture"/>
    <s v="Chairs"/>
    <x v="1833"/>
    <n v="184.75200000000001"/>
    <n v="3"/>
    <n v="0.2"/>
    <n v="-20.784600000000012"/>
    <n v="10.69"/>
    <s v="Medium"/>
    <s v="No"/>
    <s v="Derrick Snyders"/>
  </r>
  <r>
    <s v="26552"/>
    <s v="ID-2014-SC2030588-41818"/>
    <d v="2014-06-28T00:00:00"/>
    <d v="2014-06-30T00:00:00"/>
    <n v="2"/>
    <s v="Second Class"/>
    <s v="SC-2030588"/>
    <s v="Sean Christensen"/>
    <x v="0"/>
    <n v="0"/>
    <s v="Yangon"/>
    <x v="242"/>
    <s v="Myanmar (Burma)"/>
    <s v="Southeastern Asia"/>
    <x v="1"/>
    <s v="FUR-FU-6241"/>
    <s v="Furniture"/>
    <s v="Furnishings"/>
    <x v="1834"/>
    <n v="192.23820000000001"/>
    <n v="6"/>
    <n v="0.27"/>
    <n v="-52.741799999999998"/>
    <n v="19.23"/>
    <s v="Critical"/>
    <s v="No"/>
    <s v="Preecha Metharom"/>
  </r>
  <r>
    <s v="40674"/>
    <s v="CA-2015-DP13105140-42356"/>
    <d v="2015-12-18T00:00:00"/>
    <d v="2015-12-22T00:00:00"/>
    <n v="4"/>
    <s v="Standard Class"/>
    <s v="DP-131051402"/>
    <s v="Dave Poirier"/>
    <x v="1"/>
    <n v="54703"/>
    <s v="Eau Claire"/>
    <x v="335"/>
    <s v="United States"/>
    <s v="Central US"/>
    <x v="0"/>
    <s v="OFF-ST-3016"/>
    <s v="Office Supplies"/>
    <s v="Storage"/>
    <x v="1835"/>
    <n v="32.56"/>
    <n v="2"/>
    <n v="0"/>
    <n v="8.465600000000002"/>
    <n v="1.88"/>
    <s v="Medium"/>
    <s v="No"/>
    <s v="Lon Bonher"/>
  </r>
  <r>
    <s v="26406"/>
    <s v="IN-2012-JO1528027-41264"/>
    <d v="2012-12-21T00:00:00"/>
    <d v="2012-12-21T00:00:00"/>
    <n v="0"/>
    <s v="Same Day"/>
    <s v="JO-1528027"/>
    <s v="Jas O'Carroll"/>
    <x v="0"/>
    <n v="0"/>
    <s v="Yanji"/>
    <x v="70"/>
    <s v="China"/>
    <s v="Eastern Asia"/>
    <x v="1"/>
    <s v="OFF-BI-4808"/>
    <s v="Office Supplies"/>
    <s v="Binders"/>
    <x v="1836"/>
    <n v="121.2"/>
    <n v="8"/>
    <n v="0"/>
    <n v="42.24"/>
    <n v="19.14"/>
    <s v="High"/>
    <s v="No"/>
    <s v="Hadia Bousaid"/>
  </r>
  <r>
    <s v="14381"/>
    <s v="ES-2013-DV13465139-41326"/>
    <d v="2013-02-21T00:00:00"/>
    <d v="2013-02-25T00:00:00"/>
    <n v="4"/>
    <s v="Standard Class"/>
    <s v="DV-13465139"/>
    <s v="Dianna Vittorini"/>
    <x v="0"/>
    <n v="0"/>
    <s v="Coventry"/>
    <x v="27"/>
    <s v="United Kingdom"/>
    <s v="Northern Europe"/>
    <x v="2"/>
    <s v="TEC-AC-5126"/>
    <s v="Technology"/>
    <s v="Accessories"/>
    <x v="1837"/>
    <n v="204.96"/>
    <n v="7"/>
    <n v="0"/>
    <n v="92.189999999999984"/>
    <n v="19.13"/>
    <s v="Medium"/>
    <s v="No"/>
    <s v="Miina Nylund"/>
  </r>
  <r>
    <s v="46174"/>
    <s v="AO-2015-EP39154-42294"/>
    <d v="2015-10-17T00:00:00"/>
    <d v="2015-10-22T00:00:00"/>
    <n v="5"/>
    <s v="Second Class"/>
    <s v="EP-39154"/>
    <s v="Emily Phan"/>
    <x v="0"/>
    <n v="0"/>
    <s v="Huambo"/>
    <x v="388"/>
    <s v="Angola"/>
    <s v="Central Africa"/>
    <x v="3"/>
    <s v="OFF-PA-4471"/>
    <s v="Office Supplies"/>
    <s v="Paper"/>
    <x v="1838"/>
    <n v="110.16"/>
    <n v="6"/>
    <n v="0"/>
    <n v="39.6"/>
    <n v="19.11"/>
    <s v="High"/>
    <s v="No"/>
    <s v="Andile Ihejirika"/>
  </r>
  <r>
    <s v="38946"/>
    <s v="CA-2013-DB13120140-41635"/>
    <d v="2013-12-27T00:00:00"/>
    <d v="2013-12-31T00:00:00"/>
    <n v="4"/>
    <s v="Standard Class"/>
    <s v="DB-131201406"/>
    <s v="David Bremer"/>
    <x v="1"/>
    <n v="43302"/>
    <s v="Marion"/>
    <x v="180"/>
    <s v="United States"/>
    <s v="Eastern US"/>
    <x v="0"/>
    <s v="FUR-TA-5683"/>
    <s v="Furniture"/>
    <s v="Tables"/>
    <x v="1839"/>
    <n v="1548.99"/>
    <n v="9"/>
    <n v="0.4"/>
    <n v="-464.69700000000012"/>
    <n v="150.02000000000001"/>
    <s v="Medium"/>
    <s v="No"/>
    <s v="Dolores Davis"/>
  </r>
  <r>
    <s v="9838"/>
    <s v="MX-2015-EM1420018-42073"/>
    <d v="2015-03-10T00:00:00"/>
    <d v="2015-03-11T00:00:00"/>
    <n v="1"/>
    <s v="First Class"/>
    <s v="EM-1420018"/>
    <s v="Evan Minnotte"/>
    <x v="2"/>
    <n v="0"/>
    <s v="Jequié"/>
    <x v="90"/>
    <s v="Brazil"/>
    <s v="South America"/>
    <x v="4"/>
    <s v="OFF-LA-5382"/>
    <s v="Office Supplies"/>
    <s v="Labels"/>
    <x v="1840"/>
    <n v="46.08"/>
    <n v="8"/>
    <n v="0"/>
    <n v="16"/>
    <n v="19.074000000000002"/>
    <s v="Critical"/>
    <s v="No"/>
    <s v="Vasco Magalhães"/>
  </r>
  <r>
    <s v="33036"/>
    <s v="CA-2013-DB13120140-41520"/>
    <d v="2013-09-03T00:00:00"/>
    <d v="2013-09-09T00:00:00"/>
    <n v="6"/>
    <s v="Standard Class"/>
    <s v="DB-131201404"/>
    <s v="David Bremer"/>
    <x v="1"/>
    <n v="94122"/>
    <s v="San Francisco"/>
    <x v="25"/>
    <s v="United States"/>
    <s v="Western US"/>
    <x v="0"/>
    <s v="TEC-AC-6316"/>
    <s v="Technology"/>
    <s v="Accessories"/>
    <x v="1841"/>
    <n v="129.44999999999999"/>
    <n v="5"/>
    <n v="0"/>
    <n v="46.601999999999997"/>
    <n v="10.69"/>
    <s v="Low"/>
    <s v="No"/>
    <s v="Derrick Snyders"/>
  </r>
  <r>
    <s v="44678"/>
    <s v="CG-2015-JB604533-42157"/>
    <d v="2015-06-02T00:00:00"/>
    <d v="2015-06-07T00:00:00"/>
    <n v="5"/>
    <s v="Standard Class"/>
    <s v="JB-604533"/>
    <s v="Julia Barnett"/>
    <x v="2"/>
    <n v="0"/>
    <s v="Kalemie"/>
    <x v="26"/>
    <s v="Democratic Republic of the Congo"/>
    <s v="Central Africa"/>
    <x v="3"/>
    <s v="FUR-FU-3934"/>
    <s v="Furniture"/>
    <s v="Furnishings"/>
    <x v="1842"/>
    <n v="163.92"/>
    <n v="4"/>
    <n v="0"/>
    <n v="22.92"/>
    <n v="19.05"/>
    <s v="Medium"/>
    <s v="No"/>
    <s v="Andile Ihejirika"/>
  </r>
  <r>
    <s v="5276"/>
    <s v="MX-2015-CH1207082-42280"/>
    <d v="2015-10-03T00:00:00"/>
    <d v="2015-10-06T00:00:00"/>
    <n v="3"/>
    <s v="Second Class"/>
    <s v="CH-1207082"/>
    <s v="Cathy Hwang"/>
    <x v="2"/>
    <n v="0"/>
    <s v="Hermosillo"/>
    <x v="65"/>
    <s v="Mexico"/>
    <s v="Central America"/>
    <x v="4"/>
    <s v="OFF-SU-4973"/>
    <s v="Office Supplies"/>
    <s v="Supplies"/>
    <x v="1843"/>
    <n v="72.539999999999978"/>
    <n v="3"/>
    <n v="0"/>
    <n v="19.559999999999999"/>
    <n v="19.045999999999999"/>
    <s v="Critical"/>
    <s v="No"/>
    <s v="Nicodemo Bautista"/>
  </r>
  <r>
    <s v="13033"/>
    <s v="ES-2014-AI1085548-41980"/>
    <d v="2014-12-07T00:00:00"/>
    <d v="2014-12-11T00:00:00"/>
    <n v="4"/>
    <s v="Standard Class"/>
    <s v="AI-1085548"/>
    <s v="Arianne Irving"/>
    <x v="0"/>
    <n v="0"/>
    <s v="Bremen"/>
    <x v="59"/>
    <s v="Germany"/>
    <s v="Western Europe"/>
    <x v="2"/>
    <s v="OFF-ST-6040"/>
    <s v="Office Supplies"/>
    <s v="Storage"/>
    <x v="1844"/>
    <n v="173.44800000000001"/>
    <n v="11"/>
    <n v="0.1"/>
    <n v="40.457999999999998"/>
    <n v="19.04"/>
    <s v="Medium"/>
    <s v="No"/>
    <s v="Gilbert Wolff"/>
  </r>
  <r>
    <s v="16277"/>
    <s v="ES-2012-KS16300139-41129"/>
    <d v="2012-08-08T00:00:00"/>
    <d v="2012-08-14T00:00:00"/>
    <n v="6"/>
    <s v="Standard Class"/>
    <s v="KS-16300139"/>
    <s v="Karen Seio"/>
    <x v="1"/>
    <n v="0"/>
    <s v="Harrow"/>
    <x v="27"/>
    <s v="United Kingdom"/>
    <s v="Northern Europe"/>
    <x v="2"/>
    <s v="OFF-EN-5029"/>
    <s v="Office Supplies"/>
    <s v="Envelopes"/>
    <x v="1845"/>
    <n v="502.92"/>
    <n v="11"/>
    <n v="0"/>
    <n v="165.66"/>
    <n v="18.96"/>
    <s v="Medium"/>
    <s v="No"/>
    <s v="Miina Nylund"/>
  </r>
  <r>
    <s v="23417"/>
    <s v="IN-2015-BD1150078-42281"/>
    <d v="2015-10-04T00:00:00"/>
    <d v="2015-10-09T00:00:00"/>
    <n v="5"/>
    <s v="Standard Class"/>
    <s v="BD-1150078"/>
    <s v="Bradley Drucker"/>
    <x v="0"/>
    <n v="0"/>
    <s v="Kuala Lumpur"/>
    <x v="120"/>
    <s v="Malaysia"/>
    <s v="Southeastern Asia"/>
    <x v="1"/>
    <s v="OFF-BI-3253"/>
    <s v="Office Supplies"/>
    <s v="Binders"/>
    <x v="1846"/>
    <n v="180.6"/>
    <n v="14"/>
    <n v="0"/>
    <n v="73.92"/>
    <n v="18.93"/>
    <s v="High"/>
    <s v="No"/>
    <s v="Preecha Metharom"/>
  </r>
  <r>
    <s v="22917"/>
    <s v="IN-2015-CP1234027-42143"/>
    <d v="2015-05-19T00:00:00"/>
    <d v="2015-05-23T00:00:00"/>
    <n v="4"/>
    <s v="Standard Class"/>
    <s v="CP-1234027"/>
    <s v="Christine Phan"/>
    <x v="1"/>
    <n v="0"/>
    <s v="Suzhou"/>
    <x v="58"/>
    <s v="China"/>
    <s v="Eastern Asia"/>
    <x v="1"/>
    <s v="OFF-EN-4448"/>
    <s v="Office Supplies"/>
    <s v="Envelopes"/>
    <x v="1847"/>
    <n v="238.32"/>
    <n v="8"/>
    <n v="0"/>
    <n v="0"/>
    <n v="18.88"/>
    <s v="Medium"/>
    <s v="No"/>
    <s v="Hadia Bousaid"/>
  </r>
  <r>
    <s v="40221"/>
    <s v="CA-2014-DF13135140-41669"/>
    <d v="2014-01-30T00:00:00"/>
    <d v="2014-02-03T00:00:00"/>
    <n v="4"/>
    <s v="Standard Class"/>
    <s v="DF-131351402"/>
    <s v="David Flashing"/>
    <x v="0"/>
    <n v="61107"/>
    <s v="Rockford"/>
    <x v="182"/>
    <s v="United States"/>
    <s v="Central US"/>
    <x v="0"/>
    <s v="TEC-PH-5343"/>
    <s v="Technology"/>
    <s v="Phones"/>
    <x v="1848"/>
    <n v="1439.9680000000001"/>
    <n v="4"/>
    <n v="0.2"/>
    <n v="143.99680000000009"/>
    <n v="118.3"/>
    <s v="High"/>
    <s v="No"/>
    <s v="Lon Bonher"/>
  </r>
  <r>
    <s v="34021"/>
    <s v="CA-2012-DF13135140-41185"/>
    <d v="2012-10-03T00:00:00"/>
    <d v="2012-10-07T00:00:00"/>
    <n v="4"/>
    <s v="Standard Class"/>
    <s v="DF-131351404"/>
    <s v="David Flashing"/>
    <x v="0"/>
    <n v="94591"/>
    <s v="Vallejo"/>
    <x v="25"/>
    <s v="United States"/>
    <s v="Western US"/>
    <x v="0"/>
    <s v="OFF-BI-4363"/>
    <s v="Office Supplies"/>
    <s v="Binders"/>
    <x v="1849"/>
    <n v="95.64800000000001"/>
    <n v="2"/>
    <n v="0.2"/>
    <n v="31.085599999999989"/>
    <n v="18.809999999999999"/>
    <s v="High"/>
    <s v="No"/>
    <s v="Derrick Snyders"/>
  </r>
  <r>
    <s v="31478"/>
    <s v="CA-2012-DK13150140-41247"/>
    <d v="2012-12-04T00:00:00"/>
    <d v="2012-12-08T00:00:00"/>
    <n v="4"/>
    <s v="Second Class"/>
    <s v="DK-131501402"/>
    <s v="David Kendrick"/>
    <x v="1"/>
    <n v="62521"/>
    <s v="Decatur"/>
    <x v="182"/>
    <s v="United States"/>
    <s v="Central US"/>
    <x v="0"/>
    <s v="TEC-AC-4878"/>
    <s v="Technology"/>
    <s v="Accessories"/>
    <x v="1850"/>
    <n v="408.74400000000003"/>
    <n v="7"/>
    <n v="0.2"/>
    <n v="76.639499999999984"/>
    <n v="44.64"/>
    <s v="High"/>
    <s v="No"/>
    <s v="Lon Bonher"/>
  </r>
  <r>
    <s v="37805"/>
    <s v="CA-2015-DK13150140-42359"/>
    <d v="2015-12-21T00:00:00"/>
    <d v="2015-12-27T00:00:00"/>
    <n v="6"/>
    <s v="Standard Class"/>
    <s v="DK-131501406"/>
    <s v="David Kendrick"/>
    <x v="1"/>
    <n v="10009"/>
    <s v="New York City"/>
    <x v="21"/>
    <s v="United States"/>
    <s v="Eastern US"/>
    <x v="0"/>
    <s v="OFF-PA-6459"/>
    <s v="Office Supplies"/>
    <s v="Paper"/>
    <x v="1851"/>
    <n v="279.89999999999998"/>
    <n v="5"/>
    <n v="0"/>
    <n v="137.15100000000001"/>
    <n v="18.52"/>
    <s v="Medium"/>
    <s v="No"/>
    <s v="Dolores Davis"/>
  </r>
  <r>
    <s v="38129"/>
    <s v="CA-2013-DP13165140-41557"/>
    <d v="2013-10-10T00:00:00"/>
    <d v="2013-10-17T00:00:00"/>
    <n v="7"/>
    <s v="Standard Class"/>
    <s v="DP-131651402"/>
    <s v="David Philippe"/>
    <x v="0"/>
    <n v="60610"/>
    <s v="Chicago"/>
    <x v="182"/>
    <s v="United States"/>
    <s v="Central US"/>
    <x v="0"/>
    <s v="OFF-AR-3276"/>
    <s v="Office Supplies"/>
    <s v="Art"/>
    <x v="1852"/>
    <n v="8.016"/>
    <n v="3"/>
    <n v="0.2"/>
    <n v="1.0019999999999989"/>
    <n v="1.85"/>
    <s v="Low"/>
    <s v="Yes"/>
    <s v="Lon Bonher"/>
  </r>
  <r>
    <s v="35930"/>
    <s v="CA-2013-DS13180140-41507"/>
    <d v="2013-08-21T00:00:00"/>
    <d v="2013-08-26T00:00:00"/>
    <n v="5"/>
    <s v="Standard Class"/>
    <s v="DS-131801404"/>
    <s v="David Smith"/>
    <x v="1"/>
    <n v="94122"/>
    <s v="San Francisco"/>
    <x v="25"/>
    <s v="United States"/>
    <s v="Western US"/>
    <x v="0"/>
    <s v="FUR-BO-5947"/>
    <s v="Furniture"/>
    <s v="Bookcases"/>
    <x v="1853"/>
    <n v="586.39800000000002"/>
    <n v="6"/>
    <n v="0.15"/>
    <n v="34.493999999999971"/>
    <n v="42.37"/>
    <s v="Medium"/>
    <s v="No"/>
    <s v="Derrick Snyders"/>
  </r>
  <r>
    <s v="50353"/>
    <s v="CG-2012-TH1155033-40964"/>
    <d v="2012-02-25T00:00:00"/>
    <d v="2012-02-27T00:00:00"/>
    <n v="2"/>
    <s v="Second Class"/>
    <s v="TH-1155033"/>
    <s v="Tracy Hopkins"/>
    <x v="2"/>
    <n v="0"/>
    <s v="Kisangani"/>
    <x v="468"/>
    <s v="Democratic Republic of the Congo"/>
    <s v="Central Africa"/>
    <x v="3"/>
    <s v="OFF-FA-6185"/>
    <s v="Office Supplies"/>
    <s v="Fasteners"/>
    <x v="1854"/>
    <n v="97.74"/>
    <n v="6"/>
    <n v="0"/>
    <n v="34.200000000000003"/>
    <n v="18.739999999999998"/>
    <s v="High"/>
    <s v="No"/>
    <s v="Andile Ihejirika"/>
  </r>
  <r>
    <s v="39842"/>
    <s v="CA-2014-DS13180140-41726"/>
    <d v="2014-03-28T00:00:00"/>
    <d v="2014-04-01T00:00:00"/>
    <n v="4"/>
    <s v="Standard Class"/>
    <s v="DS-131801408"/>
    <s v="David Smith"/>
    <x v="1"/>
    <n v="31907"/>
    <s v="Columbus"/>
    <x v="254"/>
    <s v="United States"/>
    <s v="Southern US"/>
    <x v="0"/>
    <s v="FUR-FU-4053"/>
    <s v="Furniture"/>
    <s v="Furnishings"/>
    <x v="1855"/>
    <n v="39.92"/>
    <n v="4"/>
    <n v="0"/>
    <n v="11.1776"/>
    <n v="2.54"/>
    <s v="Medium"/>
    <s v="No"/>
    <s v="Flannery Newton"/>
  </r>
  <r>
    <s v="48209"/>
    <s v="MO-2013-AB1006086-41408"/>
    <d v="2013-05-14T00:00:00"/>
    <d v="2013-05-19T00:00:00"/>
    <n v="5"/>
    <s v="Second Class"/>
    <s v="AB-1006086"/>
    <s v="Adam Bellavance"/>
    <x v="2"/>
    <n v="0"/>
    <s v="Marrakech"/>
    <x v="389"/>
    <s v="Morocco"/>
    <s v="North Africa"/>
    <x v="3"/>
    <s v="OFF-EN-3104"/>
    <s v="Office Supplies"/>
    <s v="Envelopes"/>
    <x v="1856"/>
    <n v="187.92"/>
    <n v="8"/>
    <n v="0"/>
    <n v="71.28"/>
    <n v="18.55"/>
    <s v="High"/>
    <s v="No"/>
    <s v="Lindiwe Afolayan"/>
  </r>
  <r>
    <s v="6407"/>
    <s v="MX-2014-JB1600082-41877"/>
    <d v="2014-08-26T00:00:00"/>
    <d v="2014-08-31T00:00:00"/>
    <n v="5"/>
    <s v="Standard Class"/>
    <s v="JB-1600082"/>
    <s v="Joy Bell-"/>
    <x v="0"/>
    <n v="0"/>
    <s v="Mexicali"/>
    <x v="206"/>
    <s v="Mexico"/>
    <s v="Central America"/>
    <x v="4"/>
    <s v="OFF-SU-4132"/>
    <s v="Office Supplies"/>
    <s v="Supplies"/>
    <x v="1857"/>
    <n v="250.72"/>
    <n v="8"/>
    <n v="0"/>
    <n v="4.96"/>
    <n v="18.516999999999999"/>
    <s v="High"/>
    <s v="No"/>
    <s v="Nicodemo Bautista"/>
  </r>
  <r>
    <s v="14010"/>
    <s v="ES-2015-AG10525139-42045"/>
    <d v="2015-02-10T00:00:00"/>
    <d v="2015-02-11T00:00:00"/>
    <n v="1"/>
    <s v="First Class"/>
    <s v="AG-10525139"/>
    <s v="Andy Gerbode"/>
    <x v="1"/>
    <n v="0"/>
    <s v="Portsmouth"/>
    <x v="27"/>
    <s v="United Kingdom"/>
    <s v="Northern Europe"/>
    <x v="2"/>
    <s v="OFF-ST-4263"/>
    <s v="Office Supplies"/>
    <s v="Storage"/>
    <x v="1858"/>
    <n v="79.289999999999992"/>
    <n v="3"/>
    <n v="0"/>
    <n v="32.49"/>
    <n v="18.510000000000002"/>
    <s v="High"/>
    <s v="No"/>
    <s v="Miina Nylund"/>
  </r>
  <r>
    <s v="22662"/>
    <s v="ID-2012-DK129857-41255"/>
    <d v="2012-12-12T00:00:00"/>
    <d v="2012-12-12T00:00:00"/>
    <n v="0"/>
    <s v="Same Day"/>
    <s v="DK-129857"/>
    <s v="Darren Koutras"/>
    <x v="0"/>
    <n v="0"/>
    <s v="Caloundra"/>
    <x v="2"/>
    <s v="Australia"/>
    <s v="Oceania"/>
    <x v="1"/>
    <s v="OFF-AR-5911"/>
    <s v="Office Supplies"/>
    <s v="Art"/>
    <x v="1859"/>
    <n v="72.09"/>
    <n v="5"/>
    <n v="0.1"/>
    <n v="-4.8599999999999994"/>
    <n v="18.510000000000002"/>
    <s v="Critical"/>
    <s v="No"/>
    <s v="Kauri Anaru"/>
  </r>
  <r>
    <s v="46410"/>
    <s v="MO-2014-BT144086-41919"/>
    <d v="2014-10-07T00:00:00"/>
    <d v="2014-10-09T00:00:00"/>
    <n v="2"/>
    <s v="First Class"/>
    <s v="BT-144086"/>
    <s v="Bobby Trafton"/>
    <x v="0"/>
    <n v="0"/>
    <s v="Casablanca"/>
    <x v="52"/>
    <s v="Morocco"/>
    <s v="North Africa"/>
    <x v="3"/>
    <s v="OFF-AR-5919"/>
    <s v="Office Supplies"/>
    <s v="Art"/>
    <x v="1860"/>
    <n v="98.039999999999992"/>
    <n v="4"/>
    <n v="0"/>
    <n v="39.119999999999997"/>
    <n v="18.489999999999998"/>
    <s v="Critical"/>
    <s v="No"/>
    <s v="Lindiwe Afolayan"/>
  </r>
  <r>
    <s v="24896"/>
    <s v="IN-2014-KH16360130-41802"/>
    <d v="2014-06-12T00:00:00"/>
    <d v="2014-06-14T00:00:00"/>
    <n v="2"/>
    <s v="First Class"/>
    <s v="KH-16360130"/>
    <s v="Katherine Hughes"/>
    <x v="0"/>
    <n v="0"/>
    <s v="Bangkok"/>
    <x v="191"/>
    <s v="Thailand"/>
    <s v="Southeastern Asia"/>
    <x v="1"/>
    <s v="OFF-SU-2995"/>
    <s v="Office Supplies"/>
    <s v="Supplies"/>
    <x v="1861"/>
    <n v="123.54300000000001"/>
    <n v="5"/>
    <n v="0.47"/>
    <n v="-84.057000000000016"/>
    <n v="18.47"/>
    <s v="Medium"/>
    <s v="No"/>
    <s v="Preecha Metharom"/>
  </r>
  <r>
    <s v="25014"/>
    <s v="IN-2015-SJ2012578-42230"/>
    <d v="2015-08-14T00:00:00"/>
    <d v="2015-08-17T00:00:00"/>
    <n v="3"/>
    <s v="First Class"/>
    <s v="SJ-2012578"/>
    <s v="Sanjit Jacobs"/>
    <x v="2"/>
    <n v="0"/>
    <s v="Kuantan"/>
    <x v="193"/>
    <s v="Malaysia"/>
    <s v="Southeastern Asia"/>
    <x v="1"/>
    <s v="OFF-PA-4481"/>
    <s v="Office Supplies"/>
    <s v="Paper"/>
    <x v="1862"/>
    <n v="124.92"/>
    <n v="6"/>
    <n v="0"/>
    <n v="48.600000000000009"/>
    <n v="18.47"/>
    <s v="High"/>
    <s v="No"/>
    <s v="Preecha Metharom"/>
  </r>
  <r>
    <s v="35181"/>
    <s v="CA-2012-DW13195140-41094"/>
    <d v="2012-07-04T00:00:00"/>
    <d v="2012-07-11T00:00:00"/>
    <n v="7"/>
    <s v="Standard Class"/>
    <s v="DW-131951408"/>
    <s v="David Wiener"/>
    <x v="1"/>
    <n v="37918"/>
    <s v="Knoxville"/>
    <x v="85"/>
    <s v="United States"/>
    <s v="Southern US"/>
    <x v="0"/>
    <s v="OFF-AR-5300"/>
    <s v="Office Supplies"/>
    <s v="Art"/>
    <x v="1863"/>
    <n v="4.3680000000000003"/>
    <n v="3"/>
    <n v="0.2"/>
    <n v="0.3822000000000001"/>
    <n v="1.18"/>
    <s v="Medium"/>
    <s v="No"/>
    <s v="Flannery Newton"/>
  </r>
  <r>
    <s v="38890"/>
    <s v="CA-2014-DB13210140-41888"/>
    <d v="2014-09-06T00:00:00"/>
    <d v="2014-09-10T00:00:00"/>
    <n v="4"/>
    <s v="Standard Class"/>
    <s v="DB-132101406"/>
    <s v="Dean Braden"/>
    <x v="0"/>
    <n v="19134"/>
    <s v="Philadelphia"/>
    <x v="103"/>
    <s v="United States"/>
    <s v="Eastern US"/>
    <x v="0"/>
    <s v="FUR-CH-4396"/>
    <s v="Furniture"/>
    <s v="Chairs"/>
    <x v="1864"/>
    <n v="887.27099999999984"/>
    <n v="3"/>
    <n v="0.3"/>
    <n v="-63.376499999999957"/>
    <n v="48.06"/>
    <s v="Medium"/>
    <s v="No"/>
    <s v="Dolores Davis"/>
  </r>
  <r>
    <s v="36764"/>
    <s v="CA-2014-DB13210140-41800"/>
    <d v="2014-06-10T00:00:00"/>
    <d v="2014-06-15T00:00:00"/>
    <n v="5"/>
    <s v="Standard Class"/>
    <s v="DB-132101404"/>
    <s v="Dean Braden"/>
    <x v="0"/>
    <n v="94109"/>
    <s v="San Francisco"/>
    <x v="25"/>
    <s v="United States"/>
    <s v="Western US"/>
    <x v="0"/>
    <s v="FUR-CH-4403"/>
    <s v="Furniture"/>
    <s v="Chairs"/>
    <x v="1865"/>
    <n v="122.352"/>
    <n v="3"/>
    <n v="0.2"/>
    <n v="13.764599999999991"/>
    <n v="12.94"/>
    <s v="Medium"/>
    <s v="No"/>
    <s v="Derrick Snyders"/>
  </r>
  <r>
    <s v="31817"/>
    <s v="CA-2013-DB13210140-41355"/>
    <d v="2013-03-22T00:00:00"/>
    <d v="2013-03-26T00:00:00"/>
    <n v="4"/>
    <s v="Standard Class"/>
    <s v="DB-132101402"/>
    <s v="Dean Braden"/>
    <x v="0"/>
    <n v="77041"/>
    <s v="Houston"/>
    <x v="46"/>
    <s v="United States"/>
    <s v="Central US"/>
    <x v="0"/>
    <s v="OFF-ST-3745"/>
    <s v="Office Supplies"/>
    <s v="Storage"/>
    <x v="1866"/>
    <n v="129.56800000000001"/>
    <n v="2"/>
    <n v="0.2"/>
    <n v="-25.91360000000001"/>
    <n v="10.92"/>
    <s v="Medium"/>
    <s v="No"/>
    <s v="Lon Bonher"/>
  </r>
  <r>
    <s v="10689"/>
    <s v="ES-2013-EK1379545-41527"/>
    <d v="2013-09-10T00:00:00"/>
    <d v="2013-09-11T00:00:00"/>
    <n v="1"/>
    <s v="First Class"/>
    <s v="EK-1379545"/>
    <s v="Eileen Kiefer"/>
    <x v="2"/>
    <n v="0"/>
    <s v="Caen"/>
    <x v="68"/>
    <s v="France"/>
    <s v="Western Europe"/>
    <x v="2"/>
    <s v="OFF-AR-3467"/>
    <s v="Office Supplies"/>
    <s v="Art"/>
    <x v="1867"/>
    <n v="69.84"/>
    <n v="4"/>
    <n v="0"/>
    <n v="28.56"/>
    <n v="18.22"/>
    <s v="High"/>
    <s v="No"/>
    <s v="Gilbert Wolff"/>
  </r>
  <r>
    <s v="20728"/>
    <s v="IN-2015-JG151151-42301"/>
    <d v="2015-10-24T00:00:00"/>
    <d v="2015-10-27T00:00:00"/>
    <n v="3"/>
    <s v="First Class"/>
    <s v="JG-151151"/>
    <s v="Jack Garza"/>
    <x v="0"/>
    <n v="0"/>
    <s v="Kabul"/>
    <x v="8"/>
    <s v="Afghanistan"/>
    <s v="Southern Asia"/>
    <x v="1"/>
    <s v="OFF-AR-3457"/>
    <s v="Office Supplies"/>
    <s v="Art"/>
    <x v="1868"/>
    <n v="160.19999999999999"/>
    <n v="6"/>
    <n v="0"/>
    <n v="35.099999999999987"/>
    <n v="18.2"/>
    <s v="Medium"/>
    <s v="No"/>
    <s v="Chandrakant Chaudhri"/>
  </r>
  <r>
    <s v="39345"/>
    <s v="CA-2014-DK13225140-41824"/>
    <d v="2014-07-04T00:00:00"/>
    <d v="2014-07-08T00:00:00"/>
    <n v="4"/>
    <s v="Standard Class"/>
    <s v="DK-132251406"/>
    <s v="Dean Katz"/>
    <x v="1"/>
    <n v="10035"/>
    <s v="New York City"/>
    <x v="21"/>
    <s v="United States"/>
    <s v="Eastern US"/>
    <x v="0"/>
    <s v="OFF-AP-3178"/>
    <s v="Office Supplies"/>
    <s v="Appliances"/>
    <x v="1869"/>
    <n v="706.86"/>
    <n v="7"/>
    <n v="0"/>
    <n v="197.92080000000001"/>
    <n v="104.38"/>
    <s v="High"/>
    <s v="No"/>
    <s v="Dolores Davis"/>
  </r>
  <r>
    <s v="31851"/>
    <s v="CA-2015-DK13225140-42185"/>
    <d v="2015-06-30T00:00:00"/>
    <d v="2015-07-04T00:00:00"/>
    <n v="4"/>
    <s v="Second Class"/>
    <s v="DK-132251404"/>
    <s v="Dean Katz"/>
    <x v="1"/>
    <n v="92804"/>
    <s v="Anaheim"/>
    <x v="25"/>
    <s v="United States"/>
    <s v="Western US"/>
    <x v="0"/>
    <s v="OFF-ST-6286"/>
    <s v="Office Supplies"/>
    <s v="Storage"/>
    <x v="1870"/>
    <n v="1295.78"/>
    <n v="2"/>
    <n v="0"/>
    <n v="310.98719999999997"/>
    <n v="77.959999999999994"/>
    <s v="Medium"/>
    <s v="No"/>
    <s v="Derrick Snyders"/>
  </r>
  <r>
    <s v="31845"/>
    <s v="CA-2013-DK13225140-41593"/>
    <d v="2013-11-15T00:00:00"/>
    <d v="2013-11-17T00:00:00"/>
    <n v="2"/>
    <s v="Second Class"/>
    <s v="DK-132251402"/>
    <s v="Dean Katz"/>
    <x v="1"/>
    <n v="60653"/>
    <s v="Chicago"/>
    <x v="182"/>
    <s v="United States"/>
    <s v="Central US"/>
    <x v="0"/>
    <s v="OFF-ST-4612"/>
    <s v="Office Supplies"/>
    <s v="Storage"/>
    <x v="1871"/>
    <n v="250.27199999999999"/>
    <n v="9"/>
    <n v="0.2"/>
    <n v="15.64199999999998"/>
    <n v="19.47"/>
    <s v="Medium"/>
    <s v="No"/>
    <s v="Lon Bonher"/>
  </r>
  <r>
    <s v="21029"/>
    <s v="IN-2013-FC1433527-41628"/>
    <d v="2013-12-20T00:00:00"/>
    <d v="2013-12-23T00:00:00"/>
    <n v="3"/>
    <s v="First Class"/>
    <s v="FC-1433527"/>
    <s v="Fred Chung"/>
    <x v="1"/>
    <n v="0"/>
    <s v="Shanghai"/>
    <x v="110"/>
    <s v="China"/>
    <s v="Eastern Asia"/>
    <x v="1"/>
    <s v="OFF-EN-3673"/>
    <s v="Office Supplies"/>
    <s v="Envelopes"/>
    <x v="1872"/>
    <n v="118.8"/>
    <n v="6"/>
    <n v="0"/>
    <n v="14.22"/>
    <n v="18.12"/>
    <s v="High"/>
    <s v="No"/>
    <s v="Hadia Bousaid"/>
  </r>
  <r>
    <s v="46729"/>
    <s v="IZ-2015-KB660061-42306"/>
    <d v="2015-10-29T00:00:00"/>
    <d v="2015-11-03T00:00:00"/>
    <n v="5"/>
    <s v="Standard Class"/>
    <s v="KB-660061"/>
    <s v="Ken Brennan"/>
    <x v="1"/>
    <n v="0"/>
    <s v="Mosul"/>
    <x v="469"/>
    <s v="Iraq"/>
    <s v="Western Asia"/>
    <x v="1"/>
    <s v="OFF-PA-6600"/>
    <s v="Office Supplies"/>
    <s v="Paper"/>
    <x v="1873"/>
    <n v="294.66000000000003"/>
    <n v="6"/>
    <n v="0"/>
    <n v="46.98"/>
    <n v="18.07"/>
    <s v="Medium"/>
    <s v="No"/>
    <s v="Kaoru Xun"/>
  </r>
  <r>
    <s v="23448"/>
    <s v="IN-2014-RB1933027-41979"/>
    <d v="2014-12-06T00:00:00"/>
    <d v="2014-12-10T00:00:00"/>
    <n v="4"/>
    <s v="Standard Class"/>
    <s v="RB-1933027"/>
    <s v="Randy Bradley"/>
    <x v="0"/>
    <n v="0"/>
    <s v="Changchun"/>
    <x v="70"/>
    <s v="China"/>
    <s v="Eastern Asia"/>
    <x v="1"/>
    <s v="OFF-SU-4312"/>
    <s v="Office Supplies"/>
    <s v="Supplies"/>
    <x v="1874"/>
    <n v="101.01"/>
    <n v="7"/>
    <n v="0"/>
    <n v="15.12"/>
    <n v="18.02"/>
    <s v="High"/>
    <s v="No"/>
    <s v="Hadia Bousaid"/>
  </r>
  <r>
    <s v="28091"/>
    <s v="IN-2012-BF1108011-41252"/>
    <d v="2012-12-09T00:00:00"/>
    <d v="2012-12-15T00:00:00"/>
    <n v="6"/>
    <s v="Standard Class"/>
    <s v="BF-1108011"/>
    <s v="Bart Folk"/>
    <x v="0"/>
    <n v="0"/>
    <s v="Dhaka"/>
    <x v="38"/>
    <s v="Bangladesh"/>
    <s v="Southern Asia"/>
    <x v="1"/>
    <s v="OFF-PA-4176"/>
    <s v="Office Supplies"/>
    <s v="Paper"/>
    <x v="1875"/>
    <n v="228.48"/>
    <n v="7"/>
    <n v="0"/>
    <n v="13.65"/>
    <n v="17.97"/>
    <s v="Medium"/>
    <s v="No"/>
    <s v="Chandrakant Chaudhri"/>
  </r>
  <r>
    <s v="21859"/>
    <s v="IN-2013-RH19600144-41573"/>
    <d v="2013-10-26T00:00:00"/>
    <d v="2013-10-30T00:00:00"/>
    <n v="4"/>
    <s v="Standard Class"/>
    <s v="RH-19600144"/>
    <s v="Rob Haberlin"/>
    <x v="0"/>
    <n v="0"/>
    <s v="Ho Chi Minh City"/>
    <x v="210"/>
    <s v="Vietnam"/>
    <s v="Southeastern Asia"/>
    <x v="1"/>
    <s v="FUR-CH-5758"/>
    <s v="Furniture"/>
    <s v="Chairs"/>
    <x v="1876"/>
    <n v="131.00579999999999"/>
    <n v="3"/>
    <n v="0.27"/>
    <n v="21.475799999999989"/>
    <n v="17.96"/>
    <s v="High"/>
    <s v="No"/>
    <s v="Preecha Metharom"/>
  </r>
  <r>
    <s v="36617"/>
    <s v="US-2015-Dp13240140-42280"/>
    <d v="2015-10-03T00:00:00"/>
    <d v="2015-10-06T00:00:00"/>
    <n v="3"/>
    <s v="First Class"/>
    <s v="Dp-132401408"/>
    <s v="Dean percer"/>
    <x v="2"/>
    <n v="37918"/>
    <s v="Knoxville"/>
    <x v="85"/>
    <s v="United States"/>
    <s v="Southern US"/>
    <x v="0"/>
    <s v="FUR-TA-3753"/>
    <s v="Furniture"/>
    <s v="Tables"/>
    <x v="1877"/>
    <n v="2314.116"/>
    <n v="7"/>
    <n v="0.4"/>
    <n v="-1002.7836"/>
    <n v="102.98"/>
    <s v="High"/>
    <s v="No"/>
    <s v="Flannery Newton"/>
  </r>
  <r>
    <s v="36303"/>
    <s v="CA-2013-Dp13240140-41587"/>
    <d v="2013-11-09T00:00:00"/>
    <d v="2013-11-14T00:00:00"/>
    <n v="5"/>
    <s v="Standard Class"/>
    <s v="Dp-132401406"/>
    <s v="Dean percer"/>
    <x v="2"/>
    <n v="10035"/>
    <s v="New York City"/>
    <x v="21"/>
    <s v="United States"/>
    <s v="Eastern US"/>
    <x v="0"/>
    <s v="TEC-MA-6633"/>
    <s v="Technology"/>
    <s v="Machines"/>
    <x v="1878"/>
    <n v="2321.9"/>
    <n v="2"/>
    <n v="0"/>
    <n v="1114.5119999999999"/>
    <n v="92.2"/>
    <s v="High"/>
    <s v="No"/>
    <s v="Dolores Davis"/>
  </r>
  <r>
    <s v="21819"/>
    <s v="ID-2015-CM12190102-42276"/>
    <d v="2015-09-29T00:00:00"/>
    <d v="2015-10-02T00:00:00"/>
    <n v="3"/>
    <s v="Second Class"/>
    <s v="CM-12190102"/>
    <s v="Charlotte Melton"/>
    <x v="0"/>
    <n v="0"/>
    <s v="Pasig"/>
    <x v="80"/>
    <s v="Philippines"/>
    <s v="Southeastern Asia"/>
    <x v="1"/>
    <s v="FUR-FU-4074"/>
    <s v="Furniture"/>
    <s v="Furnishings"/>
    <x v="1879"/>
    <n v="94.500000000000014"/>
    <n v="5"/>
    <n v="0.25"/>
    <n v="-21.45"/>
    <n v="17.89"/>
    <s v="High"/>
    <s v="No"/>
    <s v="Preecha Metharom"/>
  </r>
  <r>
    <s v="36773"/>
    <s v="CA-2015-Dp13240140-42171"/>
    <d v="2015-06-16T00:00:00"/>
    <d v="2015-06-19T00:00:00"/>
    <n v="3"/>
    <s v="First Class"/>
    <s v="Dp-132401402"/>
    <s v="Dean percer"/>
    <x v="2"/>
    <n v="55369"/>
    <s v="Maple Grove"/>
    <x v="363"/>
    <s v="United States"/>
    <s v="Central US"/>
    <x v="0"/>
    <s v="OFF-ST-6267"/>
    <s v="Office Supplies"/>
    <s v="Storage"/>
    <x v="1880"/>
    <n v="84.55"/>
    <n v="5"/>
    <n v="0"/>
    <n v="22.828499999999998"/>
    <n v="7.22"/>
    <s v="Medium"/>
    <s v="No"/>
    <s v="Lon Bonher"/>
  </r>
  <r>
    <s v="49353"/>
    <s v="GH-2015-SW1075549-42326"/>
    <d v="2015-11-18T00:00:00"/>
    <d v="2015-11-23T00:00:00"/>
    <n v="5"/>
    <s v="Second Class"/>
    <s v="SW-1075549"/>
    <s v="Steven Ward"/>
    <x v="1"/>
    <n v="0"/>
    <s v="Kumasi"/>
    <x v="126"/>
    <s v="Ghana"/>
    <s v="Western Africa"/>
    <x v="3"/>
    <s v="OFF-ST-5697"/>
    <s v="Office Supplies"/>
    <s v="Storage"/>
    <x v="1881"/>
    <n v="238.08"/>
    <n v="8"/>
    <n v="0"/>
    <n v="26.16"/>
    <n v="17.88"/>
    <s v="High"/>
    <s v="No"/>
    <s v="Katlego Akosua"/>
  </r>
  <r>
    <s v="13082"/>
    <s v="ES-2014-MG1768064-41796"/>
    <d v="2014-06-06T00:00:00"/>
    <d v="2014-06-08T00:00:00"/>
    <n v="2"/>
    <s v="First Class"/>
    <s v="MG-1768064"/>
    <s v="Maureen Gastineau"/>
    <x v="2"/>
    <n v="0"/>
    <s v="Monza"/>
    <x v="298"/>
    <s v="Italy"/>
    <s v="Southern Europe"/>
    <x v="2"/>
    <s v="OFF-SU-4121"/>
    <s v="Office Supplies"/>
    <s v="Supplies"/>
    <x v="1882"/>
    <n v="53.399999999999991"/>
    <n v="2"/>
    <n v="0"/>
    <n v="22.38"/>
    <n v="17.829999999999998"/>
    <s v="Critical"/>
    <s v="No"/>
    <s v="Gavino Bove"/>
  </r>
  <r>
    <s v="12905"/>
    <s v="IT-2013-PF19225139-41586"/>
    <d v="2013-11-08T00:00:00"/>
    <d v="2013-11-09T00:00:00"/>
    <n v="1"/>
    <s v="First Class"/>
    <s v="PF-19225139"/>
    <s v="Phillip Flathmann"/>
    <x v="0"/>
    <n v="0"/>
    <s v="Birmingham"/>
    <x v="27"/>
    <s v="United Kingdom"/>
    <s v="Northern Europe"/>
    <x v="2"/>
    <s v="OFF-FA-5477"/>
    <s v="Office Supplies"/>
    <s v="Fasteners"/>
    <x v="1883"/>
    <n v="51.21"/>
    <n v="6"/>
    <n v="0.5"/>
    <n v="-9.2700000000000031"/>
    <n v="17.809999999999999"/>
    <s v="Critical"/>
    <s v="No"/>
    <s v="Miina Nylund"/>
  </r>
  <r>
    <s v="18759"/>
    <s v="ES-2012-MM18280139-41168"/>
    <d v="2012-09-16T00:00:00"/>
    <d v="2012-09-19T00:00:00"/>
    <n v="3"/>
    <s v="Second Class"/>
    <s v="MM-18280139"/>
    <s v="Muhammed MacIntyre"/>
    <x v="1"/>
    <n v="0"/>
    <s v="Plymouth"/>
    <x v="27"/>
    <s v="United Kingdom"/>
    <s v="Northern Europe"/>
    <x v="2"/>
    <s v="OFF-SU-4975"/>
    <s v="Office Supplies"/>
    <s v="Supplies"/>
    <x v="1884"/>
    <n v="250.8"/>
    <n v="8"/>
    <n v="0"/>
    <n v="54.96"/>
    <n v="17.7"/>
    <s v="Medium"/>
    <s v="No"/>
    <s v="Miina Nylund"/>
  </r>
  <r>
    <s v="49609"/>
    <s v="SF-2012-AG675117-40976"/>
    <d v="2012-03-08T00:00:00"/>
    <d v="2012-03-11T00:00:00"/>
    <n v="3"/>
    <s v="First Class"/>
    <s v="AG-675117"/>
    <s v="Anna Gayman"/>
    <x v="0"/>
    <n v="0"/>
    <s v="Johannesburg"/>
    <x v="81"/>
    <s v="South Africa"/>
    <s v="Southern Africa"/>
    <x v="3"/>
    <s v="OFF-AR-5903"/>
    <s v="Office Supplies"/>
    <s v="Art"/>
    <x v="1885"/>
    <n v="50.79"/>
    <n v="1"/>
    <n v="0"/>
    <n v="6.6000000000000014"/>
    <n v="17.690000000000001"/>
    <s v="High"/>
    <s v="Yes"/>
    <s v="Nora Cuijper"/>
  </r>
  <r>
    <s v="44704"/>
    <s v="BK-2014-GT471017-41811"/>
    <d v="2014-06-21T00:00:00"/>
    <d v="2014-06-26T00:00:00"/>
    <n v="5"/>
    <s v="Standard Class"/>
    <s v="GT-471017"/>
    <s v="Greg Tran"/>
    <x v="0"/>
    <n v="0"/>
    <s v="Sarajevo"/>
    <x v="470"/>
    <s v="Bosnia and Herzegovina"/>
    <s v="Southern Europe"/>
    <x v="2"/>
    <s v="OFF-EN-4445"/>
    <s v="Office Supplies"/>
    <s v="Envelopes"/>
    <x v="1886"/>
    <n v="154.19999999999999"/>
    <n v="4"/>
    <n v="0"/>
    <n v="1.44"/>
    <n v="17.690000000000001"/>
    <s v="Medium"/>
    <s v="No"/>
    <s v="Gavino Bove"/>
  </r>
  <r>
    <s v="49745"/>
    <s v="UP-2014-JB5925137-41718"/>
    <d v="2014-03-20T00:00:00"/>
    <d v="2014-03-27T00:00:00"/>
    <n v="7"/>
    <s v="Standard Class"/>
    <s v="JB-5925137"/>
    <s v="Joni Blumstein"/>
    <x v="0"/>
    <n v="0"/>
    <s v="Cherkasy"/>
    <x v="471"/>
    <s v="Ukraine"/>
    <s v="Eastern Europe"/>
    <x v="2"/>
    <s v="TEC-MA-4191"/>
    <s v="Technology"/>
    <s v="Machines"/>
    <x v="1887"/>
    <n v="179.28"/>
    <n v="4"/>
    <n v="0"/>
    <n v="14.28"/>
    <n v="17.649999999999999"/>
    <s v="Medium"/>
    <s v="No"/>
    <s v="Oxana Lagunov"/>
  </r>
  <r>
    <s v="6914"/>
    <s v="MX-2014-AR1082518-41944"/>
    <d v="2014-11-01T00:00:00"/>
    <d v="2014-11-03T00:00:00"/>
    <n v="2"/>
    <s v="Second Class"/>
    <s v="AR-1082518"/>
    <s v="Anthony Rawles"/>
    <x v="1"/>
    <n v="0"/>
    <s v="Barra do Piraí"/>
    <x v="232"/>
    <s v="Brazil"/>
    <s v="South America"/>
    <x v="4"/>
    <s v="OFF-PA-5891"/>
    <s v="Office Supplies"/>
    <s v="Paper"/>
    <x v="1888"/>
    <n v="96.64"/>
    <n v="8"/>
    <n v="0"/>
    <n v="46.239999999999988"/>
    <n v="17.631"/>
    <s v="High"/>
    <s v="No"/>
    <s v="Vasco Magalhães"/>
  </r>
  <r>
    <s v="32323"/>
    <s v="CA-2014-DE13255140-41650"/>
    <d v="2014-01-11T00:00:00"/>
    <d v="2014-01-13T00:00:00"/>
    <n v="2"/>
    <s v="Second Class"/>
    <s v="DE-132551406"/>
    <s v="Deanra Eno"/>
    <x v="2"/>
    <n v="45503"/>
    <s v="Springfield"/>
    <x v="180"/>
    <s v="United States"/>
    <s v="Eastern US"/>
    <x v="0"/>
    <s v="OFF-PA-6489"/>
    <s v="Office Supplies"/>
    <s v="Paper"/>
    <x v="1889"/>
    <n v="63.311999999999998"/>
    <n v="3"/>
    <n v="0.2"/>
    <n v="20.5764"/>
    <n v="11.22"/>
    <s v="High"/>
    <s v="No"/>
    <s v="Dolores Davis"/>
  </r>
  <r>
    <s v="29527"/>
    <s v="IN-2012-EN1378058-41124"/>
    <d v="2012-08-03T00:00:00"/>
    <d v="2012-08-06T00:00:00"/>
    <n v="3"/>
    <s v="First Class"/>
    <s v="EN-1378058"/>
    <s v="Edward Nazzal"/>
    <x v="0"/>
    <n v="0"/>
    <s v="Chennai"/>
    <x v="127"/>
    <s v="India"/>
    <s v="Southern Asia"/>
    <x v="1"/>
    <s v="OFF-FA-2949"/>
    <s v="Office Supplies"/>
    <s v="Fasteners"/>
    <x v="1890"/>
    <n v="101.64"/>
    <n v="7"/>
    <n v="0"/>
    <n v="33.39"/>
    <n v="17.59"/>
    <s v="High"/>
    <s v="No"/>
    <s v="Chandrakant Chaudhri"/>
  </r>
  <r>
    <s v="45673"/>
    <s v="IZ-2012-SC1084561-41254"/>
    <d v="2012-12-11T00:00:00"/>
    <d v="2012-12-16T00:00:00"/>
    <n v="5"/>
    <s v="Second Class"/>
    <s v="SC-1084561"/>
    <s v="Sung Chung"/>
    <x v="0"/>
    <n v="0"/>
    <s v="Baghdad"/>
    <x v="397"/>
    <s v="Iraq"/>
    <s v="Western Asia"/>
    <x v="1"/>
    <s v="OFF-AR-3540"/>
    <s v="Office Supplies"/>
    <s v="Art"/>
    <x v="1891"/>
    <n v="236.4"/>
    <n v="8"/>
    <n v="0"/>
    <n v="0"/>
    <n v="17.579999999999998"/>
    <s v="Medium"/>
    <s v="No"/>
    <s v="Kaoru Xun"/>
  </r>
  <r>
    <s v="29339"/>
    <s v="ID-2013-BF1108078-41408"/>
    <d v="2013-05-14T00:00:00"/>
    <d v="2013-05-17T00:00:00"/>
    <n v="3"/>
    <s v="First Class"/>
    <s v="BF-1108078"/>
    <s v="Bart Folk"/>
    <x v="0"/>
    <n v="0"/>
    <s v="Kuala Lumpur"/>
    <x v="120"/>
    <s v="Malaysia"/>
    <s v="Southeastern Asia"/>
    <x v="1"/>
    <s v="OFF-FA-3057"/>
    <s v="Office Supplies"/>
    <s v="Fasteners"/>
    <x v="1892"/>
    <n v="145.5"/>
    <n v="10"/>
    <n v="0"/>
    <n v="17.399999999999999"/>
    <n v="17.559999999999999"/>
    <s v="Medium"/>
    <s v="No"/>
    <s v="Preecha Metharom"/>
  </r>
  <r>
    <s v="37481"/>
    <s v="CA-2014-DB13270140-41985"/>
    <d v="2014-12-12T00:00:00"/>
    <d v="2014-12-14T00:00:00"/>
    <n v="2"/>
    <s v="First Class"/>
    <s v="DB-132701404"/>
    <s v="Deborah Brumfield"/>
    <x v="2"/>
    <n v="97206"/>
    <s v="Portland"/>
    <x v="137"/>
    <s v="United States"/>
    <s v="Western US"/>
    <x v="0"/>
    <s v="FUR-CH-4409"/>
    <s v="Furniture"/>
    <s v="Chairs"/>
    <x v="1893"/>
    <n v="403.92"/>
    <n v="5"/>
    <n v="0.2"/>
    <n v="25.245000000000019"/>
    <n v="96.72"/>
    <s v="Critical"/>
    <s v="No"/>
    <s v="Derrick Snyders"/>
  </r>
  <r>
    <s v="25660"/>
    <s v="ID-2014-BS11380102-41912"/>
    <d v="2014-09-30T00:00:00"/>
    <d v="2014-10-05T00:00:00"/>
    <n v="5"/>
    <s v="Second Class"/>
    <s v="BS-11380102"/>
    <s v="Bill Stewart"/>
    <x v="1"/>
    <n v="0"/>
    <s v="Makati"/>
    <x v="80"/>
    <s v="Philippines"/>
    <s v="Southeastern Asia"/>
    <x v="1"/>
    <s v="FUR-FU-3067"/>
    <s v="Furniture"/>
    <s v="Furnishings"/>
    <x v="1894"/>
    <n v="210.6"/>
    <n v="12"/>
    <n v="0.25"/>
    <n v="-28.079999999999991"/>
    <n v="17.46"/>
    <s v="Medium"/>
    <s v="No"/>
    <s v="Preecha Metharom"/>
  </r>
  <r>
    <s v="29230"/>
    <s v="IN-2015-FH143507-42222"/>
    <d v="2015-08-06T00:00:00"/>
    <d v="2015-08-08T00:00:00"/>
    <n v="2"/>
    <s v="First Class"/>
    <s v="FH-143507"/>
    <s v="Fred Harton"/>
    <x v="0"/>
    <n v="0"/>
    <s v="Mackay"/>
    <x v="2"/>
    <s v="Australia"/>
    <s v="Oceania"/>
    <x v="1"/>
    <s v="OFF-SU-4985"/>
    <s v="Office Supplies"/>
    <s v="Supplies"/>
    <x v="1895"/>
    <n v="107.595"/>
    <n v="5"/>
    <n v="0.1"/>
    <n v="3.494999999999997"/>
    <n v="17.41"/>
    <s v="Medium"/>
    <s v="No"/>
    <s v="Kauri Anaru"/>
  </r>
  <r>
    <s v="39852"/>
    <s v="CA-2013-DC13285140-41355"/>
    <d v="2013-03-22T00:00:00"/>
    <d v="2013-03-22T00:00:00"/>
    <n v="0"/>
    <s v="Same Day"/>
    <s v="DC-132851408"/>
    <s v="Debra Catini"/>
    <x v="0"/>
    <n v="33317"/>
    <s v="Plantation"/>
    <x v="197"/>
    <s v="United States"/>
    <s v="Southern US"/>
    <x v="0"/>
    <s v="TEC-AC-5110"/>
    <s v="Technology"/>
    <s v="Accessories"/>
    <x v="1896"/>
    <n v="447.94400000000002"/>
    <n v="7"/>
    <n v="0.2"/>
    <n v="89.588799999999992"/>
    <n v="67.819999999999993"/>
    <s v="High"/>
    <s v="No"/>
    <s v="Flannery Newton"/>
  </r>
  <r>
    <s v="33011"/>
    <s v="CA-2015-DC13285140-42285"/>
    <d v="2015-10-08T00:00:00"/>
    <d v="2015-10-14T00:00:00"/>
    <n v="6"/>
    <s v="Standard Class"/>
    <s v="DC-132851404"/>
    <s v="Debra Catini"/>
    <x v="0"/>
    <n v="94110"/>
    <s v="San Francisco"/>
    <x v="25"/>
    <s v="United States"/>
    <s v="Western US"/>
    <x v="0"/>
    <s v="FUR-BO-5530"/>
    <s v="Furniture"/>
    <s v="Bookcases"/>
    <x v="1897"/>
    <n v="307.666"/>
    <n v="2"/>
    <n v="0.15"/>
    <n v="-14.478399999999979"/>
    <n v="15.9"/>
    <s v="Medium"/>
    <s v="No"/>
    <s v="Derrick Snyders"/>
  </r>
  <r>
    <s v="32054"/>
    <s v="CA-2012-DC13285140-41271"/>
    <d v="2012-12-28T00:00:00"/>
    <d v="2013-01-01T00:00:00"/>
    <n v="4"/>
    <s v="Standard Class"/>
    <s v="DC-132851402"/>
    <s v="Debra Catini"/>
    <x v="0"/>
    <n v="55016"/>
    <s v="Cottage Grove"/>
    <x v="363"/>
    <s v="United States"/>
    <s v="Central US"/>
    <x v="0"/>
    <s v="TEC-AC-4873"/>
    <s v="Technology"/>
    <s v="Accessories"/>
    <x v="1898"/>
    <n v="119.8"/>
    <n v="4"/>
    <n v="0"/>
    <n v="47.92"/>
    <n v="8.19"/>
    <s v="Medium"/>
    <s v="No"/>
    <s v="Lon Bonher"/>
  </r>
  <r>
    <s v="40689"/>
    <s v="CA-2013-DG13300140-41572"/>
    <d v="2013-10-25T00:00:00"/>
    <d v="2013-10-25T00:00:00"/>
    <n v="0"/>
    <s v="Same Day"/>
    <s v="DG-133001404"/>
    <s v="Deirdre Greer"/>
    <x v="1"/>
    <n v="80219"/>
    <s v="Denver"/>
    <x v="356"/>
    <s v="United States"/>
    <s v="Western US"/>
    <x v="0"/>
    <s v="FUR-CH-4411"/>
    <s v="Furniture"/>
    <s v="Chairs"/>
    <x v="1899"/>
    <n v="582.33600000000001"/>
    <n v="8"/>
    <n v="0.2"/>
    <n v="-29.116799999999959"/>
    <n v="76.97"/>
    <s v="High"/>
    <s v="No"/>
    <s v="Derrick Snyders"/>
  </r>
  <r>
    <s v="30676"/>
    <s v="IN-2013-SH2039592-41488"/>
    <d v="2013-08-02T00:00:00"/>
    <d v="2013-08-04T00:00:00"/>
    <n v="2"/>
    <s v="First Class"/>
    <s v="SH-2039592"/>
    <s v="Shahid Hopkins"/>
    <x v="0"/>
    <n v="0"/>
    <s v="Tauranga"/>
    <x v="352"/>
    <s v="New Zealand"/>
    <s v="Oceania"/>
    <x v="1"/>
    <s v="OFF-FA-2944"/>
    <s v="Office Supplies"/>
    <s v="Fasteners"/>
    <x v="1900"/>
    <n v="91.92"/>
    <n v="8"/>
    <n v="0"/>
    <n v="26.64"/>
    <n v="17.329999999999998"/>
    <s v="High"/>
    <s v="No"/>
    <s v="Kauri Anaru"/>
  </r>
  <r>
    <s v="16951"/>
    <s v="ES-2013-RH196008-41545"/>
    <d v="2013-09-28T00:00:00"/>
    <d v="2013-10-02T00:00:00"/>
    <n v="4"/>
    <s v="Second Class"/>
    <s v="RH-196008"/>
    <s v="Rob Haberlin"/>
    <x v="0"/>
    <n v="0"/>
    <s v="Vienna"/>
    <x v="95"/>
    <s v="Austria"/>
    <s v="Western Europe"/>
    <x v="2"/>
    <s v="OFF-PA-5870"/>
    <s v="Office Supplies"/>
    <s v="Paper"/>
    <x v="1901"/>
    <n v="67.92"/>
    <n v="4"/>
    <n v="0"/>
    <n v="25.8"/>
    <n v="17.29"/>
    <s v="High"/>
    <s v="No"/>
    <s v="Gilbert Wolff"/>
  </r>
  <r>
    <s v="44976"/>
    <s v="IS-2015-KT648063-42285"/>
    <d v="2015-10-08T00:00:00"/>
    <d v="2015-10-10T00:00:00"/>
    <n v="2"/>
    <s v="Second Class"/>
    <s v="KT-648063"/>
    <s v="Kean Thornton"/>
    <x v="0"/>
    <n v="0"/>
    <s v="Jerusalem"/>
    <x v="348"/>
    <s v="Israel"/>
    <s v="Western Asia"/>
    <x v="1"/>
    <s v="TEC-MA-5494"/>
    <s v="Technology"/>
    <s v="Machines"/>
    <x v="1902"/>
    <n v="49.44"/>
    <n v="1"/>
    <n v="0"/>
    <n v="14.31"/>
    <n v="17.170000000000002"/>
    <s v="Critical"/>
    <s v="No"/>
    <s v="Kaoru Xun"/>
  </r>
  <r>
    <s v="7627"/>
    <s v="MX-2013-DK1315028-41629"/>
    <d v="2013-12-21T00:00:00"/>
    <d v="2013-12-25T00:00:00"/>
    <n v="4"/>
    <s v="Second Class"/>
    <s v="DK-1315028"/>
    <s v="David Kendrick"/>
    <x v="1"/>
    <n v="0"/>
    <s v="Cartagena"/>
    <x v="472"/>
    <s v="Colombia"/>
    <s v="South America"/>
    <x v="4"/>
    <s v="OFF-SU-4313"/>
    <s v="Office Supplies"/>
    <s v="Supplies"/>
    <x v="1903"/>
    <n v="103.88"/>
    <n v="14"/>
    <n v="0"/>
    <n v="43.4"/>
    <n v="17.134"/>
    <s v="Medium"/>
    <s v="No"/>
    <s v="Vasco Magalhães"/>
  </r>
  <r>
    <s v="25639"/>
    <s v="IN-2015-EB1370578-42217"/>
    <d v="2015-08-01T00:00:00"/>
    <d v="2015-08-05T00:00:00"/>
    <n v="4"/>
    <s v="Second Class"/>
    <s v="EB-1370578"/>
    <s v="Ed Braxton"/>
    <x v="1"/>
    <n v="0"/>
    <s v="Tawau"/>
    <x v="183"/>
    <s v="Malaysia"/>
    <s v="Southeastern Asia"/>
    <x v="1"/>
    <s v="FUR-FU-3039"/>
    <s v="Furniture"/>
    <s v="Furnishings"/>
    <x v="1904"/>
    <n v="168.21"/>
    <n v="9"/>
    <n v="0"/>
    <n v="65.34"/>
    <n v="17.11"/>
    <s v="Medium"/>
    <s v="No"/>
    <s v="Preecha Metharom"/>
  </r>
  <r>
    <s v="36554"/>
    <s v="US-2015-DL13315140-42008"/>
    <d v="2015-01-04T00:00:00"/>
    <d v="2015-01-09T00:00:00"/>
    <n v="5"/>
    <s v="Standard Class"/>
    <s v="DL-133151404"/>
    <s v="Delfina Latchford"/>
    <x v="0"/>
    <n v="91730"/>
    <s v="Rancho Cucamonga"/>
    <x v="25"/>
    <s v="United States"/>
    <s v="Western US"/>
    <x v="0"/>
    <s v="OFF-PA-6456"/>
    <s v="Office Supplies"/>
    <s v="Paper"/>
    <x v="1905"/>
    <n v="38.880000000000003"/>
    <n v="6"/>
    <n v="0"/>
    <n v="18.662400000000002"/>
    <n v="2.92"/>
    <s v="Medium"/>
    <s v="No"/>
    <s v="Derrick Snyders"/>
  </r>
  <r>
    <s v="47588"/>
    <s v="AU-2015-GB45308-42199"/>
    <d v="2015-07-14T00:00:00"/>
    <d v="2015-07-16T00:00:00"/>
    <n v="2"/>
    <s v="First Class"/>
    <s v="GB-45308"/>
    <s v="George Bell"/>
    <x v="1"/>
    <n v="0"/>
    <s v="Klagenfurt"/>
    <x v="473"/>
    <s v="Austria"/>
    <s v="Western Europe"/>
    <x v="2"/>
    <s v="OFF-AR-3547"/>
    <s v="Office Supplies"/>
    <s v="Art"/>
    <x v="1906"/>
    <n v="86.94"/>
    <n v="6"/>
    <n v="0"/>
    <n v="28.62"/>
    <n v="17.09"/>
    <s v="High"/>
    <s v="No"/>
    <s v="Gilbert Wolff"/>
  </r>
  <r>
    <s v="37974"/>
    <s v="CA-2013-DL13330140-41599"/>
    <d v="2013-11-21T00:00:00"/>
    <d v="2013-11-23T00:00:00"/>
    <n v="2"/>
    <s v="Second Class"/>
    <s v="DL-133301402"/>
    <s v="Denise Leinenbach"/>
    <x v="0"/>
    <n v="46226"/>
    <s v="Lawrence"/>
    <x v="64"/>
    <s v="United States"/>
    <s v="Central US"/>
    <x v="0"/>
    <s v="TEC-AC-4869"/>
    <s v="Technology"/>
    <s v="Accessories"/>
    <x v="1907"/>
    <n v="393.54"/>
    <n v="3"/>
    <n v="0"/>
    <n v="165.2868"/>
    <n v="124.78"/>
    <s v="Critical"/>
    <s v="No"/>
    <s v="Lon Bonher"/>
  </r>
  <r>
    <s v="50059"/>
    <s v="CA-2014-DL333023-41664"/>
    <d v="2014-01-25T00:00:00"/>
    <d v="2014-01-29T00:00:00"/>
    <n v="4"/>
    <s v="Standard Class"/>
    <s v="DL-333023"/>
    <s v="Denise Leinenbach"/>
    <x v="0"/>
    <n v="0"/>
    <s v="Brampton"/>
    <x v="82"/>
    <s v="Canada"/>
    <s v="Canada"/>
    <x v="0"/>
    <s v="OFF-SU-2979"/>
    <s v="Office Supplies"/>
    <s v="Supplies"/>
    <x v="1908"/>
    <n v="107.64"/>
    <n v="4"/>
    <n v="0"/>
    <n v="7.44"/>
    <n v="9.85"/>
    <s v="High"/>
    <s v="No"/>
    <m/>
  </r>
  <r>
    <s v="19358"/>
    <s v="IT-2015-JC1610591-42042"/>
    <d v="2015-02-07T00:00:00"/>
    <d v="2015-02-09T00:00:00"/>
    <n v="2"/>
    <s v="First Class"/>
    <s v="JC-1610591"/>
    <s v="Julie Creighton"/>
    <x v="1"/>
    <n v="0"/>
    <s v="Apeldoorn"/>
    <x v="474"/>
    <s v="Netherlands"/>
    <s v="Western Europe"/>
    <x v="2"/>
    <s v="TEC-MA-4189"/>
    <s v="Technology"/>
    <s v="Machines"/>
    <x v="1909"/>
    <n v="46.53"/>
    <n v="2"/>
    <n v="0.5"/>
    <n v="-21.45"/>
    <n v="17.04"/>
    <s v="Critical"/>
    <s v="No"/>
    <s v="Gilbert Wolff"/>
  </r>
  <r>
    <s v="34099"/>
    <s v="CA-2015-DL13330140-42312"/>
    <d v="2015-11-04T00:00:00"/>
    <d v="2015-11-09T00:00:00"/>
    <n v="5"/>
    <s v="Standard Class"/>
    <s v="DL-133301404"/>
    <s v="Denise Leinenbach"/>
    <x v="0"/>
    <n v="88001"/>
    <s v="Las Cruces"/>
    <x v="224"/>
    <s v="United States"/>
    <s v="Western US"/>
    <x v="0"/>
    <s v="FUR-FU-2877"/>
    <s v="Furniture"/>
    <s v="Furnishings"/>
    <x v="1910"/>
    <n v="41.37"/>
    <n v="3"/>
    <n v="0"/>
    <n v="17.375399999999999"/>
    <n v="2.96"/>
    <s v="Medium"/>
    <s v="No"/>
    <s v="Derrick Snyders"/>
  </r>
  <r>
    <s v="8863"/>
    <s v="US-2013-MM1792055-41532"/>
    <d v="2013-09-15T00:00:00"/>
    <d v="2013-09-17T00:00:00"/>
    <n v="2"/>
    <s v="First Class"/>
    <s v="MM-1792055"/>
    <s v="Michael Moore"/>
    <x v="0"/>
    <n v="0"/>
    <s v="Tegucigalpa"/>
    <x v="333"/>
    <s v="Honduras"/>
    <s v="Central America"/>
    <x v="4"/>
    <s v="OFF-EN-4926"/>
    <s v="Office Supplies"/>
    <s v="Envelopes"/>
    <x v="1911"/>
    <n v="47.1"/>
    <n v="5"/>
    <n v="0.4"/>
    <n v="-16.5"/>
    <n v="16.992999999999999"/>
    <s v="Critical"/>
    <s v="No"/>
    <s v="Nicodemo Bautista"/>
  </r>
  <r>
    <s v="35360"/>
    <s v="US-2012-DL13330140-41082"/>
    <d v="2012-06-22T00:00:00"/>
    <d v="2012-06-25T00:00:00"/>
    <n v="3"/>
    <s v="First Class"/>
    <s v="DL-133301408"/>
    <s v="Denise Leinenbach"/>
    <x v="0"/>
    <n v="28027"/>
    <s v="Concord"/>
    <x v="40"/>
    <s v="United States"/>
    <s v="Southern US"/>
    <x v="0"/>
    <s v="OFF-AR-5632"/>
    <s v="Office Supplies"/>
    <s v="Art"/>
    <x v="1912"/>
    <n v="20.015999999999998"/>
    <n v="9"/>
    <n v="0.2"/>
    <n v="1.7514000000000001"/>
    <n v="2.71"/>
    <s v="High"/>
    <s v="No"/>
    <s v="Flannery Newton"/>
  </r>
  <r>
    <s v="16781"/>
    <s v="ES-2014-KF1628545-41891"/>
    <d v="2014-09-09T00:00:00"/>
    <d v="2014-09-11T00:00:00"/>
    <n v="2"/>
    <s v="Second Class"/>
    <s v="KF-1628545"/>
    <s v="Karen Ferguson"/>
    <x v="2"/>
    <n v="0"/>
    <s v="Lanester"/>
    <x v="24"/>
    <s v="France"/>
    <s v="Western Europe"/>
    <x v="2"/>
    <s v="OFF-EN-5044"/>
    <s v="Office Supplies"/>
    <s v="Envelopes"/>
    <x v="1913"/>
    <n v="72.09"/>
    <n v="3"/>
    <n v="0"/>
    <n v="19.440000000000001"/>
    <n v="16.96"/>
    <s v="High"/>
    <s v="No"/>
    <s v="Gilbert Wolff"/>
  </r>
  <r>
    <s v="36247"/>
    <s v="CA-2014-DL13330140-41941"/>
    <d v="2014-10-29T00:00:00"/>
    <d v="2014-11-02T00:00:00"/>
    <n v="4"/>
    <s v="Second Class"/>
    <s v="DL-133301406"/>
    <s v="Denise Leinenbach"/>
    <x v="0"/>
    <n v="10009"/>
    <s v="New York City"/>
    <x v="21"/>
    <s v="United States"/>
    <s v="Eastern US"/>
    <x v="0"/>
    <s v="OFF-AR-3445"/>
    <s v="Office Supplies"/>
    <s v="Art"/>
    <x v="1914"/>
    <n v="12.42"/>
    <n v="3"/>
    <n v="0"/>
    <n v="5.2164000000000001"/>
    <n v="1.66"/>
    <s v="High"/>
    <s v="Yes"/>
    <s v="Dolores Davis"/>
  </r>
  <r>
    <s v="43338"/>
    <s v="BU-2013-MT807019-41605"/>
    <d v="2013-11-27T00:00:00"/>
    <d v="2013-12-03T00:00:00"/>
    <n v="6"/>
    <s v="Standard Class"/>
    <s v="MT-807019"/>
    <s v="Michelle Tran"/>
    <x v="2"/>
    <n v="0"/>
    <s v="Sliven"/>
    <x v="475"/>
    <s v="Bulgaria"/>
    <s v="Eastern Europe"/>
    <x v="2"/>
    <s v="OFF-SU-6181"/>
    <s v="Office Supplies"/>
    <s v="Supplies"/>
    <x v="1915"/>
    <n v="85.500000000000014"/>
    <n v="2"/>
    <n v="0"/>
    <n v="18.78"/>
    <n v="16.91"/>
    <s v="Low"/>
    <s v="No"/>
    <s v="Oxana Lagunov"/>
  </r>
  <r>
    <s v="40900"/>
    <s v="CA-2014-DM13345140-41808"/>
    <d v="2014-06-18T00:00:00"/>
    <d v="2014-06-24T00:00:00"/>
    <n v="6"/>
    <s v="Standard Class"/>
    <s v="DM-133451406"/>
    <s v="Denise Monton"/>
    <x v="1"/>
    <n v="14609"/>
    <s v="Rochester"/>
    <x v="21"/>
    <s v="United States"/>
    <s v="Eastern US"/>
    <x v="0"/>
    <s v="FUR-TA-4614"/>
    <s v="Furniture"/>
    <s v="Tables"/>
    <x v="1916"/>
    <n v="376.86599999999999"/>
    <n v="3"/>
    <n v="0.4"/>
    <n v="-213.55740000000009"/>
    <n v="39.68"/>
    <s v="Medium"/>
    <s v="No"/>
    <s v="Dolores Davis"/>
  </r>
  <r>
    <s v="23788"/>
    <s v="ID-2015-TP2156597-42242"/>
    <d v="2015-08-26T00:00:00"/>
    <d v="2015-08-28T00:00:00"/>
    <n v="2"/>
    <s v="Second Class"/>
    <s v="TP-2156597"/>
    <s v="Tracy Poddar"/>
    <x v="1"/>
    <n v="0"/>
    <s v="Lahore"/>
    <x v="151"/>
    <s v="Pakistan"/>
    <s v="Southern Asia"/>
    <x v="1"/>
    <s v="OFF-EN-4921"/>
    <s v="Office Supplies"/>
    <s v="Envelopes"/>
    <x v="1917"/>
    <n v="103.425"/>
    <n v="7"/>
    <n v="0.5"/>
    <n v="-2.2049999999999841"/>
    <n v="16.89"/>
    <s v="Critical"/>
    <s v="No"/>
    <s v="Chandrakant Chaudhri"/>
  </r>
  <r>
    <s v="39164"/>
    <s v="CA-2012-DB13360140-41231"/>
    <d v="2012-11-18T00:00:00"/>
    <d v="2012-11-23T00:00:00"/>
    <n v="5"/>
    <s v="Second Class"/>
    <s v="DB-133601404"/>
    <s v="Dennis Bolton"/>
    <x v="2"/>
    <n v="84106"/>
    <s v="Salt Lake City"/>
    <x v="211"/>
    <s v="United States"/>
    <s v="Western US"/>
    <x v="0"/>
    <s v="OFF-PA-6437"/>
    <s v="Office Supplies"/>
    <s v="Paper"/>
    <x v="1918"/>
    <n v="166.44"/>
    <n v="3"/>
    <n v="0"/>
    <n v="79.891199999999998"/>
    <n v="14.67"/>
    <s v="Medium"/>
    <s v="Yes"/>
    <s v="Derrick Snyders"/>
  </r>
  <r>
    <s v="24874"/>
    <s v="ID-2012-TB2105558-41156"/>
    <d v="2012-09-04T00:00:00"/>
    <d v="2012-09-06T00:00:00"/>
    <n v="2"/>
    <s v="Second Class"/>
    <s v="TB-2105558"/>
    <s v="Ted Butterfield"/>
    <x v="0"/>
    <n v="0"/>
    <s v="Mumbai"/>
    <x v="152"/>
    <s v="India"/>
    <s v="Southern Asia"/>
    <x v="1"/>
    <s v="OFF-LA-6042"/>
    <s v="Office Supplies"/>
    <s v="Labels"/>
    <x v="1919"/>
    <n v="68.94"/>
    <n v="12"/>
    <n v="0.5"/>
    <n v="-63.54"/>
    <n v="16.72"/>
    <s v="Critical"/>
    <s v="No"/>
    <s v="Chandrakant Chaudhri"/>
  </r>
  <r>
    <s v="33518"/>
    <s v="CA-2013-DK13375140-41614"/>
    <d v="2013-12-06T00:00:00"/>
    <d v="2013-12-06T00:00:00"/>
    <n v="0"/>
    <s v="Same Day"/>
    <s v="DK-133751406"/>
    <s v="Dennis Kane"/>
    <x v="0"/>
    <n v="43302"/>
    <s v="Marion"/>
    <x v="180"/>
    <s v="United States"/>
    <s v="Eastern US"/>
    <x v="0"/>
    <s v="TEC-PH-5624"/>
    <s v="Technology"/>
    <s v="Phones"/>
    <x v="1920"/>
    <n v="485.93999999999988"/>
    <n v="2"/>
    <n v="0.4"/>
    <n v="-89.089000000000055"/>
    <n v="122.2"/>
    <s v="High"/>
    <s v="No"/>
    <s v="Dolores Davis"/>
  </r>
  <r>
    <s v="37571"/>
    <s v="US-2014-DK13375140-41838"/>
    <d v="2014-07-18T00:00:00"/>
    <d v="2014-07-23T00:00:00"/>
    <n v="5"/>
    <s v="Second Class"/>
    <s v="DK-133751404"/>
    <s v="Dennis Kane"/>
    <x v="0"/>
    <n v="98105"/>
    <s v="Seattle"/>
    <x v="7"/>
    <s v="United States"/>
    <s v="Western US"/>
    <x v="0"/>
    <s v="TEC-AC-4301"/>
    <s v="Technology"/>
    <s v="Accessories"/>
    <x v="1921"/>
    <n v="428.4"/>
    <n v="3"/>
    <n v="0"/>
    <n v="89.963999999999999"/>
    <n v="42.61"/>
    <s v="Medium"/>
    <s v="No"/>
    <s v="Derrick Snyders"/>
  </r>
  <r>
    <s v="35737"/>
    <s v="US-2014-DK13375140-41843"/>
    <d v="2014-07-23T00:00:00"/>
    <d v="2014-07-27T00:00:00"/>
    <n v="4"/>
    <s v="Standard Class"/>
    <s v="DK-133751402"/>
    <s v="Dennis Kane"/>
    <x v="0"/>
    <n v="48185"/>
    <s v="Westland"/>
    <x v="133"/>
    <s v="United States"/>
    <s v="Central US"/>
    <x v="0"/>
    <s v="TEC-AC-5601"/>
    <s v="Technology"/>
    <s v="Accessories"/>
    <x v="1922"/>
    <n v="109.95"/>
    <n v="1"/>
    <n v="0"/>
    <n v="36.283499999999997"/>
    <n v="11.67"/>
    <s v="Medium"/>
    <s v="No"/>
    <s v="Lon Bonher"/>
  </r>
  <r>
    <s v="20593"/>
    <s v="IN-2015-EM1406527-42179"/>
    <d v="2015-06-24T00:00:00"/>
    <d v="2015-06-26T00:00:00"/>
    <n v="2"/>
    <s v="Second Class"/>
    <s v="EM-1406527"/>
    <s v="Erin Mull"/>
    <x v="0"/>
    <n v="0"/>
    <s v="Yiwu"/>
    <x v="281"/>
    <s v="China"/>
    <s v="Eastern Asia"/>
    <x v="1"/>
    <s v="OFF-EN-4911"/>
    <s v="Office Supplies"/>
    <s v="Envelopes"/>
    <x v="1923"/>
    <n v="146.52000000000001"/>
    <n v="3"/>
    <n v="0"/>
    <n v="40.950000000000003"/>
    <n v="16.63"/>
    <s v="High"/>
    <s v="No"/>
    <s v="Hadia Bousaid"/>
  </r>
  <r>
    <s v="19958"/>
    <s v="ES-2015-MA17995139-42247"/>
    <d v="2015-08-31T00:00:00"/>
    <d v="2015-09-03T00:00:00"/>
    <n v="3"/>
    <s v="First Class"/>
    <s v="MA-17995139"/>
    <s v="Michelle Arnett"/>
    <x v="2"/>
    <n v="0"/>
    <s v="Briton Ferry"/>
    <x v="370"/>
    <s v="United Kingdom"/>
    <s v="Northern Europe"/>
    <x v="2"/>
    <s v="OFF-BI-4824"/>
    <s v="Office Supplies"/>
    <s v="Binders"/>
    <x v="1924"/>
    <n v="50.94"/>
    <n v="6"/>
    <n v="0"/>
    <n v="14.22"/>
    <n v="16.48"/>
    <s v="High"/>
    <s v="No"/>
    <s v="Miina Nylund"/>
  </r>
  <r>
    <s v="39115"/>
    <s v="CA-2014-DP13390140-41934"/>
    <d v="2014-10-22T00:00:00"/>
    <d v="2014-10-27T00:00:00"/>
    <n v="5"/>
    <s v="Second Class"/>
    <s v="DP-133901404"/>
    <s v="Dennis Pardue"/>
    <x v="2"/>
    <n v="89031"/>
    <s v="North Las Vegas"/>
    <x v="476"/>
    <s v="United States"/>
    <s v="Western US"/>
    <x v="0"/>
    <s v="OFF-BI-4821"/>
    <s v="Office Supplies"/>
    <s v="Binders"/>
    <x v="1925"/>
    <n v="4535.9760000000006"/>
    <n v="3"/>
    <n v="0.2"/>
    <n v="1644.2913000000001"/>
    <n v="431.68"/>
    <s v="Medium"/>
    <s v="No"/>
    <s v="Derrick Snyders"/>
  </r>
  <r>
    <s v="32891"/>
    <s v="CA-2013-DP13390140-41357"/>
    <d v="2013-03-24T00:00:00"/>
    <d v="2013-03-27T00:00:00"/>
    <n v="3"/>
    <s v="First Class"/>
    <s v="DP-133901402"/>
    <s v="Dennis Pardue"/>
    <x v="2"/>
    <n v="61604"/>
    <s v="Peoria"/>
    <x v="182"/>
    <s v="United States"/>
    <s v="Central US"/>
    <x v="0"/>
    <s v="FUR-BO-5965"/>
    <s v="Furniture"/>
    <s v="Bookcases"/>
    <x v="1926"/>
    <n v="359.05799999999988"/>
    <n v="3"/>
    <n v="0.3"/>
    <n v="-35.905799999999999"/>
    <n v="101.13"/>
    <s v="High"/>
    <s v="No"/>
    <s v="Lon Bonher"/>
  </r>
  <r>
    <s v="28154"/>
    <s v="IN-2013-AH1003027-41618"/>
    <d v="2013-12-10T00:00:00"/>
    <d v="2013-12-12T00:00:00"/>
    <n v="2"/>
    <s v="First Class"/>
    <s v="AH-1003027"/>
    <s v="Aaron Hawkins"/>
    <x v="1"/>
    <n v="0"/>
    <s v="Chongqing"/>
    <x v="477"/>
    <s v="China"/>
    <s v="Eastern Asia"/>
    <x v="1"/>
    <s v="OFF-SU-4126"/>
    <s v="Office Supplies"/>
    <s v="Supplies"/>
    <x v="1927"/>
    <n v="118.8"/>
    <n v="9"/>
    <n v="0"/>
    <n v="39.15"/>
    <n v="16.46"/>
    <s v="High"/>
    <s v="No"/>
    <s v="Hadia Bousaid"/>
  </r>
  <r>
    <s v="16378"/>
    <s v="ES-2015-TS21160120-42124"/>
    <d v="2015-04-30T00:00:00"/>
    <d v="2015-05-02T00:00:00"/>
    <n v="2"/>
    <s v="Second Class"/>
    <s v="TS-21160120"/>
    <s v="Theresa Swint"/>
    <x v="1"/>
    <n v="0"/>
    <s v="Barcelona"/>
    <x v="100"/>
    <s v="Spain"/>
    <s v="Southern Europe"/>
    <x v="2"/>
    <s v="OFF-PA-4168"/>
    <s v="Office Supplies"/>
    <s v="Paper"/>
    <x v="1928"/>
    <n v="119.55"/>
    <n v="5"/>
    <n v="0"/>
    <n v="5.85"/>
    <n v="16.399999999999999"/>
    <s v="High"/>
    <s v="No"/>
    <s v="Gavino Bove"/>
  </r>
  <r>
    <s v="4966"/>
    <s v="MX-2013-DB1306082-41513"/>
    <d v="2013-08-27T00:00:00"/>
    <d v="2013-08-28T00:00:00"/>
    <n v="1"/>
    <s v="First Class"/>
    <s v="DB-1306082"/>
    <s v="Dave Brooks"/>
    <x v="0"/>
    <n v="0"/>
    <s v="Zapopan"/>
    <x v="270"/>
    <s v="Mexico"/>
    <s v="Central America"/>
    <x v="4"/>
    <s v="OFF-PA-5871"/>
    <s v="Office Supplies"/>
    <s v="Paper"/>
    <x v="1929"/>
    <n v="56.3"/>
    <n v="5"/>
    <n v="0"/>
    <n v="6.7"/>
    <n v="16.396000000000001"/>
    <s v="High"/>
    <s v="No"/>
    <s v="Nicodemo Bautista"/>
  </r>
  <r>
    <s v="36233"/>
    <s v="CA-2015-DP13390140-42011"/>
    <d v="2015-01-07T00:00:00"/>
    <d v="2015-01-14T00:00:00"/>
    <n v="7"/>
    <s v="Standard Class"/>
    <s v="DP-133901408"/>
    <s v="Dennis Pardue"/>
    <x v="2"/>
    <n v="35401"/>
    <s v="Tuscaloosa"/>
    <x v="208"/>
    <s v="United States"/>
    <s v="Southern US"/>
    <x v="0"/>
    <s v="OFF-BI-6412"/>
    <s v="Office Supplies"/>
    <s v="Binders"/>
    <x v="1930"/>
    <n v="33.74"/>
    <n v="7"/>
    <n v="0"/>
    <n v="15.5204"/>
    <n v="5.37"/>
    <s v="Low"/>
    <s v="No"/>
    <s v="Flannery Newton"/>
  </r>
  <r>
    <s v="39778"/>
    <s v="CA-2014-DP13390140-41784"/>
    <d v="2014-05-25T00:00:00"/>
    <d v="2014-05-29T00:00:00"/>
    <n v="4"/>
    <s v="Standard Class"/>
    <s v="DP-133901406"/>
    <s v="Dennis Pardue"/>
    <x v="2"/>
    <n v="19120"/>
    <s v="Philadelphia"/>
    <x v="103"/>
    <s v="United States"/>
    <s v="Eastern US"/>
    <x v="0"/>
    <s v="OFF-AR-3455"/>
    <s v="Office Supplies"/>
    <s v="Art"/>
    <x v="1931"/>
    <n v="16.655999999999999"/>
    <n v="3"/>
    <n v="0.2"/>
    <n v="3.3311999999999999"/>
    <n v="2.2999999999999998"/>
    <s v="High"/>
    <s v="Yes"/>
    <s v="Dolores Davis"/>
  </r>
  <r>
    <s v="37959"/>
    <s v="CA-2013-DB13405140-41494"/>
    <d v="2013-08-08T00:00:00"/>
    <d v="2013-08-10T00:00:00"/>
    <n v="2"/>
    <s v="Second Class"/>
    <s v="DB-134051406"/>
    <s v="Denny Blanton"/>
    <x v="0"/>
    <n v="1841"/>
    <s v="Lawrence"/>
    <x v="239"/>
    <s v="United States"/>
    <s v="Eastern US"/>
    <x v="0"/>
    <s v="OFF-BI-4341"/>
    <s v="Office Supplies"/>
    <s v="Binders"/>
    <x v="1932"/>
    <n v="447.86"/>
    <n v="7"/>
    <n v="0"/>
    <n v="210.49420000000001"/>
    <n v="83.22"/>
    <s v="Critical"/>
    <s v="No"/>
    <s v="Dolores Davis"/>
  </r>
  <r>
    <s v="34826"/>
    <s v="CA-2013-DB13405140-41534"/>
    <d v="2013-09-17T00:00:00"/>
    <d v="2013-09-23T00:00:00"/>
    <n v="6"/>
    <s v="Standard Class"/>
    <s v="DB-134051408"/>
    <s v="Denny Blanton"/>
    <x v="0"/>
    <n v="32839"/>
    <s v="Orlando"/>
    <x v="197"/>
    <s v="United States"/>
    <s v="Southern US"/>
    <x v="0"/>
    <s v="TEC-AC-5858"/>
    <s v="Technology"/>
    <s v="Accessories"/>
    <x v="1933"/>
    <n v="87.168000000000006"/>
    <n v="3"/>
    <n v="0.2"/>
    <n v="10.89599999999999"/>
    <n v="7.05"/>
    <s v="Medium"/>
    <s v="No"/>
    <s v="Flannery Newton"/>
  </r>
  <r>
    <s v="14957"/>
    <s v="ES-2015-JL1550548-42339"/>
    <d v="2015-12-01T00:00:00"/>
    <d v="2015-12-04T00:00:00"/>
    <n v="3"/>
    <s v="First Class"/>
    <s v="JL-1550548"/>
    <s v="Jeremy Lonsdale"/>
    <x v="0"/>
    <n v="0"/>
    <s v="Bielefeld"/>
    <x v="47"/>
    <s v="Germany"/>
    <s v="Western Europe"/>
    <x v="2"/>
    <s v="FUR-FU-5733"/>
    <s v="Furniture"/>
    <s v="Furnishings"/>
    <x v="1934"/>
    <n v="126.96"/>
    <n v="8"/>
    <n v="0"/>
    <n v="50.64"/>
    <n v="16.27"/>
    <s v="Critical"/>
    <s v="No"/>
    <s v="Gilbert Wolff"/>
  </r>
  <r>
    <s v="36898"/>
    <s v="CA-2012-DO13435140-41184"/>
    <d v="2012-10-02T00:00:00"/>
    <d v="2012-10-02T00:00:00"/>
    <n v="0"/>
    <s v="Same Day"/>
    <s v="DO-134351406"/>
    <s v="Denny Ordway"/>
    <x v="0"/>
    <n v="43229"/>
    <s v="Columbus"/>
    <x v="180"/>
    <s v="United States"/>
    <s v="Eastern US"/>
    <x v="0"/>
    <s v="TEC-AC-5103"/>
    <s v="Technology"/>
    <s v="Accessories"/>
    <x v="1935"/>
    <n v="142.488"/>
    <n v="3"/>
    <n v="0.2"/>
    <n v="-3.5622000000000038"/>
    <n v="21.68"/>
    <s v="High"/>
    <s v="No"/>
    <s v="Dolores Davis"/>
  </r>
  <r>
    <s v="47422"/>
    <s v="CG-2013-MV819033-41291"/>
    <d v="2013-01-17T00:00:00"/>
    <d v="2013-01-21T00:00:00"/>
    <n v="4"/>
    <s v="Standard Class"/>
    <s v="MV-819033"/>
    <s v="Mike Vittorini"/>
    <x v="0"/>
    <n v="0"/>
    <s v="Mbuji-mayi"/>
    <x v="478"/>
    <s v="Democratic Republic of the Congo"/>
    <s v="Central Africa"/>
    <x v="3"/>
    <s v="OFF-AR-5918"/>
    <s v="Office Supplies"/>
    <s v="Art"/>
    <x v="1936"/>
    <n v="94.08"/>
    <n v="4"/>
    <n v="0"/>
    <n v="1.8"/>
    <n v="16.16"/>
    <s v="High"/>
    <s v="No"/>
    <s v="Andile Ihejirika"/>
  </r>
  <r>
    <s v="40102"/>
    <s v="US-2015-DO13435140-42236"/>
    <d v="2015-08-20T00:00:00"/>
    <d v="2015-08-24T00:00:00"/>
    <n v="4"/>
    <s v="Standard Class"/>
    <s v="DO-134351404"/>
    <s v="Denny Ordway"/>
    <x v="0"/>
    <n v="84106"/>
    <s v="Salt Lake City"/>
    <x v="211"/>
    <s v="United States"/>
    <s v="Western US"/>
    <x v="0"/>
    <s v="OFF-BI-6392"/>
    <s v="Office Supplies"/>
    <s v="Binders"/>
    <x v="1937"/>
    <n v="102.72"/>
    <n v="3"/>
    <n v="0.2"/>
    <n v="37.235999999999997"/>
    <n v="13.33"/>
    <s v="High"/>
    <s v="No"/>
    <s v="Derrick Snyders"/>
  </r>
  <r>
    <s v="26232"/>
    <s v="ID-2015-RB197957-42028"/>
    <d v="2015-01-24T00:00:00"/>
    <d v="2015-01-26T00:00:00"/>
    <n v="2"/>
    <s v="First Class"/>
    <s v="RB-197957"/>
    <s v="Ross Baird"/>
    <x v="2"/>
    <n v="0"/>
    <s v="Hobart"/>
    <x v="96"/>
    <s v="Australia"/>
    <s v="Oceania"/>
    <x v="1"/>
    <s v="OFF-LA-6052"/>
    <s v="Office Supplies"/>
    <s v="Labels"/>
    <x v="1938"/>
    <n v="43.344000000000001"/>
    <n v="7"/>
    <n v="0.4"/>
    <n v="-10.206"/>
    <n v="16.12"/>
    <s v="High"/>
    <s v="No"/>
    <s v="Kauri Anaru"/>
  </r>
  <r>
    <s v="9168"/>
    <s v="MX-2012-CA1205531-40988"/>
    <d v="2012-03-20T00:00:00"/>
    <d v="2012-03-21T00:00:00"/>
    <n v="1"/>
    <s v="First Class"/>
    <s v="CA-1205531"/>
    <s v="Cathy Armstrong"/>
    <x v="2"/>
    <n v="0"/>
    <s v="Palma Soriano"/>
    <x v="143"/>
    <s v="Cuba"/>
    <s v="Caribbean"/>
    <x v="4"/>
    <s v="OFF-FA-5486"/>
    <s v="Office Supplies"/>
    <s v="Fasteners"/>
    <x v="1939"/>
    <n v="56.279999999999987"/>
    <n v="6"/>
    <n v="0"/>
    <n v="24.12"/>
    <n v="16.103999999999999"/>
    <s v="High"/>
    <s v="No"/>
    <s v="Marilène Rousseau"/>
  </r>
  <r>
    <s v="33143"/>
    <s v="US-2015-DA13450140-42017"/>
    <d v="2015-01-13T00:00:00"/>
    <d v="2015-01-18T00:00:00"/>
    <n v="5"/>
    <s v="Second Class"/>
    <s v="DA-134501406"/>
    <s v="Dianna Arnett"/>
    <x v="2"/>
    <n v="20016"/>
    <s v="Washington"/>
    <x v="479"/>
    <s v="United States"/>
    <s v="Eastern US"/>
    <x v="0"/>
    <s v="FUR-FU-4329"/>
    <s v="Furniture"/>
    <s v="Furnishings"/>
    <x v="1940"/>
    <n v="37.68"/>
    <n v="2"/>
    <n v="0"/>
    <n v="15.8256"/>
    <n v="4.62"/>
    <s v="Medium"/>
    <s v="No"/>
    <s v="Dolores Davis"/>
  </r>
  <r>
    <s v="37150"/>
    <s v="US-2012-DA13450140-41161"/>
    <d v="2012-09-09T00:00:00"/>
    <d v="2012-09-13T00:00:00"/>
    <n v="4"/>
    <s v="Standard Class"/>
    <s v="DA-134501408"/>
    <s v="Dianna Arnett"/>
    <x v="2"/>
    <n v="23464"/>
    <s v="Virginia Beach"/>
    <x v="61"/>
    <s v="United States"/>
    <s v="Southern US"/>
    <x v="0"/>
    <s v="OFF-BI-6321"/>
    <s v="Office Supplies"/>
    <s v="Binders"/>
    <x v="1941"/>
    <n v="9.64"/>
    <n v="2"/>
    <n v="0"/>
    <n v="4.7236000000000002"/>
    <n v="1.86"/>
    <s v="High"/>
    <s v="No"/>
    <s v="Flannery Newton"/>
  </r>
  <r>
    <s v="33046"/>
    <s v="US-2012-DA13450140-41023"/>
    <d v="2012-04-24T00:00:00"/>
    <d v="2012-04-28T00:00:00"/>
    <n v="4"/>
    <s v="Standard Class"/>
    <s v="DA-134501402"/>
    <s v="Dianna Arnett"/>
    <x v="2"/>
    <n v="77095"/>
    <s v="Houston"/>
    <x v="46"/>
    <s v="United States"/>
    <s v="Central US"/>
    <x v="0"/>
    <s v="OFF-AR-2857"/>
    <s v="Office Supplies"/>
    <s v="Art"/>
    <x v="1942"/>
    <n v="6.24"/>
    <n v="3"/>
    <n v="0.2"/>
    <n v="0.54600000000000071"/>
    <n v="1.43"/>
    <s v="Medium"/>
    <s v="No"/>
    <s v="Lon Bonher"/>
  </r>
  <r>
    <s v="27746"/>
    <s v="IN-2015-AH1007527-42102"/>
    <d v="2015-04-08T00:00:00"/>
    <d v="2015-04-15T00:00:00"/>
    <n v="7"/>
    <s v="Standard Class"/>
    <s v="AH-1007527"/>
    <s v="Adam Hart"/>
    <x v="1"/>
    <n v="0"/>
    <s v="Lianyuan"/>
    <x v="216"/>
    <s v="China"/>
    <s v="Eastern Asia"/>
    <x v="1"/>
    <s v="FUR-FU-4041"/>
    <s v="Furniture"/>
    <s v="Furnishings"/>
    <x v="1943"/>
    <n v="150.66"/>
    <n v="3"/>
    <n v="0"/>
    <n v="54.179999999999993"/>
    <n v="16.04"/>
    <s v="Medium"/>
    <s v="No"/>
    <s v="Hadia Bousaid"/>
  </r>
  <r>
    <s v="36638"/>
    <s v="CA-2013-DV13465140-41587"/>
    <d v="2013-11-09T00:00:00"/>
    <d v="2013-11-14T00:00:00"/>
    <n v="5"/>
    <s v="Second Class"/>
    <s v="DV-134651406"/>
    <s v="Dianna Vittorini"/>
    <x v="0"/>
    <n v="11572"/>
    <s v="Oceanside"/>
    <x v="21"/>
    <s v="United States"/>
    <s v="Eastern US"/>
    <x v="0"/>
    <s v="TEC-AC-5151"/>
    <s v="Technology"/>
    <s v="Accessories"/>
    <x v="1944"/>
    <n v="899.95"/>
    <n v="5"/>
    <n v="0"/>
    <n v="53.996999999999957"/>
    <n v="70.36"/>
    <s v="High"/>
    <s v="No"/>
    <s v="Dolores Davis"/>
  </r>
  <r>
    <s v="26803"/>
    <s v="IN-2014-RC1982588-41701"/>
    <d v="2014-03-03T00:00:00"/>
    <d v="2014-03-08T00:00:00"/>
    <n v="5"/>
    <s v="Standard Class"/>
    <s v="RC-1982588"/>
    <s v="Roy Collins"/>
    <x v="0"/>
    <n v="0"/>
    <s v="Yangon"/>
    <x v="242"/>
    <s v="Myanmar (Burma)"/>
    <s v="Southeastern Asia"/>
    <x v="1"/>
    <s v="FUR-CH-5751"/>
    <s v="Furniture"/>
    <s v="Chairs"/>
    <x v="1945"/>
    <n v="205.90379999999999"/>
    <n v="6"/>
    <n v="0.27"/>
    <n v="22.483800000000031"/>
    <n v="16"/>
    <s v="Medium"/>
    <s v="No"/>
    <s v="Preecha Metharom"/>
  </r>
  <r>
    <s v="31882"/>
    <s v="CA-2015-DV13465140-42340"/>
    <d v="2015-12-02T00:00:00"/>
    <d v="2015-12-06T00:00:00"/>
    <n v="4"/>
    <s v="Standard Class"/>
    <s v="DV-134651404"/>
    <s v="Dianna Vittorini"/>
    <x v="0"/>
    <n v="80219"/>
    <s v="Denver"/>
    <x v="356"/>
    <s v="United States"/>
    <s v="Western US"/>
    <x v="0"/>
    <s v="TEC-PH-4893"/>
    <s v="Technology"/>
    <s v="Phones"/>
    <x v="1946"/>
    <n v="406.36799999999999"/>
    <n v="4"/>
    <n v="0.2"/>
    <n v="30.477599999999981"/>
    <n v="33.64"/>
    <s v="Medium"/>
    <s v="No"/>
    <s v="Derrick Snyders"/>
  </r>
  <r>
    <s v="20066"/>
    <s v="IT-2015-ZC21910124-42168"/>
    <d v="2015-06-13T00:00:00"/>
    <d v="2015-06-20T00:00:00"/>
    <n v="7"/>
    <s v="Standard Class"/>
    <s v="ZC-21910124"/>
    <s v="Zuschuss Carroll"/>
    <x v="0"/>
    <n v="0"/>
    <s v="Stockholm"/>
    <x v="344"/>
    <s v="Sweden"/>
    <s v="Northern Europe"/>
    <x v="2"/>
    <s v="FUR-FU-6243"/>
    <s v="Furniture"/>
    <s v="Furnishings"/>
    <x v="1947"/>
    <n v="130.94399999999999"/>
    <n v="8"/>
    <n v="0.6"/>
    <n v="-153.93600000000001"/>
    <n v="15.95"/>
    <s v="Low"/>
    <s v="No"/>
    <s v="Miina Nylund"/>
  </r>
  <r>
    <s v="14057"/>
    <s v="ES-2015-AI1085564-42146"/>
    <d v="2015-05-22T00:00:00"/>
    <d v="2015-05-28T00:00:00"/>
    <n v="6"/>
    <s v="Standard Class"/>
    <s v="AI-1085564"/>
    <s v="Arianne Irving"/>
    <x v="0"/>
    <n v="0"/>
    <s v="Guidonia Montecelio"/>
    <x v="221"/>
    <s v="Italy"/>
    <s v="Southern Europe"/>
    <x v="2"/>
    <s v="OFF-PA-4467"/>
    <s v="Office Supplies"/>
    <s v="Paper"/>
    <x v="1948"/>
    <n v="155.85"/>
    <n v="5"/>
    <n v="0"/>
    <n v="35.700000000000003"/>
    <n v="15.93"/>
    <s v="Medium"/>
    <s v="No"/>
    <s v="Gavino Bove"/>
  </r>
  <r>
    <s v="50450"/>
    <s v="TU-2015-GT4755134-42166"/>
    <d v="2015-06-11T00:00:00"/>
    <d v="2015-06-11T00:00:00"/>
    <n v="0"/>
    <s v="Same Day"/>
    <s v="GT-4755134"/>
    <s v="Guy Thornton"/>
    <x v="0"/>
    <n v="0"/>
    <s v="Istanbul"/>
    <x v="297"/>
    <s v="Turkey"/>
    <s v="Western Asia"/>
    <x v="1"/>
    <s v="TEC-AC-5127"/>
    <s v="Technology"/>
    <s v="Accessories"/>
    <x v="1949"/>
    <n v="86.688000000000017"/>
    <n v="8"/>
    <n v="0.6"/>
    <n v="-80.352000000000018"/>
    <n v="15.93"/>
    <s v="High"/>
    <s v="No"/>
    <s v="Kaoru Xun"/>
  </r>
  <r>
    <s v="31544"/>
    <s v="CA-2012-DW13480140-41060"/>
    <d v="2012-05-31T00:00:00"/>
    <d v="2012-06-05T00:00:00"/>
    <n v="5"/>
    <s v="Second Class"/>
    <s v="DW-134801402"/>
    <s v="Dianna Wilson"/>
    <x v="2"/>
    <n v="55044"/>
    <s v="Lakeville"/>
    <x v="363"/>
    <s v="United States"/>
    <s v="Central US"/>
    <x v="0"/>
    <s v="OFF-AP-4716"/>
    <s v="Office Supplies"/>
    <s v="Appliances"/>
    <x v="1950"/>
    <n v="1503.25"/>
    <n v="5"/>
    <n v="0"/>
    <n v="496.07249999999988"/>
    <n v="120.84"/>
    <s v="Medium"/>
    <s v="No"/>
    <s v="Lon Bonher"/>
  </r>
  <r>
    <s v="27683"/>
    <s v="IN-2015-SC204407-42068"/>
    <d v="2015-03-05T00:00:00"/>
    <d v="2015-03-06T00:00:00"/>
    <n v="1"/>
    <s v="Same Day"/>
    <s v="SC-204407"/>
    <s v="Shaun Chance"/>
    <x v="1"/>
    <n v="0"/>
    <s v="Townsville"/>
    <x v="2"/>
    <s v="Australia"/>
    <s v="Oceania"/>
    <x v="1"/>
    <s v="OFF-LA-5374"/>
    <s v="Office Supplies"/>
    <s v="Labels"/>
    <x v="1951"/>
    <n v="57.645000000000003"/>
    <n v="5"/>
    <n v="0.1"/>
    <n v="8.2949999999999999"/>
    <n v="15.86"/>
    <s v="High"/>
    <s v="No"/>
    <s v="Kauri Anaru"/>
  </r>
  <r>
    <s v="49295"/>
    <s v="TZ-2014-MK7905129-41831"/>
    <d v="2014-07-11T00:00:00"/>
    <d v="2014-07-17T00:00:00"/>
    <n v="6"/>
    <s v="Standard Class"/>
    <s v="MK-7905129"/>
    <s v="Michael Kennedy"/>
    <x v="1"/>
    <n v="0"/>
    <s v="Dar es Salaam"/>
    <x v="174"/>
    <s v="Tanzania"/>
    <s v="Eastern Africa"/>
    <x v="3"/>
    <s v="OFF-PA-4484"/>
    <s v="Office Supplies"/>
    <s v="Paper"/>
    <x v="1952"/>
    <n v="99.539999999999978"/>
    <n v="6"/>
    <n v="0"/>
    <n v="45.72"/>
    <n v="15.8"/>
    <s v="Low"/>
    <s v="No"/>
    <s v="Wasswa Ahmed"/>
  </r>
  <r>
    <s v="33831"/>
    <s v="US-2015-DL13495140-42232"/>
    <d v="2015-08-16T00:00:00"/>
    <d v="2015-08-19T00:00:00"/>
    <n v="3"/>
    <s v="Second Class"/>
    <s v="DL-134951406"/>
    <s v="Dionis Lloyd"/>
    <x v="1"/>
    <n v="19120"/>
    <s v="Philadelphia"/>
    <x v="103"/>
    <s v="United States"/>
    <s v="Eastern US"/>
    <x v="0"/>
    <s v="OFF-ST-6294"/>
    <s v="Office Supplies"/>
    <s v="Storage"/>
    <x v="1953"/>
    <n v="1801.6320000000001"/>
    <n v="6"/>
    <n v="0.2"/>
    <n v="-337.80599999999998"/>
    <n v="356.88"/>
    <s v="High"/>
    <s v="No"/>
    <s v="Dolores Davis"/>
  </r>
  <r>
    <s v="42391"/>
    <s v="SF-2012-CC2145117-41076"/>
    <d v="2012-06-16T00:00:00"/>
    <d v="2012-06-16T00:00:00"/>
    <n v="0"/>
    <s v="Same Day"/>
    <s v="CC-2145117"/>
    <s v="Charles Crestani"/>
    <x v="0"/>
    <n v="0"/>
    <s v="Cape Town"/>
    <x v="86"/>
    <s v="South Africa"/>
    <s v="Southern Africa"/>
    <x v="3"/>
    <s v="FUR-FU-5739"/>
    <s v="Furniture"/>
    <s v="Furnishings"/>
    <x v="1954"/>
    <n v="50.400000000000013"/>
    <n v="2"/>
    <n v="0"/>
    <n v="15.6"/>
    <n v="15.75"/>
    <s v="Critical"/>
    <s v="No"/>
    <s v="Nora Cuijper"/>
  </r>
  <r>
    <s v="33599"/>
    <s v="CA-2014-DL13495140-41656"/>
    <d v="2014-01-17T00:00:00"/>
    <d v="2014-01-21T00:00:00"/>
    <n v="4"/>
    <s v="Standard Class"/>
    <s v="DL-134951408"/>
    <s v="Dionis Lloyd"/>
    <x v="1"/>
    <n v="31907"/>
    <s v="Columbus"/>
    <x v="254"/>
    <s v="United States"/>
    <s v="Southern US"/>
    <x v="0"/>
    <s v="TEC-AC-4300"/>
    <s v="Technology"/>
    <s v="Accessories"/>
    <x v="1955"/>
    <n v="316"/>
    <n v="4"/>
    <n v="0"/>
    <n v="31.599999999999969"/>
    <n v="21.85"/>
    <s v="Medium"/>
    <s v="No"/>
    <s v="Flannery Newton"/>
  </r>
  <r>
    <s v="10431"/>
    <s v="IT-2012-MC1742548-41177"/>
    <d v="2012-09-25T00:00:00"/>
    <d v="2012-09-30T00:00:00"/>
    <n v="5"/>
    <s v="Standard Class"/>
    <s v="MC-1742548"/>
    <s v="Mark Cousins"/>
    <x v="1"/>
    <n v="0"/>
    <s v="Wiesbaden"/>
    <x v="336"/>
    <s v="Germany"/>
    <s v="Western Europe"/>
    <x v="2"/>
    <s v="OFF-AR-3459"/>
    <s v="Office Supplies"/>
    <s v="Art"/>
    <x v="1956"/>
    <n v="236.88"/>
    <n v="8"/>
    <n v="0"/>
    <n v="82.800000000000011"/>
    <n v="15.73"/>
    <s v="Medium"/>
    <s v="Yes"/>
    <s v="Gilbert Wolff"/>
  </r>
  <r>
    <s v="14981"/>
    <s v="ES-2015-AA1037545-42052"/>
    <d v="2015-02-17T00:00:00"/>
    <d v="2015-02-17T00:00:00"/>
    <n v="0"/>
    <s v="Same Day"/>
    <s v="AA-1037545"/>
    <s v="Allen Armold"/>
    <x v="0"/>
    <n v="0"/>
    <s v="Angers"/>
    <x v="92"/>
    <s v="France"/>
    <s v="Western Europe"/>
    <x v="2"/>
    <s v="OFF-AR-6123"/>
    <s v="Office Supplies"/>
    <s v="Art"/>
    <x v="1957"/>
    <n v="90.480000000000018"/>
    <n v="8"/>
    <n v="0"/>
    <n v="7.92"/>
    <n v="15.72"/>
    <s v="High"/>
    <s v="No"/>
    <s v="Gilbert Wolff"/>
  </r>
  <r>
    <s v="4685"/>
    <s v="MX-2015-MV1819082-42279"/>
    <d v="2015-10-02T00:00:00"/>
    <d v="2015-10-06T00:00:00"/>
    <n v="4"/>
    <s v="Standard Class"/>
    <s v="MV-1819082"/>
    <s v="Mike Vittorini"/>
    <x v="0"/>
    <n v="0"/>
    <s v="Salamanca"/>
    <x v="268"/>
    <s v="Mexico"/>
    <s v="Central America"/>
    <x v="4"/>
    <s v="OFF-PA-4160"/>
    <s v="Office Supplies"/>
    <s v="Paper"/>
    <x v="1958"/>
    <n v="147.94"/>
    <n v="13"/>
    <n v="0"/>
    <n v="56.160000000000011"/>
    <n v="15.698"/>
    <s v="High"/>
    <s v="No"/>
    <s v="Nicodemo Bautista"/>
  </r>
  <r>
    <s v="34153"/>
    <s v="CA-2014-DJ13510140-41878"/>
    <d v="2014-08-27T00:00:00"/>
    <d v="2014-08-30T00:00:00"/>
    <n v="3"/>
    <s v="First Class"/>
    <s v="DJ-135101404"/>
    <s v="Don Jones"/>
    <x v="1"/>
    <n v="92037"/>
    <s v="San Diego"/>
    <x v="25"/>
    <s v="United States"/>
    <s v="Western US"/>
    <x v="0"/>
    <s v="FUR-CH-4426"/>
    <s v="Furniture"/>
    <s v="Chairs"/>
    <x v="1959"/>
    <n v="1603.136"/>
    <n v="4"/>
    <n v="0.2"/>
    <n v="100.196"/>
    <n v="489.6"/>
    <s v="Critical"/>
    <s v="No"/>
    <s v="Derrick Snyders"/>
  </r>
  <r>
    <s v="33830"/>
    <s v="CA-2012-DJ13510140-41137"/>
    <d v="2012-08-16T00:00:00"/>
    <d v="2012-08-20T00:00:00"/>
    <n v="4"/>
    <s v="Standard Class"/>
    <s v="DJ-135101408"/>
    <s v="Don Jones"/>
    <x v="1"/>
    <n v="72209"/>
    <s v="Little Rock"/>
    <x v="427"/>
    <s v="United States"/>
    <s v="Southern US"/>
    <x v="0"/>
    <s v="TEC-AC-5146"/>
    <s v="Technology"/>
    <s v="Accessories"/>
    <x v="1960"/>
    <n v="339.96"/>
    <n v="4"/>
    <n v="0"/>
    <n v="122.3856"/>
    <n v="23.28"/>
    <s v="Medium"/>
    <s v="No"/>
    <s v="Flannery Newton"/>
  </r>
  <r>
    <s v="36478"/>
    <s v="CA-2015-DJ13510140-42260"/>
    <d v="2015-09-13T00:00:00"/>
    <d v="2015-09-16T00:00:00"/>
    <n v="3"/>
    <s v="First Class"/>
    <s v="DJ-135101406"/>
    <s v="Don Jones"/>
    <x v="1"/>
    <n v="2895"/>
    <s v="Woonsocket"/>
    <x v="76"/>
    <s v="United States"/>
    <s v="Eastern US"/>
    <x v="0"/>
    <s v="OFF-PA-6571"/>
    <s v="Office Supplies"/>
    <s v="Paper"/>
    <x v="1961"/>
    <n v="45.36"/>
    <n v="7"/>
    <n v="0"/>
    <n v="21.7728"/>
    <n v="15.36"/>
    <s v="High"/>
    <s v="No"/>
    <s v="Dolores Davis"/>
  </r>
  <r>
    <s v="50464"/>
    <s v="IZ-2014-DK315061-41962"/>
    <d v="2014-11-19T00:00:00"/>
    <d v="2014-11-22T00:00:00"/>
    <n v="3"/>
    <s v="Second Class"/>
    <s v="DK-315061"/>
    <s v="David Kendrick"/>
    <x v="1"/>
    <n v="0"/>
    <s v="Baghdad"/>
    <x v="397"/>
    <s v="Iraq"/>
    <s v="Western Asia"/>
    <x v="1"/>
    <s v="FUR-FU-3949"/>
    <s v="Furniture"/>
    <s v="Furnishings"/>
    <x v="1962"/>
    <n v="70.44"/>
    <n v="4"/>
    <n v="0"/>
    <n v="35.159999999999997"/>
    <n v="15.63"/>
    <s v="Critical"/>
    <s v="No"/>
    <s v="Kaoru Xun"/>
  </r>
  <r>
    <s v="5556"/>
    <s v="MX-2013-TH2111582-41346"/>
    <d v="2013-03-13T00:00:00"/>
    <d v="2013-03-19T00:00:00"/>
    <n v="6"/>
    <s v="Standard Class"/>
    <s v="TH-2111582"/>
    <s v="Thea Hudgings"/>
    <x v="1"/>
    <n v="0"/>
    <s v="Tlalpan"/>
    <x v="141"/>
    <s v="Mexico"/>
    <s v="Central America"/>
    <x v="4"/>
    <s v="OFF-EN-3109"/>
    <s v="Office Supplies"/>
    <s v="Envelopes"/>
    <x v="1963"/>
    <n v="140.6"/>
    <n v="10"/>
    <n v="0"/>
    <n v="26.6"/>
    <n v="15.599"/>
    <s v="Medium"/>
    <s v="No"/>
    <s v="Nicodemo Bautista"/>
  </r>
  <r>
    <s v="11957"/>
    <s v="IT-2015-DK1337545-42315"/>
    <d v="2015-11-07T00:00:00"/>
    <d v="2015-11-11T00:00:00"/>
    <n v="4"/>
    <s v="Standard Class"/>
    <s v="DK-1337545"/>
    <s v="Dennis Kane"/>
    <x v="0"/>
    <n v="0"/>
    <s v="Muret"/>
    <x v="171"/>
    <s v="France"/>
    <s v="Western Europe"/>
    <x v="2"/>
    <s v="TEC-AC-5100"/>
    <s v="Technology"/>
    <s v="Accessories"/>
    <x v="1964"/>
    <n v="226.56"/>
    <n v="8"/>
    <n v="0"/>
    <n v="101.76"/>
    <n v="15.58"/>
    <s v="Medium"/>
    <s v="No"/>
    <s v="Gilbert Wolff"/>
  </r>
  <r>
    <s v="25555"/>
    <s v="IN-2015-RD1966059-42276"/>
    <d v="2015-09-29T00:00:00"/>
    <d v="2015-10-03T00:00:00"/>
    <n v="4"/>
    <s v="Standard Class"/>
    <s v="RD-1966059"/>
    <s v="Robert Dilbeck"/>
    <x v="2"/>
    <n v="0"/>
    <s v="Bandung"/>
    <x v="51"/>
    <s v="Indonesia"/>
    <s v="Southeastern Asia"/>
    <x v="1"/>
    <s v="OFF-BI-3254"/>
    <s v="Office Supplies"/>
    <s v="Binders"/>
    <x v="1965"/>
    <n v="99.052199999999985"/>
    <n v="9"/>
    <n v="0.17"/>
    <n v="6.9822000000000024"/>
    <n v="15.58"/>
    <s v="High"/>
    <s v="No"/>
    <s v="Preecha Metharom"/>
  </r>
  <r>
    <s v="3350"/>
    <s v="MX-2015-RD1958518-42329"/>
    <d v="2015-11-21T00:00:00"/>
    <d v="2015-11-22T00:00:00"/>
    <n v="1"/>
    <s v="First Class"/>
    <s v="RD-1958518"/>
    <s v="Rob Dowd"/>
    <x v="0"/>
    <n v="0"/>
    <s v="Araguaína"/>
    <x v="480"/>
    <s v="Brazil"/>
    <s v="South America"/>
    <x v="4"/>
    <s v="OFF-EN-3108"/>
    <s v="Office Supplies"/>
    <s v="Envelopes"/>
    <x v="1966"/>
    <n v="58.3"/>
    <n v="5"/>
    <n v="0"/>
    <n v="15.1"/>
    <n v="15.566000000000001"/>
    <s v="Critical"/>
    <s v="No"/>
    <s v="Vasco Magalhães"/>
  </r>
  <r>
    <s v="26170"/>
    <s v="ID-2013-KS16300144-41318"/>
    <d v="2013-02-13T00:00:00"/>
    <d v="2013-02-15T00:00:00"/>
    <n v="2"/>
    <s v="Second Class"/>
    <s v="KS-16300144"/>
    <s v="Karen Seio"/>
    <x v="1"/>
    <n v="0"/>
    <s v="Can Tho"/>
    <x v="227"/>
    <s v="Vietnam"/>
    <s v="Southeastern Asia"/>
    <x v="1"/>
    <s v="OFF-ST-6041"/>
    <s v="Office Supplies"/>
    <s v="Storage"/>
    <x v="1967"/>
    <n v="123.7032"/>
    <n v="9"/>
    <n v="0.17"/>
    <n v="-4.5468000000000011"/>
    <n v="15.55"/>
    <s v="High"/>
    <s v="No"/>
    <s v="Preecha Metharom"/>
  </r>
  <r>
    <s v="28862"/>
    <s v="IN-2014-SR2074058-41797"/>
    <d v="2014-06-07T00:00:00"/>
    <d v="2014-06-09T00:00:00"/>
    <n v="2"/>
    <s v="Second Class"/>
    <s v="SR-2074058"/>
    <s v="Steven Roelle"/>
    <x v="2"/>
    <n v="0"/>
    <s v="Kalyan"/>
    <x v="152"/>
    <s v="India"/>
    <s v="Southern Asia"/>
    <x v="1"/>
    <s v="OFF-EN-4435"/>
    <s v="Office Supplies"/>
    <s v="Envelopes"/>
    <x v="1968"/>
    <n v="43.5"/>
    <n v="5"/>
    <n v="0"/>
    <n v="6.0000000000000009"/>
    <n v="15.52"/>
    <s v="Critical"/>
    <s v="No"/>
    <s v="Chandrakant Chaudhri"/>
  </r>
  <r>
    <s v="36735"/>
    <s v="CA-2012-DM13525140-41094"/>
    <d v="2012-07-04T00:00:00"/>
    <d v="2012-07-07T00:00:00"/>
    <n v="3"/>
    <s v="First Class"/>
    <s v="DM-135251408"/>
    <s v="Don Miller"/>
    <x v="1"/>
    <n v="32137"/>
    <s v="Palm Coast"/>
    <x v="197"/>
    <s v="United States"/>
    <s v="Southern US"/>
    <x v="0"/>
    <s v="FUR-FU-5158"/>
    <s v="Furniture"/>
    <s v="Furnishings"/>
    <x v="1969"/>
    <n v="213.21600000000001"/>
    <n v="3"/>
    <n v="0.2"/>
    <n v="15.99119999999999"/>
    <n v="33.33"/>
    <s v="High"/>
    <s v="No"/>
    <s v="Flannery Newton"/>
  </r>
  <r>
    <s v="39322"/>
    <s v="CA-2013-DM13525140-41528"/>
    <d v="2013-09-11T00:00:00"/>
    <d v="2013-09-15T00:00:00"/>
    <n v="4"/>
    <s v="Second Class"/>
    <s v="DM-135251406"/>
    <s v="Don Miller"/>
    <x v="1"/>
    <n v="10035"/>
    <s v="New York City"/>
    <x v="21"/>
    <s v="United States"/>
    <s v="Eastern US"/>
    <x v="0"/>
    <s v="FUR-FU-3936"/>
    <s v="Furniture"/>
    <s v="Furnishings"/>
    <x v="1970"/>
    <n v="210.68"/>
    <n v="2"/>
    <n v="0"/>
    <n v="50.563199999999988"/>
    <n v="28.83"/>
    <s v="Medium"/>
    <s v="No"/>
    <s v="Dolores Davis"/>
  </r>
  <r>
    <s v="15886"/>
    <s v="ES-2015-TP21415139-42251"/>
    <d v="2015-09-04T00:00:00"/>
    <d v="2015-09-07T00:00:00"/>
    <n v="3"/>
    <s v="First Class"/>
    <s v="TP-21415139"/>
    <s v="Tom Prescott"/>
    <x v="0"/>
    <n v="0"/>
    <s v="Hemel Hempstead"/>
    <x v="27"/>
    <s v="United Kingdom"/>
    <s v="Northern Europe"/>
    <x v="2"/>
    <s v="OFF-AR-6116"/>
    <s v="Office Supplies"/>
    <s v="Art"/>
    <x v="1971"/>
    <n v="46.919999999999987"/>
    <n v="2"/>
    <n v="0"/>
    <n v="15.9"/>
    <n v="15.48"/>
    <s v="Critical"/>
    <s v="Yes"/>
    <s v="Miina Nylund"/>
  </r>
  <r>
    <s v="30736"/>
    <s v="IN-2013-MD1786092-41591"/>
    <d v="2013-11-13T00:00:00"/>
    <d v="2013-11-18T00:00:00"/>
    <n v="5"/>
    <s v="Second Class"/>
    <s v="MD-1786092"/>
    <s v="Michael Dominguez"/>
    <x v="1"/>
    <n v="0"/>
    <s v="Invercargill"/>
    <x v="448"/>
    <s v="New Zealand"/>
    <s v="Oceania"/>
    <x v="1"/>
    <s v="OFF-PA-6613"/>
    <s v="Office Supplies"/>
    <s v="Paper"/>
    <x v="1972"/>
    <n v="98.039999999999992"/>
    <n v="4"/>
    <n v="0"/>
    <n v="2.88"/>
    <n v="15.47"/>
    <s v="High"/>
    <s v="No"/>
    <s v="Kauri Anaru"/>
  </r>
  <r>
    <s v="36678"/>
    <s v="CA-2014-DM13525140-41888"/>
    <d v="2014-09-06T00:00:00"/>
    <d v="2014-09-08T00:00:00"/>
    <n v="2"/>
    <s v="Second Class"/>
    <s v="DM-135251402"/>
    <s v="Don Miller"/>
    <x v="1"/>
    <n v="77070"/>
    <s v="Houston"/>
    <x v="46"/>
    <s v="United States"/>
    <s v="Central US"/>
    <x v="0"/>
    <s v="OFF-PA-6564"/>
    <s v="Office Supplies"/>
    <s v="Paper"/>
    <x v="1973"/>
    <n v="25.920000000000009"/>
    <n v="5"/>
    <n v="0.2"/>
    <n v="9.0719999999999992"/>
    <n v="3.32"/>
    <s v="High"/>
    <s v="No"/>
    <s v="Lon Bonher"/>
  </r>
  <r>
    <s v="42585"/>
    <s v="EG-2013-PC900038-41445"/>
    <d v="2013-06-20T00:00:00"/>
    <d v="2013-06-22T00:00:00"/>
    <n v="2"/>
    <s v="First Class"/>
    <s v="PC-900038"/>
    <s v="Pauline Chand"/>
    <x v="2"/>
    <n v="0"/>
    <s v="Cairo"/>
    <x v="278"/>
    <s v="Egypt"/>
    <s v="North Africa"/>
    <x v="3"/>
    <s v="OFF-AR-3490"/>
    <s v="Office Supplies"/>
    <s v="Art"/>
    <x v="1974"/>
    <n v="101.4"/>
    <n v="4"/>
    <n v="0"/>
    <n v="27.36"/>
    <n v="15.46"/>
    <s v="Medium"/>
    <s v="No"/>
    <s v="Lindiwe Afolayan"/>
  </r>
  <r>
    <s v="32374"/>
    <s v="CA-2015-DW13540140-42271"/>
    <d v="2015-09-24T00:00:00"/>
    <d v="2015-09-26T00:00:00"/>
    <n v="2"/>
    <s v="Second Class"/>
    <s v="DW-135401404"/>
    <s v="Don Weiss"/>
    <x v="0"/>
    <n v="98105"/>
    <s v="Seattle"/>
    <x v="7"/>
    <s v="United States"/>
    <s v="Western US"/>
    <x v="0"/>
    <s v="OFF-AP-3369"/>
    <s v="Office Supplies"/>
    <s v="Appliances"/>
    <x v="1975"/>
    <n v="119.96"/>
    <n v="2"/>
    <n v="0"/>
    <n v="33.588800000000013"/>
    <n v="29.5"/>
    <s v="Critical"/>
    <s v="No"/>
    <s v="Derrick Snyders"/>
  </r>
  <r>
    <s v="35263"/>
    <s v="CA-2014-DW13540140-41731"/>
    <d v="2014-04-02T00:00:00"/>
    <d v="2014-04-07T00:00:00"/>
    <n v="5"/>
    <s v="Standard Class"/>
    <s v="DW-135401406"/>
    <s v="Don Weiss"/>
    <x v="0"/>
    <n v="10024"/>
    <s v="New York City"/>
    <x v="21"/>
    <s v="United States"/>
    <s v="Eastern US"/>
    <x v="0"/>
    <s v="OFF-AR-3519"/>
    <s v="Office Supplies"/>
    <s v="Art"/>
    <x v="1976"/>
    <n v="88.04"/>
    <n v="4"/>
    <n v="0"/>
    <n v="22.8904"/>
    <n v="9.5299999999999994"/>
    <s v="High"/>
    <s v="No"/>
    <s v="Dolores Davis"/>
  </r>
  <r>
    <s v="39144"/>
    <s v="CA-2014-DW13540140-41697"/>
    <d v="2014-02-27T00:00:00"/>
    <d v="2014-03-03T00:00:00"/>
    <n v="4"/>
    <s v="Standard Class"/>
    <s v="DW-135401402"/>
    <s v="Don Weiss"/>
    <x v="0"/>
    <n v="77070"/>
    <s v="Houston"/>
    <x v="46"/>
    <s v="United States"/>
    <s v="Central US"/>
    <x v="0"/>
    <s v="FUR-FU-3922"/>
    <s v="Furniture"/>
    <s v="Furnishings"/>
    <x v="1977"/>
    <n v="16.192"/>
    <n v="2"/>
    <n v="0.6"/>
    <n v="-6.8815999999999953"/>
    <n v="3.32"/>
    <s v="High"/>
    <s v="No"/>
    <s v="Lon Bonher"/>
  </r>
  <r>
    <s v="28696"/>
    <s v="IN-2014-RA199457-41766"/>
    <d v="2014-05-07T00:00:00"/>
    <d v="2014-05-09T00:00:00"/>
    <n v="2"/>
    <s v="Second Class"/>
    <s v="RA-199457"/>
    <s v="Ryan Akin"/>
    <x v="0"/>
    <n v="0"/>
    <s v="Mildura"/>
    <x v="45"/>
    <s v="Australia"/>
    <s v="Oceania"/>
    <x v="1"/>
    <s v="TEC-AC-5195"/>
    <s v="Technology"/>
    <s v="Accessories"/>
    <x v="1978"/>
    <n v="83.43"/>
    <n v="3"/>
    <n v="0.1"/>
    <n v="12.96"/>
    <n v="15.37"/>
    <s v="High"/>
    <s v="No"/>
    <s v="Kauri Anaru"/>
  </r>
  <r>
    <s v="32780"/>
    <s v="CA-2015-DW13540140-42242"/>
    <d v="2015-08-26T00:00:00"/>
    <d v="2015-08-29T00:00:00"/>
    <n v="3"/>
    <s v="Second Class"/>
    <s v="DW-135401408"/>
    <s v="Don Weiss"/>
    <x v="0"/>
    <n v="38301"/>
    <s v="Jackson"/>
    <x v="85"/>
    <s v="United States"/>
    <s v="Southern US"/>
    <x v="0"/>
    <s v="OFF-PA-6548"/>
    <s v="Office Supplies"/>
    <s v="Paper"/>
    <x v="1979"/>
    <n v="3.4239999999999999"/>
    <n v="1"/>
    <n v="0.2"/>
    <n v="1.07"/>
    <n v="1.32"/>
    <s v="High"/>
    <s v="No"/>
    <s v="Flannery Newton"/>
  </r>
  <r>
    <s v="40068"/>
    <s v="CA-2015-DB13555140-42262"/>
    <d v="2015-09-15T00:00:00"/>
    <d v="2015-09-18T00:00:00"/>
    <n v="3"/>
    <s v="First Class"/>
    <s v="DB-135551408"/>
    <s v="Dorothy Badders"/>
    <x v="1"/>
    <n v="27604"/>
    <s v="Raleigh"/>
    <x v="40"/>
    <s v="United States"/>
    <s v="Southern US"/>
    <x v="0"/>
    <s v="OFF-AP-2863"/>
    <s v="Office Supplies"/>
    <s v="Appliances"/>
    <x v="1980"/>
    <n v="942.78400000000011"/>
    <n v="4"/>
    <n v="0.2"/>
    <n v="94.278400000000033"/>
    <n v="223.51"/>
    <s v="High"/>
    <s v="No"/>
    <s v="Flannery Newton"/>
  </r>
  <r>
    <s v="20421"/>
    <s v="IN-2013-BO1135059-41443"/>
    <d v="2013-06-18T00:00:00"/>
    <d v="2013-06-23T00:00:00"/>
    <n v="5"/>
    <s v="Standard Class"/>
    <s v="BO-1135059"/>
    <s v="Bill Overfelt"/>
    <x v="1"/>
    <n v="0"/>
    <s v="Semarang"/>
    <x v="214"/>
    <s v="Indonesia"/>
    <s v="Southeastern Asia"/>
    <x v="1"/>
    <s v="OFF-FA-5462"/>
    <s v="Office Supplies"/>
    <s v="Fasteners"/>
    <x v="1981"/>
    <n v="142.464"/>
    <n v="14"/>
    <n v="0.47"/>
    <n v="-121.29600000000001"/>
    <n v="15.33"/>
    <s v="Medium"/>
    <s v="No"/>
    <s v="Preecha Metharom"/>
  </r>
  <r>
    <s v="46765"/>
    <s v="KG-2015-RH955570-42340"/>
    <d v="2015-12-02T00:00:00"/>
    <d v="2015-12-05T00:00:00"/>
    <n v="3"/>
    <s v="Second Class"/>
    <s v="RH-955570"/>
    <s v="Ritsa Hightower"/>
    <x v="0"/>
    <n v="0"/>
    <s v="Bishkek"/>
    <x v="481"/>
    <s v="Kyrgyzstan"/>
    <s v="Central Asia"/>
    <x v="1"/>
    <s v="OFF-FA-6195"/>
    <s v="Office Supplies"/>
    <s v="Fasteners"/>
    <x v="1982"/>
    <n v="114.96"/>
    <n v="8"/>
    <n v="0"/>
    <n v="24"/>
    <n v="15.32"/>
    <s v="High"/>
    <s v="Yes"/>
    <s v="Cansu Peynirci"/>
  </r>
  <r>
    <s v="18016"/>
    <s v="IT-2015-JS1603045-42229"/>
    <d v="2015-08-13T00:00:00"/>
    <d v="2015-08-16T00:00:00"/>
    <n v="3"/>
    <s v="Second Class"/>
    <s v="JS-1603045"/>
    <s v="Joy Smith"/>
    <x v="0"/>
    <n v="0"/>
    <s v="Argenteuil"/>
    <x v="12"/>
    <s v="France"/>
    <s v="Western Europe"/>
    <x v="2"/>
    <s v="OFF-AR-3498"/>
    <s v="Office Supplies"/>
    <s v="Art"/>
    <x v="1983"/>
    <n v="60.48"/>
    <n v="4"/>
    <n v="0"/>
    <n v="21.72"/>
    <n v="15.3"/>
    <s v="Critical"/>
    <s v="Yes"/>
    <s v="Gilbert Wolff"/>
  </r>
  <r>
    <s v="38936"/>
    <s v="CA-2015-DB13555140-42066"/>
    <d v="2015-03-03T00:00:00"/>
    <d v="2015-03-09T00:00:00"/>
    <n v="6"/>
    <s v="Standard Class"/>
    <s v="DB-135551406"/>
    <s v="Dorothy Badders"/>
    <x v="1"/>
    <n v="19711"/>
    <s v="Newark"/>
    <x v="396"/>
    <s v="United States"/>
    <s v="Eastern US"/>
    <x v="0"/>
    <s v="FUR-BO-3632"/>
    <s v="Furniture"/>
    <s v="Bookcases"/>
    <x v="1984"/>
    <n v="441.96"/>
    <n v="2"/>
    <n v="0"/>
    <n v="101.6508"/>
    <n v="38.229999999999997"/>
    <s v="Medium"/>
    <s v="No"/>
    <s v="Dolores Davis"/>
  </r>
  <r>
    <s v="29093"/>
    <s v="ID-2012-CB1202599-41139"/>
    <d v="2012-08-18T00:00:00"/>
    <d v="2012-08-20T00:00:00"/>
    <n v="2"/>
    <s v="Second Class"/>
    <s v="CB-1202599"/>
    <s v="Cassandra Brandow"/>
    <x v="0"/>
    <n v="0"/>
    <s v="Port Moresby"/>
    <x v="80"/>
    <s v="Papua New Guinea"/>
    <s v="Oceania"/>
    <x v="1"/>
    <s v="TEC-AC-5217"/>
    <s v="Technology"/>
    <s v="Accessories"/>
    <x v="1985"/>
    <n v="51.96"/>
    <n v="4"/>
    <n v="0.5"/>
    <n v="-37.44"/>
    <n v="15.25"/>
    <s v="Critical"/>
    <s v="No"/>
    <s v="Kauri Anaru"/>
  </r>
  <r>
    <s v="38690"/>
    <s v="CA-2015-DD13570140-42127"/>
    <d v="2015-05-03T00:00:00"/>
    <d v="2015-05-07T00:00:00"/>
    <n v="4"/>
    <s v="Standard Class"/>
    <s v="DD-135701404"/>
    <s v="Dorothy Dickinson"/>
    <x v="0"/>
    <n v="90049"/>
    <s v="Los Angeles"/>
    <x v="25"/>
    <s v="United States"/>
    <s v="Western US"/>
    <x v="0"/>
    <s v="OFF-AR-5319"/>
    <s v="Office Supplies"/>
    <s v="Art"/>
    <x v="1986"/>
    <n v="59.52"/>
    <n v="3"/>
    <n v="0"/>
    <n v="15.475199999999999"/>
    <n v="3.63"/>
    <s v="Medium"/>
    <s v="No"/>
    <s v="Derrick Snyders"/>
  </r>
  <r>
    <s v="50650"/>
    <s v="CG-2012-TB1162533-40954"/>
    <d v="2012-02-15T00:00:00"/>
    <d v="2012-02-20T00:00:00"/>
    <n v="5"/>
    <s v="Standard Class"/>
    <s v="TB-1162533"/>
    <s v="Trudy Brown"/>
    <x v="0"/>
    <n v="0"/>
    <s v="Kinshasa"/>
    <x v="170"/>
    <s v="Democratic Republic of the Congo"/>
    <s v="Central Africa"/>
    <x v="3"/>
    <s v="TEC-MA-5496"/>
    <s v="Technology"/>
    <s v="Machines"/>
    <x v="1987"/>
    <n v="209.16"/>
    <n v="4"/>
    <n v="0"/>
    <n v="4.08"/>
    <n v="15.22"/>
    <s v="Medium"/>
    <s v="No"/>
    <s v="Andile Ihejirika"/>
  </r>
  <r>
    <s v="50745"/>
    <s v="KE-2012-RB946569-41158"/>
    <d v="2012-09-06T00:00:00"/>
    <d v="2012-09-11T00:00:00"/>
    <n v="5"/>
    <s v="Standard Class"/>
    <s v="RB-946569"/>
    <s v="Rick Bensley"/>
    <x v="2"/>
    <n v="0"/>
    <s v="Mombasa"/>
    <x v="482"/>
    <s v="Kenya"/>
    <s v="Eastern Africa"/>
    <x v="3"/>
    <s v="OFF-BI-4809"/>
    <s v="Office Supplies"/>
    <s v="Binders"/>
    <x v="1988"/>
    <n v="191.1"/>
    <n v="14"/>
    <n v="0"/>
    <n v="26.46"/>
    <n v="15.2"/>
    <s v="Medium"/>
    <s v="No"/>
    <s v="Wasswa Ahmed"/>
  </r>
  <r>
    <s v="11628"/>
    <s v="IT-2015-SL2015564-42340"/>
    <d v="2015-12-02T00:00:00"/>
    <d v="2015-12-07T00:00:00"/>
    <n v="5"/>
    <s v="Standard Class"/>
    <s v="SL-2015564"/>
    <s v="Sara Luxemburg"/>
    <x v="2"/>
    <n v="0"/>
    <s v="Acireale"/>
    <x v="324"/>
    <s v="Italy"/>
    <s v="Southern Europe"/>
    <x v="2"/>
    <s v="OFF-SU-4987"/>
    <s v="Office Supplies"/>
    <s v="Supplies"/>
    <x v="1989"/>
    <n v="170.91"/>
    <n v="9"/>
    <n v="0"/>
    <n v="13.5"/>
    <n v="15.19"/>
    <s v="Medium"/>
    <s v="No"/>
    <s v="Gavino Bove"/>
  </r>
  <r>
    <s v="13615"/>
    <s v="IT-2014-SJ2021591-41811"/>
    <d v="2014-06-21T00:00:00"/>
    <d v="2014-06-27T00:00:00"/>
    <n v="6"/>
    <s v="Standard Class"/>
    <s v="SJ-2021591"/>
    <s v="Sarah Jordon"/>
    <x v="0"/>
    <n v="0"/>
    <s v="Alphen aan den Rijn"/>
    <x v="276"/>
    <s v="Netherlands"/>
    <s v="Western Europe"/>
    <x v="2"/>
    <s v="OFF-SU-4124"/>
    <s v="Office Supplies"/>
    <s v="Supplies"/>
    <x v="1990"/>
    <n v="75.899999999999991"/>
    <n v="11"/>
    <n v="0.5"/>
    <n v="-64.02"/>
    <n v="15.19"/>
    <s v="Low"/>
    <s v="No"/>
    <s v="Gilbert Wolff"/>
  </r>
  <r>
    <s v="36412"/>
    <s v="CA-2015-DD13570140-42211"/>
    <d v="2015-07-26T00:00:00"/>
    <d v="2015-07-30T00:00:00"/>
    <n v="4"/>
    <s v="Standard Class"/>
    <s v="DD-135701406"/>
    <s v="Dorothy Dickinson"/>
    <x v="0"/>
    <n v="19134"/>
    <s v="Philadelphia"/>
    <x v="103"/>
    <s v="United States"/>
    <s v="Eastern US"/>
    <x v="0"/>
    <s v="OFF-LA-3211"/>
    <s v="Office Supplies"/>
    <s v="Labels"/>
    <x v="1991"/>
    <n v="3.3039999999999998"/>
    <n v="1"/>
    <n v="0.2"/>
    <n v="1.0738000000000001"/>
    <n v="1.6"/>
    <s v="High"/>
    <s v="No"/>
    <s v="Dolores Davis"/>
  </r>
  <r>
    <s v="40389"/>
    <s v="CA-2013-DW13585140-41453"/>
    <d v="2013-06-28T00:00:00"/>
    <d v="2013-07-03T00:00:00"/>
    <n v="5"/>
    <s v="Second Class"/>
    <s v="DW-135851406"/>
    <s v="Dorothy Wardle"/>
    <x v="1"/>
    <n v="45373"/>
    <s v="Troy"/>
    <x v="180"/>
    <s v="United States"/>
    <s v="Eastern US"/>
    <x v="0"/>
    <s v="FUR-BO-5963"/>
    <s v="Furniture"/>
    <s v="Bookcases"/>
    <x v="1992"/>
    <n v="482.93999999999988"/>
    <n v="6"/>
    <n v="0.5"/>
    <n v="-376.69319999999999"/>
    <n v="20.25"/>
    <s v="Medium"/>
    <s v="No"/>
    <s v="Dolores Davis"/>
  </r>
  <r>
    <s v="8510"/>
    <s v="MX-2015-SR2074093-42246"/>
    <d v="2015-08-30T00:00:00"/>
    <d v="2015-09-06T00:00:00"/>
    <n v="7"/>
    <s v="Standard Class"/>
    <s v="SR-2074093"/>
    <s v="Steven Roelle"/>
    <x v="2"/>
    <n v="0"/>
    <s v="Managua"/>
    <x v="293"/>
    <s v="Nicaragua"/>
    <s v="Central America"/>
    <x v="4"/>
    <s v="OFF-ST-6249"/>
    <s v="Office Supplies"/>
    <s v="Storage"/>
    <x v="1993"/>
    <n v="123.84"/>
    <n v="8"/>
    <n v="0"/>
    <n v="49.439999999999991"/>
    <n v="15.13"/>
    <s v="Low"/>
    <s v="No"/>
    <s v="Nicodemo Bautista"/>
  </r>
  <r>
    <s v="36657"/>
    <s v="US-2015-DW13585140-42109"/>
    <d v="2015-04-15T00:00:00"/>
    <d v="2015-04-19T00:00:00"/>
    <n v="4"/>
    <s v="Standard Class"/>
    <s v="DW-135851408"/>
    <s v="Dorothy Wardle"/>
    <x v="1"/>
    <n v="28314"/>
    <s v="Fayetteville"/>
    <x v="40"/>
    <s v="United States"/>
    <s v="Southern US"/>
    <x v="0"/>
    <s v="FUR-BO-5956"/>
    <s v="Furniture"/>
    <s v="Bookcases"/>
    <x v="1994"/>
    <n v="198.27199999999999"/>
    <n v="8"/>
    <n v="0.2"/>
    <n v="-32.219200000000022"/>
    <n v="9.11"/>
    <s v="Medium"/>
    <s v="No"/>
    <s v="Flannery Newton"/>
  </r>
  <r>
    <s v="36581"/>
    <s v="CA-2012-Dl13600140-40997"/>
    <d v="2012-03-29T00:00:00"/>
    <d v="2012-04-03T00:00:00"/>
    <n v="5"/>
    <s v="Standard Class"/>
    <s v="Dl-136001404"/>
    <s v="Dorris liebe"/>
    <x v="1"/>
    <n v="98105"/>
    <s v="Seattle"/>
    <x v="7"/>
    <s v="United States"/>
    <s v="Western US"/>
    <x v="0"/>
    <s v="OFF-LA-3210"/>
    <s v="Office Supplies"/>
    <s v="Labels"/>
    <x v="1995"/>
    <n v="44.400000000000013"/>
    <n v="3"/>
    <n v="0"/>
    <n v="22.2"/>
    <n v="3.3"/>
    <s v="Medium"/>
    <s v="No"/>
    <s v="Derrick Snyders"/>
  </r>
  <r>
    <s v="46407"/>
    <s v="PL-2014-BO1425103-41858"/>
    <d v="2014-08-07T00:00:00"/>
    <d v="2014-08-11T00:00:00"/>
    <n v="4"/>
    <s v="Standard Class"/>
    <s v="BO-1425103"/>
    <s v="Bobby Odegard"/>
    <x v="0"/>
    <n v="0"/>
    <s v="Zielona Gora"/>
    <x v="483"/>
    <s v="Poland"/>
    <s v="Eastern Europe"/>
    <x v="2"/>
    <s v="OFF-PA-3998"/>
    <s v="Office Supplies"/>
    <s v="Paper"/>
    <x v="1996"/>
    <n v="197.76"/>
    <n v="8"/>
    <n v="0"/>
    <n v="86.88"/>
    <n v="15"/>
    <s v="Medium"/>
    <s v="No"/>
    <s v="Oxana Lagunov"/>
  </r>
  <r>
    <s v="31558"/>
    <s v="US-2015-Dl13600140-42164"/>
    <d v="2015-06-09T00:00:00"/>
    <d v="2015-06-13T00:00:00"/>
    <n v="4"/>
    <s v="Standard Class"/>
    <s v="Dl-136001402"/>
    <s v="Dorris liebe"/>
    <x v="1"/>
    <n v="77506"/>
    <s v="Pasadena"/>
    <x v="46"/>
    <s v="United States"/>
    <s v="Central US"/>
    <x v="0"/>
    <s v="OFF-AP-4215"/>
    <s v="Office Supplies"/>
    <s v="Appliances"/>
    <x v="1997"/>
    <n v="1.623999999999999"/>
    <n v="2"/>
    <n v="0.8"/>
    <n v="-4.4660000000000002"/>
    <n v="1.02"/>
    <s v="Medium"/>
    <s v="No"/>
    <s v="Lon Bonher"/>
  </r>
  <r>
    <s v="37271"/>
    <s v="CA-2014-DB13615140-41921"/>
    <d v="2014-10-09T00:00:00"/>
    <d v="2014-10-14T00:00:00"/>
    <n v="5"/>
    <s v="Standard Class"/>
    <s v="DB-136151408"/>
    <s v="Doug Bickford"/>
    <x v="0"/>
    <n v="28205"/>
    <s v="Charlotte"/>
    <x v="40"/>
    <s v="United States"/>
    <s v="Southern US"/>
    <x v="0"/>
    <s v="OFF-ST-4256"/>
    <s v="Office Supplies"/>
    <s v="Storage"/>
    <x v="1998"/>
    <n v="387.72"/>
    <n v="5"/>
    <n v="0.2"/>
    <n v="-67.851000000000028"/>
    <n v="21.68"/>
    <s v="Medium"/>
    <s v="No"/>
    <s v="Flannery Newton"/>
  </r>
  <r>
    <s v="10761"/>
    <s v="IT-2014-BM11650124-41802"/>
    <d v="2014-06-12T00:00:00"/>
    <d v="2014-06-15T00:00:00"/>
    <n v="3"/>
    <s v="First Class"/>
    <s v="BM-11650124"/>
    <s v="Brian Moss"/>
    <x v="1"/>
    <n v="0"/>
    <s v="Huddinge"/>
    <x v="344"/>
    <s v="Sweden"/>
    <s v="Northern Europe"/>
    <x v="2"/>
    <s v="FUR-FU-3036"/>
    <s v="Furniture"/>
    <s v="Furnishings"/>
    <x v="1999"/>
    <n v="72.25200000000001"/>
    <n v="9"/>
    <n v="0.6"/>
    <n v="-23.597999999999999"/>
    <n v="14.94"/>
    <s v="Medium"/>
    <s v="No"/>
    <s v="Miina Nylund"/>
  </r>
  <r>
    <s v="41930"/>
    <s v="SO-2014-ME7725116-41739"/>
    <d v="2014-04-10T00:00:00"/>
    <d v="2014-04-14T00:00:00"/>
    <n v="4"/>
    <s v="Standard Class"/>
    <s v="ME-7725116"/>
    <s v="Max Engle"/>
    <x v="0"/>
    <n v="0"/>
    <s v="Mogadishu"/>
    <x v="484"/>
    <s v="Somalia"/>
    <s v="Eastern Africa"/>
    <x v="3"/>
    <s v="FUR-FU-5724"/>
    <s v="Furniture"/>
    <s v="Furnishings"/>
    <x v="2000"/>
    <n v="175.44"/>
    <n v="4"/>
    <n v="0"/>
    <n v="12.24"/>
    <n v="14.92"/>
    <s v="High"/>
    <s v="No"/>
    <s v="Wasswa Ahmed"/>
  </r>
  <r>
    <s v="33530"/>
    <s v="CA-2013-DJ13630140-41622"/>
    <d v="2013-12-14T00:00:00"/>
    <d v="2013-12-16T00:00:00"/>
    <n v="2"/>
    <s v="Second Class"/>
    <s v="DJ-136301404"/>
    <s v="Doug Jacobs"/>
    <x v="0"/>
    <n v="97206"/>
    <s v="Portland"/>
    <x v="137"/>
    <s v="United States"/>
    <s v="Western US"/>
    <x v="0"/>
    <s v="TEC-PH-4793"/>
    <s v="Technology"/>
    <s v="Phones"/>
    <x v="2001"/>
    <n v="319.96800000000002"/>
    <n v="4"/>
    <n v="0.2"/>
    <n v="35.996399999999952"/>
    <n v="79.8"/>
    <s v="Critical"/>
    <s v="No"/>
    <s v="Derrick Snyders"/>
  </r>
  <r>
    <s v="18829"/>
    <s v="ES-2015-CC1255064-42176"/>
    <d v="2015-06-21T00:00:00"/>
    <d v="2015-06-24T00:00:00"/>
    <n v="3"/>
    <s v="First Class"/>
    <s v="CC-1255064"/>
    <s v="Clay Cheatham"/>
    <x v="0"/>
    <n v="0"/>
    <s v="Potenza"/>
    <x v="485"/>
    <s v="Italy"/>
    <s v="Southern Europe"/>
    <x v="2"/>
    <s v="OFF-PA-6617"/>
    <s v="Office Supplies"/>
    <s v="Paper"/>
    <x v="2002"/>
    <n v="91.53"/>
    <n v="3"/>
    <n v="0"/>
    <n v="0.90000000000000013"/>
    <n v="14.9"/>
    <s v="High"/>
    <s v="No"/>
    <s v="Gavino Bove"/>
  </r>
  <r>
    <s v="6250"/>
    <s v="MX-2013-RH1951051-41626"/>
    <d v="2013-12-18T00:00:00"/>
    <d v="2013-12-24T00:00:00"/>
    <n v="6"/>
    <s v="Standard Class"/>
    <s v="RH-1951051"/>
    <s v="Rick Huthwaite"/>
    <x v="2"/>
    <n v="0"/>
    <s v="Huehuetenango"/>
    <x v="486"/>
    <s v="Guatemala"/>
    <s v="Central America"/>
    <x v="4"/>
    <s v="OFF-PA-4169"/>
    <s v="Office Supplies"/>
    <s v="Paper"/>
    <x v="2003"/>
    <n v="165"/>
    <n v="11"/>
    <n v="0"/>
    <n v="59.4"/>
    <n v="14.897"/>
    <s v="Medium"/>
    <s v="No"/>
    <s v="Nicodemo Bautista"/>
  </r>
  <r>
    <s v="42580"/>
    <s v="ZA-2013-EH3990146-41611"/>
    <d v="2013-12-03T00:00:00"/>
    <d v="2013-12-06T00:00:00"/>
    <n v="3"/>
    <s v="First Class"/>
    <s v="EH-3990146"/>
    <s v="Erica Hackney"/>
    <x v="0"/>
    <n v="0"/>
    <s v="Lusaka"/>
    <x v="319"/>
    <s v="Zambia"/>
    <s v="Eastern Africa"/>
    <x v="3"/>
    <s v="OFF-BI-2892"/>
    <s v="Office Supplies"/>
    <s v="Binders"/>
    <x v="2004"/>
    <n v="59.279999999999987"/>
    <n v="4"/>
    <n v="0"/>
    <n v="26.64"/>
    <n v="14.89"/>
    <s v="Critical"/>
    <s v="No"/>
    <s v="Wasswa Ahmed"/>
  </r>
  <r>
    <s v="39341"/>
    <s v="CA-2015-DO13645140-42263"/>
    <d v="2015-09-16T00:00:00"/>
    <d v="2015-09-18T00:00:00"/>
    <n v="2"/>
    <s v="Second Class"/>
    <s v="DO-136451404"/>
    <s v="Doug O'Connell"/>
    <x v="0"/>
    <n v="84106"/>
    <s v="Salt Lake City"/>
    <x v="211"/>
    <s v="United States"/>
    <s v="Western US"/>
    <x v="0"/>
    <s v="OFF-BI-3325"/>
    <s v="Office Supplies"/>
    <s v="Binders"/>
    <x v="2005"/>
    <n v="295.05599999999998"/>
    <n v="9"/>
    <n v="0.2"/>
    <n v="106.95780000000001"/>
    <n v="70.52"/>
    <s v="Critical"/>
    <s v="Yes"/>
    <s v="Derrick Snyders"/>
  </r>
  <r>
    <s v="40549"/>
    <s v="CA-2015-DO13645140-42271"/>
    <d v="2015-09-24T00:00:00"/>
    <d v="2015-09-26T00:00:00"/>
    <n v="2"/>
    <s v="Second Class"/>
    <s v="DO-136451408"/>
    <s v="Doug O'Connell"/>
    <x v="0"/>
    <n v="71603"/>
    <s v="Pine Bluff"/>
    <x v="427"/>
    <s v="United States"/>
    <s v="Southern US"/>
    <x v="0"/>
    <s v="TEC-AC-5238"/>
    <s v="Technology"/>
    <s v="Accessories"/>
    <x v="2006"/>
    <n v="199.95"/>
    <n v="5"/>
    <n v="0"/>
    <n v="63.983999999999988"/>
    <n v="39.89"/>
    <s v="Critical"/>
    <s v="No"/>
    <s v="Flannery Newton"/>
  </r>
  <r>
    <s v="12906"/>
    <s v="ES-2015-AG107658-42244"/>
    <d v="2015-08-28T00:00:00"/>
    <d v="2015-09-02T00:00:00"/>
    <n v="5"/>
    <s v="Standard Class"/>
    <s v="AG-107658"/>
    <s v="Anthony Garverick"/>
    <x v="2"/>
    <n v="0"/>
    <s v="Vienna"/>
    <x v="95"/>
    <s v="Austria"/>
    <s v="Western Europe"/>
    <x v="2"/>
    <s v="OFF-SU-6165"/>
    <s v="Office Supplies"/>
    <s v="Supplies"/>
    <x v="2007"/>
    <n v="150"/>
    <n v="5"/>
    <n v="0"/>
    <n v="28.5"/>
    <n v="14.82"/>
    <s v="Medium"/>
    <s v="No"/>
    <s v="Gilbert Wolff"/>
  </r>
  <r>
    <s v="39201"/>
    <s v="CA-2013-DO13645140-41585"/>
    <d v="2013-11-07T00:00:00"/>
    <d v="2013-11-13T00:00:00"/>
    <n v="6"/>
    <s v="Standard Class"/>
    <s v="DO-136451402"/>
    <s v="Doug O'Connell"/>
    <x v="0"/>
    <n v="77036"/>
    <s v="Houston"/>
    <x v="46"/>
    <s v="United States"/>
    <s v="Central US"/>
    <x v="0"/>
    <s v="OFF-PA-6435"/>
    <s v="Office Supplies"/>
    <s v="Paper"/>
    <x v="2008"/>
    <n v="76.64"/>
    <n v="2"/>
    <n v="0.2"/>
    <n v="26.823999999999991"/>
    <n v="6.69"/>
    <s v="Medium"/>
    <s v="No"/>
    <s v="Lon Bonher"/>
  </r>
  <r>
    <s v="29352"/>
    <s v="IN-2013-AG1027058-41376"/>
    <d v="2013-04-12T00:00:00"/>
    <d v="2013-04-17T00:00:00"/>
    <n v="5"/>
    <s v="Standard Class"/>
    <s v="AG-1027058"/>
    <s v="Alejandro Grove"/>
    <x v="0"/>
    <n v="0"/>
    <s v="Warangal"/>
    <x v="225"/>
    <s v="India"/>
    <s v="Southern Asia"/>
    <x v="1"/>
    <s v="OFF-FA-2942"/>
    <s v="Office Supplies"/>
    <s v="Fasteners"/>
    <x v="2009"/>
    <n v="96.9"/>
    <n v="5"/>
    <n v="0"/>
    <n v="26.1"/>
    <n v="14.73"/>
    <s v="High"/>
    <s v="No"/>
    <s v="Chandrakant Chaudhri"/>
  </r>
  <r>
    <s v="19862"/>
    <s v="ES-2014-AH10195139-41982"/>
    <d v="2014-12-09T00:00:00"/>
    <d v="2014-12-12T00:00:00"/>
    <n v="3"/>
    <s v="First Class"/>
    <s v="AH-10195139"/>
    <s v="Alan Haines"/>
    <x v="1"/>
    <n v="0"/>
    <s v="Farnborough"/>
    <x v="27"/>
    <s v="United Kingdom"/>
    <s v="Northern Europe"/>
    <x v="2"/>
    <s v="OFF-BI-4811"/>
    <s v="Office Supplies"/>
    <s v="Binders"/>
    <x v="2010"/>
    <n v="104.58"/>
    <n v="7"/>
    <n v="0"/>
    <n v="9.24"/>
    <n v="14.71"/>
    <s v="Medium"/>
    <s v="No"/>
    <s v="Miina Nylund"/>
  </r>
  <r>
    <s v="9209"/>
    <s v="MX-2014-MP1796551-41798"/>
    <d v="2014-06-08T00:00:00"/>
    <d v="2014-06-08T00:00:00"/>
    <n v="0"/>
    <s v="Same Day"/>
    <s v="MP-1796551"/>
    <s v="Michael Paige"/>
    <x v="1"/>
    <n v="0"/>
    <s v="Mixco"/>
    <x v="69"/>
    <s v="Guatemala"/>
    <s v="Central America"/>
    <x v="4"/>
    <s v="FUR-FU-4104"/>
    <s v="Furniture"/>
    <s v="Furnishings"/>
    <x v="2011"/>
    <n v="80.320000000000022"/>
    <n v="4"/>
    <n v="0"/>
    <n v="27.28"/>
    <n v="14.683999999999999"/>
    <s v="Medium"/>
    <s v="No"/>
    <s v="Nicodemo Bautista"/>
  </r>
  <r>
    <s v="34687"/>
    <s v="CA-2015-DB13660140-42089"/>
    <d v="2015-03-26T00:00:00"/>
    <d v="2015-03-31T00:00:00"/>
    <n v="5"/>
    <s v="Second Class"/>
    <s v="DB-136601402"/>
    <s v="Duane Benoit"/>
    <x v="0"/>
    <n v="75081"/>
    <s v="Dallas"/>
    <x v="46"/>
    <s v="United States"/>
    <s v="Central US"/>
    <x v="0"/>
    <s v="OFF-PA-6509"/>
    <s v="Office Supplies"/>
    <s v="Paper"/>
    <x v="2012"/>
    <n v="6.8480000000000008"/>
    <n v="2"/>
    <n v="0.2"/>
    <n v="2.1399999999999988"/>
    <n v="1.93"/>
    <s v="Medium"/>
    <s v="No"/>
    <s v="Lon Bonher"/>
  </r>
  <r>
    <s v="11060"/>
    <s v="ES-2013-RO1978064-41383"/>
    <d v="2013-04-19T00:00:00"/>
    <d v="2013-04-24T00:00:00"/>
    <n v="5"/>
    <s v="Second Class"/>
    <s v="RO-1978064"/>
    <s v="Rose O'Brian"/>
    <x v="0"/>
    <n v="0"/>
    <s v="Foggia"/>
    <x v="128"/>
    <s v="Italy"/>
    <s v="Southern Europe"/>
    <x v="2"/>
    <s v="OFF-AR-6119"/>
    <s v="Office Supplies"/>
    <s v="Art"/>
    <x v="2013"/>
    <n v="123.9"/>
    <n v="5"/>
    <n v="0"/>
    <n v="39.6"/>
    <n v="14.66"/>
    <s v="Medium"/>
    <s v="No"/>
    <s v="Gavino Bove"/>
  </r>
  <r>
    <s v="45916"/>
    <s v="TO-2013-PC8745131-41275"/>
    <d v="2013-01-01T00:00:00"/>
    <d v="2013-01-03T00:00:00"/>
    <n v="2"/>
    <s v="First Class"/>
    <s v="PC-8745131"/>
    <s v="Pamela Coakley"/>
    <x v="1"/>
    <n v="0"/>
    <s v="Lome"/>
    <x v="487"/>
    <s v="Togo"/>
    <s v="Western Africa"/>
    <x v="3"/>
    <s v="OFF-BI-2918"/>
    <s v="Office Supplies"/>
    <s v="Binders"/>
    <x v="2014"/>
    <n v="71.519999999999982"/>
    <n v="8"/>
    <n v="0"/>
    <n v="15.6"/>
    <n v="14.65"/>
    <s v="Medium"/>
    <s v="No"/>
    <s v="Katlego Akosua"/>
  </r>
  <r>
    <s v="8769"/>
    <s v="MX-2015-PG1882093-42270"/>
    <d v="2015-09-23T00:00:00"/>
    <d v="2015-09-26T00:00:00"/>
    <n v="3"/>
    <s v="Second Class"/>
    <s v="PG-1882093"/>
    <s v="Patrick Gardner"/>
    <x v="0"/>
    <n v="0"/>
    <s v="Managua"/>
    <x v="293"/>
    <s v="Nicaragua"/>
    <s v="Central America"/>
    <x v="4"/>
    <s v="OFF-PA-4143"/>
    <s v="Office Supplies"/>
    <s v="Paper"/>
    <x v="2015"/>
    <n v="204.96"/>
    <n v="6"/>
    <n v="0"/>
    <n v="77.88000000000001"/>
    <n v="14.634"/>
    <s v="High"/>
    <s v="No"/>
    <s v="Nicodemo Bautista"/>
  </r>
  <r>
    <s v="14987"/>
    <s v="ES-2012-NL1831045-41245"/>
    <d v="2012-12-02T00:00:00"/>
    <d v="2012-12-07T00:00:00"/>
    <n v="5"/>
    <s v="Standard Class"/>
    <s v="NL-1831045"/>
    <s v="Nancy Lomonaco"/>
    <x v="2"/>
    <n v="0"/>
    <s v="Grenoble"/>
    <x v="124"/>
    <s v="France"/>
    <s v="Western Europe"/>
    <x v="2"/>
    <s v="OFF-AP-3877"/>
    <s v="Office Supplies"/>
    <s v="Appliances"/>
    <x v="2016"/>
    <n v="144.34200000000001"/>
    <n v="3"/>
    <n v="0.1"/>
    <n v="35.262"/>
    <n v="14.62"/>
    <s v="Medium"/>
    <s v="No"/>
    <s v="Gilbert Wolff"/>
  </r>
  <r>
    <s v="39586"/>
    <s v="CA-2012-DH13675140-41132"/>
    <d v="2012-08-11T00:00:00"/>
    <d v="2012-08-15T00:00:00"/>
    <n v="4"/>
    <s v="Standard Class"/>
    <s v="DH-136751408"/>
    <s v="Duane Huffman"/>
    <x v="2"/>
    <n v="33180"/>
    <s v="Miami"/>
    <x v="197"/>
    <s v="United States"/>
    <s v="Southern US"/>
    <x v="0"/>
    <s v="OFF-AP-2933"/>
    <s v="Office Supplies"/>
    <s v="Appliances"/>
    <x v="2017"/>
    <n v="211.24799999999999"/>
    <n v="6"/>
    <n v="0.2"/>
    <n v="15.8436"/>
    <n v="22.1"/>
    <s v="High"/>
    <s v="No"/>
    <s v="Flannery Newton"/>
  </r>
  <r>
    <s v="35148"/>
    <s v="CA-2013-DH13675140-41538"/>
    <d v="2013-09-21T00:00:00"/>
    <d v="2013-09-21T00:00:00"/>
    <n v="0"/>
    <s v="Same Day"/>
    <s v="DH-136751406"/>
    <s v="Duane Huffman"/>
    <x v="2"/>
    <n v="2169"/>
    <s v="Quincy"/>
    <x v="239"/>
    <s v="United States"/>
    <s v="Eastern US"/>
    <x v="0"/>
    <s v="FUR-FU-3937"/>
    <s v="Furniture"/>
    <s v="Furnishings"/>
    <x v="2018"/>
    <n v="85.3"/>
    <n v="2"/>
    <n v="0"/>
    <n v="14.500999999999991"/>
    <n v="10.89"/>
    <s v="High"/>
    <s v="No"/>
    <s v="Dolores Davis"/>
  </r>
  <r>
    <s v="36791"/>
    <s v="CA-2012-DH13675140-41240"/>
    <d v="2012-11-27T00:00:00"/>
    <d v="2012-11-27T00:00:00"/>
    <n v="0"/>
    <s v="Same Day"/>
    <s v="DH-136751404"/>
    <s v="Duane Huffman"/>
    <x v="2"/>
    <n v="94122"/>
    <s v="San Francisco"/>
    <x v="25"/>
    <s v="United States"/>
    <s v="Western US"/>
    <x v="0"/>
    <s v="FUR-BO-5945"/>
    <s v="Furniture"/>
    <s v="Bookcases"/>
    <x v="2019"/>
    <n v="411.33199999999999"/>
    <n v="4"/>
    <n v="0.15"/>
    <n v="-4.8391999999999769"/>
    <n v="8.98"/>
    <s v="Medium"/>
    <s v="No"/>
    <s v="Derrick Snyders"/>
  </r>
  <r>
    <s v="44931"/>
    <s v="CA-2013-DH367523-41437"/>
    <d v="2013-06-12T00:00:00"/>
    <d v="2013-06-17T00:00:00"/>
    <n v="5"/>
    <s v="Standard Class"/>
    <s v="DH-367523"/>
    <s v="Duane Huffman"/>
    <x v="2"/>
    <n v="0"/>
    <s v="Brampton"/>
    <x v="82"/>
    <s v="Canada"/>
    <s v="Canada"/>
    <x v="0"/>
    <s v="OFF-PA-4469"/>
    <s v="Office Supplies"/>
    <s v="Paper"/>
    <x v="2020"/>
    <n v="29.67"/>
    <n v="1"/>
    <n v="0"/>
    <n v="2.67"/>
    <n v="2.0499999999999998"/>
    <s v="Medium"/>
    <s v="No"/>
    <m/>
  </r>
  <r>
    <s v="40744"/>
    <s v="CA-2015-DN13690140-42152"/>
    <d v="2015-05-28T00:00:00"/>
    <d v="2015-06-04T00:00:00"/>
    <n v="7"/>
    <s v="Standard Class"/>
    <s v="DN-136901402"/>
    <s v="Duane Noonan"/>
    <x v="0"/>
    <n v="74133"/>
    <s v="Tulsa"/>
    <x v="0"/>
    <s v="United States"/>
    <s v="Central US"/>
    <x v="0"/>
    <s v="FUR-FU-4111"/>
    <s v="Furniture"/>
    <s v="Furnishings"/>
    <x v="2021"/>
    <n v="477.3"/>
    <n v="5"/>
    <n v="0"/>
    <n v="138.417"/>
    <n v="40.729999999999997"/>
    <s v="Medium"/>
    <s v="No"/>
    <s v="Lon Bonher"/>
  </r>
  <r>
    <s v="36534"/>
    <s v="CA-2012-DN13690140-41171"/>
    <d v="2012-09-19T00:00:00"/>
    <d v="2012-09-23T00:00:00"/>
    <n v="4"/>
    <s v="Standard Class"/>
    <s v="DN-136901406"/>
    <s v="Duane Noonan"/>
    <x v="0"/>
    <n v="21044"/>
    <s v="Columbia"/>
    <x v="345"/>
    <s v="United States"/>
    <s v="Eastern US"/>
    <x v="0"/>
    <s v="FUR-BO-5527"/>
    <s v="Furniture"/>
    <s v="Bookcases"/>
    <x v="2022"/>
    <n v="362.94"/>
    <n v="3"/>
    <n v="0"/>
    <n v="36.293999999999997"/>
    <n v="33.18"/>
    <s v="Medium"/>
    <s v="No"/>
    <s v="Dolores Davis"/>
  </r>
  <r>
    <s v="11717"/>
    <s v="ES-2012-KB162408-41191"/>
    <d v="2012-10-09T00:00:00"/>
    <d v="2012-10-11T00:00:00"/>
    <n v="2"/>
    <s v="First Class"/>
    <s v="KB-162408"/>
    <s v="Karen Bern"/>
    <x v="1"/>
    <n v="0"/>
    <s v="Linz"/>
    <x v="488"/>
    <s v="Austria"/>
    <s v="Western Europe"/>
    <x v="2"/>
    <s v="OFF-LA-4663"/>
    <s v="Office Supplies"/>
    <s v="Labels"/>
    <x v="2023"/>
    <n v="70.08"/>
    <n v="8"/>
    <n v="0"/>
    <n v="11.04"/>
    <n v="14.5"/>
    <s v="Critical"/>
    <s v="Yes"/>
    <s v="Gilbert Wolff"/>
  </r>
  <r>
    <s v="23604"/>
    <s v="IN-2014-VF2171527-41819"/>
    <d v="2014-06-29T00:00:00"/>
    <d v="2014-07-04T00:00:00"/>
    <n v="5"/>
    <s v="Standard Class"/>
    <s v="VF-2171527"/>
    <s v="Vicky Freymann"/>
    <x v="2"/>
    <n v="0"/>
    <s v="Tanggu"/>
    <x v="167"/>
    <s v="China"/>
    <s v="Eastern Asia"/>
    <x v="1"/>
    <s v="OFF-PA-4183"/>
    <s v="Office Supplies"/>
    <s v="Paper"/>
    <x v="2024"/>
    <n v="215.46"/>
    <n v="14"/>
    <n v="0"/>
    <n v="0"/>
    <n v="14.5"/>
    <s v="Medium"/>
    <s v="Yes"/>
    <s v="Hadia Bousaid"/>
  </r>
  <r>
    <s v="11610"/>
    <s v="ES-2014-AG1090048-41732"/>
    <d v="2014-04-03T00:00:00"/>
    <d v="2014-04-03T00:00:00"/>
    <n v="0"/>
    <s v="Same Day"/>
    <s v="AG-1090048"/>
    <s v="Arthur Gainer"/>
    <x v="0"/>
    <n v="0"/>
    <s v="Ingolstadt"/>
    <x v="54"/>
    <s v="Germany"/>
    <s v="Western Europe"/>
    <x v="2"/>
    <s v="OFF-EN-4447"/>
    <s v="Office Supplies"/>
    <s v="Envelopes"/>
    <x v="2025"/>
    <n v="78.570000000000007"/>
    <n v="3"/>
    <n v="0"/>
    <n v="39.240000000000009"/>
    <n v="14.48"/>
    <s v="Medium"/>
    <s v="No"/>
    <s v="Gilbert Wolff"/>
  </r>
  <r>
    <s v="48542"/>
    <s v="AO-2013-JC53404-41476"/>
    <d v="2013-07-21T00:00:00"/>
    <d v="2013-07-24T00:00:00"/>
    <n v="3"/>
    <s v="First Class"/>
    <s v="JC-53404"/>
    <s v="Jasper Cacioppo"/>
    <x v="0"/>
    <n v="0"/>
    <s v="Luanda"/>
    <x v="400"/>
    <s v="Angola"/>
    <s v="Central Africa"/>
    <x v="3"/>
    <s v="OFF-BI-2893"/>
    <s v="Office Supplies"/>
    <s v="Binders"/>
    <x v="2026"/>
    <n v="106.56"/>
    <n v="8"/>
    <n v="0"/>
    <n v="43.68"/>
    <n v="14.47"/>
    <s v="Medium"/>
    <s v="No"/>
    <s v="Andile Ihejirika"/>
  </r>
  <r>
    <s v="14104"/>
    <s v="ES-2014-CD1192064-41810"/>
    <d v="2014-06-20T00:00:00"/>
    <d v="2014-06-23T00:00:00"/>
    <n v="3"/>
    <s v="First Class"/>
    <s v="CD-1192064"/>
    <s v="Carlos Daly"/>
    <x v="0"/>
    <n v="0"/>
    <s v="Rome"/>
    <x v="221"/>
    <s v="Italy"/>
    <s v="Southern Europe"/>
    <x v="2"/>
    <s v="OFF-AR-3465"/>
    <s v="Office Supplies"/>
    <s v="Art"/>
    <x v="2027"/>
    <n v="101.85"/>
    <n v="7"/>
    <n v="0"/>
    <n v="22.26"/>
    <n v="14.42"/>
    <s v="High"/>
    <s v="No"/>
    <s v="Gavino Bove"/>
  </r>
  <r>
    <s v="40897"/>
    <s v="CA-2015-EB13705140-42133"/>
    <d v="2015-05-09T00:00:00"/>
    <d v="2015-05-12T00:00:00"/>
    <n v="3"/>
    <s v="Second Class"/>
    <s v="EB-137051402"/>
    <s v="Ed Braxton"/>
    <x v="1"/>
    <n v="76063"/>
    <s v="Mansfield"/>
    <x v="46"/>
    <s v="United States"/>
    <s v="Central US"/>
    <x v="0"/>
    <s v="OFF-PA-6556"/>
    <s v="Office Supplies"/>
    <s v="Paper"/>
    <x v="2028"/>
    <n v="41.472000000000008"/>
    <n v="8"/>
    <n v="0.2"/>
    <n v="14.5152"/>
    <n v="4.3499999999999996"/>
    <s v="Medium"/>
    <s v="No"/>
    <s v="Lon Bonher"/>
  </r>
  <r>
    <s v="48811"/>
    <s v="CG-2012-EB393033-41144"/>
    <d v="2012-08-23T00:00:00"/>
    <d v="2012-08-28T00:00:00"/>
    <n v="5"/>
    <s v="Standard Class"/>
    <s v="EB-393033"/>
    <s v="Eric Barreto"/>
    <x v="0"/>
    <n v="0"/>
    <s v="Kinshasa"/>
    <x v="170"/>
    <s v="Democratic Republic of the Congo"/>
    <s v="Central Africa"/>
    <x v="3"/>
    <s v="OFF-AR-3537"/>
    <s v="Office Supplies"/>
    <s v="Art"/>
    <x v="2029"/>
    <n v="158.22"/>
    <n v="6"/>
    <n v="0"/>
    <n v="64.800000000000011"/>
    <n v="14.36"/>
    <s v="Medium"/>
    <s v="No"/>
    <s v="Andile Ihejirika"/>
  </r>
  <r>
    <s v="14046"/>
    <s v="ES-2015-LW1721545-42094"/>
    <d v="2015-03-31T00:00:00"/>
    <d v="2015-04-03T00:00:00"/>
    <n v="3"/>
    <s v="First Class"/>
    <s v="LW-1721545"/>
    <s v="Luke Weiss"/>
    <x v="0"/>
    <n v="0"/>
    <s v="Quimper"/>
    <x v="24"/>
    <s v="France"/>
    <s v="Western Europe"/>
    <x v="2"/>
    <s v="OFF-ST-5688"/>
    <s v="Office Supplies"/>
    <s v="Storage"/>
    <x v="2030"/>
    <n v="43.2"/>
    <n v="2"/>
    <n v="0.1"/>
    <n v="0.95999999999999908"/>
    <n v="14.3"/>
    <s v="Critical"/>
    <s v="No"/>
    <s v="Gilbert Wolff"/>
  </r>
  <r>
    <s v="38878"/>
    <s v="CA-2013-EJ13720140-41499"/>
    <d v="2013-08-13T00:00:00"/>
    <d v="2013-08-16T00:00:00"/>
    <n v="3"/>
    <s v="First Class"/>
    <s v="EJ-137201406"/>
    <s v="Ed Jacobs"/>
    <x v="0"/>
    <n v="19143"/>
    <s v="Philadelphia"/>
    <x v="103"/>
    <s v="United States"/>
    <s v="Eastern US"/>
    <x v="0"/>
    <s v="OFF-ST-4265"/>
    <s v="Office Supplies"/>
    <s v="Storage"/>
    <x v="2031"/>
    <n v="422.85599999999999"/>
    <n v="3"/>
    <n v="0.2"/>
    <n v="15.857099999999971"/>
    <n v="24.87"/>
    <s v="High"/>
    <s v="No"/>
    <s v="Dolores Davis"/>
  </r>
  <r>
    <s v="10837"/>
    <s v="IT-2013-TB2119091-41290"/>
    <d v="2013-01-16T00:00:00"/>
    <d v="2013-01-22T00:00:00"/>
    <n v="6"/>
    <s v="Standard Class"/>
    <s v="TB-2119091"/>
    <s v="Thomas Brumley"/>
    <x v="2"/>
    <n v="0"/>
    <s v="Assen"/>
    <x v="489"/>
    <s v="Netherlands"/>
    <s v="Western Europe"/>
    <x v="2"/>
    <s v="OFF-AR-3553"/>
    <s v="Office Supplies"/>
    <s v="Art"/>
    <x v="2032"/>
    <n v="171.04499999999999"/>
    <n v="7"/>
    <n v="0.5"/>
    <n v="-71.924999999999983"/>
    <n v="14.29"/>
    <s v="Medium"/>
    <s v="No"/>
    <s v="Gilbert Wolff"/>
  </r>
  <r>
    <s v="1593"/>
    <s v="MX-2013-MH1744018-41639"/>
    <d v="2013-12-31T00:00:00"/>
    <d v="2013-12-31T00:00:00"/>
    <n v="0"/>
    <s v="Same Day"/>
    <s v="MH-1744018"/>
    <s v="Mark Haberlin"/>
    <x v="1"/>
    <n v="0"/>
    <s v="Curitiba"/>
    <x v="10"/>
    <s v="Brazil"/>
    <s v="South America"/>
    <x v="4"/>
    <s v="OFF-PA-6618"/>
    <s v="Office Supplies"/>
    <s v="Paper"/>
    <x v="2033"/>
    <n v="92.6"/>
    <n v="5"/>
    <n v="0"/>
    <n v="41.6"/>
    <n v="14.284000000000001"/>
    <s v="High"/>
    <s v="No"/>
    <s v="Vasco Magalhães"/>
  </r>
  <r>
    <s v="36010"/>
    <s v="CA-2012-EJ13720140-41258"/>
    <d v="2012-12-15T00:00:00"/>
    <d v="2012-12-20T00:00:00"/>
    <n v="5"/>
    <s v="Standard Class"/>
    <s v="EJ-137201402"/>
    <s v="Ed Jacobs"/>
    <x v="0"/>
    <n v="77340"/>
    <s v="Huntsville"/>
    <x v="46"/>
    <s v="United States"/>
    <s v="Central US"/>
    <x v="0"/>
    <s v="FUR-FU-6232"/>
    <s v="Furniture"/>
    <s v="Furnishings"/>
    <x v="2034"/>
    <n v="56.567999999999998"/>
    <n v="2"/>
    <n v="0.6"/>
    <n v="-74.952600000000004"/>
    <n v="4.5199999999999996"/>
    <s v="Medium"/>
    <s v="Yes"/>
    <s v="Lon Bonher"/>
  </r>
  <r>
    <s v="198"/>
    <s v="US-2012-TB2135598-41241"/>
    <d v="2012-11-28T00:00:00"/>
    <d v="2012-12-02T00:00:00"/>
    <n v="4"/>
    <s v="Standard Class"/>
    <s v="TB-2135598"/>
    <s v="Todd Boyes"/>
    <x v="1"/>
    <n v="0"/>
    <s v="Panama City"/>
    <x v="283"/>
    <s v="Panama"/>
    <s v="Central America"/>
    <x v="4"/>
    <s v="OFF-EN-3090"/>
    <s v="Office Supplies"/>
    <s v="Envelopes"/>
    <x v="2035"/>
    <n v="101.80800000000001"/>
    <n v="14"/>
    <n v="0.4"/>
    <n v="-49.39200000000001"/>
    <n v="14.24"/>
    <s v="High"/>
    <s v="No"/>
    <s v="Nicodemo Bautista"/>
  </r>
  <r>
    <s v="26756"/>
    <s v="IN-2012-AC1066027-41187"/>
    <d v="2012-10-05T00:00:00"/>
    <d v="2012-10-09T00:00:00"/>
    <n v="4"/>
    <s v="Second Class"/>
    <s v="AC-1066027"/>
    <s v="Anna Chung"/>
    <x v="0"/>
    <n v="0"/>
    <s v="Changsha"/>
    <x v="216"/>
    <s v="China"/>
    <s v="Eastern Asia"/>
    <x v="1"/>
    <s v="FUR-FU-4042"/>
    <s v="Furniture"/>
    <s v="Furnishings"/>
    <x v="2036"/>
    <n v="424.71"/>
    <n v="9"/>
    <n v="0"/>
    <n v="157.13999999999999"/>
    <n v="14.19"/>
    <s v="High"/>
    <s v="No"/>
    <s v="Hadia Bousaid"/>
  </r>
  <r>
    <s v="32184"/>
    <s v="CA-2015-EL13735140-42292"/>
    <d v="2015-10-15T00:00:00"/>
    <d v="2015-10-20T00:00:00"/>
    <n v="5"/>
    <s v="Standard Class"/>
    <s v="EL-137351406"/>
    <s v="Ed Ludwig"/>
    <x v="2"/>
    <n v="21044"/>
    <s v="Columbia"/>
    <x v="345"/>
    <s v="United States"/>
    <s v="Eastern US"/>
    <x v="0"/>
    <s v="OFF-BI-2927"/>
    <s v="Office Supplies"/>
    <s v="Binders"/>
    <x v="2037"/>
    <n v="37.659999999999997"/>
    <n v="7"/>
    <n v="0"/>
    <n v="18.453399999999998"/>
    <n v="4.9400000000000004"/>
    <s v="High"/>
    <s v="No"/>
    <s v="Dolores Davis"/>
  </r>
  <r>
    <s v="34036"/>
    <s v="CA-2015-EB13750140-42111"/>
    <d v="2015-04-17T00:00:00"/>
    <d v="2015-04-19T00:00:00"/>
    <n v="2"/>
    <s v="First Class"/>
    <s v="EB-137501408"/>
    <s v="Edward Becker"/>
    <x v="1"/>
    <n v="35244"/>
    <s v="Hoover"/>
    <x v="208"/>
    <s v="United States"/>
    <s v="Southern US"/>
    <x v="0"/>
    <s v="OFF-SU-3839"/>
    <s v="Office Supplies"/>
    <s v="Supplies"/>
    <x v="2038"/>
    <n v="477.24"/>
    <n v="4"/>
    <n v="0"/>
    <n v="9.5448000000000093"/>
    <n v="84.49"/>
    <s v="High"/>
    <s v="Yes"/>
    <s v="Flannery Newton"/>
  </r>
  <r>
    <s v="6256"/>
    <s v="US-2015-RM197505-42122"/>
    <d v="2015-04-28T00:00:00"/>
    <d v="2015-05-05T00:00:00"/>
    <n v="7"/>
    <s v="Standard Class"/>
    <s v="RM-197505"/>
    <s v="Roland Murray"/>
    <x v="0"/>
    <n v="0"/>
    <s v="Avellaneda"/>
    <x v="490"/>
    <s v="Argentina"/>
    <s v="South America"/>
    <x v="4"/>
    <s v="TEC-MA-6152"/>
    <s v="Technology"/>
    <s v="Machines"/>
    <x v="2039"/>
    <n v="215.46"/>
    <n v="5"/>
    <n v="0.4"/>
    <n v="-71.84000000000006"/>
    <n v="14.173999999999999"/>
    <s v="Medium"/>
    <s v="Yes"/>
    <s v="Vasco Magalhães"/>
  </r>
  <r>
    <s v="34613"/>
    <s v="CA-2015-EB13750140-42319"/>
    <d v="2015-11-11T00:00:00"/>
    <d v="2015-11-16T00:00:00"/>
    <n v="5"/>
    <s v="Second Class"/>
    <s v="EB-137501402"/>
    <s v="Edward Becker"/>
    <x v="1"/>
    <n v="78664"/>
    <s v="Round Rock"/>
    <x v="46"/>
    <s v="United States"/>
    <s v="Central US"/>
    <x v="0"/>
    <s v="FUR-FU-6226"/>
    <s v="Furniture"/>
    <s v="Furnishings"/>
    <x v="2040"/>
    <n v="341.96"/>
    <n v="5"/>
    <n v="0.6"/>
    <n v="-427.45"/>
    <n v="38.049999999999997"/>
    <s v="Medium"/>
    <s v="No"/>
    <s v="Lon Bonher"/>
  </r>
  <r>
    <s v="47736"/>
    <s v="IZ-2015-EB397561-42129"/>
    <d v="2015-05-05T00:00:00"/>
    <d v="2015-05-10T00:00:00"/>
    <n v="5"/>
    <s v="Standard Class"/>
    <s v="EB-397561"/>
    <s v="Erica Bern"/>
    <x v="1"/>
    <n v="0"/>
    <s v="An Nasiriyah"/>
    <x v="491"/>
    <s v="Iraq"/>
    <s v="Western Asia"/>
    <x v="1"/>
    <s v="OFF-FA-6206"/>
    <s v="Office Supplies"/>
    <s v="Fasteners"/>
    <x v="2041"/>
    <n v="65.88"/>
    <n v="6"/>
    <n v="0"/>
    <n v="23.04"/>
    <n v="14.15"/>
    <s v="High"/>
    <s v="No"/>
    <s v="Kaoru Xun"/>
  </r>
  <r>
    <s v="36693"/>
    <s v="US-2014-EB13750140-41907"/>
    <d v="2014-09-25T00:00:00"/>
    <d v="2014-09-25T00:00:00"/>
    <n v="0"/>
    <s v="Same Day"/>
    <s v="EB-137501404"/>
    <s v="Edward Becker"/>
    <x v="1"/>
    <n v="94110"/>
    <s v="San Francisco"/>
    <x v="25"/>
    <s v="United States"/>
    <s v="Western US"/>
    <x v="0"/>
    <s v="FUR-FU-5416"/>
    <s v="Furniture"/>
    <s v="Furnishings"/>
    <x v="2042"/>
    <n v="63.2"/>
    <n v="5"/>
    <n v="0"/>
    <n v="23.384"/>
    <n v="11.72"/>
    <s v="Critical"/>
    <s v="No"/>
    <s v="Derrick Snyders"/>
  </r>
  <r>
    <s v="17339"/>
    <s v="ES-2013-CJ1187545-41495"/>
    <d v="2013-08-09T00:00:00"/>
    <d v="2013-08-13T00:00:00"/>
    <n v="4"/>
    <s v="Standard Class"/>
    <s v="CJ-1187545"/>
    <s v="Carl Jackson"/>
    <x v="1"/>
    <n v="0"/>
    <s v="Elbeuf"/>
    <x v="68"/>
    <s v="France"/>
    <s v="Western Europe"/>
    <x v="2"/>
    <s v="OFF-AP-4970"/>
    <s v="Office Supplies"/>
    <s v="Appliances"/>
    <x v="2043"/>
    <n v="232.38900000000001"/>
    <n v="3"/>
    <n v="0.1"/>
    <n v="85.149000000000001"/>
    <n v="14.12"/>
    <s v="Medium"/>
    <s v="No"/>
    <s v="Gilbert Wolff"/>
  </r>
  <r>
    <s v="29694"/>
    <s v="IN-2015-RH196007-42179"/>
    <d v="2015-06-24T00:00:00"/>
    <d v="2015-06-28T00:00:00"/>
    <n v="4"/>
    <s v="Standard Class"/>
    <s v="RH-196007"/>
    <s v="Rob Haberlin"/>
    <x v="0"/>
    <n v="0"/>
    <s v="Melbourne"/>
    <x v="45"/>
    <s v="Australia"/>
    <s v="Oceania"/>
    <x v="1"/>
    <s v="TEC-AC-5099"/>
    <s v="Technology"/>
    <s v="Accessories"/>
    <x v="2044"/>
    <n v="164.75399999999999"/>
    <n v="6"/>
    <n v="0.1"/>
    <n v="52.973999999999997"/>
    <n v="14.05"/>
    <s v="Medium"/>
    <s v="Yes"/>
    <s v="Kauri Anaru"/>
  </r>
  <r>
    <s v="33216"/>
    <s v="US-2015-EH13765140-42234"/>
    <d v="2015-08-18T00:00:00"/>
    <d v="2015-08-20T00:00:00"/>
    <n v="2"/>
    <s v="First Class"/>
    <s v="EH-137651406"/>
    <s v="Edward Hooks"/>
    <x v="1"/>
    <n v="13601"/>
    <s v="Watertown"/>
    <x v="21"/>
    <s v="United States"/>
    <s v="Eastern US"/>
    <x v="0"/>
    <s v="OFF-BI-4342"/>
    <s v="Office Supplies"/>
    <s v="Binders"/>
    <x v="2045"/>
    <n v="895.92"/>
    <n v="5"/>
    <n v="0.2"/>
    <n v="302.37299999999988"/>
    <n v="203.94"/>
    <s v="Medium"/>
    <s v="No"/>
    <s v="Dolores Davis"/>
  </r>
  <r>
    <s v="28818"/>
    <s v="IN-2014-ME18010113-41818"/>
    <d v="2014-06-28T00:00:00"/>
    <d v="2014-06-29T00:00:00"/>
    <n v="1"/>
    <s v="First Class"/>
    <s v="ME-18010113"/>
    <s v="Michelle Ellison"/>
    <x v="1"/>
    <n v="0"/>
    <s v="Singapore"/>
    <x v="114"/>
    <s v="Singapore"/>
    <s v="Southeastern Asia"/>
    <x v="1"/>
    <s v="OFF-EN-4925"/>
    <s v="Office Supplies"/>
    <s v="Envelopes"/>
    <x v="2046"/>
    <n v="60.029999999999987"/>
    <n v="3"/>
    <n v="0"/>
    <n v="28.8"/>
    <n v="13.94"/>
    <s v="High"/>
    <s v="No"/>
    <s v="Preecha Metharom"/>
  </r>
  <r>
    <s v="10654"/>
    <s v="ES-2015-CS1184548-42301"/>
    <d v="2015-10-24T00:00:00"/>
    <d v="2015-10-27T00:00:00"/>
    <n v="3"/>
    <s v="Second Class"/>
    <s v="CS-1184548"/>
    <s v="Cari Sayre"/>
    <x v="1"/>
    <n v="0"/>
    <s v="Munich"/>
    <x v="54"/>
    <s v="Germany"/>
    <s v="Western Europe"/>
    <x v="2"/>
    <s v="OFF-SU-4980"/>
    <s v="Office Supplies"/>
    <s v="Supplies"/>
    <x v="2047"/>
    <n v="71.28"/>
    <n v="3"/>
    <n v="0"/>
    <n v="17.82"/>
    <n v="13.9"/>
    <s v="Critical"/>
    <s v="No"/>
    <s v="Gilbert Wolff"/>
  </r>
  <r>
    <s v="20246"/>
    <s v="IT-2013-BT11305139-41398"/>
    <d v="2013-05-04T00:00:00"/>
    <d v="2013-05-10T00:00:00"/>
    <n v="6"/>
    <s v="Standard Class"/>
    <s v="BT-11305139"/>
    <s v="Beth Thompson"/>
    <x v="2"/>
    <n v="0"/>
    <s v="Swansea"/>
    <x v="370"/>
    <s v="United Kingdom"/>
    <s v="Northern Europe"/>
    <x v="2"/>
    <s v="TEC-MA-6154"/>
    <s v="Technology"/>
    <s v="Machines"/>
    <x v="2048"/>
    <n v="221.16"/>
    <n v="2"/>
    <n v="0"/>
    <n v="15.48"/>
    <n v="13.8"/>
    <s v="Medium"/>
    <s v="No"/>
    <s v="Miina Nylund"/>
  </r>
  <r>
    <s v="1537"/>
    <s v="MX-2014-DD1357082-41803"/>
    <d v="2014-06-13T00:00:00"/>
    <d v="2014-06-17T00:00:00"/>
    <n v="4"/>
    <s v="Standard Class"/>
    <s v="DD-1357082"/>
    <s v="Dorothy Dickinson"/>
    <x v="0"/>
    <n v="0"/>
    <s v="Progreso"/>
    <x v="398"/>
    <s v="Mexico"/>
    <s v="Central America"/>
    <x v="4"/>
    <s v="OFF-SU-4328"/>
    <s v="Office Supplies"/>
    <s v="Supplies"/>
    <x v="2049"/>
    <n v="139"/>
    <n v="5"/>
    <n v="0"/>
    <n v="16.600000000000001"/>
    <n v="13.798"/>
    <s v="Medium"/>
    <s v="No"/>
    <s v="Nicodemo Bautista"/>
  </r>
  <r>
    <s v="33899"/>
    <s v="CA-2014-EN13780140-41795"/>
    <d v="2014-06-05T00:00:00"/>
    <d v="2014-06-05T00:00:00"/>
    <n v="0"/>
    <s v="Same Day"/>
    <s v="EN-137801406"/>
    <s v="Edward Nazzal"/>
    <x v="0"/>
    <n v="10035"/>
    <s v="New York City"/>
    <x v="21"/>
    <s v="United States"/>
    <s v="Eastern US"/>
    <x v="0"/>
    <s v="TEC-MA-5557"/>
    <s v="Technology"/>
    <s v="Machines"/>
    <x v="2050"/>
    <n v="1349.85"/>
    <n v="3"/>
    <n v="0"/>
    <n v="364.45949999999988"/>
    <n v="240.11"/>
    <s v="High"/>
    <s v="No"/>
    <s v="Dolores Davis"/>
  </r>
  <r>
    <s v="39780"/>
    <s v="CA-2014-EN13780140-41903"/>
    <d v="2014-09-21T00:00:00"/>
    <d v="2014-09-25T00:00:00"/>
    <n v="4"/>
    <s v="Standard Class"/>
    <s v="EN-137801402"/>
    <s v="Edward Nazzal"/>
    <x v="0"/>
    <n v="49505"/>
    <s v="Grand Rapids"/>
    <x v="133"/>
    <s v="United States"/>
    <s v="Central US"/>
    <x v="0"/>
    <s v="OFF-BI-4354"/>
    <s v="Office Supplies"/>
    <s v="Binders"/>
    <x v="2051"/>
    <n v="83.699999999999989"/>
    <n v="5"/>
    <n v="0"/>
    <n v="41.012999999999991"/>
    <n v="9.8699999999999992"/>
    <s v="High"/>
    <s v="No"/>
    <s v="Lon Bonher"/>
  </r>
  <r>
    <s v="8481"/>
    <s v="MX-2015-CB1253551-42280"/>
    <d v="2015-10-03T00:00:00"/>
    <d v="2015-10-07T00:00:00"/>
    <n v="4"/>
    <s v="Standard Class"/>
    <s v="CB-1253551"/>
    <s v="Claudia Bergmann"/>
    <x v="1"/>
    <n v="0"/>
    <s v="Amatitlán"/>
    <x v="69"/>
    <s v="Guatemala"/>
    <s v="Central America"/>
    <x v="4"/>
    <s v="OFF-EN-4438"/>
    <s v="Office Supplies"/>
    <s v="Envelopes"/>
    <x v="2052"/>
    <n v="80.639999999999986"/>
    <n v="9"/>
    <n v="0"/>
    <n v="38.700000000000003"/>
    <n v="13.738"/>
    <s v="High"/>
    <s v="No"/>
    <s v="Nicodemo Bautista"/>
  </r>
  <r>
    <s v="7056"/>
    <s v="MX-2013-SC2023031-41506"/>
    <d v="2013-08-20T00:00:00"/>
    <d v="2013-08-24T00:00:00"/>
    <n v="4"/>
    <s v="Standard Class"/>
    <s v="SC-2023031"/>
    <s v="Scot Coram"/>
    <x v="1"/>
    <n v="0"/>
    <s v="Las Tunas"/>
    <x v="229"/>
    <s v="Cuba"/>
    <s v="Caribbean"/>
    <x v="4"/>
    <s v="OFF-PA-3993"/>
    <s v="Office Supplies"/>
    <s v="Paper"/>
    <x v="2053"/>
    <n v="123.48"/>
    <n v="7"/>
    <n v="0"/>
    <n v="41.86"/>
    <n v="13.695"/>
    <s v="High"/>
    <s v="No"/>
    <s v="Marilène Rousseau"/>
  </r>
  <r>
    <s v="34453"/>
    <s v="CA-2013-EM13810140-41510"/>
    <d v="2013-08-24T00:00:00"/>
    <d v="2013-08-28T00:00:00"/>
    <n v="4"/>
    <s v="Standard Class"/>
    <s v="EM-138101406"/>
    <s v="Eleni McCrary"/>
    <x v="1"/>
    <n v="10009"/>
    <s v="New York City"/>
    <x v="21"/>
    <s v="United States"/>
    <s v="Eastern US"/>
    <x v="0"/>
    <s v="FUR-TA-3767"/>
    <s v="Furniture"/>
    <s v="Tables"/>
    <x v="2054"/>
    <n v="284.36399999999998"/>
    <n v="2"/>
    <n v="0.4"/>
    <n v="-75.830400000000054"/>
    <n v="30.26"/>
    <s v="High"/>
    <s v="No"/>
    <s v="Dolores Davis"/>
  </r>
  <r>
    <s v="34758"/>
    <s v="CA-2015-EM13825140-42314"/>
    <d v="2015-11-06T00:00:00"/>
    <d v="2015-11-11T00:00:00"/>
    <n v="5"/>
    <s v="Second Class"/>
    <s v="EM-138251402"/>
    <s v="Elizabeth Moffitt"/>
    <x v="1"/>
    <n v="75081"/>
    <s v="Dallas"/>
    <x v="46"/>
    <s v="United States"/>
    <s v="Central US"/>
    <x v="0"/>
    <s v="TEC-PH-5363"/>
    <s v="Technology"/>
    <s v="Phones"/>
    <x v="2055"/>
    <n v="492.76799999999997"/>
    <n v="4"/>
    <n v="0.2"/>
    <n v="55.436399999999942"/>
    <n v="39.6"/>
    <s v="Medium"/>
    <s v="No"/>
    <s v="Lon Bonher"/>
  </r>
  <r>
    <s v="15647"/>
    <s v="ES-2012-NF18475139-41243"/>
    <d v="2012-11-30T00:00:00"/>
    <d v="2012-12-04T00:00:00"/>
    <n v="4"/>
    <s v="Standard Class"/>
    <s v="NF-18475139"/>
    <s v="Neil Französisch"/>
    <x v="2"/>
    <n v="0"/>
    <s v="Hemel Hempstead"/>
    <x v="27"/>
    <s v="United Kingdom"/>
    <s v="Northern Europe"/>
    <x v="2"/>
    <s v="OFF-EN-5041"/>
    <s v="Office Supplies"/>
    <s v="Envelopes"/>
    <x v="2056"/>
    <n v="173.61"/>
    <n v="9"/>
    <n v="0"/>
    <n v="10.26"/>
    <n v="13.58"/>
    <s v="Medium"/>
    <s v="No"/>
    <s v="Miina Nylund"/>
  </r>
  <r>
    <s v="40205"/>
    <s v="CA-2013-EM13825140-41299"/>
    <d v="2013-01-25T00:00:00"/>
    <d v="2013-01-31T00:00:00"/>
    <n v="6"/>
    <s v="Standard Class"/>
    <s v="EM-138251404"/>
    <s v="Elizabeth Moffitt"/>
    <x v="1"/>
    <n v="92553"/>
    <s v="Moreno Valley"/>
    <x v="25"/>
    <s v="United States"/>
    <s v="Western US"/>
    <x v="0"/>
    <s v="OFF-PA-6550"/>
    <s v="Office Supplies"/>
    <s v="Paper"/>
    <x v="2057"/>
    <n v="182.72"/>
    <n v="8"/>
    <n v="0"/>
    <n v="84.051199999999994"/>
    <n v="11.2"/>
    <s v="Medium"/>
    <s v="No"/>
    <s v="Derrick Snyders"/>
  </r>
  <r>
    <s v="17396"/>
    <s v="ES-2013-JK153708-41585"/>
    <d v="2013-11-07T00:00:00"/>
    <d v="2013-11-11T00:00:00"/>
    <n v="4"/>
    <s v="Standard Class"/>
    <s v="JK-153708"/>
    <s v="Jay Kimmel"/>
    <x v="0"/>
    <n v="0"/>
    <s v="Graz"/>
    <x v="492"/>
    <s v="Austria"/>
    <s v="Western Europe"/>
    <x v="2"/>
    <s v="OFF-BI-3247"/>
    <s v="Office Supplies"/>
    <s v="Binders"/>
    <x v="2058"/>
    <n v="125.7"/>
    <n v="10"/>
    <n v="0"/>
    <n v="16.2"/>
    <n v="13.54"/>
    <s v="High"/>
    <s v="No"/>
    <s v="Gilbert Wolff"/>
  </r>
  <r>
    <s v="12685"/>
    <s v="ES-2014-LC1705045-41669"/>
    <d v="2014-01-30T00:00:00"/>
    <d v="2014-02-02T00:00:00"/>
    <n v="3"/>
    <s v="Second Class"/>
    <s v="LC-1705045"/>
    <s v="Liz Carlisle"/>
    <x v="0"/>
    <n v="0"/>
    <s v="Aix-en-Provence"/>
    <x v="123"/>
    <s v="France"/>
    <s v="Western Europe"/>
    <x v="2"/>
    <s v="OFF-EN-3672"/>
    <s v="Office Supplies"/>
    <s v="Envelopes"/>
    <x v="2059"/>
    <n v="122.16"/>
    <n v="4"/>
    <n v="0"/>
    <n v="59.760000000000012"/>
    <n v="13.52"/>
    <s v="Medium"/>
    <s v="No"/>
    <s v="Gilbert Wolff"/>
  </r>
  <r>
    <s v="40299"/>
    <s v="CA-2012-EM13825140-41244"/>
    <d v="2012-12-01T00:00:00"/>
    <d v="2012-12-08T00:00:00"/>
    <n v="7"/>
    <s v="Standard Class"/>
    <s v="EM-138251408"/>
    <s v="Elizabeth Moffitt"/>
    <x v="1"/>
    <n v="30328"/>
    <s v="Sandy Springs"/>
    <x v="254"/>
    <s v="United States"/>
    <s v="Southern US"/>
    <x v="0"/>
    <s v="OFF-PA-5716"/>
    <s v="Office Supplies"/>
    <s v="Paper"/>
    <x v="2060"/>
    <n v="15.24"/>
    <n v="3"/>
    <n v="0"/>
    <n v="7.1627999999999998"/>
    <n v="1.65"/>
    <s v="Medium"/>
    <s v="No"/>
    <s v="Flannery Newton"/>
  </r>
  <r>
    <s v="13515"/>
    <s v="ES-2013-MG17695120-41566"/>
    <d v="2013-10-19T00:00:00"/>
    <d v="2013-10-21T00:00:00"/>
    <n v="2"/>
    <s v="Second Class"/>
    <s v="MG-17695120"/>
    <s v="Maureen Gnade"/>
    <x v="0"/>
    <n v="0"/>
    <s v="Madrid"/>
    <x v="71"/>
    <s v="Spain"/>
    <s v="Southern Europe"/>
    <x v="2"/>
    <s v="OFF-FA-3074"/>
    <s v="Office Supplies"/>
    <s v="Fasteners"/>
    <x v="2061"/>
    <n v="95.13"/>
    <n v="7"/>
    <n v="0"/>
    <n v="0"/>
    <n v="13.52"/>
    <s v="High"/>
    <s v="No"/>
    <s v="Gavino Bove"/>
  </r>
  <r>
    <s v="3522"/>
    <s v="MX-2015-RR1952531-42320"/>
    <d v="2015-11-12T00:00:00"/>
    <d v="2015-11-16T00:00:00"/>
    <n v="4"/>
    <s v="Standard Class"/>
    <s v="RR-1952531"/>
    <s v="Rick Reed"/>
    <x v="1"/>
    <n v="0"/>
    <s v="Matanzas"/>
    <x v="235"/>
    <s v="Cuba"/>
    <s v="Caribbean"/>
    <x v="4"/>
    <s v="OFF-EN-4914"/>
    <s v="Office Supplies"/>
    <s v="Envelopes"/>
    <x v="2062"/>
    <n v="119.9"/>
    <n v="5"/>
    <n v="0"/>
    <n v="38.299999999999997"/>
    <n v="13.52"/>
    <s v="High"/>
    <s v="No"/>
    <s v="Marilène Rousseau"/>
  </r>
  <r>
    <s v="50597"/>
    <s v="CA-2013-EM382523-41432"/>
    <d v="2013-06-07T00:00:00"/>
    <d v="2013-06-12T00:00:00"/>
    <n v="5"/>
    <s v="Standard Class"/>
    <s v="EM-382523"/>
    <s v="Elizabeth Moffitt"/>
    <x v="1"/>
    <n v="0"/>
    <s v="Markham"/>
    <x v="82"/>
    <s v="Canada"/>
    <s v="Canada"/>
    <x v="0"/>
    <s v="OFF-AR-3497"/>
    <s v="Office Supplies"/>
    <s v="Art"/>
    <x v="2063"/>
    <n v="13.2"/>
    <n v="1"/>
    <n v="0"/>
    <n v="0.24"/>
    <n v="1.3"/>
    <s v="Medium"/>
    <s v="No"/>
    <m/>
  </r>
  <r>
    <s v="41154"/>
    <s v="CA-2013-EB13840140-41359"/>
    <d v="2013-03-26T00:00:00"/>
    <d v="2013-03-30T00:00:00"/>
    <n v="4"/>
    <s v="Standard Class"/>
    <s v="EB-138401404"/>
    <s v="Ellis Ballard"/>
    <x v="1"/>
    <n v="98103"/>
    <s v="Seattle"/>
    <x v="7"/>
    <s v="United States"/>
    <s v="Western US"/>
    <x v="0"/>
    <s v="FUR-TA-3619"/>
    <s v="Furniture"/>
    <s v="Tables"/>
    <x v="2064"/>
    <n v="3393.68"/>
    <n v="8"/>
    <n v="0"/>
    <n v="610.86239999999998"/>
    <n v="240.06"/>
    <s v="Medium"/>
    <s v="No"/>
    <s v="Derrick Snyders"/>
  </r>
  <r>
    <s v="41442"/>
    <s v="EG-2014-CK232538-41669"/>
    <d v="2014-01-30T00:00:00"/>
    <d v="2014-02-03T00:00:00"/>
    <n v="4"/>
    <s v="Standard Class"/>
    <s v="CK-232538"/>
    <s v="Christine Kargatis"/>
    <x v="2"/>
    <n v="0"/>
    <s v="Abu Kabir"/>
    <x v="493"/>
    <s v="Egypt"/>
    <s v="North Africa"/>
    <x v="3"/>
    <s v="OFF-BI-3723"/>
    <s v="Office Supplies"/>
    <s v="Binders"/>
    <x v="2065"/>
    <n v="113.52"/>
    <n v="8"/>
    <n v="0"/>
    <n v="23.76"/>
    <n v="13.46"/>
    <s v="High"/>
    <s v="No"/>
    <s v="Lindiwe Afolayan"/>
  </r>
  <r>
    <s v="32830"/>
    <s v="CA-2014-EB13840140-41978"/>
    <d v="2014-12-05T00:00:00"/>
    <d v="2014-12-09T00:00:00"/>
    <n v="4"/>
    <s v="Standard Class"/>
    <s v="EB-138401406"/>
    <s v="Ellis Ballard"/>
    <x v="1"/>
    <n v="10035"/>
    <s v="New York City"/>
    <x v="21"/>
    <s v="United States"/>
    <s v="Eastern US"/>
    <x v="0"/>
    <s v="OFF-ST-3399"/>
    <s v="Office Supplies"/>
    <s v="Storage"/>
    <x v="2066"/>
    <n v="212.88"/>
    <n v="6"/>
    <n v="0"/>
    <n v="0"/>
    <n v="14.29"/>
    <s v="Medium"/>
    <s v="No"/>
    <s v="Dolores Davis"/>
  </r>
  <r>
    <s v="35522"/>
    <s v="US-2012-EB13840140-41255"/>
    <d v="2012-12-12T00:00:00"/>
    <d v="2012-12-16T00:00:00"/>
    <n v="4"/>
    <s v="Standard Class"/>
    <s v="EB-138401402"/>
    <s v="Ellis Ballard"/>
    <x v="1"/>
    <n v="60623"/>
    <s v="Chicago"/>
    <x v="182"/>
    <s v="United States"/>
    <s v="Central US"/>
    <x v="0"/>
    <s v="FUR-FU-4757"/>
    <s v="Furniture"/>
    <s v="Furnishings"/>
    <x v="2067"/>
    <n v="94.427999999999997"/>
    <n v="3"/>
    <n v="0.6"/>
    <n v="-42.492599999999982"/>
    <n v="8.7200000000000006"/>
    <s v="High"/>
    <s v="No"/>
    <s v="Lon Bonher"/>
  </r>
  <r>
    <s v="35943"/>
    <s v="CA-2012-EB13840140-41058"/>
    <d v="2012-05-29T00:00:00"/>
    <d v="2012-06-04T00:00:00"/>
    <n v="6"/>
    <s v="Standard Class"/>
    <s v="EB-138401408"/>
    <s v="Ellis Ballard"/>
    <x v="1"/>
    <n v="23223"/>
    <s v="Richmond"/>
    <x v="61"/>
    <s v="United States"/>
    <s v="Southern US"/>
    <x v="0"/>
    <s v="OFF-PA-3116"/>
    <s v="Office Supplies"/>
    <s v="Paper"/>
    <x v="2068"/>
    <n v="13.62"/>
    <n v="3"/>
    <n v="0"/>
    <n v="6.1289999999999996"/>
    <n v="1.35"/>
    <s v="Medium"/>
    <s v="No"/>
    <s v="Flannery Newton"/>
  </r>
  <r>
    <s v="11673"/>
    <s v="ES-2015-GD1459048-42026"/>
    <d v="2015-01-22T00:00:00"/>
    <d v="2015-01-26T00:00:00"/>
    <n v="4"/>
    <s v="Standard Class"/>
    <s v="GD-1459048"/>
    <s v="Giulietta Dortch"/>
    <x v="1"/>
    <n v="0"/>
    <s v="Essen"/>
    <x v="47"/>
    <s v="Germany"/>
    <s v="Western Europe"/>
    <x v="2"/>
    <s v="OFF-PA-4144"/>
    <s v="Office Supplies"/>
    <s v="Paper"/>
    <x v="2069"/>
    <n v="145.53"/>
    <n v="3"/>
    <n v="0"/>
    <n v="20.34"/>
    <n v="13.37"/>
    <s v="Medium"/>
    <s v="No"/>
    <s v="Gilbert Wolff"/>
  </r>
  <r>
    <s v="11452"/>
    <s v="ES-2012-MM1828045-41002"/>
    <d v="2012-04-03T00:00:00"/>
    <d v="2012-04-05T00:00:00"/>
    <n v="2"/>
    <s v="First Class"/>
    <s v="MM-1828045"/>
    <s v="Muhammed MacIntyre"/>
    <x v="1"/>
    <n v="0"/>
    <s v="Cognac"/>
    <x v="53"/>
    <s v="France"/>
    <s v="Western Europe"/>
    <x v="2"/>
    <s v="OFF-AR-3548"/>
    <s v="Office Supplies"/>
    <s v="Art"/>
    <x v="2070"/>
    <n v="92.88"/>
    <n v="6"/>
    <n v="0"/>
    <n v="15.66"/>
    <n v="13.37"/>
    <s v="Medium"/>
    <s v="No"/>
    <s v="Gilbert Wolff"/>
  </r>
  <r>
    <s v="34073"/>
    <s v="CA-2013-ER13855140-41629"/>
    <d v="2013-12-21T00:00:00"/>
    <d v="2013-12-25T00:00:00"/>
    <n v="4"/>
    <s v="Standard Class"/>
    <s v="ER-138551404"/>
    <s v="Elpida Rittenbach"/>
    <x v="1"/>
    <n v="80906"/>
    <s v="Colorado Springs"/>
    <x v="356"/>
    <s v="United States"/>
    <s v="Western US"/>
    <x v="0"/>
    <s v="OFF-AP-3364"/>
    <s v="Office Supplies"/>
    <s v="Appliances"/>
    <x v="2071"/>
    <n v="60.984000000000009"/>
    <n v="7"/>
    <n v="0.2"/>
    <n v="4.5737999999999994"/>
    <n v="5.75"/>
    <s v="High"/>
    <s v="No"/>
    <s v="Derrick Snyders"/>
  </r>
  <r>
    <s v="31321"/>
    <s v="CA-2013-EB13870140-41542"/>
    <d v="2013-09-25T00:00:00"/>
    <d v="2013-09-30T00:00:00"/>
    <n v="5"/>
    <s v="Standard Class"/>
    <s v="EB-138701404"/>
    <s v="Emily Burns"/>
    <x v="0"/>
    <n v="84057"/>
    <s v="Orem"/>
    <x v="211"/>
    <s v="United States"/>
    <s v="Western US"/>
    <x v="0"/>
    <s v="FUR-TA-3560"/>
    <s v="Furniture"/>
    <s v="Tables"/>
    <x v="2072"/>
    <n v="1044.6300000000001"/>
    <n v="3"/>
    <n v="0"/>
    <n v="240.26490000000001"/>
    <n v="42.77"/>
    <s v="Medium"/>
    <s v="No"/>
    <s v="Derrick Snyders"/>
  </r>
  <r>
    <s v="30277"/>
    <s v="IN-2015-BM1157559-42179"/>
    <d v="2015-06-24T00:00:00"/>
    <d v="2015-06-27T00:00:00"/>
    <n v="3"/>
    <s v="First Class"/>
    <s v="BM-1157559"/>
    <s v="Brendan Murry"/>
    <x v="1"/>
    <n v="0"/>
    <s v="Jakarta"/>
    <x v="72"/>
    <s v="Indonesia"/>
    <s v="Southeastern Asia"/>
    <x v="1"/>
    <s v="FUR-FU-5731"/>
    <s v="Furniture"/>
    <s v="Furnishings"/>
    <x v="2073"/>
    <n v="41.259599999999992"/>
    <n v="3"/>
    <n v="0.27"/>
    <n v="9.5795999999999992"/>
    <n v="13.34"/>
    <s v="Critical"/>
    <s v="No"/>
    <s v="Preecha Metharom"/>
  </r>
  <r>
    <s v="16697"/>
    <s v="ES-2015-KH16360139-42195"/>
    <d v="2015-07-10T00:00:00"/>
    <d v="2015-07-14T00:00:00"/>
    <n v="4"/>
    <s v="Standard Class"/>
    <s v="KH-16360139"/>
    <s v="Katherine Hughes"/>
    <x v="0"/>
    <n v="0"/>
    <s v="Rotherham"/>
    <x v="27"/>
    <s v="United Kingdom"/>
    <s v="Northern Europe"/>
    <x v="2"/>
    <s v="OFF-FA-3063"/>
    <s v="Office Supplies"/>
    <s v="Fasteners"/>
    <x v="2074"/>
    <n v="100.26"/>
    <n v="6"/>
    <n v="0"/>
    <n v="25.02"/>
    <n v="13.34"/>
    <s v="High"/>
    <s v="No"/>
    <s v="Miina Nylund"/>
  </r>
  <r>
    <s v="36781"/>
    <s v="CA-2015-EB13870140-42035"/>
    <d v="2015-01-31T00:00:00"/>
    <d v="2015-02-05T00:00:00"/>
    <n v="5"/>
    <s v="Standard Class"/>
    <s v="EB-138701408"/>
    <s v="Emily Burns"/>
    <x v="0"/>
    <n v="33142"/>
    <s v="Miami"/>
    <x v="197"/>
    <s v="United States"/>
    <s v="Southern US"/>
    <x v="0"/>
    <s v="FUR-CH-5425"/>
    <s v="Furniture"/>
    <s v="Chairs"/>
    <x v="2075"/>
    <n v="419.13600000000002"/>
    <n v="4"/>
    <n v="0.2"/>
    <n v="-68.1096"/>
    <n v="29.66"/>
    <s v="Medium"/>
    <s v="No"/>
    <s v="Flannery Newton"/>
  </r>
  <r>
    <s v="7363"/>
    <s v="MX-2015-CR1273051-42262"/>
    <d v="2015-09-15T00:00:00"/>
    <d v="2015-09-16T00:00:00"/>
    <n v="1"/>
    <s v="First Class"/>
    <s v="CR-1273051"/>
    <s v="Craig Reiter"/>
    <x v="0"/>
    <n v="0"/>
    <s v="Mixco"/>
    <x v="69"/>
    <s v="Guatemala"/>
    <s v="Central America"/>
    <x v="4"/>
    <s v="OFF-AR-3456"/>
    <s v="Office Supplies"/>
    <s v="Art"/>
    <x v="2076"/>
    <n v="35.239999999999988"/>
    <n v="2"/>
    <n v="0"/>
    <n v="13.72"/>
    <n v="13.305999999999999"/>
    <s v="Critical"/>
    <s v="Yes"/>
    <s v="Nicodemo Bautista"/>
  </r>
  <r>
    <s v="39990"/>
    <s v="CA-2014-ED13885140-41937"/>
    <d v="2014-10-25T00:00:00"/>
    <d v="2014-10-29T00:00:00"/>
    <n v="4"/>
    <s v="Standard Class"/>
    <s v="ED-138851404"/>
    <s v="Emily Ducich"/>
    <x v="2"/>
    <n v="94110"/>
    <s v="San Francisco"/>
    <x v="25"/>
    <s v="United States"/>
    <s v="Western US"/>
    <x v="0"/>
    <s v="TEC-AC-5280"/>
    <s v="Technology"/>
    <s v="Accessories"/>
    <x v="2077"/>
    <n v="450"/>
    <n v="5"/>
    <n v="0"/>
    <n v="162"/>
    <n v="30.43"/>
    <s v="Medium"/>
    <s v="No"/>
    <s v="Derrick Snyders"/>
  </r>
  <r>
    <s v="40308"/>
    <s v="CA-2013-ED13885140-41628"/>
    <d v="2013-12-20T00:00:00"/>
    <d v="2013-12-21T00:00:00"/>
    <n v="1"/>
    <s v="First Class"/>
    <s v="ED-138851402"/>
    <s v="Emily Ducich"/>
    <x v="2"/>
    <n v="77036"/>
    <s v="Houston"/>
    <x v="46"/>
    <s v="United States"/>
    <s v="Central US"/>
    <x v="0"/>
    <s v="TEC-AC-4799"/>
    <s v="Technology"/>
    <s v="Accessories"/>
    <x v="2078"/>
    <n v="100.8"/>
    <n v="2"/>
    <n v="0.2"/>
    <n v="21.42"/>
    <n v="21.27"/>
    <s v="High"/>
    <s v="No"/>
    <s v="Lon Bonher"/>
  </r>
  <r>
    <s v="47847"/>
    <s v="TU-2013-NF8475134-41551"/>
    <d v="2013-10-04T00:00:00"/>
    <d v="2013-10-11T00:00:00"/>
    <n v="7"/>
    <s v="Standard Class"/>
    <s v="NF-8475134"/>
    <s v="Neil Französisch"/>
    <x v="2"/>
    <n v="0"/>
    <s v="Izmir"/>
    <x v="105"/>
    <s v="Turkey"/>
    <s v="Western Asia"/>
    <x v="1"/>
    <s v="OFF-EN-4431"/>
    <s v="Office Supplies"/>
    <s v="Envelopes"/>
    <x v="2079"/>
    <n v="77.472000000000008"/>
    <n v="12"/>
    <n v="0.6"/>
    <n v="-31.24799999999999"/>
    <n v="13.27"/>
    <s v="Low"/>
    <s v="No"/>
    <s v="Kaoru Xun"/>
  </r>
  <r>
    <s v="45630"/>
    <s v="MD-2015-MC742583-42260"/>
    <d v="2015-09-13T00:00:00"/>
    <d v="2015-09-19T00:00:00"/>
    <n v="6"/>
    <s v="Standard Class"/>
    <s v="MC-742583"/>
    <s v="Mark Cousins"/>
    <x v="1"/>
    <n v="0"/>
    <s v="Chisinau"/>
    <x v="361"/>
    <s v="Moldova"/>
    <s v="Eastern Europe"/>
    <x v="2"/>
    <s v="FUR-CH-4632"/>
    <s v="Furniture"/>
    <s v="Chairs"/>
    <x v="2080"/>
    <n v="111.06"/>
    <n v="2"/>
    <n v="0"/>
    <n v="15.54"/>
    <n v="13.17"/>
    <s v="Medium"/>
    <s v="No"/>
    <s v="Oxana Lagunov"/>
  </r>
  <r>
    <s v="4151"/>
    <s v="MX-2014-AS1024018-41908"/>
    <d v="2014-09-26T00:00:00"/>
    <d v="2014-09-29T00:00:00"/>
    <n v="3"/>
    <s v="Second Class"/>
    <s v="AS-1024018"/>
    <s v="Alan Shonely"/>
    <x v="0"/>
    <n v="0"/>
    <s v="Ariquemes"/>
    <x v="494"/>
    <s v="Brazil"/>
    <s v="South America"/>
    <x v="4"/>
    <s v="OFF-PA-6607"/>
    <s v="Office Supplies"/>
    <s v="Paper"/>
    <x v="2081"/>
    <n v="158.04"/>
    <n v="9"/>
    <n v="0"/>
    <n v="42.66"/>
    <n v="13.151"/>
    <s v="Medium"/>
    <s v="No"/>
    <s v="Vasco Magalhães"/>
  </r>
  <r>
    <s v="25198"/>
    <s v="IN-2012-SW2027527-41076"/>
    <d v="2012-06-16T00:00:00"/>
    <d v="2012-06-18T00:00:00"/>
    <n v="2"/>
    <s v="Second Class"/>
    <s v="SW-2027527"/>
    <s v="Scott Williamson"/>
    <x v="0"/>
    <n v="0"/>
    <s v="Lanzhou"/>
    <x v="273"/>
    <s v="China"/>
    <s v="Eastern Asia"/>
    <x v="1"/>
    <s v="OFF-PA-5884"/>
    <s v="Office Supplies"/>
    <s v="Paper"/>
    <x v="2082"/>
    <n v="118.92"/>
    <n v="4"/>
    <n v="0"/>
    <n v="8.2799999999999994"/>
    <n v="13.15"/>
    <s v="High"/>
    <s v="No"/>
    <s v="Hadia Bousaid"/>
  </r>
  <r>
    <s v="40901"/>
    <s v="CA-2013-EG13900140-41580"/>
    <d v="2013-11-02T00:00:00"/>
    <d v="2013-11-05T00:00:00"/>
    <n v="3"/>
    <s v="First Class"/>
    <s v="EG-139001408"/>
    <s v="Emily Grady"/>
    <x v="0"/>
    <n v="23320"/>
    <s v="Chesapeake"/>
    <x v="61"/>
    <s v="United States"/>
    <s v="Southern US"/>
    <x v="0"/>
    <s v="OFF-AP-4216"/>
    <s v="Office Supplies"/>
    <s v="Appliances"/>
    <x v="2083"/>
    <n v="197.72"/>
    <n v="4"/>
    <n v="0"/>
    <n v="55.36160000000001"/>
    <n v="40.869999999999997"/>
    <s v="Medium"/>
    <s v="No"/>
    <s v="Flannery Newton"/>
  </r>
  <r>
    <s v="17651"/>
    <s v="ES-2014-TC20980139-41689"/>
    <d v="2014-02-19T00:00:00"/>
    <d v="2014-02-24T00:00:00"/>
    <n v="5"/>
    <s v="Second Class"/>
    <s v="TC-20980139"/>
    <s v="Tamara Chand"/>
    <x v="1"/>
    <n v="0"/>
    <s v="Wolverhampton"/>
    <x v="27"/>
    <s v="United Kingdom"/>
    <s v="Northern Europe"/>
    <x v="2"/>
    <s v="OFF-EN-4919"/>
    <s v="Office Supplies"/>
    <s v="Envelopes"/>
    <x v="2084"/>
    <n v="142.05000000000001"/>
    <n v="5"/>
    <n v="0"/>
    <n v="69.599999999999994"/>
    <n v="13.13"/>
    <s v="Medium"/>
    <s v="No"/>
    <s v="Miina Nylund"/>
  </r>
  <r>
    <s v="17998"/>
    <s v="ES-2014-CW1190564-41977"/>
    <d v="2014-12-04T00:00:00"/>
    <d v="2014-12-06T00:00:00"/>
    <n v="2"/>
    <s v="First Class"/>
    <s v="CW-1190564"/>
    <s v="Carl Weiss"/>
    <x v="2"/>
    <n v="0"/>
    <s v="Milan"/>
    <x v="298"/>
    <s v="Italy"/>
    <s v="Southern Europe"/>
    <x v="2"/>
    <s v="OFF-LA-5377"/>
    <s v="Office Supplies"/>
    <s v="Labels"/>
    <x v="2085"/>
    <n v="62.099999999999987"/>
    <n v="5"/>
    <n v="0"/>
    <n v="14.85"/>
    <n v="13.12"/>
    <s v="High"/>
    <s v="No"/>
    <s v="Gavino Bove"/>
  </r>
  <r>
    <s v="30963"/>
    <s v="IN-2013-SC2030592-41541"/>
    <d v="2013-09-24T00:00:00"/>
    <d v="2013-09-25T00:00:00"/>
    <n v="1"/>
    <s v="First Class"/>
    <s v="SC-2030592"/>
    <s v="Sean Christensen"/>
    <x v="0"/>
    <n v="0"/>
    <s v="New Plymouth"/>
    <x v="495"/>
    <s v="New Zealand"/>
    <s v="Oceania"/>
    <x v="1"/>
    <s v="OFF-BI-6375"/>
    <s v="Office Supplies"/>
    <s v="Binders"/>
    <x v="2086"/>
    <n v="126.9"/>
    <n v="10"/>
    <n v="0"/>
    <n v="49.2"/>
    <n v="13.09"/>
    <s v="Critical"/>
    <s v="No"/>
    <s v="Kauri Anaru"/>
  </r>
  <r>
    <s v="18651"/>
    <s v="ES-2015-MF182508-42033"/>
    <d v="2015-01-29T00:00:00"/>
    <d v="2015-02-03T00:00:00"/>
    <n v="5"/>
    <s v="Standard Class"/>
    <s v="MF-182508"/>
    <s v="Monica Federle"/>
    <x v="1"/>
    <n v="0"/>
    <s v="Vienna"/>
    <x v="95"/>
    <s v="Austria"/>
    <s v="Western Europe"/>
    <x v="2"/>
    <s v="OFF-ST-5686"/>
    <s v="Office Supplies"/>
    <s v="Storage"/>
    <x v="2087"/>
    <n v="215.73"/>
    <n v="9"/>
    <n v="0"/>
    <n v="4.05"/>
    <n v="13.07"/>
    <s v="Medium"/>
    <s v="No"/>
    <s v="Gilbert Wolff"/>
  </r>
  <r>
    <s v="17309"/>
    <s v="ES-2013-DK1322545-41508"/>
    <d v="2013-08-22T00:00:00"/>
    <d v="2013-08-26T00:00:00"/>
    <n v="4"/>
    <s v="Standard Class"/>
    <s v="DK-1322545"/>
    <s v="Dean Katz"/>
    <x v="1"/>
    <n v="0"/>
    <s v="Lingolsheim"/>
    <x v="93"/>
    <s v="France"/>
    <s v="Western Europe"/>
    <x v="2"/>
    <s v="OFF-ST-4251"/>
    <s v="Office Supplies"/>
    <s v="Storage"/>
    <x v="2088"/>
    <n v="163.29599999999999"/>
    <n v="9"/>
    <n v="0.1"/>
    <n v="-9.2340000000000053"/>
    <n v="13.06"/>
    <s v="Medium"/>
    <s v="No"/>
    <s v="Gilbert Wolff"/>
  </r>
  <r>
    <s v="36429"/>
    <s v="CA-2013-EP13915140-41446"/>
    <d v="2013-06-21T00:00:00"/>
    <d v="2013-06-27T00:00:00"/>
    <n v="6"/>
    <s v="Standard Class"/>
    <s v="EP-139151408"/>
    <s v="Emily Phan"/>
    <x v="0"/>
    <n v="32725"/>
    <s v="Deltona"/>
    <x v="197"/>
    <s v="United States"/>
    <s v="Southern US"/>
    <x v="0"/>
    <s v="TEC-PH-4883"/>
    <s v="Technology"/>
    <s v="Phones"/>
    <x v="2089"/>
    <n v="107.976"/>
    <n v="3"/>
    <n v="0.2"/>
    <n v="37.791599999999988"/>
    <n v="14.87"/>
    <s v="Low"/>
    <s v="No"/>
    <s v="Flannery Newton"/>
  </r>
  <r>
    <s v="51053"/>
    <s v="BO-2013-MM828013-41437"/>
    <d v="2013-06-12T00:00:00"/>
    <d v="2013-06-12T00:00:00"/>
    <n v="0"/>
    <s v="Same Day"/>
    <s v="MM-828013"/>
    <s v="Muhammed MacIntyre"/>
    <x v="1"/>
    <n v="0"/>
    <s v="Brest"/>
    <x v="496"/>
    <s v="Belarus"/>
    <s v="Eastern Europe"/>
    <x v="2"/>
    <s v="OFF-AR-3482"/>
    <s v="Office Supplies"/>
    <s v="Art"/>
    <x v="2090"/>
    <n v="67.44"/>
    <n v="4"/>
    <n v="0"/>
    <n v="24.24"/>
    <n v="13.02"/>
    <s v="High"/>
    <s v="No"/>
    <s v="Oxana Lagunov"/>
  </r>
  <r>
    <s v="11426"/>
    <s v="ES-2015-RB19435139-42239"/>
    <d v="2015-08-23T00:00:00"/>
    <d v="2015-08-26T00:00:00"/>
    <n v="3"/>
    <s v="First Class"/>
    <s v="RB-19435139"/>
    <s v="Richard Bierner"/>
    <x v="0"/>
    <n v="0"/>
    <s v="Nottingham"/>
    <x v="27"/>
    <s v="United Kingdom"/>
    <s v="Northern Europe"/>
    <x v="2"/>
    <s v="OFF-LA-3298"/>
    <s v="Office Supplies"/>
    <s v="Labels"/>
    <x v="2091"/>
    <n v="46.2"/>
    <n v="5"/>
    <n v="0"/>
    <n v="14.25"/>
    <n v="13"/>
    <s v="Critical"/>
    <s v="No"/>
    <s v="Miina Nylund"/>
  </r>
  <r>
    <s v="4556"/>
    <s v="US-2014-LC17050101-41885"/>
    <d v="2014-09-03T00:00:00"/>
    <d v="2014-09-08T00:00:00"/>
    <n v="5"/>
    <s v="Standard Class"/>
    <s v="LC-17050101"/>
    <s v="Liz Carlisle"/>
    <x v="0"/>
    <n v="0"/>
    <s v="Lima"/>
    <x v="322"/>
    <s v="Peru"/>
    <s v="South America"/>
    <x v="4"/>
    <s v="FUR-FU-5719"/>
    <s v="Furniture"/>
    <s v="Furnishings"/>
    <x v="2092"/>
    <n v="80.352000000000004"/>
    <n v="4"/>
    <n v="0.4"/>
    <n v="-32.208000000000013"/>
    <n v="12.984"/>
    <s v="High"/>
    <s v="No"/>
    <s v="Vasco Magalhães"/>
  </r>
  <r>
    <s v="42721"/>
    <s v="UP-2014-BF1275137-41870"/>
    <d v="2014-08-19T00:00:00"/>
    <d v="2014-08-25T00:00:00"/>
    <n v="6"/>
    <s v="Standard Class"/>
    <s v="BF-1275137"/>
    <s v="Beth Fritzler"/>
    <x v="1"/>
    <n v="0"/>
    <s v="Zaporizhzhya"/>
    <x v="497"/>
    <s v="Ukraine"/>
    <s v="Eastern Europe"/>
    <x v="2"/>
    <s v="OFF-LA-6034"/>
    <s v="Office Supplies"/>
    <s v="Labels"/>
    <x v="2093"/>
    <n v="129.78"/>
    <n v="14"/>
    <n v="0"/>
    <n v="59.64"/>
    <n v="12.92"/>
    <s v="Medium"/>
    <s v="No"/>
    <s v="Oxana Lagunov"/>
  </r>
  <r>
    <s v="9174"/>
    <s v="MX-2015-EN1378051-42144"/>
    <d v="2015-05-20T00:00:00"/>
    <d v="2015-05-23T00:00:00"/>
    <n v="3"/>
    <s v="First Class"/>
    <s v="EN-1378051"/>
    <s v="Edward Nazzal"/>
    <x v="0"/>
    <n v="0"/>
    <s v="Villa Nueva"/>
    <x v="69"/>
    <s v="Guatemala"/>
    <s v="Central America"/>
    <x v="4"/>
    <s v="OFF-ST-6039"/>
    <s v="Office Supplies"/>
    <s v="Storage"/>
    <x v="2094"/>
    <n v="35.94"/>
    <n v="3"/>
    <n v="0"/>
    <n v="14.7"/>
    <n v="12.882"/>
    <s v="High"/>
    <s v="No"/>
    <s v="Nicodemo Bautista"/>
  </r>
  <r>
    <s v="20567"/>
    <s v="IN-2015-TH2110058-42196"/>
    <d v="2015-07-11T00:00:00"/>
    <d v="2015-07-14T00:00:00"/>
    <n v="3"/>
    <s v="Second Class"/>
    <s v="TH-2110058"/>
    <s v="Thea Hendricks"/>
    <x v="0"/>
    <n v="0"/>
    <s v="Madurai"/>
    <x v="127"/>
    <s v="India"/>
    <s v="Southern Asia"/>
    <x v="1"/>
    <s v="OFF-LA-3311"/>
    <s v="Office Supplies"/>
    <s v="Labels"/>
    <x v="2095"/>
    <n v="43.2"/>
    <n v="5"/>
    <n v="0"/>
    <n v="1.2"/>
    <n v="12.88"/>
    <s v="Critical"/>
    <s v="No"/>
    <s v="Chandrakant Chaudhri"/>
  </r>
  <r>
    <s v="28915"/>
    <s v="ID-2012-OT18730144-41226"/>
    <d v="2012-11-13T00:00:00"/>
    <d v="2012-11-15T00:00:00"/>
    <n v="2"/>
    <s v="First Class"/>
    <s v="OT-18730144"/>
    <s v="Olvera Toch"/>
    <x v="0"/>
    <n v="0"/>
    <s v="Hanoi"/>
    <x v="362"/>
    <s v="Vietnam"/>
    <s v="Southeastern Asia"/>
    <x v="1"/>
    <s v="FUR-FU-5723"/>
    <s v="Furniture"/>
    <s v="Furnishings"/>
    <x v="2096"/>
    <n v="63.948000000000008"/>
    <n v="2"/>
    <n v="0.27"/>
    <n v="-9.6720000000000041"/>
    <n v="12.86"/>
    <s v="High"/>
    <s v="No"/>
    <s v="Preecha Metharom"/>
  </r>
  <r>
    <s v="15741"/>
    <s v="ES-2014-AC1042045-41769"/>
    <d v="2014-05-10T00:00:00"/>
    <d v="2014-05-15T00:00:00"/>
    <n v="5"/>
    <s v="Second Class"/>
    <s v="AC-1042045"/>
    <s v="Alyssa Crouse"/>
    <x v="1"/>
    <n v="0"/>
    <s v="Nice"/>
    <x v="123"/>
    <s v="France"/>
    <s v="Western Europe"/>
    <x v="2"/>
    <s v="OFF-AP-3860"/>
    <s v="Office Supplies"/>
    <s v="Appliances"/>
    <x v="2097"/>
    <n v="273.88799999999998"/>
    <n v="8"/>
    <n v="0.1"/>
    <n v="109.488"/>
    <n v="12.82"/>
    <s v="Medium"/>
    <s v="No"/>
    <s v="Gilbert Wolff"/>
  </r>
  <r>
    <s v="8473"/>
    <s v="MX-2015-DC1285051-42041"/>
    <d v="2015-02-06T00:00:00"/>
    <d v="2015-02-10T00:00:00"/>
    <n v="4"/>
    <s v="Standard Class"/>
    <s v="DC-1285051"/>
    <s v="Dan Campbell"/>
    <x v="0"/>
    <n v="0"/>
    <s v="Quetzaltenango"/>
    <x v="234"/>
    <s v="Guatemala"/>
    <s v="Central America"/>
    <x v="4"/>
    <s v="TEC-AC-4174"/>
    <s v="Technology"/>
    <s v="Accessories"/>
    <x v="2098"/>
    <n v="80.999999999999972"/>
    <n v="3"/>
    <n v="0"/>
    <n v="17.82"/>
    <n v="12.795999999999999"/>
    <s v="High"/>
    <s v="No"/>
    <s v="Nicodemo Bautista"/>
  </r>
  <r>
    <s v="40420"/>
    <s v="US-2014-EH13945140-41970"/>
    <d v="2014-11-27T00:00:00"/>
    <d v="2014-11-29T00:00:00"/>
    <n v="2"/>
    <s v="Second Class"/>
    <s v="EH-139451406"/>
    <s v="Eric Hoffmann"/>
    <x v="0"/>
    <n v="19120"/>
    <s v="Philadelphia"/>
    <x v="103"/>
    <s v="United States"/>
    <s v="Eastern US"/>
    <x v="0"/>
    <s v="OFF-BI-3474"/>
    <s v="Office Supplies"/>
    <s v="Binders"/>
    <x v="2099"/>
    <n v="78.759000000000015"/>
    <n v="9"/>
    <n v="0.7"/>
    <n v="-57.75660000000002"/>
    <n v="13.01"/>
    <s v="High"/>
    <s v="No"/>
    <s v="Dolores Davis"/>
  </r>
  <r>
    <s v="17450"/>
    <s v="IT-2014-CS12355139-41977"/>
    <d v="2014-12-04T00:00:00"/>
    <d v="2014-12-10T00:00:00"/>
    <n v="6"/>
    <s v="Standard Class"/>
    <s v="CS-12355139"/>
    <s v="Christine Sundaresam"/>
    <x v="0"/>
    <n v="0"/>
    <s v="Shrewsbury"/>
    <x v="27"/>
    <s v="United Kingdom"/>
    <s v="Northern Europe"/>
    <x v="2"/>
    <s v="OFF-AR-3500"/>
    <s v="Office Supplies"/>
    <s v="Art"/>
    <x v="2100"/>
    <n v="232.95"/>
    <n v="5"/>
    <n v="0"/>
    <n v="34.799999999999997"/>
    <n v="12.71"/>
    <s v="Medium"/>
    <s v="No"/>
    <s v="Miina Nylund"/>
  </r>
  <r>
    <s v="37763"/>
    <s v="CA-2015-EH13945140-42147"/>
    <d v="2015-05-23T00:00:00"/>
    <d v="2015-05-26T00:00:00"/>
    <n v="3"/>
    <s v="Second Class"/>
    <s v="EH-139451404"/>
    <s v="Eric Hoffmann"/>
    <x v="0"/>
    <n v="90008"/>
    <s v="Los Angeles"/>
    <x v="25"/>
    <s v="United States"/>
    <s v="Western US"/>
    <x v="0"/>
    <s v="TEC-AC-5182"/>
    <s v="Technology"/>
    <s v="Accessories"/>
    <x v="2101"/>
    <n v="68.459999999999994"/>
    <n v="7"/>
    <n v="0"/>
    <n v="25.330200000000001"/>
    <n v="6.44"/>
    <s v="High"/>
    <s v="No"/>
    <s v="Derrick Snyders"/>
  </r>
  <r>
    <s v="21906"/>
    <s v="IN-2015-JC1610558-42165"/>
    <d v="2015-06-10T00:00:00"/>
    <d v="2015-06-11T00:00:00"/>
    <n v="1"/>
    <s v="First Class"/>
    <s v="JC-1610558"/>
    <s v="Julie Creighton"/>
    <x v="1"/>
    <n v="0"/>
    <s v="Thane"/>
    <x v="152"/>
    <s v="India"/>
    <s v="Southern Asia"/>
    <x v="1"/>
    <s v="OFF-LA-4538"/>
    <s v="Office Supplies"/>
    <s v="Labels"/>
    <x v="2102"/>
    <n v="61.95000000000001"/>
    <n v="7"/>
    <n v="0"/>
    <n v="7.3499999999999988"/>
    <n v="12.7"/>
    <s v="Medium"/>
    <s v="No"/>
    <s v="Chandrakant Chaudhri"/>
  </r>
  <r>
    <s v="9184"/>
    <s v="MX-2012-RB1957018-41193"/>
    <d v="2012-10-11T00:00:00"/>
    <d v="2012-10-15T00:00:00"/>
    <n v="4"/>
    <s v="Second Class"/>
    <s v="RB-1957018"/>
    <s v="Rob Beeghly"/>
    <x v="0"/>
    <n v="0"/>
    <s v="Manaus"/>
    <x v="498"/>
    <s v="Brazil"/>
    <s v="South America"/>
    <x v="4"/>
    <s v="OFF-FA-3021"/>
    <s v="Office Supplies"/>
    <s v="Fasteners"/>
    <x v="2103"/>
    <n v="90.02"/>
    <n v="7"/>
    <n v="0"/>
    <n v="24.22"/>
    <n v="12.696999999999999"/>
    <s v="Medium"/>
    <s v="No"/>
    <s v="Vasco Magalhães"/>
  </r>
  <r>
    <s v="18105"/>
    <s v="ES-2012-SJ2050048-41164"/>
    <d v="2012-09-12T00:00:00"/>
    <d v="2012-09-16T00:00:00"/>
    <n v="4"/>
    <s v="Standard Class"/>
    <s v="SJ-2050048"/>
    <s v="Shirley Jackson"/>
    <x v="0"/>
    <n v="0"/>
    <s v="Frankfurt"/>
    <x v="336"/>
    <s v="Germany"/>
    <s v="Western Europe"/>
    <x v="2"/>
    <s v="OFF-BI-3252"/>
    <s v="Office Supplies"/>
    <s v="Binders"/>
    <x v="2104"/>
    <n v="86.399999999999991"/>
    <n v="6"/>
    <n v="0"/>
    <n v="4.32"/>
    <n v="12.69"/>
    <s v="High"/>
    <s v="No"/>
    <s v="Gilbert Wolff"/>
  </r>
  <r>
    <s v="35239"/>
    <s v="CA-2015-EH13945140-42152"/>
    <d v="2015-05-28T00:00:00"/>
    <d v="2015-05-30T00:00:00"/>
    <n v="2"/>
    <s v="Second Class"/>
    <s v="EH-139451408"/>
    <s v="Eric Hoffmann"/>
    <x v="0"/>
    <n v="38109"/>
    <s v="Memphis"/>
    <x v="85"/>
    <s v="United States"/>
    <s v="Southern US"/>
    <x v="0"/>
    <s v="OFF-PA-6559"/>
    <s v="Office Supplies"/>
    <s v="Paper"/>
    <x v="2105"/>
    <n v="25.920000000000009"/>
    <n v="5"/>
    <n v="0.2"/>
    <n v="9.0719999999999992"/>
    <n v="5.15"/>
    <s v="Critical"/>
    <s v="No"/>
    <s v="Flannery Newton"/>
  </r>
  <r>
    <s v="11708"/>
    <s v="ES-2015-CC1237045-42119"/>
    <d v="2015-04-25T00:00:00"/>
    <d v="2015-04-28T00:00:00"/>
    <n v="3"/>
    <s v="Second Class"/>
    <s v="CC-1237045"/>
    <s v="Christopher Conant"/>
    <x v="0"/>
    <n v="0"/>
    <s v="Trappes"/>
    <x v="12"/>
    <s v="France"/>
    <s v="Western Europe"/>
    <x v="2"/>
    <s v="OFF-PA-4161"/>
    <s v="Office Supplies"/>
    <s v="Paper"/>
    <x v="2106"/>
    <n v="62.640000000000008"/>
    <n v="4"/>
    <n v="0"/>
    <n v="1.2"/>
    <n v="12.64"/>
    <s v="High"/>
    <s v="No"/>
    <s v="Gilbert Wolff"/>
  </r>
  <r>
    <s v="40785"/>
    <s v="CA-2013-EM13960140-41548"/>
    <d v="2013-10-01T00:00:00"/>
    <d v="2013-10-04T00:00:00"/>
    <n v="3"/>
    <s v="First Class"/>
    <s v="EM-139601404"/>
    <s v="Eric Murdock"/>
    <x v="0"/>
    <n v="97206"/>
    <s v="Portland"/>
    <x v="137"/>
    <s v="United States"/>
    <s v="Western US"/>
    <x v="0"/>
    <s v="TEC-PH-6365"/>
    <s v="Technology"/>
    <s v="Phones"/>
    <x v="2107"/>
    <n v="572.80000000000007"/>
    <n v="2"/>
    <n v="0.2"/>
    <n v="50.120000000000033"/>
    <n v="116.14"/>
    <s v="Medium"/>
    <s v="Yes"/>
    <s v="Derrick Snyders"/>
  </r>
  <r>
    <s v="31458"/>
    <s v="CA-2013-EM13960140-41636"/>
    <d v="2013-12-28T00:00:00"/>
    <d v="2013-12-31T00:00:00"/>
    <n v="3"/>
    <s v="Second Class"/>
    <s v="EM-139601406"/>
    <s v="Eric Murdock"/>
    <x v="0"/>
    <n v="19134"/>
    <s v="Philadelphia"/>
    <x v="103"/>
    <s v="United States"/>
    <s v="Eastern US"/>
    <x v="0"/>
    <s v="TEC-AC-5049"/>
    <s v="Technology"/>
    <s v="Accessories"/>
    <x v="2108"/>
    <n v="54.384000000000007"/>
    <n v="2"/>
    <n v="0.2"/>
    <n v="1.359599999999995"/>
    <n v="11.12"/>
    <s v="Critical"/>
    <s v="No"/>
    <s v="Dolores Davis"/>
  </r>
  <r>
    <s v="45751"/>
    <s v="TZ-2014-MT7815129-41843"/>
    <d v="2014-07-23T00:00:00"/>
    <d v="2014-07-24T00:00:00"/>
    <n v="1"/>
    <s v="First Class"/>
    <s v="MT-7815129"/>
    <s v="Meg Tillman"/>
    <x v="0"/>
    <n v="0"/>
    <s v="Tabora"/>
    <x v="499"/>
    <s v="Tanzania"/>
    <s v="Eastern Africa"/>
    <x v="3"/>
    <s v="OFF-BI-2896"/>
    <s v="Office Supplies"/>
    <s v="Binders"/>
    <x v="2109"/>
    <n v="66.599999999999994"/>
    <n v="4"/>
    <n v="0"/>
    <n v="18.600000000000001"/>
    <n v="12.6"/>
    <s v="High"/>
    <s v="No"/>
    <s v="Wasswa Ahmed"/>
  </r>
  <r>
    <s v="40411"/>
    <s v="CA-2014-EB13975140-41677"/>
    <d v="2014-02-07T00:00:00"/>
    <d v="2014-02-10T00:00:00"/>
    <n v="3"/>
    <s v="Second Class"/>
    <s v="EB-139751404"/>
    <s v="Erica Bern"/>
    <x v="1"/>
    <n v="90049"/>
    <s v="Los Angeles"/>
    <x v="25"/>
    <s v="United States"/>
    <s v="Western US"/>
    <x v="0"/>
    <s v="TEC-PH-5256"/>
    <s v="Technology"/>
    <s v="Phones"/>
    <x v="2110"/>
    <n v="623.96"/>
    <n v="5"/>
    <n v="0.2"/>
    <n v="38.997500000000002"/>
    <n v="132.63999999999999"/>
    <s v="High"/>
    <s v="No"/>
    <s v="Derrick Snyders"/>
  </r>
  <r>
    <s v="33210"/>
    <s v="CA-2012-EH13990140-40924"/>
    <d v="2012-01-16T00:00:00"/>
    <d v="2012-01-18T00:00:00"/>
    <n v="2"/>
    <s v="First Class"/>
    <s v="EH-139901408"/>
    <s v="Erica Hackney"/>
    <x v="0"/>
    <n v="30076"/>
    <s v="Roswell"/>
    <x v="254"/>
    <s v="United States"/>
    <s v="Southern US"/>
    <x v="0"/>
    <s v="TEC-AC-5094"/>
    <s v="Technology"/>
    <s v="Accessories"/>
    <x v="2111"/>
    <n v="149.94999999999999"/>
    <n v="5"/>
    <n v="0"/>
    <n v="65.978000000000009"/>
    <n v="45.24"/>
    <s v="Critical"/>
    <s v="No"/>
    <s v="Flannery Newton"/>
  </r>
  <r>
    <s v="29222"/>
    <s v="IN-2015-KH1663088-42326"/>
    <d v="2015-11-18T00:00:00"/>
    <d v="2015-11-20T00:00:00"/>
    <n v="2"/>
    <s v="First Class"/>
    <s v="KH-1663088"/>
    <s v="Ken Heidel"/>
    <x v="1"/>
    <n v="0"/>
    <s v="Yangon"/>
    <x v="242"/>
    <s v="Myanmar (Burma)"/>
    <s v="Southeastern Asia"/>
    <x v="1"/>
    <s v="OFF-SU-4122"/>
    <s v="Office Supplies"/>
    <s v="Supplies"/>
    <x v="2112"/>
    <n v="79.679999999999978"/>
    <n v="4"/>
    <n v="0.17"/>
    <n v="23.04"/>
    <n v="12.51"/>
    <s v="Medium"/>
    <s v="No"/>
    <s v="Preecha Metharom"/>
  </r>
  <r>
    <s v="33663"/>
    <s v="CA-2012-EH13990140-41236"/>
    <d v="2012-11-23T00:00:00"/>
    <d v="2012-11-25T00:00:00"/>
    <n v="2"/>
    <s v="Second Class"/>
    <s v="EH-139901404"/>
    <s v="Erica Hackney"/>
    <x v="0"/>
    <n v="95823"/>
    <s v="Sacramento"/>
    <x v="25"/>
    <s v="United States"/>
    <s v="Western US"/>
    <x v="0"/>
    <s v="FUR-CH-4414"/>
    <s v="Furniture"/>
    <s v="Chairs"/>
    <x v="2113"/>
    <n v="120.712"/>
    <n v="1"/>
    <n v="0.2"/>
    <n v="-18.106799999999989"/>
    <n v="18.43"/>
    <s v="Critical"/>
    <s v="No"/>
    <s v="Derrick Snyders"/>
  </r>
  <r>
    <s v="20781"/>
    <s v="IN-2013-AS1063058-41496"/>
    <d v="2013-08-10T00:00:00"/>
    <d v="2013-08-15T00:00:00"/>
    <n v="5"/>
    <s v="Standard Class"/>
    <s v="AS-1063058"/>
    <s v="Ann Steele"/>
    <x v="2"/>
    <n v="0"/>
    <s v="Bhatpara"/>
    <x v="500"/>
    <s v="India"/>
    <s v="Southern Asia"/>
    <x v="1"/>
    <s v="OFF-EN-4923"/>
    <s v="Office Supplies"/>
    <s v="Envelopes"/>
    <x v="2114"/>
    <n v="169.29"/>
    <n v="9"/>
    <n v="0"/>
    <n v="65.88"/>
    <n v="12.46"/>
    <s v="Medium"/>
    <s v="No"/>
    <s v="Chandrakant Chaudhri"/>
  </r>
  <r>
    <s v="33184"/>
    <s v="CA-2012-EH14005140-41041"/>
    <d v="2012-05-12T00:00:00"/>
    <d v="2012-05-14T00:00:00"/>
    <n v="2"/>
    <s v="First Class"/>
    <s v="EH-140051408"/>
    <s v="Erica Hernandez"/>
    <x v="2"/>
    <n v="33012"/>
    <s v="Hialeah"/>
    <x v="197"/>
    <s v="United States"/>
    <s v="Southern US"/>
    <x v="0"/>
    <s v="OFF-BI-4339"/>
    <s v="Office Supplies"/>
    <s v="Binders"/>
    <x v="2115"/>
    <n v="398.35199999999998"/>
    <n v="8"/>
    <n v="0.7"/>
    <n v="-331.95999999999992"/>
    <n v="146.04"/>
    <s v="Critical"/>
    <s v="No"/>
    <s v="Flannery Newton"/>
  </r>
  <r>
    <s v="33419"/>
    <s v="CA-2015-EH14005140-42270"/>
    <d v="2015-09-23T00:00:00"/>
    <d v="2015-09-25T00:00:00"/>
    <n v="2"/>
    <s v="Second Class"/>
    <s v="EH-140051402"/>
    <s v="Erica Hernandez"/>
    <x v="2"/>
    <n v="48911"/>
    <s v="Lansing"/>
    <x v="133"/>
    <s v="United States"/>
    <s v="Central US"/>
    <x v="0"/>
    <s v="FUR-BO-5522"/>
    <s v="Furniture"/>
    <s v="Bookcases"/>
    <x v="2116"/>
    <n v="241.96"/>
    <n v="2"/>
    <n v="0"/>
    <n v="41.133199999999988"/>
    <n v="50.32"/>
    <s v="Critical"/>
    <s v="No"/>
    <s v="Lon Bonher"/>
  </r>
  <r>
    <s v="33421"/>
    <s v="CA-2015-EH14005140-42340"/>
    <d v="2015-12-02T00:00:00"/>
    <d v="2015-12-06T00:00:00"/>
    <n v="4"/>
    <s v="Standard Class"/>
    <s v="EH-140051406"/>
    <s v="Erica Hernandez"/>
    <x v="2"/>
    <n v="19143"/>
    <s v="Philadelphia"/>
    <x v="103"/>
    <s v="United States"/>
    <s v="Eastern US"/>
    <x v="0"/>
    <s v="OFF-EN-5651"/>
    <s v="Office Supplies"/>
    <s v="Envelopes"/>
    <x v="2117"/>
    <n v="104.68"/>
    <n v="5"/>
    <n v="0.2"/>
    <n v="35.329500000000003"/>
    <n v="10.17"/>
    <s v="Medium"/>
    <s v="No"/>
    <s v="Dolores Davis"/>
  </r>
  <r>
    <s v="27188"/>
    <s v="ID-2013-BT1144059-41531"/>
    <d v="2013-09-14T00:00:00"/>
    <d v="2013-09-18T00:00:00"/>
    <n v="4"/>
    <s v="Standard Class"/>
    <s v="BT-1144059"/>
    <s v="Bobby Trafton"/>
    <x v="0"/>
    <n v="0"/>
    <s v="Denpasar"/>
    <x v="213"/>
    <s v="Indonesia"/>
    <s v="Southeastern Asia"/>
    <x v="1"/>
    <s v="FUR-FU-3038"/>
    <s v="Furniture"/>
    <s v="Furnishings"/>
    <x v="2118"/>
    <n v="87.380999999999986"/>
    <n v="7"/>
    <n v="0.27"/>
    <n v="-1.2390000000000041"/>
    <n v="12.43"/>
    <s v="High"/>
    <s v="No"/>
    <s v="Preecha Metharom"/>
  </r>
  <r>
    <s v="34054"/>
    <s v="CA-2014-ES14020140-41802"/>
    <d v="2014-06-12T00:00:00"/>
    <d v="2014-06-14T00:00:00"/>
    <n v="2"/>
    <s v="Second Class"/>
    <s v="ES-140201406"/>
    <s v="Erica Smith"/>
    <x v="0"/>
    <n v="10035"/>
    <s v="New York City"/>
    <x v="21"/>
    <s v="United States"/>
    <s v="Eastern US"/>
    <x v="0"/>
    <s v="TEC-AC-5656"/>
    <s v="Technology"/>
    <s v="Accessories"/>
    <x v="2119"/>
    <n v="239.97"/>
    <n v="3"/>
    <n v="0"/>
    <n v="71.990999999999985"/>
    <n v="79.709999999999994"/>
    <s v="Critical"/>
    <s v="Yes"/>
    <s v="Dolores Davis"/>
  </r>
  <r>
    <s v="50535"/>
    <s v="RS-2014-JC5385108-41887"/>
    <d v="2014-09-05T00:00:00"/>
    <d v="2014-09-08T00:00:00"/>
    <n v="3"/>
    <s v="First Class"/>
    <s v="JC-5385108"/>
    <s v="Jenna Caffey"/>
    <x v="0"/>
    <n v="0"/>
    <s v="Miass"/>
    <x v="192"/>
    <s v="Russia"/>
    <s v="Eastern Europe"/>
    <x v="2"/>
    <s v="OFF-BI-2914"/>
    <s v="Office Supplies"/>
    <s v="Binders"/>
    <x v="2120"/>
    <n v="26.64"/>
    <n v="4"/>
    <n v="0"/>
    <n v="2.2799999999999998"/>
    <n v="12.37"/>
    <s v="Critical"/>
    <s v="No"/>
    <s v="Oxana Lagunov"/>
  </r>
  <r>
    <s v="40309"/>
    <s v="CA-2014-EA14035140-41691"/>
    <d v="2014-02-21T00:00:00"/>
    <d v="2014-02-22T00:00:00"/>
    <n v="1"/>
    <s v="First Class"/>
    <s v="EA-140351406"/>
    <s v="Erin Ashbrook"/>
    <x v="1"/>
    <n v="10011"/>
    <s v="New York City"/>
    <x v="21"/>
    <s v="United States"/>
    <s v="Eastern US"/>
    <x v="0"/>
    <s v="FUR-FU-4331"/>
    <s v="Furniture"/>
    <s v="Furnishings"/>
    <x v="2121"/>
    <n v="135.80000000000001"/>
    <n v="7"/>
    <n v="0"/>
    <n v="66.541999999999987"/>
    <n v="37.49"/>
    <s v="Critical"/>
    <s v="No"/>
    <s v="Dolores Davis"/>
  </r>
  <r>
    <s v="518"/>
    <s v="US-2015-BS1138098-42097"/>
    <d v="2015-04-03T00:00:00"/>
    <d v="2015-04-05T00:00:00"/>
    <n v="2"/>
    <s v="Second Class"/>
    <s v="BS-1138098"/>
    <s v="Bill Stewart"/>
    <x v="1"/>
    <n v="0"/>
    <s v="Panama City"/>
    <x v="283"/>
    <s v="Panama"/>
    <s v="Central America"/>
    <x v="4"/>
    <s v="OFF-EN-3101"/>
    <s v="Office Supplies"/>
    <s v="Envelopes"/>
    <x v="2122"/>
    <n v="76.5"/>
    <n v="5"/>
    <n v="0.4"/>
    <n v="-5.0999999999999996"/>
    <n v="12.319000000000001"/>
    <s v="High"/>
    <s v="No"/>
    <s v="Nicodemo Bautista"/>
  </r>
  <r>
    <s v="25401"/>
    <s v="IN-2015-AH1058527-42027"/>
    <d v="2015-01-23T00:00:00"/>
    <d v="2015-01-28T00:00:00"/>
    <n v="5"/>
    <s v="Standard Class"/>
    <s v="AH-1058527"/>
    <s v="Angele Hood"/>
    <x v="0"/>
    <n v="0"/>
    <s v="Zhuhai"/>
    <x v="79"/>
    <s v="China"/>
    <s v="Eastern Asia"/>
    <x v="1"/>
    <s v="TEC-AC-3392"/>
    <s v="Technology"/>
    <s v="Accessories"/>
    <x v="2123"/>
    <n v="203.55"/>
    <n v="5"/>
    <n v="0"/>
    <n v="28.35"/>
    <n v="12.29"/>
    <s v="Medium"/>
    <s v="No"/>
    <s v="Hadia Bousaid"/>
  </r>
  <r>
    <s v="23557"/>
    <s v="IN-2014-PO1919558-41945"/>
    <d v="2014-11-02T00:00:00"/>
    <d v="2014-11-04T00:00:00"/>
    <n v="2"/>
    <s v="First Class"/>
    <s v="PO-1919558"/>
    <s v="Phillina Ober"/>
    <x v="2"/>
    <n v="0"/>
    <s v="Lucknow"/>
    <x v="99"/>
    <s v="India"/>
    <s v="Southern Asia"/>
    <x v="1"/>
    <s v="OFF-LA-4679"/>
    <s v="Office Supplies"/>
    <s v="Labels"/>
    <x v="2124"/>
    <n v="74.549999999999983"/>
    <n v="7"/>
    <n v="0"/>
    <n v="17.850000000000001"/>
    <n v="12.29"/>
    <s v="Medium"/>
    <s v="No"/>
    <s v="Chandrakant Chaudhri"/>
  </r>
  <r>
    <s v="15516"/>
    <s v="ES-2015-RB1964548-42049"/>
    <d v="2015-02-14T00:00:00"/>
    <d v="2015-02-19T00:00:00"/>
    <n v="5"/>
    <s v="Standard Class"/>
    <s v="RB-1964548"/>
    <s v="Robert Barroso"/>
    <x v="1"/>
    <n v="0"/>
    <s v="Dortmund"/>
    <x v="47"/>
    <s v="Germany"/>
    <s v="Western Europe"/>
    <x v="2"/>
    <s v="FUR-FU-6276"/>
    <s v="Furniture"/>
    <s v="Furnishings"/>
    <x v="2125"/>
    <n v="126.45"/>
    <n v="5"/>
    <n v="0"/>
    <n v="17.7"/>
    <n v="12.27"/>
    <s v="Medium"/>
    <s v="No"/>
    <s v="Gilbert Wolff"/>
  </r>
  <r>
    <s v="25919"/>
    <s v="IN-2015-CA1231058-42096"/>
    <d v="2015-04-02T00:00:00"/>
    <d v="2015-04-04T00:00:00"/>
    <n v="2"/>
    <s v="First Class"/>
    <s v="CA-1231058"/>
    <s v="Christine Abelman"/>
    <x v="1"/>
    <n v="0"/>
    <s v="Meerut"/>
    <x v="99"/>
    <s v="India"/>
    <s v="Southern Asia"/>
    <x v="1"/>
    <s v="OFF-AR-6114"/>
    <s v="Office Supplies"/>
    <s v="Art"/>
    <x v="2126"/>
    <n v="66.599999999999994"/>
    <n v="3"/>
    <n v="0"/>
    <n v="31.95"/>
    <n v="12.25"/>
    <s v="Medium"/>
    <s v="No"/>
    <s v="Chandrakant Chaudhri"/>
  </r>
  <r>
    <s v="6363"/>
    <s v="MX-2014-HG1484565-41912"/>
    <d v="2014-09-30T00:00:00"/>
    <d v="2014-10-04T00:00:00"/>
    <n v="4"/>
    <s v="Standard Class"/>
    <s v="HG-1484565"/>
    <s v="Harry Greene"/>
    <x v="0"/>
    <n v="0"/>
    <s v="Spanish Town"/>
    <x v="315"/>
    <s v="Jamaica"/>
    <s v="Caribbean"/>
    <x v="4"/>
    <s v="OFF-SU-4991"/>
    <s v="Office Supplies"/>
    <s v="Supplies"/>
    <x v="2127"/>
    <n v="144.9"/>
    <n v="5"/>
    <n v="0"/>
    <n v="56.5"/>
    <n v="12.218"/>
    <s v="Medium"/>
    <s v="No"/>
    <s v="Marilène Rousseau"/>
  </r>
  <r>
    <s v="12950"/>
    <s v="ES-2015-CM1271548-42328"/>
    <d v="2015-11-20T00:00:00"/>
    <d v="2015-11-20T00:00:00"/>
    <n v="0"/>
    <s v="Same Day"/>
    <s v="CM-1271548"/>
    <s v="Craig Molinari"/>
    <x v="1"/>
    <n v="0"/>
    <s v="Kerpen"/>
    <x v="47"/>
    <s v="Germany"/>
    <s v="Western Europe"/>
    <x v="2"/>
    <s v="OFF-BI-2897"/>
    <s v="Office Supplies"/>
    <s v="Binders"/>
    <x v="2128"/>
    <n v="45.45"/>
    <n v="3"/>
    <n v="0"/>
    <n v="6.2999999999999989"/>
    <n v="12.2"/>
    <s v="Critical"/>
    <s v="No"/>
    <s v="Gilbert Wolff"/>
  </r>
  <r>
    <s v="23457"/>
    <s v="IN-2015-JB1604558-42019"/>
    <d v="2015-01-15T00:00:00"/>
    <d v="2015-01-19T00:00:00"/>
    <n v="4"/>
    <s v="Standard Class"/>
    <s v="JB-1604558"/>
    <s v="Julia Barnett"/>
    <x v="2"/>
    <n v="0"/>
    <s v="Bhiwandi"/>
    <x v="152"/>
    <s v="India"/>
    <s v="Southern Asia"/>
    <x v="1"/>
    <s v="TEC-AC-5202"/>
    <s v="Technology"/>
    <s v="Accessories"/>
    <x v="2129"/>
    <n v="143.1"/>
    <n v="2"/>
    <n v="0"/>
    <n v="9.9599999999999991"/>
    <n v="12.2"/>
    <s v="High"/>
    <s v="No"/>
    <s v="Chandrakant Chaudhri"/>
  </r>
  <r>
    <s v="29360"/>
    <s v="IN-2013-CS1195058-41606"/>
    <d v="2013-11-28T00:00:00"/>
    <d v="2013-11-30T00:00:00"/>
    <n v="2"/>
    <s v="First Class"/>
    <s v="CS-1195058"/>
    <s v="Carlos Soltero"/>
    <x v="0"/>
    <n v="0"/>
    <s v="Bareilly"/>
    <x v="99"/>
    <s v="India"/>
    <s v="Southern Asia"/>
    <x v="1"/>
    <s v="OFF-FA-2962"/>
    <s v="Office Supplies"/>
    <s v="Fasteners"/>
    <x v="2130"/>
    <n v="27.6"/>
    <n v="2"/>
    <n v="0"/>
    <n v="6.3000000000000007"/>
    <n v="12.17"/>
    <s v="Critical"/>
    <s v="No"/>
    <s v="Chandrakant Chaudhri"/>
  </r>
  <r>
    <s v="40789"/>
    <s v="CA-2015-EC14050140-42316"/>
    <d v="2015-11-08T00:00:00"/>
    <d v="2015-11-08T00:00:00"/>
    <n v="0"/>
    <s v="Same Day"/>
    <s v="EC-140501402"/>
    <s v="Erin Creighton"/>
    <x v="0"/>
    <n v="73120"/>
    <s v="Oklahoma City"/>
    <x v="0"/>
    <s v="United States"/>
    <s v="Central US"/>
    <x v="0"/>
    <s v="OFF-BI-6210"/>
    <s v="Office Supplies"/>
    <s v="Binders"/>
    <x v="2131"/>
    <n v="38.159999999999997"/>
    <n v="9"/>
    <n v="0"/>
    <n v="19.079999999999998"/>
    <n v="8.8800000000000008"/>
    <s v="High"/>
    <s v="No"/>
    <s v="Lon Bonher"/>
  </r>
  <r>
    <s v="37751"/>
    <s v="CA-2015-EC14050140-42217"/>
    <d v="2015-08-01T00:00:00"/>
    <d v="2015-08-04T00:00:00"/>
    <n v="3"/>
    <s v="First Class"/>
    <s v="EC-140501404"/>
    <s v="Erin Creighton"/>
    <x v="0"/>
    <n v="94110"/>
    <s v="San Francisco"/>
    <x v="25"/>
    <s v="United States"/>
    <s v="Western US"/>
    <x v="0"/>
    <s v="OFF-ST-4088"/>
    <s v="Office Supplies"/>
    <s v="Storage"/>
    <x v="2132"/>
    <n v="56.56"/>
    <n v="2"/>
    <n v="0"/>
    <n v="15.2712"/>
    <n v="6.74"/>
    <s v="High"/>
    <s v="No"/>
    <s v="Derrick Snyders"/>
  </r>
  <r>
    <s v="34401"/>
    <s v="US-2015-EC14050140-42087"/>
    <d v="2015-03-24T00:00:00"/>
    <d v="2015-03-30T00:00:00"/>
    <n v="6"/>
    <s v="Standard Class"/>
    <s v="EC-140501406"/>
    <s v="Erin Creighton"/>
    <x v="0"/>
    <n v="10024"/>
    <s v="New York City"/>
    <x v="21"/>
    <s v="United States"/>
    <s v="Eastern US"/>
    <x v="0"/>
    <s v="OFF-PA-6538"/>
    <s v="Office Supplies"/>
    <s v="Paper"/>
    <x v="2133"/>
    <n v="25.68"/>
    <n v="6"/>
    <n v="0"/>
    <n v="11.555999999999999"/>
    <n v="3.07"/>
    <s v="Low"/>
    <s v="No"/>
    <s v="Dolores Davis"/>
  </r>
  <r>
    <s v="11558"/>
    <s v="ES-2013-JE1616596-41314"/>
    <d v="2013-02-09T00:00:00"/>
    <d v="2013-02-11T00:00:00"/>
    <n v="2"/>
    <s v="Second Class"/>
    <s v="JE-1616596"/>
    <s v="Justin Ellison"/>
    <x v="1"/>
    <n v="0"/>
    <s v="Sandnes"/>
    <x v="330"/>
    <s v="Norway"/>
    <s v="Northern Europe"/>
    <x v="2"/>
    <s v="OFF-SU-4982"/>
    <s v="Office Supplies"/>
    <s v="Supplies"/>
    <x v="2134"/>
    <n v="54.239999999999988"/>
    <n v="4"/>
    <n v="0"/>
    <n v="11.88"/>
    <n v="12.14"/>
    <s v="Critical"/>
    <s v="No"/>
    <s v="Miina Nylund"/>
  </r>
  <r>
    <s v="33043"/>
    <s v="CA-2014-EM14065140-41865"/>
    <d v="2014-08-14T00:00:00"/>
    <d v="2014-08-18T00:00:00"/>
    <n v="4"/>
    <s v="Second Class"/>
    <s v="EM-140651408"/>
    <s v="Erin Mull"/>
    <x v="0"/>
    <n v="28540"/>
    <s v="Jacksonville"/>
    <x v="40"/>
    <s v="United States"/>
    <s v="Southern US"/>
    <x v="0"/>
    <s v="OFF-BI-2936"/>
    <s v="Office Supplies"/>
    <s v="Binders"/>
    <x v="2135"/>
    <n v="11.231999999999999"/>
    <n v="8"/>
    <n v="0.7"/>
    <n v="-8.2367999999999988"/>
    <n v="1.98"/>
    <s v="Medium"/>
    <s v="No"/>
    <s v="Flannery Newton"/>
  </r>
  <r>
    <s v="31838"/>
    <s v="CA-2014-ES14080140-41835"/>
    <d v="2014-07-15T00:00:00"/>
    <d v="2014-07-18T00:00:00"/>
    <n v="3"/>
    <s v="First Class"/>
    <s v="ES-140801404"/>
    <s v="Erin Smith"/>
    <x v="1"/>
    <n v="85705"/>
    <s v="Tucson"/>
    <x v="243"/>
    <s v="United States"/>
    <s v="Western US"/>
    <x v="0"/>
    <s v="TEC-PH-5086"/>
    <s v="Technology"/>
    <s v="Phones"/>
    <x v="2136"/>
    <n v="380.86399999999998"/>
    <n v="8"/>
    <n v="0.2"/>
    <n v="38.086400000000033"/>
    <n v="114.36"/>
    <s v="Critical"/>
    <s v="No"/>
    <s v="Derrick Snyders"/>
  </r>
  <r>
    <s v="31013"/>
    <s v="IN-2013-SG2060592-41507"/>
    <d v="2013-08-21T00:00:00"/>
    <d v="2013-08-26T00:00:00"/>
    <n v="5"/>
    <s v="Standard Class"/>
    <s v="SG-2060592"/>
    <s v="Speros Goranitis"/>
    <x v="0"/>
    <n v="0"/>
    <s v="Napier"/>
    <x v="198"/>
    <s v="New Zealand"/>
    <s v="Oceania"/>
    <x v="1"/>
    <s v="OFF-LA-3263"/>
    <s v="Office Supplies"/>
    <s v="Labels"/>
    <x v="2137"/>
    <n v="106.32"/>
    <n v="8"/>
    <n v="0"/>
    <n v="23.28"/>
    <n v="12.12"/>
    <s v="High"/>
    <s v="No"/>
    <s v="Kauri Anaru"/>
  </r>
  <r>
    <s v="8138"/>
    <s v="MX-2014-NP1832531-41885"/>
    <d v="2014-09-03T00:00:00"/>
    <d v="2014-09-06T00:00:00"/>
    <n v="3"/>
    <s v="First Class"/>
    <s v="NP-1832531"/>
    <s v="Naresj Patel"/>
    <x v="0"/>
    <n v="0"/>
    <s v="Santiago de Cuba"/>
    <x v="143"/>
    <s v="Cuba"/>
    <s v="Caribbean"/>
    <x v="4"/>
    <s v="OFF-LA-5405"/>
    <s v="Office Supplies"/>
    <s v="Labels"/>
    <x v="2138"/>
    <n v="43.92"/>
    <n v="6"/>
    <n v="0"/>
    <n v="14.88"/>
    <n v="12.1"/>
    <s v="Critical"/>
    <s v="No"/>
    <s v="Marilène Rousseau"/>
  </r>
  <r>
    <s v="26913"/>
    <s v="IN-2014-RS198707-41753"/>
    <d v="2014-04-24T00:00:00"/>
    <d v="2014-04-29T00:00:00"/>
    <n v="5"/>
    <s v="Second Class"/>
    <s v="RS-198707"/>
    <s v="Roy Skaria"/>
    <x v="2"/>
    <n v="0"/>
    <s v="Port Macquarie"/>
    <x v="1"/>
    <s v="Australia"/>
    <s v="Oceania"/>
    <x v="1"/>
    <s v="FUR-FU-6258"/>
    <s v="Furniture"/>
    <s v="Furnishings"/>
    <x v="2139"/>
    <n v="85.455000000000013"/>
    <n v="5"/>
    <n v="0.1"/>
    <n v="-1.0950000000000011"/>
    <n v="12.07"/>
    <s v="Medium"/>
    <s v="No"/>
    <s v="Kauri Anaru"/>
  </r>
  <r>
    <s v="18650"/>
    <s v="ES-2013-BP1115548-41578"/>
    <d v="2013-10-31T00:00:00"/>
    <d v="2013-11-04T00:00:00"/>
    <n v="4"/>
    <s v="Standard Class"/>
    <s v="BP-1115548"/>
    <s v="Becky Pak"/>
    <x v="0"/>
    <n v="0"/>
    <s v="Dortmund"/>
    <x v="47"/>
    <s v="Germany"/>
    <s v="Western Europe"/>
    <x v="2"/>
    <s v="OFF-LA-3312"/>
    <s v="Office Supplies"/>
    <s v="Labels"/>
    <x v="2140"/>
    <n v="73.92"/>
    <n v="7"/>
    <n v="0"/>
    <n v="13.86"/>
    <n v="12.03"/>
    <s v="High"/>
    <s v="No"/>
    <s v="Gilbert Wolff"/>
  </r>
  <r>
    <s v="19418"/>
    <s v="ES-2015-TB211758-42176"/>
    <d v="2015-06-21T00:00:00"/>
    <d v="2015-06-23T00:00:00"/>
    <n v="2"/>
    <s v="Second Class"/>
    <s v="TB-211758"/>
    <s v="Thomas Boland"/>
    <x v="1"/>
    <n v="0"/>
    <s v="Vienna"/>
    <x v="95"/>
    <s v="Austria"/>
    <s v="Western Europe"/>
    <x v="2"/>
    <s v="OFF-FA-6190"/>
    <s v="Office Supplies"/>
    <s v="Fasteners"/>
    <x v="2141"/>
    <n v="68.100000000000009"/>
    <n v="5"/>
    <n v="0"/>
    <n v="32.549999999999997"/>
    <n v="12.01"/>
    <s v="High"/>
    <s v="No"/>
    <s v="Gilbert Wolff"/>
  </r>
  <r>
    <s v="4828"/>
    <s v="US-2013-LB1679555-41462"/>
    <d v="2013-07-07T00:00:00"/>
    <d v="2013-07-11T00:00:00"/>
    <n v="4"/>
    <s v="Standard Class"/>
    <s v="LB-1679555"/>
    <s v="Laurel Beltran"/>
    <x v="2"/>
    <n v="0"/>
    <s v="Choluteca"/>
    <x v="501"/>
    <s v="Honduras"/>
    <s v="Central America"/>
    <x v="4"/>
    <s v="OFF-PA-5868"/>
    <s v="Office Supplies"/>
    <s v="Paper"/>
    <x v="2142"/>
    <n v="84.48"/>
    <n v="10"/>
    <n v="0.4"/>
    <n v="-50.720000000000013"/>
    <n v="12.000999999999999"/>
    <s v="High"/>
    <s v="Yes"/>
    <s v="Nicodemo Bautista"/>
  </r>
  <r>
    <s v="40195"/>
    <s v="CA-2013-EM14095140-41493"/>
    <d v="2013-08-07T00:00:00"/>
    <d v="2013-08-09T00:00:00"/>
    <n v="2"/>
    <s v="Second Class"/>
    <s v="EM-140951408"/>
    <s v="Eudokia Martin"/>
    <x v="1"/>
    <n v="22153"/>
    <s v="Springfield"/>
    <x v="61"/>
    <s v="United States"/>
    <s v="Southern US"/>
    <x v="0"/>
    <s v="TEC-PH-3171"/>
    <s v="Technology"/>
    <s v="Phones"/>
    <x v="2143"/>
    <n v="494.97"/>
    <n v="3"/>
    <n v="0"/>
    <n v="148.49100000000001"/>
    <n v="59.41"/>
    <s v="High"/>
    <s v="No"/>
    <s v="Flannery Newton"/>
  </r>
  <r>
    <s v="38923"/>
    <s v="US-2013-EM14095140-41599"/>
    <d v="2013-11-21T00:00:00"/>
    <d v="2013-11-23T00:00:00"/>
    <n v="2"/>
    <s v="Second Class"/>
    <s v="EM-140951404"/>
    <s v="Eudokia Martin"/>
    <x v="1"/>
    <n v="85023"/>
    <s v="Phoenix"/>
    <x v="243"/>
    <s v="United States"/>
    <s v="Western US"/>
    <x v="0"/>
    <s v="OFF-AP-4254"/>
    <s v="Office Supplies"/>
    <s v="Appliances"/>
    <x v="2144"/>
    <n v="325.63200000000012"/>
    <n v="6"/>
    <n v="0.2"/>
    <n v="28.492799999999988"/>
    <n v="50.82"/>
    <s v="High"/>
    <s v="No"/>
    <s v="Derrick Snyders"/>
  </r>
  <r>
    <s v="27342"/>
    <s v="IN-2015-AA1064578-42290"/>
    <d v="2015-10-13T00:00:00"/>
    <d v="2015-10-13T00:00:00"/>
    <n v="0"/>
    <s v="Same Day"/>
    <s v="AA-1064578"/>
    <s v="Anna Andreadi"/>
    <x v="0"/>
    <n v="0"/>
    <s v="Taiping"/>
    <x v="238"/>
    <s v="Malaysia"/>
    <s v="Southeastern Asia"/>
    <x v="1"/>
    <s v="OFF-BI-3720"/>
    <s v="Office Supplies"/>
    <s v="Binders"/>
    <x v="2145"/>
    <n v="93.03"/>
    <n v="7"/>
    <n v="0"/>
    <n v="46.41"/>
    <n v="11.96"/>
    <s v="Medium"/>
    <s v="No"/>
    <s v="Preecha Metharom"/>
  </r>
  <r>
    <s v="36109"/>
    <s v="CA-2014-EB14110140-41958"/>
    <d v="2014-11-15T00:00:00"/>
    <d v="2014-11-20T00:00:00"/>
    <n v="5"/>
    <s v="Second Class"/>
    <s v="EB-141101406"/>
    <s v="Eugene Barchas"/>
    <x v="0"/>
    <n v="19134"/>
    <s v="Philadelphia"/>
    <x v="103"/>
    <s v="United States"/>
    <s v="Eastern US"/>
    <x v="0"/>
    <s v="TEC-CO-5989"/>
    <s v="Technology"/>
    <s v="Copiers"/>
    <x v="2146"/>
    <n v="1199.9760000000001"/>
    <n v="4"/>
    <n v="0.4"/>
    <n v="179.99639999999999"/>
    <n v="137.63999999999999"/>
    <s v="Medium"/>
    <s v="No"/>
    <s v="Dolores Davis"/>
  </r>
  <r>
    <s v="36483"/>
    <s v="US-2013-EH14125140-41605"/>
    <d v="2013-11-27T00:00:00"/>
    <d v="2013-12-03T00:00:00"/>
    <n v="6"/>
    <s v="Standard Class"/>
    <s v="EH-141251406"/>
    <s v="Eugene Hildebrand"/>
    <x v="2"/>
    <n v="19140"/>
    <s v="Philadelphia"/>
    <x v="103"/>
    <s v="United States"/>
    <s v="Eastern US"/>
    <x v="0"/>
    <s v="TEC-PH-5087"/>
    <s v="Technology"/>
    <s v="Phones"/>
    <x v="2147"/>
    <n v="748.75200000000007"/>
    <n v="8"/>
    <n v="0.4"/>
    <n v="-162.22960000000009"/>
    <n v="88.38"/>
    <s v="Low"/>
    <s v="No"/>
    <s v="Dolores Davis"/>
  </r>
  <r>
    <s v="36299"/>
    <s v="CA-2014-EH14125140-41784"/>
    <d v="2014-05-25T00:00:00"/>
    <d v="2014-05-25T00:00:00"/>
    <n v="0"/>
    <s v="Same Day"/>
    <s v="EH-141251408"/>
    <s v="Eugene Hildebrand"/>
    <x v="2"/>
    <n v="23602"/>
    <s v="Newport News"/>
    <x v="61"/>
    <s v="United States"/>
    <s v="Southern US"/>
    <x v="0"/>
    <s v="OFF-PA-6463"/>
    <s v="Office Supplies"/>
    <s v="Paper"/>
    <x v="2148"/>
    <n v="191.6"/>
    <n v="4"/>
    <n v="0"/>
    <n v="91.967999999999989"/>
    <n v="52.33"/>
    <s v="Critical"/>
    <s v="No"/>
    <s v="Flannery Newton"/>
  </r>
  <r>
    <s v="2419"/>
    <s v="MX-2015-JC1610582-42010"/>
    <d v="2015-01-06T00:00:00"/>
    <d v="2015-01-09T00:00:00"/>
    <n v="3"/>
    <s v="Second Class"/>
    <s v="JC-1610582"/>
    <s v="Julie Creighton"/>
    <x v="1"/>
    <n v="0"/>
    <s v="Hermosillo"/>
    <x v="65"/>
    <s v="Mexico"/>
    <s v="Central America"/>
    <x v="4"/>
    <s v="OFF-ST-6230"/>
    <s v="Office Supplies"/>
    <s v="Storage"/>
    <x v="2149"/>
    <n v="77.139999999999986"/>
    <n v="7"/>
    <n v="0"/>
    <n v="36.119999999999997"/>
    <n v="11.879"/>
    <s v="High"/>
    <s v="No"/>
    <s v="Nicodemo Bautista"/>
  </r>
  <r>
    <s v="40758"/>
    <s v="CA-2012-EH14125140-41200"/>
    <d v="2012-10-18T00:00:00"/>
    <d v="2012-10-23T00:00:00"/>
    <n v="5"/>
    <s v="Standard Class"/>
    <s v="EH-141251404"/>
    <s v="Eugene Hildebrand"/>
    <x v="2"/>
    <n v="90712"/>
    <s v="Lakewood"/>
    <x v="25"/>
    <s v="United States"/>
    <s v="Western US"/>
    <x v="0"/>
    <s v="TEC-PH-5662"/>
    <s v="Technology"/>
    <s v="Phones"/>
    <x v="2150"/>
    <n v="321.55200000000002"/>
    <n v="6"/>
    <n v="0.2"/>
    <n v="20.097000000000008"/>
    <n v="18.73"/>
    <s v="Medium"/>
    <s v="No"/>
    <s v="Derrick Snyders"/>
  </r>
  <r>
    <s v="2555"/>
    <s v="MX-2012-DM1301593-40971"/>
    <d v="2012-03-03T00:00:00"/>
    <d v="2012-03-07T00:00:00"/>
    <n v="4"/>
    <s v="Standard Class"/>
    <s v="DM-1301593"/>
    <s v="Darrin Martin"/>
    <x v="0"/>
    <n v="0"/>
    <s v="Managua"/>
    <x v="293"/>
    <s v="Nicaragua"/>
    <s v="Central America"/>
    <x v="4"/>
    <s v="OFF-BI-4812"/>
    <s v="Office Supplies"/>
    <s v="Binders"/>
    <x v="2151"/>
    <n v="90.559999999999988"/>
    <n v="8"/>
    <n v="0"/>
    <n v="25.28"/>
    <n v="11.866"/>
    <s v="High"/>
    <s v="Yes"/>
    <s v="Nicodemo Bautista"/>
  </r>
  <r>
    <s v="43632"/>
    <s v="MO-2014-BT139586-41731"/>
    <d v="2014-04-02T00:00:00"/>
    <d v="2014-04-02T00:00:00"/>
    <n v="0"/>
    <s v="Same Day"/>
    <s v="BT-139586"/>
    <s v="Bill Tyler"/>
    <x v="1"/>
    <n v="0"/>
    <s v="Tetouan"/>
    <x v="452"/>
    <s v="Morocco"/>
    <s v="North Africa"/>
    <x v="3"/>
    <s v="OFF-LA-4529"/>
    <s v="Office Supplies"/>
    <s v="Labels"/>
    <x v="2152"/>
    <n v="51.599999999999987"/>
    <n v="4"/>
    <n v="0"/>
    <n v="10.8"/>
    <n v="11.83"/>
    <s v="High"/>
    <s v="No"/>
    <s v="Lindiwe Afolayan"/>
  </r>
  <r>
    <s v="41333"/>
    <s v="CG-2014-DG330033-41892"/>
    <d v="2014-09-10T00:00:00"/>
    <d v="2014-09-13T00:00:00"/>
    <n v="3"/>
    <s v="First Class"/>
    <s v="DG-330033"/>
    <s v="Deirdre Greer"/>
    <x v="1"/>
    <n v="0"/>
    <s v="Kinshasa"/>
    <x v="170"/>
    <s v="Democratic Republic of the Congo"/>
    <s v="Central Africa"/>
    <x v="3"/>
    <s v="OFF-BI-2894"/>
    <s v="Office Supplies"/>
    <s v="Binders"/>
    <x v="2153"/>
    <n v="109.44"/>
    <n v="8"/>
    <n v="0"/>
    <n v="32.64"/>
    <n v="11.8"/>
    <s v="Medium"/>
    <s v="No"/>
    <s v="Andile Ihejirika"/>
  </r>
  <r>
    <s v="37642"/>
    <s v="CA-2013-EM14140140-41340"/>
    <d v="2013-03-07T00:00:00"/>
    <d v="2013-03-10T00:00:00"/>
    <n v="3"/>
    <s v="First Class"/>
    <s v="EM-141401406"/>
    <s v="Eugene Moren"/>
    <x v="2"/>
    <n v="19711"/>
    <s v="Newark"/>
    <x v="396"/>
    <s v="United States"/>
    <s v="Eastern US"/>
    <x v="0"/>
    <s v="TEC-PH-5089"/>
    <s v="Technology"/>
    <s v="Phones"/>
    <x v="2154"/>
    <n v="587.97"/>
    <n v="3"/>
    <n v="0"/>
    <n v="170.51130000000001"/>
    <n v="31.55"/>
    <s v="High"/>
    <s v="No"/>
    <s v="Dolores Davis"/>
  </r>
  <r>
    <s v="10591"/>
    <s v="ES-2014-JR1621045-41900"/>
    <d v="2014-09-18T00:00:00"/>
    <d v="2014-09-23T00:00:00"/>
    <n v="5"/>
    <s v="Standard Class"/>
    <s v="JR-1621045"/>
    <s v="Justin Ritter"/>
    <x v="1"/>
    <n v="0"/>
    <s v="Paris"/>
    <x v="12"/>
    <s v="France"/>
    <s v="Western Europe"/>
    <x v="2"/>
    <s v="OFF-EN-4450"/>
    <s v="Office Supplies"/>
    <s v="Envelopes"/>
    <x v="2155"/>
    <n v="123.72"/>
    <n v="4"/>
    <n v="0"/>
    <n v="38.28"/>
    <n v="11.76"/>
    <s v="Medium"/>
    <s v="No"/>
    <s v="Gilbert Wolff"/>
  </r>
  <r>
    <s v="15863"/>
    <s v="ES-2014-SC2069564-41643"/>
    <d v="2014-01-04T00:00:00"/>
    <d v="2014-01-08T00:00:00"/>
    <n v="4"/>
    <s v="Standard Class"/>
    <s v="SC-2069564"/>
    <s v="Steve Chapman"/>
    <x v="1"/>
    <n v="0"/>
    <s v="Catania"/>
    <x v="324"/>
    <s v="Italy"/>
    <s v="Southern Europe"/>
    <x v="2"/>
    <s v="OFF-PA-4001"/>
    <s v="Office Supplies"/>
    <s v="Paper"/>
    <x v="2156"/>
    <n v="102.45"/>
    <n v="5"/>
    <n v="0"/>
    <n v="14.25"/>
    <n v="11.71"/>
    <s v="High"/>
    <s v="No"/>
    <s v="Gavino Bove"/>
  </r>
  <r>
    <s v="25414"/>
    <s v="IN-2014-WB2185011-41760"/>
    <d v="2014-05-01T00:00:00"/>
    <d v="2014-05-05T00:00:00"/>
    <n v="4"/>
    <s v="Standard Class"/>
    <s v="WB-2185011"/>
    <s v="William Brown"/>
    <x v="0"/>
    <n v="0"/>
    <s v="Chittagong"/>
    <x v="194"/>
    <s v="Bangladesh"/>
    <s v="Southern Asia"/>
    <x v="1"/>
    <s v="OFF-SU-4306"/>
    <s v="Office Supplies"/>
    <s v="Supplies"/>
    <x v="2157"/>
    <n v="104.76"/>
    <n v="3"/>
    <n v="0"/>
    <n v="41.85"/>
    <n v="11.71"/>
    <s v="High"/>
    <s v="No"/>
    <s v="Chandrakant Chaudhri"/>
  </r>
  <r>
    <s v="20650"/>
    <s v="IN-2015-AR10570102-42315"/>
    <d v="2015-11-07T00:00:00"/>
    <d v="2015-11-10T00:00:00"/>
    <n v="3"/>
    <s v="First Class"/>
    <s v="AR-10570102"/>
    <s v="Anemone Ratner"/>
    <x v="0"/>
    <n v="0"/>
    <s v="Manila"/>
    <x v="80"/>
    <s v="Philippines"/>
    <s v="Southeastern Asia"/>
    <x v="1"/>
    <s v="OFF-BI-3717"/>
    <s v="Office Supplies"/>
    <s v="Binders"/>
    <x v="2158"/>
    <n v="34.424999999999997"/>
    <n v="3"/>
    <n v="0.15"/>
    <n v="13.725"/>
    <n v="11.7"/>
    <s v="Critical"/>
    <s v="No"/>
    <s v="Preecha Metharom"/>
  </r>
  <r>
    <s v="25214"/>
    <s v="IN-2015-KH1651027-42006"/>
    <d v="2015-01-02T00:00:00"/>
    <d v="2015-01-06T00:00:00"/>
    <n v="4"/>
    <s v="Standard Class"/>
    <s v="KH-1651027"/>
    <s v="Keith Herrera"/>
    <x v="0"/>
    <n v="0"/>
    <s v="Kunming"/>
    <x v="158"/>
    <s v="China"/>
    <s v="Eastern Asia"/>
    <x v="1"/>
    <s v="TEC-MA-4192"/>
    <s v="Technology"/>
    <s v="Machines"/>
    <x v="2159"/>
    <n v="139.22999999999999"/>
    <n v="3"/>
    <n v="0"/>
    <n v="68.22"/>
    <n v="11.64"/>
    <s v="Medium"/>
    <s v="No"/>
    <s v="Hadia Bousaid"/>
  </r>
  <r>
    <s v="32541"/>
    <s v="CA-2015-EJ14155140-42139"/>
    <d v="2015-05-15T00:00:00"/>
    <d v="2015-05-22T00:00:00"/>
    <n v="7"/>
    <s v="Standard Class"/>
    <s v="EJ-141551408"/>
    <s v="Eva Jacobs"/>
    <x v="0"/>
    <n v="39503"/>
    <s v="Gulfport"/>
    <x v="30"/>
    <s v="United States"/>
    <s v="Southern US"/>
    <x v="0"/>
    <s v="OFF-EN-4238"/>
    <s v="Office Supplies"/>
    <s v="Envelopes"/>
    <x v="2160"/>
    <n v="48.69"/>
    <n v="9"/>
    <n v="0"/>
    <n v="23.8581"/>
    <n v="3.51"/>
    <s v="Medium"/>
    <s v="No"/>
    <s v="Flannery Newton"/>
  </r>
  <r>
    <s v="32620"/>
    <s v="CA-2015-EB14170140-42287"/>
    <d v="2015-10-10T00:00:00"/>
    <d v="2015-10-11T00:00:00"/>
    <n v="1"/>
    <s v="First Class"/>
    <s v="EB-141701408"/>
    <s v="Evan Bailliet"/>
    <x v="0"/>
    <n v="28403"/>
    <s v="Wilmington"/>
    <x v="40"/>
    <s v="United States"/>
    <s v="Southern US"/>
    <x v="0"/>
    <s v="OFF-PA-3328"/>
    <s v="Office Supplies"/>
    <s v="Paper"/>
    <x v="2161"/>
    <n v="10.816000000000001"/>
    <n v="4"/>
    <n v="0.2"/>
    <n v="3.5151999999999992"/>
    <n v="1.28"/>
    <s v="Medium"/>
    <s v="No"/>
    <s v="Flannery Newton"/>
  </r>
  <r>
    <s v="36736"/>
    <s v="CA-2014-EH14185140-41734"/>
    <d v="2014-04-05T00:00:00"/>
    <d v="2014-04-10T00:00:00"/>
    <n v="5"/>
    <s v="Standard Class"/>
    <s v="EH-141851406"/>
    <s v="Evan Henry"/>
    <x v="0"/>
    <n v="10035"/>
    <s v="New York City"/>
    <x v="21"/>
    <s v="United States"/>
    <s v="Eastern US"/>
    <x v="0"/>
    <s v="OFF-BI-4827"/>
    <s v="Office Supplies"/>
    <s v="Binders"/>
    <x v="2162"/>
    <n v="588.78399999999999"/>
    <n v="2"/>
    <n v="0.2"/>
    <n v="183.995"/>
    <n v="89"/>
    <s v="High"/>
    <s v="No"/>
    <s v="Dolores Davis"/>
  </r>
  <r>
    <s v="7349"/>
    <s v="MX-2015-HW1493582-42290"/>
    <d v="2015-10-13T00:00:00"/>
    <d v="2015-10-16T00:00:00"/>
    <n v="3"/>
    <s v="Second Class"/>
    <s v="HW-1493582"/>
    <s v="Helen Wasserman"/>
    <x v="1"/>
    <n v="0"/>
    <s v="Madero"/>
    <x v="502"/>
    <s v="Mexico"/>
    <s v="Central America"/>
    <x v="4"/>
    <s v="OFF-FA-2941"/>
    <s v="Office Supplies"/>
    <s v="Fasteners"/>
    <x v="2163"/>
    <n v="56.100000000000009"/>
    <n v="5"/>
    <n v="0"/>
    <n v="15.1"/>
    <n v="11.57"/>
    <s v="High"/>
    <s v="No"/>
    <s v="Nicodemo Bautista"/>
  </r>
  <r>
    <s v="34690"/>
    <s v="CA-2012-EH14185140-41234"/>
    <d v="2012-11-21T00:00:00"/>
    <d v="2012-11-24T00:00:00"/>
    <n v="3"/>
    <s v="First Class"/>
    <s v="EH-141851402"/>
    <s v="Evan Henry"/>
    <x v="0"/>
    <n v="77506"/>
    <s v="Pasadena"/>
    <x v="46"/>
    <s v="United States"/>
    <s v="Central US"/>
    <x v="0"/>
    <s v="OFF-BI-6396"/>
    <s v="Office Supplies"/>
    <s v="Binders"/>
    <x v="2164"/>
    <n v="6.9279999999999982"/>
    <n v="1"/>
    <n v="0.8"/>
    <n v="-11.0848"/>
    <n v="3.17"/>
    <s v="Critical"/>
    <s v="No"/>
    <s v="Lon Bonher"/>
  </r>
  <r>
    <s v="6418"/>
    <s v="MX-2014-ML1739582-41979"/>
    <d v="2014-12-06T00:00:00"/>
    <d v="2014-12-09T00:00:00"/>
    <n v="3"/>
    <s v="Second Class"/>
    <s v="ML-1739582"/>
    <s v="Marina Lichtenstein"/>
    <x v="1"/>
    <n v="0"/>
    <s v="Juárez"/>
    <x v="18"/>
    <s v="Mexico"/>
    <s v="Central America"/>
    <x v="4"/>
    <s v="OFF-FA-6197"/>
    <s v="Office Supplies"/>
    <s v="Fasteners"/>
    <x v="2165"/>
    <n v="74.48"/>
    <n v="7"/>
    <n v="0"/>
    <n v="35"/>
    <n v="11.552"/>
    <s v="Critical"/>
    <s v="No"/>
    <s v="Nicodemo Bautista"/>
  </r>
  <r>
    <s v="21087"/>
    <s v="IN-2013-PG1889558-41580"/>
    <d v="2013-11-02T00:00:00"/>
    <d v="2013-11-06T00:00:00"/>
    <n v="4"/>
    <s v="Second Class"/>
    <s v="PG-1889558"/>
    <s v="Paul Gonzalez"/>
    <x v="0"/>
    <n v="0"/>
    <s v="Bhavnagar"/>
    <x v="22"/>
    <s v="India"/>
    <s v="Southern Asia"/>
    <x v="1"/>
    <s v="OFF-BI-4810"/>
    <s v="Office Supplies"/>
    <s v="Binders"/>
    <x v="2166"/>
    <n v="140.1"/>
    <n v="10"/>
    <n v="0"/>
    <n v="5.4"/>
    <n v="11.55"/>
    <s v="Medium"/>
    <s v="No"/>
    <s v="Chandrakant Chaudhri"/>
  </r>
  <r>
    <s v="27518"/>
    <s v="IN-2015-AB101507-42259"/>
    <d v="2015-09-12T00:00:00"/>
    <d v="2015-09-15T00:00:00"/>
    <n v="3"/>
    <s v="First Class"/>
    <s v="AB-101507"/>
    <s v="Aimee Bixby"/>
    <x v="0"/>
    <n v="0"/>
    <s v="Sydney"/>
    <x v="1"/>
    <s v="Australia"/>
    <s v="Oceania"/>
    <x v="1"/>
    <s v="TEC-MA-5000"/>
    <s v="Technology"/>
    <s v="Machines"/>
    <x v="2167"/>
    <n v="90.072000000000003"/>
    <n v="2"/>
    <n v="0.1"/>
    <n v="11.952"/>
    <n v="11.51"/>
    <s v="High"/>
    <s v="No"/>
    <s v="Kauri Anaru"/>
  </r>
  <r>
    <s v="46614"/>
    <s v="BO-2014-PJ883513-41949"/>
    <d v="2014-11-06T00:00:00"/>
    <d v="2014-11-08T00:00:00"/>
    <n v="2"/>
    <s v="Second Class"/>
    <s v="PJ-883513"/>
    <s v="Patrick Jones"/>
    <x v="1"/>
    <n v="0"/>
    <s v="Homyel'"/>
    <x v="346"/>
    <s v="Belarus"/>
    <s v="Eastern Europe"/>
    <x v="2"/>
    <s v="OFF-AR-3533"/>
    <s v="Office Supplies"/>
    <s v="Art"/>
    <x v="2168"/>
    <n v="40.259999999999991"/>
    <n v="2"/>
    <n v="0"/>
    <n v="10.44"/>
    <n v="11.51"/>
    <s v="Critical"/>
    <s v="No"/>
    <s v="Oxana Lagunov"/>
  </r>
  <r>
    <s v="33024"/>
    <s v="US-2015-FM14215140-42124"/>
    <d v="2015-04-30T00:00:00"/>
    <d v="2015-05-05T00:00:00"/>
    <n v="5"/>
    <s v="Second Class"/>
    <s v="FM-142151406"/>
    <s v="Filia McAdams"/>
    <x v="1"/>
    <n v="43017"/>
    <s v="Dublin"/>
    <x v="180"/>
    <s v="United States"/>
    <s v="Eastern US"/>
    <x v="0"/>
    <s v="FUR-TA-5792"/>
    <s v="Furniture"/>
    <s v="Tables"/>
    <x v="2169"/>
    <n v="1048.3499999999999"/>
    <n v="5"/>
    <n v="0.4"/>
    <n v="-69.889999999999986"/>
    <n v="103.37"/>
    <s v="High"/>
    <s v="No"/>
    <s v="Dolores Davis"/>
  </r>
  <r>
    <s v="18235"/>
    <s v="ES-2015-JL15175125-42182"/>
    <d v="2015-06-27T00:00:00"/>
    <d v="2015-07-01T00:00:00"/>
    <n v="4"/>
    <s v="Standard Class"/>
    <s v="JL-15175125"/>
    <s v="James Lanier"/>
    <x v="2"/>
    <n v="0"/>
    <s v="Berne"/>
    <x v="376"/>
    <s v="Switzerland"/>
    <s v="Western Europe"/>
    <x v="2"/>
    <s v="OFF-ST-5689"/>
    <s v="Office Supplies"/>
    <s v="Storage"/>
    <x v="2170"/>
    <n v="115.2"/>
    <n v="5"/>
    <n v="0"/>
    <n v="13.8"/>
    <n v="11.45"/>
    <s v="Medium"/>
    <s v="No"/>
    <s v="Gilbert Wolff"/>
  </r>
  <r>
    <s v="16825"/>
    <s v="ES-2015-HZ149508-42192"/>
    <d v="2015-07-07T00:00:00"/>
    <d v="2015-07-12T00:00:00"/>
    <n v="5"/>
    <s v="Second Class"/>
    <s v="HZ-149508"/>
    <s v="Henia Zydlo"/>
    <x v="0"/>
    <n v="0"/>
    <s v="Vienna"/>
    <x v="95"/>
    <s v="Austria"/>
    <s v="Western Europe"/>
    <x v="2"/>
    <s v="OFF-PA-6616"/>
    <s v="Office Supplies"/>
    <s v="Paper"/>
    <x v="2171"/>
    <n v="121.68"/>
    <n v="6"/>
    <n v="0"/>
    <n v="37.619999999999997"/>
    <n v="11.39"/>
    <s v="Medium"/>
    <s v="No"/>
    <s v="Gilbert Wolff"/>
  </r>
  <r>
    <s v="21862"/>
    <s v="IN-2014-JM1565527-41851"/>
    <d v="2014-07-31T00:00:00"/>
    <d v="2014-08-05T00:00:00"/>
    <n v="5"/>
    <s v="Standard Class"/>
    <s v="JM-1565527"/>
    <s v="Jim Mitchum"/>
    <x v="1"/>
    <n v="0"/>
    <s v="Suzhou"/>
    <x v="58"/>
    <s v="China"/>
    <s v="Eastern Asia"/>
    <x v="1"/>
    <s v="OFF-SU-4309"/>
    <s v="Office Supplies"/>
    <s v="Supplies"/>
    <x v="2172"/>
    <n v="136.65"/>
    <n v="5"/>
    <n v="0"/>
    <n v="53.249999999999993"/>
    <n v="11.36"/>
    <s v="Medium"/>
    <s v="No"/>
    <s v="Hadia Bousaid"/>
  </r>
  <r>
    <s v="37790"/>
    <s v="CA-2014-FA14230140-41964"/>
    <d v="2014-11-21T00:00:00"/>
    <d v="2014-11-26T00:00:00"/>
    <n v="5"/>
    <s v="Standard Class"/>
    <s v="FA-142301408"/>
    <s v="Frank Atkinson"/>
    <x v="1"/>
    <n v="32839"/>
    <s v="Orlando"/>
    <x v="197"/>
    <s v="United States"/>
    <s v="Southern US"/>
    <x v="0"/>
    <s v="TEC-PH-4459"/>
    <s v="Technology"/>
    <s v="Phones"/>
    <x v="2173"/>
    <n v="244.768"/>
    <n v="4"/>
    <n v="0.2"/>
    <n v="24.476800000000001"/>
    <n v="22.35"/>
    <s v="Medium"/>
    <s v="No"/>
    <s v="Flannery Newton"/>
  </r>
  <r>
    <s v="13338"/>
    <s v="ES-2012-SV20365120-41132"/>
    <d v="2012-08-11T00:00:00"/>
    <d v="2012-08-15T00:00:00"/>
    <n v="4"/>
    <s v="Standard Class"/>
    <s v="SV-20365120"/>
    <s v="Seth Vernon"/>
    <x v="0"/>
    <n v="0"/>
    <s v="Reus"/>
    <x v="100"/>
    <s v="Spain"/>
    <s v="Southern Europe"/>
    <x v="2"/>
    <s v="OFF-BI-4828"/>
    <s v="Office Supplies"/>
    <s v="Binders"/>
    <x v="2174"/>
    <n v="58.59"/>
    <n v="7"/>
    <n v="0"/>
    <n v="21.63"/>
    <n v="11.32"/>
    <s v="High"/>
    <s v="Yes"/>
    <s v="Gavino Bove"/>
  </r>
  <r>
    <s v="33139"/>
    <s v="CA-2013-FA14230140-41313"/>
    <d v="2013-02-08T00:00:00"/>
    <d v="2013-02-10T00:00:00"/>
    <n v="2"/>
    <s v="Second Class"/>
    <s v="FA-142301402"/>
    <s v="Frank Atkinson"/>
    <x v="1"/>
    <n v="78207"/>
    <s v="San Antonio"/>
    <x v="46"/>
    <s v="United States"/>
    <s v="Central US"/>
    <x v="0"/>
    <s v="OFF-LA-5715"/>
    <s v="Office Supplies"/>
    <s v="Labels"/>
    <x v="2175"/>
    <n v="40.095999999999997"/>
    <n v="4"/>
    <n v="0.2"/>
    <n v="13.532400000000001"/>
    <n v="5.55"/>
    <s v="High"/>
    <s v="No"/>
    <s v="Lon Bonher"/>
  </r>
  <r>
    <s v="43084"/>
    <s v="KE-2015-PL892569-42010"/>
    <d v="2015-01-06T00:00:00"/>
    <d v="2015-01-10T00:00:00"/>
    <n v="4"/>
    <s v="Standard Class"/>
    <s v="PL-892569"/>
    <s v="Paul Lucas"/>
    <x v="2"/>
    <n v="0"/>
    <s v="Nairobi"/>
    <x v="503"/>
    <s v="Kenya"/>
    <s v="Eastern Africa"/>
    <x v="3"/>
    <s v="OFF-EN-3107"/>
    <s v="Office Supplies"/>
    <s v="Envelopes"/>
    <x v="2176"/>
    <n v="169.38"/>
    <n v="6"/>
    <n v="0"/>
    <n v="72.72"/>
    <n v="11.27"/>
    <s v="Medium"/>
    <s v="No"/>
    <s v="Wasswa Ahmed"/>
  </r>
  <r>
    <s v="40187"/>
    <s v="CA-2014-FC14245140-41930"/>
    <d v="2014-10-18T00:00:00"/>
    <d v="2014-10-22T00:00:00"/>
    <n v="4"/>
    <s v="Second Class"/>
    <s v="FC-142451402"/>
    <s v="Frank Carlisle"/>
    <x v="2"/>
    <n v="65203"/>
    <s v="Columbia"/>
    <x v="104"/>
    <s v="United States"/>
    <s v="Central US"/>
    <x v="0"/>
    <s v="OFF-AP-4715"/>
    <s v="Office Supplies"/>
    <s v="Appliances"/>
    <x v="2177"/>
    <n v="1927.59"/>
    <n v="7"/>
    <n v="0"/>
    <n v="751.76010000000008"/>
    <n v="274.82"/>
    <s v="High"/>
    <s v="No"/>
    <s v="Lon Bonher"/>
  </r>
  <r>
    <s v="3039"/>
    <s v="MX-2013-PB1915082-41410"/>
    <d v="2013-05-16T00:00:00"/>
    <d v="2013-05-16T00:00:00"/>
    <n v="0"/>
    <s v="Same Day"/>
    <s v="PB-1915082"/>
    <s v="Philip Brown"/>
    <x v="0"/>
    <n v="0"/>
    <s v="Temixco"/>
    <x v="504"/>
    <s v="Mexico"/>
    <s v="Central America"/>
    <x v="4"/>
    <s v="OFF-FA-3070"/>
    <s v="Office Supplies"/>
    <s v="Fasteners"/>
    <x v="2178"/>
    <n v="28.96"/>
    <n v="4"/>
    <n v="0"/>
    <n v="2.88"/>
    <n v="11.154999999999999"/>
    <s v="High"/>
    <s v="No"/>
    <s v="Nicodemo Bautista"/>
  </r>
  <r>
    <s v="37173"/>
    <s v="CA-2012-FG14260140-41049"/>
    <d v="2012-05-20T00:00:00"/>
    <d v="2012-05-25T00:00:00"/>
    <n v="5"/>
    <s v="Standard Class"/>
    <s v="FG-142601406"/>
    <s v="Frank Gastineau"/>
    <x v="2"/>
    <n v="1841"/>
    <s v="Lawrence"/>
    <x v="239"/>
    <s v="United States"/>
    <s v="Eastern US"/>
    <x v="0"/>
    <s v="OFF-BI-4360"/>
    <s v="Office Supplies"/>
    <s v="Binders"/>
    <x v="2179"/>
    <n v="447.86"/>
    <n v="7"/>
    <n v="0"/>
    <n v="219.45140000000001"/>
    <n v="29.7"/>
    <s v="Medium"/>
    <s v="No"/>
    <s v="Dolores Davis"/>
  </r>
  <r>
    <s v="35275"/>
    <s v="CA-2015-FG14260140-42280"/>
    <d v="2015-10-03T00:00:00"/>
    <d v="2015-10-08T00:00:00"/>
    <n v="5"/>
    <s v="Standard Class"/>
    <s v="FG-142601404"/>
    <s v="Frank Gastineau"/>
    <x v="2"/>
    <n v="98105"/>
    <s v="Seattle"/>
    <x v="7"/>
    <s v="United States"/>
    <s v="Western US"/>
    <x v="0"/>
    <s v="TEC-PH-4802"/>
    <s v="Technology"/>
    <s v="Phones"/>
    <x v="2180"/>
    <n v="84.784000000000006"/>
    <n v="2"/>
    <n v="0.2"/>
    <n v="-20.136200000000009"/>
    <n v="6.78"/>
    <s v="High"/>
    <s v="No"/>
    <s v="Derrick Snyders"/>
  </r>
  <r>
    <s v="34514"/>
    <s v="CA-2015-FH14275140-42319"/>
    <d v="2015-11-11T00:00:00"/>
    <d v="2015-11-17T00:00:00"/>
    <n v="6"/>
    <s v="Standard Class"/>
    <s v="FH-142751406"/>
    <s v="Frank Hawley"/>
    <x v="1"/>
    <n v="10024"/>
    <s v="New York City"/>
    <x v="21"/>
    <s v="United States"/>
    <s v="Eastern US"/>
    <x v="0"/>
    <s v="OFF-BI-4275"/>
    <s v="Office Supplies"/>
    <s v="Binders"/>
    <x v="2181"/>
    <n v="931.17600000000016"/>
    <n v="3"/>
    <n v="0.2"/>
    <n v="314.27190000000002"/>
    <n v="102.88"/>
    <s v="Low"/>
    <s v="No"/>
    <s v="Dolores Davis"/>
  </r>
  <r>
    <s v="33144"/>
    <s v="CA-2015-FH14275140-42258"/>
    <d v="2015-09-11T00:00:00"/>
    <d v="2015-09-11T00:00:00"/>
    <n v="0"/>
    <s v="Same Day"/>
    <s v="FH-142751404"/>
    <s v="Frank Hawley"/>
    <x v="1"/>
    <n v="90004"/>
    <s v="Los Angeles"/>
    <x v="25"/>
    <s v="United States"/>
    <s v="Western US"/>
    <x v="0"/>
    <s v="FUR-CH-3977"/>
    <s v="Furniture"/>
    <s v="Chairs"/>
    <x v="2182"/>
    <n v="362.35199999999998"/>
    <n v="3"/>
    <n v="0.2"/>
    <n v="27.176400000000019"/>
    <n v="59.01"/>
    <s v="Critical"/>
    <s v="No"/>
    <s v="Derrick Snyders"/>
  </r>
  <r>
    <s v="32433"/>
    <s v="CA-2014-FH14275140-41956"/>
    <d v="2014-11-13T00:00:00"/>
    <d v="2014-11-16T00:00:00"/>
    <n v="3"/>
    <s v="Second Class"/>
    <s v="FH-142751402"/>
    <s v="Frank Hawley"/>
    <x v="1"/>
    <n v="46350"/>
    <s v="La Porte"/>
    <x v="64"/>
    <s v="United States"/>
    <s v="Central US"/>
    <x v="0"/>
    <s v="OFF-EN-6324"/>
    <s v="Office Supplies"/>
    <s v="Envelopes"/>
    <x v="2183"/>
    <n v="287.52"/>
    <n v="8"/>
    <n v="0"/>
    <n v="129.38399999999999"/>
    <n v="46.41"/>
    <s v="High"/>
    <s v="No"/>
    <s v="Lon Bonher"/>
  </r>
  <r>
    <s v="31264"/>
    <s v="IN-2015-VW217757-42335"/>
    <d v="2015-11-27T00:00:00"/>
    <d v="2015-12-02T00:00:00"/>
    <n v="5"/>
    <s v="Second Class"/>
    <s v="VW-217757"/>
    <s v="Victoria Wilson"/>
    <x v="1"/>
    <n v="0"/>
    <s v="Albury"/>
    <x v="1"/>
    <s v="Australia"/>
    <s v="Oceania"/>
    <x v="1"/>
    <s v="OFF-SU-4311"/>
    <s v="Office Supplies"/>
    <s v="Supplies"/>
    <x v="2184"/>
    <n v="96.299999999999983"/>
    <n v="6"/>
    <n v="0"/>
    <n v="7.56"/>
    <n v="11.1"/>
    <s v="Medium"/>
    <s v="No"/>
    <s v="Kauri Anaru"/>
  </r>
  <r>
    <s v="26317"/>
    <s v="IN-2013-OT1873058-41462"/>
    <d v="2013-07-07T00:00:00"/>
    <d v="2013-07-12T00:00:00"/>
    <n v="5"/>
    <s v="Standard Class"/>
    <s v="OT-1873058"/>
    <s v="Olvera Toch"/>
    <x v="0"/>
    <n v="0"/>
    <s v="Raipur"/>
    <x v="300"/>
    <s v="India"/>
    <s v="Southern Asia"/>
    <x v="1"/>
    <s v="OFF-PA-5853"/>
    <s v="Office Supplies"/>
    <s v="Paper"/>
    <x v="2185"/>
    <n v="178.74"/>
    <n v="6"/>
    <n v="0"/>
    <n v="14.22"/>
    <n v="11.09"/>
    <s v="Medium"/>
    <s v="No"/>
    <s v="Chandrakant Chaudhri"/>
  </r>
  <r>
    <s v="13440"/>
    <s v="ES-2013-JL15505120-41310"/>
    <d v="2013-02-05T00:00:00"/>
    <d v="2013-02-07T00:00:00"/>
    <n v="2"/>
    <s v="Second Class"/>
    <s v="JL-15505120"/>
    <s v="Jeremy Lonsdale"/>
    <x v="0"/>
    <n v="0"/>
    <s v="Vigo"/>
    <x v="57"/>
    <s v="Spain"/>
    <s v="Southern Europe"/>
    <x v="2"/>
    <s v="OFF-PA-3991"/>
    <s v="Office Supplies"/>
    <s v="Paper"/>
    <x v="2186"/>
    <n v="111.84"/>
    <n v="4"/>
    <n v="0"/>
    <n v="16.68"/>
    <n v="11.08"/>
    <s v="Medium"/>
    <s v="No"/>
    <s v="Gavino Bove"/>
  </r>
  <r>
    <s v="38869"/>
    <s v="CA-2012-FH14275140-41202"/>
    <d v="2012-10-20T00:00:00"/>
    <d v="2012-10-25T00:00:00"/>
    <n v="5"/>
    <s v="Standard Class"/>
    <s v="FH-142751408"/>
    <s v="Frank Hawley"/>
    <x v="1"/>
    <n v="23602"/>
    <s v="Newport News"/>
    <x v="61"/>
    <s v="United States"/>
    <s v="Southern US"/>
    <x v="0"/>
    <s v="FUR-TA-4615"/>
    <s v="Furniture"/>
    <s v="Tables"/>
    <x v="2187"/>
    <n v="591.32000000000005"/>
    <n v="4"/>
    <n v="0"/>
    <n v="112.35080000000001"/>
    <n v="34.14"/>
    <s v="Medium"/>
    <s v="No"/>
    <s v="Flannery Newton"/>
  </r>
  <r>
    <s v="50420"/>
    <s v="MA-2014-SV1078577-41822"/>
    <d v="2014-07-02T00:00:00"/>
    <d v="2014-07-06T00:00:00"/>
    <n v="4"/>
    <s v="Standard Class"/>
    <s v="SV-1078577"/>
    <s v="Stewart Visinsky"/>
    <x v="0"/>
    <n v="0"/>
    <s v="Antananarivo"/>
    <x v="154"/>
    <s v="Madagascar"/>
    <s v="Eastern Africa"/>
    <x v="3"/>
    <s v="OFF-SU-6162"/>
    <s v="Office Supplies"/>
    <s v="Supplies"/>
    <x v="2188"/>
    <n v="130.68"/>
    <n v="4"/>
    <n v="0"/>
    <n v="60"/>
    <n v="11.06"/>
    <s v="Medium"/>
    <s v="No"/>
    <s v="Wasswa Ahmed"/>
  </r>
  <r>
    <s v="43328"/>
    <s v="UP-2014-HG5025137-41815"/>
    <d v="2014-06-25T00:00:00"/>
    <d v="2014-06-27T00:00:00"/>
    <n v="2"/>
    <s v="First Class"/>
    <s v="HG-5025137"/>
    <s v="Hunter Glantz"/>
    <x v="0"/>
    <n v="0"/>
    <s v="Nizhyn"/>
    <x v="505"/>
    <s v="Ukraine"/>
    <s v="Eastern Europe"/>
    <x v="2"/>
    <s v="OFF-LA-4680"/>
    <s v="Office Supplies"/>
    <s v="Labels"/>
    <x v="2189"/>
    <n v="40.32"/>
    <n v="4"/>
    <n v="0"/>
    <n v="12.84"/>
    <n v="11"/>
    <s v="High"/>
    <s v="No"/>
    <s v="Oxana Lagunov"/>
  </r>
  <r>
    <s v="40970"/>
    <s v="CA-2014-FM14290140-41997"/>
    <d v="2014-12-24T00:00:00"/>
    <d v="2014-12-29T00:00:00"/>
    <n v="5"/>
    <s v="Standard Class"/>
    <s v="FM-142901406"/>
    <s v="Frank Merwin"/>
    <x v="2"/>
    <n v="19143"/>
    <s v="Philadelphia"/>
    <x v="103"/>
    <s v="United States"/>
    <s v="Eastern US"/>
    <x v="0"/>
    <s v="TEC-PH-5088"/>
    <s v="Technology"/>
    <s v="Phones"/>
    <x v="2190"/>
    <n v="1499.97"/>
    <n v="5"/>
    <n v="0.4"/>
    <n v="-374.99250000000012"/>
    <n v="19.329999999999998"/>
    <s v="Medium"/>
    <s v="No"/>
    <s v="Dolores Davis"/>
  </r>
  <r>
    <s v="37199"/>
    <s v="US-2015-FM14290140-42315"/>
    <d v="2015-11-07T00:00:00"/>
    <d v="2015-11-07T00:00:00"/>
    <n v="0"/>
    <s v="Same Day"/>
    <s v="FM-142901404"/>
    <s v="Frank Merwin"/>
    <x v="2"/>
    <n v="94122"/>
    <s v="San Francisco"/>
    <x v="25"/>
    <s v="United States"/>
    <s v="Western US"/>
    <x v="0"/>
    <s v="OFF-PA-6461"/>
    <s v="Office Supplies"/>
    <s v="Paper"/>
    <x v="2191"/>
    <n v="59.94"/>
    <n v="3"/>
    <n v="0"/>
    <n v="28.171800000000001"/>
    <n v="16"/>
    <s v="Critical"/>
    <s v="No"/>
    <s v="Derrick Snyders"/>
  </r>
  <r>
    <s v="19662"/>
    <s v="ES-2015-DR12940139-42104"/>
    <d v="2015-04-10T00:00:00"/>
    <d v="2015-04-11T00:00:00"/>
    <n v="1"/>
    <s v="First Class"/>
    <s v="DR-12940139"/>
    <s v="Daniel Raglin"/>
    <x v="2"/>
    <n v="0"/>
    <s v="London"/>
    <x v="27"/>
    <s v="United Kingdom"/>
    <s v="Northern Europe"/>
    <x v="2"/>
    <s v="OFF-AR-3488"/>
    <s v="Office Supplies"/>
    <s v="Art"/>
    <x v="2192"/>
    <n v="65.042999999999992"/>
    <n v="3"/>
    <n v="0.1"/>
    <n v="6.4530000000000021"/>
    <n v="10.96"/>
    <s v="Medium"/>
    <s v="No"/>
    <s v="Miina Nylund"/>
  </r>
  <r>
    <s v="40523"/>
    <s v="CA-2015-FM14290140-42313"/>
    <d v="2015-11-05T00:00:00"/>
    <d v="2015-11-05T00:00:00"/>
    <n v="0"/>
    <s v="Same Day"/>
    <s v="FM-142901402"/>
    <s v="Frank Merwin"/>
    <x v="2"/>
    <n v="77803"/>
    <s v="Bryan"/>
    <x v="46"/>
    <s v="United States"/>
    <s v="Central US"/>
    <x v="0"/>
    <s v="OFF-ST-5690"/>
    <s v="Office Supplies"/>
    <s v="Storage"/>
    <x v="2193"/>
    <n v="52.752000000000002"/>
    <n v="3"/>
    <n v="0.2"/>
    <n v="-12.528600000000001"/>
    <n v="5.38"/>
    <s v="Medium"/>
    <s v="No"/>
    <s v="Lon Bonher"/>
  </r>
  <r>
    <s v="46229"/>
    <s v="SF-2015-MM8280117-42196"/>
    <d v="2015-07-11T00:00:00"/>
    <d v="2015-07-12T00:00:00"/>
    <n v="1"/>
    <s v="First Class"/>
    <s v="MM-8280117"/>
    <s v="Muhammed MacIntyre"/>
    <x v="1"/>
    <n v="0"/>
    <s v="Port Elizabeth"/>
    <x v="263"/>
    <s v="South Africa"/>
    <s v="Southern Africa"/>
    <x v="3"/>
    <s v="OFF-FA-2940"/>
    <s v="Office Supplies"/>
    <s v="Fasteners"/>
    <x v="2194"/>
    <n v="112.86"/>
    <n v="6"/>
    <n v="0"/>
    <n v="18"/>
    <n v="10.96"/>
    <s v="High"/>
    <s v="No"/>
    <s v="Nora Cuijper"/>
  </r>
  <r>
    <s v="48990"/>
    <s v="IZ-2014-CM271561-41670"/>
    <d v="2014-01-31T00:00:00"/>
    <d v="2014-02-02T00:00:00"/>
    <n v="2"/>
    <s v="Second Class"/>
    <s v="CM-271561"/>
    <s v="Craig Molinari"/>
    <x v="1"/>
    <n v="0"/>
    <s v="Ad Diwaniyah"/>
    <x v="506"/>
    <s v="Iraq"/>
    <s v="Western Asia"/>
    <x v="1"/>
    <s v="OFF-AR-3531"/>
    <s v="Office Supplies"/>
    <s v="Art"/>
    <x v="2195"/>
    <n v="75.47999999999999"/>
    <n v="4"/>
    <n v="0"/>
    <n v="18.84"/>
    <n v="10.95"/>
    <s v="High"/>
    <s v="No"/>
    <s v="Kaoru Xun"/>
  </r>
  <r>
    <s v="14233"/>
    <s v="IT-2013-PN1877591-41579"/>
    <d v="2013-11-01T00:00:00"/>
    <d v="2013-11-07T00:00:00"/>
    <n v="6"/>
    <s v="Standard Class"/>
    <s v="PN-1877591"/>
    <s v="Parhena Norris"/>
    <x v="2"/>
    <n v="0"/>
    <s v="Hilversum"/>
    <x v="101"/>
    <s v="Netherlands"/>
    <s v="Western Europe"/>
    <x v="2"/>
    <s v="OFF-ST-6229"/>
    <s v="Office Supplies"/>
    <s v="Storage"/>
    <x v="2196"/>
    <n v="84.9"/>
    <n v="10"/>
    <n v="0.5"/>
    <n v="-5.0999999999999943"/>
    <n v="10.93"/>
    <s v="Low"/>
    <s v="No"/>
    <s v="Gilbert Wolff"/>
  </r>
  <r>
    <s v="6642"/>
    <s v="US-2012-DG13300101-41098"/>
    <d v="2012-07-08T00:00:00"/>
    <d v="2012-07-11T00:00:00"/>
    <n v="3"/>
    <s v="Second Class"/>
    <s v="DG-13300101"/>
    <s v="Deirdre Greer"/>
    <x v="1"/>
    <n v="0"/>
    <s v="Lima"/>
    <x v="322"/>
    <s v="Peru"/>
    <s v="South America"/>
    <x v="4"/>
    <s v="FUR-CH-4626"/>
    <s v="Furniture"/>
    <s v="Chairs"/>
    <x v="2197"/>
    <n v="133.392"/>
    <n v="7"/>
    <n v="0.4"/>
    <n v="-37.828000000000017"/>
    <n v="10.891"/>
    <s v="Medium"/>
    <s v="No"/>
    <s v="Vasco Magalhães"/>
  </r>
  <r>
    <s v="40151"/>
    <s v="US-2013-FO14305140-41539"/>
    <d v="2013-09-22T00:00:00"/>
    <d v="2013-09-25T00:00:00"/>
    <n v="3"/>
    <s v="First Class"/>
    <s v="FO-143051406"/>
    <s v="Frank Olsen"/>
    <x v="0"/>
    <n v="19143"/>
    <s v="Philadelphia"/>
    <x v="103"/>
    <s v="United States"/>
    <s v="Eastern US"/>
    <x v="0"/>
    <s v="TEC-AC-5150"/>
    <s v="Technology"/>
    <s v="Accessories"/>
    <x v="2198"/>
    <n v="617.97600000000011"/>
    <n v="3"/>
    <n v="0.2"/>
    <n v="-7.724700000000098"/>
    <n v="173.92"/>
    <s v="Critical"/>
    <s v="No"/>
    <s v="Dolores Davis"/>
  </r>
  <r>
    <s v="33108"/>
    <s v="CA-2012-FO14305140-41068"/>
    <d v="2012-06-08T00:00:00"/>
    <d v="2012-06-10T00:00:00"/>
    <n v="2"/>
    <s v="Second Class"/>
    <s v="FO-143051408"/>
    <s v="Frank Olsen"/>
    <x v="0"/>
    <n v="22801"/>
    <s v="Harrisonburg"/>
    <x v="61"/>
    <s v="United States"/>
    <s v="Southern US"/>
    <x v="0"/>
    <s v="FUR-TA-3411"/>
    <s v="Furniture"/>
    <s v="Tables"/>
    <x v="2199"/>
    <n v="1441.3"/>
    <n v="7"/>
    <n v="0"/>
    <n v="245.0209999999999"/>
    <n v="155.24"/>
    <s v="Critical"/>
    <s v="No"/>
    <s v="Flannery Newton"/>
  </r>
  <r>
    <s v="40941"/>
    <s v="US-2015-FO14305140-42164"/>
    <d v="2015-06-09T00:00:00"/>
    <d v="2015-06-14T00:00:00"/>
    <n v="5"/>
    <s v="Standard Class"/>
    <s v="FO-143051404"/>
    <s v="Frank Olsen"/>
    <x v="0"/>
    <n v="85301"/>
    <s v="Glendale"/>
    <x v="243"/>
    <s v="United States"/>
    <s v="Western US"/>
    <x v="0"/>
    <s v="TEC-AC-5207"/>
    <s v="Technology"/>
    <s v="Accessories"/>
    <x v="2200"/>
    <n v="89.544000000000011"/>
    <n v="7"/>
    <n v="0.2"/>
    <n v="12.31229999999999"/>
    <n v="6.49"/>
    <s v="Medium"/>
    <s v="No"/>
    <s v="Derrick Snyders"/>
  </r>
  <r>
    <s v="94"/>
    <s v="MX-2014-AJ1078082-41752"/>
    <d v="2014-04-23T00:00:00"/>
    <d v="2014-04-27T00:00:00"/>
    <n v="4"/>
    <s v="Standard Class"/>
    <s v="AJ-1078082"/>
    <s v="Anthony Jacobs"/>
    <x v="1"/>
    <n v="0"/>
    <s v="Chihuahua"/>
    <x v="18"/>
    <s v="Mexico"/>
    <s v="Central America"/>
    <x v="4"/>
    <s v="OFF-EN-5039"/>
    <s v="Office Supplies"/>
    <s v="Envelopes"/>
    <x v="2201"/>
    <n v="88.3"/>
    <n v="5"/>
    <n v="0"/>
    <n v="8.8000000000000007"/>
    <n v="10.864000000000001"/>
    <s v="High"/>
    <s v="No"/>
    <s v="Nicodemo Bautista"/>
  </r>
  <r>
    <s v="31862"/>
    <s v="CA-2015-FP14320140-42346"/>
    <d v="2015-12-08T00:00:00"/>
    <d v="2015-12-11T00:00:00"/>
    <n v="3"/>
    <s v="First Class"/>
    <s v="FP-143201404"/>
    <s v="Frank Preis"/>
    <x v="0"/>
    <n v="90008"/>
    <s v="Los Angeles"/>
    <x v="25"/>
    <s v="United States"/>
    <s v="Western US"/>
    <x v="0"/>
    <s v="TEC-PH-3811"/>
    <s v="Technology"/>
    <s v="Phones"/>
    <x v="2202"/>
    <n v="374.37599999999998"/>
    <n v="3"/>
    <n v="0.2"/>
    <n v="46.796999999999983"/>
    <n v="26.19"/>
    <s v="High"/>
    <s v="No"/>
    <s v="Derrick Snyders"/>
  </r>
  <r>
    <s v="48516"/>
    <s v="RW-2013-SG10890109-41324"/>
    <d v="2013-02-19T00:00:00"/>
    <d v="2013-02-23T00:00:00"/>
    <n v="4"/>
    <s v="Standard Class"/>
    <s v="SG-10890109"/>
    <s v="Susan Gilcrest"/>
    <x v="1"/>
    <n v="0"/>
    <s v="Kigali"/>
    <x v="507"/>
    <s v="Rwanda"/>
    <s v="Eastern Africa"/>
    <x v="3"/>
    <s v="FUR-FU-3026"/>
    <s v="Furniture"/>
    <s v="Furnishings"/>
    <x v="2203"/>
    <n v="200.04"/>
    <n v="4"/>
    <n v="0"/>
    <n v="1.92"/>
    <n v="10.8"/>
    <s v="Medium"/>
    <s v="No"/>
    <s v="Wasswa Ahmed"/>
  </r>
  <r>
    <s v="4646"/>
    <s v="MX-2014-LF1718531-41894"/>
    <d v="2014-09-12T00:00:00"/>
    <d v="2014-09-12T00:00:00"/>
    <n v="0"/>
    <s v="Same Day"/>
    <s v="LF-1718531"/>
    <s v="Luke Foster"/>
    <x v="0"/>
    <n v="0"/>
    <s v="Santiago de Cuba"/>
    <x v="143"/>
    <s v="Cuba"/>
    <s v="Caribbean"/>
    <x v="4"/>
    <s v="OFF-BI-2919"/>
    <s v="Office Supplies"/>
    <s v="Binders"/>
    <x v="2204"/>
    <n v="40.320000000000007"/>
    <n v="6"/>
    <n v="0"/>
    <n v="7.2"/>
    <n v="10.757"/>
    <s v="Critical"/>
    <s v="No"/>
    <s v="Marilène Rousseau"/>
  </r>
  <r>
    <s v="14564"/>
    <s v="ES-2015-SM2032045-42222"/>
    <d v="2015-08-06T00:00:00"/>
    <d v="2015-08-12T00:00:00"/>
    <n v="6"/>
    <s v="Standard Class"/>
    <s v="SM-2032045"/>
    <s v="Sean Miller"/>
    <x v="2"/>
    <n v="0"/>
    <s v="Fresnes"/>
    <x v="12"/>
    <s v="France"/>
    <s v="Western Europe"/>
    <x v="2"/>
    <s v="OFF-PA-4475"/>
    <s v="Office Supplies"/>
    <s v="Paper"/>
    <x v="2205"/>
    <n v="176.4"/>
    <n v="7"/>
    <n v="0"/>
    <n v="84.63"/>
    <n v="10.74"/>
    <s v="Medium"/>
    <s v="No"/>
    <s v="Gilbert Wolff"/>
  </r>
  <r>
    <s v="39885"/>
    <s v="CA-2013-FC14335140-41409"/>
    <d v="2013-05-15T00:00:00"/>
    <d v="2013-05-22T00:00:00"/>
    <n v="7"/>
    <s v="Standard Class"/>
    <s v="FC-143351406"/>
    <s v="Fred Chung"/>
    <x v="1"/>
    <n v="19140"/>
    <s v="Philadelphia"/>
    <x v="103"/>
    <s v="United States"/>
    <s v="Eastern US"/>
    <x v="0"/>
    <s v="OFF-ST-4272"/>
    <s v="Office Supplies"/>
    <s v="Storage"/>
    <x v="2206"/>
    <n v="51.968000000000004"/>
    <n v="2"/>
    <n v="0.2"/>
    <n v="-10.393599999999999"/>
    <n v="4.08"/>
    <s v="Low"/>
    <s v="Yes"/>
    <s v="Dolores Davis"/>
  </r>
  <r>
    <s v="6762"/>
    <s v="MX-2013-DJ1342051-41305"/>
    <d v="2013-01-31T00:00:00"/>
    <d v="2013-02-02T00:00:00"/>
    <n v="2"/>
    <s v="First Class"/>
    <s v="DJ-1342051"/>
    <s v="Denny Joy"/>
    <x v="1"/>
    <n v="0"/>
    <s v="Villa Canales"/>
    <x v="69"/>
    <s v="Guatemala"/>
    <s v="Central America"/>
    <x v="4"/>
    <s v="OFF-PA-4146"/>
    <s v="Office Supplies"/>
    <s v="Paper"/>
    <x v="2207"/>
    <n v="94.02"/>
    <n v="3"/>
    <n v="0"/>
    <n v="1.86"/>
    <n v="10.734"/>
    <s v="Medium"/>
    <s v="No"/>
    <s v="Nicodemo Bautista"/>
  </r>
  <r>
    <s v="35315"/>
    <s v="CA-2013-FH14350140-41509"/>
    <d v="2013-08-23T00:00:00"/>
    <d v="2013-08-28T00:00:00"/>
    <n v="5"/>
    <s v="Standard Class"/>
    <s v="FH-143501408"/>
    <s v="Fred Harton"/>
    <x v="0"/>
    <n v="30318"/>
    <s v="Atlanta"/>
    <x v="254"/>
    <s v="United States"/>
    <s v="Southern US"/>
    <x v="0"/>
    <s v="TEC-AC-5187"/>
    <s v="Technology"/>
    <s v="Accessories"/>
    <x v="2208"/>
    <n v="251.91"/>
    <n v="9"/>
    <n v="0"/>
    <n v="47.862899999999982"/>
    <n v="17.940000000000001"/>
    <s v="Medium"/>
    <s v="No"/>
    <s v="Flannery Newton"/>
  </r>
  <r>
    <s v="28682"/>
    <s v="IN-2014-SZ20035102-41866"/>
    <d v="2014-08-15T00:00:00"/>
    <d v="2014-08-17T00:00:00"/>
    <n v="2"/>
    <s v="Second Class"/>
    <s v="SZ-20035102"/>
    <s v="Sam Zeldin"/>
    <x v="2"/>
    <n v="0"/>
    <s v="Valenzuela"/>
    <x v="80"/>
    <s v="Philippines"/>
    <s v="Southeastern Asia"/>
    <x v="1"/>
    <s v="OFF-ST-5694"/>
    <s v="Office Supplies"/>
    <s v="Storage"/>
    <x v="2209"/>
    <n v="118.15649999999999"/>
    <n v="7"/>
    <n v="0.45"/>
    <n v="8.5365000000000038"/>
    <n v="10.65"/>
    <s v="Medium"/>
    <s v="No"/>
    <s v="Preecha Metharom"/>
  </r>
  <r>
    <s v="32941"/>
    <s v="CA-2013-FH14365140-41352"/>
    <d v="2013-03-19T00:00:00"/>
    <d v="2013-03-20T00:00:00"/>
    <n v="1"/>
    <s v="First Class"/>
    <s v="FH-143651404"/>
    <s v="Fred Hopkins"/>
    <x v="1"/>
    <n v="98115"/>
    <s v="Seattle"/>
    <x v="7"/>
    <s v="United States"/>
    <s v="Western US"/>
    <x v="0"/>
    <s v="TEC-CO-3702"/>
    <s v="Technology"/>
    <s v="Copiers"/>
    <x v="2210"/>
    <n v="3149.93"/>
    <n v="7"/>
    <n v="0"/>
    <n v="1480.4671000000001"/>
    <n v="617.91999999999996"/>
    <s v="High"/>
    <s v="No"/>
    <s v="Derrick Snyders"/>
  </r>
  <r>
    <s v="23116"/>
    <s v="IN-2015-GM146957-42196"/>
    <d v="2015-07-11T00:00:00"/>
    <d v="2015-07-18T00:00:00"/>
    <n v="7"/>
    <s v="Standard Class"/>
    <s v="GM-146957"/>
    <s v="Greg Maxwell"/>
    <x v="1"/>
    <n v="0"/>
    <s v="Melbourne"/>
    <x v="45"/>
    <s v="Australia"/>
    <s v="Oceania"/>
    <x v="1"/>
    <s v="FUR-FU-6268"/>
    <s v="Furniture"/>
    <s v="Furnishings"/>
    <x v="2211"/>
    <n v="139.96799999999999"/>
    <n v="3"/>
    <n v="0.1"/>
    <n v="43.488"/>
    <n v="10.59"/>
    <s v="Medium"/>
    <s v="No"/>
    <s v="Kauri Anaru"/>
  </r>
  <r>
    <s v="40559"/>
    <s v="CA-2013-FM14380140-41556"/>
    <d v="2013-10-09T00:00:00"/>
    <d v="2013-10-13T00:00:00"/>
    <n v="4"/>
    <s v="Standard Class"/>
    <s v="FM-143801402"/>
    <s v="Fred McMath"/>
    <x v="0"/>
    <n v="48227"/>
    <s v="Detroit"/>
    <x v="133"/>
    <s v="United States"/>
    <s v="Central US"/>
    <x v="0"/>
    <s v="FUR-CH-4602"/>
    <s v="Furniture"/>
    <s v="Chairs"/>
    <x v="2212"/>
    <n v="389.97"/>
    <n v="3"/>
    <n v="0"/>
    <n v="35.097299999999997"/>
    <n v="36.08"/>
    <s v="Medium"/>
    <s v="No"/>
    <s v="Lon Bonher"/>
  </r>
  <r>
    <s v="31927"/>
    <s v="US-2014-FM14380140-41985"/>
    <d v="2014-12-12T00:00:00"/>
    <d v="2014-12-14T00:00:00"/>
    <n v="2"/>
    <s v="Second Class"/>
    <s v="FM-143801404"/>
    <s v="Fred McMath"/>
    <x v="0"/>
    <n v="80013"/>
    <s v="Aurora"/>
    <x v="356"/>
    <s v="United States"/>
    <s v="Western US"/>
    <x v="0"/>
    <s v="OFF-ST-6293"/>
    <s v="Office Supplies"/>
    <s v="Storage"/>
    <x v="2213"/>
    <n v="243.38399999999999"/>
    <n v="3"/>
    <n v="0.2"/>
    <n v="-51.719100000000012"/>
    <n v="34.94"/>
    <s v="High"/>
    <s v="No"/>
    <s v="Derrick Snyders"/>
  </r>
  <r>
    <s v="39468"/>
    <s v="CA-2014-FM14380140-41684"/>
    <d v="2014-02-14T00:00:00"/>
    <d v="2014-02-19T00:00:00"/>
    <n v="5"/>
    <s v="Standard Class"/>
    <s v="FM-143801408"/>
    <s v="Fred McMath"/>
    <x v="0"/>
    <n v="39212"/>
    <s v="Jackson"/>
    <x v="30"/>
    <s v="United States"/>
    <s v="Southern US"/>
    <x v="0"/>
    <s v="OFF-AR-5550"/>
    <s v="Office Supplies"/>
    <s v="Art"/>
    <x v="2214"/>
    <n v="264.18"/>
    <n v="7"/>
    <n v="0"/>
    <n v="68.686800000000005"/>
    <n v="16.07"/>
    <s v="Medium"/>
    <s v="No"/>
    <s v="Flannery Newton"/>
  </r>
  <r>
    <s v="32609"/>
    <s v="CA-2014-FM14380140-41983"/>
    <d v="2014-12-10T00:00:00"/>
    <d v="2014-12-14T00:00:00"/>
    <n v="4"/>
    <s v="Standard Class"/>
    <s v="FM-143801406"/>
    <s v="Fred McMath"/>
    <x v="0"/>
    <n v="1841"/>
    <s v="Lawrence"/>
    <x v="239"/>
    <s v="United States"/>
    <s v="Eastern US"/>
    <x v="0"/>
    <s v="OFF-LA-3195"/>
    <s v="Office Supplies"/>
    <s v="Labels"/>
    <x v="2215"/>
    <n v="122.12"/>
    <n v="4"/>
    <n v="0"/>
    <n v="56.175199999999997"/>
    <n v="9.8800000000000008"/>
    <s v="Medium"/>
    <s v="No"/>
    <s v="Dolores Davis"/>
  </r>
  <r>
    <s v="66"/>
    <s v="US-2013-RK1930055-41583"/>
    <d v="2013-11-05T00:00:00"/>
    <d v="2013-11-11T00:00:00"/>
    <n v="6"/>
    <s v="Standard Class"/>
    <s v="RK-1930055"/>
    <s v="Ralph Kennedy"/>
    <x v="0"/>
    <n v="0"/>
    <s v="La Ceiba"/>
    <x v="508"/>
    <s v="Honduras"/>
    <s v="Central America"/>
    <x v="4"/>
    <s v="FUR-TA-4707"/>
    <s v="Furniture"/>
    <s v="Tables"/>
    <x v="2216"/>
    <n v="132.108"/>
    <n v="2"/>
    <n v="0.7"/>
    <n v="-92.492000000000004"/>
    <n v="10.484"/>
    <s v="Medium"/>
    <s v="No"/>
    <s v="Nicodemo Bautista"/>
  </r>
  <r>
    <s v="40438"/>
    <s v="CA-2014-FW14395140-41888"/>
    <d v="2014-09-06T00:00:00"/>
    <d v="2014-09-08T00:00:00"/>
    <n v="2"/>
    <s v="First Class"/>
    <s v="FW-143951406"/>
    <s v="Fred Wasserman"/>
    <x v="1"/>
    <n v="10011"/>
    <s v="New York City"/>
    <x v="21"/>
    <s v="United States"/>
    <s v="Eastern US"/>
    <x v="0"/>
    <s v="TEC-PH-5085"/>
    <s v="Technology"/>
    <s v="Phones"/>
    <x v="2217"/>
    <n v="43.6"/>
    <n v="4"/>
    <n v="0"/>
    <n v="12.208"/>
    <n v="7.23"/>
    <s v="Medium"/>
    <s v="No"/>
    <s v="Dolores Davis"/>
  </r>
  <r>
    <s v="40982"/>
    <s v="CA-2015-FW14395140-42007"/>
    <d v="2015-01-03T00:00:00"/>
    <d v="2015-01-05T00:00:00"/>
    <n v="2"/>
    <s v="Second Class"/>
    <s v="FW-143951404"/>
    <s v="Fred Wasserman"/>
    <x v="1"/>
    <n v="90032"/>
    <s v="Los Angeles"/>
    <x v="25"/>
    <s v="United States"/>
    <s v="Western US"/>
    <x v="0"/>
    <s v="TEC-AC-4936"/>
    <s v="Technology"/>
    <s v="Accessories"/>
    <x v="2218"/>
    <n v="16.59"/>
    <n v="1"/>
    <n v="0"/>
    <n v="5.8064999999999998"/>
    <n v="4.32"/>
    <s v="Critical"/>
    <s v="No"/>
    <s v="Derrick Snyders"/>
  </r>
  <r>
    <s v="38950"/>
    <s v="CA-2013-FW14395140-41355"/>
    <d v="2013-03-22T00:00:00"/>
    <d v="2013-03-27T00:00:00"/>
    <n v="5"/>
    <s v="Standard Class"/>
    <s v="FW-143951408"/>
    <s v="Fred Wasserman"/>
    <x v="1"/>
    <n v="35810"/>
    <s v="Huntsville"/>
    <x v="208"/>
    <s v="United States"/>
    <s v="Southern US"/>
    <x v="0"/>
    <s v="OFF-AR-5293"/>
    <s v="Office Supplies"/>
    <s v="Art"/>
    <x v="2219"/>
    <n v="19.559999999999999"/>
    <n v="4"/>
    <n v="0"/>
    <n v="5.4768000000000008"/>
    <n v="2.64"/>
    <s v="High"/>
    <s v="No"/>
    <s v="Flannery Newton"/>
  </r>
  <r>
    <s v="36453"/>
    <s v="CA-2015-GH14410140-42186"/>
    <d v="2015-07-01T00:00:00"/>
    <d v="2015-07-05T00:00:00"/>
    <n v="4"/>
    <s v="Second Class"/>
    <s v="GH-144101402"/>
    <s v="Gary Hansen"/>
    <x v="2"/>
    <n v="60653"/>
    <s v="Chicago"/>
    <x v="182"/>
    <s v="United States"/>
    <s v="Central US"/>
    <x v="0"/>
    <s v="TEC-PH-5821"/>
    <s v="Technology"/>
    <s v="Phones"/>
    <x v="2220"/>
    <n v="1001.5839999999999"/>
    <n v="2"/>
    <n v="0.2"/>
    <n v="125.19799999999989"/>
    <n v="79.67"/>
    <s v="High"/>
    <s v="No"/>
    <s v="Lon Bonher"/>
  </r>
  <r>
    <s v="1331"/>
    <s v="MX-2013-JL1517582-41626"/>
    <d v="2013-12-18T00:00:00"/>
    <d v="2013-12-20T00:00:00"/>
    <n v="2"/>
    <s v="First Class"/>
    <s v="JL-1517582"/>
    <s v="James Lanier"/>
    <x v="2"/>
    <n v="0"/>
    <s v="Puebla"/>
    <x v="223"/>
    <s v="Mexico"/>
    <s v="Central America"/>
    <x v="4"/>
    <s v="OFF-EN-3658"/>
    <s v="Office Supplies"/>
    <s v="Envelopes"/>
    <x v="2221"/>
    <n v="39.700000000000003"/>
    <n v="5"/>
    <n v="0"/>
    <n v="5.0999999999999996"/>
    <n v="10.443"/>
    <s v="Critical"/>
    <s v="No"/>
    <s v="Nicodemo Bautista"/>
  </r>
  <r>
    <s v="50699"/>
    <s v="SF-2013-KN6390117-41614"/>
    <d v="2013-12-06T00:00:00"/>
    <d v="2013-12-12T00:00:00"/>
    <n v="6"/>
    <s v="Standard Class"/>
    <s v="KN-6390117"/>
    <s v="Katherine Nockton"/>
    <x v="1"/>
    <n v="0"/>
    <s v="Pretoria"/>
    <x v="81"/>
    <s v="South Africa"/>
    <s v="Southern Africa"/>
    <x v="3"/>
    <s v="OFF-BI-3187"/>
    <s v="Office Supplies"/>
    <s v="Binders"/>
    <x v="2222"/>
    <n v="117.48"/>
    <n v="4"/>
    <n v="0"/>
    <n v="41.04"/>
    <n v="10.44"/>
    <s v="Low"/>
    <s v="Yes"/>
    <s v="Nora Cuijper"/>
  </r>
  <r>
    <s v="38578"/>
    <s v="CA-2015-GH14410140-42294"/>
    <d v="2015-10-17T00:00:00"/>
    <d v="2015-10-22T00:00:00"/>
    <n v="5"/>
    <s v="Standard Class"/>
    <s v="GH-144101404"/>
    <s v="Gary Hansen"/>
    <x v="2"/>
    <n v="85364"/>
    <s v="Yuma"/>
    <x v="243"/>
    <s v="United States"/>
    <s v="Western US"/>
    <x v="0"/>
    <s v="TEC-MA-6220"/>
    <s v="Technology"/>
    <s v="Machines"/>
    <x v="2223"/>
    <n v="599.98500000000013"/>
    <n v="5"/>
    <n v="0.7"/>
    <n v="-479.98799999999989"/>
    <n v="31.24"/>
    <s v="Medium"/>
    <s v="No"/>
    <s v="Derrick Snyders"/>
  </r>
  <r>
    <s v="40457"/>
    <s v="CA-2014-GH14410140-41861"/>
    <d v="2014-08-10T00:00:00"/>
    <d v="2014-08-15T00:00:00"/>
    <n v="5"/>
    <s v="Standard Class"/>
    <s v="GH-144101408"/>
    <s v="Gary Hansen"/>
    <x v="2"/>
    <n v="37075"/>
    <s v="Hendersonville"/>
    <x v="85"/>
    <s v="United States"/>
    <s v="Southern US"/>
    <x v="0"/>
    <s v="OFF-BI-3267"/>
    <s v="Office Supplies"/>
    <s v="Binders"/>
    <x v="2224"/>
    <n v="11.88"/>
    <n v="5"/>
    <n v="0.7"/>
    <n v="-7.9199999999999982"/>
    <n v="1.85"/>
    <s v="Medium"/>
    <s v="No"/>
    <s v="Flannery Newton"/>
  </r>
  <r>
    <s v="3356"/>
    <s v="MX-2015-AM1070531-42133"/>
    <d v="2015-05-09T00:00:00"/>
    <d v="2015-05-13T00:00:00"/>
    <n v="4"/>
    <s v="Standard Class"/>
    <s v="AM-1070531"/>
    <s v="Anne McFarland"/>
    <x v="0"/>
    <n v="0"/>
    <s v="Las Tunas"/>
    <x v="229"/>
    <s v="Cuba"/>
    <s v="Caribbean"/>
    <x v="4"/>
    <s v="TEC-AC-5880"/>
    <s v="Technology"/>
    <s v="Accessories"/>
    <x v="2225"/>
    <n v="178.78"/>
    <n v="7"/>
    <n v="0"/>
    <n v="49.98"/>
    <n v="10.36"/>
    <s v="Medium"/>
    <s v="No"/>
    <s v="Marilène Rousseau"/>
  </r>
  <r>
    <s v="23329"/>
    <s v="IN-2013-HR1477027-41515"/>
    <d v="2013-08-29T00:00:00"/>
    <d v="2013-09-04T00:00:00"/>
    <n v="6"/>
    <s v="Standard Class"/>
    <s v="HR-1477027"/>
    <s v="Hallie Redmond"/>
    <x v="2"/>
    <n v="0"/>
    <s v="Shanghai"/>
    <x v="110"/>
    <s v="China"/>
    <s v="Eastern Asia"/>
    <x v="1"/>
    <s v="OFF-FA-6194"/>
    <s v="Office Supplies"/>
    <s v="Fasteners"/>
    <x v="2226"/>
    <n v="80.009999999999991"/>
    <n v="7"/>
    <n v="0"/>
    <n v="19.11"/>
    <n v="10.33"/>
    <s v="Low"/>
    <s v="No"/>
    <s v="Hadia Bousaid"/>
  </r>
  <r>
    <s v="34007"/>
    <s v="US-2013-GH14425140-41619"/>
    <d v="2013-12-11T00:00:00"/>
    <d v="2013-12-15T00:00:00"/>
    <n v="4"/>
    <s v="Standard Class"/>
    <s v="GH-144251408"/>
    <s v="Gary Hwang"/>
    <x v="0"/>
    <n v="32216"/>
    <s v="Jacksonville"/>
    <x v="197"/>
    <s v="United States"/>
    <s v="Southern US"/>
    <x v="0"/>
    <s v="OFF-BI-2905"/>
    <s v="Office Supplies"/>
    <s v="Binders"/>
    <x v="2227"/>
    <n v="12.827999999999999"/>
    <n v="2"/>
    <n v="0.7"/>
    <n v="-8.9795999999999978"/>
    <n v="1.26"/>
    <s v="High"/>
    <s v="No"/>
    <s v="Flannery Newton"/>
  </r>
  <r>
    <s v="7643"/>
    <s v="MX-2013-MG1787526-41458"/>
    <d v="2013-07-03T00:00:00"/>
    <d v="2013-07-07T00:00:00"/>
    <n v="4"/>
    <s v="Second Class"/>
    <s v="MG-1787526"/>
    <s v="Michael Grace"/>
    <x v="2"/>
    <n v="0"/>
    <s v="Rancagua"/>
    <x v="365"/>
    <s v="Chile"/>
    <s v="South America"/>
    <x v="4"/>
    <s v="OFF-PA-4159"/>
    <s v="Office Supplies"/>
    <s v="Paper"/>
    <x v="2228"/>
    <n v="66.000000000000014"/>
    <n v="5"/>
    <n v="0"/>
    <n v="31.6"/>
    <n v="10.294"/>
    <s v="High"/>
    <s v="No"/>
    <s v="Vasco Magalhães"/>
  </r>
  <r>
    <s v="33158"/>
    <s v="US-2015-GM14440140-42090"/>
    <d v="2015-03-27T00:00:00"/>
    <d v="2015-03-28T00:00:00"/>
    <n v="1"/>
    <s v="First Class"/>
    <s v="GM-144401406"/>
    <s v="Gary McGarr"/>
    <x v="0"/>
    <n v="10009"/>
    <s v="New York City"/>
    <x v="21"/>
    <s v="United States"/>
    <s v="Eastern US"/>
    <x v="0"/>
    <s v="TEC-PH-5344"/>
    <s v="Technology"/>
    <s v="Phones"/>
    <x v="2229"/>
    <n v="119.96"/>
    <n v="4"/>
    <n v="0"/>
    <n v="33.588800000000013"/>
    <n v="38.94"/>
    <s v="Critical"/>
    <s v="No"/>
    <s v="Dolores Davis"/>
  </r>
  <r>
    <s v="36158"/>
    <s v="CA-2012-GM14455140-41009"/>
    <d v="2012-04-10T00:00:00"/>
    <d v="2012-04-15T00:00:00"/>
    <n v="5"/>
    <s v="Second Class"/>
    <s v="GM-144551402"/>
    <s v="Gary Mitchum"/>
    <x v="2"/>
    <n v="78745"/>
    <s v="Austin"/>
    <x v="46"/>
    <s v="United States"/>
    <s v="Central US"/>
    <x v="0"/>
    <s v="TEC-PH-4898"/>
    <s v="Technology"/>
    <s v="Phones"/>
    <x v="2230"/>
    <n v="758.35200000000009"/>
    <n v="6"/>
    <n v="0.2"/>
    <n v="265.42320000000001"/>
    <n v="140.01"/>
    <s v="High"/>
    <s v="No"/>
    <s v="Lon Bonher"/>
  </r>
  <r>
    <s v="25754"/>
    <s v="ID-2015-MC18130144-42129"/>
    <d v="2015-05-05T00:00:00"/>
    <d v="2015-05-09T00:00:00"/>
    <n v="4"/>
    <s v="Standard Class"/>
    <s v="MC-18130144"/>
    <s v="Mike Caudle"/>
    <x v="1"/>
    <n v="0"/>
    <s v="Ho Chi Minh City"/>
    <x v="210"/>
    <s v="Vietnam"/>
    <s v="Southeastern Asia"/>
    <x v="1"/>
    <s v="OFF-PA-4007"/>
    <s v="Office Supplies"/>
    <s v="Paper"/>
    <x v="2231"/>
    <n v="89.440799999999982"/>
    <n v="8"/>
    <n v="0.17"/>
    <n v="-10.879200000000001"/>
    <n v="10.199999999999999"/>
    <s v="High"/>
    <s v="No"/>
    <s v="Preecha Metharom"/>
  </r>
  <r>
    <s v="35423"/>
    <s v="CA-2015-GZ14470140-42131"/>
    <d v="2015-05-07T00:00:00"/>
    <d v="2015-05-10T00:00:00"/>
    <n v="3"/>
    <s v="First Class"/>
    <s v="GZ-144701408"/>
    <s v="Gary Zandusky"/>
    <x v="0"/>
    <n v="22204"/>
    <s v="Arlington"/>
    <x v="61"/>
    <s v="United States"/>
    <s v="Southern US"/>
    <x v="0"/>
    <s v="OFF-AR-3971"/>
    <s v="Office Supplies"/>
    <s v="Art"/>
    <x v="2232"/>
    <n v="54.66"/>
    <n v="6"/>
    <n v="0"/>
    <n v="18.037800000000001"/>
    <n v="7.49"/>
    <s v="Medium"/>
    <s v="No"/>
    <s v="Flannery Newton"/>
  </r>
  <r>
    <s v="8764"/>
    <s v="MX-2015-SB2029039-42273"/>
    <d v="2015-09-26T00:00:00"/>
    <d v="2015-10-02T00:00:00"/>
    <n v="6"/>
    <s v="Standard Class"/>
    <s v="SB-2029039"/>
    <s v="Sean Braxton"/>
    <x v="1"/>
    <n v="0"/>
    <s v="Apopa"/>
    <x v="19"/>
    <s v="El Salvador"/>
    <s v="Central America"/>
    <x v="4"/>
    <s v="OFF-LA-5404"/>
    <s v="Office Supplies"/>
    <s v="Labels"/>
    <x v="2233"/>
    <n v="93.59999999999998"/>
    <n v="13"/>
    <n v="0"/>
    <n v="42.9"/>
    <n v="10.129"/>
    <s v="Medium"/>
    <s v="No"/>
    <s v="Nicodemo Bautista"/>
  </r>
  <r>
    <s v="5993"/>
    <s v="MX-2013-Co1264093-41348"/>
    <d v="2013-03-15T00:00:00"/>
    <d v="2013-03-18T00:00:00"/>
    <n v="3"/>
    <s v="First Class"/>
    <s v="Co-1264093"/>
    <s v="Corey-Lock"/>
    <x v="0"/>
    <n v="0"/>
    <s v="Estelí"/>
    <x v="425"/>
    <s v="Nicaragua"/>
    <s v="Central America"/>
    <x v="4"/>
    <s v="OFF-FA-3046"/>
    <s v="Office Supplies"/>
    <s v="Fasteners"/>
    <x v="2234"/>
    <n v="26.76"/>
    <n v="3"/>
    <n v="0"/>
    <n v="1.56"/>
    <n v="10.125"/>
    <s v="Critical"/>
    <s v="No"/>
    <s v="Nicodemo Bautista"/>
  </r>
  <r>
    <s v="46083"/>
    <s v="CA-2012-GZ447023-41012"/>
    <d v="2012-04-13T00:00:00"/>
    <d v="2012-04-19T00:00:00"/>
    <n v="6"/>
    <s v="Standard Class"/>
    <s v="GZ-447023"/>
    <s v="Gary Zandusky"/>
    <x v="0"/>
    <n v="0"/>
    <s v="Montréal"/>
    <x v="255"/>
    <s v="Canada"/>
    <s v="Canada"/>
    <x v="0"/>
    <s v="OFF-FA-6202"/>
    <s v="Office Supplies"/>
    <s v="Fasteners"/>
    <x v="2235"/>
    <n v="31.44"/>
    <n v="4"/>
    <n v="0"/>
    <n v="11.28"/>
    <n v="2.54"/>
    <s v="Low"/>
    <s v="No"/>
    <m/>
  </r>
  <r>
    <s v="15172"/>
    <s v="ES-2013-MY1738064-41425"/>
    <d v="2013-05-31T00:00:00"/>
    <d v="2013-06-02T00:00:00"/>
    <n v="2"/>
    <s v="Second Class"/>
    <s v="MY-1738064"/>
    <s v="Maribeth Yedwab"/>
    <x v="1"/>
    <n v="0"/>
    <s v="Imola"/>
    <x v="271"/>
    <s v="Italy"/>
    <s v="Southern Europe"/>
    <x v="2"/>
    <s v="OFF-BI-2913"/>
    <s v="Office Supplies"/>
    <s v="Binders"/>
    <x v="2236"/>
    <n v="65.28"/>
    <n v="8"/>
    <n v="0"/>
    <n v="30.48"/>
    <n v="10.1"/>
    <s v="High"/>
    <s v="No"/>
    <s v="Gavino Bove"/>
  </r>
  <r>
    <s v="5620"/>
    <s v="MX-2012-KW1657039-41220"/>
    <d v="2012-11-07T00:00:00"/>
    <d v="2012-11-11T00:00:00"/>
    <n v="4"/>
    <s v="Second Class"/>
    <s v="KW-1657039"/>
    <s v="Kelly Williams"/>
    <x v="0"/>
    <n v="0"/>
    <s v="Sonsonate"/>
    <x v="379"/>
    <s v="El Salvador"/>
    <s v="Central America"/>
    <x v="4"/>
    <s v="OFF-BI-4814"/>
    <s v="Office Supplies"/>
    <s v="Binders"/>
    <x v="2237"/>
    <n v="84.47999999999999"/>
    <n v="8"/>
    <n v="0"/>
    <n v="32.799999999999997"/>
    <n v="10.083"/>
    <s v="Medium"/>
    <s v="No"/>
    <s v="Nicodemo Bautista"/>
  </r>
  <r>
    <s v="46786"/>
    <s v="CM-2014-RS987022-41870"/>
    <d v="2014-08-19T00:00:00"/>
    <d v="2014-08-23T00:00:00"/>
    <n v="4"/>
    <s v="Standard Class"/>
    <s v="RS-987022"/>
    <s v="Roy Skaria"/>
    <x v="2"/>
    <n v="0"/>
    <s v="Yaounde"/>
    <x v="107"/>
    <s v="Cameroon"/>
    <s v="Central Africa"/>
    <x v="3"/>
    <s v="OFF-AR-3546"/>
    <s v="Office Supplies"/>
    <s v="Art"/>
    <x v="2238"/>
    <n v="85.320000000000007"/>
    <n v="6"/>
    <n v="0"/>
    <n v="1.62"/>
    <n v="10.050000000000001"/>
    <s v="High"/>
    <s v="No"/>
    <s v="Andile Ihejirika"/>
  </r>
  <r>
    <s v="24046"/>
    <s v="IN-2013-LC1696027-41423"/>
    <d v="2013-05-29T00:00:00"/>
    <d v="2013-05-31T00:00:00"/>
    <n v="2"/>
    <s v="First Class"/>
    <s v="LC-1696027"/>
    <s v="Lindsay Castell"/>
    <x v="2"/>
    <n v="0"/>
    <s v="Pingxiang"/>
    <x v="509"/>
    <s v="China"/>
    <s v="Eastern Asia"/>
    <x v="1"/>
    <s v="OFF-EN-4449"/>
    <s v="Office Supplies"/>
    <s v="Envelopes"/>
    <x v="2239"/>
    <n v="136.94999999999999"/>
    <n v="5"/>
    <n v="0"/>
    <n v="40.950000000000003"/>
    <n v="10.039999999999999"/>
    <s v="High"/>
    <s v="No"/>
    <s v="Hadia Bousaid"/>
  </r>
  <r>
    <s v="36415"/>
    <s v="CA-2013-GM14500140-41543"/>
    <d v="2013-09-26T00:00:00"/>
    <d v="2013-10-03T00:00:00"/>
    <n v="7"/>
    <s v="Standard Class"/>
    <s v="GM-145001406"/>
    <s v="Gene McClure"/>
    <x v="0"/>
    <n v="11572"/>
    <s v="Oceanside"/>
    <x v="21"/>
    <s v="United States"/>
    <s v="Eastern US"/>
    <x v="0"/>
    <s v="TEC-MA-3172"/>
    <s v="Technology"/>
    <s v="Machines"/>
    <x v="2240"/>
    <n v="629.92999999999995"/>
    <n v="7"/>
    <n v="0"/>
    <n v="296.06709999999998"/>
    <n v="50.24"/>
    <s v="Medium"/>
    <s v="No"/>
    <s v="Dolores Davis"/>
  </r>
  <r>
    <s v="34821"/>
    <s v="CA-2014-GA14515140-41968"/>
    <d v="2014-11-25T00:00:00"/>
    <d v="2014-11-29T00:00:00"/>
    <n v="4"/>
    <s v="Standard Class"/>
    <s v="GA-145151402"/>
    <s v="George Ashbrook"/>
    <x v="0"/>
    <n v="75081"/>
    <s v="Dallas"/>
    <x v="46"/>
    <s v="United States"/>
    <s v="Central US"/>
    <x v="0"/>
    <s v="TEC-PH-3162"/>
    <s v="Technology"/>
    <s v="Phones"/>
    <x v="2241"/>
    <n v="657.55200000000013"/>
    <n v="6"/>
    <n v="0.2"/>
    <n v="49.316399999999987"/>
    <n v="81.96"/>
    <s v="High"/>
    <s v="No"/>
    <s v="Lon Bonher"/>
  </r>
  <r>
    <s v="35346"/>
    <s v="CA-2015-GA14515140-42180"/>
    <d v="2015-06-25T00:00:00"/>
    <d v="2015-06-27T00:00:00"/>
    <n v="2"/>
    <s v="Second Class"/>
    <s v="GA-145151406"/>
    <s v="George Ashbrook"/>
    <x v="0"/>
    <n v="10011"/>
    <s v="New York City"/>
    <x v="21"/>
    <s v="United States"/>
    <s v="Eastern US"/>
    <x v="0"/>
    <s v="FUR-FU-3954"/>
    <s v="Furniture"/>
    <s v="Furnishings"/>
    <x v="2242"/>
    <n v="276.69"/>
    <n v="3"/>
    <n v="0"/>
    <n v="49.804199999999987"/>
    <n v="42.07"/>
    <s v="Critical"/>
    <s v="No"/>
    <s v="Dolores Davis"/>
  </r>
  <r>
    <s v="13901"/>
    <s v="ES-2013-GM1450044-41388"/>
    <d v="2013-04-24T00:00:00"/>
    <d v="2013-04-28T00:00:00"/>
    <n v="4"/>
    <s v="Standard Class"/>
    <s v="GM-1450044"/>
    <s v="Gene McClure"/>
    <x v="0"/>
    <n v="0"/>
    <s v="Kotka"/>
    <x v="510"/>
    <s v="Finland"/>
    <s v="Northern Europe"/>
    <x v="2"/>
    <s v="OFF-FA-2948"/>
    <s v="Office Supplies"/>
    <s v="Fasteners"/>
    <x v="2243"/>
    <n v="59.85"/>
    <n v="5"/>
    <n v="0"/>
    <n v="1.05"/>
    <n v="9.9499999999999993"/>
    <s v="High"/>
    <s v="No"/>
    <s v="Miina Nylund"/>
  </r>
  <r>
    <s v="41153"/>
    <s v="CA-2012-GA14515140-41218"/>
    <d v="2012-11-05T00:00:00"/>
    <d v="2012-11-10T00:00:00"/>
    <n v="5"/>
    <s v="Standard Class"/>
    <s v="GA-145151408"/>
    <s v="George Ashbrook"/>
    <x v="0"/>
    <n v="31907"/>
    <s v="Columbus"/>
    <x v="254"/>
    <s v="United States"/>
    <s v="Southern US"/>
    <x v="0"/>
    <s v="OFF-PA-3156"/>
    <s v="Office Supplies"/>
    <s v="Paper"/>
    <x v="2244"/>
    <n v="43.68"/>
    <n v="6"/>
    <n v="0"/>
    <n v="20.9664"/>
    <n v="2.4500000000000002"/>
    <s v="Medium"/>
    <s v="No"/>
    <s v="Flannery Newton"/>
  </r>
  <r>
    <s v="1478"/>
    <s v="MX-2013-JC1538528-41574"/>
    <d v="2013-10-27T00:00:00"/>
    <d v="2013-10-30T00:00:00"/>
    <n v="3"/>
    <s v="First Class"/>
    <s v="JC-1538528"/>
    <s v="Jenna Caffey"/>
    <x v="0"/>
    <n v="0"/>
    <s v="Bogotá"/>
    <x v="303"/>
    <s v="Colombia"/>
    <s v="South America"/>
    <x v="4"/>
    <s v="OFF-BI-3251"/>
    <s v="Office Supplies"/>
    <s v="Binders"/>
    <x v="2245"/>
    <n v="24.72"/>
    <n v="3"/>
    <n v="0"/>
    <n v="5.1599999999999993"/>
    <n v="9.9139999999999997"/>
    <s v="Critical"/>
    <s v="Yes"/>
    <s v="Vasco Magalhães"/>
  </r>
  <r>
    <s v="32455"/>
    <s v="CA-2014-GB14530140-41823"/>
    <d v="2014-07-03T00:00:00"/>
    <d v="2014-07-08T00:00:00"/>
    <n v="5"/>
    <s v="Second Class"/>
    <s v="GB-145301404"/>
    <s v="George Bell"/>
    <x v="1"/>
    <n v="90004"/>
    <s v="Los Angeles"/>
    <x v="25"/>
    <s v="United States"/>
    <s v="Western US"/>
    <x v="0"/>
    <s v="FUR-CH-4649"/>
    <s v="Furniture"/>
    <s v="Chairs"/>
    <x v="2246"/>
    <n v="195.184"/>
    <n v="1"/>
    <n v="0.2"/>
    <n v="19.51840000000001"/>
    <n v="18.57"/>
    <s v="Medium"/>
    <s v="No"/>
    <s v="Derrick Snyders"/>
  </r>
  <r>
    <s v="43206"/>
    <s v="CA-2015-GB453023-42256"/>
    <d v="2015-09-09T00:00:00"/>
    <d v="2015-09-15T00:00:00"/>
    <n v="6"/>
    <s v="Standard Class"/>
    <s v="GB-453023"/>
    <s v="George Bell"/>
    <x v="1"/>
    <n v="0"/>
    <s v="Brampton"/>
    <x v="82"/>
    <s v="Canada"/>
    <s v="Canada"/>
    <x v="0"/>
    <s v="OFF-ST-4028"/>
    <s v="Office Supplies"/>
    <s v="Storage"/>
    <x v="2247"/>
    <n v="20.52"/>
    <n v="2"/>
    <n v="0"/>
    <n v="5.28"/>
    <n v="2"/>
    <s v="Low"/>
    <s v="No"/>
    <m/>
  </r>
  <r>
    <s v="20704"/>
    <s v="IN-2013-MB1730558-41522"/>
    <d v="2013-09-05T00:00:00"/>
    <d v="2013-09-10T00:00:00"/>
    <n v="5"/>
    <s v="Standard Class"/>
    <s v="MB-1730558"/>
    <s v="Maria Bertelson"/>
    <x v="0"/>
    <n v="0"/>
    <s v="Hyderabad"/>
    <x v="225"/>
    <s v="India"/>
    <s v="Southern Asia"/>
    <x v="1"/>
    <s v="OFF-SU-2991"/>
    <s v="Office Supplies"/>
    <s v="Supplies"/>
    <x v="2248"/>
    <n v="74.52000000000001"/>
    <n v="3"/>
    <n v="0"/>
    <n v="10.35"/>
    <n v="9.85"/>
    <s v="High"/>
    <s v="No"/>
    <s v="Chandrakant Chaudhri"/>
  </r>
  <r>
    <s v="33330"/>
    <s v="CA-2014-GB14530140-41983"/>
    <d v="2014-12-10T00:00:00"/>
    <d v="2014-12-14T00:00:00"/>
    <n v="4"/>
    <s v="Standard Class"/>
    <s v="GB-145301402"/>
    <s v="George Bell"/>
    <x v="1"/>
    <n v="76106"/>
    <s v="Fort Worth"/>
    <x v="46"/>
    <s v="United States"/>
    <s v="Central US"/>
    <x v="0"/>
    <s v="OFF-AR-4797"/>
    <s v="Office Supplies"/>
    <s v="Art"/>
    <x v="2249"/>
    <n v="9.3280000000000012"/>
    <n v="1"/>
    <n v="0.2"/>
    <n v="0.8162000000000007"/>
    <n v="1.67"/>
    <s v="Medium"/>
    <s v="No"/>
    <s v="Lon Bonher"/>
  </r>
  <r>
    <s v="11816"/>
    <s v="ES-2015-JG15160120-42340"/>
    <d v="2015-12-02T00:00:00"/>
    <d v="2015-12-07T00:00:00"/>
    <n v="5"/>
    <s v="Standard Class"/>
    <s v="JG-15160120"/>
    <s v="James Galang"/>
    <x v="0"/>
    <n v="0"/>
    <s v="Vitoria"/>
    <x v="320"/>
    <s v="Spain"/>
    <s v="Southern Europe"/>
    <x v="2"/>
    <s v="OFF-AR-6113"/>
    <s v="Office Supplies"/>
    <s v="Art"/>
    <x v="2250"/>
    <n v="143.04"/>
    <n v="8"/>
    <n v="0"/>
    <n v="48.48"/>
    <n v="9.83"/>
    <s v="Medium"/>
    <s v="No"/>
    <s v="Gavino Bove"/>
  </r>
  <r>
    <s v="32621"/>
    <s v="CA-2012-GZ14545140-41179"/>
    <d v="2012-09-27T00:00:00"/>
    <d v="2012-10-02T00:00:00"/>
    <n v="5"/>
    <s v="Standard Class"/>
    <s v="GZ-145451406"/>
    <s v="George Zrebassa"/>
    <x v="1"/>
    <n v="1841"/>
    <s v="Lawrence"/>
    <x v="239"/>
    <s v="United States"/>
    <s v="Eastern US"/>
    <x v="0"/>
    <s v="OFF-ST-3927"/>
    <s v="Office Supplies"/>
    <s v="Storage"/>
    <x v="2251"/>
    <n v="46.26"/>
    <n v="3"/>
    <n v="0"/>
    <n v="12.4902"/>
    <n v="4.2"/>
    <s v="Medium"/>
    <s v="No"/>
    <s v="Dolores Davis"/>
  </r>
  <r>
    <s v="48743"/>
    <s v="SA-2015-EG3900110-42227"/>
    <d v="2015-08-11T00:00:00"/>
    <d v="2015-08-14T00:00:00"/>
    <n v="3"/>
    <s v="First Class"/>
    <s v="EG-3900110"/>
    <s v="Emily Grady"/>
    <x v="0"/>
    <n v="0"/>
    <s v="Riyadh"/>
    <x v="185"/>
    <s v="Saudi Arabia"/>
    <s v="Western Asia"/>
    <x v="1"/>
    <s v="OFF-BI-3295"/>
    <s v="Office Supplies"/>
    <s v="Binders"/>
    <x v="2252"/>
    <n v="46.98"/>
    <n v="6"/>
    <n v="0"/>
    <n v="19.260000000000002"/>
    <n v="9.82"/>
    <s v="High"/>
    <s v="No"/>
    <s v="Kaoru Xun"/>
  </r>
  <r>
    <s v="50231"/>
    <s v="CA-2015-GZ454523-42136"/>
    <d v="2015-05-12T00:00:00"/>
    <d v="2015-05-16T00:00:00"/>
    <n v="4"/>
    <s v="Standard Class"/>
    <s v="GZ-454523"/>
    <s v="George Zrebassa"/>
    <x v="1"/>
    <n v="0"/>
    <s v="Edmonton"/>
    <x v="172"/>
    <s v="Canada"/>
    <s v="Canada"/>
    <x v="0"/>
    <s v="OFF-LA-5387"/>
    <s v="Office Supplies"/>
    <s v="Labels"/>
    <x v="2253"/>
    <n v="21.72"/>
    <n v="2"/>
    <n v="0"/>
    <n v="2.82"/>
    <n v="2.12"/>
    <s v="High"/>
    <s v="No"/>
    <m/>
  </r>
  <r>
    <s v="35795"/>
    <s v="CA-2012-GR14560140-41233"/>
    <d v="2012-11-20T00:00:00"/>
    <d v="2012-11-25T00:00:00"/>
    <n v="5"/>
    <s v="Standard Class"/>
    <s v="GR-145601404"/>
    <s v="Georgia Rosenberg"/>
    <x v="1"/>
    <n v="94110"/>
    <s v="San Francisco"/>
    <x v="25"/>
    <s v="United States"/>
    <s v="Western US"/>
    <x v="0"/>
    <s v="OFF-PA-6574"/>
    <s v="Office Supplies"/>
    <s v="Paper"/>
    <x v="2254"/>
    <n v="12.96"/>
    <n v="2"/>
    <n v="0"/>
    <n v="6.2208000000000014"/>
    <n v="1.67"/>
    <s v="Medium"/>
    <s v="No"/>
    <s v="Derrick Snyders"/>
  </r>
  <r>
    <s v="415"/>
    <s v="MX-2014-TP2113039-41879"/>
    <d v="2014-08-28T00:00:00"/>
    <d v="2014-09-04T00:00:00"/>
    <n v="7"/>
    <s v="Standard Class"/>
    <s v="TP-2113039"/>
    <s v="Theone Pippenger"/>
    <x v="0"/>
    <n v="0"/>
    <s v="Apopa"/>
    <x v="19"/>
    <s v="El Salvador"/>
    <s v="Central America"/>
    <x v="4"/>
    <s v="TEC-AC-5861"/>
    <s v="Technology"/>
    <s v="Accessories"/>
    <x v="2255"/>
    <n v="124.5"/>
    <n v="5"/>
    <n v="0"/>
    <n v="37.299999999999997"/>
    <n v="9.7850000000000001"/>
    <s v="Medium"/>
    <s v="No"/>
    <s v="Nicodemo Bautista"/>
  </r>
  <r>
    <s v="29779"/>
    <s v="IN-2015-SJ201257-42164"/>
    <d v="2015-06-09T00:00:00"/>
    <d v="2015-06-11T00:00:00"/>
    <n v="2"/>
    <s v="First Class"/>
    <s v="SJ-201257"/>
    <s v="Sanjit Jacobs"/>
    <x v="2"/>
    <n v="0"/>
    <s v="Sydney"/>
    <x v="1"/>
    <s v="Australia"/>
    <s v="Oceania"/>
    <x v="1"/>
    <s v="TEC-AC-5130"/>
    <s v="Technology"/>
    <s v="Accessories"/>
    <x v="2256"/>
    <n v="125.06399999999999"/>
    <n v="3"/>
    <n v="0.1"/>
    <n v="34.704000000000008"/>
    <n v="9.77"/>
    <s v="Medium"/>
    <s v="No"/>
    <s v="Kauri Anaru"/>
  </r>
  <r>
    <s v="38530"/>
    <s v="CA-2014-GB14575140-41707"/>
    <d v="2014-03-09T00:00:00"/>
    <d v="2014-03-13T00:00:00"/>
    <n v="4"/>
    <s v="Standard Class"/>
    <s v="GB-145751406"/>
    <s v="Giulietta Baptist"/>
    <x v="0"/>
    <n v="10011"/>
    <s v="New York City"/>
    <x v="21"/>
    <s v="United States"/>
    <s v="Eastern US"/>
    <x v="0"/>
    <s v="FUR-FU-3836"/>
    <s v="Furniture"/>
    <s v="Furnishings"/>
    <x v="2257"/>
    <n v="113.6"/>
    <n v="8"/>
    <n v="0"/>
    <n v="44.304000000000002"/>
    <n v="21.96"/>
    <s v="High"/>
    <s v="No"/>
    <s v="Dolores Davis"/>
  </r>
  <r>
    <s v="36080"/>
    <s v="US-2015-GB14575140-42033"/>
    <d v="2015-01-29T00:00:00"/>
    <d v="2015-02-02T00:00:00"/>
    <n v="4"/>
    <s v="Standard Class"/>
    <s v="GB-145751402"/>
    <s v="Giulietta Baptist"/>
    <x v="0"/>
    <n v="67212"/>
    <s v="Wichita"/>
    <x v="382"/>
    <s v="United States"/>
    <s v="Central US"/>
    <x v="0"/>
    <s v="OFF-PA-6488"/>
    <s v="Office Supplies"/>
    <s v="Paper"/>
    <x v="2258"/>
    <n v="279.89999999999998"/>
    <n v="5"/>
    <n v="0"/>
    <n v="137.15100000000001"/>
    <n v="21.57"/>
    <s v="Medium"/>
    <s v="No"/>
    <s v="Lon Bonher"/>
  </r>
  <r>
    <s v="5158"/>
    <s v="MX-2015-DB1361531-42009"/>
    <d v="2015-01-05T00:00:00"/>
    <d v="2015-01-12T00:00:00"/>
    <n v="7"/>
    <s v="Standard Class"/>
    <s v="DB-1361531"/>
    <s v="Doug Bickford"/>
    <x v="0"/>
    <n v="0"/>
    <s v="Nueva Gerona"/>
    <x v="311"/>
    <s v="Cuba"/>
    <s v="Caribbean"/>
    <x v="4"/>
    <s v="OFF-EN-5022"/>
    <s v="Office Supplies"/>
    <s v="Envelopes"/>
    <x v="2259"/>
    <n v="150.72"/>
    <n v="12"/>
    <n v="0"/>
    <n v="10.32"/>
    <n v="9.7309999999999999"/>
    <s v="Medium"/>
    <s v="No"/>
    <s v="Marilène Rousseau"/>
  </r>
  <r>
    <s v="49054"/>
    <s v="IR-2013-CM193560-41296"/>
    <d v="2013-01-22T00:00:00"/>
    <d v="2013-01-24T00:00:00"/>
    <n v="2"/>
    <s v="Second Class"/>
    <s v="CM-193560"/>
    <s v="Carlos Meador"/>
    <x v="0"/>
    <n v="0"/>
    <s v="Amol"/>
    <x v="34"/>
    <s v="Iran"/>
    <s v="Southern Asia"/>
    <x v="1"/>
    <s v="OFF-SU-4318"/>
    <s v="Office Supplies"/>
    <s v="Supplies"/>
    <x v="2260"/>
    <n v="90.240000000000009"/>
    <n v="4"/>
    <n v="0"/>
    <n v="44.16"/>
    <n v="9.7200000000000006"/>
    <s v="High"/>
    <s v="Yes"/>
    <s v="Chandrakant Chaudhri"/>
  </r>
  <r>
    <s v="8783"/>
    <s v="MX-2015-AH1046528-42299"/>
    <d v="2015-10-22T00:00:00"/>
    <d v="2015-10-24T00:00:00"/>
    <n v="2"/>
    <s v="Second Class"/>
    <s v="AH-1046528"/>
    <s v="Amy Hunt"/>
    <x v="0"/>
    <n v="0"/>
    <s v="Bogotá"/>
    <x v="303"/>
    <s v="Colombia"/>
    <s v="South America"/>
    <x v="4"/>
    <s v="OFF-SU-4134"/>
    <s v="Office Supplies"/>
    <s v="Supplies"/>
    <x v="2261"/>
    <n v="154.69999999999999"/>
    <n v="5"/>
    <n v="0"/>
    <n v="0"/>
    <n v="9.68"/>
    <s v="High"/>
    <s v="No"/>
    <s v="Vasco Magalhães"/>
  </r>
  <r>
    <s v="31910"/>
    <s v="CA-2014-GD14590140-41894"/>
    <d v="2014-09-12T00:00:00"/>
    <d v="2014-09-14T00:00:00"/>
    <n v="2"/>
    <s v="Second Class"/>
    <s v="GD-145901406"/>
    <s v="Giulietta Dortch"/>
    <x v="1"/>
    <n v="19143"/>
    <s v="Philadelphia"/>
    <x v="103"/>
    <s v="United States"/>
    <s v="Eastern US"/>
    <x v="0"/>
    <s v="TEC-PH-3782"/>
    <s v="Technology"/>
    <s v="Phones"/>
    <x v="2262"/>
    <n v="728.94600000000003"/>
    <n v="9"/>
    <n v="0.4"/>
    <n v="-157.93830000000011"/>
    <n v="59.93"/>
    <s v="High"/>
    <s v="No"/>
    <s v="Dolores Davis"/>
  </r>
  <r>
    <s v="22319"/>
    <s v="IN-2012-ED138851-41255"/>
    <d v="2012-12-12T00:00:00"/>
    <d v="2012-12-18T00:00:00"/>
    <n v="6"/>
    <s v="Standard Class"/>
    <s v="ED-138851"/>
    <s v="Emily Ducich"/>
    <x v="2"/>
    <n v="0"/>
    <s v="Kabul"/>
    <x v="8"/>
    <s v="Afghanistan"/>
    <s v="Southern Asia"/>
    <x v="1"/>
    <s v="OFF-PA-6609"/>
    <s v="Office Supplies"/>
    <s v="Paper"/>
    <x v="2263"/>
    <n v="88.350000000000009"/>
    <n v="5"/>
    <n v="0"/>
    <n v="2.5499999999999998"/>
    <n v="9.67"/>
    <s v="Low"/>
    <s v="No"/>
    <s v="Chandrakant Chaudhri"/>
  </r>
  <r>
    <s v="7522"/>
    <s v="MX-2015-CK1276051-42071"/>
    <d v="2015-03-08T00:00:00"/>
    <d v="2015-03-13T00:00:00"/>
    <n v="5"/>
    <s v="Standard Class"/>
    <s v="CK-1276051"/>
    <s v="Cyma Kinney"/>
    <x v="1"/>
    <n v="0"/>
    <s v="Chimaltenango"/>
    <x v="511"/>
    <s v="Guatemala"/>
    <s v="Central America"/>
    <x v="4"/>
    <s v="OFF-SU-2966"/>
    <s v="Office Supplies"/>
    <s v="Supplies"/>
    <x v="2264"/>
    <n v="151.19999999999999"/>
    <n v="6"/>
    <n v="0"/>
    <n v="75.599999999999994"/>
    <n v="9.657"/>
    <s v="Medium"/>
    <s v="No"/>
    <s v="Nicodemo Bautista"/>
  </r>
  <r>
    <s v="35794"/>
    <s v="CA-2015-GW14605140-42341"/>
    <d v="2015-12-03T00:00:00"/>
    <d v="2015-12-10T00:00:00"/>
    <n v="7"/>
    <s v="Standard Class"/>
    <s v="GW-146051406"/>
    <s v="Giulietta Weimer"/>
    <x v="0"/>
    <n v="19140"/>
    <s v="Philadelphia"/>
    <x v="103"/>
    <s v="United States"/>
    <s v="Eastern US"/>
    <x v="0"/>
    <s v="OFF-BI-4338"/>
    <s v="Office Supplies"/>
    <s v="Binders"/>
    <x v="2265"/>
    <n v="631.17600000000016"/>
    <n v="4"/>
    <n v="0.7"/>
    <n v="-462.86239999999998"/>
    <n v="130.32"/>
    <s v="Low"/>
    <s v="No"/>
    <s v="Dolores Davis"/>
  </r>
  <r>
    <s v="35162"/>
    <s v="CA-2012-GW14605140-41116"/>
    <d v="2012-07-26T00:00:00"/>
    <d v="2012-07-28T00:00:00"/>
    <n v="2"/>
    <s v="Second Class"/>
    <s v="GW-146051404"/>
    <s v="Giulietta Weimer"/>
    <x v="0"/>
    <n v="94122"/>
    <s v="San Francisco"/>
    <x v="25"/>
    <s v="United States"/>
    <s v="Western US"/>
    <x v="0"/>
    <s v="TEC-AC-6352"/>
    <s v="Technology"/>
    <s v="Accessories"/>
    <x v="2266"/>
    <n v="238"/>
    <n v="2"/>
    <n v="0"/>
    <n v="38.080000000000013"/>
    <n v="57.93"/>
    <s v="Critical"/>
    <s v="No"/>
    <s v="Derrick Snyders"/>
  </r>
  <r>
    <s v="19500"/>
    <s v="IT-2013-PO18850125-41545"/>
    <d v="2013-09-28T00:00:00"/>
    <d v="2013-09-30T00:00:00"/>
    <n v="2"/>
    <s v="First Class"/>
    <s v="PO-18850125"/>
    <s v="Patrick O'Brill"/>
    <x v="0"/>
    <n v="0"/>
    <s v="Zurich"/>
    <x v="391"/>
    <s v="Switzerland"/>
    <s v="Western Europe"/>
    <x v="2"/>
    <s v="OFF-AR-3495"/>
    <s v="Office Supplies"/>
    <s v="Art"/>
    <x v="2267"/>
    <n v="59.7"/>
    <n v="5"/>
    <n v="0"/>
    <n v="25.05"/>
    <n v="9.65"/>
    <s v="Medium"/>
    <s v="No"/>
    <s v="Gilbert Wolff"/>
  </r>
  <r>
    <s v="40375"/>
    <s v="CA-2014-GW14605140-41686"/>
    <d v="2014-02-16T00:00:00"/>
    <d v="2014-02-23T00:00:00"/>
    <n v="7"/>
    <s v="Standard Class"/>
    <s v="GW-146051408"/>
    <s v="Giulietta Weimer"/>
    <x v="0"/>
    <n v="42420"/>
    <s v="Henderson"/>
    <x v="136"/>
    <s v="United States"/>
    <s v="Southern US"/>
    <x v="0"/>
    <s v="FUR-FU-4033"/>
    <s v="Furniture"/>
    <s v="Furnishings"/>
    <x v="2268"/>
    <n v="318.08"/>
    <n v="4"/>
    <n v="0"/>
    <n v="34.988799999999969"/>
    <n v="16.05"/>
    <s v="Medium"/>
    <s v="No"/>
    <s v="Flannery Newton"/>
  </r>
  <r>
    <s v="33102"/>
    <s v="US-2014-GK14620140-41999"/>
    <d v="2014-12-26T00:00:00"/>
    <d v="2014-12-29T00:00:00"/>
    <n v="3"/>
    <s v="First Class"/>
    <s v="GK-146201404"/>
    <s v="Grace Kelly"/>
    <x v="1"/>
    <n v="90049"/>
    <s v="Los Angeles"/>
    <x v="25"/>
    <s v="United States"/>
    <s v="Western US"/>
    <x v="0"/>
    <s v="TEC-PH-5818"/>
    <s v="Technology"/>
    <s v="Phones"/>
    <x v="2269"/>
    <n v="2575.944"/>
    <n v="7"/>
    <n v="0.2"/>
    <n v="257.59440000000029"/>
    <n v="429.66"/>
    <s v="Medium"/>
    <s v="No"/>
    <s v="Derrick Snyders"/>
  </r>
  <r>
    <s v="10853"/>
    <s v="ES-2013-TB21055139-41509"/>
    <d v="2013-08-23T00:00:00"/>
    <d v="2013-08-27T00:00:00"/>
    <n v="4"/>
    <s v="Standard Class"/>
    <s v="TB-21055139"/>
    <s v="Ted Butterfield"/>
    <x v="0"/>
    <n v="0"/>
    <s v="Bury"/>
    <x v="27"/>
    <s v="United Kingdom"/>
    <s v="Northern Europe"/>
    <x v="2"/>
    <s v="OFF-FA-2960"/>
    <s v="Office Supplies"/>
    <s v="Fasteners"/>
    <x v="2270"/>
    <n v="77.91"/>
    <n v="7"/>
    <n v="0"/>
    <n v="5.25"/>
    <n v="9.6300000000000008"/>
    <s v="High"/>
    <s v="No"/>
    <s v="Miina Nylund"/>
  </r>
  <r>
    <s v="38248"/>
    <s v="CA-2013-GK14620140-41598"/>
    <d v="2013-11-20T00:00:00"/>
    <d v="2013-11-24T00:00:00"/>
    <n v="4"/>
    <s v="Standard Class"/>
    <s v="GK-146201402"/>
    <s v="Grace Kelly"/>
    <x v="1"/>
    <n v="75217"/>
    <s v="Dallas"/>
    <x v="46"/>
    <s v="United States"/>
    <s v="Central US"/>
    <x v="0"/>
    <s v="TEC-MA-5278"/>
    <s v="Technology"/>
    <s v="Machines"/>
    <x v="2271"/>
    <n v="479.988"/>
    <n v="2"/>
    <n v="0.4"/>
    <n v="55.998599999999954"/>
    <n v="34.200000000000003"/>
    <s v="Medium"/>
    <s v="No"/>
    <s v="Lon Bonher"/>
  </r>
  <r>
    <s v="31980"/>
    <s v="US-2015-GT14635140-42313"/>
    <d v="2015-11-05T00:00:00"/>
    <d v="2015-11-05T00:00:00"/>
    <n v="0"/>
    <s v="Same Day"/>
    <s v="GT-146351408"/>
    <s v="Grant Thornton"/>
    <x v="1"/>
    <n v="27217"/>
    <s v="Burlington"/>
    <x v="40"/>
    <s v="United States"/>
    <s v="Southern US"/>
    <x v="0"/>
    <s v="TEC-MA-3855"/>
    <s v="Technology"/>
    <s v="Machines"/>
    <x v="2272"/>
    <n v="7999.98"/>
    <n v="4"/>
    <n v="0.5"/>
    <n v="-3839.9903999999992"/>
    <n v="674.82"/>
    <s v="High"/>
    <s v="No"/>
    <s v="Flannery Newton"/>
  </r>
  <r>
    <s v="33438"/>
    <s v="CA-2012-GT14635140-41065"/>
    <d v="2012-06-05T00:00:00"/>
    <d v="2012-06-10T00:00:00"/>
    <n v="5"/>
    <s v="Standard Class"/>
    <s v="GT-146351406"/>
    <s v="Grant Thornton"/>
    <x v="1"/>
    <n v="11561"/>
    <s v="Long Beach"/>
    <x v="21"/>
    <s v="United States"/>
    <s v="Eastern US"/>
    <x v="0"/>
    <s v="FUR-TA-3752"/>
    <s v="Furniture"/>
    <s v="Tables"/>
    <x v="2273"/>
    <n v="991.76400000000012"/>
    <n v="3"/>
    <n v="0.4"/>
    <n v="-347.11740000000009"/>
    <n v="52.46"/>
    <s v="Medium"/>
    <s v="No"/>
    <s v="Dolores Davis"/>
  </r>
  <r>
    <s v="5285"/>
    <s v="US-2013-TS2150536-41532"/>
    <d v="2013-09-15T00:00:00"/>
    <d v="2013-09-15T00:00:00"/>
    <n v="0"/>
    <s v="Same Day"/>
    <s v="TS-2150536"/>
    <s v="Tony Sayre"/>
    <x v="0"/>
    <n v="0"/>
    <s v="Santo Domingo"/>
    <x v="23"/>
    <s v="Dominican Republic"/>
    <s v="Caribbean"/>
    <x v="4"/>
    <s v="OFF-LA-5392"/>
    <s v="Office Supplies"/>
    <s v="Labels"/>
    <x v="2274"/>
    <n v="27.36"/>
    <n v="5"/>
    <n v="0.2"/>
    <n v="-4.8400000000000007"/>
    <n v="9.5709999999999997"/>
    <s v="Critical"/>
    <s v="No"/>
    <s v="Marilène Rousseau"/>
  </r>
  <r>
    <s v="33068"/>
    <s v="CA-2014-GG14650140-41971"/>
    <d v="2014-11-28T00:00:00"/>
    <d v="2014-11-30T00:00:00"/>
    <n v="2"/>
    <s v="Second Class"/>
    <s v="GG-146501402"/>
    <s v="Greg Guthrie"/>
    <x v="1"/>
    <n v="60623"/>
    <s v="Chicago"/>
    <x v="182"/>
    <s v="United States"/>
    <s v="Central US"/>
    <x v="0"/>
    <s v="OFF-ST-5765"/>
    <s v="Office Supplies"/>
    <s v="Storage"/>
    <x v="2275"/>
    <n v="97.984000000000009"/>
    <n v="2"/>
    <n v="0.2"/>
    <n v="-24.495999999999999"/>
    <n v="26.2"/>
    <s v="Critical"/>
    <s v="No"/>
    <s v="Lon Bonher"/>
  </r>
  <r>
    <s v="14834"/>
    <s v="ES-2015-AS1024048-42082"/>
    <d v="2015-03-19T00:00:00"/>
    <d v="2015-03-22T00:00:00"/>
    <n v="3"/>
    <s v="First Class"/>
    <s v="AS-1024048"/>
    <s v="Alan Shonely"/>
    <x v="0"/>
    <n v="0"/>
    <s v="Bremen"/>
    <x v="59"/>
    <s v="Germany"/>
    <s v="Western Europe"/>
    <x v="2"/>
    <s v="OFF-BI-2891"/>
    <s v="Office Supplies"/>
    <s v="Binders"/>
    <x v="2276"/>
    <n v="38.340000000000003"/>
    <n v="3"/>
    <n v="0"/>
    <n v="16.47"/>
    <n v="9.5299999999999994"/>
    <s v="Critical"/>
    <s v="No"/>
    <s v="Gilbert Wolff"/>
  </r>
  <r>
    <s v="7438"/>
    <s v="MX-2015-RB1957016-42333"/>
    <d v="2015-11-25T00:00:00"/>
    <d v="2015-12-02T00:00:00"/>
    <n v="7"/>
    <s v="Standard Class"/>
    <s v="RB-1957016"/>
    <s v="Rob Beeghly"/>
    <x v="0"/>
    <n v="0"/>
    <s v="La Paz"/>
    <x v="512"/>
    <s v="Bolivia"/>
    <s v="South America"/>
    <x v="4"/>
    <s v="OFF-ST-6250"/>
    <s v="Office Supplies"/>
    <s v="Storage"/>
    <x v="2277"/>
    <n v="142.19999999999999"/>
    <n v="9"/>
    <n v="0"/>
    <n v="2.7"/>
    <n v="9.520999999999999"/>
    <s v="Medium"/>
    <s v="No"/>
    <s v="Vasco Magalhães"/>
  </r>
  <r>
    <s v="23790"/>
    <s v="IN-2012-AR10510144-41114"/>
    <d v="2012-07-24T00:00:00"/>
    <d v="2012-07-26T00:00:00"/>
    <n v="2"/>
    <s v="First Class"/>
    <s v="AR-10510144"/>
    <s v="Andrew Roberts"/>
    <x v="0"/>
    <n v="0"/>
    <s v="Ho Chi Minh City"/>
    <x v="210"/>
    <s v="Vietnam"/>
    <s v="Southeastern Asia"/>
    <x v="1"/>
    <s v="OFF-LA-4693"/>
    <s v="Office Supplies"/>
    <s v="Labels"/>
    <x v="2278"/>
    <n v="48.804000000000002"/>
    <n v="5"/>
    <n v="0.17"/>
    <n v="1.7039999999999991"/>
    <n v="9.51"/>
    <s v="High"/>
    <s v="No"/>
    <s v="Preecha Metharom"/>
  </r>
  <r>
    <s v="34252"/>
    <s v="CA-2014-GG14650140-41870"/>
    <d v="2014-08-19T00:00:00"/>
    <d v="2014-08-25T00:00:00"/>
    <n v="6"/>
    <s v="Standard Class"/>
    <s v="GG-146501406"/>
    <s v="Greg Guthrie"/>
    <x v="1"/>
    <n v="10035"/>
    <s v="New York City"/>
    <x v="21"/>
    <s v="United States"/>
    <s v="Eastern US"/>
    <x v="0"/>
    <s v="TEC-PH-4385"/>
    <s v="Technology"/>
    <s v="Phones"/>
    <x v="2279"/>
    <n v="39.99"/>
    <n v="1"/>
    <n v="0"/>
    <n v="11.597099999999999"/>
    <n v="3.18"/>
    <s v="Medium"/>
    <s v="No"/>
    <s v="Dolores Davis"/>
  </r>
  <r>
    <s v="45524"/>
    <s v="NI-2012-AH19595-41131"/>
    <d v="2012-08-10T00:00:00"/>
    <d v="2012-08-13T00:00:00"/>
    <n v="3"/>
    <s v="First Class"/>
    <s v="AH-19595"/>
    <s v="Alan Haines"/>
    <x v="1"/>
    <n v="0"/>
    <s v="Kano"/>
    <x v="513"/>
    <s v="Nigeria"/>
    <s v="Western Africa"/>
    <x v="3"/>
    <s v="OFF-AR-5922"/>
    <s v="Office Supplies"/>
    <s v="Art"/>
    <x v="2280"/>
    <n v="46.494"/>
    <n v="6"/>
    <n v="0.7"/>
    <n v="-54.305999999999983"/>
    <n v="9.48"/>
    <s v="Medium"/>
    <s v="No"/>
    <s v="Katlego Akosua"/>
  </r>
  <r>
    <s v="38242"/>
    <s v="CA-2014-GM14680140-41913"/>
    <d v="2014-10-01T00:00:00"/>
    <d v="2014-10-05T00:00:00"/>
    <n v="4"/>
    <s v="Standard Class"/>
    <s v="GM-146801406"/>
    <s v="Greg Matthias"/>
    <x v="0"/>
    <n v="10011"/>
    <s v="New York City"/>
    <x v="21"/>
    <s v="United States"/>
    <s v="Eastern US"/>
    <x v="0"/>
    <s v="FUR-BO-5526"/>
    <s v="Furniture"/>
    <s v="Bookcases"/>
    <x v="2281"/>
    <n v="523.91999999999996"/>
    <n v="5"/>
    <n v="0.2"/>
    <n v="-26.19599999999998"/>
    <n v="38.76"/>
    <s v="High"/>
    <s v="No"/>
    <s v="Dolores Davis"/>
  </r>
  <r>
    <s v="41305"/>
    <s v="MO-2015-KW657086-42321"/>
    <d v="2015-11-13T00:00:00"/>
    <d v="2015-11-16T00:00:00"/>
    <n v="3"/>
    <s v="First Class"/>
    <s v="KW-657086"/>
    <s v="Kelly Williams"/>
    <x v="0"/>
    <n v="0"/>
    <s v="Kenitra"/>
    <x v="514"/>
    <s v="Morocco"/>
    <s v="North Africa"/>
    <x v="3"/>
    <s v="OFF-FA-6196"/>
    <s v="Office Supplies"/>
    <s v="Fasteners"/>
    <x v="2282"/>
    <n v="57.96"/>
    <n v="4"/>
    <n v="0"/>
    <n v="0.48"/>
    <n v="9.43"/>
    <s v="Medium"/>
    <s v="No"/>
    <s v="Lindiwe Afolayan"/>
  </r>
  <r>
    <s v="15029"/>
    <s v="ES-2015-KC16540125-42229"/>
    <d v="2015-08-13T00:00:00"/>
    <d v="2015-08-13T00:00:00"/>
    <n v="0"/>
    <s v="Same Day"/>
    <s v="KC-16540125"/>
    <s v="Kelly Collister"/>
    <x v="0"/>
    <n v="0"/>
    <s v="Geneva"/>
    <x v="290"/>
    <s v="Switzerland"/>
    <s v="Western Europe"/>
    <x v="2"/>
    <s v="OFF-BI-3716"/>
    <s v="Office Supplies"/>
    <s v="Binders"/>
    <x v="2283"/>
    <n v="34.380000000000003"/>
    <n v="3"/>
    <n v="0"/>
    <n v="8.91"/>
    <n v="9.42"/>
    <s v="Medium"/>
    <s v="No"/>
    <s v="Gilbert Wolff"/>
  </r>
  <r>
    <s v="41978"/>
    <s v="TU-2013-CM2235134-41452"/>
    <d v="2013-06-27T00:00:00"/>
    <d v="2013-06-29T00:00:00"/>
    <n v="2"/>
    <s v="First Class"/>
    <s v="CM-2235134"/>
    <s v="Chris McAfee"/>
    <x v="0"/>
    <n v="0"/>
    <s v="Bursa"/>
    <x v="515"/>
    <s v="Turkey"/>
    <s v="Western Asia"/>
    <x v="1"/>
    <s v="FUR-FU-4077"/>
    <s v="Furniture"/>
    <s v="Furnishings"/>
    <x v="2284"/>
    <n v="38.112000000000002"/>
    <n v="4"/>
    <n v="0.6"/>
    <n v="-45.768000000000001"/>
    <n v="9.4"/>
    <s v="High"/>
    <s v="No"/>
    <s v="Kaoru Xun"/>
  </r>
  <r>
    <s v="13656"/>
    <s v="ES-2012-BP11095139-41203"/>
    <d v="2012-10-21T00:00:00"/>
    <d v="2012-10-25T00:00:00"/>
    <n v="4"/>
    <s v="Standard Class"/>
    <s v="BP-11095139"/>
    <s v="Bart Pistole"/>
    <x v="1"/>
    <n v="0"/>
    <s v="Preston"/>
    <x v="27"/>
    <s v="United Kingdom"/>
    <s v="Northern Europe"/>
    <x v="2"/>
    <s v="OFF-PA-5851"/>
    <s v="Office Supplies"/>
    <s v="Paper"/>
    <x v="2285"/>
    <n v="135.72"/>
    <n v="4"/>
    <n v="0"/>
    <n v="14.88"/>
    <n v="9.3800000000000008"/>
    <s v="High"/>
    <s v="No"/>
    <s v="Miina Nylund"/>
  </r>
  <r>
    <s v="19271"/>
    <s v="ES-2014-FG1426048-41815"/>
    <d v="2014-06-25T00:00:00"/>
    <d v="2014-06-25T00:00:00"/>
    <n v="0"/>
    <s v="Same Day"/>
    <s v="FG-1426048"/>
    <s v="Frank Gastineau"/>
    <x v="2"/>
    <n v="0"/>
    <s v="Duisburg"/>
    <x v="47"/>
    <s v="Germany"/>
    <s v="Western Europe"/>
    <x v="2"/>
    <s v="OFF-LA-3273"/>
    <s v="Office Supplies"/>
    <s v="Labels"/>
    <x v="2286"/>
    <n v="71.52"/>
    <n v="8"/>
    <n v="0"/>
    <n v="23.52"/>
    <n v="9.3699999999999992"/>
    <s v="High"/>
    <s v="No"/>
    <s v="Gilbert Wolff"/>
  </r>
  <r>
    <s v="20721"/>
    <s v="IN-2013-SA2083058-41467"/>
    <d v="2013-07-12T00:00:00"/>
    <d v="2013-07-16T00:00:00"/>
    <n v="4"/>
    <s v="Standard Class"/>
    <s v="SA-2083058"/>
    <s v="Sue Ann Reed"/>
    <x v="0"/>
    <n v="0"/>
    <s v="Kanpur"/>
    <x v="99"/>
    <s v="India"/>
    <s v="Southern Asia"/>
    <x v="1"/>
    <s v="OFF-FA-5470"/>
    <s v="Office Supplies"/>
    <s v="Fasteners"/>
    <x v="2287"/>
    <n v="58.2"/>
    <n v="4"/>
    <n v="0"/>
    <n v="4.5599999999999996"/>
    <n v="9.36"/>
    <s v="High"/>
    <s v="No"/>
    <s v="Chandrakant Chaudhri"/>
  </r>
  <r>
    <s v="42748"/>
    <s v="IV-2015-MA799529-42014"/>
    <d v="2015-01-10T00:00:00"/>
    <d v="2015-01-15T00:00:00"/>
    <n v="5"/>
    <s v="Standard Class"/>
    <s v="MA-799529"/>
    <s v="Michelle Arnett"/>
    <x v="2"/>
    <n v="0"/>
    <s v="Abidjan"/>
    <x v="461"/>
    <s v="Cote d'Ivoire"/>
    <s v="Western Africa"/>
    <x v="3"/>
    <s v="OFF-LA-4527"/>
    <s v="Office Supplies"/>
    <s v="Labels"/>
    <x v="2288"/>
    <n v="86.399999999999991"/>
    <n v="8"/>
    <n v="0"/>
    <n v="12"/>
    <n v="9.35"/>
    <s v="Medium"/>
    <s v="No"/>
    <s v="Katlego Akosua"/>
  </r>
  <r>
    <s v="21676"/>
    <s v="IN-2013-MS17710113-41495"/>
    <d v="2013-08-09T00:00:00"/>
    <d v="2013-08-12T00:00:00"/>
    <n v="3"/>
    <s v="Second Class"/>
    <s v="MS-17710113"/>
    <s v="Maurice Satty"/>
    <x v="0"/>
    <n v="0"/>
    <s v="Singapore"/>
    <x v="114"/>
    <s v="Singapore"/>
    <s v="Southeastern Asia"/>
    <x v="1"/>
    <s v="OFF-FA-2961"/>
    <s v="Office Supplies"/>
    <s v="Fasteners"/>
    <x v="2289"/>
    <n v="54.72"/>
    <n v="4"/>
    <n v="0"/>
    <n v="6"/>
    <n v="9.34"/>
    <s v="Critical"/>
    <s v="Yes"/>
    <s v="Preecha Metharom"/>
  </r>
  <r>
    <s v="47396"/>
    <s v="PL-2014-SS10410103-41754"/>
    <d v="2014-04-25T00:00:00"/>
    <d v="2014-04-27T00:00:00"/>
    <n v="2"/>
    <s v="Second Class"/>
    <s v="SS-10410103"/>
    <s v="Shahid Shariari"/>
    <x v="0"/>
    <n v="0"/>
    <s v="Warsaw"/>
    <x v="516"/>
    <s v="Poland"/>
    <s v="Eastern Europe"/>
    <x v="2"/>
    <s v="OFF-AR-3496"/>
    <s v="Office Supplies"/>
    <s v="Art"/>
    <x v="2290"/>
    <n v="48.84"/>
    <n v="4"/>
    <n v="0"/>
    <n v="0"/>
    <n v="9.33"/>
    <s v="High"/>
    <s v="No"/>
    <s v="Oxana Lagunov"/>
  </r>
  <r>
    <s v="25594"/>
    <s v="ID-2013-VM21835130-41633"/>
    <d v="2013-12-25T00:00:00"/>
    <d v="2013-12-29T00:00:00"/>
    <n v="4"/>
    <s v="Standard Class"/>
    <s v="VM-21835130"/>
    <s v="Vivian Mathis"/>
    <x v="0"/>
    <n v="0"/>
    <s v="Bangkok"/>
    <x v="191"/>
    <s v="Thailand"/>
    <s v="Southeastern Asia"/>
    <x v="1"/>
    <s v="FUR-FU-3947"/>
    <s v="Furniture"/>
    <s v="Furnishings"/>
    <x v="2291"/>
    <n v="83.438999999999993"/>
    <n v="6"/>
    <n v="0.27"/>
    <n v="-17.181000000000001"/>
    <n v="9.2799999999999994"/>
    <s v="High"/>
    <s v="No"/>
    <s v="Preecha Metharom"/>
  </r>
  <r>
    <s v="3179"/>
    <s v="MX-2015-Dp1324037-42351"/>
    <d v="2015-12-13T00:00:00"/>
    <d v="2015-12-18T00:00:00"/>
    <n v="5"/>
    <s v="Second Class"/>
    <s v="Dp-1324037"/>
    <s v="Dean percer"/>
    <x v="2"/>
    <n v="0"/>
    <s v="Quito"/>
    <x v="62"/>
    <s v="Ecuador"/>
    <s v="South America"/>
    <x v="4"/>
    <s v="OFF-ST-4252"/>
    <s v="Office Supplies"/>
    <s v="Storage"/>
    <x v="2292"/>
    <n v="65.7"/>
    <n v="5"/>
    <n v="0"/>
    <n v="5.2"/>
    <n v="9.2110000000000003"/>
    <s v="Medium"/>
    <s v="No"/>
    <s v="Vasco Magalhães"/>
  </r>
  <r>
    <s v="7378"/>
    <s v="MX-2014-MS1777031-41871"/>
    <d v="2014-08-20T00:00:00"/>
    <d v="2014-08-24T00:00:00"/>
    <n v="4"/>
    <s v="Standard Class"/>
    <s v="MS-1777031"/>
    <s v="Maxwell Schwartz"/>
    <x v="0"/>
    <n v="0"/>
    <s v="Santiago de Cuba"/>
    <x v="143"/>
    <s v="Cuba"/>
    <s v="Caribbean"/>
    <x v="4"/>
    <s v="OFF-PA-3994"/>
    <s v="Office Supplies"/>
    <s v="Paper"/>
    <x v="2293"/>
    <n v="59.6"/>
    <n v="5"/>
    <n v="0"/>
    <n v="4.0999999999999996"/>
    <n v="9.1989999999999998"/>
    <s v="High"/>
    <s v="No"/>
    <s v="Marilène Rousseau"/>
  </r>
  <r>
    <s v="32171"/>
    <s v="CA-2015-GA14725140-42242"/>
    <d v="2015-08-26T00:00:00"/>
    <d v="2015-08-30T00:00:00"/>
    <n v="4"/>
    <s v="Standard Class"/>
    <s v="GA-147251408"/>
    <s v="Guy Armstrong"/>
    <x v="0"/>
    <n v="28205"/>
    <s v="Charlotte"/>
    <x v="40"/>
    <s v="United States"/>
    <s v="Southern US"/>
    <x v="0"/>
    <s v="OFF-PA-6462"/>
    <s v="Office Supplies"/>
    <s v="Paper"/>
    <x v="2294"/>
    <n v="192.16"/>
    <n v="5"/>
    <n v="0.2"/>
    <n v="67.255999999999986"/>
    <n v="18.82"/>
    <s v="Medium"/>
    <s v="No"/>
    <s v="Flannery Newton"/>
  </r>
  <r>
    <s v="40554"/>
    <s v="CA-2012-GA14725140-40951"/>
    <d v="2012-02-12T00:00:00"/>
    <d v="2012-02-16T00:00:00"/>
    <n v="4"/>
    <s v="Second Class"/>
    <s v="GA-147251402"/>
    <s v="Guy Armstrong"/>
    <x v="0"/>
    <n v="65203"/>
    <s v="Columbia"/>
    <x v="104"/>
    <s v="United States"/>
    <s v="Central US"/>
    <x v="0"/>
    <s v="FUR-FU-5722"/>
    <s v="Furniture"/>
    <s v="Furnishings"/>
    <x v="2295"/>
    <n v="332.94"/>
    <n v="3"/>
    <n v="0"/>
    <n v="53.270400000000002"/>
    <n v="18.55"/>
    <s v="Medium"/>
    <s v="No"/>
    <s v="Lon Bonher"/>
  </r>
  <r>
    <s v="19639"/>
    <s v="ES-2015-CJ11875120-42020"/>
    <d v="2015-01-16T00:00:00"/>
    <d v="2015-01-18T00:00:00"/>
    <n v="2"/>
    <s v="Second Class"/>
    <s v="CJ-11875120"/>
    <s v="Carl Jackson"/>
    <x v="1"/>
    <n v="0"/>
    <s v="Madrid"/>
    <x v="71"/>
    <s v="Spain"/>
    <s v="Southern Europe"/>
    <x v="2"/>
    <s v="TEC-MA-5493"/>
    <s v="Technology"/>
    <s v="Machines"/>
    <x v="2296"/>
    <n v="141.50700000000001"/>
    <n v="3"/>
    <n v="0.1"/>
    <n v="-4.7429999999999994"/>
    <n v="9.15"/>
    <s v="High"/>
    <s v="No"/>
    <s v="Gavino Bove"/>
  </r>
  <r>
    <s v="23275"/>
    <s v="ID-2013-HA1490559-41431"/>
    <d v="2013-06-06T00:00:00"/>
    <d v="2013-06-10T00:00:00"/>
    <n v="4"/>
    <s v="Standard Class"/>
    <s v="HA-1490559"/>
    <s v="Helen Abelman"/>
    <x v="0"/>
    <n v="0"/>
    <s v="Padang"/>
    <x v="517"/>
    <s v="Indonesia"/>
    <s v="Southeastern Asia"/>
    <x v="1"/>
    <s v="OFF-EN-3110"/>
    <s v="Office Supplies"/>
    <s v="Envelopes"/>
    <x v="2297"/>
    <n v="69.339900000000014"/>
    <n v="7"/>
    <n v="0.47"/>
    <n v="-57.710100000000011"/>
    <n v="9.1300000000000008"/>
    <s v="High"/>
    <s v="No"/>
    <s v="Preecha Metharom"/>
  </r>
  <r>
    <s v="37356"/>
    <s v="CA-2012-GA14725140-41272"/>
    <d v="2012-12-29T00:00:00"/>
    <d v="2013-01-02T00:00:00"/>
    <n v="4"/>
    <s v="Standard Class"/>
    <s v="GA-147251406"/>
    <s v="Guy Armstrong"/>
    <x v="0"/>
    <n v="19120"/>
    <s v="Philadelphia"/>
    <x v="103"/>
    <s v="United States"/>
    <s v="Eastern US"/>
    <x v="0"/>
    <s v="TEC-AC-5185"/>
    <s v="Technology"/>
    <s v="Accessories"/>
    <x v="2298"/>
    <n v="27.968"/>
    <n v="2"/>
    <n v="0.2"/>
    <n v="6.9920000000000009"/>
    <n v="2.5099999999999998"/>
    <s v="High"/>
    <s v="No"/>
    <s v="Dolores Davis"/>
  </r>
  <r>
    <s v="33326"/>
    <s v="CA-2013-GP14740140-41604"/>
    <d v="2013-11-26T00:00:00"/>
    <d v="2013-11-30T00:00:00"/>
    <n v="4"/>
    <s v="Standard Class"/>
    <s v="GP-147401406"/>
    <s v="Guy Phonely"/>
    <x v="1"/>
    <n v="1453"/>
    <s v="Leominster"/>
    <x v="239"/>
    <s v="United States"/>
    <s v="Eastern US"/>
    <x v="0"/>
    <s v="OFF-ST-6292"/>
    <s v="Office Supplies"/>
    <s v="Storage"/>
    <x v="2299"/>
    <n v="104.9"/>
    <n v="5"/>
    <n v="0"/>
    <n v="25.175999999999998"/>
    <n v="8.07"/>
    <s v="High"/>
    <s v="No"/>
    <s v="Dolores Davis"/>
  </r>
  <r>
    <s v="31668"/>
    <s v="CA-2015-GT14755140-42154"/>
    <d v="2015-05-30T00:00:00"/>
    <d v="2015-06-05T00:00:00"/>
    <n v="6"/>
    <s v="Standard Class"/>
    <s v="GT-147551402"/>
    <s v="Guy Thornton"/>
    <x v="0"/>
    <n v="78550"/>
    <s v="Harlingen"/>
    <x v="46"/>
    <s v="United States"/>
    <s v="Central US"/>
    <x v="0"/>
    <s v="OFF-ST-4298"/>
    <s v="Office Supplies"/>
    <s v="Storage"/>
    <x v="2300"/>
    <n v="53.424000000000007"/>
    <n v="3"/>
    <n v="0.2"/>
    <n v="4.6746000000000016"/>
    <n v="7.28"/>
    <s v="Low"/>
    <s v="No"/>
    <s v="Lon Bonher"/>
  </r>
  <r>
    <s v="36035"/>
    <s v="CA-2013-GT14755140-41322"/>
    <d v="2013-02-17T00:00:00"/>
    <d v="2013-02-23T00:00:00"/>
    <n v="6"/>
    <s v="Standard Class"/>
    <s v="GT-147551404"/>
    <s v="Guy Thornton"/>
    <x v="0"/>
    <n v="90805"/>
    <s v="Long Beach"/>
    <x v="25"/>
    <s v="United States"/>
    <s v="Western US"/>
    <x v="0"/>
    <s v="OFF-LA-3190"/>
    <s v="Office Supplies"/>
    <s v="Labels"/>
    <x v="2301"/>
    <n v="61.06"/>
    <n v="2"/>
    <n v="0"/>
    <n v="28.087599999999998"/>
    <n v="2.64"/>
    <s v="Medium"/>
    <s v="No"/>
    <s v="Derrick Snyders"/>
  </r>
  <r>
    <s v="3800"/>
    <s v="MX-2015-AG1090093-42312"/>
    <d v="2015-11-04T00:00:00"/>
    <d v="2015-11-10T00:00:00"/>
    <n v="6"/>
    <s v="Standard Class"/>
    <s v="AG-1090093"/>
    <s v="Arthur Gainer"/>
    <x v="0"/>
    <n v="0"/>
    <s v="León"/>
    <x v="518"/>
    <s v="Nicaragua"/>
    <s v="Central America"/>
    <x v="4"/>
    <s v="OFF-PA-5877"/>
    <s v="Office Supplies"/>
    <s v="Paper"/>
    <x v="2302"/>
    <n v="84.1"/>
    <n v="5"/>
    <n v="0"/>
    <n v="21"/>
    <n v="9.0519999999999996"/>
    <s v="Medium"/>
    <s v="No"/>
    <s v="Nicodemo Bautista"/>
  </r>
  <r>
    <s v="36331"/>
    <s v="CA-2013-HR14770140-41495"/>
    <d v="2013-08-09T00:00:00"/>
    <d v="2013-08-13T00:00:00"/>
    <n v="4"/>
    <s v="Second Class"/>
    <s v="HR-147701402"/>
    <s v="Hallie Redmond"/>
    <x v="2"/>
    <n v="53209"/>
    <s v="Milwaukee"/>
    <x v="335"/>
    <s v="United States"/>
    <s v="Central US"/>
    <x v="0"/>
    <s v="FUR-BO-5524"/>
    <s v="Furniture"/>
    <s v="Bookcases"/>
    <x v="2303"/>
    <n v="687.4"/>
    <n v="5"/>
    <n v="0"/>
    <n v="48.117999999999981"/>
    <n v="58.73"/>
    <s v="Medium"/>
    <s v="No"/>
    <s v="Lon Bonher"/>
  </r>
  <r>
    <s v="40740"/>
    <s v="CA-2015-HR14770140-42102"/>
    <d v="2015-04-08T00:00:00"/>
    <d v="2015-04-12T00:00:00"/>
    <n v="4"/>
    <s v="Standard Class"/>
    <s v="HR-147701408"/>
    <s v="Hallie Redmond"/>
    <x v="2"/>
    <n v="32216"/>
    <s v="Jacksonville"/>
    <x v="197"/>
    <s v="United States"/>
    <s v="Southern US"/>
    <x v="0"/>
    <s v="TEC-PH-3161"/>
    <s v="Technology"/>
    <s v="Phones"/>
    <x v="2304"/>
    <n v="219.184"/>
    <n v="2"/>
    <n v="0.2"/>
    <n v="19.178599999999999"/>
    <n v="20.62"/>
    <s v="High"/>
    <s v="No"/>
    <s v="Flannery Newton"/>
  </r>
  <r>
    <s v="37010"/>
    <s v="US-2012-HR14770140-40968"/>
    <d v="2012-02-29T00:00:00"/>
    <d v="2012-03-04T00:00:00"/>
    <n v="4"/>
    <s v="Standard Class"/>
    <s v="HR-147701406"/>
    <s v="Hallie Redmond"/>
    <x v="2"/>
    <n v="10035"/>
    <s v="New York City"/>
    <x v="21"/>
    <s v="United States"/>
    <s v="Eastern US"/>
    <x v="0"/>
    <s v="TEC-PH-5936"/>
    <s v="Technology"/>
    <s v="Phones"/>
    <x v="2305"/>
    <n v="5.94"/>
    <n v="3"/>
    <n v="0"/>
    <n v="1.6037999999999999"/>
    <n v="1.42"/>
    <s v="Medium"/>
    <s v="No"/>
    <s v="Dolores Davis"/>
  </r>
  <r>
    <s v="27321"/>
    <s v="IN-2013-BG1174058-41440"/>
    <d v="2013-06-15T00:00:00"/>
    <d v="2013-06-17T00:00:00"/>
    <n v="2"/>
    <s v="First Class"/>
    <s v="BG-1174058"/>
    <s v="Bruce Geld"/>
    <x v="0"/>
    <n v="0"/>
    <s v="Avadi"/>
    <x v="127"/>
    <s v="India"/>
    <s v="Southern Asia"/>
    <x v="1"/>
    <s v="OFF-FA-6203"/>
    <s v="Office Supplies"/>
    <s v="Fasteners"/>
    <x v="2306"/>
    <n v="32.4"/>
    <n v="3"/>
    <n v="0"/>
    <n v="11.97"/>
    <n v="9"/>
    <s v="Critical"/>
    <s v="No"/>
    <s v="Chandrakant Chaudhri"/>
  </r>
  <r>
    <s v="32321"/>
    <s v="CA-2015-HR14770140-42356"/>
    <d v="2015-12-18T00:00:00"/>
    <d v="2015-12-21T00:00:00"/>
    <n v="3"/>
    <s v="First Class"/>
    <s v="HR-147701404"/>
    <s v="Hallie Redmond"/>
    <x v="2"/>
    <n v="90045"/>
    <s v="Los Angeles"/>
    <x v="25"/>
    <s v="United States"/>
    <s v="Western US"/>
    <x v="0"/>
    <s v="OFF-BI-4352"/>
    <s v="Office Supplies"/>
    <s v="Binders"/>
    <x v="2307"/>
    <n v="11.808"/>
    <n v="2"/>
    <n v="0.2"/>
    <n v="4.2804000000000002"/>
    <n v="1.31"/>
    <s v="Medium"/>
    <s v="No"/>
    <s v="Derrick Snyders"/>
  </r>
  <r>
    <s v="40042"/>
    <s v="CA-2013-HD14785140-41600"/>
    <d v="2013-11-22T00:00:00"/>
    <d v="2013-11-25T00:00:00"/>
    <n v="3"/>
    <s v="Second Class"/>
    <s v="HD-147851406"/>
    <s v="Harold Dahlen"/>
    <x v="2"/>
    <n v="2138"/>
    <s v="Cambridge"/>
    <x v="239"/>
    <s v="United States"/>
    <s v="Eastern US"/>
    <x v="0"/>
    <s v="OFF-PA-6490"/>
    <s v="Office Supplies"/>
    <s v="Paper"/>
    <x v="2308"/>
    <n v="59.94"/>
    <n v="3"/>
    <n v="0"/>
    <n v="28.171800000000001"/>
    <n v="16.16"/>
    <s v="Critical"/>
    <s v="No"/>
    <s v="Dolores Davis"/>
  </r>
  <r>
    <s v="39705"/>
    <s v="CA-2015-HE14800140-42194"/>
    <d v="2015-07-09T00:00:00"/>
    <d v="2015-07-13T00:00:00"/>
    <n v="4"/>
    <s v="Standard Class"/>
    <s v="HE-148001406"/>
    <s v="Harold Engle"/>
    <x v="1"/>
    <n v="19711"/>
    <s v="Newark"/>
    <x v="396"/>
    <s v="United States"/>
    <s v="Eastern US"/>
    <x v="0"/>
    <s v="OFF-AR-4796"/>
    <s v="Office Supplies"/>
    <s v="Art"/>
    <x v="2309"/>
    <n v="174.95"/>
    <n v="5"/>
    <n v="0"/>
    <n v="45.487000000000002"/>
    <n v="20.09"/>
    <s v="Medium"/>
    <s v="No"/>
    <s v="Dolores Davis"/>
  </r>
  <r>
    <s v="14944"/>
    <s v="IT-2015-NL1831091-42344"/>
    <d v="2015-12-06T00:00:00"/>
    <d v="2015-12-09T00:00:00"/>
    <n v="3"/>
    <s v="First Class"/>
    <s v="NL-1831091"/>
    <s v="Nancy Lomonaco"/>
    <x v="2"/>
    <n v="0"/>
    <s v="Leeuwarden"/>
    <x v="519"/>
    <s v="Netherlands"/>
    <s v="Western Europe"/>
    <x v="2"/>
    <s v="OFF-EN-4446"/>
    <s v="Office Supplies"/>
    <s v="Envelopes"/>
    <x v="2310"/>
    <n v="42.09"/>
    <n v="2"/>
    <n v="0.5"/>
    <n v="-26.13"/>
    <n v="8.9600000000000009"/>
    <s v="High"/>
    <s v="No"/>
    <s v="Gilbert Wolff"/>
  </r>
  <r>
    <s v="40228"/>
    <s v="CA-2015-HE14800140-42357"/>
    <d v="2015-12-19T00:00:00"/>
    <d v="2015-12-25T00:00:00"/>
    <n v="6"/>
    <s v="Standard Class"/>
    <s v="HE-148001402"/>
    <s v="Harold Engle"/>
    <x v="1"/>
    <n v="53209"/>
    <s v="Milwaukee"/>
    <x v="335"/>
    <s v="United States"/>
    <s v="Central US"/>
    <x v="0"/>
    <s v="FUR-FU-6300"/>
    <s v="Furniture"/>
    <s v="Furnishings"/>
    <x v="2311"/>
    <n v="99.949999999999989"/>
    <n v="5"/>
    <n v="0"/>
    <n v="22.988499999999998"/>
    <n v="9.89"/>
    <s v="Medium"/>
    <s v="No"/>
    <s v="Lon Bonher"/>
  </r>
  <r>
    <s v="3836"/>
    <s v="MX-2013-EH1412555-41276"/>
    <d v="2013-01-02T00:00:00"/>
    <d v="2013-01-08T00:00:00"/>
    <n v="6"/>
    <s v="Standard Class"/>
    <s v="EH-1412555"/>
    <s v="Eugene Hildebrand"/>
    <x v="2"/>
    <n v="0"/>
    <s v="La Ceiba"/>
    <x v="508"/>
    <s v="Honduras"/>
    <s v="Central America"/>
    <x v="4"/>
    <s v="FUR-FU-3953"/>
    <s v="Furniture"/>
    <s v="Furnishings"/>
    <x v="2312"/>
    <n v="80.832000000000008"/>
    <n v="4"/>
    <n v="0.4"/>
    <n v="12.112"/>
    <n v="8.9489999999999998"/>
    <s v="Low"/>
    <s v="Yes"/>
    <s v="Nicodemo Bautista"/>
  </r>
  <r>
    <s v="32631"/>
    <s v="CA-2012-HP14815140-41034"/>
    <d v="2012-05-05T00:00:00"/>
    <d v="2012-05-09T00:00:00"/>
    <n v="4"/>
    <s v="Standard Class"/>
    <s v="HP-148151404"/>
    <s v="Harold Pawlan"/>
    <x v="2"/>
    <n v="90049"/>
    <s v="Los Angeles"/>
    <x v="25"/>
    <s v="United States"/>
    <s v="Western US"/>
    <x v="0"/>
    <s v="OFF-BI-6409"/>
    <s v="Office Supplies"/>
    <s v="Binders"/>
    <x v="2313"/>
    <n v="140.73599999999999"/>
    <n v="8"/>
    <n v="0.2"/>
    <n v="52.776000000000003"/>
    <n v="12.51"/>
    <s v="Medium"/>
    <s v="No"/>
    <s v="Derrick Snyders"/>
  </r>
  <r>
    <s v="38439"/>
    <s v="CA-2012-HP14815140-41236"/>
    <d v="2012-11-23T00:00:00"/>
    <d v="2012-11-28T00:00:00"/>
    <n v="5"/>
    <s v="Standard Class"/>
    <s v="HP-148151408"/>
    <s v="Harold Pawlan"/>
    <x v="2"/>
    <n v="23464"/>
    <s v="Virginia Beach"/>
    <x v="61"/>
    <s v="United States"/>
    <s v="Southern US"/>
    <x v="0"/>
    <s v="FUR-FU-4230"/>
    <s v="Furniture"/>
    <s v="Furnishings"/>
    <x v="2314"/>
    <n v="111.15"/>
    <n v="5"/>
    <n v="0"/>
    <n v="48.906000000000013"/>
    <n v="6.61"/>
    <s v="Medium"/>
    <s v="Yes"/>
    <s v="Flannery Newton"/>
  </r>
  <r>
    <s v="39839"/>
    <s v="CA-2013-HR14830140-41630"/>
    <d v="2013-12-22T00:00:00"/>
    <d v="2013-12-23T00:00:00"/>
    <n v="1"/>
    <s v="First Class"/>
    <s v="HR-148301406"/>
    <s v="Harold Ryan"/>
    <x v="1"/>
    <n v="19140"/>
    <s v="Philadelphia"/>
    <x v="103"/>
    <s v="United States"/>
    <s v="Eastern US"/>
    <x v="0"/>
    <s v="FUR-CH-4556"/>
    <s v="Furniture"/>
    <s v="Chairs"/>
    <x v="2315"/>
    <n v="422.62499999999989"/>
    <n v="7"/>
    <n v="0.3"/>
    <n v="0"/>
    <n v="68.23"/>
    <s v="Critical"/>
    <s v="No"/>
    <s v="Dolores Davis"/>
  </r>
  <r>
    <s v="15623"/>
    <s v="ES-2015-SL20155139-42243"/>
    <d v="2015-08-27T00:00:00"/>
    <d v="2015-08-31T00:00:00"/>
    <n v="4"/>
    <s v="Standard Class"/>
    <s v="SL-20155139"/>
    <s v="Sara Luxemburg"/>
    <x v="2"/>
    <n v="0"/>
    <s v="Halesowen"/>
    <x v="27"/>
    <s v="United Kingdom"/>
    <s v="Northern Europe"/>
    <x v="2"/>
    <s v="OFF-SU-6173"/>
    <s v="Office Supplies"/>
    <s v="Supplies"/>
    <x v="2316"/>
    <n v="141.66"/>
    <n v="6"/>
    <n v="0"/>
    <n v="2.7"/>
    <n v="8.86"/>
    <s v="High"/>
    <s v="No"/>
    <s v="Miina Nylund"/>
  </r>
  <r>
    <s v="17432"/>
    <s v="ES-2013-RW19690139-41556"/>
    <d v="2013-10-09T00:00:00"/>
    <d v="2013-10-11T00:00:00"/>
    <n v="2"/>
    <s v="Second Class"/>
    <s v="RW-19690139"/>
    <s v="Robert Waldorf"/>
    <x v="0"/>
    <n v="0"/>
    <s v="Chelmsford"/>
    <x v="27"/>
    <s v="United Kingdom"/>
    <s v="Northern Europe"/>
    <x v="2"/>
    <s v="OFF-AR-6110"/>
    <s v="Office Supplies"/>
    <s v="Art"/>
    <x v="2317"/>
    <n v="29.4"/>
    <n v="2"/>
    <n v="0"/>
    <n v="5.88"/>
    <n v="8.8000000000000007"/>
    <s v="Critical"/>
    <s v="No"/>
    <s v="Miina Nylund"/>
  </r>
  <r>
    <s v="20078"/>
    <s v="IT-2013-BD1177062-41485"/>
    <d v="2013-07-30T00:00:00"/>
    <d v="2013-08-01T00:00:00"/>
    <n v="2"/>
    <s v="Second Class"/>
    <s v="BD-1177062"/>
    <s v="Bryan Davis"/>
    <x v="0"/>
    <n v="0"/>
    <s v="Dublin"/>
    <x v="440"/>
    <s v="Ireland"/>
    <s v="Northern Europe"/>
    <x v="2"/>
    <s v="OFF-BI-3719"/>
    <s v="Office Supplies"/>
    <s v="Binders"/>
    <x v="2318"/>
    <n v="49.44"/>
    <n v="8"/>
    <n v="0.5"/>
    <n v="-5.039999999999992"/>
    <n v="8.7899999999999991"/>
    <s v="High"/>
    <s v="No"/>
    <s v="Miina Nylund"/>
  </r>
  <r>
    <s v="37402"/>
    <s v="CA-2013-HR14830140-41443"/>
    <d v="2013-06-18T00:00:00"/>
    <d v="2013-06-22T00:00:00"/>
    <n v="4"/>
    <s v="Standard Class"/>
    <s v="HR-148301408"/>
    <s v="Harold Ryan"/>
    <x v="1"/>
    <n v="33178"/>
    <s v="Miami"/>
    <x v="197"/>
    <s v="United States"/>
    <s v="Southern US"/>
    <x v="0"/>
    <s v="OFF-AR-3970"/>
    <s v="Office Supplies"/>
    <s v="Art"/>
    <x v="2319"/>
    <n v="13.632"/>
    <n v="4"/>
    <n v="0.2"/>
    <n v="3.5783999999999998"/>
    <n v="1.07"/>
    <s v="High"/>
    <s v="No"/>
    <s v="Flannery Newton"/>
  </r>
  <r>
    <s v="1415"/>
    <s v="MX-2013-EB1397536-41522"/>
    <d v="2013-09-05T00:00:00"/>
    <d v="2013-09-07T00:00:00"/>
    <n v="2"/>
    <s v="First Class"/>
    <s v="EB-1397536"/>
    <s v="Erica Bern"/>
    <x v="1"/>
    <n v="0"/>
    <s v="Santo Domingo"/>
    <x v="23"/>
    <s v="Dominican Republic"/>
    <s v="Caribbean"/>
    <x v="4"/>
    <s v="OFF-FA-5474"/>
    <s v="Office Supplies"/>
    <s v="Fasteners"/>
    <x v="2320"/>
    <n v="56.112000000000002"/>
    <n v="7"/>
    <n v="0.2"/>
    <n v="5.5720000000000001"/>
    <n v="8.7870000000000008"/>
    <s v="High"/>
    <s v="No"/>
    <s v="Marilène Rousseau"/>
  </r>
  <r>
    <s v="7060"/>
    <s v="MX-2012-TB2135531-41227"/>
    <d v="2012-11-14T00:00:00"/>
    <d v="2012-11-19T00:00:00"/>
    <n v="5"/>
    <s v="Second Class"/>
    <s v="TB-2135531"/>
    <s v="Todd Boyes"/>
    <x v="1"/>
    <n v="0"/>
    <s v="Matanzas"/>
    <x v="235"/>
    <s v="Cuba"/>
    <s v="Caribbean"/>
    <x v="4"/>
    <s v="OFF-BI-4813"/>
    <s v="Office Supplies"/>
    <s v="Binders"/>
    <x v="2321"/>
    <n v="72.239999999999981"/>
    <n v="7"/>
    <n v="0"/>
    <n v="26.6"/>
    <n v="8.77"/>
    <s v="Medium"/>
    <s v="No"/>
    <s v="Marilène Rousseau"/>
  </r>
  <r>
    <s v="2494"/>
    <s v="MX-2013-MS1798039-41383"/>
    <d v="2013-04-19T00:00:00"/>
    <d v="2013-04-23T00:00:00"/>
    <n v="4"/>
    <s v="Standard Class"/>
    <s v="MS-1798039"/>
    <s v="Michael Stewart"/>
    <x v="1"/>
    <n v="0"/>
    <s v="Apopa"/>
    <x v="19"/>
    <s v="El Salvador"/>
    <s v="Central America"/>
    <x v="4"/>
    <s v="FUR-FU-4075"/>
    <s v="Furniture"/>
    <s v="Furnishings"/>
    <x v="2322"/>
    <n v="50.52"/>
    <n v="3"/>
    <n v="0"/>
    <n v="21.72"/>
    <n v="8.766"/>
    <s v="High"/>
    <s v="No"/>
    <s v="Nicodemo Bautista"/>
  </r>
  <r>
    <s v="40287"/>
    <s v="US-2013-HM14860140-41632"/>
    <d v="2013-12-24T00:00:00"/>
    <d v="2013-12-30T00:00:00"/>
    <n v="6"/>
    <s v="Standard Class"/>
    <s v="HM-148601402"/>
    <s v="Harry Marie"/>
    <x v="1"/>
    <n v="65807"/>
    <s v="Springfield"/>
    <x v="104"/>
    <s v="United States"/>
    <s v="Central US"/>
    <x v="0"/>
    <s v="TEC-CO-3698"/>
    <s v="Technology"/>
    <s v="Copiers"/>
    <x v="2323"/>
    <n v="4899.93"/>
    <n v="7"/>
    <n v="0"/>
    <n v="2302.9670999999998"/>
    <n v="350.09"/>
    <s v="Medium"/>
    <s v="No"/>
    <s v="Lon Bonher"/>
  </r>
  <r>
    <s v="35857"/>
    <s v="CA-2013-HM14860140-41612"/>
    <d v="2013-12-04T00:00:00"/>
    <d v="2013-12-09T00:00:00"/>
    <n v="5"/>
    <s v="Second Class"/>
    <s v="HM-148601404"/>
    <s v="Harry Marie"/>
    <x v="1"/>
    <n v="90049"/>
    <s v="Los Angeles"/>
    <x v="25"/>
    <s v="United States"/>
    <s v="Western US"/>
    <x v="0"/>
    <s v="OFF-EN-6327"/>
    <s v="Office Supplies"/>
    <s v="Envelopes"/>
    <x v="2324"/>
    <n v="271.44"/>
    <n v="3"/>
    <n v="0"/>
    <n v="122.148"/>
    <n v="34.619999999999997"/>
    <s v="Medium"/>
    <s v="No"/>
    <s v="Derrick Snyders"/>
  </r>
  <r>
    <s v="14561"/>
    <s v="IT-2012-KH16510139-41088"/>
    <d v="2012-06-28T00:00:00"/>
    <d v="2012-07-05T00:00:00"/>
    <n v="7"/>
    <s v="Standard Class"/>
    <s v="KH-16510139"/>
    <s v="Keith Herrera"/>
    <x v="0"/>
    <n v="0"/>
    <s v="London"/>
    <x v="27"/>
    <s v="United Kingdom"/>
    <s v="Northern Europe"/>
    <x v="2"/>
    <s v="OFF-SU-4129"/>
    <s v="Office Supplies"/>
    <s v="Supplies"/>
    <x v="2325"/>
    <n v="86.534999999999997"/>
    <n v="5"/>
    <n v="0.1"/>
    <n v="-3.9149999999999969"/>
    <n v="8.68"/>
    <s v="Low"/>
    <s v="No"/>
    <s v="Miina Nylund"/>
  </r>
  <r>
    <s v="44266"/>
    <s v="AO-2014-CW19054-41942"/>
    <d v="2014-10-30T00:00:00"/>
    <d v="2014-11-04T00:00:00"/>
    <n v="5"/>
    <s v="Second Class"/>
    <s v="CW-19054"/>
    <s v="Carl Weiss"/>
    <x v="2"/>
    <n v="0"/>
    <s v="Luanda"/>
    <x v="400"/>
    <s v="Angola"/>
    <s v="Central Africa"/>
    <x v="3"/>
    <s v="OFF-LA-4665"/>
    <s v="Office Supplies"/>
    <s v="Labels"/>
    <x v="2326"/>
    <n v="65.16"/>
    <n v="6"/>
    <n v="0"/>
    <n v="11.7"/>
    <n v="8.67"/>
    <s v="Medium"/>
    <s v="No"/>
    <s v="Andile Ihejirika"/>
  </r>
  <r>
    <s v="24995"/>
    <s v="IN-2013-EM1414027-41419"/>
    <d v="2013-05-25T00:00:00"/>
    <d v="2013-06-01T00:00:00"/>
    <n v="7"/>
    <s v="Standard Class"/>
    <s v="EM-1414027"/>
    <s v="Eugene Moren"/>
    <x v="2"/>
    <n v="0"/>
    <s v="Hangzhou"/>
    <x v="281"/>
    <s v="China"/>
    <s v="Eastern Asia"/>
    <x v="1"/>
    <s v="OFF-AP-3567"/>
    <s v="Office Supplies"/>
    <s v="Appliances"/>
    <x v="2327"/>
    <n v="123.72"/>
    <n v="2"/>
    <n v="0"/>
    <n v="39.54"/>
    <n v="8.67"/>
    <s v="Low"/>
    <s v="No"/>
    <s v="Hadia Bousaid"/>
  </r>
  <r>
    <s v="40881"/>
    <s v="CA-2015-HJ14875140-42243"/>
    <d v="2015-08-27T00:00:00"/>
    <d v="2015-08-28T00:00:00"/>
    <n v="1"/>
    <s v="First Class"/>
    <s v="HJ-148751402"/>
    <s v="Heather Jas"/>
    <x v="2"/>
    <n v="48234"/>
    <s v="Detroit"/>
    <x v="133"/>
    <s v="United States"/>
    <s v="Central US"/>
    <x v="0"/>
    <s v="OFF-ST-5277"/>
    <s v="Office Supplies"/>
    <s v="Storage"/>
    <x v="2328"/>
    <n v="53.72"/>
    <n v="4"/>
    <n v="0"/>
    <n v="13.9672"/>
    <n v="6.31"/>
    <s v="Medium"/>
    <s v="No"/>
    <s v="Lon Bonher"/>
  </r>
  <r>
    <s v="1340"/>
    <s v="MX-2014-RB1943551-41809"/>
    <d v="2014-06-19T00:00:00"/>
    <d v="2014-06-23T00:00:00"/>
    <n v="4"/>
    <s v="Standard Class"/>
    <s v="RB-1943551"/>
    <s v="Richard Bierner"/>
    <x v="0"/>
    <n v="0"/>
    <s v="Villa Nueva"/>
    <x v="69"/>
    <s v="Guatemala"/>
    <s v="Central America"/>
    <x v="4"/>
    <s v="OFF-AP-4955"/>
    <s v="Office Supplies"/>
    <s v="Appliances"/>
    <x v="2329"/>
    <n v="137.22"/>
    <n v="3"/>
    <n v="0"/>
    <n v="64.440000000000012"/>
    <n v="8.67"/>
    <s v="Medium"/>
    <s v="No"/>
    <s v="Nicodemo Bautista"/>
  </r>
  <r>
    <s v="34760"/>
    <s v="CA-2014-HJ14875140-41969"/>
    <d v="2014-11-26T00:00:00"/>
    <d v="2014-12-01T00:00:00"/>
    <n v="5"/>
    <s v="Standard Class"/>
    <s v="HJ-148751408"/>
    <s v="Heather Jas"/>
    <x v="2"/>
    <n v="32216"/>
    <s v="Jacksonville"/>
    <x v="197"/>
    <s v="United States"/>
    <s v="Southern US"/>
    <x v="0"/>
    <s v="OFF-PA-6222"/>
    <s v="Office Supplies"/>
    <s v="Paper"/>
    <x v="2330"/>
    <n v="5.08"/>
    <n v="1"/>
    <n v="0.2"/>
    <n v="1.651"/>
    <n v="1.49"/>
    <s v="Medium"/>
    <s v="No"/>
    <s v="Flannery Newton"/>
  </r>
  <r>
    <s v="20312"/>
    <s v="ID-2015-AI1085559-42061"/>
    <d v="2015-02-26T00:00:00"/>
    <d v="2015-03-04T00:00:00"/>
    <n v="6"/>
    <s v="Standard Class"/>
    <s v="AI-1085559"/>
    <s v="Arianne Irving"/>
    <x v="0"/>
    <n v="0"/>
    <s v="Bandung"/>
    <x v="51"/>
    <s v="Indonesia"/>
    <s v="Southeastern Asia"/>
    <x v="1"/>
    <s v="OFF-SU-4990"/>
    <s v="Office Supplies"/>
    <s v="Supplies"/>
    <x v="2331"/>
    <n v="123.9405"/>
    <n v="5"/>
    <n v="0.47"/>
    <n v="-84.259500000000003"/>
    <n v="8.64"/>
    <s v="Medium"/>
    <s v="No"/>
    <s v="Preecha Metharom"/>
  </r>
  <r>
    <s v="5684"/>
    <s v="MX-2013-BF1121518-41460"/>
    <d v="2013-07-05T00:00:00"/>
    <d v="2013-07-11T00:00:00"/>
    <n v="6"/>
    <s v="Standard Class"/>
    <s v="BF-1121518"/>
    <s v="Benjamin Farhat"/>
    <x v="2"/>
    <n v="0"/>
    <s v="Manacapuru"/>
    <x v="498"/>
    <s v="Brazil"/>
    <s v="South America"/>
    <x v="4"/>
    <s v="OFF-PA-6615"/>
    <s v="Office Supplies"/>
    <s v="Paper"/>
    <x v="2332"/>
    <n v="67.900000000000006"/>
    <n v="5"/>
    <n v="0"/>
    <n v="25.8"/>
    <n v="8.604000000000001"/>
    <s v="Low"/>
    <s v="No"/>
    <s v="Vasco Magalhães"/>
  </r>
  <r>
    <s v="31501"/>
    <s v="CA-2015-HK14890140-42159"/>
    <d v="2015-06-04T00:00:00"/>
    <d v="2015-06-08T00:00:00"/>
    <n v="4"/>
    <s v="Standard Class"/>
    <s v="HK-148901408"/>
    <s v="Heather Kirkland"/>
    <x v="1"/>
    <n v="37064"/>
    <s v="Franklin"/>
    <x v="85"/>
    <s v="United States"/>
    <s v="Southern US"/>
    <x v="0"/>
    <s v="FUR-FU-4019"/>
    <s v="Furniture"/>
    <s v="Furnishings"/>
    <x v="2333"/>
    <n v="35.168000000000013"/>
    <n v="7"/>
    <n v="0.2"/>
    <n v="9.6712000000000025"/>
    <n v="3.33"/>
    <s v="Medium"/>
    <s v="No"/>
    <s v="Flannery Newton"/>
  </r>
  <r>
    <s v="35939"/>
    <s v="CA-2015-HA14905140-42300"/>
    <d v="2015-10-23T00:00:00"/>
    <d v="2015-10-25T00:00:00"/>
    <n v="2"/>
    <s v="Second Class"/>
    <s v="HA-149051404"/>
    <s v="Helen Abelman"/>
    <x v="0"/>
    <n v="80525"/>
    <s v="Fort Collins"/>
    <x v="356"/>
    <s v="United States"/>
    <s v="Western US"/>
    <x v="0"/>
    <s v="FUR-CH-5427"/>
    <s v="Furniture"/>
    <s v="Chairs"/>
    <x v="2334"/>
    <n v="579.13599999999997"/>
    <n v="4"/>
    <n v="0.2"/>
    <n v="-28.95679999999993"/>
    <n v="103.4"/>
    <s v="Critical"/>
    <s v="No"/>
    <s v="Derrick Snyders"/>
  </r>
  <r>
    <s v="36409"/>
    <s v="CA-2013-HA14905140-41591"/>
    <d v="2013-11-13T00:00:00"/>
    <d v="2013-11-13T00:00:00"/>
    <n v="0"/>
    <s v="Same Day"/>
    <s v="HA-149051402"/>
    <s v="Helen Abelman"/>
    <x v="0"/>
    <n v="60610"/>
    <s v="Chicago"/>
    <x v="182"/>
    <s v="United States"/>
    <s v="Central US"/>
    <x v="0"/>
    <s v="FUR-FU-4071"/>
    <s v="Furniture"/>
    <s v="Furnishings"/>
    <x v="2335"/>
    <n v="17.495999999999999"/>
    <n v="9"/>
    <n v="0.6"/>
    <n v="-7.4357999999999969"/>
    <n v="1.05"/>
    <s v="Medium"/>
    <s v="No"/>
    <s v="Lon Bonher"/>
  </r>
  <r>
    <s v="14693"/>
    <s v="ES-2015-RB19360139-42181"/>
    <d v="2015-06-26T00:00:00"/>
    <d v="2015-06-28T00:00:00"/>
    <n v="2"/>
    <s v="Second Class"/>
    <s v="RB-19360139"/>
    <s v="Raymond Buch"/>
    <x v="0"/>
    <n v="0"/>
    <s v="Rotherham"/>
    <x v="27"/>
    <s v="United Kingdom"/>
    <s v="Northern Europe"/>
    <x v="2"/>
    <s v="OFF-FA-2951"/>
    <s v="Office Supplies"/>
    <s v="Fasteners"/>
    <x v="2336"/>
    <n v="32.22"/>
    <n v="2"/>
    <n v="0"/>
    <n v="10.62"/>
    <n v="8.5399999999999991"/>
    <s v="Critical"/>
    <s v="No"/>
    <s v="Miina Nylund"/>
  </r>
  <r>
    <s v="35465"/>
    <s v="CA-2012-HA14920140-41192"/>
    <d v="2012-10-10T00:00:00"/>
    <d v="2012-10-12T00:00:00"/>
    <n v="2"/>
    <s v="First Class"/>
    <s v="HA-149201404"/>
    <s v="Helen Andreada"/>
    <x v="0"/>
    <n v="91104"/>
    <s v="Pasadena"/>
    <x v="25"/>
    <s v="United States"/>
    <s v="Western US"/>
    <x v="0"/>
    <s v="FUR-CH-4405"/>
    <s v="Furniture"/>
    <s v="Chairs"/>
    <x v="2337"/>
    <n v="433.56799999999998"/>
    <n v="2"/>
    <n v="0.2"/>
    <n v="-65.035200000000046"/>
    <n v="82.68"/>
    <s v="High"/>
    <s v="No"/>
    <s v="Derrick Snyders"/>
  </r>
  <r>
    <s v="16675"/>
    <s v="IT-2015-TS21430120-42350"/>
    <d v="2015-12-12T00:00:00"/>
    <d v="2015-12-14T00:00:00"/>
    <n v="2"/>
    <s v="Second Class"/>
    <s v="TS-21430120"/>
    <s v="Tom Stivers"/>
    <x v="1"/>
    <n v="0"/>
    <s v="Sant Boi de Llobregat"/>
    <x v="100"/>
    <s v="Spain"/>
    <s v="Southern Europe"/>
    <x v="2"/>
    <s v="OFF-ST-6023"/>
    <s v="Office Supplies"/>
    <s v="Storage"/>
    <x v="2338"/>
    <n v="29.079000000000001"/>
    <n v="3"/>
    <n v="0.1"/>
    <n v="-3.2309999999999999"/>
    <n v="8.5"/>
    <s v="Critical"/>
    <s v="No"/>
    <s v="Gavino Bove"/>
  </r>
  <r>
    <s v="23425"/>
    <s v="IN-2013-AB1060027-41296"/>
    <d v="2013-01-22T00:00:00"/>
    <d v="2013-01-26T00:00:00"/>
    <n v="4"/>
    <s v="Second Class"/>
    <s v="AB-1060027"/>
    <s v="Ann Blume"/>
    <x v="1"/>
    <n v="0"/>
    <s v="Baotou"/>
    <x v="173"/>
    <s v="China"/>
    <s v="Eastern Asia"/>
    <x v="1"/>
    <s v="OFF-LA-4639"/>
    <s v="Office Supplies"/>
    <s v="Labels"/>
    <x v="2339"/>
    <n v="75.78"/>
    <n v="6"/>
    <n v="0"/>
    <n v="0"/>
    <n v="8.4600000000000009"/>
    <s v="Medium"/>
    <s v="No"/>
    <s v="Hadia Bousaid"/>
  </r>
  <r>
    <s v="21669"/>
    <s v="ID-2013-JM1558059-41548"/>
    <d v="2013-10-01T00:00:00"/>
    <d v="2013-10-06T00:00:00"/>
    <n v="5"/>
    <s v="Standard Class"/>
    <s v="JM-1558059"/>
    <s v="Jill Matthias"/>
    <x v="0"/>
    <n v="0"/>
    <s v="Surabaya"/>
    <x v="94"/>
    <s v="Indonesia"/>
    <s v="Southeastern Asia"/>
    <x v="1"/>
    <s v="OFF-EN-5024"/>
    <s v="Office Supplies"/>
    <s v="Envelopes"/>
    <x v="2340"/>
    <n v="52.947000000000003"/>
    <n v="5"/>
    <n v="0.47"/>
    <n v="-9.0030000000000001"/>
    <n v="8.4499999999999993"/>
    <s v="High"/>
    <s v="No"/>
    <s v="Preecha Metharom"/>
  </r>
  <r>
    <s v="18917"/>
    <s v="IT-2015-MG18205124-42367"/>
    <d v="2015-12-29T00:00:00"/>
    <d v="2016-01-01T00:00:00"/>
    <n v="3"/>
    <s v="First Class"/>
    <s v="MG-18205124"/>
    <s v="Mitch Gastineau"/>
    <x v="1"/>
    <n v="0"/>
    <s v="Stockholm"/>
    <x v="344"/>
    <s v="Sweden"/>
    <s v="Northern Europe"/>
    <x v="2"/>
    <s v="OFF-AR-3466"/>
    <s v="Office Supplies"/>
    <s v="Art"/>
    <x v="2341"/>
    <n v="31.08"/>
    <n v="4"/>
    <n v="0.5"/>
    <n v="-10.68"/>
    <n v="8.44"/>
    <s v="High"/>
    <s v="No"/>
    <s v="Miina Nylund"/>
  </r>
  <r>
    <s v="8302"/>
    <s v="MX-2013-MG1789018-41606"/>
    <d v="2013-11-28T00:00:00"/>
    <d v="2013-11-30T00:00:00"/>
    <n v="2"/>
    <s v="First Class"/>
    <s v="MG-1789018"/>
    <s v="Michael Granlund"/>
    <x v="2"/>
    <n v="0"/>
    <s v="Montes Claros"/>
    <x v="432"/>
    <s v="Brazil"/>
    <s v="South America"/>
    <x v="4"/>
    <s v="OFF-BI-4825"/>
    <s v="Office Supplies"/>
    <s v="Binders"/>
    <x v="2342"/>
    <n v="46.6"/>
    <n v="10"/>
    <n v="0"/>
    <n v="0"/>
    <n v="8.4319999999999986"/>
    <s v="High"/>
    <s v="No"/>
    <s v="Vasco Magalhães"/>
  </r>
  <r>
    <s v="26383"/>
    <s v="IN-2015-JH1543078-42363"/>
    <d v="2015-12-25T00:00:00"/>
    <d v="2015-12-29T00:00:00"/>
    <n v="4"/>
    <s v="Standard Class"/>
    <s v="JH-1543078"/>
    <s v="Jennifer Halladay"/>
    <x v="0"/>
    <n v="0"/>
    <s v="Tawau"/>
    <x v="183"/>
    <s v="Malaysia"/>
    <s v="Southeastern Asia"/>
    <x v="1"/>
    <s v="OFF-FA-6198"/>
    <s v="Office Supplies"/>
    <s v="Fasteners"/>
    <x v="2343"/>
    <n v="97.86"/>
    <n v="7"/>
    <n v="0"/>
    <n v="48.93"/>
    <n v="8.41"/>
    <s v="Medium"/>
    <s v="No"/>
    <s v="Preecha Metharom"/>
  </r>
  <r>
    <s v="32099"/>
    <s v="CA-2014-HW14935140-41870"/>
    <d v="2014-08-19T00:00:00"/>
    <d v="2014-08-24T00:00:00"/>
    <n v="5"/>
    <s v="Second Class"/>
    <s v="HW-149351406"/>
    <s v="Helen Wasserman"/>
    <x v="1"/>
    <n v="10024"/>
    <s v="New York City"/>
    <x v="21"/>
    <s v="United States"/>
    <s v="Eastern US"/>
    <x v="0"/>
    <s v="OFF-AP-3365"/>
    <s v="Office Supplies"/>
    <s v="Appliances"/>
    <x v="2344"/>
    <n v="355.32"/>
    <n v="9"/>
    <n v="0"/>
    <n v="99.48960000000001"/>
    <n v="24.55"/>
    <s v="High"/>
    <s v="No"/>
    <s v="Dolores Davis"/>
  </r>
  <r>
    <s v="28534"/>
    <s v="ID-2015-SG20605144-42286"/>
    <d v="2015-10-09T00:00:00"/>
    <d v="2015-10-12T00:00:00"/>
    <n v="3"/>
    <s v="First Class"/>
    <s v="SG-20605144"/>
    <s v="Speros Goranitis"/>
    <x v="0"/>
    <n v="0"/>
    <s v="Hanoi"/>
    <x v="362"/>
    <s v="Vietnam"/>
    <s v="Southeastern Asia"/>
    <x v="1"/>
    <s v="OFF-LA-3260"/>
    <s v="Office Supplies"/>
    <s v="Labels"/>
    <x v="2345"/>
    <n v="45.4176"/>
    <n v="4"/>
    <n v="0.17"/>
    <n v="-1.1424000000000001"/>
    <n v="8.4"/>
    <s v="High"/>
    <s v="No"/>
    <s v="Preecha Metharom"/>
  </r>
  <r>
    <s v="20953"/>
    <s v="IN-2015-BD1132058-42258"/>
    <d v="2015-09-11T00:00:00"/>
    <d v="2015-09-14T00:00:00"/>
    <n v="3"/>
    <s v="First Class"/>
    <s v="BD-1132058"/>
    <s v="Bill Donatelli"/>
    <x v="0"/>
    <n v="0"/>
    <s v="Pimpri"/>
    <x v="152"/>
    <s v="India"/>
    <s v="Southern Asia"/>
    <x v="1"/>
    <s v="OFF-FA-6189"/>
    <s v="Office Supplies"/>
    <s v="Fasteners"/>
    <x v="2346"/>
    <n v="54.75"/>
    <n v="5"/>
    <n v="0"/>
    <n v="22.35"/>
    <n v="8.33"/>
    <s v="Medium"/>
    <s v="No"/>
    <s v="Chandrakant Chaudhri"/>
  </r>
  <r>
    <s v="28323"/>
    <s v="IN-2013-CR1273011-41412"/>
    <d v="2013-05-18T00:00:00"/>
    <d v="2013-05-23T00:00:00"/>
    <n v="5"/>
    <s v="Standard Class"/>
    <s v="CR-1273011"/>
    <s v="Craig Reiter"/>
    <x v="0"/>
    <n v="0"/>
    <s v="Cox’s Bāzār"/>
    <x v="194"/>
    <s v="Bangladesh"/>
    <s v="Southern Asia"/>
    <x v="1"/>
    <s v="OFF-FA-5471"/>
    <s v="Office Supplies"/>
    <s v="Fasteners"/>
    <x v="2347"/>
    <n v="100.38"/>
    <n v="7"/>
    <n v="0"/>
    <n v="50.19"/>
    <n v="8.32"/>
    <s v="Medium"/>
    <s v="No"/>
    <s v="Chandrakant Chaudhri"/>
  </r>
  <r>
    <s v="13630"/>
    <s v="ES-2013-LS1723045-41488"/>
    <d v="2013-08-02T00:00:00"/>
    <d v="2013-08-06T00:00:00"/>
    <n v="4"/>
    <s v="Standard Class"/>
    <s v="LS-1723045"/>
    <s v="Lycoris Saunders"/>
    <x v="0"/>
    <n v="0"/>
    <s v="Vichy"/>
    <x v="118"/>
    <s v="France"/>
    <s v="Western Europe"/>
    <x v="2"/>
    <s v="FUR-FU-6259"/>
    <s v="Furniture"/>
    <s v="Furnishings"/>
    <x v="2348"/>
    <n v="79.799999999999983"/>
    <n v="5"/>
    <n v="0"/>
    <n v="9.4500000000000011"/>
    <n v="8.31"/>
    <s v="Medium"/>
    <s v="No"/>
    <s v="Gilbert Wolff"/>
  </r>
  <r>
    <s v="40335"/>
    <s v="CA-2015-HZ14950140-42330"/>
    <d v="2015-11-22T00:00:00"/>
    <d v="2015-11-22T00:00:00"/>
    <n v="0"/>
    <s v="Same Day"/>
    <s v="HZ-149501402"/>
    <s v="Henia Zydlo"/>
    <x v="0"/>
    <n v="77095"/>
    <s v="Houston"/>
    <x v="46"/>
    <s v="United States"/>
    <s v="Central US"/>
    <x v="0"/>
    <s v="TEC-PH-5255"/>
    <s v="Technology"/>
    <s v="Phones"/>
    <x v="2349"/>
    <n v="55.176000000000002"/>
    <n v="3"/>
    <n v="0.2"/>
    <n v="-12.4146"/>
    <n v="8.08"/>
    <s v="High"/>
    <s v="No"/>
    <s v="Lon Bonher"/>
  </r>
  <r>
    <s v="40891"/>
    <s v="CA-2015-HZ14950140-42262"/>
    <d v="2015-09-15T00:00:00"/>
    <d v="2015-09-20T00:00:00"/>
    <n v="5"/>
    <s v="Standard Class"/>
    <s v="HZ-149501406"/>
    <s v="Henia Zydlo"/>
    <x v="0"/>
    <n v="10024"/>
    <s v="New York City"/>
    <x v="21"/>
    <s v="United States"/>
    <s v="Eastern US"/>
    <x v="0"/>
    <s v="OFF-PA-6545"/>
    <s v="Office Supplies"/>
    <s v="Paper"/>
    <x v="2350"/>
    <n v="11.56"/>
    <n v="2"/>
    <n v="0"/>
    <n v="5.6644000000000014"/>
    <n v="1.67"/>
    <s v="High"/>
    <s v="No"/>
    <s v="Dolores Davis"/>
  </r>
  <r>
    <s v="24201"/>
    <s v="ID-2014-EB1397559-41930"/>
    <d v="2014-10-18T00:00:00"/>
    <d v="2014-10-23T00:00:00"/>
    <n v="5"/>
    <s v="Second Class"/>
    <s v="EB-1397559"/>
    <s v="Erica Bern"/>
    <x v="1"/>
    <n v="0"/>
    <s v="Depok"/>
    <x v="51"/>
    <s v="Indonesia"/>
    <s v="Southeastern Asia"/>
    <x v="1"/>
    <s v="OFF-FA-2952"/>
    <s v="Office Supplies"/>
    <s v="Fasteners"/>
    <x v="2351"/>
    <n v="52.422300000000007"/>
    <n v="7"/>
    <n v="0.47"/>
    <n v="-29.68770000000001"/>
    <n v="8.2899999999999991"/>
    <s v="High"/>
    <s v="No"/>
    <s v="Preecha Metharom"/>
  </r>
  <r>
    <s v="11686"/>
    <s v="ES-2012-AW1093048-41219"/>
    <d v="2012-11-06T00:00:00"/>
    <d v="2012-11-12T00:00:00"/>
    <n v="6"/>
    <s v="Standard Class"/>
    <s v="AW-1093048"/>
    <s v="Arthur Wiediger"/>
    <x v="2"/>
    <n v="0"/>
    <s v="Hamburg"/>
    <x v="78"/>
    <s v="Germany"/>
    <s v="Western Europe"/>
    <x v="2"/>
    <s v="OFF-PA-4470"/>
    <s v="Office Supplies"/>
    <s v="Paper"/>
    <x v="2352"/>
    <n v="84.36"/>
    <n v="4"/>
    <n v="0"/>
    <n v="41.28"/>
    <n v="8.2799999999999994"/>
    <s v="Medium"/>
    <s v="No"/>
    <s v="Gilbert Wolff"/>
  </r>
  <r>
    <s v="35908"/>
    <s v="CA-2014-HG14965140-41663"/>
    <d v="2014-01-24T00:00:00"/>
    <d v="2014-01-26T00:00:00"/>
    <n v="2"/>
    <s v="Second Class"/>
    <s v="HG-149651408"/>
    <s v="Henry Goldwyn"/>
    <x v="1"/>
    <n v="39503"/>
    <s v="Gulfport"/>
    <x v="30"/>
    <s v="United States"/>
    <s v="Southern US"/>
    <x v="0"/>
    <s v="OFF-BI-6629"/>
    <s v="Office Supplies"/>
    <s v="Binders"/>
    <x v="2353"/>
    <n v="31.36"/>
    <n v="4"/>
    <n v="0"/>
    <n v="15.68"/>
    <n v="9.0500000000000007"/>
    <s v="Critical"/>
    <s v="No"/>
    <s v="Flannery Newton"/>
  </r>
  <r>
    <s v="40903"/>
    <s v="US-2015-HG14965140-42313"/>
    <d v="2015-11-05T00:00:00"/>
    <d v="2015-11-10T00:00:00"/>
    <n v="5"/>
    <s v="Standard Class"/>
    <s v="HG-149651406"/>
    <s v="Henry Goldwyn"/>
    <x v="1"/>
    <n v="43130"/>
    <s v="Lancaster"/>
    <x v="180"/>
    <s v="United States"/>
    <s v="Eastern US"/>
    <x v="0"/>
    <s v="OFF-ST-3744"/>
    <s v="Office Supplies"/>
    <s v="Storage"/>
    <x v="2354"/>
    <n v="194.352"/>
    <n v="3"/>
    <n v="0.2"/>
    <n v="-43.729199999999992"/>
    <n v="9.0299999999999994"/>
    <s v="Medium"/>
    <s v="No"/>
    <s v="Dolores Davis"/>
  </r>
  <r>
    <s v="47973"/>
    <s v="UP-2012-FC4245137-41268"/>
    <d v="2012-12-25T00:00:00"/>
    <d v="2012-12-28T00:00:00"/>
    <n v="3"/>
    <s v="Second Class"/>
    <s v="FC-4245137"/>
    <s v="Frank Carlisle"/>
    <x v="2"/>
    <n v="0"/>
    <s v="Ivano-Frankivs'k"/>
    <x v="520"/>
    <s v="Ukraine"/>
    <s v="Eastern Europe"/>
    <x v="2"/>
    <s v="OFF-LA-6061"/>
    <s v="Office Supplies"/>
    <s v="Labels"/>
    <x v="2355"/>
    <n v="72"/>
    <n v="6"/>
    <n v="0"/>
    <n v="2.88"/>
    <n v="8.25"/>
    <s v="Medium"/>
    <s v="No"/>
    <s v="Oxana Lagunov"/>
  </r>
  <r>
    <s v="31252"/>
    <s v="ID-2014-DM1295592-41866"/>
    <d v="2014-08-15T00:00:00"/>
    <d v="2014-08-18T00:00:00"/>
    <n v="3"/>
    <s v="First Class"/>
    <s v="DM-1295592"/>
    <s v="Dario Medina"/>
    <x v="1"/>
    <n v="0"/>
    <s v="Auckland"/>
    <x v="106"/>
    <s v="New Zealand"/>
    <s v="Oceania"/>
    <x v="1"/>
    <s v="OFF-LA-4540"/>
    <s v="Office Supplies"/>
    <s v="Labels"/>
    <x v="2356"/>
    <n v="39.419999999999987"/>
    <n v="6"/>
    <n v="0.4"/>
    <n v="-7.379999999999999"/>
    <n v="8.24"/>
    <s v="Critical"/>
    <s v="No"/>
    <s v="Kauri Anaru"/>
  </r>
  <r>
    <s v="38251"/>
    <s v="CA-2013-HM14980140-41549"/>
    <d v="2013-10-02T00:00:00"/>
    <d v="2013-10-03T00:00:00"/>
    <n v="1"/>
    <s v="First Class"/>
    <s v="HM-149801404"/>
    <s v="Henry MacAllister"/>
    <x v="0"/>
    <n v="90008"/>
    <s v="Los Angeles"/>
    <x v="25"/>
    <s v="United States"/>
    <s v="Western US"/>
    <x v="0"/>
    <s v="TEC-PH-4794"/>
    <s v="Technology"/>
    <s v="Phones"/>
    <x v="2357"/>
    <n v="503.96"/>
    <n v="5"/>
    <n v="0.2"/>
    <n v="50.396000000000022"/>
    <n v="118.63"/>
    <s v="High"/>
    <s v="No"/>
    <s v="Derrick Snyders"/>
  </r>
  <r>
    <s v="48212"/>
    <s v="UP-2015-VW11775137-42362"/>
    <d v="2015-12-24T00:00:00"/>
    <d v="2015-12-30T00:00:00"/>
    <n v="6"/>
    <s v="Standard Class"/>
    <s v="VW-11775137"/>
    <s v="Victoria Wilson"/>
    <x v="1"/>
    <n v="0"/>
    <s v="Zaporizhzhya"/>
    <x v="497"/>
    <s v="Ukraine"/>
    <s v="Eastern Europe"/>
    <x v="2"/>
    <s v="OFF-EN-4451"/>
    <s v="Office Supplies"/>
    <s v="Envelopes"/>
    <x v="2358"/>
    <n v="121.14"/>
    <n v="6"/>
    <n v="0"/>
    <n v="58.14"/>
    <n v="8.23"/>
    <s v="Medium"/>
    <s v="No"/>
    <s v="Oxana Lagunov"/>
  </r>
  <r>
    <s v="39615"/>
    <s v="CA-2015-HM14980140-42106"/>
    <d v="2015-04-12T00:00:00"/>
    <d v="2015-04-17T00:00:00"/>
    <n v="5"/>
    <s v="Standard Class"/>
    <s v="HM-149801408"/>
    <s v="Henry MacAllister"/>
    <x v="0"/>
    <n v="27217"/>
    <s v="Burlington"/>
    <x v="40"/>
    <s v="United States"/>
    <s v="Southern US"/>
    <x v="0"/>
    <s v="OFF-AR-5299"/>
    <s v="Office Supplies"/>
    <s v="Art"/>
    <x v="2359"/>
    <n v="20.992000000000001"/>
    <n v="8"/>
    <n v="0.2"/>
    <n v="2.361599999999997"/>
    <n v="2.2799999999999998"/>
    <s v="Medium"/>
    <s v="No"/>
    <s v="Flannery Newton"/>
  </r>
  <r>
    <s v="31367"/>
    <s v="CA-2014-HM14980140-41901"/>
    <d v="2014-09-19T00:00:00"/>
    <d v="2014-09-24T00:00:00"/>
    <n v="5"/>
    <s v="Standard Class"/>
    <s v="HM-149801406"/>
    <s v="Henry MacAllister"/>
    <x v="0"/>
    <n v="10009"/>
    <s v="New York City"/>
    <x v="21"/>
    <s v="United States"/>
    <s v="Eastern US"/>
    <x v="0"/>
    <s v="OFF-BI-3259"/>
    <s v="Office Supplies"/>
    <s v="Binders"/>
    <x v="2360"/>
    <n v="4.6159999999999997"/>
    <n v="1"/>
    <n v="0.2"/>
    <n v="1.7310000000000001"/>
    <n v="1.26"/>
    <s v="Medium"/>
    <s v="No"/>
    <s v="Dolores Davis"/>
  </r>
  <r>
    <s v="5622"/>
    <s v="MX-2012-CA1231051-41024"/>
    <d v="2012-04-25T00:00:00"/>
    <d v="2012-04-27T00:00:00"/>
    <n v="2"/>
    <s v="First Class"/>
    <s v="CA-1231051"/>
    <s v="Christine Abelman"/>
    <x v="1"/>
    <n v="0"/>
    <s v="Huehuetenango"/>
    <x v="486"/>
    <s v="Guatemala"/>
    <s v="Central America"/>
    <x v="4"/>
    <s v="OFF-LA-5376"/>
    <s v="Office Supplies"/>
    <s v="Labels"/>
    <x v="2361"/>
    <n v="48.959999999999987"/>
    <n v="6"/>
    <n v="0"/>
    <n v="6.839999999999999"/>
    <n v="8.2029999999999994"/>
    <s v="Medium"/>
    <s v="No"/>
    <s v="Nicodemo Bautista"/>
  </r>
  <r>
    <s v="38075"/>
    <s v="US-2014-HF14995140-41886"/>
    <d v="2014-09-04T00:00:00"/>
    <d v="2014-09-09T00:00:00"/>
    <n v="5"/>
    <s v="Second Class"/>
    <s v="HF-149951406"/>
    <s v="Herbert Flentye"/>
    <x v="0"/>
    <n v="21215"/>
    <s v="Baltimore"/>
    <x v="345"/>
    <s v="United States"/>
    <s v="Eastern US"/>
    <x v="0"/>
    <s v="FUR-BO-5946"/>
    <s v="Furniture"/>
    <s v="Bookcases"/>
    <x v="2362"/>
    <n v="344.94"/>
    <n v="3"/>
    <n v="0"/>
    <n v="31.044599999999971"/>
    <n v="16.760000000000002"/>
    <s v="Medium"/>
    <s v="No"/>
    <s v="Dolores Davis"/>
  </r>
  <r>
    <s v="14247"/>
    <s v="ES-2013-KN1645048-41489"/>
    <d v="2013-08-03T00:00:00"/>
    <d v="2013-08-07T00:00:00"/>
    <n v="4"/>
    <s v="Standard Class"/>
    <s v="KN-1645048"/>
    <s v="Kean Nguyen"/>
    <x v="1"/>
    <n v="0"/>
    <s v="Menden"/>
    <x v="47"/>
    <s v="Germany"/>
    <s v="Western Europe"/>
    <x v="2"/>
    <s v="OFF-LA-6051"/>
    <s v="Office Supplies"/>
    <s v="Labels"/>
    <x v="2363"/>
    <n v="50.399999999999991"/>
    <n v="6"/>
    <n v="0"/>
    <n v="0.36"/>
    <n v="8.19"/>
    <s v="High"/>
    <s v="No"/>
    <s v="Gilbert Wolff"/>
  </r>
  <r>
    <s v="32987"/>
    <s v="CA-2015-HF14995140-42348"/>
    <d v="2015-12-10T00:00:00"/>
    <d v="2015-12-16T00:00:00"/>
    <n v="6"/>
    <s v="Standard Class"/>
    <s v="HF-149951402"/>
    <s v="Herbert Flentye"/>
    <x v="0"/>
    <n v="46203"/>
    <s v="Indianapolis"/>
    <x v="64"/>
    <s v="United States"/>
    <s v="Central US"/>
    <x v="0"/>
    <s v="OFF-PA-6419"/>
    <s v="Office Supplies"/>
    <s v="Paper"/>
    <x v="2364"/>
    <n v="33.450000000000003"/>
    <n v="5"/>
    <n v="0"/>
    <n v="15.387"/>
    <n v="3.24"/>
    <s v="Medium"/>
    <s v="No"/>
    <s v="Lon Bonher"/>
  </r>
  <r>
    <s v="29374"/>
    <s v="ID-2012-AJ1078059-41258"/>
    <d v="2012-12-15T00:00:00"/>
    <d v="2012-12-15T00:00:00"/>
    <n v="0"/>
    <s v="Same Day"/>
    <s v="AJ-1078059"/>
    <s v="Anthony Jacobs"/>
    <x v="1"/>
    <n v="0"/>
    <s v="Jakarta"/>
    <x v="72"/>
    <s v="Indonesia"/>
    <s v="Southeastern Asia"/>
    <x v="1"/>
    <s v="OFF-LA-6064"/>
    <s v="Office Supplies"/>
    <s v="Labels"/>
    <x v="2365"/>
    <n v="30.766500000000001"/>
    <n v="5"/>
    <n v="0.47"/>
    <n v="-13.9335"/>
    <n v="8.14"/>
    <s v="Critical"/>
    <s v="No"/>
    <s v="Preecha Metharom"/>
  </r>
  <r>
    <s v="32947"/>
    <s v="CA-2012-HH15010140-41149"/>
    <d v="2012-08-28T00:00:00"/>
    <d v="2012-08-28T00:00:00"/>
    <n v="0"/>
    <s v="Same Day"/>
    <s v="HH-150101404"/>
    <s v="Hilary Holden"/>
    <x v="1"/>
    <n v="94110"/>
    <s v="San Francisco"/>
    <x v="25"/>
    <s v="United States"/>
    <s v="Western US"/>
    <x v="0"/>
    <s v="OFF-PA-6495"/>
    <s v="Office Supplies"/>
    <s v="Paper"/>
    <x v="2366"/>
    <n v="109.92"/>
    <n v="2"/>
    <n v="0"/>
    <n v="53.860799999999998"/>
    <n v="6.2"/>
    <s v="Medium"/>
    <s v="No"/>
    <s v="Derrick Snyders"/>
  </r>
  <r>
    <s v="26982"/>
    <s v="IN-2015-CM1244566-42061"/>
    <d v="2015-02-26T00:00:00"/>
    <d v="2015-03-02T00:00:00"/>
    <n v="4"/>
    <s v="Standard Class"/>
    <s v="CM-1244566"/>
    <s v="Chuck Magee"/>
    <x v="0"/>
    <n v="0"/>
    <s v="Sakai"/>
    <x v="205"/>
    <s v="Japan"/>
    <s v="Eastern Asia"/>
    <x v="1"/>
    <s v="OFF-SU-4123"/>
    <s v="Office Supplies"/>
    <s v="Supplies"/>
    <x v="2367"/>
    <n v="53.969999999999992"/>
    <n v="7"/>
    <n v="0.5"/>
    <n v="-28.13999999999999"/>
    <n v="8.1300000000000008"/>
    <s v="High"/>
    <s v="No"/>
    <s v="Hadia Bousaid"/>
  </r>
  <r>
    <s v="11937"/>
    <s v="ES-2012-JO1555045-41129"/>
    <d v="2012-08-08T00:00:00"/>
    <d v="2012-08-12T00:00:00"/>
    <n v="4"/>
    <s v="Standard Class"/>
    <s v="JO-1555045"/>
    <s v="Jesus Ocampo"/>
    <x v="2"/>
    <n v="0"/>
    <s v="Vallauris"/>
    <x v="123"/>
    <s v="France"/>
    <s v="Western Europe"/>
    <x v="2"/>
    <s v="OFF-PA-5893"/>
    <s v="Office Supplies"/>
    <s v="Paper"/>
    <x v="2368"/>
    <n v="66.47999999999999"/>
    <n v="4"/>
    <n v="0"/>
    <n v="10.56"/>
    <n v="8.1199999999999992"/>
    <s v="High"/>
    <s v="No"/>
    <s v="Gilbert Wolff"/>
  </r>
  <r>
    <s v="17391"/>
    <s v="ES-2013-DV13045120-41405"/>
    <d v="2013-05-11T00:00:00"/>
    <d v="2013-05-16T00:00:00"/>
    <n v="5"/>
    <s v="Second Class"/>
    <s v="DV-13045120"/>
    <s v="Darrin Van Huff"/>
    <x v="1"/>
    <n v="0"/>
    <s v="Las Rozas de Madrid"/>
    <x v="71"/>
    <s v="Spain"/>
    <s v="Southern Europe"/>
    <x v="2"/>
    <s v="OFF-LA-3320"/>
    <s v="Office Supplies"/>
    <s v="Labels"/>
    <x v="2369"/>
    <n v="110.16"/>
    <n v="9"/>
    <n v="0"/>
    <n v="41.85"/>
    <n v="8.11"/>
    <s v="Medium"/>
    <s v="No"/>
    <s v="Gavino Bove"/>
  </r>
  <r>
    <s v="5579"/>
    <s v="MX-2015-AB1016582-42255"/>
    <d v="2015-09-08T00:00:00"/>
    <d v="2015-09-14T00:00:00"/>
    <n v="6"/>
    <s v="Standard Class"/>
    <s v="AB-1016582"/>
    <s v="Alan Barnes"/>
    <x v="0"/>
    <n v="0"/>
    <s v="Santa Catarina"/>
    <x v="130"/>
    <s v="Mexico"/>
    <s v="Central America"/>
    <x v="4"/>
    <s v="OFF-EN-4924"/>
    <s v="Office Supplies"/>
    <s v="Envelopes"/>
    <x v="2370"/>
    <n v="119.52"/>
    <n v="8"/>
    <n v="0"/>
    <n v="29.76"/>
    <n v="8.0640000000000001"/>
    <s v="Medium"/>
    <s v="No"/>
    <s v="Nicodemo Bautista"/>
  </r>
  <r>
    <s v="43122"/>
    <s v="GG-2014-JE616547-41887"/>
    <d v="2014-09-05T00:00:00"/>
    <d v="2014-09-11T00:00:00"/>
    <n v="6"/>
    <s v="Standard Class"/>
    <s v="JE-616547"/>
    <s v="Justin Ellison"/>
    <x v="1"/>
    <n v="0"/>
    <s v="Tbilisi"/>
    <x v="451"/>
    <s v="Georgia"/>
    <s v="Western Asia"/>
    <x v="1"/>
    <s v="OFF-AR-6112"/>
    <s v="Office Supplies"/>
    <s v="Art"/>
    <x v="2371"/>
    <n v="63.839999999999989"/>
    <n v="4"/>
    <n v="0"/>
    <n v="23.52"/>
    <n v="8.0500000000000007"/>
    <s v="Medium"/>
    <s v="No"/>
    <s v="Kaoru Xun"/>
  </r>
  <r>
    <s v="6245"/>
    <s v="MX-2015-RM1967518-42335"/>
    <d v="2015-11-27T00:00:00"/>
    <d v="2015-12-01T00:00:00"/>
    <n v="4"/>
    <s v="Standard Class"/>
    <s v="RM-1967518"/>
    <s v="Robert Marley"/>
    <x v="2"/>
    <n v="0"/>
    <s v="Arapongas"/>
    <x v="10"/>
    <s v="Brazil"/>
    <s v="South America"/>
    <x v="4"/>
    <s v="OFF-LA-4542"/>
    <s v="Office Supplies"/>
    <s v="Labels"/>
    <x v="2372"/>
    <n v="71.599999999999994"/>
    <n v="10"/>
    <n v="0"/>
    <n v="13.6"/>
    <n v="8.0489999999999995"/>
    <s v="High"/>
    <s v="No"/>
    <s v="Vasco Magalhães"/>
  </r>
  <r>
    <s v="4865"/>
    <s v="MX-2015-AB100605-42293"/>
    <d v="2015-10-16T00:00:00"/>
    <d v="2015-10-20T00:00:00"/>
    <n v="4"/>
    <s v="Standard Class"/>
    <s v="AB-100605"/>
    <s v="Adam Bellavance"/>
    <x v="2"/>
    <n v="0"/>
    <s v="Santa Fe"/>
    <x v="490"/>
    <s v="Argentina"/>
    <s v="South America"/>
    <x v="4"/>
    <s v="OFF-SU-4317"/>
    <s v="Office Supplies"/>
    <s v="Supplies"/>
    <x v="2373"/>
    <n v="63.552"/>
    <n v="8"/>
    <n v="0.4"/>
    <n v="-20.128000000000011"/>
    <n v="8.032"/>
    <s v="High"/>
    <s v="No"/>
    <s v="Vasco Magalhães"/>
  </r>
  <r>
    <s v="48786"/>
    <s v="UP-2015-FW4395137-42369"/>
    <d v="2015-12-31T00:00:00"/>
    <d v="2016-01-02T00:00:00"/>
    <n v="2"/>
    <s v="First Class"/>
    <s v="FW-4395137"/>
    <s v="Fred Wasserman"/>
    <x v="1"/>
    <n v="0"/>
    <s v="Mykolayiv"/>
    <x v="521"/>
    <s v="Ukraine"/>
    <s v="Eastern Europe"/>
    <x v="2"/>
    <s v="OFF-FA-5485"/>
    <s v="Office Supplies"/>
    <s v="Fasteners"/>
    <x v="2374"/>
    <n v="138.24"/>
    <n v="12"/>
    <n v="0"/>
    <n v="55.08"/>
    <n v="8.0299999999999994"/>
    <s v="Medium"/>
    <s v="No"/>
    <s v="Oxana Lagunov"/>
  </r>
  <r>
    <s v="28770"/>
    <s v="IN-2015-BE1141066-42006"/>
    <d v="2015-01-02T00:00:00"/>
    <d v="2015-01-08T00:00:00"/>
    <n v="6"/>
    <s v="Standard Class"/>
    <s v="BE-1141066"/>
    <s v="Bobby Elias"/>
    <x v="0"/>
    <n v="0"/>
    <s v="Hachinohe"/>
    <x v="522"/>
    <s v="Japan"/>
    <s v="Eastern Asia"/>
    <x v="1"/>
    <s v="OFF-EN-4905"/>
    <s v="Office Supplies"/>
    <s v="Envelopes"/>
    <x v="2375"/>
    <n v="58.5"/>
    <n v="3"/>
    <n v="0"/>
    <n v="11.07"/>
    <n v="8.02"/>
    <s v="Low"/>
    <s v="No"/>
    <s v="Hadia Bousaid"/>
  </r>
  <r>
    <s v="48653"/>
    <s v="HR-2014-IG508530-41919"/>
    <d v="2014-10-07T00:00:00"/>
    <d v="2014-10-13T00:00:00"/>
    <n v="6"/>
    <s v="Standard Class"/>
    <s v="IG-508530"/>
    <s v="Ivan Gibson"/>
    <x v="0"/>
    <n v="0"/>
    <s v="Zagreb"/>
    <x v="334"/>
    <s v="Croatia"/>
    <s v="Southern Europe"/>
    <x v="2"/>
    <s v="OFF-LA-5398"/>
    <s v="Office Supplies"/>
    <s v="Labels"/>
    <x v="2376"/>
    <n v="79.919999999999987"/>
    <n v="12"/>
    <n v="0"/>
    <n v="37.44"/>
    <n v="8"/>
    <s v="Medium"/>
    <s v="No"/>
    <s v="Gavino Bove"/>
  </r>
  <r>
    <s v="17820"/>
    <s v="ES-2015-RB1957045-42176"/>
    <d v="2015-06-21T00:00:00"/>
    <d v="2015-06-23T00:00:00"/>
    <n v="2"/>
    <s v="First Class"/>
    <s v="RB-1957045"/>
    <s v="Rob Beeghly"/>
    <x v="0"/>
    <n v="0"/>
    <s v="Montargis"/>
    <x v="296"/>
    <s v="France"/>
    <s v="Western Europe"/>
    <x v="2"/>
    <s v="OFF-FA-5472"/>
    <s v="Office Supplies"/>
    <s v="Fasteners"/>
    <x v="2377"/>
    <n v="24.72"/>
    <n v="2"/>
    <n v="0"/>
    <n v="4.92"/>
    <n v="8"/>
    <s v="High"/>
    <s v="No"/>
    <s v="Gilbert Wolff"/>
  </r>
  <r>
    <s v="6302"/>
    <s v="MX-2015-JG1580531-42364"/>
    <d v="2015-12-26T00:00:00"/>
    <d v="2015-12-30T00:00:00"/>
    <n v="4"/>
    <s v="Second Class"/>
    <s v="JG-1580531"/>
    <s v="John Grady"/>
    <x v="1"/>
    <n v="0"/>
    <s v="Las Tunas"/>
    <x v="229"/>
    <s v="Cuba"/>
    <s v="Caribbean"/>
    <x v="4"/>
    <s v="OFF-AR-6121"/>
    <s v="Office Supplies"/>
    <s v="Art"/>
    <x v="2378"/>
    <n v="33.500000000000007"/>
    <n v="5"/>
    <n v="0"/>
    <n v="6.7"/>
    <n v="7.9950000000000001"/>
    <s v="High"/>
    <s v="No"/>
    <s v="Marilène Rousseau"/>
  </r>
  <r>
    <s v="33383"/>
    <s v="CA-2014-IM15070140-41814"/>
    <d v="2014-06-24T00:00:00"/>
    <d v="2014-06-29T00:00:00"/>
    <n v="5"/>
    <s v="Standard Class"/>
    <s v="IM-150701406"/>
    <s v="Irene Maddox"/>
    <x v="0"/>
    <n v="10009"/>
    <s v="New York City"/>
    <x v="21"/>
    <s v="United States"/>
    <s v="Eastern US"/>
    <x v="0"/>
    <s v="OFF-ST-4244"/>
    <s v="Office Supplies"/>
    <s v="Storage"/>
    <x v="2379"/>
    <n v="324.89999999999998"/>
    <n v="5"/>
    <n v="0"/>
    <n v="38.988000000000007"/>
    <n v="27.99"/>
    <s v="Medium"/>
    <s v="No"/>
    <s v="Dolores Davis"/>
  </r>
  <r>
    <s v="30030"/>
    <s v="ID-2014-SV20365118-41886"/>
    <d v="2014-09-04T00:00:00"/>
    <d v="2014-09-06T00:00:00"/>
    <n v="2"/>
    <s v="Second Class"/>
    <s v="SV-20365118"/>
    <s v="Seth Vernon"/>
    <x v="0"/>
    <n v="0"/>
    <s v="Seoul"/>
    <x v="523"/>
    <s v="South Korea"/>
    <s v="Eastern Asia"/>
    <x v="1"/>
    <s v="OFF-LA-4550"/>
    <s v="Office Supplies"/>
    <s v="Labels"/>
    <x v="2380"/>
    <n v="29.565000000000001"/>
    <n v="9"/>
    <n v="0.5"/>
    <n v="-23.895"/>
    <n v="7.97"/>
    <s v="Critical"/>
    <s v="No"/>
    <s v="Hadia Bousaid"/>
  </r>
  <r>
    <s v="13854"/>
    <s v="ES-2012-FO143058-41086"/>
    <d v="2012-06-26T00:00:00"/>
    <d v="2012-06-28T00:00:00"/>
    <n v="2"/>
    <s v="Second Class"/>
    <s v="FO-143058"/>
    <s v="Frank Olsen"/>
    <x v="0"/>
    <n v="0"/>
    <s v="Vienna"/>
    <x v="95"/>
    <s v="Austria"/>
    <s v="Western Europe"/>
    <x v="2"/>
    <s v="OFF-SU-6172"/>
    <s v="Office Supplies"/>
    <s v="Supplies"/>
    <x v="2381"/>
    <n v="50.46"/>
    <n v="2"/>
    <n v="0"/>
    <n v="13.08"/>
    <n v="7.93"/>
    <s v="High"/>
    <s v="No"/>
    <s v="Gilbert Wolff"/>
  </r>
  <r>
    <s v="2147"/>
    <s v="MX-2015-AM1036039-42110"/>
    <d v="2015-04-16T00:00:00"/>
    <d v="2015-04-22T00:00:00"/>
    <n v="6"/>
    <s v="Standard Class"/>
    <s v="AM-1036039"/>
    <s v="Alice McCarthy"/>
    <x v="1"/>
    <n v="0"/>
    <s v="Soyapango"/>
    <x v="19"/>
    <s v="El Salvador"/>
    <s v="Central America"/>
    <x v="4"/>
    <s v="FUR-FU-3952"/>
    <s v="Furniture"/>
    <s v="Furnishings"/>
    <x v="2382"/>
    <n v="130.47999999999999"/>
    <n v="4"/>
    <n v="0"/>
    <n v="26.08"/>
    <n v="7.9269999999999996"/>
    <s v="Medium"/>
    <s v="No"/>
    <s v="Nicodemo Bautista"/>
  </r>
  <r>
    <s v="44004"/>
    <s v="SA-2015-JH5985110-42217"/>
    <d v="2015-08-01T00:00:00"/>
    <d v="2015-08-03T00:00:00"/>
    <n v="2"/>
    <s v="Second Class"/>
    <s v="JH-5985110"/>
    <s v="Joseph Holt"/>
    <x v="0"/>
    <n v="0"/>
    <s v="Riyadh"/>
    <x v="185"/>
    <s v="Saudi Arabia"/>
    <s v="Western Asia"/>
    <x v="1"/>
    <s v="OFF-FA-3062"/>
    <s v="Office Supplies"/>
    <s v="Fasteners"/>
    <x v="2383"/>
    <n v="33.18"/>
    <n v="2"/>
    <n v="0"/>
    <n v="10.92"/>
    <n v="7.92"/>
    <s v="Critical"/>
    <s v="No"/>
    <s v="Kaoru Xun"/>
  </r>
  <r>
    <s v="39763"/>
    <s v="CA-2013-IG15085140-41373"/>
    <d v="2013-04-09T00:00:00"/>
    <d v="2013-04-14T00:00:00"/>
    <n v="5"/>
    <s v="Standard Class"/>
    <s v="IG-150851406"/>
    <s v="Ivan Gibson"/>
    <x v="0"/>
    <n v="6360"/>
    <s v="Norwich"/>
    <x v="190"/>
    <s v="United States"/>
    <s v="Eastern US"/>
    <x v="0"/>
    <s v="OFF-AP-4717"/>
    <s v="Office Supplies"/>
    <s v="Appliances"/>
    <x v="2384"/>
    <n v="370.14"/>
    <n v="3"/>
    <n v="0"/>
    <n v="144.3546"/>
    <n v="24.22"/>
    <s v="Medium"/>
    <s v="No"/>
    <s v="Dolores Davis"/>
  </r>
  <r>
    <s v="9690"/>
    <s v="US-2015-CM1211555-42308"/>
    <d v="2015-10-31T00:00:00"/>
    <d v="2015-11-02T00:00:00"/>
    <n v="2"/>
    <s v="First Class"/>
    <s v="CM-1211555"/>
    <s v="Chad McGuire"/>
    <x v="0"/>
    <n v="0"/>
    <s v="Tegucigalpa"/>
    <x v="333"/>
    <s v="Honduras"/>
    <s v="Central America"/>
    <x v="4"/>
    <s v="FUR-FU-6260"/>
    <s v="Furniture"/>
    <s v="Furnishings"/>
    <x v="2385"/>
    <n v="35.1"/>
    <n v="5"/>
    <n v="0.4"/>
    <n v="-18.2"/>
    <n v="7.8900000000000006"/>
    <s v="High"/>
    <s v="No"/>
    <s v="Nicodemo Bautista"/>
  </r>
  <r>
    <s v="49616"/>
    <s v="SA-2012-SP10620110-41079"/>
    <d v="2012-06-19T00:00:00"/>
    <d v="2012-06-24T00:00:00"/>
    <n v="5"/>
    <s v="Second Class"/>
    <s v="SP-10620110"/>
    <s v="Stefania Perrino"/>
    <x v="1"/>
    <n v="0"/>
    <s v="Mecca"/>
    <x v="269"/>
    <s v="Saudi Arabia"/>
    <s v="Western Asia"/>
    <x v="1"/>
    <s v="OFF-LA-6045"/>
    <s v="Office Supplies"/>
    <s v="Labels"/>
    <x v="2386"/>
    <n v="66.599999999999994"/>
    <n v="6"/>
    <n v="0"/>
    <n v="3.96"/>
    <n v="7.87"/>
    <s v="Medium"/>
    <s v="No"/>
    <s v="Kaoru Xun"/>
  </r>
  <r>
    <s v="36237"/>
    <s v="CA-2013-IL15100140-41310"/>
    <d v="2013-02-05T00:00:00"/>
    <d v="2013-02-12T00:00:00"/>
    <n v="7"/>
    <s v="Standard Class"/>
    <s v="IL-151001406"/>
    <s v="Ivan Liston"/>
    <x v="0"/>
    <n v="19805"/>
    <s v="Wilmington"/>
    <x v="396"/>
    <s v="United States"/>
    <s v="Eastern US"/>
    <x v="0"/>
    <s v="FUR-CH-5423"/>
    <s v="Furniture"/>
    <s v="Chairs"/>
    <x v="2387"/>
    <n v="1268.82"/>
    <n v="9"/>
    <n v="0"/>
    <n v="266.45219999999989"/>
    <n v="89.3"/>
    <s v="Low"/>
    <s v="No"/>
    <s v="Dolores Davis"/>
  </r>
  <r>
    <s v="40246"/>
    <s v="CA-2015-JL15130140-42361"/>
    <d v="2015-12-23T00:00:00"/>
    <d v="2015-12-29T00:00:00"/>
    <n v="6"/>
    <s v="Standard Class"/>
    <s v="JL-151301408"/>
    <s v="Jack Lebron"/>
    <x v="0"/>
    <n v="38301"/>
    <s v="Jackson"/>
    <x v="85"/>
    <s v="United States"/>
    <s v="Southern US"/>
    <x v="0"/>
    <s v="FUR-TA-3425"/>
    <s v="Furniture"/>
    <s v="Tables"/>
    <x v="2388"/>
    <n v="934.9559999999999"/>
    <n v="6"/>
    <n v="0.4"/>
    <n v="-249.32159999999999"/>
    <n v="21.21"/>
    <s v="Medium"/>
    <s v="No"/>
    <s v="Flannery Newton"/>
  </r>
  <r>
    <s v="34491"/>
    <s v="CA-2012-JL15130140-41152"/>
    <d v="2012-08-31T00:00:00"/>
    <d v="2012-09-03T00:00:00"/>
    <n v="3"/>
    <s v="First Class"/>
    <s v="JL-151301402"/>
    <s v="Jack Lebron"/>
    <x v="0"/>
    <n v="77036"/>
    <s v="Houston"/>
    <x v="46"/>
    <s v="United States"/>
    <s v="Central US"/>
    <x v="0"/>
    <s v="OFF-PA-6579"/>
    <s v="Office Supplies"/>
    <s v="Paper"/>
    <x v="2389"/>
    <n v="31.10400000000001"/>
    <n v="6"/>
    <n v="0.2"/>
    <n v="10.8864"/>
    <n v="9.9"/>
    <s v="High"/>
    <s v="No"/>
    <s v="Lon Bonher"/>
  </r>
  <r>
    <s v="35648"/>
    <s v="US-2015-JL15130140-42106"/>
    <d v="2015-04-12T00:00:00"/>
    <d v="2015-04-16T00:00:00"/>
    <n v="4"/>
    <s v="Standard Class"/>
    <s v="JL-151301406"/>
    <s v="Jack Lebron"/>
    <x v="0"/>
    <n v="43130"/>
    <s v="Lancaster"/>
    <x v="180"/>
    <s v="United States"/>
    <s v="Eastern US"/>
    <x v="0"/>
    <s v="TEC-AC-4946"/>
    <s v="Technology"/>
    <s v="Accessories"/>
    <x v="2390"/>
    <n v="27.12"/>
    <n v="2"/>
    <n v="0.2"/>
    <n v="-4.7460000000000013"/>
    <n v="2.0299999999999998"/>
    <s v="High"/>
    <s v="No"/>
    <s v="Dolores Davis"/>
  </r>
  <r>
    <s v="34531"/>
    <s v="CA-2014-JL15130140-41754"/>
    <d v="2014-04-25T00:00:00"/>
    <d v="2014-04-28T00:00:00"/>
    <n v="3"/>
    <s v="First Class"/>
    <s v="JL-151301404"/>
    <s v="Jack Lebron"/>
    <x v="0"/>
    <n v="92503"/>
    <s v="Riverside"/>
    <x v="25"/>
    <s v="United States"/>
    <s v="Western US"/>
    <x v="0"/>
    <s v="OFF-BI-3729"/>
    <s v="Office Supplies"/>
    <s v="Binders"/>
    <x v="2391"/>
    <n v="3.984"/>
    <n v="1"/>
    <n v="0.2"/>
    <n v="1.3944000000000001"/>
    <n v="1.74"/>
    <s v="Medium"/>
    <s v="No"/>
    <s v="Derrick Snyders"/>
  </r>
  <r>
    <s v="49488"/>
    <s v="MO-2015-AG33086-42367"/>
    <d v="2015-12-29T00:00:00"/>
    <d v="2016-01-05T00:00:00"/>
    <n v="7"/>
    <s v="Standard Class"/>
    <s v="AG-33086"/>
    <s v="Alex Grayson"/>
    <x v="0"/>
    <n v="0"/>
    <s v="Tetouan"/>
    <x v="452"/>
    <s v="Morocco"/>
    <s v="North Africa"/>
    <x v="3"/>
    <s v="OFF-BI-6380"/>
    <s v="Office Supplies"/>
    <s v="Binders"/>
    <x v="2392"/>
    <n v="78.12"/>
    <n v="6"/>
    <n v="0"/>
    <n v="24.12"/>
    <n v="7.74"/>
    <s v="Medium"/>
    <s v="No"/>
    <s v="Lindiwe Afolayan"/>
  </r>
  <r>
    <s v="34741"/>
    <s v="CA-2014-JO15145140-41850"/>
    <d v="2014-07-30T00:00:00"/>
    <d v="2014-08-03T00:00:00"/>
    <n v="4"/>
    <s v="Standard Class"/>
    <s v="JO-151451406"/>
    <s v="Jack O'Briant"/>
    <x v="1"/>
    <n v="19140"/>
    <s v="Philadelphia"/>
    <x v="103"/>
    <s v="United States"/>
    <s v="Eastern US"/>
    <x v="0"/>
    <s v="OFF-ST-4457"/>
    <s v="Office Supplies"/>
    <s v="Storage"/>
    <x v="2393"/>
    <n v="84.784000000000006"/>
    <n v="2"/>
    <n v="0.2"/>
    <n v="-16.956800000000001"/>
    <n v="13.03"/>
    <s v="High"/>
    <s v="No"/>
    <s v="Dolores Davis"/>
  </r>
  <r>
    <s v="36124"/>
    <s v="CA-2012-JO15145140-41213"/>
    <d v="2012-10-31T00:00:00"/>
    <d v="2012-11-07T00:00:00"/>
    <n v="7"/>
    <s v="Standard Class"/>
    <s v="JO-151451408"/>
    <s v="Jack O'Briant"/>
    <x v="1"/>
    <n v="40475"/>
    <s v="Richmond"/>
    <x v="136"/>
    <s v="United States"/>
    <s v="Southern US"/>
    <x v="0"/>
    <s v="OFF-ST-5276"/>
    <s v="Office Supplies"/>
    <s v="Storage"/>
    <x v="2394"/>
    <n v="69.52"/>
    <n v="2"/>
    <n v="0"/>
    <n v="19.465599999999998"/>
    <n v="8.2100000000000009"/>
    <s v="Low"/>
    <s v="No"/>
    <s v="Flannery Newton"/>
  </r>
  <r>
    <s v="28369"/>
    <s v="IN-2015-VP2173027-42127"/>
    <d v="2015-05-03T00:00:00"/>
    <d v="2015-05-08T00:00:00"/>
    <n v="5"/>
    <s v="Standard Class"/>
    <s v="VP-2173027"/>
    <s v="Victor Preis"/>
    <x v="2"/>
    <n v="0"/>
    <s v="Baoding"/>
    <x v="109"/>
    <s v="China"/>
    <s v="Eastern Asia"/>
    <x v="1"/>
    <s v="OFF-FA-5475"/>
    <s v="Office Supplies"/>
    <s v="Fasteners"/>
    <x v="2395"/>
    <n v="99"/>
    <n v="6"/>
    <n v="0"/>
    <n v="2.88"/>
    <n v="7.71"/>
    <s v="Medium"/>
    <s v="No"/>
    <s v="Hadia Bousaid"/>
  </r>
  <r>
    <s v="26074"/>
    <s v="IN-2012-LE16810102-41135"/>
    <d v="2012-08-14T00:00:00"/>
    <d v="2012-08-16T00:00:00"/>
    <n v="2"/>
    <s v="First Class"/>
    <s v="LE-16810102"/>
    <s v="Laurel Elliston"/>
    <x v="0"/>
    <n v="0"/>
    <s v="Valencia"/>
    <x v="524"/>
    <s v="Philippines"/>
    <s v="Southeastern Asia"/>
    <x v="1"/>
    <s v="OFF-PA-4006"/>
    <s v="Office Supplies"/>
    <s v="Paper"/>
    <x v="2396"/>
    <n v="32.735999999999997"/>
    <n v="4"/>
    <n v="0.45"/>
    <n v="-9.0239999999999974"/>
    <n v="7.7"/>
    <s v="Medium"/>
    <s v="No"/>
    <s v="Preecha Metharom"/>
  </r>
  <r>
    <s v="32922"/>
    <s v="CA-2013-JG15160140-41627"/>
    <d v="2013-12-19T00:00:00"/>
    <d v="2013-12-24T00:00:00"/>
    <n v="5"/>
    <s v="Standard Class"/>
    <s v="JG-151601404"/>
    <s v="James Galang"/>
    <x v="0"/>
    <n v="90049"/>
    <s v="Los Angeles"/>
    <x v="25"/>
    <s v="United States"/>
    <s v="Western US"/>
    <x v="0"/>
    <s v="TEC-AC-5610"/>
    <s v="Technology"/>
    <s v="Accessories"/>
    <x v="2397"/>
    <n v="1265.8499999999999"/>
    <n v="3"/>
    <n v="0"/>
    <n v="556.97400000000005"/>
    <n v="77.98"/>
    <s v="Medium"/>
    <s v="No"/>
    <s v="Derrick Snyders"/>
  </r>
  <r>
    <s v="18698"/>
    <s v="ES-2015-SU2066545-42243"/>
    <d v="2015-08-27T00:00:00"/>
    <d v="2015-09-01T00:00:00"/>
    <n v="5"/>
    <s v="Second Class"/>
    <s v="SU-2066545"/>
    <s v="Stephanie Ulpright"/>
    <x v="2"/>
    <n v="0"/>
    <s v="Marseille"/>
    <x v="123"/>
    <s v="France"/>
    <s v="Western Europe"/>
    <x v="2"/>
    <s v="OFF-BI-3721"/>
    <s v="Office Supplies"/>
    <s v="Binders"/>
    <x v="2398"/>
    <n v="91.97999999999999"/>
    <n v="6"/>
    <n v="0"/>
    <n v="4.5"/>
    <n v="7.68"/>
    <s v="Medium"/>
    <s v="No"/>
    <s v="Gilbert Wolff"/>
  </r>
  <r>
    <s v="21557"/>
    <s v="IN-2015-GG1465058-42292"/>
    <d v="2015-10-15T00:00:00"/>
    <d v="2015-10-22T00:00:00"/>
    <n v="7"/>
    <s v="Standard Class"/>
    <s v="GG-1465058"/>
    <s v="Greg Guthrie"/>
    <x v="1"/>
    <n v="0"/>
    <s v="Jodhpur"/>
    <x v="22"/>
    <s v="India"/>
    <s v="Southern Asia"/>
    <x v="1"/>
    <s v="OFF-ST-5687"/>
    <s v="Office Supplies"/>
    <s v="Storage"/>
    <x v="2399"/>
    <n v="97.800000000000011"/>
    <n v="4"/>
    <n v="0"/>
    <n v="13.68"/>
    <n v="7.66"/>
    <s v="Low"/>
    <s v="No"/>
    <s v="Chandrakant Chaudhri"/>
  </r>
  <r>
    <s v="18581"/>
    <s v="IT-2014-NF1859548-41668"/>
    <d v="2014-01-29T00:00:00"/>
    <d v="2014-01-30T00:00:00"/>
    <n v="1"/>
    <s v="First Class"/>
    <s v="NF-1859548"/>
    <s v="Nicole Fjeld"/>
    <x v="2"/>
    <n v="0"/>
    <s v="Frankfurt"/>
    <x v="336"/>
    <s v="Germany"/>
    <s v="Western Europe"/>
    <x v="2"/>
    <s v="OFF-ST-6024"/>
    <s v="Office Supplies"/>
    <s v="Storage"/>
    <x v="2400"/>
    <n v="20.25"/>
    <n v="2"/>
    <n v="0.1"/>
    <n v="-0.45000000000000018"/>
    <n v="7.66"/>
    <s v="Critical"/>
    <s v="No"/>
    <s v="Gilbert Wolff"/>
  </r>
  <r>
    <s v="25744"/>
    <s v="IN-2014-SC200207-41739"/>
    <d v="2014-04-10T00:00:00"/>
    <d v="2014-04-16T00:00:00"/>
    <n v="6"/>
    <s v="Standard Class"/>
    <s v="SC-200207"/>
    <s v="Sam Craven"/>
    <x v="0"/>
    <n v="0"/>
    <s v="Sydney"/>
    <x v="1"/>
    <s v="Australia"/>
    <s v="Oceania"/>
    <x v="1"/>
    <s v="FUR-FU-5732"/>
    <s v="Furniture"/>
    <s v="Furnishings"/>
    <x v="2401"/>
    <n v="85.049999999999983"/>
    <n v="5"/>
    <n v="0.1"/>
    <n v="19.8"/>
    <n v="7.65"/>
    <s v="Medium"/>
    <s v="No"/>
    <s v="Kauri Anaru"/>
  </r>
  <r>
    <s v="11880"/>
    <s v="ES-2015-BB1154545-42010"/>
    <d v="2015-01-06T00:00:00"/>
    <d v="2015-01-10T00:00:00"/>
    <n v="4"/>
    <s v="Standard Class"/>
    <s v="BB-1154545"/>
    <s v="Brenda Bowman"/>
    <x v="1"/>
    <n v="0"/>
    <s v="Pessac"/>
    <x v="53"/>
    <s v="France"/>
    <s v="Western Europe"/>
    <x v="2"/>
    <s v="OFF-LA-3274"/>
    <s v="Office Supplies"/>
    <s v="Labels"/>
    <x v="2402"/>
    <n v="45.600000000000009"/>
    <n v="5"/>
    <n v="0"/>
    <n v="19.95"/>
    <n v="7.64"/>
    <s v="High"/>
    <s v="No"/>
    <s v="Gilbert Wolff"/>
  </r>
  <r>
    <s v="10510"/>
    <s v="ES-2015-SW2035045-42357"/>
    <d v="2015-12-19T00:00:00"/>
    <d v="2015-12-21T00:00:00"/>
    <n v="2"/>
    <s v="First Class"/>
    <s v="SW-2035045"/>
    <s v="Sean Wendt"/>
    <x v="2"/>
    <n v="0"/>
    <s v="Pessac"/>
    <x v="53"/>
    <s v="France"/>
    <s v="Western Europe"/>
    <x v="2"/>
    <s v="OFF-EN-4436"/>
    <s v="Office Supplies"/>
    <s v="Envelopes"/>
    <x v="2403"/>
    <n v="36.9"/>
    <n v="3"/>
    <n v="0"/>
    <n v="13.95"/>
    <n v="7.64"/>
    <s v="High"/>
    <s v="No"/>
    <s v="Gilbert Wolff"/>
  </r>
  <r>
    <s v="40752"/>
    <s v="CA-2014-JL15175140-41807"/>
    <d v="2014-06-17T00:00:00"/>
    <d v="2014-06-20T00:00:00"/>
    <n v="3"/>
    <s v="Second Class"/>
    <s v="JL-151751408"/>
    <s v="James Lanier"/>
    <x v="2"/>
    <n v="37421"/>
    <s v="Chattanooga"/>
    <x v="85"/>
    <s v="United States"/>
    <s v="Southern US"/>
    <x v="0"/>
    <s v="TEC-MA-5587"/>
    <s v="Technology"/>
    <s v="Machines"/>
    <x v="2404"/>
    <n v="91.474999999999994"/>
    <n v="1"/>
    <n v="0.5"/>
    <n v="-1.8294999999999959"/>
    <n v="10.93"/>
    <s v="Medium"/>
    <s v="No"/>
    <s v="Flannery Newton"/>
  </r>
  <r>
    <s v="1925"/>
    <s v="MX-2014-AR1051093-41812"/>
    <d v="2014-06-22T00:00:00"/>
    <d v="2014-06-24T00:00:00"/>
    <n v="2"/>
    <s v="Second Class"/>
    <s v="AR-1051093"/>
    <s v="Andrew Roberts"/>
    <x v="0"/>
    <n v="0"/>
    <s v="Tipitapa"/>
    <x v="293"/>
    <s v="Nicaragua"/>
    <s v="Central America"/>
    <x v="4"/>
    <s v="OFF-FA-6204"/>
    <s v="Office Supplies"/>
    <s v="Fasteners"/>
    <x v="2405"/>
    <n v="42.12"/>
    <n v="6"/>
    <n v="0"/>
    <n v="6.24"/>
    <n v="7.6360000000000001"/>
    <s v="High"/>
    <s v="No"/>
    <s v="Nicodemo Bautista"/>
  </r>
  <r>
    <s v="9832"/>
    <s v="MX-2013-JF1549028-41556"/>
    <d v="2013-10-09T00:00:00"/>
    <d v="2013-10-14T00:00:00"/>
    <n v="5"/>
    <s v="Standard Class"/>
    <s v="JF-1549028"/>
    <s v="Jeremy Farry"/>
    <x v="0"/>
    <n v="0"/>
    <s v="Soledad"/>
    <x v="412"/>
    <s v="Colombia"/>
    <s v="South America"/>
    <x v="4"/>
    <s v="OFF-PA-6614"/>
    <s v="Office Supplies"/>
    <s v="Paper"/>
    <x v="2406"/>
    <n v="43.56"/>
    <n v="3"/>
    <n v="0"/>
    <n v="7.8"/>
    <n v="7.6289999999999996"/>
    <s v="High"/>
    <s v="No"/>
    <s v="Vasco Magalhães"/>
  </r>
  <r>
    <s v="11745"/>
    <s v="ES-2014-PV1898564-41647"/>
    <d v="2014-01-08T00:00:00"/>
    <d v="2014-01-10T00:00:00"/>
    <n v="2"/>
    <s v="First Class"/>
    <s v="PV-1898564"/>
    <s v="Paul Van Hugh"/>
    <x v="2"/>
    <n v="0"/>
    <s v="Bari"/>
    <x v="128"/>
    <s v="Italy"/>
    <s v="Southern Europe"/>
    <x v="2"/>
    <s v="OFF-PA-4150"/>
    <s v="Office Supplies"/>
    <s v="Paper"/>
    <x v="2407"/>
    <n v="56.760000000000012"/>
    <n v="2"/>
    <n v="0"/>
    <n v="2.82"/>
    <n v="7.62"/>
    <s v="High"/>
    <s v="No"/>
    <s v="Gavino Bove"/>
  </r>
  <r>
    <s v="38668"/>
    <s v="US-2015-JF15190140-42012"/>
    <d v="2015-01-08T00:00:00"/>
    <d v="2015-01-10T00:00:00"/>
    <n v="2"/>
    <s v="Second Class"/>
    <s v="JF-151901404"/>
    <s v="Jamie Frazer"/>
    <x v="0"/>
    <n v="90805"/>
    <s v="Long Beach"/>
    <x v="25"/>
    <s v="United States"/>
    <s v="Western US"/>
    <x v="0"/>
    <s v="OFF-ST-4059"/>
    <s v="Office Supplies"/>
    <s v="Storage"/>
    <x v="2408"/>
    <n v="153.78"/>
    <n v="11"/>
    <n v="0"/>
    <n v="44.596200000000003"/>
    <n v="26.21"/>
    <s v="High"/>
    <s v="No"/>
    <s v="Derrick Snyders"/>
  </r>
  <r>
    <s v="33306"/>
    <s v="CA-2012-JF15190140-41227"/>
    <d v="2012-11-14T00:00:00"/>
    <d v="2012-11-20T00:00:00"/>
    <n v="6"/>
    <s v="Standard Class"/>
    <s v="JF-151901408"/>
    <s v="Jamie Frazer"/>
    <x v="0"/>
    <n v="37604"/>
    <s v="Johnson City"/>
    <x v="85"/>
    <s v="United States"/>
    <s v="Southern US"/>
    <x v="0"/>
    <s v="OFF-AP-2855"/>
    <s v="Office Supplies"/>
    <s v="Appliances"/>
    <x v="2409"/>
    <n v="333.05599999999998"/>
    <n v="2"/>
    <n v="0.2"/>
    <n v="29.142400000000009"/>
    <n v="11.65"/>
    <s v="Medium"/>
    <s v="No"/>
    <s v="Flannery Newton"/>
  </r>
  <r>
    <s v="49361"/>
    <s v="UP-2014-BF975137-41692"/>
    <d v="2014-02-22T00:00:00"/>
    <d v="2014-02-27T00:00:00"/>
    <n v="5"/>
    <s v="Standard Class"/>
    <s v="BF-975137"/>
    <s v="Barbara Fisher"/>
    <x v="1"/>
    <n v="0"/>
    <s v="L'viv"/>
    <x v="201"/>
    <s v="Ukraine"/>
    <s v="Eastern Europe"/>
    <x v="2"/>
    <s v="OFF-EN-4909"/>
    <s v="Office Supplies"/>
    <s v="Envelopes"/>
    <x v="2410"/>
    <n v="72.359999999999985"/>
    <n v="6"/>
    <n v="0"/>
    <n v="20.16"/>
    <n v="7.59"/>
    <s v="Medium"/>
    <s v="No"/>
    <s v="Oxana Lagunov"/>
  </r>
  <r>
    <s v="3023"/>
    <s v="MX-2015-MV1748536-42157"/>
    <d v="2015-06-02T00:00:00"/>
    <d v="2015-06-02T00:00:00"/>
    <n v="0"/>
    <s v="Same Day"/>
    <s v="MV-1748536"/>
    <s v="Mark Van Huff"/>
    <x v="0"/>
    <n v="0"/>
    <s v="Bajos de Haina"/>
    <x v="525"/>
    <s v="Dominican Republic"/>
    <s v="Caribbean"/>
    <x v="4"/>
    <s v="OFF-PA-4181"/>
    <s v="Office Supplies"/>
    <s v="Paper"/>
    <x v="2411"/>
    <n v="41.664000000000001"/>
    <n v="4"/>
    <n v="0.2"/>
    <n v="4.1440000000000001"/>
    <n v="7.5739999999999998"/>
    <s v="High"/>
    <s v="No"/>
    <s v="Marilène Rousseau"/>
  </r>
  <r>
    <s v="24377"/>
    <s v="IN-2015-BP1123027-42263"/>
    <d v="2015-09-16T00:00:00"/>
    <d v="2015-09-18T00:00:00"/>
    <n v="2"/>
    <s v="Second Class"/>
    <s v="BP-1123027"/>
    <s v="Benjamin Patterson"/>
    <x v="0"/>
    <n v="0"/>
    <s v="Chaohu"/>
    <x v="16"/>
    <s v="China"/>
    <s v="Eastern Asia"/>
    <x v="1"/>
    <s v="OFF-SU-4986"/>
    <s v="Office Supplies"/>
    <s v="Supplies"/>
    <x v="2412"/>
    <n v="66.87"/>
    <n v="3"/>
    <n v="0"/>
    <n v="28.71"/>
    <n v="7.56"/>
    <s v="High"/>
    <s v="No"/>
    <s v="Hadia Bousaid"/>
  </r>
  <r>
    <s v="18882"/>
    <s v="ES-2015-FP1432045-42159"/>
    <d v="2015-06-04T00:00:00"/>
    <d v="2015-06-07T00:00:00"/>
    <n v="3"/>
    <s v="Second Class"/>
    <s v="FP-1432045"/>
    <s v="Frank Preis"/>
    <x v="0"/>
    <n v="0"/>
    <s v="Calais"/>
    <x v="49"/>
    <s v="France"/>
    <s v="Western Europe"/>
    <x v="2"/>
    <s v="OFF-EN-3660"/>
    <s v="Office Supplies"/>
    <s v="Envelopes"/>
    <x v="2413"/>
    <n v="78.3"/>
    <n v="6"/>
    <n v="0"/>
    <n v="28.08"/>
    <n v="7.55"/>
    <s v="Medium"/>
    <s v="No"/>
    <s v="Gilbert Wolff"/>
  </r>
  <r>
    <s v="41230"/>
    <s v="CA-2012-JK15205140-41100"/>
    <d v="2012-07-10T00:00:00"/>
    <d v="2012-07-13T00:00:00"/>
    <n v="3"/>
    <s v="First Class"/>
    <s v="JK-152051406"/>
    <s v="Jamie Kunitz"/>
    <x v="0"/>
    <n v="14304"/>
    <s v="Niagara Falls"/>
    <x v="21"/>
    <s v="United States"/>
    <s v="Eastern US"/>
    <x v="0"/>
    <s v="TEC-PH-3810"/>
    <s v="Technology"/>
    <s v="Phones"/>
    <x v="2414"/>
    <n v="164.85"/>
    <n v="3"/>
    <n v="0"/>
    <n v="47.806499999999993"/>
    <n v="21.73"/>
    <s v="Medium"/>
    <s v="No"/>
    <s v="Dolores Davis"/>
  </r>
  <r>
    <s v="14296"/>
    <s v="ES-2012-AC1045045-41128"/>
    <d v="2012-08-07T00:00:00"/>
    <d v="2012-08-08T00:00:00"/>
    <n v="1"/>
    <s v="First Class"/>
    <s v="AC-1045045"/>
    <s v="Amy Cox"/>
    <x v="0"/>
    <n v="0"/>
    <s v="Versailles"/>
    <x v="12"/>
    <s v="France"/>
    <s v="Western Europe"/>
    <x v="2"/>
    <s v="OFF-LA-4657"/>
    <s v="Office Supplies"/>
    <s v="Labels"/>
    <x v="2415"/>
    <n v="54.179999999999993"/>
    <n v="6"/>
    <n v="0"/>
    <n v="27"/>
    <n v="7.51"/>
    <s v="High"/>
    <s v="No"/>
    <s v="Gilbert Wolff"/>
  </r>
  <r>
    <s v="39645"/>
    <s v="US-2013-JW15220140-41394"/>
    <d v="2013-04-30T00:00:00"/>
    <d v="2013-05-04T00:00:00"/>
    <n v="4"/>
    <s v="Standard Class"/>
    <s v="JW-152201406"/>
    <s v="Jane Waco"/>
    <x v="1"/>
    <n v="1841"/>
    <s v="Lawrence"/>
    <x v="239"/>
    <s v="United States"/>
    <s v="Eastern US"/>
    <x v="0"/>
    <s v="TEC-PH-4868"/>
    <s v="Technology"/>
    <s v="Phones"/>
    <x v="2416"/>
    <n v="209.5"/>
    <n v="10"/>
    <n v="0"/>
    <n v="58.66"/>
    <n v="10.27"/>
    <s v="Medium"/>
    <s v="No"/>
    <s v="Dolores Davis"/>
  </r>
  <r>
    <s v="47000"/>
    <s v="IR-2015-DP339060-42053"/>
    <d v="2015-02-18T00:00:00"/>
    <d v="2015-02-22T00:00:00"/>
    <n v="4"/>
    <s v="Standard Class"/>
    <s v="DP-339060"/>
    <s v="Dennis Pardue"/>
    <x v="2"/>
    <n v="0"/>
    <s v="Rasht"/>
    <x v="217"/>
    <s v="Iran"/>
    <s v="Southern Asia"/>
    <x v="1"/>
    <s v="OFF-FA-2954"/>
    <s v="Office Supplies"/>
    <s v="Fasteners"/>
    <x v="2417"/>
    <n v="67.2"/>
    <n v="4"/>
    <n v="0"/>
    <n v="24.84"/>
    <n v="7.49"/>
    <s v="High"/>
    <s v="No"/>
    <s v="Chandrakant Chaudhri"/>
  </r>
  <r>
    <s v="36852"/>
    <s v="CA-2015-JW15220140-42280"/>
    <d v="2015-10-03T00:00:00"/>
    <d v="2015-10-07T00:00:00"/>
    <n v="4"/>
    <s v="Second Class"/>
    <s v="JW-152201408"/>
    <s v="Jane Waco"/>
    <x v="1"/>
    <n v="36116"/>
    <s v="Montgomery"/>
    <x v="208"/>
    <s v="United States"/>
    <s v="Southern US"/>
    <x v="0"/>
    <s v="FUR-FU-5172"/>
    <s v="Furniture"/>
    <s v="Furnishings"/>
    <x v="2418"/>
    <n v="10.16"/>
    <n v="2"/>
    <n v="0"/>
    <n v="3.4544000000000001"/>
    <n v="1.1599999999999999"/>
    <s v="Medium"/>
    <s v="No"/>
    <s v="Flannery Newton"/>
  </r>
  <r>
    <s v="38222"/>
    <s v="CA-2013-JL15235140-41608"/>
    <d v="2013-11-30T00:00:00"/>
    <d v="2013-12-04T00:00:00"/>
    <n v="4"/>
    <s v="Standard Class"/>
    <s v="JL-152351406"/>
    <s v="Janet Lee"/>
    <x v="0"/>
    <n v="10035"/>
    <s v="New York City"/>
    <x v="21"/>
    <s v="United States"/>
    <s v="Eastern US"/>
    <x v="0"/>
    <s v="FUR-BO-4666"/>
    <s v="Furniture"/>
    <s v="Bookcases"/>
    <x v="2419"/>
    <n v="681.40800000000013"/>
    <n v="12"/>
    <n v="0.2"/>
    <n v="42.588000000000022"/>
    <n v="28.71"/>
    <s v="Medium"/>
    <s v="No"/>
    <s v="Dolores Davis"/>
  </r>
  <r>
    <s v="46680"/>
    <s v="IR-2015-CG252060-42005"/>
    <d v="2015-01-01T00:00:00"/>
    <d v="2015-01-03T00:00:00"/>
    <n v="2"/>
    <s v="First Class"/>
    <s v="CG-252060"/>
    <s v="Claire Gute"/>
    <x v="0"/>
    <n v="0"/>
    <s v="Kashan"/>
    <x v="401"/>
    <s v="Iran"/>
    <s v="Southern Asia"/>
    <x v="1"/>
    <s v="OFF-LA-4660"/>
    <s v="Office Supplies"/>
    <s v="Labels"/>
    <x v="2420"/>
    <n v="34.56"/>
    <n v="4"/>
    <n v="0"/>
    <n v="4.08"/>
    <n v="7.44"/>
    <s v="High"/>
    <s v="No"/>
    <s v="Chandrakant Chaudhri"/>
  </r>
  <r>
    <s v="33115"/>
    <s v="US-2012-JL15235140-41053"/>
    <d v="2012-05-24T00:00:00"/>
    <d v="2012-05-28T00:00:00"/>
    <n v="4"/>
    <s v="Standard Class"/>
    <s v="JL-152351402"/>
    <s v="Janet Lee"/>
    <x v="0"/>
    <n v="60623"/>
    <s v="Chicago"/>
    <x v="182"/>
    <s v="United States"/>
    <s v="Central US"/>
    <x v="0"/>
    <s v="OFF-AP-4565"/>
    <s v="Office Supplies"/>
    <s v="Appliances"/>
    <x v="2421"/>
    <n v="75.59999999999998"/>
    <n v="2"/>
    <n v="0.8"/>
    <n v="-166.32000000000011"/>
    <n v="8.27"/>
    <s v="Medium"/>
    <s v="No"/>
    <s v="Lon Bonher"/>
  </r>
  <r>
    <s v="18334"/>
    <s v="IT-2014-ND1846091-41989"/>
    <d v="2014-12-16T00:00:00"/>
    <d v="2014-12-16T00:00:00"/>
    <n v="0"/>
    <s v="Same Day"/>
    <s v="ND-1846091"/>
    <s v="Neil Ducich"/>
    <x v="1"/>
    <n v="0"/>
    <s v="Dordrecht"/>
    <x v="276"/>
    <s v="Netherlands"/>
    <s v="Western Europe"/>
    <x v="2"/>
    <s v="OFF-LA-4694"/>
    <s v="Office Supplies"/>
    <s v="Labels"/>
    <x v="2422"/>
    <n v="27.81"/>
    <n v="6"/>
    <n v="0.5"/>
    <n v="-8.3699999999999974"/>
    <n v="7.43"/>
    <s v="High"/>
    <s v="No"/>
    <s v="Gilbert Wolff"/>
  </r>
  <r>
    <s v="11031"/>
    <s v="ES-2015-BM11785139-42367"/>
    <d v="2015-12-29T00:00:00"/>
    <d v="2016-01-05T00:00:00"/>
    <n v="7"/>
    <s v="Standard Class"/>
    <s v="BM-11785139"/>
    <s v="Bryan Mills"/>
    <x v="0"/>
    <n v="0"/>
    <s v="Gosport"/>
    <x v="27"/>
    <s v="United Kingdom"/>
    <s v="Northern Europe"/>
    <x v="2"/>
    <s v="OFF-ST-4063"/>
    <s v="Office Supplies"/>
    <s v="Storage"/>
    <x v="2423"/>
    <n v="64.199999999999989"/>
    <n v="4"/>
    <n v="0"/>
    <n v="6.36"/>
    <n v="7.41"/>
    <s v="Low"/>
    <s v="No"/>
    <s v="Miina Nylund"/>
  </r>
  <r>
    <s v="31169"/>
    <s v="ID-2014-ER138557-41732"/>
    <d v="2014-04-03T00:00:00"/>
    <d v="2014-04-09T00:00:00"/>
    <n v="6"/>
    <s v="Standard Class"/>
    <s v="ER-138557"/>
    <s v="Elpida Rittenbach"/>
    <x v="1"/>
    <n v="0"/>
    <s v="Gold Coast"/>
    <x v="2"/>
    <s v="Australia"/>
    <s v="Oceania"/>
    <x v="1"/>
    <s v="FUR-FU-6244"/>
    <s v="Furniture"/>
    <s v="Furnishings"/>
    <x v="2424"/>
    <n v="102.024"/>
    <n v="4"/>
    <n v="0.4"/>
    <n v="-15.336000000000009"/>
    <n v="7.38"/>
    <s v="Medium"/>
    <s v="No"/>
    <s v="Kauri Anaru"/>
  </r>
  <r>
    <s v="31723"/>
    <s v="CA-2015-JM15265140-42332"/>
    <d v="2015-11-24T00:00:00"/>
    <d v="2015-11-27T00:00:00"/>
    <n v="3"/>
    <s v="Second Class"/>
    <s v="JM-152651402"/>
    <s v="Janet Molinari"/>
    <x v="1"/>
    <n v="48187"/>
    <s v="Canton"/>
    <x v="133"/>
    <s v="United States"/>
    <s v="Central US"/>
    <x v="0"/>
    <s v="OFF-BI-4375"/>
    <s v="Office Supplies"/>
    <s v="Binders"/>
    <x v="2425"/>
    <n v="287.92"/>
    <n v="8"/>
    <n v="0"/>
    <n v="138.20160000000001"/>
    <n v="26.34"/>
    <s v="Medium"/>
    <s v="No"/>
    <s v="Lon Bonher"/>
  </r>
  <r>
    <s v="31351"/>
    <s v="CA-2014-JM15265140-41985"/>
    <d v="2014-12-12T00:00:00"/>
    <d v="2014-12-18T00:00:00"/>
    <n v="6"/>
    <s v="Standard Class"/>
    <s v="JM-152651406"/>
    <s v="Janet Molinari"/>
    <x v="1"/>
    <n v="10024"/>
    <s v="New York City"/>
    <x v="21"/>
    <s v="United States"/>
    <s v="Eastern US"/>
    <x v="0"/>
    <s v="TEC-PH-3167"/>
    <s v="Technology"/>
    <s v="Phones"/>
    <x v="2426"/>
    <n v="1029.95"/>
    <n v="5"/>
    <n v="0"/>
    <n v="298.68549999999999"/>
    <n v="22.48"/>
    <s v="Medium"/>
    <s v="No"/>
    <s v="Dolores Davis"/>
  </r>
  <r>
    <s v="37241"/>
    <s v="CA-2012-JM15265140-41145"/>
    <d v="2012-08-24T00:00:00"/>
    <d v="2012-08-28T00:00:00"/>
    <n v="4"/>
    <s v="Standard Class"/>
    <s v="JM-152651404"/>
    <s v="Janet Molinari"/>
    <x v="1"/>
    <n v="90036"/>
    <s v="Los Angeles"/>
    <x v="25"/>
    <s v="United States"/>
    <s v="Western US"/>
    <x v="0"/>
    <s v="TEC-AC-5856"/>
    <s v="Technology"/>
    <s v="Accessories"/>
    <x v="2427"/>
    <n v="95.1"/>
    <n v="5"/>
    <n v="0"/>
    <n v="30.431999999999999"/>
    <n v="12.39"/>
    <s v="High"/>
    <s v="No"/>
    <s v="Derrick Snyders"/>
  </r>
  <r>
    <s v="3755"/>
    <s v="MX-2014-FW1439512-41699"/>
    <d v="2014-03-01T00:00:00"/>
    <d v="2014-03-07T00:00:00"/>
    <n v="6"/>
    <s v="Standard Class"/>
    <s v="FW-1439512"/>
    <s v="Fred Wasserman"/>
    <x v="1"/>
    <n v="0"/>
    <s v="Bridgetown"/>
    <x v="253"/>
    <s v="Barbados"/>
    <s v="Caribbean"/>
    <x v="4"/>
    <s v="OFF-EN-5032"/>
    <s v="Office Supplies"/>
    <s v="Envelopes"/>
    <x v="2428"/>
    <n v="168.2"/>
    <n v="5"/>
    <n v="0"/>
    <n v="74"/>
    <n v="7.3280000000000003"/>
    <s v="Medium"/>
    <s v="No"/>
    <s v="Marilène Rousseau"/>
  </r>
  <r>
    <s v="45950"/>
    <s v="SF-2014-KD6345117-41969"/>
    <d v="2014-11-26T00:00:00"/>
    <d v="2014-11-29T00:00:00"/>
    <n v="3"/>
    <s v="First Class"/>
    <s v="KD-6345117"/>
    <s v="Katherine Ducich"/>
    <x v="0"/>
    <n v="0"/>
    <s v="Johannesburg"/>
    <x v="81"/>
    <s v="South Africa"/>
    <s v="Southern Africa"/>
    <x v="3"/>
    <s v="OFF-AR-3549"/>
    <s v="Office Supplies"/>
    <s v="Art"/>
    <x v="2429"/>
    <n v="34.799999999999997"/>
    <n v="2"/>
    <n v="0"/>
    <n v="3.12"/>
    <n v="7.32"/>
    <s v="High"/>
    <s v="No"/>
    <s v="Nora Cuijper"/>
  </r>
  <r>
    <s v="10337"/>
    <s v="IT-2014-CM1183091-41951"/>
    <d v="2014-11-08T00:00:00"/>
    <d v="2014-11-11T00:00:00"/>
    <n v="3"/>
    <s v="First Class"/>
    <s v="CM-1183091"/>
    <s v="Cari MacIntyre"/>
    <x v="1"/>
    <n v="0"/>
    <s v="The Hague"/>
    <x v="276"/>
    <s v="Netherlands"/>
    <s v="Western Europe"/>
    <x v="2"/>
    <s v="OFF-AR-6124"/>
    <s v="Office Supplies"/>
    <s v="Art"/>
    <x v="2430"/>
    <n v="33.075000000000003"/>
    <n v="5"/>
    <n v="0.5"/>
    <n v="-11.925000000000001"/>
    <n v="7.27"/>
    <s v="Medium"/>
    <s v="No"/>
    <s v="Gilbert Wolff"/>
  </r>
  <r>
    <s v="46046"/>
    <s v="UP-2014-CM1935137-41723"/>
    <d v="2014-03-25T00:00:00"/>
    <d v="2014-03-29T00:00:00"/>
    <n v="4"/>
    <s v="Standard Class"/>
    <s v="CM-1935137"/>
    <s v="Carlos Meador"/>
    <x v="0"/>
    <n v="0"/>
    <s v="Zhytomyr"/>
    <x v="526"/>
    <s v="Ukraine"/>
    <s v="Eastern Europe"/>
    <x v="2"/>
    <s v="OFF-LA-4539"/>
    <s v="Office Supplies"/>
    <s v="Labels"/>
    <x v="2431"/>
    <n v="107.7"/>
    <n v="10"/>
    <n v="0"/>
    <n v="46.2"/>
    <n v="7.26"/>
    <s v="Medium"/>
    <s v="No"/>
    <s v="Oxana Lagunov"/>
  </r>
  <r>
    <s v="16242"/>
    <s v="ES-2014-RW1969064-41902"/>
    <d v="2014-09-20T00:00:00"/>
    <d v="2014-09-24T00:00:00"/>
    <n v="4"/>
    <s v="Standard Class"/>
    <s v="RW-1969064"/>
    <s v="Robert Waldorf"/>
    <x v="0"/>
    <n v="0"/>
    <s v="Milan"/>
    <x v="298"/>
    <s v="Italy"/>
    <s v="Southern Europe"/>
    <x v="2"/>
    <s v="OFF-PA-4148"/>
    <s v="Office Supplies"/>
    <s v="Paper"/>
    <x v="2432"/>
    <n v="119.52"/>
    <n v="4"/>
    <n v="0"/>
    <n v="3.48"/>
    <n v="7.26"/>
    <s v="Medium"/>
    <s v="No"/>
    <s v="Gavino Bove"/>
  </r>
  <r>
    <s v="36008"/>
    <s v="CA-2012-JO15280140-40998"/>
    <d v="2012-03-30T00:00:00"/>
    <d v="2012-03-30T00:00:00"/>
    <n v="0"/>
    <s v="Same Day"/>
    <s v="JO-152801406"/>
    <s v="Jas O'Carroll"/>
    <x v="0"/>
    <n v="19120"/>
    <s v="Philadelphia"/>
    <x v="103"/>
    <s v="United States"/>
    <s v="Eastern US"/>
    <x v="0"/>
    <s v="OFF-BI-3318"/>
    <s v="Office Supplies"/>
    <s v="Binders"/>
    <x v="2433"/>
    <n v="0.85200000000000009"/>
    <n v="1"/>
    <n v="0.7"/>
    <n v="-0.59639999999999982"/>
    <n v="1.1000000000000001"/>
    <s v="High"/>
    <s v="No"/>
    <s v="Dolores Davis"/>
  </r>
  <r>
    <s v="21231"/>
    <s v="IN-2013-JG1511558-41580"/>
    <d v="2013-11-02T00:00:00"/>
    <d v="2013-11-06T00:00:00"/>
    <n v="4"/>
    <s v="Standard Class"/>
    <s v="JG-1511558"/>
    <s v="Jack Garza"/>
    <x v="0"/>
    <n v="0"/>
    <s v="Bhopal"/>
    <x v="35"/>
    <s v="India"/>
    <s v="Southern Asia"/>
    <x v="1"/>
    <s v="OFF-EN-4904"/>
    <s v="Office Supplies"/>
    <s v="Envelopes"/>
    <x v="2434"/>
    <n v="47.88"/>
    <n v="3"/>
    <n v="0"/>
    <n v="9.09"/>
    <n v="7.23"/>
    <s v="High"/>
    <s v="No"/>
    <s v="Chandrakant Chaudhri"/>
  </r>
  <r>
    <s v="37235"/>
    <s v="CA-2015-JF15295140-42144"/>
    <d v="2015-05-20T00:00:00"/>
    <d v="2015-05-26T00:00:00"/>
    <n v="6"/>
    <s v="Standard Class"/>
    <s v="JF-152951402"/>
    <s v="Jason Fortune-"/>
    <x v="0"/>
    <n v="75023"/>
    <s v="Plano"/>
    <x v="46"/>
    <s v="United States"/>
    <s v="Central US"/>
    <x v="0"/>
    <s v="TEC-PH-4896"/>
    <s v="Technology"/>
    <s v="Phones"/>
    <x v="2435"/>
    <n v="95.992000000000004"/>
    <n v="1"/>
    <n v="0.2"/>
    <n v="9.5991999999999997"/>
    <n v="4.6399999999999997"/>
    <s v="Medium"/>
    <s v="No"/>
    <s v="Lon Bonher"/>
  </r>
  <r>
    <s v="5817"/>
    <s v="MX-2014-BE1133536-41858"/>
    <d v="2014-08-07T00:00:00"/>
    <d v="2014-08-09T00:00:00"/>
    <n v="2"/>
    <s v="Second Class"/>
    <s v="BE-1133536"/>
    <s v="Bill Eplett"/>
    <x v="2"/>
    <n v="0"/>
    <s v="Santo Domingo"/>
    <x v="23"/>
    <s v="Dominican Republic"/>
    <s v="Caribbean"/>
    <x v="4"/>
    <s v="OFF-LA-3297"/>
    <s v="Office Supplies"/>
    <s v="Labels"/>
    <x v="2436"/>
    <n v="50.048000000000002"/>
    <n v="8"/>
    <n v="0.2"/>
    <n v="12.448"/>
    <n v="7.2129999999999992"/>
    <s v="High"/>
    <s v="No"/>
    <s v="Marilène Rousseau"/>
  </r>
  <r>
    <s v="37446"/>
    <s v="CA-2015-JG15310140-42367"/>
    <d v="2015-12-29T00:00:00"/>
    <d v="2016-01-01T00:00:00"/>
    <n v="3"/>
    <s v="First Class"/>
    <s v="JG-153101404"/>
    <s v="Jason Gross"/>
    <x v="1"/>
    <n v="90805"/>
    <s v="Long Beach"/>
    <x v="25"/>
    <s v="United States"/>
    <s v="Western US"/>
    <x v="0"/>
    <s v="FUR-CH-5415"/>
    <s v="Furniture"/>
    <s v="Chairs"/>
    <x v="2437"/>
    <n v="340.70400000000012"/>
    <n v="6"/>
    <n v="0.2"/>
    <n v="-34.070400000000006"/>
    <n v="40.69"/>
    <s v="Medium"/>
    <s v="No"/>
    <s v="Derrick Snyders"/>
  </r>
  <r>
    <s v="31829"/>
    <s v="US-2015-JC15340140-42255"/>
    <d v="2015-09-08T00:00:00"/>
    <d v="2015-09-12T00:00:00"/>
    <n v="4"/>
    <s v="Standard Class"/>
    <s v="JC-153401404"/>
    <s v="Jasper Cacioppo"/>
    <x v="0"/>
    <n v="90032"/>
    <s v="Los Angeles"/>
    <x v="25"/>
    <s v="United States"/>
    <s v="Western US"/>
    <x v="0"/>
    <s v="FUR-FU-6234"/>
    <s v="Furniture"/>
    <s v="Furnishings"/>
    <x v="2438"/>
    <n v="47.94"/>
    <n v="3"/>
    <n v="0"/>
    <n v="2.396999999999998"/>
    <n v="3.19"/>
    <s v="Medium"/>
    <s v="No"/>
    <s v="Derrick Snyders"/>
  </r>
  <r>
    <s v="34913"/>
    <s v="CA-2014-JC15340140-41888"/>
    <d v="2014-09-06T00:00:00"/>
    <d v="2014-09-10T00:00:00"/>
    <n v="4"/>
    <s v="Standard Class"/>
    <s v="JC-153401406"/>
    <s v="Jasper Cacioppo"/>
    <x v="0"/>
    <n v="19120"/>
    <s v="Philadelphia"/>
    <x v="103"/>
    <s v="United States"/>
    <s v="Eastern US"/>
    <x v="0"/>
    <s v="OFF-BI-3831"/>
    <s v="Office Supplies"/>
    <s v="Binders"/>
    <x v="2439"/>
    <n v="9.5550000000000015"/>
    <n v="5"/>
    <n v="0.7"/>
    <n v="-7.3254999999999981"/>
    <n v="1.92"/>
    <s v="High"/>
    <s v="No"/>
    <s v="Dolores Davis"/>
  </r>
  <r>
    <s v="10537"/>
    <s v="ES-2012-DL1292548-40957"/>
    <d v="2012-02-18T00:00:00"/>
    <d v="2012-02-22T00:00:00"/>
    <n v="4"/>
    <s v="Second Class"/>
    <s v="DL-1292548"/>
    <s v="Daniel Lacy"/>
    <x v="0"/>
    <n v="0"/>
    <s v="Castrop-Rauxel"/>
    <x v="47"/>
    <s v="Germany"/>
    <s v="Western Europe"/>
    <x v="2"/>
    <s v="OFF-FA-5481"/>
    <s v="Office Supplies"/>
    <s v="Fasteners"/>
    <x v="2440"/>
    <n v="61.530000000000008"/>
    <n v="7"/>
    <n v="0"/>
    <n v="23.31"/>
    <n v="7.12"/>
    <s v="Medium"/>
    <s v="No"/>
    <s v="Gilbert Wolff"/>
  </r>
  <r>
    <s v="32023"/>
    <s v="CA-2015-JF15355140-42264"/>
    <d v="2015-09-17T00:00:00"/>
    <d v="2015-09-21T00:00:00"/>
    <n v="4"/>
    <s v="Standard Class"/>
    <s v="JF-153551402"/>
    <s v="Jay Fein"/>
    <x v="0"/>
    <n v="78745"/>
    <s v="Austin"/>
    <x v="46"/>
    <s v="United States"/>
    <s v="Central US"/>
    <x v="0"/>
    <s v="TEC-PH-3827"/>
    <s v="Technology"/>
    <s v="Phones"/>
    <x v="2441"/>
    <n v="55.991999999999997"/>
    <n v="1"/>
    <n v="0.2"/>
    <n v="5.5992000000000024"/>
    <n v="8.3000000000000007"/>
    <s v="High"/>
    <s v="No"/>
    <s v="Lon Bonher"/>
  </r>
  <r>
    <s v="13525"/>
    <s v="ES-2015-KT1646545-42326"/>
    <d v="2015-11-18T00:00:00"/>
    <d v="2015-11-22T00:00:00"/>
    <n v="4"/>
    <s v="Standard Class"/>
    <s v="KT-1646545"/>
    <s v="Kean Takahito"/>
    <x v="0"/>
    <n v="0"/>
    <s v="Longjumeau"/>
    <x v="12"/>
    <s v="France"/>
    <s v="Western Europe"/>
    <x v="2"/>
    <s v="OFF-BI-2917"/>
    <s v="Office Supplies"/>
    <s v="Binders"/>
    <x v="2442"/>
    <n v="40.200000000000003"/>
    <n v="5"/>
    <n v="0"/>
    <n v="16.8"/>
    <n v="7.07"/>
    <s v="High"/>
    <s v="No"/>
    <s v="Gilbert Wolff"/>
  </r>
  <r>
    <s v="8681"/>
    <s v="MX-2013-PC1874582-41422"/>
    <d v="2013-05-28T00:00:00"/>
    <d v="2013-06-03T00:00:00"/>
    <n v="6"/>
    <s v="Standard Class"/>
    <s v="PC-1874582"/>
    <s v="Pamela Coakley"/>
    <x v="1"/>
    <n v="0"/>
    <s v="San Ignacio"/>
    <x v="527"/>
    <s v="Belize"/>
    <s v="Central America"/>
    <x v="4"/>
    <s v="OFF-FA-3056"/>
    <s v="Office Supplies"/>
    <s v="Fasteners"/>
    <x v="2443"/>
    <n v="57.720000000000013"/>
    <n v="6"/>
    <n v="0"/>
    <n v="23.04"/>
    <n v="7.0349999999999993"/>
    <s v="Low"/>
    <s v="No"/>
    <s v="Nicodemo Bautista"/>
  </r>
  <r>
    <s v="32918"/>
    <s v="CA-2015-JC15385140-42194"/>
    <d v="2015-07-09T00:00:00"/>
    <d v="2015-07-16T00:00:00"/>
    <n v="7"/>
    <s v="Standard Class"/>
    <s v="JC-153851404"/>
    <s v="Jenna Caffey"/>
    <x v="0"/>
    <n v="98031"/>
    <s v="Kent"/>
    <x v="7"/>
    <s v="United States"/>
    <s v="Western US"/>
    <x v="0"/>
    <s v="OFF-LA-3980"/>
    <s v="Office Supplies"/>
    <s v="Labels"/>
    <x v="2444"/>
    <n v="786.48"/>
    <n v="8"/>
    <n v="0"/>
    <n v="385.37520000000001"/>
    <n v="61.36"/>
    <s v="Medium"/>
    <s v="No"/>
    <s v="Derrick Snyders"/>
  </r>
  <r>
    <s v="2809"/>
    <s v="MX-2014-DL1292582-41858"/>
    <d v="2014-08-07T00:00:00"/>
    <d v="2014-08-08T00:00:00"/>
    <n v="1"/>
    <s v="Same Day"/>
    <s v="DL-1292582"/>
    <s v="Daniel Lacy"/>
    <x v="0"/>
    <n v="0"/>
    <s v="Puebla"/>
    <x v="223"/>
    <s v="Mexico"/>
    <s v="Central America"/>
    <x v="4"/>
    <s v="OFF-ST-4062"/>
    <s v="Office Supplies"/>
    <s v="Storage"/>
    <x v="2445"/>
    <n v="34.020000000000003"/>
    <n v="3"/>
    <n v="0"/>
    <n v="6.1199999999999992"/>
    <n v="6.944"/>
    <s v="High"/>
    <s v="No"/>
    <s v="Nicodemo Bautista"/>
  </r>
  <r>
    <s v="47734"/>
    <s v="TZ-2015-KH6690129-42131"/>
    <d v="2015-05-07T00:00:00"/>
    <d v="2015-05-09T00:00:00"/>
    <n v="2"/>
    <s v="First Class"/>
    <s v="KH-6690129"/>
    <s v="Kristen Hastings"/>
    <x v="1"/>
    <n v="0"/>
    <s v="Mwanza"/>
    <x v="267"/>
    <s v="Tanzania"/>
    <s v="Eastern Africa"/>
    <x v="3"/>
    <s v="OFF-EN-3674"/>
    <s v="Office Supplies"/>
    <s v="Envelopes"/>
    <x v="2446"/>
    <n v="46.8"/>
    <n v="2"/>
    <n v="0"/>
    <n v="2.76"/>
    <n v="6.94"/>
    <s v="High"/>
    <s v="No"/>
    <s v="Wasswa Ahmed"/>
  </r>
  <r>
    <s v="41193"/>
    <s v="CA-2012-JF15415140-41076"/>
    <d v="2012-06-16T00:00:00"/>
    <d v="2012-06-19T00:00:00"/>
    <n v="3"/>
    <s v="Second Class"/>
    <s v="JF-154151402"/>
    <s v="Jennifer Ferguson"/>
    <x v="0"/>
    <n v="60653"/>
    <s v="Chicago"/>
    <x v="182"/>
    <s v="United States"/>
    <s v="Central US"/>
    <x v="0"/>
    <s v="OFF-PA-6442"/>
    <s v="Office Supplies"/>
    <s v="Paper"/>
    <x v="2447"/>
    <n v="62.015999999999998"/>
    <n v="2"/>
    <n v="0.2"/>
    <n v="22.480799999999999"/>
    <n v="8.67"/>
    <s v="High"/>
    <s v="No"/>
    <s v="Lon Bonher"/>
  </r>
  <r>
    <s v="31867"/>
    <s v="CA-2015-JF15415140-42367"/>
    <d v="2015-12-29T00:00:00"/>
    <d v="2016-01-05T00:00:00"/>
    <n v="7"/>
    <s v="Standard Class"/>
    <s v="JF-154151406"/>
    <s v="Jennifer Ferguson"/>
    <x v="0"/>
    <n v="10024"/>
    <s v="New York City"/>
    <x v="21"/>
    <s v="United States"/>
    <s v="Eastern US"/>
    <x v="0"/>
    <s v="OFF-LA-3191"/>
    <s v="Office Supplies"/>
    <s v="Labels"/>
    <x v="2448"/>
    <n v="72.45"/>
    <n v="7"/>
    <n v="0"/>
    <n v="34.776000000000003"/>
    <n v="7.8"/>
    <s v="Low"/>
    <s v="Yes"/>
    <s v="Dolores Davis"/>
  </r>
  <r>
    <s v="9732"/>
    <s v="MX-2013-SS2059093-41565"/>
    <d v="2013-10-18T00:00:00"/>
    <d v="2013-10-22T00:00:00"/>
    <n v="4"/>
    <s v="Standard Class"/>
    <s v="SS-2059093"/>
    <s v="Sonia Sunley"/>
    <x v="0"/>
    <n v="0"/>
    <s v="Managua"/>
    <x v="293"/>
    <s v="Nicaragua"/>
    <s v="Central America"/>
    <x v="4"/>
    <s v="OFF-FA-6205"/>
    <s v="Office Supplies"/>
    <s v="Fasteners"/>
    <x v="2449"/>
    <n v="58.66"/>
    <n v="7"/>
    <n v="0"/>
    <n v="11.06"/>
    <n v="6.895999999999999"/>
    <s v="High"/>
    <s v="Yes"/>
    <s v="Nicodemo Bautista"/>
  </r>
  <r>
    <s v="40254"/>
    <s v="CA-2015-JH15430140-42364"/>
    <d v="2015-12-26T00:00:00"/>
    <d v="2015-12-29T00:00:00"/>
    <n v="3"/>
    <s v="First Class"/>
    <s v="JH-154301408"/>
    <s v="Jennifer Halladay"/>
    <x v="0"/>
    <n v="33012"/>
    <s v="Hialeah"/>
    <x v="197"/>
    <s v="United States"/>
    <s v="Southern US"/>
    <x v="0"/>
    <s v="TEC-MA-5080"/>
    <s v="Technology"/>
    <s v="Machines"/>
    <x v="2450"/>
    <n v="120"/>
    <n v="2"/>
    <n v="0.5"/>
    <n v="-7.2000000000000028"/>
    <n v="12.42"/>
    <s v="Medium"/>
    <s v="No"/>
    <s v="Flannery Newton"/>
  </r>
  <r>
    <s v="36890"/>
    <s v="US-2015-JH15430140-42328"/>
    <d v="2015-11-20T00:00:00"/>
    <d v="2015-11-26T00:00:00"/>
    <n v="6"/>
    <s v="Standard Class"/>
    <s v="JH-154301406"/>
    <s v="Jennifer Halladay"/>
    <x v="0"/>
    <n v="44105"/>
    <s v="Cleveland"/>
    <x v="180"/>
    <s v="United States"/>
    <s v="Eastern US"/>
    <x v="0"/>
    <s v="OFF-BI-5093"/>
    <s v="Office Supplies"/>
    <s v="Binders"/>
    <x v="2451"/>
    <n v="59.913000000000011"/>
    <n v="7"/>
    <n v="0.7"/>
    <n v="-45.933299999999988"/>
    <n v="5.09"/>
    <s v="Medium"/>
    <s v="No"/>
    <s v="Dolores Davis"/>
  </r>
  <r>
    <s v="36808"/>
    <s v="US-2012-JH15430140-40964"/>
    <d v="2012-02-25T00:00:00"/>
    <d v="2012-03-01T00:00:00"/>
    <n v="5"/>
    <s v="Standard Class"/>
    <s v="JH-154301404"/>
    <s v="Jennifer Halladay"/>
    <x v="0"/>
    <n v="97504"/>
    <s v="Medford"/>
    <x v="137"/>
    <s v="United States"/>
    <s v="Western US"/>
    <x v="0"/>
    <s v="OFF-PA-5229"/>
    <s v="Office Supplies"/>
    <s v="Paper"/>
    <x v="2452"/>
    <n v="32.896000000000001"/>
    <n v="4"/>
    <n v="0.2"/>
    <n v="11.102399999999999"/>
    <n v="2.37"/>
    <s v="High"/>
    <s v="No"/>
    <s v="Derrick Snyders"/>
  </r>
  <r>
    <s v="43149"/>
    <s v="BN-2014-CY274515-41877"/>
    <d v="2014-08-26T00:00:00"/>
    <d v="2014-08-30T00:00:00"/>
    <n v="4"/>
    <s v="Second Class"/>
    <s v="CY-274515"/>
    <s v="Craig Yedwab"/>
    <x v="1"/>
    <n v="0"/>
    <s v="Ouidah"/>
    <x v="528"/>
    <s v="Benin"/>
    <s v="Western Africa"/>
    <x v="3"/>
    <s v="OFF-EN-4918"/>
    <s v="Office Supplies"/>
    <s v="Envelopes"/>
    <x v="2453"/>
    <n v="49.62"/>
    <n v="2"/>
    <n v="0"/>
    <n v="15.36"/>
    <n v="6.88"/>
    <s v="High"/>
    <s v="No"/>
    <s v="Katlego Akosua"/>
  </r>
  <r>
    <s v="39458"/>
    <s v="CA-2013-JJ15445140-41545"/>
    <d v="2013-09-28T00:00:00"/>
    <d v="2013-10-03T00:00:00"/>
    <n v="5"/>
    <s v="Second Class"/>
    <s v="JJ-154451406"/>
    <s v="Jennifer Jackson"/>
    <x v="0"/>
    <n v="10035"/>
    <s v="New York City"/>
    <x v="21"/>
    <s v="United States"/>
    <s v="Eastern US"/>
    <x v="0"/>
    <s v="OFF-AP-4279"/>
    <s v="Office Supplies"/>
    <s v="Appliances"/>
    <x v="2454"/>
    <n v="293.52"/>
    <n v="6"/>
    <n v="0"/>
    <n v="76.315200000000004"/>
    <n v="40.22"/>
    <s v="Medium"/>
    <s v="No"/>
    <s v="Dolores Davis"/>
  </r>
  <r>
    <s v="4263"/>
    <s v="MX-2015-TH2110082-42280"/>
    <d v="2015-10-03T00:00:00"/>
    <d v="2015-10-03T00:00:00"/>
    <n v="0"/>
    <s v="Same Day"/>
    <s v="TH-2110082"/>
    <s v="Thea Hendricks"/>
    <x v="0"/>
    <n v="0"/>
    <s v="Juárez"/>
    <x v="18"/>
    <s v="Mexico"/>
    <s v="Central America"/>
    <x v="4"/>
    <s v="OFF-EN-3106"/>
    <s v="Office Supplies"/>
    <s v="Envelopes"/>
    <x v="2455"/>
    <n v="32.92"/>
    <n v="2"/>
    <n v="0"/>
    <n v="7.56"/>
    <n v="6.8769999999999998"/>
    <s v="High"/>
    <s v="No"/>
    <s v="Nicodemo Bautista"/>
  </r>
  <r>
    <s v="34068"/>
    <s v="CA-2014-JJ15445140-41886"/>
    <d v="2014-09-04T00:00:00"/>
    <d v="2014-09-11T00:00:00"/>
    <n v="7"/>
    <s v="Standard Class"/>
    <s v="JJ-154451402"/>
    <s v="Jennifer Jackson"/>
    <x v="0"/>
    <n v="53186"/>
    <s v="Waukesha"/>
    <x v="335"/>
    <s v="United States"/>
    <s v="Central US"/>
    <x v="0"/>
    <s v="OFF-ST-3851"/>
    <s v="Office Supplies"/>
    <s v="Storage"/>
    <x v="2456"/>
    <n v="54.5"/>
    <n v="5"/>
    <n v="0"/>
    <n v="14.17"/>
    <n v="3.16"/>
    <s v="Medium"/>
    <s v="No"/>
    <s v="Lon Bonher"/>
  </r>
  <r>
    <s v="20681"/>
    <s v="IN-2015-TS2120527-42033"/>
    <d v="2015-01-29T00:00:00"/>
    <d v="2015-01-29T00:00:00"/>
    <n v="0"/>
    <s v="Same Day"/>
    <s v="TS-2120527"/>
    <s v="Thomas Seio"/>
    <x v="1"/>
    <n v="0"/>
    <s v="Yichun"/>
    <x v="509"/>
    <s v="China"/>
    <s v="Eastern Asia"/>
    <x v="1"/>
    <s v="OFF-BI-3734"/>
    <s v="Office Supplies"/>
    <s v="Binders"/>
    <x v="2457"/>
    <n v="20.52"/>
    <n v="3"/>
    <n v="0"/>
    <n v="6.75"/>
    <n v="6.83"/>
    <s v="Critical"/>
    <s v="No"/>
    <s v="Hadia Bousaid"/>
  </r>
  <r>
    <s v="7039"/>
    <s v="US-2015-SS2051555-42081"/>
    <d v="2015-03-18T00:00:00"/>
    <d v="2015-03-18T00:00:00"/>
    <n v="0"/>
    <s v="Same Day"/>
    <s v="SS-2051555"/>
    <s v="Shirley Schmidt"/>
    <x v="2"/>
    <n v="0"/>
    <s v="Tegucigalpa"/>
    <x v="333"/>
    <s v="Honduras"/>
    <s v="Central America"/>
    <x v="4"/>
    <s v="TEC-AC-5883"/>
    <s v="Technology"/>
    <s v="Accessories"/>
    <x v="2458"/>
    <n v="30.815999999999988"/>
    <n v="2"/>
    <n v="0.4"/>
    <n v="-14.384"/>
    <n v="6.8090000000000002"/>
    <s v="Medium"/>
    <s v="No"/>
    <s v="Nicodemo Bautista"/>
  </r>
  <r>
    <s v="48479"/>
    <s v="CG-2014-JE616533-41983"/>
    <d v="2014-12-10T00:00:00"/>
    <d v="2014-12-15T00:00:00"/>
    <n v="5"/>
    <s v="Standard Class"/>
    <s v="JE-616533"/>
    <s v="Justin Ellison"/>
    <x v="1"/>
    <n v="0"/>
    <s v="Kinshasa"/>
    <x v="170"/>
    <s v="Democratic Republic of the Congo"/>
    <s v="Central Africa"/>
    <x v="3"/>
    <s v="OFF-FA-5465"/>
    <s v="Office Supplies"/>
    <s v="Fasteners"/>
    <x v="2459"/>
    <n v="79.56"/>
    <n v="4"/>
    <n v="0"/>
    <n v="35.76"/>
    <n v="6.8"/>
    <s v="Medium"/>
    <s v="No"/>
    <s v="Andile Ihejirika"/>
  </r>
  <r>
    <s v="42049"/>
    <s v="EG-2012-RB936038-41149"/>
    <d v="2012-08-28T00:00:00"/>
    <d v="2012-08-29T00:00:00"/>
    <n v="1"/>
    <s v="Same Day"/>
    <s v="RB-936038"/>
    <s v="Raymond Buch"/>
    <x v="0"/>
    <n v="0"/>
    <s v="Al Minya"/>
    <x v="529"/>
    <s v="Egypt"/>
    <s v="North Africa"/>
    <x v="3"/>
    <s v="OFF-EN-5027"/>
    <s v="Office Supplies"/>
    <s v="Envelopes"/>
    <x v="2460"/>
    <n v="36"/>
    <n v="4"/>
    <n v="0"/>
    <n v="0"/>
    <n v="6.8"/>
    <s v="High"/>
    <s v="No"/>
    <s v="Lindiwe Afolayan"/>
  </r>
  <r>
    <s v="34957"/>
    <s v="CA-2014-JP15460140-41839"/>
    <d v="2014-07-19T00:00:00"/>
    <d v="2014-07-24T00:00:00"/>
    <n v="5"/>
    <s v="Standard Class"/>
    <s v="JP-154601404"/>
    <s v="Jennifer Patt"/>
    <x v="1"/>
    <n v="85301"/>
    <s v="Glendale"/>
    <x v="243"/>
    <s v="United States"/>
    <s v="Western US"/>
    <x v="0"/>
    <s v="OFF-SU-4115"/>
    <s v="Office Supplies"/>
    <s v="Supplies"/>
    <x v="2461"/>
    <n v="33.799999999999997"/>
    <n v="5"/>
    <n v="0.2"/>
    <n v="4.2249999999999979"/>
    <n v="2.67"/>
    <s v="Medium"/>
    <s v="No"/>
    <s v="Derrick Snyders"/>
  </r>
  <r>
    <s v="37381"/>
    <s v="US-2014-JE15475140-41966"/>
    <d v="2014-11-23T00:00:00"/>
    <d v="2014-11-28T00:00:00"/>
    <n v="5"/>
    <s v="Standard Class"/>
    <s v="JE-154751402"/>
    <s v="Jeremy Ellison"/>
    <x v="0"/>
    <n v="77095"/>
    <s v="Houston"/>
    <x v="46"/>
    <s v="United States"/>
    <s v="Central US"/>
    <x v="0"/>
    <s v="TEC-AC-4942"/>
    <s v="Technology"/>
    <s v="Accessories"/>
    <x v="2462"/>
    <n v="24.032"/>
    <n v="2"/>
    <n v="0.2"/>
    <n v="-0.60080000000000044"/>
    <n v="2.0699999999999998"/>
    <s v="Medium"/>
    <s v="No"/>
    <s v="Lon Bonher"/>
  </r>
  <r>
    <s v="41219"/>
    <s v="US-2015-JF15490140-42131"/>
    <d v="2015-05-07T00:00:00"/>
    <d v="2015-05-11T00:00:00"/>
    <n v="4"/>
    <s v="Standard Class"/>
    <s v="JF-154901402"/>
    <s v="Jeremy Farry"/>
    <x v="0"/>
    <n v="60653"/>
    <s v="Chicago"/>
    <x v="182"/>
    <s v="United States"/>
    <s v="Central US"/>
    <x v="0"/>
    <s v="TEC-AC-4937"/>
    <s v="Technology"/>
    <s v="Accessories"/>
    <x v="2463"/>
    <n v="191.96799999999999"/>
    <n v="4"/>
    <n v="0.2"/>
    <n v="28.79519999999998"/>
    <n v="9.2899999999999991"/>
    <s v="Medium"/>
    <s v="No"/>
    <s v="Lon Bonher"/>
  </r>
  <r>
    <s v="36020"/>
    <s v="CA-2014-JF15490140-41782"/>
    <d v="2014-05-23T00:00:00"/>
    <d v="2014-05-23T00:00:00"/>
    <n v="0"/>
    <s v="Same Day"/>
    <s v="JF-154901408"/>
    <s v="Jeremy Farry"/>
    <x v="0"/>
    <n v="30605"/>
    <s v="Athens"/>
    <x v="254"/>
    <s v="United States"/>
    <s v="Southern US"/>
    <x v="0"/>
    <s v="OFF-LA-3213"/>
    <s v="Office Supplies"/>
    <s v="Labels"/>
    <x v="2464"/>
    <n v="14.73"/>
    <n v="3"/>
    <n v="0"/>
    <n v="7.2176999999999998"/>
    <n v="2.46"/>
    <s v="Critical"/>
    <s v="No"/>
    <s v="Flannery Newton"/>
  </r>
  <r>
    <s v="31651"/>
    <s v="CA-2014-JL15505140-41738"/>
    <d v="2014-04-09T00:00:00"/>
    <d v="2014-04-14T00:00:00"/>
    <n v="5"/>
    <s v="Standard Class"/>
    <s v="JL-155051406"/>
    <s v="Jeremy Lonsdale"/>
    <x v="0"/>
    <n v="10035"/>
    <s v="New York City"/>
    <x v="21"/>
    <s v="United States"/>
    <s v="Eastern US"/>
    <x v="0"/>
    <s v="FUR-BO-5944"/>
    <s v="Furniture"/>
    <s v="Bookcases"/>
    <x v="2465"/>
    <n v="388.70400000000012"/>
    <n v="6"/>
    <n v="0.2"/>
    <n v="-4.8588000000000022"/>
    <n v="14.26"/>
    <s v="Medium"/>
    <s v="No"/>
    <s v="Dolores Davis"/>
  </r>
  <r>
    <s v="40557"/>
    <s v="CA-2015-JL15505140-42320"/>
    <d v="2015-11-12T00:00:00"/>
    <d v="2015-11-15T00:00:00"/>
    <n v="3"/>
    <s v="Second Class"/>
    <s v="JL-155051402"/>
    <s v="Jeremy Lonsdale"/>
    <x v="0"/>
    <n v="57401"/>
    <s v="Aberdeen"/>
    <x v="530"/>
    <s v="United States"/>
    <s v="Central US"/>
    <x v="0"/>
    <s v="OFF-SU-3000"/>
    <s v="Office Supplies"/>
    <s v="Supplies"/>
    <x v="2466"/>
    <n v="25.5"/>
    <n v="3"/>
    <n v="0"/>
    <n v="6.63"/>
    <n v="4.91"/>
    <s v="Critical"/>
    <s v="No"/>
    <s v="Lon Bonher"/>
  </r>
  <r>
    <s v="22781"/>
    <s v="IN-2012-JM1525058-41131"/>
    <d v="2012-08-10T00:00:00"/>
    <d v="2012-08-17T00:00:00"/>
    <n v="7"/>
    <s v="Standard Class"/>
    <s v="JM-1525058"/>
    <s v="Janet Martin"/>
    <x v="0"/>
    <n v="0"/>
    <s v="Ranchi"/>
    <x v="32"/>
    <s v="India"/>
    <s v="Southern Asia"/>
    <x v="1"/>
    <s v="OFF-LA-4696"/>
    <s v="Office Supplies"/>
    <s v="Labels"/>
    <x v="2467"/>
    <n v="56.850000000000009"/>
    <n v="5"/>
    <n v="0"/>
    <n v="28.35"/>
    <n v="6.66"/>
    <s v="Low"/>
    <s v="No"/>
    <s v="Chandrakant Chaudhri"/>
  </r>
  <r>
    <s v="31770"/>
    <s v="CA-2012-JP15520140-41221"/>
    <d v="2012-11-08T00:00:00"/>
    <d v="2012-11-10T00:00:00"/>
    <n v="2"/>
    <s v="Second Class"/>
    <s v="JP-155201404"/>
    <s v="Jeremy Pistek"/>
    <x v="0"/>
    <n v="94110"/>
    <s v="San Francisco"/>
    <x v="25"/>
    <s v="United States"/>
    <s v="Western US"/>
    <x v="0"/>
    <s v="TEC-PH-5819"/>
    <s v="Technology"/>
    <s v="Phones"/>
    <x v="2468"/>
    <n v="703.96800000000007"/>
    <n v="4"/>
    <n v="0.2"/>
    <n v="87.995999999999924"/>
    <n v="163.91"/>
    <s v="Critical"/>
    <s v="No"/>
    <s v="Derrick Snyders"/>
  </r>
  <r>
    <s v="1864"/>
    <s v="MX-2012-GP1474082-41227"/>
    <d v="2012-11-14T00:00:00"/>
    <d v="2012-11-16T00:00:00"/>
    <n v="2"/>
    <s v="Second Class"/>
    <s v="GP-1474082"/>
    <s v="Guy Phonely"/>
    <x v="1"/>
    <n v="0"/>
    <s v="Tlalpan"/>
    <x v="141"/>
    <s v="Mexico"/>
    <s v="Central America"/>
    <x v="4"/>
    <s v="OFF-EN-4908"/>
    <s v="Office Supplies"/>
    <s v="Envelopes"/>
    <x v="2469"/>
    <n v="39.759999999999991"/>
    <n v="7"/>
    <n v="0"/>
    <n v="15.82"/>
    <n v="6.6390000000000002"/>
    <s v="Critical"/>
    <s v="No"/>
    <s v="Nicodemo Bautista"/>
  </r>
  <r>
    <s v="4113"/>
    <s v="US-2014-SG2008055-41769"/>
    <d v="2014-05-10T00:00:00"/>
    <d v="2014-05-10T00:00:00"/>
    <n v="0"/>
    <s v="Same Day"/>
    <s v="SG-2008055"/>
    <s v="Sandra Glassco"/>
    <x v="0"/>
    <n v="0"/>
    <s v="Tegucigalpa"/>
    <x v="333"/>
    <s v="Honduras"/>
    <s v="Central America"/>
    <x v="4"/>
    <s v="OFF-FA-6199"/>
    <s v="Office Supplies"/>
    <s v="Fasteners"/>
    <x v="2470"/>
    <n v="26.448"/>
    <n v="4"/>
    <n v="0.4"/>
    <n v="-1.7919999999999989"/>
    <n v="6.6349999999999998"/>
    <s v="Critical"/>
    <s v="Yes"/>
    <s v="Nicodemo Bautista"/>
  </r>
  <r>
    <s v="49705"/>
    <s v="CA-2014-JP552023-41726"/>
    <d v="2014-03-28T00:00:00"/>
    <d v="2014-04-01T00:00:00"/>
    <n v="4"/>
    <s v="Standard Class"/>
    <s v="JP-552023"/>
    <s v="Jeremy Pistek"/>
    <x v="0"/>
    <n v="0"/>
    <s v="Pickering"/>
    <x v="82"/>
    <s v="Canada"/>
    <s v="Canada"/>
    <x v="0"/>
    <s v="OFF-EN-3111"/>
    <s v="Office Supplies"/>
    <s v="Envelopes"/>
    <x v="2471"/>
    <n v="133.38"/>
    <n v="6"/>
    <n v="0"/>
    <n v="61.2"/>
    <n v="7.18"/>
    <s v="Medium"/>
    <s v="No"/>
    <m/>
  </r>
  <r>
    <s v="29210"/>
    <s v="IN-2015-MS1753058-42299"/>
    <d v="2015-10-22T00:00:00"/>
    <d v="2015-10-27T00:00:00"/>
    <n v="5"/>
    <s v="Standard Class"/>
    <s v="MS-1753058"/>
    <s v="MaryBeth Skach"/>
    <x v="0"/>
    <n v="0"/>
    <s v="Jaipur"/>
    <x v="135"/>
    <s v="India"/>
    <s v="Southern Asia"/>
    <x v="1"/>
    <s v="OFF-PA-6621"/>
    <s v="Office Supplies"/>
    <s v="Paper"/>
    <x v="2472"/>
    <n v="87"/>
    <n v="5"/>
    <n v="0"/>
    <n v="40.799999999999997"/>
    <n v="6.6"/>
    <s v="Medium"/>
    <s v="No"/>
    <s v="Chandrakant Chaudhri"/>
  </r>
  <r>
    <s v="24916"/>
    <s v="ID-2013-AS1022559-41392"/>
    <d v="2013-04-28T00:00:00"/>
    <d v="2013-04-28T00:00:00"/>
    <n v="0"/>
    <s v="Same Day"/>
    <s v="AS-1022559"/>
    <s v="Alan Schoenberger"/>
    <x v="1"/>
    <n v="0"/>
    <s v="Surabaya"/>
    <x v="94"/>
    <s v="Indonesia"/>
    <s v="Southeastern Asia"/>
    <x v="1"/>
    <s v="OFF-BI-6400"/>
    <s v="Office Supplies"/>
    <s v="Binders"/>
    <x v="2473"/>
    <n v="24.3522"/>
    <n v="6"/>
    <n v="0.17"/>
    <n v="5.2721999999999989"/>
    <n v="6.59"/>
    <s v="Medium"/>
    <s v="Yes"/>
    <s v="Preecha Metharom"/>
  </r>
  <r>
    <s v="35282"/>
    <s v="CA-2014-JM15535140-41747"/>
    <d v="2014-04-18T00:00:00"/>
    <d v="2014-04-22T00:00:00"/>
    <n v="4"/>
    <s v="Standard Class"/>
    <s v="JM-155351404"/>
    <s v="Jessica Myrick"/>
    <x v="0"/>
    <n v="90712"/>
    <s v="Lakewood"/>
    <x v="25"/>
    <s v="United States"/>
    <s v="Western US"/>
    <x v="0"/>
    <s v="FUR-BO-3651"/>
    <s v="Furniture"/>
    <s v="Bookcases"/>
    <x v="2474"/>
    <n v="257.49900000000002"/>
    <n v="3"/>
    <n v="0.15"/>
    <n v="24.235199999999981"/>
    <n v="37.85"/>
    <s v="High"/>
    <s v="No"/>
    <s v="Derrick Snyders"/>
  </r>
  <r>
    <s v="42053"/>
    <s v="SA-2012-BE1410110-41079"/>
    <d v="2012-06-19T00:00:00"/>
    <d v="2012-06-21T00:00:00"/>
    <n v="2"/>
    <s v="Second Class"/>
    <s v="BE-1410110"/>
    <s v="Bobby Elias"/>
    <x v="0"/>
    <n v="0"/>
    <s v="Riyadh"/>
    <x v="185"/>
    <s v="Saudi Arabia"/>
    <s v="Western Asia"/>
    <x v="1"/>
    <s v="OFF-LA-3321"/>
    <s v="Office Supplies"/>
    <s v="Labels"/>
    <x v="2475"/>
    <n v="39"/>
    <n v="4"/>
    <n v="0"/>
    <n v="12.84"/>
    <n v="6.54"/>
    <s v="High"/>
    <s v="No"/>
    <s v="Kaoru Xun"/>
  </r>
  <r>
    <s v="35013"/>
    <s v="CA-2015-JO15550140-42154"/>
    <d v="2015-05-30T00:00:00"/>
    <d v="2015-06-03T00:00:00"/>
    <n v="4"/>
    <s v="Standard Class"/>
    <s v="JO-155501402"/>
    <s v="Jesus Ocampo"/>
    <x v="2"/>
    <n v="68104"/>
    <s v="Omaha"/>
    <x v="230"/>
    <s v="United States"/>
    <s v="Central US"/>
    <x v="0"/>
    <s v="OFF-FA-5616"/>
    <s v="Office Supplies"/>
    <s v="Fasteners"/>
    <x v="2476"/>
    <n v="23.55"/>
    <n v="5"/>
    <n v="0"/>
    <n v="1.1775"/>
    <n v="1.22"/>
    <s v="Medium"/>
    <s v="No"/>
    <s v="Lon Bonher"/>
  </r>
  <r>
    <s v="17899"/>
    <s v="ES-2014-LS17245120-41829"/>
    <d v="2014-07-09T00:00:00"/>
    <d v="2014-07-13T00:00:00"/>
    <n v="4"/>
    <s v="Standard Class"/>
    <s v="LS-17245120"/>
    <s v="Lynn Smith"/>
    <x v="0"/>
    <n v="0"/>
    <s v="Pontevedra"/>
    <x v="57"/>
    <s v="Spain"/>
    <s v="Southern Europe"/>
    <x v="2"/>
    <s v="FUR-FU-3028"/>
    <s v="Furniture"/>
    <s v="Furnishings"/>
    <x v="2477"/>
    <n v="180.36"/>
    <n v="4"/>
    <n v="0"/>
    <n v="10.8"/>
    <n v="6.53"/>
    <s v="Medium"/>
    <s v="No"/>
    <s v="Gavino Bove"/>
  </r>
  <r>
    <s v="41018"/>
    <s v="CA-2014-JF15565140-41686"/>
    <d v="2014-02-16T00:00:00"/>
    <d v="2014-02-20T00:00:00"/>
    <n v="4"/>
    <s v="Standard Class"/>
    <s v="JF-155651406"/>
    <s v="Jill Fjeld"/>
    <x v="0"/>
    <n v="10024"/>
    <s v="New York City"/>
    <x v="21"/>
    <s v="United States"/>
    <s v="Eastern US"/>
    <x v="0"/>
    <s v="FUR-CH-4652"/>
    <s v="Furniture"/>
    <s v="Chairs"/>
    <x v="2478"/>
    <n v="326.64600000000002"/>
    <n v="3"/>
    <n v="0.1"/>
    <n v="39.923399999999987"/>
    <n v="24.95"/>
    <s v="High"/>
    <s v="Yes"/>
    <s v="Dolores Davis"/>
  </r>
  <r>
    <s v="35341"/>
    <s v="CA-2013-JF15565140-41450"/>
    <d v="2013-06-25T00:00:00"/>
    <d v="2013-06-30T00:00:00"/>
    <n v="5"/>
    <s v="Standard Class"/>
    <s v="JF-155651404"/>
    <s v="Jill Fjeld"/>
    <x v="0"/>
    <n v="94110"/>
    <s v="San Francisco"/>
    <x v="25"/>
    <s v="United States"/>
    <s v="Western US"/>
    <x v="0"/>
    <s v="FUR-FU-3883"/>
    <s v="Furniture"/>
    <s v="Furnishings"/>
    <x v="2479"/>
    <n v="204.85"/>
    <n v="5"/>
    <n v="0"/>
    <n v="57.358000000000011"/>
    <n v="9.19"/>
    <s v="Medium"/>
    <s v="No"/>
    <s v="Derrick Snyders"/>
  </r>
  <r>
    <s v="36677"/>
    <s v="CA-2014-JM15580140-41866"/>
    <d v="2014-08-15T00:00:00"/>
    <d v="2014-08-19T00:00:00"/>
    <n v="4"/>
    <s v="Standard Class"/>
    <s v="JM-155801404"/>
    <s v="Jill Matthias"/>
    <x v="0"/>
    <n v="90045"/>
    <s v="Los Angeles"/>
    <x v="25"/>
    <s v="United States"/>
    <s v="Western US"/>
    <x v="0"/>
    <s v="TEC-MA-6302"/>
    <s v="Technology"/>
    <s v="Machines"/>
    <x v="2480"/>
    <n v="105.55200000000001"/>
    <n v="6"/>
    <n v="0.2"/>
    <n v="35.623800000000003"/>
    <n v="9.52"/>
    <s v="High"/>
    <s v="No"/>
    <s v="Derrick Snyders"/>
  </r>
  <r>
    <s v="36380"/>
    <s v="CA-2014-JM15580140-41891"/>
    <d v="2014-09-09T00:00:00"/>
    <d v="2014-09-13T00:00:00"/>
    <n v="4"/>
    <s v="Standard Class"/>
    <s v="JM-155801408"/>
    <s v="Jill Matthias"/>
    <x v="0"/>
    <n v="28110"/>
    <s v="Monroe"/>
    <x v="40"/>
    <s v="United States"/>
    <s v="Southern US"/>
    <x v="0"/>
    <s v="OFF-PA-5597"/>
    <s v="Office Supplies"/>
    <s v="Paper"/>
    <x v="2481"/>
    <n v="64.704000000000008"/>
    <n v="3"/>
    <n v="0.2"/>
    <n v="23.455200000000001"/>
    <n v="4.07"/>
    <s v="High"/>
    <s v="No"/>
    <s v="Flannery Newton"/>
  </r>
  <r>
    <s v="30776"/>
    <s v="ID-2015-RF1984092-42354"/>
    <d v="2015-12-16T00:00:00"/>
    <d v="2015-12-17T00:00:00"/>
    <n v="1"/>
    <s v="First Class"/>
    <s v="RF-1984092"/>
    <s v="Roy Französisch"/>
    <x v="0"/>
    <n v="0"/>
    <s v="Manukau City"/>
    <x v="106"/>
    <s v="New Zealand"/>
    <s v="Oceania"/>
    <x v="1"/>
    <s v="OFF-EN-5037"/>
    <s v="Office Supplies"/>
    <s v="Envelopes"/>
    <x v="2482"/>
    <n v="30.347999999999999"/>
    <n v="2"/>
    <n v="0.4"/>
    <n v="-4.5719999999999992"/>
    <n v="6.48"/>
    <s v="High"/>
    <s v="No"/>
    <s v="Kauri Anaru"/>
  </r>
  <r>
    <s v="37186"/>
    <s v="CA-2014-JM15580140-41744"/>
    <d v="2014-04-15T00:00:00"/>
    <d v="2014-04-18T00:00:00"/>
    <n v="3"/>
    <s v="First Class"/>
    <s v="JM-155801406"/>
    <s v="Jill Matthias"/>
    <x v="0"/>
    <n v="21215"/>
    <s v="Baltimore"/>
    <x v="345"/>
    <s v="United States"/>
    <s v="Eastern US"/>
    <x v="0"/>
    <s v="OFF-BI-4361"/>
    <s v="Office Supplies"/>
    <s v="Binders"/>
    <x v="2483"/>
    <n v="25.06"/>
    <n v="2"/>
    <n v="0"/>
    <n v="11.7782"/>
    <n v="1.76"/>
    <s v="Medium"/>
    <s v="No"/>
    <s v="Dolores Davis"/>
  </r>
  <r>
    <s v="24533"/>
    <s v="IN-2013-SJ2050011-41393"/>
    <d v="2013-04-29T00:00:00"/>
    <d v="2013-05-03T00:00:00"/>
    <n v="4"/>
    <s v="Standard Class"/>
    <s v="SJ-2050011"/>
    <s v="Shirley Jackson"/>
    <x v="0"/>
    <n v="0"/>
    <s v="Dhaka"/>
    <x v="38"/>
    <s v="Bangladesh"/>
    <s v="Southern Asia"/>
    <x v="1"/>
    <s v="OFF-LA-3310"/>
    <s v="Office Supplies"/>
    <s v="Labels"/>
    <x v="2484"/>
    <n v="44.52"/>
    <n v="4"/>
    <n v="0"/>
    <n v="15.96"/>
    <n v="6.46"/>
    <s v="High"/>
    <s v="No"/>
    <s v="Chandrakant Chaudhri"/>
  </r>
  <r>
    <s v="32182"/>
    <s v="CA-2013-JS15595140-41389"/>
    <d v="2013-04-25T00:00:00"/>
    <d v="2013-04-28T00:00:00"/>
    <n v="3"/>
    <s v="Second Class"/>
    <s v="JS-155951404"/>
    <s v="Jill Stevenson"/>
    <x v="1"/>
    <n v="90045"/>
    <s v="Los Angeles"/>
    <x v="25"/>
    <s v="United States"/>
    <s v="Western US"/>
    <x v="0"/>
    <s v="OFF-BI-4249"/>
    <s v="Office Supplies"/>
    <s v="Binders"/>
    <x v="2485"/>
    <n v="13.944000000000001"/>
    <n v="3"/>
    <n v="0.2"/>
    <n v="4.5317999999999996"/>
    <n v="1.91"/>
    <s v="Critical"/>
    <s v="No"/>
    <s v="Derrick Snyders"/>
  </r>
  <r>
    <s v="36203"/>
    <s v="US-2012-JE15610140-41195"/>
    <d v="2012-10-13T00:00:00"/>
    <d v="2012-10-15T00:00:00"/>
    <n v="2"/>
    <s v="Second Class"/>
    <s v="JE-156101406"/>
    <s v="Jim Epp"/>
    <x v="1"/>
    <n v="3301"/>
    <s v="Concord"/>
    <x v="531"/>
    <s v="United States"/>
    <s v="Eastern US"/>
    <x v="0"/>
    <s v="OFF-ST-4243"/>
    <s v="Office Supplies"/>
    <s v="Storage"/>
    <x v="2486"/>
    <n v="269.89999999999998"/>
    <n v="5"/>
    <n v="0"/>
    <n v="16.193999999999988"/>
    <n v="37.82"/>
    <s v="High"/>
    <s v="No"/>
    <s v="Dolores Davis"/>
  </r>
  <r>
    <s v="33577"/>
    <s v="CA-2015-JK15625140-42308"/>
    <d v="2015-10-31T00:00:00"/>
    <d v="2015-11-03T00:00:00"/>
    <n v="3"/>
    <s v="First Class"/>
    <s v="JK-156251404"/>
    <s v="Jim Karlsson"/>
    <x v="0"/>
    <n v="98115"/>
    <s v="Seattle"/>
    <x v="7"/>
    <s v="United States"/>
    <s v="Western US"/>
    <x v="0"/>
    <s v="FUR-CH-4424"/>
    <s v="Furniture"/>
    <s v="Chairs"/>
    <x v="2487"/>
    <n v="614.27200000000005"/>
    <n v="8"/>
    <n v="0.2"/>
    <n v="-23.03520000000006"/>
    <n v="104.98"/>
    <s v="Medium"/>
    <s v="No"/>
    <s v="Derrick Snyders"/>
  </r>
  <r>
    <s v="3453"/>
    <s v="US-2015-MO17500101-42333"/>
    <d v="2015-11-25T00:00:00"/>
    <d v="2015-11-27T00:00:00"/>
    <n v="2"/>
    <s v="First Class"/>
    <s v="MO-17500101"/>
    <s v="Mary O'Rourke"/>
    <x v="0"/>
    <n v="0"/>
    <s v="Chiclayo"/>
    <x v="532"/>
    <s v="Peru"/>
    <s v="South America"/>
    <x v="4"/>
    <s v="OFF-PA-6620"/>
    <s v="Office Supplies"/>
    <s v="Paper"/>
    <x v="2488"/>
    <n v="31.535999999999991"/>
    <n v="3"/>
    <n v="0.4"/>
    <n v="-8.4240000000000013"/>
    <n v="6.3979999999999997"/>
    <s v="High"/>
    <s v="No"/>
    <s v="Vasco Magalhães"/>
  </r>
  <r>
    <s v="44267"/>
    <s v="EG-2014-DR288038-41992"/>
    <d v="2014-12-19T00:00:00"/>
    <d v="2014-12-25T00:00:00"/>
    <n v="6"/>
    <s v="Standard Class"/>
    <s v="DR-288038"/>
    <s v="Dan Reichenbach"/>
    <x v="1"/>
    <n v="0"/>
    <s v="Al Mahallah al Kubra"/>
    <x v="533"/>
    <s v="Egypt"/>
    <s v="North Africa"/>
    <x v="3"/>
    <s v="OFF-ST-4030"/>
    <s v="Office Supplies"/>
    <s v="Storage"/>
    <x v="2489"/>
    <n v="82.32"/>
    <n v="8"/>
    <n v="0"/>
    <n v="23.76"/>
    <n v="6.39"/>
    <s v="Medium"/>
    <s v="No"/>
    <s v="Lindiwe Afolayan"/>
  </r>
  <r>
    <s v="23471"/>
    <s v="IN-2014-AM1036078-41720"/>
    <d v="2014-03-22T00:00:00"/>
    <d v="2014-03-26T00:00:00"/>
    <n v="4"/>
    <s v="Second Class"/>
    <s v="AM-1036078"/>
    <s v="Alice McCarthy"/>
    <x v="1"/>
    <n v="0"/>
    <s v="Tawau"/>
    <x v="183"/>
    <s v="Malaysia"/>
    <s v="Southeastern Asia"/>
    <x v="1"/>
    <s v="OFF-FA-5482"/>
    <s v="Office Supplies"/>
    <s v="Fasteners"/>
    <x v="2490"/>
    <n v="34.020000000000003"/>
    <n v="3"/>
    <n v="0"/>
    <n v="1.62"/>
    <n v="6.37"/>
    <s v="High"/>
    <s v="No"/>
    <s v="Preecha Metharom"/>
  </r>
  <r>
    <s v="41528"/>
    <s v="TZ-2014-PM9135129-41952"/>
    <d v="2014-11-09T00:00:00"/>
    <d v="2014-11-13T00:00:00"/>
    <n v="4"/>
    <s v="Standard Class"/>
    <s v="PM-9135129"/>
    <s v="Peter McVee"/>
    <x v="2"/>
    <n v="0"/>
    <s v="Arusha"/>
    <x v="534"/>
    <s v="Tanzania"/>
    <s v="Eastern Africa"/>
    <x v="3"/>
    <s v="OFF-LA-5393"/>
    <s v="Office Supplies"/>
    <s v="Labels"/>
    <x v="2491"/>
    <n v="38.76"/>
    <n v="4"/>
    <n v="0"/>
    <n v="16.559999999999999"/>
    <n v="6.37"/>
    <s v="High"/>
    <s v="No"/>
    <s v="Wasswa Ahmed"/>
  </r>
  <r>
    <s v="34866"/>
    <s v="CA-2015-JK15640140-42189"/>
    <d v="2015-07-04T00:00:00"/>
    <d v="2015-07-04T00:00:00"/>
    <n v="0"/>
    <s v="Same Day"/>
    <s v="JK-156401404"/>
    <s v="Jim Kriz"/>
    <x v="2"/>
    <n v="98105"/>
    <s v="Seattle"/>
    <x v="7"/>
    <s v="United States"/>
    <s v="Western US"/>
    <x v="0"/>
    <s v="TEC-MA-5504"/>
    <s v="Technology"/>
    <s v="Machines"/>
    <x v="2492"/>
    <n v="2395.1999999999998"/>
    <n v="6"/>
    <n v="0.2"/>
    <n v="209.58"/>
    <n v="396.92"/>
    <s v="High"/>
    <s v="No"/>
    <s v="Derrick Snyders"/>
  </r>
  <r>
    <s v="37270"/>
    <s v="CA-2013-JK15640140-41633"/>
    <d v="2013-12-25T00:00:00"/>
    <d v="2013-12-29T00:00:00"/>
    <n v="4"/>
    <s v="Standard Class"/>
    <s v="JK-156401406"/>
    <s v="Jim Kriz"/>
    <x v="2"/>
    <n v="10011"/>
    <s v="New York City"/>
    <x v="21"/>
    <s v="United States"/>
    <s v="Eastern US"/>
    <x v="0"/>
    <s v="OFF-AP-4934"/>
    <s v="Office Supplies"/>
    <s v="Appliances"/>
    <x v="2493"/>
    <n v="414.96"/>
    <n v="2"/>
    <n v="0"/>
    <n v="124.4879999999999"/>
    <n v="46.58"/>
    <s v="High"/>
    <s v="No"/>
    <s v="Dolores Davis"/>
  </r>
  <r>
    <s v="4019"/>
    <s v="MX-2013-DG1330031-41499"/>
    <d v="2013-08-13T00:00:00"/>
    <d v="2013-08-19T00:00:00"/>
    <n v="6"/>
    <s v="Standard Class"/>
    <s v="DG-1330031"/>
    <s v="Deirdre Greer"/>
    <x v="1"/>
    <n v="0"/>
    <s v="Contramaestre"/>
    <x v="143"/>
    <s v="Cuba"/>
    <s v="Caribbean"/>
    <x v="4"/>
    <s v="OFF-PA-3992"/>
    <s v="Office Supplies"/>
    <s v="Paper"/>
    <x v="2494"/>
    <n v="123.9"/>
    <n v="7"/>
    <n v="0"/>
    <n v="18.48"/>
    <n v="6.3090000000000002"/>
    <s v="Medium"/>
    <s v="No"/>
    <s v="Marilène Rousseau"/>
  </r>
  <r>
    <s v="50248"/>
    <s v="TZ-2015-SS10140129-42340"/>
    <d v="2015-12-02T00:00:00"/>
    <d v="2015-12-06T00:00:00"/>
    <n v="4"/>
    <s v="Standard Class"/>
    <s v="SS-10140129"/>
    <s v="Saphhira Shifley"/>
    <x v="1"/>
    <n v="0"/>
    <s v="Dar es Salaam"/>
    <x v="174"/>
    <s v="Tanzania"/>
    <s v="Eastern Africa"/>
    <x v="3"/>
    <s v="OFF-AR-6122"/>
    <s v="Office Supplies"/>
    <s v="Art"/>
    <x v="2495"/>
    <n v="61.92"/>
    <n v="6"/>
    <n v="0"/>
    <n v="27.18"/>
    <n v="6.27"/>
    <s v="High"/>
    <s v="No"/>
    <s v="Wasswa Ahmed"/>
  </r>
  <r>
    <s v="21646"/>
    <s v="IN-2013-TP2141597-41426"/>
    <d v="2013-06-01T00:00:00"/>
    <d v="2013-06-02T00:00:00"/>
    <n v="1"/>
    <s v="First Class"/>
    <s v="TP-2141597"/>
    <s v="Tom Prescott"/>
    <x v="0"/>
    <n v="0"/>
    <s v="Islamabad"/>
    <x v="535"/>
    <s v="Pakistan"/>
    <s v="Southern Asia"/>
    <x v="1"/>
    <s v="OFF-PA-3996"/>
    <s v="Office Supplies"/>
    <s v="Paper"/>
    <x v="2496"/>
    <n v="48.09"/>
    <n v="7"/>
    <n v="0.5"/>
    <n v="-4.8300000000000054"/>
    <n v="6.26"/>
    <s v="High"/>
    <s v="No"/>
    <s v="Chandrakant Chaudhri"/>
  </r>
  <r>
    <s v="3901"/>
    <s v="MX-2013-HG1502518-41578"/>
    <d v="2013-10-31T00:00:00"/>
    <d v="2013-11-05T00:00:00"/>
    <n v="5"/>
    <s v="Standard Class"/>
    <s v="HG-1502518"/>
    <s v="Hunter Glantz"/>
    <x v="0"/>
    <n v="0"/>
    <s v="Eunápolis"/>
    <x v="90"/>
    <s v="Brazil"/>
    <s v="South America"/>
    <x v="4"/>
    <s v="OFF-FA-2950"/>
    <s v="Office Supplies"/>
    <s v="Fasteners"/>
    <x v="2497"/>
    <n v="68.319999999999993"/>
    <n v="7"/>
    <n v="0"/>
    <n v="34.159999999999997"/>
    <n v="6.2560000000000002"/>
    <s v="Medium"/>
    <s v="No"/>
    <s v="Vasco Magalhães"/>
  </r>
  <r>
    <s v="32557"/>
    <s v="CA-2015-JR15700140-42301"/>
    <d v="2015-10-24T00:00:00"/>
    <d v="2015-10-28T00:00:00"/>
    <n v="4"/>
    <s v="Standard Class"/>
    <s v="JR-157001408"/>
    <s v="Jocasta Rupert"/>
    <x v="0"/>
    <n v="32216"/>
    <s v="Jacksonville"/>
    <x v="197"/>
    <s v="United States"/>
    <s v="Southern US"/>
    <x v="0"/>
    <s v="TEC-PH-6413"/>
    <s v="Technology"/>
    <s v="Phones"/>
    <x v="2498"/>
    <n v="863.87999999999988"/>
    <n v="3"/>
    <n v="0.2"/>
    <n v="107.985"/>
    <n v="60.97"/>
    <s v="Medium"/>
    <s v="No"/>
    <s v="Flannery Newton"/>
  </r>
  <r>
    <s v="9614"/>
    <s v="MX-2015-ME1732031-42356"/>
    <d v="2015-12-18T00:00:00"/>
    <d v="2015-12-18T00:00:00"/>
    <n v="0"/>
    <s v="Same Day"/>
    <s v="ME-1732031"/>
    <s v="Maria Etezadi"/>
    <x v="2"/>
    <n v="0"/>
    <s v="Camagüey"/>
    <x v="164"/>
    <s v="Cuba"/>
    <s v="Caribbean"/>
    <x v="4"/>
    <s v="OFF-BI-2895"/>
    <s v="Office Supplies"/>
    <s v="Binders"/>
    <x v="2499"/>
    <n v="19.48"/>
    <n v="2"/>
    <n v="0"/>
    <n v="7"/>
    <n v="6.25"/>
    <s v="Critical"/>
    <s v="No"/>
    <s v="Marilène Rousseau"/>
  </r>
  <r>
    <s v="36716"/>
    <s v="CA-2013-JE15715140-41570"/>
    <d v="2013-10-23T00:00:00"/>
    <d v="2013-10-26T00:00:00"/>
    <n v="3"/>
    <s v="First Class"/>
    <s v="JE-157151402"/>
    <s v="Joe Elijah"/>
    <x v="0"/>
    <n v="77041"/>
    <s v="Houston"/>
    <x v="46"/>
    <s v="United States"/>
    <s v="Central US"/>
    <x v="0"/>
    <s v="TEC-PH-4894"/>
    <s v="Technology"/>
    <s v="Phones"/>
    <x v="2500"/>
    <n v="150.38399999999999"/>
    <n v="2"/>
    <n v="0.2"/>
    <n v="15.038399999999999"/>
    <n v="55.3"/>
    <s v="Critical"/>
    <s v="No"/>
    <s v="Lon Bonher"/>
  </r>
  <r>
    <s v="22501"/>
    <s v="ID-2015-CJ1201059-42047"/>
    <d v="2015-02-12T00:00:00"/>
    <d v="2015-02-16T00:00:00"/>
    <n v="4"/>
    <s v="Standard Class"/>
    <s v="CJ-1201059"/>
    <s v="Caroline Jumper"/>
    <x v="0"/>
    <n v="0"/>
    <s v="Jakarta"/>
    <x v="72"/>
    <s v="Indonesia"/>
    <s v="Southeastern Asia"/>
    <x v="1"/>
    <s v="OFF-FA-5487"/>
    <s v="Office Supplies"/>
    <s v="Fasteners"/>
    <x v="2501"/>
    <n v="60.165599999999991"/>
    <n v="8"/>
    <n v="0.47"/>
    <n v="-45.434399999999997"/>
    <n v="6.23"/>
    <s v="Medium"/>
    <s v="No"/>
    <s v="Preecha Metharom"/>
  </r>
  <r>
    <s v="48441"/>
    <s v="PL-2013-TT11220103-41312"/>
    <d v="2013-02-07T00:00:00"/>
    <d v="2013-02-10T00:00:00"/>
    <n v="3"/>
    <s v="First Class"/>
    <s v="TT-11220103"/>
    <s v="Thomas Thornton"/>
    <x v="0"/>
    <n v="0"/>
    <s v="Lublin"/>
    <x v="144"/>
    <s v="Poland"/>
    <s v="Eastern Europe"/>
    <x v="2"/>
    <s v="OFF-FA-3060"/>
    <s v="Office Supplies"/>
    <s v="Fasteners"/>
    <x v="2502"/>
    <n v="64.08"/>
    <n v="4"/>
    <n v="0"/>
    <n v="17.28"/>
    <n v="6.21"/>
    <s v="High"/>
    <s v="No"/>
    <s v="Oxana Lagunov"/>
  </r>
  <r>
    <s v="35791"/>
    <s v="CA-2012-JK15730140-41243"/>
    <d v="2012-11-30T00:00:00"/>
    <d v="2012-12-02T00:00:00"/>
    <n v="2"/>
    <s v="Second Class"/>
    <s v="JK-157301406"/>
    <s v="Joe Kamberova"/>
    <x v="0"/>
    <n v="43229"/>
    <s v="Columbus"/>
    <x v="180"/>
    <s v="United States"/>
    <s v="Eastern US"/>
    <x v="0"/>
    <s v="FUR-CH-4670"/>
    <s v="Furniture"/>
    <s v="Chairs"/>
    <x v="2503"/>
    <n v="909.7199999999998"/>
    <n v="6"/>
    <n v="0.3"/>
    <n v="-51.983999999999916"/>
    <n v="133.19999999999999"/>
    <s v="Medium"/>
    <s v="No"/>
    <s v="Dolores Davis"/>
  </r>
  <r>
    <s v="38597"/>
    <s v="CA-2012-JK15730140-41230"/>
    <d v="2012-11-17T00:00:00"/>
    <d v="2012-11-20T00:00:00"/>
    <n v="3"/>
    <s v="First Class"/>
    <s v="JK-157301402"/>
    <s v="Joe Kamberova"/>
    <x v="0"/>
    <n v="60016"/>
    <s v="Des Plaines"/>
    <x v="182"/>
    <s v="United States"/>
    <s v="Central US"/>
    <x v="0"/>
    <s v="FUR-BO-4621"/>
    <s v="Furniture"/>
    <s v="Bookcases"/>
    <x v="2504"/>
    <n v="424.11599999999999"/>
    <n v="6"/>
    <n v="0.3"/>
    <n v="-30.293999999999979"/>
    <n v="54.52"/>
    <s v="Medium"/>
    <s v="No"/>
    <s v="Lon Bonher"/>
  </r>
  <r>
    <s v="23783"/>
    <s v="IN-2015-JD1615027-42245"/>
    <d v="2015-08-29T00:00:00"/>
    <d v="2015-09-05T00:00:00"/>
    <n v="7"/>
    <s v="Standard Class"/>
    <s v="JD-1615027"/>
    <s v="Justin Deggeller"/>
    <x v="1"/>
    <n v="0"/>
    <s v="Anshan"/>
    <x v="139"/>
    <s v="China"/>
    <s v="Eastern Asia"/>
    <x v="1"/>
    <s v="OFF-PA-6623"/>
    <s v="Office Supplies"/>
    <s v="Paper"/>
    <x v="2505"/>
    <n v="66.3"/>
    <n v="5"/>
    <n v="0"/>
    <n v="13.8"/>
    <n v="6.14"/>
    <s v="Medium"/>
    <s v="No"/>
    <s v="Hadia Bousaid"/>
  </r>
  <r>
    <s v="48043"/>
    <s v="BN-2013-AS22515-41597"/>
    <d v="2013-11-19T00:00:00"/>
    <d v="2013-11-23T00:00:00"/>
    <n v="4"/>
    <s v="Standard Class"/>
    <s v="AS-22515"/>
    <s v="Alan Schoenberger"/>
    <x v="1"/>
    <n v="0"/>
    <s v="Cotonou"/>
    <x v="536"/>
    <s v="Benin"/>
    <s v="Western Africa"/>
    <x v="3"/>
    <s v="OFF-LA-4678"/>
    <s v="Office Supplies"/>
    <s v="Labels"/>
    <x v="2506"/>
    <n v="61.56"/>
    <n v="6"/>
    <n v="0"/>
    <n v="1.08"/>
    <n v="6.13"/>
    <s v="Medium"/>
    <s v="No"/>
    <s v="Katlego Akosua"/>
  </r>
  <r>
    <s v="26842"/>
    <s v="ID-2012-SA20830102-40982"/>
    <d v="2012-03-14T00:00:00"/>
    <d v="2012-03-18T00:00:00"/>
    <n v="4"/>
    <s v="Standard Class"/>
    <s v="SA-20830102"/>
    <s v="Sue Ann Reed"/>
    <x v="0"/>
    <n v="0"/>
    <s v="Bacolod City"/>
    <x v="537"/>
    <s v="Philippines"/>
    <s v="Southeastern Asia"/>
    <x v="1"/>
    <s v="OFF-AR-5926"/>
    <s v="Office Supplies"/>
    <s v="Art"/>
    <x v="2507"/>
    <n v="47.585999999999999"/>
    <n v="7"/>
    <n v="0.45"/>
    <n v="-13.94400000000001"/>
    <n v="6.13"/>
    <s v="High"/>
    <s v="No"/>
    <s v="Preecha Metharom"/>
  </r>
  <r>
    <s v="45954"/>
    <s v="RS-2012-DO3435108-41220"/>
    <d v="2012-11-07T00:00:00"/>
    <d v="2012-11-10T00:00:00"/>
    <n v="3"/>
    <s v="First Class"/>
    <s v="DO-3435108"/>
    <s v="Denny Ordway"/>
    <x v="0"/>
    <n v="0"/>
    <s v="Kaliningrad"/>
    <x v="176"/>
    <s v="Russia"/>
    <s v="Eastern Europe"/>
    <x v="2"/>
    <s v="OFF-AR-5910"/>
    <s v="Office Supplies"/>
    <s v="Art"/>
    <x v="2508"/>
    <n v="31.499999999999989"/>
    <n v="2"/>
    <n v="0"/>
    <n v="3.42"/>
    <n v="6.11"/>
    <s v="High"/>
    <s v="No"/>
    <s v="Oxana Lagunov"/>
  </r>
  <r>
    <s v="31718"/>
    <s v="CA-2012-JE15745140-41081"/>
    <d v="2012-06-21T00:00:00"/>
    <d v="2012-06-24T00:00:00"/>
    <n v="3"/>
    <s v="First Class"/>
    <s v="JE-157451404"/>
    <s v="Joel Eaton"/>
    <x v="0"/>
    <n v="80027"/>
    <s v="Louisville"/>
    <x v="356"/>
    <s v="United States"/>
    <s v="Western US"/>
    <x v="0"/>
    <s v="TEC-AC-4939"/>
    <s v="Technology"/>
    <s v="Accessories"/>
    <x v="2509"/>
    <n v="196.75200000000001"/>
    <n v="6"/>
    <n v="0.2"/>
    <n v="56.566200000000009"/>
    <n v="35.159999999999997"/>
    <s v="Critical"/>
    <s v="No"/>
    <s v="Derrick Snyders"/>
  </r>
  <r>
    <s v="44339"/>
    <s v="SA-2015-TS11655110-42084"/>
    <d v="2015-03-21T00:00:00"/>
    <d v="2015-03-27T00:00:00"/>
    <n v="6"/>
    <s v="Standard Class"/>
    <s v="TS-11655110"/>
    <s v="Trudy Schmidt"/>
    <x v="0"/>
    <n v="0"/>
    <s v="Jeddah"/>
    <x v="269"/>
    <s v="Saudi Arabia"/>
    <s v="Western Asia"/>
    <x v="1"/>
    <s v="OFF-BI-4807"/>
    <s v="Office Supplies"/>
    <s v="Binders"/>
    <x v="2510"/>
    <n v="78.66"/>
    <n v="6"/>
    <n v="0"/>
    <n v="5.3999999999999986"/>
    <n v="6.07"/>
    <s v="Medium"/>
    <s v="No"/>
    <s v="Kaoru Xun"/>
  </r>
  <r>
    <s v="25545"/>
    <s v="IN-2014-DJ1351058-41884"/>
    <d v="2014-09-02T00:00:00"/>
    <d v="2014-09-05T00:00:00"/>
    <n v="3"/>
    <s v="First Class"/>
    <s v="DJ-1351058"/>
    <s v="Don Jones"/>
    <x v="1"/>
    <n v="0"/>
    <s v="Bangalore"/>
    <x v="350"/>
    <s v="India"/>
    <s v="Southern Asia"/>
    <x v="1"/>
    <s v="OFF-LA-4687"/>
    <s v="Office Supplies"/>
    <s v="Labels"/>
    <x v="2511"/>
    <n v="25.92"/>
    <n v="4"/>
    <n v="0"/>
    <n v="12.6"/>
    <n v="6.04"/>
    <s v="Critical"/>
    <s v="No"/>
    <s v="Chandrakant Chaudhri"/>
  </r>
  <r>
    <s v="32224"/>
    <s v="CA-2013-JJ15760140-41552"/>
    <d v="2013-10-05T00:00:00"/>
    <d v="2013-10-09T00:00:00"/>
    <n v="4"/>
    <s v="Standard Class"/>
    <s v="JJ-157601408"/>
    <s v="Joel Jenkins"/>
    <x v="2"/>
    <n v="22153"/>
    <s v="Springfield"/>
    <x v="61"/>
    <s v="United States"/>
    <s v="Southern US"/>
    <x v="0"/>
    <s v="OFF-AR-5302"/>
    <s v="Office Supplies"/>
    <s v="Art"/>
    <x v="2512"/>
    <n v="46.2"/>
    <n v="4"/>
    <n v="0"/>
    <n v="12.936"/>
    <n v="4.6500000000000004"/>
    <s v="Medium"/>
    <s v="No"/>
    <s v="Flannery Newton"/>
  </r>
  <r>
    <s v="39335"/>
    <s v="CA-2015-JC15775140-42186"/>
    <d v="2015-07-01T00:00:00"/>
    <d v="2015-07-03T00:00:00"/>
    <n v="2"/>
    <s v="Second Class"/>
    <s v="JC-157751404"/>
    <s v="John Castell"/>
    <x v="0"/>
    <n v="90032"/>
    <s v="Los Angeles"/>
    <x v="25"/>
    <s v="United States"/>
    <s v="Western US"/>
    <x v="0"/>
    <s v="FUR-BO-5957"/>
    <s v="Furniture"/>
    <s v="Bookcases"/>
    <x v="2513"/>
    <n v="435.99900000000002"/>
    <n v="3"/>
    <n v="0.15"/>
    <n v="5.1293999999999764"/>
    <n v="52.12"/>
    <s v="High"/>
    <s v="No"/>
    <s v="Derrick Snyders"/>
  </r>
  <r>
    <s v="26121"/>
    <s v="ID-2013-SH2039559-41413"/>
    <d v="2013-05-19T00:00:00"/>
    <d v="2013-05-26T00:00:00"/>
    <n v="7"/>
    <s v="Standard Class"/>
    <s v="SH-2039559"/>
    <s v="Shahid Hopkins"/>
    <x v="0"/>
    <n v="0"/>
    <s v="Depok"/>
    <x v="51"/>
    <s v="Indonesia"/>
    <s v="Southeastern Asia"/>
    <x v="1"/>
    <s v="OFF-SU-6171"/>
    <s v="Office Supplies"/>
    <s v="Supplies"/>
    <x v="2514"/>
    <n v="37.841999999999999"/>
    <n v="5"/>
    <n v="0.47"/>
    <n v="-13.608000000000001"/>
    <n v="6.01"/>
    <s v="Low"/>
    <s v="No"/>
    <s v="Preecha Metharom"/>
  </r>
  <r>
    <s v="43939"/>
    <s v="UP-2015-ST10530137-42243"/>
    <d v="2015-08-27T00:00:00"/>
    <d v="2015-08-29T00:00:00"/>
    <n v="2"/>
    <s v="Second Class"/>
    <s v="ST-10530137"/>
    <s v="Shui Tom"/>
    <x v="0"/>
    <n v="0"/>
    <s v="Kremenchuk"/>
    <x v="162"/>
    <s v="Ukraine"/>
    <s v="Eastern Europe"/>
    <x v="2"/>
    <s v="OFF-BI-3722"/>
    <s v="Office Supplies"/>
    <s v="Binders"/>
    <x v="2515"/>
    <n v="55.319999999999993"/>
    <n v="4"/>
    <n v="0"/>
    <n v="20.399999999999999"/>
    <n v="5.99"/>
    <s v="High"/>
    <s v="No"/>
    <s v="Oxana Lagunov"/>
  </r>
  <r>
    <s v="28652"/>
    <s v="ID-2012-CS12250102-41145"/>
    <d v="2012-08-24T00:00:00"/>
    <d v="2012-08-30T00:00:00"/>
    <n v="6"/>
    <s v="Standard Class"/>
    <s v="CS-12250102"/>
    <s v="Chris Selesnick"/>
    <x v="1"/>
    <n v="0"/>
    <s v="Manila"/>
    <x v="80"/>
    <s v="Philippines"/>
    <s v="Southeastern Asia"/>
    <x v="1"/>
    <s v="OFF-PA-6611"/>
    <s v="Office Supplies"/>
    <s v="Paper"/>
    <x v="2516"/>
    <n v="44.649000000000008"/>
    <n v="6"/>
    <n v="0.45"/>
    <n v="-10.611000000000001"/>
    <n v="5.98"/>
    <s v="Medium"/>
    <s v="No"/>
    <s v="Preecha Metharom"/>
  </r>
  <r>
    <s v="3585"/>
    <s v="US-2012-CW1190536-41241"/>
    <d v="2012-11-28T00:00:00"/>
    <d v="2012-11-30T00:00:00"/>
    <n v="2"/>
    <s v="Second Class"/>
    <s v="CW-1190536"/>
    <s v="Carl Weiss"/>
    <x v="2"/>
    <n v="0"/>
    <s v="San Pedro de Macorís"/>
    <x v="203"/>
    <s v="Dominican Republic"/>
    <s v="Caribbean"/>
    <x v="4"/>
    <s v="OFF-LA-4526"/>
    <s v="Office Supplies"/>
    <s v="Labels"/>
    <x v="2517"/>
    <n v="42.527999999999977"/>
    <n v="6"/>
    <n v="0.2"/>
    <n v="7.3680000000000039"/>
    <n v="5.9770000000000003"/>
    <s v="High"/>
    <s v="Yes"/>
    <s v="Marilène Rousseau"/>
  </r>
  <r>
    <s v="37077"/>
    <s v="US-2013-JD15790140-41366"/>
    <d v="2013-04-02T00:00:00"/>
    <d v="2013-04-09T00:00:00"/>
    <n v="7"/>
    <s v="Standard Class"/>
    <s v="JD-157901404"/>
    <s v="John Dryer"/>
    <x v="0"/>
    <n v="90049"/>
    <s v="Los Angeles"/>
    <x v="25"/>
    <s v="United States"/>
    <s v="Western US"/>
    <x v="0"/>
    <s v="TEC-MA-6346"/>
    <s v="Technology"/>
    <s v="Machines"/>
    <x v="2518"/>
    <n v="71.975999999999999"/>
    <n v="3"/>
    <n v="0.2"/>
    <n v="24.291899999999998"/>
    <n v="8.19"/>
    <s v="Low"/>
    <s v="No"/>
    <s v="Derrick Snyders"/>
  </r>
  <r>
    <s v="39029"/>
    <s v="CA-2015-JD15790140-42158"/>
    <d v="2015-06-03T00:00:00"/>
    <d v="2015-06-09T00:00:00"/>
    <n v="6"/>
    <s v="Standard Class"/>
    <s v="JD-157901402"/>
    <s v="John Dryer"/>
    <x v="0"/>
    <n v="77070"/>
    <s v="Houston"/>
    <x v="46"/>
    <s v="United States"/>
    <s v="Central US"/>
    <x v="0"/>
    <s v="OFF-PA-6534"/>
    <s v="Office Supplies"/>
    <s v="Paper"/>
    <x v="2519"/>
    <n v="10.688000000000001"/>
    <n v="2"/>
    <n v="0.2"/>
    <n v="3.7408000000000001"/>
    <n v="1.87"/>
    <s v="Medium"/>
    <s v="No"/>
    <s v="Lon Bonher"/>
  </r>
  <r>
    <s v="36692"/>
    <s v="CA-2012-JG15805140-41230"/>
    <d v="2012-11-17T00:00:00"/>
    <d v="2012-11-20T00:00:00"/>
    <n v="3"/>
    <s v="Second Class"/>
    <s v="JG-158051404"/>
    <s v="John Grady"/>
    <x v="1"/>
    <n v="84604"/>
    <s v="Provo"/>
    <x v="211"/>
    <s v="United States"/>
    <s v="Western US"/>
    <x v="0"/>
    <s v="OFF-PA-3007"/>
    <s v="Office Supplies"/>
    <s v="Paper"/>
    <x v="2520"/>
    <n v="21.98"/>
    <n v="7"/>
    <n v="0"/>
    <n v="9.8909999999999982"/>
    <n v="3.96"/>
    <s v="High"/>
    <s v="No"/>
    <s v="Derrick Snyders"/>
  </r>
  <r>
    <s v="33467"/>
    <s v="CA-2015-JH15820140-42032"/>
    <d v="2015-01-28T00:00:00"/>
    <d v="2015-01-31T00:00:00"/>
    <n v="3"/>
    <s v="Second Class"/>
    <s v="JH-158201406"/>
    <s v="John Huston"/>
    <x v="0"/>
    <n v="44240"/>
    <s v="Kent"/>
    <x v="180"/>
    <s v="United States"/>
    <s v="Eastern US"/>
    <x v="0"/>
    <s v="TEC-PH-4900"/>
    <s v="Technology"/>
    <s v="Phones"/>
    <x v="2521"/>
    <n v="107.982"/>
    <n v="3"/>
    <n v="0.4"/>
    <n v="-26.995499999999989"/>
    <n v="21.07"/>
    <s v="High"/>
    <s v="No"/>
    <s v="Dolores Davis"/>
  </r>
  <r>
    <s v="33529"/>
    <s v="CA-2015-JH15820140-42195"/>
    <d v="2015-07-10T00:00:00"/>
    <d v="2015-07-15T00:00:00"/>
    <n v="5"/>
    <s v="Standard Class"/>
    <s v="JH-158201402"/>
    <s v="John Huston"/>
    <x v="0"/>
    <n v="60610"/>
    <s v="Chicago"/>
    <x v="182"/>
    <s v="United States"/>
    <s v="Central US"/>
    <x v="0"/>
    <s v="OFF-ST-5671"/>
    <s v="Office Supplies"/>
    <s v="Storage"/>
    <x v="2522"/>
    <n v="228.92"/>
    <n v="5"/>
    <n v="0.2"/>
    <n v="14.307499999999999"/>
    <n v="11.53"/>
    <s v="High"/>
    <s v="No"/>
    <s v="Lon Bonher"/>
  </r>
  <r>
    <s v="40582"/>
    <s v="CA-2013-JH15820140-41599"/>
    <d v="2013-11-21T00:00:00"/>
    <d v="2013-11-24T00:00:00"/>
    <n v="3"/>
    <s v="First Class"/>
    <s v="JH-158201408"/>
    <s v="John Huston"/>
    <x v="0"/>
    <n v="28110"/>
    <s v="Monroe"/>
    <x v="40"/>
    <s v="United States"/>
    <s v="Southern US"/>
    <x v="0"/>
    <s v="FUR-FU-4233"/>
    <s v="Furniture"/>
    <s v="Furnishings"/>
    <x v="2523"/>
    <n v="18.175999999999998"/>
    <n v="1"/>
    <n v="0.2"/>
    <n v="4.7712000000000012"/>
    <n v="4.92"/>
    <s v="Critical"/>
    <s v="No"/>
    <s v="Flannery Newton"/>
  </r>
  <r>
    <s v="43404"/>
    <s v="EG-2013-VG1179038-41590"/>
    <d v="2013-11-12T00:00:00"/>
    <d v="2013-11-14T00:00:00"/>
    <n v="2"/>
    <s v="First Class"/>
    <s v="VG-1179038"/>
    <s v="Vivek Gonzalez"/>
    <x v="0"/>
    <n v="0"/>
    <s v="Cairo"/>
    <x v="278"/>
    <s v="Egypt"/>
    <s v="North Africa"/>
    <x v="3"/>
    <s v="OFF-LA-4664"/>
    <s v="Office Supplies"/>
    <s v="Labels"/>
    <x v="2524"/>
    <n v="64.08"/>
    <n v="6"/>
    <n v="0"/>
    <n v="2.52"/>
    <n v="5.92"/>
    <s v="Medium"/>
    <s v="Yes"/>
    <s v="Lindiwe Afolayan"/>
  </r>
  <r>
    <s v="44167"/>
    <s v="MO-2013-FA423086-41513"/>
    <d v="2013-08-27T00:00:00"/>
    <d v="2013-09-02T00:00:00"/>
    <n v="6"/>
    <s v="Standard Class"/>
    <s v="FA-423086"/>
    <s v="Frank Atkinson"/>
    <x v="1"/>
    <n v="0"/>
    <s v="Casablanca"/>
    <x v="52"/>
    <s v="Morocco"/>
    <s v="North Africa"/>
    <x v="3"/>
    <s v="OFF-AR-5917"/>
    <s v="Office Supplies"/>
    <s v="Art"/>
    <x v="2525"/>
    <n v="92.999999999999986"/>
    <n v="4"/>
    <n v="0"/>
    <n v="17.64"/>
    <n v="5.91"/>
    <s v="Medium"/>
    <s v="No"/>
    <s v="Lindiwe Afolayan"/>
  </r>
  <r>
    <s v="35425"/>
    <s v="CA-2012-JL15835140-41170"/>
    <d v="2012-09-18T00:00:00"/>
    <d v="2012-09-23T00:00:00"/>
    <n v="5"/>
    <s v="Standard Class"/>
    <s v="JL-158351408"/>
    <s v="John Lee"/>
    <x v="0"/>
    <n v="28205"/>
    <s v="Charlotte"/>
    <x v="40"/>
    <s v="United States"/>
    <s v="Southern US"/>
    <x v="0"/>
    <s v="TEC-MA-4768"/>
    <s v="Technology"/>
    <s v="Machines"/>
    <x v="2526"/>
    <n v="2624.9850000000001"/>
    <n v="3"/>
    <n v="0.5"/>
    <n v="-944.99460000000045"/>
    <n v="443.69"/>
    <s v="High"/>
    <s v="No"/>
    <s v="Flannery Newton"/>
  </r>
  <r>
    <s v="38806"/>
    <s v="US-2015-JL15835140-42200"/>
    <d v="2015-07-15T00:00:00"/>
    <d v="2015-07-19T00:00:00"/>
    <n v="4"/>
    <s v="Standard Class"/>
    <s v="JL-158351406"/>
    <s v="John Lee"/>
    <x v="0"/>
    <n v="43229"/>
    <s v="Columbus"/>
    <x v="180"/>
    <s v="United States"/>
    <s v="Eastern US"/>
    <x v="0"/>
    <s v="TEC-PH-5820"/>
    <s v="Technology"/>
    <s v="Phones"/>
    <x v="2527"/>
    <n v="1889.9459999999999"/>
    <n v="9"/>
    <n v="0.4"/>
    <n v="-377.98919999999998"/>
    <n v="157.21"/>
    <s v="High"/>
    <s v="No"/>
    <s v="Dolores Davis"/>
  </r>
  <r>
    <s v="28247"/>
    <s v="ID-2015-MV17485144-42350"/>
    <d v="2015-12-12T00:00:00"/>
    <d v="2015-12-16T00:00:00"/>
    <n v="4"/>
    <s v="Standard Class"/>
    <s v="MV-17485144"/>
    <s v="Mark Van Huff"/>
    <x v="0"/>
    <n v="0"/>
    <s v="Ho Chi Minh City"/>
    <x v="210"/>
    <s v="Vietnam"/>
    <s v="Southeastern Asia"/>
    <x v="1"/>
    <s v="OFF-ST-4253"/>
    <s v="Office Supplies"/>
    <s v="Storage"/>
    <x v="2528"/>
    <n v="62.25"/>
    <n v="4"/>
    <n v="0.17"/>
    <n v="-0.75000000000000178"/>
    <n v="5.89"/>
    <s v="Medium"/>
    <s v="No"/>
    <s v="Preecha Metharom"/>
  </r>
  <r>
    <s v="25107"/>
    <s v="IN-2015-AH1046527-42283"/>
    <d v="2015-10-06T00:00:00"/>
    <d v="2015-10-08T00:00:00"/>
    <n v="2"/>
    <s v="Second Class"/>
    <s v="AH-1046527"/>
    <s v="Amy Hunt"/>
    <x v="0"/>
    <n v="0"/>
    <s v="Harbin"/>
    <x v="11"/>
    <s v="China"/>
    <s v="Eastern Asia"/>
    <x v="1"/>
    <s v="OFF-LA-3322"/>
    <s v="Office Supplies"/>
    <s v="Labels"/>
    <x v="2529"/>
    <n v="46.679999999999993"/>
    <n v="4"/>
    <n v="0"/>
    <n v="18.600000000000001"/>
    <n v="5.87"/>
    <s v="High"/>
    <s v="No"/>
    <s v="Hadia Bousaid"/>
  </r>
  <r>
    <s v="3608"/>
    <s v="MX-2015-TS2137093-42197"/>
    <d v="2015-07-12T00:00:00"/>
    <d v="2015-07-17T00:00:00"/>
    <n v="5"/>
    <s v="Standard Class"/>
    <s v="TS-2137093"/>
    <s v="Todd Sumrall"/>
    <x v="1"/>
    <n v="0"/>
    <s v="Matagalpa"/>
    <x v="91"/>
    <s v="Nicaragua"/>
    <s v="Central America"/>
    <x v="4"/>
    <s v="OFF-EN-4432"/>
    <s v="Office Supplies"/>
    <s v="Envelopes"/>
    <x v="2530"/>
    <n v="65.8"/>
    <n v="5"/>
    <n v="0"/>
    <n v="28.2"/>
    <n v="5.8650000000000002"/>
    <s v="Medium"/>
    <s v="No"/>
    <s v="Nicodemo Bautista"/>
  </r>
  <r>
    <s v="27675"/>
    <s v="IN-2012-PO1886527-40918"/>
    <d v="2012-01-10T00:00:00"/>
    <d v="2012-01-11T00:00:00"/>
    <n v="1"/>
    <s v="First Class"/>
    <s v="PO-1886527"/>
    <s v="Patrick O'Donnell"/>
    <x v="0"/>
    <n v="0"/>
    <s v="Nanning"/>
    <x v="179"/>
    <s v="China"/>
    <s v="Eastern Asia"/>
    <x v="1"/>
    <s v="OFF-SU-4984"/>
    <s v="Office Supplies"/>
    <s v="Supplies"/>
    <x v="2531"/>
    <n v="25.92"/>
    <n v="2"/>
    <n v="0"/>
    <n v="5.4"/>
    <n v="5.86"/>
    <s v="High"/>
    <s v="No"/>
    <s v="Hadia Bousaid"/>
  </r>
  <r>
    <s v="15191"/>
    <s v="ES-2014-NP18685120-41801"/>
    <d v="2014-06-11T00:00:00"/>
    <d v="2014-06-13T00:00:00"/>
    <n v="2"/>
    <s v="First Class"/>
    <s v="NP-18685120"/>
    <s v="Nora Pelletier"/>
    <x v="2"/>
    <n v="0"/>
    <s v="Seville"/>
    <x v="219"/>
    <s v="Spain"/>
    <s v="Southern Europe"/>
    <x v="2"/>
    <s v="OFF-LA-4536"/>
    <s v="Office Supplies"/>
    <s v="Labels"/>
    <x v="2532"/>
    <n v="69.84"/>
    <n v="8"/>
    <n v="0"/>
    <n v="21.6"/>
    <n v="5.78"/>
    <s v="Medium"/>
    <s v="No"/>
    <s v="Gavino Bove"/>
  </r>
  <r>
    <s v="7447"/>
    <s v="MX-2015-JW1522031-42244"/>
    <d v="2015-08-28T00:00:00"/>
    <d v="2015-08-30T00:00:00"/>
    <n v="2"/>
    <s v="First Class"/>
    <s v="JW-1522031"/>
    <s v="Jane Waco"/>
    <x v="1"/>
    <n v="0"/>
    <s v="Santiago de Cuba"/>
    <x v="143"/>
    <s v="Cuba"/>
    <s v="Caribbean"/>
    <x v="4"/>
    <s v="OFF-SU-2986"/>
    <s v="Office Supplies"/>
    <s v="Supplies"/>
    <x v="2533"/>
    <n v="17.88"/>
    <n v="2"/>
    <n v="0"/>
    <n v="0.32"/>
    <n v="5.7789999999999999"/>
    <s v="Critical"/>
    <s v="No"/>
    <s v="Marilène Rousseau"/>
  </r>
  <r>
    <s v="40162"/>
    <s v="CA-2013-JM15865140-41628"/>
    <d v="2013-12-20T00:00:00"/>
    <d v="2013-12-26T00:00:00"/>
    <n v="6"/>
    <s v="Standard Class"/>
    <s v="JM-158651408"/>
    <s v="John Murray"/>
    <x v="0"/>
    <n v="22204"/>
    <s v="Arlington"/>
    <x v="61"/>
    <s v="United States"/>
    <s v="Southern US"/>
    <x v="0"/>
    <s v="OFF-AP-2888"/>
    <s v="Office Supplies"/>
    <s v="Appliances"/>
    <x v="2534"/>
    <n v="36.270000000000003"/>
    <n v="3"/>
    <n v="0"/>
    <n v="10.881"/>
    <n v="5.47"/>
    <s v="Low"/>
    <s v="No"/>
    <s v="Flannery Newton"/>
  </r>
  <r>
    <s v="38706"/>
    <s v="CA-2012-JS15880140-41006"/>
    <d v="2012-04-07T00:00:00"/>
    <d v="2012-04-11T00:00:00"/>
    <n v="4"/>
    <s v="Standard Class"/>
    <s v="JS-158801406"/>
    <s v="John Stevenson"/>
    <x v="0"/>
    <n v="43615"/>
    <s v="Toledo"/>
    <x v="180"/>
    <s v="United States"/>
    <s v="Eastern US"/>
    <x v="0"/>
    <s v="FUR-TA-5684"/>
    <s v="Furniture"/>
    <s v="Tables"/>
    <x v="2535"/>
    <n v="172.11"/>
    <n v="1"/>
    <n v="0.4"/>
    <n v="-94.660500000000013"/>
    <n v="17.12"/>
    <s v="Medium"/>
    <s v="No"/>
    <s v="Dolores Davis"/>
  </r>
  <r>
    <s v="35083"/>
    <s v="CA-2014-JD15895140-41944"/>
    <d v="2014-11-01T00:00:00"/>
    <d v="2014-11-05T00:00:00"/>
    <n v="4"/>
    <s v="Standard Class"/>
    <s v="JD-158951404"/>
    <s v="Jonathan Doherty"/>
    <x v="1"/>
    <n v="90045"/>
    <s v="Los Angeles"/>
    <x v="25"/>
    <s v="United States"/>
    <s v="Western US"/>
    <x v="0"/>
    <s v="OFF-ST-3981"/>
    <s v="Office Supplies"/>
    <s v="Storage"/>
    <x v="2536"/>
    <n v="1085.42"/>
    <n v="7"/>
    <n v="0"/>
    <n v="282.20920000000001"/>
    <n v="64.42"/>
    <s v="Medium"/>
    <s v="No"/>
    <s v="Derrick Snyders"/>
  </r>
  <r>
    <s v="5962"/>
    <s v="MX-2015-VD2167082-42312"/>
    <d v="2015-11-04T00:00:00"/>
    <d v="2015-11-08T00:00:00"/>
    <n v="4"/>
    <s v="Standard Class"/>
    <s v="VD-2167082"/>
    <s v="Valerie Dominguez"/>
    <x v="0"/>
    <n v="0"/>
    <s v="Zapopan"/>
    <x v="270"/>
    <s v="Mexico"/>
    <s v="Central America"/>
    <x v="4"/>
    <s v="OFF-ST-6026"/>
    <s v="Office Supplies"/>
    <s v="Storage"/>
    <x v="2537"/>
    <n v="32.799999999999997"/>
    <n v="5"/>
    <n v="0"/>
    <n v="10.1"/>
    <n v="5.6669999999999998"/>
    <s v="High"/>
    <s v="No"/>
    <s v="Nicodemo Bautista"/>
  </r>
  <r>
    <s v="29572"/>
    <s v="ID-2012-RW1969059-41200"/>
    <d v="2012-10-18T00:00:00"/>
    <d v="2012-10-23T00:00:00"/>
    <n v="5"/>
    <s v="Standard Class"/>
    <s v="RW-1969059"/>
    <s v="Robert Waldorf"/>
    <x v="0"/>
    <n v="0"/>
    <s v="Jakarta"/>
    <x v="72"/>
    <s v="Indonesia"/>
    <s v="Southeastern Asia"/>
    <x v="1"/>
    <s v="FUR-FU-5734"/>
    <s v="Furniture"/>
    <s v="Furnishings"/>
    <x v="2538"/>
    <n v="63.728999999999978"/>
    <n v="5"/>
    <n v="0.27"/>
    <n v="-21.021000000000001"/>
    <n v="5.6"/>
    <s v="Medium"/>
    <s v="No"/>
    <s v="Preecha Metharom"/>
  </r>
  <r>
    <s v="37577"/>
    <s v="CA-2015-JH15910140-42137"/>
    <d v="2015-05-13T00:00:00"/>
    <d v="2015-05-17T00:00:00"/>
    <n v="4"/>
    <s v="Standard Class"/>
    <s v="JH-159101406"/>
    <s v="Jonathan Howell"/>
    <x v="0"/>
    <n v="45231"/>
    <s v="Cincinnati"/>
    <x v="180"/>
    <s v="United States"/>
    <s v="Eastern US"/>
    <x v="0"/>
    <s v="OFF-LA-3223"/>
    <s v="Office Supplies"/>
    <s v="Labels"/>
    <x v="2539"/>
    <n v="5.9039999999999999"/>
    <n v="2"/>
    <n v="0.2"/>
    <n v="1.9925999999999999"/>
    <n v="1.4"/>
    <s v="High"/>
    <s v="No"/>
    <s v="Dolores Davis"/>
  </r>
  <r>
    <s v="36050"/>
    <s v="US-2013-JB15925140-41620"/>
    <d v="2013-12-12T00:00:00"/>
    <d v="2013-12-16T00:00:00"/>
    <n v="4"/>
    <s v="Standard Class"/>
    <s v="JB-159251402"/>
    <s v="Joni Blumstein"/>
    <x v="0"/>
    <n v="78745"/>
    <s v="Austin"/>
    <x v="46"/>
    <s v="United States"/>
    <s v="Central US"/>
    <x v="0"/>
    <s v="TEC-AC-3086"/>
    <s v="Technology"/>
    <s v="Accessories"/>
    <x v="2540"/>
    <n v="22.367999999999999"/>
    <n v="4"/>
    <n v="0.2"/>
    <n v="6.4308000000000014"/>
    <n v="1.37"/>
    <s v="Medium"/>
    <s v="No"/>
    <s v="Lon Bonher"/>
  </r>
  <r>
    <s v="47283"/>
    <s v="CG-2013-KC625533-41592"/>
    <d v="2013-11-14T00:00:00"/>
    <d v="2013-11-18T00:00:00"/>
    <n v="4"/>
    <s v="Standard Class"/>
    <s v="KC-625533"/>
    <s v="Karen Carlisle"/>
    <x v="1"/>
    <n v="0"/>
    <s v="Kinshasa"/>
    <x v="170"/>
    <s v="Democratic Republic of the Congo"/>
    <s v="Central Africa"/>
    <x v="3"/>
    <s v="OFF-BI-6397"/>
    <s v="Office Supplies"/>
    <s v="Binders"/>
    <x v="2541"/>
    <n v="31.92"/>
    <n v="8"/>
    <n v="0"/>
    <n v="3.36"/>
    <n v="5.56"/>
    <s v="High"/>
    <s v="No"/>
    <s v="Andile Ihejirika"/>
  </r>
  <r>
    <s v="31764"/>
    <s v="US-2013-JS15940140-41290"/>
    <d v="2013-01-16T00:00:00"/>
    <d v="2013-01-23T00:00:00"/>
    <n v="7"/>
    <s v="Standard Class"/>
    <s v="JS-159401402"/>
    <s v="Joni Sundaresam"/>
    <x v="2"/>
    <n v="60068"/>
    <s v="Park Ridge"/>
    <x v="182"/>
    <s v="United States"/>
    <s v="Central US"/>
    <x v="0"/>
    <s v="FUR-FU-4038"/>
    <s v="Furniture"/>
    <s v="Furnishings"/>
    <x v="2542"/>
    <n v="254.744"/>
    <n v="7"/>
    <n v="0.6"/>
    <n v="-312.06139999999988"/>
    <n v="13.08"/>
    <s v="Medium"/>
    <s v="No"/>
    <s v="Lon Bonher"/>
  </r>
  <r>
    <s v="32430"/>
    <s v="US-2014-JS15940140-41796"/>
    <d v="2014-06-06T00:00:00"/>
    <d v="2014-06-10T00:00:00"/>
    <n v="4"/>
    <s v="Standard Class"/>
    <s v="JS-159401406"/>
    <s v="Joni Sundaresam"/>
    <x v="2"/>
    <n v="19134"/>
    <s v="Philadelphia"/>
    <x v="103"/>
    <s v="United States"/>
    <s v="Eastern US"/>
    <x v="0"/>
    <s v="OFF-ST-4027"/>
    <s v="Office Supplies"/>
    <s v="Storage"/>
    <x v="2543"/>
    <n v="124.608"/>
    <n v="4"/>
    <n v="0.2"/>
    <n v="-23.364000000000019"/>
    <n v="7.67"/>
    <s v="Medium"/>
    <s v="No"/>
    <s v="Dolores Davis"/>
  </r>
  <r>
    <s v="35010"/>
    <s v="CA-2015-JW15955140-42116"/>
    <d v="2015-04-22T00:00:00"/>
    <d v="2015-04-25T00:00:00"/>
    <n v="3"/>
    <s v="First Class"/>
    <s v="JW-159551404"/>
    <s v="Joni Wasserman"/>
    <x v="0"/>
    <n v="98103"/>
    <s v="Seattle"/>
    <x v="7"/>
    <s v="United States"/>
    <s v="Western US"/>
    <x v="0"/>
    <s v="FUR-FU-4025"/>
    <s v="Furniture"/>
    <s v="Furnishings"/>
    <x v="2544"/>
    <n v="162.6"/>
    <n v="3"/>
    <n v="0"/>
    <n v="34.145999999999987"/>
    <n v="24.11"/>
    <s v="Medium"/>
    <s v="No"/>
    <s v="Derrick Snyders"/>
  </r>
  <r>
    <s v="40516"/>
    <s v="US-2013-JW15955140-41502"/>
    <d v="2013-08-16T00:00:00"/>
    <d v="2013-08-20T00:00:00"/>
    <n v="4"/>
    <s v="Standard Class"/>
    <s v="JW-159551406"/>
    <s v="Joni Wasserman"/>
    <x v="0"/>
    <n v="19120"/>
    <s v="Philadelphia"/>
    <x v="103"/>
    <s v="United States"/>
    <s v="Eastern US"/>
    <x v="0"/>
    <s v="FUR-BO-5531"/>
    <s v="Furniture"/>
    <s v="Bookcases"/>
    <x v="2545"/>
    <n v="301.47000000000003"/>
    <n v="3"/>
    <n v="0.5"/>
    <n v="-204.99959999999999"/>
    <n v="14.87"/>
    <s v="Medium"/>
    <s v="No"/>
    <s v="Dolores Davis"/>
  </r>
  <r>
    <s v="16238"/>
    <s v="ES-2012-AH1069064-41116"/>
    <d v="2012-07-26T00:00:00"/>
    <d v="2012-07-30T00:00:00"/>
    <n v="4"/>
    <s v="Second Class"/>
    <s v="AH-1069064"/>
    <s v="Anna Häberlin"/>
    <x v="1"/>
    <n v="0"/>
    <s v="Grosseto"/>
    <x v="13"/>
    <s v="Italy"/>
    <s v="Southern Europe"/>
    <x v="2"/>
    <s v="OFF-LA-3317"/>
    <s v="Office Supplies"/>
    <s v="Labels"/>
    <x v="2546"/>
    <n v="42.84"/>
    <n v="6"/>
    <n v="0"/>
    <n v="10.62"/>
    <n v="5.5"/>
    <s v="High"/>
    <s v="No"/>
    <s v="Gavino Bove"/>
  </r>
  <r>
    <s v="18463"/>
    <s v="IT-2015-TW2102564-42183"/>
    <d v="2015-06-28T00:00:00"/>
    <d v="2015-07-02T00:00:00"/>
    <n v="4"/>
    <s v="Second Class"/>
    <s v="TW-2102564"/>
    <s v="Tamara Willingham"/>
    <x v="2"/>
    <n v="0"/>
    <s v="Palermo"/>
    <x v="324"/>
    <s v="Italy"/>
    <s v="Southern Europe"/>
    <x v="2"/>
    <s v="OFF-SU-4983"/>
    <s v="Office Supplies"/>
    <s v="Supplies"/>
    <x v="2547"/>
    <n v="41.04"/>
    <n v="4"/>
    <n v="0"/>
    <n v="10.199999999999999"/>
    <n v="5.5"/>
    <s v="Medium"/>
    <s v="No"/>
    <s v="Gavino Bove"/>
  </r>
  <r>
    <s v="30182"/>
    <s v="IN-2013-BE1141058-41544"/>
    <d v="2013-09-27T00:00:00"/>
    <d v="2013-09-29T00:00:00"/>
    <n v="2"/>
    <s v="First Class"/>
    <s v="BE-1141058"/>
    <s v="Bobby Elias"/>
    <x v="0"/>
    <n v="0"/>
    <s v="Faridabad"/>
    <x v="28"/>
    <s v="India"/>
    <s v="Southern Asia"/>
    <x v="1"/>
    <s v="OFF-LA-4549"/>
    <s v="Office Supplies"/>
    <s v="Labels"/>
    <x v="2548"/>
    <n v="23.25"/>
    <n v="5"/>
    <n v="0"/>
    <n v="6.15"/>
    <n v="5.49"/>
    <s v="High"/>
    <s v="No"/>
    <s v="Chandrakant Chaudhri"/>
  </r>
  <r>
    <s v="7869"/>
    <s v="US-2012-DD1357098-41245"/>
    <d v="2012-12-02T00:00:00"/>
    <d v="2012-12-06T00:00:00"/>
    <n v="4"/>
    <s v="Standard Class"/>
    <s v="DD-1357098"/>
    <s v="Dorothy Dickinson"/>
    <x v="0"/>
    <n v="0"/>
    <s v="Panama City"/>
    <x v="283"/>
    <s v="Panama"/>
    <s v="Central America"/>
    <x v="4"/>
    <s v="OFF-PA-4005"/>
    <s v="Office Supplies"/>
    <s v="Paper"/>
    <x v="2549"/>
    <n v="56.351999999999983"/>
    <n v="8"/>
    <n v="0.4"/>
    <n v="-3.807999999999987"/>
    <n v="5.4630000000000001"/>
    <s v="Medium"/>
    <s v="No"/>
    <s v="Nicodemo Bautista"/>
  </r>
  <r>
    <s v="48586"/>
    <s v="IZ-2012-DB291061-41117"/>
    <d v="2012-07-27T00:00:00"/>
    <d v="2012-07-27T00:00:00"/>
    <n v="0"/>
    <s v="Same Day"/>
    <s v="DB-291061"/>
    <s v="Daniel Byrd"/>
    <x v="2"/>
    <n v="0"/>
    <s v="Baghdad"/>
    <x v="397"/>
    <s v="Iraq"/>
    <s v="Western Asia"/>
    <x v="1"/>
    <s v="OFF-PA-6612"/>
    <s v="Office Supplies"/>
    <s v="Paper"/>
    <x v="2550"/>
    <n v="26.88"/>
    <n v="2"/>
    <n v="0"/>
    <n v="4.0199999999999996"/>
    <n v="5.44"/>
    <s v="Medium"/>
    <s v="No"/>
    <s v="Kaoru Xun"/>
  </r>
  <r>
    <s v="24258"/>
    <s v="ID-2012-BF1108059-40997"/>
    <d v="2012-03-29T00:00:00"/>
    <d v="2012-04-04T00:00:00"/>
    <n v="6"/>
    <s v="Standard Class"/>
    <s v="BF-1108059"/>
    <s v="Bart Folk"/>
    <x v="0"/>
    <n v="0"/>
    <s v="Jakarta"/>
    <x v="72"/>
    <s v="Indonesia"/>
    <s v="Southeastern Asia"/>
    <x v="1"/>
    <s v="OFF-SU-6167"/>
    <s v="Office Supplies"/>
    <s v="Supplies"/>
    <x v="2551"/>
    <n v="66.462000000000018"/>
    <n v="5"/>
    <n v="0.47"/>
    <n v="-17.68800000000002"/>
    <n v="5.43"/>
    <s v="Medium"/>
    <s v="No"/>
    <s v="Preecha Metharom"/>
  </r>
  <r>
    <s v="24879"/>
    <s v="ID-2013-ES14080118-41446"/>
    <d v="2013-06-21T00:00:00"/>
    <d v="2013-06-21T00:00:00"/>
    <n v="0"/>
    <s v="Same Day"/>
    <s v="ES-14080118"/>
    <s v="Erin Smith"/>
    <x v="1"/>
    <n v="0"/>
    <s v="Bucheon"/>
    <x v="538"/>
    <s v="South Korea"/>
    <s v="Eastern Asia"/>
    <x v="1"/>
    <s v="OFF-LA-4553"/>
    <s v="Office Supplies"/>
    <s v="Labels"/>
    <x v="2552"/>
    <n v="23.4"/>
    <n v="5"/>
    <n v="0.5"/>
    <n v="-0.59999999999999432"/>
    <n v="5.39"/>
    <s v="High"/>
    <s v="No"/>
    <s v="Hadia Bousaid"/>
  </r>
  <r>
    <s v="28854"/>
    <s v="IN-2014-JK15205130-41644"/>
    <d v="2014-01-05T00:00:00"/>
    <d v="2014-01-08T00:00:00"/>
    <n v="3"/>
    <s v="First Class"/>
    <s v="JK-15205130"/>
    <s v="Jamie Kunitz"/>
    <x v="0"/>
    <n v="0"/>
    <s v="Bangkok"/>
    <x v="191"/>
    <s v="Thailand"/>
    <s v="Southeastern Asia"/>
    <x v="1"/>
    <s v="OFF-SU-4127"/>
    <s v="Office Supplies"/>
    <s v="Supplies"/>
    <x v="2553"/>
    <n v="63.997500000000002"/>
    <n v="5"/>
    <n v="0.47"/>
    <n v="-35.152500000000003"/>
    <n v="5.38"/>
    <s v="Medium"/>
    <s v="No"/>
    <s v="Preecha Metharom"/>
  </r>
  <r>
    <s v="50770"/>
    <s v="EZ-2013-JR567032-41494"/>
    <d v="2013-08-08T00:00:00"/>
    <d v="2013-08-13T00:00:00"/>
    <n v="5"/>
    <s v="Standard Class"/>
    <s v="JR-567032"/>
    <s v="Jim Radford"/>
    <x v="0"/>
    <n v="0"/>
    <s v="Usti nad Labem"/>
    <x v="539"/>
    <s v="Czech Republic"/>
    <s v="Eastern Europe"/>
    <x v="2"/>
    <s v="OFF-EN-5036"/>
    <s v="Office Supplies"/>
    <s v="Envelopes"/>
    <x v="2554"/>
    <n v="164.76"/>
    <n v="4"/>
    <n v="0"/>
    <n v="39.479999999999997"/>
    <n v="5.38"/>
    <s v="Medium"/>
    <s v="No"/>
    <s v="Oxana Lagunov"/>
  </r>
  <r>
    <s v="9392"/>
    <s v="MX-2015-KH1651082-42144"/>
    <d v="2015-05-20T00:00:00"/>
    <d v="2015-05-26T00:00:00"/>
    <n v="6"/>
    <s v="Standard Class"/>
    <s v="KH-1651082"/>
    <s v="Keith Herrera"/>
    <x v="0"/>
    <n v="0"/>
    <s v="Culiacán"/>
    <x v="138"/>
    <s v="Mexico"/>
    <s v="Central America"/>
    <x v="4"/>
    <s v="OFF-LA-6030"/>
    <s v="Office Supplies"/>
    <s v="Labels"/>
    <x v="2555"/>
    <n v="60.9"/>
    <n v="7"/>
    <n v="0"/>
    <n v="14.56"/>
    <n v="5.3770000000000007"/>
    <s v="Low"/>
    <s v="No"/>
    <s v="Nicodemo Bautista"/>
  </r>
  <r>
    <s v="38266"/>
    <s v="CA-2014-JB16000140-41649"/>
    <d v="2014-01-10T00:00:00"/>
    <d v="2014-01-13T00:00:00"/>
    <n v="3"/>
    <s v="Second Class"/>
    <s v="JB-160001404"/>
    <s v="Joy Bell-"/>
    <x v="0"/>
    <n v="98632"/>
    <s v="Longview"/>
    <x v="7"/>
    <s v="United States"/>
    <s v="Western US"/>
    <x v="0"/>
    <s v="FUR-FU-3923"/>
    <s v="Furniture"/>
    <s v="Furnishings"/>
    <x v="2556"/>
    <n v="24.85"/>
    <n v="5"/>
    <n v="0"/>
    <n v="7.7034999999999982"/>
    <n v="4.1399999999999997"/>
    <s v="High"/>
    <s v="No"/>
    <s v="Derrick Snyders"/>
  </r>
  <r>
    <s v="48689"/>
    <s v="IS-2015-CG252063-42154"/>
    <d v="2015-05-30T00:00:00"/>
    <d v="2015-06-04T00:00:00"/>
    <n v="5"/>
    <s v="Standard Class"/>
    <s v="CG-252063"/>
    <s v="Claire Gute"/>
    <x v="0"/>
    <n v="0"/>
    <s v="Jerusalem"/>
    <x v="348"/>
    <s v="Israel"/>
    <s v="Western Asia"/>
    <x v="1"/>
    <s v="OFF-LA-6062"/>
    <s v="Office Supplies"/>
    <s v="Labels"/>
    <x v="2557"/>
    <n v="38.04"/>
    <n v="4"/>
    <n v="0"/>
    <n v="2.64"/>
    <n v="5.37"/>
    <s v="High"/>
    <s v="No"/>
    <s v="Kaoru Xun"/>
  </r>
  <r>
    <s v="34001"/>
    <s v="CA-2015-JD16015140-42197"/>
    <d v="2015-07-12T00:00:00"/>
    <d v="2015-07-14T00:00:00"/>
    <n v="2"/>
    <s v="Second Class"/>
    <s v="JD-160151406"/>
    <s v="Joy Daniels"/>
    <x v="0"/>
    <n v="10009"/>
    <s v="New York City"/>
    <x v="21"/>
    <s v="United States"/>
    <s v="Eastern US"/>
    <x v="0"/>
    <s v="TEC-AC-5899"/>
    <s v="Technology"/>
    <s v="Accessories"/>
    <x v="2558"/>
    <n v="132.6"/>
    <n v="6"/>
    <n v="0"/>
    <n v="17.23800000000001"/>
    <n v="17.25"/>
    <s v="High"/>
    <s v="No"/>
    <s v="Dolores Davis"/>
  </r>
  <r>
    <s v="36806"/>
    <s v="US-2015-JD16015140-42140"/>
    <d v="2015-05-16T00:00:00"/>
    <d v="2015-05-21T00:00:00"/>
    <n v="5"/>
    <s v="Standard Class"/>
    <s v="JD-160151402"/>
    <s v="Joy Daniels"/>
    <x v="0"/>
    <n v="60653"/>
    <s v="Chicago"/>
    <x v="182"/>
    <s v="United States"/>
    <s v="Central US"/>
    <x v="0"/>
    <s v="OFF-PA-6429"/>
    <s v="Office Supplies"/>
    <s v="Paper"/>
    <x v="2559"/>
    <n v="56.704000000000001"/>
    <n v="2"/>
    <n v="0.2"/>
    <n v="19.137599999999988"/>
    <n v="3.97"/>
    <s v="Medium"/>
    <s v="No"/>
    <s v="Lon Bonher"/>
  </r>
  <r>
    <s v="36244"/>
    <s v="CA-2012-JD16015140-41185"/>
    <d v="2012-10-03T00:00:00"/>
    <d v="2012-10-08T00:00:00"/>
    <n v="5"/>
    <s v="Standard Class"/>
    <s v="JD-160151404"/>
    <s v="Joy Daniels"/>
    <x v="0"/>
    <n v="98115"/>
    <s v="Seattle"/>
    <x v="7"/>
    <s v="United States"/>
    <s v="Western US"/>
    <x v="0"/>
    <s v="OFF-LA-3241"/>
    <s v="Office Supplies"/>
    <s v="Labels"/>
    <x v="2560"/>
    <n v="29.24"/>
    <n v="4"/>
    <n v="0"/>
    <n v="13.742800000000001"/>
    <n v="2.04"/>
    <s v="Medium"/>
    <s v="No"/>
    <s v="Derrick Snyders"/>
  </r>
  <r>
    <s v="24765"/>
    <s v="ID-2014-NB18580102-41810"/>
    <d v="2014-06-20T00:00:00"/>
    <d v="2014-06-24T00:00:00"/>
    <n v="4"/>
    <s v="Standard Class"/>
    <s v="NB-18580102"/>
    <s v="Nicole Brennan"/>
    <x v="1"/>
    <n v="0"/>
    <s v="Manila"/>
    <x v="80"/>
    <s v="Philippines"/>
    <s v="Southeastern Asia"/>
    <x v="1"/>
    <s v="OFF-PA-4167"/>
    <s v="Office Supplies"/>
    <s v="Paper"/>
    <x v="2561"/>
    <n v="73.260000000000005"/>
    <n v="5"/>
    <n v="0.45"/>
    <n v="-25.44"/>
    <n v="5.35"/>
    <s v="High"/>
    <s v="No"/>
    <s v="Preecha Metharom"/>
  </r>
  <r>
    <s v="41002"/>
    <s v="CA-2015-JS16030140-42297"/>
    <d v="2015-10-20T00:00:00"/>
    <d v="2015-10-24T00:00:00"/>
    <n v="4"/>
    <s v="Standard Class"/>
    <s v="JS-160301404"/>
    <s v="Joy Smith"/>
    <x v="0"/>
    <n v="94122"/>
    <s v="San Francisco"/>
    <x v="25"/>
    <s v="United States"/>
    <s v="Western US"/>
    <x v="0"/>
    <s v="OFF-BI-4927"/>
    <s v="Office Supplies"/>
    <s v="Binders"/>
    <x v="2562"/>
    <n v="39.624000000000009"/>
    <n v="3"/>
    <n v="0.2"/>
    <n v="13.868399999999999"/>
    <n v="4.41"/>
    <s v="Medium"/>
    <s v="No"/>
    <s v="Derrick Snyders"/>
  </r>
  <r>
    <s v="12995"/>
    <s v="ES-2014-PM1894062-41887"/>
    <d v="2014-09-05T00:00:00"/>
    <d v="2014-09-08T00:00:00"/>
    <n v="3"/>
    <s v="First Class"/>
    <s v="PM-1894062"/>
    <s v="Paul MacIntyre"/>
    <x v="0"/>
    <n v="0"/>
    <s v="Cork"/>
    <x v="540"/>
    <s v="Ireland"/>
    <s v="Northern Europe"/>
    <x v="2"/>
    <s v="OFF-ST-6231"/>
    <s v="Office Supplies"/>
    <s v="Storage"/>
    <x v="2563"/>
    <n v="23.355"/>
    <n v="3"/>
    <n v="0.5"/>
    <n v="-1.9349999999999989"/>
    <n v="5.29"/>
    <s v="Medium"/>
    <s v="No"/>
    <s v="Miina Nylund"/>
  </r>
  <r>
    <s v="4453"/>
    <s v="US-2015-DV13045143-42101"/>
    <d v="2015-04-07T00:00:00"/>
    <d v="2015-04-10T00:00:00"/>
    <n v="3"/>
    <s v="First Class"/>
    <s v="DV-13045143"/>
    <s v="Darrin Van Huff"/>
    <x v="1"/>
    <n v="0"/>
    <s v="Guanare"/>
    <x v="541"/>
    <s v="Venezuela"/>
    <s v="South America"/>
    <x v="4"/>
    <s v="OFF-SU-6166"/>
    <s v="Office Supplies"/>
    <s v="Supplies"/>
    <x v="2564"/>
    <n v="66.672000000000025"/>
    <n v="6"/>
    <n v="0.4"/>
    <n v="-33.408000000000023"/>
    <n v="5.26"/>
    <s v="Medium"/>
    <s v="No"/>
    <s v="Vasco Magalhães"/>
  </r>
  <r>
    <s v="38450"/>
    <s v="CA-2013-JW16075140-41618"/>
    <d v="2013-12-10T00:00:00"/>
    <d v="2013-12-15T00:00:00"/>
    <n v="5"/>
    <s v="Standard Class"/>
    <s v="JW-160751402"/>
    <s v="Julia West"/>
    <x v="0"/>
    <n v="60610"/>
    <s v="Chicago"/>
    <x v="182"/>
    <s v="United States"/>
    <s v="Central US"/>
    <x v="0"/>
    <s v="OFF-AP-2872"/>
    <s v="Office Supplies"/>
    <s v="Appliances"/>
    <x v="2565"/>
    <n v="53.087999999999987"/>
    <n v="7"/>
    <n v="0.8"/>
    <n v="-108.8304"/>
    <n v="5.97"/>
    <s v="High"/>
    <s v="No"/>
    <s v="Lon Bonher"/>
  </r>
  <r>
    <s v="32854"/>
    <s v="CA-2014-JW16075140-41769"/>
    <d v="2014-05-10T00:00:00"/>
    <d v="2014-05-16T00:00:00"/>
    <n v="6"/>
    <s v="Standard Class"/>
    <s v="JW-160751406"/>
    <s v="Julia West"/>
    <x v="0"/>
    <n v="19140"/>
    <s v="Philadelphia"/>
    <x v="103"/>
    <s v="United States"/>
    <s v="Eastern US"/>
    <x v="0"/>
    <s v="OFF-AR-5296"/>
    <s v="Office Supplies"/>
    <s v="Art"/>
    <x v="2566"/>
    <n v="79.36"/>
    <n v="5"/>
    <n v="0.2"/>
    <n v="9.919999999999991"/>
    <n v="5.65"/>
    <s v="Medium"/>
    <s v="No"/>
    <s v="Dolores Davis"/>
  </r>
  <r>
    <s v="14867"/>
    <s v="ES-2013-ML1739545-41307"/>
    <d v="2013-02-02T00:00:00"/>
    <d v="2013-02-06T00:00:00"/>
    <n v="4"/>
    <s v="Standard Class"/>
    <s v="ML-1739545"/>
    <s v="Marina Lichtenstein"/>
    <x v="1"/>
    <n v="0"/>
    <s v="Agen"/>
    <x v="53"/>
    <s v="France"/>
    <s v="Western Europe"/>
    <x v="2"/>
    <s v="OFF-FA-3019"/>
    <s v="Office Supplies"/>
    <s v="Fasteners"/>
    <x v="2567"/>
    <n v="56.16"/>
    <n v="3"/>
    <n v="0"/>
    <n v="8.91"/>
    <n v="5.22"/>
    <s v="High"/>
    <s v="No"/>
    <s v="Gilbert Wolff"/>
  </r>
  <r>
    <s v="40140"/>
    <s v="CA-2012-JC16105140-41230"/>
    <d v="2012-11-17T00:00:00"/>
    <d v="2012-11-19T00:00:00"/>
    <n v="2"/>
    <s v="Second Class"/>
    <s v="JC-161051402"/>
    <s v="Julie Creighton"/>
    <x v="1"/>
    <n v="55407"/>
    <s v="Minneapolis"/>
    <x v="363"/>
    <s v="United States"/>
    <s v="Central US"/>
    <x v="0"/>
    <s v="OFF-ST-4255"/>
    <s v="Office Supplies"/>
    <s v="Storage"/>
    <x v="2568"/>
    <n v="67.150000000000006"/>
    <n v="5"/>
    <n v="0"/>
    <n v="16.787500000000001"/>
    <n v="7.77"/>
    <s v="High"/>
    <s v="No"/>
    <s v="Lon Bonher"/>
  </r>
  <r>
    <s v="31380"/>
    <s v="CA-2013-JC16105140-41520"/>
    <d v="2013-09-03T00:00:00"/>
    <d v="2013-09-08T00:00:00"/>
    <n v="5"/>
    <s v="Standard Class"/>
    <s v="JC-161051408"/>
    <s v="Julie Creighton"/>
    <x v="1"/>
    <n v="27707"/>
    <s v="Durham"/>
    <x v="40"/>
    <s v="United States"/>
    <s v="Southern US"/>
    <x v="0"/>
    <s v="OFF-EN-4902"/>
    <s v="Office Supplies"/>
    <s v="Envelopes"/>
    <x v="2569"/>
    <n v="200.98400000000001"/>
    <n v="7"/>
    <n v="0.2"/>
    <n v="62.807499999999983"/>
    <n v="7.37"/>
    <s v="Medium"/>
    <s v="Yes"/>
    <s v="Flannery Newton"/>
  </r>
  <r>
    <s v="23671"/>
    <s v="IN-2013-MG1789011-41448"/>
    <d v="2013-06-23T00:00:00"/>
    <d v="2013-06-29T00:00:00"/>
    <n v="6"/>
    <s v="Standard Class"/>
    <s v="MG-1789011"/>
    <s v="Michael Granlund"/>
    <x v="2"/>
    <n v="0"/>
    <s v="Dhaka"/>
    <x v="38"/>
    <s v="Bangladesh"/>
    <s v="Southern Asia"/>
    <x v="1"/>
    <s v="OFF-AP-3582"/>
    <s v="Office Supplies"/>
    <s v="Appliances"/>
    <x v="2570"/>
    <n v="152.28"/>
    <n v="2"/>
    <n v="0"/>
    <n v="70.02"/>
    <n v="5.18"/>
    <s v="Medium"/>
    <s v="No"/>
    <s v="Chandrakant Chaudhri"/>
  </r>
  <r>
    <s v="50975"/>
    <s v="RS-2015-SJ10500108-42095"/>
    <d v="2015-04-01T00:00:00"/>
    <d v="2015-04-05T00:00:00"/>
    <n v="4"/>
    <s v="Standard Class"/>
    <s v="SJ-10500108"/>
    <s v="Shirley Jackson"/>
    <x v="0"/>
    <n v="0"/>
    <s v="Arkhangelsk"/>
    <x v="256"/>
    <s v="Russia"/>
    <s v="Eastern Europe"/>
    <x v="2"/>
    <s v="OFF-ST-4029"/>
    <s v="Office Supplies"/>
    <s v="Storage"/>
    <x v="2571"/>
    <n v="42.959999999999987"/>
    <n v="4"/>
    <n v="0"/>
    <n v="15.84"/>
    <n v="5.18"/>
    <s v="High"/>
    <s v="No"/>
    <s v="Oxana Lagunov"/>
  </r>
  <r>
    <s v="23817"/>
    <s v="IN-2012-JG1516027-41075"/>
    <d v="2012-06-15T00:00:00"/>
    <d v="2012-06-20T00:00:00"/>
    <n v="5"/>
    <s v="Second Class"/>
    <s v="JG-1516027"/>
    <s v="James Galang"/>
    <x v="0"/>
    <n v="0"/>
    <s v="Chongqing"/>
    <x v="477"/>
    <s v="China"/>
    <s v="Eastern Asia"/>
    <x v="1"/>
    <s v="OFF-FA-3045"/>
    <s v="Office Supplies"/>
    <s v="Fasteners"/>
    <x v="2572"/>
    <n v="42.21"/>
    <n v="3"/>
    <n v="0"/>
    <n v="7.56"/>
    <n v="5.16"/>
    <s v="Medium"/>
    <s v="No"/>
    <s v="Hadia Bousaid"/>
  </r>
  <r>
    <s v="26352"/>
    <s v="IN-2013-JH15430144-41615"/>
    <d v="2013-12-07T00:00:00"/>
    <d v="2013-12-13T00:00:00"/>
    <n v="6"/>
    <s v="Standard Class"/>
    <s v="JH-15430144"/>
    <s v="Jennifer Halladay"/>
    <x v="0"/>
    <n v="0"/>
    <s v="Can Tho"/>
    <x v="227"/>
    <s v="Vietnam"/>
    <s v="Southeastern Asia"/>
    <x v="1"/>
    <s v="OFF-SU-4119"/>
    <s v="Office Supplies"/>
    <s v="Supplies"/>
    <x v="2573"/>
    <n v="56.921399999999998"/>
    <n v="2"/>
    <n v="0.17"/>
    <n v="-10.3386"/>
    <n v="5.14"/>
    <s v="Medium"/>
    <s v="No"/>
    <s v="Preecha Metharom"/>
  </r>
  <r>
    <s v="5150"/>
    <s v="MX-2012-CJ1187551-41178"/>
    <d v="2012-09-26T00:00:00"/>
    <d v="2012-09-28T00:00:00"/>
    <n v="2"/>
    <s v="Second Class"/>
    <s v="CJ-1187551"/>
    <s v="Carl Jackson"/>
    <x v="1"/>
    <n v="0"/>
    <s v="Mixco"/>
    <x v="69"/>
    <s v="Guatemala"/>
    <s v="Central America"/>
    <x v="4"/>
    <s v="OFF-LA-3271"/>
    <s v="Office Supplies"/>
    <s v="Labels"/>
    <x v="2574"/>
    <n v="25.36"/>
    <n v="4"/>
    <n v="0"/>
    <n v="3.52"/>
    <n v="5.1159999999999997"/>
    <s v="High"/>
    <s v="No"/>
    <s v="Nicodemo Bautista"/>
  </r>
  <r>
    <s v="34583"/>
    <s v="CA-2015-JP16135140-42056"/>
    <d v="2015-02-21T00:00:00"/>
    <d v="2015-02-26T00:00:00"/>
    <n v="5"/>
    <s v="Standard Class"/>
    <s v="JP-161351402"/>
    <s v="Julie Prescott"/>
    <x v="2"/>
    <n v="74403"/>
    <s v="Muskogee"/>
    <x v="0"/>
    <s v="United States"/>
    <s v="Central US"/>
    <x v="0"/>
    <s v="OFF-AP-3967"/>
    <s v="Office Supplies"/>
    <s v="Appliances"/>
    <x v="2575"/>
    <n v="13.11"/>
    <n v="3"/>
    <n v="0"/>
    <n v="3.4085999999999999"/>
    <n v="1.32"/>
    <s v="Medium"/>
    <s v="No"/>
    <s v="Lon Bonher"/>
  </r>
  <r>
    <s v="34740"/>
    <s v="CA-2015-JD16150140-42328"/>
    <d v="2015-11-20T00:00:00"/>
    <d v="2015-11-24T00:00:00"/>
    <n v="4"/>
    <s v="Standard Class"/>
    <s v="JD-161501406"/>
    <s v="Justin Deggeller"/>
    <x v="1"/>
    <n v="10011"/>
    <s v="New York City"/>
    <x v="21"/>
    <s v="United States"/>
    <s v="Eastern US"/>
    <x v="0"/>
    <s v="OFF-AP-4741"/>
    <s v="Office Supplies"/>
    <s v="Appliances"/>
    <x v="2576"/>
    <n v="2504.7399999999998"/>
    <n v="7"/>
    <n v="0"/>
    <n v="626.18499999999995"/>
    <n v="235.83"/>
    <s v="High"/>
    <s v="No"/>
    <s v="Dolores Davis"/>
  </r>
  <r>
    <s v="4324"/>
    <s v="US-2015-MF176655-42274"/>
    <d v="2015-09-27T00:00:00"/>
    <d v="2015-09-30T00:00:00"/>
    <n v="3"/>
    <s v="First Class"/>
    <s v="MF-176655"/>
    <s v="Maureen Fritzler"/>
    <x v="1"/>
    <n v="0"/>
    <s v="Rosario"/>
    <x v="490"/>
    <s v="Argentina"/>
    <s v="South America"/>
    <x v="4"/>
    <s v="OFF-FA-5484"/>
    <s v="Office Supplies"/>
    <s v="Fasteners"/>
    <x v="2577"/>
    <n v="32.4"/>
    <n v="6"/>
    <n v="0.4"/>
    <n v="-19.440000000000001"/>
    <n v="5.1029999999999998"/>
    <s v="Medium"/>
    <s v="No"/>
    <s v="Vasco Magalhães"/>
  </r>
  <r>
    <s v="26492"/>
    <s v="IN-2015-DA1345027-42246"/>
    <d v="2015-08-30T00:00:00"/>
    <d v="2015-09-03T00:00:00"/>
    <n v="4"/>
    <s v="Standard Class"/>
    <s v="DA-1345027"/>
    <s v="Dianna Arnett"/>
    <x v="2"/>
    <n v="0"/>
    <s v="Changsha"/>
    <x v="216"/>
    <s v="China"/>
    <s v="Eastern Asia"/>
    <x v="1"/>
    <s v="OFF-LA-4688"/>
    <s v="Office Supplies"/>
    <s v="Labels"/>
    <x v="2578"/>
    <n v="46.62"/>
    <n v="7"/>
    <n v="0"/>
    <n v="8.19"/>
    <n v="5.0999999999999996"/>
    <s v="High"/>
    <s v="No"/>
    <s v="Hadia Bousaid"/>
  </r>
  <r>
    <s v="34238"/>
    <s v="CA-2015-JD16150140-42089"/>
    <d v="2015-03-26T00:00:00"/>
    <d v="2015-04-01T00:00:00"/>
    <n v="6"/>
    <s v="Standard Class"/>
    <s v="JD-161501402"/>
    <s v="Justin Deggeller"/>
    <x v="1"/>
    <n v="53209"/>
    <s v="Milwaukee"/>
    <x v="335"/>
    <s v="United States"/>
    <s v="Central US"/>
    <x v="0"/>
    <s v="FUR-CH-5090"/>
    <s v="Furniture"/>
    <s v="Chairs"/>
    <x v="2579"/>
    <n v="1526.56"/>
    <n v="7"/>
    <n v="0"/>
    <n v="427.43679999999989"/>
    <n v="84.87"/>
    <s v="Medium"/>
    <s v="No"/>
    <s v="Lon Bonher"/>
  </r>
  <r>
    <s v="34486"/>
    <s v="US-2015-JE16165140-42298"/>
    <d v="2015-10-21T00:00:00"/>
    <d v="2015-10-23T00:00:00"/>
    <n v="2"/>
    <s v="Second Class"/>
    <s v="JE-161651404"/>
    <s v="Justin Ellison"/>
    <x v="1"/>
    <n v="95695"/>
    <s v="Woodland"/>
    <x v="25"/>
    <s v="United States"/>
    <s v="Western US"/>
    <x v="0"/>
    <s v="OFF-BI-6393"/>
    <s v="Office Supplies"/>
    <s v="Binders"/>
    <x v="2580"/>
    <n v="20.928000000000001"/>
    <n v="4"/>
    <n v="0.2"/>
    <n v="7.5864000000000003"/>
    <n v="1.69"/>
    <s v="Medium"/>
    <s v="No"/>
    <s v="Derrick Snyders"/>
  </r>
  <r>
    <s v="38205"/>
    <s v="US-2015-JE16165140-42349"/>
    <d v="2015-12-11T00:00:00"/>
    <d v="2015-12-16T00:00:00"/>
    <n v="5"/>
    <s v="Standard Class"/>
    <s v="JE-161651408"/>
    <s v="Justin Ellison"/>
    <x v="1"/>
    <n v="29406"/>
    <s v="North Charleston"/>
    <x v="542"/>
    <s v="United States"/>
    <s v="Southern US"/>
    <x v="0"/>
    <s v="FUR-FU-4054"/>
    <s v="Furniture"/>
    <s v="Furnishings"/>
    <x v="2581"/>
    <n v="14.76"/>
    <n v="2"/>
    <n v="0"/>
    <n v="4.2803999999999984"/>
    <n v="1.38"/>
    <s v="Medium"/>
    <s v="No"/>
    <s v="Flannery Newton"/>
  </r>
  <r>
    <s v="4761"/>
    <s v="US-2014-AJ10945143-41788"/>
    <d v="2014-05-29T00:00:00"/>
    <d v="2014-06-05T00:00:00"/>
    <n v="7"/>
    <s v="Standard Class"/>
    <s v="AJ-10945143"/>
    <s v="Ashley Jarboe"/>
    <x v="0"/>
    <n v="0"/>
    <s v="Tinaquillo"/>
    <x v="543"/>
    <s v="Venezuela"/>
    <s v="South America"/>
    <x v="4"/>
    <s v="OFF-SU-4118"/>
    <s v="Office Supplies"/>
    <s v="Supplies"/>
    <x v="2582"/>
    <n v="63.179999999999993"/>
    <n v="5"/>
    <n v="0.4"/>
    <n v="9.3799999999999955"/>
    <n v="5.0340000000000007"/>
    <s v="Medium"/>
    <s v="No"/>
    <s v="Vasco Magalhães"/>
  </r>
  <r>
    <s v="33547"/>
    <s v="CA-2013-JM16195140-41319"/>
    <d v="2013-02-14T00:00:00"/>
    <d v="2013-02-17T00:00:00"/>
    <n v="3"/>
    <s v="Second Class"/>
    <s v="JM-161951404"/>
    <s v="Justin MacKendrick"/>
    <x v="0"/>
    <n v="90004"/>
    <s v="Los Angeles"/>
    <x v="25"/>
    <s v="United States"/>
    <s v="Western US"/>
    <x v="0"/>
    <s v="OFF-AP-4930"/>
    <s v="Office Supplies"/>
    <s v="Appliances"/>
    <x v="2583"/>
    <n v="541.43999999999994"/>
    <n v="6"/>
    <n v="0"/>
    <n v="157.0175999999999"/>
    <n v="43.71"/>
    <s v="Medium"/>
    <s v="No"/>
    <s v="Derrick Snyders"/>
  </r>
  <r>
    <s v="16662"/>
    <s v="ES-2015-BO1142564-42164"/>
    <d v="2015-06-09T00:00:00"/>
    <d v="2015-06-12T00:00:00"/>
    <n v="3"/>
    <s v="First Class"/>
    <s v="BO-1142564"/>
    <s v="Bobby Odegard"/>
    <x v="0"/>
    <n v="0"/>
    <s v="Rome"/>
    <x v="221"/>
    <s v="Italy"/>
    <s v="Southern Europe"/>
    <x v="2"/>
    <s v="OFF-BI-4826"/>
    <s v="Office Supplies"/>
    <s v="Binders"/>
    <x v="2584"/>
    <n v="22.05"/>
    <n v="3"/>
    <n v="0"/>
    <n v="6.75"/>
    <n v="4.99"/>
    <s v="High"/>
    <s v="No"/>
    <s v="Gavino Bove"/>
  </r>
  <r>
    <s v="36272"/>
    <s v="CA-2013-JR16210140-41535"/>
    <d v="2013-09-18T00:00:00"/>
    <d v="2013-09-23T00:00:00"/>
    <n v="5"/>
    <s v="Second Class"/>
    <s v="JR-162101408"/>
    <s v="Justin Ritter"/>
    <x v="1"/>
    <n v="32216"/>
    <s v="Jacksonville"/>
    <x v="197"/>
    <s v="United States"/>
    <s v="Southern US"/>
    <x v="0"/>
    <s v="TEC-AC-4140"/>
    <s v="Technology"/>
    <s v="Accessories"/>
    <x v="2585"/>
    <n v="717.12000000000012"/>
    <n v="9"/>
    <n v="0.2"/>
    <n v="152.38799999999989"/>
    <n v="91.69"/>
    <s v="High"/>
    <s v="No"/>
    <s v="Flannery Newton"/>
  </r>
  <r>
    <s v="37417"/>
    <s v="CA-2015-JR16210140-42267"/>
    <d v="2015-09-20T00:00:00"/>
    <d v="2015-09-26T00:00:00"/>
    <n v="6"/>
    <s v="Standard Class"/>
    <s v="JR-162101404"/>
    <s v="Justin Ritter"/>
    <x v="1"/>
    <n v="97477"/>
    <s v="Springfield"/>
    <x v="137"/>
    <s v="United States"/>
    <s v="Western US"/>
    <x v="0"/>
    <s v="FUR-FU-4762"/>
    <s v="Furniture"/>
    <s v="Furnishings"/>
    <x v="2586"/>
    <n v="409.21600000000001"/>
    <n v="8"/>
    <n v="0.2"/>
    <n v="61.38239999999999"/>
    <n v="24.42"/>
    <s v="Medium"/>
    <s v="No"/>
    <s v="Derrick Snyders"/>
  </r>
  <r>
    <s v="32196"/>
    <s v="US-2014-JR16210140-41740"/>
    <d v="2014-04-11T00:00:00"/>
    <d v="2014-04-13T00:00:00"/>
    <n v="2"/>
    <s v="First Class"/>
    <s v="JR-162101406"/>
    <s v="Justin Ritter"/>
    <x v="1"/>
    <n v="45503"/>
    <s v="Springfield"/>
    <x v="180"/>
    <s v="United States"/>
    <s v="Eastern US"/>
    <x v="0"/>
    <s v="OFF-BI-6394"/>
    <s v="Office Supplies"/>
    <s v="Binders"/>
    <x v="2587"/>
    <n v="8.9040000000000017"/>
    <n v="2"/>
    <n v="0.7"/>
    <n v="-6.5296000000000003"/>
    <n v="3.31"/>
    <s v="Critical"/>
    <s v="No"/>
    <s v="Dolores Davis"/>
  </r>
  <r>
    <s v="35808"/>
    <s v="CA-2014-KM16225140-41954"/>
    <d v="2014-11-11T00:00:00"/>
    <d v="2014-11-15T00:00:00"/>
    <n v="4"/>
    <s v="Standard Class"/>
    <s v="KM-162251402"/>
    <s v="Kalyca Meade"/>
    <x v="1"/>
    <n v="65807"/>
    <s v="Springfield"/>
    <x v="104"/>
    <s v="United States"/>
    <s v="Central US"/>
    <x v="0"/>
    <s v="OFF-BI-6408"/>
    <s v="Office Supplies"/>
    <s v="Binders"/>
    <x v="2588"/>
    <n v="81.96"/>
    <n v="2"/>
    <n v="0"/>
    <n v="39.340799999999987"/>
    <n v="7.18"/>
    <s v="Medium"/>
    <s v="No"/>
    <s v="Lon Bonher"/>
  </r>
  <r>
    <s v="41397"/>
    <s v="LH-2014-DL286575-41810"/>
    <d v="2014-06-20T00:00:00"/>
    <d v="2014-06-25T00:00:00"/>
    <n v="5"/>
    <s v="Standard Class"/>
    <s v="DL-286575"/>
    <s v="Dan Lawera"/>
    <x v="0"/>
    <n v="0"/>
    <s v="Klaipeda"/>
    <x v="544"/>
    <s v="Lithuania"/>
    <s v="Northern Europe"/>
    <x v="2"/>
    <s v="OFF-BI-6374"/>
    <s v="Office Supplies"/>
    <s v="Binders"/>
    <x v="2589"/>
    <n v="44.73"/>
    <n v="14"/>
    <n v="0.7"/>
    <n v="-67.409999999999968"/>
    <n v="4.93"/>
    <s v="High"/>
    <s v="No"/>
    <s v="Miina Nylund"/>
  </r>
  <r>
    <s v="1664"/>
    <s v="MX-2014-KW1643518-41927"/>
    <d v="2014-10-15T00:00:00"/>
    <d v="2014-10-19T00:00:00"/>
    <n v="4"/>
    <s v="Standard Class"/>
    <s v="KW-1643518"/>
    <s v="Katrina Willman"/>
    <x v="0"/>
    <n v="0"/>
    <s v="Feira de Santana"/>
    <x v="90"/>
    <s v="Brazil"/>
    <s v="South America"/>
    <x v="4"/>
    <s v="OFF-LA-5403"/>
    <s v="Office Supplies"/>
    <s v="Labels"/>
    <x v="2590"/>
    <n v="35.520000000000003"/>
    <n v="6"/>
    <n v="0"/>
    <n v="0.24"/>
    <n v="4.9079999999999986"/>
    <s v="High"/>
    <s v="No"/>
    <s v="Vasco Magalhães"/>
  </r>
  <r>
    <s v="49851"/>
    <s v="PL-2015-BD1725103-42217"/>
    <d v="2015-08-01T00:00:00"/>
    <d v="2015-08-08T00:00:00"/>
    <n v="7"/>
    <s v="Standard Class"/>
    <s v="BD-1725103"/>
    <s v="Bruce Degenhardt"/>
    <x v="0"/>
    <n v="0"/>
    <s v="Lodz"/>
    <x v="545"/>
    <s v="Poland"/>
    <s v="Eastern Europe"/>
    <x v="2"/>
    <s v="OFF-BI-3735"/>
    <s v="Office Supplies"/>
    <s v="Binders"/>
    <x v="2591"/>
    <n v="74.760000000000005"/>
    <n v="14"/>
    <n v="0"/>
    <n v="30.24"/>
    <n v="4.9000000000000004"/>
    <s v="Low"/>
    <s v="No"/>
    <s v="Oxana Lagunov"/>
  </r>
  <r>
    <s v="18249"/>
    <s v="ES-2013-EB1397548-41466"/>
    <d v="2013-07-11T00:00:00"/>
    <d v="2013-07-12T00:00:00"/>
    <n v="1"/>
    <s v="First Class"/>
    <s v="EB-1397548"/>
    <s v="Erica Bern"/>
    <x v="1"/>
    <n v="0"/>
    <s v="Castrop-Rauxel"/>
    <x v="47"/>
    <s v="Germany"/>
    <s v="Western Europe"/>
    <x v="2"/>
    <s v="OFF-BI-3738"/>
    <s v="Office Supplies"/>
    <s v="Binders"/>
    <x v="2592"/>
    <n v="15.24"/>
    <n v="2"/>
    <n v="0"/>
    <n v="6.84"/>
    <n v="4.9000000000000004"/>
    <s v="Critical"/>
    <s v="No"/>
    <s v="Gilbert Wolff"/>
  </r>
  <r>
    <s v="1550"/>
    <s v="US-2013-KC1625536-41385"/>
    <d v="2013-04-21T00:00:00"/>
    <d v="2013-04-23T00:00:00"/>
    <n v="2"/>
    <s v="Second Class"/>
    <s v="KC-1625536"/>
    <s v="Karen Carlisle"/>
    <x v="1"/>
    <n v="0"/>
    <s v="Santo Domingo"/>
    <x v="23"/>
    <s v="Dominican Republic"/>
    <s v="Caribbean"/>
    <x v="4"/>
    <s v="OFF-PA-4473"/>
    <s v="Office Supplies"/>
    <s v="Paper"/>
    <x v="2593"/>
    <n v="26.97600000000001"/>
    <n v="3"/>
    <n v="0.2"/>
    <n v="2.9759999999999982"/>
    <n v="4.8810000000000002"/>
    <s v="High"/>
    <s v="No"/>
    <s v="Marilène Rousseau"/>
  </r>
  <r>
    <s v="32237"/>
    <s v="CA-2014-KC16255140-41810"/>
    <d v="2014-06-20T00:00:00"/>
    <d v="2014-06-21T00:00:00"/>
    <n v="1"/>
    <s v="First Class"/>
    <s v="KC-162551404"/>
    <s v="Karen Carlisle"/>
    <x v="1"/>
    <n v="94110"/>
    <s v="San Francisco"/>
    <x v="25"/>
    <s v="United States"/>
    <s v="Western US"/>
    <x v="0"/>
    <s v="OFF-PA-5228"/>
    <s v="Office Supplies"/>
    <s v="Paper"/>
    <x v="2594"/>
    <n v="17.12"/>
    <n v="2"/>
    <n v="0"/>
    <n v="8.0464000000000002"/>
    <n v="1.1399999999999999"/>
    <s v="Medium"/>
    <s v="No"/>
    <s v="Derrick Snyders"/>
  </r>
  <r>
    <s v="39298"/>
    <s v="CA-2013-KD16270140-41620"/>
    <d v="2013-12-12T00:00:00"/>
    <d v="2013-12-15T00:00:00"/>
    <n v="3"/>
    <s v="First Class"/>
    <s v="KD-162701404"/>
    <s v="Karen Daniels"/>
    <x v="0"/>
    <n v="90032"/>
    <s v="Los Angeles"/>
    <x v="25"/>
    <s v="United States"/>
    <s v="Western US"/>
    <x v="0"/>
    <s v="TEC-AC-5143"/>
    <s v="Technology"/>
    <s v="Accessories"/>
    <x v="2595"/>
    <n v="299.94"/>
    <n v="6"/>
    <n v="0"/>
    <n v="128.9742"/>
    <n v="59.2"/>
    <s v="High"/>
    <s v="No"/>
    <s v="Derrick Snyders"/>
  </r>
  <r>
    <s v="31366"/>
    <s v="CA-2014-KD16270140-41795"/>
    <d v="2014-06-05T00:00:00"/>
    <d v="2014-06-07T00:00:00"/>
    <n v="2"/>
    <s v="First Class"/>
    <s v="KD-162701408"/>
    <s v="Karen Daniels"/>
    <x v="0"/>
    <n v="22153"/>
    <s v="Springfield"/>
    <x v="61"/>
    <s v="United States"/>
    <s v="Southern US"/>
    <x v="0"/>
    <s v="OFF-PA-6069"/>
    <s v="Office Supplies"/>
    <s v="Paper"/>
    <x v="2596"/>
    <n v="75.88"/>
    <n v="2"/>
    <n v="0"/>
    <n v="35.663600000000002"/>
    <n v="23.21"/>
    <s v="High"/>
    <s v="No"/>
    <s v="Flannery Newton"/>
  </r>
  <r>
    <s v="11927"/>
    <s v="ES-2014-RB1979545-41801"/>
    <d v="2014-06-11T00:00:00"/>
    <d v="2014-06-18T00:00:00"/>
    <n v="7"/>
    <s v="Standard Class"/>
    <s v="RB-1979545"/>
    <s v="Ross Baird"/>
    <x v="2"/>
    <n v="0"/>
    <s v="Toulon"/>
    <x v="123"/>
    <s v="France"/>
    <s v="Western Europe"/>
    <x v="2"/>
    <s v="OFF-BI-3246"/>
    <s v="Office Supplies"/>
    <s v="Binders"/>
    <x v="2597"/>
    <n v="63.179999999999993"/>
    <n v="6"/>
    <n v="0"/>
    <n v="14.4"/>
    <n v="4.8600000000000003"/>
    <s v="Medium"/>
    <s v="No"/>
    <s v="Gilbert Wolff"/>
  </r>
  <r>
    <s v="696"/>
    <s v="US-2012-RD1972082-41181"/>
    <d v="2012-09-29T00:00:00"/>
    <d v="2012-10-05T00:00:00"/>
    <n v="6"/>
    <s v="Standard Class"/>
    <s v="RD-1972082"/>
    <s v="Roger Demir"/>
    <x v="0"/>
    <n v="0"/>
    <s v="Tlaquepaque"/>
    <x v="270"/>
    <s v="Mexico"/>
    <s v="Central America"/>
    <x v="4"/>
    <s v="OFF-FA-5463"/>
    <s v="Office Supplies"/>
    <s v="Fasteners"/>
    <x v="2598"/>
    <n v="80.360000000000014"/>
    <n v="7"/>
    <n v="0"/>
    <n v="3.080000000000001"/>
    <n v="4.8450000000000006"/>
    <s v="Medium"/>
    <s v="No"/>
    <s v="Nicodemo Bautista"/>
  </r>
  <r>
    <s v="2840"/>
    <s v="MX-2012-JW1522098-41044"/>
    <d v="2012-05-15T00:00:00"/>
    <d v="2012-05-17T00:00:00"/>
    <n v="2"/>
    <s v="Second Class"/>
    <s v="JW-1522098"/>
    <s v="Jane Waco"/>
    <x v="1"/>
    <n v="0"/>
    <s v="San Miguelito"/>
    <x v="283"/>
    <s v="Panama"/>
    <s v="Central America"/>
    <x v="4"/>
    <s v="OFF-AP-4495"/>
    <s v="Office Supplies"/>
    <s v="Appliances"/>
    <x v="2599"/>
    <n v="52.091999999999999"/>
    <n v="3"/>
    <n v="0.4"/>
    <n v="2.5920000000000072"/>
    <n v="4.8209999999999997"/>
    <s v="Critical"/>
    <s v="No"/>
    <s v="Nicodemo Bautista"/>
  </r>
  <r>
    <s v="14795"/>
    <s v="ES-2015-PB19150120-42266"/>
    <d v="2015-09-19T00:00:00"/>
    <d v="2015-09-23T00:00:00"/>
    <n v="4"/>
    <s v="Standard Class"/>
    <s v="PB-19150120"/>
    <s v="Philip Brown"/>
    <x v="0"/>
    <n v="0"/>
    <s v="Murcia"/>
    <x v="546"/>
    <s v="Spain"/>
    <s v="Southern Europe"/>
    <x v="2"/>
    <s v="OFF-LA-5385"/>
    <s v="Office Supplies"/>
    <s v="Labels"/>
    <x v="2600"/>
    <n v="49.5"/>
    <n v="6"/>
    <n v="0"/>
    <n v="9.36"/>
    <n v="4.8099999999999996"/>
    <s v="Medium"/>
    <s v="No"/>
    <s v="Gavino Bove"/>
  </r>
  <r>
    <s v="6248"/>
    <s v="US-2015-BS1175554-42351"/>
    <d v="2015-12-13T00:00:00"/>
    <d v="2015-12-19T00:00:00"/>
    <n v="6"/>
    <s v="Standard Class"/>
    <s v="BS-1175554"/>
    <s v="Bruce Stewart"/>
    <x v="0"/>
    <n v="0"/>
    <s v="Carrefour"/>
    <x v="547"/>
    <s v="Haiti"/>
    <s v="Caribbean"/>
    <x v="4"/>
    <s v="OFF-EN-5043"/>
    <s v="Office Supplies"/>
    <s v="Envelopes"/>
    <x v="2601"/>
    <n v="49.176000000000002"/>
    <n v="6"/>
    <n v="0.4"/>
    <n v="-0.86399999999999866"/>
    <n v="4.8079999999999998"/>
    <s v="Medium"/>
    <s v="No"/>
    <s v="Marilène Rousseau"/>
  </r>
  <r>
    <s v="22654"/>
    <s v="IN-2013-OT1873090-41553"/>
    <d v="2013-10-06T00:00:00"/>
    <d v="2013-10-11T00:00:00"/>
    <n v="5"/>
    <s v="Standard Class"/>
    <s v="OT-1873090"/>
    <s v="Olvera Toch"/>
    <x v="0"/>
    <n v="0"/>
    <s v="Kathmandu"/>
    <x v="186"/>
    <s v="Nepal"/>
    <s v="Southern Asia"/>
    <x v="1"/>
    <s v="OFF-LA-5390"/>
    <s v="Office Supplies"/>
    <s v="Labels"/>
    <x v="2602"/>
    <n v="52.349999999999987"/>
    <n v="5"/>
    <n v="0"/>
    <n v="7.8000000000000007"/>
    <n v="4.8"/>
    <s v="Medium"/>
    <s v="No"/>
    <s v="Chandrakant Chaudhri"/>
  </r>
  <r>
    <s v="36293"/>
    <s v="CA-2015-KS16300140-42074"/>
    <d v="2015-03-11T00:00:00"/>
    <d v="2015-03-16T00:00:00"/>
    <n v="5"/>
    <s v="Standard Class"/>
    <s v="KS-163001408"/>
    <s v="Karen Seio"/>
    <x v="1"/>
    <n v="27604"/>
    <s v="Raleigh"/>
    <x v="40"/>
    <s v="United States"/>
    <s v="Southern US"/>
    <x v="0"/>
    <s v="OFF-AP-4223"/>
    <s v="Office Supplies"/>
    <s v="Appliances"/>
    <x v="2603"/>
    <n v="48.783999999999999"/>
    <n v="1"/>
    <n v="0.2"/>
    <n v="3.6587999999999981"/>
    <n v="4.21"/>
    <s v="Medium"/>
    <s v="No"/>
    <s v="Flannery Newton"/>
  </r>
  <r>
    <s v="36232"/>
    <s v="CA-2013-KS16300140-41348"/>
    <d v="2013-03-15T00:00:00"/>
    <d v="2013-03-21T00:00:00"/>
    <n v="6"/>
    <s v="Standard Class"/>
    <s v="KS-163001404"/>
    <s v="Karen Seio"/>
    <x v="1"/>
    <n v="84043"/>
    <s v="Lehi"/>
    <x v="211"/>
    <s v="United States"/>
    <s v="Western US"/>
    <x v="0"/>
    <s v="TEC-PH-6019"/>
    <s v="Technology"/>
    <s v="Phones"/>
    <x v="2604"/>
    <n v="16.776"/>
    <n v="3"/>
    <n v="0.2"/>
    <n v="1.6776"/>
    <n v="1.24"/>
    <s v="Medium"/>
    <s v="No"/>
    <s v="Derrick Snyders"/>
  </r>
  <r>
    <s v="39967"/>
    <s v="US-2012-KB16315140-41269"/>
    <d v="2012-12-26T00:00:00"/>
    <d v="2012-12-31T00:00:00"/>
    <n v="5"/>
    <s v="Second Class"/>
    <s v="KB-163151406"/>
    <s v="Karl Braun"/>
    <x v="0"/>
    <n v="44105"/>
    <s v="Cleveland"/>
    <x v="180"/>
    <s v="United States"/>
    <s v="Eastern US"/>
    <x v="0"/>
    <s v="FUR-FU-4015"/>
    <s v="Furniture"/>
    <s v="Furnishings"/>
    <x v="2605"/>
    <n v="182.352"/>
    <n v="3"/>
    <n v="0.2"/>
    <n v="-18.23520000000002"/>
    <n v="27.79"/>
    <s v="Medium"/>
    <s v="No"/>
    <s v="Dolores Davis"/>
  </r>
  <r>
    <s v="33982"/>
    <s v="CA-2014-KB16315140-41889"/>
    <d v="2014-09-07T00:00:00"/>
    <d v="2014-09-12T00:00:00"/>
    <n v="5"/>
    <s v="Standard Class"/>
    <s v="KB-163151408"/>
    <s v="Karl Braun"/>
    <x v="0"/>
    <n v="27360"/>
    <s v="Thomasville"/>
    <x v="40"/>
    <s v="United States"/>
    <s v="Southern US"/>
    <x v="0"/>
    <s v="OFF-EN-3512"/>
    <s v="Office Supplies"/>
    <s v="Envelopes"/>
    <x v="2606"/>
    <n v="95.951999999999998"/>
    <n v="3"/>
    <n v="0.2"/>
    <n v="29.984999999999989"/>
    <n v="6.95"/>
    <s v="Medium"/>
    <s v="No"/>
    <s v="Flannery Newton"/>
  </r>
  <r>
    <s v="31390"/>
    <s v="CA-2013-KB16315140-41304"/>
    <d v="2013-01-30T00:00:00"/>
    <d v="2013-02-04T00:00:00"/>
    <n v="5"/>
    <s v="Second Class"/>
    <s v="KB-163151402"/>
    <s v="Karl Braun"/>
    <x v="0"/>
    <n v="55407"/>
    <s v="Minneapolis"/>
    <x v="363"/>
    <s v="United States"/>
    <s v="Central US"/>
    <x v="0"/>
    <s v="FUR-FU-5983"/>
    <s v="Furniture"/>
    <s v="Furnishings"/>
    <x v="2607"/>
    <n v="53.34"/>
    <n v="3"/>
    <n v="0"/>
    <n v="16.535399999999999"/>
    <n v="4.62"/>
    <s v="Medium"/>
    <s v="No"/>
    <s v="Lon Bonher"/>
  </r>
  <r>
    <s v="38401"/>
    <s v="CA-2015-KH16330140-42175"/>
    <d v="2015-06-20T00:00:00"/>
    <d v="2015-06-22T00:00:00"/>
    <n v="2"/>
    <s v="Second Class"/>
    <s v="KH-163301406"/>
    <s v="Katharine Harms"/>
    <x v="1"/>
    <n v="43055"/>
    <s v="Newark"/>
    <x v="180"/>
    <s v="United States"/>
    <s v="Eastern US"/>
    <x v="0"/>
    <s v="FUR-CH-4407"/>
    <s v="Furniture"/>
    <s v="Chairs"/>
    <x v="2608"/>
    <n v="760.11599999999987"/>
    <n v="6"/>
    <n v="0.3"/>
    <n v="-43.435200000000009"/>
    <n v="119.73"/>
    <s v="High"/>
    <s v="No"/>
    <s v="Dolores Davis"/>
  </r>
  <r>
    <s v="23274"/>
    <s v="IN-2012-BC111257-41021"/>
    <d v="2012-04-22T00:00:00"/>
    <d v="2012-04-26T00:00:00"/>
    <n v="4"/>
    <s v="Standard Class"/>
    <s v="BC-111257"/>
    <s v="Becky Castell"/>
    <x v="2"/>
    <n v="0"/>
    <s v="Sydney"/>
    <x v="1"/>
    <s v="Australia"/>
    <s v="Oceania"/>
    <x v="1"/>
    <s v="OFF-EN-4454"/>
    <s v="Office Supplies"/>
    <s v="Envelopes"/>
    <x v="2609"/>
    <n v="44.874000000000002"/>
    <n v="2"/>
    <n v="0.1"/>
    <n v="18.414000000000001"/>
    <n v="4.72"/>
    <s v="High"/>
    <s v="No"/>
    <s v="Kauri Anaru"/>
  </r>
  <r>
    <s v="38614"/>
    <s v="CA-2015-KH16330140-42326"/>
    <d v="2015-11-18T00:00:00"/>
    <d v="2015-11-22T00:00:00"/>
    <n v="4"/>
    <s v="Standard Class"/>
    <s v="KH-163301404"/>
    <s v="Katharine Harms"/>
    <x v="1"/>
    <n v="97123"/>
    <s v="Hillsboro"/>
    <x v="137"/>
    <s v="United States"/>
    <s v="Western US"/>
    <x v="0"/>
    <s v="OFF-PA-6422"/>
    <s v="Office Supplies"/>
    <s v="Paper"/>
    <x v="2610"/>
    <n v="19.608000000000001"/>
    <n v="3"/>
    <n v="0.2"/>
    <n v="6.6177000000000001"/>
    <n v="1.91"/>
    <s v="Medium"/>
    <s v="No"/>
    <s v="Derrick Snyders"/>
  </r>
  <r>
    <s v="50230"/>
    <s v="NI-2014-NF859595-41857"/>
    <d v="2014-08-06T00:00:00"/>
    <d v="2014-08-11T00:00:00"/>
    <n v="5"/>
    <s v="Standard Class"/>
    <s v="NF-859595"/>
    <s v="Nicole Fjeld"/>
    <x v="2"/>
    <n v="0"/>
    <s v="Lagos"/>
    <x v="301"/>
    <s v="Nigeria"/>
    <s v="Western Africa"/>
    <x v="3"/>
    <s v="OFF-PA-4468"/>
    <s v="Office Supplies"/>
    <s v="Paper"/>
    <x v="2611"/>
    <n v="35.712000000000003"/>
    <n v="4"/>
    <n v="0.7"/>
    <n v="-32.207999999999991"/>
    <n v="4.68"/>
    <s v="High"/>
    <s v="No"/>
    <s v="Katlego Akosua"/>
  </r>
  <r>
    <s v="31394"/>
    <s v="CA-2015-KD16345140-42173"/>
    <d v="2015-06-18T00:00:00"/>
    <d v="2015-06-21T00:00:00"/>
    <n v="3"/>
    <s v="First Class"/>
    <s v="KD-163451404"/>
    <s v="Katherine Ducich"/>
    <x v="0"/>
    <n v="94122"/>
    <s v="San Francisco"/>
    <x v="25"/>
    <s v="United States"/>
    <s v="Western US"/>
    <x v="0"/>
    <s v="OFF-BI-6317"/>
    <s v="Office Supplies"/>
    <s v="Binders"/>
    <x v="2612"/>
    <n v="51.311999999999998"/>
    <n v="3"/>
    <n v="0.2"/>
    <n v="17.959199999999999"/>
    <n v="9.52"/>
    <s v="High"/>
    <s v="No"/>
    <s v="Derrick Snyders"/>
  </r>
  <r>
    <s v="46387"/>
    <s v="MD-2015-VB1174583-42095"/>
    <d v="2015-04-01T00:00:00"/>
    <d v="2015-04-05T00:00:00"/>
    <n v="4"/>
    <s v="Standard Class"/>
    <s v="VB-1174583"/>
    <s v="Victoria Brennan"/>
    <x v="1"/>
    <n v="0"/>
    <s v="Chisinau"/>
    <x v="361"/>
    <s v="Moldova"/>
    <s v="Eastern Europe"/>
    <x v="2"/>
    <s v="OFF-BI-3736"/>
    <s v="Office Supplies"/>
    <s v="Binders"/>
    <x v="2613"/>
    <n v="45.6"/>
    <n v="8"/>
    <n v="0"/>
    <n v="18.96"/>
    <n v="4.66"/>
    <s v="Medium"/>
    <s v="No"/>
    <s v="Oxana Lagunov"/>
  </r>
  <r>
    <s v="39563"/>
    <s v="CA-2012-KH16360140-41027"/>
    <d v="2012-04-28T00:00:00"/>
    <d v="2012-05-03T00:00:00"/>
    <n v="5"/>
    <s v="Standard Class"/>
    <s v="KH-163601406"/>
    <s v="Katherine Hughes"/>
    <x v="0"/>
    <n v="19901"/>
    <s v="Dover"/>
    <x v="396"/>
    <s v="United States"/>
    <s v="Eastern US"/>
    <x v="0"/>
    <s v="TEC-PH-6096"/>
    <s v="Technology"/>
    <s v="Phones"/>
    <x v="2614"/>
    <n v="19.98"/>
    <n v="2"/>
    <n v="0"/>
    <n v="5.1948000000000008"/>
    <n v="1.92"/>
    <s v="Medium"/>
    <s v="No"/>
    <s v="Dolores Davis"/>
  </r>
  <r>
    <s v="32698"/>
    <s v="CA-2014-KM16375140-41945"/>
    <d v="2014-11-02T00:00:00"/>
    <d v="2014-11-06T00:00:00"/>
    <n v="4"/>
    <s v="Standard Class"/>
    <s v="KM-163751408"/>
    <s v="Katherine Murray"/>
    <x v="2"/>
    <n v="24153"/>
    <s v="Salem"/>
    <x v="61"/>
    <s v="United States"/>
    <s v="Southern US"/>
    <x v="0"/>
    <s v="OFF-EN-3077"/>
    <s v="Office Supplies"/>
    <s v="Envelopes"/>
    <x v="2615"/>
    <n v="251.79"/>
    <n v="3"/>
    <n v="0"/>
    <n v="118.3413"/>
    <n v="26.12"/>
    <s v="High"/>
    <s v="No"/>
    <s v="Flannery Newton"/>
  </r>
  <r>
    <s v="24472"/>
    <s v="ID-2014-DJ134207-41672"/>
    <d v="2014-02-02T00:00:00"/>
    <d v="2014-02-02T00:00:00"/>
    <n v="0"/>
    <s v="Same Day"/>
    <s v="DJ-134207"/>
    <s v="Denny Joy"/>
    <x v="1"/>
    <n v="0"/>
    <s v="Sydney"/>
    <x v="1"/>
    <s v="Australia"/>
    <s v="Oceania"/>
    <x v="1"/>
    <s v="OFF-EN-4433"/>
    <s v="Office Supplies"/>
    <s v="Envelopes"/>
    <x v="2616"/>
    <n v="31.212"/>
    <n v="2"/>
    <n v="0.1"/>
    <n v="-3.468"/>
    <n v="4.59"/>
    <s v="High"/>
    <s v="No"/>
    <s v="Kauri Anaru"/>
  </r>
  <r>
    <s v="48137"/>
    <s v="CM-2013-DG330022-41542"/>
    <d v="2013-09-25T00:00:00"/>
    <d v="2013-09-29T00:00:00"/>
    <n v="4"/>
    <s v="Second Class"/>
    <s v="DG-330022"/>
    <s v="Deirdre Greer"/>
    <x v="1"/>
    <n v="0"/>
    <s v="Yaounde"/>
    <x v="107"/>
    <s v="Cameroon"/>
    <s v="Central Africa"/>
    <x v="3"/>
    <s v="OFF-BI-6378"/>
    <s v="Office Supplies"/>
    <s v="Binders"/>
    <x v="2617"/>
    <n v="24.96"/>
    <n v="2"/>
    <n v="0"/>
    <n v="1.98"/>
    <n v="4.57"/>
    <s v="High"/>
    <s v="No"/>
    <s v="Andile Ihejirika"/>
  </r>
  <r>
    <s v="38863"/>
    <s v="CA-2015-KN16390140-42116"/>
    <d v="2015-04-22T00:00:00"/>
    <d v="2015-04-24T00:00:00"/>
    <n v="2"/>
    <s v="First Class"/>
    <s v="KN-163901402"/>
    <s v="Katherine Nockton"/>
    <x v="1"/>
    <n v="77070"/>
    <s v="Houston"/>
    <x v="46"/>
    <s v="United States"/>
    <s v="Central US"/>
    <x v="0"/>
    <s v="TEC-AC-5148"/>
    <s v="Technology"/>
    <s v="Accessories"/>
    <x v="2618"/>
    <n v="47.975999999999999"/>
    <n v="3"/>
    <n v="0.2"/>
    <n v="8.3957999999999942"/>
    <n v="7.56"/>
    <s v="Medium"/>
    <s v="No"/>
    <s v="Lon Bonher"/>
  </r>
  <r>
    <s v="37541"/>
    <s v="CA-2013-KB16405140-41598"/>
    <d v="2013-11-20T00:00:00"/>
    <d v="2013-11-25T00:00:00"/>
    <n v="5"/>
    <s v="Standard Class"/>
    <s v="KB-164051404"/>
    <s v="Katrina Bavinger"/>
    <x v="2"/>
    <n v="98105"/>
    <s v="Seattle"/>
    <x v="7"/>
    <s v="United States"/>
    <s v="Western US"/>
    <x v="0"/>
    <s v="OFF-AR-5313"/>
    <s v="Office Supplies"/>
    <s v="Art"/>
    <x v="2619"/>
    <n v="119.04"/>
    <n v="6"/>
    <n v="0"/>
    <n v="30.950399999999998"/>
    <n v="19.79"/>
    <s v="High"/>
    <s v="No"/>
    <s v="Derrick Snyders"/>
  </r>
  <r>
    <s v="46190"/>
    <s v="ZA-2015-LS6975146-42077"/>
    <d v="2015-03-14T00:00:00"/>
    <d v="2015-03-16T00:00:00"/>
    <n v="2"/>
    <s v="First Class"/>
    <s v="LS-6975146"/>
    <s v="Lindsay Shagiari"/>
    <x v="2"/>
    <n v="0"/>
    <s v="Kitwe"/>
    <x v="132"/>
    <s v="Zambia"/>
    <s v="Eastern Africa"/>
    <x v="3"/>
    <s v="OFF-BI-6379"/>
    <s v="Office Supplies"/>
    <s v="Binders"/>
    <x v="2620"/>
    <n v="29.04"/>
    <n v="2"/>
    <n v="0"/>
    <n v="1.1399999999999999"/>
    <n v="4.49"/>
    <s v="Critical"/>
    <s v="No"/>
    <s v="Wasswa Ahmed"/>
  </r>
  <r>
    <s v="44975"/>
    <s v="IR-2014-HA492060-41927"/>
    <d v="2014-10-15T00:00:00"/>
    <d v="2014-10-19T00:00:00"/>
    <n v="4"/>
    <s v="Second Class"/>
    <s v="HA-492060"/>
    <s v="Helen Andreada"/>
    <x v="0"/>
    <n v="0"/>
    <s v="Ardabil"/>
    <x v="178"/>
    <s v="Iran"/>
    <s v="Southern Asia"/>
    <x v="1"/>
    <s v="OFF-EN-4437"/>
    <s v="Office Supplies"/>
    <s v="Envelopes"/>
    <x v="2621"/>
    <n v="19.8"/>
    <n v="2"/>
    <n v="0"/>
    <n v="7.92"/>
    <n v="4.4800000000000004"/>
    <s v="High"/>
    <s v="No"/>
    <s v="Chandrakant Chaudhri"/>
  </r>
  <r>
    <s v="25191"/>
    <s v="ID-2014-VP21730144-41891"/>
    <d v="2014-09-09T00:00:00"/>
    <d v="2014-09-15T00:00:00"/>
    <n v="6"/>
    <s v="Standard Class"/>
    <s v="VP-21730144"/>
    <s v="Victor Preis"/>
    <x v="2"/>
    <n v="0"/>
    <s v="Ho Chi Minh City"/>
    <x v="210"/>
    <s v="Vietnam"/>
    <s v="Southeastern Asia"/>
    <x v="1"/>
    <s v="OFF-SU-2984"/>
    <s v="Office Supplies"/>
    <s v="Supplies"/>
    <x v="2622"/>
    <n v="45.6417"/>
    <n v="3"/>
    <n v="0.17"/>
    <n v="-5.0283000000000024"/>
    <n v="4.4800000000000004"/>
    <s v="Medium"/>
    <s v="No"/>
    <s v="Preecha Metharom"/>
  </r>
  <r>
    <s v="50950"/>
    <s v="IZ-2015-ME772561-42069"/>
    <d v="2015-03-06T00:00:00"/>
    <d v="2015-03-11T00:00:00"/>
    <n v="5"/>
    <s v="Standard Class"/>
    <s v="ME-772561"/>
    <s v="Max Engle"/>
    <x v="0"/>
    <n v="0"/>
    <s v="Baghdad"/>
    <x v="397"/>
    <s v="Iraq"/>
    <s v="Western Asia"/>
    <x v="1"/>
    <s v="OFF-SU-2996"/>
    <s v="Office Supplies"/>
    <s v="Supplies"/>
    <x v="2623"/>
    <n v="98.640000000000015"/>
    <n v="2"/>
    <n v="0"/>
    <n v="35.46"/>
    <n v="4.47"/>
    <s v="Medium"/>
    <s v="No"/>
    <s v="Kaoru Xun"/>
  </r>
  <r>
    <s v="35390"/>
    <s v="CA-2013-KW16435140-41510"/>
    <d v="2013-08-24T00:00:00"/>
    <d v="2013-08-28T00:00:00"/>
    <n v="4"/>
    <s v="Standard Class"/>
    <s v="KW-164351408"/>
    <s v="Katrina Willman"/>
    <x v="0"/>
    <n v="41042"/>
    <s v="Florence"/>
    <x v="136"/>
    <s v="United States"/>
    <s v="Southern US"/>
    <x v="0"/>
    <s v="TEC-MA-3783"/>
    <s v="Technology"/>
    <s v="Machines"/>
    <x v="2624"/>
    <n v="3080"/>
    <n v="7"/>
    <n v="0"/>
    <n v="1416.8"/>
    <n v="351.01"/>
    <s v="High"/>
    <s v="No"/>
    <s v="Flannery Newton"/>
  </r>
  <r>
    <s v="37009"/>
    <s v="CA-2015-KW16435140-42217"/>
    <d v="2015-08-01T00:00:00"/>
    <d v="2015-08-01T00:00:00"/>
    <n v="0"/>
    <s v="Same Day"/>
    <s v="KW-164351402"/>
    <s v="Katrina Willman"/>
    <x v="0"/>
    <n v="60653"/>
    <s v="Chicago"/>
    <x v="182"/>
    <s v="United States"/>
    <s v="Central US"/>
    <x v="0"/>
    <s v="TEC-PH-5257"/>
    <s v="Technology"/>
    <s v="Phones"/>
    <x v="2625"/>
    <n v="36.792000000000002"/>
    <n v="1"/>
    <n v="0.2"/>
    <n v="4.1390999999999991"/>
    <n v="10.83"/>
    <s v="Critical"/>
    <s v="No"/>
    <s v="Lon Bonher"/>
  </r>
  <r>
    <s v="39728"/>
    <s v="CA-2015-KN16450140-42317"/>
    <d v="2015-11-09T00:00:00"/>
    <d v="2015-11-14T00:00:00"/>
    <n v="5"/>
    <s v="Standard Class"/>
    <s v="KN-164501406"/>
    <s v="Kean Nguyen"/>
    <x v="1"/>
    <n v="21215"/>
    <s v="Baltimore"/>
    <x v="345"/>
    <s v="United States"/>
    <s v="Eastern US"/>
    <x v="0"/>
    <s v="FUR-FU-4764"/>
    <s v="Furniture"/>
    <s v="Furnishings"/>
    <x v="2626"/>
    <n v="274.2"/>
    <n v="10"/>
    <n v="0"/>
    <n v="112.422"/>
    <n v="22.89"/>
    <s v="High"/>
    <s v="No"/>
    <s v="Dolores Davis"/>
  </r>
  <r>
    <s v="33902"/>
    <s v="CA-2012-KN16450140-41258"/>
    <d v="2012-12-15T00:00:00"/>
    <d v="2012-12-20T00:00:00"/>
    <n v="5"/>
    <s v="Standard Class"/>
    <s v="KN-164501408"/>
    <s v="Kean Nguyen"/>
    <x v="1"/>
    <n v="32216"/>
    <s v="Jacksonville"/>
    <x v="197"/>
    <s v="United States"/>
    <s v="Southern US"/>
    <x v="0"/>
    <s v="OFF-BI-3250"/>
    <s v="Office Supplies"/>
    <s v="Binders"/>
    <x v="2627"/>
    <n v="1.167"/>
    <n v="1"/>
    <n v="0.7"/>
    <n v="-0.85579999999999989"/>
    <n v="1.07"/>
    <s v="Medium"/>
    <s v="No"/>
    <s v="Flannery Newton"/>
  </r>
  <r>
    <s v="16169"/>
    <s v="ES-2015-KT1648048-42235"/>
    <d v="2015-08-19T00:00:00"/>
    <d v="2015-08-25T00:00:00"/>
    <n v="6"/>
    <s v="Standard Class"/>
    <s v="KT-1648048"/>
    <s v="Kean Thornton"/>
    <x v="0"/>
    <n v="0"/>
    <s v="Frankfurt"/>
    <x v="336"/>
    <s v="Germany"/>
    <s v="Western Europe"/>
    <x v="2"/>
    <s v="OFF-LA-5391"/>
    <s v="Office Supplies"/>
    <s v="Labels"/>
    <x v="2628"/>
    <n v="49.350000000000009"/>
    <n v="5"/>
    <n v="0"/>
    <n v="20.100000000000001"/>
    <n v="4.43"/>
    <s v="Medium"/>
    <s v="No"/>
    <s v="Gilbert Wolff"/>
  </r>
  <r>
    <s v="3940"/>
    <s v="MX-2015-BM1157593-42094"/>
    <d v="2015-03-31T00:00:00"/>
    <d v="2015-04-04T00:00:00"/>
    <n v="4"/>
    <s v="Standard Class"/>
    <s v="BM-1157593"/>
    <s v="Brendan Murry"/>
    <x v="1"/>
    <n v="0"/>
    <s v="Managua"/>
    <x v="293"/>
    <s v="Nicaragua"/>
    <s v="Central America"/>
    <x v="4"/>
    <s v="OFF-LA-4640"/>
    <s v="Office Supplies"/>
    <s v="Labels"/>
    <x v="2629"/>
    <n v="25.62"/>
    <n v="3"/>
    <n v="0"/>
    <n v="12.78"/>
    <n v="4.4269999999999996"/>
    <s v="High"/>
    <s v="No"/>
    <s v="Nicodemo Bautista"/>
  </r>
  <r>
    <s v="20137"/>
    <s v="ES-2015-CL1189064-42356"/>
    <d v="2015-12-18T00:00:00"/>
    <d v="2015-12-20T00:00:00"/>
    <n v="2"/>
    <s v="First Class"/>
    <s v="CL-1189064"/>
    <s v="Carl Ludwig"/>
    <x v="0"/>
    <n v="0"/>
    <s v="Vigevano"/>
    <x v="298"/>
    <s v="Italy"/>
    <s v="Southern Europe"/>
    <x v="2"/>
    <s v="OFF-LA-3316"/>
    <s v="Office Supplies"/>
    <s v="Labels"/>
    <x v="2630"/>
    <n v="27.84"/>
    <n v="4"/>
    <n v="0"/>
    <n v="6.12"/>
    <n v="4.41"/>
    <s v="High"/>
    <s v="Yes"/>
    <s v="Gavino Bove"/>
  </r>
  <r>
    <s v="34578"/>
    <s v="US-2012-KT16465140-41168"/>
    <d v="2012-09-16T00:00:00"/>
    <d v="2012-09-23T00:00:00"/>
    <n v="7"/>
    <s v="Standard Class"/>
    <s v="KT-164651408"/>
    <s v="Kean Takahito"/>
    <x v="0"/>
    <n v="27604"/>
    <s v="Raleigh"/>
    <x v="40"/>
    <s v="United States"/>
    <s v="Southern US"/>
    <x v="0"/>
    <s v="TEC-AC-5138"/>
    <s v="Technology"/>
    <s v="Accessories"/>
    <x v="2631"/>
    <n v="47.984000000000002"/>
    <n v="2"/>
    <n v="0.2"/>
    <n v="13.195600000000001"/>
    <n v="1.59"/>
    <s v="Medium"/>
    <s v="Yes"/>
    <s v="Flannery Newton"/>
  </r>
  <r>
    <s v="20918"/>
    <s v="IN-2015-JL151757-42151"/>
    <d v="2015-05-27T00:00:00"/>
    <d v="2015-05-31T00:00:00"/>
    <n v="4"/>
    <s v="Standard Class"/>
    <s v="JL-151757"/>
    <s v="James Lanier"/>
    <x v="2"/>
    <n v="0"/>
    <s v="Wollongong"/>
    <x v="1"/>
    <s v="Australia"/>
    <s v="Oceania"/>
    <x v="1"/>
    <s v="OFF-LA-5402"/>
    <s v="Office Supplies"/>
    <s v="Labels"/>
    <x v="2632"/>
    <n v="51.165000000000013"/>
    <n v="5"/>
    <n v="0.1"/>
    <n v="22.065000000000001"/>
    <n v="4.3899999999999997"/>
    <s v="High"/>
    <s v="No"/>
    <s v="Kauri Anaru"/>
  </r>
  <r>
    <s v="35559"/>
    <s v="CA-2015-KT16480140-42269"/>
    <d v="2015-09-22T00:00:00"/>
    <d v="2015-09-26T00:00:00"/>
    <n v="4"/>
    <s v="Standard Class"/>
    <s v="KT-164801408"/>
    <s v="Kean Thornton"/>
    <x v="0"/>
    <n v="31907"/>
    <s v="Columbus"/>
    <x v="254"/>
    <s v="United States"/>
    <s v="Southern US"/>
    <x v="0"/>
    <s v="OFF-AP-3126"/>
    <s v="Office Supplies"/>
    <s v="Appliances"/>
    <x v="2633"/>
    <n v="80.48"/>
    <n v="1"/>
    <n v="0"/>
    <n v="24.143999999999998"/>
    <n v="6.1"/>
    <s v="Medium"/>
    <s v="No"/>
    <s v="Flannery Newton"/>
  </r>
  <r>
    <s v="15905"/>
    <s v="ES-2015-CC12670125-42243"/>
    <d v="2015-08-27T00:00:00"/>
    <d v="2015-08-31T00:00:00"/>
    <n v="4"/>
    <s v="Standard Class"/>
    <s v="CC-12670125"/>
    <s v="Craig Carreira"/>
    <x v="0"/>
    <n v="0"/>
    <s v="Basel"/>
    <x v="181"/>
    <s v="Switzerland"/>
    <s v="Western Europe"/>
    <x v="2"/>
    <s v="OFF-ST-4031"/>
    <s v="Office Supplies"/>
    <s v="Storage"/>
    <x v="2634"/>
    <n v="46.649999999999991"/>
    <n v="5"/>
    <n v="0"/>
    <n v="14.85"/>
    <n v="4.38"/>
    <s v="Medium"/>
    <s v="No"/>
    <s v="Gilbert Wolff"/>
  </r>
  <r>
    <s v="51105"/>
    <s v="IR-2015-CM271560-42252"/>
    <d v="2015-09-05T00:00:00"/>
    <d v="2015-09-09T00:00:00"/>
    <n v="4"/>
    <s v="Standard Class"/>
    <s v="CM-271560"/>
    <s v="Craig Molinari"/>
    <x v="1"/>
    <n v="0"/>
    <s v="Iranshahr"/>
    <x v="548"/>
    <s v="Iran"/>
    <s v="Southern Asia"/>
    <x v="1"/>
    <s v="OFF-BI-6403"/>
    <s v="Office Supplies"/>
    <s v="Binders"/>
    <x v="2635"/>
    <n v="63.599999999999987"/>
    <n v="8"/>
    <n v="0"/>
    <n v="1.2"/>
    <n v="4.38"/>
    <s v="Medium"/>
    <s v="No"/>
    <s v="Chandrakant Chaudhri"/>
  </r>
  <r>
    <s v="5195"/>
    <s v="MX-2014-GT1475593-41864"/>
    <d v="2014-08-13T00:00:00"/>
    <d v="2014-08-18T00:00:00"/>
    <n v="5"/>
    <s v="Second Class"/>
    <s v="GT-1475593"/>
    <s v="Guy Thornton"/>
    <x v="0"/>
    <n v="0"/>
    <s v="Managua"/>
    <x v="293"/>
    <s v="Nicaragua"/>
    <s v="Central America"/>
    <x v="4"/>
    <s v="OFF-LA-4548"/>
    <s v="Office Supplies"/>
    <s v="Labels"/>
    <x v="2636"/>
    <n v="33.319999999999993"/>
    <n v="7"/>
    <n v="0"/>
    <n v="9.2399999999999984"/>
    <n v="4.3369999999999997"/>
    <s v="Medium"/>
    <s v="No"/>
    <s v="Nicodemo Bautista"/>
  </r>
  <r>
    <s v="25787"/>
    <s v="IN-2012-VG2179078-40993"/>
    <d v="2012-03-25T00:00:00"/>
    <d v="2012-03-31T00:00:00"/>
    <n v="6"/>
    <s v="Standard Class"/>
    <s v="VG-2179078"/>
    <s v="Vivek Gonzalez"/>
    <x v="0"/>
    <n v="0"/>
    <s v="Ipoh"/>
    <x v="238"/>
    <s v="Malaysia"/>
    <s v="Southeastern Asia"/>
    <x v="1"/>
    <s v="OFF-LA-4659"/>
    <s v="Office Supplies"/>
    <s v="Labels"/>
    <x v="2637"/>
    <n v="67.679999999999993"/>
    <n v="8"/>
    <n v="0"/>
    <n v="30.96"/>
    <n v="4.33"/>
    <s v="Medium"/>
    <s v="No"/>
    <s v="Preecha Metharom"/>
  </r>
  <r>
    <s v="460"/>
    <s v="MX-2012-JS1594055-41122"/>
    <d v="2012-08-01T00:00:00"/>
    <d v="2012-08-02T00:00:00"/>
    <n v="1"/>
    <s v="First Class"/>
    <s v="JS-1594055"/>
    <s v="Joni Sundaresam"/>
    <x v="2"/>
    <n v="0"/>
    <s v="Tegucigalpa"/>
    <x v="333"/>
    <s v="Honduras"/>
    <s v="Central America"/>
    <x v="4"/>
    <s v="OFF-EN-3657"/>
    <s v="Office Supplies"/>
    <s v="Envelopes"/>
    <x v="2638"/>
    <n v="13.295999999999999"/>
    <n v="4"/>
    <n v="0.4"/>
    <n v="0.41599999999999959"/>
    <n v="4.2960000000000003"/>
    <s v="Critical"/>
    <s v="No"/>
    <s v="Nicodemo Bautista"/>
  </r>
  <r>
    <s v="28390"/>
    <s v="IN-2012-CC1243058-40932"/>
    <d v="2012-01-24T00:00:00"/>
    <d v="2012-01-30T00:00:00"/>
    <n v="6"/>
    <s v="Standard Class"/>
    <s v="CC-1243058"/>
    <s v="Chuck Clark"/>
    <x v="2"/>
    <n v="0"/>
    <s v="Jabalpur"/>
    <x v="35"/>
    <s v="India"/>
    <s v="Southern Asia"/>
    <x v="1"/>
    <s v="OFF-LA-3323"/>
    <s v="Office Supplies"/>
    <s v="Labels"/>
    <x v="2639"/>
    <n v="59.25"/>
    <n v="5"/>
    <n v="0"/>
    <n v="27.75"/>
    <n v="4.2699999999999996"/>
    <s v="Medium"/>
    <s v="No"/>
    <s v="Chandrakant Chaudhri"/>
  </r>
  <r>
    <s v="34759"/>
    <s v="CA-2013-KA16525140-41324"/>
    <d v="2013-02-19T00:00:00"/>
    <d v="2013-02-22T00:00:00"/>
    <n v="3"/>
    <s v="Second Class"/>
    <s v="KA-165251406"/>
    <s v="Kelly Andreada"/>
    <x v="0"/>
    <n v="8861"/>
    <s v="Perth Amboy"/>
    <x v="318"/>
    <s v="United States"/>
    <s v="Eastern US"/>
    <x v="0"/>
    <s v="OFF-AR-5901"/>
    <s v="Office Supplies"/>
    <s v="Art"/>
    <x v="2640"/>
    <n v="286.79000000000002"/>
    <n v="7"/>
    <n v="0"/>
    <n v="74.565400000000011"/>
    <n v="73.099999999999994"/>
    <s v="Critical"/>
    <s v="No"/>
    <s v="Dolores Davis"/>
  </r>
  <r>
    <s v="33368"/>
    <s v="US-2015-KA16525140-42329"/>
    <d v="2015-11-21T00:00:00"/>
    <d v="2015-11-26T00:00:00"/>
    <n v="5"/>
    <s v="Standard Class"/>
    <s v="KA-165251404"/>
    <s v="Kelly Andreada"/>
    <x v="0"/>
    <n v="91761"/>
    <s v="Ontario"/>
    <x v="25"/>
    <s v="United States"/>
    <s v="Western US"/>
    <x v="0"/>
    <s v="FUR-CH-5386"/>
    <s v="Furniture"/>
    <s v="Chairs"/>
    <x v="2641"/>
    <n v="283.92"/>
    <n v="5"/>
    <n v="0.2"/>
    <n v="-46.137000000000029"/>
    <n v="35.15"/>
    <s v="High"/>
    <s v="No"/>
    <s v="Derrick Snyders"/>
  </r>
  <r>
    <s v="33939"/>
    <s v="CA-2014-KA16525140-42003"/>
    <d v="2014-12-30T00:00:00"/>
    <d v="2014-12-31T00:00:00"/>
    <n v="1"/>
    <s v="First Class"/>
    <s v="KA-165251402"/>
    <s v="Kelly Andreada"/>
    <x v="0"/>
    <n v="60505"/>
    <s v="Aurora"/>
    <x v="182"/>
    <s v="United States"/>
    <s v="Central US"/>
    <x v="0"/>
    <s v="OFF-PA-6360"/>
    <s v="Office Supplies"/>
    <s v="Paper"/>
    <x v="2642"/>
    <n v="186.048"/>
    <n v="6"/>
    <n v="0.2"/>
    <n v="67.442399999999992"/>
    <n v="34.75"/>
    <s v="Medium"/>
    <s v="No"/>
    <s v="Lon Bonher"/>
  </r>
  <r>
    <s v="6654"/>
    <s v="MX-2013-AG1027093-41423"/>
    <d v="2013-05-29T00:00:00"/>
    <d v="2013-06-02T00:00:00"/>
    <n v="4"/>
    <s v="Standard Class"/>
    <s v="AG-1027093"/>
    <s v="Alejandro Grove"/>
    <x v="0"/>
    <n v="0"/>
    <s v="León"/>
    <x v="518"/>
    <s v="Nicaragua"/>
    <s v="Central America"/>
    <x v="4"/>
    <s v="OFF-LA-6050"/>
    <s v="Office Supplies"/>
    <s v="Labels"/>
    <x v="2643"/>
    <n v="28"/>
    <n v="4"/>
    <n v="0"/>
    <n v="14"/>
    <n v="4.2290000000000001"/>
    <s v="High"/>
    <s v="No"/>
    <s v="Nicodemo Bautista"/>
  </r>
  <r>
    <s v="32463"/>
    <s v="CA-2013-KC16540140-41580"/>
    <d v="2013-11-02T00:00:00"/>
    <d v="2013-11-02T00:00:00"/>
    <n v="0"/>
    <s v="Same Day"/>
    <s v="KC-165401404"/>
    <s v="Kelly Collister"/>
    <x v="0"/>
    <n v="98115"/>
    <s v="Seattle"/>
    <x v="7"/>
    <s v="United States"/>
    <s v="Western US"/>
    <x v="0"/>
    <s v="TEC-AC-5113"/>
    <s v="Technology"/>
    <s v="Accessories"/>
    <x v="2644"/>
    <n v="447.93"/>
    <n v="9"/>
    <n v="0"/>
    <n v="49.272299999999987"/>
    <n v="104.24"/>
    <s v="Critical"/>
    <s v="No"/>
    <s v="Derrick Snyders"/>
  </r>
  <r>
    <s v="32014"/>
    <s v="CA-2015-KC16540140-42272"/>
    <d v="2015-09-25T00:00:00"/>
    <d v="2015-09-30T00:00:00"/>
    <n v="5"/>
    <s v="Standard Class"/>
    <s v="KC-165401406"/>
    <s v="Kelly Collister"/>
    <x v="0"/>
    <n v="43055"/>
    <s v="Newark"/>
    <x v="180"/>
    <s v="United States"/>
    <s v="Eastern US"/>
    <x v="0"/>
    <s v="FUR-FU-4759"/>
    <s v="Furniture"/>
    <s v="Furnishings"/>
    <x v="2645"/>
    <n v="103.056"/>
    <n v="3"/>
    <n v="0.2"/>
    <n v="24.47580000000001"/>
    <n v="7.33"/>
    <s v="Medium"/>
    <s v="No"/>
    <s v="Dolores Davis"/>
  </r>
  <r>
    <s v="35826"/>
    <s v="CA-2014-KC16540140-41958"/>
    <d v="2014-11-15T00:00:00"/>
    <d v="2014-11-19T00:00:00"/>
    <n v="4"/>
    <s v="Standard Class"/>
    <s v="KC-165401402"/>
    <s v="Kelly Collister"/>
    <x v="0"/>
    <n v="77041"/>
    <s v="Houston"/>
    <x v="46"/>
    <s v="United States"/>
    <s v="Central US"/>
    <x v="0"/>
    <s v="OFF-BI-3473"/>
    <s v="Office Supplies"/>
    <s v="Binders"/>
    <x v="2646"/>
    <n v="2.2959999999999989"/>
    <n v="2"/>
    <n v="0.8"/>
    <n v="-3.9032000000000009"/>
    <n v="1.22"/>
    <s v="High"/>
    <s v="No"/>
    <s v="Lon Bonher"/>
  </r>
  <r>
    <s v="21192"/>
    <s v="IN-2012-MC1742558-41060"/>
    <d v="2012-05-31T00:00:00"/>
    <d v="2012-06-05T00:00:00"/>
    <n v="5"/>
    <s v="Standard Class"/>
    <s v="MC-1742558"/>
    <s v="Mark Cousins"/>
    <x v="1"/>
    <n v="0"/>
    <s v="Jaipur"/>
    <x v="135"/>
    <s v="India"/>
    <s v="Southern Asia"/>
    <x v="1"/>
    <s v="OFF-EN-5028"/>
    <s v="Office Supplies"/>
    <s v="Envelopes"/>
    <x v="2647"/>
    <n v="62.7"/>
    <n v="5"/>
    <n v="0"/>
    <n v="9.9"/>
    <n v="4.18"/>
    <s v="Medium"/>
    <s v="No"/>
    <s v="Chandrakant Chaudhri"/>
  </r>
  <r>
    <s v="20631"/>
    <s v="IN-2015-AW1093058-42311"/>
    <d v="2015-11-03T00:00:00"/>
    <d v="2015-11-05T00:00:00"/>
    <n v="2"/>
    <s v="First Class"/>
    <s v="AW-1093058"/>
    <s v="Arthur Wiediger"/>
    <x v="2"/>
    <n v="0"/>
    <s v="Guwahati"/>
    <x v="549"/>
    <s v="India"/>
    <s v="Southern Asia"/>
    <x v="1"/>
    <s v="OFF-BI-3249"/>
    <s v="Office Supplies"/>
    <s v="Binders"/>
    <x v="2648"/>
    <n v="22.86"/>
    <n v="2"/>
    <n v="0"/>
    <n v="10.74"/>
    <n v="4.16"/>
    <s v="High"/>
    <s v="No"/>
    <s v="Chandrakant Chaudhri"/>
  </r>
  <r>
    <s v="36452"/>
    <s v="US-2013-KW16570140-41493"/>
    <d v="2013-08-07T00:00:00"/>
    <d v="2013-08-08T00:00:00"/>
    <n v="1"/>
    <s v="First Class"/>
    <s v="KW-165701402"/>
    <s v="Kelly Williams"/>
    <x v="0"/>
    <n v="63122"/>
    <s v="Kirkwood"/>
    <x v="104"/>
    <s v="United States"/>
    <s v="Central US"/>
    <x v="0"/>
    <s v="FUR-FU-6285"/>
    <s v="Furniture"/>
    <s v="Furnishings"/>
    <x v="2649"/>
    <n v="212.94"/>
    <n v="3"/>
    <n v="0"/>
    <n v="34.070399999999999"/>
    <n v="62.42"/>
    <s v="High"/>
    <s v="No"/>
    <s v="Lon Bonher"/>
  </r>
  <r>
    <s v="35945"/>
    <s v="CA-2015-KB16585140-42139"/>
    <d v="2015-05-15T00:00:00"/>
    <d v="2015-05-20T00:00:00"/>
    <n v="5"/>
    <s v="Standard Class"/>
    <s v="KB-165851404"/>
    <s v="Ken Black"/>
    <x v="1"/>
    <n v="98103"/>
    <s v="Seattle"/>
    <x v="7"/>
    <s v="United States"/>
    <s v="Western US"/>
    <x v="0"/>
    <s v="OFF-PA-6469"/>
    <s v="Office Supplies"/>
    <s v="Paper"/>
    <x v="2650"/>
    <n v="440.18999999999988"/>
    <n v="9"/>
    <n v="0"/>
    <n v="206.88929999999999"/>
    <n v="73.290000000000006"/>
    <s v="High"/>
    <s v="No"/>
    <s v="Derrick Snyders"/>
  </r>
  <r>
    <s v="37906"/>
    <s v="US-2013-KB16585140-41343"/>
    <d v="2013-03-10T00:00:00"/>
    <d v="2013-03-10T00:00:00"/>
    <n v="0"/>
    <s v="Same Day"/>
    <s v="KB-165851406"/>
    <s v="Ken Black"/>
    <x v="1"/>
    <n v="20735"/>
    <s v="Clinton"/>
    <x v="345"/>
    <s v="United States"/>
    <s v="Eastern US"/>
    <x v="0"/>
    <s v="OFF-ST-5598"/>
    <s v="Office Supplies"/>
    <s v="Storage"/>
    <x v="2651"/>
    <n v="89.820000000000007"/>
    <n v="6"/>
    <n v="0"/>
    <n v="25.14960000000001"/>
    <n v="16.73"/>
    <s v="Critical"/>
    <s v="No"/>
    <s v="Dolores Davis"/>
  </r>
  <r>
    <s v="35690"/>
    <s v="CA-2014-KB16585140-41891"/>
    <d v="2014-09-09T00:00:00"/>
    <d v="2014-09-13T00:00:00"/>
    <n v="4"/>
    <s v="Standard Class"/>
    <s v="KB-165851402"/>
    <s v="Ken Black"/>
    <x v="1"/>
    <n v="75081"/>
    <s v="Dallas"/>
    <x v="46"/>
    <s v="United States"/>
    <s v="Central US"/>
    <x v="0"/>
    <s v="TEC-PH-3406"/>
    <s v="Technology"/>
    <s v="Phones"/>
    <x v="2652"/>
    <n v="59.960000000000008"/>
    <n v="5"/>
    <n v="0.2"/>
    <n v="21.735499999999998"/>
    <n v="4.8499999999999996"/>
    <s v="Medium"/>
    <s v="No"/>
    <s v="Lon Bonher"/>
  </r>
  <r>
    <s v="22594"/>
    <s v="IN-2014-MG182057-41794"/>
    <d v="2014-06-04T00:00:00"/>
    <d v="2014-06-08T00:00:00"/>
    <n v="4"/>
    <s v="Standard Class"/>
    <s v="MG-182057"/>
    <s v="Mitch Gastineau"/>
    <x v="1"/>
    <n v="0"/>
    <s v="Perth"/>
    <x v="37"/>
    <s v="Australia"/>
    <s v="Oceania"/>
    <x v="1"/>
    <s v="OFF-BI-4830"/>
    <s v="Office Supplies"/>
    <s v="Binders"/>
    <x v="2653"/>
    <n v="28.106999999999999"/>
    <n v="3"/>
    <n v="0.1"/>
    <n v="11.186999999999999"/>
    <n v="4.1100000000000003"/>
    <s v="High"/>
    <s v="No"/>
    <s v="Kauri Anaru"/>
  </r>
  <r>
    <s v="1281"/>
    <s v="MX-2012-FC1433582-40982"/>
    <d v="2012-03-14T00:00:00"/>
    <d v="2012-03-20T00:00:00"/>
    <n v="6"/>
    <s v="Standard Class"/>
    <s v="FC-1433582"/>
    <s v="Fred Chung"/>
    <x v="1"/>
    <n v="0"/>
    <s v="Córdoba"/>
    <x v="222"/>
    <s v="Mexico"/>
    <s v="Central America"/>
    <x v="4"/>
    <s v="OFF-PA-5892"/>
    <s v="Office Supplies"/>
    <s v="Paper"/>
    <x v="2654"/>
    <n v="100.26"/>
    <n v="9"/>
    <n v="0"/>
    <n v="18.899999999999999"/>
    <n v="4.1050000000000004"/>
    <s v="Medium"/>
    <s v="No"/>
    <s v="Nicodemo Bautista"/>
  </r>
  <r>
    <s v="38043"/>
    <s v="CA-2015-KB16600140-42322"/>
    <d v="2015-11-14T00:00:00"/>
    <d v="2015-11-17T00:00:00"/>
    <n v="3"/>
    <s v="First Class"/>
    <s v="KB-166001406"/>
    <s v="Ken Brennan"/>
    <x v="1"/>
    <n v="10009"/>
    <s v="New York City"/>
    <x v="21"/>
    <s v="United States"/>
    <s v="Eastern US"/>
    <x v="0"/>
    <s v="TEC-PH-5345"/>
    <s v="Technology"/>
    <s v="Phones"/>
    <x v="2655"/>
    <n v="629.94999999999993"/>
    <n v="5"/>
    <n v="0"/>
    <n v="163.78700000000001"/>
    <n v="67.39"/>
    <s v="Medium"/>
    <s v="No"/>
    <s v="Dolores Davis"/>
  </r>
  <r>
    <s v="40607"/>
    <s v="US-2014-KD16615140-41878"/>
    <d v="2014-08-27T00:00:00"/>
    <d v="2014-09-01T00:00:00"/>
    <n v="5"/>
    <s v="Standard Class"/>
    <s v="KD-166151406"/>
    <s v="Ken Dana"/>
    <x v="1"/>
    <n v="10024"/>
    <s v="New York City"/>
    <x v="21"/>
    <s v="United States"/>
    <s v="Eastern US"/>
    <x v="0"/>
    <s v="OFF-BI-3961"/>
    <s v="Office Supplies"/>
    <s v="Binders"/>
    <x v="2656"/>
    <n v="146.68799999999999"/>
    <n v="8"/>
    <n v="0.2"/>
    <n v="45.84"/>
    <n v="19.71"/>
    <s v="High"/>
    <s v="No"/>
    <s v="Dolores Davis"/>
  </r>
  <r>
    <s v="19522"/>
    <s v="ES-2012-KS1630045-41250"/>
    <d v="2012-12-07T00:00:00"/>
    <d v="2012-12-12T00:00:00"/>
    <n v="5"/>
    <s v="Standard Class"/>
    <s v="KS-1630045"/>
    <s v="Karen Seio"/>
    <x v="1"/>
    <n v="0"/>
    <s v="Argenteuil"/>
    <x v="12"/>
    <s v="France"/>
    <s v="Western Europe"/>
    <x v="2"/>
    <s v="OFF-LA-4637"/>
    <s v="Office Supplies"/>
    <s v="Labels"/>
    <x v="2657"/>
    <n v="39.599999999999987"/>
    <n v="3"/>
    <n v="0"/>
    <n v="0"/>
    <n v="4.05"/>
    <s v="Medium"/>
    <s v="No"/>
    <s v="Gilbert Wolff"/>
  </r>
  <r>
    <s v="41371"/>
    <s v="SU-2013-ML8040122-41362"/>
    <d v="2013-03-29T00:00:00"/>
    <d v="2013-04-04T00:00:00"/>
    <n v="6"/>
    <s v="Standard Class"/>
    <s v="ML-8040122"/>
    <s v="Michelle Lonsdale"/>
    <x v="1"/>
    <n v="0"/>
    <s v="Khartoum"/>
    <x v="384"/>
    <s v="Sudan"/>
    <s v="North Africa"/>
    <x v="3"/>
    <s v="OFF-FA-3053"/>
    <s v="Office Supplies"/>
    <s v="Fasteners"/>
    <x v="2658"/>
    <n v="55.44"/>
    <n v="4"/>
    <n v="0"/>
    <n v="19.32"/>
    <n v="4.05"/>
    <s v="Medium"/>
    <s v="No"/>
    <s v="Lindiwe Afolayan"/>
  </r>
  <r>
    <s v="25335"/>
    <s v="ID-2013-JJ15445118-41524"/>
    <d v="2013-09-07T00:00:00"/>
    <d v="2013-09-11T00:00:00"/>
    <n v="4"/>
    <s v="Standard Class"/>
    <s v="JJ-15445118"/>
    <s v="Jennifer Jackson"/>
    <x v="0"/>
    <n v="0"/>
    <s v="Daejeon"/>
    <x v="550"/>
    <s v="South Korea"/>
    <s v="Eastern Asia"/>
    <x v="1"/>
    <s v="OFF-PA-4182"/>
    <s v="Office Supplies"/>
    <s v="Paper"/>
    <x v="2659"/>
    <n v="41.999999999999993"/>
    <n v="5"/>
    <n v="0.5"/>
    <n v="-31.949999999999989"/>
    <n v="4.04"/>
    <s v="High"/>
    <s v="No"/>
    <s v="Hadia Bousaid"/>
  </r>
  <r>
    <s v="35365"/>
    <s v="CA-2012-KH16630140-41213"/>
    <d v="2012-10-31T00:00:00"/>
    <d v="2012-11-04T00:00:00"/>
    <n v="4"/>
    <s v="Standard Class"/>
    <s v="KH-166301408"/>
    <s v="Ken Heidel"/>
    <x v="1"/>
    <n v="28205"/>
    <s v="Charlotte"/>
    <x v="40"/>
    <s v="United States"/>
    <s v="Southern US"/>
    <x v="0"/>
    <s v="TEC-PH-3795"/>
    <s v="Technology"/>
    <s v="Phones"/>
    <x v="2660"/>
    <n v="978.83999999999992"/>
    <n v="9"/>
    <n v="0.2"/>
    <n v="110.1194999999999"/>
    <n v="56.8"/>
    <s v="Medium"/>
    <s v="Yes"/>
    <s v="Flannery Newton"/>
  </r>
  <r>
    <s v="40377"/>
    <s v="CA-2015-KH16630140-42259"/>
    <d v="2015-09-12T00:00:00"/>
    <d v="2015-09-14T00:00:00"/>
    <n v="2"/>
    <s v="Second Class"/>
    <s v="KH-166301404"/>
    <s v="Ken Heidel"/>
    <x v="1"/>
    <n v="92704"/>
    <s v="Santa Ana"/>
    <x v="25"/>
    <s v="United States"/>
    <s v="Western US"/>
    <x v="0"/>
    <s v="TEC-PH-5535"/>
    <s v="Technology"/>
    <s v="Phones"/>
    <x v="2661"/>
    <n v="143.952"/>
    <n v="6"/>
    <n v="0.2"/>
    <n v="17.993999999999978"/>
    <n v="30.67"/>
    <s v="High"/>
    <s v="No"/>
    <s v="Derrick Snyders"/>
  </r>
  <r>
    <s v="31752"/>
    <s v="CA-2014-KH16630140-41987"/>
    <d v="2014-12-14T00:00:00"/>
    <d v="2014-12-18T00:00:00"/>
    <n v="4"/>
    <s v="Standard Class"/>
    <s v="KH-166301402"/>
    <s v="Ken Heidel"/>
    <x v="1"/>
    <n v="73071"/>
    <s v="Norman"/>
    <x v="0"/>
    <s v="United States"/>
    <s v="Central US"/>
    <x v="0"/>
    <s v="TEC-AC-5211"/>
    <s v="Technology"/>
    <s v="Accessories"/>
    <x v="2662"/>
    <n v="63.88"/>
    <n v="4"/>
    <n v="0"/>
    <n v="24.9132"/>
    <n v="4.9000000000000004"/>
    <s v="High"/>
    <s v="No"/>
    <s v="Lon Bonher"/>
  </r>
  <r>
    <s v="112"/>
    <s v="MX-2013-EM1420051-41586"/>
    <d v="2013-11-08T00:00:00"/>
    <d v="2013-11-12T00:00:00"/>
    <n v="4"/>
    <s v="Standard Class"/>
    <s v="EM-1420051"/>
    <s v="Evan Minnotte"/>
    <x v="2"/>
    <n v="0"/>
    <s v="Huehuetenango"/>
    <x v="486"/>
    <s v="Guatemala"/>
    <s v="Central America"/>
    <x v="4"/>
    <s v="OFF-SU-4314"/>
    <s v="Office Supplies"/>
    <s v="Supplies"/>
    <x v="2663"/>
    <n v="46.099999999999987"/>
    <n v="5"/>
    <n v="0"/>
    <n v="10.1"/>
    <n v="4.0270000000000001"/>
    <s v="Medium"/>
    <s v="No"/>
    <s v="Nicodemo Bautista"/>
  </r>
  <r>
    <s v="25926"/>
    <s v="IN-2015-DD1357027-42164"/>
    <d v="2015-06-09T00:00:00"/>
    <d v="2015-06-13T00:00:00"/>
    <n v="4"/>
    <s v="Standard Class"/>
    <s v="DD-1357027"/>
    <s v="Dorothy Dickinson"/>
    <x v="0"/>
    <n v="0"/>
    <s v="Hengyang"/>
    <x v="216"/>
    <s v="China"/>
    <s v="Eastern Asia"/>
    <x v="1"/>
    <s v="TEC-MA-4998"/>
    <s v="Technology"/>
    <s v="Machines"/>
    <x v="2664"/>
    <n v="51.75"/>
    <n v="1"/>
    <n v="0"/>
    <n v="17.579999999999998"/>
    <n v="4.01"/>
    <s v="Medium"/>
    <s v="No"/>
    <s v="Hadia Bousaid"/>
  </r>
  <r>
    <s v="1878"/>
    <s v="MX-2012-RD1972031-41228"/>
    <d v="2012-11-15T00:00:00"/>
    <d v="2012-11-19T00:00:00"/>
    <n v="4"/>
    <s v="Standard Class"/>
    <s v="RD-1972031"/>
    <s v="Roger Demir"/>
    <x v="0"/>
    <n v="0"/>
    <s v="Santiago de Cuba"/>
    <x v="143"/>
    <s v="Cuba"/>
    <s v="Caribbean"/>
    <x v="4"/>
    <s v="OFF-EN-4443"/>
    <s v="Office Supplies"/>
    <s v="Envelopes"/>
    <x v="2665"/>
    <n v="74.7"/>
    <n v="3"/>
    <n v="0"/>
    <n v="23.88"/>
    <n v="3.984"/>
    <s v="Medium"/>
    <s v="No"/>
    <s v="Marilène Rousseau"/>
  </r>
  <r>
    <s v="40997"/>
    <s v="CA-2015-KM16660140-42354"/>
    <d v="2015-12-16T00:00:00"/>
    <d v="2015-12-20T00:00:00"/>
    <n v="4"/>
    <s v="Standard Class"/>
    <s v="KM-166601404"/>
    <s v="Khloe Miller"/>
    <x v="0"/>
    <n v="90301"/>
    <s v="Inglewood"/>
    <x v="25"/>
    <s v="United States"/>
    <s v="Western US"/>
    <x v="0"/>
    <s v="TEC-PH-5561"/>
    <s v="Technology"/>
    <s v="Phones"/>
    <x v="2666"/>
    <n v="196.77600000000001"/>
    <n v="3"/>
    <n v="0.2"/>
    <n v="14.7582"/>
    <n v="18.43"/>
    <s v="High"/>
    <s v="No"/>
    <s v="Derrick Snyders"/>
  </r>
  <r>
    <s v="35304"/>
    <s v="US-2013-KM16660140-41618"/>
    <d v="2013-12-10T00:00:00"/>
    <d v="2013-12-16T00:00:00"/>
    <n v="6"/>
    <s v="Standard Class"/>
    <s v="KM-166601408"/>
    <s v="Khloe Miller"/>
    <x v="0"/>
    <n v="30076"/>
    <s v="Roswell"/>
    <x v="254"/>
    <s v="United States"/>
    <s v="Southern US"/>
    <x v="0"/>
    <s v="TEC-AC-5191"/>
    <s v="Technology"/>
    <s v="Accessories"/>
    <x v="2667"/>
    <n v="101.94"/>
    <n v="6"/>
    <n v="0"/>
    <n v="21.407399999999999"/>
    <n v="3.23"/>
    <s v="Medium"/>
    <s v="No"/>
    <s v="Flannery Newton"/>
  </r>
  <r>
    <s v="40451"/>
    <s v="CA-2014-KM16660140-41853"/>
    <d v="2014-08-02T00:00:00"/>
    <d v="2014-08-04T00:00:00"/>
    <n v="2"/>
    <s v="Second Class"/>
    <s v="KM-166601406"/>
    <s v="Khloe Miller"/>
    <x v="0"/>
    <n v="19140"/>
    <s v="Philadelphia"/>
    <x v="103"/>
    <s v="United States"/>
    <s v="Eastern US"/>
    <x v="0"/>
    <s v="FUR-FU-4023"/>
    <s v="Furniture"/>
    <s v="Furnishings"/>
    <x v="2668"/>
    <n v="19.312000000000001"/>
    <n v="2"/>
    <n v="0.2"/>
    <n v="3.1381999999999999"/>
    <n v="2.64"/>
    <s v="High"/>
    <s v="No"/>
    <s v="Dolores Davis"/>
  </r>
  <r>
    <s v="34465"/>
    <s v="CA-2014-KC16675140-41788"/>
    <d v="2014-05-29T00:00:00"/>
    <d v="2014-06-04T00:00:00"/>
    <n v="6"/>
    <s v="Standard Class"/>
    <s v="KC-166751408"/>
    <s v="Kimberly Carter"/>
    <x v="1"/>
    <n v="32303"/>
    <s v="Tallahassee"/>
    <x v="197"/>
    <s v="United States"/>
    <s v="Southern US"/>
    <x v="0"/>
    <s v="FUR-CH-5381"/>
    <s v="Furniture"/>
    <s v="Chairs"/>
    <x v="2669"/>
    <n v="390.27199999999999"/>
    <n v="8"/>
    <n v="0.2"/>
    <n v="-24.39200000000001"/>
    <n v="28.68"/>
    <s v="Medium"/>
    <s v="No"/>
    <s v="Flannery Newton"/>
  </r>
  <r>
    <s v="38880"/>
    <s v="CA-2012-KH16690140-40988"/>
    <d v="2012-03-20T00:00:00"/>
    <d v="2012-03-24T00:00:00"/>
    <n v="4"/>
    <s v="Standard Class"/>
    <s v="KH-166901408"/>
    <s v="Kristen Hastings"/>
    <x v="1"/>
    <n v="22153"/>
    <s v="Springfield"/>
    <x v="61"/>
    <s v="United States"/>
    <s v="Southern US"/>
    <x v="0"/>
    <s v="TEC-PH-5822"/>
    <s v="Technology"/>
    <s v="Phones"/>
    <x v="2670"/>
    <n v="3499.93"/>
    <n v="7"/>
    <n v="0"/>
    <n v="909.98180000000025"/>
    <n v="305.29000000000002"/>
    <s v="Medium"/>
    <s v="No"/>
    <s v="Flannery Newton"/>
  </r>
  <r>
    <s v="2904"/>
    <s v="US-2013-AD101805-41388"/>
    <d v="2013-04-24T00:00:00"/>
    <d v="2013-04-30T00:00:00"/>
    <n v="6"/>
    <s v="Standard Class"/>
    <s v="AD-101805"/>
    <s v="Alan Dominguez"/>
    <x v="2"/>
    <n v="0"/>
    <s v="San Justo"/>
    <x v="490"/>
    <s v="Argentina"/>
    <s v="South America"/>
    <x v="4"/>
    <s v="FUR-FU-3956"/>
    <s v="Furniture"/>
    <s v="Furnishings"/>
    <x v="2671"/>
    <n v="50.58"/>
    <n v="5"/>
    <n v="0.4"/>
    <n v="-32.92"/>
    <n v="3.9289999999999998"/>
    <s v="Medium"/>
    <s v="No"/>
    <s v="Vasco Magalhães"/>
  </r>
  <r>
    <s v="3952"/>
    <s v="MX-2012-BD1160593-41066"/>
    <d v="2012-06-06T00:00:00"/>
    <d v="2012-06-11T00:00:00"/>
    <n v="5"/>
    <s v="Standard Class"/>
    <s v="BD-1160593"/>
    <s v="Brian Dahlen"/>
    <x v="0"/>
    <n v="0"/>
    <s v="Tipitapa"/>
    <x v="293"/>
    <s v="Nicaragua"/>
    <s v="Central America"/>
    <x v="4"/>
    <s v="OFF-SU-6178"/>
    <s v="Office Supplies"/>
    <s v="Supplies"/>
    <x v="2672"/>
    <n v="149.30000000000001"/>
    <n v="5"/>
    <n v="0"/>
    <n v="25.3"/>
    <n v="3.9239999999999999"/>
    <s v="Medium"/>
    <s v="No"/>
    <s v="Nicodemo Bautista"/>
  </r>
  <r>
    <s v="36389"/>
    <s v="CA-2013-KH16690140-41417"/>
    <d v="2013-05-23T00:00:00"/>
    <d v="2013-05-27T00:00:00"/>
    <n v="4"/>
    <s v="Standard Class"/>
    <s v="KH-166901406"/>
    <s v="Kristen Hastings"/>
    <x v="1"/>
    <n v="2895"/>
    <s v="Woonsocket"/>
    <x v="76"/>
    <s v="United States"/>
    <s v="Eastern US"/>
    <x v="0"/>
    <s v="OFF-ST-3059"/>
    <s v="Office Supplies"/>
    <s v="Storage"/>
    <x v="2673"/>
    <n v="51.45"/>
    <n v="3"/>
    <n v="0"/>
    <n v="13.891500000000001"/>
    <n v="7.42"/>
    <s v="High"/>
    <s v="No"/>
    <s v="Dolores Davis"/>
  </r>
  <r>
    <s v="34749"/>
    <s v="CA-2012-KN16705140-40983"/>
    <d v="2012-03-15T00:00:00"/>
    <d v="2012-03-20T00:00:00"/>
    <n v="5"/>
    <s v="Second Class"/>
    <s v="KN-167051408"/>
    <s v="Kristina Nunn"/>
    <x v="2"/>
    <n v="27604"/>
    <s v="Raleigh"/>
    <x v="40"/>
    <s v="United States"/>
    <s v="Southern US"/>
    <x v="0"/>
    <s v="TEC-PH-5625"/>
    <s v="Technology"/>
    <s v="Phones"/>
    <x v="2674"/>
    <n v="471.92"/>
    <n v="2"/>
    <n v="0.2"/>
    <n v="29.495000000000019"/>
    <n v="60.17"/>
    <s v="Medium"/>
    <s v="No"/>
    <s v="Flannery Newton"/>
  </r>
  <r>
    <s v="41254"/>
    <s v="US-2012-KN16705140-41223"/>
    <d v="2012-11-10T00:00:00"/>
    <d v="2012-11-16T00:00:00"/>
    <n v="6"/>
    <s v="Standard Class"/>
    <s v="KN-167051406"/>
    <s v="Kristina Nunn"/>
    <x v="2"/>
    <n v="10801"/>
    <s v="New Rochelle"/>
    <x v="21"/>
    <s v="United States"/>
    <s v="Eastern US"/>
    <x v="0"/>
    <s v="OFF-PA-6431"/>
    <s v="Office Supplies"/>
    <s v="Paper"/>
    <x v="2675"/>
    <n v="223.92"/>
    <n v="4"/>
    <n v="0"/>
    <n v="109.7208"/>
    <n v="29.05"/>
    <s v="Low"/>
    <s v="No"/>
    <s v="Dolores Davis"/>
  </r>
  <r>
    <s v="37433"/>
    <s v="CA-2013-KN16705140-41565"/>
    <d v="2013-10-18T00:00:00"/>
    <d v="2013-10-22T00:00:00"/>
    <n v="4"/>
    <s v="Standard Class"/>
    <s v="KN-167051402"/>
    <s v="Kristina Nunn"/>
    <x v="2"/>
    <n v="78501"/>
    <s v="Mcallen"/>
    <x v="46"/>
    <s v="United States"/>
    <s v="Central US"/>
    <x v="0"/>
    <s v="OFF-AP-6318"/>
    <s v="Office Supplies"/>
    <s v="Appliances"/>
    <x v="2676"/>
    <n v="73.163999999999987"/>
    <n v="6"/>
    <n v="0.8"/>
    <n v="-186.56819999999999"/>
    <n v="4.5"/>
    <s v="Medium"/>
    <s v="No"/>
    <s v="Lon Bonher"/>
  </r>
  <r>
    <s v="47690"/>
    <s v="IR-2013-DP300060-41405"/>
    <d v="2013-05-11T00:00:00"/>
    <d v="2013-05-13T00:00:00"/>
    <n v="2"/>
    <s v="Second Class"/>
    <s v="DP-300060"/>
    <s v="Darren Powers"/>
    <x v="0"/>
    <n v="0"/>
    <s v="Yazd"/>
    <x v="551"/>
    <s v="Iran"/>
    <s v="Southern Asia"/>
    <x v="1"/>
    <s v="OFF-FA-2943"/>
    <s v="Office Supplies"/>
    <s v="Fasteners"/>
    <x v="2677"/>
    <n v="19.5"/>
    <n v="1"/>
    <n v="0"/>
    <n v="7.8000000000000007"/>
    <n v="3.88"/>
    <s v="Critical"/>
    <s v="No"/>
    <s v="Chandrakant Chaudhri"/>
  </r>
  <r>
    <s v="35134"/>
    <s v="CA-2012-KM16720140-41115"/>
    <d v="2012-07-25T00:00:00"/>
    <d v="2012-08-01T00:00:00"/>
    <n v="7"/>
    <s v="Standard Class"/>
    <s v="KM-167201404"/>
    <s v="Kunst Miller"/>
    <x v="0"/>
    <n v="89031"/>
    <s v="North Las Vegas"/>
    <x v="476"/>
    <s v="United States"/>
    <s v="Western US"/>
    <x v="0"/>
    <s v="TEC-PH-3138"/>
    <s v="Technology"/>
    <s v="Phones"/>
    <x v="2678"/>
    <n v="911.98400000000004"/>
    <n v="2"/>
    <n v="0.2"/>
    <n v="113.99799999999991"/>
    <n v="60.99"/>
    <s v="Medium"/>
    <s v="No"/>
    <s v="Derrick Snyders"/>
  </r>
  <r>
    <s v="404"/>
    <s v="MX-2015-DK1289526-42090"/>
    <d v="2015-03-27T00:00:00"/>
    <d v="2015-03-29T00:00:00"/>
    <n v="2"/>
    <s v="First Class"/>
    <s v="DK-1289526"/>
    <s v="Dana Kaydos"/>
    <x v="0"/>
    <n v="0"/>
    <s v="Santiago"/>
    <x v="372"/>
    <s v="Chile"/>
    <s v="South America"/>
    <x v="4"/>
    <s v="OFF-FA-2957"/>
    <s v="Office Supplies"/>
    <s v="Fasteners"/>
    <x v="2679"/>
    <n v="36.500000000000007"/>
    <n v="5"/>
    <n v="0"/>
    <n v="13.5"/>
    <n v="3.867"/>
    <s v="Medium"/>
    <s v="Yes"/>
    <s v="Vasco Magalhães"/>
  </r>
  <r>
    <s v="49681"/>
    <s v="ZA-2015-SM10005146-42241"/>
    <d v="2015-08-25T00:00:00"/>
    <d v="2015-08-25T00:00:00"/>
    <n v="0"/>
    <s v="Same Day"/>
    <s v="SM-10005146"/>
    <s v="Sally Matthias"/>
    <x v="0"/>
    <n v="0"/>
    <s v="Chingola"/>
    <x v="132"/>
    <s v="Zambia"/>
    <s v="Eastern Africa"/>
    <x v="3"/>
    <s v="OFF-FA-3071"/>
    <s v="Office Supplies"/>
    <s v="Fasteners"/>
    <x v="2680"/>
    <n v="43.92"/>
    <n v="4"/>
    <n v="0"/>
    <n v="18"/>
    <n v="3.84"/>
    <s v="High"/>
    <s v="No"/>
    <s v="Wasswa Ahmed"/>
  </r>
  <r>
    <s v="21725"/>
    <s v="IN-2015-RD1948011-42109"/>
    <d v="2015-04-15T00:00:00"/>
    <d v="2015-04-20T00:00:00"/>
    <n v="5"/>
    <s v="Standard Class"/>
    <s v="RD-1948011"/>
    <s v="Rick Duston"/>
    <x v="0"/>
    <n v="0"/>
    <s v="Sylhet"/>
    <x v="347"/>
    <s v="Bangladesh"/>
    <s v="Southern Asia"/>
    <x v="1"/>
    <s v="OFF-FA-5480"/>
    <s v="Office Supplies"/>
    <s v="Fasteners"/>
    <x v="2681"/>
    <n v="75.39"/>
    <n v="7"/>
    <n v="0"/>
    <n v="14.28"/>
    <n v="3.83"/>
    <s v="Medium"/>
    <s v="Yes"/>
    <s v="Chandrakant Chaudhri"/>
  </r>
  <r>
    <s v="33452"/>
    <s v="CA-2014-LB16735140-41846"/>
    <d v="2014-07-26T00:00:00"/>
    <d v="2014-07-28T00:00:00"/>
    <n v="2"/>
    <s v="Second Class"/>
    <s v="LB-167351404"/>
    <s v="Larry Blacks"/>
    <x v="0"/>
    <n v="90032"/>
    <s v="Los Angeles"/>
    <x v="25"/>
    <s v="United States"/>
    <s v="Western US"/>
    <x v="0"/>
    <s v="OFF-FA-5459"/>
    <s v="Office Supplies"/>
    <s v="Fasteners"/>
    <x v="2682"/>
    <n v="21.48"/>
    <n v="6"/>
    <n v="0"/>
    <n v="10.74"/>
    <n v="4.3499999999999996"/>
    <s v="High"/>
    <s v="No"/>
    <s v="Derrick Snyders"/>
  </r>
  <r>
    <s v="39065"/>
    <s v="CA-2015-LB16735140-42321"/>
    <d v="2015-11-13T00:00:00"/>
    <d v="2015-11-18T00:00:00"/>
    <n v="5"/>
    <s v="Standard Class"/>
    <s v="LB-167351408"/>
    <s v="Larry Blacks"/>
    <x v="0"/>
    <n v="32303"/>
    <s v="Tallahassee"/>
    <x v="197"/>
    <s v="United States"/>
    <s v="Southern US"/>
    <x v="0"/>
    <s v="OFF-PA-6524"/>
    <s v="Office Supplies"/>
    <s v="Paper"/>
    <x v="2683"/>
    <n v="26.72"/>
    <n v="5"/>
    <n v="0.2"/>
    <n v="9.3520000000000003"/>
    <n v="2.72"/>
    <s v="Medium"/>
    <s v="No"/>
    <s v="Flannery Newton"/>
  </r>
  <r>
    <s v="38399"/>
    <s v="CA-2012-LH16750140-41172"/>
    <d v="2012-09-20T00:00:00"/>
    <d v="2012-09-23T00:00:00"/>
    <n v="3"/>
    <s v="First Class"/>
    <s v="LH-167501406"/>
    <s v="Larry Hughes"/>
    <x v="0"/>
    <n v="19140"/>
    <s v="Philadelphia"/>
    <x v="103"/>
    <s v="United States"/>
    <s v="Eastern US"/>
    <x v="0"/>
    <s v="OFF-BI-3118"/>
    <s v="Office Supplies"/>
    <s v="Binders"/>
    <x v="2684"/>
    <n v="6.5700000000000012"/>
    <n v="3"/>
    <n v="0.7"/>
    <n v="-5.036999999999999"/>
    <n v="1.36"/>
    <s v="High"/>
    <s v="No"/>
    <s v="Dolores Davis"/>
  </r>
  <r>
    <s v="36012"/>
    <s v="US-2013-LT16765140-41406"/>
    <d v="2013-05-12T00:00:00"/>
    <d v="2013-05-16T00:00:00"/>
    <n v="4"/>
    <s v="Standard Class"/>
    <s v="LT-167651404"/>
    <s v="Larry Tron"/>
    <x v="0"/>
    <n v="80027"/>
    <s v="Louisville"/>
    <x v="356"/>
    <s v="United States"/>
    <s v="Western US"/>
    <x v="0"/>
    <s v="TEC-PH-6348"/>
    <s v="Technology"/>
    <s v="Phones"/>
    <x v="2685"/>
    <n v="201.584"/>
    <n v="2"/>
    <n v="0.2"/>
    <n v="20.158400000000011"/>
    <n v="16.850000000000001"/>
    <s v="Medium"/>
    <s v="No"/>
    <s v="Derrick Snyders"/>
  </r>
  <r>
    <s v="34506"/>
    <s v="CA-2014-LA16780140-41648"/>
    <d v="2014-01-09T00:00:00"/>
    <d v="2014-01-15T00:00:00"/>
    <n v="6"/>
    <s v="Standard Class"/>
    <s v="LA-167801404"/>
    <s v="Laura Armstrong"/>
    <x v="1"/>
    <n v="93727"/>
    <s v="Fresno"/>
    <x v="25"/>
    <s v="United States"/>
    <s v="Western US"/>
    <x v="0"/>
    <s v="TEC-PH-5282"/>
    <s v="Technology"/>
    <s v="Phones"/>
    <x v="2686"/>
    <n v="377.92800000000011"/>
    <n v="9"/>
    <n v="0.2"/>
    <n v="141.72300000000001"/>
    <n v="28.44"/>
    <s v="Medium"/>
    <s v="No"/>
    <s v="Derrick Snyders"/>
  </r>
  <r>
    <s v="3974"/>
    <s v="MX-2015-JE1561036-42327"/>
    <d v="2015-11-19T00:00:00"/>
    <d v="2015-11-25T00:00:00"/>
    <n v="6"/>
    <s v="Standard Class"/>
    <s v="JE-1561036"/>
    <s v="Jim Epp"/>
    <x v="1"/>
    <n v="0"/>
    <s v="Moca"/>
    <x v="552"/>
    <s v="Dominican Republic"/>
    <s v="Caribbean"/>
    <x v="4"/>
    <s v="OFF-FA-2955"/>
    <s v="Office Supplies"/>
    <s v="Fasteners"/>
    <x v="2687"/>
    <n v="22.143999999999998"/>
    <n v="4"/>
    <n v="0.2"/>
    <n v="7.1840000000000002"/>
    <n v="3.782"/>
    <s v="Low"/>
    <s v="No"/>
    <s v="Marilène Rousseau"/>
  </r>
  <r>
    <s v="38938"/>
    <s v="US-2014-LB16795140-41919"/>
    <d v="2014-10-07T00:00:00"/>
    <d v="2014-10-08T00:00:00"/>
    <n v="1"/>
    <s v="First Class"/>
    <s v="LB-167951404"/>
    <s v="Laurel Beltran"/>
    <x v="2"/>
    <n v="81001"/>
    <s v="Pueblo"/>
    <x v="356"/>
    <s v="United States"/>
    <s v="Western US"/>
    <x v="0"/>
    <s v="TEC-MA-6630"/>
    <s v="Technology"/>
    <s v="Machines"/>
    <x v="2688"/>
    <n v="703.71"/>
    <n v="6"/>
    <n v="0.7"/>
    <n v="-938.28"/>
    <n v="199.5"/>
    <s v="High"/>
    <s v="No"/>
    <s v="Derrick Snyders"/>
  </r>
  <r>
    <s v="23968"/>
    <s v="IN-2015-CM1238527-42306"/>
    <d v="2015-10-29T00:00:00"/>
    <d v="2015-11-03T00:00:00"/>
    <n v="5"/>
    <s v="Standard Class"/>
    <s v="CM-1238527"/>
    <s v="Christopher Martinez"/>
    <x v="0"/>
    <n v="0"/>
    <s v="Changsha"/>
    <x v="216"/>
    <s v="China"/>
    <s v="Eastern Asia"/>
    <x v="1"/>
    <s v="OFF-BI-6376"/>
    <s v="Office Supplies"/>
    <s v="Binders"/>
    <x v="2689"/>
    <n v="89.52"/>
    <n v="8"/>
    <n v="0"/>
    <n v="35.76"/>
    <n v="3.7"/>
    <s v="Medium"/>
    <s v="No"/>
    <s v="Hadia Bousaid"/>
  </r>
  <r>
    <s v="44899"/>
    <s v="TU-2013-LW7125134-41334"/>
    <d v="2013-03-01T00:00:00"/>
    <d v="2013-03-08T00:00:00"/>
    <n v="7"/>
    <s v="Standard Class"/>
    <s v="LW-7125134"/>
    <s v="Liz Willingham"/>
    <x v="0"/>
    <n v="0"/>
    <s v="Istanbul"/>
    <x v="297"/>
    <s v="Turkey"/>
    <s v="Western Asia"/>
    <x v="1"/>
    <s v="FUR-FU-6257"/>
    <s v="Furniture"/>
    <s v="Furnishings"/>
    <x v="2690"/>
    <n v="45.432000000000002"/>
    <n v="6"/>
    <n v="0.6"/>
    <n v="-34.128"/>
    <n v="3.7"/>
    <s v="Medium"/>
    <s v="No"/>
    <s v="Kaoru Xun"/>
  </r>
  <r>
    <s v="34742"/>
    <s v="CA-2013-LE16810140-41437"/>
    <d v="2013-06-12T00:00:00"/>
    <d v="2013-06-17T00:00:00"/>
    <n v="5"/>
    <s v="Standard Class"/>
    <s v="LE-168101406"/>
    <s v="Laurel Elliston"/>
    <x v="0"/>
    <n v="19711"/>
    <s v="Newark"/>
    <x v="396"/>
    <s v="United States"/>
    <s v="Eastern US"/>
    <x v="0"/>
    <s v="OFF-ST-5590"/>
    <s v="Office Supplies"/>
    <s v="Storage"/>
    <x v="2691"/>
    <n v="29.9"/>
    <n v="5"/>
    <n v="0"/>
    <n v="5.0829999999999984"/>
    <n v="2.37"/>
    <s v="Medium"/>
    <s v="No"/>
    <s v="Dolores Davis"/>
  </r>
  <r>
    <s v="33280"/>
    <s v="CA-2012-LW16825140-41237"/>
    <d v="2012-11-24T00:00:00"/>
    <d v="2012-11-26T00:00:00"/>
    <n v="2"/>
    <s v="Second Class"/>
    <s v="LW-168251404"/>
    <s v="Laurel Workman"/>
    <x v="1"/>
    <n v="94513"/>
    <s v="Brentwood"/>
    <x v="25"/>
    <s v="United States"/>
    <s v="Western US"/>
    <x v="0"/>
    <s v="OFF-AP-3374"/>
    <s v="Office Supplies"/>
    <s v="Appliances"/>
    <x v="2692"/>
    <n v="320.88"/>
    <n v="6"/>
    <n v="0"/>
    <n v="93.055199999999957"/>
    <n v="41.8"/>
    <s v="High"/>
    <s v="No"/>
    <s v="Derrick Snyders"/>
  </r>
  <r>
    <s v="28528"/>
    <s v="IN-2014-TS21430113-41899"/>
    <d v="2014-09-17T00:00:00"/>
    <d v="2014-09-18T00:00:00"/>
    <n v="1"/>
    <s v="First Class"/>
    <s v="TS-21430113"/>
    <s v="Tom Stivers"/>
    <x v="1"/>
    <n v="0"/>
    <s v="Singapore"/>
    <x v="114"/>
    <s v="Singapore"/>
    <s v="Southeastern Asia"/>
    <x v="1"/>
    <s v="OFF-LA-4686"/>
    <s v="Office Supplies"/>
    <s v="Labels"/>
    <x v="2693"/>
    <n v="22.8"/>
    <n v="5"/>
    <n v="0"/>
    <n v="7.65"/>
    <n v="3.68"/>
    <s v="Medium"/>
    <s v="No"/>
    <s v="Preecha Metharom"/>
  </r>
  <r>
    <s v="39411"/>
    <s v="CA-2015-LW16825140-42281"/>
    <d v="2015-10-04T00:00:00"/>
    <d v="2015-10-08T00:00:00"/>
    <n v="4"/>
    <s v="Second Class"/>
    <s v="LW-168251402"/>
    <s v="Laurel Workman"/>
    <x v="1"/>
    <n v="77506"/>
    <s v="Pasadena"/>
    <x v="46"/>
    <s v="United States"/>
    <s v="Central US"/>
    <x v="0"/>
    <s v="OFF-AR-3837"/>
    <s v="Office Supplies"/>
    <s v="Art"/>
    <x v="2694"/>
    <n v="20.64"/>
    <n v="5"/>
    <n v="0.2"/>
    <n v="2.321999999999997"/>
    <n v="1.65"/>
    <s v="Medium"/>
    <s v="No"/>
    <s v="Lon Bonher"/>
  </r>
  <r>
    <s v="38185"/>
    <s v="CA-2015-LL16840140-42120"/>
    <d v="2015-04-26T00:00:00"/>
    <d v="2015-05-03T00:00:00"/>
    <n v="7"/>
    <s v="Standard Class"/>
    <s v="LL-168401404"/>
    <s v="Lauren Leatherbury"/>
    <x v="0"/>
    <n v="90032"/>
    <s v="Los Angeles"/>
    <x v="25"/>
    <s v="United States"/>
    <s v="Western US"/>
    <x v="0"/>
    <s v="OFF-BI-6219"/>
    <s v="Office Supplies"/>
    <s v="Binders"/>
    <x v="2695"/>
    <n v="73.343999999999994"/>
    <n v="3"/>
    <n v="0.2"/>
    <n v="27.504000000000001"/>
    <n v="4.08"/>
    <s v="Medium"/>
    <s v="No"/>
    <s v="Derrick Snyders"/>
  </r>
  <r>
    <s v="32181"/>
    <s v="CA-2012-LL16840140-41027"/>
    <d v="2012-04-28T00:00:00"/>
    <d v="2012-05-03T00:00:00"/>
    <n v="5"/>
    <s v="Standard Class"/>
    <s v="LL-168401406"/>
    <s v="Lauren Leatherbury"/>
    <x v="0"/>
    <n v="14609"/>
    <s v="Rochester"/>
    <x v="21"/>
    <s v="United States"/>
    <s v="Eastern US"/>
    <x v="0"/>
    <s v="FUR-FU-3911"/>
    <s v="Furniture"/>
    <s v="Furnishings"/>
    <x v="2696"/>
    <n v="17.46"/>
    <n v="2"/>
    <n v="0"/>
    <n v="5.936399999999999"/>
    <n v="1.76"/>
    <s v="Medium"/>
    <s v="No"/>
    <s v="Dolores Davis"/>
  </r>
  <r>
    <s v="40281"/>
    <s v="CA-2014-LC16870140-41705"/>
    <d v="2014-03-07T00:00:00"/>
    <d v="2014-03-13T00:00:00"/>
    <n v="6"/>
    <s v="Standard Class"/>
    <s v="LC-168701402"/>
    <s v="Lena Cacioppo"/>
    <x v="0"/>
    <n v="60623"/>
    <s v="Chicago"/>
    <x v="182"/>
    <s v="United States"/>
    <s v="Central US"/>
    <x v="0"/>
    <s v="FUR-TA-3424"/>
    <s v="Furniture"/>
    <s v="Tables"/>
    <x v="2697"/>
    <n v="145.97999999999999"/>
    <n v="2"/>
    <n v="0.5"/>
    <n v="-99.266399999999976"/>
    <n v="14.22"/>
    <s v="Medium"/>
    <s v="No"/>
    <s v="Lon Bonher"/>
  </r>
  <r>
    <s v="2891"/>
    <s v="MX-2012-DH1307537-41219"/>
    <d v="2012-11-06T00:00:00"/>
    <d v="2012-11-10T00:00:00"/>
    <n v="4"/>
    <s v="Standard Class"/>
    <s v="DH-1307537"/>
    <s v="Dave Hallsten"/>
    <x v="1"/>
    <n v="0"/>
    <s v="Portoviejo"/>
    <x v="553"/>
    <s v="Ecuador"/>
    <s v="South America"/>
    <x v="4"/>
    <s v="OFF-ST-6025"/>
    <s v="Office Supplies"/>
    <s v="Storage"/>
    <x v="2698"/>
    <n v="36"/>
    <n v="5"/>
    <n v="0"/>
    <n v="8.1999999999999993"/>
    <n v="3.621"/>
    <s v="High"/>
    <s v="No"/>
    <s v="Vasco Magalhães"/>
  </r>
  <r>
    <s v="45361"/>
    <s v="UP-2014-ZD11925137-41950"/>
    <d v="2014-11-07T00:00:00"/>
    <d v="2014-11-11T00:00:00"/>
    <n v="4"/>
    <s v="Standard Class"/>
    <s v="ZD-11925137"/>
    <s v="Zuschuss Donatelli"/>
    <x v="0"/>
    <n v="0"/>
    <s v="Kharkiv"/>
    <x v="42"/>
    <s v="Ukraine"/>
    <s v="Eastern Europe"/>
    <x v="2"/>
    <s v="OFF-LA-3300"/>
    <s v="Office Supplies"/>
    <s v="Labels"/>
    <x v="2699"/>
    <n v="45.36"/>
    <n v="4"/>
    <n v="0"/>
    <n v="6.7200000000000006"/>
    <n v="3.62"/>
    <s v="High"/>
    <s v="No"/>
    <s v="Oxana Lagunov"/>
  </r>
  <r>
    <s v="23011"/>
    <s v="ID-2012-LW168257-41248"/>
    <d v="2012-12-05T00:00:00"/>
    <d v="2012-12-09T00:00:00"/>
    <n v="4"/>
    <s v="Standard Class"/>
    <s v="LW-168257"/>
    <s v="Laurel Workman"/>
    <x v="1"/>
    <n v="0"/>
    <s v="Perth"/>
    <x v="37"/>
    <s v="Australia"/>
    <s v="Oceania"/>
    <x v="1"/>
    <s v="OFF-SU-6170"/>
    <s v="Office Supplies"/>
    <s v="Supplies"/>
    <x v="2700"/>
    <n v="72.954000000000008"/>
    <n v="7"/>
    <n v="0.1"/>
    <n v="-2.4360000000000022"/>
    <n v="3.61"/>
    <s v="Medium"/>
    <s v="No"/>
    <s v="Kauri Anaru"/>
  </r>
  <r>
    <s v="34010"/>
    <s v="CA-2012-LC16885140-41023"/>
    <d v="2012-04-24T00:00:00"/>
    <d v="2012-04-28T00:00:00"/>
    <n v="4"/>
    <s v="Standard Class"/>
    <s v="LC-168851408"/>
    <s v="Lena Creighton"/>
    <x v="0"/>
    <n v="28403"/>
    <s v="Wilmington"/>
    <x v="40"/>
    <s v="United States"/>
    <s v="Southern US"/>
    <x v="0"/>
    <s v="TEC-PH-3165"/>
    <s v="Technology"/>
    <s v="Phones"/>
    <x v="2701"/>
    <n v="302.37599999999998"/>
    <n v="3"/>
    <n v="0.2"/>
    <n v="37.796999999999997"/>
    <n v="37.53"/>
    <s v="High"/>
    <s v="No"/>
    <s v="Flannery Newton"/>
  </r>
  <r>
    <s v="8782"/>
    <s v="MX-2015-TH21550101-42328"/>
    <d v="2015-11-20T00:00:00"/>
    <d v="2015-11-25T00:00:00"/>
    <n v="5"/>
    <s v="Standard Class"/>
    <s v="TH-21550101"/>
    <s v="Tracy Hopkins"/>
    <x v="2"/>
    <n v="0"/>
    <s v="Arequipa"/>
    <x v="554"/>
    <s v="Peru"/>
    <s v="South America"/>
    <x v="4"/>
    <s v="OFF-ST-4061"/>
    <s v="Office Supplies"/>
    <s v="Storage"/>
    <x v="2702"/>
    <n v="34.92"/>
    <n v="5"/>
    <n v="0.4"/>
    <n v="-10.48"/>
    <n v="3.5750000000000002"/>
    <s v="Medium"/>
    <s v="No"/>
    <s v="Vasco Magalhães"/>
  </r>
  <r>
    <s v="38451"/>
    <s v="US-2013-LH16900140-41633"/>
    <d v="2013-12-25T00:00:00"/>
    <d v="2013-12-27T00:00:00"/>
    <n v="2"/>
    <s v="Second Class"/>
    <s v="LH-169001408"/>
    <s v="Lena Hernandez"/>
    <x v="0"/>
    <n v="31907"/>
    <s v="Columbus"/>
    <x v="254"/>
    <s v="United States"/>
    <s v="Southern US"/>
    <x v="0"/>
    <s v="FUR-FU-6227"/>
    <s v="Furniture"/>
    <s v="Furnishings"/>
    <x v="2703"/>
    <n v="275.88"/>
    <n v="6"/>
    <n v="0"/>
    <n v="46.899599999999957"/>
    <n v="56.43"/>
    <s v="Critical"/>
    <s v="No"/>
    <s v="Flannery Newton"/>
  </r>
  <r>
    <s v="47110"/>
    <s v="TZ-2015-DR2940129-42061"/>
    <d v="2015-02-26T00:00:00"/>
    <d v="2015-03-01T00:00:00"/>
    <n v="3"/>
    <s v="First Class"/>
    <s v="DR-2940129"/>
    <s v="Daniel Raglin"/>
    <x v="2"/>
    <n v="0"/>
    <s v="Dar es Salaam"/>
    <x v="174"/>
    <s v="Tanzania"/>
    <s v="Eastern Africa"/>
    <x v="3"/>
    <s v="OFF-LA-4528"/>
    <s v="Office Supplies"/>
    <s v="Labels"/>
    <x v="2704"/>
    <n v="50.88"/>
    <n v="4"/>
    <n v="0"/>
    <n v="25.44"/>
    <n v="3.52"/>
    <s v="High"/>
    <s v="No"/>
    <s v="Wasswa Ahmed"/>
  </r>
  <r>
    <s v="39491"/>
    <s v="CA-2013-LR16915140-41608"/>
    <d v="2013-11-30T00:00:00"/>
    <d v="2013-12-03T00:00:00"/>
    <n v="3"/>
    <s v="First Class"/>
    <s v="LR-169151408"/>
    <s v="Lena Radford"/>
    <x v="0"/>
    <n v="27707"/>
    <s v="Durham"/>
    <x v="40"/>
    <s v="United States"/>
    <s v="Southern US"/>
    <x v="0"/>
    <s v="FUR-FU-5161"/>
    <s v="Furniture"/>
    <s v="Furnishings"/>
    <x v="2705"/>
    <n v="335.74400000000003"/>
    <n v="2"/>
    <n v="0.2"/>
    <n v="25.180800000000001"/>
    <n v="89.81"/>
    <s v="Critical"/>
    <s v="No"/>
    <s v="Flannery Newton"/>
  </r>
  <r>
    <s v="18183"/>
    <s v="IT-2015-MV1819091-42311"/>
    <d v="2015-11-03T00:00:00"/>
    <d v="2015-11-07T00:00:00"/>
    <n v="4"/>
    <s v="Standard Class"/>
    <s v="MV-1819091"/>
    <s v="Mike Vittorini"/>
    <x v="0"/>
    <n v="0"/>
    <s v="Amsterdam"/>
    <x v="101"/>
    <s v="Netherlands"/>
    <s v="Western Europe"/>
    <x v="2"/>
    <s v="OFF-LA-4685"/>
    <s v="Office Supplies"/>
    <s v="Labels"/>
    <x v="2706"/>
    <n v="42.3"/>
    <n v="12"/>
    <n v="0.5"/>
    <n v="-15.3"/>
    <n v="3.51"/>
    <s v="Medium"/>
    <s v="No"/>
    <s v="Gilbert Wolff"/>
  </r>
  <r>
    <s v="33715"/>
    <s v="CA-2014-LC16930140-41781"/>
    <d v="2014-05-22T00:00:00"/>
    <d v="2014-05-29T00:00:00"/>
    <n v="7"/>
    <s v="Standard Class"/>
    <s v="LC-169301404"/>
    <s v="Linda Cazamias"/>
    <x v="1"/>
    <n v="89431"/>
    <s v="Sparks"/>
    <x v="476"/>
    <s v="United States"/>
    <s v="Western US"/>
    <x v="0"/>
    <s v="TEC-MA-5556"/>
    <s v="Technology"/>
    <s v="Machines"/>
    <x v="2707"/>
    <n v="2396.4"/>
    <n v="10"/>
    <n v="0.2"/>
    <n v="179.7300000000001"/>
    <n v="192.24"/>
    <s v="Medium"/>
    <s v="No"/>
    <s v="Derrick Snyders"/>
  </r>
  <r>
    <s v="36515"/>
    <s v="CA-2015-LC16930140-42166"/>
    <d v="2015-06-11T00:00:00"/>
    <d v="2015-06-15T00:00:00"/>
    <n v="4"/>
    <s v="Standard Class"/>
    <s v="LC-169301406"/>
    <s v="Linda Cazamias"/>
    <x v="1"/>
    <n v="10011"/>
    <s v="New York City"/>
    <x v="21"/>
    <s v="United States"/>
    <s v="Eastern US"/>
    <x v="0"/>
    <s v="OFF-AR-5633"/>
    <s v="Office Supplies"/>
    <s v="Art"/>
    <x v="2708"/>
    <n v="8.4"/>
    <n v="5"/>
    <n v="0"/>
    <n v="4.2"/>
    <n v="1.1599999999999999"/>
    <s v="High"/>
    <s v="No"/>
    <s v="Dolores Davis"/>
  </r>
  <r>
    <s v="49702"/>
    <s v="TU-2013-MW8220134-41398"/>
    <d v="2013-05-04T00:00:00"/>
    <d v="2013-05-09T00:00:00"/>
    <n v="5"/>
    <s v="Standard Class"/>
    <s v="MW-8220134"/>
    <s v="Mitch Webber"/>
    <x v="0"/>
    <n v="0"/>
    <s v="Eskisehir"/>
    <x v="555"/>
    <s v="Turkey"/>
    <s v="Western Asia"/>
    <x v="1"/>
    <s v="OFF-PA-6608"/>
    <s v="Office Supplies"/>
    <s v="Paper"/>
    <x v="2709"/>
    <n v="42"/>
    <n v="4"/>
    <n v="0.6"/>
    <n v="-28.44"/>
    <n v="3.47"/>
    <s v="Medium"/>
    <s v="No"/>
    <s v="Kaoru Xun"/>
  </r>
  <r>
    <s v="40071"/>
    <s v="CA-2013-LC16960140-41327"/>
    <d v="2013-02-22T00:00:00"/>
    <d v="2013-02-27T00:00:00"/>
    <n v="5"/>
    <s v="Standard Class"/>
    <s v="LC-169601406"/>
    <s v="Lindsay Castell"/>
    <x v="2"/>
    <n v="10024"/>
    <s v="New York City"/>
    <x v="21"/>
    <s v="United States"/>
    <s v="Eastern US"/>
    <x v="0"/>
    <s v="OFF-BI-3319"/>
    <s v="Office Supplies"/>
    <s v="Binders"/>
    <x v="2710"/>
    <n v="10.896000000000001"/>
    <n v="2"/>
    <n v="0.2"/>
    <n v="3.8135999999999992"/>
    <n v="1.96"/>
    <s v="Medium"/>
    <s v="No"/>
    <s v="Dolores Davis"/>
  </r>
  <r>
    <s v="37851"/>
    <s v="CA-2012-LS16975140-41201"/>
    <d v="2012-10-19T00:00:00"/>
    <d v="2012-10-21T00:00:00"/>
    <n v="2"/>
    <s v="Second Class"/>
    <s v="LS-169751402"/>
    <s v="Lindsay Shagiari"/>
    <x v="2"/>
    <n v="60653"/>
    <s v="Chicago"/>
    <x v="182"/>
    <s v="United States"/>
    <s v="Central US"/>
    <x v="0"/>
    <s v="OFF-ST-2861"/>
    <s v="Office Supplies"/>
    <s v="Storage"/>
    <x v="2711"/>
    <n v="505.32000000000011"/>
    <n v="3"/>
    <n v="0.2"/>
    <n v="31.58249999999995"/>
    <n v="90.78"/>
    <s v="Critical"/>
    <s v="No"/>
    <s v="Lon Bonher"/>
  </r>
  <r>
    <s v="10475"/>
    <s v="IT-2015-JD1589591-42363"/>
    <d v="2015-12-25T00:00:00"/>
    <d v="2016-01-01T00:00:00"/>
    <n v="7"/>
    <s v="Standard Class"/>
    <s v="JD-1589591"/>
    <s v="Jonathan Doherty"/>
    <x v="1"/>
    <n v="0"/>
    <s v="Oosterhout"/>
    <x v="56"/>
    <s v="Netherlands"/>
    <s v="Western Europe"/>
    <x v="2"/>
    <s v="OFF-LA-6035"/>
    <s v="Office Supplies"/>
    <s v="Labels"/>
    <x v="2712"/>
    <n v="23.73"/>
    <n v="7"/>
    <n v="0.5"/>
    <n v="-21"/>
    <n v="3.43"/>
    <s v="Low"/>
    <s v="No"/>
    <s v="Gilbert Wolff"/>
  </r>
  <r>
    <s v="22647"/>
    <s v="ID-2015-KH1669097-42073"/>
    <d v="2015-03-10T00:00:00"/>
    <d v="2015-03-14T00:00:00"/>
    <n v="4"/>
    <s v="Standard Class"/>
    <s v="KH-1669097"/>
    <s v="Kristen Hastings"/>
    <x v="1"/>
    <n v="0"/>
    <s v="Gujranwala"/>
    <x v="151"/>
    <s v="Pakistan"/>
    <s v="Southern Asia"/>
    <x v="1"/>
    <s v="OFF-EN-4906"/>
    <s v="Office Supplies"/>
    <s v="Envelopes"/>
    <x v="2713"/>
    <n v="21.95999999999999"/>
    <n v="6"/>
    <n v="0.5"/>
    <n v="-9.7199999999999935"/>
    <n v="3.42"/>
    <s v="High"/>
    <s v="No"/>
    <s v="Chandrakant Chaudhri"/>
  </r>
  <r>
    <s v="5449"/>
    <s v="MX-2014-RK1930039-41824"/>
    <d v="2014-07-04T00:00:00"/>
    <d v="2014-07-09T00:00:00"/>
    <n v="5"/>
    <s v="Standard Class"/>
    <s v="RK-1930039"/>
    <s v="Ralph Kennedy"/>
    <x v="0"/>
    <n v="0"/>
    <s v="Sonsonate"/>
    <x v="379"/>
    <s v="El Salvador"/>
    <s v="Central America"/>
    <x v="4"/>
    <s v="OFF-PA-6610"/>
    <s v="Office Supplies"/>
    <s v="Paper"/>
    <x v="2714"/>
    <n v="19.920000000000002"/>
    <n v="2"/>
    <n v="0"/>
    <n v="4.76"/>
    <n v="3.419"/>
    <s v="High"/>
    <s v="No"/>
    <s v="Nicodemo Bautista"/>
  </r>
  <r>
    <s v="48631"/>
    <s v="UG-2015-AG675136-42188"/>
    <d v="2015-07-03T00:00:00"/>
    <d v="2015-07-03T00:00:00"/>
    <n v="0"/>
    <s v="Same Day"/>
    <s v="AG-675136"/>
    <s v="Anna Gayman"/>
    <x v="0"/>
    <n v="0"/>
    <s v="Kampala"/>
    <x v="556"/>
    <s v="Uganda"/>
    <s v="Eastern Africa"/>
    <x v="3"/>
    <s v="OFF-AR-5927"/>
    <s v="Office Supplies"/>
    <s v="Art"/>
    <x v="2715"/>
    <n v="8.5680000000000014"/>
    <n v="2"/>
    <n v="0.7"/>
    <n v="-6.911999999999999"/>
    <n v="3.39"/>
    <s v="Critical"/>
    <s v="No"/>
    <s v="Wasswa Ahmed"/>
  </r>
  <r>
    <s v="9691"/>
    <s v="MX-2014-JS1603026-41781"/>
    <d v="2014-05-22T00:00:00"/>
    <d v="2014-05-25T00:00:00"/>
    <n v="3"/>
    <s v="First Class"/>
    <s v="JS-1603026"/>
    <s v="Joy Smith"/>
    <x v="0"/>
    <n v="0"/>
    <s v="Santiago"/>
    <x v="372"/>
    <s v="Chile"/>
    <s v="South America"/>
    <x v="4"/>
    <s v="OFF-BI-3289"/>
    <s v="Office Supplies"/>
    <s v="Binders"/>
    <x v="2716"/>
    <n v="18.059999999999999"/>
    <n v="7"/>
    <n v="0"/>
    <n v="1.54"/>
    <n v="3.3879999999999999"/>
    <s v="High"/>
    <s v="No"/>
    <s v="Vasco Magalhães"/>
  </r>
  <r>
    <s v="42282"/>
    <s v="CM-2015-BD156022-42182"/>
    <d v="2015-06-27T00:00:00"/>
    <d v="2015-07-01T00:00:00"/>
    <n v="4"/>
    <s v="Standard Class"/>
    <s v="BD-156022"/>
    <s v="Brendan Dodson"/>
    <x v="2"/>
    <n v="0"/>
    <s v="Yaounde"/>
    <x v="107"/>
    <s v="Cameroon"/>
    <s v="Central Africa"/>
    <x v="3"/>
    <s v="OFF-BI-3294"/>
    <s v="Office Supplies"/>
    <s v="Binders"/>
    <x v="2717"/>
    <n v="40.14"/>
    <n v="6"/>
    <n v="0"/>
    <n v="10.26"/>
    <n v="3.38"/>
    <s v="Medium"/>
    <s v="No"/>
    <s v="Andile Ihejirika"/>
  </r>
  <r>
    <s v="3392"/>
    <s v="MX-2014-FM1421531-41865"/>
    <d v="2014-08-14T00:00:00"/>
    <d v="2014-08-18T00:00:00"/>
    <n v="4"/>
    <s v="Standard Class"/>
    <s v="FM-1421531"/>
    <s v="Filia McAdams"/>
    <x v="1"/>
    <n v="0"/>
    <s v="Las Tunas"/>
    <x v="229"/>
    <s v="Cuba"/>
    <s v="Caribbean"/>
    <x v="4"/>
    <s v="OFF-FA-2953"/>
    <s v="Office Supplies"/>
    <s v="Fasteners"/>
    <x v="2718"/>
    <n v="44.48"/>
    <n v="4"/>
    <n v="0"/>
    <n v="17.28"/>
    <n v="3.37"/>
    <s v="Medium"/>
    <s v="No"/>
    <s v="Marilène Rousseau"/>
  </r>
  <r>
    <s v="44783"/>
    <s v="IV-2013-JK573029-41438"/>
    <d v="2013-06-13T00:00:00"/>
    <d v="2013-06-13T00:00:00"/>
    <n v="0"/>
    <s v="Same Day"/>
    <s v="JK-573029"/>
    <s v="Joe Kamberova"/>
    <x v="0"/>
    <n v="0"/>
    <s v="Daloa"/>
    <x v="557"/>
    <s v="Cote d'Ivoire"/>
    <s v="Western Africa"/>
    <x v="3"/>
    <s v="OFF-SU-6169"/>
    <s v="Office Supplies"/>
    <s v="Supplies"/>
    <x v="2719"/>
    <n v="14.88"/>
    <n v="1"/>
    <n v="0"/>
    <n v="1.92"/>
    <n v="3.36"/>
    <s v="Medium"/>
    <s v="No"/>
    <s v="Katlego Akosua"/>
  </r>
  <r>
    <s v="37798"/>
    <s v="CA-2012-LC17050140-41214"/>
    <d v="2012-11-01T00:00:00"/>
    <d v="2012-11-05T00:00:00"/>
    <n v="4"/>
    <s v="Standard Class"/>
    <s v="LC-170501406"/>
    <s v="Liz Carlisle"/>
    <x v="0"/>
    <n v="44256"/>
    <s v="Medina"/>
    <x v="180"/>
    <s v="United States"/>
    <s v="Eastern US"/>
    <x v="0"/>
    <s v="TEC-PH-5620"/>
    <s v="Technology"/>
    <s v="Phones"/>
    <x v="2720"/>
    <n v="539.96399999999994"/>
    <n v="6"/>
    <n v="0.4"/>
    <n v="-107.9928"/>
    <n v="35.78"/>
    <s v="High"/>
    <s v="No"/>
    <s v="Dolores Davis"/>
  </r>
  <r>
    <s v="39917"/>
    <s v="US-2015-LC17050140-42315"/>
    <d v="2015-11-07T00:00:00"/>
    <d v="2015-11-10T00:00:00"/>
    <n v="3"/>
    <s v="Second Class"/>
    <s v="LC-170501402"/>
    <s v="Liz Carlisle"/>
    <x v="0"/>
    <n v="75217"/>
    <s v="Dallas"/>
    <x v="46"/>
    <s v="United States"/>
    <s v="Central US"/>
    <x v="0"/>
    <s v="FUR-FU-5091"/>
    <s v="Furniture"/>
    <s v="Furnishings"/>
    <x v="2721"/>
    <n v="30.56"/>
    <n v="5"/>
    <n v="0.6"/>
    <n v="-19.864000000000001"/>
    <n v="1.9"/>
    <s v="Medium"/>
    <s v="No"/>
    <s v="Lon Bonher"/>
  </r>
  <r>
    <s v="4866"/>
    <s v="US-2012-MH17455143-40978"/>
    <d v="2012-03-10T00:00:00"/>
    <d v="2012-03-12T00:00:00"/>
    <n v="2"/>
    <s v="First Class"/>
    <s v="MH-17455143"/>
    <s v="Mark Hamilton"/>
    <x v="0"/>
    <n v="0"/>
    <s v="Caracas"/>
    <x v="340"/>
    <s v="Venezuela"/>
    <s v="South America"/>
    <x v="4"/>
    <s v="OFF-SU-4128"/>
    <s v="Office Supplies"/>
    <s v="Supplies"/>
    <x v="2722"/>
    <n v="27.035999999999991"/>
    <n v="3"/>
    <n v="0.4"/>
    <n v="-14.004"/>
    <n v="3.34"/>
    <s v="High"/>
    <s v="No"/>
    <s v="Vasco Magalhães"/>
  </r>
  <r>
    <s v="2857"/>
    <s v="MX-2015-HA1490518-42138"/>
    <d v="2015-05-14T00:00:00"/>
    <d v="2015-05-18T00:00:00"/>
    <n v="4"/>
    <s v="Standard Class"/>
    <s v="HA-1490518"/>
    <s v="Helen Abelman"/>
    <x v="0"/>
    <n v="0"/>
    <s v="Novo Cruzeiro"/>
    <x v="432"/>
    <s v="Brazil"/>
    <s v="South America"/>
    <x v="4"/>
    <s v="OFF-LA-5384"/>
    <s v="Office Supplies"/>
    <s v="Labels"/>
    <x v="2723"/>
    <n v="37.659999999999997"/>
    <n v="7"/>
    <n v="0"/>
    <n v="14.56"/>
    <n v="3.339"/>
    <s v="Medium"/>
    <s v="No"/>
    <s v="Vasco Magalhães"/>
  </r>
  <r>
    <s v="38762"/>
    <s v="CA-2014-LP17095140-41891"/>
    <d v="2014-09-09T00:00:00"/>
    <d v="2014-09-16T00:00:00"/>
    <n v="7"/>
    <s v="Standard Class"/>
    <s v="LP-170951404"/>
    <s v="Liz Preis"/>
    <x v="0"/>
    <n v="93277"/>
    <s v="Visalia"/>
    <x v="25"/>
    <s v="United States"/>
    <s v="Western US"/>
    <x v="0"/>
    <s v="OFF-ST-5239"/>
    <s v="Office Supplies"/>
    <s v="Storage"/>
    <x v="2724"/>
    <n v="261.74"/>
    <n v="2"/>
    <n v="0"/>
    <n v="65.435000000000002"/>
    <n v="24.99"/>
    <s v="Medium"/>
    <s v="No"/>
    <s v="Derrick Snyders"/>
  </r>
  <r>
    <s v="33644"/>
    <s v="CA-2014-LT17110140-41712"/>
    <d v="2014-03-14T00:00:00"/>
    <d v="2014-03-19T00:00:00"/>
    <n v="5"/>
    <s v="Standard Class"/>
    <s v="LT-171101402"/>
    <s v="Liz Thompson"/>
    <x v="0"/>
    <n v="78207"/>
    <s v="San Antonio"/>
    <x v="46"/>
    <s v="United States"/>
    <s v="Central US"/>
    <x v="0"/>
    <s v="FUR-TA-4671"/>
    <s v="Furniture"/>
    <s v="Tables"/>
    <x v="2725"/>
    <n v="557.58500000000004"/>
    <n v="5"/>
    <n v="0.3"/>
    <n v="0"/>
    <n v="33.04"/>
    <s v="Medium"/>
    <s v="No"/>
    <s v="Lon Bonher"/>
  </r>
  <r>
    <s v="36116"/>
    <s v="CA-2015-LW17125140-42164"/>
    <d v="2015-06-09T00:00:00"/>
    <d v="2015-06-15T00:00:00"/>
    <n v="6"/>
    <s v="Standard Class"/>
    <s v="LW-171251406"/>
    <s v="Liz Willingham"/>
    <x v="0"/>
    <n v="6360"/>
    <s v="Norwich"/>
    <x v="190"/>
    <s v="United States"/>
    <s v="Eastern US"/>
    <x v="0"/>
    <s v="OFF-BI-6401"/>
    <s v="Office Supplies"/>
    <s v="Binders"/>
    <x v="2726"/>
    <n v="10.36"/>
    <n v="2"/>
    <n v="0"/>
    <n v="5.0763999999999996"/>
    <n v="1.7"/>
    <s v="Medium"/>
    <s v="No"/>
    <s v="Dolores Davis"/>
  </r>
  <r>
    <s v="12957"/>
    <s v="ES-2015-KF1628548-42244"/>
    <d v="2015-08-28T00:00:00"/>
    <d v="2015-09-02T00:00:00"/>
    <n v="5"/>
    <s v="Standard Class"/>
    <s v="KF-1628548"/>
    <s v="Karen Ferguson"/>
    <x v="2"/>
    <n v="0"/>
    <s v="Cottbus"/>
    <x v="327"/>
    <s v="Germany"/>
    <s v="Western Europe"/>
    <x v="2"/>
    <s v="OFF-FA-6193"/>
    <s v="Office Supplies"/>
    <s v="Fasteners"/>
    <x v="2727"/>
    <n v="27.6"/>
    <n v="2"/>
    <n v="0"/>
    <n v="2.76"/>
    <n v="3.25"/>
    <s v="Medium"/>
    <s v="No"/>
    <s v="Gilbert Wolff"/>
  </r>
  <r>
    <s v="45070"/>
    <s v="EG-2012-SJ1021538-41213"/>
    <d v="2012-10-31T00:00:00"/>
    <d v="2012-11-06T00:00:00"/>
    <n v="6"/>
    <s v="Standard Class"/>
    <s v="SJ-1021538"/>
    <s v="Sarah Jordon"/>
    <x v="0"/>
    <n v="0"/>
    <s v="Mallawi"/>
    <x v="529"/>
    <s v="Egypt"/>
    <s v="North Africa"/>
    <x v="3"/>
    <s v="OFF-BI-3292"/>
    <s v="Office Supplies"/>
    <s v="Binders"/>
    <x v="2728"/>
    <n v="28.62"/>
    <n v="6"/>
    <n v="0"/>
    <n v="12.24"/>
    <n v="3.24"/>
    <s v="Medium"/>
    <s v="No"/>
    <s v="Lindiwe Afolayan"/>
  </r>
  <r>
    <s v="7168"/>
    <s v="US-2014-CS1249036-41970"/>
    <d v="2014-11-27T00:00:00"/>
    <d v="2014-12-03T00:00:00"/>
    <n v="6"/>
    <s v="Standard Class"/>
    <s v="CS-1249036"/>
    <s v="Cindy Schnelling"/>
    <x v="1"/>
    <n v="0"/>
    <s v="Santo Domingo"/>
    <x v="23"/>
    <s v="Dominican Republic"/>
    <s v="Caribbean"/>
    <x v="4"/>
    <s v="OFF-LA-4552"/>
    <s v="Office Supplies"/>
    <s v="Labels"/>
    <x v="2729"/>
    <n v="56.88000000000001"/>
    <n v="9"/>
    <n v="0.2"/>
    <n v="-4.3200000000000021"/>
    <n v="3.2320000000000002"/>
    <s v="Medium"/>
    <s v="No"/>
    <s v="Marilène Rousseau"/>
  </r>
  <r>
    <s v="50"/>
    <s v="MX-2015-MG1820528-42130"/>
    <d v="2015-05-06T00:00:00"/>
    <d v="2015-05-10T00:00:00"/>
    <n v="4"/>
    <s v="Standard Class"/>
    <s v="MG-1820528"/>
    <s v="Mitch Gastineau"/>
    <x v="1"/>
    <n v="0"/>
    <s v="Medellín"/>
    <x v="55"/>
    <s v="Colombia"/>
    <s v="South America"/>
    <x v="4"/>
    <s v="OFF-FA-2946"/>
    <s v="Office Supplies"/>
    <s v="Fasteners"/>
    <x v="2730"/>
    <n v="44.900000000000013"/>
    <n v="5"/>
    <n v="0"/>
    <n v="8.5"/>
    <n v="3.206"/>
    <s v="Medium"/>
    <s v="No"/>
    <s v="Vasco Magalhães"/>
  </r>
  <r>
    <s v="37538"/>
    <s v="CA-2015-LO17170140-42153"/>
    <d v="2015-05-29T00:00:00"/>
    <d v="2015-06-01T00:00:00"/>
    <n v="3"/>
    <s v="Second Class"/>
    <s v="LO-171701406"/>
    <s v="Lori Olson"/>
    <x v="1"/>
    <n v="3301"/>
    <s v="Concord"/>
    <x v="531"/>
    <s v="United States"/>
    <s v="Eastern US"/>
    <x v="0"/>
    <s v="FUR-FU-3031"/>
    <s v="Furniture"/>
    <s v="Furnishings"/>
    <x v="2731"/>
    <n v="247.44"/>
    <n v="8"/>
    <n v="0"/>
    <n v="101.4504"/>
    <n v="20.57"/>
    <s v="Medium"/>
    <s v="No"/>
    <s v="Dolores Davis"/>
  </r>
  <r>
    <s v="33832"/>
    <s v="CA-2013-LO17170140-41523"/>
    <d v="2013-09-06T00:00:00"/>
    <d v="2013-09-08T00:00:00"/>
    <n v="2"/>
    <s v="First Class"/>
    <s v="LO-171701404"/>
    <s v="Lori Olson"/>
    <x v="1"/>
    <n v="92253"/>
    <s v="La Quinta"/>
    <x v="25"/>
    <s v="United States"/>
    <s v="Western US"/>
    <x v="0"/>
    <s v="TEC-AC-5215"/>
    <s v="Technology"/>
    <s v="Accessories"/>
    <x v="2732"/>
    <n v="46.32"/>
    <n v="4"/>
    <n v="0"/>
    <n v="18.064800000000002"/>
    <n v="9.2100000000000009"/>
    <s v="Medium"/>
    <s v="No"/>
    <s v="Derrick Snyders"/>
  </r>
  <r>
    <s v="16160"/>
    <s v="ES-2013-FM1438048-41497"/>
    <d v="2013-08-11T00:00:00"/>
    <d v="2013-08-16T00:00:00"/>
    <n v="5"/>
    <s v="Standard Class"/>
    <s v="FM-1438048"/>
    <s v="Fred McMath"/>
    <x v="0"/>
    <n v="0"/>
    <s v="Berlin"/>
    <x v="3"/>
    <s v="Germany"/>
    <s v="Western Europe"/>
    <x v="2"/>
    <s v="OFF-LA-6055"/>
    <s v="Office Supplies"/>
    <s v="Labels"/>
    <x v="2733"/>
    <n v="42.336000000000013"/>
    <n v="7"/>
    <n v="0.1"/>
    <n v="7.0560000000000009"/>
    <n v="3.2"/>
    <s v="High"/>
    <s v="No"/>
    <s v="Gilbert Wolff"/>
  </r>
  <r>
    <s v="31699"/>
    <s v="CA-2012-LF17185140-41266"/>
    <d v="2012-12-23T00:00:00"/>
    <d v="2012-12-25T00:00:00"/>
    <n v="2"/>
    <s v="First Class"/>
    <s v="LF-171851408"/>
    <s v="Luke Foster"/>
    <x v="0"/>
    <n v="33180"/>
    <s v="Miami"/>
    <x v="197"/>
    <s v="United States"/>
    <s v="Southern US"/>
    <x v="0"/>
    <s v="OFF-PA-6531"/>
    <s v="Office Supplies"/>
    <s v="Paper"/>
    <x v="2734"/>
    <n v="9.5680000000000014"/>
    <n v="2"/>
    <n v="0.2"/>
    <n v="3.4683999999999999"/>
    <n v="1.98"/>
    <s v="High"/>
    <s v="No"/>
    <s v="Flannery Newton"/>
  </r>
  <r>
    <s v="36530"/>
    <s v="CA-2012-LS17200140-41199"/>
    <d v="2012-10-17T00:00:00"/>
    <d v="2012-10-21T00:00:00"/>
    <n v="4"/>
    <s v="Standard Class"/>
    <s v="LS-172001408"/>
    <s v="Luke Schmidt"/>
    <x v="1"/>
    <n v="71854"/>
    <s v="Texarkana"/>
    <x v="427"/>
    <s v="United States"/>
    <s v="Southern US"/>
    <x v="0"/>
    <s v="FUR-CH-5444"/>
    <s v="Furniture"/>
    <s v="Chairs"/>
    <x v="2735"/>
    <n v="605.34"/>
    <n v="6"/>
    <n v="0"/>
    <n v="145.2816"/>
    <n v="35.229999999999997"/>
    <s v="High"/>
    <s v="No"/>
    <s v="Flannery Newton"/>
  </r>
  <r>
    <s v="34217"/>
    <s v="CA-2014-LS17200140-41967"/>
    <d v="2014-11-24T00:00:00"/>
    <d v="2014-11-24T00:00:00"/>
    <n v="0"/>
    <s v="Same Day"/>
    <s v="LS-172001406"/>
    <s v="Luke Schmidt"/>
    <x v="1"/>
    <n v="19140"/>
    <s v="Philadelphia"/>
    <x v="103"/>
    <s v="United States"/>
    <s v="Eastern US"/>
    <x v="0"/>
    <s v="FUR-FU-3917"/>
    <s v="Furniture"/>
    <s v="Furnishings"/>
    <x v="2736"/>
    <n v="70.448000000000008"/>
    <n v="7"/>
    <n v="0.2"/>
    <n v="12.32839999999999"/>
    <n v="18.63"/>
    <s v="High"/>
    <s v="No"/>
    <s v="Dolores Davis"/>
  </r>
  <r>
    <s v="37988"/>
    <s v="US-2015-LS17200140-42217"/>
    <d v="2015-08-01T00:00:00"/>
    <d v="2015-08-06T00:00:00"/>
    <n v="5"/>
    <s v="Standard Class"/>
    <s v="LS-172001402"/>
    <s v="Luke Schmidt"/>
    <x v="1"/>
    <n v="53209"/>
    <s v="Milwaukee"/>
    <x v="335"/>
    <s v="United States"/>
    <s v="Central US"/>
    <x v="0"/>
    <s v="OFF-AP-2868"/>
    <s v="Office Supplies"/>
    <s v="Appliances"/>
    <x v="2737"/>
    <n v="155.88"/>
    <n v="6"/>
    <n v="0"/>
    <n v="54.558"/>
    <n v="13.66"/>
    <s v="Medium"/>
    <s v="No"/>
    <s v="Lon Bonher"/>
  </r>
  <r>
    <s v="22737"/>
    <s v="IN-2013-AG1033027-41396"/>
    <d v="2013-05-02T00:00:00"/>
    <d v="2013-05-08T00:00:00"/>
    <n v="6"/>
    <s v="Standard Class"/>
    <s v="AG-1033027"/>
    <s v="Alex Grayson"/>
    <x v="0"/>
    <n v="0"/>
    <s v="Weifang"/>
    <x v="31"/>
    <s v="China"/>
    <s v="Eastern Asia"/>
    <x v="1"/>
    <s v="OFF-EN-4434"/>
    <s v="Office Supplies"/>
    <s v="Envelopes"/>
    <x v="2738"/>
    <n v="41.76"/>
    <n v="2"/>
    <n v="0"/>
    <n v="12.9"/>
    <n v="3.15"/>
    <s v="Low"/>
    <s v="No"/>
    <s v="Hadia Bousaid"/>
  </r>
  <r>
    <s v="4918"/>
    <s v="MX-2014-AG10765141-41783"/>
    <d v="2014-05-24T00:00:00"/>
    <d v="2014-05-29T00:00:00"/>
    <n v="5"/>
    <s v="Second Class"/>
    <s v="AG-10765141"/>
    <s v="Anthony Garverick"/>
    <x v="2"/>
    <n v="0"/>
    <s v="Montevideo"/>
    <x v="258"/>
    <s v="Uruguay"/>
    <s v="South America"/>
    <x v="4"/>
    <s v="OFF-PA-6624"/>
    <s v="Office Supplies"/>
    <s v="Paper"/>
    <x v="2739"/>
    <n v="35.119999999999997"/>
    <n v="4"/>
    <n v="0"/>
    <n v="2.08"/>
    <n v="3.1480000000000001"/>
    <s v="Medium"/>
    <s v="No"/>
    <s v="Vasco Magalhães"/>
  </r>
  <r>
    <s v="39086"/>
    <s v="US-2014-LW17215140-41777"/>
    <d v="2014-05-18T00:00:00"/>
    <d v="2014-05-21T00:00:00"/>
    <n v="3"/>
    <s v="First Class"/>
    <s v="LW-172151402"/>
    <s v="Luke Weiss"/>
    <x v="0"/>
    <n v="60653"/>
    <s v="Chicago"/>
    <x v="182"/>
    <s v="United States"/>
    <s v="Central US"/>
    <x v="0"/>
    <s v="OFF-PA-6418"/>
    <s v="Office Supplies"/>
    <s v="Paper"/>
    <x v="2740"/>
    <n v="30.527999999999999"/>
    <n v="8"/>
    <n v="0.2"/>
    <n v="9.5399999999999974"/>
    <n v="2.44"/>
    <s v="Medium"/>
    <s v="No"/>
    <s v="Lon Bonher"/>
  </r>
  <r>
    <s v="35128"/>
    <s v="US-2013-LS17230140-41592"/>
    <d v="2013-11-14T00:00:00"/>
    <d v="2013-11-19T00:00:00"/>
    <n v="5"/>
    <s v="Standard Class"/>
    <s v="LS-172301406"/>
    <s v="Lycoris Saunders"/>
    <x v="0"/>
    <n v="19901"/>
    <s v="Dover"/>
    <x v="396"/>
    <s v="United States"/>
    <s v="Eastern US"/>
    <x v="0"/>
    <s v="FUR-FU-4227"/>
    <s v="Furniture"/>
    <s v="Furnishings"/>
    <x v="2741"/>
    <n v="76.14"/>
    <n v="3"/>
    <n v="0"/>
    <n v="26.649000000000001"/>
    <n v="7.05"/>
    <s v="Medium"/>
    <s v="No"/>
    <s v="Dolores Davis"/>
  </r>
  <r>
    <s v="36624"/>
    <s v="CA-2012-LS17230140-40915"/>
    <d v="2012-01-07T00:00:00"/>
    <d v="2012-01-09T00:00:00"/>
    <n v="2"/>
    <s v="Second Class"/>
    <s v="LS-172301404"/>
    <s v="Lycoris Saunders"/>
    <x v="0"/>
    <n v="90049"/>
    <s v="Los Angeles"/>
    <x v="25"/>
    <s v="United States"/>
    <s v="Western US"/>
    <x v="0"/>
    <s v="OFF-PA-6589"/>
    <s v="Office Supplies"/>
    <s v="Paper"/>
    <x v="2742"/>
    <n v="19.440000000000001"/>
    <n v="3"/>
    <n v="0"/>
    <n v="9.3312000000000008"/>
    <n v="4.37"/>
    <s v="High"/>
    <s v="No"/>
    <s v="Derrick Snyders"/>
  </r>
  <r>
    <s v="31807"/>
    <s v="CA-2015-LS17245140-42335"/>
    <d v="2015-11-27T00:00:00"/>
    <d v="2015-11-28T00:00:00"/>
    <n v="1"/>
    <s v="First Class"/>
    <s v="LS-172451402"/>
    <s v="Lynn Smith"/>
    <x v="0"/>
    <n v="64118"/>
    <s v="Gladstone"/>
    <x v="104"/>
    <s v="United States"/>
    <s v="Central US"/>
    <x v="0"/>
    <s v="FUR-FU-4236"/>
    <s v="Furniture"/>
    <s v="Furnishings"/>
    <x v="2743"/>
    <n v="126.3"/>
    <n v="3"/>
    <n v="0"/>
    <n v="40.415999999999997"/>
    <n v="44.37"/>
    <s v="High"/>
    <s v="No"/>
    <s v="Lon Bonher"/>
  </r>
  <r>
    <s v="37115"/>
    <s v="CA-2012-LS17245140-41238"/>
    <d v="2012-11-25T00:00:00"/>
    <d v="2012-11-25T00:00:00"/>
    <n v="0"/>
    <s v="Same Day"/>
    <s v="LS-172451406"/>
    <s v="Lynn Smith"/>
    <x v="0"/>
    <n v="13501"/>
    <s v="Utica"/>
    <x v="21"/>
    <s v="United States"/>
    <s v="Eastern US"/>
    <x v="0"/>
    <s v="OFF-LA-3244"/>
    <s v="Office Supplies"/>
    <s v="Labels"/>
    <x v="2744"/>
    <n v="93.149999999999991"/>
    <n v="9"/>
    <n v="0"/>
    <n v="44.712000000000003"/>
    <n v="15.58"/>
    <s v="High"/>
    <s v="No"/>
    <s v="Dolores Davis"/>
  </r>
  <r>
    <s v="2275"/>
    <s v="US-2014-GH1442536-41921"/>
    <d v="2014-10-09T00:00:00"/>
    <d v="2014-10-11T00:00:00"/>
    <n v="2"/>
    <s v="Second Class"/>
    <s v="GH-1442536"/>
    <s v="Gary Hwang"/>
    <x v="0"/>
    <n v="0"/>
    <s v="San Francisco de Macorís"/>
    <x v="558"/>
    <s v="Dominican Republic"/>
    <s v="Caribbean"/>
    <x v="4"/>
    <s v="OFF-LA-4534"/>
    <s v="Office Supplies"/>
    <s v="Labels"/>
    <x v="2745"/>
    <n v="17.68"/>
    <n v="5"/>
    <n v="0.2"/>
    <n v="6.1799999999999988"/>
    <n v="3.1139999999999999"/>
    <s v="High"/>
    <s v="No"/>
    <s v="Marilène Rousseau"/>
  </r>
  <r>
    <s v="39735"/>
    <s v="CA-2012-MM17260140-41056"/>
    <d v="2012-05-27T00:00:00"/>
    <d v="2012-05-31T00:00:00"/>
    <n v="4"/>
    <s v="Standard Class"/>
    <s v="MM-172601404"/>
    <s v="Magdelene Morse"/>
    <x v="0"/>
    <n v="98105"/>
    <s v="Seattle"/>
    <x v="7"/>
    <s v="United States"/>
    <s v="Western US"/>
    <x v="0"/>
    <s v="OFF-BI-4485"/>
    <s v="Office Supplies"/>
    <s v="Binders"/>
    <x v="2746"/>
    <n v="136.96"/>
    <n v="4"/>
    <n v="0.2"/>
    <n v="51.359999999999992"/>
    <n v="8.2899999999999991"/>
    <s v="Medium"/>
    <s v="No"/>
    <s v="Derrick Snyders"/>
  </r>
  <r>
    <s v="41701"/>
    <s v="NI-2012-FG426095-41243"/>
    <d v="2012-11-30T00:00:00"/>
    <d v="2012-12-02T00:00:00"/>
    <n v="2"/>
    <s v="Second Class"/>
    <s v="FG-426095"/>
    <s v="Frank Gastineau"/>
    <x v="2"/>
    <n v="0"/>
    <s v="Ibadan"/>
    <x v="559"/>
    <s v="Nigeria"/>
    <s v="Western Africa"/>
    <x v="3"/>
    <s v="OFF-FA-3061"/>
    <s v="Office Supplies"/>
    <s v="Fasteners"/>
    <x v="2747"/>
    <n v="25.272000000000009"/>
    <n v="6"/>
    <n v="0.7"/>
    <n v="-40.607999999999997"/>
    <n v="3.1"/>
    <s v="High"/>
    <s v="No"/>
    <s v="Katlego Akosua"/>
  </r>
  <r>
    <s v="35405"/>
    <s v="CA-2013-MC17275140-41524"/>
    <d v="2013-09-07T00:00:00"/>
    <d v="2013-09-07T00:00:00"/>
    <n v="0"/>
    <s v="Same Day"/>
    <s v="MC-172751406"/>
    <s v="Marc Crier"/>
    <x v="0"/>
    <n v="10011"/>
    <s v="New York City"/>
    <x v="21"/>
    <s v="United States"/>
    <s v="Eastern US"/>
    <x v="0"/>
    <s v="FUR-TA-3117"/>
    <s v="Furniture"/>
    <s v="Tables"/>
    <x v="2748"/>
    <n v="27.414000000000001"/>
    <n v="3"/>
    <n v="0.4"/>
    <n v="-14.163900000000011"/>
    <n v="2.54"/>
    <s v="Medium"/>
    <s v="No"/>
    <s v="Dolores Davis"/>
  </r>
  <r>
    <s v="38440"/>
    <s v="US-2015-MH17290140-42075"/>
    <d v="2015-03-12T00:00:00"/>
    <d v="2015-03-17T00:00:00"/>
    <n v="5"/>
    <s v="Standard Class"/>
    <s v="MH-172901406"/>
    <s v="Marc Harrigan"/>
    <x v="2"/>
    <n v="19140"/>
    <s v="Philadelphia"/>
    <x v="103"/>
    <s v="United States"/>
    <s v="Eastern US"/>
    <x v="0"/>
    <s v="TEC-PH-5364"/>
    <s v="Technology"/>
    <s v="Phones"/>
    <x v="2749"/>
    <n v="776.84999999999991"/>
    <n v="5"/>
    <n v="0.4"/>
    <n v="-181.26499999999999"/>
    <n v="58.53"/>
    <s v="Medium"/>
    <s v="No"/>
    <s v="Dolores Davis"/>
  </r>
  <r>
    <s v="28551"/>
    <s v="IN-2014-PA1906078-41903"/>
    <d v="2014-09-21T00:00:00"/>
    <d v="2014-09-27T00:00:00"/>
    <n v="6"/>
    <s v="Standard Class"/>
    <s v="PA-1906078"/>
    <s v="Pete Armstrong"/>
    <x v="2"/>
    <n v="0"/>
    <s v="Kuala Lumpur"/>
    <x v="120"/>
    <s v="Malaysia"/>
    <s v="Southeastern Asia"/>
    <x v="1"/>
    <s v="OFF-FA-3075"/>
    <s v="Office Supplies"/>
    <s v="Fasteners"/>
    <x v="2750"/>
    <n v="27.42"/>
    <n v="2"/>
    <n v="0"/>
    <n v="3.54"/>
    <n v="3.08"/>
    <s v="Medium"/>
    <s v="No"/>
    <s v="Preecha Metharom"/>
  </r>
  <r>
    <s v="8330"/>
    <s v="MX-2015-AB1060082-42285"/>
    <d v="2015-10-08T00:00:00"/>
    <d v="2015-10-10T00:00:00"/>
    <n v="2"/>
    <s v="Second Class"/>
    <s v="AB-1060082"/>
    <s v="Ann Blume"/>
    <x v="1"/>
    <n v="0"/>
    <s v="Piedras Negras"/>
    <x v="195"/>
    <s v="Mexico"/>
    <s v="Central America"/>
    <x v="4"/>
    <s v="OFF-FA-3022"/>
    <s v="Office Supplies"/>
    <s v="Fasteners"/>
    <x v="2751"/>
    <n v="38.820000000000007"/>
    <n v="3"/>
    <n v="0"/>
    <n v="3.06"/>
    <n v="3.0790000000000002"/>
    <s v="Medium"/>
    <s v="No"/>
    <s v="Nicodemo Bautista"/>
  </r>
  <r>
    <s v="35592"/>
    <s v="CA-2015-MB17305140-42189"/>
    <d v="2015-07-04T00:00:00"/>
    <d v="2015-07-11T00:00:00"/>
    <n v="7"/>
    <s v="Standard Class"/>
    <s v="MB-173051404"/>
    <s v="Maria Bertelson"/>
    <x v="0"/>
    <n v="95610"/>
    <s v="Citrus Heights"/>
    <x v="25"/>
    <s v="United States"/>
    <s v="Western US"/>
    <x v="0"/>
    <s v="FUR-FU-4753"/>
    <s v="Furniture"/>
    <s v="Furnishings"/>
    <x v="2752"/>
    <n v="129.38999999999999"/>
    <n v="3"/>
    <n v="0"/>
    <n v="54.343800000000009"/>
    <n v="17.940000000000001"/>
    <s v="Low"/>
    <s v="No"/>
    <s v="Derrick Snyders"/>
  </r>
  <r>
    <s v="15128"/>
    <s v="ES-2013-TB2162548-41374"/>
    <d v="2013-04-10T00:00:00"/>
    <d v="2013-04-16T00:00:00"/>
    <n v="6"/>
    <s v="Standard Class"/>
    <s v="TB-2162548"/>
    <s v="Trudy Brown"/>
    <x v="0"/>
    <n v="0"/>
    <s v="Augsburg"/>
    <x v="54"/>
    <s v="Germany"/>
    <s v="Western Europe"/>
    <x v="2"/>
    <s v="OFF-FA-5468"/>
    <s v="Office Supplies"/>
    <s v="Fasteners"/>
    <x v="2753"/>
    <n v="35.64"/>
    <n v="3"/>
    <n v="0"/>
    <n v="8.91"/>
    <n v="3.06"/>
    <s v="Medium"/>
    <s v="Yes"/>
    <s v="Gilbert Wolff"/>
  </r>
  <r>
    <s v="33858"/>
    <s v="CA-2013-MB17305140-41633"/>
    <d v="2013-12-25T00:00:00"/>
    <d v="2013-12-31T00:00:00"/>
    <n v="6"/>
    <s v="Standard Class"/>
    <s v="MB-173051408"/>
    <s v="Maria Bertelson"/>
    <x v="0"/>
    <n v="37211"/>
    <s v="Nashville"/>
    <x v="85"/>
    <s v="United States"/>
    <s v="Southern US"/>
    <x v="0"/>
    <s v="OFF-LA-3192"/>
    <s v="Office Supplies"/>
    <s v="Labels"/>
    <x v="2754"/>
    <n v="9.2159999999999993"/>
    <n v="4"/>
    <n v="0.2"/>
    <n v="3.3408000000000002"/>
    <n v="1.88"/>
    <s v="Medium"/>
    <s v="No"/>
    <s v="Flannery Newton"/>
  </r>
  <r>
    <s v="23267"/>
    <s v="IN-2015-DL1331527-42145"/>
    <d v="2015-05-21T00:00:00"/>
    <d v="2015-05-25T00:00:00"/>
    <n v="4"/>
    <s v="Standard Class"/>
    <s v="DL-1331527"/>
    <s v="Delfina Latchford"/>
    <x v="0"/>
    <n v="0"/>
    <s v="Beijing"/>
    <x v="299"/>
    <s v="China"/>
    <s v="Eastern Asia"/>
    <x v="1"/>
    <s v="OFF-PA-4149"/>
    <s v="Office Supplies"/>
    <s v="Paper"/>
    <x v="2755"/>
    <n v="56.94"/>
    <n v="2"/>
    <n v="0"/>
    <n v="1.08"/>
    <n v="3.05"/>
    <s v="Medium"/>
    <s v="No"/>
    <s v="Hadia Bousaid"/>
  </r>
  <r>
    <s v="41239"/>
    <s v="CA-2012-MD17350140-41270"/>
    <d v="2012-12-27T00:00:00"/>
    <d v="2013-01-02T00:00:00"/>
    <n v="6"/>
    <s v="Standard Class"/>
    <s v="MD-173501404"/>
    <s v="Maribeth Dona"/>
    <x v="0"/>
    <n v="92804"/>
    <s v="Anaheim"/>
    <x v="25"/>
    <s v="United States"/>
    <s v="Western US"/>
    <x v="0"/>
    <s v="OFF-ST-3747"/>
    <s v="Office Supplies"/>
    <s v="Storage"/>
    <x v="2756"/>
    <n v="998.82"/>
    <n v="9"/>
    <n v="0"/>
    <n v="29.964600000000061"/>
    <n v="76.28"/>
    <s v="Medium"/>
    <s v="No"/>
    <s v="Derrick Snyders"/>
  </r>
  <r>
    <s v="39709"/>
    <s v="CA-2015-MD17350140-42074"/>
    <d v="2015-03-11T00:00:00"/>
    <d v="2015-03-15T00:00:00"/>
    <n v="4"/>
    <s v="Standard Class"/>
    <s v="MD-173501402"/>
    <s v="Maribeth Dona"/>
    <x v="0"/>
    <n v="75217"/>
    <s v="Dallas"/>
    <x v="46"/>
    <s v="United States"/>
    <s v="Central US"/>
    <x v="0"/>
    <s v="FUR-TA-3434"/>
    <s v="Furniture"/>
    <s v="Tables"/>
    <x v="2757"/>
    <n v="933.40800000000002"/>
    <n v="4"/>
    <n v="0.3"/>
    <n v="-173.34719999999999"/>
    <n v="48.78"/>
    <s v="Medium"/>
    <s v="No"/>
    <s v="Lon Bonher"/>
  </r>
  <r>
    <s v="31792"/>
    <s v="CA-2013-MD17350140-41635"/>
    <d v="2013-12-27T00:00:00"/>
    <d v="2013-12-31T00:00:00"/>
    <n v="4"/>
    <s v="Standard Class"/>
    <s v="MD-173501408"/>
    <s v="Maribeth Dona"/>
    <x v="0"/>
    <n v="72701"/>
    <s v="Fayetteville"/>
    <x v="427"/>
    <s v="United States"/>
    <s v="Southern US"/>
    <x v="0"/>
    <s v="OFF-EN-6212"/>
    <s v="Office Supplies"/>
    <s v="Envelopes"/>
    <x v="2758"/>
    <n v="105.42"/>
    <n v="2"/>
    <n v="0"/>
    <n v="51.655799999999999"/>
    <n v="8.1"/>
    <s v="High"/>
    <s v="No"/>
    <s v="Flannery Newton"/>
  </r>
  <r>
    <s v="19008"/>
    <s v="ES-2013-CA11965139-41296"/>
    <d v="2013-01-22T00:00:00"/>
    <d v="2013-01-26T00:00:00"/>
    <n v="4"/>
    <s v="Standard Class"/>
    <s v="CA-11965139"/>
    <s v="Carol Adams"/>
    <x v="1"/>
    <n v="0"/>
    <s v="Gosport"/>
    <x v="27"/>
    <s v="United Kingdom"/>
    <s v="Northern Europe"/>
    <x v="2"/>
    <s v="OFF-BI-6405"/>
    <s v="Office Supplies"/>
    <s v="Binders"/>
    <x v="2759"/>
    <n v="40.86"/>
    <n v="6"/>
    <n v="0"/>
    <n v="11.34"/>
    <n v="2.97"/>
    <s v="Medium"/>
    <s v="No"/>
    <s v="Miina Nylund"/>
  </r>
  <r>
    <s v="40946"/>
    <s v="CA-2014-MS17365140-41970"/>
    <d v="2014-11-27T00:00:00"/>
    <d v="2014-12-01T00:00:00"/>
    <n v="4"/>
    <s v="Standard Class"/>
    <s v="MS-173651404"/>
    <s v="Maribeth Schnelling"/>
    <x v="0"/>
    <n v="90045"/>
    <s v="Los Angeles"/>
    <x v="25"/>
    <s v="United States"/>
    <s v="Western US"/>
    <x v="0"/>
    <s v="FUR-BO-3978"/>
    <s v="Furniture"/>
    <s v="Bookcases"/>
    <x v="2760"/>
    <n v="3406.6640000000002"/>
    <n v="8"/>
    <n v="0.15"/>
    <n v="160.31359999999981"/>
    <n v="335.64"/>
    <s v="Medium"/>
    <s v="No"/>
    <s v="Derrick Snyders"/>
  </r>
  <r>
    <s v="24822"/>
    <s v="ID-2015-AH1058559-42182"/>
    <d v="2015-06-27T00:00:00"/>
    <d v="2015-06-30T00:00:00"/>
    <n v="3"/>
    <s v="Second Class"/>
    <s v="AH-1058559"/>
    <s v="Angele Hood"/>
    <x v="0"/>
    <n v="0"/>
    <s v="Samarinda"/>
    <x v="560"/>
    <s v="Indonesia"/>
    <s v="Southeastern Asia"/>
    <x v="1"/>
    <s v="FUR-FU-3948"/>
    <s v="Furniture"/>
    <s v="Furnishings"/>
    <x v="2761"/>
    <n v="23.389199999999999"/>
    <n v="2"/>
    <n v="0.27"/>
    <n v="-1.9307999999999981"/>
    <n v="2.96"/>
    <s v="Medium"/>
    <s v="No"/>
    <s v="Preecha Metharom"/>
  </r>
  <r>
    <s v="32260"/>
    <s v="CA-2012-MS17365140-41173"/>
    <d v="2012-09-21T00:00:00"/>
    <d v="2012-09-23T00:00:00"/>
    <n v="2"/>
    <s v="Second Class"/>
    <s v="MS-173651408"/>
    <s v="Maribeth Schnelling"/>
    <x v="0"/>
    <n v="33433"/>
    <s v="Boca Raton"/>
    <x v="197"/>
    <s v="United States"/>
    <s v="Southern US"/>
    <x v="0"/>
    <s v="OFF-LA-3270"/>
    <s v="Office Supplies"/>
    <s v="Labels"/>
    <x v="2762"/>
    <n v="4.6079999999999997"/>
    <n v="2"/>
    <n v="0.2"/>
    <n v="1.6704000000000001"/>
    <n v="1.19"/>
    <s v="Critical"/>
    <s v="No"/>
    <s v="Flannery Newton"/>
  </r>
  <r>
    <s v="40562"/>
    <s v="US-2015-MY17380140-42333"/>
    <d v="2015-11-25T00:00:00"/>
    <d v="2015-12-02T00:00:00"/>
    <n v="7"/>
    <s v="Standard Class"/>
    <s v="MY-173801408"/>
    <s v="Maribeth Yedwab"/>
    <x v="1"/>
    <n v="38109"/>
    <s v="Memphis"/>
    <x v="85"/>
    <s v="United States"/>
    <s v="Southern US"/>
    <x v="0"/>
    <s v="OFF-EN-5583"/>
    <s v="Office Supplies"/>
    <s v="Envelopes"/>
    <x v="2763"/>
    <n v="64.848000000000013"/>
    <n v="7"/>
    <n v="0.2"/>
    <n v="24.318000000000001"/>
    <n v="6.41"/>
    <s v="Low"/>
    <s v="No"/>
    <s v="Flannery Newton"/>
  </r>
  <r>
    <s v="50775"/>
    <s v="MO-2014-PV898586-41838"/>
    <d v="2014-07-18T00:00:00"/>
    <d v="2014-07-23T00:00:00"/>
    <n v="5"/>
    <s v="Second Class"/>
    <s v="PV-898586"/>
    <s v="Paul Van Hugh"/>
    <x v="2"/>
    <n v="0"/>
    <s v="Casablanca"/>
    <x v="52"/>
    <s v="Morocco"/>
    <s v="North Africa"/>
    <x v="3"/>
    <s v="OFF-LA-5401"/>
    <s v="Office Supplies"/>
    <s v="Labels"/>
    <x v="2764"/>
    <n v="25.08"/>
    <n v="4"/>
    <n v="0"/>
    <n v="11.76"/>
    <n v="2.94"/>
    <s v="Medium"/>
    <s v="No"/>
    <s v="Lindiwe Afolayan"/>
  </r>
  <r>
    <s v="16146"/>
    <s v="ES-2012-TB2135564-41070"/>
    <d v="2012-06-10T00:00:00"/>
    <d v="2012-06-10T00:00:00"/>
    <n v="0"/>
    <s v="Same Day"/>
    <s v="TB-2135564"/>
    <s v="Todd Boyes"/>
    <x v="1"/>
    <n v="0"/>
    <s v="Milan"/>
    <x v="298"/>
    <s v="Italy"/>
    <s v="Southern Europe"/>
    <x v="2"/>
    <s v="OFF-BI-3290"/>
    <s v="Office Supplies"/>
    <s v="Binders"/>
    <x v="2765"/>
    <n v="17.73"/>
    <n v="3"/>
    <n v="0"/>
    <n v="6.2999999999999989"/>
    <n v="2.94"/>
    <s v="Critical"/>
    <s v="No"/>
    <s v="Gavino Bove"/>
  </r>
  <r>
    <s v="39481"/>
    <s v="US-2015-MY17380140-42209"/>
    <d v="2015-07-24T00:00:00"/>
    <d v="2015-07-28T00:00:00"/>
    <n v="4"/>
    <s v="Standard Class"/>
    <s v="MY-173801402"/>
    <s v="Maribeth Yedwab"/>
    <x v="1"/>
    <n v="60623"/>
    <s v="Chicago"/>
    <x v="182"/>
    <s v="United States"/>
    <s v="Central US"/>
    <x v="0"/>
    <s v="OFF-PA-6460"/>
    <s v="Office Supplies"/>
    <s v="Paper"/>
    <x v="2766"/>
    <n v="63.311999999999998"/>
    <n v="3"/>
    <n v="0.2"/>
    <n v="20.5764"/>
    <n v="1.92"/>
    <s v="Medium"/>
    <s v="No"/>
    <s v="Lon Bonher"/>
  </r>
  <r>
    <s v="9615"/>
    <s v="MX-2015-DB1312028-42285"/>
    <d v="2015-10-08T00:00:00"/>
    <d v="2015-10-10T00:00:00"/>
    <n v="2"/>
    <s v="Second Class"/>
    <s v="DB-1312028"/>
    <s v="David Bremer"/>
    <x v="1"/>
    <n v="0"/>
    <s v="Cartagena"/>
    <x v="472"/>
    <s v="Colombia"/>
    <s v="South America"/>
    <x v="4"/>
    <s v="OFF-LA-4695"/>
    <s v="Office Supplies"/>
    <s v="Labels"/>
    <x v="2767"/>
    <n v="14.92"/>
    <n v="2"/>
    <n v="0"/>
    <n v="1.64"/>
    <n v="2.9249999999999998"/>
    <s v="High"/>
    <s v="No"/>
    <s v="Vasco Magalhães"/>
  </r>
  <r>
    <s v="40454"/>
    <s v="CA-2012-ML17395140-41124"/>
    <d v="2012-08-03T00:00:00"/>
    <d v="2012-08-07T00:00:00"/>
    <n v="4"/>
    <s v="Standard Class"/>
    <s v="ML-173951406"/>
    <s v="Marina Lichtenstein"/>
    <x v="1"/>
    <n v="4401"/>
    <s v="Bangor"/>
    <x v="561"/>
    <s v="United States"/>
    <s v="Eastern US"/>
    <x v="0"/>
    <s v="OFF-PA-6085"/>
    <s v="Office Supplies"/>
    <s v="Paper"/>
    <x v="2768"/>
    <n v="259.74"/>
    <n v="13"/>
    <n v="0"/>
    <n v="124.6752"/>
    <n v="39.43"/>
    <s v="High"/>
    <s v="No"/>
    <s v="Dolores Davis"/>
  </r>
  <r>
    <s v="40340"/>
    <s v="CA-2014-ML17395140-41951"/>
    <d v="2014-11-08T00:00:00"/>
    <d v="2014-11-14T00:00:00"/>
    <n v="6"/>
    <s v="Standard Class"/>
    <s v="ML-173951404"/>
    <s v="Marina Lichtenstein"/>
    <x v="1"/>
    <n v="94122"/>
    <s v="San Francisco"/>
    <x v="25"/>
    <s v="United States"/>
    <s v="Western US"/>
    <x v="0"/>
    <s v="TEC-AC-5279"/>
    <s v="Technology"/>
    <s v="Accessories"/>
    <x v="2769"/>
    <n v="479.97"/>
    <n v="3"/>
    <n v="0"/>
    <n v="163.18979999999999"/>
    <n v="37.14"/>
    <s v="Medium"/>
    <s v="No"/>
    <s v="Derrick Snyders"/>
  </r>
  <r>
    <s v="7607"/>
    <s v="MX-2015-SC2026028-42097"/>
    <d v="2015-04-03T00:00:00"/>
    <d v="2015-04-05T00:00:00"/>
    <n v="2"/>
    <s v="Second Class"/>
    <s v="SC-2026028"/>
    <s v="Scott Cohen"/>
    <x v="1"/>
    <n v="0"/>
    <s v="Bogotá"/>
    <x v="303"/>
    <s v="Colombia"/>
    <s v="South America"/>
    <x v="4"/>
    <s v="OFF-LA-5388"/>
    <s v="Office Supplies"/>
    <s v="Labels"/>
    <x v="2770"/>
    <n v="39.06"/>
    <n v="7"/>
    <n v="0"/>
    <n v="1.54"/>
    <n v="2.9169999999999998"/>
    <s v="High"/>
    <s v="No"/>
    <s v="Vasco Magalhães"/>
  </r>
  <r>
    <s v="10702"/>
    <s v="ES-2015-AR103458-42265"/>
    <d v="2015-09-18T00:00:00"/>
    <d v="2015-09-23T00:00:00"/>
    <n v="5"/>
    <s v="Standard Class"/>
    <s v="AR-103458"/>
    <s v="Alex Russell"/>
    <x v="1"/>
    <n v="0"/>
    <s v="Vienna"/>
    <x v="95"/>
    <s v="Austria"/>
    <s v="Western Europe"/>
    <x v="2"/>
    <s v="OFF-LA-6027"/>
    <s v="Office Supplies"/>
    <s v="Labels"/>
    <x v="2771"/>
    <n v="26.88"/>
    <n v="2"/>
    <n v="0"/>
    <n v="4.5599999999999996"/>
    <n v="2.91"/>
    <s v="Medium"/>
    <s v="No"/>
    <s v="Gilbert Wolff"/>
  </r>
  <r>
    <s v="39513"/>
    <s v="CA-2013-ML17395140-41542"/>
    <d v="2013-09-25T00:00:00"/>
    <d v="2013-10-02T00:00:00"/>
    <n v="7"/>
    <s v="Standard Class"/>
    <s v="ML-173951408"/>
    <s v="Marina Lichtenstein"/>
    <x v="1"/>
    <n v="37130"/>
    <s v="Murfreesboro"/>
    <x v="85"/>
    <s v="United States"/>
    <s v="Southern US"/>
    <x v="0"/>
    <s v="OFF-BI-6388"/>
    <s v="Office Supplies"/>
    <s v="Binders"/>
    <x v="2772"/>
    <n v="3.2640000000000011"/>
    <n v="2"/>
    <n v="0.7"/>
    <n v="-2.2848000000000002"/>
    <n v="1.45"/>
    <s v="Low"/>
    <s v="No"/>
    <s v="Flannery Newton"/>
  </r>
  <r>
    <s v="33506"/>
    <s v="CA-2012-ML17410140-41226"/>
    <d v="2012-11-13T00:00:00"/>
    <d v="2012-11-15T00:00:00"/>
    <n v="2"/>
    <s v="Second Class"/>
    <s v="ML-174101406"/>
    <s v="Maris LaWare"/>
    <x v="0"/>
    <n v="6824"/>
    <s v="Fairfield"/>
    <x v="190"/>
    <s v="United States"/>
    <s v="Eastern US"/>
    <x v="0"/>
    <s v="TEC-PH-5623"/>
    <s v="Technology"/>
    <s v="Phones"/>
    <x v="2773"/>
    <n v="832.93"/>
    <n v="7"/>
    <n v="0"/>
    <n v="233.22040000000001"/>
    <n v="155.22999999999999"/>
    <s v="Critical"/>
    <s v="No"/>
    <s v="Dolores Davis"/>
  </r>
  <r>
    <s v="37546"/>
    <s v="CA-2015-ML17410140-42154"/>
    <d v="2015-05-30T00:00:00"/>
    <d v="2015-06-05T00:00:00"/>
    <n v="6"/>
    <s v="Standard Class"/>
    <s v="ML-174101402"/>
    <s v="Maris LaWare"/>
    <x v="0"/>
    <n v="47201"/>
    <s v="Columbus"/>
    <x v="64"/>
    <s v="United States"/>
    <s v="Central US"/>
    <x v="0"/>
    <s v="OFF-AP-4727"/>
    <s v="Office Supplies"/>
    <s v="Appliances"/>
    <x v="2774"/>
    <n v="465.16"/>
    <n v="2"/>
    <n v="0"/>
    <n v="120.94159999999999"/>
    <n v="16.68"/>
    <s v="Low"/>
    <s v="No"/>
    <s v="Lon Bonher"/>
  </r>
  <r>
    <s v="32751"/>
    <s v="CA-2014-MC17425140-41970"/>
    <d v="2014-11-27T00:00:00"/>
    <d v="2014-11-30T00:00:00"/>
    <n v="3"/>
    <s v="First Class"/>
    <s v="MC-174251408"/>
    <s v="Mark Cousins"/>
    <x v="1"/>
    <n v="36608"/>
    <s v="Mobile"/>
    <x v="208"/>
    <s v="United States"/>
    <s v="Southern US"/>
    <x v="0"/>
    <s v="TEC-MA-4595"/>
    <s v="Technology"/>
    <s v="Machines"/>
    <x v="2775"/>
    <n v="3040"/>
    <n v="8"/>
    <n v="0"/>
    <n v="1459.2"/>
    <n v="307.85000000000002"/>
    <s v="Medium"/>
    <s v="No"/>
    <s v="Flannery Newton"/>
  </r>
  <r>
    <s v="18143"/>
    <s v="ES-2012-DK1322548-41222"/>
    <d v="2012-11-09T00:00:00"/>
    <d v="2012-11-12T00:00:00"/>
    <n v="3"/>
    <s v="First Class"/>
    <s v="DK-1322548"/>
    <s v="Dean Katz"/>
    <x v="1"/>
    <n v="0"/>
    <s v="Hamburg"/>
    <x v="78"/>
    <s v="Germany"/>
    <s v="Western Europe"/>
    <x v="2"/>
    <s v="OFF-BI-4823"/>
    <s v="Office Supplies"/>
    <s v="Binders"/>
    <x v="2776"/>
    <n v="25.8"/>
    <n v="4"/>
    <n v="0"/>
    <n v="9.9599999999999991"/>
    <n v="2.87"/>
    <s v="Medium"/>
    <s v="No"/>
    <s v="Gilbert Wolff"/>
  </r>
  <r>
    <s v="37467"/>
    <s v="CA-2014-MH17440140-41993"/>
    <d v="2014-12-20T00:00:00"/>
    <d v="2014-12-25T00:00:00"/>
    <n v="5"/>
    <s v="Second Class"/>
    <s v="MH-174401406"/>
    <s v="Mark Haberlin"/>
    <x v="1"/>
    <n v="10035"/>
    <s v="New York City"/>
    <x v="21"/>
    <s v="United States"/>
    <s v="Eastern US"/>
    <x v="0"/>
    <s v="OFF-BI-4349"/>
    <s v="Office Supplies"/>
    <s v="Binders"/>
    <x v="2777"/>
    <n v="34.247999999999998"/>
    <n v="3"/>
    <n v="0.2"/>
    <n v="11.5587"/>
    <n v="2.9"/>
    <s v="Medium"/>
    <s v="No"/>
    <s v="Dolores Davis"/>
  </r>
  <r>
    <s v="31045"/>
    <s v="ID-2015-BM1165092-42213"/>
    <d v="2015-07-28T00:00:00"/>
    <d v="2015-07-29T00:00:00"/>
    <n v="1"/>
    <s v="First Class"/>
    <s v="BM-1165092"/>
    <s v="Brian Moss"/>
    <x v="1"/>
    <n v="0"/>
    <s v="Auckland"/>
    <x v="106"/>
    <s v="New Zealand"/>
    <s v="Oceania"/>
    <x v="1"/>
    <s v="OFF-LA-5375"/>
    <s v="Office Supplies"/>
    <s v="Labels"/>
    <x v="2778"/>
    <n v="12.384"/>
    <n v="2"/>
    <n v="0.4"/>
    <n v="-5.3759999999999986"/>
    <n v="2.82"/>
    <s v="Critical"/>
    <s v="No"/>
    <s v="Kauri Anaru"/>
  </r>
  <r>
    <s v="41268"/>
    <s v="CA-2013-MP17470140-41453"/>
    <d v="2013-06-28T00:00:00"/>
    <d v="2013-07-02T00:00:00"/>
    <n v="4"/>
    <s v="Standard Class"/>
    <s v="MP-174701408"/>
    <s v="Mark Packer"/>
    <x v="2"/>
    <n v="30080"/>
    <s v="Smyrna"/>
    <x v="254"/>
    <s v="United States"/>
    <s v="Southern US"/>
    <x v="0"/>
    <s v="OFF-AR-3541"/>
    <s v="Office Supplies"/>
    <s v="Art"/>
    <x v="2779"/>
    <n v="140.75"/>
    <n v="5"/>
    <n v="0"/>
    <n v="42.22499999999998"/>
    <n v="10.87"/>
    <s v="Medium"/>
    <s v="No"/>
    <s v="Flannery Newton"/>
  </r>
  <r>
    <s v="39331"/>
    <s v="CA-2013-MV17485140-41450"/>
    <d v="2013-06-25T00:00:00"/>
    <d v="2013-06-28T00:00:00"/>
    <n v="3"/>
    <s v="First Class"/>
    <s v="MV-174851402"/>
    <s v="Mark Van Huff"/>
    <x v="0"/>
    <n v="77041"/>
    <s v="Houston"/>
    <x v="46"/>
    <s v="United States"/>
    <s v="Central US"/>
    <x v="0"/>
    <s v="FUR-FU-4387"/>
    <s v="Furniture"/>
    <s v="Furnishings"/>
    <x v="2780"/>
    <n v="75.384000000000015"/>
    <n v="9"/>
    <n v="0.6"/>
    <n v="-20.730599999999999"/>
    <n v="22"/>
    <s v="High"/>
    <s v="Yes"/>
    <s v="Lon Bonher"/>
  </r>
  <r>
    <s v="35600"/>
    <s v="CA-2014-MO17500140-41917"/>
    <d v="2014-10-05T00:00:00"/>
    <d v="2014-10-05T00:00:00"/>
    <n v="0"/>
    <s v="Same Day"/>
    <s v="MO-175001402"/>
    <s v="Mary O'Rourke"/>
    <x v="0"/>
    <n v="75056"/>
    <s v="The Colony"/>
    <x v="46"/>
    <s v="United States"/>
    <s v="Central US"/>
    <x v="0"/>
    <s v="OFF-EN-5047"/>
    <s v="Office Supplies"/>
    <s v="Envelopes"/>
    <x v="2781"/>
    <n v="59.752000000000002"/>
    <n v="7"/>
    <n v="0.2"/>
    <n v="19.4194"/>
    <n v="23.93"/>
    <s v="Critical"/>
    <s v="No"/>
    <s v="Lon Bonher"/>
  </r>
  <r>
    <s v="33725"/>
    <s v="CA-2014-MZ17515140-41802"/>
    <d v="2014-06-12T00:00:00"/>
    <d v="2014-06-18T00:00:00"/>
    <n v="6"/>
    <s v="Standard Class"/>
    <s v="MZ-175151402"/>
    <s v="Mary Zewe"/>
    <x v="1"/>
    <n v="76017"/>
    <s v="Arlington"/>
    <x v="46"/>
    <s v="United States"/>
    <s v="Central US"/>
    <x v="0"/>
    <s v="OFF-BI-4378"/>
    <s v="Office Supplies"/>
    <s v="Binders"/>
    <x v="2782"/>
    <n v="8.2719999999999985"/>
    <n v="4"/>
    <n v="0.8"/>
    <n v="-13.6488"/>
    <n v="1.85"/>
    <s v="Medium"/>
    <s v="No"/>
    <s v="Lon Bonher"/>
  </r>
  <r>
    <s v="37878"/>
    <s v="CA-2014-MS17530140-41935"/>
    <d v="2014-10-23T00:00:00"/>
    <d v="2014-10-23T00:00:00"/>
    <n v="0"/>
    <s v="Same Day"/>
    <s v="MS-175301404"/>
    <s v="MaryBeth Skach"/>
    <x v="0"/>
    <n v="98105"/>
    <s v="Seattle"/>
    <x v="7"/>
    <s v="United States"/>
    <s v="Western US"/>
    <x v="0"/>
    <s v="FUR-FU-5092"/>
    <s v="Furniture"/>
    <s v="Furnishings"/>
    <x v="2783"/>
    <n v="101.94"/>
    <n v="3"/>
    <n v="0"/>
    <n v="30.58199999999999"/>
    <n v="40.229999999999997"/>
    <s v="Critical"/>
    <s v="No"/>
    <s v="Derrick Snyders"/>
  </r>
  <r>
    <s v="36204"/>
    <s v="CA-2012-MS17530140-41230"/>
    <d v="2012-11-17T00:00:00"/>
    <d v="2012-11-22T00:00:00"/>
    <n v="5"/>
    <s v="Second Class"/>
    <s v="MS-175301406"/>
    <s v="MaryBeth Skach"/>
    <x v="0"/>
    <n v="45014"/>
    <s v="Fairfield"/>
    <x v="180"/>
    <s v="United States"/>
    <s v="Eastern US"/>
    <x v="0"/>
    <s v="OFF-BI-5643"/>
    <s v="Office Supplies"/>
    <s v="Binders"/>
    <x v="2784"/>
    <n v="11.808"/>
    <n v="8"/>
    <n v="0.7"/>
    <n v="-8.659200000000002"/>
    <n v="2.0099999999999998"/>
    <s v="High"/>
    <s v="No"/>
    <s v="Dolores Davis"/>
  </r>
  <r>
    <s v="37258"/>
    <s v="CA-2012-MA17560140-41223"/>
    <d v="2012-11-10T00:00:00"/>
    <d v="2012-11-12T00:00:00"/>
    <n v="2"/>
    <s v="Second Class"/>
    <s v="MA-175601404"/>
    <s v="Matt Abelman"/>
    <x v="2"/>
    <n v="90004"/>
    <s v="Los Angeles"/>
    <x v="25"/>
    <s v="United States"/>
    <s v="Western US"/>
    <x v="0"/>
    <s v="TEC-PH-5244"/>
    <s v="Technology"/>
    <s v="Phones"/>
    <x v="2785"/>
    <n v="575.928"/>
    <n v="9"/>
    <n v="0.2"/>
    <n v="57.592799999999983"/>
    <n v="86.95"/>
    <s v="High"/>
    <s v="No"/>
    <s v="Derrick Snyders"/>
  </r>
  <r>
    <s v="45311"/>
    <s v="NI-2015-BP109595-42127"/>
    <d v="2015-05-03T00:00:00"/>
    <d v="2015-05-05T00:00:00"/>
    <n v="2"/>
    <s v="First Class"/>
    <s v="BP-109595"/>
    <s v="Bart Pistole"/>
    <x v="1"/>
    <n v="0"/>
    <s v="Damaturu"/>
    <x v="562"/>
    <s v="Nigeria"/>
    <s v="Western Africa"/>
    <x v="3"/>
    <s v="OFF-PA-4008"/>
    <s v="Office Supplies"/>
    <s v="Paper"/>
    <x v="2786"/>
    <n v="16.056000000000001"/>
    <n v="4"/>
    <n v="0.7"/>
    <n v="-21.983999999999991"/>
    <n v="2.71"/>
    <s v="High"/>
    <s v="No"/>
    <s v="Katlego Akosua"/>
  </r>
  <r>
    <s v="35862"/>
    <s v="US-2015-MC17575140-42342"/>
    <d v="2015-12-04T00:00:00"/>
    <d v="2015-12-11T00:00:00"/>
    <n v="7"/>
    <s v="Standard Class"/>
    <s v="MC-175751408"/>
    <s v="Matt Collins"/>
    <x v="0"/>
    <n v="28314"/>
    <s v="Fayetteville"/>
    <x v="40"/>
    <s v="United States"/>
    <s v="Southern US"/>
    <x v="0"/>
    <s v="OFF-AP-3375"/>
    <s v="Office Supplies"/>
    <s v="Appliances"/>
    <x v="2787"/>
    <n v="45.216000000000001"/>
    <n v="3"/>
    <n v="0.2"/>
    <n v="4.5215999999999994"/>
    <n v="6.89"/>
    <s v="Low"/>
    <s v="No"/>
    <s v="Flannery Newton"/>
  </r>
  <r>
    <s v="26126"/>
    <s v="ID-2013-JH15985130-41598"/>
    <d v="2013-11-20T00:00:00"/>
    <d v="2013-11-22T00:00:00"/>
    <n v="2"/>
    <s v="Second Class"/>
    <s v="JH-15985130"/>
    <s v="Joseph Holt"/>
    <x v="0"/>
    <n v="0"/>
    <s v="Bangkok"/>
    <x v="191"/>
    <s v="Thailand"/>
    <s v="Southeastern Asia"/>
    <x v="1"/>
    <s v="OFF-LA-6043"/>
    <s v="Office Supplies"/>
    <s v="Labels"/>
    <x v="2788"/>
    <n v="33.39"/>
    <n v="7"/>
    <n v="0.47"/>
    <n v="-2.5200000000000031"/>
    <n v="2.67"/>
    <s v="Medium"/>
    <s v="No"/>
    <s v="Preecha Metharom"/>
  </r>
  <r>
    <s v="33343"/>
    <s v="CA-2014-MC17590140-41838"/>
    <d v="2014-07-18T00:00:00"/>
    <d v="2014-07-22T00:00:00"/>
    <n v="4"/>
    <s v="Standard Class"/>
    <s v="MC-175901406"/>
    <s v="Matt Collister"/>
    <x v="1"/>
    <n v="8861"/>
    <s v="Perth Amboy"/>
    <x v="318"/>
    <s v="United States"/>
    <s v="Eastern US"/>
    <x v="0"/>
    <s v="TEC-PH-3514"/>
    <s v="Technology"/>
    <s v="Phones"/>
    <x v="2789"/>
    <n v="597"/>
    <n v="3"/>
    <n v="0"/>
    <n v="280.58999999999997"/>
    <n v="61.1"/>
    <s v="Medium"/>
    <s v="No"/>
    <s v="Dolores Davis"/>
  </r>
  <r>
    <s v="23318"/>
    <s v="IN-2015-GK1462027-42343"/>
    <d v="2015-12-05T00:00:00"/>
    <d v="2015-12-10T00:00:00"/>
    <n v="5"/>
    <s v="Standard Class"/>
    <s v="GK-1462027"/>
    <s v="Grace Kelly"/>
    <x v="1"/>
    <n v="0"/>
    <s v="Suzhou"/>
    <x v="16"/>
    <s v="China"/>
    <s v="Eastern Asia"/>
    <x v="1"/>
    <s v="OFF-BI-3739"/>
    <s v="Office Supplies"/>
    <s v="Binders"/>
    <x v="2790"/>
    <n v="35.04"/>
    <n v="4"/>
    <n v="0"/>
    <n v="12.6"/>
    <n v="2.66"/>
    <s v="Medium"/>
    <s v="No"/>
    <s v="Hadia Bousaid"/>
  </r>
  <r>
    <s v="25291"/>
    <s v="IN-2014-PW192407-41966"/>
    <d v="2014-11-23T00:00:00"/>
    <d v="2014-11-25T00:00:00"/>
    <n v="2"/>
    <s v="Second Class"/>
    <s v="PW-192407"/>
    <s v="Pierre Wener"/>
    <x v="0"/>
    <n v="0"/>
    <s v="Melbourne"/>
    <x v="45"/>
    <s v="Australia"/>
    <s v="Oceania"/>
    <x v="1"/>
    <s v="OFF-EN-3659"/>
    <s v="Office Supplies"/>
    <s v="Envelopes"/>
    <x v="2791"/>
    <n v="51.353999999999999"/>
    <n v="6"/>
    <n v="0.1"/>
    <n v="11.933999999999999"/>
    <n v="2.66"/>
    <s v="Medium"/>
    <s v="No"/>
    <s v="Kauri Anaru"/>
  </r>
  <r>
    <s v="20754"/>
    <s v="IN-2015-SC2072527-42270"/>
    <d v="2015-09-23T00:00:00"/>
    <d v="2015-09-30T00:00:00"/>
    <n v="7"/>
    <s v="Standard Class"/>
    <s v="SC-2072527"/>
    <s v="Steven Cartwright"/>
    <x v="0"/>
    <n v="0"/>
    <s v="Changzhou"/>
    <x v="58"/>
    <s v="China"/>
    <s v="Eastern Asia"/>
    <x v="1"/>
    <s v="OFF-FA-2958"/>
    <s v="Office Supplies"/>
    <s v="Fasteners"/>
    <x v="2792"/>
    <n v="44.28"/>
    <n v="4"/>
    <n v="0"/>
    <n v="0.36"/>
    <n v="2.65"/>
    <s v="Medium"/>
    <s v="No"/>
    <s v="Hadia Bousaid"/>
  </r>
  <r>
    <s v="36751"/>
    <s v="CA-2015-MC17605140-42123"/>
    <d v="2015-04-29T00:00:00"/>
    <d v="2015-05-03T00:00:00"/>
    <n v="4"/>
    <s v="Standard Class"/>
    <s v="MC-176051406"/>
    <s v="Matt Connell"/>
    <x v="1"/>
    <n v="19143"/>
    <s v="Philadelphia"/>
    <x v="103"/>
    <s v="United States"/>
    <s v="Eastern US"/>
    <x v="0"/>
    <s v="OFF-ST-6157"/>
    <s v="Office Supplies"/>
    <s v="Storage"/>
    <x v="2793"/>
    <n v="8.3840000000000003"/>
    <n v="1"/>
    <n v="0.2"/>
    <n v="0.73360000000000003"/>
    <n v="1.44"/>
    <s v="Medium"/>
    <s v="No"/>
    <s v="Dolores Davis"/>
  </r>
  <r>
    <s v="1876"/>
    <s v="US-2015-SB202905-42229"/>
    <d v="2015-08-13T00:00:00"/>
    <d v="2015-08-20T00:00:00"/>
    <n v="7"/>
    <s v="Standard Class"/>
    <s v="SB-202905"/>
    <s v="Sean Braxton"/>
    <x v="1"/>
    <n v="0"/>
    <s v="San Juan"/>
    <x v="153"/>
    <s v="Argentina"/>
    <s v="South America"/>
    <x v="4"/>
    <s v="OFF-LA-4555"/>
    <s v="Office Supplies"/>
    <s v="Labels"/>
    <x v="2794"/>
    <n v="27.504000000000001"/>
    <n v="6"/>
    <n v="0.4"/>
    <n v="-5.136000000000001"/>
    <n v="2.6379999999999999"/>
    <s v="Low"/>
    <s v="No"/>
    <s v="Vasco Magalhães"/>
  </r>
  <r>
    <s v="39956"/>
    <s v="CA-2014-MH17620140-41886"/>
    <d v="2014-09-04T00:00:00"/>
    <d v="2014-09-09T00:00:00"/>
    <n v="5"/>
    <s v="Standard Class"/>
    <s v="MH-176201406"/>
    <s v="Matt Hagelstein"/>
    <x v="1"/>
    <n v="45231"/>
    <s v="Cincinnati"/>
    <x v="180"/>
    <s v="United States"/>
    <s v="Eastern US"/>
    <x v="0"/>
    <s v="OFF-PA-6414"/>
    <s v="Office Supplies"/>
    <s v="Paper"/>
    <x v="2795"/>
    <n v="30.96"/>
    <n v="6"/>
    <n v="0.2"/>
    <n v="11.223000000000001"/>
    <n v="4.62"/>
    <s v="High"/>
    <s v="No"/>
    <s v="Dolores Davis"/>
  </r>
  <r>
    <s v="40710"/>
    <s v="CA-2014-MH17620140-41909"/>
    <d v="2014-09-27T00:00:00"/>
    <d v="2014-09-28T00:00:00"/>
    <n v="1"/>
    <s v="First Class"/>
    <s v="MH-176201402"/>
    <s v="Matt Hagelstein"/>
    <x v="1"/>
    <n v="77041"/>
    <s v="Houston"/>
    <x v="46"/>
    <s v="United States"/>
    <s v="Central US"/>
    <x v="0"/>
    <s v="OFF-BI-4364"/>
    <s v="Office Supplies"/>
    <s v="Binders"/>
    <x v="2796"/>
    <n v="6.8159999999999981"/>
    <n v="2"/>
    <n v="0.8"/>
    <n v="-11.587199999999999"/>
    <n v="2.0099999999999998"/>
    <s v="High"/>
    <s v="No"/>
    <s v="Lon Bonher"/>
  </r>
  <r>
    <s v="39098"/>
    <s v="CA-2012-MS17710140-40991"/>
    <d v="2012-03-23T00:00:00"/>
    <d v="2012-03-28T00:00:00"/>
    <n v="5"/>
    <s v="Second Class"/>
    <s v="MS-177101404"/>
    <s v="Maurice Satty"/>
    <x v="0"/>
    <n v="93727"/>
    <s v="Fresno"/>
    <x v="25"/>
    <s v="United States"/>
    <s v="Western US"/>
    <x v="0"/>
    <s v="FUR-FU-3913"/>
    <s v="Furniture"/>
    <s v="Furnishings"/>
    <x v="2797"/>
    <n v="40.479999999999997"/>
    <n v="2"/>
    <n v="0"/>
    <n v="14.572800000000001"/>
    <n v="5.73"/>
    <s v="High"/>
    <s v="No"/>
    <s v="Derrick Snyders"/>
  </r>
  <r>
    <s v="18584"/>
    <s v="ES-2014-SS2051564-41648"/>
    <d v="2014-01-09T00:00:00"/>
    <d v="2014-01-11T00:00:00"/>
    <n v="2"/>
    <s v="First Class"/>
    <s v="SS-2051564"/>
    <s v="Shirley Schmidt"/>
    <x v="2"/>
    <n v="0"/>
    <s v="Palermo"/>
    <x v="324"/>
    <s v="Italy"/>
    <s v="Southern Europe"/>
    <x v="2"/>
    <s v="OFF-BI-3293"/>
    <s v="Office Supplies"/>
    <s v="Binders"/>
    <x v="2798"/>
    <n v="18.989999999999998"/>
    <n v="3"/>
    <n v="0"/>
    <n v="0.72"/>
    <n v="2.5499999999999998"/>
    <s v="High"/>
    <s v="No"/>
    <s v="Gavino Bove"/>
  </r>
  <r>
    <s v="32900"/>
    <s v="CA-2015-ME17725140-42339"/>
    <d v="2015-12-01T00:00:00"/>
    <d v="2015-12-05T00:00:00"/>
    <n v="4"/>
    <s v="Standard Class"/>
    <s v="ME-177251406"/>
    <s v="Max Engle"/>
    <x v="0"/>
    <n v="19711"/>
    <s v="Newark"/>
    <x v="396"/>
    <s v="United States"/>
    <s v="Eastern US"/>
    <x v="0"/>
    <s v="OFF-AR-3550"/>
    <s v="Office Supplies"/>
    <s v="Art"/>
    <x v="2799"/>
    <n v="155.94"/>
    <n v="6"/>
    <n v="0"/>
    <n v="45.222599999999993"/>
    <n v="9.49"/>
    <s v="Medium"/>
    <s v="No"/>
    <s v="Dolores Davis"/>
  </r>
  <r>
    <s v="40462"/>
    <s v="CA-2014-MJ17740140-41815"/>
    <d v="2014-06-25T00:00:00"/>
    <d v="2014-06-27T00:00:00"/>
    <n v="2"/>
    <s v="Second Class"/>
    <s v="MJ-177401404"/>
    <s v="Max Jones"/>
    <x v="0"/>
    <n v="92037"/>
    <s v="San Diego"/>
    <x v="25"/>
    <s v="United States"/>
    <s v="Western US"/>
    <x v="0"/>
    <s v="TEC-MA-5505"/>
    <s v="Technology"/>
    <s v="Machines"/>
    <x v="2800"/>
    <n v="4476.8"/>
    <n v="4"/>
    <n v="0.2"/>
    <n v="503.63999999999959"/>
    <n v="485.47"/>
    <s v="High"/>
    <s v="No"/>
    <s v="Derrick Snyders"/>
  </r>
  <r>
    <s v="34127"/>
    <s v="CA-2014-MJ17740140-41753"/>
    <d v="2014-04-24T00:00:00"/>
    <d v="2014-04-27T00:00:00"/>
    <n v="3"/>
    <s v="First Class"/>
    <s v="MJ-177401406"/>
    <s v="Max Jones"/>
    <x v="0"/>
    <n v="43130"/>
    <s v="Lancaster"/>
    <x v="180"/>
    <s v="United States"/>
    <s v="Eastern US"/>
    <x v="0"/>
    <s v="OFF-PA-6497"/>
    <s v="Office Supplies"/>
    <s v="Paper"/>
    <x v="2801"/>
    <n v="78.304000000000002"/>
    <n v="2"/>
    <n v="0.2"/>
    <n v="29.364000000000001"/>
    <n v="10.45"/>
    <s v="Medium"/>
    <s v="No"/>
    <s v="Dolores Davis"/>
  </r>
  <r>
    <s v="37133"/>
    <s v="CA-2013-MJ17740140-41434"/>
    <d v="2013-06-09T00:00:00"/>
    <d v="2013-06-16T00:00:00"/>
    <n v="7"/>
    <s v="Standard Class"/>
    <s v="MJ-177401408"/>
    <s v="Max Jones"/>
    <x v="0"/>
    <n v="33178"/>
    <s v="Miami"/>
    <x v="197"/>
    <s v="United States"/>
    <s v="Southern US"/>
    <x v="0"/>
    <s v="TEC-AC-5114"/>
    <s v="Technology"/>
    <s v="Accessories"/>
    <x v="2802"/>
    <n v="72.599999999999994"/>
    <n v="5"/>
    <n v="0.2"/>
    <n v="-8.1674999999999933"/>
    <n v="5.1100000000000003"/>
    <s v="Medium"/>
    <s v="No"/>
    <s v="Flannery Newton"/>
  </r>
  <r>
    <s v="16953"/>
    <s v="ES-2013-NW1840048-41441"/>
    <d v="2013-06-16T00:00:00"/>
    <d v="2013-06-20T00:00:00"/>
    <n v="4"/>
    <s v="Standard Class"/>
    <s v="NW-1840048"/>
    <s v="Natalie Webber"/>
    <x v="0"/>
    <n v="0"/>
    <s v="Remscheid"/>
    <x v="47"/>
    <s v="Germany"/>
    <s v="Western Europe"/>
    <x v="2"/>
    <s v="OFF-BI-3733"/>
    <s v="Office Supplies"/>
    <s v="Binders"/>
    <x v="2803"/>
    <n v="24"/>
    <n v="5"/>
    <n v="0"/>
    <n v="10.95"/>
    <n v="2.52"/>
    <s v="Medium"/>
    <s v="No"/>
    <s v="Gilbert Wolff"/>
  </r>
  <r>
    <s v="33062"/>
    <s v="CA-2014-ML17755140-41856"/>
    <d v="2014-08-05T00:00:00"/>
    <d v="2014-08-09T00:00:00"/>
    <n v="4"/>
    <s v="Standard Class"/>
    <s v="ML-177551408"/>
    <s v="Max Ludwig"/>
    <x v="2"/>
    <n v="23434"/>
    <s v="Suffolk"/>
    <x v="61"/>
    <s v="United States"/>
    <s v="Southern US"/>
    <x v="0"/>
    <s v="FUR-FU-3043"/>
    <s v="Furniture"/>
    <s v="Furnishings"/>
    <x v="2804"/>
    <n v="109.8"/>
    <n v="9"/>
    <n v="0"/>
    <n v="46.116000000000007"/>
    <n v="9.82"/>
    <s v="Medium"/>
    <s v="No"/>
    <s v="Flannery Newton"/>
  </r>
  <r>
    <s v="6301"/>
    <s v="MX-2014-PB1921098-41947"/>
    <d v="2014-11-04T00:00:00"/>
    <d v="2014-11-08T00:00:00"/>
    <n v="4"/>
    <s v="Standard Class"/>
    <s v="PB-1921098"/>
    <s v="Phillip Breyer"/>
    <x v="1"/>
    <n v="0"/>
    <s v="Panama City"/>
    <x v="283"/>
    <s v="Panama"/>
    <s v="Central America"/>
    <x v="4"/>
    <s v="OFF-EN-5040"/>
    <s v="Office Supplies"/>
    <s v="Envelopes"/>
    <x v="2805"/>
    <n v="36.035999999999987"/>
    <n v="3"/>
    <n v="0.4"/>
    <n v="4.7759999999999989"/>
    <n v="2.4910000000000001"/>
    <s v="Medium"/>
    <s v="No"/>
    <s v="Nicodemo Bautista"/>
  </r>
  <r>
    <s v="38458"/>
    <s v="CA-2012-MS17770140-41093"/>
    <d v="2012-07-03T00:00:00"/>
    <d v="2012-07-08T00:00:00"/>
    <n v="5"/>
    <s v="Standard Class"/>
    <s v="MS-177701408"/>
    <s v="Maxwell Schwartz"/>
    <x v="0"/>
    <n v="23223"/>
    <s v="Richmond"/>
    <x v="61"/>
    <s v="United States"/>
    <s v="Southern US"/>
    <x v="0"/>
    <s v="OFF-PA-6087"/>
    <s v="Office Supplies"/>
    <s v="Paper"/>
    <x v="2806"/>
    <n v="21.84"/>
    <n v="3"/>
    <n v="0"/>
    <n v="10.92"/>
    <n v="2.04"/>
    <s v="Medium"/>
    <s v="No"/>
    <s v="Flannery Newton"/>
  </r>
  <r>
    <s v="40923"/>
    <s v="CA-2015-MH17785140-42271"/>
    <d v="2015-09-24T00:00:00"/>
    <d v="2015-09-26T00:00:00"/>
    <n v="2"/>
    <s v="First Class"/>
    <s v="MH-177851402"/>
    <s v="Maya Herman"/>
    <x v="1"/>
    <n v="79424"/>
    <s v="Lubbock"/>
    <x v="46"/>
    <s v="United States"/>
    <s v="Central US"/>
    <x v="0"/>
    <s v="OFF-PA-6449"/>
    <s v="Office Supplies"/>
    <s v="Paper"/>
    <x v="2807"/>
    <n v="9.2480000000000011"/>
    <n v="2"/>
    <n v="0.2"/>
    <n v="3.3523999999999998"/>
    <n v="2"/>
    <s v="Critical"/>
    <s v="No"/>
    <s v="Lon Bonher"/>
  </r>
  <r>
    <s v="40747"/>
    <s v="CA-2015-MO17800140-42159"/>
    <d v="2015-06-04T00:00:00"/>
    <d v="2015-06-08T00:00:00"/>
    <n v="4"/>
    <s v="Standard Class"/>
    <s v="MO-178001404"/>
    <s v="Meg O'Connel"/>
    <x v="2"/>
    <n v="99207"/>
    <s v="Spokane"/>
    <x v="7"/>
    <s v="United States"/>
    <s v="Western US"/>
    <x v="0"/>
    <s v="OFF-ST-4068"/>
    <s v="Office Supplies"/>
    <s v="Storage"/>
    <x v="2808"/>
    <n v="136.26"/>
    <n v="9"/>
    <n v="0"/>
    <n v="5.4503999999999913"/>
    <n v="13.02"/>
    <s v="Medium"/>
    <s v="No"/>
    <s v="Derrick Snyders"/>
  </r>
  <r>
    <s v="35735"/>
    <s v="CA-2014-MT17815140-42001"/>
    <d v="2014-12-28T00:00:00"/>
    <d v="2015-01-03T00:00:00"/>
    <n v="6"/>
    <s v="Standard Class"/>
    <s v="MT-178151402"/>
    <s v="Meg Tillman"/>
    <x v="0"/>
    <n v="77642"/>
    <s v="Port Arthur"/>
    <x v="46"/>
    <s v="United States"/>
    <s v="Central US"/>
    <x v="0"/>
    <s v="OFF-PA-6577"/>
    <s v="Office Supplies"/>
    <s v="Paper"/>
    <x v="2809"/>
    <n v="10.368"/>
    <n v="2"/>
    <n v="0.2"/>
    <n v="3.6288"/>
    <n v="1.91"/>
    <s v="Medium"/>
    <s v="No"/>
    <s v="Lon Bonher"/>
  </r>
  <r>
    <s v="32304"/>
    <s v="CA-2013-MT17815140-41584"/>
    <d v="2013-11-06T00:00:00"/>
    <d v="2013-11-09T00:00:00"/>
    <n v="3"/>
    <s v="First Class"/>
    <s v="MT-178151404"/>
    <s v="Meg Tillman"/>
    <x v="0"/>
    <n v="85254"/>
    <s v="Scottsdale"/>
    <x v="243"/>
    <s v="United States"/>
    <s v="Western US"/>
    <x v="0"/>
    <s v="OFF-BI-6332"/>
    <s v="Office Supplies"/>
    <s v="Binders"/>
    <x v="2810"/>
    <n v="4.4009999999999998"/>
    <n v="3"/>
    <n v="0.7"/>
    <n v="-3.520799999999999"/>
    <n v="1.76"/>
    <s v="Medium"/>
    <s v="No"/>
    <s v="Derrick Snyders"/>
  </r>
  <r>
    <s v="39453"/>
    <s v="CA-2014-MS17830140-41917"/>
    <d v="2014-10-05T00:00:00"/>
    <d v="2014-10-10T00:00:00"/>
    <n v="5"/>
    <s v="Standard Class"/>
    <s v="MS-178301406"/>
    <s v="Melanie Seite"/>
    <x v="0"/>
    <n v="21215"/>
    <s v="Baltimore"/>
    <x v="345"/>
    <s v="United States"/>
    <s v="Eastern US"/>
    <x v="0"/>
    <s v="FUR-TA-3622"/>
    <s v="Furniture"/>
    <s v="Tables"/>
    <x v="2811"/>
    <n v="239.37200000000001"/>
    <n v="2"/>
    <n v="0.3"/>
    <n v="-23.93719999999999"/>
    <n v="40.549999999999997"/>
    <s v="High"/>
    <s v="No"/>
    <s v="Dolores Davis"/>
  </r>
  <r>
    <s v="32051"/>
    <s v="CA-2013-MS17830140-41615"/>
    <d v="2013-12-07T00:00:00"/>
    <d v="2013-12-12T00:00:00"/>
    <n v="5"/>
    <s v="Standard Class"/>
    <s v="MS-178301404"/>
    <s v="Melanie Seite"/>
    <x v="0"/>
    <n v="90036"/>
    <s v="Los Angeles"/>
    <x v="25"/>
    <s v="United States"/>
    <s v="Western US"/>
    <x v="0"/>
    <s v="FUR-FU-2858"/>
    <s v="Furniture"/>
    <s v="Furnishings"/>
    <x v="2812"/>
    <n v="79.92"/>
    <n v="4"/>
    <n v="0"/>
    <n v="28.7712"/>
    <n v="6.31"/>
    <s v="Medium"/>
    <s v="No"/>
    <s v="Derrick Snyders"/>
  </r>
  <r>
    <s v="31889"/>
    <s v="CA-2012-MS17830140-40918"/>
    <d v="2012-01-10T00:00:00"/>
    <d v="2012-01-14T00:00:00"/>
    <n v="4"/>
    <s v="Standard Class"/>
    <s v="MS-178301402"/>
    <s v="Melanie Seite"/>
    <x v="0"/>
    <n v="78041"/>
    <s v="Laredo"/>
    <x v="46"/>
    <s v="United States"/>
    <s v="Central US"/>
    <x v="0"/>
    <s v="OFF-AR-5289"/>
    <s v="Office Supplies"/>
    <s v="Art"/>
    <x v="2813"/>
    <n v="9.3439999999999994"/>
    <n v="2"/>
    <n v="0.2"/>
    <n v="1.1679999999999999"/>
    <n v="1.21"/>
    <s v="Medium"/>
    <s v="No"/>
    <s v="Lon Bonher"/>
  </r>
  <r>
    <s v="34171"/>
    <s v="US-2015-MC17845140-42368"/>
    <d v="2015-12-30T00:00:00"/>
    <d v="2016-01-01T00:00:00"/>
    <n v="2"/>
    <s v="First Class"/>
    <s v="MC-178451406"/>
    <s v="Michael Chen"/>
    <x v="0"/>
    <n v="10035"/>
    <s v="New York City"/>
    <x v="21"/>
    <s v="United States"/>
    <s v="Eastern US"/>
    <x v="0"/>
    <s v="OFF-FA-4842"/>
    <s v="Office Supplies"/>
    <s v="Fasteners"/>
    <x v="2814"/>
    <n v="6.0299999999999994"/>
    <n v="3"/>
    <n v="0"/>
    <n v="2.9546999999999999"/>
    <n v="1.43"/>
    <s v="High"/>
    <s v="No"/>
    <s v="Dolores Davis"/>
  </r>
  <r>
    <s v="37137"/>
    <s v="CA-2013-MG17875140-41539"/>
    <d v="2013-09-22T00:00:00"/>
    <d v="2013-09-26T00:00:00"/>
    <n v="4"/>
    <s v="Second Class"/>
    <s v="MG-178751408"/>
    <s v="Michael Grace"/>
    <x v="2"/>
    <n v="22204"/>
    <s v="Arlington"/>
    <x v="61"/>
    <s v="United States"/>
    <s v="Southern US"/>
    <x v="0"/>
    <s v="FUR-FU-6355"/>
    <s v="Furniture"/>
    <s v="Furnishings"/>
    <x v="2815"/>
    <n v="47.98"/>
    <n v="2"/>
    <n v="0"/>
    <n v="11.035399999999999"/>
    <n v="8.83"/>
    <s v="High"/>
    <s v="No"/>
    <s v="Flannery Newton"/>
  </r>
  <r>
    <s v="43504"/>
    <s v="MA-2013-MH811577-41538"/>
    <d v="2013-09-21T00:00:00"/>
    <d v="2013-09-23T00:00:00"/>
    <n v="2"/>
    <s v="Second Class"/>
    <s v="MH-811577"/>
    <s v="Mick Hernandez"/>
    <x v="2"/>
    <n v="0"/>
    <s v="Antananarivo"/>
    <x v="154"/>
    <s v="Madagascar"/>
    <s v="Eastern Africa"/>
    <x v="3"/>
    <s v="OFF-SU-2987"/>
    <s v="Office Supplies"/>
    <s v="Supplies"/>
    <x v="2816"/>
    <n v="16.11"/>
    <n v="1"/>
    <n v="0"/>
    <n v="4.83"/>
    <n v="2.4"/>
    <s v="High"/>
    <s v="No"/>
    <s v="Wasswa Ahmed"/>
  </r>
  <r>
    <s v="38500"/>
    <s v="CA-2012-MG17890140-41271"/>
    <d v="2012-12-28T00:00:00"/>
    <d v="2013-01-01T00:00:00"/>
    <n v="4"/>
    <s v="Standard Class"/>
    <s v="MG-178901402"/>
    <s v="Michael Granlund"/>
    <x v="2"/>
    <n v="60174"/>
    <s v="Saint Charles"/>
    <x v="182"/>
    <s v="United States"/>
    <s v="Central US"/>
    <x v="0"/>
    <s v="FUR-FU-5173"/>
    <s v="Furniture"/>
    <s v="Furnishings"/>
    <x v="2817"/>
    <n v="8.7360000000000007"/>
    <n v="3"/>
    <n v="0.6"/>
    <n v="-4.804800000000002"/>
    <n v="1.71"/>
    <s v="High"/>
    <s v="No"/>
    <s v="Lon Bonher"/>
  </r>
  <r>
    <s v="35305"/>
    <s v="CA-2013-MK17905140-41626"/>
    <d v="2013-12-18T00:00:00"/>
    <d v="2013-12-22T00:00:00"/>
    <n v="4"/>
    <s v="Standard Class"/>
    <s v="MK-179051404"/>
    <s v="Michael Kennedy"/>
    <x v="1"/>
    <n v="80027"/>
    <s v="Louisville"/>
    <x v="356"/>
    <s v="United States"/>
    <s v="Western US"/>
    <x v="0"/>
    <s v="OFF-AR-5298"/>
    <s v="Office Supplies"/>
    <s v="Art"/>
    <x v="2818"/>
    <n v="6.8480000000000008"/>
    <n v="2"/>
    <n v="0.2"/>
    <n v="0.59920000000000018"/>
    <n v="1.83"/>
    <s v="High"/>
    <s v="No"/>
    <s v="Derrick Snyders"/>
  </r>
  <r>
    <s v="38616"/>
    <s v="CA-2015-MN17935140-42335"/>
    <d v="2015-11-27T00:00:00"/>
    <d v="2015-11-30T00:00:00"/>
    <n v="3"/>
    <s v="Second Class"/>
    <s v="MN-179351406"/>
    <s v="Michael Nguyen"/>
    <x v="0"/>
    <n v="10009"/>
    <s v="New York City"/>
    <x v="21"/>
    <s v="United States"/>
    <s v="Eastern US"/>
    <x v="0"/>
    <s v="TEC-PH-5602"/>
    <s v="Technology"/>
    <s v="Phones"/>
    <x v="2819"/>
    <n v="979.95"/>
    <n v="5"/>
    <n v="0"/>
    <n v="264.58650000000011"/>
    <n v="156.62"/>
    <s v="High"/>
    <s v="No"/>
    <s v="Dolores Davis"/>
  </r>
  <r>
    <s v="34067"/>
    <s v="US-2013-MO17950140-41366"/>
    <d v="2013-04-02T00:00:00"/>
    <d v="2013-04-07T00:00:00"/>
    <n v="5"/>
    <s v="Standard Class"/>
    <s v="MO-179501402"/>
    <s v="Michael Oakman"/>
    <x v="0"/>
    <n v="75220"/>
    <s v="Dallas"/>
    <x v="46"/>
    <s v="United States"/>
    <s v="Central US"/>
    <x v="0"/>
    <s v="TEC-AC-3124"/>
    <s v="Technology"/>
    <s v="Accessories"/>
    <x v="2820"/>
    <n v="47.975999999999999"/>
    <n v="3"/>
    <n v="0.2"/>
    <n v="1.799099999999999"/>
    <n v="4.3499999999999996"/>
    <s v="Medium"/>
    <s v="No"/>
    <s v="Lon Bonher"/>
  </r>
  <r>
    <s v="20375"/>
    <s v="ID-2014-NC18415130-41807"/>
    <d v="2014-06-17T00:00:00"/>
    <d v="2014-06-21T00:00:00"/>
    <n v="4"/>
    <s v="Standard Class"/>
    <s v="NC-18415130"/>
    <s v="Nathan Cano"/>
    <x v="0"/>
    <n v="0"/>
    <s v="Bangkok"/>
    <x v="191"/>
    <s v="Thailand"/>
    <s v="Southeastern Asia"/>
    <x v="1"/>
    <s v="OFF-BI-6398"/>
    <s v="Office Supplies"/>
    <s v="Binders"/>
    <x v="2821"/>
    <n v="35.034300000000009"/>
    <n v="7"/>
    <n v="0.17"/>
    <n v="-5.9157000000000028"/>
    <n v="2.31"/>
    <s v="Medium"/>
    <s v="No"/>
    <s v="Preecha Metharom"/>
  </r>
  <r>
    <s v="36818"/>
    <s v="CA-2015-MS17980140-42343"/>
    <d v="2015-12-05T00:00:00"/>
    <d v="2015-12-10T00:00:00"/>
    <n v="5"/>
    <s v="Standard Class"/>
    <s v="MS-179801406"/>
    <s v="Michael Stewart"/>
    <x v="1"/>
    <n v="19134"/>
    <s v="Philadelphia"/>
    <x v="103"/>
    <s v="United States"/>
    <s v="Eastern US"/>
    <x v="0"/>
    <s v="TEC-AC-5104"/>
    <s v="Technology"/>
    <s v="Accessories"/>
    <x v="2822"/>
    <n v="255.96799999999999"/>
    <n v="4"/>
    <n v="0.2"/>
    <n v="-28.796399999999981"/>
    <n v="23.17"/>
    <s v="Medium"/>
    <s v="No"/>
    <s v="Dolores Davis"/>
  </r>
  <r>
    <s v="33603"/>
    <s v="CA-2013-MS17980140-41492"/>
    <d v="2013-08-06T00:00:00"/>
    <d v="2013-08-08T00:00:00"/>
    <n v="2"/>
    <s v="First Class"/>
    <s v="MS-179801402"/>
    <s v="Michael Stewart"/>
    <x v="1"/>
    <n v="77041"/>
    <s v="Houston"/>
    <x v="46"/>
    <s v="United States"/>
    <s v="Central US"/>
    <x v="0"/>
    <s v="OFF-PA-6428"/>
    <s v="Office Supplies"/>
    <s v="Paper"/>
    <x v="2823"/>
    <n v="27.216000000000001"/>
    <n v="3"/>
    <n v="0.2"/>
    <n v="9.8657999999999983"/>
    <n v="9.82"/>
    <s v="Critical"/>
    <s v="No"/>
    <s v="Lon Bonher"/>
  </r>
  <r>
    <s v="40409"/>
    <s v="CA-2012-MA17995140-41194"/>
    <d v="2012-10-12T00:00:00"/>
    <d v="2012-10-14T00:00:00"/>
    <n v="2"/>
    <s v="First Class"/>
    <s v="MA-179951408"/>
    <s v="Michelle Arnett"/>
    <x v="2"/>
    <n v="23223"/>
    <s v="Richmond"/>
    <x v="61"/>
    <s v="United States"/>
    <s v="Southern US"/>
    <x v="0"/>
    <s v="OFF-ST-6090"/>
    <s v="Office Supplies"/>
    <s v="Storage"/>
    <x v="2824"/>
    <n v="315.2"/>
    <n v="4"/>
    <n v="0"/>
    <n v="6.3040000000000296"/>
    <n v="69.45"/>
    <s v="High"/>
    <s v="No"/>
    <s v="Flannery Newton"/>
  </r>
  <r>
    <s v="35666"/>
    <s v="US-2014-MA17995140-41949"/>
    <d v="2014-11-06T00:00:00"/>
    <d v="2014-11-11T00:00:00"/>
    <n v="5"/>
    <s v="Standard Class"/>
    <s v="MA-179951402"/>
    <s v="Michelle Arnett"/>
    <x v="2"/>
    <n v="46226"/>
    <s v="Lawrence"/>
    <x v="64"/>
    <s v="United States"/>
    <s v="Central US"/>
    <x v="0"/>
    <s v="OFF-BI-5637"/>
    <s v="Office Supplies"/>
    <s v="Binders"/>
    <x v="2825"/>
    <n v="104.9"/>
    <n v="5"/>
    <n v="0"/>
    <n v="50.351999999999997"/>
    <n v="14.97"/>
    <s v="High"/>
    <s v="No"/>
    <s v="Lon Bonher"/>
  </r>
  <r>
    <s v="1433"/>
    <s v="US-2012-DL1286555-41198"/>
    <d v="2012-10-16T00:00:00"/>
    <d v="2012-10-22T00:00:00"/>
    <n v="6"/>
    <s v="Standard Class"/>
    <s v="DL-1286555"/>
    <s v="Dan Lawera"/>
    <x v="0"/>
    <n v="0"/>
    <s v="La Ceiba"/>
    <x v="508"/>
    <s v="Honduras"/>
    <s v="Central America"/>
    <x v="4"/>
    <s v="OFF-BI-6404"/>
    <s v="Office Supplies"/>
    <s v="Binders"/>
    <x v="2826"/>
    <n v="18.059999999999999"/>
    <n v="7"/>
    <n v="0.4"/>
    <n v="-6.02"/>
    <n v="2.2770000000000001"/>
    <s v="Low"/>
    <s v="No"/>
    <s v="Nicodemo Bautista"/>
  </r>
  <r>
    <s v="38301"/>
    <s v="CA-2012-ME18010140-41265"/>
    <d v="2012-12-22T00:00:00"/>
    <d v="2012-12-27T00:00:00"/>
    <n v="5"/>
    <s v="Standard Class"/>
    <s v="ME-180101402"/>
    <s v="Michelle Ellison"/>
    <x v="1"/>
    <n v="77642"/>
    <s v="Port Arthur"/>
    <x v="46"/>
    <s v="United States"/>
    <s v="Central US"/>
    <x v="0"/>
    <s v="OFF-PA-6562"/>
    <s v="Office Supplies"/>
    <s v="Paper"/>
    <x v="2827"/>
    <n v="5.1840000000000011"/>
    <n v="1"/>
    <n v="0.2"/>
    <n v="1.8144"/>
    <n v="1.54"/>
    <s v="Medium"/>
    <s v="No"/>
    <s v="Lon Bonher"/>
  </r>
  <r>
    <s v="46638"/>
    <s v="CA-2015-MH802523-42307"/>
    <d v="2015-10-30T00:00:00"/>
    <d v="2015-11-03T00:00:00"/>
    <n v="4"/>
    <s v="Standard Class"/>
    <s v="MH-802523"/>
    <s v="Michelle Huthwaite"/>
    <x v="0"/>
    <n v="0"/>
    <s v="Mississauga"/>
    <x v="82"/>
    <s v="Canada"/>
    <s v="Canada"/>
    <x v="0"/>
    <s v="OFF-FA-3073"/>
    <s v="Office Supplies"/>
    <s v="Fasteners"/>
    <x v="2828"/>
    <n v="22.08"/>
    <n v="2"/>
    <n v="0"/>
    <n v="3.3"/>
    <n v="2.67"/>
    <s v="High"/>
    <s v="No"/>
    <m/>
  </r>
  <r>
    <s v="35061"/>
    <s v="CA-2015-MH18025140-42061"/>
    <d v="2015-02-26T00:00:00"/>
    <d v="2015-03-03T00:00:00"/>
    <n v="5"/>
    <s v="Standard Class"/>
    <s v="MH-180251402"/>
    <s v="Michelle Huthwaite"/>
    <x v="0"/>
    <n v="60623"/>
    <s v="Chicago"/>
    <x v="182"/>
    <s v="United States"/>
    <s v="Central US"/>
    <x v="0"/>
    <s v="OFF-BI-3281"/>
    <s v="Office Supplies"/>
    <s v="Binders"/>
    <x v="2829"/>
    <n v="1.788"/>
    <n v="3"/>
    <n v="0.8"/>
    <n v="-3.0396000000000001"/>
    <n v="1.3"/>
    <s v="High"/>
    <s v="No"/>
    <s v="Lon Bonher"/>
  </r>
  <r>
    <s v="36934"/>
    <s v="CA-2015-ML18040140-42090"/>
    <d v="2015-03-27T00:00:00"/>
    <d v="2015-04-03T00:00:00"/>
    <n v="7"/>
    <s v="Standard Class"/>
    <s v="ML-180401402"/>
    <s v="Michelle Lonsdale"/>
    <x v="1"/>
    <n v="48126"/>
    <s v="Dearborn"/>
    <x v="133"/>
    <s v="United States"/>
    <s v="Central US"/>
    <x v="0"/>
    <s v="FUR-FU-3743"/>
    <s v="Furniture"/>
    <s v="Furnishings"/>
    <x v="2830"/>
    <n v="60.84"/>
    <n v="3"/>
    <n v="0"/>
    <n v="23.119199999999999"/>
    <n v="3.65"/>
    <s v="Medium"/>
    <s v="No"/>
    <s v="Lon Bonher"/>
  </r>
  <r>
    <s v="36797"/>
    <s v="CA-2015-MM18055140-42201"/>
    <d v="2015-07-16T00:00:00"/>
    <d v="2015-07-19T00:00:00"/>
    <n v="3"/>
    <s v="Second Class"/>
    <s v="MM-180551406"/>
    <s v="Michelle Moray"/>
    <x v="0"/>
    <n v="10024"/>
    <s v="New York City"/>
    <x v="21"/>
    <s v="United States"/>
    <s v="Eastern US"/>
    <x v="0"/>
    <s v="FUR-CH-4669"/>
    <s v="Furniture"/>
    <s v="Chairs"/>
    <x v="2831"/>
    <n v="664.14599999999996"/>
    <n v="6"/>
    <n v="0.1"/>
    <n v="88.552800000000005"/>
    <n v="43.28"/>
    <s v="Medium"/>
    <s v="No"/>
    <s v="Dolores Davis"/>
  </r>
  <r>
    <s v="39656"/>
    <s v="CA-2012-MM18055140-41009"/>
    <d v="2012-04-10T00:00:00"/>
    <d v="2012-04-17T00:00:00"/>
    <n v="7"/>
    <s v="Standard Class"/>
    <s v="MM-180551404"/>
    <s v="Michelle Moray"/>
    <x v="0"/>
    <n v="59405"/>
    <s v="Great Falls"/>
    <x v="187"/>
    <s v="United States"/>
    <s v="Western US"/>
    <x v="0"/>
    <s v="TEC-AC-5214"/>
    <s v="Technology"/>
    <s v="Accessories"/>
    <x v="2832"/>
    <n v="217.44"/>
    <n v="6"/>
    <n v="0"/>
    <n v="91.32480000000001"/>
    <n v="18.32"/>
    <s v="Medium"/>
    <s v="No"/>
    <s v="Derrick Snyders"/>
  </r>
  <r>
    <s v="38885"/>
    <s v="CA-2015-MB18085140-42325"/>
    <d v="2015-11-17T00:00:00"/>
    <d v="2015-11-23T00:00:00"/>
    <n v="6"/>
    <s v="Standard Class"/>
    <s v="MB-180851404"/>
    <s v="Mick Brown"/>
    <x v="0"/>
    <n v="95661"/>
    <s v="Roseville"/>
    <x v="25"/>
    <s v="United States"/>
    <s v="Western US"/>
    <x v="0"/>
    <s v="FUR-FU-3915"/>
    <s v="Furniture"/>
    <s v="Furnishings"/>
    <x v="2833"/>
    <n v="17.309999999999999"/>
    <n v="3"/>
    <n v="0"/>
    <n v="5.1929999999999996"/>
    <n v="1.88"/>
    <s v="Medium"/>
    <s v="No"/>
    <s v="Derrick Snyders"/>
  </r>
  <r>
    <s v="10081"/>
    <s v="US-2015-PS1876018-42173"/>
    <d v="2015-06-18T00:00:00"/>
    <d v="2015-06-23T00:00:00"/>
    <n v="5"/>
    <s v="Standard Class"/>
    <s v="PS-1876018"/>
    <s v="Pamela Stobb"/>
    <x v="0"/>
    <n v="0"/>
    <s v="Pontes e Lacerda"/>
    <x v="563"/>
    <s v="Brazil"/>
    <s v="South America"/>
    <x v="4"/>
    <s v="OFF-FA-5469"/>
    <s v="Office Supplies"/>
    <s v="Fasteners"/>
    <x v="2834"/>
    <n v="30.783999999999999"/>
    <n v="8"/>
    <n v="0.6"/>
    <n v="-36.255999999999993"/>
    <n v="2.2010000000000001"/>
    <s v="Medium"/>
    <s v="No"/>
    <s v="Vasco Magalhães"/>
  </r>
  <r>
    <s v="32825"/>
    <s v="CA-2013-MC18130140-41585"/>
    <d v="2013-11-07T00:00:00"/>
    <d v="2013-11-10T00:00:00"/>
    <n v="3"/>
    <s v="Second Class"/>
    <s v="MC-181301406"/>
    <s v="Mike Caudle"/>
    <x v="1"/>
    <n v="19711"/>
    <s v="Newark"/>
    <x v="396"/>
    <s v="United States"/>
    <s v="Eastern US"/>
    <x v="0"/>
    <s v="OFF-FA-5717"/>
    <s v="Office Supplies"/>
    <s v="Fasteners"/>
    <x v="2835"/>
    <n v="26.18"/>
    <n v="7"/>
    <n v="0"/>
    <n v="0.5236000000000014"/>
    <n v="4.42"/>
    <s v="High"/>
    <s v="No"/>
    <s v="Dolores Davis"/>
  </r>
  <r>
    <s v="32100"/>
    <s v="CA-2014-MC18130140-41711"/>
    <d v="2014-03-13T00:00:00"/>
    <d v="2014-03-18T00:00:00"/>
    <n v="5"/>
    <s v="Standard Class"/>
    <s v="MC-181301408"/>
    <s v="Mike Caudle"/>
    <x v="1"/>
    <n v="71203"/>
    <s v="Monroe"/>
    <x v="265"/>
    <s v="United States"/>
    <s v="Southern US"/>
    <x v="0"/>
    <s v="OFF-PA-6581"/>
    <s v="Office Supplies"/>
    <s v="Paper"/>
    <x v="2836"/>
    <n v="12.96"/>
    <n v="2"/>
    <n v="0"/>
    <n v="6.2208000000000014"/>
    <n v="1.5"/>
    <s v="High"/>
    <s v="No"/>
    <s v="Flannery Newton"/>
  </r>
  <r>
    <s v="35422"/>
    <s v="CA-2015-MG18145140-42213"/>
    <d v="2015-07-28T00:00:00"/>
    <d v="2015-08-01T00:00:00"/>
    <n v="4"/>
    <s v="Second Class"/>
    <s v="MG-181451408"/>
    <s v="Mike Gockenbach"/>
    <x v="0"/>
    <n v="32216"/>
    <s v="Jacksonville"/>
    <x v="197"/>
    <s v="United States"/>
    <s v="Southern US"/>
    <x v="0"/>
    <s v="FUR-FU-4039"/>
    <s v="Furniture"/>
    <s v="Furnishings"/>
    <x v="2837"/>
    <n v="91.032000000000011"/>
    <n v="3"/>
    <n v="0.2"/>
    <n v="-2.2758000000000109"/>
    <n v="8.5299999999999994"/>
    <s v="High"/>
    <s v="No"/>
    <s v="Flannery Newton"/>
  </r>
  <r>
    <s v="33764"/>
    <s v="CA-2015-MK18160140-42129"/>
    <d v="2015-05-05T00:00:00"/>
    <d v="2015-05-09T00:00:00"/>
    <n v="4"/>
    <s v="Standard Class"/>
    <s v="MK-181601408"/>
    <s v="Mike Kennedy"/>
    <x v="0"/>
    <n v="23602"/>
    <s v="Newport News"/>
    <x v="61"/>
    <s v="United States"/>
    <s v="Southern US"/>
    <x v="0"/>
    <s v="OFF-ST-5076"/>
    <s v="Office Supplies"/>
    <s v="Storage"/>
    <x v="2838"/>
    <n v="571.44000000000005"/>
    <n v="4"/>
    <n v="0"/>
    <n v="165.71759999999989"/>
    <n v="37.39"/>
    <s v="Medium"/>
    <s v="No"/>
    <s v="Flannery Newton"/>
  </r>
  <r>
    <s v="32777"/>
    <s v="US-2014-MK18160140-41976"/>
    <d v="2014-12-03T00:00:00"/>
    <d v="2014-12-09T00:00:00"/>
    <n v="6"/>
    <s v="Standard Class"/>
    <s v="MK-181601404"/>
    <s v="Mike Kennedy"/>
    <x v="0"/>
    <n v="94122"/>
    <s v="San Francisco"/>
    <x v="25"/>
    <s v="United States"/>
    <s v="Western US"/>
    <x v="0"/>
    <s v="OFF-PA-4782"/>
    <s v="Office Supplies"/>
    <s v="Paper"/>
    <x v="2839"/>
    <n v="40.46"/>
    <n v="7"/>
    <n v="0"/>
    <n v="19.825399999999998"/>
    <n v="3.55"/>
    <s v="Medium"/>
    <s v="No"/>
    <s v="Derrick Snyders"/>
  </r>
  <r>
    <s v="12486"/>
    <s v="ES-2014-SV2078564-41850"/>
    <d v="2014-07-30T00:00:00"/>
    <d v="2014-08-04T00:00:00"/>
    <n v="5"/>
    <s v="Standard Class"/>
    <s v="SV-2078564"/>
    <s v="Stewart Visinsky"/>
    <x v="0"/>
    <n v="0"/>
    <s v="Milan"/>
    <x v="298"/>
    <s v="Italy"/>
    <s v="Southern Europe"/>
    <x v="2"/>
    <s v="OFF-LA-4638"/>
    <s v="Office Supplies"/>
    <s v="Labels"/>
    <x v="2840"/>
    <n v="32.130000000000003"/>
    <n v="3"/>
    <n v="0"/>
    <n v="5.13"/>
    <n v="2.14"/>
    <s v="Medium"/>
    <s v="No"/>
    <s v="Gavino Bove"/>
  </r>
  <r>
    <s v="16087"/>
    <s v="ES-2015-LH1702064-42160"/>
    <d v="2015-06-05T00:00:00"/>
    <d v="2015-06-10T00:00:00"/>
    <n v="5"/>
    <s v="Standard Class"/>
    <s v="LH-1702064"/>
    <s v="Lisa Hazard"/>
    <x v="0"/>
    <n v="0"/>
    <s v="Pisa"/>
    <x v="13"/>
    <s v="Italy"/>
    <s v="Southern Europe"/>
    <x v="2"/>
    <s v="OFF-SU-4125"/>
    <s v="Office Supplies"/>
    <s v="Supplies"/>
    <x v="2841"/>
    <n v="31.5"/>
    <n v="3"/>
    <n v="0"/>
    <n v="5.67"/>
    <n v="2.13"/>
    <s v="Medium"/>
    <s v="No"/>
    <s v="Gavino Bove"/>
  </r>
  <r>
    <s v="37085"/>
    <s v="CA-2015-MG18205140-42105"/>
    <d v="2015-04-11T00:00:00"/>
    <d v="2015-04-15T00:00:00"/>
    <n v="4"/>
    <s v="Second Class"/>
    <s v="MG-182051408"/>
    <s v="Mitch Gastineau"/>
    <x v="1"/>
    <n v="32216"/>
    <s v="Jacksonville"/>
    <x v="197"/>
    <s v="United States"/>
    <s v="Southern US"/>
    <x v="0"/>
    <s v="FUR-FU-6099"/>
    <s v="Furniture"/>
    <s v="Furnishings"/>
    <x v="2842"/>
    <n v="12.32"/>
    <n v="5"/>
    <n v="0.2"/>
    <n v="1.847999999999999"/>
    <n v="2.33"/>
    <s v="High"/>
    <s v="No"/>
    <s v="Flannery Newton"/>
  </r>
  <r>
    <s v="38675"/>
    <s v="CA-2013-ML18265140-41425"/>
    <d v="2013-05-31T00:00:00"/>
    <d v="2013-05-31T00:00:00"/>
    <n v="0"/>
    <s v="Same Day"/>
    <s v="ML-182651408"/>
    <s v="Muhammed Lee"/>
    <x v="0"/>
    <n v="28314"/>
    <s v="Fayetteville"/>
    <x v="40"/>
    <s v="United States"/>
    <s v="Southern US"/>
    <x v="0"/>
    <s v="OFF-AR-5327"/>
    <s v="Office Supplies"/>
    <s v="Art"/>
    <x v="2843"/>
    <n v="10.272"/>
    <n v="3"/>
    <n v="0.2"/>
    <n v="1.155599999999998"/>
    <n v="2.57"/>
    <s v="Medium"/>
    <s v="No"/>
    <s v="Flannery Newton"/>
  </r>
  <r>
    <s v="40406"/>
    <s v="CA-2013-MM18280140-41419"/>
    <d v="2013-05-25T00:00:00"/>
    <d v="2013-05-28T00:00:00"/>
    <n v="3"/>
    <s v="First Class"/>
    <s v="MM-182801402"/>
    <s v="Muhammed MacIntyre"/>
    <x v="1"/>
    <n v="76117"/>
    <s v="Haltom City"/>
    <x v="46"/>
    <s v="United States"/>
    <s v="Central US"/>
    <x v="0"/>
    <s v="TEC-AC-5106"/>
    <s v="Technology"/>
    <s v="Accessories"/>
    <x v="2844"/>
    <n v="207.98400000000001"/>
    <n v="2"/>
    <n v="0.2"/>
    <n v="36.397199999999998"/>
    <n v="15.67"/>
    <s v="High"/>
    <s v="No"/>
    <s v="Lon Bonher"/>
  </r>
  <r>
    <s v="8177"/>
    <s v="MX-2015-CD1279080-42293"/>
    <d v="2015-10-16T00:00:00"/>
    <d v="2015-10-20T00:00:00"/>
    <n v="4"/>
    <s v="Standard Class"/>
    <s v="CD-1279080"/>
    <s v="Cynthia Delaney"/>
    <x v="2"/>
    <n v="0"/>
    <s v="Fort-de-France"/>
    <x v="343"/>
    <s v="Martinique"/>
    <s v="Caribbean"/>
    <x v="4"/>
    <s v="OFF-LA-6056"/>
    <s v="Office Supplies"/>
    <s v="Labels"/>
    <x v="2845"/>
    <n v="32.200000000000003"/>
    <n v="7"/>
    <n v="0"/>
    <n v="4.4800000000000004"/>
    <n v="2.073"/>
    <s v="Medium"/>
    <s v="Yes"/>
    <s v="Marilène Rousseau"/>
  </r>
  <r>
    <s v="35883"/>
    <s v="US-2015-NL18310140-42311"/>
    <d v="2015-11-03T00:00:00"/>
    <d v="2015-11-05T00:00:00"/>
    <n v="2"/>
    <s v="Second Class"/>
    <s v="NL-183101404"/>
    <s v="Nancy Lomonaco"/>
    <x v="2"/>
    <n v="94526"/>
    <s v="Danville"/>
    <x v="25"/>
    <s v="United States"/>
    <s v="Western US"/>
    <x v="0"/>
    <s v="OFF-BI-4369"/>
    <s v="Office Supplies"/>
    <s v="Binders"/>
    <x v="2846"/>
    <n v="590.35199999999998"/>
    <n v="6"/>
    <n v="0.2"/>
    <n v="206.6232"/>
    <n v="150.71"/>
    <s v="Critical"/>
    <s v="No"/>
    <s v="Derrick Snyders"/>
  </r>
  <r>
    <s v="32998"/>
    <s v="CA-2013-ND18370140-41468"/>
    <d v="2013-07-13T00:00:00"/>
    <d v="2013-07-15T00:00:00"/>
    <n v="2"/>
    <s v="Second Class"/>
    <s v="ND-183701406"/>
    <s v="Natalie DeCherney"/>
    <x v="0"/>
    <n v="10035"/>
    <s v="New York City"/>
    <x v="21"/>
    <s v="United States"/>
    <s v="Eastern US"/>
    <x v="0"/>
    <s v="FUR-CH-5767"/>
    <s v="Furniture"/>
    <s v="Chairs"/>
    <x v="2847"/>
    <n v="1931.04"/>
    <n v="9"/>
    <n v="0.1"/>
    <n v="321.83999999999992"/>
    <n v="477.15"/>
    <s v="Critical"/>
    <s v="No"/>
    <s v="Dolores Davis"/>
  </r>
  <r>
    <s v="34530"/>
    <s v="US-2015-ND18370140-42111"/>
    <d v="2015-04-17T00:00:00"/>
    <d v="2015-04-23T00:00:00"/>
    <n v="6"/>
    <s v="Standard Class"/>
    <s v="ND-183701402"/>
    <s v="Natalie DeCherney"/>
    <x v="0"/>
    <n v="77095"/>
    <s v="Houston"/>
    <x v="46"/>
    <s v="United States"/>
    <s v="Central US"/>
    <x v="0"/>
    <s v="OFF-ST-6288"/>
    <s v="Office Supplies"/>
    <s v="Storage"/>
    <x v="2848"/>
    <n v="32.543999999999997"/>
    <n v="2"/>
    <n v="0.2"/>
    <n v="-7.7292000000000041"/>
    <n v="2.31"/>
    <s v="Medium"/>
    <s v="No"/>
    <s v="Lon Bonher"/>
  </r>
  <r>
    <s v="35099"/>
    <s v="CA-2014-NC18415140-41927"/>
    <d v="2014-10-15T00:00:00"/>
    <d v="2014-10-21T00:00:00"/>
    <n v="6"/>
    <s v="Standard Class"/>
    <s v="NC-184151408"/>
    <s v="Nathan Cano"/>
    <x v="0"/>
    <n v="28540"/>
    <s v="Jacksonville"/>
    <x v="40"/>
    <s v="United States"/>
    <s v="Southern US"/>
    <x v="0"/>
    <s v="OFF-PA-6499"/>
    <s v="Office Supplies"/>
    <s v="Paper"/>
    <x v="2849"/>
    <n v="93.024000000000001"/>
    <n v="3"/>
    <n v="0.2"/>
    <n v="33.721200000000003"/>
    <n v="12.54"/>
    <s v="Low"/>
    <s v="No"/>
    <s v="Flannery Newton"/>
  </r>
  <r>
    <s v="36104"/>
    <s v="CA-2013-NG18430140-41600"/>
    <d v="2013-11-22T00:00:00"/>
    <d v="2013-11-25T00:00:00"/>
    <n v="3"/>
    <s v="Second Class"/>
    <s v="NG-184301404"/>
    <s v="Nathan Gelder"/>
    <x v="0"/>
    <n v="90008"/>
    <s v="Los Angeles"/>
    <x v="25"/>
    <s v="United States"/>
    <s v="Western US"/>
    <x v="0"/>
    <s v="OFF-ST-5596"/>
    <s v="Office Supplies"/>
    <s v="Storage"/>
    <x v="2850"/>
    <n v="33.630000000000003"/>
    <n v="3"/>
    <n v="0"/>
    <n v="10.089"/>
    <n v="6.73"/>
    <s v="High"/>
    <s v="No"/>
    <s v="Derrick Snyders"/>
  </r>
  <r>
    <s v="31615"/>
    <s v="CA-2012-NM18445140-41216"/>
    <d v="2012-11-03T00:00:00"/>
    <d v="2012-11-08T00:00:00"/>
    <n v="5"/>
    <s v="Standard Class"/>
    <s v="NM-184451406"/>
    <s v="Nathan Mautz"/>
    <x v="2"/>
    <n v="10024"/>
    <s v="New York City"/>
    <x v="21"/>
    <s v="United States"/>
    <s v="Eastern US"/>
    <x v="0"/>
    <s v="TEC-MA-3693"/>
    <s v="Technology"/>
    <s v="Machines"/>
    <x v="2851"/>
    <n v="3991.98"/>
    <n v="2"/>
    <n v="0"/>
    <n v="1995.99"/>
    <n v="276.89"/>
    <s v="High"/>
    <s v="No"/>
    <s v="Dolores Davis"/>
  </r>
  <r>
    <s v="25437"/>
    <s v="ID-2015-DW13480102-42083"/>
    <d v="2015-03-20T00:00:00"/>
    <d v="2015-03-23T00:00:00"/>
    <n v="3"/>
    <s v="Second Class"/>
    <s v="DW-13480102"/>
    <s v="Dianna Wilson"/>
    <x v="2"/>
    <n v="0"/>
    <s v="Manila"/>
    <x v="80"/>
    <s v="Philippines"/>
    <s v="Southeastern Asia"/>
    <x v="1"/>
    <s v="OFF-EN-3094"/>
    <s v="Office Supplies"/>
    <s v="Envelopes"/>
    <x v="2852"/>
    <n v="17.721"/>
    <n v="3"/>
    <n v="0.45"/>
    <n v="-13.869"/>
    <n v="1.99"/>
    <s v="High"/>
    <s v="No"/>
    <s v="Preecha Metharom"/>
  </r>
  <r>
    <s v="40811"/>
    <s v="CA-2012-NF18475140-40981"/>
    <d v="2012-03-13T00:00:00"/>
    <d v="2012-03-17T00:00:00"/>
    <n v="4"/>
    <s v="Standard Class"/>
    <s v="NF-184751408"/>
    <s v="Neil Französisch"/>
    <x v="2"/>
    <n v="32216"/>
    <s v="Jacksonville"/>
    <x v="197"/>
    <s v="United States"/>
    <s v="Southern US"/>
    <x v="0"/>
    <s v="OFF-PA-6436"/>
    <s v="Office Supplies"/>
    <s v="Paper"/>
    <x v="2853"/>
    <n v="91.055999999999997"/>
    <n v="6"/>
    <n v="0.2"/>
    <n v="31.869599999999991"/>
    <n v="3.22"/>
    <s v="Medium"/>
    <s v="No"/>
    <s v="Flannery Newton"/>
  </r>
  <r>
    <s v="40002"/>
    <s v="US-2012-NF18475140-41182"/>
    <d v="2012-09-30T00:00:00"/>
    <d v="2012-10-04T00:00:00"/>
    <n v="4"/>
    <s v="Standard Class"/>
    <s v="NF-184751404"/>
    <s v="Neil Französisch"/>
    <x v="2"/>
    <n v="89502"/>
    <s v="Reno"/>
    <x v="476"/>
    <s v="United States"/>
    <s v="Western US"/>
    <x v="0"/>
    <s v="OFF-FA-6159"/>
    <s v="Office Supplies"/>
    <s v="Fasteners"/>
    <x v="2854"/>
    <n v="4.71"/>
    <n v="1"/>
    <n v="0"/>
    <n v="0"/>
    <n v="1.63"/>
    <s v="High"/>
    <s v="No"/>
    <s v="Derrick Snyders"/>
  </r>
  <r>
    <s v="39436"/>
    <s v="CA-2014-NK18490140-41839"/>
    <d v="2014-07-19T00:00:00"/>
    <d v="2014-07-23T00:00:00"/>
    <n v="4"/>
    <s v="Standard Class"/>
    <s v="NK-184901406"/>
    <s v="Neil Knudson"/>
    <x v="2"/>
    <n v="19140"/>
    <s v="Philadelphia"/>
    <x v="103"/>
    <s v="United States"/>
    <s v="Eastern US"/>
    <x v="0"/>
    <s v="OFF-ST-6156"/>
    <s v="Office Supplies"/>
    <s v="Storage"/>
    <x v="2855"/>
    <n v="284.08"/>
    <n v="10"/>
    <n v="0.2"/>
    <n v="24.856999999999999"/>
    <n v="18.93"/>
    <s v="Medium"/>
    <s v="No"/>
    <s v="Dolores Davis"/>
  </r>
  <r>
    <s v="34059"/>
    <s v="CA-2015-NK18490140-42290"/>
    <d v="2015-10-13T00:00:00"/>
    <d v="2015-10-15T00:00:00"/>
    <n v="2"/>
    <s v="First Class"/>
    <s v="NK-184901404"/>
    <s v="Neil Knudson"/>
    <x v="2"/>
    <n v="94110"/>
    <s v="San Francisco"/>
    <x v="25"/>
    <s v="United States"/>
    <s v="Western US"/>
    <x v="0"/>
    <s v="OFF-BI-3711"/>
    <s v="Office Supplies"/>
    <s v="Binders"/>
    <x v="2856"/>
    <n v="101.84"/>
    <n v="5"/>
    <n v="0.2"/>
    <n v="36.917000000000002"/>
    <n v="11.64"/>
    <s v="Medium"/>
    <s v="No"/>
    <s v="Derrick Snyders"/>
  </r>
  <r>
    <s v="37600"/>
    <s v="CA-2015-NK18490140-42174"/>
    <d v="2015-06-19T00:00:00"/>
    <d v="2015-06-21T00:00:00"/>
    <n v="2"/>
    <s v="Second Class"/>
    <s v="NK-184901402"/>
    <s v="Neil Knudson"/>
    <x v="2"/>
    <n v="78415"/>
    <s v="Corpus Christi"/>
    <x v="46"/>
    <s v="United States"/>
    <s v="Central US"/>
    <x v="0"/>
    <s v="OFF-PA-6478"/>
    <s v="Office Supplies"/>
    <s v="Paper"/>
    <x v="2857"/>
    <n v="74.352000000000004"/>
    <n v="3"/>
    <n v="0.2"/>
    <n v="23.234999999999989"/>
    <n v="10.98"/>
    <s v="High"/>
    <s v="No"/>
    <s v="Lon Bonher"/>
  </r>
  <r>
    <s v="33455"/>
    <s v="CA-2015-NK18490140-42299"/>
    <d v="2015-10-22T00:00:00"/>
    <d v="2015-10-27T00:00:00"/>
    <n v="5"/>
    <s v="Standard Class"/>
    <s v="NK-184901408"/>
    <s v="Neil Knudson"/>
    <x v="2"/>
    <n v="32725"/>
    <s v="Deltona"/>
    <x v="197"/>
    <s v="United States"/>
    <s v="Southern US"/>
    <x v="0"/>
    <s v="OFF-AR-5308"/>
    <s v="Office Supplies"/>
    <s v="Art"/>
    <x v="2858"/>
    <n v="17.856000000000002"/>
    <n v="4"/>
    <n v="0.2"/>
    <n v="2.0087999999999968"/>
    <n v="2.0099999999999998"/>
    <s v="Medium"/>
    <s v="No"/>
    <s v="Flannery Newton"/>
  </r>
  <r>
    <s v="33512"/>
    <s v="CA-2015-NS18505140-42279"/>
    <d v="2015-10-02T00:00:00"/>
    <d v="2015-10-03T00:00:00"/>
    <n v="1"/>
    <s v="First Class"/>
    <s v="NS-185051404"/>
    <s v="Neola Schneider"/>
    <x v="0"/>
    <n v="95123"/>
    <s v="San Jose"/>
    <x v="25"/>
    <s v="United States"/>
    <s v="Western US"/>
    <x v="0"/>
    <s v="OFF-AP-3362"/>
    <s v="Office Supplies"/>
    <s v="Appliances"/>
    <x v="2859"/>
    <n v="241.96"/>
    <n v="2"/>
    <n v="0"/>
    <n v="60.490000000000009"/>
    <n v="41.79"/>
    <s v="High"/>
    <s v="No"/>
    <s v="Derrick Snyders"/>
  </r>
  <r>
    <s v="40928"/>
    <s v="CA-2014-NM18520140-41791"/>
    <d v="2014-06-01T00:00:00"/>
    <d v="2014-06-07T00:00:00"/>
    <n v="6"/>
    <s v="Standard Class"/>
    <s v="NM-185201406"/>
    <s v="Neoma Murray"/>
    <x v="0"/>
    <n v="10011"/>
    <s v="New York City"/>
    <x v="21"/>
    <s v="United States"/>
    <s v="Eastern US"/>
    <x v="0"/>
    <s v="TEC-PH-4897"/>
    <s v="Technology"/>
    <s v="Phones"/>
    <x v="2860"/>
    <n v="179.7"/>
    <n v="6"/>
    <n v="0"/>
    <n v="88.052999999999997"/>
    <n v="8.8699999999999992"/>
    <s v="Medium"/>
    <s v="No"/>
    <s v="Dolores Davis"/>
  </r>
  <r>
    <s v="34733"/>
    <s v="US-2013-NM18520140-41544"/>
    <d v="2013-09-27T00:00:00"/>
    <d v="2013-09-29T00:00:00"/>
    <n v="2"/>
    <s v="First Class"/>
    <s v="NM-185201402"/>
    <s v="Neoma Murray"/>
    <x v="0"/>
    <n v="60610"/>
    <s v="Chicago"/>
    <x v="182"/>
    <s v="United States"/>
    <s v="Central US"/>
    <x v="0"/>
    <s v="FUR-FU-3918"/>
    <s v="Furniture"/>
    <s v="Furnishings"/>
    <x v="2861"/>
    <n v="24.288"/>
    <n v="3"/>
    <n v="0.6"/>
    <n v="-12.751200000000001"/>
    <n v="3.8"/>
    <s v="High"/>
    <s v="No"/>
    <s v="Lon Bonher"/>
  </r>
  <r>
    <s v="34908"/>
    <s v="US-2014-NC18535140-41973"/>
    <d v="2014-11-30T00:00:00"/>
    <d v="2014-12-02T00:00:00"/>
    <n v="2"/>
    <s v="Second Class"/>
    <s v="NC-185351402"/>
    <s v="Nick Crebassa"/>
    <x v="1"/>
    <n v="75217"/>
    <s v="Dallas"/>
    <x v="46"/>
    <s v="United States"/>
    <s v="Central US"/>
    <x v="0"/>
    <s v="TEC-AC-5208"/>
    <s v="Technology"/>
    <s v="Accessories"/>
    <x v="2862"/>
    <n v="58.415999999999997"/>
    <n v="2"/>
    <n v="0.2"/>
    <n v="16.794599999999999"/>
    <n v="9.31"/>
    <s v="High"/>
    <s v="No"/>
    <s v="Lon Bonher"/>
  </r>
  <r>
    <s v="36060"/>
    <s v="CA-2012-NR18550140-41168"/>
    <d v="2012-09-16T00:00:00"/>
    <d v="2012-09-20T00:00:00"/>
    <n v="4"/>
    <s v="Standard Class"/>
    <s v="NR-185501404"/>
    <s v="Nick Radford"/>
    <x v="0"/>
    <n v="91911"/>
    <s v="Chula Vista"/>
    <x v="25"/>
    <s v="United States"/>
    <s v="Western US"/>
    <x v="0"/>
    <s v="OFF-EN-6326"/>
    <s v="Office Supplies"/>
    <s v="Envelopes"/>
    <x v="2863"/>
    <n v="182.94"/>
    <n v="3"/>
    <n v="0"/>
    <n v="85.981799999999993"/>
    <n v="18.489999999999998"/>
    <s v="Medium"/>
    <s v="No"/>
    <s v="Derrick Snyders"/>
  </r>
  <r>
    <s v="8258"/>
    <s v="MX-2015-LA1678051-42286"/>
    <d v="2015-10-09T00:00:00"/>
    <d v="2015-10-14T00:00:00"/>
    <n v="5"/>
    <s v="Standard Class"/>
    <s v="LA-1678051"/>
    <s v="Laura Armstrong"/>
    <x v="1"/>
    <n v="0"/>
    <s v="Mixco"/>
    <x v="69"/>
    <s v="Guatemala"/>
    <s v="Central America"/>
    <x v="4"/>
    <s v="OFF-LA-6037"/>
    <s v="Office Supplies"/>
    <s v="Labels"/>
    <x v="2864"/>
    <n v="17.760000000000002"/>
    <n v="3"/>
    <n v="0"/>
    <n v="8.16"/>
    <n v="1.956"/>
    <s v="Medium"/>
    <s v="Yes"/>
    <s v="Nicodemo Bautista"/>
  </r>
  <r>
    <s v="38961"/>
    <s v="CA-2012-NB18580140-41203"/>
    <d v="2012-10-21T00:00:00"/>
    <d v="2012-10-25T00:00:00"/>
    <n v="4"/>
    <s v="Standard Class"/>
    <s v="NB-185801408"/>
    <s v="Nicole Brennan"/>
    <x v="1"/>
    <n v="71111"/>
    <s v="Bossier City"/>
    <x v="265"/>
    <s v="United States"/>
    <s v="Southern US"/>
    <x v="0"/>
    <s v="FUR-FU-6235"/>
    <s v="Furniture"/>
    <s v="Furnishings"/>
    <x v="2865"/>
    <n v="129.91999999999999"/>
    <n v="4"/>
    <n v="0"/>
    <n v="10.39359999999999"/>
    <n v="11.12"/>
    <s v="Medium"/>
    <s v="No"/>
    <s v="Flannery Newton"/>
  </r>
  <r>
    <s v="9096"/>
    <s v="US-2013-SG2060518-41556"/>
    <d v="2013-10-09T00:00:00"/>
    <d v="2013-10-13T00:00:00"/>
    <n v="4"/>
    <s v="Standard Class"/>
    <s v="SG-2060518"/>
    <s v="Speros Goranitis"/>
    <x v="0"/>
    <n v="0"/>
    <s v="Belo Horizonte"/>
    <x v="432"/>
    <s v="Brazil"/>
    <s v="South America"/>
    <x v="4"/>
    <s v="OFF-EN-3092"/>
    <s v="Office Supplies"/>
    <s v="Envelopes"/>
    <x v="2866"/>
    <n v="12.8"/>
    <n v="5"/>
    <n v="0.6"/>
    <n v="-6.8"/>
    <n v="1.9370000000000001"/>
    <s v="Medium"/>
    <s v="No"/>
    <s v="Vasco Magalhães"/>
  </r>
  <r>
    <s v="50060"/>
    <s v="EG-2013-JB592538-41606"/>
    <d v="2013-11-28T00:00:00"/>
    <d v="2013-12-02T00:00:00"/>
    <n v="4"/>
    <s v="Standard Class"/>
    <s v="JB-592538"/>
    <s v="Joni Blumstein"/>
    <x v="0"/>
    <n v="0"/>
    <s v="Cairo"/>
    <x v="278"/>
    <s v="Egypt"/>
    <s v="North Africa"/>
    <x v="3"/>
    <s v="OFF-LA-5399"/>
    <s v="Office Supplies"/>
    <s v="Labels"/>
    <x v="2867"/>
    <n v="8.34"/>
    <n v="2"/>
    <n v="0"/>
    <n v="2.2799999999999998"/>
    <n v="1.93"/>
    <s v="High"/>
    <s v="No"/>
    <s v="Lindiwe Afolayan"/>
  </r>
  <r>
    <s v="36550"/>
    <s v="US-2012-NP18685140-40974"/>
    <d v="2012-03-06T00:00:00"/>
    <d v="2012-03-10T00:00:00"/>
    <n v="4"/>
    <s v="Second Class"/>
    <s v="NP-186851404"/>
    <s v="Nora Pelletier"/>
    <x v="2"/>
    <n v="98198"/>
    <s v="Des Moines"/>
    <x v="7"/>
    <s v="United States"/>
    <s v="Western US"/>
    <x v="0"/>
    <s v="OFF-BI-3749"/>
    <s v="Office Supplies"/>
    <s v="Binders"/>
    <x v="2868"/>
    <n v="107.648"/>
    <n v="2"/>
    <n v="0.2"/>
    <n v="33.639999999999993"/>
    <n v="6.44"/>
    <s v="Medium"/>
    <s v="No"/>
    <s v="Derrick Snyders"/>
  </r>
  <r>
    <s v="4322"/>
    <s v="MX-2013-GZ1447028-41357"/>
    <d v="2013-03-24T00:00:00"/>
    <d v="2013-03-30T00:00:00"/>
    <n v="6"/>
    <s v="Standard Class"/>
    <s v="GZ-1447028"/>
    <s v="Gary Zandusky"/>
    <x v="0"/>
    <n v="0"/>
    <s v="Valledupar"/>
    <x v="564"/>
    <s v="Colombia"/>
    <s v="South America"/>
    <x v="4"/>
    <s v="OFF-BI-3248"/>
    <s v="Office Supplies"/>
    <s v="Binders"/>
    <x v="2869"/>
    <n v="7.38"/>
    <n v="1"/>
    <n v="0"/>
    <n v="0.88000000000000012"/>
    <n v="1.927"/>
    <s v="Medium"/>
    <s v="No"/>
    <s v="Vasco Magalhães"/>
  </r>
  <r>
    <s v="37898"/>
    <s v="CA-2012-ON18715140-41244"/>
    <d v="2012-12-01T00:00:00"/>
    <d v="2012-12-06T00:00:00"/>
    <n v="5"/>
    <s v="Standard Class"/>
    <s v="ON-187151406"/>
    <s v="Odella Nelson"/>
    <x v="1"/>
    <n v="20735"/>
    <s v="Clinton"/>
    <x v="345"/>
    <s v="United States"/>
    <s v="Eastern US"/>
    <x v="0"/>
    <s v="FUR-CH-4422"/>
    <s v="Furniture"/>
    <s v="Chairs"/>
    <x v="2870"/>
    <n v="239.84"/>
    <n v="8"/>
    <n v="0"/>
    <n v="64.756799999999998"/>
    <n v="24.45"/>
    <s v="High"/>
    <s v="No"/>
    <s v="Dolores Davis"/>
  </r>
  <r>
    <s v="34995"/>
    <s v="CA-2012-ON18715140-41164"/>
    <d v="2012-09-12T00:00:00"/>
    <d v="2012-09-16T00:00:00"/>
    <n v="4"/>
    <s v="Standard Class"/>
    <s v="ON-187151404"/>
    <s v="Odella Nelson"/>
    <x v="1"/>
    <n v="85281"/>
    <s v="Tempe"/>
    <x v="243"/>
    <s v="United States"/>
    <s v="Western US"/>
    <x v="0"/>
    <s v="OFF-ST-4058"/>
    <s v="Office Supplies"/>
    <s v="Storage"/>
    <x v="2871"/>
    <n v="79.400000000000006"/>
    <n v="5"/>
    <n v="0.2"/>
    <n v="5.9550000000000054"/>
    <n v="9.65"/>
    <s v="High"/>
    <s v="No"/>
    <s v="Derrick Snyders"/>
  </r>
  <r>
    <s v="31341"/>
    <s v="CA-2014-ON18715140-41710"/>
    <d v="2014-03-12T00:00:00"/>
    <d v="2014-03-14T00:00:00"/>
    <n v="2"/>
    <s v="First Class"/>
    <s v="ON-187151402"/>
    <s v="Odella Nelson"/>
    <x v="1"/>
    <n v="55122"/>
    <s v="Eagan"/>
    <x v="363"/>
    <s v="United States"/>
    <s v="Central US"/>
    <x v="0"/>
    <s v="TEC-AC-6341"/>
    <s v="Technology"/>
    <s v="Accessories"/>
    <x v="2872"/>
    <n v="45.98"/>
    <n v="2"/>
    <n v="0"/>
    <n v="19.7714"/>
    <n v="8.16"/>
    <s v="High"/>
    <s v="Yes"/>
    <s v="Lon Bonher"/>
  </r>
  <r>
    <s v="49554"/>
    <s v="NI-2015-CM193595-42194"/>
    <d v="2015-07-09T00:00:00"/>
    <d v="2015-07-14T00:00:00"/>
    <n v="5"/>
    <s v="Standard Class"/>
    <s v="CM-193595"/>
    <s v="Carlos Meador"/>
    <x v="0"/>
    <n v="0"/>
    <s v="Ibadan"/>
    <x v="559"/>
    <s v="Nigeria"/>
    <s v="Western Africa"/>
    <x v="3"/>
    <s v="OFF-AP-3585"/>
    <s v="Office Supplies"/>
    <s v="Appliances"/>
    <x v="2873"/>
    <n v="22.455000000000009"/>
    <n v="1"/>
    <n v="0.7"/>
    <n v="-17.984999999999999"/>
    <n v="1.91"/>
    <s v="Medium"/>
    <s v="No"/>
    <s v="Katlego Akosua"/>
  </r>
  <r>
    <s v="38111"/>
    <s v="CA-2015-PS18760140-42262"/>
    <d v="2015-09-15T00:00:00"/>
    <d v="2015-09-16T00:00:00"/>
    <n v="1"/>
    <s v="First Class"/>
    <s v="PS-187601406"/>
    <s v="Pamela Stobb"/>
    <x v="0"/>
    <n v="19140"/>
    <s v="Philadelphia"/>
    <x v="103"/>
    <s v="United States"/>
    <s v="Eastern US"/>
    <x v="0"/>
    <s v="TEC-MA-5081"/>
    <s v="Technology"/>
    <s v="Machines"/>
    <x v="2874"/>
    <n v="241.17"/>
    <n v="2"/>
    <n v="0.7"/>
    <n v="-168.8189999999999"/>
    <n v="52.17"/>
    <s v="High"/>
    <s v="No"/>
    <s v="Dolores Davis"/>
  </r>
  <r>
    <s v="41728"/>
    <s v="AL-2012-MC81302-41220"/>
    <d v="2012-11-07T00:00:00"/>
    <d v="2012-11-10T00:00:00"/>
    <n v="3"/>
    <s v="Second Class"/>
    <s v="MC-81302"/>
    <s v="Mike Caudle"/>
    <x v="1"/>
    <n v="0"/>
    <s v="Vlore"/>
    <x v="565"/>
    <s v="Albania"/>
    <s v="Southern Europe"/>
    <x v="2"/>
    <s v="OFF-LA-4554"/>
    <s v="Office Supplies"/>
    <s v="Labels"/>
    <x v="2875"/>
    <n v="11.28"/>
    <n v="1"/>
    <n v="0"/>
    <n v="2.0099999999999998"/>
    <n v="1.91"/>
    <s v="High"/>
    <s v="No"/>
    <s v="Gavino Bove"/>
  </r>
  <r>
    <s v="47853"/>
    <s v="SG-2015-AG495111-42164"/>
    <d v="2015-06-09T00:00:00"/>
    <d v="2015-06-13T00:00:00"/>
    <n v="4"/>
    <s v="Standard Class"/>
    <s v="AG-495111"/>
    <s v="Andrew Gjertsen"/>
    <x v="1"/>
    <n v="0"/>
    <s v="Dakar"/>
    <x v="4"/>
    <s v="Senegal"/>
    <s v="Western Africa"/>
    <x v="3"/>
    <s v="OFF-LA-3272"/>
    <s v="Office Supplies"/>
    <s v="Labels"/>
    <x v="2876"/>
    <n v="14.04"/>
    <n v="2"/>
    <n v="0"/>
    <n v="5.04"/>
    <n v="1.9"/>
    <s v="Medium"/>
    <s v="Yes"/>
    <s v="Katlego Akosua"/>
  </r>
  <r>
    <s v="36396"/>
    <s v="CA-2013-PN18775140-41493"/>
    <d v="2013-08-07T00:00:00"/>
    <d v="2013-08-12T00:00:00"/>
    <n v="5"/>
    <s v="Standard Class"/>
    <s v="PN-187751404"/>
    <s v="Parhena Norris"/>
    <x v="2"/>
    <n v="93309"/>
    <s v="Bakersfield"/>
    <x v="25"/>
    <s v="United States"/>
    <s v="Western US"/>
    <x v="0"/>
    <s v="OFF-BI-3730"/>
    <s v="Office Supplies"/>
    <s v="Binders"/>
    <x v="2877"/>
    <n v="19.152000000000001"/>
    <n v="3"/>
    <n v="0.2"/>
    <n v="6.4638000000000009"/>
    <n v="1.54"/>
    <s v="Medium"/>
    <s v="No"/>
    <s v="Derrick Snyders"/>
  </r>
  <r>
    <s v="32534"/>
    <s v="CA-2014-PG18820140-41941"/>
    <d v="2014-10-29T00:00:00"/>
    <d v="2014-10-29T00:00:00"/>
    <n v="0"/>
    <s v="Same Day"/>
    <s v="PG-188201408"/>
    <s v="Patrick Gardner"/>
    <x v="0"/>
    <n v="33437"/>
    <s v="Boynton Beach"/>
    <x v="197"/>
    <s v="United States"/>
    <s v="Southern US"/>
    <x v="0"/>
    <s v="FUR-FU-4760"/>
    <s v="Furniture"/>
    <s v="Furnishings"/>
    <x v="2878"/>
    <n v="165.048"/>
    <n v="3"/>
    <n v="0.2"/>
    <n v="41.262"/>
    <n v="14.95"/>
    <s v="Medium"/>
    <s v="No"/>
    <s v="Flannery Newton"/>
  </r>
  <r>
    <s v="40293"/>
    <s v="US-2015-PG18820140-42320"/>
    <d v="2015-11-12T00:00:00"/>
    <d v="2015-11-14T00:00:00"/>
    <n v="2"/>
    <s v="First Class"/>
    <s v="PG-188201402"/>
    <s v="Patrick Gardner"/>
    <x v="0"/>
    <n v="75081"/>
    <s v="Dallas"/>
    <x v="46"/>
    <s v="United States"/>
    <s v="Central US"/>
    <x v="0"/>
    <s v="TEC-PH-5532"/>
    <s v="Technology"/>
    <s v="Phones"/>
    <x v="2879"/>
    <n v="35.183999999999997"/>
    <n v="2"/>
    <n v="0.2"/>
    <n v="12.314399999999999"/>
    <n v="12.23"/>
    <s v="Critical"/>
    <s v="No"/>
    <s v="Lon Bonher"/>
  </r>
  <r>
    <s v="36972"/>
    <s v="CA-2012-PJ18835140-41056"/>
    <d v="2012-05-27T00:00:00"/>
    <d v="2012-06-01T00:00:00"/>
    <n v="5"/>
    <s v="Standard Class"/>
    <s v="PJ-188351404"/>
    <s v="Patrick Jones"/>
    <x v="1"/>
    <n v="98115"/>
    <s v="Seattle"/>
    <x v="7"/>
    <s v="United States"/>
    <s v="Western US"/>
    <x v="0"/>
    <s v="TEC-PH-4800"/>
    <s v="Technology"/>
    <s v="Phones"/>
    <x v="2880"/>
    <n v="57.408000000000008"/>
    <n v="6"/>
    <n v="0.2"/>
    <n v="5.7408000000000019"/>
    <n v="3.1"/>
    <s v="Medium"/>
    <s v="No"/>
    <s v="Derrick Snyders"/>
  </r>
  <r>
    <s v="41672"/>
    <s v="EZ-2015-AG39032-42257"/>
    <d v="2015-09-10T00:00:00"/>
    <d v="2015-09-14T00:00:00"/>
    <n v="4"/>
    <s v="Second Class"/>
    <s v="AG-39032"/>
    <s v="Allen Goldenen"/>
    <x v="0"/>
    <n v="0"/>
    <s v="Prague"/>
    <x v="566"/>
    <s v="Czech Republic"/>
    <s v="Eastern Europe"/>
    <x v="2"/>
    <s v="OFF-LA-4543"/>
    <s v="Office Supplies"/>
    <s v="Labels"/>
    <x v="2881"/>
    <n v="10.17"/>
    <n v="1"/>
    <n v="0"/>
    <n v="4.5599999999999996"/>
    <n v="1.88"/>
    <s v="Medium"/>
    <s v="No"/>
    <s v="Oxana Lagunov"/>
  </r>
  <r>
    <s v="36750"/>
    <s v="US-2015-PJ18835140-42144"/>
    <d v="2015-05-20T00:00:00"/>
    <d v="2015-05-24T00:00:00"/>
    <n v="4"/>
    <s v="Standard Class"/>
    <s v="PJ-188351402"/>
    <s v="Patrick Jones"/>
    <x v="1"/>
    <n v="61107"/>
    <s v="Rockford"/>
    <x v="182"/>
    <s v="United States"/>
    <s v="Central US"/>
    <x v="0"/>
    <s v="OFF-PA-6304"/>
    <s v="Office Supplies"/>
    <s v="Paper"/>
    <x v="2882"/>
    <n v="38.016000000000012"/>
    <n v="6"/>
    <n v="0.2"/>
    <n v="13.780799999999999"/>
    <n v="2.64"/>
    <s v="High"/>
    <s v="No"/>
    <s v="Lon Bonher"/>
  </r>
  <r>
    <s v="38039"/>
    <s v="US-2015-PO18850140-42192"/>
    <d v="2015-07-07T00:00:00"/>
    <d v="2015-07-12T00:00:00"/>
    <n v="5"/>
    <s v="Standard Class"/>
    <s v="PO-188501404"/>
    <s v="Patrick O'Brill"/>
    <x v="0"/>
    <n v="90008"/>
    <s v="Los Angeles"/>
    <x v="25"/>
    <s v="United States"/>
    <s v="Western US"/>
    <x v="0"/>
    <s v="FUR-CH-4425"/>
    <s v="Furniture"/>
    <s v="Chairs"/>
    <x v="2883"/>
    <n v="122.136"/>
    <n v="3"/>
    <n v="0.2"/>
    <n v="-13.740299999999991"/>
    <n v="7.9"/>
    <s v="Medium"/>
    <s v="No"/>
    <s v="Derrick Snyders"/>
  </r>
  <r>
    <s v="31382"/>
    <s v="CA-2015-PO18865140-42153"/>
    <d v="2015-05-29T00:00:00"/>
    <d v="2015-05-31T00:00:00"/>
    <n v="2"/>
    <s v="Second Class"/>
    <s v="PO-188651408"/>
    <s v="Patrick O'Donnell"/>
    <x v="0"/>
    <n v="29203"/>
    <s v="Columbia"/>
    <x v="542"/>
    <s v="United States"/>
    <s v="Southern US"/>
    <x v="0"/>
    <s v="FUR-CH-5410"/>
    <s v="Furniture"/>
    <s v="Chairs"/>
    <x v="2884"/>
    <n v="301.95999999999998"/>
    <n v="2"/>
    <n v="0"/>
    <n v="33.215599999999988"/>
    <n v="32.46"/>
    <s v="High"/>
    <s v="No"/>
    <s v="Flannery Newton"/>
  </r>
  <r>
    <s v="47276"/>
    <s v="GH-2015-KD661549-42183"/>
    <d v="2015-06-28T00:00:00"/>
    <d v="2015-07-02T00:00:00"/>
    <n v="4"/>
    <s v="Standard Class"/>
    <s v="KD-661549"/>
    <s v="Ken Dana"/>
    <x v="1"/>
    <n v="0"/>
    <s v="Accra"/>
    <x v="287"/>
    <s v="Ghana"/>
    <s v="Western Africa"/>
    <x v="3"/>
    <s v="OFF-LA-3313"/>
    <s v="Office Supplies"/>
    <s v="Labels"/>
    <x v="2885"/>
    <n v="21.48"/>
    <n v="2"/>
    <n v="0"/>
    <n v="4.26"/>
    <n v="1.87"/>
    <s v="Medium"/>
    <s v="Yes"/>
    <s v="Katlego Akosua"/>
  </r>
  <r>
    <s v="36726"/>
    <s v="CA-2012-PR18880140-41156"/>
    <d v="2012-09-04T00:00:00"/>
    <d v="2012-09-06T00:00:00"/>
    <n v="2"/>
    <s v="First Class"/>
    <s v="PR-188801408"/>
    <s v="Patrick Ryan"/>
    <x v="0"/>
    <n v="33710"/>
    <s v="Saint Petersburg"/>
    <x v="197"/>
    <s v="United States"/>
    <s v="Southern US"/>
    <x v="0"/>
    <s v="FUR-FU-6223"/>
    <s v="Furniture"/>
    <s v="Furnishings"/>
    <x v="2886"/>
    <n v="31.984000000000002"/>
    <n v="2"/>
    <n v="0.2"/>
    <n v="1.9989999999999979"/>
    <n v="11.69"/>
    <s v="Critical"/>
    <s v="No"/>
    <s v="Flannery Newton"/>
  </r>
  <r>
    <s v="31841"/>
    <s v="CA-2012-PG18895140-41039"/>
    <d v="2012-05-10T00:00:00"/>
    <d v="2012-05-15T00:00:00"/>
    <n v="5"/>
    <s v="Standard Class"/>
    <s v="PG-188951402"/>
    <s v="Paul Gonzalez"/>
    <x v="0"/>
    <n v="76106"/>
    <s v="Fort Worth"/>
    <x v="46"/>
    <s v="United States"/>
    <s v="Central US"/>
    <x v="0"/>
    <s v="TEC-PH-6427"/>
    <s v="Technology"/>
    <s v="Phones"/>
    <x v="2887"/>
    <n v="100.792"/>
    <n v="1"/>
    <n v="0.2"/>
    <n v="6.2995000000000019"/>
    <n v="8.2100000000000009"/>
    <s v="Medium"/>
    <s v="No"/>
    <s v="Lon Bonher"/>
  </r>
  <r>
    <s v="32857"/>
    <s v="CA-2012-PK18910140-41002"/>
    <d v="2012-04-03T00:00:00"/>
    <d v="2012-04-08T00:00:00"/>
    <n v="5"/>
    <s v="Standard Class"/>
    <s v="PK-189101404"/>
    <s v="Paul Knutson"/>
    <x v="2"/>
    <n v="94109"/>
    <s v="San Francisco"/>
    <x v="25"/>
    <s v="United States"/>
    <s v="Western US"/>
    <x v="0"/>
    <s v="OFF-LA-3240"/>
    <s v="Office Supplies"/>
    <s v="Labels"/>
    <x v="2888"/>
    <n v="18.899999999999999"/>
    <n v="6"/>
    <n v="0"/>
    <n v="9.0719999999999992"/>
    <n v="2.66"/>
    <s v="High"/>
    <s v="No"/>
    <s v="Derrick Snyders"/>
  </r>
  <r>
    <s v="37192"/>
    <s v="CA-2012-PL18925140-41213"/>
    <d v="2012-10-31T00:00:00"/>
    <d v="2012-11-07T00:00:00"/>
    <n v="7"/>
    <s v="Standard Class"/>
    <s v="PL-189251404"/>
    <s v="Paul Lucas"/>
    <x v="2"/>
    <n v="90049"/>
    <s v="Los Angeles"/>
    <x v="25"/>
    <s v="United States"/>
    <s v="Western US"/>
    <x v="0"/>
    <s v="OFF-LA-3193"/>
    <s v="Office Supplies"/>
    <s v="Labels"/>
    <x v="2889"/>
    <n v="44.400000000000013"/>
    <n v="3"/>
    <n v="0"/>
    <n v="22.2"/>
    <n v="2.77"/>
    <s v="Medium"/>
    <s v="No"/>
    <s v="Derrick Snyders"/>
  </r>
  <r>
    <s v="32817"/>
    <s v="CA-2015-PL18925140-42111"/>
    <d v="2015-04-17T00:00:00"/>
    <d v="2015-04-22T00:00:00"/>
    <n v="5"/>
    <s v="Standard Class"/>
    <s v="PL-189251402"/>
    <s v="Paul Lucas"/>
    <x v="2"/>
    <n v="60610"/>
    <s v="Chicago"/>
    <x v="182"/>
    <s v="United States"/>
    <s v="Central US"/>
    <x v="0"/>
    <s v="OFF-AR-5303"/>
    <s v="Office Supplies"/>
    <s v="Art"/>
    <x v="2890"/>
    <n v="16.52"/>
    <n v="5"/>
    <n v="0.2"/>
    <n v="2.0649999999999991"/>
    <n v="1.59"/>
    <s v="Medium"/>
    <s v="No"/>
    <s v="Lon Bonher"/>
  </r>
  <r>
    <s v="37922"/>
    <s v="CA-2013-PM18940140-41292"/>
    <d v="2013-01-18T00:00:00"/>
    <d v="2013-01-22T00:00:00"/>
    <n v="4"/>
    <s v="Standard Class"/>
    <s v="PM-189401402"/>
    <s v="Paul MacIntyre"/>
    <x v="0"/>
    <n v="77590"/>
    <s v="Texas City"/>
    <x v="46"/>
    <s v="United States"/>
    <s v="Central US"/>
    <x v="0"/>
    <s v="FUR-CH-4517"/>
    <s v="Furniture"/>
    <s v="Chairs"/>
    <x v="2891"/>
    <n v="199.304"/>
    <n v="4"/>
    <n v="0.3"/>
    <n v="-8.5416000000000025"/>
    <n v="15.96"/>
    <s v="Medium"/>
    <s v="No"/>
    <s v="Lon Bonher"/>
  </r>
  <r>
    <s v="33712"/>
    <s v="CA-2013-PP18955140-41461"/>
    <d v="2013-07-06T00:00:00"/>
    <d v="2013-07-11T00:00:00"/>
    <n v="5"/>
    <s v="Standard Class"/>
    <s v="PP-189551406"/>
    <s v="Paul Prost"/>
    <x v="2"/>
    <n v="1040"/>
    <s v="Holyoke"/>
    <x v="239"/>
    <s v="United States"/>
    <s v="Eastern US"/>
    <x v="0"/>
    <s v="FUR-BO-3643"/>
    <s v="Furniture"/>
    <s v="Bookcases"/>
    <x v="2892"/>
    <n v="301.95999999999998"/>
    <n v="2"/>
    <n v="0"/>
    <n v="60.392000000000003"/>
    <n v="28.98"/>
    <s v="Medium"/>
    <s v="No"/>
    <s v="Dolores Davis"/>
  </r>
  <r>
    <s v="38954"/>
    <s v="US-2012-PS18970140-41013"/>
    <d v="2012-04-14T00:00:00"/>
    <d v="2012-04-14T00:00:00"/>
    <n v="0"/>
    <s v="Same Day"/>
    <s v="PS-189701404"/>
    <s v="Paul Stevenson"/>
    <x v="2"/>
    <n v="90049"/>
    <s v="Los Angeles"/>
    <x v="25"/>
    <s v="United States"/>
    <s v="Western US"/>
    <x v="0"/>
    <s v="FUR-FU-4758"/>
    <s v="Furniture"/>
    <s v="Furnishings"/>
    <x v="2893"/>
    <n v="187.76"/>
    <n v="4"/>
    <n v="0"/>
    <n v="76.9816"/>
    <n v="52.79"/>
    <s v="Critical"/>
    <s v="No"/>
    <s v="Derrick Snyders"/>
  </r>
  <r>
    <s v="36878"/>
    <s v="CA-2015-PS18970140-42282"/>
    <d v="2015-10-05T00:00:00"/>
    <d v="2015-10-09T00:00:00"/>
    <n v="4"/>
    <s v="Standard Class"/>
    <s v="PS-189701406"/>
    <s v="Paul Stevenson"/>
    <x v="2"/>
    <n v="20735"/>
    <s v="Clinton"/>
    <x v="345"/>
    <s v="United States"/>
    <s v="Eastern US"/>
    <x v="0"/>
    <s v="FUR-FU-2862"/>
    <s v="Furniture"/>
    <s v="Furnishings"/>
    <x v="2894"/>
    <n v="19.98"/>
    <n v="1"/>
    <n v="0"/>
    <n v="8.5914000000000019"/>
    <n v="2.41"/>
    <s v="High"/>
    <s v="No"/>
    <s v="Dolores Davis"/>
  </r>
  <r>
    <s v="34778"/>
    <s v="CA-2012-PJ19015140-41005"/>
    <d v="2012-04-06T00:00:00"/>
    <d v="2012-04-09T00:00:00"/>
    <n v="3"/>
    <s v="First Class"/>
    <s v="PJ-190151408"/>
    <s v="Pauline Johnson"/>
    <x v="0"/>
    <n v="36608"/>
    <s v="Mobile"/>
    <x v="208"/>
    <s v="United States"/>
    <s v="Southern US"/>
    <x v="0"/>
    <s v="FUR-FU-6100"/>
    <s v="Furniture"/>
    <s v="Furnishings"/>
    <x v="2895"/>
    <n v="8.9600000000000009"/>
    <n v="2"/>
    <n v="0"/>
    <n v="2.7776000000000001"/>
    <n v="1.78"/>
    <s v="Medium"/>
    <s v="Yes"/>
    <s v="Flannery Newton"/>
  </r>
  <r>
    <s v="45767"/>
    <s v="NI-2012-JM558095-41270"/>
    <d v="2012-12-27T00:00:00"/>
    <d v="2013-01-01T00:00:00"/>
    <n v="5"/>
    <s v="Standard Class"/>
    <s v="JM-558095"/>
    <s v="Jill Matthias"/>
    <x v="0"/>
    <n v="0"/>
    <s v="Lagos"/>
    <x v="301"/>
    <s v="Nigeria"/>
    <s v="Western Africa"/>
    <x v="3"/>
    <s v="OFF-PA-4000"/>
    <s v="Office Supplies"/>
    <s v="Paper"/>
    <x v="2896"/>
    <n v="12.348000000000001"/>
    <n v="2"/>
    <n v="0.7"/>
    <n v="-9.4919999999999938"/>
    <n v="1.82"/>
    <s v="Medium"/>
    <s v="No"/>
    <s v="Katlego Akosua"/>
  </r>
  <r>
    <s v="38218"/>
    <s v="CA-2015-PS19045140-42099"/>
    <d v="2015-04-05T00:00:00"/>
    <d v="2015-04-11T00:00:00"/>
    <n v="6"/>
    <s v="Standard Class"/>
    <s v="PS-190451406"/>
    <s v="Penelope Sewall"/>
    <x v="2"/>
    <n v="10011"/>
    <s v="New York City"/>
    <x v="21"/>
    <s v="United States"/>
    <s v="Eastern US"/>
    <x v="0"/>
    <s v="OFF-EN-3612"/>
    <s v="Office Supplies"/>
    <s v="Envelopes"/>
    <x v="2897"/>
    <n v="16.98"/>
    <n v="1"/>
    <n v="0"/>
    <n v="8.49"/>
    <n v="1.89"/>
    <s v="Medium"/>
    <s v="No"/>
    <s v="Dolores Davis"/>
  </r>
  <r>
    <s v="39894"/>
    <s v="US-2014-PA19060140-41940"/>
    <d v="2014-10-28T00:00:00"/>
    <d v="2014-11-01T00:00:00"/>
    <n v="4"/>
    <s v="Standard Class"/>
    <s v="PA-190601404"/>
    <s v="Pete Armstrong"/>
    <x v="2"/>
    <n v="94122"/>
    <s v="San Francisco"/>
    <x v="25"/>
    <s v="United States"/>
    <s v="Western US"/>
    <x v="0"/>
    <s v="OFF-BI-3296"/>
    <s v="Office Supplies"/>
    <s v="Binders"/>
    <x v="2898"/>
    <n v="67.13600000000001"/>
    <n v="4"/>
    <n v="0.2"/>
    <n v="25.175999999999998"/>
    <n v="7.63"/>
    <s v="Medium"/>
    <s v="No"/>
    <s v="Derrick Snyders"/>
  </r>
  <r>
    <s v="1075"/>
    <s v="MX-2015-CB1202528-42178"/>
    <d v="2015-06-23T00:00:00"/>
    <d v="2015-06-27T00:00:00"/>
    <n v="4"/>
    <s v="Standard Class"/>
    <s v="CB-1202528"/>
    <s v="Cassandra Brandow"/>
    <x v="0"/>
    <n v="0"/>
    <s v="Envigado"/>
    <x v="55"/>
    <s v="Colombia"/>
    <s v="South America"/>
    <x v="4"/>
    <s v="OFF-EN-3091"/>
    <s v="Office Supplies"/>
    <s v="Envelopes"/>
    <x v="2899"/>
    <n v="8"/>
    <n v="2"/>
    <n v="0"/>
    <n v="1.2"/>
    <n v="1.819"/>
    <s v="Medium"/>
    <s v="No"/>
    <s v="Vasco Magalhães"/>
  </r>
  <r>
    <s v="38427"/>
    <s v="CA-2014-PK19075140-41746"/>
    <d v="2014-04-17T00:00:00"/>
    <d v="2014-04-23T00:00:00"/>
    <n v="6"/>
    <s v="Standard Class"/>
    <s v="PK-190751408"/>
    <s v="Pete Kriz"/>
    <x v="0"/>
    <n v="37211"/>
    <s v="Nashville"/>
    <x v="85"/>
    <s v="United States"/>
    <s v="Southern US"/>
    <x v="0"/>
    <s v="OFF-PA-6102"/>
    <s v="Office Supplies"/>
    <s v="Paper"/>
    <x v="2900"/>
    <n v="123.08799999999999"/>
    <n v="7"/>
    <n v="0.2"/>
    <n v="40.003599999999999"/>
    <n v="10.97"/>
    <s v="Medium"/>
    <s v="No"/>
    <s v="Flannery Newton"/>
  </r>
  <r>
    <s v="39537"/>
    <s v="CA-2015-PT19090140-42298"/>
    <d v="2015-10-21T00:00:00"/>
    <d v="2015-10-21T00:00:00"/>
    <n v="0"/>
    <s v="Same Day"/>
    <s v="PT-190901408"/>
    <s v="Pete Takahito"/>
    <x v="0"/>
    <n v="32216"/>
    <s v="Jacksonville"/>
    <x v="197"/>
    <s v="United States"/>
    <s v="Southern US"/>
    <x v="0"/>
    <s v="FUR-FU-3925"/>
    <s v="Furniture"/>
    <s v="Furnishings"/>
    <x v="2901"/>
    <n v="43.936000000000007"/>
    <n v="4"/>
    <n v="0.2"/>
    <n v="6.0411999999999964"/>
    <n v="13.32"/>
    <s v="Critical"/>
    <s v="No"/>
    <s v="Flannery Newton"/>
  </r>
  <r>
    <s v="33813"/>
    <s v="CA-2012-PB19105140-41227"/>
    <d v="2012-11-14T00:00:00"/>
    <d v="2012-11-21T00:00:00"/>
    <n v="7"/>
    <s v="Standard Class"/>
    <s v="PB-191051402"/>
    <s v="Peter Bühler"/>
    <x v="0"/>
    <n v="77095"/>
    <s v="Houston"/>
    <x v="46"/>
    <s v="United States"/>
    <s v="Central US"/>
    <x v="0"/>
    <s v="OFF-EN-3095"/>
    <s v="Office Supplies"/>
    <s v="Envelopes"/>
    <x v="2902"/>
    <n v="604.65600000000006"/>
    <n v="9"/>
    <n v="0.2"/>
    <n v="204.07140000000001"/>
    <n v="67.430000000000007"/>
    <s v="Medium"/>
    <s v="No"/>
    <s v="Lon Bonher"/>
  </r>
  <r>
    <s v="38334"/>
    <s v="CA-2015-PB19105140-42270"/>
    <d v="2015-09-23T00:00:00"/>
    <d v="2015-09-28T00:00:00"/>
    <n v="5"/>
    <s v="Standard Class"/>
    <s v="PB-191051408"/>
    <s v="Peter Bühler"/>
    <x v="0"/>
    <n v="30080"/>
    <s v="Smyrna"/>
    <x v="254"/>
    <s v="United States"/>
    <s v="Southern US"/>
    <x v="0"/>
    <s v="OFF-PA-6582"/>
    <s v="Office Supplies"/>
    <s v="Paper"/>
    <x v="2903"/>
    <n v="12.96"/>
    <n v="2"/>
    <n v="0"/>
    <n v="6.2208000000000014"/>
    <n v="1.96"/>
    <s v="Medium"/>
    <s v="No"/>
    <s v="Flannery Newton"/>
  </r>
  <r>
    <s v="1392"/>
    <s v="MX-2013-MW1822012-41384"/>
    <d v="2013-04-20T00:00:00"/>
    <d v="2013-04-20T00:00:00"/>
    <n v="0"/>
    <s v="Same Day"/>
    <s v="MW-1822012"/>
    <s v="Mitch Webber"/>
    <x v="0"/>
    <n v="0"/>
    <s v="Bridgetown"/>
    <x v="253"/>
    <s v="Barbados"/>
    <s v="Caribbean"/>
    <x v="4"/>
    <s v="OFF-LA-3314"/>
    <s v="Office Supplies"/>
    <s v="Labels"/>
    <x v="2904"/>
    <n v="15.06"/>
    <n v="3"/>
    <n v="0"/>
    <n v="6.9"/>
    <n v="1.8"/>
    <s v="High"/>
    <s v="No"/>
    <s v="Marilène Rousseau"/>
  </r>
  <r>
    <s v="35510"/>
    <s v="CA-2012-PF19120140-41033"/>
    <d v="2012-05-04T00:00:00"/>
    <d v="2012-05-08T00:00:00"/>
    <n v="4"/>
    <s v="Second Class"/>
    <s v="PF-191201408"/>
    <s v="Peter Fuller"/>
    <x v="0"/>
    <n v="40475"/>
    <s v="Richmond"/>
    <x v="136"/>
    <s v="United States"/>
    <s v="Southern US"/>
    <x v="0"/>
    <s v="OFF-PA-6487"/>
    <s v="Office Supplies"/>
    <s v="Paper"/>
    <x v="2905"/>
    <n v="24.56"/>
    <n v="2"/>
    <n v="0"/>
    <n v="11.543200000000001"/>
    <n v="2.4"/>
    <s v="Medium"/>
    <s v="No"/>
    <s v="Flannery Newton"/>
  </r>
  <r>
    <s v="50929"/>
    <s v="AO-2012-SW104554-40942"/>
    <d v="2012-02-03T00:00:00"/>
    <d v="2012-02-10T00:00:00"/>
    <n v="7"/>
    <s v="Standard Class"/>
    <s v="SW-104554"/>
    <s v="Shaun Weien"/>
    <x v="0"/>
    <n v="0"/>
    <s v="Luanda"/>
    <x v="400"/>
    <s v="Angola"/>
    <s v="Central Africa"/>
    <x v="3"/>
    <s v="OFF-BI-6399"/>
    <s v="Office Supplies"/>
    <s v="Binders"/>
    <x v="2906"/>
    <n v="9.0600000000000023"/>
    <n v="2"/>
    <n v="0"/>
    <n v="4.5"/>
    <n v="1.8"/>
    <s v="Low"/>
    <s v="No"/>
    <s v="Andile Ihejirika"/>
  </r>
  <r>
    <s v="32180"/>
    <s v="CA-2014-PM19135140-41935"/>
    <d v="2014-10-23T00:00:00"/>
    <d v="2014-10-25T00:00:00"/>
    <n v="2"/>
    <s v="First Class"/>
    <s v="PM-191351402"/>
    <s v="Peter McVee"/>
    <x v="2"/>
    <n v="48227"/>
    <s v="Detroit"/>
    <x v="133"/>
    <s v="United States"/>
    <s v="Central US"/>
    <x v="0"/>
    <s v="FUR-FU-4017"/>
    <s v="Furniture"/>
    <s v="Furnishings"/>
    <x v="2907"/>
    <n v="31.4"/>
    <n v="5"/>
    <n v="0"/>
    <n v="10.048"/>
    <n v="10.34"/>
    <s v="Critical"/>
    <s v="No"/>
    <s v="Lon Bonher"/>
  </r>
  <r>
    <s v="39528"/>
    <s v="CA-2014-PF19165140-41821"/>
    <d v="2014-07-01T00:00:00"/>
    <d v="2014-07-03T00:00:00"/>
    <n v="2"/>
    <s v="Second Class"/>
    <s v="PF-191651408"/>
    <s v="Philip Fox"/>
    <x v="0"/>
    <n v="30328"/>
    <s v="Sandy Springs"/>
    <x v="254"/>
    <s v="United States"/>
    <s v="Southern US"/>
    <x v="0"/>
    <s v="FUR-BO-5519"/>
    <s v="Furniture"/>
    <s v="Bookcases"/>
    <x v="2908"/>
    <n v="1266.8599999999999"/>
    <n v="7"/>
    <n v="0"/>
    <n v="291.37779999999992"/>
    <n v="254.77"/>
    <s v="Critical"/>
    <s v="No"/>
    <s v="Flannery Newton"/>
  </r>
  <r>
    <s v="33852"/>
    <s v="CA-2013-PF19165140-41543"/>
    <d v="2013-09-26T00:00:00"/>
    <d v="2013-09-30T00:00:00"/>
    <n v="4"/>
    <s v="Standard Class"/>
    <s v="PF-191651406"/>
    <s v="Philip Fox"/>
    <x v="0"/>
    <n v="10035"/>
    <s v="New York City"/>
    <x v="21"/>
    <s v="United States"/>
    <s v="Eastern US"/>
    <x v="0"/>
    <s v="TEC-AC-3959"/>
    <s v="Technology"/>
    <s v="Accessories"/>
    <x v="2909"/>
    <n v="50"/>
    <n v="2"/>
    <n v="0"/>
    <n v="12"/>
    <n v="7.14"/>
    <s v="High"/>
    <s v="No"/>
    <s v="Dolores Davis"/>
  </r>
  <r>
    <s v="31733"/>
    <s v="CA-2014-PO19180140-41803"/>
    <d v="2014-06-13T00:00:00"/>
    <d v="2014-06-15T00:00:00"/>
    <n v="2"/>
    <s v="Second Class"/>
    <s v="PO-191801402"/>
    <s v="Philisse Overcash"/>
    <x v="2"/>
    <n v="60623"/>
    <s v="Chicago"/>
    <x v="182"/>
    <s v="United States"/>
    <s v="Central US"/>
    <x v="0"/>
    <s v="TEC-MA-3677"/>
    <s v="Technology"/>
    <s v="Machines"/>
    <x v="2910"/>
    <n v="1007.979"/>
    <n v="3"/>
    <n v="0.3"/>
    <n v="43.199100000000037"/>
    <n v="189.34"/>
    <s v="High"/>
    <s v="No"/>
    <s v="Lon Bonher"/>
  </r>
  <r>
    <s v="40066"/>
    <s v="CA-2014-PO19180140-41895"/>
    <d v="2014-09-13T00:00:00"/>
    <d v="2014-09-14T00:00:00"/>
    <n v="1"/>
    <s v="Same Day"/>
    <s v="PO-191801404"/>
    <s v="Philisse Overcash"/>
    <x v="2"/>
    <n v="80027"/>
    <s v="Louisville"/>
    <x v="356"/>
    <s v="United States"/>
    <s v="Western US"/>
    <x v="0"/>
    <s v="TEC-PH-5157"/>
    <s v="Technology"/>
    <s v="Phones"/>
    <x v="2911"/>
    <n v="146.952"/>
    <n v="3"/>
    <n v="0.2"/>
    <n v="9.1844999999999928"/>
    <n v="14.37"/>
    <s v="Medium"/>
    <s v="No"/>
    <s v="Derrick Snyders"/>
  </r>
  <r>
    <s v="20964"/>
    <s v="IN-2015-TP2113058-42340"/>
    <d v="2015-12-02T00:00:00"/>
    <d v="2015-12-07T00:00:00"/>
    <n v="5"/>
    <s v="Standard Class"/>
    <s v="TP-2113058"/>
    <s v="Theone Pippenger"/>
    <x v="0"/>
    <n v="0"/>
    <s v="Mangalore"/>
    <x v="350"/>
    <s v="India"/>
    <s v="Southern Asia"/>
    <x v="1"/>
    <s v="OFF-BI-2915"/>
    <s v="Office Supplies"/>
    <s v="Binders"/>
    <x v="2912"/>
    <n v="14.04"/>
    <n v="2"/>
    <n v="0"/>
    <n v="0.24"/>
    <n v="1.79"/>
    <s v="Medium"/>
    <s v="No"/>
    <s v="Chandrakant Chaudhri"/>
  </r>
  <r>
    <s v="6220"/>
    <s v="MX-2014-LC1714093-41862"/>
    <d v="2014-08-11T00:00:00"/>
    <d v="2014-08-15T00:00:00"/>
    <n v="4"/>
    <s v="Standard Class"/>
    <s v="LC-1714093"/>
    <s v="Logan Currie"/>
    <x v="0"/>
    <n v="0"/>
    <s v="Managua"/>
    <x v="293"/>
    <s v="Nicaragua"/>
    <s v="Central America"/>
    <x v="4"/>
    <s v="OFF-LA-5400"/>
    <s v="Office Supplies"/>
    <s v="Labels"/>
    <x v="2913"/>
    <n v="12.18"/>
    <n v="3"/>
    <n v="0"/>
    <n v="4.38"/>
    <n v="1.7829999999999999"/>
    <s v="Medium"/>
    <s v="No"/>
    <s v="Nicodemo Bautista"/>
  </r>
  <r>
    <s v="48395"/>
    <s v="CA-2013-PO919523-41621"/>
    <d v="2013-12-13T00:00:00"/>
    <d v="2013-12-15T00:00:00"/>
    <n v="2"/>
    <s v="Second Class"/>
    <s v="PO-919523"/>
    <s v="Phillina Ober"/>
    <x v="2"/>
    <n v="0"/>
    <s v="Edmonton"/>
    <x v="172"/>
    <s v="Canada"/>
    <s v="Canada"/>
    <x v="0"/>
    <s v="OFF-PA-3997"/>
    <s v="Office Supplies"/>
    <s v="Paper"/>
    <x v="2914"/>
    <n v="27.3"/>
    <n v="2"/>
    <n v="0"/>
    <n v="5.6999999999999993"/>
    <n v="5.59"/>
    <s v="High"/>
    <s v="No"/>
    <m/>
  </r>
  <r>
    <s v="33105"/>
    <s v="CA-2014-PB19210140-41681"/>
    <d v="2014-02-11T00:00:00"/>
    <d v="2014-02-13T00:00:00"/>
    <n v="2"/>
    <s v="First Class"/>
    <s v="PB-192101402"/>
    <s v="Phillip Breyer"/>
    <x v="1"/>
    <n v="74133"/>
    <s v="Tulsa"/>
    <x v="0"/>
    <s v="United States"/>
    <s v="Central US"/>
    <x v="0"/>
    <s v="TEC-PH-5189"/>
    <s v="Technology"/>
    <s v="Phones"/>
    <x v="2915"/>
    <n v="69.930000000000007"/>
    <n v="7"/>
    <n v="0"/>
    <n v="0.69929999999999914"/>
    <n v="11.11"/>
    <s v="High"/>
    <s v="No"/>
    <s v="Lon Bonher"/>
  </r>
  <r>
    <s v="36175"/>
    <s v="US-2014-PW19240140-41850"/>
    <d v="2014-07-30T00:00:00"/>
    <d v="2014-08-01T00:00:00"/>
    <n v="2"/>
    <s v="First Class"/>
    <s v="PW-192401408"/>
    <s v="Pierre Wener"/>
    <x v="0"/>
    <n v="32503"/>
    <s v="Pensacola"/>
    <x v="197"/>
    <s v="United States"/>
    <s v="Southern US"/>
    <x v="0"/>
    <s v="OFF-BI-3326"/>
    <s v="Office Supplies"/>
    <s v="Binders"/>
    <x v="2916"/>
    <n v="2.214"/>
    <n v="3"/>
    <n v="0.7"/>
    <n v="-1.476"/>
    <n v="1.98"/>
    <s v="Critical"/>
    <s v="No"/>
    <s v="Flannery Newton"/>
  </r>
  <r>
    <s v="34991"/>
    <s v="CA-2014-QJ19255140-41928"/>
    <d v="2014-10-16T00:00:00"/>
    <d v="2014-10-21T00:00:00"/>
    <n v="5"/>
    <s v="Standard Class"/>
    <s v="QJ-192551408"/>
    <s v="Quincy Jones"/>
    <x v="1"/>
    <n v="22153"/>
    <s v="Springfield"/>
    <x v="61"/>
    <s v="United States"/>
    <s v="Southern US"/>
    <x v="0"/>
    <s v="OFF-BI-4370"/>
    <s v="Office Supplies"/>
    <s v="Binders"/>
    <x v="2917"/>
    <n v="232.96"/>
    <n v="7"/>
    <n v="0"/>
    <n v="116.48"/>
    <n v="13.29"/>
    <s v="Medium"/>
    <s v="No"/>
    <s v="Flannery Newton"/>
  </r>
  <r>
    <s v="33984"/>
    <s v="US-2014-RA19285140-41856"/>
    <d v="2014-08-05T00:00:00"/>
    <d v="2014-08-06T00:00:00"/>
    <n v="1"/>
    <s v="First Class"/>
    <s v="RA-192851402"/>
    <s v="Ralph Arnett"/>
    <x v="0"/>
    <n v="61604"/>
    <s v="Peoria"/>
    <x v="182"/>
    <s v="United States"/>
    <s v="Central US"/>
    <x v="0"/>
    <s v="OFF-BI-4834"/>
    <s v="Office Supplies"/>
    <s v="Binders"/>
    <x v="2918"/>
    <n v="3.9799999999999991"/>
    <n v="5"/>
    <n v="0.8"/>
    <n v="-6.5670000000000019"/>
    <n v="1.49"/>
    <s v="Medium"/>
    <s v="No"/>
    <s v="Lon Bonher"/>
  </r>
  <r>
    <s v="33800"/>
    <s v="CA-2014-RR19315140-41958"/>
    <d v="2014-11-15T00:00:00"/>
    <d v="2014-11-20T00:00:00"/>
    <n v="5"/>
    <s v="Standard Class"/>
    <s v="RR-193151404"/>
    <s v="Ralph Ritter"/>
    <x v="0"/>
    <n v="94110"/>
    <s v="San Francisco"/>
    <x v="25"/>
    <s v="United States"/>
    <s v="Western US"/>
    <x v="0"/>
    <s v="OFF-LA-3242"/>
    <s v="Office Supplies"/>
    <s v="Labels"/>
    <x v="2919"/>
    <n v="7.38"/>
    <n v="2"/>
    <n v="0"/>
    <n v="3.4685999999999999"/>
    <n v="1.28"/>
    <s v="High"/>
    <s v="No"/>
    <s v="Derrick Snyders"/>
  </r>
  <r>
    <s v="16810"/>
    <s v="ES-2015-AS10090120-42354"/>
    <d v="2015-12-16T00:00:00"/>
    <d v="2015-12-20T00:00:00"/>
    <n v="4"/>
    <s v="Standard Class"/>
    <s v="AS-10090120"/>
    <s v="Adam Shillingsburg"/>
    <x v="0"/>
    <n v="0"/>
    <s v="Segovia"/>
    <x v="166"/>
    <s v="Spain"/>
    <s v="Southern Europe"/>
    <x v="2"/>
    <s v="OFF-LA-5383"/>
    <s v="Office Supplies"/>
    <s v="Labels"/>
    <x v="2920"/>
    <n v="12.3"/>
    <n v="2"/>
    <n v="0"/>
    <n v="2.46"/>
    <n v="1.75"/>
    <s v="High"/>
    <s v="No"/>
    <s v="Gavino Bove"/>
  </r>
  <r>
    <s v="37298"/>
    <s v="CA-2012-RF19345140-41255"/>
    <d v="2012-12-12T00:00:00"/>
    <d v="2012-12-16T00:00:00"/>
    <n v="4"/>
    <s v="Standard Class"/>
    <s v="RF-193451404"/>
    <s v="Randy Ferguson"/>
    <x v="1"/>
    <n v="85023"/>
    <s v="Phoenix"/>
    <x v="243"/>
    <s v="United States"/>
    <s v="Western US"/>
    <x v="0"/>
    <s v="FUR-FU-4114"/>
    <s v="Furniture"/>
    <s v="Furnishings"/>
    <x v="2921"/>
    <n v="87.960000000000008"/>
    <n v="3"/>
    <n v="0.2"/>
    <n v="7.6965000000000039"/>
    <n v="9.84"/>
    <s v="Medium"/>
    <s v="No"/>
    <s v="Derrick Snyders"/>
  </r>
  <r>
    <s v="38168"/>
    <s v="CA-2014-RF19345140-41979"/>
    <d v="2014-12-06T00:00:00"/>
    <d v="2014-12-09T00:00:00"/>
    <n v="3"/>
    <s v="Second Class"/>
    <s v="RF-193451402"/>
    <s v="Randy Ferguson"/>
    <x v="1"/>
    <n v="60610"/>
    <s v="Chicago"/>
    <x v="182"/>
    <s v="United States"/>
    <s v="Central US"/>
    <x v="0"/>
    <s v="OFF-LA-3202"/>
    <s v="Office Supplies"/>
    <s v="Labels"/>
    <x v="2922"/>
    <n v="11.952"/>
    <n v="3"/>
    <n v="0.2"/>
    <n v="3.884399999999999"/>
    <n v="1.42"/>
    <s v="High"/>
    <s v="No"/>
    <s v="Lon Bonher"/>
  </r>
  <r>
    <s v="31746"/>
    <s v="CA-2014-RB19360140-41731"/>
    <d v="2014-04-02T00:00:00"/>
    <d v="2014-04-04T00:00:00"/>
    <n v="2"/>
    <s v="Second Class"/>
    <s v="RB-193601406"/>
    <s v="Raymond Buch"/>
    <x v="0"/>
    <n v="13021"/>
    <s v="Auburn"/>
    <x v="21"/>
    <s v="United States"/>
    <s v="Eastern US"/>
    <x v="0"/>
    <s v="OFF-AR-3515"/>
    <s v="Office Supplies"/>
    <s v="Art"/>
    <x v="2923"/>
    <n v="263.88"/>
    <n v="6"/>
    <n v="0"/>
    <n v="71.247600000000006"/>
    <n v="67.52"/>
    <s v="Critical"/>
    <s v="No"/>
    <s v="Dolores Davis"/>
  </r>
  <r>
    <s v="35256"/>
    <s v="CA-2014-RB19360140-41789"/>
    <d v="2014-05-30T00:00:00"/>
    <d v="2014-06-03T00:00:00"/>
    <n v="4"/>
    <s v="Standard Class"/>
    <s v="RB-193601408"/>
    <s v="Raymond Buch"/>
    <x v="0"/>
    <n v="37211"/>
    <s v="Nashville"/>
    <x v="85"/>
    <s v="United States"/>
    <s v="Southern US"/>
    <x v="0"/>
    <s v="FUR-FU-2870"/>
    <s v="Furniture"/>
    <s v="Furnishings"/>
    <x v="2924"/>
    <n v="44.76"/>
    <n v="3"/>
    <n v="0.2"/>
    <n v="14.547000000000001"/>
    <n v="4.03"/>
    <s v="Medium"/>
    <s v="No"/>
    <s v="Flannery Newton"/>
  </r>
  <r>
    <s v="34152"/>
    <s v="CA-2015-RB19360140-42211"/>
    <d v="2015-07-26T00:00:00"/>
    <d v="2015-08-01T00:00:00"/>
    <n v="6"/>
    <s v="Standard Class"/>
    <s v="RB-193601402"/>
    <s v="Raymond Buch"/>
    <x v="0"/>
    <n v="57103"/>
    <s v="Sioux Falls"/>
    <x v="530"/>
    <s v="United States"/>
    <s v="Central US"/>
    <x v="0"/>
    <s v="OFF-LA-3218"/>
    <s v="Office Supplies"/>
    <s v="Labels"/>
    <x v="2925"/>
    <n v="20.23"/>
    <n v="7"/>
    <n v="0"/>
    <n v="9.5081000000000007"/>
    <n v="1.26"/>
    <s v="Medium"/>
    <s v="No"/>
    <s v="Lon Bonher"/>
  </r>
  <r>
    <s v="33095"/>
    <s v="CA-2014-RM19375140-41828"/>
    <d v="2014-07-08T00:00:00"/>
    <d v="2014-07-12T00:00:00"/>
    <n v="4"/>
    <s v="Standard Class"/>
    <s v="RM-193751404"/>
    <s v="Raymond Messe"/>
    <x v="0"/>
    <n v="95123"/>
    <s v="San Jose"/>
    <x v="25"/>
    <s v="United States"/>
    <s v="Western US"/>
    <x v="0"/>
    <s v="FUR-FU-4754"/>
    <s v="Furniture"/>
    <s v="Furnishings"/>
    <x v="2926"/>
    <n v="215.65"/>
    <n v="5"/>
    <n v="0"/>
    <n v="73.320999999999998"/>
    <n v="20.34"/>
    <s v="Medium"/>
    <s v="No"/>
    <s v="Derrick Snyders"/>
  </r>
  <r>
    <s v="33055"/>
    <s v="CA-2012-RM19375140-41039"/>
    <d v="2012-05-10T00:00:00"/>
    <d v="2012-05-16T00:00:00"/>
    <n v="6"/>
    <s v="Standard Class"/>
    <s v="RM-193751402"/>
    <s v="Raymond Messe"/>
    <x v="0"/>
    <n v="77095"/>
    <s v="Houston"/>
    <x v="46"/>
    <s v="United States"/>
    <s v="Central US"/>
    <x v="0"/>
    <s v="TEC-AC-5096"/>
    <s v="Technology"/>
    <s v="Accessories"/>
    <x v="2927"/>
    <n v="46.863999999999997"/>
    <n v="2"/>
    <n v="0.2"/>
    <n v="7.615399999999994"/>
    <n v="6.52"/>
    <s v="Low"/>
    <s v="No"/>
    <s v="Lon Bonher"/>
  </r>
  <r>
    <s v="8792"/>
    <s v="MX-2014-HW1493593-41978"/>
    <d v="2014-12-05T00:00:00"/>
    <d v="2014-12-11T00:00:00"/>
    <n v="6"/>
    <s v="Standard Class"/>
    <s v="HW-1493593"/>
    <s v="Helen Wasserman"/>
    <x v="1"/>
    <n v="0"/>
    <s v="Granada"/>
    <x v="567"/>
    <s v="Nicaragua"/>
    <s v="Central America"/>
    <x v="4"/>
    <s v="OFF-PA-4184"/>
    <s v="Office Supplies"/>
    <s v="Paper"/>
    <x v="2928"/>
    <n v="30.6"/>
    <n v="3"/>
    <n v="0"/>
    <n v="0"/>
    <n v="1.7310000000000001"/>
    <s v="Medium"/>
    <s v="No"/>
    <s v="Nicodemo Bautista"/>
  </r>
  <r>
    <s v="37221"/>
    <s v="CA-2015-RB19435140-42328"/>
    <d v="2015-11-20T00:00:00"/>
    <d v="2015-11-23T00:00:00"/>
    <n v="3"/>
    <s v="Second Class"/>
    <s v="RB-194351408"/>
    <s v="Richard Bierner"/>
    <x v="0"/>
    <n v="22153"/>
    <s v="Springfield"/>
    <x v="61"/>
    <s v="United States"/>
    <s v="Southern US"/>
    <x v="0"/>
    <s v="OFF-AR-5329"/>
    <s v="Office Supplies"/>
    <s v="Art"/>
    <x v="2929"/>
    <n v="22.96"/>
    <n v="7"/>
    <n v="0"/>
    <n v="6.6583999999999968"/>
    <n v="1.38"/>
    <s v="Medium"/>
    <s v="No"/>
    <s v="Flannery Newton"/>
  </r>
  <r>
    <s v="43502"/>
    <s v="SG-2015-LB6795111-42266"/>
    <d v="2015-09-19T00:00:00"/>
    <d v="2015-09-23T00:00:00"/>
    <n v="4"/>
    <s v="Standard Class"/>
    <s v="LB-6795111"/>
    <s v="Laurel Beltran"/>
    <x v="2"/>
    <n v="0"/>
    <s v="Dakar"/>
    <x v="4"/>
    <s v="Senegal"/>
    <s v="Western Africa"/>
    <x v="3"/>
    <s v="OFF-BI-4829"/>
    <s v="Office Supplies"/>
    <s v="Binders"/>
    <x v="2930"/>
    <n v="18.54"/>
    <n v="2"/>
    <n v="0"/>
    <n v="8.1000000000000014"/>
    <n v="1.72"/>
    <s v="Medium"/>
    <s v="No"/>
    <s v="Katlego Akosua"/>
  </r>
  <r>
    <s v="36499"/>
    <s v="CA-2013-RE19450140-41501"/>
    <d v="2013-08-15T00:00:00"/>
    <d v="2013-08-19T00:00:00"/>
    <n v="4"/>
    <s v="Standard Class"/>
    <s v="RE-194501404"/>
    <s v="Richard Eichhorn"/>
    <x v="0"/>
    <n v="94601"/>
    <s v="Oakland"/>
    <x v="25"/>
    <s v="United States"/>
    <s v="Western US"/>
    <x v="0"/>
    <s v="FUR-FU-6299"/>
    <s v="Furniture"/>
    <s v="Furnishings"/>
    <x v="2931"/>
    <n v="104.23"/>
    <n v="7"/>
    <n v="0"/>
    <n v="28.14210000000001"/>
    <n v="5.73"/>
    <s v="Medium"/>
    <s v="No"/>
    <s v="Derrick Snyders"/>
  </r>
  <r>
    <s v="35978"/>
    <s v="CA-2014-RE19450140-41835"/>
    <d v="2014-07-15T00:00:00"/>
    <d v="2014-07-19T00:00:00"/>
    <n v="4"/>
    <s v="Second Class"/>
    <s v="RE-194501406"/>
    <s v="Richard Eichhorn"/>
    <x v="0"/>
    <n v="13021"/>
    <s v="Auburn"/>
    <x v="21"/>
    <s v="United States"/>
    <s v="Eastern US"/>
    <x v="0"/>
    <s v="OFF-FA-2916"/>
    <s v="Office Supplies"/>
    <s v="Fasteners"/>
    <x v="2932"/>
    <n v="29.61"/>
    <n v="9"/>
    <n v="0"/>
    <n v="13.3245"/>
    <n v="1.21"/>
    <s v="Medium"/>
    <s v="No"/>
    <s v="Dolores Davis"/>
  </r>
  <r>
    <s v="40702"/>
    <s v="CA-2012-RB19465140-40981"/>
    <d v="2012-03-13T00:00:00"/>
    <d v="2012-03-16T00:00:00"/>
    <n v="3"/>
    <s v="First Class"/>
    <s v="RB-194651402"/>
    <s v="Rick Bensley"/>
    <x v="2"/>
    <n v="60653"/>
    <s v="Chicago"/>
    <x v="182"/>
    <s v="United States"/>
    <s v="Central US"/>
    <x v="0"/>
    <s v="TEC-MA-4597"/>
    <s v="Technology"/>
    <s v="Machines"/>
    <x v="2933"/>
    <n v="574.91"/>
    <n v="2"/>
    <n v="0.3"/>
    <n v="156.047"/>
    <n v="63.85"/>
    <s v="Medium"/>
    <s v="No"/>
    <s v="Lon Bonher"/>
  </r>
  <r>
    <s v="40049"/>
    <s v="CA-2014-RB19465140-41765"/>
    <d v="2014-05-06T00:00:00"/>
    <d v="2014-05-10T00:00:00"/>
    <n v="4"/>
    <s v="Standard Class"/>
    <s v="RB-194651408"/>
    <s v="Rick Bensley"/>
    <x v="2"/>
    <n v="32303"/>
    <s v="Tallahassee"/>
    <x v="197"/>
    <s v="United States"/>
    <s v="Southern US"/>
    <x v="0"/>
    <s v="TEC-PH-3180"/>
    <s v="Technology"/>
    <s v="Phones"/>
    <x v="2934"/>
    <n v="177.48"/>
    <n v="3"/>
    <n v="0.2"/>
    <n v="19.966499999999979"/>
    <n v="13.93"/>
    <s v="Medium"/>
    <s v="No"/>
    <s v="Flannery Newton"/>
  </r>
  <r>
    <s v="2768"/>
    <s v="US-2015-DK1322555-42286"/>
    <d v="2015-10-09T00:00:00"/>
    <d v="2015-10-12T00:00:00"/>
    <n v="3"/>
    <s v="Second Class"/>
    <s v="DK-1322555"/>
    <s v="Dean Katz"/>
    <x v="1"/>
    <n v="0"/>
    <s v="Tegucigalpa"/>
    <x v="333"/>
    <s v="Honduras"/>
    <s v="Central America"/>
    <x v="4"/>
    <s v="OFF-BI-6402"/>
    <s v="Office Supplies"/>
    <s v="Binders"/>
    <x v="2935"/>
    <n v="7.0919999999999987"/>
    <n v="3"/>
    <n v="0.4"/>
    <n v="-2.3879999999999999"/>
    <n v="1.716"/>
    <s v="Medium"/>
    <s v="No"/>
    <s v="Nicodemo Bautista"/>
  </r>
  <r>
    <s v="32092"/>
    <s v="CA-2015-RH19495140-42269"/>
    <d v="2015-09-22T00:00:00"/>
    <d v="2015-09-27T00:00:00"/>
    <n v="5"/>
    <s v="Standard Class"/>
    <s v="RH-194951402"/>
    <s v="Rick Hansen"/>
    <x v="0"/>
    <n v="55901"/>
    <s v="Rochester"/>
    <x v="363"/>
    <s v="United States"/>
    <s v="Central US"/>
    <x v="0"/>
    <s v="OFF-BI-3264"/>
    <s v="Office Supplies"/>
    <s v="Binders"/>
    <x v="2936"/>
    <n v="20.16"/>
    <n v="7"/>
    <n v="0"/>
    <n v="9.8783999999999992"/>
    <n v="1.3"/>
    <s v="Medium"/>
    <s v="No"/>
    <s v="Lon Bonher"/>
  </r>
  <r>
    <s v="35077"/>
    <s v="CA-2012-RH19510140-41228"/>
    <d v="2012-11-15T00:00:00"/>
    <d v="2012-11-19T00:00:00"/>
    <n v="4"/>
    <s v="Standard Class"/>
    <s v="RH-195101402"/>
    <s v="Rick Huthwaite"/>
    <x v="2"/>
    <n v="66502"/>
    <s v="Manhattan"/>
    <x v="382"/>
    <s v="United States"/>
    <s v="Central US"/>
    <x v="0"/>
    <s v="TEC-PH-4899"/>
    <s v="Technology"/>
    <s v="Phones"/>
    <x v="2937"/>
    <n v="273.95999999999998"/>
    <n v="2"/>
    <n v="0"/>
    <n v="10.95839999999998"/>
    <n v="24.01"/>
    <s v="High"/>
    <s v="No"/>
    <s v="Lon Bonher"/>
  </r>
  <r>
    <s v="40385"/>
    <s v="CA-2013-RR19525140-41623"/>
    <d v="2013-12-15T00:00:00"/>
    <d v="2013-12-20T00:00:00"/>
    <n v="5"/>
    <s v="Standard Class"/>
    <s v="RR-195251408"/>
    <s v="Rick Reed"/>
    <x v="1"/>
    <n v="27511"/>
    <s v="Cary"/>
    <x v="40"/>
    <s v="United States"/>
    <s v="Southern US"/>
    <x v="0"/>
    <s v="TEC-PH-3804"/>
    <s v="Technology"/>
    <s v="Phones"/>
    <x v="2938"/>
    <n v="246.16800000000001"/>
    <n v="3"/>
    <n v="0.2"/>
    <n v="21.5397"/>
    <n v="13.36"/>
    <s v="Medium"/>
    <s v="No"/>
    <s v="Flannery Newton"/>
  </r>
  <r>
    <s v="43006"/>
    <s v="AU-2012-DS30308-41138"/>
    <d v="2012-08-17T00:00:00"/>
    <d v="2012-08-21T00:00:00"/>
    <n v="4"/>
    <s v="Standard Class"/>
    <s v="DS-30308"/>
    <s v="Darrin Sayre"/>
    <x v="2"/>
    <n v="0"/>
    <s v="Innsbruck"/>
    <x v="436"/>
    <s v="Austria"/>
    <s v="Western Europe"/>
    <x v="2"/>
    <s v="OFF-EN-5025"/>
    <s v="Office Supplies"/>
    <s v="Envelopes"/>
    <x v="2939"/>
    <n v="7.7999999999999989"/>
    <n v="1"/>
    <n v="0"/>
    <n v="1.23"/>
    <n v="1.69"/>
    <s v="Medium"/>
    <s v="No"/>
    <s v="Gilbert Wolff"/>
  </r>
  <r>
    <s v="31970"/>
    <s v="CA-2015-RB19570140-42344"/>
    <d v="2015-12-06T00:00:00"/>
    <d v="2015-12-09T00:00:00"/>
    <n v="3"/>
    <s v="First Class"/>
    <s v="RB-195701402"/>
    <s v="Rob Beeghly"/>
    <x v="0"/>
    <n v="47201"/>
    <s v="Columbus"/>
    <x v="64"/>
    <s v="United States"/>
    <s v="Central US"/>
    <x v="0"/>
    <s v="OFF-AP-4929"/>
    <s v="Office Supplies"/>
    <s v="Appliances"/>
    <x v="2940"/>
    <n v="61.44"/>
    <n v="3"/>
    <n v="0"/>
    <n v="16.588799999999999"/>
    <n v="17.399999999999999"/>
    <s v="High"/>
    <s v="No"/>
    <s v="Lon Bonher"/>
  </r>
  <r>
    <s v="32479"/>
    <s v="CA-2015-RB19570140-42019"/>
    <d v="2015-01-15T00:00:00"/>
    <d v="2015-01-16T00:00:00"/>
    <n v="1"/>
    <s v="First Class"/>
    <s v="RB-195701408"/>
    <s v="Rob Beeghly"/>
    <x v="0"/>
    <n v="28540"/>
    <s v="Jacksonville"/>
    <x v="40"/>
    <s v="United States"/>
    <s v="Southern US"/>
    <x v="0"/>
    <s v="OFF-EN-6325"/>
    <s v="Office Supplies"/>
    <s v="Envelopes"/>
    <x v="2941"/>
    <n v="21.744"/>
    <n v="1"/>
    <n v="0.2"/>
    <n v="7.3385999999999996"/>
    <n v="2.04"/>
    <s v="Critical"/>
    <s v="No"/>
    <s v="Flannery Newton"/>
  </r>
  <r>
    <s v="35814"/>
    <s v="US-2014-RB19570140-41898"/>
    <d v="2014-09-16T00:00:00"/>
    <d v="2014-09-21T00:00:00"/>
    <n v="5"/>
    <s v="Standard Class"/>
    <s v="RB-195701404"/>
    <s v="Rob Beeghly"/>
    <x v="0"/>
    <n v="98105"/>
    <s v="Seattle"/>
    <x v="7"/>
    <s v="United States"/>
    <s v="Western US"/>
    <x v="0"/>
    <s v="OFF-BI-3741"/>
    <s v="Office Supplies"/>
    <s v="Binders"/>
    <x v="2942"/>
    <n v="48.664000000000001"/>
    <n v="7"/>
    <n v="0.2"/>
    <n v="15.815799999999999"/>
    <n v="1.79"/>
    <s v="Medium"/>
    <s v="No"/>
    <s v="Derrick Snyders"/>
  </r>
  <r>
    <s v="34584"/>
    <s v="CA-2013-RD19585140-41621"/>
    <d v="2013-12-13T00:00:00"/>
    <d v="2013-12-15T00:00:00"/>
    <n v="2"/>
    <s v="First Class"/>
    <s v="RD-195851404"/>
    <s v="Rob Dowd"/>
    <x v="0"/>
    <n v="92592"/>
    <s v="Temecula"/>
    <x v="25"/>
    <s v="United States"/>
    <s v="Western US"/>
    <x v="0"/>
    <s v="TEC-PH-5613"/>
    <s v="Technology"/>
    <s v="Phones"/>
    <x v="2943"/>
    <n v="494.37600000000009"/>
    <n v="3"/>
    <n v="0.2"/>
    <n v="49.437599999999968"/>
    <n v="141.27000000000001"/>
    <s v="Critical"/>
    <s v="No"/>
    <s v="Derrick Snyders"/>
  </r>
  <r>
    <s v="39297"/>
    <s v="US-2013-RD19585140-41586"/>
    <d v="2013-11-08T00:00:00"/>
    <d v="2013-11-12T00:00:00"/>
    <n v="4"/>
    <s v="Standard Class"/>
    <s v="RD-195851402"/>
    <s v="Rob Dowd"/>
    <x v="0"/>
    <n v="52001"/>
    <s v="Dubuque"/>
    <x v="364"/>
    <s v="United States"/>
    <s v="Central US"/>
    <x v="0"/>
    <s v="TEC-PH-3812"/>
    <s v="Technology"/>
    <s v="Phones"/>
    <x v="2944"/>
    <n v="263.95999999999998"/>
    <n v="4"/>
    <n v="0"/>
    <n v="76.548399999999987"/>
    <n v="28.87"/>
    <s v="High"/>
    <s v="No"/>
    <s v="Lon Bonher"/>
  </r>
  <r>
    <s v="38061"/>
    <s v="CA-2014-RL19615140-41885"/>
    <d v="2014-09-03T00:00:00"/>
    <d v="2014-09-09T00:00:00"/>
    <n v="6"/>
    <s v="Standard Class"/>
    <s v="RL-196151402"/>
    <s v="Rob Lucas"/>
    <x v="0"/>
    <n v="60623"/>
    <s v="Chicago"/>
    <x v="182"/>
    <s v="United States"/>
    <s v="Central US"/>
    <x v="0"/>
    <s v="TEC-MA-5492"/>
    <s v="Technology"/>
    <s v="Machines"/>
    <x v="2945"/>
    <n v="1362.9"/>
    <n v="3"/>
    <n v="0.3"/>
    <n v="-19.470000000000141"/>
    <n v="141.22999999999999"/>
    <s v="Medium"/>
    <s v="No"/>
    <s v="Lon Bonher"/>
  </r>
  <r>
    <s v="34773"/>
    <s v="CA-2014-RW19630140-41971"/>
    <d v="2014-11-28T00:00:00"/>
    <d v="2014-12-01T00:00:00"/>
    <n v="3"/>
    <s v="First Class"/>
    <s v="RW-196301402"/>
    <s v="Rob Williams"/>
    <x v="1"/>
    <n v="66212"/>
    <s v="Overland Park"/>
    <x v="382"/>
    <s v="United States"/>
    <s v="Central US"/>
    <x v="0"/>
    <s v="OFF-BI-4833"/>
    <s v="Office Supplies"/>
    <s v="Binders"/>
    <x v="2946"/>
    <n v="152"/>
    <n v="5"/>
    <n v="0"/>
    <n v="69.919999999999987"/>
    <n v="48.49"/>
    <s v="Critical"/>
    <s v="No"/>
    <s v="Lon Bonher"/>
  </r>
  <r>
    <s v="34488"/>
    <s v="CA-2015-RW19630140-42280"/>
    <d v="2015-10-03T00:00:00"/>
    <d v="2015-10-09T00:00:00"/>
    <n v="6"/>
    <s v="Standard Class"/>
    <s v="RW-196301406"/>
    <s v="Rob Williams"/>
    <x v="1"/>
    <n v="10035"/>
    <s v="New York City"/>
    <x v="21"/>
    <s v="United States"/>
    <s v="Eastern US"/>
    <x v="0"/>
    <s v="TEC-PH-5599"/>
    <s v="Technology"/>
    <s v="Phones"/>
    <x v="2947"/>
    <n v="65.989999999999995"/>
    <n v="1"/>
    <n v="0"/>
    <n v="17.157399999999999"/>
    <n v="7.89"/>
    <s v="Low"/>
    <s v="No"/>
    <s v="Dolores Davis"/>
  </r>
  <r>
    <s v="28872"/>
    <s v="IN-2015-MA1799566-42049"/>
    <d v="2015-02-14T00:00:00"/>
    <d v="2015-02-18T00:00:00"/>
    <n v="4"/>
    <s v="Second Class"/>
    <s v="MA-1799566"/>
    <s v="Michelle Arnett"/>
    <x v="2"/>
    <n v="0"/>
    <s v="Hirakata"/>
    <x v="97"/>
    <s v="Japan"/>
    <s v="Eastern Asia"/>
    <x v="1"/>
    <s v="OFF-EN-3093"/>
    <s v="Office Supplies"/>
    <s v="Envelopes"/>
    <x v="2948"/>
    <n v="21.6"/>
    <n v="3"/>
    <n v="0"/>
    <n v="9.27"/>
    <n v="1.67"/>
    <s v="High"/>
    <s v="No"/>
    <s v="Hadia Bousaid"/>
  </r>
  <r>
    <s v="36289"/>
    <s v="CA-2013-RB19645140-41626"/>
    <d v="2013-12-18T00:00:00"/>
    <d v="2013-12-25T00:00:00"/>
    <n v="7"/>
    <s v="Standard Class"/>
    <s v="RB-196451408"/>
    <s v="Robert Barroso"/>
    <x v="1"/>
    <n v="38109"/>
    <s v="Memphis"/>
    <x v="85"/>
    <s v="United States"/>
    <s v="Southern US"/>
    <x v="0"/>
    <s v="OFF-EN-2848"/>
    <s v="Office Supplies"/>
    <s v="Envelopes"/>
    <x v="2949"/>
    <n v="55.936000000000007"/>
    <n v="8"/>
    <n v="0.2"/>
    <n v="18.878399999999999"/>
    <n v="5.61"/>
    <s v="Medium"/>
    <s v="No"/>
    <s v="Flannery Newton"/>
  </r>
  <r>
    <s v="20875"/>
    <s v="ID-2013-WB21850130-41447"/>
    <d v="2013-06-22T00:00:00"/>
    <d v="2013-06-26T00:00:00"/>
    <n v="4"/>
    <s v="Standard Class"/>
    <s v="WB-21850130"/>
    <s v="William Brown"/>
    <x v="0"/>
    <n v="0"/>
    <s v="Nakhon Ratchasima"/>
    <x v="442"/>
    <s v="Thailand"/>
    <s v="Southeastern Asia"/>
    <x v="1"/>
    <s v="OFF-LA-3299"/>
    <s v="Office Supplies"/>
    <s v="Labels"/>
    <x v="2950"/>
    <n v="11.829599999999999"/>
    <n v="2"/>
    <n v="0.47"/>
    <n v="-7.8503999999999996"/>
    <n v="1.67"/>
    <s v="Medium"/>
    <s v="No"/>
    <s v="Preecha Metharom"/>
  </r>
  <r>
    <s v="48056"/>
    <s v="NI-2015-JF541595-42276"/>
    <d v="2015-09-29T00:00:00"/>
    <d v="2015-10-03T00:00:00"/>
    <n v="4"/>
    <s v="Second Class"/>
    <s v="JF-541595"/>
    <s v="Jennifer Ferguson"/>
    <x v="0"/>
    <n v="0"/>
    <s v="Makurdi"/>
    <x v="568"/>
    <s v="Nigeria"/>
    <s v="Western Africa"/>
    <x v="3"/>
    <s v="OFF-FA-2956"/>
    <s v="Office Supplies"/>
    <s v="Fasteners"/>
    <x v="2951"/>
    <n v="10.08"/>
    <n v="4"/>
    <n v="0.7"/>
    <n v="-10.44"/>
    <n v="1.66"/>
    <s v="Medium"/>
    <s v="No"/>
    <s v="Katlego Akosua"/>
  </r>
  <r>
    <s v="32275"/>
    <s v="CA-2014-RW19690140-41790"/>
    <d v="2014-05-31T00:00:00"/>
    <d v="2014-06-01T00:00:00"/>
    <n v="1"/>
    <s v="First Class"/>
    <s v="RW-196901408"/>
    <s v="Robert Waldorf"/>
    <x v="0"/>
    <n v="28403"/>
    <s v="Wilmington"/>
    <x v="40"/>
    <s v="United States"/>
    <s v="Southern US"/>
    <x v="0"/>
    <s v="OFF-BI-3119"/>
    <s v="Office Supplies"/>
    <s v="Binders"/>
    <x v="2952"/>
    <n v="3.282"/>
    <n v="2"/>
    <n v="0.7"/>
    <n v="-2.6255999999999999"/>
    <n v="1.47"/>
    <s v="High"/>
    <s v="No"/>
    <s v="Flannery Newton"/>
  </r>
  <r>
    <s v="31392"/>
    <s v="US-2015-RB19705140-42315"/>
    <d v="2015-11-07T00:00:00"/>
    <d v="2015-11-13T00:00:00"/>
    <n v="6"/>
    <s v="Standard Class"/>
    <s v="RB-197051404"/>
    <s v="Roger Barcio"/>
    <x v="2"/>
    <n v="97206"/>
    <s v="Portland"/>
    <x v="137"/>
    <s v="United States"/>
    <s v="Western US"/>
    <x v="0"/>
    <s v="OFF-BI-4330"/>
    <s v="Office Supplies"/>
    <s v="Binders"/>
    <x v="2953"/>
    <n v="5.6820000000000013"/>
    <n v="1"/>
    <n v="0.7"/>
    <n v="-3.7879999999999998"/>
    <n v="1.17"/>
    <s v="Medium"/>
    <s v="No"/>
    <s v="Derrick Snyders"/>
  </r>
  <r>
    <s v="35630"/>
    <s v="CA-2013-RD19720140-41629"/>
    <d v="2013-12-21T00:00:00"/>
    <d v="2013-12-27T00:00:00"/>
    <n v="6"/>
    <s v="Standard Class"/>
    <s v="RD-197201408"/>
    <s v="Roger Demir"/>
    <x v="0"/>
    <n v="32114"/>
    <s v="Daytona Beach"/>
    <x v="197"/>
    <s v="United States"/>
    <s v="Southern US"/>
    <x v="0"/>
    <s v="TEC-AC-5209"/>
    <s v="Technology"/>
    <s v="Accessories"/>
    <x v="2954"/>
    <n v="50.88"/>
    <n v="6"/>
    <n v="0.2"/>
    <n v="14.628000000000011"/>
    <n v="4.67"/>
    <s v="Medium"/>
    <s v="No"/>
    <s v="Flannery Newton"/>
  </r>
  <r>
    <s v="35069"/>
    <s v="CA-2012-RF19735140-41126"/>
    <d v="2012-08-05T00:00:00"/>
    <d v="2012-08-10T00:00:00"/>
    <n v="5"/>
    <s v="Second Class"/>
    <s v="RF-197351408"/>
    <s v="Roland Fjeld"/>
    <x v="0"/>
    <n v="29203"/>
    <s v="Columbia"/>
    <x v="542"/>
    <s v="United States"/>
    <s v="Southern US"/>
    <x v="0"/>
    <s v="TEC-AC-5181"/>
    <s v="Technology"/>
    <s v="Accessories"/>
    <x v="2955"/>
    <n v="62.91"/>
    <n v="3"/>
    <n v="0"/>
    <n v="22.647600000000001"/>
    <n v="6.14"/>
    <s v="Medium"/>
    <s v="No"/>
    <s v="Flannery Newton"/>
  </r>
  <r>
    <s v="35493"/>
    <s v="US-2013-RF19735140-41382"/>
    <d v="2013-04-18T00:00:00"/>
    <d v="2013-04-23T00:00:00"/>
    <n v="5"/>
    <s v="Second Class"/>
    <s v="RF-197351406"/>
    <s v="Roland Fjeld"/>
    <x v="0"/>
    <n v="10024"/>
    <s v="New York City"/>
    <x v="21"/>
    <s v="United States"/>
    <s v="Eastern US"/>
    <x v="0"/>
    <s v="OFF-LA-3205"/>
    <s v="Office Supplies"/>
    <s v="Labels"/>
    <x v="2956"/>
    <n v="21.93"/>
    <n v="3"/>
    <n v="0"/>
    <n v="10.3071"/>
    <n v="2.33"/>
    <s v="Medium"/>
    <s v="No"/>
    <s v="Dolores Davis"/>
  </r>
  <r>
    <s v="45502"/>
    <s v="SF-2014-CM2385117-41795"/>
    <d v="2014-06-05T00:00:00"/>
    <d v="2014-06-08T00:00:00"/>
    <n v="3"/>
    <s v="Second Class"/>
    <s v="CM-2385117"/>
    <s v="Christopher Martinez"/>
    <x v="0"/>
    <n v="0"/>
    <s v="Johannesburg"/>
    <x v="81"/>
    <s v="South Africa"/>
    <s v="Southern Africa"/>
    <x v="3"/>
    <s v="OFF-LA-4535"/>
    <s v="Office Supplies"/>
    <s v="Labels"/>
    <x v="2957"/>
    <n v="17.100000000000001"/>
    <n v="2"/>
    <n v="0"/>
    <n v="2.2200000000000002"/>
    <n v="1.64"/>
    <s v="High"/>
    <s v="No"/>
    <s v="Nora Cuijper"/>
  </r>
  <r>
    <s v="40589"/>
    <s v="CA-2015-RS19765140-42066"/>
    <d v="2015-03-03T00:00:00"/>
    <d v="2015-03-03T00:00:00"/>
    <n v="0"/>
    <s v="Same Day"/>
    <s v="RS-197651402"/>
    <s v="Roland Schwarz"/>
    <x v="1"/>
    <n v="76706"/>
    <s v="Waco"/>
    <x v="46"/>
    <s v="United States"/>
    <s v="Central US"/>
    <x v="0"/>
    <s v="OFF-BI-2935"/>
    <s v="Office Supplies"/>
    <s v="Binders"/>
    <x v="2958"/>
    <n v="0.55599999999999983"/>
    <n v="1"/>
    <n v="0.8"/>
    <n v="-0.94520000000000004"/>
    <n v="1.08"/>
    <s v="Medium"/>
    <s v="No"/>
    <s v="Lon Bonher"/>
  </r>
  <r>
    <s v="45780"/>
    <s v="TU-2015-AG270134-42356"/>
    <d v="2015-12-18T00:00:00"/>
    <d v="2015-12-22T00:00:00"/>
    <n v="4"/>
    <s v="Standard Class"/>
    <s v="AG-270134"/>
    <s v="Alejandro Grove"/>
    <x v="0"/>
    <n v="0"/>
    <s v="Sanliurfa"/>
    <x v="569"/>
    <s v="Turkey"/>
    <s v="Western Asia"/>
    <x v="1"/>
    <s v="OFF-FA-3068"/>
    <s v="Office Supplies"/>
    <s v="Fasteners"/>
    <x v="2959"/>
    <n v="8.2319999999999993"/>
    <n v="2"/>
    <n v="0.6"/>
    <n v="-10.907999999999999"/>
    <n v="1.63"/>
    <s v="Medium"/>
    <s v="No"/>
    <s v="Kaoru Xun"/>
  </r>
  <r>
    <s v="39670"/>
    <s v="CA-2014-RO19780140-41954"/>
    <d v="2014-11-11T00:00:00"/>
    <d v="2014-11-14T00:00:00"/>
    <n v="3"/>
    <s v="First Class"/>
    <s v="RO-197801404"/>
    <s v="Rose O'Brian"/>
    <x v="0"/>
    <n v="94110"/>
    <s v="San Francisco"/>
    <x v="25"/>
    <s v="United States"/>
    <s v="Western US"/>
    <x v="0"/>
    <s v="OFF-ST-2920"/>
    <s v="Office Supplies"/>
    <s v="Storage"/>
    <x v="2960"/>
    <n v="29.74"/>
    <n v="1"/>
    <n v="0"/>
    <n v="4.4610000000000021"/>
    <n v="8.14"/>
    <s v="Medium"/>
    <s v="No"/>
    <s v="Derrick Snyders"/>
  </r>
  <r>
    <s v="33727"/>
    <s v="CA-2015-RB19795140-42138"/>
    <d v="2015-05-14T00:00:00"/>
    <d v="2015-05-21T00:00:00"/>
    <n v="7"/>
    <s v="Standard Class"/>
    <s v="RB-197951404"/>
    <s v="Ross Baird"/>
    <x v="2"/>
    <n v="94110"/>
    <s v="San Francisco"/>
    <x v="25"/>
    <s v="United States"/>
    <s v="Western US"/>
    <x v="0"/>
    <s v="OFF-LA-5976"/>
    <s v="Office Supplies"/>
    <s v="Labels"/>
    <x v="2961"/>
    <n v="58.48"/>
    <n v="8"/>
    <n v="0"/>
    <n v="27.485600000000002"/>
    <n v="5.81"/>
    <s v="Medium"/>
    <s v="Yes"/>
    <s v="Derrick Snyders"/>
  </r>
  <r>
    <s v="37619"/>
    <s v="CA-2012-RB19795140-41062"/>
    <d v="2012-06-02T00:00:00"/>
    <d v="2012-06-06T00:00:00"/>
    <n v="4"/>
    <s v="Second Class"/>
    <s v="RB-197951402"/>
    <s v="Ross Baird"/>
    <x v="2"/>
    <n v="48640"/>
    <s v="Midland"/>
    <x v="133"/>
    <s v="United States"/>
    <s v="Central US"/>
    <x v="0"/>
    <s v="OFF-EN-5974"/>
    <s v="Office Supplies"/>
    <s v="Envelopes"/>
    <x v="2962"/>
    <n v="15.28"/>
    <n v="2"/>
    <n v="0"/>
    <n v="7.4871999999999996"/>
    <n v="2.25"/>
    <s v="Medium"/>
    <s v="No"/>
    <s v="Lon Bonher"/>
  </r>
  <r>
    <s v="32017"/>
    <s v="CA-2014-RD19810140-41683"/>
    <d v="2014-02-13T00:00:00"/>
    <d v="2014-02-18T00:00:00"/>
    <n v="5"/>
    <s v="Standard Class"/>
    <s v="RD-198101404"/>
    <s v="Ross DeVincentis"/>
    <x v="2"/>
    <n v="90045"/>
    <s v="Los Angeles"/>
    <x v="25"/>
    <s v="United States"/>
    <s v="Western US"/>
    <x v="0"/>
    <s v="OFF-PA-6308"/>
    <s v="Office Supplies"/>
    <s v="Paper"/>
    <x v="2963"/>
    <n v="146.82"/>
    <n v="3"/>
    <n v="0"/>
    <n v="73.41"/>
    <n v="8.08"/>
    <s v="Medium"/>
    <s v="No"/>
    <s v="Derrick Snyders"/>
  </r>
  <r>
    <s v="2839"/>
    <s v="MX-2014-CA1277555-41912"/>
    <d v="2014-09-30T00:00:00"/>
    <d v="2014-10-07T00:00:00"/>
    <n v="7"/>
    <s v="Standard Class"/>
    <s v="CA-1277555"/>
    <s v="Cynthia Arntzen"/>
    <x v="0"/>
    <n v="0"/>
    <s v="San Pedro Sula"/>
    <x v="570"/>
    <s v="Honduras"/>
    <s v="Central America"/>
    <x v="4"/>
    <s v="OFF-LA-6044"/>
    <s v="Office Supplies"/>
    <s v="Labels"/>
    <x v="2964"/>
    <n v="39.311999999999998"/>
    <n v="9"/>
    <n v="0.4"/>
    <n v="6.5519999999999978"/>
    <n v="1.627"/>
    <s v="Medium"/>
    <s v="No"/>
    <s v="Nicodemo Bautista"/>
  </r>
  <r>
    <s v="31961"/>
    <s v="CA-2014-RC19825140-41948"/>
    <d v="2014-11-05T00:00:00"/>
    <d v="2014-11-05T00:00:00"/>
    <n v="0"/>
    <s v="Same Day"/>
    <s v="RC-198251408"/>
    <s v="Roy Collins"/>
    <x v="0"/>
    <n v="40214"/>
    <s v="Louisville"/>
    <x v="136"/>
    <s v="United States"/>
    <s v="Southern US"/>
    <x v="0"/>
    <s v="OFF-FA-5466"/>
    <s v="Office Supplies"/>
    <s v="Fasteners"/>
    <x v="2965"/>
    <n v="10.74"/>
    <n v="3"/>
    <n v="0"/>
    <n v="5.2625999999999999"/>
    <n v="1.77"/>
    <s v="High"/>
    <s v="No"/>
    <s v="Flannery Newton"/>
  </r>
  <r>
    <s v="39222"/>
    <s v="CA-2014-RF19840140-41865"/>
    <d v="2014-08-14T00:00:00"/>
    <d v="2014-08-17T00:00:00"/>
    <n v="3"/>
    <s v="First Class"/>
    <s v="RF-198401408"/>
    <s v="Roy Französisch"/>
    <x v="0"/>
    <n v="22153"/>
    <s v="Springfield"/>
    <x v="61"/>
    <s v="United States"/>
    <s v="Southern US"/>
    <x v="0"/>
    <s v="OFF-LA-3083"/>
    <s v="Office Supplies"/>
    <s v="Labels"/>
    <x v="2966"/>
    <n v="103.6"/>
    <n v="7"/>
    <n v="0"/>
    <n v="51.8"/>
    <n v="24.42"/>
    <s v="Medium"/>
    <s v="No"/>
    <s v="Flannery Newton"/>
  </r>
  <r>
    <s v="33159"/>
    <s v="CA-2012-RF19840140-41224"/>
    <d v="2012-11-11T00:00:00"/>
    <d v="2012-11-11T00:00:00"/>
    <n v="0"/>
    <s v="Same Day"/>
    <s v="RF-198401402"/>
    <s v="Roy Französisch"/>
    <x v="0"/>
    <n v="78207"/>
    <s v="San Antonio"/>
    <x v="46"/>
    <s v="United States"/>
    <s v="Central US"/>
    <x v="0"/>
    <s v="OFF-ST-5595"/>
    <s v="Office Supplies"/>
    <s v="Storage"/>
    <x v="2967"/>
    <n v="49.632000000000012"/>
    <n v="4"/>
    <n v="0.2"/>
    <n v="4.9632000000000014"/>
    <n v="7.75"/>
    <s v="High"/>
    <s v="No"/>
    <s v="Lon Bonher"/>
  </r>
  <r>
    <s v="41208"/>
    <s v="US-2012-RP19855140-41003"/>
    <d v="2012-04-04T00:00:00"/>
    <d v="2012-04-08T00:00:00"/>
    <n v="4"/>
    <s v="Standard Class"/>
    <s v="RP-198551408"/>
    <s v="Roy Phan"/>
    <x v="1"/>
    <n v="40475"/>
    <s v="Richmond"/>
    <x v="136"/>
    <s v="United States"/>
    <s v="Southern US"/>
    <x v="0"/>
    <s v="OFF-BI-4837"/>
    <s v="Office Supplies"/>
    <s v="Binders"/>
    <x v="2968"/>
    <n v="115.36"/>
    <n v="7"/>
    <n v="0"/>
    <n v="56.526400000000002"/>
    <n v="8.9600000000000009"/>
    <s v="High"/>
    <s v="No"/>
    <s v="Flannery Newton"/>
  </r>
  <r>
    <s v="40506"/>
    <s v="CA-2015-RS19870140-42350"/>
    <d v="2015-12-12T00:00:00"/>
    <d v="2015-12-15T00:00:00"/>
    <n v="3"/>
    <s v="Second Class"/>
    <s v="RS-198701402"/>
    <s v="Roy Skaria"/>
    <x v="2"/>
    <n v="52601"/>
    <s v="Burlington"/>
    <x v="364"/>
    <s v="United States"/>
    <s v="Central US"/>
    <x v="0"/>
    <s v="OFF-EN-5580"/>
    <s v="Office Supplies"/>
    <s v="Envelopes"/>
    <x v="2969"/>
    <n v="7.28"/>
    <n v="1"/>
    <n v="0"/>
    <n v="3.4944000000000002"/>
    <n v="1.84"/>
    <s v="Medium"/>
    <s v="No"/>
    <s v="Lon Bonher"/>
  </r>
  <r>
    <s v="14303"/>
    <s v="ES-2014-MH1744045-41656"/>
    <d v="2014-01-17T00:00:00"/>
    <d v="2014-01-24T00:00:00"/>
    <n v="7"/>
    <s v="Standard Class"/>
    <s v="MH-1744045"/>
    <s v="Mark Haberlin"/>
    <x v="1"/>
    <n v="0"/>
    <s v="Bagneux"/>
    <x v="12"/>
    <s v="France"/>
    <s v="Western Europe"/>
    <x v="2"/>
    <s v="OFF-LA-4541"/>
    <s v="Office Supplies"/>
    <s v="Labels"/>
    <x v="2970"/>
    <n v="41.400000000000013"/>
    <n v="4"/>
    <n v="0"/>
    <n v="14.88"/>
    <n v="1.6"/>
    <s v="Medium"/>
    <s v="No"/>
    <s v="Gilbert Wolff"/>
  </r>
  <r>
    <s v="14325"/>
    <s v="ES-2014-PO191808-41706"/>
    <d v="2014-03-08T00:00:00"/>
    <d v="2014-03-08T00:00:00"/>
    <n v="0"/>
    <s v="Same Day"/>
    <s v="PO-191808"/>
    <s v="Philisse Overcash"/>
    <x v="2"/>
    <n v="0"/>
    <s v="Vienna"/>
    <x v="95"/>
    <s v="Austria"/>
    <s v="Western Europe"/>
    <x v="2"/>
    <s v="OFF-LA-4537"/>
    <s v="Office Supplies"/>
    <s v="Labels"/>
    <x v="2971"/>
    <n v="22.68"/>
    <n v="2"/>
    <n v="0"/>
    <n v="3.6"/>
    <n v="1.59"/>
    <s v="High"/>
    <s v="No"/>
    <s v="Gilbert Wolff"/>
  </r>
  <r>
    <s v="34800"/>
    <s v="CA-2015-RD19930140-42105"/>
    <d v="2015-04-11T00:00:00"/>
    <d v="2015-04-11T00:00:00"/>
    <n v="0"/>
    <s v="Same Day"/>
    <s v="RD-199301402"/>
    <s v="Russell D'Ascenzo"/>
    <x v="0"/>
    <n v="78745"/>
    <s v="Austin"/>
    <x v="46"/>
    <s v="United States"/>
    <s v="Central US"/>
    <x v="0"/>
    <s v="TEC-AC-5149"/>
    <s v="Technology"/>
    <s v="Accessories"/>
    <x v="2972"/>
    <n v="95.736000000000004"/>
    <n v="3"/>
    <n v="0.2"/>
    <n v="20.343900000000001"/>
    <n v="10.039999999999999"/>
    <s v="High"/>
    <s v="No"/>
    <s v="Lon Bonher"/>
  </r>
  <r>
    <s v="34735"/>
    <s v="CA-2015-RA19945140-42308"/>
    <d v="2015-10-31T00:00:00"/>
    <d v="2015-10-31T00:00:00"/>
    <n v="0"/>
    <s v="Same Day"/>
    <s v="RA-199451402"/>
    <s v="Ryan Akin"/>
    <x v="0"/>
    <n v="75217"/>
    <s v="Dallas"/>
    <x v="46"/>
    <s v="United States"/>
    <s v="Central US"/>
    <x v="0"/>
    <s v="FUR-TA-3428"/>
    <s v="Furniture"/>
    <s v="Tables"/>
    <x v="2973"/>
    <n v="251.006"/>
    <n v="2"/>
    <n v="0.3"/>
    <n v="-68.130199999999988"/>
    <n v="47.46"/>
    <s v="Critical"/>
    <s v="No"/>
    <s v="Lon Bonher"/>
  </r>
  <r>
    <s v="39734"/>
    <s v="CA-2013-RA19945140-41618"/>
    <d v="2013-12-10T00:00:00"/>
    <d v="2013-12-16T00:00:00"/>
    <n v="6"/>
    <s v="Standard Class"/>
    <s v="RA-199451406"/>
    <s v="Ryan Akin"/>
    <x v="0"/>
    <n v="44105"/>
    <s v="Cleveland"/>
    <x v="180"/>
    <s v="United States"/>
    <s v="Eastern US"/>
    <x v="0"/>
    <s v="TEC-AC-5180"/>
    <s v="Technology"/>
    <s v="Accessories"/>
    <x v="2974"/>
    <n v="25.488"/>
    <n v="2"/>
    <n v="0.2"/>
    <n v="4.4603999999999999"/>
    <n v="1.61"/>
    <s v="Medium"/>
    <s v="No"/>
    <s v="Dolores Davis"/>
  </r>
  <r>
    <s v="34917"/>
    <s v="CA-2014-SH19975140-41905"/>
    <d v="2014-09-23T00:00:00"/>
    <d v="2014-09-30T00:00:00"/>
    <n v="7"/>
    <s v="Standard Class"/>
    <s v="SH-199751408"/>
    <s v="Sally Hughsby"/>
    <x v="1"/>
    <n v="37167"/>
    <s v="Smyrna"/>
    <x v="85"/>
    <s v="United States"/>
    <s v="Southern US"/>
    <x v="0"/>
    <s v="OFF-AR-3408"/>
    <s v="Office Supplies"/>
    <s v="Art"/>
    <x v="2975"/>
    <n v="40.776000000000003"/>
    <n v="3"/>
    <n v="0.2"/>
    <n v="4.5872999999999937"/>
    <n v="3.91"/>
    <s v="Medium"/>
    <s v="No"/>
    <s v="Flannery Newton"/>
  </r>
  <r>
    <s v="36160"/>
    <s v="CA-2014-SH19975140-41954"/>
    <d v="2014-11-11T00:00:00"/>
    <d v="2014-11-15T00:00:00"/>
    <n v="4"/>
    <s v="Standard Class"/>
    <s v="SH-199751406"/>
    <s v="Sally Hughsby"/>
    <x v="1"/>
    <n v="10011"/>
    <s v="New York City"/>
    <x v="21"/>
    <s v="United States"/>
    <s v="Eastern US"/>
    <x v="0"/>
    <s v="OFF-BI-6386"/>
    <s v="Office Supplies"/>
    <s v="Binders"/>
    <x v="2976"/>
    <n v="49.847999999999999"/>
    <n v="3"/>
    <n v="0.2"/>
    <n v="16.823699999999999"/>
    <n v="3.73"/>
    <s v="Medium"/>
    <s v="No"/>
    <s v="Dolores Davis"/>
  </r>
  <r>
    <s v="34025"/>
    <s v="CA-2015-SK19990140-42361"/>
    <d v="2015-12-23T00:00:00"/>
    <d v="2015-12-25T00:00:00"/>
    <n v="2"/>
    <s v="First Class"/>
    <s v="SK-199901406"/>
    <s v="Sally Knutson"/>
    <x v="0"/>
    <n v="43615"/>
    <s v="Toledo"/>
    <x v="180"/>
    <s v="United States"/>
    <s v="Eastern US"/>
    <x v="0"/>
    <s v="TEC-PH-5565"/>
    <s v="Technology"/>
    <s v="Phones"/>
    <x v="2977"/>
    <n v="629.95799999999997"/>
    <n v="7"/>
    <n v="0.4"/>
    <n v="94.49369999999999"/>
    <n v="192.33"/>
    <s v="Critical"/>
    <s v="No"/>
    <s v="Dolores Davis"/>
  </r>
  <r>
    <s v="38315"/>
    <s v="US-2014-SM20005140-41814"/>
    <d v="2014-06-24T00:00:00"/>
    <d v="2014-06-28T00:00:00"/>
    <n v="4"/>
    <s v="Second Class"/>
    <s v="SM-200051406"/>
    <s v="Sally Matthias"/>
    <x v="0"/>
    <n v="10035"/>
    <s v="New York City"/>
    <x v="21"/>
    <s v="United States"/>
    <s v="Eastern US"/>
    <x v="0"/>
    <s v="OFF-LA-3206"/>
    <s v="Office Supplies"/>
    <s v="Labels"/>
    <x v="2978"/>
    <n v="25.83"/>
    <n v="7"/>
    <n v="0"/>
    <n v="12.1401"/>
    <n v="2.1800000000000002"/>
    <s v="Medium"/>
    <s v="No"/>
    <s v="Dolores Davis"/>
  </r>
  <r>
    <s v="34808"/>
    <s v="CA-2012-SC20020140-41079"/>
    <d v="2012-06-19T00:00:00"/>
    <d v="2012-06-23T00:00:00"/>
    <n v="4"/>
    <s v="Standard Class"/>
    <s v="SC-200201402"/>
    <s v="Sam Craven"/>
    <x v="0"/>
    <n v="75023"/>
    <s v="Plano"/>
    <x v="46"/>
    <s v="United States"/>
    <s v="Central US"/>
    <x v="0"/>
    <s v="OFF-ST-5784"/>
    <s v="Office Supplies"/>
    <s v="Storage"/>
    <x v="2979"/>
    <n v="509.48800000000011"/>
    <n v="7"/>
    <n v="0.2"/>
    <n v="-127.372"/>
    <n v="63.22"/>
    <s v="High"/>
    <s v="No"/>
    <s v="Lon Bonher"/>
  </r>
  <r>
    <s v="39662"/>
    <s v="CA-2015-SZ20035140-42035"/>
    <d v="2015-01-31T00:00:00"/>
    <d v="2015-02-03T00:00:00"/>
    <n v="3"/>
    <s v="First Class"/>
    <s v="SZ-200351404"/>
    <s v="Sam Zeldin"/>
    <x v="2"/>
    <n v="98105"/>
    <s v="Seattle"/>
    <x v="7"/>
    <s v="United States"/>
    <s v="Western US"/>
    <x v="0"/>
    <s v="TEC-PH-5240"/>
    <s v="Technology"/>
    <s v="Phones"/>
    <x v="2980"/>
    <n v="604.76800000000003"/>
    <n v="4"/>
    <n v="0.2"/>
    <n v="60.476800000000033"/>
    <n v="82.91"/>
    <s v="High"/>
    <s v="No"/>
    <s v="Derrick Snyders"/>
  </r>
  <r>
    <s v="41066"/>
    <s v="CA-2014-SC20050140-41968"/>
    <d v="2014-11-25T00:00:00"/>
    <d v="2014-12-01T00:00:00"/>
    <n v="6"/>
    <s v="Standard Class"/>
    <s v="SC-200501408"/>
    <s v="Sample Company A"/>
    <x v="2"/>
    <n v="33012"/>
    <s v="Hialeah"/>
    <x v="197"/>
    <s v="United States"/>
    <s v="Southern US"/>
    <x v="0"/>
    <s v="FUR-BO-5525"/>
    <s v="Furniture"/>
    <s v="Bookcases"/>
    <x v="2981"/>
    <n v="339.92000000000007"/>
    <n v="5"/>
    <n v="0.2"/>
    <n v="8.4979999999999762"/>
    <n v="19.350000000000001"/>
    <s v="Medium"/>
    <s v="No"/>
    <s v="Flannery Newton"/>
  </r>
  <r>
    <s v="32209"/>
    <s v="CA-2013-SC20050140-41425"/>
    <d v="2013-05-31T00:00:00"/>
    <d v="2013-06-07T00:00:00"/>
    <n v="7"/>
    <s v="Standard Class"/>
    <s v="SC-200501406"/>
    <s v="Sample Company A"/>
    <x v="2"/>
    <n v="6360"/>
    <s v="Norwich"/>
    <x v="190"/>
    <s v="United States"/>
    <s v="Eastern US"/>
    <x v="0"/>
    <s v="FUR-FU-2867"/>
    <s v="Furniture"/>
    <s v="Furnishings"/>
    <x v="2982"/>
    <n v="22.2"/>
    <n v="6"/>
    <n v="0"/>
    <n v="9.1020000000000021"/>
    <n v="1.67"/>
    <s v="Low"/>
    <s v="No"/>
    <s v="Dolores Davis"/>
  </r>
  <r>
    <s v="39279"/>
    <s v="CA-2012-SF20065140-41161"/>
    <d v="2012-09-09T00:00:00"/>
    <d v="2012-09-12T00:00:00"/>
    <n v="3"/>
    <s v="First Class"/>
    <s v="SF-200651406"/>
    <s v="Sandra Flanagan"/>
    <x v="0"/>
    <n v="7011"/>
    <s v="Clifton"/>
    <x v="318"/>
    <s v="United States"/>
    <s v="Eastern US"/>
    <x v="0"/>
    <s v="FUR-FU-3882"/>
    <s v="Furniture"/>
    <s v="Furnishings"/>
    <x v="2983"/>
    <n v="254.9"/>
    <n v="5"/>
    <n v="0"/>
    <n v="76.469999999999985"/>
    <n v="39.53"/>
    <s v="High"/>
    <s v="No"/>
    <s v="Dolores Davis"/>
  </r>
  <r>
    <s v="38016"/>
    <s v="CA-2014-SF20065140-41990"/>
    <d v="2014-12-17T00:00:00"/>
    <d v="2014-12-20T00:00:00"/>
    <n v="3"/>
    <s v="First Class"/>
    <s v="SF-200651408"/>
    <s v="Sandra Flanagan"/>
    <x v="0"/>
    <n v="27534"/>
    <s v="Goldsboro"/>
    <x v="40"/>
    <s v="United States"/>
    <s v="Southern US"/>
    <x v="0"/>
    <s v="OFF-AP-2887"/>
    <s v="Office Supplies"/>
    <s v="Appliances"/>
    <x v="2984"/>
    <n v="34.944000000000003"/>
    <n v="3"/>
    <n v="0.2"/>
    <n v="3.0576000000000012"/>
    <n v="8.81"/>
    <s v="High"/>
    <s v="No"/>
    <s v="Flannery Newton"/>
  </r>
  <r>
    <s v="40871"/>
    <s v="CA-2013-SF20065140-41499"/>
    <d v="2013-08-13T00:00:00"/>
    <d v="2013-08-13T00:00:00"/>
    <n v="0"/>
    <s v="Same Day"/>
    <s v="SF-200651404"/>
    <s v="Sandra Flanagan"/>
    <x v="0"/>
    <n v="91767"/>
    <s v="Pomona"/>
    <x v="25"/>
    <s v="United States"/>
    <s v="Western US"/>
    <x v="0"/>
    <s v="FUR-FU-6330"/>
    <s v="Furniture"/>
    <s v="Furnishings"/>
    <x v="2985"/>
    <n v="31.56"/>
    <n v="3"/>
    <n v="0"/>
    <n v="10.4148"/>
    <n v="7.55"/>
    <s v="Medium"/>
    <s v="No"/>
    <s v="Derrick Snyders"/>
  </r>
  <r>
    <s v="17271"/>
    <s v="ES-2012-RD19930125-41027"/>
    <d v="2012-04-28T00:00:00"/>
    <d v="2012-05-04T00:00:00"/>
    <n v="6"/>
    <s v="Standard Class"/>
    <s v="RD-19930125"/>
    <s v="Russell D'Ascenzo"/>
    <x v="0"/>
    <n v="0"/>
    <s v="Geneva"/>
    <x v="290"/>
    <s v="Switzerland"/>
    <s v="Western Europe"/>
    <x v="2"/>
    <s v="OFF-LA-6053"/>
    <s v="Office Supplies"/>
    <s v="Labels"/>
    <x v="2986"/>
    <n v="14.58"/>
    <n v="2"/>
    <n v="0"/>
    <n v="0.72"/>
    <n v="1.55"/>
    <s v="Medium"/>
    <s v="No"/>
    <s v="Gilbert Wolff"/>
  </r>
  <r>
    <s v="25987"/>
    <s v="IN-2012-BD1150066-40912"/>
    <d v="2012-01-04T00:00:00"/>
    <d v="2012-01-08T00:00:00"/>
    <n v="4"/>
    <s v="Standard Class"/>
    <s v="BD-1150066"/>
    <s v="Bradley Drucker"/>
    <x v="0"/>
    <n v="0"/>
    <s v="Tottori"/>
    <x v="571"/>
    <s v="Japan"/>
    <s v="Eastern Asia"/>
    <x v="1"/>
    <s v="OFF-LA-4533"/>
    <s v="Office Supplies"/>
    <s v="Labels"/>
    <x v="2987"/>
    <n v="27.36"/>
    <n v="3"/>
    <n v="0"/>
    <n v="13.68"/>
    <n v="1.54"/>
    <s v="Medium"/>
    <s v="No"/>
    <s v="Hadia Bousaid"/>
  </r>
  <r>
    <s v="31692"/>
    <s v="CA-2015-SS20140140-42295"/>
    <d v="2015-10-18T00:00:00"/>
    <d v="2015-10-20T00:00:00"/>
    <n v="2"/>
    <s v="Second Class"/>
    <s v="SS-201401406"/>
    <s v="Saphhira Shifley"/>
    <x v="1"/>
    <n v="2886"/>
    <s v="Warwick"/>
    <x v="76"/>
    <s v="United States"/>
    <s v="Eastern US"/>
    <x v="0"/>
    <s v="OFF-ST-2860"/>
    <s v="Office Supplies"/>
    <s v="Storage"/>
    <x v="2988"/>
    <n v="49.96"/>
    <n v="2"/>
    <n v="0"/>
    <n v="9.4923999999999964"/>
    <n v="3.08"/>
    <s v="High"/>
    <s v="No"/>
    <s v="Dolores Davis"/>
  </r>
  <r>
    <s v="2837"/>
    <s v="MX-2015-JL1585036-42234"/>
    <d v="2015-08-18T00:00:00"/>
    <d v="2015-08-22T00:00:00"/>
    <n v="4"/>
    <s v="Standard Class"/>
    <s v="JL-1585036"/>
    <s v="John Lucas"/>
    <x v="0"/>
    <n v="0"/>
    <s v="Baní"/>
    <x v="572"/>
    <s v="Dominican Republic"/>
    <s v="Caribbean"/>
    <x v="4"/>
    <s v="OFF-FA-3069"/>
    <s v="Office Supplies"/>
    <s v="Fasteners"/>
    <x v="2989"/>
    <n v="13.295999999999999"/>
    <n v="3"/>
    <n v="0.2"/>
    <n v="4.1160000000000014"/>
    <n v="1.5209999999999999"/>
    <s v="Medium"/>
    <s v="No"/>
    <s v="Marilène Rousseau"/>
  </r>
  <r>
    <s v="33414"/>
    <s v="CA-2014-SW20245140-41902"/>
    <d v="2014-09-20T00:00:00"/>
    <d v="2014-09-24T00:00:00"/>
    <n v="4"/>
    <s v="Standard Class"/>
    <s v="SW-202451404"/>
    <s v="Scot Wooten"/>
    <x v="0"/>
    <n v="95207"/>
    <s v="Stockton"/>
    <x v="25"/>
    <s v="United States"/>
    <s v="Western US"/>
    <x v="0"/>
    <s v="OFF-PA-6604"/>
    <s v="Office Supplies"/>
    <s v="Paper"/>
    <x v="2990"/>
    <n v="159.88"/>
    <n v="7"/>
    <n v="0"/>
    <n v="73.544799999999995"/>
    <n v="11.16"/>
    <s v="Medium"/>
    <s v="No"/>
    <s v="Derrick Snyders"/>
  </r>
  <r>
    <s v="36825"/>
    <s v="CA-2013-SC20260140-41364"/>
    <d v="2013-03-31T00:00:00"/>
    <d v="2013-04-04T00:00:00"/>
    <n v="4"/>
    <s v="Standard Class"/>
    <s v="SC-202601408"/>
    <s v="Scott Cohen"/>
    <x v="1"/>
    <n v="32216"/>
    <s v="Jacksonville"/>
    <x v="197"/>
    <s v="United States"/>
    <s v="Southern US"/>
    <x v="0"/>
    <s v="TEC-PH-5648"/>
    <s v="Technology"/>
    <s v="Phones"/>
    <x v="2991"/>
    <n v="79.959999999999994"/>
    <n v="5"/>
    <n v="0.2"/>
    <n v="27.98599999999999"/>
    <n v="3.63"/>
    <s v="Medium"/>
    <s v="No"/>
    <s v="Flannery Newton"/>
  </r>
  <r>
    <s v="43295"/>
    <s v="IZ-2014-CB202561-41863"/>
    <d v="2014-08-12T00:00:00"/>
    <d v="2014-08-19T00:00:00"/>
    <n v="7"/>
    <s v="Standard Class"/>
    <s v="CB-202561"/>
    <s v="Cassandra Brandow"/>
    <x v="0"/>
    <n v="0"/>
    <s v="Baghdad"/>
    <x v="397"/>
    <s v="Iraq"/>
    <s v="Western Asia"/>
    <x v="1"/>
    <s v="OFF-LA-4551"/>
    <s v="Office Supplies"/>
    <s v="Labels"/>
    <x v="2992"/>
    <n v="6.75"/>
    <n v="1"/>
    <n v="0"/>
    <n v="0.99"/>
    <n v="1.49"/>
    <s v="Medium"/>
    <s v="No"/>
    <s v="Kaoru Xun"/>
  </r>
  <r>
    <s v="32468"/>
    <s v="US-2012-SW20275140-40977"/>
    <d v="2012-03-09T00:00:00"/>
    <d v="2012-03-13T00:00:00"/>
    <n v="4"/>
    <s v="Standard Class"/>
    <s v="SW-202751402"/>
    <s v="Scott Williamson"/>
    <x v="0"/>
    <n v="48073"/>
    <s v="Royal Oak"/>
    <x v="133"/>
    <s v="United States"/>
    <s v="Central US"/>
    <x v="0"/>
    <s v="OFF-PA-4390"/>
    <s v="Office Supplies"/>
    <s v="Paper"/>
    <x v="2993"/>
    <n v="22.38"/>
    <n v="2"/>
    <n v="0"/>
    <n v="10.7424"/>
    <n v="1.48"/>
    <s v="Medium"/>
    <s v="No"/>
    <s v="Lon Bonher"/>
  </r>
  <r>
    <s v="47381"/>
    <s v="BO-2015-CD279013-42161"/>
    <d v="2015-06-06T00:00:00"/>
    <d v="2015-06-10T00:00:00"/>
    <n v="4"/>
    <s v="Standard Class"/>
    <s v="CD-279013"/>
    <s v="Cynthia Delaney"/>
    <x v="2"/>
    <n v="0"/>
    <s v="Homyel'"/>
    <x v="346"/>
    <s v="Belarus"/>
    <s v="Eastern Europe"/>
    <x v="2"/>
    <s v="OFF-BI-3291"/>
    <s v="Office Supplies"/>
    <s v="Binders"/>
    <x v="2994"/>
    <n v="8.82"/>
    <n v="2"/>
    <n v="0"/>
    <n v="0"/>
    <n v="1.48"/>
    <s v="High"/>
    <s v="No"/>
    <s v="Oxana Lagunov"/>
  </r>
  <r>
    <s v="39150"/>
    <s v="CA-2013-SM20320140-41633"/>
    <d v="2013-12-25T00:00:00"/>
    <d v="2013-12-29T00:00:00"/>
    <n v="4"/>
    <s v="Standard Class"/>
    <s v="SM-203201404"/>
    <s v="Sean Miller"/>
    <x v="2"/>
    <n v="90049"/>
    <s v="Los Angeles"/>
    <x v="25"/>
    <s v="United States"/>
    <s v="Western US"/>
    <x v="0"/>
    <s v="OFF-PA-6504"/>
    <s v="Office Supplies"/>
    <s v="Paper"/>
    <x v="2995"/>
    <n v="9.9600000000000009"/>
    <n v="2"/>
    <n v="0"/>
    <n v="4.8804000000000007"/>
    <n v="1.22"/>
    <s v="Medium"/>
    <s v="No"/>
    <s v="Derrick Snyders"/>
  </r>
  <r>
    <s v="38419"/>
    <s v="CA-2015-SO20335140-42340"/>
    <d v="2015-12-02T00:00:00"/>
    <d v="2015-12-09T00:00:00"/>
    <n v="7"/>
    <s v="Standard Class"/>
    <s v="SO-203351404"/>
    <s v="Sean O'Donnell"/>
    <x v="0"/>
    <n v="98105"/>
    <s v="Seattle"/>
    <x v="7"/>
    <s v="United States"/>
    <s v="Western US"/>
    <x v="0"/>
    <s v="FUR-BO-4668"/>
    <s v="Furniture"/>
    <s v="Bookcases"/>
    <x v="2996"/>
    <n v="141.96"/>
    <n v="2"/>
    <n v="0"/>
    <n v="41.168399999999991"/>
    <n v="19.7"/>
    <s v="Low"/>
    <s v="No"/>
    <s v="Derrick Snyders"/>
  </r>
  <r>
    <s v="36372"/>
    <s v="CA-2012-SV20365140-41018"/>
    <d v="2012-04-19T00:00:00"/>
    <d v="2012-04-21T00:00:00"/>
    <n v="2"/>
    <s v="Second Class"/>
    <s v="SV-203651402"/>
    <s v="Seth Vernon"/>
    <x v="0"/>
    <n v="77070"/>
    <s v="Houston"/>
    <x v="46"/>
    <s v="United States"/>
    <s v="Central US"/>
    <x v="0"/>
    <s v="FUR-TA-3620"/>
    <s v="Furniture"/>
    <s v="Tables"/>
    <x v="2997"/>
    <n v="744.09999999999991"/>
    <n v="5"/>
    <n v="0.3"/>
    <n v="-95.670000000000044"/>
    <n v="128.29"/>
    <s v="High"/>
    <s v="No"/>
    <s v="Lon Bonher"/>
  </r>
  <r>
    <s v="33229"/>
    <s v="CA-2015-SV20365140-42223"/>
    <d v="2015-08-07T00:00:00"/>
    <d v="2015-08-11T00:00:00"/>
    <n v="4"/>
    <s v="Second Class"/>
    <s v="SV-203651408"/>
    <s v="Seth Vernon"/>
    <x v="0"/>
    <n v="70506"/>
    <s v="Lafayette"/>
    <x v="265"/>
    <s v="United States"/>
    <s v="Southern US"/>
    <x v="0"/>
    <s v="FUR-BO-5520"/>
    <s v="Furniture"/>
    <s v="Bookcases"/>
    <x v="2998"/>
    <n v="145.74"/>
    <n v="3"/>
    <n v="0"/>
    <n v="23.318400000000011"/>
    <n v="10.61"/>
    <s v="Medium"/>
    <s v="No"/>
    <s v="Flannery Newton"/>
  </r>
  <r>
    <s v="36517"/>
    <s v="CA-2012-SR20425140-41073"/>
    <d v="2012-06-13T00:00:00"/>
    <d v="2012-06-19T00:00:00"/>
    <n v="6"/>
    <s v="Standard Class"/>
    <s v="SR-204251402"/>
    <s v="Sharelle Roach"/>
    <x v="2"/>
    <n v="48234"/>
    <s v="Detroit"/>
    <x v="133"/>
    <s v="United States"/>
    <s v="Central US"/>
    <x v="0"/>
    <s v="FUR-BO-4667"/>
    <s v="Furniture"/>
    <s v="Bookcases"/>
    <x v="2999"/>
    <n v="212.94"/>
    <n v="3"/>
    <n v="0"/>
    <n v="57.4938"/>
    <n v="11.48"/>
    <s v="Medium"/>
    <s v="No"/>
    <s v="Lon Bonher"/>
  </r>
  <r>
    <s v="36846"/>
    <s v="CA-2012-SG20470140-41240"/>
    <d v="2012-11-27T00:00:00"/>
    <d v="2012-11-30T00:00:00"/>
    <n v="3"/>
    <s v="First Class"/>
    <s v="SG-204701404"/>
    <s v="Sheri Gordon"/>
    <x v="0"/>
    <n v="94109"/>
    <s v="San Francisco"/>
    <x v="25"/>
    <s v="United States"/>
    <s v="Western US"/>
    <x v="0"/>
    <s v="TEC-AC-5233"/>
    <s v="Technology"/>
    <s v="Accessories"/>
    <x v="3000"/>
    <n v="139.93"/>
    <n v="7"/>
    <n v="0"/>
    <n v="34.982499999999987"/>
    <n v="33.11"/>
    <s v="High"/>
    <s v="No"/>
    <s v="Derrick Snyders"/>
  </r>
  <r>
    <s v="46703"/>
    <s v="RS-2012-MP7965108-41166"/>
    <d v="2012-09-14T00:00:00"/>
    <d v="2012-09-19T00:00:00"/>
    <n v="5"/>
    <s v="Standard Class"/>
    <s v="MP-7965108"/>
    <s v="Michael Paige"/>
    <x v="1"/>
    <n v="0"/>
    <s v="Arkhangelsk"/>
    <x v="256"/>
    <s v="Russia"/>
    <s v="Eastern Europe"/>
    <x v="2"/>
    <s v="OFF-BI-2912"/>
    <s v="Office Supplies"/>
    <s v="Binders"/>
    <x v="3001"/>
    <n v="12.24"/>
    <n v="2"/>
    <n v="0"/>
    <n v="0.48"/>
    <n v="1.41"/>
    <s v="Medium"/>
    <s v="No"/>
    <s v="Oxana Lagunov"/>
  </r>
  <r>
    <s v="34750"/>
    <s v="CA-2013-ST20530140-41333"/>
    <d v="2013-02-28T00:00:00"/>
    <d v="2013-03-02T00:00:00"/>
    <n v="2"/>
    <s v="Second Class"/>
    <s v="ST-205301408"/>
    <s v="Shui Tom"/>
    <x v="0"/>
    <n v="31204"/>
    <s v="Macon"/>
    <x v="254"/>
    <s v="United States"/>
    <s v="Southern US"/>
    <x v="0"/>
    <s v="OFF-BI-6628"/>
    <s v="Office Supplies"/>
    <s v="Binders"/>
    <x v="3002"/>
    <n v="58.72"/>
    <n v="4"/>
    <n v="0"/>
    <n v="27.011199999999999"/>
    <n v="5.74"/>
    <s v="Medium"/>
    <s v="No"/>
    <s v="Flannery Newton"/>
  </r>
  <r>
    <s v="36763"/>
    <s v="CA-2012-ST20530140-40954"/>
    <d v="2012-02-15T00:00:00"/>
    <d v="2012-02-20T00:00:00"/>
    <n v="5"/>
    <s v="Second Class"/>
    <s v="ST-205301402"/>
    <s v="Shui Tom"/>
    <x v="0"/>
    <n v="77095"/>
    <s v="Houston"/>
    <x v="46"/>
    <s v="United States"/>
    <s v="Central US"/>
    <x v="0"/>
    <s v="OFF-PA-5190"/>
    <s v="Office Supplies"/>
    <s v="Paper"/>
    <x v="3003"/>
    <n v="16.175999999999998"/>
    <n v="3"/>
    <n v="0.2"/>
    <n v="6.0659999999999989"/>
    <n v="1.27"/>
    <s v="High"/>
    <s v="No"/>
    <s v="Lon Bonher"/>
  </r>
  <r>
    <s v="38610"/>
    <s v="CA-2013-SC20575140-41556"/>
    <d v="2013-10-09T00:00:00"/>
    <d v="2013-10-13T00:00:00"/>
    <n v="4"/>
    <s v="Standard Class"/>
    <s v="SC-205751408"/>
    <s v="Sonia Cooley"/>
    <x v="0"/>
    <n v="33178"/>
    <s v="Miami"/>
    <x v="197"/>
    <s v="United States"/>
    <s v="Southern US"/>
    <x v="0"/>
    <s v="OFF-AR-3287"/>
    <s v="Office Supplies"/>
    <s v="Art"/>
    <x v="3004"/>
    <n v="37.375999999999998"/>
    <n v="8"/>
    <n v="0.2"/>
    <n v="7.4751999999999992"/>
    <n v="3.01"/>
    <s v="Medium"/>
    <s v="No"/>
    <s v="Flannery Newton"/>
  </r>
  <r>
    <s v="34713"/>
    <s v="CA-2014-SS20590140-41885"/>
    <d v="2014-09-03T00:00:00"/>
    <d v="2014-09-03T00:00:00"/>
    <n v="0"/>
    <s v="Same Day"/>
    <s v="SS-205901402"/>
    <s v="Sonia Sunley"/>
    <x v="0"/>
    <n v="53711"/>
    <s v="Madison"/>
    <x v="335"/>
    <s v="United States"/>
    <s v="Central US"/>
    <x v="0"/>
    <s v="OFF-BI-2937"/>
    <s v="Office Supplies"/>
    <s v="Binders"/>
    <x v="3005"/>
    <n v="8.26"/>
    <n v="2"/>
    <n v="0"/>
    <n v="3.8822000000000001"/>
    <n v="1.8"/>
    <s v="Critical"/>
    <s v="No"/>
    <s v="Lon Bonher"/>
  </r>
  <r>
    <s v="40818"/>
    <s v="CA-2012-SG20605140-41261"/>
    <d v="2012-12-18T00:00:00"/>
    <d v="2012-12-24T00:00:00"/>
    <n v="6"/>
    <s v="Standard Class"/>
    <s v="SG-206051402"/>
    <s v="Speros Goranitis"/>
    <x v="0"/>
    <n v="60623"/>
    <s v="Chicago"/>
    <x v="182"/>
    <s v="United States"/>
    <s v="Central US"/>
    <x v="0"/>
    <s v="TEC-PH-5660"/>
    <s v="Technology"/>
    <s v="Phones"/>
    <x v="3006"/>
    <n v="323.97600000000011"/>
    <n v="3"/>
    <n v="0.2"/>
    <n v="36.44729999999997"/>
    <n v="21.47"/>
    <s v="Medium"/>
    <s v="No"/>
    <s v="Lon Bonher"/>
  </r>
  <r>
    <s v="38960"/>
    <s v="CA-2015-SG20605140-42261"/>
    <d v="2015-09-14T00:00:00"/>
    <d v="2015-09-20T00:00:00"/>
    <n v="6"/>
    <s v="Standard Class"/>
    <s v="SG-206051408"/>
    <s v="Speros Goranitis"/>
    <x v="0"/>
    <n v="28806"/>
    <s v="Asheville"/>
    <x v="40"/>
    <s v="United States"/>
    <s v="Southern US"/>
    <x v="0"/>
    <s v="OFF-AR-4332"/>
    <s v="Office Supplies"/>
    <s v="Art"/>
    <x v="3007"/>
    <n v="15.92"/>
    <n v="5"/>
    <n v="0.2"/>
    <n v="2.7859999999999978"/>
    <n v="1.26"/>
    <s v="Medium"/>
    <s v="No"/>
    <s v="Flannery Newton"/>
  </r>
  <r>
    <s v="34678"/>
    <s v="US-2015-SP20620140-42244"/>
    <d v="2015-08-28T00:00:00"/>
    <d v="2015-08-31T00:00:00"/>
    <n v="3"/>
    <s v="First Class"/>
    <s v="SP-206201408"/>
    <s v="Stefania Perrino"/>
    <x v="1"/>
    <n v="33614"/>
    <s v="Tampa"/>
    <x v="197"/>
    <s v="United States"/>
    <s v="Southern US"/>
    <x v="0"/>
    <s v="OFF-EN-3850"/>
    <s v="Office Supplies"/>
    <s v="Envelopes"/>
    <x v="3008"/>
    <n v="2.8959999999999999"/>
    <n v="1"/>
    <n v="0.2"/>
    <n v="0.97739999999999994"/>
    <n v="1.51"/>
    <s v="Medium"/>
    <s v="No"/>
    <s v="Flannery Newton"/>
  </r>
  <r>
    <s v="31451"/>
    <s v="CA-2013-SP20650140-41425"/>
    <d v="2013-05-31T00:00:00"/>
    <d v="2013-06-02T00:00:00"/>
    <n v="2"/>
    <s v="First Class"/>
    <s v="SP-206501404"/>
    <s v="Stephanie Phelps"/>
    <x v="1"/>
    <n v="95123"/>
    <s v="San Jose"/>
    <x v="25"/>
    <s v="United States"/>
    <s v="Western US"/>
    <x v="0"/>
    <s v="OFF-PA-6432"/>
    <s v="Office Supplies"/>
    <s v="Paper"/>
    <x v="3009"/>
    <n v="105.52"/>
    <n v="4"/>
    <n v="0"/>
    <n v="48.539199999999987"/>
    <n v="17.87"/>
    <s v="High"/>
    <s v="No"/>
    <s v="Derrick Snyders"/>
  </r>
  <r>
    <s v="31700"/>
    <s v="CA-2012-SP20650140-41014"/>
    <d v="2012-04-15T00:00:00"/>
    <d v="2012-04-19T00:00:00"/>
    <n v="4"/>
    <s v="Standard Class"/>
    <s v="SP-206501408"/>
    <s v="Stephanie Phelps"/>
    <x v="1"/>
    <n v="28403"/>
    <s v="Wilmington"/>
    <x v="40"/>
    <s v="United States"/>
    <s v="Southern US"/>
    <x v="0"/>
    <s v="OFF-AR-3283"/>
    <s v="Office Supplies"/>
    <s v="Art"/>
    <x v="3010"/>
    <n v="39.072000000000003"/>
    <n v="6"/>
    <n v="0.2"/>
    <n v="9.7680000000000007"/>
    <n v="3.21"/>
    <s v="High"/>
    <s v="No"/>
    <s v="Flannery Newton"/>
  </r>
  <r>
    <s v="40203"/>
    <s v="US-2014-SU20665140-41822"/>
    <d v="2014-07-02T00:00:00"/>
    <d v="2014-07-02T00:00:00"/>
    <n v="0"/>
    <s v="Same Day"/>
    <s v="SU-206651406"/>
    <s v="Stephanie Ulpright"/>
    <x v="2"/>
    <n v="10009"/>
    <s v="New York City"/>
    <x v="21"/>
    <s v="United States"/>
    <s v="Eastern US"/>
    <x v="0"/>
    <s v="OFF-PA-6082"/>
    <s v="Office Supplies"/>
    <s v="Paper"/>
    <x v="3011"/>
    <n v="75.06"/>
    <n v="9"/>
    <n v="0"/>
    <n v="33.776999999999987"/>
    <n v="19.45"/>
    <s v="High"/>
    <s v="No"/>
    <s v="Dolores Davis"/>
  </r>
  <r>
    <s v="40992"/>
    <s v="US-2014-SC20695140-41985"/>
    <d v="2014-12-12T00:00:00"/>
    <d v="2014-12-15T00:00:00"/>
    <n v="3"/>
    <s v="First Class"/>
    <s v="SC-206951406"/>
    <s v="Steve Chapman"/>
    <x v="1"/>
    <n v="45503"/>
    <s v="Springfield"/>
    <x v="180"/>
    <s v="United States"/>
    <s v="Eastern US"/>
    <x v="0"/>
    <s v="OFF-AP-3372"/>
    <s v="Office Supplies"/>
    <s v="Appliances"/>
    <x v="3012"/>
    <n v="73.536000000000001"/>
    <n v="4"/>
    <n v="0.2"/>
    <n v="9.1919999999999931"/>
    <n v="21.1"/>
    <s v="Critical"/>
    <s v="No"/>
    <s v="Dolores Davis"/>
  </r>
  <r>
    <s v="31418"/>
    <s v="CA-2014-SC20725140-41803"/>
    <d v="2014-06-13T00:00:00"/>
    <d v="2014-06-16T00:00:00"/>
    <n v="3"/>
    <s v="First Class"/>
    <s v="SC-207251406"/>
    <s v="Steven Cartwright"/>
    <x v="0"/>
    <n v="19805"/>
    <s v="Wilmington"/>
    <x v="396"/>
    <s v="United States"/>
    <s v="Eastern US"/>
    <x v="0"/>
    <s v="OFF-ST-3840"/>
    <s v="Office Supplies"/>
    <s v="Storage"/>
    <x v="3013"/>
    <n v="226.56"/>
    <n v="6"/>
    <n v="0"/>
    <n v="63.436800000000012"/>
    <n v="40.25"/>
    <s v="Critical"/>
    <s v="No"/>
    <s v="Dolores Davis"/>
  </r>
  <r>
    <s v="39211"/>
    <s v="CA-2015-SR20740140-42173"/>
    <d v="2015-06-18T00:00:00"/>
    <d v="2015-06-22T00:00:00"/>
    <n v="4"/>
    <s v="Standard Class"/>
    <s v="SR-207401406"/>
    <s v="Steven Roelle"/>
    <x v="2"/>
    <n v="10024"/>
    <s v="New York City"/>
    <x v="21"/>
    <s v="United States"/>
    <s v="Eastern US"/>
    <x v="0"/>
    <s v="TEC-MA-4600"/>
    <s v="Technology"/>
    <s v="Machines"/>
    <x v="3014"/>
    <n v="3404.5"/>
    <n v="5"/>
    <n v="0"/>
    <n v="1668.2049999999999"/>
    <n v="419.06"/>
    <s v="High"/>
    <s v="No"/>
    <s v="Dolores Davis"/>
  </r>
  <r>
    <s v="35741"/>
    <s v="US-2012-SR20740140-41228"/>
    <d v="2012-11-15T00:00:00"/>
    <d v="2012-11-20T00:00:00"/>
    <n v="5"/>
    <s v="Standard Class"/>
    <s v="SR-207401402"/>
    <s v="Steven Roelle"/>
    <x v="2"/>
    <n v="47401"/>
    <s v="Bloomington"/>
    <x v="64"/>
    <s v="United States"/>
    <s v="Central US"/>
    <x v="0"/>
    <s v="OFF-EN-2852"/>
    <s v="Office Supplies"/>
    <s v="Envelopes"/>
    <x v="3015"/>
    <n v="78.349999999999994"/>
    <n v="5"/>
    <n v="0"/>
    <n v="36.824499999999993"/>
    <n v="6.05"/>
    <s v="Medium"/>
    <s v="No"/>
    <s v="Lon Bonher"/>
  </r>
  <r>
    <s v="40394"/>
    <s v="US-2012-SV20785140-41010"/>
    <d v="2012-04-11T00:00:00"/>
    <d v="2012-04-16T00:00:00"/>
    <n v="5"/>
    <s v="Standard Class"/>
    <s v="SV-207851402"/>
    <s v="Stewart Visinsky"/>
    <x v="0"/>
    <n v="47401"/>
    <s v="Bloomington"/>
    <x v="64"/>
    <s v="United States"/>
    <s v="Central US"/>
    <x v="0"/>
    <s v="OFF-PA-6576"/>
    <s v="Office Supplies"/>
    <s v="Paper"/>
    <x v="3016"/>
    <n v="32.400000000000013"/>
    <n v="5"/>
    <n v="0"/>
    <n v="15.552"/>
    <n v="2.2200000000000002"/>
    <s v="Medium"/>
    <s v="No"/>
    <s v="Lon Bonher"/>
  </r>
  <r>
    <s v="40696"/>
    <s v="CA-2014-SC20845140-41955"/>
    <d v="2014-11-12T00:00:00"/>
    <d v="2014-11-16T00:00:00"/>
    <n v="4"/>
    <s v="Standard Class"/>
    <s v="SC-208451402"/>
    <s v="Sung Chung"/>
    <x v="0"/>
    <n v="60004"/>
    <s v="Arlington Heights"/>
    <x v="182"/>
    <s v="United States"/>
    <s v="Central US"/>
    <x v="0"/>
    <s v="OFF-AR-5311"/>
    <s v="Office Supplies"/>
    <s v="Art"/>
    <x v="3017"/>
    <n v="14.112"/>
    <n v="6"/>
    <n v="0.2"/>
    <n v="1.234800000000001"/>
    <n v="1.73"/>
    <s v="Medium"/>
    <s v="No"/>
    <s v="Lon Bonher"/>
  </r>
  <r>
    <s v="39089"/>
    <s v="CA-2015-SP20860140-42290"/>
    <d v="2015-10-13T00:00:00"/>
    <d v="2015-10-16T00:00:00"/>
    <n v="3"/>
    <s v="First Class"/>
    <s v="SP-208601402"/>
    <s v="Sung Pak"/>
    <x v="1"/>
    <n v="75217"/>
    <s v="Dallas"/>
    <x v="46"/>
    <s v="United States"/>
    <s v="Central US"/>
    <x v="0"/>
    <s v="TEC-AC-5145"/>
    <s v="Technology"/>
    <s v="Accessories"/>
    <x v="3018"/>
    <n v="39.984000000000002"/>
    <n v="2"/>
    <n v="0.2"/>
    <n v="-1.4994000000000069"/>
    <n v="5.39"/>
    <s v="High"/>
    <s v="No"/>
    <s v="Lon Bonher"/>
  </r>
  <r>
    <s v="32039"/>
    <s v="US-2014-SS20875140-41879"/>
    <d v="2014-08-28T00:00:00"/>
    <d v="2014-09-02T00:00:00"/>
    <n v="5"/>
    <s v="Standard Class"/>
    <s v="SS-208751402"/>
    <s v="Sung Shariari"/>
    <x v="0"/>
    <n v="75220"/>
    <s v="Dallas"/>
    <x v="46"/>
    <s v="United States"/>
    <s v="Central US"/>
    <x v="0"/>
    <s v="OFF-SU-5169"/>
    <s v="Office Supplies"/>
    <s v="Supplies"/>
    <x v="3019"/>
    <n v="51.52000000000001"/>
    <n v="5"/>
    <n v="0.2"/>
    <n v="-10.948"/>
    <n v="2.0499999999999998"/>
    <s v="Medium"/>
    <s v="No"/>
    <s v="Lon Bonher"/>
  </r>
  <r>
    <s v="37250"/>
    <s v="US-2012-SG20890140-40997"/>
    <d v="2012-03-29T00:00:00"/>
    <d v="2012-03-30T00:00:00"/>
    <n v="1"/>
    <s v="First Class"/>
    <s v="SG-208901406"/>
    <s v="Susan Gilcrest"/>
    <x v="1"/>
    <n v="10009"/>
    <s v="New York City"/>
    <x v="21"/>
    <s v="United States"/>
    <s v="Eastern US"/>
    <x v="0"/>
    <s v="OFF-AR-5909"/>
    <s v="Office Supplies"/>
    <s v="Art"/>
    <x v="3020"/>
    <n v="10.5"/>
    <n v="5"/>
    <n v="0"/>
    <n v="2.94"/>
    <n v="2.0299999999999998"/>
    <s v="Critical"/>
    <s v="No"/>
    <s v="Dolores Davis"/>
  </r>
  <r>
    <s v="35267"/>
    <s v="CA-2012-SP20920140-41234"/>
    <d v="2012-11-21T00:00:00"/>
    <d v="2012-11-25T00:00:00"/>
    <n v="4"/>
    <s v="Standard Class"/>
    <s v="SP-209201404"/>
    <s v="Susan Pistek"/>
    <x v="0"/>
    <n v="90036"/>
    <s v="Los Angeles"/>
    <x v="25"/>
    <s v="United States"/>
    <s v="Western US"/>
    <x v="0"/>
    <s v="OFF-PA-6445"/>
    <s v="Office Supplies"/>
    <s v="Paper"/>
    <x v="3021"/>
    <n v="53.820000000000007"/>
    <n v="9"/>
    <n v="0"/>
    <n v="24.219000000000001"/>
    <n v="6.98"/>
    <s v="High"/>
    <s v="No"/>
    <s v="Derrick Snyders"/>
  </r>
  <r>
    <s v="21288"/>
    <s v="ID-2015-JC1534059-42225"/>
    <d v="2015-08-09T00:00:00"/>
    <d v="2015-08-10T00:00:00"/>
    <n v="1"/>
    <s v="First Class"/>
    <s v="JC-1534059"/>
    <s v="Jasper Cacioppo"/>
    <x v="0"/>
    <n v="0"/>
    <s v="Bandung"/>
    <x v="51"/>
    <s v="Indonesia"/>
    <s v="Southeastern Asia"/>
    <x v="1"/>
    <s v="OFF-LA-3315"/>
    <s v="Office Supplies"/>
    <s v="Labels"/>
    <x v="3022"/>
    <n v="8.0136000000000003"/>
    <n v="3"/>
    <n v="0.47"/>
    <n v="-6.386400000000001"/>
    <n v="1.31"/>
    <s v="High"/>
    <s v="No"/>
    <s v="Preecha Metharom"/>
  </r>
  <r>
    <s v="36026"/>
    <s v="CA-2014-SV20935140-41839"/>
    <d v="2014-07-19T00:00:00"/>
    <d v="2014-07-24T00:00:00"/>
    <n v="5"/>
    <s v="Second Class"/>
    <s v="SV-209351402"/>
    <s v="Susan Vittorini"/>
    <x v="0"/>
    <n v="75217"/>
    <s v="Dallas"/>
    <x v="46"/>
    <s v="United States"/>
    <s v="Central US"/>
    <x v="0"/>
    <s v="TEC-AC-5857"/>
    <s v="Technology"/>
    <s v="Accessories"/>
    <x v="3023"/>
    <n v="15.576000000000001"/>
    <n v="3"/>
    <n v="0.2"/>
    <n v="3.3098999999999998"/>
    <n v="1.25"/>
    <s v="Medium"/>
    <s v="No"/>
    <s v="Lon Bonher"/>
  </r>
  <r>
    <s v="39357"/>
    <s v="CA-2013-TC20980140-41537"/>
    <d v="2013-09-20T00:00:00"/>
    <d v="2013-09-26T00:00:00"/>
    <n v="6"/>
    <s v="Standard Class"/>
    <s v="TC-209801406"/>
    <s v="Tamara Chand"/>
    <x v="1"/>
    <n v="11561"/>
    <s v="Long Beach"/>
    <x v="21"/>
    <s v="United States"/>
    <s v="Eastern US"/>
    <x v="0"/>
    <s v="OFF-PA-6430"/>
    <s v="Office Supplies"/>
    <s v="Paper"/>
    <x v="3024"/>
    <n v="61.4"/>
    <n v="5"/>
    <n v="0"/>
    <n v="28.858000000000001"/>
    <n v="2.74"/>
    <s v="Medium"/>
    <s v="No"/>
    <s v="Dolores Davis"/>
  </r>
  <r>
    <s v="33369"/>
    <s v="CA-2014-TC20980140-41970"/>
    <d v="2014-11-27T00:00:00"/>
    <d v="2014-12-03T00:00:00"/>
    <n v="6"/>
    <s v="Standard Class"/>
    <s v="TC-209801404"/>
    <s v="Tamara Chand"/>
    <x v="1"/>
    <n v="98105"/>
    <s v="Seattle"/>
    <x v="7"/>
    <s v="United States"/>
    <s v="Western US"/>
    <x v="0"/>
    <s v="OFF-BI-5333"/>
    <s v="Office Supplies"/>
    <s v="Binders"/>
    <x v="3025"/>
    <n v="7.3120000000000012"/>
    <n v="2"/>
    <n v="0.2"/>
    <n v="2.5592000000000001"/>
    <n v="1.29"/>
    <s v="Medium"/>
    <s v="No"/>
    <s v="Derrick Snyders"/>
  </r>
  <r>
    <s v="37329"/>
    <s v="CA-2015-TD20995140-42118"/>
    <d v="2015-04-24T00:00:00"/>
    <d v="2015-04-26T00:00:00"/>
    <n v="2"/>
    <s v="First Class"/>
    <s v="TD-209951406"/>
    <s v="Tamara Dahlen"/>
    <x v="0"/>
    <n v="10011"/>
    <s v="New York City"/>
    <x v="21"/>
    <s v="United States"/>
    <s v="Eastern US"/>
    <x v="0"/>
    <s v="OFF-SU-4323"/>
    <s v="Office Supplies"/>
    <s v="Supplies"/>
    <x v="3026"/>
    <n v="54.900000000000013"/>
    <n v="5"/>
    <n v="0"/>
    <n v="15.372"/>
    <n v="13.71"/>
    <s v="High"/>
    <s v="Yes"/>
    <s v="Dolores Davis"/>
  </r>
  <r>
    <s v="40899"/>
    <s v="CA-2012-TD20995140-41047"/>
    <d v="2012-05-18T00:00:00"/>
    <d v="2012-05-21T00:00:00"/>
    <n v="3"/>
    <s v="First Class"/>
    <s v="TD-209951408"/>
    <s v="Tamara Dahlen"/>
    <x v="0"/>
    <n v="23464"/>
    <s v="Virginia Beach"/>
    <x v="61"/>
    <s v="United States"/>
    <s v="Southern US"/>
    <x v="0"/>
    <s v="OFF-SU-2970"/>
    <s v="Office Supplies"/>
    <s v="Supplies"/>
    <x v="3027"/>
    <n v="34.200000000000003"/>
    <n v="5"/>
    <n v="0"/>
    <n v="9.234"/>
    <n v="6.86"/>
    <s v="Medium"/>
    <s v="No"/>
    <s v="Flannery Newton"/>
  </r>
  <r>
    <s v="37970"/>
    <s v="CA-2013-TW21025140-41522"/>
    <d v="2013-09-05T00:00:00"/>
    <d v="2013-09-12T00:00:00"/>
    <n v="7"/>
    <s v="Standard Class"/>
    <s v="TW-210251408"/>
    <s v="Tamara Willingham"/>
    <x v="2"/>
    <n v="22901"/>
    <s v="Charlottesville"/>
    <x v="61"/>
    <s v="United States"/>
    <s v="Southern US"/>
    <x v="0"/>
    <s v="FUR-FU-6298"/>
    <s v="Furniture"/>
    <s v="Furnishings"/>
    <x v="3028"/>
    <n v="67.959999999999994"/>
    <n v="4"/>
    <n v="0"/>
    <n v="12.232799999999999"/>
    <n v="4.49"/>
    <s v="Medium"/>
    <s v="No"/>
    <s v="Flannery Newton"/>
  </r>
  <r>
    <s v="42475"/>
    <s v="EG-2015-SP1054538-42351"/>
    <d v="2015-12-13T00:00:00"/>
    <d v="2015-12-19T00:00:00"/>
    <n v="6"/>
    <s v="Standard Class"/>
    <s v="SP-1054538"/>
    <s v="Sibella Parks"/>
    <x v="1"/>
    <n v="0"/>
    <s v="Cairo"/>
    <x v="278"/>
    <s v="Egypt"/>
    <s v="North Africa"/>
    <x v="3"/>
    <s v="OFF-PA-5879"/>
    <s v="Office Supplies"/>
    <s v="Paper"/>
    <x v="3029"/>
    <n v="23.73"/>
    <n v="1"/>
    <n v="0"/>
    <n v="10.65"/>
    <n v="1.28"/>
    <s v="Low"/>
    <s v="No"/>
    <s v="Lindiwe Afolayan"/>
  </r>
  <r>
    <s v="35431"/>
    <s v="CA-2012-TT21070140-41159"/>
    <d v="2012-09-07T00:00:00"/>
    <d v="2012-09-12T00:00:00"/>
    <n v="5"/>
    <s v="Standard Class"/>
    <s v="TT-210701408"/>
    <s v="Ted Trevino"/>
    <x v="0"/>
    <n v="23320"/>
    <s v="Chesapeake"/>
    <x v="61"/>
    <s v="United States"/>
    <s v="Southern US"/>
    <x v="0"/>
    <s v="TEC-MA-4214"/>
    <s v="Technology"/>
    <s v="Machines"/>
    <x v="3030"/>
    <n v="209.97"/>
    <n v="3"/>
    <n v="0"/>
    <n v="90.287100000000009"/>
    <n v="33.03"/>
    <s v="High"/>
    <s v="Yes"/>
    <s v="Flannery Newton"/>
  </r>
  <r>
    <s v="32747"/>
    <s v="US-2013-TS21085140-41474"/>
    <d v="2013-07-19T00:00:00"/>
    <d v="2013-07-20T00:00:00"/>
    <n v="1"/>
    <s v="First Class"/>
    <s v="TS-210851404"/>
    <s v="Thais Sissman"/>
    <x v="0"/>
    <n v="85023"/>
    <s v="Phoenix"/>
    <x v="243"/>
    <s v="United States"/>
    <s v="Western US"/>
    <x v="0"/>
    <s v="OFF-BI-6390"/>
    <s v="Office Supplies"/>
    <s v="Binders"/>
    <x v="3031"/>
    <n v="2.0249999999999999"/>
    <n v="1"/>
    <n v="0.7"/>
    <n v="-1.35"/>
    <n v="1.25"/>
    <s v="Medium"/>
    <s v="No"/>
    <s v="Derrick Snyders"/>
  </r>
  <r>
    <s v="39708"/>
    <s v="CA-2014-TH21100140-41769"/>
    <d v="2014-05-10T00:00:00"/>
    <d v="2014-05-13T00:00:00"/>
    <n v="3"/>
    <s v="Second Class"/>
    <s v="TH-211001408"/>
    <s v="Thea Hendricks"/>
    <x v="0"/>
    <n v="24153"/>
    <s v="Salem"/>
    <x v="61"/>
    <s v="United States"/>
    <s v="Southern US"/>
    <x v="0"/>
    <s v="OFF-AR-2874"/>
    <s v="Office Supplies"/>
    <s v="Art"/>
    <x v="3032"/>
    <n v="27.86"/>
    <n v="7"/>
    <n v="0"/>
    <n v="9.1937999999999978"/>
    <n v="1.98"/>
    <s v="Medium"/>
    <s v="No"/>
    <s v="Flannery Newton"/>
  </r>
  <r>
    <s v="31895"/>
    <s v="CA-2014-TP21130140-41835"/>
    <d v="2014-07-15T00:00:00"/>
    <d v="2014-07-17T00:00:00"/>
    <n v="2"/>
    <s v="First Class"/>
    <s v="TP-211301406"/>
    <s v="Theone Pippenger"/>
    <x v="0"/>
    <n v="19134"/>
    <s v="Philadelphia"/>
    <x v="103"/>
    <s v="United States"/>
    <s v="Eastern US"/>
    <x v="0"/>
    <s v="OFF-SU-2998"/>
    <s v="Office Supplies"/>
    <s v="Supplies"/>
    <x v="3033"/>
    <n v="11.632"/>
    <n v="2"/>
    <n v="0.2"/>
    <n v="1.0178000000000009"/>
    <n v="1.59"/>
    <s v="Medium"/>
    <s v="No"/>
    <s v="Dolores Davis"/>
  </r>
  <r>
    <s v="38053"/>
    <s v="CA-2015-TC21145140-42263"/>
    <d v="2015-09-16T00:00:00"/>
    <d v="2015-09-20T00:00:00"/>
    <n v="4"/>
    <s v="Standard Class"/>
    <s v="TC-211451406"/>
    <s v="Theresa Coyne"/>
    <x v="1"/>
    <n v="8701"/>
    <s v="Lakewood"/>
    <x v="318"/>
    <s v="United States"/>
    <s v="Eastern US"/>
    <x v="0"/>
    <s v="FUR-CH-5781"/>
    <s v="Furniture"/>
    <s v="Chairs"/>
    <x v="3034"/>
    <n v="512.96"/>
    <n v="4"/>
    <n v="0"/>
    <n v="143.62880000000001"/>
    <n v="88.83"/>
    <s v="High"/>
    <s v="No"/>
    <s v="Dolores Davis"/>
  </r>
  <r>
    <s v="36045"/>
    <s v="CA-2014-TS21160140-41702"/>
    <d v="2014-03-04T00:00:00"/>
    <d v="2014-03-04T00:00:00"/>
    <n v="0"/>
    <s v="Same Day"/>
    <s v="TS-211601404"/>
    <s v="Theresa Swint"/>
    <x v="1"/>
    <n v="94110"/>
    <s v="San Francisco"/>
    <x v="25"/>
    <s v="United States"/>
    <s v="Western US"/>
    <x v="0"/>
    <s v="FUR-FU-4225"/>
    <s v="Furniture"/>
    <s v="Furnishings"/>
    <x v="3035"/>
    <n v="35.28"/>
    <n v="3"/>
    <n v="0"/>
    <n v="11.995200000000001"/>
    <n v="3.88"/>
    <s v="High"/>
    <s v="Yes"/>
    <s v="Derrick Snyders"/>
  </r>
  <r>
    <s v="31610"/>
    <s v="CA-2012-TS21205140-41178"/>
    <d v="2012-09-26T00:00:00"/>
    <d v="2012-10-02T00:00:00"/>
    <n v="6"/>
    <s v="Standard Class"/>
    <s v="TS-212051406"/>
    <s v="Thomas Seio"/>
    <x v="1"/>
    <n v="7601"/>
    <s v="Hackensack"/>
    <x v="318"/>
    <s v="United States"/>
    <s v="Eastern US"/>
    <x v="0"/>
    <s v="FUR-FU-3958"/>
    <s v="Furniture"/>
    <s v="Furnishings"/>
    <x v="3036"/>
    <n v="87.539999999999992"/>
    <n v="3"/>
    <n v="0"/>
    <n v="37.642200000000003"/>
    <n v="10.76"/>
    <s v="Low"/>
    <s v="No"/>
    <s v="Dolores Davis"/>
  </r>
  <r>
    <s v="40588"/>
    <s v="CA-2012-TT21220140-41174"/>
    <d v="2012-09-22T00:00:00"/>
    <d v="2012-09-24T00:00:00"/>
    <n v="2"/>
    <s v="First Class"/>
    <s v="TT-212201406"/>
    <s v="Thomas Thornton"/>
    <x v="0"/>
    <n v="19901"/>
    <s v="Dover"/>
    <x v="396"/>
    <s v="United States"/>
    <s v="Eastern US"/>
    <x v="0"/>
    <s v="OFF-BI-4819"/>
    <s v="Office Supplies"/>
    <s v="Binders"/>
    <x v="3037"/>
    <n v="34.5"/>
    <n v="3"/>
    <n v="0"/>
    <n v="15.525"/>
    <n v="7.4"/>
    <s v="Medium"/>
    <s v="No"/>
    <s v="Dolores Davis"/>
  </r>
  <r>
    <s v="38861"/>
    <s v="US-2014-TB21250140-41669"/>
    <d v="2014-01-30T00:00:00"/>
    <d v="2014-02-01T00:00:00"/>
    <n v="2"/>
    <s v="Second Class"/>
    <s v="TB-212501404"/>
    <s v="Tim Brockman"/>
    <x v="0"/>
    <n v="98103"/>
    <s v="Seattle"/>
    <x v="7"/>
    <s v="United States"/>
    <s v="Western US"/>
    <x v="0"/>
    <s v="FUR-CH-4401"/>
    <s v="Furniture"/>
    <s v="Chairs"/>
    <x v="3038"/>
    <n v="435.16800000000012"/>
    <n v="4"/>
    <n v="0.2"/>
    <n v="-59.835600000000042"/>
    <n v="96.26"/>
    <s v="Critical"/>
    <s v="No"/>
    <s v="Derrick Snyders"/>
  </r>
  <r>
    <s v="36532"/>
    <s v="CA-2014-TT21265140-41963"/>
    <d v="2014-11-20T00:00:00"/>
    <d v="2014-11-23T00:00:00"/>
    <n v="3"/>
    <s v="First Class"/>
    <s v="TT-212651402"/>
    <s v="Tim Taslimi"/>
    <x v="1"/>
    <n v="46203"/>
    <s v="Indianapolis"/>
    <x v="64"/>
    <s v="United States"/>
    <s v="Central US"/>
    <x v="0"/>
    <s v="OFF-AP-2886"/>
    <s v="Office Supplies"/>
    <s v="Appliances"/>
    <x v="3039"/>
    <n v="54.96"/>
    <n v="3"/>
    <n v="0"/>
    <n v="15.9384"/>
    <n v="23.07"/>
    <s v="Critical"/>
    <s v="No"/>
    <s v="Lon Bonher"/>
  </r>
  <r>
    <s v="34495"/>
    <s v="CA-2012-TB21280140-41243"/>
    <d v="2012-11-30T00:00:00"/>
    <d v="2012-12-06T00:00:00"/>
    <n v="6"/>
    <s v="Standard Class"/>
    <s v="TB-212801408"/>
    <s v="Toby Braunhardt"/>
    <x v="0"/>
    <n v="28540"/>
    <s v="Jacksonville"/>
    <x v="40"/>
    <s v="United States"/>
    <s v="Southern US"/>
    <x v="0"/>
    <s v="TEC-PH-3513"/>
    <s v="Technology"/>
    <s v="Phones"/>
    <x v="3040"/>
    <n v="95.968000000000004"/>
    <n v="4"/>
    <n v="0.2"/>
    <n v="9.5968000000000053"/>
    <n v="4.68"/>
    <s v="Medium"/>
    <s v="No"/>
    <s v="Flannery Newton"/>
  </r>
  <r>
    <s v="40297"/>
    <s v="CA-2012-TB21280140-41081"/>
    <d v="2012-06-21T00:00:00"/>
    <d v="2012-06-21T00:00:00"/>
    <n v="0"/>
    <s v="Same Day"/>
    <s v="TB-212801404"/>
    <s v="Toby Braunhardt"/>
    <x v="0"/>
    <n v="85023"/>
    <s v="Phoenix"/>
    <x v="243"/>
    <s v="United States"/>
    <s v="Western US"/>
    <x v="0"/>
    <s v="OFF-BI-6094"/>
    <s v="Office Supplies"/>
    <s v="Binders"/>
    <x v="3041"/>
    <n v="8.2260000000000009"/>
    <n v="3"/>
    <n v="0.7"/>
    <n v="-6.0323999999999991"/>
    <n v="2.0099999999999998"/>
    <s v="Medium"/>
    <s v="No"/>
    <s v="Derrick Snyders"/>
  </r>
  <r>
    <s v="35155"/>
    <s v="CA-2012-TC21295140-41262"/>
    <d v="2012-12-19T00:00:00"/>
    <d v="2012-12-19T00:00:00"/>
    <n v="0"/>
    <s v="Same Day"/>
    <s v="TC-212951404"/>
    <s v="Toby Carlisle"/>
    <x v="0"/>
    <n v="80229"/>
    <s v="Thornton"/>
    <x v="356"/>
    <s v="United States"/>
    <s v="Western US"/>
    <x v="0"/>
    <s v="TEC-AC-5107"/>
    <s v="Technology"/>
    <s v="Accessories"/>
    <x v="3042"/>
    <n v="447.94400000000002"/>
    <n v="7"/>
    <n v="0.2"/>
    <n v="89.588799999999992"/>
    <n v="177.54"/>
    <s v="Critical"/>
    <s v="No"/>
    <s v="Derrick Snyders"/>
  </r>
  <r>
    <s v="38518"/>
    <s v="US-2015-TG21310140-42032"/>
    <d v="2015-01-28T00:00:00"/>
    <d v="2015-02-01T00:00:00"/>
    <n v="4"/>
    <s v="Standard Class"/>
    <s v="TG-213101406"/>
    <s v="Toby Gnade"/>
    <x v="0"/>
    <n v="10035"/>
    <s v="New York City"/>
    <x v="21"/>
    <s v="United States"/>
    <s v="Eastern US"/>
    <x v="0"/>
    <s v="TEC-PH-4901"/>
    <s v="Technology"/>
    <s v="Phones"/>
    <x v="3043"/>
    <n v="137.94"/>
    <n v="3"/>
    <n v="0"/>
    <n v="35.864400000000003"/>
    <n v="11.04"/>
    <s v="Medium"/>
    <s v="No"/>
    <s v="Dolores Davis"/>
  </r>
  <r>
    <s v="38345"/>
    <s v="CA-2014-TR21325140-41866"/>
    <d v="2014-08-15T00:00:00"/>
    <d v="2014-08-17T00:00:00"/>
    <n v="2"/>
    <s v="First Class"/>
    <s v="TR-213251408"/>
    <s v="Toby Ritter"/>
    <x v="0"/>
    <n v="37211"/>
    <s v="Nashville"/>
    <x v="85"/>
    <s v="United States"/>
    <s v="Southern US"/>
    <x v="0"/>
    <s v="OFF-PA-6561"/>
    <s v="Office Supplies"/>
    <s v="Paper"/>
    <x v="3044"/>
    <n v="15.552"/>
    <n v="3"/>
    <n v="0.2"/>
    <n v="5.4432"/>
    <n v="4.78"/>
    <s v="Critical"/>
    <s v="No"/>
    <s v="Flannery Newton"/>
  </r>
  <r>
    <s v="35238"/>
    <s v="CA-2015-TS21340140-42143"/>
    <d v="2015-05-19T00:00:00"/>
    <d v="2015-05-24T00:00:00"/>
    <n v="5"/>
    <s v="Standard Class"/>
    <s v="TS-213401406"/>
    <s v="Toby Swindell"/>
    <x v="0"/>
    <n v="10024"/>
    <s v="New York City"/>
    <x v="21"/>
    <s v="United States"/>
    <s v="Eastern US"/>
    <x v="0"/>
    <s v="OFF-BI-2926"/>
    <s v="Office Supplies"/>
    <s v="Binders"/>
    <x v="3045"/>
    <n v="3.048"/>
    <n v="1"/>
    <n v="0.2"/>
    <n v="1.0286999999999999"/>
    <n v="1.22"/>
    <s v="Medium"/>
    <s v="No"/>
    <s v="Dolores Davis"/>
  </r>
  <r>
    <s v="36826"/>
    <s v="CA-2015-TB21355140-42223"/>
    <d v="2015-08-07T00:00:00"/>
    <d v="2015-08-12T00:00:00"/>
    <n v="5"/>
    <s v="Standard Class"/>
    <s v="TB-213551402"/>
    <s v="Todd Boyes"/>
    <x v="1"/>
    <n v="75104"/>
    <s v="Cedar Hill"/>
    <x v="46"/>
    <s v="United States"/>
    <s v="Central US"/>
    <x v="0"/>
    <s v="OFF-PA-2859"/>
    <s v="Office Supplies"/>
    <s v="Paper"/>
    <x v="3046"/>
    <n v="115.29600000000001"/>
    <n v="3"/>
    <n v="0.2"/>
    <n v="40.353599999999993"/>
    <n v="9.69"/>
    <s v="Medium"/>
    <s v="No"/>
    <s v="Lon Bonher"/>
  </r>
  <r>
    <s v="35624"/>
    <s v="CA-2014-TB21355140-41664"/>
    <d v="2014-01-25T00:00:00"/>
    <d v="2014-01-27T00:00:00"/>
    <n v="2"/>
    <s v="First Class"/>
    <s v="TB-213551406"/>
    <s v="Todd Boyes"/>
    <x v="1"/>
    <n v="7060"/>
    <s v="Plainfield"/>
    <x v="318"/>
    <s v="United States"/>
    <s v="Eastern US"/>
    <x v="0"/>
    <s v="OFF-PA-6221"/>
    <s v="Office Supplies"/>
    <s v="Paper"/>
    <x v="3047"/>
    <n v="18"/>
    <n v="5"/>
    <n v="0"/>
    <n v="8.2799999999999994"/>
    <n v="3.73"/>
    <s v="High"/>
    <s v="No"/>
    <s v="Dolores Davis"/>
  </r>
  <r>
    <s v="33564"/>
    <s v="CA-2015-TP21415140-42265"/>
    <d v="2015-09-18T00:00:00"/>
    <d v="2015-09-18T00:00:00"/>
    <n v="0"/>
    <s v="Same Day"/>
    <s v="TP-214151404"/>
    <s v="Tom Prescott"/>
    <x v="0"/>
    <n v="98115"/>
    <s v="Seattle"/>
    <x v="7"/>
    <s v="United States"/>
    <s v="Western US"/>
    <x v="0"/>
    <s v="OFF-PA-6542"/>
    <s v="Office Supplies"/>
    <s v="Paper"/>
    <x v="3048"/>
    <n v="12.96"/>
    <n v="2"/>
    <n v="0"/>
    <n v="6.3503999999999996"/>
    <n v="1.07"/>
    <s v="High"/>
    <s v="No"/>
    <s v="Derrick Snyders"/>
  </r>
  <r>
    <s v="36434"/>
    <s v="CA-2014-TS21430140-41957"/>
    <d v="2014-11-14T00:00:00"/>
    <d v="2014-11-18T00:00:00"/>
    <n v="4"/>
    <s v="Standard Class"/>
    <s v="TS-214301402"/>
    <s v="Tom Stivers"/>
    <x v="1"/>
    <n v="73120"/>
    <s v="Oklahoma City"/>
    <x v="0"/>
    <s v="United States"/>
    <s v="Central US"/>
    <x v="0"/>
    <s v="FUR-FU-5175"/>
    <s v="Furniture"/>
    <s v="Furnishings"/>
    <x v="3049"/>
    <n v="30.36"/>
    <n v="4"/>
    <n v="0"/>
    <n v="13.0548"/>
    <n v="2.58"/>
    <s v="Medium"/>
    <s v="No"/>
    <s v="Lon Bonher"/>
  </r>
  <r>
    <s v="36054"/>
    <s v="US-2015-TC21475140-42125"/>
    <d v="2015-05-01T00:00:00"/>
    <d v="2015-05-06T00:00:00"/>
    <n v="5"/>
    <s v="Standard Class"/>
    <s v="TC-214751402"/>
    <s v="Tony Chapman"/>
    <x v="2"/>
    <n v="61832"/>
    <s v="Danville"/>
    <x v="182"/>
    <s v="United States"/>
    <s v="Central US"/>
    <x v="0"/>
    <s v="OFF-BI-4350"/>
    <s v="Office Supplies"/>
    <s v="Binders"/>
    <x v="3050"/>
    <n v="43.371999999999993"/>
    <n v="7"/>
    <n v="0.8"/>
    <n v="-69.395200000000031"/>
    <n v="3.19"/>
    <s v="Medium"/>
    <s v="No"/>
    <s v="Lon Bonher"/>
  </r>
  <r>
    <s v="35839"/>
    <s v="CA-2015-TM21490140-42094"/>
    <d v="2015-03-31T00:00:00"/>
    <d v="2015-04-01T00:00:00"/>
    <n v="1"/>
    <s v="First Class"/>
    <s v="TM-214901402"/>
    <s v="Tony Molinari"/>
    <x v="0"/>
    <n v="73120"/>
    <s v="Oklahoma City"/>
    <x v="0"/>
    <s v="United States"/>
    <s v="Central US"/>
    <x v="0"/>
    <s v="OFF-EN-5275"/>
    <s v="Office Supplies"/>
    <s v="Envelopes"/>
    <x v="3051"/>
    <n v="325.86"/>
    <n v="2"/>
    <n v="0"/>
    <n v="149.8956"/>
    <n v="83.2"/>
    <s v="High"/>
    <s v="No"/>
    <s v="Lon Bonher"/>
  </r>
  <r>
    <s v="34616"/>
    <s v="CA-2012-TS21505140-41262"/>
    <d v="2012-12-19T00:00:00"/>
    <d v="2012-12-24T00:00:00"/>
    <n v="5"/>
    <s v="Standard Class"/>
    <s v="TS-215051408"/>
    <s v="Tony Sayre"/>
    <x v="0"/>
    <n v="38401"/>
    <s v="Columbia"/>
    <x v="85"/>
    <s v="United States"/>
    <s v="Southern US"/>
    <x v="0"/>
    <s v="OFF-AP-4728"/>
    <s v="Office Supplies"/>
    <s v="Appliances"/>
    <x v="3052"/>
    <n v="43.512"/>
    <n v="7"/>
    <n v="0.2"/>
    <n v="3.807300000000001"/>
    <n v="5.38"/>
    <s v="High"/>
    <s v="No"/>
    <s v="Flannery Newton"/>
  </r>
  <r>
    <s v="31581"/>
    <s v="CA-2013-TB21520140-41543"/>
    <d v="2013-09-26T00:00:00"/>
    <d v="2013-10-02T00:00:00"/>
    <n v="6"/>
    <s v="Standard Class"/>
    <s v="TB-215201404"/>
    <s v="Tracy Blumstein"/>
    <x v="0"/>
    <n v="97206"/>
    <s v="Portland"/>
    <x v="137"/>
    <s v="United States"/>
    <s v="Western US"/>
    <x v="0"/>
    <s v="TEC-AC-5234"/>
    <s v="Technology"/>
    <s v="Accessories"/>
    <x v="3053"/>
    <n v="239.8"/>
    <n v="5"/>
    <n v="0.2"/>
    <n v="47.959999999999987"/>
    <n v="11.69"/>
    <s v="Medium"/>
    <s v="No"/>
    <s v="Derrick Snyders"/>
  </r>
  <r>
    <s v="35678"/>
    <s v="CA-2013-TB21625140-41572"/>
    <d v="2013-10-25T00:00:00"/>
    <d v="2013-10-30T00:00:00"/>
    <n v="5"/>
    <s v="Standard Class"/>
    <s v="TB-216251404"/>
    <s v="Trudy Brown"/>
    <x v="0"/>
    <n v="94110"/>
    <s v="San Francisco"/>
    <x v="25"/>
    <s v="United States"/>
    <s v="Western US"/>
    <x v="0"/>
    <s v="FUR-TA-3331"/>
    <s v="Furniture"/>
    <s v="Tables"/>
    <x v="3054"/>
    <n v="253.17599999999999"/>
    <n v="3"/>
    <n v="0.2"/>
    <n v="-31.64700000000002"/>
    <n v="19.02"/>
    <s v="Medium"/>
    <s v="No"/>
    <s v="Derrick Snyders"/>
  </r>
  <r>
    <s v="38437"/>
    <s v="CA-2015-TG21640140-42255"/>
    <d v="2015-09-08T00:00:00"/>
    <d v="2015-09-08T00:00:00"/>
    <n v="0"/>
    <s v="Same Day"/>
    <s v="TG-216401402"/>
    <s v="Trudy Glocke"/>
    <x v="0"/>
    <n v="63301"/>
    <s v="Saint Charles"/>
    <x v="104"/>
    <s v="United States"/>
    <s v="Central US"/>
    <x v="0"/>
    <s v="TEC-AC-5178"/>
    <s v="Technology"/>
    <s v="Accessories"/>
    <x v="3055"/>
    <n v="113.52"/>
    <n v="4"/>
    <n v="0"/>
    <n v="46.543199999999999"/>
    <n v="17.27"/>
    <s v="Medium"/>
    <s v="No"/>
    <s v="Lon Bonher"/>
  </r>
  <r>
    <s v="33868"/>
    <s v="CA-2015-VM21685140-42202"/>
    <d v="2015-07-17T00:00:00"/>
    <d v="2015-07-22T00:00:00"/>
    <n v="5"/>
    <s v="Standard Class"/>
    <s v="VM-216851402"/>
    <s v="Valerie Mitchum"/>
    <x v="2"/>
    <n v="60098"/>
    <s v="Woodstock"/>
    <x v="182"/>
    <s v="United States"/>
    <s v="Central US"/>
    <x v="0"/>
    <s v="OFF-AR-3852"/>
    <s v="Office Supplies"/>
    <s v="Art"/>
    <x v="3056"/>
    <n v="2.9119999999999999"/>
    <n v="2"/>
    <n v="0.2"/>
    <n v="0.90999999999999981"/>
    <n v="1.07"/>
    <s v="Medium"/>
    <s v="No"/>
    <s v="Lon Bonher"/>
  </r>
  <r>
    <s v="36882"/>
    <s v="CA-2015-VP21730140-42339"/>
    <d v="2015-12-01T00:00:00"/>
    <d v="2015-12-05T00:00:00"/>
    <n v="4"/>
    <s v="Standard Class"/>
    <s v="VP-217301406"/>
    <s v="Victor Preis"/>
    <x v="2"/>
    <n v="10011"/>
    <s v="New York City"/>
    <x v="21"/>
    <s v="United States"/>
    <s v="Eastern US"/>
    <x v="0"/>
    <s v="TEC-PH-5537"/>
    <s v="Technology"/>
    <s v="Phones"/>
    <x v="3057"/>
    <n v="546.06000000000006"/>
    <n v="3"/>
    <n v="0"/>
    <n v="163.81800000000001"/>
    <n v="64.39"/>
    <s v="High"/>
    <s v="No"/>
    <s v="Dolores Davis"/>
  </r>
  <r>
    <s v="31691"/>
    <s v="CA-2015-VP21730140-42186"/>
    <d v="2015-07-01T00:00:00"/>
    <d v="2015-07-06T00:00:00"/>
    <n v="5"/>
    <s v="Standard Class"/>
    <s v="VP-217301404"/>
    <s v="Victor Preis"/>
    <x v="2"/>
    <n v="89115"/>
    <s v="Las Vegas"/>
    <x v="476"/>
    <s v="United States"/>
    <s v="Western US"/>
    <x v="0"/>
    <s v="OFF-BI-6322"/>
    <s v="Office Supplies"/>
    <s v="Binders"/>
    <x v="3058"/>
    <n v="75.792000000000002"/>
    <n v="3"/>
    <n v="0.2"/>
    <n v="25.579799999999992"/>
    <n v="6.18"/>
    <s v="Medium"/>
    <s v="No"/>
    <s v="Derrick Snyders"/>
  </r>
  <r>
    <s v="34299"/>
    <s v="CA-2013-VP21730140-41460"/>
    <d v="2013-07-05T00:00:00"/>
    <d v="2013-07-10T00:00:00"/>
    <n v="5"/>
    <s v="Standard Class"/>
    <s v="VP-217301402"/>
    <s v="Victor Preis"/>
    <x v="2"/>
    <n v="48310"/>
    <s v="Sterling Heights"/>
    <x v="133"/>
    <s v="United States"/>
    <s v="Central US"/>
    <x v="0"/>
    <s v="OFF-BI-3982"/>
    <s v="Office Supplies"/>
    <s v="Binders"/>
    <x v="3059"/>
    <n v="19"/>
    <n v="5"/>
    <n v="0"/>
    <n v="8.93"/>
    <n v="2.2000000000000002"/>
    <s v="High"/>
    <s v="No"/>
    <s v="Lon Bonher"/>
  </r>
  <r>
    <s v="31656"/>
    <s v="CA-2015-VB21745140-42072"/>
    <d v="2015-03-09T00:00:00"/>
    <d v="2015-03-12T00:00:00"/>
    <n v="3"/>
    <s v="First Class"/>
    <s v="VB-217451408"/>
    <s v="Victoria Brennan"/>
    <x v="1"/>
    <n v="31907"/>
    <s v="Columbus"/>
    <x v="254"/>
    <s v="United States"/>
    <s v="Southern US"/>
    <x v="0"/>
    <s v="OFF-AP-3370"/>
    <s v="Office Supplies"/>
    <s v="Appliances"/>
    <x v="3060"/>
    <n v="647.84"/>
    <n v="8"/>
    <n v="0"/>
    <n v="168.4384"/>
    <n v="63.01"/>
    <s v="High"/>
    <s v="No"/>
    <s v="Flannery Newton"/>
  </r>
  <r>
    <s v="37919"/>
    <s v="CA-2012-VP21760140-41157"/>
    <d v="2012-09-05T00:00:00"/>
    <d v="2012-09-08T00:00:00"/>
    <n v="3"/>
    <s v="First Class"/>
    <s v="VP-217601404"/>
    <s v="Victoria Pisteka"/>
    <x v="1"/>
    <n v="94109"/>
    <s v="San Francisco"/>
    <x v="25"/>
    <s v="United States"/>
    <s v="Western US"/>
    <x v="0"/>
    <s v="FUR-FU-4052"/>
    <s v="Furniture"/>
    <s v="Furnishings"/>
    <x v="3061"/>
    <n v="41.88"/>
    <n v="6"/>
    <n v="0"/>
    <n v="12.145200000000001"/>
    <n v="7.67"/>
    <s v="Medium"/>
    <s v="No"/>
    <s v="Derrick Snyders"/>
  </r>
  <r>
    <s v="37551"/>
    <s v="CA-2013-VW21775140-41525"/>
    <d v="2013-09-08T00:00:00"/>
    <d v="2013-09-14T00:00:00"/>
    <n v="6"/>
    <s v="Standard Class"/>
    <s v="VW-217751408"/>
    <s v="Victoria Wilson"/>
    <x v="1"/>
    <n v="36116"/>
    <s v="Montgomery"/>
    <x v="208"/>
    <s v="United States"/>
    <s v="Southern US"/>
    <x v="0"/>
    <s v="FUR-FU-3006"/>
    <s v="Furniture"/>
    <s v="Furnishings"/>
    <x v="3062"/>
    <n v="21.36"/>
    <n v="8"/>
    <n v="0"/>
    <n v="8.1167999999999996"/>
    <n v="1.92"/>
    <s v="Medium"/>
    <s v="No"/>
    <s v="Flannery Newton"/>
  </r>
  <r>
    <s v="32886"/>
    <s v="CA-2014-VG21805140-41772"/>
    <d v="2014-05-13T00:00:00"/>
    <d v="2014-05-17T00:00:00"/>
    <n v="4"/>
    <s v="Standard Class"/>
    <s v="VG-218051408"/>
    <s v="Vivek Grady"/>
    <x v="1"/>
    <n v="23464"/>
    <s v="Virginia Beach"/>
    <x v="61"/>
    <s v="United States"/>
    <s v="Southern US"/>
    <x v="0"/>
    <s v="OFF-AR-5698"/>
    <s v="Office Supplies"/>
    <s v="Art"/>
    <x v="3063"/>
    <n v="10.96"/>
    <n v="4"/>
    <n v="0"/>
    <n v="2.9592000000000009"/>
    <n v="1.99"/>
    <s v="Medium"/>
    <s v="No"/>
    <s v="Flannery Newton"/>
  </r>
  <r>
    <s v="40792"/>
    <s v="US-2014-VM21835140-41772"/>
    <d v="2014-05-13T00:00:00"/>
    <d v="2014-05-17T00:00:00"/>
    <n v="4"/>
    <s v="Standard Class"/>
    <s v="VM-218351404"/>
    <s v="Vivian Mathis"/>
    <x v="0"/>
    <n v="92691"/>
    <s v="Mission Viejo"/>
    <x v="25"/>
    <s v="United States"/>
    <s v="Western US"/>
    <x v="0"/>
    <s v="TEC-AC-5212"/>
    <s v="Technology"/>
    <s v="Accessories"/>
    <x v="3064"/>
    <n v="120"/>
    <n v="6"/>
    <n v="0"/>
    <n v="46.8"/>
    <n v="8.9600000000000009"/>
    <s v="Medium"/>
    <s v="Yes"/>
    <s v="Derrick Snyders"/>
  </r>
  <r>
    <s v="41131"/>
    <s v="CA-2014-WB21850140-41923"/>
    <d v="2014-10-11T00:00:00"/>
    <d v="2014-10-13T00:00:00"/>
    <n v="2"/>
    <s v="First Class"/>
    <s v="WB-218501402"/>
    <s v="William Brown"/>
    <x v="0"/>
    <n v="77571"/>
    <s v="La Porte"/>
    <x v="46"/>
    <s v="United States"/>
    <s v="Central US"/>
    <x v="0"/>
    <s v="FUR-FU-4022"/>
    <s v="Furniture"/>
    <s v="Furnishings"/>
    <x v="3065"/>
    <n v="14"/>
    <n v="4"/>
    <n v="0.6"/>
    <n v="-6.2999999999999972"/>
    <n v="5.54"/>
    <s v="Critical"/>
    <s v="No"/>
    <s v="Lon Bonher"/>
  </r>
  <r>
    <s v="35783"/>
    <s v="CA-2014-XP21865140-41947"/>
    <d v="2014-11-04T00:00:00"/>
    <d v="2014-11-09T00:00:00"/>
    <n v="5"/>
    <s v="Standard Class"/>
    <s v="XP-218651404"/>
    <s v="Xylona Preis"/>
    <x v="0"/>
    <n v="90049"/>
    <s v="Los Angeles"/>
    <x v="25"/>
    <s v="United States"/>
    <s v="Western US"/>
    <x v="0"/>
    <s v="OFF-PA-5274"/>
    <s v="Office Supplies"/>
    <s v="Paper"/>
    <x v="3066"/>
    <n v="314.55"/>
    <n v="3"/>
    <n v="0"/>
    <n v="150.98400000000001"/>
    <n v="22.15"/>
    <s v="Medium"/>
    <s v="No"/>
    <s v="Derrick Snyders"/>
  </r>
  <r>
    <s v="34142"/>
    <s v="CA-2015-XP21865140-42326"/>
    <d v="2015-11-18T00:00:00"/>
    <d v="2015-11-21T00:00:00"/>
    <n v="3"/>
    <s v="First Class"/>
    <s v="XP-218651406"/>
    <s v="Xylona Preis"/>
    <x v="0"/>
    <n v="2149"/>
    <s v="Everett"/>
    <x v="239"/>
    <s v="United States"/>
    <s v="Eastern US"/>
    <x v="0"/>
    <s v="OFF-AR-6104"/>
    <s v="Office Supplies"/>
    <s v="Art"/>
    <x v="3067"/>
    <n v="50.94"/>
    <n v="3"/>
    <n v="0"/>
    <n v="14.263199999999999"/>
    <n v="16.45"/>
    <s v="Critical"/>
    <s v="No"/>
    <s v="Dolores Davis"/>
  </r>
  <r>
    <s v="38612"/>
    <s v="CA-2015-ZC21910140-42136"/>
    <d v="2015-05-12T00:00:00"/>
    <d v="2015-05-17T00:00:00"/>
    <n v="5"/>
    <s v="Second Class"/>
    <s v="ZC-219101406"/>
    <s v="Zuschuss Carroll"/>
    <x v="0"/>
    <n v="10024"/>
    <s v="New York City"/>
    <x v="21"/>
    <s v="United States"/>
    <s v="Eastern US"/>
    <x v="0"/>
    <s v="OFF-AR-5554"/>
    <s v="Office Supplies"/>
    <s v="Art"/>
    <x v="3068"/>
    <n v="43.92"/>
    <n v="3"/>
    <n v="0"/>
    <n v="12.736800000000001"/>
    <n v="2.78"/>
    <s v="Medium"/>
    <s v="No"/>
    <s v="Dolores Davis"/>
  </r>
  <r>
    <s v="31316"/>
    <s v="CA-2012-ZD21925140-41147"/>
    <d v="2012-08-26T00:00:00"/>
    <d v="2012-08-31T00:00:00"/>
    <n v="5"/>
    <s v="Second Class"/>
    <s v="ZD-219251404"/>
    <s v="Zuschuss Donatelli"/>
    <x v="0"/>
    <n v="94109"/>
    <s v="San Francisco"/>
    <x v="25"/>
    <s v="United States"/>
    <s v="Western US"/>
    <x v="0"/>
    <s v="TEC-PH-3808"/>
    <s v="Technology"/>
    <s v="Phones"/>
    <x v="3069"/>
    <n v="213.48"/>
    <n v="3"/>
    <n v="0.2"/>
    <n v="16.010999999999981"/>
    <n v="14.75"/>
    <s v="High"/>
    <s v="No"/>
    <s v="Derrick Snyders"/>
  </r>
  <r>
    <m/>
    <m/>
    <m/>
    <m/>
    <n v="0"/>
    <m/>
    <m/>
    <m/>
    <x v="3"/>
    <m/>
    <m/>
    <x v="573"/>
    <m/>
    <m/>
    <x v="5"/>
    <m/>
    <m/>
    <m/>
    <x v="3070"/>
    <m/>
    <m/>
    <m/>
    <m/>
    <m/>
    <m/>
    <m/>
    <m/>
  </r>
  <r>
    <m/>
    <m/>
    <m/>
    <m/>
    <m/>
    <m/>
    <m/>
    <m/>
    <x v="3"/>
    <m/>
    <m/>
    <x v="573"/>
    <m/>
    <m/>
    <x v="5"/>
    <m/>
    <m/>
    <m/>
    <x v="3070"/>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0">
  <r>
    <s v="Yes"/>
    <s v="CA-2012-SA20830140-41210"/>
    <x v="0"/>
  </r>
  <r>
    <s v="Yes"/>
    <s v="IN-2012-PB19210127-41259"/>
    <x v="1"/>
  </r>
  <r>
    <s v="Yes"/>
    <s v="CA-2012-SC20095140-41174"/>
    <x v="0"/>
  </r>
  <r>
    <s v="Yes"/>
    <s v="IN-2015-JH158207-42140"/>
    <x v="2"/>
  </r>
  <r>
    <s v="Yes"/>
    <s v="IN-2014-LC168857-41747"/>
    <x v="2"/>
  </r>
  <r>
    <s v="Yes"/>
    <s v="ID-2013-AB1001527-41439"/>
    <x v="1"/>
  </r>
  <r>
    <s v="Yes"/>
    <s v="ES-2015-RA1994545-42218"/>
    <x v="3"/>
  </r>
  <r>
    <s v="Yes"/>
    <s v="CA-2014-TB21280140-41724"/>
    <x v="0"/>
  </r>
  <r>
    <s v="Yes"/>
    <s v="ES-2014-JF15295120-41924"/>
    <x v="4"/>
  </r>
  <r>
    <s v="Yes"/>
    <s v="IN-2014-NM1844527-41800"/>
    <x v="1"/>
  </r>
  <r>
    <s v="Yes"/>
    <s v="IN-2015-GB145307-42260"/>
    <x v="2"/>
  </r>
  <r>
    <s v="Yes"/>
    <s v="ES-2012-SC208458-41070"/>
    <x v="3"/>
  </r>
  <r>
    <s v="Yes"/>
    <s v="TU-2013-SF10200134-41417"/>
    <x v="5"/>
  </r>
  <r>
    <s v="Yes"/>
    <s v="ID-2015-RD1993092-42140"/>
    <x v="2"/>
  </r>
  <r>
    <s v="Yes"/>
    <s v="CA-2014-TC21295140-41800"/>
    <x v="6"/>
  </r>
  <r>
    <s v="Yes"/>
    <s v="SF-2015-MV8190117-42362"/>
    <x v="7"/>
  </r>
  <r>
    <s v="Yes"/>
    <s v="IN-2014-EM1382566-41850"/>
    <x v="1"/>
  </r>
  <r>
    <s v="Yes"/>
    <s v="ES-2015-CC1210045-42182"/>
    <x v="3"/>
  </r>
  <r>
    <s v="Yes"/>
    <s v="ES-2015-MM1792045-42199"/>
    <x v="3"/>
  </r>
  <r>
    <s v="Yes"/>
    <s v="IN-2015-DB1306027-42353"/>
    <x v="1"/>
  </r>
  <r>
    <s v="Yes"/>
    <s v="IN-2013-JC157757-41310"/>
    <x v="2"/>
  </r>
  <r>
    <s v="Yes"/>
    <s v="CA-2015-RB19705140-42262"/>
    <x v="8"/>
  </r>
  <r>
    <s v="Yes"/>
    <s v="ES-2015-BB1154548-42336"/>
    <x v="3"/>
  </r>
  <r>
    <s v="Yes"/>
    <s v="AL-2012-SC102302-40970"/>
    <x v="4"/>
  </r>
  <r>
    <s v="Yes"/>
    <s v="UP-2014-MC7275137-41997"/>
    <x v="9"/>
  </r>
  <r>
    <s v="Yes"/>
    <s v="IN-2013-EJ13720113-41608"/>
    <x v="10"/>
  </r>
  <r>
    <s v="Yes"/>
    <s v="CA-2012-AJ10780140-41212"/>
    <x v="8"/>
  </r>
  <r>
    <s v="Yes"/>
    <s v="CA-2014-EM14140140-41822"/>
    <x v="11"/>
  </r>
  <r>
    <s v="Yes"/>
    <s v="ES-2015-RD19585120-42007"/>
    <x v="4"/>
  </r>
  <r>
    <s v="Yes"/>
    <s v="US-2014-SC20230140-41873"/>
    <x v="11"/>
  </r>
  <r>
    <s v="Yes"/>
    <s v="IN-2013-JR1570058-41441"/>
    <x v="12"/>
  </r>
  <r>
    <s v="Yes"/>
    <s v="IN-2013-DL129257-41418"/>
    <x v="2"/>
  </r>
  <r>
    <s v="Yes"/>
    <s v="ES-2014-EG1390045-41644"/>
    <x v="3"/>
  </r>
  <r>
    <s v="Yes"/>
    <s v="ES-2013-DB1297045-41458"/>
    <x v="3"/>
  </r>
  <r>
    <s v="Yes"/>
    <s v="CA-2014-CL12565140-41768"/>
    <x v="8"/>
  </r>
  <r>
    <s v="Yes"/>
    <s v="ES-2014-EB13930139-41962"/>
    <x v="13"/>
  </r>
  <r>
    <s v="Yes"/>
    <s v="IN-2015-ML1739559-42369"/>
    <x v="10"/>
  </r>
  <r>
    <s v="Yes"/>
    <s v="SA-2015-MC7575110-42326"/>
    <x v="5"/>
  </r>
  <r>
    <s v="Yes"/>
    <s v="CA-2014-SS1041023-41995"/>
    <x v="14"/>
  </r>
  <r>
    <s v="Yes"/>
    <s v="ID-2015-ST205307-42336"/>
    <x v="2"/>
  </r>
  <r>
    <s v="Yes"/>
    <s v="MX-2012-AH1003082-41251"/>
    <x v="15"/>
  </r>
  <r>
    <s v="Yes"/>
    <s v="ID-2015-MM1726078-42181"/>
    <x v="10"/>
  </r>
  <r>
    <s v="Yes"/>
    <s v="IT-2015-DM1301564-42167"/>
    <x v="4"/>
  </r>
  <r>
    <s v="Yes"/>
    <s v="IN-2015-JW1595527-42190"/>
    <x v="1"/>
  </r>
  <r>
    <s v="Yes"/>
    <s v="CA-2013-SG20080140-41578"/>
    <x v="11"/>
  </r>
  <r>
    <s v="Yes"/>
    <s v="IN-2014-PF1912027-41916"/>
    <x v="1"/>
  </r>
  <r>
    <s v="Yes"/>
    <s v="US-2015-AG1052582-42355"/>
    <x v="15"/>
  </r>
  <r>
    <s v="Yes"/>
    <s v="IN-2015-PB191057-42281"/>
    <x v="2"/>
  </r>
  <r>
    <s v="Yes"/>
    <s v="MX-2015-BS1136518-42199"/>
    <x v="16"/>
  </r>
  <r>
    <s v="Yes"/>
    <s v="IT-2012-MP1817545-41040"/>
    <x v="3"/>
  </r>
  <r>
    <s v="Yes"/>
    <s v="IN-2014-BT1168027-41815"/>
    <x v="1"/>
  </r>
  <r>
    <s v="Yes"/>
    <s v="IN-2013-MH180257-41443"/>
    <x v="2"/>
  </r>
  <r>
    <s v="Yes"/>
    <s v="ID-2015-LW172157-42293"/>
    <x v="2"/>
  </r>
  <r>
    <s v="Yes"/>
    <s v="MX-2014-KA1652539-41922"/>
    <x v="15"/>
  </r>
  <r>
    <s v="Yes"/>
    <s v="ID-2015-CS123557-42328"/>
    <x v="2"/>
  </r>
  <r>
    <s v="Yes"/>
    <s v="IN-2015-KM163757-42342"/>
    <x v="2"/>
  </r>
  <r>
    <s v="Yes"/>
    <s v="MX-2013-PK1891082-41532"/>
    <x v="15"/>
  </r>
  <r>
    <s v="Yes"/>
    <s v="ES-2015-BT1139564-42088"/>
    <x v="4"/>
  </r>
  <r>
    <s v="Yes"/>
    <s v="MX-2013-CC1243082-41634"/>
    <x v="15"/>
  </r>
  <r>
    <s v="Yes"/>
    <s v="IT-2015-AR1082545-42290"/>
    <x v="3"/>
  </r>
  <r>
    <s v="Yes"/>
    <s v="ID-2014-CS11860102-41858"/>
    <x v="10"/>
  </r>
  <r>
    <s v="Yes"/>
    <s v="IN-2014-AB1060058-41858"/>
    <x v="12"/>
  </r>
  <r>
    <s v="Yes"/>
    <s v="IN-2012-CG1204027-41252"/>
    <x v="1"/>
  </r>
  <r>
    <s v="Yes"/>
    <s v="AG-2013-PO88653-41634"/>
    <x v="17"/>
  </r>
  <r>
    <s v="Yes"/>
    <s v="EG-2015-CM211538-42144"/>
    <x v="17"/>
  </r>
  <r>
    <s v="Yes"/>
    <s v="ES-2015-BN1151545-42304"/>
    <x v="3"/>
  </r>
  <r>
    <s v="Yes"/>
    <s v="IN-2014-CL1189066-41999"/>
    <x v="1"/>
  </r>
  <r>
    <s v="Yes"/>
    <s v="ID-2015-AA1064559-42332"/>
    <x v="10"/>
  </r>
  <r>
    <s v="Yes"/>
    <s v="ES-2014-JK1609064-41800"/>
    <x v="4"/>
  </r>
  <r>
    <s v="Yes"/>
    <s v="IN-2015-CD1192059-42326"/>
    <x v="10"/>
  </r>
  <r>
    <s v="Yes"/>
    <s v="IN-2012-ES1408027-40941"/>
    <x v="1"/>
  </r>
  <r>
    <s v="Yes"/>
    <s v="MX-2013-DO1364512-41461"/>
    <x v="18"/>
  </r>
  <r>
    <s v="Yes"/>
    <s v="CG-2013-SC1030533-41538"/>
    <x v="19"/>
  </r>
  <r>
    <s v="Yes"/>
    <s v="SI-2015-SM10005115-42252"/>
    <x v="4"/>
  </r>
  <r>
    <s v="Yes"/>
    <s v="IN-2012-GT1471058-41158"/>
    <x v="12"/>
  </r>
  <r>
    <s v="Yes"/>
    <s v="ID-2013-SC2080059-41380"/>
    <x v="10"/>
  </r>
  <r>
    <s v="Yes"/>
    <s v="MX-2013-HF1499518-41423"/>
    <x v="16"/>
  </r>
  <r>
    <s v="Yes"/>
    <s v="ES-2012-AG1049545-41002"/>
    <x v="3"/>
  </r>
  <r>
    <s v="Yes"/>
    <s v="IN-2015-SD2048527-42259"/>
    <x v="1"/>
  </r>
  <r>
    <s v="Yes"/>
    <s v="CA-2012-PC18745140-41273"/>
    <x v="8"/>
  </r>
  <r>
    <s v="Yes"/>
    <s v="US-2015-DH13075140-42092"/>
    <x v="11"/>
  </r>
  <r>
    <s v="Yes"/>
    <s v="ES-2015-LR1691545-42237"/>
    <x v="3"/>
  </r>
  <r>
    <s v="Yes"/>
    <s v="SF-2015-CD1920117-42055"/>
    <x v="7"/>
  </r>
  <r>
    <s v="Yes"/>
    <s v="ES-2012-TT2146045-41014"/>
    <x v="3"/>
  </r>
  <r>
    <s v="Yes"/>
    <s v="IN-2015-PS1904558-42272"/>
    <x v="12"/>
  </r>
  <r>
    <s v="Yes"/>
    <s v="CA-2015-KL16555140-42313"/>
    <x v="6"/>
  </r>
  <r>
    <s v="Yes"/>
    <s v="US-2013-PO1918082-41504"/>
    <x v="15"/>
  </r>
  <r>
    <s v="Yes"/>
    <s v="ID-2015-JG15310130-42133"/>
    <x v="10"/>
  </r>
  <r>
    <s v="Yes"/>
    <s v="ES-2014-MG17680120-41867"/>
    <x v="4"/>
  </r>
  <r>
    <s v="Yes"/>
    <s v="ES-2015-RA1994548-42249"/>
    <x v="3"/>
  </r>
  <r>
    <s v="Yes"/>
    <s v="IT-2015-KD1634545-42238"/>
    <x v="3"/>
  </r>
  <r>
    <s v="Yes"/>
    <s v="CA-2012-DP13165140-41244"/>
    <x v="8"/>
  </r>
  <r>
    <s v="Yes"/>
    <s v="CA-2014-EH13765140-41997"/>
    <x v="11"/>
  </r>
  <r>
    <s v="Yes"/>
    <s v="ID-2015-TB214007-42322"/>
    <x v="2"/>
  </r>
  <r>
    <s v="Yes"/>
    <s v="MX-2013-ES1408018-41619"/>
    <x v="16"/>
  </r>
  <r>
    <s v="Yes"/>
    <s v="IN-2012-TB2152059-41207"/>
    <x v="10"/>
  </r>
  <r>
    <s v="Yes"/>
    <s v="ES-2012-MR1754564-41157"/>
    <x v="4"/>
  </r>
  <r>
    <s v="Yes"/>
    <s v="IN-2015-GW1460558-42173"/>
    <x v="12"/>
  </r>
  <r>
    <s v="Yes"/>
    <s v="CA-2013-JK15205140-41544"/>
    <x v="6"/>
  </r>
  <r>
    <s v="Yes"/>
    <s v="IN-2015-GM1445558-42273"/>
    <x v="12"/>
  </r>
  <r>
    <s v="Yes"/>
    <s v="CA-2015-MG18145140-42285"/>
    <x v="11"/>
  </r>
  <r>
    <s v="Yes"/>
    <s v="CA-2013-EM13960140-41548"/>
    <x v="11"/>
  </r>
  <r>
    <s v="Yes"/>
    <s v="ES-2014-RM1937545-41643"/>
    <x v="3"/>
  </r>
  <r>
    <s v="Yes"/>
    <s v="IN-2012-GG1465027-40992"/>
    <x v="1"/>
  </r>
  <r>
    <s v="Yes"/>
    <s v="IN-2014-TB2140066-41873"/>
    <x v="1"/>
  </r>
  <r>
    <s v="Yes"/>
    <s v="MX-2015-MP1796518-42189"/>
    <x v="16"/>
  </r>
  <r>
    <s v="Yes"/>
    <s v="US-2012-LT17110140-41060"/>
    <x v="6"/>
  </r>
  <r>
    <s v="Yes"/>
    <s v="ES-2013-BF1117048-41527"/>
    <x v="3"/>
  </r>
  <r>
    <s v="Yes"/>
    <s v="ID-2013-CC126857-41572"/>
    <x v="2"/>
  </r>
  <r>
    <s v="Yes"/>
    <s v="ES-2013-AJ1094548-41444"/>
    <x v="3"/>
  </r>
  <r>
    <s v="Yes"/>
    <s v="US-2015-GZ14545140-42212"/>
    <x v="11"/>
  </r>
  <r>
    <s v="Yes"/>
    <s v="ES-2015-BM1165045-42176"/>
    <x v="3"/>
  </r>
  <r>
    <s v="Yes"/>
    <s v="ID-2014-RD197207-41776"/>
    <x v="2"/>
  </r>
  <r>
    <s v="Yes"/>
    <s v="MX-2015-DB1336018-42280"/>
    <x v="16"/>
  </r>
  <r>
    <s v="Yes"/>
    <s v="US-2012-CV12295140-40995"/>
    <x v="0"/>
  </r>
  <r>
    <s v="Yes"/>
    <s v="IT-2013-BF1102045-41418"/>
    <x v="3"/>
  </r>
  <r>
    <s v="Yes"/>
    <s v="IN-2015-LT1676511-42286"/>
    <x v="12"/>
  </r>
  <r>
    <s v="Yes"/>
    <s v="IN-2015-VB217451-42349"/>
    <x v="12"/>
  </r>
  <r>
    <s v="Yes"/>
    <s v="IT-2014-JG15115104-41952"/>
    <x v="4"/>
  </r>
  <r>
    <s v="Yes"/>
    <s v="MX-2012-JP1552018-41174"/>
    <x v="16"/>
  </r>
  <r>
    <s v="Yes"/>
    <s v="MX-2012-RD1993051-41223"/>
    <x v="15"/>
  </r>
  <r>
    <s v="Yes"/>
    <s v="IN-2015-AT1043559-42243"/>
    <x v="10"/>
  </r>
  <r>
    <s v="Yes"/>
    <s v="IN-2012-SC2069559-41248"/>
    <x v="10"/>
  </r>
  <r>
    <s v="Yes"/>
    <s v="ES-2012-ER13855120-41159"/>
    <x v="4"/>
  </r>
  <r>
    <s v="Yes"/>
    <s v="ES-2012-TB2162545-41262"/>
    <x v="3"/>
  </r>
  <r>
    <s v="Yes"/>
    <s v="ES-2013-CM124458-41375"/>
    <x v="3"/>
  </r>
  <r>
    <s v="Yes"/>
    <s v="US-2012-BF11170140-41266"/>
    <x v="11"/>
  </r>
  <r>
    <s v="Yes"/>
    <s v="ID-2014-CJ1187592-41831"/>
    <x v="2"/>
  </r>
  <r>
    <s v="Yes"/>
    <s v="RS-2015-GG4650108-42102"/>
    <x v="9"/>
  </r>
  <r>
    <s v="Yes"/>
    <s v="ES-2015-KA1652545-42353"/>
    <x v="3"/>
  </r>
  <r>
    <s v="Yes"/>
    <s v="MX-2014-CW1190593-41788"/>
    <x v="15"/>
  </r>
  <r>
    <s v="Yes"/>
    <s v="MX-2015-SV2078582-42347"/>
    <x v="15"/>
  </r>
  <r>
    <s v="Yes"/>
    <s v="ES-2012-DJ1351048-40923"/>
    <x v="3"/>
  </r>
  <r>
    <s v="Yes"/>
    <s v="CA-2014-HF14995140-41761"/>
    <x v="6"/>
  </r>
  <r>
    <s v="Yes"/>
    <s v="CA-2014-CL12565140-41788"/>
    <x v="11"/>
  </r>
  <r>
    <s v="Yes"/>
    <s v="CA-2012-LR16915140-41128"/>
    <x v="11"/>
  </r>
  <r>
    <s v="Yes"/>
    <s v="CA-2015-KH16510140-42347"/>
    <x v="11"/>
  </r>
  <r>
    <s v="Yes"/>
    <s v="MX-2015-KC1667518-42070"/>
    <x v="16"/>
  </r>
  <r>
    <s v="Yes"/>
    <s v="CA-2014-ON18715140-41959"/>
    <x v="6"/>
  </r>
  <r>
    <s v="Yes"/>
    <s v="IN-2013-MA1799559-41314"/>
    <x v="10"/>
  </r>
  <r>
    <s v="Yes"/>
    <s v="IS-2014-RA928563-41916"/>
    <x v="5"/>
  </r>
  <r>
    <s v="Yes"/>
    <s v="IN-2012-TB2162588-41177"/>
    <x v="10"/>
  </r>
  <r>
    <s v="Yes"/>
    <s v="IN-2012-MC1784559-41116"/>
    <x v="10"/>
  </r>
  <r>
    <s v="Yes"/>
    <s v="ID-2014-KH16690144-41991"/>
    <x v="10"/>
  </r>
  <r>
    <s v="Yes"/>
    <s v="ES-2015-AT1073545-42367"/>
    <x v="3"/>
  </r>
  <r>
    <s v="Yes"/>
    <s v="ES-2014-PO1885048-41898"/>
    <x v="3"/>
  </r>
  <r>
    <s v="Yes"/>
    <s v="CA-2015-EB13750140-42111"/>
    <x v="6"/>
  </r>
  <r>
    <s v="Yes"/>
    <s v="EG-2015-AC66038-42250"/>
    <x v="17"/>
  </r>
  <r>
    <s v="Yes"/>
    <s v="IN-2013-TH2111558-41488"/>
    <x v="12"/>
  </r>
  <r>
    <s v="Yes"/>
    <s v="ES-2012-GH14485139-41054"/>
    <x v="13"/>
  </r>
  <r>
    <s v="Yes"/>
    <s v="ES-2014-LL1684048-41986"/>
    <x v="3"/>
  </r>
  <r>
    <s v="Yes"/>
    <s v="CA-2014-NS18640140-41985"/>
    <x v="8"/>
  </r>
  <r>
    <s v="Yes"/>
    <s v="ID-2012-MD1786059-40965"/>
    <x v="10"/>
  </r>
  <r>
    <s v="Yes"/>
    <s v="ES-2012-TB2140048-40968"/>
    <x v="3"/>
  </r>
  <r>
    <s v="Yes"/>
    <s v="RS-2015-TB11520108-42126"/>
    <x v="9"/>
  </r>
  <r>
    <s v="Yes"/>
    <s v="ID-2015-BG1169588-42012"/>
    <x v="10"/>
  </r>
  <r>
    <s v="Yes"/>
    <s v="CA-2014-ES14020140-41802"/>
    <x v="8"/>
  </r>
  <r>
    <s v="Yes"/>
    <s v="ES-2015-HG14965120-42080"/>
    <x v="4"/>
  </r>
  <r>
    <s v="Yes"/>
    <s v="MX-2012-SW2075593-41250"/>
    <x v="15"/>
  </r>
  <r>
    <s v="Yes"/>
    <s v="CA-2012-BP11095140-41261"/>
    <x v="11"/>
  </r>
  <r>
    <s v="Yes"/>
    <s v="IN-2014-BG110357-41735"/>
    <x v="2"/>
  </r>
  <r>
    <s v="Yes"/>
    <s v="ES-2015-EB1417064-42012"/>
    <x v="4"/>
  </r>
  <r>
    <s v="Yes"/>
    <s v="MX-2015-EH1418531-42166"/>
    <x v="18"/>
  </r>
  <r>
    <s v="Yes"/>
    <s v="IN-2015-DS1303058-42173"/>
    <x v="12"/>
  </r>
  <r>
    <s v="Yes"/>
    <s v="CA-2015-AG10900140-42126"/>
    <x v="6"/>
  </r>
  <r>
    <s v="Yes"/>
    <s v="ES-2013-DE1325545-41278"/>
    <x v="3"/>
  </r>
  <r>
    <s v="Yes"/>
    <s v="SA-2013-JD6150110-41600"/>
    <x v="5"/>
  </r>
  <r>
    <s v="Yes"/>
    <s v="ID-2015-HA1490592-42287"/>
    <x v="2"/>
  </r>
  <r>
    <s v="Yes"/>
    <s v="CA-2013-IM15070140-41459"/>
    <x v="0"/>
  </r>
  <r>
    <s v="Yes"/>
    <s v="US-2015-TZ2144518-42259"/>
    <x v="16"/>
  </r>
  <r>
    <s v="Yes"/>
    <s v="ES-2015-DK1309045-42158"/>
    <x v="3"/>
  </r>
  <r>
    <s v="Yes"/>
    <s v="MX-2013-PT1909082-41579"/>
    <x v="15"/>
  </r>
  <r>
    <s v="Yes"/>
    <s v="ES-2015-EB141108-42267"/>
    <x v="3"/>
  </r>
  <r>
    <s v="Yes"/>
    <s v="SF-2014-JD6060117-41648"/>
    <x v="7"/>
  </r>
  <r>
    <s v="Yes"/>
    <s v="ES-2015-AR1051045-42234"/>
    <x v="3"/>
  </r>
  <r>
    <s v="Yes"/>
    <s v="IN-2013-CL1270027-41555"/>
    <x v="1"/>
  </r>
  <r>
    <s v="Yes"/>
    <s v="ES-2015-AH1012045-42057"/>
    <x v="3"/>
  </r>
  <r>
    <s v="Yes"/>
    <s v="IT-2013-ZD2192548-41503"/>
    <x v="3"/>
  </r>
  <r>
    <s v="Yes"/>
    <s v="IN-2014-DJ1342058-41646"/>
    <x v="12"/>
  </r>
  <r>
    <s v="Yes"/>
    <s v="ES-2014-LC1705048-41718"/>
    <x v="3"/>
  </r>
  <r>
    <s v="Yes"/>
    <s v="MX-2014-AJ1096031-41801"/>
    <x v="18"/>
  </r>
  <r>
    <s v="Yes"/>
    <s v="CA-2014-CP12340140-41808"/>
    <x v="8"/>
  </r>
  <r>
    <s v="Yes"/>
    <s v="IN-2013-JK1609027-41615"/>
    <x v="1"/>
  </r>
  <r>
    <s v="Yes"/>
    <s v="AJ-2013-SG108909-41580"/>
    <x v="5"/>
  </r>
  <r>
    <s v="Yes"/>
    <s v="MX-2015-DV1304593-42215"/>
    <x v="15"/>
  </r>
  <r>
    <s v="Yes"/>
    <s v="ES-2013-TP2156545-41598"/>
    <x v="3"/>
  </r>
  <r>
    <s v="Yes"/>
    <s v="US-2015-HG1484551-42171"/>
    <x v="15"/>
  </r>
  <r>
    <s v="Yes"/>
    <s v="IN-2014-AM103607-41864"/>
    <x v="2"/>
  </r>
  <r>
    <s v="Yes"/>
    <s v="CA-2015-DO13645140-42263"/>
    <x v="11"/>
  </r>
  <r>
    <s v="Yes"/>
    <s v="ES-2014-JP1552045-41871"/>
    <x v="3"/>
  </r>
  <r>
    <s v="Yes"/>
    <s v="MX-2013-JR1621037-41627"/>
    <x v="16"/>
  </r>
  <r>
    <s v="Yes"/>
    <s v="MX-2013-RL1961582-41572"/>
    <x v="15"/>
  </r>
  <r>
    <s v="Yes"/>
    <s v="ES-2014-EP1391548-42004"/>
    <x v="3"/>
  </r>
  <r>
    <s v="Yes"/>
    <s v="IN-2013-CD1228058-41311"/>
    <x v="12"/>
  </r>
  <r>
    <s v="Yes"/>
    <s v="MX-2013-EC1405018-41599"/>
    <x v="16"/>
  </r>
  <r>
    <s v="Yes"/>
    <s v="MX-2013-PO1885051-41338"/>
    <x v="15"/>
  </r>
  <r>
    <s v="Yes"/>
    <s v="CA-2012-FP14320140-41251"/>
    <x v="8"/>
  </r>
  <r>
    <s v="Yes"/>
    <s v="MX-2012-YS2188093-41060"/>
    <x v="15"/>
  </r>
  <r>
    <s v="Yes"/>
    <s v="IN-2013-CC1261027-41286"/>
    <x v="1"/>
  </r>
  <r>
    <s v="Yes"/>
    <s v="IN-2014-DB1321027-41899"/>
    <x v="1"/>
  </r>
  <r>
    <s v="Yes"/>
    <s v="MX-2014-JR1570036-41775"/>
    <x v="18"/>
  </r>
  <r>
    <s v="Yes"/>
    <s v="CA-2013-VD21670140-41583"/>
    <x v="6"/>
  </r>
  <r>
    <s v="Yes"/>
    <s v="CA-2014-BM11785140-41835"/>
    <x v="0"/>
  </r>
  <r>
    <s v="Yes"/>
    <s v="ES-2014-JP16135139-41899"/>
    <x v="13"/>
  </r>
  <r>
    <s v="Yes"/>
    <s v="US-2012-KB1631598-41064"/>
    <x v="15"/>
  </r>
  <r>
    <s v="Yes"/>
    <s v="IN-2012-AM10705130-41151"/>
    <x v="10"/>
  </r>
  <r>
    <s v="Yes"/>
    <s v="MX-2015-SC2038093-42151"/>
    <x v="15"/>
  </r>
  <r>
    <s v="Yes"/>
    <s v="GH-2013-MH729049-41615"/>
    <x v="20"/>
  </r>
  <r>
    <s v="Yes"/>
    <s v="IN-2013-NC1834058-41385"/>
    <x v="12"/>
  </r>
  <r>
    <s v="Yes"/>
    <s v="CA-2013-EB14110140-41377"/>
    <x v="11"/>
  </r>
  <r>
    <s v="Yes"/>
    <s v="IN-2015-JF1549078-42334"/>
    <x v="10"/>
  </r>
  <r>
    <s v="Yes"/>
    <s v="ID-2015-HM148607-42243"/>
    <x v="2"/>
  </r>
  <r>
    <s v="Yes"/>
    <s v="CA-2014-NS18505140-41968"/>
    <x v="0"/>
  </r>
  <r>
    <s v="Yes"/>
    <s v="ID-2013-AO1081059-41556"/>
    <x v="10"/>
  </r>
  <r>
    <s v="Yes"/>
    <s v="CA-2015-VW21775140-42326"/>
    <x v="8"/>
  </r>
  <r>
    <s v="Yes"/>
    <s v="MO-2013-NK849086-41366"/>
    <x v="17"/>
  </r>
  <r>
    <s v="Yes"/>
    <s v="IN-2014-KL1655592-41857"/>
    <x v="2"/>
  </r>
  <r>
    <s v="Yes"/>
    <s v="CA-2014-SN20560140-41817"/>
    <x v="0"/>
  </r>
  <r>
    <s v="Yes"/>
    <s v="MX-2014-SJ2012539-41908"/>
    <x v="15"/>
  </r>
  <r>
    <s v="Yes"/>
    <s v="MX-2015-DP1316593-42293"/>
    <x v="15"/>
  </r>
  <r>
    <s v="Yes"/>
    <s v="ES-2013-MN1793548-41466"/>
    <x v="3"/>
  </r>
  <r>
    <s v="Yes"/>
    <s v="SA-2014-SJ10125110-41944"/>
    <x v="5"/>
  </r>
  <r>
    <s v="Yes"/>
    <s v="IT-2015-ME18010124-42235"/>
    <x v="13"/>
  </r>
  <r>
    <s v="Yes"/>
    <s v="CA-2015-AD10180140-42340"/>
    <x v="8"/>
  </r>
  <r>
    <s v="Yes"/>
    <s v="ID-2014-TB2125059-41973"/>
    <x v="10"/>
  </r>
  <r>
    <s v="Yes"/>
    <s v="IN-2013-PS187607-41402"/>
    <x v="2"/>
  </r>
  <r>
    <s v="Yes"/>
    <s v="CA-2012-MC17425140-41058"/>
    <x v="0"/>
  </r>
  <r>
    <s v="Yes"/>
    <s v="US-2014-DA134505-41926"/>
    <x v="16"/>
  </r>
  <r>
    <s v="Yes"/>
    <s v="ID-2015-EN137807-42312"/>
    <x v="2"/>
  </r>
  <r>
    <s v="Yes"/>
    <s v="MX-2015-CB1241598-42333"/>
    <x v="15"/>
  </r>
  <r>
    <s v="Yes"/>
    <s v="HU-2015-JP552057-42249"/>
    <x v="9"/>
  </r>
  <r>
    <s v="Yes"/>
    <s v="CA-2012-KH16630140-41213"/>
    <x v="6"/>
  </r>
  <r>
    <s v="Yes"/>
    <s v="CA-2012-BS11755140-41046"/>
    <x v="8"/>
  </r>
  <r>
    <s v="Yes"/>
    <s v="US-2015-SJ2021554-42255"/>
    <x v="18"/>
  </r>
  <r>
    <s v="Yes"/>
    <s v="MX-2012-KT1646518-41017"/>
    <x v="16"/>
  </r>
  <r>
    <s v="Yes"/>
    <s v="MX-2015-AS1028518-42351"/>
    <x v="16"/>
  </r>
  <r>
    <s v="Yes"/>
    <s v="MX-2015-SC2068082-42231"/>
    <x v="15"/>
  </r>
  <r>
    <s v="Yes"/>
    <s v="ES-2014-MW1822048-41998"/>
    <x v="3"/>
  </r>
  <r>
    <s v="Yes"/>
    <s v="MX-2013-MF1766551-41402"/>
    <x v="15"/>
  </r>
  <r>
    <s v="Yes"/>
    <s v="CA-2014-JM15535140-41998"/>
    <x v="8"/>
  </r>
  <r>
    <s v="Yes"/>
    <s v="CA-2012-CC247523-41031"/>
    <x v="14"/>
  </r>
  <r>
    <s v="Yes"/>
    <s v="CA-2012-NC18535140-41112"/>
    <x v="11"/>
  </r>
  <r>
    <s v="Yes"/>
    <s v="IN-2013-MM172607-41395"/>
    <x v="2"/>
  </r>
  <r>
    <s v="Yes"/>
    <s v="IN-2013-PR1888027-41430"/>
    <x v="1"/>
  </r>
  <r>
    <s v="Yes"/>
    <s v="NI-2014-RA994595-41979"/>
    <x v="20"/>
  </r>
  <r>
    <s v="Yes"/>
    <s v="US-2012-RB19435140-41237"/>
    <x v="11"/>
  </r>
  <r>
    <s v="Yes"/>
    <s v="ES-2014-LP17095139-41772"/>
    <x v="13"/>
  </r>
  <r>
    <s v="Yes"/>
    <s v="MX-2014-FA1423055-41976"/>
    <x v="15"/>
  </r>
  <r>
    <s v="Yes"/>
    <s v="IN-2014-SH19975130-41975"/>
    <x v="10"/>
  </r>
  <r>
    <s v="Yes"/>
    <s v="CA-2014-GK14620140-41753"/>
    <x v="11"/>
  </r>
  <r>
    <s v="Yes"/>
    <s v="US-2012-DK1289598-41166"/>
    <x v="15"/>
  </r>
  <r>
    <s v="Yes"/>
    <s v="ES-2014-AB10165139-41888"/>
    <x v="13"/>
  </r>
  <r>
    <s v="Yes"/>
    <s v="US-2014-SP20860140-41968"/>
    <x v="11"/>
  </r>
  <r>
    <s v="Yes"/>
    <s v="IT-2012-GD1459091-40988"/>
    <x v="3"/>
  </r>
  <r>
    <s v="Yes"/>
    <s v="IN-2014-NB1865527-41858"/>
    <x v="1"/>
  </r>
  <r>
    <s v="Yes"/>
    <s v="PL-2012-JD5790103-41249"/>
    <x v="9"/>
  </r>
  <r>
    <s v="Yes"/>
    <s v="KE-2015-JH598569-42317"/>
    <x v="21"/>
  </r>
  <r>
    <s v="Yes"/>
    <s v="MX-2014-DC1328518-41751"/>
    <x v="16"/>
  </r>
  <r>
    <s v="Yes"/>
    <s v="ES-2014-HG1502548-41783"/>
    <x v="3"/>
  </r>
  <r>
    <s v="Yes"/>
    <s v="IV-2014-AM70529-41678"/>
    <x v="20"/>
  </r>
  <r>
    <s v="Yes"/>
    <s v="RO-2014-ND8370107-41839"/>
    <x v="9"/>
  </r>
  <r>
    <s v="Yes"/>
    <s v="EG-2015-AY55538-42121"/>
    <x v="17"/>
  </r>
  <r>
    <s v="Yes"/>
    <s v="MO-2014-KH669086-41830"/>
    <x v="17"/>
  </r>
  <r>
    <s v="Yes"/>
    <s v="IN-2014-SR2074027-41767"/>
    <x v="1"/>
  </r>
  <r>
    <s v="Yes"/>
    <s v="IN-2013-MF176657-41300"/>
    <x v="2"/>
  </r>
  <r>
    <s v="Yes"/>
    <s v="ES-2013-HM1498064-41289"/>
    <x v="4"/>
  </r>
  <r>
    <s v="Yes"/>
    <s v="MX-2015-DL1331582-42335"/>
    <x v="15"/>
  </r>
  <r>
    <s v="Yes"/>
    <s v="US-2013-MW1822036-41387"/>
    <x v="18"/>
  </r>
  <r>
    <s v="Yes"/>
    <s v="US-2014-BG11695140-42001"/>
    <x v="0"/>
  </r>
  <r>
    <s v="Yes"/>
    <s v="MX-2014-SW2075582-41811"/>
    <x v="15"/>
  </r>
  <r>
    <s v="Yes"/>
    <s v="MO-2014-MO795086-41706"/>
    <x v="17"/>
  </r>
  <r>
    <s v="Yes"/>
    <s v="MX-2015-PO1885082-42279"/>
    <x v="15"/>
  </r>
  <r>
    <s v="Yes"/>
    <s v="US-2014-DR12880140-41723"/>
    <x v="11"/>
  </r>
  <r>
    <s v="Yes"/>
    <s v="CA-2012-AG10525140-41153"/>
    <x v="0"/>
  </r>
  <r>
    <s v="Yes"/>
    <s v="IT-2013-KH1669045-41490"/>
    <x v="3"/>
  </r>
  <r>
    <s v="Yes"/>
    <s v="US-2012-JP155205-41153"/>
    <x v="16"/>
  </r>
  <r>
    <s v="Yes"/>
    <s v="CG-2015-AM70533-42233"/>
    <x v="19"/>
  </r>
  <r>
    <s v="Yes"/>
    <s v="CA-2015-AJ10945140-42248"/>
    <x v="0"/>
  </r>
  <r>
    <s v="Yes"/>
    <s v="MX-2013-SO2033526-41400"/>
    <x v="16"/>
  </r>
  <r>
    <s v="Yes"/>
    <s v="IN-2012-TS2150559-40990"/>
    <x v="10"/>
  </r>
  <r>
    <s v="Yes"/>
    <s v="CA-2015-MV17485140-42333"/>
    <x v="11"/>
  </r>
  <r>
    <s v="Yes"/>
    <s v="IN-2015-SC2038027-42306"/>
    <x v="1"/>
  </r>
  <r>
    <s v="Yes"/>
    <s v="IT-2012-JC1610564-41053"/>
    <x v="4"/>
  </r>
  <r>
    <s v="Yes"/>
    <s v="CA-2015-LE16810140-42348"/>
    <x v="11"/>
  </r>
  <r>
    <s v="Yes"/>
    <s v="US-2013-BB1099036-41379"/>
    <x v="18"/>
  </r>
  <r>
    <s v="Yes"/>
    <s v="TU-2013-AH195134-41319"/>
    <x v="5"/>
  </r>
  <r>
    <s v="Yes"/>
    <s v="MX-2014-TS2120518-41791"/>
    <x v="16"/>
  </r>
  <r>
    <s v="Yes"/>
    <s v="IR-2012-FH436560-41114"/>
    <x v="12"/>
  </r>
  <r>
    <s v="Yes"/>
    <s v="MX-2014-SH2039582-41895"/>
    <x v="15"/>
  </r>
  <r>
    <s v="Yes"/>
    <s v="US-2014-GT14710140-41980"/>
    <x v="11"/>
  </r>
  <r>
    <s v="Yes"/>
    <s v="IR-2014-BN151560-41880"/>
    <x v="12"/>
  </r>
  <r>
    <s v="Yes"/>
    <s v="ES-2012-SH2039545-40914"/>
    <x v="3"/>
  </r>
  <r>
    <s v="Yes"/>
    <s v="SA-2013-SC10260110-41451"/>
    <x v="5"/>
  </r>
  <r>
    <s v="Yes"/>
    <s v="CA-2014-BD11605140-41742"/>
    <x v="6"/>
  </r>
  <r>
    <s v="Yes"/>
    <s v="IN-2012-VD2167059-41269"/>
    <x v="10"/>
  </r>
  <r>
    <s v="Yes"/>
    <s v="ES-2015-MY17380120-42316"/>
    <x v="4"/>
  </r>
  <r>
    <s v="Yes"/>
    <s v="CA-2015-LC16870140-42091"/>
    <x v="6"/>
  </r>
  <r>
    <s v="Yes"/>
    <s v="IN-2012-TR2132527-41188"/>
    <x v="1"/>
  </r>
  <r>
    <s v="Yes"/>
    <s v="IN-2014-JC1538558-41815"/>
    <x v="12"/>
  </r>
  <r>
    <s v="Yes"/>
    <s v="MX-2012-NG1843018-41201"/>
    <x v="16"/>
  </r>
  <r>
    <s v="Yes"/>
    <s v="EG-2015-DM301538-42367"/>
    <x v="17"/>
  </r>
  <r>
    <s v="Yes"/>
    <s v="BU-2014-CS186019-41993"/>
    <x v="9"/>
  </r>
  <r>
    <s v="Yes"/>
    <s v="ID-2014-CT11995118-41810"/>
    <x v="1"/>
  </r>
  <r>
    <s v="Yes"/>
    <s v="IN-2012-EH139907-41140"/>
    <x v="2"/>
  </r>
  <r>
    <s v="Yes"/>
    <s v="CA-2012-RD19585140-41000"/>
    <x v="6"/>
  </r>
  <r>
    <s v="Yes"/>
    <s v="CA-2015-CW11905140-42138"/>
    <x v="8"/>
  </r>
  <r>
    <s v="Yes"/>
    <s v="MX-2014-NC1862593-41955"/>
    <x v="15"/>
  </r>
  <r>
    <s v="Yes"/>
    <s v="MX-2013-RB1936082-41552"/>
    <x v="15"/>
  </r>
  <r>
    <s v="Yes"/>
    <s v="IN-2012-AS1028527-41034"/>
    <x v="1"/>
  </r>
  <r>
    <s v="Yes"/>
    <s v="IN-2014-AO108107-41721"/>
    <x v="2"/>
  </r>
  <r>
    <s v="Yes"/>
    <s v="MX-2015-HG1484536-42070"/>
    <x v="18"/>
  </r>
  <r>
    <s v="Yes"/>
    <s v="ID-2015-JE1561097-42193"/>
    <x v="12"/>
  </r>
  <r>
    <s v="Yes"/>
    <s v="ES-2014-CY1274564-41726"/>
    <x v="4"/>
  </r>
  <r>
    <s v="Yes"/>
    <s v="IR-2014-SM1095060-41746"/>
    <x v="12"/>
  </r>
  <r>
    <s v="Yes"/>
    <s v="US-2012-PB1915055-41157"/>
    <x v="15"/>
  </r>
  <r>
    <s v="Yes"/>
    <s v="ES-2014-JB1600048-41856"/>
    <x v="3"/>
  </r>
  <r>
    <s v="Yes"/>
    <s v="ES-2015-JC1577548-42328"/>
    <x v="3"/>
  </r>
  <r>
    <s v="Yes"/>
    <s v="IT-2014-LP1708091-41907"/>
    <x v="3"/>
  </r>
  <r>
    <s v="Yes"/>
    <s v="MX-2012-ME1732018-41164"/>
    <x v="16"/>
  </r>
  <r>
    <s v="Yes"/>
    <s v="CA-2014-TS21655140-41999"/>
    <x v="6"/>
  </r>
  <r>
    <s v="Yes"/>
    <s v="ES-2015-SV20935139-42369"/>
    <x v="13"/>
  </r>
  <r>
    <s v="Yes"/>
    <s v="MX-2015-CJ12010141-42298"/>
    <x v="16"/>
  </r>
  <r>
    <s v="Yes"/>
    <s v="CA-2012-SH20395140-41214"/>
    <x v="11"/>
  </r>
  <r>
    <s v="Yes"/>
    <s v="IN-2013-GM1445527-41622"/>
    <x v="1"/>
  </r>
  <r>
    <s v="Yes"/>
    <s v="CA-2013-MS17530140-41579"/>
    <x v="6"/>
  </r>
  <r>
    <s v="Yes"/>
    <s v="US-2013-HD1478598-41583"/>
    <x v="15"/>
  </r>
  <r>
    <s v="Yes"/>
    <s v="US-2015-CB1202582-42305"/>
    <x v="15"/>
  </r>
  <r>
    <s v="Yes"/>
    <s v="CA-2015-BH11710140-42346"/>
    <x v="6"/>
  </r>
  <r>
    <s v="Yes"/>
    <s v="MX-2012-MO1750016-41222"/>
    <x v="16"/>
  </r>
  <r>
    <s v="Yes"/>
    <s v="ES-2012-MG17890139-41257"/>
    <x v="13"/>
  </r>
  <r>
    <s v="Yes"/>
    <s v="CA-2013-PO19195140-41598"/>
    <x v="8"/>
  </r>
  <r>
    <s v="Yes"/>
    <s v="ES-2015-KW1643545-42032"/>
    <x v="3"/>
  </r>
  <r>
    <s v="Yes"/>
    <s v="CA-2013-SS20515140-41479"/>
    <x v="6"/>
  </r>
  <r>
    <s v="Yes"/>
    <s v="MX-2012-RL1961539-40965"/>
    <x v="15"/>
  </r>
  <r>
    <s v="Yes"/>
    <s v="MX-2014-SZ2003531-41822"/>
    <x v="18"/>
  </r>
  <r>
    <s v="Yes"/>
    <s v="ID-2013-BT115307-41508"/>
    <x v="2"/>
  </r>
  <r>
    <s v="Yes"/>
    <s v="MX-2012-TG2131018-41132"/>
    <x v="16"/>
  </r>
  <r>
    <s v="Yes"/>
    <s v="CA-2012-TT21070140-41159"/>
    <x v="6"/>
  </r>
  <r>
    <s v="Yes"/>
    <s v="CA-2015-TS21505140-42316"/>
    <x v="11"/>
  </r>
  <r>
    <s v="Yes"/>
    <s v="ES-2013-AW1084064-41519"/>
    <x v="4"/>
  </r>
  <r>
    <s v="Yes"/>
    <s v="CA-2015-DV13045140-42350"/>
    <x v="6"/>
  </r>
  <r>
    <s v="Yes"/>
    <s v="ES-2015-BP11185139-42175"/>
    <x v="13"/>
  </r>
  <r>
    <s v="Yes"/>
    <s v="US-2015-EB13930140-42208"/>
    <x v="0"/>
  </r>
  <r>
    <s v="Yes"/>
    <s v="ES-2014-RS1942048-41831"/>
    <x v="3"/>
  </r>
  <r>
    <s v="Yes"/>
    <s v="CG-2012-MM828033-40983"/>
    <x v="19"/>
  </r>
  <r>
    <s v="Yes"/>
    <s v="MX-2013-JD1589536-41523"/>
    <x v="18"/>
  </r>
  <r>
    <s v="Yes"/>
    <s v="IN-2014-DB1291027-41870"/>
    <x v="1"/>
  </r>
  <r>
    <s v="Yes"/>
    <s v="ES-2014-DV1346564-41961"/>
    <x v="4"/>
  </r>
  <r>
    <s v="Yes"/>
    <s v="MX-2015-JK1564055-42174"/>
    <x v="15"/>
  </r>
  <r>
    <s v="Yes"/>
    <s v="CA-2015-LW17215140-42106"/>
    <x v="11"/>
  </r>
  <r>
    <s v="Yes"/>
    <s v="MX-2012-PM1894031-41208"/>
    <x v="18"/>
  </r>
  <r>
    <s v="Yes"/>
    <s v="BU-2012-EH394519-41265"/>
    <x v="9"/>
  </r>
  <r>
    <s v="Yes"/>
    <s v="MX-2012-VM2183551-41185"/>
    <x v="15"/>
  </r>
  <r>
    <s v="Yes"/>
    <s v="CA-2012-AZ10750140-40992"/>
    <x v="8"/>
  </r>
  <r>
    <s v="Yes"/>
    <s v="IT-2015-KB1631564-42301"/>
    <x v="4"/>
  </r>
  <r>
    <s v="Yes"/>
    <s v="IT-2015-EK13795139-42277"/>
    <x v="13"/>
  </r>
  <r>
    <s v="Yes"/>
    <s v="ID-2015-AS1009058-42316"/>
    <x v="12"/>
  </r>
  <r>
    <s v="Yes"/>
    <s v="MX-2015-MC1742593-42304"/>
    <x v="15"/>
  </r>
  <r>
    <s v="Yes"/>
    <s v="MX-2014-DW1358531-41779"/>
    <x v="18"/>
  </r>
  <r>
    <s v="Yes"/>
    <s v="ES-2015-AB1016545-42356"/>
    <x v="3"/>
  </r>
  <r>
    <s v="Yes"/>
    <s v="MX-2015-DG1330093-42319"/>
    <x v="15"/>
  </r>
  <r>
    <s v="Yes"/>
    <s v="MX-2013-SW2027536-41587"/>
    <x v="18"/>
  </r>
  <r>
    <s v="Yes"/>
    <s v="MX-2015-SP2065082-42257"/>
    <x v="15"/>
  </r>
  <r>
    <s v="Yes"/>
    <s v="IN-2014-CC125507-41963"/>
    <x v="2"/>
  </r>
  <r>
    <s v="Yes"/>
    <s v="ES-2015-CW11905139-42288"/>
    <x v="13"/>
  </r>
  <r>
    <s v="Yes"/>
    <s v="ZA-2015-SW10350146-42061"/>
    <x v="21"/>
  </r>
  <r>
    <s v="Yes"/>
    <s v="IN-2015-PR1888027-42125"/>
    <x v="1"/>
  </r>
  <r>
    <s v="Yes"/>
    <s v="ES-2014-DB1327045-41689"/>
    <x v="3"/>
  </r>
  <r>
    <s v="Yes"/>
    <s v="ES-2012-PM1894045-41145"/>
    <x v="3"/>
  </r>
  <r>
    <s v="Yes"/>
    <s v="CA-2013-AG10495140-41571"/>
    <x v="0"/>
  </r>
  <r>
    <s v="Yes"/>
    <s v="ES-2012-CD1198048-41151"/>
    <x v="3"/>
  </r>
  <r>
    <s v="Yes"/>
    <s v="ES-2015-SF20200139-42229"/>
    <x v="13"/>
  </r>
  <r>
    <s v="Yes"/>
    <s v="MX-2012-BD1150093-41041"/>
    <x v="15"/>
  </r>
  <r>
    <s v="Yes"/>
    <s v="ES-2015-BE11410120-42225"/>
    <x v="4"/>
  </r>
  <r>
    <s v="Yes"/>
    <s v="BN-2012-RW963015-41216"/>
    <x v="20"/>
  </r>
  <r>
    <s v="Yes"/>
    <s v="US-2014-HP148155-41906"/>
    <x v="16"/>
  </r>
  <r>
    <s v="Yes"/>
    <s v="ES-2015-BF11170139-42174"/>
    <x v="13"/>
  </r>
  <r>
    <s v="Yes"/>
    <s v="IN-2015-DB129707-42152"/>
    <x v="2"/>
  </r>
  <r>
    <s v="Yes"/>
    <s v="CA-2012-EH13765140-41199"/>
    <x v="8"/>
  </r>
  <r>
    <s v="Yes"/>
    <s v="IN-2012-BB115457-41194"/>
    <x v="2"/>
  </r>
  <r>
    <s v="Yes"/>
    <s v="IN-2012-SG206057-40978"/>
    <x v="2"/>
  </r>
  <r>
    <s v="Yes"/>
    <s v="IN-2015-RH1951011-42040"/>
    <x v="12"/>
  </r>
  <r>
    <s v="Yes"/>
    <s v="ZA-2014-JW6075146-41739"/>
    <x v="21"/>
  </r>
  <r>
    <s v="Yes"/>
    <s v="ES-2012-JA15970139-41080"/>
    <x v="13"/>
  </r>
  <r>
    <s v="Yes"/>
    <s v="IN-2012-JR1567027-41031"/>
    <x v="1"/>
  </r>
  <r>
    <s v="Yes"/>
    <s v="ES-2013-JE1547545-41450"/>
    <x v="3"/>
  </r>
  <r>
    <s v="Yes"/>
    <s v="IT-2014-LS1720064-41954"/>
    <x v="4"/>
  </r>
  <r>
    <s v="Yes"/>
    <s v="IN-2014-CA1226527-41794"/>
    <x v="1"/>
  </r>
  <r>
    <s v="Yes"/>
    <s v="UP-2014-AA645137-41807"/>
    <x v="9"/>
  </r>
  <r>
    <s v="Yes"/>
    <s v="NI-2014-MH745595-41696"/>
    <x v="20"/>
  </r>
  <r>
    <s v="Yes"/>
    <s v="ID-2015-EJ1415592-42299"/>
    <x v="2"/>
  </r>
  <r>
    <s v="Yes"/>
    <s v="ID-2014-KD1649559-41807"/>
    <x v="10"/>
  </r>
  <r>
    <s v="Yes"/>
    <s v="ES-2014-DK1298548-41711"/>
    <x v="3"/>
  </r>
  <r>
    <s v="Yes"/>
    <s v="BU-2014-MH745519-41670"/>
    <x v="9"/>
  </r>
  <r>
    <s v="Yes"/>
    <s v="ID-2015-NR18550102-42078"/>
    <x v="10"/>
  </r>
  <r>
    <s v="Yes"/>
    <s v="IN-2012-JH1591027-41262"/>
    <x v="1"/>
  </r>
  <r>
    <s v="Yes"/>
    <s v="IN-2012-JL151307-40988"/>
    <x v="2"/>
  </r>
  <r>
    <s v="Yes"/>
    <s v="IT-2015-AG1049545-42229"/>
    <x v="3"/>
  </r>
  <r>
    <s v="Yes"/>
    <s v="CA-2014-JF15565140-41686"/>
    <x v="8"/>
  </r>
  <r>
    <s v="Yes"/>
    <s v="IN-2014-SH2063527-41858"/>
    <x v="1"/>
  </r>
  <r>
    <s v="Yes"/>
    <s v="IN-2015-LD1700558-42285"/>
    <x v="12"/>
  </r>
  <r>
    <s v="Yes"/>
    <s v="LO-2012-JL5850114-41121"/>
    <x v="9"/>
  </r>
  <r>
    <s v="Yes"/>
    <s v="BO-2014-KH636013-41859"/>
    <x v="9"/>
  </r>
  <r>
    <s v="Yes"/>
    <s v="US-2013-EM1382555-41579"/>
    <x v="15"/>
  </r>
  <r>
    <s v="Yes"/>
    <s v="IT-2015-MB1808591-42145"/>
    <x v="3"/>
  </r>
  <r>
    <s v="Yes"/>
    <s v="SF-2014-EL3735117-41875"/>
    <x v="7"/>
  </r>
  <r>
    <s v="Yes"/>
    <s v="TU-2014-JF5565134-41818"/>
    <x v="5"/>
  </r>
  <r>
    <s v="Yes"/>
    <s v="MX-2014-BM1114055-41961"/>
    <x v="15"/>
  </r>
  <r>
    <s v="Yes"/>
    <s v="TU-2015-SW10275134-42311"/>
    <x v="5"/>
  </r>
  <r>
    <s v="Yes"/>
    <s v="ES-2014-SS208758-41683"/>
    <x v="3"/>
  </r>
  <r>
    <s v="Yes"/>
    <s v="US-2014-BW1120018-41979"/>
    <x v="16"/>
  </r>
  <r>
    <s v="Yes"/>
    <s v="IN-2013-TD20995130-41609"/>
    <x v="10"/>
  </r>
  <r>
    <s v="Yes"/>
    <s v="ES-2015-KB1660096-42048"/>
    <x v="13"/>
  </r>
  <r>
    <s v="Yes"/>
    <s v="IN-2015-Dl1360058-42364"/>
    <x v="12"/>
  </r>
  <r>
    <s v="Yes"/>
    <s v="ES-2014-MB18085139-41956"/>
    <x v="13"/>
  </r>
  <r>
    <s v="Yes"/>
    <s v="IT-2015-AR10345139-42116"/>
    <x v="13"/>
  </r>
  <r>
    <s v="Yes"/>
    <s v="IN-2013-JG1531027-41602"/>
    <x v="1"/>
  </r>
  <r>
    <s v="Yes"/>
    <s v="ES-2014-MC1810045-41982"/>
    <x v="3"/>
  </r>
  <r>
    <s v="Yes"/>
    <s v="CA-2015-HG15025140-42363"/>
    <x v="8"/>
  </r>
  <r>
    <s v="Yes"/>
    <s v="MO-2015-AB25586-42117"/>
    <x v="17"/>
  </r>
  <r>
    <s v="Yes"/>
    <s v="US-2012-CS1246036-41247"/>
    <x v="18"/>
  </r>
  <r>
    <s v="Yes"/>
    <s v="ES-2014-JD1606045-41699"/>
    <x v="3"/>
  </r>
  <r>
    <s v="Yes"/>
    <s v="MX-2013-EM1381018-41552"/>
    <x v="16"/>
  </r>
  <r>
    <s v="Yes"/>
    <s v="MX-2015-MY1829582-42321"/>
    <x v="15"/>
  </r>
  <r>
    <s v="Yes"/>
    <s v="CA-2015-KH16330140-42329"/>
    <x v="8"/>
  </r>
  <r>
    <s v="Yes"/>
    <s v="ES-2014-MG18205139-41867"/>
    <x v="13"/>
  </r>
  <r>
    <s v="Yes"/>
    <s v="CA-2015-DO13645140-42343"/>
    <x v="8"/>
  </r>
  <r>
    <s v="Yes"/>
    <s v="IN-2014-ML177557-41922"/>
    <x v="2"/>
  </r>
  <r>
    <s v="Yes"/>
    <s v="SA-2015-AR570110-42299"/>
    <x v="5"/>
  </r>
  <r>
    <s v="Yes"/>
    <s v="US-2015-LH16900140-42348"/>
    <x v="0"/>
  </r>
  <r>
    <s v="Yes"/>
    <s v="CA-2015-JE15745140-42111"/>
    <x v="11"/>
  </r>
  <r>
    <s v="Yes"/>
    <s v="CA-2013-MV17485140-41450"/>
    <x v="0"/>
  </r>
  <r>
    <s v="Yes"/>
    <s v="IT-2012-KH16690104-41037"/>
    <x v="4"/>
  </r>
  <r>
    <s v="Yes"/>
    <s v="IN-2015-SL2015558-42222"/>
    <x v="12"/>
  </r>
  <r>
    <s v="Yes"/>
    <s v="MX-2012-KM1672018-41242"/>
    <x v="16"/>
  </r>
  <r>
    <s v="Yes"/>
    <s v="ID-2014-DB132107-41934"/>
    <x v="2"/>
  </r>
  <r>
    <s v="Yes"/>
    <s v="IN-2012-CM1223527-41248"/>
    <x v="1"/>
  </r>
  <r>
    <s v="Yes"/>
    <s v="IN-2014-BD116207-41650"/>
    <x v="2"/>
  </r>
  <r>
    <s v="Yes"/>
    <s v="CA-2015-OT18730140-42304"/>
    <x v="6"/>
  </r>
  <r>
    <s v="Yes"/>
    <s v="AO-2013-JE57454-41544"/>
    <x v="19"/>
  </r>
  <r>
    <s v="Yes"/>
    <s v="EG-2014-SC1009538-41847"/>
    <x v="17"/>
  </r>
  <r>
    <s v="Yes"/>
    <s v="ID-2013-GZ144707-41467"/>
    <x v="2"/>
  </r>
  <r>
    <s v="Yes"/>
    <s v="ES-2015-MJ17740139-42073"/>
    <x v="13"/>
  </r>
  <r>
    <s v="Yes"/>
    <s v="IR-2014-MM805560-41990"/>
    <x v="12"/>
  </r>
  <r>
    <s v="Yes"/>
    <s v="IT-2014-TP2141545-41858"/>
    <x v="3"/>
  </r>
  <r>
    <s v="Yes"/>
    <s v="ID-2013-TG21640102-41508"/>
    <x v="10"/>
  </r>
  <r>
    <s v="Yes"/>
    <s v="IN-2014-LS172307-41954"/>
    <x v="2"/>
  </r>
  <r>
    <s v="Yes"/>
    <s v="IN-2012-GM1444058-41200"/>
    <x v="12"/>
  </r>
  <r>
    <s v="Yes"/>
    <s v="TU-2012-AJ960134-40990"/>
    <x v="5"/>
  </r>
  <r>
    <s v="Yes"/>
    <s v="CA-2014-PF19225140-41817"/>
    <x v="6"/>
  </r>
  <r>
    <s v="Yes"/>
    <s v="IN-2014-TB2162558-41724"/>
    <x v="12"/>
  </r>
  <r>
    <s v="Yes"/>
    <s v="MX-2012-ND1837082-41223"/>
    <x v="15"/>
  </r>
  <r>
    <s v="Yes"/>
    <s v="ID-2015-MG1814592-42132"/>
    <x v="2"/>
  </r>
  <r>
    <s v="Yes"/>
    <s v="CA-2014-CA12265140-41677"/>
    <x v="6"/>
  </r>
  <r>
    <s v="Yes"/>
    <s v="SF-2012-MH7440117-41065"/>
    <x v="7"/>
  </r>
  <r>
    <s v="Yes"/>
    <s v="MX-2012-AB1015093-41101"/>
    <x v="15"/>
  </r>
  <r>
    <s v="Yes"/>
    <s v="IZ-2015-EM396061-42110"/>
    <x v="5"/>
  </r>
  <r>
    <s v="Yes"/>
    <s v="IN-2015-AW1084058-42083"/>
    <x v="12"/>
  </r>
  <r>
    <s v="Yes"/>
    <s v="ES-2015-PS1897045-42179"/>
    <x v="3"/>
  </r>
  <r>
    <s v="Yes"/>
    <s v="ES-2013-WB2185064-41587"/>
    <x v="4"/>
  </r>
  <r>
    <s v="Yes"/>
    <s v="CA-2015-NC18535140-42096"/>
    <x v="11"/>
  </r>
  <r>
    <s v="Yes"/>
    <s v="MX-2014-LS1697518-41666"/>
    <x v="16"/>
  </r>
  <r>
    <s v="Yes"/>
    <s v="IN-2012-SB2018559-41157"/>
    <x v="10"/>
  </r>
  <r>
    <s v="Yes"/>
    <s v="ML-2014-BD177079-41893"/>
    <x v="20"/>
  </r>
  <r>
    <s v="Yes"/>
    <s v="MX-2015-CM1244582-42354"/>
    <x v="15"/>
  </r>
  <r>
    <s v="Yes"/>
    <s v="MX-2012-AW1084082-41192"/>
    <x v="15"/>
  </r>
  <r>
    <s v="Yes"/>
    <s v="MX-2015-CL1270093-42180"/>
    <x v="15"/>
  </r>
  <r>
    <s v="Yes"/>
    <s v="CA-2015-CC12475140-42278"/>
    <x v="8"/>
  </r>
  <r>
    <s v="Yes"/>
    <s v="MX-2014-AH1069093-41990"/>
    <x v="15"/>
  </r>
  <r>
    <s v="Yes"/>
    <s v="AO-2013-SF102004-41628"/>
    <x v="19"/>
  </r>
  <r>
    <s v="Yes"/>
    <s v="MX-2014-SZ2003518-41703"/>
    <x v="16"/>
  </r>
  <r>
    <s v="Yes"/>
    <s v="EG-2015-RA994538-42342"/>
    <x v="17"/>
  </r>
  <r>
    <s v="Yes"/>
    <s v="TU-2015-AG495134-42130"/>
    <x v="5"/>
  </r>
  <r>
    <s v="Yes"/>
    <s v="IN-2012-PR1888058-41013"/>
    <x v="12"/>
  </r>
  <r>
    <s v="Yes"/>
    <s v="ES-2015-CS1235548-42010"/>
    <x v="3"/>
  </r>
  <r>
    <s v="Yes"/>
    <s v="IN-2015-MH1811558-42185"/>
    <x v="12"/>
  </r>
  <r>
    <s v="Yes"/>
    <s v="IN-2015-JP1546058-42258"/>
    <x v="12"/>
  </r>
  <r>
    <s v="Yes"/>
    <s v="IR-2015-CA196560-42201"/>
    <x v="12"/>
  </r>
  <r>
    <s v="Yes"/>
    <s v="MX-2013-AF1087026-41536"/>
    <x v="16"/>
  </r>
  <r>
    <s v="Yes"/>
    <s v="US-2012-JF15490140-41269"/>
    <x v="11"/>
  </r>
  <r>
    <s v="Yes"/>
    <s v="IN-2015-PS18760102-42263"/>
    <x v="10"/>
  </r>
  <r>
    <s v="Yes"/>
    <s v="ES-2014-KT1646548-41678"/>
    <x v="3"/>
  </r>
  <r>
    <s v="Yes"/>
    <s v="ES-2014-MC1760548-41900"/>
    <x v="3"/>
  </r>
  <r>
    <s v="Yes"/>
    <s v="MX-2014-BE1145531-41650"/>
    <x v="18"/>
  </r>
  <r>
    <s v="Yes"/>
    <s v="CA-2015-BP11095140-42352"/>
    <x v="8"/>
  </r>
  <r>
    <s v="Yes"/>
    <s v="CG-2014-ML775533-41740"/>
    <x v="19"/>
  </r>
  <r>
    <s v="Yes"/>
    <s v="ID-2014-CV1280527-41773"/>
    <x v="1"/>
  </r>
  <r>
    <s v="Yes"/>
    <s v="SA-2013-RF9840110-41277"/>
    <x v="5"/>
  </r>
  <r>
    <s v="Yes"/>
    <s v="SF-2012-AG675117-40976"/>
    <x v="7"/>
  </r>
  <r>
    <s v="Yes"/>
    <s v="US-2015-CR12820140-42284"/>
    <x v="8"/>
  </r>
  <r>
    <s v="Yes"/>
    <s v="ES-2013-MB1808545-41629"/>
    <x v="3"/>
  </r>
  <r>
    <s v="Yes"/>
    <s v="IN-2015-SC20260130-42032"/>
    <x v="10"/>
  </r>
  <r>
    <s v="Yes"/>
    <s v="IN-2012-TS211607-41179"/>
    <x v="2"/>
  </r>
  <r>
    <s v="Yes"/>
    <s v="IZ-2015-MO795061-42271"/>
    <x v="5"/>
  </r>
  <r>
    <s v="Yes"/>
    <s v="MX-2014-LL1684039-41853"/>
    <x v="15"/>
  </r>
  <r>
    <s v="Yes"/>
    <s v="ES-2013-EB14110139-41528"/>
    <x v="13"/>
  </r>
  <r>
    <s v="Yes"/>
    <s v="CA-2015-BT11530140-42278"/>
    <x v="11"/>
  </r>
  <r>
    <s v="Yes"/>
    <s v="ES-2013-LC1714064-41409"/>
    <x v="4"/>
  </r>
  <r>
    <s v="Yes"/>
    <s v="US-2013-DG13300140-41458"/>
    <x v="8"/>
  </r>
  <r>
    <s v="Yes"/>
    <s v="CA-2014-IG15085140-41808"/>
    <x v="11"/>
  </r>
  <r>
    <s v="Yes"/>
    <s v="ES-2015-LO17170139-42166"/>
    <x v="13"/>
  </r>
  <r>
    <s v="Yes"/>
    <s v="IN-2015-SS2059059-42364"/>
    <x v="10"/>
  </r>
  <r>
    <s v="Yes"/>
    <s v="AG-2014-CP20853-41889"/>
    <x v="17"/>
  </r>
  <r>
    <s v="Yes"/>
    <s v="US-2012-AB1025582-40928"/>
    <x v="15"/>
  </r>
  <r>
    <s v="Yes"/>
    <s v="TU-2014-PK8910134-41798"/>
    <x v="5"/>
  </r>
  <r>
    <s v="Yes"/>
    <s v="IT-2015-JW1522091-42234"/>
    <x v="3"/>
  </r>
  <r>
    <s v="Yes"/>
    <s v="CA-2013-RH19510140-41544"/>
    <x v="11"/>
  </r>
  <r>
    <s v="Yes"/>
    <s v="ES-2014-DM13015120-41856"/>
    <x v="4"/>
  </r>
  <r>
    <s v="Yes"/>
    <s v="NI-2013-JB600095-41621"/>
    <x v="20"/>
  </r>
  <r>
    <s v="Yes"/>
    <s v="US-2015-TC2114555-42166"/>
    <x v="15"/>
  </r>
  <r>
    <s v="Yes"/>
    <s v="IT-2013-DJ1351064-41352"/>
    <x v="4"/>
  </r>
  <r>
    <s v="Yes"/>
    <s v="IN-2012-DB131207-41257"/>
    <x v="2"/>
  </r>
  <r>
    <s v="Yes"/>
    <s v="IZ-2015-EH412561-42161"/>
    <x v="5"/>
  </r>
  <r>
    <s v="Yes"/>
    <s v="US-2013-KB16315140-41318"/>
    <x v="8"/>
  </r>
  <r>
    <s v="Yes"/>
    <s v="CA-2015-CV12805140-42025"/>
    <x v="8"/>
  </r>
  <r>
    <s v="Yes"/>
    <s v="MX-2015-AG1052518-42357"/>
    <x v="16"/>
  </r>
  <r>
    <s v="Yes"/>
    <s v="IN-2012-MP179657-41242"/>
    <x v="2"/>
  </r>
  <r>
    <s v="Yes"/>
    <s v="IN-2015-PG1882097-42251"/>
    <x v="12"/>
  </r>
  <r>
    <s v="Yes"/>
    <s v="ES-2012-SW2024548-41073"/>
    <x v="3"/>
  </r>
  <r>
    <s v="Yes"/>
    <s v="IT-2012-MC1742548-41177"/>
    <x v="3"/>
  </r>
  <r>
    <s v="Yes"/>
    <s v="TU-2012-CS1845134-41235"/>
    <x v="5"/>
  </r>
  <r>
    <s v="Yes"/>
    <s v="CA-2015-SC20725140-42182"/>
    <x v="8"/>
  </r>
  <r>
    <s v="Yes"/>
    <s v="ES-2015-TP21415139-42251"/>
    <x v="13"/>
  </r>
  <r>
    <s v="Yes"/>
    <s v="CA-2015-RA19915140-42357"/>
    <x v="11"/>
  </r>
  <r>
    <s v="Yes"/>
    <s v="ES-2014-SV2093545-41674"/>
    <x v="3"/>
  </r>
  <r>
    <s v="Yes"/>
    <s v="KZ-2015-RM975068-42228"/>
    <x v="22"/>
  </r>
  <r>
    <s v="Yes"/>
    <s v="KG-2015-RH955570-42340"/>
    <x v="22"/>
  </r>
  <r>
    <s v="Yes"/>
    <s v="IT-2015-JS1603045-42229"/>
    <x v="3"/>
  </r>
  <r>
    <s v="Yes"/>
    <s v="CA-2015-LW16990140-42336"/>
    <x v="11"/>
  </r>
  <r>
    <s v="Yes"/>
    <s v="IN-2015-SS2059059-42236"/>
    <x v="10"/>
  </r>
  <r>
    <s v="Yes"/>
    <s v="IN-2012-LH1715559-40968"/>
    <x v="10"/>
  </r>
  <r>
    <s v="Yes"/>
    <s v="US-2015-TT21220140-42186"/>
    <x v="11"/>
  </r>
  <r>
    <s v="Yes"/>
    <s v="SF-2015-RS9765117-42224"/>
    <x v="7"/>
  </r>
  <r>
    <s v="Yes"/>
    <s v="ID-2014-JF153557-41649"/>
    <x v="2"/>
  </r>
  <r>
    <s v="Yes"/>
    <s v="IT-2014-CA12310139-41961"/>
    <x v="13"/>
  </r>
  <r>
    <s v="Yes"/>
    <s v="ES-2015-SL2015545-42335"/>
    <x v="3"/>
  </r>
  <r>
    <s v="Yes"/>
    <s v="IT-2014-DB1312091-41894"/>
    <x v="3"/>
  </r>
  <r>
    <s v="Yes"/>
    <s v="IT-2015-DB13555139-42063"/>
    <x v="13"/>
  </r>
  <r>
    <s v="Yes"/>
    <s v="CA-2012-DB13360140-41231"/>
    <x v="11"/>
  </r>
  <r>
    <s v="Yes"/>
    <s v="CA-2013-NW18400140-41599"/>
    <x v="11"/>
  </r>
  <r>
    <s v="Yes"/>
    <s v="MX-2013-TB2128039-41278"/>
    <x v="15"/>
  </r>
  <r>
    <s v="Yes"/>
    <s v="ES-2012-JC1577548-41195"/>
    <x v="3"/>
  </r>
  <r>
    <s v="Yes"/>
    <s v="ES-2012-KB162408-41191"/>
    <x v="3"/>
  </r>
  <r>
    <s v="Yes"/>
    <s v="IN-2014-VF2171527-41819"/>
    <x v="1"/>
  </r>
  <r>
    <s v="Yes"/>
    <s v="MO-2015-AB60086-42173"/>
    <x v="17"/>
  </r>
  <r>
    <s v="Yes"/>
    <s v="ID-2012-LH1715592-41091"/>
    <x v="2"/>
  </r>
  <r>
    <s v="Yes"/>
    <s v="ES-2014-BP11230139-41970"/>
    <x v="13"/>
  </r>
  <r>
    <s v="Yes"/>
    <s v="IN-2015-DF1313559-42360"/>
    <x v="10"/>
  </r>
  <r>
    <s v="Yes"/>
    <s v="ES-2015-DK13375139-42082"/>
    <x v="13"/>
  </r>
  <r>
    <s v="Yes"/>
    <s v="US-2015-RM197505-42122"/>
    <x v="16"/>
  </r>
  <r>
    <s v="Yes"/>
    <s v="CA-2015-EH14125140-42035"/>
    <x v="11"/>
  </r>
  <r>
    <s v="Yes"/>
    <s v="IN-2013-DR12880144-41384"/>
    <x v="10"/>
  </r>
  <r>
    <s v="Yes"/>
    <s v="IN-2015-RH196007-42179"/>
    <x v="2"/>
  </r>
  <r>
    <s v="Yes"/>
    <s v="ES-2015-JW152208-42033"/>
    <x v="3"/>
  </r>
  <r>
    <s v="Yes"/>
    <s v="CA-2013-GB14530140-41583"/>
    <x v="6"/>
  </r>
  <r>
    <s v="Yes"/>
    <s v="IN-2015-NK1849058-42154"/>
    <x v="12"/>
  </r>
  <r>
    <s v="Yes"/>
    <s v="CA-2015-TD20995140-42118"/>
    <x v="8"/>
  </r>
  <r>
    <s v="Yes"/>
    <s v="MX-2014-JR1570039-41955"/>
    <x v="15"/>
  </r>
  <r>
    <s v="Yes"/>
    <s v="ID-2014-TB21280130-41884"/>
    <x v="10"/>
  </r>
  <r>
    <s v="Yes"/>
    <s v="NG-2013-NB858094-41469"/>
    <x v="20"/>
  </r>
  <r>
    <s v="Yes"/>
    <s v="CA-2015-EP13915140-42316"/>
    <x v="8"/>
  </r>
  <r>
    <s v="Yes"/>
    <s v="ID-2015-JC1538592-42039"/>
    <x v="2"/>
  </r>
  <r>
    <s v="Yes"/>
    <s v="ES-2014-AH10585139-41920"/>
    <x v="13"/>
  </r>
  <r>
    <s v="Yes"/>
    <s v="MX-2015-CR1273051-42262"/>
    <x v="15"/>
  </r>
  <r>
    <s v="Yes"/>
    <s v="ES-2012-AB1016545-40957"/>
    <x v="3"/>
  </r>
  <r>
    <s v="Yes"/>
    <s v="ES-2014-AG1039045-41685"/>
    <x v="3"/>
  </r>
  <r>
    <s v="Yes"/>
    <s v="GG-2012-BS159047-41184"/>
    <x v="5"/>
  </r>
  <r>
    <s v="Yes"/>
    <s v="IN-2014-DW131957-41982"/>
    <x v="2"/>
  </r>
  <r>
    <s v="Yes"/>
    <s v="IT-2014-BS1166562-41864"/>
    <x v="13"/>
  </r>
  <r>
    <s v="Yes"/>
    <s v="IN-2013-MY1738058-41545"/>
    <x v="12"/>
  </r>
  <r>
    <s v="Yes"/>
    <s v="MX-2012-KD1634518-40977"/>
    <x v="16"/>
  </r>
  <r>
    <s v="Yes"/>
    <s v="IT-2013-CA1205591-41545"/>
    <x v="3"/>
  </r>
  <r>
    <s v="Yes"/>
    <s v="CA-2013-NF847523-41549"/>
    <x v="23"/>
  </r>
  <r>
    <s v="Yes"/>
    <s v="CA-2015-SG20605140-42120"/>
    <x v="11"/>
  </r>
  <r>
    <s v="Yes"/>
    <s v="US-2015-FW1439518-42306"/>
    <x v="16"/>
  </r>
  <r>
    <s v="Yes"/>
    <s v="SG-2015-BE1410111-42348"/>
    <x v="20"/>
  </r>
  <r>
    <s v="Yes"/>
    <s v="CA-2015-LT17110140-42335"/>
    <x v="8"/>
  </r>
  <r>
    <s v="Yes"/>
    <s v="US-2013-AB10105101-41446"/>
    <x v="16"/>
  </r>
  <r>
    <s v="Yes"/>
    <s v="SO-2014-GM4455116-41984"/>
    <x v="21"/>
  </r>
  <r>
    <s v="Yes"/>
    <s v="ES-2015-NH1861048-42299"/>
    <x v="3"/>
  </r>
  <r>
    <s v="Yes"/>
    <s v="CA-2013-AH10690140-41639"/>
    <x v="0"/>
  </r>
  <r>
    <s v="Yes"/>
    <s v="ML-2013-GW460579-41403"/>
    <x v="20"/>
  </r>
  <r>
    <s v="Yes"/>
    <s v="PL-2013-JF5190103-41443"/>
    <x v="9"/>
  </r>
  <r>
    <s v="Yes"/>
    <s v="ID-2013-TC2114527-41594"/>
    <x v="1"/>
  </r>
  <r>
    <s v="Yes"/>
    <s v="CA-2013-ES14020140-41384"/>
    <x v="0"/>
  </r>
  <r>
    <s v="Yes"/>
    <s v="IN-2012-SC2057559-41146"/>
    <x v="10"/>
  </r>
  <r>
    <s v="Yes"/>
    <s v="CA-2013-SJ20215140-41461"/>
    <x v="11"/>
  </r>
  <r>
    <s v="Yes"/>
    <s v="ES-2015-PC1900045-42227"/>
    <x v="3"/>
  </r>
  <r>
    <s v="Yes"/>
    <s v="US-2013-KA1652582-41360"/>
    <x v="15"/>
  </r>
  <r>
    <s v="Yes"/>
    <s v="IZ-2015-JM525061-42235"/>
    <x v="5"/>
  </r>
  <r>
    <s v="Yes"/>
    <s v="MA-2012-TZ1144577-41037"/>
    <x v="21"/>
  </r>
  <r>
    <s v="Yes"/>
    <s v="US-2013-CD1198055-41594"/>
    <x v="15"/>
  </r>
  <r>
    <s v="Yes"/>
    <s v="IT-2015-JK1609048-42097"/>
    <x v="3"/>
  </r>
  <r>
    <s v="Yes"/>
    <s v="ES-2013-CS1225048-41579"/>
    <x v="3"/>
  </r>
  <r>
    <s v="Yes"/>
    <s v="CA-2014-BC11125140-41846"/>
    <x v="11"/>
  </r>
  <r>
    <s v="Yes"/>
    <s v="MX-2015-CM1211528-42296"/>
    <x v="16"/>
  </r>
  <r>
    <s v="Yes"/>
    <s v="ES-2015-AM10705120-42213"/>
    <x v="4"/>
  </r>
  <r>
    <s v="Yes"/>
    <s v="US-2013-LB1679555-41462"/>
    <x v="15"/>
  </r>
  <r>
    <s v="Yes"/>
    <s v="CA-2012-KN16390140-41244"/>
    <x v="8"/>
  </r>
  <r>
    <s v="Yes"/>
    <s v="MO-2015-LA678086-42168"/>
    <x v="17"/>
  </r>
  <r>
    <s v="Yes"/>
    <s v="CA-2015-GM14455140-42353"/>
    <x v="0"/>
  </r>
  <r>
    <s v="Yes"/>
    <s v="ES-2012-DM1295548-41100"/>
    <x v="3"/>
  </r>
  <r>
    <s v="Yes"/>
    <s v="MX-2012-DM1301593-40971"/>
    <x v="15"/>
  </r>
  <r>
    <s v="Yes"/>
    <s v="IN-2014-HM1486092-41679"/>
    <x v="2"/>
  </r>
  <r>
    <s v="Yes"/>
    <s v="ID-2015-SS205907-42361"/>
    <x v="2"/>
  </r>
  <r>
    <s v="Yes"/>
    <s v="IT-2013-GT14710125-41392"/>
    <x v="3"/>
  </r>
  <r>
    <s v="Yes"/>
    <s v="ID-2015-MG1768092-42032"/>
    <x v="2"/>
  </r>
  <r>
    <s v="Yes"/>
    <s v="IN-2015-VP2173058-42024"/>
    <x v="12"/>
  </r>
  <r>
    <s v="Yes"/>
    <s v="ES-2013-HG14965120-41571"/>
    <x v="4"/>
  </r>
  <r>
    <s v="Yes"/>
    <s v="IR-2012-JF529560-40988"/>
    <x v="12"/>
  </r>
  <r>
    <s v="Yes"/>
    <s v="US-2014-KD16495140-41976"/>
    <x v="11"/>
  </r>
  <r>
    <s v="Yes"/>
    <s v="MX-2015-FG142605-42318"/>
    <x v="16"/>
  </r>
  <r>
    <s v="Yes"/>
    <s v="ES-2012-SV20365120-41132"/>
    <x v="4"/>
  </r>
  <r>
    <s v="Yes"/>
    <s v="US-2014-DL12925101-41646"/>
    <x v="16"/>
  </r>
  <r>
    <s v="Yes"/>
    <s v="NI-2012-DV304595-41121"/>
    <x v="20"/>
  </r>
  <r>
    <s v="Yes"/>
    <s v="ES-2013-GT1475545-41597"/>
    <x v="3"/>
  </r>
  <r>
    <s v="Yes"/>
    <s v="ID-2014-CK1220527-41948"/>
    <x v="1"/>
  </r>
  <r>
    <s v="Yes"/>
    <s v="ES-2013-PB18805120-41591"/>
    <x v="4"/>
  </r>
  <r>
    <s v="Yes"/>
    <s v="EG-2012-MC727538-41130"/>
    <x v="17"/>
  </r>
  <r>
    <s v="Yes"/>
    <s v="IN-2013-AM1070527-41535"/>
    <x v="1"/>
  </r>
  <r>
    <s v="Yes"/>
    <s v="ES-2012-JH16180139-41090"/>
    <x v="13"/>
  </r>
  <r>
    <s v="Yes"/>
    <s v="ID-2013-TM210107-41492"/>
    <x v="2"/>
  </r>
  <r>
    <s v="Yes"/>
    <s v="ID-2015-CJ1187597-42147"/>
    <x v="12"/>
  </r>
  <r>
    <s v="Yes"/>
    <s v="ES-2014-TS2116045-41817"/>
    <x v="3"/>
  </r>
  <r>
    <s v="Yes"/>
    <s v="CA-2014-ES14080140-41737"/>
    <x v="8"/>
  </r>
  <r>
    <s v="Yes"/>
    <s v="US-2015-GT1471055-42299"/>
    <x v="15"/>
  </r>
  <r>
    <s v="Yes"/>
    <s v="IN-2014-PW1903058-41999"/>
    <x v="12"/>
  </r>
  <r>
    <s v="Yes"/>
    <s v="ID-2012-NB1858092-41241"/>
    <x v="2"/>
  </r>
  <r>
    <s v="Yes"/>
    <s v="IN-2014-TS211607-41875"/>
    <x v="2"/>
  </r>
  <r>
    <s v="Yes"/>
    <s v="IN-2013-RH195107-41573"/>
    <x v="2"/>
  </r>
  <r>
    <s v="Yes"/>
    <s v="US-2015-JH1543055-42328"/>
    <x v="15"/>
  </r>
  <r>
    <s v="Yes"/>
    <s v="US-2014-PK19075140-41907"/>
    <x v="8"/>
  </r>
  <r>
    <s v="Yes"/>
    <s v="IN-2013-MG176957-41542"/>
    <x v="2"/>
  </r>
  <r>
    <s v="Yes"/>
    <s v="IR-2013-PK891060-41342"/>
    <x v="12"/>
  </r>
  <r>
    <s v="Yes"/>
    <s v="MX-2014-ML1775593-41795"/>
    <x v="15"/>
  </r>
  <r>
    <s v="Yes"/>
    <s v="IT-2014-VP2173048-41990"/>
    <x v="3"/>
  </r>
  <r>
    <s v="Yes"/>
    <s v="CA-2013-LS17245140-41629"/>
    <x v="6"/>
  </r>
  <r>
    <s v="Yes"/>
    <s v="ES-2012-BM1178545-41144"/>
    <x v="3"/>
  </r>
  <r>
    <s v="Yes"/>
    <s v="PL-2012-LL6840103-41137"/>
    <x v="9"/>
  </r>
  <r>
    <s v="Yes"/>
    <s v="IN-2014-SC205757-41662"/>
    <x v="2"/>
  </r>
  <r>
    <s v="Yes"/>
    <s v="CA-2012-RP19270140-41200"/>
    <x v="11"/>
  </r>
  <r>
    <s v="Yes"/>
    <s v="SF-2013-KN6390117-41614"/>
    <x v="7"/>
  </r>
  <r>
    <s v="Yes"/>
    <s v="MX-2015-DA1345051-42180"/>
    <x v="15"/>
  </r>
  <r>
    <s v="Yes"/>
    <s v="CA-2013-BM11575140-41532"/>
    <x v="8"/>
  </r>
  <r>
    <s v="Yes"/>
    <s v="CA-2015-JC16105140-42301"/>
    <x v="8"/>
  </r>
  <r>
    <s v="Yes"/>
    <s v="NI-2012-SP1086095-41090"/>
    <x v="20"/>
  </r>
  <r>
    <s v="Yes"/>
    <s v="IT-2012-RS1987091-41200"/>
    <x v="3"/>
  </r>
  <r>
    <s v="Yes"/>
    <s v="CA-2013-SM20950140-41627"/>
    <x v="0"/>
  </r>
  <r>
    <s v="Yes"/>
    <s v="ES-2014-AS1009045-41885"/>
    <x v="3"/>
  </r>
  <r>
    <s v="Yes"/>
    <s v="MX-2014-SK1999082-41922"/>
    <x v="15"/>
  </r>
  <r>
    <s v="Yes"/>
    <s v="IT-2013-VW2177545-41580"/>
    <x v="3"/>
  </r>
  <r>
    <s v="Yes"/>
    <s v="ES-2012-AI1085548-41187"/>
    <x v="3"/>
  </r>
  <r>
    <s v="Yes"/>
    <s v="CA-2014-NZ18565140-41964"/>
    <x v="8"/>
  </r>
  <r>
    <s v="Yes"/>
    <s v="ES-2015-ES1402045-42032"/>
    <x v="3"/>
  </r>
  <r>
    <s v="Yes"/>
    <s v="SA-2012-LC6870110-41121"/>
    <x v="5"/>
  </r>
  <r>
    <s v="Yes"/>
    <s v="ES-2012-KN16705120-41257"/>
    <x v="4"/>
  </r>
  <r>
    <s v="Yes"/>
    <s v="TU-2015-EN3780134-42164"/>
    <x v="5"/>
  </r>
  <r>
    <s v="Yes"/>
    <s v="CA-2013-MS17365140-41632"/>
    <x v="11"/>
  </r>
  <r>
    <s v="Yes"/>
    <s v="MX-2013-JC1538528-41574"/>
    <x v="16"/>
  </r>
  <r>
    <s v="Yes"/>
    <s v="RW-2015-BG1740109-42353"/>
    <x v="21"/>
  </r>
  <r>
    <s v="Yes"/>
    <s v="MX-2015-EL1373536-42278"/>
    <x v="18"/>
  </r>
  <r>
    <s v="Yes"/>
    <s v="ES-2012-JK1564048-41191"/>
    <x v="3"/>
  </r>
  <r>
    <s v="Yes"/>
    <s v="IN-2015-JH159857-42221"/>
    <x v="2"/>
  </r>
  <r>
    <s v="Yes"/>
    <s v="CA-2012-ML17395140-41194"/>
    <x v="8"/>
  </r>
  <r>
    <s v="Yes"/>
    <s v="IR-2013-CM193560-41296"/>
    <x v="12"/>
  </r>
  <r>
    <s v="Yes"/>
    <s v="MX-2015-BD1172537-42330"/>
    <x v="16"/>
  </r>
  <r>
    <s v="Yes"/>
    <s v="ES-2013-BE1133564-41387"/>
    <x v="4"/>
  </r>
  <r>
    <s v="Yes"/>
    <s v="IT-2015-Dl1360048-42209"/>
    <x v="3"/>
  </r>
  <r>
    <s v="Yes"/>
    <s v="CA-2012-RB19435140-41236"/>
    <x v="0"/>
  </r>
  <r>
    <s v="Yes"/>
    <s v="IR-2015-JD615060-42186"/>
    <x v="12"/>
  </r>
  <r>
    <s v="Yes"/>
    <s v="ID-2014-AG1076527-41872"/>
    <x v="1"/>
  </r>
  <r>
    <s v="Yes"/>
    <s v="MX-2013-JM156555-41549"/>
    <x v="16"/>
  </r>
  <r>
    <s v="Yes"/>
    <s v="IT-2013-DK1298564-41618"/>
    <x v="4"/>
  </r>
  <r>
    <s v="Yes"/>
    <s v="US-2014-MH1811554-41900"/>
    <x v="18"/>
  </r>
  <r>
    <s v="Yes"/>
    <s v="IN-2013-MS17710113-41495"/>
    <x v="10"/>
  </r>
  <r>
    <s v="Yes"/>
    <s v="ID-2014-KB16600144-41986"/>
    <x v="10"/>
  </r>
  <r>
    <s v="Yes"/>
    <s v="ES-2014-SC2002045-41790"/>
    <x v="3"/>
  </r>
  <r>
    <s v="Yes"/>
    <s v="CA-2012-LE16810140-41258"/>
    <x v="6"/>
  </r>
  <r>
    <s v="Yes"/>
    <s v="CA-2015-DM13345140-42347"/>
    <x v="11"/>
  </r>
  <r>
    <s v="Yes"/>
    <s v="CA-2014-BC11125140-41864"/>
    <x v="8"/>
  </r>
  <r>
    <s v="Yes"/>
    <s v="IN-2013-NP186707-41474"/>
    <x v="2"/>
  </r>
  <r>
    <s v="Yes"/>
    <s v="TU-2014-JW5220134-41755"/>
    <x v="5"/>
  </r>
  <r>
    <s v="Yes"/>
    <s v="CA-2014-RD19810140-41798"/>
    <x v="8"/>
  </r>
  <r>
    <s v="Yes"/>
    <s v="IN-2015-JD1589558-42288"/>
    <x v="12"/>
  </r>
  <r>
    <s v="Yes"/>
    <s v="US-2014-VM21835140-41772"/>
    <x v="11"/>
  </r>
  <r>
    <s v="Yes"/>
    <s v="MX-2013-EH1412555-41276"/>
    <x v="15"/>
  </r>
  <r>
    <s v="Yes"/>
    <s v="EZ-2012-PS904532-41150"/>
    <x v="9"/>
  </r>
  <r>
    <s v="Yes"/>
    <s v="CA-2013-JD15895140-41620"/>
    <x v="11"/>
  </r>
  <r>
    <s v="Yes"/>
    <s v="CA-2014-BD11620140-41707"/>
    <x v="8"/>
  </r>
  <r>
    <s v="Yes"/>
    <s v="CA-2014-JH15985140-41888"/>
    <x v="11"/>
  </r>
  <r>
    <s v="Yes"/>
    <s v="ES-2015-PO18850139-42264"/>
    <x v="13"/>
  </r>
  <r>
    <s v="Yes"/>
    <s v="CG-2015-PV898533-42225"/>
    <x v="19"/>
  </r>
  <r>
    <s v="Yes"/>
    <s v="MX-2013-CD1279082-41521"/>
    <x v="15"/>
  </r>
  <r>
    <s v="Yes"/>
    <s v="US-2012-DK1283536-40939"/>
    <x v="18"/>
  </r>
  <r>
    <s v="Yes"/>
    <s v="SF-2013-PF9165117-41490"/>
    <x v="7"/>
  </r>
  <r>
    <s v="Yes"/>
    <s v="MX-2014-ES1402082-41929"/>
    <x v="15"/>
  </r>
  <r>
    <s v="Yes"/>
    <s v="IT-2015-RB19570120-42181"/>
    <x v="4"/>
  </r>
  <r>
    <s v="Yes"/>
    <s v="CA-2014-TZ1144523-41985"/>
    <x v="14"/>
  </r>
  <r>
    <s v="Yes"/>
    <s v="RS-2015-BP1230108-42132"/>
    <x v="9"/>
  </r>
  <r>
    <s v="Yes"/>
    <s v="CA-2015-SR20425140-42361"/>
    <x v="6"/>
  </r>
  <r>
    <s v="Yes"/>
    <s v="CA-2013-JK16120140-41551"/>
    <x v="8"/>
  </r>
  <r>
    <s v="Yes"/>
    <s v="IN-2014-LM1706566-41893"/>
    <x v="1"/>
  </r>
  <r>
    <s v="Yes"/>
    <s v="CA-2014-ON18715140-41710"/>
    <x v="0"/>
  </r>
  <r>
    <s v="Yes"/>
    <s v="US-2014-RB19570140-41886"/>
    <x v="0"/>
  </r>
  <r>
    <s v="Yes"/>
    <s v="MX-2014-TG216405-41952"/>
    <x v="16"/>
  </r>
  <r>
    <s v="Yes"/>
    <s v="US-2015-LR1691518-42180"/>
    <x v="16"/>
  </r>
  <r>
    <s v="Yes"/>
    <s v="NI-2015-MK790595-42144"/>
    <x v="20"/>
  </r>
  <r>
    <s v="Yes"/>
    <s v="UP-2014-LL6840137-41670"/>
    <x v="9"/>
  </r>
  <r>
    <s v="Yes"/>
    <s v="ES-2015-LT1711045-42025"/>
    <x v="3"/>
  </r>
  <r>
    <s v="Yes"/>
    <s v="TU-2012-FG4260134-41177"/>
    <x v="5"/>
  </r>
  <r>
    <s v="Yes"/>
    <s v="IT-2014-AT1043591-41795"/>
    <x v="3"/>
  </r>
  <r>
    <s v="Yes"/>
    <s v="CA-2015-JF15415140-42367"/>
    <x v="8"/>
  </r>
  <r>
    <s v="Yes"/>
    <s v="IT-2012-RD19930120-41222"/>
    <x v="4"/>
  </r>
  <r>
    <s v="Yes"/>
    <s v="IR-2014-BD162060-41820"/>
    <x v="12"/>
  </r>
  <r>
    <s v="Yes"/>
    <s v="ES-2015-CM1223545-42327"/>
    <x v="3"/>
  </r>
  <r>
    <s v="Yes"/>
    <s v="MX-2015-MS1798028-42300"/>
    <x v="16"/>
  </r>
  <r>
    <s v="Yes"/>
    <s v="UP-2015-RK9300137-42341"/>
    <x v="9"/>
  </r>
  <r>
    <s v="Yes"/>
    <s v="CA-2015-MA17560140-42298"/>
    <x v="8"/>
  </r>
  <r>
    <s v="Yes"/>
    <s v="US-2013-HD1478555-41565"/>
    <x v="15"/>
  </r>
  <r>
    <s v="Yes"/>
    <s v="MX-2013-BS1136536-41595"/>
    <x v="18"/>
  </r>
  <r>
    <s v="Yes"/>
    <s v="CA-2012-RH19495140-41143"/>
    <x v="8"/>
  </r>
  <r>
    <s v="Yes"/>
    <s v="ET-2014-SV1081543-41814"/>
    <x v="21"/>
  </r>
  <r>
    <s v="Yes"/>
    <s v="MX-2013-AP1091536-41528"/>
    <x v="18"/>
  </r>
  <r>
    <s v="Yes"/>
    <s v="MX-2015-RH1951082-42262"/>
    <x v="15"/>
  </r>
  <r>
    <s v="Yes"/>
    <s v="CA-2013-JC16105140-41520"/>
    <x v="6"/>
  </r>
  <r>
    <s v="Yes"/>
    <s v="ES-2012-MP1817564-41187"/>
    <x v="4"/>
  </r>
  <r>
    <s v="Yes"/>
    <s v="US-2013-RR19525140-41613"/>
    <x v="6"/>
  </r>
  <r>
    <s v="Yes"/>
    <s v="ES-2013-GT14710139-41614"/>
    <x v="13"/>
  </r>
  <r>
    <s v="Yes"/>
    <s v="EK-2014-EP391540-41947"/>
    <x v="19"/>
  </r>
  <r>
    <s v="Yes"/>
    <s v="ID-2012-TC2129527-41137"/>
    <x v="1"/>
  </r>
  <r>
    <s v="Yes"/>
    <s v="MX-2014-TM2149039-41923"/>
    <x v="15"/>
  </r>
  <r>
    <s v="Yes"/>
    <s v="TU-2015-EB3840134-42326"/>
    <x v="5"/>
  </r>
  <r>
    <s v="Yes"/>
    <s v="MX-2013-DW1348051-41548"/>
    <x v="15"/>
  </r>
  <r>
    <s v="Yes"/>
    <s v="US-2014-GK14620101-41744"/>
    <x v="16"/>
  </r>
  <r>
    <s v="Yes"/>
    <s v="MX-2012-PF1912028-41059"/>
    <x v="16"/>
  </r>
  <r>
    <s v="Yes"/>
    <s v="IZ-2013-GZ454561-41314"/>
    <x v="5"/>
  </r>
  <r>
    <s v="Yes"/>
    <s v="CA-2015-SC20380140-42039"/>
    <x v="6"/>
  </r>
  <r>
    <s v="Yes"/>
    <s v="IN-2015-BS11590102-42287"/>
    <x v="10"/>
  </r>
  <r>
    <s v="Yes"/>
    <s v="MX-2012-MF1766582-41174"/>
    <x v="15"/>
  </r>
  <r>
    <s v="Yes"/>
    <s v="TU-2015-CS1860134-42042"/>
    <x v="5"/>
  </r>
  <r>
    <s v="Yes"/>
    <s v="MX-2013-SS2059093-41565"/>
    <x v="15"/>
  </r>
  <r>
    <s v="Yes"/>
    <s v="MX-2015-PR1888018-42153"/>
    <x v="16"/>
  </r>
  <r>
    <s v="Yes"/>
    <s v="PL-2014-BM1650103-41888"/>
    <x v="9"/>
  </r>
  <r>
    <s v="Yes"/>
    <s v="CA-2015-DK13090140-42279"/>
    <x v="0"/>
  </r>
  <r>
    <s v="Yes"/>
    <s v="ID-2014-RB19330102-41767"/>
    <x v="10"/>
  </r>
  <r>
    <s v="Yes"/>
    <s v="MX-2013-RW1963082-41528"/>
    <x v="15"/>
  </r>
  <r>
    <s v="Yes"/>
    <s v="IT-2012-BD1172591-40992"/>
    <x v="3"/>
  </r>
  <r>
    <s v="Yes"/>
    <s v="TU-2015-SW10350134-42024"/>
    <x v="5"/>
  </r>
  <r>
    <s v="Yes"/>
    <s v="US-2014-SG2008055-41769"/>
    <x v="15"/>
  </r>
  <r>
    <s v="Yes"/>
    <s v="ES-2012-AR104058-41127"/>
    <x v="3"/>
  </r>
  <r>
    <s v="Yes"/>
    <s v="CG-2015-DW358533-42341"/>
    <x v="19"/>
  </r>
  <r>
    <s v="Yes"/>
    <s v="CA-2012-HP14815140-41236"/>
    <x v="6"/>
  </r>
  <r>
    <s v="Yes"/>
    <s v="ID-2013-AS1022559-41392"/>
    <x v="10"/>
  </r>
  <r>
    <s v="Yes"/>
    <s v="PL-2015-ML8265103-42252"/>
    <x v="9"/>
  </r>
  <r>
    <s v="Yes"/>
    <s v="ES-2014-BD1132048-41992"/>
    <x v="3"/>
  </r>
  <r>
    <s v="Yes"/>
    <s v="CA-2015-JH15430140-42329"/>
    <x v="6"/>
  </r>
  <r>
    <s v="Yes"/>
    <s v="CA-2015-NG18355140-42235"/>
    <x v="8"/>
  </r>
  <r>
    <s v="Yes"/>
    <s v="MX-2012-MM1805531-40978"/>
    <x v="18"/>
  </r>
  <r>
    <s v="Yes"/>
    <s v="ES-2013-EH14125120-41573"/>
    <x v="4"/>
  </r>
  <r>
    <s v="Yes"/>
    <s v="ES-2015-BM1157545-42276"/>
    <x v="3"/>
  </r>
  <r>
    <s v="Yes"/>
    <s v="ES-2015-CB1202545-42041"/>
    <x v="3"/>
  </r>
  <r>
    <s v="Yes"/>
    <s v="IT-2014-AP1091564-41896"/>
    <x v="4"/>
  </r>
  <r>
    <s v="Yes"/>
    <s v="ES-2012-AG1049564-41254"/>
    <x v="4"/>
  </r>
  <r>
    <s v="Yes"/>
    <s v="ID-2013-GZ14545130-41605"/>
    <x v="10"/>
  </r>
  <r>
    <s v="Yes"/>
    <s v="IN-2015-LH171557-42294"/>
    <x v="2"/>
  </r>
  <r>
    <s v="Yes"/>
    <s v="US-2015-PN18775140-42339"/>
    <x v="6"/>
  </r>
  <r>
    <s v="Yes"/>
    <s v="ID-2015-GD1459092-42144"/>
    <x v="2"/>
  </r>
  <r>
    <s v="Yes"/>
    <s v="IN-2014-IM1507058-41812"/>
    <x v="12"/>
  </r>
  <r>
    <s v="Yes"/>
    <s v="US-2012-JW1595555-41073"/>
    <x v="15"/>
  </r>
  <r>
    <s v="Yes"/>
    <s v="MX-2014-AG1076539-41887"/>
    <x v="15"/>
  </r>
  <r>
    <s v="Yes"/>
    <s v="ES-2015-LD1685548-42185"/>
    <x v="3"/>
  </r>
  <r>
    <s v="Yes"/>
    <s v="US-2012-CW1190536-41241"/>
    <x v="18"/>
  </r>
  <r>
    <s v="Yes"/>
    <s v="ID-2015-GM1445592-42334"/>
    <x v="2"/>
  </r>
  <r>
    <s v="Yes"/>
    <s v="EG-2013-VG1179038-41590"/>
    <x v="17"/>
  </r>
  <r>
    <s v="Yes"/>
    <s v="CA-2015-PN18775140-42120"/>
    <x v="6"/>
  </r>
  <r>
    <s v="Yes"/>
    <s v="ID-2012-RB193307-41261"/>
    <x v="2"/>
  </r>
  <r>
    <s v="Yes"/>
    <s v="CA-2015-AG10675140-42272"/>
    <x v="6"/>
  </r>
  <r>
    <s v="Yes"/>
    <s v="EN-2015-MC760542-42174"/>
    <x v="13"/>
  </r>
  <r>
    <s v="Yes"/>
    <s v="US-2014-MG1814555-41928"/>
    <x v="15"/>
  </r>
  <r>
    <s v="Yes"/>
    <s v="CA-2015-RB19795140-42138"/>
    <x v="11"/>
  </r>
  <r>
    <s v="Yes"/>
    <s v="IR-2014-DL286560-41950"/>
    <x v="12"/>
  </r>
  <r>
    <s v="Yes"/>
    <s v="CA-2015-PK19075140-42316"/>
    <x v="8"/>
  </r>
  <r>
    <s v="Yes"/>
    <s v="ES-2014-EJ1415545-41901"/>
    <x v="3"/>
  </r>
  <r>
    <s v="Yes"/>
    <s v="ES-2014-EB1397564-41814"/>
    <x v="4"/>
  </r>
  <r>
    <s v="Yes"/>
    <s v="MX-2012-JL1517582-41163"/>
    <x v="15"/>
  </r>
  <r>
    <s v="Yes"/>
    <s v="ES-2014-CP12340120-41738"/>
    <x v="4"/>
  </r>
  <r>
    <s v="Yes"/>
    <s v="US-2015-SC2084582-42125"/>
    <x v="15"/>
  </r>
  <r>
    <s v="Yes"/>
    <s v="TU-2013-AH585134-41367"/>
    <x v="5"/>
  </r>
  <r>
    <s v="Yes"/>
    <s v="CA-2014-BM11575140-41964"/>
    <x v="11"/>
  </r>
  <r>
    <s v="Yes"/>
    <s v="SI-2014-TC10980115-41955"/>
    <x v="4"/>
  </r>
  <r>
    <s v="Yes"/>
    <s v="ES-2012-VG2180548-41175"/>
    <x v="3"/>
  </r>
  <r>
    <s v="Yes"/>
    <s v="MX-2014-Dp1324082-41960"/>
    <x v="15"/>
  </r>
  <r>
    <s v="Yes"/>
    <s v="IN-2015-MH1744027-42025"/>
    <x v="1"/>
  </r>
  <r>
    <s v="Yes"/>
    <s v="IN-2015-TW2102578-42063"/>
    <x v="10"/>
  </r>
  <r>
    <s v="Yes"/>
    <s v="IT-2015-FO1430564-42342"/>
    <x v="4"/>
  </r>
  <r>
    <s v="Yes"/>
    <s v="BO-2015-MS798013-42091"/>
    <x v="9"/>
  </r>
  <r>
    <s v="Yes"/>
    <s v="CA-2012-ZC21910140-41271"/>
    <x v="0"/>
  </r>
  <r>
    <s v="Yes"/>
    <s v="ES-2012-AJ1094545-41239"/>
    <x v="3"/>
  </r>
  <r>
    <s v="Yes"/>
    <s v="US-2015-RL19615140-42147"/>
    <x v="11"/>
  </r>
  <r>
    <s v="Yes"/>
    <s v="NI-2012-SN1056095-41065"/>
    <x v="20"/>
  </r>
  <r>
    <s v="Yes"/>
    <s v="CA-2014-EH13945140-41655"/>
    <x v="11"/>
  </r>
  <r>
    <s v="Yes"/>
    <s v="MX-2013-JP1552082-41440"/>
    <x v="15"/>
  </r>
  <r>
    <s v="Yes"/>
    <s v="IN-2015-CR126257-42046"/>
    <x v="2"/>
  </r>
  <r>
    <s v="Yes"/>
    <s v="IN-2014-OT187307-41944"/>
    <x v="2"/>
  </r>
  <r>
    <s v="Yes"/>
    <s v="MX-2013-MC1759039-41577"/>
    <x v="15"/>
  </r>
  <r>
    <s v="Yes"/>
    <s v="MX-2012-BF1127582-41039"/>
    <x v="15"/>
  </r>
  <r>
    <s v="Yes"/>
    <s v="TU-2014-EG3900134-41794"/>
    <x v="5"/>
  </r>
  <r>
    <s v="Yes"/>
    <s v="CA-2013-TC21535140-41536"/>
    <x v="6"/>
  </r>
  <r>
    <s v="Yes"/>
    <s v="US-2015-EB1397518-42304"/>
    <x v="16"/>
  </r>
  <r>
    <s v="Yes"/>
    <s v="ES-2015-JK1564064-42297"/>
    <x v="4"/>
  </r>
  <r>
    <s v="Yes"/>
    <s v="EG-2015-RM937538-42360"/>
    <x v="17"/>
  </r>
  <r>
    <s v="Yes"/>
    <s v="MX-2014-PO1886593-41642"/>
    <x v="15"/>
  </r>
  <r>
    <s v="Yes"/>
    <s v="SA-2015-BB990110-42291"/>
    <x v="5"/>
  </r>
  <r>
    <s v="Yes"/>
    <s v="US-2012-TS2108536-41070"/>
    <x v="18"/>
  </r>
  <r>
    <s v="Yes"/>
    <s v="EG-2013-FA423038-41534"/>
    <x v="17"/>
  </r>
  <r>
    <s v="Yes"/>
    <s v="ES-2013-SC20305139-41480"/>
    <x v="13"/>
  </r>
  <r>
    <s v="Yes"/>
    <s v="CA-2013-BP11095140-41481"/>
    <x v="11"/>
  </r>
  <r>
    <s v="Yes"/>
    <s v="MO-2013-JW607586-41520"/>
    <x v="17"/>
  </r>
  <r>
    <s v="Yes"/>
    <s v="ID-2015-NP18685102-42224"/>
    <x v="10"/>
  </r>
  <r>
    <s v="Yes"/>
    <s v="ES-2015-JC16105139-42173"/>
    <x v="13"/>
  </r>
  <r>
    <s v="Yes"/>
    <s v="US-2015-RH1955518-42079"/>
    <x v="16"/>
  </r>
  <r>
    <s v="Yes"/>
    <s v="CA-2014-WB21850140-41654"/>
    <x v="8"/>
  </r>
  <r>
    <s v="Yes"/>
    <s v="IN-2013-SW202757-41585"/>
    <x v="2"/>
  </r>
  <r>
    <s v="Yes"/>
    <s v="MX-2013-SC2077018-41329"/>
    <x v="16"/>
  </r>
  <r>
    <s v="Yes"/>
    <s v="CA-2015-HM14980140-42122"/>
    <x v="11"/>
  </r>
  <r>
    <s v="Yes"/>
    <s v="IR-2012-DV304560-40929"/>
    <x v="12"/>
  </r>
  <r>
    <s v="Yes"/>
    <s v="MX-2013-EJ1415516-41465"/>
    <x v="16"/>
  </r>
  <r>
    <s v="Yes"/>
    <s v="CA-2012-EJ13720140-41258"/>
    <x v="0"/>
  </r>
  <r>
    <s v="Yes"/>
    <s v="CA-2015-SC20305140-42245"/>
    <x v="0"/>
  </r>
  <r>
    <s v="Yes"/>
    <s v="IS-2013-MY829563-41460"/>
    <x v="5"/>
  </r>
  <r>
    <s v="Yes"/>
    <s v="ID-2015-LS172007-42133"/>
    <x v="2"/>
  </r>
  <r>
    <s v="Yes"/>
    <s v="MX-2012-BT1130582-41158"/>
    <x v="15"/>
  </r>
  <r>
    <s v="Yes"/>
    <s v="ES-2015-CL1189064-42356"/>
    <x v="4"/>
  </r>
  <r>
    <s v="Yes"/>
    <s v="CA-2014-JG15160140-41910"/>
    <x v="6"/>
  </r>
  <r>
    <s v="Yes"/>
    <s v="ID-2014-MP1747059-41709"/>
    <x v="10"/>
  </r>
  <r>
    <s v="Yes"/>
    <s v="SA-2013-GM4680110-41328"/>
    <x v="5"/>
  </r>
  <r>
    <s v="Yes"/>
    <s v="MX-2012-TZ2158093-40955"/>
    <x v="15"/>
  </r>
  <r>
    <s v="Yes"/>
    <s v="CA-2012-RB19645140-41143"/>
    <x v="11"/>
  </r>
  <r>
    <s v="Yes"/>
    <s v="CA-2012-IM15055140-40932"/>
    <x v="11"/>
  </r>
  <r>
    <s v="Yes"/>
    <s v="IN-2015-BK1126027-42341"/>
    <x v="1"/>
  </r>
  <r>
    <s v="Yes"/>
    <s v="US-2015-DB1355598-42119"/>
    <x v="15"/>
  </r>
  <r>
    <s v="Yes"/>
    <s v="MX-2012-AW1093031-40912"/>
    <x v="18"/>
  </r>
  <r>
    <s v="Yes"/>
    <s v="MX-2014-HE1480082-41851"/>
    <x v="15"/>
  </r>
  <r>
    <s v="Yes"/>
    <s v="US-2013-ON18715140-41411"/>
    <x v="0"/>
  </r>
  <r>
    <s v="Yes"/>
    <s v="MX-2012-AH1046539-41185"/>
    <x v="15"/>
  </r>
  <r>
    <s v="Yes"/>
    <s v="TU-2012-FH4365134-41121"/>
    <x v="5"/>
  </r>
  <r>
    <s v="Yes"/>
    <s v="ID-2013-RW1954097-41476"/>
    <x v="12"/>
  </r>
  <r>
    <s v="Yes"/>
    <s v="CA-2014-AM10360140-41837"/>
    <x v="0"/>
  </r>
  <r>
    <s v="Yes"/>
    <s v="CA-2013-FC14335140-41409"/>
    <x v="8"/>
  </r>
  <r>
    <s v="Yes"/>
    <s v="IN-2015-IG1508566-42228"/>
    <x v="1"/>
  </r>
  <r>
    <s v="Yes"/>
    <s v="IT-2014-EK1379591-41771"/>
    <x v="3"/>
  </r>
  <r>
    <s v="Yes"/>
    <s v="ID-2015-TC2129559-42223"/>
    <x v="10"/>
  </r>
  <r>
    <s v="Yes"/>
    <s v="CA-2014-BD11620140-41999"/>
    <x v="8"/>
  </r>
  <r>
    <s v="Yes"/>
    <s v="CA-2014-RD19900140-41960"/>
    <x v="11"/>
  </r>
  <r>
    <s v="Yes"/>
    <s v="ID-2012-TH21100118-41125"/>
    <x v="1"/>
  </r>
  <r>
    <s v="Yes"/>
    <s v="IZ-2014-CA205561-41816"/>
    <x v="5"/>
  </r>
  <r>
    <s v="Yes"/>
    <s v="CA-2013-TC21475140-41391"/>
    <x v="11"/>
  </r>
  <r>
    <s v="Yes"/>
    <s v="AG-2014-RD95853-41712"/>
    <x v="17"/>
  </r>
  <r>
    <s v="Yes"/>
    <s v="ID-2012-JE1574559-41234"/>
    <x v="10"/>
  </r>
  <r>
    <s v="Yes"/>
    <s v="CA-2014-TS21160140-41702"/>
    <x v="11"/>
  </r>
  <r>
    <s v="Yes"/>
    <s v="MX-2015-DK1289526-42090"/>
    <x v="16"/>
  </r>
  <r>
    <s v="Yes"/>
    <s v="CA-2013-GB14530140-41528"/>
    <x v="11"/>
  </r>
  <r>
    <s v="Yes"/>
    <s v="IN-2015-RD1948011-42109"/>
    <x v="12"/>
  </r>
  <r>
    <s v="Yes"/>
    <s v="ID-2015-RM197507-42129"/>
    <x v="2"/>
  </r>
  <r>
    <s v="Yes"/>
    <s v="US-2013-PT1909018-41418"/>
    <x v="16"/>
  </r>
  <r>
    <s v="Yes"/>
    <s v="CA-2014-AS10045140-41727"/>
    <x v="6"/>
  </r>
  <r>
    <s v="Yes"/>
    <s v="ES-2013-CS1246064-41368"/>
    <x v="4"/>
  </r>
  <r>
    <s v="Yes"/>
    <s v="MX-2015-SZ2003536-42216"/>
    <x v="18"/>
  </r>
  <r>
    <s v="Yes"/>
    <s v="SF-2013-BD1620117-41376"/>
    <x v="7"/>
  </r>
  <r>
    <s v="Yes"/>
    <s v="TU-2013-DL2925134-41534"/>
    <x v="5"/>
  </r>
  <r>
    <s v="Yes"/>
    <s v="IN-2015-DB13660102-42089"/>
    <x v="10"/>
  </r>
  <r>
    <s v="Yes"/>
    <s v="MX-2015-KC1625582-42259"/>
    <x v="15"/>
  </r>
  <r>
    <s v="Yes"/>
    <s v="EG-2014-SB1018538-41944"/>
    <x v="17"/>
  </r>
  <r>
    <s v="Yes"/>
    <s v="ES-2015-NM18445139-42218"/>
    <x v="13"/>
  </r>
  <r>
    <s v="Yes"/>
    <s v="CM-2012-SC1068022-41009"/>
    <x v="19"/>
  </r>
  <r>
    <s v="Yes"/>
    <s v="CA-2014-TB21280140-41786"/>
    <x v="8"/>
  </r>
  <r>
    <s v="Yes"/>
    <s v="ES-2012-AB1060064-40927"/>
    <x v="4"/>
  </r>
  <r>
    <s v="Yes"/>
    <s v="MX-2013-JC1534082-41392"/>
    <x v="15"/>
  </r>
  <r>
    <s v="Yes"/>
    <s v="MX-2014-CG1204031-41977"/>
    <x v="18"/>
  </r>
  <r>
    <s v="Yes"/>
    <s v="UP-2014-CR2580137-41922"/>
    <x v="9"/>
  </r>
  <r>
    <s v="Yes"/>
    <s v="NI-2015-JG516095-42235"/>
    <x v="20"/>
  </r>
  <r>
    <s v="Yes"/>
    <s v="MX-2014-HP1481582-41709"/>
    <x v="15"/>
  </r>
  <r>
    <s v="Yes"/>
    <s v="IN-2015-DK1289559-42281"/>
    <x v="10"/>
  </r>
  <r>
    <s v="Yes"/>
    <s v="ES-2014-SJ2021548-41998"/>
    <x v="3"/>
  </r>
  <r>
    <s v="Yes"/>
    <s v="IN-2014-BS1159027-42000"/>
    <x v="1"/>
  </r>
  <r>
    <s v="Yes"/>
    <s v="US-2013-GM14500101-41366"/>
    <x v="16"/>
  </r>
  <r>
    <s v="Yes"/>
    <s v="IN-2013-KM1666059-41574"/>
    <x v="10"/>
  </r>
  <r>
    <s v="Yes"/>
    <s v="ID-2014-RP1927059-41918"/>
    <x v="10"/>
  </r>
  <r>
    <s v="Yes"/>
    <s v="IN-2015-AS102857-42217"/>
    <x v="2"/>
  </r>
  <r>
    <s v="Yes"/>
    <s v="US-2013-EJ1372018-41628"/>
    <x v="16"/>
  </r>
  <r>
    <s v="Yes"/>
    <s v="IN-2015-CR128207-42270"/>
    <x v="2"/>
  </r>
  <r>
    <s v="Yes"/>
    <s v="US-2014-FO14305140-41944"/>
    <x v="6"/>
  </r>
  <r>
    <s v="Yes"/>
    <s v="SF-2012-CC2685117-41263"/>
    <x v="7"/>
  </r>
  <r>
    <s v="Yes"/>
    <s v="IT-2012-NF18385139-41237"/>
    <x v="13"/>
  </r>
  <r>
    <s v="Yes"/>
    <s v="CA-2015-EB13705140-42321"/>
    <x v="8"/>
  </r>
  <r>
    <s v="Yes"/>
    <s v="US-2014-JE1574555-41971"/>
    <x v="15"/>
  </r>
  <r>
    <s v="Yes"/>
    <s v="ES-2013-TB2162548-41374"/>
    <x v="3"/>
  </r>
  <r>
    <s v="Yes"/>
    <s v="CA-2015-JS594023-42346"/>
    <x v="14"/>
  </r>
  <r>
    <s v="Yes"/>
    <s v="IN-2015-MH1811592-42116"/>
    <x v="2"/>
  </r>
  <r>
    <s v="Yes"/>
    <s v="US-2013-MA1799536-41346"/>
    <x v="18"/>
  </r>
  <r>
    <s v="Yes"/>
    <s v="IN-2012-JM15265144-41031"/>
    <x v="10"/>
  </r>
  <r>
    <s v="Yes"/>
    <s v="CA-2012-JG15115140-41189"/>
    <x v="6"/>
  </r>
  <r>
    <s v="Yes"/>
    <s v="US-2015-CG1252055-42316"/>
    <x v="15"/>
  </r>
  <r>
    <s v="Yes"/>
    <s v="MX-2014-RR1931526-41951"/>
    <x v="16"/>
  </r>
  <r>
    <s v="Yes"/>
    <s v="CA-2014-CK12595140-41711"/>
    <x v="8"/>
  </r>
  <r>
    <s v="Yes"/>
    <s v="MX-2014-DM1295598-41807"/>
    <x v="15"/>
  </r>
  <r>
    <s v="Yes"/>
    <s v="MX-2012-BS1159039-41175"/>
    <x v="15"/>
  </r>
  <r>
    <s v="Yes"/>
    <s v="MX-2012-DS1318018-41081"/>
    <x v="16"/>
  </r>
  <r>
    <s v="Yes"/>
    <s v="TU-2015-CS2355134-42101"/>
    <x v="5"/>
  </r>
  <r>
    <s v="Yes"/>
    <s v="ID-2014-EB1397559-41919"/>
    <x v="10"/>
  </r>
  <r>
    <s v="Yes"/>
    <s v="IN-2014-AC1061558-41808"/>
    <x v="12"/>
  </r>
  <r>
    <s v="Yes"/>
    <s v="EG-2012-NM844538-41002"/>
    <x v="17"/>
  </r>
  <r>
    <s v="Yes"/>
    <s v="ES-2014-RB1964545-41859"/>
    <x v="3"/>
  </r>
  <r>
    <s v="Yes"/>
    <s v="IN-2015-MA17995121-42230"/>
    <x v="12"/>
  </r>
  <r>
    <s v="Yes"/>
    <s v="NI-2013-EH376595-41500"/>
    <x v="20"/>
  </r>
  <r>
    <s v="Yes"/>
    <s v="IR-2015-BD162060-42252"/>
    <x v="12"/>
  </r>
  <r>
    <s v="Yes"/>
    <s v="IN-2014-PB19210130-41872"/>
    <x v="10"/>
  </r>
  <r>
    <s v="Yes"/>
    <s v="IN-2015-AA1031558-42361"/>
    <x v="12"/>
  </r>
  <r>
    <s v="Yes"/>
    <s v="TZ-2015-BM1785129-42285"/>
    <x v="21"/>
  </r>
  <r>
    <s v="Yes"/>
    <s v="IV-2014-LC688529-41898"/>
    <x v="20"/>
  </r>
  <r>
    <s v="Yes"/>
    <s v="IN-2015-DL1292558-42167"/>
    <x v="12"/>
  </r>
  <r>
    <s v="Yes"/>
    <s v="EG-2015-NF838538-42060"/>
    <x v="17"/>
  </r>
  <r>
    <s v="Yes"/>
    <s v="CA-2014-ND18370140-41963"/>
    <x v="8"/>
  </r>
  <r>
    <s v="Yes"/>
    <s v="NI-2012-BM114095-41061"/>
    <x v="20"/>
  </r>
  <r>
    <s v="Yes"/>
    <s v="CA-2012-CM11815140-41226"/>
    <x v="0"/>
  </r>
  <r>
    <s v="Yes"/>
    <s v="ES-2015-CJ1201064-42323"/>
    <x v="4"/>
  </r>
  <r>
    <s v="Yes"/>
    <s v="IN-2015-MB180857-42172"/>
    <x v="2"/>
  </r>
  <r>
    <s v="Yes"/>
    <s v="ES-2015-MJ1774045-42168"/>
    <x v="3"/>
  </r>
  <r>
    <s v="Yes"/>
    <s v="ES-2015-HJ14875139-42013"/>
    <x v="13"/>
  </r>
  <r>
    <s v="Yes"/>
    <s v="CA-2012-CM11815140-41273"/>
    <x v="0"/>
  </r>
  <r>
    <s v="Yes"/>
    <s v="CA-2014-BT11680140-41751"/>
    <x v="8"/>
  </r>
  <r>
    <s v="Yes"/>
    <s v="IN-2012-GM1444027-41128"/>
    <x v="1"/>
  </r>
  <r>
    <s v="Yes"/>
    <s v="IN-2015-DK12985144-42112"/>
    <x v="10"/>
  </r>
  <r>
    <s v="Yes"/>
    <s v="TU-2015-LP7080134-42185"/>
    <x v="5"/>
  </r>
  <r>
    <s v="Yes"/>
    <s v="CA-2014-DP13390140-41784"/>
    <x v="8"/>
  </r>
  <r>
    <s v="Yes"/>
    <s v="US-2014-AJ1078018-41752"/>
    <x v="16"/>
  </r>
  <r>
    <s v="Yes"/>
    <s v="IT-2013-BW11065139-41370"/>
    <x v="13"/>
  </r>
  <r>
    <s v="Yes"/>
    <s v="ES-2015-GG1465048-42245"/>
    <x v="3"/>
  </r>
  <r>
    <s v="Yes"/>
    <s v="CA-2012-PB19150140-41254"/>
    <x v="6"/>
  </r>
  <r>
    <s v="Yes"/>
    <s v="CA-2014-TT21265140-41915"/>
    <x v="8"/>
  </r>
  <r>
    <s v="Yes"/>
    <s v="IR-2012-SS1051560-41125"/>
    <x v="12"/>
  </r>
  <r>
    <s v="Yes"/>
    <s v="CA-2012-RA988523-41160"/>
    <x v="14"/>
  </r>
  <r>
    <s v="Yes"/>
    <s v="US-2015-ME17320140-42322"/>
    <x v="0"/>
  </r>
  <r>
    <s v="Yes"/>
    <s v="US-2012-GH1442598-41140"/>
    <x v="15"/>
  </r>
  <r>
    <s v="Yes"/>
    <s v="ES-2013-EC1405048-41520"/>
    <x v="3"/>
  </r>
  <r>
    <s v="Yes"/>
    <s v="US-2015-GZ14470140-42362"/>
    <x v="11"/>
  </r>
  <r>
    <s v="Yes"/>
    <s v="MX-2014-ML1741039-41935"/>
    <x v="15"/>
  </r>
  <r>
    <s v="Yes"/>
    <s v="MX-2012-DP1316582-41234"/>
    <x v="15"/>
  </r>
  <r>
    <s v="Yes"/>
    <s v="MX-2012-BD1163582-41249"/>
    <x v="15"/>
  </r>
  <r>
    <s v="Yes"/>
    <s v="MX-2015-CD1279080-42293"/>
    <x v="18"/>
  </r>
  <r>
    <s v="Yes"/>
    <s v="IN-2014-DW1319559-41730"/>
    <x v="10"/>
  </r>
  <r>
    <s v="Yes"/>
    <s v="IN-2015-JK1612058-42126"/>
    <x v="12"/>
  </r>
  <r>
    <s v="Yes"/>
    <s v="US-2014-AR104055-41906"/>
    <x v="16"/>
  </r>
  <r>
    <s v="Yes"/>
    <s v="NI-2015-JG516095-42353"/>
    <x v="20"/>
  </r>
  <r>
    <s v="Yes"/>
    <s v="US-2012-SC20260140-41165"/>
    <x v="0"/>
  </r>
  <r>
    <s v="Yes"/>
    <s v="CA-2012-CM12715140-41177"/>
    <x v="8"/>
  </r>
  <r>
    <s v="Yes"/>
    <s v="CA-2015-HM14860140-42221"/>
    <x v="11"/>
  </r>
  <r>
    <s v="Yes"/>
    <s v="IN-2015-DK1337566-42155"/>
    <x v="1"/>
  </r>
  <r>
    <s v="Yes"/>
    <s v="CA-2013-KC16255140-41473"/>
    <x v="8"/>
  </r>
  <r>
    <s v="Yes"/>
    <s v="AL-2012-EM38252-41213"/>
    <x v="4"/>
  </r>
  <r>
    <s v="Yes"/>
    <s v="CA-2013-EH13945140-41465"/>
    <x v="11"/>
  </r>
  <r>
    <s v="Yes"/>
    <s v="ES-2012-MZ1751545-41262"/>
    <x v="3"/>
  </r>
  <r>
    <s v="Yes"/>
    <s v="US-2014-LH1675055-41840"/>
    <x v="15"/>
  </r>
  <r>
    <s v="Yes"/>
    <s v="MX-2015-LA1678051-42286"/>
    <x v="15"/>
  </r>
  <r>
    <s v="Yes"/>
    <s v="ID-2014-LB167957-41829"/>
    <x v="2"/>
  </r>
  <r>
    <s v="Yes"/>
    <s v="CA-2015-LW17215140-42348"/>
    <x v="0"/>
  </r>
  <r>
    <s v="Yes"/>
    <s v="ES-2015-AM10705120-42017"/>
    <x v="4"/>
  </r>
  <r>
    <s v="Yes"/>
    <s v="TU-2014-SD10485134-41771"/>
    <x v="5"/>
  </r>
  <r>
    <s v="Yes"/>
    <s v="US-2012-AH1046536-41234"/>
    <x v="18"/>
  </r>
  <r>
    <s v="Yes"/>
    <s v="US-2012-DB1327036-41021"/>
    <x v="18"/>
  </r>
  <r>
    <s v="Yes"/>
    <s v="CA-2014-LS16945140-41912"/>
    <x v="8"/>
  </r>
  <r>
    <s v="Yes"/>
    <s v="MX-2015-QJ1925551-42255"/>
    <x v="15"/>
  </r>
  <r>
    <s v="Yes"/>
    <s v="ES-2015-AS1004564-42028"/>
    <x v="4"/>
  </r>
  <r>
    <s v="Yes"/>
    <s v="SG-2015-AG495111-42164"/>
    <x v="20"/>
  </r>
  <r>
    <s v="Yes"/>
    <s v="CA-2012-KC16675140-41255"/>
    <x v="6"/>
  </r>
  <r>
    <s v="Yes"/>
    <s v="CA-2015-JB16045140-42362"/>
    <x v="8"/>
  </r>
  <r>
    <s v="Yes"/>
    <s v="ZA-2015-RC9960146-42257"/>
    <x v="21"/>
  </r>
  <r>
    <s v="Yes"/>
    <s v="ES-2012-TB21190139-40992"/>
    <x v="13"/>
  </r>
  <r>
    <s v="Yes"/>
    <s v="US-2013-GA1472598-41599"/>
    <x v="15"/>
  </r>
  <r>
    <s v="Yes"/>
    <s v="US-2013-TS2134055-41356"/>
    <x v="15"/>
  </r>
  <r>
    <s v="Yes"/>
    <s v="CA-2015-EH13765140-42027"/>
    <x v="0"/>
  </r>
  <r>
    <s v="Yes"/>
    <s v="TU-2015-SC10050134-42216"/>
    <x v="5"/>
  </r>
  <r>
    <s v="Yes"/>
    <s v="CA-2014-CY12745140-41867"/>
    <x v="11"/>
  </r>
  <r>
    <s v="Yes"/>
    <s v="KG-2015-FO430570-42318"/>
    <x v="22"/>
  </r>
  <r>
    <s v="Yes"/>
    <s v="GH-2015-KD661549-42183"/>
    <x v="20"/>
  </r>
  <r>
    <s v="Yes"/>
    <s v="IT-2015-DK12895124-42312"/>
    <x v="13"/>
  </r>
  <r>
    <s v="Yes"/>
    <s v="CA-2013-DP13165140-41557"/>
    <x v="0"/>
  </r>
  <r>
    <s v="Yes"/>
    <s v="CA-2015-SP20860140-42276"/>
    <x v="6"/>
  </r>
  <r>
    <s v="Yes"/>
    <s v="IN-2015-RH1949559-42257"/>
    <x v="10"/>
  </r>
  <r>
    <s v="Yes"/>
    <s v="CA-2013-BN11470140-41380"/>
    <x v="8"/>
  </r>
  <r>
    <s v="Yes"/>
    <s v="NI-2013-EH412595-41541"/>
    <x v="20"/>
  </r>
  <r>
    <s v="Yes"/>
    <s v="ID-2013-PB18805130-41421"/>
    <x v="10"/>
  </r>
  <r>
    <s v="Yes"/>
    <s v="TU-2015-SV10785134-42340"/>
    <x v="5"/>
  </r>
  <r>
    <s v="Yes"/>
    <s v="US-2014-DJ1363018-41963"/>
    <x v="16"/>
  </r>
  <r>
    <s v="Yes"/>
    <s v="US-2015-JE15610140-42321"/>
    <x v="11"/>
  </r>
  <r>
    <s v="Yes"/>
    <s v="ID-2014-RH1949559-41984"/>
    <x v="10"/>
  </r>
  <r>
    <s v="Yes"/>
    <s v="IN-2014-AJ109457-41793"/>
    <x v="2"/>
  </r>
  <r>
    <s v="Yes"/>
    <s v="CA-2012-LT16765140-41152"/>
    <x v="11"/>
  </r>
  <r>
    <s v="Yes"/>
    <s v="IN-2012-ST2053058-41058"/>
    <x v="12"/>
  </r>
  <r>
    <s v="Yes"/>
    <s v="CA-2012-PJ19015140-41005"/>
    <x v="6"/>
  </r>
  <r>
    <s v="Yes"/>
    <s v="MX-2014-DK1298518-41740"/>
    <x v="16"/>
  </r>
  <r>
    <s v="Yes"/>
    <s v="ID-2014-SC2026092-41894"/>
    <x v="2"/>
  </r>
  <r>
    <s v="Yes"/>
    <s v="UP-2013-DL2925137-41299"/>
    <x v="9"/>
  </r>
  <r>
    <s v="Yes"/>
    <s v="AE-2014-MY7380138-42004"/>
    <x v="5"/>
  </r>
  <r>
    <s v="Yes"/>
    <s v="ES-2015-LS1723045-42159"/>
    <x v="3"/>
  </r>
  <r>
    <s v="Yes"/>
    <s v="TU-2014-MY8295134-41860"/>
    <x v="5"/>
  </r>
  <r>
    <s v="Yes"/>
    <s v="MX-2014-KN1639082-41907"/>
    <x v="15"/>
  </r>
  <r>
    <s v="Yes"/>
    <s v="IT-2013-CA12310139-41538"/>
    <x v="13"/>
  </r>
  <r>
    <s v="Yes"/>
    <s v="CA-2014-LF17185140-41933"/>
    <x v="8"/>
  </r>
  <r>
    <s v="Yes"/>
    <s v="CA-2015-SJ20125140-42105"/>
    <x v="8"/>
  </r>
  <r>
    <s v="Yes"/>
    <s v="US-2013-DR12940140-41635"/>
    <x v="0"/>
  </r>
  <r>
    <s v="Yes"/>
    <s v="TU-2014-TC11145134-41656"/>
    <x v="5"/>
  </r>
  <r>
    <s v="Yes"/>
    <s v="MX-2012-RE1940539-41195"/>
    <x v="15"/>
  </r>
  <r>
    <s v="Yes"/>
    <s v="ES-2013-ME1772545-41370"/>
    <x v="3"/>
  </r>
  <r>
    <s v="Yes"/>
    <s v="CA-2013-MS17830140-41478"/>
    <x v="8"/>
  </r>
  <r>
    <s v="Yes"/>
    <s v="IN-2015-DB13405144-42341"/>
    <x v="10"/>
  </r>
  <r>
    <s v="Yes"/>
    <s v="US-2015-SC20050140-42278"/>
    <x v="0"/>
  </r>
  <r>
    <s v="Yes"/>
    <s v="IN-2014-DM1301527-41919"/>
    <x v="1"/>
  </r>
  <r>
    <s v="Yes"/>
    <s v="CA-2014-DL13330140-41941"/>
    <x v="8"/>
  </r>
  <r>
    <s v="Yes"/>
    <s v="MX-2012-AH1012082-41226"/>
    <x v="15"/>
  </r>
  <r>
    <s v="Yes"/>
    <s v="NG-2015-JC577594-42260"/>
    <x v="20"/>
  </r>
  <r>
    <s v="Yes"/>
    <s v="CA-2014-MG17890140-41703"/>
    <x v="11"/>
  </r>
  <r>
    <s v="Yes"/>
    <s v="EG-2014-CS186038-41690"/>
    <x v="17"/>
  </r>
  <r>
    <s v="Yes"/>
    <s v="US-2012-KT16465140-41168"/>
    <x v="6"/>
  </r>
  <r>
    <s v="Yes"/>
    <s v="NI-2013-DB321095-41521"/>
    <x v="20"/>
  </r>
  <r>
    <s v="Yes"/>
    <s v="CA-2013-PS19045140-41438"/>
    <x v="8"/>
  </r>
  <r>
    <s v="Yes"/>
    <s v="TU-2015-AG675134-42099"/>
    <x v="5"/>
  </r>
  <r>
    <s v="Yes"/>
    <s v="US-2015-SH1997555-42052"/>
    <x v="15"/>
  </r>
  <r>
    <s v="Yes"/>
    <s v="IT-2014-DO1364591-41870"/>
    <x v="3"/>
  </r>
  <r>
    <s v="Yes"/>
    <s v="ES-2013-BF1100591-41501"/>
    <x v="3"/>
  </r>
  <r>
    <s v="Yes"/>
    <s v="US-2012-JA1597055-41237"/>
    <x v="15"/>
  </r>
  <r>
    <s v="Yes"/>
    <s v="TU-2013-CR2730134-41324"/>
    <x v="5"/>
  </r>
  <r>
    <s v="Yes"/>
    <s v="RO-2015-SA10830107-42012"/>
    <x v="9"/>
  </r>
  <r>
    <s v="Yes"/>
    <s v="MX-2015-NF1859539-42209"/>
    <x v="15"/>
  </r>
  <r>
    <s v="Yes"/>
    <s v="NI-2014-JK562595-41779"/>
    <x v="20"/>
  </r>
  <r>
    <s v="Yes"/>
    <s v="MX-2015-SP2092055-42363"/>
    <x v="15"/>
  </r>
  <r>
    <s v="Yes"/>
    <s v="MX-2014-EH1418518-41915"/>
    <x v="16"/>
  </r>
  <r>
    <s v="Yes"/>
    <s v="MX-2014-KL1664593-41733"/>
    <x v="15"/>
  </r>
  <r>
    <s v="Yes"/>
    <s v="NI-2015-BP105095-42249"/>
    <x v="20"/>
  </r>
  <r>
    <s v="Yes"/>
    <s v="CA-2015-ML17410140-42025"/>
    <x v="0"/>
  </r>
  <r>
    <s v="Yes"/>
    <s v="IN-2015-AH1069027-42181"/>
    <x v="1"/>
  </r>
  <r>
    <s v="Yes"/>
    <s v="IN-2015-BE1141027-42249"/>
    <x v="1"/>
  </r>
  <r>
    <s v="Yes"/>
    <s v="TU-2015-JD6015134-42327"/>
    <x v="5"/>
  </r>
  <r>
    <s v="Yes"/>
    <s v="IN-2013-AS1028558-41354"/>
    <x v="12"/>
  </r>
  <r>
    <s v="Yes"/>
    <s v="US-2012-GR1456054-41082"/>
    <x v="18"/>
  </r>
  <r>
    <s v="Yes"/>
    <s v="CA-2014-AB10255140-41936"/>
    <x v="11"/>
  </r>
  <r>
    <s v="Yes"/>
    <s v="BN-2014-KB631515-41904"/>
    <x v="20"/>
  </r>
  <r>
    <s v="Yes"/>
    <s v="CA-2015-BD11725140-42276"/>
    <x v="11"/>
  </r>
  <r>
    <s v="Yes"/>
    <s v="KZ-2012-PR888068-41144"/>
    <x v="22"/>
  </r>
  <r>
    <s v="Yes"/>
    <s v="CA-2015-SC20575140-42236"/>
    <x v="0"/>
  </r>
  <r>
    <s v="Yes"/>
    <s v="CA-2015-GK14620140-42257"/>
    <x v="0"/>
  </r>
  <r>
    <s v="Yes"/>
    <s v="ZA-2015-MN7935147-42339"/>
    <x v="21"/>
  </r>
  <r>
    <s v="Yes"/>
    <s v="ES-2012-AA1064564-41268"/>
    <x v="4"/>
  </r>
  <r>
    <s v="Yes"/>
    <s v="IN-2015-MO178007-42363"/>
    <x v="2"/>
  </r>
  <r>
    <s v="Yes"/>
    <s v="CA-2013-AI10855140-41628"/>
    <x v="11"/>
  </r>
  <r>
    <s v="Yes"/>
    <s v="ES-2015-WB21850139-42248"/>
    <x v="13"/>
  </r>
  <r>
    <s v="Yes"/>
    <s v="AG-2014-CM21603-41755"/>
    <x v="17"/>
  </r>
  <r>
    <s v="Yes"/>
    <s v="IN-2012-RC198257-41167"/>
    <x v="2"/>
  </r>
  <r>
    <s v="Yes"/>
    <s v="IN-2013-JM152657-41576"/>
    <x v="2"/>
  </r>
  <r>
    <s v="Yes"/>
    <s v="TU-2012-PF9165134-41074"/>
    <x v="5"/>
  </r>
  <r>
    <s v="Yes"/>
    <s v="US-2012-TH21235140-41216"/>
    <x v="11"/>
  </r>
  <r>
    <s v="Yes"/>
    <s v="US-2013-PF1916582-41445"/>
    <x v="15"/>
  </r>
  <r>
    <s v="Yes"/>
    <s v="CA-2015-AA10645140-42314"/>
    <x v="11"/>
  </r>
  <r>
    <s v="Yes"/>
    <s v="ES-2012-MO17950120-41137"/>
    <x v="4"/>
  </r>
  <r>
    <s v="Yes"/>
    <s v="ES-2013-PB1915034-41373"/>
    <x v="13"/>
  </r>
  <r>
    <s v="Yes"/>
    <s v="NI-2014-CG204095-41856"/>
    <x v="20"/>
  </r>
  <r>
    <s v="Yes"/>
    <s v="NI-2015-EB411095-42174"/>
    <x v="20"/>
  </r>
  <r>
    <s v="Yes"/>
    <s v="IN-2014-KD16345144-41768"/>
    <x v="10"/>
  </r>
  <r>
    <s v="Yes"/>
    <s v="IN-2015-LA16780102-42095"/>
    <x v="10"/>
  </r>
  <r>
    <s v="Yes"/>
    <s v="IN-2014-SE2011066-41772"/>
    <x v="1"/>
  </r>
  <r>
    <s v="Yes"/>
    <s v="ES-2015-AS1024064-42297"/>
    <x v="4"/>
  </r>
  <r>
    <s v="Yes"/>
    <s v="ZA-2014-LS6945147-41672"/>
    <x v="21"/>
  </r>
  <r>
    <s v="Yes"/>
    <s v="TU-2014-SF10965134-41992"/>
    <x v="5"/>
  </r>
  <r>
    <s v="Yes"/>
    <s v="US-2014-LB16795140-41957"/>
    <x v="0"/>
  </r>
  <r>
    <s v="Yes"/>
    <s v="IN-2014-DA1345058-41769"/>
    <x v="12"/>
  </r>
  <r>
    <s v="Yes"/>
    <s v="US-2013-HG14845140-41530"/>
    <x v="8"/>
  </r>
  <r>
    <s v="Yes"/>
    <s v="US-2013-SJ2021582-41543"/>
    <x v="15"/>
  </r>
  <r>
    <s v="Yes"/>
    <s v="CA-2015-EB13870140-42269"/>
    <x v="8"/>
  </r>
  <r>
    <s v="Yes"/>
    <s v="EG-2014-PM894038-41846"/>
    <x v="17"/>
  </r>
  <r>
    <m/>
    <m/>
    <x v="2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1">
  <r>
    <s v="40098"/>
    <s v="CA-2014-AB10015140-41954"/>
    <x v="0"/>
    <x v="0"/>
    <n v="2"/>
    <s v="First Class"/>
    <s v="AB-100151402"/>
    <s v="Aaron Bergman"/>
    <s v="Consumer"/>
    <n v="73120"/>
    <s v="Oklahoma City"/>
    <s v="Oklahoma"/>
    <s v="United States"/>
    <s v="Central US"/>
    <s v="USCA"/>
    <s v="TEC-PH-5816"/>
    <s v="Technology"/>
    <s v="Phones"/>
    <s v="Samsung Convoy 3"/>
    <n v="221.98"/>
    <n v="2"/>
    <n v="0"/>
    <n v="62.15440000000001"/>
    <n v="40.770000000000003"/>
    <s v="High"/>
    <s v="No"/>
    <s v="Lon Bonher"/>
  </r>
  <r>
    <s v="26341"/>
    <s v="IN-2014-JR162107-41675"/>
    <x v="1"/>
    <x v="1"/>
    <n v="2"/>
    <s v="Second Class"/>
    <s v="JR-162107"/>
    <s v="Justin Ritter"/>
    <s v="Corporate"/>
    <n v="0"/>
    <s v="Wollongong"/>
    <s v="New South Wales"/>
    <s v="Australia"/>
    <s v="Oceania"/>
    <s v="Asia Pacific"/>
    <s v="FUR-CH-5379"/>
    <s v="Furniture"/>
    <s v="Chairs"/>
    <s v="Novimex Executive Leather Armchair, Black"/>
    <n v="3709.395"/>
    <n v="9"/>
    <n v="0.1"/>
    <n v="-288.76499999999999"/>
    <n v="923.63"/>
    <s v="Critical"/>
    <s v="No"/>
    <s v="Kauri Anaru"/>
  </r>
  <r>
    <s v="25330"/>
    <s v="IN-2014-CR127307-41929"/>
    <x v="2"/>
    <x v="2"/>
    <n v="1"/>
    <s v="First Class"/>
    <s v="CR-127307"/>
    <s v="Craig Reiter"/>
    <s v="Consumer"/>
    <n v="0"/>
    <s v="Brisbane"/>
    <s v="Queensland"/>
    <s v="Australia"/>
    <s v="Oceania"/>
    <s v="Asia Pacific"/>
    <s v="TEC-PH-5356"/>
    <s v="Technology"/>
    <s v="Phones"/>
    <s v="Nokia Smart Phone, with Caller ID"/>
    <n v="5175.1710000000012"/>
    <n v="9"/>
    <n v="0.1"/>
    <n v="919.97099999999966"/>
    <n v="915.49"/>
    <s v="Medium"/>
    <s v="No"/>
    <s v="Kauri Anaru"/>
  </r>
  <r>
    <s v="13524"/>
    <s v="ES-2014-KM1637548-41667"/>
    <x v="3"/>
    <x v="3"/>
    <n v="2"/>
    <s v="First Class"/>
    <s v="KM-1637548"/>
    <s v="Katherine Murray"/>
    <s v="Home Office"/>
    <n v="0"/>
    <s v="Berlin"/>
    <s v="Berlin"/>
    <s v="Germany"/>
    <s v="Western Europe"/>
    <s v="Europe"/>
    <s v="TEC-PH-5267"/>
    <s v="Technology"/>
    <s v="Phones"/>
    <s v="Motorola Smart Phone, Cordless"/>
    <n v="2892.51"/>
    <n v="5"/>
    <n v="0.1"/>
    <n v="-96.540000000000049"/>
    <n v="910.16"/>
    <s v="Medium"/>
    <s v="No"/>
    <s v="Gilbert Wolff"/>
  </r>
  <r>
    <s v="47221"/>
    <s v="SG-2014-RH9495111-41948"/>
    <x v="4"/>
    <x v="4"/>
    <n v="1"/>
    <s v="Same Day"/>
    <s v="RH-9495111"/>
    <s v="Rick Hansen"/>
    <s v="Consumer"/>
    <n v="0"/>
    <s v="Dakar"/>
    <s v="Dakar"/>
    <s v="Senegal"/>
    <s v="Western Africa"/>
    <s v="Africa"/>
    <s v="TEC-CO-6011"/>
    <s v="Technology"/>
    <s v="Copiers"/>
    <s v="Sharp Wireless Fax, High-Speed"/>
    <n v="2832.96"/>
    <n v="8"/>
    <n v="0"/>
    <n v="311.52"/>
    <n v="903.04"/>
    <s v="Critical"/>
    <s v="No"/>
    <s v="Katlego Akosua"/>
  </r>
  <r>
    <s v="22732"/>
    <s v="IN-2014-JM156557-41818"/>
    <x v="5"/>
    <x v="5"/>
    <n v="3"/>
    <s v="Second Class"/>
    <s v="JM-156557"/>
    <s v="Jim Mitchum"/>
    <s v="Corporate"/>
    <n v="0"/>
    <s v="Sydney"/>
    <s v="New South Wales"/>
    <s v="Australia"/>
    <s v="Oceania"/>
    <s v="Asia Pacific"/>
    <s v="TEC-PH-5842"/>
    <s v="Technology"/>
    <s v="Phones"/>
    <s v="Samsung Smart Phone, with Caller ID"/>
    <n v="2862.6750000000002"/>
    <n v="5"/>
    <n v="0.1"/>
    <n v="763.27500000000009"/>
    <n v="897.35"/>
    <s v="Critical"/>
    <s v="No"/>
    <s v="Kauri Anaru"/>
  </r>
  <r>
    <s v="30570"/>
    <s v="IN-2012-TS2134092-41219"/>
    <x v="6"/>
    <x v="6"/>
    <n v="2"/>
    <s v="First Class"/>
    <s v="TS-2134092"/>
    <s v="Toby Swindell"/>
    <s v="Consumer"/>
    <n v="0"/>
    <s v="Porirua"/>
    <s v="Wellington"/>
    <s v="New Zealand"/>
    <s v="Oceania"/>
    <s v="Asia Pacific"/>
    <s v="FUR-CH-5378"/>
    <s v="Furniture"/>
    <s v="Chairs"/>
    <s v="Novimex Executive Leather Armchair, Adjustable"/>
    <n v="1822.08"/>
    <n v="4"/>
    <n v="0"/>
    <n v="564.84"/>
    <n v="894.77"/>
    <s v="Critical"/>
    <s v="No"/>
    <s v="Kauri Anaru"/>
  </r>
  <r>
    <s v="31192"/>
    <s v="IN-2013-MB1808592-41378"/>
    <x v="7"/>
    <x v="7"/>
    <n v="4"/>
    <s v="Standard Class"/>
    <s v="MB-1808592"/>
    <s v="Mick Brown"/>
    <s v="Consumer"/>
    <n v="0"/>
    <s v="Hamilton"/>
    <s v="Waikato"/>
    <s v="New Zealand"/>
    <s v="Oceania"/>
    <s v="Asia Pacific"/>
    <s v="FUR-TA-3764"/>
    <s v="Furniture"/>
    <s v="Tables"/>
    <s v="Chromcraft Conference Table, Fully Assembled"/>
    <n v="5244.84"/>
    <n v="6"/>
    <n v="0"/>
    <n v="996.4799999999999"/>
    <n v="878.38"/>
    <s v="High"/>
    <s v="No"/>
    <s v="Kauri Anaru"/>
  </r>
  <r>
    <s v="36258"/>
    <s v="CA-2012-AB10015140-40974"/>
    <x v="8"/>
    <x v="8"/>
    <n v="1"/>
    <s v="First Class"/>
    <s v="AB-100151404"/>
    <s v="Aaron Bergman"/>
    <s v="Consumer"/>
    <n v="98103"/>
    <s v="Seattle"/>
    <s v="Washington"/>
    <s v="United States"/>
    <s v="Western US"/>
    <s v="USCA"/>
    <s v="FUR-CH-4421"/>
    <s v="Furniture"/>
    <s v="Chairs"/>
    <s v="Global Push Button Manager's Chair, Indigo"/>
    <n v="48.712000000000003"/>
    <n v="1"/>
    <n v="0.2"/>
    <n v="5.4800999999999966"/>
    <n v="11.13"/>
    <s v="High"/>
    <s v="No"/>
    <s v="Derrick Snyders"/>
  </r>
  <r>
    <s v="28879"/>
    <s v="ID-2013-AJ107801-41383"/>
    <x v="9"/>
    <x v="9"/>
    <n v="3"/>
    <s v="First Class"/>
    <s v="AJ-107801"/>
    <s v="Anthony Jacobs"/>
    <s v="Corporate"/>
    <n v="0"/>
    <s v="Kabul"/>
    <s v="Kabul"/>
    <s v="Afghanistan"/>
    <s v="Southern Asia"/>
    <s v="Asia Pacific"/>
    <s v="FUR-TA-3420"/>
    <s v="Furniture"/>
    <s v="Tables"/>
    <s v="Bevis Conference Table, Fully Assembled"/>
    <n v="4626.1499999999996"/>
    <n v="5"/>
    <n v="0"/>
    <n v="647.54999999999995"/>
    <n v="835.57"/>
    <s v="High"/>
    <s v="No"/>
    <s v="Chandrakant Chaudhri"/>
  </r>
  <r>
    <s v="45794"/>
    <s v="SA-2012-MM7260110-41269"/>
    <x v="10"/>
    <x v="10"/>
    <n v="2"/>
    <s v="Second Class"/>
    <s v="MM-7260110"/>
    <s v="Magdelene Morse"/>
    <s v="Consumer"/>
    <n v="0"/>
    <s v="Jizan"/>
    <s v="Jizan"/>
    <s v="Saudi Arabia"/>
    <s v="Western Asia"/>
    <s v="Asia Pacific"/>
    <s v="TEC-PH-3807"/>
    <s v="Technology"/>
    <s v="Phones"/>
    <s v="Cisco Smart Phone, with Caller ID"/>
    <n v="2616.96"/>
    <n v="4"/>
    <n v="0"/>
    <n v="1151.4000000000001"/>
    <n v="832.41"/>
    <s v="Critical"/>
    <s v="No"/>
    <s v="Kaoru Xun"/>
  </r>
  <r>
    <s v="4132"/>
    <s v="MX-2013-VF2171518-41591"/>
    <x v="11"/>
    <x v="11"/>
    <n v="0"/>
    <s v="Same Day"/>
    <s v="VF-2171518"/>
    <s v="Vicky Freymann"/>
    <s v="Home Office"/>
    <n v="0"/>
    <s v="Toledo"/>
    <s v="Parana"/>
    <s v="Brazil"/>
    <s v="South America"/>
    <s v="LATAM"/>
    <s v="FUR-CH-4530"/>
    <s v="Furniture"/>
    <s v="Chairs"/>
    <s v="Harbour Creations Executive Leather Armchair, Adjustable"/>
    <n v="2221.8000000000002"/>
    <n v="7"/>
    <n v="0"/>
    <n v="622.02"/>
    <n v="810.25"/>
    <s v="Critical"/>
    <s v="No"/>
    <s v="Vasco Magalhães"/>
  </r>
  <r>
    <s v="27704"/>
    <s v="IN-2014-PF1912027-41796"/>
    <x v="12"/>
    <x v="12"/>
    <n v="2"/>
    <s v="Second Class"/>
    <s v="PF-1912027"/>
    <s v="Peter Fuller"/>
    <s v="Consumer"/>
    <n v="0"/>
    <s v="Mudanjiang"/>
    <s v="Heilongjiang"/>
    <s v="China"/>
    <s v="Eastern Asia"/>
    <s v="Asia Pacific"/>
    <s v="OFF-AP-4959"/>
    <s v="Office Supplies"/>
    <s v="Appliances"/>
    <s v="KitchenAid Microwave, White"/>
    <n v="3701.52"/>
    <n v="12"/>
    <n v="0"/>
    <n v="1036.08"/>
    <n v="804.54"/>
    <s v="Critical"/>
    <s v="No"/>
    <s v="Hadia Bousaid"/>
  </r>
  <r>
    <s v="13779"/>
    <s v="ES-2015-BP1118545-42216"/>
    <x v="13"/>
    <x v="13"/>
    <n v="3"/>
    <s v="Second Class"/>
    <s v="BP-1118545"/>
    <s v="Ben Peterman"/>
    <s v="Corporate"/>
    <n v="0"/>
    <s v="Paris"/>
    <s v="Ile-de-France"/>
    <s v="France"/>
    <s v="Western Europe"/>
    <s v="Europe"/>
    <s v="OFF-AP-3575"/>
    <s v="Office Supplies"/>
    <s v="Appliances"/>
    <s v="Breville Refrigerator, Red"/>
    <n v="1869.588"/>
    <n v="4"/>
    <n v="0.1"/>
    <n v="186.94800000000001"/>
    <n v="801.66"/>
    <s v="Critical"/>
    <s v="No"/>
    <s v="Gilbert Wolff"/>
  </r>
  <r>
    <s v="12069"/>
    <s v="ES-2015-PJ1883564-42255"/>
    <x v="14"/>
    <x v="14"/>
    <n v="6"/>
    <s v="Standard Class"/>
    <s v="PJ-1883564"/>
    <s v="Patrick Jones"/>
    <s v="Corporate"/>
    <n v="0"/>
    <s v="Prato"/>
    <s v="Tuscany"/>
    <s v="Italy"/>
    <s v="Southern Europe"/>
    <s v="Europe"/>
    <s v="OFF-AP-4743"/>
    <s v="Office Supplies"/>
    <s v="Appliances"/>
    <s v="Hoover Stove, Red"/>
    <n v="7958.58"/>
    <n v="14"/>
    <n v="0"/>
    <n v="3979.079999999999"/>
    <n v="778.32"/>
    <s v="Low"/>
    <s v="No"/>
    <s v="Gavino Bove"/>
  </r>
  <r>
    <s v="22096"/>
    <s v="IN-2015-JS156857-42035"/>
    <x v="15"/>
    <x v="15"/>
    <n v="1"/>
    <s v="First Class"/>
    <s v="JS-156857"/>
    <s v="Jim Sink"/>
    <s v="Corporate"/>
    <n v="0"/>
    <s v="Townsville"/>
    <s v="Queensland"/>
    <s v="Australia"/>
    <s v="Oceania"/>
    <s v="Asia Pacific"/>
    <s v="TEC-CO-3597"/>
    <s v="Technology"/>
    <s v="Copiers"/>
    <s v="Brother Fax Machine, High-Speed"/>
    <n v="2565.5940000000001"/>
    <n v="9"/>
    <n v="0.1"/>
    <n v="28.40399999999994"/>
    <n v="766.93"/>
    <s v="Critical"/>
    <s v="No"/>
    <s v="Kauri Anaru"/>
  </r>
  <r>
    <s v="49463"/>
    <s v="TZ-2015-RH9555129-42343"/>
    <x v="16"/>
    <x v="16"/>
    <n v="2"/>
    <s v="Second Class"/>
    <s v="RH-9555129"/>
    <s v="Ritsa Hightower"/>
    <s v="Consumer"/>
    <n v="0"/>
    <s v="Uvinza"/>
    <s v="Kigoma"/>
    <s v="Tanzania"/>
    <s v="Eastern Africa"/>
    <s v="Africa"/>
    <s v="OFF-AP-4967"/>
    <s v="Office Supplies"/>
    <s v="Appliances"/>
    <s v="KitchenAid Stove, White"/>
    <n v="3409.74"/>
    <n v="6"/>
    <n v="0"/>
    <n v="818.28"/>
    <n v="763.38"/>
    <s v="High"/>
    <s v="No"/>
    <s v="Wasswa Ahmed"/>
  </r>
  <r>
    <s v="46630"/>
    <s v="PL-2013-AB600103-41494"/>
    <x v="17"/>
    <x v="17"/>
    <n v="2"/>
    <s v="First Class"/>
    <s v="AB-600103"/>
    <s v="Ann Blume"/>
    <s v="Corporate"/>
    <n v="0"/>
    <s v="Bytom"/>
    <s v="Silesia"/>
    <s v="Poland"/>
    <s v="Eastern Europe"/>
    <s v="Europe"/>
    <s v="FUR-TA-4644"/>
    <s v="Furniture"/>
    <s v="Tables"/>
    <s v="Hon Computer Table, with Bottom Storage"/>
    <n v="1977.72"/>
    <n v="4"/>
    <n v="0"/>
    <n v="276.83999999999997"/>
    <n v="759.47"/>
    <s v="Critical"/>
    <s v="No"/>
    <s v="Oxana Lagunov"/>
  </r>
  <r>
    <s v="21586"/>
    <s v="IN-2012-JK1532527-41030"/>
    <x v="18"/>
    <x v="18"/>
    <n v="1"/>
    <s v="First Class"/>
    <s v="JK-1532527"/>
    <s v="Jason Klamczynski"/>
    <s v="Corporate"/>
    <n v="0"/>
    <s v="Suzhou"/>
    <s v="Anhui"/>
    <s v="China"/>
    <s v="Eastern Asia"/>
    <s v="Asia Pacific"/>
    <s v="FUR-CH-5774"/>
    <s v="Furniture"/>
    <s v="Chairs"/>
    <s v="SAFCO Executive Leather Armchair, Black"/>
    <n v="2753.9999999999991"/>
    <n v="6"/>
    <n v="0"/>
    <n v="358.02"/>
    <n v="752.47"/>
    <s v="Critical"/>
    <s v="No"/>
    <s v="Hadia Bousaid"/>
  </r>
  <r>
    <s v="13528"/>
    <s v="ES-2014-LB16795139-41697"/>
    <x v="19"/>
    <x v="19"/>
    <n v="2"/>
    <s v="Second Class"/>
    <s v="LB-16795139"/>
    <s v="Laurel Beltran"/>
    <s v="Home Office"/>
    <n v="0"/>
    <s v="Edinburgh"/>
    <s v="Scotland"/>
    <s v="United Kingdom"/>
    <s v="Northern Europe"/>
    <s v="Europe"/>
    <s v="OFF-AP-4960"/>
    <s v="Office Supplies"/>
    <s v="Appliances"/>
    <s v="KitchenAid Refrigerator, Black"/>
    <n v="5273.7"/>
    <n v="10"/>
    <n v="0"/>
    <n v="1898.4"/>
    <n v="730.91"/>
    <s v="High"/>
    <s v="No"/>
    <s v="Miina Nylund"/>
  </r>
  <r>
    <s v="1570"/>
    <s v="US-2015-NP1832582-42216"/>
    <x v="13"/>
    <x v="20"/>
    <n v="1"/>
    <s v="First Class"/>
    <s v="NP-1832582"/>
    <s v="Naresj Patel"/>
    <s v="Consumer"/>
    <n v="0"/>
    <s v="Juárez"/>
    <s v="Chihuahua"/>
    <s v="Mexico"/>
    <s v="Central America"/>
    <s v="LATAM"/>
    <s v="TEC-PH-5268"/>
    <s v="Technology"/>
    <s v="Phones"/>
    <s v="Motorola Smart Phone, Full Size"/>
    <n v="1713.84"/>
    <n v="4"/>
    <n v="0"/>
    <n v="445.52"/>
    <n v="728.96800000000007"/>
    <s v="Critical"/>
    <s v="No"/>
    <s v="Nicodemo Bautista"/>
  </r>
  <r>
    <s v="3484"/>
    <s v="MX-2015-VD2167039-42252"/>
    <x v="20"/>
    <x v="21"/>
    <n v="3"/>
    <s v="First Class"/>
    <s v="VD-2167039"/>
    <s v="Valerie Dominguez"/>
    <s v="Consumer"/>
    <n v="0"/>
    <s v="Soyapango"/>
    <s v="San Salvador"/>
    <s v="El Salvador"/>
    <s v="Central America"/>
    <s v="LATAM"/>
    <s v="FUR-TA-4643"/>
    <s v="Furniture"/>
    <s v="Tables"/>
    <s v="Hon Computer Table, Fully Assembled"/>
    <n v="2106.4960000000001"/>
    <n v="8"/>
    <n v="0.2"/>
    <n v="526.49600000000009"/>
    <n v="728.38900000000001"/>
    <s v="Critical"/>
    <s v="No"/>
    <s v="Nicodemo Bautista"/>
  </r>
  <r>
    <s v="30191"/>
    <s v="IN-2012-PB19210127-41259"/>
    <x v="21"/>
    <x v="22"/>
    <n v="3"/>
    <s v="First Class"/>
    <s v="PB-19210127"/>
    <s v="Phillip Breyer"/>
    <s v="Corporate"/>
    <n v="0"/>
    <s v="Taipei"/>
    <s v="Taipei City"/>
    <s v="Taiwan"/>
    <s v="Eastern Asia"/>
    <s v="Asia Pacific"/>
    <s v="FUR-TA-5060"/>
    <s v="Furniture"/>
    <s v="Tables"/>
    <s v="Lesro Conference Table, with Bottom Storage"/>
    <n v="1715.16"/>
    <n v="2"/>
    <n v="0"/>
    <n v="720.36"/>
    <n v="725.57"/>
    <s v="Critical"/>
    <s v="Yes"/>
    <s v="Hadia Bousaid"/>
  </r>
  <r>
    <s v="38460"/>
    <s v="CA-2012-AH10030140-41020"/>
    <x v="22"/>
    <x v="23"/>
    <n v="2"/>
    <s v="Second Class"/>
    <s v="AH-100301406"/>
    <s v="Aaron Hawkins"/>
    <s v="Corporate"/>
    <n v="12180"/>
    <s v="Troy"/>
    <s v="New York"/>
    <s v="United States"/>
    <s v="Eastern US"/>
    <s v="USCA"/>
    <s v="OFF-FA-6129"/>
    <s v="Office Supplies"/>
    <s v="Fasteners"/>
    <s v="Staples"/>
    <n v="247.84"/>
    <n v="8"/>
    <n v="0"/>
    <n v="121.44159999999999"/>
    <n v="55.2"/>
    <s v="Critical"/>
    <s v="No"/>
    <s v="Dolores Davis"/>
  </r>
  <r>
    <s v="22999"/>
    <s v="IN-2013-BP1123058-41329"/>
    <x v="23"/>
    <x v="24"/>
    <n v="0"/>
    <s v="Same Day"/>
    <s v="BP-1123058"/>
    <s v="Benjamin Patterson"/>
    <s v="Consumer"/>
    <n v="0"/>
    <s v="Surat"/>
    <s v="Gujarat"/>
    <s v="India"/>
    <s v="Southern Asia"/>
    <s v="Asia Pacific"/>
    <s v="FUR-CH-5443"/>
    <s v="Furniture"/>
    <s v="Chairs"/>
    <s v="Office Star Executive Leather Armchair, Red"/>
    <n v="1878.72"/>
    <n v="4"/>
    <n v="0"/>
    <n v="582.36"/>
    <n v="704.08"/>
    <s v="Critical"/>
    <s v="No"/>
    <s v="Chandrakant Chaudhri"/>
  </r>
  <r>
    <s v="220"/>
    <s v="US-2012-RR1952536-41270"/>
    <x v="24"/>
    <x v="25"/>
    <n v="2"/>
    <s v="Second Class"/>
    <s v="RR-1952536"/>
    <s v="Rick Reed"/>
    <s v="Corporate"/>
    <n v="0"/>
    <s v="Santo Domingo"/>
    <s v="Santo Domingo"/>
    <s v="Dominican Republic"/>
    <s v="Caribbean"/>
    <s v="LATAM"/>
    <s v="TEC-PH-5841"/>
    <s v="Technology"/>
    <s v="Phones"/>
    <s v="Samsung Smart Phone, VoIP"/>
    <n v="1696.64"/>
    <n v="5"/>
    <n v="0.2"/>
    <n v="-148.46"/>
    <n v="704.05600000000004"/>
    <s v="Critical"/>
    <s v="No"/>
    <s v="Marilène Rousseau"/>
  </r>
  <r>
    <s v="10648"/>
    <s v="ES-2013-BS1136545-41472"/>
    <x v="25"/>
    <x v="26"/>
    <n v="2"/>
    <s v="First Class"/>
    <s v="BS-1136545"/>
    <s v="Bill Shonely"/>
    <s v="Corporate"/>
    <n v="0"/>
    <s v="Saint-Brieuc"/>
    <s v="Brittany"/>
    <s v="France"/>
    <s v="Western Europe"/>
    <s v="Europe"/>
    <s v="TEC-MA-5503"/>
    <s v="Technology"/>
    <s v="Machines"/>
    <s v="Okidata Inkjet, Wireless"/>
    <n v="2402.8649999999998"/>
    <n v="9"/>
    <n v="0.15"/>
    <n v="763.15499999999997"/>
    <n v="699.55"/>
    <s v="Critical"/>
    <s v="No"/>
    <s v="Gilbert Wolff"/>
  </r>
  <r>
    <s v="40977"/>
    <s v="CA-2013-AH10030140-41635"/>
    <x v="26"/>
    <x v="27"/>
    <n v="4"/>
    <s v="Standard Class"/>
    <s v="AH-100301404"/>
    <s v="Aaron Hawkins"/>
    <s v="Corporate"/>
    <n v="94122"/>
    <s v="San Francisco"/>
    <s v="California"/>
    <s v="United States"/>
    <s v="Western US"/>
    <s v="USCA"/>
    <s v="TEC-PH-4389"/>
    <s v="Technology"/>
    <s v="Phones"/>
    <s v="Geemarc AmpliPOWER60"/>
    <n v="668.16"/>
    <n v="9"/>
    <n v="0.2"/>
    <n v="75.167999999999921"/>
    <n v="45.74"/>
    <s v="Medium"/>
    <s v="No"/>
    <s v="Derrick Snyders"/>
  </r>
  <r>
    <s v="21286"/>
    <s v="IN-2012-DP131057-41215"/>
    <x v="27"/>
    <x v="28"/>
    <n v="2"/>
    <s v="Second Class"/>
    <s v="DP-131057"/>
    <s v="Dave Poirier"/>
    <s v="Corporate"/>
    <n v="0"/>
    <s v="Gold Coast"/>
    <s v="Queensland"/>
    <s v="Australia"/>
    <s v="Oceania"/>
    <s v="Asia Pacific"/>
    <s v="OFF-AP-3579"/>
    <s v="Office Supplies"/>
    <s v="Appliances"/>
    <s v="Breville Stove, Red"/>
    <n v="2526.9299999999998"/>
    <n v="5"/>
    <n v="0.1"/>
    <n v="561.48"/>
    <n v="689.8"/>
    <s v="Critical"/>
    <s v="No"/>
    <s v="Kauri Anaru"/>
  </r>
  <r>
    <s v="47905"/>
    <s v="CG-2012-AH1003033-41165"/>
    <x v="28"/>
    <x v="29"/>
    <n v="1"/>
    <s v="First Class"/>
    <s v="AH-1003033"/>
    <s v="Aaron Hawkins"/>
    <s v="Corporate"/>
    <n v="0"/>
    <s v="Kamina"/>
    <s v="Katanga"/>
    <s v="Democratic Republic of the Congo"/>
    <s v="Central Africa"/>
    <s v="Africa"/>
    <s v="TEC-PH-3148"/>
    <s v="Technology"/>
    <s v="Phones"/>
    <s v="Apple Smart Phone, Full Size"/>
    <n v="3817.26"/>
    <n v="6"/>
    <n v="0"/>
    <n v="1068.6600000000001"/>
    <n v="678.15"/>
    <s v="High"/>
    <s v="No"/>
    <s v="Andile Ihejirika"/>
  </r>
  <r>
    <s v="15380"/>
    <s v="ES-2015-PO18865139-42018"/>
    <x v="29"/>
    <x v="30"/>
    <n v="4"/>
    <s v="Standard Class"/>
    <s v="PO-18865139"/>
    <s v="Patrick O'Donnell"/>
    <s v="Consumer"/>
    <n v="0"/>
    <s v="Stockton-on-Tees"/>
    <s v="England"/>
    <s v="United Kingdom"/>
    <s v="Northern Europe"/>
    <s v="Europe"/>
    <s v="TEC-CO-3598"/>
    <s v="Technology"/>
    <s v="Copiers"/>
    <s v="Brother Fax Machine, Laser"/>
    <n v="4141.0200000000004"/>
    <n v="13"/>
    <n v="0"/>
    <n v="1697.67"/>
    <n v="668.96"/>
    <s v="High"/>
    <s v="No"/>
    <s v="Miina Nylund"/>
  </r>
  <r>
    <s v="29272"/>
    <s v="IN-2015-BF1100558-42319"/>
    <x v="30"/>
    <x v="31"/>
    <n v="4"/>
    <s v="Standard Class"/>
    <s v="BF-1100558"/>
    <s v="Barry Franz"/>
    <s v="Home Office"/>
    <n v="0"/>
    <s v="Gorakhpur"/>
    <s v="Haryana"/>
    <s v="India"/>
    <s v="Southern Asia"/>
    <s v="Asia Pacific"/>
    <s v="TEC-PH-5269"/>
    <s v="Technology"/>
    <s v="Phones"/>
    <s v="Motorola Smart Phone, with Caller ID"/>
    <n v="4518.78"/>
    <n v="7"/>
    <n v="0"/>
    <n v="632.52"/>
    <n v="658.69"/>
    <s v="High"/>
    <s v="No"/>
    <s v="Chandrakant Chaudhri"/>
  </r>
  <r>
    <s v="25795"/>
    <s v="IN-2015-VG2180558-42273"/>
    <x v="31"/>
    <x v="32"/>
    <n v="2"/>
    <s v="Second Class"/>
    <s v="VG-2180558"/>
    <s v="Vivek Grady"/>
    <s v="Corporate"/>
    <n v="0"/>
    <s v="Thiruvananthapuram"/>
    <s v="Kerala"/>
    <s v="India"/>
    <s v="Southern Asia"/>
    <s v="Asia Pacific"/>
    <s v="FUR-BO-5951"/>
    <s v="Furniture"/>
    <s v="Bookcases"/>
    <s v="Sauder Classic Bookcase, Traditional"/>
    <n v="5667.87"/>
    <n v="13"/>
    <n v="0"/>
    <n v="2097.0300000000002"/>
    <n v="658.35"/>
    <s v="Medium"/>
    <s v="No"/>
    <s v="Chandrakant Chaudhri"/>
  </r>
  <r>
    <s v="15953"/>
    <s v="IT-2012-ZC2191048-41174"/>
    <x v="32"/>
    <x v="33"/>
    <n v="2"/>
    <s v="First Class"/>
    <s v="ZC-2191048"/>
    <s v="Zuschuss Carroll"/>
    <s v="Consumer"/>
    <n v="0"/>
    <s v="Berlin"/>
    <s v="Berlin"/>
    <s v="Germany"/>
    <s v="Western Europe"/>
    <s v="Europe"/>
    <s v="OFF-AP-3874"/>
    <s v="Office Supplies"/>
    <s v="Appliances"/>
    <s v="Cuisinart Stove, Silver"/>
    <n v="3018.6239999999998"/>
    <n v="7"/>
    <n v="0.2"/>
    <n v="377.24399999999991"/>
    <n v="655.91"/>
    <s v="Critical"/>
    <s v="No"/>
    <s v="Gilbert Wolff"/>
  </r>
  <r>
    <s v="34608"/>
    <s v="CA-2014-AH10030140-41719"/>
    <x v="33"/>
    <x v="34"/>
    <n v="5"/>
    <s v="Second Class"/>
    <s v="AH-100301408"/>
    <s v="Aaron Hawkins"/>
    <s v="Corporate"/>
    <n v="39503"/>
    <s v="Gulfport"/>
    <s v="Mississippi"/>
    <s v="United States"/>
    <s v="Southern US"/>
    <s v="USCA"/>
    <s v="FUR-FU-4072"/>
    <s v="Furniture"/>
    <s v="Furnishings"/>
    <s v="Eldon Image Series Desk Accessories, Ebony"/>
    <n v="86.45"/>
    <n v="7"/>
    <n v="0"/>
    <n v="38.037999999999997"/>
    <n v="5.73"/>
    <s v="Medium"/>
    <s v="No"/>
    <s v="Flannery Newton"/>
  </r>
  <r>
    <s v="13847"/>
    <s v="IT-2014-EB1384045-41706"/>
    <x v="34"/>
    <x v="35"/>
    <n v="0"/>
    <s v="Same Day"/>
    <s v="EB-1384045"/>
    <s v="Ellis Ballard"/>
    <s v="Corporate"/>
    <n v="0"/>
    <s v="Montreuil"/>
    <s v="Ile-de-France"/>
    <s v="France"/>
    <s v="Western Europe"/>
    <s v="Europe"/>
    <s v="FUR-CH-5441"/>
    <s v="Furniture"/>
    <s v="Chairs"/>
    <s v="Office Star Executive Leather Armchair, Adjustable"/>
    <n v="2092.5"/>
    <n v="5"/>
    <n v="0.1"/>
    <n v="720.74999999999989"/>
    <n v="652.98"/>
    <s v="Critical"/>
    <s v="No"/>
    <s v="Gilbert Wolff"/>
  </r>
  <r>
    <s v="24341"/>
    <s v="IN-2015-AP1091527-42244"/>
    <x v="35"/>
    <x v="36"/>
    <n v="1"/>
    <s v="First Class"/>
    <s v="AP-1091527"/>
    <s v="Arthur Prichep"/>
    <s v="Consumer"/>
    <n v="0"/>
    <s v="Shouguang"/>
    <s v="Shandong"/>
    <s v="China"/>
    <s v="Eastern Asia"/>
    <s v="Asia Pacific"/>
    <s v="FUR-CH-5380"/>
    <s v="Furniture"/>
    <s v="Chairs"/>
    <s v="Novimex Executive Leather Armchair, Red"/>
    <n v="2761.2"/>
    <n v="6"/>
    <n v="0"/>
    <n v="110.34"/>
    <n v="644.75"/>
    <s v="High"/>
    <s v="No"/>
    <s v="Hadia Bousaid"/>
  </r>
  <r>
    <s v="28701"/>
    <s v="IN-2015-SW2027558-42125"/>
    <x v="36"/>
    <x v="37"/>
    <n v="0"/>
    <s v="Same Day"/>
    <s v="SW-2027558"/>
    <s v="Scott Williamson"/>
    <s v="Consumer"/>
    <n v="0"/>
    <s v="Jamshedpur"/>
    <s v="Jharkhand"/>
    <s v="India"/>
    <s v="Southern Asia"/>
    <s v="Asia Pacific"/>
    <s v="TEC-MA-5007"/>
    <s v="Technology"/>
    <s v="Machines"/>
    <s v="Konica Inkjet, White"/>
    <n v="2174.13"/>
    <n v="7"/>
    <n v="0"/>
    <n v="500.00999999999988"/>
    <n v="637.86"/>
    <s v="Critical"/>
    <s v="No"/>
    <s v="Chandrakant Chaudhri"/>
  </r>
  <r>
    <s v="6550"/>
    <s v="MX-2015-JH15820141-42356"/>
    <x v="37"/>
    <x v="38"/>
    <n v="2"/>
    <s v="Second Class"/>
    <s v="JH-15820141"/>
    <s v="John Huston"/>
    <s v="Consumer"/>
    <n v="0"/>
    <s v="Paysandú"/>
    <s v="Paysandú"/>
    <s v="Uruguay"/>
    <s v="South America"/>
    <s v="LATAM"/>
    <s v="FUR-CH-4531"/>
    <s v="Furniture"/>
    <s v="Chairs"/>
    <s v="Harbour Creations Executive Leather Armchair, Black"/>
    <n v="3473.139999999999"/>
    <n v="11"/>
    <n v="0"/>
    <n v="868.12000000000012"/>
    <n v="634.529"/>
    <s v="High"/>
    <s v="No"/>
    <s v="Vasco Magalhães"/>
  </r>
  <r>
    <s v="48360"/>
    <s v="IR-2015-TG1164060-42265"/>
    <x v="38"/>
    <x v="39"/>
    <n v="3"/>
    <s v="First Class"/>
    <s v="TG-1164060"/>
    <s v="Trudy Glocke"/>
    <s v="Consumer"/>
    <n v="0"/>
    <s v="Behshahr"/>
    <s v="Mazandaran"/>
    <s v="Iran"/>
    <s v="Southern Asia"/>
    <s v="Asia Pacific"/>
    <s v="TEC-CO-3678"/>
    <s v="Technology"/>
    <s v="Copiers"/>
    <s v="Canon Copy Machine, Color"/>
    <n v="2108.64"/>
    <n v="8"/>
    <n v="0"/>
    <n v="527.04"/>
    <n v="630.97"/>
    <s v="Critical"/>
    <s v="No"/>
    <s v="Chandrakant Chaudhri"/>
  </r>
  <r>
    <s v="29047"/>
    <s v="IN-2013-SG2047058-41424"/>
    <x v="39"/>
    <x v="40"/>
    <n v="1"/>
    <s v="First Class"/>
    <s v="SG-2047058"/>
    <s v="Sheri Gordon"/>
    <s v="Consumer"/>
    <n v="0"/>
    <s v="Bhopal"/>
    <s v="Madhya Pradesh"/>
    <s v="India"/>
    <s v="Southern Asia"/>
    <s v="Asia Pacific"/>
    <s v="TEC-CO-4590"/>
    <s v="Technology"/>
    <s v="Copiers"/>
    <s v="Hewlett Wireless Fax, Color"/>
    <n v="1526.52"/>
    <n v="4"/>
    <n v="0"/>
    <n v="732.72"/>
    <n v="625.77"/>
    <s v="Critical"/>
    <s v="No"/>
    <s v="Chandrakant Chaudhri"/>
  </r>
  <r>
    <s v="29601"/>
    <s v="IN-2013-GP1474058-41419"/>
    <x v="40"/>
    <x v="41"/>
    <n v="3"/>
    <s v="Second Class"/>
    <s v="GP-1474058"/>
    <s v="Guy Phonely"/>
    <s v="Corporate"/>
    <n v="0"/>
    <s v="Delhi"/>
    <s v="Delhi"/>
    <s v="India"/>
    <s v="Southern Asia"/>
    <s v="Asia Pacific"/>
    <s v="FUR-TA-3766"/>
    <s v="Furniture"/>
    <s v="Tables"/>
    <s v="Chromcraft Conference Table, with Bottom Storage"/>
    <n v="1745.34"/>
    <n v="2"/>
    <n v="0"/>
    <n v="226.86"/>
    <n v="616.27"/>
    <s v="Critical"/>
    <s v="No"/>
    <s v="Chandrakant Chaudhri"/>
  </r>
  <r>
    <s v="23499"/>
    <s v="IN-2015-MW182207-42221"/>
    <x v="41"/>
    <x v="42"/>
    <n v="1"/>
    <s v="First Class"/>
    <s v="MW-182207"/>
    <s v="Mitch Webber"/>
    <s v="Consumer"/>
    <n v="0"/>
    <s v="Geraldton"/>
    <s v="Western Australia"/>
    <s v="Australia"/>
    <s v="Oceania"/>
    <s v="Asia Pacific"/>
    <s v="OFF-AP-3577"/>
    <s v="Office Supplies"/>
    <s v="Appliances"/>
    <s v="Breville Refrigerator, White"/>
    <n v="4191.5069999999996"/>
    <n v="9"/>
    <n v="0.1"/>
    <n v="1164.2670000000001"/>
    <n v="614.34"/>
    <s v="High"/>
    <s v="No"/>
    <s v="Kauri Anaru"/>
  </r>
  <r>
    <s v="26634"/>
    <s v="IN-2015-CS1246011-42074"/>
    <x v="42"/>
    <x v="43"/>
    <n v="2"/>
    <s v="Second Class"/>
    <s v="CS-1246011"/>
    <s v="Chuck Sachs"/>
    <s v="Consumer"/>
    <n v="0"/>
    <s v="Dhaka"/>
    <s v="Dhaka"/>
    <s v="Bangladesh"/>
    <s v="Southern Asia"/>
    <s v="Asia Pacific"/>
    <s v="FUR-BO-5760"/>
    <s v="Furniture"/>
    <s v="Bookcases"/>
    <s v="Safco Classic Bookcase, Metal"/>
    <n v="3063.27"/>
    <n v="7"/>
    <n v="0"/>
    <n v="581.91"/>
    <n v="609.24"/>
    <s v="High"/>
    <s v="No"/>
    <s v="Chandrakant Chaudhri"/>
  </r>
  <r>
    <s v="10522"/>
    <s v="ES-2015-MS1798048-42227"/>
    <x v="43"/>
    <x v="44"/>
    <n v="5"/>
    <s v="Second Class"/>
    <s v="MS-1798048"/>
    <s v="Michael Stewart"/>
    <s v="Corporate"/>
    <n v="0"/>
    <s v="Munster"/>
    <s v="Lower Saxony"/>
    <s v="Germany"/>
    <s v="Western Europe"/>
    <s v="Europe"/>
    <s v="TEC-PH-5839"/>
    <s v="Technology"/>
    <s v="Phones"/>
    <s v="Samsung Smart Phone, Cordless"/>
    <n v="4473.0000000000009"/>
    <n v="7"/>
    <n v="0"/>
    <n v="313.11"/>
    <n v="604.4"/>
    <s v="Medium"/>
    <s v="No"/>
    <s v="Gilbert Wolff"/>
  </r>
  <r>
    <s v="10549"/>
    <s v="IT-2014-KC1667548-41882"/>
    <x v="44"/>
    <x v="45"/>
    <n v="3"/>
    <s v="First Class"/>
    <s v="KC-1667548"/>
    <s v="Kimberly Carter"/>
    <s v="Corporate"/>
    <n v="0"/>
    <s v="Celle"/>
    <s v="Lower Saxony"/>
    <s v="Germany"/>
    <s v="Western Europe"/>
    <s v="Europe"/>
    <s v="TEC-PH-3130"/>
    <s v="Technology"/>
    <s v="Phones"/>
    <s v="Apple Audio Dock, with Caller ID"/>
    <n v="1502.01"/>
    <n v="9"/>
    <n v="0"/>
    <n v="225.18"/>
    <n v="600.21"/>
    <s v="Critical"/>
    <s v="No"/>
    <s v="Gilbert Wolff"/>
  </r>
  <r>
    <s v="32637"/>
    <s v="CA-2015-AS10045140-42007"/>
    <x v="45"/>
    <x v="46"/>
    <n v="2"/>
    <s v="First Class"/>
    <s v="AS-100451408"/>
    <s v="Aaron Smayling"/>
    <s v="Corporate"/>
    <n v="28540"/>
    <s v="Jacksonville"/>
    <s v="North Carolina"/>
    <s v="United States"/>
    <s v="Southern US"/>
    <s v="USCA"/>
    <s v="TEC-MA-3788"/>
    <s v="Technology"/>
    <s v="Machines"/>
    <s v="Cisco CP-7937G Unified IP Conference Station Phone"/>
    <n v="695.7"/>
    <n v="2"/>
    <n v="0.5"/>
    <n v="-27.827999999999971"/>
    <n v="160.19"/>
    <s v="High"/>
    <s v="No"/>
    <s v="Flannery Newton"/>
  </r>
  <r>
    <s v="28932"/>
    <s v="IN-2015-CS1184558-42354"/>
    <x v="46"/>
    <x v="47"/>
    <n v="3"/>
    <s v="First Class"/>
    <s v="CS-1184558"/>
    <s v="Cari Sayre"/>
    <s v="Corporate"/>
    <n v="0"/>
    <s v="Raipur"/>
    <s v="Uttarakhand"/>
    <s v="India"/>
    <s v="Southern Asia"/>
    <s v="Asia Pacific"/>
    <s v="FUR-TA-3779"/>
    <s v="Furniture"/>
    <s v="Tables"/>
    <s v="Chromcraft Wood Table, Rectangular"/>
    <n v="1920.36"/>
    <n v="4"/>
    <n v="0"/>
    <n v="652.91999999999996"/>
    <n v="592.77"/>
    <s v="Critical"/>
    <s v="No"/>
    <s v="Chandrakant Chaudhri"/>
  </r>
  <r>
    <s v="50411"/>
    <s v="UP-2012-DW3480137-41221"/>
    <x v="47"/>
    <x v="48"/>
    <n v="2"/>
    <s v="First Class"/>
    <s v="DW-3480137"/>
    <s v="Dianna Wilson"/>
    <s v="Home Office"/>
    <n v="0"/>
    <s v="Kharkiv"/>
    <s v="Kharkiv"/>
    <s v="Ukraine"/>
    <s v="Eastern Europe"/>
    <s v="Europe"/>
    <s v="FUR-TA-3771"/>
    <s v="Furniture"/>
    <s v="Tables"/>
    <s v="Chromcraft Round Table, Rectangular"/>
    <n v="1858.68"/>
    <n v="4"/>
    <n v="0"/>
    <n v="130.08000000000001"/>
    <n v="590.55999999999995"/>
    <s v="Critical"/>
    <s v="No"/>
    <s v="Oxana Lagunov"/>
  </r>
  <r>
    <s v="4960"/>
    <s v="MX-2012-ST2053093-41234"/>
    <x v="48"/>
    <x v="49"/>
    <n v="1"/>
    <s v="First Class"/>
    <s v="ST-2053093"/>
    <s v="Shui Tom"/>
    <s v="Consumer"/>
    <n v="0"/>
    <s v="Chinandega"/>
    <s v="Chinandega"/>
    <s v="Nicaragua"/>
    <s v="Central America"/>
    <s v="LATAM"/>
    <s v="OFF-AP-4497"/>
    <s v="Office Supplies"/>
    <s v="Appliances"/>
    <s v="Hamilton Beach Microwave, Black"/>
    <n v="2443.48"/>
    <n v="13"/>
    <n v="0"/>
    <n v="121.94"/>
    <n v="589.29300000000001"/>
    <s v="Medium"/>
    <s v="No"/>
    <s v="Nicodemo Bautista"/>
  </r>
  <r>
    <s v="21209"/>
    <s v="IN-2015-LA1678059-42242"/>
    <x v="49"/>
    <x v="50"/>
    <n v="1"/>
    <s v="First Class"/>
    <s v="LA-1678059"/>
    <s v="Laura Armstrong"/>
    <s v="Corporate"/>
    <n v="0"/>
    <s v="Palembang"/>
    <s v="Sumatera Selatan"/>
    <s v="Indonesia"/>
    <s v="Southeastern Asia"/>
    <s v="Asia Pacific"/>
    <s v="FUR-TA-3422"/>
    <s v="Furniture"/>
    <s v="Tables"/>
    <s v="Bevis Conference Table, with Bottom Storage"/>
    <n v="3427.1496000000002"/>
    <n v="7"/>
    <n v="0.47"/>
    <n v="-452.81039999999979"/>
    <n v="586.57000000000005"/>
    <s v="High"/>
    <s v="No"/>
    <s v="Preecha Metharom"/>
  </r>
  <r>
    <s v="12161"/>
    <s v="ES-2013-AB10150139-41537"/>
    <x v="50"/>
    <x v="51"/>
    <n v="2"/>
    <s v="Second Class"/>
    <s v="AB-10150139"/>
    <s v="Aimee Bixby"/>
    <s v="Consumer"/>
    <n v="0"/>
    <s v="London"/>
    <s v="England"/>
    <s v="United Kingdom"/>
    <s v="Northern Europe"/>
    <s v="Europe"/>
    <s v="TEC-PH-5355"/>
    <s v="Technology"/>
    <s v="Phones"/>
    <s v="Nokia Smart Phone, Full Size"/>
    <n v="3441.69"/>
    <n v="6"/>
    <n v="0.1"/>
    <n v="38.069999999999993"/>
    <n v="585.25"/>
    <s v="High"/>
    <s v="No"/>
    <s v="Miina Nylund"/>
  </r>
  <r>
    <s v="25438"/>
    <s v="IN-2015-JH158207-42140"/>
    <x v="51"/>
    <x v="52"/>
    <n v="2"/>
    <s v="Second Class"/>
    <s v="JH-158207"/>
    <s v="John Huston"/>
    <s v="Consumer"/>
    <n v="0"/>
    <s v="Melbourne"/>
    <s v="Victoria"/>
    <s v="Australia"/>
    <s v="Oceania"/>
    <s v="Asia Pacific"/>
    <s v="TEC-PH-3147"/>
    <s v="Technology"/>
    <s v="Phones"/>
    <s v="Apple Smart Phone, Cordless"/>
    <n v="2863.35"/>
    <n v="5"/>
    <n v="0.1"/>
    <n v="858.9"/>
    <n v="581.88"/>
    <s v="Critical"/>
    <s v="Yes"/>
    <s v="Kauri Anaru"/>
  </r>
  <r>
    <s v="33130"/>
    <s v="CA-2015-AS10045140-42218"/>
    <x v="52"/>
    <x v="53"/>
    <n v="6"/>
    <s v="Standard Class"/>
    <s v="AS-100451402"/>
    <s v="Aaron Smayling"/>
    <s v="Corporate"/>
    <n v="78745"/>
    <s v="Austin"/>
    <s v="Texas"/>
    <s v="United States"/>
    <s v="Central US"/>
    <s v="USCA"/>
    <s v="TEC-MA-3329"/>
    <s v="Technology"/>
    <s v="Machines"/>
    <s v="Bady BDG101FRU Card Printer"/>
    <n v="1439.982"/>
    <n v="3"/>
    <n v="0.4"/>
    <n v="-263.99670000000032"/>
    <n v="103.62"/>
    <s v="Medium"/>
    <s v="No"/>
    <s v="Lon Bonher"/>
  </r>
  <r>
    <s v="16988"/>
    <s v="ES-2014-BE1141048-41967"/>
    <x v="53"/>
    <x v="54"/>
    <n v="1"/>
    <s v="First Class"/>
    <s v="BE-1141048"/>
    <s v="Bobby Elias"/>
    <s v="Consumer"/>
    <n v="0"/>
    <s v="Duisburg"/>
    <s v="North Rhine-Westphalia"/>
    <s v="Germany"/>
    <s v="Western Europe"/>
    <s v="Europe"/>
    <s v="TEC-CO-3599"/>
    <s v="Technology"/>
    <s v="Copiers"/>
    <s v="Brother Ink, Color"/>
    <n v="1487.4"/>
    <n v="10"/>
    <n v="0"/>
    <n v="728.7"/>
    <n v="580.98"/>
    <s v="Critical"/>
    <s v="No"/>
    <s v="Gilbert Wolff"/>
  </r>
  <r>
    <s v="24443"/>
    <s v="IN-2012-SZ2003527-41221"/>
    <x v="47"/>
    <x v="48"/>
    <n v="2"/>
    <s v="Second Class"/>
    <s v="SZ-2003527"/>
    <s v="Sam Zeldin"/>
    <s v="Home Office"/>
    <n v="0"/>
    <s v="Nanchong"/>
    <s v="Sichuan"/>
    <s v="China"/>
    <s v="Eastern Asia"/>
    <s v="Asia Pacific"/>
    <s v="TEC-CO-6010"/>
    <s v="Technology"/>
    <s v="Copiers"/>
    <s v="Sharp Wireless Fax, Digital"/>
    <n v="3200.04"/>
    <n v="9"/>
    <n v="0"/>
    <n v="1183.95"/>
    <n v="576.71"/>
    <s v="Medium"/>
    <s v="No"/>
    <s v="Hadia Bousaid"/>
  </r>
  <r>
    <s v="13879"/>
    <s v="ES-2015-HG1484545-42327"/>
    <x v="54"/>
    <x v="55"/>
    <n v="4"/>
    <s v="Standard Class"/>
    <s v="HG-1484545"/>
    <s v="Harry Greene"/>
    <s v="Consumer"/>
    <n v="0"/>
    <s v="Lille"/>
    <s v="Nord-Pas-de-Calais-Picardie"/>
    <s v="France"/>
    <s v="Western Europe"/>
    <s v="Europe"/>
    <s v="FUR-CH-4654"/>
    <s v="Furniture"/>
    <s v="Chairs"/>
    <s v="Hon Executive Leather Armchair, Adjustable"/>
    <n v="5729.3459999999986"/>
    <n v="14"/>
    <n v="0.1"/>
    <n v="63.546000000000163"/>
    <n v="572.95000000000005"/>
    <s v="High"/>
    <s v="No"/>
    <s v="Gilbert Wolff"/>
  </r>
  <r>
    <s v="50788"/>
    <s v="MO-2015-DP310586-42305"/>
    <x v="55"/>
    <x v="56"/>
    <n v="2"/>
    <s v="Second Class"/>
    <s v="DP-310586"/>
    <s v="Dave Poirier"/>
    <s v="Corporate"/>
    <n v="0"/>
    <s v="Meknes"/>
    <s v="Meknès-Tafilalet"/>
    <s v="Morocco"/>
    <s v="North Africa"/>
    <s v="Africa"/>
    <s v="TEC-CO-3710"/>
    <s v="Technology"/>
    <s v="Copiers"/>
    <s v="Canon Wireless Fax, Laser"/>
    <n v="5301.2400000000007"/>
    <n v="14"/>
    <n v="0"/>
    <n v="2597.2800000000002"/>
    <n v="568.45000000000005"/>
    <s v="Medium"/>
    <s v="No"/>
    <s v="Lindiwe Afolayan"/>
  </r>
  <r>
    <s v="40834"/>
    <s v="CA-2014-AS10045140-41908"/>
    <x v="56"/>
    <x v="57"/>
    <n v="2"/>
    <s v="First Class"/>
    <s v="AS-100451404"/>
    <s v="Aaron Smayling"/>
    <s v="Corporate"/>
    <n v="94110"/>
    <s v="San Francisco"/>
    <s v="California"/>
    <s v="United States"/>
    <s v="Western US"/>
    <s v="USCA"/>
    <s v="FUR-BO-3176"/>
    <s v="Furniture"/>
    <s v="Bookcases"/>
    <s v="Atlantic Metals Mobile 4-Shelf Bookcases, Custom Colors"/>
    <n v="477.666"/>
    <n v="2"/>
    <n v="0.15"/>
    <n v="84.293999999999969"/>
    <n v="43.01"/>
    <s v="Critical"/>
    <s v="No"/>
    <s v="Derrick Snyders"/>
  </r>
  <r>
    <s v="23013"/>
    <s v="ID-2013-AM1070559-41535"/>
    <x v="57"/>
    <x v="58"/>
    <n v="3"/>
    <s v="Second Class"/>
    <s v="AM-1070559"/>
    <s v="Anne McFarland"/>
    <s v="Consumer"/>
    <n v="0"/>
    <s v="Bandung"/>
    <s v="Jawa Barat"/>
    <s v="Indonesia"/>
    <s v="Southeastern Asia"/>
    <s v="Asia Pacific"/>
    <s v="OFF-AP-4501"/>
    <s v="Office Supplies"/>
    <s v="Appliances"/>
    <s v="Hamilton Beach Refrigerator, Black"/>
    <n v="2487.8087999999998"/>
    <n v="6"/>
    <n v="0.17"/>
    <n v="-269.7912"/>
    <n v="562.14"/>
    <s v="Critical"/>
    <s v="No"/>
    <s v="Preecha Metharom"/>
  </r>
  <r>
    <s v="45616"/>
    <s v="MO-2014-AB25586-41966"/>
    <x v="58"/>
    <x v="59"/>
    <n v="0"/>
    <s v="Same Day"/>
    <s v="AB-25586"/>
    <s v="Alejandro Ballentine"/>
    <s v="Home Office"/>
    <n v="0"/>
    <s v="Casablanca"/>
    <s v="Grand Casablanca"/>
    <s v="Morocco"/>
    <s v="North Africa"/>
    <s v="Africa"/>
    <s v="OFF-AP-4745"/>
    <s v="Office Supplies"/>
    <s v="Appliances"/>
    <s v="Hoover Stove, White"/>
    <n v="2266.44"/>
    <n v="4"/>
    <n v="0"/>
    <n v="113.28"/>
    <n v="556.45000000000005"/>
    <s v="Medium"/>
    <s v="No"/>
    <s v="Lindiwe Afolayan"/>
  </r>
  <r>
    <s v="25026"/>
    <s v="IN-2013-RP192707-41438"/>
    <x v="59"/>
    <x v="60"/>
    <n v="0"/>
    <s v="Same Day"/>
    <s v="RP-192707"/>
    <s v="Rachel Payne"/>
    <s v="Corporate"/>
    <n v="0"/>
    <s v="Sydney"/>
    <s v="New South Wales"/>
    <s v="Australia"/>
    <s v="Oceania"/>
    <s v="Asia Pacific"/>
    <s v="TEC-CO-3611"/>
    <s v="Technology"/>
    <s v="Copiers"/>
    <s v="Brother Wireless Fax, Laser"/>
    <n v="3068.3610000000008"/>
    <n v="9"/>
    <n v="0.1"/>
    <n v="1124.9010000000001"/>
    <n v="555.77"/>
    <s v="High"/>
    <s v="No"/>
    <s v="Kauri Anaru"/>
  </r>
  <r>
    <s v="27962"/>
    <s v="IN-2014-BK1126011-41940"/>
    <x v="60"/>
    <x v="61"/>
    <n v="3"/>
    <s v="First Class"/>
    <s v="BK-1126011"/>
    <s v="Berenike Kampe"/>
    <s v="Consumer"/>
    <n v="0"/>
    <s v="Tongi"/>
    <s v="Dhaka"/>
    <s v="Bangladesh"/>
    <s v="Southern Asia"/>
    <s v="Asia Pacific"/>
    <s v="FUR-BO-4849"/>
    <s v="Furniture"/>
    <s v="Bookcases"/>
    <s v="Ikea Classic Bookcase, Mobile"/>
    <n v="3728.4299999999989"/>
    <n v="9"/>
    <n v="0"/>
    <n v="1192.8599999999999"/>
    <n v="553.30999999999995"/>
    <s v="Medium"/>
    <s v="No"/>
    <s v="Chandrakant Chaudhri"/>
  </r>
  <r>
    <s v="19195"/>
    <s v="ES-2014-NZ1856545-41975"/>
    <x v="61"/>
    <x v="62"/>
    <n v="0"/>
    <s v="Same Day"/>
    <s v="NZ-1856545"/>
    <s v="Nick Zandusky"/>
    <s v="Home Office"/>
    <n v="0"/>
    <s v="Paris"/>
    <s v="Ile-de-France"/>
    <s v="France"/>
    <s v="Western Europe"/>
    <s v="Europe"/>
    <s v="OFF-AP-4508"/>
    <s v="Office Supplies"/>
    <s v="Appliances"/>
    <s v="Hamilton Beach Stove, White"/>
    <n v="2432.16"/>
    <n v="5"/>
    <n v="0.1"/>
    <n v="513.36"/>
    <n v="546.9"/>
    <s v="Critical"/>
    <s v="No"/>
    <s v="Gilbert Wolff"/>
  </r>
  <r>
    <s v="15896"/>
    <s v="IT-2013-PM1894045-41546"/>
    <x v="62"/>
    <x v="63"/>
    <n v="0"/>
    <s v="Same Day"/>
    <s v="PM-1894045"/>
    <s v="Paul MacIntyre"/>
    <s v="Consumer"/>
    <n v="0"/>
    <s v="Boulogne-Billancourt"/>
    <s v="Ile-de-France"/>
    <s v="France"/>
    <s v="Western Europe"/>
    <s v="Europe"/>
    <s v="TEC-MA-5572"/>
    <s v="Technology"/>
    <s v="Machines"/>
    <s v="Panasonic Printer, Red"/>
    <n v="2016.846"/>
    <n v="9"/>
    <n v="0.15"/>
    <n v="-5.4000000000030468E-2"/>
    <n v="540.77"/>
    <s v="Critical"/>
    <s v="No"/>
    <s v="Gilbert Wolff"/>
  </r>
  <r>
    <s v="18307"/>
    <s v="ES-2014-MZ1733545-41885"/>
    <x v="63"/>
    <x v="64"/>
    <n v="2"/>
    <s v="Second Class"/>
    <s v="MZ-1733545"/>
    <s v="Maria Zettner"/>
    <s v="Home Office"/>
    <n v="0"/>
    <s v="Malakoff"/>
    <s v="Ile-de-France"/>
    <s v="France"/>
    <s v="Western Europe"/>
    <s v="Europe"/>
    <s v="OFF-AP-4503"/>
    <s v="Office Supplies"/>
    <s v="Appliances"/>
    <s v="Hamilton Beach Refrigerator, Silver"/>
    <n v="3155.5439999999999"/>
    <n v="7"/>
    <n v="0.1"/>
    <n v="34.944000000000017"/>
    <n v="539.94000000000005"/>
    <s v="High"/>
    <s v="No"/>
    <s v="Gilbert Wolff"/>
  </r>
  <r>
    <s v="21142"/>
    <s v="IN-2015-RW195407-42327"/>
    <x v="54"/>
    <x v="65"/>
    <n v="6"/>
    <s v="Standard Class"/>
    <s v="RW-195407"/>
    <s v="Rick Wilson"/>
    <s v="Corporate"/>
    <n v="0"/>
    <s v="Perth"/>
    <s v="Western Australia"/>
    <s v="Australia"/>
    <s v="Oceania"/>
    <s v="Asia Pacific"/>
    <s v="TEC-PH-3806"/>
    <s v="Technology"/>
    <s v="Phones"/>
    <s v="Cisco Smart Phone, Full Size"/>
    <n v="3524.4720000000002"/>
    <n v="6"/>
    <n v="0.1"/>
    <n v="861.37199999999996"/>
    <n v="531.28"/>
    <s v="Low"/>
    <s v="No"/>
    <s v="Kauri Anaru"/>
  </r>
  <r>
    <s v="10308"/>
    <s v="ES-2013-LH1715545-41444"/>
    <x v="64"/>
    <x v="66"/>
    <n v="0"/>
    <s v="Same Day"/>
    <s v="LH-1715545"/>
    <s v="Logan Haushalter"/>
    <s v="Consumer"/>
    <n v="0"/>
    <s v="Le Bouscat"/>
    <s v="Aquitaine-Limousin-Poitou-Charentes"/>
    <s v="France"/>
    <s v="Western Europe"/>
    <s v="Europe"/>
    <s v="TEC-PH-5840"/>
    <s v="Technology"/>
    <s v="Phones"/>
    <s v="Samsung Smart Phone, Full Size"/>
    <n v="2167.2959999999998"/>
    <n v="4"/>
    <n v="0.15"/>
    <n v="790.41599999999994"/>
    <n v="531.09"/>
    <s v="High"/>
    <s v="No"/>
    <s v="Gilbert Wolff"/>
  </r>
  <r>
    <s v="16948"/>
    <s v="ES-2012-KM1666048-41129"/>
    <x v="65"/>
    <x v="67"/>
    <n v="2"/>
    <s v="First Class"/>
    <s v="KM-1666048"/>
    <s v="Khloe Miller"/>
    <s v="Consumer"/>
    <n v="0"/>
    <s v="Augsburg"/>
    <s v="Bavaria"/>
    <s v="Germany"/>
    <s v="Western Europe"/>
    <s v="Europe"/>
    <s v="TEC-CO-5999"/>
    <s v="Technology"/>
    <s v="Copiers"/>
    <s v="Sharp Fax Machine, High-Speed"/>
    <n v="1469.25"/>
    <n v="5"/>
    <n v="0"/>
    <n v="308.39999999999998"/>
    <n v="527.87"/>
    <s v="Critical"/>
    <s v="No"/>
    <s v="Gilbert Wolff"/>
  </r>
  <r>
    <s v="35876"/>
    <s v="US-2012-AS10045140-41116"/>
    <x v="66"/>
    <x v="68"/>
    <n v="6"/>
    <s v="Standard Class"/>
    <s v="AS-100451406"/>
    <s v="Aaron Smayling"/>
    <s v="Corporate"/>
    <n v="10035"/>
    <s v="New York City"/>
    <s v="New York"/>
    <s v="United States"/>
    <s v="Eastern US"/>
    <s v="USCA"/>
    <s v="OFF-PA-6512"/>
    <s v="Office Supplies"/>
    <s v="Paper"/>
    <s v="Xerox 1956"/>
    <n v="65.78"/>
    <n v="11"/>
    <n v="0"/>
    <n v="32.232199999999999"/>
    <n v="4.3600000000000003"/>
    <s v="Medium"/>
    <s v="No"/>
    <s v="Dolores Davis"/>
  </r>
  <r>
    <s v="1873"/>
    <s v="MX-2014-AB1006028-41755"/>
    <x v="67"/>
    <x v="69"/>
    <n v="2"/>
    <s v="First Class"/>
    <s v="AB-1006028"/>
    <s v="Adam Bellavance"/>
    <s v="Home Office"/>
    <n v="0"/>
    <s v="Medellín"/>
    <s v="Antioquia"/>
    <s v="Colombia"/>
    <s v="South America"/>
    <s v="LATAM"/>
    <s v="FUR-BO-3891"/>
    <s v="Furniture"/>
    <s v="Bookcases"/>
    <s v="Dania Classic Bookcase, Pine"/>
    <n v="2472.66"/>
    <n v="9"/>
    <n v="0"/>
    <n v="914.76"/>
    <n v="523.46600000000001"/>
    <s v="High"/>
    <s v="No"/>
    <s v="Vasco Magalhães"/>
  </r>
  <r>
    <s v="11743"/>
    <s v="IT-2014-VM2168591-41711"/>
    <x v="68"/>
    <x v="70"/>
    <n v="0"/>
    <s v="Same Day"/>
    <s v="VM-2168591"/>
    <s v="Valerie Mitchum"/>
    <s v="Home Office"/>
    <n v="0"/>
    <s v="Bergen op Zoom"/>
    <s v="North Brabant"/>
    <s v="Netherlands"/>
    <s v="Western Europe"/>
    <s v="Europe"/>
    <s v="FUR-CH-5442"/>
    <s v="Furniture"/>
    <s v="Chairs"/>
    <s v="Office Star Executive Leather Armchair, Black"/>
    <n v="2570.8649999999998"/>
    <n v="11"/>
    <n v="0.5"/>
    <n v="-2211.165"/>
    <n v="520.89"/>
    <s v="High"/>
    <s v="No"/>
    <s v="Gilbert Wolff"/>
  </r>
  <r>
    <s v="17522"/>
    <s v="ES-2013-DM1352548-41369"/>
    <x v="69"/>
    <x v="71"/>
    <n v="0"/>
    <s v="Same Day"/>
    <s v="DM-1352548"/>
    <s v="Don Miller"/>
    <s v="Corporate"/>
    <n v="0"/>
    <s v="Hanover"/>
    <s v="Lower Saxony"/>
    <s v="Germany"/>
    <s v="Western Europe"/>
    <s v="Europe"/>
    <s v="TEC-PH-3149"/>
    <s v="Technology"/>
    <s v="Phones"/>
    <s v="Apple Smart Phone, with Caller ID"/>
    <n v="2875.77"/>
    <n v="9"/>
    <n v="0.5"/>
    <n v="-1783.08"/>
    <n v="516.63"/>
    <s v="High"/>
    <s v="No"/>
    <s v="Gilbert Wolff"/>
  </r>
  <r>
    <s v="14721"/>
    <s v="ES-2013-NM18520120-41634"/>
    <x v="70"/>
    <x v="72"/>
    <n v="2"/>
    <s v="Second Class"/>
    <s v="NM-18520120"/>
    <s v="Neoma Murray"/>
    <s v="Consumer"/>
    <n v="0"/>
    <s v="Vigo"/>
    <s v="Galicia"/>
    <s v="Spain"/>
    <s v="Southern Europe"/>
    <s v="Europe"/>
    <s v="FUR-BO-5948"/>
    <s v="Furniture"/>
    <s v="Bookcases"/>
    <s v="Sauder Classic Bookcase, Metal"/>
    <n v="1741.8"/>
    <n v="4"/>
    <n v="0"/>
    <n v="261.24"/>
    <n v="515.24"/>
    <s v="Critical"/>
    <s v="No"/>
    <s v="Gavino Bove"/>
  </r>
  <r>
    <s v="29629"/>
    <s v="IN-2014-LC168857-41747"/>
    <x v="71"/>
    <x v="73"/>
    <n v="1"/>
    <s v="First Class"/>
    <s v="LC-168857"/>
    <s v="Lena Creighton"/>
    <s v="Consumer"/>
    <n v="0"/>
    <s v="Sydney"/>
    <s v="New South Wales"/>
    <s v="Australia"/>
    <s v="Oceania"/>
    <s v="Asia Pacific"/>
    <s v="TEC-CO-6012"/>
    <s v="Technology"/>
    <s v="Copiers"/>
    <s v="Sharp Wireless Fax, Laser"/>
    <n v="1601.64"/>
    <n v="5"/>
    <n v="0.1"/>
    <n v="587.18999999999994"/>
    <n v="511.47"/>
    <s v="Critical"/>
    <s v="Yes"/>
    <s v="Kauri Anaru"/>
  </r>
  <r>
    <s v="25868"/>
    <s v="IN-2012-RO1978027-41052"/>
    <x v="72"/>
    <x v="74"/>
    <n v="2"/>
    <s v="Second Class"/>
    <s v="RO-1978027"/>
    <s v="Rose O'Brian"/>
    <s v="Consumer"/>
    <n v="0"/>
    <s v="Gaoyou"/>
    <s v="Jiangsu"/>
    <s v="China"/>
    <s v="Eastern Asia"/>
    <s v="Asia Pacific"/>
    <s v="OFF-AP-4738"/>
    <s v="Office Supplies"/>
    <s v="Appliances"/>
    <s v="Hoover Refrigerator, White"/>
    <n v="3670.8"/>
    <n v="7"/>
    <n v="0"/>
    <n v="367.08"/>
    <n v="510.72"/>
    <s v="High"/>
    <s v="No"/>
    <s v="Hadia Bousaid"/>
  </r>
  <r>
    <s v="19559"/>
    <s v="ES-2014-EM1406548-41775"/>
    <x v="73"/>
    <x v="75"/>
    <n v="4"/>
    <s v="Second Class"/>
    <s v="EM-1406548"/>
    <s v="Erin Mull"/>
    <s v="Consumer"/>
    <n v="0"/>
    <s v="Bremen"/>
    <s v="Bremen"/>
    <s v="Germany"/>
    <s v="Western Europe"/>
    <s v="Europe"/>
    <s v="TEC-CO-4593"/>
    <s v="Technology"/>
    <s v="Copiers"/>
    <s v="Hewlett Wireless Fax, Laser"/>
    <n v="1900.95"/>
    <n v="5"/>
    <n v="0"/>
    <n v="589.20000000000005"/>
    <n v="506.89"/>
    <s v="High"/>
    <s v="No"/>
    <s v="Gilbert Wolff"/>
  </r>
  <r>
    <s v="21306"/>
    <s v="IN-2014-VS2182027-41790"/>
    <x v="74"/>
    <x v="76"/>
    <n v="2"/>
    <s v="First Class"/>
    <s v="VS-2182027"/>
    <s v="Vivek Sundaresam"/>
    <s v="Consumer"/>
    <n v="0"/>
    <s v="Zigong"/>
    <s v="Sichuan"/>
    <s v="China"/>
    <s v="Eastern Asia"/>
    <s v="Asia Pacific"/>
    <s v="FUR-BO-3639"/>
    <s v="Furniture"/>
    <s v="Bookcases"/>
    <s v="Bush Library with Doors, Metal"/>
    <n v="1455.12"/>
    <n v="4"/>
    <n v="0"/>
    <n v="116.4"/>
    <n v="504.56"/>
    <s v="Critical"/>
    <s v="No"/>
    <s v="Hadia Bousaid"/>
  </r>
  <r>
    <s v="21668"/>
    <s v="IN-2014-CM121157-41913"/>
    <x v="75"/>
    <x v="77"/>
    <n v="1"/>
    <s v="First Class"/>
    <s v="CM-121157"/>
    <s v="Chad McGuire"/>
    <s v="Consumer"/>
    <n v="0"/>
    <s v="Adelaide"/>
    <s v="South Australia"/>
    <s v="Australia"/>
    <s v="Oceania"/>
    <s v="Asia Pacific"/>
    <s v="TEC-CO-4790"/>
    <s v="Technology"/>
    <s v="Copiers"/>
    <s v="HP Wireless Fax, Digital"/>
    <n v="1943.19"/>
    <n v="6"/>
    <n v="0.1"/>
    <n v="258.93"/>
    <n v="499.62"/>
    <s v="High"/>
    <s v="No"/>
    <s v="Kauri Anaru"/>
  </r>
  <r>
    <s v="39465"/>
    <s v="CA-2015-AB10060140-42315"/>
    <x v="76"/>
    <x v="78"/>
    <n v="7"/>
    <s v="Standard Class"/>
    <s v="AB-100601404"/>
    <s v="Adam Bellavance"/>
    <s v="Home Office"/>
    <n v="98105"/>
    <s v="Seattle"/>
    <s v="Washington"/>
    <s v="United States"/>
    <s v="Western US"/>
    <s v="USCA"/>
    <s v="FUR-TA-4622"/>
    <s v="Furniture"/>
    <s v="Tables"/>
    <s v="Hon 5100 Series Wood Tables"/>
    <n v="2036.86"/>
    <n v="7"/>
    <n v="0"/>
    <n v="366.63479999999993"/>
    <n v="524.76"/>
    <s v="Low"/>
    <s v="No"/>
    <s v="Derrick Snyders"/>
  </r>
  <r>
    <s v="31650"/>
    <s v="CA-2014-AB10060140-41884"/>
    <x v="77"/>
    <x v="79"/>
    <n v="2"/>
    <s v="First Class"/>
    <s v="AB-100601406"/>
    <s v="Adam Bellavance"/>
    <s v="Home Office"/>
    <n v="10009"/>
    <s v="New York City"/>
    <s v="New York"/>
    <s v="United States"/>
    <s v="Eastern US"/>
    <s v="USCA"/>
    <s v="OFF-BI-4340"/>
    <s v="Office Supplies"/>
    <s v="Binders"/>
    <s v="GBC DocuBind P400 Electric Binding System"/>
    <n v="4355.1680000000006"/>
    <n v="4"/>
    <n v="0.2"/>
    <n v="1415.4295999999999"/>
    <n v="82.67"/>
    <s v="Critical"/>
    <s v="No"/>
    <s v="Dolores Davis"/>
  </r>
  <r>
    <s v="24260"/>
    <s v="ID-2014-JK153257-41984"/>
    <x v="78"/>
    <x v="80"/>
    <n v="3"/>
    <s v="Second Class"/>
    <s v="JK-153257"/>
    <s v="Jason Klamczynski"/>
    <s v="Corporate"/>
    <n v="0"/>
    <s v="Adelaide"/>
    <s v="South Australia"/>
    <s v="Australia"/>
    <s v="Oceania"/>
    <s v="Asia Pacific"/>
    <s v="TEC-CO-3709"/>
    <s v="Technology"/>
    <s v="Copiers"/>
    <s v="Canon Wireless Fax, High-Speed"/>
    <n v="1695.87"/>
    <n v="5"/>
    <n v="0.1"/>
    <n v="-37.830000000000013"/>
    <n v="498.62"/>
    <s v="Critical"/>
    <s v="No"/>
    <s v="Kauri Anaru"/>
  </r>
  <r>
    <s v="13646"/>
    <s v="IT-2015-RP1927045-42081"/>
    <x v="79"/>
    <x v="81"/>
    <n v="3"/>
    <s v="Second Class"/>
    <s v="RP-1927045"/>
    <s v="Rachel Payne"/>
    <s v="Corporate"/>
    <n v="0"/>
    <s v="Chelles"/>
    <s v="Ile-de-France"/>
    <s v="France"/>
    <s v="Western Europe"/>
    <s v="Europe"/>
    <s v="TEC-CO-5998"/>
    <s v="Technology"/>
    <s v="Copiers"/>
    <s v="Sharp Fax Machine, Digital"/>
    <n v="1505.979"/>
    <n v="6"/>
    <n v="0.15"/>
    <n v="-265.76100000000002"/>
    <n v="498.52"/>
    <s v="Critical"/>
    <s v="No"/>
    <s v="Gilbert Wolff"/>
  </r>
  <r>
    <s v="33661"/>
    <s v="US-2014-AB10060140-41712"/>
    <x v="80"/>
    <x v="82"/>
    <n v="5"/>
    <s v="Standard Class"/>
    <s v="AB-100601408"/>
    <s v="Adam Bellavance"/>
    <s v="Home Office"/>
    <n v="22980"/>
    <s v="Waynesboro"/>
    <s v="Virginia"/>
    <s v="United States"/>
    <s v="Southern US"/>
    <s v="USCA"/>
    <s v="OFF-AP-4221"/>
    <s v="Office Supplies"/>
    <s v="Appliances"/>
    <s v="Eureka The Boss Lite 10-Amp Upright Vacuum, Blue"/>
    <n v="160.32"/>
    <n v="2"/>
    <n v="0"/>
    <n v="44.889600000000002"/>
    <n v="13.75"/>
    <s v="Medium"/>
    <s v="No"/>
    <s v="Flannery Newton"/>
  </r>
  <r>
    <s v="1779"/>
    <s v="MX-2015-GM1444037-42265"/>
    <x v="38"/>
    <x v="83"/>
    <n v="0"/>
    <s v="Same Day"/>
    <s v="GM-1444037"/>
    <s v="Gary McGarr"/>
    <s v="Consumer"/>
    <n v="0"/>
    <s v="Quito"/>
    <s v="Pichincha"/>
    <s v="Ecuador"/>
    <s v="South America"/>
    <s v="LATAM"/>
    <s v="TEC-CO-3587"/>
    <s v="Technology"/>
    <s v="Copiers"/>
    <s v="Brother Copy Machine, Color"/>
    <n v="1213.18876"/>
    <n v="7"/>
    <n v="2E-3"/>
    <n v="508.00876000000011"/>
    <n v="493.40899999999999"/>
    <s v="Critical"/>
    <s v="No"/>
    <s v="Vasco Magalhães"/>
  </r>
  <r>
    <s v="23880"/>
    <s v="IN-2014-SV2081558-41968"/>
    <x v="81"/>
    <x v="84"/>
    <n v="2"/>
    <s v="First Class"/>
    <s v="SV-2081558"/>
    <s v="Stuart Van"/>
    <s v="Corporate"/>
    <n v="0"/>
    <s v="Vadodara"/>
    <s v="Gujarat"/>
    <s v="India"/>
    <s v="Southern Asia"/>
    <s v="Asia Pacific"/>
    <s v="TEC-CO-4577"/>
    <s v="Technology"/>
    <s v="Copiers"/>
    <s v="Hewlett Fax Machine, High-Speed"/>
    <n v="1590.6"/>
    <n v="5"/>
    <n v="0"/>
    <n v="572.55000000000007"/>
    <n v="493.2"/>
    <s v="Critical"/>
    <s v="No"/>
    <s v="Chandrakant Chaudhri"/>
  </r>
  <r>
    <s v="27094"/>
    <s v="IN-2014-MM1792027-41950"/>
    <x v="82"/>
    <x v="85"/>
    <n v="3"/>
    <s v="First Class"/>
    <s v="MM-1792027"/>
    <s v="Michael Moore"/>
    <s v="Consumer"/>
    <n v="0"/>
    <s v="Sanya"/>
    <s v="Hainan"/>
    <s v="China"/>
    <s v="Eastern Asia"/>
    <s v="Asia Pacific"/>
    <s v="TEC-AC-3405"/>
    <s v="Technology"/>
    <s v="Accessories"/>
    <s v="Belkin Router, USB"/>
    <n v="2330.64"/>
    <n v="9"/>
    <n v="0"/>
    <n v="1025.46"/>
    <n v="492.79"/>
    <s v="Critical"/>
    <s v="No"/>
    <s v="Hadia Bousaid"/>
  </r>
  <r>
    <s v="24424"/>
    <s v="IN-2015-JK1612059-42204"/>
    <x v="83"/>
    <x v="86"/>
    <n v="4"/>
    <s v="Standard Class"/>
    <s v="JK-1612059"/>
    <s v="Julie Kriz"/>
    <s v="Home Office"/>
    <n v="0"/>
    <s v="Palembang"/>
    <s v="Sumatera Selatan"/>
    <s v="Indonesia"/>
    <s v="Southeastern Asia"/>
    <s v="Asia Pacific"/>
    <s v="FUR-BO-5761"/>
    <s v="Furniture"/>
    <s v="Bookcases"/>
    <s v="Safco Classic Bookcase, Mobile"/>
    <n v="3278.5848000000001"/>
    <n v="8"/>
    <n v="7.0000000000000007E-2"/>
    <n v="140.82480000000001"/>
    <n v="492.28"/>
    <s v="High"/>
    <s v="No"/>
    <s v="Preecha Metharom"/>
  </r>
  <r>
    <s v="40796"/>
    <s v="CA-2015-AB10060140-42314"/>
    <x v="84"/>
    <x v="87"/>
    <n v="2"/>
    <s v="First Class"/>
    <s v="AB-100601402"/>
    <s v="Adam Bellavance"/>
    <s v="Home Office"/>
    <n v="46142"/>
    <s v="Greenwood"/>
    <s v="Indiana"/>
    <s v="United States"/>
    <s v="Central US"/>
    <s v="USCA"/>
    <s v="OFF-PA-6214"/>
    <s v="Office Supplies"/>
    <s v="Paper"/>
    <s v="Strathmore Photo Mount Cards"/>
    <n v="67.8"/>
    <n v="10"/>
    <n v="0"/>
    <n v="31.187999999999999"/>
    <n v="7.97"/>
    <s v="High"/>
    <s v="No"/>
    <s v="Lon Bonher"/>
  </r>
  <r>
    <s v="23815"/>
    <s v="IN-2013-PM1894059-41284"/>
    <x v="85"/>
    <x v="88"/>
    <n v="4"/>
    <s v="Standard Class"/>
    <s v="PM-1894059"/>
    <s v="Paul MacIntyre"/>
    <s v="Consumer"/>
    <n v="0"/>
    <s v="Tasikmalaya"/>
    <s v="Jawa Barat"/>
    <s v="Indonesia"/>
    <s v="Southeastern Asia"/>
    <s v="Asia Pacific"/>
    <s v="FUR-BO-5787"/>
    <s v="Furniture"/>
    <s v="Bookcases"/>
    <s v="Safco Library with Doors, Pine"/>
    <n v="3637.601999999999"/>
    <n v="10"/>
    <n v="7.0000000000000007E-2"/>
    <n v="156.4019999999999"/>
    <n v="487.86"/>
    <s v="High"/>
    <s v="No"/>
    <s v="Preecha Metharom"/>
  </r>
  <r>
    <s v="8009"/>
    <s v="MX-2014-AT1043582-41667"/>
    <x v="3"/>
    <x v="3"/>
    <n v="2"/>
    <s v="First Class"/>
    <s v="AT-1043582"/>
    <s v="Alyssa Tate"/>
    <s v="Home Office"/>
    <n v="0"/>
    <s v="Guaymas"/>
    <s v="Sonora"/>
    <s v="Mexico"/>
    <s v="Central America"/>
    <s v="LATAM"/>
    <s v="OFF-AP-4736"/>
    <s v="Office Supplies"/>
    <s v="Appliances"/>
    <s v="Hoover Refrigerator, Red"/>
    <n v="2455.88"/>
    <n v="7"/>
    <n v="0"/>
    <n v="785.81999999999994"/>
    <n v="487.476"/>
    <s v="Medium"/>
    <s v="No"/>
    <s v="Nicodemo Bautista"/>
  </r>
  <r>
    <s v="30267"/>
    <s v="ID-2013-AB1001527-41439"/>
    <x v="86"/>
    <x v="89"/>
    <n v="3"/>
    <s v="First Class"/>
    <s v="AB-1001527"/>
    <s v="Aaron Bergman"/>
    <s v="Consumer"/>
    <n v="0"/>
    <s v="Wuhan"/>
    <s v="Hubei"/>
    <s v="China"/>
    <s v="Eastern Asia"/>
    <s v="Asia Pacific"/>
    <s v="TEC-MA-6150"/>
    <s v="Technology"/>
    <s v="Machines"/>
    <s v="StarTech Printer, Wireless"/>
    <n v="1024.68"/>
    <n v="8"/>
    <n v="0.5"/>
    <n v="-286.9200000000003"/>
    <n v="487.32"/>
    <s v="Critical"/>
    <s v="Yes"/>
    <s v="Hadia Bousaid"/>
  </r>
  <r>
    <s v="2283"/>
    <s v="MX-2013-PV1898518-41614"/>
    <x v="87"/>
    <x v="90"/>
    <n v="2"/>
    <s v="First Class"/>
    <s v="PV-1898518"/>
    <s v="Paul Van Hugh"/>
    <s v="Home Office"/>
    <n v="0"/>
    <s v="Salto"/>
    <s v="São Paulo"/>
    <s v="Brazil"/>
    <s v="South America"/>
    <s v="LATAM"/>
    <s v="TEC-AC-5223"/>
    <s v="Technology"/>
    <s v="Accessories"/>
    <s v="Memorex Router, Bluetooth"/>
    <n v="2297.96"/>
    <n v="14"/>
    <n v="0"/>
    <n v="988.11999999999989"/>
    <n v="483.25699999999989"/>
    <s v="High"/>
    <s v="No"/>
    <s v="Vasco Magalhães"/>
  </r>
  <r>
    <s v="22488"/>
    <s v="ID-2014-CR126257-41878"/>
    <x v="88"/>
    <x v="91"/>
    <n v="2"/>
    <s v="Second Class"/>
    <s v="CR-126257"/>
    <s v="Corey Roper"/>
    <s v="Home Office"/>
    <n v="0"/>
    <s v="Brisbane"/>
    <s v="Queensland"/>
    <s v="Australia"/>
    <s v="Oceania"/>
    <s v="Asia Pacific"/>
    <s v="FUR-BO-5763"/>
    <s v="Furniture"/>
    <s v="Bookcases"/>
    <s v="Safco Classic Bookcase, Traditional"/>
    <n v="2760.3449999999998"/>
    <n v="7"/>
    <n v="0.1"/>
    <n v="-214.72499999999999"/>
    <n v="475.34"/>
    <s v="High"/>
    <s v="No"/>
    <s v="Kauri Anaru"/>
  </r>
  <r>
    <s v="25678"/>
    <s v="IN-2012-NC1862511-41041"/>
    <x v="89"/>
    <x v="92"/>
    <n v="4"/>
    <s v="Standard Class"/>
    <s v="NC-1862511"/>
    <s v="Noah Childs"/>
    <s v="Corporate"/>
    <n v="0"/>
    <s v="Dhaka"/>
    <s v="Dhaka"/>
    <s v="Bangladesh"/>
    <s v="Southern Asia"/>
    <s v="Asia Pacific"/>
    <s v="TEC-AC-3403"/>
    <s v="Technology"/>
    <s v="Accessories"/>
    <s v="Belkin Router, Erganomic"/>
    <n v="3078.7200000000012"/>
    <n v="12"/>
    <n v="0"/>
    <n v="523.07999999999993"/>
    <n v="474.44"/>
    <s v="High"/>
    <s v="No"/>
    <s v="Chandrakant Chaudhri"/>
  </r>
  <r>
    <s v="15162"/>
    <s v="ES-2015-RA1994545-42218"/>
    <x v="52"/>
    <x v="13"/>
    <n v="1"/>
    <s v="First Class"/>
    <s v="RA-1994545"/>
    <s v="Ryan Akin"/>
    <s v="Consumer"/>
    <n v="0"/>
    <s v="Le Petit-Quevilly"/>
    <s v="Normandy"/>
    <s v="France"/>
    <s v="Western Europe"/>
    <s v="Europe"/>
    <s v="FUR-BO-3624"/>
    <s v="Furniture"/>
    <s v="Bookcases"/>
    <s v="Bush Classic Bookcase, Metal"/>
    <n v="1112.778"/>
    <n v="3"/>
    <n v="0.1"/>
    <n v="296.65800000000007"/>
    <n v="472"/>
    <s v="Critical"/>
    <s v="Yes"/>
    <s v="Gilbert Wolff"/>
  </r>
  <r>
    <s v="18899"/>
    <s v="ES-2012-DB1306048-41171"/>
    <x v="90"/>
    <x v="93"/>
    <n v="2"/>
    <s v="Second Class"/>
    <s v="DB-1306048"/>
    <s v="Dave Brooks"/>
    <s v="Consumer"/>
    <n v="0"/>
    <s v="Bochum"/>
    <s v="North Rhine-Westphalia"/>
    <s v="Germany"/>
    <s v="Western Europe"/>
    <s v="Europe"/>
    <s v="TEC-CO-4789"/>
    <s v="Technology"/>
    <s v="Copiers"/>
    <s v="HP Wireless Fax, Color"/>
    <n v="3616.5"/>
    <n v="10"/>
    <n v="0"/>
    <n v="36"/>
    <n v="471.92"/>
    <s v="Critical"/>
    <s v="No"/>
    <s v="Gilbert Wolff"/>
  </r>
  <r>
    <s v="6449"/>
    <s v="MX-2015-DM1295551-42103"/>
    <x v="91"/>
    <x v="94"/>
    <n v="4"/>
    <s v="Standard Class"/>
    <s v="DM-1295551"/>
    <s v="Dario Medina"/>
    <s v="Corporate"/>
    <n v="0"/>
    <s v="Mixco"/>
    <s v="Guatemala"/>
    <s v="Guatemala"/>
    <s v="Central America"/>
    <s v="LATAM"/>
    <s v="FUR-TA-5064"/>
    <s v="Furniture"/>
    <s v="Tables"/>
    <s v="Lesro Round Table, Rectangular"/>
    <n v="3117.0880000000002"/>
    <n v="13"/>
    <n v="0.2"/>
    <n v="38.94800000000005"/>
    <n v="466.70299999999997"/>
    <s v="High"/>
    <s v="No"/>
    <s v="Nicodemo Bautista"/>
  </r>
  <r>
    <s v="22058"/>
    <s v="IN-2014-SO2033527-41914"/>
    <x v="92"/>
    <x v="95"/>
    <n v="2"/>
    <s v="First Class"/>
    <s v="SO-2033527"/>
    <s v="Sean O'Donnell"/>
    <s v="Consumer"/>
    <n v="0"/>
    <s v="Changchun"/>
    <s v="Jilin"/>
    <s v="China"/>
    <s v="Eastern Asia"/>
    <s v="Asia Pacific"/>
    <s v="OFF-AP-4502"/>
    <s v="Office Supplies"/>
    <s v="Appliances"/>
    <s v="Hamilton Beach Refrigerator, Red"/>
    <n v="3000.78"/>
    <n v="6"/>
    <n v="0"/>
    <n v="1080.18"/>
    <n v="465.63"/>
    <s v="High"/>
    <s v="No"/>
    <s v="Hadia Bousaid"/>
  </r>
  <r>
    <s v="19833"/>
    <s v="ES-2014-DK12835120-41651"/>
    <x v="93"/>
    <x v="96"/>
    <n v="3"/>
    <s v="First Class"/>
    <s v="DK-12835120"/>
    <s v="Damala Kotsonis"/>
    <s v="Corporate"/>
    <n v="0"/>
    <s v="Madrid"/>
    <s v="Madrid"/>
    <s v="Spain"/>
    <s v="Southern Europe"/>
    <s v="Europe"/>
    <s v="OFF-AP-4507"/>
    <s v="Office Supplies"/>
    <s v="Appliances"/>
    <s v="Hamilton Beach Stove, Silver"/>
    <n v="3801.63"/>
    <n v="7"/>
    <n v="0"/>
    <n v="1444.59"/>
    <n v="465.02"/>
    <s v="Medium"/>
    <s v="No"/>
    <s v="Gavino Bove"/>
  </r>
  <r>
    <s v="20601"/>
    <s v="ID-2014-AD1018059-41801"/>
    <x v="94"/>
    <x v="97"/>
    <n v="4"/>
    <s v="Standard Class"/>
    <s v="AD-1018059"/>
    <s v="Alan Dominguez"/>
    <s v="Home Office"/>
    <n v="0"/>
    <s v="Jakarta"/>
    <s v="Jakarta"/>
    <s v="Indonesia"/>
    <s v="Southeastern Asia"/>
    <s v="Asia Pacific"/>
    <s v="FUR-CH-4532"/>
    <s v="Furniture"/>
    <s v="Chairs"/>
    <s v="Harbour Creations Executive Leather Armchair, Red"/>
    <n v="3126.4001999999991"/>
    <n v="9"/>
    <n v="0.27"/>
    <n v="-128.71979999999959"/>
    <n v="455.71"/>
    <s v="High"/>
    <s v="No"/>
    <s v="Preecha Metharom"/>
  </r>
  <r>
    <s v="12051"/>
    <s v="ES-2012-BP11155139-41130"/>
    <x v="95"/>
    <x v="98"/>
    <n v="7"/>
    <s v="Standard Class"/>
    <s v="BP-11155139"/>
    <s v="Becky Pak"/>
    <s v="Consumer"/>
    <n v="0"/>
    <s v="London"/>
    <s v="England"/>
    <s v="United Kingdom"/>
    <s v="Northern Europe"/>
    <s v="Europe"/>
    <s v="TEC-PH-3805"/>
    <s v="Technology"/>
    <s v="Phones"/>
    <s v="Cisco Smart Phone, Cordless"/>
    <n v="5276.9880000000003"/>
    <n v="9"/>
    <n v="0.1"/>
    <n v="1758.8879999999999"/>
    <n v="454.81"/>
    <s v="Medium"/>
    <s v="No"/>
    <s v="Miina Nylund"/>
  </r>
  <r>
    <s v="18990"/>
    <s v="ES-2014-JF15295120-41924"/>
    <x v="96"/>
    <x v="99"/>
    <n v="0"/>
    <s v="Same Day"/>
    <s v="JF-15295120"/>
    <s v="Jason Fortune-"/>
    <s v="Consumer"/>
    <n v="0"/>
    <s v="Valencia"/>
    <s v="Valenciana"/>
    <s v="Spain"/>
    <s v="Southern Europe"/>
    <s v="Europe"/>
    <s v="TEC-AC-4185"/>
    <s v="Technology"/>
    <s v="Accessories"/>
    <s v="Enermax Router, Bluetooth"/>
    <n v="1549.98"/>
    <n v="6"/>
    <n v="0"/>
    <n v="139.32"/>
    <n v="443.92"/>
    <s v="Critical"/>
    <s v="Yes"/>
    <s v="Gavino Bove"/>
  </r>
  <r>
    <s v="14405"/>
    <s v="ES-2015-MF1825045-42330"/>
    <x v="97"/>
    <x v="100"/>
    <n v="6"/>
    <s v="Standard Class"/>
    <s v="MF-1825045"/>
    <s v="Monica Federle"/>
    <s v="Corporate"/>
    <n v="0"/>
    <s v="Argenteuil"/>
    <s v="Ile-de-France"/>
    <s v="France"/>
    <s v="Western Europe"/>
    <s v="Europe"/>
    <s v="TEC-MA-4205"/>
    <s v="Technology"/>
    <s v="Machines"/>
    <s v="Epson Printer, Durable"/>
    <n v="2456.6190000000001"/>
    <n v="11"/>
    <n v="0.15"/>
    <n v="664.71900000000005"/>
    <n v="442.49"/>
    <s v="Low"/>
    <s v="No"/>
    <s v="Gilbert Wolff"/>
  </r>
  <r>
    <s v="10745"/>
    <s v="IT-2012-TC2129545-41058"/>
    <x v="98"/>
    <x v="101"/>
    <n v="3"/>
    <s v="First Class"/>
    <s v="TC-2129545"/>
    <s v="Toby Carlisle"/>
    <s v="Consumer"/>
    <n v="0"/>
    <s v="Talence"/>
    <s v="Aquitaine-Limousin-Poitou-Charentes"/>
    <s v="France"/>
    <s v="Western Europe"/>
    <s v="Europe"/>
    <s v="FUR-TA-4642"/>
    <s v="Furniture"/>
    <s v="Tables"/>
    <s v="Hon Computer Table, Adjustable Height"/>
    <n v="2228.6354999999999"/>
    <n v="7"/>
    <n v="0.35"/>
    <n v="-754.41449999999975"/>
    <n v="440.25"/>
    <s v="Critical"/>
    <s v="No"/>
    <s v="Gilbert Wolff"/>
  </r>
  <r>
    <s v="22515"/>
    <s v="IN-2013-NC183407-41634"/>
    <x v="70"/>
    <x v="102"/>
    <n v="0"/>
    <s v="Same Day"/>
    <s v="NC-183407"/>
    <s v="Nat Carroll"/>
    <s v="Consumer"/>
    <n v="0"/>
    <s v="Melbourne"/>
    <s v="Victoria"/>
    <s v="Australia"/>
    <s v="Oceania"/>
    <s v="Asia Pacific"/>
    <s v="FUR-TA-5054"/>
    <s v="Furniture"/>
    <s v="Tables"/>
    <s v="Lesro Computer Table, Adjustable Height"/>
    <n v="1788.8219999999999"/>
    <n v="6"/>
    <n v="0.3"/>
    <n v="204.28200000000001"/>
    <n v="439.03"/>
    <s v="Critical"/>
    <s v="No"/>
    <s v="Kauri Anaru"/>
  </r>
  <r>
    <s v="29651"/>
    <s v="ID-2014-JS1603059-41760"/>
    <x v="99"/>
    <x v="103"/>
    <n v="3"/>
    <s v="Second Class"/>
    <s v="JS-1603059"/>
    <s v="Joy Smith"/>
    <s v="Consumer"/>
    <n v="0"/>
    <s v="Medan"/>
    <s v="Sumatera Utara"/>
    <s v="Indonesia"/>
    <s v="Southeastern Asia"/>
    <s v="Asia Pacific"/>
    <s v="FUR-TA-5072"/>
    <s v="Furniture"/>
    <s v="Tables"/>
    <s v="Lesro Wood Table, Fully Assembled"/>
    <n v="1242.585"/>
    <n v="5"/>
    <n v="0.47"/>
    <n v="-140.71500000000009"/>
    <n v="437.85"/>
    <s v="Critical"/>
    <s v="No"/>
    <s v="Preecha Metharom"/>
  </r>
  <r>
    <s v="10670"/>
    <s v="ES-2012-AM10360139-41136"/>
    <x v="100"/>
    <x v="104"/>
    <n v="5"/>
    <s v="Standard Class"/>
    <s v="AM-10360139"/>
    <s v="Alice McCarthy"/>
    <s v="Corporate"/>
    <n v="0"/>
    <s v="Harrogate"/>
    <s v="England"/>
    <s v="United Kingdom"/>
    <s v="Northern Europe"/>
    <s v="Europe"/>
    <s v="TEC-PH-5354"/>
    <s v="Technology"/>
    <s v="Phones"/>
    <s v="Nokia Smart Phone, Cordless"/>
    <n v="4453.0500000000011"/>
    <n v="7"/>
    <n v="0"/>
    <n v="1424.85"/>
    <n v="433.41"/>
    <s v="Medium"/>
    <s v="No"/>
    <s v="Miina Nylund"/>
  </r>
  <r>
    <s v="24859"/>
    <s v="IN-2015-JF1519021-42341"/>
    <x v="101"/>
    <x v="16"/>
    <n v="4"/>
    <s v="Standard Class"/>
    <s v="JF-1519021"/>
    <s v="Jamie Frazer"/>
    <s v="Consumer"/>
    <n v="0"/>
    <s v="Phnom Penh"/>
    <s v="Phnom Penh"/>
    <s v="Cambodia"/>
    <s v="Southeastern Asia"/>
    <s v="Asia Pacific"/>
    <s v="FUR-TA-4706"/>
    <s v="Furniture"/>
    <s v="Tables"/>
    <s v="Hon Training Table, Fully Assembled"/>
    <n v="2673.36"/>
    <n v="8"/>
    <n v="0"/>
    <n v="1069.2"/>
    <n v="432.57"/>
    <s v="High"/>
    <s v="No"/>
    <s v="Preecha Metharom"/>
  </r>
  <r>
    <s v="15359"/>
    <s v="ES-2014-JG15160139-41660"/>
    <x v="102"/>
    <x v="105"/>
    <n v="3"/>
    <s v="Second Class"/>
    <s v="JG-15160139"/>
    <s v="James Galang"/>
    <s v="Consumer"/>
    <n v="0"/>
    <s v="Stockton-on-Tees"/>
    <s v="England"/>
    <s v="United Kingdom"/>
    <s v="Northern Europe"/>
    <s v="Europe"/>
    <s v="FUR-TA-3344"/>
    <s v="Furniture"/>
    <s v="Tables"/>
    <s v="Barricks Conference Table, Fully Assembled"/>
    <n v="5451.2999999999993"/>
    <n v="6"/>
    <n v="0"/>
    <n v="2071.44"/>
    <n v="432.13"/>
    <s v="Medium"/>
    <s v="No"/>
    <s v="Miina Nylund"/>
  </r>
  <r>
    <s v="39745"/>
    <s v="CA-2015-AH10075140-42301"/>
    <x v="103"/>
    <x v="106"/>
    <n v="1"/>
    <s v="First Class"/>
    <s v="AH-100751406"/>
    <s v="Adam Hart"/>
    <s v="Corporate"/>
    <n v="2920"/>
    <s v="Cranston"/>
    <s v="Rhode Island"/>
    <s v="United States"/>
    <s v="Eastern US"/>
    <s v="USCA"/>
    <s v="FUR-TA-5421"/>
    <s v="Furniture"/>
    <s v="Tables"/>
    <s v="Office Impressions End Table, 20-1/2&quot;H x 24&quot;W x 20&quot;D"/>
    <n v="637.89599999999996"/>
    <n v="3"/>
    <n v="0.3"/>
    <n v="-127.5792"/>
    <n v="188.95"/>
    <s v="Critical"/>
    <s v="No"/>
    <s v="Dolores Davis"/>
  </r>
  <r>
    <s v="21670"/>
    <s v="IN-2015-AG1033059-42197"/>
    <x v="104"/>
    <x v="107"/>
    <n v="2"/>
    <s v="Second Class"/>
    <s v="AG-1033059"/>
    <s v="Alex Grayson"/>
    <s v="Consumer"/>
    <n v="0"/>
    <s v="Jambi"/>
    <s v="Jambi"/>
    <s v="Indonesia"/>
    <s v="Southeastern Asia"/>
    <s v="Asia Pacific"/>
    <s v="OFF-AP-3574"/>
    <s v="Office Supplies"/>
    <s v="Appliances"/>
    <s v="Breville Refrigerator, Black"/>
    <n v="1722.2832000000001"/>
    <n v="4"/>
    <n v="0.17"/>
    <n v="539.44319999999993"/>
    <n v="430.04"/>
    <s v="Critical"/>
    <s v="No"/>
    <s v="Preecha Metharom"/>
  </r>
  <r>
    <s v="17548"/>
    <s v="ES-2015-NF1847548-42248"/>
    <x v="105"/>
    <x v="108"/>
    <n v="0"/>
    <s v="Same Day"/>
    <s v="NF-1847548"/>
    <s v="Neil Französisch"/>
    <s v="Home Office"/>
    <n v="0"/>
    <s v="Moers"/>
    <s v="North Rhine-Westphalia"/>
    <s v="Germany"/>
    <s v="Western Europe"/>
    <s v="Europe"/>
    <s v="OFF-AP-3581"/>
    <s v="Office Supplies"/>
    <s v="Appliances"/>
    <s v="Breville Stove, White"/>
    <n v="1007.424"/>
    <n v="2"/>
    <n v="0.1"/>
    <n v="134.304"/>
    <n v="428.83"/>
    <s v="Critical"/>
    <s v="No"/>
    <s v="Gilbert Wolff"/>
  </r>
  <r>
    <s v="20861"/>
    <s v="IN-2012-DR129407-41066"/>
    <x v="106"/>
    <x v="109"/>
    <n v="4"/>
    <s v="Second Class"/>
    <s v="DR-129407"/>
    <s v="Daniel Raglin"/>
    <s v="Home Office"/>
    <n v="0"/>
    <s v="Townsville"/>
    <s v="Queensland"/>
    <s v="Australia"/>
    <s v="Oceania"/>
    <s v="Asia Pacific"/>
    <s v="OFF-AP-4966"/>
    <s v="Office Supplies"/>
    <s v="Appliances"/>
    <s v="KitchenAid Stove, Silver"/>
    <n v="4624.2900000000009"/>
    <n v="9"/>
    <n v="0.1"/>
    <n v="1644.03"/>
    <n v="427.46"/>
    <s v="Medium"/>
    <s v="No"/>
    <s v="Kauri Anaru"/>
  </r>
  <r>
    <s v="17907"/>
    <s v="ES-2012-NB1865548-41194"/>
    <x v="107"/>
    <x v="110"/>
    <n v="0"/>
    <s v="Same Day"/>
    <s v="NB-1865548"/>
    <s v="Nona Balk"/>
    <s v="Corporate"/>
    <n v="0"/>
    <s v="Hamburg"/>
    <s v="Hamburg"/>
    <s v="Germany"/>
    <s v="Western Europe"/>
    <s v="Europe"/>
    <s v="OFF-ST-6049"/>
    <s v="Office Supplies"/>
    <s v="Storage"/>
    <s v="Smead Lockers, Wire Frame"/>
    <n v="1066.4459999999999"/>
    <n v="6"/>
    <n v="0.1"/>
    <n v="-11.934000000000029"/>
    <n v="427.24"/>
    <s v="Critical"/>
    <s v="No"/>
    <s v="Gilbert Wolff"/>
  </r>
  <r>
    <s v="24361"/>
    <s v="IN-2014-NM1844527-41800"/>
    <x v="108"/>
    <x v="111"/>
    <n v="0"/>
    <s v="Same Day"/>
    <s v="NM-1844527"/>
    <s v="Nathan Mautz"/>
    <s v="Home Office"/>
    <n v="0"/>
    <s v="Shenzhen"/>
    <s v="Guangdong"/>
    <s v="China"/>
    <s v="Eastern Asia"/>
    <s v="Asia Pacific"/>
    <s v="TEC-CO-5991"/>
    <s v="Technology"/>
    <s v="Copiers"/>
    <s v="Sharp Copy Machine, High-Speed"/>
    <n v="957.59999999999991"/>
    <n v="4"/>
    <n v="0"/>
    <n v="0"/>
    <n v="427.1"/>
    <s v="Critical"/>
    <s v="Yes"/>
    <s v="Hadia Bousaid"/>
  </r>
  <r>
    <s v="28875"/>
    <s v="ID-2015-SC20380102-42165"/>
    <x v="109"/>
    <x v="112"/>
    <n v="1"/>
    <s v="First Class"/>
    <s v="SC-20380102"/>
    <s v="Shahid Collister"/>
    <s v="Consumer"/>
    <n v="0"/>
    <s v="Marikina"/>
    <s v="National Capital"/>
    <s v="Philippines"/>
    <s v="Southeastern Asia"/>
    <s v="Asia Pacific"/>
    <s v="OFF-AP-3580"/>
    <s v="Office Supplies"/>
    <s v="Appliances"/>
    <s v="Breville Stove, Silver"/>
    <n v="1433.8395"/>
    <n v="3"/>
    <n v="0.15"/>
    <n v="-84.370500000000021"/>
    <n v="424.81"/>
    <s v="High"/>
    <s v="No"/>
    <s v="Preecha Metharom"/>
  </r>
  <r>
    <s v="48781"/>
    <s v="SF-2012-PA9060117-40954"/>
    <x v="110"/>
    <x v="113"/>
    <n v="1"/>
    <s v="First Class"/>
    <s v="PA-9060117"/>
    <s v="Pete Armstrong"/>
    <s v="Home Office"/>
    <n v="0"/>
    <s v="Johannesburg"/>
    <s v="Gauteng"/>
    <s v="South Africa"/>
    <s v="Southern Africa"/>
    <s v="Africa"/>
    <s v="OFF-ST-6047"/>
    <s v="Office Supplies"/>
    <s v="Storage"/>
    <s v="Smead Lockers, Industrial"/>
    <n v="2784.599999999999"/>
    <n v="14"/>
    <n v="0"/>
    <n v="779.51999999999987"/>
    <n v="422.25"/>
    <s v="Critical"/>
    <s v="No"/>
    <s v="Nora Cuijper"/>
  </r>
  <r>
    <s v="39983"/>
    <s v="CA-2014-AH10075140-41817"/>
    <x v="111"/>
    <x v="114"/>
    <n v="0"/>
    <s v="Same Day"/>
    <s v="AH-100751404"/>
    <s v="Adam Hart"/>
    <s v="Corporate"/>
    <n v="90036"/>
    <s v="Los Angeles"/>
    <s v="California"/>
    <s v="United States"/>
    <s v="Western US"/>
    <s v="USCA"/>
    <s v="OFF-SU-5635"/>
    <s v="Office Supplies"/>
    <s v="Supplies"/>
    <s v="Premier Electric Letter Opener"/>
    <n v="231.72"/>
    <n v="2"/>
    <n v="0"/>
    <n v="11.585999999999981"/>
    <n v="43.08"/>
    <s v="Critical"/>
    <s v="No"/>
    <s v="Derrick Snyders"/>
  </r>
  <r>
    <s v="39711"/>
    <s v="CA-2014-AH10075140-41991"/>
    <x v="112"/>
    <x v="115"/>
    <n v="4"/>
    <s v="Standard Class"/>
    <s v="AH-100751402"/>
    <s v="Adam Hart"/>
    <s v="Corporate"/>
    <n v="76017"/>
    <s v="Arlington"/>
    <s v="Texas"/>
    <s v="United States"/>
    <s v="Central US"/>
    <s v="USCA"/>
    <s v="TEC-AC-6351"/>
    <s v="Technology"/>
    <s v="Accessories"/>
    <s v="WD My Passport Ultra 1TB Portable External Hard Drive"/>
    <n v="165.6"/>
    <n v="3"/>
    <n v="0.2"/>
    <n v="-6.2100000000000151"/>
    <n v="11.15"/>
    <s v="Medium"/>
    <s v="No"/>
    <s v="Lon Bonher"/>
  </r>
  <r>
    <s v="26068"/>
    <s v="IN-2013-KB1658527-41488"/>
    <x v="113"/>
    <x v="116"/>
    <n v="2"/>
    <s v="First Class"/>
    <s v="KB-1658527"/>
    <s v="Ken Black"/>
    <s v="Corporate"/>
    <n v="0"/>
    <s v="Qingdao"/>
    <s v="Shandong"/>
    <s v="China"/>
    <s v="Eastern Asia"/>
    <s v="Asia Pacific"/>
    <s v="TEC-CO-3608"/>
    <s v="Technology"/>
    <s v="Copiers"/>
    <s v="Brother Wireless Fax, Color"/>
    <n v="1521"/>
    <n v="4"/>
    <n v="0"/>
    <n v="0"/>
    <n v="416.74"/>
    <s v="High"/>
    <s v="No"/>
    <s v="Hadia Bousaid"/>
  </r>
  <r>
    <s v="41716"/>
    <s v="CA-2015-AH1007523-42101"/>
    <x v="114"/>
    <x v="117"/>
    <n v="5"/>
    <s v="Standard Class"/>
    <s v="AH-1007523"/>
    <s v="Adam Hart"/>
    <s v="Corporate"/>
    <n v="0"/>
    <s v="Oakville"/>
    <s v="Ontario"/>
    <s v="Canada"/>
    <s v="Canada"/>
    <s v="USCA"/>
    <s v="OFF-ST-4257"/>
    <s v="Office Supplies"/>
    <s v="Storage"/>
    <s v="Fellowes File Cart, Blue"/>
    <n v="137.31"/>
    <n v="1"/>
    <n v="0"/>
    <n v="54.900000000000013"/>
    <n v="11.13"/>
    <s v="High"/>
    <s v="No"/>
    <m/>
  </r>
  <r>
    <s v="44140"/>
    <s v="IR-2014-MZ751560-41853"/>
    <x v="115"/>
    <x v="118"/>
    <n v="0"/>
    <s v="Same Day"/>
    <s v="MZ-751560"/>
    <s v="Mary Zewe"/>
    <s v="Corporate"/>
    <n v="0"/>
    <s v="Shiraz"/>
    <s v="Fars"/>
    <s v="Iran"/>
    <s v="Southern Asia"/>
    <s v="Asia Pacific"/>
    <s v="TEC-MA-4210"/>
    <s v="Technology"/>
    <s v="Machines"/>
    <s v="Epson Receipt Printer, Red"/>
    <n v="1141.8"/>
    <n v="10"/>
    <n v="0"/>
    <n v="570.90000000000009"/>
    <n v="415.01"/>
    <s v="Critical"/>
    <s v="No"/>
    <s v="Chandrakant Chaudhri"/>
  </r>
  <r>
    <s v="29226"/>
    <s v="IN-2015-DM1334558-42146"/>
    <x v="116"/>
    <x v="119"/>
    <n v="3"/>
    <s v="Second Class"/>
    <s v="DM-1334558"/>
    <s v="Denise Monton"/>
    <s v="Corporate"/>
    <n v="0"/>
    <s v="Bokaro"/>
    <s v="Jharkhand"/>
    <s v="India"/>
    <s v="Southern Asia"/>
    <s v="Asia Pacific"/>
    <s v="OFF-ST-4266"/>
    <s v="Office Supplies"/>
    <s v="Storage"/>
    <s v="Fellowes Lockers, Blue"/>
    <n v="1865.97"/>
    <n v="9"/>
    <n v="0"/>
    <n v="802.17"/>
    <n v="413.95"/>
    <s v="Critical"/>
    <s v="No"/>
    <s v="Chandrakant Chaudhri"/>
  </r>
  <r>
    <s v="11073"/>
    <s v="ES-2014-SC20305120-41909"/>
    <x v="117"/>
    <x v="120"/>
    <n v="0"/>
    <s v="Same Day"/>
    <s v="SC-20305120"/>
    <s v="Sean Christensen"/>
    <s v="Consumer"/>
    <n v="0"/>
    <s v="Benidorm"/>
    <s v="Valenciana"/>
    <s v="Spain"/>
    <s v="Southern Europe"/>
    <s v="Europe"/>
    <s v="FUR-BO-3903"/>
    <s v="Furniture"/>
    <s v="Bookcases"/>
    <s v="Dania Library with Doors, Pine"/>
    <n v="1091.25"/>
    <n v="3"/>
    <n v="0"/>
    <n v="119.97"/>
    <n v="411.64"/>
    <s v="Critical"/>
    <s v="No"/>
    <s v="Gavino Bove"/>
  </r>
  <r>
    <s v="24030"/>
    <s v="IN-2015-MH1811558-42157"/>
    <x v="118"/>
    <x v="121"/>
    <n v="2"/>
    <s v="First Class"/>
    <s v="MH-1811558"/>
    <s v="Mick Hernandez"/>
    <s v="Home Office"/>
    <n v="0"/>
    <s v="Kozhikode"/>
    <s v="Kerala"/>
    <s v="India"/>
    <s v="Southern Asia"/>
    <s v="Asia Pacific"/>
    <s v="FUR-BO-4862"/>
    <s v="Furniture"/>
    <s v="Bookcases"/>
    <s v="Ikea Library with Doors, Pine"/>
    <n v="1094.22"/>
    <n v="3"/>
    <n v="0"/>
    <n v="328.23"/>
    <n v="411.06"/>
    <s v="Critical"/>
    <s v="No"/>
    <s v="Chandrakant Chaudhri"/>
  </r>
  <r>
    <s v="30202"/>
    <s v="IN-2014-KS163007-41912"/>
    <x v="119"/>
    <x v="122"/>
    <n v="3"/>
    <s v="First Class"/>
    <s v="KS-163007"/>
    <s v="Karen Seio"/>
    <s v="Corporate"/>
    <n v="0"/>
    <s v="Adelaide"/>
    <s v="South Australia"/>
    <s v="Australia"/>
    <s v="Oceania"/>
    <s v="Asia Pacific"/>
    <s v="FUR-BO-3640"/>
    <s v="Furniture"/>
    <s v="Bookcases"/>
    <s v="Bush Library with Doors, Mobile"/>
    <n v="1320.624"/>
    <n v="4"/>
    <n v="0.1"/>
    <n v="484.22399999999999"/>
    <n v="410.88"/>
    <s v="Critical"/>
    <s v="No"/>
    <s v="Kauri Anaru"/>
  </r>
  <r>
    <s v="51284"/>
    <s v="RS-2015-CR2625108-42230"/>
    <x v="120"/>
    <x v="44"/>
    <n v="2"/>
    <s v="Second Class"/>
    <s v="CR-2625108"/>
    <s v="Corey Roper"/>
    <s v="Home Office"/>
    <n v="0"/>
    <s v="Astrakhan'"/>
    <s v="Astrakhan'"/>
    <s v="Russia"/>
    <s v="Eastern Europe"/>
    <s v="Europe"/>
    <s v="FUR-BO-5950"/>
    <s v="Furniture"/>
    <s v="Bookcases"/>
    <s v="Sauder Classic Bookcase, Pine"/>
    <n v="3498.72"/>
    <n v="8"/>
    <n v="0"/>
    <n v="594.72"/>
    <n v="410.05"/>
    <s v="Medium"/>
    <s v="No"/>
    <s v="Oxana Lagunov"/>
  </r>
  <r>
    <s v="30105"/>
    <s v="IN-2015-JM15265102-42316"/>
    <x v="121"/>
    <x v="123"/>
    <n v="2"/>
    <s v="First Class"/>
    <s v="JM-15265102"/>
    <s v="Janet Molinari"/>
    <s v="Corporate"/>
    <n v="0"/>
    <s v="Marikina"/>
    <s v="National Capital"/>
    <s v="Philippines"/>
    <s v="Southeastern Asia"/>
    <s v="Asia Pacific"/>
    <s v="OFF-AP-3571"/>
    <s v="Office Supplies"/>
    <s v="Appliances"/>
    <s v="Breville Microwave, Red"/>
    <n v="1538.721"/>
    <n v="6"/>
    <n v="0.15"/>
    <n v="325.70100000000002"/>
    <n v="403.26"/>
    <s v="High"/>
    <s v="No"/>
    <s v="Preecha Metharom"/>
  </r>
  <r>
    <s v="37340"/>
    <s v="CA-2015-AH10075140-42144"/>
    <x v="122"/>
    <x v="119"/>
    <n v="5"/>
    <s v="Second Class"/>
    <s v="AH-100751408"/>
    <s v="Adam Hart"/>
    <s v="Corporate"/>
    <n v="37918"/>
    <s v="Knoxville"/>
    <s v="Tennessee"/>
    <s v="United States"/>
    <s v="Southern US"/>
    <s v="USCA"/>
    <s v="FUR-CH-5429"/>
    <s v="Furniture"/>
    <s v="Chairs"/>
    <s v="Office Star - Mesh Screen back chair with Vinyl seat"/>
    <n v="314.35199999999998"/>
    <n v="3"/>
    <n v="0.2"/>
    <n v="-35.36460000000001"/>
    <n v="6.19"/>
    <s v="Medium"/>
    <s v="No"/>
    <s v="Flannery Newton"/>
  </r>
  <r>
    <s v="47087"/>
    <s v="SF-2015-AB10060117-42334"/>
    <x v="123"/>
    <x v="124"/>
    <n v="3"/>
    <s v="Second Class"/>
    <s v="AB-10060117"/>
    <s v="Adam Bellavance"/>
    <s v="Home Office"/>
    <n v="0"/>
    <s v="Cape Town"/>
    <s v="Western Cape"/>
    <s v="South Africa"/>
    <s v="Southern Africa"/>
    <s v="Africa"/>
    <s v="OFF-AP-4732"/>
    <s v="Office Supplies"/>
    <s v="Appliances"/>
    <s v="Hoover Microwave, Silver"/>
    <n v="1237.56"/>
    <n v="4"/>
    <n v="0"/>
    <n v="606.36"/>
    <n v="400.03"/>
    <s v="Critical"/>
    <s v="No"/>
    <s v="Nora Cuijper"/>
  </r>
  <r>
    <s v="2080"/>
    <s v="MX-2012-MD1735028-41222"/>
    <x v="124"/>
    <x v="125"/>
    <n v="5"/>
    <s v="Second Class"/>
    <s v="MD-1735028"/>
    <s v="Maribeth Dona"/>
    <s v="Consumer"/>
    <n v="0"/>
    <s v="Medellín"/>
    <s v="Antioquia"/>
    <s v="Colombia"/>
    <s v="South America"/>
    <s v="LATAM"/>
    <s v="OFF-AP-4962"/>
    <s v="Office Supplies"/>
    <s v="Appliances"/>
    <s v="KitchenAid Refrigerator, Silver"/>
    <n v="3172.14"/>
    <n v="9"/>
    <n v="0"/>
    <n v="856.43999999999994"/>
    <n v="399.84899999999999"/>
    <s v="Medium"/>
    <s v="No"/>
    <s v="Vasco Magalhães"/>
  </r>
  <r>
    <s v="41838"/>
    <s v="AJ-2014-JL58359-41662"/>
    <x v="125"/>
    <x v="126"/>
    <n v="4"/>
    <s v="Standard Class"/>
    <s v="JL-58359"/>
    <s v="John Lee"/>
    <s v="Consumer"/>
    <n v="0"/>
    <s v="Baku"/>
    <s v="Baki"/>
    <s v="Azerbaijan"/>
    <s v="Western Asia"/>
    <s v="Asia Pacific"/>
    <s v="FUR-TA-3358"/>
    <s v="Furniture"/>
    <s v="Tables"/>
    <s v="Barricks Wood Table, Rectangular"/>
    <n v="2058"/>
    <n v="4"/>
    <n v="0"/>
    <n v="946.68000000000006"/>
    <n v="393.62"/>
    <s v="High"/>
    <s v="No"/>
    <s v="Kaoru Xun"/>
  </r>
  <r>
    <s v="28110"/>
    <s v="IN-2012-EP1391559-41049"/>
    <x v="126"/>
    <x v="127"/>
    <n v="4"/>
    <s v="Second Class"/>
    <s v="EP-1391559"/>
    <s v="Emily Phan"/>
    <s v="Consumer"/>
    <n v="0"/>
    <s v="Jakarta"/>
    <s v="Jakarta"/>
    <s v="Indonesia"/>
    <s v="Southeastern Asia"/>
    <s v="Asia Pacific"/>
    <s v="FUR-BO-5967"/>
    <s v="Furniture"/>
    <s v="Bookcases"/>
    <s v="Sauder Library with Doors, Mobile"/>
    <n v="2539.8764999999989"/>
    <n v="7"/>
    <n v="7.0000000000000007E-2"/>
    <n v="709.93649999999991"/>
    <n v="393.58"/>
    <s v="High"/>
    <s v="No"/>
    <s v="Preecha Metharom"/>
  </r>
  <r>
    <s v="12449"/>
    <s v="ES-2015-MS17770139-42275"/>
    <x v="127"/>
    <x v="128"/>
    <n v="3"/>
    <s v="First Class"/>
    <s v="MS-17770139"/>
    <s v="Maxwell Schwartz"/>
    <s v="Consumer"/>
    <n v="0"/>
    <s v="Burnley"/>
    <s v="England"/>
    <s v="United Kingdom"/>
    <s v="Northern Europe"/>
    <s v="Europe"/>
    <s v="FUR-BO-3626"/>
    <s v="Furniture"/>
    <s v="Bookcases"/>
    <s v="Bush Classic Bookcase, Pine"/>
    <n v="2898.21"/>
    <n v="7"/>
    <n v="0"/>
    <n v="1420.02"/>
    <n v="393.46"/>
    <s v="High"/>
    <s v="No"/>
    <s v="Miina Nylund"/>
  </r>
  <r>
    <s v="46219"/>
    <s v="LH-2015-JC610575-42032"/>
    <x v="128"/>
    <x v="129"/>
    <n v="2"/>
    <s v="Second Class"/>
    <s v="JC-610575"/>
    <s v="Julie Creighton"/>
    <s v="Corporate"/>
    <n v="0"/>
    <s v="Vilnius"/>
    <s v="Vilnius"/>
    <s v="Lithuania"/>
    <s v="Northern Europe"/>
    <s v="Europe"/>
    <s v="FUR-TA-3345"/>
    <s v="Furniture"/>
    <s v="Tables"/>
    <s v="Barricks Conference Table, Rectangular"/>
    <n v="2171.16"/>
    <n v="8"/>
    <n v="0.7"/>
    <n v="-2750.2799999999988"/>
    <n v="390.09"/>
    <s v="High"/>
    <s v="No"/>
    <s v="Miina Nylund"/>
  </r>
  <r>
    <s v="30934"/>
    <s v="IN-2012-NH1861092-41187"/>
    <x v="129"/>
    <x v="130"/>
    <n v="5"/>
    <s v="Standard Class"/>
    <s v="NH-1861092"/>
    <s v="Nicole Hansen"/>
    <s v="Corporate"/>
    <n v="0"/>
    <s v="Wellington"/>
    <s v="Wellington"/>
    <s v="New Zealand"/>
    <s v="Oceania"/>
    <s v="Asia Pacific"/>
    <s v="FUR-TA-4645"/>
    <s v="Furniture"/>
    <s v="Tables"/>
    <s v="Hon Conference Table, Adjustable Height"/>
    <n v="3694.68"/>
    <n v="4"/>
    <n v="0"/>
    <n v="886.68000000000006"/>
    <n v="382.77"/>
    <s v="High"/>
    <s v="No"/>
    <s v="Kauri Anaru"/>
  </r>
  <r>
    <s v="21667"/>
    <s v="ID-2014-HJ1487527-41875"/>
    <x v="130"/>
    <x v="131"/>
    <n v="2"/>
    <s v="Second Class"/>
    <s v="HJ-1487527"/>
    <s v="Heather Jas"/>
    <s v="Home Office"/>
    <n v="0"/>
    <s v="Luoyang"/>
    <s v="Henan"/>
    <s v="China"/>
    <s v="Eastern Asia"/>
    <s v="Asia Pacific"/>
    <s v="FUR-TA-5065"/>
    <s v="Furniture"/>
    <s v="Tables"/>
    <s v="Lesro Round Table, with Bottom Storage"/>
    <n v="2214.8490000000002"/>
    <n v="7"/>
    <n v="0.3"/>
    <n v="-221.57100000000011"/>
    <n v="382.1"/>
    <s v="Critical"/>
    <s v="No"/>
    <s v="Hadia Bousaid"/>
  </r>
  <r>
    <s v="8870"/>
    <s v="MX-2014-JL1517518-41903"/>
    <x v="131"/>
    <x v="132"/>
    <n v="3"/>
    <s v="Second Class"/>
    <s v="JL-1517518"/>
    <s v="James Lanier"/>
    <s v="Home Office"/>
    <n v="0"/>
    <s v="Feira de Santana"/>
    <s v="Bahia"/>
    <s v="Brazil"/>
    <s v="South America"/>
    <s v="LATAM"/>
    <s v="FUR-CH-5776"/>
    <s v="Furniture"/>
    <s v="Chairs"/>
    <s v="SAFCO Executive Leather Armchair, Set of Two"/>
    <n v="1236.48"/>
    <n v="4"/>
    <n v="0"/>
    <n v="111.28"/>
    <n v="381.21899999999999"/>
    <s v="Critical"/>
    <s v="No"/>
    <s v="Vasco Magalhães"/>
  </r>
  <r>
    <s v="1899"/>
    <s v="MX-2015-MY1829593-42355"/>
    <x v="132"/>
    <x v="47"/>
    <n v="2"/>
    <s v="First Class"/>
    <s v="MY-1829593"/>
    <s v="Muhammed Yedwab"/>
    <s v="Corporate"/>
    <n v="0"/>
    <s v="Matagalpa"/>
    <s v="Matagalpa"/>
    <s v="Nicaragua"/>
    <s v="Central America"/>
    <s v="LATAM"/>
    <s v="OFF-AP-4505"/>
    <s v="Office Supplies"/>
    <s v="Appliances"/>
    <s v="Hamilton Beach Stove, Black"/>
    <n v="1805.9"/>
    <n v="5"/>
    <n v="0"/>
    <n v="126.4"/>
    <n v="381.14"/>
    <s v="Critical"/>
    <s v="No"/>
    <s v="Nicodemo Bautista"/>
  </r>
  <r>
    <s v="19446"/>
    <s v="ES-2013-MT1781545-41599"/>
    <x v="133"/>
    <x v="133"/>
    <n v="3"/>
    <s v="Second Class"/>
    <s v="MT-1781545"/>
    <s v="Meg Tillman"/>
    <s v="Consumer"/>
    <n v="0"/>
    <s v="Nantes"/>
    <s v="Pays de la Loire"/>
    <s v="France"/>
    <s v="Western Europe"/>
    <s v="Europe"/>
    <s v="TEC-MA-5017"/>
    <s v="Technology"/>
    <s v="Machines"/>
    <s v="Konica Printer, Wireless"/>
    <n v="1593.6479999999999"/>
    <n v="7"/>
    <n v="0.15"/>
    <n v="-225.16200000000001"/>
    <n v="377.03"/>
    <s v="Critical"/>
    <s v="No"/>
    <s v="Gilbert Wolff"/>
  </r>
  <r>
    <s v="11606"/>
    <s v="ES-2015-FW1439545-42069"/>
    <x v="134"/>
    <x v="134"/>
    <n v="2"/>
    <s v="First Class"/>
    <s v="FW-1439545"/>
    <s v="Fred Wasserman"/>
    <s v="Corporate"/>
    <n v="0"/>
    <s v="Strasbourg"/>
    <s v="Alsace-Champagne-Ardenne-Lorraine"/>
    <s v="France"/>
    <s v="Western Europe"/>
    <s v="Europe"/>
    <s v="FUR-BO-3627"/>
    <s v="Furniture"/>
    <s v="Bookcases"/>
    <s v="Bush Classic Bookcase, Traditional"/>
    <n v="1114.2360000000001"/>
    <n v="3"/>
    <n v="0.1"/>
    <n v="383.70600000000002"/>
    <n v="376.88"/>
    <s v="Critical"/>
    <s v="No"/>
    <s v="Gilbert Wolff"/>
  </r>
  <r>
    <s v="25761"/>
    <s v="ID-2015-DK1289559-42315"/>
    <x v="76"/>
    <x v="135"/>
    <n v="2"/>
    <s v="First Class"/>
    <s v="DK-1289559"/>
    <s v="Dana Kaydos"/>
    <s v="Consumer"/>
    <n v="0"/>
    <s v="Surabaya"/>
    <s v="Jawa Timur"/>
    <s v="Indonesia"/>
    <s v="Southeastern Asia"/>
    <s v="Asia Pacific"/>
    <s v="OFF-AP-4964"/>
    <s v="Office Supplies"/>
    <s v="Appliances"/>
    <s v="KitchenAid Stove, Black"/>
    <n v="3309.2597999999998"/>
    <n v="7"/>
    <n v="0.17"/>
    <n v="318.85980000000001"/>
    <n v="374.8"/>
    <s v="High"/>
    <s v="No"/>
    <s v="Preecha Metharom"/>
  </r>
  <r>
    <s v="6594"/>
    <s v="MX-2015-KD1627018-42330"/>
    <x v="97"/>
    <x v="136"/>
    <n v="2"/>
    <s v="First Class"/>
    <s v="KD-1627018"/>
    <s v="Karen Daniels"/>
    <s v="Consumer"/>
    <n v="0"/>
    <s v="Tupã"/>
    <s v="São Paulo"/>
    <s v="Brazil"/>
    <s v="South America"/>
    <s v="LATAM"/>
    <s v="FUR-CH-4544"/>
    <s v="Furniture"/>
    <s v="Chairs"/>
    <s v="Harbour Creations Rocking Chair, Adjustable"/>
    <n v="897.48000000000013"/>
    <n v="9"/>
    <n v="0"/>
    <n v="322.92"/>
    <n v="374.37599999999998"/>
    <s v="Critical"/>
    <s v="No"/>
    <s v="Vasco Magalhães"/>
  </r>
  <r>
    <s v="17380"/>
    <s v="ES-2012-SC208458-41070"/>
    <x v="135"/>
    <x v="137"/>
    <n v="3"/>
    <s v="First Class"/>
    <s v="SC-208458"/>
    <s v="Sung Chung"/>
    <s v="Consumer"/>
    <n v="0"/>
    <s v="Vienna"/>
    <s v="Vienna"/>
    <s v="Austria"/>
    <s v="Western Europe"/>
    <s v="Europe"/>
    <s v="FUR-BO-4848"/>
    <s v="Furniture"/>
    <s v="Bookcases"/>
    <s v="Ikea Classic Bookcase, Metal"/>
    <n v="2056.0500000000002"/>
    <n v="5"/>
    <n v="0"/>
    <n v="390.6"/>
    <n v="372.5"/>
    <s v="High"/>
    <s v="Yes"/>
    <s v="Gilbert Wolff"/>
  </r>
  <r>
    <s v="23537"/>
    <s v="IN-2012-HL150407-41237"/>
    <x v="136"/>
    <x v="138"/>
    <n v="0"/>
    <s v="Same Day"/>
    <s v="HL-150407"/>
    <s v="Hunter Lopez"/>
    <s v="Consumer"/>
    <n v="0"/>
    <s v="Hobart"/>
    <s v="Tasmania"/>
    <s v="Australia"/>
    <s v="Oceania"/>
    <s v="Asia Pacific"/>
    <s v="TEC-CO-3596"/>
    <s v="Technology"/>
    <s v="Copiers"/>
    <s v="Brother Fax Machine, Digital"/>
    <n v="1336.356"/>
    <n v="7"/>
    <n v="0.4"/>
    <n v="44.436000000000043"/>
    <n v="371.74"/>
    <s v="Critical"/>
    <s v="No"/>
    <s v="Kauri Anaru"/>
  </r>
  <r>
    <s v="26037"/>
    <s v="IN-2013-CT1199566-41496"/>
    <x v="137"/>
    <x v="139"/>
    <n v="2"/>
    <s v="First Class"/>
    <s v="CT-1199566"/>
    <s v="Carol Triggs"/>
    <s v="Consumer"/>
    <n v="0"/>
    <s v="Hirakata"/>
    <s v="Osaka"/>
    <s v="Japan"/>
    <s v="Eastern Asia"/>
    <s v="Asia Pacific"/>
    <s v="TEC-CO-4591"/>
    <s v="Technology"/>
    <s v="Copiers"/>
    <s v="Hewlett Wireless Fax, Digital"/>
    <n v="3038.64"/>
    <n v="8"/>
    <n v="0"/>
    <n v="1245.8399999999999"/>
    <n v="371.51"/>
    <s v="High"/>
    <s v="No"/>
    <s v="Hadia Bousaid"/>
  </r>
  <r>
    <s v="20266"/>
    <s v="ES-2014-CC12370139-41718"/>
    <x v="138"/>
    <x v="140"/>
    <n v="3"/>
    <s v="Second Class"/>
    <s v="CC-12370139"/>
    <s v="Christopher Conant"/>
    <s v="Consumer"/>
    <n v="0"/>
    <s v="Preston"/>
    <s v="England"/>
    <s v="United Kingdom"/>
    <s v="Northern Europe"/>
    <s v="Europe"/>
    <s v="OFF-AP-3573"/>
    <s v="Office Supplies"/>
    <s v="Appliances"/>
    <s v="Breville Microwave, White"/>
    <n v="2698.65"/>
    <n v="9"/>
    <n v="0"/>
    <n v="890.46"/>
    <n v="369.98"/>
    <s v="High"/>
    <s v="No"/>
    <s v="Miina Nylund"/>
  </r>
  <r>
    <s v="42956"/>
    <s v="LT-2014-GR456072-42003"/>
    <x v="139"/>
    <x v="141"/>
    <n v="5"/>
    <s v="Standard Class"/>
    <s v="GR-456072"/>
    <s v="Georgia Rosenberg"/>
    <s v="Corporate"/>
    <n v="0"/>
    <s v="Maseru"/>
    <s v="Maseru"/>
    <s v="Lesotho"/>
    <s v="Southern Africa"/>
    <s v="Africa"/>
    <s v="TEC-CO-3688"/>
    <s v="Technology"/>
    <s v="Copiers"/>
    <s v="Canon Fax Machine, High-Speed"/>
    <n v="3799.08"/>
    <n v="12"/>
    <n v="0"/>
    <n v="455.76"/>
    <n v="369.73"/>
    <s v="Medium"/>
    <s v="No"/>
    <s v="Nora Cuijper"/>
  </r>
  <r>
    <s v="21995"/>
    <s v="IN-2013-TT2107058-41551"/>
    <x v="140"/>
    <x v="142"/>
    <n v="5"/>
    <s v="Standard Class"/>
    <s v="TT-2107058"/>
    <s v="Ted Trevino"/>
    <s v="Consumer"/>
    <n v="0"/>
    <s v="Agra"/>
    <s v="Uttar Pradesh"/>
    <s v="India"/>
    <s v="Southern Asia"/>
    <s v="Asia Pacific"/>
    <s v="FUR-CH-4656"/>
    <s v="Furniture"/>
    <s v="Chairs"/>
    <s v="Hon Executive Leather Armchair, Red"/>
    <n v="2756.3399999999988"/>
    <n v="6"/>
    <n v="0"/>
    <n v="413.28"/>
    <n v="369.4"/>
    <s v="High"/>
    <s v="No"/>
    <s v="Chandrakant Chaudhri"/>
  </r>
  <r>
    <s v="15570"/>
    <s v="IT-2013-PO19195120-41492"/>
    <x v="141"/>
    <x v="143"/>
    <n v="1"/>
    <s v="First Class"/>
    <s v="PO-19195120"/>
    <s v="Phillina Ober"/>
    <s v="Home Office"/>
    <n v="0"/>
    <s v="Granollers"/>
    <s v="Catalonia"/>
    <s v="Spain"/>
    <s v="Southern Europe"/>
    <s v="Europe"/>
    <s v="TEC-PH-3146"/>
    <s v="Technology"/>
    <s v="Phones"/>
    <s v="Apple Signal Booster, with Caller ID"/>
    <n v="983.88000000000011"/>
    <n v="8"/>
    <n v="0.1"/>
    <n v="-11.160000000000011"/>
    <n v="369.17"/>
    <s v="Critical"/>
    <s v="No"/>
    <s v="Gavino Bove"/>
  </r>
  <r>
    <s v="16997"/>
    <s v="IT-2012-AW1084091-41242"/>
    <x v="142"/>
    <x v="144"/>
    <n v="1"/>
    <s v="First Class"/>
    <s v="AW-1084091"/>
    <s v="Anthony Witt"/>
    <s v="Consumer"/>
    <n v="0"/>
    <s v="Amsterdam"/>
    <s v="North Holland"/>
    <s v="Netherlands"/>
    <s v="Western Europe"/>
    <s v="Europe"/>
    <s v="TEC-CO-4792"/>
    <s v="Technology"/>
    <s v="Copiers"/>
    <s v="HP Wireless Fax, Laser"/>
    <n v="1440.84"/>
    <n v="8"/>
    <n v="0.5"/>
    <n v="-1268.04"/>
    <n v="367.35"/>
    <s v="Critical"/>
    <s v="No"/>
    <s v="Gilbert Wolff"/>
  </r>
  <r>
    <s v="47029"/>
    <s v="RO-2013-SG10605107-41614"/>
    <x v="87"/>
    <x v="145"/>
    <n v="0"/>
    <s v="Same Day"/>
    <s v="SG-10605107"/>
    <s v="Speros Goranitis"/>
    <s v="Consumer"/>
    <n v="0"/>
    <s v="Piatra-Neamt"/>
    <s v="Neamt"/>
    <s v="Romania"/>
    <s v="Eastern Europe"/>
    <s v="Europe"/>
    <s v="TEC-CO-4571"/>
    <s v="Technology"/>
    <s v="Copiers"/>
    <s v="Hewlett Fax and Copier, Color"/>
    <n v="1554.48"/>
    <n v="8"/>
    <n v="0"/>
    <n v="341.76"/>
    <n v="366.58"/>
    <s v="High"/>
    <s v="No"/>
    <s v="Oxana Lagunov"/>
  </r>
  <r>
    <s v="34756"/>
    <s v="CA-2015-AS10090140-42264"/>
    <x v="143"/>
    <x v="146"/>
    <n v="2"/>
    <s v="First Class"/>
    <s v="AS-100901406"/>
    <s v="Adam Shillingsburg"/>
    <s v="Consumer"/>
    <n v="19143"/>
    <s v="Philadelphia"/>
    <s v="Pennsylvania"/>
    <s v="United States"/>
    <s v="Eastern US"/>
    <s v="USCA"/>
    <s v="OFF-BI-4343"/>
    <s v="Office Supplies"/>
    <s v="Binders"/>
    <s v="GBC DocuBind TL300 Electric Binding System"/>
    <n v="538.19400000000007"/>
    <n v="2"/>
    <n v="0.7"/>
    <n v="-412.61539999999991"/>
    <n v="209.3"/>
    <s v="Critical"/>
    <s v="No"/>
    <s v="Dolores Davis"/>
  </r>
  <r>
    <s v="33285"/>
    <s v="CA-2013-AS10090140-41587"/>
    <x v="144"/>
    <x v="11"/>
    <n v="4"/>
    <s v="Standard Class"/>
    <s v="AS-100901402"/>
    <s v="Adam Shillingsburg"/>
    <s v="Consumer"/>
    <n v="65807"/>
    <s v="Springfield"/>
    <s v="Missouri"/>
    <s v="United States"/>
    <s v="Central US"/>
    <s v="USCA"/>
    <s v="FUR-TA-3427"/>
    <s v="Furniture"/>
    <s v="Tables"/>
    <s v="Bevis Round Conference Table Top &amp; Single Column Base"/>
    <n v="1024.3800000000001"/>
    <n v="7"/>
    <n v="0"/>
    <n v="215.11979999999991"/>
    <n v="62.17"/>
    <s v="Medium"/>
    <s v="No"/>
    <s v="Lon Bonher"/>
  </r>
  <r>
    <s v="43395"/>
    <s v="TU-2013-SF10200134-41417"/>
    <x v="145"/>
    <x v="147"/>
    <n v="3"/>
    <s v="First Class"/>
    <s v="SF-10200134"/>
    <s v="Sarah Foster"/>
    <s v="Consumer"/>
    <n v="0"/>
    <s v="Izmir"/>
    <s v="Izmir"/>
    <s v="Turkey"/>
    <s v="Western Asia"/>
    <s v="Asia Pacific"/>
    <s v="TEC-PH-5815"/>
    <s v="Technology"/>
    <s v="Phones"/>
    <s v="Samsung Audio Dock, with Caller ID"/>
    <n v="934.24800000000005"/>
    <n v="14"/>
    <n v="0.6"/>
    <n v="-1331.652"/>
    <n v="363.73"/>
    <s v="High"/>
    <s v="Yes"/>
    <s v="Kaoru Xun"/>
  </r>
  <r>
    <s v="31138"/>
    <s v="ID-2015-RD1993092-42140"/>
    <x v="51"/>
    <x v="52"/>
    <n v="2"/>
    <s v="Second Class"/>
    <s v="RD-1993092"/>
    <s v="Russell D'Ascenzo"/>
    <s v="Consumer"/>
    <n v="0"/>
    <s v="Manukau City"/>
    <s v="Auckland"/>
    <s v="New Zealand"/>
    <s v="Oceania"/>
    <s v="Asia Pacific"/>
    <s v="OFF-AP-4961"/>
    <s v="Office Supplies"/>
    <s v="Appliances"/>
    <s v="KitchenAid Refrigerator, Red"/>
    <n v="1900.5840000000001"/>
    <n v="6"/>
    <n v="0.4"/>
    <n v="-348.51600000000008"/>
    <n v="360.04"/>
    <s v="High"/>
    <s v="Yes"/>
    <s v="Kauri Anaru"/>
  </r>
  <r>
    <s v="46655"/>
    <s v="CM-2013-BP123022-41621"/>
    <x v="146"/>
    <x v="148"/>
    <n v="2"/>
    <s v="First Class"/>
    <s v="BP-123022"/>
    <s v="Benjamin Patterson"/>
    <s v="Consumer"/>
    <n v="0"/>
    <s v="Yaounde"/>
    <s v="Centre"/>
    <s v="Cameroon"/>
    <s v="Central Africa"/>
    <s v="Africa"/>
    <s v="OFF-AP-4733"/>
    <s v="Office Supplies"/>
    <s v="Appliances"/>
    <s v="Hoover Microwave, White"/>
    <n v="1840.68"/>
    <n v="6"/>
    <n v="0"/>
    <n v="496.98"/>
    <n v="359.58"/>
    <s v="Critical"/>
    <s v="No"/>
    <s v="Andile Ihejirika"/>
  </r>
  <r>
    <s v="21500"/>
    <s v="IN-2013-EM1381058-41308"/>
    <x v="147"/>
    <x v="149"/>
    <n v="4"/>
    <s v="Second Class"/>
    <s v="EM-1381058"/>
    <s v="Eleni McCrary"/>
    <s v="Corporate"/>
    <n v="0"/>
    <s v="Dehra Dun"/>
    <s v="Uttarakhand"/>
    <s v="India"/>
    <s v="Southern Asia"/>
    <s v="Asia Pacific"/>
    <s v="FUR-BO-5762"/>
    <s v="Furniture"/>
    <s v="Bookcases"/>
    <s v="Safco Classic Bookcase, Pine"/>
    <n v="3076.5"/>
    <n v="7"/>
    <n v="0"/>
    <n v="215.25"/>
    <n v="359.27"/>
    <s v="Medium"/>
    <s v="No"/>
    <s v="Chandrakant Chaudhri"/>
  </r>
  <r>
    <s v="16456"/>
    <s v="IT-2013-JD16060120-41515"/>
    <x v="148"/>
    <x v="150"/>
    <n v="3"/>
    <s v="First Class"/>
    <s v="JD-16060120"/>
    <s v="Julia Dunbar"/>
    <s v="Consumer"/>
    <n v="0"/>
    <s v="Santander"/>
    <s v="Cantabria"/>
    <s v="Spain"/>
    <s v="Southern Europe"/>
    <s v="Europe"/>
    <s v="OFF-ST-5691"/>
    <s v="Office Supplies"/>
    <s v="Storage"/>
    <s v="Rogers File Cart, Blue"/>
    <n v="1392.633"/>
    <n v="11"/>
    <n v="0.1"/>
    <n v="-139.55699999999999"/>
    <n v="358.96"/>
    <s v="Critical"/>
    <s v="No"/>
    <s v="Gavino Bove"/>
  </r>
  <r>
    <s v="23791"/>
    <s v="IN-2012-GH1466527-41074"/>
    <x v="149"/>
    <x v="151"/>
    <n v="2"/>
    <s v="First Class"/>
    <s v="GH-1466527"/>
    <s v="Greg Hansen"/>
    <s v="Consumer"/>
    <n v="0"/>
    <s v="Cangzhou"/>
    <s v="Hebei"/>
    <s v="China"/>
    <s v="Eastern Asia"/>
    <s v="Asia Pacific"/>
    <s v="FUR-CH-5412"/>
    <s v="Furniture"/>
    <s v="Chairs"/>
    <s v="Novimex Swivel Stool, Black"/>
    <n v="1296.24"/>
    <n v="8"/>
    <n v="0"/>
    <n v="285.12"/>
    <n v="358.85"/>
    <s v="Critical"/>
    <s v="No"/>
    <s v="Hadia Bousaid"/>
  </r>
  <r>
    <s v="28128"/>
    <s v="IN-2015-CM1193527-42244"/>
    <x v="35"/>
    <x v="152"/>
    <n v="3"/>
    <s v="First Class"/>
    <s v="CM-1193527"/>
    <s v="Carlos Meador"/>
    <s v="Consumer"/>
    <n v="0"/>
    <s v="Shanghai"/>
    <s v="Shanghai"/>
    <s v="China"/>
    <s v="Eastern Asia"/>
    <s v="Asia Pacific"/>
    <s v="OFF-AP-3578"/>
    <s v="Office Supplies"/>
    <s v="Appliances"/>
    <s v="Breville Stove, Black"/>
    <n v="1682.91"/>
    <n v="3"/>
    <n v="0"/>
    <n v="487.98"/>
    <n v="358.51"/>
    <s v="Medium"/>
    <s v="No"/>
    <s v="Hadia Bousaid"/>
  </r>
  <r>
    <s v="8753"/>
    <s v="MX-2015-RB1979518-42258"/>
    <x v="150"/>
    <x v="83"/>
    <n v="7"/>
    <s v="Standard Class"/>
    <s v="RB-1979518"/>
    <s v="Ross Baird"/>
    <s v="Home Office"/>
    <n v="0"/>
    <s v="Ibiúna"/>
    <s v="São Paulo"/>
    <s v="Brazil"/>
    <s v="South America"/>
    <s v="LATAM"/>
    <s v="FUR-TA-3763"/>
    <s v="Furniture"/>
    <s v="Tables"/>
    <s v="Chromcraft Conference Table, Adjustable Height"/>
    <n v="2332.96"/>
    <n v="5"/>
    <n v="0.2"/>
    <n v="349.86"/>
    <n v="357.78899999999999"/>
    <s v="Low"/>
    <s v="No"/>
    <s v="Vasco Magalhães"/>
  </r>
  <r>
    <s v="31033"/>
    <s v="IN-2014-TS212057-41852"/>
    <x v="151"/>
    <x v="153"/>
    <n v="3"/>
    <s v="Second Class"/>
    <s v="TS-212057"/>
    <s v="Thomas Seio"/>
    <s v="Corporate"/>
    <n v="0"/>
    <s v="Canberra"/>
    <s v="Australian Capital Territory"/>
    <s v="Australia"/>
    <s v="Oceania"/>
    <s v="Asia Pacific"/>
    <s v="FUR-TA-5053"/>
    <s v="Furniture"/>
    <s v="Tables"/>
    <s v="Lesro Coffee Table, with Bottom Storage"/>
    <n v="1512"/>
    <n v="6"/>
    <n v="0"/>
    <n v="498.96"/>
    <n v="356.84"/>
    <s v="Critical"/>
    <s v="No"/>
    <s v="Kauri Anaru"/>
  </r>
  <r>
    <s v="20145"/>
    <s v="ES-2013-BD11560139-41327"/>
    <x v="152"/>
    <x v="154"/>
    <n v="3"/>
    <s v="First Class"/>
    <s v="BD-11560139"/>
    <s v="Brendan Dodson"/>
    <s v="Home Office"/>
    <n v="0"/>
    <s v="Cambridge"/>
    <s v="England"/>
    <s v="United Kingdom"/>
    <s v="Northern Europe"/>
    <s v="Europe"/>
    <s v="FUR-CH-4655"/>
    <s v="Furniture"/>
    <s v="Chairs"/>
    <s v="Hon Executive Leather Armchair, Black"/>
    <n v="2285.6999999999989"/>
    <n v="5"/>
    <n v="0"/>
    <n v="845.7"/>
    <n v="355.06"/>
    <s v="High"/>
    <s v="No"/>
    <s v="Miina Nylund"/>
  </r>
  <r>
    <s v="24211"/>
    <s v="IN-2015-PS1876059-42288"/>
    <x v="153"/>
    <x v="155"/>
    <n v="2"/>
    <s v="Second Class"/>
    <s v="PS-1876059"/>
    <s v="Pamela Stobb"/>
    <s v="Consumer"/>
    <n v="0"/>
    <s v="Bandung"/>
    <s v="Jawa Barat"/>
    <s v="Indonesia"/>
    <s v="Southeastern Asia"/>
    <s v="Asia Pacific"/>
    <s v="FUR-BO-3648"/>
    <s v="Furniture"/>
    <s v="Bookcases"/>
    <s v="Bush Stackable Bookrack, Traditional"/>
    <n v="1029.2589"/>
    <n v="9"/>
    <n v="7.0000000000000007E-2"/>
    <n v="10.81890000000001"/>
    <n v="354.47"/>
    <s v="Critical"/>
    <s v="No"/>
    <s v="Preecha Metharom"/>
  </r>
  <r>
    <s v="14952"/>
    <s v="ES-2014-CD1279048-41899"/>
    <x v="154"/>
    <x v="156"/>
    <n v="3"/>
    <s v="First Class"/>
    <s v="CD-1279048"/>
    <s v="Cynthia Delaney"/>
    <s v="Home Office"/>
    <n v="0"/>
    <s v="Munster"/>
    <s v="Lower Saxony"/>
    <s v="Germany"/>
    <s v="Western Europe"/>
    <s v="Europe"/>
    <s v="FUR-BO-5969"/>
    <s v="Furniture"/>
    <s v="Bookcases"/>
    <s v="Sauder Library with Doors, Traditional"/>
    <n v="2442.069"/>
    <n v="7"/>
    <n v="0.1"/>
    <n v="-244.251"/>
    <n v="353.57"/>
    <s v="High"/>
    <s v="No"/>
    <s v="Gilbert Wolff"/>
  </r>
  <r>
    <s v="30312"/>
    <s v="IN-2015-NL1831092-42266"/>
    <x v="155"/>
    <x v="146"/>
    <n v="0"/>
    <s v="Same Day"/>
    <s v="NL-1831092"/>
    <s v="Nancy Lomonaco"/>
    <s v="Home Office"/>
    <n v="0"/>
    <s v="Christchurch"/>
    <s v="Canterbury"/>
    <s v="New Zealand"/>
    <s v="Oceania"/>
    <s v="Asia Pacific"/>
    <s v="OFF-ST-6046"/>
    <s v="Office Supplies"/>
    <s v="Storage"/>
    <s v="Smead Lockers, Blue"/>
    <n v="1190.52"/>
    <n v="6"/>
    <n v="0"/>
    <n v="178.56"/>
    <n v="353.42"/>
    <s v="Critical"/>
    <s v="No"/>
    <s v="Kauri Anaru"/>
  </r>
  <r>
    <s v="50837"/>
    <s v="HU-2015-EH412557-42300"/>
    <x v="156"/>
    <x v="106"/>
    <n v="2"/>
    <s v="First Class"/>
    <s v="EH-412557"/>
    <s v="Eugene Hildebrand"/>
    <s v="Home Office"/>
    <n v="0"/>
    <s v="Gyula"/>
    <s v="Bekes"/>
    <s v="Hungary"/>
    <s v="Eastern Europe"/>
    <s v="Europe"/>
    <s v="OFF-ST-5702"/>
    <s v="Office Supplies"/>
    <s v="Storage"/>
    <s v="Rogers Lockers, Single Width"/>
    <n v="1269.9000000000001"/>
    <n v="6"/>
    <n v="0"/>
    <n v="558.72"/>
    <n v="352.52"/>
    <s v="High"/>
    <s v="No"/>
    <s v="Oxana Lagunov"/>
  </r>
  <r>
    <s v="24610"/>
    <s v="IN-2015-BP11290113-42269"/>
    <x v="157"/>
    <x v="157"/>
    <n v="3"/>
    <s v="Second Class"/>
    <s v="BP-11290113"/>
    <s v="Beth Paige"/>
    <s v="Consumer"/>
    <n v="0"/>
    <s v="Singapore"/>
    <s v="Singapore"/>
    <s v="Singapore"/>
    <s v="Southeastern Asia"/>
    <s v="Asia Pacific"/>
    <s v="TEC-CO-4588"/>
    <s v="Technology"/>
    <s v="Copiers"/>
    <s v="Hewlett Personal Copier, High-Speed"/>
    <n v="1282.23"/>
    <n v="9"/>
    <n v="0"/>
    <n v="12.69"/>
    <n v="349.88"/>
    <s v="Critical"/>
    <s v="No"/>
    <s v="Preecha Metharom"/>
  </r>
  <r>
    <s v="50724"/>
    <s v="AO-2012-HZ49504-40916"/>
    <x v="158"/>
    <x v="158"/>
    <n v="5"/>
    <s v="Standard Class"/>
    <s v="HZ-49504"/>
    <s v="Henia Zydlo"/>
    <s v="Consumer"/>
    <n v="0"/>
    <s v="Benguela"/>
    <s v="Benguela"/>
    <s v="Angola"/>
    <s v="Central Africa"/>
    <s v="Africa"/>
    <s v="FUR-BO-4850"/>
    <s v="Furniture"/>
    <s v="Bookcases"/>
    <s v="Ikea Classic Bookcase, Pine"/>
    <n v="2478.6"/>
    <n v="6"/>
    <n v="0"/>
    <n v="49.5"/>
    <n v="349.87"/>
    <s v="High"/>
    <s v="No"/>
    <s v="Andile Ihejirika"/>
  </r>
  <r>
    <s v="28226"/>
    <s v="IN-2014-EM1382566-41850"/>
    <x v="159"/>
    <x v="159"/>
    <n v="0"/>
    <s v="Same Day"/>
    <s v="EM-1382566"/>
    <s v="Elizabeth Moffitt"/>
    <s v="Corporate"/>
    <n v="0"/>
    <s v="Himeji"/>
    <s v="Hyogo"/>
    <s v="Japan"/>
    <s v="Eastern Asia"/>
    <s v="Asia Pacific"/>
    <s v="TEC-CO-4578"/>
    <s v="Technology"/>
    <s v="Copiers"/>
    <s v="Hewlett Fax Machine, Laser"/>
    <n v="959.76"/>
    <n v="3"/>
    <n v="0"/>
    <n v="460.62"/>
    <n v="348.48"/>
    <s v="Critical"/>
    <s v="Yes"/>
    <s v="Hadia Bousaid"/>
  </r>
  <r>
    <s v="33191"/>
    <s v="US-2015-AS10090140-42341"/>
    <x v="101"/>
    <x v="160"/>
    <n v="3"/>
    <s v="First Class"/>
    <s v="AS-100901408"/>
    <s v="Adam Shillingsburg"/>
    <s v="Consumer"/>
    <n v="22901"/>
    <s v="Charlottesville"/>
    <s v="Virginia"/>
    <s v="United States"/>
    <s v="Southern US"/>
    <s v="USCA"/>
    <s v="OFF-AR-5285"/>
    <s v="Office Supplies"/>
    <s v="Art"/>
    <s v="Newell 309"/>
    <n v="34.650000000000013"/>
    <n v="3"/>
    <n v="0"/>
    <n v="10.395"/>
    <n v="4.99"/>
    <s v="Medium"/>
    <s v="No"/>
    <s v="Flannery Newton"/>
  </r>
  <r>
    <s v="25941"/>
    <s v="IN-2015-BS1180059-42124"/>
    <x v="160"/>
    <x v="161"/>
    <n v="4"/>
    <s v="Standard Class"/>
    <s v="BS-1180059"/>
    <s v="Bryan Spruell"/>
    <s v="Home Office"/>
    <n v="0"/>
    <s v="Kendari"/>
    <s v="Sulawesi Tenggara"/>
    <s v="Indonesia"/>
    <s v="Southeastern Asia"/>
    <s v="Asia Pacific"/>
    <s v="OFF-AP-4504"/>
    <s v="Office Supplies"/>
    <s v="Appliances"/>
    <s v="Hamilton Beach Refrigerator, White"/>
    <n v="4135.6409999999996"/>
    <n v="10"/>
    <n v="0.17"/>
    <n v="847.04099999999994"/>
    <n v="348.08"/>
    <s v="Medium"/>
    <s v="No"/>
    <s v="Preecha Metharom"/>
  </r>
  <r>
    <s v="13571"/>
    <s v="IT-2012-PC19000120-41004"/>
    <x v="161"/>
    <x v="162"/>
    <n v="2"/>
    <s v="First Class"/>
    <s v="PC-19000120"/>
    <s v="Pauline Chand"/>
    <s v="Home Office"/>
    <n v="0"/>
    <s v="Barcelona"/>
    <s v="Catalonia"/>
    <s v="Spain"/>
    <s v="Southern Europe"/>
    <s v="Europe"/>
    <s v="OFF-ST-5700"/>
    <s v="Office Supplies"/>
    <s v="Storage"/>
    <s v="Rogers Lockers, Blue"/>
    <n v="1523.664"/>
    <n v="8"/>
    <n v="0.1"/>
    <n v="-50.976000000000028"/>
    <n v="345.81"/>
    <s v="High"/>
    <s v="No"/>
    <s v="Gavino Bove"/>
  </r>
  <r>
    <s v="13307"/>
    <s v="ES-2015-MB1808545-42049"/>
    <x v="162"/>
    <x v="163"/>
    <n v="2"/>
    <s v="First Class"/>
    <s v="MB-1808545"/>
    <s v="Mick Brown"/>
    <s v="Consumer"/>
    <n v="0"/>
    <s v="Clermont-Ferrand"/>
    <s v="Auvergne"/>
    <s v="France"/>
    <s v="Western Europe"/>
    <s v="Europe"/>
    <s v="OFF-ST-6261"/>
    <s v="Office Supplies"/>
    <s v="Storage"/>
    <s v="Tenex Lockers, Blue"/>
    <n v="734.93999999999994"/>
    <n v="4"/>
    <n v="0.1"/>
    <n v="130.62"/>
    <n v="344.98"/>
    <s v="Critical"/>
    <s v="No"/>
    <s v="Gilbert Wolff"/>
  </r>
  <r>
    <s v="40245"/>
    <s v="CA-2012-AS10090140-41266"/>
    <x v="163"/>
    <x v="164"/>
    <n v="2"/>
    <s v="First Class"/>
    <s v="AS-100901404"/>
    <s v="Adam Shillingsburg"/>
    <s v="Consumer"/>
    <n v="92037"/>
    <s v="San Diego"/>
    <s v="California"/>
    <s v="United States"/>
    <s v="Western US"/>
    <s v="USCA"/>
    <s v="OFF-AP-3367"/>
    <s v="Office Supplies"/>
    <s v="Appliances"/>
    <s v="Belkin 7-Outlet SurgeMaster Home Series"/>
    <n v="13.97"/>
    <n v="1"/>
    <n v="0"/>
    <n v="3.632200000000001"/>
    <n v="2.16"/>
    <s v="High"/>
    <s v="No"/>
    <s v="Derrick Snyders"/>
  </r>
  <r>
    <s v="43307"/>
    <s v="RO-2013-DB3660107-41503"/>
    <x v="164"/>
    <x v="165"/>
    <n v="2"/>
    <s v="Second Class"/>
    <s v="DB-3660107"/>
    <s v="Duane Benoit"/>
    <s v="Consumer"/>
    <n v="0"/>
    <s v="Buzau"/>
    <s v="Buzau"/>
    <s v="Romania"/>
    <s v="Eastern Europe"/>
    <s v="Europe"/>
    <s v="FUR-CH-5456"/>
    <s v="Furniture"/>
    <s v="Chairs"/>
    <s v="Office Star Swivel Stool, Red"/>
    <n v="1391.52"/>
    <n v="8"/>
    <n v="0"/>
    <n v="69.36"/>
    <n v="344.5"/>
    <s v="Critical"/>
    <s v="No"/>
    <s v="Oxana Lagunov"/>
  </r>
  <r>
    <s v="22762"/>
    <s v="IN-2013-KB1631578-41495"/>
    <x v="165"/>
    <x v="166"/>
    <n v="2"/>
    <s v="First Class"/>
    <s v="KB-1631578"/>
    <s v="Karl Braun"/>
    <s v="Consumer"/>
    <n v="0"/>
    <s v="Kuala Lumpur"/>
    <s v="Kuala Lumpur"/>
    <s v="Malaysia"/>
    <s v="Southeastern Asia"/>
    <s v="Asia Pacific"/>
    <s v="TEC-MA-5005"/>
    <s v="Technology"/>
    <s v="Machines"/>
    <s v="Konica Card Printer, Wireless"/>
    <n v="1226.19"/>
    <n v="7"/>
    <n v="0"/>
    <n v="612.99"/>
    <n v="340.09"/>
    <s v="Critical"/>
    <s v="No"/>
    <s v="Preecha Metharom"/>
  </r>
  <r>
    <s v="20867"/>
    <s v="ID-2014-PK190757-41691"/>
    <x v="166"/>
    <x v="167"/>
    <n v="1"/>
    <s v="First Class"/>
    <s v="PK-190757"/>
    <s v="Pete Kriz"/>
    <s v="Consumer"/>
    <n v="0"/>
    <s v="Perth"/>
    <s v="Western Australia"/>
    <s v="Australia"/>
    <s v="Oceania"/>
    <s v="Asia Pacific"/>
    <s v="FUR-TA-3359"/>
    <s v="Furniture"/>
    <s v="Tables"/>
    <s v="Barricks Wood Table, with Bottom Storage"/>
    <n v="1809.2550000000001"/>
    <n v="5"/>
    <n v="0.3"/>
    <n v="-258.495"/>
    <n v="339.47"/>
    <s v="High"/>
    <s v="No"/>
    <s v="Kauri Anaru"/>
  </r>
  <r>
    <s v="28836"/>
    <s v="ID-2013-CS121757-41473"/>
    <x v="167"/>
    <x v="26"/>
    <n v="1"/>
    <s v="First Class"/>
    <s v="CS-121757"/>
    <s v="Charles Sheldon"/>
    <s v="Corporate"/>
    <n v="0"/>
    <s v="Darwin"/>
    <s v="Northern Territory"/>
    <s v="Australia"/>
    <s v="Oceania"/>
    <s v="Asia Pacific"/>
    <s v="TEC-AC-3402"/>
    <s v="Technology"/>
    <s v="Accessories"/>
    <s v="Belkin Router, Bluetooth"/>
    <n v="1863"/>
    <n v="8"/>
    <n v="0.1"/>
    <n v="393.24"/>
    <n v="339.06"/>
    <s v="High"/>
    <s v="No"/>
    <s v="Kauri Anaru"/>
  </r>
  <r>
    <s v="16587"/>
    <s v="ES-2013-SJ2050045-41443"/>
    <x v="168"/>
    <x v="168"/>
    <n v="2"/>
    <s v="Second Class"/>
    <s v="SJ-2050045"/>
    <s v="Shirley Jackson"/>
    <s v="Consumer"/>
    <n v="0"/>
    <s v="Lens"/>
    <s v="Nord-Pas-de-Calais-Picardie"/>
    <s v="France"/>
    <s v="Western Europe"/>
    <s v="Europe"/>
    <s v="FUR-TA-3343"/>
    <s v="Furniture"/>
    <s v="Tables"/>
    <s v="Barricks Conference Table, Adjustable Height"/>
    <n v="2364.1019999999999"/>
    <n v="4"/>
    <n v="0.35"/>
    <n v="-218.2979999999998"/>
    <n v="338.1"/>
    <s v="Medium"/>
    <s v="No"/>
    <s v="Gilbert Wolff"/>
  </r>
  <r>
    <s v="20521"/>
    <s v="IN-2015-BE114557-42080"/>
    <x v="169"/>
    <x v="169"/>
    <n v="5"/>
    <s v="Second Class"/>
    <s v="BE-114557"/>
    <s v="Brad Eason"/>
    <s v="Home Office"/>
    <n v="0"/>
    <s v="Sydney"/>
    <s v="New South Wales"/>
    <s v="Australia"/>
    <s v="Oceania"/>
    <s v="Asia Pacific"/>
    <s v="TEC-CO-4568"/>
    <s v="Technology"/>
    <s v="Copiers"/>
    <s v="Hewlett Copy Machine, Color"/>
    <n v="3299.5619999999999"/>
    <n v="14"/>
    <n v="0.1"/>
    <n v="366.28199999999993"/>
    <n v="336.02"/>
    <s v="Medium"/>
    <s v="No"/>
    <s v="Kauri Anaru"/>
  </r>
  <r>
    <s v="12032"/>
    <s v="ES-2013-TG2164014-41591"/>
    <x v="11"/>
    <x v="170"/>
    <n v="4"/>
    <s v="Standard Class"/>
    <s v="TG-2164014"/>
    <s v="Trudy Glocke"/>
    <s v="Consumer"/>
    <n v="0"/>
    <s v="Ghent"/>
    <s v="East Flanders"/>
    <s v="Belgium"/>
    <s v="Western Europe"/>
    <s v="Europe"/>
    <s v="OFF-AP-3867"/>
    <s v="Office Supplies"/>
    <s v="Appliances"/>
    <s v="Cuisinart Microwave, White"/>
    <n v="2489.4"/>
    <n v="9"/>
    <n v="0"/>
    <n v="273.77999999999997"/>
    <n v="335.95"/>
    <s v="High"/>
    <s v="No"/>
    <s v="Gilbert Wolff"/>
  </r>
  <r>
    <s v="11549"/>
    <s v="ES-2015-VM2168545-42140"/>
    <x v="51"/>
    <x v="171"/>
    <n v="3"/>
    <s v="First Class"/>
    <s v="VM-2168545"/>
    <s v="Valerie Mitchum"/>
    <s v="Home Office"/>
    <n v="0"/>
    <s v="Marseille"/>
    <s v="Provence-Alpes-Côte d'Azur"/>
    <s v="France"/>
    <s v="Western Europe"/>
    <s v="Europe"/>
    <s v="FUR-BO-5971"/>
    <s v="Furniture"/>
    <s v="Bookcases"/>
    <s v="Sauder Stackable Bookrack, Mobile"/>
    <n v="1189.242"/>
    <n v="9"/>
    <n v="0.1"/>
    <n v="250.99199999999999"/>
    <n v="334.23"/>
    <s v="High"/>
    <s v="No"/>
    <s v="Gilbert Wolff"/>
  </r>
  <r>
    <s v="25671"/>
    <s v="ID-2014-CD122807-41646"/>
    <x v="170"/>
    <x v="172"/>
    <n v="6"/>
    <s v="Standard Class"/>
    <s v="CD-122807"/>
    <s v="Christina DeMoss"/>
    <s v="Consumer"/>
    <n v="0"/>
    <s v="Sydney"/>
    <s v="New South Wales"/>
    <s v="Australia"/>
    <s v="Oceania"/>
    <s v="Asia Pacific"/>
    <s v="FUR-TA-5059"/>
    <s v="Furniture"/>
    <s v="Tables"/>
    <s v="Lesro Conference Table, Rectangular"/>
    <n v="2993.0250000000001"/>
    <n v="5"/>
    <n v="0.3"/>
    <n v="726.82499999999982"/>
    <n v="333.06"/>
    <s v="Medium"/>
    <s v="No"/>
    <s v="Kauri Anaru"/>
  </r>
  <r>
    <s v="14419"/>
    <s v="ES-2015-CC1210045-42182"/>
    <x v="171"/>
    <x v="173"/>
    <n v="0"/>
    <s v="Same Day"/>
    <s v="CC-1210045"/>
    <s v="Chad Cunningham"/>
    <s v="Home Office"/>
    <n v="0"/>
    <s v="Grenoble"/>
    <s v="Auvergne-Rhône-Alpes"/>
    <s v="France"/>
    <s v="Western Europe"/>
    <s v="Europe"/>
    <s v="TEC-CO-3595"/>
    <s v="Technology"/>
    <s v="Copiers"/>
    <s v="Brother Fax Machine, Color"/>
    <n v="815.94900000000007"/>
    <n v="3"/>
    <n v="0.15"/>
    <n v="287.91899999999998"/>
    <n v="333.02"/>
    <s v="Critical"/>
    <s v="Yes"/>
    <s v="Gilbert Wolff"/>
  </r>
  <r>
    <s v="17361"/>
    <s v="ES-2013-BG1103544-41468"/>
    <x v="172"/>
    <x v="174"/>
    <n v="3"/>
    <s v="Second Class"/>
    <s v="BG-1103544"/>
    <s v="Barry Gonzalez"/>
    <s v="Consumer"/>
    <n v="0"/>
    <s v="Espoo"/>
    <s v="Uusimaa"/>
    <s v="Finland"/>
    <s v="Northern Europe"/>
    <s v="Europe"/>
    <s v="TEC-MA-5502"/>
    <s v="Technology"/>
    <s v="Machines"/>
    <s v="Okidata Inkjet, White"/>
    <n v="1245"/>
    <n v="4"/>
    <n v="0"/>
    <n v="161.76"/>
    <n v="332.96"/>
    <s v="Critical"/>
    <s v="No"/>
    <s v="Miina Nylund"/>
  </r>
  <r>
    <s v="30082"/>
    <s v="IN-2015-CC125507-42046"/>
    <x v="173"/>
    <x v="175"/>
    <n v="0"/>
    <s v="Same Day"/>
    <s v="CC-125507"/>
    <s v="Clay Cheatham"/>
    <s v="Consumer"/>
    <n v="0"/>
    <s v="Whyalla"/>
    <s v="South Australia"/>
    <s v="Australia"/>
    <s v="Oceania"/>
    <s v="Asia Pacific"/>
    <s v="TEC-CO-3706"/>
    <s v="Technology"/>
    <s v="Copiers"/>
    <s v="Canon Personal Copier, Laser"/>
    <n v="1027.7280000000001"/>
    <n v="8"/>
    <n v="0.1"/>
    <n v="182.68799999999999"/>
    <n v="332.2"/>
    <s v="Critical"/>
    <s v="No"/>
    <s v="Kauri Anaru"/>
  </r>
  <r>
    <s v="22207"/>
    <s v="IN-2015-AB101057-42153"/>
    <x v="174"/>
    <x v="176"/>
    <n v="7"/>
    <s v="Standard Class"/>
    <s v="AB-101057"/>
    <s v="Adrian Barton"/>
    <s v="Consumer"/>
    <n v="0"/>
    <s v="Adelaide"/>
    <s v="South Australia"/>
    <s v="Australia"/>
    <s v="Oceania"/>
    <s v="Asia Pacific"/>
    <s v="TEC-CO-3609"/>
    <s v="Technology"/>
    <s v="Copiers"/>
    <s v="Brother Wireless Fax, Digital"/>
    <n v="1703.0250000000001"/>
    <n v="5"/>
    <n v="0.1"/>
    <n v="737.92500000000007"/>
    <n v="332.14"/>
    <s v="Low"/>
    <s v="No"/>
    <s v="Kauri Anaru"/>
  </r>
  <r>
    <s v="17894"/>
    <s v="ES-2015-HW1493545-42335"/>
    <x v="175"/>
    <x v="124"/>
    <n v="2"/>
    <s v="First Class"/>
    <s v="HW-1493545"/>
    <s v="Helen Wasserman"/>
    <s v="Corporate"/>
    <n v="0"/>
    <s v="Ivry-sur-Seine"/>
    <s v="Ile-de-France"/>
    <s v="France"/>
    <s v="Western Europe"/>
    <s v="Europe"/>
    <s v="FUR-BO-5798"/>
    <s v="Furniture"/>
    <s v="Bookcases"/>
    <s v="Safco Stackable Bookrack, Pine"/>
    <n v="676.48500000000001"/>
    <n v="5"/>
    <n v="0.1"/>
    <n v="195.28500000000011"/>
    <n v="330.51"/>
    <s v="Critical"/>
    <s v="No"/>
    <s v="Gilbert Wolff"/>
  </r>
  <r>
    <s v="20583"/>
    <s v="IN-2012-AS1028558-41221"/>
    <x v="47"/>
    <x v="48"/>
    <n v="2"/>
    <s v="First Class"/>
    <s v="AS-1028558"/>
    <s v="Alejandro Savely"/>
    <s v="Corporate"/>
    <n v="0"/>
    <s v="Kanpur"/>
    <s v="Uttar Pradesh"/>
    <s v="India"/>
    <s v="Southern Asia"/>
    <s v="Asia Pacific"/>
    <s v="FUR-CH-5447"/>
    <s v="Furniture"/>
    <s v="Chairs"/>
    <s v="Office Star Rocking Chair, Black"/>
    <n v="969.36000000000013"/>
    <n v="7"/>
    <n v="0"/>
    <n v="348.81"/>
    <n v="330.01"/>
    <s v="Critical"/>
    <s v="No"/>
    <s v="Chandrakant Chaudhri"/>
  </r>
  <r>
    <s v="20795"/>
    <s v="IN-2014-VG2180527-41996"/>
    <x v="176"/>
    <x v="177"/>
    <n v="2"/>
    <s v="First Class"/>
    <s v="VG-2180527"/>
    <s v="Vivek Grady"/>
    <s v="Corporate"/>
    <n v="0"/>
    <s v="Harbin"/>
    <s v="Heilongjiang"/>
    <s v="China"/>
    <s v="Eastern Asia"/>
    <s v="Asia Pacific"/>
    <s v="FUR-BO-3641"/>
    <s v="Furniture"/>
    <s v="Bookcases"/>
    <s v="Bush Library with Doors, Pine"/>
    <n v="731.34"/>
    <n v="2"/>
    <n v="0"/>
    <n v="175.5"/>
    <n v="328.35"/>
    <s v="Critical"/>
    <s v="No"/>
    <s v="Hadia Bousaid"/>
  </r>
  <r>
    <s v="42763"/>
    <s v="GH-2015-JD606049-42172"/>
    <x v="177"/>
    <x v="178"/>
    <n v="2"/>
    <s v="First Class"/>
    <s v="JD-606049"/>
    <s v="Julia Dunbar"/>
    <s v="Consumer"/>
    <n v="0"/>
    <s v="Kumasi"/>
    <s v="Ashanti"/>
    <s v="Ghana"/>
    <s v="Western Africa"/>
    <s v="Africa"/>
    <s v="OFF-AP-4956"/>
    <s v="Office Supplies"/>
    <s v="Appliances"/>
    <s v="KitchenAid Microwave, Black"/>
    <n v="1239"/>
    <n v="4"/>
    <n v="0"/>
    <n v="0"/>
    <n v="327.94"/>
    <s v="Critical"/>
    <s v="No"/>
    <s v="Katlego Akosua"/>
  </r>
  <r>
    <s v="13350"/>
    <s v="ES-2015-DB13210139-42164"/>
    <x v="178"/>
    <x v="179"/>
    <n v="3"/>
    <s v="First Class"/>
    <s v="DB-13210139"/>
    <s v="Dean Braden"/>
    <s v="Consumer"/>
    <n v="0"/>
    <s v="London"/>
    <s v="England"/>
    <s v="United Kingdom"/>
    <s v="Northern Europe"/>
    <s v="Europe"/>
    <s v="TEC-MA-4206"/>
    <s v="Technology"/>
    <s v="Machines"/>
    <s v="Epson Printer, Red"/>
    <n v="935.17199999999991"/>
    <n v="4"/>
    <n v="0.1"/>
    <n v="114.252"/>
    <n v="327.11"/>
    <s v="Critical"/>
    <s v="No"/>
    <s v="Miina Nylund"/>
  </r>
  <r>
    <s v="16761"/>
    <s v="ES-2015-CS118608-42292"/>
    <x v="179"/>
    <x v="180"/>
    <n v="2"/>
    <s v="Second Class"/>
    <s v="CS-118608"/>
    <s v="Cari Schnelling"/>
    <s v="Consumer"/>
    <n v="0"/>
    <s v="Vienna"/>
    <s v="Vienna"/>
    <s v="Austria"/>
    <s v="Western Europe"/>
    <s v="Europe"/>
    <s v="OFF-ST-4057"/>
    <s v="Office Supplies"/>
    <s v="Storage"/>
    <s v="Eldon File Cart, Single Width"/>
    <n v="1026.96"/>
    <n v="8"/>
    <n v="0"/>
    <n v="441.36"/>
    <n v="326.35000000000002"/>
    <s v="Critical"/>
    <s v="No"/>
    <s v="Gilbert Wolff"/>
  </r>
  <r>
    <s v="20408"/>
    <s v="IN-2015-AC1045058-42311"/>
    <x v="180"/>
    <x v="181"/>
    <n v="4"/>
    <s v="Standard Class"/>
    <s v="AC-1045058"/>
    <s v="Amy Cox"/>
    <s v="Consumer"/>
    <n v="0"/>
    <s v="Chennai"/>
    <s v="Tamil Nadu"/>
    <s v="India"/>
    <s v="Southern Asia"/>
    <s v="Asia Pacific"/>
    <s v="FUR-TA-4711"/>
    <s v="Furniture"/>
    <s v="Tables"/>
    <s v="Hon Wood Table, Fully Assembled"/>
    <n v="2664"/>
    <n v="5"/>
    <n v="0"/>
    <n v="905.7"/>
    <n v="325.54000000000002"/>
    <s v="Medium"/>
    <s v="No"/>
    <s v="Chandrakant Chaudhri"/>
  </r>
  <r>
    <s v="12983"/>
    <s v="ES-2013-CK1220564-41422"/>
    <x v="181"/>
    <x v="40"/>
    <n v="3"/>
    <s v="First Class"/>
    <s v="CK-1220564"/>
    <s v="Chloris Kastensmidt"/>
    <s v="Consumer"/>
    <n v="0"/>
    <s v="Barletta"/>
    <s v="Apulia"/>
    <s v="Italy"/>
    <s v="Southern Europe"/>
    <s v="Europe"/>
    <s v="TEC-CO-4592"/>
    <s v="Technology"/>
    <s v="Copiers"/>
    <s v="Hewlett Wireless Fax, High-Speed"/>
    <n v="1513.56"/>
    <n v="4"/>
    <n v="0"/>
    <n v="741.59999999999991"/>
    <n v="325.45"/>
    <s v="Critical"/>
    <s v="No"/>
    <s v="Gavino Bove"/>
  </r>
  <r>
    <s v="14389"/>
    <s v="IT-2012-MS17830139-41103"/>
    <x v="182"/>
    <x v="182"/>
    <n v="1"/>
    <s v="First Class"/>
    <s v="MS-17830139"/>
    <s v="Melanie Seite"/>
    <s v="Consumer"/>
    <n v="0"/>
    <s v="London"/>
    <s v="England"/>
    <s v="United Kingdom"/>
    <s v="Northern Europe"/>
    <s v="Europe"/>
    <s v="TEC-MA-5511"/>
    <s v="Technology"/>
    <s v="Machines"/>
    <s v="Okidata Printer, Red"/>
    <n v="956.34000000000015"/>
    <n v="4"/>
    <n v="0.1"/>
    <n v="-95.700000000000017"/>
    <n v="324.98"/>
    <s v="Critical"/>
    <s v="No"/>
    <s v="Miina Nylund"/>
  </r>
  <r>
    <s v="22899"/>
    <s v="IN-2015-DB1306027-42353"/>
    <x v="183"/>
    <x v="183"/>
    <n v="2"/>
    <s v="Second Class"/>
    <s v="DB-1306027"/>
    <s v="Dave Brooks"/>
    <s v="Consumer"/>
    <n v="0"/>
    <s v="Mianyang"/>
    <s v="Sichuan"/>
    <s v="China"/>
    <s v="Eastern Asia"/>
    <s v="Asia Pacific"/>
    <s v="TEC-PH-5263"/>
    <s v="Technology"/>
    <s v="Phones"/>
    <s v="Motorola Signal Booster, Cordless"/>
    <n v="2043.72"/>
    <n v="14"/>
    <n v="0"/>
    <n v="756"/>
    <n v="321.36"/>
    <s v="High"/>
    <s v="Yes"/>
    <s v="Hadia Bousaid"/>
  </r>
  <r>
    <s v="50603"/>
    <s v="MZ-2015-JW522087-42183"/>
    <x v="184"/>
    <x v="184"/>
    <n v="0"/>
    <s v="Same Day"/>
    <s v="JW-522087"/>
    <s v="Jane Waco"/>
    <s v="Corporate"/>
    <n v="0"/>
    <s v="Maputo"/>
    <s v="Cidade De Maputo"/>
    <s v="Mozambique"/>
    <s v="Eastern Africa"/>
    <s v="Africa"/>
    <s v="OFF-ST-5708"/>
    <s v="Office Supplies"/>
    <s v="Storage"/>
    <s v="Rogers Shelving, Wire Frame"/>
    <n v="856.8"/>
    <n v="14"/>
    <n v="0"/>
    <n v="265.44"/>
    <n v="321.23"/>
    <s v="Critical"/>
    <s v="No"/>
    <s v="Wasswa Ahmed"/>
  </r>
  <r>
    <s v="3904"/>
    <s v="US-2015-BN1147082-42358"/>
    <x v="185"/>
    <x v="185"/>
    <n v="4"/>
    <s v="Standard Class"/>
    <s v="BN-1147082"/>
    <s v="Brad Norvell"/>
    <s v="Corporate"/>
    <n v="0"/>
    <s v="Cadereyta"/>
    <s v="Nuevo León"/>
    <s v="Mexico"/>
    <s v="Central America"/>
    <s v="LATAM"/>
    <s v="OFF-AP-3872"/>
    <s v="Office Supplies"/>
    <s v="Appliances"/>
    <s v="Cuisinart Stove, Black"/>
    <n v="2509.360000000001"/>
    <n v="7"/>
    <n v="0"/>
    <n v="426.58"/>
    <n v="320.95600000000002"/>
    <s v="High"/>
    <s v="No"/>
    <s v="Nicodemo Bautista"/>
  </r>
  <r>
    <s v="21391"/>
    <s v="ID-2015-DV1304559-42304"/>
    <x v="186"/>
    <x v="186"/>
    <n v="4"/>
    <s v="Second Class"/>
    <s v="DV-1304559"/>
    <s v="Darrin Van Huff"/>
    <s v="Corporate"/>
    <n v="0"/>
    <s v="Manado"/>
    <s v="Sulawesi Utara"/>
    <s v="Indonesia"/>
    <s v="Southeastern Asia"/>
    <s v="Asia Pacific"/>
    <s v="FUR-BO-5786"/>
    <s v="Furniture"/>
    <s v="Bookcases"/>
    <s v="Safco Library with Doors, Mobile"/>
    <n v="2189.0898000000002"/>
    <n v="6"/>
    <n v="7.0000000000000007E-2"/>
    <n v="541.36979999999994"/>
    <n v="320.27999999999997"/>
    <s v="High"/>
    <s v="No"/>
    <s v="Preecha Metharom"/>
  </r>
  <r>
    <s v="9263"/>
    <s v="MX-2014-TT2122051-41727"/>
    <x v="187"/>
    <x v="187"/>
    <n v="3"/>
    <s v="Second Class"/>
    <s v="TT-2122051"/>
    <s v="Thomas Thornton"/>
    <s v="Consumer"/>
    <n v="0"/>
    <s v="Mixco"/>
    <s v="Guatemala"/>
    <s v="Guatemala"/>
    <s v="Central America"/>
    <s v="LATAM"/>
    <s v="FUR-BO-5968"/>
    <s v="Furniture"/>
    <s v="Bookcases"/>
    <s v="Sauder Library with Doors, Pine"/>
    <n v="1815.24"/>
    <n v="7"/>
    <n v="0"/>
    <n v="471.94000000000011"/>
    <n v="318.08"/>
    <s v="High"/>
    <s v="No"/>
    <s v="Nicodemo Bautista"/>
  </r>
  <r>
    <s v="48565"/>
    <s v="ZA-2012-DB3360146-41159"/>
    <x v="188"/>
    <x v="188"/>
    <n v="2"/>
    <s v="Second Class"/>
    <s v="DB-3360146"/>
    <s v="Dennis Bolton"/>
    <s v="Home Office"/>
    <n v="0"/>
    <s v="Kitwe"/>
    <s v="Copperbelt"/>
    <s v="Zambia"/>
    <s v="Eastern Africa"/>
    <s v="Africa"/>
    <s v="FUR-TA-3442"/>
    <s v="Furniture"/>
    <s v="Tables"/>
    <s v="Bevis Wood Table, with Bottom Storage"/>
    <n v="2134.44"/>
    <n v="4"/>
    <n v="0"/>
    <n v="682.92"/>
    <n v="315.57"/>
    <s v="Critical"/>
    <s v="No"/>
    <s v="Wasswa Ahmed"/>
  </r>
  <r>
    <s v="22108"/>
    <s v="IN-2012-PS1904527-41014"/>
    <x v="189"/>
    <x v="189"/>
    <n v="1"/>
    <s v="First Class"/>
    <s v="PS-1904527"/>
    <s v="Penelope Sewall"/>
    <s v="Home Office"/>
    <n v="0"/>
    <s v="Jieyang"/>
    <s v="Guangdong"/>
    <s v="China"/>
    <s v="Eastern Asia"/>
    <s v="Asia Pacific"/>
    <s v="FUR-CH-5411"/>
    <s v="Furniture"/>
    <s v="Chairs"/>
    <s v="Novimex Swivel Stool, Adjustable"/>
    <n v="1001.7"/>
    <n v="6"/>
    <n v="0"/>
    <n v="250.38"/>
    <n v="314.7"/>
    <s v="High"/>
    <s v="No"/>
    <s v="Hadia Bousaid"/>
  </r>
  <r>
    <s v="40336"/>
    <s v="CA-2014-AB10105140-41991"/>
    <x v="112"/>
    <x v="115"/>
    <n v="4"/>
    <s v="Standard Class"/>
    <s v="AB-101051402"/>
    <s v="Adrian Barton"/>
    <s v="Consumer"/>
    <n v="48205"/>
    <s v="Detroit"/>
    <s v="Michigan"/>
    <s v="United States"/>
    <s v="Central US"/>
    <s v="USCA"/>
    <s v="OFF-BI-4345"/>
    <s v="Office Supplies"/>
    <s v="Binders"/>
    <s v="GBC Ibimaster 500 Manual ProClick Binding System"/>
    <n v="9892.74"/>
    <n v="13"/>
    <n v="0"/>
    <n v="4946.37"/>
    <n v="498.7"/>
    <s v="Medium"/>
    <s v="No"/>
    <s v="Lon Bonher"/>
  </r>
  <r>
    <s v="29593"/>
    <s v="IN-2015-MO1780066-42308"/>
    <x v="190"/>
    <x v="190"/>
    <n v="4"/>
    <s v="Standard Class"/>
    <s v="MO-1780066"/>
    <s v="Meg O'Connel"/>
    <s v="Home Office"/>
    <n v="0"/>
    <s v="Hamamatsu"/>
    <s v="Shizuoka"/>
    <s v="Japan"/>
    <s v="Eastern Asia"/>
    <s v="Asia Pacific"/>
    <s v="OFF-AP-3873"/>
    <s v="Office Supplies"/>
    <s v="Appliances"/>
    <s v="Cuisinart Stove, Red"/>
    <n v="4306.32"/>
    <n v="8"/>
    <n v="0"/>
    <n v="1722.48"/>
    <n v="314.14999999999998"/>
    <s v="Medium"/>
    <s v="No"/>
    <s v="Hadia Bousaid"/>
  </r>
  <r>
    <s v="21510"/>
    <s v="IN-2014-MR1754558-41954"/>
    <x v="0"/>
    <x v="191"/>
    <n v="0"/>
    <s v="Same Day"/>
    <s v="MR-1754558"/>
    <s v="Mathew Reese"/>
    <s v="Home Office"/>
    <n v="0"/>
    <s v="Jodhpur"/>
    <s v="Rajasthan"/>
    <s v="India"/>
    <s v="Southern Asia"/>
    <s v="Asia Pacific"/>
    <s v="TEC-CO-3683"/>
    <s v="Technology"/>
    <s v="Copiers"/>
    <s v="Canon Fax and Copier, Digital"/>
    <n v="763.92"/>
    <n v="4"/>
    <n v="0"/>
    <n v="381.96"/>
    <n v="313.66000000000003"/>
    <s v="Critical"/>
    <s v="No"/>
    <s v="Chandrakant Chaudhri"/>
  </r>
  <r>
    <s v="33848"/>
    <s v="CA-2015-AB10105140-42328"/>
    <x v="191"/>
    <x v="136"/>
    <n v="4"/>
    <s v="Standard Class"/>
    <s v="AB-101051408"/>
    <s v="Adrian Barton"/>
    <s v="Consumer"/>
    <n v="42420"/>
    <s v="Henderson"/>
    <s v="Kentucky"/>
    <s v="United States"/>
    <s v="Southern US"/>
    <s v="USCA"/>
    <s v="FUR-FU-2871"/>
    <s v="Furniture"/>
    <s v="Furnishings"/>
    <s v="3M Polarizing Task Lamp with Clamp Arm, Light Gray"/>
    <n v="821.87999999999988"/>
    <n v="6"/>
    <n v="0"/>
    <n v="213.68879999999999"/>
    <n v="83.56"/>
    <s v="Medium"/>
    <s v="No"/>
    <s v="Flannery Newton"/>
  </r>
  <r>
    <s v="36011"/>
    <s v="CA-2015-AB10105140-42143"/>
    <x v="192"/>
    <x v="192"/>
    <n v="2"/>
    <s v="First Class"/>
    <s v="AB-101051404"/>
    <s v="Adrian Barton"/>
    <s v="Consumer"/>
    <n v="97206"/>
    <s v="Portland"/>
    <s v="Oregon"/>
    <s v="United States"/>
    <s v="Western US"/>
    <s v="USCA"/>
    <s v="TEC-PH-2879"/>
    <s v="Technology"/>
    <s v="Phones"/>
    <s v="Aastra 6757i CT Wireless VoIP phone"/>
    <n v="344.70400000000001"/>
    <n v="2"/>
    <n v="0.2"/>
    <n v="38.779199999999989"/>
    <n v="48.59"/>
    <s v="Medium"/>
    <s v="No"/>
    <s v="Derrick Snyders"/>
  </r>
  <r>
    <s v="12329"/>
    <s v="ES-2014-SV2078545-41807"/>
    <x v="193"/>
    <x v="193"/>
    <n v="2"/>
    <s v="First Class"/>
    <s v="SV-2078545"/>
    <s v="Stewart Visinsky"/>
    <s v="Consumer"/>
    <n v="0"/>
    <s v="Antony"/>
    <s v="Ile-de-France"/>
    <s v="France"/>
    <s v="Western Europe"/>
    <s v="Europe"/>
    <s v="TEC-AC-5136"/>
    <s v="Technology"/>
    <s v="Accessories"/>
    <s v="Logitech Router, Programmable"/>
    <n v="1244.0999999999999"/>
    <n v="5"/>
    <n v="0"/>
    <n v="447.75000000000011"/>
    <n v="309"/>
    <s v="High"/>
    <s v="No"/>
    <s v="Gilbert Wolff"/>
  </r>
  <r>
    <s v="4891"/>
    <s v="MX-2012-BG1169582-41250"/>
    <x v="194"/>
    <x v="194"/>
    <n v="0"/>
    <s v="Same Day"/>
    <s v="BG-1169582"/>
    <s v="Brooke Gillingham"/>
    <s v="Corporate"/>
    <n v="0"/>
    <s v="Culiacán"/>
    <s v="Sinaloa"/>
    <s v="Mexico"/>
    <s v="Central America"/>
    <s v="LATAM"/>
    <s v="FUR-CH-5773"/>
    <s v="Furniture"/>
    <s v="Chairs"/>
    <s v="SAFCO Executive Leather Armchair, Adjustable"/>
    <n v="2226.8159999999998"/>
    <n v="9"/>
    <n v="0.2"/>
    <n v="500.976"/>
    <n v="308.65800000000002"/>
    <s v="High"/>
    <s v="No"/>
    <s v="Nicodemo Bautista"/>
  </r>
  <r>
    <s v="21339"/>
    <s v="ID-2014-JE1616559-41856"/>
    <x v="195"/>
    <x v="195"/>
    <n v="2"/>
    <s v="First Class"/>
    <s v="JE-1616559"/>
    <s v="Justin Ellison"/>
    <s v="Corporate"/>
    <n v="0"/>
    <s v="Jakarta"/>
    <s v="Jakarta"/>
    <s v="Indonesia"/>
    <s v="Southeastern Asia"/>
    <s v="Asia Pacific"/>
    <s v="FUR-BO-3642"/>
    <s v="Furniture"/>
    <s v="Bookcases"/>
    <s v="Bush Library with Doors, Traditional"/>
    <n v="677.63519999999994"/>
    <n v="2"/>
    <n v="7.0000000000000007E-2"/>
    <n v="211.2552"/>
    <n v="307.25"/>
    <s v="Critical"/>
    <s v="No"/>
    <s v="Preecha Metharom"/>
  </r>
  <r>
    <s v="23192"/>
    <s v="IN-2014-CJ1201027-41810"/>
    <x v="196"/>
    <x v="196"/>
    <n v="2"/>
    <s v="Second Class"/>
    <s v="CJ-1201027"/>
    <s v="Caroline Jumper"/>
    <s v="Consumer"/>
    <n v="0"/>
    <s v="Anshan"/>
    <s v="Liaoning"/>
    <s v="China"/>
    <s v="Eastern Asia"/>
    <s v="Asia Pacific"/>
    <s v="TEC-PH-3802"/>
    <s v="Technology"/>
    <s v="Phones"/>
    <s v="Cisco Signal Booster, VoIP"/>
    <n v="1063.44"/>
    <n v="7"/>
    <n v="0"/>
    <n v="361.41"/>
    <n v="304.95"/>
    <s v="Critical"/>
    <s v="No"/>
    <s v="Hadia Bousaid"/>
  </r>
  <r>
    <s v="41919"/>
    <s v="HU-2015-SH997557-42239"/>
    <x v="197"/>
    <x v="197"/>
    <n v="5"/>
    <s v="Standard Class"/>
    <s v="SH-997557"/>
    <s v="Sally Hughsby"/>
    <s v="Corporate"/>
    <n v="0"/>
    <s v="Gyor"/>
    <s v="Gyor"/>
    <s v="Hungary"/>
    <s v="Eastern Europe"/>
    <s v="Europe"/>
    <s v="TEC-AC-5226"/>
    <s v="Technology"/>
    <s v="Accessories"/>
    <s v="Memorex Router, USB"/>
    <n v="3449.88"/>
    <n v="14"/>
    <n v="0"/>
    <n v="275.94"/>
    <n v="304.75"/>
    <s v="Medium"/>
    <s v="No"/>
    <s v="Oxana Lagunov"/>
  </r>
  <r>
    <s v="3700"/>
    <s v="US-2013-SL2015582-41422"/>
    <x v="181"/>
    <x v="198"/>
    <n v="1"/>
    <s v="First Class"/>
    <s v="SL-2015582"/>
    <s v="Sara Luxemburg"/>
    <s v="Home Office"/>
    <n v="0"/>
    <s v="Coyoacán"/>
    <s v="Distrito Federal"/>
    <s v="Mexico"/>
    <s v="Central America"/>
    <s v="LATAM"/>
    <s v="FUR-BO-4861"/>
    <s v="Furniture"/>
    <s v="Bookcases"/>
    <s v="Ikea Library with Doors, Mobile"/>
    <n v="585.45600000000002"/>
    <n v="3"/>
    <n v="0.2"/>
    <n v="-2.4000000000000909E-2"/>
    <n v="304.52999999999997"/>
    <s v="Critical"/>
    <s v="No"/>
    <s v="Nicodemo Bautista"/>
  </r>
  <r>
    <s v="44276"/>
    <s v="LI-2015-NC834073-42143"/>
    <x v="192"/>
    <x v="192"/>
    <n v="2"/>
    <s v="Second Class"/>
    <s v="NC-834073"/>
    <s v="Nat Carroll"/>
    <s v="Consumer"/>
    <n v="0"/>
    <s v="Monrovia"/>
    <s v="Montserrado"/>
    <s v="Liberia"/>
    <s v="Western Africa"/>
    <s v="Africa"/>
    <s v="TEC-CO-6009"/>
    <s v="Technology"/>
    <s v="Copiers"/>
    <s v="Sharp Wireless Fax, Color"/>
    <n v="1429.44"/>
    <n v="4"/>
    <n v="0"/>
    <n v="471.6"/>
    <n v="304.5"/>
    <s v="Critical"/>
    <s v="No"/>
    <s v="Katlego Akosua"/>
  </r>
  <r>
    <s v="43590"/>
    <s v="SF-2014-JB5400117-41758"/>
    <x v="198"/>
    <x v="199"/>
    <n v="1"/>
    <s v="First Class"/>
    <s v="JB-5400117"/>
    <s v="Jennifer Braxton"/>
    <s v="Corporate"/>
    <n v="0"/>
    <s v="Johannesburg"/>
    <s v="Gauteng"/>
    <s v="South Africa"/>
    <s v="Southern Africa"/>
    <s v="Africa"/>
    <s v="FUR-TA-4712"/>
    <s v="Furniture"/>
    <s v="Tables"/>
    <s v="Hon Wood Table, Rectangular"/>
    <n v="1057.8"/>
    <n v="2"/>
    <n v="0"/>
    <n v="158.63999999999999"/>
    <n v="304.36"/>
    <s v="Critical"/>
    <s v="No"/>
    <s v="Nora Cuijper"/>
  </r>
  <r>
    <s v="5306"/>
    <s v="MX-2015-TB2125031-42289"/>
    <x v="199"/>
    <x v="200"/>
    <n v="3"/>
    <s v="First Class"/>
    <s v="TB-2125031"/>
    <s v="Tim Brockman"/>
    <s v="Consumer"/>
    <n v="0"/>
    <s v="Santiago de Cuba"/>
    <s v="Santiago de Cuba"/>
    <s v="Cuba"/>
    <s v="Caribbean"/>
    <s v="LATAM"/>
    <s v="FUR-TA-3760"/>
    <s v="Furniture"/>
    <s v="Tables"/>
    <s v="Chromcraft Computer Table, Fully Assembled"/>
    <n v="1483"/>
    <n v="5"/>
    <n v="0"/>
    <n v="741.5"/>
    <n v="303.649"/>
    <s v="High"/>
    <s v="No"/>
    <s v="Marilène Rousseau"/>
  </r>
  <r>
    <s v="14821"/>
    <s v="ES-2015-BB1154548-42336"/>
    <x v="200"/>
    <x v="201"/>
    <n v="5"/>
    <s v="Standard Class"/>
    <s v="BB-1154548"/>
    <s v="Brenda Bowman"/>
    <s v="Corporate"/>
    <n v="0"/>
    <s v="Erlangen"/>
    <s v="Bavaria"/>
    <s v="Germany"/>
    <s v="Western Europe"/>
    <s v="Europe"/>
    <s v="FUR-BO-5788"/>
    <s v="Furniture"/>
    <s v="Bookcases"/>
    <s v="Safco Library with Doors, Traditional"/>
    <n v="2455.6770000000001"/>
    <n v="7"/>
    <n v="0.1"/>
    <n v="-191.1630000000001"/>
    <n v="303.58999999999997"/>
    <s v="High"/>
    <s v="Yes"/>
    <s v="Gilbert Wolff"/>
  </r>
  <r>
    <s v="46523"/>
    <s v="PL-2015-CB2025103-42347"/>
    <x v="201"/>
    <x v="202"/>
    <n v="3"/>
    <s v="First Class"/>
    <s v="CB-2025103"/>
    <s v="Cassandra Brandow"/>
    <s v="Consumer"/>
    <n v="0"/>
    <s v="Lublin"/>
    <s v="Lublin"/>
    <s v="Poland"/>
    <s v="Eastern Europe"/>
    <s v="Europe"/>
    <s v="TEC-CO-5997"/>
    <s v="Technology"/>
    <s v="Copiers"/>
    <s v="Sharp Fax Machine, Color"/>
    <n v="1188.3599999999999"/>
    <n v="4"/>
    <n v="0"/>
    <n v="95.039999999999992"/>
    <n v="302.14"/>
    <s v="High"/>
    <s v="No"/>
    <s v="Oxana Lagunov"/>
  </r>
  <r>
    <s v="42964"/>
    <s v="AL-2012-SC102302-40970"/>
    <x v="202"/>
    <x v="203"/>
    <n v="2"/>
    <s v="Second Class"/>
    <s v="SC-102302"/>
    <s v="Scot Coram"/>
    <s v="Corporate"/>
    <n v="0"/>
    <s v="Elbasan"/>
    <s v="Elbasan"/>
    <s v="Albania"/>
    <s v="Southern Europe"/>
    <s v="Europe"/>
    <s v="TEC-MA-6138"/>
    <s v="Technology"/>
    <s v="Machines"/>
    <s v="StarTech Card Printer, White"/>
    <n v="1619.1"/>
    <n v="10"/>
    <n v="0"/>
    <n v="258.89999999999998"/>
    <n v="301.73"/>
    <s v="High"/>
    <s v="Yes"/>
    <s v="Gavino Bove"/>
  </r>
  <r>
    <s v="20872"/>
    <s v="IN-2014-FH1427559-41991"/>
    <x v="112"/>
    <x v="177"/>
    <n v="7"/>
    <s v="Standard Class"/>
    <s v="FH-1427559"/>
    <s v="Frank Hawley"/>
    <s v="Corporate"/>
    <n v="0"/>
    <s v="Palu"/>
    <s v="Sulawesi Tengah"/>
    <s v="Indonesia"/>
    <s v="Southeastern Asia"/>
    <s v="Asia Pacific"/>
    <s v="FUR-BO-3904"/>
    <s v="Furniture"/>
    <s v="Bookcases"/>
    <s v="Dania Library with Doors, Traditional"/>
    <n v="3707.3519999999999"/>
    <n v="11"/>
    <n v="7.0000000000000007E-2"/>
    <n v="1554.432"/>
    <n v="298.44"/>
    <s v="Medium"/>
    <s v="No"/>
    <s v="Preecha Metharom"/>
  </r>
  <r>
    <s v="20428"/>
    <s v="IN-2015-LT1676558-42133"/>
    <x v="203"/>
    <x v="204"/>
    <n v="6"/>
    <s v="Standard Class"/>
    <s v="LT-1676558"/>
    <s v="Larry Tron"/>
    <s v="Consumer"/>
    <n v="0"/>
    <s v="Imphal"/>
    <s v="Manipur"/>
    <s v="India"/>
    <s v="Southern Asia"/>
    <s v="Asia Pacific"/>
    <s v="FUR-TA-5057"/>
    <s v="Furniture"/>
    <s v="Tables"/>
    <s v="Lesro Conference Table, Adjustable Height"/>
    <n v="4298.8500000000004"/>
    <n v="5"/>
    <n v="0"/>
    <n v="300.89999999999998"/>
    <n v="297.81"/>
    <s v="Low"/>
    <s v="No"/>
    <s v="Chandrakant Chaudhri"/>
  </r>
  <r>
    <s v="19814"/>
    <s v="ES-2013-BP11230120-41411"/>
    <x v="204"/>
    <x v="205"/>
    <n v="4"/>
    <s v="Standard Class"/>
    <s v="BP-11230120"/>
    <s v="Benjamin Patterson"/>
    <s v="Consumer"/>
    <n v="0"/>
    <s v="Barcelona"/>
    <s v="Catalonia"/>
    <s v="Spain"/>
    <s v="Southern Europe"/>
    <s v="Europe"/>
    <s v="OFF-AP-3576"/>
    <s v="Office Supplies"/>
    <s v="Appliances"/>
    <s v="Breville Refrigerator, Silver"/>
    <n v="2080.3200000000002"/>
    <n v="4"/>
    <n v="0"/>
    <n v="561.59999999999991"/>
    <n v="296.98"/>
    <s v="High"/>
    <s v="No"/>
    <s v="Gavino Bove"/>
  </r>
  <r>
    <s v="29718"/>
    <s v="IN-2012-DM1352558-41123"/>
    <x v="205"/>
    <x v="206"/>
    <n v="3"/>
    <s v="Second Class"/>
    <s v="DM-1352558"/>
    <s v="Don Miller"/>
    <s v="Corporate"/>
    <n v="0"/>
    <s v="Muzaffarpur"/>
    <s v="Bihar"/>
    <s v="India"/>
    <s v="Southern Asia"/>
    <s v="Asia Pacific"/>
    <s v="TEC-PH-5813"/>
    <s v="Technology"/>
    <s v="Phones"/>
    <s v="Samsung Audio Dock, Full Size"/>
    <n v="840.6"/>
    <n v="5"/>
    <n v="0"/>
    <n v="319.35000000000002"/>
    <n v="296.68"/>
    <s v="Critical"/>
    <s v="No"/>
    <s v="Chandrakant Chaudhri"/>
  </r>
  <r>
    <s v="48509"/>
    <s v="CD-2014-SM1032025-41684"/>
    <x v="206"/>
    <x v="207"/>
    <n v="2"/>
    <s v="Second Class"/>
    <s v="SM-1032025"/>
    <s v="Sean Miller"/>
    <s v="Home Office"/>
    <n v="0"/>
    <s v="Koumra"/>
    <s v="Mandoul"/>
    <s v="Chad"/>
    <s v="Central Africa"/>
    <s v="Africa"/>
    <s v="OFF-ST-6033"/>
    <s v="Office Supplies"/>
    <s v="Storage"/>
    <s v="Smead File Cart, Single Width"/>
    <n v="1288.8"/>
    <n v="10"/>
    <n v="0"/>
    <n v="90"/>
    <n v="296.08"/>
    <s v="Critical"/>
    <s v="No"/>
    <s v="Andile Ihejirika"/>
  </r>
  <r>
    <s v="27780"/>
    <s v="IN-2015-AM107057-42047"/>
    <x v="207"/>
    <x v="208"/>
    <n v="2"/>
    <s v="Second Class"/>
    <s v="AM-107057"/>
    <s v="Anne McFarland"/>
    <s v="Consumer"/>
    <n v="0"/>
    <s v="Brisbane"/>
    <s v="Queensland"/>
    <s v="Australia"/>
    <s v="Oceania"/>
    <s v="Asia Pacific"/>
    <s v="TEC-AC-4186"/>
    <s v="Technology"/>
    <s v="Accessories"/>
    <s v="Enermax Router, Erganomic"/>
    <n v="2074.7339999999999"/>
    <n v="9"/>
    <n v="0.1"/>
    <n v="276.53399999999999"/>
    <n v="294.73"/>
    <s v="Medium"/>
    <s v="No"/>
    <s v="Kauri Anaru"/>
  </r>
  <r>
    <s v="11232"/>
    <s v="ES-2015-FG1426045-42153"/>
    <x v="174"/>
    <x v="209"/>
    <n v="2"/>
    <s v="Second Class"/>
    <s v="FG-1426045"/>
    <s v="Frank Gastineau"/>
    <s v="Home Office"/>
    <n v="0"/>
    <s v="Bordeaux"/>
    <s v="Aquitaine-Limousin-Poitou-Charentes"/>
    <s v="France"/>
    <s v="Western Europe"/>
    <s v="Europe"/>
    <s v="OFF-AP-3865"/>
    <s v="Office Supplies"/>
    <s v="Appliances"/>
    <s v="Cuisinart Microwave, Red"/>
    <n v="1253.07"/>
    <n v="5"/>
    <n v="0.1"/>
    <n v="236.67"/>
    <n v="293.45999999999998"/>
    <s v="Critical"/>
    <s v="No"/>
    <s v="Gilbert Wolff"/>
  </r>
  <r>
    <s v="48982"/>
    <s v="WA-2015-TB1152089-42190"/>
    <x v="208"/>
    <x v="210"/>
    <n v="0"/>
    <s v="Same Day"/>
    <s v="TB-1152089"/>
    <s v="Tracy Blumstein"/>
    <s v="Consumer"/>
    <n v="0"/>
    <s v="Windhoek"/>
    <s v="Khomas"/>
    <s v="Namibia"/>
    <s v="Southern Africa"/>
    <s v="Africa"/>
    <s v="TEC-AC-5224"/>
    <s v="Technology"/>
    <s v="Accessories"/>
    <s v="Memorex Router, Erganomic"/>
    <n v="1464.12"/>
    <n v="6"/>
    <n v="0"/>
    <n v="439.19999999999987"/>
    <n v="293.07"/>
    <s v="High"/>
    <s v="No"/>
    <s v="Nora Cuijper"/>
  </r>
  <r>
    <s v="43099"/>
    <s v="CA-2015-AB10523-42139"/>
    <x v="209"/>
    <x v="204"/>
    <n v="0"/>
    <s v="Same Day"/>
    <s v="AB-10523"/>
    <s v="Adrian Barton"/>
    <s v="Consumer"/>
    <n v="0"/>
    <s v="Toronto"/>
    <s v="Ontario"/>
    <s v="Canada"/>
    <s v="Canada"/>
    <s v="USCA"/>
    <s v="OFF-AR-6111"/>
    <s v="Office Supplies"/>
    <s v="Art"/>
    <s v="Stanley Highlighters, Easy-Erase"/>
    <n v="29.94"/>
    <n v="2"/>
    <n v="0"/>
    <n v="10.74"/>
    <n v="5.81"/>
    <s v="High"/>
    <s v="No"/>
    <m/>
  </r>
  <r>
    <s v="22855"/>
    <s v="IN-2015-JS1603097-42223"/>
    <x v="210"/>
    <x v="211"/>
    <n v="5"/>
    <s v="Standard Class"/>
    <s v="JS-1603097"/>
    <s v="Joy Smith"/>
    <s v="Consumer"/>
    <n v="0"/>
    <s v="Lahore"/>
    <s v="Punjab"/>
    <s v="Pakistan"/>
    <s v="Southern Asia"/>
    <s v="Asia Pacific"/>
    <s v="FUR-CH-5775"/>
    <s v="Furniture"/>
    <s v="Chairs"/>
    <s v="SAFCO Executive Leather Armchair, Red"/>
    <n v="2584.0079999999998"/>
    <n v="7"/>
    <n v="0.2"/>
    <n v="290.59800000000018"/>
    <n v="291.06"/>
    <s v="Medium"/>
    <s v="No"/>
    <s v="Chandrakant Chaudhri"/>
  </r>
  <r>
    <s v="28076"/>
    <s v="IN-2014-AM10705102-41891"/>
    <x v="211"/>
    <x v="212"/>
    <n v="0"/>
    <s v="Same Day"/>
    <s v="AM-10705102"/>
    <s v="Anne McFarland"/>
    <s v="Consumer"/>
    <n v="0"/>
    <s v="Manila"/>
    <s v="National Capital"/>
    <s v="Philippines"/>
    <s v="Southeastern Asia"/>
    <s v="Asia Pacific"/>
    <s v="TEC-CO-3707"/>
    <s v="Technology"/>
    <s v="Copiers"/>
    <s v="Canon Wireless Fax, Color"/>
    <n v="1482.39"/>
    <n v="6"/>
    <n v="0.35"/>
    <n v="68.310000000000059"/>
    <n v="290.69"/>
    <s v="High"/>
    <s v="No"/>
    <s v="Preecha Metharom"/>
  </r>
  <r>
    <s v="29319"/>
    <s v="IN-2013-BW1111058-41404"/>
    <x v="212"/>
    <x v="213"/>
    <n v="2"/>
    <s v="First Class"/>
    <s v="BW-1111058"/>
    <s v="Bart Watters"/>
    <s v="Corporate"/>
    <n v="0"/>
    <s v="Jhansi"/>
    <s v="Uttar Pradesh"/>
    <s v="India"/>
    <s v="Southern Asia"/>
    <s v="Asia Pacific"/>
    <s v="TEC-MA-5014"/>
    <s v="Technology"/>
    <s v="Machines"/>
    <s v="Konica Printer, Durable"/>
    <n v="1607.76"/>
    <n v="6"/>
    <n v="0"/>
    <n v="482.22"/>
    <n v="286.74"/>
    <s v="High"/>
    <s v="No"/>
    <s v="Chandrakant Chaudhri"/>
  </r>
  <r>
    <s v="20851"/>
    <s v="IN-2014-JE1561058-41895"/>
    <x v="213"/>
    <x v="214"/>
    <n v="0"/>
    <s v="Same Day"/>
    <s v="JE-1561058"/>
    <s v="Jim Epp"/>
    <s v="Corporate"/>
    <n v="0"/>
    <s v="Amravati"/>
    <s v="Maharashtra"/>
    <s v="India"/>
    <s v="Southern Asia"/>
    <s v="Asia Pacific"/>
    <s v="TEC-PH-5336"/>
    <s v="Technology"/>
    <s v="Phones"/>
    <s v="Nokia Audio Dock, Full Size"/>
    <n v="840.15"/>
    <n v="5"/>
    <n v="0"/>
    <n v="260.39999999999998"/>
    <n v="286.67"/>
    <s v="Critical"/>
    <s v="No"/>
    <s v="Chandrakant Chaudhri"/>
  </r>
  <r>
    <s v="25908"/>
    <s v="IN-2015-JK1609058-42288"/>
    <x v="153"/>
    <x v="215"/>
    <n v="3"/>
    <s v="Second Class"/>
    <s v="JK-1609058"/>
    <s v="Juliana Krohn"/>
    <s v="Consumer"/>
    <n v="0"/>
    <s v="Delhi"/>
    <s v="Delhi"/>
    <s v="India"/>
    <s v="Southern Asia"/>
    <s v="Asia Pacific"/>
    <s v="OFF-AP-4958"/>
    <s v="Office Supplies"/>
    <s v="Appliances"/>
    <s v="KitchenAid Microwave, Silver"/>
    <n v="2488.56"/>
    <n v="8"/>
    <n v="0"/>
    <n v="348.24"/>
    <n v="286.52999999999997"/>
    <s v="High"/>
    <s v="No"/>
    <s v="Chandrakant Chaudhri"/>
  </r>
  <r>
    <s v="500"/>
    <s v="MX-2012-SM2032036-41234"/>
    <x v="48"/>
    <x v="138"/>
    <n v="3"/>
    <s v="First Class"/>
    <s v="SM-2032036"/>
    <s v="Sean Miller"/>
    <s v="Home Office"/>
    <n v="0"/>
    <s v="San Juan de la Maguana"/>
    <s v="San Juan"/>
    <s v="Dominican Republic"/>
    <s v="Caribbean"/>
    <s v="LATAM"/>
    <s v="OFF-AP-3570"/>
    <s v="Office Supplies"/>
    <s v="Appliances"/>
    <s v="Breville Microwave, Black"/>
    <n v="1124.2560000000001"/>
    <n v="7"/>
    <n v="0.2"/>
    <n v="252.89599999999999"/>
    <n v="286.46300000000002"/>
    <s v="Critical"/>
    <s v="No"/>
    <s v="Marilène Rousseau"/>
  </r>
  <r>
    <s v="6415"/>
    <s v="US-2015-GR1456082-42302"/>
    <x v="214"/>
    <x v="106"/>
    <n v="0"/>
    <s v="Same Day"/>
    <s v="GR-1456082"/>
    <s v="Georgia Rosenberg"/>
    <s v="Corporate"/>
    <n v="0"/>
    <s v="Mexico City"/>
    <s v="Distrito Federal"/>
    <s v="Mexico"/>
    <s v="Central America"/>
    <s v="LATAM"/>
    <s v="FUR-TA-5062"/>
    <s v="Furniture"/>
    <s v="Tables"/>
    <s v="Lesro Round Table, Adjustable Height"/>
    <n v="726.72"/>
    <n v="3"/>
    <n v="0.2"/>
    <n v="-18.180000000000021"/>
    <n v="286.36599999999999"/>
    <s v="Critical"/>
    <s v="No"/>
    <s v="Nicodemo Bautista"/>
  </r>
  <r>
    <s v="36910"/>
    <s v="CA-2014-AB10105140-41672"/>
    <x v="215"/>
    <x v="1"/>
    <n v="5"/>
    <s v="Standard Class"/>
    <s v="AB-101051406"/>
    <s v="Adrian Barton"/>
    <s v="Consumer"/>
    <n v="10011"/>
    <s v="New York City"/>
    <s v="New York"/>
    <s v="United States"/>
    <s v="Eastern US"/>
    <s v="USCA"/>
    <s v="OFF-ST-3360"/>
    <s v="Office Supplies"/>
    <s v="Storage"/>
    <s v="Belkin 19&quot; Center-Weighted Shelf, Gray"/>
    <n v="117.96"/>
    <n v="2"/>
    <n v="0"/>
    <n v="5.8979999999999961"/>
    <n v="4.17"/>
    <s v="Medium"/>
    <s v="No"/>
    <s v="Dolores Davis"/>
  </r>
  <r>
    <s v="41520"/>
    <s v="MA-2014-DH367577-41926"/>
    <x v="216"/>
    <x v="216"/>
    <n v="1"/>
    <s v="First Class"/>
    <s v="DH-367577"/>
    <s v="Duane Huffman"/>
    <s v="Home Office"/>
    <n v="0"/>
    <s v="Antananarivo"/>
    <s v="Analamanga"/>
    <s v="Madagascar"/>
    <s v="Eastern Africa"/>
    <s v="Africa"/>
    <s v="TEC-MA-6148"/>
    <s v="Technology"/>
    <s v="Machines"/>
    <s v="StarTech Printer, Red"/>
    <n v="1519.92"/>
    <n v="6"/>
    <n v="0"/>
    <n v="653.4"/>
    <n v="286.2"/>
    <s v="Critical"/>
    <s v="No"/>
    <s v="Wasswa Ahmed"/>
  </r>
  <r>
    <s v="50544"/>
    <s v="RS-2012-MM8280108-40953"/>
    <x v="217"/>
    <x v="113"/>
    <n v="2"/>
    <s v="Second Class"/>
    <s v="MM-8280108"/>
    <s v="Muhammed MacIntyre"/>
    <s v="Corporate"/>
    <n v="0"/>
    <s v="Ufa"/>
    <s v="Bashkortostan"/>
    <s v="Russia"/>
    <s v="Eastern Europe"/>
    <s v="Europe"/>
    <s v="TEC-CO-3686"/>
    <s v="Technology"/>
    <s v="Copiers"/>
    <s v="Canon Fax Machine, Color"/>
    <n v="1279.32"/>
    <n v="4"/>
    <n v="0"/>
    <n v="319.8"/>
    <n v="286.19"/>
    <s v="Critical"/>
    <s v="No"/>
    <s v="Oxana Lagunov"/>
  </r>
  <r>
    <s v="14084"/>
    <s v="ES-2013-CM1211564-41489"/>
    <x v="218"/>
    <x v="143"/>
    <n v="4"/>
    <s v="Standard Class"/>
    <s v="CM-1211564"/>
    <s v="Chad McGuire"/>
    <s v="Consumer"/>
    <n v="0"/>
    <s v="Rovigo"/>
    <s v="Veneto"/>
    <s v="Italy"/>
    <s v="Southern Europe"/>
    <s v="Europe"/>
    <s v="TEC-CO-4765"/>
    <s v="Technology"/>
    <s v="Copiers"/>
    <s v="HP Copy Machine, Color"/>
    <n v="1715.91"/>
    <n v="7"/>
    <n v="0"/>
    <n v="583.38"/>
    <n v="285.12"/>
    <s v="High"/>
    <s v="No"/>
    <s v="Gavino Bove"/>
  </r>
  <r>
    <s v="47566"/>
    <s v="MO-2014-GP474086-41678"/>
    <x v="219"/>
    <x v="217"/>
    <n v="1"/>
    <s v="First Class"/>
    <s v="GP-474086"/>
    <s v="Guy Phonely"/>
    <s v="Corporate"/>
    <n v="0"/>
    <s v="Casablanca"/>
    <s v="Grand Casablanca"/>
    <s v="Morocco"/>
    <s v="North Africa"/>
    <s v="Africa"/>
    <s v="OFF-AP-4731"/>
    <s v="Office Supplies"/>
    <s v="Appliances"/>
    <s v="Hoover Microwave, Red"/>
    <n v="1234.56"/>
    <n v="4"/>
    <n v="0"/>
    <n v="246.84"/>
    <n v="284.7"/>
    <s v="Critical"/>
    <s v="No"/>
    <s v="Lindiwe Afolayan"/>
  </r>
  <r>
    <s v="26986"/>
    <s v="ID-2012-BM115757-41149"/>
    <x v="220"/>
    <x v="218"/>
    <n v="7"/>
    <s v="Standard Class"/>
    <s v="BM-115757"/>
    <s v="Brendan Murry"/>
    <s v="Corporate"/>
    <n v="0"/>
    <s v="Brisbane"/>
    <s v="Queensland"/>
    <s v="Australia"/>
    <s v="Oceania"/>
    <s v="Asia Pacific"/>
    <s v="FUR-TA-5071"/>
    <s v="Furniture"/>
    <s v="Tables"/>
    <s v="Lesro Wood Table, Adjustable Height"/>
    <n v="2301.1379999999999"/>
    <n v="7"/>
    <n v="0.3"/>
    <n v="-953.44200000000001"/>
    <n v="283.36"/>
    <s v="Low"/>
    <s v="No"/>
    <s v="Kauri Anaru"/>
  </r>
  <r>
    <s v="12215"/>
    <s v="ES-2015-BN11470139-42110"/>
    <x v="221"/>
    <x v="219"/>
    <n v="0"/>
    <s v="Same Day"/>
    <s v="BN-11470139"/>
    <s v="Brad Norvell"/>
    <s v="Corporate"/>
    <n v="0"/>
    <s v="Dudley"/>
    <s v="England"/>
    <s v="United Kingdom"/>
    <s v="Northern Europe"/>
    <s v="Europe"/>
    <s v="FUR-BO-5778"/>
    <s v="Furniture"/>
    <s v="Bookcases"/>
    <s v="Safco Floating Shelf Set, Mobile"/>
    <n v="996.3"/>
    <n v="5"/>
    <n v="0"/>
    <n v="119.55"/>
    <n v="282.58"/>
    <s v="Critical"/>
    <s v="No"/>
    <s v="Miina Nylund"/>
  </r>
  <r>
    <s v="42837"/>
    <s v="AU-2012-AG6758-41153"/>
    <x v="222"/>
    <x v="220"/>
    <n v="0"/>
    <s v="Same Day"/>
    <s v="AG-6758"/>
    <s v="Anna Gayman"/>
    <s v="Consumer"/>
    <n v="0"/>
    <s v="Vienna"/>
    <s v="Vienna"/>
    <s v="Austria"/>
    <s v="Western Europe"/>
    <s v="Europe"/>
    <s v="FUR-TA-4646"/>
    <s v="Furniture"/>
    <s v="Tables"/>
    <s v="Hon Conference Table, Fully Assembled"/>
    <n v="922.94999999999993"/>
    <n v="1"/>
    <n v="0"/>
    <n v="341.49"/>
    <n v="282.08999999999997"/>
    <s v="Critical"/>
    <s v="No"/>
    <s v="Gilbert Wolff"/>
  </r>
  <r>
    <s v="10787"/>
    <s v="ES-2015-SK1999045-42222"/>
    <x v="223"/>
    <x v="221"/>
    <n v="1"/>
    <s v="First Class"/>
    <s v="SK-1999045"/>
    <s v="Sally Knutson"/>
    <s v="Consumer"/>
    <n v="0"/>
    <s v="Levallois-Perret"/>
    <s v="Ile-de-France"/>
    <s v="France"/>
    <s v="Western Europe"/>
    <s v="Europe"/>
    <s v="TEC-AC-5896"/>
    <s v="Technology"/>
    <s v="Accessories"/>
    <s v="SanDisk Router, Programmable"/>
    <n v="1547.1"/>
    <n v="6"/>
    <n v="0"/>
    <n v="340.2"/>
    <n v="280.54000000000002"/>
    <s v="Critical"/>
    <s v="No"/>
    <s v="Gilbert Wolff"/>
  </r>
  <r>
    <s v="29802"/>
    <s v="IN-2013-EJ13720113-41608"/>
    <x v="224"/>
    <x v="222"/>
    <n v="4"/>
    <s v="Second Class"/>
    <s v="EJ-13720113"/>
    <s v="Ed Jacobs"/>
    <s v="Consumer"/>
    <n v="0"/>
    <s v="Singapore"/>
    <s v="Singapore"/>
    <s v="Singapore"/>
    <s v="Southeastern Asia"/>
    <s v="Asia Pacific"/>
    <s v="FUR-BO-3889"/>
    <s v="Furniture"/>
    <s v="Bookcases"/>
    <s v="Dania Classic Bookcase, Metal"/>
    <n v="2051.1"/>
    <n v="5"/>
    <n v="0"/>
    <n v="40.950000000000003"/>
    <n v="278.13"/>
    <s v="High"/>
    <s v="Yes"/>
    <s v="Preecha Metharom"/>
  </r>
  <r>
    <s v="7666"/>
    <s v="MX-2014-HE1480018-41845"/>
    <x v="225"/>
    <x v="223"/>
    <n v="3"/>
    <s v="First Class"/>
    <s v="HE-1480018"/>
    <s v="Harold Engle"/>
    <s v="Corporate"/>
    <n v="0"/>
    <s v="São Paulo"/>
    <s v="São Paulo"/>
    <s v="Brazil"/>
    <s v="South America"/>
    <s v="LATAM"/>
    <s v="FUR-TA-4647"/>
    <s v="Furniture"/>
    <s v="Tables"/>
    <s v="Hon Conference Table, Rectangular"/>
    <n v="980.31999999999994"/>
    <n v="2"/>
    <n v="0.2"/>
    <n v="110.2800000000001"/>
    <n v="276.71300000000002"/>
    <s v="Medium"/>
    <s v="No"/>
    <s v="Vasco Magalhães"/>
  </r>
  <r>
    <s v="23278"/>
    <s v="IN-2012-SB2017027-41208"/>
    <x v="226"/>
    <x v="224"/>
    <n v="2"/>
    <s v="Second Class"/>
    <s v="SB-2017027"/>
    <s v="Sarah Bern"/>
    <s v="Consumer"/>
    <n v="0"/>
    <s v="Huaibei"/>
    <s v="Anhui"/>
    <s v="China"/>
    <s v="Eastern Asia"/>
    <s v="Asia Pacific"/>
    <s v="FUR-BO-4851"/>
    <s v="Furniture"/>
    <s v="Bookcases"/>
    <s v="Ikea Classic Bookcase, Traditional"/>
    <n v="2470.5"/>
    <n v="6"/>
    <n v="0"/>
    <n v="518.76"/>
    <n v="276.29000000000002"/>
    <s v="Medium"/>
    <s v="No"/>
    <s v="Hadia Bousaid"/>
  </r>
  <r>
    <s v="30694"/>
    <s v="IN-2013-VT2170092-41634"/>
    <x v="70"/>
    <x v="225"/>
    <n v="1"/>
    <s v="First Class"/>
    <s v="VT-2170092"/>
    <s v="Valerie Takahito"/>
    <s v="Home Office"/>
    <n v="0"/>
    <s v="Masterton"/>
    <s v="Wellington"/>
    <s v="New Zealand"/>
    <s v="Oceania"/>
    <s v="Asia Pacific"/>
    <s v="FUR-BO-5949"/>
    <s v="Furniture"/>
    <s v="Bookcases"/>
    <s v="Sauder Classic Bookcase, Mobile"/>
    <n v="877.02"/>
    <n v="2"/>
    <n v="0"/>
    <n v="105.24"/>
    <n v="275.91000000000003"/>
    <s v="Critical"/>
    <s v="No"/>
    <s v="Kauri Anaru"/>
  </r>
  <r>
    <s v="30581"/>
    <s v="IN-2013-BC1112592-41401"/>
    <x v="227"/>
    <x v="226"/>
    <n v="3"/>
    <s v="First Class"/>
    <s v="BC-1112592"/>
    <s v="Becky Castell"/>
    <s v="Home Office"/>
    <n v="0"/>
    <s v="Whangarei"/>
    <s v="Northland"/>
    <s v="New Zealand"/>
    <s v="Oceania"/>
    <s v="Asia Pacific"/>
    <s v="TEC-CO-4576"/>
    <s v="Technology"/>
    <s v="Copiers"/>
    <s v="Hewlett Fax Machine, Digital"/>
    <n v="1917.36"/>
    <n v="6"/>
    <n v="0"/>
    <n v="747.72"/>
    <n v="275.57"/>
    <s v="Medium"/>
    <s v="No"/>
    <s v="Kauri Anaru"/>
  </r>
  <r>
    <s v="20626"/>
    <s v="IN-2012-NF1859527-40916"/>
    <x v="158"/>
    <x v="227"/>
    <n v="4"/>
    <s v="Second Class"/>
    <s v="NF-1859527"/>
    <s v="Nicole Fjeld"/>
    <s v="Home Office"/>
    <n v="0"/>
    <s v="Kunming"/>
    <s v="Yunnan"/>
    <s v="China"/>
    <s v="Eastern Asia"/>
    <s v="Asia Pacific"/>
    <s v="TEC-MA-5548"/>
    <s v="Technology"/>
    <s v="Machines"/>
    <s v="Panasonic Inkjet, White"/>
    <n v="2173.5"/>
    <n v="7"/>
    <n v="0"/>
    <n v="260.82"/>
    <n v="275.52"/>
    <s v="Medium"/>
    <s v="No"/>
    <s v="Hadia Bousaid"/>
  </r>
  <r>
    <s v="36955"/>
    <s v="CA-2014-AH10120140-41992"/>
    <x v="228"/>
    <x v="115"/>
    <n v="3"/>
    <s v="First Class"/>
    <s v="AH-101201404"/>
    <s v="Adrian Hane"/>
    <s v="Home Office"/>
    <n v="97301"/>
    <s v="Salem"/>
    <s v="Oregon"/>
    <s v="United States"/>
    <s v="Western US"/>
    <s v="USCA"/>
    <s v="FUR-TA-4841"/>
    <s v="Furniture"/>
    <s v="Tables"/>
    <s v="Iceberg OfficeWorks 42&quot; Round Tables"/>
    <n v="377.45"/>
    <n v="5"/>
    <n v="0.5"/>
    <n v="-264.21499999999997"/>
    <n v="55.53"/>
    <s v="Medium"/>
    <s v="No"/>
    <s v="Derrick Snyders"/>
  </r>
  <r>
    <s v="16678"/>
    <s v="IT-2012-RB19330120-41077"/>
    <x v="229"/>
    <x v="228"/>
    <n v="2"/>
    <s v="Second Class"/>
    <s v="RB-19330120"/>
    <s v="Randy Bradley"/>
    <s v="Consumer"/>
    <n v="0"/>
    <s v="Pamplona"/>
    <s v="Navarra"/>
    <s v="Spain"/>
    <s v="Southern Europe"/>
    <s v="Europe"/>
    <s v="FUR-BO-4860"/>
    <s v="Furniture"/>
    <s v="Bookcases"/>
    <s v="Ikea Library with Doors, Metal"/>
    <n v="1814.25"/>
    <n v="5"/>
    <n v="0"/>
    <n v="653.1"/>
    <n v="274.63"/>
    <s v="High"/>
    <s v="No"/>
    <s v="Gavino Bove"/>
  </r>
  <r>
    <s v="17903"/>
    <s v="ES-2015-BW11110120-42046"/>
    <x v="173"/>
    <x v="229"/>
    <n v="4"/>
    <s v="Standard Class"/>
    <s v="BW-11110120"/>
    <s v="Bart Watters"/>
    <s v="Corporate"/>
    <n v="0"/>
    <s v="Oviedo"/>
    <s v="Asturias"/>
    <s v="Spain"/>
    <s v="Southern Europe"/>
    <s v="Europe"/>
    <s v="OFF-AP-3868"/>
    <s v="Office Supplies"/>
    <s v="Appliances"/>
    <s v="Cuisinart Refrigerator, Black"/>
    <n v="2477.5500000000002"/>
    <n v="5"/>
    <n v="0"/>
    <n v="1040.55"/>
    <n v="273.88"/>
    <s v="High"/>
    <s v="No"/>
    <s v="Gavino Bove"/>
  </r>
  <r>
    <s v="19882"/>
    <s v="ES-2015-RD19585120-42007"/>
    <x v="45"/>
    <x v="141"/>
    <n v="1"/>
    <s v="Same Day"/>
    <s v="RD-19585120"/>
    <s v="Rob Dowd"/>
    <s v="Consumer"/>
    <n v="0"/>
    <s v="Torrevieja"/>
    <s v="Valenciana"/>
    <s v="Spain"/>
    <s v="Southern Europe"/>
    <s v="Europe"/>
    <s v="TEC-CO-3681"/>
    <s v="Technology"/>
    <s v="Copiers"/>
    <s v="Canon Copy Machine, Laser"/>
    <n v="2097.12"/>
    <n v="8"/>
    <n v="0"/>
    <n v="188.64"/>
    <n v="273.57"/>
    <s v="High"/>
    <s v="Yes"/>
    <s v="Gavino Bove"/>
  </r>
  <r>
    <s v="38992"/>
    <s v="CA-2015-AH10120140-42188"/>
    <x v="230"/>
    <x v="230"/>
    <n v="3"/>
    <s v="First Class"/>
    <s v="AH-101201402"/>
    <s v="Adrian Hane"/>
    <s v="Home Office"/>
    <n v="77036"/>
    <s v="Houston"/>
    <s v="Texas"/>
    <s v="United States"/>
    <s v="Central US"/>
    <s v="USCA"/>
    <s v="OFF-PA-6361"/>
    <s v="Office Supplies"/>
    <s v="Paper"/>
    <s v="White Dual Perf Computer Printout Paper, 2700 Sheets, 1 Part, Heavyweight, 20 lbs., 14 7/8 x 11"/>
    <n v="163.96"/>
    <n v="5"/>
    <n v="0.2"/>
    <n v="59.435499999999998"/>
    <n v="17.38"/>
    <s v="Medium"/>
    <s v="No"/>
    <s v="Lon Bonher"/>
  </r>
  <r>
    <s v="37710"/>
    <s v="CA-2015-AH10120140-42234"/>
    <x v="231"/>
    <x v="231"/>
    <n v="6"/>
    <s v="Standard Class"/>
    <s v="AH-101201408"/>
    <s v="Adrian Hane"/>
    <s v="Home Office"/>
    <n v="40214"/>
    <s v="Louisville"/>
    <s v="Kentucky"/>
    <s v="United States"/>
    <s v="Southern US"/>
    <s v="USCA"/>
    <s v="TEC-AC-5097"/>
    <s v="Technology"/>
    <s v="Accessories"/>
    <s v="Logitech Desktop MK120 Mouse and keyboard Combo"/>
    <n v="98.16"/>
    <n v="6"/>
    <n v="0"/>
    <n v="9.8159999999999954"/>
    <n v="13.93"/>
    <s v="Low"/>
    <s v="No"/>
    <s v="Flannery Newton"/>
  </r>
  <r>
    <s v="16408"/>
    <s v="IT-2015-TB2117564-42284"/>
    <x v="232"/>
    <x v="232"/>
    <n v="1"/>
    <s v="First Class"/>
    <s v="TB-2117564"/>
    <s v="Thomas Boland"/>
    <s v="Corporate"/>
    <n v="0"/>
    <s v="Pozzuoli"/>
    <s v="Campania"/>
    <s v="Italy"/>
    <s v="Southern Europe"/>
    <s v="Europe"/>
    <s v="FUR-BO-5972"/>
    <s v="Furniture"/>
    <s v="Bookcases"/>
    <s v="Sauder Stackable Bookrack, Pine"/>
    <n v="597.36"/>
    <n v="4"/>
    <n v="0"/>
    <n v="226.92"/>
    <n v="271.01"/>
    <s v="Critical"/>
    <s v="No"/>
    <s v="Gavino Bove"/>
  </r>
  <r>
    <s v="43335"/>
    <s v="UP-2014-MD7860137-41810"/>
    <x v="196"/>
    <x v="233"/>
    <n v="4"/>
    <s v="Standard Class"/>
    <s v="MD-7860137"/>
    <s v="Michael Dominguez"/>
    <s v="Corporate"/>
    <n v="0"/>
    <s v="Poltava"/>
    <s v="Poltava"/>
    <s v="Ukraine"/>
    <s v="Eastern Europe"/>
    <s v="Europe"/>
    <s v="OFF-AP-4498"/>
    <s v="Office Supplies"/>
    <s v="Appliances"/>
    <s v="Hamilton Beach Microwave, Red"/>
    <n v="3955.14"/>
    <n v="14"/>
    <n v="0"/>
    <n v="1383.9"/>
    <n v="270.64999999999998"/>
    <s v="High"/>
    <s v="No"/>
    <s v="Oxana Lagunov"/>
  </r>
  <r>
    <s v="20959"/>
    <s v="IN-2015-JH1618059-42196"/>
    <x v="233"/>
    <x v="107"/>
    <n v="3"/>
    <s v="First Class"/>
    <s v="JH-1618059"/>
    <s v="Justin Hirsh"/>
    <s v="Consumer"/>
    <n v="0"/>
    <s v="Depok"/>
    <s v="Yogyakarta"/>
    <s v="Indonesia"/>
    <s v="Southeastern Asia"/>
    <s v="Asia Pacific"/>
    <s v="FUR-BO-3887"/>
    <s v="Furniture"/>
    <s v="Bookcases"/>
    <s v="Dania 3-Shelf Cabinet, Pine"/>
    <n v="796.82400000000007"/>
    <n v="6"/>
    <n v="7.0000000000000007E-2"/>
    <n v="231.26400000000001"/>
    <n v="270.56"/>
    <s v="High"/>
    <s v="No"/>
    <s v="Preecha Metharom"/>
  </r>
  <r>
    <s v="3875"/>
    <s v="MX-2012-XP2186539-41032"/>
    <x v="234"/>
    <x v="234"/>
    <n v="4"/>
    <s v="Standard Class"/>
    <s v="XP-2186539"/>
    <s v="Xylona Preis"/>
    <s v="Consumer"/>
    <n v="0"/>
    <s v="Mejicanos"/>
    <s v="San Salvador"/>
    <s v="El Salvador"/>
    <s v="Central America"/>
    <s v="LATAM"/>
    <s v="FUR-TA-4713"/>
    <s v="Furniture"/>
    <s v="Tables"/>
    <s v="Hon Wood Table, with Bottom Storage"/>
    <n v="2833.76"/>
    <n v="10"/>
    <n v="0.2"/>
    <n v="35.359999999999857"/>
    <n v="269.94"/>
    <s v="High"/>
    <s v="No"/>
    <s v="Nicodemo Bautista"/>
  </r>
  <r>
    <s v="4452"/>
    <s v="MX-2015-ML1741031-42320"/>
    <x v="235"/>
    <x v="235"/>
    <n v="4"/>
    <s v="Standard Class"/>
    <s v="ML-1741031"/>
    <s v="Maris LaWare"/>
    <s v="Consumer"/>
    <n v="0"/>
    <s v="Camagüey"/>
    <s v="Camagüey"/>
    <s v="Cuba"/>
    <s v="Caribbean"/>
    <s v="LATAM"/>
    <s v="FUR-BO-3892"/>
    <s v="Furniture"/>
    <s v="Bookcases"/>
    <s v="Dania Classic Bookcase, Traditional"/>
    <n v="1916.88"/>
    <n v="7"/>
    <n v="0"/>
    <n v="939.26"/>
    <n v="269.76400000000001"/>
    <s v="High"/>
    <s v="No"/>
    <s v="Marilène Rousseau"/>
  </r>
  <r>
    <s v="12075"/>
    <s v="IT-2015-CA1196548-42195"/>
    <x v="236"/>
    <x v="107"/>
    <n v="4"/>
    <s v="Second Class"/>
    <s v="CA-1196548"/>
    <s v="Carol Adams"/>
    <s v="Corporate"/>
    <n v="0"/>
    <s v="Garbsen"/>
    <s v="Lower Saxony"/>
    <s v="Germany"/>
    <s v="Western Europe"/>
    <s v="Europe"/>
    <s v="FUR-BO-5942"/>
    <s v="Furniture"/>
    <s v="Bookcases"/>
    <s v="Sauder 3-Shelf Cabinet, Pine"/>
    <n v="1361.0429999999999"/>
    <n v="9"/>
    <n v="0.1"/>
    <n v="196.53299999999999"/>
    <n v="268.04000000000002"/>
    <s v="High"/>
    <s v="No"/>
    <s v="Gilbert Wolff"/>
  </r>
  <r>
    <s v="48487"/>
    <s v="RS-2012-JK5730108-41150"/>
    <x v="237"/>
    <x v="236"/>
    <n v="0"/>
    <s v="Same Day"/>
    <s v="JK-5730108"/>
    <s v="Joe Kamberova"/>
    <s v="Consumer"/>
    <n v="0"/>
    <s v="Vladimir"/>
    <s v="Vladimir"/>
    <s v="Russia"/>
    <s v="Eastern Europe"/>
    <s v="Europe"/>
    <s v="FUR-TA-3759"/>
    <s v="Furniture"/>
    <s v="Tables"/>
    <s v="Chromcraft Computer Table, Adjustable Height"/>
    <n v="1782.48"/>
    <n v="4"/>
    <n v="0"/>
    <n v="873.36"/>
    <n v="266.39999999999998"/>
    <s v="High"/>
    <s v="No"/>
    <s v="Oxana Lagunov"/>
  </r>
  <r>
    <s v="23910"/>
    <s v="ID-2015-AR105707-42290"/>
    <x v="238"/>
    <x v="237"/>
    <n v="5"/>
    <s v="Standard Class"/>
    <s v="AR-105707"/>
    <s v="Anemone Ratner"/>
    <s v="Consumer"/>
    <n v="0"/>
    <s v="Perth"/>
    <s v="Western Australia"/>
    <s v="Australia"/>
    <s v="Oceania"/>
    <s v="Asia Pacific"/>
    <s v="TEC-CO-4791"/>
    <s v="Technology"/>
    <s v="Copiers"/>
    <s v="HP Wireless Fax, High-Speed"/>
    <n v="1612.845"/>
    <n v="5"/>
    <n v="0.1"/>
    <n v="394.245"/>
    <n v="266"/>
    <s v="High"/>
    <s v="No"/>
    <s v="Kauri Anaru"/>
  </r>
  <r>
    <s v="17770"/>
    <s v="IT-2014-EH14005120-41992"/>
    <x v="228"/>
    <x v="238"/>
    <n v="2"/>
    <s v="Second Class"/>
    <s v="EH-14005120"/>
    <s v="Erica Hernandez"/>
    <s v="Home Office"/>
    <n v="0"/>
    <s v="Burgos"/>
    <s v="Castile and León"/>
    <s v="Spain"/>
    <s v="Southern Europe"/>
    <s v="Europe"/>
    <s v="OFF-ST-6248"/>
    <s v="Office Supplies"/>
    <s v="Storage"/>
    <s v="Tenex File Cart, Single Width"/>
    <n v="845.20799999999997"/>
    <n v="7"/>
    <n v="0.1"/>
    <n v="-9.4920000000000186"/>
    <n v="265.85000000000002"/>
    <s v="Critical"/>
    <s v="No"/>
    <s v="Gavino Bove"/>
  </r>
  <r>
    <s v="9316"/>
    <s v="MX-2013-DG1330082-41417"/>
    <x v="145"/>
    <x v="239"/>
    <n v="2"/>
    <s v="First Class"/>
    <s v="DG-1330082"/>
    <s v="Deirdre Greer"/>
    <s v="Corporate"/>
    <n v="0"/>
    <s v="Mexico City"/>
    <s v="Distrito Federal"/>
    <s v="Mexico"/>
    <s v="Central America"/>
    <s v="LATAM"/>
    <s v="OFF-AP-4500"/>
    <s v="Office Supplies"/>
    <s v="Appliances"/>
    <s v="Hamilton Beach Microwave, White"/>
    <n v="935.5"/>
    <n v="5"/>
    <n v="0"/>
    <n v="168.3"/>
    <n v="264.428"/>
    <s v="Medium"/>
    <s v="No"/>
    <s v="Nicodemo Bautista"/>
  </r>
  <r>
    <s v="14608"/>
    <s v="ES-2014-LW1699045-41759"/>
    <x v="239"/>
    <x v="240"/>
    <n v="3"/>
    <s v="First Class"/>
    <s v="LW-1699045"/>
    <s v="Lindsay Williams"/>
    <s v="Corporate"/>
    <n v="0"/>
    <s v="Bondy"/>
    <s v="Ile-de-France"/>
    <s v="France"/>
    <s v="Western Europe"/>
    <s v="Europe"/>
    <s v="TEC-MA-5016"/>
    <s v="Technology"/>
    <s v="Machines"/>
    <s v="Konica Printer, White"/>
    <n v="2036.8125"/>
    <n v="9"/>
    <n v="0.15"/>
    <n v="359.30250000000001"/>
    <n v="263.82"/>
    <s v="Medium"/>
    <s v="No"/>
    <s v="Gilbert Wolff"/>
  </r>
  <r>
    <s v="13059"/>
    <s v="ES-2013-Dl1360045-41440"/>
    <x v="240"/>
    <x v="241"/>
    <n v="0"/>
    <s v="Same Day"/>
    <s v="Dl-1360045"/>
    <s v="Dorris liebe"/>
    <s v="Corporate"/>
    <n v="0"/>
    <s v="Mont-de-Marsan"/>
    <s v="Aquitaine-Limousin-Poitou-Charentes"/>
    <s v="France"/>
    <s v="Western Europe"/>
    <s v="Europe"/>
    <s v="TEC-AC-5135"/>
    <s v="Technology"/>
    <s v="Accessories"/>
    <s v="Logitech Router, Erganomic"/>
    <n v="980.5200000000001"/>
    <n v="4"/>
    <n v="0"/>
    <n v="176.4"/>
    <n v="263.70999999999998"/>
    <s v="High"/>
    <s v="No"/>
    <s v="Gilbert Wolff"/>
  </r>
  <r>
    <s v="14707"/>
    <s v="ES-2014-SC2009545-41991"/>
    <x v="112"/>
    <x v="115"/>
    <n v="4"/>
    <s v="Standard Class"/>
    <s v="SC-2009545"/>
    <s v="Sanjit Chand"/>
    <s v="Consumer"/>
    <n v="0"/>
    <s v="Lyon"/>
    <s v="Auvergne-Rhône-Alpes"/>
    <s v="France"/>
    <s v="Western Europe"/>
    <s v="Europe"/>
    <s v="TEC-CO-4767"/>
    <s v="Technology"/>
    <s v="Copiers"/>
    <s v="HP Copy Machine, Laser"/>
    <n v="1654.644"/>
    <n v="8"/>
    <n v="0.15"/>
    <n v="681.20399999999995"/>
    <n v="263.47000000000003"/>
    <s v="High"/>
    <s v="No"/>
    <s v="Gilbert Wolff"/>
  </r>
  <r>
    <s v="6479"/>
    <s v="MX-2014-SM2000518-41696"/>
    <x v="241"/>
    <x v="19"/>
    <n v="3"/>
    <s v="First Class"/>
    <s v="SM-2000518"/>
    <s v="Sally Matthias"/>
    <s v="Consumer"/>
    <n v="0"/>
    <s v="Santo André"/>
    <s v="São Paulo"/>
    <s v="Brazil"/>
    <s v="South America"/>
    <s v="LATAM"/>
    <s v="FUR-TA-3761"/>
    <s v="Furniture"/>
    <s v="Tables"/>
    <s v="Chromcraft Computer Table, Rectangular"/>
    <n v="1411.2"/>
    <n v="6"/>
    <n v="0.2"/>
    <n v="405.72000000000008"/>
    <n v="262.11099999999999"/>
    <s v="Medium"/>
    <s v="No"/>
    <s v="Vasco Magalhães"/>
  </r>
  <r>
    <s v="28515"/>
    <s v="IN-2014-MM1726027-41933"/>
    <x v="242"/>
    <x v="242"/>
    <n v="3"/>
    <s v="Second Class"/>
    <s v="MM-1726027"/>
    <s v="Magdelene Morse"/>
    <s v="Consumer"/>
    <n v="0"/>
    <s v="Tianjin"/>
    <s v="Tianjin"/>
    <s v="China"/>
    <s v="Eastern Asia"/>
    <s v="Asia Pacific"/>
    <s v="TEC-PH-3787"/>
    <s v="Technology"/>
    <s v="Phones"/>
    <s v="Cisco Audio Dock, with Caller ID"/>
    <n v="910.34999999999991"/>
    <n v="5"/>
    <n v="0"/>
    <n v="391.35"/>
    <n v="259.57"/>
    <s v="Critical"/>
    <s v="No"/>
    <s v="Hadia Bousaid"/>
  </r>
  <r>
    <s v="16022"/>
    <s v="ES-2015-ME17320139-42227"/>
    <x v="43"/>
    <x v="243"/>
    <n v="3"/>
    <s v="First Class"/>
    <s v="ME-17320139"/>
    <s v="Maria Etezadi"/>
    <s v="Home Office"/>
    <n v="0"/>
    <s v="Stoke-on-Trent"/>
    <s v="England"/>
    <s v="United Kingdom"/>
    <s v="Northern Europe"/>
    <s v="Europe"/>
    <s v="FUR-TA-5055"/>
    <s v="Furniture"/>
    <s v="Tables"/>
    <s v="Lesro Computer Table, Fully Assembled"/>
    <n v="856.68000000000006"/>
    <n v="2"/>
    <n v="0"/>
    <n v="274.08"/>
    <n v="259.33999999999997"/>
    <s v="Critical"/>
    <s v="No"/>
    <s v="Miina Nylund"/>
  </r>
  <r>
    <s v="15203"/>
    <s v="IT-2014-GH14410120-41835"/>
    <x v="243"/>
    <x v="244"/>
    <n v="0"/>
    <s v="Same Day"/>
    <s v="GH-14410120"/>
    <s v="Gary Hansen"/>
    <s v="Home Office"/>
    <n v="0"/>
    <s v="Elx"/>
    <s v="Valenciana"/>
    <s v="Spain"/>
    <s v="Southern Europe"/>
    <s v="Europe"/>
    <s v="TEC-PH-5359"/>
    <s v="Technology"/>
    <s v="Phones"/>
    <s v="Nokia Speaker Phone, VoIP"/>
    <n v="1330.992"/>
    <n v="12"/>
    <n v="0.1"/>
    <n v="-103.608"/>
    <n v="259.12"/>
    <s v="Critical"/>
    <s v="No"/>
    <s v="Gavino Bove"/>
  </r>
  <r>
    <s v="7903"/>
    <s v="MX-2015-MC1763536-42340"/>
    <x v="244"/>
    <x v="160"/>
    <n v="4"/>
    <s v="Second Class"/>
    <s v="MC-1763536"/>
    <s v="Matthew Clasen"/>
    <s v="Corporate"/>
    <n v="0"/>
    <s v="Santa Cruz de Barahona"/>
    <s v="Barahona"/>
    <s v="Dominican Republic"/>
    <s v="Caribbean"/>
    <s v="LATAM"/>
    <s v="TEC-AC-5894"/>
    <s v="Technology"/>
    <s v="Accessories"/>
    <s v="SanDisk Router, Bluetooth"/>
    <n v="1914.079999999999"/>
    <n v="14"/>
    <n v="0.2"/>
    <n v="669.76000000000022"/>
    <n v="258.95999999999998"/>
    <s v="Medium"/>
    <s v="No"/>
    <s v="Marilène Rousseau"/>
  </r>
  <r>
    <s v="26410"/>
    <s v="ID-2014-TA21385102-41654"/>
    <x v="245"/>
    <x v="245"/>
    <n v="6"/>
    <s v="Standard Class"/>
    <s v="TA-21385102"/>
    <s v="Tom Ashbrook"/>
    <s v="Home Office"/>
    <n v="0"/>
    <s v="Manila"/>
    <s v="National Capital"/>
    <s v="Philippines"/>
    <s v="Southeastern Asia"/>
    <s v="Asia Pacific"/>
    <s v="OFF-AP-4744"/>
    <s v="Office Supplies"/>
    <s v="Appliances"/>
    <s v="Hoover Stove, Silver"/>
    <n v="3386.8589999999999"/>
    <n v="7"/>
    <n v="0.15"/>
    <n v="-597.68100000000004"/>
    <n v="257.24"/>
    <s v="Low"/>
    <s v="No"/>
    <s v="Preecha Metharom"/>
  </r>
  <r>
    <s v="18210"/>
    <s v="ES-2012-DJ88887148-41231"/>
    <x v="246"/>
    <x v="246"/>
    <n v="2"/>
    <s v="Second Class"/>
    <s v="DJ-88887148"/>
    <s v="Denny Joy"/>
    <s v="Corporate"/>
    <n v="0"/>
    <s v="Athens"/>
    <s v="Attica"/>
    <s v="Greece"/>
    <s v="Southern Europe"/>
    <s v="Europe"/>
    <s v="TEC-PH-5248"/>
    <s v="Technology"/>
    <s v="Phones"/>
    <s v="Motorola Audio Dock, VoIP"/>
    <n v="728.53200000000004"/>
    <n v="7"/>
    <n v="0.4"/>
    <n v="-133.72800000000001"/>
    <n v="257.16000000000003"/>
    <s v="Critical"/>
    <s v="No"/>
    <s v="Gavino Bove"/>
  </r>
  <r>
    <s v="17364"/>
    <s v="ES-2015-CM12235139-42221"/>
    <x v="41"/>
    <x v="247"/>
    <n v="4"/>
    <s v="Standard Class"/>
    <s v="CM-12235139"/>
    <s v="Chris McAfee"/>
    <s v="Consumer"/>
    <n v="0"/>
    <s v="Gloucester"/>
    <s v="England"/>
    <s v="United Kingdom"/>
    <s v="Northern Europe"/>
    <s v="Europe"/>
    <s v="TEC-PH-3800"/>
    <s v="Technology"/>
    <s v="Phones"/>
    <s v="Cisco Signal Booster, Cordless"/>
    <n v="1237.44"/>
    <n v="8"/>
    <n v="0"/>
    <n v="74.16"/>
    <n v="255.92"/>
    <s v="High"/>
    <s v="No"/>
    <s v="Miina Nylund"/>
  </r>
  <r>
    <s v="41913"/>
    <s v="CG-2015-DK337533-42228"/>
    <x v="247"/>
    <x v="248"/>
    <n v="3"/>
    <s v="Second Class"/>
    <s v="DK-337533"/>
    <s v="Dennis Kane"/>
    <s v="Consumer"/>
    <n v="0"/>
    <s v="Kinshasa"/>
    <s v="Kinshasa"/>
    <s v="Democratic Republic of the Congo"/>
    <s v="Central Africa"/>
    <s v="Africa"/>
    <s v="TEC-MA-6149"/>
    <s v="Technology"/>
    <s v="Machines"/>
    <s v="StarTech Printer, White"/>
    <n v="1018.32"/>
    <n v="4"/>
    <n v="0"/>
    <n v="183.24"/>
    <n v="255.69"/>
    <s v="Critical"/>
    <s v="No"/>
    <s v="Andile Ihejirika"/>
  </r>
  <r>
    <s v="16577"/>
    <s v="ES-2013-DB1297045-41458"/>
    <x v="248"/>
    <x v="249"/>
    <n v="4"/>
    <s v="Standard Class"/>
    <s v="DB-1297045"/>
    <s v="Darren Budd"/>
    <s v="Corporate"/>
    <n v="0"/>
    <s v="Montpellier"/>
    <s v="Languedoc-Roussillon-Midi-Pyrénées"/>
    <s v="France"/>
    <s v="Western Europe"/>
    <s v="Europe"/>
    <s v="TEC-MA-5546"/>
    <s v="Technology"/>
    <s v="Machines"/>
    <s v="Panasonic Inkjet, Durable"/>
    <n v="2123.0279999999998"/>
    <n v="8"/>
    <n v="0.15"/>
    <n v="124.7879999999999"/>
    <n v="254.54"/>
    <s v="High"/>
    <s v="Yes"/>
    <s v="Gilbert Wolff"/>
  </r>
  <r>
    <s v="31843"/>
    <s v="CA-2015-AS10135140-42328"/>
    <x v="191"/>
    <x v="55"/>
    <n v="3"/>
    <s v="First Class"/>
    <s v="AS-101351406"/>
    <s v="Adrian Shami"/>
    <s v="Home Office"/>
    <n v="10035"/>
    <s v="New York City"/>
    <s v="New York"/>
    <s v="United States"/>
    <s v="Eastern US"/>
    <s v="USCA"/>
    <s v="OFF-BI-3307"/>
    <s v="Office Supplies"/>
    <s v="Binders"/>
    <s v="Avery Printable Repositionable Plastic Tabs"/>
    <n v="41.28"/>
    <n v="6"/>
    <n v="0.2"/>
    <n v="13.932"/>
    <n v="7.14"/>
    <s v="Medium"/>
    <s v="No"/>
    <s v="Dolores Davis"/>
  </r>
  <r>
    <s v="49151"/>
    <s v="CA-2013-AS13523-41403"/>
    <x v="249"/>
    <x v="250"/>
    <n v="4"/>
    <s v="Standard Class"/>
    <s v="AS-13523"/>
    <s v="Adrian Shami"/>
    <s v="Home Office"/>
    <n v="0"/>
    <s v="Edmonton"/>
    <s v="Alberta"/>
    <s v="Canada"/>
    <s v="Canada"/>
    <s v="USCA"/>
    <s v="OFF-ST-5695"/>
    <s v="Office Supplies"/>
    <s v="Storage"/>
    <s v="Rogers Folders, Industrial"/>
    <n v="187.02"/>
    <n v="6"/>
    <n v="0"/>
    <n v="26.1"/>
    <n v="6.96"/>
    <s v="Medium"/>
    <s v="No"/>
    <m/>
  </r>
  <r>
    <s v="33098"/>
    <s v="CA-2014-AS10135140-41957"/>
    <x v="250"/>
    <x v="251"/>
    <n v="6"/>
    <s v="Standard Class"/>
    <s v="AS-101351404"/>
    <s v="Adrian Shami"/>
    <s v="Home Office"/>
    <n v="98002"/>
    <s v="Auburn"/>
    <s v="Washington"/>
    <s v="United States"/>
    <s v="Western US"/>
    <s v="USCA"/>
    <s v="FUR-FU-4070"/>
    <s v="Furniture"/>
    <s v="Furnishings"/>
    <s v="Eldon Image Series Desk Accessories, Burgundy"/>
    <n v="4.18"/>
    <n v="1"/>
    <n v="0"/>
    <n v="1.5047999999999999"/>
    <n v="1.18"/>
    <s v="Medium"/>
    <s v="No"/>
    <s v="Derrick Snyders"/>
  </r>
  <r>
    <s v="13787"/>
    <s v="IT-2014-MV1748545-41717"/>
    <x v="251"/>
    <x v="82"/>
    <n v="0"/>
    <s v="Same Day"/>
    <s v="MV-1748545"/>
    <s v="Mark Van Huff"/>
    <s v="Consumer"/>
    <n v="0"/>
    <s v="Saint-Chamond"/>
    <s v="Auvergne-Rhône-Alpes"/>
    <s v="France"/>
    <s v="Western Europe"/>
    <s v="Europe"/>
    <s v="OFF-ST-4267"/>
    <s v="Office Supplies"/>
    <s v="Storage"/>
    <s v="Fellowes Lockers, Industrial"/>
    <n v="748.11599999999999"/>
    <n v="4"/>
    <n v="0.1"/>
    <n v="282.51600000000002"/>
    <n v="253.03"/>
    <s v="Critical"/>
    <s v="No"/>
    <s v="Gilbert Wolff"/>
  </r>
  <r>
    <s v="13739"/>
    <s v="ES-2013-JW1595545-41354"/>
    <x v="252"/>
    <x v="252"/>
    <n v="2"/>
    <s v="Second Class"/>
    <s v="JW-1595545"/>
    <s v="Joni Wasserman"/>
    <s v="Consumer"/>
    <n v="0"/>
    <s v="Fontenay-aux-Roses"/>
    <s v="Ile-de-France"/>
    <s v="France"/>
    <s v="Western Europe"/>
    <s v="Europe"/>
    <s v="FUR-BO-5953"/>
    <s v="Furniture"/>
    <s v="Bookcases"/>
    <s v="Sauder Corner Shelving, Mobile"/>
    <n v="943.86600000000021"/>
    <n v="7"/>
    <n v="0.1"/>
    <n v="209.70599999999999"/>
    <n v="252.9"/>
    <s v="Critical"/>
    <s v="No"/>
    <s v="Gilbert Wolff"/>
  </r>
  <r>
    <s v="22100"/>
    <s v="IN-2015-LA1678027-42148"/>
    <x v="253"/>
    <x v="253"/>
    <n v="5"/>
    <s v="Second Class"/>
    <s v="LA-1678027"/>
    <s v="Laura Armstrong"/>
    <s v="Corporate"/>
    <n v="0"/>
    <s v="Baotou"/>
    <s v="Inner Mongolia"/>
    <s v="China"/>
    <s v="Eastern Asia"/>
    <s v="Asia Pacific"/>
    <s v="FUR-BO-3901"/>
    <s v="Furniture"/>
    <s v="Bookcases"/>
    <s v="Dania Library with Doors, Metal"/>
    <n v="1447.44"/>
    <n v="4"/>
    <n v="0"/>
    <n v="43.32"/>
    <n v="252.36"/>
    <s v="Medium"/>
    <s v="No"/>
    <s v="Hadia Bousaid"/>
  </r>
  <r>
    <s v="39794"/>
    <s v="CA-2012-AB10150140-40972"/>
    <x v="254"/>
    <x v="8"/>
    <n v="3"/>
    <s v="Second Class"/>
    <s v="AB-101501406"/>
    <s v="Aimee Bixby"/>
    <s v="Consumer"/>
    <n v="10701"/>
    <s v="Yonkers"/>
    <s v="New York"/>
    <s v="United States"/>
    <s v="Eastern US"/>
    <s v="USCA"/>
    <s v="TEC-AC-5140"/>
    <s v="Technology"/>
    <s v="Accessories"/>
    <s v="Logitech Wireless Gaming Headset G930"/>
    <n v="479.97"/>
    <n v="3"/>
    <n v="0"/>
    <n v="177.5889"/>
    <n v="55.01"/>
    <s v="Medium"/>
    <s v="No"/>
    <s v="Dolores Davis"/>
  </r>
  <r>
    <s v="46524"/>
    <s v="MO-2012-JF541586-41266"/>
    <x v="163"/>
    <x v="254"/>
    <n v="4"/>
    <s v="Second Class"/>
    <s v="JF-541586"/>
    <s v="Jennifer Ferguson"/>
    <s v="Consumer"/>
    <n v="0"/>
    <s v="Casablanca"/>
    <s v="Grand Casablanca"/>
    <s v="Morocco"/>
    <s v="North Africa"/>
    <s v="Africa"/>
    <s v="FUR-TA-3342"/>
    <s v="Furniture"/>
    <s v="Tables"/>
    <s v="Barricks Computer Table, with Bottom Storage"/>
    <n v="2880.18"/>
    <n v="6"/>
    <n v="0"/>
    <n v="115.2"/>
    <n v="250.06"/>
    <s v="Medium"/>
    <s v="No"/>
    <s v="Lindiwe Afolayan"/>
  </r>
  <r>
    <s v="26337"/>
    <s v="IN-2012-PO1919527-41200"/>
    <x v="255"/>
    <x v="255"/>
    <n v="5"/>
    <s v="Standard Class"/>
    <s v="PO-1919527"/>
    <s v="Phillina Ober"/>
    <s v="Home Office"/>
    <n v="0"/>
    <s v="Jining"/>
    <s v="Shandong"/>
    <s v="China"/>
    <s v="Eastern Asia"/>
    <s v="Asia Pacific"/>
    <s v="FUR-TA-3413"/>
    <s v="Furniture"/>
    <s v="Tables"/>
    <s v="Bevis Coffee Table, Adjustable Height"/>
    <n v="2018.3309999999999"/>
    <n v="9"/>
    <n v="0.3"/>
    <n v="-576.90900000000011"/>
    <n v="248.91"/>
    <s v="High"/>
    <s v="No"/>
    <s v="Hadia Bousaid"/>
  </r>
  <r>
    <s v="18667"/>
    <s v="ES-2015-DJ1342045-42035"/>
    <x v="15"/>
    <x v="256"/>
    <n v="4"/>
    <s v="Standard Class"/>
    <s v="DJ-1342045"/>
    <s v="Denny Joy"/>
    <s v="Corporate"/>
    <n v="0"/>
    <s v="Annecy-le-Vieux"/>
    <s v="Auvergne-Rhône-Alpes"/>
    <s v="France"/>
    <s v="Western Europe"/>
    <s v="Europe"/>
    <s v="TEC-MA-5547"/>
    <s v="Technology"/>
    <s v="Machines"/>
    <s v="Panasonic Inkjet, Red"/>
    <n v="2102.8319999999999"/>
    <n v="8"/>
    <n v="0.15"/>
    <n v="321.55200000000002"/>
    <n v="246.17"/>
    <s v="High"/>
    <s v="No"/>
    <s v="Gilbert Wolff"/>
  </r>
  <r>
    <s v="11633"/>
    <s v="ES-2012-HK1489045-41216"/>
    <x v="256"/>
    <x v="257"/>
    <n v="2"/>
    <s v="Second Class"/>
    <s v="HK-1489045"/>
    <s v="Heather Kirkland"/>
    <s v="Corporate"/>
    <n v="0"/>
    <s v="Drancy"/>
    <s v="Ile-de-France"/>
    <s v="France"/>
    <s v="Western Europe"/>
    <s v="Europe"/>
    <s v="TEC-MA-5020"/>
    <s v="Technology"/>
    <s v="Machines"/>
    <s v="Konica Receipt Printer, White"/>
    <n v="820.48800000000017"/>
    <n v="8"/>
    <n v="0.15"/>
    <n v="183.28800000000001"/>
    <n v="246.09"/>
    <s v="Critical"/>
    <s v="No"/>
    <s v="Gilbert Wolff"/>
  </r>
  <r>
    <s v="50937"/>
    <s v="TZ-2014-HH5010129-41906"/>
    <x v="257"/>
    <x v="132"/>
    <n v="0"/>
    <s v="Same Day"/>
    <s v="HH-5010129"/>
    <s v="Hilary Holden"/>
    <s v="Corporate"/>
    <n v="0"/>
    <s v="Dar es Salaam"/>
    <s v="Dar Es Salaam"/>
    <s v="Tanzania"/>
    <s v="Eastern Africa"/>
    <s v="Africa"/>
    <s v="OFF-AP-4490"/>
    <s v="Office Supplies"/>
    <s v="Appliances"/>
    <s v="Hamilton Beach Blender, Black"/>
    <n v="553.44000000000005"/>
    <n v="8"/>
    <n v="0"/>
    <n v="16.559999999999999"/>
    <n v="246.05"/>
    <s v="Critical"/>
    <s v="No"/>
    <s v="Wasswa Ahmed"/>
  </r>
  <r>
    <s v="32896"/>
    <s v="CA-2015-AB10150140-42328"/>
    <x v="191"/>
    <x v="258"/>
    <n v="2"/>
    <s v="Second Class"/>
    <s v="AB-101501402"/>
    <s v="Aimee Bixby"/>
    <s v="Consumer"/>
    <n v="75007"/>
    <s v="Carrollton"/>
    <s v="Texas"/>
    <s v="United States"/>
    <s v="Central US"/>
    <s v="USCA"/>
    <s v="OFF-AR-3551"/>
    <s v="Office Supplies"/>
    <s v="Art"/>
    <s v="Boston School Pro Electric Pencil Sharpener, 1670"/>
    <n v="99.13600000000001"/>
    <n v="4"/>
    <n v="0.2"/>
    <n v="8.674399999999995"/>
    <n v="4.3099999999999996"/>
    <s v="Medium"/>
    <s v="No"/>
    <s v="Lon Bonher"/>
  </r>
  <r>
    <s v="12827"/>
    <s v="ES-2015-AF1087048-42169"/>
    <x v="258"/>
    <x v="259"/>
    <n v="3"/>
    <s v="Second Class"/>
    <s v="AF-1087048"/>
    <s v="Art Ferguson"/>
    <s v="Consumer"/>
    <n v="0"/>
    <s v="Dortmund"/>
    <s v="North Rhine-Westphalia"/>
    <s v="Germany"/>
    <s v="Western Europe"/>
    <s v="Europe"/>
    <s v="FUR-TA-3348"/>
    <s v="Furniture"/>
    <s v="Tables"/>
    <s v="Barricks Round Table, Adjustable Height"/>
    <n v="2291.835"/>
    <n v="7"/>
    <n v="0.35"/>
    <n v="-1128.4349999999999"/>
    <n v="244.3"/>
    <s v="High"/>
    <s v="No"/>
    <s v="Gilbert Wolff"/>
  </r>
  <r>
    <s v="41965"/>
    <s v="CF-2012-IM5055106-41224"/>
    <x v="259"/>
    <x v="260"/>
    <n v="4"/>
    <s v="Standard Class"/>
    <s v="IM-5055106"/>
    <s v="Ionia McGrath"/>
    <s v="Consumer"/>
    <n v="0"/>
    <s v="Loubomo"/>
    <s v="Niari"/>
    <s v="Republic of the Congo"/>
    <s v="Central Africa"/>
    <s v="Africa"/>
    <s v="FUR-BO-3625"/>
    <s v="Furniture"/>
    <s v="Bookcases"/>
    <s v="Bush Classic Bookcase, Mobile"/>
    <n v="1660.8"/>
    <n v="4"/>
    <n v="0"/>
    <n v="83.039999999999992"/>
    <n v="244.07"/>
    <s v="High"/>
    <s v="No"/>
    <s v="Andile Ihejirika"/>
  </r>
  <r>
    <s v="41450"/>
    <s v="RS-2012-AS285108-41137"/>
    <x v="260"/>
    <x v="261"/>
    <n v="2"/>
    <s v="First Class"/>
    <s v="AS-285108"/>
    <s v="Alejandro Savely"/>
    <s v="Corporate"/>
    <n v="0"/>
    <s v="Kaliningrad"/>
    <s v="Kaliningrad"/>
    <s v="Russia"/>
    <s v="Eastern Europe"/>
    <s v="Europe"/>
    <s v="FUR-CH-4558"/>
    <s v="Furniture"/>
    <s v="Chairs"/>
    <s v="Harbour Creations Steel Folding Chair, Black"/>
    <n v="954.60000000000014"/>
    <n v="10"/>
    <n v="0"/>
    <n v="152.69999999999999"/>
    <n v="243.85"/>
    <s v="Critical"/>
    <s v="No"/>
    <s v="Oxana Lagunov"/>
  </r>
  <r>
    <s v="49790"/>
    <s v="CG-2014-MB730533-41688"/>
    <x v="261"/>
    <x v="262"/>
    <n v="5"/>
    <s v="Second Class"/>
    <s v="MB-730533"/>
    <s v="Maria Bertelson"/>
    <s v="Consumer"/>
    <n v="0"/>
    <s v="Kinshasa"/>
    <s v="Kinshasa"/>
    <s v="Democratic Republic of the Congo"/>
    <s v="Central Africa"/>
    <s v="Africa"/>
    <s v="FUR-TA-3777"/>
    <s v="Furniture"/>
    <s v="Tables"/>
    <s v="Chromcraft Wood Table, Adjustable Height"/>
    <n v="3877.68"/>
    <n v="8"/>
    <n v="0"/>
    <n v="930.48"/>
    <n v="242.9"/>
    <s v="Medium"/>
    <s v="No"/>
    <s v="Andile Ihejirika"/>
  </r>
  <r>
    <s v="15079"/>
    <s v="ES-2015-CK1276045-42312"/>
    <x v="262"/>
    <x v="181"/>
    <n v="3"/>
    <s v="First Class"/>
    <s v="CK-1276045"/>
    <s v="Cyma Kinney"/>
    <s v="Corporate"/>
    <n v="0"/>
    <s v="Bayonne"/>
    <s v="Aquitaine-Limousin-Poitou-Charentes"/>
    <s v="France"/>
    <s v="Western Europe"/>
    <s v="Europe"/>
    <s v="TEC-MA-6140"/>
    <s v="Technology"/>
    <s v="Machines"/>
    <s v="StarTech Inkjet, Durable"/>
    <n v="765.45900000000017"/>
    <n v="3"/>
    <n v="0.15"/>
    <n v="-36.081000000000017"/>
    <n v="242.18"/>
    <s v="Critical"/>
    <s v="No"/>
    <s v="Gilbert Wolff"/>
  </r>
  <r>
    <s v="47228"/>
    <s v="CA-2014-AB16523-41660"/>
    <x v="102"/>
    <x v="245"/>
    <n v="0"/>
    <s v="Same Day"/>
    <s v="AB-16523"/>
    <s v="Alan Barnes"/>
    <s v="Consumer"/>
    <n v="0"/>
    <s v="Hamilton"/>
    <s v="Ontario"/>
    <s v="Canada"/>
    <s v="Canada"/>
    <s v="USCA"/>
    <s v="OFF-AR-3475"/>
    <s v="Office Supplies"/>
    <s v="Art"/>
    <s v="Binney &amp; Smith Canvas, Blue"/>
    <n v="410.87999999999988"/>
    <n v="8"/>
    <n v="0"/>
    <n v="78"/>
    <n v="59.79"/>
    <s v="High"/>
    <s v="No"/>
    <m/>
  </r>
  <r>
    <s v="50118"/>
    <s v="AG-2012-RO97803-40964"/>
    <x v="263"/>
    <x v="263"/>
    <n v="0"/>
    <s v="Same Day"/>
    <s v="RO-97803"/>
    <s v="Rose O'Brian"/>
    <s v="Consumer"/>
    <n v="0"/>
    <s v="Algiers"/>
    <s v="Alger"/>
    <s v="Algeria"/>
    <s v="North Africa"/>
    <s v="Africa"/>
    <s v="TEC-MA-4197"/>
    <s v="Technology"/>
    <s v="Machines"/>
    <s v="Epson Inkjet, Durable"/>
    <n v="613.26"/>
    <n v="2"/>
    <n v="0"/>
    <n v="202.32"/>
    <n v="241.33"/>
    <s v="Critical"/>
    <s v="No"/>
    <s v="Lindiwe Afolayan"/>
  </r>
  <r>
    <s v="31989"/>
    <s v="CA-2013-AB10165140-41361"/>
    <x v="264"/>
    <x v="264"/>
    <n v="5"/>
    <s v="Standard Class"/>
    <s v="AB-101651404"/>
    <s v="Alan Barnes"/>
    <s v="Consumer"/>
    <n v="90036"/>
    <s v="Los Angeles"/>
    <s v="California"/>
    <s v="United States"/>
    <s v="Western US"/>
    <s v="USCA"/>
    <s v="TEC-AC-4870"/>
    <s v="Technology"/>
    <s v="Accessories"/>
    <s v="Imation Bio 8GB USB Flash Drive Imation Corp"/>
    <n v="166.24"/>
    <n v="1"/>
    <n v="0"/>
    <n v="24.936000000000011"/>
    <n v="17.399999999999999"/>
    <s v="Medium"/>
    <s v="No"/>
    <s v="Derrick Snyders"/>
  </r>
  <r>
    <s v="37429"/>
    <s v="CA-2015-AB10165140-42263"/>
    <x v="265"/>
    <x v="39"/>
    <n v="5"/>
    <s v="Standard Class"/>
    <s v="AB-101651408"/>
    <s v="Alan Barnes"/>
    <s v="Consumer"/>
    <n v="37087"/>
    <s v="Lebanon"/>
    <s v="Tennessee"/>
    <s v="United States"/>
    <s v="Southern US"/>
    <s v="USCA"/>
    <s v="OFF-PA-6443"/>
    <s v="Office Supplies"/>
    <s v="Paper"/>
    <s v="Xerox 1893"/>
    <n v="163.96"/>
    <n v="5"/>
    <n v="0.2"/>
    <n v="59.435499999999998"/>
    <n v="7.84"/>
    <s v="Medium"/>
    <s v="No"/>
    <s v="Flannery Newton"/>
  </r>
  <r>
    <s v="47986"/>
    <s v="IR-2014-AG52560-41641"/>
    <x v="266"/>
    <x v="265"/>
    <n v="2"/>
    <s v="Second Class"/>
    <s v="AG-52560"/>
    <s v="Andy Gerbode"/>
    <s v="Corporate"/>
    <n v="0"/>
    <s v="Ardabil"/>
    <s v="Ardabil"/>
    <s v="Iran"/>
    <s v="Southern Asia"/>
    <s v="Asia Pacific"/>
    <s v="TEC-PH-5264"/>
    <s v="Technology"/>
    <s v="Phones"/>
    <s v="Motorola Signal Booster, Full Size"/>
    <n v="2021.88"/>
    <n v="14"/>
    <n v="0"/>
    <n v="323.39999999999998"/>
    <n v="239.62"/>
    <s v="High"/>
    <s v="No"/>
    <s v="Chandrakant Chaudhri"/>
  </r>
  <r>
    <s v="28173"/>
    <s v="IN-2015-FC142457-42326"/>
    <x v="267"/>
    <x v="258"/>
    <n v="4"/>
    <s v="Second Class"/>
    <s v="FC-142457"/>
    <s v="Frank Carlisle"/>
    <s v="Home Office"/>
    <n v="0"/>
    <s v="Queanbeyan"/>
    <s v="New South Wales"/>
    <s v="Australia"/>
    <s v="Oceania"/>
    <s v="Asia Pacific"/>
    <s v="TEC-PH-3152"/>
    <s v="Technology"/>
    <s v="Phones"/>
    <s v="Apple Speaker Phone, VoIP"/>
    <n v="1221.5609999999999"/>
    <n v="11"/>
    <n v="0.1"/>
    <n v="325.61099999999999"/>
    <n v="238.9"/>
    <s v="High"/>
    <s v="No"/>
    <s v="Kauri Anaru"/>
  </r>
  <r>
    <s v="25420"/>
    <s v="IN-2012-ML1741027-41255"/>
    <x v="268"/>
    <x v="266"/>
    <n v="4"/>
    <s v="Standard Class"/>
    <s v="ML-1741027"/>
    <s v="Maris LaWare"/>
    <s v="Consumer"/>
    <n v="0"/>
    <s v="Guilin"/>
    <s v="Guangxi"/>
    <s v="China"/>
    <s v="Eastern Asia"/>
    <s v="Asia Pacific"/>
    <s v="OFF-AP-3875"/>
    <s v="Office Supplies"/>
    <s v="Appliances"/>
    <s v="Cuisinart Stove, White"/>
    <n v="1609.29"/>
    <n v="3"/>
    <n v="0"/>
    <n v="241.38"/>
    <n v="238.76"/>
    <s v="High"/>
    <s v="No"/>
    <s v="Hadia Bousaid"/>
  </r>
  <r>
    <s v="23033"/>
    <s v="ID-2015-TH212357-42175"/>
    <x v="269"/>
    <x v="267"/>
    <n v="3"/>
    <s v="Second Class"/>
    <s v="TH-212357"/>
    <s v="Tiffany House"/>
    <s v="Corporate"/>
    <n v="0"/>
    <s v="Sydney"/>
    <s v="New South Wales"/>
    <s v="Australia"/>
    <s v="Oceania"/>
    <s v="Asia Pacific"/>
    <s v="TEC-CO-6000"/>
    <s v="Technology"/>
    <s v="Copiers"/>
    <s v="Sharp Fax Machine, Laser"/>
    <n v="1596.51"/>
    <n v="6"/>
    <n v="0.1"/>
    <n v="-53.37"/>
    <n v="238.52"/>
    <s v="Medium"/>
    <s v="No"/>
    <s v="Kauri Anaru"/>
  </r>
  <r>
    <s v="32227"/>
    <s v="CA-2015-AB10165140-42109"/>
    <x v="270"/>
    <x v="268"/>
    <n v="3"/>
    <s v="First Class"/>
    <s v="AB-101651406"/>
    <s v="Alan Barnes"/>
    <s v="Consumer"/>
    <n v="43615"/>
    <s v="Toledo"/>
    <s v="Ohio"/>
    <s v="United States"/>
    <s v="Eastern US"/>
    <s v="USCA"/>
    <s v="OFF-AR-5929"/>
    <s v="Office Supplies"/>
    <s v="Art"/>
    <s v="Sanford Prismacolor Professional Thick Lead Art Pencils, 36-Color Set"/>
    <n v="89.855999999999995"/>
    <n v="3"/>
    <n v="0.2"/>
    <n v="21.340800000000002"/>
    <n v="5.26"/>
    <s v="Medium"/>
    <s v="No"/>
    <s v="Dolores Davis"/>
  </r>
  <r>
    <s v="24695"/>
    <s v="IN-2014-TW2102527-41780"/>
    <x v="271"/>
    <x v="269"/>
    <n v="4"/>
    <s v="Standard Class"/>
    <s v="TW-2102527"/>
    <s v="Tamara Willingham"/>
    <s v="Home Office"/>
    <n v="0"/>
    <s v="Gaomi"/>
    <s v="Shandong"/>
    <s v="China"/>
    <s v="Eastern Asia"/>
    <s v="Asia Pacific"/>
    <s v="TEC-CO-5994"/>
    <s v="Technology"/>
    <s v="Copiers"/>
    <s v="Sharp Fax and Copier, Digital"/>
    <n v="2018.88"/>
    <n v="12"/>
    <n v="0"/>
    <n v="928.44"/>
    <n v="238.34"/>
    <s v="Medium"/>
    <s v="No"/>
    <s v="Hadia Bousaid"/>
  </r>
  <r>
    <s v="19965"/>
    <s v="ES-2015-HM14860125-42368"/>
    <x v="272"/>
    <x v="270"/>
    <n v="3"/>
    <s v="First Class"/>
    <s v="HM-14860125"/>
    <s v="Harry Marie"/>
    <s v="Corporate"/>
    <n v="0"/>
    <s v="Basel"/>
    <s v="Basel-Stadt"/>
    <s v="Switzerland"/>
    <s v="Western Europe"/>
    <s v="Europe"/>
    <s v="TEC-CO-3685"/>
    <s v="Technology"/>
    <s v="Copiers"/>
    <s v="Canon Fax and Copier, Laser"/>
    <n v="1913.4"/>
    <n v="10"/>
    <n v="0"/>
    <n v="899.09999999999991"/>
    <n v="236.49"/>
    <s v="Critical"/>
    <s v="No"/>
    <s v="Gilbert Wolff"/>
  </r>
  <r>
    <s v="29525"/>
    <s v="IN-2014-TS2150559-41703"/>
    <x v="273"/>
    <x v="271"/>
    <n v="7"/>
    <s v="Standard Class"/>
    <s v="TS-2150559"/>
    <s v="Tony Sayre"/>
    <s v="Consumer"/>
    <n v="0"/>
    <s v="Jakarta"/>
    <s v="Jakarta"/>
    <s v="Indonesia"/>
    <s v="Southeastern Asia"/>
    <s v="Asia Pacific"/>
    <s v="OFF-AP-3871"/>
    <s v="Office Supplies"/>
    <s v="Appliances"/>
    <s v="Cuisinart Refrigerator, White"/>
    <n v="2051.012999999999"/>
    <n v="5"/>
    <n v="0.17"/>
    <n v="667.11300000000006"/>
    <n v="235.88"/>
    <s v="Medium"/>
    <s v="No"/>
    <s v="Preecha Metharom"/>
  </r>
  <r>
    <s v="36600"/>
    <s v="US-2012-AB10165140-41228"/>
    <x v="274"/>
    <x v="272"/>
    <n v="4"/>
    <s v="Standard Class"/>
    <s v="AB-101651402"/>
    <s v="Alan Barnes"/>
    <s v="Consumer"/>
    <n v="62521"/>
    <s v="Decatur"/>
    <s v="Illinois"/>
    <s v="United States"/>
    <s v="Central US"/>
    <s v="USCA"/>
    <s v="FUR-CH-5790"/>
    <s v="Furniture"/>
    <s v="Chairs"/>
    <s v="SAFCO Optional Arm Kit for Workspace Cribbage Stacking Chair"/>
    <n v="37.295999999999999"/>
    <n v="2"/>
    <n v="0.3"/>
    <n v="-1.0656000000000021"/>
    <n v="4.4000000000000004"/>
    <s v="High"/>
    <s v="No"/>
    <s v="Lon Bonher"/>
  </r>
  <r>
    <s v="22587"/>
    <s v="IN-2012-KM1672078-41051"/>
    <x v="275"/>
    <x v="273"/>
    <n v="0"/>
    <s v="Same Day"/>
    <s v="KM-1672078"/>
    <s v="Kunst Miller"/>
    <s v="Consumer"/>
    <n v="0"/>
    <s v="Kota Kinabalu"/>
    <s v="Sabah"/>
    <s v="Malaysia"/>
    <s v="Southeastern Asia"/>
    <s v="Asia Pacific"/>
    <s v="TEC-PH-5844"/>
    <s v="Technology"/>
    <s v="Phones"/>
    <s v="Samsung Speaker Phone, Full Size"/>
    <n v="1120.77"/>
    <n v="9"/>
    <n v="0"/>
    <n v="55.889999999999993"/>
    <n v="235.28"/>
    <s v="High"/>
    <s v="No"/>
    <s v="Preecha Metharom"/>
  </r>
  <r>
    <s v="16968"/>
    <s v="ES-2015-MT1807045-42176"/>
    <x v="276"/>
    <x v="274"/>
    <n v="1"/>
    <s v="First Class"/>
    <s v="MT-1807045"/>
    <s v="Michelle Tran"/>
    <s v="Home Office"/>
    <n v="0"/>
    <s v="Rueil-Malmaison"/>
    <s v="Ile-de-France"/>
    <s v="France"/>
    <s v="Western Europe"/>
    <s v="Europe"/>
    <s v="FUR-BO-3902"/>
    <s v="Furniture"/>
    <s v="Bookcases"/>
    <s v="Dania Library with Doors, Mobile"/>
    <n v="656.85599999999999"/>
    <n v="2"/>
    <n v="0.1"/>
    <n v="94.835999999999984"/>
    <n v="234.96"/>
    <s v="Critical"/>
    <s v="No"/>
    <s v="Gilbert Wolff"/>
  </r>
  <r>
    <s v="50056"/>
    <s v="IV-2012-SM1032029-41178"/>
    <x v="277"/>
    <x v="275"/>
    <n v="6"/>
    <s v="Standard Class"/>
    <s v="SM-1032029"/>
    <s v="Sean Miller"/>
    <s v="Home Office"/>
    <n v="0"/>
    <s v="Gagnoa"/>
    <s v="Fromager"/>
    <s v="Cote d'Ivoire"/>
    <s v="Western Africa"/>
    <s v="Africa"/>
    <s v="TEC-MA-5008"/>
    <s v="Technology"/>
    <s v="Machines"/>
    <s v="Konica Inkjet, Wireless"/>
    <n v="1253.76"/>
    <n v="4"/>
    <n v="0"/>
    <n v="200.52"/>
    <n v="234.11"/>
    <s v="Low"/>
    <s v="No"/>
    <s v="Katlego Akosua"/>
  </r>
  <r>
    <s v="13705"/>
    <s v="ES-2013-TC2098045-41588"/>
    <x v="278"/>
    <x v="11"/>
    <n v="3"/>
    <s v="First Class"/>
    <s v="TC-2098045"/>
    <s v="Tamara Chand"/>
    <s v="Corporate"/>
    <n v="0"/>
    <s v="Saint-Denis"/>
    <s v="Ile-de-France"/>
    <s v="France"/>
    <s v="Western Europe"/>
    <s v="Europe"/>
    <s v="FUR-TA-4692"/>
    <s v="Furniture"/>
    <s v="Tables"/>
    <s v="Hon Round Table, with Bottom Storage"/>
    <n v="2012.049"/>
    <n v="6"/>
    <n v="0.35"/>
    <n v="-1021.671"/>
    <n v="232.54"/>
    <s v="Medium"/>
    <s v="No"/>
    <s v="Gilbert Wolff"/>
  </r>
  <r>
    <s v="3068"/>
    <s v="MX-2013-MO1780051-41382"/>
    <x v="279"/>
    <x v="276"/>
    <n v="3"/>
    <s v="Second Class"/>
    <s v="MO-1780051"/>
    <s v="Meg O'Connel"/>
    <s v="Home Office"/>
    <n v="0"/>
    <s v="Villa Nueva"/>
    <s v="Guatemala"/>
    <s v="Guatemala"/>
    <s v="Central America"/>
    <s v="LATAM"/>
    <s v="TEC-PH-3784"/>
    <s v="Technology"/>
    <s v="Phones"/>
    <s v="Cisco Audio Dock, Cordless"/>
    <n v="1479.36"/>
    <n v="12"/>
    <n v="0"/>
    <n v="103.44"/>
    <n v="231.95699999999999"/>
    <s v="Medium"/>
    <s v="No"/>
    <s v="Nicodemo Bautista"/>
  </r>
  <r>
    <s v="49268"/>
    <s v="SA-2013-MS7830110-41450"/>
    <x v="280"/>
    <x v="277"/>
    <n v="6"/>
    <s v="Standard Class"/>
    <s v="MS-7830110"/>
    <s v="Melanie Seite"/>
    <s v="Consumer"/>
    <n v="0"/>
    <s v="Riyadh"/>
    <s v="Ar Riyad"/>
    <s v="Saudi Arabia"/>
    <s v="Western Asia"/>
    <s v="Asia Pacific"/>
    <s v="FUR-TA-3352"/>
    <s v="Furniture"/>
    <s v="Tables"/>
    <s v="Barricks Training Table, Adjustable Height"/>
    <n v="2563.92"/>
    <n v="8"/>
    <n v="0"/>
    <n v="820.31999999999994"/>
    <n v="231.32"/>
    <s v="Medium"/>
    <s v="No"/>
    <s v="Kaoru Xun"/>
  </r>
  <r>
    <s v="13532"/>
    <s v="ES-2015-DL13315139-42153"/>
    <x v="174"/>
    <x v="278"/>
    <n v="3"/>
    <s v="Second Class"/>
    <s v="DL-13315139"/>
    <s v="Delfina Latchford"/>
    <s v="Consumer"/>
    <n v="0"/>
    <s v="London"/>
    <s v="England"/>
    <s v="United Kingdom"/>
    <s v="Northern Europe"/>
    <s v="Europe"/>
    <s v="FUR-TA-3432"/>
    <s v="Furniture"/>
    <s v="Tables"/>
    <s v="Bevis Round Table, with Bottom Storage"/>
    <n v="1399.1130000000001"/>
    <n v="3"/>
    <n v="0.1"/>
    <n v="108.783"/>
    <n v="230.35"/>
    <s v="Critical"/>
    <s v="No"/>
    <s v="Miina Nylund"/>
  </r>
  <r>
    <s v="1548"/>
    <s v="MX-2015-JK15370100-42132"/>
    <x v="281"/>
    <x v="279"/>
    <n v="2"/>
    <s v="Second Class"/>
    <s v="JK-15370100"/>
    <s v="Jay Kimmel"/>
    <s v="Consumer"/>
    <n v="0"/>
    <s v="Fernando de la Mora"/>
    <s v="Central"/>
    <s v="Paraguay"/>
    <s v="South America"/>
    <s v="LATAM"/>
    <s v="TEC-PH-5837"/>
    <s v="Technology"/>
    <s v="Phones"/>
    <s v="Samsung Signal Booster, VoIP"/>
    <n v="820.08000000000015"/>
    <n v="9"/>
    <n v="0"/>
    <n v="98.28"/>
    <n v="229.08500000000001"/>
    <s v="Critical"/>
    <s v="No"/>
    <s v="Vasco Magalhães"/>
  </r>
  <r>
    <s v="10380"/>
    <s v="ES-2015-PW19030139-42076"/>
    <x v="282"/>
    <x v="43"/>
    <n v="0"/>
    <s v="Same Day"/>
    <s v="PW-19030139"/>
    <s v="Pauline Webber"/>
    <s v="Corporate"/>
    <n v="0"/>
    <s v="Southend-on-Sea"/>
    <s v="England"/>
    <s v="United Kingdom"/>
    <s v="Northern Europe"/>
    <s v="Europe"/>
    <s v="FUR-BO-5960"/>
    <s v="Furniture"/>
    <s v="Bookcases"/>
    <s v="Sauder Floating Shelf Set, Mobile"/>
    <n v="788.40000000000009"/>
    <n v="4"/>
    <n v="0"/>
    <n v="291.60000000000002"/>
    <n v="228.13"/>
    <s v="Medium"/>
    <s v="No"/>
    <s v="Miina Nylund"/>
  </r>
  <r>
    <s v="12887"/>
    <s v="ES-2014-BS1159045-41733"/>
    <x v="283"/>
    <x v="280"/>
    <n v="3"/>
    <s v="First Class"/>
    <s v="BS-1159045"/>
    <s v="Brendan Sweed"/>
    <s v="Corporate"/>
    <n v="0"/>
    <s v="Thionville"/>
    <s v="Alsace-Champagne-Ardenne-Lorraine"/>
    <s v="France"/>
    <s v="Western Europe"/>
    <s v="Europe"/>
    <s v="TEC-MA-4195"/>
    <s v="Technology"/>
    <s v="Machines"/>
    <s v="Epson Card Printer, White"/>
    <n v="715.53"/>
    <n v="5"/>
    <n v="0.15"/>
    <n v="100.98"/>
    <n v="227.85"/>
    <s v="Critical"/>
    <s v="No"/>
    <s v="Gilbert Wolff"/>
  </r>
  <r>
    <s v="31812"/>
    <s v="CA-2015-AD10180140-42027"/>
    <x v="284"/>
    <x v="281"/>
    <n v="5"/>
    <s v="Standard Class"/>
    <s v="AD-101801404"/>
    <s v="Alan Dominguez"/>
    <s v="Home Office"/>
    <n v="59405"/>
    <s v="Great Falls"/>
    <s v="Montana"/>
    <s v="United States"/>
    <s v="Western US"/>
    <s v="USCA"/>
    <s v="TEC-CO-3690"/>
    <s v="Technology"/>
    <s v="Copiers"/>
    <s v="Canon Image Class D660 Copier"/>
    <n v="2999.95"/>
    <n v="5"/>
    <n v="0"/>
    <n v="1379.9770000000001"/>
    <n v="121.36"/>
    <s v="Medium"/>
    <s v="No"/>
    <s v="Derrick Snyders"/>
  </r>
  <r>
    <s v="25862"/>
    <s v="IN-2015-DO1343558-42141"/>
    <x v="285"/>
    <x v="282"/>
    <n v="5"/>
    <s v="Second Class"/>
    <s v="DO-1343558"/>
    <s v="Denny Ordway"/>
    <s v="Consumer"/>
    <n v="0"/>
    <s v="Srinagar"/>
    <s v="Jammu and Kashmir"/>
    <s v="India"/>
    <s v="Southern Asia"/>
    <s v="Asia Pacific"/>
    <s v="FUR-TA-3431"/>
    <s v="Furniture"/>
    <s v="Tables"/>
    <s v="Bevis Round Table, Rectangular"/>
    <n v="3094.56"/>
    <n v="6"/>
    <n v="0"/>
    <n v="1423.44"/>
    <n v="227.67"/>
    <s v="Medium"/>
    <s v="No"/>
    <s v="Chandrakant Chaudhri"/>
  </r>
  <r>
    <s v="622"/>
    <s v="MX-2014-SG2089051-41752"/>
    <x v="286"/>
    <x v="283"/>
    <n v="2"/>
    <s v="Second Class"/>
    <s v="SG-2089051"/>
    <s v="Susan Gilcrest"/>
    <s v="Corporate"/>
    <n v="0"/>
    <s v="Villa Nueva"/>
    <s v="Guatemala"/>
    <s v="Guatemala"/>
    <s v="Central America"/>
    <s v="LATAM"/>
    <s v="TEC-CO-3602"/>
    <s v="Technology"/>
    <s v="Copiers"/>
    <s v="Brother Ink, Laser"/>
    <n v="882.03239999999983"/>
    <n v="9"/>
    <n v="2E-3"/>
    <n v="148.35239999999999"/>
    <n v="227.62899999999999"/>
    <s v="High"/>
    <s v="No"/>
    <s v="Nicodemo Bautista"/>
  </r>
  <r>
    <s v="26969"/>
    <s v="ID-2015-KD1627059-42306"/>
    <x v="287"/>
    <x v="186"/>
    <n v="2"/>
    <s v="Second Class"/>
    <s v="KD-1627059"/>
    <s v="Karen Daniels"/>
    <s v="Consumer"/>
    <n v="0"/>
    <s v="Bekasi"/>
    <s v="Jawa Barat"/>
    <s v="Indonesia"/>
    <s v="Southeastern Asia"/>
    <s v="Asia Pacific"/>
    <s v="TEC-MA-5512"/>
    <s v="Technology"/>
    <s v="Machines"/>
    <s v="Okidata Printer, White"/>
    <n v="886.14120000000003"/>
    <n v="4"/>
    <n v="0.17"/>
    <n v="106.74120000000001"/>
    <n v="226.8"/>
    <s v="High"/>
    <s v="No"/>
    <s v="Preecha Metharom"/>
  </r>
  <r>
    <s v="31421"/>
    <s v="US-2012-AD10180140-41268"/>
    <x v="288"/>
    <x v="254"/>
    <n v="2"/>
    <s v="Second Class"/>
    <s v="AD-101801402"/>
    <s v="Alan Dominguez"/>
    <s v="Home Office"/>
    <n v="77041"/>
    <s v="Houston"/>
    <s v="Texas"/>
    <s v="United States"/>
    <s v="Central US"/>
    <s v="USCA"/>
    <s v="FUR-CH-4400"/>
    <s v="Furniture"/>
    <s v="Chairs"/>
    <s v="Global Deluxe High-Back Manager's Chair"/>
    <n v="600.55799999999999"/>
    <n v="3"/>
    <n v="0.3"/>
    <n v="-8.5794000000000779"/>
    <n v="58.54"/>
    <s v="High"/>
    <s v="No"/>
    <s v="Lon Bonher"/>
  </r>
  <r>
    <s v="17274"/>
    <s v="ES-2014-VP21760120-41990"/>
    <x v="289"/>
    <x v="284"/>
    <n v="0"/>
    <s v="Same Day"/>
    <s v="VP-21760120"/>
    <s v="Victoria Pisteka"/>
    <s v="Corporate"/>
    <n v="0"/>
    <s v="Madrid"/>
    <s v="Madrid"/>
    <s v="Spain"/>
    <s v="Southern Europe"/>
    <s v="Europe"/>
    <s v="OFF-AP-4506"/>
    <s v="Office Supplies"/>
    <s v="Appliances"/>
    <s v="Hamilton Beach Stove, Red"/>
    <n v="2711.7"/>
    <n v="5"/>
    <n v="0"/>
    <n v="1220.25"/>
    <n v="226.25"/>
    <s v="High"/>
    <s v="No"/>
    <s v="Gavino Bove"/>
  </r>
  <r>
    <s v="22458"/>
    <s v="ID-2015-TC21145102-42358"/>
    <x v="185"/>
    <x v="185"/>
    <n v="4"/>
    <s v="Standard Class"/>
    <s v="TC-21145102"/>
    <s v="Theresa Coyne"/>
    <s v="Corporate"/>
    <n v="0"/>
    <s v="Baguio City"/>
    <s v="Cordillera"/>
    <s v="Philippines"/>
    <s v="Southeastern Asia"/>
    <s v="Asia Pacific"/>
    <s v="FUR-CH-5457"/>
    <s v="Furniture"/>
    <s v="Chairs"/>
    <s v="Office Star Swivel Stool, Set of Two"/>
    <n v="1189.2825"/>
    <n v="9"/>
    <n v="0.25"/>
    <n v="-396.42750000000001"/>
    <n v="225.78"/>
    <s v="High"/>
    <s v="No"/>
    <s v="Preecha Metharom"/>
  </r>
  <r>
    <s v="36225"/>
    <s v="CA-2015-AD10180140-42340"/>
    <x v="244"/>
    <x v="16"/>
    <n v="5"/>
    <s v="Standard Class"/>
    <s v="AD-101801406"/>
    <s v="Alan Dominguez"/>
    <s v="Home Office"/>
    <n v="6824"/>
    <s v="Fairfield"/>
    <s v="Connecticut"/>
    <s v="United States"/>
    <s v="Eastern US"/>
    <s v="USCA"/>
    <s v="FUR-CH-4397"/>
    <s v="Furniture"/>
    <s v="Chairs"/>
    <s v="Global Comet Stacking Armless Chair"/>
    <n v="897.15000000000009"/>
    <n v="3"/>
    <n v="0"/>
    <n v="251.202"/>
    <n v="58.41"/>
    <s v="Medium"/>
    <s v="Yes"/>
    <s v="Dolores Davis"/>
  </r>
  <r>
    <s v="20542"/>
    <s v="ID-2013-TH21550130-41634"/>
    <x v="70"/>
    <x v="72"/>
    <n v="2"/>
    <s v="Second Class"/>
    <s v="TH-21550130"/>
    <s v="Tracy Hopkins"/>
    <s v="Home Office"/>
    <n v="0"/>
    <s v="Bangkok"/>
    <s v="Bangkok"/>
    <s v="Thailand"/>
    <s v="Southeastern Asia"/>
    <s v="Asia Pacific"/>
    <s v="FUR-TA-3341"/>
    <s v="Furniture"/>
    <s v="Tables"/>
    <s v="Barricks Computer Table, Fully Assembled"/>
    <n v="1854.9296999999999"/>
    <n v="9"/>
    <n v="0.57000000000000006"/>
    <n v="-1294.350300000001"/>
    <n v="225.02"/>
    <s v="High"/>
    <s v="No"/>
    <s v="Preecha Metharom"/>
  </r>
  <r>
    <s v="28259"/>
    <s v="IN-2014-HD1478527-41923"/>
    <x v="290"/>
    <x v="285"/>
    <n v="3"/>
    <s v="First Class"/>
    <s v="HD-1478527"/>
    <s v="Harold Dahlen"/>
    <s v="Home Office"/>
    <n v="0"/>
    <s v="Shanghai"/>
    <s v="Shanghai"/>
    <s v="China"/>
    <s v="Eastern Asia"/>
    <s v="Asia Pacific"/>
    <s v="TEC-MA-4199"/>
    <s v="Technology"/>
    <s v="Machines"/>
    <s v="Epson Inkjet, Wireless"/>
    <n v="924.66000000000008"/>
    <n v="3"/>
    <n v="0"/>
    <n v="397.53"/>
    <n v="225"/>
    <s v="Critical"/>
    <s v="No"/>
    <s v="Hadia Bousaid"/>
  </r>
  <r>
    <s v="27525"/>
    <s v="ID-2013-TP2113027-41389"/>
    <x v="291"/>
    <x v="286"/>
    <n v="2"/>
    <s v="Second Class"/>
    <s v="TP-2113027"/>
    <s v="Theone Pippenger"/>
    <s v="Consumer"/>
    <n v="0"/>
    <s v="Mianyang"/>
    <s v="Sichuan"/>
    <s v="China"/>
    <s v="Eastern Asia"/>
    <s v="Asia Pacific"/>
    <s v="FUR-TA-3349"/>
    <s v="Furniture"/>
    <s v="Tables"/>
    <s v="Barricks Round Table, Fully Assembled"/>
    <n v="1760.43"/>
    <n v="5"/>
    <n v="0.3"/>
    <n v="-326.97000000000003"/>
    <n v="224.8"/>
    <s v="High"/>
    <s v="No"/>
    <s v="Hadia Bousaid"/>
  </r>
  <r>
    <s v="50963"/>
    <s v="RS-2015-TC11145108-42178"/>
    <x v="292"/>
    <x v="267"/>
    <n v="0"/>
    <s v="Same Day"/>
    <s v="TC-11145108"/>
    <s v="Theresa Coyne"/>
    <s v="Corporate"/>
    <n v="0"/>
    <s v="Magnitogorsk"/>
    <s v="Chelyabinsk"/>
    <s v="Russia"/>
    <s v="Eastern Europe"/>
    <s v="Europe"/>
    <s v="TEC-PH-5836"/>
    <s v="Technology"/>
    <s v="Phones"/>
    <s v="Samsung Signal Booster, Full Size"/>
    <n v="827.28"/>
    <n v="6"/>
    <n v="0"/>
    <n v="397.07999999999993"/>
    <n v="224.64"/>
    <s v="High"/>
    <s v="No"/>
    <s v="Oxana Lagunov"/>
  </r>
  <r>
    <s v="25705"/>
    <s v="IN-2015-MG1789097-42022"/>
    <x v="293"/>
    <x v="287"/>
    <n v="4"/>
    <s v="Standard Class"/>
    <s v="MG-1789097"/>
    <s v="Michael Granlund"/>
    <s v="Home Office"/>
    <n v="0"/>
    <s v="Lahore"/>
    <s v="Punjab"/>
    <s v="Pakistan"/>
    <s v="Southern Asia"/>
    <s v="Asia Pacific"/>
    <s v="OFF-AP-3572"/>
    <s v="Office Supplies"/>
    <s v="Appliances"/>
    <s v="Breville Microwave, Silver"/>
    <n v="2117.2199999999998"/>
    <n v="14"/>
    <n v="0.5"/>
    <n v="-1736.28"/>
    <n v="223.13"/>
    <s v="High"/>
    <s v="No"/>
    <s v="Chandrakant Chaudhri"/>
  </r>
  <r>
    <s v="21435"/>
    <s v="IN-2013-TG2164078-41299"/>
    <x v="294"/>
    <x v="288"/>
    <n v="0"/>
    <s v="Same Day"/>
    <s v="TG-2164078"/>
    <s v="Trudy Glocke"/>
    <s v="Consumer"/>
    <n v="0"/>
    <s v="Kuantan"/>
    <s v="Pahang"/>
    <s v="Malaysia"/>
    <s v="Southeastern Asia"/>
    <s v="Asia Pacific"/>
    <s v="FUR-BO-4845"/>
    <s v="Furniture"/>
    <s v="Bookcases"/>
    <s v="Ikea 3-Shelf Cabinet, Mobile"/>
    <n v="1014.72"/>
    <n v="7"/>
    <n v="0"/>
    <n v="141.96"/>
    <n v="222.52"/>
    <s v="High"/>
    <s v="No"/>
    <s v="Preecha Metharom"/>
  </r>
  <r>
    <s v="28012"/>
    <s v="IN-2013-CC1237011-41462"/>
    <x v="295"/>
    <x v="289"/>
    <n v="5"/>
    <s v="Second Class"/>
    <s v="CC-1237011"/>
    <s v="Christopher Conant"/>
    <s v="Consumer"/>
    <n v="0"/>
    <s v="Chittagong"/>
    <s v="Chittagong"/>
    <s v="Bangladesh"/>
    <s v="Southern Asia"/>
    <s v="Asia Pacific"/>
    <s v="TEC-PH-5270"/>
    <s v="Technology"/>
    <s v="Phones"/>
    <s v="Motorola Speaker Phone, Cordless"/>
    <n v="1591.56"/>
    <n v="12"/>
    <n v="0"/>
    <n v="79.56"/>
    <n v="222.4"/>
    <s v="Medium"/>
    <s v="No"/>
    <s v="Chandrakant Chaudhri"/>
  </r>
  <r>
    <s v="5917"/>
    <s v="MX-2012-SC2084582-41240"/>
    <x v="296"/>
    <x v="290"/>
    <n v="2"/>
    <s v="First Class"/>
    <s v="SC-2084582"/>
    <s v="Sung Chung"/>
    <s v="Consumer"/>
    <n v="0"/>
    <s v="Monclova"/>
    <s v="Coahuila"/>
    <s v="Mexico"/>
    <s v="Central America"/>
    <s v="LATAM"/>
    <s v="TEC-MA-5571"/>
    <s v="Technology"/>
    <s v="Machines"/>
    <s v="Panasonic Printer, Durable"/>
    <n v="533.22"/>
    <n v="3"/>
    <n v="0"/>
    <n v="69.3"/>
    <n v="222.04499999999999"/>
    <s v="Critical"/>
    <s v="No"/>
    <s v="Nicodemo Bautista"/>
  </r>
  <r>
    <s v="10828"/>
    <s v="IT-2015-MC1784545-42249"/>
    <x v="297"/>
    <x v="291"/>
    <n v="2"/>
    <s v="Second Class"/>
    <s v="MC-1784545"/>
    <s v="Michael Chen"/>
    <s v="Consumer"/>
    <n v="0"/>
    <s v="Paris"/>
    <s v="Ile-de-France"/>
    <s v="France"/>
    <s v="Western Europe"/>
    <s v="Europe"/>
    <s v="OFF-ST-4078"/>
    <s v="Office Supplies"/>
    <s v="Storage"/>
    <s v="Eldon Lockers, Blue"/>
    <n v="1068.7139999999999"/>
    <n v="6"/>
    <n v="0.1"/>
    <n v="-0.1260000000000048"/>
    <n v="220.97"/>
    <s v="High"/>
    <s v="No"/>
    <s v="Gilbert Wolff"/>
  </r>
  <r>
    <s v="24380"/>
    <s v="IN-2014-RA199157-41948"/>
    <x v="4"/>
    <x v="292"/>
    <n v="4"/>
    <s v="Standard Class"/>
    <s v="RA-199157"/>
    <s v="Russell Applegate"/>
    <s v="Consumer"/>
    <n v="0"/>
    <s v="Coffs Harbour"/>
    <s v="New South Wales"/>
    <s v="Australia"/>
    <s v="Oceania"/>
    <s v="Asia Pacific"/>
    <s v="TEC-AC-4187"/>
    <s v="Technology"/>
    <s v="Accessories"/>
    <s v="Enermax Router, Programmable"/>
    <n v="1403.0820000000001"/>
    <n v="6"/>
    <n v="0.1"/>
    <n v="296.08199999999999"/>
    <n v="220.54"/>
    <s v="High"/>
    <s v="No"/>
    <s v="Kauri Anaru"/>
  </r>
  <r>
    <s v="9525"/>
    <s v="MX-2013-NW1840082-41584"/>
    <x v="298"/>
    <x v="293"/>
    <n v="2"/>
    <s v="First Class"/>
    <s v="NW-1840082"/>
    <s v="Natalie Webber"/>
    <s v="Consumer"/>
    <n v="0"/>
    <s v="San Luis Potosí"/>
    <s v="San Luis Potosí"/>
    <s v="Mexico"/>
    <s v="Central America"/>
    <s v="LATAM"/>
    <s v="TEC-CO-3610"/>
    <s v="Technology"/>
    <s v="Copiers"/>
    <s v="Brother Wireless Fax, High-Speed"/>
    <n v="1003.34928"/>
    <n v="4"/>
    <n v="2E-3"/>
    <n v="178.94927999999999"/>
    <n v="219.53299999999999"/>
    <s v="Critical"/>
    <s v="No"/>
    <s v="Nicodemo Bautista"/>
  </r>
  <r>
    <s v="31585"/>
    <s v="CA-2014-AH10195140-41992"/>
    <x v="228"/>
    <x v="238"/>
    <n v="2"/>
    <s v="Second Class"/>
    <s v="AH-101951408"/>
    <s v="Alan Haines"/>
    <s v="Corporate"/>
    <n v="33319"/>
    <s v="Tamarac"/>
    <s v="Florida"/>
    <s v="United States"/>
    <s v="Southern US"/>
    <s v="USCA"/>
    <s v="OFF-SU-5634"/>
    <s v="Office Supplies"/>
    <s v="Supplies"/>
    <s v="Premier Automatic Letter Opener"/>
    <n v="961.48000000000013"/>
    <n v="5"/>
    <n v="0.2"/>
    <n v="-204.31450000000001"/>
    <n v="89.23"/>
    <s v="Medium"/>
    <s v="No"/>
    <s v="Flannery Newton"/>
  </r>
  <r>
    <s v="36551"/>
    <s v="CA-2013-AH10195140-41338"/>
    <x v="299"/>
    <x v="294"/>
    <n v="2"/>
    <s v="Second Class"/>
    <s v="AH-101951406"/>
    <s v="Alan Haines"/>
    <s v="Corporate"/>
    <n v="18018"/>
    <s v="Bethlehem"/>
    <s v="Pennsylvania"/>
    <s v="United States"/>
    <s v="Eastern US"/>
    <s v="USCA"/>
    <s v="FUR-CH-6016"/>
    <s v="Furniture"/>
    <s v="Chairs"/>
    <s v="Situations Contoured Folding Chairs, 4/Set"/>
    <n v="99.372"/>
    <n v="2"/>
    <n v="0.3"/>
    <n v="-7.0979999999999919"/>
    <n v="10.79"/>
    <s v="High"/>
    <s v="No"/>
    <s v="Dolores Davis"/>
  </r>
  <r>
    <s v="30649"/>
    <s v="IN-2013-CA1226592-41627"/>
    <x v="300"/>
    <x v="295"/>
    <n v="3"/>
    <s v="Second Class"/>
    <s v="CA-1226592"/>
    <s v="Christina Anderson"/>
    <s v="Consumer"/>
    <n v="0"/>
    <s v="Hastings"/>
    <s v="Hawke's Bay"/>
    <s v="New Zealand"/>
    <s v="Oceania"/>
    <s v="Asia Pacific"/>
    <s v="TEC-PH-3803"/>
    <s v="Technology"/>
    <s v="Phones"/>
    <s v="Cisco Signal Booster, with Caller ID"/>
    <n v="607.31999999999994"/>
    <n v="4"/>
    <n v="0"/>
    <n v="115.32"/>
    <n v="217.39"/>
    <s v="Critical"/>
    <s v="No"/>
    <s v="Kauri Anaru"/>
  </r>
  <r>
    <s v="42998"/>
    <s v="CA-2012-AH19523-41129"/>
    <x v="65"/>
    <x v="296"/>
    <n v="4"/>
    <s v="Standard Class"/>
    <s v="AH-19523"/>
    <s v="Alan Haines"/>
    <s v="Corporate"/>
    <n v="0"/>
    <s v="Waterloo"/>
    <s v="Ontario"/>
    <s v="Canada"/>
    <s v="Canada"/>
    <s v="USCA"/>
    <s v="OFF-EN-3089"/>
    <s v="Office Supplies"/>
    <s v="Envelopes"/>
    <s v="Ames Business Envelopes, Security-Tint"/>
    <n v="87.840000000000018"/>
    <n v="6"/>
    <n v="0"/>
    <n v="29.7"/>
    <n v="7.97"/>
    <s v="Medium"/>
    <s v="No"/>
    <m/>
  </r>
  <r>
    <s v="18948"/>
    <s v="ES-2014-AB1001545-41930"/>
    <x v="301"/>
    <x v="297"/>
    <n v="2"/>
    <s v="Second Class"/>
    <s v="AB-1001545"/>
    <s v="Aaron Bergman"/>
    <s v="Consumer"/>
    <n v="0"/>
    <s v="Marseille"/>
    <s v="Provence-Alpes-Côte d'Azur"/>
    <s v="France"/>
    <s v="Western Europe"/>
    <s v="Europe"/>
    <s v="TEC-CO-4785"/>
    <s v="Technology"/>
    <s v="Copiers"/>
    <s v="HP Personal Copier, Digital"/>
    <n v="632.04300000000001"/>
    <n v="6"/>
    <n v="0.15"/>
    <n v="7.2629999999999768"/>
    <n v="216.8"/>
    <s v="Critical"/>
    <s v="No"/>
    <s v="Gilbert Wolff"/>
  </r>
  <r>
    <s v="34645"/>
    <s v="CA-2015-AH10195140-42314"/>
    <x v="84"/>
    <x v="87"/>
    <n v="2"/>
    <s v="First Class"/>
    <s v="AH-101951402"/>
    <s v="Alan Haines"/>
    <s v="Corporate"/>
    <n v="60623"/>
    <s v="Chicago"/>
    <s v="Illinois"/>
    <s v="United States"/>
    <s v="Central US"/>
    <s v="USCA"/>
    <s v="OFF-BI-3308"/>
    <s v="Office Supplies"/>
    <s v="Binders"/>
    <s v="Avery Recycled Flexi-View Covers for Binding Systems"/>
    <n v="16.03"/>
    <n v="5"/>
    <n v="0.8"/>
    <n v="-25.648"/>
    <n v="2.16"/>
    <s v="Critical"/>
    <s v="No"/>
    <s v="Lon Bonher"/>
  </r>
  <r>
    <s v="24711"/>
    <s v="IN-2013-CC1247566-41572"/>
    <x v="302"/>
    <x v="298"/>
    <n v="0"/>
    <s v="Same Day"/>
    <s v="CC-1247566"/>
    <s v="Cindy Chapman"/>
    <s v="Consumer"/>
    <n v="0"/>
    <s v="Noda"/>
    <s v="Chiba"/>
    <s v="Japan"/>
    <s v="Eastern Asia"/>
    <s v="Asia Pacific"/>
    <s v="FUR-TA-3762"/>
    <s v="Furniture"/>
    <s v="Tables"/>
    <s v="Chromcraft Computer Table, with Bottom Storage"/>
    <n v="1773.72"/>
    <n v="5"/>
    <n v="0.2"/>
    <n v="44.219999999999906"/>
    <n v="215"/>
    <s v="High"/>
    <s v="No"/>
    <s v="Hadia Bousaid"/>
  </r>
  <r>
    <s v="50607"/>
    <s v="BN-2012-DO343515-41172"/>
    <x v="303"/>
    <x v="299"/>
    <n v="5"/>
    <s v="Standard Class"/>
    <s v="DO-343515"/>
    <s v="Denny Ordway"/>
    <s v="Consumer"/>
    <n v="0"/>
    <s v="Porto-Novo"/>
    <s v="Ouémé"/>
    <s v="Benin"/>
    <s v="Western Africa"/>
    <s v="Africa"/>
    <s v="TEC-PH-5351"/>
    <s v="Technology"/>
    <s v="Phones"/>
    <s v="Nokia Signal Booster, Full Size"/>
    <n v="1377.9"/>
    <n v="10"/>
    <n v="0"/>
    <n v="289.2"/>
    <n v="214.97"/>
    <s v="High"/>
    <s v="No"/>
    <s v="Katlego Akosua"/>
  </r>
  <r>
    <s v="36275"/>
    <s v="CA-2013-AH10210140-41615"/>
    <x v="304"/>
    <x v="300"/>
    <n v="2"/>
    <s v="First Class"/>
    <s v="AH-102101406"/>
    <s v="Alan Hwang"/>
    <s v="Consumer"/>
    <n v="10024"/>
    <s v="New York City"/>
    <s v="New York"/>
    <s v="United States"/>
    <s v="Eastern US"/>
    <s v="USCA"/>
    <s v="TEC-PH-3966"/>
    <s v="Technology"/>
    <s v="Phones"/>
    <s v="Digium D40 VoIP phone"/>
    <n v="773.94"/>
    <n v="6"/>
    <n v="0"/>
    <n v="224.4426"/>
    <n v="121.91"/>
    <s v="Medium"/>
    <s v="No"/>
    <s v="Dolores Davis"/>
  </r>
  <r>
    <s v="33778"/>
    <s v="CA-2015-AH10210140-42363"/>
    <x v="305"/>
    <x v="301"/>
    <n v="7"/>
    <s v="Standard Class"/>
    <s v="AH-102101404"/>
    <s v="Alan Hwang"/>
    <s v="Consumer"/>
    <n v="98105"/>
    <s v="Seattle"/>
    <s v="Washington"/>
    <s v="United States"/>
    <s v="Western US"/>
    <s v="USCA"/>
    <s v="OFF-ST-5422"/>
    <s v="Office Supplies"/>
    <s v="Storage"/>
    <s v="Office Impressions Heavy Duty Welded Shelving &amp; Multimedia Storage Drawers"/>
    <n v="1003.62"/>
    <n v="6"/>
    <n v="0"/>
    <n v="0"/>
    <n v="121.83"/>
    <s v="Low"/>
    <s v="No"/>
    <s v="Derrick Snyders"/>
  </r>
  <r>
    <s v="40387"/>
    <s v="US-2015-AH10210140-42291"/>
    <x v="306"/>
    <x v="302"/>
    <n v="2"/>
    <s v="First Class"/>
    <s v="AH-102101408"/>
    <s v="Alan Hwang"/>
    <s v="Consumer"/>
    <n v="40214"/>
    <s v="Louisville"/>
    <s v="Kentucky"/>
    <s v="United States"/>
    <s v="Southern US"/>
    <s v="USCA"/>
    <s v="OFF-ST-6315"/>
    <s v="Office Supplies"/>
    <s v="Storage"/>
    <s v="Trav-L-File Heavy-Duty Shuttle II, Black"/>
    <n v="348.56"/>
    <n v="8"/>
    <n v="0"/>
    <n v="104.568"/>
    <n v="116.69"/>
    <s v="High"/>
    <s v="No"/>
    <s v="Flannery Newton"/>
  </r>
  <r>
    <s v="28058"/>
    <s v="ID-2013-KM162257-41501"/>
    <x v="307"/>
    <x v="165"/>
    <n v="4"/>
    <s v="Standard Class"/>
    <s v="KM-162257"/>
    <s v="Kalyca Meade"/>
    <s v="Corporate"/>
    <n v="0"/>
    <s v="Geelong"/>
    <s v="Victoria"/>
    <s v="Australia"/>
    <s v="Oceania"/>
    <s v="Asia Pacific"/>
    <s v="TEC-CO-3708"/>
    <s v="Technology"/>
    <s v="Copiers"/>
    <s v="Canon Wireless Fax, Digital"/>
    <n v="2042.82"/>
    <n v="6"/>
    <n v="0.1"/>
    <n v="-136.26"/>
    <n v="213.93"/>
    <s v="High"/>
    <s v="No"/>
    <s v="Kauri Anaru"/>
  </r>
  <r>
    <s v="5745"/>
    <s v="MX-2015-BS1136518-42199"/>
    <x v="308"/>
    <x v="303"/>
    <n v="2"/>
    <s v="First Class"/>
    <s v="BS-1136518"/>
    <s v="Bill Shonely"/>
    <s v="Corporate"/>
    <n v="0"/>
    <s v="Americana"/>
    <s v="São Paulo"/>
    <s v="Brazil"/>
    <s v="South America"/>
    <s v="LATAM"/>
    <s v="TEC-CO-4776"/>
    <s v="Technology"/>
    <s v="Copiers"/>
    <s v="HP Fax Machine, Laser"/>
    <n v="997.80039999999985"/>
    <n v="5"/>
    <n v="2E-3"/>
    <n v="327.90039999999999"/>
    <n v="213.77500000000001"/>
    <s v="High"/>
    <s v="Yes"/>
    <s v="Vasco Magalhães"/>
  </r>
  <r>
    <s v="22197"/>
    <s v="IN-2013-TC211457-41286"/>
    <x v="309"/>
    <x v="304"/>
    <n v="5"/>
    <s v="Standard Class"/>
    <s v="TC-211457"/>
    <s v="Theresa Coyne"/>
    <s v="Corporate"/>
    <n v="0"/>
    <s v="Melbourne"/>
    <s v="Victoria"/>
    <s v="Australia"/>
    <s v="Oceania"/>
    <s v="Asia Pacific"/>
    <s v="TEC-MA-5499"/>
    <s v="Technology"/>
    <s v="Machines"/>
    <s v="Okidata Card Printer, White"/>
    <n v="1411.3440000000001"/>
    <n v="9"/>
    <n v="0.1"/>
    <n v="486.05399999999992"/>
    <n v="213.5"/>
    <s v="High"/>
    <s v="No"/>
    <s v="Kauri Anaru"/>
  </r>
  <r>
    <s v="23962"/>
    <s v="IN-2012-BF1097527-41128"/>
    <x v="310"/>
    <x v="305"/>
    <n v="0"/>
    <s v="Same Day"/>
    <s v="BF-1097527"/>
    <s v="Barbara Fisher"/>
    <s v="Corporate"/>
    <n v="0"/>
    <s v="Guangzhou"/>
    <s v="Guangdong"/>
    <s v="China"/>
    <s v="Eastern Asia"/>
    <s v="Asia Pacific"/>
    <s v="TEC-CO-3689"/>
    <s v="Technology"/>
    <s v="Copiers"/>
    <s v="Canon Fax Machine, Laser"/>
    <n v="1273.56"/>
    <n v="4"/>
    <n v="0"/>
    <n v="573"/>
    <n v="213.03"/>
    <s v="Medium"/>
    <s v="No"/>
    <s v="Hadia Bousaid"/>
  </r>
  <r>
    <s v="37599"/>
    <s v="CA-2015-AH10210140-42332"/>
    <x v="311"/>
    <x v="100"/>
    <n v="4"/>
    <s v="Standard Class"/>
    <s v="AH-102101402"/>
    <s v="Alan Hwang"/>
    <s v="Consumer"/>
    <n v="75220"/>
    <s v="Dallas"/>
    <s v="Texas"/>
    <s v="United States"/>
    <s v="Central US"/>
    <s v="USCA"/>
    <s v="TEC-PH-5560"/>
    <s v="Technology"/>
    <s v="Phones"/>
    <s v="Panasonic KX TS208W Corded phone"/>
    <n v="195.96"/>
    <n v="5"/>
    <n v="0.2"/>
    <n v="19.596000000000021"/>
    <n v="26.17"/>
    <s v="High"/>
    <s v="No"/>
    <s v="Lon Bonher"/>
  </r>
  <r>
    <s v="24932"/>
    <s v="ID-2012-RB193607-41227"/>
    <x v="312"/>
    <x v="306"/>
    <n v="4"/>
    <s v="Standard Class"/>
    <s v="RB-193607"/>
    <s v="Raymond Buch"/>
    <s v="Consumer"/>
    <n v="0"/>
    <s v="Cairns"/>
    <s v="Queensland"/>
    <s v="Australia"/>
    <s v="Oceania"/>
    <s v="Asia Pacific"/>
    <s v="FUR-BO-4863"/>
    <s v="Furniture"/>
    <s v="Bookcases"/>
    <s v="Ikea Library with Doors, Traditional"/>
    <n v="2398.3739999999998"/>
    <n v="11"/>
    <n v="0.4"/>
    <n v="-1479.126"/>
    <n v="212.87"/>
    <s v="High"/>
    <s v="No"/>
    <s v="Kauri Anaru"/>
  </r>
  <r>
    <s v="45596"/>
    <s v="UP-2013-NC8415137-41583"/>
    <x v="313"/>
    <x v="293"/>
    <n v="3"/>
    <s v="First Class"/>
    <s v="NC-8415137"/>
    <s v="Nathan Cano"/>
    <s v="Consumer"/>
    <n v="0"/>
    <s v="L'viv"/>
    <s v="L'viv"/>
    <s v="Ukraine"/>
    <s v="Eastern Europe"/>
    <s v="Europe"/>
    <s v="TEC-MA-4193"/>
    <s v="Technology"/>
    <s v="Machines"/>
    <s v="Epson Card Printer, Durable"/>
    <n v="680.28000000000009"/>
    <n v="4"/>
    <n v="0"/>
    <n v="231.24"/>
    <n v="212.86"/>
    <s v="Critical"/>
    <s v="No"/>
    <s v="Oxana Lagunov"/>
  </r>
  <r>
    <s v="15270"/>
    <s v="ES-2013-GR1456096-41280"/>
    <x v="314"/>
    <x v="307"/>
    <n v="3"/>
    <s v="First Class"/>
    <s v="GR-1456096"/>
    <s v="Georgia Rosenberg"/>
    <s v="Corporate"/>
    <n v="0"/>
    <s v="Oslo"/>
    <s v="Oslo"/>
    <s v="Norway"/>
    <s v="Northern Europe"/>
    <s v="Europe"/>
    <s v="TEC-CO-4575"/>
    <s v="Technology"/>
    <s v="Copiers"/>
    <s v="Hewlett Fax Machine, Color"/>
    <n v="964.07999999999993"/>
    <n v="3"/>
    <n v="0"/>
    <n v="337.41"/>
    <n v="212.76"/>
    <s v="Medium"/>
    <s v="No"/>
    <s v="Miina Nylund"/>
  </r>
  <r>
    <s v="7361"/>
    <s v="MX-2014-CP1234036-41762"/>
    <x v="315"/>
    <x v="103"/>
    <n v="1"/>
    <s v="First Class"/>
    <s v="CP-1234036"/>
    <s v="Christine Phan"/>
    <s v="Corporate"/>
    <n v="0"/>
    <s v="San Pedro de Macorís"/>
    <s v="San Pedro de Macorís"/>
    <s v="Dominican Republic"/>
    <s v="Caribbean"/>
    <s v="LATAM"/>
    <s v="OFF-AP-4965"/>
    <s v="Office Supplies"/>
    <s v="Appliances"/>
    <s v="KitchenAid Stove, Red"/>
    <n v="912.24000000000012"/>
    <n v="3"/>
    <n v="0.2"/>
    <n v="68.400000000000006"/>
    <n v="211.554"/>
    <s v="High"/>
    <s v="No"/>
    <s v="Marilène Rousseau"/>
  </r>
  <r>
    <s v="10780"/>
    <s v="ES-2015-LW1682545-42258"/>
    <x v="150"/>
    <x v="308"/>
    <n v="1"/>
    <s v="First Class"/>
    <s v="LW-1682545"/>
    <s v="Laurel Workman"/>
    <s v="Corporate"/>
    <n v="0"/>
    <s v="Schiltigheim"/>
    <s v="Alsace-Champagne-Ardenne-Lorraine"/>
    <s v="France"/>
    <s v="Western Europe"/>
    <s v="Europe"/>
    <s v="FUR-TA-3350"/>
    <s v="Furniture"/>
    <s v="Tables"/>
    <s v="Barricks Round Table, Rectangular"/>
    <n v="1622.01"/>
    <n v="5"/>
    <n v="0.35"/>
    <n v="-623.94000000000005"/>
    <n v="211.17"/>
    <s v="High"/>
    <s v="No"/>
    <s v="Gilbert Wolff"/>
  </r>
  <r>
    <s v="8137"/>
    <s v="MX-2012-CS1184516-41216"/>
    <x v="256"/>
    <x v="257"/>
    <n v="2"/>
    <s v="Second Class"/>
    <s v="CS-1184516"/>
    <s v="Cari Sayre"/>
    <s v="Corporate"/>
    <n v="0"/>
    <s v="Oruro"/>
    <s v="Oruro"/>
    <s v="Bolivia"/>
    <s v="South America"/>
    <s v="LATAM"/>
    <s v="OFF-AP-4735"/>
    <s v="Office Supplies"/>
    <s v="Appliances"/>
    <s v="Hoover Refrigerator, Black"/>
    <n v="1401.84"/>
    <n v="4"/>
    <n v="0"/>
    <n v="126.16"/>
    <n v="210.637"/>
    <s v="High"/>
    <s v="No"/>
    <s v="Vasco Magalhães"/>
  </r>
  <r>
    <s v="12242"/>
    <s v="ES-2015-KB1658548-42276"/>
    <x v="316"/>
    <x v="309"/>
    <n v="7"/>
    <s v="Standard Class"/>
    <s v="KB-1658548"/>
    <s v="Ken Black"/>
    <s v="Corporate"/>
    <n v="0"/>
    <s v="Munich"/>
    <s v="Bavaria"/>
    <s v="Germany"/>
    <s v="Western Europe"/>
    <s v="Europe"/>
    <s v="TEC-MA-4207"/>
    <s v="Technology"/>
    <s v="Machines"/>
    <s v="Epson Printer, White"/>
    <n v="2088.2399999999998"/>
    <n v="8"/>
    <n v="0"/>
    <n v="83.52"/>
    <n v="210.59"/>
    <s v="Low"/>
    <s v="No"/>
    <s v="Gilbert Wolff"/>
  </r>
  <r>
    <s v="28853"/>
    <s v="IN-2015-EM1414058-42194"/>
    <x v="317"/>
    <x v="310"/>
    <n v="4"/>
    <s v="Standard Class"/>
    <s v="EM-1414058"/>
    <s v="Eugene Moren"/>
    <s v="Home Office"/>
    <n v="0"/>
    <s v="Malegaon"/>
    <s v="Maharashtra"/>
    <s v="India"/>
    <s v="Southern Asia"/>
    <s v="Asia Pacific"/>
    <s v="FUR-BO-3897"/>
    <s v="Furniture"/>
    <s v="Bookcases"/>
    <s v="Dania Floating Shelf Set, Metal"/>
    <n v="2194.5300000000002"/>
    <n v="13"/>
    <n v="0"/>
    <n v="438.75"/>
    <n v="210.22"/>
    <s v="High"/>
    <s v="No"/>
    <s v="Chandrakant Chaudhri"/>
  </r>
  <r>
    <s v="13781"/>
    <s v="ES-2013-KN1639048-41352"/>
    <x v="318"/>
    <x v="311"/>
    <n v="0"/>
    <s v="Same Day"/>
    <s v="KN-1639048"/>
    <s v="Katherine Nockton"/>
    <s v="Corporate"/>
    <n v="0"/>
    <s v="Euskirchen"/>
    <s v="North Rhine-Westphalia"/>
    <s v="Germany"/>
    <s v="Western Europe"/>
    <s v="Europe"/>
    <s v="OFF-ST-5701"/>
    <s v="Office Supplies"/>
    <s v="Storage"/>
    <s v="Rogers Lockers, Industrial"/>
    <n v="1527.12"/>
    <n v="8"/>
    <n v="0.1"/>
    <n v="474.95999999999992"/>
    <n v="209.96"/>
    <s v="High"/>
    <s v="No"/>
    <s v="Gilbert Wolff"/>
  </r>
  <r>
    <s v="29842"/>
    <s v="IN-2014-SL2015566-41803"/>
    <x v="319"/>
    <x v="97"/>
    <n v="2"/>
    <s v="Second Class"/>
    <s v="SL-2015566"/>
    <s v="Sara Luxemburg"/>
    <s v="Home Office"/>
    <n v="0"/>
    <s v="Sakai"/>
    <s v="Gunma"/>
    <s v="Japan"/>
    <s v="Eastern Asia"/>
    <s v="Asia Pacific"/>
    <s v="OFF-AP-3864"/>
    <s v="Office Supplies"/>
    <s v="Appliances"/>
    <s v="Cuisinart Microwave, Black"/>
    <n v="972.61500000000001"/>
    <n v="7"/>
    <n v="0.5"/>
    <n v="-486.46500000000009"/>
    <n v="209.86"/>
    <s v="Critical"/>
    <s v="No"/>
    <s v="Hadia Bousaid"/>
  </r>
  <r>
    <s v="1804"/>
    <s v="MX-2012-DK1298582-41256"/>
    <x v="320"/>
    <x v="312"/>
    <n v="0"/>
    <s v="Same Day"/>
    <s v="DK-1298582"/>
    <s v="Darren Koutras"/>
    <s v="Consumer"/>
    <n v="0"/>
    <s v="Tijuana"/>
    <s v="Baja California"/>
    <s v="Mexico"/>
    <s v="Central America"/>
    <s v="LATAM"/>
    <s v="FUR-BO-5966"/>
    <s v="Furniture"/>
    <s v="Bookcases"/>
    <s v="Sauder Library with Doors, Metal"/>
    <n v="825.79200000000003"/>
    <n v="4"/>
    <n v="0.2"/>
    <n v="41.232000000000014"/>
    <n v="209.316"/>
    <s v="Critical"/>
    <s v="No"/>
    <s v="Nicodemo Bautista"/>
  </r>
  <r>
    <s v="26229"/>
    <s v="IN-2014-EH1412578-41936"/>
    <x v="321"/>
    <x v="242"/>
    <n v="0"/>
    <s v="Same Day"/>
    <s v="EH-1412578"/>
    <s v="Eugene Hildebrand"/>
    <s v="Home Office"/>
    <n v="0"/>
    <s v="Kota Kinabalu"/>
    <s v="Sabah"/>
    <s v="Malaysia"/>
    <s v="Southeastern Asia"/>
    <s v="Asia Pacific"/>
    <s v="TEC-PH-5246"/>
    <s v="Technology"/>
    <s v="Phones"/>
    <s v="Motorola Audio Dock, Cordless"/>
    <n v="881.1"/>
    <n v="5"/>
    <n v="0"/>
    <n v="184.95"/>
    <n v="208.56"/>
    <s v="High"/>
    <s v="No"/>
    <s v="Preecha Metharom"/>
  </r>
  <r>
    <s v="29434"/>
    <s v="IN-2015-BS1159066-42139"/>
    <x v="209"/>
    <x v="313"/>
    <n v="2"/>
    <s v="Second Class"/>
    <s v="BS-1159066"/>
    <s v="Brendan Sweed"/>
    <s v="Corporate"/>
    <n v="0"/>
    <s v="Takasaki"/>
    <s v="Gunma"/>
    <s v="Japan"/>
    <s v="Eastern Asia"/>
    <s v="Asia Pacific"/>
    <s v="TEC-PH-3129"/>
    <s v="Technology"/>
    <s v="Phones"/>
    <s v="Apple Audio Dock, VoIP"/>
    <n v="1001.88"/>
    <n v="6"/>
    <n v="0"/>
    <n v="230.4"/>
    <n v="208.13"/>
    <s v="Critical"/>
    <s v="No"/>
    <s v="Hadia Bousaid"/>
  </r>
  <r>
    <s v="17222"/>
    <s v="ES-2012-BP11185139-41252"/>
    <x v="322"/>
    <x v="314"/>
    <n v="3"/>
    <s v="First Class"/>
    <s v="BP-11185139"/>
    <s v="Ben Peterman"/>
    <s v="Corporate"/>
    <n v="0"/>
    <s v="London"/>
    <s v="England"/>
    <s v="United Kingdom"/>
    <s v="Northern Europe"/>
    <s v="Europe"/>
    <s v="OFF-AP-4730"/>
    <s v="Office Supplies"/>
    <s v="Appliances"/>
    <s v="Hoover Microwave, Black"/>
    <n v="554.52599999999995"/>
    <n v="2"/>
    <n v="0.1"/>
    <n v="-5.4000000000002053E-2"/>
    <n v="207.93"/>
    <s v="Critical"/>
    <s v="No"/>
    <s v="Miina Nylund"/>
  </r>
  <r>
    <s v="50567"/>
    <s v="IR-2014-AS28560-41972"/>
    <x v="323"/>
    <x v="315"/>
    <n v="5"/>
    <s v="Standard Class"/>
    <s v="AS-28560"/>
    <s v="Alejandro Savely"/>
    <s v="Corporate"/>
    <n v="0"/>
    <s v="Khorramabad"/>
    <s v="Lorestan"/>
    <s v="Iran"/>
    <s v="Southern Asia"/>
    <s v="Asia Pacific"/>
    <s v="TEC-PH-3801"/>
    <s v="Technology"/>
    <s v="Phones"/>
    <s v="Cisco Signal Booster, Full Size"/>
    <n v="1531.2"/>
    <n v="10"/>
    <n v="0"/>
    <n v="45.9"/>
    <n v="207.81"/>
    <s v="High"/>
    <s v="No"/>
    <s v="Chandrakant Chaudhri"/>
  </r>
  <r>
    <s v="25407"/>
    <s v="ID-2014-SV208157-41679"/>
    <x v="324"/>
    <x v="316"/>
    <n v="6"/>
    <s v="Standard Class"/>
    <s v="SV-208157"/>
    <s v="Stuart Van"/>
    <s v="Corporate"/>
    <n v="0"/>
    <s v="Gold Coast"/>
    <s v="Queensland"/>
    <s v="Australia"/>
    <s v="Oceania"/>
    <s v="Asia Pacific"/>
    <s v="FUR-TA-3770"/>
    <s v="Furniture"/>
    <s v="Tables"/>
    <s v="Chromcraft Round Table, Fully Assembled"/>
    <n v="2951.991"/>
    <n v="9"/>
    <n v="0.3"/>
    <n v="-632.79899999999986"/>
    <n v="206.92"/>
    <s v="Medium"/>
    <s v="No"/>
    <s v="Kauri Anaru"/>
  </r>
  <r>
    <s v="14954"/>
    <s v="IT-2012-MP1817545-41040"/>
    <x v="325"/>
    <x v="317"/>
    <n v="2"/>
    <s v="First Class"/>
    <s v="MP-1817545"/>
    <s v="Mike Pelletier"/>
    <s v="Home Office"/>
    <n v="0"/>
    <s v="Bordeaux"/>
    <s v="Aquitaine-Limousin-Poitou-Charentes"/>
    <s v="France"/>
    <s v="Western Europe"/>
    <s v="Europe"/>
    <s v="FUR-TA-3780"/>
    <s v="Furniture"/>
    <s v="Tables"/>
    <s v="Chromcraft Wood Table, with Bottom Storage"/>
    <n v="627.27599999999995"/>
    <n v="2"/>
    <n v="0.35"/>
    <n v="-135.14399999999989"/>
    <n v="206.61"/>
    <s v="Critical"/>
    <s v="Yes"/>
    <s v="Gilbert Wolff"/>
  </r>
  <r>
    <s v="33273"/>
    <s v="CA-2012-AS10225140-41199"/>
    <x v="326"/>
    <x v="318"/>
    <n v="2"/>
    <s v="Second Class"/>
    <s v="AS-102251408"/>
    <s v="Alan Schoenberger"/>
    <s v="Corporate"/>
    <n v="36116"/>
    <s v="Montgomery"/>
    <s v="Alabama"/>
    <s v="United States"/>
    <s v="Southern US"/>
    <s v="USCA"/>
    <s v="TEC-PH-3183"/>
    <s v="Technology"/>
    <s v="Phones"/>
    <s v="Avaya IP Phone 1140E VoIP phone"/>
    <n v="1394.95"/>
    <n v="5"/>
    <n v="0"/>
    <n v="362.68700000000001"/>
    <n v="140.1"/>
    <s v="Medium"/>
    <s v="No"/>
    <s v="Flannery Newton"/>
  </r>
  <r>
    <s v="45019"/>
    <s v="AL-2014-TT114602-41863"/>
    <x v="327"/>
    <x v="319"/>
    <n v="2"/>
    <s v="First Class"/>
    <s v="TT-114602"/>
    <s v="Tonja Turnell"/>
    <s v="Home Office"/>
    <n v="0"/>
    <s v="Durres"/>
    <s v="Durrës"/>
    <s v="Albania"/>
    <s v="Southern Europe"/>
    <s v="Europe"/>
    <s v="TEC-PH-3818"/>
    <s v="Technology"/>
    <s v="Phones"/>
    <s v="Cisco Speaker Phone, with Caller ID"/>
    <n v="553.91999999999996"/>
    <n v="4"/>
    <n v="0"/>
    <n v="22.08"/>
    <n v="206.56"/>
    <s v="Critical"/>
    <s v="No"/>
    <s v="Gavino Bove"/>
  </r>
  <r>
    <s v="31009"/>
    <s v="IN-2015-CG1204092-42032"/>
    <x v="128"/>
    <x v="129"/>
    <n v="2"/>
    <s v="Second Class"/>
    <s v="CG-1204092"/>
    <s v="Catherine Glotzbach"/>
    <s v="Home Office"/>
    <n v="0"/>
    <s v="Wellington"/>
    <s v="Wellington"/>
    <s v="New Zealand"/>
    <s v="Oceania"/>
    <s v="Asia Pacific"/>
    <s v="FUR-BO-3629"/>
    <s v="Furniture"/>
    <s v="Bookcases"/>
    <s v="Bush Corner Shelving, Mobile"/>
    <n v="759.06000000000006"/>
    <n v="6"/>
    <n v="0"/>
    <n v="15.12"/>
    <n v="206.28"/>
    <s v="Critical"/>
    <s v="No"/>
    <s v="Kauri Anaru"/>
  </r>
  <r>
    <s v="29026"/>
    <s v="ID-2014-BG1103527-41781"/>
    <x v="328"/>
    <x v="320"/>
    <n v="2"/>
    <s v="First Class"/>
    <s v="BG-1103527"/>
    <s v="Barry Gonzalez"/>
    <s v="Consumer"/>
    <n v="0"/>
    <s v="Anqing"/>
    <s v="Anhui"/>
    <s v="China"/>
    <s v="Eastern Asia"/>
    <s v="Asia Pacific"/>
    <s v="OFF-AP-4737"/>
    <s v="Office Supplies"/>
    <s v="Appliances"/>
    <s v="Hoover Refrigerator, Silver"/>
    <n v="1581.03"/>
    <n v="3"/>
    <n v="0"/>
    <n v="790.47"/>
    <n v="206.05"/>
    <s v="Critical"/>
    <s v="No"/>
    <s v="Hadia Bousaid"/>
  </r>
  <r>
    <s v="29578"/>
    <s v="ID-2012-CR12580144-41132"/>
    <x v="329"/>
    <x v="321"/>
    <n v="3"/>
    <s v="Second Class"/>
    <s v="CR-12580144"/>
    <s v="Clay Rozendal"/>
    <s v="Home Office"/>
    <n v="0"/>
    <s v="Ho Chi Minh City"/>
    <s v="Ho Chí Minh City"/>
    <s v="Vietnam"/>
    <s v="Southeastern Asia"/>
    <s v="Asia Pacific"/>
    <s v="TEC-CO-4570"/>
    <s v="Technology"/>
    <s v="Copiers"/>
    <s v="Hewlett Copy Machine, Laser"/>
    <n v="1161.1971000000001"/>
    <n v="7"/>
    <n v="0.37"/>
    <n v="-147.52289999999999"/>
    <n v="205.96"/>
    <s v="High"/>
    <s v="No"/>
    <s v="Preecha Metharom"/>
  </r>
  <r>
    <s v="33951"/>
    <s v="CA-2015-AS10225140-42265"/>
    <x v="38"/>
    <x v="322"/>
    <n v="4"/>
    <s v="Second Class"/>
    <s v="AS-102251404"/>
    <s v="Alan Schoenberger"/>
    <s v="Corporate"/>
    <n v="84604"/>
    <s v="Provo"/>
    <s v="Utah"/>
    <s v="United States"/>
    <s v="Western US"/>
    <s v="USCA"/>
    <s v="FUR-BO-4391"/>
    <s v="Furniture"/>
    <s v="Bookcases"/>
    <s v="Global Adaptabilites Bookcase, Cherry/Storm Gray Finish"/>
    <n v="1292.94"/>
    <n v="3"/>
    <n v="0"/>
    <n v="77.576399999999921"/>
    <n v="77.12"/>
    <s v="Medium"/>
    <s v="No"/>
    <s v="Derrick Snyders"/>
  </r>
  <r>
    <s v="3117"/>
    <s v="MX-2015-CC1237026-42115"/>
    <x v="330"/>
    <x v="323"/>
    <n v="3"/>
    <s v="First Class"/>
    <s v="CC-1237026"/>
    <s v="Christopher Conant"/>
    <s v="Consumer"/>
    <n v="0"/>
    <s v="Copiapó"/>
    <s v="Atacama"/>
    <s v="Chile"/>
    <s v="South America"/>
    <s v="LATAM"/>
    <s v="FUR-CH-5394"/>
    <s v="Furniture"/>
    <s v="Chairs"/>
    <s v="Novimex Rocking Chair, Adjustable"/>
    <n v="803.52"/>
    <n v="9"/>
    <n v="0"/>
    <n v="80.28"/>
    <n v="205.33600000000001"/>
    <s v="High"/>
    <s v="No"/>
    <s v="Vasco Magalhães"/>
  </r>
  <r>
    <s v="5005"/>
    <s v="MX-2015-DC1328582-42091"/>
    <x v="331"/>
    <x v="324"/>
    <n v="2"/>
    <s v="First Class"/>
    <s v="DC-1328582"/>
    <s v="Debra Catini"/>
    <s v="Consumer"/>
    <n v="0"/>
    <s v="Ensenada"/>
    <s v="Baja California"/>
    <s v="Mexico"/>
    <s v="Central America"/>
    <s v="LATAM"/>
    <s v="FUR-TA-5067"/>
    <s v="Furniture"/>
    <s v="Tables"/>
    <s v="Lesro Training Table, Adjustable Height"/>
    <n v="1011.696"/>
    <n v="7"/>
    <n v="0.2"/>
    <n v="126.336"/>
    <n v="205.21799999999999"/>
    <s v="High"/>
    <s v="No"/>
    <s v="Nicodemo Bautista"/>
  </r>
  <r>
    <s v="2682"/>
    <s v="MX-2015-JE1574531-42255"/>
    <x v="14"/>
    <x v="308"/>
    <n v="4"/>
    <s v="Second Class"/>
    <s v="JE-1574531"/>
    <s v="Joel Eaton"/>
    <s v="Consumer"/>
    <n v="0"/>
    <s v="Camagüey"/>
    <s v="Camagüey"/>
    <s v="Cuba"/>
    <s v="Caribbean"/>
    <s v="LATAM"/>
    <s v="FUR-TA-3357"/>
    <s v="Furniture"/>
    <s v="Tables"/>
    <s v="Barricks Wood Table, Fully Assembled"/>
    <n v="2419.1999999999998"/>
    <n v="7"/>
    <n v="0"/>
    <n v="411.18"/>
    <n v="205.167"/>
    <s v="High"/>
    <s v="No"/>
    <s v="Marilène Rousseau"/>
  </r>
  <r>
    <s v="27983"/>
    <s v="IN-2013-MH180257-41443"/>
    <x v="168"/>
    <x v="168"/>
    <n v="2"/>
    <s v="Second Class"/>
    <s v="MH-180257"/>
    <s v="Michelle Huthwaite"/>
    <s v="Consumer"/>
    <n v="0"/>
    <s v="Adelaide"/>
    <s v="South Australia"/>
    <s v="Australia"/>
    <s v="Oceania"/>
    <s v="Asia Pacific"/>
    <s v="OFF-ST-6282"/>
    <s v="Office Supplies"/>
    <s v="Storage"/>
    <s v="Tenex Trays, Industrial"/>
    <n v="689.09399999999982"/>
    <n v="14"/>
    <n v="0.1"/>
    <n v="-53.885999999999989"/>
    <n v="204.72"/>
    <s v="Critical"/>
    <s v="Yes"/>
    <s v="Kauri Anaru"/>
  </r>
  <r>
    <s v="21617"/>
    <s v="IN-2012-AB1006059-41060"/>
    <x v="332"/>
    <x v="325"/>
    <n v="2"/>
    <s v="First Class"/>
    <s v="AB-1006059"/>
    <s v="Adam Bellavance"/>
    <s v="Home Office"/>
    <n v="0"/>
    <s v="Denpasar"/>
    <s v="Bali"/>
    <s v="Indonesia"/>
    <s v="Southeastern Asia"/>
    <s v="Asia Pacific"/>
    <s v="FUR-CH-4562"/>
    <s v="Furniture"/>
    <s v="Chairs"/>
    <s v="Harbour Creations Swivel Stool, Black"/>
    <n v="1037.7095999999999"/>
    <n v="8"/>
    <n v="0.27"/>
    <n v="298.50959999999992"/>
    <n v="202.94"/>
    <s v="Medium"/>
    <s v="No"/>
    <s v="Preecha Metharom"/>
  </r>
  <r>
    <s v="27886"/>
    <s v="IN-2014-KB1624058-41760"/>
    <x v="99"/>
    <x v="103"/>
    <n v="3"/>
    <s v="First Class"/>
    <s v="KB-1624058"/>
    <s v="Karen Bern"/>
    <s v="Corporate"/>
    <n v="0"/>
    <s v="Kalyan"/>
    <s v="Maharashtra"/>
    <s v="India"/>
    <s v="Southern Asia"/>
    <s v="Asia Pacific"/>
    <s v="FUR-CH-5451"/>
    <s v="Furniture"/>
    <s v="Chairs"/>
    <s v="Office Star Steel Folding Chair, Black"/>
    <n v="803.52"/>
    <n v="9"/>
    <n v="0"/>
    <n v="48.06"/>
    <n v="202.06"/>
    <s v="Medium"/>
    <s v="No"/>
    <s v="Chandrakant Chaudhri"/>
  </r>
  <r>
    <s v="25419"/>
    <s v="IN-2014-BM111407-41937"/>
    <x v="333"/>
    <x v="326"/>
    <n v="5"/>
    <s v="Standard Class"/>
    <s v="BM-111407"/>
    <s v="Becky Martin"/>
    <s v="Consumer"/>
    <n v="0"/>
    <s v="Sydney"/>
    <s v="New South Wales"/>
    <s v="Australia"/>
    <s v="Oceania"/>
    <s v="Asia Pacific"/>
    <s v="OFF-ST-4268"/>
    <s v="Office Supplies"/>
    <s v="Storage"/>
    <s v="Fellowes Lockers, Single Width"/>
    <n v="1679.616"/>
    <n v="9"/>
    <n v="0.1"/>
    <n v="-149.364"/>
    <n v="201.82"/>
    <s v="High"/>
    <s v="No"/>
    <s v="Kauri Anaru"/>
  </r>
  <r>
    <s v="46049"/>
    <s v="MO-2012-EM396086-40951"/>
    <x v="334"/>
    <x v="327"/>
    <n v="2"/>
    <s v="First Class"/>
    <s v="EM-396086"/>
    <s v="Eric Murdock"/>
    <s v="Consumer"/>
    <n v="0"/>
    <s v="Casablanca"/>
    <s v="Grand Casablanca"/>
    <s v="Morocco"/>
    <s v="North Africa"/>
    <s v="Africa"/>
    <s v="FUR-CH-5805"/>
    <s v="Furniture"/>
    <s v="Chairs"/>
    <s v="SAFCO Swivel Stool, Adjustable"/>
    <n v="681.72000000000014"/>
    <n v="4"/>
    <n v="0"/>
    <n v="327.12"/>
    <n v="201.54"/>
    <s v="Critical"/>
    <s v="No"/>
    <s v="Lindiwe Afolayan"/>
  </r>
  <r>
    <s v="28124"/>
    <s v="IN-2014-JD1579059-41787"/>
    <x v="335"/>
    <x v="328"/>
    <n v="4"/>
    <s v="Standard Class"/>
    <s v="JD-1579059"/>
    <s v="John Dryer"/>
    <s v="Consumer"/>
    <n v="0"/>
    <s v="Semarang"/>
    <s v="Jawa Tengah"/>
    <s v="Indonesia"/>
    <s v="Southeastern Asia"/>
    <s v="Asia Pacific"/>
    <s v="TEC-MA-6139"/>
    <s v="Technology"/>
    <s v="Machines"/>
    <s v="StarTech Card Printer, Wireless"/>
    <n v="1764.165"/>
    <n v="13"/>
    <n v="0.17"/>
    <n v="127.33499999999989"/>
    <n v="200.7"/>
    <s v="High"/>
    <s v="No"/>
    <s v="Preecha Metharom"/>
  </r>
  <r>
    <s v="44589"/>
    <s v="CG-2015-LL684033-42334"/>
    <x v="123"/>
    <x v="329"/>
    <n v="1"/>
    <s v="First Class"/>
    <s v="LL-684033"/>
    <s v="Lauren Leatherbury"/>
    <s v="Consumer"/>
    <n v="0"/>
    <s v="Kinshasa"/>
    <s v="Kinshasa"/>
    <s v="Democratic Republic of the Congo"/>
    <s v="Central Africa"/>
    <s v="Africa"/>
    <s v="TEC-PH-5360"/>
    <s v="Technology"/>
    <s v="Phones"/>
    <s v="Nokia Speaker Phone, with Caller ID"/>
    <n v="985.19999999999993"/>
    <n v="8"/>
    <n v="0"/>
    <n v="78.72"/>
    <n v="200.45"/>
    <s v="Medium"/>
    <s v="No"/>
    <s v="Andile Ihejirika"/>
  </r>
  <r>
    <s v="17047"/>
    <s v="IT-2012-MC1727545-41069"/>
    <x v="336"/>
    <x v="330"/>
    <n v="3"/>
    <s v="First Class"/>
    <s v="MC-1727545"/>
    <s v="Marc Crier"/>
    <s v="Consumer"/>
    <n v="0"/>
    <s v="Lille"/>
    <s v="Nord-Pas-de-Calais-Picardie"/>
    <s v="France"/>
    <s v="Western Europe"/>
    <s v="Europe"/>
    <s v="OFF-AP-4957"/>
    <s v="Office Supplies"/>
    <s v="Appliances"/>
    <s v="KitchenAid Microwave, Red"/>
    <n v="837.86400000000003"/>
    <n v="3"/>
    <n v="0.1"/>
    <n v="-27.936000000000011"/>
    <n v="200.35"/>
    <s v="High"/>
    <s v="No"/>
    <s v="Gilbert Wolff"/>
  </r>
  <r>
    <s v="50791"/>
    <s v="CA-2014-AS22523-41985"/>
    <x v="337"/>
    <x v="331"/>
    <n v="4"/>
    <s v="Standard Class"/>
    <s v="AS-22523"/>
    <s v="Alan Schoenberger"/>
    <s v="Corporate"/>
    <n v="0"/>
    <s v="Regina"/>
    <s v="Saskatchewan"/>
    <s v="Canada"/>
    <s v="Canada"/>
    <s v="USCA"/>
    <s v="OFF-AR-3539"/>
    <s v="Office Supplies"/>
    <s v="Art"/>
    <s v="Boston Markers, Fluorescent"/>
    <n v="27.63"/>
    <n v="1"/>
    <n v="0"/>
    <n v="4.1399999999999997"/>
    <n v="2.65"/>
    <s v="High"/>
    <s v="No"/>
    <m/>
  </r>
  <r>
    <s v="25781"/>
    <s v="IN-2014-CP1208527-41643"/>
    <x v="338"/>
    <x v="332"/>
    <n v="4"/>
    <s v="Standard Class"/>
    <s v="CP-1208527"/>
    <s v="Cathy Prescott"/>
    <s v="Corporate"/>
    <n v="0"/>
    <s v="Yueyang"/>
    <s v="Hunan"/>
    <s v="China"/>
    <s v="Eastern Asia"/>
    <s v="Asia Pacific"/>
    <s v="TEC-CO-5990"/>
    <s v="Technology"/>
    <s v="Copiers"/>
    <s v="Sharp Copy Machine, Color"/>
    <n v="1926.72"/>
    <n v="8"/>
    <n v="0"/>
    <n v="308.16000000000003"/>
    <n v="199.53"/>
    <s v="Medium"/>
    <s v="No"/>
    <s v="Hadia Bousaid"/>
  </r>
  <r>
    <s v="31601"/>
    <s v="CA-2013-AS10225140-41398"/>
    <x v="339"/>
    <x v="333"/>
    <n v="5"/>
    <s v="Second Class"/>
    <s v="AS-102251406"/>
    <s v="Alan Schoenberger"/>
    <s v="Corporate"/>
    <n v="10024"/>
    <s v="New York City"/>
    <s v="New York"/>
    <s v="United States"/>
    <s v="Eastern US"/>
    <s v="USCA"/>
    <s v="FUR-FU-4110"/>
    <s v="Furniture"/>
    <s v="Furnishings"/>
    <s v="Electrix 20W Halogen Replacement Bulb for Zoom-In Desk Lamp"/>
    <n v="26.8"/>
    <n v="2"/>
    <n v="0"/>
    <n v="12.864000000000001"/>
    <n v="2.0099999999999998"/>
    <s v="Medium"/>
    <s v="No"/>
    <s v="Dolores Davis"/>
  </r>
  <r>
    <s v="25880"/>
    <s v="IN-2012-TM2149059-41230"/>
    <x v="340"/>
    <x v="306"/>
    <n v="1"/>
    <s v="First Class"/>
    <s v="TM-2149059"/>
    <s v="Tony Molinari"/>
    <s v="Consumer"/>
    <n v="0"/>
    <s v="Surabaya"/>
    <s v="Jawa Timur"/>
    <s v="Indonesia"/>
    <s v="Southeastern Asia"/>
    <s v="Asia Pacific"/>
    <s v="OFF-ST-5692"/>
    <s v="Office Supplies"/>
    <s v="Storage"/>
    <s v="Rogers File Cart, Industrial"/>
    <n v="470.11200000000008"/>
    <n v="4"/>
    <n v="0.17"/>
    <n v="39.551999999999978"/>
    <n v="199.05"/>
    <s v="Critical"/>
    <s v="No"/>
    <s v="Preecha Metharom"/>
  </r>
  <r>
    <s v="26879"/>
    <s v="IN-2012-LP170807-41047"/>
    <x v="341"/>
    <x v="334"/>
    <n v="0"/>
    <s v="Same Day"/>
    <s v="LP-170807"/>
    <s v="Liz Pelletier"/>
    <s v="Consumer"/>
    <n v="0"/>
    <s v="Melbourne"/>
    <s v="Victoria"/>
    <s v="Australia"/>
    <s v="Oceania"/>
    <s v="Asia Pacific"/>
    <s v="FUR-BO-5799"/>
    <s v="Furniture"/>
    <s v="Bookcases"/>
    <s v="Safco Stackable Bookrack, Traditional"/>
    <n v="935.17200000000003"/>
    <n v="7"/>
    <n v="0.1"/>
    <n v="20.621999999999989"/>
    <n v="198.28"/>
    <s v="Critical"/>
    <s v="No"/>
    <s v="Kauri Anaru"/>
  </r>
  <r>
    <s v="24733"/>
    <s v="IN-2015-BB115457-42326"/>
    <x v="267"/>
    <x v="335"/>
    <n v="0"/>
    <s v="Same Day"/>
    <s v="BB-115457"/>
    <s v="Brenda Bowman"/>
    <s v="Corporate"/>
    <n v="0"/>
    <s v="Townsville"/>
    <s v="Queensland"/>
    <s v="Australia"/>
    <s v="Oceania"/>
    <s v="Asia Pacific"/>
    <s v="TEC-AC-5225"/>
    <s v="Technology"/>
    <s v="Accessories"/>
    <s v="Memorex Router, Programmable"/>
    <n v="891.75599999999997"/>
    <n v="4"/>
    <n v="0.1"/>
    <n v="207.99600000000001"/>
    <n v="197.79"/>
    <s v="Medium"/>
    <s v="No"/>
    <s v="Kauri Anaru"/>
  </r>
  <r>
    <s v="27645"/>
    <s v="ID-2012-BN1147078-41242"/>
    <x v="142"/>
    <x v="336"/>
    <n v="3"/>
    <s v="First Class"/>
    <s v="BN-1147078"/>
    <s v="Brad Norvell"/>
    <s v="Corporate"/>
    <n v="0"/>
    <s v="Kuala Lumpur"/>
    <s v="Kuala Lumpur"/>
    <s v="Malaysia"/>
    <s v="Southeastern Asia"/>
    <s v="Asia Pacific"/>
    <s v="OFF-ST-4055"/>
    <s v="Office Supplies"/>
    <s v="Storage"/>
    <s v="Eldon File Cart, Blue"/>
    <n v="634.80000000000007"/>
    <n v="5"/>
    <n v="0"/>
    <n v="171.3"/>
    <n v="197.68"/>
    <s v="High"/>
    <s v="No"/>
    <s v="Preecha Metharom"/>
  </r>
  <r>
    <s v="22510"/>
    <s v="IN-2013-CV1280566-41382"/>
    <x v="279"/>
    <x v="337"/>
    <n v="5"/>
    <s v="Second Class"/>
    <s v="CV-1280566"/>
    <s v="Cynthia Voltz"/>
    <s v="Corporate"/>
    <n v="0"/>
    <s v="Matsudo"/>
    <s v="Chiba"/>
    <s v="Japan"/>
    <s v="Eastern Asia"/>
    <s v="Asia Pacific"/>
    <s v="TEC-PH-5843"/>
    <s v="Technology"/>
    <s v="Phones"/>
    <s v="Samsung Speaker Phone, Cordless"/>
    <n v="1134.81"/>
    <n v="9"/>
    <n v="0"/>
    <n v="453.86999999999989"/>
    <n v="197.68"/>
    <s v="High"/>
    <s v="No"/>
    <s v="Hadia Bousaid"/>
  </r>
  <r>
    <s v="12134"/>
    <s v="ES-2014-BE11410139-41675"/>
    <x v="1"/>
    <x v="338"/>
    <n v="5"/>
    <s v="Second Class"/>
    <s v="BE-11410139"/>
    <s v="Bobby Elias"/>
    <s v="Consumer"/>
    <n v="0"/>
    <s v="Chester"/>
    <s v="England"/>
    <s v="United Kingdom"/>
    <s v="Northern Europe"/>
    <s v="Europe"/>
    <s v="FUR-TA-3354"/>
    <s v="Furniture"/>
    <s v="Tables"/>
    <s v="Barricks Training Table, Rectangular"/>
    <n v="2842.83"/>
    <n v="9"/>
    <n v="0"/>
    <n v="255.69"/>
    <n v="197.22"/>
    <s v="Medium"/>
    <s v="No"/>
    <s v="Miina Nylund"/>
  </r>
  <r>
    <s v="29885"/>
    <s v="IN-2014-GA145157-41830"/>
    <x v="342"/>
    <x v="339"/>
    <n v="4"/>
    <s v="Standard Class"/>
    <s v="GA-145157"/>
    <s v="George Ashbrook"/>
    <s v="Consumer"/>
    <n v="0"/>
    <s v="Ballarat"/>
    <s v="Victoria"/>
    <s v="Australia"/>
    <s v="Oceania"/>
    <s v="Asia Pacific"/>
    <s v="OFF-AP-4963"/>
    <s v="Office Supplies"/>
    <s v="Appliances"/>
    <s v="KitchenAid Refrigerator, White"/>
    <n v="2367.36"/>
    <n v="5"/>
    <n v="0.1"/>
    <n v="604.8599999999999"/>
    <n v="196.63"/>
    <s v="High"/>
    <s v="No"/>
    <s v="Kauri Anaru"/>
  </r>
  <r>
    <s v="46934"/>
    <s v="IR-2013-CP208560-41521"/>
    <x v="343"/>
    <x v="340"/>
    <n v="4"/>
    <s v="Standard Class"/>
    <s v="CP-208560"/>
    <s v="Cathy Prescott"/>
    <s v="Corporate"/>
    <n v="0"/>
    <s v="Rasht"/>
    <s v="Gilan"/>
    <s v="Iran"/>
    <s v="Southern Asia"/>
    <s v="Asia Pacific"/>
    <s v="FUR-TA-5058"/>
    <s v="Furniture"/>
    <s v="Tables"/>
    <s v="Lesro Conference Table, Fully Assembled"/>
    <n v="1718.1"/>
    <n v="2"/>
    <n v="0"/>
    <n v="68.699999999999989"/>
    <n v="196.23"/>
    <s v="High"/>
    <s v="No"/>
    <s v="Chandrakant Chaudhri"/>
  </r>
  <r>
    <s v="31903"/>
    <s v="CA-2012-AS10240140-40982"/>
    <x v="344"/>
    <x v="341"/>
    <n v="4"/>
    <s v="Standard Class"/>
    <s v="AS-102401408"/>
    <s v="Alan Shonely"/>
    <s v="Consumer"/>
    <n v="33614"/>
    <s v="Tampa"/>
    <s v="Florida"/>
    <s v="United States"/>
    <s v="Southern US"/>
    <s v="USCA"/>
    <s v="OFF-PA-6438"/>
    <s v="Office Supplies"/>
    <s v="Paper"/>
    <s v="Xerox 1889"/>
    <n v="131.904"/>
    <n v="3"/>
    <n v="0.2"/>
    <n v="47.815199999999997"/>
    <n v="12.44"/>
    <s v="High"/>
    <s v="No"/>
    <s v="Flannery Newton"/>
  </r>
  <r>
    <s v="2695"/>
    <s v="MX-2015-CC1247518-42353"/>
    <x v="183"/>
    <x v="183"/>
    <n v="2"/>
    <s v="Second Class"/>
    <s v="CC-1247518"/>
    <s v="Cindy Chapman"/>
    <s v="Consumer"/>
    <n v="0"/>
    <s v="Grajaú"/>
    <s v="Maranhão"/>
    <s v="Brazil"/>
    <s v="South America"/>
    <s v="LATAM"/>
    <s v="TEC-PH-3151"/>
    <s v="Technology"/>
    <s v="Phones"/>
    <s v="Apple Speaker Phone, Full Size"/>
    <n v="498.36"/>
    <n v="6"/>
    <n v="0"/>
    <n v="9.9600000000000009"/>
    <n v="195.37100000000001"/>
    <s v="Critical"/>
    <s v="No"/>
    <s v="Vasco Magalhães"/>
  </r>
  <r>
    <s v="23479"/>
    <s v="IN-2015-KM163757-42342"/>
    <x v="345"/>
    <x v="342"/>
    <n v="0"/>
    <s v="Same Day"/>
    <s v="KM-163757"/>
    <s v="Katherine Murray"/>
    <s v="Home Office"/>
    <n v="0"/>
    <s v="Wollongong"/>
    <s v="New South Wales"/>
    <s v="Australia"/>
    <s v="Oceania"/>
    <s v="Asia Pacific"/>
    <s v="TEC-MA-5019"/>
    <s v="Technology"/>
    <s v="Machines"/>
    <s v="Konica Receipt Printer, Red"/>
    <n v="859.68000000000006"/>
    <n v="8"/>
    <n v="0.1"/>
    <n v="28.559999999999992"/>
    <n v="194.97"/>
    <s v="Medium"/>
    <s v="Yes"/>
    <s v="Kauri Anaru"/>
  </r>
  <r>
    <s v="23140"/>
    <s v="ID-2014-HR148307-41856"/>
    <x v="195"/>
    <x v="195"/>
    <n v="2"/>
    <s v="First Class"/>
    <s v="HR-148307"/>
    <s v="Harold Ryan"/>
    <s v="Corporate"/>
    <n v="0"/>
    <s v="Sydney"/>
    <s v="New South Wales"/>
    <s v="Australia"/>
    <s v="Oceania"/>
    <s v="Asia Pacific"/>
    <s v="FUR-CH-5414"/>
    <s v="Furniture"/>
    <s v="Chairs"/>
    <s v="Novimex Swivel Stool, Set of Two"/>
    <n v="750.19500000000005"/>
    <n v="5"/>
    <n v="0.1"/>
    <n v="-41.805000000000007"/>
    <n v="194.67"/>
    <s v="High"/>
    <s v="No"/>
    <s v="Kauri Anaru"/>
  </r>
  <r>
    <s v="19906"/>
    <s v="ES-2014-TB21520120-41765"/>
    <x v="346"/>
    <x v="343"/>
    <n v="2"/>
    <s v="First Class"/>
    <s v="TB-21520120"/>
    <s v="Tracy Blumstein"/>
    <s v="Consumer"/>
    <n v="0"/>
    <s v="Huelva"/>
    <s v="Andalusía"/>
    <s v="Spain"/>
    <s v="Southern Europe"/>
    <s v="Europe"/>
    <s v="OFF-ST-4079"/>
    <s v="Office Supplies"/>
    <s v="Storage"/>
    <s v="Eldon Lockers, Industrial"/>
    <n v="535.65300000000002"/>
    <n v="3"/>
    <n v="0.1"/>
    <n v="232.083"/>
    <n v="194.6"/>
    <s v="High"/>
    <s v="No"/>
    <s v="Gavino Bove"/>
  </r>
  <r>
    <s v="44606"/>
    <s v="EG-2013-RH960038-41615"/>
    <x v="304"/>
    <x v="300"/>
    <n v="2"/>
    <s v="First Class"/>
    <s v="RH-960038"/>
    <s v="Rob Haberlin"/>
    <s v="Consumer"/>
    <n v="0"/>
    <s v="Alexandria"/>
    <s v="Al Iskandariyah"/>
    <s v="Egypt"/>
    <s v="North Africa"/>
    <s v="Africa"/>
    <s v="OFF-ST-4081"/>
    <s v="Office Supplies"/>
    <s v="Storage"/>
    <s v="Eldon Lockers, Wire Frame"/>
    <n v="1181.8800000000001"/>
    <n v="6"/>
    <n v="0"/>
    <n v="236.34"/>
    <n v="194.42"/>
    <s v="High"/>
    <s v="No"/>
    <s v="Lindiwe Afolayan"/>
  </r>
  <r>
    <s v="12537"/>
    <s v="ES-2014-JK1573064-42004"/>
    <x v="347"/>
    <x v="344"/>
    <n v="3"/>
    <s v="First Class"/>
    <s v="JK-1573064"/>
    <s v="Joe Kamberova"/>
    <s v="Consumer"/>
    <n v="0"/>
    <s v="Rome"/>
    <s v="Lazio"/>
    <s v="Italy"/>
    <s v="Southern Europe"/>
    <s v="Europe"/>
    <s v="TEC-CO-3680"/>
    <s v="Technology"/>
    <s v="Copiers"/>
    <s v="Canon Copy Machine, High-Speed"/>
    <n v="781.0200000000001"/>
    <n v="3"/>
    <n v="0"/>
    <n v="140.58000000000001"/>
    <n v="193.57"/>
    <s v="High"/>
    <s v="No"/>
    <s v="Gavino Bove"/>
  </r>
  <r>
    <s v="33487"/>
    <s v="CA-2014-AS10240140-41816"/>
    <x v="348"/>
    <x v="345"/>
    <n v="4"/>
    <s v="Standard Class"/>
    <s v="AS-102401404"/>
    <s v="Alan Shonely"/>
    <s v="Consumer"/>
    <n v="90049"/>
    <s v="Los Angeles"/>
    <s v="California"/>
    <s v="United States"/>
    <s v="Western US"/>
    <s v="USCA"/>
    <s v="OFF-AP-4270"/>
    <s v="Office Supplies"/>
    <s v="Appliances"/>
    <s v="Fellowes Mighty 8 Compact Surge Protector"/>
    <n v="60.81"/>
    <n v="3"/>
    <n v="0"/>
    <n v="17.026800000000001"/>
    <n v="4.29"/>
    <s v="Medium"/>
    <s v="No"/>
    <s v="Derrick Snyders"/>
  </r>
  <r>
    <s v="41232"/>
    <s v="CA-2014-AS10240140-41737"/>
    <x v="349"/>
    <x v="346"/>
    <n v="5"/>
    <s v="Standard Class"/>
    <s v="AS-102401406"/>
    <s v="Alan Shonely"/>
    <s v="Consumer"/>
    <n v="19120"/>
    <s v="Philadelphia"/>
    <s v="Pennsylvania"/>
    <s v="United States"/>
    <s v="Eastern US"/>
    <s v="USCA"/>
    <s v="OFF-ST-4073"/>
    <s v="Office Supplies"/>
    <s v="Storage"/>
    <s v="Eldon Jumbo ProFile Portable File Boxes Graphite/Black"/>
    <n v="36.744"/>
    <n v="3"/>
    <n v="0.2"/>
    <n v="3.6744000000000039"/>
    <n v="2.83"/>
    <s v="Medium"/>
    <s v="No"/>
    <s v="Dolores Davis"/>
  </r>
  <r>
    <s v="13835"/>
    <s v="IT-2013-EH1394564-41628"/>
    <x v="350"/>
    <x v="347"/>
    <n v="5"/>
    <s v="Second Class"/>
    <s v="EH-1394564"/>
    <s v="Eric Hoffmann"/>
    <s v="Consumer"/>
    <n v="0"/>
    <s v="Portici"/>
    <s v="Campania"/>
    <s v="Italy"/>
    <s v="Southern Europe"/>
    <s v="Europe"/>
    <s v="FUR-BO-3647"/>
    <s v="Furniture"/>
    <s v="Bookcases"/>
    <s v="Bush Stackable Bookrack, Pine"/>
    <n v="874.01999999999987"/>
    <n v="7"/>
    <n v="0"/>
    <n v="340.83"/>
    <n v="192.52"/>
    <s v="Medium"/>
    <s v="No"/>
    <s v="Gavino Bove"/>
  </r>
  <r>
    <s v="17888"/>
    <s v="ES-2014-PL1892545-41784"/>
    <x v="351"/>
    <x v="348"/>
    <n v="6"/>
    <s v="Standard Class"/>
    <s v="PL-1892545"/>
    <s v="Paul Lucas"/>
    <s v="Home Office"/>
    <n v="0"/>
    <s v="Bagneux"/>
    <s v="Ile-de-France"/>
    <s v="France"/>
    <s v="Western Europe"/>
    <s v="Europe"/>
    <s v="FUR-BO-3890"/>
    <s v="Furniture"/>
    <s v="Bookcases"/>
    <s v="Dania Classic Bookcase, Mobile"/>
    <n v="1487.808"/>
    <n v="4"/>
    <n v="0.1"/>
    <n v="132.16800000000001"/>
    <n v="191.65"/>
    <s v="Low"/>
    <s v="No"/>
    <s v="Gilbert Wolff"/>
  </r>
  <r>
    <s v="15069"/>
    <s v="IT-2015-MA1799548-42080"/>
    <x v="169"/>
    <x v="81"/>
    <n v="4"/>
    <s v="Second Class"/>
    <s v="MA-1799548"/>
    <s v="Michelle Arnett"/>
    <s v="Home Office"/>
    <n v="0"/>
    <s v="Duisburg"/>
    <s v="North Rhine-Westphalia"/>
    <s v="Germany"/>
    <s v="Western Europe"/>
    <s v="Europe"/>
    <s v="TEC-CO-4780"/>
    <s v="Technology"/>
    <s v="Copiers"/>
    <s v="HP Ink, Laser"/>
    <n v="1029.5999999999999"/>
    <n v="8"/>
    <n v="0"/>
    <n v="205.92"/>
    <n v="191.64"/>
    <s v="High"/>
    <s v="No"/>
    <s v="Gilbert Wolff"/>
  </r>
  <r>
    <s v="29568"/>
    <s v="IN-2013-RW1969058-41623"/>
    <x v="352"/>
    <x v="349"/>
    <n v="4"/>
    <s v="Standard Class"/>
    <s v="RW-1969058"/>
    <s v="Robert Waldorf"/>
    <s v="Consumer"/>
    <n v="0"/>
    <s v="Bhatinda"/>
    <s v="Punjab"/>
    <s v="India"/>
    <s v="Southern Asia"/>
    <s v="Asia Pacific"/>
    <s v="OFF-AP-3870"/>
    <s v="Office Supplies"/>
    <s v="Appliances"/>
    <s v="Cuisinart Refrigerator, Silver"/>
    <n v="1987.32"/>
    <n v="4"/>
    <n v="0"/>
    <n v="298.08"/>
    <n v="191.29"/>
    <s v="Medium"/>
    <s v="No"/>
    <s v="Chandrakant Chaudhri"/>
  </r>
  <r>
    <s v="6006"/>
    <s v="MX-2012-JH1543082-40913"/>
    <x v="353"/>
    <x v="350"/>
    <n v="4"/>
    <s v="Standard Class"/>
    <s v="JH-1543082"/>
    <s v="Jennifer Halladay"/>
    <s v="Consumer"/>
    <n v="0"/>
    <s v="Poza Rica de Hidalgo"/>
    <s v="Veracruz"/>
    <s v="Mexico"/>
    <s v="Central America"/>
    <s v="LATAM"/>
    <s v="OFF-AP-4742"/>
    <s v="Office Supplies"/>
    <s v="Appliances"/>
    <s v="Hoover Stove, Black"/>
    <n v="3028.8"/>
    <n v="8"/>
    <n v="0"/>
    <n v="999.36"/>
    <n v="191.20099999999999"/>
    <s v="Medium"/>
    <s v="No"/>
    <s v="Nicodemo Bautista"/>
  </r>
  <r>
    <s v="43048"/>
    <s v="CA-2012-AS24023-41172"/>
    <x v="303"/>
    <x v="351"/>
    <n v="3"/>
    <s v="Second Class"/>
    <s v="AS-24023"/>
    <s v="Alan Shonely"/>
    <s v="Consumer"/>
    <n v="0"/>
    <s v="Vaughan"/>
    <s v="Ontario"/>
    <s v="Canada"/>
    <s v="Canada"/>
    <s v="USCA"/>
    <s v="OFF-LA-6054"/>
    <s v="Office Supplies"/>
    <s v="Labels"/>
    <s v="Smead Round Labels, Adjustable"/>
    <n v="4.8000000000000007"/>
    <n v="1"/>
    <n v="0"/>
    <n v="1.44"/>
    <n v="1.35"/>
    <s v="Medium"/>
    <s v="No"/>
    <m/>
  </r>
  <r>
    <s v="26077"/>
    <s v="IN-2014-SH199757-41776"/>
    <x v="354"/>
    <x v="75"/>
    <n v="3"/>
    <s v="First Class"/>
    <s v="SH-199757"/>
    <s v="Sally Hughsby"/>
    <s v="Corporate"/>
    <n v="0"/>
    <s v="Rockhampton"/>
    <s v="Queensland"/>
    <s v="Australia"/>
    <s v="Oceania"/>
    <s v="Asia Pacific"/>
    <s v="FUR-BO-5748"/>
    <s v="Furniture"/>
    <s v="Bookcases"/>
    <s v="Safco 3-Shelf Cabinet, Traditional"/>
    <n v="759.78000000000009"/>
    <n v="5"/>
    <n v="0.1"/>
    <n v="75.929999999999993"/>
    <n v="189.08"/>
    <s v="High"/>
    <s v="No"/>
    <s v="Kauri Anaru"/>
  </r>
  <r>
    <s v="21038"/>
    <s v="IN-2015-SB201707-42125"/>
    <x v="36"/>
    <x v="161"/>
    <n v="3"/>
    <s v="First Class"/>
    <s v="SB-201707"/>
    <s v="Sarah Bern"/>
    <s v="Consumer"/>
    <n v="0"/>
    <s v="Brisbane"/>
    <s v="Queensland"/>
    <s v="Australia"/>
    <s v="Oceania"/>
    <s v="Asia Pacific"/>
    <s v="TEC-CO-3704"/>
    <s v="Technology"/>
    <s v="Copiers"/>
    <s v="Canon Personal Copier, Digital"/>
    <n v="512.56799999999998"/>
    <n v="4"/>
    <n v="0.1"/>
    <n v="193.608"/>
    <n v="188.92"/>
    <s v="High"/>
    <s v="No"/>
    <s v="Kauri Anaru"/>
  </r>
  <r>
    <s v="48875"/>
    <s v="CG-2015-GT475533-42349"/>
    <x v="355"/>
    <x v="352"/>
    <n v="0"/>
    <s v="Same Day"/>
    <s v="GT-475533"/>
    <s v="Guy Thornton"/>
    <s v="Consumer"/>
    <n v="0"/>
    <s v="Kinshasa"/>
    <s v="Kinshasa"/>
    <s v="Democratic Republic of the Congo"/>
    <s v="Central Africa"/>
    <s v="Africa"/>
    <s v="FUR-BO-5785"/>
    <s v="Furniture"/>
    <s v="Bookcases"/>
    <s v="Safco Library with Doors, Metal"/>
    <n v="778.5"/>
    <n v="2"/>
    <n v="0"/>
    <n v="132.30000000000001"/>
    <n v="188.1"/>
    <s v="High"/>
    <s v="No"/>
    <s v="Andile Ihejirika"/>
  </r>
  <r>
    <s v="8173"/>
    <s v="MX-2014-PR1888082-41709"/>
    <x v="356"/>
    <x v="70"/>
    <n v="2"/>
    <s v="Second Class"/>
    <s v="PR-1888082"/>
    <s v="Patrick Ryan"/>
    <s v="Consumer"/>
    <n v="0"/>
    <s v="Puebla"/>
    <s v="Puebla"/>
    <s v="Mexico"/>
    <s v="Central America"/>
    <s v="LATAM"/>
    <s v="FUR-BO-4858"/>
    <s v="Furniture"/>
    <s v="Bookcases"/>
    <s v="Ikea Floating Shelf Set, Pine"/>
    <n v="915.68"/>
    <n v="10"/>
    <n v="0.2"/>
    <n v="240.28"/>
    <n v="187.88"/>
    <s v="High"/>
    <s v="No"/>
    <s v="Nicodemo Bautista"/>
  </r>
  <r>
    <s v="20605"/>
    <s v="ID-2014-AG1076558-41993"/>
    <x v="357"/>
    <x v="353"/>
    <n v="3"/>
    <s v="First Class"/>
    <s v="AG-1076558"/>
    <s v="Anthony Garverick"/>
    <s v="Home Office"/>
    <n v="0"/>
    <s v="Mumbai"/>
    <s v="Maharashtra"/>
    <s v="India"/>
    <s v="Southern Asia"/>
    <s v="Asia Pacific"/>
    <s v="FUR-TA-3439"/>
    <s v="Furniture"/>
    <s v="Tables"/>
    <s v="Bevis Wood Table, Adjustable Height"/>
    <n v="535.79999999999995"/>
    <n v="2"/>
    <n v="0.5"/>
    <n v="-96.479999999999961"/>
    <n v="187.63"/>
    <s v="Critical"/>
    <s v="No"/>
    <s v="Chandrakant Chaudhri"/>
  </r>
  <r>
    <s v="34004"/>
    <s v="CA-2015-AB10255140-42172"/>
    <x v="177"/>
    <x v="274"/>
    <n v="5"/>
    <s v="Standard Class"/>
    <s v="AB-102551404"/>
    <s v="Alejandro Ballentine"/>
    <s v="Home Office"/>
    <n v="88220"/>
    <s v="Carlsbad"/>
    <s v="New Mexico"/>
    <s v="United States"/>
    <s v="Western US"/>
    <s v="USCA"/>
    <s v="OFF-PA-6434"/>
    <s v="Office Supplies"/>
    <s v="Paper"/>
    <s v="Xerox 1885"/>
    <n v="192.16"/>
    <n v="4"/>
    <n v="0"/>
    <n v="92.236799999999988"/>
    <n v="37.840000000000003"/>
    <s v="High"/>
    <s v="No"/>
    <s v="Derrick Snyders"/>
  </r>
  <r>
    <s v="27463"/>
    <s v="IN-2014-JO1528058-41875"/>
    <x v="130"/>
    <x v="354"/>
    <n v="1"/>
    <s v="First Class"/>
    <s v="JO-1528058"/>
    <s v="Jas O'Carroll"/>
    <s v="Consumer"/>
    <n v="0"/>
    <s v="Hyderabad"/>
    <s v="Telangana"/>
    <s v="India"/>
    <s v="Southern Asia"/>
    <s v="Asia Pacific"/>
    <s v="FUR-BO-3635"/>
    <s v="Furniture"/>
    <s v="Bookcases"/>
    <s v="Bush Floating Shelf Set, Mobile"/>
    <n v="868.94999999999993"/>
    <n v="5"/>
    <n v="0"/>
    <n v="43.35"/>
    <n v="186.83"/>
    <s v="High"/>
    <s v="No"/>
    <s v="Chandrakant Chaudhri"/>
  </r>
  <r>
    <s v="50627"/>
    <s v="CA-2015-AB25523-42326"/>
    <x v="267"/>
    <x v="258"/>
    <n v="4"/>
    <s v="Standard Class"/>
    <s v="AB-25523"/>
    <s v="Alejandro Ballentine"/>
    <s v="Home Office"/>
    <n v="0"/>
    <s v="Whitby"/>
    <s v="Ontario"/>
    <s v="Canada"/>
    <s v="Canada"/>
    <s v="USCA"/>
    <s v="OFF-ST-4260"/>
    <s v="Office Supplies"/>
    <s v="Storage"/>
    <s v="Fellowes File Cart, Wire Frame"/>
    <n v="272.76"/>
    <n v="2"/>
    <n v="0"/>
    <n v="57.239999999999988"/>
    <n v="23.65"/>
    <s v="Medium"/>
    <s v="No"/>
    <m/>
  </r>
  <r>
    <s v="36824"/>
    <s v="CA-2013-AB10255140-41402"/>
    <x v="358"/>
    <x v="226"/>
    <n v="2"/>
    <s v="First Class"/>
    <s v="AB-102551406"/>
    <s v="Alejandro Ballentine"/>
    <s v="Home Office"/>
    <n v="10009"/>
    <s v="New York City"/>
    <s v="New York"/>
    <s v="United States"/>
    <s v="Eastern US"/>
    <s v="USCA"/>
    <s v="OFF-PA-6464"/>
    <s v="Office Supplies"/>
    <s v="Paper"/>
    <s v="Xerox 1912"/>
    <n v="37.94"/>
    <n v="2"/>
    <n v="0"/>
    <n v="18.211200000000002"/>
    <n v="4.5"/>
    <s v="Critical"/>
    <s v="No"/>
    <s v="Dolores Davis"/>
  </r>
  <r>
    <s v="32990"/>
    <s v="US-2014-AB10255140-41817"/>
    <x v="111"/>
    <x v="345"/>
    <n v="3"/>
    <s v="Second Class"/>
    <s v="AB-102551402"/>
    <s v="Alejandro Ballentine"/>
    <s v="Home Office"/>
    <n v="75023"/>
    <s v="Plano"/>
    <s v="Texas"/>
    <s v="United States"/>
    <s v="Central US"/>
    <s v="USCA"/>
    <s v="TEC-AC-5213"/>
    <s v="Technology"/>
    <s v="Accessories"/>
    <s v="Memorex Mini Travel Drive 4 GB USB 2.0 Flash Drive"/>
    <n v="13.616"/>
    <n v="2"/>
    <n v="0.2"/>
    <n v="3.5742000000000012"/>
    <n v="2.65"/>
    <s v="Critical"/>
    <s v="No"/>
    <s v="Lon Bonher"/>
  </r>
  <r>
    <s v="23251"/>
    <s v="IN-2012-TP21130144-41223"/>
    <x v="359"/>
    <x v="355"/>
    <n v="3"/>
    <s v="First Class"/>
    <s v="TP-21130144"/>
    <s v="Theone Pippenger"/>
    <s v="Consumer"/>
    <n v="0"/>
    <s v="Ho Chi Minh City"/>
    <s v="Ho Chí Minh City"/>
    <s v="Vietnam"/>
    <s v="Southeastern Asia"/>
    <s v="Asia Pacific"/>
    <s v="FUR-CH-5397"/>
    <s v="Furniture"/>
    <s v="Chairs"/>
    <s v="Novimex Rocking Chair, Set of Two"/>
    <n v="780.69119999999987"/>
    <n v="8"/>
    <n v="0.27"/>
    <n v="181.6512000000001"/>
    <n v="184.98"/>
    <s v="Critical"/>
    <s v="No"/>
    <s v="Preecha Metharom"/>
  </r>
  <r>
    <s v="22530"/>
    <s v="IN-2012-MT1781527-41121"/>
    <x v="360"/>
    <x v="68"/>
    <n v="1"/>
    <s v="First Class"/>
    <s v="MT-1781527"/>
    <s v="Meg Tillman"/>
    <s v="Consumer"/>
    <n v="0"/>
    <s v="Shanghai"/>
    <s v="Shanghai"/>
    <s v="China"/>
    <s v="Eastern Asia"/>
    <s v="Asia Pacific"/>
    <s v="TEC-CO-3591"/>
    <s v="Technology"/>
    <s v="Copiers"/>
    <s v="Brother Fax and Copier, Color"/>
    <n v="1157.58"/>
    <n v="6"/>
    <n v="0"/>
    <n v="254.52"/>
    <n v="184.92"/>
    <s v="High"/>
    <s v="No"/>
    <s v="Hadia Bousaid"/>
  </r>
  <r>
    <s v="29908"/>
    <s v="IN-2015-DW135407-42078"/>
    <x v="361"/>
    <x v="356"/>
    <n v="4"/>
    <s v="Standard Class"/>
    <s v="DW-135407"/>
    <s v="Don Weiss"/>
    <s v="Consumer"/>
    <n v="0"/>
    <s v="Geelong"/>
    <s v="Victoria"/>
    <s v="Australia"/>
    <s v="Oceania"/>
    <s v="Asia Pacific"/>
    <s v="FUR-CH-5807"/>
    <s v="Furniture"/>
    <s v="Chairs"/>
    <s v="SAFCO Swivel Stool, Red"/>
    <n v="1058.0219999999999"/>
    <n v="7"/>
    <n v="0.1"/>
    <n v="340.87200000000001"/>
    <n v="184.78"/>
    <s v="High"/>
    <s v="No"/>
    <s v="Kauri Anaru"/>
  </r>
  <r>
    <s v="48879"/>
    <s v="ML-2015-BO142579-42368"/>
    <x v="272"/>
    <x v="270"/>
    <n v="3"/>
    <s v="First Class"/>
    <s v="BO-142579"/>
    <s v="Bobby Odegard"/>
    <s v="Consumer"/>
    <n v="0"/>
    <s v="Sikasso"/>
    <s v="Sikasso"/>
    <s v="Mali"/>
    <s v="Western Africa"/>
    <s v="Africa"/>
    <s v="FUR-CH-4564"/>
    <s v="Furniture"/>
    <s v="Chairs"/>
    <s v="Harbour Creations Swivel Stool, Set of Two"/>
    <n v="1094.22"/>
    <n v="6"/>
    <n v="0"/>
    <n v="317.16000000000003"/>
    <n v="184.6"/>
    <s v="Medium"/>
    <s v="No"/>
    <s v="Katlego Akosua"/>
  </r>
  <r>
    <s v="35018"/>
    <s v="CA-2014-AB10255140-41994"/>
    <x v="362"/>
    <x v="177"/>
    <n v="4"/>
    <s v="Standard Class"/>
    <s v="AB-102551408"/>
    <s v="Alejandro Ballentine"/>
    <s v="Home Office"/>
    <n v="39212"/>
    <s v="Jackson"/>
    <s v="Mississippi"/>
    <s v="United States"/>
    <s v="Southern US"/>
    <s v="USCA"/>
    <s v="OFF-BI-3983"/>
    <s v="Office Supplies"/>
    <s v="Binders"/>
    <s v="DXL Angle-View Binders with Locking Rings by Samsill"/>
    <n v="15.42"/>
    <n v="2"/>
    <n v="0"/>
    <n v="6.9390000000000001"/>
    <n v="2.02"/>
    <s v="High"/>
    <s v="No"/>
    <s v="Flannery Newton"/>
  </r>
  <r>
    <s v="15143"/>
    <s v="ES-2015-AW10930139-42251"/>
    <x v="363"/>
    <x v="357"/>
    <n v="5"/>
    <s v="Standard Class"/>
    <s v="AW-10930139"/>
    <s v="Arthur Wiediger"/>
    <s v="Home Office"/>
    <n v="0"/>
    <s v="Nottingham"/>
    <s v="England"/>
    <s v="United Kingdom"/>
    <s v="Northern Europe"/>
    <s v="Europe"/>
    <s v="FUR-BO-5745"/>
    <s v="Furniture"/>
    <s v="Bookcases"/>
    <s v="Safco 3-Shelf Cabinet, Metal"/>
    <n v="2019.6"/>
    <n v="12"/>
    <n v="0"/>
    <n v="706.68000000000006"/>
    <n v="184.2"/>
    <s v="Medium"/>
    <s v="No"/>
    <s v="Miina Nylund"/>
  </r>
  <r>
    <s v="2034"/>
    <s v="MX-2012-DK1283536-41089"/>
    <x v="364"/>
    <x v="358"/>
    <n v="5"/>
    <s v="Standard Class"/>
    <s v="DK-1283536"/>
    <s v="Damala Kotsonis"/>
    <s v="Corporate"/>
    <n v="0"/>
    <s v="Santo Domingo"/>
    <s v="Santo Domingo"/>
    <s v="Dominican Republic"/>
    <s v="Caribbean"/>
    <s v="LATAM"/>
    <s v="OFF-AP-3869"/>
    <s v="Office Supplies"/>
    <s v="Appliances"/>
    <s v="Cuisinart Refrigerator, Red"/>
    <n v="1852.0319999999999"/>
    <n v="7"/>
    <n v="0.2"/>
    <n v="532.39200000000005"/>
    <n v="184.17099999999999"/>
    <s v="Medium"/>
    <s v="No"/>
    <s v="Marilène Rousseau"/>
  </r>
  <r>
    <s v="3121"/>
    <s v="MX-2013-ON1871582-41627"/>
    <x v="300"/>
    <x v="359"/>
    <n v="2"/>
    <s v="First Class"/>
    <s v="ON-1871582"/>
    <s v="Odella Nelson"/>
    <s v="Corporate"/>
    <n v="0"/>
    <s v="Coyoacán"/>
    <s v="Distrito Federal"/>
    <s v="Mexico"/>
    <s v="Central America"/>
    <s v="LATAM"/>
    <s v="TEC-PH-5835"/>
    <s v="Technology"/>
    <s v="Phones"/>
    <s v="Samsung Signal Booster, Cordless"/>
    <n v="1022.56"/>
    <n v="11"/>
    <n v="0"/>
    <n v="327.14"/>
    <n v="183.66300000000001"/>
    <s v="High"/>
    <s v="No"/>
    <s v="Nicodemo Bautista"/>
  </r>
  <r>
    <s v="29248"/>
    <s v="ID-2013-BD116357-41361"/>
    <x v="264"/>
    <x v="264"/>
    <n v="5"/>
    <s v="Standard Class"/>
    <s v="BD-116357"/>
    <s v="Brian Derr"/>
    <s v="Consumer"/>
    <n v="0"/>
    <s v="Perth"/>
    <s v="Western Australia"/>
    <s v="Australia"/>
    <s v="Oceania"/>
    <s v="Asia Pacific"/>
    <s v="FUR-TA-3441"/>
    <s v="Furniture"/>
    <s v="Tables"/>
    <s v="Bevis Wood Table, Rectangular"/>
    <n v="1859.13"/>
    <n v="5"/>
    <n v="0.3"/>
    <n v="-26.669999999999959"/>
    <n v="182.88"/>
    <s v="Medium"/>
    <s v="No"/>
    <s v="Kauri Anaru"/>
  </r>
  <r>
    <s v="43025"/>
    <s v="RS-2015-CC2370108-42178"/>
    <x v="292"/>
    <x v="173"/>
    <n v="4"/>
    <s v="Standard Class"/>
    <s v="CC-2370108"/>
    <s v="Christopher Conant"/>
    <s v="Consumer"/>
    <n v="0"/>
    <s v="Chelyabinsk"/>
    <s v="Chelyabinsk"/>
    <s v="Russia"/>
    <s v="Eastern Europe"/>
    <s v="Europe"/>
    <s v="OFF-ST-5693"/>
    <s v="Office Supplies"/>
    <s v="Storage"/>
    <s v="Rogers File Cart, Single Width"/>
    <n v="1136.6400000000001"/>
    <n v="8"/>
    <n v="0"/>
    <n v="181.68"/>
    <n v="182.73"/>
    <s v="High"/>
    <s v="No"/>
    <s v="Oxana Lagunov"/>
  </r>
  <r>
    <s v="49251"/>
    <s v="SF-2014-PO8850117-41697"/>
    <x v="19"/>
    <x v="19"/>
    <n v="2"/>
    <s v="First Class"/>
    <s v="PO-8850117"/>
    <s v="Patrick O'Brill"/>
    <s v="Consumer"/>
    <n v="0"/>
    <s v="Pretoria"/>
    <s v="Gauteng"/>
    <s v="South Africa"/>
    <s v="Southern Africa"/>
    <s v="Africa"/>
    <s v="TEC-CO-4771"/>
    <s v="Technology"/>
    <s v="Copiers"/>
    <s v="HP Fax and Copier, High-Speed"/>
    <n v="1026.54"/>
    <n v="6"/>
    <n v="0"/>
    <n v="400.32"/>
    <n v="182.38"/>
    <s v="High"/>
    <s v="No"/>
    <s v="Nora Cuijper"/>
  </r>
  <r>
    <s v="26213"/>
    <s v="IN-2015-TZ2144527-42300"/>
    <x v="156"/>
    <x v="360"/>
    <n v="3"/>
    <s v="Second Class"/>
    <s v="TZ-2144527"/>
    <s v="Tom Zandusky"/>
    <s v="Corporate"/>
    <n v="0"/>
    <s v="Luoyang"/>
    <s v="Guangdong"/>
    <s v="China"/>
    <s v="Eastern Asia"/>
    <s v="Asia Pacific"/>
    <s v="FUR-BO-3646"/>
    <s v="Furniture"/>
    <s v="Bookcases"/>
    <s v="Bush Stackable Bookrack, Mobile"/>
    <n v="617.54999999999995"/>
    <n v="5"/>
    <n v="0"/>
    <n v="172.8"/>
    <n v="181.87"/>
    <s v="Critical"/>
    <s v="No"/>
    <s v="Hadia Bousaid"/>
  </r>
  <r>
    <s v="24708"/>
    <s v="ID-2015-AC10660144-42306"/>
    <x v="287"/>
    <x v="361"/>
    <n v="3"/>
    <s v="First Class"/>
    <s v="AC-10660144"/>
    <s v="Anna Chung"/>
    <s v="Consumer"/>
    <n v="0"/>
    <s v="Can Tho"/>
    <s v="Tỉnh Cần Thơ"/>
    <s v="Vietnam"/>
    <s v="Southeastern Asia"/>
    <s v="Asia Pacific"/>
    <s v="FUR-CH-4545"/>
    <s v="Furniture"/>
    <s v="Chairs"/>
    <s v="Harbour Creations Rocking Chair, Black"/>
    <n v="528.00900000000001"/>
    <n v="5"/>
    <n v="0.27"/>
    <n v="-72.441000000000003"/>
    <n v="180.33"/>
    <s v="Critical"/>
    <s v="No"/>
    <s v="Preecha Metharom"/>
  </r>
  <r>
    <s v="8818"/>
    <s v="MX-2013-CC1243082-41634"/>
    <x v="70"/>
    <x v="72"/>
    <n v="2"/>
    <s v="First Class"/>
    <s v="CC-1243082"/>
    <s v="Chuck Clark"/>
    <s v="Home Office"/>
    <n v="0"/>
    <s v="Morelia"/>
    <s v="Michoacán"/>
    <s v="Mexico"/>
    <s v="Central America"/>
    <s v="LATAM"/>
    <s v="FUR-TA-3339"/>
    <s v="Furniture"/>
    <s v="Tables"/>
    <s v="Barricks Coffee Table, with Bottom Storage"/>
    <n v="1125.5999999999999"/>
    <n v="7"/>
    <n v="0.2"/>
    <n v="379.81999999999988"/>
    <n v="180.27199999999999"/>
    <s v="Medium"/>
    <s v="Yes"/>
    <s v="Nicodemo Bautista"/>
  </r>
  <r>
    <s v="6842"/>
    <s v="MX-2015-KE1642031-42252"/>
    <x v="20"/>
    <x v="21"/>
    <n v="3"/>
    <s v="Second Class"/>
    <s v="KE-1642031"/>
    <s v="Katrina Edelman"/>
    <s v="Corporate"/>
    <n v="0"/>
    <s v="Las Tunas"/>
    <s v="Las Tunas"/>
    <s v="Cuba"/>
    <s v="Caribbean"/>
    <s v="LATAM"/>
    <s v="TEC-CO-4586"/>
    <s v="Technology"/>
    <s v="Copiers"/>
    <s v="Hewlett Personal Copier, Color"/>
    <n v="775.56575999999995"/>
    <n v="8"/>
    <n v="2E-3"/>
    <n v="83.885759999999991"/>
    <n v="180.012"/>
    <s v="Critical"/>
    <s v="No"/>
    <s v="Marilène Rousseau"/>
  </r>
  <r>
    <s v="14572"/>
    <s v="ES-2015-SJ202158-42269"/>
    <x v="157"/>
    <x v="322"/>
    <n v="0"/>
    <s v="Same Day"/>
    <s v="SJ-202158"/>
    <s v="Sarah Jordon"/>
    <s v="Consumer"/>
    <n v="0"/>
    <s v="Vienna"/>
    <s v="Vienna"/>
    <s v="Austria"/>
    <s v="Western Europe"/>
    <s v="Europe"/>
    <s v="OFF-AR-3449"/>
    <s v="Office Supplies"/>
    <s v="Art"/>
    <s v="BIC Canvas, Fluorescent"/>
    <n v="439.68"/>
    <n v="8"/>
    <n v="0"/>
    <n v="153.84"/>
    <n v="179.84"/>
    <s v="Critical"/>
    <s v="No"/>
    <s v="Gilbert Wolff"/>
  </r>
  <r>
    <s v="22265"/>
    <s v="ID-2014-MY182957-41640"/>
    <x v="365"/>
    <x v="265"/>
    <n v="3"/>
    <s v="First Class"/>
    <s v="MY-182957"/>
    <s v="Muhammed Yedwab"/>
    <s v="Corporate"/>
    <n v="0"/>
    <s v="Albury"/>
    <s v="New South Wales"/>
    <s v="Australia"/>
    <s v="Oceania"/>
    <s v="Asia Pacific"/>
    <s v="TEC-CO-3679"/>
    <s v="Technology"/>
    <s v="Copiers"/>
    <s v="Canon Copy Machine, Digital"/>
    <n v="1649.2139999999999"/>
    <n v="7"/>
    <n v="0.1"/>
    <n v="36.624000000000002"/>
    <n v="178.71"/>
    <s v="Medium"/>
    <s v="No"/>
    <s v="Kauri Anaru"/>
  </r>
  <r>
    <s v="38683"/>
    <s v="CA-2014-AG10270140-41896"/>
    <x v="366"/>
    <x v="362"/>
    <n v="5"/>
    <s v="Standard Class"/>
    <s v="AG-102701402"/>
    <s v="Alejandro Grove"/>
    <s v="Consumer"/>
    <n v="68104"/>
    <s v="Omaha"/>
    <s v="Nebraska"/>
    <s v="United States"/>
    <s v="Central US"/>
    <s v="USCA"/>
    <s v="OFF-ST-4271"/>
    <s v="Office Supplies"/>
    <s v="Storage"/>
    <s v="Fellowes Mobile File Cart, Black"/>
    <n v="373.08"/>
    <n v="6"/>
    <n v="0"/>
    <n v="100.7316"/>
    <n v="36.51"/>
    <s v="Medium"/>
    <s v="No"/>
    <s v="Lon Bonher"/>
  </r>
  <r>
    <s v="22822"/>
    <s v="IN-2013-RD1990027-41598"/>
    <x v="367"/>
    <x v="363"/>
    <n v="3"/>
    <s v="First Class"/>
    <s v="RD-1990027"/>
    <s v="Ruben Dartt"/>
    <s v="Consumer"/>
    <n v="0"/>
    <s v="Kaifeng"/>
    <s v="Henan"/>
    <s v="China"/>
    <s v="Eastern Asia"/>
    <s v="Asia Pacific"/>
    <s v="FUR-CH-5452"/>
    <s v="Furniture"/>
    <s v="Chairs"/>
    <s v="Office Star Steel Folding Chair, Red"/>
    <n v="641.97"/>
    <n v="7"/>
    <n v="0"/>
    <n v="38.43"/>
    <n v="177.72"/>
    <s v="Critical"/>
    <s v="No"/>
    <s v="Hadia Bousaid"/>
  </r>
  <r>
    <s v="38707"/>
    <s v="CA-2012-AG10270140-41112"/>
    <x v="368"/>
    <x v="364"/>
    <n v="1"/>
    <s v="First Class"/>
    <s v="AG-102701406"/>
    <s v="Alejandro Grove"/>
    <s v="Consumer"/>
    <n v="10011"/>
    <s v="New York City"/>
    <s v="New York"/>
    <s v="United States"/>
    <s v="Eastern US"/>
    <s v="USCA"/>
    <s v="TEC-AC-3748"/>
    <s v="Technology"/>
    <s v="Accessories"/>
    <s v="Case Logic 2.4GHz Wireless Keyboard"/>
    <n v="99.98"/>
    <n v="2"/>
    <n v="0"/>
    <n v="7.9983999999999904"/>
    <n v="22.93"/>
    <s v="Critical"/>
    <s v="No"/>
    <s v="Dolores Davis"/>
  </r>
  <r>
    <s v="43665"/>
    <s v="CA-2014-AG27023-41850"/>
    <x v="159"/>
    <x v="159"/>
    <n v="0"/>
    <s v="Same Day"/>
    <s v="AG-27023"/>
    <s v="Alejandro Grove"/>
    <s v="Consumer"/>
    <s v="V2S"/>
    <s v="Abbotsford"/>
    <s v="British Columbia"/>
    <s v="Canada"/>
    <s v="Canada"/>
    <s v="USCA"/>
    <s v="OFF-ST-4250"/>
    <s v="Office Supplies"/>
    <s v="Storage"/>
    <s v="Fellowes Box, Blue"/>
    <n v="196.8"/>
    <n v="10"/>
    <n v="0"/>
    <n v="31.2"/>
    <n v="18.7"/>
    <s v="Medium"/>
    <s v="No"/>
    <m/>
  </r>
  <r>
    <s v="9185"/>
    <s v="MX-2012-LA1678018-41063"/>
    <x v="369"/>
    <x v="365"/>
    <n v="0"/>
    <s v="Same Day"/>
    <s v="LA-1678018"/>
    <s v="Laura Armstrong"/>
    <s v="Corporate"/>
    <n v="0"/>
    <s v="São Gonçalo"/>
    <s v="Rio de Janeiro"/>
    <s v="Brazil"/>
    <s v="South America"/>
    <s v="LATAM"/>
    <s v="TEC-AC-5204"/>
    <s v="Technology"/>
    <s v="Accessories"/>
    <s v="Memorex Memory Card, Erganomic"/>
    <n v="467.03999999999979"/>
    <n v="7"/>
    <n v="0"/>
    <n v="0"/>
    <n v="176.87799999999999"/>
    <s v="Critical"/>
    <s v="No"/>
    <s v="Vasco Magalhães"/>
  </r>
  <r>
    <s v="10385"/>
    <s v="ES-2014-NG18430139-41852"/>
    <x v="151"/>
    <x v="195"/>
    <n v="6"/>
    <s v="Standard Class"/>
    <s v="NG-18430139"/>
    <s v="Nathan Gelder"/>
    <s v="Consumer"/>
    <n v="0"/>
    <s v="Cambridge"/>
    <s v="England"/>
    <s v="United Kingdom"/>
    <s v="Northern Europe"/>
    <s v="Europe"/>
    <s v="TEC-MA-4194"/>
    <s v="Technology"/>
    <s v="Machines"/>
    <s v="Epson Card Printer, Red"/>
    <n v="1002.6"/>
    <n v="6"/>
    <n v="0"/>
    <n v="451.07999999999993"/>
    <n v="176.19"/>
    <s v="Low"/>
    <s v="No"/>
    <s v="Miina Nylund"/>
  </r>
  <r>
    <s v="2333"/>
    <s v="MX-2013-FM14290132-41520"/>
    <x v="370"/>
    <x v="366"/>
    <n v="3"/>
    <s v="Second Class"/>
    <s v="FM-14290132"/>
    <s v="Frank Merwin"/>
    <s v="Home Office"/>
    <n v="0"/>
    <s v="San Fernando"/>
    <s v="San Fernando"/>
    <s v="Trinidad and Tobago"/>
    <s v="Caribbean"/>
    <s v="LATAM"/>
    <s v="FUR-TA-3356"/>
    <s v="Furniture"/>
    <s v="Tables"/>
    <s v="Barricks Wood Table, Adjustable Height"/>
    <n v="2076.48"/>
    <n v="6"/>
    <n v="0"/>
    <n v="996.6"/>
    <n v="175.99299999999999"/>
    <s v="Medium"/>
    <s v="No"/>
    <s v="Marilène Rousseau"/>
  </r>
  <r>
    <s v="19957"/>
    <s v="ES-2014-MP1817548-41706"/>
    <x v="34"/>
    <x v="367"/>
    <n v="2"/>
    <s v="Second Class"/>
    <s v="MP-1817548"/>
    <s v="Mike Pelletier"/>
    <s v="Home Office"/>
    <n v="0"/>
    <s v="Gronau"/>
    <s v="North Rhine-Westphalia"/>
    <s v="Germany"/>
    <s v="Western Europe"/>
    <s v="Europe"/>
    <s v="TEC-MA-5003"/>
    <s v="Technology"/>
    <s v="Machines"/>
    <s v="Konica Card Printer, Red"/>
    <n v="861.60000000000014"/>
    <n v="5"/>
    <n v="0"/>
    <n v="198.15"/>
    <n v="175.7"/>
    <s v="High"/>
    <s v="No"/>
    <s v="Gilbert Wolff"/>
  </r>
  <r>
    <s v="10417"/>
    <s v="ES-2015-MO1750045-42164"/>
    <x v="178"/>
    <x v="368"/>
    <n v="0"/>
    <s v="Same Day"/>
    <s v="MO-1750045"/>
    <s v="Mary O'Rourke"/>
    <s v="Consumer"/>
    <n v="0"/>
    <s v="Antibes"/>
    <s v="Provence-Alpes-Côte d'Azur"/>
    <s v="France"/>
    <s v="Western Europe"/>
    <s v="Europe"/>
    <s v="TEC-MA-5501"/>
    <s v="Technology"/>
    <s v="Machines"/>
    <s v="Okidata Inkjet, Durable"/>
    <n v="1062.5340000000001"/>
    <n v="4"/>
    <n v="0.15"/>
    <n v="-175.02600000000001"/>
    <n v="175.36"/>
    <s v="High"/>
    <s v="No"/>
    <s v="Gilbert Wolff"/>
  </r>
  <r>
    <s v="19275"/>
    <s v="ES-2014-LC1687045-41796"/>
    <x v="12"/>
    <x v="369"/>
    <n v="3"/>
    <s v="First Class"/>
    <s v="LC-1687045"/>
    <s v="Lena Cacioppo"/>
    <s v="Consumer"/>
    <n v="0"/>
    <s v="Nice"/>
    <s v="Provence-Alpes-Côte d'Azur"/>
    <s v="France"/>
    <s v="Western Europe"/>
    <s v="Europe"/>
    <s v="TEC-AC-3380"/>
    <s v="Technology"/>
    <s v="Accessories"/>
    <s v="Belkin Flash Drive, Programmable"/>
    <n v="390.96"/>
    <n v="9"/>
    <n v="0"/>
    <n v="38.880000000000003"/>
    <n v="174.89"/>
    <s v="Critical"/>
    <s v="No"/>
    <s v="Gilbert Wolff"/>
  </r>
  <r>
    <s v="5314"/>
    <s v="MX-2013-LC1693051-41422"/>
    <x v="181"/>
    <x v="198"/>
    <n v="1"/>
    <s v="First Class"/>
    <s v="LC-1693051"/>
    <s v="Linda Cazamias"/>
    <s v="Corporate"/>
    <n v="0"/>
    <s v="Quetzaltenango"/>
    <s v="Quezaltenango"/>
    <s v="Guatemala"/>
    <s v="Central America"/>
    <s v="LATAM"/>
    <s v="FUR-BO-3637"/>
    <s v="Furniture"/>
    <s v="Bookcases"/>
    <s v="Bush Floating Shelf Set, Traditional"/>
    <n v="570.9"/>
    <n v="5"/>
    <n v="0"/>
    <n v="239.7"/>
    <n v="174.85300000000001"/>
    <s v="Critical"/>
    <s v="No"/>
    <s v="Nicodemo Bautista"/>
  </r>
  <r>
    <s v="14480"/>
    <s v="ES-2015-RB1936045-42294"/>
    <x v="371"/>
    <x v="370"/>
    <n v="3"/>
    <s v="First Class"/>
    <s v="RB-1936045"/>
    <s v="Raymond Buch"/>
    <s v="Consumer"/>
    <n v="0"/>
    <s v="Concarneau"/>
    <s v="Brittany"/>
    <s v="France"/>
    <s v="Western Europe"/>
    <s v="Europe"/>
    <s v="FUR-BO-5777"/>
    <s v="Furniture"/>
    <s v="Bookcases"/>
    <s v="Safco Floating Shelf Set, Metal"/>
    <n v="529.74"/>
    <n v="3"/>
    <n v="0.1"/>
    <n v="117.72"/>
    <n v="174.41"/>
    <s v="Critical"/>
    <s v="No"/>
    <s v="Gilbert Wolff"/>
  </r>
  <r>
    <s v="1017"/>
    <s v="MX-2014-KD1661531-41873"/>
    <x v="372"/>
    <x v="371"/>
    <n v="2"/>
    <s v="First Class"/>
    <s v="KD-1661531"/>
    <s v="Ken Dana"/>
    <s v="Corporate"/>
    <n v="0"/>
    <s v="Matanzas"/>
    <s v="Matanzas"/>
    <s v="Cuba"/>
    <s v="Caribbean"/>
    <s v="LATAM"/>
    <s v="FUR-BO-5961"/>
    <s v="Furniture"/>
    <s v="Bookcases"/>
    <s v="Sauder Floating Shelf Set, Pine"/>
    <n v="522.48"/>
    <n v="4"/>
    <n v="0"/>
    <n v="172.4"/>
    <n v="173.64500000000001"/>
    <s v="Critical"/>
    <s v="No"/>
    <s v="Marilène Rousseau"/>
  </r>
  <r>
    <s v="12988"/>
    <s v="ES-2012-AH1058514-41067"/>
    <x v="373"/>
    <x v="109"/>
    <n v="3"/>
    <s v="First Class"/>
    <s v="AH-1058514"/>
    <s v="Angele Hood"/>
    <s v="Consumer"/>
    <n v="0"/>
    <s v="Ghent"/>
    <s v="East Flanders"/>
    <s v="Belgium"/>
    <s v="Western Europe"/>
    <s v="Europe"/>
    <s v="TEC-PH-5254"/>
    <s v="Technology"/>
    <s v="Phones"/>
    <s v="Motorola Headset, with Caller ID"/>
    <n v="956.87999999999988"/>
    <n v="12"/>
    <n v="0"/>
    <n v="315.72000000000003"/>
    <n v="173.24"/>
    <s v="Critical"/>
    <s v="No"/>
    <s v="Gilbert Wolff"/>
  </r>
  <r>
    <s v="31314"/>
    <s v="CA-2012-AG10270140-41041"/>
    <x v="89"/>
    <x v="372"/>
    <n v="2"/>
    <s v="Second Class"/>
    <s v="AG-102701404"/>
    <s v="Alejandro Grove"/>
    <s v="Consumer"/>
    <n v="84084"/>
    <s v="West Jordan"/>
    <s v="Utah"/>
    <s v="United States"/>
    <s v="Western US"/>
    <s v="USCA"/>
    <s v="OFF-ST-4290"/>
    <s v="Office Supplies"/>
    <s v="Storage"/>
    <s v="Fellowes Super Stor/Drawer"/>
    <n v="55.5"/>
    <n v="2"/>
    <n v="0"/>
    <n v="9.9899999999999949"/>
    <n v="1.82"/>
    <s v="Medium"/>
    <s v="No"/>
    <s v="Derrick Snyders"/>
  </r>
  <r>
    <s v="2665"/>
    <s v="MX-2015-EL1373582-42316"/>
    <x v="121"/>
    <x v="87"/>
    <n v="0"/>
    <s v="Same Day"/>
    <s v="EL-1373582"/>
    <s v="Ed Ludwig"/>
    <s v="Home Office"/>
    <n v="0"/>
    <s v="Chihuahua"/>
    <s v="Chihuahua"/>
    <s v="Mexico"/>
    <s v="Central America"/>
    <s v="LATAM"/>
    <s v="TEC-AC-5203"/>
    <s v="Technology"/>
    <s v="Accessories"/>
    <s v="Memorex Memory Card, Bluetooth"/>
    <n v="409.08"/>
    <n v="6"/>
    <n v="0"/>
    <n v="110.4"/>
    <n v="173.13"/>
    <s v="Critical"/>
    <s v="No"/>
    <s v="Nicodemo Bautista"/>
  </r>
  <r>
    <s v="15277"/>
    <s v="ES-2014-AG1052548-41690"/>
    <x v="374"/>
    <x v="262"/>
    <n v="3"/>
    <s v="Second Class"/>
    <s v="AG-1052548"/>
    <s v="Andy Gerbode"/>
    <s v="Corporate"/>
    <n v="0"/>
    <s v="Solingen"/>
    <s v="North Rhine-Westphalia"/>
    <s v="Germany"/>
    <s v="Western Europe"/>
    <s v="Europe"/>
    <s v="TEC-CO-4572"/>
    <s v="Technology"/>
    <s v="Copiers"/>
    <s v="Hewlett Fax and Copier, Digital"/>
    <n v="1347.57"/>
    <n v="7"/>
    <n v="0"/>
    <n v="444.57000000000011"/>
    <n v="173.01"/>
    <s v="Medium"/>
    <s v="No"/>
    <s v="Gilbert Wolff"/>
  </r>
  <r>
    <s v="12169"/>
    <s v="ES-2012-BW1106548-41125"/>
    <x v="375"/>
    <x v="305"/>
    <n v="3"/>
    <s v="First Class"/>
    <s v="BW-1106548"/>
    <s v="Barry Weirich"/>
    <s v="Consumer"/>
    <n v="0"/>
    <s v="Cologne"/>
    <s v="North Rhine-Westphalia"/>
    <s v="Germany"/>
    <s v="Western Europe"/>
    <s v="Europe"/>
    <s v="TEC-PH-3135"/>
    <s v="Technology"/>
    <s v="Phones"/>
    <s v="Apple Headset, with Caller ID"/>
    <n v="586.07999999999993"/>
    <n v="8"/>
    <n v="0"/>
    <n v="87.84"/>
    <n v="172.82"/>
    <s v="Critical"/>
    <s v="No"/>
    <s v="Gilbert Wolff"/>
  </r>
  <r>
    <s v="1919"/>
    <s v="MX-2014-JP1546082-41971"/>
    <x v="376"/>
    <x v="373"/>
    <n v="7"/>
    <s v="Standard Class"/>
    <s v="JP-1546082"/>
    <s v="Jennifer Patt"/>
    <s v="Corporate"/>
    <n v="0"/>
    <s v="Cancún"/>
    <s v="Quintana Roo"/>
    <s v="Mexico"/>
    <s v="Central America"/>
    <s v="LATAM"/>
    <s v="TEC-CO-5993"/>
    <s v="Technology"/>
    <s v="Copiers"/>
    <s v="Sharp Fax and Copier, Color"/>
    <n v="791.93295999999987"/>
    <n v="7"/>
    <n v="2E-3"/>
    <n v="236.41296"/>
    <n v="172.69300000000001"/>
    <s v="Low"/>
    <s v="No"/>
    <s v="Nicodemo Bautista"/>
  </r>
  <r>
    <s v="39765"/>
    <s v="US-2014-AS10285140-41955"/>
    <x v="377"/>
    <x v="374"/>
    <n v="6"/>
    <s v="Standard Class"/>
    <s v="AS-102851402"/>
    <s v="Alejandro Savely"/>
    <s v="Corporate"/>
    <n v="46060"/>
    <s v="Noblesville"/>
    <s v="Indiana"/>
    <s v="United States"/>
    <s v="Central US"/>
    <s v="USCA"/>
    <s v="FUR-TA-3332"/>
    <s v="Furniture"/>
    <s v="Tables"/>
    <s v="Balt Solid Wood Round Tables"/>
    <n v="2678.94"/>
    <n v="6"/>
    <n v="0"/>
    <n v="241.1046"/>
    <n v="228.95"/>
    <s v="Medium"/>
    <s v="No"/>
    <s v="Lon Bonher"/>
  </r>
  <r>
    <s v="23089"/>
    <s v="ID-2012-FM1438027-40964"/>
    <x v="263"/>
    <x v="375"/>
    <n v="6"/>
    <s v="Standard Class"/>
    <s v="FM-1438027"/>
    <s v="Fred McMath"/>
    <s v="Consumer"/>
    <n v="0"/>
    <s v="Xinshi"/>
    <s v="Hubei"/>
    <s v="China"/>
    <s v="Eastern Asia"/>
    <s v="Asia Pacific"/>
    <s v="TEC-PH-5812"/>
    <s v="Technology"/>
    <s v="Phones"/>
    <s v="Samsung Audio Dock, Cordless"/>
    <n v="1527.12"/>
    <n v="9"/>
    <n v="0"/>
    <n v="656.6400000000001"/>
    <n v="172.32"/>
    <s v="Medium"/>
    <s v="No"/>
    <s v="Hadia Bousaid"/>
  </r>
  <r>
    <s v="42730"/>
    <s v="PL-2014-BN1470103-41896"/>
    <x v="366"/>
    <x v="376"/>
    <n v="2"/>
    <s v="Second Class"/>
    <s v="BN-1470103"/>
    <s v="Brad Norvell"/>
    <s v="Corporate"/>
    <n v="0"/>
    <s v="Katowice"/>
    <s v="Silesia"/>
    <s v="Poland"/>
    <s v="Eastern Europe"/>
    <s v="Europe"/>
    <s v="FUR-BO-3907"/>
    <s v="Furniture"/>
    <s v="Bookcases"/>
    <s v="Dania Stackable Bookrack, Traditional"/>
    <n v="968.39999999999986"/>
    <n v="8"/>
    <n v="0"/>
    <n v="406.56000000000012"/>
    <n v="172.29"/>
    <s v="Critical"/>
    <s v="No"/>
    <s v="Oxana Lagunov"/>
  </r>
  <r>
    <s v="49674"/>
    <s v="UP-2013-AH10030137-41325"/>
    <x v="378"/>
    <x v="377"/>
    <n v="2"/>
    <s v="First Class"/>
    <s v="AH-10030137"/>
    <s v="Aaron Hawkins"/>
    <s v="Corporate"/>
    <n v="0"/>
    <s v="Kryvyy Rih"/>
    <s v="Dnipropetrovs'k"/>
    <s v="Ukraine"/>
    <s v="Eastern Europe"/>
    <s v="Europe"/>
    <s v="FUR-CH-4682"/>
    <s v="Furniture"/>
    <s v="Chairs"/>
    <s v="Hon Rocking Chair, Black"/>
    <n v="1025.52"/>
    <n v="8"/>
    <n v="0"/>
    <n v="389.52"/>
    <n v="172.16"/>
    <s v="Critical"/>
    <s v="No"/>
    <s v="Oxana Lagunov"/>
  </r>
  <r>
    <s v="31999"/>
    <s v="CA-2014-AS10285140-41948"/>
    <x v="4"/>
    <x v="292"/>
    <n v="4"/>
    <s v="Second Class"/>
    <s v="AS-102851404"/>
    <s v="Alejandro Savely"/>
    <s v="Corporate"/>
    <n v="98103"/>
    <s v="Seattle"/>
    <s v="Washington"/>
    <s v="United States"/>
    <s v="Western US"/>
    <s v="USCA"/>
    <s v="FUR-FU-6224"/>
    <s v="Furniture"/>
    <s v="Furnishings"/>
    <s v="Tenex &quot;The Solids&quot; Textured Chair Mats"/>
    <n v="209.88"/>
    <n v="3"/>
    <n v="0"/>
    <n v="35.679599999999979"/>
    <n v="34.479999999999997"/>
    <s v="Medium"/>
    <s v="No"/>
    <s v="Derrick Snyders"/>
  </r>
  <r>
    <s v="17863"/>
    <s v="ES-2014-CK1259545-41754"/>
    <x v="379"/>
    <x v="199"/>
    <n v="5"/>
    <s v="Second Class"/>
    <s v="CK-1259545"/>
    <s v="Clytie Kelty"/>
    <s v="Consumer"/>
    <n v="0"/>
    <s v="Cachan"/>
    <s v="Ile-de-France"/>
    <s v="France"/>
    <s v="Western Europe"/>
    <s v="Europe"/>
    <s v="OFF-ST-5703"/>
    <s v="Office Supplies"/>
    <s v="Storage"/>
    <s v="Rogers Lockers, Wire Frame"/>
    <n v="1327.347"/>
    <n v="7"/>
    <n v="0.1"/>
    <n v="221.06700000000009"/>
    <n v="171.99"/>
    <s v="Medium"/>
    <s v="No"/>
    <s v="Gilbert Wolff"/>
  </r>
  <r>
    <s v="13598"/>
    <s v="ES-2013-JL15175139-41286"/>
    <x v="309"/>
    <x v="378"/>
    <n v="3"/>
    <s v="First Class"/>
    <s v="JL-15175139"/>
    <s v="James Lanier"/>
    <s v="Home Office"/>
    <n v="0"/>
    <s v="Carlisle"/>
    <s v="England"/>
    <s v="United Kingdom"/>
    <s v="Northern Europe"/>
    <s v="Europe"/>
    <s v="TEC-MA-6142"/>
    <s v="Technology"/>
    <s v="Machines"/>
    <s v="StarTech Inkjet, Wireless"/>
    <n v="1207.08"/>
    <n v="4"/>
    <n v="0"/>
    <n v="36.119999999999997"/>
    <n v="171.96"/>
    <s v="Medium"/>
    <s v="No"/>
    <s v="Miina Nylund"/>
  </r>
  <r>
    <s v="45424"/>
    <s v="MO-2013-JD606086-41598"/>
    <x v="367"/>
    <x v="379"/>
    <n v="0"/>
    <s v="Same Day"/>
    <s v="JD-606086"/>
    <s v="Julia Dunbar"/>
    <s v="Consumer"/>
    <n v="0"/>
    <s v="Casablanca"/>
    <s v="Grand Casablanca"/>
    <s v="Morocco"/>
    <s v="North Africa"/>
    <s v="Africa"/>
    <s v="TEC-PH-5247"/>
    <s v="Technology"/>
    <s v="Phones"/>
    <s v="Motorola Audio Dock, Full Size"/>
    <n v="698.64"/>
    <n v="4"/>
    <n v="0"/>
    <n v="209.52"/>
    <n v="171.74"/>
    <s v="High"/>
    <s v="No"/>
    <s v="Lindiwe Afolayan"/>
  </r>
  <r>
    <s v="27119"/>
    <s v="IN-2012-BE1133578-41088"/>
    <x v="380"/>
    <x v="380"/>
    <n v="4"/>
    <s v="Second Class"/>
    <s v="BE-1133578"/>
    <s v="Bill Eplett"/>
    <s v="Home Office"/>
    <n v="0"/>
    <s v="Ipoh"/>
    <s v="Perak"/>
    <s v="Malaysia"/>
    <s v="Southeastern Asia"/>
    <s v="Asia Pacific"/>
    <s v="TEC-AC-5897"/>
    <s v="Technology"/>
    <s v="Accessories"/>
    <s v="SanDisk Router, USB"/>
    <n v="1282.8"/>
    <n v="5"/>
    <n v="0"/>
    <n v="628.5"/>
    <n v="171.13"/>
    <s v="High"/>
    <s v="No"/>
    <s v="Preecha Metharom"/>
  </r>
  <r>
    <s v="21304"/>
    <s v="IN-2015-RB1936027-42116"/>
    <x v="381"/>
    <x v="381"/>
    <n v="3"/>
    <s v="Second Class"/>
    <s v="RB-1936027"/>
    <s v="Raymond Buch"/>
    <s v="Consumer"/>
    <n v="0"/>
    <s v="Gongzhuling"/>
    <s v="Jilin"/>
    <s v="China"/>
    <s v="Eastern Asia"/>
    <s v="Asia Pacific"/>
    <s v="FUR-BO-4867"/>
    <s v="Furniture"/>
    <s v="Bookcases"/>
    <s v="Ikea Stackable Bookrack, Traditional"/>
    <n v="858.06"/>
    <n v="7"/>
    <n v="0"/>
    <n v="248.64"/>
    <n v="170.77"/>
    <s v="Critical"/>
    <s v="No"/>
    <s v="Hadia Bousaid"/>
  </r>
  <r>
    <s v="22811"/>
    <s v="IN-2015-MC1757527-42066"/>
    <x v="382"/>
    <x v="382"/>
    <n v="2"/>
    <s v="First Class"/>
    <s v="MC-1757527"/>
    <s v="Matt Collins"/>
    <s v="Consumer"/>
    <n v="0"/>
    <s v="Shulan"/>
    <s v="Jilin"/>
    <s v="China"/>
    <s v="Eastern Asia"/>
    <s v="Asia Pacific"/>
    <s v="TEC-CO-4579"/>
    <s v="Technology"/>
    <s v="Copiers"/>
    <s v="Hewlett Ink, Color"/>
    <n v="900.72"/>
    <n v="6"/>
    <n v="0"/>
    <n v="45"/>
    <n v="170.36"/>
    <s v="Critical"/>
    <s v="No"/>
    <s v="Hadia Bousaid"/>
  </r>
  <r>
    <s v="11278"/>
    <s v="ES-2015-MA1756048-42028"/>
    <x v="383"/>
    <x v="383"/>
    <n v="3"/>
    <s v="First Class"/>
    <s v="MA-1756048"/>
    <s v="Matt Abelman"/>
    <s v="Home Office"/>
    <n v="0"/>
    <s v="Dortmund"/>
    <s v="North Rhine-Westphalia"/>
    <s v="Germany"/>
    <s v="Western Europe"/>
    <s v="Europe"/>
    <s v="OFF-AR-6105"/>
    <s v="Office Supplies"/>
    <s v="Art"/>
    <s v="Stanley Canvas, Blue"/>
    <n v="346.29"/>
    <n v="7"/>
    <n v="0"/>
    <n v="55.23"/>
    <n v="169.71"/>
    <s v="Critical"/>
    <s v="No"/>
    <s v="Gilbert Wolff"/>
  </r>
  <r>
    <s v="25090"/>
    <s v="IN-2014-MH17290113-41821"/>
    <x v="384"/>
    <x v="384"/>
    <n v="2"/>
    <s v="Second Class"/>
    <s v="MH-17290113"/>
    <s v="Marc Harrigan"/>
    <s v="Home Office"/>
    <n v="0"/>
    <s v="Singapore"/>
    <s v="Singapore"/>
    <s v="Singapore"/>
    <s v="Southeastern Asia"/>
    <s v="Asia Pacific"/>
    <s v="OFF-ST-4258"/>
    <s v="Office Supplies"/>
    <s v="Storage"/>
    <s v="Fellowes File Cart, Industrial"/>
    <n v="688.95"/>
    <n v="5"/>
    <n v="0"/>
    <n v="55.05"/>
    <n v="169.69"/>
    <s v="Critical"/>
    <s v="No"/>
    <s v="Preecha Metharom"/>
  </r>
  <r>
    <s v="22836"/>
    <s v="IN-2015-BE1133527-42276"/>
    <x v="316"/>
    <x v="385"/>
    <n v="4"/>
    <s v="Standard Class"/>
    <s v="BE-1133527"/>
    <s v="Bill Eplett"/>
    <s v="Home Office"/>
    <n v="0"/>
    <s v="Liaocheng"/>
    <s v="Shandong"/>
    <s v="China"/>
    <s v="Eastern Asia"/>
    <s v="Asia Pacific"/>
    <s v="TEC-CO-4770"/>
    <s v="Technology"/>
    <s v="Copiers"/>
    <s v="HP Fax and Copier, Digital"/>
    <n v="2415.42"/>
    <n v="14"/>
    <n v="0"/>
    <n v="1134.8399999999999"/>
    <n v="169.57"/>
    <s v="Medium"/>
    <s v="No"/>
    <s v="Hadia Bousaid"/>
  </r>
  <r>
    <s v="34080"/>
    <s v="US-2014-AS10285140-41949"/>
    <x v="385"/>
    <x v="191"/>
    <n v="5"/>
    <s v="Standard Class"/>
    <s v="AS-102851406"/>
    <s v="Alejandro Savely"/>
    <s v="Corporate"/>
    <n v="19134"/>
    <s v="Philadelphia"/>
    <s v="Pennsylvania"/>
    <s v="United States"/>
    <s v="Eastern US"/>
    <s v="USCA"/>
    <s v="TEC-PH-3123"/>
    <s v="Technology"/>
    <s v="Phones"/>
    <s v="Anker Astro Mini 3000mAh Ultra-Compact Portable Charger"/>
    <n v="23.988"/>
    <n v="2"/>
    <n v="0.4"/>
    <n v="-15.992000000000001"/>
    <n v="1.78"/>
    <s v="Medium"/>
    <s v="No"/>
    <s v="Dolores Davis"/>
  </r>
  <r>
    <s v="24162"/>
    <s v="IN-2013-KH1651011-41503"/>
    <x v="164"/>
    <x v="386"/>
    <n v="6"/>
    <s v="Standard Class"/>
    <s v="KH-1651011"/>
    <s v="Keith Herrera"/>
    <s v="Consumer"/>
    <n v="0"/>
    <s v="Dhaka"/>
    <s v="Dhaka"/>
    <s v="Bangladesh"/>
    <s v="Southern Asia"/>
    <s v="Asia Pacific"/>
    <s v="FUR-BO-5943"/>
    <s v="Furniture"/>
    <s v="Bookcases"/>
    <s v="Sauder 3-Shelf Cabinet, Traditional"/>
    <n v="1333.44"/>
    <n v="8"/>
    <n v="0"/>
    <n v="146.63999999999999"/>
    <n v="167.89"/>
    <s v="Medium"/>
    <s v="No"/>
    <s v="Chandrakant Chaudhri"/>
  </r>
  <r>
    <s v="50621"/>
    <s v="IR-2015-JF529560-42260"/>
    <x v="386"/>
    <x v="387"/>
    <n v="3"/>
    <s v="First Class"/>
    <s v="JF-529560"/>
    <s v="Jason Fortune-"/>
    <s v="Consumer"/>
    <n v="0"/>
    <s v="Rasht"/>
    <s v="Gilan"/>
    <s v="Iran"/>
    <s v="Southern Asia"/>
    <s v="Asia Pacific"/>
    <s v="TEC-CO-6008"/>
    <s v="Technology"/>
    <s v="Copiers"/>
    <s v="Sharp Personal Copier, Laser"/>
    <n v="960"/>
    <n v="8"/>
    <n v="0"/>
    <n v="57.599999999999987"/>
    <n v="166.89"/>
    <s v="High"/>
    <s v="No"/>
    <s v="Chandrakant Chaudhri"/>
  </r>
  <r>
    <s v="33911"/>
    <s v="CA-2012-AG10300140-41024"/>
    <x v="387"/>
    <x v="18"/>
    <n v="7"/>
    <s v="Standard Class"/>
    <s v="AG-103001404"/>
    <s v="Aleksandra Gannaway"/>
    <s v="Corporate"/>
    <n v="90049"/>
    <s v="Los Angeles"/>
    <s v="California"/>
    <s v="United States"/>
    <s v="Western US"/>
    <s v="USCA"/>
    <s v="FUR-CH-3433"/>
    <s v="Furniture"/>
    <s v="Chairs"/>
    <s v="Bevis Steel Folding Chairs"/>
    <n v="230.28"/>
    <n v="3"/>
    <n v="0.2"/>
    <n v="23.027999999999992"/>
    <n v="34.42"/>
    <s v="Low"/>
    <s v="No"/>
    <s v="Derrick Snyders"/>
  </r>
  <r>
    <s v="17027"/>
    <s v="ES-2015-JB1540045-42060"/>
    <x v="388"/>
    <x v="388"/>
    <n v="3"/>
    <s v="Second Class"/>
    <s v="JB-1540045"/>
    <s v="Jennifer Braxton"/>
    <s v="Corporate"/>
    <n v="0"/>
    <s v="Marseille"/>
    <s v="Provence-Alpes-Côte d'Azur"/>
    <s v="France"/>
    <s v="Western Europe"/>
    <s v="Europe"/>
    <s v="TEC-MA-5515"/>
    <s v="Technology"/>
    <s v="Machines"/>
    <s v="Okidata Receipt Printer, Red"/>
    <n v="918.45900000000006"/>
    <n v="9"/>
    <n v="0.15"/>
    <n v="21.518999999999981"/>
    <n v="166.56"/>
    <s v="High"/>
    <s v="No"/>
    <s v="Gilbert Wolff"/>
  </r>
  <r>
    <s v="35481"/>
    <s v="CA-2014-AG10300140-41979"/>
    <x v="389"/>
    <x v="389"/>
    <n v="2"/>
    <s v="First Class"/>
    <s v="AG-103001406"/>
    <s v="Aleksandra Gannaway"/>
    <s v="Corporate"/>
    <n v="2038"/>
    <s v="Franklin"/>
    <s v="Massachusetts"/>
    <s v="United States"/>
    <s v="Eastern US"/>
    <s v="USCA"/>
    <s v="FUR-BO-5523"/>
    <s v="Furniture"/>
    <s v="Bookcases"/>
    <s v="O'Sullivan 5-Shelf Heavy-Duty Bookcases"/>
    <n v="81.94"/>
    <n v="1"/>
    <n v="0"/>
    <n v="20.484999999999999"/>
    <n v="9.11"/>
    <s v="Critical"/>
    <s v="No"/>
    <s v="Dolores Davis"/>
  </r>
  <r>
    <s v="21187"/>
    <s v="IN-2013-RD1990011-41602"/>
    <x v="390"/>
    <x v="390"/>
    <n v="2"/>
    <s v="Second Class"/>
    <s v="RD-1990011"/>
    <s v="Ruben Dartt"/>
    <s v="Consumer"/>
    <n v="0"/>
    <s v="Khulna"/>
    <s v="Khulna"/>
    <s v="Bangladesh"/>
    <s v="Southern Asia"/>
    <s v="Asia Pacific"/>
    <s v="TEC-CO-3588"/>
    <s v="Technology"/>
    <s v="Copiers"/>
    <s v="Brother Copy Machine, High-Speed"/>
    <n v="1836.03"/>
    <n v="7"/>
    <n v="0"/>
    <n v="752.6400000000001"/>
    <n v="166.17"/>
    <s v="High"/>
    <s v="No"/>
    <s v="Chandrakant Chaudhri"/>
  </r>
  <r>
    <s v="30572"/>
    <s v="IN-2014-HD1478592-41820"/>
    <x v="391"/>
    <x v="391"/>
    <n v="4"/>
    <s v="Standard Class"/>
    <s v="HD-1478592"/>
    <s v="Harold Dahlen"/>
    <s v="Home Office"/>
    <n v="0"/>
    <s v="Hamilton"/>
    <s v="Waikato"/>
    <s v="New Zealand"/>
    <s v="Oceania"/>
    <s v="Asia Pacific"/>
    <s v="FUR-TA-5056"/>
    <s v="Furniture"/>
    <s v="Tables"/>
    <s v="Lesro Computer Table, with Bottom Storage"/>
    <n v="2583.1799999999998"/>
    <n v="6"/>
    <n v="0"/>
    <n v="568.26"/>
    <n v="165.92"/>
    <s v="Medium"/>
    <s v="No"/>
    <s v="Kauri Anaru"/>
  </r>
  <r>
    <s v="3116"/>
    <s v="MX-2013-BS1159018-41511"/>
    <x v="392"/>
    <x v="392"/>
    <n v="1"/>
    <s v="First Class"/>
    <s v="BS-1159018"/>
    <s v="Brendan Sweed"/>
    <s v="Corporate"/>
    <n v="0"/>
    <s v="Cajazeiras"/>
    <s v="Paraíba"/>
    <s v="Brazil"/>
    <s v="South America"/>
    <s v="LATAM"/>
    <s v="TEC-CO-3694"/>
    <s v="Technology"/>
    <s v="Copiers"/>
    <s v="Canon Ink, Color"/>
    <n v="395.44752"/>
    <n v="4"/>
    <n v="2E-3"/>
    <n v="177.44752"/>
    <n v="165.709"/>
    <s v="Critical"/>
    <s v="No"/>
    <s v="Vasco Magalhães"/>
  </r>
  <r>
    <s v="30959"/>
    <s v="IN-2014-AG1027092-41649"/>
    <x v="393"/>
    <x v="393"/>
    <n v="1"/>
    <s v="First Class"/>
    <s v="AG-1027092"/>
    <s v="Alejandro Grove"/>
    <s v="Consumer"/>
    <n v="0"/>
    <s v="Whangarei"/>
    <s v="Northland"/>
    <s v="New Zealand"/>
    <s v="Oceania"/>
    <s v="Asia Pacific"/>
    <s v="TEC-PH-3790"/>
    <s v="Technology"/>
    <s v="Phones"/>
    <s v="Cisco Headset, Cordless"/>
    <n v="730.31999999999994"/>
    <n v="8"/>
    <n v="0"/>
    <n v="175.2"/>
    <n v="165.5"/>
    <s v="High"/>
    <s v="No"/>
    <s v="Kauri Anaru"/>
  </r>
  <r>
    <s v="36495"/>
    <s v="CA-2014-AA10315140-41702"/>
    <x v="394"/>
    <x v="394"/>
    <n v="5"/>
    <s v="Standard Class"/>
    <s v="AA-103151402"/>
    <s v="Alex Avila"/>
    <s v="Consumer"/>
    <n v="78664"/>
    <s v="Round Rock"/>
    <s v="Texas"/>
    <s v="United States"/>
    <s v="Central US"/>
    <s v="USCA"/>
    <s v="OFF-SU-4601"/>
    <s v="Office Supplies"/>
    <s v="Supplies"/>
    <s v="High Speed Automatic Electric Letter Opener"/>
    <n v="3930.0720000000001"/>
    <n v="3"/>
    <n v="0.2"/>
    <n v="-786.01440000000025"/>
    <n v="253.2"/>
    <s v="Medium"/>
    <s v="No"/>
    <s v="Lon Bonher"/>
  </r>
  <r>
    <s v="25772"/>
    <s v="ID-2014-CC1237059-41912"/>
    <x v="119"/>
    <x v="95"/>
    <n v="4"/>
    <s v="Standard Class"/>
    <s v="CC-1237059"/>
    <s v="Christopher Conant"/>
    <s v="Consumer"/>
    <n v="0"/>
    <s v="Bogor"/>
    <s v="Jawa Barat"/>
    <s v="Indonesia"/>
    <s v="Southeastern Asia"/>
    <s v="Asia Pacific"/>
    <s v="FUR-BO-5779"/>
    <s v="Furniture"/>
    <s v="Bookcases"/>
    <s v="Safco Floating Shelf Set, Pine"/>
    <n v="1289.5659000000001"/>
    <n v="7"/>
    <n v="7.0000000000000007E-2"/>
    <n v="263.29590000000002"/>
    <n v="164.71"/>
    <s v="High"/>
    <s v="No"/>
    <s v="Preecha Metharom"/>
  </r>
  <r>
    <s v="33526"/>
    <s v="CA-2012-AA10315140-40998"/>
    <x v="395"/>
    <x v="395"/>
    <n v="5"/>
    <s v="Standard Class"/>
    <s v="AA-103151404"/>
    <s v="Alex Avila"/>
    <s v="Consumer"/>
    <n v="94122"/>
    <s v="San Francisco"/>
    <s v="California"/>
    <s v="United States"/>
    <s v="Western US"/>
    <s v="USCA"/>
    <s v="OFF-BI-4337"/>
    <s v="Office Supplies"/>
    <s v="Binders"/>
    <s v="GBC DocuBind 200 Manual Binding Machine"/>
    <n v="673.5680000000001"/>
    <n v="2"/>
    <n v="0.2"/>
    <n v="252.58799999999999"/>
    <n v="54.96"/>
    <s v="Medium"/>
    <s v="No"/>
    <s v="Derrick Snyders"/>
  </r>
  <r>
    <s v="11789"/>
    <s v="ES-2012-FH14350139-41167"/>
    <x v="396"/>
    <x v="396"/>
    <n v="4"/>
    <s v="Standard Class"/>
    <s v="FH-14350139"/>
    <s v="Fred Harton"/>
    <s v="Consumer"/>
    <n v="0"/>
    <s v="Woking"/>
    <s v="England"/>
    <s v="United Kingdom"/>
    <s v="Northern Europe"/>
    <s v="Europe"/>
    <s v="FUR-TA-4705"/>
    <s v="Furniture"/>
    <s v="Tables"/>
    <s v="Hon Training Table, Adjustable Height"/>
    <n v="1674.45"/>
    <n v="5"/>
    <n v="0"/>
    <n v="686.4"/>
    <n v="163.21"/>
    <s v="High"/>
    <s v="No"/>
    <s v="Miina Nylund"/>
  </r>
  <r>
    <s v="18023"/>
    <s v="ES-2015-FH14275139-42229"/>
    <x v="397"/>
    <x v="397"/>
    <n v="0"/>
    <s v="Same Day"/>
    <s v="FH-14275139"/>
    <s v="Frank Hawley"/>
    <s v="Corporate"/>
    <n v="0"/>
    <s v="Doncaster"/>
    <s v="England"/>
    <s v="United Kingdom"/>
    <s v="Northern Europe"/>
    <s v="Europe"/>
    <s v="TEC-AC-4165"/>
    <s v="Technology"/>
    <s v="Accessories"/>
    <s v="Enermax Memory Card, Programmable"/>
    <n v="811.2299999999999"/>
    <n v="7"/>
    <n v="0"/>
    <n v="153.93"/>
    <n v="163.05000000000001"/>
    <s v="High"/>
    <s v="No"/>
    <s v="Miina Nylund"/>
  </r>
  <r>
    <s v="24115"/>
    <s v="ID-2012-JD16015102-41216"/>
    <x v="256"/>
    <x v="257"/>
    <n v="2"/>
    <s v="Second Class"/>
    <s v="JD-16015102"/>
    <s v="Joy Daniels"/>
    <s v="Consumer"/>
    <n v="0"/>
    <s v="Manila"/>
    <s v="National Capital"/>
    <s v="Philippines"/>
    <s v="Southeastern Asia"/>
    <s v="Asia Pacific"/>
    <s v="FUR-TA-5073"/>
    <s v="Furniture"/>
    <s v="Tables"/>
    <s v="Lesro Wood Table, Rectangular"/>
    <n v="1046.25"/>
    <n v="5"/>
    <n v="0.55000000000000004"/>
    <n v="-976.50000000000023"/>
    <n v="163.02000000000001"/>
    <s v="High"/>
    <s v="No"/>
    <s v="Preecha Metharom"/>
  </r>
  <r>
    <s v="20438"/>
    <s v="IN-2013-BD1156088-41429"/>
    <x v="398"/>
    <x v="398"/>
    <n v="2"/>
    <s v="First Class"/>
    <s v="BD-1156088"/>
    <s v="Brendan Dodson"/>
    <s v="Home Office"/>
    <n v="0"/>
    <s v="Yangon"/>
    <s v="Yangon"/>
    <s v="Myanmar (Burma)"/>
    <s v="Southeastern Asia"/>
    <s v="Asia Pacific"/>
    <s v="TEC-AC-5137"/>
    <s v="Technology"/>
    <s v="Accessories"/>
    <s v="Logitech Router, USB"/>
    <n v="393.57270000000011"/>
    <n v="3"/>
    <n v="0.47"/>
    <n v="-81.71730000000008"/>
    <n v="162.56"/>
    <s v="Critical"/>
    <s v="No"/>
    <s v="Preecha Metharom"/>
  </r>
  <r>
    <s v="38448"/>
    <s v="CA-2015-AG10330140-42361"/>
    <x v="399"/>
    <x v="399"/>
    <n v="3"/>
    <s v="Second Class"/>
    <s v="AG-103301404"/>
    <s v="Alex Grayson"/>
    <s v="Consumer"/>
    <n v="85204"/>
    <s v="Mesa"/>
    <s v="Arizona"/>
    <s v="United States"/>
    <s v="Western US"/>
    <s v="USCA"/>
    <s v="FUR-TA-5061"/>
    <s v="Furniture"/>
    <s v="Tables"/>
    <s v="Lesro Round Back Collection Coffee Table, End Table"/>
    <n v="182.55"/>
    <n v="2"/>
    <n v="0.5"/>
    <n v="-135.08699999999999"/>
    <n v="26.82"/>
    <s v="High"/>
    <s v="No"/>
    <s v="Derrick Snyders"/>
  </r>
  <r>
    <s v="21566"/>
    <s v="IN-2012-ML180407-40957"/>
    <x v="400"/>
    <x v="400"/>
    <n v="3"/>
    <s v="Second Class"/>
    <s v="ML-180407"/>
    <s v="Michelle Lonsdale"/>
    <s v="Corporate"/>
    <n v="0"/>
    <s v="Brisbane"/>
    <s v="Queensland"/>
    <s v="Australia"/>
    <s v="Oceania"/>
    <s v="Asia Pacific"/>
    <s v="TEC-PH-3785"/>
    <s v="Technology"/>
    <s v="Phones"/>
    <s v="Cisco Audio Dock, Full Size"/>
    <n v="825.12"/>
    <n v="5"/>
    <n v="0.1"/>
    <n v="54.86999999999999"/>
    <n v="161.63"/>
    <s v="High"/>
    <s v="No"/>
    <s v="Kauri Anaru"/>
  </r>
  <r>
    <s v="37455"/>
    <s v="CA-2014-AG10330140-41855"/>
    <x v="401"/>
    <x v="401"/>
    <n v="2"/>
    <s v="Second Class"/>
    <s v="AG-103301402"/>
    <s v="Alex Grayson"/>
    <s v="Consumer"/>
    <n v="74133"/>
    <s v="Tulsa"/>
    <s v="Oklahoma"/>
    <s v="United States"/>
    <s v="Central US"/>
    <s v="USCA"/>
    <s v="TEC-AC-6077"/>
    <s v="Technology"/>
    <s v="Accessories"/>
    <s v="Sony Micro Vault Click 4 GB USB 2.0 Flash Drive"/>
    <n v="167.28"/>
    <n v="12"/>
    <n v="0"/>
    <n v="23.419200000000011"/>
    <n v="25.22"/>
    <s v="Critical"/>
    <s v="No"/>
    <s v="Lon Bonher"/>
  </r>
  <r>
    <s v="26618"/>
    <s v="IN-2015-MS1736578-42189"/>
    <x v="402"/>
    <x v="230"/>
    <n v="2"/>
    <s v="Second Class"/>
    <s v="MS-1736578"/>
    <s v="Maribeth Schnelling"/>
    <s v="Consumer"/>
    <n v="0"/>
    <s v="Shah Alam"/>
    <s v="Selangor"/>
    <s v="Malaysia"/>
    <s v="Southeastern Asia"/>
    <s v="Asia Pacific"/>
    <s v="FUR-CH-4557"/>
    <s v="Furniture"/>
    <s v="Chairs"/>
    <s v="Harbour Creations Steel Folding Chair, Adjustable"/>
    <n v="501.9"/>
    <n v="5"/>
    <n v="0"/>
    <n v="215.7"/>
    <n v="161.05000000000001"/>
    <s v="Critical"/>
    <s v="No"/>
    <s v="Preecha Metharom"/>
  </r>
  <r>
    <s v="27123"/>
    <s v="IN-2014-KD1627027-41935"/>
    <x v="403"/>
    <x v="402"/>
    <n v="5"/>
    <s v="Standard Class"/>
    <s v="KD-1627027"/>
    <s v="Karen Daniels"/>
    <s v="Consumer"/>
    <n v="0"/>
    <s v="Dongguan"/>
    <s v="Guangdong"/>
    <s v="China"/>
    <s v="Eastern Asia"/>
    <s v="Asia Pacific"/>
    <s v="FUR-TA-3772"/>
    <s v="Furniture"/>
    <s v="Tables"/>
    <s v="Chromcraft Round Table, with Bottom Storage"/>
    <n v="1961.82"/>
    <n v="6"/>
    <n v="0.3"/>
    <n v="420.3"/>
    <n v="160.54"/>
    <s v="Medium"/>
    <s v="No"/>
    <s v="Hadia Bousaid"/>
  </r>
  <r>
    <s v="8660"/>
    <s v="MX-2014-RO1978016-41807"/>
    <x v="193"/>
    <x v="403"/>
    <n v="1"/>
    <s v="First Class"/>
    <s v="RO-1978016"/>
    <s v="Rose O'Brian"/>
    <s v="Consumer"/>
    <n v="0"/>
    <s v="Santa Cruz de la Sierra"/>
    <s v="Santa Cruz"/>
    <s v="Bolivia"/>
    <s v="South America"/>
    <s v="LATAM"/>
    <s v="TEC-AC-5866"/>
    <s v="Technology"/>
    <s v="Accessories"/>
    <s v="SanDisk Keyboard, Programmable"/>
    <n v="497.88"/>
    <n v="9"/>
    <n v="0"/>
    <n v="169.2"/>
    <n v="160.30099999999999"/>
    <s v="Critical"/>
    <s v="No"/>
    <s v="Vasco Magalhães"/>
  </r>
  <r>
    <s v="48389"/>
    <s v="UP-2012-SF10065137-41157"/>
    <x v="404"/>
    <x v="404"/>
    <n v="2"/>
    <s v="Second Class"/>
    <s v="SF-10065137"/>
    <s v="Sandra Flanagan"/>
    <s v="Consumer"/>
    <n v="0"/>
    <s v="Donets'k"/>
    <s v="Donetsk"/>
    <s v="Ukraine"/>
    <s v="Eastern Europe"/>
    <s v="Europe"/>
    <s v="OFF-ST-5710"/>
    <s v="Office Supplies"/>
    <s v="Storage"/>
    <s v="Rogers Trays, Industrial"/>
    <n v="870.24"/>
    <n v="14"/>
    <n v="0"/>
    <n v="347.75999999999988"/>
    <n v="160.27000000000001"/>
    <s v="High"/>
    <s v="No"/>
    <s v="Oxana Lagunov"/>
  </r>
  <r>
    <s v="5873"/>
    <s v="MX-2012-AH1019539-40925"/>
    <x v="405"/>
    <x v="405"/>
    <n v="5"/>
    <s v="Standard Class"/>
    <s v="AH-1019539"/>
    <s v="Alan Haines"/>
    <s v="Corporate"/>
    <n v="0"/>
    <s v="San Salvador"/>
    <s v="San Salvador"/>
    <s v="El Salvador"/>
    <s v="Central America"/>
    <s v="LATAM"/>
    <s v="TEC-CO-4574"/>
    <s v="Technology"/>
    <s v="Copiers"/>
    <s v="Hewlett Fax and Copier, Laser"/>
    <n v="1411.55124"/>
    <n v="11"/>
    <n v="2E-3"/>
    <n v="251.71124"/>
    <n v="159.51499999999999"/>
    <s v="High"/>
    <s v="No"/>
    <s v="Nicodemo Bautista"/>
  </r>
  <r>
    <s v="27053"/>
    <s v="ID-2015-AA1064559-42332"/>
    <x v="311"/>
    <x v="329"/>
    <n v="3"/>
    <s v="First Class"/>
    <s v="AA-1064559"/>
    <s v="Anna Andreadi"/>
    <s v="Consumer"/>
    <n v="0"/>
    <s v="Jakarta"/>
    <s v="Jakarta"/>
    <s v="Indonesia"/>
    <s v="Southeastern Asia"/>
    <s v="Asia Pacific"/>
    <s v="TEC-CO-5996"/>
    <s v="Technology"/>
    <s v="Copiers"/>
    <s v="Sharp Fax and Copier, Laser"/>
    <n v="783.9899999999999"/>
    <n v="5"/>
    <n v="7.0000000000000007E-2"/>
    <n v="337.14"/>
    <n v="159.38"/>
    <s v="Critical"/>
    <s v="Yes"/>
    <s v="Preecha Metharom"/>
  </r>
  <r>
    <s v="6239"/>
    <s v="US-2015-MZ1733582-42147"/>
    <x v="406"/>
    <x v="119"/>
    <n v="2"/>
    <s v="First Class"/>
    <s v="MZ-1733582"/>
    <s v="Maria Zettner"/>
    <s v="Home Office"/>
    <n v="0"/>
    <s v="Nicolás Romero"/>
    <s v="México"/>
    <s v="Mexico"/>
    <s v="Central America"/>
    <s v="LATAM"/>
    <s v="FUR-BO-5770"/>
    <s v="Furniture"/>
    <s v="Bookcases"/>
    <s v="Safco Corner Shelving, Pine"/>
    <n v="321.72800000000012"/>
    <n v="4"/>
    <n v="0.2"/>
    <n v="-8.1120000000000125"/>
    <n v="159.30099999999999"/>
    <s v="Critical"/>
    <s v="No"/>
    <s v="Nicodemo Bautista"/>
  </r>
  <r>
    <s v="22876"/>
    <s v="IN-2014-AF108857-41684"/>
    <x v="206"/>
    <x v="406"/>
    <n v="0"/>
    <s v="Same Day"/>
    <s v="AF-108857"/>
    <s v="Art Foster"/>
    <s v="Consumer"/>
    <n v="0"/>
    <s v="Newcastle"/>
    <s v="New South Wales"/>
    <s v="Australia"/>
    <s v="Oceania"/>
    <s v="Asia Pacific"/>
    <s v="TEC-PH-5846"/>
    <s v="Technology"/>
    <s v="Phones"/>
    <s v="Samsung Speaker Phone, with Caller ID"/>
    <n v="776.41200000000003"/>
    <n v="7"/>
    <n v="0.1"/>
    <n v="301.81200000000001"/>
    <n v="159.13"/>
    <s v="Medium"/>
    <s v="No"/>
    <s v="Kauri Anaru"/>
  </r>
  <r>
    <s v="39034"/>
    <s v="CA-2015-AG10330140-42357"/>
    <x v="407"/>
    <x v="407"/>
    <n v="2"/>
    <s v="First Class"/>
    <s v="AG-103301408"/>
    <s v="Alex Grayson"/>
    <s v="Consumer"/>
    <n v="28205"/>
    <s v="Charlotte"/>
    <s v="North Carolina"/>
    <s v="United States"/>
    <s v="Southern US"/>
    <s v="USCA"/>
    <s v="OFF-AR-5287"/>
    <s v="Office Supplies"/>
    <s v="Art"/>
    <s v="Newell 310"/>
    <n v="12.672000000000001"/>
    <n v="9"/>
    <n v="0.2"/>
    <n v="1.4255999999999991"/>
    <n v="2.35"/>
    <s v="Medium"/>
    <s v="No"/>
    <s v="Flannery Newton"/>
  </r>
  <r>
    <s v="25897"/>
    <s v="IN-2014-KT16465113-41958"/>
    <x v="408"/>
    <x v="408"/>
    <n v="4"/>
    <s v="Standard Class"/>
    <s v="KT-16465113"/>
    <s v="Kean Takahito"/>
    <s v="Consumer"/>
    <n v="0"/>
    <s v="Singapore"/>
    <s v="Singapore"/>
    <s v="Singapore"/>
    <s v="Southeastern Asia"/>
    <s v="Asia Pacific"/>
    <s v="TEC-CO-4766"/>
    <s v="Technology"/>
    <s v="Copiers"/>
    <s v="HP Copy Machine, High-Speed"/>
    <n v="1462.14"/>
    <n v="6"/>
    <n v="0"/>
    <n v="321.66000000000003"/>
    <n v="159"/>
    <s v="High"/>
    <s v="No"/>
    <s v="Preecha Metharom"/>
  </r>
  <r>
    <s v="24217"/>
    <s v="IN-2015-ME1732027-42340"/>
    <x v="244"/>
    <x v="160"/>
    <n v="4"/>
    <s v="Standard Class"/>
    <s v="ME-1732027"/>
    <s v="Maria Etezadi"/>
    <s v="Home Office"/>
    <n v="0"/>
    <s v="Shihezi"/>
    <s v="Xinjiang Uygur"/>
    <s v="China"/>
    <s v="Eastern Asia"/>
    <s v="Asia Pacific"/>
    <s v="TEC-MA-6137"/>
    <s v="Technology"/>
    <s v="Machines"/>
    <s v="StarTech Card Printer, Red"/>
    <n v="963.90000000000009"/>
    <n v="6"/>
    <n v="0"/>
    <n v="269.82"/>
    <n v="158.91999999999999"/>
    <s v="High"/>
    <s v="No"/>
    <s v="Hadia Bousaid"/>
  </r>
  <r>
    <s v="5226"/>
    <s v="MX-2013-MM1792082-41388"/>
    <x v="409"/>
    <x v="286"/>
    <n v="3"/>
    <s v="First Class"/>
    <s v="MM-1792082"/>
    <s v="Michael Moore"/>
    <s v="Consumer"/>
    <n v="0"/>
    <s v="Mexico City"/>
    <s v="Distrito Federal"/>
    <s v="Mexico"/>
    <s v="Central America"/>
    <s v="LATAM"/>
    <s v="FUR-CH-4563"/>
    <s v="Furniture"/>
    <s v="Chairs"/>
    <s v="Harbour Creations Swivel Stool, Red"/>
    <n v="672.44799999999998"/>
    <n v="7"/>
    <n v="0.2"/>
    <n v="75.628000000000014"/>
    <n v="158.84299999999999"/>
    <s v="Medium"/>
    <s v="No"/>
    <s v="Nicodemo Bautista"/>
  </r>
  <r>
    <s v="11508"/>
    <s v="ES-2012-EH1418548-41135"/>
    <x v="410"/>
    <x v="98"/>
    <n v="2"/>
    <s v="Second Class"/>
    <s v="EH-1418548"/>
    <s v="Evan Henry"/>
    <s v="Consumer"/>
    <n v="0"/>
    <s v="Schwerin"/>
    <s v="Mecklenburg-Vorpommern"/>
    <s v="Germany"/>
    <s v="Western Europe"/>
    <s v="Europe"/>
    <s v="FUR-CH-4702"/>
    <s v="Furniture"/>
    <s v="Chairs"/>
    <s v="Hon Swivel Stool, Black"/>
    <n v="1305.8820000000001"/>
    <n v="9"/>
    <n v="0.1"/>
    <n v="260.98200000000003"/>
    <n v="158.54"/>
    <s v="High"/>
    <s v="No"/>
    <s v="Gilbert Wolff"/>
  </r>
  <r>
    <s v="18060"/>
    <s v="ES-2014-MS17365139-41971"/>
    <x v="376"/>
    <x v="409"/>
    <n v="1"/>
    <s v="Same Day"/>
    <s v="MS-17365139"/>
    <s v="Maribeth Schnelling"/>
    <s v="Consumer"/>
    <n v="0"/>
    <s v="Bradford"/>
    <s v="England"/>
    <s v="United Kingdom"/>
    <s v="Northern Europe"/>
    <s v="Europe"/>
    <s v="FUR-CH-5406"/>
    <s v="Furniture"/>
    <s v="Chairs"/>
    <s v="Novimex Steel Folding Chair, Adjustable"/>
    <n v="677.76"/>
    <n v="8"/>
    <n v="0"/>
    <n v="94.800000000000011"/>
    <n v="158.5"/>
    <s v="Medium"/>
    <s v="No"/>
    <s v="Miina Nylund"/>
  </r>
  <r>
    <s v="19354"/>
    <s v="ES-2013-JF1556548-41306"/>
    <x v="411"/>
    <x v="410"/>
    <n v="4"/>
    <s v="Standard Class"/>
    <s v="JF-1556548"/>
    <s v="Jill Fjeld"/>
    <s v="Consumer"/>
    <n v="0"/>
    <s v="Munich"/>
    <s v="Bavaria"/>
    <s v="Germany"/>
    <s v="Western Europe"/>
    <s v="Europe"/>
    <s v="TEC-AC-5895"/>
    <s v="Technology"/>
    <s v="Accessories"/>
    <s v="SanDisk Router, Erganomic"/>
    <n v="1779.12"/>
    <n v="7"/>
    <n v="0"/>
    <n v="711.48000000000013"/>
    <n v="157.69"/>
    <s v="High"/>
    <s v="No"/>
    <s v="Gilbert Wolff"/>
  </r>
  <r>
    <s v="41819"/>
    <s v="RS-2015-KB6315108-42033"/>
    <x v="412"/>
    <x v="15"/>
    <n v="3"/>
    <s v="Second Class"/>
    <s v="KB-6315108"/>
    <s v="Karl Braun"/>
    <s v="Consumer"/>
    <n v="0"/>
    <s v="Makhachkala"/>
    <s v="Dagestan"/>
    <s v="Russia"/>
    <s v="Eastern Europe"/>
    <s v="Europe"/>
    <s v="OFF-ST-4106"/>
    <s v="Office Supplies"/>
    <s v="Storage"/>
    <s v="Eldon Trays, Industrial"/>
    <n v="581.4"/>
    <n v="12"/>
    <n v="0"/>
    <n v="273.24"/>
    <n v="157.36000000000001"/>
    <s v="Critical"/>
    <s v="No"/>
    <s v="Oxana Lagunov"/>
  </r>
  <r>
    <s v="18982"/>
    <s v="ES-2014-JK1609064-41800"/>
    <x v="108"/>
    <x v="411"/>
    <n v="7"/>
    <s v="Standard Class"/>
    <s v="JK-1609064"/>
    <s v="Juliana Krohn"/>
    <s v="Consumer"/>
    <n v="0"/>
    <s v="Rome"/>
    <s v="Lazio"/>
    <s v="Italy"/>
    <s v="Southern Europe"/>
    <s v="Europe"/>
    <s v="TEC-CO-3687"/>
    <s v="Technology"/>
    <s v="Copiers"/>
    <s v="Canon Fax Machine, Digital"/>
    <n v="954.09000000000015"/>
    <n v="3"/>
    <n v="0"/>
    <n v="219.42"/>
    <n v="156.77000000000001"/>
    <s v="Low"/>
    <s v="Yes"/>
    <s v="Gavino Bove"/>
  </r>
  <r>
    <s v="30661"/>
    <s v="IN-2013-MY1738092-41583"/>
    <x v="313"/>
    <x v="412"/>
    <n v="1"/>
    <s v="Same Day"/>
    <s v="MY-1738092"/>
    <s v="Maribeth Yedwab"/>
    <s v="Corporate"/>
    <n v="0"/>
    <s v="Waitakere"/>
    <s v="Auckland"/>
    <s v="New Zealand"/>
    <s v="Oceania"/>
    <s v="Asia Pacific"/>
    <s v="TEC-CO-3601"/>
    <s v="Technology"/>
    <s v="Copiers"/>
    <s v="Brother Ink, High-Speed"/>
    <n v="523.79999999999995"/>
    <n v="6"/>
    <n v="0.4"/>
    <n v="34.919999999999959"/>
    <n v="156.66"/>
    <s v="Critical"/>
    <s v="No"/>
    <s v="Kauri Anaru"/>
  </r>
  <r>
    <s v="39020"/>
    <s v="CA-2013-AR10345140-41527"/>
    <x v="413"/>
    <x v="413"/>
    <n v="4"/>
    <s v="Standard Class"/>
    <s v="AR-103451402"/>
    <s v="Alex Russell"/>
    <s v="Corporate"/>
    <n v="78745"/>
    <s v="Austin"/>
    <s v="Texas"/>
    <s v="United States"/>
    <s v="Central US"/>
    <s v="USCA"/>
    <s v="FUR-CH-4399"/>
    <s v="Furniture"/>
    <s v="Chairs"/>
    <s v="Global Commerce Series Low-Back Swivel/Tilt Chairs"/>
    <n v="179.886"/>
    <n v="1"/>
    <n v="0.3"/>
    <n v="-2.5698000000000292"/>
    <n v="19.89"/>
    <s v="High"/>
    <s v="No"/>
    <s v="Lon Bonher"/>
  </r>
  <r>
    <s v="23342"/>
    <s v="IN-2014-RB194657-41898"/>
    <x v="414"/>
    <x v="362"/>
    <n v="3"/>
    <s v="Second Class"/>
    <s v="RB-194657"/>
    <s v="Rick Bensley"/>
    <s v="Home Office"/>
    <n v="0"/>
    <s v="Devonport"/>
    <s v="Tasmania"/>
    <s v="Australia"/>
    <s v="Oceania"/>
    <s v="Asia Pacific"/>
    <s v="OFF-AP-4725"/>
    <s v="Office Supplies"/>
    <s v="Appliances"/>
    <s v="Hoover Coffee Grinder, White"/>
    <n v="843.3180000000001"/>
    <n v="14"/>
    <n v="0.1"/>
    <n v="-56.322000000000031"/>
    <n v="156.62"/>
    <s v="High"/>
    <s v="No"/>
    <s v="Kauri Anaru"/>
  </r>
  <r>
    <s v="40177"/>
    <s v="US-2013-AM10360140-41356"/>
    <x v="415"/>
    <x v="414"/>
    <n v="2"/>
    <s v="First Class"/>
    <s v="AM-103601404"/>
    <s v="Alice McCarthy"/>
    <s v="Corporate"/>
    <n v="90008"/>
    <s v="Los Angeles"/>
    <s v="California"/>
    <s v="United States"/>
    <s v="Western US"/>
    <s v="USCA"/>
    <s v="TEC-AC-5109"/>
    <s v="Technology"/>
    <s v="Accessories"/>
    <s v="Logitech G600 MMO Gaming Mouse"/>
    <n v="239.97"/>
    <n v="3"/>
    <n v="0"/>
    <n v="86.389199999999988"/>
    <n v="55.48"/>
    <s v="High"/>
    <s v="No"/>
    <s v="Derrick Snyders"/>
  </r>
  <r>
    <s v="21625"/>
    <s v="IN-2013-CS1217558-41374"/>
    <x v="416"/>
    <x v="415"/>
    <n v="2"/>
    <s v="First Class"/>
    <s v="CS-1217558"/>
    <s v="Charles Sheldon"/>
    <s v="Corporate"/>
    <n v="0"/>
    <s v="Allahabad"/>
    <s v="Uttar Pradesh"/>
    <s v="India"/>
    <s v="Southern Asia"/>
    <s v="Asia Pacific"/>
    <s v="FUR-CH-5373"/>
    <s v="Furniture"/>
    <s v="Chairs"/>
    <s v="Novimex Chairmat, Set of Two"/>
    <n v="527.31000000000006"/>
    <n v="9"/>
    <n v="0"/>
    <n v="194.94"/>
    <n v="155.97999999999999"/>
    <s v="High"/>
    <s v="No"/>
    <s v="Chandrakant Chaudhri"/>
  </r>
  <r>
    <s v="17194"/>
    <s v="ES-2013-JJ1544514-41600"/>
    <x v="417"/>
    <x v="133"/>
    <n v="2"/>
    <s v="First Class"/>
    <s v="JJ-1544514"/>
    <s v="Jennifer Jackson"/>
    <s v="Consumer"/>
    <n v="0"/>
    <s v="Genk"/>
    <s v="Limburg"/>
    <s v="Belgium"/>
    <s v="Western Europe"/>
    <s v="Europe"/>
    <s v="FUR-CH-4701"/>
    <s v="Furniture"/>
    <s v="Chairs"/>
    <s v="Hon Swivel Stool, Adjustable"/>
    <n v="830.70000000000027"/>
    <n v="5"/>
    <n v="0"/>
    <n v="107.85"/>
    <n v="155.94"/>
    <s v="High"/>
    <s v="No"/>
    <s v="Gilbert Wolff"/>
  </r>
  <r>
    <s v="40592"/>
    <s v="CA-2015-AM10360140-42153"/>
    <x v="174"/>
    <x v="416"/>
    <n v="4"/>
    <s v="Standard Class"/>
    <s v="AM-103601406"/>
    <s v="Alice McCarthy"/>
    <s v="Corporate"/>
    <n v="44105"/>
    <s v="Cleveland"/>
    <s v="Ohio"/>
    <s v="United States"/>
    <s v="Eastern US"/>
    <s v="USCA"/>
    <s v="FUR-BO-3652"/>
    <s v="Furniture"/>
    <s v="Bookcases"/>
    <s v="Bush Westfield Collection Bookcases, Medium Cherry Finish"/>
    <n v="115.96"/>
    <n v="4"/>
    <n v="0.5"/>
    <n v="-64.937599999999989"/>
    <n v="11.05"/>
    <s v="High"/>
    <s v="No"/>
    <s v="Dolores Davis"/>
  </r>
  <r>
    <s v="24455"/>
    <s v="ID-2012-RF1934527-41062"/>
    <x v="418"/>
    <x v="365"/>
    <n v="1"/>
    <s v="First Class"/>
    <s v="RF-1934527"/>
    <s v="Randy Ferguson"/>
    <s v="Corporate"/>
    <n v="0"/>
    <s v="Jiangyan"/>
    <s v="Jiangsu"/>
    <s v="China"/>
    <s v="Eastern Asia"/>
    <s v="Asia Pacific"/>
    <s v="FUR-BO-5941"/>
    <s v="Furniture"/>
    <s v="Bookcases"/>
    <s v="Sauder 3-Shelf Cabinet, Mobile"/>
    <n v="1353.6"/>
    <n v="8"/>
    <n v="0"/>
    <n v="541.43999999999994"/>
    <n v="155.51"/>
    <s v="Medium"/>
    <s v="No"/>
    <s v="Hadia Bousaid"/>
  </r>
  <r>
    <s v="36714"/>
    <s v="CA-2012-AM10360140-41187"/>
    <x v="129"/>
    <x v="417"/>
    <n v="2"/>
    <s v="Second Class"/>
    <s v="AM-103601402"/>
    <s v="Alice McCarthy"/>
    <s v="Corporate"/>
    <n v="68104"/>
    <s v="Omaha"/>
    <s v="Nebraska"/>
    <s v="United States"/>
    <s v="Central US"/>
    <s v="USCA"/>
    <s v="OFF-BI-4376"/>
    <s v="Office Supplies"/>
    <s v="Binders"/>
    <s v="GBC VeloBinder Strips"/>
    <n v="15.36"/>
    <n v="2"/>
    <n v="0"/>
    <n v="7.68"/>
    <n v="5.31"/>
    <s v="Critical"/>
    <s v="No"/>
    <s v="Lon Bonher"/>
  </r>
  <r>
    <s v="22618"/>
    <s v="IN-2014-JE1571527-41640"/>
    <x v="365"/>
    <x v="418"/>
    <n v="5"/>
    <s v="Standard Class"/>
    <s v="JE-1571527"/>
    <s v="Joe Elijah"/>
    <s v="Consumer"/>
    <n v="0"/>
    <s v="Tianjin"/>
    <s v="Tianjin"/>
    <s v="China"/>
    <s v="Eastern Asia"/>
    <s v="Asia Pacific"/>
    <s v="FUR-BO-5959"/>
    <s v="Furniture"/>
    <s v="Bookcases"/>
    <s v="Sauder Floating Shelf Set, Metal"/>
    <n v="1358.28"/>
    <n v="7"/>
    <n v="0"/>
    <n v="203.7"/>
    <n v="155.15"/>
    <s v="Medium"/>
    <s v="No"/>
    <s v="Hadia Bousaid"/>
  </r>
  <r>
    <s v="21854"/>
    <s v="IN-2013-SW2024558-41425"/>
    <x v="419"/>
    <x v="40"/>
    <n v="0"/>
    <s v="Same Day"/>
    <s v="SW-2024558"/>
    <s v="Scot Wooten"/>
    <s v="Consumer"/>
    <n v="0"/>
    <s v="Fatehpur"/>
    <s v="Rajasthan"/>
    <s v="India"/>
    <s v="Southern Asia"/>
    <s v="Asia Pacific"/>
    <s v="TEC-PH-5827"/>
    <s v="Technology"/>
    <s v="Phones"/>
    <s v="Samsung Headset, with Caller ID"/>
    <n v="951.59999999999991"/>
    <n v="13"/>
    <n v="0"/>
    <n v="66.3"/>
    <n v="154.11000000000001"/>
    <s v="High"/>
    <s v="No"/>
    <s v="Chandrakant Chaudhri"/>
  </r>
  <r>
    <s v="27591"/>
    <s v="IN-2012-DG1330027-41133"/>
    <x v="420"/>
    <x v="419"/>
    <n v="5"/>
    <s v="Second Class"/>
    <s v="DG-1330027"/>
    <s v="Deirdre Greer"/>
    <s v="Corporate"/>
    <n v="0"/>
    <s v="Changshu"/>
    <s v="Jiangsu"/>
    <s v="China"/>
    <s v="Eastern Asia"/>
    <s v="Asia Pacific"/>
    <s v="FUR-TA-3418"/>
    <s v="Furniture"/>
    <s v="Tables"/>
    <s v="Bevis Computer Table, Fully Assembled"/>
    <n v="1038.492"/>
    <n v="3"/>
    <n v="0.3"/>
    <n v="-311.59800000000001"/>
    <n v="154.1"/>
    <s v="Medium"/>
    <s v="No"/>
    <s v="Hadia Bousaid"/>
  </r>
  <r>
    <s v="23623"/>
    <s v="IN-2014-BF1100527-41913"/>
    <x v="75"/>
    <x v="122"/>
    <n v="2"/>
    <s v="First Class"/>
    <s v="BF-1100527"/>
    <s v="Barry Franz"/>
    <s v="Home Office"/>
    <n v="0"/>
    <s v="Anshan"/>
    <s v="Liaoning"/>
    <s v="China"/>
    <s v="Eastern Asia"/>
    <s v="Asia Pacific"/>
    <s v="FUR-CH-5795"/>
    <s v="Furniture"/>
    <s v="Chairs"/>
    <s v="SAFCO Rocking Chair, Red"/>
    <n v="404.73"/>
    <n v="3"/>
    <n v="0"/>
    <n v="117.36"/>
    <n v="154"/>
    <s v="Critical"/>
    <s v="No"/>
    <s v="Hadia Bousaid"/>
  </r>
  <r>
    <s v="28151"/>
    <s v="IN-2013-JM1558027-41475"/>
    <x v="421"/>
    <x v="420"/>
    <n v="2"/>
    <s v="Second Class"/>
    <s v="JM-1558027"/>
    <s v="Jill Matthias"/>
    <s v="Consumer"/>
    <n v="0"/>
    <s v="Changzhou"/>
    <s v="Jiangsu"/>
    <s v="China"/>
    <s v="Eastern Asia"/>
    <s v="Asia Pacific"/>
    <s v="TEC-PH-5350"/>
    <s v="Technology"/>
    <s v="Phones"/>
    <s v="Nokia Signal Booster, Cordless"/>
    <n v="696.75000000000011"/>
    <n v="5"/>
    <n v="0"/>
    <n v="132.30000000000001"/>
    <n v="153.99"/>
    <s v="Medium"/>
    <s v="No"/>
    <s v="Hadia Bousaid"/>
  </r>
  <r>
    <s v="22220"/>
    <s v="IN-2015-DV1304558-42329"/>
    <x v="422"/>
    <x v="65"/>
    <n v="4"/>
    <s v="Second Class"/>
    <s v="DV-1304558"/>
    <s v="Darrin Van Huff"/>
    <s v="Corporate"/>
    <n v="0"/>
    <s v="Madurai"/>
    <s v="Tamil Nadu"/>
    <s v="India"/>
    <s v="Southern Asia"/>
    <s v="Asia Pacific"/>
    <s v="OFF-ST-6263"/>
    <s v="Office Supplies"/>
    <s v="Storage"/>
    <s v="Tenex Lockers, Single Width"/>
    <n v="1429.26"/>
    <n v="7"/>
    <n v="0"/>
    <n v="199.92"/>
    <n v="153.76"/>
    <s v="Medium"/>
    <s v="No"/>
    <s v="Chandrakant Chaudhri"/>
  </r>
  <r>
    <s v="23326"/>
    <s v="IN-2015-RF1984058-42273"/>
    <x v="31"/>
    <x v="32"/>
    <n v="2"/>
    <s v="First Class"/>
    <s v="RF-1984058"/>
    <s v="Roy Französisch"/>
    <s v="Consumer"/>
    <n v="0"/>
    <s v="Cuttack"/>
    <s v="Odisha"/>
    <s v="India"/>
    <s v="Southern Asia"/>
    <s v="Asia Pacific"/>
    <s v="FUR-CH-5413"/>
    <s v="Furniture"/>
    <s v="Chairs"/>
    <s v="Novimex Swivel Stool, Red"/>
    <n v="1315.68"/>
    <n v="8"/>
    <n v="0"/>
    <n v="328.8"/>
    <n v="153.16"/>
    <s v="High"/>
    <s v="No"/>
    <s v="Chandrakant Chaudhri"/>
  </r>
  <r>
    <s v="10376"/>
    <s v="ES-2015-CV12805139-42251"/>
    <x v="363"/>
    <x v="421"/>
    <n v="2"/>
    <s v="First Class"/>
    <s v="CV-12805139"/>
    <s v="Cynthia Voltz"/>
    <s v="Corporate"/>
    <n v="0"/>
    <s v="Stourbridge"/>
    <s v="England"/>
    <s v="United Kingdom"/>
    <s v="Northern Europe"/>
    <s v="Europe"/>
    <s v="TEC-PH-5340"/>
    <s v="Technology"/>
    <s v="Phones"/>
    <s v="Nokia Headset, Full Size"/>
    <n v="520.79999999999995"/>
    <n v="7"/>
    <n v="0"/>
    <n v="10.29"/>
    <n v="153.11000000000001"/>
    <s v="High"/>
    <s v="No"/>
    <s v="Miina Nylund"/>
  </r>
  <r>
    <s v="21050"/>
    <s v="IN-2014-PG1882027-41649"/>
    <x v="393"/>
    <x v="172"/>
    <n v="3"/>
    <s v="First Class"/>
    <s v="PG-1882027"/>
    <s v="Patrick Gardner"/>
    <s v="Consumer"/>
    <n v="0"/>
    <s v="Xuzhou"/>
    <s v="Jiangsu"/>
    <s v="China"/>
    <s v="Eastern Asia"/>
    <s v="Asia Pacific"/>
    <s v="TEC-CO-5995"/>
    <s v="Technology"/>
    <s v="Copiers"/>
    <s v="Sharp Fax and Copier, High-Speed"/>
    <n v="1501.2"/>
    <n v="9"/>
    <n v="0"/>
    <n v="89.91"/>
    <n v="152.88999999999999"/>
    <s v="High"/>
    <s v="No"/>
    <s v="Hadia Bousaid"/>
  </r>
  <r>
    <s v="2024"/>
    <s v="MX-2013-DO1364512-41461"/>
    <x v="423"/>
    <x v="422"/>
    <n v="2"/>
    <s v="Second Class"/>
    <s v="DO-1364512"/>
    <s v="Doug O'Connell"/>
    <s v="Consumer"/>
    <n v="0"/>
    <s v="Bridgetown"/>
    <s v="Saint Michael"/>
    <s v="Barbados"/>
    <s v="Caribbean"/>
    <s v="LATAM"/>
    <s v="TEC-CO-3684"/>
    <s v="Technology"/>
    <s v="Copiers"/>
    <s v="Canon Fax and Copier, High-Speed"/>
    <n v="882.75095999999996"/>
    <n v="7"/>
    <n v="2E-3"/>
    <n v="387.29095999999993"/>
    <n v="152.53100000000001"/>
    <s v="High"/>
    <s v="Yes"/>
    <s v="Marilène Rousseau"/>
  </r>
  <r>
    <s v="33560"/>
    <s v="CA-2014-AA10375140-41958"/>
    <x v="408"/>
    <x v="423"/>
    <n v="2"/>
    <s v="Second Class"/>
    <s v="AA-103751408"/>
    <s v="Allen Armold"/>
    <s v="Consumer"/>
    <n v="30318"/>
    <s v="Atlanta"/>
    <s v="Georgia"/>
    <s v="United States"/>
    <s v="Southern US"/>
    <s v="USCA"/>
    <s v="TEC-AC-5098"/>
    <s v="Technology"/>
    <s v="Accessories"/>
    <s v="Logitech diNovo Edge Keyboard"/>
    <n v="499.98"/>
    <n v="2"/>
    <n v="0"/>
    <n v="114.9954"/>
    <n v="139.02000000000001"/>
    <s v="Critical"/>
    <s v="No"/>
    <s v="Flannery Newton"/>
  </r>
  <r>
    <s v="32105"/>
    <s v="CA-2013-AA10375140-41307"/>
    <x v="424"/>
    <x v="424"/>
    <n v="2"/>
    <s v="First Class"/>
    <s v="AA-103751402"/>
    <s v="Allen Armold"/>
    <s v="Consumer"/>
    <n v="68104"/>
    <s v="Omaha"/>
    <s v="Nebraska"/>
    <s v="United States"/>
    <s v="Central US"/>
    <s v="USCA"/>
    <s v="TEC-AC-4938"/>
    <s v="Technology"/>
    <s v="Accessories"/>
    <s v="Kensington SlimBlade Notebook Wireless Mouse with Nano Receiver "/>
    <n v="149.97"/>
    <n v="3"/>
    <n v="0"/>
    <n v="50.989800000000002"/>
    <n v="45.16"/>
    <s v="Critical"/>
    <s v="No"/>
    <s v="Lon Bonher"/>
  </r>
  <r>
    <s v="38046"/>
    <s v="CA-2015-AA10375140-42350"/>
    <x v="425"/>
    <x v="425"/>
    <n v="4"/>
    <s v="Standard Class"/>
    <s v="AA-103751406"/>
    <s v="Allen Armold"/>
    <s v="Consumer"/>
    <n v="10035"/>
    <s v="New York City"/>
    <s v="New York"/>
    <s v="United States"/>
    <s v="Eastern US"/>
    <s v="USCA"/>
    <s v="TEC-PH-3965"/>
    <s v="Technology"/>
    <s v="Phones"/>
    <s v="Dexim XPower Skin Super-Thin Power Case for iPhone 5 - Black"/>
    <n v="116.98"/>
    <n v="2"/>
    <n v="0"/>
    <n v="29.245000000000001"/>
    <n v="10.69"/>
    <s v="High"/>
    <s v="No"/>
    <s v="Dolores Davis"/>
  </r>
  <r>
    <s v="43034"/>
    <s v="CA-2013-AA37523-41544"/>
    <x v="426"/>
    <x v="426"/>
    <n v="7"/>
    <s v="Standard Class"/>
    <s v="AA-37523"/>
    <s v="Allen Armold"/>
    <s v="Consumer"/>
    <n v="0"/>
    <s v="Montréal"/>
    <s v="Quebec"/>
    <s v="Canada"/>
    <s v="Canada"/>
    <s v="USCA"/>
    <s v="OFF-BI-3737"/>
    <s v="Office Supplies"/>
    <s v="Binders"/>
    <s v="Cardinal Index Tab, Clear"/>
    <n v="26.88"/>
    <n v="4"/>
    <n v="0"/>
    <n v="11.28"/>
    <n v="2.25"/>
    <s v="Medium"/>
    <s v="No"/>
    <m/>
  </r>
  <r>
    <s v="27043"/>
    <s v="IN-2015-MM1792058-42325"/>
    <x v="427"/>
    <x v="427"/>
    <n v="3"/>
    <s v="First Class"/>
    <s v="MM-1792058"/>
    <s v="Michael Moore"/>
    <s v="Consumer"/>
    <n v="0"/>
    <s v="Dewas"/>
    <s v="Madhya Pradesh"/>
    <s v="India"/>
    <s v="Southern Asia"/>
    <s v="Asia Pacific"/>
    <s v="OFF-AR-3525"/>
    <s v="Office Supplies"/>
    <s v="Art"/>
    <s v="Boston Canvas, Blue"/>
    <n v="482.76"/>
    <n v="9"/>
    <n v="0"/>
    <n v="183.33"/>
    <n v="151.37"/>
    <s v="Critical"/>
    <s v="No"/>
    <s v="Chandrakant Chaudhri"/>
  </r>
  <r>
    <s v="30838"/>
    <s v="IN-2013-JH1543092-41466"/>
    <x v="428"/>
    <x v="428"/>
    <n v="2"/>
    <s v="First Class"/>
    <s v="JH-1543092"/>
    <s v="Jennifer Halladay"/>
    <s v="Consumer"/>
    <n v="0"/>
    <s v="Porirua"/>
    <s v="Wellington"/>
    <s v="New Zealand"/>
    <s v="Oceania"/>
    <s v="Asia Pacific"/>
    <s v="TEC-MA-5507"/>
    <s v="Technology"/>
    <s v="Machines"/>
    <s v="Okidata Phone, Red"/>
    <n v="504"/>
    <n v="6"/>
    <n v="0"/>
    <n v="246.96"/>
    <n v="150.94"/>
    <s v="Critical"/>
    <s v="No"/>
    <s v="Kauri Anaru"/>
  </r>
  <r>
    <s v="3294"/>
    <s v="US-2015-NF1859582-42145"/>
    <x v="429"/>
    <x v="429"/>
    <n v="6"/>
    <s v="Standard Class"/>
    <s v="NF-1859582"/>
    <s v="Nicole Fjeld"/>
    <s v="Home Office"/>
    <n v="0"/>
    <s v="Monterrey"/>
    <s v="Nuevo León"/>
    <s v="Mexico"/>
    <s v="Central America"/>
    <s v="LATAM"/>
    <s v="FUR-TA-3430"/>
    <s v="Furniture"/>
    <s v="Tables"/>
    <s v="Bevis Round Table, Fully Assembled"/>
    <n v="1940.0640000000001"/>
    <n v="7"/>
    <n v="0.2"/>
    <n v="339.44400000000002"/>
    <n v="150.88200000000001"/>
    <s v="Medium"/>
    <s v="No"/>
    <s v="Nicodemo Bautista"/>
  </r>
  <r>
    <s v="6357"/>
    <s v="MX-2015-CL1270018-42348"/>
    <x v="430"/>
    <x v="202"/>
    <n v="2"/>
    <s v="Second Class"/>
    <s v="CL-1270018"/>
    <s v="Craig Leslie"/>
    <s v="Home Office"/>
    <n v="0"/>
    <s v="São Paulo"/>
    <s v="São Paulo"/>
    <s v="Brazil"/>
    <s v="South America"/>
    <s v="LATAM"/>
    <s v="FUR-BO-4857"/>
    <s v="Furniture"/>
    <s v="Bookcases"/>
    <s v="Ikea Floating Shelf Set, Mobile"/>
    <n v="576.20000000000005"/>
    <n v="5"/>
    <n v="0"/>
    <n v="242"/>
    <n v="150.876"/>
    <s v="Critical"/>
    <s v="No"/>
    <s v="Vasco Magalhães"/>
  </r>
  <r>
    <s v="34304"/>
    <s v="CA-2012-AA10375140-41205"/>
    <x v="431"/>
    <x v="224"/>
    <n v="5"/>
    <s v="Standard Class"/>
    <s v="AA-103751404"/>
    <s v="Allen Armold"/>
    <s v="Consumer"/>
    <n v="91730"/>
    <s v="Rancho Cucamonga"/>
    <s v="California"/>
    <s v="United States"/>
    <s v="Western US"/>
    <s v="USCA"/>
    <s v="OFF-BI-3306"/>
    <s v="Office Supplies"/>
    <s v="Binders"/>
    <s v="Avery Premier Heavy-Duty Binder with Round Locking Rings"/>
    <n v="34.271999999999998"/>
    <n v="3"/>
    <n v="0.2"/>
    <n v="11.138400000000001"/>
    <n v="2.06"/>
    <s v="Medium"/>
    <s v="No"/>
    <s v="Derrick Snyders"/>
  </r>
  <r>
    <s v="12840"/>
    <s v="ES-2013-DL128658-41515"/>
    <x v="148"/>
    <x v="430"/>
    <n v="2"/>
    <s v="First Class"/>
    <s v="DL-128658"/>
    <s v="Dan Lawera"/>
    <s v="Consumer"/>
    <n v="0"/>
    <s v="Vienna"/>
    <s v="Vienna"/>
    <s v="Austria"/>
    <s v="Western Europe"/>
    <s v="Europe"/>
    <s v="TEC-PH-3141"/>
    <s v="Technology"/>
    <s v="Phones"/>
    <s v="Apple Office Telephone, VoIP"/>
    <n v="719.07"/>
    <n v="11"/>
    <n v="0"/>
    <n v="273.24"/>
    <n v="150.41"/>
    <s v="Medium"/>
    <s v="No"/>
    <s v="Gilbert Wolff"/>
  </r>
  <r>
    <s v="3822"/>
    <s v="MX-2013-PC1874531-41580"/>
    <x v="432"/>
    <x v="431"/>
    <n v="2"/>
    <s v="First Class"/>
    <s v="PC-1874531"/>
    <s v="Pamela Coakley"/>
    <s v="Corporate"/>
    <n v="0"/>
    <s v="Santiago de Cuba"/>
    <s v="Santiago de Cuba"/>
    <s v="Cuba"/>
    <s v="Caribbean"/>
    <s v="LATAM"/>
    <s v="FUR-FU-5727"/>
    <s v="Furniture"/>
    <s v="Furnishings"/>
    <s v="Rubbermaid Frame, Black"/>
    <n v="586.08000000000004"/>
    <n v="8"/>
    <n v="0"/>
    <n v="87.84"/>
    <n v="150.26900000000001"/>
    <s v="High"/>
    <s v="No"/>
    <s v="Marilène Rousseau"/>
  </r>
  <r>
    <s v="50086"/>
    <s v="RS-2013-GW4605108-41625"/>
    <x v="433"/>
    <x v="349"/>
    <n v="2"/>
    <s v="Second Class"/>
    <s v="GW-4605108"/>
    <s v="Giulietta Weimer"/>
    <s v="Consumer"/>
    <n v="0"/>
    <s v="Arkhangelsk"/>
    <s v="Arkhangel'sk"/>
    <s v="Russia"/>
    <s v="Eastern Europe"/>
    <s v="Europe"/>
    <s v="TEC-MA-4203"/>
    <s v="Technology"/>
    <s v="Machines"/>
    <s v="Epson Phone, White"/>
    <n v="635.04"/>
    <n v="8"/>
    <n v="0"/>
    <n v="241.2"/>
    <n v="150.05000000000001"/>
    <s v="Critical"/>
    <s v="No"/>
    <s v="Oxana Lagunov"/>
  </r>
  <r>
    <s v="42084"/>
    <s v="SI-2015-SM10005115-42252"/>
    <x v="20"/>
    <x v="357"/>
    <n v="4"/>
    <s v="Standard Class"/>
    <s v="SM-10005115"/>
    <s v="Sally Matthias"/>
    <s v="Consumer"/>
    <n v="0"/>
    <s v="Ljubljana"/>
    <s v="Ljubljana"/>
    <s v="Slovenia"/>
    <s v="Southern Europe"/>
    <s v="Europe"/>
    <s v="FUR-BO-5780"/>
    <s v="Furniture"/>
    <s v="Bookcases"/>
    <s v="Safco Floating Shelf Set, Traditional"/>
    <n v="1180.44"/>
    <n v="6"/>
    <n v="0"/>
    <n v="519.30000000000007"/>
    <n v="150.03"/>
    <s v="High"/>
    <s v="Yes"/>
    <s v="Gavino Bove"/>
  </r>
  <r>
    <s v="28101"/>
    <s v="IN-2014-SS2014027-41929"/>
    <x v="2"/>
    <x v="432"/>
    <n v="2"/>
    <s v="Second Class"/>
    <s v="SS-2014027"/>
    <s v="Saphhira Shifley"/>
    <s v="Corporate"/>
    <n v="0"/>
    <s v="Shihezi"/>
    <s v="Xinjiang Uygur"/>
    <s v="China"/>
    <s v="Eastern Asia"/>
    <s v="Asia Pacific"/>
    <s v="FUR-BO-4866"/>
    <s v="Furniture"/>
    <s v="Bookcases"/>
    <s v="Ikea Stackable Bookrack, Pine"/>
    <n v="1115.3699999999999"/>
    <n v="9"/>
    <n v="0"/>
    <n v="267.57"/>
    <n v="149.4"/>
    <s v="Medium"/>
    <s v="No"/>
    <s v="Hadia Bousaid"/>
  </r>
  <r>
    <s v="4671"/>
    <s v="MX-2015-KT16465141-42301"/>
    <x v="103"/>
    <x v="360"/>
    <n v="2"/>
    <s v="Second Class"/>
    <s v="KT-16465141"/>
    <s v="Kean Takahito"/>
    <s v="Consumer"/>
    <n v="0"/>
    <s v="Montevideo"/>
    <s v="Montevideo"/>
    <s v="Uruguay"/>
    <s v="South America"/>
    <s v="LATAM"/>
    <s v="FUR-TA-3346"/>
    <s v="Furniture"/>
    <s v="Tables"/>
    <s v="Barricks Conference Table, with Bottom Storage"/>
    <n v="1935.104"/>
    <n v="4"/>
    <n v="0.2"/>
    <n v="-411.21600000000001"/>
    <n v="149.363"/>
    <s v="Medium"/>
    <s v="No"/>
    <s v="Vasco Magalhães"/>
  </r>
  <r>
    <s v="39139"/>
    <s v="CA-2012-AG10390140-41017"/>
    <x v="434"/>
    <x v="433"/>
    <n v="4"/>
    <s v="Second Class"/>
    <s v="AG-103901408"/>
    <s v="Allen Goldenen"/>
    <s v="Consumer"/>
    <n v="22204"/>
    <s v="Arlington"/>
    <s v="Virginia"/>
    <s v="United States"/>
    <s v="Southern US"/>
    <s v="USCA"/>
    <s v="OFF-BI-4344"/>
    <s v="Office Supplies"/>
    <s v="Binders"/>
    <s v="GBC Durable Plastic Covers"/>
    <n v="58.05"/>
    <n v="3"/>
    <n v="0"/>
    <n v="26.702999999999999"/>
    <n v="8"/>
    <s v="Medium"/>
    <s v="No"/>
    <s v="Flannery Newton"/>
  </r>
  <r>
    <s v="8634"/>
    <s v="MX-2015-VP2173082-42297"/>
    <x v="435"/>
    <x v="434"/>
    <n v="4"/>
    <s v="Standard Class"/>
    <s v="VP-2173082"/>
    <s v="Victor Preis"/>
    <s v="Home Office"/>
    <n v="0"/>
    <s v="Tepic"/>
    <s v="Nayarit"/>
    <s v="Mexico"/>
    <s v="Central America"/>
    <s v="LATAM"/>
    <s v="TEC-MA-6147"/>
    <s v="Technology"/>
    <s v="Machines"/>
    <s v="StarTech Printer, Durable"/>
    <n v="1196.02"/>
    <n v="7"/>
    <n v="0"/>
    <n v="478.38000000000011"/>
    <n v="148.80000000000001"/>
    <s v="High"/>
    <s v="No"/>
    <s v="Nicodemo Bautista"/>
  </r>
  <r>
    <s v="45139"/>
    <s v="UP-2015-DM2955137-42150"/>
    <x v="436"/>
    <x v="435"/>
    <n v="2"/>
    <s v="First Class"/>
    <s v="DM-2955137"/>
    <s v="Dario Medina"/>
    <s v="Corporate"/>
    <n v="0"/>
    <s v="Kharkiv"/>
    <s v="Kharkiv"/>
    <s v="Ukraine"/>
    <s v="Eastern Europe"/>
    <s v="Europe"/>
    <s v="FUR-CH-5808"/>
    <s v="Furniture"/>
    <s v="Chairs"/>
    <s v="SAFCO Swivel Stool, Set of Two"/>
    <n v="1021.14"/>
    <n v="6"/>
    <n v="0"/>
    <n v="387.9"/>
    <n v="148.76"/>
    <s v="High"/>
    <s v="No"/>
    <s v="Oxana Lagunov"/>
  </r>
  <r>
    <s v="50976"/>
    <s v="UP-2013-PJ9015137-41353"/>
    <x v="437"/>
    <x v="252"/>
    <n v="3"/>
    <s v="First Class"/>
    <s v="PJ-9015137"/>
    <s v="Pauline Johnson"/>
    <s v="Consumer"/>
    <n v="0"/>
    <s v="Dnipropetrovs'k"/>
    <s v="Dnipropetrovs'k"/>
    <s v="Ukraine"/>
    <s v="Eastern Europe"/>
    <s v="Europe"/>
    <s v="OFF-ST-6283"/>
    <s v="Office Supplies"/>
    <s v="Storage"/>
    <s v="Tenex Trays, Single Width"/>
    <n v="433.92"/>
    <n v="8"/>
    <n v="0"/>
    <n v="164.88"/>
    <n v="148.74"/>
    <s v="Critical"/>
    <s v="No"/>
    <s v="Oxana Lagunov"/>
  </r>
  <r>
    <s v="22023"/>
    <s v="IN-2012-GT1471058-41158"/>
    <x v="438"/>
    <x v="404"/>
    <n v="1"/>
    <s v="First Class"/>
    <s v="GT-1471058"/>
    <s v="Greg Tran"/>
    <s v="Consumer"/>
    <n v="0"/>
    <s v="Vadodara"/>
    <s v="Gujarat"/>
    <s v="India"/>
    <s v="Southern Asia"/>
    <s v="Asia Pacific"/>
    <s v="TEC-PH-5271"/>
    <s v="Technology"/>
    <s v="Phones"/>
    <s v="Motorola Speaker Phone, Full Size"/>
    <n v="524.28"/>
    <n v="4"/>
    <n v="0"/>
    <n v="146.76"/>
    <n v="148.44999999999999"/>
    <s v="High"/>
    <s v="Yes"/>
    <s v="Chandrakant Chaudhri"/>
  </r>
  <r>
    <s v="18766"/>
    <s v="IT-2015-ME1801045-42222"/>
    <x v="223"/>
    <x v="53"/>
    <n v="2"/>
    <s v="Second Class"/>
    <s v="ME-1801045"/>
    <s v="Michelle Ellison"/>
    <s v="Corporate"/>
    <n v="0"/>
    <s v="Paris"/>
    <s v="Ile-de-France"/>
    <s v="France"/>
    <s v="Western Europe"/>
    <s v="Europe"/>
    <s v="FUR-TA-3351"/>
    <s v="Furniture"/>
    <s v="Tables"/>
    <s v="Barricks Round Table, with Bottom Storage"/>
    <n v="1629.9075"/>
    <n v="5"/>
    <n v="0.35"/>
    <n v="-802.49250000000006"/>
    <n v="148.41"/>
    <s v="Medium"/>
    <s v="No"/>
    <s v="Gilbert Wolff"/>
  </r>
  <r>
    <s v="1863"/>
    <s v="MX-2015-NG1843018-42298"/>
    <x v="439"/>
    <x v="436"/>
    <n v="0"/>
    <s v="Same Day"/>
    <s v="NG-1843018"/>
    <s v="Nathan Gelder"/>
    <s v="Consumer"/>
    <n v="0"/>
    <s v="São Paulo"/>
    <s v="São Paulo"/>
    <s v="Brazil"/>
    <s v="South America"/>
    <s v="LATAM"/>
    <s v="FUR-FU-6253"/>
    <s v="Furniture"/>
    <s v="Furnishings"/>
    <s v="Tenex Frame, Black"/>
    <n v="439.92000000000007"/>
    <n v="6"/>
    <n v="0"/>
    <n v="197.88"/>
    <n v="148.136"/>
    <s v="Critical"/>
    <s v="No"/>
    <s v="Vasco Magalhães"/>
  </r>
  <r>
    <s v="9563"/>
    <s v="MX-2015-RD1966082-42038"/>
    <x v="440"/>
    <x v="437"/>
    <n v="3"/>
    <s v="First Class"/>
    <s v="RD-1966082"/>
    <s v="Robert Dilbeck"/>
    <s v="Home Office"/>
    <n v="0"/>
    <s v="Tlalpan"/>
    <s v="Distrito Federal"/>
    <s v="Mexico"/>
    <s v="Central America"/>
    <s v="LATAM"/>
    <s v="TEC-PH-5358"/>
    <s v="Technology"/>
    <s v="Phones"/>
    <s v="Nokia Speaker Phone, Full Size"/>
    <n v="331.84"/>
    <n v="4"/>
    <n v="0"/>
    <n v="23.2"/>
    <n v="147.84399999999999"/>
    <s v="Critical"/>
    <s v="No"/>
    <s v="Nicodemo Bautista"/>
  </r>
  <r>
    <s v="11014"/>
    <s v="ES-2012-SC2080045-41138"/>
    <x v="441"/>
    <x v="438"/>
    <n v="5"/>
    <s v="Standard Class"/>
    <s v="SC-2080045"/>
    <s v="Stuart Calhoun"/>
    <s v="Consumer"/>
    <n v="0"/>
    <s v="Cergy"/>
    <s v="Ile-de-France"/>
    <s v="France"/>
    <s v="Western Europe"/>
    <s v="Europe"/>
    <s v="TEC-CO-4569"/>
    <s v="Technology"/>
    <s v="Copiers"/>
    <s v="Hewlett Copy Machine, High-Speed"/>
    <n v="1568.8364999999999"/>
    <n v="7"/>
    <n v="0.15"/>
    <n v="184.51650000000001"/>
    <n v="147.72"/>
    <s v="Medium"/>
    <s v="No"/>
    <s v="Gilbert Wolff"/>
  </r>
  <r>
    <s v="17806"/>
    <s v="IT-2014-CA1226545-41798"/>
    <x v="442"/>
    <x v="369"/>
    <n v="1"/>
    <s v="First Class"/>
    <s v="CA-1226545"/>
    <s v="Christina Anderson"/>
    <s v="Consumer"/>
    <n v="0"/>
    <s v="Marseille"/>
    <s v="Provence-Alpes-Côte d'Azur"/>
    <s v="France"/>
    <s v="Western Europe"/>
    <s v="Europe"/>
    <s v="FUR-TA-3435"/>
    <s v="Furniture"/>
    <s v="Tables"/>
    <s v="Bevis Training Table, Adjustable Height"/>
    <n v="1095.8025"/>
    <n v="5"/>
    <n v="0.35"/>
    <n v="-421.59749999999991"/>
    <n v="147.62"/>
    <s v="High"/>
    <s v="No"/>
    <s v="Gilbert Wolff"/>
  </r>
  <r>
    <s v="24628"/>
    <s v="IN-2014-BP112307-41655"/>
    <x v="443"/>
    <x v="439"/>
    <n v="2"/>
    <s v="Second Class"/>
    <s v="BP-112307"/>
    <s v="Benjamin Patterson"/>
    <s v="Consumer"/>
    <n v="0"/>
    <s v="Geelong"/>
    <s v="Victoria"/>
    <s v="Australia"/>
    <s v="Oceania"/>
    <s v="Asia Pacific"/>
    <s v="TEC-AC-5872"/>
    <s v="Technology"/>
    <s v="Accessories"/>
    <s v="SanDisk Memory Card, Bluetooth"/>
    <n v="404.67599999999999"/>
    <n v="4"/>
    <n v="0.1"/>
    <n v="-31.524000000000001"/>
    <n v="147.18"/>
    <s v="Critical"/>
    <s v="No"/>
    <s v="Kauri Anaru"/>
  </r>
  <r>
    <s v="36282"/>
    <s v="CA-2012-AG10390140-41154"/>
    <x v="444"/>
    <x v="440"/>
    <n v="0"/>
    <s v="Same Day"/>
    <s v="AG-103901406"/>
    <s v="Allen Goldenen"/>
    <s v="Consumer"/>
    <n v="10009"/>
    <s v="New York City"/>
    <s v="New York"/>
    <s v="United States"/>
    <s v="Eastern US"/>
    <s v="USCA"/>
    <s v="OFF-LA-3236"/>
    <s v="Office Supplies"/>
    <s v="Labels"/>
    <s v="Avery 514"/>
    <n v="14.4"/>
    <n v="5"/>
    <n v="0"/>
    <n v="7.056"/>
    <n v="5.37"/>
    <s v="Critical"/>
    <s v="No"/>
    <s v="Dolores Davis"/>
  </r>
  <r>
    <s v="37301"/>
    <s v="CA-2015-AG10390140-42255"/>
    <x v="14"/>
    <x v="308"/>
    <n v="4"/>
    <s v="Standard Class"/>
    <s v="AG-103901404"/>
    <s v="Allen Goldenen"/>
    <s v="Consumer"/>
    <n v="90004"/>
    <s v="Los Angeles"/>
    <s v="California"/>
    <s v="United States"/>
    <s v="Western US"/>
    <s v="USCA"/>
    <s v="FUR-FU-3830"/>
    <s v="Furniture"/>
    <s v="Furnishings"/>
    <s v="C-Line Magnetic Cubicle Keepers, Clear Polypropylene"/>
    <n v="19.760000000000002"/>
    <n v="4"/>
    <n v="0"/>
    <n v="8.2992000000000008"/>
    <n v="1.42"/>
    <s v="Medium"/>
    <s v="No"/>
    <s v="Derrick Snyders"/>
  </r>
  <r>
    <s v="44350"/>
    <s v="IS-2014-AS13563-41923"/>
    <x v="290"/>
    <x v="216"/>
    <n v="4"/>
    <s v="Standard Class"/>
    <s v="AS-13563"/>
    <s v="Adrian Shami"/>
    <s v="Home Office"/>
    <n v="0"/>
    <s v="Ashdod"/>
    <s v="Southern"/>
    <s v="Israel"/>
    <s v="Western Asia"/>
    <s v="Asia Pacific"/>
    <s v="OFF-ST-6264"/>
    <s v="Office Supplies"/>
    <s v="Storage"/>
    <s v="Tenex Lockers, Wire Frame"/>
    <n v="1625.76"/>
    <n v="8"/>
    <n v="0"/>
    <n v="503.76"/>
    <n v="145.21"/>
    <s v="Medium"/>
    <s v="No"/>
    <s v="Kaoru Xun"/>
  </r>
  <r>
    <s v="35877"/>
    <s v="CA-2013-AR10405140-41486"/>
    <x v="445"/>
    <x v="441"/>
    <n v="6"/>
    <s v="Standard Class"/>
    <s v="AR-104051408"/>
    <s v="Allen Rosenblatt"/>
    <s v="Corporate"/>
    <n v="39401"/>
    <s v="Hattiesburg"/>
    <s v="Mississippi"/>
    <s v="United States"/>
    <s v="Southern US"/>
    <s v="USCA"/>
    <s v="TEC-AC-5237"/>
    <s v="Technology"/>
    <s v="Accessories"/>
    <s v="Microsoft Sculpt Comfort Mouse"/>
    <n v="239.7"/>
    <n v="6"/>
    <n v="0"/>
    <n v="105.468"/>
    <n v="15.46"/>
    <s v="Medium"/>
    <s v="No"/>
    <s v="Flannery Newton"/>
  </r>
  <r>
    <s v="33571"/>
    <s v="CA-2012-AR10405140-41184"/>
    <x v="446"/>
    <x v="417"/>
    <n v="5"/>
    <s v="Second Class"/>
    <s v="AR-104051404"/>
    <s v="Allen Rosenblatt"/>
    <s v="Corporate"/>
    <n v="90036"/>
    <s v="Los Angeles"/>
    <s v="California"/>
    <s v="United States"/>
    <s v="Western US"/>
    <s v="USCA"/>
    <s v="FUR-TA-3426"/>
    <s v="Furniture"/>
    <s v="Tables"/>
    <s v="Bevis Round Conference Room Tables and Bases"/>
    <n v="143.43199999999999"/>
    <n v="1"/>
    <n v="0.2"/>
    <n v="3.5857999999999852"/>
    <n v="14.91"/>
    <s v="Medium"/>
    <s v="No"/>
    <s v="Derrick Snyders"/>
  </r>
  <r>
    <s v="48020"/>
    <s v="ZA-2012-PG8820146-40927"/>
    <x v="447"/>
    <x v="442"/>
    <n v="2"/>
    <s v="First Class"/>
    <s v="PG-8820146"/>
    <s v="Patrick Gardner"/>
    <s v="Consumer"/>
    <n v="0"/>
    <s v="Chipata"/>
    <s v="Eastern"/>
    <s v="Zambia"/>
    <s v="Eastern Africa"/>
    <s v="Africa"/>
    <s v="OFF-AR-3494"/>
    <s v="Office Supplies"/>
    <s v="Art"/>
    <s v="Binney &amp; Smith Pencil Sharpener, Water Color"/>
    <n v="417.9"/>
    <n v="14"/>
    <n v="0"/>
    <n v="95.759999999999991"/>
    <n v="143.66999999999999"/>
    <s v="Critical"/>
    <s v="No"/>
    <s v="Wasswa Ahmed"/>
  </r>
  <r>
    <s v="16128"/>
    <s v="ES-2015-CS1195096-42324"/>
    <x v="448"/>
    <x v="443"/>
    <n v="1"/>
    <s v="First Class"/>
    <s v="CS-1195096"/>
    <s v="Carlos Soltero"/>
    <s v="Consumer"/>
    <n v="0"/>
    <s v="Bergen"/>
    <s v="Hordaland"/>
    <s v="Norway"/>
    <s v="Northern Europe"/>
    <s v="Europe"/>
    <s v="FUR-BO-3894"/>
    <s v="Furniture"/>
    <s v="Bookcases"/>
    <s v="Dania Corner Shelving, Mobile"/>
    <n v="872.13"/>
    <n v="7"/>
    <n v="0"/>
    <n v="252.84"/>
    <n v="143.63"/>
    <s v="High"/>
    <s v="No"/>
    <s v="Miina Nylund"/>
  </r>
  <r>
    <s v="45314"/>
    <s v="UP-2015-BM1140137-42119"/>
    <x v="449"/>
    <x v="444"/>
    <n v="3"/>
    <s v="First Class"/>
    <s v="BM-1140137"/>
    <s v="Becky Martin"/>
    <s v="Consumer"/>
    <n v="0"/>
    <s v="Kharkiv"/>
    <s v="Kharkiv"/>
    <s v="Ukraine"/>
    <s v="Eastern Europe"/>
    <s v="Europe"/>
    <s v="TEC-CO-4775"/>
    <s v="Technology"/>
    <s v="Copiers"/>
    <s v="HP Fax Machine, High-Speed"/>
    <n v="596.28"/>
    <n v="2"/>
    <n v="0"/>
    <n v="29.76"/>
    <n v="143.51"/>
    <s v="High"/>
    <s v="No"/>
    <s v="Oxana Lagunov"/>
  </r>
  <r>
    <s v="23470"/>
    <s v="ID-2014-CM1211558-41768"/>
    <x v="450"/>
    <x v="445"/>
    <n v="2"/>
    <s v="Second Class"/>
    <s v="CM-1211558"/>
    <s v="Chad McGuire"/>
    <s v="Consumer"/>
    <n v="0"/>
    <s v="Mumbai"/>
    <s v="Maharashtra"/>
    <s v="India"/>
    <s v="Southern Asia"/>
    <s v="Asia Pacific"/>
    <s v="FUR-CH-5449"/>
    <s v="Furniture"/>
    <s v="Chairs"/>
    <s v="Office Star Rocking Chair, Set of Two"/>
    <n v="429.48"/>
    <n v="6"/>
    <n v="0.5"/>
    <n v="-257.76"/>
    <n v="143.19999999999999"/>
    <s v="Critical"/>
    <s v="No"/>
    <s v="Chandrakant Chaudhri"/>
  </r>
  <r>
    <s v="50394"/>
    <s v="SF-2012-JH5820117-40949"/>
    <x v="451"/>
    <x v="446"/>
    <n v="5"/>
    <s v="Second Class"/>
    <s v="JH-5820117"/>
    <s v="John Huston"/>
    <s v="Consumer"/>
    <n v="0"/>
    <s v="Port Elizabeth"/>
    <s v="Eastern Cape"/>
    <s v="South Africa"/>
    <s v="Southern Africa"/>
    <s v="Africa"/>
    <s v="TEC-PH-3791"/>
    <s v="Technology"/>
    <s v="Phones"/>
    <s v="Cisco Headset, Full Size"/>
    <n v="717.83999999999992"/>
    <n v="8"/>
    <n v="0"/>
    <n v="243.84"/>
    <n v="143.07"/>
    <s v="Medium"/>
    <s v="No"/>
    <s v="Nora Cuijper"/>
  </r>
  <r>
    <s v="38203"/>
    <s v="CA-2015-AR10405140-42145"/>
    <x v="429"/>
    <x v="192"/>
    <n v="0"/>
    <s v="Same Day"/>
    <s v="AR-104051402"/>
    <s v="Allen Rosenblatt"/>
    <s v="Corporate"/>
    <n v="48183"/>
    <s v="Trenton"/>
    <s v="Michigan"/>
    <s v="United States"/>
    <s v="Central US"/>
    <s v="USCA"/>
    <s v="OFF-BI-6098"/>
    <s v="Office Supplies"/>
    <s v="Binders"/>
    <s v="Square Ring Data Binders, Rigid 75 Pt. Covers, 11&quot; x 14-7/8&quot;"/>
    <n v="41.28"/>
    <n v="2"/>
    <n v="0"/>
    <n v="19.814399999999999"/>
    <n v="6.98"/>
    <s v="High"/>
    <s v="No"/>
    <s v="Lon Bonher"/>
  </r>
  <r>
    <s v="20168"/>
    <s v="ES-2013-RA1994564-41584"/>
    <x v="298"/>
    <x v="447"/>
    <n v="1"/>
    <s v="First Class"/>
    <s v="RA-1994564"/>
    <s v="Ryan Akin"/>
    <s v="Consumer"/>
    <n v="0"/>
    <s v="Bari"/>
    <s v="Apulia"/>
    <s v="Italy"/>
    <s v="Southern Europe"/>
    <s v="Europe"/>
    <s v="OFF-AP-3866"/>
    <s v="Office Supplies"/>
    <s v="Appliances"/>
    <s v="Cuisinart Microwave, Silver"/>
    <n v="837.62999999999988"/>
    <n v="3"/>
    <n v="0"/>
    <n v="0"/>
    <n v="142.63"/>
    <s v="High"/>
    <s v="No"/>
    <s v="Gavino Bove"/>
  </r>
  <r>
    <s v="33153"/>
    <s v="US-2015-AC10420140-42137"/>
    <x v="452"/>
    <x v="448"/>
    <n v="3"/>
    <s v="Second Class"/>
    <s v="AC-104201402"/>
    <s v="Alyssa Crouse"/>
    <s v="Corporate"/>
    <n v="77041"/>
    <s v="Houston"/>
    <s v="Texas"/>
    <s v="United States"/>
    <s v="Central US"/>
    <s v="USCA"/>
    <s v="OFF-ST-4245"/>
    <s v="Office Supplies"/>
    <s v="Storage"/>
    <s v="Fellowes Bankers Box Stor/Drawer Steel Plus"/>
    <n v="127.92"/>
    <n v="5"/>
    <n v="0.2"/>
    <n v="-15.99"/>
    <n v="14.12"/>
    <s v="High"/>
    <s v="No"/>
    <s v="Lon Bonher"/>
  </r>
  <r>
    <s v="37533"/>
    <s v="CA-2014-AC10420140-41693"/>
    <x v="453"/>
    <x v="449"/>
    <n v="4"/>
    <s v="Standard Class"/>
    <s v="AC-104201406"/>
    <s v="Alyssa Crouse"/>
    <s v="Corporate"/>
    <n v="19120"/>
    <s v="Philadelphia"/>
    <s v="Pennsylvania"/>
    <s v="United States"/>
    <s v="Eastern US"/>
    <s v="USCA"/>
    <s v="OFF-EN-5668"/>
    <s v="Office Supplies"/>
    <s v="Envelopes"/>
    <s v="Recycled Interoffice Envelopes with String and Button Closure, 10 x 13"/>
    <n v="57.576000000000001"/>
    <n v="3"/>
    <n v="0.2"/>
    <n v="21.591000000000001"/>
    <n v="6.09"/>
    <s v="High"/>
    <s v="No"/>
    <s v="Dolores Davis"/>
  </r>
  <r>
    <s v="45713"/>
    <s v="IS-2015-PB921063-42062"/>
    <x v="454"/>
    <x v="450"/>
    <n v="2"/>
    <s v="Second Class"/>
    <s v="PB-921063"/>
    <s v="Phillip Breyer"/>
    <s v="Corporate"/>
    <n v="0"/>
    <s v="Bene Beraq"/>
    <s v="Tel Aviv"/>
    <s v="Israel"/>
    <s v="Western Asia"/>
    <s v="Asia Pacific"/>
    <s v="TEC-CO-4774"/>
    <s v="Technology"/>
    <s v="Copiers"/>
    <s v="HP Fax Machine, Digital"/>
    <n v="1198.32"/>
    <n v="4"/>
    <n v="0"/>
    <n v="0"/>
    <n v="141.72999999999999"/>
    <s v="Medium"/>
    <s v="No"/>
    <s v="Kaoru Xun"/>
  </r>
  <r>
    <s v="30360"/>
    <s v="IN-2013-BS1175592-41591"/>
    <x v="11"/>
    <x v="451"/>
    <n v="5"/>
    <s v="Standard Class"/>
    <s v="BS-1175592"/>
    <s v="Bruce Stewart"/>
    <s v="Consumer"/>
    <n v="0"/>
    <s v="Hastings"/>
    <s v="Hawke's Bay"/>
    <s v="New Zealand"/>
    <s v="Oceania"/>
    <s v="Asia Pacific"/>
    <s v="FUR-TA-3437"/>
    <s v="Furniture"/>
    <s v="Tables"/>
    <s v="Bevis Training Table, Rectangular"/>
    <n v="1995.3"/>
    <n v="6"/>
    <n v="0"/>
    <n v="638.46"/>
    <n v="141.56"/>
    <s v="Medium"/>
    <s v="No"/>
    <s v="Kauri Anaru"/>
  </r>
  <r>
    <s v="35588"/>
    <s v="CA-2015-AT10435140-42348"/>
    <x v="430"/>
    <x v="452"/>
    <n v="4"/>
    <s v="Second Class"/>
    <s v="AT-104351404"/>
    <s v="Alyssa Tate"/>
    <s v="Home Office"/>
    <n v="90004"/>
    <s v="Los Angeles"/>
    <s v="California"/>
    <s v="United States"/>
    <s v="Western US"/>
    <s v="USCA"/>
    <s v="FUR-TA-3410"/>
    <s v="Furniture"/>
    <s v="Tables"/>
    <s v="Bevis 36 x 72 Conference Tables"/>
    <n v="896.32799999999997"/>
    <n v="9"/>
    <n v="0.2"/>
    <n v="22.40819999999999"/>
    <n v="31.39"/>
    <s v="Medium"/>
    <s v="No"/>
    <s v="Derrick Snyders"/>
  </r>
  <r>
    <s v="37553"/>
    <s v="CA-2013-AT10435140-41523"/>
    <x v="455"/>
    <x v="340"/>
    <n v="2"/>
    <s v="Second Class"/>
    <s v="AT-104351408"/>
    <s v="Alyssa Tate"/>
    <s v="Home Office"/>
    <n v="33319"/>
    <s v="Tamarac"/>
    <s v="Florida"/>
    <s v="United States"/>
    <s v="Southern US"/>
    <s v="USCA"/>
    <s v="OFF-BI-4353"/>
    <s v="Office Supplies"/>
    <s v="Binders"/>
    <s v="GBC Plasticlear Binding Covers"/>
    <n v="3.4440000000000008"/>
    <n v="1"/>
    <n v="0.7"/>
    <n v="-2.5255999999999998"/>
    <n v="1.85"/>
    <s v="Critical"/>
    <s v="No"/>
    <s v="Flannery Newton"/>
  </r>
  <r>
    <s v="12447"/>
    <s v="ES-2012-AG1049545-41002"/>
    <x v="456"/>
    <x v="453"/>
    <n v="2"/>
    <s v="First Class"/>
    <s v="AG-1049545"/>
    <s v="Andrew Gjertsen"/>
    <s v="Corporate"/>
    <n v="0"/>
    <s v="Saint-Priest"/>
    <s v="Auvergne-Rhône-Alpes"/>
    <s v="France"/>
    <s v="Western Europe"/>
    <s v="Europe"/>
    <s v="FUR-CH-5448"/>
    <s v="Furniture"/>
    <s v="Chairs"/>
    <s v="Office Star Rocking Chair, Red"/>
    <n v="507.27600000000001"/>
    <n v="4"/>
    <n v="0.1"/>
    <n v="174.636"/>
    <n v="141.04"/>
    <s v="High"/>
    <s v="Yes"/>
    <s v="Gilbert Wolff"/>
  </r>
  <r>
    <s v="36938"/>
    <s v="CA-2015-AT10435140-42097"/>
    <x v="457"/>
    <x v="454"/>
    <n v="3"/>
    <s v="First Class"/>
    <s v="AT-104351406"/>
    <s v="Alyssa Tate"/>
    <s v="Home Office"/>
    <n v="6450"/>
    <s v="Meriden"/>
    <s v="Connecticut"/>
    <s v="United States"/>
    <s v="Eastern US"/>
    <s v="USCA"/>
    <s v="OFF-AR-5295"/>
    <s v="Office Supplies"/>
    <s v="Art"/>
    <s v="Newell 318"/>
    <n v="11.12"/>
    <n v="4"/>
    <n v="0"/>
    <n v="2.8912"/>
    <n v="1.43"/>
    <s v="Medium"/>
    <s v="No"/>
    <s v="Dolores Davis"/>
  </r>
  <r>
    <s v="34885"/>
    <s v="CA-2015-AC10450140-42358"/>
    <x v="185"/>
    <x v="455"/>
    <n v="2"/>
    <s v="First Class"/>
    <s v="AC-104501408"/>
    <s v="Amy Cox"/>
    <s v="Consumer"/>
    <n v="70506"/>
    <s v="Lafayette"/>
    <s v="Louisiana"/>
    <s v="United States"/>
    <s v="Southern US"/>
    <s v="USCA"/>
    <s v="OFF-SU-5168"/>
    <s v="Office Supplies"/>
    <s v="Supplies"/>
    <s v="Martin Yale Chadless Opener Electric Letter Opener"/>
    <n v="1665.62"/>
    <n v="2"/>
    <n v="0"/>
    <n v="33.312400000000032"/>
    <n v="287.77"/>
    <s v="High"/>
    <s v="No"/>
    <s v="Flannery Newton"/>
  </r>
  <r>
    <s v="36068"/>
    <s v="US-2012-AC10450140-41212"/>
    <x v="458"/>
    <x v="456"/>
    <n v="3"/>
    <s v="Second Class"/>
    <s v="AC-104501404"/>
    <s v="Amy Cox"/>
    <s v="Consumer"/>
    <n v="85323"/>
    <s v="Avondale"/>
    <s v="Arizona"/>
    <s v="United States"/>
    <s v="Western US"/>
    <s v="USCA"/>
    <s v="TEC-PH-5607"/>
    <s v="Technology"/>
    <s v="Phones"/>
    <s v="Plantronics HL10 Handset Lifter"/>
    <n v="742.33600000000001"/>
    <n v="8"/>
    <n v="0.2"/>
    <n v="83.512799999999913"/>
    <n v="241.86"/>
    <s v="Critical"/>
    <s v="No"/>
    <s v="Derrick Snyders"/>
  </r>
  <r>
    <s v="50876"/>
    <s v="CA-2013-AC45023-41450"/>
    <x v="280"/>
    <x v="457"/>
    <n v="4"/>
    <s v="Standard Class"/>
    <s v="AC-45023"/>
    <s v="Amy Cox"/>
    <s v="Consumer"/>
    <n v="0"/>
    <s v="Regina"/>
    <s v="Saskatchewan"/>
    <s v="Canada"/>
    <s v="Canada"/>
    <s v="USCA"/>
    <s v="OFF-BI-6370"/>
    <s v="Office Supplies"/>
    <s v="Binders"/>
    <s v="Wilson Jones 3-Hole Punch, Durable"/>
    <n v="117.96"/>
    <n v="4"/>
    <n v="0"/>
    <n v="24.72"/>
    <n v="9.86"/>
    <s v="High"/>
    <s v="No"/>
    <m/>
  </r>
  <r>
    <s v="34321"/>
    <s v="CA-2013-AC10450140-41586"/>
    <x v="459"/>
    <x v="11"/>
    <n v="5"/>
    <s v="Standard Class"/>
    <s v="AC-104501406"/>
    <s v="Amy Cox"/>
    <s v="Consumer"/>
    <n v="10011"/>
    <s v="New York City"/>
    <s v="New York"/>
    <s v="United States"/>
    <s v="Eastern US"/>
    <s v="USCA"/>
    <s v="OFF-BI-6209"/>
    <s v="Office Supplies"/>
    <s v="Binders"/>
    <s v="Storex Dura Pro Binders"/>
    <n v="52.272000000000013"/>
    <n v="11"/>
    <n v="0.2"/>
    <n v="17.6418"/>
    <n v="5.25"/>
    <s v="Medium"/>
    <s v="No"/>
    <s v="Dolores Davis"/>
  </r>
  <r>
    <s v="14869"/>
    <s v="ES-2015-LR1691545-42237"/>
    <x v="460"/>
    <x v="458"/>
    <n v="2"/>
    <s v="First Class"/>
    <s v="LR-1691545"/>
    <s v="Lena Radford"/>
    <s v="Consumer"/>
    <n v="0"/>
    <s v="Paris"/>
    <s v="Ile-de-France"/>
    <s v="France"/>
    <s v="Western Europe"/>
    <s v="Europe"/>
    <s v="TEC-CO-4580"/>
    <s v="Technology"/>
    <s v="Copiers"/>
    <s v="Hewlett Ink, Digital"/>
    <n v="630.3599999999999"/>
    <n v="5"/>
    <n v="0.15"/>
    <n v="222.36"/>
    <n v="139.58000000000001"/>
    <s v="High"/>
    <s v="Yes"/>
    <s v="Gilbert Wolff"/>
  </r>
  <r>
    <s v="48583"/>
    <s v="IR-2015-AH58560-42294"/>
    <x v="371"/>
    <x v="459"/>
    <n v="2"/>
    <s v="First Class"/>
    <s v="AH-58560"/>
    <s v="Angele Hood"/>
    <s v="Consumer"/>
    <n v="0"/>
    <s v="Mashhad"/>
    <s v="Razavi Khorasan"/>
    <s v="Iran"/>
    <s v="Southern Asia"/>
    <s v="Asia Pacific"/>
    <s v="OFF-ST-4294"/>
    <s v="Office Supplies"/>
    <s v="Storage"/>
    <s v="Fellowes Trays, Industrial"/>
    <n v="347.22"/>
    <n v="6"/>
    <n v="0"/>
    <n v="83.16"/>
    <n v="139.22999999999999"/>
    <s v="Critical"/>
    <s v="No"/>
    <s v="Chandrakant Chaudhri"/>
  </r>
  <r>
    <s v="45270"/>
    <s v="TZ-2015-LT7110129-42314"/>
    <x v="84"/>
    <x v="87"/>
    <n v="2"/>
    <s v="First Class"/>
    <s v="LT-7110129"/>
    <s v="Liz Thompson"/>
    <s v="Consumer"/>
    <n v="0"/>
    <s v="Mwanza"/>
    <s v="Mwanza"/>
    <s v="Tanzania"/>
    <s v="Eastern Africa"/>
    <s v="Africa"/>
    <s v="OFF-ST-4259"/>
    <s v="Office Supplies"/>
    <s v="Storage"/>
    <s v="Fellowes File Cart, Single Width"/>
    <n v="1236.06"/>
    <n v="10"/>
    <n v="0.1"/>
    <n v="-137.34"/>
    <n v="139.05000000000001"/>
    <s v="Medium"/>
    <s v="No"/>
    <s v="Wasswa Ahmed"/>
  </r>
  <r>
    <s v="24692"/>
    <s v="IN-2015-CM1193559-42097"/>
    <x v="457"/>
    <x v="460"/>
    <n v="2"/>
    <s v="First Class"/>
    <s v="CM-1193559"/>
    <s v="Carlos Meador"/>
    <s v="Consumer"/>
    <n v="0"/>
    <s v="Jakarta"/>
    <s v="Jakarta"/>
    <s v="Indonesia"/>
    <s v="Southeastern Asia"/>
    <s v="Asia Pacific"/>
    <s v="FUR-BO-4844"/>
    <s v="Furniture"/>
    <s v="Bookcases"/>
    <s v="Ikea 3-Shelf Cabinet, Metal"/>
    <n v="527.86799999999994"/>
    <n v="4"/>
    <n v="7.0000000000000007E-2"/>
    <n v="73.788000000000011"/>
    <n v="138.9"/>
    <s v="High"/>
    <s v="No"/>
    <s v="Preecha Metharom"/>
  </r>
  <r>
    <s v="36352"/>
    <s v="CA-2013-AH10465140-41276"/>
    <x v="461"/>
    <x v="461"/>
    <n v="5"/>
    <s v="Second Class"/>
    <s v="AH-104651402"/>
    <s v="Amy Hunt"/>
    <s v="Consumer"/>
    <n v="75217"/>
    <s v="Dallas"/>
    <s v="Texas"/>
    <s v="United States"/>
    <s v="Central US"/>
    <s v="USCA"/>
    <s v="FUR-BO-5529"/>
    <s v="Furniture"/>
    <s v="Bookcases"/>
    <s v="O'Sullivan Living Dimensions 5-Shelf Bookcases"/>
    <n v="1352.3976"/>
    <n v="9"/>
    <n v="0.32"/>
    <n v="-437.5404000000002"/>
    <n v="119.72"/>
    <s v="Medium"/>
    <s v="No"/>
    <s v="Lon Bonher"/>
  </r>
  <r>
    <s v="44836"/>
    <s v="SF-2015-CD1920117-42055"/>
    <x v="462"/>
    <x v="462"/>
    <n v="4"/>
    <s v="Standard Class"/>
    <s v="CD-1920117"/>
    <s v="Carlos Daly"/>
    <s v="Consumer"/>
    <n v="0"/>
    <s v="Mabopane"/>
    <s v="Gauteng"/>
    <s v="South Africa"/>
    <s v="Southern Africa"/>
    <s v="Africa"/>
    <s v="FUR-BO-3885"/>
    <s v="Furniture"/>
    <s v="Bookcases"/>
    <s v="Dania 3-Shelf Cabinet, Metal"/>
    <n v="1127.28"/>
    <n v="8"/>
    <n v="0"/>
    <n v="225.36"/>
    <n v="138.49"/>
    <s v="High"/>
    <s v="Yes"/>
    <s v="Nora Cuijper"/>
  </r>
  <r>
    <s v="8230"/>
    <s v="MX-2014-KW1643582-41915"/>
    <x v="463"/>
    <x v="95"/>
    <n v="1"/>
    <s v="First Class"/>
    <s v="KW-1643582"/>
    <s v="Katrina Willman"/>
    <s v="Consumer"/>
    <n v="0"/>
    <s v="Chihuahua"/>
    <s v="Chihuahua"/>
    <s v="Mexico"/>
    <s v="Central America"/>
    <s v="LATAM"/>
    <s v="TEC-AC-4166"/>
    <s v="Technology"/>
    <s v="Accessories"/>
    <s v="Enermax Memory Card, USB"/>
    <n v="611.19999999999993"/>
    <n v="8"/>
    <n v="0"/>
    <n v="183.36"/>
    <n v="138.471"/>
    <s v="High"/>
    <s v="No"/>
    <s v="Nicodemo Bautista"/>
  </r>
  <r>
    <s v="976"/>
    <s v="MX-2015-NP1868582-42019"/>
    <x v="464"/>
    <x v="463"/>
    <n v="0"/>
    <s v="Same Day"/>
    <s v="NP-1868582"/>
    <s v="Nora Pelletier"/>
    <s v="Home Office"/>
    <n v="0"/>
    <s v="Irapuato"/>
    <s v="Guanajuato"/>
    <s v="Mexico"/>
    <s v="Central America"/>
    <s v="LATAM"/>
    <s v="TEC-CO-6001"/>
    <s v="Technology"/>
    <s v="Copiers"/>
    <s v="Sharp Ink, Color"/>
    <n v="334.92880000000002"/>
    <n v="4"/>
    <n v="2E-3"/>
    <n v="42.928800000000003"/>
    <n v="138.40100000000001"/>
    <s v="Critical"/>
    <s v="No"/>
    <s v="Nicodemo Bautista"/>
  </r>
  <r>
    <s v="16066"/>
    <s v="IT-2013-SC20230120-41296"/>
    <x v="465"/>
    <x v="464"/>
    <n v="4"/>
    <s v="Standard Class"/>
    <s v="SC-20230120"/>
    <s v="Scot Coram"/>
    <s v="Corporate"/>
    <n v="0"/>
    <s v="Dos Hermanas"/>
    <s v="Andalusía"/>
    <s v="Spain"/>
    <s v="Southern Europe"/>
    <s v="Europe"/>
    <s v="FUR-TA-5063"/>
    <s v="Furniture"/>
    <s v="Tables"/>
    <s v="Lesro Round Table, Fully Assembled"/>
    <n v="1451.136"/>
    <n v="8"/>
    <n v="0.6"/>
    <n v="-362.78400000000011"/>
    <n v="138.34"/>
    <s v="Medium"/>
    <s v="No"/>
    <s v="Gavino Bove"/>
  </r>
  <r>
    <s v="44025"/>
    <s v="RS-2015-PB9105108-42369"/>
    <x v="466"/>
    <x v="270"/>
    <n v="2"/>
    <s v="Second Class"/>
    <s v="PB-9105108"/>
    <s v="Peter Bühler"/>
    <s v="Consumer"/>
    <n v="0"/>
    <s v="Ufa"/>
    <s v="Bashkortostan"/>
    <s v="Russia"/>
    <s v="Eastern Europe"/>
    <s v="Europe"/>
    <s v="TEC-CO-4589"/>
    <s v="Technology"/>
    <s v="Copiers"/>
    <s v="Hewlett Personal Copier, Laser"/>
    <n v="865.61999999999989"/>
    <n v="6"/>
    <n v="0"/>
    <n v="51.84"/>
    <n v="138.18"/>
    <s v="High"/>
    <s v="No"/>
    <s v="Oxana Lagunov"/>
  </r>
  <r>
    <s v="35457"/>
    <s v="CA-2015-AH10465140-42139"/>
    <x v="209"/>
    <x v="171"/>
    <n v="4"/>
    <s v="Standard Class"/>
    <s v="AH-104651406"/>
    <s v="Amy Hunt"/>
    <s v="Consumer"/>
    <n v="10035"/>
    <s v="New York City"/>
    <s v="New York"/>
    <s v="United States"/>
    <s v="Eastern US"/>
    <s v="USCA"/>
    <s v="TEC-PH-4455"/>
    <s v="Technology"/>
    <s v="Phones"/>
    <s v="Google Nexus 5"/>
    <n v="539.97"/>
    <n v="3"/>
    <n v="0"/>
    <n v="134.99250000000001"/>
    <n v="54.33"/>
    <s v="High"/>
    <s v="No"/>
    <s v="Dolores Davis"/>
  </r>
  <r>
    <s v="20436"/>
    <s v="ID-2014-TS216107-41888"/>
    <x v="467"/>
    <x v="465"/>
    <n v="2"/>
    <s v="Second Class"/>
    <s v="TS-216107"/>
    <s v="Troy Staebel"/>
    <s v="Consumer"/>
    <n v="0"/>
    <s v="Mackay"/>
    <s v="Queensland"/>
    <s v="Australia"/>
    <s v="Oceania"/>
    <s v="Asia Pacific"/>
    <s v="FUR-BO-3896"/>
    <s v="Furniture"/>
    <s v="Bookcases"/>
    <s v="Dania Corner Shelving, Traditional"/>
    <n v="659.178"/>
    <n v="6"/>
    <n v="0.1"/>
    <n v="-0.16200000000000611"/>
    <n v="137.9"/>
    <s v="High"/>
    <s v="No"/>
    <s v="Kauri Anaru"/>
  </r>
  <r>
    <s v="36992"/>
    <s v="CA-2014-AH10465140-41765"/>
    <x v="346"/>
    <x v="343"/>
    <n v="2"/>
    <s v="Second Class"/>
    <s v="AH-104651404"/>
    <s v="Amy Hunt"/>
    <s v="Consumer"/>
    <n v="94109"/>
    <s v="San Francisco"/>
    <s v="California"/>
    <s v="United States"/>
    <s v="Western US"/>
    <s v="USCA"/>
    <s v="FUR-TA-4624"/>
    <s v="Furniture"/>
    <s v="Tables"/>
    <s v="Hon 61000 Series Interactive Training Tables"/>
    <n v="71.088000000000008"/>
    <n v="2"/>
    <n v="0.2"/>
    <n v="-1.7772000000000041"/>
    <n v="3.92"/>
    <s v="High"/>
    <s v="No"/>
    <s v="Derrick Snyders"/>
  </r>
  <r>
    <s v="37363"/>
    <s v="CA-2013-AH10465140-41290"/>
    <x v="468"/>
    <x v="466"/>
    <n v="6"/>
    <s v="Standard Class"/>
    <s v="AH-104651408"/>
    <s v="Amy Hunt"/>
    <s v="Consumer"/>
    <n v="38134"/>
    <s v="Bartlett"/>
    <s v="Tennessee"/>
    <s v="United States"/>
    <s v="Southern US"/>
    <s v="USCA"/>
    <s v="OFF-SU-2974"/>
    <s v="Office Supplies"/>
    <s v="Supplies"/>
    <s v="Acme Hot Forged Carbon Steel Scissors with Nickel-Plated Handles, 3 7/8&quot; Cut, 8&quot;L"/>
    <n v="88.960000000000008"/>
    <n v="8"/>
    <n v="0.2"/>
    <n v="10.00799999999999"/>
    <n v="3.12"/>
    <s v="Medium"/>
    <s v="No"/>
    <s v="Flannery Newton"/>
  </r>
  <r>
    <s v="47346"/>
    <s v="SA-2012-MG7695110-40974"/>
    <x v="8"/>
    <x v="467"/>
    <n v="4"/>
    <s v="Standard Class"/>
    <s v="MG-7695110"/>
    <s v="Maureen Gnade"/>
    <s v="Consumer"/>
    <n v="0"/>
    <s v="Mecca"/>
    <s v="Makkah"/>
    <s v="Saudi Arabia"/>
    <s v="Western Asia"/>
    <s v="Asia Pacific"/>
    <s v="TEC-AC-5122"/>
    <s v="Technology"/>
    <s v="Accessories"/>
    <s v="Logitech Memory Card, Erganomic"/>
    <n v="1011.9"/>
    <n v="10"/>
    <n v="0"/>
    <n v="20.100000000000001"/>
    <n v="137.13999999999999"/>
    <s v="High"/>
    <s v="No"/>
    <s v="Kaoru Xun"/>
  </r>
  <r>
    <s v="4513"/>
    <s v="MX-2015-TC2153582-42349"/>
    <x v="355"/>
    <x v="468"/>
    <n v="2"/>
    <s v="First Class"/>
    <s v="TC-2153582"/>
    <s v="Tracy Collins"/>
    <s v="Home Office"/>
    <n v="0"/>
    <s v="Tlaquepaque"/>
    <s v="Jalisco"/>
    <s v="Mexico"/>
    <s v="Central America"/>
    <s v="LATAM"/>
    <s v="FUR-CH-4561"/>
    <s v="Furniture"/>
    <s v="Chairs"/>
    <s v="Harbour Creations Swivel Stool, Adjustable"/>
    <n v="584.35200000000009"/>
    <n v="6"/>
    <n v="0.2"/>
    <n v="160.63200000000001"/>
    <n v="136.94300000000001"/>
    <s v="Critical"/>
    <s v="No"/>
    <s v="Nicodemo Bautista"/>
  </r>
  <r>
    <s v="39001"/>
    <s v="CA-2014-AA10480140-41878"/>
    <x v="88"/>
    <x v="45"/>
    <n v="7"/>
    <s v="Standard Class"/>
    <s v="AA-104801402"/>
    <s v="Andrew Allen"/>
    <s v="Consumer"/>
    <n v="48234"/>
    <s v="Detroit"/>
    <s v="Michigan"/>
    <s v="United States"/>
    <s v="Central US"/>
    <s v="USCA"/>
    <s v="FUR-TA-4617"/>
    <s v="Furniture"/>
    <s v="Tables"/>
    <s v="Hon 4060 Series Tables"/>
    <n v="447.84"/>
    <n v="4"/>
    <n v="0"/>
    <n v="98.524799999999971"/>
    <n v="40.32"/>
    <s v="Medium"/>
    <s v="No"/>
    <s v="Lon Bonher"/>
  </r>
  <r>
    <s v="23406"/>
    <s v="IN-2015-RB1946558-42326"/>
    <x v="267"/>
    <x v="427"/>
    <n v="2"/>
    <s v="Second Class"/>
    <s v="RB-1946558"/>
    <s v="Rick Bensley"/>
    <s v="Home Office"/>
    <n v="0"/>
    <s v="Agra"/>
    <s v="Uttar Pradesh"/>
    <s v="India"/>
    <s v="Southern Asia"/>
    <s v="Asia Pacific"/>
    <s v="TEC-AC-5201"/>
    <s v="Technology"/>
    <s v="Accessories"/>
    <s v="Memorex Keyboard, Programmable"/>
    <n v="655.56000000000006"/>
    <n v="9"/>
    <n v="0"/>
    <n v="91.53"/>
    <n v="136.4"/>
    <s v="High"/>
    <s v="No"/>
    <s v="Chandrakant Chaudhri"/>
  </r>
  <r>
    <s v="27583"/>
    <s v="ID-2012-CM1219097-41065"/>
    <x v="469"/>
    <x v="469"/>
    <n v="4"/>
    <s v="Standard Class"/>
    <s v="CM-1219097"/>
    <s v="Charlotte Melton"/>
    <s v="Consumer"/>
    <n v="0"/>
    <s v="Gujranwala"/>
    <s v="Punjab"/>
    <s v="Pakistan"/>
    <s v="Southern Asia"/>
    <s v="Asia Pacific"/>
    <s v="TEC-CO-3604"/>
    <s v="Technology"/>
    <s v="Copiers"/>
    <s v="Brother Personal Copier, Color"/>
    <n v="938.1450000000001"/>
    <n v="13"/>
    <n v="0.5"/>
    <n v="-0.19500000000004999"/>
    <n v="136.38"/>
    <s v="High"/>
    <s v="No"/>
    <s v="Chandrakant Chaudhri"/>
  </r>
  <r>
    <s v="24911"/>
    <s v="IN-2012-DP1300078-41223"/>
    <x v="359"/>
    <x v="125"/>
    <n v="4"/>
    <s v="Standard Class"/>
    <s v="DP-1300078"/>
    <s v="Darren Powers"/>
    <s v="Consumer"/>
    <n v="0"/>
    <s v="Kuala Lumpur"/>
    <s v="Kuala Lumpur"/>
    <s v="Malaysia"/>
    <s v="Southeastern Asia"/>
    <s v="Asia Pacific"/>
    <s v="TEC-CO-4772"/>
    <s v="Technology"/>
    <s v="Copiers"/>
    <s v="HP Fax and Copier, Laser"/>
    <n v="1383.12"/>
    <n v="8"/>
    <n v="0"/>
    <n v="331.92"/>
    <n v="135.88999999999999"/>
    <s v="High"/>
    <s v="No"/>
    <s v="Preecha Metharom"/>
  </r>
  <r>
    <s v="16359"/>
    <s v="ES-2015-MC18100120-42246"/>
    <x v="470"/>
    <x v="108"/>
    <n v="2"/>
    <s v="Second Class"/>
    <s v="MC-18100120"/>
    <s v="Mick Crebagga"/>
    <s v="Consumer"/>
    <n v="0"/>
    <s v="Elx"/>
    <s v="Valenciana"/>
    <s v="Spain"/>
    <s v="Southern Europe"/>
    <s v="Europe"/>
    <s v="FUR-BO-3905"/>
    <s v="Furniture"/>
    <s v="Bookcases"/>
    <s v="Dania Stackable Bookrack, Mobile"/>
    <n v="729.53999999999985"/>
    <n v="6"/>
    <n v="0"/>
    <n v="320.93999999999988"/>
    <n v="135.88"/>
    <s v="High"/>
    <s v="No"/>
    <s v="Gavino Bove"/>
  </r>
  <r>
    <s v="28254"/>
    <s v="IN-2013-ES1402027-41445"/>
    <x v="471"/>
    <x v="470"/>
    <n v="2"/>
    <s v="Second Class"/>
    <s v="ES-1402027"/>
    <s v="Erica Smith"/>
    <s v="Consumer"/>
    <n v="0"/>
    <s v="Ninghai"/>
    <s v="Shandong"/>
    <s v="China"/>
    <s v="Eastern Asia"/>
    <s v="Asia Pacific"/>
    <s v="FUR-CH-4547"/>
    <s v="Furniture"/>
    <s v="Chairs"/>
    <s v="Harbour Creations Rocking Chair, Set of Two"/>
    <n v="448.01999999999992"/>
    <n v="3"/>
    <n v="0"/>
    <n v="8.91"/>
    <n v="135.18"/>
    <s v="Critical"/>
    <s v="No"/>
    <s v="Hadia Bousaid"/>
  </r>
  <r>
    <s v="32756"/>
    <s v="CA-2012-AA10480140-41032"/>
    <x v="234"/>
    <x v="471"/>
    <n v="0"/>
    <s v="Same Day"/>
    <s v="AA-104801406"/>
    <s v="Andrew Allen"/>
    <s v="Consumer"/>
    <n v="6457"/>
    <s v="Middletown"/>
    <s v="Connecticut"/>
    <s v="United States"/>
    <s v="Eastern US"/>
    <s v="USCA"/>
    <s v="FUR-FU-3924"/>
    <s v="Furniture"/>
    <s v="Furnishings"/>
    <s v="DAX Wood Document Frame"/>
    <n v="27.46"/>
    <n v="2"/>
    <n v="0"/>
    <n v="9.8856000000000002"/>
    <n v="6.23"/>
    <s v="High"/>
    <s v="No"/>
    <s v="Dolores Davis"/>
  </r>
  <r>
    <s v="8439"/>
    <s v="MX-2012-SO2033582-41076"/>
    <x v="472"/>
    <x v="472"/>
    <n v="2"/>
    <s v="Second Class"/>
    <s v="SO-2033582"/>
    <s v="Sean O'Donnell"/>
    <s v="Consumer"/>
    <n v="0"/>
    <s v="Monterrey"/>
    <s v="Nuevo León"/>
    <s v="Mexico"/>
    <s v="Central America"/>
    <s v="LATAM"/>
    <s v="FUR-TA-4689"/>
    <s v="Furniture"/>
    <s v="Tables"/>
    <s v="Hon Round Table, Adjustable Height"/>
    <n v="828.96"/>
    <n v="3"/>
    <n v="0.2"/>
    <n v="113.94"/>
    <n v="134.34100000000001"/>
    <s v="Critical"/>
    <s v="No"/>
    <s v="Nicodemo Bautista"/>
  </r>
  <r>
    <s v="6618"/>
    <s v="MX-2013-NS1864051-41492"/>
    <x v="141"/>
    <x v="473"/>
    <n v="3"/>
    <s v="Second Class"/>
    <s v="NS-1864051"/>
    <s v="Noel Staavos"/>
    <s v="Corporate"/>
    <n v="0"/>
    <s v="Mixco"/>
    <s v="Guatemala"/>
    <s v="Guatemala"/>
    <s v="Central America"/>
    <s v="LATAM"/>
    <s v="TEC-MA-5021"/>
    <s v="Technology"/>
    <s v="Machines"/>
    <s v="Konica Receipt Printer, Wireless"/>
    <n v="570.5"/>
    <n v="7"/>
    <n v="0"/>
    <n v="165.34"/>
    <n v="134.333"/>
    <s v="Critical"/>
    <s v="No"/>
    <s v="Nicodemo Bautista"/>
  </r>
  <r>
    <s v="20803"/>
    <s v="IN-2015-KD1649578-42159"/>
    <x v="473"/>
    <x v="474"/>
    <n v="4"/>
    <s v="Standard Class"/>
    <s v="KD-1649578"/>
    <s v="Keith Dawkins"/>
    <s v="Corporate"/>
    <n v="0"/>
    <s v="Ipoh"/>
    <s v="Perak"/>
    <s v="Malaysia"/>
    <s v="Southeastern Asia"/>
    <s v="Asia Pacific"/>
    <s v="TEC-PH-5335"/>
    <s v="Technology"/>
    <s v="Phones"/>
    <s v="Nokia Audio Dock, Cordless"/>
    <n v="1356.72"/>
    <n v="8"/>
    <n v="0"/>
    <n v="433.92"/>
    <n v="134.33000000000001"/>
    <s v="Medium"/>
    <s v="No"/>
    <s v="Preecha Metharom"/>
  </r>
  <r>
    <s v="31309"/>
    <s v="CA-2015-AA10480140-42110"/>
    <x v="221"/>
    <x v="475"/>
    <n v="5"/>
    <s v="Standard Class"/>
    <s v="AA-104801408"/>
    <s v="Andrew Allen"/>
    <s v="Consumer"/>
    <n v="28027"/>
    <s v="Concord"/>
    <s v="North Carolina"/>
    <s v="United States"/>
    <s v="Southern US"/>
    <s v="USCA"/>
    <s v="OFF-PA-6523"/>
    <s v="Office Supplies"/>
    <s v="Paper"/>
    <s v="Xerox 1967"/>
    <n v="15.552"/>
    <n v="3"/>
    <n v="0.2"/>
    <n v="5.4432"/>
    <n v="1.36"/>
    <s v="High"/>
    <s v="No"/>
    <s v="Flannery Newton"/>
  </r>
  <r>
    <s v="14357"/>
    <s v="ES-2013-BF1102064-41633"/>
    <x v="474"/>
    <x v="225"/>
    <n v="2"/>
    <s v="First Class"/>
    <s v="BF-1102064"/>
    <s v="Barry Französisch"/>
    <s v="Corporate"/>
    <n v="0"/>
    <s v="Ferrara"/>
    <s v="Emilia-Romagna"/>
    <s v="Italy"/>
    <s v="Southern Europe"/>
    <s v="Europe"/>
    <s v="FUR-BO-4864"/>
    <s v="Furniture"/>
    <s v="Bookcases"/>
    <s v="Ikea Stackable Bookrack, Metal"/>
    <n v="488.16"/>
    <n v="4"/>
    <n v="0"/>
    <n v="112.2"/>
    <n v="134.29"/>
    <s v="High"/>
    <s v="No"/>
    <s v="Gavino Bove"/>
  </r>
  <r>
    <s v="14560"/>
    <s v="ES-2015-NC1841514-42180"/>
    <x v="475"/>
    <x v="476"/>
    <n v="5"/>
    <s v="Standard Class"/>
    <s v="NC-1841514"/>
    <s v="Nathan Cano"/>
    <s v="Consumer"/>
    <n v="0"/>
    <s v="Ghent"/>
    <s v="East Flanders"/>
    <s v="Belgium"/>
    <s v="Western Europe"/>
    <s v="Europe"/>
    <s v="TEC-PH-5337"/>
    <s v="Technology"/>
    <s v="Phones"/>
    <s v="Nokia Audio Dock, VoIP"/>
    <n v="1334.64"/>
    <n v="8"/>
    <n v="0"/>
    <n v="373.68"/>
    <n v="133.84"/>
    <s v="Medium"/>
    <s v="No"/>
    <s v="Gilbert Wolff"/>
  </r>
  <r>
    <s v="40610"/>
    <s v="CA-2013-AG10495140-41589"/>
    <x v="476"/>
    <x v="477"/>
    <n v="0"/>
    <s v="Same Day"/>
    <s v="AG-104951402"/>
    <s v="Andrew Gjertsen"/>
    <s v="Corporate"/>
    <n v="48234"/>
    <s v="Detroit"/>
    <s v="Michigan"/>
    <s v="United States"/>
    <s v="Central US"/>
    <s v="USCA"/>
    <s v="OFF-ST-3018"/>
    <s v="Office Supplies"/>
    <s v="Storage"/>
    <s v="Advantus 10-Drawer Portable Organizer, Chrome Metal Frame, Smoke Drawers"/>
    <n v="418.32"/>
    <n v="7"/>
    <n v="0"/>
    <n v="117.1296"/>
    <n v="101.22"/>
    <s v="Critical"/>
    <s v="No"/>
    <s v="Lon Bonher"/>
  </r>
  <r>
    <s v="41113"/>
    <s v="CA-2013-AG10495140-41433"/>
    <x v="477"/>
    <x v="478"/>
    <n v="4"/>
    <s v="Standard Class"/>
    <s v="AG-104951408"/>
    <s v="Andrew Gjertsen"/>
    <s v="Corporate"/>
    <n v="33710"/>
    <s v="Saint Petersburg"/>
    <s v="Florida"/>
    <s v="United States"/>
    <s v="Southern US"/>
    <s v="USCA"/>
    <s v="OFF-ST-4291"/>
    <s v="Office Supplies"/>
    <s v="Storage"/>
    <s v="Fellowes Super Stor/Drawer Files"/>
    <n v="516.96"/>
    <n v="4"/>
    <n v="0.2"/>
    <n v="-6.4619999999999891"/>
    <n v="37.64"/>
    <s v="Medium"/>
    <s v="No"/>
    <s v="Flannery Newton"/>
  </r>
  <r>
    <s v="1775"/>
    <s v="MX-2014-BF1117082-41710"/>
    <x v="478"/>
    <x v="479"/>
    <n v="4"/>
    <s v="Second Class"/>
    <s v="BF-1117082"/>
    <s v="Ben Ferrer"/>
    <s v="Home Office"/>
    <n v="0"/>
    <s v="Puebla"/>
    <s v="Puebla"/>
    <s v="Mexico"/>
    <s v="Central America"/>
    <s v="LATAM"/>
    <s v="TEC-MA-5517"/>
    <s v="Technology"/>
    <s v="Machines"/>
    <s v="Okidata Receipt Printer, Wireless"/>
    <n v="655.52"/>
    <n v="8"/>
    <n v="0"/>
    <n v="170.4"/>
    <n v="133.06899999999999"/>
    <s v="High"/>
    <s v="No"/>
    <s v="Nicodemo Bautista"/>
  </r>
  <r>
    <s v="42098"/>
    <s v="EG-2013-KL655538-41606"/>
    <x v="479"/>
    <x v="480"/>
    <n v="2"/>
    <s v="First Class"/>
    <s v="KL-655538"/>
    <s v="Kelly Lampkin"/>
    <s v="Corporate"/>
    <n v="0"/>
    <s v="Hurghada"/>
    <s v="Al Bahr Al Ahmar"/>
    <s v="Egypt"/>
    <s v="North Africa"/>
    <s v="Africa"/>
    <s v="TEC-CO-4582"/>
    <s v="Technology"/>
    <s v="Copiers"/>
    <s v="Hewlett Ink, Laser"/>
    <n v="892.07999999999993"/>
    <n v="6"/>
    <n v="0"/>
    <n v="106.92"/>
    <n v="132.4"/>
    <s v="High"/>
    <s v="No"/>
    <s v="Lindiwe Afolayan"/>
  </r>
  <r>
    <s v="24617"/>
    <s v="IN-2014-LP1709527-41793"/>
    <x v="480"/>
    <x v="12"/>
    <n v="5"/>
    <s v="Second Class"/>
    <s v="LP-1709527"/>
    <s v="Liz Preis"/>
    <s v="Consumer"/>
    <n v="0"/>
    <s v="Suzhou"/>
    <s v="Gansu"/>
    <s v="China"/>
    <s v="Eastern Asia"/>
    <s v="Asia Pacific"/>
    <s v="TEC-CO-3589"/>
    <s v="Technology"/>
    <s v="Copiers"/>
    <s v="Brother Copy Machine, Laser"/>
    <n v="785.79"/>
    <n v="3"/>
    <n v="0"/>
    <n v="369.27"/>
    <n v="131.72999999999999"/>
    <s v="Medium"/>
    <s v="No"/>
    <s v="Hadia Bousaid"/>
  </r>
  <r>
    <s v="36456"/>
    <s v="CA-2013-AG10495140-41573"/>
    <x v="481"/>
    <x v="481"/>
    <n v="4"/>
    <s v="Second Class"/>
    <s v="AG-104951404"/>
    <s v="Andrew Gjertsen"/>
    <s v="Corporate"/>
    <n v="85345"/>
    <s v="Peoria"/>
    <s v="Arizona"/>
    <s v="United States"/>
    <s v="Western US"/>
    <s v="USCA"/>
    <s v="TEC-PH-5563"/>
    <s v="Technology"/>
    <s v="Phones"/>
    <s v="Panasonic KX-TG6844B Expandable Digital Cordless Telephone"/>
    <n v="105.584"/>
    <n v="2"/>
    <n v="0.2"/>
    <n v="9.2386000000000053"/>
    <n v="12.63"/>
    <s v="Medium"/>
    <s v="No"/>
    <s v="Derrick Snyders"/>
  </r>
  <r>
    <s v="24385"/>
    <s v="ID-2015-EM138107-42097"/>
    <x v="457"/>
    <x v="482"/>
    <n v="4"/>
    <s v="Standard Class"/>
    <s v="EM-138107"/>
    <s v="Eleni McCrary"/>
    <s v="Corporate"/>
    <n v="0"/>
    <s v="Adelaide"/>
    <s v="South Australia"/>
    <s v="Australia"/>
    <s v="Oceania"/>
    <s v="Asia Pacific"/>
    <s v="TEC-CO-3607"/>
    <s v="Technology"/>
    <s v="Copiers"/>
    <s v="Brother Personal Copier, Laser"/>
    <n v="1414.6110000000001"/>
    <n v="11"/>
    <n v="0.1"/>
    <n v="235.52099999999999"/>
    <n v="131.37"/>
    <s v="Medium"/>
    <s v="No"/>
    <s v="Kauri Anaru"/>
  </r>
  <r>
    <s v="31575"/>
    <s v="CA-2015-AG10495140-42291"/>
    <x v="306"/>
    <x v="237"/>
    <n v="4"/>
    <s v="Standard Class"/>
    <s v="AG-104951406"/>
    <s v="Andrew Gjertsen"/>
    <s v="Corporate"/>
    <n v="19140"/>
    <s v="Philadelphia"/>
    <s v="Pennsylvania"/>
    <s v="United States"/>
    <s v="Eastern US"/>
    <s v="USCA"/>
    <s v="OFF-ST-4098"/>
    <s v="Office Supplies"/>
    <s v="Storage"/>
    <s v="Eldon Simplefile Box Office"/>
    <n v="59.712000000000003"/>
    <n v="6"/>
    <n v="0.2"/>
    <n v="5.9711999999999996"/>
    <n v="5.25"/>
    <s v="High"/>
    <s v="No"/>
    <s v="Dolores Davis"/>
  </r>
  <r>
    <s v="21740"/>
    <s v="ID-2012-ON187157-41068"/>
    <x v="482"/>
    <x v="330"/>
    <n v="4"/>
    <s v="Standard Class"/>
    <s v="ON-187157"/>
    <s v="Odella Nelson"/>
    <s v="Corporate"/>
    <n v="0"/>
    <s v="Brisbane"/>
    <s v="Queensland"/>
    <s v="Australia"/>
    <s v="Oceania"/>
    <s v="Asia Pacific"/>
    <s v="FUR-CH-5794"/>
    <s v="Furniture"/>
    <s v="Chairs"/>
    <s v="SAFCO Rocking Chair, Black"/>
    <n v="596.16000000000008"/>
    <n v="5"/>
    <n v="0.1"/>
    <n v="-39.840000000000003"/>
    <n v="131.22999999999999"/>
    <s v="High"/>
    <s v="No"/>
    <s v="Kauri Anaru"/>
  </r>
  <r>
    <s v="46679"/>
    <s v="CA-2015-AG49523-42073"/>
    <x v="483"/>
    <x v="43"/>
    <n v="3"/>
    <s v="First Class"/>
    <s v="AG-49523"/>
    <s v="Andrew Gjertsen"/>
    <s v="Corporate"/>
    <n v="0"/>
    <s v="Edmonton"/>
    <s v="Alberta"/>
    <s v="Canada"/>
    <s v="Canada"/>
    <s v="USCA"/>
    <s v="OFF-AP-4494"/>
    <s v="Office Supplies"/>
    <s v="Appliances"/>
    <s v="Hamilton Beach Coffee Grinder, Red"/>
    <n v="42.66"/>
    <n v="1"/>
    <n v="0"/>
    <n v="5.0999999999999996"/>
    <n v="4.8899999999999997"/>
    <s v="Medium"/>
    <s v="No"/>
    <m/>
  </r>
  <r>
    <s v="4500"/>
    <s v="US-2015-DK1283582-42223"/>
    <x v="210"/>
    <x v="247"/>
    <n v="2"/>
    <s v="First Class"/>
    <s v="DK-1283582"/>
    <s v="Damala Kotsonis"/>
    <s v="Corporate"/>
    <n v="0"/>
    <s v="Puebla"/>
    <s v="Puebla"/>
    <s v="Mexico"/>
    <s v="Central America"/>
    <s v="LATAM"/>
    <s v="FUR-BO-3628"/>
    <s v="Furniture"/>
    <s v="Bookcases"/>
    <s v="Bush Corner Shelving, Metal"/>
    <n v="592.56000000000006"/>
    <n v="9"/>
    <n v="0.2"/>
    <n v="-52.020000000000017"/>
    <n v="131.107"/>
    <s v="High"/>
    <s v="No"/>
    <s v="Nicodemo Bautista"/>
  </r>
  <r>
    <s v="459"/>
    <s v="MX-2015-BV1124528-42245"/>
    <x v="484"/>
    <x v="483"/>
    <n v="7"/>
    <s v="Standard Class"/>
    <s v="BV-1124528"/>
    <s v="Benjamin Venier"/>
    <s v="Corporate"/>
    <n v="0"/>
    <s v="Santa Marta"/>
    <s v="Magdalena"/>
    <s v="Colombia"/>
    <s v="South America"/>
    <s v="LATAM"/>
    <s v="FUR-TA-3765"/>
    <s v="Furniture"/>
    <s v="Tables"/>
    <s v="Chromcraft Conference Table, Rectangular"/>
    <n v="2320.64"/>
    <n v="5"/>
    <n v="0.2"/>
    <n v="-203.06"/>
    <n v="130.77000000000001"/>
    <s v="Medium"/>
    <s v="No"/>
    <s v="Vasco Magalhães"/>
  </r>
  <r>
    <s v="48905"/>
    <s v="SF-2015-CC2685117-42238"/>
    <x v="485"/>
    <x v="484"/>
    <n v="4"/>
    <s v="Standard Class"/>
    <s v="CC-2685117"/>
    <s v="Craig Carroll"/>
    <s v="Consumer"/>
    <n v="0"/>
    <s v="George"/>
    <s v="Western Cape"/>
    <s v="South Africa"/>
    <s v="Southern Africa"/>
    <s v="Africa"/>
    <s v="FUR-TA-3421"/>
    <s v="Furniture"/>
    <s v="Tables"/>
    <s v="Bevis Conference Table, Rectangular"/>
    <n v="1842.66"/>
    <n v="2"/>
    <n v="0"/>
    <n v="884.46"/>
    <n v="130.25"/>
    <s v="Medium"/>
    <s v="No"/>
    <s v="Nora Cuijper"/>
  </r>
  <r>
    <s v="15603"/>
    <s v="ES-2013-SC2002045-41499"/>
    <x v="486"/>
    <x v="485"/>
    <n v="2"/>
    <s v="First Class"/>
    <s v="SC-2002045"/>
    <s v="Sam Craven"/>
    <s v="Consumer"/>
    <n v="0"/>
    <s v="Douai"/>
    <s v="Nord-Pas-de-Calais-Picardie"/>
    <s v="France"/>
    <s v="Western Europe"/>
    <s v="Europe"/>
    <s v="TEC-PH-3143"/>
    <s v="Technology"/>
    <s v="Phones"/>
    <s v="Apple Signal Booster, Cordless"/>
    <n v="355.72500000000002"/>
    <n v="3"/>
    <n v="0.15"/>
    <n v="41.804999999999993"/>
    <n v="129.38999999999999"/>
    <s v="Critical"/>
    <s v="No"/>
    <s v="Gilbert Wolff"/>
  </r>
  <r>
    <s v="24784"/>
    <s v="IN-2015-DW1358566-42364"/>
    <x v="487"/>
    <x v="486"/>
    <n v="4"/>
    <s v="Standard Class"/>
    <s v="DW-1358566"/>
    <s v="Dorothy Wardle"/>
    <s v="Corporate"/>
    <n v="0"/>
    <s v="Fukuyama"/>
    <s v="Hiroshima"/>
    <s v="Japan"/>
    <s v="Eastern Asia"/>
    <s v="Asia Pacific"/>
    <s v="TEC-PH-3815"/>
    <s v="Technology"/>
    <s v="Phones"/>
    <s v="Cisco Speaker Phone, Cordless"/>
    <n v="1271.97"/>
    <n v="9"/>
    <n v="0"/>
    <n v="368.82000000000011"/>
    <n v="129.37"/>
    <s v="High"/>
    <s v="No"/>
    <s v="Hadia Bousaid"/>
  </r>
  <r>
    <s v="47591"/>
    <s v="CM-2013-EM406522-41536"/>
    <x v="488"/>
    <x v="487"/>
    <n v="4"/>
    <s v="Standard Class"/>
    <s v="EM-406522"/>
    <s v="Erin Mull"/>
    <s v="Consumer"/>
    <n v="0"/>
    <s v="Yaounde"/>
    <s v="Centre"/>
    <s v="Cameroon"/>
    <s v="Central Africa"/>
    <s v="Africa"/>
    <s v="FUR-FU-5730"/>
    <s v="Furniture"/>
    <s v="Furnishings"/>
    <s v="Rubbermaid Frame, Erganomic"/>
    <n v="1519.14"/>
    <n v="14"/>
    <n v="0"/>
    <n v="561.96"/>
    <n v="129.28"/>
    <s v="Medium"/>
    <s v="No"/>
    <s v="Andile Ihejirika"/>
  </r>
  <r>
    <s v="20232"/>
    <s v="ES-2012-JK156408-41261"/>
    <x v="489"/>
    <x v="488"/>
    <n v="4"/>
    <s v="Standard Class"/>
    <s v="JK-156408"/>
    <s v="Jim Kriz"/>
    <s v="Home Office"/>
    <n v="0"/>
    <s v="Vienna"/>
    <s v="Vienna"/>
    <s v="Austria"/>
    <s v="Western Europe"/>
    <s v="Europe"/>
    <s v="FUR-BO-5746"/>
    <s v="Furniture"/>
    <s v="Bookcases"/>
    <s v="Safco 3-Shelf Cabinet, Mobile"/>
    <n v="1542.24"/>
    <n v="9"/>
    <n v="0"/>
    <n v="200.34"/>
    <n v="129.28"/>
    <s v="Medium"/>
    <s v="No"/>
    <s v="Gilbert Wolff"/>
  </r>
  <r>
    <s v="13419"/>
    <s v="ES-2013-FO1430548-41621"/>
    <x v="146"/>
    <x v="489"/>
    <n v="7"/>
    <s v="Standard Class"/>
    <s v="FO-1430548"/>
    <s v="Frank Olsen"/>
    <s v="Consumer"/>
    <n v="0"/>
    <s v="Essen"/>
    <s v="North Rhine-Westphalia"/>
    <s v="Germany"/>
    <s v="Western Europe"/>
    <s v="Europe"/>
    <s v="TEC-MA-5574"/>
    <s v="Technology"/>
    <s v="Machines"/>
    <s v="Panasonic Printer, Wireless"/>
    <n v="2131.92"/>
    <n v="8"/>
    <n v="0"/>
    <n v="532.79999999999995"/>
    <n v="129.26"/>
    <s v="Medium"/>
    <s v="No"/>
    <s v="Gilbert Wolff"/>
  </r>
  <r>
    <s v="18586"/>
    <s v="ES-2014-MG17680120-41867"/>
    <x v="490"/>
    <x v="490"/>
    <n v="4"/>
    <s v="Standard Class"/>
    <s v="MG-17680120"/>
    <s v="Maureen Gastineau"/>
    <s v="Home Office"/>
    <n v="0"/>
    <s v="Santiago de Compostela"/>
    <s v="Galicia"/>
    <s v="Spain"/>
    <s v="Southern Europe"/>
    <s v="Europe"/>
    <s v="FUR-BO-5954"/>
    <s v="Furniture"/>
    <s v="Bookcases"/>
    <s v="Sauder Corner Shelving, Pine"/>
    <n v="1040.55"/>
    <n v="7"/>
    <n v="0"/>
    <n v="208.11"/>
    <n v="129.06"/>
    <s v="High"/>
    <s v="Yes"/>
    <s v="Gavino Bove"/>
  </r>
  <r>
    <s v="30046"/>
    <s v="ID-2013-PS1904559-41450"/>
    <x v="280"/>
    <x v="491"/>
    <n v="7"/>
    <s v="Standard Class"/>
    <s v="PS-1904559"/>
    <s v="Penelope Sewall"/>
    <s v="Home Office"/>
    <n v="0"/>
    <s v="Bandung"/>
    <s v="Jawa Barat"/>
    <s v="Indonesia"/>
    <s v="Southeastern Asia"/>
    <s v="Asia Pacific"/>
    <s v="TEC-MA-5015"/>
    <s v="Technology"/>
    <s v="Machines"/>
    <s v="Konica Printer, Red"/>
    <n v="1319.6502"/>
    <n v="6"/>
    <n v="0.17"/>
    <n v="-222.7698"/>
    <n v="128.71"/>
    <s v="Low"/>
    <s v="No"/>
    <s v="Preecha Metharom"/>
  </r>
  <r>
    <s v="29044"/>
    <s v="IN-2015-PV18985113-42214"/>
    <x v="491"/>
    <x v="492"/>
    <n v="0"/>
    <s v="Same Day"/>
    <s v="PV-18985113"/>
    <s v="Paul Van Hugh"/>
    <s v="Home Office"/>
    <n v="0"/>
    <s v="Singapore"/>
    <s v="Singapore"/>
    <s v="Singapore"/>
    <s v="Southeastern Asia"/>
    <s v="Asia Pacific"/>
    <s v="FUR-CH-4524"/>
    <s v="Furniture"/>
    <s v="Chairs"/>
    <s v="Harbour Creations Chairmat, Red"/>
    <n v="576.00000000000011"/>
    <n v="8"/>
    <n v="0"/>
    <n v="270.72000000000003"/>
    <n v="128.44"/>
    <s v="High"/>
    <s v="No"/>
    <s v="Preecha Metharom"/>
  </r>
  <r>
    <s v="13770"/>
    <s v="ES-2014-CW11905139-41909"/>
    <x v="117"/>
    <x v="120"/>
    <n v="0"/>
    <s v="Same Day"/>
    <s v="CW-11905139"/>
    <s v="Carl Weiss"/>
    <s v="Home Office"/>
    <n v="0"/>
    <s v="Glasgow"/>
    <s v="Scotland"/>
    <s v="United Kingdom"/>
    <s v="Northern Europe"/>
    <s v="Europe"/>
    <s v="OFF-AR-6125"/>
    <s v="Office Supplies"/>
    <s v="Art"/>
    <s v="Stanley Sketch Pad, Blue"/>
    <n v="266.58"/>
    <n v="6"/>
    <n v="0"/>
    <n v="87.84"/>
    <n v="128.32"/>
    <s v="Critical"/>
    <s v="No"/>
    <s v="Miina Nylund"/>
  </r>
  <r>
    <s v="14984"/>
    <s v="IT-2012-DL1333091-41145"/>
    <x v="492"/>
    <x v="493"/>
    <n v="3"/>
    <s v="First Class"/>
    <s v="DL-1333091"/>
    <s v="Denise Leinenbach"/>
    <s v="Consumer"/>
    <n v="0"/>
    <s v="The Hague"/>
    <s v="South Holland"/>
    <s v="Netherlands"/>
    <s v="Western Europe"/>
    <s v="Europe"/>
    <s v="OFF-AR-5932"/>
    <s v="Office Supplies"/>
    <s v="Art"/>
    <s v="Sanford Sketch Pad, Fluorescent"/>
    <n v="327.18"/>
    <n v="14"/>
    <n v="0.5"/>
    <n v="-19.740000000000009"/>
    <n v="128.05000000000001"/>
    <s v="Critical"/>
    <s v="No"/>
    <s v="Gilbert Wolff"/>
  </r>
  <r>
    <s v="22701"/>
    <s v="ID-2012-CM12385102-40954"/>
    <x v="110"/>
    <x v="400"/>
    <n v="6"/>
    <s v="Standard Class"/>
    <s v="CM-12385102"/>
    <s v="Christopher Martinez"/>
    <s v="Consumer"/>
    <n v="0"/>
    <s v="Manila"/>
    <s v="National Capital"/>
    <s v="Philippines"/>
    <s v="Southeastern Asia"/>
    <s v="Asia Pacific"/>
    <s v="TEC-PH-5353"/>
    <s v="Technology"/>
    <s v="Phones"/>
    <s v="Nokia Signal Booster, with Caller ID"/>
    <n v="921.375"/>
    <n v="9"/>
    <n v="0.25"/>
    <n v="-172.125"/>
    <n v="128.01"/>
    <s v="Low"/>
    <s v="No"/>
    <s v="Preecha Metharom"/>
  </r>
  <r>
    <s v="18012"/>
    <s v="IT-2015-BP11095124-42363"/>
    <x v="305"/>
    <x v="494"/>
    <n v="0"/>
    <s v="Same Day"/>
    <s v="BP-11095124"/>
    <s v="Bart Pistole"/>
    <s v="Corporate"/>
    <n v="0"/>
    <s v="Karlstad"/>
    <s v="Värmland"/>
    <s v="Sweden"/>
    <s v="Northern Europe"/>
    <s v="Europe"/>
    <s v="FUR-BO-3630"/>
    <s v="Furniture"/>
    <s v="Bookcases"/>
    <s v="Bush Corner Shelving, Pine"/>
    <n v="313.35000000000002"/>
    <n v="5"/>
    <n v="0.5"/>
    <n v="-12.600000000000019"/>
    <n v="127.82"/>
    <s v="Critical"/>
    <s v="No"/>
    <s v="Miina Nylund"/>
  </r>
  <r>
    <s v="29573"/>
    <s v="IN-2015-RB1957058-42206"/>
    <x v="493"/>
    <x v="495"/>
    <n v="5"/>
    <s v="Standard Class"/>
    <s v="RB-1957058"/>
    <s v="Rob Beeghly"/>
    <s v="Consumer"/>
    <n v="0"/>
    <s v="Rajkot"/>
    <s v="Gujarat"/>
    <s v="India"/>
    <s v="Southern Asia"/>
    <s v="Asia Pacific"/>
    <s v="OFF-ST-4080"/>
    <s v="Office Supplies"/>
    <s v="Storage"/>
    <s v="Eldon Lockers, Single Width"/>
    <n v="1187.6400000000001"/>
    <n v="6"/>
    <n v="0"/>
    <n v="213.66"/>
    <n v="127.81"/>
    <s v="High"/>
    <s v="No"/>
    <s v="Chandrakant Chaudhri"/>
  </r>
  <r>
    <s v="23937"/>
    <s v="ID-2014-JH1543059-41996"/>
    <x v="176"/>
    <x v="496"/>
    <n v="5"/>
    <s v="Standard Class"/>
    <s v="JH-1543059"/>
    <s v="Jennifer Halladay"/>
    <s v="Consumer"/>
    <n v="0"/>
    <s v="Depok"/>
    <s v="Jawa Barat"/>
    <s v="Indonesia"/>
    <s v="Southeastern Asia"/>
    <s v="Asia Pacific"/>
    <s v="FUR-TA-5074"/>
    <s v="Furniture"/>
    <s v="Tables"/>
    <s v="Lesro Wood Table, with Bottom Storage"/>
    <n v="990.9516000000001"/>
    <n v="4"/>
    <n v="0.47"/>
    <n v="-878.76840000000004"/>
    <n v="127.59"/>
    <s v="High"/>
    <s v="No"/>
    <s v="Preecha Metharom"/>
  </r>
  <r>
    <s v="34647"/>
    <s v="CA-2014-AR10510140-42000"/>
    <x v="494"/>
    <x v="497"/>
    <n v="5"/>
    <s v="Standard Class"/>
    <s v="AR-105101406"/>
    <s v="Andrew Roberts"/>
    <s v="Consumer"/>
    <n v="10024"/>
    <s v="New York City"/>
    <s v="New York"/>
    <s v="United States"/>
    <s v="Eastern US"/>
    <s v="USCA"/>
    <s v="TEC-AC-3373"/>
    <s v="Technology"/>
    <s v="Accessories"/>
    <s v="Belkin F8E887 USB Wired Ergonomic Keyboard"/>
    <n v="89.97"/>
    <n v="3"/>
    <n v="0"/>
    <n v="18.893699999999999"/>
    <n v="10.050000000000001"/>
    <s v="Medium"/>
    <s v="No"/>
    <s v="Dolores Davis"/>
  </r>
  <r>
    <s v="32057"/>
    <s v="CA-2013-AR10510140-41517"/>
    <x v="495"/>
    <x v="498"/>
    <n v="5"/>
    <s v="Standard Class"/>
    <s v="AR-105101404"/>
    <s v="Andrew Roberts"/>
    <s v="Consumer"/>
    <n v="90004"/>
    <s v="Los Angeles"/>
    <s v="California"/>
    <s v="United States"/>
    <s v="Western US"/>
    <s v="USCA"/>
    <s v="OFF-PA-6590"/>
    <s v="Office Supplies"/>
    <s v="Paper"/>
    <s v="Xerox 226"/>
    <n v="58.320000000000007"/>
    <n v="9"/>
    <n v="0"/>
    <n v="27.993600000000001"/>
    <n v="7.98"/>
    <s v="High"/>
    <s v="No"/>
    <s v="Derrick Snyders"/>
  </r>
  <r>
    <s v="34270"/>
    <s v="CA-2015-AR10510140-42355"/>
    <x v="132"/>
    <x v="407"/>
    <n v="4"/>
    <s v="Standard Class"/>
    <s v="AR-105101402"/>
    <s v="Andrew Roberts"/>
    <s v="Consumer"/>
    <n v="74133"/>
    <s v="Tulsa"/>
    <s v="Oklahoma"/>
    <s v="United States"/>
    <s v="Central US"/>
    <s v="USCA"/>
    <s v="OFF-BI-5584"/>
    <s v="Office Supplies"/>
    <s v="Binders"/>
    <s v="Peel &amp; Stick Add-On Corner Pockets"/>
    <n v="10.8"/>
    <n v="5"/>
    <n v="0"/>
    <n v="5.1839999999999993"/>
    <n v="1.63"/>
    <s v="High"/>
    <s v="No"/>
    <s v="Lon Bonher"/>
  </r>
  <r>
    <s v="3731"/>
    <s v="US-2013-BP1118536-41451"/>
    <x v="496"/>
    <x v="499"/>
    <n v="2"/>
    <s v="First Class"/>
    <s v="BP-1118536"/>
    <s v="Ben Peterman"/>
    <s v="Corporate"/>
    <n v="0"/>
    <s v="San Juan de la Maguana"/>
    <s v="San Juan"/>
    <s v="Dominican Republic"/>
    <s v="Caribbean"/>
    <s v="LATAM"/>
    <s v="TEC-CO-4769"/>
    <s v="Technology"/>
    <s v="Copiers"/>
    <s v="HP Fax and Copier, Color"/>
    <n v="649.20492000000013"/>
    <n v="7"/>
    <n v="0.20200000000000001"/>
    <n v="-9.7750800000000027"/>
    <n v="126.87"/>
    <s v="High"/>
    <s v="No"/>
    <s v="Marilène Rousseau"/>
  </r>
  <r>
    <s v="30860"/>
    <s v="IN-2012-BD1163592-41222"/>
    <x v="124"/>
    <x v="500"/>
    <n v="2"/>
    <s v="First Class"/>
    <s v="BD-1163592"/>
    <s v="Brian Derr"/>
    <s v="Consumer"/>
    <n v="0"/>
    <s v="Hastings"/>
    <s v="Hawke's Bay"/>
    <s v="New Zealand"/>
    <s v="Oceania"/>
    <s v="Asia Pacific"/>
    <s v="TEC-PH-3797"/>
    <s v="Technology"/>
    <s v="Phones"/>
    <s v="Cisco Office Telephone, Full Size"/>
    <n v="490.5"/>
    <n v="6"/>
    <n v="0"/>
    <n v="156.96"/>
    <n v="126.8"/>
    <s v="High"/>
    <s v="No"/>
    <s v="Kauri Anaru"/>
  </r>
  <r>
    <s v="38585"/>
    <s v="CA-2012-AG10525140-41153"/>
    <x v="222"/>
    <x v="501"/>
    <n v="5"/>
    <s v="Standard Class"/>
    <s v="AG-105251402"/>
    <s v="Andy Gerbode"/>
    <s v="Corporate"/>
    <n v="77095"/>
    <s v="Houston"/>
    <s v="Texas"/>
    <s v="United States"/>
    <s v="Central US"/>
    <s v="USCA"/>
    <s v="TEC-MA-4213"/>
    <s v="Technology"/>
    <s v="Machines"/>
    <s v="Epson TM-T88V Direct Thermal Printer - Monochrome - Desktop"/>
    <n v="559.71"/>
    <n v="3"/>
    <n v="0.4"/>
    <n v="-121.2705"/>
    <n v="44.72"/>
    <s v="Medium"/>
    <s v="Yes"/>
    <s v="Lon Bonher"/>
  </r>
  <r>
    <s v="11052"/>
    <s v="ES-2015-KW16570139-42059"/>
    <x v="497"/>
    <x v="502"/>
    <n v="2"/>
    <s v="Second Class"/>
    <s v="KW-16570139"/>
    <s v="Kelly Williams"/>
    <s v="Consumer"/>
    <n v="0"/>
    <s v="Wigan"/>
    <s v="England"/>
    <s v="United Kingdom"/>
    <s v="Northern Europe"/>
    <s v="Europe"/>
    <s v="FUR-CH-5450"/>
    <s v="Furniture"/>
    <s v="Chairs"/>
    <s v="Office Star Steel Folding Chair, Adjustable"/>
    <n v="470.99999999999989"/>
    <n v="5"/>
    <n v="0"/>
    <n v="226.05"/>
    <n v="126.61"/>
    <s v="Critical"/>
    <s v="No"/>
    <s v="Miina Nylund"/>
  </r>
  <r>
    <s v="45889"/>
    <s v="EG-2013-JB604538-41580"/>
    <x v="432"/>
    <x v="412"/>
    <n v="4"/>
    <s v="Standard Class"/>
    <s v="JB-604538"/>
    <s v="Julia Barnett"/>
    <s v="Home Office"/>
    <n v="0"/>
    <s v="Cairo"/>
    <s v="Al Qahirah"/>
    <s v="Egypt"/>
    <s v="North Africa"/>
    <s v="Africa"/>
    <s v="TEC-MA-5549"/>
    <s v="Technology"/>
    <s v="Machines"/>
    <s v="Panasonic Inkjet, Wireless"/>
    <n v="624.18000000000006"/>
    <n v="2"/>
    <n v="0"/>
    <n v="43.68"/>
    <n v="126.38"/>
    <s v="High"/>
    <s v="No"/>
    <s v="Lindiwe Afolayan"/>
  </r>
  <r>
    <s v="39926"/>
    <s v="CA-2013-AG10525140-41524"/>
    <x v="498"/>
    <x v="503"/>
    <n v="5"/>
    <s v="Standard Class"/>
    <s v="AG-105251406"/>
    <s v="Andy Gerbode"/>
    <s v="Corporate"/>
    <n v="10011"/>
    <s v="New York City"/>
    <s v="New York"/>
    <s v="United States"/>
    <s v="Eastern US"/>
    <s v="USCA"/>
    <s v="FUR-TA-3561"/>
    <s v="Furniture"/>
    <s v="Tables"/>
    <s v="Bretford CR8500 Series Meeting Room Furniture"/>
    <n v="481.17599999999999"/>
    <n v="2"/>
    <n v="0.4"/>
    <n v="-120.294"/>
    <n v="22.01"/>
    <s v="Medium"/>
    <s v="No"/>
    <s v="Dolores Davis"/>
  </r>
  <r>
    <s v="14939"/>
    <s v="ES-2015-DV1304545-42221"/>
    <x v="41"/>
    <x v="221"/>
    <n v="2"/>
    <s v="Second Class"/>
    <s v="DV-1304545"/>
    <s v="Darrin Van Huff"/>
    <s v="Corporate"/>
    <n v="0"/>
    <s v="Conflans-Sainte-Honorine"/>
    <s v="Ile-de-France"/>
    <s v="France"/>
    <s v="Western Europe"/>
    <s v="Europe"/>
    <s v="FUR-CH-4684"/>
    <s v="Furniture"/>
    <s v="Chairs"/>
    <s v="Hon Rocking Chair, Set of Two"/>
    <n v="1076.2470000000001"/>
    <n v="9"/>
    <n v="0.1"/>
    <n v="227.09699999999989"/>
    <n v="125.9"/>
    <s v="Medium"/>
    <s v="No"/>
    <s v="Gilbert Wolff"/>
  </r>
  <r>
    <s v="21956"/>
    <s v="ID-2013-EM140657-41411"/>
    <x v="204"/>
    <x v="205"/>
    <n v="4"/>
    <s v="Second Class"/>
    <s v="EM-140657"/>
    <s v="Erin Mull"/>
    <s v="Consumer"/>
    <n v="0"/>
    <s v="Adelaide"/>
    <s v="South Australia"/>
    <s v="Australia"/>
    <s v="Oceania"/>
    <s v="Asia Pacific"/>
    <s v="FUR-BO-4853"/>
    <s v="Furniture"/>
    <s v="Bookcases"/>
    <s v="Ikea Corner Shelving, Mobile"/>
    <n v="565.11000000000013"/>
    <n v="5"/>
    <n v="0.1"/>
    <n v="-31.440000000000008"/>
    <n v="125.5"/>
    <s v="High"/>
    <s v="No"/>
    <s v="Kauri Anaru"/>
  </r>
  <r>
    <s v="18949"/>
    <s v="ES-2015-BG1174045-42353"/>
    <x v="183"/>
    <x v="183"/>
    <n v="2"/>
    <s v="Second Class"/>
    <s v="BG-1174045"/>
    <s v="Bruce Geld"/>
    <s v="Consumer"/>
    <n v="0"/>
    <s v="Rennes"/>
    <s v="Brittany"/>
    <s v="France"/>
    <s v="Western Europe"/>
    <s v="Europe"/>
    <s v="FUR-FU-3032"/>
    <s v="Furniture"/>
    <s v="Furnishings"/>
    <s v="Advantus Frame, Black"/>
    <n v="666.72"/>
    <n v="6"/>
    <n v="0"/>
    <n v="133.19999999999999"/>
    <n v="125.29"/>
    <s v="Critical"/>
    <s v="No"/>
    <s v="Gilbert Wolff"/>
  </r>
  <r>
    <s v="31611"/>
    <s v="CA-2012-AG10525140-41129"/>
    <x v="65"/>
    <x v="504"/>
    <n v="7"/>
    <s v="Standard Class"/>
    <s v="AG-105251408"/>
    <s v="Andy Gerbode"/>
    <s v="Corporate"/>
    <n v="33710"/>
    <s v="Saint Petersburg"/>
    <s v="Florida"/>
    <s v="United States"/>
    <s v="Southern US"/>
    <s v="USCA"/>
    <s v="TEC-PH-3160"/>
    <s v="Technology"/>
    <s v="Phones"/>
    <s v="AT&amp;T 1070 Corded Phone"/>
    <n v="178.38399999999999"/>
    <n v="2"/>
    <n v="0.2"/>
    <n v="22.29799999999997"/>
    <n v="20.62"/>
    <s v="Low"/>
    <s v="No"/>
    <s v="Flannery Newton"/>
  </r>
  <r>
    <s v="14068"/>
    <s v="IT-2015-JC15340139-42046"/>
    <x v="173"/>
    <x v="505"/>
    <n v="2"/>
    <s v="First Class"/>
    <s v="JC-15340139"/>
    <s v="Jasper Cacioppo"/>
    <s v="Consumer"/>
    <n v="0"/>
    <s v="Birmingham"/>
    <s v="England"/>
    <s v="United Kingdom"/>
    <s v="Northern Europe"/>
    <s v="Europe"/>
    <s v="OFF-ST-6031"/>
    <s v="Office Supplies"/>
    <s v="Storage"/>
    <s v="Smead File Cart, Blue"/>
    <n v="318.67500000000001"/>
    <n v="5"/>
    <n v="0.5"/>
    <n v="-312.375"/>
    <n v="124.98"/>
    <s v="Critical"/>
    <s v="No"/>
    <s v="Miina Nylund"/>
  </r>
  <r>
    <s v="26733"/>
    <s v="IN-2013-VW2177566-41569"/>
    <x v="499"/>
    <x v="506"/>
    <n v="5"/>
    <s v="Standard Class"/>
    <s v="VW-2177566"/>
    <s v="Victoria Wilson"/>
    <s v="Corporate"/>
    <n v="0"/>
    <s v="Shimonoseki"/>
    <s v="Yamaguchi"/>
    <s v="Japan"/>
    <s v="Eastern Asia"/>
    <s v="Asia Pacific"/>
    <s v="FUR-BO-3636"/>
    <s v="Furniture"/>
    <s v="Bookcases"/>
    <s v="Bush Floating Shelf Set, Pine"/>
    <n v="690.48"/>
    <n v="4"/>
    <n v="0"/>
    <n v="41.400000000000013"/>
    <n v="124.69"/>
    <s v="High"/>
    <s v="No"/>
    <s v="Hadia Bousaid"/>
  </r>
  <r>
    <s v="30780"/>
    <s v="IN-2014-RD1966092-41689"/>
    <x v="500"/>
    <x v="507"/>
    <n v="7"/>
    <s v="Standard Class"/>
    <s v="RD-1966092"/>
    <s v="Robert Dilbeck"/>
    <s v="Home Office"/>
    <n v="0"/>
    <s v="Blenheim"/>
    <s v="Marlborough"/>
    <s v="New Zealand"/>
    <s v="Oceania"/>
    <s v="Asia Pacific"/>
    <s v="TEC-CO-3606"/>
    <s v="Technology"/>
    <s v="Copiers"/>
    <s v="Brother Personal Copier, High-Speed"/>
    <n v="1128.72"/>
    <n v="8"/>
    <n v="0"/>
    <n v="485.28"/>
    <n v="124.57"/>
    <s v="Medium"/>
    <s v="No"/>
    <s v="Kauri Anaru"/>
  </r>
  <r>
    <s v="17600"/>
    <s v="ES-2014-CA1277545-41867"/>
    <x v="490"/>
    <x v="508"/>
    <n v="5"/>
    <s v="Standard Class"/>
    <s v="CA-1277545"/>
    <s v="Cynthia Arntzen"/>
    <s v="Consumer"/>
    <n v="0"/>
    <s v="Drancy"/>
    <s v="Ile-de-France"/>
    <s v="France"/>
    <s v="Western Europe"/>
    <s v="Europe"/>
    <s v="FUR-TA-3336"/>
    <s v="Furniture"/>
    <s v="Tables"/>
    <s v="Barricks Coffee Table, Adjustable Height"/>
    <n v="1184.3910000000001"/>
    <n v="6"/>
    <n v="0.35"/>
    <n v="-182.34899999999979"/>
    <n v="124.48"/>
    <s v="High"/>
    <s v="No"/>
    <s v="Gilbert Wolff"/>
  </r>
  <r>
    <s v="14492"/>
    <s v="ES-2015-TH2123564-42361"/>
    <x v="399"/>
    <x v="509"/>
    <n v="0"/>
    <s v="Same Day"/>
    <s v="TH-2123564"/>
    <s v="Tiffany House"/>
    <s v="Corporate"/>
    <n v="0"/>
    <s v="Lecce"/>
    <s v="Apulia"/>
    <s v="Italy"/>
    <s v="Southern Europe"/>
    <s v="Europe"/>
    <s v="TEC-CO-3696"/>
    <s v="Technology"/>
    <s v="Copiers"/>
    <s v="Canon Ink, High-Speed"/>
    <n v="290.7"/>
    <n v="2"/>
    <n v="0"/>
    <n v="93"/>
    <n v="123.83"/>
    <s v="Critical"/>
    <s v="No"/>
    <s v="Gavino Bove"/>
  </r>
  <r>
    <s v="38757"/>
    <s v="US-2013-AR10540140-41375"/>
    <x v="501"/>
    <x v="510"/>
    <n v="3"/>
    <s v="Second Class"/>
    <s v="AR-105401404"/>
    <s v="Andy Reiter"/>
    <s v="Consumer"/>
    <n v="90004"/>
    <s v="Los Angeles"/>
    <s v="California"/>
    <s v="United States"/>
    <s v="Western US"/>
    <s v="USCA"/>
    <s v="TEC-CO-3701"/>
    <s v="Technology"/>
    <s v="Copiers"/>
    <s v="Canon PC-428 Personal Copier"/>
    <n v="639.96800000000007"/>
    <n v="4"/>
    <n v="0.2"/>
    <n v="215.98920000000001"/>
    <n v="60.49"/>
    <s v="Medium"/>
    <s v="No"/>
    <s v="Derrick Snyders"/>
  </r>
  <r>
    <s v="16859"/>
    <s v="IT-2015-KD1634545-42238"/>
    <x v="485"/>
    <x v="484"/>
    <n v="4"/>
    <s v="Standard Class"/>
    <s v="KD-1634545"/>
    <s v="Katherine Ducich"/>
    <s v="Consumer"/>
    <n v="0"/>
    <s v="Bagnolet"/>
    <s v="Ile-de-France"/>
    <s v="France"/>
    <s v="Western Europe"/>
    <s v="Europe"/>
    <s v="FUR-FU-5728"/>
    <s v="Furniture"/>
    <s v="Furnishings"/>
    <s v="Rubbermaid Frame, Duo Pack"/>
    <n v="879.60000000000014"/>
    <n v="8"/>
    <n v="0"/>
    <n v="96.72"/>
    <n v="123.42"/>
    <s v="High"/>
    <s v="Yes"/>
    <s v="Gilbert Wolff"/>
  </r>
  <r>
    <s v="35286"/>
    <s v="CA-2012-AR10540140-41237"/>
    <x v="136"/>
    <x v="511"/>
    <n v="2"/>
    <s v="Second Class"/>
    <s v="AR-105401406"/>
    <s v="Andy Reiter"/>
    <s v="Consumer"/>
    <n v="2895"/>
    <s v="Woonsocket"/>
    <s v="Rhode Island"/>
    <s v="United States"/>
    <s v="Eastern US"/>
    <s v="USCA"/>
    <s v="FUR-FU-3909"/>
    <s v="Furniture"/>
    <s v="Furnishings"/>
    <s v="DAX Black Cherry Wood-Tone Poster Frame"/>
    <n v="52.96"/>
    <n v="2"/>
    <n v="0"/>
    <n v="20.1248"/>
    <n v="2.72"/>
    <s v="High"/>
    <s v="No"/>
    <s v="Dolores Davis"/>
  </r>
  <r>
    <s v="15117"/>
    <s v="ES-2013-JC16105139-41468"/>
    <x v="172"/>
    <x v="512"/>
    <n v="4"/>
    <s v="Standard Class"/>
    <s v="JC-16105139"/>
    <s v="Julie Creighton"/>
    <s v="Corporate"/>
    <n v="0"/>
    <s v="London"/>
    <s v="England"/>
    <s v="United Kingdom"/>
    <s v="Northern Europe"/>
    <s v="Europe"/>
    <s v="TEC-MA-6141"/>
    <s v="Technology"/>
    <s v="Machines"/>
    <s v="StarTech Inkjet, White"/>
    <n v="807.08400000000029"/>
    <n v="3"/>
    <n v="0.1"/>
    <n v="304.88400000000001"/>
    <n v="123.08"/>
    <s v="High"/>
    <s v="No"/>
    <s v="Miina Nylund"/>
  </r>
  <r>
    <s v="27987"/>
    <s v="IN-2014-SH2063527-41879"/>
    <x v="502"/>
    <x v="79"/>
    <n v="7"/>
    <s v="Standard Class"/>
    <s v="SH-2063527"/>
    <s v="Stefanie Holloman"/>
    <s v="Corporate"/>
    <n v="0"/>
    <s v="Jinhua"/>
    <s v="Zhejiang"/>
    <s v="China"/>
    <s v="Eastern Asia"/>
    <s v="Asia Pacific"/>
    <s v="TEC-MA-5513"/>
    <s v="Technology"/>
    <s v="Machines"/>
    <s v="Okidata Printer, Wireless"/>
    <n v="805.50000000000023"/>
    <n v="3"/>
    <n v="0"/>
    <n v="32.22"/>
    <n v="122.95"/>
    <s v="Low"/>
    <s v="No"/>
    <s v="Hadia Bousaid"/>
  </r>
  <r>
    <s v="14541"/>
    <s v="ES-2015-TH21550139-42294"/>
    <x v="371"/>
    <x v="459"/>
    <n v="2"/>
    <s v="First Class"/>
    <s v="TH-21550139"/>
    <s v="Tracy Hopkins"/>
    <s v="Home Office"/>
    <n v="0"/>
    <s v="Cheltenham"/>
    <s v="England"/>
    <s v="United Kingdom"/>
    <s v="Northern Europe"/>
    <s v="Europe"/>
    <s v="TEC-CO-4778"/>
    <s v="Technology"/>
    <s v="Copiers"/>
    <s v="HP Ink, Digital"/>
    <n v="898.38"/>
    <n v="7"/>
    <n v="0"/>
    <n v="116.76"/>
    <n v="122.94"/>
    <s v="High"/>
    <s v="No"/>
    <s v="Miina Nylund"/>
  </r>
  <r>
    <s v="19685"/>
    <s v="IT-2014-ML17395120-41794"/>
    <x v="503"/>
    <x v="513"/>
    <n v="3"/>
    <s v="Second Class"/>
    <s v="ML-17395120"/>
    <s v="Marina Lichtenstein"/>
    <s v="Corporate"/>
    <n v="0"/>
    <s v="Valladolid"/>
    <s v="Castile and León"/>
    <s v="Spain"/>
    <s v="Southern Europe"/>
    <s v="Europe"/>
    <s v="OFF-ST-5707"/>
    <s v="Office Supplies"/>
    <s v="Storage"/>
    <s v="Rogers Shelving, Single Width"/>
    <n v="447.55200000000002"/>
    <n v="8"/>
    <n v="0.1"/>
    <n v="-10.128000000000011"/>
    <n v="122.68"/>
    <s v="Critical"/>
    <s v="No"/>
    <s v="Gavino Bove"/>
  </r>
  <r>
    <s v="15978"/>
    <s v="IT-2012-AS1004564-40999"/>
    <x v="504"/>
    <x v="514"/>
    <n v="3"/>
    <s v="First Class"/>
    <s v="AS-1004564"/>
    <s v="Aaron Smayling"/>
    <s v="Corporate"/>
    <n v="0"/>
    <s v="Rome"/>
    <s v="Lazio"/>
    <s v="Italy"/>
    <s v="Southern Europe"/>
    <s v="Europe"/>
    <s v="TEC-PH-3144"/>
    <s v="Technology"/>
    <s v="Phones"/>
    <s v="Apple Signal Booster, Full Size"/>
    <n v="496.58399999999989"/>
    <n v="6"/>
    <n v="0.4"/>
    <n v="-289.83600000000001"/>
    <n v="122.65"/>
    <s v="High"/>
    <s v="No"/>
    <s v="Gavino Bove"/>
  </r>
  <r>
    <s v="12684"/>
    <s v="ES-2014-JG1580545-41809"/>
    <x v="505"/>
    <x v="196"/>
    <n v="3"/>
    <s v="Second Class"/>
    <s v="JG-1580545"/>
    <s v="John Grady"/>
    <s v="Corporate"/>
    <n v="0"/>
    <s v="Toulouse"/>
    <s v="Languedoc-Roussillon-Midi-Pyrénées"/>
    <s v="France"/>
    <s v="Western Europe"/>
    <s v="Europe"/>
    <s v="TEC-CO-3705"/>
    <s v="Technology"/>
    <s v="Copiers"/>
    <s v="Canon Personal Copier, High-Speed"/>
    <n v="591.94799999999987"/>
    <n v="12"/>
    <n v="0.65"/>
    <n v="-642.85200000000009"/>
    <n v="122.65"/>
    <s v="High"/>
    <s v="No"/>
    <s v="Gilbert Wolff"/>
  </r>
  <r>
    <s v="46149"/>
    <s v="EG-2015-CR273038-42266"/>
    <x v="155"/>
    <x v="515"/>
    <n v="1"/>
    <s v="First Class"/>
    <s v="CR-273038"/>
    <s v="Craig Reiter"/>
    <s v="Consumer"/>
    <n v="0"/>
    <s v="Cairo"/>
    <s v="Al Qahirah"/>
    <s v="Egypt"/>
    <s v="North Africa"/>
    <s v="Africa"/>
    <s v="TEC-AC-5205"/>
    <s v="Technology"/>
    <s v="Accessories"/>
    <s v="Memorex Memory Card, Programmable"/>
    <n v="415.07999999999993"/>
    <n v="4"/>
    <n v="0"/>
    <n v="58.08"/>
    <n v="122.41"/>
    <s v="High"/>
    <s v="No"/>
    <s v="Lindiwe Afolayan"/>
  </r>
  <r>
    <s v="45980"/>
    <s v="AG-2015-RC99603-42185"/>
    <x v="506"/>
    <x v="210"/>
    <n v="5"/>
    <s v="Standard Class"/>
    <s v="RC-99603"/>
    <s v="Ryan Crowe"/>
    <s v="Consumer"/>
    <n v="0"/>
    <s v="Oran"/>
    <s v="Oran"/>
    <s v="Algeria"/>
    <s v="North Africa"/>
    <s v="Africa"/>
    <s v="TEC-PH-5357"/>
    <s v="Technology"/>
    <s v="Phones"/>
    <s v="Nokia Speaker Phone, Cordless"/>
    <n v="1008"/>
    <n v="8"/>
    <n v="0"/>
    <n v="433.43999999999988"/>
    <n v="122.39"/>
    <s v="High"/>
    <s v="No"/>
    <s v="Lindiwe Afolayan"/>
  </r>
  <r>
    <s v="34260"/>
    <s v="CA-2015-AY10555140-42355"/>
    <x v="132"/>
    <x v="455"/>
    <n v="5"/>
    <s v="Second Class"/>
    <s v="AY-105551404"/>
    <s v="Andy Yotov"/>
    <s v="Corporate"/>
    <n v="92054"/>
    <s v="Oceanside"/>
    <s v="California"/>
    <s v="United States"/>
    <s v="Western US"/>
    <s v="USCA"/>
    <s v="FUR-CH-4428"/>
    <s v="Furniture"/>
    <s v="Chairs"/>
    <s v="Global Value Steno Chair, Gray"/>
    <n v="97.184000000000012"/>
    <n v="2"/>
    <n v="0.2"/>
    <n v="6.0740000000000016"/>
    <n v="14.56"/>
    <s v="High"/>
    <s v="No"/>
    <s v="Derrick Snyders"/>
  </r>
  <r>
    <s v="1721"/>
    <s v="US-2015-GH1442598-42351"/>
    <x v="507"/>
    <x v="516"/>
    <n v="2"/>
    <s v="Second Class"/>
    <s v="GH-1442598"/>
    <s v="Gary Hwang"/>
    <s v="Consumer"/>
    <n v="0"/>
    <s v="Panama City"/>
    <s v="Panama"/>
    <s v="Panama"/>
    <s v="Central America"/>
    <s v="LATAM"/>
    <s v="OFF-ST-6032"/>
    <s v="Office Supplies"/>
    <s v="Storage"/>
    <s v="Smead File Cart, Industrial"/>
    <n v="410.88"/>
    <n v="8"/>
    <n v="0.4"/>
    <n v="-191.84"/>
    <n v="122.042"/>
    <s v="Critical"/>
    <s v="No"/>
    <s v="Nicodemo Bautista"/>
  </r>
  <r>
    <s v="39986"/>
    <s v="CA-2012-AY10555140-41268"/>
    <x v="288"/>
    <x v="25"/>
    <n v="4"/>
    <s v="Standard Class"/>
    <s v="AY-105551406"/>
    <s v="Andy Yotov"/>
    <s v="Corporate"/>
    <n v="19140"/>
    <s v="Philadelphia"/>
    <s v="Pennsylvania"/>
    <s v="United States"/>
    <s v="Eastern US"/>
    <s v="USCA"/>
    <s v="OFF-AR-4099"/>
    <s v="Office Supplies"/>
    <s v="Art"/>
    <s v="Eldon Spacemaker Box, Quick-Snap Lid, Clear"/>
    <n v="8.016"/>
    <n v="3"/>
    <n v="0.2"/>
    <n v="1.102199999999999"/>
    <n v="1.58"/>
    <s v="Medium"/>
    <s v="No"/>
    <s v="Dolores Davis"/>
  </r>
  <r>
    <s v="18664"/>
    <s v="IT-2015-VG2179045-42197"/>
    <x v="104"/>
    <x v="107"/>
    <n v="2"/>
    <s v="Second Class"/>
    <s v="VG-2179045"/>
    <s v="Vivek Gonzalez"/>
    <s v="Consumer"/>
    <n v="0"/>
    <s v="La Rochelle"/>
    <s v="Aquitaine-Limousin-Poitou-Charentes"/>
    <s v="France"/>
    <s v="Western Europe"/>
    <s v="Europe"/>
    <s v="TEC-MA-4198"/>
    <s v="Technology"/>
    <s v="Machines"/>
    <s v="Epson Inkjet, White"/>
    <n v="778.69350000000009"/>
    <n v="3"/>
    <n v="0.15"/>
    <n v="119.0835"/>
    <n v="120.98"/>
    <s v="High"/>
    <s v="No"/>
    <s v="Gilbert Wolff"/>
  </r>
  <r>
    <s v="38254"/>
    <s v="CA-2014-AR10570140-41835"/>
    <x v="243"/>
    <x v="517"/>
    <n v="5"/>
    <s v="Standard Class"/>
    <s v="AR-105701408"/>
    <s v="Anemone Ratner"/>
    <s v="Consumer"/>
    <n v="31907"/>
    <s v="Columbus"/>
    <s v="Georgia"/>
    <s v="United States"/>
    <s v="Southern US"/>
    <s v="USCA"/>
    <s v="FUR-FU-4761"/>
    <s v="Furniture"/>
    <s v="Furnishings"/>
    <s v="Howard Miller 13-3/4&quot; Diameter Brushed Chrome Round Wall Clock"/>
    <n v="51.75"/>
    <n v="1"/>
    <n v="0"/>
    <n v="15.525"/>
    <n v="4.1100000000000003"/>
    <s v="Medium"/>
    <s v="No"/>
    <s v="Flannery Newton"/>
  </r>
  <r>
    <s v="49503"/>
    <s v="TO-2013-LS7245131-41467"/>
    <x v="508"/>
    <x v="518"/>
    <n v="3"/>
    <s v="Second Class"/>
    <s v="LS-7245131"/>
    <s v="Lynn Smith"/>
    <s v="Consumer"/>
    <n v="0"/>
    <s v="Atakpame"/>
    <s v="Plateaux"/>
    <s v="Togo"/>
    <s v="Western Africa"/>
    <s v="Africa"/>
    <s v="OFF-AR-3552"/>
    <s v="Office Supplies"/>
    <s v="Art"/>
    <s v="Boston Sketch Pad, Blue"/>
    <n v="388.8"/>
    <n v="8"/>
    <n v="0"/>
    <n v="167.04"/>
    <n v="120.81"/>
    <s v="Critical"/>
    <s v="No"/>
    <s v="Katlego Akosua"/>
  </r>
  <r>
    <s v="28792"/>
    <s v="IN-2015-JF1556527-42112"/>
    <x v="509"/>
    <x v="519"/>
    <n v="1"/>
    <s v="First Class"/>
    <s v="JF-1556527"/>
    <s v="Jill Fjeld"/>
    <s v="Consumer"/>
    <n v="0"/>
    <s v="Changchun"/>
    <s v="Jilin"/>
    <s v="China"/>
    <s v="Eastern Asia"/>
    <s v="Asia Pacific"/>
    <s v="TEC-PH-5265"/>
    <s v="Technology"/>
    <s v="Phones"/>
    <s v="Motorola Signal Booster, VoIP"/>
    <n v="716.1"/>
    <n v="5"/>
    <n v="0"/>
    <n v="343.65"/>
    <n v="120.72"/>
    <s v="High"/>
    <s v="No"/>
    <s v="Hadia Bousaid"/>
  </r>
  <r>
    <s v="35602"/>
    <s v="CA-2012-AH10585140-41207"/>
    <x v="510"/>
    <x v="520"/>
    <n v="4"/>
    <s v="Second Class"/>
    <s v="AH-105851404"/>
    <s v="Angele Hood"/>
    <s v="Consumer"/>
    <n v="98105"/>
    <s v="Seattle"/>
    <s v="Washington"/>
    <s v="United States"/>
    <s v="Western US"/>
    <s v="USCA"/>
    <s v="TEC-PH-6347"/>
    <s v="Technology"/>
    <s v="Phones"/>
    <s v="Vtech CS6719"/>
    <n v="383.96"/>
    <n v="5"/>
    <n v="0.2"/>
    <n v="38.396000000000022"/>
    <n v="45.79"/>
    <s v="Medium"/>
    <s v="No"/>
    <s v="Derrick Snyders"/>
  </r>
  <r>
    <s v="48054"/>
    <s v="CG-2014-LC688533-41768"/>
    <x v="450"/>
    <x v="445"/>
    <n v="2"/>
    <s v="First Class"/>
    <s v="LC-688533"/>
    <s v="Lena Creighton"/>
    <s v="Consumer"/>
    <n v="0"/>
    <s v="Kinshasa"/>
    <s v="Kinshasa"/>
    <s v="Democratic Republic of the Congo"/>
    <s v="Central Africa"/>
    <s v="Africa"/>
    <s v="TEC-CO-4773"/>
    <s v="Technology"/>
    <s v="Copiers"/>
    <s v="HP Fax Machine, Color"/>
    <n v="602.76"/>
    <n v="2"/>
    <n v="0"/>
    <n v="0"/>
    <n v="120.25"/>
    <s v="High"/>
    <s v="No"/>
    <s v="Andile Ihejirika"/>
  </r>
  <r>
    <s v="49985"/>
    <s v="IZ-2015-DW348061-42238"/>
    <x v="485"/>
    <x v="484"/>
    <n v="4"/>
    <s v="Standard Class"/>
    <s v="DW-348061"/>
    <s v="Dianna Wilson"/>
    <s v="Home Office"/>
    <n v="0"/>
    <s v="Arbil"/>
    <s v="Arbil"/>
    <s v="Iraq"/>
    <s v="Western Asia"/>
    <s v="Asia Pacific"/>
    <s v="FUR-CH-4703"/>
    <s v="Furniture"/>
    <s v="Chairs"/>
    <s v="Hon Swivel Stool, Red"/>
    <n v="654.6"/>
    <n v="4"/>
    <n v="0"/>
    <n v="98.16"/>
    <n v="120.16"/>
    <s v="High"/>
    <s v="No"/>
    <s v="Kaoru Xun"/>
  </r>
  <r>
    <s v="35507"/>
    <s v="CA-2015-AH10585140-42348"/>
    <x v="430"/>
    <x v="516"/>
    <n v="5"/>
    <s v="Standard Class"/>
    <s v="AH-105851402"/>
    <s v="Angele Hood"/>
    <s v="Consumer"/>
    <n v="60623"/>
    <s v="Chicago"/>
    <s v="Illinois"/>
    <s v="United States"/>
    <s v="Central US"/>
    <s v="USCA"/>
    <s v="OFF-PA-6474"/>
    <s v="Office Supplies"/>
    <s v="Paper"/>
    <s v="Xerox 1921"/>
    <n v="15.984"/>
    <n v="2"/>
    <n v="0.2"/>
    <n v="4.9949999999999992"/>
    <n v="1.62"/>
    <s v="Medium"/>
    <s v="No"/>
    <s v="Lon Bonher"/>
  </r>
  <r>
    <s v="16091"/>
    <s v="ES-2012-MR1754564-41157"/>
    <x v="404"/>
    <x v="188"/>
    <n v="4"/>
    <s v="Standard Class"/>
    <s v="MR-1754564"/>
    <s v="Mathew Reese"/>
    <s v="Home Office"/>
    <n v="0"/>
    <s v="Reggio nell'Emilia"/>
    <s v="Emilia-Romagna"/>
    <s v="Italy"/>
    <s v="Southern Europe"/>
    <s v="Europe"/>
    <s v="TEC-AC-5117"/>
    <s v="Technology"/>
    <s v="Accessories"/>
    <s v="Logitech Keyboard, Programmable"/>
    <n v="665.55000000000007"/>
    <n v="9"/>
    <n v="0"/>
    <n v="66.42"/>
    <n v="119.17"/>
    <s v="High"/>
    <s v="Yes"/>
    <s v="Gavino Bove"/>
  </r>
  <r>
    <s v="48560"/>
    <s v="IR-2015-DM301560-42019"/>
    <x v="464"/>
    <x v="521"/>
    <n v="4"/>
    <s v="Standard Class"/>
    <s v="DM-301560"/>
    <s v="Darrin Martin"/>
    <s v="Consumer"/>
    <n v="0"/>
    <s v="Borujerd"/>
    <s v="Lorestan"/>
    <s v="Iran"/>
    <s v="Southern Asia"/>
    <s v="Asia Pacific"/>
    <s v="FUR-FU-3035"/>
    <s v="Furniture"/>
    <s v="Furnishings"/>
    <s v="Advantus Frame, Erganomic"/>
    <n v="877.92"/>
    <n v="8"/>
    <n v="0"/>
    <n v="280.8"/>
    <n v="119.14"/>
    <s v="High"/>
    <s v="No"/>
    <s v="Chandrakant Chaudhri"/>
  </r>
  <r>
    <s v="32664"/>
    <s v="US-2015-AB10600140-42319"/>
    <x v="30"/>
    <x v="522"/>
    <n v="1"/>
    <s v="First Class"/>
    <s v="AB-106001404"/>
    <s v="Ann Blume"/>
    <s v="Corporate"/>
    <n v="85705"/>
    <s v="Tucson"/>
    <s v="Arizona"/>
    <s v="United States"/>
    <s v="Western US"/>
    <s v="USCA"/>
    <s v="FUR-CH-4613"/>
    <s v="Furniture"/>
    <s v="Chairs"/>
    <s v="Hon 2090 “Pillow Soft” Series Mid Back Swivel/Tilt Chairs"/>
    <n v="899.13600000000008"/>
    <n v="4"/>
    <n v="0.2"/>
    <n v="-146.10960000000011"/>
    <n v="202.24"/>
    <s v="High"/>
    <s v="No"/>
    <s v="Derrick Snyders"/>
  </r>
  <r>
    <s v="24097"/>
    <s v="IN-2014-KN167057-41942"/>
    <x v="511"/>
    <x v="523"/>
    <n v="3"/>
    <s v="Second Class"/>
    <s v="KN-167057"/>
    <s v="Kristina Nunn"/>
    <s v="Home Office"/>
    <n v="0"/>
    <s v="Sydney"/>
    <s v="New South Wales"/>
    <s v="Australia"/>
    <s v="Oceania"/>
    <s v="Asia Pacific"/>
    <s v="TEC-AC-5116"/>
    <s v="Technology"/>
    <s v="Accessories"/>
    <s v="Logitech Keyboard, Erganomic"/>
    <n v="442.63799999999998"/>
    <n v="7"/>
    <n v="0.1"/>
    <n v="152.41799999999989"/>
    <n v="118.72"/>
    <s v="Critical"/>
    <s v="No"/>
    <s v="Kauri Anaru"/>
  </r>
  <r>
    <s v="17926"/>
    <s v="ES-2014-AB1016548-41822"/>
    <x v="512"/>
    <x v="524"/>
    <n v="7"/>
    <s v="Standard Class"/>
    <s v="AB-1016548"/>
    <s v="Alan Barnes"/>
    <s v="Consumer"/>
    <n v="0"/>
    <s v="Leipzig"/>
    <s v="Saxony"/>
    <s v="Germany"/>
    <s v="Western Europe"/>
    <s v="Europe"/>
    <s v="FUR-CH-4697"/>
    <s v="Furniture"/>
    <s v="Chairs"/>
    <s v="Hon Steel Folding Chair, Adjustable"/>
    <n v="679.67100000000005"/>
    <n v="9"/>
    <n v="0.1"/>
    <n v="60.290999999999997"/>
    <n v="118.67"/>
    <s v="Low"/>
    <s v="No"/>
    <s v="Gilbert Wolff"/>
  </r>
  <r>
    <s v="28773"/>
    <s v="IN-2015-GW1460558-42173"/>
    <x v="513"/>
    <x v="525"/>
    <n v="3"/>
    <s v="First Class"/>
    <s v="GW-1460558"/>
    <s v="Giulietta Weimer"/>
    <s v="Consumer"/>
    <n v="0"/>
    <s v="Chennai"/>
    <s v="Tamil Nadu"/>
    <s v="India"/>
    <s v="Southern Asia"/>
    <s v="Asia Pacific"/>
    <s v="TEC-CO-3695"/>
    <s v="Technology"/>
    <s v="Copiers"/>
    <s v="Canon Ink, Digital"/>
    <n v="587.16"/>
    <n v="4"/>
    <n v="0"/>
    <n v="146.76"/>
    <n v="118.43"/>
    <s v="High"/>
    <s v="Yes"/>
    <s v="Chandrakant Chaudhri"/>
  </r>
  <r>
    <s v="39050"/>
    <s v="CA-2013-AB10600140-41608"/>
    <x v="224"/>
    <x v="526"/>
    <n v="3"/>
    <s v="First Class"/>
    <s v="AB-106001408"/>
    <s v="Ann Blume"/>
    <s v="Corporate"/>
    <n v="28540"/>
    <s v="Jacksonville"/>
    <s v="North Carolina"/>
    <s v="United States"/>
    <s v="Southern US"/>
    <s v="USCA"/>
    <s v="FUR-FU-3884"/>
    <s v="Furniture"/>
    <s v="Furnishings"/>
    <s v="Dana Swing-Arm Lamps"/>
    <n v="17.088000000000001"/>
    <n v="2"/>
    <n v="0.2"/>
    <n v="1.0680000000000001"/>
    <n v="2.4300000000000002"/>
    <s v="High"/>
    <s v="No"/>
    <s v="Flannery Newton"/>
  </r>
  <r>
    <s v="35427"/>
    <s v="CA-2012-AB10600140-41230"/>
    <x v="340"/>
    <x v="138"/>
    <n v="7"/>
    <s v="Standard Class"/>
    <s v="AB-106001402"/>
    <s v="Ann Blume"/>
    <s v="Corporate"/>
    <n v="60623"/>
    <s v="Chicago"/>
    <s v="Illinois"/>
    <s v="United States"/>
    <s v="Central US"/>
    <s v="USCA"/>
    <s v="OFF-BI-4377"/>
    <s v="Office Supplies"/>
    <s v="Binders"/>
    <s v="GBC White Gloss Covers, Plain Front"/>
    <n v="14.48"/>
    <n v="5"/>
    <n v="0.8"/>
    <n v="-23.89200000000001"/>
    <n v="1.85"/>
    <s v="Low"/>
    <s v="No"/>
    <s v="Lon Bonher"/>
  </r>
  <r>
    <s v="9931"/>
    <s v="MX-2013-BD1172539-41275"/>
    <x v="514"/>
    <x v="527"/>
    <n v="2"/>
    <s v="First Class"/>
    <s v="BD-1172539"/>
    <s v="Bruce Degenhardt"/>
    <s v="Consumer"/>
    <n v="0"/>
    <s v="Soyapango"/>
    <s v="San Salvador"/>
    <s v="El Salvador"/>
    <s v="Central America"/>
    <s v="LATAM"/>
    <s v="OFF-ST-4285"/>
    <s v="Office Supplies"/>
    <s v="Storage"/>
    <s v="Fellowes Shelving, Wire Frame"/>
    <n v="417.33999999999992"/>
    <n v="11"/>
    <n v="0"/>
    <n v="208.56"/>
    <n v="117.53700000000001"/>
    <s v="High"/>
    <s v="No"/>
    <s v="Nicodemo Bautista"/>
  </r>
  <r>
    <s v="51089"/>
    <s v="GH-2015-DW348049-42195"/>
    <x v="236"/>
    <x v="310"/>
    <n v="3"/>
    <s v="First Class"/>
    <s v="DW-348049"/>
    <s v="Dianna Wilson"/>
    <s v="Home Office"/>
    <n v="0"/>
    <s v="Accra"/>
    <s v="Greater Accra"/>
    <s v="Ghana"/>
    <s v="Western Africa"/>
    <s v="Africa"/>
    <s v="TEC-MA-6132"/>
    <s v="Technology"/>
    <s v="Machines"/>
    <s v="StarTech Calculator, Durable"/>
    <n v="561.12"/>
    <n v="14"/>
    <n v="0"/>
    <n v="84"/>
    <n v="117.4"/>
    <s v="Medium"/>
    <s v="No"/>
    <s v="Katlego Akosua"/>
  </r>
  <r>
    <s v="30385"/>
    <s v="ID-2013-JL1585092-41317"/>
    <x v="515"/>
    <x v="528"/>
    <n v="0"/>
    <s v="Same Day"/>
    <s v="JL-1585092"/>
    <s v="John Lucas"/>
    <s v="Consumer"/>
    <n v="0"/>
    <s v="Auckland"/>
    <s v="Auckland"/>
    <s v="New Zealand"/>
    <s v="Oceania"/>
    <s v="Asia Pacific"/>
    <s v="FUR-BO-5747"/>
    <s v="Furniture"/>
    <s v="Bookcases"/>
    <s v="Safco 3-Shelf Cabinet, Pine"/>
    <n v="612.68399999999997"/>
    <n v="6"/>
    <n v="0.4"/>
    <n v="-296.13600000000002"/>
    <n v="117.25"/>
    <s v="Critical"/>
    <s v="No"/>
    <s v="Kauri Anaru"/>
  </r>
  <r>
    <s v="23913"/>
    <s v="IN-2013-SW20755113-41612"/>
    <x v="516"/>
    <x v="90"/>
    <n v="4"/>
    <s v="Standard Class"/>
    <s v="SW-20755113"/>
    <s v="Steven Ward"/>
    <s v="Corporate"/>
    <n v="0"/>
    <s v="Singapore"/>
    <s v="Singapore"/>
    <s v="Singapore"/>
    <s v="Southeastern Asia"/>
    <s v="Asia Pacific"/>
    <s v="FUR-TA-3338"/>
    <s v="Furniture"/>
    <s v="Tables"/>
    <s v="Barricks Coffee Table, Rectangular"/>
    <n v="1495.35"/>
    <n v="5"/>
    <n v="0"/>
    <n v="164.4"/>
    <n v="117.16"/>
    <s v="Medium"/>
    <s v="No"/>
    <s v="Preecha Metharom"/>
  </r>
  <r>
    <s v="15501"/>
    <s v="ES-2012-DW1348045-41163"/>
    <x v="517"/>
    <x v="29"/>
    <n v="3"/>
    <s v="First Class"/>
    <s v="DW-1348045"/>
    <s v="Dianna Wilson"/>
    <s v="Home Office"/>
    <n v="0"/>
    <s v="Brest"/>
    <s v="Brittany"/>
    <s v="France"/>
    <s v="Western Europe"/>
    <s v="Europe"/>
    <s v="OFF-SU-4320"/>
    <s v="Office Supplies"/>
    <s v="Supplies"/>
    <s v="Fiskars Shears, High Speed"/>
    <n v="666.96"/>
    <n v="14"/>
    <n v="0"/>
    <n v="326.76"/>
    <n v="116.77"/>
    <s v="High"/>
    <s v="No"/>
    <s v="Gilbert Wolff"/>
  </r>
  <r>
    <s v="33250"/>
    <s v="CA-2015-AC10615140-42250"/>
    <x v="518"/>
    <x v="529"/>
    <n v="4"/>
    <s v="Standard Class"/>
    <s v="AC-106151406"/>
    <s v="Ann Chong"/>
    <s v="Corporate"/>
    <n v="10009"/>
    <s v="New York City"/>
    <s v="New York"/>
    <s v="United States"/>
    <s v="Eastern US"/>
    <s v="USCA"/>
    <s v="FUR-CH-4398"/>
    <s v="Furniture"/>
    <s v="Chairs"/>
    <s v="Global Commerce Series High-Back Swivel/Tilt Chairs"/>
    <n v="1282.4100000000001"/>
    <n v="5"/>
    <n v="0.1"/>
    <n v="213.73500000000001"/>
    <n v="206.87"/>
    <s v="High"/>
    <s v="No"/>
    <s v="Dolores Davis"/>
  </r>
  <r>
    <s v="46760"/>
    <s v="UP-2015-NG8430137-42351"/>
    <x v="507"/>
    <x v="183"/>
    <n v="4"/>
    <s v="Second Class"/>
    <s v="NG-8430137"/>
    <s v="Nathan Gelder"/>
    <s v="Consumer"/>
    <n v="0"/>
    <s v="Luhans'k"/>
    <s v="Luhans'k"/>
    <s v="Ukraine"/>
    <s v="Eastern Europe"/>
    <s v="Europe"/>
    <s v="FUR-TA-3440"/>
    <s v="Furniture"/>
    <s v="Tables"/>
    <s v="Bevis Wood Table, Fully Assembled"/>
    <n v="1070.1600000000001"/>
    <n v="2"/>
    <n v="0"/>
    <n v="321"/>
    <n v="116.69"/>
    <s v="High"/>
    <s v="No"/>
    <s v="Oxana Lagunov"/>
  </r>
  <r>
    <s v="43514"/>
    <s v="SF-2013-RA9285117-41396"/>
    <x v="519"/>
    <x v="530"/>
    <n v="2"/>
    <s v="First Class"/>
    <s v="RA-9285117"/>
    <s v="Ralph Arnett"/>
    <s v="Consumer"/>
    <n v="0"/>
    <s v="Newcastle"/>
    <s v="Kwazulu-natal"/>
    <s v="South Africa"/>
    <s v="Southern Africa"/>
    <s v="Africa"/>
    <s v="TEC-MA-5573"/>
    <s v="Technology"/>
    <s v="Machines"/>
    <s v="Panasonic Printer, White"/>
    <n v="529.80000000000007"/>
    <n v="2"/>
    <n v="0"/>
    <n v="116.52"/>
    <n v="116.69"/>
    <s v="Critical"/>
    <s v="No"/>
    <s v="Nora Cuijper"/>
  </r>
  <r>
    <s v="11810"/>
    <s v="ES-2015-JA15970125-42207"/>
    <x v="520"/>
    <x v="531"/>
    <n v="2"/>
    <s v="Second Class"/>
    <s v="JA-15970125"/>
    <s v="Joseph Airdo"/>
    <s v="Consumer"/>
    <n v="0"/>
    <s v="Geneva"/>
    <s v="Geneva"/>
    <s v="Switzerland"/>
    <s v="Western Europe"/>
    <s v="Europe"/>
    <s v="TEC-MA-5018"/>
    <s v="Technology"/>
    <s v="Machines"/>
    <s v="Konica Receipt Printer, Durable"/>
    <n v="1101.33"/>
    <n v="9"/>
    <n v="0"/>
    <n v="319.14"/>
    <n v="116.58"/>
    <s v="Medium"/>
    <s v="No"/>
    <s v="Gilbert Wolff"/>
  </r>
  <r>
    <s v="37324"/>
    <s v="CA-2015-AC10615140-42059"/>
    <x v="497"/>
    <x v="532"/>
    <n v="7"/>
    <s v="Standard Class"/>
    <s v="AC-106151404"/>
    <s v="Ann Chong"/>
    <s v="Corporate"/>
    <n v="98115"/>
    <s v="Seattle"/>
    <s v="Washington"/>
    <s v="United States"/>
    <s v="Western US"/>
    <s v="USCA"/>
    <s v="TEC-PH-4887"/>
    <s v="Technology"/>
    <s v="Phones"/>
    <s v="invisibleSHIELD by ZAGG Smudge-Free Screen Protector"/>
    <n v="71.959999999999994"/>
    <n v="5"/>
    <n v="0.2"/>
    <n v="25.186"/>
    <n v="9.74"/>
    <s v="Low"/>
    <s v="No"/>
    <s v="Derrick Snyders"/>
  </r>
  <r>
    <s v="28669"/>
    <s v="IN-2015-NM184457-42284"/>
    <x v="232"/>
    <x v="533"/>
    <n v="3"/>
    <s v="Second Class"/>
    <s v="NM-184457"/>
    <s v="Nathan Mautz"/>
    <s v="Home Office"/>
    <n v="0"/>
    <s v="Perth"/>
    <s v="Western Australia"/>
    <s v="Australia"/>
    <s v="Oceania"/>
    <s v="Asia Pacific"/>
    <s v="TEC-AC-3387"/>
    <s v="Technology"/>
    <s v="Accessories"/>
    <s v="Belkin Keyboard, USB"/>
    <n v="378.40500000000009"/>
    <n v="5"/>
    <n v="0.1"/>
    <n v="113.505"/>
    <n v="115.98"/>
    <s v="Critical"/>
    <s v="No"/>
    <s v="Kauri Anaru"/>
  </r>
  <r>
    <s v="14005"/>
    <s v="ES-2012-MM1828048-41031"/>
    <x v="521"/>
    <x v="534"/>
    <n v="4"/>
    <s v="Second Class"/>
    <s v="MM-1828048"/>
    <s v="Muhammed MacIntyre"/>
    <s v="Corporate"/>
    <n v="0"/>
    <s v="Bremen"/>
    <s v="Bremen"/>
    <s v="Germany"/>
    <s v="Western Europe"/>
    <s v="Europe"/>
    <s v="TEC-PH-3132"/>
    <s v="Technology"/>
    <s v="Phones"/>
    <s v="Apple Headset, Cordless"/>
    <n v="532.76999999999987"/>
    <n v="7"/>
    <n v="0"/>
    <n v="111.72"/>
    <n v="115.66"/>
    <s v="High"/>
    <s v="No"/>
    <s v="Gilbert Wolff"/>
  </r>
  <r>
    <s v="24095"/>
    <s v="IN-2012-KH1633027-41129"/>
    <x v="65"/>
    <x v="67"/>
    <n v="2"/>
    <s v="Second Class"/>
    <s v="KH-1633027"/>
    <s v="Katharine Harms"/>
    <s v="Corporate"/>
    <n v="0"/>
    <s v="Bijie"/>
    <s v="Guizhou"/>
    <s v="China"/>
    <s v="Eastern Asia"/>
    <s v="Asia Pacific"/>
    <s v="TEC-CO-5992"/>
    <s v="Technology"/>
    <s v="Copiers"/>
    <s v="Sharp Copy Machine, Laser"/>
    <n v="956.15999999999985"/>
    <n v="4"/>
    <n v="0"/>
    <n v="468.48"/>
    <n v="115.56"/>
    <s v="High"/>
    <s v="No"/>
    <s v="Hadia Bousaid"/>
  </r>
  <r>
    <s v="42021"/>
    <s v="NG-2014-SC1068094-41864"/>
    <x v="522"/>
    <x v="535"/>
    <n v="5"/>
    <s v="Second Class"/>
    <s v="SC-1068094"/>
    <s v="Steve Carroll"/>
    <s v="Home Office"/>
    <n v="0"/>
    <s v="Niamey"/>
    <s v="Niamey"/>
    <s v="Niger"/>
    <s v="Western Africa"/>
    <s v="Africa"/>
    <s v="TEC-MA-4196"/>
    <s v="Technology"/>
    <s v="Machines"/>
    <s v="Epson Card Printer, Wireless"/>
    <n v="1019.7"/>
    <n v="6"/>
    <n v="0"/>
    <n v="142.74"/>
    <n v="115.37"/>
    <s v="Medium"/>
    <s v="No"/>
    <s v="Katlego Akosua"/>
  </r>
  <r>
    <s v="16905"/>
    <s v="ES-2014-CS1240045-41740"/>
    <x v="523"/>
    <x v="346"/>
    <n v="2"/>
    <s v="First Class"/>
    <s v="CS-1240045"/>
    <s v="Christopher Schild"/>
    <s v="Home Office"/>
    <n v="0"/>
    <s v="Draguignan"/>
    <s v="Provence-Alpes-Côte d'Azur"/>
    <s v="France"/>
    <s v="Western Europe"/>
    <s v="Europe"/>
    <s v="TEC-PH-5339"/>
    <s v="Technology"/>
    <s v="Phones"/>
    <s v="Nokia Headset, Cordless"/>
    <n v="387.39600000000002"/>
    <n v="6"/>
    <n v="0.15"/>
    <n v="31.896000000000019"/>
    <n v="114.52"/>
    <s v="Critical"/>
    <s v="No"/>
    <s v="Gilbert Wolff"/>
  </r>
  <r>
    <s v="28157"/>
    <s v="IN-2012-AR10345144-41069"/>
    <x v="336"/>
    <x v="330"/>
    <n v="3"/>
    <s v="First Class"/>
    <s v="AR-10345144"/>
    <s v="Alex Russell"/>
    <s v="Corporate"/>
    <n v="0"/>
    <s v="Ho Chi Minh City"/>
    <s v="Ho Chí Minh City"/>
    <s v="Vietnam"/>
    <s v="Southeastern Asia"/>
    <s v="Asia Pacific"/>
    <s v="FUR-BO-5940"/>
    <s v="Furniture"/>
    <s v="Bookcases"/>
    <s v="Sauder 3-Shelf Cabinet, Metal"/>
    <n v="314.00459999999998"/>
    <n v="3"/>
    <n v="0.37"/>
    <n v="39.864600000000017"/>
    <n v="113.45"/>
    <s v="Critical"/>
    <s v="No"/>
    <s v="Preecha Metharom"/>
  </r>
  <r>
    <s v="40826"/>
    <s v="CA-2015-AC10615140-42088"/>
    <x v="524"/>
    <x v="536"/>
    <n v="1"/>
    <s v="Same Day"/>
    <s v="AC-106151402"/>
    <s v="Ann Chong"/>
    <s v="Corporate"/>
    <n v="77705"/>
    <s v="Beaumont"/>
    <s v="Texas"/>
    <s v="United States"/>
    <s v="Central US"/>
    <s v="USCA"/>
    <s v="OFF-ST-4891"/>
    <s v="Office Supplies"/>
    <s v="Storage"/>
    <s v="Iris Project Case"/>
    <n v="12.768000000000001"/>
    <n v="2"/>
    <n v="0.2"/>
    <n v="0.95759999999999934"/>
    <n v="1.25"/>
    <s v="Medium"/>
    <s v="No"/>
    <s v="Lon Bonher"/>
  </r>
  <r>
    <s v="13725"/>
    <s v="ES-2014-DP1300048-41989"/>
    <x v="525"/>
    <x v="537"/>
    <n v="3"/>
    <s v="First Class"/>
    <s v="DP-1300048"/>
    <s v="Darren Powers"/>
    <s v="Consumer"/>
    <n v="0"/>
    <s v="Berlin"/>
    <s v="Berlin"/>
    <s v="Germany"/>
    <s v="Western Europe"/>
    <s v="Europe"/>
    <s v="OFF-AR-3450"/>
    <s v="Office Supplies"/>
    <s v="Art"/>
    <s v="BIC Canvas, Water Color"/>
    <n v="307.15199999999999"/>
    <n v="6"/>
    <n v="0.1"/>
    <n v="-30.888000000000002"/>
    <n v="113.42"/>
    <s v="Critical"/>
    <s v="No"/>
    <s v="Gilbert Wolff"/>
  </r>
  <r>
    <s v="7939"/>
    <s v="MX-2015-KD1627093-42287"/>
    <x v="526"/>
    <x v="155"/>
    <n v="3"/>
    <s v="First Class"/>
    <s v="KD-1627093"/>
    <s v="Karen Daniels"/>
    <s v="Consumer"/>
    <n v="0"/>
    <s v="Managua"/>
    <s v="Managua"/>
    <s v="Nicaragua"/>
    <s v="Central America"/>
    <s v="LATAM"/>
    <s v="FUR-CH-5796"/>
    <s v="Furniture"/>
    <s v="Chairs"/>
    <s v="SAFCO Rocking Chair, Set of Two"/>
    <n v="640.08000000000004"/>
    <n v="7"/>
    <n v="0"/>
    <n v="185.5"/>
    <n v="113.32899999999999"/>
    <s v="Medium"/>
    <s v="No"/>
    <s v="Nicodemo Bautista"/>
  </r>
  <r>
    <s v="24938"/>
    <s v="IN-2012-BF1121558-40955"/>
    <x v="527"/>
    <x v="400"/>
    <n v="5"/>
    <s v="Standard Class"/>
    <s v="BF-1121558"/>
    <s v="Benjamin Farhat"/>
    <s v="Home Office"/>
    <n v="0"/>
    <s v="Kanpur"/>
    <s v="Uttar Pradesh"/>
    <s v="India"/>
    <s v="Southern Asia"/>
    <s v="Asia Pacific"/>
    <s v="TEC-MA-5498"/>
    <s v="Technology"/>
    <s v="Machines"/>
    <s v="Okidata Card Printer, Red"/>
    <n v="1210.8599999999999"/>
    <n v="7"/>
    <n v="0"/>
    <n v="423.78"/>
    <n v="113.03"/>
    <s v="Medium"/>
    <s v="No"/>
    <s v="Chandrakant Chaudhri"/>
  </r>
  <r>
    <s v="20118"/>
    <s v="ES-2013-NS18505139-41530"/>
    <x v="528"/>
    <x v="538"/>
    <n v="2"/>
    <s v="First Class"/>
    <s v="NS-18505139"/>
    <s v="Neola Schneider"/>
    <s v="Consumer"/>
    <n v="0"/>
    <s v="Coventry"/>
    <s v="England"/>
    <s v="United Kingdom"/>
    <s v="Northern Europe"/>
    <s v="Europe"/>
    <s v="FUR-FU-3030"/>
    <s v="Furniture"/>
    <s v="Furnishings"/>
    <s v="Advantus Door Stop, Erganomic"/>
    <n v="274.995"/>
    <n v="9"/>
    <n v="0.3"/>
    <n v="3.914999999999992"/>
    <n v="112.98"/>
    <s v="Critical"/>
    <s v="No"/>
    <s v="Miina Nylund"/>
  </r>
  <r>
    <s v="39387"/>
    <s v="CA-2012-AS10630140-41249"/>
    <x v="529"/>
    <x v="314"/>
    <n v="6"/>
    <s v="Standard Class"/>
    <s v="AS-106301404"/>
    <s v="Ann Steele"/>
    <s v="Home Office"/>
    <n v="98103"/>
    <s v="Seattle"/>
    <s v="Washington"/>
    <s v="United States"/>
    <s v="Western US"/>
    <s v="USCA"/>
    <s v="OFF-ST-3058"/>
    <s v="Office Supplies"/>
    <s v="Storage"/>
    <s v="Advantus Rolling Drawer Organizers"/>
    <n v="269.36"/>
    <n v="7"/>
    <n v="0"/>
    <n v="70.033599999999993"/>
    <n v="23.68"/>
    <s v="Medium"/>
    <s v="No"/>
    <s v="Derrick Snyders"/>
  </r>
  <r>
    <s v="32283"/>
    <s v="CA-2015-AS10630140-42277"/>
    <x v="530"/>
    <x v="309"/>
    <n v="6"/>
    <s v="Standard Class"/>
    <s v="AS-106301402"/>
    <s v="Ann Steele"/>
    <s v="Home Office"/>
    <n v="77506"/>
    <s v="Pasadena"/>
    <s v="Texas"/>
    <s v="United States"/>
    <s v="Central US"/>
    <s v="USCA"/>
    <s v="TEC-MA-6349"/>
    <s v="Technology"/>
    <s v="Machines"/>
    <s v="Wasp CCD Handheld Bar Code Reader"/>
    <n v="336.51"/>
    <n v="3"/>
    <n v="0.4"/>
    <n v="44.867999999999967"/>
    <n v="7.55"/>
    <s v="Medium"/>
    <s v="No"/>
    <s v="Lon Bonher"/>
  </r>
  <r>
    <s v="17041"/>
    <s v="ES-2012-TB216258-41236"/>
    <x v="531"/>
    <x v="539"/>
    <n v="2"/>
    <s v="First Class"/>
    <s v="TB-216258"/>
    <s v="Trudy Brown"/>
    <s v="Consumer"/>
    <n v="0"/>
    <s v="Vienna"/>
    <s v="Vienna"/>
    <s v="Austria"/>
    <s v="Western Europe"/>
    <s v="Europe"/>
    <s v="TEC-CO-3682"/>
    <s v="Technology"/>
    <s v="Copiers"/>
    <s v="Canon Fax and Copier, Color"/>
    <n v="963.89999999999986"/>
    <n v="5"/>
    <n v="0"/>
    <n v="231.3"/>
    <n v="112.58"/>
    <s v="High"/>
    <s v="No"/>
    <s v="Gilbert Wolff"/>
  </r>
  <r>
    <s v="29309"/>
    <s v="IN-2014-AA1064558-41779"/>
    <x v="532"/>
    <x v="320"/>
    <n v="4"/>
    <s v="Standard Class"/>
    <s v="AA-1064558"/>
    <s v="Anna Andreadi"/>
    <s v="Consumer"/>
    <n v="0"/>
    <s v="Chennai"/>
    <s v="Tamil Nadu"/>
    <s v="India"/>
    <s v="Southern Asia"/>
    <s v="Asia Pacific"/>
    <s v="TEC-CO-4787"/>
    <s v="Technology"/>
    <s v="Copiers"/>
    <s v="HP Personal Copier, Laser"/>
    <n v="621.44999999999993"/>
    <n v="5"/>
    <n v="0"/>
    <n v="192.6"/>
    <n v="112.46"/>
    <s v="High"/>
    <s v="No"/>
    <s v="Chandrakant Chaudhri"/>
  </r>
  <r>
    <s v="7112"/>
    <s v="MX-2015-HL1504039-42333"/>
    <x v="533"/>
    <x v="124"/>
    <n v="4"/>
    <s v="Standard Class"/>
    <s v="HL-1504039"/>
    <s v="Hunter Lopez"/>
    <s v="Consumer"/>
    <n v="0"/>
    <s v="Mejicanos"/>
    <s v="San Salvador"/>
    <s v="El Salvador"/>
    <s v="Central America"/>
    <s v="LATAM"/>
    <s v="FUR-TA-3429"/>
    <s v="Furniture"/>
    <s v="Tables"/>
    <s v="Bevis Round Table, Adjustable Height"/>
    <n v="1387.68"/>
    <n v="5"/>
    <n v="0.2"/>
    <n v="242.78"/>
    <n v="112.459"/>
    <s v="Medium"/>
    <s v="No"/>
    <s v="Nicodemo Bautista"/>
  </r>
  <r>
    <s v="14040"/>
    <s v="ES-2015-SS20590139-42220"/>
    <x v="534"/>
    <x v="221"/>
    <n v="3"/>
    <s v="First Class"/>
    <s v="SS-20590139"/>
    <s v="Sonia Sunley"/>
    <s v="Consumer"/>
    <n v="0"/>
    <s v="Stoke-on-Trent"/>
    <s v="England"/>
    <s v="United Kingdom"/>
    <s v="Northern Europe"/>
    <s v="Europe"/>
    <s v="OFF-ST-6262"/>
    <s v="Office Supplies"/>
    <s v="Storage"/>
    <s v="Tenex Lockers, Industrial"/>
    <n v="613.89"/>
    <n v="3"/>
    <n v="0"/>
    <n v="171.81"/>
    <n v="112.4"/>
    <s v="Medium"/>
    <s v="No"/>
    <s v="Miina Nylund"/>
  </r>
  <r>
    <s v="37761"/>
    <s v="US-2014-AS10630140-41905"/>
    <x v="535"/>
    <x v="540"/>
    <n v="6"/>
    <s v="Standard Class"/>
    <s v="AS-106301408"/>
    <s v="Ann Steele"/>
    <s v="Home Office"/>
    <n v="40214"/>
    <s v="Louisville"/>
    <s v="Kentucky"/>
    <s v="United States"/>
    <s v="Southern US"/>
    <s v="USCA"/>
    <s v="FUR-FU-4334"/>
    <s v="Furniture"/>
    <s v="Furnishings"/>
    <s v="G.E. Longer-Life Indoor Recessed Floodlight Bulbs"/>
    <n v="13.28"/>
    <n v="2"/>
    <n v="0"/>
    <n v="6.3743999999999996"/>
    <n v="1.88"/>
    <s v="Medium"/>
    <s v="No"/>
    <s v="Flannery Newton"/>
  </r>
  <r>
    <s v="16056"/>
    <s v="ES-2014-TB2119045-41828"/>
    <x v="536"/>
    <x v="541"/>
    <n v="2"/>
    <s v="Second Class"/>
    <s v="TB-2119045"/>
    <s v="Thomas Brumley"/>
    <s v="Home Office"/>
    <n v="0"/>
    <s v="Marseille"/>
    <s v="Provence-Alpes-Côte d'Azur"/>
    <s v="France"/>
    <s v="Western Europe"/>
    <s v="Europe"/>
    <s v="OFF-SU-6177"/>
    <s v="Office Supplies"/>
    <s v="Supplies"/>
    <s v="Stiletto Shears, High Speed"/>
    <n v="384.72"/>
    <n v="8"/>
    <n v="0"/>
    <n v="34.56"/>
    <n v="111.82"/>
    <s v="Critical"/>
    <s v="No"/>
    <s v="Gilbert Wolff"/>
  </r>
  <r>
    <s v="42974"/>
    <s v="MO-2015-GH442586-42020"/>
    <x v="537"/>
    <x v="542"/>
    <n v="4"/>
    <s v="Standard Class"/>
    <s v="GH-442586"/>
    <s v="Gary Hwang"/>
    <s v="Consumer"/>
    <n v="0"/>
    <s v="Sale"/>
    <s v="Rabat-Salé-Zemmour-Zaer"/>
    <s v="Morocco"/>
    <s v="North Africa"/>
    <s v="Africa"/>
    <s v="TEC-PH-5249"/>
    <s v="Technology"/>
    <s v="Phones"/>
    <s v="Motorola Audio Dock, with Caller ID"/>
    <n v="1040.22"/>
    <n v="6"/>
    <n v="0"/>
    <n v="405.54"/>
    <n v="111.81"/>
    <s v="High"/>
    <s v="No"/>
    <s v="Lindiwe Afolayan"/>
  </r>
  <r>
    <s v="33707"/>
    <s v="CA-2012-AS10630140-41121"/>
    <x v="360"/>
    <x v="206"/>
    <n v="5"/>
    <s v="Standard Class"/>
    <s v="AS-106301406"/>
    <s v="Ann Steele"/>
    <s v="Home Office"/>
    <n v="19120"/>
    <s v="Philadelphia"/>
    <s v="Pennsylvania"/>
    <s v="United States"/>
    <s v="Eastern US"/>
    <s v="USCA"/>
    <s v="OFF-FA-2903"/>
    <s v="Office Supplies"/>
    <s v="Fasteners"/>
    <s v="Acco Clips to Go Binder Clips, 24 Clips in Two Sizes"/>
    <n v="5.68"/>
    <n v="2"/>
    <n v="0.2"/>
    <n v="1.917"/>
    <n v="1.77"/>
    <s v="High"/>
    <s v="No"/>
    <s v="Dolores Davis"/>
  </r>
  <r>
    <s v="49021"/>
    <s v="SF-2014-CA2775117-41892"/>
    <x v="538"/>
    <x v="543"/>
    <n v="4"/>
    <s v="Standard Class"/>
    <s v="CA-2775117"/>
    <s v="Cynthia Arntzen"/>
    <s v="Consumer"/>
    <n v="0"/>
    <s v="Pretoria"/>
    <s v="Gauteng"/>
    <s v="South Africa"/>
    <s v="Southern Africa"/>
    <s v="Africa"/>
    <s v="OFF-ST-6246"/>
    <s v="Office Supplies"/>
    <s v="Storage"/>
    <s v="Tenex File Cart, Blue"/>
    <n v="532.80000000000007"/>
    <n v="4"/>
    <n v="0"/>
    <n v="95.88"/>
    <n v="111.26"/>
    <s v="High"/>
    <s v="No"/>
    <s v="Nora Cuijper"/>
  </r>
  <r>
    <s v="44856"/>
    <s v="NI-2013-PO918095-41527"/>
    <x v="413"/>
    <x v="503"/>
    <n v="2"/>
    <s v="First Class"/>
    <s v="PO-918095"/>
    <s v="Philisse Overcash"/>
    <s v="Home Office"/>
    <n v="0"/>
    <s v="Kaduna"/>
    <s v="Kaduna"/>
    <s v="Nigeria"/>
    <s v="Western Africa"/>
    <s v="Africa"/>
    <s v="TEC-MA-4212"/>
    <s v="Technology"/>
    <s v="Machines"/>
    <s v="Epson Receipt Printer, Wireless"/>
    <n v="280.87200000000013"/>
    <n v="8"/>
    <n v="0.7"/>
    <n v="-430.72800000000001"/>
    <n v="111.07"/>
    <s v="Critical"/>
    <s v="No"/>
    <s v="Katlego Akosua"/>
  </r>
  <r>
    <s v="47465"/>
    <s v="CG-2015-GZ447033-42220"/>
    <x v="534"/>
    <x v="247"/>
    <n v="5"/>
    <s v="Second Class"/>
    <s v="GZ-447033"/>
    <s v="Gary Zandusky"/>
    <s v="Consumer"/>
    <n v="0"/>
    <s v="Lubumbashi"/>
    <s v="Katanga"/>
    <s v="Democratic Republic of the Congo"/>
    <s v="Central Africa"/>
    <s v="Africa"/>
    <s v="FUR-BO-5962"/>
    <s v="Furniture"/>
    <s v="Bookcases"/>
    <s v="Sauder Floating Shelf Set, Traditional"/>
    <n v="1167.48"/>
    <n v="6"/>
    <n v="0"/>
    <n v="431.82"/>
    <n v="110.7"/>
    <s v="Medium"/>
    <s v="No"/>
    <s v="Andile Ihejirika"/>
  </r>
  <r>
    <s v="9885"/>
    <s v="MX-2013-MC1763539-41496"/>
    <x v="137"/>
    <x v="544"/>
    <n v="3"/>
    <s v="Second Class"/>
    <s v="MC-1763539"/>
    <s v="Matthew Clasen"/>
    <s v="Corporate"/>
    <n v="0"/>
    <s v="San Salvador"/>
    <s v="San Salvador"/>
    <s v="El Salvador"/>
    <s v="Central America"/>
    <s v="LATAM"/>
    <s v="FUR-BO-3900"/>
    <s v="Furniture"/>
    <s v="Bookcases"/>
    <s v="Dania Floating Shelf Set, Traditional"/>
    <n v="451.59999999999991"/>
    <n v="4"/>
    <n v="0"/>
    <n v="4.4800000000000004"/>
    <n v="110.634"/>
    <s v="Critical"/>
    <s v="No"/>
    <s v="Nicodemo Bautista"/>
  </r>
  <r>
    <s v="14160"/>
    <s v="ES-2015-JE15745120-42249"/>
    <x v="297"/>
    <x v="421"/>
    <n v="4"/>
    <s v="Standard Class"/>
    <s v="JE-15745120"/>
    <s v="Joel Eaton"/>
    <s v="Consumer"/>
    <n v="0"/>
    <s v="Valencia"/>
    <s v="Valenciana"/>
    <s v="Spain"/>
    <s v="Southern Europe"/>
    <s v="Europe"/>
    <s v="TEC-CO-3703"/>
    <s v="Technology"/>
    <s v="Copiers"/>
    <s v="Canon Personal Copier, Color"/>
    <n v="1297.6199999999999"/>
    <n v="9"/>
    <n v="0"/>
    <n v="64.8"/>
    <n v="110.57"/>
    <s v="Medium"/>
    <s v="No"/>
    <s v="Gavino Bove"/>
  </r>
  <r>
    <s v="24335"/>
    <s v="IN-2014-RB195707-41784"/>
    <x v="351"/>
    <x v="545"/>
    <n v="2"/>
    <s v="Second Class"/>
    <s v="RB-195707"/>
    <s v="Rob Beeghly"/>
    <s v="Consumer"/>
    <n v="0"/>
    <s v="Geelong"/>
    <s v="Victoria"/>
    <s v="Australia"/>
    <s v="Oceania"/>
    <s v="Asia Pacific"/>
    <s v="OFF-ST-6057"/>
    <s v="Office Supplies"/>
    <s v="Storage"/>
    <s v="Smead Shelving, Blue"/>
    <n v="440.36999999999989"/>
    <n v="10"/>
    <n v="0.1"/>
    <n v="166.17"/>
    <n v="110.34"/>
    <s v="Critical"/>
    <s v="No"/>
    <s v="Kauri Anaru"/>
  </r>
  <r>
    <s v="10569"/>
    <s v="ES-2015-JW1522045-42101"/>
    <x v="114"/>
    <x v="546"/>
    <n v="4"/>
    <s v="Standard Class"/>
    <s v="JW-1522045"/>
    <s v="Jane Waco"/>
    <s v="Corporate"/>
    <n v="0"/>
    <s v="Lille"/>
    <s v="Nord-Pas-de-Calais-Picardie"/>
    <s v="France"/>
    <s v="Western Europe"/>
    <s v="Europe"/>
    <s v="OFF-ST-6048"/>
    <s v="Office Supplies"/>
    <s v="Storage"/>
    <s v="Smead Lockers, Single Width"/>
    <n v="1250.2349999999999"/>
    <n v="7"/>
    <n v="0.1"/>
    <n v="486.04500000000007"/>
    <n v="110.1"/>
    <s v="Medium"/>
    <s v="No"/>
    <s v="Gilbert Wolff"/>
  </r>
  <r>
    <s v="4062"/>
    <s v="MX-2012-DP1310582-41236"/>
    <x v="531"/>
    <x v="547"/>
    <n v="4"/>
    <s v="Standard Class"/>
    <s v="DP-1310582"/>
    <s v="Dave Poirier"/>
    <s v="Corporate"/>
    <n v="0"/>
    <s v="Monterrey"/>
    <s v="Nuevo León"/>
    <s v="Mexico"/>
    <s v="Central America"/>
    <s v="LATAM"/>
    <s v="FUR-TA-4710"/>
    <s v="Furniture"/>
    <s v="Tables"/>
    <s v="Hon Wood Table, Adjustable Height"/>
    <n v="1707.2639999999999"/>
    <n v="6"/>
    <n v="0.2"/>
    <n v="192.0240000000002"/>
    <n v="109.735"/>
    <s v="Medium"/>
    <s v="No"/>
    <s v="Nicodemo Bautista"/>
  </r>
  <r>
    <s v="35750"/>
    <s v="CA-2014-AA10645140-41825"/>
    <x v="539"/>
    <x v="548"/>
    <n v="2"/>
    <s v="First Class"/>
    <s v="AA-106451404"/>
    <s v="Anna Andreadi"/>
    <s v="Consumer"/>
    <n v="94109"/>
    <s v="San Francisco"/>
    <s v="California"/>
    <s v="United States"/>
    <s v="Western US"/>
    <s v="USCA"/>
    <s v="FUR-BO-3177"/>
    <s v="Furniture"/>
    <s v="Bookcases"/>
    <s v="Atlantic Metals Mobile 5-Shelf Bookcases, Custom Colors"/>
    <n v="1279.165"/>
    <n v="5"/>
    <n v="0.15"/>
    <n v="225.7349999999999"/>
    <n v="137.44999999999999"/>
    <s v="High"/>
    <s v="No"/>
    <s v="Derrick Snyders"/>
  </r>
  <r>
    <s v="15607"/>
    <s v="ES-2013-MG176808-41611"/>
    <x v="540"/>
    <x v="90"/>
    <n v="5"/>
    <s v="Standard Class"/>
    <s v="MG-176808"/>
    <s v="Maureen Gastineau"/>
    <s v="Home Office"/>
    <n v="0"/>
    <s v="Vienna"/>
    <s v="Vienna"/>
    <s v="Austria"/>
    <s v="Western Europe"/>
    <s v="Europe"/>
    <s v="TEC-AC-5134"/>
    <s v="Technology"/>
    <s v="Accessories"/>
    <s v="Logitech Router, Bluetooth"/>
    <n v="1236.5999999999999"/>
    <n v="5"/>
    <n v="0"/>
    <n v="98.85"/>
    <n v="109.61"/>
    <s v="High"/>
    <s v="No"/>
    <s v="Gilbert Wolff"/>
  </r>
  <r>
    <s v="39306"/>
    <s v="CA-2013-AA10645140-41595"/>
    <x v="541"/>
    <x v="133"/>
    <n v="7"/>
    <s v="Standard Class"/>
    <s v="AA-106451402"/>
    <s v="Anna Andreadi"/>
    <s v="Consumer"/>
    <n v="73120"/>
    <s v="Oklahoma City"/>
    <s v="Oklahoma"/>
    <s v="United States"/>
    <s v="Central US"/>
    <s v="USCA"/>
    <s v="FUR-CH-4672"/>
    <s v="Furniture"/>
    <s v="Chairs"/>
    <s v="Hon Olson Stacker Chairs"/>
    <n v="1323.9"/>
    <n v="5"/>
    <n v="0"/>
    <n v="383.93099999999993"/>
    <n v="121.4"/>
    <s v="Medium"/>
    <s v="No"/>
    <s v="Lon Bonher"/>
  </r>
  <r>
    <s v="35319"/>
    <s v="CA-2012-AA10645140-41081"/>
    <x v="542"/>
    <x v="549"/>
    <n v="5"/>
    <s v="Standard Class"/>
    <s v="AA-106451406"/>
    <s v="Anna Andreadi"/>
    <s v="Consumer"/>
    <n v="19013"/>
    <s v="Chester"/>
    <s v="Pennsylvania"/>
    <s v="United States"/>
    <s v="Eastern US"/>
    <s v="USCA"/>
    <s v="FUR-CH-4650"/>
    <s v="Furniture"/>
    <s v="Chairs"/>
    <s v="Hon Deluxe Fabric Upholstered Stacking Chairs, Rounded Back"/>
    <n v="853.92999999999984"/>
    <n v="5"/>
    <n v="0.3"/>
    <n v="0"/>
    <n v="88.3"/>
    <s v="High"/>
    <s v="No"/>
    <s v="Dolores Davis"/>
  </r>
  <r>
    <s v="13804"/>
    <s v="ES-2014-TB21595120-41800"/>
    <x v="108"/>
    <x v="550"/>
    <n v="1"/>
    <s v="First Class"/>
    <s v="TB-21595120"/>
    <s v="Troy Blackwell"/>
    <s v="Consumer"/>
    <n v="0"/>
    <s v="Madrid"/>
    <s v="Madrid"/>
    <s v="Spain"/>
    <s v="Southern Europe"/>
    <s v="Europe"/>
    <s v="OFF-AR-5920"/>
    <s v="Office Supplies"/>
    <s v="Art"/>
    <s v="Sanford Markers, Water Color"/>
    <n v="370.01999999999992"/>
    <n v="14"/>
    <n v="0"/>
    <n v="33.18"/>
    <n v="109.19"/>
    <s v="High"/>
    <s v="No"/>
    <s v="Gavino Bove"/>
  </r>
  <r>
    <s v="3093"/>
    <s v="MX-2014-DL1349593-41832"/>
    <x v="543"/>
    <x v="551"/>
    <n v="0"/>
    <s v="Same Day"/>
    <s v="DL-1349593"/>
    <s v="Dionis Lloyd"/>
    <s v="Corporate"/>
    <n v="0"/>
    <s v="Managua"/>
    <s v="Managua"/>
    <s v="Nicaragua"/>
    <s v="Central America"/>
    <s v="LATAM"/>
    <s v="FUR-CH-5803"/>
    <s v="Furniture"/>
    <s v="Chairs"/>
    <s v="SAFCO Steel Folding Chair, Set of Two"/>
    <n v="527.76"/>
    <n v="9"/>
    <n v="0"/>
    <n v="248.04"/>
    <n v="108.89400000000001"/>
    <s v="High"/>
    <s v="No"/>
    <s v="Nicodemo Bautista"/>
  </r>
  <r>
    <s v="10790"/>
    <s v="ES-2013-CD1198045-41633"/>
    <x v="474"/>
    <x v="72"/>
    <n v="3"/>
    <s v="Second Class"/>
    <s v="CD-1198045"/>
    <s v="Carol Darley"/>
    <s v="Consumer"/>
    <n v="0"/>
    <s v="Tours"/>
    <s v="Centre-Val de Loire"/>
    <s v="France"/>
    <s v="Western Europe"/>
    <s v="Europe"/>
    <s v="FUR-CH-5802"/>
    <s v="Furniture"/>
    <s v="Chairs"/>
    <s v="SAFCO Steel Folding Chair, Red"/>
    <n v="462.83400000000012"/>
    <n v="6"/>
    <n v="0.1"/>
    <n v="190.13399999999999"/>
    <n v="108.86"/>
    <s v="High"/>
    <s v="No"/>
    <s v="Gilbert Wolff"/>
  </r>
  <r>
    <s v="30401"/>
    <s v="IN-2014-KD164957-41901"/>
    <x v="544"/>
    <x v="362"/>
    <n v="0"/>
    <s v="Same Day"/>
    <s v="KD-164957"/>
    <s v="Keith Dawkins"/>
    <s v="Corporate"/>
    <n v="0"/>
    <s v="Gawler"/>
    <s v="South Australia"/>
    <s v="Australia"/>
    <s v="Oceania"/>
    <s v="Asia Pacific"/>
    <s v="FUR-FU-5738"/>
    <s v="Furniture"/>
    <s v="Furnishings"/>
    <s v="Rubbermaid Photo Frame, Erganomic"/>
    <n v="402.96"/>
    <n v="8"/>
    <n v="0"/>
    <n v="48.239999999999988"/>
    <n v="108.83"/>
    <s v="High"/>
    <s v="No"/>
    <s v="Kauri Anaru"/>
  </r>
  <r>
    <s v="37334"/>
    <s v="CA-2014-AA10645140-41887"/>
    <x v="545"/>
    <x v="212"/>
    <n v="4"/>
    <s v="Standard Class"/>
    <s v="AA-106451408"/>
    <s v="Anna Andreadi"/>
    <s v="Consumer"/>
    <n v="40324"/>
    <s v="Georgetown"/>
    <s v="Kentucky"/>
    <s v="United States"/>
    <s v="Southern US"/>
    <s v="USCA"/>
    <s v="OFF-BI-5618"/>
    <s v="Office Supplies"/>
    <s v="Binders"/>
    <s v="Poly Designer Cover &amp; Back"/>
    <n v="113.94"/>
    <n v="6"/>
    <n v="0"/>
    <n v="54.691199999999988"/>
    <n v="20.350000000000001"/>
    <s v="High"/>
    <s v="No"/>
    <s v="Flannery Newton"/>
  </r>
  <r>
    <s v="10627"/>
    <s v="ES-2013-JH1618064-41574"/>
    <x v="546"/>
    <x v="552"/>
    <n v="4"/>
    <s v="Standard Class"/>
    <s v="JH-1618064"/>
    <s v="Justin Hirsh"/>
    <s v="Consumer"/>
    <n v="0"/>
    <s v="Naples"/>
    <s v="Campania"/>
    <s v="Italy"/>
    <s v="Southern Europe"/>
    <s v="Europe"/>
    <s v="FUR-BO-4859"/>
    <s v="Furniture"/>
    <s v="Bookcases"/>
    <s v="Ikea Floating Shelf Set, Traditional"/>
    <n v="1362.72"/>
    <n v="8"/>
    <n v="0"/>
    <n v="81.599999999999994"/>
    <n v="108.25"/>
    <s v="High"/>
    <s v="No"/>
    <s v="Gavino Bove"/>
  </r>
  <r>
    <s v="49660"/>
    <s v="TU-2013-TA11385134-41326"/>
    <x v="547"/>
    <x v="553"/>
    <n v="6"/>
    <s v="Standard Class"/>
    <s v="TA-11385134"/>
    <s v="Tom Ashbrook"/>
    <s v="Home Office"/>
    <n v="0"/>
    <s v="Silivri"/>
    <s v="Istanbul"/>
    <s v="Turkey"/>
    <s v="Western Asia"/>
    <s v="Asia Pacific"/>
    <s v="FUR-CH-5454"/>
    <s v="Furniture"/>
    <s v="Chairs"/>
    <s v="Office Star Swivel Stool, Adjustable"/>
    <n v="988.00800000000027"/>
    <n v="14"/>
    <n v="0.6"/>
    <n v="-1235.0519999999999"/>
    <n v="107.91"/>
    <s v="Low"/>
    <s v="No"/>
    <s v="Kaoru Xun"/>
  </r>
  <r>
    <s v="15700"/>
    <s v="ES-2013-SG20890139-41577"/>
    <x v="548"/>
    <x v="554"/>
    <n v="4"/>
    <s v="Standard Class"/>
    <s v="SG-20890139"/>
    <s v="Susan Gilcrest"/>
    <s v="Corporate"/>
    <n v="0"/>
    <s v="Dudley"/>
    <s v="England"/>
    <s v="United Kingdom"/>
    <s v="Northern Europe"/>
    <s v="Europe"/>
    <s v="TEC-PH-5272"/>
    <s v="Technology"/>
    <s v="Phones"/>
    <s v="Motorola Speaker Phone, VoIP"/>
    <n v="1168.83"/>
    <n v="9"/>
    <n v="0"/>
    <n v="46.709999999999987"/>
    <n v="107.88"/>
    <s v="Medium"/>
    <s v="No"/>
    <s v="Miina Nylund"/>
  </r>
  <r>
    <s v="28189"/>
    <s v="IN-2012-SC207707-41062"/>
    <x v="418"/>
    <x v="555"/>
    <n v="3"/>
    <s v="First Class"/>
    <s v="SC-207707"/>
    <s v="Stewart Carmichael"/>
    <s v="Corporate"/>
    <n v="0"/>
    <s v="Sydney"/>
    <s v="New South Wales"/>
    <s v="Australia"/>
    <s v="Oceania"/>
    <s v="Asia Pacific"/>
    <s v="TEC-AC-3386"/>
    <s v="Technology"/>
    <s v="Accessories"/>
    <s v="Belkin Keyboard, Programmable"/>
    <n v="384.21"/>
    <n v="5"/>
    <n v="0.1"/>
    <n v="110.91"/>
    <n v="107.7"/>
    <s v="High"/>
    <s v="No"/>
    <s v="Kauri Anaru"/>
  </r>
  <r>
    <s v="19761"/>
    <s v="ES-2015-GK14620139-42071"/>
    <x v="549"/>
    <x v="556"/>
    <n v="1"/>
    <s v="First Class"/>
    <s v="GK-14620139"/>
    <s v="Grace Kelly"/>
    <s v="Corporate"/>
    <n v="0"/>
    <s v="Oldham"/>
    <s v="England"/>
    <s v="United Kingdom"/>
    <s v="Northern Europe"/>
    <s v="Europe"/>
    <s v="OFF-AP-3858"/>
    <s v="Office Supplies"/>
    <s v="Appliances"/>
    <s v="Cuisinart Blender, Silver"/>
    <n v="474.18000000000012"/>
    <n v="7"/>
    <n v="0"/>
    <n v="18.899999999999999"/>
    <n v="107.61"/>
    <s v="Critical"/>
    <s v="No"/>
    <s v="Miina Nylund"/>
  </r>
  <r>
    <s v="10904"/>
    <s v="ES-2014-MM1726045-41688"/>
    <x v="261"/>
    <x v="557"/>
    <n v="3"/>
    <s v="Second Class"/>
    <s v="MM-1726045"/>
    <s v="Magdelene Morse"/>
    <s v="Consumer"/>
    <n v="0"/>
    <s v="Argenteuil"/>
    <s v="Ile-de-France"/>
    <s v="France"/>
    <s v="Western Europe"/>
    <s v="Europe"/>
    <s v="OFF-ST-4107"/>
    <s v="Office Supplies"/>
    <s v="Storage"/>
    <s v="Eldon Trays, Single Width"/>
    <n v="388.8"/>
    <n v="9"/>
    <n v="0.1"/>
    <n v="99.36"/>
    <n v="106.53"/>
    <s v="Critical"/>
    <s v="No"/>
    <s v="Gilbert Wolff"/>
  </r>
  <r>
    <s v="28967"/>
    <s v="IN-2015-VB217451-42349"/>
    <x v="355"/>
    <x v="516"/>
    <n v="4"/>
    <s v="Standard Class"/>
    <s v="VB-217451"/>
    <s v="Victoria Brennan"/>
    <s v="Corporate"/>
    <n v="0"/>
    <s v="Kabul"/>
    <s v="Kabul"/>
    <s v="Afghanistan"/>
    <s v="Southern Asia"/>
    <s v="Asia Pacific"/>
    <s v="FUR-CH-4683"/>
    <s v="Furniture"/>
    <s v="Chairs"/>
    <s v="Hon Rocking Chair, Red"/>
    <n v="914.34"/>
    <n v="7"/>
    <n v="0"/>
    <n v="356.58"/>
    <n v="106.41"/>
    <s v="High"/>
    <s v="Yes"/>
    <s v="Chandrakant Chaudhri"/>
  </r>
  <r>
    <s v="22937"/>
    <s v="IN-2015-RE1945058-42346"/>
    <x v="550"/>
    <x v="558"/>
    <n v="0"/>
    <s v="Same Day"/>
    <s v="RE-1945058"/>
    <s v="Richard Eichhorn"/>
    <s v="Consumer"/>
    <n v="0"/>
    <s v="Brahmapur"/>
    <s v="Odisha"/>
    <s v="India"/>
    <s v="Southern Asia"/>
    <s v="Asia Pacific"/>
    <s v="TEC-MA-5012"/>
    <s v="Technology"/>
    <s v="Machines"/>
    <s v="Konica Phone, White"/>
    <n v="676.8"/>
    <n v="8"/>
    <n v="0"/>
    <n v="162.24"/>
    <n v="106.29"/>
    <s v="High"/>
    <s v="No"/>
    <s v="Chandrakant Chaudhri"/>
  </r>
  <r>
    <s v="15127"/>
    <s v="ES-2015-KA1652564-42236"/>
    <x v="551"/>
    <x v="559"/>
    <n v="0"/>
    <s v="Same Day"/>
    <s v="KA-1652564"/>
    <s v="Kelly Andreada"/>
    <s v="Consumer"/>
    <n v="0"/>
    <s v="Milan"/>
    <s v="Lombardy"/>
    <s v="Italy"/>
    <s v="Southern Europe"/>
    <s v="Europe"/>
    <s v="FUR-FU-4067"/>
    <s v="Furniture"/>
    <s v="Furnishings"/>
    <s v="Eldon Frame, Erganomic"/>
    <n v="689.22"/>
    <n v="6"/>
    <n v="0"/>
    <n v="96.480000000000018"/>
    <n v="106.19"/>
    <s v="High"/>
    <s v="No"/>
    <s v="Gavino Bove"/>
  </r>
  <r>
    <s v="28797"/>
    <s v="IN-2013-JK1562527-41529"/>
    <x v="552"/>
    <x v="413"/>
    <n v="2"/>
    <s v="First Class"/>
    <s v="JK-1562527"/>
    <s v="Jim Karlsson"/>
    <s v="Consumer"/>
    <n v="0"/>
    <s v="Shanghai"/>
    <s v="Shanghai"/>
    <s v="China"/>
    <s v="Eastern Asia"/>
    <s v="Asia Pacific"/>
    <s v="OFF-SU-6179"/>
    <s v="Office Supplies"/>
    <s v="Supplies"/>
    <s v="Stiletto Shears, Steel"/>
    <n v="332.43000000000012"/>
    <n v="7"/>
    <n v="0"/>
    <n v="33.18"/>
    <n v="106.18"/>
    <s v="Critical"/>
    <s v="No"/>
    <s v="Hadia Bousaid"/>
  </r>
  <r>
    <s v="29202"/>
    <s v="IN-2015-CA1196527-42015"/>
    <x v="553"/>
    <x v="463"/>
    <n v="4"/>
    <s v="Standard Class"/>
    <s v="CA-1196527"/>
    <s v="Carol Adams"/>
    <s v="Corporate"/>
    <n v="0"/>
    <s v="Beijing"/>
    <s v="Beijing"/>
    <s v="China"/>
    <s v="Eastern Asia"/>
    <s v="Asia Pacific"/>
    <s v="FUR-CH-5446"/>
    <s v="Furniture"/>
    <s v="Chairs"/>
    <s v="Office Star Rocking Chair, Adjustable"/>
    <n v="1290.5999999999999"/>
    <n v="9"/>
    <n v="0"/>
    <n v="25.65"/>
    <n v="105.76"/>
    <s v="Medium"/>
    <s v="No"/>
    <s v="Hadia Bousaid"/>
  </r>
  <r>
    <s v="30832"/>
    <s v="ID-2014-PT190907-41919"/>
    <x v="554"/>
    <x v="560"/>
    <n v="2"/>
    <s v="Second Class"/>
    <s v="PT-190907"/>
    <s v="Pete Takahito"/>
    <s v="Consumer"/>
    <n v="0"/>
    <s v="Geelong"/>
    <s v="Victoria"/>
    <s v="Australia"/>
    <s v="Oceania"/>
    <s v="Asia Pacific"/>
    <s v="TEC-MA-5510"/>
    <s v="Technology"/>
    <s v="Machines"/>
    <s v="Okidata Printer, Durable"/>
    <n v="967.03199999999993"/>
    <n v="6"/>
    <n v="0.4"/>
    <n v="-435.16800000000012"/>
    <n v="105.72"/>
    <s v="High"/>
    <s v="No"/>
    <s v="Kauri Anaru"/>
  </r>
  <r>
    <s v="28689"/>
    <s v="IN-2014-MH1745558-41893"/>
    <x v="555"/>
    <x v="543"/>
    <n v="3"/>
    <s v="First Class"/>
    <s v="MH-1745558"/>
    <s v="Mark Hamilton"/>
    <s v="Consumer"/>
    <n v="0"/>
    <s v="Bhilai"/>
    <s v="Chhattisgarh"/>
    <s v="India"/>
    <s v="Southern Asia"/>
    <s v="Asia Pacific"/>
    <s v="TEC-PH-5347"/>
    <s v="Technology"/>
    <s v="Phones"/>
    <s v="Nokia Office Telephone, Full Size"/>
    <n v="664.2"/>
    <n v="10"/>
    <n v="0"/>
    <n v="26.4"/>
    <n v="105.33"/>
    <s v="High"/>
    <s v="No"/>
    <s v="Chandrakant Chaudhri"/>
  </r>
  <r>
    <s v="18550"/>
    <s v="IT-2013-HP1481545-41349"/>
    <x v="556"/>
    <x v="561"/>
    <n v="5"/>
    <s v="Standard Class"/>
    <s v="HP-1481545"/>
    <s v="Harold Pawlan"/>
    <s v="Home Office"/>
    <n v="0"/>
    <s v="Malakoff"/>
    <s v="Ile-de-France"/>
    <s v="France"/>
    <s v="Western Europe"/>
    <s v="Europe"/>
    <s v="TEC-CO-6003"/>
    <s v="Technology"/>
    <s v="Copiers"/>
    <s v="Sharp Ink, High-Speed"/>
    <n v="729.52949999999998"/>
    <n v="7"/>
    <n v="0.15"/>
    <n v="-60.280499999999982"/>
    <n v="105.11"/>
    <s v="High"/>
    <s v="No"/>
    <s v="Gilbert Wolff"/>
  </r>
  <r>
    <s v="36194"/>
    <s v="US-2012-AC10660140-41196"/>
    <x v="557"/>
    <x v="562"/>
    <n v="2"/>
    <s v="First Class"/>
    <s v="AC-106601406"/>
    <s v="Anna Chung"/>
    <s v="Consumer"/>
    <n v="44134"/>
    <s v="Parma"/>
    <s v="Ohio"/>
    <s v="United States"/>
    <s v="Eastern US"/>
    <s v="USCA"/>
    <s v="FUR-CH-4413"/>
    <s v="Furniture"/>
    <s v="Chairs"/>
    <s v="Global Italian Leather Office Chair"/>
    <n v="183.37200000000001"/>
    <n v="2"/>
    <n v="0.3"/>
    <n v="-7.8588000000000022"/>
    <n v="52.76"/>
    <s v="Critical"/>
    <s v="No"/>
    <s v="Dolores Davis"/>
  </r>
  <r>
    <s v="37445"/>
    <s v="CA-2014-AC10660140-41818"/>
    <x v="5"/>
    <x v="345"/>
    <n v="2"/>
    <s v="Second Class"/>
    <s v="AC-106601404"/>
    <s v="Anna Chung"/>
    <s v="Consumer"/>
    <n v="94109"/>
    <s v="San Francisco"/>
    <s v="California"/>
    <s v="United States"/>
    <s v="Western US"/>
    <s v="USCA"/>
    <s v="TEC-PH-5518"/>
    <s v="Technology"/>
    <s v="Phones"/>
    <s v="Ooma Telo VoIP Home Phone System"/>
    <n v="201.584"/>
    <n v="2"/>
    <n v="0.2"/>
    <n v="12.599"/>
    <n v="33.25"/>
    <s v="High"/>
    <s v="No"/>
    <s v="Derrick Snyders"/>
  </r>
  <r>
    <s v="42222"/>
    <s v="NI-2015-SV1081595-42252"/>
    <x v="20"/>
    <x v="529"/>
    <n v="2"/>
    <s v="Second Class"/>
    <s v="SV-1081595"/>
    <s v="Stuart Van"/>
    <s v="Corporate"/>
    <n v="0"/>
    <s v="Lagos"/>
    <s v="Lagos"/>
    <s v="Nigeria"/>
    <s v="Western Africa"/>
    <s v="Africa"/>
    <s v="FUR-TA-3436"/>
    <s v="Furniture"/>
    <s v="Tables"/>
    <s v="Bevis Training Table, Fully Assembled"/>
    <n v="605.61000000000013"/>
    <n v="6"/>
    <n v="0.7"/>
    <n v="-1150.83"/>
    <n v="105.1"/>
    <s v="High"/>
    <s v="No"/>
    <s v="Katlego Akosua"/>
  </r>
  <r>
    <s v="34139"/>
    <s v="CA-2015-AC10660140-42087"/>
    <x v="558"/>
    <x v="563"/>
    <n v="4"/>
    <s v="Standard Class"/>
    <s v="AC-106601402"/>
    <s v="Anna Chung"/>
    <s v="Consumer"/>
    <n v="77340"/>
    <s v="Huntsville"/>
    <s v="Texas"/>
    <s v="United States"/>
    <s v="Central US"/>
    <s v="USCA"/>
    <s v="OFF-ST-4273"/>
    <s v="Office Supplies"/>
    <s v="Storage"/>
    <s v="Fellowes Officeware Wire Shelving"/>
    <n v="143.72800000000001"/>
    <n v="2"/>
    <n v="0.2"/>
    <n v="-32.338800000000013"/>
    <n v="20.440000000000001"/>
    <s v="High"/>
    <s v="No"/>
    <s v="Lon Bonher"/>
  </r>
  <r>
    <s v="48809"/>
    <s v="EG-2013-RA928538-41488"/>
    <x v="113"/>
    <x v="116"/>
    <n v="2"/>
    <s v="Second Class"/>
    <s v="RA-928538"/>
    <s v="Ralph Arnett"/>
    <s v="Consumer"/>
    <n v="0"/>
    <s v="Cairo"/>
    <s v="Al Qahirah"/>
    <s v="Egypt"/>
    <s v="North Africa"/>
    <s v="Africa"/>
    <s v="OFF-AP-4499"/>
    <s v="Office Supplies"/>
    <s v="Appliances"/>
    <s v="Hamilton Beach Microwave, Silver"/>
    <n v="566.52"/>
    <n v="2"/>
    <n v="0"/>
    <n v="16.98"/>
    <n v="104.64"/>
    <s v="Critical"/>
    <s v="No"/>
    <s v="Lindiwe Afolayan"/>
  </r>
  <r>
    <s v="29972"/>
    <s v="IN-2015-SU2066527-42090"/>
    <x v="559"/>
    <x v="564"/>
    <n v="4"/>
    <s v="Second Class"/>
    <s v="SU-2066527"/>
    <s v="Stephanie Ulpright"/>
    <s v="Home Office"/>
    <n v="0"/>
    <s v="Taiyuan"/>
    <s v="Shanxi"/>
    <s v="China"/>
    <s v="Eastern Asia"/>
    <s v="Asia Pacific"/>
    <s v="FUR-CH-4560"/>
    <s v="Furniture"/>
    <s v="Chairs"/>
    <s v="Harbour Creations Steel Folding Chair, Set of Two"/>
    <n v="500.7"/>
    <n v="5"/>
    <n v="0"/>
    <n v="30"/>
    <n v="104.58"/>
    <s v="High"/>
    <s v="No"/>
    <s v="Hadia Bousaid"/>
  </r>
  <r>
    <s v="31696"/>
    <s v="CA-2014-AG10675140-41891"/>
    <x v="211"/>
    <x v="565"/>
    <n v="2"/>
    <s v="Second Class"/>
    <s v="AG-106751402"/>
    <s v="Anna Gayman"/>
    <s v="Consumer"/>
    <n v="77036"/>
    <s v="Houston"/>
    <s v="Texas"/>
    <s v="United States"/>
    <s v="Central US"/>
    <s v="USCA"/>
    <s v="FUR-BO-5685"/>
    <s v="Furniture"/>
    <s v="Bookcases"/>
    <s v="Riverside Palais Royal Lawyers Bookcase, Royale Cherry Finish"/>
    <n v="2396.2656000000002"/>
    <n v="4"/>
    <n v="0.32"/>
    <n v="-317.15280000000013"/>
    <n v="469.16"/>
    <s v="Critical"/>
    <s v="No"/>
    <s v="Lon Bonher"/>
  </r>
  <r>
    <s v="5741"/>
    <s v="MX-2015-RA1994528-42286"/>
    <x v="560"/>
    <x v="215"/>
    <n v="5"/>
    <s v="Standard Class"/>
    <s v="RA-1994528"/>
    <s v="Ryan Akin"/>
    <s v="Consumer"/>
    <n v="0"/>
    <s v="Bogotá"/>
    <s v="Bogota"/>
    <s v="Colombia"/>
    <s v="South America"/>
    <s v="LATAM"/>
    <s v="FUR-BO-5952"/>
    <s v="Furniture"/>
    <s v="Bookcases"/>
    <s v="Sauder Corner Shelving, Metal"/>
    <n v="1174.08"/>
    <n v="12"/>
    <n v="0"/>
    <n v="222.96"/>
    <n v="104.56"/>
    <s v="Medium"/>
    <s v="No"/>
    <s v="Vasco Magalhães"/>
  </r>
  <r>
    <s v="41840"/>
    <s v="MR-2014-SC1084581-41818"/>
    <x v="5"/>
    <x v="566"/>
    <n v="7"/>
    <s v="Standard Class"/>
    <s v="SC-1084581"/>
    <s v="Sung Chung"/>
    <s v="Consumer"/>
    <n v="0"/>
    <s v="Nouakchott"/>
    <s v="Nouakchott"/>
    <s v="Mauritania"/>
    <s v="Western Africa"/>
    <s v="Africa"/>
    <s v="TEC-MA-6145"/>
    <s v="Technology"/>
    <s v="Machines"/>
    <s v="StarTech Phone, White"/>
    <n v="583.43999999999994"/>
    <n v="8"/>
    <n v="0"/>
    <n v="239.04"/>
    <n v="104.55"/>
    <s v="Low"/>
    <s v="No"/>
    <s v="Katlego Akosua"/>
  </r>
  <r>
    <s v="38566"/>
    <s v="CA-2014-AG10675140-41653"/>
    <x v="561"/>
    <x v="567"/>
    <n v="6"/>
    <s v="Standard Class"/>
    <s v="AG-106751408"/>
    <s v="Anna Gayman"/>
    <s v="Consumer"/>
    <n v="28027"/>
    <s v="Concord"/>
    <s v="North Carolina"/>
    <s v="United States"/>
    <s v="Southern US"/>
    <s v="USCA"/>
    <s v="FUR-FU-4112"/>
    <s v="Furniture"/>
    <s v="Furnishings"/>
    <s v="Electrix Fluorescent Magnifier Lamps &amp; Weighted Base"/>
    <n v="315.77600000000012"/>
    <n v="8"/>
    <n v="0.2"/>
    <n v="31.577600000000022"/>
    <n v="58.12"/>
    <s v="Low"/>
    <s v="No"/>
    <s v="Flannery Newton"/>
  </r>
  <r>
    <s v="48974"/>
    <s v="CM-2012-CL256522-41079"/>
    <x v="562"/>
    <x v="228"/>
    <n v="0"/>
    <s v="Same Day"/>
    <s v="CL-256522"/>
    <s v="Clay Ludtke"/>
    <s v="Consumer"/>
    <n v="0"/>
    <s v="Yaounde"/>
    <s v="Centre"/>
    <s v="Cameroon"/>
    <s v="Central Africa"/>
    <s v="Africa"/>
    <s v="TEC-MA-5497"/>
    <s v="Technology"/>
    <s v="Machines"/>
    <s v="Okidata Card Printer, Durable"/>
    <n v="351.9"/>
    <n v="2"/>
    <n v="0"/>
    <n v="28.14"/>
    <n v="104.28"/>
    <s v="Critical"/>
    <s v="No"/>
    <s v="Andile Ihejirika"/>
  </r>
  <r>
    <s v="21216"/>
    <s v="IN-2015-LS1724527-42089"/>
    <x v="563"/>
    <x v="324"/>
    <n v="4"/>
    <s v="Standard Class"/>
    <s v="LS-1724527"/>
    <s v="Lynn Smith"/>
    <s v="Consumer"/>
    <n v="0"/>
    <s v="Anshun"/>
    <s v="Guizhou"/>
    <s v="China"/>
    <s v="Eastern Asia"/>
    <s v="Asia Pacific"/>
    <s v="TEC-CO-3593"/>
    <s v="Technology"/>
    <s v="Copiers"/>
    <s v="Brother Fax and Copier, High-Speed"/>
    <n v="569.06999999999994"/>
    <n v="3"/>
    <n v="0"/>
    <n v="187.74"/>
    <n v="104.17"/>
    <s v="High"/>
    <s v="No"/>
    <s v="Hadia Bousaid"/>
  </r>
  <r>
    <s v="28658"/>
    <s v="IN-2014-BW111107-41902"/>
    <x v="564"/>
    <x v="568"/>
    <n v="2"/>
    <s v="Second Class"/>
    <s v="BW-111107"/>
    <s v="Bart Watters"/>
    <s v="Corporate"/>
    <n v="0"/>
    <s v="Newcastle"/>
    <s v="New South Wales"/>
    <s v="Australia"/>
    <s v="Oceania"/>
    <s v="Asia Pacific"/>
    <s v="OFF-EN-4440"/>
    <s v="Office Supplies"/>
    <s v="Envelopes"/>
    <s v="GlobeWeis Interoffice Envelope, Security-Tint"/>
    <n v="361.584"/>
    <n v="8"/>
    <n v="0.1"/>
    <n v="-16.175999999999998"/>
    <n v="104.12"/>
    <s v="Critical"/>
    <s v="No"/>
    <s v="Kauri Anaru"/>
  </r>
  <r>
    <s v="5572"/>
    <s v="MX-2014-PV1898582-41643"/>
    <x v="338"/>
    <x v="265"/>
    <n v="0"/>
    <s v="Same Day"/>
    <s v="PV-1898582"/>
    <s v="Paul Van Hugh"/>
    <s v="Home Office"/>
    <n v="0"/>
    <s v="Gómez Palacio"/>
    <s v="Durango"/>
    <s v="Mexico"/>
    <s v="Central America"/>
    <s v="LATAM"/>
    <s v="FUR-CH-5408"/>
    <s v="Furniture"/>
    <s v="Chairs"/>
    <s v="Novimex Steel Folding Chair, Red"/>
    <n v="306.99200000000008"/>
    <n v="7"/>
    <n v="0.2"/>
    <n v="-76.748000000000019"/>
    <n v="104.03"/>
    <s v="Critical"/>
    <s v="No"/>
    <s v="Nicodemo Bautista"/>
  </r>
  <r>
    <s v="22566"/>
    <s v="IN-2013-BF1121527-41431"/>
    <x v="565"/>
    <x v="569"/>
    <n v="1"/>
    <s v="First Class"/>
    <s v="BF-1121527"/>
    <s v="Benjamin Farhat"/>
    <s v="Home Office"/>
    <n v="0"/>
    <s v="Lanzhou"/>
    <s v="Gansu"/>
    <s v="China"/>
    <s v="Eastern Asia"/>
    <s v="Asia Pacific"/>
    <s v="FUR-TA-3769"/>
    <s v="Furniture"/>
    <s v="Tables"/>
    <s v="Chromcraft Round Table, Adjustable Height"/>
    <n v="657.00599999999997"/>
    <n v="2"/>
    <n v="0.3"/>
    <n v="93.846000000000004"/>
    <n v="104.01"/>
    <s v="High"/>
    <s v="No"/>
    <s v="Hadia Bousaid"/>
  </r>
  <r>
    <s v="17080"/>
    <s v="ES-2012-VB2174545-41242"/>
    <x v="142"/>
    <x v="144"/>
    <n v="1"/>
    <s v="First Class"/>
    <s v="VB-2174545"/>
    <s v="Victoria Brennan"/>
    <s v="Corporate"/>
    <n v="0"/>
    <s v="Paris"/>
    <s v="Ile-de-France"/>
    <s v="France"/>
    <s v="Western Europe"/>
    <s v="Europe"/>
    <s v="FUR-CH-4523"/>
    <s v="Furniture"/>
    <s v="Chairs"/>
    <s v="Harbour Creations Chairmat, Black"/>
    <n v="688.74300000000005"/>
    <n v="11"/>
    <n v="0.1"/>
    <n v="83.853000000000009"/>
    <n v="103.97"/>
    <s v="High"/>
    <s v="No"/>
    <s v="Gilbert Wolff"/>
  </r>
  <r>
    <s v="18758"/>
    <s v="ES-2012-TT2122045-41170"/>
    <x v="566"/>
    <x v="570"/>
    <n v="2"/>
    <s v="First Class"/>
    <s v="TT-2122045"/>
    <s v="Thomas Thornton"/>
    <s v="Consumer"/>
    <n v="0"/>
    <s v="Poissy"/>
    <s v="Ile-de-France"/>
    <s v="France"/>
    <s v="Western Europe"/>
    <s v="Europe"/>
    <s v="OFF-AR-3527"/>
    <s v="Office Supplies"/>
    <s v="Art"/>
    <s v="Boston Canvas, Fluorescent"/>
    <n v="274.5"/>
    <n v="5"/>
    <n v="0"/>
    <n v="49.350000000000009"/>
    <n v="103.82"/>
    <s v="Critical"/>
    <s v="No"/>
    <s v="Gilbert Wolff"/>
  </r>
  <r>
    <s v="23939"/>
    <s v="ID-2015-MZ1751578-42325"/>
    <x v="427"/>
    <x v="443"/>
    <n v="0"/>
    <s v="Same Day"/>
    <s v="MZ-1751578"/>
    <s v="Mary Zewe"/>
    <s v="Corporate"/>
    <n v="0"/>
    <s v="Kuala Lumpur"/>
    <s v="Kuala Lumpur"/>
    <s v="Malaysia"/>
    <s v="Southeastern Asia"/>
    <s v="Asia Pacific"/>
    <s v="TEC-PH-5260"/>
    <s v="Technology"/>
    <s v="Phones"/>
    <s v="Motorola Office Telephone, Full Size"/>
    <n v="292.2"/>
    <n v="4"/>
    <n v="0"/>
    <n v="119.76"/>
    <n v="103.63"/>
    <s v="Critical"/>
    <s v="No"/>
    <s v="Preecha Metharom"/>
  </r>
  <r>
    <s v="8361"/>
    <s v="MX-2015-PB1921082-42123"/>
    <x v="567"/>
    <x v="571"/>
    <n v="7"/>
    <s v="Standard Class"/>
    <s v="PB-1921082"/>
    <s v="Phillip Breyer"/>
    <s v="Corporate"/>
    <n v="0"/>
    <s v="Coyoacán"/>
    <s v="Distrito Federal"/>
    <s v="Mexico"/>
    <s v="Central America"/>
    <s v="LATAM"/>
    <s v="FUR-TA-3419"/>
    <s v="Furniture"/>
    <s v="Tables"/>
    <s v="Bevis Computer Table, with Bottom Storage"/>
    <n v="794.73599999999999"/>
    <n v="3"/>
    <n v="0.2"/>
    <n v="99.336000000000041"/>
    <n v="103.157"/>
    <s v="Low"/>
    <s v="No"/>
    <s v="Nicodemo Bautista"/>
  </r>
  <r>
    <s v="7950"/>
    <s v="MX-2015-AR1082582-42088"/>
    <x v="524"/>
    <x v="572"/>
    <n v="2"/>
    <s v="First Class"/>
    <s v="AR-1082582"/>
    <s v="Anthony Rawles"/>
    <s v="Corporate"/>
    <n v="0"/>
    <s v="Guadalajara"/>
    <s v="Jalisco"/>
    <s v="Mexico"/>
    <s v="Central America"/>
    <s v="LATAM"/>
    <s v="FUR-BO-5771"/>
    <s v="Furniture"/>
    <s v="Bookcases"/>
    <s v="Safco Corner Shelving, Traditional"/>
    <n v="717.40800000000002"/>
    <n v="9"/>
    <n v="0.2"/>
    <n v="224.02799999999999"/>
    <n v="103.03"/>
    <s v="High"/>
    <s v="No"/>
    <s v="Nicodemo Bautista"/>
  </r>
  <r>
    <s v="14884"/>
    <s v="ES-2014-FC1433564-41893"/>
    <x v="555"/>
    <x v="214"/>
    <n v="2"/>
    <s v="Second Class"/>
    <s v="FC-1433564"/>
    <s v="Fred Chung"/>
    <s v="Corporate"/>
    <n v="0"/>
    <s v="Vicenza"/>
    <s v="Veneto"/>
    <s v="Italy"/>
    <s v="Southern Europe"/>
    <s v="Europe"/>
    <s v="OFF-EN-3664"/>
    <s v="Office Supplies"/>
    <s v="Envelopes"/>
    <s v="Cameo Interoffice Envelope, with clear poly window"/>
    <n v="254.85"/>
    <n v="5"/>
    <n v="0"/>
    <n v="12.6"/>
    <n v="102.71"/>
    <s v="Critical"/>
    <s v="No"/>
    <s v="Gavino Bove"/>
  </r>
  <r>
    <s v="36597"/>
    <s v="CA-2014-AH10690140-41790"/>
    <x v="74"/>
    <x v="573"/>
    <n v="4"/>
    <s v="Standard Class"/>
    <s v="AH-106901408"/>
    <s v="Anna Häberlin"/>
    <s v="Corporate"/>
    <n v="22153"/>
    <s v="Springfield"/>
    <s v="Virginia"/>
    <s v="United States"/>
    <s v="Southern US"/>
    <s v="USCA"/>
    <s v="FUR-TA-4677"/>
    <s v="Furniture"/>
    <s v="Tables"/>
    <s v="Hon Rectangular Conference Tables"/>
    <n v="2275.5"/>
    <n v="10"/>
    <n v="0"/>
    <n v="386.83499999999981"/>
    <n v="123.34"/>
    <s v="Medium"/>
    <s v="No"/>
    <s v="Flannery Newton"/>
  </r>
  <r>
    <s v="39464"/>
    <s v="CA-2014-AH10690140-41852"/>
    <x v="151"/>
    <x v="401"/>
    <n v="5"/>
    <s v="Standard Class"/>
    <s v="AH-106901404"/>
    <s v="Anna Häberlin"/>
    <s v="Corporate"/>
    <n v="94122"/>
    <s v="San Francisco"/>
    <s v="California"/>
    <s v="United States"/>
    <s v="Western US"/>
    <s v="USCA"/>
    <s v="FUR-TA-5045"/>
    <s v="Furniture"/>
    <s v="Tables"/>
    <s v="Laminate Occasional Tables"/>
    <n v="863.12800000000004"/>
    <n v="7"/>
    <n v="0.2"/>
    <n v="-32.367300000000093"/>
    <n v="69.23"/>
    <s v="Medium"/>
    <s v="No"/>
    <s v="Derrick Snyders"/>
  </r>
  <r>
    <s v="29715"/>
    <s v="IN-2013-MP1817511-41462"/>
    <x v="295"/>
    <x v="574"/>
    <n v="2"/>
    <s v="First Class"/>
    <s v="MP-1817511"/>
    <s v="Mike Pelletier"/>
    <s v="Home Office"/>
    <n v="0"/>
    <s v="Rajshahi"/>
    <s v="Rajshahi"/>
    <s v="Bangladesh"/>
    <s v="Southern Asia"/>
    <s v="Asia Pacific"/>
    <s v="FUR-FU-4102"/>
    <s v="Furniture"/>
    <s v="Furnishings"/>
    <s v="Eldon Stacking Tray, Duo Pack"/>
    <n v="252.48"/>
    <n v="8"/>
    <n v="0"/>
    <n v="20.16"/>
    <n v="101.85"/>
    <s v="Critical"/>
    <s v="No"/>
    <s v="Chandrakant Chaudhri"/>
  </r>
  <r>
    <s v="13720"/>
    <s v="ES-2015-RA1928548-42018"/>
    <x v="29"/>
    <x v="521"/>
    <n v="5"/>
    <s v="Second Class"/>
    <s v="RA-1928548"/>
    <s v="Ralph Arnett"/>
    <s v="Consumer"/>
    <n v="0"/>
    <s v="Reutlingen"/>
    <s v="Baden-Württemberg"/>
    <s v="Germany"/>
    <s v="Western Europe"/>
    <s v="Europe"/>
    <s v="TEC-PH-3133"/>
    <s v="Technology"/>
    <s v="Phones"/>
    <s v="Apple Headset, Full Size"/>
    <n v="596.4"/>
    <n v="8"/>
    <n v="0"/>
    <n v="101.28"/>
    <n v="101.74"/>
    <s v="Medium"/>
    <s v="No"/>
    <s v="Gilbert Wolff"/>
  </r>
  <r>
    <s v="43420"/>
    <s v="SU-2012-DL2865122-41150"/>
    <x v="237"/>
    <x v="575"/>
    <n v="2"/>
    <s v="Second Class"/>
    <s v="DL-2865122"/>
    <s v="Dan Lawera"/>
    <s v="Consumer"/>
    <n v="0"/>
    <s v="Kassala"/>
    <s v="Kassala"/>
    <s v="Sudan"/>
    <s v="North Africa"/>
    <s v="Africa"/>
    <s v="OFF-PA-3986"/>
    <s v="Office Supplies"/>
    <s v="Paper"/>
    <s v="Eaton Cards &amp; Envelopes, 8.5 x 11"/>
    <n v="394.56000000000012"/>
    <n v="8"/>
    <n v="0"/>
    <n v="94.56"/>
    <n v="101.52"/>
    <s v="Critical"/>
    <s v="No"/>
    <s v="Lindiwe Afolayan"/>
  </r>
  <r>
    <s v="37023"/>
    <s v="CA-2013-AH10690140-41398"/>
    <x v="339"/>
    <x v="576"/>
    <n v="4"/>
    <s v="Standard Class"/>
    <s v="AH-106901402"/>
    <s v="Anna Häberlin"/>
    <s v="Corporate"/>
    <n v="77095"/>
    <s v="Houston"/>
    <s v="Texas"/>
    <s v="United States"/>
    <s v="Central US"/>
    <s v="USCA"/>
    <s v="TEC-PH-6014"/>
    <s v="Technology"/>
    <s v="Phones"/>
    <s v="ShoreTel ShorePhone IP 230 VoIP phone"/>
    <n v="946.34400000000005"/>
    <n v="7"/>
    <n v="0.2"/>
    <n v="118.29299999999991"/>
    <n v="52.9"/>
    <s v="Medium"/>
    <s v="No"/>
    <s v="Lon Bonher"/>
  </r>
  <r>
    <s v="49003"/>
    <s v="IR-2014-MC757560-41970"/>
    <x v="568"/>
    <x v="62"/>
    <n v="5"/>
    <s v="Standard Class"/>
    <s v="MC-757560"/>
    <s v="Matt Collins"/>
    <s v="Consumer"/>
    <n v="0"/>
    <s v="Saqqez"/>
    <s v="Kordestan"/>
    <s v="Iran"/>
    <s v="Southern Asia"/>
    <s v="Asia Pacific"/>
    <s v="TEC-MA-6136"/>
    <s v="Technology"/>
    <s v="Machines"/>
    <s v="StarTech Card Printer, Durable"/>
    <n v="654.48"/>
    <n v="4"/>
    <n v="0"/>
    <n v="163.56"/>
    <n v="101.4"/>
    <s v="High"/>
    <s v="No"/>
    <s v="Chandrakant Chaudhri"/>
  </r>
  <r>
    <s v="20081"/>
    <s v="ES-2015-IM1507045-42234"/>
    <x v="231"/>
    <x v="577"/>
    <n v="3"/>
    <s v="Second Class"/>
    <s v="IM-1507045"/>
    <s v="Irene Maddox"/>
    <s v="Consumer"/>
    <n v="0"/>
    <s v="Meudon"/>
    <s v="Ile-de-France"/>
    <s v="France"/>
    <s v="Western Europe"/>
    <s v="Europe"/>
    <s v="OFF-ST-6247"/>
    <s v="Office Supplies"/>
    <s v="Storage"/>
    <s v="Tenex File Cart, Industrial"/>
    <n v="362.15100000000001"/>
    <n v="3"/>
    <n v="0.1"/>
    <n v="36.170999999999992"/>
    <n v="101.24"/>
    <s v="Critical"/>
    <s v="No"/>
    <s v="Gilbert Wolff"/>
  </r>
  <r>
    <s v="29342"/>
    <s v="IN-2014-EJ13720102-41945"/>
    <x v="569"/>
    <x v="578"/>
    <n v="6"/>
    <s v="Standard Class"/>
    <s v="EJ-13720102"/>
    <s v="Ed Jacobs"/>
    <s v="Consumer"/>
    <n v="0"/>
    <s v="Manila"/>
    <s v="National Capital"/>
    <s v="Philippines"/>
    <s v="Southeastern Asia"/>
    <s v="Asia Pacific"/>
    <s v="FUR-CH-4546"/>
    <s v="Furniture"/>
    <s v="Chairs"/>
    <s v="Harbour Creations Rocking Chair, Red"/>
    <n v="661.90499999999986"/>
    <n v="6"/>
    <n v="0.25"/>
    <n v="8.6850000000000307"/>
    <n v="100.71"/>
    <s v="Low"/>
    <s v="No"/>
    <s v="Preecha Metharom"/>
  </r>
  <r>
    <s v="20595"/>
    <s v="IN-2013-RD1958527-41494"/>
    <x v="17"/>
    <x v="579"/>
    <n v="6"/>
    <s v="Standard Class"/>
    <s v="RD-1958527"/>
    <s v="Rob Dowd"/>
    <s v="Consumer"/>
    <n v="0"/>
    <s v="Xinyi"/>
    <s v="Guangdong"/>
    <s v="China"/>
    <s v="Eastern Asia"/>
    <s v="Asia Pacific"/>
    <s v="OFF-AP-4950"/>
    <s v="Office Supplies"/>
    <s v="Appliances"/>
    <s v="KitchenAid Blender, Silver"/>
    <n v="1285.05"/>
    <n v="13"/>
    <n v="0"/>
    <n v="552.24"/>
    <n v="100.48"/>
    <s v="Medium"/>
    <s v="No"/>
    <s v="Hadia Bousaid"/>
  </r>
  <r>
    <s v="14643"/>
    <s v="IT-2012-RC1982545-41024"/>
    <x v="387"/>
    <x v="580"/>
    <n v="1"/>
    <s v="Same Day"/>
    <s v="RC-1982545"/>
    <s v="Roy Collins"/>
    <s v="Consumer"/>
    <n v="0"/>
    <s v="Paris"/>
    <s v="Ile-de-France"/>
    <s v="France"/>
    <s v="Western Europe"/>
    <s v="Europe"/>
    <s v="TEC-PH-5342"/>
    <s v="Technology"/>
    <s v="Phones"/>
    <s v="Nokia Headset, with Caller ID"/>
    <n v="683.57849999999985"/>
    <n v="11"/>
    <n v="0.15"/>
    <n v="-24.271499999999971"/>
    <n v="100.32"/>
    <s v="Critical"/>
    <s v="No"/>
    <s v="Gilbert Wolff"/>
  </r>
  <r>
    <s v="23065"/>
    <s v="IN-2015-CC126107-42353"/>
    <x v="183"/>
    <x v="38"/>
    <n v="5"/>
    <s v="Standard Class"/>
    <s v="CC-126107"/>
    <s v="Corey Catlett"/>
    <s v="Corporate"/>
    <n v="0"/>
    <s v="Melbourne"/>
    <s v="Victoria"/>
    <s v="Australia"/>
    <s v="Oceania"/>
    <s v="Asia Pacific"/>
    <s v="FUR-CH-5453"/>
    <s v="Furniture"/>
    <s v="Chairs"/>
    <s v="Office Star Steel Folding Chair, Set of Two"/>
    <n v="591.94800000000009"/>
    <n v="7"/>
    <n v="0.1"/>
    <n v="216.88800000000001"/>
    <n v="100.22"/>
    <s v="High"/>
    <s v="No"/>
    <s v="Kauri Anaru"/>
  </r>
  <r>
    <s v="29379"/>
    <s v="ID-2013-KT1648059-41620"/>
    <x v="570"/>
    <x v="581"/>
    <n v="1"/>
    <s v="First Class"/>
    <s v="KT-1648059"/>
    <s v="Kean Thornton"/>
    <s v="Consumer"/>
    <n v="0"/>
    <s v="Bandung"/>
    <s v="Jawa Barat"/>
    <s v="Indonesia"/>
    <s v="Southeastern Asia"/>
    <s v="Asia Pacific"/>
    <s v="OFF-ST-4264"/>
    <s v="Office Supplies"/>
    <s v="Storage"/>
    <s v="Fellowes Folders, Wire Frame"/>
    <n v="169.1208"/>
    <n v="8"/>
    <n v="0.17"/>
    <n v="-26.71919999999999"/>
    <n v="99.72"/>
    <s v="Critical"/>
    <s v="No"/>
    <s v="Preecha Metharom"/>
  </r>
  <r>
    <s v="19307"/>
    <s v="ES-2013-SC20260139-41625"/>
    <x v="433"/>
    <x v="359"/>
    <n v="4"/>
    <s v="Second Class"/>
    <s v="SC-20260139"/>
    <s v="Scott Cohen"/>
    <s v="Corporate"/>
    <n v="0"/>
    <s v="Bolton"/>
    <s v="England"/>
    <s v="United Kingdom"/>
    <s v="Northern Europe"/>
    <s v="Europe"/>
    <s v="TEC-MA-5577"/>
    <s v="Technology"/>
    <s v="Machines"/>
    <s v="Panasonic Receipt Printer, White"/>
    <n v="715.86"/>
    <n v="6"/>
    <n v="0"/>
    <n v="250.38"/>
    <n v="99.67"/>
    <s v="Medium"/>
    <s v="No"/>
    <s v="Miina Nylund"/>
  </r>
  <r>
    <s v="25002"/>
    <s v="IN-2015-MC1759027-42167"/>
    <x v="571"/>
    <x v="178"/>
    <n v="7"/>
    <s v="Standard Class"/>
    <s v="MC-1759027"/>
    <s v="Matt Collister"/>
    <s v="Corporate"/>
    <n v="0"/>
    <s v="Beijing"/>
    <s v="Beijing"/>
    <s v="China"/>
    <s v="Eastern Asia"/>
    <s v="Asia Pacific"/>
    <s v="TEC-MA-5002"/>
    <s v="Technology"/>
    <s v="Machines"/>
    <s v="Konica Card Printer, Durable"/>
    <n v="1227.03"/>
    <n v="7"/>
    <n v="0"/>
    <n v="73.5"/>
    <n v="99.44"/>
    <s v="Medium"/>
    <s v="No"/>
    <s v="Hadia Bousaid"/>
  </r>
  <r>
    <s v="13561"/>
    <s v="ES-2012-ER13855120-41159"/>
    <x v="188"/>
    <x v="582"/>
    <n v="3"/>
    <s v="Second Class"/>
    <s v="ER-13855120"/>
    <s v="Elpida Rittenbach"/>
    <s v="Corporate"/>
    <n v="0"/>
    <s v="Lugo"/>
    <s v="Galicia"/>
    <s v="Spain"/>
    <s v="Southern Europe"/>
    <s v="Europe"/>
    <s v="OFF-ST-4296"/>
    <s v="Office Supplies"/>
    <s v="Storage"/>
    <s v="Fellowes Trays, Wire Frame"/>
    <n v="457.32600000000002"/>
    <n v="9"/>
    <n v="0.1"/>
    <n v="76.085999999999999"/>
    <n v="99.32"/>
    <s v="Critical"/>
    <s v="Yes"/>
    <s v="Gavino Bove"/>
  </r>
  <r>
    <s v="35505"/>
    <s v="CA-2012-AM10705140-41212"/>
    <x v="458"/>
    <x v="583"/>
    <n v="2"/>
    <s v="Second Class"/>
    <s v="AM-107051406"/>
    <s v="Anne McFarland"/>
    <s v="Consumer"/>
    <n v="2920"/>
    <s v="Cranston"/>
    <s v="Rhode Island"/>
    <s v="United States"/>
    <s v="Eastern US"/>
    <s v="USCA"/>
    <s v="FUR-CH-4674"/>
    <s v="Furniture"/>
    <s v="Chairs"/>
    <s v="Hon Pagoda Stacking Chairs"/>
    <n v="1604.9"/>
    <n v="5"/>
    <n v="0"/>
    <n v="481.46999999999991"/>
    <n v="289.82"/>
    <s v="Medium"/>
    <s v="No"/>
    <s v="Dolores Davis"/>
  </r>
  <r>
    <s v="51080"/>
    <s v="IV-2012-SL1015529-41212"/>
    <x v="458"/>
    <x v="584"/>
    <n v="4"/>
    <s v="Standard Class"/>
    <s v="SL-1015529"/>
    <s v="Sara Luxemburg"/>
    <s v="Home Office"/>
    <n v="0"/>
    <s v="Bouake"/>
    <s v="Vallee Du Bandama"/>
    <s v="Cote d'Ivoire"/>
    <s v="Western Africa"/>
    <s v="Africa"/>
    <s v="FUR-CH-5806"/>
    <s v="Furniture"/>
    <s v="Chairs"/>
    <s v="SAFCO Swivel Stool, Black"/>
    <n v="993.06000000000017"/>
    <n v="6"/>
    <n v="0"/>
    <n v="357.48"/>
    <n v="99.17"/>
    <s v="High"/>
    <s v="No"/>
    <s v="Katlego Akosua"/>
  </r>
  <r>
    <s v="2868"/>
    <s v="MX-2014-PN1877582-41857"/>
    <x v="572"/>
    <x v="585"/>
    <n v="2"/>
    <s v="Second Class"/>
    <s v="PN-1877582"/>
    <s v="Parhena Norris"/>
    <s v="Home Office"/>
    <n v="0"/>
    <s v="Garza García"/>
    <s v="Nuevo León"/>
    <s v="Mexico"/>
    <s v="Central America"/>
    <s v="LATAM"/>
    <s v="TEC-PH-3786"/>
    <s v="Technology"/>
    <s v="Phones"/>
    <s v="Cisco Audio Dock, VoIP"/>
    <n v="607.20000000000005"/>
    <n v="5"/>
    <n v="0"/>
    <n v="103.2"/>
    <n v="99.138999999999996"/>
    <s v="High"/>
    <s v="No"/>
    <s v="Nicodemo Bautista"/>
  </r>
  <r>
    <s v="35566"/>
    <s v="US-2015-AM10705140-42181"/>
    <x v="573"/>
    <x v="476"/>
    <n v="4"/>
    <s v="Second Class"/>
    <s v="AM-107051404"/>
    <s v="Anne McFarland"/>
    <s v="Consumer"/>
    <n v="98115"/>
    <s v="Seattle"/>
    <s v="Washington"/>
    <s v="United States"/>
    <s v="Western US"/>
    <s v="USCA"/>
    <s v="FUR-TA-3754"/>
    <s v="Furniture"/>
    <s v="Tables"/>
    <s v="Chromcraft Bull-Nose Wood Round Conference Table Top, Wood Base"/>
    <n v="871.4"/>
    <n v="4"/>
    <n v="0"/>
    <n v="148.13799999999989"/>
    <n v="148.12"/>
    <s v="High"/>
    <s v="No"/>
    <s v="Derrick Snyders"/>
  </r>
  <r>
    <s v="33312"/>
    <s v="CA-2014-AM10705140-41901"/>
    <x v="544"/>
    <x v="132"/>
    <n v="5"/>
    <s v="Standard Class"/>
    <s v="AM-107051408"/>
    <s v="Anne McFarland"/>
    <s v="Consumer"/>
    <n v="36830"/>
    <s v="Auburn"/>
    <s v="Alabama"/>
    <s v="United States"/>
    <s v="Southern US"/>
    <s v="USCA"/>
    <s v="OFF-ST-6289"/>
    <s v="Office Supplies"/>
    <s v="Storage"/>
    <s v="Tennsco Double-Tier Lockers"/>
    <n v="900.08"/>
    <n v="4"/>
    <n v="0"/>
    <n v="117.0104"/>
    <n v="53.84"/>
    <s v="Medium"/>
    <s v="No"/>
    <s v="Flannery Newton"/>
  </r>
  <r>
    <s v="22860"/>
    <s v="IN-2013-BM117857-41593"/>
    <x v="574"/>
    <x v="170"/>
    <n v="2"/>
    <s v="Second Class"/>
    <s v="BM-117857"/>
    <s v="Bryan Mills"/>
    <s v="Consumer"/>
    <n v="0"/>
    <s v="Nowra"/>
    <s v="New South Wales"/>
    <s v="Australia"/>
    <s v="Oceania"/>
    <s v="Asia Pacific"/>
    <s v="FUR-FU-3943"/>
    <s v="Furniture"/>
    <s v="Furnishings"/>
    <s v="Deflect-O Frame, Erganomic"/>
    <n v="586.76400000000001"/>
    <n v="6"/>
    <n v="0.1"/>
    <n v="45.504000000000019"/>
    <n v="98.89"/>
    <s v="High"/>
    <s v="No"/>
    <s v="Kauri Anaru"/>
  </r>
  <r>
    <s v="37486"/>
    <s v="CA-2015-AM10705140-42099"/>
    <x v="575"/>
    <x v="586"/>
    <n v="4"/>
    <s v="Standard Class"/>
    <s v="AM-107051402"/>
    <s v="Anne McFarland"/>
    <s v="Consumer"/>
    <n v="60016"/>
    <s v="Des Plaines"/>
    <s v="Illinois"/>
    <s v="United States"/>
    <s v="Central US"/>
    <s v="USCA"/>
    <s v="TEC-PH-3809"/>
    <s v="Technology"/>
    <s v="Phones"/>
    <s v="Cisco SPA 502G IP Phone"/>
    <n v="383.84"/>
    <n v="4"/>
    <n v="0.2"/>
    <n v="47.97999999999999"/>
    <n v="13.23"/>
    <s v="Medium"/>
    <s v="No"/>
    <s v="Lon Bonher"/>
  </r>
  <r>
    <s v="6094"/>
    <s v="MX-2012-EH1400531-41215"/>
    <x v="27"/>
    <x v="257"/>
    <n v="3"/>
    <s v="Second Class"/>
    <s v="EH-1400531"/>
    <s v="Erica Hernandez"/>
    <s v="Home Office"/>
    <n v="0"/>
    <s v="Nueva Gerona"/>
    <s v="Isla de la Juventud"/>
    <s v="Cuba"/>
    <s v="Caribbean"/>
    <s v="LATAM"/>
    <s v="TEC-PH-5341"/>
    <s v="Technology"/>
    <s v="Phones"/>
    <s v="Nokia Headset, VoIP"/>
    <n v="292.8"/>
    <n v="6"/>
    <n v="0"/>
    <n v="67.320000000000007"/>
    <n v="97.972999999999999"/>
    <s v="Critical"/>
    <s v="No"/>
    <s v="Marilène Rousseau"/>
  </r>
  <r>
    <s v="1499"/>
    <s v="MX-2014-DW1319539-41844"/>
    <x v="576"/>
    <x v="587"/>
    <n v="1"/>
    <s v="First Class"/>
    <s v="DW-1319539"/>
    <s v="David Wiener"/>
    <s v="Corporate"/>
    <n v="0"/>
    <s v="Apopa"/>
    <s v="San Salvador"/>
    <s v="El Salvador"/>
    <s v="Central America"/>
    <s v="LATAM"/>
    <s v="FUR-BO-4865"/>
    <s v="Furniture"/>
    <s v="Bookcases"/>
    <s v="Ikea Stackable Bookrack, Mobile"/>
    <n v="250.2"/>
    <n v="3"/>
    <n v="0"/>
    <n v="80.040000000000006"/>
    <n v="97.891999999999996"/>
    <s v="Critical"/>
    <s v="No"/>
    <s v="Nicodemo Bautista"/>
  </r>
  <r>
    <s v="13186"/>
    <s v="ES-2012-CV1280548-41081"/>
    <x v="542"/>
    <x v="588"/>
    <n v="4"/>
    <s v="Standard Class"/>
    <s v="CV-1280548"/>
    <s v="Cynthia Voltz"/>
    <s v="Corporate"/>
    <n v="0"/>
    <s v="Ludwigshafen am Rhein"/>
    <s v="Rhineland-Palatinate"/>
    <s v="Germany"/>
    <s v="Western Europe"/>
    <s v="Europe"/>
    <s v="FUR-CH-4522"/>
    <s v="Furniture"/>
    <s v="Chairs"/>
    <s v="Harbour Creations Chairmat, Adjustable"/>
    <n v="469.28700000000009"/>
    <n v="7"/>
    <n v="0.1"/>
    <n v="145.887"/>
    <n v="97.48"/>
    <s v="High"/>
    <s v="No"/>
    <s v="Gilbert Wolff"/>
  </r>
  <r>
    <s v="1398"/>
    <s v="MX-2013-MG1814526-41319"/>
    <x v="577"/>
    <x v="589"/>
    <n v="2"/>
    <s v="First Class"/>
    <s v="MG-1814526"/>
    <s v="Mike Gockenbach"/>
    <s v="Consumer"/>
    <n v="0"/>
    <s v="Arica"/>
    <s v="Arica y Parinacota"/>
    <s v="Chile"/>
    <s v="South America"/>
    <s v="LATAM"/>
    <s v="TEC-AC-5115"/>
    <s v="Technology"/>
    <s v="Accessories"/>
    <s v="Logitech Keyboard, Bluetooth"/>
    <n v="338.1"/>
    <n v="7"/>
    <n v="0"/>
    <n v="84.419999999999987"/>
    <n v="97.478999999999999"/>
    <s v="Critical"/>
    <s v="No"/>
    <s v="Vasco Magalhães"/>
  </r>
  <r>
    <s v="21803"/>
    <s v="IN-2014-TT2126527-41734"/>
    <x v="578"/>
    <x v="590"/>
    <n v="4"/>
    <s v="Standard Class"/>
    <s v="TT-2126527"/>
    <s v="Tim Taslimi"/>
    <s v="Corporate"/>
    <n v="0"/>
    <s v="Suihua"/>
    <s v="Heilongjiang"/>
    <s v="China"/>
    <s v="Eastern Asia"/>
    <s v="Asia Pacific"/>
    <s v="TEC-AC-4163"/>
    <s v="Technology"/>
    <s v="Accessories"/>
    <s v="Enermax Memory Card, Bluetooth"/>
    <n v="915.11999999999989"/>
    <n v="8"/>
    <n v="0"/>
    <n v="137.04"/>
    <n v="97.07"/>
    <s v="Medium"/>
    <s v="No"/>
    <s v="Hadia Bousaid"/>
  </r>
  <r>
    <s v="49845"/>
    <s v="IR-2014-EJ372060-41907"/>
    <x v="579"/>
    <x v="591"/>
    <n v="0"/>
    <s v="Same Day"/>
    <s v="EJ-372060"/>
    <s v="Ed Jacobs"/>
    <s v="Consumer"/>
    <n v="0"/>
    <s v="Behbahan"/>
    <s v="Khuzestan"/>
    <s v="Iran"/>
    <s v="Southern Asia"/>
    <s v="Asia Pacific"/>
    <s v="FUR-BO-3886"/>
    <s v="Furniture"/>
    <s v="Bookcases"/>
    <s v="Dania 3-Shelf Cabinet, Mobile"/>
    <n v="287.94"/>
    <n v="2"/>
    <n v="0"/>
    <n v="20.100000000000001"/>
    <n v="96.82"/>
    <s v="High"/>
    <s v="No"/>
    <s v="Chandrakant Chaudhri"/>
  </r>
  <r>
    <s v="14626"/>
    <s v="ES-2015-AG1030045-42297"/>
    <x v="435"/>
    <x v="434"/>
    <n v="4"/>
    <s v="Second Class"/>
    <s v="AG-1030045"/>
    <s v="Aleksandra Gannaway"/>
    <s v="Corporate"/>
    <n v="0"/>
    <s v="Paris"/>
    <s v="Ile-de-France"/>
    <s v="France"/>
    <s v="Western Europe"/>
    <s v="Europe"/>
    <s v="TEC-AC-3390"/>
    <s v="Technology"/>
    <s v="Accessories"/>
    <s v="Belkin Memory Card, Programmable"/>
    <n v="465.24"/>
    <n v="4"/>
    <n v="0"/>
    <n v="139.56"/>
    <n v="96.59"/>
    <s v="High"/>
    <s v="No"/>
    <s v="Gilbert Wolff"/>
  </r>
  <r>
    <s v="49312"/>
    <s v="GH-2012-RS976549-41228"/>
    <x v="274"/>
    <x v="592"/>
    <n v="2"/>
    <s v="Second Class"/>
    <s v="RS-976549"/>
    <s v="Roland Schwarz"/>
    <s v="Corporate"/>
    <n v="0"/>
    <s v="Accra"/>
    <s v="Greater Accra"/>
    <s v="Ghana"/>
    <s v="Western Africa"/>
    <s v="Africa"/>
    <s v="TEC-CO-4777"/>
    <s v="Technology"/>
    <s v="Copiers"/>
    <s v="HP Ink, Color"/>
    <n v="520.56000000000006"/>
    <n v="4"/>
    <n v="0"/>
    <n v="135.24"/>
    <n v="96.54"/>
    <s v="Critical"/>
    <s v="No"/>
    <s v="Katlego Akosua"/>
  </r>
  <r>
    <s v="14096"/>
    <s v="ES-2015-GZ1447045-42017"/>
    <x v="580"/>
    <x v="593"/>
    <n v="4"/>
    <s v="Standard Class"/>
    <s v="GZ-1447045"/>
    <s v="Gary Zandusky"/>
    <s v="Consumer"/>
    <n v="0"/>
    <s v="Paris"/>
    <s v="Ile-de-France"/>
    <s v="France"/>
    <s v="Western Europe"/>
    <s v="Europe"/>
    <s v="TEC-AC-3404"/>
    <s v="Technology"/>
    <s v="Accessories"/>
    <s v="Belkin Router, Programmable"/>
    <n v="1301.25"/>
    <n v="5"/>
    <n v="0"/>
    <n v="572.55000000000007"/>
    <n v="96.46"/>
    <s v="Medium"/>
    <s v="No"/>
    <s v="Gilbert Wolff"/>
  </r>
  <r>
    <s v="27852"/>
    <s v="ID-2014-LF17185102-41648"/>
    <x v="581"/>
    <x v="594"/>
    <n v="3"/>
    <s v="First Class"/>
    <s v="LF-17185102"/>
    <s v="Luke Foster"/>
    <s v="Consumer"/>
    <n v="0"/>
    <s v="Baguio City"/>
    <s v="Cordillera"/>
    <s v="Philippines"/>
    <s v="Southeastern Asia"/>
    <s v="Asia Pacific"/>
    <s v="FUR-TA-3755"/>
    <s v="Furniture"/>
    <s v="Tables"/>
    <s v="Chromcraft Coffee Table, Adjustable Height"/>
    <n v="727.05599999999981"/>
    <n v="6"/>
    <n v="0.55000000000000004"/>
    <n v="-387.86399999999992"/>
    <n v="96.29"/>
    <s v="Medium"/>
    <s v="No"/>
    <s v="Preecha Metharom"/>
  </r>
  <r>
    <s v="43635"/>
    <s v="CA-2014-AM70523-41992"/>
    <x v="228"/>
    <x v="595"/>
    <n v="5"/>
    <s v="Standard Class"/>
    <s v="AM-70523"/>
    <s v="Anne McFarland"/>
    <s v="Consumer"/>
    <n v="0"/>
    <s v="Mississauga"/>
    <s v="Ontario"/>
    <s v="Canada"/>
    <s v="Canada"/>
    <s v="USCA"/>
    <s v="OFF-AR-3489"/>
    <s v="Office Supplies"/>
    <s v="Art"/>
    <s v="Binney &amp; Smith Markers, Easy-Erase"/>
    <n v="24.36"/>
    <n v="1"/>
    <n v="0"/>
    <n v="9.7200000000000006"/>
    <n v="1.38"/>
    <s v="Medium"/>
    <s v="No"/>
    <m/>
  </r>
  <r>
    <s v="17498"/>
    <s v="ES-2015-BV1124548-42164"/>
    <x v="178"/>
    <x v="596"/>
    <n v="6"/>
    <s v="Standard Class"/>
    <s v="BV-1124548"/>
    <s v="Benjamin Venier"/>
    <s v="Corporate"/>
    <n v="0"/>
    <s v="Munich"/>
    <s v="Bavaria"/>
    <s v="Germany"/>
    <s v="Western Europe"/>
    <s v="Europe"/>
    <s v="OFF-ST-4056"/>
    <s v="Office Supplies"/>
    <s v="Storage"/>
    <s v="Eldon File Cart, Industrial"/>
    <n v="805.70700000000011"/>
    <n v="7"/>
    <n v="0.1"/>
    <n v="17.78700000000001"/>
    <n v="96.19"/>
    <s v="Low"/>
    <s v="No"/>
    <s v="Gilbert Wolff"/>
  </r>
  <r>
    <s v="10786"/>
    <s v="ES-2012-RW19540120-41163"/>
    <x v="517"/>
    <x v="597"/>
    <n v="4"/>
    <s v="Standard Class"/>
    <s v="RW-19540120"/>
    <s v="Rick Wilson"/>
    <s v="Corporate"/>
    <n v="0"/>
    <s v="Alicante"/>
    <s v="Valenciana"/>
    <s v="Spain"/>
    <s v="Southern Europe"/>
    <s v="Europe"/>
    <s v="TEC-PH-3153"/>
    <s v="Technology"/>
    <s v="Phones"/>
    <s v="Apple Speaker Phone, with Caller ID"/>
    <n v="776.79000000000008"/>
    <n v="7"/>
    <n v="0.1"/>
    <n v="129.36000000000001"/>
    <n v="96.14"/>
    <s v="High"/>
    <s v="No"/>
    <s v="Gavino Bove"/>
  </r>
  <r>
    <s v="19149"/>
    <s v="ES-2013-ML1826514-41359"/>
    <x v="582"/>
    <x v="598"/>
    <n v="0"/>
    <s v="Same Day"/>
    <s v="ML-1826514"/>
    <s v="Muhammed Lee"/>
    <s v="Consumer"/>
    <n v="0"/>
    <s v="Hasselt"/>
    <s v="Limburg"/>
    <s v="Belgium"/>
    <s v="Western Europe"/>
    <s v="Europe"/>
    <s v="OFF-AP-4722"/>
    <s v="Office Supplies"/>
    <s v="Appliances"/>
    <s v="Hoover Coffee Grinder, Black"/>
    <n v="477.54"/>
    <n v="7"/>
    <n v="0"/>
    <n v="238.77"/>
    <n v="96.12"/>
    <s v="High"/>
    <s v="No"/>
    <s v="Gilbert Wolff"/>
  </r>
  <r>
    <s v="45011"/>
    <s v="SA-2012-JD6150110-41082"/>
    <x v="583"/>
    <x v="599"/>
    <n v="6"/>
    <s v="Standard Class"/>
    <s v="JD-6150110"/>
    <s v="Justin Deggeller"/>
    <s v="Corporate"/>
    <n v="0"/>
    <s v="Riyadh"/>
    <s v="Ar Riyad"/>
    <s v="Saudi Arabia"/>
    <s v="Western Asia"/>
    <s v="Asia Pacific"/>
    <s v="TEC-CO-4573"/>
    <s v="Technology"/>
    <s v="Copiers"/>
    <s v="Hewlett Fax and Copier, High-Speed"/>
    <n v="764.28"/>
    <n v="4"/>
    <n v="0"/>
    <n v="183.36"/>
    <n v="95.59"/>
    <s v="Low"/>
    <s v="No"/>
    <s v="Kaoru Xun"/>
  </r>
  <r>
    <s v="29090"/>
    <s v="IN-2014-DW1348058-41852"/>
    <x v="151"/>
    <x v="600"/>
    <n v="4"/>
    <s v="Standard Class"/>
    <s v="DW-1348058"/>
    <s v="Dianna Wilson"/>
    <s v="Home Office"/>
    <n v="0"/>
    <s v="Ulhasnagar"/>
    <s v="Maharashtra"/>
    <s v="India"/>
    <s v="Southern Asia"/>
    <s v="Asia Pacific"/>
    <s v="TEC-PH-5845"/>
    <s v="Technology"/>
    <s v="Phones"/>
    <s v="Samsung Speaker Phone, VoIP"/>
    <n v="863.31"/>
    <n v="7"/>
    <n v="0"/>
    <n v="301.98"/>
    <n v="95.58"/>
    <s v="Medium"/>
    <s v="No"/>
    <s v="Chandrakant Chaudhri"/>
  </r>
  <r>
    <s v="22695"/>
    <s v="ID-2013-BD11620102-41592"/>
    <x v="584"/>
    <x v="601"/>
    <n v="2"/>
    <s v="Second Class"/>
    <s v="BD-11620102"/>
    <s v="Brian DeCherney"/>
    <s v="Consumer"/>
    <n v="0"/>
    <s v="Manila"/>
    <s v="National Capital"/>
    <s v="Philippines"/>
    <s v="Southeastern Asia"/>
    <s v="Asia Pacific"/>
    <s v="FUR-FU-5729"/>
    <s v="Furniture"/>
    <s v="Furnishings"/>
    <s v="Rubbermaid Frame, Durable"/>
    <n v="481.1400000000001"/>
    <n v="6"/>
    <n v="0.25"/>
    <n v="-77.04000000000002"/>
    <n v="95.43"/>
    <s v="High"/>
    <s v="No"/>
    <s v="Preecha Metharom"/>
  </r>
  <r>
    <s v="41276"/>
    <s v="US-2014-AP10720140-41980"/>
    <x v="585"/>
    <x v="602"/>
    <n v="4"/>
    <s v="Standard Class"/>
    <s v="AP-107201404"/>
    <s v="Anne Pryor"/>
    <s v="Home Office"/>
    <n v="90032"/>
    <s v="Los Angeles"/>
    <s v="California"/>
    <s v="United States"/>
    <s v="Western US"/>
    <s v="USCA"/>
    <s v="OFF-BI-4836"/>
    <s v="Office Supplies"/>
    <s v="Binders"/>
    <s v="Ibico Recycled Linen-Style Covers"/>
    <n v="437.47200000000009"/>
    <n v="14"/>
    <n v="0.2"/>
    <n v="153.11519999999999"/>
    <n v="39.51"/>
    <s v="Medium"/>
    <s v="No"/>
    <s v="Derrick Snyders"/>
  </r>
  <r>
    <s v="27009"/>
    <s v="IN-2015-EG1390011-42132"/>
    <x v="281"/>
    <x v="603"/>
    <n v="3"/>
    <s v="First Class"/>
    <s v="EG-1390011"/>
    <s v="Emily Grady"/>
    <s v="Consumer"/>
    <n v="0"/>
    <s v="Dhaka"/>
    <s v="Dhaka"/>
    <s v="Bangladesh"/>
    <s v="Southern Asia"/>
    <s v="Asia Pacific"/>
    <s v="FUR-FU-4036"/>
    <s v="Furniture"/>
    <s v="Furnishings"/>
    <s v="Eldon Clock, Durable"/>
    <n v="374.85"/>
    <n v="7"/>
    <n v="0"/>
    <n v="123.69"/>
    <n v="95.3"/>
    <s v="High"/>
    <s v="No"/>
    <s v="Chandrakant Chaudhri"/>
  </r>
  <r>
    <s v="32460"/>
    <s v="CA-2012-AP10720140-40970"/>
    <x v="202"/>
    <x v="8"/>
    <n v="5"/>
    <s v="Standard Class"/>
    <s v="AP-107201406"/>
    <s v="Anne Pryor"/>
    <s v="Home Office"/>
    <n v="10035"/>
    <s v="New York City"/>
    <s v="New York"/>
    <s v="United States"/>
    <s v="Eastern US"/>
    <s v="USCA"/>
    <s v="OFF-BI-4831"/>
    <s v="Office Supplies"/>
    <s v="Binders"/>
    <s v="Ibico Laser Imprintable Binding System Covers"/>
    <n v="125.76"/>
    <n v="3"/>
    <n v="0.2"/>
    <n v="40.872"/>
    <n v="22.16"/>
    <s v="High"/>
    <s v="No"/>
    <s v="Dolores Davis"/>
  </r>
  <r>
    <s v="26481"/>
    <s v="IN-2014-TB2159558-41968"/>
    <x v="81"/>
    <x v="409"/>
    <n v="4"/>
    <s v="Second Class"/>
    <s v="TB-2159558"/>
    <s v="Troy Blackwell"/>
    <s v="Consumer"/>
    <n v="0"/>
    <s v="Patna"/>
    <s v="Bihar"/>
    <s v="India"/>
    <s v="Southern Asia"/>
    <s v="Asia Pacific"/>
    <s v="TEC-PH-5352"/>
    <s v="Technology"/>
    <s v="Phones"/>
    <s v="Nokia Signal Booster, VoIP"/>
    <n v="682.95"/>
    <n v="5"/>
    <n v="0"/>
    <n v="116.1"/>
    <n v="95.02"/>
    <s v="High"/>
    <s v="No"/>
    <s v="Chandrakant Chaudhri"/>
  </r>
  <r>
    <s v="17170"/>
    <s v="ES-2013-CC1261045-41495"/>
    <x v="165"/>
    <x v="473"/>
    <n v="0"/>
    <s v="Same Day"/>
    <s v="CC-1261045"/>
    <s v="Corey Catlett"/>
    <s v="Corporate"/>
    <n v="0"/>
    <s v="Mulhouse"/>
    <s v="Alsace-Champagne-Ardenne-Lorraine"/>
    <s v="France"/>
    <s v="Western Europe"/>
    <s v="Europe"/>
    <s v="FUR-BO-5768"/>
    <s v="Furniture"/>
    <s v="Bookcases"/>
    <s v="Safco Corner Shelving, Metal"/>
    <n v="670.1400000000001"/>
    <n v="5"/>
    <n v="0.1"/>
    <n v="111.69"/>
    <n v="94.88"/>
    <s v="High"/>
    <s v="No"/>
    <s v="Gilbert Wolff"/>
  </r>
  <r>
    <s v="29172"/>
    <s v="IN-2013-PV1898558-41628"/>
    <x v="350"/>
    <x v="604"/>
    <n v="3"/>
    <s v="First Class"/>
    <s v="PV-1898558"/>
    <s v="Paul Van Hugh"/>
    <s v="Home Office"/>
    <n v="0"/>
    <s v="Pimpri"/>
    <s v="Maharashtra"/>
    <s v="India"/>
    <s v="Southern Asia"/>
    <s v="Asia Pacific"/>
    <s v="FUR-BO-3617"/>
    <s v="Furniture"/>
    <s v="Bookcases"/>
    <s v="Bush 3-Shelf Cabinet, Pine"/>
    <n v="434.16"/>
    <n v="3"/>
    <n v="0"/>
    <n v="73.8"/>
    <n v="94.83"/>
    <s v="High"/>
    <s v="No"/>
    <s v="Chandrakant Chaudhri"/>
  </r>
  <r>
    <s v="5420"/>
    <s v="MX-2015-JJ1544565-42018"/>
    <x v="29"/>
    <x v="521"/>
    <n v="5"/>
    <s v="Second Class"/>
    <s v="JJ-1544565"/>
    <s v="Jennifer Jackson"/>
    <s v="Consumer"/>
    <n v="0"/>
    <s v="Portmore"/>
    <s v="Saint Catherine"/>
    <s v="Jamaica"/>
    <s v="Caribbean"/>
    <s v="LATAM"/>
    <s v="FUR-TA-5070"/>
    <s v="Furniture"/>
    <s v="Tables"/>
    <s v="Lesro Training Table, with Bottom Storage"/>
    <n v="537.6"/>
    <n v="3"/>
    <n v="0"/>
    <n v="134.4"/>
    <n v="94.498999999999995"/>
    <s v="High"/>
    <s v="No"/>
    <s v="Marilène Rousseau"/>
  </r>
  <r>
    <s v="48716"/>
    <s v="EG-2014-LS694538-41667"/>
    <x v="3"/>
    <x v="605"/>
    <n v="3"/>
    <s v="First Class"/>
    <s v="LS-694538"/>
    <s v="Linda Southworth"/>
    <s v="Corporate"/>
    <n v="0"/>
    <s v="Alexandria"/>
    <s v="Al Iskandariyah"/>
    <s v="Egypt"/>
    <s v="North Africa"/>
    <s v="Africa"/>
    <s v="TEC-AC-3384"/>
    <s v="Technology"/>
    <s v="Accessories"/>
    <s v="Belkin Keyboard, Bluetooth"/>
    <n v="335.52"/>
    <n v="4"/>
    <n v="0"/>
    <n v="83.88"/>
    <n v="94.37"/>
    <s v="Critical"/>
    <s v="No"/>
    <s v="Lindiwe Afolayan"/>
  </r>
  <r>
    <s v="41102"/>
    <s v="CA-2014-AP10720140-41934"/>
    <x v="586"/>
    <x v="606"/>
    <n v="5"/>
    <s v="Standard Class"/>
    <s v="AP-107201408"/>
    <s v="Anne Pryor"/>
    <s v="Home Office"/>
    <n v="33311"/>
    <s v="Fort Lauderdale"/>
    <s v="Florida"/>
    <s v="United States"/>
    <s v="Southern US"/>
    <s v="USCA"/>
    <s v="FUR-FU-5984"/>
    <s v="Furniture"/>
    <s v="Furnishings"/>
    <s v="Seth Thomas 14&quot; Day/Date Wall Clock"/>
    <n v="45.567999999999998"/>
    <n v="2"/>
    <n v="0.2"/>
    <n v="9.6832000000000011"/>
    <n v="1.75"/>
    <s v="Medium"/>
    <s v="No"/>
    <s v="Flannery Newton"/>
  </r>
  <r>
    <s v="38"/>
    <s v="MX-2015-SC2044031-42189"/>
    <x v="402"/>
    <x v="607"/>
    <n v="3"/>
    <s v="Second Class"/>
    <s v="SC-2044031"/>
    <s v="Shaun Chance"/>
    <s v="Corporate"/>
    <n v="0"/>
    <s v="Artemisa"/>
    <s v="Artemisa"/>
    <s v="Cuba"/>
    <s v="Caribbean"/>
    <s v="LATAM"/>
    <s v="FUR-TA-3757"/>
    <s v="Furniture"/>
    <s v="Tables"/>
    <s v="Chromcraft Coffee Table, Rectangular"/>
    <n v="529.32000000000005"/>
    <n v="3"/>
    <n v="0"/>
    <n v="264.66000000000003"/>
    <n v="94.277000000000001"/>
    <s v="High"/>
    <s v="No"/>
    <s v="Marilène Rousseau"/>
  </r>
  <r>
    <s v="34044"/>
    <s v="US-2013-AP10720140-41600"/>
    <x v="417"/>
    <x v="390"/>
    <n v="4"/>
    <s v="Standard Class"/>
    <s v="AP-107201402"/>
    <s v="Anne Pryor"/>
    <s v="Home Office"/>
    <n v="75034"/>
    <s v="Frisco"/>
    <s v="Texas"/>
    <s v="United States"/>
    <s v="Central US"/>
    <s v="USCA"/>
    <s v="TEC-AC-5859"/>
    <s v="Technology"/>
    <s v="Accessories"/>
    <s v="SanDisk Cruzer 8 GB USB Flash Drive"/>
    <n v="27.167999999999999"/>
    <n v="4"/>
    <n v="0.2"/>
    <n v="-1.3583999999999989"/>
    <n v="1.27"/>
    <s v="Medium"/>
    <s v="No"/>
    <s v="Lon Bonher"/>
  </r>
  <r>
    <s v="31167"/>
    <s v="IN-2013-PG1889592-41570"/>
    <x v="587"/>
    <x v="608"/>
    <n v="0"/>
    <s v="Same Day"/>
    <s v="PG-1889592"/>
    <s v="Paul Gonzalez"/>
    <s v="Consumer"/>
    <n v="0"/>
    <s v="Manukau City"/>
    <s v="Auckland"/>
    <s v="New Zealand"/>
    <s v="Oceania"/>
    <s v="Asia Pacific"/>
    <s v="TEC-AC-4180"/>
    <s v="Technology"/>
    <s v="Accessories"/>
    <s v="Enermax Numeric Keypad, USB"/>
    <n v="463.17599999999987"/>
    <n v="14"/>
    <n v="0.4"/>
    <n v="-216.38399999999999"/>
    <n v="93.96"/>
    <s v="High"/>
    <s v="No"/>
    <s v="Kauri Anaru"/>
  </r>
  <r>
    <s v="21045"/>
    <s v="IN-2014-QJ1925566-41644"/>
    <x v="588"/>
    <x v="393"/>
    <n v="6"/>
    <s v="Standard Class"/>
    <s v="QJ-1925566"/>
    <s v="Quincy Jones"/>
    <s v="Corporate"/>
    <n v="0"/>
    <s v="Takamatsu"/>
    <s v="Kagawa"/>
    <s v="Japan"/>
    <s v="Eastern Asia"/>
    <s v="Asia Pacific"/>
    <s v="FUR-TA-4691"/>
    <s v="Furniture"/>
    <s v="Tables"/>
    <s v="Hon Round Table, Rectangular"/>
    <n v="1232.3520000000001"/>
    <n v="3"/>
    <n v="0.2"/>
    <n v="107.80200000000001"/>
    <n v="93.92"/>
    <s v="Medium"/>
    <s v="No"/>
    <s v="Hadia Bousaid"/>
  </r>
  <r>
    <s v="26127"/>
    <s v="ID-2014-LE168107-41923"/>
    <x v="290"/>
    <x v="609"/>
    <n v="0"/>
    <s v="Same Day"/>
    <s v="LE-168107"/>
    <s v="Laurel Elliston"/>
    <s v="Consumer"/>
    <n v="0"/>
    <s v="Hobart"/>
    <s v="Tasmania"/>
    <s v="Australia"/>
    <s v="Oceania"/>
    <s v="Asia Pacific"/>
    <s v="FUR-TA-3438"/>
    <s v="Furniture"/>
    <s v="Tables"/>
    <s v="Bevis Training Table, with Bottom Storage"/>
    <n v="401.97600000000011"/>
    <n v="3"/>
    <n v="0.6"/>
    <n v="-140.72399999999999"/>
    <n v="93.76"/>
    <s v="Medium"/>
    <s v="No"/>
    <s v="Kauri Anaru"/>
  </r>
  <r>
    <s v="38876"/>
    <s v="CA-2013-AT10735140-41601"/>
    <x v="589"/>
    <x v="610"/>
    <n v="4"/>
    <s v="Second Class"/>
    <s v="AT-107351406"/>
    <s v="Annie Thurman"/>
    <s v="Consumer"/>
    <n v="7960"/>
    <s v="Morristown"/>
    <s v="New Jersey"/>
    <s v="United States"/>
    <s v="Eastern US"/>
    <s v="USCA"/>
    <s v="OFF-AP-5938"/>
    <s v="Office Supplies"/>
    <s v="Appliances"/>
    <s v="Sanyo Counter Height Refrigerator with Crisper, 3.6 Cubic Foot, Stainless Steel/Black"/>
    <n v="2625.12"/>
    <n v="8"/>
    <n v="0"/>
    <n v="735.03359999999998"/>
    <n v="366.72"/>
    <s v="Medium"/>
    <s v="No"/>
    <s v="Dolores Davis"/>
  </r>
  <r>
    <s v="13919"/>
    <s v="ES-2014-KH16330139-41933"/>
    <x v="242"/>
    <x v="242"/>
    <n v="3"/>
    <s v="First Class"/>
    <s v="KH-16330139"/>
    <s v="Katharine Harms"/>
    <s v="Corporate"/>
    <n v="0"/>
    <s v="Liverpool"/>
    <s v="England"/>
    <s v="United Kingdom"/>
    <s v="Northern Europe"/>
    <s v="Europe"/>
    <s v="TEC-MA-5508"/>
    <s v="Technology"/>
    <s v="Machines"/>
    <s v="Okidata Phone, White"/>
    <n v="426.3"/>
    <n v="5"/>
    <n v="0"/>
    <n v="4.2"/>
    <n v="93.34"/>
    <s v="High"/>
    <s v="No"/>
    <s v="Miina Nylund"/>
  </r>
  <r>
    <s v="41015"/>
    <s v="CA-2014-AT10735140-41790"/>
    <x v="74"/>
    <x v="328"/>
    <n v="1"/>
    <s v="Same Day"/>
    <s v="AT-107351402"/>
    <s v="Annie Thurman"/>
    <s v="Consumer"/>
    <n v="77041"/>
    <s v="Houston"/>
    <s v="Texas"/>
    <s v="United States"/>
    <s v="Central US"/>
    <s v="USCA"/>
    <s v="TEC-AC-6076"/>
    <s v="Technology"/>
    <s v="Accessories"/>
    <s v="Sony Micro Vault Click 16 GB USB 2.0 Flash Drive"/>
    <n v="223.96"/>
    <n v="5"/>
    <n v="0.2"/>
    <n v="11.198000000000009"/>
    <n v="33.47"/>
    <s v="Medium"/>
    <s v="No"/>
    <s v="Lon Bonher"/>
  </r>
  <r>
    <s v="31924"/>
    <s v="CA-2015-AT10735140-42144"/>
    <x v="122"/>
    <x v="611"/>
    <n v="4"/>
    <s v="Standard Class"/>
    <s v="AT-107351404"/>
    <s v="Annie Thurman"/>
    <s v="Consumer"/>
    <n v="98115"/>
    <s v="Seattle"/>
    <s v="Washington"/>
    <s v="United States"/>
    <s v="Western US"/>
    <s v="USCA"/>
    <s v="OFF-AP-3400"/>
    <s v="Office Supplies"/>
    <s v="Appliances"/>
    <s v="Belkin Premiere Surge Master II 8-outlet surge protector"/>
    <n v="97.16"/>
    <n v="2"/>
    <n v="0"/>
    <n v="28.17639999999999"/>
    <n v="22.2"/>
    <s v="High"/>
    <s v="No"/>
    <s v="Derrick Snyders"/>
  </r>
  <r>
    <s v="42416"/>
    <s v="EG-2012-HG502538-41012"/>
    <x v="590"/>
    <x v="612"/>
    <n v="5"/>
    <s v="Standard Class"/>
    <s v="HG-502538"/>
    <s v="Hunter Glantz"/>
    <s v="Consumer"/>
    <n v="0"/>
    <s v="Alexandria"/>
    <s v="Al Iskandariyah"/>
    <s v="Egypt"/>
    <s v="North Africa"/>
    <s v="Africa"/>
    <s v="OFF-AP-3564"/>
    <s v="Office Supplies"/>
    <s v="Appliances"/>
    <s v="Breville Blender, Silver"/>
    <n v="541.44000000000005"/>
    <n v="6"/>
    <n v="0"/>
    <n v="91.980000000000018"/>
    <n v="92.94"/>
    <s v="High"/>
    <s v="No"/>
    <s v="Lindiwe Afolayan"/>
  </r>
  <r>
    <s v="16595"/>
    <s v="ES-2013-SP2062096-41461"/>
    <x v="423"/>
    <x v="574"/>
    <n v="3"/>
    <s v="Second Class"/>
    <s v="SP-2062096"/>
    <s v="Stefania Perrino"/>
    <s v="Corporate"/>
    <n v="0"/>
    <s v="Oslo"/>
    <s v="Oslo"/>
    <s v="Norway"/>
    <s v="Northern Europe"/>
    <s v="Europe"/>
    <s v="OFF-AR-3469"/>
    <s v="Office Supplies"/>
    <s v="Art"/>
    <s v="BIC Sketch Pad, Easy-Erase"/>
    <n v="342.50999999999988"/>
    <n v="7"/>
    <n v="0"/>
    <n v="171.15"/>
    <n v="92.91"/>
    <s v="High"/>
    <s v="No"/>
    <s v="Miina Nylund"/>
  </r>
  <r>
    <s v="37563"/>
    <s v="CA-2012-AT10735140-41215"/>
    <x v="27"/>
    <x v="613"/>
    <n v="5"/>
    <s v="Standard Class"/>
    <s v="AT-107351408"/>
    <s v="Annie Thurman"/>
    <s v="Consumer"/>
    <n v="37211"/>
    <s v="Nashville"/>
    <s v="Tennessee"/>
    <s v="United States"/>
    <s v="Southern US"/>
    <s v="USCA"/>
    <s v="OFF-PA-6433"/>
    <s v="Office Supplies"/>
    <s v="Paper"/>
    <s v="Xerox 1884"/>
    <n v="143.85599999999999"/>
    <n v="9"/>
    <n v="0.2"/>
    <n v="48.551399999999987"/>
    <n v="11.95"/>
    <s v="Medium"/>
    <s v="No"/>
    <s v="Flannery Newton"/>
  </r>
  <r>
    <s v="29492"/>
    <s v="IN-2014-LO171701-41906"/>
    <x v="257"/>
    <x v="57"/>
    <n v="4"/>
    <s v="Standard Class"/>
    <s v="LO-171701"/>
    <s v="Lori Olson"/>
    <s v="Corporate"/>
    <n v="0"/>
    <s v="Kabul"/>
    <s v="Kabul"/>
    <s v="Afghanistan"/>
    <s v="Southern Asia"/>
    <s v="Asia Pacific"/>
    <s v="TEC-PH-5814"/>
    <s v="Technology"/>
    <s v="Phones"/>
    <s v="Samsung Audio Dock, VoIP"/>
    <n v="1168.44"/>
    <n v="7"/>
    <n v="0"/>
    <n v="443.94"/>
    <n v="92.34"/>
    <s v="Medium"/>
    <s v="No"/>
    <s v="Chandrakant Chaudhri"/>
  </r>
  <r>
    <s v="14354"/>
    <s v="ES-2013-TS21205120-41390"/>
    <x v="591"/>
    <x v="614"/>
    <n v="2"/>
    <s v="First Class"/>
    <s v="TS-21205120"/>
    <s v="Thomas Seio"/>
    <s v="Corporate"/>
    <n v="0"/>
    <s v="Lugo"/>
    <s v="Galicia"/>
    <s v="Spain"/>
    <s v="Southern Europe"/>
    <s v="Europe"/>
    <s v="OFF-ST-6065"/>
    <s v="Office Supplies"/>
    <s v="Storage"/>
    <s v="Smead Trays, Blue"/>
    <n v="218.16"/>
    <n v="5"/>
    <n v="0.1"/>
    <n v="7.2600000000000016"/>
    <n v="92.22"/>
    <s v="Critical"/>
    <s v="No"/>
    <s v="Gavino Bove"/>
  </r>
  <r>
    <s v="30489"/>
    <s v="IN-2012-VW2177592-41258"/>
    <x v="592"/>
    <x v="615"/>
    <n v="6"/>
    <s v="Standard Class"/>
    <s v="VW-2177592"/>
    <s v="Victoria Wilson"/>
    <s v="Corporate"/>
    <n v="0"/>
    <s v="Hamilton"/>
    <s v="Waikato"/>
    <s v="New Zealand"/>
    <s v="Oceania"/>
    <s v="Asia Pacific"/>
    <s v="FUR-TA-5068"/>
    <s v="Furniture"/>
    <s v="Tables"/>
    <s v="Lesro Training Table, Fully Assembled"/>
    <n v="1081.08"/>
    <n v="4"/>
    <n v="0"/>
    <n v="43.2"/>
    <n v="92.14"/>
    <s v="Medium"/>
    <s v="No"/>
    <s v="Kauri Anaru"/>
  </r>
  <r>
    <s v="15875"/>
    <s v="ES-2015-SC2057545-42291"/>
    <x v="306"/>
    <x v="200"/>
    <n v="1"/>
    <s v="First Class"/>
    <s v="SC-2057545"/>
    <s v="Sonia Cooley"/>
    <s v="Consumer"/>
    <n v="0"/>
    <s v="Les Ulis"/>
    <s v="Ile-de-France"/>
    <s v="France"/>
    <s v="Western Europe"/>
    <s v="Europe"/>
    <s v="OFF-AR-3478"/>
    <s v="Office Supplies"/>
    <s v="Art"/>
    <s v="Binney &amp; Smith Canvas, Water Color"/>
    <n v="381.78"/>
    <n v="7"/>
    <n v="0"/>
    <n v="183.12"/>
    <n v="91.9"/>
    <s v="High"/>
    <s v="No"/>
    <s v="Gilbert Wolff"/>
  </r>
  <r>
    <s v="17061"/>
    <s v="IT-2015-SB2017091-42367"/>
    <x v="593"/>
    <x v="616"/>
    <n v="2"/>
    <s v="First Class"/>
    <s v="SB-2017091"/>
    <s v="Sarah Bern"/>
    <s v="Consumer"/>
    <n v="0"/>
    <s v="Haarlem"/>
    <s v="North Holland"/>
    <s v="Netherlands"/>
    <s v="Western Europe"/>
    <s v="Europe"/>
    <s v="FUR-CH-5395"/>
    <s v="Furniture"/>
    <s v="Chairs"/>
    <s v="Novimex Rocking Chair, Black"/>
    <n v="516"/>
    <n v="8"/>
    <n v="0.5"/>
    <n v="-392.16"/>
    <n v="91.67"/>
    <s v="Critical"/>
    <s v="No"/>
    <s v="Gilbert Wolff"/>
  </r>
  <r>
    <s v="41867"/>
    <s v="ZA-2013-IG5085146-41437"/>
    <x v="594"/>
    <x v="617"/>
    <n v="6"/>
    <s v="Standard Class"/>
    <s v="IG-5085146"/>
    <s v="Ivan Gibson"/>
    <s v="Consumer"/>
    <n v="0"/>
    <s v="Lusaka"/>
    <s v="Lusaka"/>
    <s v="Zambia"/>
    <s v="Eastern Africa"/>
    <s v="Africa"/>
    <s v="TEC-MA-5578"/>
    <s v="Technology"/>
    <s v="Machines"/>
    <s v="Panasonic Receipt Printer, Wireless"/>
    <n v="967.19999999999993"/>
    <n v="8"/>
    <n v="0"/>
    <n v="251.28"/>
    <n v="91.24"/>
    <s v="Low"/>
    <s v="No"/>
    <s v="Wasswa Ahmed"/>
  </r>
  <r>
    <s v="17690"/>
    <s v="ES-2014-LR17035120-41976"/>
    <x v="595"/>
    <x v="315"/>
    <n v="1"/>
    <s v="First Class"/>
    <s v="LR-17035120"/>
    <s v="Lisa Ryan"/>
    <s v="Corporate"/>
    <n v="0"/>
    <s v="Vitoria"/>
    <s v="Basque Country"/>
    <s v="Spain"/>
    <s v="Southern Europe"/>
    <s v="Europe"/>
    <s v="FUR-BO-4846"/>
    <s v="Furniture"/>
    <s v="Bookcases"/>
    <s v="Ikea 3-Shelf Cabinet, Pine"/>
    <n v="575.16000000000008"/>
    <n v="4"/>
    <n v="0"/>
    <n v="17.16"/>
    <n v="91.11"/>
    <s v="Medium"/>
    <s v="No"/>
    <s v="Gavino Bove"/>
  </r>
  <r>
    <s v="17235"/>
    <s v="ES-2015-SV20365139-42188"/>
    <x v="230"/>
    <x v="618"/>
    <n v="0"/>
    <s v="Same Day"/>
    <s v="SV-20365139"/>
    <s v="Seth Vernon"/>
    <s v="Consumer"/>
    <n v="0"/>
    <s v="Middlesbrough"/>
    <s v="England"/>
    <s v="United Kingdom"/>
    <s v="Northern Europe"/>
    <s v="Europe"/>
    <s v="TEC-PH-3128"/>
    <s v="Technology"/>
    <s v="Phones"/>
    <s v="Apple Audio Dock, Full Size"/>
    <n v="672.72"/>
    <n v="4"/>
    <n v="0"/>
    <n v="60.48"/>
    <n v="90.65"/>
    <s v="High"/>
    <s v="No"/>
    <s v="Miina Nylund"/>
  </r>
  <r>
    <s v="39440"/>
    <s v="CA-2014-AZ10750140-41675"/>
    <x v="1"/>
    <x v="338"/>
    <n v="5"/>
    <s v="Standard Class"/>
    <s v="AZ-107501404"/>
    <s v="Annie Zypern"/>
    <s v="Consumer"/>
    <n v="92037"/>
    <s v="San Diego"/>
    <s v="California"/>
    <s v="United States"/>
    <s v="Western US"/>
    <s v="USCA"/>
    <s v="FUR-TA-3768"/>
    <s v="Furniture"/>
    <s v="Tables"/>
    <s v="Chromcraft Round Conference Tables"/>
    <n v="557.72799999999995"/>
    <n v="4"/>
    <n v="0.2"/>
    <n v="6.9715999999999951"/>
    <n v="53.51"/>
    <s v="Medium"/>
    <s v="No"/>
    <s v="Derrick Snyders"/>
  </r>
  <r>
    <s v="25465"/>
    <s v="IN-2014-TC2153527-41668"/>
    <x v="596"/>
    <x v="619"/>
    <n v="4"/>
    <s v="Standard Class"/>
    <s v="TC-2153527"/>
    <s v="Tracy Collins"/>
    <s v="Home Office"/>
    <n v="0"/>
    <s v="Datong"/>
    <s v="Shanxi"/>
    <s v="China"/>
    <s v="Eastern Asia"/>
    <s v="Asia Pacific"/>
    <s v="FUR-CH-4704"/>
    <s v="Furniture"/>
    <s v="Chairs"/>
    <s v="Hon Swivel Stool, Set of Two"/>
    <n v="497.7"/>
    <n v="3"/>
    <n v="0"/>
    <n v="104.49"/>
    <n v="90.51"/>
    <s v="High"/>
    <s v="No"/>
    <s v="Hadia Bousaid"/>
  </r>
  <r>
    <s v="33729"/>
    <s v="CA-2012-AZ10750140-40992"/>
    <x v="597"/>
    <x v="620"/>
    <n v="7"/>
    <s v="Standard Class"/>
    <s v="AZ-107501406"/>
    <s v="Annie Zypern"/>
    <s v="Consumer"/>
    <n v="10009"/>
    <s v="New York City"/>
    <s v="New York"/>
    <s v="United States"/>
    <s v="Eastern US"/>
    <s v="USCA"/>
    <s v="FUR-CH-4840"/>
    <s v="Furniture"/>
    <s v="Chairs"/>
    <s v="Iceberg Nesting Folding Chair, 19w x 6d x 43h"/>
    <n v="366.786"/>
    <n v="7"/>
    <n v="0.1"/>
    <n v="65.206400000000002"/>
    <n v="30.43"/>
    <s v="Medium"/>
    <s v="Yes"/>
    <s v="Dolores Davis"/>
  </r>
  <r>
    <s v="40885"/>
    <s v="CA-2015-AZ10750140-42209"/>
    <x v="598"/>
    <x v="492"/>
    <n v="5"/>
    <s v="Standard Class"/>
    <s v="AZ-107501402"/>
    <s v="Annie Zypern"/>
    <s v="Consumer"/>
    <n v="60090"/>
    <s v="Wheeling"/>
    <s v="Illinois"/>
    <s v="United States"/>
    <s v="Central US"/>
    <s v="USCA"/>
    <s v="OFF-AR-4798"/>
    <s v="Office Supplies"/>
    <s v="Art"/>
    <s v="Hunt PowerHouse Electric Pencil Sharpener, Blue"/>
    <n v="121.536"/>
    <n v="4"/>
    <n v="0.2"/>
    <n v="15.191999999999981"/>
    <n v="11.28"/>
    <s v="High"/>
    <s v="No"/>
    <s v="Lon Bonher"/>
  </r>
  <r>
    <s v="1295"/>
    <s v="MX-2015-JP1613582-42326"/>
    <x v="267"/>
    <x v="621"/>
    <n v="3"/>
    <s v="First Class"/>
    <s v="JP-1613582"/>
    <s v="Julie Prescott"/>
    <s v="Home Office"/>
    <n v="0"/>
    <s v="Coacalco"/>
    <s v="México"/>
    <s v="Mexico"/>
    <s v="Central America"/>
    <s v="LATAM"/>
    <s v="FUR-BO-4855"/>
    <s v="Furniture"/>
    <s v="Bookcases"/>
    <s v="Ikea Corner Shelving, Traditional"/>
    <n v="262.52800000000008"/>
    <n v="4"/>
    <n v="0.2"/>
    <n v="-29.552000000000021"/>
    <n v="89.361999999999995"/>
    <s v="Critical"/>
    <s v="No"/>
    <s v="Nicodemo Bautista"/>
  </r>
  <r>
    <s v="35875"/>
    <s v="CA-2013-AG10765140-41434"/>
    <x v="599"/>
    <x v="241"/>
    <n v="6"/>
    <s v="Standard Class"/>
    <s v="AG-107651408"/>
    <s v="Anthony Garverick"/>
    <s v="Home Office"/>
    <n v="23666"/>
    <s v="Hampton"/>
    <s v="Virginia"/>
    <s v="United States"/>
    <s v="Southern US"/>
    <s v="USCA"/>
    <s v="OFF-BI-6345"/>
    <s v="Office Supplies"/>
    <s v="Binders"/>
    <s v="Vinyl Sectional Post Binders"/>
    <n v="113.1"/>
    <n v="3"/>
    <n v="0"/>
    <n v="56.55"/>
    <n v="15.41"/>
    <s v="Low"/>
    <s v="No"/>
    <s v="Flannery Newton"/>
  </r>
  <r>
    <s v="40038"/>
    <s v="CA-2013-AG10765140-41587"/>
    <x v="144"/>
    <x v="622"/>
    <n v="0"/>
    <s v="Same Day"/>
    <s v="AG-107651402"/>
    <s v="Anthony Garverick"/>
    <s v="Home Office"/>
    <n v="46226"/>
    <s v="Lawrence"/>
    <s v="Indiana"/>
    <s v="United States"/>
    <s v="Central US"/>
    <s v="USCA"/>
    <s v="OFF-BI-3305"/>
    <s v="Office Supplies"/>
    <s v="Binders"/>
    <s v="Avery Poly Binder Pockets"/>
    <n v="10.74"/>
    <n v="3"/>
    <n v="0"/>
    <n v="5.1551999999999998"/>
    <n v="2.29"/>
    <s v="High"/>
    <s v="No"/>
    <s v="Lon Bonher"/>
  </r>
  <r>
    <s v="32175"/>
    <s v="US-2012-AG10765140-41168"/>
    <x v="600"/>
    <x v="570"/>
    <n v="4"/>
    <s v="Standard Class"/>
    <s v="AG-107651406"/>
    <s v="Anthony Garverick"/>
    <s v="Home Office"/>
    <n v="19120"/>
    <s v="Philadelphia"/>
    <s v="Pennsylvania"/>
    <s v="United States"/>
    <s v="Eastern US"/>
    <s v="USCA"/>
    <s v="OFF-BI-2925"/>
    <s v="Office Supplies"/>
    <s v="Binders"/>
    <s v="Acco Pressboard Covers with Storage Hooks, 14 7/8&quot; x 11&quot;, Light Blue"/>
    <n v="5.8920000000000012"/>
    <n v="4"/>
    <n v="0.7"/>
    <n v="-4.1243999999999996"/>
    <n v="1.36"/>
    <s v="Medium"/>
    <s v="No"/>
    <s v="Dolores Davis"/>
  </r>
  <r>
    <s v="37936"/>
    <s v="CA-2012-AJ10780140-41212"/>
    <x v="458"/>
    <x v="583"/>
    <n v="2"/>
    <s v="Second Class"/>
    <s v="AJ-107801406"/>
    <s v="Anthony Jacobs"/>
    <s v="Corporate"/>
    <n v="44052"/>
    <s v="Lorain"/>
    <s v="Ohio"/>
    <s v="United States"/>
    <s v="Eastern US"/>
    <s v="USCA"/>
    <s v="FUR-TA-4625"/>
    <s v="Furniture"/>
    <s v="Tables"/>
    <s v="Hon 94000 Series Round Tables"/>
    <n v="1421.664"/>
    <n v="8"/>
    <n v="0.4"/>
    <n v="-734.52639999999997"/>
    <n v="277.66000000000003"/>
    <s v="Critical"/>
    <s v="Yes"/>
    <s v="Dolores Davis"/>
  </r>
  <r>
    <s v="10773"/>
    <s v="ES-2015-NS18640120-42329"/>
    <x v="422"/>
    <x v="55"/>
    <n v="2"/>
    <s v="Second Class"/>
    <s v="NS-18640120"/>
    <s v="Noel Staavos"/>
    <s v="Corporate"/>
    <n v="0"/>
    <s v="Madrid"/>
    <s v="Madrid"/>
    <s v="Spain"/>
    <s v="Southern Europe"/>
    <s v="Europe"/>
    <s v="FUR-FU-3034"/>
    <s v="Furniture"/>
    <s v="Furnishings"/>
    <s v="Advantus Frame, Durable"/>
    <n v="432.6"/>
    <n v="4"/>
    <n v="0"/>
    <n v="47.52"/>
    <n v="88.61"/>
    <s v="Critical"/>
    <s v="No"/>
    <s v="Gavino Bove"/>
  </r>
  <r>
    <s v="36634"/>
    <s v="CA-2015-AJ10780140-42294"/>
    <x v="371"/>
    <x v="623"/>
    <n v="5"/>
    <s v="Standard Class"/>
    <s v="AJ-107801404"/>
    <s v="Anthony Jacobs"/>
    <s v="Corporate"/>
    <n v="85254"/>
    <s v="Scottsdale"/>
    <s v="Arizona"/>
    <s v="United States"/>
    <s v="Western US"/>
    <s v="USCA"/>
    <s v="OFF-PA-4465"/>
    <s v="Office Supplies"/>
    <s v="Paper"/>
    <s v="Green Bar Computer Printout Paper"/>
    <n v="307.77600000000001"/>
    <n v="7"/>
    <n v="0.2"/>
    <n v="111.5688"/>
    <n v="51.4"/>
    <s v="High"/>
    <s v="No"/>
    <s v="Derrick Snyders"/>
  </r>
  <r>
    <s v="47798"/>
    <s v="DJ-2014-CS240035-41775"/>
    <x v="73"/>
    <x v="624"/>
    <n v="0"/>
    <s v="Same Day"/>
    <s v="CS-240035"/>
    <s v="Christopher Schild"/>
    <s v="Home Office"/>
    <n v="0"/>
    <s v="Djibouti"/>
    <s v="Djibouti"/>
    <s v="Djibouti"/>
    <s v="Eastern Africa"/>
    <s v="Africa"/>
    <s v="OFF-ST-4269"/>
    <s v="Office Supplies"/>
    <s v="Storage"/>
    <s v="Fellowes Lockers, Wire Frame"/>
    <n v="825.59999999999991"/>
    <n v="4"/>
    <n v="0"/>
    <n v="371.52"/>
    <n v="88.38"/>
    <s v="High"/>
    <s v="No"/>
    <s v="Wasswa Ahmed"/>
  </r>
  <r>
    <s v="50583"/>
    <s v="CA-2014-AJ78023-41796"/>
    <x v="12"/>
    <x v="625"/>
    <n v="0"/>
    <s v="Same Day"/>
    <s v="AJ-78023"/>
    <s v="Anthony Jacobs"/>
    <s v="Corporate"/>
    <n v="0"/>
    <s v="Brampton"/>
    <s v="Ontario"/>
    <s v="Canada"/>
    <s v="Canada"/>
    <s v="USCA"/>
    <s v="FUR-FU-3946"/>
    <s v="Furniture"/>
    <s v="Furnishings"/>
    <s v="Deflect-O Light Bulb, Black"/>
    <n v="18.989999999999998"/>
    <n v="1"/>
    <n v="0"/>
    <n v="6.81"/>
    <n v="4.21"/>
    <s v="High"/>
    <s v="No"/>
    <m/>
  </r>
  <r>
    <s v="32163"/>
    <s v="CA-2012-AJ10780140-40919"/>
    <x v="601"/>
    <x v="626"/>
    <n v="5"/>
    <s v="Standard Class"/>
    <s v="AJ-107801408"/>
    <s v="Anthony Jacobs"/>
    <s v="Corporate"/>
    <n v="22153"/>
    <s v="Springfield"/>
    <s v="Virginia"/>
    <s v="United States"/>
    <s v="Southern US"/>
    <s v="USCA"/>
    <s v="FUR-FU-4755"/>
    <s v="Furniture"/>
    <s v="Furnishings"/>
    <s v="Howard Miller 11-1/2&quot; Diameter Ridgewood Wall Clock"/>
    <n v="51.94"/>
    <n v="1"/>
    <n v="0"/>
    <n v="21.295400000000001"/>
    <n v="3.52"/>
    <s v="Medium"/>
    <s v="No"/>
    <s v="Flannery Newton"/>
  </r>
  <r>
    <s v="532"/>
    <s v="MX-2014-MC1760551-41992"/>
    <x v="228"/>
    <x v="595"/>
    <n v="5"/>
    <s v="Standard Class"/>
    <s v="MC-1760551"/>
    <s v="Matt Connell"/>
    <s v="Corporate"/>
    <n v="0"/>
    <s v="Villa Canales"/>
    <s v="Guatemala"/>
    <s v="Guatemala"/>
    <s v="Central America"/>
    <s v="LATAM"/>
    <s v="TEC-AC-5887"/>
    <s v="Technology"/>
    <s v="Accessories"/>
    <s v="SanDisk Numeric Keypad, Bluetooth"/>
    <n v="481.52000000000021"/>
    <n v="13"/>
    <n v="0"/>
    <n v="100.88"/>
    <n v="88.201999999999998"/>
    <s v="High"/>
    <s v="No"/>
    <s v="Nicodemo Bautista"/>
  </r>
  <r>
    <s v="13089"/>
    <s v="ES-2012-JF15565139-41135"/>
    <x v="410"/>
    <x v="321"/>
    <n v="0"/>
    <s v="Same Day"/>
    <s v="JF-15565139"/>
    <s v="Jill Fjeld"/>
    <s v="Consumer"/>
    <n v="0"/>
    <s v="Bolton"/>
    <s v="England"/>
    <s v="United Kingdom"/>
    <s v="Northern Europe"/>
    <s v="Europe"/>
    <s v="OFF-BI-6382"/>
    <s v="Office Supplies"/>
    <s v="Binders"/>
    <s v="Wilson Jones Binding Machine, Clear"/>
    <n v="338.94"/>
    <n v="7"/>
    <n v="0"/>
    <n v="101.64"/>
    <n v="87.72"/>
    <s v="Critical"/>
    <s v="No"/>
    <s v="Miina Nylund"/>
  </r>
  <r>
    <s v="6352"/>
    <s v="US-2014-BF11020101-41991"/>
    <x v="112"/>
    <x v="627"/>
    <n v="2"/>
    <s v="Second Class"/>
    <s v="BF-11020101"/>
    <s v="Barry Französisch"/>
    <s v="Corporate"/>
    <n v="0"/>
    <s v="Lima"/>
    <s v="Lima (city)"/>
    <s v="Peru"/>
    <s v="South America"/>
    <s v="LATAM"/>
    <s v="TEC-PH-3816"/>
    <s v="Technology"/>
    <s v="Phones"/>
    <s v="Cisco Speaker Phone, Full Size"/>
    <n v="447.26400000000001"/>
    <n v="8"/>
    <n v="0.4"/>
    <n v="-298.17599999999999"/>
    <n v="87.658000000000001"/>
    <s v="Critical"/>
    <s v="No"/>
    <s v="Vasco Magalhães"/>
  </r>
  <r>
    <s v="17891"/>
    <s v="ES-2015-KS1630014-42334"/>
    <x v="123"/>
    <x v="100"/>
    <n v="2"/>
    <s v="Second Class"/>
    <s v="KS-1630014"/>
    <s v="Karen Seio"/>
    <s v="Corporate"/>
    <n v="0"/>
    <s v="Hasselt"/>
    <s v="Limburg"/>
    <s v="Belgium"/>
    <s v="Western Europe"/>
    <s v="Europe"/>
    <s v="TEC-AC-4157"/>
    <s v="Technology"/>
    <s v="Accessories"/>
    <s v="Enermax Keyboard, Programmable"/>
    <n v="424.80000000000013"/>
    <n v="5"/>
    <n v="0"/>
    <n v="182.55"/>
    <n v="87.07"/>
    <s v="Critical"/>
    <s v="No"/>
    <s v="Gilbert Wolff"/>
  </r>
  <r>
    <s v="31061"/>
    <s v="ID-2012-YC2189592-41243"/>
    <x v="602"/>
    <x v="628"/>
    <n v="6"/>
    <s v="Standard Class"/>
    <s v="YC-2189592"/>
    <s v="Yoseph Carroll"/>
    <s v="Corporate"/>
    <n v="0"/>
    <s v="Manukau City"/>
    <s v="Auckland"/>
    <s v="New Zealand"/>
    <s v="Oceania"/>
    <s v="Asia Pacific"/>
    <s v="FUR-TA-3417"/>
    <s v="Furniture"/>
    <s v="Tables"/>
    <s v="Bevis Computer Table, Adjustable Height"/>
    <n v="1181.0160000000001"/>
    <n v="4"/>
    <n v="0.4"/>
    <n v="-334.70400000000012"/>
    <n v="86.99"/>
    <s v="Medium"/>
    <s v="No"/>
    <s v="Kauri Anaru"/>
  </r>
  <r>
    <s v="12308"/>
    <s v="ES-2014-JA1597048-41884"/>
    <x v="77"/>
    <x v="64"/>
    <n v="3"/>
    <s v="First Class"/>
    <s v="JA-1597048"/>
    <s v="Joseph Airdo"/>
    <s v="Consumer"/>
    <n v="0"/>
    <s v="Siegen"/>
    <s v="North Rhine-Westphalia"/>
    <s v="Germany"/>
    <s v="Western Europe"/>
    <s v="Europe"/>
    <s v="FUR-CH-5407"/>
    <s v="Furniture"/>
    <s v="Chairs"/>
    <s v="Novimex Steel Folding Chair, Black"/>
    <n v="215.46"/>
    <n v="3"/>
    <n v="0.1"/>
    <n v="16.739999999999991"/>
    <n v="86.92"/>
    <s v="High"/>
    <s v="No"/>
    <s v="Gilbert Wolff"/>
  </r>
  <r>
    <s v="41495"/>
    <s v="IZ-2015-GH442561-42348"/>
    <x v="430"/>
    <x v="452"/>
    <n v="4"/>
    <s v="Second Class"/>
    <s v="GH-442561"/>
    <s v="Gary Hwang"/>
    <s v="Consumer"/>
    <n v="0"/>
    <s v="Basra"/>
    <s v="Al Basrah"/>
    <s v="Iraq"/>
    <s v="Western Asia"/>
    <s v="Asia Pacific"/>
    <s v="OFF-AR-6108"/>
    <s v="Office Supplies"/>
    <s v="Art"/>
    <s v="Stanley Canvas, Water Color"/>
    <n v="526.5"/>
    <n v="10"/>
    <n v="0"/>
    <n v="231.6"/>
    <n v="86.87"/>
    <s v="High"/>
    <s v="No"/>
    <s v="Kaoru Xun"/>
  </r>
  <r>
    <s v="12177"/>
    <s v="ES-2015-CS1240064-42342"/>
    <x v="345"/>
    <x v="342"/>
    <n v="0"/>
    <s v="Same Day"/>
    <s v="CS-1240064"/>
    <s v="Christopher Schild"/>
    <s v="Home Office"/>
    <n v="0"/>
    <s v="Palermo"/>
    <s v="Sicily"/>
    <s v="Italy"/>
    <s v="Southern Europe"/>
    <s v="Europe"/>
    <s v="OFF-PA-4477"/>
    <s v="Office Supplies"/>
    <s v="Paper"/>
    <s v="Green Bar Message Books, Recycled"/>
    <n v="189.6"/>
    <n v="8"/>
    <n v="0"/>
    <n v="68.16"/>
    <n v="86.58"/>
    <s v="Critical"/>
    <s v="No"/>
    <s v="Gavino Bove"/>
  </r>
  <r>
    <s v="27619"/>
    <s v="IN-2014-SZ2003558-41776"/>
    <x v="354"/>
    <x v="629"/>
    <n v="0"/>
    <s v="Same Day"/>
    <s v="SZ-2003558"/>
    <s v="Sam Zeldin"/>
    <s v="Home Office"/>
    <n v="0"/>
    <s v="Kalyan"/>
    <s v="Maharashtra"/>
    <s v="India"/>
    <s v="Southern Asia"/>
    <s v="Asia Pacific"/>
    <s v="TEC-CO-4587"/>
    <s v="Technology"/>
    <s v="Copiers"/>
    <s v="Hewlett Personal Copier, Digital"/>
    <n v="575.64"/>
    <n v="4"/>
    <n v="0"/>
    <n v="270.48"/>
    <n v="86.47"/>
    <s v="High"/>
    <s v="No"/>
    <s v="Chandrakant Chaudhri"/>
  </r>
  <r>
    <s v="43648"/>
    <s v="UP-2014-JE5475137-41807"/>
    <x v="193"/>
    <x v="630"/>
    <n v="3"/>
    <s v="First Class"/>
    <s v="JE-5475137"/>
    <s v="Jeremy Ellison"/>
    <s v="Consumer"/>
    <n v="0"/>
    <s v="Khmel'nyts'kyy"/>
    <s v="Khmel'nyts'kyy"/>
    <s v="Ukraine"/>
    <s v="Eastern Europe"/>
    <s v="Europe"/>
    <s v="OFF-AP-3856"/>
    <s v="Office Supplies"/>
    <s v="Appliances"/>
    <s v="Cuisinart Blender, Black"/>
    <n v="531.36"/>
    <n v="8"/>
    <n v="0"/>
    <n v="5.28"/>
    <n v="86.41"/>
    <s v="High"/>
    <s v="No"/>
    <s v="Oxana Lagunov"/>
  </r>
  <r>
    <s v="8832"/>
    <s v="US-2015-EH1400551-42315"/>
    <x v="76"/>
    <x v="181"/>
    <n v="0"/>
    <s v="Same Day"/>
    <s v="EH-1400551"/>
    <s v="Erica Hernandez"/>
    <s v="Home Office"/>
    <n v="0"/>
    <s v="Mixco"/>
    <s v="Guatemala"/>
    <s v="Guatemala"/>
    <s v="Central America"/>
    <s v="LATAM"/>
    <s v="FUR-TA-5051"/>
    <s v="Furniture"/>
    <s v="Tables"/>
    <s v="Lesro Coffee Table, Fully Assembled"/>
    <n v="811.10400000000004"/>
    <n v="6"/>
    <n v="0.2"/>
    <n v="-20.376000000000019"/>
    <n v="86.263000000000005"/>
    <s v="Medium"/>
    <s v="No"/>
    <s v="Nicodemo Bautista"/>
  </r>
  <r>
    <s v="14556"/>
    <s v="IT-2012-JO1514548-41166"/>
    <x v="603"/>
    <x v="396"/>
    <n v="5"/>
    <s v="Standard Class"/>
    <s v="JO-1514548"/>
    <s v="Jack O'Briant"/>
    <s v="Corporate"/>
    <n v="0"/>
    <s v="Gera"/>
    <s v="Thuringia"/>
    <s v="Germany"/>
    <s v="Western Europe"/>
    <s v="Europe"/>
    <s v="TEC-AC-4188"/>
    <s v="Technology"/>
    <s v="Accessories"/>
    <s v="Enermax Router, USB"/>
    <n v="1292.7"/>
    <n v="5"/>
    <n v="0"/>
    <n v="232.65"/>
    <n v="85.99"/>
    <s v="Medium"/>
    <s v="No"/>
    <s v="Gilbert Wolff"/>
  </r>
  <r>
    <s v="36474"/>
    <s v="CA-2014-AJ10795140-42000"/>
    <x v="494"/>
    <x v="631"/>
    <n v="4"/>
    <s v="Standard Class"/>
    <s v="AJ-107951406"/>
    <s v="Anthony Johnson"/>
    <s v="Corporate"/>
    <n v="10024"/>
    <s v="New York City"/>
    <s v="New York"/>
    <s v="United States"/>
    <s v="Eastern US"/>
    <s v="USCA"/>
    <s v="OFF-BI-5714"/>
    <s v="Office Supplies"/>
    <s v="Binders"/>
    <s v="Round Ring Binders"/>
    <n v="4.9920000000000009"/>
    <n v="3"/>
    <n v="0.2"/>
    <n v="1.6848000000000001"/>
    <n v="1.68"/>
    <s v="High"/>
    <s v="No"/>
    <s v="Dolores Davis"/>
  </r>
  <r>
    <s v="16776"/>
    <s v="ES-2014-DA13450139-41845"/>
    <x v="225"/>
    <x v="587"/>
    <n v="0"/>
    <s v="Same Day"/>
    <s v="DA-13450139"/>
    <s v="Dianna Arnett"/>
    <s v="Home Office"/>
    <n v="0"/>
    <s v="Kingswood"/>
    <s v="England"/>
    <s v="United Kingdom"/>
    <s v="Northern Europe"/>
    <s v="Europe"/>
    <s v="OFF-EN-3662"/>
    <s v="Office Supplies"/>
    <s v="Envelopes"/>
    <s v="Cameo Interoffice Envelope, Security-Tint"/>
    <n v="348.81"/>
    <n v="7"/>
    <n v="0"/>
    <n v="34.86"/>
    <n v="85.76"/>
    <s v="Critical"/>
    <s v="No"/>
    <s v="Miina Nylund"/>
  </r>
  <r>
    <s v="13332"/>
    <s v="ES-2014-RS1987048-41807"/>
    <x v="193"/>
    <x v="630"/>
    <n v="3"/>
    <s v="Second Class"/>
    <s v="RS-1987048"/>
    <s v="Roy Skaria"/>
    <s v="Home Office"/>
    <n v="0"/>
    <s v="Potsdam"/>
    <s v="Brandenburg"/>
    <s v="Germany"/>
    <s v="Western Europe"/>
    <s v="Europe"/>
    <s v="TEC-AC-4154"/>
    <s v="Technology"/>
    <s v="Accessories"/>
    <s v="Enermax Flash Drive, USB"/>
    <n v="333.84"/>
    <n v="8"/>
    <n v="0"/>
    <n v="130.08000000000001"/>
    <n v="85.65"/>
    <s v="Critical"/>
    <s v="No"/>
    <s v="Gilbert Wolff"/>
  </r>
  <r>
    <s v="14228"/>
    <s v="ES-2012-DJ13630120-41166"/>
    <x v="603"/>
    <x v="93"/>
    <n v="7"/>
    <s v="Standard Class"/>
    <s v="DJ-13630120"/>
    <s v="Doug Jacobs"/>
    <s v="Consumer"/>
    <n v="0"/>
    <s v="Madrid"/>
    <s v="Madrid"/>
    <s v="Spain"/>
    <s v="Southern Europe"/>
    <s v="Europe"/>
    <s v="FUR-FU-6255"/>
    <s v="Furniture"/>
    <s v="Furnishings"/>
    <s v="Tenex Frame, Durable"/>
    <n v="749.07"/>
    <n v="7"/>
    <n v="0"/>
    <n v="179.76"/>
    <n v="85.46"/>
    <s v="Low"/>
    <s v="No"/>
    <s v="Gavino Bove"/>
  </r>
  <r>
    <s v="26593"/>
    <s v="IN-2015-AC1061527-42049"/>
    <x v="162"/>
    <x v="163"/>
    <n v="2"/>
    <s v="Second Class"/>
    <s v="AC-1061527"/>
    <s v="Ann Chong"/>
    <s v="Corporate"/>
    <n v="0"/>
    <s v="Changzhou"/>
    <s v="Jiangsu"/>
    <s v="China"/>
    <s v="Eastern Asia"/>
    <s v="Asia Pacific"/>
    <s v="FUR-BO-3618"/>
    <s v="Furniture"/>
    <s v="Bookcases"/>
    <s v="Bush 3-Shelf Cabinet, Traditional"/>
    <n v="573.48"/>
    <n v="4"/>
    <n v="0"/>
    <n v="200.64"/>
    <n v="85.41"/>
    <s v="Medium"/>
    <s v="No"/>
    <s v="Hadia Bousaid"/>
  </r>
  <r>
    <s v="37430"/>
    <s v="CA-2014-AO10810140-41868"/>
    <x v="604"/>
    <x v="490"/>
    <n v="3"/>
    <s v="First Class"/>
    <s v="AO-108101404"/>
    <s v="Anthony O'Donnell"/>
    <s v="Corporate"/>
    <n v="90045"/>
    <s v="Los Angeles"/>
    <s v="California"/>
    <s v="United States"/>
    <s v="Western US"/>
    <s v="USCA"/>
    <s v="FUR-TA-3335"/>
    <s v="Furniture"/>
    <s v="Tables"/>
    <s v="Barricks 18&quot; x 48&quot; Non-Folding Utility Table with Bottom Storage Shelf"/>
    <n v="161.28"/>
    <n v="2"/>
    <n v="0.2"/>
    <n v="12.096"/>
    <n v="38.72"/>
    <s v="Critical"/>
    <s v="No"/>
    <s v="Derrick Snyders"/>
  </r>
  <r>
    <s v="38381"/>
    <s v="CA-2015-AR10825140-42207"/>
    <x v="520"/>
    <x v="495"/>
    <n v="4"/>
    <s v="Second Class"/>
    <s v="AR-108251404"/>
    <s v="Anthony Rawles"/>
    <s v="Corporate"/>
    <n v="94521"/>
    <s v="Concord"/>
    <s v="California"/>
    <s v="United States"/>
    <s v="Western US"/>
    <s v="USCA"/>
    <s v="TEC-PH-5622"/>
    <s v="Technology"/>
    <s v="Phones"/>
    <s v="Polycom SoundPoint IP 450 VoIP phone"/>
    <n v="1626.192"/>
    <n v="9"/>
    <n v="0.2"/>
    <n v="121.9644"/>
    <n v="245.6"/>
    <s v="High"/>
    <s v="No"/>
    <s v="Derrick Snyders"/>
  </r>
  <r>
    <s v="11920"/>
    <s v="ES-2015-PC1874548-42348"/>
    <x v="430"/>
    <x v="202"/>
    <n v="2"/>
    <s v="First Class"/>
    <s v="PC-1874548"/>
    <s v="Pamela Coakley"/>
    <s v="Corporate"/>
    <n v="0"/>
    <s v="Bremen"/>
    <s v="Bremen"/>
    <s v="Germany"/>
    <s v="Western Europe"/>
    <s v="Europe"/>
    <s v="FUR-BO-3906"/>
    <s v="Furniture"/>
    <s v="Bookcases"/>
    <s v="Dania Stackable Bookrack, Pine"/>
    <n v="223.398"/>
    <n v="2"/>
    <n v="0.1"/>
    <n v="89.358000000000004"/>
    <n v="84.4"/>
    <s v="Critical"/>
    <s v="No"/>
    <s v="Gilbert Wolff"/>
  </r>
  <r>
    <s v="27176"/>
    <s v="ID-2014-DB13210144-41865"/>
    <x v="605"/>
    <x v="632"/>
    <n v="3"/>
    <s v="First Class"/>
    <s v="DB-13210144"/>
    <s v="Dean Braden"/>
    <s v="Consumer"/>
    <n v="0"/>
    <s v="Ho Chi Minh City"/>
    <s v="Ho Chí Minh City"/>
    <s v="Vietnam"/>
    <s v="Southeastern Asia"/>
    <s v="Asia Pacific"/>
    <s v="TEC-PH-3134"/>
    <s v="Technology"/>
    <s v="Phones"/>
    <s v="Apple Headset, VoIP"/>
    <n v="365.28300000000002"/>
    <n v="6"/>
    <n v="0.17"/>
    <n v="-61.677000000000007"/>
    <n v="84.38"/>
    <s v="Medium"/>
    <s v="No"/>
    <s v="Preecha Metharom"/>
  </r>
  <r>
    <s v="23322"/>
    <s v="IN-2015-JF1519027-42129"/>
    <x v="606"/>
    <x v="279"/>
    <n v="5"/>
    <s v="Standard Class"/>
    <s v="JF-1519027"/>
    <s v="Jamie Frazer"/>
    <s v="Consumer"/>
    <n v="0"/>
    <s v="Mianyang"/>
    <s v="Sichuan"/>
    <s v="China"/>
    <s v="Eastern Asia"/>
    <s v="Asia Pacific"/>
    <s v="FUR-BO-3634"/>
    <s v="Furniture"/>
    <s v="Bookcases"/>
    <s v="Bush Floating Shelf Set, Metal"/>
    <n v="853.65"/>
    <n v="5"/>
    <n v="0"/>
    <n v="221.85"/>
    <n v="83.82"/>
    <s v="Medium"/>
    <s v="No"/>
    <s v="Hadia Bousaid"/>
  </r>
  <r>
    <s v="32985"/>
    <s v="CA-2015-AW10840140-42349"/>
    <x v="355"/>
    <x v="468"/>
    <n v="2"/>
    <s v="First Class"/>
    <s v="AW-108401406"/>
    <s v="Anthony Witt"/>
    <s v="Consumer"/>
    <n v="19140"/>
    <s v="Philadelphia"/>
    <s v="Pennsylvania"/>
    <s v="United States"/>
    <s v="Eastern US"/>
    <s v="USCA"/>
    <s v="FUR-FU-4113"/>
    <s v="Furniture"/>
    <s v="Furnishings"/>
    <s v="Electrix Halogen Magnifier Lamp"/>
    <n v="310.88000000000011"/>
    <n v="2"/>
    <n v="0.2"/>
    <n v="23.315999999999988"/>
    <n v="65.52"/>
    <s v="Critical"/>
    <s v="No"/>
    <s v="Dolores Davis"/>
  </r>
  <r>
    <s v="28848"/>
    <s v="IN-2015-CD1192021-42312"/>
    <x v="262"/>
    <x v="633"/>
    <n v="2"/>
    <s v="First Class"/>
    <s v="CD-1192021"/>
    <s v="Carlos Daly"/>
    <s v="Consumer"/>
    <n v="0"/>
    <s v="Phnom Penh"/>
    <s v="Phnom Penh"/>
    <s v="Cambodia"/>
    <s v="Southeastern Asia"/>
    <s v="Asia Pacific"/>
    <s v="TEC-MA-4201"/>
    <s v="Technology"/>
    <s v="Machines"/>
    <s v="Epson Phone, Durable"/>
    <n v="891.9899999999999"/>
    <n v="11"/>
    <n v="0"/>
    <n v="445.83"/>
    <n v="83.61"/>
    <s v="Medium"/>
    <s v="No"/>
    <s v="Preecha Metharom"/>
  </r>
  <r>
    <s v="22682"/>
    <s v="ID-2014-EK13795102-41781"/>
    <x v="328"/>
    <x v="269"/>
    <n v="3"/>
    <s v="Second Class"/>
    <s v="EK-13795102"/>
    <s v="Eileen Kiefer"/>
    <s v="Home Office"/>
    <n v="0"/>
    <s v="Manila"/>
    <s v="National Capital"/>
    <s v="Philippines"/>
    <s v="Southeastern Asia"/>
    <s v="Asia Pacific"/>
    <s v="FUR-CH-4698"/>
    <s v="Furniture"/>
    <s v="Chairs"/>
    <s v="Hon Steel Folding Chair, Black"/>
    <n v="236.97"/>
    <n v="4"/>
    <n v="0.25"/>
    <n v="-34.829999999999991"/>
    <n v="83.48"/>
    <s v="Critical"/>
    <s v="No"/>
    <s v="Preecha Metharom"/>
  </r>
  <r>
    <s v="3547"/>
    <s v="MX-2015-TB2128018-42298"/>
    <x v="439"/>
    <x v="634"/>
    <n v="2"/>
    <s v="Second Class"/>
    <s v="TB-2128018"/>
    <s v="Toby Braunhardt"/>
    <s v="Consumer"/>
    <n v="0"/>
    <s v="São Paulo"/>
    <s v="São Paulo"/>
    <s v="Brazil"/>
    <s v="South America"/>
    <s v="LATAM"/>
    <s v="FUR-CH-4633"/>
    <s v="Furniture"/>
    <s v="Chairs"/>
    <s v="Hon Chairmat, Set of Two"/>
    <n v="269.64"/>
    <n v="7"/>
    <n v="0"/>
    <n v="121.24"/>
    <n v="83.415999999999997"/>
    <s v="Critical"/>
    <s v="No"/>
    <s v="Vasco Magalhães"/>
  </r>
  <r>
    <s v="32863"/>
    <s v="CA-2013-AW10840140-41607"/>
    <x v="607"/>
    <x v="480"/>
    <n v="1"/>
    <s v="First Class"/>
    <s v="AW-108401402"/>
    <s v="Anthony Witt"/>
    <s v="Consumer"/>
    <n v="75002"/>
    <s v="Allen"/>
    <s v="Texas"/>
    <s v="United States"/>
    <s v="Central US"/>
    <s v="USCA"/>
    <s v="TEC-AC-4945"/>
    <s v="Technology"/>
    <s v="Accessories"/>
    <s v="Kingston Digital DataTraveler 16GB USB 2.0"/>
    <n v="21.48"/>
    <n v="3"/>
    <n v="0.2"/>
    <n v="-0.26850000000000313"/>
    <n v="5.26"/>
    <s v="Critical"/>
    <s v="No"/>
    <s v="Lon Bonher"/>
  </r>
  <r>
    <s v="26597"/>
    <s v="ID-2012-SS2087559-41009"/>
    <x v="608"/>
    <x v="635"/>
    <n v="7"/>
    <s v="Standard Class"/>
    <s v="SS-2087559"/>
    <s v="Sung Shariari"/>
    <s v="Consumer"/>
    <n v="0"/>
    <s v="Kendari"/>
    <s v="Sulawesi Tenggara"/>
    <s v="Indonesia"/>
    <s v="Southeastern Asia"/>
    <s v="Asia Pacific"/>
    <s v="OFF-ST-6058"/>
    <s v="Office Supplies"/>
    <s v="Storage"/>
    <s v="Smead Shelving, Industrial"/>
    <n v="492.1235999999999"/>
    <n v="12"/>
    <n v="0.17"/>
    <n v="-41.756399999999992"/>
    <n v="83.25"/>
    <s v="Low"/>
    <s v="No"/>
    <s v="Preecha Metharom"/>
  </r>
  <r>
    <s v="11281"/>
    <s v="ES-2015-AG10270139-42017"/>
    <x v="580"/>
    <x v="636"/>
    <n v="0"/>
    <s v="Same Day"/>
    <s v="AG-10270139"/>
    <s v="Alejandro Grove"/>
    <s v="Consumer"/>
    <n v="0"/>
    <s v="Gateshead"/>
    <s v="England"/>
    <s v="United Kingdom"/>
    <s v="Northern Europe"/>
    <s v="Europe"/>
    <s v="OFF-AR-3448"/>
    <s v="Office Supplies"/>
    <s v="Art"/>
    <s v="BIC Canvas, Easy-Erase"/>
    <n v="323.82"/>
    <n v="6"/>
    <n v="0"/>
    <n v="109.98"/>
    <n v="83.14"/>
    <s v="High"/>
    <s v="No"/>
    <s v="Miina Nylund"/>
  </r>
  <r>
    <s v="39748"/>
    <s v="CA-2012-AI10855140-41026"/>
    <x v="609"/>
    <x v="637"/>
    <n v="2"/>
    <s v="First Class"/>
    <s v="AI-108551404"/>
    <s v="Arianne Irving"/>
    <s v="Consumer"/>
    <n v="94122"/>
    <s v="San Francisco"/>
    <s v="California"/>
    <s v="United States"/>
    <s v="Western US"/>
    <s v="USCA"/>
    <s v="TEC-PH-5817"/>
    <s v="Technology"/>
    <s v="Phones"/>
    <s v="Samsung Galaxy Mega 6.3"/>
    <n v="1679.96"/>
    <n v="5"/>
    <n v="0.2"/>
    <n v="125.9970000000001"/>
    <n v="175.16"/>
    <s v="High"/>
    <s v="No"/>
    <s v="Derrick Snyders"/>
  </r>
  <r>
    <s v="20317"/>
    <s v="ID-2015-AS1028527-42090"/>
    <x v="559"/>
    <x v="563"/>
    <n v="1"/>
    <s v="First Class"/>
    <s v="AS-1028527"/>
    <s v="Alejandro Savely"/>
    <s v="Corporate"/>
    <n v="0"/>
    <s v="Kaiyuan"/>
    <s v="Liaoning"/>
    <s v="China"/>
    <s v="Eastern Asia"/>
    <s v="Asia Pacific"/>
    <s v="FUR-TA-5052"/>
    <s v="Furniture"/>
    <s v="Tables"/>
    <s v="Lesro Coffee Table, Rectangular"/>
    <n v="1048.194"/>
    <n v="6"/>
    <n v="0.3"/>
    <n v="-284.52600000000001"/>
    <n v="82.81"/>
    <s v="Medium"/>
    <s v="No"/>
    <s v="Hadia Bousaid"/>
  </r>
  <r>
    <s v="34325"/>
    <s v="CA-2015-AI10855140-42356"/>
    <x v="37"/>
    <x v="455"/>
    <n v="4"/>
    <s v="Standard Class"/>
    <s v="AI-108551408"/>
    <s v="Arianne Irving"/>
    <s v="Consumer"/>
    <n v="23320"/>
    <s v="Chesapeake"/>
    <s v="Virginia"/>
    <s v="United States"/>
    <s v="Southern US"/>
    <s v="USCA"/>
    <s v="FUR-CH-4709"/>
    <s v="Furniture"/>
    <s v="Chairs"/>
    <s v="Hon Valutask Swivel Chairs"/>
    <n v="504.9"/>
    <n v="5"/>
    <n v="0"/>
    <n v="80.78400000000002"/>
    <n v="24.98"/>
    <s v="Medium"/>
    <s v="No"/>
    <s v="Flannery Newton"/>
  </r>
  <r>
    <s v="28364"/>
    <s v="IN-2012-NC1862558-41199"/>
    <x v="326"/>
    <x v="638"/>
    <n v="5"/>
    <s v="Standard Class"/>
    <s v="NC-1862558"/>
    <s v="Noah Childs"/>
    <s v="Corporate"/>
    <n v="0"/>
    <s v="Allahabad"/>
    <s v="Uttar Pradesh"/>
    <s v="India"/>
    <s v="Southern Asia"/>
    <s v="Asia Pacific"/>
    <s v="FUR-CH-5793"/>
    <s v="Furniture"/>
    <s v="Chairs"/>
    <s v="SAFCO Rocking Chair, Adjustable"/>
    <n v="961.80000000000007"/>
    <n v="7"/>
    <n v="0"/>
    <n v="163.38"/>
    <n v="82.58"/>
    <s v="Medium"/>
    <s v="No"/>
    <s v="Chandrakant Chaudhri"/>
  </r>
  <r>
    <s v="10989"/>
    <s v="ES-2015-DB1355548-42297"/>
    <x v="435"/>
    <x v="623"/>
    <n v="2"/>
    <s v="First Class"/>
    <s v="DB-1355548"/>
    <s v="Dorothy Badders"/>
    <s v="Corporate"/>
    <n v="0"/>
    <s v="Hamburg"/>
    <s v="Hamburg"/>
    <s v="Germany"/>
    <s v="Western Europe"/>
    <s v="Europe"/>
    <s v="OFF-SU-4319"/>
    <s v="Office Supplies"/>
    <s v="Supplies"/>
    <s v="Fiskars Shears, Easy Grip"/>
    <n v="246.3"/>
    <n v="5"/>
    <n v="0"/>
    <n v="24.6"/>
    <n v="82.44"/>
    <s v="High"/>
    <s v="No"/>
    <s v="Gilbert Wolff"/>
  </r>
  <r>
    <s v="12593"/>
    <s v="ES-2014-PT1909045-41948"/>
    <x v="4"/>
    <x v="639"/>
    <n v="2"/>
    <s v="First Class"/>
    <s v="PT-1909045"/>
    <s v="Pete Takahito"/>
    <s v="Consumer"/>
    <n v="0"/>
    <s v="Angers"/>
    <s v="Pays de la Loire"/>
    <s v="France"/>
    <s v="Western Europe"/>
    <s v="Europe"/>
    <s v="FUR-CH-4525"/>
    <s v="Furniture"/>
    <s v="Chairs"/>
    <s v="Harbour Creations Chairmat, Set of Two"/>
    <n v="534.60000000000014"/>
    <n v="8"/>
    <n v="0.1"/>
    <n v="17.639999999999979"/>
    <n v="82.38"/>
    <s v="Critical"/>
    <s v="No"/>
    <s v="Gilbert Wolff"/>
  </r>
  <r>
    <s v="27671"/>
    <s v="IN-2013-CM1265559-41535"/>
    <x v="57"/>
    <x v="640"/>
    <n v="2"/>
    <s v="First Class"/>
    <s v="CM-1265559"/>
    <s v="Corinna Mitchell"/>
    <s v="Home Office"/>
    <n v="0"/>
    <s v="Depok"/>
    <s v="Yogyakarta"/>
    <s v="Indonesia"/>
    <s v="Southeastern Asia"/>
    <s v="Asia Pacific"/>
    <s v="FUR-CH-5440"/>
    <s v="Furniture"/>
    <s v="Chairs"/>
    <s v="Office Star Chairmat, Set of Two"/>
    <n v="347.83769999999998"/>
    <n v="7"/>
    <n v="0.27"/>
    <n v="47.537699999999973"/>
    <n v="82.3"/>
    <s v="High"/>
    <s v="No"/>
    <s v="Preecha Metharom"/>
  </r>
  <r>
    <s v="17283"/>
    <s v="IT-2012-ED1388564-41066"/>
    <x v="106"/>
    <x v="330"/>
    <n v="6"/>
    <s v="Standard Class"/>
    <s v="ED-1388564"/>
    <s v="Emily Ducich"/>
    <s v="Home Office"/>
    <n v="0"/>
    <s v="Palermo"/>
    <s v="Sicily"/>
    <s v="Italy"/>
    <s v="Southern Europe"/>
    <s v="Europe"/>
    <s v="TEC-CO-3605"/>
    <s v="Technology"/>
    <s v="Copiers"/>
    <s v="Brother Personal Copier, Digital"/>
    <n v="712.65000000000009"/>
    <n v="5"/>
    <n v="0"/>
    <n v="14.25"/>
    <n v="82.24"/>
    <s v="Low"/>
    <s v="No"/>
    <s v="Gavino Bove"/>
  </r>
  <r>
    <s v="32812"/>
    <s v="US-2015-AI10855140-42350"/>
    <x v="425"/>
    <x v="641"/>
    <n v="6"/>
    <s v="Standard Class"/>
    <s v="AI-108551406"/>
    <s v="Arianne Irving"/>
    <s v="Consumer"/>
    <n v="19120"/>
    <s v="Philadelphia"/>
    <s v="Pennsylvania"/>
    <s v="United States"/>
    <s v="Eastern US"/>
    <s v="USCA"/>
    <s v="FUR-CH-5048"/>
    <s v="Furniture"/>
    <s v="Chairs"/>
    <s v="Leather Task Chair, Black"/>
    <n v="63.686"/>
    <n v="1"/>
    <n v="0.3"/>
    <n v="-9.0980000000000025"/>
    <n v="2.84"/>
    <s v="Medium"/>
    <s v="No"/>
    <s v="Dolores Davis"/>
  </r>
  <r>
    <s v="25247"/>
    <s v="IN-2015-GH1442558-42150"/>
    <x v="436"/>
    <x v="435"/>
    <n v="2"/>
    <s v="First Class"/>
    <s v="GH-1442558"/>
    <s v="Gary Hwang"/>
    <s v="Consumer"/>
    <n v="0"/>
    <s v="Dewas"/>
    <s v="Madhya Pradesh"/>
    <s v="India"/>
    <s v="Southern Asia"/>
    <s v="Asia Pacific"/>
    <s v="FUR-CH-5437"/>
    <s v="Furniture"/>
    <s v="Chairs"/>
    <s v="Office Star Chairmat, Adjustable"/>
    <n v="341.55"/>
    <n v="5"/>
    <n v="0"/>
    <n v="30.6"/>
    <n v="81.92"/>
    <s v="Critical"/>
    <s v="No"/>
    <s v="Chandrakant Chaudhri"/>
  </r>
  <r>
    <s v="51240"/>
    <s v="ZA-2013-AB15146-41370"/>
    <x v="610"/>
    <x v="415"/>
    <n v="6"/>
    <s v="Standard Class"/>
    <s v="AB-15146"/>
    <s v="Aaron Bergman"/>
    <s v="Consumer"/>
    <n v="0"/>
    <s v="Mufulira"/>
    <s v="Copperbelt"/>
    <s v="Zambia"/>
    <s v="Eastern Africa"/>
    <s v="Africa"/>
    <s v="TEC-MA-5006"/>
    <s v="Technology"/>
    <s v="Machines"/>
    <s v="Konica Inkjet, Durable"/>
    <n v="1247.4000000000001"/>
    <n v="4"/>
    <n v="0"/>
    <n v="74.760000000000005"/>
    <n v="81.599999999999994"/>
    <s v="Medium"/>
    <s v="No"/>
    <s v="Wasswa Ahmed"/>
  </r>
  <r>
    <s v="33739"/>
    <s v="CA-2014-AF10870140-41782"/>
    <x v="611"/>
    <x v="642"/>
    <n v="5"/>
    <s v="Standard Class"/>
    <s v="AF-108701406"/>
    <s v="Art Ferguson"/>
    <s v="Consumer"/>
    <n v="7055"/>
    <s v="Passaic"/>
    <s v="New Jersey"/>
    <s v="United States"/>
    <s v="Eastern US"/>
    <s v="USCA"/>
    <s v="OFF-AP-4218"/>
    <s v="Office Supplies"/>
    <s v="Appliances"/>
    <s v="Eureka Sanitaire  Commercial Upright"/>
    <n v="662.84"/>
    <n v="4"/>
    <n v="0"/>
    <n v="172.33840000000001"/>
    <n v="53.79"/>
    <s v="Medium"/>
    <s v="No"/>
    <s v="Dolores Davis"/>
  </r>
  <r>
    <s v="33447"/>
    <s v="US-2015-AF10870140-42328"/>
    <x v="191"/>
    <x v="329"/>
    <n v="7"/>
    <s v="Standard Class"/>
    <s v="AF-108701402"/>
    <s v="Art Ferguson"/>
    <s v="Consumer"/>
    <n v="77840"/>
    <s v="College Station"/>
    <s v="Texas"/>
    <s v="United States"/>
    <s v="Central US"/>
    <s v="USCA"/>
    <s v="FUR-CH-5445"/>
    <s v="Furniture"/>
    <s v="Chairs"/>
    <s v="Office Star Flex Back Scooter Chair with White Frame"/>
    <n v="233.05799999999999"/>
    <n v="3"/>
    <n v="0.3"/>
    <n v="-53.270400000000002"/>
    <n v="19.23"/>
    <s v="Medium"/>
    <s v="No"/>
    <s v="Lon Bonher"/>
  </r>
  <r>
    <s v="5498"/>
    <s v="MX-2014-AG1090018-41880"/>
    <x v="612"/>
    <x v="45"/>
    <n v="5"/>
    <s v="Standard Class"/>
    <s v="AG-1090018"/>
    <s v="Arthur Gainer"/>
    <s v="Consumer"/>
    <n v="0"/>
    <s v="João Pessoa"/>
    <s v="Paraíba"/>
    <s v="Brazil"/>
    <s v="South America"/>
    <s v="LATAM"/>
    <s v="FUR-TA-4690"/>
    <s v="Furniture"/>
    <s v="Tables"/>
    <s v="Hon Round Table, Fully Assembled"/>
    <n v="551.87200000000007"/>
    <n v="2"/>
    <n v="0.2"/>
    <n v="68.95199999999997"/>
    <n v="81.222999999999999"/>
    <s v="High"/>
    <s v="No"/>
    <s v="Vasco Magalhães"/>
  </r>
  <r>
    <s v="45753"/>
    <s v="RO-2012-PS8970107-41240"/>
    <x v="296"/>
    <x v="643"/>
    <n v="4"/>
    <s v="Standard Class"/>
    <s v="PS-8970107"/>
    <s v="Paul Stevenson"/>
    <s v="Home Office"/>
    <n v="0"/>
    <s v="Sibiu"/>
    <s v="Sibiu"/>
    <s v="Romania"/>
    <s v="Eastern Europe"/>
    <s v="Europe"/>
    <s v="FUR-FU-6254"/>
    <s v="Furniture"/>
    <s v="Furnishings"/>
    <s v="Tenex Frame, Duo Pack"/>
    <n v="880.31999999999994"/>
    <n v="8"/>
    <n v="0"/>
    <n v="70.320000000000007"/>
    <n v="81.209999999999994"/>
    <s v="Medium"/>
    <s v="No"/>
    <s v="Oxana Lagunov"/>
  </r>
  <r>
    <s v="9207"/>
    <s v="MX-2014-CS1186031-41695"/>
    <x v="613"/>
    <x v="644"/>
    <n v="5"/>
    <s v="Second Class"/>
    <s v="CS-1186031"/>
    <s v="Cari Schnelling"/>
    <s v="Consumer"/>
    <n v="0"/>
    <s v="Manzanillo"/>
    <s v="Granma"/>
    <s v="Cuba"/>
    <s v="Caribbean"/>
    <s v="LATAM"/>
    <s v="TEC-CO-6004"/>
    <s v="Technology"/>
    <s v="Copiers"/>
    <s v="Sharp Ink, Laser"/>
    <n v="496.64471999999989"/>
    <n v="6"/>
    <n v="2E-3"/>
    <n v="148.28471999999999"/>
    <n v="81.085000000000008"/>
    <s v="High"/>
    <s v="No"/>
    <s v="Marilène Rousseau"/>
  </r>
  <r>
    <s v="7695"/>
    <s v="MX-2012-BD1156082-41072"/>
    <x v="614"/>
    <x v="330"/>
    <n v="0"/>
    <s v="Same Day"/>
    <s v="BD-1156082"/>
    <s v="Brendan Dodson"/>
    <s v="Home Office"/>
    <n v="0"/>
    <s v="Cuajimalpa"/>
    <s v="Distrito Federal"/>
    <s v="Mexico"/>
    <s v="Central America"/>
    <s v="LATAM"/>
    <s v="OFF-AP-4969"/>
    <s v="Office Supplies"/>
    <s v="Appliances"/>
    <s v="KitchenAid Toaster, Red"/>
    <n v="284.39999999999998"/>
    <n v="5"/>
    <n v="0"/>
    <n v="122.2"/>
    <n v="81.046000000000006"/>
    <s v="Critical"/>
    <s v="No"/>
    <s v="Nicodemo Bautista"/>
  </r>
  <r>
    <s v="17627"/>
    <s v="ES-2013-JP1552048-41619"/>
    <x v="615"/>
    <x v="645"/>
    <n v="1"/>
    <s v="First Class"/>
    <s v="JP-1552048"/>
    <s v="Jeremy Pistek"/>
    <s v="Consumer"/>
    <n v="0"/>
    <s v="Munich"/>
    <s v="Bavaria"/>
    <s v="Germany"/>
    <s v="Western Europe"/>
    <s v="Europe"/>
    <s v="FUR-BO-4847"/>
    <s v="Furniture"/>
    <s v="Bookcases"/>
    <s v="Ikea 3-Shelf Cabinet, Traditional"/>
    <n v="769.17599999999993"/>
    <n v="6"/>
    <n v="0.1"/>
    <n v="299.01600000000002"/>
    <n v="81.02"/>
    <s v="High"/>
    <s v="No"/>
    <s v="Gilbert Wolff"/>
  </r>
  <r>
    <s v="23587"/>
    <s v="IN-2014-AR10540102-41721"/>
    <x v="616"/>
    <x v="646"/>
    <n v="2"/>
    <s v="First Class"/>
    <s v="AR-10540102"/>
    <s v="Andy Reiter"/>
    <s v="Consumer"/>
    <n v="0"/>
    <s v="Manila"/>
    <s v="National Capital"/>
    <s v="Philippines"/>
    <s v="Southeastern Asia"/>
    <s v="Asia Pacific"/>
    <s v="TEC-CO-4779"/>
    <s v="Technology"/>
    <s v="Copiers"/>
    <s v="HP Ink, High-Speed"/>
    <n v="247.45500000000001"/>
    <n v="3"/>
    <n v="0.35"/>
    <n v="30.375000000000028"/>
    <n v="80.95"/>
    <s v="Critical"/>
    <s v="No"/>
    <s v="Preecha Metharom"/>
  </r>
  <r>
    <s v="1898"/>
    <s v="MX-2015-JD1615018-42167"/>
    <x v="571"/>
    <x v="179"/>
    <n v="0"/>
    <s v="Same Day"/>
    <s v="JD-1615018"/>
    <s v="Justin Deggeller"/>
    <s v="Corporate"/>
    <n v="0"/>
    <s v="Itapevi"/>
    <s v="São Paulo"/>
    <s v="Brazil"/>
    <s v="South America"/>
    <s v="LATAM"/>
    <s v="FUR-FU-4066"/>
    <s v="Furniture"/>
    <s v="Furnishings"/>
    <s v="Eldon Frame, Durable"/>
    <n v="377.60000000000008"/>
    <n v="5"/>
    <n v="0"/>
    <n v="105.7"/>
    <n v="80.736000000000004"/>
    <s v="High"/>
    <s v="No"/>
    <s v="Vasco Magalhães"/>
  </r>
  <r>
    <s v="15218"/>
    <s v="ES-2012-TB2140048-40968"/>
    <x v="617"/>
    <x v="203"/>
    <n v="4"/>
    <s v="Standard Class"/>
    <s v="TB-2140048"/>
    <s v="Tom Boeckenhauer"/>
    <s v="Consumer"/>
    <n v="0"/>
    <s v="Berlin"/>
    <s v="Berlin"/>
    <s v="Germany"/>
    <s v="Western Europe"/>
    <s v="Europe"/>
    <s v="OFF-AP-4509"/>
    <s v="Office Supplies"/>
    <s v="Appliances"/>
    <s v="Hamilton Beach Toaster, Black"/>
    <n v="364.416"/>
    <n v="8"/>
    <n v="0.2"/>
    <n v="45.456000000000003"/>
    <n v="80.67"/>
    <s v="High"/>
    <s v="Yes"/>
    <s v="Gilbert Wolff"/>
  </r>
  <r>
    <s v="14210"/>
    <s v="ES-2015-NS1864048-42307"/>
    <x v="618"/>
    <x v="647"/>
    <n v="4"/>
    <s v="Second Class"/>
    <s v="NS-1864048"/>
    <s v="Noel Staavos"/>
    <s v="Corporate"/>
    <n v="0"/>
    <s v="Halle"/>
    <s v="North Rhine-Westphalia"/>
    <s v="Germany"/>
    <s v="Western Europe"/>
    <s v="Europe"/>
    <s v="TEC-MA-4211"/>
    <s v="Technology"/>
    <s v="Machines"/>
    <s v="Epson Receipt Printer, White"/>
    <n v="1269.8399999999999"/>
    <n v="11"/>
    <n v="0"/>
    <n v="545.81999999999994"/>
    <n v="80.650000000000006"/>
    <s v="Medium"/>
    <s v="No"/>
    <s v="Gilbert Wolff"/>
  </r>
  <r>
    <s v="26438"/>
    <s v="IN-2015-PG18895130-42168"/>
    <x v="619"/>
    <x v="648"/>
    <n v="5"/>
    <s v="Second Class"/>
    <s v="PG-18895130"/>
    <s v="Paul Gonzalez"/>
    <s v="Consumer"/>
    <n v="0"/>
    <s v="Bangkok"/>
    <s v="Bangkok"/>
    <s v="Thailand"/>
    <s v="Southeastern Asia"/>
    <s v="Asia Pacific"/>
    <s v="TEC-MA-5001"/>
    <s v="Technology"/>
    <s v="Machines"/>
    <s v="Konica Calculator, Wireless"/>
    <n v="514.23479999999995"/>
    <n v="12"/>
    <n v="0.17"/>
    <n v="192.03479999999999"/>
    <n v="80.63"/>
    <s v="Medium"/>
    <s v="No"/>
    <s v="Preecha Metharom"/>
  </r>
  <r>
    <s v="10942"/>
    <s v="ES-2015-CC1214596-42047"/>
    <x v="207"/>
    <x v="505"/>
    <n v="1"/>
    <s v="First Class"/>
    <s v="CC-1214596"/>
    <s v="Charles Crestani"/>
    <s v="Consumer"/>
    <n v="0"/>
    <s v="Sandnes"/>
    <s v="Rogaland"/>
    <s v="Norway"/>
    <s v="Northern Europe"/>
    <s v="Europe"/>
    <s v="TEC-MA-5514"/>
    <s v="Technology"/>
    <s v="Machines"/>
    <s v="Okidata Receipt Printer, Durable"/>
    <n v="369.09"/>
    <n v="3"/>
    <n v="0"/>
    <n v="14.76"/>
    <n v="80.47"/>
    <s v="High"/>
    <s v="No"/>
    <s v="Miina Nylund"/>
  </r>
  <r>
    <s v="27048"/>
    <s v="IN-2012-PG1889527-41242"/>
    <x v="142"/>
    <x v="290"/>
    <n v="0"/>
    <s v="Same Day"/>
    <s v="PG-1889527"/>
    <s v="Paul Gonzalez"/>
    <s v="Consumer"/>
    <n v="0"/>
    <s v="Jiangmen"/>
    <s v="Guangdong"/>
    <s v="China"/>
    <s v="Eastern Asia"/>
    <s v="Asia Pacific"/>
    <s v="OFF-EN-3102"/>
    <s v="Office Supplies"/>
    <s v="Envelopes"/>
    <s v="Ames Mailers, Set of 50"/>
    <n v="286.8"/>
    <n v="8"/>
    <n v="0"/>
    <n v="137.52000000000001"/>
    <n v="80.38"/>
    <s v="Critical"/>
    <s v="No"/>
    <s v="Hadia Bousaid"/>
  </r>
  <r>
    <s v="26451"/>
    <s v="IN-2013-FM143807-41419"/>
    <x v="40"/>
    <x v="649"/>
    <n v="2"/>
    <s v="Second Class"/>
    <s v="FM-143807"/>
    <s v="Fred McMath"/>
    <s v="Consumer"/>
    <n v="0"/>
    <s v="Wodonga"/>
    <s v="Victoria"/>
    <s v="Australia"/>
    <s v="Oceania"/>
    <s v="Asia Pacific"/>
    <s v="TEC-AC-5123"/>
    <s v="Technology"/>
    <s v="Accessories"/>
    <s v="Logitech Memory Card, Programmable"/>
    <n v="471.96"/>
    <n v="5"/>
    <n v="0.1"/>
    <n v="167.76"/>
    <n v="80.36"/>
    <s v="High"/>
    <s v="No"/>
    <s v="Kauri Anaru"/>
  </r>
  <r>
    <s v="22286"/>
    <s v="ID-2014-SW202757-41969"/>
    <x v="620"/>
    <x v="650"/>
    <n v="4"/>
    <s v="Standard Class"/>
    <s v="SW-202757"/>
    <s v="Scott Williamson"/>
    <s v="Consumer"/>
    <n v="0"/>
    <s v="Toowoomba"/>
    <s v="Queensland"/>
    <s v="Australia"/>
    <s v="Oceania"/>
    <s v="Asia Pacific"/>
    <s v="FUR-FU-3941"/>
    <s v="Furniture"/>
    <s v="Furnishings"/>
    <s v="Deflect-O Frame, Duo Pack"/>
    <n v="594.54"/>
    <n v="6"/>
    <n v="0.1"/>
    <n v="-59.58"/>
    <n v="80.25"/>
    <s v="High"/>
    <s v="No"/>
    <s v="Kauri Anaru"/>
  </r>
  <r>
    <s v="16125"/>
    <s v="IT-2015-MB17305139-42190"/>
    <x v="208"/>
    <x v="651"/>
    <n v="4"/>
    <s v="Standard Class"/>
    <s v="MB-17305139"/>
    <s v="Maria Bertelson"/>
    <s v="Consumer"/>
    <n v="0"/>
    <s v="London"/>
    <s v="England"/>
    <s v="United Kingdom"/>
    <s v="Northern Europe"/>
    <s v="Europe"/>
    <s v="OFF-AP-4746"/>
    <s v="Office Supplies"/>
    <s v="Appliances"/>
    <s v="Hoover Toaster, Black"/>
    <n v="523.34100000000001"/>
    <n v="7"/>
    <n v="0.1"/>
    <n v="203.511"/>
    <n v="80.17"/>
    <s v="High"/>
    <s v="No"/>
    <s v="Miina Nylund"/>
  </r>
  <r>
    <s v="48589"/>
    <s v="EG-2012-SJ1012538-40918"/>
    <x v="621"/>
    <x v="227"/>
    <n v="2"/>
    <s v="Second Class"/>
    <s v="SJ-1012538"/>
    <s v="Sanjit Jacobs"/>
    <s v="Home Office"/>
    <n v="0"/>
    <s v="Cairo"/>
    <s v="Al Qahirah"/>
    <s v="Egypt"/>
    <s v="North Africa"/>
    <s v="Africa"/>
    <s v="FUR-TA-3778"/>
    <s v="Furniture"/>
    <s v="Tables"/>
    <s v="Chromcraft Wood Table, Fully Assembled"/>
    <n v="967.98"/>
    <n v="2"/>
    <n v="0"/>
    <n v="445.26"/>
    <n v="80.13"/>
    <s v="High"/>
    <s v="No"/>
    <s v="Lindiwe Afolayan"/>
  </r>
  <r>
    <s v="16113"/>
    <s v="ES-2012-MC18130139-41060"/>
    <x v="332"/>
    <x v="365"/>
    <n v="3"/>
    <s v="Second Class"/>
    <s v="MC-18130139"/>
    <s v="Mike Caudle"/>
    <s v="Corporate"/>
    <n v="0"/>
    <s v="Warrington"/>
    <s v="England"/>
    <s v="United Kingdom"/>
    <s v="Northern Europe"/>
    <s v="Europe"/>
    <s v="TEC-AC-4178"/>
    <s v="Technology"/>
    <s v="Accessories"/>
    <s v="Enermax Numeric Keypad, Bluetooth"/>
    <n v="805.56"/>
    <n v="14"/>
    <n v="0"/>
    <n v="185.22"/>
    <n v="80.12"/>
    <s v="Medium"/>
    <s v="No"/>
    <s v="Miina Nylund"/>
  </r>
  <r>
    <s v="50094"/>
    <s v="MO-2015-TC1114586-42221"/>
    <x v="41"/>
    <x v="221"/>
    <n v="2"/>
    <s v="Second Class"/>
    <s v="TC-1114586"/>
    <s v="Theresa Coyne"/>
    <s v="Corporate"/>
    <n v="0"/>
    <s v="Sale"/>
    <s v="Rabat-Salé-Zemmour-Zaer"/>
    <s v="Morocco"/>
    <s v="North Africa"/>
    <s v="Africa"/>
    <s v="OFF-SU-4135"/>
    <s v="Office Supplies"/>
    <s v="Supplies"/>
    <s v="Elite Trimmer, Easy Grip"/>
    <n v="259.74"/>
    <n v="6"/>
    <n v="0"/>
    <n v="122.04"/>
    <n v="80.08"/>
    <s v="Critical"/>
    <s v="No"/>
    <s v="Lindiwe Afolayan"/>
  </r>
  <r>
    <s v="35242"/>
    <s v="CA-2015-AF10870140-42327"/>
    <x v="54"/>
    <x v="136"/>
    <n v="5"/>
    <s v="Standard Class"/>
    <s v="AF-108701408"/>
    <s v="Art Ferguson"/>
    <s v="Consumer"/>
    <n v="33030"/>
    <s v="Homestead"/>
    <s v="Florida"/>
    <s v="United States"/>
    <s v="Southern US"/>
    <s v="USCA"/>
    <s v="OFF-PA-6494"/>
    <s v="Office Supplies"/>
    <s v="Paper"/>
    <s v="Xerox 194"/>
    <n v="44.384"/>
    <n v="1"/>
    <n v="0.2"/>
    <n v="15.5344"/>
    <n v="1.26"/>
    <s v="Medium"/>
    <s v="No"/>
    <s v="Flannery Newton"/>
  </r>
  <r>
    <s v="26021"/>
    <s v="IN-2012-PO18865102-40985"/>
    <x v="622"/>
    <x v="652"/>
    <n v="4"/>
    <s v="Second Class"/>
    <s v="PO-18865102"/>
    <s v="Patrick O'Donnell"/>
    <s v="Consumer"/>
    <n v="0"/>
    <s v="Manila"/>
    <s v="National Capital"/>
    <s v="Philippines"/>
    <s v="Southeastern Asia"/>
    <s v="Asia Pacific"/>
    <s v="OFF-AP-4491"/>
    <s v="Office Supplies"/>
    <s v="Appliances"/>
    <s v="Hamilton Beach Blender, Silver"/>
    <n v="543.45600000000002"/>
    <n v="9"/>
    <n v="0.15"/>
    <n v="70.145999999999987"/>
    <n v="80.06"/>
    <s v="High"/>
    <s v="No"/>
    <s v="Preecha Metharom"/>
  </r>
  <r>
    <s v="18403"/>
    <s v="IT-2014-RB19645120-41732"/>
    <x v="623"/>
    <x v="280"/>
    <n v="4"/>
    <s v="Standard Class"/>
    <s v="RB-19645120"/>
    <s v="Robert Barroso"/>
    <s v="Corporate"/>
    <n v="0"/>
    <s v="Torrevieja"/>
    <s v="Valenciana"/>
    <s v="Spain"/>
    <s v="Southern Europe"/>
    <s v="Europe"/>
    <s v="TEC-CO-4786"/>
    <s v="Technology"/>
    <s v="Copiers"/>
    <s v="HP Personal Copier, High-Speed"/>
    <n v="612.44999999999993"/>
    <n v="5"/>
    <n v="0"/>
    <n v="159.15"/>
    <n v="79.930000000000007"/>
    <s v="High"/>
    <s v="No"/>
    <s v="Gavino Bove"/>
  </r>
  <r>
    <s v="10294"/>
    <s v="US-2014-JR1570018-41983"/>
    <x v="624"/>
    <x v="653"/>
    <n v="0"/>
    <s v="Same Day"/>
    <s v="JR-1570018"/>
    <s v="Jocasta Rupert"/>
    <s v="Consumer"/>
    <n v="0"/>
    <s v="Limoeiro do Norte"/>
    <s v="Ceará"/>
    <s v="Brazil"/>
    <s v="South America"/>
    <s v="LATAM"/>
    <s v="TEC-AC-5121"/>
    <s v="Technology"/>
    <s v="Accessories"/>
    <s v="Logitech Memory Card, Bluetooth"/>
    <n v="275.68"/>
    <n v="10"/>
    <n v="0.6"/>
    <n v="-227.5200000000001"/>
    <n v="79.825999999999993"/>
    <s v="Critical"/>
    <s v="No"/>
    <s v="Vasco Magalhães"/>
  </r>
  <r>
    <s v="19491"/>
    <s v="ES-2014-DK13375120-41920"/>
    <x v="625"/>
    <x v="609"/>
    <n v="3"/>
    <s v="First Class"/>
    <s v="DK-13375120"/>
    <s v="Dennis Kane"/>
    <s v="Consumer"/>
    <n v="0"/>
    <s v="Madrid"/>
    <s v="Madrid"/>
    <s v="Spain"/>
    <s v="Southern Europe"/>
    <s v="Europe"/>
    <s v="TEC-AC-3389"/>
    <s v="Technology"/>
    <s v="Accessories"/>
    <s v="Belkin Memory Card, Erganomic"/>
    <n v="450.4799999999999"/>
    <n v="4"/>
    <n v="0"/>
    <n v="225.24"/>
    <n v="79.739999999999995"/>
    <s v="Medium"/>
    <s v="No"/>
    <s v="Gavino Bove"/>
  </r>
  <r>
    <s v="38851"/>
    <s v="CA-2012-AF10885140-41038"/>
    <x v="626"/>
    <x v="317"/>
    <n v="4"/>
    <s v="Second Class"/>
    <s v="AF-108851406"/>
    <s v="Art Foster"/>
    <s v="Consumer"/>
    <n v="19134"/>
    <s v="Philadelphia"/>
    <s v="Pennsylvania"/>
    <s v="United States"/>
    <s v="Eastern US"/>
    <s v="USCA"/>
    <s v="FUR-BO-3409"/>
    <s v="Furniture"/>
    <s v="Bookcases"/>
    <s v="Bestar Classic Bookcase"/>
    <n v="349.96499999999997"/>
    <n v="7"/>
    <n v="0.5"/>
    <n v="-216.97829999999999"/>
    <n v="39.47"/>
    <s v="Medium"/>
    <s v="No"/>
    <s v="Dolores Davis"/>
  </r>
  <r>
    <s v="32144"/>
    <s v="CA-2013-AF10885140-41560"/>
    <x v="627"/>
    <x v="654"/>
    <n v="4"/>
    <s v="Standard Class"/>
    <s v="AF-108851408"/>
    <s v="Art Foster"/>
    <s v="Consumer"/>
    <n v="40214"/>
    <s v="Louisville"/>
    <s v="Kentucky"/>
    <s v="United States"/>
    <s v="Southern US"/>
    <s v="USCA"/>
    <s v="FUR-CH-4402"/>
    <s v="Furniture"/>
    <s v="Chairs"/>
    <s v="Global Deluxe Office Fabric Chairs"/>
    <n v="287.94"/>
    <n v="3"/>
    <n v="0"/>
    <n v="77.743800000000022"/>
    <n v="21.29"/>
    <s v="Medium"/>
    <s v="No"/>
    <s v="Flannery Newton"/>
  </r>
  <r>
    <s v="23648"/>
    <s v="IN-2015-GH14665144-42120"/>
    <x v="628"/>
    <x v="37"/>
    <n v="5"/>
    <s v="Standard Class"/>
    <s v="GH-14665144"/>
    <s v="Greg Hansen"/>
    <s v="Consumer"/>
    <n v="0"/>
    <s v="Ho Chi Minh City"/>
    <s v="Ho Chí Minh City"/>
    <s v="Vietnam"/>
    <s v="Southeastern Asia"/>
    <s v="Asia Pacific"/>
    <s v="FUR-BO-3615"/>
    <s v="Furniture"/>
    <s v="Bookcases"/>
    <s v="Bush 3-Shelf Cabinet, Metal"/>
    <n v="449.91449999999992"/>
    <n v="5"/>
    <n v="0.37"/>
    <n v="49.864500000000078"/>
    <n v="79.47"/>
    <s v="High"/>
    <s v="No"/>
    <s v="Preecha Metharom"/>
  </r>
  <r>
    <s v="163"/>
    <s v="MX-2013-TC2153531-41466"/>
    <x v="428"/>
    <x v="655"/>
    <n v="0"/>
    <s v="Same Day"/>
    <s v="TC-2153531"/>
    <s v="Tracy Collins"/>
    <s v="Home Office"/>
    <n v="0"/>
    <s v="Pinar del Río"/>
    <s v="Pinar del Río"/>
    <s v="Cuba"/>
    <s v="Caribbean"/>
    <s v="LATAM"/>
    <s v="OFF-AR-3477"/>
    <s v="Office Supplies"/>
    <s v="Art"/>
    <s v="Binney &amp; Smith Canvas, Fluorescent"/>
    <n v="210.48"/>
    <n v="6"/>
    <n v="0"/>
    <n v="75.72"/>
    <n v="79.432000000000002"/>
    <s v="Critical"/>
    <s v="No"/>
    <s v="Marilène Rousseau"/>
  </r>
  <r>
    <s v="16703"/>
    <s v="ES-2015-ED1388545-42200"/>
    <x v="629"/>
    <x v="656"/>
    <n v="2"/>
    <s v="First Class"/>
    <s v="ED-1388545"/>
    <s v="Emily Ducich"/>
    <s v="Home Office"/>
    <n v="0"/>
    <s v="Nancy"/>
    <s v="Alsace-Champagne-Ardenne-Lorraine"/>
    <s v="France"/>
    <s v="Western Europe"/>
    <s v="Europe"/>
    <s v="TEC-AC-5124"/>
    <s v="Technology"/>
    <s v="Accessories"/>
    <s v="Logitech Memory Card, USB"/>
    <n v="517.95000000000005"/>
    <n v="5"/>
    <n v="0"/>
    <n v="82.8"/>
    <n v="79.19"/>
    <s v="Medium"/>
    <s v="No"/>
    <s v="Gilbert Wolff"/>
  </r>
  <r>
    <s v="31672"/>
    <s v="US-2012-AG10900140-41112"/>
    <x v="368"/>
    <x v="657"/>
    <n v="4"/>
    <s v="Standard Class"/>
    <s v="AG-109001404"/>
    <s v="Arthur Gainer"/>
    <s v="Consumer"/>
    <n v="85705"/>
    <s v="Tucson"/>
    <s v="Arizona"/>
    <s v="United States"/>
    <s v="Western US"/>
    <s v="USCA"/>
    <s v="TEC-AC-5236"/>
    <s v="Technology"/>
    <s v="Accessories"/>
    <s v="Microsoft Natural Keyboard Elite"/>
    <n v="479.04"/>
    <n v="10"/>
    <n v="0.2"/>
    <n v="-29.940000000000008"/>
    <n v="88.46"/>
    <s v="High"/>
    <s v="No"/>
    <s v="Derrick Snyders"/>
  </r>
  <r>
    <s v="9300"/>
    <s v="US-2014-DL1333055-41814"/>
    <x v="630"/>
    <x v="658"/>
    <n v="2"/>
    <s v="Second Class"/>
    <s v="DL-1333055"/>
    <s v="Denise Leinenbach"/>
    <s v="Consumer"/>
    <n v="0"/>
    <s v="Tegucigalpa"/>
    <s v="Francisco Morazán"/>
    <s v="Honduras"/>
    <s v="Central America"/>
    <s v="LATAM"/>
    <s v="TEC-PH-5838"/>
    <s v="Technology"/>
    <s v="Phones"/>
    <s v="Samsung Signal Booster, with Caller ID"/>
    <n v="163.90799999999999"/>
    <n v="3"/>
    <n v="0.4"/>
    <n v="16.368000000000009"/>
    <n v="79.084000000000003"/>
    <s v="Critical"/>
    <s v="No"/>
    <s v="Nicodemo Bautista"/>
  </r>
  <r>
    <s v="29734"/>
    <s v="IN-2014-ME1801021-41935"/>
    <x v="403"/>
    <x v="659"/>
    <n v="3"/>
    <s v="Second Class"/>
    <s v="ME-1801021"/>
    <s v="Michelle Ellison"/>
    <s v="Corporate"/>
    <n v="0"/>
    <s v="Phnom Penh"/>
    <s v="Phnom Penh"/>
    <s v="Cambodia"/>
    <s v="Southeastern Asia"/>
    <s v="Asia Pacific"/>
    <s v="FUR-CH-5757"/>
    <s v="Furniture"/>
    <s v="Chairs"/>
    <s v="SAFCO Chairmat, Black"/>
    <n v="344.34"/>
    <n v="6"/>
    <n v="0"/>
    <n v="58.5"/>
    <n v="79.069999999999993"/>
    <s v="Critical"/>
    <s v="No"/>
    <s v="Preecha Metharom"/>
  </r>
  <r>
    <s v="40631"/>
    <s v="CA-2015-AG10900140-42126"/>
    <x v="631"/>
    <x v="660"/>
    <n v="1"/>
    <s v="First Class"/>
    <s v="AG-109001408"/>
    <s v="Arthur Gainer"/>
    <s v="Consumer"/>
    <n v="33065"/>
    <s v="Coral Springs"/>
    <s v="Florida"/>
    <s v="United States"/>
    <s v="Southern US"/>
    <s v="USCA"/>
    <s v="FUR-BO-3645"/>
    <s v="Furniture"/>
    <s v="Bookcases"/>
    <s v="Bush Somerset Collection Bookcase"/>
    <n v="314.35199999999998"/>
    <n v="3"/>
    <n v="0.2"/>
    <n v="-15.71759999999999"/>
    <n v="76.84"/>
    <s v="High"/>
    <s v="Yes"/>
    <s v="Flannery Newton"/>
  </r>
  <r>
    <s v="25597"/>
    <s v="IN-2013-JS1603058-41431"/>
    <x v="565"/>
    <x v="661"/>
    <n v="3"/>
    <s v="First Class"/>
    <s v="JS-1603058"/>
    <s v="Joy Smith"/>
    <s v="Consumer"/>
    <n v="0"/>
    <s v="Agra"/>
    <s v="Uttar Pradesh"/>
    <s v="India"/>
    <s v="Southern Asia"/>
    <s v="Asia Pacific"/>
    <s v="FUR-CH-5436"/>
    <s v="Furniture"/>
    <s v="Chairs"/>
    <s v="Office Star Bag Chairs, Set of Two"/>
    <n v="403.83"/>
    <n v="7"/>
    <n v="0"/>
    <n v="185.64"/>
    <n v="78.91"/>
    <s v="High"/>
    <s v="No"/>
    <s v="Chandrakant Chaudhri"/>
  </r>
  <r>
    <s v="48430"/>
    <s v="HR-2014-KM622530-41670"/>
    <x v="632"/>
    <x v="662"/>
    <n v="4"/>
    <s v="Second Class"/>
    <s v="KM-622530"/>
    <s v="Kalyca Meade"/>
    <s v="Corporate"/>
    <n v="0"/>
    <s v="Zagreb"/>
    <s v="Grad Zagreb"/>
    <s v="Croatia"/>
    <s v="Southern Europe"/>
    <s v="Europe"/>
    <s v="TEC-MA-5013"/>
    <s v="Technology"/>
    <s v="Machines"/>
    <s v="Konica Phone, Wireless"/>
    <n v="861.9"/>
    <n v="10"/>
    <n v="0"/>
    <n v="172.2"/>
    <n v="78.83"/>
    <s v="Medium"/>
    <s v="No"/>
    <s v="Gavino Bove"/>
  </r>
  <r>
    <s v="40459"/>
    <s v="CA-2014-AG10900140-41982"/>
    <x v="633"/>
    <x v="663"/>
    <n v="4"/>
    <s v="Standard Class"/>
    <s v="AG-109001402"/>
    <s v="Arthur Gainer"/>
    <s v="Consumer"/>
    <n v="54703"/>
    <s v="Eau Claire"/>
    <s v="Wisconsin"/>
    <s v="United States"/>
    <s v="Central US"/>
    <s v="USCA"/>
    <s v="FUR-CH-4661"/>
    <s v="Furniture"/>
    <s v="Chairs"/>
    <s v="Hon GuestStacker Chair"/>
    <n v="680.01"/>
    <n v="3"/>
    <n v="0"/>
    <n v="176.80260000000001"/>
    <n v="39.74"/>
    <s v="Medium"/>
    <s v="No"/>
    <s v="Lon Bonher"/>
  </r>
  <r>
    <s v="7584"/>
    <s v="MX-2014-HH1501018-41999"/>
    <x v="634"/>
    <x v="664"/>
    <n v="4"/>
    <s v="Standard Class"/>
    <s v="HH-1501018"/>
    <s v="Hilary Holden"/>
    <s v="Corporate"/>
    <n v="0"/>
    <s v="São Paulo"/>
    <s v="São Paulo"/>
    <s v="Brazil"/>
    <s v="South America"/>
    <s v="LATAM"/>
    <s v="TEC-CO-6006"/>
    <s v="Technology"/>
    <s v="Copiers"/>
    <s v="Sharp Personal Copier, Digital"/>
    <n v="716.40431999999998"/>
    <n v="9"/>
    <n v="2E-3"/>
    <n v="242.46431999999999"/>
    <n v="78.524000000000001"/>
    <s v="High"/>
    <s v="No"/>
    <s v="Vasco Magalhães"/>
  </r>
  <r>
    <s v="24923"/>
    <s v="IN-2015-KF162857-42115"/>
    <x v="330"/>
    <x v="381"/>
    <n v="4"/>
    <s v="Standard Class"/>
    <s v="KF-162857"/>
    <s v="Karen Ferguson"/>
    <s v="Home Office"/>
    <n v="0"/>
    <s v="Sydney"/>
    <s v="New South Wales"/>
    <s v="Australia"/>
    <s v="Oceania"/>
    <s v="Asia Pacific"/>
    <s v="TEC-AC-5873"/>
    <s v="Technology"/>
    <s v="Accessories"/>
    <s v="SanDisk Memory Card, Erganomic"/>
    <n v="793.58399999999995"/>
    <n v="8"/>
    <n v="0.1"/>
    <n v="-8.9759999999999991"/>
    <n v="78.48"/>
    <s v="High"/>
    <s v="No"/>
    <s v="Kauri Anaru"/>
  </r>
  <r>
    <s v="117"/>
    <s v="MX-2015-SS2041018-42336"/>
    <x v="200"/>
    <x v="665"/>
    <n v="4"/>
    <s v="Second Class"/>
    <s v="SS-2041018"/>
    <s v="Shahid Shariari"/>
    <s v="Consumer"/>
    <n v="0"/>
    <s v="Curitiba"/>
    <s v="Parana"/>
    <s v="Brazil"/>
    <s v="South America"/>
    <s v="LATAM"/>
    <s v="TEC-PH-3817"/>
    <s v="Technology"/>
    <s v="Phones"/>
    <s v="Cisco Speaker Phone, VoIP"/>
    <n v="461.89999999999992"/>
    <n v="5"/>
    <n v="0"/>
    <n v="101.6"/>
    <n v="78.475999999999999"/>
    <s v="Medium"/>
    <s v="No"/>
    <s v="Vasco Magalhães"/>
  </r>
  <r>
    <s v="13909"/>
    <s v="ES-2015-LS1724545-42032"/>
    <x v="128"/>
    <x v="666"/>
    <n v="1"/>
    <s v="First Class"/>
    <s v="LS-1724545"/>
    <s v="Lynn Smith"/>
    <s v="Consumer"/>
    <n v="0"/>
    <s v="Chaville"/>
    <s v="Ile-de-France"/>
    <s v="France"/>
    <s v="Western Europe"/>
    <s v="Europe"/>
    <s v="TEC-CO-6007"/>
    <s v="Technology"/>
    <s v="Copiers"/>
    <s v="Sharp Personal Copier, High-Speed"/>
    <n v="301.41000000000003"/>
    <n v="3"/>
    <n v="0.15"/>
    <n v="92.16"/>
    <n v="78.45"/>
    <s v="High"/>
    <s v="No"/>
    <s v="Gilbert Wolff"/>
  </r>
  <r>
    <s v="18956"/>
    <s v="ES-2015-LP1709545-42007"/>
    <x v="45"/>
    <x v="141"/>
    <n v="1"/>
    <s v="First Class"/>
    <s v="LP-1709545"/>
    <s v="Liz Preis"/>
    <s v="Consumer"/>
    <n v="0"/>
    <s v="Noisy-le-Grand"/>
    <s v="Ile-de-France"/>
    <s v="France"/>
    <s v="Western Europe"/>
    <s v="Europe"/>
    <s v="OFF-PA-5848"/>
    <s v="Office Supplies"/>
    <s v="Paper"/>
    <s v="SanDisk Cards &amp; Envelopes, Multicolor"/>
    <n v="249.15"/>
    <n v="5"/>
    <n v="0"/>
    <n v="17.399999999999999"/>
    <n v="78.44"/>
    <s v="Critical"/>
    <s v="No"/>
    <s v="Gilbert Wolff"/>
  </r>
  <r>
    <s v="23081"/>
    <s v="IN-2014-KH1651058-41857"/>
    <x v="572"/>
    <x v="667"/>
    <n v="4"/>
    <s v="Standard Class"/>
    <s v="KH-1651058"/>
    <s v="Keith Herrera"/>
    <s v="Consumer"/>
    <n v="0"/>
    <s v="Patiala"/>
    <s v="Punjab"/>
    <s v="India"/>
    <s v="Southern Asia"/>
    <s v="Asia Pacific"/>
    <s v="FUR-TA-3337"/>
    <s v="Furniture"/>
    <s v="Tables"/>
    <s v="Barricks Coffee Table, Fully Assembled"/>
    <n v="2120.79"/>
    <n v="7"/>
    <n v="0"/>
    <n v="169.47"/>
    <n v="78.290000000000006"/>
    <s v="Medium"/>
    <s v="No"/>
    <s v="Chandrakant Chaudhri"/>
  </r>
  <r>
    <s v="36003"/>
    <s v="CA-2014-AG10900140-41777"/>
    <x v="635"/>
    <x v="668"/>
    <n v="1"/>
    <s v="First Class"/>
    <s v="AG-109001406"/>
    <s v="Arthur Gainer"/>
    <s v="Consumer"/>
    <n v="6708"/>
    <s v="Waterbury"/>
    <s v="Connecticut"/>
    <s v="United States"/>
    <s v="Eastern US"/>
    <s v="USCA"/>
    <s v="FUR-FU-4024"/>
    <s v="Furniture"/>
    <s v="Furnishings"/>
    <s v="Eldon Advantage Chair Mats for Low to Medium Pile Carpets"/>
    <n v="173.24"/>
    <n v="4"/>
    <n v="0"/>
    <n v="17.32399999999998"/>
    <n v="15.19"/>
    <s v="High"/>
    <s v="No"/>
    <s v="Dolores Davis"/>
  </r>
  <r>
    <s v="20060"/>
    <s v="ES-2014-LE16810120-41719"/>
    <x v="33"/>
    <x v="140"/>
    <n v="2"/>
    <s v="Second Class"/>
    <s v="LE-16810120"/>
    <s v="Laurel Elliston"/>
    <s v="Consumer"/>
    <n v="0"/>
    <s v="Santander"/>
    <s v="Cantabria"/>
    <s v="Spain"/>
    <s v="Southern Europe"/>
    <s v="Europe"/>
    <s v="FUR-BO-5973"/>
    <s v="Furniture"/>
    <s v="Bookcases"/>
    <s v="Sauder Stackable Bookrack, Traditional"/>
    <n v="585.12"/>
    <n v="4"/>
    <n v="0"/>
    <n v="87.72"/>
    <n v="77.930000000000007"/>
    <s v="Medium"/>
    <s v="No"/>
    <s v="Gavino Bove"/>
  </r>
  <r>
    <s v="14753"/>
    <s v="ES-2015-RP1985548-42012"/>
    <x v="636"/>
    <x v="669"/>
    <n v="0"/>
    <s v="Same Day"/>
    <s v="RP-1985548"/>
    <s v="Roy Phan"/>
    <s v="Corporate"/>
    <n v="0"/>
    <s v="Berlin"/>
    <s v="Berlin"/>
    <s v="Germany"/>
    <s v="Western Europe"/>
    <s v="Europe"/>
    <s v="OFF-AR-5902"/>
    <s v="Office Supplies"/>
    <s v="Art"/>
    <s v="Sanford Canvas, Blue"/>
    <n v="227.34"/>
    <n v="5"/>
    <n v="0.1"/>
    <n v="47.94"/>
    <n v="77.7"/>
    <s v="Critical"/>
    <s v="No"/>
    <s v="Gilbert Wolff"/>
  </r>
  <r>
    <s v="26605"/>
    <s v="ID-2015-MH17620102-42154"/>
    <x v="637"/>
    <x v="121"/>
    <n v="5"/>
    <s v="Standard Class"/>
    <s v="MH-17620102"/>
    <s v="Matt Hagelstein"/>
    <s v="Corporate"/>
    <n v="0"/>
    <s v="Manila"/>
    <s v="National Capital"/>
    <s v="Philippines"/>
    <s v="Southeastern Asia"/>
    <s v="Asia Pacific"/>
    <s v="TEC-MA-5500"/>
    <s v="Technology"/>
    <s v="Machines"/>
    <s v="Okidata Card Printer, Wireless"/>
    <n v="659.36249999999995"/>
    <n v="5"/>
    <n v="0.25"/>
    <n v="-184.6875"/>
    <n v="77.66"/>
    <s v="Medium"/>
    <s v="No"/>
    <s v="Preecha Metharom"/>
  </r>
  <r>
    <s v="13890"/>
    <s v="ES-2014-JC1538548-41998"/>
    <x v="638"/>
    <x v="496"/>
    <n v="3"/>
    <s v="Second Class"/>
    <s v="JC-1538548"/>
    <s v="Jenna Caffey"/>
    <s v="Consumer"/>
    <n v="0"/>
    <s v="Wiesbaden"/>
    <s v="Hesse"/>
    <s v="Germany"/>
    <s v="Western Europe"/>
    <s v="Europe"/>
    <s v="TEC-AC-5131"/>
    <s v="Technology"/>
    <s v="Accessories"/>
    <s v="Logitech Numeric Keypad, Erganomic"/>
    <n v="485.43"/>
    <n v="11"/>
    <n v="0"/>
    <n v="198.99"/>
    <n v="77.27"/>
    <s v="Critical"/>
    <s v="No"/>
    <s v="Gilbert Wolff"/>
  </r>
  <r>
    <s v="5604"/>
    <s v="US-2013-SC2026082-41355"/>
    <x v="639"/>
    <x v="670"/>
    <n v="0"/>
    <s v="Same Day"/>
    <s v="SC-2026082"/>
    <s v="Scott Cohen"/>
    <s v="Corporate"/>
    <n v="0"/>
    <s v="Celaya"/>
    <s v="Guanajuato"/>
    <s v="Mexico"/>
    <s v="Central America"/>
    <s v="LATAM"/>
    <s v="FUR-BO-4856"/>
    <s v="Furniture"/>
    <s v="Bookcases"/>
    <s v="Ikea Floating Shelf Set, Metal"/>
    <n v="633.91999999999996"/>
    <n v="7"/>
    <n v="0.2"/>
    <n v="-39.619999999999983"/>
    <n v="77.245000000000005"/>
    <s v="High"/>
    <s v="No"/>
    <s v="Nicodemo Bautista"/>
  </r>
  <r>
    <s v="35731"/>
    <s v="CA-2014-AP10915140-41947"/>
    <x v="640"/>
    <x v="292"/>
    <n v="5"/>
    <s v="Second Class"/>
    <s v="AP-109151408"/>
    <s v="Arthur Prichep"/>
    <s v="Consumer"/>
    <n v="42420"/>
    <s v="Henderson"/>
    <s v="Kentucky"/>
    <s v="United States"/>
    <s v="Southern US"/>
    <s v="USCA"/>
    <s v="FUR-TA-4392"/>
    <s v="Furniture"/>
    <s v="Tables"/>
    <s v="Global Adaptabilities Conference Tables"/>
    <n v="842.94"/>
    <n v="3"/>
    <n v="0"/>
    <n v="160.15860000000001"/>
    <n v="126.79"/>
    <s v="High"/>
    <s v="No"/>
    <s v="Flannery Newton"/>
  </r>
  <r>
    <s v="32441"/>
    <s v="CA-2012-AP10915140-41180"/>
    <x v="641"/>
    <x v="275"/>
    <n v="4"/>
    <s v="Standard Class"/>
    <s v="AP-109151404"/>
    <s v="Arthur Prichep"/>
    <s v="Consumer"/>
    <n v="90045"/>
    <s v="Los Angeles"/>
    <s v="California"/>
    <s v="United States"/>
    <s v="Western US"/>
    <s v="USCA"/>
    <s v="TEC-MA-6131"/>
    <s v="Technology"/>
    <s v="Machines"/>
    <s v="Star Micronics TSP800 TSP847IIU Receipt Printer"/>
    <n v="686.32"/>
    <n v="2"/>
    <n v="0.2"/>
    <n v="223.05399999999989"/>
    <n v="81.78"/>
    <s v="High"/>
    <s v="No"/>
    <s v="Derrick Snyders"/>
  </r>
  <r>
    <s v="24101"/>
    <s v="IN-2014-KH1633058-41828"/>
    <x v="536"/>
    <x v="671"/>
    <n v="5"/>
    <s v="Standard Class"/>
    <s v="KH-1633058"/>
    <s v="Katharine Harms"/>
    <s v="Corporate"/>
    <n v="0"/>
    <s v="Darbhanga"/>
    <s v="Bihar"/>
    <s v="India"/>
    <s v="Southern Asia"/>
    <s v="Asia Pacific"/>
    <s v="FUR-BO-3893"/>
    <s v="Furniture"/>
    <s v="Bookcases"/>
    <s v="Dania Corner Shelving, Metal"/>
    <n v="972.24"/>
    <n v="8"/>
    <n v="0"/>
    <n v="408.24"/>
    <n v="76.84"/>
    <s v="Medium"/>
    <s v="No"/>
    <s v="Chandrakant Chaudhri"/>
  </r>
  <r>
    <s v="28529"/>
    <s v="IN-2015-Co1264027-42334"/>
    <x v="123"/>
    <x v="329"/>
    <n v="1"/>
    <s v="First Class"/>
    <s v="Co-1264027"/>
    <s v="Corey-Lock"/>
    <s v="Consumer"/>
    <n v="0"/>
    <s v="Xi'an"/>
    <s v="Shaanxi"/>
    <s v="China"/>
    <s v="Eastern Asia"/>
    <s v="Asia Pacific"/>
    <s v="FUR-CH-5367"/>
    <s v="Furniture"/>
    <s v="Chairs"/>
    <s v="Novimex Bag Chairs, Black"/>
    <n v="304.70999999999998"/>
    <n v="7"/>
    <n v="0"/>
    <n v="2.94"/>
    <n v="76.05"/>
    <s v="Critical"/>
    <s v="No"/>
    <s v="Hadia Bousaid"/>
  </r>
  <r>
    <s v="18379"/>
    <s v="ES-2015-DR1288048-42151"/>
    <x v="642"/>
    <x v="278"/>
    <n v="5"/>
    <s v="Standard Class"/>
    <s v="DR-1288048"/>
    <s v="Dan Reichenbach"/>
    <s v="Corporate"/>
    <n v="0"/>
    <s v="Cologne"/>
    <s v="North Rhine-Westphalia"/>
    <s v="Germany"/>
    <s v="Western Europe"/>
    <s v="Europe"/>
    <s v="TEC-PH-3796"/>
    <s v="Technology"/>
    <s v="Phones"/>
    <s v="Cisco Office Telephone, Cordless"/>
    <n v="916.41000000000008"/>
    <n v="11"/>
    <n v="0"/>
    <n v="192.39"/>
    <n v="75.64"/>
    <s v="High"/>
    <s v="No"/>
    <s v="Gilbert Wolff"/>
  </r>
  <r>
    <s v="26931"/>
    <s v="IN-2015-SC2002027-42243"/>
    <x v="643"/>
    <x v="36"/>
    <n v="2"/>
    <s v="First Class"/>
    <s v="SC-2002027"/>
    <s v="Sam Craven"/>
    <s v="Consumer"/>
    <n v="0"/>
    <s v="Nanning"/>
    <s v="Guangxi"/>
    <s v="China"/>
    <s v="Eastern Asia"/>
    <s v="Asia Pacific"/>
    <s v="FUR-FU-3935"/>
    <s v="Furniture"/>
    <s v="Furnishings"/>
    <s v="Deflect-O Door Stop, Erganomic"/>
    <n v="255.42"/>
    <n v="6"/>
    <n v="0"/>
    <n v="119.88"/>
    <n v="75.64"/>
    <s v="High"/>
    <s v="No"/>
    <s v="Hadia Bousaid"/>
  </r>
  <r>
    <s v="13450"/>
    <s v="ES-2014-AH1007514-41859"/>
    <x v="644"/>
    <x v="672"/>
    <n v="4"/>
    <s v="Standard Class"/>
    <s v="AH-1007514"/>
    <s v="Adam Hart"/>
    <s v="Corporate"/>
    <n v="0"/>
    <s v="Roeselare"/>
    <s v="West Flanders"/>
    <s v="Belgium"/>
    <s v="Western Europe"/>
    <s v="Europe"/>
    <s v="FUR-CH-5396"/>
    <s v="Furniture"/>
    <s v="Chairs"/>
    <s v="Novimex Rocking Chair, Red"/>
    <n v="657.14999999999986"/>
    <n v="5"/>
    <n v="0"/>
    <n v="118.2"/>
    <n v="75.55"/>
    <s v="High"/>
    <s v="No"/>
    <s v="Gilbert Wolff"/>
  </r>
  <r>
    <s v="17640"/>
    <s v="ES-2014-MG1787548-41878"/>
    <x v="88"/>
    <x v="673"/>
    <n v="6"/>
    <s v="Standard Class"/>
    <s v="MG-1787548"/>
    <s v="Michael Grace"/>
    <s v="Home Office"/>
    <n v="0"/>
    <s v="Augsburg"/>
    <s v="Bavaria"/>
    <s v="Germany"/>
    <s v="Western Europe"/>
    <s v="Europe"/>
    <s v="FUR-TA-3340"/>
    <s v="Furniture"/>
    <s v="Tables"/>
    <s v="Barricks Computer Table, Adjustable Height"/>
    <n v="1545.0825"/>
    <n v="5"/>
    <n v="0.35"/>
    <n v="-546.8175"/>
    <n v="75.33"/>
    <s v="Medium"/>
    <s v="No"/>
    <s v="Gilbert Wolff"/>
  </r>
  <r>
    <s v="15873"/>
    <s v="ES-2014-LO17170139-41717"/>
    <x v="251"/>
    <x v="674"/>
    <n v="3"/>
    <s v="Second Class"/>
    <s v="LO-17170139"/>
    <s v="Lori Olson"/>
    <s v="Corporate"/>
    <n v="0"/>
    <s v="Manchester"/>
    <s v="England"/>
    <s v="United Kingdom"/>
    <s v="Northern Europe"/>
    <s v="Europe"/>
    <s v="OFF-EN-3663"/>
    <s v="Office Supplies"/>
    <s v="Envelopes"/>
    <s v="Cameo Interoffice Envelope, Set of 50"/>
    <n v="332.01"/>
    <n v="7"/>
    <n v="0"/>
    <n v="119.49"/>
    <n v="75.3"/>
    <s v="High"/>
    <s v="No"/>
    <s v="Miina Nylund"/>
  </r>
  <r>
    <s v="17959"/>
    <s v="ES-2014-NM1852064-41863"/>
    <x v="327"/>
    <x v="319"/>
    <n v="2"/>
    <s v="First Class"/>
    <s v="NM-1852064"/>
    <s v="Neoma Murray"/>
    <s v="Consumer"/>
    <n v="0"/>
    <s v="Rome"/>
    <s v="Lazio"/>
    <s v="Italy"/>
    <s v="Southern Europe"/>
    <s v="Europe"/>
    <s v="OFF-AR-3471"/>
    <s v="Office Supplies"/>
    <s v="Art"/>
    <s v="BIC Sketch Pad, Water Color"/>
    <n v="259.2"/>
    <n v="5"/>
    <n v="0"/>
    <n v="38.849999999999987"/>
    <n v="74.84"/>
    <s v="Medium"/>
    <s v="No"/>
    <s v="Gavino Bove"/>
  </r>
  <r>
    <s v="23047"/>
    <s v="IN-2015-LF1718558-42320"/>
    <x v="235"/>
    <x v="235"/>
    <n v="4"/>
    <s v="Standard Class"/>
    <s v="LF-1718558"/>
    <s v="Luke Foster"/>
    <s v="Consumer"/>
    <n v="0"/>
    <s v="Visakhapatnam"/>
    <s v="Andhra Pradesh"/>
    <s v="India"/>
    <s v="Southern Asia"/>
    <s v="Asia Pacific"/>
    <s v="FUR-FU-5735"/>
    <s v="Furniture"/>
    <s v="Furnishings"/>
    <s v="Rubbermaid Photo Frame, Black"/>
    <n v="621"/>
    <n v="12"/>
    <n v="0"/>
    <n v="99.359999999999985"/>
    <n v="74.63"/>
    <s v="High"/>
    <s v="No"/>
    <s v="Chandrakant Chaudhri"/>
  </r>
  <r>
    <s v="33807"/>
    <s v="CA-2014-AW10930140-41962"/>
    <x v="645"/>
    <x v="675"/>
    <n v="5"/>
    <s v="Standard Class"/>
    <s v="AW-109301402"/>
    <s v="Arthur Wiediger"/>
    <s v="Home Office"/>
    <n v="73120"/>
    <s v="Oklahoma City"/>
    <s v="Oklahoma"/>
    <s v="United States"/>
    <s v="Central US"/>
    <s v="USCA"/>
    <s v="OFF-ST-6295"/>
    <s v="Office Supplies"/>
    <s v="Storage"/>
    <s v="Tennsco Snap-Together Open Shelving Units, Starter Sets and Add-On Units"/>
    <n v="1117.92"/>
    <n v="4"/>
    <n v="0"/>
    <n v="55.895999999999958"/>
    <n v="77.86"/>
    <s v="Medium"/>
    <s v="No"/>
    <s v="Lon Bonher"/>
  </r>
  <r>
    <s v="38571"/>
    <s v="CA-2013-AW10930140-41591"/>
    <x v="11"/>
    <x v="170"/>
    <n v="4"/>
    <s v="Standard Class"/>
    <s v="AW-109301404"/>
    <s v="Arthur Wiediger"/>
    <s v="Home Office"/>
    <n v="59601"/>
    <s v="Helena"/>
    <s v="Montana"/>
    <s v="United States"/>
    <s v="Western US"/>
    <s v="USCA"/>
    <s v="TEC-PH-5562"/>
    <s v="Technology"/>
    <s v="Phones"/>
    <s v="Panasonic KX TS3282W Corded phone"/>
    <n v="339.96"/>
    <n v="5"/>
    <n v="0.2"/>
    <n v="42.494999999999948"/>
    <n v="33.44"/>
    <s v="High"/>
    <s v="No"/>
    <s v="Derrick Snyders"/>
  </r>
  <r>
    <s v="1829"/>
    <s v="MX-2015-EH1412539-42140"/>
    <x v="51"/>
    <x v="52"/>
    <n v="2"/>
    <s v="Second Class"/>
    <s v="EH-1412539"/>
    <s v="Eugene Hildebrand"/>
    <s v="Home Office"/>
    <n v="0"/>
    <s v="Apopa"/>
    <s v="San Salvador"/>
    <s v="El Salvador"/>
    <s v="Central America"/>
    <s v="LATAM"/>
    <s v="TEC-CO-3592"/>
    <s v="Technology"/>
    <s v="Copiers"/>
    <s v="Brother Fax and Copier, Digital"/>
    <n v="890.15611999999999"/>
    <n v="7"/>
    <n v="2E-3"/>
    <n v="131.91612000000001"/>
    <n v="74.385999999999996"/>
    <s v="Medium"/>
    <s v="No"/>
    <s v="Nicodemo Bautista"/>
  </r>
  <r>
    <s v="11191"/>
    <s v="IT-2013-NS1864045-41509"/>
    <x v="646"/>
    <x v="676"/>
    <n v="2"/>
    <s v="Second Class"/>
    <s v="NS-1864045"/>
    <s v="Noel Staavos"/>
    <s v="Corporate"/>
    <n v="0"/>
    <s v="Toulouse"/>
    <s v="Languedoc-Roussillon-Midi-Pyrénées"/>
    <s v="France"/>
    <s v="Western Europe"/>
    <s v="Europe"/>
    <s v="FUR-CH-4700"/>
    <s v="Furniture"/>
    <s v="Chairs"/>
    <s v="Hon Steel Folding Chair, Set of Two"/>
    <n v="234.27600000000001"/>
    <n v="7"/>
    <n v="0.6"/>
    <n v="-228.56399999999999"/>
    <n v="74.180000000000007"/>
    <s v="Critical"/>
    <s v="No"/>
    <s v="Gilbert Wolff"/>
  </r>
  <r>
    <s v="24953"/>
    <s v="ID-2014-CM1238566-41769"/>
    <x v="647"/>
    <x v="677"/>
    <n v="2"/>
    <s v="First Class"/>
    <s v="CM-1238566"/>
    <s v="Christopher Martinez"/>
    <s v="Consumer"/>
    <n v="0"/>
    <s v="Nishinomiya"/>
    <s v="Hyogo"/>
    <s v="Japan"/>
    <s v="Eastern Asia"/>
    <s v="Asia Pacific"/>
    <s v="OFF-BI-4815"/>
    <s v="Office Supplies"/>
    <s v="Binders"/>
    <s v="Ibico Binding Machine, Clear"/>
    <n v="457.92"/>
    <n v="9"/>
    <n v="0"/>
    <n v="0"/>
    <n v="74.14"/>
    <s v="High"/>
    <s v="No"/>
    <s v="Hadia Bousaid"/>
  </r>
  <r>
    <s v="14527"/>
    <s v="ES-2014-SM2095045-41864"/>
    <x v="522"/>
    <x v="678"/>
    <n v="2"/>
    <s v="First Class"/>
    <s v="SM-2095045"/>
    <s v="Suzanne McNair"/>
    <s v="Corporate"/>
    <n v="0"/>
    <s v="Montauban"/>
    <s v="Languedoc-Roussillon-Midi-Pyrénées"/>
    <s v="France"/>
    <s v="Western Europe"/>
    <s v="Europe"/>
    <s v="OFF-BI-3257"/>
    <s v="Office Supplies"/>
    <s v="Binders"/>
    <s v="Avery Binding Machine, Economy"/>
    <n v="244.2"/>
    <n v="5"/>
    <n v="0"/>
    <n v="29.25"/>
    <n v="74.11"/>
    <s v="High"/>
    <s v="No"/>
    <s v="Gilbert Wolff"/>
  </r>
  <r>
    <s v="11869"/>
    <s v="ES-2015-PO18850139-42207"/>
    <x v="520"/>
    <x v="531"/>
    <n v="2"/>
    <s v="First Class"/>
    <s v="PO-18850139"/>
    <s v="Patrick O'Brill"/>
    <s v="Consumer"/>
    <n v="0"/>
    <s v="Waterlooville"/>
    <s v="England"/>
    <s v="United Kingdom"/>
    <s v="Northern Europe"/>
    <s v="Europe"/>
    <s v="OFF-BI-4816"/>
    <s v="Office Supplies"/>
    <s v="Binders"/>
    <s v="Ibico Binding Machine, Durable"/>
    <n v="264.60000000000002"/>
    <n v="5"/>
    <n v="0"/>
    <n v="121.65"/>
    <n v="73.91"/>
    <s v="Critical"/>
    <s v="No"/>
    <s v="Miina Nylund"/>
  </r>
  <r>
    <s v="26735"/>
    <s v="IN-2014-SC2057527-41958"/>
    <x v="408"/>
    <x v="374"/>
    <n v="3"/>
    <s v="Second Class"/>
    <s v="SC-2057527"/>
    <s v="Sonia Cooley"/>
    <s v="Consumer"/>
    <n v="0"/>
    <s v="Huizhou"/>
    <s v="Guangdong"/>
    <s v="China"/>
    <s v="Eastern Asia"/>
    <s v="Asia Pacific"/>
    <s v="OFF-ST-5711"/>
    <s v="Office Supplies"/>
    <s v="Storage"/>
    <s v="Rogers Trays, Single Width"/>
    <n v="370.26"/>
    <n v="6"/>
    <n v="0"/>
    <n v="55.44"/>
    <n v="73.790000000000006"/>
    <s v="High"/>
    <s v="No"/>
    <s v="Hadia Bousaid"/>
  </r>
  <r>
    <s v="28876"/>
    <s v="IN-2013-NS185057-41431"/>
    <x v="565"/>
    <x v="661"/>
    <n v="3"/>
    <s v="First Class"/>
    <s v="NS-185057"/>
    <s v="Neola Schneider"/>
    <s v="Consumer"/>
    <n v="0"/>
    <s v="Cairns"/>
    <s v="Queensland"/>
    <s v="Australia"/>
    <s v="Oceania"/>
    <s v="Asia Pacific"/>
    <s v="FUR-CH-4699"/>
    <s v="Furniture"/>
    <s v="Chairs"/>
    <s v="Hon Steel Folding Chair, Red"/>
    <n v="293.11200000000002"/>
    <n v="6"/>
    <n v="0.4"/>
    <n v="-9.8280000000000314"/>
    <n v="73.77"/>
    <s v="Critical"/>
    <s v="No"/>
    <s v="Kauri Anaru"/>
  </r>
  <r>
    <s v="18566"/>
    <s v="ES-2015-ME1772548-42095"/>
    <x v="648"/>
    <x v="679"/>
    <n v="3"/>
    <s v="First Class"/>
    <s v="ME-1772548"/>
    <s v="Max Engle"/>
    <s v="Consumer"/>
    <n v="0"/>
    <s v="Hanover"/>
    <s v="Lower Saxony"/>
    <s v="Germany"/>
    <s v="Western Europe"/>
    <s v="Europe"/>
    <s v="TEC-PH-5830"/>
    <s v="Technology"/>
    <s v="Phones"/>
    <s v="Samsung Office Telephone, Full Size"/>
    <n v="166.27500000000001"/>
    <n v="5"/>
    <n v="0.5"/>
    <n v="-69.974999999999994"/>
    <n v="73.680000000000007"/>
    <s v="Critical"/>
    <s v="No"/>
    <s v="Gilbert Wolff"/>
  </r>
  <r>
    <s v="11041"/>
    <s v="ES-2015-SC2068045-42348"/>
    <x v="430"/>
    <x v="202"/>
    <n v="2"/>
    <s v="Second Class"/>
    <s v="SC-2068045"/>
    <s v="Steve Carroll"/>
    <s v="Home Office"/>
    <n v="0"/>
    <s v="Marignane"/>
    <s v="Provence-Alpes-Côte d'Azur"/>
    <s v="France"/>
    <s v="Western Europe"/>
    <s v="Europe"/>
    <s v="TEC-PH-5346"/>
    <s v="Technology"/>
    <s v="Phones"/>
    <s v="Nokia Office Telephone, Cordless"/>
    <n v="231.13200000000001"/>
    <n v="4"/>
    <n v="0.15"/>
    <n v="-16.428000000000001"/>
    <n v="73.55"/>
    <s v="Critical"/>
    <s v="No"/>
    <s v="Gilbert Wolff"/>
  </r>
  <r>
    <s v="37673"/>
    <s v="CA-2014-AW10930140-41920"/>
    <x v="625"/>
    <x v="609"/>
    <n v="3"/>
    <s v="First Class"/>
    <s v="AW-109301406"/>
    <s v="Arthur Wiediger"/>
    <s v="Home Office"/>
    <n v="19143"/>
    <s v="Philadelphia"/>
    <s v="Pennsylvania"/>
    <s v="United States"/>
    <s v="Eastern US"/>
    <s v="USCA"/>
    <s v="OFF-LA-3233"/>
    <s v="Office Supplies"/>
    <s v="Labels"/>
    <s v="Avery 511"/>
    <n v="4.9280000000000008"/>
    <n v="2"/>
    <n v="0.2"/>
    <n v="1.7248000000000001"/>
    <n v="1.18"/>
    <s v="High"/>
    <s v="No"/>
    <s v="Dolores Davis"/>
  </r>
  <r>
    <s v="34951"/>
    <s v="CA-2015-AJ10945140-42248"/>
    <x v="105"/>
    <x v="421"/>
    <n v="5"/>
    <s v="Standard Class"/>
    <s v="AJ-109451402"/>
    <s v="Ashley Jarboe"/>
    <s v="Consumer"/>
    <n v="46226"/>
    <s v="Lawrence"/>
    <s v="Indiana"/>
    <s v="United States"/>
    <s v="Central US"/>
    <s v="USCA"/>
    <s v="OFF-AP-6319"/>
    <s v="Office Supplies"/>
    <s v="Appliances"/>
    <s v="Tripp Lite Isotel 8 Ultra 8 Outlet Metal Surge"/>
    <n v="638.73"/>
    <n v="9"/>
    <n v="0"/>
    <n v="166.06979999999999"/>
    <n v="43.97"/>
    <s v="Medium"/>
    <s v="Yes"/>
    <s v="Lon Bonher"/>
  </r>
  <r>
    <s v="40672"/>
    <s v="CA-2013-AJ10945140-41622"/>
    <x v="649"/>
    <x v="349"/>
    <n v="5"/>
    <s v="Second Class"/>
    <s v="AJ-109451404"/>
    <s v="Ashley Jarboe"/>
    <s v="Consumer"/>
    <n v="90045"/>
    <s v="Los Angeles"/>
    <s v="California"/>
    <s v="United States"/>
    <s v="Western US"/>
    <s v="USCA"/>
    <s v="TEC-AC-5231"/>
    <s v="Technology"/>
    <s v="Accessories"/>
    <s v="Micro Innovations USB RF Wireless Keyboard with Mouse"/>
    <n v="50"/>
    <n v="2"/>
    <n v="0"/>
    <n v="10.5"/>
    <n v="4.79"/>
    <s v="Medium"/>
    <s v="No"/>
    <s v="Derrick Snyders"/>
  </r>
  <r>
    <s v="23222"/>
    <s v="IN-2015-AA103751-42195"/>
    <x v="236"/>
    <x v="680"/>
    <n v="5"/>
    <s v="Second Class"/>
    <s v="AA-103751"/>
    <s v="Allen Armold"/>
    <s v="Consumer"/>
    <n v="0"/>
    <s v="Kabul"/>
    <s v="Kabul"/>
    <s v="Afghanistan"/>
    <s v="Southern Asia"/>
    <s v="Asia Pacific"/>
    <s v="OFF-AP-4747"/>
    <s v="Office Supplies"/>
    <s v="Appliances"/>
    <s v="Hoover Toaster, Red"/>
    <n v="669.12000000000012"/>
    <n v="8"/>
    <n v="0"/>
    <n v="280.8"/>
    <n v="72.67"/>
    <s v="High"/>
    <s v="No"/>
    <s v="Chandrakant Chaudhri"/>
  </r>
  <r>
    <s v="31852"/>
    <s v="CA-2012-AJ10945140-40970"/>
    <x v="202"/>
    <x v="681"/>
    <n v="4"/>
    <s v="Second Class"/>
    <s v="AJ-109451408"/>
    <s v="Ashley Jarboe"/>
    <s v="Consumer"/>
    <n v="28403"/>
    <s v="Wilmington"/>
    <s v="North Carolina"/>
    <s v="United States"/>
    <s v="Southern US"/>
    <s v="USCA"/>
    <s v="OFF-AR-6632"/>
    <s v="Office Supplies"/>
    <s v="Art"/>
    <s v="Zebra Zazzle Fluorescent Highlighters"/>
    <n v="19.456"/>
    <n v="4"/>
    <n v="0.2"/>
    <n v="3.4047999999999981"/>
    <n v="2.0499999999999998"/>
    <s v="Medium"/>
    <s v="No"/>
    <s v="Flannery Newton"/>
  </r>
  <r>
    <s v="14150"/>
    <s v="ES-2015-TT2146014-42201"/>
    <x v="650"/>
    <x v="682"/>
    <n v="4"/>
    <s v="Second Class"/>
    <s v="TT-2146014"/>
    <s v="Tonja Turnell"/>
    <s v="Home Office"/>
    <n v="0"/>
    <s v="Genk"/>
    <s v="Limburg"/>
    <s v="Belgium"/>
    <s v="Western Europe"/>
    <s v="Europe"/>
    <s v="FUR-FU-3940"/>
    <s v="Furniture"/>
    <s v="Furnishings"/>
    <s v="Deflect-O Frame, Black"/>
    <n v="550.19999999999993"/>
    <n v="5"/>
    <n v="0"/>
    <n v="241.95"/>
    <n v="72.55"/>
    <s v="High"/>
    <s v="No"/>
    <s v="Gilbert Wolff"/>
  </r>
  <r>
    <s v="6474"/>
    <s v="US-2013-JK15370143-41310"/>
    <x v="651"/>
    <x v="149"/>
    <n v="2"/>
    <s v="First Class"/>
    <s v="JK-15370143"/>
    <s v="Jay Kimmel"/>
    <s v="Consumer"/>
    <n v="0"/>
    <s v="Caracas"/>
    <s v="Distrito Capital"/>
    <s v="Venezuela"/>
    <s v="South America"/>
    <s v="LATAM"/>
    <s v="OFF-AP-3584"/>
    <s v="Office Supplies"/>
    <s v="Appliances"/>
    <s v="Breville Toaster, Silver"/>
    <n v="216.88800000000001"/>
    <n v="7"/>
    <n v="0.4"/>
    <n v="-3.7520000000000659"/>
    <n v="72.426999999999992"/>
    <s v="Critical"/>
    <s v="No"/>
    <s v="Vasco Magalhães"/>
  </r>
  <r>
    <s v="27166"/>
    <s v="IN-2015-TC2114566-42318"/>
    <x v="652"/>
    <x v="683"/>
    <n v="3"/>
    <s v="First Class"/>
    <s v="TC-2114566"/>
    <s v="Theresa Coyne"/>
    <s v="Corporate"/>
    <n v="0"/>
    <s v="Yokkaichi"/>
    <s v="Mie"/>
    <s v="Japan"/>
    <s v="Eastern Asia"/>
    <s v="Asia Pacific"/>
    <s v="TEC-PH-5831"/>
    <s v="Technology"/>
    <s v="Phones"/>
    <s v="Samsung Office Telephone, VoIP"/>
    <n v="587.79"/>
    <n v="9"/>
    <n v="0"/>
    <n v="264.33"/>
    <n v="72.37"/>
    <s v="Medium"/>
    <s v="No"/>
    <s v="Hadia Bousaid"/>
  </r>
  <r>
    <s v="35160"/>
    <s v="CA-2015-AJ10960140-42295"/>
    <x v="653"/>
    <x v="370"/>
    <n v="2"/>
    <s v="Second Class"/>
    <s v="AJ-109601404"/>
    <s v="Astrea Jones"/>
    <s v="Consumer"/>
    <n v="92037"/>
    <s v="San Diego"/>
    <s v="California"/>
    <s v="United States"/>
    <s v="Western US"/>
    <s v="USCA"/>
    <s v="OFF-AR-4011"/>
    <s v="Office Supplies"/>
    <s v="Art"/>
    <s v="Economy #2 Pencils"/>
    <n v="10.64"/>
    <n v="4"/>
    <n v="0"/>
    <n v="2.7664"/>
    <n v="1.86"/>
    <s v="Medium"/>
    <s v="No"/>
    <s v="Derrick Snyders"/>
  </r>
  <r>
    <s v="2212"/>
    <s v="MX-2013-AF1087012-41347"/>
    <x v="654"/>
    <x v="684"/>
    <n v="6"/>
    <s v="Standard Class"/>
    <s v="AF-1087012"/>
    <s v="Art Ferguson"/>
    <s v="Consumer"/>
    <n v="0"/>
    <s v="Bridgetown"/>
    <s v="Saint Michael"/>
    <s v="Barbados"/>
    <s v="Caribbean"/>
    <s v="LATAM"/>
    <s v="TEC-PH-3798"/>
    <s v="Technology"/>
    <s v="Phones"/>
    <s v="Cisco Office Telephone, VoIP"/>
    <n v="429.6"/>
    <n v="8"/>
    <n v="0"/>
    <n v="176"/>
    <n v="72.188999999999993"/>
    <s v="Low"/>
    <s v="No"/>
    <s v="Marilène Rousseau"/>
  </r>
  <r>
    <s v="35704"/>
    <s v="CA-2014-BF10975140-41964"/>
    <x v="655"/>
    <x v="685"/>
    <n v="5"/>
    <s v="Standard Class"/>
    <s v="BF-109751402"/>
    <s v="Barbara Fisher"/>
    <s v="Corporate"/>
    <n v="47201"/>
    <s v="Columbus"/>
    <s v="Indiana"/>
    <s v="United States"/>
    <s v="Central US"/>
    <s v="USCA"/>
    <s v="OFF-PA-6439"/>
    <s v="Office Supplies"/>
    <s v="Paper"/>
    <s v="Xerox 189"/>
    <n v="314.55"/>
    <n v="3"/>
    <n v="0"/>
    <n v="150.98400000000001"/>
    <n v="16.52"/>
    <s v="Medium"/>
    <s v="No"/>
    <s v="Lon Bonher"/>
  </r>
  <r>
    <s v="50564"/>
    <s v="AG-2014-DB32703-41838"/>
    <x v="656"/>
    <x v="686"/>
    <n v="3"/>
    <s v="Second Class"/>
    <s v="DB-32703"/>
    <s v="Deborah Brumfield"/>
    <s v="Home Office"/>
    <n v="0"/>
    <s v="Annaba"/>
    <s v="Annaba"/>
    <s v="Algeria"/>
    <s v="North Africa"/>
    <s v="Africa"/>
    <s v="TEC-AC-3388"/>
    <s v="Technology"/>
    <s v="Accessories"/>
    <s v="Belkin Memory Card, Bluetooth"/>
    <n v="459.24"/>
    <n v="4"/>
    <n v="0"/>
    <n v="100.92"/>
    <n v="71.81"/>
    <s v="High"/>
    <s v="No"/>
    <s v="Lindiwe Afolayan"/>
  </r>
  <r>
    <s v="33137"/>
    <s v="CA-2012-BF10975140-41121"/>
    <x v="360"/>
    <x v="687"/>
    <n v="4"/>
    <s v="Standard Class"/>
    <s v="BF-109751408"/>
    <s v="Barbara Fisher"/>
    <s v="Corporate"/>
    <n v="28205"/>
    <s v="Charlotte"/>
    <s v="North Carolina"/>
    <s v="United States"/>
    <s v="Southern US"/>
    <s v="USCA"/>
    <s v="OFF-PA-6468"/>
    <s v="Office Supplies"/>
    <s v="Paper"/>
    <s v="Xerox 1916"/>
    <n v="78.304000000000002"/>
    <n v="2"/>
    <n v="0.2"/>
    <n v="29.364000000000001"/>
    <n v="7.09"/>
    <s v="Medium"/>
    <s v="No"/>
    <s v="Flannery Newton"/>
  </r>
  <r>
    <s v="28156"/>
    <s v="IN-2015-CM1183027-42312"/>
    <x v="262"/>
    <x v="87"/>
    <n v="4"/>
    <s v="Standard Class"/>
    <s v="CM-1183027"/>
    <s v="Cari MacIntyre"/>
    <s v="Corporate"/>
    <n v="0"/>
    <s v="Mianyang"/>
    <s v="Sichuan"/>
    <s v="China"/>
    <s v="Eastern Asia"/>
    <s v="Asia Pacific"/>
    <s v="TEC-MA-5542"/>
    <s v="Technology"/>
    <s v="Machines"/>
    <s v="Panasonic Card Printer, Durable"/>
    <n v="869.7"/>
    <n v="5"/>
    <n v="0"/>
    <n v="408.75"/>
    <n v="71.7"/>
    <s v="High"/>
    <s v="No"/>
    <s v="Hadia Bousaid"/>
  </r>
  <r>
    <s v="11681"/>
    <s v="ES-2013-SC2069545-41585"/>
    <x v="657"/>
    <x v="477"/>
    <n v="4"/>
    <s v="Second Class"/>
    <s v="SC-2069545"/>
    <s v="Steve Chapman"/>
    <s v="Corporate"/>
    <n v="0"/>
    <s v="Garches"/>
    <s v="Ile-de-France"/>
    <s v="France"/>
    <s v="Western Europe"/>
    <s v="Europe"/>
    <s v="TEC-MA-5509"/>
    <s v="Technology"/>
    <s v="Machines"/>
    <s v="Okidata Phone, Wireless"/>
    <n v="369.11250000000001"/>
    <n v="5"/>
    <n v="0.15"/>
    <n v="147.5625"/>
    <n v="71.67"/>
    <s v="High"/>
    <s v="No"/>
    <s v="Gilbert Wolff"/>
  </r>
  <r>
    <s v="11425"/>
    <s v="ES-2015-SW20455139-42325"/>
    <x v="427"/>
    <x v="427"/>
    <n v="3"/>
    <s v="First Class"/>
    <s v="SW-20455139"/>
    <s v="Shaun Weien"/>
    <s v="Consumer"/>
    <n v="0"/>
    <s v="Poole"/>
    <s v="England"/>
    <s v="United Kingdom"/>
    <s v="Northern Europe"/>
    <s v="Europe"/>
    <s v="OFF-ST-6273"/>
    <s v="Office Supplies"/>
    <s v="Storage"/>
    <s v="Tenex Shelving, Industrial"/>
    <n v="275.7"/>
    <n v="5"/>
    <n v="0"/>
    <n v="52.35"/>
    <n v="71.56"/>
    <s v="Critical"/>
    <s v="No"/>
    <s v="Miina Nylund"/>
  </r>
  <r>
    <s v="4087"/>
    <s v="MX-2015-DL1349539-42305"/>
    <x v="55"/>
    <x v="186"/>
    <n v="3"/>
    <s v="First Class"/>
    <s v="DL-1349539"/>
    <s v="Dionis Lloyd"/>
    <s v="Corporate"/>
    <n v="0"/>
    <s v="Apopa"/>
    <s v="San Salvador"/>
    <s v="El Salvador"/>
    <s v="Central America"/>
    <s v="LATAM"/>
    <s v="FUR-FU-3049"/>
    <s v="Furniture"/>
    <s v="Furnishings"/>
    <s v="Advantus Photo Frame, Durable"/>
    <n v="266.72000000000003"/>
    <n v="8"/>
    <n v="0"/>
    <n v="16"/>
    <n v="71.489999999999995"/>
    <s v="High"/>
    <s v="No"/>
    <s v="Nicodemo Bautista"/>
  </r>
  <r>
    <s v="40511"/>
    <s v="US-2015-BF10975140-42278"/>
    <x v="658"/>
    <x v="385"/>
    <n v="2"/>
    <s v="First Class"/>
    <s v="BF-109751406"/>
    <s v="Barbara Fisher"/>
    <s v="Corporate"/>
    <n v="19120"/>
    <s v="Philadelphia"/>
    <s v="Pennsylvania"/>
    <s v="United States"/>
    <s v="Eastern US"/>
    <s v="USCA"/>
    <s v="OFF-LA-5977"/>
    <s v="Office Supplies"/>
    <s v="Labels"/>
    <s v="Self-Adhesive Address Labels for Typewriters with Dispenser Box"/>
    <n v="20.664000000000001"/>
    <n v="7"/>
    <n v="0.2"/>
    <n v="6.9741"/>
    <n v="3.9"/>
    <s v="High"/>
    <s v="No"/>
    <s v="Dolores Davis"/>
  </r>
  <r>
    <s v="27298"/>
    <s v="IN-2015-TD2099527-42349"/>
    <x v="355"/>
    <x v="468"/>
    <n v="2"/>
    <s v="First Class"/>
    <s v="TD-2099527"/>
    <s v="Tamara Dahlen"/>
    <s v="Consumer"/>
    <n v="0"/>
    <s v="Xintai"/>
    <s v="Shandong"/>
    <s v="China"/>
    <s v="Eastern Asia"/>
    <s v="Asia Pacific"/>
    <s v="TEC-PH-5349"/>
    <s v="Technology"/>
    <s v="Phones"/>
    <s v="Nokia Office Telephone, with Caller ID"/>
    <n v="195.39"/>
    <n v="3"/>
    <n v="0"/>
    <n v="46.89"/>
    <n v="71.34"/>
    <s v="Critical"/>
    <s v="No"/>
    <s v="Hadia Bousaid"/>
  </r>
  <r>
    <s v="11954"/>
    <s v="ES-2012-BP1123064-40999"/>
    <x v="504"/>
    <x v="514"/>
    <n v="3"/>
    <s v="First Class"/>
    <s v="BP-1123064"/>
    <s v="Benjamin Patterson"/>
    <s v="Consumer"/>
    <n v="0"/>
    <s v="Treviso"/>
    <s v="Veneto"/>
    <s v="Italy"/>
    <s v="Southern Europe"/>
    <s v="Europe"/>
    <s v="OFF-BI-6385"/>
    <s v="Office Supplies"/>
    <s v="Binders"/>
    <s v="Wilson Jones Binding Machine, Recycled"/>
    <n v="295.92000000000007"/>
    <n v="6"/>
    <n v="0"/>
    <n v="32.400000000000013"/>
    <n v="71.22"/>
    <s v="High"/>
    <s v="No"/>
    <s v="Gavino Bove"/>
  </r>
  <r>
    <s v="14959"/>
    <s v="ES-2013-CG1252045-41635"/>
    <x v="26"/>
    <x v="688"/>
    <n v="3"/>
    <s v="Second Class"/>
    <s v="CG-1252045"/>
    <s v="Claire Gute"/>
    <s v="Consumer"/>
    <n v="0"/>
    <s v="Nice"/>
    <s v="Provence-Alpes-Côte d'Azur"/>
    <s v="France"/>
    <s v="Western Europe"/>
    <s v="Europe"/>
    <s v="OFF-BI-4806"/>
    <s v="Office Supplies"/>
    <s v="Binders"/>
    <s v="Ibico 3-Hole Punch, Recycled"/>
    <n v="246.48"/>
    <n v="8"/>
    <n v="0"/>
    <n v="68.88"/>
    <n v="71.14"/>
    <s v="Critical"/>
    <s v="No"/>
    <s v="Gilbert Wolff"/>
  </r>
  <r>
    <s v="27522"/>
    <s v="IN-2015-CC1210058-42237"/>
    <x v="460"/>
    <x v="458"/>
    <n v="2"/>
    <s v="Second Class"/>
    <s v="CC-1210058"/>
    <s v="Chad Cunningham"/>
    <s v="Home Office"/>
    <n v="0"/>
    <s v="Bhubaneswar"/>
    <s v="Odisha"/>
    <s v="India"/>
    <s v="Southern Asia"/>
    <s v="Asia Pacific"/>
    <s v="TEC-PH-5338"/>
    <s v="Technology"/>
    <s v="Phones"/>
    <s v="Nokia Audio Dock, with Caller ID"/>
    <n v="833.7"/>
    <n v="5"/>
    <n v="0"/>
    <n v="316.8"/>
    <n v="70.84"/>
    <s v="High"/>
    <s v="No"/>
    <s v="Chandrakant Chaudhri"/>
  </r>
  <r>
    <s v="27212"/>
    <s v="IN-2014-AM103607-41864"/>
    <x v="522"/>
    <x v="319"/>
    <n v="1"/>
    <s v="First Class"/>
    <s v="AM-103607"/>
    <s v="Alice McCarthy"/>
    <s v="Corporate"/>
    <n v="0"/>
    <s v="Broken Hill"/>
    <s v="New South Wales"/>
    <s v="Australia"/>
    <s v="Oceania"/>
    <s v="Asia Pacific"/>
    <s v="OFF-SU-4308"/>
    <s v="Office Supplies"/>
    <s v="Supplies"/>
    <s v="Fiskars Letter Opener, Easy Grip"/>
    <n v="212.76"/>
    <n v="8"/>
    <n v="0.1"/>
    <n v="73.08"/>
    <n v="70.81"/>
    <s v="Critical"/>
    <s v="Yes"/>
    <s v="Kauri Anaru"/>
  </r>
  <r>
    <s v="13175"/>
    <s v="ES-2014-HL15040139-41709"/>
    <x v="356"/>
    <x v="689"/>
    <n v="0"/>
    <s v="Same Day"/>
    <s v="HL-15040139"/>
    <s v="Hunter Lopez"/>
    <s v="Consumer"/>
    <n v="0"/>
    <s v="Derby"/>
    <s v="England"/>
    <s v="United Kingdom"/>
    <s v="Northern Europe"/>
    <s v="Europe"/>
    <s v="OFF-BI-3715"/>
    <s v="Office Supplies"/>
    <s v="Binders"/>
    <s v="Cardinal 3-Hole Punch, Recycled"/>
    <n v="233.28"/>
    <n v="8"/>
    <n v="0"/>
    <n v="67.44"/>
    <n v="70.75"/>
    <s v="Critical"/>
    <s v="No"/>
    <s v="Miina Nylund"/>
  </r>
  <r>
    <s v="40184"/>
    <s v="CA-2012-BB10990140-41116"/>
    <x v="66"/>
    <x v="690"/>
    <n v="3"/>
    <s v="Second Class"/>
    <s v="BB-109901404"/>
    <s v="Barry Blumstein"/>
    <s v="Corporate"/>
    <n v="90036"/>
    <s v="Los Angeles"/>
    <s v="California"/>
    <s v="United States"/>
    <s v="Western US"/>
    <s v="USCA"/>
    <s v="OFF-ST-5766"/>
    <s v="Office Supplies"/>
    <s v="Storage"/>
    <s v="SAFCO Commercial Wire Shelving, Black"/>
    <n v="276.27999999999997"/>
    <n v="2"/>
    <n v="0"/>
    <n v="0"/>
    <n v="32.270000000000003"/>
    <s v="Medium"/>
    <s v="No"/>
    <s v="Derrick Snyders"/>
  </r>
  <r>
    <s v="26575"/>
    <s v="IN-2015-MK1816059-42174"/>
    <x v="659"/>
    <x v="274"/>
    <n v="3"/>
    <s v="Second Class"/>
    <s v="MK-1816059"/>
    <s v="Mike Kennedy"/>
    <s v="Consumer"/>
    <n v="0"/>
    <s v="Bogor"/>
    <s v="Jawa Barat"/>
    <s v="Indonesia"/>
    <s v="Southeastern Asia"/>
    <s v="Asia Pacific"/>
    <s v="OFF-AR-3447"/>
    <s v="Office Supplies"/>
    <s v="Art"/>
    <s v="BIC Canvas, Blue"/>
    <n v="274.40699999999993"/>
    <n v="7"/>
    <n v="0.27"/>
    <n v="-94.143000000000015"/>
    <n v="70.64"/>
    <s v="High"/>
    <s v="No"/>
    <s v="Preecha Metharom"/>
  </r>
  <r>
    <s v="26296"/>
    <s v="IN-2014-AC106157-42001"/>
    <x v="660"/>
    <x v="631"/>
    <n v="3"/>
    <s v="Second Class"/>
    <s v="AC-106157"/>
    <s v="Ann Chong"/>
    <s v="Corporate"/>
    <n v="0"/>
    <s v="Gold Coast"/>
    <s v="Queensland"/>
    <s v="Australia"/>
    <s v="Oceania"/>
    <s v="Asia Pacific"/>
    <s v="FUR-CH-5409"/>
    <s v="Furniture"/>
    <s v="Chairs"/>
    <s v="Novimex Steel Folding Chair, Set of Two"/>
    <n v="456.19200000000012"/>
    <n v="6"/>
    <n v="0.1"/>
    <n v="-30.527999999999999"/>
    <n v="70.62"/>
    <s v="High"/>
    <s v="No"/>
    <s v="Kauri Anaru"/>
  </r>
  <r>
    <s v="4496"/>
    <s v="MX-2014-AG1039080-41942"/>
    <x v="511"/>
    <x v="523"/>
    <n v="3"/>
    <s v="First Class"/>
    <s v="AG-1039080"/>
    <s v="Allen Goldenen"/>
    <s v="Consumer"/>
    <n v="0"/>
    <s v="Fort-de-France"/>
    <s v="Martinique"/>
    <s v="Martinique"/>
    <s v="Caribbean"/>
    <s v="LATAM"/>
    <s v="TEC-MA-5575"/>
    <s v="Technology"/>
    <s v="Machines"/>
    <s v="Panasonic Receipt Printer, Durable"/>
    <n v="564.76"/>
    <n v="7"/>
    <n v="0"/>
    <n v="45.080000000000013"/>
    <n v="70.472000000000008"/>
    <s v="High"/>
    <s v="No"/>
    <s v="Marilène Rousseau"/>
  </r>
  <r>
    <s v="33584"/>
    <s v="US-2015-BB10990140-42157"/>
    <x v="118"/>
    <x v="691"/>
    <n v="4"/>
    <s v="Second Class"/>
    <s v="BB-109901406"/>
    <s v="Barry Blumstein"/>
    <s v="Corporate"/>
    <n v="43615"/>
    <s v="Toledo"/>
    <s v="Ohio"/>
    <s v="United States"/>
    <s v="Eastern US"/>
    <s v="USCA"/>
    <s v="OFF-AP-4219"/>
    <s v="Office Supplies"/>
    <s v="Appliances"/>
    <s v="Eureka Sanitaire  Multi-Pro Heavy-Duty Upright, Disposable Bags"/>
    <n v="17.48"/>
    <n v="5"/>
    <n v="0.2"/>
    <n v="1.3109999999999999"/>
    <n v="1.87"/>
    <s v="High"/>
    <s v="No"/>
    <s v="Dolores Davis"/>
  </r>
  <r>
    <s v="33543"/>
    <s v="CA-2015-BF11005140-42330"/>
    <x v="97"/>
    <x v="692"/>
    <n v="4"/>
    <s v="Standard Class"/>
    <s v="BF-110051404"/>
    <s v="Barry Franz"/>
    <s v="Home Office"/>
    <n v="91104"/>
    <s v="Pasadena"/>
    <s v="California"/>
    <s v="United States"/>
    <s v="Western US"/>
    <s v="USCA"/>
    <s v="TEC-PH-5241"/>
    <s v="Technology"/>
    <s v="Phones"/>
    <s v="Mitel MiVoice 5330e IP Phone"/>
    <n v="659.97600000000011"/>
    <n v="3"/>
    <n v="0.2"/>
    <n v="49.498199999999969"/>
    <n v="53.51"/>
    <s v="Medium"/>
    <s v="No"/>
    <s v="Derrick Snyders"/>
  </r>
  <r>
    <s v="40889"/>
    <s v="US-2014-BF11005140-41849"/>
    <x v="661"/>
    <x v="118"/>
    <n v="4"/>
    <s v="Standard Class"/>
    <s v="BF-110051402"/>
    <s v="Barry Franz"/>
    <s v="Home Office"/>
    <n v="77506"/>
    <s v="Pasadena"/>
    <s v="Texas"/>
    <s v="United States"/>
    <s v="Central US"/>
    <s v="USCA"/>
    <s v="FUR-FU-6233"/>
    <s v="Furniture"/>
    <s v="Furnishings"/>
    <s v="Tenex Chairmat w/ Average Lip, 45&quot; x 53&quot;"/>
    <n v="302.72000000000003"/>
    <n v="5"/>
    <n v="0.6"/>
    <n v="-378.40000000000009"/>
    <n v="34.26"/>
    <s v="High"/>
    <s v="No"/>
    <s v="Lon Bonher"/>
  </r>
  <r>
    <s v="29066"/>
    <s v="IN-2015-WB2185027-42346"/>
    <x v="550"/>
    <x v="202"/>
    <n v="4"/>
    <s v="Standard Class"/>
    <s v="WB-2185027"/>
    <s v="William Brown"/>
    <s v="Consumer"/>
    <n v="0"/>
    <s v="Shenyang"/>
    <s v="Liaoning"/>
    <s v="China"/>
    <s v="Eastern Asia"/>
    <s v="Asia Pacific"/>
    <s v="TEC-MA-5506"/>
    <s v="Technology"/>
    <s v="Machines"/>
    <s v="Okidata Phone, Durable"/>
    <n v="521.81999999999994"/>
    <n v="6"/>
    <n v="0"/>
    <n v="15.48"/>
    <n v="70.040000000000006"/>
    <s v="High"/>
    <s v="No"/>
    <s v="Hadia Bousaid"/>
  </r>
  <r>
    <s v="11244"/>
    <s v="IT-2012-LO17170124-41243"/>
    <x v="602"/>
    <x v="336"/>
    <n v="2"/>
    <s v="First Class"/>
    <s v="LO-17170124"/>
    <s v="Lori Olson"/>
    <s v="Corporate"/>
    <n v="0"/>
    <s v="Stockholm"/>
    <s v="Stockholm"/>
    <s v="Sweden"/>
    <s v="Northern Europe"/>
    <s v="Europe"/>
    <s v="OFF-BI-2902"/>
    <s v="Office Supplies"/>
    <s v="Binders"/>
    <s v="Acco Binding Machine, Recycled"/>
    <n v="180.07499999999999"/>
    <n v="7"/>
    <n v="0.5"/>
    <n v="-90.194999999999993"/>
    <n v="69.75"/>
    <s v="Critical"/>
    <s v="No"/>
    <s v="Miina Nylund"/>
  </r>
  <r>
    <s v="39774"/>
    <s v="CA-2013-BF11020140-41577"/>
    <x v="548"/>
    <x v="481"/>
    <n v="0"/>
    <s v="Same Day"/>
    <s v="BF-110201406"/>
    <s v="Barry Französisch"/>
    <s v="Corporate"/>
    <n v="10024"/>
    <s v="New York City"/>
    <s v="New York"/>
    <s v="United States"/>
    <s v="Eastern US"/>
    <s v="USCA"/>
    <s v="TEC-MA-6130"/>
    <s v="Technology"/>
    <s v="Machines"/>
    <s v="Star Micronics TSP100 TSP143LAN Receipt Printer"/>
    <n v="1035.8"/>
    <n v="4"/>
    <n v="0"/>
    <n v="269.30799999999999"/>
    <n v="154.81"/>
    <s v="High"/>
    <s v="No"/>
    <s v="Dolores Davis"/>
  </r>
  <r>
    <s v="36542"/>
    <s v="CA-2014-BF11020140-41854"/>
    <x v="662"/>
    <x v="600"/>
    <n v="2"/>
    <s v="Second Class"/>
    <s v="BF-110201404"/>
    <s v="Barry Französisch"/>
    <s v="Corporate"/>
    <n v="90032"/>
    <s v="Los Angeles"/>
    <s v="California"/>
    <s v="United States"/>
    <s v="Western US"/>
    <s v="USCA"/>
    <s v="TEC-PH-5362"/>
    <s v="Technology"/>
    <s v="Phones"/>
    <s v="Nortel Business Series Terminal T7208 Digital phone"/>
    <n v="333.57600000000002"/>
    <n v="3"/>
    <n v="0.2"/>
    <n v="33.357600000000019"/>
    <n v="106.89"/>
    <s v="Critical"/>
    <s v="No"/>
    <s v="Derrick Snyders"/>
  </r>
  <r>
    <s v="36787"/>
    <s v="CA-2015-BF11020140-42096"/>
    <x v="663"/>
    <x v="460"/>
    <n v="3"/>
    <s v="Second Class"/>
    <s v="BF-110201408"/>
    <s v="Barry Französisch"/>
    <s v="Corporate"/>
    <n v="32216"/>
    <s v="Jacksonville"/>
    <s v="Florida"/>
    <s v="United States"/>
    <s v="Southern US"/>
    <s v="USCA"/>
    <s v="FUR-CH-4429"/>
    <s v="Furniture"/>
    <s v="Chairs"/>
    <s v="Global Wood Trimmed Manager's Task Chair, Khaki"/>
    <n v="218.352"/>
    <n v="3"/>
    <n v="0.2"/>
    <n v="-19.10580000000002"/>
    <n v="8.86"/>
    <s v="Medium"/>
    <s v="No"/>
    <s v="Flannery Newton"/>
  </r>
  <r>
    <s v="22343"/>
    <s v="IN-2012-AH1019558-41263"/>
    <x v="664"/>
    <x v="488"/>
    <n v="2"/>
    <s v="First Class"/>
    <s v="AH-1019558"/>
    <s v="Alan Haines"/>
    <s v="Corporate"/>
    <n v="0"/>
    <s v="Delhi"/>
    <s v="Delhi"/>
    <s v="India"/>
    <s v="Southern Asia"/>
    <s v="Asia Pacific"/>
    <s v="FUR-CH-5368"/>
    <s v="Furniture"/>
    <s v="Chairs"/>
    <s v="Novimex Bag Chairs, Red"/>
    <n v="183.84"/>
    <n v="4"/>
    <n v="0"/>
    <n v="14.64"/>
    <n v="68.59"/>
    <s v="Critical"/>
    <s v="No"/>
    <s v="Chandrakant Chaudhri"/>
  </r>
  <r>
    <s v="29702"/>
    <s v="IN-2015-FH1435059-42321"/>
    <x v="665"/>
    <x v="235"/>
    <n v="3"/>
    <s v="First Class"/>
    <s v="FH-1435059"/>
    <s v="Fred Harton"/>
    <s v="Consumer"/>
    <n v="0"/>
    <s v="Malang"/>
    <s v="Jawa Timur"/>
    <s v="Indonesia"/>
    <s v="Southeastern Asia"/>
    <s v="Asia Pacific"/>
    <s v="TEC-CO-3594"/>
    <s v="Technology"/>
    <s v="Copiers"/>
    <s v="Brother Fax and Copier, Laser"/>
    <n v="712.34280000000001"/>
    <n v="4"/>
    <n v="7.0000000000000007E-2"/>
    <n v="91.822799999999987"/>
    <n v="68.569999999999993"/>
    <s v="High"/>
    <s v="No"/>
    <s v="Preecha Metharom"/>
  </r>
  <r>
    <s v="23139"/>
    <s v="ID-2014-GG14650113-41991"/>
    <x v="112"/>
    <x v="115"/>
    <n v="4"/>
    <s v="Second Class"/>
    <s v="GG-14650113"/>
    <s v="Greg Guthrie"/>
    <s v="Corporate"/>
    <n v="0"/>
    <s v="Singapore"/>
    <s v="Singapore"/>
    <s v="Singapore"/>
    <s v="Southeastern Asia"/>
    <s v="Asia Pacific"/>
    <s v="OFF-SU-2965"/>
    <s v="Office Supplies"/>
    <s v="Supplies"/>
    <s v="Acme Box Cutter, Easy Grip"/>
    <n v="433.61999999999989"/>
    <n v="11"/>
    <n v="0"/>
    <n v="8.58"/>
    <n v="68.56"/>
    <s v="High"/>
    <s v="No"/>
    <s v="Preecha Metharom"/>
  </r>
  <r>
    <s v="25210"/>
    <s v="IN-2013-CG1252058-41502"/>
    <x v="666"/>
    <x v="693"/>
    <n v="2"/>
    <s v="Second Class"/>
    <s v="CG-1252058"/>
    <s v="Claire Gute"/>
    <s v="Consumer"/>
    <n v="0"/>
    <s v="Aurangabad"/>
    <s v="Maharashtra"/>
    <s v="India"/>
    <s v="Southern Asia"/>
    <s v="Asia Pacific"/>
    <s v="OFF-ST-4282"/>
    <s v="Office Supplies"/>
    <s v="Storage"/>
    <s v="Fellowes Shelving, Blue"/>
    <n v="231.36"/>
    <n v="4"/>
    <n v="0"/>
    <n v="64.679999999999993"/>
    <n v="68.55"/>
    <s v="Critical"/>
    <s v="No"/>
    <s v="Chandrakant Chaudhri"/>
  </r>
  <r>
    <s v="20855"/>
    <s v="IN-2015-MC1757558-42188"/>
    <x v="230"/>
    <x v="230"/>
    <n v="3"/>
    <s v="First Class"/>
    <s v="MC-1757558"/>
    <s v="Matt Collins"/>
    <s v="Consumer"/>
    <n v="0"/>
    <s v="Mau"/>
    <s v="Madhya Pradesh"/>
    <s v="India"/>
    <s v="Southern Asia"/>
    <s v="Asia Pacific"/>
    <s v="TEC-AC-5881"/>
    <s v="Technology"/>
    <s v="Accessories"/>
    <s v="SanDisk Mouse, Erganomic"/>
    <n v="252.84"/>
    <n v="7"/>
    <n v="0"/>
    <n v="68.25"/>
    <n v="68.52"/>
    <s v="Critical"/>
    <s v="No"/>
    <s v="Chandrakant Chaudhri"/>
  </r>
  <r>
    <s v="39506"/>
    <s v="CA-2013-BG11035140-41537"/>
    <x v="50"/>
    <x v="694"/>
    <n v="4"/>
    <s v="Standard Class"/>
    <s v="BG-110351408"/>
    <s v="Barry Gonzalez"/>
    <s v="Consumer"/>
    <n v="37211"/>
    <s v="Nashville"/>
    <s v="Tennessee"/>
    <s v="United States"/>
    <s v="Southern US"/>
    <s v="USCA"/>
    <s v="OFF-ST-4456"/>
    <s v="Office Supplies"/>
    <s v="Storage"/>
    <s v="Gould Plastics 18-Pocket Panel Bin, 34w x 5-1/4d x 20-1/2h"/>
    <n v="294.36799999999999"/>
    <n v="4"/>
    <n v="0.2"/>
    <n v="-58.873600000000017"/>
    <n v="40.71"/>
    <s v="High"/>
    <s v="No"/>
    <s v="Flannery Newton"/>
  </r>
  <r>
    <s v="19542"/>
    <s v="ES-2012-KN16705120-41193"/>
    <x v="667"/>
    <x v="695"/>
    <n v="0"/>
    <s v="Same Day"/>
    <s v="KN-16705120"/>
    <s v="Kristina Nunn"/>
    <s v="Home Office"/>
    <n v="0"/>
    <s v="Madrid"/>
    <s v="Madrid"/>
    <s v="Spain"/>
    <s v="Southern Europe"/>
    <s v="Europe"/>
    <s v="OFF-ST-6066"/>
    <s v="Office Supplies"/>
    <s v="Storage"/>
    <s v="Smead Trays, Industrial"/>
    <n v="220.32"/>
    <n v="5"/>
    <n v="0.1"/>
    <n v="56.22"/>
    <n v="67.66"/>
    <s v="Medium"/>
    <s v="No"/>
    <s v="Gavino Bove"/>
  </r>
  <r>
    <s v="19994"/>
    <s v="ES-2013-JB16000120-41521"/>
    <x v="343"/>
    <x v="366"/>
    <n v="2"/>
    <s v="Second Class"/>
    <s v="JB-16000120"/>
    <s v="Joy Bell-"/>
    <s v="Consumer"/>
    <n v="0"/>
    <s v="Huelva"/>
    <s v="Andalusía"/>
    <s v="Spain"/>
    <s v="Southern Europe"/>
    <s v="Europe"/>
    <s v="OFF-EN-3097"/>
    <s v="Office Supplies"/>
    <s v="Envelopes"/>
    <s v="Ames Interoffice Envelope, Security-Tint"/>
    <n v="570.24"/>
    <n v="12"/>
    <n v="0"/>
    <n v="279.36"/>
    <n v="67.62"/>
    <s v="High"/>
    <s v="No"/>
    <s v="Gavino Bove"/>
  </r>
  <r>
    <s v="37368"/>
    <s v="CA-2013-BG11035140-41639"/>
    <x v="668"/>
    <x v="265"/>
    <n v="4"/>
    <s v="Standard Class"/>
    <s v="BG-110351402"/>
    <s v="Barry Gonzalez"/>
    <s v="Consumer"/>
    <n v="78745"/>
    <s v="Austin"/>
    <s v="Texas"/>
    <s v="United States"/>
    <s v="Central US"/>
    <s v="USCA"/>
    <s v="OFF-ST-4288"/>
    <s v="Office Supplies"/>
    <s v="Storage"/>
    <s v="Fellowes Stor/Drawer Steel Plus Storage Drawers"/>
    <n v="152.68799999999999"/>
    <n v="2"/>
    <n v="0.2"/>
    <n v="-26.720400000000019"/>
    <n v="18.86"/>
    <s v="High"/>
    <s v="No"/>
    <s v="Lon Bonher"/>
  </r>
  <r>
    <s v="4404"/>
    <s v="MX-2014-KB1660039-41952"/>
    <x v="669"/>
    <x v="191"/>
    <n v="2"/>
    <s v="Second Class"/>
    <s v="KB-1660039"/>
    <s v="Ken Brennan"/>
    <s v="Corporate"/>
    <n v="0"/>
    <s v="Mejicanos"/>
    <s v="San Salvador"/>
    <s v="El Salvador"/>
    <s v="Central America"/>
    <s v="LATAM"/>
    <s v="FUR-BO-3616"/>
    <s v="Furniture"/>
    <s v="Bookcases"/>
    <s v="Bush 3-Shelf Cabinet, Mobile"/>
    <n v="680.81999999999994"/>
    <n v="7"/>
    <n v="0"/>
    <n v="129.22"/>
    <n v="67.551999999999992"/>
    <s v="High"/>
    <s v="No"/>
    <s v="Nicodemo Bautista"/>
  </r>
  <r>
    <s v="13631"/>
    <s v="ES-2014-KB16240120-41696"/>
    <x v="241"/>
    <x v="507"/>
    <n v="0"/>
    <s v="Same Day"/>
    <s v="KB-16240120"/>
    <s v="Karen Bern"/>
    <s v="Corporate"/>
    <n v="0"/>
    <s v="Madrid"/>
    <s v="Madrid"/>
    <s v="Spain"/>
    <s v="Southern Europe"/>
    <s v="Europe"/>
    <s v="FUR-FU-5721"/>
    <s v="Furniture"/>
    <s v="Furnishings"/>
    <s v="Rubbermaid Clock, Erganomic"/>
    <n v="439.02"/>
    <n v="9"/>
    <n v="0"/>
    <n v="219.51"/>
    <n v="67.44"/>
    <s v="High"/>
    <s v="No"/>
    <s v="Gavino Bove"/>
  </r>
  <r>
    <s v="27499"/>
    <s v="IN-2015-SP20620102-42019"/>
    <x v="464"/>
    <x v="463"/>
    <n v="0"/>
    <s v="Same Day"/>
    <s v="SP-20620102"/>
    <s v="Stefania Perrino"/>
    <s v="Corporate"/>
    <n v="0"/>
    <s v="Caloocan"/>
    <s v="National Capital"/>
    <s v="Philippines"/>
    <s v="Southeastern Asia"/>
    <s v="Asia Pacific"/>
    <s v="FUR-FU-4084"/>
    <s v="Furniture"/>
    <s v="Furnishings"/>
    <s v="Eldon Photo Frame, Duo Pack"/>
    <n v="305.39249999999998"/>
    <n v="7"/>
    <n v="0.25"/>
    <n v="8.0325000000000131"/>
    <n v="67.430000000000007"/>
    <s v="High"/>
    <s v="No"/>
    <s v="Preecha Metharom"/>
  </r>
  <r>
    <s v="37870"/>
    <s v="CA-2014-BP11050140-41969"/>
    <x v="620"/>
    <x v="696"/>
    <n v="5"/>
    <s v="Standard Class"/>
    <s v="BP-110501406"/>
    <s v="Barry Pond"/>
    <s v="Corporate"/>
    <n v="7060"/>
    <s v="Plainfield"/>
    <s v="New Jersey"/>
    <s v="United States"/>
    <s v="Eastern US"/>
    <s v="USCA"/>
    <s v="OFF-ST-4289"/>
    <s v="Office Supplies"/>
    <s v="Storage"/>
    <s v="Fellowes Strictly Business Drawer File, Letter/Legal Size"/>
    <n v="563.4"/>
    <n v="4"/>
    <n v="0"/>
    <n v="67.608000000000004"/>
    <n v="57.61"/>
    <s v="Medium"/>
    <s v="No"/>
    <s v="Dolores Davis"/>
  </r>
  <r>
    <s v="40311"/>
    <s v="CA-2015-BP11050140-42082"/>
    <x v="670"/>
    <x v="697"/>
    <n v="4"/>
    <s v="Standard Class"/>
    <s v="BP-110501404"/>
    <s v="Barry Pond"/>
    <s v="Corporate"/>
    <n v="90008"/>
    <s v="Los Angeles"/>
    <s v="California"/>
    <s v="United States"/>
    <s v="Western US"/>
    <s v="USCA"/>
    <s v="OFF-EN-5582"/>
    <s v="Office Supplies"/>
    <s v="Envelopes"/>
    <s v="Peel &amp; Seel Envelopes"/>
    <n v="19.399999999999999"/>
    <n v="5"/>
    <n v="0"/>
    <n v="9.3120000000000012"/>
    <n v="1.76"/>
    <s v="Medium"/>
    <s v="No"/>
    <s v="Derrick Snyders"/>
  </r>
  <r>
    <s v="39097"/>
    <s v="CA-2015-BW11065140-42157"/>
    <x v="118"/>
    <x v="698"/>
    <n v="5"/>
    <s v="Standard Class"/>
    <s v="BW-110651406"/>
    <s v="Barry Weirich"/>
    <s v="Consumer"/>
    <n v="19120"/>
    <s v="Philadelphia"/>
    <s v="Pennsylvania"/>
    <s v="United States"/>
    <s v="Eastern US"/>
    <s v="USCA"/>
    <s v="OFF-ST-6296"/>
    <s v="Office Supplies"/>
    <s v="Storage"/>
    <s v="Tennsco Stur-D-Stor Boltless Shelving, 5 Shelves, 24&quot; Deep, Sand"/>
    <n v="324.74400000000003"/>
    <n v="3"/>
    <n v="0.2"/>
    <n v="-77.126699999999971"/>
    <n v="44.43"/>
    <s v="High"/>
    <s v="No"/>
    <s v="Dolores Davis"/>
  </r>
  <r>
    <s v="46744"/>
    <s v="CA-2015-BW106523-42182"/>
    <x v="171"/>
    <x v="699"/>
    <n v="5"/>
    <s v="Standard Class"/>
    <s v="BW-106523"/>
    <s v="Barry Weirich"/>
    <s v="Consumer"/>
    <n v="0"/>
    <s v="North York"/>
    <s v="Ontario"/>
    <s v="Canada"/>
    <s v="Canada"/>
    <s v="USCA"/>
    <s v="OFF-ST-6038"/>
    <s v="Office Supplies"/>
    <s v="Storage"/>
    <s v="Smead Folders, Blue"/>
    <n v="69.960000000000008"/>
    <n v="4"/>
    <n v="0"/>
    <n v="8.2799999999999994"/>
    <n v="3.49"/>
    <s v="Medium"/>
    <s v="No"/>
    <m/>
  </r>
  <r>
    <s v="37054"/>
    <s v="CA-2013-BW11065140-41497"/>
    <x v="671"/>
    <x v="700"/>
    <n v="5"/>
    <s v="Standard Class"/>
    <s v="BW-110651408"/>
    <s v="Barry Weirich"/>
    <s v="Consumer"/>
    <n v="27604"/>
    <s v="Raleigh"/>
    <s v="North Carolina"/>
    <s v="United States"/>
    <s v="Southern US"/>
    <s v="USCA"/>
    <s v="FUR-FU-4228"/>
    <s v="Furniture"/>
    <s v="Furnishings"/>
    <s v="Executive Impressions 13&quot; Clairmont Wall Clock"/>
    <n v="46.152000000000001"/>
    <n v="3"/>
    <n v="0.2"/>
    <n v="12.1149"/>
    <n v="3.32"/>
    <s v="Medium"/>
    <s v="No"/>
    <s v="Flannery Newton"/>
  </r>
  <r>
    <s v="14504"/>
    <s v="ES-2015-MB173058-42113"/>
    <x v="672"/>
    <x v="701"/>
    <n v="3"/>
    <s v="First Class"/>
    <s v="MB-173058"/>
    <s v="Maria Bertelson"/>
    <s v="Consumer"/>
    <n v="0"/>
    <s v="Vienna"/>
    <s v="Vienna"/>
    <s v="Austria"/>
    <s v="Western Europe"/>
    <s v="Europe"/>
    <s v="FUR-CH-4628"/>
    <s v="Furniture"/>
    <s v="Chairs"/>
    <s v="Hon Bag Chairs, Red"/>
    <n v="316.05"/>
    <n v="7"/>
    <n v="0"/>
    <n v="104.16"/>
    <n v="66.81"/>
    <s v="High"/>
    <s v="No"/>
    <s v="Gilbert Wolff"/>
  </r>
  <r>
    <s v="17354"/>
    <s v="ES-2015-DP1339045-42182"/>
    <x v="171"/>
    <x v="476"/>
    <n v="3"/>
    <s v="Second Class"/>
    <s v="DP-1339045"/>
    <s v="Dennis Pardue"/>
    <s v="Home Office"/>
    <n v="0"/>
    <s v="Bordeaux"/>
    <s v="Aquitaine-Limousin-Poitou-Charentes"/>
    <s v="France"/>
    <s v="Western Europe"/>
    <s v="Europe"/>
    <s v="TEC-MA-4204"/>
    <s v="Technology"/>
    <s v="Machines"/>
    <s v="Epson Phone, Wireless"/>
    <n v="619.42049999999995"/>
    <n v="9"/>
    <n v="0.15"/>
    <n v="218.47049999999999"/>
    <n v="66.66"/>
    <s v="High"/>
    <s v="No"/>
    <s v="Gilbert Wolff"/>
  </r>
  <r>
    <s v="33374"/>
    <s v="CA-2015-BF11080140-42260"/>
    <x v="386"/>
    <x v="387"/>
    <n v="3"/>
    <s v="First Class"/>
    <s v="BF-110801406"/>
    <s v="Bart Folk"/>
    <s v="Consumer"/>
    <n v="21215"/>
    <s v="Baltimore"/>
    <s v="Maryland"/>
    <s v="United States"/>
    <s v="Eastern US"/>
    <s v="USCA"/>
    <s v="OFF-AP-4247"/>
    <s v="Office Supplies"/>
    <s v="Appliances"/>
    <s v="Fellowes Basic Home/Office Series Surge Protectors"/>
    <n v="90.86"/>
    <n v="7"/>
    <n v="0"/>
    <n v="26.349399999999989"/>
    <n v="10.61"/>
    <s v="Medium"/>
    <s v="No"/>
    <s v="Dolores Davis"/>
  </r>
  <r>
    <s v="22097"/>
    <s v="IN-2015-DB133607-42179"/>
    <x v="673"/>
    <x v="702"/>
    <n v="5"/>
    <s v="Standard Class"/>
    <s v="DB-133607"/>
    <s v="Dennis Bolton"/>
    <s v="Home Office"/>
    <n v="0"/>
    <s v="Gold Coast"/>
    <s v="Queensland"/>
    <s v="Australia"/>
    <s v="Oceania"/>
    <s v="Asia Pacific"/>
    <s v="TEC-PH-5259"/>
    <s v="Technology"/>
    <s v="Phones"/>
    <s v="Motorola Office Telephone, Cordless"/>
    <n v="402.89399999999989"/>
    <n v="6"/>
    <n v="0.1"/>
    <n v="53.694000000000017"/>
    <n v="66.42"/>
    <s v="High"/>
    <s v="No"/>
    <s v="Kauri Anaru"/>
  </r>
  <r>
    <s v="45326"/>
    <s v="BO-2015-DS303013-42042"/>
    <x v="674"/>
    <x v="208"/>
    <n v="7"/>
    <s v="Standard Class"/>
    <s v="DS-303013"/>
    <s v="Darrin Sayre"/>
    <s v="Home Office"/>
    <n v="0"/>
    <s v="Homyel'"/>
    <s v="Homyel'"/>
    <s v="Belarus"/>
    <s v="Eastern Europe"/>
    <s v="Europe"/>
    <s v="TEC-PH-3140"/>
    <s v="Technology"/>
    <s v="Phones"/>
    <s v="Apple Office Telephone, Full Size"/>
    <n v="798.83999999999992"/>
    <n v="12"/>
    <n v="0"/>
    <n v="351.36"/>
    <n v="66.34"/>
    <s v="Medium"/>
    <s v="No"/>
    <s v="Oxana Lagunov"/>
  </r>
  <r>
    <s v="26739"/>
    <s v="IN-2013-CR125807-41607"/>
    <x v="607"/>
    <x v="703"/>
    <n v="2"/>
    <s v="Second Class"/>
    <s v="CR-125807"/>
    <s v="Clay Rozendal"/>
    <s v="Home Office"/>
    <n v="0"/>
    <s v="Queanbeyan"/>
    <s v="New South Wales"/>
    <s v="Australia"/>
    <s v="Oceania"/>
    <s v="Asia Pacific"/>
    <s v="OFF-SU-4995"/>
    <s v="Office Supplies"/>
    <s v="Supplies"/>
    <s v="Kleencut Trimmer, Serrated"/>
    <n v="343.17"/>
    <n v="10"/>
    <n v="0.1"/>
    <n v="11.36999999999998"/>
    <n v="66.31"/>
    <s v="Critical"/>
    <s v="No"/>
    <s v="Kauri Anaru"/>
  </r>
  <r>
    <s v="33494"/>
    <s v="CA-2012-BF11080140-41240"/>
    <x v="296"/>
    <x v="704"/>
    <n v="6"/>
    <s v="Standard Class"/>
    <s v="BF-110801408"/>
    <s v="Bart Folk"/>
    <s v="Consumer"/>
    <n v="36116"/>
    <s v="Montgomery"/>
    <s v="Alabama"/>
    <s v="United States"/>
    <s v="Southern US"/>
    <s v="USCA"/>
    <s v="OFF-AR-5310"/>
    <s v="Office Supplies"/>
    <s v="Art"/>
    <s v="Newell 331"/>
    <n v="14.67"/>
    <n v="3"/>
    <n v="0"/>
    <n v="3.9609000000000001"/>
    <n v="1.94"/>
    <s v="Medium"/>
    <s v="No"/>
    <s v="Flannery Newton"/>
  </r>
  <r>
    <s v="14727"/>
    <s v="ES-2015-SC2080048-42118"/>
    <x v="675"/>
    <x v="705"/>
    <n v="5"/>
    <s v="Standard Class"/>
    <s v="SC-2080048"/>
    <s v="Stuart Calhoun"/>
    <s v="Consumer"/>
    <n v="0"/>
    <s v="Berlin"/>
    <s v="Berlin"/>
    <s v="Germany"/>
    <s v="Western Europe"/>
    <s v="Europe"/>
    <s v="FUR-BO-3631"/>
    <s v="Furniture"/>
    <s v="Bookcases"/>
    <s v="Bush Corner Shelving, Traditional"/>
    <n v="1190.3040000000001"/>
    <n v="12"/>
    <n v="0.2"/>
    <n v="14.543999999999979"/>
    <n v="66.180000000000007"/>
    <s v="Medium"/>
    <s v="No"/>
    <s v="Gilbert Wolff"/>
  </r>
  <r>
    <s v="21784"/>
    <s v="IN-2013-BD1172511-41541"/>
    <x v="676"/>
    <x v="706"/>
    <n v="6"/>
    <s v="Standard Class"/>
    <s v="BD-1172511"/>
    <s v="Bruce Degenhardt"/>
    <s v="Consumer"/>
    <n v="0"/>
    <s v="Sylhet"/>
    <s v="Sylhet"/>
    <s v="Bangladesh"/>
    <s v="Southern Asia"/>
    <s v="Asia Pacific"/>
    <s v="FUR-TA-4636"/>
    <s v="Furniture"/>
    <s v="Tables"/>
    <s v="Hon Coffee Table, with Bottom Storage"/>
    <n v="947.7"/>
    <n v="3"/>
    <n v="0"/>
    <n v="28.35"/>
    <n v="66.010000000000005"/>
    <s v="Medium"/>
    <s v="No"/>
    <s v="Chandrakant Chaudhri"/>
  </r>
  <r>
    <s v="40091"/>
    <s v="CA-2012-BP11095140-41261"/>
    <x v="489"/>
    <x v="707"/>
    <n v="2"/>
    <s v="First Class"/>
    <s v="BP-110951404"/>
    <s v="Bart Pistole"/>
    <s v="Corporate"/>
    <n v="90008"/>
    <s v="Los Angeles"/>
    <s v="California"/>
    <s v="United States"/>
    <s v="Western US"/>
    <s v="USCA"/>
    <s v="TEC-PH-6364"/>
    <s v="Technology"/>
    <s v="Phones"/>
    <s v="Wi-Ex zBoost YX540 Cellular Phone Signal Booster"/>
    <n v="583.79999999999995"/>
    <n v="5"/>
    <n v="0.2"/>
    <n v="72.974999999999909"/>
    <n v="77.989999999999995"/>
    <s v="Medium"/>
    <s v="Yes"/>
    <s v="Derrick Snyders"/>
  </r>
  <r>
    <s v="36891"/>
    <s v="CA-2015-BP11095140-42272"/>
    <x v="677"/>
    <x v="157"/>
    <n v="0"/>
    <s v="Same Day"/>
    <s v="BP-110951406"/>
    <s v="Bart Pistole"/>
    <s v="Corporate"/>
    <n v="1841"/>
    <s v="Lawrence"/>
    <s v="Massachusetts"/>
    <s v="United States"/>
    <s v="Eastern US"/>
    <s v="USCA"/>
    <s v="TEC-PH-5564"/>
    <s v="Technology"/>
    <s v="Phones"/>
    <s v="Panasonic KX-TG9471B"/>
    <n v="391.98"/>
    <n v="2"/>
    <n v="0"/>
    <n v="109.7544"/>
    <n v="39.68"/>
    <s v="High"/>
    <s v="No"/>
    <s v="Dolores Davis"/>
  </r>
  <r>
    <s v="12420"/>
    <s v="ES-2013-BC11125120-41566"/>
    <x v="678"/>
    <x v="708"/>
    <n v="2"/>
    <s v="First Class"/>
    <s v="BC-11125120"/>
    <s v="Becky Castell"/>
    <s v="Home Office"/>
    <n v="0"/>
    <s v="Elx"/>
    <s v="Valenciana"/>
    <s v="Spain"/>
    <s v="Southern Europe"/>
    <s v="Europe"/>
    <s v="OFF-ST-5705"/>
    <s v="Office Supplies"/>
    <s v="Storage"/>
    <s v="Rogers Shelving, Blue"/>
    <n v="335.50200000000001"/>
    <n v="6"/>
    <n v="0.1"/>
    <n v="-18.738"/>
    <n v="65.92"/>
    <s v="Medium"/>
    <s v="No"/>
    <s v="Gavino Bove"/>
  </r>
  <r>
    <s v="38232"/>
    <s v="CA-2015-BP11095140-42339"/>
    <x v="679"/>
    <x v="342"/>
    <n v="3"/>
    <s v="Second Class"/>
    <s v="BP-110951402"/>
    <s v="Bart Pistole"/>
    <s v="Corporate"/>
    <n v="79907"/>
    <s v="El Paso"/>
    <s v="Texas"/>
    <s v="United States"/>
    <s v="Central US"/>
    <s v="USCA"/>
    <s v="TEC-AC-5900"/>
    <s v="Technology"/>
    <s v="Accessories"/>
    <s v="SanDisk Ultra 64 GB MicroSDHC Class 10 Memory Card"/>
    <n v="95.976000000000013"/>
    <n v="3"/>
    <n v="0.2"/>
    <n v="-10.797300000000011"/>
    <n v="8.0500000000000007"/>
    <s v="Medium"/>
    <s v="No"/>
    <s v="Lon Bonher"/>
  </r>
  <r>
    <s v="38449"/>
    <s v="CA-2012-BP11095140-41190"/>
    <x v="680"/>
    <x v="709"/>
    <n v="6"/>
    <s v="Standard Class"/>
    <s v="BP-110951408"/>
    <s v="Bart Pistole"/>
    <s v="Corporate"/>
    <n v="28540"/>
    <s v="Jacksonville"/>
    <s v="North Carolina"/>
    <s v="United States"/>
    <s v="Southern US"/>
    <s v="USCA"/>
    <s v="OFF-PA-4009"/>
    <s v="Office Supplies"/>
    <s v="Paper"/>
    <s v="Eaton Premium Continuous-Feed Paper, 25% Cotton, Letter Size, White, 1000 Shts/Box"/>
    <n v="88.768000000000001"/>
    <n v="2"/>
    <n v="0.2"/>
    <n v="31.0688"/>
    <n v="5.24"/>
    <s v="Medium"/>
    <s v="No"/>
    <s v="Flannery Newton"/>
  </r>
  <r>
    <s v="19267"/>
    <s v="IT-2015-NW18400139-42188"/>
    <x v="230"/>
    <x v="230"/>
    <n v="3"/>
    <s v="Second Class"/>
    <s v="NW-18400139"/>
    <s v="Natalie Webber"/>
    <s v="Consumer"/>
    <n v="0"/>
    <s v="Blackpool"/>
    <s v="England"/>
    <s v="United Kingdom"/>
    <s v="Northern Europe"/>
    <s v="Europe"/>
    <s v="OFF-SU-6182"/>
    <s v="Office Supplies"/>
    <s v="Supplies"/>
    <s v="Stiletto Trimmer, Serrated"/>
    <n v="433.95"/>
    <n v="11"/>
    <n v="0"/>
    <n v="25.74"/>
    <n v="65.650000000000006"/>
    <s v="High"/>
    <s v="No"/>
    <s v="Miina Nylund"/>
  </r>
  <r>
    <s v="22152"/>
    <s v="ID-2015-MY1738059-42035"/>
    <x v="15"/>
    <x v="256"/>
    <n v="4"/>
    <s v="Second Class"/>
    <s v="MY-1738059"/>
    <s v="Maribeth Yedwab"/>
    <s v="Corporate"/>
    <n v="0"/>
    <s v="Semarang"/>
    <s v="Jawa Tengah"/>
    <s v="Indonesia"/>
    <s v="Southeastern Asia"/>
    <s v="Asia Pacific"/>
    <s v="OFF-AP-4748"/>
    <s v="Office Supplies"/>
    <s v="Appliances"/>
    <s v="Hoover Toaster, Silver"/>
    <n v="490.30590000000012"/>
    <n v="7"/>
    <n v="0.17"/>
    <n v="70.72590000000001"/>
    <n v="65.63"/>
    <s v="High"/>
    <s v="No"/>
    <s v="Preecha Metharom"/>
  </r>
  <r>
    <s v="4676"/>
    <s v="MX-2013-EB1393031-41479"/>
    <x v="681"/>
    <x v="710"/>
    <n v="3"/>
    <s v="Second Class"/>
    <s v="EB-1393031"/>
    <s v="Eric Barreto"/>
    <s v="Consumer"/>
    <n v="0"/>
    <s v="Nueva Gerona"/>
    <s v="Isla de la Juventud"/>
    <s v="Cuba"/>
    <s v="Caribbean"/>
    <s v="LATAM"/>
    <s v="TEC-PH-5824"/>
    <s v="Technology"/>
    <s v="Phones"/>
    <s v="Samsung Headset, Cordless"/>
    <n v="354.9"/>
    <n v="7"/>
    <n v="0"/>
    <n v="99.260000000000019"/>
    <n v="65.59"/>
    <s v="High"/>
    <s v="No"/>
    <s v="Marilène Rousseau"/>
  </r>
  <r>
    <s v="46830"/>
    <s v="IS-2012-JL517563-41123"/>
    <x v="205"/>
    <x v="711"/>
    <n v="4"/>
    <s v="Standard Class"/>
    <s v="JL-517563"/>
    <s v="James Lanier"/>
    <s v="Home Office"/>
    <n v="0"/>
    <s v="Jerusalem"/>
    <s v="Jerusalem"/>
    <s v="Israel"/>
    <s v="Western Asia"/>
    <s v="Asia Pacific"/>
    <s v="OFF-EN-3098"/>
    <s v="Office Supplies"/>
    <s v="Envelopes"/>
    <s v="Ames Interoffice Envelope, Set of 50"/>
    <n v="360.96"/>
    <n v="8"/>
    <n v="0"/>
    <n v="140.63999999999999"/>
    <n v="65.510000000000005"/>
    <s v="High"/>
    <s v="No"/>
    <s v="Kaoru Xun"/>
  </r>
  <r>
    <s v="19108"/>
    <s v="ES-2013-JS1588045-41568"/>
    <x v="682"/>
    <x v="708"/>
    <n v="0"/>
    <s v="Same Day"/>
    <s v="JS-1588045"/>
    <s v="John Stevenson"/>
    <s v="Consumer"/>
    <n v="0"/>
    <s v="Lille"/>
    <s v="Nord-Pas-de-Calais-Picardie"/>
    <s v="France"/>
    <s v="Western Europe"/>
    <s v="Europe"/>
    <s v="OFF-AR-3454"/>
    <s v="Office Supplies"/>
    <s v="Art"/>
    <s v="BIC Highlighters, Water Color"/>
    <n v="154.77000000000001"/>
    <n v="7"/>
    <n v="0"/>
    <n v="27.72"/>
    <n v="65.33"/>
    <s v="Critical"/>
    <s v="No"/>
    <s v="Gilbert Wolff"/>
  </r>
  <r>
    <s v="42314"/>
    <s v="RO-2015-GH4665107-42333"/>
    <x v="533"/>
    <x v="329"/>
    <n v="2"/>
    <s v="First Class"/>
    <s v="GH-4665107"/>
    <s v="Greg Hansen"/>
    <s v="Consumer"/>
    <n v="0"/>
    <s v="Bacau"/>
    <s v="Bacau"/>
    <s v="Romania"/>
    <s v="Eastern Europe"/>
    <s v="Europe"/>
    <s v="OFF-AR-3460"/>
    <s v="Office Supplies"/>
    <s v="Art"/>
    <s v="BIC Pencil Sharpener, Blue"/>
    <n v="232.08"/>
    <n v="8"/>
    <n v="0"/>
    <n v="95.039999999999992"/>
    <n v="65.260000000000005"/>
    <s v="High"/>
    <s v="No"/>
    <s v="Oxana Lagunov"/>
  </r>
  <r>
    <s v="10826"/>
    <s v="ES-2015-BM11650120-42215"/>
    <x v="683"/>
    <x v="712"/>
    <n v="1"/>
    <s v="First Class"/>
    <s v="BM-11650120"/>
    <s v="Brian Moss"/>
    <s v="Corporate"/>
    <n v="0"/>
    <s v="Seville"/>
    <s v="Andalusía"/>
    <s v="Spain"/>
    <s v="Southern Europe"/>
    <s v="Europe"/>
    <s v="OFF-ST-6067"/>
    <s v="Office Supplies"/>
    <s v="Storage"/>
    <s v="Smead Trays, Single Width"/>
    <n v="261.95400000000001"/>
    <n v="6"/>
    <n v="0.1"/>
    <n v="63.954000000000008"/>
    <n v="65.13"/>
    <s v="High"/>
    <s v="No"/>
    <s v="Gavino Bove"/>
  </r>
  <r>
    <s v="28511"/>
    <s v="IN-2012-AH1046558-41059"/>
    <x v="684"/>
    <x v="713"/>
    <n v="0"/>
    <s v="Same Day"/>
    <s v="AH-1046558"/>
    <s v="Amy Hunt"/>
    <s v="Consumer"/>
    <n v="0"/>
    <s v="Belgaum"/>
    <s v="Karnataka"/>
    <s v="India"/>
    <s v="Southern Asia"/>
    <s v="Asia Pacific"/>
    <s v="TEC-AC-5132"/>
    <s v="Technology"/>
    <s v="Accessories"/>
    <s v="Logitech Numeric Keypad, Programmable"/>
    <n v="382.56000000000012"/>
    <n v="8"/>
    <n v="0"/>
    <n v="68.64"/>
    <n v="65.040000000000006"/>
    <s v="Medium"/>
    <s v="No"/>
    <s v="Chandrakant Chaudhri"/>
  </r>
  <r>
    <s v="16353"/>
    <s v="ES-2014-TC2153564-41928"/>
    <x v="685"/>
    <x v="432"/>
    <n v="3"/>
    <s v="First Class"/>
    <s v="TC-2153564"/>
    <s v="Tracy Collins"/>
    <s v="Home Office"/>
    <n v="0"/>
    <s v="Rome"/>
    <s v="Lazio"/>
    <s v="Italy"/>
    <s v="Southern Europe"/>
    <s v="Europe"/>
    <s v="OFF-EN-3668"/>
    <s v="Office Supplies"/>
    <s v="Envelopes"/>
    <s v="Cameo Mailers, with clear poly window"/>
    <n v="417"/>
    <n v="10"/>
    <n v="0"/>
    <n v="16.5"/>
    <n v="65.040000000000006"/>
    <s v="High"/>
    <s v="No"/>
    <s v="Gavino Bove"/>
  </r>
  <r>
    <s v="16639"/>
    <s v="ES-2014-BM1157545-41952"/>
    <x v="669"/>
    <x v="292"/>
    <n v="0"/>
    <s v="Same Day"/>
    <s v="BM-1157545"/>
    <s v="Brendan Murry"/>
    <s v="Corporate"/>
    <n v="0"/>
    <s v="Amiens"/>
    <s v="Nord-Pas-de-Calais-Picardie"/>
    <s v="France"/>
    <s v="Western Europe"/>
    <s v="Europe"/>
    <s v="OFF-AR-3468"/>
    <s v="Office Supplies"/>
    <s v="Art"/>
    <s v="BIC Sketch Pad, Blue"/>
    <n v="243.3"/>
    <n v="5"/>
    <n v="0"/>
    <n v="43.650000000000013"/>
    <n v="65.010000000000005"/>
    <s v="Critical"/>
    <s v="No"/>
    <s v="Gilbert Wolff"/>
  </r>
  <r>
    <s v="10546"/>
    <s v="ES-2015-BP1115545-42320"/>
    <x v="235"/>
    <x v="78"/>
    <n v="2"/>
    <s v="First Class"/>
    <s v="BP-1115545"/>
    <s v="Becky Pak"/>
    <s v="Consumer"/>
    <n v="0"/>
    <s v="Fontenay-aux-Roses"/>
    <s v="Ile-de-France"/>
    <s v="France"/>
    <s v="Western Europe"/>
    <s v="Europe"/>
    <s v="OFF-BI-3724"/>
    <s v="Office Supplies"/>
    <s v="Binders"/>
    <s v="Cardinal Binding Machine, Clear"/>
    <n v="246.15000000000009"/>
    <n v="5"/>
    <n v="0"/>
    <n v="98.4"/>
    <n v="64.97"/>
    <s v="High"/>
    <s v="No"/>
    <s v="Gilbert Wolff"/>
  </r>
  <r>
    <s v="28825"/>
    <s v="IN-2015-SS2059090-42277"/>
    <x v="530"/>
    <x v="714"/>
    <n v="2"/>
    <s v="Second Class"/>
    <s v="SS-2059090"/>
    <s v="Sonia Sunley"/>
    <s v="Consumer"/>
    <n v="0"/>
    <s v="Kathmandu"/>
    <s v="Central"/>
    <s v="Nepal"/>
    <s v="Southern Asia"/>
    <s v="Asia Pacific"/>
    <s v="TEC-PH-5829"/>
    <s v="Technology"/>
    <s v="Phones"/>
    <s v="Samsung Office Telephone, Cordless"/>
    <n v="476.49"/>
    <n v="7"/>
    <n v="0"/>
    <n v="47.459999999999987"/>
    <n v="64.959999999999994"/>
    <s v="Medium"/>
    <s v="No"/>
    <s v="Chandrakant Chaudhri"/>
  </r>
  <r>
    <s v="32274"/>
    <s v="CA-2015-BW11110140-42012"/>
    <x v="636"/>
    <x v="715"/>
    <n v="3"/>
    <s v="First Class"/>
    <s v="BW-111101402"/>
    <s v="Bart Watters"/>
    <s v="Corporate"/>
    <n v="48205"/>
    <s v="Detroit"/>
    <s v="Michigan"/>
    <s v="United States"/>
    <s v="Central US"/>
    <s v="USCA"/>
    <s v="TEC-MA-5082"/>
    <s v="Technology"/>
    <s v="Machines"/>
    <s v="Lexmark MX611dhe Monochrome Laser Printer"/>
    <n v="3059.982"/>
    <n v="2"/>
    <n v="0.1"/>
    <n v="679.99599999999964"/>
    <n v="471.22"/>
    <s v="Medium"/>
    <s v="No"/>
    <s v="Lon Bonher"/>
  </r>
  <r>
    <s v="37702"/>
    <s v="CA-2015-BW11110140-42248"/>
    <x v="105"/>
    <x v="716"/>
    <n v="2"/>
    <s v="Second Class"/>
    <s v="BW-111101404"/>
    <s v="Bart Watters"/>
    <s v="Corporate"/>
    <n v="99207"/>
    <s v="Spokane"/>
    <s v="Washington"/>
    <s v="United States"/>
    <s v="Western US"/>
    <s v="USCA"/>
    <s v="FUR-CH-4620"/>
    <s v="Furniture"/>
    <s v="Chairs"/>
    <s v="Hon 4700 Series Mobuis Mid-Back Task Chairs with Adjustable Arms"/>
    <n v="569.5680000000001"/>
    <n v="2"/>
    <n v="0.2"/>
    <n v="7.119599999999906"/>
    <n v="115.19"/>
    <s v="High"/>
    <s v="No"/>
    <s v="Derrick Snyders"/>
  </r>
  <r>
    <s v="37738"/>
    <s v="CA-2014-BW11110140-41926"/>
    <x v="216"/>
    <x v="717"/>
    <n v="7"/>
    <s v="Standard Class"/>
    <s v="BW-111101406"/>
    <s v="Bart Watters"/>
    <s v="Corporate"/>
    <n v="10024"/>
    <s v="New York City"/>
    <s v="New York"/>
    <s v="United States"/>
    <s v="Eastern US"/>
    <s v="USCA"/>
    <s v="OFF-ST-4246"/>
    <s v="Office Supplies"/>
    <s v="Storage"/>
    <s v="Fellowes Bases and Tops For Staxonsteel/High-Stak Systems"/>
    <n v="99.87"/>
    <n v="3"/>
    <n v="0"/>
    <n v="23.968800000000002"/>
    <n v="15.51"/>
    <s v="Low"/>
    <s v="No"/>
    <s v="Dolores Davis"/>
  </r>
  <r>
    <s v="21641"/>
    <s v="IN-2012-CM11935130-41145"/>
    <x v="492"/>
    <x v="718"/>
    <n v="4"/>
    <s v="Standard Class"/>
    <s v="CM-11935130"/>
    <s v="Carlos Meador"/>
    <s v="Consumer"/>
    <n v="0"/>
    <s v="Bangkok"/>
    <s v="Bangkok"/>
    <s v="Thailand"/>
    <s v="Southeastern Asia"/>
    <s v="Asia Pacific"/>
    <s v="TEC-PH-5273"/>
    <s v="Technology"/>
    <s v="Phones"/>
    <s v="Motorola Speaker Phone, with Caller ID"/>
    <n v="646.30439999999999"/>
    <n v="6"/>
    <n v="0.17"/>
    <n v="77.864399999999989"/>
    <n v="64.5"/>
    <s v="Medium"/>
    <s v="No"/>
    <s v="Preecha Metharom"/>
  </r>
  <r>
    <s v="50801"/>
    <s v="MO-2014-BN147086-41655"/>
    <x v="443"/>
    <x v="719"/>
    <n v="6"/>
    <s v="Standard Class"/>
    <s v="BN-147086"/>
    <s v="Brad Norvell"/>
    <s v="Corporate"/>
    <n v="0"/>
    <s v="Rabat"/>
    <s v="Rabat-Salé-Zemmour-Zaer"/>
    <s v="Morocco"/>
    <s v="North Africa"/>
    <s v="Africa"/>
    <s v="FUR-TA-4635"/>
    <s v="Furniture"/>
    <s v="Tables"/>
    <s v="Hon Coffee Table, Fully Assembled"/>
    <n v="634.74"/>
    <n v="2"/>
    <n v="0"/>
    <n v="215.76"/>
    <n v="64.349999999999994"/>
    <s v="Medium"/>
    <s v="No"/>
    <s v="Lindiwe Afolayan"/>
  </r>
  <r>
    <s v="40754"/>
    <s v="CA-2015-BW11110140-42152"/>
    <x v="686"/>
    <x v="121"/>
    <n v="7"/>
    <s v="Standard Class"/>
    <s v="BW-111101408"/>
    <s v="Bart Watters"/>
    <s v="Corporate"/>
    <n v="27405"/>
    <s v="Greensboro"/>
    <s v="North Carolina"/>
    <s v="United States"/>
    <s v="Southern US"/>
    <s v="USCA"/>
    <s v="OFF-BI-4297"/>
    <s v="Office Supplies"/>
    <s v="Binders"/>
    <s v="Fellowes Twister Kit, Gray/Clear, 3/pkg"/>
    <n v="12.06"/>
    <n v="5"/>
    <n v="0.7"/>
    <n v="-10.050000000000001"/>
    <n v="1.67"/>
    <s v="Low"/>
    <s v="No"/>
    <s v="Flannery Newton"/>
  </r>
  <r>
    <s v="47360"/>
    <s v="CA-2012-BW111023-41084"/>
    <x v="687"/>
    <x v="720"/>
    <n v="3"/>
    <s v="First Class"/>
    <s v="BW-111023"/>
    <s v="Bart Watters"/>
    <s v="Corporate"/>
    <n v="0"/>
    <s v="Toronto"/>
    <s v="Ontario"/>
    <s v="Canada"/>
    <s v="Canada"/>
    <s v="USCA"/>
    <s v="OFF-AR-5912"/>
    <s v="Office Supplies"/>
    <s v="Art"/>
    <s v="Sanford Highlighters, Fluorescent"/>
    <n v="17.010000000000002"/>
    <n v="1"/>
    <n v="0"/>
    <n v="7.14"/>
    <n v="1.41"/>
    <s v="Critical"/>
    <s v="No"/>
    <m/>
  </r>
  <r>
    <s v="40779"/>
    <s v="CA-2013-BC11125140-41445"/>
    <x v="471"/>
    <x v="721"/>
    <n v="4"/>
    <s v="Second Class"/>
    <s v="BC-111251406"/>
    <s v="Becky Castell"/>
    <s v="Home Office"/>
    <n v="19134"/>
    <s v="Philadelphia"/>
    <s v="Pennsylvania"/>
    <s v="United States"/>
    <s v="Eastern US"/>
    <s v="USCA"/>
    <s v="TEC-AC-5657"/>
    <s v="Technology"/>
    <s v="Accessories"/>
    <s v="Razer Tiamat Over Ear 7.1 Surround Sound PC Gaming Headset"/>
    <n v="319.98399999999998"/>
    <n v="2"/>
    <n v="0.2"/>
    <n v="91.995400000000018"/>
    <n v="37.01"/>
    <s v="High"/>
    <s v="No"/>
    <s v="Dolores Davis"/>
  </r>
  <r>
    <s v="12260"/>
    <s v="ES-2013-CD11920120-41419"/>
    <x v="40"/>
    <x v="147"/>
    <n v="1"/>
    <s v="First Class"/>
    <s v="CD-11920120"/>
    <s v="Carlos Daly"/>
    <s v="Consumer"/>
    <n v="0"/>
    <s v="Alicante"/>
    <s v="Valenciana"/>
    <s v="Spain"/>
    <s v="Southern Europe"/>
    <s v="Europe"/>
    <s v="OFF-AR-3499"/>
    <s v="Office Supplies"/>
    <s v="Art"/>
    <s v="Binney &amp; Smith Sketch Pad, Blue"/>
    <n v="370.56"/>
    <n v="8"/>
    <n v="0"/>
    <n v="96.24"/>
    <n v="63.4"/>
    <s v="Critical"/>
    <s v="No"/>
    <s v="Gavino Bove"/>
  </r>
  <r>
    <s v="36574"/>
    <s v="CA-2012-BC11125140-41164"/>
    <x v="688"/>
    <x v="722"/>
    <n v="4"/>
    <s v="Standard Class"/>
    <s v="BC-111251402"/>
    <s v="Becky Castell"/>
    <s v="Home Office"/>
    <n v="79762"/>
    <s v="Odessa"/>
    <s v="Texas"/>
    <s v="United States"/>
    <s v="Central US"/>
    <s v="USCA"/>
    <s v="FUR-CH-5536"/>
    <s v="Furniture"/>
    <s v="Chairs"/>
    <s v="Padded Folding Chairs, Black, 4/Carton"/>
    <n v="340.11599999999999"/>
    <n v="6"/>
    <n v="0.3"/>
    <n v="-9.717599999999976"/>
    <n v="14.46"/>
    <s v="High"/>
    <s v="No"/>
    <s v="Lon Bonher"/>
  </r>
  <r>
    <s v="27770"/>
    <s v="IN-2014-NW1840088-41718"/>
    <x v="138"/>
    <x v="140"/>
    <n v="3"/>
    <s v="Second Class"/>
    <s v="NW-1840088"/>
    <s v="Natalie Webber"/>
    <s v="Consumer"/>
    <n v="0"/>
    <s v="Yangon"/>
    <s v="Yangon"/>
    <s v="Myanmar (Burma)"/>
    <s v="Southeastern Asia"/>
    <s v="Asia Pacific"/>
    <s v="OFF-AP-4493"/>
    <s v="Office Supplies"/>
    <s v="Appliances"/>
    <s v="Hamilton Beach Coffee Grinder, Black"/>
    <n v="489.08579999999989"/>
    <n v="14"/>
    <n v="0.17"/>
    <n v="164.8458"/>
    <n v="63.01"/>
    <s v="High"/>
    <s v="No"/>
    <s v="Preecha Metharom"/>
  </r>
  <r>
    <s v="13698"/>
    <s v="ES-2013-NP1867045-41639"/>
    <x v="668"/>
    <x v="723"/>
    <n v="2"/>
    <s v="First Class"/>
    <s v="NP-1867045"/>
    <s v="Nora Paige"/>
    <s v="Consumer"/>
    <n v="0"/>
    <s v="Lormont"/>
    <s v="Aquitaine-Limousin-Poitou-Charentes"/>
    <s v="France"/>
    <s v="Western Europe"/>
    <s v="Europe"/>
    <s v="FUR-BO-5769"/>
    <s v="Furniture"/>
    <s v="Bookcases"/>
    <s v="Safco Corner Shelving, Mobile"/>
    <n v="273.56400000000002"/>
    <n v="2"/>
    <n v="0.1"/>
    <n v="103.34399999999999"/>
    <n v="62.9"/>
    <s v="High"/>
    <s v="No"/>
    <s v="Gilbert Wolff"/>
  </r>
  <r>
    <s v="42694"/>
    <s v="LY-2015-SC1005074-42024"/>
    <x v="689"/>
    <x v="724"/>
    <n v="4"/>
    <s v="Standard Class"/>
    <s v="SC-1005074"/>
    <s v="Sample Company A"/>
    <s v="Home Office"/>
    <n v="0"/>
    <s v="Misratah"/>
    <s v="Misratah"/>
    <s v="Libya"/>
    <s v="North Africa"/>
    <s v="Africa"/>
    <s v="TEC-PH-3792"/>
    <s v="Technology"/>
    <s v="Phones"/>
    <s v="Cisco Headset, VoIP"/>
    <n v="354.12"/>
    <n v="4"/>
    <n v="0"/>
    <n v="14.16"/>
    <n v="62.9"/>
    <s v="High"/>
    <s v="No"/>
    <s v="Lindiwe Afolayan"/>
  </r>
  <r>
    <s v="30842"/>
    <s v="IN-2013-CS1249092-41485"/>
    <x v="690"/>
    <x v="725"/>
    <n v="2"/>
    <s v="First Class"/>
    <s v="CS-1249092"/>
    <s v="Cindy Schnelling"/>
    <s v="Corporate"/>
    <n v="0"/>
    <s v="Rotorua"/>
    <s v="Bay of Plenty"/>
    <s v="New Zealand"/>
    <s v="Oceania"/>
    <s v="Asia Pacific"/>
    <s v="FUR-CH-4559"/>
    <s v="Furniture"/>
    <s v="Chairs"/>
    <s v="Harbour Creations Steel Folding Chair, Red"/>
    <n v="195.78"/>
    <n v="2"/>
    <n v="0"/>
    <n v="76.320000000000007"/>
    <n v="62.82"/>
    <s v="High"/>
    <s v="No"/>
    <s v="Kauri Anaru"/>
  </r>
  <r>
    <s v="32523"/>
    <s v="CA-2014-BM11140140-41978"/>
    <x v="691"/>
    <x v="726"/>
    <n v="1"/>
    <s v="First Class"/>
    <s v="BM-111401406"/>
    <s v="Becky Martin"/>
    <s v="Consumer"/>
    <n v="10024"/>
    <s v="New York City"/>
    <s v="New York"/>
    <s v="United States"/>
    <s v="Eastern US"/>
    <s v="USCA"/>
    <s v="OFF-ST-3746"/>
    <s v="Office Supplies"/>
    <s v="Storage"/>
    <s v="Carina Media Storage Towers in Natural &amp; Black"/>
    <n v="182.94"/>
    <n v="3"/>
    <n v="0"/>
    <n v="3.6587999999999989"/>
    <n v="48.1"/>
    <s v="High"/>
    <s v="No"/>
    <s v="Dolores Davis"/>
  </r>
  <r>
    <s v="4490"/>
    <s v="MX-2015-NM1844518-42284"/>
    <x v="232"/>
    <x v="533"/>
    <n v="3"/>
    <s v="First Class"/>
    <s v="NM-1844518"/>
    <s v="Nathan Mautz"/>
    <s v="Home Office"/>
    <n v="0"/>
    <s v="São Paulo"/>
    <s v="São Paulo"/>
    <s v="Brazil"/>
    <s v="South America"/>
    <s v="LATAM"/>
    <s v="OFF-AP-4951"/>
    <s v="Office Supplies"/>
    <s v="Appliances"/>
    <s v="KitchenAid Blender, White"/>
    <n v="331.99999999999989"/>
    <n v="5"/>
    <n v="0"/>
    <n v="23.2"/>
    <n v="62.546999999999997"/>
    <s v="High"/>
    <s v="No"/>
    <s v="Vasco Magalhães"/>
  </r>
  <r>
    <s v="38217"/>
    <s v="CA-2015-BM11140140-42062"/>
    <x v="454"/>
    <x v="532"/>
    <n v="4"/>
    <s v="Standard Class"/>
    <s v="BM-111401404"/>
    <s v="Becky Martin"/>
    <s v="Consumer"/>
    <n v="93101"/>
    <s v="Santa Barbara"/>
    <s v="California"/>
    <s v="United States"/>
    <s v="Western US"/>
    <s v="USCA"/>
    <s v="OFF-AP-6320"/>
    <s v="Office Supplies"/>
    <s v="Appliances"/>
    <s v="Tripp Lite TLP810NET Broadband Surge for Modem/Fax"/>
    <n v="356.79"/>
    <n v="7"/>
    <n v="0"/>
    <n v="99.901199999999989"/>
    <n v="28.86"/>
    <s v="Medium"/>
    <s v="No"/>
    <s v="Derrick Snyders"/>
  </r>
  <r>
    <s v="28951"/>
    <s v="IN-2015-DO1343527-42208"/>
    <x v="692"/>
    <x v="495"/>
    <n v="3"/>
    <s v="First Class"/>
    <s v="DO-1343527"/>
    <s v="Denny Ordway"/>
    <s v="Consumer"/>
    <n v="0"/>
    <s v="Jingmen"/>
    <s v="Hubei"/>
    <s v="China"/>
    <s v="Eastern Asia"/>
    <s v="Asia Pacific"/>
    <s v="FUR-FU-4043"/>
    <s v="Furniture"/>
    <s v="Furnishings"/>
    <s v="Eldon Door Stop, Erganomic"/>
    <n v="195.12"/>
    <n v="4"/>
    <n v="0"/>
    <n v="46.8"/>
    <n v="62.54"/>
    <s v="High"/>
    <s v="No"/>
    <s v="Hadia Bousaid"/>
  </r>
  <r>
    <s v="10352"/>
    <s v="ES-2014-BE11335120-41837"/>
    <x v="693"/>
    <x v="517"/>
    <n v="3"/>
    <s v="First Class"/>
    <s v="BE-11335120"/>
    <s v="Bill Eplett"/>
    <s v="Home Office"/>
    <n v="0"/>
    <s v="Madrid"/>
    <s v="Madrid"/>
    <s v="Spain"/>
    <s v="Southern Europe"/>
    <s v="Europe"/>
    <s v="OFF-AR-3491"/>
    <s v="Office Supplies"/>
    <s v="Art"/>
    <s v="Binney &amp; Smith Markers, Water Color"/>
    <n v="190.89"/>
    <n v="7"/>
    <n v="0"/>
    <n v="32.340000000000003"/>
    <n v="62.19"/>
    <s v="High"/>
    <s v="No"/>
    <s v="Gavino Bove"/>
  </r>
  <r>
    <s v="21739"/>
    <s v="IN-2014-TC2147558-41753"/>
    <x v="694"/>
    <x v="727"/>
    <n v="2"/>
    <s v="Second Class"/>
    <s v="TC-2147558"/>
    <s v="Tony Chapman"/>
    <s v="Home Office"/>
    <n v="0"/>
    <s v="Bangalore"/>
    <s v="Karnataka"/>
    <s v="India"/>
    <s v="Southern Asia"/>
    <s v="Asia Pacific"/>
    <s v="TEC-PH-5266"/>
    <s v="Technology"/>
    <s v="Phones"/>
    <s v="Motorola Signal Booster, with Caller ID"/>
    <n v="286.26"/>
    <n v="2"/>
    <n v="0"/>
    <n v="19.98"/>
    <n v="62"/>
    <s v="Critical"/>
    <s v="No"/>
    <s v="Chandrakant Chaudhri"/>
  </r>
  <r>
    <s v="38547"/>
    <s v="CA-2013-BP11155140-41429"/>
    <x v="398"/>
    <x v="661"/>
    <n v="5"/>
    <s v="Second Class"/>
    <s v="BP-111551404"/>
    <s v="Becky Pak"/>
    <s v="Consumer"/>
    <n v="90008"/>
    <s v="Los Angeles"/>
    <s v="California"/>
    <s v="United States"/>
    <s v="Western US"/>
    <s v="USCA"/>
    <s v="TEC-AC-5153"/>
    <s v="Technology"/>
    <s v="Accessories"/>
    <s v="Logitech Z-906 Speaker sys - home theater - 5.1-CH"/>
    <n v="989.97"/>
    <n v="3"/>
    <n v="0"/>
    <n v="395.98800000000011"/>
    <n v="74.680000000000007"/>
    <s v="Medium"/>
    <s v="No"/>
    <s v="Derrick Snyders"/>
  </r>
  <r>
    <s v="38051"/>
    <s v="CA-2014-BP11155140-41819"/>
    <x v="695"/>
    <x v="5"/>
    <n v="2"/>
    <s v="Second Class"/>
    <s v="BP-111551406"/>
    <s v="Becky Pak"/>
    <s v="Consumer"/>
    <n v="7501"/>
    <s v="Paterson"/>
    <s v="New Jersey"/>
    <s v="United States"/>
    <s v="Eastern US"/>
    <s v="USCA"/>
    <s v="OFF-AP-4610"/>
    <s v="Office Supplies"/>
    <s v="Appliances"/>
    <s v="Holmes Replacement Filter for HEPA Air Cleaner, Very Large Room, HEPA Filter"/>
    <n v="275.24"/>
    <n v="4"/>
    <n v="0"/>
    <n v="121.1056"/>
    <n v="58.85"/>
    <s v="High"/>
    <s v="No"/>
    <s v="Dolores Davis"/>
  </r>
  <r>
    <s v="43323"/>
    <s v="CA-2013-BP115523-41395"/>
    <x v="696"/>
    <x v="728"/>
    <n v="2"/>
    <s v="First Class"/>
    <s v="BP-115523"/>
    <s v="Becky Pak"/>
    <s v="Consumer"/>
    <n v="0"/>
    <s v="Edmonton"/>
    <s v="Alberta"/>
    <s v="Canada"/>
    <s v="Canada"/>
    <s v="USCA"/>
    <s v="OFF-EN-5038"/>
    <s v="Office Supplies"/>
    <s v="Envelopes"/>
    <s v="Kraft Manila Envelope, Security-Tint"/>
    <n v="115.56"/>
    <n v="4"/>
    <n v="0"/>
    <n v="9.24"/>
    <n v="33.909999999999997"/>
    <s v="Critical"/>
    <s v="No"/>
    <m/>
  </r>
  <r>
    <s v="20513"/>
    <s v="IN-2014-TC2129558-41676"/>
    <x v="697"/>
    <x v="729"/>
    <n v="5"/>
    <s v="Standard Class"/>
    <s v="TC-2129558"/>
    <s v="Toby Carlisle"/>
    <s v="Consumer"/>
    <n v="0"/>
    <s v="Hubli"/>
    <s v="Karnataka"/>
    <s v="India"/>
    <s v="Southern Asia"/>
    <s v="Asia Pacific"/>
    <s v="FUR-TA-4708"/>
    <s v="Furniture"/>
    <s v="Tables"/>
    <s v="Hon Training Table, with Bottom Storage"/>
    <n v="998.10000000000014"/>
    <n v="3"/>
    <n v="0"/>
    <n v="419.13"/>
    <n v="61.25"/>
    <s v="Medium"/>
    <s v="No"/>
    <s v="Chandrakant Chaudhri"/>
  </r>
  <r>
    <s v="34223"/>
    <s v="CA-2015-BP11155140-42196"/>
    <x v="233"/>
    <x v="680"/>
    <n v="4"/>
    <s v="Second Class"/>
    <s v="BP-111551408"/>
    <s v="Becky Pak"/>
    <s v="Consumer"/>
    <n v="31907"/>
    <s v="Columbus"/>
    <s v="Georgia"/>
    <s v="United States"/>
    <s v="Southern US"/>
    <s v="USCA"/>
    <s v="FUR-FU-4020"/>
    <s v="Furniture"/>
    <s v="Furnishings"/>
    <s v="Eldon 200 Class Desk Accessories, Smoke"/>
    <n v="18.84"/>
    <n v="3"/>
    <n v="0"/>
    <n v="7.9128000000000007"/>
    <n v="2.0299999999999998"/>
    <s v="High"/>
    <s v="No"/>
    <s v="Flannery Newton"/>
  </r>
  <r>
    <s v="38994"/>
    <s v="CA-2015-BF11170140-42353"/>
    <x v="183"/>
    <x v="47"/>
    <n v="4"/>
    <s v="Standard Class"/>
    <s v="BF-111701406"/>
    <s v="Ben Ferrer"/>
    <s v="Home Office"/>
    <n v="1841"/>
    <s v="Lawrence"/>
    <s v="Massachusetts"/>
    <s v="United States"/>
    <s v="Eastern US"/>
    <s v="USCA"/>
    <s v="TEC-CO-3699"/>
    <s v="Technology"/>
    <s v="Copiers"/>
    <s v="Canon PC1080F Personal Copier"/>
    <n v="1199.98"/>
    <n v="2"/>
    <n v="0"/>
    <n v="467.99220000000003"/>
    <n v="150.76"/>
    <s v="High"/>
    <s v="No"/>
    <s v="Dolores Davis"/>
  </r>
  <r>
    <s v="47816"/>
    <s v="RS-2013-JS5685108-41440"/>
    <x v="240"/>
    <x v="89"/>
    <n v="2"/>
    <s v="Second Class"/>
    <s v="JS-5685108"/>
    <s v="Jim Sink"/>
    <s v="Corporate"/>
    <n v="0"/>
    <s v="Ufa"/>
    <s v="Bashkortostan"/>
    <s v="Russia"/>
    <s v="Eastern Europe"/>
    <s v="Europe"/>
    <s v="TEC-AC-4164"/>
    <s v="Technology"/>
    <s v="Accessories"/>
    <s v="Enermax Memory Card, Erganomic"/>
    <n v="224.39999999999989"/>
    <n v="2"/>
    <n v="0"/>
    <n v="105.42"/>
    <n v="61.03"/>
    <s v="High"/>
    <s v="No"/>
    <s v="Oxana Lagunov"/>
  </r>
  <r>
    <s v="40057"/>
    <s v="CA-2014-BF11170140-41670"/>
    <x v="632"/>
    <x v="730"/>
    <n v="6"/>
    <s v="Standard Class"/>
    <s v="BF-111701408"/>
    <s v="Ben Ferrer"/>
    <s v="Home Office"/>
    <n v="30318"/>
    <s v="Atlanta"/>
    <s v="Georgia"/>
    <s v="United States"/>
    <s v="Southern US"/>
    <s v="USCA"/>
    <s v="OFF-BI-4276"/>
    <s v="Office Supplies"/>
    <s v="Binders"/>
    <s v="Fellowes PB500 Electric Punch Plastic Comb Binding Machine with Manual Bind"/>
    <n v="1270.99"/>
    <n v="1"/>
    <n v="0"/>
    <n v="635.495"/>
    <n v="107.34"/>
    <s v="Medium"/>
    <s v="No"/>
    <s v="Flannery Newton"/>
  </r>
  <r>
    <s v="13929"/>
    <s v="IT-2015-CT1199545-42171"/>
    <x v="698"/>
    <x v="648"/>
    <n v="2"/>
    <s v="First Class"/>
    <s v="CT-1199545"/>
    <s v="Carol Triggs"/>
    <s v="Consumer"/>
    <n v="0"/>
    <s v="Gagny"/>
    <s v="Ile-de-France"/>
    <s v="France"/>
    <s v="Western Europe"/>
    <s v="Europe"/>
    <s v="TEC-PH-5262"/>
    <s v="Technology"/>
    <s v="Phones"/>
    <s v="Motorola Office Telephone, with Caller ID"/>
    <n v="426.97199999999992"/>
    <n v="7"/>
    <n v="0.15"/>
    <n v="-50.35799999999999"/>
    <n v="60.99"/>
    <s v="Medium"/>
    <s v="No"/>
    <s v="Gilbert Wolff"/>
  </r>
  <r>
    <s v="35803"/>
    <s v="US-2012-BF11170140-41266"/>
    <x v="163"/>
    <x v="10"/>
    <n v="5"/>
    <s v="Standard Class"/>
    <s v="BF-111701404"/>
    <s v="Ben Ferrer"/>
    <s v="Home Office"/>
    <n v="90045"/>
    <s v="Los Angeles"/>
    <s v="California"/>
    <s v="United States"/>
    <s v="Western US"/>
    <s v="USCA"/>
    <s v="TEC-PH-3820"/>
    <s v="Technology"/>
    <s v="Phones"/>
    <s v="Cisco Unified IP Phone 7945G VoIP phone"/>
    <n v="818.37600000000009"/>
    <n v="3"/>
    <n v="0.2"/>
    <n v="51.148499999999977"/>
    <n v="95.35"/>
    <s v="Medium"/>
    <s v="Yes"/>
    <s v="Derrick Snyders"/>
  </r>
  <r>
    <s v="26829"/>
    <s v="IN-2015-DR1288078-42102"/>
    <x v="699"/>
    <x v="546"/>
    <n v="3"/>
    <s v="Second Class"/>
    <s v="DR-1288078"/>
    <s v="Dan Reichenbach"/>
    <s v="Corporate"/>
    <n v="0"/>
    <s v="Kuala Terengganu"/>
    <s v="Trengganu"/>
    <s v="Malaysia"/>
    <s v="Southeastern Asia"/>
    <s v="Asia Pacific"/>
    <s v="FUR-BO-5955"/>
    <s v="Furniture"/>
    <s v="Bookcases"/>
    <s v="Sauder Corner Shelving, Traditional"/>
    <n v="736.5"/>
    <n v="5"/>
    <n v="0"/>
    <n v="265.05"/>
    <n v="60.96"/>
    <s v="Medium"/>
    <s v="No"/>
    <s v="Preecha Metharom"/>
  </r>
  <r>
    <s v="11410"/>
    <s v="ES-2014-PO1919544-41944"/>
    <x v="700"/>
    <x v="4"/>
    <n v="5"/>
    <s v="Standard Class"/>
    <s v="PO-1919544"/>
    <s v="Phillina Ober"/>
    <s v="Home Office"/>
    <n v="0"/>
    <s v="Espoo"/>
    <s v="Uusimaa"/>
    <s v="Finland"/>
    <s v="Northern Europe"/>
    <s v="Europe"/>
    <s v="FUR-BO-3888"/>
    <s v="Furniture"/>
    <s v="Bookcases"/>
    <s v="Dania 3-Shelf Cabinet, Traditional"/>
    <n v="990.14999999999986"/>
    <n v="7"/>
    <n v="0"/>
    <n v="475.23"/>
    <n v="60.95"/>
    <s v="Medium"/>
    <s v="No"/>
    <s v="Miina Nylund"/>
  </r>
  <r>
    <s v="50755"/>
    <s v="JO-2015-PT909067-42367"/>
    <x v="593"/>
    <x v="270"/>
    <n v="4"/>
    <s v="Second Class"/>
    <s v="PT-909067"/>
    <s v="Pete Takahito"/>
    <s v="Consumer"/>
    <n v="0"/>
    <s v="Amman"/>
    <s v="'Amman"/>
    <s v="Jordan"/>
    <s v="Western Asia"/>
    <s v="Asia Pacific"/>
    <s v="FUR-BO-3898"/>
    <s v="Furniture"/>
    <s v="Bookcases"/>
    <s v="Dania Floating Shelf Set, Mobile"/>
    <n v="687.48"/>
    <n v="4"/>
    <n v="0"/>
    <n v="185.52"/>
    <n v="60.89"/>
    <s v="Medium"/>
    <s v="No"/>
    <s v="Kaoru Xun"/>
  </r>
  <r>
    <s v="38456"/>
    <s v="CA-2013-BF11170140-41407"/>
    <x v="701"/>
    <x v="731"/>
    <n v="5"/>
    <s v="Second Class"/>
    <s v="BF-111701402"/>
    <s v="Ben Ferrer"/>
    <s v="Home Office"/>
    <n v="60623"/>
    <s v="Chicago"/>
    <s v="Illinois"/>
    <s v="United States"/>
    <s v="Central US"/>
    <s v="USCA"/>
    <s v="TEC-PH-6313"/>
    <s v="Technology"/>
    <s v="Phones"/>
    <s v="Toshiba IPT2010-SD IP Telephone"/>
    <n v="222.38399999999999"/>
    <n v="2"/>
    <n v="0.2"/>
    <n v="16.678799999999999"/>
    <n v="13.5"/>
    <s v="Medium"/>
    <s v="No"/>
    <s v="Lon Bonher"/>
  </r>
  <r>
    <s v="25588"/>
    <s v="IN-2012-GH1448558-41191"/>
    <x v="702"/>
    <x v="732"/>
    <n v="6"/>
    <s v="Standard Class"/>
    <s v="GH-1448558"/>
    <s v="Gene Hale"/>
    <s v="Corporate"/>
    <n v="0"/>
    <s v="Visakhapatnam"/>
    <s v="Andhra Pradesh"/>
    <s v="India"/>
    <s v="Southern Asia"/>
    <s v="Asia Pacific"/>
    <s v="TEC-MA-4208"/>
    <s v="Technology"/>
    <s v="Machines"/>
    <s v="Epson Printer, Wireless"/>
    <n v="1050.48"/>
    <n v="4"/>
    <n v="0"/>
    <n v="94.44"/>
    <n v="60.78"/>
    <s v="Medium"/>
    <s v="No"/>
    <s v="Chandrakant Chaudhri"/>
  </r>
  <r>
    <s v="29953"/>
    <s v="IN-2015-PL189257-42152"/>
    <x v="686"/>
    <x v="733"/>
    <n v="6"/>
    <s v="Standard Class"/>
    <s v="PL-189257"/>
    <s v="Paul Lucas"/>
    <s v="Home Office"/>
    <n v="0"/>
    <s v="Bendigo"/>
    <s v="Victoria"/>
    <s v="Australia"/>
    <s v="Oceania"/>
    <s v="Asia Pacific"/>
    <s v="TEC-CO-3697"/>
    <s v="Technology"/>
    <s v="Copiers"/>
    <s v="Canon Ink, Laser"/>
    <n v="662.17499999999984"/>
    <n v="5"/>
    <n v="0.1"/>
    <n v="264.82499999999999"/>
    <n v="60.76"/>
    <s v="Medium"/>
    <s v="No"/>
    <s v="Kauri Anaru"/>
  </r>
  <r>
    <s v="47951"/>
    <s v="TU-2014-DE3255134-41885"/>
    <x v="63"/>
    <x v="734"/>
    <n v="4"/>
    <s v="Standard Class"/>
    <s v="DE-3255134"/>
    <s v="Deanra Eno"/>
    <s v="Home Office"/>
    <n v="0"/>
    <s v="Ankara"/>
    <s v="Ankara"/>
    <s v="Turkey"/>
    <s v="Western Asia"/>
    <s v="Asia Pacific"/>
    <s v="FUR-FU-4064"/>
    <s v="Furniture"/>
    <s v="Furnishings"/>
    <s v="Eldon Frame, Black"/>
    <n v="558"/>
    <n v="12"/>
    <n v="0.6"/>
    <n v="-446.4"/>
    <n v="60.74"/>
    <s v="High"/>
    <s v="No"/>
    <s v="Kaoru Xun"/>
  </r>
  <r>
    <s v="27419"/>
    <s v="IN-2014-NC185357-41731"/>
    <x v="703"/>
    <x v="735"/>
    <n v="0"/>
    <s v="Same Day"/>
    <s v="NC-185357"/>
    <s v="Nick Crebassa"/>
    <s v="Corporate"/>
    <n v="0"/>
    <s v="Sydney"/>
    <s v="New South Wales"/>
    <s v="Australia"/>
    <s v="Oceania"/>
    <s v="Asia Pacific"/>
    <s v="FUR-CH-4521"/>
    <s v="Furniture"/>
    <s v="Chairs"/>
    <s v="Harbour Creations Bag Chairs, Set of Two"/>
    <n v="517.34699999999998"/>
    <n v="9"/>
    <n v="0.1"/>
    <n v="109.107"/>
    <n v="60.45"/>
    <s v="Medium"/>
    <s v="No"/>
    <s v="Kauri Anaru"/>
  </r>
  <r>
    <s v="11325"/>
    <s v="ES-2013-JB1600045-41306"/>
    <x v="411"/>
    <x v="410"/>
    <n v="4"/>
    <s v="Standard Class"/>
    <s v="JB-1600045"/>
    <s v="Joy Bell-"/>
    <s v="Consumer"/>
    <n v="0"/>
    <s v="Saint-Priest"/>
    <s v="Auvergne-Rhône-Alpes"/>
    <s v="France"/>
    <s v="Western Europe"/>
    <s v="Europe"/>
    <s v="OFF-AR-6106"/>
    <s v="Office Supplies"/>
    <s v="Art"/>
    <s v="Stanley Canvas, Easy-Erase"/>
    <n v="298.43999999999988"/>
    <n v="6"/>
    <n v="0"/>
    <n v="71.460000000000008"/>
    <n v="60.3"/>
    <s v="High"/>
    <s v="No"/>
    <s v="Gilbert Wolff"/>
  </r>
  <r>
    <s v="29993"/>
    <s v="IN-2013-EB1397527-41347"/>
    <x v="654"/>
    <x v="684"/>
    <n v="6"/>
    <s v="Standard Class"/>
    <s v="EB-1397527"/>
    <s v="Erica Bern"/>
    <s v="Corporate"/>
    <n v="0"/>
    <s v="Yuci"/>
    <s v="Shanxi"/>
    <s v="China"/>
    <s v="Eastern Asia"/>
    <s v="Asia Pacific"/>
    <s v="TEC-AC-5865"/>
    <s v="Technology"/>
    <s v="Accessories"/>
    <s v="SanDisk Keyboard, Erganomic"/>
    <n v="713.61"/>
    <n v="9"/>
    <n v="0"/>
    <n v="342.36"/>
    <n v="60.11"/>
    <s v="Medium"/>
    <s v="No"/>
    <s v="Hadia Bousaid"/>
  </r>
  <r>
    <s v="12099"/>
    <s v="ES-2015-CM119358-42295"/>
    <x v="653"/>
    <x v="634"/>
    <n v="5"/>
    <s v="Standard Class"/>
    <s v="CM-119358"/>
    <s v="Carlos Meador"/>
    <s v="Consumer"/>
    <n v="0"/>
    <s v="Vienna"/>
    <s v="Vienna"/>
    <s v="Austria"/>
    <s v="Western Europe"/>
    <s v="Europe"/>
    <s v="TEC-MA-5567"/>
    <s v="Technology"/>
    <s v="Machines"/>
    <s v="Panasonic Phone, Durable"/>
    <n v="509.76"/>
    <n v="6"/>
    <n v="0"/>
    <n v="234.36"/>
    <n v="59.97"/>
    <s v="High"/>
    <s v="No"/>
    <s v="Gilbert Wolff"/>
  </r>
  <r>
    <s v="40232"/>
    <s v="CA-2015-BP11185140-42244"/>
    <x v="35"/>
    <x v="197"/>
    <n v="0"/>
    <s v="Same Day"/>
    <s v="BP-111851406"/>
    <s v="Ben Peterman"/>
    <s v="Corporate"/>
    <n v="19120"/>
    <s v="Philadelphia"/>
    <s v="Pennsylvania"/>
    <s v="United States"/>
    <s v="Eastern US"/>
    <s v="USCA"/>
    <s v="TEC-AC-5142"/>
    <s v="Technology"/>
    <s v="Accessories"/>
    <s v="Logitech Wireless Headset h800"/>
    <n v="1119.8879999999999"/>
    <n v="14"/>
    <n v="0.2"/>
    <n v="209.9789999999999"/>
    <n v="212.12"/>
    <s v="Critical"/>
    <s v="No"/>
    <s v="Dolores Davis"/>
  </r>
  <r>
    <s v="27805"/>
    <s v="IN-2015-TP2141521-42269"/>
    <x v="157"/>
    <x v="736"/>
    <n v="4"/>
    <s v="Standard Class"/>
    <s v="TP-2141521"/>
    <s v="Tom Prescott"/>
    <s v="Consumer"/>
    <n v="0"/>
    <s v="Phnom Penh"/>
    <s v="Phnom Penh"/>
    <s v="Cambodia"/>
    <s v="Southeastern Asia"/>
    <s v="Asia Pacific"/>
    <s v="TEC-MA-5543"/>
    <s v="Technology"/>
    <s v="Machines"/>
    <s v="Panasonic Card Printer, Red"/>
    <n v="512.91"/>
    <n v="3"/>
    <n v="0"/>
    <n v="0"/>
    <n v="59.78"/>
    <s v="Medium"/>
    <s v="No"/>
    <s v="Preecha Metharom"/>
  </r>
  <r>
    <s v="26955"/>
    <s v="IN-2013-SJ205007-41488"/>
    <x v="113"/>
    <x v="737"/>
    <n v="6"/>
    <s v="Standard Class"/>
    <s v="SJ-205007"/>
    <s v="Shirley Jackson"/>
    <s v="Consumer"/>
    <n v="0"/>
    <s v="Adelaide"/>
    <s v="South Australia"/>
    <s v="Australia"/>
    <s v="Oceania"/>
    <s v="Asia Pacific"/>
    <s v="TEC-AC-3395"/>
    <s v="Technology"/>
    <s v="Accessories"/>
    <s v="Belkin Mouse, USB"/>
    <n v="331.45199999999988"/>
    <n v="9"/>
    <n v="0.1"/>
    <n v="88.182000000000016"/>
    <n v="59.73"/>
    <s v="Low"/>
    <s v="No"/>
    <s v="Kauri Anaru"/>
  </r>
  <r>
    <s v="30294"/>
    <s v="IN-2015-DK1315011-42298"/>
    <x v="439"/>
    <x v="434"/>
    <n v="3"/>
    <s v="Second Class"/>
    <s v="DK-1315011"/>
    <s v="David Kendrick"/>
    <s v="Corporate"/>
    <n v="0"/>
    <s v="Dhaka"/>
    <s v="Dhaka"/>
    <s v="Bangladesh"/>
    <s v="Southern Asia"/>
    <s v="Asia Pacific"/>
    <s v="OFF-ST-5712"/>
    <s v="Office Supplies"/>
    <s v="Storage"/>
    <s v="Rogers Trays, Wire Frame"/>
    <n v="648"/>
    <n v="8"/>
    <n v="0"/>
    <n v="265.60000000000002"/>
    <n v="59.71"/>
    <s v="High"/>
    <s v="No"/>
    <s v="Chandrakant Chaudhri"/>
  </r>
  <r>
    <s v="31607"/>
    <s v="CA-2014-BP11185140-41895"/>
    <x v="213"/>
    <x v="738"/>
    <n v="2"/>
    <s v="Second Class"/>
    <s v="BP-111851404"/>
    <s v="Ben Peterman"/>
    <s v="Corporate"/>
    <n v="80004"/>
    <s v="Arvada"/>
    <s v="Colorado"/>
    <s v="United States"/>
    <s v="Western US"/>
    <s v="USCA"/>
    <s v="FUR-CH-4618"/>
    <s v="Furniture"/>
    <s v="Chairs"/>
    <s v="Hon 4070 Series Pagoda Armless Upholstered Stacking Chairs"/>
    <n v="466.76799999999997"/>
    <n v="2"/>
    <n v="0.2"/>
    <n v="52.511399999999981"/>
    <n v="69.62"/>
    <s v="High"/>
    <s v="No"/>
    <s v="Derrick Snyders"/>
  </r>
  <r>
    <s v="6287"/>
    <s v="MX-2012-DS1303018-41235"/>
    <x v="704"/>
    <x v="539"/>
    <n v="3"/>
    <s v="Second Class"/>
    <s v="DS-1303018"/>
    <s v="Darrin Sayre"/>
    <s v="Home Office"/>
    <n v="0"/>
    <s v="Santa Rosa"/>
    <s v="Rio Grande do Sul"/>
    <s v="Brazil"/>
    <s v="South America"/>
    <s v="LATAM"/>
    <s v="OFF-PA-6603"/>
    <s v="Office Supplies"/>
    <s v="Paper"/>
    <s v="Xerox Cards &amp; Envelopes, Recycled"/>
    <n v="269.27999999999997"/>
    <n v="9"/>
    <n v="0"/>
    <n v="123.84"/>
    <n v="59.673000000000002"/>
    <s v="High"/>
    <s v="No"/>
    <s v="Vasco Magalhães"/>
  </r>
  <r>
    <s v="9728"/>
    <s v="US-2012-MO1750082-40962"/>
    <x v="705"/>
    <x v="739"/>
    <n v="3"/>
    <s v="First Class"/>
    <s v="MO-1750082"/>
    <s v="Mary O'Rourke"/>
    <s v="Consumer"/>
    <n v="0"/>
    <s v="Mexico City"/>
    <s v="Distrito Federal"/>
    <s v="Mexico"/>
    <s v="Central America"/>
    <s v="LATAM"/>
    <s v="FUR-CH-4519"/>
    <s v="Furniture"/>
    <s v="Chairs"/>
    <s v="Harbour Creations Bag Chairs, Black"/>
    <n v="157.84"/>
    <n v="5"/>
    <n v="0.2"/>
    <n v="-6.0000000000007957E-2"/>
    <n v="59.642000000000003"/>
    <s v="Critical"/>
    <s v="No"/>
    <s v="Nicodemo Bautista"/>
  </r>
  <r>
    <s v="3579"/>
    <s v="MX-2015-DP1316593-42293"/>
    <x v="706"/>
    <x v="459"/>
    <n v="3"/>
    <s v="First Class"/>
    <s v="DP-1316593"/>
    <s v="David Philippe"/>
    <s v="Consumer"/>
    <n v="0"/>
    <s v="Masaya"/>
    <s v="Masaya"/>
    <s v="Nicaragua"/>
    <s v="Central America"/>
    <s v="LATAM"/>
    <s v="OFF-EN-3100"/>
    <s v="Office Supplies"/>
    <s v="Envelopes"/>
    <s v="Ames Mailers, Recycled"/>
    <n v="207.89999999999989"/>
    <n v="9"/>
    <n v="0"/>
    <n v="101.7"/>
    <n v="59.438000000000002"/>
    <s v="High"/>
    <s v="Yes"/>
    <s v="Nicodemo Bautista"/>
  </r>
  <r>
    <s v="18181"/>
    <s v="ES-2015-AA10645139-42109"/>
    <x v="270"/>
    <x v="701"/>
    <n v="7"/>
    <s v="Standard Class"/>
    <s v="AA-10645139"/>
    <s v="Anna Andreadi"/>
    <s v="Consumer"/>
    <n v="0"/>
    <s v="Kilwinning"/>
    <s v="Scotland"/>
    <s v="United Kingdom"/>
    <s v="Northern Europe"/>
    <s v="Europe"/>
    <s v="OFF-ST-6275"/>
    <s v="Office Supplies"/>
    <s v="Storage"/>
    <s v="Tenex Shelving, Wire Frame"/>
    <n v="483.57000000000011"/>
    <n v="9"/>
    <n v="0"/>
    <n v="57.78"/>
    <n v="59.26"/>
    <s v="Low"/>
    <s v="No"/>
    <s v="Miina Nylund"/>
  </r>
  <r>
    <s v="18176"/>
    <s v="ES-2014-JS1588096-41777"/>
    <x v="635"/>
    <x v="668"/>
    <n v="1"/>
    <s v="First Class"/>
    <s v="JS-1588096"/>
    <s v="John Stevenson"/>
    <s v="Consumer"/>
    <n v="0"/>
    <s v="Oslo"/>
    <s v="Oslo"/>
    <s v="Norway"/>
    <s v="Northern Europe"/>
    <s v="Europe"/>
    <s v="OFF-BI-2883"/>
    <s v="Office Supplies"/>
    <s v="Binders"/>
    <s v="Acco 3-Hole Punch, Economy"/>
    <n v="240.96"/>
    <n v="8"/>
    <n v="0"/>
    <n v="45.599999999999987"/>
    <n v="59.13"/>
    <s v="High"/>
    <s v="No"/>
    <s v="Miina Nylund"/>
  </r>
  <r>
    <s v="27739"/>
    <s v="IN-2015-RW1963066-42048"/>
    <x v="707"/>
    <x v="229"/>
    <n v="2"/>
    <s v="First Class"/>
    <s v="RW-1963066"/>
    <s v="Rob Williams"/>
    <s v="Corporate"/>
    <n v="0"/>
    <s v="Kawagoe"/>
    <s v="Saitama"/>
    <s v="Japan"/>
    <s v="Eastern Asia"/>
    <s v="Asia Pacific"/>
    <s v="FUR-CH-5800"/>
    <s v="Furniture"/>
    <s v="Chairs"/>
    <s v="SAFCO Steel Folding Chair, Adjustable"/>
    <n v="352.8"/>
    <n v="4"/>
    <n v="0"/>
    <n v="165.72"/>
    <n v="59.13"/>
    <s v="Medium"/>
    <s v="No"/>
    <s v="Hadia Bousaid"/>
  </r>
  <r>
    <s v="13590"/>
    <s v="ES-2013-JP16135120-41489"/>
    <x v="218"/>
    <x v="143"/>
    <n v="4"/>
    <s v="Standard Class"/>
    <s v="JP-16135120"/>
    <s v="Julie Prescott"/>
    <s v="Home Office"/>
    <n v="0"/>
    <s v="Bilbao"/>
    <s v="Basque Country"/>
    <s v="Spain"/>
    <s v="Southern Europe"/>
    <s v="Europe"/>
    <s v="OFF-AP-3569"/>
    <s v="Office Supplies"/>
    <s v="Appliances"/>
    <s v="Breville Coffee Grinder, White"/>
    <n v="720"/>
    <n v="12"/>
    <n v="0"/>
    <n v="21.6"/>
    <n v="58.96"/>
    <s v="Medium"/>
    <s v="No"/>
    <s v="Gavino Bove"/>
  </r>
  <r>
    <s v="21514"/>
    <s v="IN-2014-MZ1751558-41775"/>
    <x v="73"/>
    <x v="740"/>
    <n v="6"/>
    <s v="Standard Class"/>
    <s v="MZ-1751558"/>
    <s v="Mary Zewe"/>
    <s v="Corporate"/>
    <n v="0"/>
    <s v="Jamnagar"/>
    <s v="Gujarat"/>
    <s v="India"/>
    <s v="Southern Asia"/>
    <s v="Asia Pacific"/>
    <s v="TEC-PH-3793"/>
    <s v="Technology"/>
    <s v="Phones"/>
    <s v="Cisco Headset, with Caller ID"/>
    <n v="707.52"/>
    <n v="8"/>
    <n v="0"/>
    <n v="297.12"/>
    <n v="58.83"/>
    <s v="Medium"/>
    <s v="No"/>
    <s v="Chandrakant Chaudhri"/>
  </r>
  <r>
    <s v="21129"/>
    <s v="IN-2015-SS2051527-42035"/>
    <x v="15"/>
    <x v="256"/>
    <n v="4"/>
    <s v="Second Class"/>
    <s v="SS-2051527"/>
    <s v="Shirley Schmidt"/>
    <s v="Home Office"/>
    <n v="0"/>
    <s v="Guangzhou"/>
    <s v="Guangdong"/>
    <s v="China"/>
    <s v="Eastern Asia"/>
    <s v="Asia Pacific"/>
    <s v="FUR-FU-3066"/>
    <s v="Furniture"/>
    <s v="Furnishings"/>
    <s v="Advantus Stacking Tray, Durable"/>
    <n v="316.44000000000011"/>
    <n v="12"/>
    <n v="0"/>
    <n v="117"/>
    <n v="58.77"/>
    <s v="High"/>
    <s v="No"/>
    <s v="Hadia Bousaid"/>
  </r>
  <r>
    <s v="39540"/>
    <s v="CA-2012-BW11200140-41132"/>
    <x v="329"/>
    <x v="504"/>
    <n v="4"/>
    <s v="Standard Class"/>
    <s v="BW-112001404"/>
    <s v="Ben Wallace"/>
    <s v="Consumer"/>
    <n v="94122"/>
    <s v="San Francisco"/>
    <s v="California"/>
    <s v="United States"/>
    <s v="Western US"/>
    <s v="USCA"/>
    <s v="TEC-PH-3509"/>
    <s v="Technology"/>
    <s v="Phones"/>
    <s v="BlackBerry Q10"/>
    <n v="806.33600000000001"/>
    <n v="8"/>
    <n v="0.2"/>
    <n v="50.396000000000022"/>
    <n v="94.31"/>
    <s v="High"/>
    <s v="No"/>
    <s v="Derrick Snyders"/>
  </r>
  <r>
    <s v="13320"/>
    <s v="ES-2013-MN17935139-41339"/>
    <x v="708"/>
    <x v="741"/>
    <n v="2"/>
    <s v="Second Class"/>
    <s v="MN-17935139"/>
    <s v="Michael Nguyen"/>
    <s v="Consumer"/>
    <n v="0"/>
    <s v="Sheffield"/>
    <s v="England"/>
    <s v="United Kingdom"/>
    <s v="Northern Europe"/>
    <s v="Europe"/>
    <s v="FUR-TA-3776"/>
    <s v="Furniture"/>
    <s v="Tables"/>
    <s v="Chromcraft Training Table, with Bottom Storage"/>
    <n v="993.61500000000001"/>
    <n v="7"/>
    <n v="0.5"/>
    <n v="-397.63499999999999"/>
    <n v="58.71"/>
    <s v="Medium"/>
    <s v="No"/>
    <s v="Miina Nylund"/>
  </r>
  <r>
    <s v="40829"/>
    <s v="CA-2014-BW11200140-41940"/>
    <x v="60"/>
    <x v="742"/>
    <n v="4"/>
    <s v="Standard Class"/>
    <s v="BW-112001406"/>
    <s v="Ben Wallace"/>
    <s v="Consumer"/>
    <n v="10011"/>
    <s v="New York City"/>
    <s v="New York"/>
    <s v="United States"/>
    <s v="Eastern US"/>
    <s v="USCA"/>
    <s v="FUR-CH-5230"/>
    <s v="Furniture"/>
    <s v="Chairs"/>
    <s v="Metal Folding Chairs, Beige, 4/Carton"/>
    <n v="427.64400000000001"/>
    <n v="14"/>
    <n v="0.1"/>
    <n v="80.777199999999979"/>
    <n v="30.67"/>
    <s v="Medium"/>
    <s v="No"/>
    <s v="Dolores Davis"/>
  </r>
  <r>
    <s v="347"/>
    <s v="MX-2015-AG1030082-42367"/>
    <x v="593"/>
    <x v="301"/>
    <n v="3"/>
    <s v="First Class"/>
    <s v="AG-1030082"/>
    <s v="Aleksandra Gannaway"/>
    <s v="Corporate"/>
    <n v="0"/>
    <s v="Morelia"/>
    <s v="Michoacán"/>
    <s v="Mexico"/>
    <s v="Central America"/>
    <s v="LATAM"/>
    <s v="OFF-EN-5030"/>
    <s v="Office Supplies"/>
    <s v="Envelopes"/>
    <s v="Kraft Interoffice Envelope, Security-Tint"/>
    <n v="328.8"/>
    <n v="10"/>
    <n v="0"/>
    <n v="147.80000000000001"/>
    <n v="58.451000000000001"/>
    <s v="Medium"/>
    <s v="No"/>
    <s v="Nicodemo Bautista"/>
  </r>
  <r>
    <s v="38802"/>
    <s v="US-2015-BW11200140-42164"/>
    <x v="178"/>
    <x v="743"/>
    <n v="5"/>
    <s v="Standard Class"/>
    <s v="BW-112001402"/>
    <s v="Ben Wallace"/>
    <s v="Consumer"/>
    <n v="60076"/>
    <s v="Skokie"/>
    <s v="Illinois"/>
    <s v="United States"/>
    <s v="Central US"/>
    <s v="USCA"/>
    <s v="OFF-BI-4371"/>
    <s v="Office Supplies"/>
    <s v="Binders"/>
    <s v="GBC Twin Loop Wire Binding Elements, 9/16&quot; Spine, Black"/>
    <n v="12.176"/>
    <n v="4"/>
    <n v="0.8"/>
    <n v="-18.872800000000009"/>
    <n v="1.81"/>
    <s v="Medium"/>
    <s v="No"/>
    <s v="Lon Bonher"/>
  </r>
  <r>
    <s v="6156"/>
    <s v="MX-2013-JK1573031-41325"/>
    <x v="378"/>
    <x v="744"/>
    <n v="3"/>
    <s v="First Class"/>
    <s v="JK-1573031"/>
    <s v="Joe Kamberova"/>
    <s v="Consumer"/>
    <n v="0"/>
    <s v="Sancti Spíritus"/>
    <s v="Sancti Spíritus"/>
    <s v="Cuba"/>
    <s v="Caribbean"/>
    <s v="LATAM"/>
    <s v="TEC-AC-5888"/>
    <s v="Technology"/>
    <s v="Accessories"/>
    <s v="SanDisk Numeric Keypad, Erganomic"/>
    <n v="265.30000000000013"/>
    <n v="7"/>
    <n v="0"/>
    <n v="39.759999999999991"/>
    <n v="58.232000000000014"/>
    <s v="Medium"/>
    <s v="No"/>
    <s v="Marilène Rousseau"/>
  </r>
  <r>
    <s v="51261"/>
    <s v="MD-2015-AP91583-42277"/>
    <x v="530"/>
    <x v="714"/>
    <n v="2"/>
    <s v="Second Class"/>
    <s v="AP-91583"/>
    <s v="Arthur Prichep"/>
    <s v="Consumer"/>
    <n v="0"/>
    <s v="Chisinau"/>
    <s v="Chisinau"/>
    <s v="Moldova"/>
    <s v="Eastern Europe"/>
    <s v="Europe"/>
    <s v="OFF-BI-2899"/>
    <s v="Office Supplies"/>
    <s v="Binders"/>
    <s v="Acco Binding Machine, Clear"/>
    <n v="303.3"/>
    <n v="6"/>
    <n v="0"/>
    <n v="33.299999999999997"/>
    <n v="58.22"/>
    <s v="Medium"/>
    <s v="No"/>
    <s v="Oxana Lagunov"/>
  </r>
  <r>
    <s v="21200"/>
    <s v="IN-2014-DK13375113-41996"/>
    <x v="176"/>
    <x v="745"/>
    <n v="6"/>
    <s v="Standard Class"/>
    <s v="DK-13375113"/>
    <s v="Dennis Kane"/>
    <s v="Consumer"/>
    <n v="0"/>
    <s v="Singapore"/>
    <s v="Singapore"/>
    <s v="Singapore"/>
    <s v="Southeastern Asia"/>
    <s v="Asia Pacific"/>
    <s v="FUR-CH-5435"/>
    <s v="Furniture"/>
    <s v="Chairs"/>
    <s v="Office Star Bag Chairs, Red"/>
    <n v="498.96"/>
    <n v="9"/>
    <n v="0"/>
    <n v="74.790000000000006"/>
    <n v="58.19"/>
    <s v="Medium"/>
    <s v="No"/>
    <s v="Preecha Metharom"/>
  </r>
  <r>
    <s v="26058"/>
    <s v="IN-2013-CC12670144-41593"/>
    <x v="574"/>
    <x v="170"/>
    <n v="2"/>
    <s v="Second Class"/>
    <s v="CC-12670144"/>
    <s v="Craig Carreira"/>
    <s v="Consumer"/>
    <n v="0"/>
    <s v="Hanoi"/>
    <s v="Thủ Dô Hà Nội"/>
    <s v="Vietnam"/>
    <s v="Southeastern Asia"/>
    <s v="Asia Pacific"/>
    <s v="TEC-CO-6005"/>
    <s v="Technology"/>
    <s v="Copiers"/>
    <s v="Sharp Personal Copier, Color"/>
    <n v="229.52160000000001"/>
    <n v="3"/>
    <n v="0.37"/>
    <n v="3.6216000000000008"/>
    <n v="58.15"/>
    <s v="Critical"/>
    <s v="No"/>
    <s v="Preecha Metharom"/>
  </r>
  <r>
    <s v="21490"/>
    <s v="IN-2013-JW152207-41355"/>
    <x v="639"/>
    <x v="670"/>
    <n v="0"/>
    <s v="Same Day"/>
    <s v="JW-152207"/>
    <s v="Jane Waco"/>
    <s v="Corporate"/>
    <n v="0"/>
    <s v="Canberra"/>
    <s v="Australian Capital Territory"/>
    <s v="Australia"/>
    <s v="Oceania"/>
    <s v="Asia Pacific"/>
    <s v="FUR-TA-3414"/>
    <s v="Furniture"/>
    <s v="Tables"/>
    <s v="Bevis Coffee Table, Fully Assembled"/>
    <n v="511.44"/>
    <n v="4"/>
    <n v="0.6"/>
    <n v="-191.88"/>
    <n v="58.14"/>
    <s v="Medium"/>
    <s v="No"/>
    <s v="Kauri Anaru"/>
  </r>
  <r>
    <s v="33402"/>
    <s v="US-2012-BW11200140-41181"/>
    <x v="709"/>
    <x v="746"/>
    <n v="5"/>
    <s v="Standard Class"/>
    <s v="BW-112001408"/>
    <s v="Ben Wallace"/>
    <s v="Consumer"/>
    <n v="33437"/>
    <s v="Boynton Beach"/>
    <s v="Florida"/>
    <s v="United States"/>
    <s v="Southern US"/>
    <s v="USCA"/>
    <s v="OFF-PA-6580"/>
    <s v="Office Supplies"/>
    <s v="Paper"/>
    <s v="Xerox 217"/>
    <n v="15.552"/>
    <n v="3"/>
    <n v="0.2"/>
    <n v="5.4432"/>
    <n v="1.7"/>
    <s v="Medium"/>
    <s v="No"/>
    <s v="Flannery Newton"/>
  </r>
  <r>
    <s v="37343"/>
    <s v="CA-2014-BF11215140-41800"/>
    <x v="108"/>
    <x v="411"/>
    <n v="7"/>
    <s v="Standard Class"/>
    <s v="BF-112151402"/>
    <s v="Benjamin Farhat"/>
    <s v="Home Office"/>
    <n v="55407"/>
    <s v="Minneapolis"/>
    <s v="Minnesota"/>
    <s v="United States"/>
    <s v="Central US"/>
    <s v="USCA"/>
    <s v="FUR-TA-3633"/>
    <s v="Furniture"/>
    <s v="Tables"/>
    <s v="Bush Cubix Conference Tables, Fully Assembled"/>
    <n v="692.93999999999994"/>
    <n v="3"/>
    <n v="0"/>
    <n v="173.23500000000001"/>
    <n v="30.41"/>
    <s v="Medium"/>
    <s v="No"/>
    <s v="Lon Bonher"/>
  </r>
  <r>
    <s v="20469"/>
    <s v="ID-2015-DK133757-42284"/>
    <x v="232"/>
    <x v="747"/>
    <n v="5"/>
    <s v="Second Class"/>
    <s v="DK-133757"/>
    <s v="Dennis Kane"/>
    <s v="Consumer"/>
    <n v="0"/>
    <s v="Newcastle"/>
    <s v="New South Wales"/>
    <s v="Australia"/>
    <s v="Oceania"/>
    <s v="Asia Pacific"/>
    <s v="FUR-FU-4034"/>
    <s v="Furniture"/>
    <s v="Furnishings"/>
    <s v="Eldon Clock, Black"/>
    <n v="457.81200000000001"/>
    <n v="9"/>
    <n v="0.1"/>
    <n v="121.932"/>
    <n v="57.83"/>
    <s v="Medium"/>
    <s v="No"/>
    <s v="Kauri Anaru"/>
  </r>
  <r>
    <s v="39434"/>
    <s v="CA-2012-BF11215140-41221"/>
    <x v="47"/>
    <x v="748"/>
    <n v="4"/>
    <s v="Standard Class"/>
    <s v="BF-112151406"/>
    <s v="Benjamin Farhat"/>
    <s v="Home Office"/>
    <n v="10035"/>
    <s v="New York City"/>
    <s v="New York"/>
    <s v="United States"/>
    <s v="Eastern US"/>
    <s v="USCA"/>
    <s v="FUR-FU-4018"/>
    <s v="Furniture"/>
    <s v="Furnishings"/>
    <s v="Eldon 200 Class Desk Accessories, Black"/>
    <n v="56.52"/>
    <n v="9"/>
    <n v="0"/>
    <n v="21.477599999999999"/>
    <n v="4.43"/>
    <s v="Medium"/>
    <s v="No"/>
    <s v="Dolores Davis"/>
  </r>
  <r>
    <s v="33170"/>
    <s v="CA-2015-BP11230140-42330"/>
    <x v="97"/>
    <x v="692"/>
    <n v="4"/>
    <s v="Standard Class"/>
    <s v="BP-112301404"/>
    <s v="Benjamin Patterson"/>
    <s v="Consumer"/>
    <n v="99207"/>
    <s v="Spokane"/>
    <s v="Washington"/>
    <s v="United States"/>
    <s v="Western US"/>
    <s v="USCA"/>
    <s v="FUR-TA-5772"/>
    <s v="Furniture"/>
    <s v="Tables"/>
    <s v="Safco Drafting Table"/>
    <n v="70.98"/>
    <n v="1"/>
    <n v="0"/>
    <n v="20.584199999999999"/>
    <n v="6.25"/>
    <s v="High"/>
    <s v="No"/>
    <s v="Derrick Snyders"/>
  </r>
  <r>
    <s v="30138"/>
    <s v="IN-2013-CC124307-41311"/>
    <x v="710"/>
    <x v="749"/>
    <n v="3"/>
    <s v="First Class"/>
    <s v="CC-124307"/>
    <s v="Chuck Clark"/>
    <s v="Home Office"/>
    <n v="0"/>
    <s v="Brisbane"/>
    <s v="Queensland"/>
    <s v="Australia"/>
    <s v="Oceania"/>
    <s v="Asia Pacific"/>
    <s v="TEC-PH-3145"/>
    <s v="Technology"/>
    <s v="Phones"/>
    <s v="Apple Signal Booster, VoIP"/>
    <n v="492.26400000000012"/>
    <n v="4"/>
    <n v="0.1"/>
    <n v="54.623999999999988"/>
    <n v="57.5"/>
    <s v="Critical"/>
    <s v="No"/>
    <s v="Kauri Anaru"/>
  </r>
  <r>
    <s v="36978"/>
    <s v="CA-2014-BP11230140-41907"/>
    <x v="579"/>
    <x v="750"/>
    <n v="6"/>
    <s v="Standard Class"/>
    <s v="BP-112301402"/>
    <s v="Benjamin Patterson"/>
    <s v="Consumer"/>
    <n v="74012"/>
    <s v="Broken Arrow"/>
    <s v="Oklahoma"/>
    <s v="United States"/>
    <s v="Central US"/>
    <s v="USCA"/>
    <s v="OFF-PA-6597"/>
    <s v="Office Supplies"/>
    <s v="Paper"/>
    <s v="Xerox 232"/>
    <n v="6.48"/>
    <n v="1"/>
    <n v="0"/>
    <n v="3.1103999999999998"/>
    <n v="1.62"/>
    <s v="Medium"/>
    <s v="No"/>
    <s v="Lon Bonher"/>
  </r>
  <r>
    <s v="38027"/>
    <s v="CA-2013-BV11245140-41443"/>
    <x v="168"/>
    <x v="168"/>
    <n v="2"/>
    <s v="First Class"/>
    <s v="BV-112451408"/>
    <s v="Benjamin Venier"/>
    <s v="Corporate"/>
    <n v="37167"/>
    <s v="Smyrna"/>
    <s v="Tennessee"/>
    <s v="United States"/>
    <s v="Southern US"/>
    <s v="USCA"/>
    <s v="FUR-CH-4417"/>
    <s v="Furniture"/>
    <s v="Chairs"/>
    <s v="Global Leather Highback Executive Chair with Pneumatic Height Adjustment, Black"/>
    <n v="643.13599999999997"/>
    <n v="4"/>
    <n v="0.2"/>
    <n v="56.274400000000007"/>
    <n v="84.5"/>
    <s v="High"/>
    <s v="No"/>
    <s v="Flannery Newton"/>
  </r>
  <r>
    <s v="32068"/>
    <s v="CA-2015-BV11245140-42035"/>
    <x v="15"/>
    <x v="437"/>
    <n v="6"/>
    <s v="Standard Class"/>
    <s v="BV-112451402"/>
    <s v="Benjamin Venier"/>
    <s v="Corporate"/>
    <n v="50315"/>
    <s v="Des Moines"/>
    <s v="Iowa"/>
    <s v="United States"/>
    <s v="Central US"/>
    <s v="USCA"/>
    <s v="TEC-PH-3164"/>
    <s v="Technology"/>
    <s v="Phones"/>
    <s v="AT&amp;T 841000 Phone"/>
    <n v="207"/>
    <n v="3"/>
    <n v="0"/>
    <n v="51.75"/>
    <n v="17.46"/>
    <s v="Low"/>
    <s v="No"/>
    <s v="Lon Bonher"/>
  </r>
  <r>
    <s v="36603"/>
    <s v="US-2014-BV11245140-41691"/>
    <x v="166"/>
    <x v="507"/>
    <n v="5"/>
    <s v="Standard Class"/>
    <s v="BV-112451406"/>
    <s v="Benjamin Venier"/>
    <s v="Corporate"/>
    <n v="11572"/>
    <s v="Oceanside"/>
    <s v="New York"/>
    <s v="United States"/>
    <s v="Eastern US"/>
    <s v="USCA"/>
    <s v="OFF-ST-5663"/>
    <s v="Office Supplies"/>
    <s v="Storage"/>
    <s v="Recycled Data-Pak for Archival Bound Computer Printouts, 12-1/2 x 12-1/2 x 16"/>
    <n v="296.37"/>
    <n v="3"/>
    <n v="0"/>
    <n v="80.019899999999993"/>
    <n v="11.98"/>
    <s v="Medium"/>
    <s v="No"/>
    <s v="Dolores Davis"/>
  </r>
  <r>
    <s v="3518"/>
    <s v="US-2013-RB1957055-41352"/>
    <x v="318"/>
    <x v="598"/>
    <n v="7"/>
    <s v="Standard Class"/>
    <s v="RB-1957055"/>
    <s v="Rob Beeghly"/>
    <s v="Consumer"/>
    <n v="0"/>
    <s v="Tegucigalpa"/>
    <s v="Francisco Morazán"/>
    <s v="Honduras"/>
    <s v="Central America"/>
    <s v="LATAM"/>
    <s v="FUR-BO-5797"/>
    <s v="Furniture"/>
    <s v="Bookcases"/>
    <s v="Safco Stackable Bookrack, Mobile"/>
    <n v="417.14399999999989"/>
    <n v="7"/>
    <n v="0.4"/>
    <n v="-97.356000000000023"/>
    <n v="56.929999999999993"/>
    <s v="Low"/>
    <s v="No"/>
    <s v="Nicodemo Bautista"/>
  </r>
  <r>
    <s v="11934"/>
    <s v="ES-2013-KH1669045-41369"/>
    <x v="69"/>
    <x v="751"/>
    <n v="4"/>
    <s v="Standard Class"/>
    <s v="KH-1669045"/>
    <s v="Kristen Hastings"/>
    <s v="Corporate"/>
    <n v="0"/>
    <s v="Villeneuve-d'Ascq"/>
    <s v="Nord-Pas-de-Calais-Picardie"/>
    <s v="France"/>
    <s v="Western Europe"/>
    <s v="Europe"/>
    <s v="OFF-AP-4971"/>
    <s v="Office Supplies"/>
    <s v="Appliances"/>
    <s v="KitchenAid Toaster, White"/>
    <n v="450.68400000000003"/>
    <n v="6"/>
    <n v="0.1"/>
    <n v="150.084"/>
    <n v="56.85"/>
    <s v="High"/>
    <s v="No"/>
    <s v="Gilbert Wolff"/>
  </r>
  <r>
    <s v="7744"/>
    <s v="MX-2013-LR1691531-41583"/>
    <x v="313"/>
    <x v="293"/>
    <n v="3"/>
    <s v="First Class"/>
    <s v="LR-1691531"/>
    <s v="Lena Radford"/>
    <s v="Consumer"/>
    <n v="0"/>
    <s v="Artemisa"/>
    <s v="Artemisa"/>
    <s v="Cuba"/>
    <s v="Caribbean"/>
    <s v="LATAM"/>
    <s v="FUR-FU-4065"/>
    <s v="Furniture"/>
    <s v="Furnishings"/>
    <s v="Eldon Frame, Duo Pack"/>
    <n v="155.08000000000001"/>
    <n v="2"/>
    <n v="0"/>
    <n v="9.2799999999999994"/>
    <n v="56.720000000000013"/>
    <s v="Critical"/>
    <s v="No"/>
    <s v="Marilène Rousseau"/>
  </r>
  <r>
    <s v="7465"/>
    <s v="MX-2014-AF1087026-41920"/>
    <x v="625"/>
    <x v="752"/>
    <n v="2"/>
    <s v="First Class"/>
    <s v="AF-1087026"/>
    <s v="Art Ferguson"/>
    <s v="Consumer"/>
    <n v="0"/>
    <s v="Rancagua"/>
    <s v="O'Higgins"/>
    <s v="Chile"/>
    <s v="South America"/>
    <s v="LATAM"/>
    <s v="OFF-AP-4949"/>
    <s v="Office Supplies"/>
    <s v="Appliances"/>
    <s v="KitchenAid Blender, Black"/>
    <n v="129.32"/>
    <n v="2"/>
    <n v="0"/>
    <n v="45.239999999999988"/>
    <n v="56.680999999999997"/>
    <s v="Critical"/>
    <s v="No"/>
    <s v="Vasco Magalhães"/>
  </r>
  <r>
    <s v="36046"/>
    <s v="CA-2014-BV11245140-41998"/>
    <x v="638"/>
    <x v="753"/>
    <n v="1"/>
    <s v="First Class"/>
    <s v="BV-112451404"/>
    <s v="Benjamin Venier"/>
    <s v="Corporate"/>
    <n v="98103"/>
    <s v="Seattle"/>
    <s v="Washington"/>
    <s v="United States"/>
    <s v="Western US"/>
    <s v="USCA"/>
    <s v="OFF-PA-6448"/>
    <s v="Office Supplies"/>
    <s v="Paper"/>
    <s v="Xerox 1898"/>
    <n v="33.4"/>
    <n v="5"/>
    <n v="0"/>
    <n v="16.032"/>
    <n v="2.1"/>
    <s v="Medium"/>
    <s v="No"/>
    <s v="Derrick Snyders"/>
  </r>
  <r>
    <s v="1208"/>
    <s v="MX-2013-EM1406582-41605"/>
    <x v="711"/>
    <x v="754"/>
    <n v="1"/>
    <s v="First Class"/>
    <s v="EM-1406582"/>
    <s v="Erin Mull"/>
    <s v="Consumer"/>
    <n v="0"/>
    <s v="Querétaro"/>
    <s v="Querétaro"/>
    <s v="Mexico"/>
    <s v="Central America"/>
    <s v="LATAM"/>
    <s v="TEC-AC-5222"/>
    <s v="Technology"/>
    <s v="Accessories"/>
    <s v="Memorex Numeric Keypad, USB"/>
    <n v="143.4"/>
    <n v="5"/>
    <n v="0"/>
    <n v="61.6"/>
    <n v="56.605999999999987"/>
    <s v="Critical"/>
    <s v="No"/>
    <s v="Nicodemo Bautista"/>
  </r>
  <r>
    <s v="18213"/>
    <s v="ES-2013-DW1354045-41475"/>
    <x v="421"/>
    <x v="755"/>
    <n v="6"/>
    <s v="Standard Class"/>
    <s v="DW-1354045"/>
    <s v="Don Weiss"/>
    <s v="Consumer"/>
    <n v="0"/>
    <s v="Savigny-le-Temple"/>
    <s v="Ile-de-France"/>
    <s v="France"/>
    <s v="Western Europe"/>
    <s v="Europe"/>
    <s v="TEC-PH-3150"/>
    <s v="Technology"/>
    <s v="Phones"/>
    <s v="Apple Speaker Phone, Cordless"/>
    <n v="536.13750000000005"/>
    <n v="5"/>
    <n v="0.15"/>
    <n v="44.137500000000003"/>
    <n v="56.5"/>
    <s v="Medium"/>
    <s v="No"/>
    <s v="Gilbert Wolff"/>
  </r>
  <r>
    <s v="18690"/>
    <s v="ES-2015-NP18325120-42196"/>
    <x v="233"/>
    <x v="310"/>
    <n v="2"/>
    <s v="Second Class"/>
    <s v="NP-18325120"/>
    <s v="Naresj Patel"/>
    <s v="Consumer"/>
    <n v="0"/>
    <s v="Tarragona"/>
    <s v="Catalonia"/>
    <s v="Spain"/>
    <s v="Southern Europe"/>
    <s v="Europe"/>
    <s v="TEC-AC-5874"/>
    <s v="Technology"/>
    <s v="Accessories"/>
    <s v="SanDisk Memory Card, Programmable"/>
    <n v="341.73"/>
    <n v="3"/>
    <n v="0"/>
    <n v="34.11"/>
    <n v="56.41"/>
    <s v="High"/>
    <s v="No"/>
    <s v="Gavino Bove"/>
  </r>
  <r>
    <s v="36391"/>
    <s v="US-2012-BK11260140-41248"/>
    <x v="712"/>
    <x v="756"/>
    <n v="4"/>
    <s v="Standard Class"/>
    <s v="BK-112601402"/>
    <s v="Berenike Kampe"/>
    <s v="Consumer"/>
    <n v="60610"/>
    <s v="Chicago"/>
    <s v="Illinois"/>
    <s v="United States"/>
    <s v="Central US"/>
    <s v="USCA"/>
    <s v="FUR-TA-4943"/>
    <s v="Furniture"/>
    <s v="Tables"/>
    <s v="KI Adjustable-Height Table"/>
    <n v="214.95"/>
    <n v="5"/>
    <n v="0.5"/>
    <n v="-120.372"/>
    <n v="24.38"/>
    <s v="High"/>
    <s v="No"/>
    <s v="Lon Bonher"/>
  </r>
  <r>
    <s v="47679"/>
    <s v="RS-2014-LC6870108-41809"/>
    <x v="505"/>
    <x v="757"/>
    <n v="4"/>
    <s v="Second Class"/>
    <s v="LC-6870108"/>
    <s v="Lena Cacioppo"/>
    <s v="Consumer"/>
    <n v="0"/>
    <s v="Chelyabinsk"/>
    <s v="Chelyabinsk"/>
    <s v="Russia"/>
    <s v="Eastern Europe"/>
    <s v="Europe"/>
    <s v="FUR-TA-4634"/>
    <s v="Furniture"/>
    <s v="Tables"/>
    <s v="Hon Coffee Table, Adjustable Height"/>
    <n v="318.08999999999997"/>
    <n v="1"/>
    <n v="0"/>
    <n v="152.66999999999999"/>
    <n v="56.38"/>
    <s v="High"/>
    <s v="No"/>
    <s v="Oxana Lagunov"/>
  </r>
  <r>
    <s v="2321"/>
    <s v="MX-2015-ML1741036-42099"/>
    <x v="575"/>
    <x v="546"/>
    <n v="6"/>
    <s v="Standard Class"/>
    <s v="ML-1741036"/>
    <s v="Maris LaWare"/>
    <s v="Consumer"/>
    <n v="0"/>
    <s v="Santo Domingo"/>
    <s v="Santo Domingo"/>
    <s v="Dominican Republic"/>
    <s v="Caribbean"/>
    <s v="LATAM"/>
    <s v="TEC-PH-5825"/>
    <s v="Technology"/>
    <s v="Phones"/>
    <s v="Samsung Headset, Full Size"/>
    <n v="357.55200000000002"/>
    <n v="9"/>
    <n v="0.2"/>
    <n v="133.99199999999999"/>
    <n v="56.320000000000007"/>
    <s v="Low"/>
    <s v="No"/>
    <s v="Marilène Rousseau"/>
  </r>
  <r>
    <s v="32153"/>
    <s v="CA-2012-BK11260140-41123"/>
    <x v="205"/>
    <x v="305"/>
    <n v="5"/>
    <s v="Standard Class"/>
    <s v="BK-112601406"/>
    <s v="Berenike Kampe"/>
    <s v="Consumer"/>
    <n v="10035"/>
    <s v="New York City"/>
    <s v="New York"/>
    <s v="United States"/>
    <s v="Eastern US"/>
    <s v="USCA"/>
    <s v="OFF-SU-2964"/>
    <s v="Office Supplies"/>
    <s v="Supplies"/>
    <s v="Acme Box Cutter Scissors"/>
    <n v="102.3"/>
    <n v="10"/>
    <n v="0"/>
    <n v="26.59800000000001"/>
    <n v="7.96"/>
    <s v="Medium"/>
    <s v="No"/>
    <s v="Dolores Davis"/>
  </r>
  <r>
    <s v="33316"/>
    <s v="CA-2013-BK11260140-41352"/>
    <x v="318"/>
    <x v="252"/>
    <n v="4"/>
    <s v="Standard Class"/>
    <s v="BK-112601404"/>
    <s v="Berenike Kampe"/>
    <s v="Consumer"/>
    <n v="92404"/>
    <s v="San Bernardino"/>
    <s v="California"/>
    <s v="United States"/>
    <s v="Western US"/>
    <s v="USCA"/>
    <s v="OFF-PA-6417"/>
    <s v="Office Supplies"/>
    <s v="Paper"/>
    <s v="Wirebound Message Books, 5-1/2 x 4 Forms, 2 or 4 Forms per Page"/>
    <n v="40.14"/>
    <n v="6"/>
    <n v="0"/>
    <n v="19.668600000000001"/>
    <n v="5.85"/>
    <s v="High"/>
    <s v="No"/>
    <s v="Derrick Snyders"/>
  </r>
  <r>
    <s v="51227"/>
    <s v="RO-2013-AW840107-41520"/>
    <x v="370"/>
    <x v="758"/>
    <n v="4"/>
    <s v="Standard Class"/>
    <s v="AW-840107"/>
    <s v="Anthony Witt"/>
    <s v="Consumer"/>
    <n v="0"/>
    <s v="Timisoara"/>
    <s v="Timis"/>
    <s v="Romania"/>
    <s v="Eastern Europe"/>
    <s v="Europe"/>
    <s v="TEC-PH-3127"/>
    <s v="Technology"/>
    <s v="Phones"/>
    <s v="Apple Audio Dock, Cordless"/>
    <n v="678.96"/>
    <n v="4"/>
    <n v="0"/>
    <n v="129"/>
    <n v="56.18"/>
    <s v="Medium"/>
    <s v="No"/>
    <s v="Oxana Lagunov"/>
  </r>
  <r>
    <s v="17785"/>
    <s v="ES-2015-AB1010564-42161"/>
    <x v="713"/>
    <x v="759"/>
    <n v="4"/>
    <s v="Standard Class"/>
    <s v="AB-1010564"/>
    <s v="Adrian Barton"/>
    <s v="Consumer"/>
    <n v="0"/>
    <s v="Bari"/>
    <s v="Apulia"/>
    <s v="Italy"/>
    <s v="Southern Europe"/>
    <s v="Europe"/>
    <s v="TEC-AC-5221"/>
    <s v="Technology"/>
    <s v="Accessories"/>
    <s v="Memorex Numeric Keypad, Erganomic"/>
    <n v="373.68"/>
    <n v="8"/>
    <n v="0"/>
    <n v="59.760000000000012"/>
    <n v="55.85"/>
    <s v="High"/>
    <s v="No"/>
    <s v="Gavino Bove"/>
  </r>
  <r>
    <s v="25397"/>
    <s v="IN-2014-CL1256527-41941"/>
    <x v="714"/>
    <x v="760"/>
    <n v="5"/>
    <s v="Second Class"/>
    <s v="CL-1256527"/>
    <s v="Clay Ludtke"/>
    <s v="Consumer"/>
    <n v="0"/>
    <s v="Harbin"/>
    <s v="Heilongjiang"/>
    <s v="China"/>
    <s v="Eastern Asia"/>
    <s v="Asia Pacific"/>
    <s v="OFF-SU-4996"/>
    <s v="Office Supplies"/>
    <s v="Supplies"/>
    <s v="Kleencut Trimmer, Steel"/>
    <n v="408.3"/>
    <n v="10"/>
    <n v="0"/>
    <n v="16.2"/>
    <n v="55.76"/>
    <s v="High"/>
    <s v="No"/>
    <s v="Hadia Bousaid"/>
  </r>
  <r>
    <s v="96"/>
    <s v="MX-2012-KT1646518-41017"/>
    <x v="434"/>
    <x v="761"/>
    <n v="6"/>
    <s v="Standard Class"/>
    <s v="KT-1646518"/>
    <s v="Kean Takahito"/>
    <s v="Consumer"/>
    <n v="0"/>
    <s v="Natal"/>
    <s v="Rio Grande do Norte"/>
    <s v="Brazil"/>
    <s v="South America"/>
    <s v="LATAM"/>
    <s v="FUR-BO-3895"/>
    <s v="Furniture"/>
    <s v="Bookcases"/>
    <s v="Dania Corner Shelving, Pine"/>
    <n v="575.95999999999992"/>
    <n v="7"/>
    <n v="0"/>
    <n v="120.82"/>
    <n v="55.573"/>
    <s v="Low"/>
    <s v="Yes"/>
    <s v="Vasco Magalhães"/>
  </r>
  <r>
    <s v="37071"/>
    <s v="CA-2014-BP11290140-41742"/>
    <x v="715"/>
    <x v="762"/>
    <n v="4"/>
    <s v="Standard Class"/>
    <s v="BP-112901404"/>
    <s v="Beth Paige"/>
    <s v="Consumer"/>
    <n v="90036"/>
    <s v="Los Angeles"/>
    <s v="California"/>
    <s v="United States"/>
    <s v="Western US"/>
    <s v="USCA"/>
    <s v="FUR-CH-4641"/>
    <s v="Furniture"/>
    <s v="Chairs"/>
    <s v="Hon Comfortask Task/Swivel Chairs"/>
    <n v="638.28800000000012"/>
    <n v="7"/>
    <n v="0.2"/>
    <n v="-31.914400000000011"/>
    <n v="43.45"/>
    <s v="Medium"/>
    <s v="No"/>
    <s v="Derrick Snyders"/>
  </r>
  <r>
    <s v="20731"/>
    <s v="IN-2013-KB1640578-41629"/>
    <x v="716"/>
    <x v="347"/>
    <n v="4"/>
    <s v="Standard Class"/>
    <s v="KB-1640578"/>
    <s v="Katrina Bavinger"/>
    <s v="Home Office"/>
    <n v="0"/>
    <s v="Seremban"/>
    <s v="Negeri Sembilan"/>
    <s v="Malaysia"/>
    <s v="Southeastern Asia"/>
    <s v="Asia Pacific"/>
    <s v="TEC-MA-6153"/>
    <s v="Technology"/>
    <s v="Machines"/>
    <s v="StarTech Receipt Printer, White"/>
    <n v="544.95000000000005"/>
    <n v="5"/>
    <n v="0"/>
    <n v="119.85"/>
    <n v="55.52"/>
    <s v="High"/>
    <s v="No"/>
    <s v="Preecha Metharom"/>
  </r>
  <r>
    <s v="38517"/>
    <s v="CA-2015-BP11290140-42014"/>
    <x v="717"/>
    <x v="763"/>
    <n v="4"/>
    <s v="Standard Class"/>
    <s v="BP-112901406"/>
    <s v="Beth Paige"/>
    <s v="Consumer"/>
    <n v="19140"/>
    <s v="Philadelphia"/>
    <s v="Pennsylvania"/>
    <s v="United States"/>
    <s v="Eastern US"/>
    <s v="USCA"/>
    <s v="OFF-BI-4822"/>
    <s v="Office Supplies"/>
    <s v="Binders"/>
    <s v="Ibico Hi-Tech Manual Binding System"/>
    <n v="274.49099999999999"/>
    <n v="3"/>
    <n v="0.7"/>
    <n v="-228.74250000000009"/>
    <n v="36.58"/>
    <s v="High"/>
    <s v="No"/>
    <s v="Dolores Davis"/>
  </r>
  <r>
    <s v="15830"/>
    <s v="ES-2014-BM117858-41807"/>
    <x v="193"/>
    <x v="764"/>
    <n v="4"/>
    <s v="Standard Class"/>
    <s v="BM-117858"/>
    <s v="Bryan Mills"/>
    <s v="Consumer"/>
    <n v="0"/>
    <s v="Vienna"/>
    <s v="Vienna"/>
    <s v="Austria"/>
    <s v="Western Europe"/>
    <s v="Europe"/>
    <s v="TEC-MA-6146"/>
    <s v="Technology"/>
    <s v="Machines"/>
    <s v="StarTech Phone, Wireless"/>
    <n v="298.08"/>
    <n v="4"/>
    <n v="0"/>
    <n v="23.76"/>
    <n v="55.48"/>
    <s v="High"/>
    <s v="No"/>
    <s v="Gilbert Wolff"/>
  </r>
  <r>
    <s v="48585"/>
    <s v="NI-2012-DM295595-41206"/>
    <x v="718"/>
    <x v="765"/>
    <n v="2"/>
    <s v="First Class"/>
    <s v="DM-295595"/>
    <s v="Dario Medina"/>
    <s v="Corporate"/>
    <n v="0"/>
    <s v="Lagos"/>
    <s v="Lagos"/>
    <s v="Nigeria"/>
    <s v="Western Africa"/>
    <s v="Africa"/>
    <s v="FUR-CH-5455"/>
    <s v="Furniture"/>
    <s v="Chairs"/>
    <s v="Office Star Swivel Stool, Black"/>
    <n v="308.71800000000007"/>
    <n v="6"/>
    <n v="0.7"/>
    <n v="-370.60199999999998"/>
    <n v="55.42"/>
    <s v="Medium"/>
    <s v="No"/>
    <s v="Katlego Akosua"/>
  </r>
  <r>
    <s v="32647"/>
    <s v="CA-2012-BP11290140-41184"/>
    <x v="446"/>
    <x v="417"/>
    <n v="5"/>
    <s v="Second Class"/>
    <s v="BP-112901402"/>
    <s v="Beth Paige"/>
    <s v="Consumer"/>
    <n v="60201"/>
    <s v="Evanston"/>
    <s v="Illinois"/>
    <s v="United States"/>
    <s v="Central US"/>
    <s v="USCA"/>
    <s v="FUR-CH-4412"/>
    <s v="Furniture"/>
    <s v="Chairs"/>
    <s v="Global High-Back Leather Tilter, Burgundy"/>
    <n v="258.279"/>
    <n v="3"/>
    <n v="0.3"/>
    <n v="-70.104300000000023"/>
    <n v="33.020000000000003"/>
    <s v="Medium"/>
    <s v="No"/>
    <s v="Lon Bonher"/>
  </r>
  <r>
    <s v="25374"/>
    <s v="IN-2015-DB132107-42353"/>
    <x v="183"/>
    <x v="425"/>
    <n v="1"/>
    <s v="First Class"/>
    <s v="DB-132107"/>
    <s v="Dean Braden"/>
    <s v="Consumer"/>
    <n v="0"/>
    <s v="Bendigo"/>
    <s v="Victoria"/>
    <s v="Australia"/>
    <s v="Oceania"/>
    <s v="Asia Pacific"/>
    <s v="FUR-FU-3942"/>
    <s v="Furniture"/>
    <s v="Furnishings"/>
    <s v="Deflect-O Frame, Durable"/>
    <n v="481.81500000000023"/>
    <n v="5"/>
    <n v="0.1"/>
    <n v="176.56499999999991"/>
    <n v="55.3"/>
    <s v="Critical"/>
    <s v="No"/>
    <s v="Kauri Anaru"/>
  </r>
  <r>
    <s v="11774"/>
    <s v="ES-2015-RP19855139-42063"/>
    <x v="719"/>
    <x v="766"/>
    <n v="2"/>
    <s v="Second Class"/>
    <s v="RP-19855139"/>
    <s v="Roy Phan"/>
    <s v="Corporate"/>
    <n v="0"/>
    <s v="Cardiff"/>
    <s v="Wales"/>
    <s v="United Kingdom"/>
    <s v="Northern Europe"/>
    <s v="Europe"/>
    <s v="OFF-ST-6281"/>
    <s v="Office Supplies"/>
    <s v="Storage"/>
    <s v="Tenex Trays, Blue"/>
    <n v="271.05"/>
    <n v="5"/>
    <n v="0"/>
    <n v="56.850000000000009"/>
    <n v="55.23"/>
    <s v="High"/>
    <s v="No"/>
    <s v="Miina Nylund"/>
  </r>
  <r>
    <s v="10368"/>
    <s v="ES-2015-EN1378045-42145"/>
    <x v="429"/>
    <x v="767"/>
    <n v="2"/>
    <s v="First Class"/>
    <s v="EN-1378045"/>
    <s v="Edward Nazzal"/>
    <s v="Consumer"/>
    <n v="0"/>
    <s v="Dijon"/>
    <s v="Bourgogne-Franche-Comté"/>
    <s v="France"/>
    <s v="Western Europe"/>
    <s v="Europe"/>
    <s v="FUR-CH-4518"/>
    <s v="Furniture"/>
    <s v="Chairs"/>
    <s v="Harbour Creations Bag Chairs, Adjustable"/>
    <n v="173.09700000000001"/>
    <n v="3"/>
    <n v="0.1"/>
    <n v="69.236999999999995"/>
    <n v="55.15"/>
    <s v="Critical"/>
    <s v="No"/>
    <s v="Gilbert Wolff"/>
  </r>
  <r>
    <s v="5866"/>
    <s v="MX-2012-HG1496536-41262"/>
    <x v="720"/>
    <x v="615"/>
    <n v="2"/>
    <s v="First Class"/>
    <s v="HG-1496536"/>
    <s v="Henry Goldwyn"/>
    <s v="Corporate"/>
    <n v="0"/>
    <s v="Santiago de los Caballeros"/>
    <s v="Santiago"/>
    <s v="Dominican Republic"/>
    <s v="Caribbean"/>
    <s v="LATAM"/>
    <s v="TEC-PH-5253"/>
    <s v="Technology"/>
    <s v="Phones"/>
    <s v="Motorola Headset, VoIP"/>
    <n v="298.03199999999998"/>
    <n v="7"/>
    <n v="0.2"/>
    <n v="111.69199999999999"/>
    <n v="55.146000000000001"/>
    <s v="High"/>
    <s v="No"/>
    <s v="Marilène Rousseau"/>
  </r>
  <r>
    <s v="41302"/>
    <s v="UP-2014-DK3150137-41821"/>
    <x v="384"/>
    <x v="384"/>
    <n v="2"/>
    <s v="Second Class"/>
    <s v="DK-3150137"/>
    <s v="David Kendrick"/>
    <s v="Corporate"/>
    <n v="0"/>
    <s v="Kherson"/>
    <s v="Kherson"/>
    <s v="Ukraine"/>
    <s v="Eastern Europe"/>
    <s v="Europe"/>
    <s v="OFF-AR-6127"/>
    <s v="Office Supplies"/>
    <s v="Art"/>
    <s v="Stanley Sketch Pad, Fluorescent"/>
    <n v="182.76"/>
    <n v="4"/>
    <n v="0"/>
    <n v="29.16"/>
    <n v="55.02"/>
    <s v="Critical"/>
    <s v="No"/>
    <s v="Oxana Lagunov"/>
  </r>
  <r>
    <s v="50907"/>
    <s v="CG-2015-RW954033-42269"/>
    <x v="157"/>
    <x v="768"/>
    <n v="5"/>
    <s v="Standard Class"/>
    <s v="RW-954033"/>
    <s v="Rick Wilson"/>
    <s v="Corporate"/>
    <n v="0"/>
    <s v="Kinshasa"/>
    <s v="Kinshasa"/>
    <s v="Democratic Republic of the Congo"/>
    <s v="Central Africa"/>
    <s v="Africa"/>
    <s v="TEC-MA-5544"/>
    <s v="Technology"/>
    <s v="Machines"/>
    <s v="Panasonic Card Printer, White"/>
    <n v="688.92000000000007"/>
    <n v="4"/>
    <n v="0"/>
    <n v="261.72000000000003"/>
    <n v="54.93"/>
    <s v="Medium"/>
    <s v="No"/>
    <s v="Andile Ihejirika"/>
  </r>
  <r>
    <s v="47284"/>
    <s v="UP-2015-XP11865137-42209"/>
    <x v="598"/>
    <x v="492"/>
    <n v="5"/>
    <s v="Standard Class"/>
    <s v="XP-11865137"/>
    <s v="Xylona Preis"/>
    <s v="Consumer"/>
    <n v="0"/>
    <s v="Kirovohrad"/>
    <s v="Kirovohrad"/>
    <s v="Ukraine"/>
    <s v="Eastern Europe"/>
    <s v="Europe"/>
    <s v="FUR-FU-3928"/>
    <s v="Furniture"/>
    <s v="Furnishings"/>
    <s v="Deflect-O Clock, Black"/>
    <n v="704.34"/>
    <n v="14"/>
    <n v="0"/>
    <n v="21"/>
    <n v="54.89"/>
    <s v="Medium"/>
    <s v="No"/>
    <s v="Oxana Lagunov"/>
  </r>
  <r>
    <s v="45749"/>
    <s v="IR-2012-DK337560-40966"/>
    <x v="721"/>
    <x v="769"/>
    <n v="7"/>
    <s v="Standard Class"/>
    <s v="DK-337560"/>
    <s v="Dennis Kane"/>
    <s v="Consumer"/>
    <n v="0"/>
    <s v="Borazjan"/>
    <s v="Bushehr"/>
    <s v="Iran"/>
    <s v="Southern Asia"/>
    <s v="Asia Pacific"/>
    <s v="TEC-MA-4202"/>
    <s v="Technology"/>
    <s v="Machines"/>
    <s v="Epson Phone, Red"/>
    <n v="624.96"/>
    <n v="8"/>
    <n v="0"/>
    <n v="93.6"/>
    <n v="54.7"/>
    <s v="Medium"/>
    <s v="No"/>
    <s v="Chandrakant Chaudhri"/>
  </r>
  <r>
    <s v="35674"/>
    <s v="CA-2012-BT11305140-41023"/>
    <x v="722"/>
    <x v="637"/>
    <n v="5"/>
    <s v="Standard Class"/>
    <s v="BT-113051404"/>
    <s v="Beth Thompson"/>
    <s v="Home Office"/>
    <n v="91776"/>
    <s v="San Gabriel"/>
    <s v="California"/>
    <s v="United States"/>
    <s v="Western US"/>
    <s v="USCA"/>
    <s v="FUR-CH-4489"/>
    <s v="Furniture"/>
    <s v="Chairs"/>
    <s v="GuestStacker Chair with Chrome Finish Legs"/>
    <n v="1487.04"/>
    <n v="5"/>
    <n v="0.2"/>
    <n v="148.70400000000009"/>
    <n v="205.45"/>
    <s v="High"/>
    <s v="No"/>
    <s v="Derrick Snyders"/>
  </r>
  <r>
    <s v="17246"/>
    <s v="ES-2015-MG17650125-42232"/>
    <x v="723"/>
    <x v="770"/>
    <n v="2"/>
    <s v="First Class"/>
    <s v="MG-17650125"/>
    <s v="Matthew Grinstein"/>
    <s v="Home Office"/>
    <n v="0"/>
    <s v="Berne"/>
    <s v="Bern"/>
    <s v="Switzerland"/>
    <s v="Western Europe"/>
    <s v="Europe"/>
    <s v="OFF-SU-2994"/>
    <s v="Office Supplies"/>
    <s v="Supplies"/>
    <s v="Acme Shears, High Speed"/>
    <n v="299.52"/>
    <n v="6"/>
    <n v="0"/>
    <n v="149.76"/>
    <n v="54.61"/>
    <s v="High"/>
    <s v="No"/>
    <s v="Gilbert Wolff"/>
  </r>
  <r>
    <s v="35309"/>
    <s v="CA-2013-BT11305140-41630"/>
    <x v="724"/>
    <x v="225"/>
    <n v="5"/>
    <s v="Standard Class"/>
    <s v="BT-113051402"/>
    <s v="Beth Thompson"/>
    <s v="Home Office"/>
    <n v="54880"/>
    <s v="Superior"/>
    <s v="Wisconsin"/>
    <s v="United States"/>
    <s v="Central US"/>
    <s v="USCA"/>
    <s v="OFF-AR-5315"/>
    <s v="Office Supplies"/>
    <s v="Art"/>
    <s v="Newell 336"/>
    <n v="17.12"/>
    <n v="4"/>
    <n v="0"/>
    <n v="4.9647999999999994"/>
    <n v="2.02"/>
    <s v="Medium"/>
    <s v="No"/>
    <s v="Lon Bonher"/>
  </r>
  <r>
    <s v="50711"/>
    <s v="IR-2014-CK259560-41754"/>
    <x v="379"/>
    <x v="771"/>
    <n v="4"/>
    <s v="Standard Class"/>
    <s v="CK-259560"/>
    <s v="Clytie Kelty"/>
    <s v="Consumer"/>
    <n v="0"/>
    <s v="Hamadan"/>
    <s v="Hamadan"/>
    <s v="Iran"/>
    <s v="Southern Asia"/>
    <s v="Asia Pacific"/>
    <s v="OFF-AP-3566"/>
    <s v="Office Supplies"/>
    <s v="Appliances"/>
    <s v="Breville Coffee Grinder, Black"/>
    <n v="367.74"/>
    <n v="6"/>
    <n v="0"/>
    <n v="128.69999999999999"/>
    <n v="54.35"/>
    <s v="High"/>
    <s v="No"/>
    <s v="Chandrakant Chaudhri"/>
  </r>
  <r>
    <s v="31848"/>
    <s v="CA-2014-BD11320140-41745"/>
    <x v="725"/>
    <x v="772"/>
    <n v="2"/>
    <s v="Second Class"/>
    <s v="BD-113201404"/>
    <s v="Bill Donatelli"/>
    <s v="Consumer"/>
    <n v="94110"/>
    <s v="San Francisco"/>
    <s v="California"/>
    <s v="United States"/>
    <s v="Western US"/>
    <s v="USCA"/>
    <s v="FUR-CH-4623"/>
    <s v="Furniture"/>
    <s v="Chairs"/>
    <s v="HON 5400 Series Task Chairs for Big and Tall"/>
    <n v="1121.568"/>
    <n v="2"/>
    <n v="0.2"/>
    <n v="0"/>
    <n v="128.47999999999999"/>
    <s v="Medium"/>
    <s v="No"/>
    <s v="Derrick Snyders"/>
  </r>
  <r>
    <s v="33744"/>
    <s v="CA-2014-BD11320140-41944"/>
    <x v="700"/>
    <x v="639"/>
    <n v="6"/>
    <s v="Standard Class"/>
    <s v="BD-113201406"/>
    <s v="Bill Donatelli"/>
    <s v="Consumer"/>
    <n v="19143"/>
    <s v="Philadelphia"/>
    <s v="Pennsylvania"/>
    <s v="United States"/>
    <s v="Eastern US"/>
    <s v="USCA"/>
    <s v="FUR-CH-4673"/>
    <s v="Furniture"/>
    <s v="Chairs"/>
    <s v="Hon Olson Stacker Stools"/>
    <n v="492.83499999999998"/>
    <n v="5"/>
    <n v="0.3"/>
    <n v="-14.080999999999991"/>
    <n v="44.93"/>
    <s v="Low"/>
    <s v="No"/>
    <s v="Dolores Davis"/>
  </r>
  <r>
    <s v="19005"/>
    <s v="ES-2013-AH1021014-41383"/>
    <x v="9"/>
    <x v="9"/>
    <n v="3"/>
    <s v="Second Class"/>
    <s v="AH-1021014"/>
    <s v="Alan Hwang"/>
    <s v="Consumer"/>
    <n v="0"/>
    <s v="Hasselt"/>
    <s v="Limburg"/>
    <s v="Belgium"/>
    <s v="Western Europe"/>
    <s v="Europe"/>
    <s v="OFF-SU-3004"/>
    <s v="Office Supplies"/>
    <s v="Supplies"/>
    <s v="Acme Trimmer, Steel"/>
    <n v="307.86"/>
    <n v="7"/>
    <n v="0"/>
    <n v="67.62"/>
    <n v="54.22"/>
    <s v="High"/>
    <s v="No"/>
    <s v="Gilbert Wolff"/>
  </r>
  <r>
    <s v="10504"/>
    <s v="ES-2013-BD11605120-41454"/>
    <x v="726"/>
    <x v="773"/>
    <n v="4"/>
    <s v="Standard Class"/>
    <s v="BD-11605120"/>
    <s v="Brian Dahlen"/>
    <s v="Consumer"/>
    <n v="0"/>
    <s v="Granada"/>
    <s v="Andalusía"/>
    <s v="Spain"/>
    <s v="Southern Europe"/>
    <s v="Europe"/>
    <s v="TEC-PH-5251"/>
    <s v="Technology"/>
    <s v="Phones"/>
    <s v="Motorola Headset, Cordless"/>
    <n v="445.98599999999988"/>
    <n v="6"/>
    <n v="0.1"/>
    <n v="108.846"/>
    <n v="54.15"/>
    <s v="High"/>
    <s v="No"/>
    <s v="Gavino Bove"/>
  </r>
  <r>
    <s v="32206"/>
    <s v="CA-2015-BE11335140-42250"/>
    <x v="518"/>
    <x v="21"/>
    <n v="5"/>
    <s v="Standard Class"/>
    <s v="BE-113351402"/>
    <s v="Bill Eplett"/>
    <s v="Home Office"/>
    <n v="49201"/>
    <s v="Jackson"/>
    <s v="Michigan"/>
    <s v="United States"/>
    <s v="Central US"/>
    <s v="USCA"/>
    <s v="TEC-PH-5621"/>
    <s v="Technology"/>
    <s v="Phones"/>
    <s v="Polycom CX600 IP Phone VoIP phone"/>
    <n v="1199.8"/>
    <n v="4"/>
    <n v="0"/>
    <n v="323.94600000000003"/>
    <n v="117.82"/>
    <s v="Medium"/>
    <s v="No"/>
    <s v="Lon Bonher"/>
  </r>
  <r>
    <s v="35822"/>
    <s v="US-2015-BE11335140-42203"/>
    <x v="727"/>
    <x v="531"/>
    <n v="6"/>
    <s v="Standard Class"/>
    <s v="BE-113351406"/>
    <s v="Bill Eplett"/>
    <s v="Home Office"/>
    <n v="13440"/>
    <s v="Rome"/>
    <s v="New York"/>
    <s v="United States"/>
    <s v="Eastern US"/>
    <s v="USCA"/>
    <s v="TEC-PH-3182"/>
    <s v="Technology"/>
    <s v="Phones"/>
    <s v="Avaya 5420 Digital phone"/>
    <n v="269.98"/>
    <n v="2"/>
    <n v="0"/>
    <n v="67.495000000000005"/>
    <n v="31.43"/>
    <s v="Medium"/>
    <s v="No"/>
    <s v="Dolores Davis"/>
  </r>
  <r>
    <s v="33706"/>
    <s v="CA-2015-BE11335140-42087"/>
    <x v="558"/>
    <x v="536"/>
    <n v="2"/>
    <s v="First Class"/>
    <s v="BE-113351404"/>
    <s v="Bill Eplett"/>
    <s v="Home Office"/>
    <n v="94122"/>
    <s v="San Francisco"/>
    <s v="California"/>
    <s v="United States"/>
    <s v="Western US"/>
    <s v="USCA"/>
    <s v="FUR-FU-3919"/>
    <s v="Furniture"/>
    <s v="Furnishings"/>
    <s v="DAX Natural Wood-Tone Poster Frame"/>
    <n v="211.84"/>
    <n v="8"/>
    <n v="0"/>
    <n v="76.262399999999985"/>
    <n v="19.61"/>
    <s v="High"/>
    <s v="No"/>
    <s v="Derrick Snyders"/>
  </r>
  <r>
    <s v="41847"/>
    <s v="SA-2015-JJ5760110-42101"/>
    <x v="114"/>
    <x v="546"/>
    <n v="4"/>
    <s v="Standard Class"/>
    <s v="JJ-5760110"/>
    <s v="Joel Jenkins"/>
    <s v="Home Office"/>
    <n v="0"/>
    <s v="Tabuk"/>
    <s v="Tabuk"/>
    <s v="Saudi Arabia"/>
    <s v="Western Asia"/>
    <s v="Asia Pacific"/>
    <s v="OFF-AR-3476"/>
    <s v="Office Supplies"/>
    <s v="Art"/>
    <s v="Binney &amp; Smith Canvas, Easy-Erase"/>
    <n v="413.04"/>
    <n v="8"/>
    <n v="0"/>
    <n v="70.08"/>
    <n v="53.64"/>
    <s v="High"/>
    <s v="No"/>
    <s v="Kaoru Xun"/>
  </r>
  <r>
    <s v="40790"/>
    <s v="CA-2014-BO11350140-41642"/>
    <x v="728"/>
    <x v="332"/>
    <n v="5"/>
    <s v="Standard Class"/>
    <s v="BO-113501402"/>
    <s v="Bill Overfelt"/>
    <s v="Corporate"/>
    <n v="74012"/>
    <s v="Broken Arrow"/>
    <s v="Oklahoma"/>
    <s v="United States"/>
    <s v="Central US"/>
    <s v="USCA"/>
    <s v="FUR-TA-4675"/>
    <s v="Furniture"/>
    <s v="Tables"/>
    <s v="Hon Practical Foundations 30 x 60 Training Table, Light Gray/Charcoal"/>
    <n v="1592.85"/>
    <n v="7"/>
    <n v="0"/>
    <n v="350.42700000000002"/>
    <n v="62.7"/>
    <s v="Medium"/>
    <s v="No"/>
    <s v="Lon Bonher"/>
  </r>
  <r>
    <s v="24758"/>
    <s v="ID-2013-NL1831059-41472"/>
    <x v="25"/>
    <x v="774"/>
    <n v="1"/>
    <s v="First Class"/>
    <s v="NL-1831059"/>
    <s v="Nancy Lomonaco"/>
    <s v="Home Office"/>
    <n v="0"/>
    <s v="Yogyakarta"/>
    <s v="Yogyakarta"/>
    <s v="Indonesia"/>
    <s v="Southeastern Asia"/>
    <s v="Asia Pacific"/>
    <s v="OFF-BI-6369"/>
    <s v="Office Supplies"/>
    <s v="Binders"/>
    <s v="Wilson Jones 3-Hole Punch, Clear"/>
    <n v="136.70099999999999"/>
    <n v="6"/>
    <n v="0.17"/>
    <n v="-1.719000000000005"/>
    <n v="53.54"/>
    <s v="High"/>
    <s v="No"/>
    <s v="Preecha Metharom"/>
  </r>
  <r>
    <s v="40043"/>
    <s v="CA-2015-BO11350140-42038"/>
    <x v="440"/>
    <x v="775"/>
    <n v="5"/>
    <s v="Standard Class"/>
    <s v="BO-113501404"/>
    <s v="Bill Overfelt"/>
    <s v="Corporate"/>
    <n v="92105"/>
    <s v="San Diego"/>
    <s v="California"/>
    <s v="United States"/>
    <s v="Western US"/>
    <s v="USCA"/>
    <s v="FUR-FU-4026"/>
    <s v="Furniture"/>
    <s v="Furnishings"/>
    <s v="Eldon Antistatic Chair Mats for Low to Medium Pile Carpets"/>
    <n v="210.58"/>
    <n v="2"/>
    <n v="0"/>
    <n v="12.634799999999981"/>
    <n v="18.46"/>
    <s v="Medium"/>
    <s v="No"/>
    <s v="Derrick Snyders"/>
  </r>
  <r>
    <s v="11822"/>
    <s v="ES-2015-TT2107045-42012"/>
    <x v="636"/>
    <x v="763"/>
    <n v="6"/>
    <s v="Standard Class"/>
    <s v="TT-2107045"/>
    <s v="Ted Trevino"/>
    <s v="Consumer"/>
    <n v="0"/>
    <s v="Tourcoing"/>
    <s v="Nord-Pas-de-Calais-Picardie"/>
    <s v="France"/>
    <s v="Western Europe"/>
    <s v="Europe"/>
    <s v="TEC-MA-5569"/>
    <s v="Technology"/>
    <s v="Machines"/>
    <s v="Panasonic Phone, White"/>
    <n v="495.33749999999998"/>
    <n v="7"/>
    <n v="0.15"/>
    <n v="-35.122499999999988"/>
    <n v="53.45"/>
    <s v="Low"/>
    <s v="No"/>
    <s v="Gilbert Wolff"/>
  </r>
  <r>
    <s v="14946"/>
    <s v="IT-2015-KD1661564-42069"/>
    <x v="134"/>
    <x v="134"/>
    <n v="2"/>
    <s v="First Class"/>
    <s v="KD-1661564"/>
    <s v="Ken Dana"/>
    <s v="Corporate"/>
    <n v="0"/>
    <s v="Palermo"/>
    <s v="Sicily"/>
    <s v="Italy"/>
    <s v="Southern Europe"/>
    <s v="Europe"/>
    <s v="TEC-MA-5540"/>
    <s v="Technology"/>
    <s v="Machines"/>
    <s v="Panasonic Calculator, White"/>
    <n v="262.92599999999999"/>
    <n v="9"/>
    <n v="0.4"/>
    <n v="-30.834"/>
    <n v="53.42"/>
    <s v="Critical"/>
    <s v="No"/>
    <s v="Gavino Bove"/>
  </r>
  <r>
    <s v="28282"/>
    <s v="IN-2014-AS1022558-41769"/>
    <x v="647"/>
    <x v="624"/>
    <n v="6"/>
    <s v="Standard Class"/>
    <s v="AS-1022558"/>
    <s v="Alan Schoenberger"/>
    <s v="Corporate"/>
    <n v="0"/>
    <s v="Hyderabad"/>
    <s v="Telangana"/>
    <s v="India"/>
    <s v="Southern Asia"/>
    <s v="Asia Pacific"/>
    <s v="FUR-BO-4852"/>
    <s v="Furniture"/>
    <s v="Bookcases"/>
    <s v="Ikea Corner Shelving, Metal"/>
    <n v="612.6"/>
    <n v="5"/>
    <n v="0"/>
    <n v="55.05"/>
    <n v="53.01"/>
    <s v="Medium"/>
    <s v="No"/>
    <s v="Chandrakant Chaudhri"/>
  </r>
  <r>
    <s v="27278"/>
    <s v="IN-2014-CS118451-41657"/>
    <x v="729"/>
    <x v="567"/>
    <n v="2"/>
    <s v="First Class"/>
    <s v="CS-118451"/>
    <s v="Cari Sayre"/>
    <s v="Corporate"/>
    <n v="0"/>
    <s v="Kabul"/>
    <s v="Kabul"/>
    <s v="Afghanistan"/>
    <s v="Southern Asia"/>
    <s v="Asia Pacific"/>
    <s v="OFF-ST-6068"/>
    <s v="Office Supplies"/>
    <s v="Storage"/>
    <s v="Smead Trays, Wire Frame"/>
    <n v="332.85"/>
    <n v="7"/>
    <n v="0"/>
    <n v="59.850000000000009"/>
    <n v="53.01"/>
    <s v="High"/>
    <s v="No"/>
    <s v="Chandrakant Chaudhri"/>
  </r>
  <r>
    <s v="35574"/>
    <s v="US-2014-BS11365140-41746"/>
    <x v="730"/>
    <x v="776"/>
    <n v="4"/>
    <s v="Standard Class"/>
    <s v="BS-113651406"/>
    <s v="Bill Shonely"/>
    <s v="Corporate"/>
    <n v="8701"/>
    <s v="Lakewood"/>
    <s v="New Jersey"/>
    <s v="United States"/>
    <s v="Eastern US"/>
    <s v="USCA"/>
    <s v="TEC-MA-2865"/>
    <s v="Technology"/>
    <s v="Machines"/>
    <s v="3D Systems Cube Printer, 2nd Generation, Magenta"/>
    <n v="9099.93"/>
    <n v="7"/>
    <n v="0"/>
    <n v="2365.9818"/>
    <n v="516.91"/>
    <s v="Medium"/>
    <s v="No"/>
    <s v="Dolores Davis"/>
  </r>
  <r>
    <s v="30850"/>
    <s v="IN-2013-MC1742592-41543"/>
    <x v="731"/>
    <x v="706"/>
    <n v="4"/>
    <s v="Second Class"/>
    <s v="MC-1742592"/>
    <s v="Mark Cousins"/>
    <s v="Corporate"/>
    <n v="0"/>
    <s v="Porirua"/>
    <s v="Wellington"/>
    <s v="New Zealand"/>
    <s v="Oceania"/>
    <s v="Asia Pacific"/>
    <s v="FUR-CH-4520"/>
    <s v="Furniture"/>
    <s v="Chairs"/>
    <s v="Harbour Creations Bag Chairs, Red"/>
    <n v="369.72"/>
    <n v="6"/>
    <n v="0"/>
    <n v="140.4"/>
    <n v="52.96"/>
    <s v="High"/>
    <s v="No"/>
    <s v="Kauri Anaru"/>
  </r>
  <r>
    <s v="39542"/>
    <s v="US-2012-BS11365140-41139"/>
    <x v="732"/>
    <x v="438"/>
    <n v="4"/>
    <s v="Standard Class"/>
    <s v="BS-113651408"/>
    <s v="Bill Shonely"/>
    <s v="Corporate"/>
    <n v="31907"/>
    <s v="Columbus"/>
    <s v="Georgia"/>
    <s v="United States"/>
    <s v="Southern US"/>
    <s v="USCA"/>
    <s v="OFF-ST-6089"/>
    <s v="Office Supplies"/>
    <s v="Storage"/>
    <s v="Space Solutions HD Industrial Steel Shelving."/>
    <n v="344.91"/>
    <n v="3"/>
    <n v="0"/>
    <n v="10.347300000000001"/>
    <n v="18.21"/>
    <s v="Medium"/>
    <s v="No"/>
    <s v="Flannery Newton"/>
  </r>
  <r>
    <s v="39295"/>
    <s v="US-2012-BS11365140-41032"/>
    <x v="234"/>
    <x v="534"/>
    <n v="3"/>
    <s v="First Class"/>
    <s v="BS-113651404"/>
    <s v="Bill Shonely"/>
    <s v="Corporate"/>
    <n v="98105"/>
    <s v="Seattle"/>
    <s v="Washington"/>
    <s v="United States"/>
    <s v="Western US"/>
    <s v="USCA"/>
    <s v="FUR-FU-4092"/>
    <s v="Furniture"/>
    <s v="Furnishings"/>
    <s v="Eldon Regeneration Recycled Desk Accessories, Smoke"/>
    <n v="12.18"/>
    <n v="7"/>
    <n v="0"/>
    <n v="3.8976000000000002"/>
    <n v="2.13"/>
    <s v="Medium"/>
    <s v="No"/>
    <s v="Derrick Snyders"/>
  </r>
  <r>
    <s v="11527"/>
    <s v="ES-2015-MD17860120-42108"/>
    <x v="733"/>
    <x v="777"/>
    <n v="6"/>
    <s v="Standard Class"/>
    <s v="MD-17860120"/>
    <s v="Michael Dominguez"/>
    <s v="Corporate"/>
    <n v="0"/>
    <s v="Las Rozas de Madrid"/>
    <s v="Madrid"/>
    <s v="Spain"/>
    <s v="Southern Europe"/>
    <s v="Europe"/>
    <s v="OFF-ST-4295"/>
    <s v="Office Supplies"/>
    <s v="Storage"/>
    <s v="Fellowes Trays, Single Width"/>
    <n v="465.10199999999998"/>
    <n v="9"/>
    <n v="0.1"/>
    <n v="206.71199999999999"/>
    <n v="52.88"/>
    <s v="Medium"/>
    <s v="No"/>
    <s v="Gavino Bove"/>
  </r>
  <r>
    <s v="9005"/>
    <s v="MX-2013-LT1676551-41591"/>
    <x v="11"/>
    <x v="379"/>
    <n v="7"/>
    <s v="Standard Class"/>
    <s v="LT-1676551"/>
    <s v="Larry Tron"/>
    <s v="Consumer"/>
    <n v="0"/>
    <s v="Quetzaltenango"/>
    <s v="Quezaltenango"/>
    <s v="Guatemala"/>
    <s v="Central America"/>
    <s v="LATAM"/>
    <s v="TEC-AC-5199"/>
    <s v="Technology"/>
    <s v="Accessories"/>
    <s v="Memorex Keyboard, Bluetooth"/>
    <n v="428.04000000000008"/>
    <n v="9"/>
    <n v="0"/>
    <n v="98.28"/>
    <n v="52.87"/>
    <s v="Low"/>
    <s v="No"/>
    <s v="Nicodemo Bautista"/>
  </r>
  <r>
    <s v="3450"/>
    <s v="MX-2015-DR1294039-42321"/>
    <x v="665"/>
    <x v="443"/>
    <n v="4"/>
    <s v="Standard Class"/>
    <s v="DR-1294039"/>
    <s v="Daniel Raglin"/>
    <s v="Home Office"/>
    <n v="0"/>
    <s v="Sonsonate"/>
    <s v="Sonsonate"/>
    <s v="El Salvador"/>
    <s v="Central America"/>
    <s v="LATAM"/>
    <s v="TEC-CO-6002"/>
    <s v="Technology"/>
    <s v="Copiers"/>
    <s v="Sharp Ink, Digital"/>
    <n v="412.67299999999989"/>
    <n v="5"/>
    <n v="2E-3"/>
    <n v="56.972999999999999"/>
    <n v="52.828999999999994"/>
    <s v="High"/>
    <s v="No"/>
    <s v="Nicodemo Bautista"/>
  </r>
  <r>
    <s v="40914"/>
    <s v="CA-2015-BS11380140-42325"/>
    <x v="427"/>
    <x v="258"/>
    <n v="5"/>
    <s v="Standard Class"/>
    <s v="BS-113801406"/>
    <s v="Bill Stewart"/>
    <s v="Corporate"/>
    <n v="43402"/>
    <s v="Bowling Green"/>
    <s v="Ohio"/>
    <s v="United States"/>
    <s v="Eastern US"/>
    <s v="USCA"/>
    <s v="TEC-CO-4584"/>
    <s v="Technology"/>
    <s v="Copiers"/>
    <s v="Hewlett Packard 610 Color Digital Copier / Printer"/>
    <n v="899.98199999999997"/>
    <n v="3"/>
    <n v="0.4"/>
    <n v="74.998499999999922"/>
    <n v="89.3"/>
    <s v="Medium"/>
    <s v="No"/>
    <s v="Dolores Davis"/>
  </r>
  <r>
    <s v="42726"/>
    <s v="JO-2014-GA472567-41654"/>
    <x v="245"/>
    <x v="567"/>
    <n v="5"/>
    <s v="Standard Class"/>
    <s v="GA-472567"/>
    <s v="Guy Armstrong"/>
    <s v="Consumer"/>
    <n v="0"/>
    <s v="Wadi as Sir"/>
    <s v="'Amman"/>
    <s v="Jordan"/>
    <s v="Western Asia"/>
    <s v="Asia Pacific"/>
    <s v="TEC-AC-4179"/>
    <s v="Technology"/>
    <s v="Accessories"/>
    <s v="Enermax Numeric Keypad, Erganomic"/>
    <n v="352.98"/>
    <n v="6"/>
    <n v="0"/>
    <n v="38.700000000000003"/>
    <n v="52.66"/>
    <s v="High"/>
    <s v="No"/>
    <s v="Kaoru Xun"/>
  </r>
  <r>
    <s v="23845"/>
    <s v="IN-2013-PR1888027-41430"/>
    <x v="734"/>
    <x v="778"/>
    <n v="3"/>
    <s v="Second Class"/>
    <s v="PR-1888027"/>
    <s v="Patrick Ryan"/>
    <s v="Consumer"/>
    <n v="0"/>
    <s v="Suzhou"/>
    <s v="Jiangsu"/>
    <s v="China"/>
    <s v="Eastern Asia"/>
    <s v="Asia Pacific"/>
    <s v="OFF-FA-5464"/>
    <s v="Office Supplies"/>
    <s v="Fasteners"/>
    <s v="OIC Clamps, Bulk Pack"/>
    <n v="138.38999999999999"/>
    <n v="7"/>
    <n v="0"/>
    <n v="34.44"/>
    <n v="52.64"/>
    <s v="Critical"/>
    <s v="Yes"/>
    <s v="Hadia Bousaid"/>
  </r>
  <r>
    <s v="43053"/>
    <s v="RS-2015-DK3090108-42202"/>
    <x v="735"/>
    <x v="779"/>
    <n v="2"/>
    <s v="First Class"/>
    <s v="DK-3090108"/>
    <s v="Dave Kipp"/>
    <s v="Consumer"/>
    <n v="0"/>
    <s v="Ufa"/>
    <s v="Bashkortostan"/>
    <s v="Russia"/>
    <s v="Eastern Europe"/>
    <s v="Europe"/>
    <s v="OFF-AR-5904"/>
    <s v="Office Supplies"/>
    <s v="Art"/>
    <s v="Sanford Canvas, Fluorescent"/>
    <n v="207.12"/>
    <n v="4"/>
    <n v="0"/>
    <n v="76.56"/>
    <n v="52.61"/>
    <s v="Critical"/>
    <s v="No"/>
    <s v="Oxana Lagunov"/>
  </r>
  <r>
    <s v="25340"/>
    <s v="ID-2014-CK12205102-41950"/>
    <x v="82"/>
    <x v="191"/>
    <n v="4"/>
    <s v="Standard Class"/>
    <s v="CK-12205102"/>
    <s v="Chloris Kastensmidt"/>
    <s v="Consumer"/>
    <n v="0"/>
    <s v="Manila"/>
    <s v="National Capital"/>
    <s v="Philippines"/>
    <s v="Southeastern Asia"/>
    <s v="Asia Pacific"/>
    <s v="TEC-MA-5568"/>
    <s v="Technology"/>
    <s v="Machines"/>
    <s v="Panasonic Phone, Red"/>
    <n v="307.46249999999998"/>
    <n v="5"/>
    <n v="0.25"/>
    <n v="12.262499999999999"/>
    <n v="52.4"/>
    <s v="High"/>
    <s v="No"/>
    <s v="Preecha Metharom"/>
  </r>
  <r>
    <s v="2236"/>
    <s v="US-2014-CK1276098-41951"/>
    <x v="736"/>
    <x v="191"/>
    <n v="3"/>
    <s v="First Class"/>
    <s v="CK-1276098"/>
    <s v="Cyma Kinney"/>
    <s v="Corporate"/>
    <n v="0"/>
    <s v="Panama City"/>
    <s v="Panama"/>
    <s v="Panama"/>
    <s v="Central America"/>
    <s v="LATAM"/>
    <s v="OFF-ST-4293"/>
    <s v="Office Supplies"/>
    <s v="Storage"/>
    <s v="Fellowes Trays, Blue"/>
    <n v="206.60400000000001"/>
    <n v="9"/>
    <n v="0.4"/>
    <n v="-120.636"/>
    <n v="52.344000000000008"/>
    <s v="High"/>
    <s v="No"/>
    <s v="Nicodemo Bautista"/>
  </r>
  <r>
    <s v="36476"/>
    <s v="US-2013-BT11395140-41377"/>
    <x v="737"/>
    <x v="780"/>
    <n v="6"/>
    <s v="Standard Class"/>
    <s v="BT-113951404"/>
    <s v="Bill Tyler"/>
    <s v="Corporate"/>
    <n v="90036"/>
    <s v="Los Angeles"/>
    <s v="California"/>
    <s v="United States"/>
    <s v="Western US"/>
    <s v="USCA"/>
    <s v="TEC-PH-2878"/>
    <s v="Technology"/>
    <s v="Phones"/>
    <s v="Aastra 57i VoIP phone"/>
    <n v="258.57600000000002"/>
    <n v="2"/>
    <n v="0.2"/>
    <n v="19.393200000000011"/>
    <n v="46.52"/>
    <s v="Low"/>
    <s v="No"/>
    <s v="Derrick Snyders"/>
  </r>
  <r>
    <s v="4407"/>
    <s v="MX-2015-CM1181528-42054"/>
    <x v="738"/>
    <x v="781"/>
    <n v="2"/>
    <s v="Second Class"/>
    <s v="CM-1181528"/>
    <s v="Candace McMahon"/>
    <s v="Corporate"/>
    <n v="0"/>
    <s v="Ibagué"/>
    <s v="Tolima"/>
    <s v="Colombia"/>
    <s v="South America"/>
    <s v="LATAM"/>
    <s v="OFF-SU-6183"/>
    <s v="Office Supplies"/>
    <s v="Supplies"/>
    <s v="Stiletto Trimmer, Steel"/>
    <n v="337.2"/>
    <n v="12"/>
    <n v="0"/>
    <n v="80.88000000000001"/>
    <n v="52.255000000000003"/>
    <s v="High"/>
    <s v="No"/>
    <s v="Vasco Magalhães"/>
  </r>
  <r>
    <s v="14121"/>
    <s v="IT-2015-RE1945064-42027"/>
    <x v="284"/>
    <x v="782"/>
    <n v="0"/>
    <s v="Same Day"/>
    <s v="RE-1945064"/>
    <s v="Richard Eichhorn"/>
    <s v="Consumer"/>
    <n v="0"/>
    <s v="Chieti"/>
    <s v="Abruzzi"/>
    <s v="Italy"/>
    <s v="Southern Europe"/>
    <s v="Europe"/>
    <s v="FUR-FU-6278"/>
    <s v="Furniture"/>
    <s v="Furnishings"/>
    <s v="Tenex Stacking Tray, Erganomic"/>
    <n v="190.8"/>
    <n v="8"/>
    <n v="0"/>
    <n v="13.2"/>
    <n v="52.2"/>
    <s v="High"/>
    <s v="No"/>
    <s v="Gavino Bove"/>
  </r>
  <r>
    <s v="26412"/>
    <s v="ID-2012-LH1715559-41104"/>
    <x v="739"/>
    <x v="783"/>
    <n v="2"/>
    <s v="First Class"/>
    <s v="LH-1715559"/>
    <s v="Logan Haushalter"/>
    <s v="Consumer"/>
    <n v="0"/>
    <s v="Jakarta"/>
    <s v="Jakarta"/>
    <s v="Indonesia"/>
    <s v="Southeastern Asia"/>
    <s v="Asia Pacific"/>
    <s v="OFF-AR-3555"/>
    <s v="Office Supplies"/>
    <s v="Art"/>
    <s v="Boston Sketch Pad, Water Color"/>
    <n v="151.19759999999999"/>
    <n v="4"/>
    <n v="0.27"/>
    <n v="-33.242400000000004"/>
    <n v="52.16"/>
    <s v="Critical"/>
    <s v="No"/>
    <s v="Preecha Metharom"/>
  </r>
  <r>
    <s v="35088"/>
    <s v="CA-2013-BT11395140-41331"/>
    <x v="740"/>
    <x v="553"/>
    <n v="1"/>
    <s v="First Class"/>
    <s v="BT-113951406"/>
    <s v="Bill Tyler"/>
    <s v="Corporate"/>
    <n v="16602"/>
    <s v="Altoona"/>
    <s v="Pennsylvania"/>
    <s v="United States"/>
    <s v="Eastern US"/>
    <s v="USCA"/>
    <s v="OFF-BI-5640"/>
    <s v="Office Supplies"/>
    <s v="Binders"/>
    <s v="Pressboard Covers with Storage Hooks, 9 1/2&quot; x 11&quot;, Light Blue"/>
    <n v="4.4189999999999996"/>
    <n v="3"/>
    <n v="0.7"/>
    <n v="-3.3879000000000001"/>
    <n v="2.31"/>
    <s v="Critical"/>
    <s v="No"/>
    <s v="Dolores Davis"/>
  </r>
  <r>
    <s v="20125"/>
    <s v="ES-2013-JB1604545-41615"/>
    <x v="304"/>
    <x v="784"/>
    <n v="4"/>
    <s v="Second Class"/>
    <s v="JB-1604545"/>
    <s v="Julia Barnett"/>
    <s v="Home Office"/>
    <n v="0"/>
    <s v="Nancy"/>
    <s v="Alsace-Champagne-Ardenne-Lorraine"/>
    <s v="France"/>
    <s v="Western Europe"/>
    <s v="Europe"/>
    <s v="OFF-AR-5905"/>
    <s v="Office Supplies"/>
    <s v="Art"/>
    <s v="Sanford Canvas, Water Color"/>
    <n v="322.2"/>
    <n v="6"/>
    <n v="0"/>
    <n v="0"/>
    <n v="51.97"/>
    <s v="Medium"/>
    <s v="No"/>
    <s v="Gilbert Wolff"/>
  </r>
  <r>
    <s v="40810"/>
    <s v="CA-2014-BE11410140-41927"/>
    <x v="741"/>
    <x v="297"/>
    <n v="5"/>
    <s v="Standard Class"/>
    <s v="BE-114101402"/>
    <s v="Bobby Elias"/>
    <s v="Consumer"/>
    <n v="54915"/>
    <s v="Appleton"/>
    <s v="Wisconsin"/>
    <s v="United States"/>
    <s v="Central US"/>
    <s v="USCA"/>
    <s v="TEC-AC-5605"/>
    <s v="Technology"/>
    <s v="Accessories"/>
    <s v="Plantronics CS510 - Over-the-Head monaural Wireless Headset System"/>
    <n v="1649.75"/>
    <n v="5"/>
    <n v="0"/>
    <n v="544.41749999999979"/>
    <n v="117.65"/>
    <s v="Medium"/>
    <s v="No"/>
    <s v="Lon Bonher"/>
  </r>
  <r>
    <s v="40883"/>
    <s v="CA-2014-BE11410140-41962"/>
    <x v="645"/>
    <x v="408"/>
    <n v="0"/>
    <s v="Same Day"/>
    <s v="BE-114101404"/>
    <s v="Bobby Elias"/>
    <s v="Consumer"/>
    <n v="94521"/>
    <s v="Concord"/>
    <s v="California"/>
    <s v="United States"/>
    <s v="Western US"/>
    <s v="USCA"/>
    <s v="OFF-BI-5669"/>
    <s v="Office Supplies"/>
    <s v="Binders"/>
    <s v="Recycled Premium Regency Composition Covers"/>
    <n v="61.12"/>
    <n v="5"/>
    <n v="0.2"/>
    <n v="22.155999999999999"/>
    <n v="6.28"/>
    <s v="Medium"/>
    <s v="No"/>
    <s v="Derrick Snyders"/>
  </r>
  <r>
    <s v="35094"/>
    <s v="CA-2015-BE11410140-42271"/>
    <x v="742"/>
    <x v="768"/>
    <n v="3"/>
    <s v="First Class"/>
    <s v="BE-114101408"/>
    <s v="Bobby Elias"/>
    <s v="Consumer"/>
    <n v="33178"/>
    <s v="Miami"/>
    <s v="Florida"/>
    <s v="United States"/>
    <s v="Southern US"/>
    <s v="USCA"/>
    <s v="OFF-PA-6496"/>
    <s v="Office Supplies"/>
    <s v="Paper"/>
    <s v="Xerox 1941"/>
    <n v="251.64"/>
    <n v="3"/>
    <n v="0.2"/>
    <n v="88.073999999999984"/>
    <n v="3.65"/>
    <s v="Medium"/>
    <s v="No"/>
    <s v="Flannery Newton"/>
  </r>
  <r>
    <s v="32850"/>
    <s v="CA-2015-BO11425140-42294"/>
    <x v="371"/>
    <x v="623"/>
    <n v="5"/>
    <s v="Standard Class"/>
    <s v="BO-114251408"/>
    <s v="Bobby Odegard"/>
    <s v="Consumer"/>
    <n v="40475"/>
    <s v="Richmond"/>
    <s v="Kentucky"/>
    <s v="United States"/>
    <s v="Southern US"/>
    <s v="USCA"/>
    <s v="OFF-BI-5046"/>
    <s v="Office Supplies"/>
    <s v="Binders"/>
    <s v="Large Capacity Hanging Post Binders"/>
    <n v="124.75"/>
    <n v="5"/>
    <n v="0"/>
    <n v="57.384999999999991"/>
    <n v="8.41"/>
    <s v="Medium"/>
    <s v="No"/>
    <s v="Flannery Newton"/>
  </r>
  <r>
    <s v="38501"/>
    <s v="CA-2013-BO11425140-41527"/>
    <x v="413"/>
    <x v="785"/>
    <n v="7"/>
    <s v="Standard Class"/>
    <s v="BO-114251406"/>
    <s v="Bobby Odegard"/>
    <s v="Consumer"/>
    <n v="10024"/>
    <s v="New York City"/>
    <s v="New York"/>
    <s v="United States"/>
    <s v="Eastern US"/>
    <s v="USCA"/>
    <s v="OFF-AR-5166"/>
    <s v="Office Supplies"/>
    <s v="Art"/>
    <s v="Manco Dry-Lighter Erasable Highlighter"/>
    <n v="6.08"/>
    <n v="2"/>
    <n v="0"/>
    <n v="2.0672000000000001"/>
    <n v="1.22"/>
    <s v="Medium"/>
    <s v="No"/>
    <s v="Dolores Davis"/>
  </r>
  <r>
    <s v="38145"/>
    <s v="US-2014-BT11440140-41809"/>
    <x v="505"/>
    <x v="196"/>
    <n v="3"/>
    <s v="First Class"/>
    <s v="BT-114401402"/>
    <s v="Bobby Trafton"/>
    <s v="Consumer"/>
    <n v="60423"/>
    <s v="Frankfort"/>
    <s v="Illinois"/>
    <s v="United States"/>
    <s v="Central US"/>
    <s v="USCA"/>
    <s v="OFF-PA-6491"/>
    <s v="Office Supplies"/>
    <s v="Paper"/>
    <s v="Xerox 1937"/>
    <n v="76.864000000000004"/>
    <n v="2"/>
    <n v="0.2"/>
    <n v="26.902399999999989"/>
    <n v="24.49"/>
    <s v="High"/>
    <s v="No"/>
    <s v="Lon Bonher"/>
  </r>
  <r>
    <s v="23676"/>
    <s v="IN-2015-JC1610511-42042"/>
    <x v="674"/>
    <x v="786"/>
    <n v="2"/>
    <s v="Second Class"/>
    <s v="JC-1610511"/>
    <s v="Julie Creighton"/>
    <s v="Corporate"/>
    <n v="0"/>
    <s v="Dhaka"/>
    <s v="Dhaka"/>
    <s v="Bangladesh"/>
    <s v="Southern Asia"/>
    <s v="Asia Pacific"/>
    <s v="OFF-SU-4116"/>
    <s v="Office Supplies"/>
    <s v="Supplies"/>
    <s v="Elite Box Cutter, Easy Grip"/>
    <n v="182.55"/>
    <n v="5"/>
    <n v="0"/>
    <n v="23.7"/>
    <n v="51.6"/>
    <s v="Critical"/>
    <s v="No"/>
    <s v="Chandrakant Chaudhri"/>
  </r>
  <r>
    <s v="43010"/>
    <s v="MD-2013-JK520583-41545"/>
    <x v="743"/>
    <x v="706"/>
    <n v="2"/>
    <s v="First Class"/>
    <s v="JK-520583"/>
    <s v="Jamie Kunitz"/>
    <s v="Consumer"/>
    <n v="0"/>
    <s v="Chisinau"/>
    <s v="Chisinau"/>
    <s v="Moldova"/>
    <s v="Eastern Europe"/>
    <s v="Europe"/>
    <s v="TEC-AC-3381"/>
    <s v="Technology"/>
    <s v="Accessories"/>
    <s v="Belkin Flash Drive, USB"/>
    <n v="337.2"/>
    <n v="8"/>
    <n v="0"/>
    <n v="111.12"/>
    <n v="51.58"/>
    <s v="High"/>
    <s v="No"/>
    <s v="Oxana Lagunov"/>
  </r>
  <r>
    <s v="33522"/>
    <s v="CA-2014-BT11440140-41718"/>
    <x v="138"/>
    <x v="674"/>
    <n v="2"/>
    <s v="Second Class"/>
    <s v="BT-114401404"/>
    <s v="Bobby Trafton"/>
    <s v="Consumer"/>
    <n v="80122"/>
    <s v="Littleton"/>
    <s v="Colorado"/>
    <s v="United States"/>
    <s v="Western US"/>
    <s v="USCA"/>
    <s v="FUR-BO-3174"/>
    <s v="Furniture"/>
    <s v="Bookcases"/>
    <s v="Atlantic Metals Mobile 2-Shelf Bookcases, Custom Colors"/>
    <n v="72.294000000000011"/>
    <n v="1"/>
    <n v="0.7"/>
    <n v="-98.801799999999986"/>
    <n v="11.9"/>
    <s v="High"/>
    <s v="No"/>
    <s v="Derrick Snyders"/>
  </r>
  <r>
    <s v="1871"/>
    <s v="MX-2014-LC1693018-41752"/>
    <x v="286"/>
    <x v="787"/>
    <n v="4"/>
    <s v="Standard Class"/>
    <s v="LC-1693018"/>
    <s v="Linda Cazamias"/>
    <s v="Corporate"/>
    <n v="0"/>
    <s v="Osasco"/>
    <s v="São Paulo"/>
    <s v="Brazil"/>
    <s v="South America"/>
    <s v="LATAM"/>
    <s v="OFF-AP-3568"/>
    <s v="Office Supplies"/>
    <s v="Appliances"/>
    <s v="Breville Coffee Grinder, Silver"/>
    <n v="333.92"/>
    <n v="8"/>
    <n v="0"/>
    <n v="106.72"/>
    <n v="51.395000000000003"/>
    <s v="High"/>
    <s v="No"/>
    <s v="Vasco Magalhães"/>
  </r>
  <r>
    <s v="20293"/>
    <s v="ES-2013-GB1457548-41297"/>
    <x v="744"/>
    <x v="788"/>
    <n v="4"/>
    <s v="Standard Class"/>
    <s v="GB-1457548"/>
    <s v="Giulietta Baptist"/>
    <s v="Consumer"/>
    <n v="0"/>
    <s v="Hamburg"/>
    <s v="Hamburg"/>
    <s v="Germany"/>
    <s v="Western Europe"/>
    <s v="Europe"/>
    <s v="TEC-PH-5261"/>
    <s v="Technology"/>
    <s v="Phones"/>
    <s v="Motorola Office Telephone, VoIP"/>
    <n v="502.94999999999987"/>
    <n v="7"/>
    <n v="0"/>
    <n v="221.13"/>
    <n v="51.28"/>
    <s v="Medium"/>
    <s v="No"/>
    <s v="Gilbert Wolff"/>
  </r>
  <r>
    <s v="41173"/>
    <s v="US-2015-BE11455140-42115"/>
    <x v="330"/>
    <x v="701"/>
    <n v="1"/>
    <s v="First Class"/>
    <s v="BE-114551406"/>
    <s v="Brad Eason"/>
    <s v="Home Office"/>
    <n v="44105"/>
    <s v="Cleveland"/>
    <s v="Ohio"/>
    <s v="United States"/>
    <s v="Eastern US"/>
    <s v="USCA"/>
    <s v="OFF-ST-6287"/>
    <s v="Office Supplies"/>
    <s v="Storage"/>
    <s v="Tennsco 6- and 18-Compartment Lockers"/>
    <n v="848.5440000000001"/>
    <n v="4"/>
    <n v="0.2"/>
    <n v="-21.213600000000099"/>
    <n v="84.32"/>
    <s v="Medium"/>
    <s v="No"/>
    <s v="Dolores Davis"/>
  </r>
  <r>
    <s v="8605"/>
    <s v="MX-2013-VM2168531-41635"/>
    <x v="26"/>
    <x v="225"/>
    <n v="0"/>
    <s v="Same Day"/>
    <s v="VM-2168531"/>
    <s v="Valerie Mitchum"/>
    <s v="Home Office"/>
    <n v="0"/>
    <s v="Santiago de Cuba"/>
    <s v="Santiago de Cuba"/>
    <s v="Cuba"/>
    <s v="Caribbean"/>
    <s v="LATAM"/>
    <s v="OFF-BI-3186"/>
    <s v="Office Supplies"/>
    <s v="Binders"/>
    <s v="Avery 3-Hole Punch, Clear"/>
    <n v="163.98"/>
    <n v="9"/>
    <n v="0"/>
    <n v="11.34"/>
    <n v="51.232000000000014"/>
    <s v="Critical"/>
    <s v="No"/>
    <s v="Marilène Rousseau"/>
  </r>
  <r>
    <s v="33091"/>
    <s v="CA-2014-BE11455140-41888"/>
    <x v="467"/>
    <x v="565"/>
    <n v="5"/>
    <s v="Standard Class"/>
    <s v="BE-114551402"/>
    <s v="Brad Eason"/>
    <s v="Home Office"/>
    <n v="66062"/>
    <s v="Olathe"/>
    <s v="Kansas"/>
    <s v="United States"/>
    <s v="Central US"/>
    <s v="USCA"/>
    <s v="OFF-AR-5553"/>
    <s v="Office Supplies"/>
    <s v="Art"/>
    <s v="Panasonic KP-380BK Classic Electric Pencil Sharpener"/>
    <n v="107.94"/>
    <n v="3"/>
    <n v="0"/>
    <n v="26.984999999999989"/>
    <n v="18.05"/>
    <s v="High"/>
    <s v="No"/>
    <s v="Lon Bonher"/>
  </r>
  <r>
    <s v="19807"/>
    <s v="IT-2014-VB21745139-41761"/>
    <x v="745"/>
    <x v="789"/>
    <n v="3"/>
    <s v="First Class"/>
    <s v="VB-21745139"/>
    <s v="Victoria Brennan"/>
    <s v="Corporate"/>
    <n v="0"/>
    <s v="London"/>
    <s v="England"/>
    <s v="United Kingdom"/>
    <s v="Northern Europe"/>
    <s v="Europe"/>
    <s v="OFF-SU-2977"/>
    <s v="Office Supplies"/>
    <s v="Supplies"/>
    <s v="Acme Letter Opener, Easy Grip"/>
    <n v="171.88200000000001"/>
    <n v="6"/>
    <n v="0.1"/>
    <n v="34.362000000000002"/>
    <n v="51.12"/>
    <s v="Critical"/>
    <s v="No"/>
    <s v="Miina Nylund"/>
  </r>
  <r>
    <s v="32002"/>
    <s v="CA-2012-BN11470140-41163"/>
    <x v="517"/>
    <x v="722"/>
    <n v="5"/>
    <s v="Standard Class"/>
    <s v="BN-114701408"/>
    <s v="Brad Norvell"/>
    <s v="Corporate"/>
    <n v="27511"/>
    <s v="Cary"/>
    <s v="North Carolina"/>
    <s v="United States"/>
    <s v="Southern US"/>
    <s v="USCA"/>
    <s v="OFF-AP-4239"/>
    <s v="Office Supplies"/>
    <s v="Appliances"/>
    <s v="Fellowes 8 Outlet Superior Workstation Surge Protector"/>
    <n v="166.84"/>
    <n v="5"/>
    <n v="0.2"/>
    <n v="18.76949999999999"/>
    <n v="15.69"/>
    <s v="Medium"/>
    <s v="No"/>
    <s v="Flannery Newton"/>
  </r>
  <r>
    <s v="39736"/>
    <s v="CA-2015-BN11470140-42078"/>
    <x v="361"/>
    <x v="790"/>
    <n v="3"/>
    <s v="Second Class"/>
    <s v="BN-114701402"/>
    <s v="Brad Norvell"/>
    <s v="Corporate"/>
    <n v="60623"/>
    <s v="Chicago"/>
    <s v="Illinois"/>
    <s v="United States"/>
    <s v="Central US"/>
    <s v="USCA"/>
    <s v="TEC-PH-5975"/>
    <s v="Technology"/>
    <s v="Phones"/>
    <s v="Seidio BD2-HK3IPH5-BK DILEX Case and Holster Combo for Apple iPhone 5/5s - Black"/>
    <n v="49.616000000000007"/>
    <n v="2"/>
    <n v="0.2"/>
    <n v="4.9615999999999989"/>
    <n v="5.21"/>
    <s v="Medium"/>
    <s v="No"/>
    <s v="Lon Bonher"/>
  </r>
  <r>
    <s v="23185"/>
    <s v="IN-2013-EM1396027-41499"/>
    <x v="486"/>
    <x v="791"/>
    <n v="4"/>
    <s v="Standard Class"/>
    <s v="EM-1396027"/>
    <s v="Eric Murdock"/>
    <s v="Consumer"/>
    <n v="0"/>
    <s v="Nanyang"/>
    <s v="Henan"/>
    <s v="China"/>
    <s v="Eastern Asia"/>
    <s v="Asia Pacific"/>
    <s v="OFF-ST-4095"/>
    <s v="Office Supplies"/>
    <s v="Storage"/>
    <s v="Eldon Shelving, Industrial"/>
    <n v="342.30000000000013"/>
    <n v="7"/>
    <n v="0"/>
    <n v="51.24"/>
    <n v="50.68"/>
    <s v="High"/>
    <s v="No"/>
    <s v="Hadia Bousaid"/>
  </r>
  <r>
    <s v="4710"/>
    <s v="MX-2015-NP1870028-42176"/>
    <x v="276"/>
    <x v="525"/>
    <n v="0"/>
    <s v="Same Day"/>
    <s v="NP-1870028"/>
    <s v="Nora Preis"/>
    <s v="Consumer"/>
    <n v="0"/>
    <s v="Pasto"/>
    <s v="Nariño"/>
    <s v="Colombia"/>
    <s v="South America"/>
    <s v="LATAM"/>
    <s v="OFF-PA-5886"/>
    <s v="Office Supplies"/>
    <s v="Paper"/>
    <s v="SanDisk Note Cards, Premium"/>
    <n v="166.56"/>
    <n v="8"/>
    <n v="0"/>
    <n v="59.84"/>
    <n v="50.649000000000001"/>
    <s v="Critical"/>
    <s v="No"/>
    <s v="Vasco Magalhães"/>
  </r>
  <r>
    <s v="32391"/>
    <s v="CA-2013-BT11485140-41635"/>
    <x v="26"/>
    <x v="27"/>
    <n v="4"/>
    <s v="Standard Class"/>
    <s v="BT-114851406"/>
    <s v="Brad Thomas"/>
    <s v="Home Office"/>
    <n v="20735"/>
    <s v="Clinton"/>
    <s v="Maryland"/>
    <s v="United States"/>
    <s v="Eastern US"/>
    <s v="USCA"/>
    <s v="OFF-AP-4933"/>
    <s v="Office Supplies"/>
    <s v="Appliances"/>
    <s v="Kensington 7 Outlet MasterPiece Power Center"/>
    <n v="355.96"/>
    <n v="2"/>
    <n v="0"/>
    <n v="103.22839999999999"/>
    <n v="26.39"/>
    <s v="Medium"/>
    <s v="No"/>
    <s v="Dolores Davis"/>
  </r>
  <r>
    <s v="31837"/>
    <s v="CA-2012-BD11500140-40941"/>
    <x v="746"/>
    <x v="792"/>
    <n v="2"/>
    <s v="First Class"/>
    <s v="BD-115001402"/>
    <s v="Bradley Drucker"/>
    <s v="Consumer"/>
    <n v="54302"/>
    <s v="Green Bay"/>
    <s v="Wisconsin"/>
    <s v="United States"/>
    <s v="Central US"/>
    <s v="USCA"/>
    <s v="TEC-AC-4141"/>
    <s v="Technology"/>
    <s v="Accessories"/>
    <s v="Enermax Aurora Lite Keyboard"/>
    <n v="468.9"/>
    <n v="6"/>
    <n v="0"/>
    <n v="206.31600000000009"/>
    <n v="66.88"/>
    <s v="High"/>
    <s v="No"/>
    <s v="Lon Bonher"/>
  </r>
  <r>
    <s v="25051"/>
    <s v="IN-2015-JK1532558-42235"/>
    <x v="747"/>
    <x v="793"/>
    <n v="0"/>
    <s v="Same Day"/>
    <s v="JK-1532558"/>
    <s v="Jason Klamczynski"/>
    <s v="Corporate"/>
    <n v="0"/>
    <s v="Bhubaneswar"/>
    <s v="Odisha"/>
    <s v="India"/>
    <s v="Southern Asia"/>
    <s v="Asia Pacific"/>
    <s v="OFF-BI-4818"/>
    <s v="Office Supplies"/>
    <s v="Binders"/>
    <s v="Ibico Binding Machine, Recycled"/>
    <n v="362.46"/>
    <n v="7"/>
    <n v="0"/>
    <n v="36.119999999999997"/>
    <n v="50.46"/>
    <s v="Medium"/>
    <s v="No"/>
    <s v="Chandrakant Chaudhri"/>
  </r>
  <r>
    <s v="36376"/>
    <s v="US-2015-BD11500140-42334"/>
    <x v="123"/>
    <x v="794"/>
    <n v="4"/>
    <s v="Standard Class"/>
    <s v="BD-115001404"/>
    <s v="Bradley Drucker"/>
    <s v="Consumer"/>
    <n v="94122"/>
    <s v="San Francisco"/>
    <s v="California"/>
    <s v="United States"/>
    <s v="Western US"/>
    <s v="USCA"/>
    <s v="FUR-BO-5964"/>
    <s v="Furniture"/>
    <s v="Bookcases"/>
    <s v="Sauder Forest Hills Library, Woodland Oak Finish"/>
    <n v="359.49900000000002"/>
    <n v="3"/>
    <n v="0.15"/>
    <n v="-29.605799999999981"/>
    <n v="30.6"/>
    <s v="Medium"/>
    <s v="No"/>
    <s v="Derrick Snyders"/>
  </r>
  <r>
    <s v="47764"/>
    <s v="SU-2015-BW1200122-42236"/>
    <x v="551"/>
    <x v="484"/>
    <n v="6"/>
    <s v="Standard Class"/>
    <s v="BW-1200122"/>
    <s v="Ben Wallace"/>
    <s v="Consumer"/>
    <n v="0"/>
    <s v="Khartoum"/>
    <s v="Khartoum"/>
    <s v="Sudan"/>
    <s v="North Africa"/>
    <s v="Africa"/>
    <s v="OFF-AP-4968"/>
    <s v="Office Supplies"/>
    <s v="Appliances"/>
    <s v="KitchenAid Toaster, Black"/>
    <n v="339"/>
    <n v="4"/>
    <n v="0"/>
    <n v="101.64"/>
    <n v="50.31"/>
    <s v="Low"/>
    <s v="No"/>
    <s v="Lindiwe Afolayan"/>
  </r>
  <r>
    <s v="44001"/>
    <s v="IR-2013-IM505560-41298"/>
    <x v="748"/>
    <x v="788"/>
    <n v="3"/>
    <s v="Second Class"/>
    <s v="IM-505560"/>
    <s v="Ionia McGrath"/>
    <s v="Consumer"/>
    <n v="0"/>
    <s v="Quchan"/>
    <s v="Razavi Khorasan"/>
    <s v="Iran"/>
    <s v="Southern Asia"/>
    <s v="Asia Pacific"/>
    <s v="FUR-CH-4681"/>
    <s v="Furniture"/>
    <s v="Chairs"/>
    <s v="Hon Rocking Chair, Adjustable"/>
    <n v="798.66000000000008"/>
    <n v="6"/>
    <n v="0"/>
    <n v="383.22"/>
    <n v="50.3"/>
    <s v="Medium"/>
    <s v="No"/>
    <s v="Chandrakant Chaudhri"/>
  </r>
  <r>
    <s v="29290"/>
    <s v="IN-2013-MK17905144-41551"/>
    <x v="140"/>
    <x v="795"/>
    <n v="3"/>
    <s v="Second Class"/>
    <s v="MK-17905144"/>
    <s v="Michael Kennedy"/>
    <s v="Corporate"/>
    <n v="0"/>
    <s v="Ho Chi Minh City"/>
    <s v="Ho Chí Minh City"/>
    <s v="Vietnam"/>
    <s v="Southeastern Asia"/>
    <s v="Asia Pacific"/>
    <s v="OFF-SU-4325"/>
    <s v="Office Supplies"/>
    <s v="Supplies"/>
    <s v="Fiskars Trimmer, Easy Grip"/>
    <n v="328.08240000000001"/>
    <n v="9"/>
    <n v="0.17"/>
    <n v="23.52239999999999"/>
    <n v="50.27"/>
    <s v="Medium"/>
    <s v="No"/>
    <s v="Preecha Metharom"/>
  </r>
  <r>
    <s v="21261"/>
    <s v="IN-2014-AH1069027-41979"/>
    <x v="389"/>
    <x v="796"/>
    <n v="1"/>
    <s v="First Class"/>
    <s v="AH-1069027"/>
    <s v="Anna Häberlin"/>
    <s v="Corporate"/>
    <n v="0"/>
    <s v="Chenzhou"/>
    <s v="Hunan"/>
    <s v="China"/>
    <s v="Eastern Asia"/>
    <s v="Asia Pacific"/>
    <s v="TEC-MA-5576"/>
    <s v="Technology"/>
    <s v="Machines"/>
    <s v="Panasonic Receipt Printer, Red"/>
    <n v="236.1"/>
    <n v="2"/>
    <n v="0"/>
    <n v="73.14"/>
    <n v="50.02"/>
    <s v="Medium"/>
    <s v="No"/>
    <s v="Hadia Bousaid"/>
  </r>
  <r>
    <s v="35224"/>
    <s v="CA-2012-BN11515140-41168"/>
    <x v="600"/>
    <x v="570"/>
    <n v="4"/>
    <s v="Standard Class"/>
    <s v="BN-115151404"/>
    <s v="Bradley Nguyen"/>
    <s v="Consumer"/>
    <n v="98103"/>
    <s v="Seattle"/>
    <s v="Washington"/>
    <s v="United States"/>
    <s v="Western US"/>
    <s v="USCA"/>
    <s v="OFF-BI-4358"/>
    <s v="Office Supplies"/>
    <s v="Binders"/>
    <s v="GBC Prestige Therm-A-Bind Covers"/>
    <n v="137.24"/>
    <n v="5"/>
    <n v="0.2"/>
    <n v="46.3185"/>
    <n v="13.66"/>
    <s v="Medium"/>
    <s v="No"/>
    <s v="Derrick Snyders"/>
  </r>
  <r>
    <s v="4366"/>
    <s v="MX-2015-LB1679539-42244"/>
    <x v="35"/>
    <x v="152"/>
    <n v="3"/>
    <s v="Second Class"/>
    <s v="LB-1679539"/>
    <s v="Laurel Beltran"/>
    <s v="Home Office"/>
    <n v="0"/>
    <s v="San Salvador"/>
    <s v="San Salvador"/>
    <s v="El Salvador"/>
    <s v="Central America"/>
    <s v="LATAM"/>
    <s v="FUR-CH-5438"/>
    <s v="Furniture"/>
    <s v="Chairs"/>
    <s v="Office Star Chairmat, Black"/>
    <n v="211.3"/>
    <n v="5"/>
    <n v="0"/>
    <n v="105.6"/>
    <n v="49.739999999999988"/>
    <s v="Critical"/>
    <s v="No"/>
    <s v="Nicodemo Bautista"/>
  </r>
  <r>
    <s v="26233"/>
    <s v="IN-2015-JK1562559-42026"/>
    <x v="749"/>
    <x v="287"/>
    <n v="0"/>
    <s v="Same Day"/>
    <s v="JK-1562559"/>
    <s v="Jim Karlsson"/>
    <s v="Consumer"/>
    <n v="0"/>
    <s v="Jakarta"/>
    <s v="Jakarta"/>
    <s v="Indonesia"/>
    <s v="Southeastern Asia"/>
    <s v="Asia Pacific"/>
    <s v="OFF-AP-4512"/>
    <s v="Office Supplies"/>
    <s v="Appliances"/>
    <s v="Hamilton Beach Toaster, White"/>
    <n v="184.75800000000001"/>
    <n v="4"/>
    <n v="0.17"/>
    <n v="62.237999999999992"/>
    <n v="49.59"/>
    <s v="High"/>
    <s v="No"/>
    <s v="Preecha Metharom"/>
  </r>
  <r>
    <s v="32642"/>
    <s v="CA-2012-BN11515140-40984"/>
    <x v="750"/>
    <x v="797"/>
    <n v="7"/>
    <s v="Standard Class"/>
    <s v="BN-115151402"/>
    <s v="Bradley Nguyen"/>
    <s v="Consumer"/>
    <n v="55044"/>
    <s v="Lakeville"/>
    <s v="Minnesota"/>
    <s v="United States"/>
    <s v="Central US"/>
    <s v="USCA"/>
    <s v="OFF-AP-3504"/>
    <s v="Office Supplies"/>
    <s v="Appliances"/>
    <s v="Bionaire Personal Warm Mist Humidifier/Vaporizer"/>
    <n v="93.78"/>
    <n v="2"/>
    <n v="0"/>
    <n v="36.574199999999998"/>
    <n v="4.0999999999999996"/>
    <s v="Medium"/>
    <s v="No"/>
    <s v="Lon Bonher"/>
  </r>
  <r>
    <s v="47460"/>
    <s v="IZ-2015-SL1015561-42203"/>
    <x v="727"/>
    <x v="798"/>
    <n v="4"/>
    <s v="Standard Class"/>
    <s v="SL-1015561"/>
    <s v="Sara Luxemburg"/>
    <s v="Home Office"/>
    <n v="0"/>
    <s v="Arbil"/>
    <s v="Arbil"/>
    <s v="Iraq"/>
    <s v="Western Asia"/>
    <s v="Asia Pacific"/>
    <s v="OFF-AR-3526"/>
    <s v="Office Supplies"/>
    <s v="Art"/>
    <s v="Boston Canvas, Easy-Erase"/>
    <n v="323.45999999999998"/>
    <n v="6"/>
    <n v="0"/>
    <n v="74.34"/>
    <n v="49.52"/>
    <s v="High"/>
    <s v="No"/>
    <s v="Kaoru Xun"/>
  </r>
  <r>
    <s v="37525"/>
    <s v="CA-2014-BT11530140-41661"/>
    <x v="751"/>
    <x v="126"/>
    <n v="5"/>
    <s v="Standard Class"/>
    <s v="BT-115301406"/>
    <s v="Bradley Talbott"/>
    <s v="Home Office"/>
    <n v="44105"/>
    <s v="Cleveland"/>
    <s v="Ohio"/>
    <s v="United States"/>
    <s v="Eastern US"/>
    <s v="USCA"/>
    <s v="TEC-PH-5566"/>
    <s v="Technology"/>
    <s v="Phones"/>
    <s v="Panasonic Kx-TS550"/>
    <n v="110.376"/>
    <n v="4"/>
    <n v="0.4"/>
    <n v="-20.235600000000009"/>
    <n v="18.78"/>
    <s v="High"/>
    <s v="No"/>
    <s v="Dolores Davis"/>
  </r>
  <r>
    <s v="17097"/>
    <s v="ES-2014-BS1166514-41856"/>
    <x v="195"/>
    <x v="799"/>
    <n v="4"/>
    <s v="Standard Class"/>
    <s v="BS-1166514"/>
    <s v="Brian Stugart"/>
    <s v="Consumer"/>
    <n v="0"/>
    <s v="Verviers"/>
    <s v="Liège"/>
    <s v="Belgium"/>
    <s v="Western Europe"/>
    <s v="Europe"/>
    <s v="OFF-AR-3528"/>
    <s v="Office Supplies"/>
    <s v="Art"/>
    <s v="Boston Canvas, Water Color"/>
    <n v="397.74000000000012"/>
    <n v="7"/>
    <n v="0"/>
    <n v="59.64"/>
    <n v="48.74"/>
    <s v="Medium"/>
    <s v="No"/>
    <s v="Gilbert Wolff"/>
  </r>
  <r>
    <s v="37567"/>
    <s v="CA-2015-BB11545140-42341"/>
    <x v="101"/>
    <x v="16"/>
    <n v="4"/>
    <s v="Standard Class"/>
    <s v="BB-115451404"/>
    <s v="Brenda Bowman"/>
    <s v="Corporate"/>
    <n v="94601"/>
    <s v="Oakland"/>
    <s v="California"/>
    <s v="United States"/>
    <s v="Western US"/>
    <s v="USCA"/>
    <s v="FUR-CH-5430"/>
    <s v="Furniture"/>
    <s v="Chairs"/>
    <s v="Office Star - Mid Back Dual function Ergonomic High Back Chair with 2-Way Adjustable Arms"/>
    <n v="1159.056"/>
    <n v="9"/>
    <n v="0.2"/>
    <n v="43.464599999999898"/>
    <n v="217.38"/>
    <s v="High"/>
    <s v="No"/>
    <s v="Derrick Snyders"/>
  </r>
  <r>
    <s v="38285"/>
    <s v="CA-2015-BB11545140-42320"/>
    <x v="235"/>
    <x v="443"/>
    <n v="5"/>
    <s v="Second Class"/>
    <s v="BB-115451408"/>
    <s v="Brenda Bowman"/>
    <s v="Corporate"/>
    <n v="33311"/>
    <s v="Fort Lauderdale"/>
    <s v="Florida"/>
    <s v="United States"/>
    <s v="Southern US"/>
    <s v="USCA"/>
    <s v="OFF-AP-4750"/>
    <s v="Office Supplies"/>
    <s v="Appliances"/>
    <s v="Hoover Upright Vacuum With Dirt Cup"/>
    <n v="1158.1199999999999"/>
    <n v="5"/>
    <n v="0.2"/>
    <n v="130.2884999999998"/>
    <n v="152.49"/>
    <s v="High"/>
    <s v="No"/>
    <s v="Flannery Newton"/>
  </r>
  <r>
    <s v="48801"/>
    <s v="EZ-2015-JC610532-42197"/>
    <x v="104"/>
    <x v="107"/>
    <n v="2"/>
    <s v="Second Class"/>
    <s v="JC-610532"/>
    <s v="Julie Creighton"/>
    <s v="Corporate"/>
    <n v="0"/>
    <s v="Plzen"/>
    <s v="Plzen"/>
    <s v="Czech Republic"/>
    <s v="Eastern Europe"/>
    <s v="Europe"/>
    <s v="FUR-FU-3065"/>
    <s v="Furniture"/>
    <s v="Furnishings"/>
    <s v="Advantus Stacking Tray, Black"/>
    <n v="158.58000000000001"/>
    <n v="6"/>
    <n v="0"/>
    <n v="44.28"/>
    <n v="48.35"/>
    <s v="Critical"/>
    <s v="No"/>
    <s v="Oxana Lagunov"/>
  </r>
  <r>
    <s v="10311"/>
    <s v="ES-2014-KC1654045-41685"/>
    <x v="752"/>
    <x v="800"/>
    <n v="4"/>
    <s v="Standard Class"/>
    <s v="KC-1654045"/>
    <s v="Kelly Collister"/>
    <s v="Consumer"/>
    <n v="0"/>
    <s v="Strasbourg"/>
    <s v="Alsace-Champagne-Ardenne-Lorraine"/>
    <s v="France"/>
    <s v="Western Europe"/>
    <s v="Europe"/>
    <s v="TEC-AC-3391"/>
    <s v="Technology"/>
    <s v="Accessories"/>
    <s v="Belkin Memory Card, USB"/>
    <n v="690.11999999999989"/>
    <n v="6"/>
    <n v="0"/>
    <n v="0"/>
    <n v="48.21"/>
    <s v="Medium"/>
    <s v="No"/>
    <s v="Gilbert Wolff"/>
  </r>
  <r>
    <s v="8889"/>
    <s v="MX-2014-AB1001518-41836"/>
    <x v="753"/>
    <x v="801"/>
    <n v="2"/>
    <s v="Second Class"/>
    <s v="AB-1001518"/>
    <s v="Aaron Bergman"/>
    <s v="Consumer"/>
    <n v="0"/>
    <s v="Gaspar"/>
    <s v="Santa Catarina"/>
    <s v="Brazil"/>
    <s v="South America"/>
    <s v="LATAM"/>
    <s v="OFF-SU-4303"/>
    <s v="Office Supplies"/>
    <s v="Supplies"/>
    <s v="Fiskars Box Cutter, Easy Grip"/>
    <n v="247.6"/>
    <n v="10"/>
    <n v="0"/>
    <n v="61.79999999999999"/>
    <n v="47.997"/>
    <s v="High"/>
    <s v="No"/>
    <s v="Vasco Magalhães"/>
  </r>
  <r>
    <s v="46615"/>
    <s v="AO-2012-RO97804-41105"/>
    <x v="754"/>
    <x v="802"/>
    <n v="4"/>
    <s v="Standard Class"/>
    <s v="RO-97804"/>
    <s v="Rose O'Brian"/>
    <s v="Consumer"/>
    <n v="0"/>
    <s v="Huambo"/>
    <s v="Huambo"/>
    <s v="Angola"/>
    <s v="Central Africa"/>
    <s v="Africa"/>
    <s v="OFF-AR-3451"/>
    <s v="Office Supplies"/>
    <s v="Art"/>
    <s v="BIC Highlighters, Blue"/>
    <n v="227.16"/>
    <n v="12"/>
    <n v="0"/>
    <n v="90.72"/>
    <n v="47.97"/>
    <s v="High"/>
    <s v="No"/>
    <s v="Andile Ihejirika"/>
  </r>
  <r>
    <s v="39783"/>
    <s v="CA-2015-BD11560140-42091"/>
    <x v="331"/>
    <x v="803"/>
    <n v="4"/>
    <s v="Standard Class"/>
    <s v="BD-115601404"/>
    <s v="Brendan Dodson"/>
    <s v="Home Office"/>
    <n v="93727"/>
    <s v="Fresno"/>
    <s v="California"/>
    <s v="United States"/>
    <s v="Western US"/>
    <s v="USCA"/>
    <s v="OFF-PA-6465"/>
    <s v="Office Supplies"/>
    <s v="Paper"/>
    <s v="Xerox 1913"/>
    <n v="110.96"/>
    <n v="2"/>
    <n v="0"/>
    <n v="53.260800000000003"/>
    <n v="13.75"/>
    <s v="High"/>
    <s v="No"/>
    <s v="Derrick Snyders"/>
  </r>
  <r>
    <s v="40849"/>
    <s v="CA-2013-BD11560140-41424"/>
    <x v="39"/>
    <x v="804"/>
    <n v="4"/>
    <s v="Standard Class"/>
    <s v="BD-115601408"/>
    <s v="Brendan Dodson"/>
    <s v="Home Office"/>
    <n v="22153"/>
    <s v="Springfield"/>
    <s v="Virginia"/>
    <s v="United States"/>
    <s v="Southern US"/>
    <s v="USCA"/>
    <s v="TEC-AC-4877"/>
    <s v="Technology"/>
    <s v="Accessories"/>
    <s v="Imation Secure Drive + Hardware Encrypted USB flash drive - 16 GB"/>
    <n v="151.96"/>
    <n v="4"/>
    <n v="0"/>
    <n v="36.470399999999998"/>
    <n v="11.81"/>
    <s v="High"/>
    <s v="No"/>
    <s v="Flannery Newton"/>
  </r>
  <r>
    <s v="23552"/>
    <s v="ID-2014-SC20695144-41837"/>
    <x v="693"/>
    <x v="686"/>
    <n v="4"/>
    <s v="Standard Class"/>
    <s v="SC-20695144"/>
    <s v="Steve Chapman"/>
    <s v="Corporate"/>
    <n v="0"/>
    <s v="Ho Chi Minh City"/>
    <s v="Ho Chí Minh City"/>
    <s v="Vietnam"/>
    <s v="Southeastern Asia"/>
    <s v="Asia Pacific"/>
    <s v="FUR-BO-3899"/>
    <s v="Furniture"/>
    <s v="Bookcases"/>
    <s v="Dania Floating Shelf Set, Pine"/>
    <n v="537.70499999999993"/>
    <n v="5"/>
    <n v="0.37"/>
    <n v="-213.49499999999989"/>
    <n v="47.66"/>
    <s v="Medium"/>
    <s v="No"/>
    <s v="Preecha Metharom"/>
  </r>
  <r>
    <s v="36216"/>
    <s v="CA-2014-BM11575140-41641"/>
    <x v="266"/>
    <x v="805"/>
    <n v="5"/>
    <s v="Standard Class"/>
    <s v="BM-115751406"/>
    <s v="Brendan Murry"/>
    <s v="Corporate"/>
    <n v="20877"/>
    <s v="Gaithersburg"/>
    <s v="Maryland"/>
    <s v="United States"/>
    <s v="Eastern US"/>
    <s v="USCA"/>
    <s v="TEC-PH-4381"/>
    <s v="Technology"/>
    <s v="Phones"/>
    <s v="GE 30522EE2"/>
    <n v="231.98"/>
    <n v="2"/>
    <n v="0"/>
    <n v="67.274199999999979"/>
    <n v="21.28"/>
    <s v="Medium"/>
    <s v="No"/>
    <s v="Dolores Davis"/>
  </r>
  <r>
    <s v="47511"/>
    <s v="UP-2015-ME7320137-42223"/>
    <x v="210"/>
    <x v="806"/>
    <n v="4"/>
    <s v="Standard Class"/>
    <s v="ME-7320137"/>
    <s v="Maria Etezadi"/>
    <s v="Home Office"/>
    <n v="0"/>
    <s v="L'viv"/>
    <s v="L'viv"/>
    <s v="Ukraine"/>
    <s v="Eastern Europe"/>
    <s v="Europe"/>
    <s v="FUR-CH-5753"/>
    <s v="Furniture"/>
    <s v="Chairs"/>
    <s v="SAFCO Bag Chairs, Set of Two"/>
    <n v="310.14"/>
    <n v="6"/>
    <n v="0"/>
    <n v="99.18"/>
    <n v="47.6"/>
    <s v="High"/>
    <s v="No"/>
    <s v="Oxana Lagunov"/>
  </r>
  <r>
    <s v="11290"/>
    <s v="ES-2013-FM14380139-41635"/>
    <x v="26"/>
    <x v="807"/>
    <n v="2"/>
    <s v="First Class"/>
    <s v="FM-14380139"/>
    <s v="Fred McMath"/>
    <s v="Consumer"/>
    <n v="0"/>
    <s v="Stoke-on-Trent"/>
    <s v="England"/>
    <s v="United Kingdom"/>
    <s v="Northern Europe"/>
    <s v="Europe"/>
    <s v="TEC-AC-3379"/>
    <s v="Technology"/>
    <s v="Accessories"/>
    <s v="Belkin Flash Drive, Erganomic"/>
    <n v="119.25"/>
    <n v="3"/>
    <n v="0"/>
    <n v="3.51"/>
    <n v="47.39"/>
    <s v="Critical"/>
    <s v="No"/>
    <s v="Miina Nylund"/>
  </r>
  <r>
    <s v="41721"/>
    <s v="MO-2014-KH669086-41830"/>
    <x v="342"/>
    <x v="541"/>
    <n v="0"/>
    <s v="Same Day"/>
    <s v="KH-669086"/>
    <s v="Kristen Hastings"/>
    <s v="Corporate"/>
    <n v="0"/>
    <s v="Marrakech"/>
    <s v="Marrakech-Tensift-El Haouz"/>
    <s v="Morocco"/>
    <s v="North Africa"/>
    <s v="Africa"/>
    <s v="OFF-PA-3989"/>
    <s v="Office Supplies"/>
    <s v="Paper"/>
    <s v="Eaton Cards &amp; Envelopes, Recycled"/>
    <n v="270.54000000000002"/>
    <n v="6"/>
    <n v="0"/>
    <n v="135.18"/>
    <n v="47.26"/>
    <s v="Medium"/>
    <s v="Yes"/>
    <s v="Lindiwe Afolayan"/>
  </r>
  <r>
    <s v="31364"/>
    <s v="CA-2012-BS11590140-41247"/>
    <x v="755"/>
    <x v="756"/>
    <n v="5"/>
    <s v="Standard Class"/>
    <s v="BS-115901404"/>
    <s v="Brendan Sweed"/>
    <s v="Corporate"/>
    <n v="85234"/>
    <s v="Gilbert"/>
    <s v="Arizona"/>
    <s v="United States"/>
    <s v="Western US"/>
    <s v="USCA"/>
    <s v="OFF-AR-4795"/>
    <s v="Office Supplies"/>
    <s v="Art"/>
    <s v="Hunt BOSTON Model 1606 High-Volume Electric Pencil Sharpener, Beige"/>
    <n v="1113.0239999999999"/>
    <n v="8"/>
    <n v="0.2"/>
    <n v="111.30240000000001"/>
    <n v="104.67"/>
    <s v="Medium"/>
    <s v="No"/>
    <s v="Derrick Snyders"/>
  </r>
  <r>
    <s v="40759"/>
    <s v="US-2015-BS11590140-42334"/>
    <x v="123"/>
    <x v="808"/>
    <n v="5"/>
    <s v="Second Class"/>
    <s v="BS-115901408"/>
    <s v="Brendan Sweed"/>
    <s v="Corporate"/>
    <n v="40214"/>
    <s v="Louisville"/>
    <s v="Kentucky"/>
    <s v="United States"/>
    <s v="Southern US"/>
    <s v="USCA"/>
    <s v="FUR-CH-5431"/>
    <s v="Furniture"/>
    <s v="Chairs"/>
    <s v="Office Star - Professional Matrix Back Chair with 2-to-1 Synchro Tilt and Mesh Fabric Seat"/>
    <n v="701.96"/>
    <n v="2"/>
    <n v="0"/>
    <n v="168.47040000000001"/>
    <n v="60.87"/>
    <s v="Medium"/>
    <s v="No"/>
    <s v="Flannery Newton"/>
  </r>
  <r>
    <s v="48326"/>
    <s v="IS-2015-MH778563-42010"/>
    <x v="756"/>
    <x v="809"/>
    <n v="4"/>
    <s v="Standard Class"/>
    <s v="MH-778563"/>
    <s v="Maya Herman"/>
    <s v="Corporate"/>
    <n v="0"/>
    <s v="Bene Beraq"/>
    <s v="Tel Aviv"/>
    <s v="Israel"/>
    <s v="Western Asia"/>
    <s v="Asia Pacific"/>
    <s v="OFF-SU-4327"/>
    <s v="Office Supplies"/>
    <s v="Supplies"/>
    <s v="Fiskars Trimmer, Serrated"/>
    <n v="234.00000000000011"/>
    <n v="6"/>
    <n v="0"/>
    <n v="28.08"/>
    <n v="47.17"/>
    <s v="High"/>
    <s v="No"/>
    <s v="Kaoru Xun"/>
  </r>
  <r>
    <s v="42985"/>
    <s v="WZ-2012-JC5385123-41228"/>
    <x v="274"/>
    <x v="260"/>
    <n v="0"/>
    <s v="Same Day"/>
    <s v="JC-5385123"/>
    <s v="Jenna Caffey"/>
    <s v="Consumer"/>
    <n v="0"/>
    <s v="Manzini"/>
    <s v="Manzini"/>
    <s v="Swaziland"/>
    <s v="Southern Africa"/>
    <s v="Africa"/>
    <s v="OFF-BI-2901"/>
    <s v="Office Supplies"/>
    <s v="Binders"/>
    <s v="Acco Binding Machine, Economy"/>
    <n v="204.36"/>
    <n v="4"/>
    <n v="0"/>
    <n v="59.16"/>
    <n v="47.13"/>
    <s v="High"/>
    <s v="No"/>
    <s v="Nora Cuijper"/>
  </r>
  <r>
    <s v="35016"/>
    <s v="CA-2014-BS11590140-41900"/>
    <x v="757"/>
    <x v="132"/>
    <n v="6"/>
    <s v="Standard Class"/>
    <s v="BS-115901402"/>
    <s v="Brendan Sweed"/>
    <s v="Corporate"/>
    <n v="47201"/>
    <s v="Columbus"/>
    <s v="Indiana"/>
    <s v="United States"/>
    <s v="Central US"/>
    <s v="USCA"/>
    <s v="OFF-AR-5914"/>
    <s v="Office Supplies"/>
    <s v="Art"/>
    <s v="Sanford Liquid Accent Highlighters"/>
    <n v="33.4"/>
    <n v="5"/>
    <n v="0"/>
    <n v="12.358000000000001"/>
    <n v="2.2799999999999998"/>
    <s v="Medium"/>
    <s v="No"/>
    <s v="Lon Bonher"/>
  </r>
  <r>
    <s v="12789"/>
    <s v="IT-2014-RW19690125-41844"/>
    <x v="576"/>
    <x v="223"/>
    <n v="4"/>
    <s v="Standard Class"/>
    <s v="RW-19690125"/>
    <s v="Robert Waldorf"/>
    <s v="Consumer"/>
    <n v="0"/>
    <s v="Zurich"/>
    <s v="Zürich"/>
    <s v="Switzerland"/>
    <s v="Western Europe"/>
    <s v="Europe"/>
    <s v="OFF-AR-5930"/>
    <s v="Office Supplies"/>
    <s v="Art"/>
    <s v="Sanford Sketch Pad, Blue"/>
    <n v="318.36"/>
    <n v="7"/>
    <n v="0"/>
    <n v="9.4500000000000011"/>
    <n v="47.01"/>
    <s v="High"/>
    <s v="No"/>
    <s v="Gilbert Wolff"/>
  </r>
  <r>
    <s v="21440"/>
    <s v="ID-2012-MS17365102-40915"/>
    <x v="758"/>
    <x v="810"/>
    <n v="4"/>
    <s v="Standard Class"/>
    <s v="MS-17365102"/>
    <s v="Maribeth Schnelling"/>
    <s v="Consumer"/>
    <n v="0"/>
    <s v="Manila"/>
    <s v="National Capital"/>
    <s v="Philippines"/>
    <s v="Southeastern Asia"/>
    <s v="Asia Pacific"/>
    <s v="TEC-MA-5570"/>
    <s v="Technology"/>
    <s v="Machines"/>
    <s v="Panasonic Phone, Wireless"/>
    <n v="445.41"/>
    <n v="7"/>
    <n v="0.25"/>
    <n v="-136.71"/>
    <n v="46.97"/>
    <s v="High"/>
    <s v="No"/>
    <s v="Preecha Metharom"/>
  </r>
  <r>
    <s v="50367"/>
    <s v="RS-2014-MC7575108-41803"/>
    <x v="319"/>
    <x v="411"/>
    <n v="4"/>
    <s v="Standard Class"/>
    <s v="MC-7575108"/>
    <s v="Matt Collins"/>
    <s v="Consumer"/>
    <n v="0"/>
    <s v="Kaliningrad"/>
    <s v="Kaliningrad"/>
    <s v="Russia"/>
    <s v="Eastern Europe"/>
    <s v="Europe"/>
    <s v="TEC-PH-5826"/>
    <s v="Technology"/>
    <s v="Phones"/>
    <s v="Samsung Headset, VoIP"/>
    <n v="439.74"/>
    <n v="6"/>
    <n v="0"/>
    <n v="184.68"/>
    <n v="46.95"/>
    <s v="High"/>
    <s v="No"/>
    <s v="Oxana Lagunov"/>
  </r>
  <r>
    <s v="19104"/>
    <s v="ES-2012-MY1829545-41228"/>
    <x v="274"/>
    <x v="272"/>
    <n v="4"/>
    <s v="Second Class"/>
    <s v="MY-1829545"/>
    <s v="Muhammed Yedwab"/>
    <s v="Corporate"/>
    <n v="0"/>
    <s v="Calais"/>
    <s v="Nord-Pas-de-Calais-Picardie"/>
    <s v="France"/>
    <s v="Western Europe"/>
    <s v="Europe"/>
    <s v="TEC-MA-4209"/>
    <s v="Technology"/>
    <s v="Machines"/>
    <s v="Epson Receipt Printer, Durable"/>
    <n v="398.31"/>
    <n v="4"/>
    <n v="0.15"/>
    <n v="-37.530000000000008"/>
    <n v="46.92"/>
    <s v="Medium"/>
    <s v="No"/>
    <s v="Gilbert Wolff"/>
  </r>
  <r>
    <s v="11748"/>
    <s v="ES-2013-HM1498064-41289"/>
    <x v="759"/>
    <x v="304"/>
    <n v="2"/>
    <s v="Second Class"/>
    <s v="HM-1498064"/>
    <s v="Henry MacAllister"/>
    <s v="Consumer"/>
    <n v="0"/>
    <s v="Rome"/>
    <s v="Lazio"/>
    <s v="Italy"/>
    <s v="Southern Europe"/>
    <s v="Europe"/>
    <s v="FUR-FU-6271"/>
    <s v="Furniture"/>
    <s v="Furnishings"/>
    <s v="Tenex Photo Frame, Erganomic"/>
    <n v="302.76"/>
    <n v="6"/>
    <n v="0"/>
    <n v="5.94"/>
    <n v="46.81"/>
    <s v="High"/>
    <s v="Yes"/>
    <s v="Gavino Bove"/>
  </r>
  <r>
    <s v="2442"/>
    <s v="MX-2014-AR1040582-41821"/>
    <x v="384"/>
    <x v="548"/>
    <n v="6"/>
    <s v="Standard Class"/>
    <s v="AR-1040582"/>
    <s v="Allen Rosenblatt"/>
    <s v="Corporate"/>
    <n v="0"/>
    <s v="Mexico City"/>
    <s v="Distrito Federal"/>
    <s v="Mexico"/>
    <s v="Central America"/>
    <s v="LATAM"/>
    <s v="TEC-CO-4784"/>
    <s v="Technology"/>
    <s v="Copiers"/>
    <s v="HP Personal Copier, Color"/>
    <n v="669.21888000000013"/>
    <n v="8"/>
    <n v="2E-3"/>
    <n v="105.85888"/>
    <n v="46.801000000000002"/>
    <s v="Medium"/>
    <s v="No"/>
    <s v="Nicodemo Bautista"/>
  </r>
  <r>
    <s v="27051"/>
    <s v="IN-2014-SP2062058-41782"/>
    <x v="611"/>
    <x v="811"/>
    <n v="3"/>
    <s v="First Class"/>
    <s v="SP-2062058"/>
    <s v="Stefania Perrino"/>
    <s v="Corporate"/>
    <n v="0"/>
    <s v="Ludhiana"/>
    <s v="Punjab"/>
    <s v="India"/>
    <s v="Southern Asia"/>
    <s v="Asia Pacific"/>
    <s v="OFF-PA-3990"/>
    <s v="Office Supplies"/>
    <s v="Paper"/>
    <s v="Eaton Computer Printout Paper, 8.5 x 11"/>
    <n v="122.76"/>
    <n v="4"/>
    <n v="0"/>
    <n v="42.96"/>
    <n v="46.65"/>
    <s v="Critical"/>
    <s v="No"/>
    <s v="Chandrakant Chaudhri"/>
  </r>
  <r>
    <s v="16783"/>
    <s v="ES-2015-AG1076545-42068"/>
    <x v="760"/>
    <x v="812"/>
    <n v="5"/>
    <s v="Standard Class"/>
    <s v="AG-1076545"/>
    <s v="Anthony Garverick"/>
    <s v="Home Office"/>
    <n v="0"/>
    <s v="Angers"/>
    <s v="Pays de la Loire"/>
    <s v="France"/>
    <s v="Western Europe"/>
    <s v="Europe"/>
    <s v="OFF-BI-3726"/>
    <s v="Office Supplies"/>
    <s v="Binders"/>
    <s v="Cardinal Binding Machine, Economy"/>
    <n v="348.3900000000001"/>
    <n v="7"/>
    <n v="0"/>
    <n v="97.439999999999984"/>
    <n v="46.56"/>
    <s v="High"/>
    <s v="No"/>
    <s v="Gilbert Wolff"/>
  </r>
  <r>
    <s v="24198"/>
    <s v="IN-2012-SF2020027-41230"/>
    <x v="340"/>
    <x v="138"/>
    <n v="7"/>
    <s v="Standard Class"/>
    <s v="SF-2020027"/>
    <s v="Sarah Foster"/>
    <s v="Consumer"/>
    <n v="0"/>
    <s v="Tianjin"/>
    <s v="Tianjin"/>
    <s v="China"/>
    <s v="Eastern Asia"/>
    <s v="Asia Pacific"/>
    <s v="FUR-TA-3353"/>
    <s v="Furniture"/>
    <s v="Tables"/>
    <s v="Barricks Training Table, Fully Assembled"/>
    <n v="1119.1949999999999"/>
    <n v="5"/>
    <n v="0.3"/>
    <n v="255.7950000000001"/>
    <n v="46.43"/>
    <s v="Medium"/>
    <s v="No"/>
    <s v="Hadia Bousaid"/>
  </r>
  <r>
    <s v="14735"/>
    <s v="ES-2013-BC1112545-41594"/>
    <x v="761"/>
    <x v="451"/>
    <n v="2"/>
    <s v="Second Class"/>
    <s v="BC-1112545"/>
    <s v="Becky Castell"/>
    <s v="Home Office"/>
    <n v="0"/>
    <s v="Auxerre"/>
    <s v="Bourgogne-Franche-Comté"/>
    <s v="France"/>
    <s v="Western Europe"/>
    <s v="Europe"/>
    <s v="TEC-AC-4172"/>
    <s v="Technology"/>
    <s v="Accessories"/>
    <s v="Enermax Mouse, Erganomic"/>
    <n v="304.8"/>
    <n v="8"/>
    <n v="0"/>
    <n v="21.12"/>
    <n v="46.38"/>
    <s v="High"/>
    <s v="No"/>
    <s v="Gilbert Wolff"/>
  </r>
  <r>
    <s v="19722"/>
    <s v="ES-2015-CM12715139-42182"/>
    <x v="171"/>
    <x v="702"/>
    <n v="2"/>
    <s v="Second Class"/>
    <s v="CM-12715139"/>
    <s v="Craig Molinari"/>
    <s v="Corporate"/>
    <n v="0"/>
    <s v="Peterborough"/>
    <s v="England"/>
    <s v="United Kingdom"/>
    <s v="Northern Europe"/>
    <s v="Europe"/>
    <s v="OFF-SU-4315"/>
    <s v="Office Supplies"/>
    <s v="Supplies"/>
    <s v="Fiskars Scissors, Easy Grip"/>
    <n v="198.24"/>
    <n v="8"/>
    <n v="0"/>
    <n v="23.76"/>
    <n v="46.3"/>
    <s v="Critical"/>
    <s v="No"/>
    <s v="Miina Nylund"/>
  </r>
  <r>
    <s v="23679"/>
    <s v="IN-2015-BS1136558-42369"/>
    <x v="466"/>
    <x v="813"/>
    <n v="5"/>
    <s v="Second Class"/>
    <s v="BS-1136558"/>
    <s v="Bill Shonely"/>
    <s v="Corporate"/>
    <n v="0"/>
    <s v="Vijayawada"/>
    <s v="Andhra Pradesh"/>
    <s v="India"/>
    <s v="Southern Asia"/>
    <s v="Asia Pacific"/>
    <s v="OFF-SU-4978"/>
    <s v="Office Supplies"/>
    <s v="Supplies"/>
    <s v="Kleencut Letter Opener, Easy Grip"/>
    <n v="258.12"/>
    <n v="9"/>
    <n v="0"/>
    <n v="92.88"/>
    <n v="46.11"/>
    <s v="Medium"/>
    <s v="No"/>
    <s v="Chandrakant Chaudhri"/>
  </r>
  <r>
    <s v="761"/>
    <s v="MX-2015-DL1331582-42335"/>
    <x v="175"/>
    <x v="124"/>
    <n v="2"/>
    <s v="First Class"/>
    <s v="DL-1331582"/>
    <s v="Delfina Latchford"/>
    <s v="Consumer"/>
    <n v="0"/>
    <s v="Coyoacán"/>
    <s v="Distrito Federal"/>
    <s v="Mexico"/>
    <s v="Central America"/>
    <s v="LATAM"/>
    <s v="TEC-MA-6134"/>
    <s v="Technology"/>
    <s v="Machines"/>
    <s v="StarTech Calculator, White"/>
    <n v="230.22"/>
    <n v="9"/>
    <n v="0"/>
    <n v="62.1"/>
    <n v="46.06"/>
    <s v="Critical"/>
    <s v="Yes"/>
    <s v="Nicodemo Bautista"/>
  </r>
  <r>
    <s v="7948"/>
    <s v="US-2013-MW1822036-41387"/>
    <x v="762"/>
    <x v="814"/>
    <n v="2"/>
    <s v="First Class"/>
    <s v="MW-1822036"/>
    <s v="Mitch Webber"/>
    <s v="Consumer"/>
    <n v="0"/>
    <s v="Santo Domingo"/>
    <s v="Santo Domingo"/>
    <s v="Dominican Republic"/>
    <s v="Caribbean"/>
    <s v="LATAM"/>
    <s v="TEC-AC-5133"/>
    <s v="Technology"/>
    <s v="Accessories"/>
    <s v="Logitech Numeric Keypad, USB"/>
    <n v="198.52799999999999"/>
    <n v="8"/>
    <n v="0.2"/>
    <n v="-49.631999999999998"/>
    <n v="46.052"/>
    <s v="Medium"/>
    <s v="Yes"/>
    <s v="Marilène Rousseau"/>
  </r>
  <r>
    <s v="35774"/>
    <s v="CA-2015-BD11620140-42300"/>
    <x v="156"/>
    <x v="634"/>
    <n v="0"/>
    <s v="Same Day"/>
    <s v="BD-116201402"/>
    <s v="Brian DeCherney"/>
    <s v="Consumer"/>
    <n v="73505"/>
    <s v="Lawton"/>
    <s v="Oklahoma"/>
    <s v="United States"/>
    <s v="Central US"/>
    <s v="USCA"/>
    <s v="OFF-ST-4281"/>
    <s v="Office Supplies"/>
    <s v="Storage"/>
    <s v="Fellowes Recycled Storage Drawers"/>
    <n v="333.09"/>
    <n v="3"/>
    <n v="0"/>
    <n v="23.31629999999998"/>
    <n v="58.9"/>
    <s v="High"/>
    <s v="No"/>
    <s v="Lon Bonher"/>
  </r>
  <r>
    <s v="13087"/>
    <s v="ES-2015-NS1850564-42167"/>
    <x v="571"/>
    <x v="648"/>
    <n v="6"/>
    <s v="Standard Class"/>
    <s v="NS-1850564"/>
    <s v="Neola Schneider"/>
    <s v="Consumer"/>
    <n v="0"/>
    <s v="La Spezia"/>
    <s v="Liguria"/>
    <s v="Italy"/>
    <s v="Southern Europe"/>
    <s v="Europe"/>
    <s v="TEC-AC-4151"/>
    <s v="Technology"/>
    <s v="Accessories"/>
    <s v="Enermax Flash Drive, Bluetooth"/>
    <n v="290.64"/>
    <n v="7"/>
    <n v="0"/>
    <n v="92.82"/>
    <n v="46"/>
    <s v="Low"/>
    <s v="No"/>
    <s v="Gavino Bove"/>
  </r>
  <r>
    <s v="34118"/>
    <s v="CA-2015-BD11620140-42005"/>
    <x v="763"/>
    <x v="815"/>
    <n v="5"/>
    <s v="Standard Class"/>
    <s v="BD-116201404"/>
    <s v="Brian DeCherney"/>
    <s v="Consumer"/>
    <n v="92804"/>
    <s v="Anaheim"/>
    <s v="California"/>
    <s v="United States"/>
    <s v="Western US"/>
    <s v="USCA"/>
    <s v="TEC-PH-3017"/>
    <s v="Technology"/>
    <s v="Phones"/>
    <s v="Adtran 1202752G1"/>
    <n v="302.37599999999998"/>
    <n v="3"/>
    <n v="0.2"/>
    <n v="22.678200000000022"/>
    <n v="24.99"/>
    <s v="Medium"/>
    <s v="No"/>
    <s v="Derrick Snyders"/>
  </r>
  <r>
    <s v="37713"/>
    <s v="CA-2014-BD11620140-41707"/>
    <x v="764"/>
    <x v="70"/>
    <n v="4"/>
    <s v="Standard Class"/>
    <s v="BD-116201406"/>
    <s v="Brian DeCherney"/>
    <s v="Consumer"/>
    <n v="19120"/>
    <s v="Philadelphia"/>
    <s v="Pennsylvania"/>
    <s v="United States"/>
    <s v="Eastern US"/>
    <s v="USCA"/>
    <s v="TEC-PH-3163"/>
    <s v="Technology"/>
    <s v="Phones"/>
    <s v="AT&amp;T 17929 Lendline Telephone"/>
    <n v="108.57599999999999"/>
    <n v="4"/>
    <n v="0.4"/>
    <n v="-25.334399999999999"/>
    <n v="8.65"/>
    <s v="Medium"/>
    <s v="Yes"/>
    <s v="Dolores Davis"/>
  </r>
  <r>
    <s v="4335"/>
    <s v="MX-2014-SC2069582-41867"/>
    <x v="490"/>
    <x v="535"/>
    <n v="2"/>
    <s v="First Class"/>
    <s v="SC-2069582"/>
    <s v="Steve Chapman"/>
    <s v="Corporate"/>
    <n v="0"/>
    <s v="Manzanillo"/>
    <s v="Colima"/>
    <s v="Mexico"/>
    <s v="Central America"/>
    <s v="LATAM"/>
    <s v="OFF-AR-6107"/>
    <s v="Office Supplies"/>
    <s v="Art"/>
    <s v="Stanley Canvas, Fluorescent"/>
    <n v="169.1"/>
    <n v="5"/>
    <n v="0"/>
    <n v="81.099999999999994"/>
    <n v="45.896000000000001"/>
    <s v="Critical"/>
    <s v="No"/>
    <s v="Nicodemo Bautista"/>
  </r>
  <r>
    <s v="42947"/>
    <s v="SU-2014-AG330122-41982"/>
    <x v="633"/>
    <x v="602"/>
    <n v="2"/>
    <s v="First Class"/>
    <s v="AG-330122"/>
    <s v="Alex Grayson"/>
    <s v="Consumer"/>
    <n v="0"/>
    <s v="Kassala"/>
    <s v="Kassala"/>
    <s v="Sudan"/>
    <s v="North Africa"/>
    <s v="Africa"/>
    <s v="FUR-CH-5434"/>
    <s v="Furniture"/>
    <s v="Chairs"/>
    <s v="Office Star Bag Chairs, Black"/>
    <n v="212.04"/>
    <n v="4"/>
    <n v="0"/>
    <n v="86.88"/>
    <n v="45.88"/>
    <s v="Critical"/>
    <s v="No"/>
    <s v="Lindiwe Afolayan"/>
  </r>
  <r>
    <s v="47939"/>
    <s v="EG-2014-MK816038-41711"/>
    <x v="68"/>
    <x v="816"/>
    <n v="2"/>
    <s v="Second Class"/>
    <s v="MK-816038"/>
    <s v="Mike Kennedy"/>
    <s v="Consumer"/>
    <n v="0"/>
    <s v="Cairo"/>
    <s v="Al Qahirah"/>
    <s v="Egypt"/>
    <s v="North Africa"/>
    <s v="Africa"/>
    <s v="OFF-PA-5885"/>
    <s v="Office Supplies"/>
    <s v="Paper"/>
    <s v="SanDisk Note Cards, Multicolor"/>
    <n v="271.68"/>
    <n v="8"/>
    <n v="0"/>
    <n v="114"/>
    <n v="45.87"/>
    <s v="Critical"/>
    <s v="No"/>
    <s v="Lindiwe Afolayan"/>
  </r>
  <r>
    <s v="39697"/>
    <s v="CA-2013-BD11635140-41613"/>
    <x v="765"/>
    <x v="300"/>
    <n v="4"/>
    <s v="Second Class"/>
    <s v="BD-116351406"/>
    <s v="Brian Derr"/>
    <s v="Consumer"/>
    <n v="10009"/>
    <s v="New York City"/>
    <s v="New York"/>
    <s v="United States"/>
    <s v="Eastern US"/>
    <s v="USCA"/>
    <s v="OFF-BI-3245"/>
    <s v="Office Supplies"/>
    <s v="Binders"/>
    <s v="Avery Arch Ring Binders"/>
    <n v="232.4"/>
    <n v="5"/>
    <n v="0.2"/>
    <n v="78.434999999999988"/>
    <n v="36.67"/>
    <s v="Medium"/>
    <s v="No"/>
    <s v="Dolores Davis"/>
  </r>
  <r>
    <s v="33862"/>
    <s v="CA-2015-BD11635140-42360"/>
    <x v="766"/>
    <x v="494"/>
    <n v="3"/>
    <s v="First Class"/>
    <s v="BD-116351408"/>
    <s v="Brian Derr"/>
    <s v="Consumer"/>
    <n v="42104"/>
    <s v="Bowling Green"/>
    <s v="Kentucky"/>
    <s v="United States"/>
    <s v="Southern US"/>
    <s v="USCA"/>
    <s v="TEC-AC-5198"/>
    <s v="Technology"/>
    <s v="Accessories"/>
    <s v="Memorex Froggy Flash Drive 8 GB"/>
    <n v="71"/>
    <n v="4"/>
    <n v="0"/>
    <n v="27.69"/>
    <n v="19.149999999999999"/>
    <s v="Critical"/>
    <s v="No"/>
    <s v="Flannery Newton"/>
  </r>
  <r>
    <s v="7997"/>
    <s v="MX-2015-RF1934555-42068"/>
    <x v="760"/>
    <x v="817"/>
    <n v="2"/>
    <s v="Second Class"/>
    <s v="RF-1934555"/>
    <s v="Randy Ferguson"/>
    <s v="Corporate"/>
    <n v="0"/>
    <s v="Tegucigalpa"/>
    <s v="Francisco Morazán"/>
    <s v="Honduras"/>
    <s v="Central America"/>
    <s v="LATAM"/>
    <s v="FUR-TA-5050"/>
    <s v="Furniture"/>
    <s v="Tables"/>
    <s v="Lesro Coffee Table, Adjustable Height"/>
    <n v="254.19"/>
    <n v="5"/>
    <n v="0.7"/>
    <n v="-245.80999999999989"/>
    <n v="45.618000000000002"/>
    <s v="Medium"/>
    <s v="No"/>
    <s v="Nicodemo Bautista"/>
  </r>
  <r>
    <s v="34480"/>
    <s v="CA-2015-BM11650140-42318"/>
    <x v="652"/>
    <x v="683"/>
    <n v="3"/>
    <s v="Second Class"/>
    <s v="BM-116501406"/>
    <s v="Brian Moss"/>
    <s v="Corporate"/>
    <n v="21044"/>
    <s v="Columbia"/>
    <s v="Maryland"/>
    <s v="United States"/>
    <s v="Eastern US"/>
    <s v="USCA"/>
    <s v="OFF-ST-3015"/>
    <s v="Office Supplies"/>
    <s v="Storage"/>
    <s v="Adjustable Depth Letter/Legal Cart"/>
    <n v="1633.14"/>
    <n v="9"/>
    <n v="0"/>
    <n v="473.61059999999969"/>
    <n v="232.86"/>
    <s v="Critical"/>
    <s v="No"/>
    <s v="Dolores Davis"/>
  </r>
  <r>
    <s v="37012"/>
    <s v="CA-2013-BM11650140-41556"/>
    <x v="767"/>
    <x v="818"/>
    <n v="3"/>
    <s v="Second Class"/>
    <s v="BM-116501402"/>
    <s v="Brian Moss"/>
    <s v="Corporate"/>
    <n v="48104"/>
    <s v="Ann Arbor"/>
    <s v="Michigan"/>
    <s v="United States"/>
    <s v="Central US"/>
    <s v="USCA"/>
    <s v="TEC-AC-5105"/>
    <s v="Technology"/>
    <s v="Accessories"/>
    <s v="Logitech G19 Programmable Gaming Keyboard"/>
    <n v="619.94999999999993"/>
    <n v="5"/>
    <n v="0"/>
    <n v="111.59099999999999"/>
    <n v="181.01"/>
    <s v="Critical"/>
    <s v="No"/>
    <s v="Lon Bonher"/>
  </r>
  <r>
    <s v="34648"/>
    <s v="US-2012-BM11650140-41174"/>
    <x v="32"/>
    <x v="819"/>
    <n v="5"/>
    <s v="Standard Class"/>
    <s v="BM-116501404"/>
    <s v="Brian Moss"/>
    <s v="Corporate"/>
    <n v="92037"/>
    <s v="San Diego"/>
    <s v="California"/>
    <s v="United States"/>
    <s v="Western US"/>
    <s v="USCA"/>
    <s v="FUR-BO-5742"/>
    <s v="Furniture"/>
    <s v="Bookcases"/>
    <s v="Rush Hierlooms Collection 1&quot; Thick Stackable Bookcases"/>
    <n v="435.99900000000002"/>
    <n v="3"/>
    <n v="0.15"/>
    <n v="20.517599999999991"/>
    <n v="62.67"/>
    <s v="High"/>
    <s v="No"/>
    <s v="Derrick Snyders"/>
  </r>
  <r>
    <s v="47830"/>
    <s v="UP-2015-LB6795137-42313"/>
    <x v="768"/>
    <x v="181"/>
    <n v="2"/>
    <s v="First Class"/>
    <s v="LB-6795137"/>
    <s v="Laurel Beltran"/>
    <s v="Home Office"/>
    <n v="0"/>
    <s v="Kharkiv"/>
    <s v="Kharkiv"/>
    <s v="Ukraine"/>
    <s v="Eastern Europe"/>
    <s v="Europe"/>
    <s v="OFF-LA-4662"/>
    <s v="Office Supplies"/>
    <s v="Labels"/>
    <s v="Hon Legal Exhibit Labels, 5000 Label Set"/>
    <n v="157.5"/>
    <n v="14"/>
    <n v="0"/>
    <n v="28.14"/>
    <n v="45.25"/>
    <s v="Critical"/>
    <s v="No"/>
    <s v="Oxana Lagunov"/>
  </r>
  <r>
    <s v="8650"/>
    <s v="MX-2015-JB1540082-42067"/>
    <x v="769"/>
    <x v="820"/>
    <n v="0"/>
    <s v="Same Day"/>
    <s v="JB-1540082"/>
    <s v="Jennifer Braxton"/>
    <s v="Corporate"/>
    <n v="0"/>
    <s v="Torreón"/>
    <s v="Coahuila"/>
    <s v="Mexico"/>
    <s v="Central America"/>
    <s v="LATAM"/>
    <s v="OFF-EN-4917"/>
    <s v="Office Supplies"/>
    <s v="Envelopes"/>
    <s v="Jiffy Mailers, with clear poly window"/>
    <n v="108.56"/>
    <n v="4"/>
    <n v="0"/>
    <n v="24.96"/>
    <n v="45.219000000000001"/>
    <s v="Critical"/>
    <s v="No"/>
    <s v="Nicodemo Bautista"/>
  </r>
  <r>
    <s v="27196"/>
    <s v="IN-2013-AS10240102-41494"/>
    <x v="17"/>
    <x v="737"/>
    <n v="0"/>
    <s v="Same Day"/>
    <s v="AS-10240102"/>
    <s v="Alan Shonely"/>
    <s v="Consumer"/>
    <n v="0"/>
    <s v="Manila"/>
    <s v="National Capital"/>
    <s v="Philippines"/>
    <s v="Southeastern Asia"/>
    <s v="Asia Pacific"/>
    <s v="FUR-FU-3027"/>
    <s v="Furniture"/>
    <s v="Furnishings"/>
    <s v="Advantus Door Stop, Black"/>
    <n v="135.09"/>
    <n v="4"/>
    <n v="0.25"/>
    <n v="28.77000000000001"/>
    <n v="45.17"/>
    <s v="Critical"/>
    <s v="No"/>
    <s v="Preecha Metharom"/>
  </r>
  <r>
    <s v="30431"/>
    <s v="ID-2014-LW1682592-41880"/>
    <x v="612"/>
    <x v="45"/>
    <n v="5"/>
    <s v="Standard Class"/>
    <s v="LW-1682592"/>
    <s v="Laurel Workman"/>
    <s v="Corporate"/>
    <n v="0"/>
    <s v="Manukau City"/>
    <s v="Auckland"/>
    <s v="New Zealand"/>
    <s v="Oceania"/>
    <s v="Asia Pacific"/>
    <s v="OFF-EN-3667"/>
    <s v="Office Supplies"/>
    <s v="Envelopes"/>
    <s v="Cameo Mailers, Set of 50"/>
    <n v="320.54399999999998"/>
    <n v="14"/>
    <n v="0.4"/>
    <n v="-5.3760000000000332"/>
    <n v="45.16"/>
    <s v="High"/>
    <s v="No"/>
    <s v="Kauri Anaru"/>
  </r>
  <r>
    <s v="48446"/>
    <s v="CA-2012-BM165023-41216"/>
    <x v="256"/>
    <x v="821"/>
    <n v="3"/>
    <s v="Second Class"/>
    <s v="BM-165023"/>
    <s v="Brian Moss"/>
    <s v="Corporate"/>
    <n v="0"/>
    <s v="Vaughan"/>
    <s v="Ontario"/>
    <s v="Canada"/>
    <s v="Canada"/>
    <s v="USCA"/>
    <s v="OFF-FA-5478"/>
    <s v="Office Supplies"/>
    <s v="Fasteners"/>
    <s v="OIC Rubber Bands, Metal"/>
    <n v="17.190000000000001"/>
    <n v="1"/>
    <n v="0"/>
    <n v="6.51"/>
    <n v="1.69"/>
    <s v="Medium"/>
    <s v="No"/>
    <m/>
  </r>
  <r>
    <s v="3788"/>
    <s v="MX-2012-TB2105593-41152"/>
    <x v="770"/>
    <x v="220"/>
    <n v="1"/>
    <s v="First Class"/>
    <s v="TB-2105593"/>
    <s v="Ted Butterfield"/>
    <s v="Consumer"/>
    <n v="0"/>
    <s v="Managua"/>
    <s v="Managua"/>
    <s v="Nicaragua"/>
    <s v="Central America"/>
    <s v="LATAM"/>
    <s v="OFF-PA-6605"/>
    <s v="Office Supplies"/>
    <s v="Paper"/>
    <s v="Xerox Computer Printout Paper, 8.5 x 11"/>
    <n v="182.88"/>
    <n v="9"/>
    <n v="0"/>
    <n v="3.6"/>
    <n v="44.756999999999998"/>
    <s v="High"/>
    <s v="No"/>
    <s v="Nicodemo Bautista"/>
  </r>
  <r>
    <s v="38903"/>
    <s v="CA-2014-BS11665140-41787"/>
    <x v="335"/>
    <x v="328"/>
    <n v="4"/>
    <s v="Standard Class"/>
    <s v="BS-116651402"/>
    <s v="Brian Stugart"/>
    <s v="Consumer"/>
    <n v="60623"/>
    <s v="Chicago"/>
    <s v="Illinois"/>
    <s v="United States"/>
    <s v="Central US"/>
    <s v="USCA"/>
    <s v="OFF-ST-6103"/>
    <s v="Office Supplies"/>
    <s v="Storage"/>
    <s v="Standard Rollaway File with Lock"/>
    <n v="1297.3679999999999"/>
    <n v="9"/>
    <n v="0.2"/>
    <n v="97.302599999999984"/>
    <n v="67.44"/>
    <s v="Medium"/>
    <s v="No"/>
    <s v="Lon Bonher"/>
  </r>
  <r>
    <s v="37138"/>
    <s v="CA-2013-BS11665140-41595"/>
    <x v="541"/>
    <x v="822"/>
    <n v="4"/>
    <s v="Standard Class"/>
    <s v="BS-116651404"/>
    <s v="Brian Stugart"/>
    <s v="Consumer"/>
    <n v="92105"/>
    <s v="San Diego"/>
    <s v="California"/>
    <s v="United States"/>
    <s v="Western US"/>
    <s v="USCA"/>
    <s v="TEC-PH-5661"/>
    <s v="Technology"/>
    <s v="Phones"/>
    <s v="RCA ViSYS 25825 Wireless digital phone"/>
    <n v="415.96800000000007"/>
    <n v="4"/>
    <n v="0.2"/>
    <n v="51.995999999999981"/>
    <n v="48.08"/>
    <s v="High"/>
    <s v="No"/>
    <s v="Derrick Snyders"/>
  </r>
  <r>
    <s v="17728"/>
    <s v="ES-2015-JL1585045-42020"/>
    <x v="537"/>
    <x v="823"/>
    <n v="0"/>
    <s v="Same Day"/>
    <s v="JL-1585045"/>
    <s v="John Lucas"/>
    <s v="Consumer"/>
    <n v="0"/>
    <s v="La Seyne-sur-Mer"/>
    <s v="Provence-Alpes-Côte d'Azur"/>
    <s v="France"/>
    <s v="Western Europe"/>
    <s v="Europe"/>
    <s v="OFF-AR-3492"/>
    <s v="Office Supplies"/>
    <s v="Art"/>
    <s v="Binney &amp; Smith Pencil Sharpener, Easy-Erase"/>
    <n v="139.65"/>
    <n v="5"/>
    <n v="0"/>
    <n v="15.3"/>
    <n v="44.6"/>
    <s v="High"/>
    <s v="No"/>
    <s v="Gilbert Wolff"/>
  </r>
  <r>
    <s v="9448"/>
    <s v="MX-2015-VW2177582-42295"/>
    <x v="653"/>
    <x v="634"/>
    <n v="5"/>
    <s v="Standard Class"/>
    <s v="VW-2177582"/>
    <s v="Victoria Wilson"/>
    <s v="Corporate"/>
    <n v="0"/>
    <s v="Chilpancingo"/>
    <s v="Guerrero"/>
    <s v="Mexico"/>
    <s v="Central America"/>
    <s v="LATAM"/>
    <s v="TEC-PH-5252"/>
    <s v="Technology"/>
    <s v="Phones"/>
    <s v="Motorola Headset, Full Size"/>
    <n v="594.22"/>
    <n v="11"/>
    <n v="0"/>
    <n v="148.5"/>
    <n v="44.542000000000002"/>
    <s v="Medium"/>
    <s v="No"/>
    <s v="Nicodemo Bautista"/>
  </r>
  <r>
    <s v="25226"/>
    <s v="IN-2015-GR145607-42026"/>
    <x v="749"/>
    <x v="782"/>
    <n v="1"/>
    <s v="First Class"/>
    <s v="GR-145607"/>
    <s v="Georgia Rosenberg"/>
    <s v="Corporate"/>
    <n v="0"/>
    <s v="Melbourne"/>
    <s v="Victoria"/>
    <s v="Australia"/>
    <s v="Oceania"/>
    <s v="Asia Pacific"/>
    <s v="TEC-CO-3600"/>
    <s v="Technology"/>
    <s v="Copiers"/>
    <s v="Brother Ink, Digital"/>
    <n v="264.49200000000002"/>
    <n v="2"/>
    <n v="0.1"/>
    <n v="114.61199999999999"/>
    <n v="44.46"/>
    <s v="High"/>
    <s v="No"/>
    <s v="Kauri Anaru"/>
  </r>
  <r>
    <s v="33423"/>
    <s v="CA-2012-BS11665140-41082"/>
    <x v="583"/>
    <x v="720"/>
    <n v="5"/>
    <s v="Standard Class"/>
    <s v="BS-116651406"/>
    <s v="Brian Stugart"/>
    <s v="Consumer"/>
    <n v="19143"/>
    <s v="Philadelphia"/>
    <s v="Pennsylvania"/>
    <s v="United States"/>
    <s v="Eastern US"/>
    <s v="USCA"/>
    <s v="TEC-AC-6074"/>
    <s v="Technology"/>
    <s v="Accessories"/>
    <s v="Sony 64GB Class 10 Micro SDHC R40 Memory Card"/>
    <n v="86.376000000000005"/>
    <n v="3"/>
    <n v="0.2"/>
    <n v="1.079699999999999"/>
    <n v="4.6500000000000004"/>
    <s v="High"/>
    <s v="No"/>
    <s v="Dolores Davis"/>
  </r>
  <r>
    <s v="39869"/>
    <s v="CA-2012-BT11680140-41240"/>
    <x v="296"/>
    <x v="643"/>
    <n v="4"/>
    <s v="Standard Class"/>
    <s v="BT-116801402"/>
    <s v="Brian Thompson"/>
    <s v="Consumer"/>
    <n v="77041"/>
    <s v="Houston"/>
    <s v="Texas"/>
    <s v="United States"/>
    <s v="Central US"/>
    <s v="USCA"/>
    <s v="TEC-MA-6155"/>
    <s v="Technology"/>
    <s v="Machines"/>
    <s v="StarTech.com 10/100 VDSL2 Ethernet Extender Kit"/>
    <n v="998.84999999999991"/>
    <n v="5"/>
    <n v="0.4"/>
    <n v="-199.7700000000001"/>
    <n v="112.39"/>
    <s v="High"/>
    <s v="No"/>
    <s v="Lon Bonher"/>
  </r>
  <r>
    <s v="1082"/>
    <s v="MX-2013-EM1409582-41550"/>
    <x v="771"/>
    <x v="824"/>
    <n v="5"/>
    <s v="Second Class"/>
    <s v="EM-1409582"/>
    <s v="Eudokia Martin"/>
    <s v="Corporate"/>
    <n v="0"/>
    <s v="Garza García"/>
    <s v="Nuevo León"/>
    <s v="Mexico"/>
    <s v="Central America"/>
    <s v="LATAM"/>
    <s v="OFF-BI-6383"/>
    <s v="Office Supplies"/>
    <s v="Binders"/>
    <s v="Wilson Jones Binding Machine, Durable"/>
    <n v="403.67999999999989"/>
    <n v="12"/>
    <n v="0"/>
    <n v="36.239999999999988"/>
    <n v="44.154000000000003"/>
    <s v="Medium"/>
    <s v="No"/>
    <s v="Nicodemo Bautista"/>
  </r>
  <r>
    <s v="38033"/>
    <s v="CA-2014-BT11680140-41740"/>
    <x v="523"/>
    <x v="772"/>
    <n v="7"/>
    <s v="Standard Class"/>
    <s v="BT-116801404"/>
    <s v="Brian Thompson"/>
    <s v="Consumer"/>
    <n v="94122"/>
    <s v="San Francisco"/>
    <s v="California"/>
    <s v="United States"/>
    <s v="Western US"/>
    <s v="USCA"/>
    <s v="OFF-ST-4287"/>
    <s v="Office Supplies"/>
    <s v="Storage"/>
    <s v="Fellowes Staxonsteel Drawer Files"/>
    <n v="579.51"/>
    <n v="3"/>
    <n v="0"/>
    <n v="81.131400000000014"/>
    <n v="38.67"/>
    <s v="Medium"/>
    <s v="No"/>
    <s v="Derrick Snyders"/>
  </r>
  <r>
    <s v="34975"/>
    <s v="CA-2013-BT11680140-41464"/>
    <x v="772"/>
    <x v="825"/>
    <n v="5"/>
    <s v="Standard Class"/>
    <s v="BT-116801406"/>
    <s v="Brian Thompson"/>
    <s v="Consumer"/>
    <n v="20735"/>
    <s v="Clinton"/>
    <s v="Maryland"/>
    <s v="United States"/>
    <s v="Eastern US"/>
    <s v="USCA"/>
    <s v="TEC-MA-4278"/>
    <s v="Technology"/>
    <s v="Machines"/>
    <s v="Fellowes Powershred HS-440 4-Sheet High Security Shredder"/>
    <n v="464.97"/>
    <n v="3"/>
    <n v="0"/>
    <n v="209.23650000000001"/>
    <n v="37.520000000000003"/>
    <s v="Medium"/>
    <s v="No"/>
    <s v="Dolores Davis"/>
  </r>
  <r>
    <s v="12280"/>
    <s v="ES-2012-CV1280545-41087"/>
    <x v="773"/>
    <x v="826"/>
    <n v="3"/>
    <s v="First Class"/>
    <s v="CV-1280545"/>
    <s v="Cynthia Voltz"/>
    <s v="Corporate"/>
    <n v="0"/>
    <s v="Anglet"/>
    <s v="Aquitaine-Limousin-Poitou-Charentes"/>
    <s v="France"/>
    <s v="Western Europe"/>
    <s v="Europe"/>
    <s v="OFF-PA-4466"/>
    <s v="Office Supplies"/>
    <s v="Paper"/>
    <s v="Green Bar Computer Printout Paper, 8.5 x 11"/>
    <n v="237.3"/>
    <n v="7"/>
    <n v="0"/>
    <n v="35.49"/>
    <n v="43.72"/>
    <s v="High"/>
    <s v="No"/>
    <s v="Gilbert Wolff"/>
  </r>
  <r>
    <s v="32530"/>
    <s v="CA-2014-BG11695140-41790"/>
    <x v="74"/>
    <x v="76"/>
    <n v="2"/>
    <s v="First Class"/>
    <s v="BG-116951406"/>
    <s v="Brooke Gillingham"/>
    <s v="Corporate"/>
    <n v="45231"/>
    <s v="Cincinnati"/>
    <s v="Ohio"/>
    <s v="United States"/>
    <s v="Eastern US"/>
    <s v="USCA"/>
    <s v="TEC-CO-3692"/>
    <s v="Technology"/>
    <s v="Copiers"/>
    <s v="Canon Imageclass D680 Copier / Fax"/>
    <n v="839.98799999999994"/>
    <n v="2"/>
    <n v="0.4"/>
    <n v="69.99899999999991"/>
    <n v="205.23"/>
    <s v="Critical"/>
    <s v="No"/>
    <s v="Dolores Davis"/>
  </r>
  <r>
    <s v="34141"/>
    <s v="US-2014-BG11695140-42001"/>
    <x v="660"/>
    <x v="497"/>
    <n v="4"/>
    <s v="Standard Class"/>
    <s v="BG-116951402"/>
    <s v="Brooke Gillingham"/>
    <s v="Corporate"/>
    <n v="60098"/>
    <s v="Woodstock"/>
    <s v="Illinois"/>
    <s v="United States"/>
    <s v="Central US"/>
    <s v="USCA"/>
    <s v="FUR-CH-4420"/>
    <s v="Furniture"/>
    <s v="Chairs"/>
    <s v="Global Manager's Adjustable Task Chair, Storm"/>
    <n v="845.48799999999994"/>
    <n v="8"/>
    <n v="0.3"/>
    <n v="-12.0784000000001"/>
    <n v="45.91"/>
    <s v="Medium"/>
    <s v="Yes"/>
    <s v="Lon Bonher"/>
  </r>
  <r>
    <s v="21448"/>
    <s v="ID-2014-DF1313559-41892"/>
    <x v="538"/>
    <x v="738"/>
    <n v="5"/>
    <s v="Standard Class"/>
    <s v="DF-1313559"/>
    <s v="David Flashing"/>
    <s v="Consumer"/>
    <n v="0"/>
    <s v="Surabaya"/>
    <s v="Jawa Timur"/>
    <s v="Indonesia"/>
    <s v="Southeastern Asia"/>
    <s v="Asia Pacific"/>
    <s v="FUR-TA-5069"/>
    <s v="Furniture"/>
    <s v="Tables"/>
    <s v="Lesro Training Table, Rectangular"/>
    <n v="705.8805000000001"/>
    <n v="5"/>
    <n v="0.47"/>
    <n v="-506.11950000000002"/>
    <n v="43.58"/>
    <s v="Medium"/>
    <s v="No"/>
    <s v="Preecha Metharom"/>
  </r>
  <r>
    <s v="42080"/>
    <s v="EG-2015-ST1053038-42166"/>
    <x v="774"/>
    <x v="743"/>
    <n v="3"/>
    <s v="First Class"/>
    <s v="ST-1053038"/>
    <s v="Shui Tom"/>
    <s v="Consumer"/>
    <n v="0"/>
    <s v="Cairo"/>
    <s v="Al Qahirah"/>
    <s v="Egypt"/>
    <s v="North Africa"/>
    <s v="Africa"/>
    <s v="OFF-SU-4993"/>
    <s v="Office Supplies"/>
    <s v="Supplies"/>
    <s v="Kleencut Trimmer, Easy Grip"/>
    <n v="172.2"/>
    <n v="4"/>
    <n v="0"/>
    <n v="41.28"/>
    <n v="43.57"/>
    <s v="Critical"/>
    <s v="No"/>
    <s v="Lindiwe Afolayan"/>
  </r>
  <r>
    <s v="46445"/>
    <s v="PL-2014-HP4815103-41795"/>
    <x v="775"/>
    <x v="369"/>
    <n v="4"/>
    <s v="Standard Class"/>
    <s v="HP-4815103"/>
    <s v="Harold Pawlan"/>
    <s v="Home Office"/>
    <n v="0"/>
    <s v="Lublin"/>
    <s v="Lublin"/>
    <s v="Poland"/>
    <s v="Eastern Europe"/>
    <s v="Europe"/>
    <s v="TEC-AC-5860"/>
    <s v="Technology"/>
    <s v="Accessories"/>
    <s v="SanDisk Flash Drive, Bluetooth"/>
    <n v="474.48"/>
    <n v="12"/>
    <n v="0"/>
    <n v="218.16"/>
    <n v="43.56"/>
    <s v="Medium"/>
    <s v="No"/>
    <s v="Oxana Lagunov"/>
  </r>
  <r>
    <s v="32565"/>
    <s v="CA-2015-BG11695140-42271"/>
    <x v="742"/>
    <x v="32"/>
    <n v="4"/>
    <s v="Standard Class"/>
    <s v="BG-116951404"/>
    <s v="Brooke Gillingham"/>
    <s v="Corporate"/>
    <n v="80027"/>
    <s v="Louisville"/>
    <s v="Colorado"/>
    <s v="United States"/>
    <s v="Western US"/>
    <s v="USCA"/>
    <s v="FUR-FU-3084"/>
    <s v="Furniture"/>
    <s v="Furnishings"/>
    <s v="Aluminum Document Frame"/>
    <n v="29.327999999999999"/>
    <n v="3"/>
    <n v="0.2"/>
    <n v="3.665999999999995"/>
    <n v="2.2999999999999998"/>
    <s v="Medium"/>
    <s v="No"/>
    <s v="Derrick Snyders"/>
  </r>
  <r>
    <s v="9193"/>
    <s v="MX-2013-RD1981031-41469"/>
    <x v="776"/>
    <x v="518"/>
    <n v="1"/>
    <s v="First Class"/>
    <s v="RD-1981031"/>
    <s v="Ross DeVincentis"/>
    <s v="Home Office"/>
    <n v="0"/>
    <s v="San José de las Lajas"/>
    <s v="Mayabeque"/>
    <s v="Cuba"/>
    <s v="Caribbean"/>
    <s v="LATAM"/>
    <s v="OFF-ST-4262"/>
    <s v="Office Supplies"/>
    <s v="Storage"/>
    <s v="Fellowes Folders, Industrial"/>
    <n v="179.2"/>
    <n v="10"/>
    <n v="0"/>
    <n v="55.4"/>
    <n v="43.4"/>
    <s v="Critical"/>
    <s v="No"/>
    <s v="Marilène Rousseau"/>
  </r>
  <r>
    <s v="31308"/>
    <s v="CA-2012-BH11710140-41068"/>
    <x v="482"/>
    <x v="137"/>
    <n v="5"/>
    <s v="Standard Class"/>
    <s v="BH-117101404"/>
    <s v="Brosina Hoffman"/>
    <s v="Consumer"/>
    <n v="90032"/>
    <s v="Los Angeles"/>
    <s v="California"/>
    <s v="United States"/>
    <s v="Western US"/>
    <s v="USCA"/>
    <s v="TEC-PH-4997"/>
    <s v="Technology"/>
    <s v="Phones"/>
    <s v="Konftel 250 Conference phone - Charcoal black"/>
    <n v="911.42399999999998"/>
    <n v="4"/>
    <n v="0.2"/>
    <n v="68.356800000000021"/>
    <n v="84.28"/>
    <s v="Medium"/>
    <s v="No"/>
    <s v="Derrick Snyders"/>
  </r>
  <r>
    <s v="34388"/>
    <s v="CA-2014-BH11710140-41702"/>
    <x v="394"/>
    <x v="394"/>
    <n v="5"/>
    <s v="Standard Class"/>
    <s v="BH-117101406"/>
    <s v="Brosina Hoffman"/>
    <s v="Consumer"/>
    <n v="19711"/>
    <s v="Newark"/>
    <s v="Delaware"/>
    <s v="United States"/>
    <s v="Eastern US"/>
    <s v="USCA"/>
    <s v="TEC-PH-5649"/>
    <s v="Technology"/>
    <s v="Phones"/>
    <s v="Pyle PMP37LED"/>
    <n v="479.95"/>
    <n v="5"/>
    <n v="0"/>
    <n v="129.5865"/>
    <n v="25.8"/>
    <s v="Medium"/>
    <s v="No"/>
    <s v="Dolores Davis"/>
  </r>
  <r>
    <s v="16862"/>
    <s v="ES-2015-LA1678048-42124"/>
    <x v="160"/>
    <x v="827"/>
    <n v="5"/>
    <s v="Standard Class"/>
    <s v="LA-1678048"/>
    <s v="Laura Armstrong"/>
    <s v="Corporate"/>
    <n v="0"/>
    <s v="Nuremberg"/>
    <s v="Bavaria"/>
    <s v="Germany"/>
    <s v="Western Europe"/>
    <s v="Europe"/>
    <s v="OFF-AR-6128"/>
    <s v="Office Supplies"/>
    <s v="Art"/>
    <s v="Stanley Sketch Pad, Water Color"/>
    <n v="571.31999999999994"/>
    <n v="12"/>
    <n v="0"/>
    <n v="108.36"/>
    <n v="43.21"/>
    <s v="Medium"/>
    <s v="No"/>
    <s v="Gilbert Wolff"/>
  </r>
  <r>
    <s v="13173"/>
    <s v="ES-2013-JF15565120-41562"/>
    <x v="777"/>
    <x v="654"/>
    <n v="2"/>
    <s v="First Class"/>
    <s v="JF-15565120"/>
    <s v="Jill Fjeld"/>
    <s v="Consumer"/>
    <n v="0"/>
    <s v="Valencia"/>
    <s v="Valenciana"/>
    <s v="Spain"/>
    <s v="Southern Europe"/>
    <s v="Europe"/>
    <s v="OFF-PA-6601"/>
    <s v="Office Supplies"/>
    <s v="Paper"/>
    <s v="Xerox Cards &amp; Envelopes, Multicolor"/>
    <n v="324.66000000000003"/>
    <n v="7"/>
    <n v="0"/>
    <n v="32.340000000000003"/>
    <n v="43.2"/>
    <s v="High"/>
    <s v="No"/>
    <s v="Gavino Bove"/>
  </r>
  <r>
    <s v="27596"/>
    <s v="IN-2013-SZ2003559-41524"/>
    <x v="498"/>
    <x v="828"/>
    <n v="6"/>
    <s v="Standard Class"/>
    <s v="SZ-2003559"/>
    <s v="Sam Zeldin"/>
    <s v="Home Office"/>
    <n v="0"/>
    <s v="Jakarta"/>
    <s v="Jakarta"/>
    <s v="Indonesia"/>
    <s v="Southeastern Asia"/>
    <s v="Asia Pacific"/>
    <s v="TEC-MA-5516"/>
    <s v="Technology"/>
    <s v="Machines"/>
    <s v="Okidata Receipt Printer, White"/>
    <n v="402.78240000000011"/>
    <n v="4"/>
    <n v="0.17"/>
    <n v="145.50239999999999"/>
    <n v="43.17"/>
    <s v="Medium"/>
    <s v="No"/>
    <s v="Preecha Metharom"/>
  </r>
  <r>
    <s v="5125"/>
    <s v="MX-2014-CP1208531-41908"/>
    <x v="56"/>
    <x v="57"/>
    <n v="2"/>
    <s v="Second Class"/>
    <s v="CP-1208531"/>
    <s v="Cathy Prescott"/>
    <s v="Corporate"/>
    <n v="0"/>
    <s v="Manzanillo"/>
    <s v="Granma"/>
    <s v="Cuba"/>
    <s v="Caribbean"/>
    <s v="LATAM"/>
    <s v="FUR-FU-6256"/>
    <s v="Furniture"/>
    <s v="Furnishings"/>
    <s v="Tenex Frame, Erganomic"/>
    <n v="361.99999999999989"/>
    <n v="5"/>
    <n v="0"/>
    <n v="170.1"/>
    <n v="43.135000000000012"/>
    <s v="High"/>
    <s v="No"/>
    <s v="Marilène Rousseau"/>
  </r>
  <r>
    <s v="24596"/>
    <s v="IN-2013-BP112907-41550"/>
    <x v="771"/>
    <x v="795"/>
    <n v="4"/>
    <s v="Standard Class"/>
    <s v="BP-112907"/>
    <s v="Beth Paige"/>
    <s v="Consumer"/>
    <n v="0"/>
    <s v="Sydney"/>
    <s v="New South Wales"/>
    <s v="Australia"/>
    <s v="Oceania"/>
    <s v="Asia Pacific"/>
    <s v="TEC-MA-5004"/>
    <s v="Technology"/>
    <s v="Machines"/>
    <s v="Konica Card Printer, White"/>
    <n v="312.44400000000002"/>
    <n v="2"/>
    <n v="0.1"/>
    <n v="104.124"/>
    <n v="42.8"/>
    <s v="High"/>
    <s v="No"/>
    <s v="Kauri Anaru"/>
  </r>
  <r>
    <s v="35929"/>
    <s v="CA-2015-BD11725140-42220"/>
    <x v="534"/>
    <x v="247"/>
    <n v="5"/>
    <s v="Second Class"/>
    <s v="BD-117251404"/>
    <s v="Bruce Degenhardt"/>
    <s v="Consumer"/>
    <n v="94122"/>
    <s v="San Francisco"/>
    <s v="California"/>
    <s v="United States"/>
    <s v="Western US"/>
    <s v="USCA"/>
    <s v="FUR-FU-3939"/>
    <s v="Furniture"/>
    <s v="Furnishings"/>
    <s v="Deflect-o EconoMat Studded, No Bevel Mat for Low Pile Carpeting"/>
    <n v="123.96"/>
    <n v="3"/>
    <n v="0"/>
    <n v="11.1564"/>
    <n v="12.82"/>
    <s v="Medium"/>
    <s v="No"/>
    <s v="Derrick Snyders"/>
  </r>
  <r>
    <s v="19181"/>
    <s v="ES-2014-BD1150096-41881"/>
    <x v="778"/>
    <x v="829"/>
    <n v="1"/>
    <s v="First Class"/>
    <s v="BD-1150096"/>
    <s v="Bradley Drucker"/>
    <s v="Consumer"/>
    <n v="0"/>
    <s v="Oslo"/>
    <s v="Oslo"/>
    <s v="Norway"/>
    <s v="Northern Europe"/>
    <s v="Europe"/>
    <s v="OFF-BI-3713"/>
    <s v="Office Supplies"/>
    <s v="Binders"/>
    <s v="Cardinal 3-Hole Punch, Durable"/>
    <n v="121.2"/>
    <n v="4"/>
    <n v="0"/>
    <n v="55.679999999999993"/>
    <n v="42.63"/>
    <s v="Critical"/>
    <s v="No"/>
    <s v="Miina Nylund"/>
  </r>
  <r>
    <s v="45675"/>
    <s v="IZ-2013-MS771061-41443"/>
    <x v="168"/>
    <x v="830"/>
    <n v="3"/>
    <s v="First Class"/>
    <s v="MS-771061"/>
    <s v="Maurice Satty"/>
    <s v="Consumer"/>
    <n v="0"/>
    <s v="Baghdad"/>
    <s v="Baghdad"/>
    <s v="Iraq"/>
    <s v="Western Asia"/>
    <s v="Asia Pacific"/>
    <s v="FUR-TA-3758"/>
    <s v="Furniture"/>
    <s v="Tables"/>
    <s v="Chromcraft Coffee Table, with Bottom Storage"/>
    <n v="534.18000000000006"/>
    <n v="2"/>
    <n v="0"/>
    <n v="16.02"/>
    <n v="42.51"/>
    <s v="High"/>
    <s v="No"/>
    <s v="Kaoru Xun"/>
  </r>
  <r>
    <s v="17656"/>
    <s v="ES-2015-BW1111045-42315"/>
    <x v="76"/>
    <x v="831"/>
    <n v="4"/>
    <s v="Standard Class"/>
    <s v="BW-1111045"/>
    <s v="Bart Watters"/>
    <s v="Corporate"/>
    <n v="0"/>
    <s v="Cherbourg-Octeville"/>
    <s v="Normandy"/>
    <s v="France"/>
    <s v="Western Europe"/>
    <s v="Europe"/>
    <s v="TEC-MA-6151"/>
    <s v="Technology"/>
    <s v="Machines"/>
    <s v="StarTech Receipt Printer, Durable"/>
    <n v="752.7600000000001"/>
    <n v="8"/>
    <n v="0.15"/>
    <n v="35.400000000000013"/>
    <n v="42.41"/>
    <s v="Medium"/>
    <s v="No"/>
    <s v="Gilbert Wolff"/>
  </r>
  <r>
    <s v="39601"/>
    <s v="CA-2015-BG11740140-42312"/>
    <x v="262"/>
    <x v="123"/>
    <n v="6"/>
    <s v="Standard Class"/>
    <s v="BG-117401404"/>
    <s v="Bruce Geld"/>
    <s v="Consumer"/>
    <n v="93309"/>
    <s v="Bakersfield"/>
    <s v="California"/>
    <s v="United States"/>
    <s v="Western US"/>
    <s v="USCA"/>
    <s v="FUR-TA-5791"/>
    <s v="Furniture"/>
    <s v="Tables"/>
    <s v="SAFCO PlanMaster Boards, 60w x 37-1/2d, White Melamine"/>
    <n v="486.36800000000011"/>
    <n v="4"/>
    <n v="0.2"/>
    <n v="36.477600000000017"/>
    <n v="48.5"/>
    <s v="Medium"/>
    <s v="No"/>
    <s v="Derrick Snyders"/>
  </r>
  <r>
    <s v="30088"/>
    <s v="IN-2012-AR1054027-41242"/>
    <x v="142"/>
    <x v="643"/>
    <n v="2"/>
    <s v="Second Class"/>
    <s v="AR-1054027"/>
    <s v="Andy Reiter"/>
    <s v="Consumer"/>
    <n v="0"/>
    <s v="Shenzhen"/>
    <s v="Guangdong"/>
    <s v="China"/>
    <s v="Eastern Asia"/>
    <s v="Asia Pacific"/>
    <s v="OFF-ST-4108"/>
    <s v="Office Supplies"/>
    <s v="Storage"/>
    <s v="Eldon Trays, Wire Frame"/>
    <n v="141.12"/>
    <n v="3"/>
    <n v="0"/>
    <n v="21.15"/>
    <n v="42.34"/>
    <s v="Critical"/>
    <s v="No"/>
    <s v="Hadia Bousaid"/>
  </r>
  <r>
    <s v="9490"/>
    <s v="MX-2012-MH1778582-40912"/>
    <x v="779"/>
    <x v="350"/>
    <n v="5"/>
    <s v="Standard Class"/>
    <s v="MH-1778582"/>
    <s v="Maya Herman"/>
    <s v="Corporate"/>
    <n v="0"/>
    <s v="Mérida"/>
    <s v="Yucatán"/>
    <s v="Mexico"/>
    <s v="Central America"/>
    <s v="LATAM"/>
    <s v="TEC-AC-4155"/>
    <s v="Technology"/>
    <s v="Accessories"/>
    <s v="Enermax Keyboard, Bluetooth"/>
    <n v="222.56"/>
    <n v="4"/>
    <n v="0"/>
    <n v="13.28"/>
    <n v="42.279000000000003"/>
    <s v="High"/>
    <s v="No"/>
    <s v="Nicodemo Bautista"/>
  </r>
  <r>
    <s v="34548"/>
    <s v="CA-2015-BG11740140-42112"/>
    <x v="509"/>
    <x v="777"/>
    <n v="2"/>
    <s v="First Class"/>
    <s v="BG-117401406"/>
    <s v="Bruce Geld"/>
    <s v="Consumer"/>
    <n v="19120"/>
    <s v="Philadelphia"/>
    <s v="Pennsylvania"/>
    <s v="United States"/>
    <s v="Eastern US"/>
    <s v="USCA"/>
    <s v="FUR-FU-4046"/>
    <s v="Furniture"/>
    <s v="Furnishings"/>
    <s v="Eldon Executive Woodline II Desk Accessories, Mahogany"/>
    <n v="60.311999999999998"/>
    <n v="3"/>
    <n v="0.2"/>
    <n v="5.2773000000000003"/>
    <n v="9.02"/>
    <s v="High"/>
    <s v="No"/>
    <s v="Dolores Davis"/>
  </r>
  <r>
    <s v="49326"/>
    <s v="MO-2013-BW111086-41364"/>
    <x v="780"/>
    <x v="832"/>
    <n v="0"/>
    <s v="Same Day"/>
    <s v="BW-111086"/>
    <s v="Bart Watters"/>
    <s v="Corporate"/>
    <n v="0"/>
    <s v="Agadir"/>
    <s v="Souss-Massa-Draâ"/>
    <s v="Morocco"/>
    <s v="North Africa"/>
    <s v="Africa"/>
    <s v="TEC-MA-5545"/>
    <s v="Technology"/>
    <s v="Machines"/>
    <s v="Panasonic Card Printer, Wireless"/>
    <n v="173.82"/>
    <n v="1"/>
    <n v="0"/>
    <n v="24.33"/>
    <n v="42.25"/>
    <s v="High"/>
    <s v="No"/>
    <s v="Lindiwe Afolayan"/>
  </r>
  <r>
    <s v="13308"/>
    <s v="ES-2015-CS12460120-42182"/>
    <x v="171"/>
    <x v="833"/>
    <n v="4"/>
    <s v="Standard Class"/>
    <s v="CS-12460120"/>
    <s v="Chuck Sachs"/>
    <s v="Consumer"/>
    <n v="0"/>
    <s v="Valencia"/>
    <s v="Valenciana"/>
    <s v="Spain"/>
    <s v="Southern Europe"/>
    <s v="Europe"/>
    <s v="OFF-PA-6602"/>
    <s v="Office Supplies"/>
    <s v="Paper"/>
    <s v="Xerox Cards &amp; Envelopes, Premium"/>
    <n v="584.61"/>
    <n v="13"/>
    <n v="0"/>
    <n v="175.11"/>
    <n v="42.18"/>
    <s v="Medium"/>
    <s v="No"/>
    <s v="Gavino Bove"/>
  </r>
  <r>
    <s v="35810"/>
    <s v="CA-2014-BG11740140-41889"/>
    <x v="781"/>
    <x v="212"/>
    <n v="2"/>
    <s v="First Class"/>
    <s v="BG-117401402"/>
    <s v="Bruce Geld"/>
    <s v="Consumer"/>
    <n v="77070"/>
    <s v="Houston"/>
    <s v="Texas"/>
    <s v="United States"/>
    <s v="Central US"/>
    <s v="USCA"/>
    <s v="OFF-ST-6266"/>
    <s v="Office Supplies"/>
    <s v="Storage"/>
    <s v="Tenex Personal Project File with Scoop Front Design, Black"/>
    <n v="10.784000000000001"/>
    <n v="1"/>
    <n v="0.2"/>
    <n v="0.8087999999999993"/>
    <n v="1.63"/>
    <s v="High"/>
    <s v="No"/>
    <s v="Lon Bonher"/>
  </r>
  <r>
    <s v="37887"/>
    <s v="CA-2012-BG11740140-40990"/>
    <x v="782"/>
    <x v="834"/>
    <n v="3"/>
    <s v="First Class"/>
    <s v="BG-117401408"/>
    <s v="Bruce Geld"/>
    <s v="Consumer"/>
    <n v="33445"/>
    <s v="Delray Beach"/>
    <s v="Florida"/>
    <s v="United States"/>
    <s v="Southern US"/>
    <s v="USCA"/>
    <s v="OFF-LA-3194"/>
    <s v="Office Supplies"/>
    <s v="Labels"/>
    <s v="Avery 476"/>
    <n v="9.9120000000000008"/>
    <n v="3"/>
    <n v="0.2"/>
    <n v="3.2214"/>
    <n v="1.1299999999999999"/>
    <s v="Medium"/>
    <s v="No"/>
    <s v="Flannery Newton"/>
  </r>
  <r>
    <s v="33126"/>
    <s v="CA-2012-BS11755140-41046"/>
    <x v="783"/>
    <x v="835"/>
    <n v="6"/>
    <s v="Standard Class"/>
    <s v="BS-117551406"/>
    <s v="Bruce Stewart"/>
    <s v="Consumer"/>
    <n v="44105"/>
    <s v="Cleveland"/>
    <s v="Ohio"/>
    <s v="United States"/>
    <s v="Eastern US"/>
    <s v="USCA"/>
    <s v="TEC-PH-3136"/>
    <s v="Technology"/>
    <s v="Phones"/>
    <s v="Apple iPhone 5"/>
    <n v="779.79600000000005"/>
    <n v="2"/>
    <n v="0.4"/>
    <n v="-168.95580000000001"/>
    <n v="56.75"/>
    <s v="Medium"/>
    <s v="Yes"/>
    <s v="Dolores Davis"/>
  </r>
  <r>
    <s v="39829"/>
    <s v="CA-2014-BS11755140-41974"/>
    <x v="784"/>
    <x v="796"/>
    <n v="6"/>
    <s v="Standard Class"/>
    <s v="BS-117551402"/>
    <s v="Bruce Stewart"/>
    <s v="Consumer"/>
    <n v="48227"/>
    <s v="Detroit"/>
    <s v="Michigan"/>
    <s v="United States"/>
    <s v="Central US"/>
    <s v="USCA"/>
    <s v="OFF-ST-5980"/>
    <s v="Office Supplies"/>
    <s v="Storage"/>
    <s v="Sensible Storage WireTech Storage Systems"/>
    <n v="496.86"/>
    <n v="7"/>
    <n v="0"/>
    <n v="24.84299999999995"/>
    <n v="51.19"/>
    <s v="Medium"/>
    <s v="No"/>
    <s v="Lon Bonher"/>
  </r>
  <r>
    <s v="31498"/>
    <s v="CA-2012-BS11755140-41123"/>
    <x v="205"/>
    <x v="687"/>
    <n v="2"/>
    <s v="First Class"/>
    <s v="BS-117551404"/>
    <s v="Bruce Stewart"/>
    <s v="Consumer"/>
    <n v="80219"/>
    <s v="Denver"/>
    <s v="Colorado"/>
    <s v="United States"/>
    <s v="Western US"/>
    <s v="USCA"/>
    <s v="FUR-TA-3556"/>
    <s v="Furniture"/>
    <s v="Tables"/>
    <s v="BoxOffice By Design Rectangular and Half-Moon Meeting Room Tables"/>
    <n v="218.75"/>
    <n v="2"/>
    <n v="0.5"/>
    <n v="-161.875"/>
    <n v="30.18"/>
    <s v="High"/>
    <s v="No"/>
    <s v="Derrick Snyders"/>
  </r>
  <r>
    <s v="25450"/>
    <s v="IN-2013-HG1484558-41433"/>
    <x v="477"/>
    <x v="836"/>
    <n v="2"/>
    <s v="First Class"/>
    <s v="HG-1484558"/>
    <s v="Harry Greene"/>
    <s v="Consumer"/>
    <n v="0"/>
    <s v="Meerut"/>
    <s v="Uttar Pradesh"/>
    <s v="India"/>
    <s v="Southern Asia"/>
    <s v="Asia Pacific"/>
    <s v="OFF-EN-3088"/>
    <s v="Office Supplies"/>
    <s v="Envelopes"/>
    <s v="Ames Business Envelopes, Recycled"/>
    <n v="102.24"/>
    <n v="6"/>
    <n v="0"/>
    <n v="43.92"/>
    <n v="41.98"/>
    <s v="Critical"/>
    <s v="No"/>
    <s v="Chandrakant Chaudhri"/>
  </r>
  <r>
    <s v="43711"/>
    <s v="CG-2012-JD589533-41132"/>
    <x v="329"/>
    <x v="837"/>
    <n v="2"/>
    <s v="First Class"/>
    <s v="JD-589533"/>
    <s v="Jonathan Doherty"/>
    <s v="Corporate"/>
    <n v="0"/>
    <s v="Kinshasa"/>
    <s v="Kinshasa"/>
    <s v="Democratic Republic of the Congo"/>
    <s v="Central Africa"/>
    <s v="Africa"/>
    <s v="OFF-PA-4461"/>
    <s v="Office Supplies"/>
    <s v="Paper"/>
    <s v="Green Bar Cards &amp; Envelopes, 8.5 x 11"/>
    <n v="105.06"/>
    <n v="2"/>
    <n v="0"/>
    <n v="18.899999999999999"/>
    <n v="41.86"/>
    <s v="Critical"/>
    <s v="No"/>
    <s v="Andile Ihejirika"/>
  </r>
  <r>
    <s v="21515"/>
    <s v="ID-2014-SH2039527-41677"/>
    <x v="785"/>
    <x v="406"/>
    <n v="7"/>
    <s v="Standard Class"/>
    <s v="SH-2039527"/>
    <s v="Shahid Hopkins"/>
    <s v="Consumer"/>
    <n v="0"/>
    <s v="Huainan"/>
    <s v="Anhui"/>
    <s v="China"/>
    <s v="Eastern Asia"/>
    <s v="Asia Pacific"/>
    <s v="TEC-AC-5864"/>
    <s v="Technology"/>
    <s v="Accessories"/>
    <s v="SanDisk Keyboard, Bluetooth"/>
    <n v="488.88000000000011"/>
    <n v="6"/>
    <n v="0"/>
    <n v="117.18"/>
    <n v="41.8"/>
    <s v="Medium"/>
    <s v="No"/>
    <s v="Hadia Bousaid"/>
  </r>
  <r>
    <s v="39913"/>
    <s v="CA-2014-BD11770140-41893"/>
    <x v="555"/>
    <x v="738"/>
    <n v="4"/>
    <s v="Standard Class"/>
    <s v="BD-117701404"/>
    <s v="Bryan Davis"/>
    <s v="Consumer"/>
    <n v="98026"/>
    <s v="Edmonds"/>
    <s v="Washington"/>
    <s v="United States"/>
    <s v="Western US"/>
    <s v="USCA"/>
    <s v="OFF-PA-6500"/>
    <s v="Office Supplies"/>
    <s v="Paper"/>
    <s v="Xerox 1945"/>
    <n v="81.98"/>
    <n v="2"/>
    <n v="0"/>
    <n v="40.170200000000001"/>
    <n v="12.57"/>
    <s v="High"/>
    <s v="No"/>
    <s v="Derrick Snyders"/>
  </r>
  <r>
    <s v="21018"/>
    <s v="IN-2014-KT1646558-41902"/>
    <x v="564"/>
    <x v="568"/>
    <n v="2"/>
    <s v="First Class"/>
    <s v="KT-1646558"/>
    <s v="Kean Takahito"/>
    <s v="Consumer"/>
    <n v="0"/>
    <s v="Belgaum"/>
    <s v="Karnataka"/>
    <s v="India"/>
    <s v="Southern Asia"/>
    <s v="Asia Pacific"/>
    <s v="FUR-FU-6237"/>
    <s v="Furniture"/>
    <s v="Furnishings"/>
    <s v="Tenex Clock, Duo Pack"/>
    <n v="251.55"/>
    <n v="5"/>
    <n v="0"/>
    <n v="98.100000000000009"/>
    <n v="41.55"/>
    <s v="High"/>
    <s v="No"/>
    <s v="Chandrakant Chaudhri"/>
  </r>
  <r>
    <s v="32602"/>
    <s v="CA-2014-BM11785140-41835"/>
    <x v="243"/>
    <x v="838"/>
    <n v="2"/>
    <s v="Second Class"/>
    <s v="BM-117851402"/>
    <s v="Bryan Mills"/>
    <s v="Consumer"/>
    <n v="77036"/>
    <s v="Houston"/>
    <s v="Texas"/>
    <s v="United States"/>
    <s v="Central US"/>
    <s v="USCA"/>
    <s v="TEC-PH-3511"/>
    <s v="Technology"/>
    <s v="Phones"/>
    <s v="Blue Parrot B250XT Professional Grade Wireless Bluetooth Headset with"/>
    <n v="419.94400000000002"/>
    <n v="7"/>
    <n v="0.2"/>
    <n v="52.492999999999967"/>
    <n v="64.319999999999993"/>
    <s v="High"/>
    <s v="Yes"/>
    <s v="Lon Bonher"/>
  </r>
  <r>
    <s v="23542"/>
    <s v="IN-2014-GH14665127-41894"/>
    <x v="786"/>
    <x v="376"/>
    <n v="4"/>
    <s v="Standard Class"/>
    <s v="GH-14665127"/>
    <s v="Greg Hansen"/>
    <s v="Consumer"/>
    <n v="0"/>
    <s v="Taipei"/>
    <s v="Taipei City"/>
    <s v="Taiwan"/>
    <s v="Eastern Asia"/>
    <s v="Asia Pacific"/>
    <s v="OFF-SU-2968"/>
    <s v="Office Supplies"/>
    <s v="Supplies"/>
    <s v="Acme Box Cutter, Steel"/>
    <n v="260.39999999999998"/>
    <n v="7"/>
    <n v="0"/>
    <n v="31.08"/>
    <n v="41.42"/>
    <s v="High"/>
    <s v="No"/>
    <s v="Hadia Bousaid"/>
  </r>
  <r>
    <s v="9809"/>
    <s v="US-2015-GH1442555-42259"/>
    <x v="787"/>
    <x v="14"/>
    <n v="2"/>
    <s v="Second Class"/>
    <s v="GH-1442555"/>
    <s v="Gary Hwang"/>
    <s v="Consumer"/>
    <n v="0"/>
    <s v="Tegucigalpa"/>
    <s v="Francisco Morazán"/>
    <s v="Honduras"/>
    <s v="Central America"/>
    <s v="LATAM"/>
    <s v="OFF-AP-3859"/>
    <s v="Office Supplies"/>
    <s v="Appliances"/>
    <s v="Cuisinart Blender, White"/>
    <n v="260.52"/>
    <n v="10"/>
    <n v="0.4"/>
    <n v="-113.08"/>
    <n v="41.37"/>
    <s v="Critical"/>
    <s v="No"/>
    <s v="Nicodemo Bautista"/>
  </r>
  <r>
    <s v="40076"/>
    <s v="CA-2013-BM11785140-41353"/>
    <x v="437"/>
    <x v="670"/>
    <n v="2"/>
    <s v="Second Class"/>
    <s v="BM-117851404"/>
    <s v="Bryan Mills"/>
    <s v="Consumer"/>
    <n v="97301"/>
    <s v="Salem"/>
    <s v="Oregon"/>
    <s v="United States"/>
    <s v="Western US"/>
    <s v="USCA"/>
    <s v="OFF-ST-5627"/>
    <s v="Office Supplies"/>
    <s v="Storage"/>
    <s v="Portable Personal File Box"/>
    <n v="29.303999999999998"/>
    <n v="3"/>
    <n v="0.2"/>
    <n v="2.5641000000000029"/>
    <n v="5.04"/>
    <s v="High"/>
    <s v="No"/>
    <s v="Derrick Snyders"/>
  </r>
  <r>
    <s v="44536"/>
    <s v="AO-2014-AS2854-41795"/>
    <x v="775"/>
    <x v="369"/>
    <n v="4"/>
    <s v="Standard Class"/>
    <s v="AS-2854"/>
    <s v="Alejandro Savely"/>
    <s v="Corporate"/>
    <n v="0"/>
    <s v="Luanda"/>
    <s v="Luanda"/>
    <s v="Angola"/>
    <s v="Central Africa"/>
    <s v="Africa"/>
    <s v="FUR-FU-3929"/>
    <s v="Furniture"/>
    <s v="Furnishings"/>
    <s v="Deflect-O Clock, Duo Pack"/>
    <n v="402.96"/>
    <n v="8"/>
    <n v="0"/>
    <n v="36.24"/>
    <n v="41.24"/>
    <s v="High"/>
    <s v="No"/>
    <s v="Andile Ihejirika"/>
  </r>
  <r>
    <s v="25710"/>
    <s v="IN-2014-BD1162058-42004"/>
    <x v="347"/>
    <x v="141"/>
    <n v="4"/>
    <s v="Standard Class"/>
    <s v="BD-1162058"/>
    <s v="Brian DeCherney"/>
    <s v="Consumer"/>
    <n v="0"/>
    <s v="Malegaon"/>
    <s v="Maharashtra"/>
    <s v="India"/>
    <s v="Southern Asia"/>
    <s v="Asia Pacific"/>
    <s v="OFF-PA-4462"/>
    <s v="Office Supplies"/>
    <s v="Paper"/>
    <s v="Green Bar Cards &amp; Envelopes, Multicolor"/>
    <n v="498.00000000000011"/>
    <n v="10"/>
    <n v="0"/>
    <n v="44.7"/>
    <n v="41.18"/>
    <s v="Medium"/>
    <s v="No"/>
    <s v="Chandrakant Chaudhri"/>
  </r>
  <r>
    <s v="32079"/>
    <s v="US-2013-BM11785140-41550"/>
    <x v="771"/>
    <x v="839"/>
    <n v="3"/>
    <s v="Second Class"/>
    <s v="BM-117851406"/>
    <s v="Bryan Mills"/>
    <s v="Consumer"/>
    <n v="43229"/>
    <s v="Columbus"/>
    <s v="Ohio"/>
    <s v="United States"/>
    <s v="Eastern US"/>
    <s v="USCA"/>
    <s v="TEC-AC-4874"/>
    <s v="Technology"/>
    <s v="Accessories"/>
    <s v="Imation 8gb Micro Traveldrive Usb 2.0 Flash Drive"/>
    <n v="24"/>
    <n v="2"/>
    <n v="0.2"/>
    <n v="-2.6999999999999988"/>
    <n v="2.94"/>
    <s v="Medium"/>
    <s v="No"/>
    <s v="Dolores Davis"/>
  </r>
  <r>
    <s v="21726"/>
    <s v="IN-2015-ND1837058-42262"/>
    <x v="788"/>
    <x v="840"/>
    <n v="2"/>
    <s v="Second Class"/>
    <s v="ND-1837058"/>
    <s v="Natalie DeCherney"/>
    <s v="Consumer"/>
    <n v="0"/>
    <s v="Faridabad"/>
    <s v="Haryana"/>
    <s v="India"/>
    <s v="Southern Asia"/>
    <s v="Asia Pacific"/>
    <s v="OFF-ST-4284"/>
    <s v="Office Supplies"/>
    <s v="Storage"/>
    <s v="Fellowes Shelving, Single Width"/>
    <n v="231.48"/>
    <n v="4"/>
    <n v="0"/>
    <n v="30"/>
    <n v="41.07"/>
    <s v="High"/>
    <s v="No"/>
    <s v="Chandrakant Chaudhri"/>
  </r>
  <r>
    <s v="30501"/>
    <s v="IN-2012-FH1436592-41186"/>
    <x v="789"/>
    <x v="417"/>
    <n v="3"/>
    <s v="Second Class"/>
    <s v="FH-1436592"/>
    <s v="Fred Hopkins"/>
    <s v="Corporate"/>
    <n v="0"/>
    <s v="Whangarei"/>
    <s v="Northland"/>
    <s v="New Zealand"/>
    <s v="Oceania"/>
    <s v="Asia Pacific"/>
    <s v="OFF-AR-6126"/>
    <s v="Office Supplies"/>
    <s v="Art"/>
    <s v="Stanley Sketch Pad, Easy-Erase"/>
    <n v="357.6"/>
    <n v="8"/>
    <n v="0"/>
    <n v="103.68"/>
    <n v="40.85"/>
    <s v="Medium"/>
    <s v="No"/>
    <s v="Kauri Anaru"/>
  </r>
  <r>
    <s v="33793"/>
    <s v="CA-2013-BS11800140-41543"/>
    <x v="731"/>
    <x v="841"/>
    <n v="5"/>
    <s v="Standard Class"/>
    <s v="BS-118001404"/>
    <s v="Bryan Spruell"/>
    <s v="Home Office"/>
    <n v="92037"/>
    <s v="San Diego"/>
    <s v="California"/>
    <s v="United States"/>
    <s v="Western US"/>
    <s v="USCA"/>
    <s v="OFF-ST-6079"/>
    <s v="Office Supplies"/>
    <s v="Storage"/>
    <s v="Sortfiler Multipurpose Personal File Organizer, Black"/>
    <n v="64.17"/>
    <n v="3"/>
    <n v="0"/>
    <n v="18.609300000000001"/>
    <n v="6.21"/>
    <s v="Medium"/>
    <s v="No"/>
    <s v="Derrick Snyders"/>
  </r>
  <r>
    <s v="30402"/>
    <s v="IN-2014-SF2006592-41658"/>
    <x v="790"/>
    <x v="719"/>
    <n v="3"/>
    <s v="Second Class"/>
    <s v="SF-2006592"/>
    <s v="Sandra Flanagan"/>
    <s v="Consumer"/>
    <n v="0"/>
    <s v="Christchurch"/>
    <s v="Canterbury"/>
    <s v="New Zealand"/>
    <s v="Oceania"/>
    <s v="Asia Pacific"/>
    <s v="TEC-AC-5220"/>
    <s v="Technology"/>
    <s v="Accessories"/>
    <s v="Memorex Numeric Keypad, Bluetooth"/>
    <n v="272.52"/>
    <n v="6"/>
    <n v="0"/>
    <n v="76.140000000000015"/>
    <n v="40.770000000000003"/>
    <s v="High"/>
    <s v="No"/>
    <s v="Kauri Anaru"/>
  </r>
  <r>
    <s v="17030"/>
    <s v="ES-2013-TR2132548-41453"/>
    <x v="791"/>
    <x v="499"/>
    <n v="0"/>
    <s v="Same Day"/>
    <s v="TR-2132548"/>
    <s v="Toby Ritter"/>
    <s v="Consumer"/>
    <n v="0"/>
    <s v="Munich"/>
    <s v="Bavaria"/>
    <s v="Germany"/>
    <s v="Western Europe"/>
    <s v="Europe"/>
    <s v="TEC-PH-5348"/>
    <s v="Technology"/>
    <s v="Phones"/>
    <s v="Nokia Office Telephone, VoIP"/>
    <n v="195.66"/>
    <n v="3"/>
    <n v="0"/>
    <n v="72.359999999999985"/>
    <n v="40.74"/>
    <s v="High"/>
    <s v="No"/>
    <s v="Gilbert Wolff"/>
  </r>
  <r>
    <s v="50501"/>
    <s v="IR-2012-PM894060-41272"/>
    <x v="792"/>
    <x v="842"/>
    <n v="4"/>
    <s v="Standard Class"/>
    <s v="PM-894060"/>
    <s v="Paul MacIntyre"/>
    <s v="Consumer"/>
    <n v="0"/>
    <s v="Khomeynishahr"/>
    <s v="Esfahan"/>
    <s v="Iran"/>
    <s v="Southern Asia"/>
    <s v="Asia Pacific"/>
    <s v="OFF-AR-5921"/>
    <s v="Office Supplies"/>
    <s v="Art"/>
    <s v="Sanford Pencil Sharpener, Easy-Erase"/>
    <n v="325.07999999999993"/>
    <n v="12"/>
    <n v="0"/>
    <n v="162.36000000000001"/>
    <n v="40.630000000000003"/>
    <s v="High"/>
    <s v="No"/>
    <s v="Chandrakant Chaudhri"/>
  </r>
  <r>
    <s v="34557"/>
    <s v="CA-2012-CM11815140-41226"/>
    <x v="793"/>
    <x v="125"/>
    <n v="1"/>
    <s v="First Class"/>
    <s v="CM-118151402"/>
    <s v="Candace McMahon"/>
    <s v="Corporate"/>
    <n v="77506"/>
    <s v="Pasadena"/>
    <s v="Texas"/>
    <s v="United States"/>
    <s v="Central US"/>
    <s v="USCA"/>
    <s v="OFF-PA-6585"/>
    <s v="Office Supplies"/>
    <s v="Paper"/>
    <s v="Xerox 221"/>
    <n v="20.736000000000001"/>
    <n v="4"/>
    <n v="0.2"/>
    <n v="7.2576000000000001"/>
    <n v="2.4500000000000002"/>
    <s v="Medium"/>
    <s v="Yes"/>
    <s v="Lon Bonher"/>
  </r>
  <r>
    <s v="23822"/>
    <s v="IN-2012-DK13150102-40975"/>
    <x v="794"/>
    <x v="843"/>
    <n v="4"/>
    <s v="Standard Class"/>
    <s v="DK-13150102"/>
    <s v="David Kendrick"/>
    <s v="Corporate"/>
    <n v="0"/>
    <s v="Manila"/>
    <s v="National Capital"/>
    <s v="Philippines"/>
    <s v="Southeastern Asia"/>
    <s v="Asia Pacific"/>
    <s v="TEC-PH-3799"/>
    <s v="Technology"/>
    <s v="Phones"/>
    <s v="Cisco Office Telephone, with Caller ID"/>
    <n v="543.10500000000002"/>
    <n v="9"/>
    <n v="0.25"/>
    <n v="-7.4250000000000398"/>
    <n v="40.479999999999997"/>
    <s v="Medium"/>
    <s v="No"/>
    <s v="Preecha Metharom"/>
  </r>
  <r>
    <s v="34442"/>
    <s v="CA-2015-CS11845140-42047"/>
    <x v="207"/>
    <x v="208"/>
    <n v="2"/>
    <s v="Second Class"/>
    <s v="CS-118451404"/>
    <s v="Cari Sayre"/>
    <s v="Corporate"/>
    <n v="98105"/>
    <s v="Seattle"/>
    <s v="Washington"/>
    <s v="United States"/>
    <s v="Western US"/>
    <s v="USCA"/>
    <s v="FUR-CH-4415"/>
    <s v="Furniture"/>
    <s v="Chairs"/>
    <s v="Global Leather and Oak Executive Chair, Black"/>
    <n v="963.13600000000008"/>
    <n v="4"/>
    <n v="0.2"/>
    <n v="108.3527999999999"/>
    <n v="152.43"/>
    <s v="High"/>
    <s v="No"/>
    <s v="Derrick Snyders"/>
  </r>
  <r>
    <s v="6099"/>
    <s v="US-2013-NC1841536-41450"/>
    <x v="280"/>
    <x v="844"/>
    <n v="2"/>
    <s v="Second Class"/>
    <s v="NC-1841536"/>
    <s v="Nathan Cano"/>
    <s v="Consumer"/>
    <n v="0"/>
    <s v="Santo Domingo"/>
    <s v="Santo Domingo"/>
    <s v="Dominican Republic"/>
    <s v="Caribbean"/>
    <s v="LATAM"/>
    <s v="TEC-AC-5118"/>
    <s v="Technology"/>
    <s v="Accessories"/>
    <s v="Logitech Keyboard, USB"/>
    <n v="271.26400000000001"/>
    <n v="7"/>
    <n v="0.2"/>
    <n v="-33.935999999999993"/>
    <n v="40.426000000000002"/>
    <s v="High"/>
    <s v="No"/>
    <s v="Marilène Rousseau"/>
  </r>
  <r>
    <s v="35342"/>
    <s v="CA-2013-CS11845140-41366"/>
    <x v="795"/>
    <x v="845"/>
    <n v="5"/>
    <s v="Standard Class"/>
    <s v="CS-118451402"/>
    <s v="Cari Sayre"/>
    <s v="Corporate"/>
    <n v="77070"/>
    <s v="Houston"/>
    <s v="Texas"/>
    <s v="United States"/>
    <s v="Central US"/>
    <s v="USCA"/>
    <s v="OFF-BI-3085"/>
    <s v="Office Supplies"/>
    <s v="Binders"/>
    <s v="Aluminum Screw Posts"/>
    <n v="9.155999999999997"/>
    <n v="3"/>
    <n v="0.8"/>
    <n v="-13.734"/>
    <n v="1.67"/>
    <s v="Medium"/>
    <s v="No"/>
    <s v="Lon Bonher"/>
  </r>
  <r>
    <s v="15865"/>
    <s v="ES-2015-ZC21910139-42366"/>
    <x v="796"/>
    <x v="616"/>
    <n v="3"/>
    <s v="First Class"/>
    <s v="ZC-21910139"/>
    <s v="Zuschuss Carroll"/>
    <s v="Consumer"/>
    <n v="0"/>
    <s v="Wolverhampton"/>
    <s v="England"/>
    <s v="United Kingdom"/>
    <s v="Northern Europe"/>
    <s v="Europe"/>
    <s v="OFF-PA-6619"/>
    <s v="Office Supplies"/>
    <s v="Paper"/>
    <s v="Xerox Note Cards, Premium"/>
    <n v="237.33"/>
    <n v="9"/>
    <n v="0"/>
    <n v="47.25"/>
    <n v="40.28"/>
    <s v="Medium"/>
    <s v="No"/>
    <s v="Miina Nylund"/>
  </r>
  <r>
    <s v="41493"/>
    <s v="JO-2014-FO430567-41832"/>
    <x v="543"/>
    <x v="671"/>
    <n v="1"/>
    <s v="First Class"/>
    <s v="FO-430567"/>
    <s v="Frank Olsen"/>
    <s v="Consumer"/>
    <n v="0"/>
    <s v="Amman"/>
    <s v="'Amman"/>
    <s v="Jordan"/>
    <s v="Western Asia"/>
    <s v="Asia Pacific"/>
    <s v="OFF-EN-3655"/>
    <s v="Office Supplies"/>
    <s v="Envelopes"/>
    <s v="Cameo Business Envelopes, Security-Tint"/>
    <n v="101.7"/>
    <n v="6"/>
    <n v="0"/>
    <n v="36.54"/>
    <n v="40.270000000000003"/>
    <s v="Critical"/>
    <s v="No"/>
    <s v="Kaoru Xun"/>
  </r>
  <r>
    <s v="38333"/>
    <s v="CA-2012-CS11860140-41030"/>
    <x v="18"/>
    <x v="471"/>
    <n v="2"/>
    <s v="Second Class"/>
    <s v="CS-118601408"/>
    <s v="Cari Schnelling"/>
    <s v="Consumer"/>
    <n v="33801"/>
    <s v="Lakeland"/>
    <s v="Florida"/>
    <s v="United States"/>
    <s v="Southern US"/>
    <s v="USCA"/>
    <s v="TEC-CO-3590"/>
    <s v="Technology"/>
    <s v="Copiers"/>
    <s v="Brother DCP1000 Digital 3 in 1 Multifunction Machine"/>
    <n v="479.98399999999998"/>
    <n v="2"/>
    <n v="0.2"/>
    <n v="89.996999999999986"/>
    <n v="122.9"/>
    <s v="Critical"/>
    <s v="No"/>
    <s v="Flannery Newton"/>
  </r>
  <r>
    <s v="15454"/>
    <s v="ES-2014-HE1480064-41805"/>
    <x v="797"/>
    <x v="630"/>
    <n v="5"/>
    <s v="Second Class"/>
    <s v="HE-1480064"/>
    <s v="Harold Engle"/>
    <s v="Corporate"/>
    <n v="0"/>
    <s v="Latina"/>
    <s v="Lazio"/>
    <s v="Italy"/>
    <s v="Southern Europe"/>
    <s v="Europe"/>
    <s v="OFF-BI-2884"/>
    <s v="Office Supplies"/>
    <s v="Binders"/>
    <s v="Acco 3-Hole Punch, Recycled"/>
    <n v="213.36"/>
    <n v="7"/>
    <n v="0"/>
    <n v="19.11"/>
    <n v="40.119999999999997"/>
    <s v="High"/>
    <s v="No"/>
    <s v="Gavino Bove"/>
  </r>
  <r>
    <s v="25327"/>
    <s v="IN-2012-MA175607-41168"/>
    <x v="600"/>
    <x v="396"/>
    <n v="3"/>
    <s v="First Class"/>
    <s v="MA-175607"/>
    <s v="Matt Abelman"/>
    <s v="Home Office"/>
    <n v="0"/>
    <s v="Mount Isa"/>
    <s v="Queensland"/>
    <s v="Australia"/>
    <s v="Oceania"/>
    <s v="Asia Pacific"/>
    <s v="OFF-AP-4953"/>
    <s v="Office Supplies"/>
    <s v="Appliances"/>
    <s v="KitchenAid Coffee Grinder, Red"/>
    <n v="126.846"/>
    <n v="2"/>
    <n v="0.1"/>
    <n v="40.866"/>
    <n v="40.03"/>
    <s v="Critical"/>
    <s v="No"/>
    <s v="Kauri Anaru"/>
  </r>
  <r>
    <s v="30668"/>
    <s v="ID-2013-BS1159092-41548"/>
    <x v="798"/>
    <x v="846"/>
    <n v="2"/>
    <s v="First Class"/>
    <s v="BS-1159092"/>
    <s v="Brendan Sweed"/>
    <s v="Corporate"/>
    <n v="0"/>
    <s v="Auckland"/>
    <s v="Auckland"/>
    <s v="New Zealand"/>
    <s v="Oceania"/>
    <s v="Asia Pacific"/>
    <s v="OFF-AP-4721"/>
    <s v="Office Supplies"/>
    <s v="Appliances"/>
    <s v="Hoover Blender, White"/>
    <n v="235.00800000000001"/>
    <n v="4"/>
    <n v="0.4"/>
    <n v="-86.232000000000028"/>
    <n v="40.020000000000003"/>
    <s v="High"/>
    <s v="No"/>
    <s v="Kauri Anaru"/>
  </r>
  <r>
    <s v="39963"/>
    <s v="CA-2014-CJ11875140-42004"/>
    <x v="347"/>
    <x v="344"/>
    <n v="3"/>
    <s v="First Class"/>
    <s v="CJ-118751406"/>
    <s v="Carl Jackson"/>
    <s v="Corporate"/>
    <n v="19140"/>
    <s v="Philadelphia"/>
    <s v="Pennsylvania"/>
    <s v="United States"/>
    <s v="Eastern US"/>
    <s v="USCA"/>
    <s v="OFF-AR-5286"/>
    <s v="Office Supplies"/>
    <s v="Art"/>
    <s v="Newell 31"/>
    <n v="16.52"/>
    <n v="5"/>
    <n v="0.2"/>
    <n v="1.651999999999999"/>
    <n v="1.42"/>
    <s v="High"/>
    <s v="No"/>
    <s v="Dolores Davis"/>
  </r>
  <r>
    <s v="32836"/>
    <s v="CA-2015-CL11890140-42263"/>
    <x v="265"/>
    <x v="83"/>
    <n v="2"/>
    <s v="Second Class"/>
    <s v="CL-118901406"/>
    <s v="Carl Ludwig"/>
    <s v="Consumer"/>
    <n v="2149"/>
    <s v="Everett"/>
    <s v="Massachusetts"/>
    <s v="United States"/>
    <s v="Eastern US"/>
    <s v="USCA"/>
    <s v="FUR-BO-3175"/>
    <s v="Furniture"/>
    <s v="Bookcases"/>
    <s v="Atlantic Metals Mobile 3-Shelf Bookcases, Custom Colors"/>
    <n v="782.94"/>
    <n v="3"/>
    <n v="0"/>
    <n v="203.56440000000001"/>
    <n v="123.26"/>
    <s v="High"/>
    <s v="No"/>
    <s v="Dolores Davis"/>
  </r>
  <r>
    <s v="42812"/>
    <s v="RS-2013-BN1470108-41625"/>
    <x v="433"/>
    <x v="847"/>
    <n v="0"/>
    <s v="Same Day"/>
    <s v="BN-1470108"/>
    <s v="Brad Norvell"/>
    <s v="Corporate"/>
    <n v="0"/>
    <s v="Irkutsk"/>
    <s v="Irkutsk"/>
    <s v="Russia"/>
    <s v="Eastern Europe"/>
    <s v="Europe"/>
    <s v="TEC-MA-6143"/>
    <s v="Technology"/>
    <s v="Machines"/>
    <s v="StarTech Phone, Durable"/>
    <n v="149.28"/>
    <n v="2"/>
    <n v="0"/>
    <n v="11.94"/>
    <n v="39.9"/>
    <s v="High"/>
    <s v="No"/>
    <s v="Oxana Lagunov"/>
  </r>
  <r>
    <s v="33640"/>
    <s v="US-2012-CL11890140-41115"/>
    <x v="799"/>
    <x v="690"/>
    <n v="4"/>
    <s v="Second Class"/>
    <s v="CL-118901402"/>
    <s v="Carl Ludwig"/>
    <s v="Consumer"/>
    <n v="60623"/>
    <s v="Chicago"/>
    <s v="Illinois"/>
    <s v="United States"/>
    <s v="Central US"/>
    <s v="USCA"/>
    <s v="OFF-ST-3361"/>
    <s v="Office Supplies"/>
    <s v="Storage"/>
    <s v="Belkin 19&quot; Vented Equipment Shelf, Black"/>
    <n v="123.55200000000001"/>
    <n v="3"/>
    <n v="0.2"/>
    <n v="-29.343599999999999"/>
    <n v="9.6199999999999992"/>
    <s v="High"/>
    <s v="No"/>
    <s v="Lon Bonher"/>
  </r>
  <r>
    <s v="44834"/>
    <s v="CA-2014-CL189023-41811"/>
    <x v="800"/>
    <x v="848"/>
    <n v="4"/>
    <s v="Standard Class"/>
    <s v="CL-189023"/>
    <s v="Carl Ludwig"/>
    <s v="Consumer"/>
    <n v="0"/>
    <s v="Toronto"/>
    <s v="Ontario"/>
    <s v="Canada"/>
    <s v="Canada"/>
    <s v="USCA"/>
    <s v="OFF-ST-6284"/>
    <s v="Office Supplies"/>
    <s v="Storage"/>
    <s v="Tenex Trays, Wire Frame"/>
    <n v="53.279999999999987"/>
    <n v="1"/>
    <n v="0"/>
    <n v="26.64"/>
    <n v="5.99"/>
    <s v="Medium"/>
    <s v="No"/>
    <m/>
  </r>
  <r>
    <s v="34767"/>
    <s v="US-2014-CL11890140-41975"/>
    <x v="61"/>
    <x v="726"/>
    <n v="4"/>
    <s v="Standard Class"/>
    <s v="CL-118901404"/>
    <s v="Carl Ludwig"/>
    <s v="Consumer"/>
    <n v="94122"/>
    <s v="San Francisco"/>
    <s v="California"/>
    <s v="United States"/>
    <s v="Western US"/>
    <s v="USCA"/>
    <s v="FUR-FU-6354"/>
    <s v="Furniture"/>
    <s v="Furnishings"/>
    <s v="Westinghouse Clip-On Gooseneck Lamps"/>
    <n v="16.739999999999998"/>
    <n v="2"/>
    <n v="0"/>
    <n v="4.3523999999999994"/>
    <n v="2.44"/>
    <s v="Medium"/>
    <s v="No"/>
    <s v="Derrick Snyders"/>
  </r>
  <r>
    <s v="26761"/>
    <s v="IN-2015-EC1405027-42165"/>
    <x v="109"/>
    <x v="849"/>
    <n v="3"/>
    <s v="Second Class"/>
    <s v="EC-1405027"/>
    <s v="Erin Creighton"/>
    <s v="Consumer"/>
    <n v="0"/>
    <s v="Huangshi"/>
    <s v="Hubei"/>
    <s v="China"/>
    <s v="Eastern Asia"/>
    <s v="Asia Pacific"/>
    <s v="TEC-AC-4171"/>
    <s v="Technology"/>
    <s v="Accessories"/>
    <s v="Enermax Mouse, Bluetooth"/>
    <n v="241.74"/>
    <n v="6"/>
    <n v="0"/>
    <n v="106.2"/>
    <n v="39.72"/>
    <s v="Medium"/>
    <s v="No"/>
    <s v="Hadia Bousaid"/>
  </r>
  <r>
    <s v="4973"/>
    <s v="MX-2015-MD17860132-42293"/>
    <x v="706"/>
    <x v="370"/>
    <n v="4"/>
    <s v="Standard Class"/>
    <s v="MD-17860132"/>
    <s v="Michael Dominguez"/>
    <s v="Corporate"/>
    <n v="0"/>
    <s v="Chaguanas"/>
    <s v="Chaguanas"/>
    <s v="Trinidad and Tobago"/>
    <s v="Caribbean"/>
    <s v="LATAM"/>
    <s v="OFF-PA-4463"/>
    <s v="Office Supplies"/>
    <s v="Paper"/>
    <s v="Green Bar Cards &amp; Envelopes, Premium"/>
    <n v="225.82000000000011"/>
    <n v="7"/>
    <n v="0"/>
    <n v="8.9600000000000009"/>
    <n v="39.679000000000002"/>
    <s v="High"/>
    <s v="No"/>
    <s v="Marilène Rousseau"/>
  </r>
  <r>
    <s v="31786"/>
    <s v="CA-2012-CW11905140-41068"/>
    <x v="482"/>
    <x v="330"/>
    <n v="4"/>
    <s v="Second Class"/>
    <s v="CW-119051402"/>
    <s v="Carl Weiss"/>
    <s v="Home Office"/>
    <n v="77340"/>
    <s v="Huntsville"/>
    <s v="Texas"/>
    <s v="United States"/>
    <s v="Central US"/>
    <s v="USCA"/>
    <s v="TEC-AC-5119"/>
    <s v="Technology"/>
    <s v="Accessories"/>
    <s v="Logitech M510 Wireless Mouse"/>
    <n v="63.984000000000009"/>
    <n v="2"/>
    <n v="0.2"/>
    <n v="10.397399999999999"/>
    <n v="9.1"/>
    <s v="Medium"/>
    <s v="No"/>
    <s v="Lon Bonher"/>
  </r>
  <r>
    <s v="38071"/>
    <s v="CA-2014-CW11905140-41948"/>
    <x v="4"/>
    <x v="292"/>
    <n v="4"/>
    <s v="Standard Class"/>
    <s v="CW-119051404"/>
    <s v="Carl Weiss"/>
    <s v="Home Office"/>
    <n v="90004"/>
    <s v="Los Angeles"/>
    <s v="California"/>
    <s v="United States"/>
    <s v="Western US"/>
    <s v="USCA"/>
    <s v="OFF-PA-6593"/>
    <s v="Office Supplies"/>
    <s v="Paper"/>
    <s v="Xerox 229"/>
    <n v="38.880000000000003"/>
    <n v="6"/>
    <n v="0"/>
    <n v="18.662400000000002"/>
    <n v="6.66"/>
    <s v="High"/>
    <s v="No"/>
    <s v="Derrick Snyders"/>
  </r>
  <r>
    <s v="42257"/>
    <s v="LY-2012-CS225074-41180"/>
    <x v="641"/>
    <x v="850"/>
    <n v="0"/>
    <s v="Same Day"/>
    <s v="CS-225074"/>
    <s v="Chris Selesnick"/>
    <s v="Corporate"/>
    <n v="0"/>
    <s v="Benghazi"/>
    <s v="Banghazi"/>
    <s v="Libya"/>
    <s v="North Africa"/>
    <s v="Africa"/>
    <s v="OFF-BI-6377"/>
    <s v="Office Supplies"/>
    <s v="Binders"/>
    <s v="Wilson Jones Binder Covers, Recycled"/>
    <n v="161.69999999999999"/>
    <n v="14"/>
    <n v="0"/>
    <n v="38.64"/>
    <n v="39.54"/>
    <s v="High"/>
    <s v="No"/>
    <s v="Lindiwe Afolayan"/>
  </r>
  <r>
    <s v="7772"/>
    <s v="MX-2014-Co1264082-41705"/>
    <x v="801"/>
    <x v="394"/>
    <n v="2"/>
    <s v="Second Class"/>
    <s v="Co-1264082"/>
    <s v="Corey-Lock"/>
    <s v="Consumer"/>
    <n v="0"/>
    <s v="Toluca"/>
    <s v="México"/>
    <s v="Mexico"/>
    <s v="Central America"/>
    <s v="LATAM"/>
    <s v="TEC-AC-4156"/>
    <s v="Technology"/>
    <s v="Accessories"/>
    <s v="Enermax Keyboard, Erganomic"/>
    <n v="270.89999999999998"/>
    <n v="5"/>
    <n v="0"/>
    <n v="27"/>
    <n v="39.54"/>
    <s v="High"/>
    <s v="No"/>
    <s v="Nicodemo Bautista"/>
  </r>
  <r>
    <s v="30125"/>
    <s v="IN-2013-RC19825102-41454"/>
    <x v="726"/>
    <x v="851"/>
    <n v="5"/>
    <s v="Standard Class"/>
    <s v="RC-19825102"/>
    <s v="Roy Collins"/>
    <s v="Consumer"/>
    <n v="0"/>
    <s v="Manila"/>
    <s v="National Capital"/>
    <s v="Philippines"/>
    <s v="Southeastern Asia"/>
    <s v="Asia Pacific"/>
    <s v="FUR-FU-6238"/>
    <s v="Furniture"/>
    <s v="Furnishings"/>
    <s v="Tenex Clock, Durable"/>
    <n v="248.22"/>
    <n v="7"/>
    <n v="0.25"/>
    <n v="56.069999999999993"/>
    <n v="39.369999999999997"/>
    <s v="High"/>
    <s v="No"/>
    <s v="Preecha Metharom"/>
  </r>
  <r>
    <s v="24056"/>
    <s v="IN-2015-MH177857-42192"/>
    <x v="802"/>
    <x v="852"/>
    <n v="4"/>
    <s v="Standard Class"/>
    <s v="MH-177857"/>
    <s v="Maya Herman"/>
    <s v="Corporate"/>
    <n v="0"/>
    <s v="Geelong"/>
    <s v="Victoria"/>
    <s v="Australia"/>
    <s v="Oceania"/>
    <s v="Asia Pacific"/>
    <s v="TEC-AC-3397"/>
    <s v="Technology"/>
    <s v="Accessories"/>
    <s v="Belkin Numeric Keypad, Erganomic"/>
    <n v="373.27499999999998"/>
    <n v="7"/>
    <n v="0.1"/>
    <n v="28.875"/>
    <n v="39.22"/>
    <s v="Medium"/>
    <s v="No"/>
    <s v="Kauri Anaru"/>
  </r>
  <r>
    <s v="36660"/>
    <s v="CA-2014-CD11920140-42003"/>
    <x v="139"/>
    <x v="344"/>
    <n v="4"/>
    <s v="Standard Class"/>
    <s v="CD-119201402"/>
    <s v="Carlos Daly"/>
    <s v="Consumer"/>
    <n v="67212"/>
    <s v="Wichita"/>
    <s v="Kansas"/>
    <s v="United States"/>
    <s v="Central US"/>
    <s v="USCA"/>
    <s v="OFF-AP-3368"/>
    <s v="Office Supplies"/>
    <s v="Appliances"/>
    <s v="Belkin 8 Outlet Surge Protector"/>
    <n v="81.96"/>
    <n v="2"/>
    <n v="0"/>
    <n v="22.948799999999999"/>
    <n v="9.3000000000000007"/>
    <s v="High"/>
    <s v="No"/>
    <s v="Lon Bonher"/>
  </r>
  <r>
    <s v="21025"/>
    <s v="IN-2015-DB1336078-42126"/>
    <x v="631"/>
    <x v="827"/>
    <n v="3"/>
    <s v="First Class"/>
    <s v="DB-1336078"/>
    <s v="Dennis Bolton"/>
    <s v="Home Office"/>
    <n v="0"/>
    <s v="Kota Kinabalu"/>
    <s v="Sabah"/>
    <s v="Malaysia"/>
    <s v="Southeastern Asia"/>
    <s v="Asia Pacific"/>
    <s v="FUR-CH-4627"/>
    <s v="Furniture"/>
    <s v="Chairs"/>
    <s v="Hon Bag Chairs, Black"/>
    <n v="299.04000000000002"/>
    <n v="7"/>
    <n v="0"/>
    <n v="2.94"/>
    <n v="39.14"/>
    <s v="High"/>
    <s v="No"/>
    <s v="Preecha Metharom"/>
  </r>
  <r>
    <s v="39038"/>
    <s v="CA-2013-CM11935140-41541"/>
    <x v="676"/>
    <x v="853"/>
    <n v="2"/>
    <s v="Second Class"/>
    <s v="CM-119351404"/>
    <s v="Carlos Meador"/>
    <s v="Consumer"/>
    <n v="85705"/>
    <s v="Tucson"/>
    <s v="Arizona"/>
    <s v="United States"/>
    <s v="Western US"/>
    <s v="USCA"/>
    <s v="TEC-PH-5828"/>
    <s v="Technology"/>
    <s v="Phones"/>
    <s v="Samsung HM1900 Bluetooth Headset"/>
    <n v="35.119999999999997"/>
    <n v="2"/>
    <n v="0.2"/>
    <n v="13.17"/>
    <n v="5.12"/>
    <s v="High"/>
    <s v="No"/>
    <s v="Derrick Snyders"/>
  </r>
  <r>
    <s v="43669"/>
    <s v="BU-2014-CM265519-41731"/>
    <x v="703"/>
    <x v="854"/>
    <n v="2"/>
    <s v="First Class"/>
    <s v="CM-265519"/>
    <s v="Corinna Mitchell"/>
    <s v="Home Office"/>
    <n v="0"/>
    <s v="Plovdiv"/>
    <s v="Plovdiv"/>
    <s v="Bulgaria"/>
    <s v="Eastern Europe"/>
    <s v="Europe"/>
    <s v="OFF-FA-5483"/>
    <s v="Office Supplies"/>
    <s v="Fasteners"/>
    <s v="OIC Staples, Metal"/>
    <n v="114.6"/>
    <n v="10"/>
    <n v="0"/>
    <n v="46.8"/>
    <n v="38.950000000000003"/>
    <s v="Critical"/>
    <s v="No"/>
    <s v="Oxana Lagunov"/>
  </r>
  <r>
    <s v="34046"/>
    <s v="US-2012-CS11950140-41067"/>
    <x v="373"/>
    <x v="137"/>
    <n v="6"/>
    <s v="Standard Class"/>
    <s v="CS-119501404"/>
    <s v="Carlos Soltero"/>
    <s v="Consumer"/>
    <n v="98115"/>
    <s v="Seattle"/>
    <s v="Washington"/>
    <s v="United States"/>
    <s v="Western US"/>
    <s v="USCA"/>
    <s v="FUR-CH-4651"/>
    <s v="Furniture"/>
    <s v="Chairs"/>
    <s v="Hon Deluxe Fabric Upholstered Stacking Chairs, Squared Back"/>
    <n v="585.55200000000002"/>
    <n v="3"/>
    <n v="0.2"/>
    <n v="73.19399999999996"/>
    <n v="45.52"/>
    <s v="Medium"/>
    <s v="No"/>
    <s v="Derrick Snyders"/>
  </r>
  <r>
    <s v="18720"/>
    <s v="ES-2014-TS21340139-41646"/>
    <x v="170"/>
    <x v="594"/>
    <n v="5"/>
    <s v="Second Class"/>
    <s v="TS-21340139"/>
    <s v="Toby Swindell"/>
    <s v="Consumer"/>
    <n v="0"/>
    <s v="Hereford"/>
    <s v="England"/>
    <s v="United Kingdom"/>
    <s v="Northern Europe"/>
    <s v="Europe"/>
    <s v="OFF-ST-5709"/>
    <s v="Office Supplies"/>
    <s v="Storage"/>
    <s v="Rogers Trays, Blue"/>
    <n v="246.72"/>
    <n v="4"/>
    <n v="0"/>
    <n v="73.92"/>
    <n v="38.83"/>
    <s v="High"/>
    <s v="No"/>
    <s v="Miina Nylund"/>
  </r>
  <r>
    <s v="34598"/>
    <s v="US-2012-CS11950140-41230"/>
    <x v="340"/>
    <x v="855"/>
    <n v="4"/>
    <s v="Standard Class"/>
    <s v="CS-119501406"/>
    <s v="Carlos Soltero"/>
    <s v="Consumer"/>
    <n v="19140"/>
    <s v="Philadelphia"/>
    <s v="Pennsylvania"/>
    <s v="United States"/>
    <s v="Eastern US"/>
    <s v="USCA"/>
    <s v="TEC-PH-5250"/>
    <s v="Technology"/>
    <s v="Phones"/>
    <s v="Motorola Droid Maxx"/>
    <n v="539.96399999999994"/>
    <n v="6"/>
    <n v="0.4"/>
    <n v="-107.9928"/>
    <n v="21.97"/>
    <s v="High"/>
    <s v="No"/>
    <s v="Dolores Davis"/>
  </r>
  <r>
    <s v="16104"/>
    <s v="ES-2015-HR1483064-42013"/>
    <x v="803"/>
    <x v="763"/>
    <n v="5"/>
    <s v="Standard Class"/>
    <s v="HR-1483064"/>
    <s v="Harold Ryan"/>
    <s v="Corporate"/>
    <n v="0"/>
    <s v="Cagliari"/>
    <s v="Sardinia"/>
    <s v="Italy"/>
    <s v="Southern Europe"/>
    <s v="Europe"/>
    <s v="FUR-TA-3415"/>
    <s v="Furniture"/>
    <s v="Tables"/>
    <s v="Bevis Coffee Table, Rectangular"/>
    <n v="631.5"/>
    <n v="4"/>
    <n v="0.5"/>
    <n v="-113.7"/>
    <n v="38.799999999999997"/>
    <s v="Medium"/>
    <s v="No"/>
    <s v="Gavino Bove"/>
  </r>
  <r>
    <s v="50566"/>
    <s v="CG-2013-LH675033-41612"/>
    <x v="516"/>
    <x v="90"/>
    <n v="4"/>
    <s v="Standard Class"/>
    <s v="LH-675033"/>
    <s v="Larry Hughes"/>
    <s v="Consumer"/>
    <n v="0"/>
    <s v="Kinshasa"/>
    <s v="Kinshasa"/>
    <s v="Democratic Republic of the Congo"/>
    <s v="Central Africa"/>
    <s v="Africa"/>
    <s v="OFF-SU-6176"/>
    <s v="Office Supplies"/>
    <s v="Supplies"/>
    <s v="Stiletto Shears, Easy Grip"/>
    <n v="298.26"/>
    <n v="6"/>
    <n v="0"/>
    <n v="65.52"/>
    <n v="38.799999999999997"/>
    <s v="High"/>
    <s v="No"/>
    <s v="Andile Ihejirika"/>
  </r>
  <r>
    <s v="12825"/>
    <s v="ES-2012-MF1766548-40978"/>
    <x v="804"/>
    <x v="856"/>
    <n v="3"/>
    <s v="First Class"/>
    <s v="MF-1766548"/>
    <s v="Maureen Fritzler"/>
    <s v="Corporate"/>
    <n v="0"/>
    <s v="Berlin"/>
    <s v="Berlin"/>
    <s v="Germany"/>
    <s v="Western Europe"/>
    <s v="Europe"/>
    <s v="OFF-BI-3712"/>
    <s v="Office Supplies"/>
    <s v="Binders"/>
    <s v="Cardinal 3-Hole Punch, Clear"/>
    <n v="228.90600000000001"/>
    <n v="9"/>
    <n v="0.1"/>
    <n v="27.756"/>
    <n v="38.799999999999997"/>
    <s v="Medium"/>
    <s v="No"/>
    <s v="Gilbert Wolff"/>
  </r>
  <r>
    <s v="11768"/>
    <s v="ES-2014-JL1523514-41992"/>
    <x v="228"/>
    <x v="353"/>
    <n v="4"/>
    <s v="Standard Class"/>
    <s v="JL-1523514"/>
    <s v="Janet Lee"/>
    <s v="Consumer"/>
    <n v="0"/>
    <s v="Leuven"/>
    <s v="Flemish Brabant"/>
    <s v="Belgium"/>
    <s v="Western Europe"/>
    <s v="Europe"/>
    <s v="OFF-ST-6059"/>
    <s v="Office Supplies"/>
    <s v="Storage"/>
    <s v="Smead Shelving, Single Width"/>
    <n v="342.72"/>
    <n v="7"/>
    <n v="0"/>
    <n v="154.13999999999999"/>
    <n v="38.75"/>
    <s v="High"/>
    <s v="No"/>
    <s v="Gilbert Wolff"/>
  </r>
  <r>
    <s v="14910"/>
    <s v="ES-2013-SG2047045-41283"/>
    <x v="805"/>
    <x v="857"/>
    <n v="2"/>
    <s v="First Class"/>
    <s v="SG-2047045"/>
    <s v="Sheri Gordon"/>
    <s v="Consumer"/>
    <n v="0"/>
    <s v="Le Chesnay"/>
    <s v="Ile-de-France"/>
    <s v="France"/>
    <s v="Western Europe"/>
    <s v="Europe"/>
    <s v="TEC-AC-5216"/>
    <s v="Technology"/>
    <s v="Accessories"/>
    <s v="Memorex Mouse, Bluetooth"/>
    <n v="197.19"/>
    <n v="7"/>
    <n v="0"/>
    <n v="7.77"/>
    <n v="38.65"/>
    <s v="Critical"/>
    <s v="No"/>
    <s v="Gilbert Wolff"/>
  </r>
  <r>
    <s v="5222"/>
    <s v="MX-2013-AG1027018-41317"/>
    <x v="515"/>
    <x v="858"/>
    <n v="5"/>
    <s v="Second Class"/>
    <s v="AG-1027018"/>
    <s v="Alejandro Grove"/>
    <s v="Consumer"/>
    <n v="0"/>
    <s v="Porto Alegre"/>
    <s v="Rio Grande do Sul"/>
    <s v="Brazil"/>
    <s v="South America"/>
    <s v="LATAM"/>
    <s v="FUR-FU-5726"/>
    <s v="Furniture"/>
    <s v="Furnishings"/>
    <s v="Rubbermaid Door Stop, Erganomic"/>
    <n v="254.52"/>
    <n v="9"/>
    <n v="0"/>
    <n v="114.48"/>
    <n v="38.588999999999999"/>
    <s v="High"/>
    <s v="No"/>
    <s v="Vasco Magalhães"/>
  </r>
  <r>
    <s v="1592"/>
    <s v="MX-2012-BF1100518-41270"/>
    <x v="24"/>
    <x v="25"/>
    <n v="2"/>
    <s v="Second Class"/>
    <s v="BF-1100518"/>
    <s v="Barry Franz"/>
    <s v="Home Office"/>
    <n v="0"/>
    <s v="Diadema"/>
    <s v="São Paulo"/>
    <s v="Brazil"/>
    <s v="South America"/>
    <s v="LATAM"/>
    <s v="TEC-AC-5882"/>
    <s v="Technology"/>
    <s v="Accessories"/>
    <s v="SanDisk Mouse, Programmable"/>
    <n v="212.32"/>
    <n v="8"/>
    <n v="0"/>
    <n v="59.36"/>
    <n v="38.450000000000003"/>
    <s v="Critical"/>
    <s v="No"/>
    <s v="Vasco Magalhães"/>
  </r>
  <r>
    <s v="29329"/>
    <s v="IN-2012-AS10045113-41224"/>
    <x v="259"/>
    <x v="355"/>
    <n v="2"/>
    <s v="Second Class"/>
    <s v="AS-10045113"/>
    <s v="Aaron Smayling"/>
    <s v="Corporate"/>
    <n v="0"/>
    <s v="Singapore"/>
    <s v="Singapore"/>
    <s v="Singapore"/>
    <s v="Southeastern Asia"/>
    <s v="Asia Pacific"/>
    <s v="OFF-PA-4474"/>
    <s v="Office Supplies"/>
    <s v="Paper"/>
    <s v="Green Bar Message Books, 8.5 x 11"/>
    <n v="251.37"/>
    <n v="9"/>
    <n v="0"/>
    <n v="27.54"/>
    <n v="38.36"/>
    <s v="Critical"/>
    <s v="No"/>
    <s v="Preecha Metharom"/>
  </r>
  <r>
    <s v="35583"/>
    <s v="CA-2013-CA11965140-41599"/>
    <x v="133"/>
    <x v="390"/>
    <n v="5"/>
    <s v="Second Class"/>
    <s v="CA-119651402"/>
    <s v="Carol Adams"/>
    <s v="Corporate"/>
    <n v="77642"/>
    <s v="Port Arthur"/>
    <s v="Texas"/>
    <s v="United States"/>
    <s v="Central US"/>
    <s v="USCA"/>
    <s v="TEC-CO-5988"/>
    <s v="Technology"/>
    <s v="Copiers"/>
    <s v="Sharp 1540cs Digital Laser Copier"/>
    <n v="439.99200000000002"/>
    <n v="1"/>
    <n v="0.2"/>
    <n v="164.99700000000001"/>
    <n v="47.05"/>
    <s v="Medium"/>
    <s v="No"/>
    <s v="Lon Bonher"/>
  </r>
  <r>
    <s v="34130"/>
    <s v="CA-2015-CA11965140-42031"/>
    <x v="806"/>
    <x v="15"/>
    <n v="5"/>
    <s v="Second Class"/>
    <s v="CA-119651408"/>
    <s v="Carol Adams"/>
    <s v="Corporate"/>
    <n v="35244"/>
    <s v="Hoover"/>
    <s v="Alabama"/>
    <s v="United States"/>
    <s v="Southern US"/>
    <s v="USCA"/>
    <s v="OFF-AR-5288"/>
    <s v="Office Supplies"/>
    <s v="Art"/>
    <s v="Newell 311"/>
    <n v="15.47"/>
    <n v="7"/>
    <n v="0"/>
    <n v="4.1768999999999998"/>
    <n v="1.62"/>
    <s v="Medium"/>
    <s v="No"/>
    <s v="Flannery Newton"/>
  </r>
  <r>
    <s v="41336"/>
    <s v="RO-2014-SW10455107-41905"/>
    <x v="535"/>
    <x v="859"/>
    <n v="3"/>
    <s v="Second Class"/>
    <s v="SW-10455107"/>
    <s v="Shaun Weien"/>
    <s v="Consumer"/>
    <n v="0"/>
    <s v="Galati"/>
    <s v="Galati"/>
    <s v="Romania"/>
    <s v="Eastern Europe"/>
    <s v="Europe"/>
    <s v="OFF-EN-4916"/>
    <s v="Office Supplies"/>
    <s v="Envelopes"/>
    <s v="Jiffy Mailers, Set of 50"/>
    <n v="148.68"/>
    <n v="4"/>
    <n v="0"/>
    <n v="32.64"/>
    <n v="37.99"/>
    <s v="Critical"/>
    <s v="No"/>
    <s v="Oxana Lagunov"/>
  </r>
  <r>
    <s v="38395"/>
    <s v="CA-2015-CD11980140-42315"/>
    <x v="76"/>
    <x v="831"/>
    <n v="4"/>
    <s v="Standard Class"/>
    <s v="CD-119801406"/>
    <s v="Carol Darley"/>
    <s v="Consumer"/>
    <n v="10011"/>
    <s v="New York City"/>
    <s v="New York"/>
    <s v="United States"/>
    <s v="Eastern US"/>
    <s v="USCA"/>
    <s v="OFF-PA-6457"/>
    <s v="Office Supplies"/>
    <s v="Paper"/>
    <s v="Xerox 1906"/>
    <n v="318.95999999999998"/>
    <n v="9"/>
    <n v="0"/>
    <n v="149.91120000000001"/>
    <n v="42.06"/>
    <s v="High"/>
    <s v="No"/>
    <s v="Dolores Davis"/>
  </r>
  <r>
    <s v="33190"/>
    <s v="CA-2014-CD11980140-41968"/>
    <x v="81"/>
    <x v="650"/>
    <n v="5"/>
    <s v="Standard Class"/>
    <s v="CD-119801404"/>
    <s v="Carol Darley"/>
    <s v="Consumer"/>
    <n v="97504"/>
    <s v="Medford"/>
    <s v="Oregon"/>
    <s v="United States"/>
    <s v="Western US"/>
    <s v="USCA"/>
    <s v="OFF-PA-4838"/>
    <s v="Office Supplies"/>
    <s v="Paper"/>
    <s v="IBM Multi-Purpose Copy Paper, 8 1/2 x 11&quot;, Case"/>
    <n v="24.783999999999999"/>
    <n v="1"/>
    <n v="0.2"/>
    <n v="7.7449999999999983"/>
    <n v="1.97"/>
    <s v="Medium"/>
    <s v="No"/>
    <s v="Derrick Snyders"/>
  </r>
  <r>
    <s v="23"/>
    <s v="MX-2014-TB2105526-41941"/>
    <x v="714"/>
    <x v="523"/>
    <n v="4"/>
    <s v="Second Class"/>
    <s v="TB-2105526"/>
    <s v="Ted Butterfield"/>
    <s v="Consumer"/>
    <n v="0"/>
    <s v="Santiago"/>
    <s v="Santiago"/>
    <s v="Chile"/>
    <s v="South America"/>
    <s v="LATAM"/>
    <s v="OFF-SU-2967"/>
    <s v="Office Supplies"/>
    <s v="Supplies"/>
    <s v="Acme Box Cutter, Serrated"/>
    <n v="207"/>
    <n v="9"/>
    <n v="0"/>
    <n v="66.239999999999995"/>
    <n v="37.856999999999999"/>
    <s v="High"/>
    <s v="No"/>
    <s v="Vasco Magalhães"/>
  </r>
  <r>
    <s v="35988"/>
    <s v="CA-2012-CT11995140-41262"/>
    <x v="720"/>
    <x v="615"/>
    <n v="2"/>
    <s v="First Class"/>
    <s v="CT-119951404"/>
    <s v="Carol Triggs"/>
    <s v="Consumer"/>
    <n v="85705"/>
    <s v="Tucson"/>
    <s v="Arizona"/>
    <s v="United States"/>
    <s v="Western US"/>
    <s v="USCA"/>
    <s v="FUR-CH-4419"/>
    <s v="Furniture"/>
    <s v="Chairs"/>
    <s v="Global Low Back Tilter Chair"/>
    <n v="242.352"/>
    <n v="3"/>
    <n v="0.2"/>
    <n v="-42.411600000000043"/>
    <n v="54.19"/>
    <s v="High"/>
    <s v="No"/>
    <s v="Derrick Snyders"/>
  </r>
  <r>
    <s v="8127"/>
    <s v="MX-2013-ML1741039-41574"/>
    <x v="546"/>
    <x v="860"/>
    <n v="2"/>
    <s v="First Class"/>
    <s v="ML-1741039"/>
    <s v="Maris LaWare"/>
    <s v="Consumer"/>
    <n v="0"/>
    <s v="San Salvador"/>
    <s v="San Salvador"/>
    <s v="El Salvador"/>
    <s v="Central America"/>
    <s v="LATAM"/>
    <s v="FUR-CH-5370"/>
    <s v="Furniture"/>
    <s v="Chairs"/>
    <s v="Novimex Chairmat, Adjustable"/>
    <n v="156.88"/>
    <n v="4"/>
    <n v="0"/>
    <n v="17.2"/>
    <n v="37.741"/>
    <s v="Medium"/>
    <s v="No"/>
    <s v="Nicodemo Bautista"/>
  </r>
  <r>
    <s v="25041"/>
    <s v="IN-2013-JF1549058-41559"/>
    <x v="807"/>
    <x v="861"/>
    <n v="2"/>
    <s v="Second Class"/>
    <s v="JF-1549058"/>
    <s v="Jeremy Farry"/>
    <s v="Consumer"/>
    <n v="0"/>
    <s v="Kota"/>
    <s v="Chhattisgarh"/>
    <s v="India"/>
    <s v="Southern Asia"/>
    <s v="Asia Pacific"/>
    <s v="TEC-PH-3139"/>
    <s v="Technology"/>
    <s v="Phones"/>
    <s v="Apple Office Telephone, Cordless"/>
    <n v="272.52"/>
    <n v="4"/>
    <n v="0"/>
    <n v="128.04"/>
    <n v="37.72"/>
    <s v="Medium"/>
    <s v="No"/>
    <s v="Chandrakant Chaudhri"/>
  </r>
  <r>
    <s v="5323"/>
    <s v="US-2014-RD1990082-41787"/>
    <x v="335"/>
    <x v="642"/>
    <n v="0"/>
    <s v="Same Day"/>
    <s v="RD-1990082"/>
    <s v="Ruben Dartt"/>
    <s v="Consumer"/>
    <n v="0"/>
    <s v="Lagos de Moreno"/>
    <s v="Jalisco"/>
    <s v="Mexico"/>
    <s v="Central America"/>
    <s v="LATAM"/>
    <s v="FUR-CH-5756"/>
    <s v="Furniture"/>
    <s v="Chairs"/>
    <s v="SAFCO Chairmat, Adjustable"/>
    <n v="199.392"/>
    <n v="6"/>
    <n v="0.2"/>
    <n v="-37.488"/>
    <n v="37.710999999999999"/>
    <s v="Medium"/>
    <s v="No"/>
    <s v="Nicodemo Bautista"/>
  </r>
  <r>
    <s v="33332"/>
    <s v="CA-2015-CT11995140-42273"/>
    <x v="31"/>
    <x v="862"/>
    <n v="4"/>
    <s v="Standard Class"/>
    <s v="CT-119951402"/>
    <s v="Carol Triggs"/>
    <s v="Consumer"/>
    <n v="55901"/>
    <s v="Rochester"/>
    <s v="Minnesota"/>
    <s v="United States"/>
    <s v="Central US"/>
    <s v="USCA"/>
    <s v="FUR-CH-4418"/>
    <s v="Furniture"/>
    <s v="Chairs"/>
    <s v="Global Leather Task Chair, Black"/>
    <n v="269.97000000000003"/>
    <n v="3"/>
    <n v="0"/>
    <n v="51.294299999999957"/>
    <n v="22.14"/>
    <s v="High"/>
    <s v="No"/>
    <s v="Lon Bonher"/>
  </r>
  <r>
    <s v="7844"/>
    <s v="MX-2015-SF2096528-42113"/>
    <x v="672"/>
    <x v="701"/>
    <n v="3"/>
    <s v="First Class"/>
    <s v="SF-2096528"/>
    <s v="Sylvia Foulston"/>
    <s v="Corporate"/>
    <n v="0"/>
    <s v="Manizales"/>
    <s v="Caldas"/>
    <s v="Colombia"/>
    <s v="South America"/>
    <s v="LATAM"/>
    <s v="TEC-PH-3142"/>
    <s v="Technology"/>
    <s v="Phones"/>
    <s v="Apple Office Telephone, with Caller ID"/>
    <n v="217.6"/>
    <n v="5"/>
    <n v="0"/>
    <n v="50"/>
    <n v="37.656999999999996"/>
    <s v="High"/>
    <s v="No"/>
    <s v="Vasco Magalhães"/>
  </r>
  <r>
    <s v="2710"/>
    <s v="MX-2015-RB1957026-42271"/>
    <x v="742"/>
    <x v="768"/>
    <n v="3"/>
    <s v="First Class"/>
    <s v="RB-1957026"/>
    <s v="Rob Beeghly"/>
    <s v="Consumer"/>
    <n v="0"/>
    <s v="Puerto Montt"/>
    <s v="Los Lagos"/>
    <s v="Chile"/>
    <s v="South America"/>
    <s v="LATAM"/>
    <s v="OFF-SU-4137"/>
    <s v="Office Supplies"/>
    <s v="Supplies"/>
    <s v="Elite Trimmer, Serrated"/>
    <n v="127.9"/>
    <n v="5"/>
    <n v="0"/>
    <n v="47.3"/>
    <n v="37.417000000000002"/>
    <s v="High"/>
    <s v="No"/>
    <s v="Vasco Magalhães"/>
  </r>
  <r>
    <s v="49658"/>
    <s v="JO-2012-EG390067-41269"/>
    <x v="10"/>
    <x v="10"/>
    <n v="2"/>
    <s v="Second Class"/>
    <s v="EG-390067"/>
    <s v="Emily Grady"/>
    <s v="Consumer"/>
    <n v="0"/>
    <s v="Irbid"/>
    <s v="Irbid"/>
    <s v="Jordan"/>
    <s v="Western Asia"/>
    <s v="Asia Pacific"/>
    <s v="OFF-BI-2900"/>
    <s v="Office Supplies"/>
    <s v="Binders"/>
    <s v="Acco Binding Machine, Durable"/>
    <n v="105.18"/>
    <n v="2"/>
    <n v="0"/>
    <n v="25.2"/>
    <n v="37.340000000000003"/>
    <s v="Critical"/>
    <s v="No"/>
    <s v="Kaoru Xun"/>
  </r>
  <r>
    <s v="6746"/>
    <s v="MX-2013-CK1220528-41576"/>
    <x v="808"/>
    <x v="554"/>
    <n v="5"/>
    <s v="Standard Class"/>
    <s v="CK-1220528"/>
    <s v="Chloris Kastensmidt"/>
    <s v="Consumer"/>
    <n v="0"/>
    <s v="Barranquilla"/>
    <s v="Atlántico"/>
    <s v="Colombia"/>
    <s v="South America"/>
    <s v="LATAM"/>
    <s v="FUR-FU-3950"/>
    <s v="Furniture"/>
    <s v="Furnishings"/>
    <s v="Deflect-O Photo Frame, Black"/>
    <n v="276.8"/>
    <n v="8"/>
    <n v="0"/>
    <n v="63.52"/>
    <n v="37.317999999999998"/>
    <s v="High"/>
    <s v="No"/>
    <s v="Vasco Magalhães"/>
  </r>
  <r>
    <s v="24869"/>
    <s v="IN-2014-ML1804027-41856"/>
    <x v="195"/>
    <x v="401"/>
    <n v="1"/>
    <s v="First Class"/>
    <s v="ML-1804027"/>
    <s v="Michelle Lonsdale"/>
    <s v="Corporate"/>
    <n v="0"/>
    <s v="Shanghai"/>
    <s v="Shanghai"/>
    <s v="China"/>
    <s v="Eastern Asia"/>
    <s v="Asia Pacific"/>
    <s v="OFF-AP-4952"/>
    <s v="Office Supplies"/>
    <s v="Appliances"/>
    <s v="KitchenAid Coffee Grinder, Black"/>
    <n v="209.7"/>
    <n v="3"/>
    <n v="0"/>
    <n v="0"/>
    <n v="37.299999999999997"/>
    <s v="High"/>
    <s v="No"/>
    <s v="Hadia Bousaid"/>
  </r>
  <r>
    <s v="5959"/>
    <s v="MX-2013-RB1936082-41552"/>
    <x v="809"/>
    <x v="824"/>
    <n v="3"/>
    <s v="First Class"/>
    <s v="RB-1936082"/>
    <s v="Raymond Buch"/>
    <s v="Consumer"/>
    <n v="0"/>
    <s v="Coyoacán"/>
    <s v="Distrito Federal"/>
    <s v="Mexico"/>
    <s v="Central America"/>
    <s v="LATAM"/>
    <s v="OFF-SU-4994"/>
    <s v="Office Supplies"/>
    <s v="Supplies"/>
    <s v="Kleencut Trimmer, High Speed"/>
    <n v="82.859999999999985"/>
    <n v="3"/>
    <n v="0"/>
    <n v="16.559999999999999"/>
    <n v="37.298000000000002"/>
    <s v="Critical"/>
    <s v="Yes"/>
    <s v="Nicodemo Bautista"/>
  </r>
  <r>
    <s v="24040"/>
    <s v="ID-2014-JF15490130-41767"/>
    <x v="810"/>
    <x v="445"/>
    <n v="3"/>
    <s v="First Class"/>
    <s v="JF-15490130"/>
    <s v="Jeremy Farry"/>
    <s v="Consumer"/>
    <n v="0"/>
    <s v="Bangkok"/>
    <s v="Bangkok"/>
    <s v="Thailand"/>
    <s v="Southeastern Asia"/>
    <s v="Asia Pacific"/>
    <s v="FUR-FU-5740"/>
    <s v="Furniture"/>
    <s v="Furnishings"/>
    <s v="Rubbermaid Stacking Tray, Durable"/>
    <n v="110.11320000000001"/>
    <n v="6"/>
    <n v="0.27"/>
    <n v="12.013199999999999"/>
    <n v="37.29"/>
    <s v="High"/>
    <s v="No"/>
    <s v="Preecha Metharom"/>
  </r>
  <r>
    <s v="43893"/>
    <s v="TZ-2012-CM1815129-41213"/>
    <x v="811"/>
    <x v="456"/>
    <n v="2"/>
    <s v="Second Class"/>
    <s v="CM-1815129"/>
    <s v="Candace McMahon"/>
    <s v="Corporate"/>
    <n v="0"/>
    <s v="Mwanza"/>
    <s v="Mwanza"/>
    <s v="Tanzania"/>
    <s v="Eastern Africa"/>
    <s v="Africa"/>
    <s v="TEC-MA-6133"/>
    <s v="Technology"/>
    <s v="Machines"/>
    <s v="StarTech Calculator, Red"/>
    <n v="200.39400000000001"/>
    <n v="6"/>
    <n v="0.1"/>
    <n v="11.034000000000001"/>
    <n v="37.24"/>
    <s v="High"/>
    <s v="No"/>
    <s v="Wasswa Ahmed"/>
  </r>
  <r>
    <s v="31713"/>
    <s v="CA-2015-CJ12010140-42180"/>
    <x v="475"/>
    <x v="702"/>
    <n v="4"/>
    <s v="Standard Class"/>
    <s v="CJ-120101404"/>
    <s v="Caroline Jumper"/>
    <s v="Consumer"/>
    <n v="92646"/>
    <s v="Huntington Beach"/>
    <s v="California"/>
    <s v="United States"/>
    <s v="Western US"/>
    <s v="USCA"/>
    <s v="OFF-AR-3614"/>
    <s v="Office Supplies"/>
    <s v="Art"/>
    <s v="Bulldog Vacuum Base Pencil Sharpener"/>
    <n v="95.92"/>
    <n v="8"/>
    <n v="0"/>
    <n v="25.898399999999999"/>
    <n v="7.48"/>
    <s v="Medium"/>
    <s v="No"/>
    <s v="Derrick Snyders"/>
  </r>
  <r>
    <s v="1620"/>
    <s v="MX-2014-AB1010582-41949"/>
    <x v="385"/>
    <x v="578"/>
    <n v="2"/>
    <s v="First Class"/>
    <s v="AB-1010582"/>
    <s v="Adrian Barton"/>
    <s v="Consumer"/>
    <n v="0"/>
    <s v="Mexico City"/>
    <s v="Distrito Federal"/>
    <s v="Mexico"/>
    <s v="Central America"/>
    <s v="LATAM"/>
    <s v="OFF-AP-4723"/>
    <s v="Office Supplies"/>
    <s v="Appliances"/>
    <s v="Hoover Coffee Grinder, Red"/>
    <n v="137.58000000000001"/>
    <n v="3"/>
    <n v="0"/>
    <n v="27.48"/>
    <n v="37.098999999999997"/>
    <s v="Critical"/>
    <s v="No"/>
    <s v="Nicodemo Bautista"/>
  </r>
  <r>
    <s v="45690"/>
    <s v="SF-2015-RB9330117-42081"/>
    <x v="79"/>
    <x v="81"/>
    <n v="3"/>
    <s v="Second Class"/>
    <s v="RB-9330117"/>
    <s v="Randy Bradley"/>
    <s v="Consumer"/>
    <n v="0"/>
    <s v="Soweto"/>
    <s v="Gauteng"/>
    <s v="South Africa"/>
    <s v="Southern Africa"/>
    <s v="Africa"/>
    <s v="OFF-PA-4004"/>
    <s v="Office Supplies"/>
    <s v="Paper"/>
    <s v="Eaton Note Cards, Premium"/>
    <n v="223.92"/>
    <n v="8"/>
    <n v="0"/>
    <n v="66.960000000000008"/>
    <n v="37.08"/>
    <s v="High"/>
    <s v="No"/>
    <s v="Nora Cuijper"/>
  </r>
  <r>
    <s v="4542"/>
    <s v="MX-2014-EL1373536-41817"/>
    <x v="111"/>
    <x v="391"/>
    <n v="7"/>
    <s v="Standard Class"/>
    <s v="EL-1373536"/>
    <s v="Ed Ludwig"/>
    <s v="Home Office"/>
    <n v="0"/>
    <s v="Santo Domingo"/>
    <s v="Santo Domingo"/>
    <s v="Dominican Republic"/>
    <s v="Caribbean"/>
    <s v="LATAM"/>
    <s v="FUR-CH-4630"/>
    <s v="Furniture"/>
    <s v="Chairs"/>
    <s v="Hon Chairmat, Adjustable"/>
    <n v="371.32800000000009"/>
    <n v="12"/>
    <n v="0.2"/>
    <n v="13.728"/>
    <n v="37.031999999999996"/>
    <s v="Low"/>
    <s v="No"/>
    <s v="Marilène Rousseau"/>
  </r>
  <r>
    <s v="43472"/>
    <s v="MO-2015-RD948086-42164"/>
    <x v="178"/>
    <x v="179"/>
    <n v="3"/>
    <s v="First Class"/>
    <s v="RD-948086"/>
    <s v="Rick Duston"/>
    <s v="Consumer"/>
    <n v="0"/>
    <s v="Meknes"/>
    <s v="Meknès-Tafilalet"/>
    <s v="Morocco"/>
    <s v="North Africa"/>
    <s v="Africa"/>
    <s v="FUR-FU-3025"/>
    <s v="Furniture"/>
    <s v="Furnishings"/>
    <s v="Advantus Clock, Durable"/>
    <n v="193.68"/>
    <n v="4"/>
    <n v="0"/>
    <n v="11.52"/>
    <n v="36.880000000000003"/>
    <s v="High"/>
    <s v="No"/>
    <s v="Lindiwe Afolayan"/>
  </r>
  <r>
    <s v="27058"/>
    <s v="ID-2014-MH17290144-41949"/>
    <x v="385"/>
    <x v="292"/>
    <n v="3"/>
    <s v="First Class"/>
    <s v="MH-17290144"/>
    <s v="Marc Harrigan"/>
    <s v="Home Office"/>
    <n v="0"/>
    <s v="Ho Chi Minh City"/>
    <s v="Ho Chí Minh City"/>
    <s v="Vietnam"/>
    <s v="Southeastern Asia"/>
    <s v="Asia Pacific"/>
    <s v="FUR-CH-5759"/>
    <s v="Furniture"/>
    <s v="Chairs"/>
    <s v="SAFCO Chairmat, Set of Two"/>
    <n v="135.9333"/>
    <n v="3"/>
    <n v="0.27"/>
    <n v="14.883299999999981"/>
    <n v="36.840000000000003"/>
    <s v="Medium"/>
    <s v="No"/>
    <s v="Preecha Metharom"/>
  </r>
  <r>
    <s v="20965"/>
    <s v="ID-2013-KH166307-41606"/>
    <x v="479"/>
    <x v="480"/>
    <n v="2"/>
    <s v="First Class"/>
    <s v="KH-166307"/>
    <s v="Ken Heidel"/>
    <s v="Corporate"/>
    <n v="0"/>
    <s v="Bundaberg"/>
    <s v="Queensland"/>
    <s v="Australia"/>
    <s v="Oceania"/>
    <s v="Asia Pacific"/>
    <s v="OFF-FA-6184"/>
    <s v="Office Supplies"/>
    <s v="Fasteners"/>
    <s v="Stockwell Clamps, 12 Pack"/>
    <n v="117.55800000000001"/>
    <n v="7"/>
    <n v="0.1"/>
    <n v="-2.772000000000002"/>
    <n v="36.82"/>
    <s v="Critical"/>
    <s v="No"/>
    <s v="Kauri Anaru"/>
  </r>
  <r>
    <s v="36567"/>
    <s v="CA-2015-CB12025140-42259"/>
    <x v="787"/>
    <x v="308"/>
    <n v="0"/>
    <s v="Same Day"/>
    <s v="CB-120251404"/>
    <s v="Cassandra Brandow"/>
    <s v="Consumer"/>
    <n v="94110"/>
    <s v="San Francisco"/>
    <s v="California"/>
    <s v="United States"/>
    <s v="Western US"/>
    <s v="USCA"/>
    <s v="OFF-AP-4928"/>
    <s v="Office Supplies"/>
    <s v="Appliances"/>
    <s v="Kensington 4 Outlet MasterPiece Compact Power Control Center"/>
    <n v="406.6"/>
    <n v="5"/>
    <n v="0"/>
    <n v="113.848"/>
    <n v="106.72"/>
    <s v="High"/>
    <s v="No"/>
    <s v="Derrick Snyders"/>
  </r>
  <r>
    <s v="31957"/>
    <s v="CA-2013-CB12025140-41510"/>
    <x v="812"/>
    <x v="863"/>
    <n v="4"/>
    <s v="Standard Class"/>
    <s v="CB-120251402"/>
    <s v="Cassandra Brandow"/>
    <s v="Consumer"/>
    <n v="76017"/>
    <s v="Arlington"/>
    <s v="Texas"/>
    <s v="United States"/>
    <s v="Central US"/>
    <s v="USCA"/>
    <s v="OFF-ST-6088"/>
    <s v="Office Supplies"/>
    <s v="Storage"/>
    <s v="Space Solutions Commercial Steel Shelving"/>
    <n v="724.08"/>
    <n v="14"/>
    <n v="0.2"/>
    <n v="-135.7650000000001"/>
    <n v="71.760000000000005"/>
    <s v="Medium"/>
    <s v="No"/>
    <s v="Lon Bonher"/>
  </r>
  <r>
    <s v="41500"/>
    <s v="EG-2015-LC688538-42160"/>
    <x v="813"/>
    <x v="474"/>
    <n v="3"/>
    <s v="First Class"/>
    <s v="LC-688538"/>
    <s v="Lena Creighton"/>
    <s v="Consumer"/>
    <n v="0"/>
    <s v="Alexandria"/>
    <s v="Al Iskandariyah"/>
    <s v="Egypt"/>
    <s v="North Africa"/>
    <s v="Africa"/>
    <s v="OFF-SU-2990"/>
    <s v="Office Supplies"/>
    <s v="Supplies"/>
    <s v="Acme Scissors, Serrated"/>
    <n v="177.12"/>
    <n v="8"/>
    <n v="0"/>
    <n v="10.56"/>
    <n v="36.6"/>
    <s v="Medium"/>
    <s v="No"/>
    <s v="Lindiwe Afolayan"/>
  </r>
  <r>
    <s v="39850"/>
    <s v="US-2015-CB12025140-42322"/>
    <x v="814"/>
    <x v="621"/>
    <n v="7"/>
    <s v="Standard Class"/>
    <s v="CB-120251408"/>
    <s v="Cassandra Brandow"/>
    <s v="Consumer"/>
    <n v="35601"/>
    <s v="Decatur"/>
    <s v="Alabama"/>
    <s v="United States"/>
    <s v="Southern US"/>
    <s v="USCA"/>
    <s v="TEC-AC-3125"/>
    <s v="Technology"/>
    <s v="Accessories"/>
    <s v="Anker Ultrathin Bluetooth Wireless Keyboard Aluminum Cover with Stand "/>
    <n v="239.92"/>
    <n v="8"/>
    <n v="0"/>
    <n v="23.99199999999999"/>
    <n v="31.69"/>
    <s v="Low"/>
    <s v="No"/>
    <s v="Flannery Newton"/>
  </r>
  <r>
    <s v="29244"/>
    <s v="IN-2013-EN1378097-41593"/>
    <x v="574"/>
    <x v="864"/>
    <n v="4"/>
    <s v="Standard Class"/>
    <s v="EN-1378097"/>
    <s v="Edward Nazzal"/>
    <s v="Consumer"/>
    <n v="0"/>
    <s v="Peshawar"/>
    <s v="Khyber Pakhtunkhwa"/>
    <s v="Pakistan"/>
    <s v="Southern Asia"/>
    <s v="Asia Pacific"/>
    <s v="FUR-FU-5737"/>
    <s v="Furniture"/>
    <s v="Furnishings"/>
    <s v="Rubbermaid Photo Frame, Durable"/>
    <n v="351.21600000000001"/>
    <n v="9"/>
    <n v="0.2"/>
    <n v="118.476"/>
    <n v="36.520000000000003"/>
    <s v="High"/>
    <s v="No"/>
    <s v="Chandrakant Chaudhri"/>
  </r>
  <r>
    <s v="24668"/>
    <s v="ID-2014-TC21295102-41909"/>
    <x v="117"/>
    <x v="865"/>
    <n v="3"/>
    <s v="Second Class"/>
    <s v="TC-21295102"/>
    <s v="Toby Carlisle"/>
    <s v="Consumer"/>
    <n v="0"/>
    <s v="Manila"/>
    <s v="National Capital"/>
    <s v="Philippines"/>
    <s v="Southeastern Asia"/>
    <s v="Asia Pacific"/>
    <s v="FUR-FU-3024"/>
    <s v="Furniture"/>
    <s v="Furnishings"/>
    <s v="Advantus Clock, Duo Pack"/>
    <n v="308.7"/>
    <n v="8"/>
    <n v="0.25"/>
    <n v="-41.220000000000013"/>
    <n v="36.43"/>
    <s v="Medium"/>
    <s v="No"/>
    <s v="Preecha Metharom"/>
  </r>
  <r>
    <s v="3345"/>
    <s v="MX-2014-NS1850531-41804"/>
    <x v="815"/>
    <x v="411"/>
    <n v="3"/>
    <s v="First Class"/>
    <s v="NS-1850531"/>
    <s v="Neola Schneider"/>
    <s v="Consumer"/>
    <n v="0"/>
    <s v="Guantánamo"/>
    <s v="Guantánamo"/>
    <s v="Cuba"/>
    <s v="Caribbean"/>
    <s v="LATAM"/>
    <s v="OFF-BI-3256"/>
    <s v="Office Supplies"/>
    <s v="Binders"/>
    <s v="Avery Binding Machine, Durable"/>
    <n v="201.36"/>
    <n v="6"/>
    <n v="0"/>
    <n v="28.079999999999991"/>
    <n v="36.268999999999998"/>
    <s v="Medium"/>
    <s v="No"/>
    <s v="Marilène Rousseau"/>
  </r>
  <r>
    <s v="19440"/>
    <s v="ES-2013-AG1030064-41591"/>
    <x v="11"/>
    <x v="170"/>
    <n v="4"/>
    <s v="Standard Class"/>
    <s v="AG-1030064"/>
    <s v="Aleksandra Gannaway"/>
    <s v="Corporate"/>
    <n v="0"/>
    <s v="Trieste"/>
    <s v="Friuli-Venezia Giulia"/>
    <s v="Italy"/>
    <s v="Southern Europe"/>
    <s v="Europe"/>
    <s v="OFF-AP-3857"/>
    <s v="Office Supplies"/>
    <s v="Appliances"/>
    <s v="Cuisinart Blender, Red"/>
    <n v="468.93000000000012"/>
    <n v="7"/>
    <n v="0"/>
    <n v="173.46"/>
    <n v="36.200000000000003"/>
    <s v="Medium"/>
    <s v="No"/>
    <s v="Gavino Bove"/>
  </r>
  <r>
    <s v="16741"/>
    <s v="ES-2014-DR1288045-41907"/>
    <x v="579"/>
    <x v="865"/>
    <n v="5"/>
    <s v="Standard Class"/>
    <s v="DR-1288045"/>
    <s v="Dan Reichenbach"/>
    <s v="Corporate"/>
    <n v="0"/>
    <s v="Pantin"/>
    <s v="Ile-de-France"/>
    <s v="France"/>
    <s v="Western Europe"/>
    <s v="Europe"/>
    <s v="OFF-PA-5850"/>
    <s v="Office Supplies"/>
    <s v="Paper"/>
    <s v="SanDisk Cards &amp; Envelopes, Recycled"/>
    <n v="241.65"/>
    <n v="5"/>
    <n v="0"/>
    <n v="9.6"/>
    <n v="36.08"/>
    <s v="High"/>
    <s v="No"/>
    <s v="Gilbert Wolff"/>
  </r>
  <r>
    <s v="50290"/>
    <s v="MO-2013-EB417086-41585"/>
    <x v="657"/>
    <x v="477"/>
    <n v="4"/>
    <s v="Second Class"/>
    <s v="EB-417086"/>
    <s v="Evan Bailliet"/>
    <s v="Consumer"/>
    <n v="0"/>
    <s v="Rabat"/>
    <s v="Rabat-Salé-Zemmour-Zaer"/>
    <s v="Morocco"/>
    <s v="North Africa"/>
    <s v="Africa"/>
    <s v="FUR-FU-5736"/>
    <s v="Furniture"/>
    <s v="Furnishings"/>
    <s v="Rubbermaid Photo Frame, Duo Pack"/>
    <n v="207.24"/>
    <n v="4"/>
    <n v="0"/>
    <n v="74.52"/>
    <n v="36.06"/>
    <s v="High"/>
    <s v="No"/>
    <s v="Lindiwe Afolayan"/>
  </r>
  <r>
    <s v="50798"/>
    <s v="IV-2014-RP939029-41692"/>
    <x v="816"/>
    <x v="866"/>
    <n v="6"/>
    <s v="Standard Class"/>
    <s v="RP-939029"/>
    <s v="Resi Pölking"/>
    <s v="Consumer"/>
    <n v="0"/>
    <s v="Bouake"/>
    <s v="Vallee Du Bandama"/>
    <s v="Cote d'Ivoire"/>
    <s v="Western Africa"/>
    <s v="Africa"/>
    <s v="OFF-SU-6160"/>
    <s v="Office Supplies"/>
    <s v="Supplies"/>
    <s v="Stiletto Box Cutter, Easy Grip"/>
    <n v="451.07999999999993"/>
    <n v="12"/>
    <n v="0"/>
    <n v="27"/>
    <n v="36.06"/>
    <s v="Medium"/>
    <s v="No"/>
    <s v="Katlego Akosua"/>
  </r>
  <r>
    <s v="28139"/>
    <s v="IN-2014-LE1681058-41898"/>
    <x v="414"/>
    <x v="867"/>
    <n v="2"/>
    <s v="Second Class"/>
    <s v="LE-1681058"/>
    <s v="Laurel Elliston"/>
    <s v="Consumer"/>
    <n v="0"/>
    <s v="Patna"/>
    <s v="Bihar"/>
    <s v="India"/>
    <s v="Southern Asia"/>
    <s v="Asia Pacific"/>
    <s v="OFF-AR-3470"/>
    <s v="Office Supplies"/>
    <s v="Art"/>
    <s v="BIC Sketch Pad, Fluorescent"/>
    <n v="149.76"/>
    <n v="3"/>
    <n v="0"/>
    <n v="53.91"/>
    <n v="35.979999999999997"/>
    <s v="Critical"/>
    <s v="No"/>
    <s v="Chandrakant Chaudhri"/>
  </r>
  <r>
    <s v="32233"/>
    <s v="CA-2014-CG12040140-41811"/>
    <x v="800"/>
    <x v="848"/>
    <n v="4"/>
    <s v="Standard Class"/>
    <s v="CG-120401406"/>
    <s v="Catherine Glotzbach"/>
    <s v="Home Office"/>
    <n v="19120"/>
    <s v="Philadelphia"/>
    <s v="Pennsylvania"/>
    <s v="United States"/>
    <s v="Eastern US"/>
    <s v="USCA"/>
    <s v="OFF-AP-5937"/>
    <s v="Office Supplies"/>
    <s v="Appliances"/>
    <s v="Sanyo 2.5 Cubic Foot Mid-Size Office Refrigerators"/>
    <n v="447.69600000000003"/>
    <n v="2"/>
    <n v="0.2"/>
    <n v="33.577199999999984"/>
    <n v="48.02"/>
    <s v="High"/>
    <s v="No"/>
    <s v="Dolores Davis"/>
  </r>
  <r>
    <s v="37583"/>
    <s v="CA-2014-CG12040140-41937"/>
    <x v="333"/>
    <x v="742"/>
    <n v="7"/>
    <s v="Standard Class"/>
    <s v="CG-120401408"/>
    <s v="Catherine Glotzbach"/>
    <s v="Home Office"/>
    <n v="37087"/>
    <s v="Lebanon"/>
    <s v="Tennessee"/>
    <s v="United States"/>
    <s v="Southern US"/>
    <s v="USCA"/>
    <s v="TEC-PH-3137"/>
    <s v="Technology"/>
    <s v="Phones"/>
    <s v="Apple iPhone 5C"/>
    <n v="239.976"/>
    <n v="3"/>
    <n v="0.2"/>
    <n v="17.998200000000001"/>
    <n v="28.22"/>
    <s v="Low"/>
    <s v="No"/>
    <s v="Flannery Newton"/>
  </r>
  <r>
    <s v="43748"/>
    <s v="HR-2015-BD172530-42216"/>
    <x v="13"/>
    <x v="20"/>
    <n v="1"/>
    <s v="First Class"/>
    <s v="BD-172530"/>
    <s v="Bruce Degenhardt"/>
    <s v="Consumer"/>
    <n v="0"/>
    <s v="Zagreb"/>
    <s v="Grad Zagreb"/>
    <s v="Croatia"/>
    <s v="Southern Europe"/>
    <s v="Europe"/>
    <s v="OFF-SU-2989"/>
    <s v="Office Supplies"/>
    <s v="Supplies"/>
    <s v="Acme Scissors, High Speed"/>
    <n v="152.63999999999999"/>
    <n v="6"/>
    <n v="0"/>
    <n v="13.68"/>
    <n v="35.86"/>
    <s v="High"/>
    <s v="No"/>
    <s v="Gavino Bove"/>
  </r>
  <r>
    <s v="36375"/>
    <s v="CA-2015-CG12040140-42320"/>
    <x v="235"/>
    <x v="335"/>
    <n v="6"/>
    <s v="Standard Class"/>
    <s v="CG-120401402"/>
    <s v="Catherine Glotzbach"/>
    <s v="Home Office"/>
    <n v="53209"/>
    <s v="Milwaukee"/>
    <s v="Wisconsin"/>
    <s v="United States"/>
    <s v="Central US"/>
    <s v="USCA"/>
    <s v="OFF-BI-5645"/>
    <s v="Office Supplies"/>
    <s v="Binders"/>
    <s v="Prestige Round Ring Binders"/>
    <n v="18.239999999999998"/>
    <n v="3"/>
    <n v="0"/>
    <n v="8.5727999999999991"/>
    <n v="2.4"/>
    <s v="Low"/>
    <s v="No"/>
    <s v="Lon Bonher"/>
  </r>
  <r>
    <s v="9705"/>
    <s v="US-2012-JS1588055-41195"/>
    <x v="817"/>
    <x v="732"/>
    <n v="2"/>
    <s v="First Class"/>
    <s v="JS-1588055"/>
    <s v="John Stevenson"/>
    <s v="Consumer"/>
    <n v="0"/>
    <s v="Tegucigalpa"/>
    <s v="Francisco Morazán"/>
    <s v="Honduras"/>
    <s v="Central America"/>
    <s v="LATAM"/>
    <s v="OFF-EN-4913"/>
    <s v="Office Supplies"/>
    <s v="Envelopes"/>
    <s v="Jiffy Interoffice Envelope, with clear poly window"/>
    <n v="119.952"/>
    <n v="6"/>
    <n v="0.4"/>
    <n v="-36.048000000000002"/>
    <n v="35.662999999999997"/>
    <s v="High"/>
    <s v="No"/>
    <s v="Nicodemo Bautista"/>
  </r>
  <r>
    <s v="12034"/>
    <s v="ES-2015-KS16300120-42024"/>
    <x v="689"/>
    <x v="287"/>
    <n v="2"/>
    <s v="Second Class"/>
    <s v="KS-16300120"/>
    <s v="Karen Seio"/>
    <s v="Corporate"/>
    <n v="0"/>
    <s v="Reus"/>
    <s v="Catalonia"/>
    <s v="Spain"/>
    <s v="Southern Europe"/>
    <s v="Europe"/>
    <s v="OFF-AR-3463"/>
    <s v="Office Supplies"/>
    <s v="Art"/>
    <s v="BIC Pencil Sharpener, Water Color"/>
    <n v="193.14"/>
    <n v="6"/>
    <n v="0"/>
    <n v="73.260000000000005"/>
    <n v="35.65"/>
    <s v="Medium"/>
    <s v="No"/>
    <s v="Gavino Bove"/>
  </r>
  <r>
    <s v="40861"/>
    <s v="CA-2013-CG12040140-41426"/>
    <x v="818"/>
    <x v="778"/>
    <n v="7"/>
    <s v="Standard Class"/>
    <s v="CG-120401404"/>
    <s v="Catherine Glotzbach"/>
    <s v="Home Office"/>
    <n v="90045"/>
    <s v="Los Angeles"/>
    <s v="California"/>
    <s v="United States"/>
    <s v="Western US"/>
    <s v="USCA"/>
    <s v="OFF-PA-3011"/>
    <s v="Office Supplies"/>
    <s v="Paper"/>
    <s v="Adams Telephone Message Book W/Dividers/Space For Phone Numbers, 5 1/4&quot;X8 1/2&quot;, 300/Messages"/>
    <n v="11.76"/>
    <n v="2"/>
    <n v="0"/>
    <n v="5.7624000000000004"/>
    <n v="1.82"/>
    <s v="Medium"/>
    <s v="No"/>
    <s v="Derrick Snyders"/>
  </r>
  <r>
    <s v="49611"/>
    <s v="SF-2015-MP8175117-42070"/>
    <x v="819"/>
    <x v="868"/>
    <n v="4"/>
    <s v="Standard Class"/>
    <s v="MP-8175117"/>
    <s v="Mike Pelletier"/>
    <s v="Home Office"/>
    <n v="0"/>
    <s v="Port Elizabeth"/>
    <s v="Eastern Cape"/>
    <s v="South Africa"/>
    <s v="Southern Africa"/>
    <s v="Africa"/>
    <s v="FUR-FU-6270"/>
    <s v="Furniture"/>
    <s v="Furnishings"/>
    <s v="Tenex Photo Frame, Durable"/>
    <n v="293.22000000000003"/>
    <n v="6"/>
    <n v="0"/>
    <n v="99.539999999999992"/>
    <n v="35.61"/>
    <s v="High"/>
    <s v="No"/>
    <s v="Nora Cuijper"/>
  </r>
  <r>
    <s v="44258"/>
    <s v="IR-2015-DO343560-42298"/>
    <x v="439"/>
    <x v="434"/>
    <n v="3"/>
    <s v="First Class"/>
    <s v="DO-343560"/>
    <s v="Denny Ordway"/>
    <s v="Consumer"/>
    <n v="0"/>
    <s v="Mashhad"/>
    <s v="Razavi Khorasan"/>
    <s v="Iran"/>
    <s v="Southern Asia"/>
    <s v="Asia Pacific"/>
    <s v="TEC-AC-4158"/>
    <s v="Technology"/>
    <s v="Accessories"/>
    <s v="Enermax Keyboard, USB"/>
    <n v="334.68"/>
    <n v="4"/>
    <n v="0"/>
    <n v="110.4"/>
    <n v="35.549999999999997"/>
    <s v="High"/>
    <s v="No"/>
    <s v="Chandrakant Chaudhri"/>
  </r>
  <r>
    <s v="34793"/>
    <s v="CA-2014-CA12055140-41860"/>
    <x v="820"/>
    <x v="869"/>
    <n v="7"/>
    <s v="Standard Class"/>
    <s v="CA-120551404"/>
    <s v="Cathy Armstrong"/>
    <s v="Home Office"/>
    <n v="90036"/>
    <s v="Los Angeles"/>
    <s v="California"/>
    <s v="United States"/>
    <s v="Western US"/>
    <s v="USCA"/>
    <s v="FUR-TA-3751"/>
    <s v="Furniture"/>
    <s v="Tables"/>
    <s v="Chromcraft 48&quot; x 96&quot; Racetrack Double Pedestal Table"/>
    <n v="513.024"/>
    <n v="2"/>
    <n v="0.2"/>
    <n v="12.82559999999998"/>
    <n v="55.37"/>
    <s v="Medium"/>
    <s v="No"/>
    <s v="Derrick Snyders"/>
  </r>
  <r>
    <s v="36998"/>
    <s v="CA-2014-CA12055140-41968"/>
    <x v="81"/>
    <x v="84"/>
    <n v="2"/>
    <s v="First Class"/>
    <s v="CA-120551406"/>
    <s v="Cathy Armstrong"/>
    <s v="Home Office"/>
    <n v="44105"/>
    <s v="Cleveland"/>
    <s v="Ohio"/>
    <s v="United States"/>
    <s v="Eastern US"/>
    <s v="USCA"/>
    <s v="TEC-AC-6337"/>
    <s v="Technology"/>
    <s v="Accessories"/>
    <s v="V7 USB Numeric Keypad"/>
    <n v="139.96"/>
    <n v="5"/>
    <n v="0.2"/>
    <n v="-22.743500000000001"/>
    <n v="24.89"/>
    <s v="Medium"/>
    <s v="No"/>
    <s v="Dolores Davis"/>
  </r>
  <r>
    <s v="32476"/>
    <s v="CA-2014-CA12055140-41754"/>
    <x v="379"/>
    <x v="69"/>
    <n v="3"/>
    <s v="Second Class"/>
    <s v="CA-120551402"/>
    <s v="Cathy Armstrong"/>
    <s v="Home Office"/>
    <n v="77070"/>
    <s v="Houston"/>
    <s v="Texas"/>
    <s v="United States"/>
    <s v="Central US"/>
    <s v="USCA"/>
    <s v="TEC-AC-5609"/>
    <s v="Technology"/>
    <s v="Accessories"/>
    <s v="Plantronics S12 Corded Telephone Headset System"/>
    <n v="258.69600000000003"/>
    <n v="3"/>
    <n v="0.2"/>
    <n v="64.674000000000007"/>
    <n v="15.67"/>
    <s v="High"/>
    <s v="No"/>
    <s v="Lon Bonher"/>
  </r>
  <r>
    <s v="7030"/>
    <s v="US-2015-PB1921055-42218"/>
    <x v="52"/>
    <x v="13"/>
    <n v="1"/>
    <s v="Same Day"/>
    <s v="PB-1921055"/>
    <s v="Phillip Breyer"/>
    <s v="Corporate"/>
    <n v="0"/>
    <s v="Tegucigalpa"/>
    <s v="Francisco Morazán"/>
    <s v="Honduras"/>
    <s v="Central America"/>
    <s v="LATAM"/>
    <s v="OFF-SU-4989"/>
    <s v="Office Supplies"/>
    <s v="Supplies"/>
    <s v="Kleencut Shears, Easy Grip"/>
    <n v="154.84800000000001"/>
    <n v="8"/>
    <n v="0.4"/>
    <n v="-20.672000000000011"/>
    <n v="35.326999999999998"/>
    <s v="Critical"/>
    <s v="No"/>
    <s v="Nicodemo Bautista"/>
  </r>
  <r>
    <s v="42655"/>
    <s v="AG-2012-DH36753-41136"/>
    <x v="100"/>
    <x v="104"/>
    <n v="5"/>
    <s v="Standard Class"/>
    <s v="DH-36753"/>
    <s v="Duane Huffman"/>
    <s v="Home Office"/>
    <n v="0"/>
    <s v="Bejaia"/>
    <s v="Bejaia"/>
    <s v="Algeria"/>
    <s v="North Africa"/>
    <s v="Africa"/>
    <s v="OFF-PA-5849"/>
    <s v="Office Supplies"/>
    <s v="Paper"/>
    <s v="SanDisk Cards &amp; Envelopes, Premium"/>
    <n v="581.04"/>
    <n v="12"/>
    <n v="0"/>
    <n v="220.68"/>
    <n v="35.32"/>
    <s v="Medium"/>
    <s v="No"/>
    <s v="Lindiwe Afolayan"/>
  </r>
  <r>
    <s v="42560"/>
    <s v="EG-2012-DB306038-41270"/>
    <x v="24"/>
    <x v="870"/>
    <n v="3"/>
    <s v="Second Class"/>
    <s v="DB-306038"/>
    <s v="Dave Brooks"/>
    <s v="Consumer"/>
    <n v="0"/>
    <s v="Alexandria"/>
    <s v="Al Iskandariyah"/>
    <s v="Egypt"/>
    <s v="North Africa"/>
    <s v="Africa"/>
    <s v="OFF-AP-4719"/>
    <s v="Office Supplies"/>
    <s v="Appliances"/>
    <s v="Hoover Blender, Black"/>
    <n v="190.62"/>
    <n v="2"/>
    <n v="0"/>
    <n v="66.66"/>
    <n v="35.270000000000003"/>
    <s v="High"/>
    <s v="No"/>
    <s v="Lindiwe Afolayan"/>
  </r>
  <r>
    <s v="33215"/>
    <s v="CA-2013-CH12070140-41577"/>
    <x v="548"/>
    <x v="871"/>
    <n v="2"/>
    <s v="Second Class"/>
    <s v="CH-120701402"/>
    <s v="Cathy Hwang"/>
    <s v="Home Office"/>
    <n v="48227"/>
    <s v="Detroit"/>
    <s v="Michigan"/>
    <s v="United States"/>
    <s v="Central US"/>
    <s v="USCA"/>
    <s v="TEC-PH-5559"/>
    <s v="Technology"/>
    <s v="Phones"/>
    <s v="Panasonic KX T7736-B Digital phone"/>
    <n v="299.89999999999998"/>
    <n v="2"/>
    <n v="0"/>
    <n v="74.974999999999994"/>
    <n v="44.26"/>
    <s v="Medium"/>
    <s v="No"/>
    <s v="Lon Bonher"/>
  </r>
  <r>
    <s v="33124"/>
    <s v="CA-2014-CH12070140-41678"/>
    <x v="219"/>
    <x v="729"/>
    <n v="3"/>
    <s v="Second Class"/>
    <s v="CH-120701408"/>
    <s v="Cathy Hwang"/>
    <s v="Home Office"/>
    <n v="27604"/>
    <s v="Raleigh"/>
    <s v="North Carolina"/>
    <s v="United States"/>
    <s v="Southern US"/>
    <s v="USCA"/>
    <s v="TEC-PH-5823"/>
    <s v="Technology"/>
    <s v="Phones"/>
    <s v="Samsung Galaxy S4 Mini"/>
    <n v="1127.9760000000001"/>
    <n v="3"/>
    <n v="0.2"/>
    <n v="126.8972999999998"/>
    <n v="9.1300000000000008"/>
    <s v="Medium"/>
    <s v="No"/>
    <s v="Flannery Newton"/>
  </r>
  <r>
    <s v="19293"/>
    <s v="ES-2014-MC1759014-41962"/>
    <x v="645"/>
    <x v="685"/>
    <n v="7"/>
    <s v="Standard Class"/>
    <s v="MC-1759014"/>
    <s v="Matt Collister"/>
    <s v="Corporate"/>
    <n v="0"/>
    <s v="Ghent"/>
    <s v="East Flanders"/>
    <s v="Belgium"/>
    <s v="Western Europe"/>
    <s v="Europe"/>
    <s v="TEC-AC-4173"/>
    <s v="Technology"/>
    <s v="Accessories"/>
    <s v="Enermax Mouse, Programmable"/>
    <n v="292.52999999999997"/>
    <n v="7"/>
    <n v="0"/>
    <n v="0"/>
    <n v="35.159999999999997"/>
    <s v="Low"/>
    <s v="No"/>
    <s v="Gilbert Wolff"/>
  </r>
  <r>
    <s v="33165"/>
    <s v="CA-2013-CH12070140-41450"/>
    <x v="280"/>
    <x v="277"/>
    <n v="6"/>
    <s v="Standard Class"/>
    <s v="CH-120701406"/>
    <s v="Cathy Hwang"/>
    <s v="Home Office"/>
    <n v="19143"/>
    <s v="Philadelphia"/>
    <s v="Pennsylvania"/>
    <s v="United States"/>
    <s v="Eastern US"/>
    <s v="USCA"/>
    <s v="OFF-ST-6290"/>
    <s v="Office Supplies"/>
    <s v="Storage"/>
    <s v="Tennsco Industrial Shelving"/>
    <n v="78.256"/>
    <n v="2"/>
    <n v="0.2"/>
    <n v="-17.607600000000001"/>
    <n v="8.1999999999999993"/>
    <s v="Medium"/>
    <s v="No"/>
    <s v="Dolores Davis"/>
  </r>
  <r>
    <s v="15000"/>
    <s v="ES-2012-NG1835591-40948"/>
    <x v="821"/>
    <x v="872"/>
    <n v="4"/>
    <s v="Standard Class"/>
    <s v="NG-1835591"/>
    <s v="Nat Gilpin"/>
    <s v="Corporate"/>
    <n v="0"/>
    <s v="Almelo"/>
    <s v="Overijssel"/>
    <s v="Netherlands"/>
    <s v="Western Europe"/>
    <s v="Europe"/>
    <s v="FUR-FU-3033"/>
    <s v="Furniture"/>
    <s v="Furnishings"/>
    <s v="Advantus Frame, Duo Pack"/>
    <n v="266.83200000000011"/>
    <n v="3"/>
    <n v="0.2"/>
    <n v="89.981999999999985"/>
    <n v="35.11"/>
    <s v="High"/>
    <s v="No"/>
    <s v="Gilbert Wolff"/>
  </r>
  <r>
    <s v="37342"/>
    <s v="CA-2013-CP12085140-41520"/>
    <x v="370"/>
    <x v="340"/>
    <n v="5"/>
    <s v="Standard Class"/>
    <s v="CP-120851404"/>
    <s v="Cathy Prescott"/>
    <s v="Corporate"/>
    <n v="85705"/>
    <s v="Tucson"/>
    <s v="Arizona"/>
    <s v="United States"/>
    <s v="Western US"/>
    <s v="USCA"/>
    <s v="FUR-FU-4384"/>
    <s v="Furniture"/>
    <s v="Furnishings"/>
    <s v="GE 48&quot; Fluorescent Tube, Cool White Energy Saver, 34 Watts, 30/Box"/>
    <n v="238.15199999999999"/>
    <n v="3"/>
    <n v="0.2"/>
    <n v="89.306999999999988"/>
    <n v="23.39"/>
    <s v="Medium"/>
    <s v="No"/>
    <s v="Derrick Snyders"/>
  </r>
  <r>
    <s v="34012"/>
    <s v="CA-2012-CP12085140-41246"/>
    <x v="822"/>
    <x v="194"/>
    <n v="4"/>
    <s v="Standard Class"/>
    <s v="CP-120851406"/>
    <s v="Cathy Prescott"/>
    <s v="Corporate"/>
    <n v="10024"/>
    <s v="New York City"/>
    <s v="New York"/>
    <s v="United States"/>
    <s v="Eastern US"/>
    <s v="USCA"/>
    <s v="TEC-PH-5612"/>
    <s v="Technology"/>
    <s v="Phones"/>
    <s v="Plantronics Voyager Pro HD - Bluetooth Headset"/>
    <n v="129.97999999999999"/>
    <n v="2"/>
    <n v="0"/>
    <n v="62.3904"/>
    <n v="15.99"/>
    <s v="High"/>
    <s v="No"/>
    <s v="Dolores Davis"/>
  </r>
  <r>
    <s v="17338"/>
    <s v="ES-2015-EB1375096-42337"/>
    <x v="823"/>
    <x v="201"/>
    <n v="4"/>
    <s v="Standard Class"/>
    <s v="EB-1375096"/>
    <s v="Edward Becker"/>
    <s v="Corporate"/>
    <n v="0"/>
    <s v="Oslo"/>
    <s v="Oslo"/>
    <s v="Norway"/>
    <s v="Northern Europe"/>
    <s v="Europe"/>
    <s v="TEC-PH-5832"/>
    <s v="Technology"/>
    <s v="Phones"/>
    <s v="Samsung Office Telephone, with Caller ID"/>
    <n v="391.32"/>
    <n v="6"/>
    <n v="0"/>
    <n v="90"/>
    <n v="34.81"/>
    <s v="High"/>
    <s v="No"/>
    <s v="Miina Nylund"/>
  </r>
  <r>
    <s v="18201"/>
    <s v="ES-2014-LW1699048-41794"/>
    <x v="503"/>
    <x v="513"/>
    <n v="3"/>
    <s v="First Class"/>
    <s v="LW-1699048"/>
    <s v="Lindsay Williams"/>
    <s v="Corporate"/>
    <n v="0"/>
    <s v="Magdeburg"/>
    <s v="Saxony-Anhalt"/>
    <s v="Germany"/>
    <s v="Western Europe"/>
    <s v="Europe"/>
    <s v="OFF-AR-3458"/>
    <s v="Office Supplies"/>
    <s v="Art"/>
    <s v="BIC Markers, Fluorescent"/>
    <n v="166.14"/>
    <n v="6"/>
    <n v="0"/>
    <n v="13.14"/>
    <n v="34.81"/>
    <s v="High"/>
    <s v="No"/>
    <s v="Gilbert Wolff"/>
  </r>
  <r>
    <s v="20496"/>
    <s v="IN-2015-PB1910527-42169"/>
    <x v="258"/>
    <x v="873"/>
    <n v="2"/>
    <s v="First Class"/>
    <s v="PB-1910527"/>
    <s v="Peter Bühler"/>
    <s v="Consumer"/>
    <n v="0"/>
    <s v="Jieyang"/>
    <s v="Guangdong"/>
    <s v="China"/>
    <s v="Eastern Asia"/>
    <s v="Asia Pacific"/>
    <s v="OFF-LA-6063"/>
    <s v="Office Supplies"/>
    <s v="Labels"/>
    <s v="Smead Shipping Labels, Alphabetical"/>
    <n v="160.02000000000001"/>
    <n v="14"/>
    <n v="0"/>
    <n v="46.2"/>
    <n v="34.770000000000003"/>
    <s v="High"/>
    <s v="No"/>
    <s v="Hadia Bousaid"/>
  </r>
  <r>
    <s v="42906"/>
    <s v="TU-2013-TC10980134-41591"/>
    <x v="11"/>
    <x v="170"/>
    <n v="4"/>
    <s v="Standard Class"/>
    <s v="TC-10980134"/>
    <s v="Tamara Chand"/>
    <s v="Corporate"/>
    <n v="0"/>
    <s v="Istanbul"/>
    <s v="Istanbul"/>
    <s v="Turkey"/>
    <s v="Western Asia"/>
    <s v="Asia Pacific"/>
    <s v="FUR-FU-3047"/>
    <s v="Furniture"/>
    <s v="Furnishings"/>
    <s v="Advantus Photo Frame, Black"/>
    <n v="211.92"/>
    <n v="10"/>
    <n v="0.6"/>
    <n v="-312.77999999999997"/>
    <n v="34.76"/>
    <s v="High"/>
    <s v="No"/>
    <s v="Kaoru Xun"/>
  </r>
  <r>
    <s v="46809"/>
    <s v="CG-2015-BT144033-42067"/>
    <x v="769"/>
    <x v="134"/>
    <n v="4"/>
    <s v="Standard Class"/>
    <s v="BT-144033"/>
    <s v="Bobby Trafton"/>
    <s v="Consumer"/>
    <n v="0"/>
    <s v="Kolwezi"/>
    <s v="Katanga"/>
    <s v="Democratic Republic of the Congo"/>
    <s v="Central Africa"/>
    <s v="Africa"/>
    <s v="OFF-BI-6384"/>
    <s v="Office Supplies"/>
    <s v="Binders"/>
    <s v="Wilson Jones Binding Machine, Economy"/>
    <n v="391.68"/>
    <n v="8"/>
    <n v="0"/>
    <n v="140.88"/>
    <n v="34.75"/>
    <s v="Medium"/>
    <s v="No"/>
    <s v="Andile Ihejirika"/>
  </r>
  <r>
    <s v="34428"/>
    <s v="CA-2012-CC12100140-41258"/>
    <x v="592"/>
    <x v="266"/>
    <n v="1"/>
    <s v="First Class"/>
    <s v="CC-121001404"/>
    <s v="Chad Cunningham"/>
    <s v="Home Office"/>
    <n v="90049"/>
    <s v="Los Angeles"/>
    <s v="California"/>
    <s v="United States"/>
    <s v="Western US"/>
    <s v="USCA"/>
    <s v="TEC-PH-4382"/>
    <s v="Technology"/>
    <s v="Phones"/>
    <s v="GE 30524EE4"/>
    <n v="627.16800000000012"/>
    <n v="4"/>
    <n v="0.2"/>
    <n v="70.55639999999994"/>
    <n v="112.2"/>
    <s v="High"/>
    <s v="No"/>
    <s v="Derrick Snyders"/>
  </r>
  <r>
    <s v="15962"/>
    <s v="IT-2015-BP1109548-42192"/>
    <x v="802"/>
    <x v="874"/>
    <n v="3"/>
    <s v="Second Class"/>
    <s v="BP-1109548"/>
    <s v="Bart Pistole"/>
    <s v="Corporate"/>
    <n v="0"/>
    <s v="Trier"/>
    <s v="Rhineland-Palatinate"/>
    <s v="Germany"/>
    <s v="Western Europe"/>
    <s v="Europe"/>
    <s v="OFF-AP-4511"/>
    <s v="Office Supplies"/>
    <s v="Appliances"/>
    <s v="Hamilton Beach Toaster, Silver"/>
    <n v="262.17"/>
    <n v="5"/>
    <n v="0.1"/>
    <n v="98.97"/>
    <n v="34.65"/>
    <s v="Medium"/>
    <s v="No"/>
    <s v="Gilbert Wolff"/>
  </r>
  <r>
    <s v="37767"/>
    <s v="CA-2013-CC12100140-41515"/>
    <x v="148"/>
    <x v="875"/>
    <n v="4"/>
    <s v="Standard Class"/>
    <s v="CC-121001402"/>
    <s v="Chad Cunningham"/>
    <s v="Home Office"/>
    <n v="48234"/>
    <s v="Detroit"/>
    <s v="Michigan"/>
    <s v="United States"/>
    <s v="Central US"/>
    <s v="USCA"/>
    <s v="TEC-PH-5834"/>
    <s v="Technology"/>
    <s v="Phones"/>
    <s v="Samsung Rugby III"/>
    <n v="131.97999999999999"/>
    <n v="2"/>
    <n v="0"/>
    <n v="35.634600000000013"/>
    <n v="19.71"/>
    <s v="High"/>
    <s v="No"/>
    <s v="Lon Bonher"/>
  </r>
  <r>
    <s v="29045"/>
    <s v="IN-2013-AM1036059-41409"/>
    <x v="824"/>
    <x v="876"/>
    <n v="0"/>
    <s v="Same Day"/>
    <s v="AM-1036059"/>
    <s v="Alice McCarthy"/>
    <s v="Corporate"/>
    <n v="0"/>
    <s v="Surabaya"/>
    <s v="Jawa Timur"/>
    <s v="Indonesia"/>
    <s v="Southeastern Asia"/>
    <s v="Asia Pacific"/>
    <s v="OFF-AR-3501"/>
    <s v="Office Supplies"/>
    <s v="Art"/>
    <s v="Binney &amp; Smith Sketch Pad, Fluorescent"/>
    <n v="312.60059999999999"/>
    <n v="9"/>
    <n v="0.27"/>
    <n v="4.2605999999999966"/>
    <n v="34.619999999999997"/>
    <s v="High"/>
    <s v="No"/>
    <s v="Preecha Metharom"/>
  </r>
  <r>
    <s v="12028"/>
    <s v="ES-2015-MP1796564-42245"/>
    <x v="484"/>
    <x v="483"/>
    <n v="7"/>
    <s v="Standard Class"/>
    <s v="MP-1796564"/>
    <s v="Michael Paige"/>
    <s v="Corporate"/>
    <n v="0"/>
    <s v="Rome"/>
    <s v="Lazio"/>
    <s v="Italy"/>
    <s v="Southern Europe"/>
    <s v="Europe"/>
    <s v="OFF-AR-3554"/>
    <s v="Office Supplies"/>
    <s v="Art"/>
    <s v="Boston Sketch Pad, Fluorescent"/>
    <n v="249.3"/>
    <n v="5"/>
    <n v="0"/>
    <n v="0"/>
    <n v="34.619999999999997"/>
    <s v="Low"/>
    <s v="No"/>
    <s v="Gavino Bove"/>
  </r>
  <r>
    <s v="45815"/>
    <s v="RS-2013-CP2085108-41579"/>
    <x v="825"/>
    <x v="412"/>
    <n v="5"/>
    <s v="Standard Class"/>
    <s v="CP-2085108"/>
    <s v="Cathy Prescott"/>
    <s v="Corporate"/>
    <n v="0"/>
    <s v="Astrakhan'"/>
    <s v="Astrakhan'"/>
    <s v="Russia"/>
    <s v="Eastern Europe"/>
    <s v="Europe"/>
    <s v="OFF-PA-4145"/>
    <s v="Office Supplies"/>
    <s v="Paper"/>
    <s v="Enermax Cards &amp; Envelopes, Premium"/>
    <n v="282.60000000000002"/>
    <n v="6"/>
    <n v="0"/>
    <n v="81.899999999999991"/>
    <n v="34.53"/>
    <s v="Medium"/>
    <s v="No"/>
    <s v="Oxana Lagunov"/>
  </r>
  <r>
    <s v="39474"/>
    <s v="CA-2015-CM12115140-42361"/>
    <x v="399"/>
    <x v="494"/>
    <n v="2"/>
    <s v="First Class"/>
    <s v="CM-121151404"/>
    <s v="Chad McGuire"/>
    <s v="Consumer"/>
    <n v="90008"/>
    <s v="Los Angeles"/>
    <s v="California"/>
    <s v="United States"/>
    <s v="Western US"/>
    <s v="USCA"/>
    <s v="TEC-AC-4935"/>
    <s v="Technology"/>
    <s v="Accessories"/>
    <s v="Kensington Expert Mouse Optical USB Trackball for PC or Mac"/>
    <n v="474.95"/>
    <n v="5"/>
    <n v="0"/>
    <n v="142.4849999999999"/>
    <n v="142.96"/>
    <s v="Critical"/>
    <s v="No"/>
    <s v="Derrick Snyders"/>
  </r>
  <r>
    <s v="21761"/>
    <s v="IN-2014-BM1114066-41916"/>
    <x v="826"/>
    <x v="877"/>
    <n v="4"/>
    <s v="Standard Class"/>
    <s v="BM-1114066"/>
    <s v="Becky Martin"/>
    <s v="Consumer"/>
    <n v="0"/>
    <s v="Sagamihara"/>
    <s v="Kanagawa"/>
    <s v="Japan"/>
    <s v="Eastern Asia"/>
    <s v="Asia Pacific"/>
    <s v="OFF-FA-3055"/>
    <s v="Office Supplies"/>
    <s v="Fasteners"/>
    <s v="Advantus Push Pins, Assorted Sizes"/>
    <n v="166.32"/>
    <n v="14"/>
    <n v="0"/>
    <n v="68.040000000000006"/>
    <n v="34.5"/>
    <s v="High"/>
    <s v="No"/>
    <s v="Hadia Bousaid"/>
  </r>
  <r>
    <s v="646"/>
    <s v="MX-2015-BS1180082-42305"/>
    <x v="55"/>
    <x v="878"/>
    <n v="5"/>
    <s v="Second Class"/>
    <s v="BS-1180082"/>
    <s v="Bryan Spruell"/>
    <s v="Home Office"/>
    <n v="0"/>
    <s v="Villahermosa"/>
    <s v="Tabasco"/>
    <s v="Mexico"/>
    <s v="Central America"/>
    <s v="LATAM"/>
    <s v="OFF-ST-4097"/>
    <s v="Office Supplies"/>
    <s v="Storage"/>
    <s v="Eldon Shelving, Wire Frame"/>
    <n v="221.62"/>
    <n v="7"/>
    <n v="0"/>
    <n v="97.439999999999984"/>
    <n v="34.459000000000003"/>
    <s v="High"/>
    <s v="No"/>
    <s v="Nicodemo Bautista"/>
  </r>
  <r>
    <s v="707"/>
    <s v="MX-2014-TB2140082-41836"/>
    <x v="753"/>
    <x v="879"/>
    <n v="3"/>
    <s v="First Class"/>
    <s v="TB-2140082"/>
    <s v="Tom Boeckenhauer"/>
    <s v="Consumer"/>
    <n v="0"/>
    <s v="Zapopan"/>
    <s v="Jalisco"/>
    <s v="Mexico"/>
    <s v="Central America"/>
    <s v="LATAM"/>
    <s v="OFF-SU-4974"/>
    <s v="Office Supplies"/>
    <s v="Supplies"/>
    <s v="Kleencut Box Cutter, High Speed"/>
    <n v="115.5"/>
    <n v="5"/>
    <n v="0"/>
    <n v="50.8"/>
    <n v="34.451000000000001"/>
    <s v="High"/>
    <s v="No"/>
    <s v="Nicodemo Bautista"/>
  </r>
  <r>
    <s v="41437"/>
    <s v="CA-2013-CS213023-41353"/>
    <x v="437"/>
    <x v="414"/>
    <n v="5"/>
    <s v="Second Class"/>
    <s v="CS-213023"/>
    <s v="Chad Sievert"/>
    <s v="Consumer"/>
    <n v="0"/>
    <s v="Edmonton"/>
    <s v="Alberta"/>
    <s v="Canada"/>
    <s v="Canada"/>
    <s v="USCA"/>
    <s v="FUR-FU-6277"/>
    <s v="Furniture"/>
    <s v="Furnishings"/>
    <s v="Tenex Stacking Tray, Durable"/>
    <n v="25.23"/>
    <n v="1"/>
    <n v="0"/>
    <n v="6.0299999999999994"/>
    <n v="1.99"/>
    <s v="Medium"/>
    <s v="No"/>
    <m/>
  </r>
  <r>
    <s v="28310"/>
    <s v="IN-2015-SC2077088-42010"/>
    <x v="756"/>
    <x v="715"/>
    <n v="5"/>
    <s v="Standard Class"/>
    <s v="SC-2077088"/>
    <s v="Stewart Carmichael"/>
    <s v="Corporate"/>
    <n v="0"/>
    <s v="Yangon"/>
    <s v="Yangon"/>
    <s v="Myanmar (Burma)"/>
    <s v="Southeastern Asia"/>
    <s v="Asia Pacific"/>
    <s v="FUR-TA-3355"/>
    <s v="Furniture"/>
    <s v="Tables"/>
    <s v="Barricks Training Table, with Bottom Storage"/>
    <n v="821.21399999999983"/>
    <n v="6"/>
    <n v="0.57000000000000006"/>
    <n v="-592.14599999999984"/>
    <n v="34.229999999999997"/>
    <s v="Medium"/>
    <s v="No"/>
    <s v="Preecha Metharom"/>
  </r>
  <r>
    <s v="48251"/>
    <s v="CG-2012-DM352533-41219"/>
    <x v="6"/>
    <x v="821"/>
    <n v="0"/>
    <s v="Same Day"/>
    <s v="DM-352533"/>
    <s v="Don Miller"/>
    <s v="Corporate"/>
    <n v="0"/>
    <s v="Kolwezi"/>
    <s v="Katanga"/>
    <s v="Democratic Republic of the Congo"/>
    <s v="Central Africa"/>
    <s v="Africa"/>
    <s v="OFF-EN-3675"/>
    <s v="Office Supplies"/>
    <s v="Envelopes"/>
    <s v="Cameo Peel and Seal, Set of 50"/>
    <n v="84"/>
    <n v="4"/>
    <n v="0"/>
    <n v="13.44"/>
    <n v="34.159999999999997"/>
    <s v="Critical"/>
    <s v="No"/>
    <s v="Andile Ihejirika"/>
  </r>
  <r>
    <s v="6281"/>
    <s v="US-2015-CB1202582-42305"/>
    <x v="55"/>
    <x v="880"/>
    <n v="0"/>
    <s v="Same Day"/>
    <s v="CB-1202582"/>
    <s v="Cassandra Brandow"/>
    <s v="Consumer"/>
    <n v="0"/>
    <s v="León"/>
    <s v="Guanajuato"/>
    <s v="Mexico"/>
    <s v="Central America"/>
    <s v="LATAM"/>
    <s v="FUR-CH-5801"/>
    <s v="Furniture"/>
    <s v="Chairs"/>
    <s v="SAFCO Steel Folding Chair, Black"/>
    <n v="177.66399999999999"/>
    <n v="4"/>
    <n v="0.2"/>
    <n v="-42.256000000000007"/>
    <n v="34.069000000000003"/>
    <s v="Critical"/>
    <s v="Yes"/>
    <s v="Nicodemo Bautista"/>
  </r>
  <r>
    <s v="8120"/>
    <s v="MX-2013-MS1783093-41557"/>
    <x v="827"/>
    <x v="881"/>
    <n v="1"/>
    <s v="First Class"/>
    <s v="MS-1783093"/>
    <s v="Melanie Seite"/>
    <s v="Consumer"/>
    <n v="0"/>
    <s v="Chinandega"/>
    <s v="Chinandega"/>
    <s v="Nicaragua"/>
    <s v="Central America"/>
    <s v="LATAM"/>
    <s v="OFF-PA-5878"/>
    <s v="Office Supplies"/>
    <s v="Paper"/>
    <s v="SanDisk Message Books, Premium"/>
    <n v="95.28"/>
    <n v="6"/>
    <n v="0"/>
    <n v="30.48"/>
    <n v="34.058999999999997"/>
    <s v="Critical"/>
    <s v="No"/>
    <s v="Nicodemo Bautista"/>
  </r>
  <r>
    <s v="2580"/>
    <s v="MX-2014-SV2078531-41914"/>
    <x v="92"/>
    <x v="122"/>
    <n v="1"/>
    <s v="First Class"/>
    <s v="SV-2078531"/>
    <s v="Stewart Visinsky"/>
    <s v="Consumer"/>
    <n v="0"/>
    <s v="Sancti Spíritus"/>
    <s v="Sancti Spíritus"/>
    <s v="Cuba"/>
    <s v="Caribbean"/>
    <s v="LATAM"/>
    <s v="FUR-CH-5750"/>
    <s v="Furniture"/>
    <s v="Chairs"/>
    <s v="SAFCO Bag Chairs, Adjustable"/>
    <n v="173.1"/>
    <n v="5"/>
    <n v="0"/>
    <n v="69.2"/>
    <n v="33.987000000000002"/>
    <s v="High"/>
    <s v="No"/>
    <s v="Marilène Rousseau"/>
  </r>
  <r>
    <s v="3562"/>
    <s v="MX-2013-BE1141018-41520"/>
    <x v="370"/>
    <x v="758"/>
    <n v="4"/>
    <s v="Standard Class"/>
    <s v="BE-1141018"/>
    <s v="Bobby Elias"/>
    <s v="Consumer"/>
    <n v="0"/>
    <s v="Mossoró"/>
    <s v="Rio Grande do Norte"/>
    <s v="Brazil"/>
    <s v="South America"/>
    <s v="LATAM"/>
    <s v="TEC-MA-6144"/>
    <s v="Technology"/>
    <s v="Machines"/>
    <s v="StarTech Phone, Red"/>
    <n v="238.9"/>
    <n v="5"/>
    <n v="0"/>
    <n v="107.5"/>
    <n v="33.963000000000001"/>
    <s v="High"/>
    <s v="No"/>
    <s v="Vasco Magalhães"/>
  </r>
  <r>
    <s v="35067"/>
    <s v="CA-2014-CM12160140-41991"/>
    <x v="112"/>
    <x v="115"/>
    <n v="4"/>
    <s v="Standard Class"/>
    <s v="CM-121601404"/>
    <s v="Charles McCrossin"/>
    <s v="Consumer"/>
    <n v="94122"/>
    <s v="San Francisco"/>
    <s v="California"/>
    <s v="United States"/>
    <s v="Western US"/>
    <s v="USCA"/>
    <s v="FUR-TA-3559"/>
    <s v="Furniture"/>
    <s v="Tables"/>
    <s v="Bretford “Just In Time” Height-Adjustable Multi-Task Work Tables"/>
    <n v="2003.52"/>
    <n v="6"/>
    <n v="0.2"/>
    <n v="-325.57200000000017"/>
    <n v="134.32"/>
    <s v="Medium"/>
    <s v="No"/>
    <s v="Derrick Snyders"/>
  </r>
  <r>
    <s v="24980"/>
    <s v="ID-2012-MK1790558-41038"/>
    <x v="626"/>
    <x v="882"/>
    <n v="3"/>
    <s v="First Class"/>
    <s v="MK-1790558"/>
    <s v="Michael Kennedy"/>
    <s v="Corporate"/>
    <n v="0"/>
    <s v="Mumbai"/>
    <s v="Maharashtra"/>
    <s v="India"/>
    <s v="Southern Asia"/>
    <s v="Asia Pacific"/>
    <s v="TEC-AC-4152"/>
    <s v="Technology"/>
    <s v="Accessories"/>
    <s v="Enermax Flash Drive, Erganomic"/>
    <n v="117.99"/>
    <n v="6"/>
    <n v="0.5"/>
    <n v="-18.989999999999991"/>
    <n v="33.93"/>
    <s v="High"/>
    <s v="No"/>
    <s v="Chandrakant Chaudhri"/>
  </r>
  <r>
    <s v="16279"/>
    <s v="IT-2013-JK16090125-41586"/>
    <x v="459"/>
    <x v="883"/>
    <n v="7"/>
    <s v="Standard Class"/>
    <s v="JK-16090125"/>
    <s v="Juliana Krohn"/>
    <s v="Consumer"/>
    <n v="0"/>
    <s v="Zurich"/>
    <s v="Zürich"/>
    <s v="Switzerland"/>
    <s v="Western Europe"/>
    <s v="Europe"/>
    <s v="OFF-SU-6161"/>
    <s v="Office Supplies"/>
    <s v="Supplies"/>
    <s v="Stiletto Box Cutter, High Speed"/>
    <n v="179.85"/>
    <n v="5"/>
    <n v="0"/>
    <n v="39.450000000000003"/>
    <n v="33.78"/>
    <s v="Low"/>
    <s v="No"/>
    <s v="Gilbert Wolff"/>
  </r>
  <r>
    <s v="38065"/>
    <s v="CA-2012-CS12175140-41132"/>
    <x v="329"/>
    <x v="504"/>
    <n v="4"/>
    <s v="Standard Class"/>
    <s v="CS-121751406"/>
    <s v="Charles Sheldon"/>
    <s v="Corporate"/>
    <n v="8701"/>
    <s v="Lakewood"/>
    <s v="New Jersey"/>
    <s v="United States"/>
    <s v="Eastern US"/>
    <s v="USCA"/>
    <s v="OFF-BI-5588"/>
    <s v="Office Supplies"/>
    <s v="Binders"/>
    <s v="Performers Binder/Pad Holder, Black"/>
    <n v="196.21"/>
    <n v="7"/>
    <n v="0"/>
    <n v="98.105000000000004"/>
    <n v="24.81"/>
    <s v="High"/>
    <s v="No"/>
    <s v="Dolores Davis"/>
  </r>
  <r>
    <s v="37119"/>
    <s v="CA-2015-CS12175140-42137"/>
    <x v="452"/>
    <x v="171"/>
    <n v="6"/>
    <s v="Standard Class"/>
    <s v="CS-121751404"/>
    <s v="Charles Sheldon"/>
    <s v="Corporate"/>
    <n v="94122"/>
    <s v="San Francisco"/>
    <s v="California"/>
    <s v="United States"/>
    <s v="Western US"/>
    <s v="USCA"/>
    <s v="FUR-TA-5066"/>
    <s v="Furniture"/>
    <s v="Tables"/>
    <s v="Lesro Sheffield Collection Coffee Table, End Table, Center Table, Corner Table"/>
    <n v="285.48"/>
    <n v="5"/>
    <n v="0.2"/>
    <n v="-10.70550000000004"/>
    <n v="20.58"/>
    <s v="Medium"/>
    <s v="No"/>
    <s v="Derrick Snyders"/>
  </r>
  <r>
    <s v="35285"/>
    <s v="US-2014-CS12175140-41747"/>
    <x v="71"/>
    <x v="884"/>
    <n v="5"/>
    <s v="Standard Class"/>
    <s v="CS-121751408"/>
    <s v="Charles Sheldon"/>
    <s v="Corporate"/>
    <n v="38401"/>
    <s v="Columbia"/>
    <s v="Tennessee"/>
    <s v="United States"/>
    <s v="Southern US"/>
    <s v="USCA"/>
    <s v="FUR-FU-6329"/>
    <s v="Furniture"/>
    <s v="Furnishings"/>
    <s v="Ultra Door Kickplate, 8&quot;H x 34&quot;W"/>
    <n v="79.12"/>
    <n v="5"/>
    <n v="0.2"/>
    <n v="13.846"/>
    <n v="7.47"/>
    <s v="High"/>
    <s v="No"/>
    <s v="Flannery Newton"/>
  </r>
  <r>
    <s v="35486"/>
    <s v="CA-2014-CS12175140-41909"/>
    <x v="117"/>
    <x v="77"/>
    <n v="5"/>
    <s v="Second Class"/>
    <s v="CS-121751402"/>
    <s v="Charles Sheldon"/>
    <s v="Corporate"/>
    <n v="52240"/>
    <s v="Iowa City"/>
    <s v="Iowa"/>
    <s v="United States"/>
    <s v="Central US"/>
    <s v="USCA"/>
    <s v="OFF-PA-4513"/>
    <s v="Office Supplies"/>
    <s v="Paper"/>
    <s v="Hammermill Color Copier Paper (28Lb. and 96 Bright)"/>
    <n v="9.99"/>
    <n v="1"/>
    <n v="0"/>
    <n v="4.4954999999999998"/>
    <n v="1.63"/>
    <s v="Medium"/>
    <s v="No"/>
    <s v="Lon Bonher"/>
  </r>
  <r>
    <s v="26484"/>
    <s v="IN-2014-ND18460102-41797"/>
    <x v="828"/>
    <x v="12"/>
    <n v="1"/>
    <s v="First Class"/>
    <s v="ND-18460102"/>
    <s v="Neil Ducich"/>
    <s v="Corporate"/>
    <n v="0"/>
    <s v="Manila"/>
    <s v="National Capital"/>
    <s v="Philippines"/>
    <s v="Southeastern Asia"/>
    <s v="Asia Pacific"/>
    <s v="OFF-AP-3862"/>
    <s v="Office Supplies"/>
    <s v="Appliances"/>
    <s v="Cuisinart Coffee Grinder, Silver"/>
    <n v="100.36799999999999"/>
    <n v="3"/>
    <n v="0.15"/>
    <n v="8.2079999999999984"/>
    <n v="33.65"/>
    <s v="Critical"/>
    <s v="No"/>
    <s v="Preecha Metharom"/>
  </r>
  <r>
    <s v="38788"/>
    <s v="US-2015-CM12190140-42325"/>
    <x v="427"/>
    <x v="443"/>
    <n v="0"/>
    <s v="Same Day"/>
    <s v="CM-121901406"/>
    <s v="Charlotte Melton"/>
    <s v="Consumer"/>
    <n v="13501"/>
    <s v="Utica"/>
    <s v="New York"/>
    <s v="United States"/>
    <s v="Eastern US"/>
    <s v="USCA"/>
    <s v="TEC-PH-4888"/>
    <s v="Technology"/>
    <s v="Phones"/>
    <s v="iOttie HLCRIO102 Car Mount"/>
    <n v="119.94"/>
    <n v="6"/>
    <n v="0"/>
    <n v="5.9969999999999857"/>
    <n v="45.03"/>
    <s v="Critical"/>
    <s v="No"/>
    <s v="Dolores Davis"/>
  </r>
  <r>
    <s v="9856"/>
    <s v="MX-2015-SH2063539-42335"/>
    <x v="175"/>
    <x v="329"/>
    <n v="0"/>
    <s v="Same Day"/>
    <s v="SH-2063539"/>
    <s v="Stefanie Holloman"/>
    <s v="Corporate"/>
    <n v="0"/>
    <s v="Ilopango"/>
    <s v="San Salvador"/>
    <s v="El Salvador"/>
    <s v="Central America"/>
    <s v="LATAM"/>
    <s v="OFF-PA-6622"/>
    <s v="Office Supplies"/>
    <s v="Paper"/>
    <s v="Xerox Parchment Paper, Multicolor"/>
    <n v="97.8"/>
    <n v="10"/>
    <n v="0"/>
    <n v="11.6"/>
    <n v="33.533999999999999"/>
    <s v="Critical"/>
    <s v="No"/>
    <s v="Nicodemo Bautista"/>
  </r>
  <r>
    <s v="36915"/>
    <s v="CA-2013-CM12190140-41535"/>
    <x v="57"/>
    <x v="58"/>
    <n v="3"/>
    <s v="First Class"/>
    <s v="CM-121901404"/>
    <s v="Charlotte Melton"/>
    <s v="Consumer"/>
    <n v="92105"/>
    <s v="San Diego"/>
    <s v="California"/>
    <s v="United States"/>
    <s v="Western US"/>
    <s v="USCA"/>
    <s v="OFF-ST-6216"/>
    <s v="Office Supplies"/>
    <s v="Storage"/>
    <s v="Stur-D-Stor Shelving, Vertical 5-Shelf: 72&quot;H x 36&quot;W x 18 1/2&quot;D"/>
    <n v="443.92"/>
    <n v="4"/>
    <n v="0"/>
    <n v="8.8783999999999992"/>
    <n v="20"/>
    <s v="High"/>
    <s v="No"/>
    <s v="Derrick Snyders"/>
  </r>
  <r>
    <s v="16566"/>
    <s v="ES-2014-ME1801048-41702"/>
    <x v="394"/>
    <x v="885"/>
    <n v="2"/>
    <s v="Second Class"/>
    <s v="ME-1801048"/>
    <s v="Michelle Ellison"/>
    <s v="Corporate"/>
    <n v="0"/>
    <s v="Essen"/>
    <s v="North Rhine-Westphalia"/>
    <s v="Germany"/>
    <s v="Western Europe"/>
    <s v="Europe"/>
    <s v="OFF-SU-4120"/>
    <s v="Office Supplies"/>
    <s v="Supplies"/>
    <s v="Elite Letter Opener, Easy Grip"/>
    <n v="144.6"/>
    <n v="5"/>
    <n v="0"/>
    <n v="7.1999999999999993"/>
    <n v="33.49"/>
    <s v="Critical"/>
    <s v="No"/>
    <s v="Gilbert Wolff"/>
  </r>
  <r>
    <s v="49220"/>
    <s v="IR-2015-KS630060-42263"/>
    <x v="265"/>
    <x v="840"/>
    <n v="1"/>
    <s v="First Class"/>
    <s v="KS-630060"/>
    <s v="Karen Seio"/>
    <s v="Corporate"/>
    <n v="0"/>
    <s v="Khorramabad"/>
    <s v="Lorestan"/>
    <s v="Iran"/>
    <s v="Southern Asia"/>
    <s v="Asia Pacific"/>
    <s v="OFF-ST-6272"/>
    <s v="Office Supplies"/>
    <s v="Storage"/>
    <s v="Tenex Shelving, Blue"/>
    <n v="109.32"/>
    <n v="2"/>
    <n v="0"/>
    <n v="5.46"/>
    <n v="33.450000000000003"/>
    <s v="Critical"/>
    <s v="No"/>
    <s v="Chandrakant Chaudhri"/>
  </r>
  <r>
    <s v="31897"/>
    <s v="US-2014-CK12205140-41837"/>
    <x v="693"/>
    <x v="886"/>
    <n v="5"/>
    <s v="Standard Class"/>
    <s v="CK-122051406"/>
    <s v="Chloris Kastensmidt"/>
    <s v="Consumer"/>
    <n v="19120"/>
    <s v="Philadelphia"/>
    <s v="Pennsylvania"/>
    <s v="United States"/>
    <s v="Eastern US"/>
    <s v="USCA"/>
    <s v="TEC-PH-4380"/>
    <s v="Technology"/>
    <s v="Phones"/>
    <s v="GE 2-Jack Phone Line Splitter"/>
    <n v="494.37599999999998"/>
    <n v="4"/>
    <n v="0.4"/>
    <n v="-115.3544000000001"/>
    <n v="87.88"/>
    <s v="High"/>
    <s v="No"/>
    <s v="Dolores Davis"/>
  </r>
  <r>
    <s v="37660"/>
    <s v="CA-2015-CK12205140-42330"/>
    <x v="97"/>
    <x v="692"/>
    <n v="4"/>
    <s v="Standard Class"/>
    <s v="CK-122051404"/>
    <s v="Chloris Kastensmidt"/>
    <s v="Consumer"/>
    <n v="98059"/>
    <s v="Renton"/>
    <s v="Washington"/>
    <s v="United States"/>
    <s v="Western US"/>
    <s v="USCA"/>
    <s v="TEC-MA-2866"/>
    <s v="Technology"/>
    <s v="Machines"/>
    <s v="3D Systems Cube Printer, 2nd Generation, White"/>
    <n v="1039.992"/>
    <n v="1"/>
    <n v="0.2"/>
    <n v="103.9992"/>
    <n v="87.56"/>
    <s v="High"/>
    <s v="No"/>
    <s v="Derrick Snyders"/>
  </r>
  <r>
    <s v="36984"/>
    <s v="CA-2012-CK12205140-41117"/>
    <x v="829"/>
    <x v="887"/>
    <n v="0"/>
    <s v="Same Day"/>
    <s v="CK-122051408"/>
    <s v="Chloris Kastensmidt"/>
    <s v="Consumer"/>
    <n v="32712"/>
    <s v="Apopka"/>
    <s v="Florida"/>
    <s v="United States"/>
    <s v="Southern US"/>
    <s v="USCA"/>
    <s v="FUR-FU-3908"/>
    <s v="Furniture"/>
    <s v="Furnishings"/>
    <s v="DataProducts Ampli Magnifier Task Lamp, Black,"/>
    <n v="129.88800000000001"/>
    <n v="6"/>
    <n v="0.2"/>
    <n v="12.988799999999991"/>
    <n v="24.59"/>
    <s v="High"/>
    <s v="No"/>
    <s v="Flannery Newton"/>
  </r>
  <r>
    <s v="4873"/>
    <s v="US-2012-VB21745143-41086"/>
    <x v="830"/>
    <x v="826"/>
    <n v="4"/>
    <s v="Standard Class"/>
    <s v="VB-21745143"/>
    <s v="Victoria Brennan"/>
    <s v="Corporate"/>
    <n v="0"/>
    <s v="Maracaibo"/>
    <s v="Zulia"/>
    <s v="Venezuela"/>
    <s v="South America"/>
    <s v="LATAM"/>
    <s v="FUR-FU-3023"/>
    <s v="Furniture"/>
    <s v="Furnishings"/>
    <s v="Advantus Clock, Black"/>
    <n v="267.22800000000001"/>
    <n v="13"/>
    <n v="0.4"/>
    <n v="-49.19200000000005"/>
    <n v="33.399000000000001"/>
    <s v="High"/>
    <s v="No"/>
    <s v="Vasco Magalhães"/>
  </r>
  <r>
    <s v="13225"/>
    <s v="ES-2012-TH2123544-41109"/>
    <x v="831"/>
    <x v="802"/>
    <n v="0"/>
    <s v="Same Day"/>
    <s v="TH-2123544"/>
    <s v="Tiffany House"/>
    <s v="Corporate"/>
    <n v="0"/>
    <s v="Vantaa"/>
    <s v="Uusimaa"/>
    <s v="Finland"/>
    <s v="Northern Europe"/>
    <s v="Europe"/>
    <s v="OFF-SU-3002"/>
    <s v="Office Supplies"/>
    <s v="Supplies"/>
    <s v="Acme Trimmer, High Speed"/>
    <n v="178.32"/>
    <n v="4"/>
    <n v="0"/>
    <n v="51.599999999999987"/>
    <n v="33.35"/>
    <s v="High"/>
    <s v="No"/>
    <s v="Miina Nylund"/>
  </r>
  <r>
    <s v="38949"/>
    <s v="CA-2015-CK12205140-42224"/>
    <x v="832"/>
    <x v="247"/>
    <n v="1"/>
    <s v="First Class"/>
    <s v="CK-122051402"/>
    <s v="Chloris Kastensmidt"/>
    <s v="Consumer"/>
    <n v="75081"/>
    <s v="Dallas"/>
    <s v="Texas"/>
    <s v="United States"/>
    <s v="Central US"/>
    <s v="USCA"/>
    <s v="OFF-ST-5782"/>
    <s v="Office Supplies"/>
    <s v="Storage"/>
    <s v="Safco Industrial Shelving"/>
    <n v="118.16"/>
    <n v="2"/>
    <n v="0.2"/>
    <n v="-25.108999999999991"/>
    <n v="19.97"/>
    <s v="High"/>
    <s v="No"/>
    <s v="Lon Bonher"/>
  </r>
  <r>
    <s v="8836"/>
    <s v="MX-2015-EB1384031-42174"/>
    <x v="659"/>
    <x v="888"/>
    <n v="6"/>
    <s v="Standard Class"/>
    <s v="EB-1384031"/>
    <s v="Ellis Ballard"/>
    <s v="Corporate"/>
    <n v="0"/>
    <s v="Holguín"/>
    <s v="Holguín"/>
    <s v="Cuba"/>
    <s v="Caribbean"/>
    <s v="LATAM"/>
    <s v="TEC-AC-5875"/>
    <s v="Technology"/>
    <s v="Accessories"/>
    <s v="SanDisk Memory Card, USB"/>
    <n v="225.24"/>
    <n v="3"/>
    <n v="0"/>
    <n v="78.78"/>
    <n v="33.280999999999999"/>
    <s v="Low"/>
    <s v="No"/>
    <s v="Marilène Rousseau"/>
  </r>
  <r>
    <s v="19370"/>
    <s v="ES-2013-NM18445139-41300"/>
    <x v="833"/>
    <x v="889"/>
    <n v="5"/>
    <s v="Second Class"/>
    <s v="NM-18445139"/>
    <s v="Nathan Mautz"/>
    <s v="Home Office"/>
    <n v="0"/>
    <s v="Manchester"/>
    <s v="England"/>
    <s v="United Kingdom"/>
    <s v="Northern Europe"/>
    <s v="Europe"/>
    <s v="TEC-CO-4581"/>
    <s v="Technology"/>
    <s v="Copiers"/>
    <s v="Hewlett Ink, High-Speed"/>
    <n v="440.64"/>
    <n v="3"/>
    <n v="0"/>
    <n v="132.12"/>
    <n v="33.130000000000003"/>
    <s v="Medium"/>
    <s v="No"/>
    <s v="Miina Nylund"/>
  </r>
  <r>
    <s v="15160"/>
    <s v="ES-2014-JK1520548-41808"/>
    <x v="834"/>
    <x v="630"/>
    <n v="2"/>
    <s v="Second Class"/>
    <s v="JK-1520548"/>
    <s v="Jamie Kunitz"/>
    <s v="Consumer"/>
    <n v="0"/>
    <s v="Bremen"/>
    <s v="Bremen"/>
    <s v="Germany"/>
    <s v="Western Europe"/>
    <s v="Europe"/>
    <s v="FUR-FU-3933"/>
    <s v="Furniture"/>
    <s v="Furnishings"/>
    <s v="Deflect-O Door Stop, Duo Pack"/>
    <n v="264.06"/>
    <n v="6"/>
    <n v="0"/>
    <n v="95.039999999999992"/>
    <n v="33.020000000000003"/>
    <s v="Medium"/>
    <s v="No"/>
    <s v="Gilbert Wolff"/>
  </r>
  <r>
    <s v="12811"/>
    <s v="ES-2015-LC1693014-42267"/>
    <x v="835"/>
    <x v="322"/>
    <n v="2"/>
    <s v="Second Class"/>
    <s v="LC-1693014"/>
    <s v="Linda Cazamias"/>
    <s v="Corporate"/>
    <n v="0"/>
    <s v="Brussels"/>
    <s v="Brussels"/>
    <s v="Belgium"/>
    <s v="Western Europe"/>
    <s v="Europe"/>
    <s v="OFF-SU-2988"/>
    <s v="Office Supplies"/>
    <s v="Supplies"/>
    <s v="Acme Scissors, Easy Grip"/>
    <n v="108.24"/>
    <n v="4"/>
    <n v="0"/>
    <n v="25.92"/>
    <n v="33.020000000000003"/>
    <s v="Critical"/>
    <s v="No"/>
    <s v="Gilbert Wolff"/>
  </r>
  <r>
    <s v="28304"/>
    <s v="IN-2012-BS1159027-41020"/>
    <x v="22"/>
    <x v="761"/>
    <n v="3"/>
    <s v="First Class"/>
    <s v="BS-1159027"/>
    <s v="Brendan Sweed"/>
    <s v="Corporate"/>
    <n v="0"/>
    <s v="Yancheng"/>
    <s v="Jiangsu"/>
    <s v="China"/>
    <s v="Eastern Asia"/>
    <s v="Asia Pacific"/>
    <s v="OFF-AR-3532"/>
    <s v="Office Supplies"/>
    <s v="Art"/>
    <s v="Boston Highlighters, Easy-Erase"/>
    <n v="210.54"/>
    <n v="11"/>
    <n v="0"/>
    <n v="41.91"/>
    <n v="32.96"/>
    <s v="Medium"/>
    <s v="No"/>
    <s v="Hadia Bousaid"/>
  </r>
  <r>
    <s v="16285"/>
    <s v="ES-2013-JG1516045-41541"/>
    <x v="676"/>
    <x v="890"/>
    <n v="3"/>
    <s v="First Class"/>
    <s v="JG-1516045"/>
    <s v="James Galang"/>
    <s v="Consumer"/>
    <n v="0"/>
    <s v="Rillieux-la-Pape"/>
    <s v="Auvergne-Rhône-Alpes"/>
    <s v="France"/>
    <s v="Western Europe"/>
    <s v="Europe"/>
    <s v="OFF-AR-3502"/>
    <s v="Office Supplies"/>
    <s v="Art"/>
    <s v="Binney &amp; Smith Sketch Pad, Water Color"/>
    <n v="346.5"/>
    <n v="7"/>
    <n v="0"/>
    <n v="114.24"/>
    <n v="32.840000000000003"/>
    <s v="High"/>
    <s v="No"/>
    <s v="Gilbert Wolff"/>
  </r>
  <r>
    <s v="27848"/>
    <s v="IN-2015-NL1831078-42224"/>
    <x v="832"/>
    <x v="243"/>
    <n v="6"/>
    <s v="Standard Class"/>
    <s v="NL-1831078"/>
    <s v="Nancy Lomonaco"/>
    <s v="Home Office"/>
    <n v="0"/>
    <s v="Kuantan"/>
    <s v="Pahang"/>
    <s v="Malaysia"/>
    <s v="Southeastern Asia"/>
    <s v="Asia Pacific"/>
    <s v="FUR-FU-6236"/>
    <s v="Furniture"/>
    <s v="Furnishings"/>
    <s v="Tenex Clock, Black"/>
    <n v="251.25"/>
    <n v="5"/>
    <n v="0"/>
    <n v="42.599999999999987"/>
    <n v="32.840000000000003"/>
    <s v="Low"/>
    <s v="No"/>
    <s v="Preecha Metharom"/>
  </r>
  <r>
    <s v="45778"/>
    <s v="IV-2015-BP118529-42285"/>
    <x v="836"/>
    <x v="533"/>
    <n v="2"/>
    <s v="Second Class"/>
    <s v="BP-118529"/>
    <s v="Ben Peterman"/>
    <s v="Corporate"/>
    <n v="0"/>
    <s v="Yamoussoukro"/>
    <s v="Lacs"/>
    <s v="Cote d'Ivoire"/>
    <s v="Western Africa"/>
    <s v="Africa"/>
    <s v="OFF-AP-4749"/>
    <s v="Office Supplies"/>
    <s v="Appliances"/>
    <s v="Hoover Toaster, White"/>
    <n v="327.12"/>
    <n v="4"/>
    <n v="0"/>
    <n v="114.48"/>
    <n v="32.81"/>
    <s v="Medium"/>
    <s v="No"/>
    <s v="Katlego Akosua"/>
  </r>
  <r>
    <s v="24251"/>
    <s v="IN-2015-EM1406558-42353"/>
    <x v="183"/>
    <x v="47"/>
    <n v="4"/>
    <s v="Standard Class"/>
    <s v="EM-1406558"/>
    <s v="Erin Mull"/>
    <s v="Consumer"/>
    <n v="0"/>
    <s v="Vadodara"/>
    <s v="Gujarat"/>
    <s v="India"/>
    <s v="Southern Asia"/>
    <s v="Asia Pacific"/>
    <s v="OFF-SU-4133"/>
    <s v="Office Supplies"/>
    <s v="Supplies"/>
    <s v="Elite Shears, Serrated"/>
    <n v="393.39"/>
    <n v="9"/>
    <n v="0"/>
    <n v="145.53"/>
    <n v="32.71"/>
    <s v="High"/>
    <s v="No"/>
    <s v="Chandrakant Chaudhri"/>
  </r>
  <r>
    <s v="37736"/>
    <s v="CA-2012-CC12220140-41185"/>
    <x v="837"/>
    <x v="891"/>
    <n v="2"/>
    <s v="First Class"/>
    <s v="CC-122201406"/>
    <s v="Chris Cortes"/>
    <s v="Consumer"/>
    <n v="10024"/>
    <s v="New York City"/>
    <s v="New York"/>
    <s v="United States"/>
    <s v="Eastern US"/>
    <s v="USCA"/>
    <s v="FUR-CH-5426"/>
    <s v="Furniture"/>
    <s v="Chairs"/>
    <s v="Office Star - Contemporary Task Swivel chair with Loop Arms, Charcoal"/>
    <n v="589.41"/>
    <n v="5"/>
    <n v="0.1"/>
    <n v="-6.5490000000000492"/>
    <n v="214.81"/>
    <s v="Critical"/>
    <s v="No"/>
    <s v="Dolores Davis"/>
  </r>
  <r>
    <s v="2662"/>
    <s v="MX-2014-EB1397593-41958"/>
    <x v="408"/>
    <x v="408"/>
    <n v="4"/>
    <s v="Second Class"/>
    <s v="EB-1397593"/>
    <s v="Erica Bern"/>
    <s v="Corporate"/>
    <n v="0"/>
    <s v="Estelí"/>
    <s v="Estelí"/>
    <s v="Nicaragua"/>
    <s v="Central America"/>
    <s v="LATAM"/>
    <s v="OFF-SU-4992"/>
    <s v="Office Supplies"/>
    <s v="Supplies"/>
    <s v="Kleencut Shears, Steel"/>
    <n v="430.92"/>
    <n v="14"/>
    <n v="0"/>
    <n v="189.56"/>
    <n v="32.691000000000003"/>
    <s v="High"/>
    <s v="No"/>
    <s v="Nicodemo Bautista"/>
  </r>
  <r>
    <s v="19067"/>
    <s v="ES-2013-GH1441064-41489"/>
    <x v="218"/>
    <x v="892"/>
    <n v="2"/>
    <s v="Second Class"/>
    <s v="GH-1441064"/>
    <s v="Gary Hansen"/>
    <s v="Home Office"/>
    <n v="0"/>
    <s v="Venice"/>
    <s v="Veneto"/>
    <s v="Italy"/>
    <s v="Southern Europe"/>
    <s v="Europe"/>
    <s v="TEC-AC-4153"/>
    <s v="Technology"/>
    <s v="Accessories"/>
    <s v="Enermax Flash Drive, Programmable"/>
    <n v="215.1"/>
    <n v="5"/>
    <n v="0"/>
    <n v="77.400000000000006"/>
    <n v="32.69"/>
    <s v="High"/>
    <s v="No"/>
    <s v="Gavino Bove"/>
  </r>
  <r>
    <s v="32560"/>
    <s v="CA-2014-CC12220140-41914"/>
    <x v="92"/>
    <x v="122"/>
    <n v="1"/>
    <s v="First Class"/>
    <s v="CC-122201402"/>
    <s v="Chris Cortes"/>
    <s v="Consumer"/>
    <n v="46350"/>
    <s v="La Porte"/>
    <s v="Indiana"/>
    <s v="United States"/>
    <s v="Central US"/>
    <s v="USCA"/>
    <s v="TEC-PH-5603"/>
    <s v="Technology"/>
    <s v="Phones"/>
    <s v="Plantronics Cordless Phone Headset with In-line Volume - M214C"/>
    <n v="69.900000000000006"/>
    <n v="2"/>
    <n v="0"/>
    <n v="18.873000000000001"/>
    <n v="29.05"/>
    <s v="Critical"/>
    <s v="No"/>
    <s v="Lon Bonher"/>
  </r>
  <r>
    <s v="41724"/>
    <s v="CG-2015-JR621033-42223"/>
    <x v="210"/>
    <x v="893"/>
    <n v="3"/>
    <s v="Second Class"/>
    <s v="JR-621033"/>
    <s v="Justin Ritter"/>
    <s v="Corporate"/>
    <n v="0"/>
    <s v="Kinshasa"/>
    <s v="Kinshasa"/>
    <s v="Democratic Republic of the Congo"/>
    <s v="Central Africa"/>
    <s v="Africa"/>
    <s v="TEC-AC-3396"/>
    <s v="Technology"/>
    <s v="Accessories"/>
    <s v="Belkin Numeric Keypad, Bluetooth"/>
    <n v="115.92"/>
    <n v="2"/>
    <n v="0"/>
    <n v="35.880000000000003"/>
    <n v="32.590000000000003"/>
    <s v="Critical"/>
    <s v="No"/>
    <s v="Andile Ihejirika"/>
  </r>
  <r>
    <s v="47650"/>
    <s v="IR-2013-SG1089060-41457"/>
    <x v="838"/>
    <x v="851"/>
    <n v="2"/>
    <s v="Second Class"/>
    <s v="SG-1089060"/>
    <s v="Susan Gilcrest"/>
    <s v="Corporate"/>
    <n v="0"/>
    <s v="Zanjan"/>
    <s v="Zanjan"/>
    <s v="Iran"/>
    <s v="Southern Asia"/>
    <s v="Asia Pacific"/>
    <s v="OFF-PA-4003"/>
    <s v="Office Supplies"/>
    <s v="Paper"/>
    <s v="Eaton Note Cards, Multicolor"/>
    <n v="184.32"/>
    <n v="6"/>
    <n v="0"/>
    <n v="73.62"/>
    <n v="32.590000000000003"/>
    <s v="High"/>
    <s v="No"/>
    <s v="Chandrakant Chaudhri"/>
  </r>
  <r>
    <s v="41290"/>
    <s v="CA-2015-CC12220140-42129"/>
    <x v="606"/>
    <x v="279"/>
    <n v="5"/>
    <s v="Second Class"/>
    <s v="CC-122201404"/>
    <s v="Chris Cortes"/>
    <s v="Consumer"/>
    <n v="92683"/>
    <s v="Westminster"/>
    <s v="California"/>
    <s v="United States"/>
    <s v="Western US"/>
    <s v="USCA"/>
    <s v="OFF-AP-2889"/>
    <s v="Office Supplies"/>
    <s v="Appliances"/>
    <s v="Acco 7-Outlet Masterpiece Power Center, Wihtout Fax/Phone Line Protection"/>
    <n v="243.16"/>
    <n v="2"/>
    <n v="0"/>
    <n v="72.947999999999979"/>
    <n v="25.33"/>
    <s v="Medium"/>
    <s v="No"/>
    <s v="Derrick Snyders"/>
  </r>
  <r>
    <s v="18723"/>
    <s v="ES-2015-RO1978048-42069"/>
    <x v="134"/>
    <x v="894"/>
    <n v="0"/>
    <s v="Same Day"/>
    <s v="RO-1978048"/>
    <s v="Rose O'Brian"/>
    <s v="Consumer"/>
    <n v="0"/>
    <s v="Frankfurt"/>
    <s v="Hesse"/>
    <s v="Germany"/>
    <s v="Western Europe"/>
    <s v="Europe"/>
    <s v="OFF-EN-4920"/>
    <s v="Office Supplies"/>
    <s v="Envelopes"/>
    <s v="Jiffy Manila Envelope, Set of 50"/>
    <n v="156.06"/>
    <n v="6"/>
    <n v="0"/>
    <n v="62.279999999999987"/>
    <n v="32.46"/>
    <s v="High"/>
    <s v="No"/>
    <s v="Gilbert Wolff"/>
  </r>
  <r>
    <s v="13378"/>
    <s v="ES-2014-LA1678091-41968"/>
    <x v="81"/>
    <x v="84"/>
    <n v="2"/>
    <s v="Second Class"/>
    <s v="LA-1678091"/>
    <s v="Laura Armstrong"/>
    <s v="Corporate"/>
    <n v="0"/>
    <s v="Hengelo"/>
    <s v="Overijssel"/>
    <s v="Netherlands"/>
    <s v="Western Europe"/>
    <s v="Europe"/>
    <s v="OFF-ST-4261"/>
    <s v="Office Supplies"/>
    <s v="Storage"/>
    <s v="Fellowes Folders, Blue"/>
    <n v="105.6"/>
    <n v="8"/>
    <n v="0.5"/>
    <n v="0"/>
    <n v="32.36"/>
    <s v="Critical"/>
    <s v="No"/>
    <s v="Gilbert Wolff"/>
  </r>
  <r>
    <s v="50433"/>
    <s v="EG-2015-TG1164038-42146"/>
    <x v="116"/>
    <x v="429"/>
    <n v="5"/>
    <s v="Second Class"/>
    <s v="TG-1164038"/>
    <s v="Trudy Glocke"/>
    <s v="Consumer"/>
    <n v="0"/>
    <s v="Cairo"/>
    <s v="Al Qahirah"/>
    <s v="Egypt"/>
    <s v="North Africa"/>
    <s v="Africa"/>
    <s v="OFF-ST-5706"/>
    <s v="Office Supplies"/>
    <s v="Storage"/>
    <s v="Rogers Shelving, Industrial"/>
    <n v="375.66"/>
    <n v="6"/>
    <n v="0"/>
    <n v="112.68"/>
    <n v="32.35"/>
    <s v="Medium"/>
    <s v="No"/>
    <s v="Lindiwe Afolayan"/>
  </r>
  <r>
    <s v="16239"/>
    <s v="ES-2014-EH1412548-41685"/>
    <x v="752"/>
    <x v="800"/>
    <n v="4"/>
    <s v="Standard Class"/>
    <s v="EH-1412548"/>
    <s v="Eugene Hildebrand"/>
    <s v="Home Office"/>
    <n v="0"/>
    <s v="Magdeburg"/>
    <s v="Saxony-Anhalt"/>
    <s v="Germany"/>
    <s v="Western Europe"/>
    <s v="Europe"/>
    <s v="OFF-PA-3999"/>
    <s v="Office Supplies"/>
    <s v="Paper"/>
    <s v="Eaton Message Books, Multicolor"/>
    <n v="307.86"/>
    <n v="14"/>
    <n v="0"/>
    <n v="141.54"/>
    <n v="32.29"/>
    <s v="Medium"/>
    <s v="No"/>
    <s v="Gilbert Wolff"/>
  </r>
  <r>
    <s v="37185"/>
    <s v="CA-2013-CC12220140-41401"/>
    <x v="227"/>
    <x v="213"/>
    <n v="5"/>
    <s v="Standard Class"/>
    <s v="CC-122201408"/>
    <s v="Chris Cortes"/>
    <s v="Consumer"/>
    <n v="42301"/>
    <s v="Owensboro"/>
    <s v="Kentucky"/>
    <s v="United States"/>
    <s v="Southern US"/>
    <s v="USCA"/>
    <s v="OFF-PA-6454"/>
    <s v="Office Supplies"/>
    <s v="Paper"/>
    <s v="Xerox 1902"/>
    <n v="45.68"/>
    <n v="2"/>
    <n v="0"/>
    <n v="21.012799999999999"/>
    <n v="3.05"/>
    <s v="Medium"/>
    <s v="No"/>
    <s v="Flannery Newton"/>
  </r>
  <r>
    <s v="25993"/>
    <s v="IN-2015-LH1715511-42229"/>
    <x v="397"/>
    <x v="44"/>
    <n v="3"/>
    <s v="First Class"/>
    <s v="LH-1715511"/>
    <s v="Logan Haushalter"/>
    <s v="Consumer"/>
    <n v="0"/>
    <s v="Chittagong"/>
    <s v="Chittagong"/>
    <s v="Bangladesh"/>
    <s v="Southern Asia"/>
    <s v="Asia Pacific"/>
    <s v="OFF-LA-6029"/>
    <s v="Office Supplies"/>
    <s v="Labels"/>
    <s v="Smead Color Coded Labels, Alphabetical"/>
    <n v="154.44"/>
    <n v="12"/>
    <n v="0"/>
    <n v="43.2"/>
    <n v="32.24"/>
    <s v="High"/>
    <s v="No"/>
    <s v="Chandrakant Chaudhri"/>
  </r>
  <r>
    <s v="22709"/>
    <s v="ID-2015-JO1528059-42355"/>
    <x v="132"/>
    <x v="183"/>
    <n v="0"/>
    <s v="Same Day"/>
    <s v="JO-1528059"/>
    <s v="Jas O'Carroll"/>
    <s v="Consumer"/>
    <n v="0"/>
    <s v="Denpasar"/>
    <s v="Bali"/>
    <s v="Indonesia"/>
    <s v="Southeastern Asia"/>
    <s v="Asia Pacific"/>
    <s v="OFF-EN-5035"/>
    <s v="Office Supplies"/>
    <s v="Envelopes"/>
    <s v="Kraft Mailers, Set of 50"/>
    <n v="139.6815"/>
    <n v="7"/>
    <n v="0.47"/>
    <n v="-81.868500000000012"/>
    <n v="32.229999999999997"/>
    <s v="High"/>
    <s v="No"/>
    <s v="Preecha Metharom"/>
  </r>
  <r>
    <s v="9428"/>
    <s v="MX-2015-GH1441051-42279"/>
    <x v="839"/>
    <x v="895"/>
    <n v="2"/>
    <s v="Second Class"/>
    <s v="GH-1441051"/>
    <s v="Gary Hansen"/>
    <s v="Home Office"/>
    <n v="0"/>
    <s v="Mixco"/>
    <s v="Guatemala"/>
    <s v="Guatemala"/>
    <s v="Central America"/>
    <s v="LATAM"/>
    <s v="OFF-EN-3666"/>
    <s v="Office Supplies"/>
    <s v="Envelopes"/>
    <s v="Cameo Mailers, Security-Tint"/>
    <n v="135.19999999999999"/>
    <n v="5"/>
    <n v="0"/>
    <n v="44.6"/>
    <n v="32.122"/>
    <s v="Critical"/>
    <s v="No"/>
    <s v="Nicodemo Bautista"/>
  </r>
  <r>
    <s v="15178"/>
    <s v="ES-2014-TB21175139-41888"/>
    <x v="467"/>
    <x v="565"/>
    <n v="5"/>
    <s v="Second Class"/>
    <s v="TB-21175139"/>
    <s v="Thomas Boland"/>
    <s v="Corporate"/>
    <n v="0"/>
    <s v="Ipswich"/>
    <s v="England"/>
    <s v="United Kingdom"/>
    <s v="Northern Europe"/>
    <s v="Europe"/>
    <s v="OFF-EN-3670"/>
    <s v="Office Supplies"/>
    <s v="Envelopes"/>
    <s v="Cameo Manila Envelope, Security-Tint"/>
    <n v="147"/>
    <n v="5"/>
    <n v="0"/>
    <n v="72"/>
    <n v="32.11"/>
    <s v="Medium"/>
    <s v="No"/>
    <s v="Miina Nylund"/>
  </r>
  <r>
    <s v="46603"/>
    <s v="PL-2014-JM5655103-41906"/>
    <x v="257"/>
    <x v="859"/>
    <n v="2"/>
    <s v="Second Class"/>
    <s v="JM-5655103"/>
    <s v="Jim Mitchum"/>
    <s v="Corporate"/>
    <n v="0"/>
    <s v="Chorzow"/>
    <s v="Silesia"/>
    <s v="Poland"/>
    <s v="Eastern Europe"/>
    <s v="Europe"/>
    <s v="TEC-AC-5206"/>
    <s v="Technology"/>
    <s v="Accessories"/>
    <s v="Memorex Memory Card, USB"/>
    <n v="102.48"/>
    <n v="1"/>
    <n v="0"/>
    <n v="24.57"/>
    <n v="32.06"/>
    <s v="High"/>
    <s v="No"/>
    <s v="Oxana Lagunov"/>
  </r>
  <r>
    <s v="38914"/>
    <s v="CA-2014-CM12235140-41984"/>
    <x v="78"/>
    <x v="284"/>
    <n v="6"/>
    <s v="Standard Class"/>
    <s v="CM-122351406"/>
    <s v="Chris McAfee"/>
    <s v="Consumer"/>
    <n v="13601"/>
    <s v="Watertown"/>
    <s v="New York"/>
    <s v="United States"/>
    <s v="Eastern US"/>
    <s v="USCA"/>
    <s v="OFF-BI-4274"/>
    <s v="Office Supplies"/>
    <s v="Binders"/>
    <s v="Fellowes PB200 Plastic Comb Binding Machine"/>
    <n v="679.96"/>
    <n v="5"/>
    <n v="0.2"/>
    <n v="220.98699999999999"/>
    <n v="50.75"/>
    <s v="Medium"/>
    <s v="No"/>
    <s v="Dolores Davis"/>
  </r>
  <r>
    <s v="37158"/>
    <s v="CA-2014-CM12235140-41761"/>
    <x v="745"/>
    <x v="789"/>
    <n v="3"/>
    <s v="Second Class"/>
    <s v="CM-122351408"/>
    <s v="Chris McAfee"/>
    <s v="Consumer"/>
    <n v="72209"/>
    <s v="Little Rock"/>
    <s v="Arkansas"/>
    <s v="United States"/>
    <s v="Southern US"/>
    <s v="USCA"/>
    <s v="OFF-PA-6466"/>
    <s v="Office Supplies"/>
    <s v="Paper"/>
    <s v="Xerox 1914"/>
    <n v="109.92"/>
    <n v="2"/>
    <n v="0"/>
    <n v="53.860799999999998"/>
    <n v="20.57"/>
    <s v="Critical"/>
    <s v="No"/>
    <s v="Flannery Newton"/>
  </r>
  <r>
    <s v="11758"/>
    <s v="IT-2013-NC1834048-41541"/>
    <x v="676"/>
    <x v="706"/>
    <n v="6"/>
    <s v="Standard Class"/>
    <s v="NC-1834048"/>
    <s v="Nat Carroll"/>
    <s v="Consumer"/>
    <n v="0"/>
    <s v="Worms"/>
    <s v="Rhineland-Palatinate"/>
    <s v="Germany"/>
    <s v="Western Europe"/>
    <s v="Europe"/>
    <s v="TEC-MA-5541"/>
    <s v="Technology"/>
    <s v="Machines"/>
    <s v="Panasonic Calculator, Wireless"/>
    <n v="301.68"/>
    <n v="6"/>
    <n v="0"/>
    <n v="5.94"/>
    <n v="31.79"/>
    <s v="Medium"/>
    <s v="No"/>
    <s v="Gilbert Wolff"/>
  </r>
  <r>
    <s v="36779"/>
    <s v="CA-2015-CS12250140-42286"/>
    <x v="560"/>
    <x v="200"/>
    <n v="6"/>
    <s v="Standard Class"/>
    <s v="CS-122501404"/>
    <s v="Chris Selesnick"/>
    <s v="Corporate"/>
    <n v="92105"/>
    <s v="San Diego"/>
    <s v="California"/>
    <s v="United States"/>
    <s v="Western US"/>
    <s v="USCA"/>
    <s v="TEC-AC-5147"/>
    <s v="Technology"/>
    <s v="Accessories"/>
    <s v="Logitech Illuminated - Keyboard"/>
    <n v="239.96"/>
    <n v="4"/>
    <n v="0"/>
    <n v="115.1808"/>
    <n v="19.559999999999999"/>
    <s v="Medium"/>
    <s v="No"/>
    <s v="Derrick Snyders"/>
  </r>
  <r>
    <s v="40032"/>
    <s v="US-2012-CS12250140-40947"/>
    <x v="840"/>
    <x v="896"/>
    <n v="3"/>
    <s v="Second Class"/>
    <s v="CS-122501406"/>
    <s v="Chris Selesnick"/>
    <s v="Corporate"/>
    <n v="10024"/>
    <s v="New York City"/>
    <s v="New York"/>
    <s v="United States"/>
    <s v="Eastern US"/>
    <s v="USCA"/>
    <s v="OFF-ST-2922"/>
    <s v="Office Supplies"/>
    <s v="Storage"/>
    <s v="Acco Perma 4000 Stacking Storage Drawers"/>
    <n v="64.959999999999994"/>
    <n v="4"/>
    <n v="0"/>
    <n v="9.7439999999999998"/>
    <n v="19.07"/>
    <s v="Critical"/>
    <s v="No"/>
    <s v="Dolores Davis"/>
  </r>
  <r>
    <s v="7027"/>
    <s v="MX-2015-IM1507051-42104"/>
    <x v="841"/>
    <x v="117"/>
    <n v="2"/>
    <s v="First Class"/>
    <s v="IM-1507051"/>
    <s v="Irene Maddox"/>
    <s v="Consumer"/>
    <n v="0"/>
    <s v="Villa Nueva"/>
    <s v="Guatemala"/>
    <s v="Guatemala"/>
    <s v="Central America"/>
    <s v="LATAM"/>
    <s v="OFF-BI-4817"/>
    <s v="Office Supplies"/>
    <s v="Binders"/>
    <s v="Ibico Binding Machine, Economy"/>
    <n v="137.12"/>
    <n v="4"/>
    <n v="0"/>
    <n v="52.08"/>
    <n v="31.652000000000001"/>
    <s v="Critical"/>
    <s v="No"/>
    <s v="Nicodemo Bautista"/>
  </r>
  <r>
    <s v="15392"/>
    <s v="ES-2015-BF11275139-42246"/>
    <x v="470"/>
    <x v="716"/>
    <n v="4"/>
    <s v="Standard Class"/>
    <s v="BF-11275139"/>
    <s v="Beth Fritzler"/>
    <s v="Corporate"/>
    <n v="0"/>
    <s v="Glasgow"/>
    <s v="Scotland"/>
    <s v="United Kingdom"/>
    <s v="Northern Europe"/>
    <s v="Europe"/>
    <s v="OFF-SU-4322"/>
    <s v="Office Supplies"/>
    <s v="Supplies"/>
    <s v="Fiskars Shears, Steel"/>
    <n v="329.28"/>
    <n v="7"/>
    <n v="0"/>
    <n v="95.34"/>
    <n v="31.59"/>
    <s v="High"/>
    <s v="No"/>
    <s v="Miina Nylund"/>
  </r>
  <r>
    <s v="23861"/>
    <s v="ID-2014-RM19675102-41648"/>
    <x v="581"/>
    <x v="393"/>
    <n v="2"/>
    <s v="Second Class"/>
    <s v="RM-19675102"/>
    <s v="Robert Marley"/>
    <s v="Home Office"/>
    <n v="0"/>
    <s v="Bacoor"/>
    <s v="Calabarzon"/>
    <s v="Philippines"/>
    <s v="Southeastern Asia"/>
    <s v="Asia Pacific"/>
    <s v="TEC-MA-5010"/>
    <s v="Technology"/>
    <s v="Machines"/>
    <s v="Konica Phone, Durable"/>
    <n v="194.19749999999999"/>
    <n v="3"/>
    <n v="0.25"/>
    <n v="-36.292499999999997"/>
    <n v="31.59"/>
    <s v="High"/>
    <s v="No"/>
    <s v="Preecha Metharom"/>
  </r>
  <r>
    <s v="36645"/>
    <s v="CA-2013-CS12250140-41277"/>
    <x v="842"/>
    <x v="307"/>
    <n v="6"/>
    <s v="Standard Class"/>
    <s v="CS-122501402"/>
    <s v="Chris Selesnick"/>
    <s v="Corporate"/>
    <n v="55125"/>
    <s v="Woodbury"/>
    <s v="Minnesota"/>
    <s v="United States"/>
    <s v="Central US"/>
    <s v="USCA"/>
    <s v="OFF-BI-4367"/>
    <s v="Office Supplies"/>
    <s v="Binders"/>
    <s v="GBC Standard Recycled Report Covers, Clear Plastic Sheets"/>
    <n v="32.340000000000003"/>
    <n v="3"/>
    <n v="0"/>
    <n v="15.523199999999999"/>
    <n v="5.65"/>
    <s v="Low"/>
    <s v="No"/>
    <s v="Lon Bonher"/>
  </r>
  <r>
    <s v="13620"/>
    <s v="ES-2014-DV1346564-41961"/>
    <x v="843"/>
    <x v="897"/>
    <n v="3"/>
    <s v="First Class"/>
    <s v="DV-1346564"/>
    <s v="Dianna Vittorini"/>
    <s v="Consumer"/>
    <n v="0"/>
    <s v="Benevento"/>
    <s v="Campania"/>
    <s v="Italy"/>
    <s v="Southern Europe"/>
    <s v="Europe"/>
    <s v="OFF-SU-4981"/>
    <s v="Office Supplies"/>
    <s v="Supplies"/>
    <s v="Kleencut Ruler, Easy Grip"/>
    <n v="75.900000000000006"/>
    <n v="5"/>
    <n v="0"/>
    <n v="1.5"/>
    <n v="31.4"/>
    <s v="Critical"/>
    <s v="Yes"/>
    <s v="Gavino Bove"/>
  </r>
  <r>
    <s v="29952"/>
    <s v="IN-2015-BT1148527-42225"/>
    <x v="844"/>
    <x v="211"/>
    <n v="3"/>
    <s v="First Class"/>
    <s v="BT-1148527"/>
    <s v="Brad Thomas"/>
    <s v="Home Office"/>
    <n v="0"/>
    <s v="Xinghua"/>
    <s v="Jiangsu"/>
    <s v="China"/>
    <s v="Eastern Asia"/>
    <s v="Asia Pacific"/>
    <s v="OFF-BI-4805"/>
    <s v="Office Supplies"/>
    <s v="Binders"/>
    <s v="Ibico 3-Hole Punch, Economy"/>
    <n v="152.25"/>
    <n v="5"/>
    <n v="0"/>
    <n v="74.55"/>
    <n v="31.34"/>
    <s v="High"/>
    <s v="No"/>
    <s v="Hadia Bousaid"/>
  </r>
  <r>
    <s v="26815"/>
    <s v="IN-2014-JH1591059-41882"/>
    <x v="44"/>
    <x v="45"/>
    <n v="3"/>
    <s v="First Class"/>
    <s v="JH-1591059"/>
    <s v="Jonathan Howell"/>
    <s v="Consumer"/>
    <n v="0"/>
    <s v="Semarang"/>
    <s v="Jawa Tengah"/>
    <s v="Indonesia"/>
    <s v="Southeastern Asia"/>
    <s v="Asia Pacific"/>
    <s v="OFF-BI-3727"/>
    <s v="Office Supplies"/>
    <s v="Binders"/>
    <s v="Cardinal Binding Machine, Recycled"/>
    <n v="124.8237"/>
    <n v="3"/>
    <n v="0.17"/>
    <n v="43.553699999999999"/>
    <n v="31.34"/>
    <s v="Medium"/>
    <s v="No"/>
    <s v="Preecha Metharom"/>
  </r>
  <r>
    <s v="27299"/>
    <s v="ID-2015-MO17800130-42290"/>
    <x v="238"/>
    <x v="180"/>
    <n v="4"/>
    <s v="Standard Class"/>
    <s v="MO-17800130"/>
    <s v="Meg O'Connel"/>
    <s v="Home Office"/>
    <n v="0"/>
    <s v="Bangkok"/>
    <s v="Bangkok"/>
    <s v="Thailand"/>
    <s v="Southeastern Asia"/>
    <s v="Asia Pacific"/>
    <s v="OFF-ST-4283"/>
    <s v="Office Supplies"/>
    <s v="Storage"/>
    <s v="Fellowes Shelving, Industrial"/>
    <n v="247.27680000000001"/>
    <n v="8"/>
    <n v="0.47"/>
    <n v="-149.44319999999999"/>
    <n v="31.33"/>
    <s v="High"/>
    <s v="No"/>
    <s v="Preecha Metharom"/>
  </r>
  <r>
    <s v="29027"/>
    <s v="IN-2013-SN2071027-41417"/>
    <x v="145"/>
    <x v="239"/>
    <n v="2"/>
    <s v="First Class"/>
    <s v="SN-2071027"/>
    <s v="Steve Nguyen"/>
    <s v="Home Office"/>
    <n v="0"/>
    <s v="Hengyang"/>
    <s v="Hunan"/>
    <s v="China"/>
    <s v="Eastern Asia"/>
    <s v="Asia Pacific"/>
    <s v="OFF-AP-3879"/>
    <s v="Office Supplies"/>
    <s v="Appliances"/>
    <s v="Cuisinart Toaster, White"/>
    <n v="103.2"/>
    <n v="2"/>
    <n v="0"/>
    <n v="11.34"/>
    <n v="31.32"/>
    <s v="High"/>
    <s v="No"/>
    <s v="Hadia Bousaid"/>
  </r>
  <r>
    <s v="33733"/>
    <s v="CA-2015-CA12265140-42189"/>
    <x v="402"/>
    <x v="852"/>
    <n v="7"/>
    <s v="Standard Class"/>
    <s v="CA-122651404"/>
    <s v="Christina Anderson"/>
    <s v="Consumer"/>
    <n v="87401"/>
    <s v="Farmington"/>
    <s v="New Mexico"/>
    <s v="United States"/>
    <s v="Western US"/>
    <s v="USCA"/>
    <s v="FUR-FU-6280"/>
    <s v="Furniture"/>
    <s v="Furnishings"/>
    <s v="Tenex Traditional Chairmats for Medium Pile Carpet, Standard Lip, 36&quot; x 48&quot;"/>
    <n v="545.85"/>
    <n v="9"/>
    <n v="0"/>
    <n v="114.6285"/>
    <n v="105.04"/>
    <s v="Low"/>
    <s v="No"/>
    <s v="Derrick Snyders"/>
  </r>
  <r>
    <s v="14262"/>
    <s v="ES-2014-SD2048548-41794"/>
    <x v="503"/>
    <x v="625"/>
    <n v="2"/>
    <s v="Second Class"/>
    <s v="SD-2048548"/>
    <s v="Shirley Daniels"/>
    <s v="Home Office"/>
    <n v="0"/>
    <s v="Dorsten"/>
    <s v="North Rhine-Westphalia"/>
    <s v="Germany"/>
    <s v="Western Europe"/>
    <s v="Europe"/>
    <s v="OFF-AR-3545"/>
    <s v="Office Supplies"/>
    <s v="Art"/>
    <s v="Boston Pencil Sharpener, Water Color"/>
    <n v="192.78"/>
    <n v="6"/>
    <n v="0"/>
    <n v="96.299999999999983"/>
    <n v="31.3"/>
    <s v="High"/>
    <s v="No"/>
    <s v="Gilbert Wolff"/>
  </r>
  <r>
    <s v="36472"/>
    <s v="CA-2015-CA12265140-42297"/>
    <x v="435"/>
    <x v="106"/>
    <n v="5"/>
    <s v="Standard Class"/>
    <s v="CA-122651402"/>
    <s v="Christina Anderson"/>
    <s v="Consumer"/>
    <n v="76706"/>
    <s v="Waco"/>
    <s v="Texas"/>
    <s v="United States"/>
    <s v="Central US"/>
    <s v="USCA"/>
    <s v="FUR-BO-5743"/>
    <s v="Furniture"/>
    <s v="Bookcases"/>
    <s v="Rush Hierlooms Collection Rich Wood Bookcases"/>
    <n v="328.39920000000001"/>
    <n v="3"/>
    <n v="0.32"/>
    <n v="-91.758599999999973"/>
    <n v="37.17"/>
    <s v="High"/>
    <s v="No"/>
    <s v="Lon Bonher"/>
  </r>
  <r>
    <s v="24223"/>
    <s v="IN-2013-RD1972066-41497"/>
    <x v="671"/>
    <x v="579"/>
    <n v="3"/>
    <s v="First Class"/>
    <s v="RD-1972066"/>
    <s v="Roger Demir"/>
    <s v="Consumer"/>
    <n v="0"/>
    <s v="Ibaraki"/>
    <s v="Osaka"/>
    <s v="Japan"/>
    <s v="Eastern Asia"/>
    <s v="Asia Pacific"/>
    <s v="FUR-FU-4076"/>
    <s v="Furniture"/>
    <s v="Furnishings"/>
    <s v="Eldon Light Bulb, Durable"/>
    <n v="66.69"/>
    <n v="3"/>
    <n v="0"/>
    <n v="29.97"/>
    <n v="31.29"/>
    <s v="Critical"/>
    <s v="No"/>
    <s v="Hadia Bousaid"/>
  </r>
  <r>
    <s v="16643"/>
    <s v="ES-2014-SB20185139-41874"/>
    <x v="845"/>
    <x v="354"/>
    <n v="2"/>
    <s v="First Class"/>
    <s v="SB-20185139"/>
    <s v="Sarah Brown"/>
    <s v="Consumer"/>
    <n v="0"/>
    <s v="Nottingham"/>
    <s v="England"/>
    <s v="United Kingdom"/>
    <s v="Northern Europe"/>
    <s v="Europe"/>
    <s v="OFF-EN-3096"/>
    <s v="Office Supplies"/>
    <s v="Envelopes"/>
    <s v="Ames Interoffice Envelope, Recycled"/>
    <n v="175.68"/>
    <n v="4"/>
    <n v="0"/>
    <n v="78.960000000000008"/>
    <n v="31.14"/>
    <s v="Medium"/>
    <s v="No"/>
    <s v="Miina Nylund"/>
  </r>
  <r>
    <s v="27455"/>
    <s v="ID-2013-AG103307-41296"/>
    <x v="465"/>
    <x v="466"/>
    <n v="0"/>
    <s v="Same Day"/>
    <s v="AG-103307"/>
    <s v="Alex Grayson"/>
    <s v="Consumer"/>
    <n v="0"/>
    <s v="Adelaide"/>
    <s v="South Australia"/>
    <s v="Australia"/>
    <s v="Oceania"/>
    <s v="Asia Pacific"/>
    <s v="OFF-SU-3001"/>
    <s v="Office Supplies"/>
    <s v="Supplies"/>
    <s v="Acme Trimmer, Easy Grip"/>
    <n v="124.74"/>
    <n v="3"/>
    <n v="0.1"/>
    <n v="-5.5799999999999983"/>
    <n v="31.13"/>
    <s v="High"/>
    <s v="No"/>
    <s v="Kauri Anaru"/>
  </r>
  <r>
    <s v="30162"/>
    <s v="IN-2014-SC20260144-41927"/>
    <x v="741"/>
    <x v="432"/>
    <n v="4"/>
    <s v="Standard Class"/>
    <s v="SC-20260144"/>
    <s v="Scott Cohen"/>
    <s v="Corporate"/>
    <n v="0"/>
    <s v="Ho Chi Minh City"/>
    <s v="Ho Chí Minh City"/>
    <s v="Vietnam"/>
    <s v="Southeastern Asia"/>
    <s v="Asia Pacific"/>
    <s v="FUR-FU-4035"/>
    <s v="Furniture"/>
    <s v="Furnishings"/>
    <s v="Eldon Clock, Duo Pack"/>
    <n v="206.517"/>
    <n v="5"/>
    <n v="0.27"/>
    <n v="56.516999999999982"/>
    <n v="31.1"/>
    <s v="High"/>
    <s v="No"/>
    <s v="Preecha Metharom"/>
  </r>
  <r>
    <s v="8955"/>
    <s v="MX-2014-CD1198051-41991"/>
    <x v="112"/>
    <x v="115"/>
    <n v="4"/>
    <s v="Second Class"/>
    <s v="CD-1198051"/>
    <s v="Carol Darley"/>
    <s v="Consumer"/>
    <n v="0"/>
    <s v="Amatitlán"/>
    <s v="Guatemala"/>
    <s v="Guatemala"/>
    <s v="Central America"/>
    <s v="LATAM"/>
    <s v="FUR-FU-5741"/>
    <s v="Furniture"/>
    <s v="Furnishings"/>
    <s v="Rubbermaid Stacking Tray, Erganomic"/>
    <n v="190.08"/>
    <n v="12"/>
    <n v="0"/>
    <n v="45.6"/>
    <n v="31.091999999999999"/>
    <s v="High"/>
    <s v="No"/>
    <s v="Nicodemo Bautista"/>
  </r>
  <r>
    <s v="32950"/>
    <s v="US-2015-CD12280140-42327"/>
    <x v="54"/>
    <x v="258"/>
    <n v="3"/>
    <s v="First Class"/>
    <s v="CD-122801404"/>
    <s v="Christina DeMoss"/>
    <s v="Consumer"/>
    <n v="98105"/>
    <s v="Seattle"/>
    <s v="Washington"/>
    <s v="United States"/>
    <s v="Western US"/>
    <s v="USCA"/>
    <s v="TEC-AC-4871"/>
    <s v="Technology"/>
    <s v="Accessories"/>
    <s v="Imation 16GB Mini TravelDrive USB 2.0 Flash Drive"/>
    <n v="132.52000000000001"/>
    <n v="4"/>
    <n v="0"/>
    <n v="54.333200000000012"/>
    <n v="23.11"/>
    <s v="High"/>
    <s v="No"/>
    <s v="Derrick Snyders"/>
  </r>
  <r>
    <s v="1653"/>
    <s v="MX-2014-TS2161093-41753"/>
    <x v="694"/>
    <x v="787"/>
    <n v="3"/>
    <s v="First Class"/>
    <s v="TS-2161093"/>
    <s v="Troy Staebel"/>
    <s v="Consumer"/>
    <n v="0"/>
    <s v="Managua"/>
    <s v="Managua"/>
    <s v="Nicaragua"/>
    <s v="Central America"/>
    <s v="LATAM"/>
    <s v="TEC-AC-5218"/>
    <s v="Technology"/>
    <s v="Accessories"/>
    <s v="Memorex Mouse, Programmable"/>
    <n v="98.90000000000002"/>
    <n v="5"/>
    <n v="0"/>
    <n v="1.9"/>
    <n v="30.957000000000001"/>
    <s v="High"/>
    <s v="No"/>
    <s v="Nicodemo Bautista"/>
  </r>
  <r>
    <s v="16423"/>
    <s v="ES-2014-AB1060045-41713"/>
    <x v="846"/>
    <x v="898"/>
    <n v="6"/>
    <s v="Standard Class"/>
    <s v="AB-1060045"/>
    <s v="Ann Blume"/>
    <s v="Corporate"/>
    <n v="0"/>
    <s v="Pessac"/>
    <s v="Aquitaine-Limousin-Poitou-Charentes"/>
    <s v="France"/>
    <s v="Western Europe"/>
    <s v="Europe"/>
    <s v="OFF-BI-3258"/>
    <s v="Office Supplies"/>
    <s v="Binders"/>
    <s v="Avery Binding Machine, Recycled"/>
    <n v="344.4"/>
    <n v="7"/>
    <n v="0"/>
    <n v="148.05000000000001"/>
    <n v="30.94"/>
    <s v="Medium"/>
    <s v="No"/>
    <s v="Gilbert Wolff"/>
  </r>
  <r>
    <s v="26997"/>
    <s v="IN-2014-MF1766566-41949"/>
    <x v="385"/>
    <x v="578"/>
    <n v="2"/>
    <s v="First Class"/>
    <s v="MF-1766566"/>
    <s v="Maureen Fritzler"/>
    <s v="Corporate"/>
    <n v="0"/>
    <s v="Kawasaki"/>
    <s v="Fukuoka"/>
    <s v="Japan"/>
    <s v="Eastern Asia"/>
    <s v="Asia Pacific"/>
    <s v="OFF-SU-4136"/>
    <s v="Office Supplies"/>
    <s v="Supplies"/>
    <s v="Elite Trimmer, High Speed"/>
    <n v="83.34"/>
    <n v="2"/>
    <n v="0"/>
    <n v="19.98"/>
    <n v="30.85"/>
    <s v="Critical"/>
    <s v="No"/>
    <s v="Hadia Bousaid"/>
  </r>
  <r>
    <s v="11791"/>
    <s v="ES-2014-NP1870045-42004"/>
    <x v="347"/>
    <x v="899"/>
    <n v="2"/>
    <s v="First Class"/>
    <s v="NP-1870045"/>
    <s v="Nora Preis"/>
    <s v="Consumer"/>
    <n v="0"/>
    <s v="Marseille"/>
    <s v="Provence-Alpes-Côte d'Azur"/>
    <s v="France"/>
    <s v="Western Europe"/>
    <s v="Europe"/>
    <s v="OFF-AR-3483"/>
    <s v="Office Supplies"/>
    <s v="Art"/>
    <s v="Binney &amp; Smith Highlighters, Fluorescent"/>
    <n v="142.80000000000001"/>
    <n v="8"/>
    <n v="0"/>
    <n v="11.28"/>
    <n v="30.83"/>
    <s v="Critical"/>
    <s v="No"/>
    <s v="Gilbert Wolff"/>
  </r>
  <r>
    <s v="33683"/>
    <s v="US-2015-CV12295140-42089"/>
    <x v="563"/>
    <x v="572"/>
    <n v="1"/>
    <s v="First Class"/>
    <s v="CV-122951404"/>
    <s v="Christina VanderZanden"/>
    <s v="Consumer"/>
    <n v="93727"/>
    <s v="Fresno"/>
    <s v="California"/>
    <s v="United States"/>
    <s v="Western US"/>
    <s v="USCA"/>
    <s v="TEC-CO-4583"/>
    <s v="Technology"/>
    <s v="Copiers"/>
    <s v="Hewlett Packard 310 Color Digital Copier"/>
    <n v="479.98399999999998"/>
    <n v="2"/>
    <n v="0.2"/>
    <n v="59.997999999999962"/>
    <n v="100.8"/>
    <s v="Critical"/>
    <s v="No"/>
    <s v="Derrick Snyders"/>
  </r>
  <r>
    <s v="605"/>
    <s v="MX-2015-HA1492051-42339"/>
    <x v="679"/>
    <x v="16"/>
    <n v="6"/>
    <s v="Standard Class"/>
    <s v="HA-1492051"/>
    <s v="Helen Andreada"/>
    <s v="Consumer"/>
    <n v="0"/>
    <s v="Villa Nueva"/>
    <s v="Guatemala"/>
    <s v="Guatemala"/>
    <s v="Central America"/>
    <s v="LATAM"/>
    <s v="OFF-EN-4444"/>
    <s v="Office Supplies"/>
    <s v="Envelopes"/>
    <s v="GlobeWeis Mailers, Security-Tint"/>
    <n v="245.7"/>
    <n v="9"/>
    <n v="0"/>
    <n v="98.28"/>
    <n v="30.74"/>
    <s v="Low"/>
    <s v="No"/>
    <s v="Nicodemo Bautista"/>
  </r>
  <r>
    <s v="36627"/>
    <s v="CA-2014-CV12295140-41887"/>
    <x v="545"/>
    <x v="212"/>
    <n v="4"/>
    <s v="Standard Class"/>
    <s v="CV-122951406"/>
    <s v="Christina VanderZanden"/>
    <s v="Consumer"/>
    <n v="10011"/>
    <s v="New York City"/>
    <s v="New York"/>
    <s v="United States"/>
    <s v="Eastern US"/>
    <s v="USCA"/>
    <s v="FUR-FU-4763"/>
    <s v="Furniture"/>
    <s v="Furnishings"/>
    <s v="Howard Miller 16&quot; Diameter Gallery Wall Clock"/>
    <n v="63.94"/>
    <n v="1"/>
    <n v="0"/>
    <n v="24.936599999999999"/>
    <n v="7.12"/>
    <s v="Medium"/>
    <s v="No"/>
    <s v="Dolores Davis"/>
  </r>
  <r>
    <s v="25309"/>
    <s v="IN-2014-HZ1495059-41815"/>
    <x v="847"/>
    <x v="900"/>
    <n v="4"/>
    <s v="Standard Class"/>
    <s v="HZ-1495059"/>
    <s v="Henia Zydlo"/>
    <s v="Consumer"/>
    <n v="0"/>
    <s v="Jakarta"/>
    <s v="Jakarta"/>
    <s v="Indonesia"/>
    <s v="Southeastern Asia"/>
    <s v="Asia Pacific"/>
    <s v="OFF-AP-4510"/>
    <s v="Office Supplies"/>
    <s v="Appliances"/>
    <s v="Hamilton Beach Toaster, Red"/>
    <n v="190.9332"/>
    <n v="4"/>
    <n v="0.17"/>
    <n v="59.773199999999989"/>
    <n v="30.65"/>
    <s v="High"/>
    <s v="No"/>
    <s v="Preecha Metharom"/>
  </r>
  <r>
    <s v="16551"/>
    <s v="IT-2015-CS1184545-42250"/>
    <x v="518"/>
    <x v="529"/>
    <n v="4"/>
    <s v="Standard Class"/>
    <s v="CS-1184545"/>
    <s v="Cari Sayre"/>
    <s v="Corporate"/>
    <n v="0"/>
    <s v="Senlis"/>
    <s v="Nord-Pas-de-Calais-Picardie"/>
    <s v="France"/>
    <s v="Western Europe"/>
    <s v="Europe"/>
    <s v="FUR-CH-4631"/>
    <s v="Furniture"/>
    <s v="Chairs"/>
    <s v="Hon Chairmat, Black"/>
    <n v="334.53"/>
    <n v="7"/>
    <n v="0.1"/>
    <n v="-22.47"/>
    <n v="30.53"/>
    <s v="Medium"/>
    <s v="No"/>
    <s v="Gilbert Wolff"/>
  </r>
  <r>
    <s v="36197"/>
    <s v="CA-2015-CA12310140-42356"/>
    <x v="37"/>
    <x v="455"/>
    <n v="4"/>
    <s v="Standard Class"/>
    <s v="CA-123101404"/>
    <s v="Christine Abelman"/>
    <s v="Corporate"/>
    <n v="92804"/>
    <s v="Anaheim"/>
    <s v="California"/>
    <s v="United States"/>
    <s v="Western US"/>
    <s v="USCA"/>
    <s v="OFF-ST-4839"/>
    <s v="Office Supplies"/>
    <s v="Storage"/>
    <s v="Iceberg Mobile Mega Data/Printer Cart "/>
    <n v="481.32"/>
    <n v="4"/>
    <n v="0"/>
    <n v="125.14319999999999"/>
    <n v="70.3"/>
    <s v="High"/>
    <s v="No"/>
    <s v="Derrick Snyders"/>
  </r>
  <r>
    <s v="34650"/>
    <s v="US-2012-CA12310140-41108"/>
    <x v="848"/>
    <x v="364"/>
    <n v="5"/>
    <s v="Standard Class"/>
    <s v="CA-123101406"/>
    <s v="Christine Abelman"/>
    <s v="Corporate"/>
    <n v="6010"/>
    <s v="Bristol"/>
    <s v="Connecticut"/>
    <s v="United States"/>
    <s v="Eastern US"/>
    <s v="USCA"/>
    <s v="TEC-PH-5626"/>
    <s v="Technology"/>
    <s v="Phones"/>
    <s v="Polycom VVX 310 VoIP phone"/>
    <n v="359.98"/>
    <n v="2"/>
    <n v="0"/>
    <n v="93.594800000000021"/>
    <n v="31.02"/>
    <s v="Medium"/>
    <s v="No"/>
    <s v="Dolores Davis"/>
  </r>
  <r>
    <s v="47855"/>
    <s v="EG-2015-DK283538-42262"/>
    <x v="788"/>
    <x v="840"/>
    <n v="2"/>
    <s v="First Class"/>
    <s v="DK-283538"/>
    <s v="Damala Kotsonis"/>
    <s v="Corporate"/>
    <n v="0"/>
    <s v="Cairo"/>
    <s v="Al Qahirah"/>
    <s v="Egypt"/>
    <s v="North Africa"/>
    <s v="Africa"/>
    <s v="TEC-AC-5200"/>
    <s v="Technology"/>
    <s v="Accessories"/>
    <s v="Memorex Keyboard, Erganomic"/>
    <n v="138.30000000000001"/>
    <n v="2"/>
    <n v="0"/>
    <n v="2.76"/>
    <n v="30.46"/>
    <s v="Critical"/>
    <s v="No"/>
    <s v="Lindiwe Afolayan"/>
  </r>
  <r>
    <s v="44915"/>
    <s v="BO-2013-DJ363013-41361"/>
    <x v="264"/>
    <x v="264"/>
    <n v="5"/>
    <s v="Standard Class"/>
    <s v="DJ-363013"/>
    <s v="Doug Jacobs"/>
    <s v="Consumer"/>
    <n v="0"/>
    <s v="Hrodna"/>
    <s v="Hrodna"/>
    <s v="Belarus"/>
    <s v="Eastern Europe"/>
    <s v="Europe"/>
    <s v="OFF-AP-4720"/>
    <s v="Office Supplies"/>
    <s v="Appliances"/>
    <s v="Hoover Blender, Silver"/>
    <n v="194.34"/>
    <n v="2"/>
    <n v="0"/>
    <n v="71.88"/>
    <n v="30.46"/>
    <s v="High"/>
    <s v="No"/>
    <s v="Oxana Lagunov"/>
  </r>
  <r>
    <s v="45763"/>
    <s v="IR-2013-GW460560-41338"/>
    <x v="299"/>
    <x v="741"/>
    <n v="3"/>
    <s v="First Class"/>
    <s v="GW-460560"/>
    <s v="Giulietta Weimer"/>
    <s v="Consumer"/>
    <n v="0"/>
    <s v="Malayer"/>
    <s v="Hamadan"/>
    <s v="Iran"/>
    <s v="Southern Asia"/>
    <s v="Asia Pacific"/>
    <s v="TEC-AC-3393"/>
    <s v="Technology"/>
    <s v="Accessories"/>
    <s v="Belkin Mouse, Erganomic"/>
    <n v="154.08000000000001"/>
    <n v="4"/>
    <n v="0"/>
    <n v="26.16"/>
    <n v="30.32"/>
    <s v="High"/>
    <s v="No"/>
    <s v="Chandrakant Chaudhri"/>
  </r>
  <r>
    <s v="5351"/>
    <s v="US-2014-DW1358536-41896"/>
    <x v="366"/>
    <x v="156"/>
    <n v="6"/>
    <s v="Standard Class"/>
    <s v="DW-1358536"/>
    <s v="Dorothy Wardle"/>
    <s v="Corporate"/>
    <n v="0"/>
    <s v="Santo Domingo"/>
    <s v="Santo Domingo"/>
    <s v="Dominican Republic"/>
    <s v="Caribbean"/>
    <s v="LATAM"/>
    <s v="FUR-TA-3756"/>
    <s v="Furniture"/>
    <s v="Tables"/>
    <s v="Chromcraft Coffee Table, Fully Assembled"/>
    <n v="483.40800000000007"/>
    <n v="9"/>
    <n v="0.7"/>
    <n v="-612.43200000000002"/>
    <n v="30.300999999999998"/>
    <s v="Medium"/>
    <s v="No"/>
    <s v="Marilène Rousseau"/>
  </r>
  <r>
    <s v="3605"/>
    <s v="MX-2015-MG1820593-42322"/>
    <x v="814"/>
    <x v="235"/>
    <n v="2"/>
    <s v="Second Class"/>
    <s v="MG-1820593"/>
    <s v="Mitch Gastineau"/>
    <s v="Corporate"/>
    <n v="0"/>
    <s v="Managua"/>
    <s v="Managua"/>
    <s v="Nicaragua"/>
    <s v="Central America"/>
    <s v="LATAM"/>
    <s v="OFF-AP-3583"/>
    <s v="Office Supplies"/>
    <s v="Appliances"/>
    <s v="Breville Toaster, Red"/>
    <n v="306.84000000000009"/>
    <n v="6"/>
    <n v="0"/>
    <n v="122.64"/>
    <n v="30.283999999999999"/>
    <s v="High"/>
    <s v="No"/>
    <s v="Nicodemo Bautista"/>
  </r>
  <r>
    <s v="13207"/>
    <s v="ES-2014-EM1409548-41992"/>
    <x v="228"/>
    <x v="595"/>
    <n v="5"/>
    <s v="Second Class"/>
    <s v="EM-1409548"/>
    <s v="Eudokia Martin"/>
    <s v="Corporate"/>
    <n v="0"/>
    <s v="Herne"/>
    <s v="North Rhine-Westphalia"/>
    <s v="Germany"/>
    <s v="Western Europe"/>
    <s v="Europe"/>
    <s v="OFF-EN-4910"/>
    <s v="Office Supplies"/>
    <s v="Envelopes"/>
    <s v="Jiffy Interoffice Envelope, Recycled"/>
    <n v="226.2"/>
    <n v="5"/>
    <n v="0"/>
    <n v="61.05"/>
    <n v="30.26"/>
    <s v="High"/>
    <s v="No"/>
    <s v="Gilbert Wolff"/>
  </r>
  <r>
    <s v="20665"/>
    <s v="IN-2012-PJ1883527-41079"/>
    <x v="562"/>
    <x v="901"/>
    <n v="2"/>
    <s v="Second Class"/>
    <s v="PJ-1883527"/>
    <s v="Patrick Jones"/>
    <s v="Corporate"/>
    <n v="0"/>
    <s v="Wuxi"/>
    <s v="Hunan"/>
    <s v="China"/>
    <s v="Eastern Asia"/>
    <s v="Asia Pacific"/>
    <s v="FUR-CH-5371"/>
    <s v="Furniture"/>
    <s v="Chairs"/>
    <s v="Novimex Chairmat, Black"/>
    <n v="377.37"/>
    <n v="7"/>
    <n v="0"/>
    <n v="162.12"/>
    <n v="30.19"/>
    <s v="Medium"/>
    <s v="No"/>
    <s v="Hadia Bousaid"/>
  </r>
  <r>
    <s v="13383"/>
    <s v="ES-2015-MH1745564-42315"/>
    <x v="76"/>
    <x v="831"/>
    <n v="4"/>
    <s v="Standard Class"/>
    <s v="MH-1745564"/>
    <s v="Mark Hamilton"/>
    <s v="Consumer"/>
    <n v="0"/>
    <s v="Novara"/>
    <s v="Piedmont"/>
    <s v="Italy"/>
    <s v="Southern Europe"/>
    <s v="Europe"/>
    <s v="OFF-PA-4170"/>
    <s v="Office Supplies"/>
    <s v="Paper"/>
    <s v="Enermax Message Books, Recycled"/>
    <n v="201.69"/>
    <n v="9"/>
    <n v="0"/>
    <n v="88.56"/>
    <n v="30.15"/>
    <s v="High"/>
    <s v="No"/>
    <s v="Gavino Bove"/>
  </r>
  <r>
    <s v="32015"/>
    <s v="CA-2012-CK12325140-41061"/>
    <x v="849"/>
    <x v="902"/>
    <n v="5"/>
    <s v="Standard Class"/>
    <s v="CK-123251404"/>
    <s v="Christine Kargatis"/>
    <s v="Home Office"/>
    <n v="84057"/>
    <s v="Orem"/>
    <s v="Utah"/>
    <s v="United States"/>
    <s v="Western US"/>
    <s v="USCA"/>
    <s v="OFF-BI-4368"/>
    <s v="Office Supplies"/>
    <s v="Binders"/>
    <s v="GBC Standard Therm-A-Bind Covers"/>
    <n v="59.808000000000007"/>
    <n v="3"/>
    <n v="0.2"/>
    <n v="19.4376"/>
    <n v="4.76"/>
    <s v="Medium"/>
    <s v="No"/>
    <s v="Derrick Snyders"/>
  </r>
  <r>
    <s v="1855"/>
    <s v="MX-2015-CS1240082-42175"/>
    <x v="269"/>
    <x v="888"/>
    <n v="5"/>
    <s v="Standard Class"/>
    <s v="CS-1240082"/>
    <s v="Christopher Schild"/>
    <s v="Home Office"/>
    <n v="0"/>
    <s v="Manzanillo"/>
    <s v="Colima"/>
    <s v="Mexico"/>
    <s v="Central America"/>
    <s v="LATAM"/>
    <s v="FUR-BO-4854"/>
    <s v="Furniture"/>
    <s v="Bookcases"/>
    <s v="Ikea Corner Shelving, Pine"/>
    <n v="464.46400000000011"/>
    <n v="7"/>
    <n v="0.2"/>
    <n v="162.48400000000001"/>
    <n v="30.042999999999999"/>
    <s v="Medium"/>
    <s v="No"/>
    <s v="Nicodemo Bautista"/>
  </r>
  <r>
    <s v="33654"/>
    <s v="US-2012-CP12340140-40984"/>
    <x v="750"/>
    <x v="903"/>
    <n v="4"/>
    <s v="Standard Class"/>
    <s v="CP-123401406"/>
    <s v="Christine Phan"/>
    <s v="Corporate"/>
    <n v="10024"/>
    <s v="New York City"/>
    <s v="New York"/>
    <s v="United States"/>
    <s v="Eastern US"/>
    <s v="USCA"/>
    <s v="FUR-TA-3562"/>
    <s v="Furniture"/>
    <s v="Tables"/>
    <s v="Bretford Rectangular Conference Table Tops"/>
    <n v="1579.7460000000001"/>
    <n v="7"/>
    <n v="0.4"/>
    <n v="-447.59469999999988"/>
    <n v="101.14"/>
    <s v="Medium"/>
    <s v="No"/>
    <s v="Dolores Davis"/>
  </r>
  <r>
    <s v="2199"/>
    <s v="MX-2013-JL1550518-41346"/>
    <x v="850"/>
    <x v="904"/>
    <n v="4"/>
    <s v="Standard Class"/>
    <s v="JL-1550518"/>
    <s v="Jeremy Lonsdale"/>
    <s v="Consumer"/>
    <n v="0"/>
    <s v="Itaúna"/>
    <s v="Minas Gerais"/>
    <s v="Brazil"/>
    <s v="South America"/>
    <s v="LATAM"/>
    <s v="TEC-AC-5889"/>
    <s v="Technology"/>
    <s v="Accessories"/>
    <s v="SanDisk Numeric Keypad, USB"/>
    <n v="177.2"/>
    <n v="5"/>
    <n v="0"/>
    <n v="70.8"/>
    <n v="29.9"/>
    <s v="High"/>
    <s v="No"/>
    <s v="Vasco Magalhães"/>
  </r>
  <r>
    <s v="32781"/>
    <s v="US-2014-CP12340140-41927"/>
    <x v="741"/>
    <x v="432"/>
    <n v="4"/>
    <s v="Standard Class"/>
    <s v="CP-123401404"/>
    <s v="Christine Phan"/>
    <s v="Corporate"/>
    <n v="98115"/>
    <s v="Seattle"/>
    <s v="Washington"/>
    <s v="United States"/>
    <s v="Western US"/>
    <s v="USCA"/>
    <s v="TEC-AC-6353"/>
    <s v="Technology"/>
    <s v="Accessories"/>
    <s v="WD My Passport Ultra 500GB Portable External Hard Drive"/>
    <n v="177"/>
    <n v="3"/>
    <n v="0"/>
    <n v="30.089999999999979"/>
    <n v="27.26"/>
    <s v="High"/>
    <s v="No"/>
    <s v="Derrick Snyders"/>
  </r>
  <r>
    <s v="38041"/>
    <s v="CA-2015-CS12355140-42172"/>
    <x v="177"/>
    <x v="178"/>
    <n v="2"/>
    <s v="Second Class"/>
    <s v="CS-123551406"/>
    <s v="Christine Sundaresam"/>
    <s v="Consumer"/>
    <n v="43017"/>
    <s v="Dublin"/>
    <s v="Ohio"/>
    <s v="United States"/>
    <s v="Eastern US"/>
    <s v="USCA"/>
    <s v="TEC-AC-5144"/>
    <s v="Technology"/>
    <s v="Accessories"/>
    <s v="Logitech Wireless Performance Mouse MX for PC and Mac"/>
    <n v="479.952"/>
    <n v="6"/>
    <n v="0.2"/>
    <n v="107.9892"/>
    <n v="23.59"/>
    <s v="Medium"/>
    <s v="No"/>
    <s v="Dolores Davis"/>
  </r>
  <r>
    <s v="14893"/>
    <s v="ES-2015-VG2180564-42328"/>
    <x v="191"/>
    <x v="65"/>
    <n v="5"/>
    <s v="Standard Class"/>
    <s v="VG-2180564"/>
    <s v="Vivek Grady"/>
    <s v="Corporate"/>
    <n v="0"/>
    <s v="Acireale"/>
    <s v="Sicily"/>
    <s v="Italy"/>
    <s v="Southern Europe"/>
    <s v="Europe"/>
    <s v="OFF-EN-4441"/>
    <s v="Office Supplies"/>
    <s v="Envelopes"/>
    <s v="GlobeWeis Interoffice Envelope, Set of 50"/>
    <n v="286.92"/>
    <n v="6"/>
    <n v="0"/>
    <n v="65.88"/>
    <n v="29.68"/>
    <s v="Medium"/>
    <s v="No"/>
    <s v="Gavino Bove"/>
  </r>
  <r>
    <s v="14814"/>
    <s v="IT-2014-HJ1487548-41956"/>
    <x v="851"/>
    <x v="905"/>
    <n v="2"/>
    <s v="First Class"/>
    <s v="HJ-1487548"/>
    <s v="Heather Jas"/>
    <s v="Home Office"/>
    <n v="0"/>
    <s v="Erfurt"/>
    <s v="Thuringia"/>
    <s v="Germany"/>
    <s v="Western Europe"/>
    <s v="Europe"/>
    <s v="OFF-SU-4316"/>
    <s v="Office Supplies"/>
    <s v="Supplies"/>
    <s v="Fiskars Scissors, High Speed"/>
    <n v="115.8"/>
    <n v="5"/>
    <n v="0"/>
    <n v="55.500000000000007"/>
    <n v="29.66"/>
    <s v="High"/>
    <s v="No"/>
    <s v="Gilbert Wolff"/>
  </r>
  <r>
    <s v="38000"/>
    <s v="CA-2013-CS12355140-41448"/>
    <x v="852"/>
    <x v="499"/>
    <n v="5"/>
    <s v="Standard Class"/>
    <s v="CS-123551404"/>
    <s v="Christine Sundaresam"/>
    <s v="Consumer"/>
    <n v="90805"/>
    <s v="Long Beach"/>
    <s v="California"/>
    <s v="United States"/>
    <s v="Western US"/>
    <s v="USCA"/>
    <s v="TEC-PH-5604"/>
    <s v="Technology"/>
    <s v="Phones"/>
    <s v="Plantronics CS 50-USB - headset - Convertible, Monaural"/>
    <n v="217.584"/>
    <n v="2"/>
    <n v="0.2"/>
    <n v="19.03860000000001"/>
    <n v="13.75"/>
    <s v="Medium"/>
    <s v="No"/>
    <s v="Derrick Snyders"/>
  </r>
  <r>
    <s v="11685"/>
    <s v="ES-2015-SW2045548-42115"/>
    <x v="330"/>
    <x v="323"/>
    <n v="3"/>
    <s v="First Class"/>
    <s v="SW-2045548"/>
    <s v="Shaun Weien"/>
    <s v="Consumer"/>
    <n v="0"/>
    <s v="Lippstadt"/>
    <s v="North Rhine-Westphalia"/>
    <s v="Germany"/>
    <s v="Western Europe"/>
    <s v="Europe"/>
    <s v="OFF-AR-6117"/>
    <s v="Office Supplies"/>
    <s v="Art"/>
    <s v="Stanley Markers, Water Color"/>
    <n v="126.9"/>
    <n v="5"/>
    <n v="0"/>
    <n v="41.850000000000009"/>
    <n v="29.54"/>
    <s v="High"/>
    <s v="No"/>
    <s v="Gilbert Wolff"/>
  </r>
  <r>
    <s v="31119"/>
    <s v="IN-2012-AP1091592-41165"/>
    <x v="28"/>
    <x v="722"/>
    <n v="3"/>
    <s v="Second Class"/>
    <s v="AP-1091592"/>
    <s v="Arthur Prichep"/>
    <s v="Consumer"/>
    <n v="0"/>
    <s v="Palmerston North"/>
    <s v="Manawatu-Wanganui"/>
    <s v="New Zealand"/>
    <s v="Oceania"/>
    <s v="Asia Pacific"/>
    <s v="OFF-ST-6060"/>
    <s v="Office Supplies"/>
    <s v="Storage"/>
    <s v="Smead Shelving, Wire Frame"/>
    <n v="192"/>
    <n v="4"/>
    <n v="0"/>
    <n v="1.92"/>
    <n v="29.45"/>
    <s v="High"/>
    <s v="No"/>
    <s v="Kauri Anaru"/>
  </r>
  <r>
    <s v="49874"/>
    <s v="PL-2015-GZ4470103-42067"/>
    <x v="769"/>
    <x v="556"/>
    <n v="5"/>
    <s v="Standard Class"/>
    <s v="GZ-4470103"/>
    <s v="Gary Zandusky"/>
    <s v="Consumer"/>
    <n v="0"/>
    <s v="Gdynia"/>
    <s v="Pomerania"/>
    <s v="Poland"/>
    <s v="Eastern Europe"/>
    <s v="Europe"/>
    <s v="OFF-EN-4442"/>
    <s v="Office Supplies"/>
    <s v="Envelopes"/>
    <s v="GlobeWeis Interoffice Envelope, with clear poly window"/>
    <n v="308.16000000000003"/>
    <n v="6"/>
    <n v="0"/>
    <n v="86.22"/>
    <n v="29.43"/>
    <s v="High"/>
    <s v="No"/>
    <s v="Oxana Lagunov"/>
  </r>
  <r>
    <s v="6195"/>
    <s v="US-2013-DV13465143-41478"/>
    <x v="853"/>
    <x v="755"/>
    <n v="3"/>
    <s v="First Class"/>
    <s v="DV-13465143"/>
    <s v="Dianna Vittorini"/>
    <s v="Consumer"/>
    <n v="0"/>
    <s v="San José de Guanipa"/>
    <s v="Anzoátegui"/>
    <s v="Venezuela"/>
    <s v="South America"/>
    <s v="LATAM"/>
    <s v="OFF-EN-4915"/>
    <s v="Office Supplies"/>
    <s v="Envelopes"/>
    <s v="Jiffy Mailers, Security-Tint"/>
    <n v="142.452"/>
    <n v="9"/>
    <n v="0.4"/>
    <n v="-52.308000000000007"/>
    <n v="29.361999999999998"/>
    <s v="High"/>
    <s v="No"/>
    <s v="Vasco Magalhães"/>
  </r>
  <r>
    <s v="25741"/>
    <s v="IN-2015-AY1055566-42159"/>
    <x v="473"/>
    <x v="698"/>
    <n v="3"/>
    <s v="First Class"/>
    <s v="AY-1055566"/>
    <s v="Andy Yotov"/>
    <s v="Corporate"/>
    <n v="0"/>
    <s v="Nagaoka"/>
    <s v="Shizuoka"/>
    <s v="Japan"/>
    <s v="Eastern Asia"/>
    <s v="Asia Pacific"/>
    <s v="OFF-ST-4105"/>
    <s v="Office Supplies"/>
    <s v="Storage"/>
    <s v="Eldon Trays, Blue"/>
    <n v="143.91"/>
    <n v="3"/>
    <n v="0"/>
    <n v="63.27"/>
    <n v="29.35"/>
    <s v="High"/>
    <s v="No"/>
    <s v="Hadia Bousaid"/>
  </r>
  <r>
    <s v="49684"/>
    <s v="IR-2013-VT1170060-41283"/>
    <x v="805"/>
    <x v="906"/>
    <n v="4"/>
    <s v="Standard Class"/>
    <s v="VT-1170060"/>
    <s v="Valerie Takahito"/>
    <s v="Home Office"/>
    <n v="0"/>
    <s v="Zanjan"/>
    <s v="Zanjan"/>
    <s v="Iran"/>
    <s v="Southern Asia"/>
    <s v="Asia Pacific"/>
    <s v="OFF-PA-5847"/>
    <s v="Office Supplies"/>
    <s v="Paper"/>
    <s v="SanDisk Cards &amp; Envelopes, 8.5 x 11"/>
    <n v="210.24"/>
    <n v="4"/>
    <n v="0"/>
    <n v="56.760000000000012"/>
    <n v="29.32"/>
    <s v="High"/>
    <s v="No"/>
    <s v="Chandrakant Chaudhri"/>
  </r>
  <r>
    <s v="37722"/>
    <s v="CA-2014-CC12370140-41783"/>
    <x v="854"/>
    <x v="642"/>
    <n v="4"/>
    <s v="Standard Class"/>
    <s v="CC-123701406"/>
    <s v="Christopher Conant"/>
    <s v="Consumer"/>
    <n v="19120"/>
    <s v="Philadelphia"/>
    <s v="Pennsylvania"/>
    <s v="United States"/>
    <s v="Eastern US"/>
    <s v="USCA"/>
    <s v="TEC-CO-3691"/>
    <s v="Technology"/>
    <s v="Copiers"/>
    <s v="Canon imageCLASS 2200 Advanced Copier"/>
    <n v="8399.9759999999987"/>
    <n v="4"/>
    <n v="0.4"/>
    <n v="1119.996799999999"/>
    <n v="498.08"/>
    <s v="Medium"/>
    <s v="No"/>
    <s v="Dolores Davis"/>
  </r>
  <r>
    <s v="26051"/>
    <s v="IN-2012-CS1186027-41268"/>
    <x v="288"/>
    <x v="254"/>
    <n v="2"/>
    <s v="First Class"/>
    <s v="CS-1186027"/>
    <s v="Cari Schnelling"/>
    <s v="Consumer"/>
    <n v="0"/>
    <s v="Chengdu"/>
    <s v="Sichuan"/>
    <s v="China"/>
    <s v="Eastern Asia"/>
    <s v="Asia Pacific"/>
    <s v="FUR-CH-4629"/>
    <s v="Furniture"/>
    <s v="Chairs"/>
    <s v="Hon Bag Chairs, Set of Two"/>
    <n v="189.6"/>
    <n v="4"/>
    <n v="0"/>
    <n v="45.48"/>
    <n v="29.14"/>
    <s v="High"/>
    <s v="No"/>
    <s v="Hadia Bousaid"/>
  </r>
  <r>
    <s v="19754"/>
    <s v="ES-2015-FA14230120-42123"/>
    <x v="567"/>
    <x v="705"/>
    <n v="0"/>
    <s v="Same Day"/>
    <s v="FA-14230120"/>
    <s v="Frank Atkinson"/>
    <s v="Corporate"/>
    <n v="0"/>
    <s v="Elx"/>
    <s v="Valenciana"/>
    <s v="Spain"/>
    <s v="Southern Europe"/>
    <s v="Europe"/>
    <s v="FUR-FU-5720"/>
    <s v="Furniture"/>
    <s v="Furnishings"/>
    <s v="Rubbermaid Clock, Durable"/>
    <n v="94.38"/>
    <n v="2"/>
    <n v="0"/>
    <n v="33.96"/>
    <n v="29.12"/>
    <s v="Critical"/>
    <s v="No"/>
    <s v="Gavino Bove"/>
  </r>
  <r>
    <s v="41676"/>
    <s v="IZ-2015-BP115561-42108"/>
    <x v="733"/>
    <x v="268"/>
    <n v="4"/>
    <s v="Standard Class"/>
    <s v="BP-115561"/>
    <s v="Becky Pak"/>
    <s v="Consumer"/>
    <n v="0"/>
    <s v="Baghdad"/>
    <s v="Baghdad"/>
    <s v="Iraq"/>
    <s v="Western Asia"/>
    <s v="Asia Pacific"/>
    <s v="OFF-AR-6120"/>
    <s v="Office Supplies"/>
    <s v="Art"/>
    <s v="Stanley Pencil Sharpener, Water Color"/>
    <n v="250.5"/>
    <n v="10"/>
    <n v="0"/>
    <n v="15"/>
    <n v="29.09"/>
    <s v="High"/>
    <s v="No"/>
    <s v="Kaoru Xun"/>
  </r>
  <r>
    <s v="40262"/>
    <s v="CA-2015-CC12370140-42315"/>
    <x v="76"/>
    <x v="683"/>
    <n v="6"/>
    <s v="Standard Class"/>
    <s v="CC-123701402"/>
    <s v="Christopher Conant"/>
    <s v="Consumer"/>
    <n v="77070"/>
    <s v="Houston"/>
    <s v="Texas"/>
    <s v="United States"/>
    <s v="Central US"/>
    <s v="USCA"/>
    <s v="OFF-BI-6634"/>
    <s v="Office Supplies"/>
    <s v="Binders"/>
    <s v="Zipper Ring Binder Pockets"/>
    <n v="1.248"/>
    <n v="2"/>
    <n v="0.8"/>
    <n v="-1.934400000000001"/>
    <n v="1.1100000000000001"/>
    <s v="Medium"/>
    <s v="No"/>
    <s v="Lon Bonher"/>
  </r>
  <r>
    <s v="40787"/>
    <s v="CA-2015-CM12385140-42008"/>
    <x v="855"/>
    <x v="669"/>
    <n v="4"/>
    <s v="Standard Class"/>
    <s v="CM-123851404"/>
    <s v="Christopher Martinez"/>
    <s v="Consumer"/>
    <n v="94110"/>
    <s v="San Francisco"/>
    <s v="California"/>
    <s v="United States"/>
    <s v="Western US"/>
    <s v="USCA"/>
    <s v="OFF-BI-4359"/>
    <s v="Office Supplies"/>
    <s v="Binders"/>
    <s v="GBC ProClick 150 Presentation Binding System"/>
    <n v="2022.2719999999999"/>
    <n v="8"/>
    <n v="0.2"/>
    <n v="682.5168000000001"/>
    <n v="215.83"/>
    <s v="Medium"/>
    <s v="No"/>
    <s v="Derrick Snyders"/>
  </r>
  <r>
    <s v="30805"/>
    <s v="ID-2015-KE164207-42059"/>
    <x v="497"/>
    <x v="907"/>
    <n v="1"/>
    <s v="First Class"/>
    <s v="KE-164207"/>
    <s v="Katrina Edelman"/>
    <s v="Corporate"/>
    <n v="0"/>
    <s v="Caloundra"/>
    <s v="Queensland"/>
    <s v="Australia"/>
    <s v="Oceania"/>
    <s v="Asia Pacific"/>
    <s v="OFF-EN-3671"/>
    <s v="Office Supplies"/>
    <s v="Envelopes"/>
    <s v="Cameo Manila Envelope, Set of 50"/>
    <n v="64.8"/>
    <n v="4"/>
    <n v="0.4"/>
    <n v="-6.480000000000004"/>
    <n v="29.04"/>
    <s v="Critical"/>
    <s v="No"/>
    <s v="Kauri Anaru"/>
  </r>
  <r>
    <s v="41759"/>
    <s v="AU-2015-CA19658-42242"/>
    <x v="49"/>
    <x v="908"/>
    <n v="7"/>
    <s v="Standard Class"/>
    <s v="CA-19658"/>
    <s v="Carol Adams"/>
    <s v="Corporate"/>
    <n v="0"/>
    <s v="Innsbruck"/>
    <s v="Tyrol"/>
    <s v="Austria"/>
    <s v="Western Europe"/>
    <s v="Europe"/>
    <s v="OFF-AR-5933"/>
    <s v="Office Supplies"/>
    <s v="Art"/>
    <s v="Sanford Sketch Pad, Water Color"/>
    <n v="291.95999999999998"/>
    <n v="6"/>
    <n v="0"/>
    <n v="137.16"/>
    <n v="29.01"/>
    <s v="Medium"/>
    <s v="No"/>
    <s v="Gilbert Wolff"/>
  </r>
  <r>
    <s v="10724"/>
    <s v="ES-2014-JL15850139-41711"/>
    <x v="68"/>
    <x v="816"/>
    <n v="2"/>
    <s v="First Class"/>
    <s v="JL-15850139"/>
    <s v="John Lucas"/>
    <s v="Consumer"/>
    <n v="0"/>
    <s v="Northampton"/>
    <s v="England"/>
    <s v="United Kingdom"/>
    <s v="Northern Europe"/>
    <s v="Europe"/>
    <s v="OFF-AR-3462"/>
    <s v="Office Supplies"/>
    <s v="Art"/>
    <s v="BIC Pencil Sharpener, Fluorescent"/>
    <n v="242.16"/>
    <n v="8"/>
    <n v="0"/>
    <n v="82.320000000000007"/>
    <n v="28.98"/>
    <s v="High"/>
    <s v="No"/>
    <s v="Miina Nylund"/>
  </r>
  <r>
    <s v="39545"/>
    <s v="CA-2014-CS12400140-41770"/>
    <x v="856"/>
    <x v="909"/>
    <n v="3"/>
    <s v="Second Class"/>
    <s v="CS-124001406"/>
    <s v="Christopher Schild"/>
    <s v="Home Office"/>
    <n v="19134"/>
    <s v="Philadelphia"/>
    <s v="Pennsylvania"/>
    <s v="United States"/>
    <s v="Eastern US"/>
    <s v="USCA"/>
    <s v="TEC-PH-3824"/>
    <s v="Technology"/>
    <s v="Phones"/>
    <s v="ClearOne CHATAttach 160 - speaker phone"/>
    <n v="743.98799999999994"/>
    <n v="2"/>
    <n v="0.4"/>
    <n v="-123.9980000000001"/>
    <n v="73.55"/>
    <s v="Medium"/>
    <s v="No"/>
    <s v="Dolores Davis"/>
  </r>
  <r>
    <s v="31381"/>
    <s v="US-2015-CS12400140-42322"/>
    <x v="814"/>
    <x v="443"/>
    <n v="3"/>
    <s v="First Class"/>
    <s v="CS-124001402"/>
    <s v="Christopher Schild"/>
    <s v="Home Office"/>
    <n v="60623"/>
    <s v="Chicago"/>
    <s v="Illinois"/>
    <s v="United States"/>
    <s v="Central US"/>
    <s v="USCA"/>
    <s v="OFF-ST-5783"/>
    <s v="Office Supplies"/>
    <s v="Storage"/>
    <s v="Safco Industrial Wire Shelving"/>
    <n v="230.376"/>
    <n v="3"/>
    <n v="0.2"/>
    <n v="-48.954900000000002"/>
    <n v="40.32"/>
    <s v="Medium"/>
    <s v="No"/>
    <s v="Lon Bonher"/>
  </r>
  <r>
    <s v="20563"/>
    <s v="IN-2012-DF1313566-40965"/>
    <x v="857"/>
    <x v="910"/>
    <n v="2"/>
    <s v="First Class"/>
    <s v="DF-1313566"/>
    <s v="David Flashing"/>
    <s v="Consumer"/>
    <n v="0"/>
    <s v="Funabashi"/>
    <s v="Chiba"/>
    <s v="Japan"/>
    <s v="Eastern Asia"/>
    <s v="Asia Pacific"/>
    <s v="OFF-SU-4979"/>
    <s v="Office Supplies"/>
    <s v="Supplies"/>
    <s v="Kleencut Letter Opener, High Speed"/>
    <n v="79.38"/>
    <n v="3"/>
    <n v="0"/>
    <n v="25.38"/>
    <n v="28.91"/>
    <s v="Critical"/>
    <s v="No"/>
    <s v="Hadia Bousaid"/>
  </r>
  <r>
    <s v="35199"/>
    <s v="US-2013-CS12400140-41549"/>
    <x v="858"/>
    <x v="795"/>
    <n v="5"/>
    <s v="Second Class"/>
    <s v="CS-124001404"/>
    <s v="Christopher Schild"/>
    <s v="Home Office"/>
    <n v="90045"/>
    <s v="Los Angeles"/>
    <s v="California"/>
    <s v="United States"/>
    <s v="Western US"/>
    <s v="USCA"/>
    <s v="OFF-ST-4089"/>
    <s v="Office Supplies"/>
    <s v="Storage"/>
    <s v="Eldon ProFile File 'N Store Portable File Tub Letter/Legal Size Black"/>
    <n v="270.33999999999997"/>
    <n v="14"/>
    <n v="0"/>
    <n v="75.6952"/>
    <n v="29.13"/>
    <s v="Medium"/>
    <s v="No"/>
    <s v="Derrick Snyders"/>
  </r>
  <r>
    <s v="33283"/>
    <s v="CA-2014-CB12415140-41846"/>
    <x v="859"/>
    <x v="223"/>
    <n v="2"/>
    <s v="First Class"/>
    <s v="CB-124151406"/>
    <s v="Christy Brittain"/>
    <s v="Consumer"/>
    <n v="43229"/>
    <s v="Columbus"/>
    <s v="Ohio"/>
    <s v="United States"/>
    <s v="Eastern US"/>
    <s v="USCA"/>
    <s v="TEC-CO-4585"/>
    <s v="Technology"/>
    <s v="Copiers"/>
    <s v="Hewlett Packard LaserJet 3310 Copier"/>
    <n v="1439.9760000000001"/>
    <n v="4"/>
    <n v="0.4"/>
    <n v="191.99680000000001"/>
    <n v="408.79"/>
    <s v="Critical"/>
    <s v="No"/>
    <s v="Dolores Davis"/>
  </r>
  <r>
    <s v="38590"/>
    <s v="CA-2014-CB12415140-41662"/>
    <x v="125"/>
    <x v="911"/>
    <n v="6"/>
    <s v="Standard Class"/>
    <s v="CB-124151404"/>
    <s v="Christy Brittain"/>
    <s v="Consumer"/>
    <n v="90036"/>
    <s v="Los Angeles"/>
    <s v="California"/>
    <s v="United States"/>
    <s v="Western US"/>
    <s v="USCA"/>
    <s v="FUR-FU-3916"/>
    <s v="Furniture"/>
    <s v="Furnishings"/>
    <s v="DAX Cubicle Frames, 8-1/2 x 11"/>
    <n v="59.99"/>
    <n v="7"/>
    <n v="0"/>
    <n v="21.596399999999999"/>
    <n v="4.05"/>
    <s v="Low"/>
    <s v="No"/>
    <s v="Derrick Snyders"/>
  </r>
  <r>
    <s v="46327"/>
    <s v="ET-2012-AJ96043-41081"/>
    <x v="542"/>
    <x v="588"/>
    <n v="4"/>
    <s v="Standard Class"/>
    <s v="AJ-96043"/>
    <s v="Astrea Jones"/>
    <s v="Consumer"/>
    <n v="0"/>
    <s v="Dire Dawa"/>
    <s v="Dire Dawa"/>
    <s v="Ethiopia"/>
    <s v="Eastern Africa"/>
    <s v="Africa"/>
    <s v="OFF-AR-5931"/>
    <s v="Office Supplies"/>
    <s v="Art"/>
    <s v="Sanford Sketch Pad, Easy-Erase"/>
    <n v="366"/>
    <n v="8"/>
    <n v="0"/>
    <n v="168.24"/>
    <n v="28.71"/>
    <s v="High"/>
    <s v="No"/>
    <s v="Wasswa Ahmed"/>
  </r>
  <r>
    <s v="37364"/>
    <s v="CA-2015-CC12430140-42145"/>
    <x v="429"/>
    <x v="119"/>
    <n v="4"/>
    <s v="Standard Class"/>
    <s v="CC-124301404"/>
    <s v="Chuck Clark"/>
    <s v="Home Office"/>
    <n v="90712"/>
    <s v="Lakewood"/>
    <s v="California"/>
    <s v="United States"/>
    <s v="Western US"/>
    <s v="USCA"/>
    <s v="FUR-CH-4410"/>
    <s v="Furniture"/>
    <s v="Chairs"/>
    <s v="Global Geo Office Task Chair, Gray"/>
    <n v="518.27200000000005"/>
    <n v="8"/>
    <n v="0.2"/>
    <n v="-97.176000000000073"/>
    <n v="58.11"/>
    <s v="High"/>
    <s v="No"/>
    <s v="Derrick Snyders"/>
  </r>
  <r>
    <s v="1489"/>
    <s v="MX-2014-BD1177018-41730"/>
    <x v="860"/>
    <x v="912"/>
    <n v="2"/>
    <s v="First Class"/>
    <s v="BD-1177018"/>
    <s v="Bryan Davis"/>
    <s v="Consumer"/>
    <n v="0"/>
    <s v="Brasília"/>
    <s v="Federal District"/>
    <s v="Brazil"/>
    <s v="South America"/>
    <s v="LATAM"/>
    <s v="FUR-FU-3029"/>
    <s v="Furniture"/>
    <s v="Furnishings"/>
    <s v="Advantus Door Stop, Durable"/>
    <n v="140.19999999999999"/>
    <n v="5"/>
    <n v="0"/>
    <n v="7"/>
    <n v="28.59"/>
    <s v="High"/>
    <s v="No"/>
    <s v="Vasco Magalhães"/>
  </r>
  <r>
    <s v="24602"/>
    <s v="IN-2012-AT1043558-41268"/>
    <x v="288"/>
    <x v="254"/>
    <n v="2"/>
    <s v="First Class"/>
    <s v="AT-1043558"/>
    <s v="Alyssa Tate"/>
    <s v="Home Office"/>
    <n v="0"/>
    <s v="Bhilai"/>
    <s v="Chhattisgarh"/>
    <s v="India"/>
    <s v="Southern Asia"/>
    <s v="Asia Pacific"/>
    <s v="OFF-BI-3255"/>
    <s v="Office Supplies"/>
    <s v="Binders"/>
    <s v="Avery Binding Machine, Clear"/>
    <n v="144.9"/>
    <n v="3"/>
    <n v="0"/>
    <n v="14.49"/>
    <n v="28.58"/>
    <s v="High"/>
    <s v="No"/>
    <s v="Chandrakant Chaudhri"/>
  </r>
  <r>
    <s v="49331"/>
    <s v="AL-2015-JB59252-42073"/>
    <x v="483"/>
    <x v="913"/>
    <n v="2"/>
    <s v="Second Class"/>
    <s v="JB-59252"/>
    <s v="Joni Blumstein"/>
    <s v="Consumer"/>
    <n v="0"/>
    <s v="Shkoder"/>
    <s v="Shkodër"/>
    <s v="Albania"/>
    <s v="Southern Europe"/>
    <s v="Europe"/>
    <s v="OFF-AR-3544"/>
    <s v="Office Supplies"/>
    <s v="Art"/>
    <s v="Boston Pencil Sharpener, Fluorescent"/>
    <n v="173.7"/>
    <n v="6"/>
    <n v="0"/>
    <n v="24.3"/>
    <n v="28.56"/>
    <s v="High"/>
    <s v="No"/>
    <s v="Gavino Bove"/>
  </r>
  <r>
    <s v="14408"/>
    <s v="IT-2013-MT1781562-41548"/>
    <x v="798"/>
    <x v="846"/>
    <n v="2"/>
    <s v="First Class"/>
    <s v="MT-1781562"/>
    <s v="Meg Tillman"/>
    <s v="Consumer"/>
    <n v="0"/>
    <s v="Dublin"/>
    <s v="Dublin"/>
    <s v="Ireland"/>
    <s v="Northern Europe"/>
    <s v="Europe"/>
    <s v="OFF-EN-5034"/>
    <s v="Office Supplies"/>
    <s v="Envelopes"/>
    <s v="Kraft Mailers, Security-Tint"/>
    <n v="100.125"/>
    <n v="5"/>
    <n v="0.5"/>
    <n v="-90.225000000000009"/>
    <n v="28.54"/>
    <s v="High"/>
    <s v="No"/>
    <s v="Miina Nylund"/>
  </r>
  <r>
    <s v="31942"/>
    <s v="CA-2015-CC12430140-42369"/>
    <x v="466"/>
    <x v="914"/>
    <n v="6"/>
    <s v="Standard Class"/>
    <s v="CC-124301402"/>
    <s v="Chuck Clark"/>
    <s v="Home Office"/>
    <n v="47201"/>
    <s v="Columbus"/>
    <s v="Indiana"/>
    <s v="United States"/>
    <s v="Central US"/>
    <s v="USCA"/>
    <s v="OFF-AP-4222"/>
    <s v="Office Supplies"/>
    <s v="Appliances"/>
    <s v="Eureka The Boss Plus 12-Amp Hard Box Upright Vacuum, Red"/>
    <n v="209.3"/>
    <n v="2"/>
    <n v="0"/>
    <n v="56.511000000000003"/>
    <n v="8.32"/>
    <s v="Medium"/>
    <s v="No"/>
    <s v="Lon Bonher"/>
  </r>
  <r>
    <s v="50903"/>
    <s v="NG-2012-JC534094-40953"/>
    <x v="217"/>
    <x v="915"/>
    <n v="4"/>
    <s v="Standard Class"/>
    <s v="JC-534094"/>
    <s v="Jasper Cacioppo"/>
    <s v="Consumer"/>
    <n v="0"/>
    <s v="Niamey"/>
    <s v="Niamey"/>
    <s v="Niger"/>
    <s v="Western Africa"/>
    <s v="Africa"/>
    <s v="OFF-PA-5854"/>
    <s v="Office Supplies"/>
    <s v="Paper"/>
    <s v="SanDisk Computer Printout Paper, Recycled"/>
    <n v="237.6"/>
    <n v="8"/>
    <n v="0"/>
    <n v="106.8"/>
    <n v="28.45"/>
    <s v="High"/>
    <s v="No"/>
    <s v="Katlego Akosua"/>
  </r>
  <r>
    <s v="51119"/>
    <s v="IR-2012-MF766560-41214"/>
    <x v="861"/>
    <x v="583"/>
    <n v="0"/>
    <s v="Same Day"/>
    <s v="MF-766560"/>
    <s v="Maureen Fritzler"/>
    <s v="Corporate"/>
    <n v="0"/>
    <s v="Kerman"/>
    <s v="Kerman"/>
    <s v="Iran"/>
    <s v="Southern Asia"/>
    <s v="Asia Pacific"/>
    <s v="FUR-FU-3951"/>
    <s v="Furniture"/>
    <s v="Furnishings"/>
    <s v="Deflect-O Photo Frame, Duo Pack"/>
    <n v="103.92"/>
    <n v="2"/>
    <n v="0"/>
    <n v="0"/>
    <n v="28.43"/>
    <s v="Critical"/>
    <s v="No"/>
    <s v="Chandrakant Chaudhri"/>
  </r>
  <r>
    <s v="45481"/>
    <s v="AU-2015-PF91208-42181"/>
    <x v="573"/>
    <x v="702"/>
    <n v="3"/>
    <s v="Second Class"/>
    <s v="PF-91208"/>
    <s v="Peter Fuller"/>
    <s v="Consumer"/>
    <n v="0"/>
    <s v="Vienna"/>
    <s v="Vienna"/>
    <s v="Austria"/>
    <s v="Western Europe"/>
    <s v="Europe"/>
    <s v="TEC-MA-5539"/>
    <s v="Technology"/>
    <s v="Machines"/>
    <s v="Panasonic Calculator, Red"/>
    <n v="379.44"/>
    <n v="8"/>
    <n v="0"/>
    <n v="128.88"/>
    <n v="28.37"/>
    <s v="Medium"/>
    <s v="No"/>
    <s v="Gilbert Wolff"/>
  </r>
  <r>
    <s v="26878"/>
    <s v="ID-2015-VB2174559-42230"/>
    <x v="120"/>
    <x v="770"/>
    <n v="4"/>
    <s v="Second Class"/>
    <s v="VB-2174559"/>
    <s v="Victoria Brennan"/>
    <s v="Corporate"/>
    <n v="0"/>
    <s v="Bandung"/>
    <s v="Jawa Barat"/>
    <s v="Indonesia"/>
    <s v="Southeastern Asia"/>
    <s v="Asia Pacific"/>
    <s v="FUR-FU-6269"/>
    <s v="Furniture"/>
    <s v="Furnishings"/>
    <s v="Tenex Photo Frame, Duo Pack"/>
    <n v="189.435"/>
    <n v="5"/>
    <n v="0.27"/>
    <n v="23.234999999999989"/>
    <n v="28.35"/>
    <s v="High"/>
    <s v="No"/>
    <s v="Preecha Metharom"/>
  </r>
  <r>
    <s v="1759"/>
    <s v="MX-2015-NP1868593-42257"/>
    <x v="862"/>
    <x v="14"/>
    <n v="4"/>
    <s v="Second Class"/>
    <s v="NP-1868593"/>
    <s v="Nora Pelletier"/>
    <s v="Home Office"/>
    <n v="0"/>
    <s v="Tipitapa"/>
    <s v="Managua"/>
    <s v="Nicaragua"/>
    <s v="Central America"/>
    <s v="LATAM"/>
    <s v="TEC-AC-5867"/>
    <s v="Technology"/>
    <s v="Accessories"/>
    <s v="SanDisk Keyboard, USB"/>
    <n v="217.84"/>
    <n v="4"/>
    <n v="0"/>
    <n v="54.4"/>
    <n v="28.25"/>
    <s v="High"/>
    <s v="No"/>
    <s v="Nicodemo Bautista"/>
  </r>
  <r>
    <s v="36512"/>
    <s v="CA-2014-CM12445140-41909"/>
    <x v="117"/>
    <x v="120"/>
    <n v="0"/>
    <s v="Same Day"/>
    <s v="CM-124451404"/>
    <s v="Chuck Magee"/>
    <s v="Consumer"/>
    <n v="92374"/>
    <s v="Redlands"/>
    <s v="California"/>
    <s v="United States"/>
    <s v="Western US"/>
    <s v="USCA"/>
    <s v="OFF-PA-4460"/>
    <s v="Office Supplies"/>
    <s v="Paper"/>
    <s v="Great White Multi-Use Recycled Paper (20Lb. and 84 Bright)"/>
    <n v="29.9"/>
    <n v="5"/>
    <n v="0"/>
    <n v="13.455"/>
    <n v="5.84"/>
    <s v="Medium"/>
    <s v="No"/>
    <s v="Derrick Snyders"/>
  </r>
  <r>
    <s v="37504"/>
    <s v="CA-2014-CM12445140-41933"/>
    <x v="242"/>
    <x v="916"/>
    <n v="4"/>
    <s v="Second Class"/>
    <s v="CM-124451402"/>
    <s v="Chuck Magee"/>
    <s v="Consumer"/>
    <n v="77095"/>
    <s v="Houston"/>
    <s v="Texas"/>
    <s v="United States"/>
    <s v="Central US"/>
    <s v="USCA"/>
    <s v="FUR-CH-5428"/>
    <s v="Furniture"/>
    <s v="Chairs"/>
    <s v="Office Star - Ergonomically Designed Knee Chair"/>
    <n v="56.686"/>
    <n v="1"/>
    <n v="0.3"/>
    <n v="-14.5764"/>
    <n v="4.9400000000000004"/>
    <s v="Medium"/>
    <s v="No"/>
    <s v="Lon Bonher"/>
  </r>
  <r>
    <s v="22120"/>
    <s v="IN-2013-SH1997527-41565"/>
    <x v="863"/>
    <x v="608"/>
    <n v="5"/>
    <s v="Standard Class"/>
    <s v="SH-1997527"/>
    <s v="Sally Hughsby"/>
    <s v="Corporate"/>
    <n v="0"/>
    <s v="Wuzhou"/>
    <s v="Guangxi"/>
    <s v="China"/>
    <s v="Eastern Asia"/>
    <s v="Asia Pacific"/>
    <s v="OFF-PA-3987"/>
    <s v="Office Supplies"/>
    <s v="Paper"/>
    <s v="Eaton Cards &amp; Envelopes, Multicolor"/>
    <n v="279.54000000000002"/>
    <n v="6"/>
    <n v="0"/>
    <n v="69.84"/>
    <n v="28.13"/>
    <s v="Medium"/>
    <s v="No"/>
    <s v="Hadia Bousaid"/>
  </r>
  <r>
    <s v="30543"/>
    <s v="IN-2015-DH1307592-42294"/>
    <x v="371"/>
    <x v="459"/>
    <n v="2"/>
    <s v="First Class"/>
    <s v="DH-1307592"/>
    <s v="Dave Hallsten"/>
    <s v="Corporate"/>
    <n v="0"/>
    <s v="Paraparaumu"/>
    <s v="Wellington"/>
    <s v="New Zealand"/>
    <s v="Oceania"/>
    <s v="Asia Pacific"/>
    <s v="OFF-FA-5476"/>
    <s v="Office Supplies"/>
    <s v="Fasteners"/>
    <s v="OIC Rubber Bands, Assorted Sizes"/>
    <n v="145.19999999999999"/>
    <n v="10"/>
    <n v="0"/>
    <n v="23.1"/>
    <n v="28.12"/>
    <s v="High"/>
    <s v="No"/>
    <s v="Kauri Anaru"/>
  </r>
  <r>
    <s v="13731"/>
    <s v="ES-2015-VM2183545-42225"/>
    <x v="844"/>
    <x v="806"/>
    <n v="2"/>
    <s v="First Class"/>
    <s v="VM-2183545"/>
    <s v="Vivian Mathis"/>
    <s v="Consumer"/>
    <n v="0"/>
    <s v="Vichy"/>
    <s v="Auvergne"/>
    <s v="France"/>
    <s v="Western Europe"/>
    <s v="Europe"/>
    <s v="OFF-FA-6200"/>
    <s v="Office Supplies"/>
    <s v="Fasteners"/>
    <s v="Stockwell Rubber Bands, Metal"/>
    <n v="81.299999999999983"/>
    <n v="5"/>
    <n v="0"/>
    <n v="40.649999999999991"/>
    <n v="28.05"/>
    <s v="Critical"/>
    <s v="No"/>
    <s v="Gilbert Wolff"/>
  </r>
  <r>
    <s v="33759"/>
    <s v="CA-2015-CS12460140-42342"/>
    <x v="345"/>
    <x v="917"/>
    <n v="6"/>
    <s v="Standard Class"/>
    <s v="CS-124601406"/>
    <s v="Chuck Sachs"/>
    <s v="Consumer"/>
    <n v="10009"/>
    <s v="New York City"/>
    <s v="New York"/>
    <s v="United States"/>
    <s v="Eastern US"/>
    <s v="USCA"/>
    <s v="OFF-BI-4355"/>
    <s v="Office Supplies"/>
    <s v="Binders"/>
    <s v="GBC Premium Transparent Covers with Diagonal Lined Pattern"/>
    <n v="83.920000000000016"/>
    <n v="5"/>
    <n v="0.2"/>
    <n v="29.371999999999989"/>
    <n v="7.41"/>
    <s v="Medium"/>
    <s v="No"/>
    <s v="Dolores Davis"/>
  </r>
  <r>
    <s v="47521"/>
    <s v="EG-2014-AP91538-41807"/>
    <x v="193"/>
    <x v="233"/>
    <n v="7"/>
    <s v="Standard Class"/>
    <s v="AP-91538"/>
    <s v="Arthur Prichep"/>
    <s v="Consumer"/>
    <n v="0"/>
    <s v="Cairo"/>
    <s v="Al Qahirah"/>
    <s v="Egypt"/>
    <s v="North Africa"/>
    <s v="Africa"/>
    <s v="FUR-FU-4101"/>
    <s v="Furniture"/>
    <s v="Furnishings"/>
    <s v="Eldon Stacking Tray, Black"/>
    <n v="189"/>
    <n v="6"/>
    <n v="0"/>
    <n v="22.68"/>
    <n v="27.9"/>
    <s v="Low"/>
    <s v="No"/>
    <s v="Lindiwe Afolayan"/>
  </r>
  <r>
    <s v="40165"/>
    <s v="CA-2014-CC12475140-41948"/>
    <x v="4"/>
    <x v="292"/>
    <n v="4"/>
    <s v="Standard Class"/>
    <s v="CC-124751404"/>
    <s v="Cindy Chapman"/>
    <s v="Consumer"/>
    <n v="92037"/>
    <s v="San Diego"/>
    <s v="California"/>
    <s v="United States"/>
    <s v="Western US"/>
    <s v="USCA"/>
    <s v="TEC-MA-5489"/>
    <s v="Technology"/>
    <s v="Machines"/>
    <s v="Okidata B400 Printer"/>
    <n v="686.40000000000009"/>
    <n v="2"/>
    <n v="0.2"/>
    <n v="77.219999999999914"/>
    <n v="55.37"/>
    <s v="High"/>
    <s v="No"/>
    <s v="Derrick Snyders"/>
  </r>
  <r>
    <s v="24523"/>
    <s v="IN-2014-MG17650113-41776"/>
    <x v="354"/>
    <x v="320"/>
    <n v="7"/>
    <s v="Standard Class"/>
    <s v="MG-17650113"/>
    <s v="Matthew Grinstein"/>
    <s v="Home Office"/>
    <n v="0"/>
    <s v="Singapore"/>
    <s v="Singapore"/>
    <s v="Singapore"/>
    <s v="Southeastern Asia"/>
    <s v="Asia Pacific"/>
    <s v="OFF-PA-3988"/>
    <s v="Office Supplies"/>
    <s v="Paper"/>
    <s v="Eaton Cards &amp; Envelopes, Premium"/>
    <n v="361.44"/>
    <n v="8"/>
    <n v="0"/>
    <n v="79.44"/>
    <n v="27.83"/>
    <s v="Medium"/>
    <s v="No"/>
    <s v="Preecha Metharom"/>
  </r>
  <r>
    <s v="42670"/>
    <s v="UP-2014-NB8580137-41733"/>
    <x v="283"/>
    <x v="918"/>
    <n v="4"/>
    <s v="Second Class"/>
    <s v="NB-8580137"/>
    <s v="Nicole Brennan"/>
    <s v="Corporate"/>
    <n v="0"/>
    <s v="Donets'k"/>
    <s v="Donetsk"/>
    <s v="Ukraine"/>
    <s v="Eastern Europe"/>
    <s v="Europe"/>
    <s v="OFF-ST-4096"/>
    <s v="Office Supplies"/>
    <s v="Storage"/>
    <s v="Eldon Shelving, Single Width"/>
    <n v="193.8"/>
    <n v="4"/>
    <n v="0"/>
    <n v="0"/>
    <n v="27.8"/>
    <s v="High"/>
    <s v="No"/>
    <s v="Oxana Lagunov"/>
  </r>
  <r>
    <s v="9545"/>
    <s v="MX-2014-JH1543028-41722"/>
    <x v="864"/>
    <x v="919"/>
    <n v="3"/>
    <s v="First Class"/>
    <s v="JH-1543028"/>
    <s v="Jennifer Halladay"/>
    <s v="Consumer"/>
    <n v="0"/>
    <s v="Bogotá"/>
    <s v="Bogota"/>
    <s v="Colombia"/>
    <s v="South America"/>
    <s v="LATAM"/>
    <s v="OFF-SU-4138"/>
    <s v="Office Supplies"/>
    <s v="Supplies"/>
    <s v="Elite Trimmer, Steel"/>
    <n v="164.28"/>
    <n v="6"/>
    <n v="0"/>
    <n v="65.640000000000015"/>
    <n v="27.736000000000001"/>
    <s v="High"/>
    <s v="No"/>
    <s v="Vasco Magalhães"/>
  </r>
  <r>
    <s v="15735"/>
    <s v="ES-2014-TP2113045-41698"/>
    <x v="865"/>
    <x v="920"/>
    <n v="4"/>
    <s v="Standard Class"/>
    <s v="TP-2113045"/>
    <s v="Theone Pippenger"/>
    <s v="Consumer"/>
    <n v="0"/>
    <s v="Gien"/>
    <s v="Centre-Val de Loire"/>
    <s v="France"/>
    <s v="Western Europe"/>
    <s v="Europe"/>
    <s v="FUR-FU-4040"/>
    <s v="Furniture"/>
    <s v="Furnishings"/>
    <s v="Eldon Door Stop, Black"/>
    <n v="200.64"/>
    <n v="4"/>
    <n v="0"/>
    <n v="38.04"/>
    <n v="27.66"/>
    <s v="High"/>
    <s v="No"/>
    <s v="Gilbert Wolff"/>
  </r>
  <r>
    <s v="24077"/>
    <s v="IN-2015-DB129707-42152"/>
    <x v="686"/>
    <x v="278"/>
    <n v="4"/>
    <s v="Second Class"/>
    <s v="DB-129707"/>
    <s v="Darren Budd"/>
    <s v="Corporate"/>
    <n v="0"/>
    <s v="Mandurah"/>
    <s v="Western Australia"/>
    <s v="Australia"/>
    <s v="Oceania"/>
    <s v="Asia Pacific"/>
    <s v="OFF-PA-4464"/>
    <s v="Office Supplies"/>
    <s v="Paper"/>
    <s v="Green Bar Cards &amp; Envelopes, Recycled"/>
    <n v="130.41"/>
    <n v="3"/>
    <n v="0.1"/>
    <n v="56.43"/>
    <n v="27.64"/>
    <s v="High"/>
    <s v="Yes"/>
    <s v="Kauri Anaru"/>
  </r>
  <r>
    <s v="43807"/>
    <s v="EG-2014-JK612038-41727"/>
    <x v="187"/>
    <x v="912"/>
    <n v="5"/>
    <s v="Second Class"/>
    <s v="JK-612038"/>
    <s v="Julie Kriz"/>
    <s v="Home Office"/>
    <n v="0"/>
    <s v="Cairo"/>
    <s v="Al Qahirah"/>
    <s v="Egypt"/>
    <s v="North Africa"/>
    <s v="Africa"/>
    <s v="OFF-SU-6168"/>
    <s v="Office Supplies"/>
    <s v="Supplies"/>
    <s v="Stiletto Ruler, Easy Grip"/>
    <n v="198"/>
    <n v="12"/>
    <n v="0"/>
    <n v="81"/>
    <n v="27.57"/>
    <s v="High"/>
    <s v="No"/>
    <s v="Lindiwe Afolayan"/>
  </r>
  <r>
    <s v="11587"/>
    <s v="ES-2013-EM1414048-41516"/>
    <x v="866"/>
    <x v="498"/>
    <n v="6"/>
    <s v="Standard Class"/>
    <s v="EM-1414048"/>
    <s v="Eugene Moren"/>
    <s v="Home Office"/>
    <n v="0"/>
    <s v="Bottrop"/>
    <s v="North Rhine-Westphalia"/>
    <s v="Germany"/>
    <s v="Western Europe"/>
    <s v="Europe"/>
    <s v="OFF-FA-3044"/>
    <s v="Office Supplies"/>
    <s v="Fasteners"/>
    <s v="Advantus Paper Clips, Assorted Sizes"/>
    <n v="153.44999999999999"/>
    <n v="11"/>
    <n v="0"/>
    <n v="70.289999999999992"/>
    <n v="27.55"/>
    <s v="Low"/>
    <s v="No"/>
    <s v="Gilbert Wolff"/>
  </r>
  <r>
    <s v="39433"/>
    <s v="CA-2014-CS12490140-41864"/>
    <x v="522"/>
    <x v="632"/>
    <n v="4"/>
    <s v="Standard Class"/>
    <s v="CS-124901408"/>
    <s v="Cindy Schnelling"/>
    <s v="Corporate"/>
    <n v="33801"/>
    <s v="Lakeland"/>
    <s v="Florida"/>
    <s v="United States"/>
    <s v="Southern US"/>
    <s v="USCA"/>
    <s v="FUR-TA-3557"/>
    <s v="Furniture"/>
    <s v="Tables"/>
    <s v="BPI Conference Tables"/>
    <n v="562.29250000000013"/>
    <n v="7"/>
    <n v="0.45"/>
    <n v="-255.58750000000009"/>
    <n v="35.619999999999997"/>
    <s v="Medium"/>
    <s v="No"/>
    <s v="Flannery Newton"/>
  </r>
  <r>
    <s v="34674"/>
    <s v="CA-2014-CS12490140-41945"/>
    <x v="569"/>
    <x v="921"/>
    <n v="3"/>
    <s v="First Class"/>
    <s v="CS-124901402"/>
    <s v="Cindy Schnelling"/>
    <s v="Corporate"/>
    <n v="77301"/>
    <s v="Conroe"/>
    <s v="Texas"/>
    <s v="United States"/>
    <s v="Central US"/>
    <s v="USCA"/>
    <s v="OFF-ST-6265"/>
    <s v="Office Supplies"/>
    <s v="Storage"/>
    <s v="Tenex Personal Filing Tote With Secure Closure Lid, Black/Frost"/>
    <n v="111.672"/>
    <n v="9"/>
    <n v="0.2"/>
    <n v="6.9794999999999909"/>
    <n v="23.84"/>
    <s v="Critical"/>
    <s v="No"/>
    <s v="Lon Bonher"/>
  </r>
  <r>
    <s v="30837"/>
    <s v="ID-2012-SS208757-40930"/>
    <x v="867"/>
    <x v="922"/>
    <n v="1"/>
    <s v="First Class"/>
    <s v="SS-208757"/>
    <s v="Sung Shariari"/>
    <s v="Consumer"/>
    <n v="0"/>
    <s v="Caloundra"/>
    <s v="Queensland"/>
    <s v="Australia"/>
    <s v="Oceania"/>
    <s v="Asia Pacific"/>
    <s v="OFF-AR-3481"/>
    <s v="Office Supplies"/>
    <s v="Art"/>
    <s v="Binney &amp; Smith Highlighters, Blue"/>
    <n v="59.723999999999982"/>
    <n v="6"/>
    <n v="0.4"/>
    <n v="-33.875999999999998"/>
    <n v="27.43"/>
    <s v="Critical"/>
    <s v="No"/>
    <s v="Kauri Anaru"/>
  </r>
  <r>
    <s v="45793"/>
    <s v="EG-2015-JH543038-42287"/>
    <x v="526"/>
    <x v="155"/>
    <n v="3"/>
    <s v="Second Class"/>
    <s v="JH-543038"/>
    <s v="Jennifer Halladay"/>
    <s v="Consumer"/>
    <n v="0"/>
    <s v="Cairo"/>
    <s v="Al Qahirah"/>
    <s v="Egypt"/>
    <s v="North Africa"/>
    <s v="Africa"/>
    <s v="FUR-FU-5718"/>
    <s v="Furniture"/>
    <s v="Furnishings"/>
    <s v="Rubbermaid Clock, Black"/>
    <n v="100.32"/>
    <n v="2"/>
    <n v="0"/>
    <n v="49.14"/>
    <n v="27.36"/>
    <s v="Critical"/>
    <s v="No"/>
    <s v="Lindiwe Afolayan"/>
  </r>
  <r>
    <s v="39069"/>
    <s v="CA-2014-CS12505140-41969"/>
    <x v="620"/>
    <x v="923"/>
    <n v="7"/>
    <s v="Standard Class"/>
    <s v="CS-125051406"/>
    <s v="Cindy Stewart"/>
    <s v="Consumer"/>
    <n v="43130"/>
    <s v="Lancaster"/>
    <s v="Ohio"/>
    <s v="United States"/>
    <s v="Eastern US"/>
    <s v="USCA"/>
    <s v="TEC-MA-3854"/>
    <s v="Technology"/>
    <s v="Machines"/>
    <s v="Cubify CubeX 3D Printer Double Head Print"/>
    <n v="4499.9850000000006"/>
    <n v="5"/>
    <n v="0.7"/>
    <n v="-6599.978000000001"/>
    <n v="451.63"/>
    <s v="Low"/>
    <s v="No"/>
    <s v="Dolores Davis"/>
  </r>
  <r>
    <s v="32804"/>
    <s v="CA-2014-CS12505140-41900"/>
    <x v="757"/>
    <x v="132"/>
    <n v="6"/>
    <s v="Standard Class"/>
    <s v="CS-125051408"/>
    <s v="Cindy Stewart"/>
    <s v="Consumer"/>
    <n v="31907"/>
    <s v="Columbus"/>
    <s v="Georgia"/>
    <s v="United States"/>
    <s v="Southern US"/>
    <s v="USCA"/>
    <s v="TEC-MA-5084"/>
    <s v="Technology"/>
    <s v="Machines"/>
    <s v="Lexmark X 9575 Professional All-in-One Color Printer"/>
    <n v="396"/>
    <n v="4"/>
    <n v="0"/>
    <n v="190.08"/>
    <n v="68.48"/>
    <s v="Low"/>
    <s v="No"/>
    <s v="Flannery Newton"/>
  </r>
  <r>
    <s v="38119"/>
    <s v="US-2015-CS12505140-42311"/>
    <x v="180"/>
    <x v="87"/>
    <n v="5"/>
    <s v="Standard Class"/>
    <s v="CS-125051404"/>
    <s v="Cindy Stewart"/>
    <s v="Consumer"/>
    <n v="90036"/>
    <s v="Los Angeles"/>
    <s v="California"/>
    <s v="United States"/>
    <s v="Western US"/>
    <s v="USCA"/>
    <s v="OFF-AP-4240"/>
    <s v="Office Supplies"/>
    <s v="Appliances"/>
    <s v="Fellowes 8 Outlet Superior Workstation Surge Protector w/o Phone/Fax/Modem Protection"/>
    <n v="168.1"/>
    <n v="5"/>
    <n v="0"/>
    <n v="43.706000000000003"/>
    <n v="10.3"/>
    <s v="Medium"/>
    <s v="No"/>
    <s v="Derrick Snyders"/>
  </r>
  <r>
    <s v="27141"/>
    <s v="IN-2012-SG206057-40978"/>
    <x v="804"/>
    <x v="924"/>
    <n v="4"/>
    <s v="Standard Class"/>
    <s v="SG-206057"/>
    <s v="Speros Goranitis"/>
    <s v="Consumer"/>
    <n v="0"/>
    <s v="Gold Coast"/>
    <s v="Queensland"/>
    <s v="Australia"/>
    <s v="Oceania"/>
    <s v="Asia Pacific"/>
    <s v="TEC-AC-5101"/>
    <s v="Technology"/>
    <s v="Accessories"/>
    <s v="Logitech Flash Drive, Programmable"/>
    <n v="259.28099999999989"/>
    <n v="9"/>
    <n v="0.1"/>
    <n v="63.26100000000001"/>
    <n v="27.22"/>
    <s v="Medium"/>
    <s v="Yes"/>
    <s v="Kauri Anaru"/>
  </r>
  <r>
    <s v="47193"/>
    <s v="MO-2012-BM178586-41013"/>
    <x v="868"/>
    <x v="635"/>
    <n v="3"/>
    <s v="First Class"/>
    <s v="BM-178586"/>
    <s v="Bryan Mills"/>
    <s v="Consumer"/>
    <n v="0"/>
    <s v="Marrakech"/>
    <s v="Marrakech-Tensift-El Haouz"/>
    <s v="Morocco"/>
    <s v="North Africa"/>
    <s v="Africa"/>
    <s v="OFF-ST-4094"/>
    <s v="Office Supplies"/>
    <s v="Storage"/>
    <s v="Eldon Shelving, Blue"/>
    <n v="96.84"/>
    <n v="2"/>
    <n v="0"/>
    <n v="26.1"/>
    <n v="27.2"/>
    <s v="High"/>
    <s v="No"/>
    <s v="Lindiwe Afolayan"/>
  </r>
  <r>
    <s v="8075"/>
    <s v="MX-2015-RA1928582-42031"/>
    <x v="806"/>
    <x v="925"/>
    <n v="6"/>
    <s v="Standard Class"/>
    <s v="RA-1928582"/>
    <s v="Ralph Arnett"/>
    <s v="Consumer"/>
    <n v="0"/>
    <s v="Manzanillo"/>
    <s v="Colima"/>
    <s v="Mexico"/>
    <s v="Central America"/>
    <s v="LATAM"/>
    <s v="TEC-AC-3385"/>
    <s v="Technology"/>
    <s v="Accessories"/>
    <s v="Belkin Keyboard, Erganomic"/>
    <n v="381.22"/>
    <n v="7"/>
    <n v="0"/>
    <n v="175.28"/>
    <n v="27.167000000000002"/>
    <s v="Medium"/>
    <s v="No"/>
    <s v="Nicodemo Bautista"/>
  </r>
  <r>
    <s v="25537"/>
    <s v="ID-2013-PB18805144-41548"/>
    <x v="798"/>
    <x v="926"/>
    <n v="1"/>
    <s v="First Class"/>
    <s v="PB-18805144"/>
    <s v="Patrick Bzostek"/>
    <s v="Home Office"/>
    <n v="0"/>
    <s v="Hanoi"/>
    <s v="Thủ Dô Hà Nội"/>
    <s v="Vietnam"/>
    <s v="Southeastern Asia"/>
    <s v="Asia Pacific"/>
    <s v="OFF-SU-4321"/>
    <s v="Office Supplies"/>
    <s v="Supplies"/>
    <s v="Fiskars Shears, Serrated"/>
    <n v="184.011"/>
    <n v="5"/>
    <n v="0.17"/>
    <n v="-33.339000000000013"/>
    <n v="27.15"/>
    <s v="Medium"/>
    <s v="No"/>
    <s v="Preecha Metharom"/>
  </r>
  <r>
    <s v="38174"/>
    <s v="US-2013-CG12520140-41562"/>
    <x v="777"/>
    <x v="927"/>
    <n v="0"/>
    <s v="Same Day"/>
    <s v="CG-125201402"/>
    <s v="Claire Gute"/>
    <s v="Consumer"/>
    <n v="75217"/>
    <s v="Dallas"/>
    <s v="Texas"/>
    <s v="United States"/>
    <s v="Central US"/>
    <s v="USCA"/>
    <s v="FUR-FU-3828"/>
    <s v="Furniture"/>
    <s v="Furnishings"/>
    <s v="C-Line Cubicle Keepers Polyproplyene Holder w/Velcro Back, 8-1/2x11, 25/Bx"/>
    <n v="131.376"/>
    <n v="6"/>
    <n v="0.6"/>
    <n v="-95.24760000000002"/>
    <n v="14.9"/>
    <s v="High"/>
    <s v="No"/>
    <s v="Lon Bonher"/>
  </r>
  <r>
    <s v="51115"/>
    <s v="ZA-2014-JW6075146-41739"/>
    <x v="869"/>
    <x v="928"/>
    <n v="4"/>
    <s v="Second Class"/>
    <s v="JW-6075146"/>
    <s v="Julia West"/>
    <s v="Consumer"/>
    <n v="0"/>
    <s v="Lusaka"/>
    <s v="Lusaka"/>
    <s v="Zambia"/>
    <s v="Eastern Africa"/>
    <s v="Africa"/>
    <s v="FUR-FU-4037"/>
    <s v="Furniture"/>
    <s v="Furnishings"/>
    <s v="Eldon Clock, Erganomic"/>
    <n v="110.28"/>
    <n v="2"/>
    <n v="0"/>
    <n v="37.44"/>
    <n v="27.1"/>
    <s v="High"/>
    <s v="Yes"/>
    <s v="Wasswa Ahmed"/>
  </r>
  <r>
    <s v="37247"/>
    <s v="CA-2015-CB12535140-42069"/>
    <x v="134"/>
    <x v="894"/>
    <n v="0"/>
    <s v="Same Day"/>
    <s v="CB-125351408"/>
    <s v="Claudia Bergmann"/>
    <s v="Corporate"/>
    <n v="38671"/>
    <s v="Southaven"/>
    <s v="Mississippi"/>
    <s v="United States"/>
    <s v="Southern US"/>
    <s v="USCA"/>
    <s v="OFF-AP-4932"/>
    <s v="Office Supplies"/>
    <s v="Appliances"/>
    <s v="Kensington 7 Outlet MasterPiece HOMEOFFICE Power Control Center"/>
    <n v="262.24"/>
    <n v="2"/>
    <n v="0"/>
    <n v="78.671999999999997"/>
    <n v="56.6"/>
    <s v="Medium"/>
    <s v="No"/>
    <s v="Flannery Newton"/>
  </r>
  <r>
    <s v="38700"/>
    <s v="CA-2013-CB12535140-41408"/>
    <x v="870"/>
    <x v="929"/>
    <n v="5"/>
    <s v="Standard Class"/>
    <s v="CB-125351404"/>
    <s v="Claudia Bergmann"/>
    <s v="Corporate"/>
    <n v="93010"/>
    <s v="Camarillo"/>
    <s v="California"/>
    <s v="United States"/>
    <s v="Western US"/>
    <s v="USCA"/>
    <s v="FUR-BO-3621"/>
    <s v="Furniture"/>
    <s v="Bookcases"/>
    <s v="Bush Andora Bookcase, Maple/Graphite Gray Finish"/>
    <n v="509.95749999999992"/>
    <n v="5"/>
    <n v="0.15"/>
    <n v="41.996499999999941"/>
    <n v="55.05"/>
    <s v="Medium"/>
    <s v="No"/>
    <s v="Derrick Snyders"/>
  </r>
  <r>
    <s v="24884"/>
    <s v="IN-2014-TT2107099-41804"/>
    <x v="815"/>
    <x v="403"/>
    <n v="4"/>
    <s v="Standard Class"/>
    <s v="TT-2107099"/>
    <s v="Ted Trevino"/>
    <s v="Consumer"/>
    <n v="0"/>
    <s v="Port Moresby"/>
    <s v="National Capital"/>
    <s v="Papua New Guinea"/>
    <s v="Oceania"/>
    <s v="Asia Pacific"/>
    <s v="TEC-AC-3398"/>
    <s v="Technology"/>
    <s v="Accessories"/>
    <s v="Belkin Numeric Keypad, USB"/>
    <n v="222.24"/>
    <n v="8"/>
    <n v="0.5"/>
    <n v="-222.24"/>
    <n v="26.97"/>
    <s v="High"/>
    <s v="No"/>
    <s v="Kauri Anaru"/>
  </r>
  <r>
    <s v="29514"/>
    <s v="IN-2014-MC1742527-41653"/>
    <x v="561"/>
    <x v="930"/>
    <n v="0"/>
    <s v="Same Day"/>
    <s v="MC-1742527"/>
    <s v="Mark Cousins"/>
    <s v="Corporate"/>
    <n v="0"/>
    <s v="Zhangjiakou"/>
    <s v="Hebei"/>
    <s v="China"/>
    <s v="Eastern Asia"/>
    <s v="Asia Pacific"/>
    <s v="OFF-SU-2980"/>
    <s v="Office Supplies"/>
    <s v="Supplies"/>
    <s v="Acme Letter Opener, Steel"/>
    <n v="118.44"/>
    <n v="4"/>
    <n v="0"/>
    <n v="10.56"/>
    <n v="26.94"/>
    <s v="Medium"/>
    <s v="No"/>
    <s v="Hadia Bousaid"/>
  </r>
  <r>
    <s v="27156"/>
    <s v="ID-2015-JD15790130-42041"/>
    <x v="871"/>
    <x v="775"/>
    <n v="2"/>
    <s v="First Class"/>
    <s v="JD-15790130"/>
    <s v="John Dryer"/>
    <s v="Consumer"/>
    <n v="0"/>
    <s v="Nakhon Ratchasima"/>
    <s v="Nakhon Ratchasima"/>
    <s v="Thailand"/>
    <s v="Southeastern Asia"/>
    <s v="Asia Pacific"/>
    <s v="FUR-FU-3957"/>
    <s v="Furniture"/>
    <s v="Furnishings"/>
    <s v="Deflect-O Stacking Tray, Erganomic"/>
    <n v="130.34880000000001"/>
    <n v="8"/>
    <n v="0.27"/>
    <n v="-34.051200000000009"/>
    <n v="26.92"/>
    <s v="High"/>
    <s v="No"/>
    <s v="Preecha Metharom"/>
  </r>
  <r>
    <s v="44972"/>
    <s v="UZ-2015-MS7770142-42230"/>
    <x v="120"/>
    <x v="931"/>
    <n v="3"/>
    <s v="First Class"/>
    <s v="MS-7770142"/>
    <s v="Maxwell Schwartz"/>
    <s v="Consumer"/>
    <n v="0"/>
    <s v="Andijon"/>
    <s v="Andijan"/>
    <s v="Uzbekistan"/>
    <s v="Central Asia"/>
    <s v="Asia Pacific"/>
    <s v="OFF-PA-4177"/>
    <s v="Office Supplies"/>
    <s v="Paper"/>
    <s v="Enermax Note Cards, Premium"/>
    <n v="239.28"/>
    <n v="8"/>
    <n v="0"/>
    <n v="50.16"/>
    <n v="26.92"/>
    <s v="Medium"/>
    <s v="No"/>
    <s v="Cansu Peynirci"/>
  </r>
  <r>
    <s v="1001"/>
    <s v="MX-2014-MC18130100-41853"/>
    <x v="115"/>
    <x v="153"/>
    <n v="2"/>
    <s v="Second Class"/>
    <s v="MC-18130100"/>
    <s v="Mike Caudle"/>
    <s v="Corporate"/>
    <n v="0"/>
    <s v="San Lorenzo"/>
    <s v="Central"/>
    <s v="Paraguay"/>
    <s v="South America"/>
    <s v="LATAM"/>
    <s v="TEC-AC-3394"/>
    <s v="Technology"/>
    <s v="Accessories"/>
    <s v="Belkin Mouse, Programmable"/>
    <n v="168.84"/>
    <n v="6"/>
    <n v="0"/>
    <n v="30.36"/>
    <n v="26.899000000000001"/>
    <s v="High"/>
    <s v="No"/>
    <s v="Vasco Magalhães"/>
  </r>
  <r>
    <s v="45149"/>
    <s v="SA-2015-GP4740110-42182"/>
    <x v="171"/>
    <x v="699"/>
    <n v="5"/>
    <s v="Standard Class"/>
    <s v="GP-4740110"/>
    <s v="Guy Phonely"/>
    <s v="Corporate"/>
    <n v="0"/>
    <s v="Riyadh"/>
    <s v="Ar Riyad"/>
    <s v="Saudi Arabia"/>
    <s v="Western Asia"/>
    <s v="Asia Pacific"/>
    <s v="OFF-EN-3105"/>
    <s v="Office Supplies"/>
    <s v="Envelopes"/>
    <s v="Ames Manila Envelope, Security-Tint"/>
    <n v="216.72"/>
    <n v="8"/>
    <n v="0"/>
    <n v="86.64"/>
    <n v="26.87"/>
    <s v="High"/>
    <s v="No"/>
    <s v="Kaoru Xun"/>
  </r>
  <r>
    <s v="27549"/>
    <s v="IN-2014-AB1016558-41980"/>
    <x v="585"/>
    <x v="663"/>
    <n v="6"/>
    <s v="Standard Class"/>
    <s v="AB-1016558"/>
    <s v="Alan Barnes"/>
    <s v="Consumer"/>
    <n v="0"/>
    <s v="Chennai"/>
    <s v="Tamil Nadu"/>
    <s v="India"/>
    <s v="Southern Asia"/>
    <s v="Asia Pacific"/>
    <s v="OFF-EN-3661"/>
    <s v="Office Supplies"/>
    <s v="Envelopes"/>
    <s v="Cameo Interoffice Envelope, Recycled"/>
    <n v="277.38"/>
    <n v="6"/>
    <n v="0"/>
    <n v="102.6"/>
    <n v="26.81"/>
    <s v="Low"/>
    <s v="No"/>
    <s v="Chandrakant Chaudhri"/>
  </r>
  <r>
    <s v="20190"/>
    <s v="ES-2012-BT11440139-41262"/>
    <x v="720"/>
    <x v="164"/>
    <n v="6"/>
    <s v="Standard Class"/>
    <s v="BT-11440139"/>
    <s v="Bobby Trafton"/>
    <s v="Consumer"/>
    <n v="0"/>
    <s v="Runcorn"/>
    <s v="England"/>
    <s v="United Kingdom"/>
    <s v="Northern Europe"/>
    <s v="Europe"/>
    <s v="OFF-SU-4131"/>
    <s v="Office Supplies"/>
    <s v="Supplies"/>
    <s v="Elite Shears, Easy Grip"/>
    <n v="291.77999999999997"/>
    <n v="6"/>
    <n v="0"/>
    <n v="17.46"/>
    <n v="26.79"/>
    <s v="Medium"/>
    <s v="No"/>
    <s v="Miina Nylund"/>
  </r>
  <r>
    <s v="31642"/>
    <s v="CA-2015-CC12550140-42171"/>
    <x v="698"/>
    <x v="932"/>
    <n v="4"/>
    <s v="Standard Class"/>
    <s v="CC-125501404"/>
    <s v="Clay Cheatham"/>
    <s v="Consumer"/>
    <n v="94122"/>
    <s v="San Francisco"/>
    <s v="California"/>
    <s v="United States"/>
    <s v="Western US"/>
    <s v="USCA"/>
    <s v="TEC-PH-3121"/>
    <s v="Technology"/>
    <s v="Phones"/>
    <s v="Anker 36W 4-Port USB Wall Charger Travel Power Adapter for iPhone 5s 5c 5"/>
    <n v="47.975999999999999"/>
    <n v="3"/>
    <n v="0.2"/>
    <n v="4.7976000000000028"/>
    <n v="6.65"/>
    <s v="High"/>
    <s v="No"/>
    <s v="Derrick Snyders"/>
  </r>
  <r>
    <s v="39058"/>
    <s v="CA-2015-CC12550140-42342"/>
    <x v="345"/>
    <x v="16"/>
    <n v="3"/>
    <s v="First Class"/>
    <s v="CC-125501402"/>
    <s v="Clay Cheatham"/>
    <s v="Consumer"/>
    <n v="75023"/>
    <s v="Plano"/>
    <s v="Texas"/>
    <s v="United States"/>
    <s v="Central US"/>
    <s v="USCA"/>
    <s v="OFF-PA-6557"/>
    <s v="Office Supplies"/>
    <s v="Paper"/>
    <s v="Xerox 1998"/>
    <n v="10.368"/>
    <n v="2"/>
    <n v="0.2"/>
    <n v="3.6288"/>
    <n v="1.1000000000000001"/>
    <s v="High"/>
    <s v="No"/>
    <s v="Lon Bonher"/>
  </r>
  <r>
    <s v="32927"/>
    <s v="CA-2014-CL12565140-41768"/>
    <x v="450"/>
    <x v="933"/>
    <n v="0"/>
    <s v="Same Day"/>
    <s v="CL-125651406"/>
    <s v="Clay Ludtke"/>
    <s v="Consumer"/>
    <n v="44105"/>
    <s v="Cleveland"/>
    <s v="Ohio"/>
    <s v="United States"/>
    <s v="Eastern US"/>
    <s v="USCA"/>
    <s v="OFF-ST-6020"/>
    <s v="Office Supplies"/>
    <s v="Storage"/>
    <s v="Smead Adjustable Mobile File Trolley with Lockable Top"/>
    <n v="1006.056"/>
    <n v="3"/>
    <n v="0.2"/>
    <n v="88.029900000000055"/>
    <n v="254.13"/>
    <s v="Critical"/>
    <s v="Yes"/>
    <s v="Dolores Davis"/>
  </r>
  <r>
    <s v="37307"/>
    <s v="CA-2013-CL12565140-41638"/>
    <x v="872"/>
    <x v="934"/>
    <n v="4"/>
    <s v="Standard Class"/>
    <s v="CL-125651404"/>
    <s v="Clay Ludtke"/>
    <s v="Consumer"/>
    <n v="90049"/>
    <s v="Los Angeles"/>
    <s v="California"/>
    <s v="United States"/>
    <s v="Western US"/>
    <s v="USCA"/>
    <s v="TEC-MA-6631"/>
    <s v="Technology"/>
    <s v="Machines"/>
    <s v="Zebra GX420t Direct Thermal/Thermal Transfer Printer"/>
    <n v="2548.56"/>
    <n v="6"/>
    <n v="0.2"/>
    <n v="286.71299999999962"/>
    <n v="193.59"/>
    <s v="Medium"/>
    <s v="No"/>
    <s v="Derrick Snyders"/>
  </r>
  <r>
    <s v="14558"/>
    <s v="ES-2013-NP1870048-41541"/>
    <x v="676"/>
    <x v="935"/>
    <n v="4"/>
    <s v="Second Class"/>
    <s v="NP-1870048"/>
    <s v="Nora Preis"/>
    <s v="Consumer"/>
    <n v="0"/>
    <s v="Berlin"/>
    <s v="Berlin"/>
    <s v="Germany"/>
    <s v="Western Europe"/>
    <s v="Europe"/>
    <s v="OFF-AR-3543"/>
    <s v="Office Supplies"/>
    <s v="Art"/>
    <s v="Boston Pencil Sharpener, Easy-Erase"/>
    <n v="135.94499999999999"/>
    <n v="5"/>
    <n v="0.1"/>
    <n v="9.0449999999999964"/>
    <n v="26.53"/>
    <s v="High"/>
    <s v="No"/>
    <s v="Gilbert Wolff"/>
  </r>
  <r>
    <s v="45490"/>
    <s v="RS-2015-HE4800108-42041"/>
    <x v="871"/>
    <x v="936"/>
    <n v="4"/>
    <s v="Standard Class"/>
    <s v="HE-4800108"/>
    <s v="Harold Engle"/>
    <s v="Corporate"/>
    <n v="0"/>
    <s v="Yaroslavl'"/>
    <s v="Yaroslavl'"/>
    <s v="Russia"/>
    <s v="Eastern Europe"/>
    <s v="Europe"/>
    <s v="OFF-SU-3003"/>
    <s v="Office Supplies"/>
    <s v="Supplies"/>
    <s v="Acme Trimmer, Serrated"/>
    <n v="330.24"/>
    <n v="8"/>
    <n v="0"/>
    <n v="39.599999999999987"/>
    <n v="26.47"/>
    <s v="Medium"/>
    <s v="No"/>
    <s v="Oxana Lagunov"/>
  </r>
  <r>
    <s v="48606"/>
    <s v="CG-2014-DM334533-41941"/>
    <x v="714"/>
    <x v="742"/>
    <n v="3"/>
    <s v="First Class"/>
    <s v="DM-334533"/>
    <s v="Denise Monton"/>
    <s v="Corporate"/>
    <n v="0"/>
    <s v="Kinshasa"/>
    <s v="Kinshasa"/>
    <s v="Democratic Republic of the Congo"/>
    <s v="Central Africa"/>
    <s v="Africa"/>
    <s v="OFF-AP-4496"/>
    <s v="Office Supplies"/>
    <s v="Appliances"/>
    <s v="Hamilton Beach Coffee Grinder, White"/>
    <n v="81.599999999999994"/>
    <n v="2"/>
    <n v="0"/>
    <n v="35.880000000000003"/>
    <n v="26.46"/>
    <s v="Critical"/>
    <s v="No"/>
    <s v="Andile Ihejirika"/>
  </r>
  <r>
    <s v="11392"/>
    <s v="ES-2014-DW1358564-41817"/>
    <x v="111"/>
    <x v="5"/>
    <n v="4"/>
    <s v="Standard Class"/>
    <s v="DW-1358564"/>
    <s v="Dorothy Wardle"/>
    <s v="Corporate"/>
    <n v="0"/>
    <s v="Florence"/>
    <s v="Tuscany"/>
    <s v="Italy"/>
    <s v="Southern Europe"/>
    <s v="Europe"/>
    <s v="FUR-FU-6239"/>
    <s v="Furniture"/>
    <s v="Furnishings"/>
    <s v="Tenex Clock, Erganomic"/>
    <n v="244.35"/>
    <n v="5"/>
    <n v="0"/>
    <n v="109.95"/>
    <n v="26.26"/>
    <s v="Medium"/>
    <s v="No"/>
    <s v="Gavino Bove"/>
  </r>
  <r>
    <s v="12540"/>
    <s v="ES-2014-RD19480139-41982"/>
    <x v="633"/>
    <x v="937"/>
    <n v="6"/>
    <s v="Standard Class"/>
    <s v="RD-19480139"/>
    <s v="Rick Duston"/>
    <s v="Consumer"/>
    <n v="0"/>
    <s v="Peterborough"/>
    <s v="England"/>
    <s v="United Kingdom"/>
    <s v="Northern Europe"/>
    <s v="Europe"/>
    <s v="OFF-BI-3725"/>
    <s v="Office Supplies"/>
    <s v="Binders"/>
    <s v="Cardinal Binding Machine, Durable"/>
    <n v="256.35000000000002"/>
    <n v="5"/>
    <n v="0"/>
    <n v="89.7"/>
    <n v="26.26"/>
    <s v="Low"/>
    <s v="No"/>
    <s v="Miina Nylund"/>
  </r>
  <r>
    <s v="47456"/>
    <s v="SF-2015-DN3690117-42357"/>
    <x v="407"/>
    <x v="47"/>
    <n v="0"/>
    <s v="Same Day"/>
    <s v="DN-3690117"/>
    <s v="Duane Noonan"/>
    <s v="Consumer"/>
    <n v="0"/>
    <s v="Johannesburg"/>
    <s v="Gauteng"/>
    <s v="South Africa"/>
    <s v="Southern Africa"/>
    <s v="Africa"/>
    <s v="OFF-FA-6186"/>
    <s v="Office Supplies"/>
    <s v="Fasteners"/>
    <s v="Stockwell Clamps, Bulk Pack"/>
    <n v="76.92"/>
    <n v="4"/>
    <n v="0"/>
    <n v="16.920000000000002"/>
    <n v="26.25"/>
    <s v="Critical"/>
    <s v="No"/>
    <s v="Nora Cuijper"/>
  </r>
  <r>
    <s v="47544"/>
    <s v="RS-2015-DV3045108-42011"/>
    <x v="873"/>
    <x v="938"/>
    <n v="2"/>
    <s v="Second Class"/>
    <s v="DV-3045108"/>
    <s v="Darrin Van Huff"/>
    <s v="Corporate"/>
    <n v="0"/>
    <s v="Kaliningrad"/>
    <s v="Kaliningrad"/>
    <s v="Russia"/>
    <s v="Eastern Europe"/>
    <s v="Europe"/>
    <s v="FUR-FU-3931"/>
    <s v="Furniture"/>
    <s v="Furnishings"/>
    <s v="Deflect-O Clock, Erganomic"/>
    <n v="195.72"/>
    <n v="4"/>
    <n v="0"/>
    <n v="17.52"/>
    <n v="26.18"/>
    <s v="High"/>
    <s v="No"/>
    <s v="Oxana Lagunov"/>
  </r>
  <r>
    <s v="45661"/>
    <s v="ZA-2013-CS2505146-41277"/>
    <x v="842"/>
    <x v="939"/>
    <n v="2"/>
    <s v="Second Class"/>
    <s v="CS-2505146"/>
    <s v="Cindy Stewart"/>
    <s v="Consumer"/>
    <n v="0"/>
    <s v="Kitwe"/>
    <s v="Copperbelt"/>
    <s v="Zambia"/>
    <s v="Eastern Africa"/>
    <s v="Africa"/>
    <s v="OFF-EN-5031"/>
    <s v="Office Supplies"/>
    <s v="Envelopes"/>
    <s v="Kraft Interoffice Envelope, Set of 50"/>
    <n v="187.68"/>
    <n v="4"/>
    <n v="0"/>
    <n v="41.28"/>
    <n v="26.13"/>
    <s v="High"/>
    <s v="No"/>
    <s v="Wasswa Ahmed"/>
  </r>
  <r>
    <s v="7327"/>
    <s v="MX-2015-RB1946551-42341"/>
    <x v="101"/>
    <x v="160"/>
    <n v="3"/>
    <s v="First Class"/>
    <s v="RB-1946551"/>
    <s v="Rick Bensley"/>
    <s v="Home Office"/>
    <n v="0"/>
    <s v="Escuintla"/>
    <s v="Escuintla"/>
    <s v="Guatemala"/>
    <s v="Central America"/>
    <s v="LATAM"/>
    <s v="OFF-LA-3262"/>
    <s v="Office Supplies"/>
    <s v="Labels"/>
    <s v="Avery Color Coded Labels, Alphabetical"/>
    <n v="78.66"/>
    <n v="9"/>
    <n v="0"/>
    <n v="9.3600000000000012"/>
    <n v="26.109000000000002"/>
    <s v="Critical"/>
    <s v="No"/>
    <s v="Nicodemo Bautista"/>
  </r>
  <r>
    <s v="2360"/>
    <s v="MX-2012-CK1232531-41171"/>
    <x v="90"/>
    <x v="351"/>
    <n v="4"/>
    <s v="Second Class"/>
    <s v="CK-1232531"/>
    <s v="Christine Kargatis"/>
    <s v="Home Office"/>
    <n v="0"/>
    <s v="Manzanillo"/>
    <s v="Granma"/>
    <s v="Cuba"/>
    <s v="Caribbean"/>
    <s v="LATAM"/>
    <s v="OFF-BI-3188"/>
    <s v="Office Supplies"/>
    <s v="Binders"/>
    <s v="Avery 3-Hole Punch, Economy"/>
    <n v="167.22"/>
    <n v="9"/>
    <n v="0"/>
    <n v="58.5"/>
    <n v="26.094999999999999"/>
    <s v="High"/>
    <s v="No"/>
    <s v="Marilène Rousseau"/>
  </r>
  <r>
    <s v="29430"/>
    <s v="ID-2014-PW1924059-41726"/>
    <x v="874"/>
    <x v="940"/>
    <n v="3"/>
    <s v="First Class"/>
    <s v="PW-1924059"/>
    <s v="Pierre Wener"/>
    <s v="Consumer"/>
    <n v="0"/>
    <s v="Jakarta"/>
    <s v="Jakarta"/>
    <s v="Indonesia"/>
    <s v="Southeastern Asia"/>
    <s v="Asia Pacific"/>
    <s v="OFF-SU-2993"/>
    <s v="Office Supplies"/>
    <s v="Supplies"/>
    <s v="Acme Shears, Easy Grip"/>
    <n v="136.58099999999999"/>
    <n v="5"/>
    <n v="0.47"/>
    <n v="-95.468999999999994"/>
    <n v="26.06"/>
    <s v="High"/>
    <s v="No"/>
    <s v="Preecha Metharom"/>
  </r>
  <r>
    <s v="27515"/>
    <s v="IN-2014-SC2069527-41880"/>
    <x v="612"/>
    <x v="829"/>
    <n v="2"/>
    <s v="Second Class"/>
    <s v="SC-2069527"/>
    <s v="Steve Chapman"/>
    <s v="Corporate"/>
    <n v="0"/>
    <s v="Zhuhai"/>
    <s v="Guangdong"/>
    <s v="China"/>
    <s v="Eastern Asia"/>
    <s v="Asia Pacific"/>
    <s v="FUR-CH-5433"/>
    <s v="Furniture"/>
    <s v="Chairs"/>
    <s v="Office Star Bag Chairs, Adjustable"/>
    <n v="173.79"/>
    <n v="3"/>
    <n v="0"/>
    <n v="53.820000000000007"/>
    <n v="26.06"/>
    <s v="High"/>
    <s v="No"/>
    <s v="Hadia Bousaid"/>
  </r>
  <r>
    <s v="16064"/>
    <s v="ES-2015-CR12730120-42216"/>
    <x v="13"/>
    <x v="13"/>
    <n v="3"/>
    <s v="First Class"/>
    <s v="CR-12730120"/>
    <s v="Craig Reiter"/>
    <s v="Consumer"/>
    <n v="0"/>
    <s v="Jerez de la Frontera"/>
    <s v="Andalusía"/>
    <s v="Spain"/>
    <s v="Southern Europe"/>
    <s v="Europe"/>
    <s v="FUR-CH-5439"/>
    <s v="Furniture"/>
    <s v="Chairs"/>
    <s v="Office Star Chairmat, Red"/>
    <n v="157.96799999999999"/>
    <n v="3"/>
    <n v="0.2"/>
    <n v="39.437999999999988"/>
    <n v="25.94"/>
    <s v="Medium"/>
    <s v="No"/>
    <s v="Gavino Bove"/>
  </r>
  <r>
    <s v="33379"/>
    <s v="CA-2015-CK12595140-42059"/>
    <x v="497"/>
    <x v="766"/>
    <n v="6"/>
    <s v="Standard Class"/>
    <s v="CK-125951404"/>
    <s v="Clytie Kelty"/>
    <s v="Consumer"/>
    <n v="90008"/>
    <s v="Los Angeles"/>
    <s v="California"/>
    <s v="United States"/>
    <s v="Western US"/>
    <s v="USCA"/>
    <s v="OFF-PA-3115"/>
    <s v="Office Supplies"/>
    <s v="Paper"/>
    <s v="Ampad Phone Message Book, Recycled, 400 Message Capacity, 5 ¾” x 11”"/>
    <n v="37.44"/>
    <n v="6"/>
    <n v="0"/>
    <n v="16.847999999999999"/>
    <n v="3.82"/>
    <s v="Medium"/>
    <s v="No"/>
    <s v="Derrick Snyders"/>
  </r>
  <r>
    <s v="13839"/>
    <s v="ES-2015-DK13225120-42259"/>
    <x v="787"/>
    <x v="387"/>
    <n v="4"/>
    <s v="Second Class"/>
    <s v="DK-13225120"/>
    <s v="Dean Katz"/>
    <s v="Corporate"/>
    <n v="0"/>
    <s v="Vitoria"/>
    <s v="Basque Country"/>
    <s v="Spain"/>
    <s v="Southern Europe"/>
    <s v="Europe"/>
    <s v="TEC-AC-3378"/>
    <s v="Technology"/>
    <s v="Accessories"/>
    <s v="Belkin Flash Drive, Bluetooth"/>
    <n v="293.58"/>
    <n v="7"/>
    <n v="0"/>
    <n v="108.57"/>
    <n v="25.88"/>
    <s v="Medium"/>
    <s v="No"/>
    <s v="Gavino Bove"/>
  </r>
  <r>
    <s v="46279"/>
    <s v="EN-2014-MM828042-41753"/>
    <x v="694"/>
    <x v="787"/>
    <n v="3"/>
    <s v="Second Class"/>
    <s v="MM-828042"/>
    <s v="Muhammed MacIntyre"/>
    <s v="Corporate"/>
    <n v="0"/>
    <s v="Tartu"/>
    <s v="Tartumaa"/>
    <s v="Estonia"/>
    <s v="Northern Europe"/>
    <s v="Europe"/>
    <s v="FUR-FU-4103"/>
    <s v="Furniture"/>
    <s v="Furnishings"/>
    <s v="Eldon Stacking Tray, Durable"/>
    <n v="171.18"/>
    <n v="6"/>
    <n v="0"/>
    <n v="35.82"/>
    <n v="25.82"/>
    <s v="Medium"/>
    <s v="No"/>
    <s v="Miina Nylund"/>
  </r>
  <r>
    <s v="24123"/>
    <s v="IN-2015-JG153107-42350"/>
    <x v="425"/>
    <x v="516"/>
    <n v="3"/>
    <s v="Second Class"/>
    <s v="JG-153107"/>
    <s v="Jason Gross"/>
    <s v="Corporate"/>
    <n v="0"/>
    <s v="Newcastle"/>
    <s v="New South Wales"/>
    <s v="Australia"/>
    <s v="Oceania"/>
    <s v="Asia Pacific"/>
    <s v="OFF-AR-3452"/>
    <s v="Office Supplies"/>
    <s v="Art"/>
    <s v="BIC Highlighters, Easy-Erase"/>
    <n v="155.52000000000001"/>
    <n v="9"/>
    <n v="0.1"/>
    <n v="44.819999999999993"/>
    <n v="25.81"/>
    <s v="High"/>
    <s v="No"/>
    <s v="Kauri Anaru"/>
  </r>
  <r>
    <s v="35182"/>
    <s v="US-2015-CK12595140-42034"/>
    <x v="875"/>
    <x v="941"/>
    <n v="4"/>
    <s v="Standard Class"/>
    <s v="CK-125951402"/>
    <s v="Clytie Kelty"/>
    <s v="Consumer"/>
    <n v="60653"/>
    <s v="Chicago"/>
    <s v="Illinois"/>
    <s v="United States"/>
    <s v="Central US"/>
    <s v="USCA"/>
    <s v="OFF-BI-4336"/>
    <s v="Office Supplies"/>
    <s v="Binders"/>
    <s v="GBC Clear Cover, 8-1/2 x 11, unpunched, 25 covers per pack"/>
    <n v="12.128"/>
    <n v="4"/>
    <n v="0.8"/>
    <n v="-20.617599999999999"/>
    <n v="1.41"/>
    <s v="Medium"/>
    <s v="No"/>
    <s v="Lon Bonher"/>
  </r>
  <r>
    <s v="34927"/>
    <s v="CA-2015-CC12610140-42335"/>
    <x v="175"/>
    <x v="808"/>
    <n v="4"/>
    <s v="Standard Class"/>
    <s v="CC-126101406"/>
    <s v="Corey Catlett"/>
    <s v="Corporate"/>
    <n v="43229"/>
    <s v="Columbus"/>
    <s v="Ohio"/>
    <s v="United States"/>
    <s v="Eastern US"/>
    <s v="USCA"/>
    <s v="OFF-AP-4292"/>
    <s v="Office Supplies"/>
    <s v="Appliances"/>
    <s v="Fellowes Superior 10 Outlet Split Surge Protector"/>
    <n v="213.136"/>
    <n v="7"/>
    <n v="0.2"/>
    <n v="23.977799999999991"/>
    <n v="10.78"/>
    <s v="Medium"/>
    <s v="No"/>
    <s v="Dolores Davis"/>
  </r>
  <r>
    <s v="47195"/>
    <s v="SL-2012-SH9975112-40934"/>
    <x v="876"/>
    <x v="942"/>
    <n v="4"/>
    <s v="Standard Class"/>
    <s v="SH-9975112"/>
    <s v="Sally Hughsby"/>
    <s v="Corporate"/>
    <n v="0"/>
    <s v="Bo"/>
    <s v="Southern"/>
    <s v="Sierra Leone"/>
    <s v="Western Africa"/>
    <s v="Africa"/>
    <s v="OFF-AP-4954"/>
    <s v="Office Supplies"/>
    <s v="Appliances"/>
    <s v="KitchenAid Coffee Grinder, Silver"/>
    <n v="284.88"/>
    <n v="4"/>
    <n v="0"/>
    <n v="59.760000000000012"/>
    <n v="25.63"/>
    <s v="Medium"/>
    <s v="No"/>
    <s v="Katlego Akosua"/>
  </r>
  <r>
    <s v="23936"/>
    <s v="IN-2012-LW16825113-40991"/>
    <x v="877"/>
    <x v="834"/>
    <n v="2"/>
    <s v="Second Class"/>
    <s v="LW-16825113"/>
    <s v="Laurel Workman"/>
    <s v="Corporate"/>
    <n v="0"/>
    <s v="Singapore"/>
    <s v="Singapore"/>
    <s v="Singapore"/>
    <s v="Southeastern Asia"/>
    <s v="Asia Pacific"/>
    <s v="OFF-ST-6274"/>
    <s v="Office Supplies"/>
    <s v="Storage"/>
    <s v="Tenex Shelving, Single Width"/>
    <n v="109.38"/>
    <n v="2"/>
    <n v="0"/>
    <n v="14.16"/>
    <n v="25.58"/>
    <s v="Critical"/>
    <s v="No"/>
    <s v="Preecha Metharom"/>
  </r>
  <r>
    <s v="31604"/>
    <s v="CA-2012-CR12625140-41060"/>
    <x v="332"/>
    <x v="555"/>
    <n v="5"/>
    <s v="Standard Class"/>
    <s v="CR-126251406"/>
    <s v="Corey Roper"/>
    <s v="Home Office"/>
    <n v="8701"/>
    <s v="Lakewood"/>
    <s v="New Jersey"/>
    <s v="United States"/>
    <s v="Eastern US"/>
    <s v="USCA"/>
    <s v="OFF-AR-3530"/>
    <s v="Office Supplies"/>
    <s v="Art"/>
    <s v="Boston Heavy-Duty Trimline Electric Pencil Sharpeners"/>
    <n v="289.2"/>
    <n v="6"/>
    <n v="0"/>
    <n v="83.867999999999967"/>
    <n v="14.33"/>
    <s v="Medium"/>
    <s v="No"/>
    <s v="Dolores Davis"/>
  </r>
  <r>
    <s v="40188"/>
    <s v="CA-2014-CR12625140-41899"/>
    <x v="154"/>
    <x v="362"/>
    <n v="2"/>
    <s v="First Class"/>
    <s v="CR-126251408"/>
    <s v="Corey Roper"/>
    <s v="Home Office"/>
    <n v="31907"/>
    <s v="Columbus"/>
    <s v="Georgia"/>
    <s v="United States"/>
    <s v="Southern US"/>
    <s v="USCA"/>
    <s v="FUR-CH-4427"/>
    <s v="Furniture"/>
    <s v="Chairs"/>
    <s v="Global Value Mid-Back Manager's Chair, Gray"/>
    <n v="121.78"/>
    <n v="2"/>
    <n v="0"/>
    <n v="30.44499999999999"/>
    <n v="13.89"/>
    <s v="High"/>
    <s v="No"/>
    <s v="Flannery Newton"/>
  </r>
  <r>
    <s v="16705"/>
    <s v="ES-2013-RM196758-41391"/>
    <x v="878"/>
    <x v="530"/>
    <n v="7"/>
    <s v="Standard Class"/>
    <s v="RM-196758"/>
    <s v="Robert Marley"/>
    <s v="Home Office"/>
    <n v="0"/>
    <s v="Vienna"/>
    <s v="Vienna"/>
    <s v="Austria"/>
    <s v="Western Europe"/>
    <s v="Europe"/>
    <s v="TEC-MA-5495"/>
    <s v="Technology"/>
    <s v="Machines"/>
    <s v="Okidata Calculator, White"/>
    <n v="253.5"/>
    <n v="5"/>
    <n v="0"/>
    <n v="4.95"/>
    <n v="25.46"/>
    <s v="Medium"/>
    <s v="No"/>
    <s v="Gilbert Wolff"/>
  </r>
  <r>
    <s v="39991"/>
    <s v="US-2012-CR12625140-41143"/>
    <x v="879"/>
    <x v="493"/>
    <n v="5"/>
    <s v="Second Class"/>
    <s v="CR-126251402"/>
    <s v="Corey Roper"/>
    <s v="Home Office"/>
    <n v="49505"/>
    <s v="Grand Rapids"/>
    <s v="Michigan"/>
    <s v="United States"/>
    <s v="Central US"/>
    <s v="USCA"/>
    <s v="OFF-PA-6552"/>
    <s v="Office Supplies"/>
    <s v="Paper"/>
    <s v="Xerox 1993"/>
    <n v="19.440000000000001"/>
    <n v="3"/>
    <n v="0"/>
    <n v="9.5256000000000007"/>
    <n v="2.0299999999999998"/>
    <s v="Medium"/>
    <s v="No"/>
    <s v="Lon Bonher"/>
  </r>
  <r>
    <s v="15656"/>
    <s v="ES-2014-JE161658-41986"/>
    <x v="880"/>
    <x v="284"/>
    <n v="4"/>
    <s v="Standard Class"/>
    <s v="JE-161658"/>
    <s v="Justin Ellison"/>
    <s v="Corporate"/>
    <n v="0"/>
    <s v="Vienna"/>
    <s v="Vienna"/>
    <s v="Austria"/>
    <s v="Western Europe"/>
    <s v="Europe"/>
    <s v="TEC-MA-5011"/>
    <s v="Technology"/>
    <s v="Machines"/>
    <s v="Konica Phone, Red"/>
    <n v="416.7"/>
    <n v="5"/>
    <n v="0"/>
    <n v="174.9"/>
    <n v="25.44"/>
    <s v="Medium"/>
    <s v="No"/>
    <s v="Gilbert Wolff"/>
  </r>
  <r>
    <s v="27075"/>
    <s v="IN-2014-TP21415130-41829"/>
    <x v="881"/>
    <x v="943"/>
    <n v="2"/>
    <s v="First Class"/>
    <s v="TP-21415130"/>
    <s v="Tom Prescott"/>
    <s v="Consumer"/>
    <n v="0"/>
    <s v="Bangkok"/>
    <s v="Bangkok"/>
    <s v="Thailand"/>
    <s v="Southeastern Asia"/>
    <s v="Asia Pacific"/>
    <s v="FUR-FU-4083"/>
    <s v="Furniture"/>
    <s v="Furnishings"/>
    <s v="Eldon Photo Frame, Black"/>
    <n v="84.840599999999995"/>
    <n v="2"/>
    <n v="0.27"/>
    <n v="11.5806"/>
    <n v="25.36"/>
    <s v="Critical"/>
    <s v="No"/>
    <s v="Preecha Metharom"/>
  </r>
  <r>
    <s v="35941"/>
    <s v="CA-2013-Co12640140-41488"/>
    <x v="113"/>
    <x v="441"/>
    <n v="4"/>
    <s v="Standard Class"/>
    <s v="Co-126401404"/>
    <s v="Corey-Lock"/>
    <s v="Consumer"/>
    <n v="98105"/>
    <s v="Seattle"/>
    <s v="Washington"/>
    <s v="United States"/>
    <s v="Western US"/>
    <s v="USCA"/>
    <s v="TEC-MA-5491"/>
    <s v="Technology"/>
    <s v="Machines"/>
    <s v="Okidata C331dn Printer"/>
    <n v="558.4"/>
    <n v="2"/>
    <n v="0.2"/>
    <n v="41.880000000000017"/>
    <n v="78.31"/>
    <s v="High"/>
    <s v="No"/>
    <s v="Derrick Snyders"/>
  </r>
  <r>
    <s v="39442"/>
    <s v="US-2012-Co12640140-41079"/>
    <x v="562"/>
    <x v="549"/>
    <n v="7"/>
    <s v="Standard Class"/>
    <s v="Co-126401402"/>
    <s v="Corey-Lock"/>
    <s v="Consumer"/>
    <n v="73505"/>
    <s v="Lawton"/>
    <s v="Oklahoma"/>
    <s v="United States"/>
    <s v="Central US"/>
    <s v="USCA"/>
    <s v="OFF-AP-4718"/>
    <s v="Office Supplies"/>
    <s v="Appliances"/>
    <s v="Honeywell Quietcare HEPA Air Cleaner"/>
    <n v="471.9"/>
    <n v="6"/>
    <n v="0"/>
    <n v="155.727"/>
    <n v="48.89"/>
    <s v="Low"/>
    <s v="No"/>
    <s v="Lon Bonher"/>
  </r>
  <r>
    <s v="11185"/>
    <s v="ES-2014-JK1537048-41957"/>
    <x v="250"/>
    <x v="408"/>
    <n v="5"/>
    <s v="Standard Class"/>
    <s v="JK-1537048"/>
    <s v="Jay Kimmel"/>
    <s v="Consumer"/>
    <n v="0"/>
    <s v="Hamburg"/>
    <s v="Hamburg"/>
    <s v="Germany"/>
    <s v="Western Europe"/>
    <s v="Europe"/>
    <s v="OFF-AR-3453"/>
    <s v="Office Supplies"/>
    <s v="Art"/>
    <s v="BIC Highlighters, Fluorescent"/>
    <n v="282.66000000000003"/>
    <n v="14"/>
    <n v="0"/>
    <n v="93.240000000000009"/>
    <n v="25.32"/>
    <s v="Medium"/>
    <s v="No"/>
    <s v="Gilbert Wolff"/>
  </r>
  <r>
    <s v="28454"/>
    <s v="IN-2012-CD1279027-41109"/>
    <x v="831"/>
    <x v="944"/>
    <n v="3"/>
    <s v="First Class"/>
    <s v="CD-1279027"/>
    <s v="Cynthia Delaney"/>
    <s v="Home Office"/>
    <n v="0"/>
    <s v="Shenyang"/>
    <s v="Liaoning"/>
    <s v="China"/>
    <s v="Eastern Asia"/>
    <s v="Asia Pacific"/>
    <s v="OFF-EN-4903"/>
    <s v="Office Supplies"/>
    <s v="Envelopes"/>
    <s v="Jiffy Business Envelopes, Recycled"/>
    <n v="165.24"/>
    <n v="9"/>
    <n v="0"/>
    <n v="52.65"/>
    <n v="25.28"/>
    <s v="Medium"/>
    <s v="No"/>
    <s v="Hadia Bousaid"/>
  </r>
  <r>
    <s v="32786"/>
    <s v="CA-2012-Co12640140-41241"/>
    <x v="882"/>
    <x v="945"/>
    <n v="7"/>
    <s v="Standard Class"/>
    <s v="Co-126401406"/>
    <s v="Corey-Lock"/>
    <s v="Consumer"/>
    <n v="19143"/>
    <s v="Philadelphia"/>
    <s v="Pennsylvania"/>
    <s v="United States"/>
    <s v="Eastern US"/>
    <s v="USCA"/>
    <s v="OFF-LA-3207"/>
    <s v="Office Supplies"/>
    <s v="Labels"/>
    <s v="Avery 488"/>
    <n v="5.04"/>
    <n v="2"/>
    <n v="0.2"/>
    <n v="1.764"/>
    <n v="1.74"/>
    <s v="Low"/>
    <s v="No"/>
    <s v="Dolores Davis"/>
  </r>
  <r>
    <s v="41259"/>
    <s v="CA-2013-CM12655140-41352"/>
    <x v="318"/>
    <x v="670"/>
    <n v="3"/>
    <s v="First Class"/>
    <s v="CM-126551402"/>
    <s v="Corinna Mitchell"/>
    <s v="Home Office"/>
    <n v="77041"/>
    <s v="Houston"/>
    <s v="Texas"/>
    <s v="United States"/>
    <s v="Central US"/>
    <s v="USCA"/>
    <s v="FUR-BO-3638"/>
    <s v="Furniture"/>
    <s v="Bookcases"/>
    <s v="Bush Heritage Pine Collection 5-Shelf Bookcase, Albany Pine Finish, *Special Order"/>
    <n v="383.46559999999988"/>
    <n v="4"/>
    <n v="0.32"/>
    <n v="-67.670400000000001"/>
    <n v="101.49"/>
    <s v="Critical"/>
    <s v="No"/>
    <s v="Lon Bonher"/>
  </r>
  <r>
    <s v="32783"/>
    <s v="CA-2013-CM12655140-41581"/>
    <x v="883"/>
    <x v="447"/>
    <n v="4"/>
    <s v="Standard Class"/>
    <s v="CM-126551404"/>
    <s v="Corinna Mitchell"/>
    <s v="Home Office"/>
    <n v="90008"/>
    <s v="Los Angeles"/>
    <s v="California"/>
    <s v="United States"/>
    <s v="Western US"/>
    <s v="USCA"/>
    <s v="TEC-PH-3794"/>
    <s v="Technology"/>
    <s v="Phones"/>
    <s v="Cisco IP Phone 7961G-GE VoIP phone"/>
    <n v="1212.848"/>
    <n v="7"/>
    <n v="0.2"/>
    <n v="106.1242000000001"/>
    <n v="87.46"/>
    <s v="High"/>
    <s v="No"/>
    <s v="Derrick Snyders"/>
  </r>
  <r>
    <s v="12070"/>
    <s v="ES-2012-MC1810048-41143"/>
    <x v="879"/>
    <x v="718"/>
    <n v="6"/>
    <s v="Standard Class"/>
    <s v="MC-1810048"/>
    <s v="Mick Crebagga"/>
    <s v="Consumer"/>
    <n v="0"/>
    <s v="Duisburg"/>
    <s v="North Rhine-Westphalia"/>
    <s v="Germany"/>
    <s v="Western Europe"/>
    <s v="Europe"/>
    <s v="OFF-PA-4479"/>
    <s v="Office Supplies"/>
    <s v="Paper"/>
    <s v="Green Bar Note Cards, Multicolor"/>
    <n v="237.51"/>
    <n v="7"/>
    <n v="0"/>
    <n v="97.23"/>
    <n v="25.17"/>
    <s v="Medium"/>
    <s v="No"/>
    <s v="Gilbert Wolff"/>
  </r>
  <r>
    <s v="50149"/>
    <s v="MO-2012-CR282086-41257"/>
    <x v="884"/>
    <x v="946"/>
    <n v="4"/>
    <s v="Standard Class"/>
    <s v="CR-282086"/>
    <s v="Cyra Reiten"/>
    <s v="Home Office"/>
    <n v="0"/>
    <s v="Khenifra"/>
    <s v="Meknès-Tafilalet"/>
    <s v="Morocco"/>
    <s v="North Africa"/>
    <s v="Africa"/>
    <s v="OFF-BI-2881"/>
    <s v="Office Supplies"/>
    <s v="Binders"/>
    <s v="Acco 3-Hole Punch, Clear"/>
    <n v="354.96"/>
    <n v="12"/>
    <n v="0"/>
    <n v="60.12"/>
    <n v="25.15"/>
    <s v="Medium"/>
    <s v="No"/>
    <s v="Lindiwe Afolayan"/>
  </r>
  <r>
    <s v="28008"/>
    <s v="IN-2012-TD2099558-41177"/>
    <x v="885"/>
    <x v="819"/>
    <n v="2"/>
    <s v="Second Class"/>
    <s v="TD-2099558"/>
    <s v="Tamara Dahlen"/>
    <s v="Consumer"/>
    <n v="0"/>
    <s v="Nasik"/>
    <s v="Maharashtra"/>
    <s v="India"/>
    <s v="Southern Asia"/>
    <s v="Asia Pacific"/>
    <s v="OFF-PA-4175"/>
    <s v="Office Supplies"/>
    <s v="Paper"/>
    <s v="Enermax Note Cards, 8.5 x 11"/>
    <n v="85.230000000000018"/>
    <n v="3"/>
    <n v="0"/>
    <n v="16.11"/>
    <n v="25.14"/>
    <s v="Critical"/>
    <s v="No"/>
    <s v="Chandrakant Chaudhri"/>
  </r>
  <r>
    <s v="3009"/>
    <s v="MX-2013-LT1711018-41531"/>
    <x v="886"/>
    <x v="413"/>
    <n v="0"/>
    <s v="Same Day"/>
    <s v="LT-1711018"/>
    <s v="Liz Thompson"/>
    <s v="Consumer"/>
    <n v="0"/>
    <s v="Betim"/>
    <s v="Minas Gerais"/>
    <s v="Brazil"/>
    <s v="South America"/>
    <s v="LATAM"/>
    <s v="OFF-EN-3099"/>
    <s v="Office Supplies"/>
    <s v="Envelopes"/>
    <s v="Ames Interoffice Envelope, with clear poly window"/>
    <n v="194.64"/>
    <n v="6"/>
    <n v="0"/>
    <n v="64.2"/>
    <n v="25.087"/>
    <s v="High"/>
    <s v="No"/>
    <s v="Vasco Magalhães"/>
  </r>
  <r>
    <s v="3553"/>
    <s v="MX-2014-KS1630018-41952"/>
    <x v="669"/>
    <x v="292"/>
    <n v="0"/>
    <s v="Same Day"/>
    <s v="KS-1630018"/>
    <s v="Karen Seio"/>
    <s v="Corporate"/>
    <n v="0"/>
    <s v="Caucaia"/>
    <s v="Ceará"/>
    <s v="Brazil"/>
    <s v="South America"/>
    <s v="LATAM"/>
    <s v="TEC-AC-5196"/>
    <s v="Technology"/>
    <s v="Accessories"/>
    <s v="Memorex Flash Drive, USB"/>
    <n v="78.959999999999994"/>
    <n v="4"/>
    <n v="0"/>
    <n v="38.64"/>
    <n v="25.061"/>
    <s v="Critical"/>
    <s v="No"/>
    <s v="Vasco Magalhães"/>
  </r>
  <r>
    <s v="34492"/>
    <s v="CA-2014-CM12655140-41860"/>
    <x v="820"/>
    <x v="319"/>
    <n v="5"/>
    <s v="Standard Class"/>
    <s v="CM-126551408"/>
    <s v="Corinna Mitchell"/>
    <s v="Home Office"/>
    <n v="39212"/>
    <s v="Jackson"/>
    <s v="Mississippi"/>
    <s v="United States"/>
    <s v="Southern US"/>
    <s v="USCA"/>
    <s v="OFF-FA-3082"/>
    <s v="Office Supplies"/>
    <s v="Fasteners"/>
    <s v="Alliance Super-Size Bands, Assorted Sizes"/>
    <n v="23.34"/>
    <n v="3"/>
    <n v="0"/>
    <n v="0.23339999999999961"/>
    <n v="1.85"/>
    <s v="High"/>
    <s v="No"/>
    <s v="Flannery Newton"/>
  </r>
  <r>
    <s v="44084"/>
    <s v="RS-2015-KF6285108-42256"/>
    <x v="887"/>
    <x v="308"/>
    <n v="3"/>
    <s v="Second Class"/>
    <s v="KF-6285108"/>
    <s v="Karen Ferguson"/>
    <s v="Home Office"/>
    <n v="0"/>
    <s v="Ufa"/>
    <s v="Bashkortostan"/>
    <s v="Russia"/>
    <s v="Eastern Europe"/>
    <s v="Europe"/>
    <s v="OFF-BI-3718"/>
    <s v="Office Supplies"/>
    <s v="Binders"/>
    <s v="Cardinal Binder Covers, Economy"/>
    <n v="144"/>
    <n v="12"/>
    <n v="0"/>
    <n v="5.76"/>
    <n v="25.04"/>
    <s v="Critical"/>
    <s v="No"/>
    <s v="Oxana Lagunov"/>
  </r>
  <r>
    <s v="35183"/>
    <s v="CA-2014-CC12670140-41702"/>
    <x v="394"/>
    <x v="394"/>
    <n v="5"/>
    <s v="Second Class"/>
    <s v="CC-126701402"/>
    <s v="Craig Carreira"/>
    <s v="Consumer"/>
    <n v="47401"/>
    <s v="Bloomington"/>
    <s v="Indiana"/>
    <s v="United States"/>
    <s v="Central US"/>
    <s v="USCA"/>
    <s v="TEC-PH-5606"/>
    <s v="Technology"/>
    <s v="Phones"/>
    <s v="Plantronics Encore H101 Dual Earpieces Headset"/>
    <n v="134.85"/>
    <n v="3"/>
    <n v="0"/>
    <n v="37.758000000000003"/>
    <n v="8.68"/>
    <s v="High"/>
    <s v="No"/>
    <s v="Lon Bonher"/>
  </r>
  <r>
    <s v="23494"/>
    <s v="IN-2012-SC2080011-41069"/>
    <x v="336"/>
    <x v="137"/>
    <n v="4"/>
    <s v="Standard Class"/>
    <s v="SC-2080011"/>
    <s v="Stuart Calhoun"/>
    <s v="Consumer"/>
    <n v="0"/>
    <s v="Dhaka"/>
    <s v="Dhaka"/>
    <s v="Bangladesh"/>
    <s v="Southern Asia"/>
    <s v="Asia Pacific"/>
    <s v="OFF-PA-4482"/>
    <s v="Office Supplies"/>
    <s v="Paper"/>
    <s v="Green Bar Parchment Paper, Multicolor"/>
    <n v="162.81"/>
    <n v="9"/>
    <n v="0"/>
    <n v="51.84"/>
    <n v="24.95"/>
    <s v="High"/>
    <s v="No"/>
    <s v="Chandrakant Chaudhri"/>
  </r>
  <r>
    <s v="31555"/>
    <s v="CA-2015-CC12670140-42340"/>
    <x v="244"/>
    <x v="342"/>
    <n v="2"/>
    <s v="Second Class"/>
    <s v="CC-126701406"/>
    <s v="Craig Carreira"/>
    <s v="Consumer"/>
    <n v="10009"/>
    <s v="New York City"/>
    <s v="New York"/>
    <s v="United States"/>
    <s v="Eastern US"/>
    <s v="USCA"/>
    <s v="TEC-AC-5744"/>
    <s v="Technology"/>
    <s v="Accessories"/>
    <s v="Sabrent 4-Port USB 2.0 Hub"/>
    <n v="20.37"/>
    <n v="3"/>
    <n v="0"/>
    <n v="6.9258000000000006"/>
    <n v="3.24"/>
    <s v="High"/>
    <s v="No"/>
    <s v="Dolores Davis"/>
  </r>
  <r>
    <s v="35120"/>
    <s v="CA-2013-CC12685140-41531"/>
    <x v="886"/>
    <x v="947"/>
    <n v="4"/>
    <s v="Standard Class"/>
    <s v="CC-126851406"/>
    <s v="Craig Carroll"/>
    <s v="Consumer"/>
    <n v="10011"/>
    <s v="New York City"/>
    <s v="New York"/>
    <s v="United States"/>
    <s v="Eastern US"/>
    <s v="USCA"/>
    <s v="OFF-ST-4013"/>
    <s v="Office Supplies"/>
    <s v="Storage"/>
    <s v="Economy Rollaway Files"/>
    <n v="991.19999999999993"/>
    <n v="6"/>
    <n v="0"/>
    <n v="257.71199999999999"/>
    <n v="103.01"/>
    <s v="Medium"/>
    <s v="No"/>
    <s v="Dolores Davis"/>
  </r>
  <r>
    <s v="11453"/>
    <s v="ES-2013-JL1585064-41607"/>
    <x v="607"/>
    <x v="948"/>
    <n v="0"/>
    <s v="Same Day"/>
    <s v="JL-1585064"/>
    <s v="John Lucas"/>
    <s v="Consumer"/>
    <n v="0"/>
    <s v="Bolzano"/>
    <s v="Trentino-Alto Adige"/>
    <s v="Italy"/>
    <s v="Southern Europe"/>
    <s v="Europe"/>
    <s v="OFF-PA-6606"/>
    <s v="Office Supplies"/>
    <s v="Paper"/>
    <s v="Xerox Computer Printout Paper, Multicolor"/>
    <n v="111"/>
    <n v="4"/>
    <n v="0"/>
    <n v="24.36"/>
    <n v="24.82"/>
    <s v="High"/>
    <s v="No"/>
    <s v="Gavino Bove"/>
  </r>
  <r>
    <s v="38388"/>
    <s v="CA-2013-CC12685140-41282"/>
    <x v="888"/>
    <x v="949"/>
    <n v="4"/>
    <s v="Standard Class"/>
    <s v="CC-126851408"/>
    <s v="Craig Carroll"/>
    <s v="Consumer"/>
    <n v="42420"/>
    <s v="Henderson"/>
    <s v="Kentucky"/>
    <s v="United States"/>
    <s v="Southern US"/>
    <s v="USCA"/>
    <s v="OFF-AP-3363"/>
    <s v="Office Supplies"/>
    <s v="Appliances"/>
    <s v="Belkin 5 Outlet SurgeMaster Power Centers"/>
    <n v="163.44"/>
    <n v="3"/>
    <n v="0"/>
    <n v="45.763200000000012"/>
    <n v="6.93"/>
    <s v="Medium"/>
    <s v="No"/>
    <s v="Flannery Newton"/>
  </r>
  <r>
    <s v="30783"/>
    <s v="IN-2012-EM1420092-41038"/>
    <x v="626"/>
    <x v="92"/>
    <n v="7"/>
    <s v="Standard Class"/>
    <s v="EM-1420092"/>
    <s v="Evan Minnotte"/>
    <s v="Home Office"/>
    <n v="0"/>
    <s v="Invercargill"/>
    <s v="Southland"/>
    <s v="New Zealand"/>
    <s v="Oceania"/>
    <s v="Asia Pacific"/>
    <s v="TEC-MA-4999"/>
    <s v="Technology"/>
    <s v="Machines"/>
    <s v="Konica Calculator, Red"/>
    <n v="195.12"/>
    <n v="4"/>
    <n v="0"/>
    <n v="23.4"/>
    <n v="24.8"/>
    <s v="Low"/>
    <s v="No"/>
    <s v="Kauri Anaru"/>
  </r>
  <r>
    <s v="24247"/>
    <s v="ID-2012-HG14845113-41117"/>
    <x v="829"/>
    <x v="950"/>
    <n v="4"/>
    <s v="Standard Class"/>
    <s v="HG-14845113"/>
    <s v="Harry Greene"/>
    <s v="Consumer"/>
    <n v="0"/>
    <s v="Singapore"/>
    <s v="Singapore"/>
    <s v="Singapore"/>
    <s v="Southeastern Asia"/>
    <s v="Asia Pacific"/>
    <s v="OFF-EN-3665"/>
    <s v="Office Supplies"/>
    <s v="Envelopes"/>
    <s v="Cameo Mailers, Recycled"/>
    <n v="184.8"/>
    <n v="5"/>
    <n v="0"/>
    <n v="73.8"/>
    <n v="24.78"/>
    <s v="High"/>
    <s v="No"/>
    <s v="Preecha Metharom"/>
  </r>
  <r>
    <s v="36284"/>
    <s v="CA-2014-CL12700140-41754"/>
    <x v="379"/>
    <x v="771"/>
    <n v="4"/>
    <s v="Standard Class"/>
    <s v="CL-127001404"/>
    <s v="Craig Leslie"/>
    <s v="Home Office"/>
    <n v="80906"/>
    <s v="Colorado Springs"/>
    <s v="Colorado"/>
    <s v="United States"/>
    <s v="Western US"/>
    <s v="USCA"/>
    <s v="FUR-CH-5749"/>
    <s v="Furniture"/>
    <s v="Chairs"/>
    <s v="SAFCO Arco Folding Chair"/>
    <n v="1325.76"/>
    <n v="6"/>
    <n v="0.2"/>
    <n v="149.14799999999991"/>
    <n v="123.77"/>
    <s v="Medium"/>
    <s v="No"/>
    <s v="Derrick Snyders"/>
  </r>
  <r>
    <s v="38074"/>
    <s v="US-2015-CL12700140-42033"/>
    <x v="412"/>
    <x v="925"/>
    <n v="4"/>
    <s v="Standard Class"/>
    <s v="CL-127001406"/>
    <s v="Craig Leslie"/>
    <s v="Home Office"/>
    <n v="10009"/>
    <s v="New York City"/>
    <s v="New York"/>
    <s v="United States"/>
    <s v="Eastern US"/>
    <s v="USCA"/>
    <s v="TEC-AC-5600"/>
    <s v="Technology"/>
    <s v="Accessories"/>
    <s v="Plantronics Audio 478 Stereo USB Headset"/>
    <n v="449.91"/>
    <n v="9"/>
    <n v="0"/>
    <n v="157.46850000000001"/>
    <n v="50.07"/>
    <s v="Medium"/>
    <s v="No"/>
    <s v="Dolores Davis"/>
  </r>
  <r>
    <s v="43079"/>
    <s v="NI-2015-PW903095-42312"/>
    <x v="262"/>
    <x v="633"/>
    <n v="2"/>
    <s v="First Class"/>
    <s v="PW-903095"/>
    <s v="Pauline Webber"/>
    <s v="Corporate"/>
    <n v="0"/>
    <s v="Lagos"/>
    <s v="Lagos"/>
    <s v="Nigeria"/>
    <s v="Western Africa"/>
    <s v="Africa"/>
    <s v="TEC-MA-4190"/>
    <s v="Technology"/>
    <s v="Machines"/>
    <s v="Epson Calculator, Red"/>
    <n v="156.816"/>
    <n v="12"/>
    <n v="0.7"/>
    <n v="-177.98400000000001"/>
    <n v="24.65"/>
    <s v="High"/>
    <s v="No"/>
    <s v="Katlego Akosua"/>
  </r>
  <r>
    <s v="41257"/>
    <s v="CA-2015-CL12700140-42264"/>
    <x v="143"/>
    <x v="146"/>
    <n v="2"/>
    <s v="Second Class"/>
    <s v="CL-127001408"/>
    <s v="Craig Leslie"/>
    <s v="Home Office"/>
    <n v="41042"/>
    <s v="Florence"/>
    <s v="Kentucky"/>
    <s v="United States"/>
    <s v="Southern US"/>
    <s v="USCA"/>
    <s v="TEC-AC-4940"/>
    <s v="Technology"/>
    <s v="Accessories"/>
    <s v="KeyTronic E03601U1 - Keyboard - Beige"/>
    <n v="18"/>
    <n v="1"/>
    <n v="0"/>
    <n v="3.239999999999998"/>
    <n v="3.9"/>
    <s v="Critical"/>
    <s v="No"/>
    <s v="Flannery Newton"/>
  </r>
  <r>
    <s v="33959"/>
    <s v="CA-2015-CL12700140-42109"/>
    <x v="270"/>
    <x v="219"/>
    <n v="1"/>
    <s v="First Class"/>
    <s v="CL-127001402"/>
    <s v="Craig Leslie"/>
    <s v="Home Office"/>
    <n v="65807"/>
    <s v="Springfield"/>
    <s v="Missouri"/>
    <s v="United States"/>
    <s v="Central US"/>
    <s v="USCA"/>
    <s v="OFF-BI-2880"/>
    <s v="Office Supplies"/>
    <s v="Binders"/>
    <s v="Acco 3-Hole Punch"/>
    <n v="8.76"/>
    <n v="2"/>
    <n v="0"/>
    <n v="4.2047999999999996"/>
    <n v="3.08"/>
    <s v="Critical"/>
    <s v="No"/>
    <s v="Lon Bonher"/>
  </r>
  <r>
    <s v="18742"/>
    <s v="ES-2013-SO20335120-41618"/>
    <x v="889"/>
    <x v="645"/>
    <n v="2"/>
    <s v="Second Class"/>
    <s v="SO-20335120"/>
    <s v="Sean O'Donnell"/>
    <s v="Consumer"/>
    <n v="0"/>
    <s v="Albacete"/>
    <s v="Castile-La Mancha"/>
    <s v="Spain"/>
    <s v="Southern Europe"/>
    <s v="Europe"/>
    <s v="TEC-AC-5102"/>
    <s v="Technology"/>
    <s v="Accessories"/>
    <s v="Logitech Flash Drive, USB"/>
    <n v="92.159999999999982"/>
    <n v="3"/>
    <n v="0"/>
    <n v="27.63"/>
    <n v="24.57"/>
    <s v="Critical"/>
    <s v="No"/>
    <s v="Gavino Bove"/>
  </r>
  <r>
    <s v="21980"/>
    <s v="IN-2013-MA1756058-41275"/>
    <x v="514"/>
    <x v="951"/>
    <n v="5"/>
    <s v="Standard Class"/>
    <s v="MA-1756058"/>
    <s v="Matt Abelman"/>
    <s v="Home Office"/>
    <n v="0"/>
    <s v="Bellary"/>
    <s v="Karnataka"/>
    <s v="India"/>
    <s v="Southern Asia"/>
    <s v="Asia Pacific"/>
    <s v="TEC-AC-5194"/>
    <s v="Technology"/>
    <s v="Accessories"/>
    <s v="Memorex Flash Drive, Erganomic"/>
    <n v="244.89"/>
    <n v="9"/>
    <n v="0"/>
    <n v="65.88"/>
    <n v="24.56"/>
    <s v="High"/>
    <s v="No"/>
    <s v="Chandrakant Chaudhri"/>
  </r>
  <r>
    <s v="23919"/>
    <s v="IN-2015-RD1981027-42181"/>
    <x v="573"/>
    <x v="184"/>
    <n v="2"/>
    <s v="Second Class"/>
    <s v="RD-1981027"/>
    <s v="Ross DeVincentis"/>
    <s v="Home Office"/>
    <n v="0"/>
    <s v="Changchun"/>
    <s v="Jilin"/>
    <s v="China"/>
    <s v="Eastern Asia"/>
    <s v="Asia Pacific"/>
    <s v="FUR-CH-5369"/>
    <s v="Furniture"/>
    <s v="Chairs"/>
    <s v="Novimex Bag Chairs, Set of Two"/>
    <n v="241.05"/>
    <n v="5"/>
    <n v="0"/>
    <n v="79.5"/>
    <n v="24.53"/>
    <s v="Medium"/>
    <s v="No"/>
    <s v="Hadia Bousaid"/>
  </r>
  <r>
    <s v="30061"/>
    <s v="IN-2015-AZ107507-42291"/>
    <x v="306"/>
    <x v="370"/>
    <n v="6"/>
    <s v="Standard Class"/>
    <s v="AZ-107507"/>
    <s v="Annie Zypern"/>
    <s v="Consumer"/>
    <n v="0"/>
    <s v="Sydney"/>
    <s v="New South Wales"/>
    <s v="Australia"/>
    <s v="Oceania"/>
    <s v="Asia Pacific"/>
    <s v="FUR-CH-5372"/>
    <s v="Furniture"/>
    <s v="Chairs"/>
    <s v="Novimex Chairmat, Red"/>
    <n v="354.94200000000001"/>
    <n v="7"/>
    <n v="0.1"/>
    <n v="70.811999999999998"/>
    <n v="24.45"/>
    <s v="Medium"/>
    <s v="No"/>
    <s v="Kauri Anaru"/>
  </r>
  <r>
    <s v="39348"/>
    <s v="CA-2012-CM12715140-41177"/>
    <x v="885"/>
    <x v="952"/>
    <n v="4"/>
    <s v="Standard Class"/>
    <s v="CM-127151406"/>
    <s v="Craig Molinari"/>
    <s v="Corporate"/>
    <n v="19140"/>
    <s v="Philadelphia"/>
    <s v="Pennsylvania"/>
    <s v="United States"/>
    <s v="Eastern US"/>
    <s v="USCA"/>
    <s v="OFF-AP-2932"/>
    <s v="Office Supplies"/>
    <s v="Appliances"/>
    <s v="Acco Six-Outlet Power Strip, 4' Cord Length"/>
    <n v="41.375999999999998"/>
    <n v="6"/>
    <n v="0.2"/>
    <n v="3.1032000000000011"/>
    <n v="1.99"/>
    <s v="Medium"/>
    <s v="Yes"/>
    <s v="Dolores Davis"/>
  </r>
  <r>
    <s v="34303"/>
    <s v="CA-2015-CR12730140-42291"/>
    <x v="306"/>
    <x v="302"/>
    <n v="2"/>
    <s v="First Class"/>
    <s v="CR-127301406"/>
    <s v="Craig Reiter"/>
    <s v="Consumer"/>
    <n v="10009"/>
    <s v="New York City"/>
    <s v="New York"/>
    <s v="United States"/>
    <s v="Eastern US"/>
    <s v="USCA"/>
    <s v="OFF-AP-3179"/>
    <s v="Office Supplies"/>
    <s v="Appliances"/>
    <s v="Avanti 4.4 Cu. Ft. Refrigerator"/>
    <n v="904.9"/>
    <n v="5"/>
    <n v="0"/>
    <n v="253.37200000000001"/>
    <n v="137.82"/>
    <s v="High"/>
    <s v="No"/>
    <s v="Dolores Davis"/>
  </r>
  <r>
    <s v="25697"/>
    <s v="ID-2014-CS12505144-41676"/>
    <x v="697"/>
    <x v="1"/>
    <n v="1"/>
    <s v="First Class"/>
    <s v="CS-12505144"/>
    <s v="Cindy Stewart"/>
    <s v="Consumer"/>
    <n v="0"/>
    <s v="Nha Trang"/>
    <s v="Khánh Hòa"/>
    <s v="Vietnam"/>
    <s v="Southeastern Asia"/>
    <s v="Asia Pacific"/>
    <s v="OFF-BI-4804"/>
    <s v="Office Supplies"/>
    <s v="Binders"/>
    <s v="Ibico 3-Hole Punch, Durable"/>
    <n v="132.5925"/>
    <n v="5"/>
    <n v="0.17"/>
    <n v="11.092499999999999"/>
    <n v="24.3"/>
    <s v="Medium"/>
    <s v="No"/>
    <s v="Preecha Metharom"/>
  </r>
  <r>
    <s v="39123"/>
    <s v="CA-2015-CY12745140-42309"/>
    <x v="890"/>
    <x v="633"/>
    <n v="5"/>
    <s v="Standard Class"/>
    <s v="CY-127451402"/>
    <s v="Craig Yedwab"/>
    <s v="Corporate"/>
    <n v="60610"/>
    <s v="Chicago"/>
    <s v="Illinois"/>
    <s v="United States"/>
    <s v="Central US"/>
    <s v="USCA"/>
    <s v="TEC-PH-3825"/>
    <s v="Technology"/>
    <s v="Phones"/>
    <s v="ClearOne Communications CHAT 70 OC Speaker Phone"/>
    <n v="508.76799999999997"/>
    <n v="4"/>
    <n v="0.2"/>
    <n v="38.157600000000002"/>
    <n v="35.39"/>
    <s v="Medium"/>
    <s v="No"/>
    <s v="Lon Bonher"/>
  </r>
  <r>
    <s v="17109"/>
    <s v="IT-2012-SC2077091-41081"/>
    <x v="542"/>
    <x v="953"/>
    <n v="2"/>
    <s v="Second Class"/>
    <s v="SC-2077091"/>
    <s v="Stewart Carmichael"/>
    <s v="Corporate"/>
    <n v="0"/>
    <s v="Zwolle"/>
    <s v="Overijssel"/>
    <s v="Netherlands"/>
    <s v="Western Europe"/>
    <s v="Europe"/>
    <s v="OFF-SU-4305"/>
    <s v="Office Supplies"/>
    <s v="Supplies"/>
    <s v="Fiskars Box Cutter, Serrated"/>
    <n v="144.99"/>
    <n v="9"/>
    <n v="0.5"/>
    <n v="-52.38"/>
    <n v="24.27"/>
    <s v="High"/>
    <s v="No"/>
    <s v="Gilbert Wolff"/>
  </r>
  <r>
    <s v="13406"/>
    <s v="ES-2015-JC1538564-42137"/>
    <x v="452"/>
    <x v="448"/>
    <n v="3"/>
    <s v="First Class"/>
    <s v="JC-1538564"/>
    <s v="Jenna Caffey"/>
    <s v="Consumer"/>
    <n v="0"/>
    <s v="Altamura"/>
    <s v="Apulia"/>
    <s v="Italy"/>
    <s v="Southern Europe"/>
    <s v="Europe"/>
    <s v="OFF-EN-3654"/>
    <s v="Office Supplies"/>
    <s v="Envelopes"/>
    <s v="Cameo Business Envelopes, Recycled"/>
    <n v="94.5"/>
    <n v="6"/>
    <n v="0"/>
    <n v="42.48"/>
    <n v="24.25"/>
    <s v="High"/>
    <s v="No"/>
    <s v="Gavino Bove"/>
  </r>
  <r>
    <s v="27214"/>
    <s v="IN-2014-JL15130130-41895"/>
    <x v="213"/>
    <x v="867"/>
    <n v="5"/>
    <s v="Standard Class"/>
    <s v="JL-15130130"/>
    <s v="Jack Lebron"/>
    <s v="Consumer"/>
    <n v="0"/>
    <s v="Bangkok"/>
    <s v="Bangkok"/>
    <s v="Thailand"/>
    <s v="Southeastern Asia"/>
    <s v="Asia Pacific"/>
    <s v="OFF-BI-2898"/>
    <s v="Office Supplies"/>
    <s v="Binders"/>
    <s v="Acco Binder, Recycled"/>
    <n v="180.22620000000001"/>
    <n v="14"/>
    <n v="0.17"/>
    <n v="-28.5138"/>
    <n v="24.21"/>
    <s v="High"/>
    <s v="No"/>
    <s v="Preecha Metharom"/>
  </r>
  <r>
    <s v="32691"/>
    <s v="US-2015-CK12760140-42287"/>
    <x v="526"/>
    <x v="200"/>
    <n v="5"/>
    <s v="Standard Class"/>
    <s v="CK-127601402"/>
    <s v="Cyma Kinney"/>
    <s v="Corporate"/>
    <n v="60505"/>
    <s v="Aurora"/>
    <s v="Illinois"/>
    <s v="United States"/>
    <s v="Central US"/>
    <s v="USCA"/>
    <s v="FUR-TA-3423"/>
    <s v="Furniture"/>
    <s v="Tables"/>
    <s v="Bevis Oval Conference Table, Walnut"/>
    <n v="652.45000000000005"/>
    <n v="5"/>
    <n v="0.5"/>
    <n v="-430.61700000000019"/>
    <n v="82.79"/>
    <s v="High"/>
    <s v="No"/>
    <s v="Lon Bonher"/>
  </r>
  <r>
    <s v="40110"/>
    <s v="CA-2013-CK12760140-41481"/>
    <x v="891"/>
    <x v="954"/>
    <n v="5"/>
    <s v="Standard Class"/>
    <s v="CK-127601404"/>
    <s v="Cyma Kinney"/>
    <s v="Corporate"/>
    <n v="85301"/>
    <s v="Glendale"/>
    <s v="Arizona"/>
    <s v="United States"/>
    <s v="Western US"/>
    <s v="USCA"/>
    <s v="FUR-CH-5424"/>
    <s v="Furniture"/>
    <s v="Chairs"/>
    <s v="Office Star - Contemporary Task Swivel Chair"/>
    <n v="266.35199999999998"/>
    <n v="3"/>
    <n v="0.2"/>
    <n v="13.317599999999979"/>
    <n v="25.36"/>
    <s v="Medium"/>
    <s v="No"/>
    <s v="Derrick Snyders"/>
  </r>
  <r>
    <s v="35925"/>
    <s v="CA-2014-CK12760140-41957"/>
    <x v="250"/>
    <x v="408"/>
    <n v="5"/>
    <s v="Standard Class"/>
    <s v="CK-127601406"/>
    <s v="Cyma Kinney"/>
    <s v="Corporate"/>
    <n v="10011"/>
    <s v="New York City"/>
    <s v="New York"/>
    <s v="United States"/>
    <s v="Eastern US"/>
    <s v="USCA"/>
    <s v="OFF-AR-3529"/>
    <s v="Office Supplies"/>
    <s v="Art"/>
    <s v="Boston Electric Pencil Sharpener, Model 1818, Charcoal Black"/>
    <n v="140.75"/>
    <n v="5"/>
    <n v="0"/>
    <n v="39.410000000000011"/>
    <n v="14.87"/>
    <s v="Medium"/>
    <s v="No"/>
    <s v="Dolores Davis"/>
  </r>
  <r>
    <s v="50223"/>
    <s v="GG-2015-TH1111547-42116"/>
    <x v="381"/>
    <x v="381"/>
    <n v="3"/>
    <s v="First Class"/>
    <s v="TH-1111547"/>
    <s v="Thea Hudgings"/>
    <s v="Corporate"/>
    <n v="0"/>
    <s v="Tbilisi"/>
    <s v="Tbilisi"/>
    <s v="Georgia"/>
    <s v="Western Asia"/>
    <s v="Asia Pacific"/>
    <s v="OFF-LA-4658"/>
    <s v="Office Supplies"/>
    <s v="Labels"/>
    <s v="Hon File Folder Labels, Adjustable"/>
    <n v="65.399999999999991"/>
    <n v="10"/>
    <n v="0"/>
    <n v="19.5"/>
    <n v="24.09"/>
    <s v="Critical"/>
    <s v="No"/>
    <s v="Kaoru Xun"/>
  </r>
  <r>
    <s v="46248"/>
    <s v="MO-2014-PJ901586-41854"/>
    <x v="662"/>
    <x v="600"/>
    <n v="2"/>
    <s v="First Class"/>
    <s v="PJ-901586"/>
    <s v="Pauline Johnson"/>
    <s v="Consumer"/>
    <n v="0"/>
    <s v="Tangier"/>
    <s v="Tanger-Tétouan"/>
    <s v="Morocco"/>
    <s v="North Africa"/>
    <s v="Africa"/>
    <s v="OFF-EN-3676"/>
    <s v="Office Supplies"/>
    <s v="Envelopes"/>
    <s v="Cameo Peel and Seal, with clear poly window"/>
    <n v="147.24"/>
    <n v="6"/>
    <n v="0"/>
    <n v="64.62"/>
    <n v="24.08"/>
    <s v="High"/>
    <s v="No"/>
    <s v="Lindiwe Afolayan"/>
  </r>
  <r>
    <s v="34538"/>
    <s v="US-2014-CK12760140-41671"/>
    <x v="892"/>
    <x v="955"/>
    <n v="2"/>
    <s v="First Class"/>
    <s v="CK-127601408"/>
    <s v="Cyma Kinney"/>
    <s v="Corporate"/>
    <n v="22204"/>
    <s v="Arlington"/>
    <s v="Virginia"/>
    <s v="United States"/>
    <s v="Southern US"/>
    <s v="USCA"/>
    <s v="OFF-ST-6627"/>
    <s v="Office Supplies"/>
    <s v="Storage"/>
    <s v="X-Rack File for Hanging Folders"/>
    <n v="56.45"/>
    <n v="5"/>
    <n v="0"/>
    <n v="14.677"/>
    <n v="3.61"/>
    <s v="Medium"/>
    <s v="No"/>
    <s v="Flannery Newton"/>
  </r>
  <r>
    <s v="12991"/>
    <s v="ES-2013-JE1574544-41516"/>
    <x v="866"/>
    <x v="956"/>
    <n v="5"/>
    <s v="Second Class"/>
    <s v="JE-1574544"/>
    <s v="Joel Eaton"/>
    <s v="Consumer"/>
    <n v="0"/>
    <s v="Espoo"/>
    <s v="Uusimaa"/>
    <s v="Finland"/>
    <s v="Northern Europe"/>
    <s v="Europe"/>
    <s v="OFF-SU-6163"/>
    <s v="Office Supplies"/>
    <s v="Supplies"/>
    <s v="Stiletto Box Cutter, Steel"/>
    <n v="318.33"/>
    <n v="9"/>
    <n v="0"/>
    <n v="22.14"/>
    <n v="23.97"/>
    <s v="High"/>
    <s v="No"/>
    <s v="Miina Nylund"/>
  </r>
  <r>
    <s v="15362"/>
    <s v="ES-2015-SW2024514-42357"/>
    <x v="407"/>
    <x v="509"/>
    <n v="4"/>
    <s v="Second Class"/>
    <s v="SW-2024514"/>
    <s v="Scot Wooten"/>
    <s v="Consumer"/>
    <n v="0"/>
    <s v="Tournai"/>
    <s v="Hainaut"/>
    <s v="Belgium"/>
    <s v="Western Europe"/>
    <s v="Europe"/>
    <s v="OFF-BI-2882"/>
    <s v="Office Supplies"/>
    <s v="Binders"/>
    <s v="Acco 3-Hole Punch, Durable"/>
    <n v="158.1"/>
    <n v="5"/>
    <n v="0"/>
    <n v="64.800000000000011"/>
    <n v="23.97"/>
    <s v="High"/>
    <s v="No"/>
    <s v="Gilbert Wolff"/>
  </r>
  <r>
    <s v="27242"/>
    <s v="IN-2014-HG150257-41874"/>
    <x v="845"/>
    <x v="957"/>
    <n v="4"/>
    <s v="Standard Class"/>
    <s v="HG-150257"/>
    <s v="Hunter Glantz"/>
    <s v="Consumer"/>
    <n v="0"/>
    <s v="Melbourne"/>
    <s v="Victoria"/>
    <s v="Australia"/>
    <s v="Oceania"/>
    <s v="Asia Pacific"/>
    <s v="TEC-MA-5538"/>
    <s v="Technology"/>
    <s v="Machines"/>
    <s v="Panasonic Calculator, Durable"/>
    <n v="362.88000000000011"/>
    <n v="8"/>
    <n v="0.1"/>
    <n v="-36.479999999999997"/>
    <n v="23.96"/>
    <s v="Medium"/>
    <s v="No"/>
    <s v="Kauri Anaru"/>
  </r>
  <r>
    <s v="19046"/>
    <s v="ES-2014-JC1534048-41906"/>
    <x v="257"/>
    <x v="57"/>
    <n v="4"/>
    <s v="Standard Class"/>
    <s v="JC-1534048"/>
    <s v="Jasper Cacioppo"/>
    <s v="Consumer"/>
    <n v="0"/>
    <s v="Karlsruhe"/>
    <s v="Baden-Württemberg"/>
    <s v="Germany"/>
    <s v="Western Europe"/>
    <s v="Europe"/>
    <s v="OFF-EN-4439"/>
    <s v="Office Supplies"/>
    <s v="Envelopes"/>
    <s v="GlobeWeis Interoffice Envelope, Recycled"/>
    <n v="279.72000000000003"/>
    <n v="6"/>
    <n v="0"/>
    <n v="81"/>
    <n v="23.93"/>
    <s v="Medium"/>
    <s v="No"/>
    <s v="Gilbert Wolff"/>
  </r>
  <r>
    <s v="48116"/>
    <s v="SF-2012-SN10710117-40922"/>
    <x v="893"/>
    <x v="442"/>
    <n v="7"/>
    <s v="Standard Class"/>
    <s v="SN-10710117"/>
    <s v="Steve Nguyen"/>
    <s v="Home Office"/>
    <n v="0"/>
    <s v="Port Elizabeth"/>
    <s v="Eastern Cape"/>
    <s v="South Africa"/>
    <s v="Southern Africa"/>
    <s v="Africa"/>
    <s v="OFF-AR-5925"/>
    <s v="Office Supplies"/>
    <s v="Art"/>
    <s v="Sanford Pens, Easy-Erase"/>
    <n v="136.44"/>
    <n v="12"/>
    <n v="0"/>
    <n v="31.32"/>
    <n v="23.89"/>
    <s v="Low"/>
    <s v="No"/>
    <s v="Nora Cuijper"/>
  </r>
  <r>
    <s v="32116"/>
    <s v="CA-2012-CA12775140-41087"/>
    <x v="773"/>
    <x v="958"/>
    <n v="4"/>
    <s v="Standard Class"/>
    <s v="CA-127751406"/>
    <s v="Cynthia Arntzen"/>
    <s v="Consumer"/>
    <n v="19140"/>
    <s v="Philadelphia"/>
    <s v="Pennsylvania"/>
    <s v="United States"/>
    <s v="Eastern US"/>
    <s v="USCA"/>
    <s v="FUR-CH-4416"/>
    <s v="Furniture"/>
    <s v="Chairs"/>
    <s v="Global Leather Executive Chair"/>
    <n v="1228.4649999999999"/>
    <n v="5"/>
    <n v="0.3"/>
    <n v="0"/>
    <n v="150.35"/>
    <s v="High"/>
    <s v="No"/>
    <s v="Dolores Davis"/>
  </r>
  <r>
    <s v="39805"/>
    <s v="CA-2013-CA12775140-41619"/>
    <x v="615"/>
    <x v="959"/>
    <n v="3"/>
    <s v="First Class"/>
    <s v="CA-127751402"/>
    <s v="Cynthia Arntzen"/>
    <s v="Consumer"/>
    <n v="48205"/>
    <s v="Detroit"/>
    <s v="Michigan"/>
    <s v="United States"/>
    <s v="Central US"/>
    <s v="USCA"/>
    <s v="TEC-AC-5177"/>
    <s v="Technology"/>
    <s v="Accessories"/>
    <s v="Maxell 4.7GB DVD+RW 3/Pack"/>
    <n v="175.23"/>
    <n v="11"/>
    <n v="0"/>
    <n v="61.330500000000001"/>
    <n v="56.3"/>
    <s v="Critical"/>
    <s v="No"/>
    <s v="Lon Bonher"/>
  </r>
  <r>
    <s v="32243"/>
    <s v="US-2013-CA12775140-41481"/>
    <x v="891"/>
    <x v="960"/>
    <n v="2"/>
    <s v="First Class"/>
    <s v="CA-127751404"/>
    <s v="Cynthia Arntzen"/>
    <s v="Consumer"/>
    <n v="85204"/>
    <s v="Mesa"/>
    <s v="Arizona"/>
    <s v="United States"/>
    <s v="Western US"/>
    <s v="USCA"/>
    <s v="FUR-TA-3412"/>
    <s v="Furniture"/>
    <s v="Tables"/>
    <s v="Bevis Boat-Shaped Conference Table"/>
    <n v="393.16500000000002"/>
    <n v="3"/>
    <n v="0.5"/>
    <n v="-204.44579999999999"/>
    <n v="54.34"/>
    <s v="Medium"/>
    <s v="No"/>
    <s v="Derrick Snyders"/>
  </r>
  <r>
    <s v="24620"/>
    <s v="IN-2013-TP2156527-41536"/>
    <x v="488"/>
    <x v="58"/>
    <n v="2"/>
    <s v="First Class"/>
    <s v="TP-2156527"/>
    <s v="Tracy Poddar"/>
    <s v="Corporate"/>
    <n v="0"/>
    <s v="Guilin"/>
    <s v="Guangxi"/>
    <s v="China"/>
    <s v="Eastern Asia"/>
    <s v="Asia Pacific"/>
    <s v="FUR-FU-3048"/>
    <s v="Furniture"/>
    <s v="Furnishings"/>
    <s v="Advantus Photo Frame, Duo Pack"/>
    <n v="371.28"/>
    <n v="7"/>
    <n v="0"/>
    <n v="140.91"/>
    <n v="23.82"/>
    <s v="Medium"/>
    <s v="No"/>
    <s v="Hadia Bousaid"/>
  </r>
  <r>
    <s v="30433"/>
    <s v="ID-2013-EL1373592-41296"/>
    <x v="465"/>
    <x v="466"/>
    <n v="0"/>
    <s v="Same Day"/>
    <s v="EL-1373592"/>
    <s v="Ed Ludwig"/>
    <s v="Home Office"/>
    <n v="0"/>
    <s v="Auckland"/>
    <s v="Auckland"/>
    <s v="New Zealand"/>
    <s v="Oceania"/>
    <s v="Asia Pacific"/>
    <s v="OFF-SU-6175"/>
    <s v="Office Supplies"/>
    <s v="Supplies"/>
    <s v="Stiletto Scissors, Steel"/>
    <n v="165.672"/>
    <n v="12"/>
    <n v="0.4"/>
    <n v="-105.048"/>
    <n v="23.78"/>
    <s v="High"/>
    <s v="No"/>
    <s v="Kauri Anaru"/>
  </r>
  <r>
    <s v="43662"/>
    <s v="SO-2014-GT4635116-41776"/>
    <x v="354"/>
    <x v="75"/>
    <n v="3"/>
    <s v="Second Class"/>
    <s v="GT-4635116"/>
    <s v="Grant Thornton"/>
    <s v="Corporate"/>
    <n v="0"/>
    <s v="Hargeysa"/>
    <s v="Woqooyi Galbeed"/>
    <s v="Somalia"/>
    <s v="Eastern Africa"/>
    <s v="Africa"/>
    <s v="OFF-BI-6371"/>
    <s v="Office Supplies"/>
    <s v="Binders"/>
    <s v="Wilson Jones 3-Hole Punch, Economy"/>
    <n v="167.94"/>
    <n v="6"/>
    <n v="0"/>
    <n v="55.259999999999991"/>
    <n v="23.72"/>
    <s v="High"/>
    <s v="No"/>
    <s v="Wasswa Ahmed"/>
  </r>
  <r>
    <s v="31858"/>
    <s v="CA-2012-CA12775140-41165"/>
    <x v="28"/>
    <x v="961"/>
    <n v="4"/>
    <s v="Second Class"/>
    <s v="CA-127751408"/>
    <s v="Cynthia Arntzen"/>
    <s v="Consumer"/>
    <n v="33614"/>
    <s v="Tampa"/>
    <s v="Florida"/>
    <s v="United States"/>
    <s v="Southern US"/>
    <s v="USCA"/>
    <s v="OFF-AP-5935"/>
    <s v="Office Supplies"/>
    <s v="Appliances"/>
    <s v="Sanitaire Vibra Groomer IR Commercial Upright Vacuum, Replacement Belts"/>
    <n v="13"/>
    <n v="5"/>
    <n v="0.2"/>
    <n v="1.3000000000000009"/>
    <n v="2.5299999999999998"/>
    <s v="High"/>
    <s v="No"/>
    <s v="Flannery Newton"/>
  </r>
  <r>
    <s v="34082"/>
    <s v="CA-2013-CD12790140-41538"/>
    <x v="894"/>
    <x v="487"/>
    <n v="2"/>
    <s v="First Class"/>
    <s v="CD-127901404"/>
    <s v="Cynthia Delaney"/>
    <s v="Home Office"/>
    <n v="90036"/>
    <s v="Los Angeles"/>
    <s v="California"/>
    <s v="United States"/>
    <s v="Western US"/>
    <s v="USCA"/>
    <s v="FUR-CH-4653"/>
    <s v="Furniture"/>
    <s v="Chairs"/>
    <s v="Hon Every-Day Series Multi-Task Chairs"/>
    <n v="601.53599999999994"/>
    <n v="4"/>
    <n v="0.2"/>
    <n v="0"/>
    <n v="27.14"/>
    <s v="High"/>
    <s v="No"/>
    <s v="Derrick Snyders"/>
  </r>
  <r>
    <s v="39681"/>
    <s v="CA-2014-CD12790140-41970"/>
    <x v="568"/>
    <x v="409"/>
    <n v="2"/>
    <s v="First Class"/>
    <s v="CD-127901406"/>
    <s v="Cynthia Delaney"/>
    <s v="Home Office"/>
    <n v="6484"/>
    <s v="Shelton"/>
    <s v="Connecticut"/>
    <s v="United States"/>
    <s v="Eastern US"/>
    <s v="USCA"/>
    <s v="OFF-PA-6515"/>
    <s v="Office Supplies"/>
    <s v="Paper"/>
    <s v="Xerox 1959"/>
    <n v="13.36"/>
    <n v="2"/>
    <n v="0"/>
    <n v="6.4127999999999998"/>
    <n v="4.92"/>
    <s v="Critical"/>
    <s v="No"/>
    <s v="Dolores Davis"/>
  </r>
  <r>
    <s v="11359"/>
    <s v="ES-2013-PL18925139-41410"/>
    <x v="895"/>
    <x v="731"/>
    <n v="2"/>
    <s v="First Class"/>
    <s v="PL-18925139"/>
    <s v="Paul Lucas"/>
    <s v="Home Office"/>
    <n v="0"/>
    <s v="Nottingham"/>
    <s v="England"/>
    <s v="United Kingdom"/>
    <s v="Northern Europe"/>
    <s v="Europe"/>
    <s v="OFF-AR-3461"/>
    <s v="Office Supplies"/>
    <s v="Art"/>
    <s v="BIC Pencil Sharpener, Easy-Erase"/>
    <n v="117.12"/>
    <n v="4"/>
    <n v="0"/>
    <n v="5.76"/>
    <n v="23.55"/>
    <s v="High"/>
    <s v="No"/>
    <s v="Miina Nylund"/>
  </r>
  <r>
    <s v="13169"/>
    <s v="ES-2014-DM1352545-41706"/>
    <x v="34"/>
    <x v="271"/>
    <n v="4"/>
    <s v="Standard Class"/>
    <s v="DM-1352545"/>
    <s v="Don Miller"/>
    <s v="Corporate"/>
    <n v="0"/>
    <s v="Saint-Herblain"/>
    <s v="Pays de la Loire"/>
    <s v="France"/>
    <s v="Western Europe"/>
    <s v="Europe"/>
    <s v="OFF-AP-3863"/>
    <s v="Office Supplies"/>
    <s v="Appliances"/>
    <s v="Cuisinart Coffee Grinder, White"/>
    <n v="231.52500000000001"/>
    <n v="7"/>
    <n v="0.1"/>
    <n v="79.694999999999993"/>
    <n v="23.47"/>
    <s v="High"/>
    <s v="No"/>
    <s v="Gilbert Wolff"/>
  </r>
  <r>
    <s v="21065"/>
    <s v="IN-2015-AM10360113-42183"/>
    <x v="184"/>
    <x v="702"/>
    <n v="1"/>
    <s v="First Class"/>
    <s v="AM-10360113"/>
    <s v="Alice McCarthy"/>
    <s v="Corporate"/>
    <n v="0"/>
    <s v="Singapore"/>
    <s v="Singapore"/>
    <s v="Singapore"/>
    <s v="Southeastern Asia"/>
    <s v="Asia Pacific"/>
    <s v="OFF-LA-6036"/>
    <s v="Office Supplies"/>
    <s v="Labels"/>
    <s v="Smead File Folder Labels, Alphabetical"/>
    <n v="69.599999999999994"/>
    <n v="8"/>
    <n v="0"/>
    <n v="5.52"/>
    <n v="23.45"/>
    <s v="Critical"/>
    <s v="No"/>
    <s v="Preecha Metharom"/>
  </r>
  <r>
    <s v="40211"/>
    <s v="US-2014-CV12805140-41769"/>
    <x v="647"/>
    <x v="909"/>
    <n v="4"/>
    <s v="Standard Class"/>
    <s v="CV-128051402"/>
    <s v="Cynthia Voltz"/>
    <s v="Corporate"/>
    <n v="78745"/>
    <s v="Austin"/>
    <s v="Texas"/>
    <s v="United States"/>
    <s v="Central US"/>
    <s v="USCA"/>
    <s v="OFF-ST-4752"/>
    <s v="Office Supplies"/>
    <s v="Storage"/>
    <s v="Hot File 7-Pocket, Floor Stand"/>
    <n v="856.65600000000006"/>
    <n v="6"/>
    <n v="0.2"/>
    <n v="107.08199999999989"/>
    <n v="48.94"/>
    <s v="Medium"/>
    <s v="No"/>
    <s v="Lon Bonher"/>
  </r>
  <r>
    <s v="36684"/>
    <s v="CA-2015-CV12805140-42054"/>
    <x v="738"/>
    <x v="962"/>
    <n v="3"/>
    <s v="Second Class"/>
    <s v="CV-128051404"/>
    <s v="Cynthia Voltz"/>
    <s v="Corporate"/>
    <n v="90045"/>
    <s v="Los Angeles"/>
    <s v="California"/>
    <s v="United States"/>
    <s v="Western US"/>
    <s v="USCA"/>
    <s v="TEC-PH-4843"/>
    <s v="Technology"/>
    <s v="Phones"/>
    <s v="iHome FM Clock Radio with Lightning Dock"/>
    <n v="167.976"/>
    <n v="3"/>
    <n v="0.2"/>
    <n v="10.498500000000011"/>
    <n v="22.92"/>
    <s v="High"/>
    <s v="No"/>
    <s v="Derrick Snyders"/>
  </r>
  <r>
    <s v="37452"/>
    <s v="CA-2015-CV12805140-42115"/>
    <x v="330"/>
    <x v="323"/>
    <n v="3"/>
    <s v="First Class"/>
    <s v="CV-128051406"/>
    <s v="Cynthia Voltz"/>
    <s v="Corporate"/>
    <n v="19120"/>
    <s v="Philadelphia"/>
    <s v="Pennsylvania"/>
    <s v="United States"/>
    <s v="Eastern US"/>
    <s v="USCA"/>
    <s v="OFF-ST-3962"/>
    <s v="Office Supplies"/>
    <s v="Storage"/>
    <s v="Deluxe Rollaway Locking File with Drawer"/>
    <n v="332.70400000000001"/>
    <n v="1"/>
    <n v="0.2"/>
    <n v="33.270399999999981"/>
    <n v="17.02"/>
    <s v="Medium"/>
    <s v="No"/>
    <s v="Dolores Davis"/>
  </r>
  <r>
    <s v="25803"/>
    <s v="IN-2015-AR104057-42019"/>
    <x v="464"/>
    <x v="593"/>
    <n v="2"/>
    <s v="Second Class"/>
    <s v="AR-104057"/>
    <s v="Allen Rosenblatt"/>
    <s v="Corporate"/>
    <n v="0"/>
    <s v="Melbourne"/>
    <s v="Victoria"/>
    <s v="Australia"/>
    <s v="Oceania"/>
    <s v="Asia Pacific"/>
    <s v="TEC-AC-5863"/>
    <s v="Technology"/>
    <s v="Accessories"/>
    <s v="SanDisk Flash Drive, USB"/>
    <n v="178.87499999999989"/>
    <n v="5"/>
    <n v="0.1"/>
    <n v="19.875"/>
    <n v="23.32"/>
    <s v="High"/>
    <s v="No"/>
    <s v="Kauri Anaru"/>
  </r>
  <r>
    <s v="18856"/>
    <s v="ES-2015-JC1538545-42315"/>
    <x v="76"/>
    <x v="123"/>
    <n v="3"/>
    <s v="First Class"/>
    <s v="JC-1538545"/>
    <s v="Jenna Caffey"/>
    <s v="Consumer"/>
    <n v="0"/>
    <s v="Cergy"/>
    <s v="Ile-de-France"/>
    <s v="France"/>
    <s v="Western Europe"/>
    <s v="Europe"/>
    <s v="OFF-PA-5876"/>
    <s v="Office Supplies"/>
    <s v="Paper"/>
    <s v="SanDisk Message Books, 8.5 x 11"/>
    <n v="83.88"/>
    <n v="3"/>
    <n v="0"/>
    <n v="41.04"/>
    <n v="23.27"/>
    <s v="Critical"/>
    <s v="No"/>
    <s v="Gilbert Wolff"/>
  </r>
  <r>
    <s v="27108"/>
    <s v="IN-2015-LH167507-42322"/>
    <x v="814"/>
    <x v="31"/>
    <n v="1"/>
    <s v="First Class"/>
    <s v="LH-167507"/>
    <s v="Larry Hughes"/>
    <s v="Consumer"/>
    <n v="0"/>
    <s v="Griffith"/>
    <s v="New South Wales"/>
    <s v="Australia"/>
    <s v="Oceania"/>
    <s v="Asia Pacific"/>
    <s v="OFF-LA-5389"/>
    <s v="Office Supplies"/>
    <s v="Labels"/>
    <s v="Novimex Legal Exhibit Labels, Alphabetical"/>
    <n v="46.304999999999993"/>
    <n v="5"/>
    <n v="0.1"/>
    <n v="16.905000000000001"/>
    <n v="23.19"/>
    <s v="Critical"/>
    <s v="No"/>
    <s v="Kauri Anaru"/>
  </r>
  <r>
    <s v="39402"/>
    <s v="CA-2015-CR12820140-42053"/>
    <x v="896"/>
    <x v="963"/>
    <n v="2"/>
    <s v="First Class"/>
    <s v="CR-128201402"/>
    <s v="Cyra Reiten"/>
    <s v="Home Office"/>
    <n v="77041"/>
    <s v="Houston"/>
    <s v="Texas"/>
    <s v="United States"/>
    <s v="Central US"/>
    <s v="USCA"/>
    <s v="FUR-BO-5970"/>
    <s v="Furniture"/>
    <s v="Bookcases"/>
    <s v="Sauder Mission Library with Doors, Fruitwood Finish"/>
    <n v="89.066399999999987"/>
    <n v="1"/>
    <n v="0.32"/>
    <n v="-17.027400000000011"/>
    <n v="14.48"/>
    <s v="Medium"/>
    <s v="No"/>
    <s v="Lon Bonher"/>
  </r>
  <r>
    <s v="39130"/>
    <s v="CA-2013-CR12820140-41297"/>
    <x v="744"/>
    <x v="788"/>
    <n v="4"/>
    <s v="Standard Class"/>
    <s v="CR-128201408"/>
    <s v="Cyra Reiten"/>
    <s v="Home Office"/>
    <n v="33407"/>
    <s v="West Palm Beach"/>
    <s v="Florida"/>
    <s v="United States"/>
    <s v="Southern US"/>
    <s v="USCA"/>
    <s v="OFF-AR-3853"/>
    <s v="Office Supplies"/>
    <s v="Art"/>
    <s v="Crayola Colored Pencils"/>
    <n v="13.12"/>
    <n v="5"/>
    <n v="0.2"/>
    <n v="2.1319999999999988"/>
    <n v="1.84"/>
    <s v="Medium"/>
    <s v="No"/>
    <s v="Flannery Newton"/>
  </r>
  <r>
    <s v="15451"/>
    <s v="ES-2013-KC1667564-41544"/>
    <x v="426"/>
    <x v="935"/>
    <n v="1"/>
    <s v="First Class"/>
    <s v="KC-1667564"/>
    <s v="Kimberly Carter"/>
    <s v="Corporate"/>
    <n v="0"/>
    <s v="Ravenna"/>
    <s v="Emilia-Romagna"/>
    <s v="Italy"/>
    <s v="Southern Europe"/>
    <s v="Europe"/>
    <s v="OFF-SU-4130"/>
    <s v="Office Supplies"/>
    <s v="Supplies"/>
    <s v="Elite Scissors, Steel"/>
    <n v="197.37"/>
    <n v="9"/>
    <n v="0"/>
    <n v="43.2"/>
    <n v="23.1"/>
    <s v="High"/>
    <s v="No"/>
    <s v="Gavino Bove"/>
  </r>
  <r>
    <s v="45514"/>
    <s v="MO-2013-SC1023086-41448"/>
    <x v="852"/>
    <x v="964"/>
    <n v="0"/>
    <s v="Same Day"/>
    <s v="SC-1023086"/>
    <s v="Scot Coram"/>
    <s v="Corporate"/>
    <n v="0"/>
    <s v="Fes"/>
    <s v="Fès-Boulemane"/>
    <s v="Morocco"/>
    <s v="North Africa"/>
    <s v="Africa"/>
    <s v="OFF-AR-5923"/>
    <s v="Office Supplies"/>
    <s v="Art"/>
    <s v="Sanford Pencil Sharpener, Water Color"/>
    <n v="104.4"/>
    <n v="4"/>
    <n v="0"/>
    <n v="27.12"/>
    <n v="23.09"/>
    <s v="High"/>
    <s v="No"/>
    <s v="Lindiwe Afolayan"/>
  </r>
  <r>
    <s v="32765"/>
    <s v="CA-2015-DK12835140-42348"/>
    <x v="430"/>
    <x v="452"/>
    <n v="4"/>
    <s v="Standard Class"/>
    <s v="DK-128351402"/>
    <s v="Damala Kotsonis"/>
    <s v="Corporate"/>
    <n v="48234"/>
    <s v="Detroit"/>
    <s v="Michigan"/>
    <s v="United States"/>
    <s v="Central US"/>
    <s v="USCA"/>
    <s v="FUR-CH-4408"/>
    <s v="Furniture"/>
    <s v="Chairs"/>
    <s v="Global Executive Mid-Back Manager's Chair"/>
    <n v="872.94"/>
    <n v="3"/>
    <n v="0"/>
    <n v="226.96440000000001"/>
    <n v="50.66"/>
    <s v="Medium"/>
    <s v="No"/>
    <s v="Lon Bonher"/>
  </r>
  <r>
    <s v="50431"/>
    <s v="BU-2014-LF718519-41990"/>
    <x v="289"/>
    <x v="965"/>
    <n v="1"/>
    <s v="First Class"/>
    <s v="LF-718519"/>
    <s v="Luke Foster"/>
    <s v="Consumer"/>
    <n v="0"/>
    <s v="Sofia"/>
    <s v="Sofiya-Grad"/>
    <s v="Bulgaria"/>
    <s v="Eastern Europe"/>
    <s v="Europe"/>
    <s v="OFF-FA-6207"/>
    <s v="Office Supplies"/>
    <s v="Fasteners"/>
    <s v="Stockwell Thumb Tacks, Bulk Pack"/>
    <n v="105.12"/>
    <n v="8"/>
    <n v="0"/>
    <n v="26.16"/>
    <n v="23.06"/>
    <s v="Medium"/>
    <s v="No"/>
    <s v="Oxana Lagunov"/>
  </r>
  <r>
    <s v="13293"/>
    <s v="ES-2015-TM21490139-42223"/>
    <x v="210"/>
    <x v="211"/>
    <n v="5"/>
    <s v="Standard Class"/>
    <s v="TM-21490139"/>
    <s v="Tony Molinari"/>
    <s v="Consumer"/>
    <n v="0"/>
    <s v="Coventry"/>
    <s v="England"/>
    <s v="United Kingdom"/>
    <s v="Northern Europe"/>
    <s v="Europe"/>
    <s v="OFF-AR-6115"/>
    <s v="Office Supplies"/>
    <s v="Art"/>
    <s v="Stanley Markers, Easy-Erase"/>
    <n v="179.76"/>
    <n v="8"/>
    <n v="0"/>
    <n v="0"/>
    <n v="23.02"/>
    <s v="High"/>
    <s v="No"/>
    <s v="Miina Nylund"/>
  </r>
  <r>
    <s v="25144"/>
    <s v="IN-2012-EH1399011-41052"/>
    <x v="72"/>
    <x v="74"/>
    <n v="2"/>
    <s v="Second Class"/>
    <s v="EH-1399011"/>
    <s v="Erica Hackney"/>
    <s v="Consumer"/>
    <n v="0"/>
    <s v="Dhaka"/>
    <s v="Dhaka"/>
    <s v="Bangladesh"/>
    <s v="Southern Asia"/>
    <s v="Asia Pacific"/>
    <s v="OFF-FA-6208"/>
    <s v="Office Supplies"/>
    <s v="Fasteners"/>
    <s v="Stockwell Thumb Tacks, Metal"/>
    <n v="81.899999999999991"/>
    <n v="6"/>
    <n v="0"/>
    <n v="27"/>
    <n v="22.99"/>
    <s v="Critical"/>
    <s v="No"/>
    <s v="Chandrakant Chaudhri"/>
  </r>
  <r>
    <s v="32981"/>
    <s v="CA-2015-DK12835140-42119"/>
    <x v="449"/>
    <x v="444"/>
    <n v="3"/>
    <s v="First Class"/>
    <s v="DK-128351406"/>
    <s v="Damala Kotsonis"/>
    <s v="Corporate"/>
    <n v="19143"/>
    <s v="Philadelphia"/>
    <s v="Pennsylvania"/>
    <s v="United States"/>
    <s v="Eastern US"/>
    <s v="USCA"/>
    <s v="OFF-AP-2934"/>
    <s v="Office Supplies"/>
    <s v="Appliances"/>
    <s v="Acco Smartsocket Table Surge Protector, 6 Color-Coded Adapter Outlets"/>
    <n v="99.28"/>
    <n v="2"/>
    <n v="0.2"/>
    <n v="12.409999999999989"/>
    <n v="37.94"/>
    <s v="Critical"/>
    <s v="No"/>
    <s v="Dolores Davis"/>
  </r>
  <r>
    <s v="28165"/>
    <s v="IN-2015-TB2162558-42048"/>
    <x v="707"/>
    <x v="229"/>
    <n v="2"/>
    <s v="First Class"/>
    <s v="TB-2162558"/>
    <s v="Trudy Brown"/>
    <s v="Consumer"/>
    <n v="0"/>
    <s v="Sangli"/>
    <s v="Maharashtra"/>
    <s v="India"/>
    <s v="Southern Asia"/>
    <s v="Asia Pacific"/>
    <s v="TEC-AC-5128"/>
    <s v="Technology"/>
    <s v="Accessories"/>
    <s v="Logitech Mouse, Programmable"/>
    <n v="153.9"/>
    <n v="5"/>
    <n v="0"/>
    <n v="12.3"/>
    <n v="22.94"/>
    <s v="High"/>
    <s v="No"/>
    <s v="Chandrakant Chaudhri"/>
  </r>
  <r>
    <s v="37686"/>
    <s v="CA-2013-DK12835140-41311"/>
    <x v="710"/>
    <x v="966"/>
    <n v="4"/>
    <s v="Standard Class"/>
    <s v="DK-128351408"/>
    <s v="Damala Kotsonis"/>
    <s v="Corporate"/>
    <n v="22153"/>
    <s v="Springfield"/>
    <s v="Virginia"/>
    <s v="United States"/>
    <s v="Southern US"/>
    <s v="USCA"/>
    <s v="OFF-EN-3653"/>
    <s v="Office Supplies"/>
    <s v="Envelopes"/>
    <s v="Cameo Buff Policy Envelopes"/>
    <n v="311.14999999999998"/>
    <n v="5"/>
    <n v="0"/>
    <n v="146.2405"/>
    <n v="32.39"/>
    <s v="High"/>
    <s v="No"/>
    <s v="Flannery Newton"/>
  </r>
  <r>
    <s v="47907"/>
    <s v="SG-2014-JG5115111-41768"/>
    <x v="450"/>
    <x v="909"/>
    <n v="5"/>
    <s v="Second Class"/>
    <s v="JG-5115111"/>
    <s v="Jack Garza"/>
    <s v="Consumer"/>
    <n v="0"/>
    <s v="Dakar"/>
    <s v="Dakar"/>
    <s v="Senegal"/>
    <s v="Western Africa"/>
    <s v="Africa"/>
    <s v="OFF-PA-4147"/>
    <s v="Office Supplies"/>
    <s v="Paper"/>
    <s v="Enermax Computer Printout Paper, 8.5 x 11"/>
    <n v="195.66"/>
    <n v="6"/>
    <n v="0"/>
    <n v="50.759999999999991"/>
    <n v="22.9"/>
    <s v="Medium"/>
    <s v="No"/>
    <s v="Katlego Akosua"/>
  </r>
  <r>
    <s v="12211"/>
    <s v="ES-2012-HE1480014-41072"/>
    <x v="614"/>
    <x v="967"/>
    <n v="3"/>
    <s v="First Class"/>
    <s v="HE-1480014"/>
    <s v="Harold Engle"/>
    <s v="Corporate"/>
    <n v="0"/>
    <s v="Antwerp"/>
    <s v="Antwerp"/>
    <s v="Belgium"/>
    <s v="Western Europe"/>
    <s v="Europe"/>
    <s v="OFF-FA-3020"/>
    <s v="Office Supplies"/>
    <s v="Fasteners"/>
    <s v="Advantus Clamps, Assorted Sizes"/>
    <n v="200.88"/>
    <n v="12"/>
    <n v="0"/>
    <n v="25.92"/>
    <n v="22.86"/>
    <s v="High"/>
    <s v="No"/>
    <s v="Gilbert Wolff"/>
  </r>
  <r>
    <s v="28426"/>
    <s v="IN-2015-BS113657-42141"/>
    <x v="285"/>
    <x v="171"/>
    <n v="2"/>
    <s v="Second Class"/>
    <s v="BS-113657"/>
    <s v="Bill Shonely"/>
    <s v="Corporate"/>
    <n v="0"/>
    <s v="Brisbane"/>
    <s v="Queensland"/>
    <s v="Australia"/>
    <s v="Oceania"/>
    <s v="Asia Pacific"/>
    <s v="OFF-PA-3995"/>
    <s v="Office Supplies"/>
    <s v="Paper"/>
    <s v="Eaton Memo Slips, Multicolor"/>
    <n v="109.08"/>
    <n v="8"/>
    <n v="0.1"/>
    <n v="25.32"/>
    <n v="22.71"/>
    <s v="Critical"/>
    <s v="No"/>
    <s v="Kauri Anaru"/>
  </r>
  <r>
    <s v="40426"/>
    <s v="CA-2014-DC12850140-41723"/>
    <x v="897"/>
    <x v="919"/>
    <n v="2"/>
    <s v="Second Class"/>
    <s v="DC-128501406"/>
    <s v="Dan Campbell"/>
    <s v="Consumer"/>
    <n v="44105"/>
    <s v="Cleveland"/>
    <s v="Ohio"/>
    <s v="United States"/>
    <s v="Eastern US"/>
    <s v="USCA"/>
    <s v="FUR-BO-5528"/>
    <s v="Furniture"/>
    <s v="Bookcases"/>
    <s v="O'Sullivan Living Dimensions 3-Shelf Bookcases"/>
    <n v="301.47000000000003"/>
    <n v="3"/>
    <n v="0.5"/>
    <n v="-241.17599999999999"/>
    <n v="25.35"/>
    <s v="Medium"/>
    <s v="No"/>
    <s v="Dolores Davis"/>
  </r>
  <r>
    <s v="46733"/>
    <s v="MO-2015-TS1108586-42150"/>
    <x v="436"/>
    <x v="968"/>
    <n v="0"/>
    <s v="Same Day"/>
    <s v="TS-1108586"/>
    <s v="Thais Sissman"/>
    <s v="Consumer"/>
    <n v="0"/>
    <s v="Fes"/>
    <s v="Fès-Boulemane"/>
    <s v="Morocco"/>
    <s v="North Africa"/>
    <s v="Africa"/>
    <s v="OFF-AR-6118"/>
    <s v="Office Supplies"/>
    <s v="Art"/>
    <s v="Stanley Pencil Sharpener, Easy-Erase"/>
    <n v="104.16"/>
    <n v="4"/>
    <n v="0"/>
    <n v="35.400000000000013"/>
    <n v="22.51"/>
    <s v="High"/>
    <s v="No"/>
    <s v="Lindiwe Afolayan"/>
  </r>
  <r>
    <s v="25742"/>
    <s v="ID-2012-RP1927059-41120"/>
    <x v="898"/>
    <x v="969"/>
    <n v="3"/>
    <s v="First Class"/>
    <s v="RP-1927059"/>
    <s v="Rachel Payne"/>
    <s v="Corporate"/>
    <n v="0"/>
    <s v="Jakarta"/>
    <s v="Jakarta"/>
    <s v="Indonesia"/>
    <s v="Southeastern Asia"/>
    <s v="Asia Pacific"/>
    <s v="FUR-FU-4086"/>
    <s v="Furniture"/>
    <s v="Furnishings"/>
    <s v="Eldon Photo Frame, Erganomic"/>
    <n v="82.825800000000001"/>
    <n v="2"/>
    <n v="0.27"/>
    <n v="-2.3142000000000031"/>
    <n v="22.47"/>
    <s v="Critical"/>
    <s v="No"/>
    <s v="Preecha Metharom"/>
  </r>
  <r>
    <s v="24578"/>
    <s v="IN-2013-ZC2191027-41410"/>
    <x v="895"/>
    <x v="731"/>
    <n v="2"/>
    <s v="Second Class"/>
    <s v="ZC-2191027"/>
    <s v="Zuschuss Carroll"/>
    <s v="Consumer"/>
    <n v="0"/>
    <s v="Weifang"/>
    <s v="Shandong"/>
    <s v="China"/>
    <s v="Eastern Asia"/>
    <s v="Asia Pacific"/>
    <s v="OFF-ST-6228"/>
    <s v="Office Supplies"/>
    <s v="Storage"/>
    <s v="Tenex Box, Blue"/>
    <n v="148.5"/>
    <n v="9"/>
    <n v="0"/>
    <n v="4.32"/>
    <n v="22.46"/>
    <s v="High"/>
    <s v="No"/>
    <s v="Hadia Bousaid"/>
  </r>
  <r>
    <s v="2801"/>
    <s v="MX-2015-BB1099018-42276"/>
    <x v="316"/>
    <x v="714"/>
    <n v="3"/>
    <s v="Second Class"/>
    <s v="BB-1099018"/>
    <s v="Barry Blumstein"/>
    <s v="Corporate"/>
    <n v="0"/>
    <s v="Porto Alegre"/>
    <s v="Rio Grande do Sul"/>
    <s v="Brazil"/>
    <s v="South America"/>
    <s v="LATAM"/>
    <s v="FUR-FU-3955"/>
    <s v="Furniture"/>
    <s v="Furnishings"/>
    <s v="Deflect-O Stacking Tray, Black"/>
    <n v="152.1"/>
    <n v="9"/>
    <n v="0"/>
    <n v="53.1"/>
    <n v="22.454999999999998"/>
    <s v="Critical"/>
    <s v="No"/>
    <s v="Vasco Magalhães"/>
  </r>
  <r>
    <s v="12179"/>
    <s v="ES-2014-ED1388548-42003"/>
    <x v="139"/>
    <x v="497"/>
    <n v="2"/>
    <s v="First Class"/>
    <s v="ED-1388548"/>
    <s v="Emily Ducich"/>
    <s v="Home Office"/>
    <n v="0"/>
    <s v="Hamburg"/>
    <s v="Hamburg"/>
    <s v="Germany"/>
    <s v="Western Europe"/>
    <s v="Europe"/>
    <s v="OFF-ST-6251"/>
    <s v="Office Supplies"/>
    <s v="Storage"/>
    <s v="Tenex Folders, Single Width"/>
    <n v="146.47499999999999"/>
    <n v="7"/>
    <n v="0.1"/>
    <n v="17.745000000000001"/>
    <n v="22.35"/>
    <s v="High"/>
    <s v="No"/>
    <s v="Gilbert Wolff"/>
  </r>
  <r>
    <s v="48041"/>
    <s v="IR-2012-CM183060-41268"/>
    <x v="288"/>
    <x v="870"/>
    <n v="5"/>
    <s v="Second Class"/>
    <s v="CM-183060"/>
    <s v="Cari MacIntyre"/>
    <s v="Corporate"/>
    <n v="0"/>
    <s v="Hamadan"/>
    <s v="Hamadan"/>
    <s v="Iran"/>
    <s v="Southern Asia"/>
    <s v="Asia Pacific"/>
    <s v="OFF-SU-4117"/>
    <s v="Office Supplies"/>
    <s v="Supplies"/>
    <s v="Elite Box Cutter, High Speed"/>
    <n v="139.56"/>
    <n v="4"/>
    <n v="0"/>
    <n v="55.8"/>
    <n v="22.33"/>
    <s v="Medium"/>
    <s v="No"/>
    <s v="Chandrakant Chaudhri"/>
  </r>
  <r>
    <s v="28052"/>
    <s v="IN-2015-SS2051578-42264"/>
    <x v="143"/>
    <x v="39"/>
    <n v="4"/>
    <s v="Standard Class"/>
    <s v="SS-2051578"/>
    <s v="Shirley Schmidt"/>
    <s v="Home Office"/>
    <n v="0"/>
    <s v="Kuala Lumpur"/>
    <s v="Kuala Lumpur"/>
    <s v="Malaysia"/>
    <s v="Southeastern Asia"/>
    <s v="Asia Pacific"/>
    <s v="OFF-PA-5852"/>
    <s v="Office Supplies"/>
    <s v="Paper"/>
    <s v="SanDisk Computer Printout Paper, Multicolor"/>
    <n v="218.4"/>
    <n v="7"/>
    <n v="0"/>
    <n v="89.46"/>
    <n v="22.25"/>
    <s v="High"/>
    <s v="No"/>
    <s v="Preecha Metharom"/>
  </r>
  <r>
    <s v="15746"/>
    <s v="ES-2015-RK1930048-42024"/>
    <x v="689"/>
    <x v="724"/>
    <n v="4"/>
    <s v="Standard Class"/>
    <s v="RK-1930048"/>
    <s v="Ralph Kennedy"/>
    <s v="Consumer"/>
    <n v="0"/>
    <s v="Lohne"/>
    <s v="Lower Saxony"/>
    <s v="Germany"/>
    <s v="Western Europe"/>
    <s v="Europe"/>
    <s v="OFF-EN-4912"/>
    <s v="Office Supplies"/>
    <s v="Envelopes"/>
    <s v="Jiffy Interoffice Envelope, Set of 50"/>
    <n v="139.32"/>
    <n v="3"/>
    <n v="0"/>
    <n v="13.86"/>
    <n v="22.17"/>
    <s v="High"/>
    <s v="No"/>
    <s v="Gilbert Wolff"/>
  </r>
  <r>
    <s v="41139"/>
    <s v="US-2014-DL12865140-41908"/>
    <x v="56"/>
    <x v="77"/>
    <n v="6"/>
    <s v="Standard Class"/>
    <s v="DL-128651404"/>
    <s v="Dan Lawera"/>
    <s v="Consumer"/>
    <n v="90805"/>
    <s v="Long Beach"/>
    <s v="California"/>
    <s v="United States"/>
    <s v="Western US"/>
    <s v="USCA"/>
    <s v="FUR-CH-4393"/>
    <s v="Furniture"/>
    <s v="Chairs"/>
    <s v="Global Airflow Leather Mesh Back Chair, Black"/>
    <n v="483.13600000000002"/>
    <n v="4"/>
    <n v="0.2"/>
    <n v="60.391999999999939"/>
    <n v="34.770000000000003"/>
    <s v="Medium"/>
    <s v="No"/>
    <s v="Derrick Snyders"/>
  </r>
  <r>
    <s v="32875"/>
    <s v="CA-2014-DL12865140-41697"/>
    <x v="19"/>
    <x v="644"/>
    <n v="3"/>
    <s v="First Class"/>
    <s v="DL-128651406"/>
    <s v="Dan Lawera"/>
    <s v="Consumer"/>
    <n v="10011"/>
    <s v="New York City"/>
    <s v="New York"/>
    <s v="United States"/>
    <s v="Eastern US"/>
    <s v="USCA"/>
    <s v="OFF-AP-3845"/>
    <s v="Office Supplies"/>
    <s v="Appliances"/>
    <s v="Conquest 14 Commercial Heavy-Duty Upright Vacuum, Collection System, Accessory Kit"/>
    <n v="170.88"/>
    <n v="3"/>
    <n v="0"/>
    <n v="49.555199999999978"/>
    <n v="34.369999999999997"/>
    <s v="Medium"/>
    <s v="No"/>
    <s v="Dolores Davis"/>
  </r>
  <r>
    <s v="21197"/>
    <s v="ID-2015-CB120257-42193"/>
    <x v="899"/>
    <x v="874"/>
    <n v="2"/>
    <s v="Second Class"/>
    <s v="CB-120257"/>
    <s v="Cassandra Brandow"/>
    <s v="Consumer"/>
    <n v="0"/>
    <s v="Launceston"/>
    <s v="Tasmania"/>
    <s v="Australia"/>
    <s v="Oceania"/>
    <s v="Asia Pacific"/>
    <s v="OFF-SU-6174"/>
    <s v="Office Supplies"/>
    <s v="Supplies"/>
    <s v="Stiletto Scissors, Serrated"/>
    <n v="109.67400000000001"/>
    <n v="6"/>
    <n v="0.1"/>
    <n v="-7.3259999999999996"/>
    <n v="22.15"/>
    <s v="Critical"/>
    <s v="No"/>
    <s v="Kauri Anaru"/>
  </r>
  <r>
    <s v="19282"/>
    <s v="ES-2012-JM1526545-41076"/>
    <x v="472"/>
    <x v="472"/>
    <n v="2"/>
    <s v="First Class"/>
    <s v="JM-1526545"/>
    <s v="Janet Molinari"/>
    <s v="Corporate"/>
    <n v="0"/>
    <s v="Lormont"/>
    <s v="Aquitaine-Limousin-Poitou-Charentes"/>
    <s v="France"/>
    <s v="Western Europe"/>
    <s v="Europe"/>
    <s v="OFF-BI-4803"/>
    <s v="Office Supplies"/>
    <s v="Binders"/>
    <s v="Ibico 3-Hole Punch, Clear"/>
    <n v="89.730000000000018"/>
    <n v="3"/>
    <n v="0"/>
    <n v="35.82"/>
    <n v="22.15"/>
    <s v="Critical"/>
    <s v="No"/>
    <s v="Gilbert Wolff"/>
  </r>
  <r>
    <s v="36612"/>
    <s v="CA-2014-DL12865140-41762"/>
    <x v="315"/>
    <x v="933"/>
    <n v="6"/>
    <s v="Standard Class"/>
    <s v="DL-128651408"/>
    <s v="Dan Lawera"/>
    <s v="Consumer"/>
    <n v="27405"/>
    <s v="Greensboro"/>
    <s v="North Carolina"/>
    <s v="United States"/>
    <s v="Southern US"/>
    <s v="USCA"/>
    <s v="FUR-CH-4423"/>
    <s v="Furniture"/>
    <s v="Chairs"/>
    <s v="Global Stack Chair without Arms, Black"/>
    <n v="187.05600000000001"/>
    <n v="9"/>
    <n v="0.2"/>
    <n v="11.69100000000001"/>
    <n v="15.98"/>
    <s v="Medium"/>
    <s v="No"/>
    <s v="Flannery Newton"/>
  </r>
  <r>
    <s v="33181"/>
    <s v="CA-2015-DL12865140-42024"/>
    <x v="689"/>
    <x v="724"/>
    <n v="4"/>
    <s v="Second Class"/>
    <s v="DL-128651402"/>
    <s v="Dan Lawera"/>
    <s v="Consumer"/>
    <n v="76248"/>
    <s v="Keller"/>
    <s v="Texas"/>
    <s v="United States"/>
    <s v="Central US"/>
    <s v="USCA"/>
    <s v="OFF-LA-3232"/>
    <s v="Office Supplies"/>
    <s v="Labels"/>
    <s v="Avery 510"/>
    <n v="6"/>
    <n v="2"/>
    <n v="0.2"/>
    <n v="2.1"/>
    <n v="1.59"/>
    <s v="Medium"/>
    <s v="No"/>
    <s v="Lon Bonher"/>
  </r>
  <r>
    <s v="37022"/>
    <s v="CA-2013-DR12880140-41542"/>
    <x v="900"/>
    <x v="890"/>
    <n v="2"/>
    <s v="First Class"/>
    <s v="DR-128801406"/>
    <s v="Dan Reichenbach"/>
    <s v="Corporate"/>
    <n v="10011"/>
    <s v="New York City"/>
    <s v="New York"/>
    <s v="United States"/>
    <s v="Eastern US"/>
    <s v="USCA"/>
    <s v="TEC-AC-5655"/>
    <s v="Technology"/>
    <s v="Accessories"/>
    <s v="Razer Kraken 7.1 Surround Sound Over Ear USB Gaming Headset"/>
    <n v="899.91"/>
    <n v="9"/>
    <n v="0"/>
    <n v="395.96039999999999"/>
    <n v="152.26"/>
    <s v="High"/>
    <s v="No"/>
    <s v="Dolores Davis"/>
  </r>
  <r>
    <s v="31554"/>
    <s v="US-2013-DR12880140-41606"/>
    <x v="479"/>
    <x v="222"/>
    <n v="6"/>
    <s v="Standard Class"/>
    <s v="DR-128801402"/>
    <s v="Dan Reichenbach"/>
    <s v="Corporate"/>
    <n v="60623"/>
    <s v="Chicago"/>
    <s v="Illinois"/>
    <s v="United States"/>
    <s v="Central US"/>
    <s v="USCA"/>
    <s v="TEC-PH-5125"/>
    <s v="Technology"/>
    <s v="Phones"/>
    <s v="Logitech Mobile Speakerphone P710e - speaker phone"/>
    <n v="647.904"/>
    <n v="6"/>
    <n v="0.2"/>
    <n v="56.691599999999973"/>
    <n v="51.81"/>
    <s v="Medium"/>
    <s v="No"/>
    <s v="Lon Bonher"/>
  </r>
  <r>
    <s v="4114"/>
    <s v="MX-2015-PS1897039-42210"/>
    <x v="901"/>
    <x v="970"/>
    <n v="2"/>
    <s v="First Class"/>
    <s v="PS-1897039"/>
    <s v="Paul Stevenson"/>
    <s v="Home Office"/>
    <n v="0"/>
    <s v="Sonsonate"/>
    <s v="Sonsonate"/>
    <s v="El Salvador"/>
    <s v="Central America"/>
    <s v="LATAM"/>
    <s v="OFF-SU-4310"/>
    <s v="Office Supplies"/>
    <s v="Supplies"/>
    <s v="Fiskars Letter Opener, Steel"/>
    <n v="65.679999999999993"/>
    <n v="4"/>
    <n v="0"/>
    <n v="15.04"/>
    <n v="21.994"/>
    <s v="Critical"/>
    <s v="No"/>
    <s v="Nicodemo Bautista"/>
  </r>
  <r>
    <s v="12233"/>
    <s v="ES-2015-ST20530120-42081"/>
    <x v="79"/>
    <x v="790"/>
    <n v="0"/>
    <s v="Same Day"/>
    <s v="ST-20530120"/>
    <s v="Shui Tom"/>
    <s v="Consumer"/>
    <n v="0"/>
    <s v="Barcelona"/>
    <s v="Catalonia"/>
    <s v="Spain"/>
    <s v="Southern Europe"/>
    <s v="Europe"/>
    <s v="OFF-EN-3656"/>
    <s v="Office Supplies"/>
    <s v="Envelopes"/>
    <s v="Cameo Business Envelopes, Set of 50"/>
    <n v="81.960000000000008"/>
    <n v="4"/>
    <n v="0"/>
    <n v="32.76"/>
    <n v="21.99"/>
    <s v="Critical"/>
    <s v="No"/>
    <s v="Gavino Bove"/>
  </r>
  <r>
    <s v="21211"/>
    <s v="IN-2015-AM1036011-42354"/>
    <x v="46"/>
    <x v="183"/>
    <n v="1"/>
    <s v="First Class"/>
    <s v="AM-1036011"/>
    <s v="Alice McCarthy"/>
    <s v="Corporate"/>
    <n v="0"/>
    <s v="Chittagong"/>
    <s v="Chittagong"/>
    <s v="Bangladesh"/>
    <s v="Southern Asia"/>
    <s v="Asia Pacific"/>
    <s v="OFF-FA-3072"/>
    <s v="Office Supplies"/>
    <s v="Fasteners"/>
    <s v="Advantus Thumb Tacks, 12 Pack"/>
    <n v="78.12"/>
    <n v="6"/>
    <n v="0"/>
    <n v="5.3999999999999986"/>
    <n v="21.97"/>
    <s v="Critical"/>
    <s v="No"/>
    <s v="Chandrakant Chaudhri"/>
  </r>
  <r>
    <s v="25548"/>
    <s v="IN-2014-AW109307-41868"/>
    <x v="604"/>
    <x v="971"/>
    <n v="2"/>
    <s v="First Class"/>
    <s v="AW-109307"/>
    <s v="Arthur Wiediger"/>
    <s v="Home Office"/>
    <n v="0"/>
    <s v="Brisbane"/>
    <s v="Queensland"/>
    <s v="Australia"/>
    <s v="Oceania"/>
    <s v="Asia Pacific"/>
    <s v="OFF-FA-6191"/>
    <s v="Office Supplies"/>
    <s v="Fasteners"/>
    <s v="Stockwell Paper Clips, Metal"/>
    <n v="104.733"/>
    <n v="9"/>
    <n v="0.1"/>
    <n v="-5.9670000000000014"/>
    <n v="21.95"/>
    <s v="High"/>
    <s v="No"/>
    <s v="Kauri Anaru"/>
  </r>
  <r>
    <s v="35295"/>
    <s v="CA-2013-DK12895140-41341"/>
    <x v="902"/>
    <x v="972"/>
    <n v="4"/>
    <s v="Standard Class"/>
    <s v="DK-128951402"/>
    <s v="Dana Kaydos"/>
    <s v="Consumer"/>
    <n v="53142"/>
    <s v="Kenosha"/>
    <s v="Wisconsin"/>
    <s v="United States"/>
    <s v="Central US"/>
    <s v="USCA"/>
    <s v="FUR-FU-3944"/>
    <s v="Furniture"/>
    <s v="Furnishings"/>
    <s v="Deflect-o Glass Clear Studded Chair Mats"/>
    <n v="373.08"/>
    <n v="6"/>
    <n v="0"/>
    <n v="82.077600000000004"/>
    <n v="74.23"/>
    <s v="High"/>
    <s v="No"/>
    <s v="Lon Bonher"/>
  </r>
  <r>
    <s v="42530"/>
    <s v="MO-2015-AB60086-42362"/>
    <x v="903"/>
    <x v="973"/>
    <n v="3"/>
    <s v="Second Class"/>
    <s v="AB-60086"/>
    <s v="Ann Blume"/>
    <s v="Corporate"/>
    <n v="0"/>
    <s v="Sale"/>
    <s v="Rabat-Salé-Zemmour-Zaer"/>
    <s v="Morocco"/>
    <s v="North Africa"/>
    <s v="Africa"/>
    <s v="TEC-AC-5219"/>
    <s v="Technology"/>
    <s v="Accessories"/>
    <s v="Memorex Mouse, USB"/>
    <n v="113.52"/>
    <n v="4"/>
    <n v="0"/>
    <n v="21.48"/>
    <n v="21.78"/>
    <s v="High"/>
    <s v="No"/>
    <s v="Lindiwe Afolayan"/>
  </r>
  <r>
    <s v="45353"/>
    <s v="NI-2015-SC1072595-42048"/>
    <x v="707"/>
    <x v="974"/>
    <n v="4"/>
    <s v="Standard Class"/>
    <s v="SC-1072595"/>
    <s v="Steven Cartwright"/>
    <s v="Consumer"/>
    <n v="0"/>
    <s v="Lagos"/>
    <s v="Lagos"/>
    <s v="Nigeria"/>
    <s v="Western Africa"/>
    <s v="Africa"/>
    <s v="FUR-TA-4648"/>
    <s v="Furniture"/>
    <s v="Tables"/>
    <s v="Hon Conference Table, with Bottom Storage"/>
    <n v="276.44400000000002"/>
    <n v="1"/>
    <n v="0.7"/>
    <n v="-304.11599999999987"/>
    <n v="21.78"/>
    <s v="Medium"/>
    <s v="No"/>
    <s v="Katlego Akosua"/>
  </r>
  <r>
    <s v="48168"/>
    <s v="MD-2015-KC654083-42336"/>
    <x v="200"/>
    <x v="665"/>
    <n v="4"/>
    <s v="Standard Class"/>
    <s v="KC-654083"/>
    <s v="Kelly Collister"/>
    <s v="Consumer"/>
    <n v="0"/>
    <s v="Balti"/>
    <s v="Balti"/>
    <s v="Moldova"/>
    <s v="Eastern Europe"/>
    <s v="Europe"/>
    <s v="FUR-FU-5725"/>
    <s v="Furniture"/>
    <s v="Furnishings"/>
    <s v="Rubbermaid Door Stop, Durable"/>
    <n v="163.32"/>
    <n v="4"/>
    <n v="0"/>
    <n v="21.12"/>
    <n v="21.73"/>
    <s v="High"/>
    <s v="No"/>
    <s v="Oxana Lagunov"/>
  </r>
  <r>
    <s v="35372"/>
    <s v="CA-2015-DK12895140-42324"/>
    <x v="448"/>
    <x v="621"/>
    <n v="5"/>
    <s v="Standard Class"/>
    <s v="DK-128951408"/>
    <s v="Dana Kaydos"/>
    <s v="Consumer"/>
    <n v="33023"/>
    <s v="Miramar"/>
    <s v="Florida"/>
    <s v="United States"/>
    <s v="Southern US"/>
    <s v="USCA"/>
    <s v="FUR-FU-6225"/>
    <s v="Furniture"/>
    <s v="Furnishings"/>
    <s v="Tenex 46&quot; x 60&quot; Computer Anti-Static Chairmat, Rectangular Shaped"/>
    <n v="339.13600000000002"/>
    <n v="4"/>
    <n v="0.2"/>
    <n v="0"/>
    <n v="19.77"/>
    <s v="Medium"/>
    <s v="No"/>
    <s v="Flannery Newton"/>
  </r>
  <r>
    <s v="28354"/>
    <s v="IN-2015-SC2002059-42172"/>
    <x v="177"/>
    <x v="648"/>
    <n v="1"/>
    <s v="First Class"/>
    <s v="SC-2002059"/>
    <s v="Sam Craven"/>
    <s v="Consumer"/>
    <n v="0"/>
    <s v="Medan"/>
    <s v="Sumatera Utara"/>
    <s v="Indonesia"/>
    <s v="Southeastern Asia"/>
    <s v="Asia Pacific"/>
    <s v="OFF-SU-2985"/>
    <s v="Office Supplies"/>
    <s v="Supplies"/>
    <s v="Acme Ruler, High Speed"/>
    <n v="88.563000000000017"/>
    <n v="10"/>
    <n v="0.47"/>
    <n v="-71.937000000000012"/>
    <n v="21.66"/>
    <s v="High"/>
    <s v="No"/>
    <s v="Preecha Metharom"/>
  </r>
  <r>
    <s v="4317"/>
    <s v="US-2015-CH1207036-42084"/>
    <x v="904"/>
    <x v="975"/>
    <n v="3"/>
    <s v="First Class"/>
    <s v="CH-1207036"/>
    <s v="Cathy Hwang"/>
    <s v="Home Office"/>
    <n v="0"/>
    <s v="Santo Domingo"/>
    <s v="Santo Domingo"/>
    <s v="Dominican Republic"/>
    <s v="Caribbean"/>
    <s v="LATAM"/>
    <s v="OFF-AP-3563"/>
    <s v="Office Supplies"/>
    <s v="Appliances"/>
    <s v="Breville Blender, Black"/>
    <n v="143.47200000000001"/>
    <n v="3"/>
    <n v="0.2"/>
    <n v="25.091999999999992"/>
    <n v="21.646000000000001"/>
    <s v="Medium"/>
    <s v="No"/>
    <s v="Marilène Rousseau"/>
  </r>
  <r>
    <s v="25713"/>
    <s v="IN-2012-HD147857-41165"/>
    <x v="28"/>
    <x v="976"/>
    <n v="0"/>
    <s v="Same Day"/>
    <s v="HD-147857"/>
    <s v="Harold Dahlen"/>
    <s v="Home Office"/>
    <n v="0"/>
    <s v="Hobart"/>
    <s v="Tasmania"/>
    <s v="Australia"/>
    <s v="Oceania"/>
    <s v="Asia Pacific"/>
    <s v="OFF-EN-5033"/>
    <s v="Office Supplies"/>
    <s v="Envelopes"/>
    <s v="Kraft Mailers, Recycled"/>
    <n v="153.09"/>
    <n v="7"/>
    <n v="0.4"/>
    <n v="-69.090000000000018"/>
    <n v="21.6"/>
    <s v="Critical"/>
    <s v="No"/>
    <s v="Kauri Anaru"/>
  </r>
  <r>
    <s v="30804"/>
    <s v="IN-2013-MK1816092-41390"/>
    <x v="591"/>
    <x v="977"/>
    <n v="4"/>
    <s v="Second Class"/>
    <s v="MK-1816092"/>
    <s v="Mike Kennedy"/>
    <s v="Consumer"/>
    <n v="0"/>
    <s v="Masterton"/>
    <s v="Wellington"/>
    <s v="New Zealand"/>
    <s v="Oceania"/>
    <s v="Asia Pacific"/>
    <s v="FUR-CH-5752"/>
    <s v="Furniture"/>
    <s v="Chairs"/>
    <s v="SAFCO Bag Chairs, Red"/>
    <n v="197.76"/>
    <n v="4"/>
    <n v="0"/>
    <n v="43.44"/>
    <n v="21.58"/>
    <s v="Medium"/>
    <s v="No"/>
    <s v="Kauri Anaru"/>
  </r>
  <r>
    <s v="34864"/>
    <s v="CA-2014-DB12910140-41892"/>
    <x v="538"/>
    <x v="738"/>
    <n v="5"/>
    <s v="Second Class"/>
    <s v="DB-129101402"/>
    <s v="Daniel Byrd"/>
    <s v="Home Office"/>
    <n v="75220"/>
    <s v="Dallas"/>
    <s v="Texas"/>
    <s v="United States"/>
    <s v="Central US"/>
    <s v="USCA"/>
    <s v="FUR-FU-4050"/>
    <s v="Furniture"/>
    <s v="Furnishings"/>
    <s v="Eldon Expressions Punched Metal &amp; Wood Desk Accessories, Black &amp; Cherry"/>
    <n v="15.007999999999999"/>
    <n v="4"/>
    <n v="0.6"/>
    <n v="-12.006399999999999"/>
    <n v="1.58"/>
    <s v="Medium"/>
    <s v="No"/>
    <s v="Lon Bonher"/>
  </r>
  <r>
    <s v="15930"/>
    <s v="ES-2014-DJ1363045-41655"/>
    <x v="443"/>
    <x v="719"/>
    <n v="6"/>
    <s v="Standard Class"/>
    <s v="DJ-1363045"/>
    <s v="Doug Jacobs"/>
    <s v="Consumer"/>
    <n v="0"/>
    <s v="Paris"/>
    <s v="Ile-de-France"/>
    <s v="France"/>
    <s v="Western Europe"/>
    <s v="Europe"/>
    <s v="OFF-PA-4002"/>
    <s v="Office Supplies"/>
    <s v="Paper"/>
    <s v="Eaton Note Cards, 8.5 x 11"/>
    <n v="344.37"/>
    <n v="13"/>
    <n v="0"/>
    <n v="61.62"/>
    <n v="21.49"/>
    <s v="Medium"/>
    <s v="No"/>
    <s v="Gilbert Wolff"/>
  </r>
  <r>
    <s v="45681"/>
    <s v="SU-2015-GT4635122-42360"/>
    <x v="766"/>
    <x v="978"/>
    <n v="6"/>
    <s v="Standard Class"/>
    <s v="GT-4635122"/>
    <s v="Grant Thornton"/>
    <s v="Corporate"/>
    <n v="0"/>
    <s v="Khartoum"/>
    <s v="Khartoum"/>
    <s v="Sudan"/>
    <s v="North Africa"/>
    <s v="Africa"/>
    <s v="TEC-MA-6135"/>
    <s v="Technology"/>
    <s v="Machines"/>
    <s v="StarTech Calculator, Wireless"/>
    <n v="319.68"/>
    <n v="8"/>
    <n v="0"/>
    <n v="18.96"/>
    <n v="21.47"/>
    <s v="Medium"/>
    <s v="No"/>
    <s v="Lindiwe Afolayan"/>
  </r>
  <r>
    <s v="32256"/>
    <s v="CA-2013-DL12925140-41539"/>
    <x v="905"/>
    <x v="51"/>
    <n v="0"/>
    <s v="Same Day"/>
    <s v="DL-129251404"/>
    <s v="Daniel Lacy"/>
    <s v="Consumer"/>
    <n v="92054"/>
    <s v="Oceanside"/>
    <s v="California"/>
    <s v="United States"/>
    <s v="Western US"/>
    <s v="USCA"/>
    <s v="FUR-FU-5160"/>
    <s v="Furniture"/>
    <s v="Furnishings"/>
    <s v="Luxo Professional Combination Clamp-On Lamps"/>
    <n v="204.6"/>
    <n v="2"/>
    <n v="0"/>
    <n v="53.195999999999998"/>
    <n v="44.06"/>
    <s v="High"/>
    <s v="No"/>
    <s v="Derrick Snyders"/>
  </r>
  <r>
    <s v="1950"/>
    <s v="MX-2014-LH1675082-41906"/>
    <x v="257"/>
    <x v="57"/>
    <n v="4"/>
    <s v="Standard Class"/>
    <s v="LH-1675082"/>
    <s v="Larry Hughes"/>
    <s v="Consumer"/>
    <n v="0"/>
    <s v="Zapopan"/>
    <s v="Jalisco"/>
    <s v="Mexico"/>
    <s v="Central America"/>
    <s v="LATAM"/>
    <s v="TEC-AC-5862"/>
    <s v="Technology"/>
    <s v="Accessories"/>
    <s v="SanDisk Flash Drive, Programmable"/>
    <n v="191.52"/>
    <n v="7"/>
    <n v="0"/>
    <n v="57.399999999999991"/>
    <n v="21.460999999999999"/>
    <s v="High"/>
    <s v="No"/>
    <s v="Nicodemo Bautista"/>
  </r>
  <r>
    <s v="22476"/>
    <s v="ID-2015-AH10465102-42272"/>
    <x v="677"/>
    <x v="128"/>
    <n v="6"/>
    <s v="Standard Class"/>
    <s v="AH-10465102"/>
    <s v="Amy Hunt"/>
    <s v="Consumer"/>
    <n v="0"/>
    <s v="Caloocan"/>
    <s v="National Capital"/>
    <s v="Philippines"/>
    <s v="Southeastern Asia"/>
    <s v="Asia Pacific"/>
    <s v="OFF-SU-4304"/>
    <s v="Office Supplies"/>
    <s v="Supplies"/>
    <s v="Fiskars Box Cutter, High Speed"/>
    <n v="175.82400000000001"/>
    <n v="9"/>
    <n v="0.45"/>
    <n v="-140.886"/>
    <n v="21.38"/>
    <s v="Low"/>
    <s v="No"/>
    <s v="Preecha Metharom"/>
  </r>
  <r>
    <s v="30039"/>
    <s v="ID-2014-JJ154457-41867"/>
    <x v="490"/>
    <x v="490"/>
    <n v="4"/>
    <s v="Standard Class"/>
    <s v="JJ-154457"/>
    <s v="Jennifer Jackson"/>
    <s v="Consumer"/>
    <n v="0"/>
    <s v="Armidale"/>
    <s v="New South Wales"/>
    <s v="Australia"/>
    <s v="Oceania"/>
    <s v="Asia Pacific"/>
    <s v="OFF-EN-3103"/>
    <s v="Office Supplies"/>
    <s v="Envelopes"/>
    <s v="Ames Mailers, with clear poly window"/>
    <n v="212.70599999999999"/>
    <n v="6"/>
    <n v="0.1"/>
    <n v="28.206"/>
    <n v="21.37"/>
    <s v="Medium"/>
    <s v="No"/>
    <s v="Kauri Anaru"/>
  </r>
  <r>
    <s v="42189"/>
    <s v="UP-2014-HH5010137-41979"/>
    <x v="389"/>
    <x v="653"/>
    <n v="4"/>
    <s v="Standard Class"/>
    <s v="HH-5010137"/>
    <s v="Hilary Holden"/>
    <s v="Corporate"/>
    <n v="0"/>
    <s v="Donets'k"/>
    <s v="Donetsk"/>
    <s v="Ukraine"/>
    <s v="Eastern Europe"/>
    <s v="Europe"/>
    <s v="OFF-AR-3493"/>
    <s v="Office Supplies"/>
    <s v="Art"/>
    <s v="Binney &amp; Smith Pencil Sharpener, Fluorescent"/>
    <n v="160.02000000000001"/>
    <n v="6"/>
    <n v="0"/>
    <n v="6.2999999999999989"/>
    <n v="21.34"/>
    <s v="High"/>
    <s v="No"/>
    <s v="Oxana Lagunov"/>
  </r>
  <r>
    <s v="26275"/>
    <s v="IN-2014-JH16180102-41962"/>
    <x v="645"/>
    <x v="675"/>
    <n v="5"/>
    <s v="Standard Class"/>
    <s v="JH-16180102"/>
    <s v="Justin Hirsh"/>
    <s v="Consumer"/>
    <n v="0"/>
    <s v="Manila"/>
    <s v="National Capital"/>
    <s v="Philippines"/>
    <s v="Southeastern Asia"/>
    <s v="Asia Pacific"/>
    <s v="FUR-FU-4085"/>
    <s v="Furniture"/>
    <s v="Furnishings"/>
    <s v="Eldon Photo Frame, Durable"/>
    <n v="165.42"/>
    <n v="4"/>
    <n v="0.25"/>
    <n v="55.14"/>
    <n v="21.29"/>
    <s v="High"/>
    <s v="No"/>
    <s v="Preecha Metharom"/>
  </r>
  <r>
    <s v="39760"/>
    <s v="CA-2012-DR12940140-40995"/>
    <x v="906"/>
    <x v="620"/>
    <n v="4"/>
    <s v="Standard Class"/>
    <s v="DR-129401404"/>
    <s v="Daniel Raglin"/>
    <s v="Home Office"/>
    <n v="87105"/>
    <s v="Albuquerque"/>
    <s v="New Mexico"/>
    <s v="United States"/>
    <s v="Western US"/>
    <s v="USCA"/>
    <s v="TEC-PH-3170"/>
    <s v="Technology"/>
    <s v="Phones"/>
    <s v="AT&amp;T TR1909W"/>
    <n v="302.37599999999998"/>
    <n v="3"/>
    <n v="0.2"/>
    <n v="22.678200000000022"/>
    <n v="60.33"/>
    <s v="High"/>
    <s v="No"/>
    <s v="Derrick Snyders"/>
  </r>
  <r>
    <s v="37989"/>
    <s v="CA-2015-DR12940140-42228"/>
    <x v="247"/>
    <x v="243"/>
    <n v="2"/>
    <s v="Second Class"/>
    <s v="DR-129401408"/>
    <s v="Daniel Raglin"/>
    <s v="Home Office"/>
    <n v="70601"/>
    <s v="Lake Charles"/>
    <s v="Louisiana"/>
    <s v="United States"/>
    <s v="Southern US"/>
    <s v="USCA"/>
    <s v="OFF-BI-5939"/>
    <s v="Office Supplies"/>
    <s v="Binders"/>
    <s v="Satellite Sectional Post Binders"/>
    <n v="477.51"/>
    <n v="11"/>
    <n v="0"/>
    <n v="219.65459999999999"/>
    <n v="35.020000000000003"/>
    <s v="Medium"/>
    <s v="No"/>
    <s v="Flannery Newton"/>
  </r>
  <r>
    <s v="23951"/>
    <s v="IN-2012-RS194201-41137"/>
    <x v="260"/>
    <x v="261"/>
    <n v="2"/>
    <s v="First Class"/>
    <s v="RS-194201"/>
    <s v="Ricardo Sperren"/>
    <s v="Corporate"/>
    <n v="0"/>
    <s v="Kabul"/>
    <s v="Kabul"/>
    <s v="Afghanistan"/>
    <s v="Southern Asia"/>
    <s v="Asia Pacific"/>
    <s v="OFF-PA-5890"/>
    <s v="Office Supplies"/>
    <s v="Paper"/>
    <s v="SanDisk Parchment Paper, 8.5 x 11"/>
    <n v="83.399999999999991"/>
    <n v="4"/>
    <n v="0"/>
    <n v="8.2799999999999994"/>
    <n v="21.21"/>
    <s v="Critical"/>
    <s v="No"/>
    <s v="Chandrakant Chaudhri"/>
  </r>
  <r>
    <s v="4048"/>
    <s v="MX-2014-TS2108518-41706"/>
    <x v="34"/>
    <x v="70"/>
    <n v="5"/>
    <s v="Second Class"/>
    <s v="TS-2108518"/>
    <s v="Thais Sissman"/>
    <s v="Consumer"/>
    <n v="0"/>
    <s v="Paulista"/>
    <s v="Pernambuco"/>
    <s v="Brazil"/>
    <s v="South America"/>
    <s v="LATAM"/>
    <s v="OFF-SU-2978"/>
    <s v="Office Supplies"/>
    <s v="Supplies"/>
    <s v="Acme Letter Opener, High Speed"/>
    <n v="181.26"/>
    <n v="9"/>
    <n v="0"/>
    <n v="75.960000000000008"/>
    <n v="21.155999999999999"/>
    <s v="Medium"/>
    <s v="No"/>
    <s v="Vasco Magalhães"/>
  </r>
  <r>
    <s v="19291"/>
    <s v="ES-2012-BT1168064-41248"/>
    <x v="712"/>
    <x v="945"/>
    <n v="0"/>
    <s v="Same Day"/>
    <s v="BT-1168064"/>
    <s v="Brian Thompson"/>
    <s v="Consumer"/>
    <n v="0"/>
    <s v="Vittoria"/>
    <s v="Sicily"/>
    <s v="Italy"/>
    <s v="Southern Europe"/>
    <s v="Europe"/>
    <s v="OFF-BI-6381"/>
    <s v="Office Supplies"/>
    <s v="Binders"/>
    <s v="Wilson Jones Binder, Recycled"/>
    <n v="120.42"/>
    <n v="9"/>
    <n v="0"/>
    <n v="45.63"/>
    <n v="21.15"/>
    <s v="High"/>
    <s v="No"/>
    <s v="Gavino Bove"/>
  </r>
  <r>
    <s v="47632"/>
    <s v="EG-2015-GH448538-42284"/>
    <x v="232"/>
    <x v="747"/>
    <n v="5"/>
    <s v="Second Class"/>
    <s v="GH-448538"/>
    <s v="Gene Hale"/>
    <s v="Corporate"/>
    <n v="0"/>
    <s v="Alexandria"/>
    <s v="Al Iskandariyah"/>
    <s v="Egypt"/>
    <s v="North Africa"/>
    <s v="Africa"/>
    <s v="OFF-ST-6252"/>
    <s v="Office Supplies"/>
    <s v="Storage"/>
    <s v="Tenex Folders, Wire Frame"/>
    <n v="267.48"/>
    <n v="12"/>
    <n v="0"/>
    <n v="128.16"/>
    <n v="21.15"/>
    <s v="Medium"/>
    <s v="No"/>
    <s v="Lindiwe Afolayan"/>
  </r>
  <r>
    <s v="46310"/>
    <s v="CG-2013-TS1108533-41479"/>
    <x v="681"/>
    <x v="960"/>
    <n v="4"/>
    <s v="Standard Class"/>
    <s v="TS-1108533"/>
    <s v="Thais Sissman"/>
    <s v="Consumer"/>
    <n v="0"/>
    <s v="Bandundu"/>
    <s v="Bandundu"/>
    <s v="Democratic Republic of the Congo"/>
    <s v="Central Africa"/>
    <s v="Africa"/>
    <s v="OFF-PA-4478"/>
    <s v="Office Supplies"/>
    <s v="Paper"/>
    <s v="Green Bar Note Cards, 8.5 x 11"/>
    <n v="118.8"/>
    <n v="4"/>
    <n v="0"/>
    <n v="49.8"/>
    <n v="21.13"/>
    <s v="High"/>
    <s v="No"/>
    <s v="Andile Ihejirika"/>
  </r>
  <r>
    <s v="39507"/>
    <s v="CA-2015-DM12955140-42255"/>
    <x v="14"/>
    <x v="979"/>
    <n v="5"/>
    <s v="Standard Class"/>
    <s v="DM-129551408"/>
    <s v="Dario Medina"/>
    <s v="Corporate"/>
    <n v="37211"/>
    <s v="Nashville"/>
    <s v="Tennessee"/>
    <s v="United States"/>
    <s v="Southern US"/>
    <s v="USCA"/>
    <s v="OFF-AP-4220"/>
    <s v="Office Supplies"/>
    <s v="Appliances"/>
    <s v="Eureka The Boss Cordless Rechargeable Stick Vac"/>
    <n v="81.567999999999998"/>
    <n v="2"/>
    <n v="0.2"/>
    <n v="7.1372000000000044"/>
    <n v="9.51"/>
    <s v="High"/>
    <s v="No"/>
    <s v="Flannery Newton"/>
  </r>
  <r>
    <s v="35861"/>
    <s v="CA-2012-DM12955140-41251"/>
    <x v="907"/>
    <x v="312"/>
    <n v="5"/>
    <s v="Standard Class"/>
    <s v="DM-129551404"/>
    <s v="Dario Medina"/>
    <s v="Corporate"/>
    <n v="85204"/>
    <s v="Mesa"/>
    <s v="Arizona"/>
    <s v="United States"/>
    <s v="Western US"/>
    <s v="USCA"/>
    <s v="OFF-ST-2921"/>
    <s v="Office Supplies"/>
    <s v="Storage"/>
    <s v="Acco Perma 3000 Stacking Storage Drawers"/>
    <n v="100.70399999999999"/>
    <n v="6"/>
    <n v="0.2"/>
    <n v="-1.258800000000001"/>
    <n v="7.23"/>
    <s v="Medium"/>
    <s v="No"/>
    <s v="Derrick Snyders"/>
  </r>
  <r>
    <s v="8569"/>
    <s v="MX-2015-MC1757536-42338"/>
    <x v="908"/>
    <x v="794"/>
    <n v="0"/>
    <s v="Same Day"/>
    <s v="MC-1757536"/>
    <s v="Matt Collins"/>
    <s v="Consumer"/>
    <n v="0"/>
    <s v="Santo Domingo"/>
    <s v="Santo Domingo"/>
    <s v="Dominican Republic"/>
    <s v="Caribbean"/>
    <s v="LATAM"/>
    <s v="OFF-FA-5473"/>
    <s v="Office Supplies"/>
    <s v="Fasteners"/>
    <s v="OIC Push Pins, Bulk Pack"/>
    <n v="95.424000000000007"/>
    <n v="12"/>
    <n v="0.2"/>
    <n v="34.463999999999999"/>
    <n v="20.952999999999999"/>
    <s v="Medium"/>
    <s v="No"/>
    <s v="Marilène Rousseau"/>
  </r>
  <r>
    <s v="38693"/>
    <s v="CA-2014-DB12970140-41999"/>
    <x v="634"/>
    <x v="631"/>
    <n v="5"/>
    <s v="Standard Class"/>
    <s v="DB-129701406"/>
    <s v="Darren Budd"/>
    <s v="Corporate"/>
    <n v="10024"/>
    <s v="New York City"/>
    <s v="New York"/>
    <s v="United States"/>
    <s v="Eastern US"/>
    <s v="USCA"/>
    <s v="FUR-CH-4619"/>
    <s v="Furniture"/>
    <s v="Chairs"/>
    <s v="Hon 4070 Series Pagoda Round Back Stacking Chairs"/>
    <n v="866.64599999999996"/>
    <n v="3"/>
    <n v="0.1"/>
    <n v="173.32919999999999"/>
    <n v="57.9"/>
    <s v="Medium"/>
    <s v="No"/>
    <s v="Dolores Davis"/>
  </r>
  <r>
    <s v="47688"/>
    <s v="SF-2015-MR7545117-42077"/>
    <x v="909"/>
    <x v="980"/>
    <n v="0"/>
    <s v="Same Day"/>
    <s v="MR-7545117"/>
    <s v="Mathew Reese"/>
    <s v="Home Office"/>
    <n v="0"/>
    <s v="Johannesburg"/>
    <s v="Gauteng"/>
    <s v="South Africa"/>
    <s v="Southern Africa"/>
    <s v="Africa"/>
    <s v="TEC-AC-5193"/>
    <s v="Technology"/>
    <s v="Accessories"/>
    <s v="Memorex Flash Drive, Bluetooth"/>
    <n v="58.8"/>
    <n v="2"/>
    <n v="0"/>
    <n v="12.3"/>
    <n v="20.83"/>
    <s v="Critical"/>
    <s v="No"/>
    <s v="Nora Cuijper"/>
  </r>
  <r>
    <s v="16294"/>
    <s v="ES-2013-FH1436564-41574"/>
    <x v="546"/>
    <x v="506"/>
    <n v="0"/>
    <s v="Same Day"/>
    <s v="FH-1436564"/>
    <s v="Fred Hopkins"/>
    <s v="Corporate"/>
    <n v="0"/>
    <s v="Acireale"/>
    <s v="Sicily"/>
    <s v="Italy"/>
    <s v="Southern Europe"/>
    <s v="Europe"/>
    <s v="OFF-PA-4476"/>
    <s v="Office Supplies"/>
    <s v="Paper"/>
    <s v="Green Bar Message Books, Premium"/>
    <n v="118.95"/>
    <n v="5"/>
    <n v="0"/>
    <n v="11.85"/>
    <n v="20.81"/>
    <s v="Medium"/>
    <s v="No"/>
    <s v="Gavino Bove"/>
  </r>
  <r>
    <s v="14299"/>
    <s v="ES-2013-BD116208-41521"/>
    <x v="343"/>
    <x v="956"/>
    <n v="0"/>
    <s v="Same Day"/>
    <s v="BD-116208"/>
    <s v="Brian DeCherney"/>
    <s v="Consumer"/>
    <n v="0"/>
    <s v="Vienna"/>
    <s v="Vienna"/>
    <s v="Austria"/>
    <s v="Western Europe"/>
    <s v="Europe"/>
    <s v="FUR-FU-3050"/>
    <s v="Furniture"/>
    <s v="Furnishings"/>
    <s v="Advantus Photo Frame, Erganomic"/>
    <n v="206.4"/>
    <n v="4"/>
    <n v="0"/>
    <n v="99"/>
    <n v="20.78"/>
    <s v="Medium"/>
    <s v="No"/>
    <s v="Gilbert Wolff"/>
  </r>
  <r>
    <s v="23902"/>
    <s v="IN-2013-AJ109457-41600"/>
    <x v="417"/>
    <x v="948"/>
    <n v="7"/>
    <s v="Standard Class"/>
    <s v="AJ-109457"/>
    <s v="Ashley Jarboe"/>
    <s v="Consumer"/>
    <n v="0"/>
    <s v="Sydney"/>
    <s v="New South Wales"/>
    <s v="Australia"/>
    <s v="Oceania"/>
    <s v="Asia Pacific"/>
    <s v="OFF-EN-3669"/>
    <s v="Office Supplies"/>
    <s v="Envelopes"/>
    <s v="Cameo Manila Envelope, Recycled"/>
    <n v="92.88"/>
    <n v="4"/>
    <n v="0.1"/>
    <n v="36.119999999999997"/>
    <n v="20.71"/>
    <s v="Low"/>
    <s v="No"/>
    <s v="Kauri Anaru"/>
  </r>
  <r>
    <s v="12246"/>
    <s v="IT-2013-MC17635139-41348"/>
    <x v="910"/>
    <x v="981"/>
    <n v="1"/>
    <s v="First Class"/>
    <s v="MC-17635139"/>
    <s v="Matthew Clasen"/>
    <s v="Corporate"/>
    <n v="57401"/>
    <s v="Aberdeen"/>
    <s v="Scotland"/>
    <s v="United Kingdom"/>
    <s v="Northern Europe"/>
    <s v="Europe"/>
    <s v="OFF-FA-6201"/>
    <s v="Office Supplies"/>
    <s v="Fasteners"/>
    <s v="Stockwell Staples, 12 Pack"/>
    <n v="108.24"/>
    <n v="11"/>
    <n v="0"/>
    <n v="39.93"/>
    <n v="20.68"/>
    <s v="High"/>
    <s v="No"/>
    <s v="Miina Nylund"/>
  </r>
  <r>
    <s v="48721"/>
    <s v="IV-2015-EH394529-42258"/>
    <x v="150"/>
    <x v="387"/>
    <n v="5"/>
    <s v="Standard Class"/>
    <s v="EH-394529"/>
    <s v="Eric Hoffmann"/>
    <s v="Consumer"/>
    <n v="0"/>
    <s v="Abidjan"/>
    <s v="Lagunes"/>
    <s v="Cote d'Ivoire"/>
    <s v="Western Africa"/>
    <s v="Africa"/>
    <s v="FUR-FU-6242"/>
    <s v="Furniture"/>
    <s v="Furnishings"/>
    <s v="Tenex Door Stop, Duo Pack"/>
    <n v="175.8"/>
    <n v="4"/>
    <n v="0"/>
    <n v="79.08"/>
    <n v="20.66"/>
    <s v="Medium"/>
    <s v="No"/>
    <s v="Katlego Akosua"/>
  </r>
  <r>
    <s v="39476"/>
    <s v="CA-2013-DK12985140-41488"/>
    <x v="113"/>
    <x v="441"/>
    <n v="4"/>
    <s v="Standard Class"/>
    <s v="DK-129851404"/>
    <s v="Darren Koutras"/>
    <s v="Consumer"/>
    <n v="97477"/>
    <s v="Springfield"/>
    <s v="Oregon"/>
    <s v="United States"/>
    <s v="Western US"/>
    <s v="USCA"/>
    <s v="FUR-TA-3333"/>
    <s v="Furniture"/>
    <s v="Tables"/>
    <s v="Balt Split Level Computer Training Table"/>
    <n v="277.5"/>
    <n v="4"/>
    <n v="0.5"/>
    <n v="-188.7"/>
    <n v="31.16"/>
    <s v="High"/>
    <s v="No"/>
    <s v="Derrick Snyders"/>
  </r>
  <r>
    <s v="46772"/>
    <s v="MO-2015-DO343586-42327"/>
    <x v="54"/>
    <x v="55"/>
    <n v="4"/>
    <s v="Standard Class"/>
    <s v="DO-343586"/>
    <s v="Denny Ordway"/>
    <s v="Consumer"/>
    <n v="0"/>
    <s v="Marrakech"/>
    <s v="Marrakech-Tensift-El Haouz"/>
    <s v="Morocco"/>
    <s v="North Africa"/>
    <s v="Africa"/>
    <s v="OFF-AR-3538"/>
    <s v="Office Supplies"/>
    <s v="Art"/>
    <s v="Boston Markers, Easy-Erase"/>
    <n v="213.12"/>
    <n v="8"/>
    <n v="0"/>
    <n v="18.96"/>
    <n v="20.63"/>
    <s v="Medium"/>
    <s v="No"/>
    <s v="Lindiwe Afolayan"/>
  </r>
  <r>
    <s v="17922"/>
    <s v="ES-2013-JK1573045-41579"/>
    <x v="825"/>
    <x v="431"/>
    <n v="3"/>
    <s v="First Class"/>
    <s v="JK-1573045"/>
    <s v="Joe Kamberova"/>
    <s v="Consumer"/>
    <n v="0"/>
    <s v="Roubaix"/>
    <s v="Nord-Pas-de-Calais-Picardie"/>
    <s v="France"/>
    <s v="Western Europe"/>
    <s v="Europe"/>
    <s v="OFF-EN-4452"/>
    <s v="Office Supplies"/>
    <s v="Envelopes"/>
    <s v="GlobeWeis Peel and Seal, Security-Tint"/>
    <n v="118.95"/>
    <n v="5"/>
    <n v="0"/>
    <n v="14.25"/>
    <n v="20.59"/>
    <s v="Medium"/>
    <s v="No"/>
    <s v="Gilbert Wolff"/>
  </r>
  <r>
    <s v="37841"/>
    <s v="US-2015-DP13000140-42139"/>
    <x v="209"/>
    <x v="171"/>
    <n v="4"/>
    <s v="Standard Class"/>
    <s v="DP-130001406"/>
    <s v="Darren Powers"/>
    <s v="Consumer"/>
    <n v="44105"/>
    <s v="Cleveland"/>
    <s v="Ohio"/>
    <s v="United States"/>
    <s v="Eastern US"/>
    <s v="USCA"/>
    <s v="OFF-BI-5638"/>
    <s v="Office Supplies"/>
    <s v="Binders"/>
    <s v="Premium Transparent Presentation Covers, No Pattern/Clear, 8 1/2&quot; x 11&quot;"/>
    <n v="58.170000000000009"/>
    <n v="5"/>
    <n v="0.7"/>
    <n v="-46.53600000000003"/>
    <n v="7.43"/>
    <s v="High"/>
    <s v="No"/>
    <s v="Dolores Davis"/>
  </r>
  <r>
    <s v="33074"/>
    <s v="CA-2013-DP13000140-41602"/>
    <x v="390"/>
    <x v="754"/>
    <n v="4"/>
    <s v="Standard Class"/>
    <s v="DP-130001404"/>
    <s v="Darren Powers"/>
    <s v="Consumer"/>
    <n v="90004"/>
    <s v="Los Angeles"/>
    <s v="California"/>
    <s v="United States"/>
    <s v="Western US"/>
    <s v="USCA"/>
    <s v="OFF-PA-6471"/>
    <s v="Office Supplies"/>
    <s v="Paper"/>
    <s v="Xerox 1919"/>
    <n v="368.91"/>
    <n v="9"/>
    <n v="0"/>
    <n v="180.76589999999999"/>
    <n v="6.98"/>
    <s v="Medium"/>
    <s v="No"/>
    <s v="Derrick Snyders"/>
  </r>
  <r>
    <s v="15708"/>
    <s v="ES-2014-BE1133564-41699"/>
    <x v="911"/>
    <x v="35"/>
    <n v="7"/>
    <s v="Standard Class"/>
    <s v="BE-1133564"/>
    <s v="Bill Eplett"/>
    <s v="Home Office"/>
    <n v="0"/>
    <s v="Fano"/>
    <s v="Marche"/>
    <s v="Italy"/>
    <s v="Southern Europe"/>
    <s v="Europe"/>
    <s v="OFF-AP-3878"/>
    <s v="Office Supplies"/>
    <s v="Appliances"/>
    <s v="Cuisinart Toaster, Silver"/>
    <n v="325.26"/>
    <n v="6"/>
    <n v="0"/>
    <n v="74.7"/>
    <n v="20.48"/>
    <s v="Medium"/>
    <s v="No"/>
    <s v="Gavino Bove"/>
  </r>
  <r>
    <s v="36261"/>
    <s v="CA-2014-DP13000140-41775"/>
    <x v="73"/>
    <x v="75"/>
    <n v="4"/>
    <s v="Second Class"/>
    <s v="DP-130001408"/>
    <s v="Darren Powers"/>
    <s v="Consumer"/>
    <n v="33311"/>
    <s v="Fort Lauderdale"/>
    <s v="Florida"/>
    <s v="United States"/>
    <s v="Southern US"/>
    <s v="USCA"/>
    <s v="OFF-BI-4348"/>
    <s v="Office Supplies"/>
    <s v="Binders"/>
    <s v="GBC Instant Report Kit"/>
    <n v="7.7640000000000011"/>
    <n v="4"/>
    <n v="0.7"/>
    <n v="-5.1760000000000002"/>
    <n v="1.56"/>
    <s v="Medium"/>
    <s v="No"/>
    <s v="Flannery Newton"/>
  </r>
  <r>
    <s v="36423"/>
    <s v="CA-2012-DM13015140-41165"/>
    <x v="28"/>
    <x v="976"/>
    <n v="0"/>
    <s v="Same Day"/>
    <s v="DM-130151406"/>
    <s v="Darrin Martin"/>
    <s v="Consumer"/>
    <n v="10009"/>
    <s v="New York City"/>
    <s v="New York"/>
    <s v="United States"/>
    <s v="Eastern US"/>
    <s v="USCA"/>
    <s v="TEC-MA-3173"/>
    <s v="Technology"/>
    <s v="Machines"/>
    <s v="Ativa V4110MDD Micro-Cut Shredder"/>
    <n v="2799.96"/>
    <n v="4"/>
    <n v="0"/>
    <n v="1371.9803999999999"/>
    <n v="675.15"/>
    <s v="High"/>
    <s v="No"/>
    <s v="Dolores Davis"/>
  </r>
  <r>
    <s v="8509"/>
    <s v="MX-2014-FM1421518-41858"/>
    <x v="912"/>
    <x v="195"/>
    <n v="0"/>
    <s v="Same Day"/>
    <s v="FM-1421518"/>
    <s v="Filia McAdams"/>
    <s v="Corporate"/>
    <n v="0"/>
    <s v="Mococa"/>
    <s v="São Paulo"/>
    <s v="Brazil"/>
    <s v="South America"/>
    <s v="LATAM"/>
    <s v="OFF-PA-5869"/>
    <s v="Office Supplies"/>
    <s v="Paper"/>
    <s v="SanDisk Memo Slips, Multicolor"/>
    <n v="98.08"/>
    <n v="8"/>
    <n v="0"/>
    <n v="19.52"/>
    <n v="20.367000000000001"/>
    <s v="High"/>
    <s v="No"/>
    <s v="Vasco Magalhães"/>
  </r>
  <r>
    <s v="35153"/>
    <s v="US-2015-DM13015140-42301"/>
    <x v="103"/>
    <x v="982"/>
    <n v="5"/>
    <s v="Second Class"/>
    <s v="DM-130151402"/>
    <s v="Darrin Martin"/>
    <s v="Consumer"/>
    <n v="78207"/>
    <s v="San Antonio"/>
    <s v="Texas"/>
    <s v="United States"/>
    <s v="Central US"/>
    <s v="USCA"/>
    <s v="TEC-PH-4895"/>
    <s v="Technology"/>
    <s v="Phones"/>
    <s v="Jabra SPEAK 410 Multidevice Speakerphone"/>
    <n v="823.96000000000015"/>
    <n v="5"/>
    <n v="0.2"/>
    <n v="51.497499999999967"/>
    <n v="91.82"/>
    <s v="Medium"/>
    <s v="No"/>
    <s v="Lon Bonher"/>
  </r>
  <r>
    <s v="35172"/>
    <s v="CA-2014-DM13015140-41888"/>
    <x v="467"/>
    <x v="465"/>
    <n v="2"/>
    <s v="Second Class"/>
    <s v="DM-130151408"/>
    <s v="Darrin Martin"/>
    <s v="Consumer"/>
    <n v="37604"/>
    <s v="Johnson City"/>
    <s v="Tennessee"/>
    <s v="United States"/>
    <s v="Southern US"/>
    <s v="USCA"/>
    <s v="TEC-PH-5365"/>
    <s v="Technology"/>
    <s v="Phones"/>
    <s v="Nortel Networks T7316 E Nt8 B27"/>
    <n v="108.78400000000001"/>
    <n v="2"/>
    <n v="0.2"/>
    <n v="6.7990000000000066"/>
    <n v="44.15"/>
    <s v="Critical"/>
    <s v="No"/>
    <s v="Flannery Newton"/>
  </r>
  <r>
    <s v="29395"/>
    <s v="IN-2014-NP1832558-41649"/>
    <x v="393"/>
    <x v="983"/>
    <n v="7"/>
    <s v="Standard Class"/>
    <s v="NP-1832558"/>
    <s v="Naresj Patel"/>
    <s v="Consumer"/>
    <n v="0"/>
    <s v="Surat"/>
    <s v="Gujarat"/>
    <s v="India"/>
    <s v="Southern Asia"/>
    <s v="Asia Pacific"/>
    <s v="OFF-BI-3189"/>
    <s v="Office Supplies"/>
    <s v="Binders"/>
    <s v="Avery 3-Hole Punch, Recycled"/>
    <n v="169.38"/>
    <n v="6"/>
    <n v="0"/>
    <n v="81.179999999999993"/>
    <n v="20.29"/>
    <s v="Low"/>
    <s v="No"/>
    <s v="Chandrakant Chaudhri"/>
  </r>
  <r>
    <s v="3870"/>
    <s v="MX-2014-JO1528093-41758"/>
    <x v="198"/>
    <x v="984"/>
    <n v="2"/>
    <s v="First Class"/>
    <s v="JO-1528093"/>
    <s v="Jas O'Carroll"/>
    <s v="Consumer"/>
    <n v="0"/>
    <s v="Chinandega"/>
    <s v="Chinandega"/>
    <s v="Nicaragua"/>
    <s v="Central America"/>
    <s v="LATAM"/>
    <s v="OFF-AR-3534"/>
    <s v="Office Supplies"/>
    <s v="Art"/>
    <s v="Boston Highlighters, Water Color"/>
    <n v="132.30000000000001"/>
    <n v="9"/>
    <n v="0"/>
    <n v="35.64"/>
    <n v="20.212"/>
    <s v="High"/>
    <s v="No"/>
    <s v="Nicodemo Bautista"/>
  </r>
  <r>
    <s v="44263"/>
    <s v="IR-2015-NC841560-42263"/>
    <x v="265"/>
    <x v="83"/>
    <n v="2"/>
    <s v="Second Class"/>
    <s v="NC-841560"/>
    <s v="Nathan Cano"/>
    <s v="Consumer"/>
    <n v="0"/>
    <s v="Tehran"/>
    <s v="Tehran"/>
    <s v="Iran"/>
    <s v="Southern Asia"/>
    <s v="Asia Pacific"/>
    <s v="TEC-AC-5129"/>
    <s v="Technology"/>
    <s v="Accessories"/>
    <s v="Logitech Mouse, USB"/>
    <n v="117.96"/>
    <n v="4"/>
    <n v="0"/>
    <n v="15.24"/>
    <n v="20.21"/>
    <s v="High"/>
    <s v="No"/>
    <s v="Chandrakant Chaudhri"/>
  </r>
  <r>
    <s v="28200"/>
    <s v="IN-2012-DB1366027-40946"/>
    <x v="913"/>
    <x v="872"/>
    <n v="6"/>
    <s v="Standard Class"/>
    <s v="DB-1366027"/>
    <s v="Duane Benoit"/>
    <s v="Consumer"/>
    <n v="0"/>
    <s v="Zhenjiang"/>
    <s v="Jiangsu"/>
    <s v="China"/>
    <s v="Eastern Asia"/>
    <s v="Asia Pacific"/>
    <s v="OFF-AP-4724"/>
    <s v="Office Supplies"/>
    <s v="Appliances"/>
    <s v="Hoover Coffee Grinder, Silver"/>
    <n v="278.16000000000003"/>
    <n v="4"/>
    <n v="0"/>
    <n v="133.44"/>
    <n v="20.16"/>
    <s v="Medium"/>
    <s v="No"/>
    <s v="Hadia Bousaid"/>
  </r>
  <r>
    <s v="20391"/>
    <s v="ID-2012-HG1484559-41032"/>
    <x v="234"/>
    <x v="985"/>
    <n v="1"/>
    <s v="First Class"/>
    <s v="HG-1484559"/>
    <s v="Harry Greene"/>
    <s v="Consumer"/>
    <n v="0"/>
    <s v="Yogyakarta"/>
    <s v="Yogyakarta"/>
    <s v="Indonesia"/>
    <s v="Southeastern Asia"/>
    <s v="Asia Pacific"/>
    <s v="OFF-FA-6187"/>
    <s v="Office Supplies"/>
    <s v="Fasteners"/>
    <s v="Stockwell Clamps, Metal"/>
    <n v="82.044000000000011"/>
    <n v="8"/>
    <n v="0.47"/>
    <n v="-32.676000000000023"/>
    <n v="20.100000000000001"/>
    <s v="High"/>
    <s v="No"/>
    <s v="Preecha Metharom"/>
  </r>
  <r>
    <s v="14058"/>
    <s v="ES-2013-BF11275120-41508"/>
    <x v="914"/>
    <x v="863"/>
    <n v="6"/>
    <s v="Standard Class"/>
    <s v="BF-11275120"/>
    <s v="Beth Fritzler"/>
    <s v="Corporate"/>
    <n v="0"/>
    <s v="Getxo"/>
    <s v="Basque Country"/>
    <s v="Spain"/>
    <s v="Southern Europe"/>
    <s v="Europe"/>
    <s v="OFF-AP-3565"/>
    <s v="Office Supplies"/>
    <s v="Appliances"/>
    <s v="Breville Blender, White"/>
    <n v="545.94000000000005"/>
    <n v="6"/>
    <n v="0"/>
    <n v="114.48"/>
    <n v="20.079999999999998"/>
    <s v="Medium"/>
    <s v="No"/>
    <s v="Gavino Bove"/>
  </r>
  <r>
    <s v="25794"/>
    <s v="IN-2015-NR185507-42367"/>
    <x v="593"/>
    <x v="616"/>
    <n v="2"/>
    <s v="Second Class"/>
    <s v="NR-185507"/>
    <s v="Nick Radford"/>
    <s v="Consumer"/>
    <n v="0"/>
    <s v="Adelaide"/>
    <s v="South Australia"/>
    <s v="Australia"/>
    <s v="Oceania"/>
    <s v="Asia Pacific"/>
    <s v="OFF-SU-4976"/>
    <s v="Office Supplies"/>
    <s v="Supplies"/>
    <s v="Kleencut Box Cutter, Steel"/>
    <n v="214.51499999999999"/>
    <n v="7"/>
    <n v="0.1"/>
    <n v="16.484999999999999"/>
    <n v="20"/>
    <s v="Medium"/>
    <s v="No"/>
    <s v="Kauri Anaru"/>
  </r>
  <r>
    <s v="34273"/>
    <s v="CA-2015-DV13045140-42343"/>
    <x v="16"/>
    <x v="986"/>
    <n v="0"/>
    <s v="Same Day"/>
    <s v="DV-130451406"/>
    <s v="Darrin Van Huff"/>
    <s v="Corporate"/>
    <n v="19143"/>
    <s v="Philadelphia"/>
    <s v="Pennsylvania"/>
    <s v="United States"/>
    <s v="Eastern US"/>
    <s v="USCA"/>
    <s v="FUR-CH-5755"/>
    <s v="Furniture"/>
    <s v="Chairs"/>
    <s v="Safco Chair Connectors, 6/Carton"/>
    <n v="188.55199999999999"/>
    <n v="7"/>
    <n v="0.3"/>
    <n v="-2.693600000000032"/>
    <n v="38.24"/>
    <s v="High"/>
    <s v="No"/>
    <s v="Dolores Davis"/>
  </r>
  <r>
    <s v="3661"/>
    <s v="MX-2014-SN2056082-41913"/>
    <x v="75"/>
    <x v="987"/>
    <n v="4"/>
    <s v="Second Class"/>
    <s v="SN-2056082"/>
    <s v="Skye Norling"/>
    <s v="Home Office"/>
    <n v="0"/>
    <s v="Mexico City"/>
    <s v="Distrito Federal"/>
    <s v="Mexico"/>
    <s v="Central America"/>
    <s v="LATAM"/>
    <s v="OFF-AP-3861"/>
    <s v="Office Supplies"/>
    <s v="Appliances"/>
    <s v="Cuisinart Coffee Grinder, Red"/>
    <n v="102.96"/>
    <n v="4"/>
    <n v="0"/>
    <n v="25.68"/>
    <n v="19.940999999999999"/>
    <s v="High"/>
    <s v="No"/>
    <s v="Nicodemo Bautista"/>
  </r>
  <r>
    <s v="36596"/>
    <s v="CA-2014-DV13045140-41906"/>
    <x v="257"/>
    <x v="120"/>
    <n v="3"/>
    <s v="First Class"/>
    <s v="DV-130451404"/>
    <s v="Darrin Van Huff"/>
    <s v="Corporate"/>
    <n v="92037"/>
    <s v="San Diego"/>
    <s v="California"/>
    <s v="United States"/>
    <s v="Western US"/>
    <s v="USCA"/>
    <s v="OFF-LA-3231"/>
    <s v="Office Supplies"/>
    <s v="Labels"/>
    <s v="Avery 51"/>
    <n v="18.899999999999999"/>
    <n v="3"/>
    <n v="0"/>
    <n v="8.6939999999999991"/>
    <n v="4.32"/>
    <s v="High"/>
    <s v="No"/>
    <s v="Derrick Snyders"/>
  </r>
  <r>
    <s v="45902"/>
    <s v="EG-2015-KH633038-42267"/>
    <x v="835"/>
    <x v="157"/>
    <n v="5"/>
    <s v="Standard Class"/>
    <s v="KH-633038"/>
    <s v="Katharine Harms"/>
    <s v="Corporate"/>
    <n v="0"/>
    <s v="Hurghada"/>
    <s v="Al Bahr Al Ahmar"/>
    <s v="Egypt"/>
    <s v="North Africa"/>
    <s v="Africa"/>
    <s v="OFF-ST-4060"/>
    <s v="Office Supplies"/>
    <s v="Storage"/>
    <s v="Eldon Folders, Blue"/>
    <n v="101.88"/>
    <n v="6"/>
    <n v="0"/>
    <n v="17.28"/>
    <n v="19.920000000000002"/>
    <s v="High"/>
    <s v="No"/>
    <s v="Lindiwe Afolayan"/>
  </r>
  <r>
    <s v="50741"/>
    <s v="IZ-2015-EM396061-42110"/>
    <x v="221"/>
    <x v="519"/>
    <n v="3"/>
    <s v="Second Class"/>
    <s v="EM-396061"/>
    <s v="Eric Murdock"/>
    <s v="Consumer"/>
    <n v="0"/>
    <s v="Basra"/>
    <s v="Al Basrah"/>
    <s v="Iraq"/>
    <s v="Western Asia"/>
    <s v="Asia Pacific"/>
    <s v="OFF-AR-3484"/>
    <s v="Office Supplies"/>
    <s v="Art"/>
    <s v="Binney &amp; Smith Highlighters, Water Color"/>
    <n v="118.62"/>
    <n v="6"/>
    <n v="0"/>
    <n v="49.679999999999993"/>
    <n v="19.89"/>
    <s v="Medium"/>
    <s v="Yes"/>
    <s v="Kaoru Xun"/>
  </r>
  <r>
    <s v="27974"/>
    <s v="IN-2012-JM1565588-40963"/>
    <x v="915"/>
    <x v="263"/>
    <n v="1"/>
    <s v="First Class"/>
    <s v="JM-1565588"/>
    <s v="Jim Mitchum"/>
    <s v="Corporate"/>
    <n v="0"/>
    <s v="Yangon"/>
    <s v="Yangon"/>
    <s v="Myanmar (Burma)"/>
    <s v="Southeastern Asia"/>
    <s v="Asia Pacific"/>
    <s v="OFF-EN-5042"/>
    <s v="Office Supplies"/>
    <s v="Envelopes"/>
    <s v="Kraft Peel and Seal, Security-Tint"/>
    <n v="94.993499999999997"/>
    <n v="5"/>
    <n v="0.17"/>
    <n v="-7.0065000000000026"/>
    <n v="19.89"/>
    <s v="Medium"/>
    <s v="No"/>
    <s v="Preecha Metharom"/>
  </r>
  <r>
    <s v="32477"/>
    <s v="CA-2012-DB13060140-41080"/>
    <x v="916"/>
    <x v="988"/>
    <n v="4"/>
    <s v="Standard Class"/>
    <s v="DB-130601406"/>
    <s v="Dave Brooks"/>
    <s v="Consumer"/>
    <n v="8701"/>
    <s v="Lakewood"/>
    <s v="New Jersey"/>
    <s v="United States"/>
    <s v="Eastern US"/>
    <s v="USCA"/>
    <s v="TEC-PH-6425"/>
    <s v="Technology"/>
    <s v="Phones"/>
    <s v="Wireless Extenders zBoost YX545 SOHO Signal Booster"/>
    <n v="1322.93"/>
    <n v="7"/>
    <n v="0"/>
    <n v="357.19110000000001"/>
    <n v="229.09"/>
    <s v="High"/>
    <s v="No"/>
    <s v="Dolores Davis"/>
  </r>
  <r>
    <s v="41693"/>
    <s v="RS-2015-DE3255108-42321"/>
    <x v="665"/>
    <x v="443"/>
    <n v="4"/>
    <s v="Standard Class"/>
    <s v="DE-3255108"/>
    <s v="Deanra Eno"/>
    <s v="Home Office"/>
    <n v="0"/>
    <s v="Ufa"/>
    <s v="Bashkortostan"/>
    <s v="Russia"/>
    <s v="Eastern Europe"/>
    <s v="Europe"/>
    <s v="OFF-AP-4492"/>
    <s v="Office Supplies"/>
    <s v="Appliances"/>
    <s v="Hamilton Beach Blender, White"/>
    <n v="143.58000000000001"/>
    <n v="2"/>
    <n v="0"/>
    <n v="51.66"/>
    <n v="19.850000000000001"/>
    <s v="High"/>
    <s v="No"/>
    <s v="Oxana Lagunov"/>
  </r>
  <r>
    <s v="37770"/>
    <s v="CA-2014-DB13060140-41717"/>
    <x v="251"/>
    <x v="898"/>
    <n v="2"/>
    <s v="Second Class"/>
    <s v="DB-130601408"/>
    <s v="Dave Brooks"/>
    <s v="Consumer"/>
    <n v="38401"/>
    <s v="Columbia"/>
    <s v="Tennessee"/>
    <s v="United States"/>
    <s v="Southern US"/>
    <s v="USCA"/>
    <s v="OFF-AP-4751"/>
    <s v="Office Supplies"/>
    <s v="Appliances"/>
    <s v="Hoover WindTunnel Plus Canister Vacuum"/>
    <n v="871.80000000000007"/>
    <n v="3"/>
    <n v="0.2"/>
    <n v="87.180000000000092"/>
    <n v="52.99"/>
    <s v="Medium"/>
    <s v="No"/>
    <s v="Flannery Newton"/>
  </r>
  <r>
    <s v="44444"/>
    <s v="AG-2015-BD16053-42094"/>
    <x v="917"/>
    <x v="989"/>
    <n v="2"/>
    <s v="Second Class"/>
    <s v="BD-16053"/>
    <s v="Brian Dahlen"/>
    <s v="Consumer"/>
    <n v="0"/>
    <s v="Medea"/>
    <s v="Medea"/>
    <s v="Algeria"/>
    <s v="North Africa"/>
    <s v="Africa"/>
    <s v="OFF-ST-5696"/>
    <s v="Office Supplies"/>
    <s v="Storage"/>
    <s v="Rogers Folders, Single Width"/>
    <n v="122.88"/>
    <n v="4"/>
    <n v="0"/>
    <n v="9.7200000000000006"/>
    <n v="19.739999999999998"/>
    <s v="High"/>
    <s v="No"/>
    <s v="Lindiwe Afolayan"/>
  </r>
  <r>
    <s v="21590"/>
    <s v="IN-2012-TC2114527-41178"/>
    <x v="277"/>
    <x v="990"/>
    <n v="4"/>
    <s v="Standard Class"/>
    <s v="TC-2114527"/>
    <s v="Theresa Coyne"/>
    <s v="Corporate"/>
    <n v="0"/>
    <s v="Yancheng"/>
    <s v="Jiangsu"/>
    <s v="China"/>
    <s v="Eastern Asia"/>
    <s v="Asia Pacific"/>
    <s v="OFF-EN-4453"/>
    <s v="Office Supplies"/>
    <s v="Envelopes"/>
    <s v="GlobeWeis Peel and Seal, Set of 50"/>
    <n v="278.07"/>
    <n v="13"/>
    <n v="0"/>
    <n v="74.88"/>
    <n v="19.739999999999998"/>
    <s v="Medium"/>
    <s v="No"/>
    <s v="Hadia Bousaid"/>
  </r>
  <r>
    <s v="37041"/>
    <s v="US-2015-DH13075140-42092"/>
    <x v="918"/>
    <x v="803"/>
    <n v="3"/>
    <s v="First Class"/>
    <s v="DH-130751404"/>
    <s v="Dave Hallsten"/>
    <s v="Corporate"/>
    <n v="94533"/>
    <s v="Fairfield"/>
    <s v="California"/>
    <s v="United States"/>
    <s v="Western US"/>
    <s v="USCA"/>
    <s v="OFF-ST-5754"/>
    <s v="Office Supplies"/>
    <s v="Storage"/>
    <s v="SAFCO Boltless Steel Shelving"/>
    <n v="795.48"/>
    <n v="7"/>
    <n v="0"/>
    <n v="7.9547999999999632"/>
    <n v="139.58000000000001"/>
    <s v="High"/>
    <s v="Yes"/>
    <s v="Derrick Snyders"/>
  </r>
  <r>
    <s v="16185"/>
    <s v="ES-2014-ST2053048-41642"/>
    <x v="728"/>
    <x v="991"/>
    <n v="2"/>
    <s v="Second Class"/>
    <s v="ST-2053048"/>
    <s v="Shui Tom"/>
    <s v="Consumer"/>
    <n v="0"/>
    <s v="Krefeld"/>
    <s v="North Rhine-Westphalia"/>
    <s v="Germany"/>
    <s v="Western Europe"/>
    <s v="Europe"/>
    <s v="OFF-PA-4483"/>
    <s v="Office Supplies"/>
    <s v="Paper"/>
    <s v="Green Bar Parchment Paper, Premium"/>
    <n v="83.4"/>
    <n v="5"/>
    <n v="0"/>
    <n v="2.4"/>
    <n v="19.670000000000002"/>
    <s v="Critical"/>
    <s v="No"/>
    <s v="Gilbert Wolff"/>
  </r>
  <r>
    <s v="46276"/>
    <s v="MZ-2013-AG30087-41591"/>
    <x v="11"/>
    <x v="11"/>
    <n v="0"/>
    <s v="Same Day"/>
    <s v="AG-30087"/>
    <s v="Aleksandra Gannaway"/>
    <s v="Corporate"/>
    <n v="0"/>
    <s v="Matola"/>
    <s v="Maputo"/>
    <s v="Mozambique"/>
    <s v="Eastern Africa"/>
    <s v="Africa"/>
    <s v="OFF-BI-6372"/>
    <s v="Office Supplies"/>
    <s v="Binders"/>
    <s v="Wilson Jones 3-Hole Punch, Recycled"/>
    <n v="113.4"/>
    <n v="4"/>
    <n v="0"/>
    <n v="33.96"/>
    <n v="19.66"/>
    <s v="Medium"/>
    <s v="No"/>
    <s v="Wasswa Ahmed"/>
  </r>
  <r>
    <s v="18714"/>
    <s v="ES-2012-PC18745120-41047"/>
    <x v="341"/>
    <x v="273"/>
    <n v="4"/>
    <s v="Standard Class"/>
    <s v="PC-18745120"/>
    <s v="Pamela Coakley"/>
    <s v="Corporate"/>
    <n v="0"/>
    <s v="Toledo"/>
    <s v="Castile-La Mancha"/>
    <s v="Spain"/>
    <s v="Southern Europe"/>
    <s v="Europe"/>
    <s v="OFF-PA-4480"/>
    <s v="Office Supplies"/>
    <s v="Paper"/>
    <s v="Green Bar Note Cards, Premium"/>
    <n v="238.32"/>
    <n v="8"/>
    <n v="0"/>
    <n v="85.679999999999993"/>
    <n v="19.64"/>
    <s v="Medium"/>
    <s v="No"/>
    <s v="Gavino Bove"/>
  </r>
  <r>
    <s v="45395"/>
    <s v="IR-2015-BV124560-42241"/>
    <x v="919"/>
    <x v="50"/>
    <n v="2"/>
    <s v="First Class"/>
    <s v="BV-124560"/>
    <s v="Benjamin Venier"/>
    <s v="Corporate"/>
    <n v="0"/>
    <s v="Mashhad"/>
    <s v="Razavi Khorasan"/>
    <s v="Iran"/>
    <s v="Southern Asia"/>
    <s v="Asia Pacific"/>
    <s v="OFF-AR-5913"/>
    <s v="Office Supplies"/>
    <s v="Art"/>
    <s v="Sanford Highlighters, Water Color"/>
    <n v="75.72"/>
    <n v="4"/>
    <n v="0"/>
    <n v="27.24"/>
    <n v="19.510000000000002"/>
    <s v="Critical"/>
    <s v="No"/>
    <s v="Chandrakant Chaudhri"/>
  </r>
  <r>
    <s v="36000"/>
    <s v="CA-2014-DH13075140-41815"/>
    <x v="847"/>
    <x v="900"/>
    <n v="4"/>
    <s v="Standard Class"/>
    <s v="DH-130751402"/>
    <s v="Dave Hallsten"/>
    <s v="Corporate"/>
    <n v="77095"/>
    <s v="Houston"/>
    <s v="Texas"/>
    <s v="United States"/>
    <s v="Central US"/>
    <s v="USCA"/>
    <s v="OFF-AP-4606"/>
    <s v="Office Supplies"/>
    <s v="Appliances"/>
    <s v="Holmes HEPA Air Purifier"/>
    <n v="8.711999999999998"/>
    <n v="2"/>
    <n v="0.8"/>
    <n v="-19.602000000000011"/>
    <n v="1.77"/>
    <s v="Medium"/>
    <s v="No"/>
    <s v="Lon Bonher"/>
  </r>
  <r>
    <s v="43222"/>
    <s v="CG-2013-LB673533-41480"/>
    <x v="920"/>
    <x v="992"/>
    <n v="4"/>
    <s v="Standard Class"/>
    <s v="LB-673533"/>
    <s v="Larry Blacks"/>
    <s v="Consumer"/>
    <n v="0"/>
    <s v="Kananga"/>
    <s v="Kasai-Occidental"/>
    <s v="Democratic Republic of the Congo"/>
    <s v="Central Africa"/>
    <s v="Africa"/>
    <s v="FUR-FU-3932"/>
    <s v="Furniture"/>
    <s v="Furnishings"/>
    <s v="Deflect-O Door Stop, Black"/>
    <n v="175.8"/>
    <n v="4"/>
    <n v="0"/>
    <n v="6.9599999999999991"/>
    <n v="19.440000000000001"/>
    <s v="High"/>
    <s v="No"/>
    <s v="Andile Ihejirika"/>
  </r>
  <r>
    <s v="31414"/>
    <s v="CA-2013-DK13090140-41335"/>
    <x v="921"/>
    <x v="993"/>
    <n v="4"/>
    <s v="Standard Class"/>
    <s v="DK-130901404"/>
    <s v="Dave Kipp"/>
    <s v="Consumer"/>
    <n v="98103"/>
    <s v="Seattle"/>
    <s v="Washington"/>
    <s v="United States"/>
    <s v="Western US"/>
    <s v="USCA"/>
    <s v="FUR-TA-4676"/>
    <s v="Furniture"/>
    <s v="Tables"/>
    <s v="Hon Racetrack Conference Tables"/>
    <n v="787.53"/>
    <n v="3"/>
    <n v="0"/>
    <n v="165.38130000000001"/>
    <n v="25.65"/>
    <s v="High"/>
    <s v="No"/>
    <s v="Derrick Snyders"/>
  </r>
  <r>
    <s v="22352"/>
    <s v="IN-2012-SB2018559-41157"/>
    <x v="404"/>
    <x v="994"/>
    <n v="3"/>
    <s v="Second Class"/>
    <s v="SB-2018559"/>
    <s v="Sarah Brown"/>
    <s v="Consumer"/>
    <n v="0"/>
    <s v="Bandung"/>
    <s v="Jawa Barat"/>
    <s v="Indonesia"/>
    <s v="Southeastern Asia"/>
    <s v="Asia Pacific"/>
    <s v="FUR-CH-5366"/>
    <s v="Furniture"/>
    <s v="Chairs"/>
    <s v="Novimex Bag Chairs, Adjustable"/>
    <n v="282.94799999999998"/>
    <n v="8"/>
    <n v="0.27"/>
    <n v="61.907999999999987"/>
    <n v="19.399999999999999"/>
    <s v="Medium"/>
    <s v="Yes"/>
    <s v="Preecha Metharom"/>
  </r>
  <r>
    <s v="34878"/>
    <s v="CA-2015-DK13090140-42279"/>
    <x v="839"/>
    <x v="232"/>
    <n v="6"/>
    <s v="Standard Class"/>
    <s v="DK-130901402"/>
    <s v="Dave Kipp"/>
    <s v="Consumer"/>
    <n v="68025"/>
    <s v="Fremont"/>
    <s v="Nebraska"/>
    <s v="United States"/>
    <s v="Central US"/>
    <s v="USCA"/>
    <s v="OFF-PA-6467"/>
    <s v="Office Supplies"/>
    <s v="Paper"/>
    <s v="Xerox 1915"/>
    <n v="104.85"/>
    <n v="1"/>
    <n v="0"/>
    <n v="50.328000000000003"/>
    <n v="6.76"/>
    <s v="Medium"/>
    <s v="Yes"/>
    <s v="Lon Bonher"/>
  </r>
  <r>
    <s v="45159"/>
    <s v="ML-2014-BD177079-41893"/>
    <x v="555"/>
    <x v="214"/>
    <n v="2"/>
    <s v="Second Class"/>
    <s v="BD-177079"/>
    <s v="Bryan Davis"/>
    <s v="Consumer"/>
    <n v="0"/>
    <s v="Bamako"/>
    <s v="Bamako"/>
    <s v="Mali"/>
    <s v="Western Africa"/>
    <s v="Africa"/>
    <s v="OFF-AR-3464"/>
    <s v="Office Supplies"/>
    <s v="Art"/>
    <s v="BIC Pens, Blue"/>
    <n v="57.12"/>
    <n v="4"/>
    <n v="0"/>
    <n v="6.24"/>
    <n v="19.36"/>
    <s v="Critical"/>
    <s v="Yes"/>
    <s v="Katlego Akosua"/>
  </r>
  <r>
    <s v="14430"/>
    <s v="ES-2015-EP1391545-42264"/>
    <x v="143"/>
    <x v="322"/>
    <n v="5"/>
    <s v="Standard Class"/>
    <s v="EP-1391545"/>
    <s v="Emily Phan"/>
    <s v="Consumer"/>
    <n v="0"/>
    <s v="Villejuif"/>
    <s v="Ile-de-France"/>
    <s v="France"/>
    <s v="Western Europe"/>
    <s v="Europe"/>
    <s v="OFF-SU-6180"/>
    <s v="Office Supplies"/>
    <s v="Supplies"/>
    <s v="Stiletto Trimmer, Easy Grip"/>
    <n v="177.48"/>
    <n v="4"/>
    <n v="0"/>
    <n v="40.799999999999997"/>
    <n v="19.36"/>
    <s v="Medium"/>
    <s v="No"/>
    <s v="Gilbert Wolff"/>
  </r>
  <r>
    <s v="28665"/>
    <s v="IN-2015-MG1787527-42321"/>
    <x v="665"/>
    <x v="443"/>
    <n v="4"/>
    <s v="Standard Class"/>
    <s v="MG-1787527"/>
    <s v="Michael Grace"/>
    <s v="Home Office"/>
    <n v="0"/>
    <s v="Yichun"/>
    <s v="Heilongjiang"/>
    <s v="China"/>
    <s v="Eastern Asia"/>
    <s v="Asia Pacific"/>
    <s v="FUR-FU-3930"/>
    <s v="Furniture"/>
    <s v="Furnishings"/>
    <s v="Deflect-O Clock, Durable"/>
    <n v="236.7"/>
    <n v="5"/>
    <n v="0"/>
    <n v="4.6499999999999986"/>
    <n v="19.36"/>
    <s v="Medium"/>
    <s v="No"/>
    <s v="Hadia Bousaid"/>
  </r>
  <r>
    <s v="39865"/>
    <s v="CA-2014-DP13105140-41980"/>
    <x v="585"/>
    <x v="663"/>
    <n v="6"/>
    <s v="Standard Class"/>
    <s v="DP-131051406"/>
    <s v="Dave Poirier"/>
    <s v="Corporate"/>
    <n v="11550"/>
    <s v="Hempstead"/>
    <s v="New York"/>
    <s v="United States"/>
    <s v="Eastern US"/>
    <s v="USCA"/>
    <s v="OFF-BI-4820"/>
    <s v="Office Supplies"/>
    <s v="Binders"/>
    <s v="Ibico EB-19 Dual Function Manual Binding System"/>
    <n v="968.74400000000014"/>
    <n v="7"/>
    <n v="0.2"/>
    <n v="314.84179999999998"/>
    <n v="44.48"/>
    <s v="Medium"/>
    <s v="No"/>
    <s v="Dolores Davis"/>
  </r>
  <r>
    <s v="27829"/>
    <s v="IN-2013-JG151607-41538"/>
    <x v="894"/>
    <x v="694"/>
    <n v="3"/>
    <s v="Second Class"/>
    <s v="JG-151607"/>
    <s v="James Galang"/>
    <s v="Consumer"/>
    <n v="0"/>
    <s v="Melbourne"/>
    <s v="Victoria"/>
    <s v="Australia"/>
    <s v="Oceania"/>
    <s v="Asia Pacific"/>
    <s v="OFF-BI-3714"/>
    <s v="Office Supplies"/>
    <s v="Binders"/>
    <s v="Cardinal 3-Hole Punch, Economy"/>
    <n v="103.68"/>
    <n v="4"/>
    <n v="0.1"/>
    <n v="5.7600000000000016"/>
    <n v="19.27"/>
    <s v="High"/>
    <s v="No"/>
    <s v="Kauri Anaru"/>
  </r>
  <r>
    <s v="40648"/>
    <s v="CA-2014-DP13105140-41906"/>
    <x v="257"/>
    <x v="57"/>
    <n v="4"/>
    <s v="Standard Class"/>
    <s v="DP-131051404"/>
    <s v="Dave Poirier"/>
    <s v="Corporate"/>
    <n v="98115"/>
    <s v="Seattle"/>
    <s v="Washington"/>
    <s v="United States"/>
    <s v="Western US"/>
    <s v="USCA"/>
    <s v="FUR-CH-4404"/>
    <s v="Furniture"/>
    <s v="Chairs"/>
    <s v="Global Deluxe Steno Chair"/>
    <n v="184.75200000000001"/>
    <n v="3"/>
    <n v="0.2"/>
    <n v="-20.784600000000012"/>
    <n v="10.69"/>
    <s v="Medium"/>
    <s v="No"/>
    <s v="Derrick Snyders"/>
  </r>
  <r>
    <s v="26552"/>
    <s v="ID-2014-SC2030588-41818"/>
    <x v="5"/>
    <x v="345"/>
    <n v="2"/>
    <s v="Second Class"/>
    <s v="SC-2030588"/>
    <s v="Sean Christensen"/>
    <s v="Consumer"/>
    <n v="0"/>
    <s v="Yangon"/>
    <s v="Yangon"/>
    <s v="Myanmar (Burma)"/>
    <s v="Southeastern Asia"/>
    <s v="Asia Pacific"/>
    <s v="FUR-FU-6241"/>
    <s v="Furniture"/>
    <s v="Furnishings"/>
    <s v="Tenex Door Stop, Black"/>
    <n v="192.23820000000001"/>
    <n v="6"/>
    <n v="0.27"/>
    <n v="-52.741799999999998"/>
    <n v="19.23"/>
    <s v="Critical"/>
    <s v="No"/>
    <s v="Preecha Metharom"/>
  </r>
  <r>
    <s v="40674"/>
    <s v="CA-2015-DP13105140-42356"/>
    <x v="37"/>
    <x v="455"/>
    <n v="4"/>
    <s v="Standard Class"/>
    <s v="DP-131051402"/>
    <s v="Dave Poirier"/>
    <s v="Corporate"/>
    <n v="54703"/>
    <s v="Eau Claire"/>
    <s v="Wisconsin"/>
    <s v="United States"/>
    <s v="Central US"/>
    <s v="USCA"/>
    <s v="OFF-ST-3016"/>
    <s v="Office Supplies"/>
    <s v="Storage"/>
    <s v="Adjustable Personal File Tote"/>
    <n v="32.56"/>
    <n v="2"/>
    <n v="0"/>
    <n v="8.465600000000002"/>
    <n v="1.88"/>
    <s v="Medium"/>
    <s v="No"/>
    <s v="Lon Bonher"/>
  </r>
  <r>
    <s v="26406"/>
    <s v="IN-2012-JO1528027-41264"/>
    <x v="922"/>
    <x v="615"/>
    <n v="0"/>
    <s v="Same Day"/>
    <s v="JO-1528027"/>
    <s v="Jas O'Carroll"/>
    <s v="Consumer"/>
    <n v="0"/>
    <s v="Yanji"/>
    <s v="Jilin"/>
    <s v="China"/>
    <s v="Eastern Asia"/>
    <s v="Asia Pacific"/>
    <s v="OFF-BI-4808"/>
    <s v="Office Supplies"/>
    <s v="Binders"/>
    <s v="Ibico Binder Covers, Durable"/>
    <n v="121.2"/>
    <n v="8"/>
    <n v="0"/>
    <n v="42.24"/>
    <n v="19.14"/>
    <s v="High"/>
    <s v="No"/>
    <s v="Hadia Bousaid"/>
  </r>
  <r>
    <s v="14381"/>
    <s v="ES-2013-DV13465139-41326"/>
    <x v="547"/>
    <x v="154"/>
    <n v="4"/>
    <s v="Standard Class"/>
    <s v="DV-13465139"/>
    <s v="Dianna Vittorini"/>
    <s v="Consumer"/>
    <n v="0"/>
    <s v="Coventry"/>
    <s v="England"/>
    <s v="United Kingdom"/>
    <s v="Northern Europe"/>
    <s v="Europe"/>
    <s v="TEC-AC-5126"/>
    <s v="Technology"/>
    <s v="Accessories"/>
    <s v="Logitech Mouse, Bluetooth"/>
    <n v="204.96"/>
    <n v="7"/>
    <n v="0"/>
    <n v="92.189999999999984"/>
    <n v="19.13"/>
    <s v="Medium"/>
    <s v="No"/>
    <s v="Miina Nylund"/>
  </r>
  <r>
    <s v="46174"/>
    <s v="AO-2015-EP39154-42294"/>
    <x v="371"/>
    <x v="623"/>
    <n v="5"/>
    <s v="Second Class"/>
    <s v="EP-39154"/>
    <s v="Emily Phan"/>
    <s v="Consumer"/>
    <n v="0"/>
    <s v="Huambo"/>
    <s v="Huambo"/>
    <s v="Angola"/>
    <s v="Central Africa"/>
    <s v="Africa"/>
    <s v="OFF-PA-4471"/>
    <s v="Office Supplies"/>
    <s v="Paper"/>
    <s v="Green Bar Memo Slips, Multicolor"/>
    <n v="110.16"/>
    <n v="6"/>
    <n v="0"/>
    <n v="39.6"/>
    <n v="19.11"/>
    <s v="High"/>
    <s v="No"/>
    <s v="Andile Ihejirika"/>
  </r>
  <r>
    <s v="38946"/>
    <s v="CA-2013-DB13120140-41635"/>
    <x v="26"/>
    <x v="27"/>
    <n v="4"/>
    <s v="Standard Class"/>
    <s v="DB-131201406"/>
    <s v="David Bremer"/>
    <s v="Corporate"/>
    <n v="43302"/>
    <s v="Marion"/>
    <s v="Ohio"/>
    <s v="United States"/>
    <s v="Eastern US"/>
    <s v="USCA"/>
    <s v="FUR-TA-5683"/>
    <s v="Furniture"/>
    <s v="Tables"/>
    <s v="Riverside Furniture Oval Coffee Table, Oval End Table, End Table with Drawer"/>
    <n v="1548.99"/>
    <n v="9"/>
    <n v="0.4"/>
    <n v="-464.69700000000012"/>
    <n v="150.02000000000001"/>
    <s v="Medium"/>
    <s v="No"/>
    <s v="Dolores Davis"/>
  </r>
  <r>
    <s v="9838"/>
    <s v="MX-2015-EM1420018-42073"/>
    <x v="483"/>
    <x v="868"/>
    <n v="1"/>
    <s v="First Class"/>
    <s v="EM-1420018"/>
    <s v="Evan Minnotte"/>
    <s v="Home Office"/>
    <n v="0"/>
    <s v="Jequié"/>
    <s v="Bahia"/>
    <s v="Brazil"/>
    <s v="South America"/>
    <s v="LATAM"/>
    <s v="OFF-LA-5382"/>
    <s v="Office Supplies"/>
    <s v="Labels"/>
    <s v="Novimex File Folder Labels, 5000 Label Set"/>
    <n v="46.08"/>
    <n v="8"/>
    <n v="0"/>
    <n v="16"/>
    <n v="19.074000000000002"/>
    <s v="Critical"/>
    <s v="No"/>
    <s v="Vasco Magalhães"/>
  </r>
  <r>
    <s v="33036"/>
    <s v="CA-2013-DB13120140-41520"/>
    <x v="370"/>
    <x v="995"/>
    <n v="6"/>
    <s v="Standard Class"/>
    <s v="DB-131201404"/>
    <s v="David Bremer"/>
    <s v="Corporate"/>
    <n v="94122"/>
    <s v="San Francisco"/>
    <s v="California"/>
    <s v="United States"/>
    <s v="Western US"/>
    <s v="USCA"/>
    <s v="TEC-AC-6316"/>
    <s v="Technology"/>
    <s v="Accessories"/>
    <s v="TRENDnet 56K USB 2.0 Phone, Internet and Fax Modem"/>
    <n v="129.44999999999999"/>
    <n v="5"/>
    <n v="0"/>
    <n v="46.601999999999997"/>
    <n v="10.69"/>
    <s v="Low"/>
    <s v="No"/>
    <s v="Derrick Snyders"/>
  </r>
  <r>
    <s v="44678"/>
    <s v="CG-2015-JB604533-42157"/>
    <x v="118"/>
    <x v="698"/>
    <n v="5"/>
    <s v="Standard Class"/>
    <s v="JB-604533"/>
    <s v="Julia Barnett"/>
    <s v="Home Office"/>
    <n v="0"/>
    <s v="Kalemie"/>
    <s v="Katanga"/>
    <s v="Democratic Republic of the Congo"/>
    <s v="Central Africa"/>
    <s v="Africa"/>
    <s v="FUR-FU-3934"/>
    <s v="Furniture"/>
    <s v="Furnishings"/>
    <s v="Deflect-O Door Stop, Durable"/>
    <n v="163.92"/>
    <n v="4"/>
    <n v="0"/>
    <n v="22.92"/>
    <n v="19.05"/>
    <s v="Medium"/>
    <s v="No"/>
    <s v="Andile Ihejirika"/>
  </r>
  <r>
    <s v="5276"/>
    <s v="MX-2015-CH1207082-42280"/>
    <x v="923"/>
    <x v="309"/>
    <n v="3"/>
    <s v="Second Class"/>
    <s v="CH-1207082"/>
    <s v="Cathy Hwang"/>
    <s v="Home Office"/>
    <n v="0"/>
    <s v="Hermosillo"/>
    <s v="Sonora"/>
    <s v="Mexico"/>
    <s v="Central America"/>
    <s v="LATAM"/>
    <s v="OFF-SU-4973"/>
    <s v="Office Supplies"/>
    <s v="Supplies"/>
    <s v="Kleencut Box Cutter, Easy Grip"/>
    <n v="72.539999999999978"/>
    <n v="3"/>
    <n v="0"/>
    <n v="19.559999999999999"/>
    <n v="19.045999999999999"/>
    <s v="Critical"/>
    <s v="No"/>
    <s v="Nicodemo Bautista"/>
  </r>
  <r>
    <s v="13033"/>
    <s v="ES-2014-AI1085548-41980"/>
    <x v="585"/>
    <x v="602"/>
    <n v="4"/>
    <s v="Standard Class"/>
    <s v="AI-1085548"/>
    <s v="Arianne Irving"/>
    <s v="Consumer"/>
    <n v="0"/>
    <s v="Bremen"/>
    <s v="Bremen"/>
    <s v="Germany"/>
    <s v="Western Europe"/>
    <s v="Europe"/>
    <s v="OFF-ST-6040"/>
    <s v="Office Supplies"/>
    <s v="Storage"/>
    <s v="Smead Folders, Single Width"/>
    <n v="173.44800000000001"/>
    <n v="11"/>
    <n v="0.1"/>
    <n v="40.457999999999998"/>
    <n v="19.04"/>
    <s v="Medium"/>
    <s v="No"/>
    <s v="Gilbert Wolff"/>
  </r>
  <r>
    <s v="16277"/>
    <s v="ES-2012-KS16300139-41129"/>
    <x v="65"/>
    <x v="321"/>
    <n v="6"/>
    <s v="Standard Class"/>
    <s v="KS-16300139"/>
    <s v="Karen Seio"/>
    <s v="Corporate"/>
    <n v="0"/>
    <s v="Harrow"/>
    <s v="England"/>
    <s v="United Kingdom"/>
    <s v="Northern Europe"/>
    <s v="Europe"/>
    <s v="OFF-EN-5029"/>
    <s v="Office Supplies"/>
    <s v="Envelopes"/>
    <s v="Kraft Interoffice Envelope, Recycled"/>
    <n v="502.92"/>
    <n v="11"/>
    <n v="0"/>
    <n v="165.66"/>
    <n v="18.96"/>
    <s v="Medium"/>
    <s v="No"/>
    <s v="Miina Nylund"/>
  </r>
  <r>
    <s v="23417"/>
    <s v="IN-2015-BD1150078-42281"/>
    <x v="924"/>
    <x v="996"/>
    <n v="5"/>
    <s v="Standard Class"/>
    <s v="BD-1150078"/>
    <s v="Bradley Drucker"/>
    <s v="Consumer"/>
    <n v="0"/>
    <s v="Kuala Lumpur"/>
    <s v="Kuala Lumpur"/>
    <s v="Malaysia"/>
    <s v="Southeastern Asia"/>
    <s v="Asia Pacific"/>
    <s v="OFF-BI-3253"/>
    <s v="Office Supplies"/>
    <s v="Binders"/>
    <s v="Avery Binder, Economy"/>
    <n v="180.6"/>
    <n v="14"/>
    <n v="0"/>
    <n v="73.92"/>
    <n v="18.93"/>
    <s v="High"/>
    <s v="No"/>
    <s v="Preecha Metharom"/>
  </r>
  <r>
    <s v="22917"/>
    <s v="IN-2015-CP1234027-42143"/>
    <x v="192"/>
    <x v="767"/>
    <n v="4"/>
    <s v="Standard Class"/>
    <s v="CP-1234027"/>
    <s v="Christine Phan"/>
    <s v="Corporate"/>
    <n v="0"/>
    <s v="Suzhou"/>
    <s v="Jiangsu"/>
    <s v="China"/>
    <s v="Eastern Asia"/>
    <s v="Asia Pacific"/>
    <s v="OFF-EN-4448"/>
    <s v="Office Supplies"/>
    <s v="Envelopes"/>
    <s v="GlobeWeis Manila Envelope, Security-Tint"/>
    <n v="238.32"/>
    <n v="8"/>
    <n v="0"/>
    <n v="0"/>
    <n v="18.88"/>
    <s v="Medium"/>
    <s v="No"/>
    <s v="Hadia Bousaid"/>
  </r>
  <r>
    <s v="40221"/>
    <s v="CA-2014-DF13135140-41669"/>
    <x v="925"/>
    <x v="955"/>
    <n v="4"/>
    <s v="Standard Class"/>
    <s v="DF-131351402"/>
    <s v="David Flashing"/>
    <s v="Consumer"/>
    <n v="61107"/>
    <s v="Rockford"/>
    <s v="Illinois"/>
    <s v="United States"/>
    <s v="Central US"/>
    <s v="USCA"/>
    <s v="TEC-PH-5343"/>
    <s v="Technology"/>
    <s v="Phones"/>
    <s v="Nokia Lumia 1020"/>
    <n v="1439.9680000000001"/>
    <n v="4"/>
    <n v="0.2"/>
    <n v="143.99680000000009"/>
    <n v="118.3"/>
    <s v="High"/>
    <s v="No"/>
    <s v="Lon Bonher"/>
  </r>
  <r>
    <s v="34021"/>
    <s v="CA-2012-DF13135140-41185"/>
    <x v="837"/>
    <x v="417"/>
    <n v="4"/>
    <s v="Standard Class"/>
    <s v="DF-131351404"/>
    <s v="David Flashing"/>
    <s v="Consumer"/>
    <n v="94591"/>
    <s v="Vallejo"/>
    <s v="California"/>
    <s v="United States"/>
    <s v="Western US"/>
    <s v="USCA"/>
    <s v="OFF-BI-4363"/>
    <s v="Office Supplies"/>
    <s v="Binders"/>
    <s v="GBC Recycled Regency Composition Covers"/>
    <n v="95.64800000000001"/>
    <n v="2"/>
    <n v="0.2"/>
    <n v="31.085599999999989"/>
    <n v="18.809999999999999"/>
    <s v="High"/>
    <s v="No"/>
    <s v="Derrick Snyders"/>
  </r>
  <r>
    <s v="31478"/>
    <s v="CA-2012-DK13150140-41247"/>
    <x v="755"/>
    <x v="997"/>
    <n v="4"/>
    <s v="Second Class"/>
    <s v="DK-131501402"/>
    <s v="David Kendrick"/>
    <s v="Corporate"/>
    <n v="62521"/>
    <s v="Decatur"/>
    <s v="Illinois"/>
    <s v="United States"/>
    <s v="Central US"/>
    <s v="USCA"/>
    <s v="TEC-AC-4878"/>
    <s v="Technology"/>
    <s v="Accessories"/>
    <s v="Imation Secure+ Hardware Encrypted USB 2.0 Flash Drive; 16GB"/>
    <n v="408.74400000000003"/>
    <n v="7"/>
    <n v="0.2"/>
    <n v="76.639499999999984"/>
    <n v="44.64"/>
    <s v="High"/>
    <s v="No"/>
    <s v="Lon Bonher"/>
  </r>
  <r>
    <s v="37805"/>
    <s v="CA-2015-DK13150140-42359"/>
    <x v="926"/>
    <x v="973"/>
    <n v="6"/>
    <s v="Standard Class"/>
    <s v="DK-131501406"/>
    <s v="David Kendrick"/>
    <s v="Corporate"/>
    <n v="10009"/>
    <s v="New York City"/>
    <s v="New York"/>
    <s v="United States"/>
    <s v="Eastern US"/>
    <s v="USCA"/>
    <s v="OFF-PA-6459"/>
    <s v="Office Supplies"/>
    <s v="Paper"/>
    <s v="Xerox 1908"/>
    <n v="279.89999999999998"/>
    <n v="5"/>
    <n v="0"/>
    <n v="137.15100000000001"/>
    <n v="18.52"/>
    <s v="Medium"/>
    <s v="No"/>
    <s v="Dolores Davis"/>
  </r>
  <r>
    <s v="38129"/>
    <s v="CA-2013-DP13165140-41557"/>
    <x v="827"/>
    <x v="654"/>
    <n v="7"/>
    <s v="Standard Class"/>
    <s v="DP-131651402"/>
    <s v="David Philippe"/>
    <s v="Consumer"/>
    <n v="60610"/>
    <s v="Chicago"/>
    <s v="Illinois"/>
    <s v="United States"/>
    <s v="Central US"/>
    <s v="USCA"/>
    <s v="OFF-AR-3276"/>
    <s v="Office Supplies"/>
    <s v="Art"/>
    <s v="Avery Fluorescent Highlighter Four-Color Set"/>
    <n v="8.016"/>
    <n v="3"/>
    <n v="0.2"/>
    <n v="1.0019999999999989"/>
    <n v="1.85"/>
    <s v="Low"/>
    <s v="Yes"/>
    <s v="Lon Bonher"/>
  </r>
  <r>
    <s v="35930"/>
    <s v="CA-2013-DS13180140-41507"/>
    <x v="927"/>
    <x v="392"/>
    <n v="5"/>
    <s v="Standard Class"/>
    <s v="DS-131801404"/>
    <s v="David Smith"/>
    <s v="Corporate"/>
    <n v="94122"/>
    <s v="San Francisco"/>
    <s v="California"/>
    <s v="United States"/>
    <s v="Western US"/>
    <s v="USCA"/>
    <s v="FUR-BO-5947"/>
    <s v="Furniture"/>
    <s v="Bookcases"/>
    <s v="Sauder Camden County Collection Library"/>
    <n v="586.39800000000002"/>
    <n v="6"/>
    <n v="0.15"/>
    <n v="34.493999999999971"/>
    <n v="42.37"/>
    <s v="Medium"/>
    <s v="No"/>
    <s v="Derrick Snyders"/>
  </r>
  <r>
    <s v="50353"/>
    <s v="CG-2012-TH1155033-40964"/>
    <x v="263"/>
    <x v="998"/>
    <n v="2"/>
    <s v="Second Class"/>
    <s v="TH-1155033"/>
    <s v="Tracy Hopkins"/>
    <s v="Home Office"/>
    <n v="0"/>
    <s v="Kisangani"/>
    <s v="Orientale"/>
    <s v="Democratic Republic of the Congo"/>
    <s v="Central Africa"/>
    <s v="Africa"/>
    <s v="OFF-FA-6185"/>
    <s v="Office Supplies"/>
    <s v="Fasteners"/>
    <s v="Stockwell Clamps, Assorted Sizes"/>
    <n v="97.74"/>
    <n v="6"/>
    <n v="0"/>
    <n v="34.200000000000003"/>
    <n v="18.739999999999998"/>
    <s v="High"/>
    <s v="No"/>
    <s v="Andile Ihejirika"/>
  </r>
  <r>
    <s v="39842"/>
    <s v="CA-2014-DS13180140-41726"/>
    <x v="874"/>
    <x v="187"/>
    <n v="4"/>
    <s v="Standard Class"/>
    <s v="DS-131801408"/>
    <s v="David Smith"/>
    <s v="Corporate"/>
    <n v="31907"/>
    <s v="Columbus"/>
    <s v="Georgia"/>
    <s v="United States"/>
    <s v="Southern US"/>
    <s v="USCA"/>
    <s v="FUR-FU-4053"/>
    <s v="Furniture"/>
    <s v="Furnishings"/>
    <s v="Eldon Expressions Wood and Plastic Desk Accessories, Oak"/>
    <n v="39.92"/>
    <n v="4"/>
    <n v="0"/>
    <n v="11.1776"/>
    <n v="2.54"/>
    <s v="Medium"/>
    <s v="No"/>
    <s v="Flannery Newton"/>
  </r>
  <r>
    <s v="48209"/>
    <s v="MO-2013-AB1006086-41408"/>
    <x v="870"/>
    <x v="929"/>
    <n v="5"/>
    <s v="Second Class"/>
    <s v="AB-1006086"/>
    <s v="Adam Bellavance"/>
    <s v="Home Office"/>
    <n v="0"/>
    <s v="Marrakech"/>
    <s v="Marrakech-Tensift-El Haouz"/>
    <s v="Morocco"/>
    <s v="North Africa"/>
    <s v="Africa"/>
    <s v="OFF-EN-3104"/>
    <s v="Office Supplies"/>
    <s v="Envelopes"/>
    <s v="Ames Manila Envelope, Recycled"/>
    <n v="187.92"/>
    <n v="8"/>
    <n v="0"/>
    <n v="71.28"/>
    <n v="18.55"/>
    <s v="High"/>
    <s v="No"/>
    <s v="Lindiwe Afolayan"/>
  </r>
  <r>
    <s v="6407"/>
    <s v="MX-2014-JB1600082-41877"/>
    <x v="928"/>
    <x v="829"/>
    <n v="5"/>
    <s v="Standard Class"/>
    <s v="JB-1600082"/>
    <s v="Joy Bell-"/>
    <s v="Consumer"/>
    <n v="0"/>
    <s v="Mexicali"/>
    <s v="Baja California"/>
    <s v="Mexico"/>
    <s v="Central America"/>
    <s v="LATAM"/>
    <s v="OFF-SU-4132"/>
    <s v="Office Supplies"/>
    <s v="Supplies"/>
    <s v="Elite Shears, High Speed"/>
    <n v="250.72"/>
    <n v="8"/>
    <n v="0"/>
    <n v="4.96"/>
    <n v="18.516999999999999"/>
    <s v="High"/>
    <s v="No"/>
    <s v="Nicodemo Bautista"/>
  </r>
  <r>
    <s v="14010"/>
    <s v="ES-2015-AG10525139-42045"/>
    <x v="929"/>
    <x v="175"/>
    <n v="1"/>
    <s v="First Class"/>
    <s v="AG-10525139"/>
    <s v="Andy Gerbode"/>
    <s v="Corporate"/>
    <n v="0"/>
    <s v="Portsmouth"/>
    <s v="England"/>
    <s v="United Kingdom"/>
    <s v="Northern Europe"/>
    <s v="Europe"/>
    <s v="OFF-ST-4263"/>
    <s v="Office Supplies"/>
    <s v="Storage"/>
    <s v="Fellowes Folders, Single Width"/>
    <n v="79.289999999999992"/>
    <n v="3"/>
    <n v="0"/>
    <n v="32.49"/>
    <n v="18.510000000000002"/>
    <s v="High"/>
    <s v="No"/>
    <s v="Miina Nylund"/>
  </r>
  <r>
    <s v="22662"/>
    <s v="ID-2012-DK129857-41255"/>
    <x v="268"/>
    <x v="314"/>
    <n v="0"/>
    <s v="Same Day"/>
    <s v="DK-129857"/>
    <s v="Darren Koutras"/>
    <s v="Consumer"/>
    <n v="0"/>
    <s v="Caloundra"/>
    <s v="Queensland"/>
    <s v="Australia"/>
    <s v="Oceania"/>
    <s v="Asia Pacific"/>
    <s v="OFF-AR-5911"/>
    <s v="Office Supplies"/>
    <s v="Art"/>
    <s v="Sanford Highlighters, Easy-Erase"/>
    <n v="72.09"/>
    <n v="5"/>
    <n v="0.1"/>
    <n v="-4.8599999999999994"/>
    <n v="18.510000000000002"/>
    <s v="Critical"/>
    <s v="No"/>
    <s v="Kauri Anaru"/>
  </r>
  <r>
    <s v="46410"/>
    <s v="MO-2014-BT144086-41919"/>
    <x v="554"/>
    <x v="560"/>
    <n v="2"/>
    <s v="First Class"/>
    <s v="BT-144086"/>
    <s v="Bobby Trafton"/>
    <s v="Consumer"/>
    <n v="0"/>
    <s v="Casablanca"/>
    <s v="Grand Casablanca"/>
    <s v="Morocco"/>
    <s v="North Africa"/>
    <s v="Africa"/>
    <s v="OFF-AR-5919"/>
    <s v="Office Supplies"/>
    <s v="Art"/>
    <s v="Sanford Markers, Fluorescent"/>
    <n v="98.039999999999992"/>
    <n v="4"/>
    <n v="0"/>
    <n v="39.119999999999997"/>
    <n v="18.489999999999998"/>
    <s v="Critical"/>
    <s v="No"/>
    <s v="Lindiwe Afolayan"/>
  </r>
  <r>
    <s v="24896"/>
    <s v="IN-2014-KH16360130-41802"/>
    <x v="930"/>
    <x v="999"/>
    <n v="2"/>
    <s v="First Class"/>
    <s v="KH-16360130"/>
    <s v="Katherine Hughes"/>
    <s v="Consumer"/>
    <n v="0"/>
    <s v="Bangkok"/>
    <s v="Bangkok"/>
    <s v="Thailand"/>
    <s v="Southeastern Asia"/>
    <s v="Asia Pacific"/>
    <s v="OFF-SU-2995"/>
    <s v="Office Supplies"/>
    <s v="Supplies"/>
    <s v="Acme Shears, Serrated"/>
    <n v="123.54300000000001"/>
    <n v="5"/>
    <n v="0.47"/>
    <n v="-84.057000000000016"/>
    <n v="18.47"/>
    <s v="Medium"/>
    <s v="No"/>
    <s v="Preecha Metharom"/>
  </r>
  <r>
    <s v="25014"/>
    <s v="IN-2015-SJ2012578-42230"/>
    <x v="120"/>
    <x v="931"/>
    <n v="3"/>
    <s v="First Class"/>
    <s v="SJ-2012578"/>
    <s v="Sanjit Jacobs"/>
    <s v="Home Office"/>
    <n v="0"/>
    <s v="Kuantan"/>
    <s v="Pahang"/>
    <s v="Malaysia"/>
    <s v="Southeastern Asia"/>
    <s v="Asia Pacific"/>
    <s v="OFF-PA-4481"/>
    <s v="Office Supplies"/>
    <s v="Paper"/>
    <s v="Green Bar Parchment Paper, 8.5 x 11"/>
    <n v="124.92"/>
    <n v="6"/>
    <n v="0"/>
    <n v="48.600000000000009"/>
    <n v="18.47"/>
    <s v="High"/>
    <s v="No"/>
    <s v="Preecha Metharom"/>
  </r>
  <r>
    <s v="35181"/>
    <s v="CA-2012-DW13195140-41094"/>
    <x v="931"/>
    <x v="1000"/>
    <n v="7"/>
    <s v="Standard Class"/>
    <s v="DW-131951408"/>
    <s v="David Wiener"/>
    <s v="Corporate"/>
    <n v="37918"/>
    <s v="Knoxville"/>
    <s v="Tennessee"/>
    <s v="United States"/>
    <s v="Southern US"/>
    <s v="USCA"/>
    <s v="OFF-AR-5300"/>
    <s v="Office Supplies"/>
    <s v="Art"/>
    <s v="Newell 322"/>
    <n v="4.3680000000000003"/>
    <n v="3"/>
    <n v="0.2"/>
    <n v="0.3822000000000001"/>
    <n v="1.18"/>
    <s v="Medium"/>
    <s v="No"/>
    <s v="Flannery Newton"/>
  </r>
  <r>
    <s v="38890"/>
    <s v="CA-2014-DB13210140-41888"/>
    <x v="467"/>
    <x v="1001"/>
    <n v="4"/>
    <s v="Standard Class"/>
    <s v="DB-132101406"/>
    <s v="Dean Braden"/>
    <s v="Consumer"/>
    <n v="19134"/>
    <s v="Philadelphia"/>
    <s v="Pennsylvania"/>
    <s v="United States"/>
    <s v="Eastern US"/>
    <s v="USCA"/>
    <s v="FUR-CH-4396"/>
    <s v="Furniture"/>
    <s v="Chairs"/>
    <s v="Global Comet Stacking Arm Chair"/>
    <n v="887.27099999999984"/>
    <n v="3"/>
    <n v="0.3"/>
    <n v="-63.376499999999957"/>
    <n v="48.06"/>
    <s v="Medium"/>
    <s v="No"/>
    <s v="Dolores Davis"/>
  </r>
  <r>
    <s v="36764"/>
    <s v="CA-2014-DB13210140-41800"/>
    <x v="108"/>
    <x v="97"/>
    <n v="5"/>
    <s v="Standard Class"/>
    <s v="DB-132101404"/>
    <s v="Dean Braden"/>
    <s v="Consumer"/>
    <n v="94109"/>
    <s v="San Francisco"/>
    <s v="California"/>
    <s v="United States"/>
    <s v="Western US"/>
    <s v="USCA"/>
    <s v="FUR-CH-4403"/>
    <s v="Furniture"/>
    <s v="Chairs"/>
    <s v="Global Deluxe Stacking Chair, Gray"/>
    <n v="122.352"/>
    <n v="3"/>
    <n v="0.2"/>
    <n v="13.764599999999991"/>
    <n v="12.94"/>
    <s v="Medium"/>
    <s v="No"/>
    <s v="Derrick Snyders"/>
  </r>
  <r>
    <s v="31817"/>
    <s v="CA-2013-DB13210140-41355"/>
    <x v="639"/>
    <x v="598"/>
    <n v="4"/>
    <s v="Standard Class"/>
    <s v="DB-132101402"/>
    <s v="Dean Braden"/>
    <s v="Consumer"/>
    <n v="77041"/>
    <s v="Houston"/>
    <s v="Texas"/>
    <s v="United States"/>
    <s v="Central US"/>
    <s v="USCA"/>
    <s v="OFF-ST-3745"/>
    <s v="Office Supplies"/>
    <s v="Storage"/>
    <s v="Carina Double Wide Media Storage Towers in Natural &amp; Black"/>
    <n v="129.56800000000001"/>
    <n v="2"/>
    <n v="0.2"/>
    <n v="-25.91360000000001"/>
    <n v="10.92"/>
    <s v="Medium"/>
    <s v="No"/>
    <s v="Lon Bonher"/>
  </r>
  <r>
    <s v="10689"/>
    <s v="ES-2013-EK1379545-41527"/>
    <x v="413"/>
    <x v="1002"/>
    <n v="1"/>
    <s v="First Class"/>
    <s v="EK-1379545"/>
    <s v="Eileen Kiefer"/>
    <s v="Home Office"/>
    <n v="0"/>
    <s v="Caen"/>
    <s v="Normandy"/>
    <s v="France"/>
    <s v="Western Europe"/>
    <s v="Europe"/>
    <s v="OFF-AR-3467"/>
    <s v="Office Supplies"/>
    <s v="Art"/>
    <s v="BIC Pens, Water Color"/>
    <n v="69.84"/>
    <n v="4"/>
    <n v="0"/>
    <n v="28.56"/>
    <n v="18.22"/>
    <s v="High"/>
    <s v="No"/>
    <s v="Gilbert Wolff"/>
  </r>
  <r>
    <s v="20728"/>
    <s v="IN-2015-JG151151-42301"/>
    <x v="103"/>
    <x v="1003"/>
    <n v="3"/>
    <s v="First Class"/>
    <s v="JG-151151"/>
    <s v="Jack Garza"/>
    <s v="Consumer"/>
    <n v="0"/>
    <s v="Kabul"/>
    <s v="Kabul"/>
    <s v="Afghanistan"/>
    <s v="Southern Asia"/>
    <s v="Asia Pacific"/>
    <s v="OFF-AR-3457"/>
    <s v="Office Supplies"/>
    <s v="Art"/>
    <s v="BIC Markers, Easy-Erase"/>
    <n v="160.19999999999999"/>
    <n v="6"/>
    <n v="0"/>
    <n v="35.099999999999987"/>
    <n v="18.2"/>
    <s v="Medium"/>
    <s v="No"/>
    <s v="Chandrakant Chaudhri"/>
  </r>
  <r>
    <s v="39345"/>
    <s v="CA-2014-DK13225140-41824"/>
    <x v="932"/>
    <x v="1004"/>
    <n v="4"/>
    <s v="Standard Class"/>
    <s v="DK-132251406"/>
    <s v="Dean Katz"/>
    <s v="Corporate"/>
    <n v="10035"/>
    <s v="New York City"/>
    <s v="New York"/>
    <s v="United States"/>
    <s v="Eastern US"/>
    <s v="USCA"/>
    <s v="OFF-AP-3178"/>
    <s v="Office Supplies"/>
    <s v="Appliances"/>
    <s v="Avanti 1.7 Cu. Ft. Refrigerator"/>
    <n v="706.86"/>
    <n v="7"/>
    <n v="0"/>
    <n v="197.92080000000001"/>
    <n v="104.38"/>
    <s v="High"/>
    <s v="No"/>
    <s v="Dolores Davis"/>
  </r>
  <r>
    <s v="31851"/>
    <s v="CA-2015-DK13225140-42185"/>
    <x v="506"/>
    <x v="1005"/>
    <n v="4"/>
    <s v="Second Class"/>
    <s v="DK-132251404"/>
    <s v="Dean Katz"/>
    <s v="Corporate"/>
    <n v="92804"/>
    <s v="Anaheim"/>
    <s v="California"/>
    <s v="United States"/>
    <s v="Western US"/>
    <s v="USCA"/>
    <s v="OFF-ST-6286"/>
    <s v="Office Supplies"/>
    <s v="Storage"/>
    <s v="Tennsco 16-Compartment Lockers with Coat Rack"/>
    <n v="1295.78"/>
    <n v="2"/>
    <n v="0"/>
    <n v="310.98719999999997"/>
    <n v="77.959999999999994"/>
    <s v="Medium"/>
    <s v="No"/>
    <s v="Derrick Snyders"/>
  </r>
  <r>
    <s v="31845"/>
    <s v="CA-2013-DK13225140-41593"/>
    <x v="574"/>
    <x v="170"/>
    <n v="2"/>
    <s v="Second Class"/>
    <s v="DK-132251402"/>
    <s v="Dean Katz"/>
    <s v="Corporate"/>
    <n v="60653"/>
    <s v="Chicago"/>
    <s v="Illinois"/>
    <s v="United States"/>
    <s v="Central US"/>
    <s v="USCA"/>
    <s v="OFF-ST-4612"/>
    <s v="Office Supplies"/>
    <s v="Storage"/>
    <s v="Home/Office Personal File Carts"/>
    <n v="250.27199999999999"/>
    <n v="9"/>
    <n v="0.2"/>
    <n v="15.64199999999998"/>
    <n v="19.47"/>
    <s v="Medium"/>
    <s v="No"/>
    <s v="Lon Bonher"/>
  </r>
  <r>
    <s v="21029"/>
    <s v="IN-2013-FC1433527-41628"/>
    <x v="350"/>
    <x v="604"/>
    <n v="3"/>
    <s v="First Class"/>
    <s v="FC-1433527"/>
    <s v="Fred Chung"/>
    <s v="Corporate"/>
    <n v="0"/>
    <s v="Shanghai"/>
    <s v="Shanghai"/>
    <s v="China"/>
    <s v="Eastern Asia"/>
    <s v="Asia Pacific"/>
    <s v="OFF-EN-3673"/>
    <s v="Office Supplies"/>
    <s v="Envelopes"/>
    <s v="Cameo Peel and Seal, Recycled"/>
    <n v="118.8"/>
    <n v="6"/>
    <n v="0"/>
    <n v="14.22"/>
    <n v="18.12"/>
    <s v="High"/>
    <s v="No"/>
    <s v="Hadia Bousaid"/>
  </r>
  <r>
    <s v="46729"/>
    <s v="IZ-2015-KB660061-42306"/>
    <x v="287"/>
    <x v="647"/>
    <n v="5"/>
    <s v="Standard Class"/>
    <s v="KB-660061"/>
    <s v="Ken Brennan"/>
    <s v="Corporate"/>
    <n v="0"/>
    <s v="Mosul"/>
    <s v="Ninawa"/>
    <s v="Iraq"/>
    <s v="Western Asia"/>
    <s v="Asia Pacific"/>
    <s v="OFF-PA-6600"/>
    <s v="Office Supplies"/>
    <s v="Paper"/>
    <s v="Xerox Cards &amp; Envelopes, 8.5 x 11"/>
    <n v="294.66000000000003"/>
    <n v="6"/>
    <n v="0"/>
    <n v="46.98"/>
    <n v="18.07"/>
    <s v="Medium"/>
    <s v="No"/>
    <s v="Kaoru Xun"/>
  </r>
  <r>
    <s v="23448"/>
    <s v="IN-2014-RB1933027-41979"/>
    <x v="389"/>
    <x v="653"/>
    <n v="4"/>
    <s v="Standard Class"/>
    <s v="RB-1933027"/>
    <s v="Randy Bradley"/>
    <s v="Consumer"/>
    <n v="0"/>
    <s v="Changchun"/>
    <s v="Jilin"/>
    <s v="China"/>
    <s v="Eastern Asia"/>
    <s v="Asia Pacific"/>
    <s v="OFF-SU-4312"/>
    <s v="Office Supplies"/>
    <s v="Supplies"/>
    <s v="Fiskars Ruler, High Speed"/>
    <n v="101.01"/>
    <n v="7"/>
    <n v="0"/>
    <n v="15.12"/>
    <n v="18.02"/>
    <s v="High"/>
    <s v="No"/>
    <s v="Hadia Bousaid"/>
  </r>
  <r>
    <s v="28091"/>
    <s v="IN-2012-BF1108011-41252"/>
    <x v="322"/>
    <x v="1006"/>
    <n v="6"/>
    <s v="Standard Class"/>
    <s v="BF-1108011"/>
    <s v="Bart Folk"/>
    <s v="Consumer"/>
    <n v="0"/>
    <s v="Dhaka"/>
    <s v="Dhaka"/>
    <s v="Bangladesh"/>
    <s v="Southern Asia"/>
    <s v="Asia Pacific"/>
    <s v="OFF-PA-4176"/>
    <s v="Office Supplies"/>
    <s v="Paper"/>
    <s v="Enermax Note Cards, Multicolor"/>
    <n v="228.48"/>
    <n v="7"/>
    <n v="0"/>
    <n v="13.65"/>
    <n v="17.97"/>
    <s v="Medium"/>
    <s v="No"/>
    <s v="Chandrakant Chaudhri"/>
  </r>
  <r>
    <s v="21859"/>
    <s v="IN-2013-RH19600144-41573"/>
    <x v="481"/>
    <x v="481"/>
    <n v="4"/>
    <s v="Standard Class"/>
    <s v="RH-19600144"/>
    <s v="Rob Haberlin"/>
    <s v="Consumer"/>
    <n v="0"/>
    <s v="Ho Chi Minh City"/>
    <s v="Ho Chí Minh City"/>
    <s v="Vietnam"/>
    <s v="Southeastern Asia"/>
    <s v="Asia Pacific"/>
    <s v="FUR-CH-5758"/>
    <s v="Furniture"/>
    <s v="Chairs"/>
    <s v="SAFCO Chairmat, Red"/>
    <n v="131.00579999999999"/>
    <n v="3"/>
    <n v="0.27"/>
    <n v="21.475799999999989"/>
    <n v="17.96"/>
    <s v="High"/>
    <s v="No"/>
    <s v="Preecha Metharom"/>
  </r>
  <r>
    <s v="36617"/>
    <s v="US-2015-Dp13240140-42280"/>
    <x v="923"/>
    <x v="309"/>
    <n v="3"/>
    <s v="First Class"/>
    <s v="Dp-132401408"/>
    <s v="Dean percer"/>
    <s v="Home Office"/>
    <n v="37918"/>
    <s v="Knoxville"/>
    <s v="Tennessee"/>
    <s v="United States"/>
    <s v="Southern US"/>
    <s v="USCA"/>
    <s v="FUR-TA-3753"/>
    <s v="Furniture"/>
    <s v="Tables"/>
    <s v="Chromcraft Bull-Nose Wood Oval Conference Tables &amp; Bases"/>
    <n v="2314.116"/>
    <n v="7"/>
    <n v="0.4"/>
    <n v="-1002.7836"/>
    <n v="102.98"/>
    <s v="High"/>
    <s v="No"/>
    <s v="Flannery Newton"/>
  </r>
  <r>
    <s v="36303"/>
    <s v="CA-2013-Dp13240140-41587"/>
    <x v="144"/>
    <x v="1007"/>
    <n v="5"/>
    <s v="Standard Class"/>
    <s v="Dp-132401406"/>
    <s v="Dean percer"/>
    <s v="Home Office"/>
    <n v="10035"/>
    <s v="New York City"/>
    <s v="New York"/>
    <s v="United States"/>
    <s v="Eastern US"/>
    <s v="USCA"/>
    <s v="TEC-MA-6633"/>
    <s v="Technology"/>
    <s v="Machines"/>
    <s v="Zebra ZM400 Thermal Label Printer"/>
    <n v="2321.9"/>
    <n v="2"/>
    <n v="0"/>
    <n v="1114.5119999999999"/>
    <n v="92.2"/>
    <s v="High"/>
    <s v="No"/>
    <s v="Dolores Davis"/>
  </r>
  <r>
    <s v="21819"/>
    <s v="ID-2015-CM12190102-42276"/>
    <x v="316"/>
    <x v="714"/>
    <n v="3"/>
    <s v="Second Class"/>
    <s v="CM-12190102"/>
    <s v="Charlotte Melton"/>
    <s v="Consumer"/>
    <n v="0"/>
    <s v="Pasig"/>
    <s v="National Capital"/>
    <s v="Philippines"/>
    <s v="Southeastern Asia"/>
    <s v="Asia Pacific"/>
    <s v="FUR-FU-4074"/>
    <s v="Furniture"/>
    <s v="Furnishings"/>
    <s v="Eldon Light Bulb, Black"/>
    <n v="94.500000000000014"/>
    <n v="5"/>
    <n v="0.25"/>
    <n v="-21.45"/>
    <n v="17.89"/>
    <s v="High"/>
    <s v="No"/>
    <s v="Preecha Metharom"/>
  </r>
  <r>
    <s v="36773"/>
    <s v="CA-2015-Dp13240140-42171"/>
    <x v="698"/>
    <x v="178"/>
    <n v="3"/>
    <s v="First Class"/>
    <s v="Dp-132401402"/>
    <s v="Dean percer"/>
    <s v="Home Office"/>
    <n v="55369"/>
    <s v="Maple Grove"/>
    <s v="Minnesota"/>
    <s v="United States"/>
    <s v="Central US"/>
    <s v="USCA"/>
    <s v="OFF-ST-6267"/>
    <s v="Office Supplies"/>
    <s v="Storage"/>
    <s v="Tenex Personal Self-Stacking Standard File Box, Black/Gray"/>
    <n v="84.55"/>
    <n v="5"/>
    <n v="0"/>
    <n v="22.828499999999998"/>
    <n v="7.22"/>
    <s v="Medium"/>
    <s v="No"/>
    <s v="Lon Bonher"/>
  </r>
  <r>
    <s v="49353"/>
    <s v="GH-2015-SW1075549-42326"/>
    <x v="267"/>
    <x v="55"/>
    <n v="5"/>
    <s v="Second Class"/>
    <s v="SW-1075549"/>
    <s v="Steven Ward"/>
    <s v="Corporate"/>
    <n v="0"/>
    <s v="Kumasi"/>
    <s v="Ashanti"/>
    <s v="Ghana"/>
    <s v="Western Africa"/>
    <s v="Africa"/>
    <s v="OFF-ST-5697"/>
    <s v="Office Supplies"/>
    <s v="Storage"/>
    <s v="Rogers Folders, Wire Frame"/>
    <n v="238.08"/>
    <n v="8"/>
    <n v="0"/>
    <n v="26.16"/>
    <n v="17.88"/>
    <s v="High"/>
    <s v="No"/>
    <s v="Katlego Akosua"/>
  </r>
  <r>
    <s v="13082"/>
    <s v="ES-2014-MG1768064-41796"/>
    <x v="12"/>
    <x v="12"/>
    <n v="2"/>
    <s v="First Class"/>
    <s v="MG-1768064"/>
    <s v="Maureen Gastineau"/>
    <s v="Home Office"/>
    <n v="0"/>
    <s v="Monza"/>
    <s v="Lombardy"/>
    <s v="Italy"/>
    <s v="Southern Europe"/>
    <s v="Europe"/>
    <s v="OFF-SU-4121"/>
    <s v="Office Supplies"/>
    <s v="Supplies"/>
    <s v="Elite Letter Opener, High Speed"/>
    <n v="53.399999999999991"/>
    <n v="2"/>
    <n v="0"/>
    <n v="22.38"/>
    <n v="17.829999999999998"/>
    <s v="Critical"/>
    <s v="No"/>
    <s v="Gavino Bove"/>
  </r>
  <r>
    <s v="12905"/>
    <s v="IT-2013-PF19225139-41586"/>
    <x v="459"/>
    <x v="622"/>
    <n v="1"/>
    <s v="First Class"/>
    <s v="PF-19225139"/>
    <s v="Phillip Flathmann"/>
    <s v="Consumer"/>
    <n v="0"/>
    <s v="Birmingham"/>
    <s v="England"/>
    <s v="United Kingdom"/>
    <s v="Northern Europe"/>
    <s v="Europe"/>
    <s v="OFF-FA-5477"/>
    <s v="Office Supplies"/>
    <s v="Fasteners"/>
    <s v="OIC Rubber Bands, Bulk Pack"/>
    <n v="51.21"/>
    <n v="6"/>
    <n v="0.5"/>
    <n v="-9.2700000000000031"/>
    <n v="17.809999999999999"/>
    <s v="Critical"/>
    <s v="No"/>
    <s v="Miina Nylund"/>
  </r>
  <r>
    <s v="18759"/>
    <s v="ES-2012-MM18280139-41168"/>
    <x v="600"/>
    <x v="396"/>
    <n v="3"/>
    <s v="Second Class"/>
    <s v="MM-18280139"/>
    <s v="Muhammed MacIntyre"/>
    <s v="Corporate"/>
    <n v="0"/>
    <s v="Plymouth"/>
    <s v="England"/>
    <s v="United Kingdom"/>
    <s v="Northern Europe"/>
    <s v="Europe"/>
    <s v="OFF-SU-4975"/>
    <s v="Office Supplies"/>
    <s v="Supplies"/>
    <s v="Kleencut Box Cutter, Serrated"/>
    <n v="250.8"/>
    <n v="8"/>
    <n v="0"/>
    <n v="54.96"/>
    <n v="17.7"/>
    <s v="Medium"/>
    <s v="No"/>
    <s v="Miina Nylund"/>
  </r>
  <r>
    <s v="49609"/>
    <s v="SF-2012-AG675117-40976"/>
    <x v="933"/>
    <x v="843"/>
    <n v="3"/>
    <s v="First Class"/>
    <s v="AG-675117"/>
    <s v="Anna Gayman"/>
    <s v="Consumer"/>
    <n v="0"/>
    <s v="Johannesburg"/>
    <s v="Gauteng"/>
    <s v="South Africa"/>
    <s v="Southern Africa"/>
    <s v="Africa"/>
    <s v="OFF-AR-5903"/>
    <s v="Office Supplies"/>
    <s v="Art"/>
    <s v="Sanford Canvas, Easy-Erase"/>
    <n v="50.79"/>
    <n v="1"/>
    <n v="0"/>
    <n v="6.6000000000000014"/>
    <n v="17.690000000000001"/>
    <s v="High"/>
    <s v="Yes"/>
    <s v="Nora Cuijper"/>
  </r>
  <r>
    <s v="44704"/>
    <s v="BK-2014-GT471017-41811"/>
    <x v="800"/>
    <x v="658"/>
    <n v="5"/>
    <s v="Standard Class"/>
    <s v="GT-471017"/>
    <s v="Greg Tran"/>
    <s v="Consumer"/>
    <n v="0"/>
    <s v="Sarajevo"/>
    <s v="Federation of Bosnia and Herzegovina"/>
    <s v="Bosnia and Herzegovina"/>
    <s v="Southern Europe"/>
    <s v="Europe"/>
    <s v="OFF-EN-4445"/>
    <s v="Office Supplies"/>
    <s v="Envelopes"/>
    <s v="GlobeWeis Mailers, Set of 50"/>
    <n v="154.19999999999999"/>
    <n v="4"/>
    <n v="0"/>
    <n v="1.44"/>
    <n v="17.690000000000001"/>
    <s v="Medium"/>
    <s v="No"/>
    <s v="Gavino Bove"/>
  </r>
  <r>
    <s v="49745"/>
    <s v="UP-2014-JB5925137-41718"/>
    <x v="138"/>
    <x v="919"/>
    <n v="7"/>
    <s v="Standard Class"/>
    <s v="JB-5925137"/>
    <s v="Joni Blumstein"/>
    <s v="Consumer"/>
    <n v="0"/>
    <s v="Cherkasy"/>
    <s v="Cherkasy"/>
    <s v="Ukraine"/>
    <s v="Eastern Europe"/>
    <s v="Europe"/>
    <s v="TEC-MA-4191"/>
    <s v="Technology"/>
    <s v="Machines"/>
    <s v="Epson Calculator, White"/>
    <n v="179.28"/>
    <n v="4"/>
    <n v="0"/>
    <n v="14.28"/>
    <n v="17.649999999999999"/>
    <s v="Medium"/>
    <s v="No"/>
    <s v="Oxana Lagunov"/>
  </r>
  <r>
    <s v="6914"/>
    <s v="MX-2014-AR1082518-41944"/>
    <x v="700"/>
    <x v="760"/>
    <n v="2"/>
    <s v="Second Class"/>
    <s v="AR-1082518"/>
    <s v="Anthony Rawles"/>
    <s v="Corporate"/>
    <n v="0"/>
    <s v="Barra do Piraí"/>
    <s v="Rio de Janeiro"/>
    <s v="Brazil"/>
    <s v="South America"/>
    <s v="LATAM"/>
    <s v="OFF-PA-5891"/>
    <s v="Office Supplies"/>
    <s v="Paper"/>
    <s v="SanDisk Parchment Paper, Multicolor"/>
    <n v="96.64"/>
    <n v="8"/>
    <n v="0"/>
    <n v="46.239999999999988"/>
    <n v="17.631"/>
    <s v="High"/>
    <s v="No"/>
    <s v="Vasco Magalhães"/>
  </r>
  <r>
    <s v="32323"/>
    <s v="CA-2014-DE13255140-41650"/>
    <x v="934"/>
    <x v="172"/>
    <n v="2"/>
    <s v="Second Class"/>
    <s v="DE-132551406"/>
    <s v="Deanra Eno"/>
    <s v="Home Office"/>
    <n v="45503"/>
    <s v="Springfield"/>
    <s v="Ohio"/>
    <s v="United States"/>
    <s v="Eastern US"/>
    <s v="USCA"/>
    <s v="OFF-PA-6489"/>
    <s v="Office Supplies"/>
    <s v="Paper"/>
    <s v="Xerox 1935"/>
    <n v="63.311999999999998"/>
    <n v="3"/>
    <n v="0.2"/>
    <n v="20.5764"/>
    <n v="11.22"/>
    <s v="High"/>
    <s v="No"/>
    <s v="Dolores Davis"/>
  </r>
  <r>
    <s v="29527"/>
    <s v="IN-2012-EN1378058-41124"/>
    <x v="935"/>
    <x v="711"/>
    <n v="3"/>
    <s v="First Class"/>
    <s v="EN-1378058"/>
    <s v="Edward Nazzal"/>
    <s v="Consumer"/>
    <n v="0"/>
    <s v="Chennai"/>
    <s v="Tamil Nadu"/>
    <s v="India"/>
    <s v="Southern Asia"/>
    <s v="Asia Pacific"/>
    <s v="OFF-FA-2949"/>
    <s v="Office Supplies"/>
    <s v="Fasteners"/>
    <s v="Accos Push Pins, Bulk Pack"/>
    <n v="101.64"/>
    <n v="7"/>
    <n v="0"/>
    <n v="33.39"/>
    <n v="17.59"/>
    <s v="High"/>
    <s v="No"/>
    <s v="Chandrakant Chaudhri"/>
  </r>
  <r>
    <s v="45673"/>
    <s v="IZ-2012-SC1084561-41254"/>
    <x v="936"/>
    <x v="266"/>
    <n v="5"/>
    <s v="Second Class"/>
    <s v="SC-1084561"/>
    <s v="Sung Chung"/>
    <s v="Consumer"/>
    <n v="0"/>
    <s v="Baghdad"/>
    <s v="Baghdad"/>
    <s v="Iraq"/>
    <s v="Western Asia"/>
    <s v="Asia Pacific"/>
    <s v="OFF-AR-3540"/>
    <s v="Office Supplies"/>
    <s v="Art"/>
    <s v="Boston Markers, Water Color"/>
    <n v="236.4"/>
    <n v="8"/>
    <n v="0"/>
    <n v="0"/>
    <n v="17.579999999999998"/>
    <s v="Medium"/>
    <s v="No"/>
    <s v="Kaoru Xun"/>
  </r>
  <r>
    <s v="29339"/>
    <s v="ID-2013-BF1108078-41408"/>
    <x v="870"/>
    <x v="1008"/>
    <n v="3"/>
    <s v="First Class"/>
    <s v="BF-1108078"/>
    <s v="Bart Folk"/>
    <s v="Consumer"/>
    <n v="0"/>
    <s v="Kuala Lumpur"/>
    <s v="Kuala Lumpur"/>
    <s v="Malaysia"/>
    <s v="Southeastern Asia"/>
    <s v="Asia Pacific"/>
    <s v="OFF-FA-3057"/>
    <s v="Office Supplies"/>
    <s v="Fasteners"/>
    <s v="Advantus Push Pins, Metal"/>
    <n v="145.5"/>
    <n v="10"/>
    <n v="0"/>
    <n v="17.399999999999999"/>
    <n v="17.559999999999999"/>
    <s v="Medium"/>
    <s v="No"/>
    <s v="Preecha Metharom"/>
  </r>
  <r>
    <s v="37481"/>
    <s v="CA-2014-DB13270140-41985"/>
    <x v="337"/>
    <x v="80"/>
    <n v="2"/>
    <s v="First Class"/>
    <s v="DB-132701404"/>
    <s v="Deborah Brumfield"/>
    <s v="Home Office"/>
    <n v="97206"/>
    <s v="Portland"/>
    <s v="Oregon"/>
    <s v="United States"/>
    <s v="Western US"/>
    <s v="USCA"/>
    <s v="FUR-CH-4409"/>
    <s v="Furniture"/>
    <s v="Chairs"/>
    <s v="Global Fabric Manager's Chair, Dark Gray"/>
    <n v="403.92"/>
    <n v="5"/>
    <n v="0.2"/>
    <n v="25.245000000000019"/>
    <n v="96.72"/>
    <s v="Critical"/>
    <s v="No"/>
    <s v="Derrick Snyders"/>
  </r>
  <r>
    <s v="25660"/>
    <s v="ID-2014-BS11380102-41912"/>
    <x v="119"/>
    <x v="987"/>
    <n v="5"/>
    <s v="Second Class"/>
    <s v="BS-11380102"/>
    <s v="Bill Stewart"/>
    <s v="Corporate"/>
    <n v="0"/>
    <s v="Makati"/>
    <s v="National Capital"/>
    <s v="Philippines"/>
    <s v="Southeastern Asia"/>
    <s v="Asia Pacific"/>
    <s v="FUR-FU-3067"/>
    <s v="Furniture"/>
    <s v="Furnishings"/>
    <s v="Advantus Stacking Tray, Erganomic"/>
    <n v="210.6"/>
    <n v="12"/>
    <n v="0.25"/>
    <n v="-28.079999999999991"/>
    <n v="17.46"/>
    <s v="Medium"/>
    <s v="No"/>
    <s v="Preecha Metharom"/>
  </r>
  <r>
    <s v="29230"/>
    <s v="IN-2015-FH143507-42222"/>
    <x v="223"/>
    <x v="53"/>
    <n v="2"/>
    <s v="First Class"/>
    <s v="FH-143507"/>
    <s v="Fred Harton"/>
    <s v="Consumer"/>
    <n v="0"/>
    <s v="Mackay"/>
    <s v="Queensland"/>
    <s v="Australia"/>
    <s v="Oceania"/>
    <s v="Asia Pacific"/>
    <s v="OFF-SU-4985"/>
    <s v="Office Supplies"/>
    <s v="Supplies"/>
    <s v="Kleencut Scissors, Easy Grip"/>
    <n v="107.595"/>
    <n v="5"/>
    <n v="0.1"/>
    <n v="3.494999999999997"/>
    <n v="17.41"/>
    <s v="Medium"/>
    <s v="No"/>
    <s v="Kauri Anaru"/>
  </r>
  <r>
    <s v="39852"/>
    <s v="CA-2013-DC13285140-41355"/>
    <x v="639"/>
    <x v="670"/>
    <n v="0"/>
    <s v="Same Day"/>
    <s v="DC-132851408"/>
    <s v="Debra Catini"/>
    <s v="Consumer"/>
    <n v="33317"/>
    <s v="Plantation"/>
    <s v="Florida"/>
    <s v="United States"/>
    <s v="Southern US"/>
    <s v="USCA"/>
    <s v="TEC-AC-5110"/>
    <s v="Technology"/>
    <s v="Accessories"/>
    <s v="Logitech G602 Wireless Gaming Mouse"/>
    <n v="447.94400000000002"/>
    <n v="7"/>
    <n v="0.2"/>
    <n v="89.588799999999992"/>
    <n v="67.819999999999993"/>
    <s v="High"/>
    <s v="No"/>
    <s v="Flannery Newton"/>
  </r>
  <r>
    <s v="33011"/>
    <s v="CA-2015-DC13285140-42285"/>
    <x v="836"/>
    <x v="215"/>
    <n v="6"/>
    <s v="Standard Class"/>
    <s v="DC-132851404"/>
    <s v="Debra Catini"/>
    <s v="Consumer"/>
    <n v="94110"/>
    <s v="San Francisco"/>
    <s v="California"/>
    <s v="United States"/>
    <s v="Western US"/>
    <s v="USCA"/>
    <s v="FUR-BO-5530"/>
    <s v="Furniture"/>
    <s v="Bookcases"/>
    <s v="O'Sullivan Manor Hill 2-Door Library in Brianna Oak"/>
    <n v="307.666"/>
    <n v="2"/>
    <n v="0.15"/>
    <n v="-14.478399999999979"/>
    <n v="15.9"/>
    <s v="Medium"/>
    <s v="No"/>
    <s v="Derrick Snyders"/>
  </r>
  <r>
    <s v="32054"/>
    <s v="CA-2012-DC13285140-41271"/>
    <x v="937"/>
    <x v="1009"/>
    <n v="4"/>
    <s v="Standard Class"/>
    <s v="DC-132851402"/>
    <s v="Debra Catini"/>
    <s v="Consumer"/>
    <n v="55016"/>
    <s v="Cottage Grove"/>
    <s v="Minnesota"/>
    <s v="United States"/>
    <s v="Central US"/>
    <s v="USCA"/>
    <s v="TEC-AC-4873"/>
    <s v="Technology"/>
    <s v="Accessories"/>
    <s v="Imation 32GB Pocket Pro USB 3.0 Flash Drive - 32 GB - Black - 1 P ..."/>
    <n v="119.8"/>
    <n v="4"/>
    <n v="0"/>
    <n v="47.92"/>
    <n v="8.19"/>
    <s v="Medium"/>
    <s v="No"/>
    <s v="Lon Bonher"/>
  </r>
  <r>
    <s v="40689"/>
    <s v="CA-2013-DG13300140-41572"/>
    <x v="302"/>
    <x v="298"/>
    <n v="0"/>
    <s v="Same Day"/>
    <s v="DG-133001404"/>
    <s v="Deirdre Greer"/>
    <s v="Corporate"/>
    <n v="80219"/>
    <s v="Denver"/>
    <s v="Colorado"/>
    <s v="United States"/>
    <s v="Western US"/>
    <s v="USCA"/>
    <s v="FUR-CH-4411"/>
    <s v="Furniture"/>
    <s v="Chairs"/>
    <s v="Global Highback Leather Tilter in Burgundy"/>
    <n v="582.33600000000001"/>
    <n v="8"/>
    <n v="0.2"/>
    <n v="-29.116799999999959"/>
    <n v="76.97"/>
    <s v="High"/>
    <s v="No"/>
    <s v="Derrick Snyders"/>
  </r>
  <r>
    <s v="30676"/>
    <s v="IN-2013-SH2039592-41488"/>
    <x v="113"/>
    <x v="116"/>
    <n v="2"/>
    <s v="First Class"/>
    <s v="SH-2039592"/>
    <s v="Shahid Hopkins"/>
    <s v="Consumer"/>
    <n v="0"/>
    <s v="Tauranga"/>
    <s v="Bay of Plenty"/>
    <s v="New Zealand"/>
    <s v="Oceania"/>
    <s v="Asia Pacific"/>
    <s v="OFF-FA-2944"/>
    <s v="Office Supplies"/>
    <s v="Fasteners"/>
    <s v="Accos Paper Clips, Assorted Sizes"/>
    <n v="91.92"/>
    <n v="8"/>
    <n v="0"/>
    <n v="26.64"/>
    <n v="17.329999999999998"/>
    <s v="High"/>
    <s v="No"/>
    <s v="Kauri Anaru"/>
  </r>
  <r>
    <s v="16951"/>
    <s v="ES-2013-RH196008-41545"/>
    <x v="743"/>
    <x v="926"/>
    <n v="4"/>
    <s v="Second Class"/>
    <s v="RH-196008"/>
    <s v="Rob Haberlin"/>
    <s v="Consumer"/>
    <n v="0"/>
    <s v="Vienna"/>
    <s v="Vienna"/>
    <s v="Austria"/>
    <s v="Western Europe"/>
    <s v="Europe"/>
    <s v="OFF-PA-5870"/>
    <s v="Office Supplies"/>
    <s v="Paper"/>
    <s v="SanDisk Memo Slips, Premium"/>
    <n v="67.92"/>
    <n v="4"/>
    <n v="0"/>
    <n v="25.8"/>
    <n v="17.29"/>
    <s v="High"/>
    <s v="No"/>
    <s v="Gilbert Wolff"/>
  </r>
  <r>
    <s v="44976"/>
    <s v="IS-2015-KT648063-42285"/>
    <x v="836"/>
    <x v="533"/>
    <n v="2"/>
    <s v="Second Class"/>
    <s v="KT-648063"/>
    <s v="Kean Thornton"/>
    <s v="Consumer"/>
    <n v="0"/>
    <s v="Jerusalem"/>
    <s v="Jerusalem"/>
    <s v="Israel"/>
    <s v="Western Asia"/>
    <s v="Asia Pacific"/>
    <s v="TEC-MA-5494"/>
    <s v="Technology"/>
    <s v="Machines"/>
    <s v="Okidata Calculator, Red"/>
    <n v="49.44"/>
    <n v="1"/>
    <n v="0"/>
    <n v="14.31"/>
    <n v="17.170000000000002"/>
    <s v="Critical"/>
    <s v="No"/>
    <s v="Kaoru Xun"/>
  </r>
  <r>
    <s v="7627"/>
    <s v="MX-2013-DK1315028-41629"/>
    <x v="716"/>
    <x v="347"/>
    <n v="4"/>
    <s v="Second Class"/>
    <s v="DK-1315028"/>
    <s v="David Kendrick"/>
    <s v="Corporate"/>
    <n v="0"/>
    <s v="Cartagena"/>
    <s v="Bolívar"/>
    <s v="Colombia"/>
    <s v="South America"/>
    <s v="LATAM"/>
    <s v="OFF-SU-4313"/>
    <s v="Office Supplies"/>
    <s v="Supplies"/>
    <s v="Fiskars Ruler, Serrated"/>
    <n v="103.88"/>
    <n v="14"/>
    <n v="0"/>
    <n v="43.4"/>
    <n v="17.134"/>
    <s v="Medium"/>
    <s v="No"/>
    <s v="Vasco Magalhães"/>
  </r>
  <r>
    <s v="25639"/>
    <s v="IN-2015-EB1370578-42217"/>
    <x v="938"/>
    <x v="1010"/>
    <n v="4"/>
    <s v="Second Class"/>
    <s v="EB-1370578"/>
    <s v="Ed Braxton"/>
    <s v="Corporate"/>
    <n v="0"/>
    <s v="Tawau"/>
    <s v="Sabah"/>
    <s v="Malaysia"/>
    <s v="Southeastern Asia"/>
    <s v="Asia Pacific"/>
    <s v="FUR-FU-3039"/>
    <s v="Furniture"/>
    <s v="Furnishings"/>
    <s v="Advantus Light Bulb, Erganomic"/>
    <n v="168.21"/>
    <n v="9"/>
    <n v="0"/>
    <n v="65.34"/>
    <n v="17.11"/>
    <s v="Medium"/>
    <s v="No"/>
    <s v="Preecha Metharom"/>
  </r>
  <r>
    <s v="36554"/>
    <s v="US-2015-DL13315140-42008"/>
    <x v="855"/>
    <x v="938"/>
    <n v="5"/>
    <s v="Standard Class"/>
    <s v="DL-133151404"/>
    <s v="Delfina Latchford"/>
    <s v="Consumer"/>
    <n v="91730"/>
    <s v="Rancho Cucamonga"/>
    <s v="California"/>
    <s v="United States"/>
    <s v="Western US"/>
    <s v="USCA"/>
    <s v="OFF-PA-6456"/>
    <s v="Office Supplies"/>
    <s v="Paper"/>
    <s v="Xerox 1905"/>
    <n v="38.880000000000003"/>
    <n v="6"/>
    <n v="0"/>
    <n v="18.662400000000002"/>
    <n v="2.92"/>
    <s v="Medium"/>
    <s v="No"/>
    <s v="Derrick Snyders"/>
  </r>
  <r>
    <s v="47588"/>
    <s v="AU-2015-GB45308-42199"/>
    <x v="308"/>
    <x v="303"/>
    <n v="2"/>
    <s v="First Class"/>
    <s v="GB-45308"/>
    <s v="George Bell"/>
    <s v="Corporate"/>
    <n v="0"/>
    <s v="Klagenfurt"/>
    <s v="Carinthia"/>
    <s v="Austria"/>
    <s v="Western Europe"/>
    <s v="Europe"/>
    <s v="OFF-AR-3547"/>
    <s v="Office Supplies"/>
    <s v="Art"/>
    <s v="Boston Pens, Easy-Erase"/>
    <n v="86.94"/>
    <n v="6"/>
    <n v="0"/>
    <n v="28.62"/>
    <n v="17.09"/>
    <s v="High"/>
    <s v="No"/>
    <s v="Gilbert Wolff"/>
  </r>
  <r>
    <s v="37974"/>
    <s v="CA-2013-DL13330140-41599"/>
    <x v="133"/>
    <x v="363"/>
    <n v="2"/>
    <s v="Second Class"/>
    <s v="DL-133301402"/>
    <s v="Denise Leinenbach"/>
    <s v="Consumer"/>
    <n v="46226"/>
    <s v="Lawrence"/>
    <s v="Indiana"/>
    <s v="United States"/>
    <s v="Central US"/>
    <s v="USCA"/>
    <s v="TEC-AC-4869"/>
    <s v="Technology"/>
    <s v="Accessories"/>
    <s v="Imation Bio 2GB USB Flash Drive Imation Corp"/>
    <n v="393.54"/>
    <n v="3"/>
    <n v="0"/>
    <n v="165.2868"/>
    <n v="124.78"/>
    <s v="Critical"/>
    <s v="No"/>
    <s v="Lon Bonher"/>
  </r>
  <r>
    <s v="50059"/>
    <s v="CA-2014-DL333023-41664"/>
    <x v="939"/>
    <x v="911"/>
    <n v="4"/>
    <s v="Standard Class"/>
    <s v="DL-333023"/>
    <s v="Denise Leinenbach"/>
    <s v="Consumer"/>
    <n v="0"/>
    <s v="Brampton"/>
    <s v="Ontario"/>
    <s v="Canada"/>
    <s v="Canada"/>
    <s v="USCA"/>
    <s v="OFF-SU-2979"/>
    <s v="Office Supplies"/>
    <s v="Supplies"/>
    <s v="Acme Letter Opener, Serrated"/>
    <n v="107.64"/>
    <n v="4"/>
    <n v="0"/>
    <n v="7.44"/>
    <n v="9.85"/>
    <s v="High"/>
    <s v="No"/>
    <m/>
  </r>
  <r>
    <s v="19358"/>
    <s v="IT-2015-JC1610591-42042"/>
    <x v="674"/>
    <x v="786"/>
    <n v="2"/>
    <s v="First Class"/>
    <s v="JC-1610591"/>
    <s v="Julie Creighton"/>
    <s v="Corporate"/>
    <n v="0"/>
    <s v="Apeldoorn"/>
    <s v="Gelderland"/>
    <s v="Netherlands"/>
    <s v="Western Europe"/>
    <s v="Europe"/>
    <s v="TEC-MA-4189"/>
    <s v="Technology"/>
    <s v="Machines"/>
    <s v="Epson Calculator, Durable"/>
    <n v="46.53"/>
    <n v="2"/>
    <n v="0.5"/>
    <n v="-21.45"/>
    <n v="17.04"/>
    <s v="Critical"/>
    <s v="No"/>
    <s v="Gilbert Wolff"/>
  </r>
  <r>
    <s v="34099"/>
    <s v="CA-2015-DL13330140-42312"/>
    <x v="262"/>
    <x v="135"/>
    <n v="5"/>
    <s v="Standard Class"/>
    <s v="DL-133301404"/>
    <s v="Denise Leinenbach"/>
    <s v="Consumer"/>
    <n v="88001"/>
    <s v="Las Cruces"/>
    <s v="New Mexico"/>
    <s v="United States"/>
    <s v="Western US"/>
    <s v="USCA"/>
    <s v="FUR-FU-2877"/>
    <s v="Furniture"/>
    <s v="Furnishings"/>
    <s v="9-3/4 Diameter Round Wall Clock"/>
    <n v="41.37"/>
    <n v="3"/>
    <n v="0"/>
    <n v="17.375399999999999"/>
    <n v="2.96"/>
    <s v="Medium"/>
    <s v="No"/>
    <s v="Derrick Snyders"/>
  </r>
  <r>
    <s v="8863"/>
    <s v="US-2013-MM1792055-41532"/>
    <x v="940"/>
    <x v="785"/>
    <n v="2"/>
    <s v="First Class"/>
    <s v="MM-1792055"/>
    <s v="Michael Moore"/>
    <s v="Consumer"/>
    <n v="0"/>
    <s v="Tegucigalpa"/>
    <s v="Francisco Morazán"/>
    <s v="Honduras"/>
    <s v="Central America"/>
    <s v="LATAM"/>
    <s v="OFF-EN-4926"/>
    <s v="Office Supplies"/>
    <s v="Envelopes"/>
    <s v="Jiffy Peel and Seal, with clear poly window"/>
    <n v="47.1"/>
    <n v="5"/>
    <n v="0.4"/>
    <n v="-16.5"/>
    <n v="16.992999999999999"/>
    <s v="Critical"/>
    <s v="No"/>
    <s v="Nicodemo Bautista"/>
  </r>
  <r>
    <s v="35360"/>
    <s v="US-2012-DL13330140-41082"/>
    <x v="583"/>
    <x v="588"/>
    <n v="3"/>
    <s v="First Class"/>
    <s v="DL-133301408"/>
    <s v="Denise Leinenbach"/>
    <s v="Consumer"/>
    <n v="28027"/>
    <s v="Concord"/>
    <s v="North Carolina"/>
    <s v="United States"/>
    <s v="Southern US"/>
    <s v="USCA"/>
    <s v="OFF-AR-5632"/>
    <s v="Office Supplies"/>
    <s v="Art"/>
    <s v="Prang Drawing Pencil Set"/>
    <n v="20.015999999999998"/>
    <n v="9"/>
    <n v="0.2"/>
    <n v="1.7514000000000001"/>
    <n v="2.71"/>
    <s v="High"/>
    <s v="No"/>
    <s v="Flannery Newton"/>
  </r>
  <r>
    <s v="16781"/>
    <s v="ES-2014-KF1628545-41891"/>
    <x v="211"/>
    <x v="565"/>
    <n v="2"/>
    <s v="Second Class"/>
    <s v="KF-1628545"/>
    <s v="Karen Ferguson"/>
    <s v="Home Office"/>
    <n v="0"/>
    <s v="Lanester"/>
    <s v="Brittany"/>
    <s v="France"/>
    <s v="Western Europe"/>
    <s v="Europe"/>
    <s v="OFF-EN-5044"/>
    <s v="Office Supplies"/>
    <s v="Envelopes"/>
    <s v="Kraft Peel and Seal, with clear poly window"/>
    <n v="72.09"/>
    <n v="3"/>
    <n v="0"/>
    <n v="19.440000000000001"/>
    <n v="16.96"/>
    <s v="High"/>
    <s v="No"/>
    <s v="Gilbert Wolff"/>
  </r>
  <r>
    <s v="36247"/>
    <s v="CA-2014-DL13330140-41941"/>
    <x v="714"/>
    <x v="523"/>
    <n v="4"/>
    <s v="Second Class"/>
    <s v="DL-133301406"/>
    <s v="Denise Leinenbach"/>
    <s v="Consumer"/>
    <n v="10009"/>
    <s v="New York City"/>
    <s v="New York"/>
    <s v="United States"/>
    <s v="Eastern US"/>
    <s v="USCA"/>
    <s v="OFF-AR-3445"/>
    <s v="Office Supplies"/>
    <s v="Art"/>
    <s v="BIC Brite Liner Highlighters"/>
    <n v="12.42"/>
    <n v="3"/>
    <n v="0"/>
    <n v="5.2164000000000001"/>
    <n v="1.66"/>
    <s v="High"/>
    <s v="Yes"/>
    <s v="Dolores Davis"/>
  </r>
  <r>
    <s v="43338"/>
    <s v="BU-2013-MT807019-41605"/>
    <x v="711"/>
    <x v="526"/>
    <n v="6"/>
    <s v="Standard Class"/>
    <s v="MT-807019"/>
    <s v="Michelle Tran"/>
    <s v="Home Office"/>
    <n v="0"/>
    <s v="Sliven"/>
    <s v="Sliven"/>
    <s v="Bulgaria"/>
    <s v="Eastern Europe"/>
    <s v="Europe"/>
    <s v="OFF-SU-6181"/>
    <s v="Office Supplies"/>
    <s v="Supplies"/>
    <s v="Stiletto Trimmer, High Speed"/>
    <n v="85.500000000000014"/>
    <n v="2"/>
    <n v="0"/>
    <n v="18.78"/>
    <n v="16.91"/>
    <s v="Low"/>
    <s v="No"/>
    <s v="Oxana Lagunov"/>
  </r>
  <r>
    <s v="40900"/>
    <s v="CA-2014-DM13345140-41808"/>
    <x v="834"/>
    <x v="233"/>
    <n v="6"/>
    <s v="Standard Class"/>
    <s v="DM-133451406"/>
    <s v="Denise Monton"/>
    <s v="Corporate"/>
    <n v="14609"/>
    <s v="Rochester"/>
    <s v="New York"/>
    <s v="United States"/>
    <s v="Eastern US"/>
    <s v="USCA"/>
    <s v="FUR-TA-4614"/>
    <s v="Furniture"/>
    <s v="Tables"/>
    <s v="Hon 2111 Invitation Series Corner Table"/>
    <n v="376.86599999999999"/>
    <n v="3"/>
    <n v="0.4"/>
    <n v="-213.55740000000009"/>
    <n v="39.68"/>
    <s v="Medium"/>
    <s v="No"/>
    <s v="Dolores Davis"/>
  </r>
  <r>
    <s v="23788"/>
    <s v="ID-2015-TP2156597-42242"/>
    <x v="49"/>
    <x v="197"/>
    <n v="2"/>
    <s v="Second Class"/>
    <s v="TP-2156597"/>
    <s v="Tracy Poddar"/>
    <s v="Corporate"/>
    <n v="0"/>
    <s v="Lahore"/>
    <s v="Punjab"/>
    <s v="Pakistan"/>
    <s v="Southern Asia"/>
    <s v="Asia Pacific"/>
    <s v="OFF-EN-4921"/>
    <s v="Office Supplies"/>
    <s v="Envelopes"/>
    <s v="Jiffy Manila Envelope, with clear poly window"/>
    <n v="103.425"/>
    <n v="7"/>
    <n v="0.5"/>
    <n v="-2.2049999999999841"/>
    <n v="16.89"/>
    <s v="Critical"/>
    <s v="No"/>
    <s v="Chandrakant Chaudhri"/>
  </r>
  <r>
    <s v="39164"/>
    <s v="CA-2012-DB13360140-41231"/>
    <x v="246"/>
    <x v="1011"/>
    <n v="5"/>
    <s v="Second Class"/>
    <s v="DB-133601404"/>
    <s v="Dennis Bolton"/>
    <s v="Home Office"/>
    <n v="84106"/>
    <s v="Salt Lake City"/>
    <s v="Utah"/>
    <s v="United States"/>
    <s v="Western US"/>
    <s v="USCA"/>
    <s v="OFF-PA-6437"/>
    <s v="Office Supplies"/>
    <s v="Paper"/>
    <s v="Xerox 1888"/>
    <n v="166.44"/>
    <n v="3"/>
    <n v="0"/>
    <n v="79.891199999999998"/>
    <n v="14.67"/>
    <s v="Medium"/>
    <s v="Yes"/>
    <s v="Derrick Snyders"/>
  </r>
  <r>
    <s v="24874"/>
    <s v="ID-2012-TB2105558-41156"/>
    <x v="941"/>
    <x v="501"/>
    <n v="2"/>
    <s v="Second Class"/>
    <s v="TB-2105558"/>
    <s v="Ted Butterfield"/>
    <s v="Consumer"/>
    <n v="0"/>
    <s v="Mumbai"/>
    <s v="Maharashtra"/>
    <s v="India"/>
    <s v="Southern Asia"/>
    <s v="Asia Pacific"/>
    <s v="OFF-LA-6042"/>
    <s v="Office Supplies"/>
    <s v="Labels"/>
    <s v="Smead Legal Exhibit Labels, 5000 Label Set"/>
    <n v="68.94"/>
    <n v="12"/>
    <n v="0.5"/>
    <n v="-63.54"/>
    <n v="16.72"/>
    <s v="Critical"/>
    <s v="No"/>
    <s v="Chandrakant Chaudhri"/>
  </r>
  <r>
    <s v="33518"/>
    <s v="CA-2013-DK13375140-41614"/>
    <x v="87"/>
    <x v="145"/>
    <n v="0"/>
    <s v="Same Day"/>
    <s v="DK-133751406"/>
    <s v="Dennis Kane"/>
    <s v="Consumer"/>
    <n v="43302"/>
    <s v="Marion"/>
    <s v="Ohio"/>
    <s v="United States"/>
    <s v="Eastern US"/>
    <s v="USCA"/>
    <s v="TEC-PH-5624"/>
    <s v="Technology"/>
    <s v="Phones"/>
    <s v="Polycom SoundStation2 EX Conference phone"/>
    <n v="485.93999999999988"/>
    <n v="2"/>
    <n v="0.4"/>
    <n v="-89.089000000000055"/>
    <n v="122.2"/>
    <s v="High"/>
    <s v="No"/>
    <s v="Dolores Davis"/>
  </r>
  <r>
    <s v="37571"/>
    <s v="US-2014-DK13375140-41838"/>
    <x v="656"/>
    <x v="1012"/>
    <n v="5"/>
    <s v="Second Class"/>
    <s v="DK-133751404"/>
    <s v="Dennis Kane"/>
    <s v="Consumer"/>
    <n v="98105"/>
    <s v="Seattle"/>
    <s v="Washington"/>
    <s v="United States"/>
    <s v="Western US"/>
    <s v="USCA"/>
    <s v="TEC-AC-4301"/>
    <s v="Technology"/>
    <s v="Accessories"/>
    <s v="First Data TMFD35 PIN Pad"/>
    <n v="428.4"/>
    <n v="3"/>
    <n v="0"/>
    <n v="89.963999999999999"/>
    <n v="42.61"/>
    <s v="Medium"/>
    <s v="No"/>
    <s v="Derrick Snyders"/>
  </r>
  <r>
    <s v="35737"/>
    <s v="US-2014-DK13375140-41843"/>
    <x v="942"/>
    <x v="1013"/>
    <n v="4"/>
    <s v="Standard Class"/>
    <s v="DK-133751402"/>
    <s v="Dennis Kane"/>
    <s v="Consumer"/>
    <n v="48185"/>
    <s v="Westland"/>
    <s v="Michigan"/>
    <s v="United States"/>
    <s v="Central US"/>
    <s v="USCA"/>
    <s v="TEC-AC-5601"/>
    <s v="Technology"/>
    <s v="Accessories"/>
    <s v="Plantronics Audio 995 Wireless Stereo Headset"/>
    <n v="109.95"/>
    <n v="1"/>
    <n v="0"/>
    <n v="36.283499999999997"/>
    <n v="11.67"/>
    <s v="Medium"/>
    <s v="No"/>
    <s v="Lon Bonher"/>
  </r>
  <r>
    <s v="20593"/>
    <s v="IN-2015-EM1406527-42179"/>
    <x v="673"/>
    <x v="1014"/>
    <n v="2"/>
    <s v="Second Class"/>
    <s v="EM-1406527"/>
    <s v="Erin Mull"/>
    <s v="Consumer"/>
    <n v="0"/>
    <s v="Yiwu"/>
    <s v="Zhejiang"/>
    <s v="China"/>
    <s v="Eastern Asia"/>
    <s v="Asia Pacific"/>
    <s v="OFF-EN-4911"/>
    <s v="Office Supplies"/>
    <s v="Envelopes"/>
    <s v="Jiffy Interoffice Envelope, Security-Tint"/>
    <n v="146.52000000000001"/>
    <n v="3"/>
    <n v="0"/>
    <n v="40.950000000000003"/>
    <n v="16.63"/>
    <s v="High"/>
    <s v="No"/>
    <s v="Hadia Bousaid"/>
  </r>
  <r>
    <s v="19958"/>
    <s v="ES-2015-MA17995139-42247"/>
    <x v="943"/>
    <x v="716"/>
    <n v="3"/>
    <s v="First Class"/>
    <s v="MA-17995139"/>
    <s v="Michelle Arnett"/>
    <s v="Home Office"/>
    <n v="0"/>
    <s v="Briton Ferry"/>
    <s v="Wales"/>
    <s v="United Kingdom"/>
    <s v="Northern Europe"/>
    <s v="Europe"/>
    <s v="OFF-BI-4824"/>
    <s v="Office Supplies"/>
    <s v="Binders"/>
    <s v="Ibico Hole Reinforcements, Durable"/>
    <n v="50.94"/>
    <n v="6"/>
    <n v="0"/>
    <n v="14.22"/>
    <n v="16.48"/>
    <s v="High"/>
    <s v="No"/>
    <s v="Miina Nylund"/>
  </r>
  <r>
    <s v="39115"/>
    <s v="CA-2014-DP13390140-41934"/>
    <x v="586"/>
    <x v="606"/>
    <n v="5"/>
    <s v="Second Class"/>
    <s v="DP-133901404"/>
    <s v="Dennis Pardue"/>
    <s v="Home Office"/>
    <n v="89031"/>
    <s v="North Las Vegas"/>
    <s v="Nevada"/>
    <s v="United States"/>
    <s v="Western US"/>
    <s v="USCA"/>
    <s v="OFF-BI-4821"/>
    <s v="Office Supplies"/>
    <s v="Binders"/>
    <s v="Ibico EPK-21 Electric Binding System"/>
    <n v="4535.9760000000006"/>
    <n v="3"/>
    <n v="0.2"/>
    <n v="1644.2913000000001"/>
    <n v="431.68"/>
    <s v="Medium"/>
    <s v="No"/>
    <s v="Derrick Snyders"/>
  </r>
  <r>
    <s v="32891"/>
    <s v="CA-2013-DP13390140-41357"/>
    <x v="944"/>
    <x v="1015"/>
    <n v="3"/>
    <s v="First Class"/>
    <s v="DP-133901402"/>
    <s v="Dennis Pardue"/>
    <s v="Home Office"/>
    <n v="61604"/>
    <s v="Peoria"/>
    <s v="Illinois"/>
    <s v="United States"/>
    <s v="Central US"/>
    <s v="USCA"/>
    <s v="FUR-BO-5965"/>
    <s v="Furniture"/>
    <s v="Bookcases"/>
    <s v="Sauder Inglewood Library Bookcases"/>
    <n v="359.05799999999988"/>
    <n v="3"/>
    <n v="0.3"/>
    <n v="-35.905799999999999"/>
    <n v="101.13"/>
    <s v="High"/>
    <s v="No"/>
    <s v="Lon Bonher"/>
  </r>
  <r>
    <s v="28154"/>
    <s v="IN-2013-AH1003027-41618"/>
    <x v="889"/>
    <x v="645"/>
    <n v="2"/>
    <s v="First Class"/>
    <s v="AH-1003027"/>
    <s v="Aaron Hawkins"/>
    <s v="Corporate"/>
    <n v="0"/>
    <s v="Chongqing"/>
    <s v="Chongqing"/>
    <s v="China"/>
    <s v="Eastern Asia"/>
    <s v="Asia Pacific"/>
    <s v="OFF-SU-4126"/>
    <s v="Office Supplies"/>
    <s v="Supplies"/>
    <s v="Elite Ruler, Steel"/>
    <n v="118.8"/>
    <n v="9"/>
    <n v="0"/>
    <n v="39.15"/>
    <n v="16.46"/>
    <s v="High"/>
    <s v="No"/>
    <s v="Hadia Bousaid"/>
  </r>
  <r>
    <s v="16378"/>
    <s v="ES-2015-TS21160120-42124"/>
    <x v="160"/>
    <x v="1016"/>
    <n v="2"/>
    <s v="Second Class"/>
    <s v="TS-21160120"/>
    <s v="Theresa Swint"/>
    <s v="Corporate"/>
    <n v="0"/>
    <s v="Barcelona"/>
    <s v="Catalonia"/>
    <s v="Spain"/>
    <s v="Southern Europe"/>
    <s v="Europe"/>
    <s v="OFF-PA-4168"/>
    <s v="Office Supplies"/>
    <s v="Paper"/>
    <s v="Enermax Message Books, Multicolor"/>
    <n v="119.55"/>
    <n v="5"/>
    <n v="0"/>
    <n v="5.85"/>
    <n v="16.399999999999999"/>
    <s v="High"/>
    <s v="No"/>
    <s v="Gavino Bove"/>
  </r>
  <r>
    <s v="4966"/>
    <s v="MX-2013-DB1306082-41513"/>
    <x v="945"/>
    <x v="863"/>
    <n v="1"/>
    <s v="First Class"/>
    <s v="DB-1306082"/>
    <s v="Dave Brooks"/>
    <s v="Consumer"/>
    <n v="0"/>
    <s v="Zapopan"/>
    <s v="Jalisco"/>
    <s v="Mexico"/>
    <s v="Central America"/>
    <s v="LATAM"/>
    <s v="OFF-PA-5871"/>
    <s v="Office Supplies"/>
    <s v="Paper"/>
    <s v="SanDisk Memo Slips, Recycled"/>
    <n v="56.3"/>
    <n v="5"/>
    <n v="0"/>
    <n v="6.7"/>
    <n v="16.396000000000001"/>
    <s v="High"/>
    <s v="No"/>
    <s v="Nicodemo Bautista"/>
  </r>
  <r>
    <s v="36233"/>
    <s v="CA-2015-DP13390140-42011"/>
    <x v="873"/>
    <x v="763"/>
    <n v="7"/>
    <s v="Standard Class"/>
    <s v="DP-133901408"/>
    <s v="Dennis Pardue"/>
    <s v="Home Office"/>
    <n v="35401"/>
    <s v="Tuscaloosa"/>
    <s v="Alabama"/>
    <s v="United States"/>
    <s v="Southern US"/>
    <s v="USCA"/>
    <s v="OFF-BI-6412"/>
    <s v="Office Supplies"/>
    <s v="Binders"/>
    <s v="Wilson Jones Turn Tabs Binder Tool for Ring Binders"/>
    <n v="33.74"/>
    <n v="7"/>
    <n v="0"/>
    <n v="15.5204"/>
    <n v="5.37"/>
    <s v="Low"/>
    <s v="No"/>
    <s v="Flannery Newton"/>
  </r>
  <r>
    <s v="39778"/>
    <s v="CA-2014-DP13390140-41784"/>
    <x v="351"/>
    <x v="1017"/>
    <n v="4"/>
    <s v="Standard Class"/>
    <s v="DP-133901406"/>
    <s v="Dennis Pardue"/>
    <s v="Home Office"/>
    <n v="19120"/>
    <s v="Philadelphia"/>
    <s v="Pennsylvania"/>
    <s v="United States"/>
    <s v="Eastern US"/>
    <s v="USCA"/>
    <s v="OFF-AR-3455"/>
    <s v="Office Supplies"/>
    <s v="Art"/>
    <s v="BIC Liqua Brite Liner"/>
    <n v="16.655999999999999"/>
    <n v="3"/>
    <n v="0.2"/>
    <n v="3.3311999999999999"/>
    <n v="2.2999999999999998"/>
    <s v="High"/>
    <s v="Yes"/>
    <s v="Dolores Davis"/>
  </r>
  <r>
    <s v="37959"/>
    <s v="CA-2013-DB13405140-41494"/>
    <x v="17"/>
    <x v="17"/>
    <n v="2"/>
    <s v="Second Class"/>
    <s v="DB-134051406"/>
    <s v="Denny Blanton"/>
    <s v="Consumer"/>
    <n v="1841"/>
    <s v="Lawrence"/>
    <s v="Massachusetts"/>
    <s v="United States"/>
    <s v="Eastern US"/>
    <s v="USCA"/>
    <s v="OFF-BI-4341"/>
    <s v="Office Supplies"/>
    <s v="Binders"/>
    <s v="GBC DocuBind P50 Personal Binding Machine"/>
    <n v="447.86"/>
    <n v="7"/>
    <n v="0"/>
    <n v="210.49420000000001"/>
    <n v="83.22"/>
    <s v="Critical"/>
    <s v="No"/>
    <s v="Dolores Davis"/>
  </r>
  <r>
    <s v="34826"/>
    <s v="CA-2013-DB13405140-41534"/>
    <x v="946"/>
    <x v="487"/>
    <n v="6"/>
    <s v="Standard Class"/>
    <s v="DB-134051408"/>
    <s v="Denny Blanton"/>
    <s v="Consumer"/>
    <n v="32839"/>
    <s v="Orlando"/>
    <s v="Florida"/>
    <s v="United States"/>
    <s v="Southern US"/>
    <s v="USCA"/>
    <s v="TEC-AC-5858"/>
    <s v="Technology"/>
    <s v="Accessories"/>
    <s v="SanDisk Cruzer 64 GB USB Flash Drive"/>
    <n v="87.168000000000006"/>
    <n v="3"/>
    <n v="0.2"/>
    <n v="10.89599999999999"/>
    <n v="7.05"/>
    <s v="Medium"/>
    <s v="No"/>
    <s v="Flannery Newton"/>
  </r>
  <r>
    <s v="14957"/>
    <s v="ES-2015-JL1550548-42339"/>
    <x v="679"/>
    <x v="342"/>
    <n v="3"/>
    <s v="First Class"/>
    <s v="JL-1550548"/>
    <s v="Jeremy Lonsdale"/>
    <s v="Consumer"/>
    <n v="0"/>
    <s v="Bielefeld"/>
    <s v="North Rhine-Westphalia"/>
    <s v="Germany"/>
    <s v="Western Europe"/>
    <s v="Europe"/>
    <s v="FUR-FU-5733"/>
    <s v="Furniture"/>
    <s v="Furnishings"/>
    <s v="Rubbermaid Light Bulb, Durable"/>
    <n v="126.96"/>
    <n v="8"/>
    <n v="0"/>
    <n v="50.64"/>
    <n v="16.27"/>
    <s v="Critical"/>
    <s v="No"/>
    <s v="Gilbert Wolff"/>
  </r>
  <r>
    <s v="36898"/>
    <s v="CA-2012-DO13435140-41184"/>
    <x v="446"/>
    <x v="275"/>
    <n v="0"/>
    <s v="Same Day"/>
    <s v="DO-134351406"/>
    <s v="Denny Ordway"/>
    <s v="Consumer"/>
    <n v="43229"/>
    <s v="Columbus"/>
    <s v="Ohio"/>
    <s v="United States"/>
    <s v="Eastern US"/>
    <s v="USCA"/>
    <s v="TEC-AC-5103"/>
    <s v="Technology"/>
    <s v="Accessories"/>
    <s v="Logitech G105 Gaming Keyboard"/>
    <n v="142.488"/>
    <n v="3"/>
    <n v="0.2"/>
    <n v="-3.5622000000000038"/>
    <n v="21.68"/>
    <s v="High"/>
    <s v="No"/>
    <s v="Dolores Davis"/>
  </r>
  <r>
    <s v="47422"/>
    <s v="CG-2013-MV819033-41291"/>
    <x v="947"/>
    <x v="1018"/>
    <n v="4"/>
    <s v="Standard Class"/>
    <s v="MV-819033"/>
    <s v="Mike Vittorini"/>
    <s v="Consumer"/>
    <n v="0"/>
    <s v="Mbuji-mayi"/>
    <s v="Kasai-Oriental"/>
    <s v="Democratic Republic of the Congo"/>
    <s v="Central Africa"/>
    <s v="Africa"/>
    <s v="OFF-AR-5918"/>
    <s v="Office Supplies"/>
    <s v="Art"/>
    <s v="Sanford Markers, Easy-Erase"/>
    <n v="94.08"/>
    <n v="4"/>
    <n v="0"/>
    <n v="1.8"/>
    <n v="16.16"/>
    <s v="High"/>
    <s v="No"/>
    <s v="Andile Ihejirika"/>
  </r>
  <r>
    <s v="40102"/>
    <s v="US-2015-DO13435140-42236"/>
    <x v="551"/>
    <x v="231"/>
    <n v="4"/>
    <s v="Standard Class"/>
    <s v="DO-134351404"/>
    <s v="Denny Ordway"/>
    <s v="Consumer"/>
    <n v="84106"/>
    <s v="Salt Lake City"/>
    <s v="Utah"/>
    <s v="United States"/>
    <s v="Western US"/>
    <s v="USCA"/>
    <s v="OFF-BI-6392"/>
    <s v="Office Supplies"/>
    <s v="Binders"/>
    <s v="Wilson Jones Elliptical Ring 3 1/2&quot; Capacity Binders, 800 sheets"/>
    <n v="102.72"/>
    <n v="3"/>
    <n v="0.2"/>
    <n v="37.235999999999997"/>
    <n v="13.33"/>
    <s v="High"/>
    <s v="No"/>
    <s v="Derrick Snyders"/>
  </r>
  <r>
    <s v="26232"/>
    <s v="ID-2015-RB197957-42028"/>
    <x v="383"/>
    <x v="1019"/>
    <n v="2"/>
    <s v="First Class"/>
    <s v="RB-197957"/>
    <s v="Ross Baird"/>
    <s v="Home Office"/>
    <n v="0"/>
    <s v="Hobart"/>
    <s v="Tasmania"/>
    <s v="Australia"/>
    <s v="Oceania"/>
    <s v="Asia Pacific"/>
    <s v="OFF-LA-6052"/>
    <s v="Office Supplies"/>
    <s v="Labels"/>
    <s v="Smead Removable Labels, Laser Printer Compatible"/>
    <n v="43.344000000000001"/>
    <n v="7"/>
    <n v="0.4"/>
    <n v="-10.206"/>
    <n v="16.12"/>
    <s v="High"/>
    <s v="No"/>
    <s v="Kauri Anaru"/>
  </r>
  <r>
    <s v="9168"/>
    <s v="MX-2012-CA1205531-40988"/>
    <x v="948"/>
    <x v="652"/>
    <n v="1"/>
    <s v="First Class"/>
    <s v="CA-1205531"/>
    <s v="Cathy Armstrong"/>
    <s v="Home Office"/>
    <n v="0"/>
    <s v="Palma Soriano"/>
    <s v="Santiago de Cuba"/>
    <s v="Cuba"/>
    <s v="Caribbean"/>
    <s v="LATAM"/>
    <s v="OFF-FA-5486"/>
    <s v="Office Supplies"/>
    <s v="Fasteners"/>
    <s v="OIC Thumb Tacks, Bulk Pack"/>
    <n v="56.279999999999987"/>
    <n v="6"/>
    <n v="0"/>
    <n v="24.12"/>
    <n v="16.103999999999999"/>
    <s v="High"/>
    <s v="No"/>
    <s v="Marilène Rousseau"/>
  </r>
  <r>
    <s v="33143"/>
    <s v="US-2015-DA13450140-42017"/>
    <x v="580"/>
    <x v="30"/>
    <n v="5"/>
    <s v="Second Class"/>
    <s v="DA-134501406"/>
    <s v="Dianna Arnett"/>
    <s v="Home Office"/>
    <n v="20016"/>
    <s v="Washington"/>
    <s v="District of Columbia"/>
    <s v="United States"/>
    <s v="Eastern US"/>
    <s v="USCA"/>
    <s v="FUR-FU-4329"/>
    <s v="Furniture"/>
    <s v="Furnishings"/>
    <s v="Flat Face Poster Frame"/>
    <n v="37.68"/>
    <n v="2"/>
    <n v="0"/>
    <n v="15.8256"/>
    <n v="4.62"/>
    <s v="Medium"/>
    <s v="No"/>
    <s v="Dolores Davis"/>
  </r>
  <r>
    <s v="37150"/>
    <s v="US-2012-DA13450140-41161"/>
    <x v="949"/>
    <x v="976"/>
    <n v="4"/>
    <s v="Standard Class"/>
    <s v="DA-134501408"/>
    <s v="Dianna Arnett"/>
    <s v="Home Office"/>
    <n v="23464"/>
    <s v="Virginia Beach"/>
    <s v="Virginia"/>
    <s v="United States"/>
    <s v="Southern US"/>
    <s v="USCA"/>
    <s v="OFF-BI-6321"/>
    <s v="Office Supplies"/>
    <s v="Binders"/>
    <s v="Tuff Stuff Recycled Round Ring Binders"/>
    <n v="9.64"/>
    <n v="2"/>
    <n v="0"/>
    <n v="4.7236000000000002"/>
    <n v="1.86"/>
    <s v="High"/>
    <s v="No"/>
    <s v="Flannery Newton"/>
  </r>
  <r>
    <s v="33046"/>
    <s v="US-2012-DA13450140-41023"/>
    <x v="722"/>
    <x v="1020"/>
    <n v="4"/>
    <s v="Standard Class"/>
    <s v="DA-134501402"/>
    <s v="Dianna Arnett"/>
    <s v="Home Office"/>
    <n v="77095"/>
    <s v="Houston"/>
    <s v="Texas"/>
    <s v="United States"/>
    <s v="Central US"/>
    <s v="USCA"/>
    <s v="OFF-AR-2857"/>
    <s v="Office Supplies"/>
    <s v="Art"/>
    <s v="12 Colored Short Pencils"/>
    <n v="6.24"/>
    <n v="3"/>
    <n v="0.2"/>
    <n v="0.54600000000000071"/>
    <n v="1.43"/>
    <s v="Medium"/>
    <s v="No"/>
    <s v="Lon Bonher"/>
  </r>
  <r>
    <s v="27746"/>
    <s v="IN-2015-AH1007527-42102"/>
    <x v="699"/>
    <x v="1021"/>
    <n v="7"/>
    <s v="Standard Class"/>
    <s v="AH-1007527"/>
    <s v="Adam Hart"/>
    <s v="Corporate"/>
    <n v="0"/>
    <s v="Lianyuan"/>
    <s v="Hunan"/>
    <s v="China"/>
    <s v="Eastern Asia"/>
    <s v="Asia Pacific"/>
    <s v="FUR-FU-4041"/>
    <s v="Furniture"/>
    <s v="Furnishings"/>
    <s v="Eldon Door Stop, Duo Pack"/>
    <n v="150.66"/>
    <n v="3"/>
    <n v="0"/>
    <n v="54.179999999999993"/>
    <n v="16.04"/>
    <s v="Medium"/>
    <s v="No"/>
    <s v="Hadia Bousaid"/>
  </r>
  <r>
    <s v="36638"/>
    <s v="CA-2013-DV13465140-41587"/>
    <x v="144"/>
    <x v="1007"/>
    <n v="5"/>
    <s v="Second Class"/>
    <s v="DV-134651406"/>
    <s v="Dianna Vittorini"/>
    <s v="Consumer"/>
    <n v="11572"/>
    <s v="Oceanside"/>
    <s v="New York"/>
    <s v="United States"/>
    <s v="Eastern US"/>
    <s v="USCA"/>
    <s v="TEC-AC-5151"/>
    <s v="Technology"/>
    <s v="Accessories"/>
    <s v="Logitech VX Revolution Cordless Laser Mouse for Notebooks (Black)"/>
    <n v="899.95"/>
    <n v="5"/>
    <n v="0"/>
    <n v="53.996999999999957"/>
    <n v="70.36"/>
    <s v="High"/>
    <s v="No"/>
    <s v="Dolores Davis"/>
  </r>
  <r>
    <s v="26803"/>
    <s v="IN-2014-RC1982588-41701"/>
    <x v="950"/>
    <x v="35"/>
    <n v="5"/>
    <s v="Standard Class"/>
    <s v="RC-1982588"/>
    <s v="Roy Collins"/>
    <s v="Consumer"/>
    <n v="0"/>
    <s v="Yangon"/>
    <s v="Yangon"/>
    <s v="Myanmar (Burma)"/>
    <s v="Southeastern Asia"/>
    <s v="Asia Pacific"/>
    <s v="FUR-CH-5751"/>
    <s v="Furniture"/>
    <s v="Chairs"/>
    <s v="SAFCO Bag Chairs, Black"/>
    <n v="205.90379999999999"/>
    <n v="6"/>
    <n v="0.27"/>
    <n v="22.483800000000031"/>
    <n v="16"/>
    <s v="Medium"/>
    <s v="No"/>
    <s v="Preecha Metharom"/>
  </r>
  <r>
    <s v="31882"/>
    <s v="CA-2015-DV13465140-42340"/>
    <x v="244"/>
    <x v="160"/>
    <n v="4"/>
    <s v="Standard Class"/>
    <s v="DV-134651404"/>
    <s v="Dianna Vittorini"/>
    <s v="Consumer"/>
    <n v="80219"/>
    <s v="Denver"/>
    <s v="Colorado"/>
    <s v="United States"/>
    <s v="Western US"/>
    <s v="USCA"/>
    <s v="TEC-PH-4893"/>
    <s v="Technology"/>
    <s v="Phones"/>
    <s v="Jabra BIZ 2300 Duo QD Duo Corded Headset"/>
    <n v="406.36799999999999"/>
    <n v="4"/>
    <n v="0.2"/>
    <n v="30.477599999999981"/>
    <n v="33.64"/>
    <s v="Medium"/>
    <s v="No"/>
    <s v="Derrick Snyders"/>
  </r>
  <r>
    <s v="20066"/>
    <s v="IT-2015-ZC21910124-42168"/>
    <x v="619"/>
    <x v="932"/>
    <n v="7"/>
    <s v="Standard Class"/>
    <s v="ZC-21910124"/>
    <s v="Zuschuss Carroll"/>
    <s v="Consumer"/>
    <n v="0"/>
    <s v="Stockholm"/>
    <s v="Stockholm"/>
    <s v="Sweden"/>
    <s v="Northern Europe"/>
    <s v="Europe"/>
    <s v="FUR-FU-6243"/>
    <s v="Furniture"/>
    <s v="Furnishings"/>
    <s v="Tenex Door Stop, Durable"/>
    <n v="130.94399999999999"/>
    <n v="8"/>
    <n v="0.6"/>
    <n v="-153.93600000000001"/>
    <n v="15.95"/>
    <s v="Low"/>
    <s v="No"/>
    <s v="Miina Nylund"/>
  </r>
  <r>
    <s v="14057"/>
    <s v="ES-2015-AI1085564-42146"/>
    <x v="116"/>
    <x v="435"/>
    <n v="6"/>
    <s v="Standard Class"/>
    <s v="AI-1085564"/>
    <s v="Arianne Irving"/>
    <s v="Consumer"/>
    <n v="0"/>
    <s v="Guidonia Montecelio"/>
    <s v="Lazio"/>
    <s v="Italy"/>
    <s v="Southern Europe"/>
    <s v="Europe"/>
    <s v="OFF-PA-4467"/>
    <s v="Office Supplies"/>
    <s v="Paper"/>
    <s v="Green Bar Computer Printout Paper, Multicolor"/>
    <n v="155.85"/>
    <n v="5"/>
    <n v="0"/>
    <n v="35.700000000000003"/>
    <n v="15.93"/>
    <s v="Medium"/>
    <s v="No"/>
    <s v="Gavino Bove"/>
  </r>
  <r>
    <s v="50450"/>
    <s v="TU-2015-GT4755134-42166"/>
    <x v="774"/>
    <x v="112"/>
    <n v="0"/>
    <s v="Same Day"/>
    <s v="GT-4755134"/>
    <s v="Guy Thornton"/>
    <s v="Consumer"/>
    <n v="0"/>
    <s v="Istanbul"/>
    <s v="Istanbul"/>
    <s v="Turkey"/>
    <s v="Western Asia"/>
    <s v="Asia Pacific"/>
    <s v="TEC-AC-5127"/>
    <s v="Technology"/>
    <s v="Accessories"/>
    <s v="Logitech Mouse, Erganomic"/>
    <n v="86.688000000000017"/>
    <n v="8"/>
    <n v="0.6"/>
    <n v="-80.352000000000018"/>
    <n v="15.93"/>
    <s v="High"/>
    <s v="No"/>
    <s v="Kaoru Xun"/>
  </r>
  <r>
    <s v="31544"/>
    <s v="CA-2012-DW13480140-41060"/>
    <x v="332"/>
    <x v="555"/>
    <n v="5"/>
    <s v="Second Class"/>
    <s v="DW-134801402"/>
    <s v="Dianna Wilson"/>
    <s v="Home Office"/>
    <n v="55044"/>
    <s v="Lakeville"/>
    <s v="Minnesota"/>
    <s v="United States"/>
    <s v="Central US"/>
    <s v="USCA"/>
    <s v="OFF-AP-4716"/>
    <s v="Office Supplies"/>
    <s v="Appliances"/>
    <s v="Honeywell Enviracaire Portable HEPA Air Cleaner for 17' x 22' Room"/>
    <n v="1503.25"/>
    <n v="5"/>
    <n v="0"/>
    <n v="496.07249999999988"/>
    <n v="120.84"/>
    <s v="Medium"/>
    <s v="No"/>
    <s v="Lon Bonher"/>
  </r>
  <r>
    <s v="27683"/>
    <s v="IN-2015-SC204407-42068"/>
    <x v="760"/>
    <x v="894"/>
    <n v="1"/>
    <s v="Same Day"/>
    <s v="SC-204407"/>
    <s v="Shaun Chance"/>
    <s v="Corporate"/>
    <n v="0"/>
    <s v="Townsville"/>
    <s v="Queensland"/>
    <s v="Australia"/>
    <s v="Oceania"/>
    <s v="Asia Pacific"/>
    <s v="OFF-LA-5374"/>
    <s v="Office Supplies"/>
    <s v="Labels"/>
    <s v="Novimex Color Coded Labels, 5000 Label Set"/>
    <n v="57.645000000000003"/>
    <n v="5"/>
    <n v="0.1"/>
    <n v="8.2949999999999999"/>
    <n v="15.86"/>
    <s v="High"/>
    <s v="No"/>
    <s v="Kauri Anaru"/>
  </r>
  <r>
    <s v="49295"/>
    <s v="TZ-2014-MK7905129-41831"/>
    <x v="951"/>
    <x v="838"/>
    <n v="6"/>
    <s v="Standard Class"/>
    <s v="MK-7905129"/>
    <s v="Michael Kennedy"/>
    <s v="Corporate"/>
    <n v="0"/>
    <s v="Dar es Salaam"/>
    <s v="Dar Es Salaam"/>
    <s v="Tanzania"/>
    <s v="Eastern Africa"/>
    <s v="Africa"/>
    <s v="OFF-PA-4484"/>
    <s v="Office Supplies"/>
    <s v="Paper"/>
    <s v="Green Bar Parchment Paper, Recycled"/>
    <n v="99.539999999999978"/>
    <n v="6"/>
    <n v="0"/>
    <n v="45.72"/>
    <n v="15.8"/>
    <s v="Low"/>
    <s v="No"/>
    <s v="Wasswa Ahmed"/>
  </r>
  <r>
    <s v="33831"/>
    <s v="US-2015-DL13495140-42232"/>
    <x v="723"/>
    <x v="793"/>
    <n v="3"/>
    <s v="Second Class"/>
    <s v="DL-134951406"/>
    <s v="Dionis Lloyd"/>
    <s v="Corporate"/>
    <n v="19120"/>
    <s v="Philadelphia"/>
    <s v="Pennsylvania"/>
    <s v="United States"/>
    <s v="Eastern US"/>
    <s v="USCA"/>
    <s v="OFF-ST-6294"/>
    <s v="Office Supplies"/>
    <s v="Storage"/>
    <s v="Tennsco Single-Tier Lockers"/>
    <n v="1801.6320000000001"/>
    <n v="6"/>
    <n v="0.2"/>
    <n v="-337.80599999999998"/>
    <n v="356.88"/>
    <s v="High"/>
    <s v="No"/>
    <s v="Dolores Davis"/>
  </r>
  <r>
    <s v="42391"/>
    <s v="SF-2012-CC2145117-41076"/>
    <x v="472"/>
    <x v="151"/>
    <n v="0"/>
    <s v="Same Day"/>
    <s v="CC-2145117"/>
    <s v="Charles Crestani"/>
    <s v="Consumer"/>
    <n v="0"/>
    <s v="Cape Town"/>
    <s v="Western Cape"/>
    <s v="South Africa"/>
    <s v="Southern Africa"/>
    <s v="Africa"/>
    <s v="FUR-FU-5739"/>
    <s v="Furniture"/>
    <s v="Furnishings"/>
    <s v="Rubbermaid Stacking Tray, Black"/>
    <n v="50.400000000000013"/>
    <n v="2"/>
    <n v="0"/>
    <n v="15.6"/>
    <n v="15.75"/>
    <s v="Critical"/>
    <s v="No"/>
    <s v="Nora Cuijper"/>
  </r>
  <r>
    <s v="33599"/>
    <s v="CA-2014-DL13495140-41656"/>
    <x v="952"/>
    <x v="245"/>
    <n v="4"/>
    <s v="Standard Class"/>
    <s v="DL-134951408"/>
    <s v="Dionis Lloyd"/>
    <s v="Corporate"/>
    <n v="31907"/>
    <s v="Columbus"/>
    <s v="Georgia"/>
    <s v="United States"/>
    <s v="Southern US"/>
    <s v="USCA"/>
    <s v="TEC-AC-4300"/>
    <s v="Technology"/>
    <s v="Accessories"/>
    <s v="First Data FD10 PIN Pad"/>
    <n v="316"/>
    <n v="4"/>
    <n v="0"/>
    <n v="31.599999999999969"/>
    <n v="21.85"/>
    <s v="Medium"/>
    <s v="No"/>
    <s v="Flannery Newton"/>
  </r>
  <r>
    <s v="10431"/>
    <s v="IT-2012-MC1742548-41177"/>
    <x v="885"/>
    <x v="990"/>
    <n v="5"/>
    <s v="Standard Class"/>
    <s v="MC-1742548"/>
    <s v="Mark Cousins"/>
    <s v="Corporate"/>
    <n v="0"/>
    <s v="Wiesbaden"/>
    <s v="Hesse"/>
    <s v="Germany"/>
    <s v="Western Europe"/>
    <s v="Europe"/>
    <s v="OFF-AR-3459"/>
    <s v="Office Supplies"/>
    <s v="Art"/>
    <s v="BIC Markers, Water Color"/>
    <n v="236.88"/>
    <n v="8"/>
    <n v="0"/>
    <n v="82.800000000000011"/>
    <n v="15.73"/>
    <s v="Medium"/>
    <s v="Yes"/>
    <s v="Gilbert Wolff"/>
  </r>
  <r>
    <s v="14981"/>
    <s v="ES-2015-AA1037545-42052"/>
    <x v="953"/>
    <x v="974"/>
    <n v="0"/>
    <s v="Same Day"/>
    <s v="AA-1037545"/>
    <s v="Allen Armold"/>
    <s v="Consumer"/>
    <n v="0"/>
    <s v="Angers"/>
    <s v="Pays de la Loire"/>
    <s v="France"/>
    <s v="Western Europe"/>
    <s v="Europe"/>
    <s v="OFF-AR-6123"/>
    <s v="Office Supplies"/>
    <s v="Art"/>
    <s v="Stanley Pens, Fluorescent"/>
    <n v="90.480000000000018"/>
    <n v="8"/>
    <n v="0"/>
    <n v="7.92"/>
    <n v="15.72"/>
    <s v="High"/>
    <s v="No"/>
    <s v="Gilbert Wolff"/>
  </r>
  <r>
    <s v="4685"/>
    <s v="MX-2015-MV1819082-42279"/>
    <x v="839"/>
    <x v="309"/>
    <n v="4"/>
    <s v="Standard Class"/>
    <s v="MV-1819082"/>
    <s v="Mike Vittorini"/>
    <s v="Consumer"/>
    <n v="0"/>
    <s v="Salamanca"/>
    <s v="Guanajuato"/>
    <s v="Mexico"/>
    <s v="Central America"/>
    <s v="LATAM"/>
    <s v="OFF-PA-4160"/>
    <s v="Office Supplies"/>
    <s v="Paper"/>
    <s v="Enermax Memo Slips, Multicolor"/>
    <n v="147.94"/>
    <n v="13"/>
    <n v="0"/>
    <n v="56.160000000000011"/>
    <n v="15.698"/>
    <s v="High"/>
    <s v="No"/>
    <s v="Nicodemo Bautista"/>
  </r>
  <r>
    <s v="34153"/>
    <s v="CA-2014-DJ13510140-41878"/>
    <x v="88"/>
    <x v="1022"/>
    <n v="3"/>
    <s v="First Class"/>
    <s v="DJ-135101404"/>
    <s v="Don Jones"/>
    <s v="Corporate"/>
    <n v="92037"/>
    <s v="San Diego"/>
    <s v="California"/>
    <s v="United States"/>
    <s v="Western US"/>
    <s v="USCA"/>
    <s v="FUR-CH-4426"/>
    <s v="Furniture"/>
    <s v="Chairs"/>
    <s v="Global Troy Executive Leather Low-Back Tilter"/>
    <n v="1603.136"/>
    <n v="4"/>
    <n v="0.2"/>
    <n v="100.196"/>
    <n v="489.6"/>
    <s v="Critical"/>
    <s v="No"/>
    <s v="Derrick Snyders"/>
  </r>
  <r>
    <s v="33830"/>
    <s v="CA-2012-DJ13510140-41137"/>
    <x v="260"/>
    <x v="104"/>
    <n v="4"/>
    <s v="Standard Class"/>
    <s v="DJ-135101408"/>
    <s v="Don Jones"/>
    <s v="Corporate"/>
    <n v="72209"/>
    <s v="Little Rock"/>
    <s v="Arkansas"/>
    <s v="United States"/>
    <s v="Southern US"/>
    <s v="USCA"/>
    <s v="TEC-AC-5146"/>
    <s v="Technology"/>
    <s v="Accessories"/>
    <s v="Logitech Gaming G510s - Keyboard"/>
    <n v="339.96"/>
    <n v="4"/>
    <n v="0"/>
    <n v="122.3856"/>
    <n v="23.28"/>
    <s v="Medium"/>
    <s v="No"/>
    <s v="Flannery Newton"/>
  </r>
  <r>
    <s v="36478"/>
    <s v="CA-2015-DJ13510140-42260"/>
    <x v="386"/>
    <x v="387"/>
    <n v="3"/>
    <s v="First Class"/>
    <s v="DJ-135101406"/>
    <s v="Don Jones"/>
    <s v="Corporate"/>
    <n v="2895"/>
    <s v="Woonsocket"/>
    <s v="Rhode Island"/>
    <s v="United States"/>
    <s v="Eastern US"/>
    <s v="USCA"/>
    <s v="OFF-PA-6571"/>
    <s v="Office Supplies"/>
    <s v="Paper"/>
    <s v="Xerox 209"/>
    <n v="45.36"/>
    <n v="7"/>
    <n v="0"/>
    <n v="21.7728"/>
    <n v="15.36"/>
    <s v="High"/>
    <s v="No"/>
    <s v="Dolores Davis"/>
  </r>
  <r>
    <s v="50464"/>
    <s v="IZ-2014-DK315061-41962"/>
    <x v="645"/>
    <x v="1023"/>
    <n v="3"/>
    <s v="Second Class"/>
    <s v="DK-315061"/>
    <s v="David Kendrick"/>
    <s v="Corporate"/>
    <n v="0"/>
    <s v="Baghdad"/>
    <s v="Baghdad"/>
    <s v="Iraq"/>
    <s v="Western Asia"/>
    <s v="Asia Pacific"/>
    <s v="FUR-FU-3949"/>
    <s v="Furniture"/>
    <s v="Furnishings"/>
    <s v="Deflect-O Light Bulb, Erganomic"/>
    <n v="70.44"/>
    <n v="4"/>
    <n v="0"/>
    <n v="35.159999999999997"/>
    <n v="15.63"/>
    <s v="Critical"/>
    <s v="No"/>
    <s v="Kaoru Xun"/>
  </r>
  <r>
    <s v="5556"/>
    <s v="MX-2013-TH2111582-41346"/>
    <x v="850"/>
    <x v="311"/>
    <n v="6"/>
    <s v="Standard Class"/>
    <s v="TH-2111582"/>
    <s v="Thea Hudgings"/>
    <s v="Corporate"/>
    <n v="0"/>
    <s v="Tlalpan"/>
    <s v="Distrito Federal"/>
    <s v="Mexico"/>
    <s v="Central America"/>
    <s v="LATAM"/>
    <s v="OFF-EN-3109"/>
    <s v="Office Supplies"/>
    <s v="Envelopes"/>
    <s v="Ames Peel and Seal, Security-Tint"/>
    <n v="140.6"/>
    <n v="10"/>
    <n v="0"/>
    <n v="26.6"/>
    <n v="15.599"/>
    <s v="Medium"/>
    <s v="No"/>
    <s v="Nicodemo Bautista"/>
  </r>
  <r>
    <s v="11957"/>
    <s v="IT-2015-DK1337545-42315"/>
    <x v="76"/>
    <x v="831"/>
    <n v="4"/>
    <s v="Standard Class"/>
    <s v="DK-1337545"/>
    <s v="Dennis Kane"/>
    <s v="Consumer"/>
    <n v="0"/>
    <s v="Muret"/>
    <s v="Languedoc-Roussillon-Midi-Pyrénées"/>
    <s v="France"/>
    <s v="Western Europe"/>
    <s v="Europe"/>
    <s v="TEC-AC-5100"/>
    <s v="Technology"/>
    <s v="Accessories"/>
    <s v="Logitech Flash Drive, Erganomic"/>
    <n v="226.56"/>
    <n v="8"/>
    <n v="0"/>
    <n v="101.76"/>
    <n v="15.58"/>
    <s v="Medium"/>
    <s v="No"/>
    <s v="Gilbert Wolff"/>
  </r>
  <r>
    <s v="25555"/>
    <s v="IN-2015-RD1966059-42276"/>
    <x v="316"/>
    <x v="385"/>
    <n v="4"/>
    <s v="Standard Class"/>
    <s v="RD-1966059"/>
    <s v="Robert Dilbeck"/>
    <s v="Home Office"/>
    <n v="0"/>
    <s v="Bandung"/>
    <s v="Jawa Barat"/>
    <s v="Indonesia"/>
    <s v="Southeastern Asia"/>
    <s v="Asia Pacific"/>
    <s v="OFF-BI-3254"/>
    <s v="Office Supplies"/>
    <s v="Binders"/>
    <s v="Avery Binder, Recycled"/>
    <n v="99.052199999999985"/>
    <n v="9"/>
    <n v="0.17"/>
    <n v="6.9822000000000024"/>
    <n v="15.58"/>
    <s v="High"/>
    <s v="No"/>
    <s v="Preecha Metharom"/>
  </r>
  <r>
    <s v="3350"/>
    <s v="MX-2015-RD1958518-42329"/>
    <x v="422"/>
    <x v="258"/>
    <n v="1"/>
    <s v="First Class"/>
    <s v="RD-1958518"/>
    <s v="Rob Dowd"/>
    <s v="Consumer"/>
    <n v="0"/>
    <s v="Araguaína"/>
    <s v="Tocantins"/>
    <s v="Brazil"/>
    <s v="South America"/>
    <s v="LATAM"/>
    <s v="OFF-EN-3108"/>
    <s v="Office Supplies"/>
    <s v="Envelopes"/>
    <s v="Ames Peel and Seal, Recycled"/>
    <n v="58.3"/>
    <n v="5"/>
    <n v="0"/>
    <n v="15.1"/>
    <n v="15.566000000000001"/>
    <s v="Critical"/>
    <s v="No"/>
    <s v="Vasco Magalhães"/>
  </r>
  <r>
    <s v="26170"/>
    <s v="ID-2013-KS16300144-41318"/>
    <x v="954"/>
    <x v="1024"/>
    <n v="2"/>
    <s v="Second Class"/>
    <s v="KS-16300144"/>
    <s v="Karen Seio"/>
    <s v="Corporate"/>
    <n v="0"/>
    <s v="Can Tho"/>
    <s v="Tỉnh Cần Thơ"/>
    <s v="Vietnam"/>
    <s v="Southeastern Asia"/>
    <s v="Asia Pacific"/>
    <s v="OFF-ST-6041"/>
    <s v="Office Supplies"/>
    <s v="Storage"/>
    <s v="Smead Folders, Wire Frame"/>
    <n v="123.7032"/>
    <n v="9"/>
    <n v="0.17"/>
    <n v="-4.5468000000000011"/>
    <n v="15.55"/>
    <s v="High"/>
    <s v="No"/>
    <s v="Preecha Metharom"/>
  </r>
  <r>
    <s v="28862"/>
    <s v="IN-2014-SR2074058-41797"/>
    <x v="828"/>
    <x v="369"/>
    <n v="2"/>
    <s v="Second Class"/>
    <s v="SR-2074058"/>
    <s v="Steven Roelle"/>
    <s v="Home Office"/>
    <n v="0"/>
    <s v="Kalyan"/>
    <s v="Maharashtra"/>
    <s v="India"/>
    <s v="Southern Asia"/>
    <s v="Asia Pacific"/>
    <s v="OFF-EN-4435"/>
    <s v="Office Supplies"/>
    <s v="Envelopes"/>
    <s v="GlobeWeis Clasp Envelope, Recycled"/>
    <n v="43.5"/>
    <n v="5"/>
    <n v="0"/>
    <n v="6.0000000000000009"/>
    <n v="15.52"/>
    <s v="Critical"/>
    <s v="No"/>
    <s v="Chandrakant Chaudhri"/>
  </r>
  <r>
    <s v="36735"/>
    <s v="CA-2012-DM13525140-41094"/>
    <x v="931"/>
    <x v="1025"/>
    <n v="3"/>
    <s v="First Class"/>
    <s v="DM-135251408"/>
    <s v="Don Miller"/>
    <s v="Corporate"/>
    <n v="32137"/>
    <s v="Palm Coast"/>
    <s v="Florida"/>
    <s v="United States"/>
    <s v="Southern US"/>
    <s v="USCA"/>
    <s v="FUR-FU-5158"/>
    <s v="Furniture"/>
    <s v="Furnishings"/>
    <s v="Luxo Adjustable Task Clamp Lamp"/>
    <n v="213.21600000000001"/>
    <n v="3"/>
    <n v="0.2"/>
    <n v="15.99119999999999"/>
    <n v="33.33"/>
    <s v="High"/>
    <s v="No"/>
    <s v="Flannery Newton"/>
  </r>
  <r>
    <s v="39322"/>
    <s v="CA-2013-DM13525140-41528"/>
    <x v="955"/>
    <x v="538"/>
    <n v="4"/>
    <s v="Second Class"/>
    <s v="DM-135251406"/>
    <s v="Don Miller"/>
    <s v="Corporate"/>
    <n v="10035"/>
    <s v="New York City"/>
    <s v="New York"/>
    <s v="United States"/>
    <s v="Eastern US"/>
    <s v="USCA"/>
    <s v="FUR-FU-3936"/>
    <s v="Furniture"/>
    <s v="Furnishings"/>
    <s v="Deflect-o DuraMat Antistatic Studded Beveled Mat for Medium Pile Carpeting"/>
    <n v="210.68"/>
    <n v="2"/>
    <n v="0"/>
    <n v="50.563199999999988"/>
    <n v="28.83"/>
    <s v="Medium"/>
    <s v="No"/>
    <s v="Dolores Davis"/>
  </r>
  <r>
    <s v="15886"/>
    <s v="ES-2015-TP21415139-42251"/>
    <x v="363"/>
    <x v="529"/>
    <n v="3"/>
    <s v="First Class"/>
    <s v="TP-21415139"/>
    <s v="Tom Prescott"/>
    <s v="Consumer"/>
    <n v="0"/>
    <s v="Hemel Hempstead"/>
    <s v="England"/>
    <s v="United Kingdom"/>
    <s v="Northern Europe"/>
    <s v="Europe"/>
    <s v="OFF-AR-6116"/>
    <s v="Office Supplies"/>
    <s v="Art"/>
    <s v="Stanley Markers, Fluorescent"/>
    <n v="46.919999999999987"/>
    <n v="2"/>
    <n v="0"/>
    <n v="15.9"/>
    <n v="15.48"/>
    <s v="Critical"/>
    <s v="Yes"/>
    <s v="Miina Nylund"/>
  </r>
  <r>
    <s v="30736"/>
    <s v="IN-2013-MD1786092-41591"/>
    <x v="11"/>
    <x v="451"/>
    <n v="5"/>
    <s v="Second Class"/>
    <s v="MD-1786092"/>
    <s v="Michael Dominguez"/>
    <s v="Corporate"/>
    <n v="0"/>
    <s v="Invercargill"/>
    <s v="Southland"/>
    <s v="New Zealand"/>
    <s v="Oceania"/>
    <s v="Asia Pacific"/>
    <s v="OFF-PA-6613"/>
    <s v="Office Supplies"/>
    <s v="Paper"/>
    <s v="Xerox Message Books, 8.5 x 11"/>
    <n v="98.039999999999992"/>
    <n v="4"/>
    <n v="0"/>
    <n v="2.88"/>
    <n v="15.47"/>
    <s v="High"/>
    <s v="No"/>
    <s v="Kauri Anaru"/>
  </r>
  <r>
    <s v="36678"/>
    <s v="CA-2014-DM13525140-41888"/>
    <x v="467"/>
    <x v="465"/>
    <n v="2"/>
    <s v="Second Class"/>
    <s v="DM-135251402"/>
    <s v="Don Miller"/>
    <s v="Corporate"/>
    <n v="77070"/>
    <s v="Houston"/>
    <s v="Texas"/>
    <s v="United States"/>
    <s v="Central US"/>
    <s v="USCA"/>
    <s v="OFF-PA-6564"/>
    <s v="Office Supplies"/>
    <s v="Paper"/>
    <s v="Xerox 202"/>
    <n v="25.920000000000009"/>
    <n v="5"/>
    <n v="0.2"/>
    <n v="9.0719999999999992"/>
    <n v="3.32"/>
    <s v="High"/>
    <s v="No"/>
    <s v="Lon Bonher"/>
  </r>
  <r>
    <s v="42585"/>
    <s v="EG-2013-PC900038-41445"/>
    <x v="471"/>
    <x v="470"/>
    <n v="2"/>
    <s v="First Class"/>
    <s v="PC-900038"/>
    <s v="Pauline Chand"/>
    <s v="Home Office"/>
    <n v="0"/>
    <s v="Cairo"/>
    <s v="Al Qahirah"/>
    <s v="Egypt"/>
    <s v="North Africa"/>
    <s v="Africa"/>
    <s v="OFF-AR-3490"/>
    <s v="Office Supplies"/>
    <s v="Art"/>
    <s v="Binney &amp; Smith Markers, Fluorescent"/>
    <n v="101.4"/>
    <n v="4"/>
    <n v="0"/>
    <n v="27.36"/>
    <n v="15.46"/>
    <s v="Medium"/>
    <s v="No"/>
    <s v="Lindiwe Afolayan"/>
  </r>
  <r>
    <s v="32374"/>
    <s v="CA-2015-DW13540140-42271"/>
    <x v="742"/>
    <x v="736"/>
    <n v="2"/>
    <s v="Second Class"/>
    <s v="DW-135401404"/>
    <s v="Don Weiss"/>
    <s v="Consumer"/>
    <n v="98105"/>
    <s v="Seattle"/>
    <s v="Washington"/>
    <s v="United States"/>
    <s v="Western US"/>
    <s v="USCA"/>
    <s v="OFF-AP-3369"/>
    <s v="Office Supplies"/>
    <s v="Appliances"/>
    <s v="Belkin 8 Outlet SurgeMaster II Gold Surge Protector"/>
    <n v="119.96"/>
    <n v="2"/>
    <n v="0"/>
    <n v="33.588800000000013"/>
    <n v="29.5"/>
    <s v="Critical"/>
    <s v="No"/>
    <s v="Derrick Snyders"/>
  </r>
  <r>
    <s v="35263"/>
    <s v="CA-2014-DW13540140-41731"/>
    <x v="703"/>
    <x v="280"/>
    <n v="5"/>
    <s v="Standard Class"/>
    <s v="DW-135401406"/>
    <s v="Don Weiss"/>
    <s v="Consumer"/>
    <n v="10024"/>
    <s v="New York City"/>
    <s v="New York"/>
    <s v="United States"/>
    <s v="Eastern US"/>
    <s v="USCA"/>
    <s v="OFF-AR-3519"/>
    <s v="Office Supplies"/>
    <s v="Art"/>
    <s v="Boston 16801 Nautilus Battery Pencil Sharpener"/>
    <n v="88.04"/>
    <n v="4"/>
    <n v="0"/>
    <n v="22.8904"/>
    <n v="9.5299999999999994"/>
    <s v="High"/>
    <s v="No"/>
    <s v="Dolores Davis"/>
  </r>
  <r>
    <s v="39144"/>
    <s v="CA-2014-DW13540140-41697"/>
    <x v="19"/>
    <x v="1026"/>
    <n v="4"/>
    <s v="Standard Class"/>
    <s v="DW-135401402"/>
    <s v="Don Weiss"/>
    <s v="Consumer"/>
    <n v="77070"/>
    <s v="Houston"/>
    <s v="Texas"/>
    <s v="United States"/>
    <s v="Central US"/>
    <s v="USCA"/>
    <s v="FUR-FU-3922"/>
    <s v="Furniture"/>
    <s v="Furnishings"/>
    <s v="DAX Two-Tone Silver Metal Document Frame"/>
    <n v="16.192"/>
    <n v="2"/>
    <n v="0.6"/>
    <n v="-6.8815999999999953"/>
    <n v="3.32"/>
    <s v="High"/>
    <s v="No"/>
    <s v="Lon Bonher"/>
  </r>
  <r>
    <s v="28696"/>
    <s v="IN-2014-RA199457-41766"/>
    <x v="956"/>
    <x v="933"/>
    <n v="2"/>
    <s v="Second Class"/>
    <s v="RA-199457"/>
    <s v="Ryan Akin"/>
    <s v="Consumer"/>
    <n v="0"/>
    <s v="Mildura"/>
    <s v="Victoria"/>
    <s v="Australia"/>
    <s v="Oceania"/>
    <s v="Asia Pacific"/>
    <s v="TEC-AC-5195"/>
    <s v="Technology"/>
    <s v="Accessories"/>
    <s v="Memorex Flash Drive, Programmable"/>
    <n v="83.43"/>
    <n v="3"/>
    <n v="0.1"/>
    <n v="12.96"/>
    <n v="15.37"/>
    <s v="High"/>
    <s v="No"/>
    <s v="Kauri Anaru"/>
  </r>
  <r>
    <s v="32780"/>
    <s v="CA-2015-DW13540140-42242"/>
    <x v="49"/>
    <x v="36"/>
    <n v="3"/>
    <s v="Second Class"/>
    <s v="DW-135401408"/>
    <s v="Don Weiss"/>
    <s v="Consumer"/>
    <n v="38301"/>
    <s v="Jackson"/>
    <s v="Tennessee"/>
    <s v="United States"/>
    <s v="Southern US"/>
    <s v="USCA"/>
    <s v="OFF-PA-6548"/>
    <s v="Office Supplies"/>
    <s v="Paper"/>
    <s v="Xerox 199"/>
    <n v="3.4239999999999999"/>
    <n v="1"/>
    <n v="0.2"/>
    <n v="1.07"/>
    <n v="1.32"/>
    <s v="High"/>
    <s v="No"/>
    <s v="Flannery Newton"/>
  </r>
  <r>
    <s v="40068"/>
    <s v="CA-2015-DB13555140-42262"/>
    <x v="788"/>
    <x v="83"/>
    <n v="3"/>
    <s v="First Class"/>
    <s v="DB-135551408"/>
    <s v="Dorothy Badders"/>
    <s v="Corporate"/>
    <n v="27604"/>
    <s v="Raleigh"/>
    <s v="North Carolina"/>
    <s v="United States"/>
    <s v="Southern US"/>
    <s v="USCA"/>
    <s v="OFF-AP-2863"/>
    <s v="Office Supplies"/>
    <s v="Appliances"/>
    <s v="3.6 Cubic Foot Counter Height Office Refrigerator"/>
    <n v="942.78400000000011"/>
    <n v="4"/>
    <n v="0.2"/>
    <n v="94.278400000000033"/>
    <n v="223.51"/>
    <s v="High"/>
    <s v="No"/>
    <s v="Flannery Newton"/>
  </r>
  <r>
    <s v="20421"/>
    <s v="IN-2013-BO1135059-41443"/>
    <x v="168"/>
    <x v="964"/>
    <n v="5"/>
    <s v="Standard Class"/>
    <s v="BO-1135059"/>
    <s v="Bill Overfelt"/>
    <s v="Corporate"/>
    <n v="0"/>
    <s v="Semarang"/>
    <s v="Jawa Tengah"/>
    <s v="Indonesia"/>
    <s v="Southeastern Asia"/>
    <s v="Asia Pacific"/>
    <s v="OFF-FA-5462"/>
    <s v="Office Supplies"/>
    <s v="Fasteners"/>
    <s v="OIC Clamps, 12 Pack"/>
    <n v="142.464"/>
    <n v="14"/>
    <n v="0.47"/>
    <n v="-121.29600000000001"/>
    <n v="15.33"/>
    <s v="Medium"/>
    <s v="No"/>
    <s v="Preecha Metharom"/>
  </r>
  <r>
    <s v="46765"/>
    <s v="KG-2015-RH955570-42340"/>
    <x v="244"/>
    <x v="986"/>
    <n v="3"/>
    <s v="Second Class"/>
    <s v="RH-955570"/>
    <s v="Ritsa Hightower"/>
    <s v="Consumer"/>
    <n v="0"/>
    <s v="Bishkek"/>
    <s v="Bishkek"/>
    <s v="Kyrgyzstan"/>
    <s v="Central Asia"/>
    <s v="Asia Pacific"/>
    <s v="OFF-FA-6195"/>
    <s v="Office Supplies"/>
    <s v="Fasteners"/>
    <s v="Stockwell Push Pins, Bulk Pack"/>
    <n v="114.96"/>
    <n v="8"/>
    <n v="0"/>
    <n v="24"/>
    <n v="15.32"/>
    <s v="High"/>
    <s v="Yes"/>
    <s v="Cansu Peynirci"/>
  </r>
  <r>
    <s v="18016"/>
    <s v="IT-2015-JS1603045-42229"/>
    <x v="397"/>
    <x v="44"/>
    <n v="3"/>
    <s v="Second Class"/>
    <s v="JS-1603045"/>
    <s v="Joy Smith"/>
    <s v="Consumer"/>
    <n v="0"/>
    <s v="Argenteuil"/>
    <s v="Ile-de-France"/>
    <s v="France"/>
    <s v="Western Europe"/>
    <s v="Europe"/>
    <s v="OFF-AR-3498"/>
    <s v="Office Supplies"/>
    <s v="Art"/>
    <s v="Binney &amp; Smith Pens, Water Color"/>
    <n v="60.48"/>
    <n v="4"/>
    <n v="0"/>
    <n v="21.72"/>
    <n v="15.3"/>
    <s v="Critical"/>
    <s v="Yes"/>
    <s v="Gilbert Wolff"/>
  </r>
  <r>
    <s v="38936"/>
    <s v="CA-2015-DB13555140-42066"/>
    <x v="382"/>
    <x v="556"/>
    <n v="6"/>
    <s v="Standard Class"/>
    <s v="DB-135551406"/>
    <s v="Dorothy Badders"/>
    <s v="Corporate"/>
    <n v="19711"/>
    <s v="Newark"/>
    <s v="Delaware"/>
    <s v="United States"/>
    <s v="Eastern US"/>
    <s v="USCA"/>
    <s v="FUR-BO-3632"/>
    <s v="Furniture"/>
    <s v="Bookcases"/>
    <s v="Bush Cubix Collection Bookcases, Fully Assembled"/>
    <n v="441.96"/>
    <n v="2"/>
    <n v="0"/>
    <n v="101.6508"/>
    <n v="38.229999999999997"/>
    <s v="Medium"/>
    <s v="No"/>
    <s v="Dolores Davis"/>
  </r>
  <r>
    <s v="29093"/>
    <s v="ID-2012-CB1202599-41139"/>
    <x v="732"/>
    <x v="104"/>
    <n v="2"/>
    <s v="Second Class"/>
    <s v="CB-1202599"/>
    <s v="Cassandra Brandow"/>
    <s v="Consumer"/>
    <n v="0"/>
    <s v="Port Moresby"/>
    <s v="National Capital"/>
    <s v="Papua New Guinea"/>
    <s v="Oceania"/>
    <s v="Asia Pacific"/>
    <s v="TEC-AC-5217"/>
    <s v="Technology"/>
    <s v="Accessories"/>
    <s v="Memorex Mouse, Erganomic"/>
    <n v="51.96"/>
    <n v="4"/>
    <n v="0.5"/>
    <n v="-37.44"/>
    <n v="15.25"/>
    <s v="Critical"/>
    <s v="No"/>
    <s v="Kauri Anaru"/>
  </r>
  <r>
    <s v="38690"/>
    <s v="CA-2015-DD13570140-42127"/>
    <x v="957"/>
    <x v="1027"/>
    <n v="4"/>
    <s v="Standard Class"/>
    <s v="DD-135701404"/>
    <s v="Dorothy Dickinson"/>
    <s v="Consumer"/>
    <n v="90049"/>
    <s v="Los Angeles"/>
    <s v="California"/>
    <s v="United States"/>
    <s v="Western US"/>
    <s v="USCA"/>
    <s v="OFF-AR-5319"/>
    <s v="Office Supplies"/>
    <s v="Art"/>
    <s v="Newell 34"/>
    <n v="59.52"/>
    <n v="3"/>
    <n v="0"/>
    <n v="15.475199999999999"/>
    <n v="3.63"/>
    <s v="Medium"/>
    <s v="No"/>
    <s v="Derrick Snyders"/>
  </r>
  <r>
    <s v="50650"/>
    <s v="CG-2012-TB1162533-40954"/>
    <x v="110"/>
    <x v="1028"/>
    <n v="5"/>
    <s v="Standard Class"/>
    <s v="TB-1162533"/>
    <s v="Trudy Brown"/>
    <s v="Consumer"/>
    <n v="0"/>
    <s v="Kinshasa"/>
    <s v="Kinshasa"/>
    <s v="Democratic Republic of the Congo"/>
    <s v="Central Africa"/>
    <s v="Africa"/>
    <s v="TEC-MA-5496"/>
    <s v="Technology"/>
    <s v="Machines"/>
    <s v="Okidata Calculator, Wireless"/>
    <n v="209.16"/>
    <n v="4"/>
    <n v="0"/>
    <n v="4.08"/>
    <n v="15.22"/>
    <s v="Medium"/>
    <s v="No"/>
    <s v="Andile Ihejirika"/>
  </r>
  <r>
    <s v="50745"/>
    <s v="KE-2012-RB946569-41158"/>
    <x v="438"/>
    <x v="1029"/>
    <n v="5"/>
    <s v="Standard Class"/>
    <s v="RB-946569"/>
    <s v="Rick Bensley"/>
    <s v="Home Office"/>
    <n v="0"/>
    <s v="Mombasa"/>
    <s v="Coast"/>
    <s v="Kenya"/>
    <s v="Eastern Africa"/>
    <s v="Africa"/>
    <s v="OFF-BI-4809"/>
    <s v="Office Supplies"/>
    <s v="Binders"/>
    <s v="Ibico Binder Covers, Economy"/>
    <n v="191.1"/>
    <n v="14"/>
    <n v="0"/>
    <n v="26.46"/>
    <n v="15.2"/>
    <s v="Medium"/>
    <s v="No"/>
    <s v="Wasswa Ahmed"/>
  </r>
  <r>
    <s v="11628"/>
    <s v="IT-2015-SL2015564-42340"/>
    <x v="244"/>
    <x v="16"/>
    <n v="5"/>
    <s v="Standard Class"/>
    <s v="SL-2015564"/>
    <s v="Sara Luxemburg"/>
    <s v="Home Office"/>
    <n v="0"/>
    <s v="Acireale"/>
    <s v="Sicily"/>
    <s v="Italy"/>
    <s v="Southern Europe"/>
    <s v="Europe"/>
    <s v="OFF-SU-4987"/>
    <s v="Office Supplies"/>
    <s v="Supplies"/>
    <s v="Kleencut Scissors, Serrated"/>
    <n v="170.91"/>
    <n v="9"/>
    <n v="0"/>
    <n v="13.5"/>
    <n v="15.19"/>
    <s v="Medium"/>
    <s v="No"/>
    <s v="Gavino Bove"/>
  </r>
  <r>
    <s v="13615"/>
    <s v="IT-2014-SJ2021591-41811"/>
    <x v="800"/>
    <x v="114"/>
    <n v="6"/>
    <s v="Standard Class"/>
    <s v="SJ-2021591"/>
    <s v="Sarah Jordon"/>
    <s v="Consumer"/>
    <n v="0"/>
    <s v="Alphen aan den Rijn"/>
    <s v="South Holland"/>
    <s v="Netherlands"/>
    <s v="Western Europe"/>
    <s v="Europe"/>
    <s v="OFF-SU-4124"/>
    <s v="Office Supplies"/>
    <s v="Supplies"/>
    <s v="Elite Ruler, High Speed"/>
    <n v="75.899999999999991"/>
    <n v="11"/>
    <n v="0.5"/>
    <n v="-64.02"/>
    <n v="15.19"/>
    <s v="Low"/>
    <s v="No"/>
    <s v="Gilbert Wolff"/>
  </r>
  <r>
    <s v="36412"/>
    <s v="CA-2015-DD13570140-42211"/>
    <x v="958"/>
    <x v="1030"/>
    <n v="4"/>
    <s v="Standard Class"/>
    <s v="DD-135701406"/>
    <s v="Dorothy Dickinson"/>
    <s v="Consumer"/>
    <n v="19134"/>
    <s v="Philadelphia"/>
    <s v="Pennsylvania"/>
    <s v="United States"/>
    <s v="Eastern US"/>
    <s v="USCA"/>
    <s v="OFF-LA-3211"/>
    <s v="Office Supplies"/>
    <s v="Labels"/>
    <s v="Avery 491"/>
    <n v="3.3039999999999998"/>
    <n v="1"/>
    <n v="0.2"/>
    <n v="1.0738000000000001"/>
    <n v="1.6"/>
    <s v="High"/>
    <s v="No"/>
    <s v="Dolores Davis"/>
  </r>
  <r>
    <s v="40389"/>
    <s v="CA-2013-DW13585140-41453"/>
    <x v="791"/>
    <x v="773"/>
    <n v="5"/>
    <s v="Second Class"/>
    <s v="DW-135851406"/>
    <s v="Dorothy Wardle"/>
    <s v="Corporate"/>
    <n v="45373"/>
    <s v="Troy"/>
    <s v="Ohio"/>
    <s v="United States"/>
    <s v="Eastern US"/>
    <s v="USCA"/>
    <s v="FUR-BO-5963"/>
    <s v="Furniture"/>
    <s v="Bookcases"/>
    <s v="Sauder Forest Hills Library with Doors, Woodland Oak Finish"/>
    <n v="482.93999999999988"/>
    <n v="6"/>
    <n v="0.5"/>
    <n v="-376.69319999999999"/>
    <n v="20.25"/>
    <s v="Medium"/>
    <s v="No"/>
    <s v="Dolores Davis"/>
  </r>
  <r>
    <s v="8510"/>
    <s v="MX-2015-SR2074093-42246"/>
    <x v="470"/>
    <x v="421"/>
    <n v="7"/>
    <s v="Standard Class"/>
    <s v="SR-2074093"/>
    <s v="Steven Roelle"/>
    <s v="Home Office"/>
    <n v="0"/>
    <s v="Managua"/>
    <s v="Managua"/>
    <s v="Nicaragua"/>
    <s v="Central America"/>
    <s v="LATAM"/>
    <s v="OFF-ST-6249"/>
    <s v="Office Supplies"/>
    <s v="Storage"/>
    <s v="Tenex Folders, Blue"/>
    <n v="123.84"/>
    <n v="8"/>
    <n v="0"/>
    <n v="49.439999999999991"/>
    <n v="15.13"/>
    <s v="Low"/>
    <s v="No"/>
    <s v="Nicodemo Bautista"/>
  </r>
  <r>
    <s v="36657"/>
    <s v="US-2015-DW13585140-42109"/>
    <x v="270"/>
    <x v="519"/>
    <n v="4"/>
    <s v="Standard Class"/>
    <s v="DW-135851408"/>
    <s v="Dorothy Wardle"/>
    <s v="Corporate"/>
    <n v="28314"/>
    <s v="Fayetteville"/>
    <s v="North Carolina"/>
    <s v="United States"/>
    <s v="Southern US"/>
    <s v="USCA"/>
    <s v="FUR-BO-5956"/>
    <s v="Furniture"/>
    <s v="Bookcases"/>
    <s v="Sauder Cornerstone Collection Library"/>
    <n v="198.27199999999999"/>
    <n v="8"/>
    <n v="0.2"/>
    <n v="-32.219200000000022"/>
    <n v="9.11"/>
    <s v="Medium"/>
    <s v="No"/>
    <s v="Flannery Newton"/>
  </r>
  <r>
    <s v="36581"/>
    <s v="CA-2012-Dl13600140-40997"/>
    <x v="959"/>
    <x v="514"/>
    <n v="5"/>
    <s v="Standard Class"/>
    <s v="Dl-136001404"/>
    <s v="Dorris liebe"/>
    <s v="Corporate"/>
    <n v="98105"/>
    <s v="Seattle"/>
    <s v="Washington"/>
    <s v="United States"/>
    <s v="Western US"/>
    <s v="USCA"/>
    <s v="OFF-LA-3210"/>
    <s v="Office Supplies"/>
    <s v="Labels"/>
    <s v="Avery 490"/>
    <n v="44.400000000000013"/>
    <n v="3"/>
    <n v="0"/>
    <n v="22.2"/>
    <n v="3.3"/>
    <s v="Medium"/>
    <s v="No"/>
    <s v="Derrick Snyders"/>
  </r>
  <r>
    <s v="46407"/>
    <s v="PL-2014-BO1425103-41858"/>
    <x v="912"/>
    <x v="1031"/>
    <n v="4"/>
    <s v="Standard Class"/>
    <s v="BO-1425103"/>
    <s v="Bobby Odegard"/>
    <s v="Consumer"/>
    <n v="0"/>
    <s v="Zielona Gora"/>
    <s v="Lubusz"/>
    <s v="Poland"/>
    <s v="Eastern Europe"/>
    <s v="Europe"/>
    <s v="OFF-PA-3998"/>
    <s v="Office Supplies"/>
    <s v="Paper"/>
    <s v="Eaton Message Books, 8.5 x 11"/>
    <n v="197.76"/>
    <n v="8"/>
    <n v="0"/>
    <n v="86.88"/>
    <n v="15"/>
    <s v="Medium"/>
    <s v="No"/>
    <s v="Oxana Lagunov"/>
  </r>
  <r>
    <s v="31558"/>
    <s v="US-2015-Dl13600140-42164"/>
    <x v="178"/>
    <x v="849"/>
    <n v="4"/>
    <s v="Standard Class"/>
    <s v="Dl-136001402"/>
    <s v="Dorris liebe"/>
    <s v="Corporate"/>
    <n v="77506"/>
    <s v="Pasadena"/>
    <s v="Texas"/>
    <s v="United States"/>
    <s v="Central US"/>
    <s v="USCA"/>
    <s v="OFF-AP-4215"/>
    <s v="Office Supplies"/>
    <s v="Appliances"/>
    <s v="Eureka Disposable Bags for Sanitaire Vibra Groomer I Upright Vac"/>
    <n v="1.623999999999999"/>
    <n v="2"/>
    <n v="0.8"/>
    <n v="-4.4660000000000002"/>
    <n v="1.02"/>
    <s v="Medium"/>
    <s v="No"/>
    <s v="Lon Bonher"/>
  </r>
  <r>
    <s v="37271"/>
    <s v="CA-2014-DB13615140-41921"/>
    <x v="960"/>
    <x v="285"/>
    <n v="5"/>
    <s v="Standard Class"/>
    <s v="DB-136151408"/>
    <s v="Doug Bickford"/>
    <s v="Consumer"/>
    <n v="28205"/>
    <s v="Charlotte"/>
    <s v="North Carolina"/>
    <s v="United States"/>
    <s v="Southern US"/>
    <s v="USCA"/>
    <s v="OFF-ST-4256"/>
    <s v="Office Supplies"/>
    <s v="Storage"/>
    <s v="Fellowes Econo/Stor Drawers"/>
    <n v="387.72"/>
    <n v="5"/>
    <n v="0.2"/>
    <n v="-67.851000000000028"/>
    <n v="21.68"/>
    <s v="Medium"/>
    <s v="No"/>
    <s v="Flannery Newton"/>
  </r>
  <r>
    <s v="10761"/>
    <s v="IT-2014-BM11650124-41802"/>
    <x v="930"/>
    <x v="97"/>
    <n v="3"/>
    <s v="First Class"/>
    <s v="BM-11650124"/>
    <s v="Brian Moss"/>
    <s v="Corporate"/>
    <n v="0"/>
    <s v="Huddinge"/>
    <s v="Stockholm"/>
    <s v="Sweden"/>
    <s v="Northern Europe"/>
    <s v="Europe"/>
    <s v="FUR-FU-3036"/>
    <s v="Furniture"/>
    <s v="Furnishings"/>
    <s v="Advantus Light Bulb, Black"/>
    <n v="72.25200000000001"/>
    <n v="9"/>
    <n v="0.6"/>
    <n v="-23.597999999999999"/>
    <n v="14.94"/>
    <s v="Medium"/>
    <s v="No"/>
    <s v="Miina Nylund"/>
  </r>
  <r>
    <s v="41930"/>
    <s v="SO-2014-ME7725116-41739"/>
    <x v="869"/>
    <x v="928"/>
    <n v="4"/>
    <s v="Standard Class"/>
    <s v="ME-7725116"/>
    <s v="Max Engle"/>
    <s v="Consumer"/>
    <n v="0"/>
    <s v="Mogadishu"/>
    <s v="Banaadir"/>
    <s v="Somalia"/>
    <s v="Eastern Africa"/>
    <s v="Africa"/>
    <s v="FUR-FU-5724"/>
    <s v="Furniture"/>
    <s v="Furnishings"/>
    <s v="Rubbermaid Door Stop, Duo Pack"/>
    <n v="175.44"/>
    <n v="4"/>
    <n v="0"/>
    <n v="12.24"/>
    <n v="14.92"/>
    <s v="High"/>
    <s v="No"/>
    <s v="Wasswa Ahmed"/>
  </r>
  <r>
    <s v="33530"/>
    <s v="CA-2013-DJ13630140-41622"/>
    <x v="649"/>
    <x v="1032"/>
    <n v="2"/>
    <s v="Second Class"/>
    <s v="DJ-136301404"/>
    <s v="Doug Jacobs"/>
    <s v="Consumer"/>
    <n v="97206"/>
    <s v="Portland"/>
    <s v="Oregon"/>
    <s v="United States"/>
    <s v="Western US"/>
    <s v="USCA"/>
    <s v="TEC-PH-4793"/>
    <s v="Technology"/>
    <s v="Phones"/>
    <s v="HTC One"/>
    <n v="319.96800000000002"/>
    <n v="4"/>
    <n v="0.2"/>
    <n v="35.996399999999952"/>
    <n v="79.8"/>
    <s v="Critical"/>
    <s v="No"/>
    <s v="Derrick Snyders"/>
  </r>
  <r>
    <s v="18829"/>
    <s v="ES-2015-CC1255064-42176"/>
    <x v="276"/>
    <x v="1033"/>
    <n v="3"/>
    <s v="First Class"/>
    <s v="CC-1255064"/>
    <s v="Clay Cheatham"/>
    <s v="Consumer"/>
    <n v="0"/>
    <s v="Potenza"/>
    <s v="Basilicata"/>
    <s v="Italy"/>
    <s v="Southern Europe"/>
    <s v="Europe"/>
    <s v="OFF-PA-6617"/>
    <s v="Office Supplies"/>
    <s v="Paper"/>
    <s v="Xerox Note Cards, 8.5 x 11"/>
    <n v="91.53"/>
    <n v="3"/>
    <n v="0"/>
    <n v="0.90000000000000013"/>
    <n v="14.9"/>
    <s v="High"/>
    <s v="No"/>
    <s v="Gavino Bove"/>
  </r>
  <r>
    <s v="6250"/>
    <s v="MX-2013-RH1951051-41626"/>
    <x v="961"/>
    <x v="1034"/>
    <n v="6"/>
    <s v="Standard Class"/>
    <s v="RH-1951051"/>
    <s v="Rick Huthwaite"/>
    <s v="Home Office"/>
    <n v="0"/>
    <s v="Huehuetenango"/>
    <s v="Huehuetenango"/>
    <s v="Guatemala"/>
    <s v="Central America"/>
    <s v="LATAM"/>
    <s v="OFF-PA-4169"/>
    <s v="Office Supplies"/>
    <s v="Paper"/>
    <s v="Enermax Message Books, Premium"/>
    <n v="165"/>
    <n v="11"/>
    <n v="0"/>
    <n v="59.4"/>
    <n v="14.897"/>
    <s v="Medium"/>
    <s v="No"/>
    <s v="Nicodemo Bautista"/>
  </r>
  <r>
    <s v="42580"/>
    <s v="ZA-2013-EH3990146-41611"/>
    <x v="540"/>
    <x v="145"/>
    <n v="3"/>
    <s v="First Class"/>
    <s v="EH-3990146"/>
    <s v="Erica Hackney"/>
    <s v="Consumer"/>
    <n v="0"/>
    <s v="Lusaka"/>
    <s v="Lusaka"/>
    <s v="Zambia"/>
    <s v="Eastern Africa"/>
    <s v="Africa"/>
    <s v="OFF-BI-2892"/>
    <s v="Office Supplies"/>
    <s v="Binders"/>
    <s v="Acco Binder Covers, Durable"/>
    <n v="59.279999999999987"/>
    <n v="4"/>
    <n v="0"/>
    <n v="26.64"/>
    <n v="14.89"/>
    <s v="Critical"/>
    <s v="No"/>
    <s v="Wasswa Ahmed"/>
  </r>
  <r>
    <s v="39341"/>
    <s v="CA-2015-DO13645140-42263"/>
    <x v="265"/>
    <x v="83"/>
    <n v="2"/>
    <s v="Second Class"/>
    <s v="DO-136451404"/>
    <s v="Doug O'Connell"/>
    <s v="Consumer"/>
    <n v="84106"/>
    <s v="Salt Lake City"/>
    <s v="Utah"/>
    <s v="United States"/>
    <s v="Western US"/>
    <s v="USCA"/>
    <s v="OFF-BI-3325"/>
    <s v="Office Supplies"/>
    <s v="Binders"/>
    <s v="Avery Trapezoid Ring Binder, 3&quot; Capacity, Black, 1040 sheets"/>
    <n v="295.05599999999998"/>
    <n v="9"/>
    <n v="0.2"/>
    <n v="106.95780000000001"/>
    <n v="70.52"/>
    <s v="Critical"/>
    <s v="Yes"/>
    <s v="Derrick Snyders"/>
  </r>
  <r>
    <s v="40549"/>
    <s v="CA-2015-DO13645140-42271"/>
    <x v="742"/>
    <x v="736"/>
    <n v="2"/>
    <s v="Second Class"/>
    <s v="DO-136451408"/>
    <s v="Doug O'Connell"/>
    <s v="Consumer"/>
    <n v="71603"/>
    <s v="Pine Bluff"/>
    <s v="Arkansas"/>
    <s v="United States"/>
    <s v="Southern US"/>
    <s v="USCA"/>
    <s v="TEC-AC-5238"/>
    <s v="Technology"/>
    <s v="Accessories"/>
    <s v="Microsoft Wireless Mobile Mouse 4000"/>
    <n v="199.95"/>
    <n v="5"/>
    <n v="0"/>
    <n v="63.983999999999988"/>
    <n v="39.89"/>
    <s v="Critical"/>
    <s v="No"/>
    <s v="Flannery Newton"/>
  </r>
  <r>
    <s v="12906"/>
    <s v="ES-2015-AG107658-42244"/>
    <x v="35"/>
    <x v="908"/>
    <n v="5"/>
    <s v="Standard Class"/>
    <s v="AG-107658"/>
    <s v="Anthony Garverick"/>
    <s v="Home Office"/>
    <n v="0"/>
    <s v="Vienna"/>
    <s v="Vienna"/>
    <s v="Austria"/>
    <s v="Western Europe"/>
    <s v="Europe"/>
    <s v="OFF-SU-6165"/>
    <s v="Office Supplies"/>
    <s v="Supplies"/>
    <s v="Stiletto Letter Opener, Easy Grip"/>
    <n v="150"/>
    <n v="5"/>
    <n v="0"/>
    <n v="28.5"/>
    <n v="14.82"/>
    <s v="Medium"/>
    <s v="No"/>
    <s v="Gilbert Wolff"/>
  </r>
  <r>
    <s v="39201"/>
    <s v="CA-2013-DO13645140-41585"/>
    <x v="657"/>
    <x v="11"/>
    <n v="6"/>
    <s v="Standard Class"/>
    <s v="DO-136451402"/>
    <s v="Doug O'Connell"/>
    <s v="Consumer"/>
    <n v="77036"/>
    <s v="Houston"/>
    <s v="Texas"/>
    <s v="United States"/>
    <s v="Central US"/>
    <s v="USCA"/>
    <s v="OFF-PA-6435"/>
    <s v="Office Supplies"/>
    <s v="Paper"/>
    <s v="Xerox 1886"/>
    <n v="76.64"/>
    <n v="2"/>
    <n v="0.2"/>
    <n v="26.823999999999991"/>
    <n v="6.69"/>
    <s v="Medium"/>
    <s v="No"/>
    <s v="Lon Bonher"/>
  </r>
  <r>
    <s v="29352"/>
    <s v="IN-2013-AG1027058-41376"/>
    <x v="962"/>
    <x v="1035"/>
    <n v="5"/>
    <s v="Standard Class"/>
    <s v="AG-1027058"/>
    <s v="Alejandro Grove"/>
    <s v="Consumer"/>
    <n v="0"/>
    <s v="Warangal"/>
    <s v="Telangana"/>
    <s v="India"/>
    <s v="Southern Asia"/>
    <s v="Asia Pacific"/>
    <s v="OFF-FA-2942"/>
    <s v="Office Supplies"/>
    <s v="Fasteners"/>
    <s v="Accos Clamps, Bulk Pack"/>
    <n v="96.9"/>
    <n v="5"/>
    <n v="0"/>
    <n v="26.1"/>
    <n v="14.73"/>
    <s v="High"/>
    <s v="No"/>
    <s v="Chandrakant Chaudhri"/>
  </r>
  <r>
    <s v="19862"/>
    <s v="ES-2014-AH10195139-41982"/>
    <x v="633"/>
    <x v="1036"/>
    <n v="3"/>
    <s v="First Class"/>
    <s v="AH-10195139"/>
    <s v="Alan Haines"/>
    <s v="Corporate"/>
    <n v="0"/>
    <s v="Farnborough"/>
    <s v="England"/>
    <s v="United Kingdom"/>
    <s v="Northern Europe"/>
    <s v="Europe"/>
    <s v="OFF-BI-4811"/>
    <s v="Office Supplies"/>
    <s v="Binders"/>
    <s v="Ibico Binder, Clear"/>
    <n v="104.58"/>
    <n v="7"/>
    <n v="0"/>
    <n v="9.24"/>
    <n v="14.71"/>
    <s v="Medium"/>
    <s v="No"/>
    <s v="Miina Nylund"/>
  </r>
  <r>
    <s v="9209"/>
    <s v="MX-2014-MP1796551-41798"/>
    <x v="442"/>
    <x v="12"/>
    <n v="0"/>
    <s v="Same Day"/>
    <s v="MP-1796551"/>
    <s v="Michael Paige"/>
    <s v="Corporate"/>
    <n v="0"/>
    <s v="Mixco"/>
    <s v="Guatemala"/>
    <s v="Guatemala"/>
    <s v="Central America"/>
    <s v="LATAM"/>
    <s v="FUR-FU-4104"/>
    <s v="Furniture"/>
    <s v="Furnishings"/>
    <s v="Eldon Stacking Tray, Erganomic"/>
    <n v="80.320000000000022"/>
    <n v="4"/>
    <n v="0"/>
    <n v="27.28"/>
    <n v="14.683999999999999"/>
    <s v="Medium"/>
    <s v="No"/>
    <s v="Nicodemo Bautista"/>
  </r>
  <r>
    <s v="34687"/>
    <s v="CA-2015-DB13660140-42089"/>
    <x v="563"/>
    <x v="564"/>
    <n v="5"/>
    <s v="Second Class"/>
    <s v="DB-136601402"/>
    <s v="Duane Benoit"/>
    <s v="Consumer"/>
    <n v="75081"/>
    <s v="Dallas"/>
    <s v="Texas"/>
    <s v="United States"/>
    <s v="Central US"/>
    <s v="USCA"/>
    <s v="OFF-PA-6509"/>
    <s v="Office Supplies"/>
    <s v="Paper"/>
    <s v="Xerox 1953"/>
    <n v="6.8480000000000008"/>
    <n v="2"/>
    <n v="0.2"/>
    <n v="2.1399999999999988"/>
    <n v="1.93"/>
    <s v="Medium"/>
    <s v="No"/>
    <s v="Lon Bonher"/>
  </r>
  <r>
    <s v="11060"/>
    <s v="ES-2013-RO1978064-41383"/>
    <x v="9"/>
    <x v="1037"/>
    <n v="5"/>
    <s v="Second Class"/>
    <s v="RO-1978064"/>
    <s v="Rose O'Brian"/>
    <s v="Consumer"/>
    <n v="0"/>
    <s v="Foggia"/>
    <s v="Apulia"/>
    <s v="Italy"/>
    <s v="Southern Europe"/>
    <s v="Europe"/>
    <s v="OFF-AR-6119"/>
    <s v="Office Supplies"/>
    <s v="Art"/>
    <s v="Stanley Pencil Sharpener, Fluorescent"/>
    <n v="123.9"/>
    <n v="5"/>
    <n v="0"/>
    <n v="39.6"/>
    <n v="14.66"/>
    <s v="Medium"/>
    <s v="No"/>
    <s v="Gavino Bove"/>
  </r>
  <r>
    <s v="45916"/>
    <s v="TO-2013-PC8745131-41275"/>
    <x v="514"/>
    <x v="527"/>
    <n v="2"/>
    <s v="First Class"/>
    <s v="PC-8745131"/>
    <s v="Pamela Coakley"/>
    <s v="Corporate"/>
    <n v="0"/>
    <s v="Lome"/>
    <s v="Maritime"/>
    <s v="Togo"/>
    <s v="Western Africa"/>
    <s v="Africa"/>
    <s v="OFF-BI-2918"/>
    <s v="Office Supplies"/>
    <s v="Binders"/>
    <s v="Acco Index Tab, Durable"/>
    <n v="71.519999999999982"/>
    <n v="8"/>
    <n v="0"/>
    <n v="15.6"/>
    <n v="14.65"/>
    <s v="Medium"/>
    <s v="No"/>
    <s v="Katlego Akosua"/>
  </r>
  <r>
    <s v="8769"/>
    <s v="MX-2015-PG1882093-42270"/>
    <x v="963"/>
    <x v="736"/>
    <n v="3"/>
    <s v="Second Class"/>
    <s v="PG-1882093"/>
    <s v="Patrick Gardner"/>
    <s v="Consumer"/>
    <n v="0"/>
    <s v="Managua"/>
    <s v="Managua"/>
    <s v="Nicaragua"/>
    <s v="Central America"/>
    <s v="LATAM"/>
    <s v="OFF-PA-4143"/>
    <s v="Office Supplies"/>
    <s v="Paper"/>
    <s v="Enermax Cards &amp; Envelopes, 8.5 x 11"/>
    <n v="204.96"/>
    <n v="6"/>
    <n v="0"/>
    <n v="77.88000000000001"/>
    <n v="14.634"/>
    <s v="High"/>
    <s v="No"/>
    <s v="Nicodemo Bautista"/>
  </r>
  <r>
    <s v="14987"/>
    <s v="ES-2012-NL1831045-41245"/>
    <x v="964"/>
    <x v="194"/>
    <n v="5"/>
    <s v="Standard Class"/>
    <s v="NL-1831045"/>
    <s v="Nancy Lomonaco"/>
    <s v="Home Office"/>
    <n v="0"/>
    <s v="Grenoble"/>
    <s v="Auvergne-Rhône-Alpes"/>
    <s v="France"/>
    <s v="Western Europe"/>
    <s v="Europe"/>
    <s v="OFF-AP-3877"/>
    <s v="Office Supplies"/>
    <s v="Appliances"/>
    <s v="Cuisinart Toaster, Red"/>
    <n v="144.34200000000001"/>
    <n v="3"/>
    <n v="0.1"/>
    <n v="35.262"/>
    <n v="14.62"/>
    <s v="Medium"/>
    <s v="No"/>
    <s v="Gilbert Wolff"/>
  </r>
  <r>
    <s v="39586"/>
    <s v="CA-2012-DH13675140-41132"/>
    <x v="329"/>
    <x v="504"/>
    <n v="4"/>
    <s v="Standard Class"/>
    <s v="DH-136751408"/>
    <s v="Duane Huffman"/>
    <s v="Home Office"/>
    <n v="33180"/>
    <s v="Miami"/>
    <s v="Florida"/>
    <s v="United States"/>
    <s v="Southern US"/>
    <s v="USCA"/>
    <s v="OFF-AP-2933"/>
    <s v="Office Supplies"/>
    <s v="Appliances"/>
    <s v="Acco Smartsocket Color-Coded Six-Outlet AC Adapter Model Surge Protectors"/>
    <n v="211.24799999999999"/>
    <n v="6"/>
    <n v="0.2"/>
    <n v="15.8436"/>
    <n v="22.1"/>
    <s v="High"/>
    <s v="No"/>
    <s v="Flannery Newton"/>
  </r>
  <r>
    <s v="35148"/>
    <s v="CA-2013-DH13675140-41538"/>
    <x v="894"/>
    <x v="58"/>
    <n v="0"/>
    <s v="Same Day"/>
    <s v="DH-136751406"/>
    <s v="Duane Huffman"/>
    <s v="Home Office"/>
    <n v="2169"/>
    <s v="Quincy"/>
    <s v="Massachusetts"/>
    <s v="United States"/>
    <s v="Eastern US"/>
    <s v="USCA"/>
    <s v="FUR-FU-3937"/>
    <s v="Furniture"/>
    <s v="Furnishings"/>
    <s v="Deflect-o DuraMat Lighweight, Studded, Beveled Mat for Low Pile Carpeting"/>
    <n v="85.3"/>
    <n v="2"/>
    <n v="0"/>
    <n v="14.500999999999991"/>
    <n v="10.89"/>
    <s v="High"/>
    <s v="No"/>
    <s v="Dolores Davis"/>
  </r>
  <r>
    <s v="36791"/>
    <s v="CA-2012-DH13675140-41240"/>
    <x v="296"/>
    <x v="547"/>
    <n v="0"/>
    <s v="Same Day"/>
    <s v="DH-136751404"/>
    <s v="Duane Huffman"/>
    <s v="Home Office"/>
    <n v="94122"/>
    <s v="San Francisco"/>
    <s v="California"/>
    <s v="United States"/>
    <s v="Western US"/>
    <s v="USCA"/>
    <s v="FUR-BO-5945"/>
    <s v="Furniture"/>
    <s v="Bookcases"/>
    <s v="Sauder Camden County Barrister Bookcase, Planked Cherry Finish"/>
    <n v="411.33199999999999"/>
    <n v="4"/>
    <n v="0.15"/>
    <n v="-4.8391999999999769"/>
    <n v="8.98"/>
    <s v="Medium"/>
    <s v="No"/>
    <s v="Derrick Snyders"/>
  </r>
  <r>
    <s v="44931"/>
    <s v="CA-2013-DH367523-41437"/>
    <x v="594"/>
    <x v="89"/>
    <n v="5"/>
    <s v="Standard Class"/>
    <s v="DH-367523"/>
    <s v="Duane Huffman"/>
    <s v="Home Office"/>
    <n v="0"/>
    <s v="Brampton"/>
    <s v="Ontario"/>
    <s v="Canada"/>
    <s v="Canada"/>
    <s v="USCA"/>
    <s v="OFF-PA-4469"/>
    <s v="Office Supplies"/>
    <s v="Paper"/>
    <s v="Green Bar Computer Printout Paper, Recycled"/>
    <n v="29.67"/>
    <n v="1"/>
    <n v="0"/>
    <n v="2.67"/>
    <n v="2.0499999999999998"/>
    <s v="Medium"/>
    <s v="No"/>
    <m/>
  </r>
  <r>
    <s v="40744"/>
    <s v="CA-2015-DN13690140-42152"/>
    <x v="686"/>
    <x v="121"/>
    <n v="7"/>
    <s v="Standard Class"/>
    <s v="DN-136901402"/>
    <s v="Duane Noonan"/>
    <s v="Consumer"/>
    <n v="74133"/>
    <s v="Tulsa"/>
    <s v="Oklahoma"/>
    <s v="United States"/>
    <s v="Central US"/>
    <s v="USCA"/>
    <s v="FUR-FU-4111"/>
    <s v="Furniture"/>
    <s v="Furnishings"/>
    <s v="Electrix Architect's Clamp-On Swing Arm Lamp, Black"/>
    <n v="477.3"/>
    <n v="5"/>
    <n v="0"/>
    <n v="138.417"/>
    <n v="40.729999999999997"/>
    <s v="Medium"/>
    <s v="No"/>
    <s v="Lon Bonher"/>
  </r>
  <r>
    <s v="36534"/>
    <s v="CA-2012-DN13690140-41171"/>
    <x v="90"/>
    <x v="351"/>
    <n v="4"/>
    <s v="Standard Class"/>
    <s v="DN-136901406"/>
    <s v="Duane Noonan"/>
    <s v="Consumer"/>
    <n v="21044"/>
    <s v="Columbia"/>
    <s v="Maryland"/>
    <s v="United States"/>
    <s v="Eastern US"/>
    <s v="USCA"/>
    <s v="FUR-BO-5527"/>
    <s v="Furniture"/>
    <s v="Bookcases"/>
    <s v="O'Sullivan Living Dimensions 2-Shelf Bookcases"/>
    <n v="362.94"/>
    <n v="3"/>
    <n v="0"/>
    <n v="36.293999999999997"/>
    <n v="33.18"/>
    <s v="Medium"/>
    <s v="No"/>
    <s v="Dolores Davis"/>
  </r>
  <r>
    <s v="11717"/>
    <s v="ES-2012-KB162408-41191"/>
    <x v="702"/>
    <x v="695"/>
    <n v="2"/>
    <s v="First Class"/>
    <s v="KB-162408"/>
    <s v="Karen Bern"/>
    <s v="Corporate"/>
    <n v="0"/>
    <s v="Linz"/>
    <s v="Upper Austria"/>
    <s v="Austria"/>
    <s v="Western Europe"/>
    <s v="Europe"/>
    <s v="OFF-LA-4663"/>
    <s v="Office Supplies"/>
    <s v="Labels"/>
    <s v="Hon Legal Exhibit Labels, Adjustable"/>
    <n v="70.08"/>
    <n v="8"/>
    <n v="0"/>
    <n v="11.04"/>
    <n v="14.5"/>
    <s v="Critical"/>
    <s v="Yes"/>
    <s v="Gilbert Wolff"/>
  </r>
  <r>
    <s v="23604"/>
    <s v="IN-2014-VF2171527-41819"/>
    <x v="695"/>
    <x v="391"/>
    <n v="5"/>
    <s v="Standard Class"/>
    <s v="VF-2171527"/>
    <s v="Vicky Freymann"/>
    <s v="Home Office"/>
    <n v="0"/>
    <s v="Tanggu"/>
    <s v="Tianjin"/>
    <s v="China"/>
    <s v="Eastern Asia"/>
    <s v="Asia Pacific"/>
    <s v="OFF-PA-4183"/>
    <s v="Office Supplies"/>
    <s v="Paper"/>
    <s v="Enermax Parchment Paper, Premium"/>
    <n v="215.46"/>
    <n v="14"/>
    <n v="0"/>
    <n v="0"/>
    <n v="14.5"/>
    <s v="Medium"/>
    <s v="Yes"/>
    <s v="Hadia Bousaid"/>
  </r>
  <r>
    <s v="11610"/>
    <s v="ES-2014-AG1090048-41732"/>
    <x v="623"/>
    <x v="912"/>
    <n v="0"/>
    <s v="Same Day"/>
    <s v="AG-1090048"/>
    <s v="Arthur Gainer"/>
    <s v="Consumer"/>
    <n v="0"/>
    <s v="Ingolstadt"/>
    <s v="Bavaria"/>
    <s v="Germany"/>
    <s v="Western Europe"/>
    <s v="Europe"/>
    <s v="OFF-EN-4447"/>
    <s v="Office Supplies"/>
    <s v="Envelopes"/>
    <s v="GlobeWeis Manila Envelope, Recycled"/>
    <n v="78.570000000000007"/>
    <n v="3"/>
    <n v="0"/>
    <n v="39.240000000000009"/>
    <n v="14.48"/>
    <s v="Medium"/>
    <s v="No"/>
    <s v="Gilbert Wolff"/>
  </r>
  <r>
    <s v="48542"/>
    <s v="AO-2013-JC53404-41476"/>
    <x v="965"/>
    <x v="1038"/>
    <n v="3"/>
    <s v="First Class"/>
    <s v="JC-53404"/>
    <s v="Jasper Cacioppo"/>
    <s v="Consumer"/>
    <n v="0"/>
    <s v="Luanda"/>
    <s v="Luanda"/>
    <s v="Angola"/>
    <s v="Central Africa"/>
    <s v="Africa"/>
    <s v="OFF-BI-2893"/>
    <s v="Office Supplies"/>
    <s v="Binders"/>
    <s v="Acco Binder Covers, Economy"/>
    <n v="106.56"/>
    <n v="8"/>
    <n v="0"/>
    <n v="43.68"/>
    <n v="14.47"/>
    <s v="Medium"/>
    <s v="No"/>
    <s v="Andile Ihejirika"/>
  </r>
  <r>
    <s v="14104"/>
    <s v="ES-2014-CD1192064-41810"/>
    <x v="196"/>
    <x v="757"/>
    <n v="3"/>
    <s v="First Class"/>
    <s v="CD-1192064"/>
    <s v="Carlos Daly"/>
    <s v="Consumer"/>
    <n v="0"/>
    <s v="Rome"/>
    <s v="Lazio"/>
    <s v="Italy"/>
    <s v="Southern Europe"/>
    <s v="Europe"/>
    <s v="OFF-AR-3465"/>
    <s v="Office Supplies"/>
    <s v="Art"/>
    <s v="BIC Pens, Easy-Erase"/>
    <n v="101.85"/>
    <n v="7"/>
    <n v="0"/>
    <n v="22.26"/>
    <n v="14.42"/>
    <s v="High"/>
    <s v="No"/>
    <s v="Gavino Bove"/>
  </r>
  <r>
    <s v="40897"/>
    <s v="CA-2015-EB13705140-42133"/>
    <x v="203"/>
    <x v="1039"/>
    <n v="3"/>
    <s v="Second Class"/>
    <s v="EB-137051402"/>
    <s v="Ed Braxton"/>
    <s v="Corporate"/>
    <n v="76063"/>
    <s v="Mansfield"/>
    <s v="Texas"/>
    <s v="United States"/>
    <s v="Central US"/>
    <s v="USCA"/>
    <s v="OFF-PA-6556"/>
    <s v="Office Supplies"/>
    <s v="Paper"/>
    <s v="Xerox 1997"/>
    <n v="41.472000000000008"/>
    <n v="8"/>
    <n v="0.2"/>
    <n v="14.5152"/>
    <n v="4.3499999999999996"/>
    <s v="Medium"/>
    <s v="No"/>
    <s v="Lon Bonher"/>
  </r>
  <r>
    <s v="48811"/>
    <s v="CG-2012-EB393033-41144"/>
    <x v="966"/>
    <x v="718"/>
    <n v="5"/>
    <s v="Standard Class"/>
    <s v="EB-393033"/>
    <s v="Eric Barreto"/>
    <s v="Consumer"/>
    <n v="0"/>
    <s v="Kinshasa"/>
    <s v="Kinshasa"/>
    <s v="Democratic Republic of the Congo"/>
    <s v="Central Africa"/>
    <s v="Africa"/>
    <s v="OFF-AR-3537"/>
    <s v="Office Supplies"/>
    <s v="Art"/>
    <s v="Boston Markers, Blue"/>
    <n v="158.22"/>
    <n v="6"/>
    <n v="0"/>
    <n v="64.800000000000011"/>
    <n v="14.36"/>
    <s v="Medium"/>
    <s v="No"/>
    <s v="Andile Ihejirika"/>
  </r>
  <r>
    <s v="14046"/>
    <s v="ES-2015-LW1721545-42094"/>
    <x v="917"/>
    <x v="1040"/>
    <n v="3"/>
    <s v="First Class"/>
    <s v="LW-1721545"/>
    <s v="Luke Weiss"/>
    <s v="Consumer"/>
    <n v="0"/>
    <s v="Quimper"/>
    <s v="Brittany"/>
    <s v="France"/>
    <s v="Western Europe"/>
    <s v="Europe"/>
    <s v="OFF-ST-5688"/>
    <s v="Office Supplies"/>
    <s v="Storage"/>
    <s v="Rogers Box, Single Width"/>
    <n v="43.2"/>
    <n v="2"/>
    <n v="0.1"/>
    <n v="0.95999999999999908"/>
    <n v="14.3"/>
    <s v="Critical"/>
    <s v="No"/>
    <s v="Gilbert Wolff"/>
  </r>
  <r>
    <s v="38878"/>
    <s v="CA-2013-EJ13720140-41499"/>
    <x v="486"/>
    <x v="700"/>
    <n v="3"/>
    <s v="First Class"/>
    <s v="EJ-137201406"/>
    <s v="Ed Jacobs"/>
    <s v="Consumer"/>
    <n v="19143"/>
    <s v="Philadelphia"/>
    <s v="Pennsylvania"/>
    <s v="United States"/>
    <s v="Eastern US"/>
    <s v="USCA"/>
    <s v="OFF-ST-4265"/>
    <s v="Office Supplies"/>
    <s v="Storage"/>
    <s v="Fellowes High-Stak Drawer Files"/>
    <n v="422.85599999999999"/>
    <n v="3"/>
    <n v="0.2"/>
    <n v="15.857099999999971"/>
    <n v="24.87"/>
    <s v="High"/>
    <s v="No"/>
    <s v="Dolores Davis"/>
  </r>
  <r>
    <s v="10837"/>
    <s v="IT-2013-TB2119091-41290"/>
    <x v="468"/>
    <x v="466"/>
    <n v="6"/>
    <s v="Standard Class"/>
    <s v="TB-2119091"/>
    <s v="Thomas Brumley"/>
    <s v="Home Office"/>
    <n v="0"/>
    <s v="Assen"/>
    <s v="Drenthe"/>
    <s v="Netherlands"/>
    <s v="Western Europe"/>
    <s v="Europe"/>
    <s v="OFF-AR-3553"/>
    <s v="Office Supplies"/>
    <s v="Art"/>
    <s v="Boston Sketch Pad, Easy-Erase"/>
    <n v="171.04499999999999"/>
    <n v="7"/>
    <n v="0.5"/>
    <n v="-71.924999999999983"/>
    <n v="14.29"/>
    <s v="Medium"/>
    <s v="No"/>
    <s v="Gilbert Wolff"/>
  </r>
  <r>
    <s v="1593"/>
    <s v="MX-2013-MH1744018-41639"/>
    <x v="668"/>
    <x v="27"/>
    <n v="0"/>
    <s v="Same Day"/>
    <s v="MH-1744018"/>
    <s v="Mark Haberlin"/>
    <s v="Corporate"/>
    <n v="0"/>
    <s v="Curitiba"/>
    <s v="Parana"/>
    <s v="Brazil"/>
    <s v="South America"/>
    <s v="LATAM"/>
    <s v="OFF-PA-6618"/>
    <s v="Office Supplies"/>
    <s v="Paper"/>
    <s v="Xerox Note Cards, Multicolor"/>
    <n v="92.6"/>
    <n v="5"/>
    <n v="0"/>
    <n v="41.6"/>
    <n v="14.284000000000001"/>
    <s v="High"/>
    <s v="No"/>
    <s v="Vasco Magalhães"/>
  </r>
  <r>
    <s v="36010"/>
    <s v="CA-2012-EJ13720140-41258"/>
    <x v="592"/>
    <x v="707"/>
    <n v="5"/>
    <s v="Standard Class"/>
    <s v="EJ-137201402"/>
    <s v="Ed Jacobs"/>
    <s v="Consumer"/>
    <n v="77340"/>
    <s v="Huntsville"/>
    <s v="Texas"/>
    <s v="United States"/>
    <s v="Central US"/>
    <s v="USCA"/>
    <s v="FUR-FU-6232"/>
    <s v="Furniture"/>
    <s v="Furnishings"/>
    <s v="Tenex Carpeted, Granite-Look or Clear Contemporary Contour Shape Chair Mats"/>
    <n v="56.567999999999998"/>
    <n v="2"/>
    <n v="0.6"/>
    <n v="-74.952600000000004"/>
    <n v="4.5199999999999996"/>
    <s v="Medium"/>
    <s v="Yes"/>
    <s v="Lon Bonher"/>
  </r>
  <r>
    <s v="198"/>
    <s v="US-2012-TB2135598-41241"/>
    <x v="882"/>
    <x v="336"/>
    <n v="4"/>
    <s v="Standard Class"/>
    <s v="TB-2135598"/>
    <s v="Todd Boyes"/>
    <s v="Corporate"/>
    <n v="0"/>
    <s v="Panama City"/>
    <s v="Panama"/>
    <s v="Panama"/>
    <s v="Central America"/>
    <s v="LATAM"/>
    <s v="OFF-EN-3090"/>
    <s v="Office Supplies"/>
    <s v="Envelopes"/>
    <s v="Ames Business Envelopes, Set of 50"/>
    <n v="101.80800000000001"/>
    <n v="14"/>
    <n v="0.4"/>
    <n v="-49.39200000000001"/>
    <n v="14.24"/>
    <s v="High"/>
    <s v="No"/>
    <s v="Nicodemo Bautista"/>
  </r>
  <r>
    <s v="26756"/>
    <s v="IN-2012-AC1066027-41187"/>
    <x v="129"/>
    <x v="1041"/>
    <n v="4"/>
    <s v="Second Class"/>
    <s v="AC-1066027"/>
    <s v="Anna Chung"/>
    <s v="Consumer"/>
    <n v="0"/>
    <s v="Changsha"/>
    <s v="Hunan"/>
    <s v="China"/>
    <s v="Eastern Asia"/>
    <s v="Asia Pacific"/>
    <s v="FUR-FU-4042"/>
    <s v="Furniture"/>
    <s v="Furnishings"/>
    <s v="Eldon Door Stop, Durable"/>
    <n v="424.71"/>
    <n v="9"/>
    <n v="0"/>
    <n v="157.13999999999999"/>
    <n v="14.19"/>
    <s v="High"/>
    <s v="No"/>
    <s v="Hadia Bousaid"/>
  </r>
  <r>
    <s v="32184"/>
    <s v="CA-2015-EL13735140-42292"/>
    <x v="179"/>
    <x v="370"/>
    <n v="5"/>
    <s v="Standard Class"/>
    <s v="EL-137351406"/>
    <s v="Ed Ludwig"/>
    <s v="Home Office"/>
    <n v="21044"/>
    <s v="Columbia"/>
    <s v="Maryland"/>
    <s v="United States"/>
    <s v="Eastern US"/>
    <s v="USCA"/>
    <s v="OFF-BI-2927"/>
    <s v="Office Supplies"/>
    <s v="Binders"/>
    <s v="Acco PRESSTEX Data Binder with Storage Hooks, Dark Blue, 14 7/8&quot; X 11&quot;"/>
    <n v="37.659999999999997"/>
    <n v="7"/>
    <n v="0"/>
    <n v="18.453399999999998"/>
    <n v="4.9400000000000004"/>
    <s v="High"/>
    <s v="No"/>
    <s v="Dolores Davis"/>
  </r>
  <r>
    <s v="34036"/>
    <s v="CA-2015-EB13750140-42111"/>
    <x v="967"/>
    <x v="519"/>
    <n v="2"/>
    <s v="First Class"/>
    <s v="EB-137501408"/>
    <s v="Edward Becker"/>
    <s v="Corporate"/>
    <n v="35244"/>
    <s v="Hoover"/>
    <s v="Alabama"/>
    <s v="United States"/>
    <s v="Southern US"/>
    <s v="USCA"/>
    <s v="OFF-SU-3839"/>
    <s v="Office Supplies"/>
    <s v="Supplies"/>
    <s v="Compact Automatic Electric Letter Opener"/>
    <n v="477.24"/>
    <n v="4"/>
    <n v="0"/>
    <n v="9.5448000000000093"/>
    <n v="84.49"/>
    <s v="High"/>
    <s v="Yes"/>
    <s v="Flannery Newton"/>
  </r>
  <r>
    <s v="6256"/>
    <s v="US-2015-RM197505-42122"/>
    <x v="968"/>
    <x v="827"/>
    <n v="7"/>
    <s v="Standard Class"/>
    <s v="RM-197505"/>
    <s v="Roland Murray"/>
    <s v="Consumer"/>
    <n v="0"/>
    <s v="Avellaneda"/>
    <s v="Santa Fe"/>
    <s v="Argentina"/>
    <s v="South America"/>
    <s v="LATAM"/>
    <s v="TEC-MA-6152"/>
    <s v="Technology"/>
    <s v="Machines"/>
    <s v="StarTech Receipt Printer, Red"/>
    <n v="215.46"/>
    <n v="5"/>
    <n v="0.4"/>
    <n v="-71.84000000000006"/>
    <n v="14.173999999999999"/>
    <s v="Medium"/>
    <s v="Yes"/>
    <s v="Vasco Magalhães"/>
  </r>
  <r>
    <s v="34613"/>
    <s v="CA-2015-EB13750140-42319"/>
    <x v="30"/>
    <x v="235"/>
    <n v="5"/>
    <s v="Second Class"/>
    <s v="EB-137501402"/>
    <s v="Edward Becker"/>
    <s v="Corporate"/>
    <n v="78664"/>
    <s v="Round Rock"/>
    <s v="Texas"/>
    <s v="United States"/>
    <s v="Central US"/>
    <s v="USCA"/>
    <s v="FUR-FU-6226"/>
    <s v="Furniture"/>
    <s v="Furnishings"/>
    <s v="Tenex Antistatic Computer Chair Mats"/>
    <n v="341.96"/>
    <n v="5"/>
    <n v="0.6"/>
    <n v="-427.45"/>
    <n v="38.049999999999997"/>
    <s v="Medium"/>
    <s v="No"/>
    <s v="Lon Bonher"/>
  </r>
  <r>
    <s v="47736"/>
    <s v="IZ-2015-EB397561-42129"/>
    <x v="606"/>
    <x v="279"/>
    <n v="5"/>
    <s v="Standard Class"/>
    <s v="EB-397561"/>
    <s v="Erica Bern"/>
    <s v="Corporate"/>
    <n v="0"/>
    <s v="An Nasiriyah"/>
    <s v="Dhi Qar"/>
    <s v="Iraq"/>
    <s v="Western Asia"/>
    <s v="Asia Pacific"/>
    <s v="OFF-FA-6206"/>
    <s v="Office Supplies"/>
    <s v="Fasteners"/>
    <s v="Stockwell Thumb Tacks, Assorted Sizes"/>
    <n v="65.88"/>
    <n v="6"/>
    <n v="0"/>
    <n v="23.04"/>
    <n v="14.15"/>
    <s v="High"/>
    <s v="No"/>
    <s v="Kaoru Xun"/>
  </r>
  <r>
    <s v="36693"/>
    <s v="US-2014-EB13750140-41907"/>
    <x v="579"/>
    <x v="591"/>
    <n v="0"/>
    <s v="Same Day"/>
    <s v="EB-137501404"/>
    <s v="Edward Becker"/>
    <s v="Corporate"/>
    <n v="94110"/>
    <s v="San Francisco"/>
    <s v="California"/>
    <s v="United States"/>
    <s v="Western US"/>
    <s v="USCA"/>
    <s v="FUR-FU-5416"/>
    <s v="Furniture"/>
    <s v="Furnishings"/>
    <s v="Nu-Dell Executive Frame"/>
    <n v="63.2"/>
    <n v="5"/>
    <n v="0"/>
    <n v="23.384"/>
    <n v="11.72"/>
    <s v="Critical"/>
    <s v="No"/>
    <s v="Derrick Snyders"/>
  </r>
  <r>
    <s v="17339"/>
    <s v="ES-2013-CJ1187545-41495"/>
    <x v="165"/>
    <x v="544"/>
    <n v="4"/>
    <s v="Standard Class"/>
    <s v="CJ-1187545"/>
    <s v="Carl Jackson"/>
    <s v="Corporate"/>
    <n v="0"/>
    <s v="Elbeuf"/>
    <s v="Normandy"/>
    <s v="France"/>
    <s v="Western Europe"/>
    <s v="Europe"/>
    <s v="OFF-AP-4970"/>
    <s v="Office Supplies"/>
    <s v="Appliances"/>
    <s v="KitchenAid Toaster, Silver"/>
    <n v="232.38900000000001"/>
    <n v="3"/>
    <n v="0.1"/>
    <n v="85.149000000000001"/>
    <n v="14.12"/>
    <s v="Medium"/>
    <s v="No"/>
    <s v="Gilbert Wolff"/>
  </r>
  <r>
    <s v="29694"/>
    <s v="IN-2015-RH196007-42179"/>
    <x v="673"/>
    <x v="184"/>
    <n v="4"/>
    <s v="Standard Class"/>
    <s v="RH-196007"/>
    <s v="Rob Haberlin"/>
    <s v="Consumer"/>
    <n v="0"/>
    <s v="Melbourne"/>
    <s v="Victoria"/>
    <s v="Australia"/>
    <s v="Oceania"/>
    <s v="Asia Pacific"/>
    <s v="TEC-AC-5099"/>
    <s v="Technology"/>
    <s v="Accessories"/>
    <s v="Logitech Flash Drive, Bluetooth"/>
    <n v="164.75399999999999"/>
    <n v="6"/>
    <n v="0.1"/>
    <n v="52.973999999999997"/>
    <n v="14.05"/>
    <s v="Medium"/>
    <s v="Yes"/>
    <s v="Kauri Anaru"/>
  </r>
  <r>
    <s v="33216"/>
    <s v="US-2015-EH13765140-42234"/>
    <x v="231"/>
    <x v="559"/>
    <n v="2"/>
    <s v="First Class"/>
    <s v="EH-137651406"/>
    <s v="Edward Hooks"/>
    <s v="Corporate"/>
    <n v="13601"/>
    <s v="Watertown"/>
    <s v="New York"/>
    <s v="United States"/>
    <s v="Eastern US"/>
    <s v="USCA"/>
    <s v="OFF-BI-4342"/>
    <s v="Office Supplies"/>
    <s v="Binders"/>
    <s v="GBC DocuBind TL200 Manual Binding Machine"/>
    <n v="895.92"/>
    <n v="5"/>
    <n v="0.2"/>
    <n v="302.37299999999988"/>
    <n v="203.94"/>
    <s v="Medium"/>
    <s v="No"/>
    <s v="Dolores Davis"/>
  </r>
  <r>
    <s v="28818"/>
    <s v="IN-2014-ME18010113-41818"/>
    <x v="5"/>
    <x v="900"/>
    <n v="1"/>
    <s v="First Class"/>
    <s v="ME-18010113"/>
    <s v="Michelle Ellison"/>
    <s v="Corporate"/>
    <n v="0"/>
    <s v="Singapore"/>
    <s v="Singapore"/>
    <s v="Singapore"/>
    <s v="Southeastern Asia"/>
    <s v="Asia Pacific"/>
    <s v="OFF-EN-4925"/>
    <s v="Office Supplies"/>
    <s v="Envelopes"/>
    <s v="Jiffy Peel and Seal, Set of 50"/>
    <n v="60.029999999999987"/>
    <n v="3"/>
    <n v="0"/>
    <n v="28.8"/>
    <n v="13.94"/>
    <s v="High"/>
    <s v="No"/>
    <s v="Preecha Metharom"/>
  </r>
  <r>
    <s v="10654"/>
    <s v="ES-2015-CS1184548-42301"/>
    <x v="103"/>
    <x v="1003"/>
    <n v="3"/>
    <s v="Second Class"/>
    <s v="CS-1184548"/>
    <s v="Cari Sayre"/>
    <s v="Corporate"/>
    <n v="0"/>
    <s v="Munich"/>
    <s v="Bavaria"/>
    <s v="Germany"/>
    <s v="Western Europe"/>
    <s v="Europe"/>
    <s v="OFF-SU-4980"/>
    <s v="Office Supplies"/>
    <s v="Supplies"/>
    <s v="Kleencut Letter Opener, Steel"/>
    <n v="71.28"/>
    <n v="3"/>
    <n v="0"/>
    <n v="17.82"/>
    <n v="13.9"/>
    <s v="Critical"/>
    <s v="No"/>
    <s v="Gilbert Wolff"/>
  </r>
  <r>
    <s v="20246"/>
    <s v="IT-2013-BT11305139-41398"/>
    <x v="339"/>
    <x v="226"/>
    <n v="6"/>
    <s v="Standard Class"/>
    <s v="BT-11305139"/>
    <s v="Beth Thompson"/>
    <s v="Home Office"/>
    <n v="0"/>
    <s v="Swansea"/>
    <s v="Wales"/>
    <s v="United Kingdom"/>
    <s v="Northern Europe"/>
    <s v="Europe"/>
    <s v="TEC-MA-6154"/>
    <s v="Technology"/>
    <s v="Machines"/>
    <s v="StarTech Receipt Printer, Wireless"/>
    <n v="221.16"/>
    <n v="2"/>
    <n v="0"/>
    <n v="15.48"/>
    <n v="13.8"/>
    <s v="Medium"/>
    <s v="No"/>
    <s v="Miina Nylund"/>
  </r>
  <r>
    <s v="1537"/>
    <s v="MX-2014-DD1357082-41803"/>
    <x v="319"/>
    <x v="411"/>
    <n v="4"/>
    <s v="Standard Class"/>
    <s v="DD-1357082"/>
    <s v="Dorothy Dickinson"/>
    <s v="Consumer"/>
    <n v="0"/>
    <s v="Progreso"/>
    <s v="Yucatán"/>
    <s v="Mexico"/>
    <s v="Central America"/>
    <s v="LATAM"/>
    <s v="OFF-SU-4328"/>
    <s v="Office Supplies"/>
    <s v="Supplies"/>
    <s v="Fiskars Trimmer, Steel"/>
    <n v="139"/>
    <n v="5"/>
    <n v="0"/>
    <n v="16.600000000000001"/>
    <n v="13.798"/>
    <s v="Medium"/>
    <s v="No"/>
    <s v="Nicodemo Bautista"/>
  </r>
  <r>
    <s v="33899"/>
    <s v="CA-2014-EN13780140-41795"/>
    <x v="775"/>
    <x v="1042"/>
    <n v="0"/>
    <s v="Same Day"/>
    <s v="EN-137801406"/>
    <s v="Edward Nazzal"/>
    <s v="Consumer"/>
    <n v="10035"/>
    <s v="New York City"/>
    <s v="New York"/>
    <s v="United States"/>
    <s v="Eastern US"/>
    <s v="USCA"/>
    <s v="TEC-MA-5557"/>
    <s v="Technology"/>
    <s v="Machines"/>
    <s v="Panasonic KX MC6040 Color Laser Multifunction Printer"/>
    <n v="1349.85"/>
    <n v="3"/>
    <n v="0"/>
    <n v="364.45949999999988"/>
    <n v="240.11"/>
    <s v="High"/>
    <s v="No"/>
    <s v="Dolores Davis"/>
  </r>
  <r>
    <s v="39780"/>
    <s v="CA-2014-EN13780140-41903"/>
    <x v="131"/>
    <x v="591"/>
    <n v="4"/>
    <s v="Standard Class"/>
    <s v="EN-137801402"/>
    <s v="Edward Nazzal"/>
    <s v="Consumer"/>
    <n v="49505"/>
    <s v="Grand Rapids"/>
    <s v="Michigan"/>
    <s v="United States"/>
    <s v="Central US"/>
    <s v="USCA"/>
    <s v="OFF-BI-4354"/>
    <s v="Office Supplies"/>
    <s v="Binders"/>
    <s v="GBC Poly Designer Binding Covers"/>
    <n v="83.699999999999989"/>
    <n v="5"/>
    <n v="0"/>
    <n v="41.012999999999991"/>
    <n v="9.8699999999999992"/>
    <s v="High"/>
    <s v="No"/>
    <s v="Lon Bonher"/>
  </r>
  <r>
    <s v="8481"/>
    <s v="MX-2015-CB1253551-42280"/>
    <x v="923"/>
    <x v="1043"/>
    <n v="4"/>
    <s v="Standard Class"/>
    <s v="CB-1253551"/>
    <s v="Claudia Bergmann"/>
    <s v="Corporate"/>
    <n v="0"/>
    <s v="Amatitlán"/>
    <s v="Guatemala"/>
    <s v="Guatemala"/>
    <s v="Central America"/>
    <s v="LATAM"/>
    <s v="OFF-EN-4438"/>
    <s v="Office Supplies"/>
    <s v="Envelopes"/>
    <s v="GlobeWeis Clasp Envelope, with clear poly window"/>
    <n v="80.639999999999986"/>
    <n v="9"/>
    <n v="0"/>
    <n v="38.700000000000003"/>
    <n v="13.738"/>
    <s v="High"/>
    <s v="No"/>
    <s v="Nicodemo Bautista"/>
  </r>
  <r>
    <s v="7056"/>
    <s v="MX-2013-SC2023031-41506"/>
    <x v="969"/>
    <x v="1044"/>
    <n v="4"/>
    <s v="Standard Class"/>
    <s v="SC-2023031"/>
    <s v="Scot Coram"/>
    <s v="Corporate"/>
    <n v="0"/>
    <s v="Las Tunas"/>
    <s v="Las Tunas"/>
    <s v="Cuba"/>
    <s v="Caribbean"/>
    <s v="LATAM"/>
    <s v="OFF-PA-3993"/>
    <s v="Office Supplies"/>
    <s v="Paper"/>
    <s v="Eaton Computer Printout Paper, Recycled"/>
    <n v="123.48"/>
    <n v="7"/>
    <n v="0"/>
    <n v="41.86"/>
    <n v="13.695"/>
    <s v="High"/>
    <s v="No"/>
    <s v="Marilène Rousseau"/>
  </r>
  <r>
    <s v="34453"/>
    <s v="CA-2013-EM13810140-41510"/>
    <x v="812"/>
    <x v="863"/>
    <n v="4"/>
    <s v="Standard Class"/>
    <s v="EM-138101406"/>
    <s v="Eleni McCrary"/>
    <s v="Corporate"/>
    <n v="10009"/>
    <s v="New York City"/>
    <s v="New York"/>
    <s v="United States"/>
    <s v="Eastern US"/>
    <s v="USCA"/>
    <s v="FUR-TA-3767"/>
    <s v="Furniture"/>
    <s v="Tables"/>
    <s v="Chromcraft Rectangular Conference Tables"/>
    <n v="284.36399999999998"/>
    <n v="2"/>
    <n v="0.4"/>
    <n v="-75.830400000000054"/>
    <n v="30.26"/>
    <s v="High"/>
    <s v="No"/>
    <s v="Dolores Davis"/>
  </r>
  <r>
    <s v="34758"/>
    <s v="CA-2015-EM13825140-42314"/>
    <x v="84"/>
    <x v="831"/>
    <n v="5"/>
    <s v="Second Class"/>
    <s v="EM-138251402"/>
    <s v="Elizabeth Moffitt"/>
    <s v="Corporate"/>
    <n v="75081"/>
    <s v="Dallas"/>
    <s v="Texas"/>
    <s v="United States"/>
    <s v="Central US"/>
    <s v="USCA"/>
    <s v="TEC-PH-5363"/>
    <s v="Technology"/>
    <s v="Phones"/>
    <s v="Nortel Meridian M3904 Professional Digital phone"/>
    <n v="492.76799999999997"/>
    <n v="4"/>
    <n v="0.2"/>
    <n v="55.436399999999942"/>
    <n v="39.6"/>
    <s v="Medium"/>
    <s v="No"/>
    <s v="Lon Bonher"/>
  </r>
  <r>
    <s v="15647"/>
    <s v="ES-2012-NF18475139-41243"/>
    <x v="602"/>
    <x v="1045"/>
    <n v="4"/>
    <s v="Standard Class"/>
    <s v="NF-18475139"/>
    <s v="Neil Französisch"/>
    <s v="Home Office"/>
    <n v="0"/>
    <s v="Hemel Hempstead"/>
    <s v="England"/>
    <s v="United Kingdom"/>
    <s v="Northern Europe"/>
    <s v="Europe"/>
    <s v="OFF-EN-5041"/>
    <s v="Office Supplies"/>
    <s v="Envelopes"/>
    <s v="Kraft Peel and Seal, Recycled"/>
    <n v="173.61"/>
    <n v="9"/>
    <n v="0"/>
    <n v="10.26"/>
    <n v="13.58"/>
    <s v="Medium"/>
    <s v="No"/>
    <s v="Miina Nylund"/>
  </r>
  <r>
    <s v="40205"/>
    <s v="CA-2013-EM13825140-41299"/>
    <x v="294"/>
    <x v="889"/>
    <n v="6"/>
    <s v="Standard Class"/>
    <s v="EM-138251404"/>
    <s v="Elizabeth Moffitt"/>
    <s v="Corporate"/>
    <n v="92553"/>
    <s v="Moreno Valley"/>
    <s v="California"/>
    <s v="United States"/>
    <s v="Western US"/>
    <s v="USCA"/>
    <s v="OFF-PA-6550"/>
    <s v="Office Supplies"/>
    <s v="Paper"/>
    <s v="Xerox 1991"/>
    <n v="182.72"/>
    <n v="8"/>
    <n v="0"/>
    <n v="84.051199999999994"/>
    <n v="11.2"/>
    <s v="Medium"/>
    <s v="No"/>
    <s v="Derrick Snyders"/>
  </r>
  <r>
    <s v="17396"/>
    <s v="ES-2013-JK153708-41585"/>
    <x v="657"/>
    <x v="477"/>
    <n v="4"/>
    <s v="Standard Class"/>
    <s v="JK-153708"/>
    <s v="Jay Kimmel"/>
    <s v="Consumer"/>
    <n v="0"/>
    <s v="Graz"/>
    <s v="Styria"/>
    <s v="Austria"/>
    <s v="Western Europe"/>
    <s v="Europe"/>
    <s v="OFF-BI-3247"/>
    <s v="Office Supplies"/>
    <s v="Binders"/>
    <s v="Avery Binder Covers, Durable"/>
    <n v="125.7"/>
    <n v="10"/>
    <n v="0"/>
    <n v="16.2"/>
    <n v="13.54"/>
    <s v="High"/>
    <s v="No"/>
    <s v="Gilbert Wolff"/>
  </r>
  <r>
    <s v="12685"/>
    <s v="ES-2014-LC1705045-41669"/>
    <x v="925"/>
    <x v="619"/>
    <n v="3"/>
    <s v="Second Class"/>
    <s v="LC-1705045"/>
    <s v="Liz Carlisle"/>
    <s v="Consumer"/>
    <n v="0"/>
    <s v="Aix-en-Provence"/>
    <s v="Provence-Alpes-Côte d'Azur"/>
    <s v="France"/>
    <s v="Western Europe"/>
    <s v="Europe"/>
    <s v="OFF-EN-3672"/>
    <s v="Office Supplies"/>
    <s v="Envelopes"/>
    <s v="Cameo Manila Envelope, with clear poly window"/>
    <n v="122.16"/>
    <n v="4"/>
    <n v="0"/>
    <n v="59.760000000000012"/>
    <n v="13.52"/>
    <s v="Medium"/>
    <s v="No"/>
    <s v="Gilbert Wolff"/>
  </r>
  <r>
    <s v="40299"/>
    <s v="CA-2012-EM13825140-41244"/>
    <x v="970"/>
    <x v="997"/>
    <n v="7"/>
    <s v="Standard Class"/>
    <s v="EM-138251408"/>
    <s v="Elizabeth Moffitt"/>
    <s v="Corporate"/>
    <n v="30328"/>
    <s v="Sandy Springs"/>
    <s v="Georgia"/>
    <s v="United States"/>
    <s v="Southern US"/>
    <s v="USCA"/>
    <s v="OFF-PA-5716"/>
    <s v="Office Supplies"/>
    <s v="Paper"/>
    <s v="RSVP Cards &amp; Envelopes, Blank White, 8-1/2&quot; X 11&quot;, 24 Cards/25 Envelopes/Set"/>
    <n v="15.24"/>
    <n v="3"/>
    <n v="0"/>
    <n v="7.1627999999999998"/>
    <n v="1.65"/>
    <s v="Medium"/>
    <s v="No"/>
    <s v="Flannery Newton"/>
  </r>
  <r>
    <s v="13515"/>
    <s v="ES-2013-MG17695120-41566"/>
    <x v="678"/>
    <x v="708"/>
    <n v="2"/>
    <s v="Second Class"/>
    <s v="MG-17695120"/>
    <s v="Maureen Gnade"/>
    <s v="Consumer"/>
    <n v="0"/>
    <s v="Madrid"/>
    <s v="Madrid"/>
    <s v="Spain"/>
    <s v="Southern Europe"/>
    <s v="Europe"/>
    <s v="OFF-FA-3074"/>
    <s v="Office Supplies"/>
    <s v="Fasteners"/>
    <s v="Advantus Thumb Tacks, Bulk Pack"/>
    <n v="95.13"/>
    <n v="7"/>
    <n v="0"/>
    <n v="0"/>
    <n v="13.52"/>
    <s v="High"/>
    <s v="No"/>
    <s v="Gavino Bove"/>
  </r>
  <r>
    <s v="3522"/>
    <s v="MX-2015-RR1952531-42320"/>
    <x v="235"/>
    <x v="235"/>
    <n v="4"/>
    <s v="Standard Class"/>
    <s v="RR-1952531"/>
    <s v="Rick Reed"/>
    <s v="Corporate"/>
    <n v="0"/>
    <s v="Matanzas"/>
    <s v="Matanzas"/>
    <s v="Cuba"/>
    <s v="Caribbean"/>
    <s v="LATAM"/>
    <s v="OFF-EN-4914"/>
    <s v="Office Supplies"/>
    <s v="Envelopes"/>
    <s v="Jiffy Mailers, Recycled"/>
    <n v="119.9"/>
    <n v="5"/>
    <n v="0"/>
    <n v="38.299999999999997"/>
    <n v="13.52"/>
    <s v="High"/>
    <s v="No"/>
    <s v="Marilène Rousseau"/>
  </r>
  <r>
    <s v="50597"/>
    <s v="CA-2013-EM382523-41432"/>
    <x v="971"/>
    <x v="478"/>
    <n v="5"/>
    <s v="Standard Class"/>
    <s v="EM-382523"/>
    <s v="Elizabeth Moffitt"/>
    <s v="Corporate"/>
    <n v="0"/>
    <s v="Markham"/>
    <s v="Ontario"/>
    <s v="Canada"/>
    <s v="Canada"/>
    <s v="USCA"/>
    <s v="OFF-AR-3497"/>
    <s v="Office Supplies"/>
    <s v="Art"/>
    <s v="Binney &amp; Smith Pens, Fluorescent"/>
    <n v="13.2"/>
    <n v="1"/>
    <n v="0"/>
    <n v="0.24"/>
    <n v="1.3"/>
    <s v="Medium"/>
    <s v="No"/>
    <m/>
  </r>
  <r>
    <s v="41154"/>
    <s v="CA-2013-EB13840140-41359"/>
    <x v="582"/>
    <x v="1046"/>
    <n v="4"/>
    <s v="Standard Class"/>
    <s v="EB-138401404"/>
    <s v="Ellis Ballard"/>
    <s v="Corporate"/>
    <n v="98103"/>
    <s v="Seattle"/>
    <s v="Washington"/>
    <s v="United States"/>
    <s v="Western US"/>
    <s v="USCA"/>
    <s v="FUR-TA-3619"/>
    <s v="Furniture"/>
    <s v="Tables"/>
    <s v="Bush Advantage Collection Racetrack Conference Table"/>
    <n v="3393.68"/>
    <n v="8"/>
    <n v="0"/>
    <n v="610.86239999999998"/>
    <n v="240.06"/>
    <s v="Medium"/>
    <s v="No"/>
    <s v="Derrick Snyders"/>
  </r>
  <r>
    <s v="41442"/>
    <s v="EG-2014-CK232538-41669"/>
    <x v="925"/>
    <x v="955"/>
    <n v="4"/>
    <s v="Standard Class"/>
    <s v="CK-232538"/>
    <s v="Christine Kargatis"/>
    <s v="Home Office"/>
    <n v="0"/>
    <s v="Abu Kabir"/>
    <s v="Ash Sharqiyah"/>
    <s v="Egypt"/>
    <s v="North Africa"/>
    <s v="Africa"/>
    <s v="OFF-BI-3723"/>
    <s v="Office Supplies"/>
    <s v="Binders"/>
    <s v="Cardinal Binder, Recycled"/>
    <n v="113.52"/>
    <n v="8"/>
    <n v="0"/>
    <n v="23.76"/>
    <n v="13.46"/>
    <s v="High"/>
    <s v="No"/>
    <s v="Lindiwe Afolayan"/>
  </r>
  <r>
    <s v="32830"/>
    <s v="CA-2014-EB13840140-41978"/>
    <x v="691"/>
    <x v="1047"/>
    <n v="4"/>
    <s v="Standard Class"/>
    <s v="EB-138401406"/>
    <s v="Ellis Ballard"/>
    <s v="Corporate"/>
    <n v="10035"/>
    <s v="New York City"/>
    <s v="New York"/>
    <s v="United States"/>
    <s v="Eastern US"/>
    <s v="USCA"/>
    <s v="OFF-ST-3399"/>
    <s v="Office Supplies"/>
    <s v="Storage"/>
    <s v="Belkin OmniView SE Rackmount Kit"/>
    <n v="212.88"/>
    <n v="6"/>
    <n v="0"/>
    <n v="0"/>
    <n v="14.29"/>
    <s v="Medium"/>
    <s v="No"/>
    <s v="Dolores Davis"/>
  </r>
  <r>
    <s v="35522"/>
    <s v="US-2012-EB13840140-41255"/>
    <x v="268"/>
    <x v="266"/>
    <n v="4"/>
    <s v="Standard Class"/>
    <s v="EB-138401402"/>
    <s v="Ellis Ballard"/>
    <s v="Corporate"/>
    <n v="60623"/>
    <s v="Chicago"/>
    <s v="Illinois"/>
    <s v="United States"/>
    <s v="Central US"/>
    <s v="USCA"/>
    <s v="FUR-FU-4757"/>
    <s v="Furniture"/>
    <s v="Furnishings"/>
    <s v="Howard Miller 12-3/4 Diameter Accuwave DS  Wall Clock"/>
    <n v="94.427999999999997"/>
    <n v="3"/>
    <n v="0.6"/>
    <n v="-42.492599999999982"/>
    <n v="8.7200000000000006"/>
    <s v="High"/>
    <s v="No"/>
    <s v="Lon Bonher"/>
  </r>
  <r>
    <s v="35943"/>
    <s v="CA-2012-EB13840140-41058"/>
    <x v="98"/>
    <x v="1048"/>
    <n v="6"/>
    <s v="Standard Class"/>
    <s v="EB-138401408"/>
    <s v="Ellis Ballard"/>
    <s v="Corporate"/>
    <n v="23223"/>
    <s v="Richmond"/>
    <s v="Virginia"/>
    <s v="United States"/>
    <s v="Southern US"/>
    <s v="USCA"/>
    <s v="OFF-PA-3116"/>
    <s v="Office Supplies"/>
    <s v="Paper"/>
    <s v="Ampad Poly Cover Wirebound Steno Book, 6&quot; x 9&quot; Assorted Colors, Gregg Ruled"/>
    <n v="13.62"/>
    <n v="3"/>
    <n v="0"/>
    <n v="6.1289999999999996"/>
    <n v="1.35"/>
    <s v="Medium"/>
    <s v="No"/>
    <s v="Flannery Newton"/>
  </r>
  <r>
    <s v="11673"/>
    <s v="ES-2015-GD1459048-42026"/>
    <x v="749"/>
    <x v="1019"/>
    <n v="4"/>
    <s v="Standard Class"/>
    <s v="GD-1459048"/>
    <s v="Giulietta Dortch"/>
    <s v="Corporate"/>
    <n v="0"/>
    <s v="Essen"/>
    <s v="North Rhine-Westphalia"/>
    <s v="Germany"/>
    <s v="Western Europe"/>
    <s v="Europe"/>
    <s v="OFF-PA-4144"/>
    <s v="Office Supplies"/>
    <s v="Paper"/>
    <s v="Enermax Cards &amp; Envelopes, Multicolor"/>
    <n v="145.53"/>
    <n v="3"/>
    <n v="0"/>
    <n v="20.34"/>
    <n v="13.37"/>
    <s v="Medium"/>
    <s v="No"/>
    <s v="Gilbert Wolff"/>
  </r>
  <r>
    <s v="11452"/>
    <s v="ES-2012-MM1828045-41002"/>
    <x v="456"/>
    <x v="453"/>
    <n v="2"/>
    <s v="First Class"/>
    <s v="MM-1828045"/>
    <s v="Muhammed MacIntyre"/>
    <s v="Corporate"/>
    <n v="0"/>
    <s v="Cognac"/>
    <s v="Aquitaine-Limousin-Poitou-Charentes"/>
    <s v="France"/>
    <s v="Western Europe"/>
    <s v="Europe"/>
    <s v="OFF-AR-3548"/>
    <s v="Office Supplies"/>
    <s v="Art"/>
    <s v="Boston Pens, Fluorescent"/>
    <n v="92.88"/>
    <n v="6"/>
    <n v="0"/>
    <n v="15.66"/>
    <n v="13.37"/>
    <s v="Medium"/>
    <s v="No"/>
    <s v="Gilbert Wolff"/>
  </r>
  <r>
    <s v="34073"/>
    <s v="CA-2013-ER13855140-41629"/>
    <x v="716"/>
    <x v="347"/>
    <n v="4"/>
    <s v="Standard Class"/>
    <s v="ER-138551404"/>
    <s v="Elpida Rittenbach"/>
    <s v="Corporate"/>
    <n v="80906"/>
    <s v="Colorado Springs"/>
    <s v="Colorado"/>
    <s v="United States"/>
    <s v="Western US"/>
    <s v="USCA"/>
    <s v="OFF-AP-3364"/>
    <s v="Office Supplies"/>
    <s v="Appliances"/>
    <s v="Belkin 6 Outlet Metallic Surge Strip"/>
    <n v="60.984000000000009"/>
    <n v="7"/>
    <n v="0.2"/>
    <n v="4.5737999999999994"/>
    <n v="5.75"/>
    <s v="High"/>
    <s v="No"/>
    <s v="Derrick Snyders"/>
  </r>
  <r>
    <s v="31321"/>
    <s v="CA-2013-EB13870140-41542"/>
    <x v="900"/>
    <x v="706"/>
    <n v="5"/>
    <s v="Standard Class"/>
    <s v="EB-138701404"/>
    <s v="Emily Burns"/>
    <s v="Consumer"/>
    <n v="84057"/>
    <s v="Orem"/>
    <s v="Utah"/>
    <s v="United States"/>
    <s v="Western US"/>
    <s v="USCA"/>
    <s v="FUR-TA-3560"/>
    <s v="Furniture"/>
    <s v="Tables"/>
    <s v="Bretford CR4500 Series Slim Rectangular Table"/>
    <n v="1044.6300000000001"/>
    <n v="3"/>
    <n v="0"/>
    <n v="240.26490000000001"/>
    <n v="42.77"/>
    <s v="Medium"/>
    <s v="No"/>
    <s v="Derrick Snyders"/>
  </r>
  <r>
    <s v="30277"/>
    <s v="IN-2015-BM1157559-42179"/>
    <x v="673"/>
    <x v="173"/>
    <n v="3"/>
    <s v="First Class"/>
    <s v="BM-1157559"/>
    <s v="Brendan Murry"/>
    <s v="Corporate"/>
    <n v="0"/>
    <s v="Jakarta"/>
    <s v="Jakarta"/>
    <s v="Indonesia"/>
    <s v="Southeastern Asia"/>
    <s v="Asia Pacific"/>
    <s v="FUR-FU-5731"/>
    <s v="Furniture"/>
    <s v="Furnishings"/>
    <s v="Rubbermaid Light Bulb, Black"/>
    <n v="41.259599999999992"/>
    <n v="3"/>
    <n v="0.27"/>
    <n v="9.5795999999999992"/>
    <n v="13.34"/>
    <s v="Critical"/>
    <s v="No"/>
    <s v="Preecha Metharom"/>
  </r>
  <r>
    <s v="16697"/>
    <s v="ES-2015-KH16360139-42195"/>
    <x v="236"/>
    <x v="107"/>
    <n v="4"/>
    <s v="Standard Class"/>
    <s v="KH-16360139"/>
    <s v="Katherine Hughes"/>
    <s v="Consumer"/>
    <n v="0"/>
    <s v="Rotherham"/>
    <s v="England"/>
    <s v="United Kingdom"/>
    <s v="Northern Europe"/>
    <s v="Europe"/>
    <s v="OFF-FA-3063"/>
    <s v="Office Supplies"/>
    <s v="Fasteners"/>
    <s v="Advantus Rubber Bands, Metal"/>
    <n v="100.26"/>
    <n v="6"/>
    <n v="0"/>
    <n v="25.02"/>
    <n v="13.34"/>
    <s v="High"/>
    <s v="No"/>
    <s v="Miina Nylund"/>
  </r>
  <r>
    <s v="36781"/>
    <s v="CA-2015-EB13870140-42035"/>
    <x v="15"/>
    <x v="1049"/>
    <n v="5"/>
    <s v="Standard Class"/>
    <s v="EB-138701408"/>
    <s v="Emily Burns"/>
    <s v="Consumer"/>
    <n v="33142"/>
    <s v="Miami"/>
    <s v="Florida"/>
    <s v="United States"/>
    <s v="Southern US"/>
    <s v="USCA"/>
    <s v="FUR-CH-5425"/>
    <s v="Furniture"/>
    <s v="Chairs"/>
    <s v="Office Star - Contemporary Task Swivel chair with 2-way adjustable arms, Plum"/>
    <n v="419.13600000000002"/>
    <n v="4"/>
    <n v="0.2"/>
    <n v="-68.1096"/>
    <n v="29.66"/>
    <s v="Medium"/>
    <s v="No"/>
    <s v="Flannery Newton"/>
  </r>
  <r>
    <s v="7363"/>
    <s v="MX-2015-CR1273051-42262"/>
    <x v="788"/>
    <x v="387"/>
    <n v="1"/>
    <s v="First Class"/>
    <s v="CR-1273051"/>
    <s v="Craig Reiter"/>
    <s v="Consumer"/>
    <n v="0"/>
    <s v="Mixco"/>
    <s v="Guatemala"/>
    <s v="Guatemala"/>
    <s v="Central America"/>
    <s v="LATAM"/>
    <s v="OFF-AR-3456"/>
    <s v="Office Supplies"/>
    <s v="Art"/>
    <s v="BIC Markers, Blue"/>
    <n v="35.239999999999988"/>
    <n v="2"/>
    <n v="0"/>
    <n v="13.72"/>
    <n v="13.305999999999999"/>
    <s v="Critical"/>
    <s v="Yes"/>
    <s v="Nicodemo Bautista"/>
  </r>
  <r>
    <s v="39990"/>
    <s v="CA-2014-ED13885140-41937"/>
    <x v="333"/>
    <x v="1050"/>
    <n v="4"/>
    <s v="Standard Class"/>
    <s v="ED-138851404"/>
    <s v="Emily Ducich"/>
    <s v="Home Office"/>
    <n v="94110"/>
    <s v="San Francisco"/>
    <s v="California"/>
    <s v="United States"/>
    <s v="Western US"/>
    <s v="USCA"/>
    <s v="TEC-AC-5280"/>
    <s v="Technology"/>
    <s v="Accessories"/>
    <s v="NETGEAR N750 Dual Band Wi-Fi Gigabit Router"/>
    <n v="450"/>
    <n v="5"/>
    <n v="0"/>
    <n v="162"/>
    <n v="30.43"/>
    <s v="Medium"/>
    <s v="No"/>
    <s v="Derrick Snyders"/>
  </r>
  <r>
    <s v="40308"/>
    <s v="CA-2013-ED13885140-41628"/>
    <x v="350"/>
    <x v="359"/>
    <n v="1"/>
    <s v="First Class"/>
    <s v="ED-138851402"/>
    <s v="Emily Ducich"/>
    <s v="Home Office"/>
    <n v="77036"/>
    <s v="Houston"/>
    <s v="Texas"/>
    <s v="United States"/>
    <s v="Central US"/>
    <s v="USCA"/>
    <s v="TEC-AC-4799"/>
    <s v="Technology"/>
    <s v="Accessories"/>
    <s v="Hypercom P1300 Pinpad"/>
    <n v="100.8"/>
    <n v="2"/>
    <n v="0.2"/>
    <n v="21.42"/>
    <n v="21.27"/>
    <s v="High"/>
    <s v="No"/>
    <s v="Lon Bonher"/>
  </r>
  <r>
    <s v="47847"/>
    <s v="TU-2013-NF8475134-41551"/>
    <x v="140"/>
    <x v="881"/>
    <n v="7"/>
    <s v="Standard Class"/>
    <s v="NF-8475134"/>
    <s v="Neil Französisch"/>
    <s v="Home Office"/>
    <n v="0"/>
    <s v="Izmir"/>
    <s v="Izmir"/>
    <s v="Turkey"/>
    <s v="Western Asia"/>
    <s v="Asia Pacific"/>
    <s v="OFF-EN-4431"/>
    <s v="Office Supplies"/>
    <s v="Envelopes"/>
    <s v="GlobeWeis Business Envelopes, Recycled"/>
    <n v="77.472000000000008"/>
    <n v="12"/>
    <n v="0.6"/>
    <n v="-31.24799999999999"/>
    <n v="13.27"/>
    <s v="Low"/>
    <s v="No"/>
    <s v="Kaoru Xun"/>
  </r>
  <r>
    <s v="45630"/>
    <s v="MD-2015-MC742583-42260"/>
    <x v="386"/>
    <x v="146"/>
    <n v="6"/>
    <s v="Standard Class"/>
    <s v="MC-742583"/>
    <s v="Mark Cousins"/>
    <s v="Corporate"/>
    <n v="0"/>
    <s v="Chisinau"/>
    <s v="Chisinau"/>
    <s v="Moldova"/>
    <s v="Eastern Europe"/>
    <s v="Europe"/>
    <s v="FUR-CH-4632"/>
    <s v="Furniture"/>
    <s v="Chairs"/>
    <s v="Hon Chairmat, Red"/>
    <n v="111.06"/>
    <n v="2"/>
    <n v="0"/>
    <n v="15.54"/>
    <n v="13.17"/>
    <s v="Medium"/>
    <s v="No"/>
    <s v="Oxana Lagunov"/>
  </r>
  <r>
    <s v="4151"/>
    <s v="MX-2014-AS1024018-41908"/>
    <x v="56"/>
    <x v="540"/>
    <n v="3"/>
    <s v="Second Class"/>
    <s v="AS-1024018"/>
    <s v="Alan Shonely"/>
    <s v="Consumer"/>
    <n v="0"/>
    <s v="Ariquemes"/>
    <s v="Rondônia"/>
    <s v="Brazil"/>
    <s v="South America"/>
    <s v="LATAM"/>
    <s v="OFF-PA-6607"/>
    <s v="Office Supplies"/>
    <s v="Paper"/>
    <s v="Xerox Computer Printout Paper, Premium"/>
    <n v="158.04"/>
    <n v="9"/>
    <n v="0"/>
    <n v="42.66"/>
    <n v="13.151"/>
    <s v="Medium"/>
    <s v="No"/>
    <s v="Vasco Magalhães"/>
  </r>
  <r>
    <s v="25198"/>
    <s v="IN-2012-SW2027527-41076"/>
    <x v="472"/>
    <x v="472"/>
    <n v="2"/>
    <s v="Second Class"/>
    <s v="SW-2027527"/>
    <s v="Scott Williamson"/>
    <s v="Consumer"/>
    <n v="0"/>
    <s v="Lanzhou"/>
    <s v="Gansu"/>
    <s v="China"/>
    <s v="Eastern Asia"/>
    <s v="Asia Pacific"/>
    <s v="OFF-PA-5884"/>
    <s v="Office Supplies"/>
    <s v="Paper"/>
    <s v="SanDisk Note Cards, 8.5 x 11"/>
    <n v="118.92"/>
    <n v="4"/>
    <n v="0"/>
    <n v="8.2799999999999994"/>
    <n v="13.15"/>
    <s v="High"/>
    <s v="No"/>
    <s v="Hadia Bousaid"/>
  </r>
  <r>
    <s v="40901"/>
    <s v="CA-2013-EG13900140-41580"/>
    <x v="432"/>
    <x v="1051"/>
    <n v="3"/>
    <s v="First Class"/>
    <s v="EG-139001408"/>
    <s v="Emily Grady"/>
    <s v="Consumer"/>
    <n v="23320"/>
    <s v="Chesapeake"/>
    <s v="Virginia"/>
    <s v="United States"/>
    <s v="Southern US"/>
    <s v="USCA"/>
    <s v="OFF-AP-4216"/>
    <s v="Office Supplies"/>
    <s v="Appliances"/>
    <s v="Eureka Hand Vacuum, Bagless"/>
    <n v="197.72"/>
    <n v="4"/>
    <n v="0"/>
    <n v="55.36160000000001"/>
    <n v="40.869999999999997"/>
    <s v="Medium"/>
    <s v="No"/>
    <s v="Flannery Newton"/>
  </r>
  <r>
    <s v="17651"/>
    <s v="ES-2014-TC20980139-41689"/>
    <x v="500"/>
    <x v="1052"/>
    <n v="5"/>
    <s v="Second Class"/>
    <s v="TC-20980139"/>
    <s v="Tamara Chand"/>
    <s v="Corporate"/>
    <n v="0"/>
    <s v="Wolverhampton"/>
    <s v="England"/>
    <s v="United Kingdom"/>
    <s v="Northern Europe"/>
    <s v="Europe"/>
    <s v="OFF-EN-4919"/>
    <s v="Office Supplies"/>
    <s v="Envelopes"/>
    <s v="Jiffy Manila Envelope, Security-Tint"/>
    <n v="142.05000000000001"/>
    <n v="5"/>
    <n v="0"/>
    <n v="69.599999999999994"/>
    <n v="13.13"/>
    <s v="Medium"/>
    <s v="No"/>
    <s v="Miina Nylund"/>
  </r>
  <r>
    <s v="17998"/>
    <s v="ES-2014-CW1190564-41977"/>
    <x v="972"/>
    <x v="726"/>
    <n v="2"/>
    <s v="First Class"/>
    <s v="CW-1190564"/>
    <s v="Carl Weiss"/>
    <s v="Home Office"/>
    <n v="0"/>
    <s v="Milan"/>
    <s v="Lombardy"/>
    <s v="Italy"/>
    <s v="Southern Europe"/>
    <s v="Europe"/>
    <s v="OFF-LA-5377"/>
    <s v="Office Supplies"/>
    <s v="Labels"/>
    <s v="Novimex Color Coded Labels, Laser Printer Compatible"/>
    <n v="62.099999999999987"/>
    <n v="5"/>
    <n v="0"/>
    <n v="14.85"/>
    <n v="13.12"/>
    <s v="High"/>
    <s v="No"/>
    <s v="Gavino Bove"/>
  </r>
  <r>
    <s v="30963"/>
    <s v="IN-2013-SC2030592-41541"/>
    <x v="676"/>
    <x v="1053"/>
    <n v="1"/>
    <s v="First Class"/>
    <s v="SC-2030592"/>
    <s v="Sean Christensen"/>
    <s v="Consumer"/>
    <n v="0"/>
    <s v="New Plymouth"/>
    <s v="Taranaki"/>
    <s v="New Zealand"/>
    <s v="Oceania"/>
    <s v="Asia Pacific"/>
    <s v="OFF-BI-6375"/>
    <s v="Office Supplies"/>
    <s v="Binders"/>
    <s v="Wilson Jones Binder Covers, Durable"/>
    <n v="126.9"/>
    <n v="10"/>
    <n v="0"/>
    <n v="49.2"/>
    <n v="13.09"/>
    <s v="Critical"/>
    <s v="No"/>
    <s v="Kauri Anaru"/>
  </r>
  <r>
    <s v="18651"/>
    <s v="ES-2015-MF182508-42033"/>
    <x v="412"/>
    <x v="941"/>
    <n v="5"/>
    <s v="Standard Class"/>
    <s v="MF-182508"/>
    <s v="Monica Federle"/>
    <s v="Corporate"/>
    <n v="0"/>
    <s v="Vienna"/>
    <s v="Vienna"/>
    <s v="Austria"/>
    <s v="Western Europe"/>
    <s v="Europe"/>
    <s v="OFF-ST-5686"/>
    <s v="Office Supplies"/>
    <s v="Storage"/>
    <s v="Rogers Box, Blue"/>
    <n v="215.73"/>
    <n v="9"/>
    <n v="0"/>
    <n v="4.05"/>
    <n v="13.07"/>
    <s v="Medium"/>
    <s v="No"/>
    <s v="Gilbert Wolff"/>
  </r>
  <r>
    <s v="17309"/>
    <s v="ES-2013-DK1322545-41508"/>
    <x v="914"/>
    <x v="392"/>
    <n v="4"/>
    <s v="Standard Class"/>
    <s v="DK-1322545"/>
    <s v="Dean Katz"/>
    <s v="Corporate"/>
    <n v="0"/>
    <s v="Lingolsheim"/>
    <s v="Alsace-Champagne-Ardenne-Lorraine"/>
    <s v="France"/>
    <s v="Western Europe"/>
    <s v="Europe"/>
    <s v="OFF-ST-4251"/>
    <s v="Office Supplies"/>
    <s v="Storage"/>
    <s v="Fellowes Box, Industrial"/>
    <n v="163.29599999999999"/>
    <n v="9"/>
    <n v="0.1"/>
    <n v="-9.2340000000000053"/>
    <n v="13.06"/>
    <s v="Medium"/>
    <s v="No"/>
    <s v="Gilbert Wolff"/>
  </r>
  <r>
    <s v="36429"/>
    <s v="CA-2013-EP13915140-41446"/>
    <x v="973"/>
    <x v="844"/>
    <n v="6"/>
    <s v="Standard Class"/>
    <s v="EP-139151408"/>
    <s v="Emily Phan"/>
    <s v="Consumer"/>
    <n v="32725"/>
    <s v="Deltona"/>
    <s v="Florida"/>
    <s v="United States"/>
    <s v="Southern US"/>
    <s v="USCA"/>
    <s v="TEC-PH-4883"/>
    <s v="Technology"/>
    <s v="Phones"/>
    <s v="Innergie mMini Combo Duo USB Travel Charging Kit"/>
    <n v="107.976"/>
    <n v="3"/>
    <n v="0.2"/>
    <n v="37.791599999999988"/>
    <n v="14.87"/>
    <s v="Low"/>
    <s v="No"/>
    <s v="Flannery Newton"/>
  </r>
  <r>
    <s v="51053"/>
    <s v="BO-2013-MM828013-41437"/>
    <x v="594"/>
    <x v="478"/>
    <n v="0"/>
    <s v="Same Day"/>
    <s v="MM-828013"/>
    <s v="Muhammed MacIntyre"/>
    <s v="Corporate"/>
    <n v="0"/>
    <s v="Brest"/>
    <s v="Brest"/>
    <s v="Belarus"/>
    <s v="Eastern Europe"/>
    <s v="Europe"/>
    <s v="OFF-AR-3482"/>
    <s v="Office Supplies"/>
    <s v="Art"/>
    <s v="Binney &amp; Smith Highlighters, Easy-Erase"/>
    <n v="67.44"/>
    <n v="4"/>
    <n v="0"/>
    <n v="24.24"/>
    <n v="13.02"/>
    <s v="High"/>
    <s v="No"/>
    <s v="Oxana Lagunov"/>
  </r>
  <r>
    <s v="11426"/>
    <s v="ES-2015-RB19435139-42239"/>
    <x v="197"/>
    <x v="484"/>
    <n v="3"/>
    <s v="First Class"/>
    <s v="RB-19435139"/>
    <s v="Richard Bierner"/>
    <s v="Consumer"/>
    <n v="0"/>
    <s v="Nottingham"/>
    <s v="England"/>
    <s v="United Kingdom"/>
    <s v="Northern Europe"/>
    <s v="Europe"/>
    <s v="OFF-LA-3298"/>
    <s v="Office Supplies"/>
    <s v="Labels"/>
    <s v="Avery Legal Exhibit Labels, Adjustable"/>
    <n v="46.2"/>
    <n v="5"/>
    <n v="0"/>
    <n v="14.25"/>
    <n v="13"/>
    <s v="Critical"/>
    <s v="No"/>
    <s v="Miina Nylund"/>
  </r>
  <r>
    <s v="4556"/>
    <s v="US-2014-LC17050101-41885"/>
    <x v="63"/>
    <x v="465"/>
    <n v="5"/>
    <s v="Standard Class"/>
    <s v="LC-17050101"/>
    <s v="Liz Carlisle"/>
    <s v="Consumer"/>
    <n v="0"/>
    <s v="Lima"/>
    <s v="Lima (city)"/>
    <s v="Peru"/>
    <s v="South America"/>
    <s v="LATAM"/>
    <s v="FUR-FU-5719"/>
    <s v="Furniture"/>
    <s v="Furnishings"/>
    <s v="Rubbermaid Clock, Duo Pack"/>
    <n v="80.352000000000004"/>
    <n v="4"/>
    <n v="0.4"/>
    <n v="-32.208000000000013"/>
    <n v="12.984"/>
    <s v="High"/>
    <s v="No"/>
    <s v="Vasco Magalhães"/>
  </r>
  <r>
    <s v="42721"/>
    <s v="UP-2014-BF1275137-41870"/>
    <x v="974"/>
    <x v="354"/>
    <n v="6"/>
    <s v="Standard Class"/>
    <s v="BF-1275137"/>
    <s v="Beth Fritzler"/>
    <s v="Corporate"/>
    <n v="0"/>
    <s v="Zaporizhzhya"/>
    <s v="Zaporizhzhya"/>
    <s v="Ukraine"/>
    <s v="Eastern Europe"/>
    <s v="Europe"/>
    <s v="OFF-LA-6034"/>
    <s v="Office Supplies"/>
    <s v="Labels"/>
    <s v="Smead File Folder Labels, 5000 Label Set"/>
    <n v="129.78"/>
    <n v="14"/>
    <n v="0"/>
    <n v="59.64"/>
    <n v="12.92"/>
    <s v="Medium"/>
    <s v="No"/>
    <s v="Oxana Lagunov"/>
  </r>
  <r>
    <s v="9174"/>
    <s v="MX-2015-EN1378051-42144"/>
    <x v="122"/>
    <x v="767"/>
    <n v="3"/>
    <s v="First Class"/>
    <s v="EN-1378051"/>
    <s v="Edward Nazzal"/>
    <s v="Consumer"/>
    <n v="0"/>
    <s v="Villa Nueva"/>
    <s v="Guatemala"/>
    <s v="Guatemala"/>
    <s v="Central America"/>
    <s v="LATAM"/>
    <s v="OFF-ST-6039"/>
    <s v="Office Supplies"/>
    <s v="Storage"/>
    <s v="Smead Folders, Industrial"/>
    <n v="35.94"/>
    <n v="3"/>
    <n v="0"/>
    <n v="14.7"/>
    <n v="12.882"/>
    <s v="High"/>
    <s v="No"/>
    <s v="Nicodemo Bautista"/>
  </r>
  <r>
    <s v="20567"/>
    <s v="IN-2015-TH2110058-42196"/>
    <x v="233"/>
    <x v="107"/>
    <n v="3"/>
    <s v="Second Class"/>
    <s v="TH-2110058"/>
    <s v="Thea Hendricks"/>
    <s v="Consumer"/>
    <n v="0"/>
    <s v="Madurai"/>
    <s v="Tamil Nadu"/>
    <s v="India"/>
    <s v="Southern Asia"/>
    <s v="Asia Pacific"/>
    <s v="OFF-LA-3311"/>
    <s v="Office Supplies"/>
    <s v="Labels"/>
    <s v="Avery Removable Labels, Adjustable"/>
    <n v="43.2"/>
    <n v="5"/>
    <n v="0"/>
    <n v="1.2"/>
    <n v="12.88"/>
    <s v="Critical"/>
    <s v="No"/>
    <s v="Chandrakant Chaudhri"/>
  </r>
  <r>
    <s v="28915"/>
    <s v="ID-2012-OT18730144-41226"/>
    <x v="793"/>
    <x v="260"/>
    <n v="2"/>
    <s v="First Class"/>
    <s v="OT-18730144"/>
    <s v="Olvera Toch"/>
    <s v="Consumer"/>
    <n v="0"/>
    <s v="Hanoi"/>
    <s v="Thủ Dô Hà Nội"/>
    <s v="Vietnam"/>
    <s v="Southeastern Asia"/>
    <s v="Asia Pacific"/>
    <s v="FUR-FU-5723"/>
    <s v="Furniture"/>
    <s v="Furnishings"/>
    <s v="Rubbermaid Door Stop, Black"/>
    <n v="63.948000000000008"/>
    <n v="2"/>
    <n v="0.27"/>
    <n v="-9.6720000000000041"/>
    <n v="12.86"/>
    <s v="High"/>
    <s v="No"/>
    <s v="Preecha Metharom"/>
  </r>
  <r>
    <s v="15741"/>
    <s v="ES-2014-AC1042045-41769"/>
    <x v="647"/>
    <x v="1054"/>
    <n v="5"/>
    <s v="Second Class"/>
    <s v="AC-1042045"/>
    <s v="Alyssa Crouse"/>
    <s v="Corporate"/>
    <n v="0"/>
    <s v="Nice"/>
    <s v="Provence-Alpes-Côte d'Azur"/>
    <s v="France"/>
    <s v="Western Europe"/>
    <s v="Europe"/>
    <s v="OFF-AP-3860"/>
    <s v="Office Supplies"/>
    <s v="Appliances"/>
    <s v="Cuisinart Coffee Grinder, Black"/>
    <n v="273.88799999999998"/>
    <n v="8"/>
    <n v="0.1"/>
    <n v="109.488"/>
    <n v="12.82"/>
    <s v="Medium"/>
    <s v="No"/>
    <s v="Gilbert Wolff"/>
  </r>
  <r>
    <s v="8473"/>
    <s v="MX-2015-DC1285051-42041"/>
    <x v="871"/>
    <x v="936"/>
    <n v="4"/>
    <s v="Standard Class"/>
    <s v="DC-1285051"/>
    <s v="Dan Campbell"/>
    <s v="Consumer"/>
    <n v="0"/>
    <s v="Quetzaltenango"/>
    <s v="Quezaltenango"/>
    <s v="Guatemala"/>
    <s v="Central America"/>
    <s v="LATAM"/>
    <s v="TEC-AC-4174"/>
    <s v="Technology"/>
    <s v="Accessories"/>
    <s v="Enermax Mouse, USB"/>
    <n v="80.999999999999972"/>
    <n v="3"/>
    <n v="0"/>
    <n v="17.82"/>
    <n v="12.795999999999999"/>
    <s v="High"/>
    <s v="No"/>
    <s v="Nicodemo Bautista"/>
  </r>
  <r>
    <s v="40420"/>
    <s v="US-2014-EH13945140-41970"/>
    <x v="568"/>
    <x v="409"/>
    <n v="2"/>
    <s v="Second Class"/>
    <s v="EH-139451406"/>
    <s v="Eric Hoffmann"/>
    <s v="Consumer"/>
    <n v="19120"/>
    <s v="Philadelphia"/>
    <s v="Pennsylvania"/>
    <s v="United States"/>
    <s v="Eastern US"/>
    <s v="USCA"/>
    <s v="OFF-BI-3474"/>
    <s v="Office Supplies"/>
    <s v="Binders"/>
    <s v="Binding Machine Supplies"/>
    <n v="78.759000000000015"/>
    <n v="9"/>
    <n v="0.7"/>
    <n v="-57.75660000000002"/>
    <n v="13.01"/>
    <s v="High"/>
    <s v="No"/>
    <s v="Dolores Davis"/>
  </r>
  <r>
    <s v="17450"/>
    <s v="IT-2014-CS12355139-41977"/>
    <x v="972"/>
    <x v="653"/>
    <n v="6"/>
    <s v="Standard Class"/>
    <s v="CS-12355139"/>
    <s v="Christine Sundaresam"/>
    <s v="Consumer"/>
    <n v="0"/>
    <s v="Shrewsbury"/>
    <s v="England"/>
    <s v="United Kingdom"/>
    <s v="Northern Europe"/>
    <s v="Europe"/>
    <s v="OFF-AR-3500"/>
    <s v="Office Supplies"/>
    <s v="Art"/>
    <s v="Binney &amp; Smith Sketch Pad, Easy-Erase"/>
    <n v="232.95"/>
    <n v="5"/>
    <n v="0"/>
    <n v="34.799999999999997"/>
    <n v="12.71"/>
    <s v="Medium"/>
    <s v="No"/>
    <s v="Miina Nylund"/>
  </r>
  <r>
    <s v="37763"/>
    <s v="CA-2015-EH13945140-42147"/>
    <x v="406"/>
    <x v="968"/>
    <n v="3"/>
    <s v="Second Class"/>
    <s v="EH-139451404"/>
    <s v="Eric Hoffmann"/>
    <s v="Consumer"/>
    <n v="90008"/>
    <s v="Los Angeles"/>
    <s v="California"/>
    <s v="United States"/>
    <s v="Western US"/>
    <s v="USCA"/>
    <s v="TEC-AC-5182"/>
    <s v="Technology"/>
    <s v="Accessories"/>
    <s v="Maxell 74 Minute CDR, 10/Pack"/>
    <n v="68.459999999999994"/>
    <n v="7"/>
    <n v="0"/>
    <n v="25.330200000000001"/>
    <n v="6.44"/>
    <s v="High"/>
    <s v="No"/>
    <s v="Derrick Snyders"/>
  </r>
  <r>
    <s v="21906"/>
    <s v="IN-2015-JC1610558-42165"/>
    <x v="109"/>
    <x v="112"/>
    <n v="1"/>
    <s v="First Class"/>
    <s v="JC-1610558"/>
    <s v="Julie Creighton"/>
    <s v="Corporate"/>
    <n v="0"/>
    <s v="Thane"/>
    <s v="Maharashtra"/>
    <s v="India"/>
    <s v="Southern Asia"/>
    <s v="Asia Pacific"/>
    <s v="OFF-LA-4538"/>
    <s v="Office Supplies"/>
    <s v="Labels"/>
    <s v="Harbour Creations Legal Exhibit Labels, Adjustable"/>
    <n v="61.95000000000001"/>
    <n v="7"/>
    <n v="0"/>
    <n v="7.3499999999999988"/>
    <n v="12.7"/>
    <s v="Medium"/>
    <s v="No"/>
    <s v="Chandrakant Chaudhri"/>
  </r>
  <r>
    <s v="9184"/>
    <s v="MX-2012-RB1957018-41193"/>
    <x v="667"/>
    <x v="732"/>
    <n v="4"/>
    <s v="Second Class"/>
    <s v="RB-1957018"/>
    <s v="Rob Beeghly"/>
    <s v="Consumer"/>
    <n v="0"/>
    <s v="Manaus"/>
    <s v="Amazonas"/>
    <s v="Brazil"/>
    <s v="South America"/>
    <s v="LATAM"/>
    <s v="OFF-FA-3021"/>
    <s v="Office Supplies"/>
    <s v="Fasteners"/>
    <s v="Advantus Clamps, Bulk Pack"/>
    <n v="90.02"/>
    <n v="7"/>
    <n v="0"/>
    <n v="24.22"/>
    <n v="12.696999999999999"/>
    <s v="Medium"/>
    <s v="No"/>
    <s v="Vasco Magalhães"/>
  </r>
  <r>
    <s v="18105"/>
    <s v="ES-2012-SJ2050048-41164"/>
    <x v="688"/>
    <x v="722"/>
    <n v="4"/>
    <s v="Standard Class"/>
    <s v="SJ-2050048"/>
    <s v="Shirley Jackson"/>
    <s v="Consumer"/>
    <n v="0"/>
    <s v="Frankfurt"/>
    <s v="Hesse"/>
    <s v="Germany"/>
    <s v="Western Europe"/>
    <s v="Europe"/>
    <s v="OFF-BI-3252"/>
    <s v="Office Supplies"/>
    <s v="Binders"/>
    <s v="Avery Binder, Durable"/>
    <n v="86.399999999999991"/>
    <n v="6"/>
    <n v="0"/>
    <n v="4.32"/>
    <n v="12.69"/>
    <s v="High"/>
    <s v="No"/>
    <s v="Gilbert Wolff"/>
  </r>
  <r>
    <s v="35239"/>
    <s v="CA-2015-EH13945140-42152"/>
    <x v="686"/>
    <x v="1055"/>
    <n v="2"/>
    <s v="Second Class"/>
    <s v="EH-139451408"/>
    <s v="Eric Hoffmann"/>
    <s v="Consumer"/>
    <n v="38109"/>
    <s v="Memphis"/>
    <s v="Tennessee"/>
    <s v="United States"/>
    <s v="Southern US"/>
    <s v="USCA"/>
    <s v="OFF-PA-6559"/>
    <s v="Office Supplies"/>
    <s v="Paper"/>
    <s v="Xerox 2"/>
    <n v="25.920000000000009"/>
    <n v="5"/>
    <n v="0.2"/>
    <n v="9.0719999999999992"/>
    <n v="5.15"/>
    <s v="Critical"/>
    <s v="No"/>
    <s v="Flannery Newton"/>
  </r>
  <r>
    <s v="11708"/>
    <s v="ES-2015-CC1237045-42119"/>
    <x v="449"/>
    <x v="444"/>
    <n v="3"/>
    <s v="Second Class"/>
    <s v="CC-1237045"/>
    <s v="Christopher Conant"/>
    <s v="Consumer"/>
    <n v="0"/>
    <s v="Trappes"/>
    <s v="Ile-de-France"/>
    <s v="France"/>
    <s v="Western Europe"/>
    <s v="Europe"/>
    <s v="OFF-PA-4161"/>
    <s v="Office Supplies"/>
    <s v="Paper"/>
    <s v="Enermax Memo Slips, Premium"/>
    <n v="62.640000000000008"/>
    <n v="4"/>
    <n v="0"/>
    <n v="1.2"/>
    <n v="12.64"/>
    <s v="High"/>
    <s v="No"/>
    <s v="Gilbert Wolff"/>
  </r>
  <r>
    <s v="40785"/>
    <s v="CA-2013-EM13960140-41548"/>
    <x v="798"/>
    <x v="426"/>
    <n v="3"/>
    <s v="First Class"/>
    <s v="EM-139601404"/>
    <s v="Eric Murdock"/>
    <s v="Consumer"/>
    <n v="97206"/>
    <s v="Portland"/>
    <s v="Oregon"/>
    <s v="United States"/>
    <s v="Western US"/>
    <s v="USCA"/>
    <s v="TEC-PH-6365"/>
    <s v="Technology"/>
    <s v="Phones"/>
    <s v="Wilson Electronics DB Pro Signal Booster"/>
    <n v="572.80000000000007"/>
    <n v="2"/>
    <n v="0.2"/>
    <n v="50.120000000000033"/>
    <n v="116.14"/>
    <s v="Medium"/>
    <s v="Yes"/>
    <s v="Derrick Snyders"/>
  </r>
  <r>
    <s v="31458"/>
    <s v="CA-2013-EM13960140-41636"/>
    <x v="975"/>
    <x v="27"/>
    <n v="3"/>
    <s v="Second Class"/>
    <s v="EM-139601406"/>
    <s v="Eric Murdock"/>
    <s v="Consumer"/>
    <n v="19134"/>
    <s v="Philadelphia"/>
    <s v="Pennsylvania"/>
    <s v="United States"/>
    <s v="Eastern US"/>
    <s v="USCA"/>
    <s v="TEC-AC-5049"/>
    <s v="Technology"/>
    <s v="Accessories"/>
    <s v="Lenovo 17-Key USB Numeric Keypad"/>
    <n v="54.384000000000007"/>
    <n v="2"/>
    <n v="0.2"/>
    <n v="1.359599999999995"/>
    <n v="11.12"/>
    <s v="Critical"/>
    <s v="No"/>
    <s v="Dolores Davis"/>
  </r>
  <r>
    <s v="45751"/>
    <s v="TZ-2014-MT7815129-41843"/>
    <x v="942"/>
    <x v="1056"/>
    <n v="1"/>
    <s v="First Class"/>
    <s v="MT-7815129"/>
    <s v="Meg Tillman"/>
    <s v="Consumer"/>
    <n v="0"/>
    <s v="Tabora"/>
    <s v="Tabora"/>
    <s v="Tanzania"/>
    <s v="Eastern Africa"/>
    <s v="Africa"/>
    <s v="OFF-BI-2896"/>
    <s v="Office Supplies"/>
    <s v="Binders"/>
    <s v="Acco Binder, Durable"/>
    <n v="66.599999999999994"/>
    <n v="4"/>
    <n v="0"/>
    <n v="18.600000000000001"/>
    <n v="12.6"/>
    <s v="High"/>
    <s v="No"/>
    <s v="Wasswa Ahmed"/>
  </r>
  <r>
    <s v="40411"/>
    <s v="CA-2014-EB13975140-41677"/>
    <x v="785"/>
    <x v="338"/>
    <n v="3"/>
    <s v="Second Class"/>
    <s v="EB-139751404"/>
    <s v="Erica Bern"/>
    <s v="Corporate"/>
    <n v="90049"/>
    <s v="Los Angeles"/>
    <s v="California"/>
    <s v="United States"/>
    <s v="Western US"/>
    <s v="USCA"/>
    <s v="TEC-PH-5256"/>
    <s v="Technology"/>
    <s v="Phones"/>
    <s v="Motorola L703CM"/>
    <n v="623.96"/>
    <n v="5"/>
    <n v="0.2"/>
    <n v="38.997500000000002"/>
    <n v="132.63999999999999"/>
    <s v="High"/>
    <s v="No"/>
    <s v="Derrick Snyders"/>
  </r>
  <r>
    <s v="33210"/>
    <s v="CA-2012-EH13990140-40924"/>
    <x v="976"/>
    <x v="1057"/>
    <n v="2"/>
    <s v="First Class"/>
    <s v="EH-139901408"/>
    <s v="Erica Hackney"/>
    <s v="Consumer"/>
    <n v="30076"/>
    <s v="Roswell"/>
    <s v="Georgia"/>
    <s v="United States"/>
    <s v="Southern US"/>
    <s v="USCA"/>
    <s v="TEC-AC-5094"/>
    <s v="Technology"/>
    <s v="Accessories"/>
    <s v="Logitech 910-002974 M325 Wireless Mouse for Web Scrolling"/>
    <n v="149.94999999999999"/>
    <n v="5"/>
    <n v="0"/>
    <n v="65.978000000000009"/>
    <n v="45.24"/>
    <s v="Critical"/>
    <s v="No"/>
    <s v="Flannery Newton"/>
  </r>
  <r>
    <s v="29222"/>
    <s v="IN-2015-KH1663088-42326"/>
    <x v="267"/>
    <x v="427"/>
    <n v="2"/>
    <s v="First Class"/>
    <s v="KH-1663088"/>
    <s v="Ken Heidel"/>
    <s v="Corporate"/>
    <n v="0"/>
    <s v="Yangon"/>
    <s v="Yangon"/>
    <s v="Myanmar (Burma)"/>
    <s v="Southeastern Asia"/>
    <s v="Asia Pacific"/>
    <s v="OFF-SU-4122"/>
    <s v="Office Supplies"/>
    <s v="Supplies"/>
    <s v="Elite Letter Opener, Steel"/>
    <n v="79.679999999999978"/>
    <n v="4"/>
    <n v="0.17"/>
    <n v="23.04"/>
    <n v="12.51"/>
    <s v="Medium"/>
    <s v="No"/>
    <s v="Preecha Metharom"/>
  </r>
  <r>
    <s v="33663"/>
    <s v="CA-2012-EH13990140-41236"/>
    <x v="531"/>
    <x v="539"/>
    <n v="2"/>
    <s v="Second Class"/>
    <s v="EH-139901404"/>
    <s v="Erica Hackney"/>
    <s v="Consumer"/>
    <n v="95823"/>
    <s v="Sacramento"/>
    <s v="California"/>
    <s v="United States"/>
    <s v="Western US"/>
    <s v="USCA"/>
    <s v="FUR-CH-4414"/>
    <s v="Furniture"/>
    <s v="Chairs"/>
    <s v="Global Leather &amp; Oak Executive Chair, Burgundy"/>
    <n v="120.712"/>
    <n v="1"/>
    <n v="0.2"/>
    <n v="-18.106799999999989"/>
    <n v="18.43"/>
    <s v="Critical"/>
    <s v="No"/>
    <s v="Derrick Snyders"/>
  </r>
  <r>
    <s v="20781"/>
    <s v="IN-2013-AS1063058-41496"/>
    <x v="137"/>
    <x v="485"/>
    <n v="5"/>
    <s v="Standard Class"/>
    <s v="AS-1063058"/>
    <s v="Ann Steele"/>
    <s v="Home Office"/>
    <n v="0"/>
    <s v="Bhatpara"/>
    <s v="West Bengal"/>
    <s v="India"/>
    <s v="Southern Asia"/>
    <s v="Asia Pacific"/>
    <s v="OFF-EN-4923"/>
    <s v="Office Supplies"/>
    <s v="Envelopes"/>
    <s v="Jiffy Peel and Seal, Recycled"/>
    <n v="169.29"/>
    <n v="9"/>
    <n v="0"/>
    <n v="65.88"/>
    <n v="12.46"/>
    <s v="Medium"/>
    <s v="No"/>
    <s v="Chandrakant Chaudhri"/>
  </r>
  <r>
    <s v="33184"/>
    <s v="CA-2012-EH14005140-41041"/>
    <x v="89"/>
    <x v="372"/>
    <n v="2"/>
    <s v="First Class"/>
    <s v="EH-140051408"/>
    <s v="Erica Hernandez"/>
    <s v="Home Office"/>
    <n v="33012"/>
    <s v="Hialeah"/>
    <s v="Florida"/>
    <s v="United States"/>
    <s v="Southern US"/>
    <s v="USCA"/>
    <s v="OFF-BI-4339"/>
    <s v="Office Supplies"/>
    <s v="Binders"/>
    <s v="GBC DocuBind P100 Manual Binding Machine"/>
    <n v="398.35199999999998"/>
    <n v="8"/>
    <n v="0.7"/>
    <n v="-331.95999999999992"/>
    <n v="146.04"/>
    <s v="Critical"/>
    <s v="No"/>
    <s v="Flannery Newton"/>
  </r>
  <r>
    <s v="33419"/>
    <s v="CA-2015-EH14005140-42270"/>
    <x v="963"/>
    <x v="157"/>
    <n v="2"/>
    <s v="Second Class"/>
    <s v="EH-140051402"/>
    <s v="Erica Hernandez"/>
    <s v="Home Office"/>
    <n v="48911"/>
    <s v="Lansing"/>
    <s v="Michigan"/>
    <s v="United States"/>
    <s v="Central US"/>
    <s v="USCA"/>
    <s v="FUR-BO-5522"/>
    <s v="Furniture"/>
    <s v="Bookcases"/>
    <s v="O'Sullivan 4-Shelf Bookcase in Odessa Pine"/>
    <n v="241.96"/>
    <n v="2"/>
    <n v="0"/>
    <n v="41.133199999999988"/>
    <n v="50.32"/>
    <s v="Critical"/>
    <s v="No"/>
    <s v="Lon Bonher"/>
  </r>
  <r>
    <s v="33421"/>
    <s v="CA-2015-EH14005140-42340"/>
    <x v="244"/>
    <x v="160"/>
    <n v="4"/>
    <s v="Standard Class"/>
    <s v="EH-140051406"/>
    <s v="Erica Hernandez"/>
    <s v="Home Office"/>
    <n v="19143"/>
    <s v="Philadelphia"/>
    <s v="Pennsylvania"/>
    <s v="United States"/>
    <s v="Eastern US"/>
    <s v="USCA"/>
    <s v="OFF-EN-5651"/>
    <s v="Office Supplies"/>
    <s v="Envelopes"/>
    <s v="Quality Park Security Envelopes"/>
    <n v="104.68"/>
    <n v="5"/>
    <n v="0.2"/>
    <n v="35.329500000000003"/>
    <n v="10.17"/>
    <s v="Medium"/>
    <s v="No"/>
    <s v="Dolores Davis"/>
  </r>
  <r>
    <s v="27188"/>
    <s v="ID-2013-BT1144059-41531"/>
    <x v="886"/>
    <x v="947"/>
    <n v="4"/>
    <s v="Standard Class"/>
    <s v="BT-1144059"/>
    <s v="Bobby Trafton"/>
    <s v="Consumer"/>
    <n v="0"/>
    <s v="Denpasar"/>
    <s v="Bali"/>
    <s v="Indonesia"/>
    <s v="Southeastern Asia"/>
    <s v="Asia Pacific"/>
    <s v="FUR-FU-3038"/>
    <s v="Furniture"/>
    <s v="Furnishings"/>
    <s v="Advantus Light Bulb, Durable"/>
    <n v="87.380999999999986"/>
    <n v="7"/>
    <n v="0.27"/>
    <n v="-1.2390000000000041"/>
    <n v="12.43"/>
    <s v="High"/>
    <s v="No"/>
    <s v="Preecha Metharom"/>
  </r>
  <r>
    <s v="34054"/>
    <s v="CA-2014-ES14020140-41802"/>
    <x v="930"/>
    <x v="999"/>
    <n v="2"/>
    <s v="Second Class"/>
    <s v="ES-140201406"/>
    <s v="Erica Smith"/>
    <s v="Consumer"/>
    <n v="10035"/>
    <s v="New York City"/>
    <s v="New York"/>
    <s v="United States"/>
    <s v="Eastern US"/>
    <s v="USCA"/>
    <s v="TEC-AC-5656"/>
    <s v="Technology"/>
    <s v="Accessories"/>
    <s v="Razer Kraken PRO Over Ear PC and Music Headset"/>
    <n v="239.97"/>
    <n v="3"/>
    <n v="0"/>
    <n v="71.990999999999985"/>
    <n v="79.709999999999994"/>
    <s v="Critical"/>
    <s v="Yes"/>
    <s v="Dolores Davis"/>
  </r>
  <r>
    <s v="50535"/>
    <s v="RS-2014-JC5385108-41887"/>
    <x v="545"/>
    <x v="465"/>
    <n v="3"/>
    <s v="First Class"/>
    <s v="JC-5385108"/>
    <s v="Jenna Caffey"/>
    <s v="Consumer"/>
    <n v="0"/>
    <s v="Miass"/>
    <s v="Chelyabinsk"/>
    <s v="Russia"/>
    <s v="Eastern Europe"/>
    <s v="Europe"/>
    <s v="OFF-BI-2914"/>
    <s v="Office Supplies"/>
    <s v="Binders"/>
    <s v="Acco Hole Reinforcements, Economy"/>
    <n v="26.64"/>
    <n v="4"/>
    <n v="0"/>
    <n v="2.2799999999999998"/>
    <n v="12.37"/>
    <s v="Critical"/>
    <s v="No"/>
    <s v="Oxana Lagunov"/>
  </r>
  <r>
    <s v="40309"/>
    <s v="CA-2014-EA14035140-41691"/>
    <x v="166"/>
    <x v="167"/>
    <n v="1"/>
    <s v="First Class"/>
    <s v="EA-140351406"/>
    <s v="Erin Ashbrook"/>
    <s v="Corporate"/>
    <n v="10011"/>
    <s v="New York City"/>
    <s v="New York"/>
    <s v="United States"/>
    <s v="Eastern US"/>
    <s v="USCA"/>
    <s v="FUR-FU-4331"/>
    <s v="Furniture"/>
    <s v="Furnishings"/>
    <s v="Floodlight Indoor Halogen Bulbs, 1 Bulb per Pack, 60 Watts"/>
    <n v="135.80000000000001"/>
    <n v="7"/>
    <n v="0"/>
    <n v="66.541999999999987"/>
    <n v="37.49"/>
    <s v="Critical"/>
    <s v="No"/>
    <s v="Dolores Davis"/>
  </r>
  <r>
    <s v="518"/>
    <s v="US-2015-BS1138098-42097"/>
    <x v="457"/>
    <x v="460"/>
    <n v="2"/>
    <s v="Second Class"/>
    <s v="BS-1138098"/>
    <s v="Bill Stewart"/>
    <s v="Corporate"/>
    <n v="0"/>
    <s v="Panama City"/>
    <s v="Panama"/>
    <s v="Panama"/>
    <s v="Central America"/>
    <s v="LATAM"/>
    <s v="OFF-EN-3101"/>
    <s v="Office Supplies"/>
    <s v="Envelopes"/>
    <s v="Ames Mailers, Security-Tint"/>
    <n v="76.5"/>
    <n v="5"/>
    <n v="0.4"/>
    <n v="-5.0999999999999996"/>
    <n v="12.319000000000001"/>
    <s v="High"/>
    <s v="No"/>
    <s v="Nicodemo Bautista"/>
  </r>
  <r>
    <s v="25401"/>
    <s v="IN-2015-AH1058527-42027"/>
    <x v="284"/>
    <x v="281"/>
    <n v="5"/>
    <s v="Standard Class"/>
    <s v="AH-1058527"/>
    <s v="Angele Hood"/>
    <s v="Consumer"/>
    <n v="0"/>
    <s v="Zhuhai"/>
    <s v="Guangdong"/>
    <s v="China"/>
    <s v="Eastern Asia"/>
    <s v="Asia Pacific"/>
    <s v="TEC-AC-3392"/>
    <s v="Technology"/>
    <s v="Accessories"/>
    <s v="Belkin Mouse, Bluetooth"/>
    <n v="203.55"/>
    <n v="5"/>
    <n v="0"/>
    <n v="28.35"/>
    <n v="12.29"/>
    <s v="Medium"/>
    <s v="No"/>
    <s v="Hadia Bousaid"/>
  </r>
  <r>
    <s v="23557"/>
    <s v="IN-2014-PO1919558-41945"/>
    <x v="569"/>
    <x v="1058"/>
    <n v="2"/>
    <s v="First Class"/>
    <s v="PO-1919558"/>
    <s v="Phillina Ober"/>
    <s v="Home Office"/>
    <n v="0"/>
    <s v="Lucknow"/>
    <s v="Uttar Pradesh"/>
    <s v="India"/>
    <s v="Southern Asia"/>
    <s v="Asia Pacific"/>
    <s v="OFF-LA-4679"/>
    <s v="Office Supplies"/>
    <s v="Labels"/>
    <s v="Hon Removable Labels, Adjustable"/>
    <n v="74.549999999999983"/>
    <n v="7"/>
    <n v="0"/>
    <n v="17.850000000000001"/>
    <n v="12.29"/>
    <s v="Medium"/>
    <s v="No"/>
    <s v="Chandrakant Chaudhri"/>
  </r>
  <r>
    <s v="15516"/>
    <s v="ES-2015-RB1964548-42049"/>
    <x v="162"/>
    <x v="1059"/>
    <n v="5"/>
    <s v="Standard Class"/>
    <s v="RB-1964548"/>
    <s v="Robert Barroso"/>
    <s v="Corporate"/>
    <n v="0"/>
    <s v="Dortmund"/>
    <s v="North Rhine-Westphalia"/>
    <s v="Germany"/>
    <s v="Western Europe"/>
    <s v="Europe"/>
    <s v="FUR-FU-6276"/>
    <s v="Furniture"/>
    <s v="Furnishings"/>
    <s v="Tenex Stacking Tray, Black"/>
    <n v="126.45"/>
    <n v="5"/>
    <n v="0"/>
    <n v="17.7"/>
    <n v="12.27"/>
    <s v="Medium"/>
    <s v="No"/>
    <s v="Gilbert Wolff"/>
  </r>
  <r>
    <s v="25919"/>
    <s v="IN-2015-CA1231058-42096"/>
    <x v="663"/>
    <x v="679"/>
    <n v="2"/>
    <s v="First Class"/>
    <s v="CA-1231058"/>
    <s v="Christine Abelman"/>
    <s v="Corporate"/>
    <n v="0"/>
    <s v="Meerut"/>
    <s v="Uttar Pradesh"/>
    <s v="India"/>
    <s v="Southern Asia"/>
    <s v="Asia Pacific"/>
    <s v="OFF-AR-6114"/>
    <s v="Office Supplies"/>
    <s v="Art"/>
    <s v="Stanley Markers, Blue"/>
    <n v="66.599999999999994"/>
    <n v="3"/>
    <n v="0"/>
    <n v="31.95"/>
    <n v="12.25"/>
    <s v="Medium"/>
    <s v="No"/>
    <s v="Chandrakant Chaudhri"/>
  </r>
  <r>
    <s v="6363"/>
    <s v="MX-2014-HG1484565-41912"/>
    <x v="119"/>
    <x v="95"/>
    <n v="4"/>
    <s v="Standard Class"/>
    <s v="HG-1484565"/>
    <s v="Harry Greene"/>
    <s v="Consumer"/>
    <n v="0"/>
    <s v="Spanish Town"/>
    <s v="Saint Catherine"/>
    <s v="Jamaica"/>
    <s v="Caribbean"/>
    <s v="LATAM"/>
    <s v="OFF-SU-4991"/>
    <s v="Office Supplies"/>
    <s v="Supplies"/>
    <s v="Kleencut Shears, Serrated"/>
    <n v="144.9"/>
    <n v="5"/>
    <n v="0"/>
    <n v="56.5"/>
    <n v="12.218"/>
    <s v="Medium"/>
    <s v="No"/>
    <s v="Marilène Rousseau"/>
  </r>
  <r>
    <s v="12950"/>
    <s v="ES-2015-CM1271548-42328"/>
    <x v="191"/>
    <x v="427"/>
    <n v="0"/>
    <s v="Same Day"/>
    <s v="CM-1271548"/>
    <s v="Craig Molinari"/>
    <s v="Corporate"/>
    <n v="0"/>
    <s v="Kerpen"/>
    <s v="North Rhine-Westphalia"/>
    <s v="Germany"/>
    <s v="Western Europe"/>
    <s v="Europe"/>
    <s v="OFF-BI-2897"/>
    <s v="Office Supplies"/>
    <s v="Binders"/>
    <s v="Acco Binder, Economy"/>
    <n v="45.45"/>
    <n v="3"/>
    <n v="0"/>
    <n v="6.2999999999999989"/>
    <n v="12.2"/>
    <s v="Critical"/>
    <s v="No"/>
    <s v="Gilbert Wolff"/>
  </r>
  <r>
    <s v="23457"/>
    <s v="IN-2015-JB1604558-42019"/>
    <x v="464"/>
    <x v="521"/>
    <n v="4"/>
    <s v="Standard Class"/>
    <s v="JB-1604558"/>
    <s v="Julia Barnett"/>
    <s v="Home Office"/>
    <n v="0"/>
    <s v="Bhiwandi"/>
    <s v="Maharashtra"/>
    <s v="India"/>
    <s v="Southern Asia"/>
    <s v="Asia Pacific"/>
    <s v="TEC-AC-5202"/>
    <s v="Technology"/>
    <s v="Accessories"/>
    <s v="Memorex Keyboard, USB"/>
    <n v="143.1"/>
    <n v="2"/>
    <n v="0"/>
    <n v="9.9599999999999991"/>
    <n v="12.2"/>
    <s v="High"/>
    <s v="No"/>
    <s v="Chandrakant Chaudhri"/>
  </r>
  <r>
    <s v="29360"/>
    <s v="IN-2013-CS1195058-41606"/>
    <x v="479"/>
    <x v="480"/>
    <n v="2"/>
    <s v="First Class"/>
    <s v="CS-1195058"/>
    <s v="Carlos Soltero"/>
    <s v="Consumer"/>
    <n v="0"/>
    <s v="Bareilly"/>
    <s v="Uttar Pradesh"/>
    <s v="India"/>
    <s v="Southern Asia"/>
    <s v="Asia Pacific"/>
    <s v="OFF-FA-2962"/>
    <s v="Office Supplies"/>
    <s v="Fasteners"/>
    <s v="Accos Thumb Tacks, Metal"/>
    <n v="27.6"/>
    <n v="2"/>
    <n v="0"/>
    <n v="6.3000000000000007"/>
    <n v="12.17"/>
    <s v="Critical"/>
    <s v="No"/>
    <s v="Chandrakant Chaudhri"/>
  </r>
  <r>
    <s v="40789"/>
    <s v="CA-2015-EC14050140-42316"/>
    <x v="121"/>
    <x v="87"/>
    <n v="0"/>
    <s v="Same Day"/>
    <s v="EC-140501402"/>
    <s v="Erin Creighton"/>
    <s v="Consumer"/>
    <n v="73120"/>
    <s v="Oklahoma City"/>
    <s v="Oklahoma"/>
    <s v="United States"/>
    <s v="Central US"/>
    <s v="USCA"/>
    <s v="OFF-BI-6210"/>
    <s v="Office Supplies"/>
    <s v="Binders"/>
    <s v="Storex DuraTech Recycled Plastic Frosted Binders"/>
    <n v="38.159999999999997"/>
    <n v="9"/>
    <n v="0"/>
    <n v="19.079999999999998"/>
    <n v="8.8800000000000008"/>
    <s v="High"/>
    <s v="No"/>
    <s v="Lon Bonher"/>
  </r>
  <r>
    <s v="37751"/>
    <s v="CA-2015-EC14050140-42217"/>
    <x v="938"/>
    <x v="1060"/>
    <n v="3"/>
    <s v="First Class"/>
    <s v="EC-140501404"/>
    <s v="Erin Creighton"/>
    <s v="Consumer"/>
    <n v="94110"/>
    <s v="San Francisco"/>
    <s v="California"/>
    <s v="United States"/>
    <s v="Western US"/>
    <s v="USCA"/>
    <s v="OFF-ST-4088"/>
    <s v="Office Supplies"/>
    <s v="Storage"/>
    <s v="Eldon Portable Mobile Manager"/>
    <n v="56.56"/>
    <n v="2"/>
    <n v="0"/>
    <n v="15.2712"/>
    <n v="6.74"/>
    <s v="High"/>
    <s v="No"/>
    <s v="Derrick Snyders"/>
  </r>
  <r>
    <s v="34401"/>
    <s v="US-2015-EC14050140-42087"/>
    <x v="558"/>
    <x v="324"/>
    <n v="6"/>
    <s v="Standard Class"/>
    <s v="EC-140501406"/>
    <s v="Erin Creighton"/>
    <s v="Consumer"/>
    <n v="10024"/>
    <s v="New York City"/>
    <s v="New York"/>
    <s v="United States"/>
    <s v="Eastern US"/>
    <s v="USCA"/>
    <s v="OFF-PA-6538"/>
    <s v="Office Supplies"/>
    <s v="Paper"/>
    <s v="Xerox 1980"/>
    <n v="25.68"/>
    <n v="6"/>
    <n v="0"/>
    <n v="11.555999999999999"/>
    <n v="3.07"/>
    <s v="Low"/>
    <s v="No"/>
    <s v="Dolores Davis"/>
  </r>
  <r>
    <s v="11558"/>
    <s v="ES-2013-JE1616596-41314"/>
    <x v="977"/>
    <x v="1061"/>
    <n v="2"/>
    <s v="Second Class"/>
    <s v="JE-1616596"/>
    <s v="Justin Ellison"/>
    <s v="Corporate"/>
    <n v="0"/>
    <s v="Sandnes"/>
    <s v="Rogaland"/>
    <s v="Norway"/>
    <s v="Northern Europe"/>
    <s v="Europe"/>
    <s v="OFF-SU-4982"/>
    <s v="Office Supplies"/>
    <s v="Supplies"/>
    <s v="Kleencut Ruler, High Speed"/>
    <n v="54.239999999999988"/>
    <n v="4"/>
    <n v="0"/>
    <n v="11.88"/>
    <n v="12.14"/>
    <s v="Critical"/>
    <s v="No"/>
    <s v="Miina Nylund"/>
  </r>
  <r>
    <s v="33043"/>
    <s v="CA-2014-EM14065140-41865"/>
    <x v="605"/>
    <x v="535"/>
    <n v="4"/>
    <s v="Second Class"/>
    <s v="EM-140651408"/>
    <s v="Erin Mull"/>
    <s v="Consumer"/>
    <n v="28540"/>
    <s v="Jacksonville"/>
    <s v="North Carolina"/>
    <s v="United States"/>
    <s v="Southern US"/>
    <s v="USCA"/>
    <s v="OFF-BI-2936"/>
    <s v="Office Supplies"/>
    <s v="Binders"/>
    <s v="Acco Translucent Poly Ring Binders"/>
    <n v="11.231999999999999"/>
    <n v="8"/>
    <n v="0.7"/>
    <n v="-8.2367999999999988"/>
    <n v="1.98"/>
    <s v="Medium"/>
    <s v="No"/>
    <s v="Flannery Newton"/>
  </r>
  <r>
    <s v="31838"/>
    <s v="CA-2014-ES14080140-41835"/>
    <x v="243"/>
    <x v="801"/>
    <n v="3"/>
    <s v="First Class"/>
    <s v="ES-140801404"/>
    <s v="Erin Smith"/>
    <s v="Corporate"/>
    <n v="85705"/>
    <s v="Tucson"/>
    <s v="Arizona"/>
    <s v="United States"/>
    <s v="Western US"/>
    <s v="USCA"/>
    <s v="TEC-PH-5086"/>
    <s v="Technology"/>
    <s v="Phones"/>
    <s v="LG Electronics Tone+ HBS-730 Bluetooth Headset"/>
    <n v="380.86399999999998"/>
    <n v="8"/>
    <n v="0.2"/>
    <n v="38.086400000000033"/>
    <n v="114.36"/>
    <s v="Critical"/>
    <s v="No"/>
    <s v="Derrick Snyders"/>
  </r>
  <r>
    <s v="31013"/>
    <s v="IN-2013-SG2060592-41507"/>
    <x v="927"/>
    <x v="392"/>
    <n v="5"/>
    <s v="Standard Class"/>
    <s v="SG-2060592"/>
    <s v="Speros Goranitis"/>
    <s v="Consumer"/>
    <n v="0"/>
    <s v="Napier"/>
    <s v="Hawke's Bay"/>
    <s v="New Zealand"/>
    <s v="Oceania"/>
    <s v="Asia Pacific"/>
    <s v="OFF-LA-3263"/>
    <s v="Office Supplies"/>
    <s v="Labels"/>
    <s v="Avery Color Coded Labels, Laser Printer Compatible"/>
    <n v="106.32"/>
    <n v="8"/>
    <n v="0"/>
    <n v="23.28"/>
    <n v="12.12"/>
    <s v="High"/>
    <s v="No"/>
    <s v="Kauri Anaru"/>
  </r>
  <r>
    <s v="8138"/>
    <s v="MX-2014-NP1832531-41885"/>
    <x v="63"/>
    <x v="1062"/>
    <n v="3"/>
    <s v="First Class"/>
    <s v="NP-1832531"/>
    <s v="Naresj Patel"/>
    <s v="Consumer"/>
    <n v="0"/>
    <s v="Santiago de Cuba"/>
    <s v="Santiago de Cuba"/>
    <s v="Cuba"/>
    <s v="Caribbean"/>
    <s v="LATAM"/>
    <s v="OFF-LA-5405"/>
    <s v="Office Supplies"/>
    <s v="Labels"/>
    <s v="Novimex Shipping Labels, Laser Printer Compatible"/>
    <n v="43.92"/>
    <n v="6"/>
    <n v="0"/>
    <n v="14.88"/>
    <n v="12.1"/>
    <s v="Critical"/>
    <s v="No"/>
    <s v="Marilène Rousseau"/>
  </r>
  <r>
    <s v="26913"/>
    <s v="IN-2014-RS198707-41753"/>
    <x v="694"/>
    <x v="771"/>
    <n v="5"/>
    <s v="Second Class"/>
    <s v="RS-198707"/>
    <s v="Roy Skaria"/>
    <s v="Home Office"/>
    <n v="0"/>
    <s v="Port Macquarie"/>
    <s v="New South Wales"/>
    <s v="Australia"/>
    <s v="Oceania"/>
    <s v="Asia Pacific"/>
    <s v="FUR-FU-6258"/>
    <s v="Furniture"/>
    <s v="Furnishings"/>
    <s v="Tenex Light Bulb, Duo Pack"/>
    <n v="85.455000000000013"/>
    <n v="5"/>
    <n v="0.1"/>
    <n v="-1.0950000000000011"/>
    <n v="12.07"/>
    <s v="Medium"/>
    <s v="No"/>
    <s v="Kauri Anaru"/>
  </r>
  <r>
    <s v="18650"/>
    <s v="ES-2013-BP1115548-41578"/>
    <x v="978"/>
    <x v="431"/>
    <n v="4"/>
    <s v="Standard Class"/>
    <s v="BP-1115548"/>
    <s v="Becky Pak"/>
    <s v="Consumer"/>
    <n v="0"/>
    <s v="Dortmund"/>
    <s v="North Rhine-Westphalia"/>
    <s v="Germany"/>
    <s v="Western Europe"/>
    <s v="Europe"/>
    <s v="OFF-LA-3312"/>
    <s v="Office Supplies"/>
    <s v="Labels"/>
    <s v="Avery Removable Labels, Alphabetical"/>
    <n v="73.92"/>
    <n v="7"/>
    <n v="0"/>
    <n v="13.86"/>
    <n v="12.03"/>
    <s v="High"/>
    <s v="No"/>
    <s v="Gilbert Wolff"/>
  </r>
  <r>
    <s v="19418"/>
    <s v="ES-2015-TB211758-42176"/>
    <x v="276"/>
    <x v="267"/>
    <n v="2"/>
    <s v="Second Class"/>
    <s v="TB-211758"/>
    <s v="Thomas Boland"/>
    <s v="Corporate"/>
    <n v="0"/>
    <s v="Vienna"/>
    <s v="Vienna"/>
    <s v="Austria"/>
    <s v="Western Europe"/>
    <s v="Europe"/>
    <s v="OFF-FA-6190"/>
    <s v="Office Supplies"/>
    <s v="Fasteners"/>
    <s v="Stockwell Paper Clips, Bulk Pack"/>
    <n v="68.100000000000009"/>
    <n v="5"/>
    <n v="0"/>
    <n v="32.549999999999997"/>
    <n v="12.01"/>
    <s v="High"/>
    <s v="No"/>
    <s v="Gilbert Wolff"/>
  </r>
  <r>
    <s v="4828"/>
    <s v="US-2013-LB1679555-41462"/>
    <x v="295"/>
    <x v="655"/>
    <n v="4"/>
    <s v="Standard Class"/>
    <s v="LB-1679555"/>
    <s v="Laurel Beltran"/>
    <s v="Home Office"/>
    <n v="0"/>
    <s v="Choluteca"/>
    <s v="Choluteca"/>
    <s v="Honduras"/>
    <s v="Central America"/>
    <s v="LATAM"/>
    <s v="OFF-PA-5868"/>
    <s v="Office Supplies"/>
    <s v="Paper"/>
    <s v="SanDisk Memo Slips, 8.5 x 11"/>
    <n v="84.48"/>
    <n v="10"/>
    <n v="0.4"/>
    <n v="-50.720000000000013"/>
    <n v="12.000999999999999"/>
    <s v="High"/>
    <s v="Yes"/>
    <s v="Nicodemo Bautista"/>
  </r>
  <r>
    <s v="40195"/>
    <s v="CA-2013-EM14095140-41493"/>
    <x v="979"/>
    <x v="473"/>
    <n v="2"/>
    <s v="Second Class"/>
    <s v="EM-140951408"/>
    <s v="Eudokia Martin"/>
    <s v="Corporate"/>
    <n v="22153"/>
    <s v="Springfield"/>
    <s v="Virginia"/>
    <s v="United States"/>
    <s v="Southern US"/>
    <s v="USCA"/>
    <s v="TEC-PH-3171"/>
    <s v="Technology"/>
    <s v="Phones"/>
    <s v="Ativa D5772 2-Line 5.8GHz Digital Expandable Corded/Cordless Phone System with Answering &amp; Caller ID/Call Waiting, Black/Silver"/>
    <n v="494.97"/>
    <n v="3"/>
    <n v="0"/>
    <n v="148.49100000000001"/>
    <n v="59.41"/>
    <s v="High"/>
    <s v="No"/>
    <s v="Flannery Newton"/>
  </r>
  <r>
    <s v="38923"/>
    <s v="US-2013-EM14095140-41599"/>
    <x v="133"/>
    <x v="363"/>
    <n v="2"/>
    <s v="Second Class"/>
    <s v="EM-140951404"/>
    <s v="Eudokia Martin"/>
    <s v="Corporate"/>
    <n v="85023"/>
    <s v="Phoenix"/>
    <s v="Arizona"/>
    <s v="United States"/>
    <s v="Western US"/>
    <s v="USCA"/>
    <s v="OFF-AP-4254"/>
    <s v="Office Supplies"/>
    <s v="Appliances"/>
    <s v="Fellowes Command Center 5-outlet power strip"/>
    <n v="325.63200000000012"/>
    <n v="6"/>
    <n v="0.2"/>
    <n v="28.492799999999988"/>
    <n v="50.82"/>
    <s v="High"/>
    <s v="No"/>
    <s v="Derrick Snyders"/>
  </r>
  <r>
    <s v="27342"/>
    <s v="IN-2015-AA1064578-42290"/>
    <x v="238"/>
    <x v="155"/>
    <n v="0"/>
    <s v="Same Day"/>
    <s v="AA-1064578"/>
    <s v="Anna Andreadi"/>
    <s v="Consumer"/>
    <n v="0"/>
    <s v="Taiping"/>
    <s v="Perak"/>
    <s v="Malaysia"/>
    <s v="Southeastern Asia"/>
    <s v="Asia Pacific"/>
    <s v="OFF-BI-3720"/>
    <s v="Office Supplies"/>
    <s v="Binders"/>
    <s v="Cardinal Binder, Clear"/>
    <n v="93.03"/>
    <n v="7"/>
    <n v="0"/>
    <n v="46.41"/>
    <n v="11.96"/>
    <s v="Medium"/>
    <s v="No"/>
    <s v="Preecha Metharom"/>
  </r>
  <r>
    <s v="36109"/>
    <s v="CA-2014-EB14110140-41958"/>
    <x v="408"/>
    <x v="251"/>
    <n v="5"/>
    <s v="Second Class"/>
    <s v="EB-141101406"/>
    <s v="Eugene Barchas"/>
    <s v="Consumer"/>
    <n v="19134"/>
    <s v="Philadelphia"/>
    <s v="Pennsylvania"/>
    <s v="United States"/>
    <s v="Eastern US"/>
    <s v="USCA"/>
    <s v="TEC-CO-5989"/>
    <s v="Technology"/>
    <s v="Copiers"/>
    <s v="Sharp AL-1530CS Digital Copier"/>
    <n v="1199.9760000000001"/>
    <n v="4"/>
    <n v="0.4"/>
    <n v="179.99639999999999"/>
    <n v="137.63999999999999"/>
    <s v="Medium"/>
    <s v="No"/>
    <s v="Dolores Davis"/>
  </r>
  <r>
    <s v="36483"/>
    <s v="US-2013-EH14125140-41605"/>
    <x v="711"/>
    <x v="526"/>
    <n v="6"/>
    <s v="Standard Class"/>
    <s v="EH-141251406"/>
    <s v="Eugene Hildebrand"/>
    <s v="Home Office"/>
    <n v="19140"/>
    <s v="Philadelphia"/>
    <s v="Pennsylvania"/>
    <s v="United States"/>
    <s v="Eastern US"/>
    <s v="USCA"/>
    <s v="TEC-PH-5087"/>
    <s v="Technology"/>
    <s v="Phones"/>
    <s v="LG Exalt"/>
    <n v="748.75200000000007"/>
    <n v="8"/>
    <n v="0.4"/>
    <n v="-162.22960000000009"/>
    <n v="88.38"/>
    <s v="Low"/>
    <s v="No"/>
    <s v="Dolores Davis"/>
  </r>
  <r>
    <s v="36299"/>
    <s v="CA-2014-EH14125140-41784"/>
    <x v="351"/>
    <x v="269"/>
    <n v="0"/>
    <s v="Same Day"/>
    <s v="EH-141251408"/>
    <s v="Eugene Hildebrand"/>
    <s v="Home Office"/>
    <n v="23602"/>
    <s v="Newport News"/>
    <s v="Virginia"/>
    <s v="United States"/>
    <s v="Southern US"/>
    <s v="USCA"/>
    <s v="OFF-PA-6463"/>
    <s v="Office Supplies"/>
    <s v="Paper"/>
    <s v="Xerox 1911"/>
    <n v="191.6"/>
    <n v="4"/>
    <n v="0"/>
    <n v="91.967999999999989"/>
    <n v="52.33"/>
    <s v="Critical"/>
    <s v="No"/>
    <s v="Flannery Newton"/>
  </r>
  <r>
    <s v="2419"/>
    <s v="MX-2015-JC1610582-42010"/>
    <x v="756"/>
    <x v="938"/>
    <n v="3"/>
    <s v="Second Class"/>
    <s v="JC-1610582"/>
    <s v="Julie Creighton"/>
    <s v="Corporate"/>
    <n v="0"/>
    <s v="Hermosillo"/>
    <s v="Sonora"/>
    <s v="Mexico"/>
    <s v="Central America"/>
    <s v="LATAM"/>
    <s v="OFF-ST-6230"/>
    <s v="Office Supplies"/>
    <s v="Storage"/>
    <s v="Tenex Box, Single Width"/>
    <n v="77.139999999999986"/>
    <n v="7"/>
    <n v="0"/>
    <n v="36.119999999999997"/>
    <n v="11.879"/>
    <s v="High"/>
    <s v="No"/>
    <s v="Nicodemo Bautista"/>
  </r>
  <r>
    <s v="40758"/>
    <s v="CA-2012-EH14125140-41200"/>
    <x v="255"/>
    <x v="255"/>
    <n v="5"/>
    <s v="Standard Class"/>
    <s v="EH-141251404"/>
    <s v="Eugene Hildebrand"/>
    <s v="Home Office"/>
    <n v="90712"/>
    <s v="Lakewood"/>
    <s v="California"/>
    <s v="United States"/>
    <s v="Western US"/>
    <s v="USCA"/>
    <s v="TEC-PH-5662"/>
    <s v="Technology"/>
    <s v="Phones"/>
    <s v="RCA Visys Integrated PBX 8-Line Router"/>
    <n v="321.55200000000002"/>
    <n v="6"/>
    <n v="0.2"/>
    <n v="20.097000000000008"/>
    <n v="18.73"/>
    <s v="Medium"/>
    <s v="No"/>
    <s v="Derrick Snyders"/>
  </r>
  <r>
    <s v="2555"/>
    <s v="MX-2012-DM1301593-40971"/>
    <x v="980"/>
    <x v="8"/>
    <n v="4"/>
    <s v="Standard Class"/>
    <s v="DM-1301593"/>
    <s v="Darrin Martin"/>
    <s v="Consumer"/>
    <n v="0"/>
    <s v="Managua"/>
    <s v="Managua"/>
    <s v="Nicaragua"/>
    <s v="Central America"/>
    <s v="LATAM"/>
    <s v="OFF-BI-4812"/>
    <s v="Office Supplies"/>
    <s v="Binders"/>
    <s v="Ibico Binder, Durable"/>
    <n v="90.559999999999988"/>
    <n v="8"/>
    <n v="0"/>
    <n v="25.28"/>
    <n v="11.866"/>
    <s v="High"/>
    <s v="Yes"/>
    <s v="Nicodemo Bautista"/>
  </r>
  <r>
    <s v="43632"/>
    <s v="MO-2014-BT139586-41731"/>
    <x v="703"/>
    <x v="735"/>
    <n v="0"/>
    <s v="Same Day"/>
    <s v="BT-139586"/>
    <s v="Bill Tyler"/>
    <s v="Corporate"/>
    <n v="0"/>
    <s v="Tetouan"/>
    <s v="Tanger-Tétouan"/>
    <s v="Morocco"/>
    <s v="North Africa"/>
    <s v="Africa"/>
    <s v="OFF-LA-4529"/>
    <s v="Office Supplies"/>
    <s v="Labels"/>
    <s v="Harbour Creations Color Coded Labels, Laser Printer Compatible"/>
    <n v="51.599999999999987"/>
    <n v="4"/>
    <n v="0"/>
    <n v="10.8"/>
    <n v="11.83"/>
    <s v="High"/>
    <s v="No"/>
    <s v="Lindiwe Afolayan"/>
  </r>
  <r>
    <s v="41333"/>
    <s v="CG-2014-DG330033-41892"/>
    <x v="538"/>
    <x v="214"/>
    <n v="3"/>
    <s v="First Class"/>
    <s v="DG-330033"/>
    <s v="Deirdre Greer"/>
    <s v="Corporate"/>
    <n v="0"/>
    <s v="Kinshasa"/>
    <s v="Kinshasa"/>
    <s v="Democratic Republic of the Congo"/>
    <s v="Central Africa"/>
    <s v="Africa"/>
    <s v="OFF-BI-2894"/>
    <s v="Office Supplies"/>
    <s v="Binders"/>
    <s v="Acco Binder Covers, Recycled"/>
    <n v="109.44"/>
    <n v="8"/>
    <n v="0"/>
    <n v="32.64"/>
    <n v="11.8"/>
    <s v="Medium"/>
    <s v="No"/>
    <s v="Andile Ihejirika"/>
  </r>
  <r>
    <s v="37642"/>
    <s v="CA-2013-EM14140140-41340"/>
    <x v="981"/>
    <x v="1063"/>
    <n v="3"/>
    <s v="First Class"/>
    <s v="EM-141401406"/>
    <s v="Eugene Moren"/>
    <s v="Home Office"/>
    <n v="19711"/>
    <s v="Newark"/>
    <s v="Delaware"/>
    <s v="United States"/>
    <s v="Eastern US"/>
    <s v="USCA"/>
    <s v="TEC-PH-5089"/>
    <s v="Technology"/>
    <s v="Phones"/>
    <s v="LG G3"/>
    <n v="587.97"/>
    <n v="3"/>
    <n v="0"/>
    <n v="170.51130000000001"/>
    <n v="31.55"/>
    <s v="High"/>
    <s v="No"/>
    <s v="Dolores Davis"/>
  </r>
  <r>
    <s v="10591"/>
    <s v="ES-2014-JR1621045-41900"/>
    <x v="757"/>
    <x v="1064"/>
    <n v="5"/>
    <s v="Standard Class"/>
    <s v="JR-1621045"/>
    <s v="Justin Ritter"/>
    <s v="Corporate"/>
    <n v="0"/>
    <s v="Paris"/>
    <s v="Ile-de-France"/>
    <s v="France"/>
    <s v="Western Europe"/>
    <s v="Europe"/>
    <s v="OFF-EN-4450"/>
    <s v="Office Supplies"/>
    <s v="Envelopes"/>
    <s v="GlobeWeis Manila Envelope, with clear poly window"/>
    <n v="123.72"/>
    <n v="4"/>
    <n v="0"/>
    <n v="38.28"/>
    <n v="11.76"/>
    <s v="Medium"/>
    <s v="No"/>
    <s v="Gilbert Wolff"/>
  </r>
  <r>
    <s v="15863"/>
    <s v="ES-2014-SC2069564-41643"/>
    <x v="338"/>
    <x v="332"/>
    <n v="4"/>
    <s v="Standard Class"/>
    <s v="SC-2069564"/>
    <s v="Steve Chapman"/>
    <s v="Corporate"/>
    <n v="0"/>
    <s v="Catania"/>
    <s v="Sicily"/>
    <s v="Italy"/>
    <s v="Southern Europe"/>
    <s v="Europe"/>
    <s v="OFF-PA-4001"/>
    <s v="Office Supplies"/>
    <s v="Paper"/>
    <s v="Eaton Message Books, Recycled"/>
    <n v="102.45"/>
    <n v="5"/>
    <n v="0"/>
    <n v="14.25"/>
    <n v="11.71"/>
    <s v="High"/>
    <s v="No"/>
    <s v="Gavino Bove"/>
  </r>
  <r>
    <s v="25414"/>
    <s v="IN-2014-WB2185011-41760"/>
    <x v="99"/>
    <x v="789"/>
    <n v="4"/>
    <s v="Standard Class"/>
    <s v="WB-2185011"/>
    <s v="William Brown"/>
    <s v="Consumer"/>
    <n v="0"/>
    <s v="Chittagong"/>
    <s v="Chittagong"/>
    <s v="Bangladesh"/>
    <s v="Southern Asia"/>
    <s v="Asia Pacific"/>
    <s v="OFF-SU-4306"/>
    <s v="Office Supplies"/>
    <s v="Supplies"/>
    <s v="Fiskars Box Cutter, Steel"/>
    <n v="104.76"/>
    <n v="3"/>
    <n v="0"/>
    <n v="41.85"/>
    <n v="11.71"/>
    <s v="High"/>
    <s v="No"/>
    <s v="Chandrakant Chaudhri"/>
  </r>
  <r>
    <s v="20650"/>
    <s v="IN-2015-AR10570102-42315"/>
    <x v="76"/>
    <x v="123"/>
    <n v="3"/>
    <s v="First Class"/>
    <s v="AR-10570102"/>
    <s v="Anemone Ratner"/>
    <s v="Consumer"/>
    <n v="0"/>
    <s v="Manila"/>
    <s v="National Capital"/>
    <s v="Philippines"/>
    <s v="Southeastern Asia"/>
    <s v="Asia Pacific"/>
    <s v="OFF-BI-3717"/>
    <s v="Office Supplies"/>
    <s v="Binders"/>
    <s v="Cardinal Binder Covers, Durable"/>
    <n v="34.424999999999997"/>
    <n v="3"/>
    <n v="0.15"/>
    <n v="13.725"/>
    <n v="11.7"/>
    <s v="Critical"/>
    <s v="No"/>
    <s v="Preecha Metharom"/>
  </r>
  <r>
    <s v="25214"/>
    <s v="IN-2015-KH1651027-42006"/>
    <x v="982"/>
    <x v="815"/>
    <n v="4"/>
    <s v="Standard Class"/>
    <s v="KH-1651027"/>
    <s v="Keith Herrera"/>
    <s v="Consumer"/>
    <n v="0"/>
    <s v="Kunming"/>
    <s v="Yunnan"/>
    <s v="China"/>
    <s v="Eastern Asia"/>
    <s v="Asia Pacific"/>
    <s v="TEC-MA-4192"/>
    <s v="Technology"/>
    <s v="Machines"/>
    <s v="Epson Calculator, Wireless"/>
    <n v="139.22999999999999"/>
    <n v="3"/>
    <n v="0"/>
    <n v="68.22"/>
    <n v="11.64"/>
    <s v="Medium"/>
    <s v="No"/>
    <s v="Hadia Bousaid"/>
  </r>
  <r>
    <s v="32541"/>
    <s v="CA-2015-EJ14155140-42139"/>
    <x v="209"/>
    <x v="282"/>
    <n v="7"/>
    <s v="Standard Class"/>
    <s v="EJ-141551408"/>
    <s v="Eva Jacobs"/>
    <s v="Consumer"/>
    <n v="39503"/>
    <s v="Gulfport"/>
    <s v="Mississippi"/>
    <s v="United States"/>
    <s v="Southern US"/>
    <s v="USCA"/>
    <s v="OFF-EN-4238"/>
    <s v="Office Supplies"/>
    <s v="Envelopes"/>
    <s v="Fashion Color Clasp Envelopes"/>
    <n v="48.69"/>
    <n v="9"/>
    <n v="0"/>
    <n v="23.8581"/>
    <n v="3.51"/>
    <s v="Medium"/>
    <s v="No"/>
    <s v="Flannery Newton"/>
  </r>
  <r>
    <s v="32620"/>
    <s v="CA-2015-EB14170140-42287"/>
    <x v="526"/>
    <x v="1065"/>
    <n v="1"/>
    <s v="First Class"/>
    <s v="EB-141701408"/>
    <s v="Evan Bailliet"/>
    <s v="Consumer"/>
    <n v="28403"/>
    <s v="Wilmington"/>
    <s v="North Carolina"/>
    <s v="United States"/>
    <s v="Southern US"/>
    <s v="USCA"/>
    <s v="OFF-PA-3328"/>
    <s v="Office Supplies"/>
    <s v="Paper"/>
    <s v="Avoid Verbal Orders Carbonless Minifold Book"/>
    <n v="10.816000000000001"/>
    <n v="4"/>
    <n v="0.2"/>
    <n v="3.5151999999999992"/>
    <n v="1.28"/>
    <s v="Medium"/>
    <s v="No"/>
    <s v="Flannery Newton"/>
  </r>
  <r>
    <s v="36736"/>
    <s v="CA-2014-EH14185140-41734"/>
    <x v="578"/>
    <x v="1066"/>
    <n v="5"/>
    <s v="Standard Class"/>
    <s v="EH-141851406"/>
    <s v="Evan Henry"/>
    <s v="Consumer"/>
    <n v="10035"/>
    <s v="New York City"/>
    <s v="New York"/>
    <s v="United States"/>
    <s v="Eastern US"/>
    <s v="USCA"/>
    <s v="OFF-BI-4827"/>
    <s v="Office Supplies"/>
    <s v="Binders"/>
    <s v="Ibico Ibimaster 300 Manual Binding System"/>
    <n v="588.78399999999999"/>
    <n v="2"/>
    <n v="0.2"/>
    <n v="183.995"/>
    <n v="89"/>
    <s v="High"/>
    <s v="No"/>
    <s v="Dolores Davis"/>
  </r>
  <r>
    <s v="7349"/>
    <s v="MX-2015-HW1493582-42290"/>
    <x v="238"/>
    <x v="302"/>
    <n v="3"/>
    <s v="Second Class"/>
    <s v="HW-1493582"/>
    <s v="Helen Wasserman"/>
    <s v="Corporate"/>
    <n v="0"/>
    <s v="Madero"/>
    <s v="Tamaulipas"/>
    <s v="Mexico"/>
    <s v="Central America"/>
    <s v="LATAM"/>
    <s v="OFF-FA-2941"/>
    <s v="Office Supplies"/>
    <s v="Fasteners"/>
    <s v="Accos Clamps, Assorted Sizes"/>
    <n v="56.100000000000009"/>
    <n v="5"/>
    <n v="0"/>
    <n v="15.1"/>
    <n v="11.57"/>
    <s v="High"/>
    <s v="No"/>
    <s v="Nicodemo Bautista"/>
  </r>
  <r>
    <s v="34690"/>
    <s v="CA-2012-EH14185140-41234"/>
    <x v="48"/>
    <x v="138"/>
    <n v="3"/>
    <s v="First Class"/>
    <s v="EH-141851402"/>
    <s v="Evan Henry"/>
    <s v="Consumer"/>
    <n v="77506"/>
    <s v="Pasadena"/>
    <s v="Texas"/>
    <s v="United States"/>
    <s v="Central US"/>
    <s v="USCA"/>
    <s v="OFF-BI-6396"/>
    <s v="Office Supplies"/>
    <s v="Binders"/>
    <s v="Wilson Jones Heavy-Duty Casebound Ring Binders with Metal Hinges"/>
    <n v="6.9279999999999982"/>
    <n v="1"/>
    <n v="0.8"/>
    <n v="-11.0848"/>
    <n v="3.17"/>
    <s v="Critical"/>
    <s v="No"/>
    <s v="Lon Bonher"/>
  </r>
  <r>
    <s v="6418"/>
    <s v="MX-2014-ML1739582-41979"/>
    <x v="389"/>
    <x v="1047"/>
    <n v="3"/>
    <s v="Second Class"/>
    <s v="ML-1739582"/>
    <s v="Marina Lichtenstein"/>
    <s v="Corporate"/>
    <n v="0"/>
    <s v="Juárez"/>
    <s v="Chihuahua"/>
    <s v="Mexico"/>
    <s v="Central America"/>
    <s v="LATAM"/>
    <s v="OFF-FA-6197"/>
    <s v="Office Supplies"/>
    <s v="Fasteners"/>
    <s v="Stockwell Rubber Bands, 12 Pack"/>
    <n v="74.48"/>
    <n v="7"/>
    <n v="0"/>
    <n v="35"/>
    <n v="11.552"/>
    <s v="Critical"/>
    <s v="No"/>
    <s v="Nicodemo Bautista"/>
  </r>
  <r>
    <s v="21087"/>
    <s v="IN-2013-PG1889558-41580"/>
    <x v="432"/>
    <x v="412"/>
    <n v="4"/>
    <s v="Second Class"/>
    <s v="PG-1889558"/>
    <s v="Paul Gonzalez"/>
    <s v="Consumer"/>
    <n v="0"/>
    <s v="Bhavnagar"/>
    <s v="Gujarat"/>
    <s v="India"/>
    <s v="Southern Asia"/>
    <s v="Asia Pacific"/>
    <s v="OFF-BI-4810"/>
    <s v="Office Supplies"/>
    <s v="Binders"/>
    <s v="Ibico Binder Covers, Recycled"/>
    <n v="140.1"/>
    <n v="10"/>
    <n v="0"/>
    <n v="5.4"/>
    <n v="11.55"/>
    <s v="Medium"/>
    <s v="No"/>
    <s v="Chandrakant Chaudhri"/>
  </r>
  <r>
    <s v="27518"/>
    <s v="IN-2015-AB101507-42259"/>
    <x v="787"/>
    <x v="1067"/>
    <n v="3"/>
    <s v="First Class"/>
    <s v="AB-101507"/>
    <s v="Aimee Bixby"/>
    <s v="Consumer"/>
    <n v="0"/>
    <s v="Sydney"/>
    <s v="New South Wales"/>
    <s v="Australia"/>
    <s v="Oceania"/>
    <s v="Asia Pacific"/>
    <s v="TEC-MA-5000"/>
    <s v="Technology"/>
    <s v="Machines"/>
    <s v="Konica Calculator, White"/>
    <n v="90.072000000000003"/>
    <n v="2"/>
    <n v="0.1"/>
    <n v="11.952"/>
    <n v="11.51"/>
    <s v="High"/>
    <s v="No"/>
    <s v="Kauri Anaru"/>
  </r>
  <r>
    <s v="46614"/>
    <s v="BO-2014-PJ883513-41949"/>
    <x v="385"/>
    <x v="578"/>
    <n v="2"/>
    <s v="Second Class"/>
    <s v="PJ-883513"/>
    <s v="Patrick Jones"/>
    <s v="Corporate"/>
    <n v="0"/>
    <s v="Homyel'"/>
    <s v="Homyel'"/>
    <s v="Belarus"/>
    <s v="Eastern Europe"/>
    <s v="Europe"/>
    <s v="OFF-AR-3533"/>
    <s v="Office Supplies"/>
    <s v="Art"/>
    <s v="Boston Highlighters, Fluorescent"/>
    <n v="40.259999999999991"/>
    <n v="2"/>
    <n v="0"/>
    <n v="10.44"/>
    <n v="11.51"/>
    <s v="Critical"/>
    <s v="No"/>
    <s v="Oxana Lagunov"/>
  </r>
  <r>
    <s v="33024"/>
    <s v="US-2015-FM14215140-42124"/>
    <x v="160"/>
    <x v="827"/>
    <n v="5"/>
    <s v="Second Class"/>
    <s v="FM-142151406"/>
    <s v="Filia McAdams"/>
    <s v="Corporate"/>
    <n v="43017"/>
    <s v="Dublin"/>
    <s v="Ohio"/>
    <s v="United States"/>
    <s v="Eastern US"/>
    <s v="USCA"/>
    <s v="FUR-TA-5792"/>
    <s v="Furniture"/>
    <s v="Tables"/>
    <s v="SAFCO PlanMaster Heigh-Adjustable Drafting Table Base, 43w x 30d x 30-37h, Black"/>
    <n v="1048.3499999999999"/>
    <n v="5"/>
    <n v="0.4"/>
    <n v="-69.889999999999986"/>
    <n v="103.37"/>
    <s v="High"/>
    <s v="No"/>
    <s v="Dolores Davis"/>
  </r>
  <r>
    <s v="18235"/>
    <s v="ES-2015-JL15175125-42182"/>
    <x v="171"/>
    <x v="833"/>
    <n v="4"/>
    <s v="Standard Class"/>
    <s v="JL-15175125"/>
    <s v="James Lanier"/>
    <s v="Home Office"/>
    <n v="0"/>
    <s v="Berne"/>
    <s v="Bern"/>
    <s v="Switzerland"/>
    <s v="Western Europe"/>
    <s v="Europe"/>
    <s v="OFF-ST-5689"/>
    <s v="Office Supplies"/>
    <s v="Storage"/>
    <s v="Rogers Box, Wire Frame"/>
    <n v="115.2"/>
    <n v="5"/>
    <n v="0"/>
    <n v="13.8"/>
    <n v="11.45"/>
    <s v="Medium"/>
    <s v="No"/>
    <s v="Gilbert Wolff"/>
  </r>
  <r>
    <s v="16825"/>
    <s v="ES-2015-HZ149508-42192"/>
    <x v="802"/>
    <x v="1068"/>
    <n v="5"/>
    <s v="Second Class"/>
    <s v="HZ-149508"/>
    <s v="Henia Zydlo"/>
    <s v="Consumer"/>
    <n v="0"/>
    <s v="Vienna"/>
    <s v="Vienna"/>
    <s v="Austria"/>
    <s v="Western Europe"/>
    <s v="Europe"/>
    <s v="OFF-PA-6616"/>
    <s v="Office Supplies"/>
    <s v="Paper"/>
    <s v="Xerox Message Books, Recycled"/>
    <n v="121.68"/>
    <n v="6"/>
    <n v="0"/>
    <n v="37.619999999999997"/>
    <n v="11.39"/>
    <s v="Medium"/>
    <s v="No"/>
    <s v="Gilbert Wolff"/>
  </r>
  <r>
    <s v="21862"/>
    <s v="IN-2014-JM1565527-41851"/>
    <x v="983"/>
    <x v="600"/>
    <n v="5"/>
    <s v="Standard Class"/>
    <s v="JM-1565527"/>
    <s v="Jim Mitchum"/>
    <s v="Corporate"/>
    <n v="0"/>
    <s v="Suzhou"/>
    <s v="Jiangsu"/>
    <s v="China"/>
    <s v="Eastern Asia"/>
    <s v="Asia Pacific"/>
    <s v="OFF-SU-4309"/>
    <s v="Office Supplies"/>
    <s v="Supplies"/>
    <s v="Fiskars Letter Opener, High Speed"/>
    <n v="136.65"/>
    <n v="5"/>
    <n v="0"/>
    <n v="53.249999999999993"/>
    <n v="11.36"/>
    <s v="Medium"/>
    <s v="No"/>
    <s v="Hadia Bousaid"/>
  </r>
  <r>
    <s v="37790"/>
    <s v="CA-2014-FA14230140-41964"/>
    <x v="655"/>
    <x v="685"/>
    <n v="5"/>
    <s v="Standard Class"/>
    <s v="FA-142301408"/>
    <s v="Frank Atkinson"/>
    <s v="Corporate"/>
    <n v="32839"/>
    <s v="Orlando"/>
    <s v="Florida"/>
    <s v="United States"/>
    <s v="Southern US"/>
    <s v="USCA"/>
    <s v="TEC-PH-4459"/>
    <s v="Technology"/>
    <s v="Phones"/>
    <s v="Grandstream GXP2100 Mainstream Business Phone"/>
    <n v="244.768"/>
    <n v="4"/>
    <n v="0.2"/>
    <n v="24.476800000000001"/>
    <n v="22.35"/>
    <s v="Medium"/>
    <s v="No"/>
    <s v="Flannery Newton"/>
  </r>
  <r>
    <s v="13338"/>
    <s v="ES-2012-SV20365120-41132"/>
    <x v="329"/>
    <x v="504"/>
    <n v="4"/>
    <s v="Standard Class"/>
    <s v="SV-20365120"/>
    <s v="Seth Vernon"/>
    <s v="Consumer"/>
    <n v="0"/>
    <s v="Reus"/>
    <s v="Catalonia"/>
    <s v="Spain"/>
    <s v="Southern Europe"/>
    <s v="Europe"/>
    <s v="OFF-BI-4828"/>
    <s v="Office Supplies"/>
    <s v="Binders"/>
    <s v="Ibico Index Tab, Clear"/>
    <n v="58.59"/>
    <n v="7"/>
    <n v="0"/>
    <n v="21.63"/>
    <n v="11.32"/>
    <s v="High"/>
    <s v="Yes"/>
    <s v="Gavino Bove"/>
  </r>
  <r>
    <s v="33139"/>
    <s v="CA-2013-FA14230140-41313"/>
    <x v="984"/>
    <x v="966"/>
    <n v="2"/>
    <s v="Second Class"/>
    <s v="FA-142301402"/>
    <s v="Frank Atkinson"/>
    <s v="Corporate"/>
    <n v="78207"/>
    <s v="San Antonio"/>
    <s v="Texas"/>
    <s v="United States"/>
    <s v="Central US"/>
    <s v="USCA"/>
    <s v="OFF-LA-5715"/>
    <s v="Office Supplies"/>
    <s v="Labels"/>
    <s v="Round Specialty Laser Printer Labels"/>
    <n v="40.095999999999997"/>
    <n v="4"/>
    <n v="0.2"/>
    <n v="13.532400000000001"/>
    <n v="5.55"/>
    <s v="High"/>
    <s v="No"/>
    <s v="Lon Bonher"/>
  </r>
  <r>
    <s v="43084"/>
    <s v="KE-2015-PL892569-42010"/>
    <x v="756"/>
    <x v="809"/>
    <n v="4"/>
    <s v="Standard Class"/>
    <s v="PL-892569"/>
    <s v="Paul Lucas"/>
    <s v="Home Office"/>
    <n v="0"/>
    <s v="Nairobi"/>
    <s v="Nairobi"/>
    <s v="Kenya"/>
    <s v="Eastern Africa"/>
    <s v="Africa"/>
    <s v="OFF-EN-3107"/>
    <s v="Office Supplies"/>
    <s v="Envelopes"/>
    <s v="Ames Manila Envelope, with clear poly window"/>
    <n v="169.38"/>
    <n v="6"/>
    <n v="0"/>
    <n v="72.72"/>
    <n v="11.27"/>
    <s v="Medium"/>
    <s v="No"/>
    <s v="Wasswa Ahmed"/>
  </r>
  <r>
    <s v="40187"/>
    <s v="CA-2014-FC14245140-41930"/>
    <x v="301"/>
    <x v="1069"/>
    <n v="4"/>
    <s v="Second Class"/>
    <s v="FC-142451402"/>
    <s v="Frank Carlisle"/>
    <s v="Home Office"/>
    <n v="65203"/>
    <s v="Columbia"/>
    <s v="Missouri"/>
    <s v="United States"/>
    <s v="Central US"/>
    <s v="USCA"/>
    <s v="OFF-AP-4715"/>
    <s v="Office Supplies"/>
    <s v="Appliances"/>
    <s v="Honeywell Enviracaire Portable HEPA Air Cleaner for 16' x 20' Room"/>
    <n v="1927.59"/>
    <n v="7"/>
    <n v="0"/>
    <n v="751.76010000000008"/>
    <n v="274.82"/>
    <s v="High"/>
    <s v="No"/>
    <s v="Lon Bonher"/>
  </r>
  <r>
    <s v="3039"/>
    <s v="MX-2013-PB1915082-41410"/>
    <x v="895"/>
    <x v="1070"/>
    <n v="0"/>
    <s v="Same Day"/>
    <s v="PB-1915082"/>
    <s v="Philip Brown"/>
    <s v="Consumer"/>
    <n v="0"/>
    <s v="Temixco"/>
    <s v="Morelos"/>
    <s v="Mexico"/>
    <s v="Central America"/>
    <s v="LATAM"/>
    <s v="OFF-FA-3070"/>
    <s v="Office Supplies"/>
    <s v="Fasteners"/>
    <s v="Advantus Staples, Bulk Pack"/>
    <n v="28.96"/>
    <n v="4"/>
    <n v="0"/>
    <n v="2.88"/>
    <n v="11.154999999999999"/>
    <s v="High"/>
    <s v="No"/>
    <s v="Nicodemo Bautista"/>
  </r>
  <r>
    <s v="37173"/>
    <s v="CA-2012-FG14260140-41049"/>
    <x v="126"/>
    <x v="74"/>
    <n v="5"/>
    <s v="Standard Class"/>
    <s v="FG-142601406"/>
    <s v="Frank Gastineau"/>
    <s v="Home Office"/>
    <n v="1841"/>
    <s v="Lawrence"/>
    <s v="Massachusetts"/>
    <s v="United States"/>
    <s v="Eastern US"/>
    <s v="USCA"/>
    <s v="OFF-BI-4360"/>
    <s v="Office Supplies"/>
    <s v="Binders"/>
    <s v="GBC ProClick Punch Binding System"/>
    <n v="447.86"/>
    <n v="7"/>
    <n v="0"/>
    <n v="219.45140000000001"/>
    <n v="29.7"/>
    <s v="Medium"/>
    <s v="No"/>
    <s v="Dolores Davis"/>
  </r>
  <r>
    <s v="35275"/>
    <s v="CA-2015-FG14260140-42280"/>
    <x v="923"/>
    <x v="232"/>
    <n v="5"/>
    <s v="Standard Class"/>
    <s v="FG-142601404"/>
    <s v="Frank Gastineau"/>
    <s v="Home Office"/>
    <n v="98105"/>
    <s v="Seattle"/>
    <s v="Washington"/>
    <s v="United States"/>
    <s v="Western US"/>
    <s v="USCA"/>
    <s v="TEC-PH-4802"/>
    <s v="Technology"/>
    <s v="Phones"/>
    <s v="i.Sound Portable Power - 8000 mAh"/>
    <n v="84.784000000000006"/>
    <n v="2"/>
    <n v="0.2"/>
    <n v="-20.136200000000009"/>
    <n v="6.78"/>
    <s v="High"/>
    <s v="No"/>
    <s v="Derrick Snyders"/>
  </r>
  <r>
    <s v="34514"/>
    <s v="CA-2015-FH14275140-42319"/>
    <x v="30"/>
    <x v="443"/>
    <n v="6"/>
    <s v="Standard Class"/>
    <s v="FH-142751406"/>
    <s v="Frank Hawley"/>
    <s v="Corporate"/>
    <n v="10024"/>
    <s v="New York City"/>
    <s v="New York"/>
    <s v="United States"/>
    <s v="Eastern US"/>
    <s v="USCA"/>
    <s v="OFF-BI-4275"/>
    <s v="Office Supplies"/>
    <s v="Binders"/>
    <s v="Fellowes PB300 Plastic Comb Binding Machine"/>
    <n v="931.17600000000016"/>
    <n v="3"/>
    <n v="0.2"/>
    <n v="314.27190000000002"/>
    <n v="102.88"/>
    <s v="Low"/>
    <s v="No"/>
    <s v="Dolores Davis"/>
  </r>
  <r>
    <s v="33144"/>
    <s v="CA-2015-FH14275140-42258"/>
    <x v="150"/>
    <x v="1071"/>
    <n v="0"/>
    <s v="Same Day"/>
    <s v="FH-142751404"/>
    <s v="Frank Hawley"/>
    <s v="Corporate"/>
    <n v="90004"/>
    <s v="Los Angeles"/>
    <s v="California"/>
    <s v="United States"/>
    <s v="Western US"/>
    <s v="USCA"/>
    <s v="FUR-CH-3977"/>
    <s v="Furniture"/>
    <s v="Chairs"/>
    <s v="DMI Arturo Collection Mission-style Design Wood Chair"/>
    <n v="362.35199999999998"/>
    <n v="3"/>
    <n v="0.2"/>
    <n v="27.176400000000019"/>
    <n v="59.01"/>
    <s v="Critical"/>
    <s v="No"/>
    <s v="Derrick Snyders"/>
  </r>
  <r>
    <s v="32433"/>
    <s v="CA-2014-FH14275140-41956"/>
    <x v="851"/>
    <x v="1072"/>
    <n v="3"/>
    <s v="Second Class"/>
    <s v="FH-142751402"/>
    <s v="Frank Hawley"/>
    <s v="Corporate"/>
    <n v="46350"/>
    <s v="La Porte"/>
    <s v="Indiana"/>
    <s v="United States"/>
    <s v="Central US"/>
    <s v="USCA"/>
    <s v="OFF-EN-6324"/>
    <s v="Office Supplies"/>
    <s v="Envelopes"/>
    <s v="Tyvek  Top-Opening Peel &amp; Seel  Envelopes, Gray"/>
    <n v="287.52"/>
    <n v="8"/>
    <n v="0"/>
    <n v="129.38399999999999"/>
    <n v="46.41"/>
    <s v="High"/>
    <s v="No"/>
    <s v="Lon Bonher"/>
  </r>
  <r>
    <s v="31264"/>
    <s v="IN-2015-VW217757-42335"/>
    <x v="175"/>
    <x v="665"/>
    <n v="5"/>
    <s v="Second Class"/>
    <s v="VW-217757"/>
    <s v="Victoria Wilson"/>
    <s v="Corporate"/>
    <n v="0"/>
    <s v="Albury"/>
    <s v="New South Wales"/>
    <s v="Australia"/>
    <s v="Oceania"/>
    <s v="Asia Pacific"/>
    <s v="OFF-SU-4311"/>
    <s v="Office Supplies"/>
    <s v="Supplies"/>
    <s v="Fiskars Ruler, Easy Grip"/>
    <n v="96.299999999999983"/>
    <n v="6"/>
    <n v="0"/>
    <n v="7.56"/>
    <n v="11.1"/>
    <s v="Medium"/>
    <s v="No"/>
    <s v="Kauri Anaru"/>
  </r>
  <r>
    <s v="26317"/>
    <s v="IN-2013-OT1873058-41462"/>
    <x v="295"/>
    <x v="289"/>
    <n v="5"/>
    <s v="Standard Class"/>
    <s v="OT-1873058"/>
    <s v="Olvera Toch"/>
    <s v="Consumer"/>
    <n v="0"/>
    <s v="Raipur"/>
    <s v="Chhattisgarh"/>
    <s v="India"/>
    <s v="Southern Asia"/>
    <s v="Asia Pacific"/>
    <s v="OFF-PA-5853"/>
    <s v="Office Supplies"/>
    <s v="Paper"/>
    <s v="SanDisk Computer Printout Paper, Premium"/>
    <n v="178.74"/>
    <n v="6"/>
    <n v="0"/>
    <n v="14.22"/>
    <n v="11.09"/>
    <s v="Medium"/>
    <s v="No"/>
    <s v="Chandrakant Chaudhri"/>
  </r>
  <r>
    <s v="13440"/>
    <s v="ES-2013-JL15505120-41310"/>
    <x v="651"/>
    <x v="149"/>
    <n v="2"/>
    <s v="Second Class"/>
    <s v="JL-15505120"/>
    <s v="Jeremy Lonsdale"/>
    <s v="Consumer"/>
    <n v="0"/>
    <s v="Vigo"/>
    <s v="Galicia"/>
    <s v="Spain"/>
    <s v="Southern Europe"/>
    <s v="Europe"/>
    <s v="OFF-PA-3991"/>
    <s v="Office Supplies"/>
    <s v="Paper"/>
    <s v="Eaton Computer Printout Paper, Multicolor"/>
    <n v="111.84"/>
    <n v="4"/>
    <n v="0"/>
    <n v="16.68"/>
    <n v="11.08"/>
    <s v="Medium"/>
    <s v="No"/>
    <s v="Gavino Bove"/>
  </r>
  <r>
    <s v="38869"/>
    <s v="CA-2012-FH14275140-41202"/>
    <x v="985"/>
    <x v="1073"/>
    <n v="5"/>
    <s v="Standard Class"/>
    <s v="FH-142751408"/>
    <s v="Frank Hawley"/>
    <s v="Corporate"/>
    <n v="23602"/>
    <s v="Newport News"/>
    <s v="Virginia"/>
    <s v="United States"/>
    <s v="Southern US"/>
    <s v="USCA"/>
    <s v="FUR-TA-4615"/>
    <s v="Furniture"/>
    <s v="Tables"/>
    <s v="Hon 2111 Invitation Series Straight Table"/>
    <n v="591.32000000000005"/>
    <n v="4"/>
    <n v="0"/>
    <n v="112.35080000000001"/>
    <n v="34.14"/>
    <s v="Medium"/>
    <s v="No"/>
    <s v="Flannery Newton"/>
  </r>
  <r>
    <s v="50420"/>
    <s v="MA-2014-SV1078577-41822"/>
    <x v="512"/>
    <x v="1074"/>
    <n v="4"/>
    <s v="Standard Class"/>
    <s v="SV-1078577"/>
    <s v="Stewart Visinsky"/>
    <s v="Consumer"/>
    <n v="0"/>
    <s v="Antananarivo"/>
    <s v="Analamanga"/>
    <s v="Madagascar"/>
    <s v="Eastern Africa"/>
    <s v="Africa"/>
    <s v="OFF-SU-6162"/>
    <s v="Office Supplies"/>
    <s v="Supplies"/>
    <s v="Stiletto Box Cutter, Serrated"/>
    <n v="130.68"/>
    <n v="4"/>
    <n v="0"/>
    <n v="60"/>
    <n v="11.06"/>
    <s v="Medium"/>
    <s v="No"/>
    <s v="Wasswa Ahmed"/>
  </r>
  <r>
    <s v="43328"/>
    <s v="UP-2014-HG5025137-41815"/>
    <x v="847"/>
    <x v="114"/>
    <n v="2"/>
    <s v="First Class"/>
    <s v="HG-5025137"/>
    <s v="Hunter Glantz"/>
    <s v="Consumer"/>
    <n v="0"/>
    <s v="Nizhyn"/>
    <s v="Chernihiv"/>
    <s v="Ukraine"/>
    <s v="Eastern Europe"/>
    <s v="Europe"/>
    <s v="OFF-LA-4680"/>
    <s v="Office Supplies"/>
    <s v="Labels"/>
    <s v="Hon Removable Labels, Laser Printer Compatible"/>
    <n v="40.32"/>
    <n v="4"/>
    <n v="0"/>
    <n v="12.84"/>
    <n v="11"/>
    <s v="High"/>
    <s v="No"/>
    <s v="Oxana Lagunov"/>
  </r>
  <r>
    <s v="40970"/>
    <s v="CA-2014-FM14290140-41997"/>
    <x v="986"/>
    <x v="745"/>
    <n v="5"/>
    <s v="Standard Class"/>
    <s v="FM-142901406"/>
    <s v="Frank Merwin"/>
    <s v="Home Office"/>
    <n v="19143"/>
    <s v="Philadelphia"/>
    <s v="Pennsylvania"/>
    <s v="United States"/>
    <s v="Eastern US"/>
    <s v="USCA"/>
    <s v="TEC-PH-5088"/>
    <s v="Technology"/>
    <s v="Phones"/>
    <s v="LG G2"/>
    <n v="1499.97"/>
    <n v="5"/>
    <n v="0.4"/>
    <n v="-374.99250000000012"/>
    <n v="19.329999999999998"/>
    <s v="Medium"/>
    <s v="No"/>
    <s v="Dolores Davis"/>
  </r>
  <r>
    <s v="37199"/>
    <s v="US-2015-FM14290140-42315"/>
    <x v="76"/>
    <x v="181"/>
    <n v="0"/>
    <s v="Same Day"/>
    <s v="FM-142901404"/>
    <s v="Frank Merwin"/>
    <s v="Home Office"/>
    <n v="94122"/>
    <s v="San Francisco"/>
    <s v="California"/>
    <s v="United States"/>
    <s v="Western US"/>
    <s v="USCA"/>
    <s v="OFF-PA-6461"/>
    <s v="Office Supplies"/>
    <s v="Paper"/>
    <s v="Xerox 191"/>
    <n v="59.94"/>
    <n v="3"/>
    <n v="0"/>
    <n v="28.171800000000001"/>
    <n v="16"/>
    <s v="Critical"/>
    <s v="No"/>
    <s v="Derrick Snyders"/>
  </r>
  <r>
    <s v="19662"/>
    <s v="ES-2015-DR12940139-42104"/>
    <x v="841"/>
    <x v="546"/>
    <n v="1"/>
    <s v="First Class"/>
    <s v="DR-12940139"/>
    <s v="Daniel Raglin"/>
    <s v="Home Office"/>
    <n v="0"/>
    <s v="London"/>
    <s v="England"/>
    <s v="United Kingdom"/>
    <s v="Northern Europe"/>
    <s v="Europe"/>
    <s v="OFF-AR-3488"/>
    <s v="Office Supplies"/>
    <s v="Art"/>
    <s v="Binney &amp; Smith Markers, Blue"/>
    <n v="65.042999999999992"/>
    <n v="3"/>
    <n v="0.1"/>
    <n v="6.4530000000000021"/>
    <n v="10.96"/>
    <s v="Medium"/>
    <s v="No"/>
    <s v="Miina Nylund"/>
  </r>
  <r>
    <s v="40523"/>
    <s v="CA-2015-FM14290140-42313"/>
    <x v="768"/>
    <x v="1075"/>
    <n v="0"/>
    <s v="Same Day"/>
    <s v="FM-142901402"/>
    <s v="Frank Merwin"/>
    <s v="Home Office"/>
    <n v="77803"/>
    <s v="Bryan"/>
    <s v="Texas"/>
    <s v="United States"/>
    <s v="Central US"/>
    <s v="USCA"/>
    <s v="OFF-ST-5690"/>
    <s v="Office Supplies"/>
    <s v="Storage"/>
    <s v="Rogers Deluxe File Chest"/>
    <n v="52.752000000000002"/>
    <n v="3"/>
    <n v="0.2"/>
    <n v="-12.528600000000001"/>
    <n v="5.38"/>
    <s v="Medium"/>
    <s v="No"/>
    <s v="Lon Bonher"/>
  </r>
  <r>
    <s v="46229"/>
    <s v="SF-2015-MM8280117-42196"/>
    <x v="233"/>
    <x v="1068"/>
    <n v="1"/>
    <s v="First Class"/>
    <s v="MM-8280117"/>
    <s v="Muhammed MacIntyre"/>
    <s v="Corporate"/>
    <n v="0"/>
    <s v="Port Elizabeth"/>
    <s v="Eastern Cape"/>
    <s v="South Africa"/>
    <s v="Southern Africa"/>
    <s v="Africa"/>
    <s v="OFF-FA-2940"/>
    <s v="Office Supplies"/>
    <s v="Fasteners"/>
    <s v="Accos Clamps, 12 Pack"/>
    <n v="112.86"/>
    <n v="6"/>
    <n v="0"/>
    <n v="18"/>
    <n v="10.96"/>
    <s v="High"/>
    <s v="No"/>
    <s v="Nora Cuijper"/>
  </r>
  <r>
    <s v="48990"/>
    <s v="IZ-2014-CM271561-41670"/>
    <x v="632"/>
    <x v="619"/>
    <n v="2"/>
    <s v="Second Class"/>
    <s v="CM-271561"/>
    <s v="Craig Molinari"/>
    <s v="Corporate"/>
    <n v="0"/>
    <s v="Ad Diwaniyah"/>
    <s v="Al Qadisiyah"/>
    <s v="Iraq"/>
    <s v="Western Asia"/>
    <s v="Asia Pacific"/>
    <s v="OFF-AR-3531"/>
    <s v="Office Supplies"/>
    <s v="Art"/>
    <s v="Boston Highlighters, Blue"/>
    <n v="75.47999999999999"/>
    <n v="4"/>
    <n v="0"/>
    <n v="18.84"/>
    <n v="10.95"/>
    <s v="High"/>
    <s v="No"/>
    <s v="Kaoru Xun"/>
  </r>
  <r>
    <s v="14233"/>
    <s v="IT-2013-PN1877591-41579"/>
    <x v="825"/>
    <x v="447"/>
    <n v="6"/>
    <s v="Standard Class"/>
    <s v="PN-1877591"/>
    <s v="Parhena Norris"/>
    <s v="Home Office"/>
    <n v="0"/>
    <s v="Hilversum"/>
    <s v="North Holland"/>
    <s v="Netherlands"/>
    <s v="Western Europe"/>
    <s v="Europe"/>
    <s v="OFF-ST-6229"/>
    <s v="Office Supplies"/>
    <s v="Storage"/>
    <s v="Tenex Box, Industrial"/>
    <n v="84.9"/>
    <n v="10"/>
    <n v="0.5"/>
    <n v="-5.0999999999999943"/>
    <n v="10.93"/>
    <s v="Low"/>
    <s v="No"/>
    <s v="Gilbert Wolff"/>
  </r>
  <r>
    <s v="6642"/>
    <s v="US-2012-DG13300101-41098"/>
    <x v="987"/>
    <x v="1000"/>
    <n v="3"/>
    <s v="Second Class"/>
    <s v="DG-13300101"/>
    <s v="Deirdre Greer"/>
    <s v="Corporate"/>
    <n v="0"/>
    <s v="Lima"/>
    <s v="Lima (city)"/>
    <s v="Peru"/>
    <s v="South America"/>
    <s v="LATAM"/>
    <s v="FUR-CH-4626"/>
    <s v="Furniture"/>
    <s v="Chairs"/>
    <s v="Hon Bag Chairs, Adjustable"/>
    <n v="133.392"/>
    <n v="7"/>
    <n v="0.4"/>
    <n v="-37.828000000000017"/>
    <n v="10.891"/>
    <s v="Medium"/>
    <s v="No"/>
    <s v="Vasco Magalhães"/>
  </r>
  <r>
    <s v="40151"/>
    <s v="US-2013-FO14305140-41539"/>
    <x v="905"/>
    <x v="1053"/>
    <n v="3"/>
    <s v="First Class"/>
    <s v="FO-143051406"/>
    <s v="Frank Olsen"/>
    <s v="Consumer"/>
    <n v="19143"/>
    <s v="Philadelphia"/>
    <s v="Pennsylvania"/>
    <s v="United States"/>
    <s v="Eastern US"/>
    <s v="USCA"/>
    <s v="TEC-AC-5150"/>
    <s v="Technology"/>
    <s v="Accessories"/>
    <s v="Logitech P710e Mobile Speakerphone"/>
    <n v="617.97600000000011"/>
    <n v="3"/>
    <n v="0.2"/>
    <n v="-7.724700000000098"/>
    <n v="173.92"/>
    <s v="Critical"/>
    <s v="No"/>
    <s v="Dolores Davis"/>
  </r>
  <r>
    <s v="33108"/>
    <s v="CA-2012-FO14305140-41068"/>
    <x v="482"/>
    <x v="109"/>
    <n v="2"/>
    <s v="Second Class"/>
    <s v="FO-143051408"/>
    <s v="Frank Olsen"/>
    <s v="Consumer"/>
    <n v="22801"/>
    <s v="Harrisonburg"/>
    <s v="Virginia"/>
    <s v="United States"/>
    <s v="Southern US"/>
    <s v="USCA"/>
    <s v="FUR-TA-3411"/>
    <s v="Furniture"/>
    <s v="Tables"/>
    <s v="Bevis 44 x 96 Conference Tables"/>
    <n v="1441.3"/>
    <n v="7"/>
    <n v="0"/>
    <n v="245.0209999999999"/>
    <n v="155.24"/>
    <s v="Critical"/>
    <s v="No"/>
    <s v="Flannery Newton"/>
  </r>
  <r>
    <s v="40941"/>
    <s v="US-2015-FO14305140-42164"/>
    <x v="178"/>
    <x v="743"/>
    <n v="5"/>
    <s v="Standard Class"/>
    <s v="FO-143051404"/>
    <s v="Frank Olsen"/>
    <s v="Consumer"/>
    <n v="85301"/>
    <s v="Glendale"/>
    <s v="Arizona"/>
    <s v="United States"/>
    <s v="Western US"/>
    <s v="USCA"/>
    <s v="TEC-AC-5207"/>
    <s v="Technology"/>
    <s v="Accessories"/>
    <s v="Memorex Micro Travel Drive 16 GB"/>
    <n v="89.544000000000011"/>
    <n v="7"/>
    <n v="0.2"/>
    <n v="12.31229999999999"/>
    <n v="6.49"/>
    <s v="Medium"/>
    <s v="No"/>
    <s v="Derrick Snyders"/>
  </r>
  <r>
    <s v="94"/>
    <s v="MX-2014-AJ1078082-41752"/>
    <x v="286"/>
    <x v="787"/>
    <n v="4"/>
    <s v="Standard Class"/>
    <s v="AJ-1078082"/>
    <s v="Anthony Jacobs"/>
    <s v="Corporate"/>
    <n v="0"/>
    <s v="Chihuahua"/>
    <s v="Chihuahua"/>
    <s v="Mexico"/>
    <s v="Central America"/>
    <s v="LATAM"/>
    <s v="OFF-EN-5039"/>
    <s v="Office Supplies"/>
    <s v="Envelopes"/>
    <s v="Kraft Manila Envelope, Set of 50"/>
    <n v="88.3"/>
    <n v="5"/>
    <n v="0"/>
    <n v="8.8000000000000007"/>
    <n v="10.864000000000001"/>
    <s v="High"/>
    <s v="No"/>
    <s v="Nicodemo Bautista"/>
  </r>
  <r>
    <s v="31862"/>
    <s v="CA-2015-FP14320140-42346"/>
    <x v="550"/>
    <x v="352"/>
    <n v="3"/>
    <s v="First Class"/>
    <s v="FP-143201404"/>
    <s v="Frank Preis"/>
    <s v="Consumer"/>
    <n v="90008"/>
    <s v="Los Angeles"/>
    <s v="California"/>
    <s v="United States"/>
    <s v="Western US"/>
    <s v="USCA"/>
    <s v="TEC-PH-3811"/>
    <s v="Technology"/>
    <s v="Phones"/>
    <s v="Cisco SPA301"/>
    <n v="374.37599999999998"/>
    <n v="3"/>
    <n v="0.2"/>
    <n v="46.796999999999983"/>
    <n v="26.19"/>
    <s v="High"/>
    <s v="No"/>
    <s v="Derrick Snyders"/>
  </r>
  <r>
    <s v="48516"/>
    <s v="RW-2013-SG10890109-41324"/>
    <x v="988"/>
    <x v="744"/>
    <n v="4"/>
    <s v="Standard Class"/>
    <s v="SG-10890109"/>
    <s v="Susan Gilcrest"/>
    <s v="Corporate"/>
    <n v="0"/>
    <s v="Kigali"/>
    <s v="Kigali"/>
    <s v="Rwanda"/>
    <s v="Eastern Africa"/>
    <s v="Africa"/>
    <s v="FUR-FU-3026"/>
    <s v="Furniture"/>
    <s v="Furnishings"/>
    <s v="Advantus Clock, Erganomic"/>
    <n v="200.04"/>
    <n v="4"/>
    <n v="0"/>
    <n v="1.92"/>
    <n v="10.8"/>
    <s v="Medium"/>
    <s v="No"/>
    <s v="Wasswa Ahmed"/>
  </r>
  <r>
    <s v="4646"/>
    <s v="MX-2014-LF1718531-41894"/>
    <x v="786"/>
    <x v="1076"/>
    <n v="0"/>
    <s v="Same Day"/>
    <s v="LF-1718531"/>
    <s v="Luke Foster"/>
    <s v="Consumer"/>
    <n v="0"/>
    <s v="Santiago de Cuba"/>
    <s v="Santiago de Cuba"/>
    <s v="Cuba"/>
    <s v="Caribbean"/>
    <s v="LATAM"/>
    <s v="OFF-BI-2919"/>
    <s v="Office Supplies"/>
    <s v="Binders"/>
    <s v="Acco Index Tab, Economy"/>
    <n v="40.320000000000007"/>
    <n v="6"/>
    <n v="0"/>
    <n v="7.2"/>
    <n v="10.757"/>
    <s v="Critical"/>
    <s v="No"/>
    <s v="Marilène Rousseau"/>
  </r>
  <r>
    <s v="14564"/>
    <s v="ES-2015-SM2032045-42222"/>
    <x v="223"/>
    <x v="211"/>
    <n v="6"/>
    <s v="Standard Class"/>
    <s v="SM-2032045"/>
    <s v="Sean Miller"/>
    <s v="Home Office"/>
    <n v="0"/>
    <s v="Fresnes"/>
    <s v="Ile-de-France"/>
    <s v="France"/>
    <s v="Western Europe"/>
    <s v="Europe"/>
    <s v="OFF-PA-4475"/>
    <s v="Office Supplies"/>
    <s v="Paper"/>
    <s v="Green Bar Message Books, Multicolor"/>
    <n v="176.4"/>
    <n v="7"/>
    <n v="0"/>
    <n v="84.63"/>
    <n v="10.74"/>
    <s v="Medium"/>
    <s v="No"/>
    <s v="Gilbert Wolff"/>
  </r>
  <r>
    <s v="39885"/>
    <s v="CA-2013-FC14335140-41409"/>
    <x v="824"/>
    <x v="1077"/>
    <n v="7"/>
    <s v="Standard Class"/>
    <s v="FC-143351406"/>
    <s v="Fred Chung"/>
    <s v="Corporate"/>
    <n v="19140"/>
    <s v="Philadelphia"/>
    <s v="Pennsylvania"/>
    <s v="United States"/>
    <s v="Eastern US"/>
    <s v="USCA"/>
    <s v="OFF-ST-4272"/>
    <s v="Office Supplies"/>
    <s v="Storage"/>
    <s v="Fellowes Neat Ideas Storage Cubes"/>
    <n v="51.968000000000004"/>
    <n v="2"/>
    <n v="0.2"/>
    <n v="-10.393599999999999"/>
    <n v="4.08"/>
    <s v="Low"/>
    <s v="Yes"/>
    <s v="Dolores Davis"/>
  </r>
  <r>
    <s v="6762"/>
    <s v="MX-2013-DJ1342051-41305"/>
    <x v="989"/>
    <x v="1078"/>
    <n v="2"/>
    <s v="First Class"/>
    <s v="DJ-1342051"/>
    <s v="Denny Joy"/>
    <s v="Corporate"/>
    <n v="0"/>
    <s v="Villa Canales"/>
    <s v="Guatemala"/>
    <s v="Guatemala"/>
    <s v="Central America"/>
    <s v="LATAM"/>
    <s v="OFF-PA-4146"/>
    <s v="Office Supplies"/>
    <s v="Paper"/>
    <s v="Enermax Cards &amp; Envelopes, Recycled"/>
    <n v="94.02"/>
    <n v="3"/>
    <n v="0"/>
    <n v="1.86"/>
    <n v="10.734"/>
    <s v="Medium"/>
    <s v="No"/>
    <s v="Nicodemo Bautista"/>
  </r>
  <r>
    <s v="35315"/>
    <s v="CA-2013-FH14350140-41509"/>
    <x v="646"/>
    <x v="863"/>
    <n v="5"/>
    <s v="Standard Class"/>
    <s v="FH-143501408"/>
    <s v="Fred Harton"/>
    <s v="Consumer"/>
    <n v="30318"/>
    <s v="Atlanta"/>
    <s v="Georgia"/>
    <s v="United States"/>
    <s v="Southern US"/>
    <s v="USCA"/>
    <s v="TEC-AC-5187"/>
    <s v="Technology"/>
    <s v="Accessories"/>
    <s v="Maxell LTO Ultrium - 800 GB"/>
    <n v="251.91"/>
    <n v="9"/>
    <n v="0"/>
    <n v="47.862899999999982"/>
    <n v="17.940000000000001"/>
    <s v="Medium"/>
    <s v="No"/>
    <s v="Flannery Newton"/>
  </r>
  <r>
    <s v="28682"/>
    <s v="IN-2014-SZ20035102-41866"/>
    <x v="990"/>
    <x v="632"/>
    <n v="2"/>
    <s v="Second Class"/>
    <s v="SZ-20035102"/>
    <s v="Sam Zeldin"/>
    <s v="Home Office"/>
    <n v="0"/>
    <s v="Valenzuela"/>
    <s v="National Capital"/>
    <s v="Philippines"/>
    <s v="Southeastern Asia"/>
    <s v="Asia Pacific"/>
    <s v="OFF-ST-5694"/>
    <s v="Office Supplies"/>
    <s v="Storage"/>
    <s v="Rogers Folders, Blue"/>
    <n v="118.15649999999999"/>
    <n v="7"/>
    <n v="0.45"/>
    <n v="8.5365000000000038"/>
    <n v="10.65"/>
    <s v="Medium"/>
    <s v="No"/>
    <s v="Preecha Metharom"/>
  </r>
  <r>
    <s v="32941"/>
    <s v="CA-2013-FH14365140-41352"/>
    <x v="318"/>
    <x v="684"/>
    <n v="1"/>
    <s v="First Class"/>
    <s v="FH-143651404"/>
    <s v="Fred Hopkins"/>
    <s v="Corporate"/>
    <n v="98115"/>
    <s v="Seattle"/>
    <s v="Washington"/>
    <s v="United States"/>
    <s v="Western US"/>
    <s v="USCA"/>
    <s v="TEC-CO-3702"/>
    <s v="Technology"/>
    <s v="Copiers"/>
    <s v="Canon PC940 Copier"/>
    <n v="3149.93"/>
    <n v="7"/>
    <n v="0"/>
    <n v="1480.4671000000001"/>
    <n v="617.91999999999996"/>
    <s v="High"/>
    <s v="No"/>
    <s v="Derrick Snyders"/>
  </r>
  <r>
    <s v="23116"/>
    <s v="IN-2015-GM146957-42196"/>
    <x v="233"/>
    <x v="1079"/>
    <n v="7"/>
    <s v="Standard Class"/>
    <s v="GM-146957"/>
    <s v="Greg Maxwell"/>
    <s v="Corporate"/>
    <n v="0"/>
    <s v="Melbourne"/>
    <s v="Victoria"/>
    <s v="Australia"/>
    <s v="Oceania"/>
    <s v="Asia Pacific"/>
    <s v="FUR-FU-6268"/>
    <s v="Furniture"/>
    <s v="Furnishings"/>
    <s v="Tenex Photo Frame, Black"/>
    <n v="139.96799999999999"/>
    <n v="3"/>
    <n v="0.1"/>
    <n v="43.488"/>
    <n v="10.59"/>
    <s v="Medium"/>
    <s v="No"/>
    <s v="Kauri Anaru"/>
  </r>
  <r>
    <s v="40559"/>
    <s v="CA-2013-FM14380140-41556"/>
    <x v="767"/>
    <x v="1080"/>
    <n v="4"/>
    <s v="Standard Class"/>
    <s v="FM-143801402"/>
    <s v="Fred McMath"/>
    <s v="Consumer"/>
    <n v="48227"/>
    <s v="Detroit"/>
    <s v="Michigan"/>
    <s v="United States"/>
    <s v="Central US"/>
    <s v="USCA"/>
    <s v="FUR-CH-4602"/>
    <s v="Furniture"/>
    <s v="Chairs"/>
    <s v="High-Back Leather Manager's Chair"/>
    <n v="389.97"/>
    <n v="3"/>
    <n v="0"/>
    <n v="35.097299999999997"/>
    <n v="36.08"/>
    <s v="Medium"/>
    <s v="No"/>
    <s v="Lon Bonher"/>
  </r>
  <r>
    <s v="31927"/>
    <s v="US-2014-FM14380140-41985"/>
    <x v="337"/>
    <x v="80"/>
    <n v="2"/>
    <s v="Second Class"/>
    <s v="FM-143801404"/>
    <s v="Fred McMath"/>
    <s v="Consumer"/>
    <n v="80013"/>
    <s v="Aurora"/>
    <s v="Colorado"/>
    <s v="United States"/>
    <s v="Western US"/>
    <s v="USCA"/>
    <s v="OFF-ST-6293"/>
    <s v="Office Supplies"/>
    <s v="Storage"/>
    <s v="Tennsco Regal Shelving Units"/>
    <n v="243.38399999999999"/>
    <n v="3"/>
    <n v="0.2"/>
    <n v="-51.719100000000012"/>
    <n v="34.94"/>
    <s v="High"/>
    <s v="No"/>
    <s v="Derrick Snyders"/>
  </r>
  <r>
    <s v="39468"/>
    <s v="CA-2014-FM14380140-41684"/>
    <x v="206"/>
    <x v="800"/>
    <n v="5"/>
    <s v="Standard Class"/>
    <s v="FM-143801408"/>
    <s v="Fred McMath"/>
    <s v="Consumer"/>
    <n v="39212"/>
    <s v="Jackson"/>
    <s v="Mississippi"/>
    <s v="United States"/>
    <s v="Southern US"/>
    <s v="USCA"/>
    <s v="OFF-AR-5550"/>
    <s v="Office Supplies"/>
    <s v="Art"/>
    <s v="Panasonic KP-150 Electric Pencil Sharpener"/>
    <n v="264.18"/>
    <n v="7"/>
    <n v="0"/>
    <n v="68.686800000000005"/>
    <n v="16.07"/>
    <s v="Medium"/>
    <s v="No"/>
    <s v="Flannery Newton"/>
  </r>
  <r>
    <s v="32609"/>
    <s v="CA-2014-FM14380140-41983"/>
    <x v="624"/>
    <x v="80"/>
    <n v="4"/>
    <s v="Standard Class"/>
    <s v="FM-143801406"/>
    <s v="Fred McMath"/>
    <s v="Consumer"/>
    <n v="1841"/>
    <s v="Lawrence"/>
    <s v="Massachusetts"/>
    <s v="United States"/>
    <s v="Eastern US"/>
    <s v="USCA"/>
    <s v="OFF-LA-3195"/>
    <s v="Office Supplies"/>
    <s v="Labels"/>
    <s v="Avery 477"/>
    <n v="122.12"/>
    <n v="4"/>
    <n v="0"/>
    <n v="56.175199999999997"/>
    <n v="9.8800000000000008"/>
    <s v="Medium"/>
    <s v="No"/>
    <s v="Dolores Davis"/>
  </r>
  <r>
    <s v="66"/>
    <s v="US-2013-RK1930055-41583"/>
    <x v="313"/>
    <x v="477"/>
    <n v="6"/>
    <s v="Standard Class"/>
    <s v="RK-1930055"/>
    <s v="Ralph Kennedy"/>
    <s v="Consumer"/>
    <n v="0"/>
    <s v="La Ceiba"/>
    <s v="Atlántida"/>
    <s v="Honduras"/>
    <s v="Central America"/>
    <s v="LATAM"/>
    <s v="FUR-TA-4707"/>
    <s v="Furniture"/>
    <s v="Tables"/>
    <s v="Hon Training Table, Rectangular"/>
    <n v="132.108"/>
    <n v="2"/>
    <n v="0.7"/>
    <n v="-92.492000000000004"/>
    <n v="10.484"/>
    <s v="Medium"/>
    <s v="No"/>
    <s v="Nicodemo Bautista"/>
  </r>
  <r>
    <s v="40438"/>
    <s v="CA-2014-FW14395140-41888"/>
    <x v="467"/>
    <x v="465"/>
    <n v="2"/>
    <s v="First Class"/>
    <s v="FW-143951406"/>
    <s v="Fred Wasserman"/>
    <s v="Corporate"/>
    <n v="10011"/>
    <s v="New York City"/>
    <s v="New York"/>
    <s v="United States"/>
    <s v="Eastern US"/>
    <s v="USCA"/>
    <s v="TEC-PH-5085"/>
    <s v="Technology"/>
    <s v="Phones"/>
    <s v="LF Elite 3D Dazzle Designer Hard Case Cover, Lf Stylus Pen and Wiper For Apple Iphone 5c Mini Lite"/>
    <n v="43.6"/>
    <n v="4"/>
    <n v="0"/>
    <n v="12.208"/>
    <n v="7.23"/>
    <s v="Medium"/>
    <s v="No"/>
    <s v="Dolores Davis"/>
  </r>
  <r>
    <s v="40982"/>
    <s v="CA-2015-FW14395140-42007"/>
    <x v="45"/>
    <x v="46"/>
    <n v="2"/>
    <s v="Second Class"/>
    <s v="FW-143951404"/>
    <s v="Fred Wasserman"/>
    <s v="Corporate"/>
    <n v="90032"/>
    <s v="Los Angeles"/>
    <s v="California"/>
    <s v="United States"/>
    <s v="Western US"/>
    <s v="USCA"/>
    <s v="TEC-AC-4936"/>
    <s v="Technology"/>
    <s v="Accessories"/>
    <s v="Kensington K72356US Mouse-in-a-Box USB Desktop Mouse"/>
    <n v="16.59"/>
    <n v="1"/>
    <n v="0"/>
    <n v="5.8064999999999998"/>
    <n v="4.32"/>
    <s v="Critical"/>
    <s v="No"/>
    <s v="Derrick Snyders"/>
  </r>
  <r>
    <s v="38950"/>
    <s v="CA-2013-FW14395140-41355"/>
    <x v="639"/>
    <x v="1015"/>
    <n v="5"/>
    <s v="Standard Class"/>
    <s v="FW-143951408"/>
    <s v="Fred Wasserman"/>
    <s v="Corporate"/>
    <n v="35810"/>
    <s v="Huntsville"/>
    <s v="Alabama"/>
    <s v="United States"/>
    <s v="Southern US"/>
    <s v="USCA"/>
    <s v="OFF-AR-5293"/>
    <s v="Office Supplies"/>
    <s v="Art"/>
    <s v="Newell 316"/>
    <n v="19.559999999999999"/>
    <n v="4"/>
    <n v="0"/>
    <n v="5.4768000000000008"/>
    <n v="2.64"/>
    <s v="High"/>
    <s v="No"/>
    <s v="Flannery Newton"/>
  </r>
  <r>
    <s v="36453"/>
    <s v="CA-2015-GH14410140-42186"/>
    <x v="991"/>
    <x v="210"/>
    <n v="4"/>
    <s v="Second Class"/>
    <s v="GH-144101402"/>
    <s v="Gary Hansen"/>
    <s v="Home Office"/>
    <n v="60653"/>
    <s v="Chicago"/>
    <s v="Illinois"/>
    <s v="United States"/>
    <s v="Central US"/>
    <s v="USCA"/>
    <s v="TEC-PH-5821"/>
    <s v="Technology"/>
    <s v="Phones"/>
    <s v="Samsung Galaxy S4"/>
    <n v="1001.5839999999999"/>
    <n v="2"/>
    <n v="0.2"/>
    <n v="125.19799999999989"/>
    <n v="79.67"/>
    <s v="High"/>
    <s v="No"/>
    <s v="Lon Bonher"/>
  </r>
  <r>
    <s v="1331"/>
    <s v="MX-2013-JL1517582-41626"/>
    <x v="961"/>
    <x v="489"/>
    <n v="2"/>
    <s v="First Class"/>
    <s v="JL-1517582"/>
    <s v="James Lanier"/>
    <s v="Home Office"/>
    <n v="0"/>
    <s v="Puebla"/>
    <s v="Puebla"/>
    <s v="Mexico"/>
    <s v="Central America"/>
    <s v="LATAM"/>
    <s v="OFF-EN-3658"/>
    <s v="Office Supplies"/>
    <s v="Envelopes"/>
    <s v="Cameo Clasp Envelope, Security-Tint"/>
    <n v="39.700000000000003"/>
    <n v="5"/>
    <n v="0"/>
    <n v="5.0999999999999996"/>
    <n v="10.443"/>
    <s v="Critical"/>
    <s v="No"/>
    <s v="Nicodemo Bautista"/>
  </r>
  <r>
    <s v="50699"/>
    <s v="SF-2013-KN6390117-41614"/>
    <x v="87"/>
    <x v="645"/>
    <n v="6"/>
    <s v="Standard Class"/>
    <s v="KN-6390117"/>
    <s v="Katherine Nockton"/>
    <s v="Corporate"/>
    <n v="0"/>
    <s v="Pretoria"/>
    <s v="Gauteng"/>
    <s v="South Africa"/>
    <s v="Southern Africa"/>
    <s v="Africa"/>
    <s v="OFF-BI-3187"/>
    <s v="Office Supplies"/>
    <s v="Binders"/>
    <s v="Avery 3-Hole Punch, Durable"/>
    <n v="117.48"/>
    <n v="4"/>
    <n v="0"/>
    <n v="41.04"/>
    <n v="10.44"/>
    <s v="Low"/>
    <s v="Yes"/>
    <s v="Nora Cuijper"/>
  </r>
  <r>
    <s v="38578"/>
    <s v="CA-2015-GH14410140-42294"/>
    <x v="371"/>
    <x v="623"/>
    <n v="5"/>
    <s v="Standard Class"/>
    <s v="GH-144101404"/>
    <s v="Gary Hansen"/>
    <s v="Home Office"/>
    <n v="85364"/>
    <s v="Yuma"/>
    <s v="Arizona"/>
    <s v="United States"/>
    <s v="Western US"/>
    <s v="USCA"/>
    <s v="TEC-MA-6220"/>
    <s v="Technology"/>
    <s v="Machines"/>
    <s v="Swingline SM12-08 MicroCut Jam Free Shredder"/>
    <n v="599.98500000000013"/>
    <n v="5"/>
    <n v="0.7"/>
    <n v="-479.98799999999989"/>
    <n v="31.24"/>
    <s v="Medium"/>
    <s v="No"/>
    <s v="Derrick Snyders"/>
  </r>
  <r>
    <s v="40457"/>
    <s v="CA-2014-GH14410140-41861"/>
    <x v="992"/>
    <x v="678"/>
    <n v="5"/>
    <s v="Standard Class"/>
    <s v="GH-144101408"/>
    <s v="Gary Hansen"/>
    <s v="Home Office"/>
    <n v="37075"/>
    <s v="Hendersonville"/>
    <s v="Tennessee"/>
    <s v="United States"/>
    <s v="Southern US"/>
    <s v="USCA"/>
    <s v="OFF-BI-3267"/>
    <s v="Office Supplies"/>
    <s v="Binders"/>
    <s v="Avery Durable Slant Ring Binders"/>
    <n v="11.88"/>
    <n v="5"/>
    <n v="0.7"/>
    <n v="-7.9199999999999982"/>
    <n v="1.85"/>
    <s v="Medium"/>
    <s v="No"/>
    <s v="Flannery Newton"/>
  </r>
  <r>
    <s v="3356"/>
    <s v="MX-2015-AM1070531-42133"/>
    <x v="203"/>
    <x v="1081"/>
    <n v="4"/>
    <s v="Standard Class"/>
    <s v="AM-1070531"/>
    <s v="Anne McFarland"/>
    <s v="Consumer"/>
    <n v="0"/>
    <s v="Las Tunas"/>
    <s v="Las Tunas"/>
    <s v="Cuba"/>
    <s v="Caribbean"/>
    <s v="LATAM"/>
    <s v="TEC-AC-5880"/>
    <s v="Technology"/>
    <s v="Accessories"/>
    <s v="SanDisk Mouse, Bluetooth"/>
    <n v="178.78"/>
    <n v="7"/>
    <n v="0"/>
    <n v="49.98"/>
    <n v="10.36"/>
    <s v="Medium"/>
    <s v="No"/>
    <s v="Marilène Rousseau"/>
  </r>
  <r>
    <s v="23329"/>
    <s v="IN-2013-HR1477027-41515"/>
    <x v="148"/>
    <x v="956"/>
    <n v="6"/>
    <s v="Standard Class"/>
    <s v="HR-1477027"/>
    <s v="Hallie Redmond"/>
    <s v="Home Office"/>
    <n v="0"/>
    <s v="Shanghai"/>
    <s v="Shanghai"/>
    <s v="China"/>
    <s v="Eastern Asia"/>
    <s v="Asia Pacific"/>
    <s v="OFF-FA-6194"/>
    <s v="Office Supplies"/>
    <s v="Fasteners"/>
    <s v="Stockwell Push Pins, Assorted Sizes"/>
    <n v="80.009999999999991"/>
    <n v="7"/>
    <n v="0"/>
    <n v="19.11"/>
    <n v="10.33"/>
    <s v="Low"/>
    <s v="No"/>
    <s v="Hadia Bousaid"/>
  </r>
  <r>
    <s v="34007"/>
    <s v="US-2013-GH14425140-41619"/>
    <x v="615"/>
    <x v="148"/>
    <n v="4"/>
    <s v="Standard Class"/>
    <s v="GH-144251408"/>
    <s v="Gary Hwang"/>
    <s v="Consumer"/>
    <n v="32216"/>
    <s v="Jacksonville"/>
    <s v="Florida"/>
    <s v="United States"/>
    <s v="Southern US"/>
    <s v="USCA"/>
    <s v="OFF-BI-2905"/>
    <s v="Office Supplies"/>
    <s v="Binders"/>
    <s v="Acco D-Ring Binder w/DublLock"/>
    <n v="12.827999999999999"/>
    <n v="2"/>
    <n v="0.7"/>
    <n v="-8.9795999999999978"/>
    <n v="1.26"/>
    <s v="High"/>
    <s v="No"/>
    <s v="Flannery Newton"/>
  </r>
  <r>
    <s v="7643"/>
    <s v="MX-2013-MG1787526-41458"/>
    <x v="248"/>
    <x v="249"/>
    <n v="4"/>
    <s v="Second Class"/>
    <s v="MG-1787526"/>
    <s v="Michael Grace"/>
    <s v="Home Office"/>
    <n v="0"/>
    <s v="Rancagua"/>
    <s v="O'Higgins"/>
    <s v="Chile"/>
    <s v="South America"/>
    <s v="LATAM"/>
    <s v="OFF-PA-4159"/>
    <s v="Office Supplies"/>
    <s v="Paper"/>
    <s v="Enermax Memo Slips, 8.5 x 11"/>
    <n v="66.000000000000014"/>
    <n v="5"/>
    <n v="0"/>
    <n v="31.6"/>
    <n v="10.294"/>
    <s v="High"/>
    <s v="No"/>
    <s v="Vasco Magalhães"/>
  </r>
  <r>
    <s v="33158"/>
    <s v="US-2015-GM14440140-42090"/>
    <x v="559"/>
    <x v="563"/>
    <n v="1"/>
    <s v="First Class"/>
    <s v="GM-144401406"/>
    <s v="Gary McGarr"/>
    <s v="Consumer"/>
    <n v="10009"/>
    <s v="New York City"/>
    <s v="New York"/>
    <s v="United States"/>
    <s v="Eastern US"/>
    <s v="USCA"/>
    <s v="TEC-PH-5344"/>
    <s v="Technology"/>
    <s v="Phones"/>
    <s v="Nokia Lumia 521 (T-Mobile)"/>
    <n v="119.96"/>
    <n v="4"/>
    <n v="0"/>
    <n v="33.588800000000013"/>
    <n v="38.94"/>
    <s v="Critical"/>
    <s v="No"/>
    <s v="Dolores Davis"/>
  </r>
  <r>
    <s v="36158"/>
    <s v="CA-2012-GM14455140-41009"/>
    <x v="608"/>
    <x v="1082"/>
    <n v="5"/>
    <s v="Second Class"/>
    <s v="GM-144551402"/>
    <s v="Gary Mitchum"/>
    <s v="Home Office"/>
    <n v="78745"/>
    <s v="Austin"/>
    <s v="Texas"/>
    <s v="United States"/>
    <s v="Central US"/>
    <s v="USCA"/>
    <s v="TEC-PH-4898"/>
    <s v="Technology"/>
    <s v="Phones"/>
    <s v="Jawbone JAMBOX Wireless Bluetooth Speaker"/>
    <n v="758.35200000000009"/>
    <n v="6"/>
    <n v="0.2"/>
    <n v="265.42320000000001"/>
    <n v="140.01"/>
    <s v="High"/>
    <s v="No"/>
    <s v="Lon Bonher"/>
  </r>
  <r>
    <s v="25754"/>
    <s v="ID-2015-MC18130144-42129"/>
    <x v="606"/>
    <x v="1083"/>
    <n v="4"/>
    <s v="Standard Class"/>
    <s v="MC-18130144"/>
    <s v="Mike Caudle"/>
    <s v="Corporate"/>
    <n v="0"/>
    <s v="Ho Chi Minh City"/>
    <s v="Ho Chí Minh City"/>
    <s v="Vietnam"/>
    <s v="Southeastern Asia"/>
    <s v="Asia Pacific"/>
    <s v="OFF-PA-4007"/>
    <s v="Office Supplies"/>
    <s v="Paper"/>
    <s v="Eaton Parchment Paper, Premium"/>
    <n v="89.440799999999982"/>
    <n v="8"/>
    <n v="0.17"/>
    <n v="-10.879200000000001"/>
    <n v="10.199999999999999"/>
    <s v="High"/>
    <s v="No"/>
    <s v="Preecha Metharom"/>
  </r>
  <r>
    <s v="35423"/>
    <s v="CA-2015-GZ14470140-42131"/>
    <x v="993"/>
    <x v="279"/>
    <n v="3"/>
    <s v="First Class"/>
    <s v="GZ-144701408"/>
    <s v="Gary Zandusky"/>
    <s v="Consumer"/>
    <n v="22204"/>
    <s v="Arlington"/>
    <s v="Virginia"/>
    <s v="United States"/>
    <s v="Southern US"/>
    <s v="USCA"/>
    <s v="OFF-AR-3971"/>
    <s v="Office Supplies"/>
    <s v="Art"/>
    <s v="Dixon Ticonderoga Core-Lock Colored Pencils"/>
    <n v="54.66"/>
    <n v="6"/>
    <n v="0"/>
    <n v="18.037800000000001"/>
    <n v="7.49"/>
    <s v="Medium"/>
    <s v="No"/>
    <s v="Flannery Newton"/>
  </r>
  <r>
    <s v="8764"/>
    <s v="MX-2015-SB2029039-42273"/>
    <x v="31"/>
    <x v="714"/>
    <n v="6"/>
    <s v="Standard Class"/>
    <s v="SB-2029039"/>
    <s v="Sean Braxton"/>
    <s v="Corporate"/>
    <n v="0"/>
    <s v="Apopa"/>
    <s v="San Salvador"/>
    <s v="El Salvador"/>
    <s v="Central America"/>
    <s v="LATAM"/>
    <s v="OFF-LA-5404"/>
    <s v="Office Supplies"/>
    <s v="Labels"/>
    <s v="Novimex Shipping Labels, Alphabetical"/>
    <n v="93.59999999999998"/>
    <n v="13"/>
    <n v="0"/>
    <n v="42.9"/>
    <n v="10.129"/>
    <s v="Medium"/>
    <s v="No"/>
    <s v="Nicodemo Bautista"/>
  </r>
  <r>
    <s v="5993"/>
    <s v="MX-2013-Co1264093-41348"/>
    <x v="910"/>
    <x v="1084"/>
    <n v="3"/>
    <s v="First Class"/>
    <s v="Co-1264093"/>
    <s v="Corey-Lock"/>
    <s v="Consumer"/>
    <n v="0"/>
    <s v="Estelí"/>
    <s v="Estelí"/>
    <s v="Nicaragua"/>
    <s v="Central America"/>
    <s v="LATAM"/>
    <s v="OFF-FA-3046"/>
    <s v="Office Supplies"/>
    <s v="Fasteners"/>
    <s v="Advantus Paper Clips, Metal"/>
    <n v="26.76"/>
    <n v="3"/>
    <n v="0"/>
    <n v="1.56"/>
    <n v="10.125"/>
    <s v="Critical"/>
    <s v="No"/>
    <s v="Nicodemo Bautista"/>
  </r>
  <r>
    <s v="46083"/>
    <s v="CA-2012-GZ447023-41012"/>
    <x v="590"/>
    <x v="1085"/>
    <n v="6"/>
    <s v="Standard Class"/>
    <s v="GZ-447023"/>
    <s v="Gary Zandusky"/>
    <s v="Consumer"/>
    <n v="0"/>
    <s v="Montréal"/>
    <s v="Quebec"/>
    <s v="Canada"/>
    <s v="Canada"/>
    <s v="USCA"/>
    <s v="OFF-FA-6202"/>
    <s v="Office Supplies"/>
    <s v="Fasteners"/>
    <s v="Stockwell Staples, Assorted Sizes"/>
    <n v="31.44"/>
    <n v="4"/>
    <n v="0"/>
    <n v="11.28"/>
    <n v="2.54"/>
    <s v="Low"/>
    <s v="No"/>
    <m/>
  </r>
  <r>
    <s v="15172"/>
    <s v="ES-2013-MY1738064-41425"/>
    <x v="419"/>
    <x v="1086"/>
    <n v="2"/>
    <s v="Second Class"/>
    <s v="MY-1738064"/>
    <s v="Maribeth Yedwab"/>
    <s v="Corporate"/>
    <n v="0"/>
    <s v="Imola"/>
    <s v="Emilia-Romagna"/>
    <s v="Italy"/>
    <s v="Southern Europe"/>
    <s v="Europe"/>
    <s v="OFF-BI-2913"/>
    <s v="Office Supplies"/>
    <s v="Binders"/>
    <s v="Acco Hole Reinforcements, Durable"/>
    <n v="65.28"/>
    <n v="8"/>
    <n v="0"/>
    <n v="30.48"/>
    <n v="10.1"/>
    <s v="High"/>
    <s v="No"/>
    <s v="Gavino Bove"/>
  </r>
  <r>
    <s v="5620"/>
    <s v="MX-2012-KW1657039-41220"/>
    <x v="994"/>
    <x v="500"/>
    <n v="4"/>
    <s v="Second Class"/>
    <s v="KW-1657039"/>
    <s v="Kelly Williams"/>
    <s v="Consumer"/>
    <n v="0"/>
    <s v="Sonsonate"/>
    <s v="Sonsonate"/>
    <s v="El Salvador"/>
    <s v="Central America"/>
    <s v="LATAM"/>
    <s v="OFF-BI-4814"/>
    <s v="Office Supplies"/>
    <s v="Binders"/>
    <s v="Ibico Binder, Recycled"/>
    <n v="84.47999999999999"/>
    <n v="8"/>
    <n v="0"/>
    <n v="32.799999999999997"/>
    <n v="10.083"/>
    <s v="Medium"/>
    <s v="No"/>
    <s v="Nicodemo Bautista"/>
  </r>
  <r>
    <s v="46786"/>
    <s v="CM-2014-RS987022-41870"/>
    <x v="974"/>
    <x v="1087"/>
    <n v="4"/>
    <s v="Standard Class"/>
    <s v="RS-987022"/>
    <s v="Roy Skaria"/>
    <s v="Home Office"/>
    <n v="0"/>
    <s v="Yaounde"/>
    <s v="Centre"/>
    <s v="Cameroon"/>
    <s v="Central Africa"/>
    <s v="Africa"/>
    <s v="OFF-AR-3546"/>
    <s v="Office Supplies"/>
    <s v="Art"/>
    <s v="Boston Pens, Blue"/>
    <n v="85.320000000000007"/>
    <n v="6"/>
    <n v="0"/>
    <n v="1.62"/>
    <n v="10.050000000000001"/>
    <s v="High"/>
    <s v="No"/>
    <s v="Andile Ihejirika"/>
  </r>
  <r>
    <s v="24046"/>
    <s v="IN-2013-LC1696027-41423"/>
    <x v="995"/>
    <x v="40"/>
    <n v="2"/>
    <s v="First Class"/>
    <s v="LC-1696027"/>
    <s v="Lindsay Castell"/>
    <s v="Home Office"/>
    <n v="0"/>
    <s v="Pingxiang"/>
    <s v="Jiangxi"/>
    <s v="China"/>
    <s v="Eastern Asia"/>
    <s v="Asia Pacific"/>
    <s v="OFF-EN-4449"/>
    <s v="Office Supplies"/>
    <s v="Envelopes"/>
    <s v="GlobeWeis Manila Envelope, Set of 50"/>
    <n v="136.94999999999999"/>
    <n v="5"/>
    <n v="0"/>
    <n v="40.950000000000003"/>
    <n v="10.039999999999999"/>
    <s v="High"/>
    <s v="No"/>
    <s v="Hadia Bousaid"/>
  </r>
  <r>
    <s v="36415"/>
    <s v="CA-2013-GM14500140-41543"/>
    <x v="731"/>
    <x v="846"/>
    <n v="7"/>
    <s v="Standard Class"/>
    <s v="GM-145001406"/>
    <s v="Gene McClure"/>
    <s v="Consumer"/>
    <n v="11572"/>
    <s v="Oceanside"/>
    <s v="New York"/>
    <s v="United States"/>
    <s v="Eastern US"/>
    <s v="USCA"/>
    <s v="TEC-MA-3172"/>
    <s v="Technology"/>
    <s v="Machines"/>
    <s v="Ativa MDM8000 8-Sheet Micro-Cut Shredder"/>
    <n v="629.92999999999995"/>
    <n v="7"/>
    <n v="0"/>
    <n v="296.06709999999998"/>
    <n v="50.24"/>
    <s v="Medium"/>
    <s v="No"/>
    <s v="Dolores Davis"/>
  </r>
  <r>
    <s v="34821"/>
    <s v="CA-2014-GA14515140-41968"/>
    <x v="81"/>
    <x v="409"/>
    <n v="4"/>
    <s v="Standard Class"/>
    <s v="GA-145151402"/>
    <s v="George Ashbrook"/>
    <s v="Consumer"/>
    <n v="75081"/>
    <s v="Dallas"/>
    <s v="Texas"/>
    <s v="United States"/>
    <s v="Central US"/>
    <s v="USCA"/>
    <s v="TEC-PH-3162"/>
    <s v="Technology"/>
    <s v="Phones"/>
    <s v="AT&amp;T 1080 Phone"/>
    <n v="657.55200000000013"/>
    <n v="6"/>
    <n v="0.2"/>
    <n v="49.316399999999987"/>
    <n v="81.96"/>
    <s v="High"/>
    <s v="No"/>
    <s v="Lon Bonher"/>
  </r>
  <r>
    <s v="35346"/>
    <s v="CA-2015-GA14515140-42180"/>
    <x v="475"/>
    <x v="173"/>
    <n v="2"/>
    <s v="Second Class"/>
    <s v="GA-145151406"/>
    <s v="George Ashbrook"/>
    <s v="Consumer"/>
    <n v="10011"/>
    <s v="New York City"/>
    <s v="New York"/>
    <s v="United States"/>
    <s v="Eastern US"/>
    <s v="USCA"/>
    <s v="FUR-FU-3954"/>
    <s v="Furniture"/>
    <s v="Furnishings"/>
    <s v="Deflect-o RollaMat Studded, Beveled Mat for Medium Pile Carpeting"/>
    <n v="276.69"/>
    <n v="3"/>
    <n v="0"/>
    <n v="49.804199999999987"/>
    <n v="42.07"/>
    <s v="Critical"/>
    <s v="No"/>
    <s v="Dolores Davis"/>
  </r>
  <r>
    <s v="13901"/>
    <s v="ES-2013-GM1450044-41388"/>
    <x v="409"/>
    <x v="614"/>
    <n v="4"/>
    <s v="Standard Class"/>
    <s v="GM-1450044"/>
    <s v="Gene McClure"/>
    <s v="Consumer"/>
    <n v="0"/>
    <s v="Kotka"/>
    <s v="Kymenlaakso"/>
    <s v="Finland"/>
    <s v="Northern Europe"/>
    <s v="Europe"/>
    <s v="OFF-FA-2948"/>
    <s v="Office Supplies"/>
    <s v="Fasteners"/>
    <s v="Accos Push Pins, Assorted Sizes"/>
    <n v="59.85"/>
    <n v="5"/>
    <n v="0"/>
    <n v="1.05"/>
    <n v="9.9499999999999993"/>
    <s v="High"/>
    <s v="No"/>
    <s v="Miina Nylund"/>
  </r>
  <r>
    <s v="41153"/>
    <s v="CA-2012-GA14515140-41218"/>
    <x v="996"/>
    <x v="48"/>
    <n v="5"/>
    <s v="Standard Class"/>
    <s v="GA-145151408"/>
    <s v="George Ashbrook"/>
    <s v="Consumer"/>
    <n v="31907"/>
    <s v="Columbus"/>
    <s v="Georgia"/>
    <s v="United States"/>
    <s v="Southern US"/>
    <s v="USCA"/>
    <s v="OFF-PA-3156"/>
    <s v="Office Supplies"/>
    <s v="Paper"/>
    <s v="Array Parchment Paper, Assorted Colors"/>
    <n v="43.68"/>
    <n v="6"/>
    <n v="0"/>
    <n v="20.9664"/>
    <n v="2.4500000000000002"/>
    <s v="Medium"/>
    <s v="No"/>
    <s v="Flannery Newton"/>
  </r>
  <r>
    <s v="1478"/>
    <s v="MX-2013-JC1538528-41574"/>
    <x v="546"/>
    <x v="481"/>
    <n v="3"/>
    <s v="First Class"/>
    <s v="JC-1538528"/>
    <s v="Jenna Caffey"/>
    <s v="Consumer"/>
    <n v="0"/>
    <s v="Bogotá"/>
    <s v="Bogota"/>
    <s v="Colombia"/>
    <s v="South America"/>
    <s v="LATAM"/>
    <s v="OFF-BI-3251"/>
    <s v="Office Supplies"/>
    <s v="Binders"/>
    <s v="Avery Binder, Clear"/>
    <n v="24.72"/>
    <n v="3"/>
    <n v="0"/>
    <n v="5.1599999999999993"/>
    <n v="9.9139999999999997"/>
    <s v="Critical"/>
    <s v="Yes"/>
    <s v="Vasco Magalhães"/>
  </r>
  <r>
    <s v="32455"/>
    <s v="CA-2014-GB14530140-41823"/>
    <x v="997"/>
    <x v="1004"/>
    <n v="5"/>
    <s v="Second Class"/>
    <s v="GB-145301404"/>
    <s v="George Bell"/>
    <s v="Corporate"/>
    <n v="90004"/>
    <s v="Los Angeles"/>
    <s v="California"/>
    <s v="United States"/>
    <s v="Western US"/>
    <s v="USCA"/>
    <s v="FUR-CH-4649"/>
    <s v="Furniture"/>
    <s v="Chairs"/>
    <s v="Hon Deluxe Fabric Upholstered Stacking Chairs"/>
    <n v="195.184"/>
    <n v="1"/>
    <n v="0.2"/>
    <n v="19.51840000000001"/>
    <n v="18.57"/>
    <s v="Medium"/>
    <s v="No"/>
    <s v="Derrick Snyders"/>
  </r>
  <r>
    <s v="43206"/>
    <s v="CA-2015-GB453023-42256"/>
    <x v="887"/>
    <x v="1067"/>
    <n v="6"/>
    <s v="Standard Class"/>
    <s v="GB-453023"/>
    <s v="George Bell"/>
    <s v="Corporate"/>
    <n v="0"/>
    <s v="Brampton"/>
    <s v="Ontario"/>
    <s v="Canada"/>
    <s v="Canada"/>
    <s v="USCA"/>
    <s v="OFF-ST-4028"/>
    <s v="Office Supplies"/>
    <s v="Storage"/>
    <s v="Eldon Box, Blue"/>
    <n v="20.52"/>
    <n v="2"/>
    <n v="0"/>
    <n v="5.28"/>
    <n v="2"/>
    <s v="Low"/>
    <s v="No"/>
    <m/>
  </r>
  <r>
    <s v="20704"/>
    <s v="IN-2013-MB1730558-41522"/>
    <x v="998"/>
    <x v="1088"/>
    <n v="5"/>
    <s v="Standard Class"/>
    <s v="MB-1730558"/>
    <s v="Maria Bertelson"/>
    <s v="Consumer"/>
    <n v="0"/>
    <s v="Hyderabad"/>
    <s v="Telangana"/>
    <s v="India"/>
    <s v="Southern Asia"/>
    <s v="Asia Pacific"/>
    <s v="OFF-SU-2991"/>
    <s v="Office Supplies"/>
    <s v="Supplies"/>
    <s v="Acme Scissors, Steel"/>
    <n v="74.52000000000001"/>
    <n v="3"/>
    <n v="0"/>
    <n v="10.35"/>
    <n v="9.85"/>
    <s v="High"/>
    <s v="No"/>
    <s v="Chandrakant Chaudhri"/>
  </r>
  <r>
    <s v="33330"/>
    <s v="CA-2014-GB14530140-41983"/>
    <x v="624"/>
    <x v="80"/>
    <n v="4"/>
    <s v="Standard Class"/>
    <s v="GB-145301402"/>
    <s v="George Bell"/>
    <s v="Corporate"/>
    <n v="76106"/>
    <s v="Fort Worth"/>
    <s v="Texas"/>
    <s v="United States"/>
    <s v="Central US"/>
    <s v="USCA"/>
    <s v="OFF-AR-4797"/>
    <s v="Office Supplies"/>
    <s v="Art"/>
    <s v="Hunt BOSTON Vista Battery-Operated Pencil Sharpener, Black"/>
    <n v="9.3280000000000012"/>
    <n v="1"/>
    <n v="0.2"/>
    <n v="0.8162000000000007"/>
    <n v="1.67"/>
    <s v="Medium"/>
    <s v="No"/>
    <s v="Lon Bonher"/>
  </r>
  <r>
    <s v="11816"/>
    <s v="ES-2015-JG15160120-42340"/>
    <x v="244"/>
    <x v="16"/>
    <n v="5"/>
    <s v="Standard Class"/>
    <s v="JG-15160120"/>
    <s v="James Galang"/>
    <s v="Consumer"/>
    <n v="0"/>
    <s v="Vitoria"/>
    <s v="Basque Country"/>
    <s v="Spain"/>
    <s v="Southern Europe"/>
    <s v="Europe"/>
    <s v="OFF-AR-6113"/>
    <s v="Office Supplies"/>
    <s v="Art"/>
    <s v="Stanley Highlighters, Water Color"/>
    <n v="143.04"/>
    <n v="8"/>
    <n v="0"/>
    <n v="48.48"/>
    <n v="9.83"/>
    <s v="Medium"/>
    <s v="No"/>
    <s v="Gavino Bove"/>
  </r>
  <r>
    <s v="32621"/>
    <s v="CA-2012-GZ14545140-41179"/>
    <x v="999"/>
    <x v="275"/>
    <n v="5"/>
    <s v="Standard Class"/>
    <s v="GZ-145451406"/>
    <s v="George Zrebassa"/>
    <s v="Corporate"/>
    <n v="1841"/>
    <s v="Lawrence"/>
    <s v="Massachusetts"/>
    <s v="United States"/>
    <s v="Eastern US"/>
    <s v="USCA"/>
    <s v="OFF-ST-3927"/>
    <s v="Office Supplies"/>
    <s v="Storage"/>
    <s v="Decoflex Hanging Personal Folder File, Blue"/>
    <n v="46.26"/>
    <n v="3"/>
    <n v="0"/>
    <n v="12.4902"/>
    <n v="4.2"/>
    <s v="Medium"/>
    <s v="No"/>
    <s v="Dolores Davis"/>
  </r>
  <r>
    <s v="48743"/>
    <s v="SA-2015-EG3900110-42227"/>
    <x v="43"/>
    <x v="243"/>
    <n v="3"/>
    <s v="First Class"/>
    <s v="EG-3900110"/>
    <s v="Emily Grady"/>
    <s v="Consumer"/>
    <n v="0"/>
    <s v="Riyadh"/>
    <s v="Ar Riyad"/>
    <s v="Saudi Arabia"/>
    <s v="Western Asia"/>
    <s v="Asia Pacific"/>
    <s v="OFF-BI-3295"/>
    <s v="Office Supplies"/>
    <s v="Binders"/>
    <s v="Avery Index Tab, Economy"/>
    <n v="46.98"/>
    <n v="6"/>
    <n v="0"/>
    <n v="19.260000000000002"/>
    <n v="9.82"/>
    <s v="High"/>
    <s v="No"/>
    <s v="Kaoru Xun"/>
  </r>
  <r>
    <s v="50231"/>
    <s v="CA-2015-GZ454523-42136"/>
    <x v="1000"/>
    <x v="448"/>
    <n v="4"/>
    <s v="Standard Class"/>
    <s v="GZ-454523"/>
    <s v="George Zrebassa"/>
    <s v="Corporate"/>
    <n v="0"/>
    <s v="Edmonton"/>
    <s v="Alberta"/>
    <s v="Canada"/>
    <s v="Canada"/>
    <s v="USCA"/>
    <s v="OFF-LA-5387"/>
    <s v="Office Supplies"/>
    <s v="Labels"/>
    <s v="Novimex Legal Exhibit Labels, 5000 Label Set"/>
    <n v="21.72"/>
    <n v="2"/>
    <n v="0"/>
    <n v="2.82"/>
    <n v="2.12"/>
    <s v="High"/>
    <s v="No"/>
    <m/>
  </r>
  <r>
    <s v="35795"/>
    <s v="CA-2012-GR14560140-41233"/>
    <x v="1001"/>
    <x v="539"/>
    <n v="5"/>
    <s v="Standard Class"/>
    <s v="GR-145601404"/>
    <s v="Georgia Rosenberg"/>
    <s v="Corporate"/>
    <n v="94110"/>
    <s v="San Francisco"/>
    <s v="California"/>
    <s v="United States"/>
    <s v="Western US"/>
    <s v="USCA"/>
    <s v="OFF-PA-6574"/>
    <s v="Office Supplies"/>
    <s v="Paper"/>
    <s v="Xerox 211"/>
    <n v="12.96"/>
    <n v="2"/>
    <n v="0"/>
    <n v="6.2208000000000014"/>
    <n v="1.67"/>
    <s v="Medium"/>
    <s v="No"/>
    <s v="Derrick Snyders"/>
  </r>
  <r>
    <s v="415"/>
    <s v="MX-2014-TP2113039-41879"/>
    <x v="502"/>
    <x v="79"/>
    <n v="7"/>
    <s v="Standard Class"/>
    <s v="TP-2113039"/>
    <s v="Theone Pippenger"/>
    <s v="Consumer"/>
    <n v="0"/>
    <s v="Apopa"/>
    <s v="San Salvador"/>
    <s v="El Salvador"/>
    <s v="Central America"/>
    <s v="LATAM"/>
    <s v="TEC-AC-5861"/>
    <s v="Technology"/>
    <s v="Accessories"/>
    <s v="SanDisk Flash Drive, Erganomic"/>
    <n v="124.5"/>
    <n v="5"/>
    <n v="0"/>
    <n v="37.299999999999997"/>
    <n v="9.7850000000000001"/>
    <s v="Medium"/>
    <s v="No"/>
    <s v="Nicodemo Bautista"/>
  </r>
  <r>
    <s v="29779"/>
    <s v="IN-2015-SJ201257-42164"/>
    <x v="178"/>
    <x v="112"/>
    <n v="2"/>
    <s v="First Class"/>
    <s v="SJ-201257"/>
    <s v="Sanjit Jacobs"/>
    <s v="Home Office"/>
    <n v="0"/>
    <s v="Sydney"/>
    <s v="New South Wales"/>
    <s v="Australia"/>
    <s v="Oceania"/>
    <s v="Asia Pacific"/>
    <s v="TEC-AC-5130"/>
    <s v="Technology"/>
    <s v="Accessories"/>
    <s v="Logitech Numeric Keypad, Bluetooth"/>
    <n v="125.06399999999999"/>
    <n v="3"/>
    <n v="0.1"/>
    <n v="34.704000000000008"/>
    <n v="9.77"/>
    <s v="Medium"/>
    <s v="No"/>
    <s v="Kauri Anaru"/>
  </r>
  <r>
    <s v="38530"/>
    <s v="CA-2014-GB14575140-41707"/>
    <x v="764"/>
    <x v="70"/>
    <n v="4"/>
    <s v="Standard Class"/>
    <s v="GB-145751406"/>
    <s v="Giulietta Baptist"/>
    <s v="Consumer"/>
    <n v="10011"/>
    <s v="New York City"/>
    <s v="New York"/>
    <s v="United States"/>
    <s v="Eastern US"/>
    <s v="USCA"/>
    <s v="FUR-FU-3836"/>
    <s v="Furniture"/>
    <s v="Furnishings"/>
    <s v="Coloredge Poster Frame"/>
    <n v="113.6"/>
    <n v="8"/>
    <n v="0"/>
    <n v="44.304000000000002"/>
    <n v="21.96"/>
    <s v="High"/>
    <s v="No"/>
    <s v="Dolores Davis"/>
  </r>
  <r>
    <s v="36080"/>
    <s v="US-2015-GB14575140-42033"/>
    <x v="412"/>
    <x v="925"/>
    <n v="4"/>
    <s v="Standard Class"/>
    <s v="GB-145751402"/>
    <s v="Giulietta Baptist"/>
    <s v="Consumer"/>
    <n v="67212"/>
    <s v="Wichita"/>
    <s v="Kansas"/>
    <s v="United States"/>
    <s v="Central US"/>
    <s v="USCA"/>
    <s v="OFF-PA-6488"/>
    <s v="Office Supplies"/>
    <s v="Paper"/>
    <s v="Xerox 1934"/>
    <n v="279.89999999999998"/>
    <n v="5"/>
    <n v="0"/>
    <n v="137.15100000000001"/>
    <n v="21.57"/>
    <s v="Medium"/>
    <s v="No"/>
    <s v="Lon Bonher"/>
  </r>
  <r>
    <s v="5158"/>
    <s v="MX-2015-DB1361531-42009"/>
    <x v="1002"/>
    <x v="1089"/>
    <n v="7"/>
    <s v="Standard Class"/>
    <s v="DB-1361531"/>
    <s v="Doug Bickford"/>
    <s v="Consumer"/>
    <n v="0"/>
    <s v="Nueva Gerona"/>
    <s v="Isla de la Juventud"/>
    <s v="Cuba"/>
    <s v="Caribbean"/>
    <s v="LATAM"/>
    <s v="OFF-EN-5022"/>
    <s v="Office Supplies"/>
    <s v="Envelopes"/>
    <s v="Kraft Business Envelopes, Recycled"/>
    <n v="150.72"/>
    <n v="12"/>
    <n v="0"/>
    <n v="10.32"/>
    <n v="9.7309999999999999"/>
    <s v="Medium"/>
    <s v="No"/>
    <s v="Marilène Rousseau"/>
  </r>
  <r>
    <s v="49054"/>
    <s v="IR-2013-CM193560-41296"/>
    <x v="465"/>
    <x v="1090"/>
    <n v="2"/>
    <s v="Second Class"/>
    <s v="CM-193560"/>
    <s v="Carlos Meador"/>
    <s v="Consumer"/>
    <n v="0"/>
    <s v="Amol"/>
    <s v="Mazandaran"/>
    <s v="Iran"/>
    <s v="Southern Asia"/>
    <s v="Asia Pacific"/>
    <s v="OFF-SU-4318"/>
    <s v="Office Supplies"/>
    <s v="Supplies"/>
    <s v="Fiskars Scissors, Steel"/>
    <n v="90.240000000000009"/>
    <n v="4"/>
    <n v="0"/>
    <n v="44.16"/>
    <n v="9.7200000000000006"/>
    <s v="High"/>
    <s v="Yes"/>
    <s v="Chandrakant Chaudhri"/>
  </r>
  <r>
    <s v="8783"/>
    <s v="MX-2015-AH1046528-42299"/>
    <x v="1003"/>
    <x v="434"/>
    <n v="2"/>
    <s v="Second Class"/>
    <s v="AH-1046528"/>
    <s v="Amy Hunt"/>
    <s v="Consumer"/>
    <n v="0"/>
    <s v="Bogotá"/>
    <s v="Bogota"/>
    <s v="Colombia"/>
    <s v="South America"/>
    <s v="LATAM"/>
    <s v="OFF-SU-4134"/>
    <s v="Office Supplies"/>
    <s v="Supplies"/>
    <s v="Elite Shears, Steel"/>
    <n v="154.69999999999999"/>
    <n v="5"/>
    <n v="0"/>
    <n v="0"/>
    <n v="9.68"/>
    <s v="High"/>
    <s v="No"/>
    <s v="Vasco Magalhães"/>
  </r>
  <r>
    <s v="31910"/>
    <s v="CA-2014-GD14590140-41894"/>
    <x v="786"/>
    <x v="543"/>
    <n v="2"/>
    <s v="Second Class"/>
    <s v="GD-145901406"/>
    <s v="Giulietta Dortch"/>
    <s v="Corporate"/>
    <n v="19143"/>
    <s v="Philadelphia"/>
    <s v="Pennsylvania"/>
    <s v="United States"/>
    <s v="Eastern US"/>
    <s v="USCA"/>
    <s v="TEC-PH-3782"/>
    <s v="Technology"/>
    <s v="Phones"/>
    <s v="Cisco 8x8 Inc. 6753i IP Business Phone System"/>
    <n v="728.94600000000003"/>
    <n v="9"/>
    <n v="0.4"/>
    <n v="-157.93830000000011"/>
    <n v="59.93"/>
    <s v="High"/>
    <s v="No"/>
    <s v="Dolores Davis"/>
  </r>
  <r>
    <s v="22319"/>
    <s v="IN-2012-ED138851-41255"/>
    <x v="268"/>
    <x v="946"/>
    <n v="6"/>
    <s v="Standard Class"/>
    <s v="ED-138851"/>
    <s v="Emily Ducich"/>
    <s v="Home Office"/>
    <n v="0"/>
    <s v="Kabul"/>
    <s v="Kabul"/>
    <s v="Afghanistan"/>
    <s v="Southern Asia"/>
    <s v="Asia Pacific"/>
    <s v="OFF-PA-6609"/>
    <s v="Office Supplies"/>
    <s v="Paper"/>
    <s v="Xerox Memo Slips, 8.5 x 11"/>
    <n v="88.350000000000009"/>
    <n v="5"/>
    <n v="0"/>
    <n v="2.5499999999999998"/>
    <n v="9.67"/>
    <s v="Low"/>
    <s v="No"/>
    <s v="Chandrakant Chaudhri"/>
  </r>
  <r>
    <s v="7522"/>
    <s v="MX-2015-CK1276051-42071"/>
    <x v="549"/>
    <x v="43"/>
    <n v="5"/>
    <s v="Standard Class"/>
    <s v="CK-1276051"/>
    <s v="Cyma Kinney"/>
    <s v="Corporate"/>
    <n v="0"/>
    <s v="Chimaltenango"/>
    <s v="Chimaltenango"/>
    <s v="Guatemala"/>
    <s v="Central America"/>
    <s v="LATAM"/>
    <s v="OFF-SU-2966"/>
    <s v="Office Supplies"/>
    <s v="Supplies"/>
    <s v="Acme Box Cutter, High Speed"/>
    <n v="151.19999999999999"/>
    <n v="6"/>
    <n v="0"/>
    <n v="75.599999999999994"/>
    <n v="9.657"/>
    <s v="Medium"/>
    <s v="No"/>
    <s v="Nicodemo Bautista"/>
  </r>
  <r>
    <s v="35794"/>
    <s v="CA-2015-GW14605140-42341"/>
    <x v="101"/>
    <x v="917"/>
    <n v="7"/>
    <s v="Standard Class"/>
    <s v="GW-146051406"/>
    <s v="Giulietta Weimer"/>
    <s v="Consumer"/>
    <n v="19140"/>
    <s v="Philadelphia"/>
    <s v="Pennsylvania"/>
    <s v="United States"/>
    <s v="Eastern US"/>
    <s v="USCA"/>
    <s v="OFF-BI-4338"/>
    <s v="Office Supplies"/>
    <s v="Binders"/>
    <s v="GBC DocuBind 300 Electric Binding Machine"/>
    <n v="631.17600000000016"/>
    <n v="4"/>
    <n v="0.7"/>
    <n v="-462.86239999999998"/>
    <n v="130.32"/>
    <s v="Low"/>
    <s v="No"/>
    <s v="Dolores Davis"/>
  </r>
  <r>
    <s v="35162"/>
    <s v="CA-2012-GW14605140-41116"/>
    <x v="66"/>
    <x v="1091"/>
    <n v="2"/>
    <s v="Second Class"/>
    <s v="GW-146051404"/>
    <s v="Giulietta Weimer"/>
    <s v="Consumer"/>
    <n v="94122"/>
    <s v="San Francisco"/>
    <s v="California"/>
    <s v="United States"/>
    <s v="Western US"/>
    <s v="USCA"/>
    <s v="TEC-AC-6352"/>
    <s v="Technology"/>
    <s v="Accessories"/>
    <s v="WD My Passport Ultra 2TB Portable External Hard Drive"/>
    <n v="238"/>
    <n v="2"/>
    <n v="0"/>
    <n v="38.080000000000013"/>
    <n v="57.93"/>
    <s v="Critical"/>
    <s v="No"/>
    <s v="Derrick Snyders"/>
  </r>
  <r>
    <s v="19500"/>
    <s v="IT-2013-PO18850125-41545"/>
    <x v="743"/>
    <x v="706"/>
    <n v="2"/>
    <s v="First Class"/>
    <s v="PO-18850125"/>
    <s v="Patrick O'Brill"/>
    <s v="Consumer"/>
    <n v="0"/>
    <s v="Zurich"/>
    <s v="Zürich"/>
    <s v="Switzerland"/>
    <s v="Western Europe"/>
    <s v="Europe"/>
    <s v="OFF-AR-3495"/>
    <s v="Office Supplies"/>
    <s v="Art"/>
    <s v="Binney &amp; Smith Pens, Blue"/>
    <n v="59.7"/>
    <n v="5"/>
    <n v="0"/>
    <n v="25.05"/>
    <n v="9.65"/>
    <s v="Medium"/>
    <s v="No"/>
    <s v="Gilbert Wolff"/>
  </r>
  <r>
    <s v="40375"/>
    <s v="CA-2014-GW14605140-41686"/>
    <x v="1004"/>
    <x v="262"/>
    <n v="7"/>
    <s v="Standard Class"/>
    <s v="GW-146051408"/>
    <s v="Giulietta Weimer"/>
    <s v="Consumer"/>
    <n v="42420"/>
    <s v="Henderson"/>
    <s v="Kentucky"/>
    <s v="United States"/>
    <s v="Southern US"/>
    <s v="USCA"/>
    <s v="FUR-FU-4033"/>
    <s v="Furniture"/>
    <s v="Furnishings"/>
    <s v="Eldon Cleatmat Plus Chair Mats for High Pile Carpets"/>
    <n v="318.08"/>
    <n v="4"/>
    <n v="0"/>
    <n v="34.988799999999969"/>
    <n v="16.05"/>
    <s v="Medium"/>
    <s v="No"/>
    <s v="Flannery Newton"/>
  </r>
  <r>
    <s v="33102"/>
    <s v="US-2014-GK14620140-41999"/>
    <x v="634"/>
    <x v="745"/>
    <n v="3"/>
    <s v="First Class"/>
    <s v="GK-146201404"/>
    <s v="Grace Kelly"/>
    <s v="Corporate"/>
    <n v="90049"/>
    <s v="Los Angeles"/>
    <s v="California"/>
    <s v="United States"/>
    <s v="Western US"/>
    <s v="USCA"/>
    <s v="TEC-PH-5818"/>
    <s v="Technology"/>
    <s v="Phones"/>
    <s v="Samsung Galaxy Note 2"/>
    <n v="2575.944"/>
    <n v="7"/>
    <n v="0.2"/>
    <n v="257.59440000000029"/>
    <n v="429.66"/>
    <s v="Medium"/>
    <s v="No"/>
    <s v="Derrick Snyders"/>
  </r>
  <r>
    <s v="10853"/>
    <s v="ES-2013-TB21055139-41509"/>
    <x v="646"/>
    <x v="1092"/>
    <n v="4"/>
    <s v="Standard Class"/>
    <s v="TB-21055139"/>
    <s v="Ted Butterfield"/>
    <s v="Consumer"/>
    <n v="0"/>
    <s v="Bury"/>
    <s v="England"/>
    <s v="United Kingdom"/>
    <s v="Northern Europe"/>
    <s v="Europe"/>
    <s v="OFF-FA-2960"/>
    <s v="Office Supplies"/>
    <s v="Fasteners"/>
    <s v="Accos Thumb Tacks, Assorted Sizes"/>
    <n v="77.91"/>
    <n v="7"/>
    <n v="0"/>
    <n v="5.25"/>
    <n v="9.6300000000000008"/>
    <s v="High"/>
    <s v="No"/>
    <s v="Miina Nylund"/>
  </r>
  <r>
    <s v="38248"/>
    <s v="CA-2013-GK14620140-41598"/>
    <x v="367"/>
    <x v="133"/>
    <n v="4"/>
    <s v="Standard Class"/>
    <s v="GK-146201402"/>
    <s v="Grace Kelly"/>
    <s v="Corporate"/>
    <n v="75217"/>
    <s v="Dallas"/>
    <s v="Texas"/>
    <s v="United States"/>
    <s v="Central US"/>
    <s v="USCA"/>
    <s v="TEC-MA-5278"/>
    <s v="Technology"/>
    <s v="Machines"/>
    <s v="NeatDesk Desktop Scanner &amp; Digital Filing System"/>
    <n v="479.988"/>
    <n v="2"/>
    <n v="0.4"/>
    <n v="55.998599999999954"/>
    <n v="34.200000000000003"/>
    <s v="Medium"/>
    <s v="No"/>
    <s v="Lon Bonher"/>
  </r>
  <r>
    <s v="31980"/>
    <s v="US-2015-GT14635140-42313"/>
    <x v="768"/>
    <x v="1075"/>
    <n v="0"/>
    <s v="Same Day"/>
    <s v="GT-146351408"/>
    <s v="Grant Thornton"/>
    <s v="Corporate"/>
    <n v="27217"/>
    <s v="Burlington"/>
    <s v="North Carolina"/>
    <s v="United States"/>
    <s v="Southern US"/>
    <s v="USCA"/>
    <s v="TEC-MA-3855"/>
    <s v="Technology"/>
    <s v="Machines"/>
    <s v="Cubify CubeX 3D Printer Triple Head Print"/>
    <n v="7999.98"/>
    <n v="4"/>
    <n v="0.5"/>
    <n v="-3839.9903999999992"/>
    <n v="674.82"/>
    <s v="High"/>
    <s v="No"/>
    <s v="Flannery Newton"/>
  </r>
  <r>
    <s v="33438"/>
    <s v="CA-2012-GT14635140-41065"/>
    <x v="469"/>
    <x v="109"/>
    <n v="5"/>
    <s v="Standard Class"/>
    <s v="GT-146351406"/>
    <s v="Grant Thornton"/>
    <s v="Corporate"/>
    <n v="11561"/>
    <s v="Long Beach"/>
    <s v="New York"/>
    <s v="United States"/>
    <s v="Eastern US"/>
    <s v="USCA"/>
    <s v="FUR-TA-3752"/>
    <s v="Furniture"/>
    <s v="Tables"/>
    <s v="Chromcraft Bull-Nose Wood 48&quot; x 96&quot; Rectangular Conference Tables"/>
    <n v="991.76400000000012"/>
    <n v="3"/>
    <n v="0.4"/>
    <n v="-347.11740000000009"/>
    <n v="52.46"/>
    <s v="Medium"/>
    <s v="No"/>
    <s v="Dolores Davis"/>
  </r>
  <r>
    <s v="5285"/>
    <s v="US-2013-TS2150536-41532"/>
    <x v="940"/>
    <x v="538"/>
    <n v="0"/>
    <s v="Same Day"/>
    <s v="TS-2150536"/>
    <s v="Tony Sayre"/>
    <s v="Consumer"/>
    <n v="0"/>
    <s v="Santo Domingo"/>
    <s v="Santo Domingo"/>
    <s v="Dominican Republic"/>
    <s v="Caribbean"/>
    <s v="LATAM"/>
    <s v="OFF-LA-5392"/>
    <s v="Office Supplies"/>
    <s v="Labels"/>
    <s v="Novimex Removable Labels, Adjustable"/>
    <n v="27.36"/>
    <n v="5"/>
    <n v="0.2"/>
    <n v="-4.8400000000000007"/>
    <n v="9.5709999999999997"/>
    <s v="Critical"/>
    <s v="No"/>
    <s v="Marilène Rousseau"/>
  </r>
  <r>
    <s v="33068"/>
    <s v="CA-2014-GG14650140-41971"/>
    <x v="376"/>
    <x v="650"/>
    <n v="2"/>
    <s v="Second Class"/>
    <s v="GG-146501402"/>
    <s v="Greg Guthrie"/>
    <s v="Corporate"/>
    <n v="60623"/>
    <s v="Chicago"/>
    <s v="Illinois"/>
    <s v="United States"/>
    <s v="Central US"/>
    <s v="USCA"/>
    <s v="OFF-ST-5765"/>
    <s v="Office Supplies"/>
    <s v="Storage"/>
    <s v="SAFCO Commercial Wire Shelving, 72h"/>
    <n v="97.984000000000009"/>
    <n v="2"/>
    <n v="0.2"/>
    <n v="-24.495999999999999"/>
    <n v="26.2"/>
    <s v="Critical"/>
    <s v="No"/>
    <s v="Lon Bonher"/>
  </r>
  <r>
    <s v="14834"/>
    <s v="ES-2015-AS1024048-42082"/>
    <x v="670"/>
    <x v="169"/>
    <n v="3"/>
    <s v="First Class"/>
    <s v="AS-1024048"/>
    <s v="Alan Shonely"/>
    <s v="Consumer"/>
    <n v="0"/>
    <s v="Bremen"/>
    <s v="Bremen"/>
    <s v="Germany"/>
    <s v="Western Europe"/>
    <s v="Europe"/>
    <s v="OFF-BI-2891"/>
    <s v="Office Supplies"/>
    <s v="Binders"/>
    <s v="Acco Binder Covers, Clear"/>
    <n v="38.340000000000003"/>
    <n v="3"/>
    <n v="0"/>
    <n v="16.47"/>
    <n v="9.5299999999999994"/>
    <s v="Critical"/>
    <s v="No"/>
    <s v="Gilbert Wolff"/>
  </r>
  <r>
    <s v="7438"/>
    <s v="MX-2015-RB1957016-42333"/>
    <x v="533"/>
    <x v="665"/>
    <n v="7"/>
    <s v="Standard Class"/>
    <s v="RB-1957016"/>
    <s v="Rob Beeghly"/>
    <s v="Consumer"/>
    <n v="0"/>
    <s v="La Paz"/>
    <s v="La Paz"/>
    <s v="Bolivia"/>
    <s v="South America"/>
    <s v="LATAM"/>
    <s v="OFF-ST-6250"/>
    <s v="Office Supplies"/>
    <s v="Storage"/>
    <s v="Tenex Folders, Industrial"/>
    <n v="142.19999999999999"/>
    <n v="9"/>
    <n v="0"/>
    <n v="2.7"/>
    <n v="9.520999999999999"/>
    <s v="Medium"/>
    <s v="No"/>
    <s v="Vasco Magalhães"/>
  </r>
  <r>
    <s v="23790"/>
    <s v="IN-2012-AR10510144-41114"/>
    <x v="1005"/>
    <x v="657"/>
    <n v="2"/>
    <s v="First Class"/>
    <s v="AR-10510144"/>
    <s v="Andrew Roberts"/>
    <s v="Consumer"/>
    <n v="0"/>
    <s v="Ho Chi Minh City"/>
    <s v="Ho Chí Minh City"/>
    <s v="Vietnam"/>
    <s v="Southeastern Asia"/>
    <s v="Asia Pacific"/>
    <s v="OFF-LA-4693"/>
    <s v="Office Supplies"/>
    <s v="Labels"/>
    <s v="Hon Shipping Labels, 5000 Label Set"/>
    <n v="48.804000000000002"/>
    <n v="5"/>
    <n v="0.17"/>
    <n v="1.7039999999999991"/>
    <n v="9.51"/>
    <s v="High"/>
    <s v="No"/>
    <s v="Preecha Metharom"/>
  </r>
  <r>
    <s v="34252"/>
    <s v="CA-2014-GG14650140-41870"/>
    <x v="974"/>
    <x v="354"/>
    <n v="6"/>
    <s v="Standard Class"/>
    <s v="GG-146501406"/>
    <s v="Greg Guthrie"/>
    <s v="Corporate"/>
    <n v="10035"/>
    <s v="New York City"/>
    <s v="New York"/>
    <s v="United States"/>
    <s v="Eastern US"/>
    <s v="USCA"/>
    <s v="TEC-PH-4385"/>
    <s v="Technology"/>
    <s v="Phones"/>
    <s v="GE DSL Phone Line Filter"/>
    <n v="39.99"/>
    <n v="1"/>
    <n v="0"/>
    <n v="11.597099999999999"/>
    <n v="3.18"/>
    <s v="Medium"/>
    <s v="No"/>
    <s v="Dolores Davis"/>
  </r>
  <r>
    <s v="45524"/>
    <s v="NI-2012-AH19595-41131"/>
    <x v="1006"/>
    <x v="837"/>
    <n v="3"/>
    <s v="First Class"/>
    <s v="AH-19595"/>
    <s v="Alan Haines"/>
    <s v="Corporate"/>
    <n v="0"/>
    <s v="Kano"/>
    <s v="Kano"/>
    <s v="Nigeria"/>
    <s v="Western Africa"/>
    <s v="Africa"/>
    <s v="OFF-AR-5922"/>
    <s v="Office Supplies"/>
    <s v="Art"/>
    <s v="Sanford Pencil Sharpener, Fluorescent"/>
    <n v="46.494"/>
    <n v="6"/>
    <n v="0.7"/>
    <n v="-54.305999999999983"/>
    <n v="9.48"/>
    <s v="Medium"/>
    <s v="No"/>
    <s v="Katlego Akosua"/>
  </r>
  <r>
    <s v="38242"/>
    <s v="CA-2014-GM14680140-41913"/>
    <x v="75"/>
    <x v="987"/>
    <n v="4"/>
    <s v="Standard Class"/>
    <s v="GM-146801406"/>
    <s v="Greg Matthias"/>
    <s v="Consumer"/>
    <n v="10011"/>
    <s v="New York City"/>
    <s v="New York"/>
    <s v="United States"/>
    <s v="Eastern US"/>
    <s v="USCA"/>
    <s v="FUR-BO-5526"/>
    <s v="Furniture"/>
    <s v="Bookcases"/>
    <s v="O'Sullivan Elevations Bookcase, Cherry Finish"/>
    <n v="523.91999999999996"/>
    <n v="5"/>
    <n v="0.2"/>
    <n v="-26.19599999999998"/>
    <n v="38.76"/>
    <s v="High"/>
    <s v="No"/>
    <s v="Dolores Davis"/>
  </r>
  <r>
    <s v="41305"/>
    <s v="MO-2015-KW657086-42321"/>
    <x v="665"/>
    <x v="235"/>
    <n v="3"/>
    <s v="First Class"/>
    <s v="KW-657086"/>
    <s v="Kelly Williams"/>
    <s v="Consumer"/>
    <n v="0"/>
    <s v="Kenitra"/>
    <s v="Gharb-Chrarda-Béni Hssen"/>
    <s v="Morocco"/>
    <s v="North Africa"/>
    <s v="Africa"/>
    <s v="OFF-FA-6196"/>
    <s v="Office Supplies"/>
    <s v="Fasteners"/>
    <s v="Stockwell Push Pins, Metal"/>
    <n v="57.96"/>
    <n v="4"/>
    <n v="0"/>
    <n v="0.48"/>
    <n v="9.43"/>
    <s v="Medium"/>
    <s v="No"/>
    <s v="Lindiwe Afolayan"/>
  </r>
  <r>
    <s v="15029"/>
    <s v="ES-2015-KC16540125-42229"/>
    <x v="397"/>
    <x v="397"/>
    <n v="0"/>
    <s v="Same Day"/>
    <s v="KC-16540125"/>
    <s v="Kelly Collister"/>
    <s v="Consumer"/>
    <n v="0"/>
    <s v="Geneva"/>
    <s v="Geneva"/>
    <s v="Switzerland"/>
    <s v="Western Europe"/>
    <s v="Europe"/>
    <s v="OFF-BI-3716"/>
    <s v="Office Supplies"/>
    <s v="Binders"/>
    <s v="Cardinal Binder Covers, Clear"/>
    <n v="34.380000000000003"/>
    <n v="3"/>
    <n v="0"/>
    <n v="8.91"/>
    <n v="9.42"/>
    <s v="Medium"/>
    <s v="No"/>
    <s v="Gilbert Wolff"/>
  </r>
  <r>
    <s v="41978"/>
    <s v="TU-2013-CM2235134-41452"/>
    <x v="1007"/>
    <x v="457"/>
    <n v="2"/>
    <s v="First Class"/>
    <s v="CM-2235134"/>
    <s v="Chris McAfee"/>
    <s v="Consumer"/>
    <n v="0"/>
    <s v="Bursa"/>
    <s v="Bursa"/>
    <s v="Turkey"/>
    <s v="Western Asia"/>
    <s v="Asia Pacific"/>
    <s v="FUR-FU-4077"/>
    <s v="Furniture"/>
    <s v="Furnishings"/>
    <s v="Eldon Light Bulb, Erganomic"/>
    <n v="38.112000000000002"/>
    <n v="4"/>
    <n v="0.6"/>
    <n v="-45.768000000000001"/>
    <n v="9.4"/>
    <s v="High"/>
    <s v="No"/>
    <s v="Kaoru Xun"/>
  </r>
  <r>
    <s v="13656"/>
    <s v="ES-2012-BP11095139-41203"/>
    <x v="1008"/>
    <x v="1073"/>
    <n v="4"/>
    <s v="Standard Class"/>
    <s v="BP-11095139"/>
    <s v="Bart Pistole"/>
    <s v="Corporate"/>
    <n v="0"/>
    <s v="Preston"/>
    <s v="England"/>
    <s v="United Kingdom"/>
    <s v="Northern Europe"/>
    <s v="Europe"/>
    <s v="OFF-PA-5851"/>
    <s v="Office Supplies"/>
    <s v="Paper"/>
    <s v="SanDisk Computer Printout Paper, 8.5 x 11"/>
    <n v="135.72"/>
    <n v="4"/>
    <n v="0"/>
    <n v="14.88"/>
    <n v="9.3800000000000008"/>
    <s v="High"/>
    <s v="No"/>
    <s v="Miina Nylund"/>
  </r>
  <r>
    <s v="19271"/>
    <s v="ES-2014-FG1426048-41815"/>
    <x v="847"/>
    <x v="848"/>
    <n v="0"/>
    <s v="Same Day"/>
    <s v="FG-1426048"/>
    <s v="Frank Gastineau"/>
    <s v="Home Office"/>
    <n v="0"/>
    <s v="Duisburg"/>
    <s v="North Rhine-Westphalia"/>
    <s v="Germany"/>
    <s v="Western Europe"/>
    <s v="Europe"/>
    <s v="OFF-LA-3273"/>
    <s v="Office Supplies"/>
    <s v="Labels"/>
    <s v="Avery File Folder Labels, Alphabetical"/>
    <n v="71.52"/>
    <n v="8"/>
    <n v="0"/>
    <n v="23.52"/>
    <n v="9.3699999999999992"/>
    <s v="High"/>
    <s v="No"/>
    <s v="Gilbert Wolff"/>
  </r>
  <r>
    <s v="20721"/>
    <s v="IN-2013-SA2083058-41467"/>
    <x v="508"/>
    <x v="174"/>
    <n v="4"/>
    <s v="Standard Class"/>
    <s v="SA-2083058"/>
    <s v="Sue Ann Reed"/>
    <s v="Consumer"/>
    <n v="0"/>
    <s v="Kanpur"/>
    <s v="Uttar Pradesh"/>
    <s v="India"/>
    <s v="Southern Asia"/>
    <s v="Asia Pacific"/>
    <s v="OFF-FA-5470"/>
    <s v="Office Supplies"/>
    <s v="Fasteners"/>
    <s v="OIC Paper Clips, Metal"/>
    <n v="58.2"/>
    <n v="4"/>
    <n v="0"/>
    <n v="4.5599999999999996"/>
    <n v="9.36"/>
    <s v="High"/>
    <s v="No"/>
    <s v="Chandrakant Chaudhri"/>
  </r>
  <r>
    <s v="42748"/>
    <s v="IV-2015-MA799529-42014"/>
    <x v="717"/>
    <x v="463"/>
    <n v="5"/>
    <s v="Standard Class"/>
    <s v="MA-799529"/>
    <s v="Michelle Arnett"/>
    <s v="Home Office"/>
    <n v="0"/>
    <s v="Abidjan"/>
    <s v="Lagunes"/>
    <s v="Cote d'Ivoire"/>
    <s v="Western Africa"/>
    <s v="Africa"/>
    <s v="OFF-LA-4527"/>
    <s v="Office Supplies"/>
    <s v="Labels"/>
    <s v="Harbour Creations Color Coded Labels, Adjustable"/>
    <n v="86.399999999999991"/>
    <n v="8"/>
    <n v="0"/>
    <n v="12"/>
    <n v="9.35"/>
    <s v="Medium"/>
    <s v="No"/>
    <s v="Katlego Akosua"/>
  </r>
  <r>
    <s v="21676"/>
    <s v="IN-2013-MS17710113-41495"/>
    <x v="165"/>
    <x v="139"/>
    <n v="3"/>
    <s v="Second Class"/>
    <s v="MS-17710113"/>
    <s v="Maurice Satty"/>
    <s v="Consumer"/>
    <n v="0"/>
    <s v="Singapore"/>
    <s v="Singapore"/>
    <s v="Singapore"/>
    <s v="Southeastern Asia"/>
    <s v="Asia Pacific"/>
    <s v="OFF-FA-2961"/>
    <s v="Office Supplies"/>
    <s v="Fasteners"/>
    <s v="Accos Thumb Tacks, Bulk Pack"/>
    <n v="54.72"/>
    <n v="4"/>
    <n v="0"/>
    <n v="6"/>
    <n v="9.34"/>
    <s v="Critical"/>
    <s v="Yes"/>
    <s v="Preecha Metharom"/>
  </r>
  <r>
    <s v="47396"/>
    <s v="PL-2014-SS10410103-41754"/>
    <x v="379"/>
    <x v="787"/>
    <n v="2"/>
    <s v="Second Class"/>
    <s v="SS-10410103"/>
    <s v="Shahid Shariari"/>
    <s v="Consumer"/>
    <n v="0"/>
    <s v="Warsaw"/>
    <s v="Masovia"/>
    <s v="Poland"/>
    <s v="Eastern Europe"/>
    <s v="Europe"/>
    <s v="OFF-AR-3496"/>
    <s v="Office Supplies"/>
    <s v="Art"/>
    <s v="Binney &amp; Smith Pens, Easy-Erase"/>
    <n v="48.84"/>
    <n v="4"/>
    <n v="0"/>
    <n v="0"/>
    <n v="9.33"/>
    <s v="High"/>
    <s v="No"/>
    <s v="Oxana Lagunov"/>
  </r>
  <r>
    <s v="25594"/>
    <s v="ID-2013-VM21835130-41633"/>
    <x v="474"/>
    <x v="807"/>
    <n v="4"/>
    <s v="Standard Class"/>
    <s v="VM-21835130"/>
    <s v="Vivian Mathis"/>
    <s v="Consumer"/>
    <n v="0"/>
    <s v="Bangkok"/>
    <s v="Bangkok"/>
    <s v="Thailand"/>
    <s v="Southeastern Asia"/>
    <s v="Asia Pacific"/>
    <s v="FUR-FU-3947"/>
    <s v="Furniture"/>
    <s v="Furnishings"/>
    <s v="Deflect-O Light Bulb, Duo Pack"/>
    <n v="83.438999999999993"/>
    <n v="6"/>
    <n v="0.27"/>
    <n v="-17.181000000000001"/>
    <n v="9.2799999999999994"/>
    <s v="High"/>
    <s v="No"/>
    <s v="Preecha Metharom"/>
  </r>
  <r>
    <s v="3179"/>
    <s v="MX-2015-Dp1324037-42351"/>
    <x v="507"/>
    <x v="641"/>
    <n v="5"/>
    <s v="Second Class"/>
    <s v="Dp-1324037"/>
    <s v="Dean percer"/>
    <s v="Home Office"/>
    <n v="0"/>
    <s v="Quito"/>
    <s v="Pichincha"/>
    <s v="Ecuador"/>
    <s v="South America"/>
    <s v="LATAM"/>
    <s v="OFF-ST-4252"/>
    <s v="Office Supplies"/>
    <s v="Storage"/>
    <s v="Fellowes Box, Single Width"/>
    <n v="65.7"/>
    <n v="5"/>
    <n v="0"/>
    <n v="5.2"/>
    <n v="9.2110000000000003"/>
    <s v="Medium"/>
    <s v="No"/>
    <s v="Vasco Magalhães"/>
  </r>
  <r>
    <s v="7378"/>
    <s v="MX-2014-MS1777031-41871"/>
    <x v="1009"/>
    <x v="371"/>
    <n v="4"/>
    <s v="Standard Class"/>
    <s v="MS-1777031"/>
    <s v="Maxwell Schwartz"/>
    <s v="Consumer"/>
    <n v="0"/>
    <s v="Santiago de Cuba"/>
    <s v="Santiago de Cuba"/>
    <s v="Cuba"/>
    <s v="Caribbean"/>
    <s v="LATAM"/>
    <s v="OFF-PA-3994"/>
    <s v="Office Supplies"/>
    <s v="Paper"/>
    <s v="Eaton Memo Slips, 8.5 x 11"/>
    <n v="59.6"/>
    <n v="5"/>
    <n v="0"/>
    <n v="4.0999999999999996"/>
    <n v="9.1989999999999998"/>
    <s v="High"/>
    <s v="No"/>
    <s v="Marilène Rousseau"/>
  </r>
  <r>
    <s v="32171"/>
    <s v="CA-2015-GA14725140-42242"/>
    <x v="49"/>
    <x v="1093"/>
    <n v="4"/>
    <s v="Standard Class"/>
    <s v="GA-147251408"/>
    <s v="Guy Armstrong"/>
    <s v="Consumer"/>
    <n v="28205"/>
    <s v="Charlotte"/>
    <s v="North Carolina"/>
    <s v="United States"/>
    <s v="Southern US"/>
    <s v="USCA"/>
    <s v="OFF-PA-6462"/>
    <s v="Office Supplies"/>
    <s v="Paper"/>
    <s v="Xerox 1910"/>
    <n v="192.16"/>
    <n v="5"/>
    <n v="0.2"/>
    <n v="67.255999999999986"/>
    <n v="18.82"/>
    <s v="Medium"/>
    <s v="No"/>
    <s v="Flannery Newton"/>
  </r>
  <r>
    <s v="40554"/>
    <s v="CA-2012-GA14725140-40951"/>
    <x v="334"/>
    <x v="113"/>
    <n v="4"/>
    <s v="Second Class"/>
    <s v="GA-147251402"/>
    <s v="Guy Armstrong"/>
    <s v="Consumer"/>
    <n v="65203"/>
    <s v="Columbia"/>
    <s v="Missouri"/>
    <s v="United States"/>
    <s v="Central US"/>
    <s v="USCA"/>
    <s v="FUR-FU-5722"/>
    <s v="Furniture"/>
    <s v="Furnishings"/>
    <s v="Rubbermaid ClusterMat Chairmats, Mat Size- 66&quot; x 60&quot;, Lip 20&quot; x 11&quot; -90 Degree Angle"/>
    <n v="332.94"/>
    <n v="3"/>
    <n v="0"/>
    <n v="53.270400000000002"/>
    <n v="18.55"/>
    <s v="Medium"/>
    <s v="No"/>
    <s v="Lon Bonher"/>
  </r>
  <r>
    <s v="19639"/>
    <s v="ES-2015-CJ11875120-42020"/>
    <x v="537"/>
    <x v="30"/>
    <n v="2"/>
    <s v="Second Class"/>
    <s v="CJ-11875120"/>
    <s v="Carl Jackson"/>
    <s v="Corporate"/>
    <n v="0"/>
    <s v="Madrid"/>
    <s v="Madrid"/>
    <s v="Spain"/>
    <s v="Southern Europe"/>
    <s v="Europe"/>
    <s v="TEC-MA-5493"/>
    <s v="Technology"/>
    <s v="Machines"/>
    <s v="Okidata Calculator, Durable"/>
    <n v="141.50700000000001"/>
    <n v="3"/>
    <n v="0.1"/>
    <n v="-4.7429999999999994"/>
    <n v="9.15"/>
    <s v="High"/>
    <s v="No"/>
    <s v="Gavino Bove"/>
  </r>
  <r>
    <s v="23275"/>
    <s v="ID-2013-HA1490559-41431"/>
    <x v="565"/>
    <x v="836"/>
    <n v="4"/>
    <s v="Standard Class"/>
    <s v="HA-1490559"/>
    <s v="Helen Abelman"/>
    <s v="Consumer"/>
    <n v="0"/>
    <s v="Padang"/>
    <s v="Sumatera Barat"/>
    <s v="Indonesia"/>
    <s v="Southeastern Asia"/>
    <s v="Asia Pacific"/>
    <s v="OFF-EN-3110"/>
    <s v="Office Supplies"/>
    <s v="Envelopes"/>
    <s v="Ames Peel and Seal, Set of 50"/>
    <n v="69.339900000000014"/>
    <n v="7"/>
    <n v="0.47"/>
    <n v="-57.710100000000011"/>
    <n v="9.1300000000000008"/>
    <s v="High"/>
    <s v="No"/>
    <s v="Preecha Metharom"/>
  </r>
  <r>
    <s v="37356"/>
    <s v="CA-2012-GA14725140-41272"/>
    <x v="792"/>
    <x v="842"/>
    <n v="4"/>
    <s v="Standard Class"/>
    <s v="GA-147251406"/>
    <s v="Guy Armstrong"/>
    <s v="Consumer"/>
    <n v="19120"/>
    <s v="Philadelphia"/>
    <s v="Pennsylvania"/>
    <s v="United States"/>
    <s v="Eastern US"/>
    <s v="USCA"/>
    <s v="TEC-AC-5185"/>
    <s v="Technology"/>
    <s v="Accessories"/>
    <s v="Maxell Pro 80 Minute CD-R, 10/Pack"/>
    <n v="27.968"/>
    <n v="2"/>
    <n v="0.2"/>
    <n v="6.9920000000000009"/>
    <n v="2.5099999999999998"/>
    <s v="High"/>
    <s v="No"/>
    <s v="Dolores Davis"/>
  </r>
  <r>
    <s v="33326"/>
    <s v="CA-2013-GP14740140-41604"/>
    <x v="1010"/>
    <x v="480"/>
    <n v="4"/>
    <s v="Standard Class"/>
    <s v="GP-147401406"/>
    <s v="Guy Phonely"/>
    <s v="Corporate"/>
    <n v="1453"/>
    <s v="Leominster"/>
    <s v="Massachusetts"/>
    <s v="United States"/>
    <s v="Eastern US"/>
    <s v="USCA"/>
    <s v="OFF-ST-6292"/>
    <s v="Office Supplies"/>
    <s v="Storage"/>
    <s v="Tennsco Lockers, Sand"/>
    <n v="104.9"/>
    <n v="5"/>
    <n v="0"/>
    <n v="25.175999999999998"/>
    <n v="8.07"/>
    <s v="High"/>
    <s v="No"/>
    <s v="Dolores Davis"/>
  </r>
  <r>
    <s v="31668"/>
    <s v="CA-2015-GT14755140-42154"/>
    <x v="637"/>
    <x v="176"/>
    <n v="6"/>
    <s v="Standard Class"/>
    <s v="GT-147551402"/>
    <s v="Guy Thornton"/>
    <s v="Consumer"/>
    <n v="78550"/>
    <s v="Harlingen"/>
    <s v="Texas"/>
    <s v="United States"/>
    <s v="Central US"/>
    <s v="USCA"/>
    <s v="OFF-ST-4298"/>
    <s v="Office Supplies"/>
    <s v="Storage"/>
    <s v="File Shuttle I and Handi-File"/>
    <n v="53.424000000000007"/>
    <n v="3"/>
    <n v="0.2"/>
    <n v="4.6746000000000016"/>
    <n v="7.28"/>
    <s v="Low"/>
    <s v="No"/>
    <s v="Lon Bonher"/>
  </r>
  <r>
    <s v="36035"/>
    <s v="CA-2013-GT14755140-41322"/>
    <x v="1011"/>
    <x v="744"/>
    <n v="6"/>
    <s v="Standard Class"/>
    <s v="GT-147551404"/>
    <s v="Guy Thornton"/>
    <s v="Consumer"/>
    <n v="90805"/>
    <s v="Long Beach"/>
    <s v="California"/>
    <s v="United States"/>
    <s v="Western US"/>
    <s v="USCA"/>
    <s v="OFF-LA-3190"/>
    <s v="Office Supplies"/>
    <s v="Labels"/>
    <s v="Avery 4027 File Folder Labels for Dot Matrix Printers, 5000 Labels per Box, White"/>
    <n v="61.06"/>
    <n v="2"/>
    <n v="0"/>
    <n v="28.087599999999998"/>
    <n v="2.64"/>
    <s v="Medium"/>
    <s v="No"/>
    <s v="Derrick Snyders"/>
  </r>
  <r>
    <s v="3800"/>
    <s v="MX-2015-AG1090093-42312"/>
    <x v="262"/>
    <x v="123"/>
    <n v="6"/>
    <s v="Standard Class"/>
    <s v="AG-1090093"/>
    <s v="Arthur Gainer"/>
    <s v="Consumer"/>
    <n v="0"/>
    <s v="León"/>
    <s v="León"/>
    <s v="Nicaragua"/>
    <s v="Central America"/>
    <s v="LATAM"/>
    <s v="OFF-PA-5877"/>
    <s v="Office Supplies"/>
    <s v="Paper"/>
    <s v="SanDisk Message Books, Multicolor"/>
    <n v="84.1"/>
    <n v="5"/>
    <n v="0"/>
    <n v="21"/>
    <n v="9.0519999999999996"/>
    <s v="Medium"/>
    <s v="No"/>
    <s v="Nicodemo Bautista"/>
  </r>
  <r>
    <s v="36331"/>
    <s v="CA-2013-HR14770140-41495"/>
    <x v="165"/>
    <x v="544"/>
    <n v="4"/>
    <s v="Second Class"/>
    <s v="HR-147701402"/>
    <s v="Hallie Redmond"/>
    <s v="Home Office"/>
    <n v="53209"/>
    <s v="Milwaukee"/>
    <s v="Wisconsin"/>
    <s v="United States"/>
    <s v="Central US"/>
    <s v="USCA"/>
    <s v="FUR-BO-5524"/>
    <s v="Furniture"/>
    <s v="Bookcases"/>
    <s v="O'Sullivan Cherrywood Estates Traditional Barrister Bookcase"/>
    <n v="687.4"/>
    <n v="5"/>
    <n v="0"/>
    <n v="48.117999999999981"/>
    <n v="58.73"/>
    <s v="Medium"/>
    <s v="No"/>
    <s v="Lon Bonher"/>
  </r>
  <r>
    <s v="40740"/>
    <s v="CA-2015-HR14770140-42102"/>
    <x v="699"/>
    <x v="117"/>
    <n v="4"/>
    <s v="Standard Class"/>
    <s v="HR-147701408"/>
    <s v="Hallie Redmond"/>
    <s v="Home Office"/>
    <n v="32216"/>
    <s v="Jacksonville"/>
    <s v="Florida"/>
    <s v="United States"/>
    <s v="Southern US"/>
    <s v="USCA"/>
    <s v="TEC-PH-3161"/>
    <s v="Technology"/>
    <s v="Phones"/>
    <s v="AT&amp;T 1080 Corded phone"/>
    <n v="219.184"/>
    <n v="2"/>
    <n v="0.2"/>
    <n v="19.178599999999999"/>
    <n v="20.62"/>
    <s v="High"/>
    <s v="No"/>
    <s v="Flannery Newton"/>
  </r>
  <r>
    <s v="37010"/>
    <s v="US-2012-HR14770140-40968"/>
    <x v="617"/>
    <x v="203"/>
    <n v="4"/>
    <s v="Standard Class"/>
    <s v="HR-147701406"/>
    <s v="Hallie Redmond"/>
    <s v="Home Office"/>
    <n v="10035"/>
    <s v="New York City"/>
    <s v="New York"/>
    <s v="United States"/>
    <s v="Eastern US"/>
    <s v="USCA"/>
    <s v="TEC-PH-5936"/>
    <s v="Technology"/>
    <s v="Phones"/>
    <s v="Sannysis Cute Owl Design Soft Skin Case Cover for Samsung Galaxy S4"/>
    <n v="5.94"/>
    <n v="3"/>
    <n v="0"/>
    <n v="1.6037999999999999"/>
    <n v="1.42"/>
    <s v="Medium"/>
    <s v="No"/>
    <s v="Dolores Davis"/>
  </r>
  <r>
    <s v="27321"/>
    <s v="IN-2013-BG1174058-41440"/>
    <x v="240"/>
    <x v="89"/>
    <n v="2"/>
    <s v="First Class"/>
    <s v="BG-1174058"/>
    <s v="Bruce Geld"/>
    <s v="Consumer"/>
    <n v="0"/>
    <s v="Avadi"/>
    <s v="Tamil Nadu"/>
    <s v="India"/>
    <s v="Southern Asia"/>
    <s v="Asia Pacific"/>
    <s v="OFF-FA-6203"/>
    <s v="Office Supplies"/>
    <s v="Fasteners"/>
    <s v="Stockwell Staples, Bulk Pack"/>
    <n v="32.4"/>
    <n v="3"/>
    <n v="0"/>
    <n v="11.97"/>
    <n v="9"/>
    <s v="Critical"/>
    <s v="No"/>
    <s v="Chandrakant Chaudhri"/>
  </r>
  <r>
    <s v="32321"/>
    <s v="CA-2015-HR14770140-42356"/>
    <x v="37"/>
    <x v="407"/>
    <n v="3"/>
    <s v="First Class"/>
    <s v="HR-147701404"/>
    <s v="Hallie Redmond"/>
    <s v="Home Office"/>
    <n v="90045"/>
    <s v="Los Angeles"/>
    <s v="California"/>
    <s v="United States"/>
    <s v="Western US"/>
    <s v="USCA"/>
    <s v="OFF-BI-4352"/>
    <s v="Office Supplies"/>
    <s v="Binders"/>
    <s v="GBC Plastic Binding Combs"/>
    <n v="11.808"/>
    <n v="2"/>
    <n v="0.2"/>
    <n v="4.2804000000000002"/>
    <n v="1.31"/>
    <s v="Medium"/>
    <s v="No"/>
    <s v="Derrick Snyders"/>
  </r>
  <r>
    <s v="40042"/>
    <s v="CA-2013-HD14785140-41600"/>
    <x v="417"/>
    <x v="1094"/>
    <n v="3"/>
    <s v="Second Class"/>
    <s v="HD-147851406"/>
    <s v="Harold Dahlen"/>
    <s v="Home Office"/>
    <n v="2138"/>
    <s v="Cambridge"/>
    <s v="Massachusetts"/>
    <s v="United States"/>
    <s v="Eastern US"/>
    <s v="USCA"/>
    <s v="OFF-PA-6490"/>
    <s v="Office Supplies"/>
    <s v="Paper"/>
    <s v="Xerox 1936"/>
    <n v="59.94"/>
    <n v="3"/>
    <n v="0"/>
    <n v="28.171800000000001"/>
    <n v="16.16"/>
    <s v="Critical"/>
    <s v="No"/>
    <s v="Dolores Davis"/>
  </r>
  <r>
    <s v="39705"/>
    <s v="CA-2015-HE14800140-42194"/>
    <x v="317"/>
    <x v="310"/>
    <n v="4"/>
    <s v="Standard Class"/>
    <s v="HE-148001406"/>
    <s v="Harold Engle"/>
    <s v="Corporate"/>
    <n v="19711"/>
    <s v="Newark"/>
    <s v="Delaware"/>
    <s v="United States"/>
    <s v="Eastern US"/>
    <s v="USCA"/>
    <s v="OFF-AR-4796"/>
    <s v="Office Supplies"/>
    <s v="Art"/>
    <s v="Hunt Boston Vacuum Mount KS Pencil Sharpener"/>
    <n v="174.95"/>
    <n v="5"/>
    <n v="0"/>
    <n v="45.487000000000002"/>
    <n v="20.09"/>
    <s v="Medium"/>
    <s v="No"/>
    <s v="Dolores Davis"/>
  </r>
  <r>
    <s v="14944"/>
    <s v="IT-2015-NL1831091-42344"/>
    <x v="1012"/>
    <x v="1095"/>
    <n v="3"/>
    <s v="First Class"/>
    <s v="NL-1831091"/>
    <s v="Nancy Lomonaco"/>
    <s v="Home Office"/>
    <n v="0"/>
    <s v="Leeuwarden"/>
    <s v="Friesland"/>
    <s v="Netherlands"/>
    <s v="Western Europe"/>
    <s v="Europe"/>
    <s v="OFF-EN-4446"/>
    <s v="Office Supplies"/>
    <s v="Envelopes"/>
    <s v="GlobeWeis Mailers, with clear poly window"/>
    <n v="42.09"/>
    <n v="2"/>
    <n v="0.5"/>
    <n v="-26.13"/>
    <n v="8.9600000000000009"/>
    <s v="High"/>
    <s v="No"/>
    <s v="Gilbert Wolff"/>
  </r>
  <r>
    <s v="40228"/>
    <s v="CA-2015-HE14800140-42357"/>
    <x v="407"/>
    <x v="494"/>
    <n v="6"/>
    <s v="Standard Class"/>
    <s v="HE-148001402"/>
    <s v="Harold Engle"/>
    <s v="Corporate"/>
    <n v="53209"/>
    <s v="Milwaukee"/>
    <s v="Wisconsin"/>
    <s v="United States"/>
    <s v="Central US"/>
    <s v="USCA"/>
    <s v="FUR-FU-6300"/>
    <s v="Furniture"/>
    <s v="Furnishings"/>
    <s v="Tensor Track Tree Floor Lamp"/>
    <n v="99.949999999999989"/>
    <n v="5"/>
    <n v="0"/>
    <n v="22.988499999999998"/>
    <n v="9.89"/>
    <s v="Medium"/>
    <s v="No"/>
    <s v="Lon Bonher"/>
  </r>
  <r>
    <s v="3836"/>
    <s v="MX-2013-EH1412555-41276"/>
    <x v="461"/>
    <x v="1096"/>
    <n v="6"/>
    <s v="Standard Class"/>
    <s v="EH-1412555"/>
    <s v="Eugene Hildebrand"/>
    <s v="Home Office"/>
    <n v="0"/>
    <s v="La Ceiba"/>
    <s v="Atlántida"/>
    <s v="Honduras"/>
    <s v="Central America"/>
    <s v="LATAM"/>
    <s v="FUR-FU-3953"/>
    <s v="Furniture"/>
    <s v="Furnishings"/>
    <s v="Deflect-O Photo Frame, Erganomic"/>
    <n v="80.832000000000008"/>
    <n v="4"/>
    <n v="0.4"/>
    <n v="12.112"/>
    <n v="8.9489999999999998"/>
    <s v="Low"/>
    <s v="Yes"/>
    <s v="Nicodemo Bautista"/>
  </r>
  <r>
    <s v="32631"/>
    <s v="CA-2012-HP14815140-41034"/>
    <x v="1013"/>
    <x v="1097"/>
    <n v="4"/>
    <s v="Standard Class"/>
    <s v="HP-148151404"/>
    <s v="Harold Pawlan"/>
    <s v="Home Office"/>
    <n v="90049"/>
    <s v="Los Angeles"/>
    <s v="California"/>
    <s v="United States"/>
    <s v="Western US"/>
    <s v="USCA"/>
    <s v="OFF-BI-6409"/>
    <s v="Office Supplies"/>
    <s v="Binders"/>
    <s v="Wilson Jones Legal Size Ring Binders"/>
    <n v="140.73599999999999"/>
    <n v="8"/>
    <n v="0.2"/>
    <n v="52.776000000000003"/>
    <n v="12.51"/>
    <s v="Medium"/>
    <s v="No"/>
    <s v="Derrick Snyders"/>
  </r>
  <r>
    <s v="38439"/>
    <s v="CA-2012-HP14815140-41236"/>
    <x v="531"/>
    <x v="1098"/>
    <n v="5"/>
    <s v="Standard Class"/>
    <s v="HP-148151408"/>
    <s v="Harold Pawlan"/>
    <s v="Home Office"/>
    <n v="23464"/>
    <s v="Virginia Beach"/>
    <s v="Virginia"/>
    <s v="United States"/>
    <s v="Southern US"/>
    <s v="USCA"/>
    <s v="FUR-FU-4230"/>
    <s v="Furniture"/>
    <s v="Furnishings"/>
    <s v="Executive Impressions 14&quot;"/>
    <n v="111.15"/>
    <n v="5"/>
    <n v="0"/>
    <n v="48.906000000000013"/>
    <n v="6.61"/>
    <s v="Medium"/>
    <s v="Yes"/>
    <s v="Flannery Newton"/>
  </r>
  <r>
    <s v="39839"/>
    <s v="CA-2013-HR14830140-41630"/>
    <x v="724"/>
    <x v="604"/>
    <n v="1"/>
    <s v="First Class"/>
    <s v="HR-148301406"/>
    <s v="Harold Ryan"/>
    <s v="Corporate"/>
    <n v="19140"/>
    <s v="Philadelphia"/>
    <s v="Pennsylvania"/>
    <s v="United States"/>
    <s v="Eastern US"/>
    <s v="USCA"/>
    <s v="FUR-CH-4556"/>
    <s v="Furniture"/>
    <s v="Chairs"/>
    <s v="Harbour Creations Steel Folding Chair"/>
    <n v="422.62499999999989"/>
    <n v="7"/>
    <n v="0.3"/>
    <n v="0"/>
    <n v="68.23"/>
    <s v="Critical"/>
    <s v="No"/>
    <s v="Dolores Davis"/>
  </r>
  <r>
    <s v="15623"/>
    <s v="ES-2015-SL20155139-42243"/>
    <x v="643"/>
    <x v="152"/>
    <n v="4"/>
    <s v="Standard Class"/>
    <s v="SL-20155139"/>
    <s v="Sara Luxemburg"/>
    <s v="Home Office"/>
    <n v="0"/>
    <s v="Halesowen"/>
    <s v="England"/>
    <s v="United Kingdom"/>
    <s v="Northern Europe"/>
    <s v="Europe"/>
    <s v="OFF-SU-6173"/>
    <s v="Office Supplies"/>
    <s v="Supplies"/>
    <s v="Stiletto Scissors, High Speed"/>
    <n v="141.66"/>
    <n v="6"/>
    <n v="0"/>
    <n v="2.7"/>
    <n v="8.86"/>
    <s v="High"/>
    <s v="No"/>
    <s v="Miina Nylund"/>
  </r>
  <r>
    <s v="17432"/>
    <s v="ES-2013-RW19690139-41556"/>
    <x v="767"/>
    <x v="881"/>
    <n v="2"/>
    <s v="Second Class"/>
    <s v="RW-19690139"/>
    <s v="Robert Waldorf"/>
    <s v="Consumer"/>
    <n v="0"/>
    <s v="Chelmsford"/>
    <s v="England"/>
    <s v="United Kingdom"/>
    <s v="Northern Europe"/>
    <s v="Europe"/>
    <s v="OFF-AR-6110"/>
    <s v="Office Supplies"/>
    <s v="Art"/>
    <s v="Stanley Highlighters, Blue"/>
    <n v="29.4"/>
    <n v="2"/>
    <n v="0"/>
    <n v="5.88"/>
    <n v="8.8000000000000007"/>
    <s v="Critical"/>
    <s v="No"/>
    <s v="Miina Nylund"/>
  </r>
  <r>
    <s v="20078"/>
    <s v="IT-2013-BD1177062-41485"/>
    <x v="690"/>
    <x v="725"/>
    <n v="2"/>
    <s v="Second Class"/>
    <s v="BD-1177062"/>
    <s v="Bryan Davis"/>
    <s v="Consumer"/>
    <n v="0"/>
    <s v="Dublin"/>
    <s v="Dublin"/>
    <s v="Ireland"/>
    <s v="Northern Europe"/>
    <s v="Europe"/>
    <s v="OFF-BI-3719"/>
    <s v="Office Supplies"/>
    <s v="Binders"/>
    <s v="Cardinal Binder Covers, Recycled"/>
    <n v="49.44"/>
    <n v="8"/>
    <n v="0.5"/>
    <n v="-5.039999999999992"/>
    <n v="8.7899999999999991"/>
    <s v="High"/>
    <s v="No"/>
    <s v="Miina Nylund"/>
  </r>
  <r>
    <s v="37402"/>
    <s v="CA-2013-HR14830140-41443"/>
    <x v="168"/>
    <x v="470"/>
    <n v="4"/>
    <s v="Standard Class"/>
    <s v="HR-148301408"/>
    <s v="Harold Ryan"/>
    <s v="Corporate"/>
    <n v="33178"/>
    <s v="Miami"/>
    <s v="Florida"/>
    <s v="United States"/>
    <s v="Southern US"/>
    <s v="USCA"/>
    <s v="OFF-AR-3970"/>
    <s v="Office Supplies"/>
    <s v="Art"/>
    <s v="Dixon Prang Watercolor Pencils, 10-Color Set with Brush"/>
    <n v="13.632"/>
    <n v="4"/>
    <n v="0.2"/>
    <n v="3.5783999999999998"/>
    <n v="1.07"/>
    <s v="High"/>
    <s v="No"/>
    <s v="Flannery Newton"/>
  </r>
  <r>
    <s v="1415"/>
    <s v="MX-2013-EB1397536-41522"/>
    <x v="998"/>
    <x v="758"/>
    <n v="2"/>
    <s v="First Class"/>
    <s v="EB-1397536"/>
    <s v="Erica Bern"/>
    <s v="Corporate"/>
    <n v="0"/>
    <s v="Santo Domingo"/>
    <s v="Santo Domingo"/>
    <s v="Dominican Republic"/>
    <s v="Caribbean"/>
    <s v="LATAM"/>
    <s v="OFF-FA-5474"/>
    <s v="Office Supplies"/>
    <s v="Fasteners"/>
    <s v="OIC Push Pins, Metal"/>
    <n v="56.112000000000002"/>
    <n v="7"/>
    <n v="0.2"/>
    <n v="5.5720000000000001"/>
    <n v="8.7870000000000008"/>
    <s v="High"/>
    <s v="No"/>
    <s v="Marilène Rousseau"/>
  </r>
  <r>
    <s v="7060"/>
    <s v="MX-2012-TB2135531-41227"/>
    <x v="312"/>
    <x v="272"/>
    <n v="5"/>
    <s v="Second Class"/>
    <s v="TB-2135531"/>
    <s v="Todd Boyes"/>
    <s v="Corporate"/>
    <n v="0"/>
    <s v="Matanzas"/>
    <s v="Matanzas"/>
    <s v="Cuba"/>
    <s v="Caribbean"/>
    <s v="LATAM"/>
    <s v="OFF-BI-4813"/>
    <s v="Office Supplies"/>
    <s v="Binders"/>
    <s v="Ibico Binder, Economy"/>
    <n v="72.239999999999981"/>
    <n v="7"/>
    <n v="0"/>
    <n v="26.6"/>
    <n v="8.77"/>
    <s v="Medium"/>
    <s v="No"/>
    <s v="Marilène Rousseau"/>
  </r>
  <r>
    <s v="2494"/>
    <s v="MX-2013-MS1798039-41383"/>
    <x v="9"/>
    <x v="337"/>
    <n v="4"/>
    <s v="Standard Class"/>
    <s v="MS-1798039"/>
    <s v="Michael Stewart"/>
    <s v="Corporate"/>
    <n v="0"/>
    <s v="Apopa"/>
    <s v="San Salvador"/>
    <s v="El Salvador"/>
    <s v="Central America"/>
    <s v="LATAM"/>
    <s v="FUR-FU-4075"/>
    <s v="Furniture"/>
    <s v="Furnishings"/>
    <s v="Eldon Light Bulb, Duo Pack"/>
    <n v="50.52"/>
    <n v="3"/>
    <n v="0"/>
    <n v="21.72"/>
    <n v="8.766"/>
    <s v="High"/>
    <s v="No"/>
    <s v="Nicodemo Bautista"/>
  </r>
  <r>
    <s v="40287"/>
    <s v="US-2013-HM14860140-41632"/>
    <x v="1014"/>
    <x v="688"/>
    <n v="6"/>
    <s v="Standard Class"/>
    <s v="HM-148601402"/>
    <s v="Harry Marie"/>
    <s v="Corporate"/>
    <n v="65807"/>
    <s v="Springfield"/>
    <s v="Missouri"/>
    <s v="United States"/>
    <s v="Central US"/>
    <s v="USCA"/>
    <s v="TEC-CO-3698"/>
    <s v="Technology"/>
    <s v="Copiers"/>
    <s v="Canon PC1060 Personal Laser Copier"/>
    <n v="4899.93"/>
    <n v="7"/>
    <n v="0"/>
    <n v="2302.9670999999998"/>
    <n v="350.09"/>
    <s v="Medium"/>
    <s v="No"/>
    <s v="Lon Bonher"/>
  </r>
  <r>
    <s v="35857"/>
    <s v="CA-2013-HM14860140-41612"/>
    <x v="516"/>
    <x v="300"/>
    <n v="5"/>
    <s v="Second Class"/>
    <s v="HM-148601404"/>
    <s v="Harry Marie"/>
    <s v="Corporate"/>
    <n v="90049"/>
    <s v="Los Angeles"/>
    <s v="California"/>
    <s v="United States"/>
    <s v="Western US"/>
    <s v="USCA"/>
    <s v="OFF-EN-6327"/>
    <s v="Office Supplies"/>
    <s v="Envelopes"/>
    <s v="Tyvek Side-Opening Peel &amp; Seel Expanding Envelopes"/>
    <n v="271.44"/>
    <n v="3"/>
    <n v="0"/>
    <n v="122.148"/>
    <n v="34.619999999999997"/>
    <s v="Medium"/>
    <s v="No"/>
    <s v="Derrick Snyders"/>
  </r>
  <r>
    <s v="14561"/>
    <s v="IT-2012-KH16510139-41088"/>
    <x v="380"/>
    <x v="1099"/>
    <n v="7"/>
    <s v="Standard Class"/>
    <s v="KH-16510139"/>
    <s v="Keith Herrera"/>
    <s v="Consumer"/>
    <n v="0"/>
    <s v="London"/>
    <s v="England"/>
    <s v="United Kingdom"/>
    <s v="Northern Europe"/>
    <s v="Europe"/>
    <s v="OFF-SU-4129"/>
    <s v="Office Supplies"/>
    <s v="Supplies"/>
    <s v="Elite Scissors, Serrated"/>
    <n v="86.534999999999997"/>
    <n v="5"/>
    <n v="0.1"/>
    <n v="-3.9149999999999969"/>
    <n v="8.68"/>
    <s v="Low"/>
    <s v="No"/>
    <s v="Miina Nylund"/>
  </r>
  <r>
    <s v="44266"/>
    <s v="AO-2014-CW19054-41942"/>
    <x v="511"/>
    <x v="1058"/>
    <n v="5"/>
    <s v="Second Class"/>
    <s v="CW-19054"/>
    <s v="Carl Weiss"/>
    <s v="Home Office"/>
    <n v="0"/>
    <s v="Luanda"/>
    <s v="Luanda"/>
    <s v="Angola"/>
    <s v="Central Africa"/>
    <s v="Africa"/>
    <s v="OFF-LA-4665"/>
    <s v="Office Supplies"/>
    <s v="Labels"/>
    <s v="Hon Legal Exhibit Labels, Laser Printer Compatible"/>
    <n v="65.16"/>
    <n v="6"/>
    <n v="0"/>
    <n v="11.7"/>
    <n v="8.67"/>
    <s v="Medium"/>
    <s v="No"/>
    <s v="Andile Ihejirika"/>
  </r>
  <r>
    <s v="24995"/>
    <s v="IN-2013-EM1414027-41419"/>
    <x v="40"/>
    <x v="1100"/>
    <n v="7"/>
    <s v="Standard Class"/>
    <s v="EM-1414027"/>
    <s v="Eugene Moren"/>
    <s v="Home Office"/>
    <n v="0"/>
    <s v="Hangzhou"/>
    <s v="Zhejiang"/>
    <s v="China"/>
    <s v="Eastern Asia"/>
    <s v="Asia Pacific"/>
    <s v="OFF-AP-3567"/>
    <s v="Office Supplies"/>
    <s v="Appliances"/>
    <s v="Breville Coffee Grinder, Red"/>
    <n v="123.72"/>
    <n v="2"/>
    <n v="0"/>
    <n v="39.54"/>
    <n v="8.67"/>
    <s v="Low"/>
    <s v="No"/>
    <s v="Hadia Bousaid"/>
  </r>
  <r>
    <s v="40881"/>
    <s v="CA-2015-HJ14875140-42243"/>
    <x v="643"/>
    <x v="197"/>
    <n v="1"/>
    <s v="First Class"/>
    <s v="HJ-148751402"/>
    <s v="Heather Jas"/>
    <s v="Home Office"/>
    <n v="48234"/>
    <s v="Detroit"/>
    <s v="Michigan"/>
    <s v="United States"/>
    <s v="Central US"/>
    <s v="USCA"/>
    <s v="OFF-ST-5277"/>
    <s v="Office Supplies"/>
    <s v="Storage"/>
    <s v="Neat Ideas Personal Hanging Folder Files, Black"/>
    <n v="53.72"/>
    <n v="4"/>
    <n v="0"/>
    <n v="13.9672"/>
    <n v="6.31"/>
    <s v="Medium"/>
    <s v="No"/>
    <s v="Lon Bonher"/>
  </r>
  <r>
    <s v="1340"/>
    <s v="MX-2014-RB1943551-41809"/>
    <x v="505"/>
    <x v="757"/>
    <n v="4"/>
    <s v="Standard Class"/>
    <s v="RB-1943551"/>
    <s v="Richard Bierner"/>
    <s v="Consumer"/>
    <n v="0"/>
    <s v="Villa Nueva"/>
    <s v="Guatemala"/>
    <s v="Guatemala"/>
    <s v="Central America"/>
    <s v="LATAM"/>
    <s v="OFF-AP-4955"/>
    <s v="Office Supplies"/>
    <s v="Appliances"/>
    <s v="KitchenAid Coffee Grinder, White"/>
    <n v="137.22"/>
    <n v="3"/>
    <n v="0"/>
    <n v="64.440000000000012"/>
    <n v="8.67"/>
    <s v="Medium"/>
    <s v="No"/>
    <s v="Nicodemo Bautista"/>
  </r>
  <r>
    <s v="34760"/>
    <s v="CA-2014-HJ14875140-41969"/>
    <x v="620"/>
    <x v="696"/>
    <n v="5"/>
    <s v="Standard Class"/>
    <s v="HJ-148751408"/>
    <s v="Heather Jas"/>
    <s v="Home Office"/>
    <n v="32216"/>
    <s v="Jacksonville"/>
    <s v="Florida"/>
    <s v="United States"/>
    <s v="Southern US"/>
    <s v="USCA"/>
    <s v="OFF-PA-6222"/>
    <s v="Office Supplies"/>
    <s v="Paper"/>
    <s v="Telephone Message Books with Fax/Mobile Section, 5 1/2&quot; x 3 3/16&quot;"/>
    <n v="5.08"/>
    <n v="1"/>
    <n v="0.2"/>
    <n v="1.651"/>
    <n v="1.49"/>
    <s v="Medium"/>
    <s v="No"/>
    <s v="Flannery Newton"/>
  </r>
  <r>
    <s v="20312"/>
    <s v="ID-2015-AI1085559-42061"/>
    <x v="1015"/>
    <x v="820"/>
    <n v="6"/>
    <s v="Standard Class"/>
    <s v="AI-1085559"/>
    <s v="Arianne Irving"/>
    <s v="Consumer"/>
    <n v="0"/>
    <s v="Bandung"/>
    <s v="Jawa Barat"/>
    <s v="Indonesia"/>
    <s v="Southeastern Asia"/>
    <s v="Asia Pacific"/>
    <s v="OFF-SU-4990"/>
    <s v="Office Supplies"/>
    <s v="Supplies"/>
    <s v="Kleencut Shears, High Speed"/>
    <n v="123.9405"/>
    <n v="5"/>
    <n v="0.47"/>
    <n v="-84.259500000000003"/>
    <n v="8.64"/>
    <s v="Medium"/>
    <s v="No"/>
    <s v="Preecha Metharom"/>
  </r>
  <r>
    <s v="5684"/>
    <s v="MX-2013-BF1121518-41460"/>
    <x v="1016"/>
    <x v="655"/>
    <n v="6"/>
    <s v="Standard Class"/>
    <s v="BF-1121518"/>
    <s v="Benjamin Farhat"/>
    <s v="Home Office"/>
    <n v="0"/>
    <s v="Manacapuru"/>
    <s v="Amazonas"/>
    <s v="Brazil"/>
    <s v="South America"/>
    <s v="LATAM"/>
    <s v="OFF-PA-6615"/>
    <s v="Office Supplies"/>
    <s v="Paper"/>
    <s v="Xerox Message Books, Premium"/>
    <n v="67.900000000000006"/>
    <n v="5"/>
    <n v="0"/>
    <n v="25.8"/>
    <n v="8.604000000000001"/>
    <s v="Low"/>
    <s v="No"/>
    <s v="Vasco Magalhães"/>
  </r>
  <r>
    <s v="31501"/>
    <s v="CA-2015-HK14890140-42159"/>
    <x v="473"/>
    <x v="474"/>
    <n v="4"/>
    <s v="Standard Class"/>
    <s v="HK-148901408"/>
    <s v="Heather Kirkland"/>
    <s v="Corporate"/>
    <n v="37064"/>
    <s v="Franklin"/>
    <s v="Tennessee"/>
    <s v="United States"/>
    <s v="Southern US"/>
    <s v="USCA"/>
    <s v="FUR-FU-4019"/>
    <s v="Furniture"/>
    <s v="Furnishings"/>
    <s v="Eldon 200 Class Desk Accessories, Burgundy"/>
    <n v="35.168000000000013"/>
    <n v="7"/>
    <n v="0.2"/>
    <n v="9.6712000000000025"/>
    <n v="3.33"/>
    <s v="Medium"/>
    <s v="No"/>
    <s v="Flannery Newton"/>
  </r>
  <r>
    <s v="35939"/>
    <s v="CA-2015-HA14905140-42300"/>
    <x v="156"/>
    <x v="106"/>
    <n v="2"/>
    <s v="Second Class"/>
    <s v="HA-149051404"/>
    <s v="Helen Abelman"/>
    <s v="Consumer"/>
    <n v="80525"/>
    <s v="Fort Collins"/>
    <s v="Colorado"/>
    <s v="United States"/>
    <s v="Western US"/>
    <s v="USCA"/>
    <s v="FUR-CH-5427"/>
    <s v="Furniture"/>
    <s v="Chairs"/>
    <s v="Office Star - Ergonomic Mid Back Chair with 2-Way Adjustable Arms"/>
    <n v="579.13599999999997"/>
    <n v="4"/>
    <n v="0.2"/>
    <n v="-28.95679999999993"/>
    <n v="103.4"/>
    <s v="Critical"/>
    <s v="No"/>
    <s v="Derrick Snyders"/>
  </r>
  <r>
    <s v="36409"/>
    <s v="CA-2013-HA14905140-41591"/>
    <x v="11"/>
    <x v="11"/>
    <n v="0"/>
    <s v="Same Day"/>
    <s v="HA-149051402"/>
    <s v="Helen Abelman"/>
    <s v="Consumer"/>
    <n v="60610"/>
    <s v="Chicago"/>
    <s v="Illinois"/>
    <s v="United States"/>
    <s v="Central US"/>
    <s v="USCA"/>
    <s v="FUR-FU-4071"/>
    <s v="Furniture"/>
    <s v="Furnishings"/>
    <s v="Eldon Imàge Series Desk Accessories, Clear"/>
    <n v="17.495999999999999"/>
    <n v="9"/>
    <n v="0.6"/>
    <n v="-7.4357999999999969"/>
    <n v="1.05"/>
    <s v="Medium"/>
    <s v="No"/>
    <s v="Lon Bonher"/>
  </r>
  <r>
    <s v="14693"/>
    <s v="ES-2015-RB19360139-42181"/>
    <x v="573"/>
    <x v="184"/>
    <n v="2"/>
    <s v="Second Class"/>
    <s v="RB-19360139"/>
    <s v="Raymond Buch"/>
    <s v="Consumer"/>
    <n v="0"/>
    <s v="Rotherham"/>
    <s v="England"/>
    <s v="United Kingdom"/>
    <s v="Northern Europe"/>
    <s v="Europe"/>
    <s v="OFF-FA-2951"/>
    <s v="Office Supplies"/>
    <s v="Fasteners"/>
    <s v="Accos Rubber Bands, 12 Pack"/>
    <n v="32.22"/>
    <n v="2"/>
    <n v="0"/>
    <n v="10.62"/>
    <n v="8.5399999999999991"/>
    <s v="Critical"/>
    <s v="No"/>
    <s v="Miina Nylund"/>
  </r>
  <r>
    <s v="35465"/>
    <s v="CA-2012-HA14920140-41192"/>
    <x v="1017"/>
    <x v="110"/>
    <n v="2"/>
    <s v="First Class"/>
    <s v="HA-149201404"/>
    <s v="Helen Andreada"/>
    <s v="Consumer"/>
    <n v="91104"/>
    <s v="Pasadena"/>
    <s v="California"/>
    <s v="United States"/>
    <s v="Western US"/>
    <s v="USCA"/>
    <s v="FUR-CH-4405"/>
    <s v="Furniture"/>
    <s v="Chairs"/>
    <s v="Global Enterprise Series Seating High-Back Swivel/Tilt Chairs"/>
    <n v="433.56799999999998"/>
    <n v="2"/>
    <n v="0.2"/>
    <n v="-65.035200000000046"/>
    <n v="82.68"/>
    <s v="High"/>
    <s v="No"/>
    <s v="Derrick Snyders"/>
  </r>
  <r>
    <s v="16675"/>
    <s v="IT-2015-TS21430120-42350"/>
    <x v="425"/>
    <x v="452"/>
    <n v="2"/>
    <s v="Second Class"/>
    <s v="TS-21430120"/>
    <s v="Tom Stivers"/>
    <s v="Corporate"/>
    <n v="0"/>
    <s v="Sant Boi de Llobregat"/>
    <s v="Catalonia"/>
    <s v="Spain"/>
    <s v="Southern Europe"/>
    <s v="Europe"/>
    <s v="OFF-ST-6023"/>
    <s v="Office Supplies"/>
    <s v="Storage"/>
    <s v="Smead Box, Blue"/>
    <n v="29.079000000000001"/>
    <n v="3"/>
    <n v="0.1"/>
    <n v="-3.2309999999999999"/>
    <n v="8.5"/>
    <s v="Critical"/>
    <s v="No"/>
    <s v="Gavino Bove"/>
  </r>
  <r>
    <s v="23425"/>
    <s v="IN-2013-AB1060027-41296"/>
    <x v="465"/>
    <x v="464"/>
    <n v="4"/>
    <s v="Second Class"/>
    <s v="AB-1060027"/>
    <s v="Ann Blume"/>
    <s v="Corporate"/>
    <n v="0"/>
    <s v="Baotou"/>
    <s v="Inner Mongolia"/>
    <s v="China"/>
    <s v="Eastern Asia"/>
    <s v="Asia Pacific"/>
    <s v="OFF-LA-4639"/>
    <s v="Office Supplies"/>
    <s v="Labels"/>
    <s v="Hon Color Coded Labels, Alphabetical"/>
    <n v="75.78"/>
    <n v="6"/>
    <n v="0"/>
    <n v="0"/>
    <n v="8.4600000000000009"/>
    <s v="Medium"/>
    <s v="No"/>
    <s v="Hadia Bousaid"/>
  </r>
  <r>
    <s v="21669"/>
    <s v="ID-2013-JM1558059-41548"/>
    <x v="798"/>
    <x v="839"/>
    <n v="5"/>
    <s v="Standard Class"/>
    <s v="JM-1558059"/>
    <s v="Jill Matthias"/>
    <s v="Consumer"/>
    <n v="0"/>
    <s v="Surabaya"/>
    <s v="Jawa Timur"/>
    <s v="Indonesia"/>
    <s v="Southeastern Asia"/>
    <s v="Asia Pacific"/>
    <s v="OFF-EN-5024"/>
    <s v="Office Supplies"/>
    <s v="Envelopes"/>
    <s v="Kraft Business Envelopes, Set of 50"/>
    <n v="52.947000000000003"/>
    <n v="5"/>
    <n v="0.47"/>
    <n v="-9.0030000000000001"/>
    <n v="8.4499999999999993"/>
    <s v="High"/>
    <s v="No"/>
    <s v="Preecha Metharom"/>
  </r>
  <r>
    <s v="18917"/>
    <s v="IT-2015-MG18205124-42367"/>
    <x v="593"/>
    <x v="301"/>
    <n v="3"/>
    <s v="First Class"/>
    <s v="MG-18205124"/>
    <s v="Mitch Gastineau"/>
    <s v="Corporate"/>
    <n v="0"/>
    <s v="Stockholm"/>
    <s v="Stockholm"/>
    <s v="Sweden"/>
    <s v="Northern Europe"/>
    <s v="Europe"/>
    <s v="OFF-AR-3466"/>
    <s v="Office Supplies"/>
    <s v="Art"/>
    <s v="BIC Pens, Fluorescent"/>
    <n v="31.08"/>
    <n v="4"/>
    <n v="0.5"/>
    <n v="-10.68"/>
    <n v="8.44"/>
    <s v="High"/>
    <s v="No"/>
    <s v="Miina Nylund"/>
  </r>
  <r>
    <s v="8302"/>
    <s v="MX-2013-MG1789018-41606"/>
    <x v="479"/>
    <x v="480"/>
    <n v="2"/>
    <s v="First Class"/>
    <s v="MG-1789018"/>
    <s v="Michael Granlund"/>
    <s v="Home Office"/>
    <n v="0"/>
    <s v="Montes Claros"/>
    <s v="Minas Gerais"/>
    <s v="Brazil"/>
    <s v="South America"/>
    <s v="LATAM"/>
    <s v="OFF-BI-4825"/>
    <s v="Office Supplies"/>
    <s v="Binders"/>
    <s v="Ibico Hole Reinforcements, Economy"/>
    <n v="46.6"/>
    <n v="10"/>
    <n v="0"/>
    <n v="0"/>
    <n v="8.4319999999999986"/>
    <s v="High"/>
    <s v="No"/>
    <s v="Vasco Magalhães"/>
  </r>
  <r>
    <s v="26383"/>
    <s v="IN-2015-JH1543078-42363"/>
    <x v="305"/>
    <x v="1101"/>
    <n v="4"/>
    <s v="Standard Class"/>
    <s v="JH-1543078"/>
    <s v="Jennifer Halladay"/>
    <s v="Consumer"/>
    <n v="0"/>
    <s v="Tawau"/>
    <s v="Sabah"/>
    <s v="Malaysia"/>
    <s v="Southeastern Asia"/>
    <s v="Asia Pacific"/>
    <s v="OFF-FA-6198"/>
    <s v="Office Supplies"/>
    <s v="Fasteners"/>
    <s v="Stockwell Rubber Bands, Assorted Sizes"/>
    <n v="97.86"/>
    <n v="7"/>
    <n v="0"/>
    <n v="48.93"/>
    <n v="8.41"/>
    <s v="Medium"/>
    <s v="No"/>
    <s v="Preecha Metharom"/>
  </r>
  <r>
    <s v="32099"/>
    <s v="CA-2014-HW14935140-41870"/>
    <x v="974"/>
    <x v="371"/>
    <n v="5"/>
    <s v="Second Class"/>
    <s v="HW-149351406"/>
    <s v="Helen Wasserman"/>
    <s v="Corporate"/>
    <n v="10024"/>
    <s v="New York City"/>
    <s v="New York"/>
    <s v="United States"/>
    <s v="Eastern US"/>
    <s v="USCA"/>
    <s v="OFF-AP-3365"/>
    <s v="Office Supplies"/>
    <s v="Appliances"/>
    <s v="Belkin 7 Outlet SurgeMaster II"/>
    <n v="355.32"/>
    <n v="9"/>
    <n v="0"/>
    <n v="99.48960000000001"/>
    <n v="24.55"/>
    <s v="High"/>
    <s v="No"/>
    <s v="Dolores Davis"/>
  </r>
  <r>
    <s v="28534"/>
    <s v="ID-2015-SG20605144-42286"/>
    <x v="560"/>
    <x v="747"/>
    <n v="3"/>
    <s v="First Class"/>
    <s v="SG-20605144"/>
    <s v="Speros Goranitis"/>
    <s v="Consumer"/>
    <n v="0"/>
    <s v="Hanoi"/>
    <s v="Thủ Dô Hà Nội"/>
    <s v="Vietnam"/>
    <s v="Southeastern Asia"/>
    <s v="Asia Pacific"/>
    <s v="OFF-LA-3260"/>
    <s v="Office Supplies"/>
    <s v="Labels"/>
    <s v="Avery Color Coded Labels, 5000 Label Set"/>
    <n v="45.4176"/>
    <n v="4"/>
    <n v="0.17"/>
    <n v="-1.1424000000000001"/>
    <n v="8.4"/>
    <s v="High"/>
    <s v="No"/>
    <s v="Preecha Metharom"/>
  </r>
  <r>
    <s v="20953"/>
    <s v="IN-2015-BD1132058-42258"/>
    <x v="150"/>
    <x v="14"/>
    <n v="3"/>
    <s v="First Class"/>
    <s v="BD-1132058"/>
    <s v="Bill Donatelli"/>
    <s v="Consumer"/>
    <n v="0"/>
    <s v="Pimpri"/>
    <s v="Maharashtra"/>
    <s v="India"/>
    <s v="Southern Asia"/>
    <s v="Asia Pacific"/>
    <s v="OFF-FA-6189"/>
    <s v="Office Supplies"/>
    <s v="Fasteners"/>
    <s v="Stockwell Paper Clips, Assorted Sizes"/>
    <n v="54.75"/>
    <n v="5"/>
    <n v="0"/>
    <n v="22.35"/>
    <n v="8.33"/>
    <s v="Medium"/>
    <s v="No"/>
    <s v="Chandrakant Chaudhri"/>
  </r>
  <r>
    <s v="28323"/>
    <s v="IN-2013-CR1273011-41412"/>
    <x v="1018"/>
    <x v="1102"/>
    <n v="5"/>
    <s v="Standard Class"/>
    <s v="CR-1273011"/>
    <s v="Craig Reiter"/>
    <s v="Consumer"/>
    <n v="0"/>
    <s v="Cox’s Bāzār"/>
    <s v="Chittagong"/>
    <s v="Bangladesh"/>
    <s v="Southern Asia"/>
    <s v="Asia Pacific"/>
    <s v="OFF-FA-5471"/>
    <s v="Office Supplies"/>
    <s v="Fasteners"/>
    <s v="OIC Push Pins, 12 Pack"/>
    <n v="100.38"/>
    <n v="7"/>
    <n v="0"/>
    <n v="50.19"/>
    <n v="8.32"/>
    <s v="Medium"/>
    <s v="No"/>
    <s v="Chandrakant Chaudhri"/>
  </r>
  <r>
    <s v="13630"/>
    <s v="ES-2013-LS1723045-41488"/>
    <x v="113"/>
    <x v="441"/>
    <n v="4"/>
    <s v="Standard Class"/>
    <s v="LS-1723045"/>
    <s v="Lycoris Saunders"/>
    <s v="Consumer"/>
    <n v="0"/>
    <s v="Vichy"/>
    <s v="Auvergne"/>
    <s v="France"/>
    <s v="Western Europe"/>
    <s v="Europe"/>
    <s v="FUR-FU-6259"/>
    <s v="Furniture"/>
    <s v="Furnishings"/>
    <s v="Tenex Light Bulb, Durable"/>
    <n v="79.799999999999983"/>
    <n v="5"/>
    <n v="0"/>
    <n v="9.4500000000000011"/>
    <n v="8.31"/>
    <s v="Medium"/>
    <s v="No"/>
    <s v="Gilbert Wolff"/>
  </r>
  <r>
    <s v="40335"/>
    <s v="CA-2015-HZ14950140-42330"/>
    <x v="97"/>
    <x v="258"/>
    <n v="0"/>
    <s v="Same Day"/>
    <s v="HZ-149501402"/>
    <s v="Henia Zydlo"/>
    <s v="Consumer"/>
    <n v="77095"/>
    <s v="Houston"/>
    <s v="Texas"/>
    <s v="United States"/>
    <s v="Central US"/>
    <s v="USCA"/>
    <s v="TEC-PH-5255"/>
    <s v="Technology"/>
    <s v="Phones"/>
    <s v="Motorola HK250 Universal Bluetooth Headset"/>
    <n v="55.176000000000002"/>
    <n v="3"/>
    <n v="0.2"/>
    <n v="-12.4146"/>
    <n v="8.08"/>
    <s v="High"/>
    <s v="No"/>
    <s v="Lon Bonher"/>
  </r>
  <r>
    <s v="40891"/>
    <s v="CA-2015-HZ14950140-42262"/>
    <x v="788"/>
    <x v="515"/>
    <n v="5"/>
    <s v="Standard Class"/>
    <s v="HZ-149501406"/>
    <s v="Henia Zydlo"/>
    <s v="Consumer"/>
    <n v="10024"/>
    <s v="New York City"/>
    <s v="New York"/>
    <s v="United States"/>
    <s v="Eastern US"/>
    <s v="USCA"/>
    <s v="OFF-PA-6545"/>
    <s v="Office Supplies"/>
    <s v="Paper"/>
    <s v="Xerox 1987"/>
    <n v="11.56"/>
    <n v="2"/>
    <n v="0"/>
    <n v="5.6644000000000014"/>
    <n v="1.67"/>
    <s v="High"/>
    <s v="No"/>
    <s v="Dolores Davis"/>
  </r>
  <r>
    <s v="24201"/>
    <s v="ID-2014-EB1397559-41930"/>
    <x v="301"/>
    <x v="1103"/>
    <n v="5"/>
    <s v="Second Class"/>
    <s v="EB-1397559"/>
    <s v="Erica Bern"/>
    <s v="Corporate"/>
    <n v="0"/>
    <s v="Depok"/>
    <s v="Jawa Barat"/>
    <s v="Indonesia"/>
    <s v="Southeastern Asia"/>
    <s v="Asia Pacific"/>
    <s v="OFF-FA-2952"/>
    <s v="Office Supplies"/>
    <s v="Fasteners"/>
    <s v="Accos Rubber Bands, Assorted Sizes"/>
    <n v="52.422300000000007"/>
    <n v="7"/>
    <n v="0.47"/>
    <n v="-29.68770000000001"/>
    <n v="8.2899999999999991"/>
    <s v="High"/>
    <s v="No"/>
    <s v="Preecha Metharom"/>
  </r>
  <r>
    <s v="11686"/>
    <s v="ES-2012-AW1093048-41219"/>
    <x v="6"/>
    <x v="748"/>
    <n v="6"/>
    <s v="Standard Class"/>
    <s v="AW-1093048"/>
    <s v="Arthur Wiediger"/>
    <s v="Home Office"/>
    <n v="0"/>
    <s v="Hamburg"/>
    <s v="Hamburg"/>
    <s v="Germany"/>
    <s v="Western Europe"/>
    <s v="Europe"/>
    <s v="OFF-PA-4470"/>
    <s v="Office Supplies"/>
    <s v="Paper"/>
    <s v="Green Bar Memo Slips, 8.5 x 11"/>
    <n v="84.36"/>
    <n v="4"/>
    <n v="0"/>
    <n v="41.28"/>
    <n v="8.2799999999999994"/>
    <s v="Medium"/>
    <s v="No"/>
    <s v="Gilbert Wolff"/>
  </r>
  <r>
    <s v="35908"/>
    <s v="CA-2014-HG14965140-41663"/>
    <x v="1019"/>
    <x v="1104"/>
    <n v="2"/>
    <s v="Second Class"/>
    <s v="HG-149651408"/>
    <s v="Henry Goldwyn"/>
    <s v="Corporate"/>
    <n v="39503"/>
    <s v="Gulfport"/>
    <s v="Mississippi"/>
    <s v="United States"/>
    <s v="Southern US"/>
    <s v="USCA"/>
    <s v="OFF-BI-6629"/>
    <s v="Office Supplies"/>
    <s v="Binders"/>
    <s v="XtraLife ClearVue Slant-D Ring Binders by Cardinal"/>
    <n v="31.36"/>
    <n v="4"/>
    <n v="0"/>
    <n v="15.68"/>
    <n v="9.0500000000000007"/>
    <s v="Critical"/>
    <s v="No"/>
    <s v="Flannery Newton"/>
  </r>
  <r>
    <s v="40903"/>
    <s v="US-2015-HG14965140-42313"/>
    <x v="768"/>
    <x v="123"/>
    <n v="5"/>
    <s v="Standard Class"/>
    <s v="HG-149651406"/>
    <s v="Henry Goldwyn"/>
    <s v="Corporate"/>
    <n v="43130"/>
    <s v="Lancaster"/>
    <s v="Ohio"/>
    <s v="United States"/>
    <s v="Eastern US"/>
    <s v="USCA"/>
    <s v="OFF-ST-3744"/>
    <s v="Office Supplies"/>
    <s v="Storage"/>
    <s v="Carina 42&quot;Hx23 3/4&quot;W Media Storage Unit"/>
    <n v="194.352"/>
    <n v="3"/>
    <n v="0.2"/>
    <n v="-43.729199999999992"/>
    <n v="9.0299999999999994"/>
    <s v="Medium"/>
    <s v="No"/>
    <s v="Dolores Davis"/>
  </r>
  <r>
    <s v="47973"/>
    <s v="UP-2012-FC4245137-41268"/>
    <x v="288"/>
    <x v="10"/>
    <n v="3"/>
    <s v="Second Class"/>
    <s v="FC-4245137"/>
    <s v="Frank Carlisle"/>
    <s v="Home Office"/>
    <n v="0"/>
    <s v="Ivano-Frankivs'k"/>
    <s v="Ivano-Frankivsk"/>
    <s v="Ukraine"/>
    <s v="Eastern Europe"/>
    <s v="Europe"/>
    <s v="OFF-LA-6061"/>
    <s v="Office Supplies"/>
    <s v="Labels"/>
    <s v="Smead Shipping Labels, 5000 Label Set"/>
    <n v="72"/>
    <n v="6"/>
    <n v="0"/>
    <n v="2.88"/>
    <n v="8.25"/>
    <s v="Medium"/>
    <s v="No"/>
    <s v="Oxana Lagunov"/>
  </r>
  <r>
    <s v="31252"/>
    <s v="ID-2014-DM1295592-41866"/>
    <x v="990"/>
    <x v="535"/>
    <n v="3"/>
    <s v="First Class"/>
    <s v="DM-1295592"/>
    <s v="Dario Medina"/>
    <s v="Corporate"/>
    <n v="0"/>
    <s v="Auckland"/>
    <s v="Auckland"/>
    <s v="New Zealand"/>
    <s v="Oceania"/>
    <s v="Asia Pacific"/>
    <s v="OFF-LA-4540"/>
    <s v="Office Supplies"/>
    <s v="Labels"/>
    <s v="Harbour Creations Legal Exhibit Labels, Laser Printer Compatible"/>
    <n v="39.419999999999987"/>
    <n v="6"/>
    <n v="0.4"/>
    <n v="-7.379999999999999"/>
    <n v="8.24"/>
    <s v="Critical"/>
    <s v="No"/>
    <s v="Kauri Anaru"/>
  </r>
  <r>
    <s v="38251"/>
    <s v="CA-2013-HM14980140-41549"/>
    <x v="858"/>
    <x v="846"/>
    <n v="1"/>
    <s v="First Class"/>
    <s v="HM-149801404"/>
    <s v="Henry MacAllister"/>
    <s v="Consumer"/>
    <n v="90008"/>
    <s v="Los Angeles"/>
    <s v="California"/>
    <s v="United States"/>
    <s v="Western US"/>
    <s v="USCA"/>
    <s v="TEC-PH-4794"/>
    <s v="Technology"/>
    <s v="Phones"/>
    <s v="HTC One Mini"/>
    <n v="503.96"/>
    <n v="5"/>
    <n v="0.2"/>
    <n v="50.396000000000022"/>
    <n v="118.63"/>
    <s v="High"/>
    <s v="No"/>
    <s v="Derrick Snyders"/>
  </r>
  <r>
    <s v="48212"/>
    <s v="UP-2015-VW11775137-42362"/>
    <x v="903"/>
    <x v="486"/>
    <n v="6"/>
    <s v="Standard Class"/>
    <s v="VW-11775137"/>
    <s v="Victoria Wilson"/>
    <s v="Corporate"/>
    <n v="0"/>
    <s v="Zaporizhzhya"/>
    <s v="Zaporizhzhya"/>
    <s v="Ukraine"/>
    <s v="Eastern Europe"/>
    <s v="Europe"/>
    <s v="OFF-EN-4451"/>
    <s v="Office Supplies"/>
    <s v="Envelopes"/>
    <s v="GlobeWeis Peel and Seal, Recycled"/>
    <n v="121.14"/>
    <n v="6"/>
    <n v="0"/>
    <n v="58.14"/>
    <n v="8.23"/>
    <s v="Medium"/>
    <s v="No"/>
    <s v="Oxana Lagunov"/>
  </r>
  <r>
    <s v="39615"/>
    <s v="CA-2015-HM14980140-42106"/>
    <x v="1020"/>
    <x v="1105"/>
    <n v="5"/>
    <s v="Standard Class"/>
    <s v="HM-149801408"/>
    <s v="Henry MacAllister"/>
    <s v="Consumer"/>
    <n v="27217"/>
    <s v="Burlington"/>
    <s v="North Carolina"/>
    <s v="United States"/>
    <s v="Southern US"/>
    <s v="USCA"/>
    <s v="OFF-AR-5299"/>
    <s v="Office Supplies"/>
    <s v="Art"/>
    <s v="Newell 321"/>
    <n v="20.992000000000001"/>
    <n v="8"/>
    <n v="0.2"/>
    <n v="2.361599999999997"/>
    <n v="2.2799999999999998"/>
    <s v="Medium"/>
    <s v="No"/>
    <s v="Flannery Newton"/>
  </r>
  <r>
    <s v="31367"/>
    <s v="CA-2014-HM14980140-41901"/>
    <x v="544"/>
    <x v="132"/>
    <n v="5"/>
    <s v="Standard Class"/>
    <s v="HM-149801406"/>
    <s v="Henry MacAllister"/>
    <s v="Consumer"/>
    <n v="10009"/>
    <s v="New York City"/>
    <s v="New York"/>
    <s v="United States"/>
    <s v="Eastern US"/>
    <s v="USCA"/>
    <s v="OFF-BI-3259"/>
    <s v="Office Supplies"/>
    <s v="Binders"/>
    <s v="Avery Binding System Hidden Tab Executive Style Index Sets"/>
    <n v="4.6159999999999997"/>
    <n v="1"/>
    <n v="0.2"/>
    <n v="1.7310000000000001"/>
    <n v="1.26"/>
    <s v="Medium"/>
    <s v="No"/>
    <s v="Dolores Davis"/>
  </r>
  <r>
    <s v="5622"/>
    <s v="MX-2012-CA1231051-41024"/>
    <x v="387"/>
    <x v="1106"/>
    <n v="2"/>
    <s v="First Class"/>
    <s v="CA-1231051"/>
    <s v="Christine Abelman"/>
    <s v="Corporate"/>
    <n v="0"/>
    <s v="Huehuetenango"/>
    <s v="Huehuetenango"/>
    <s v="Guatemala"/>
    <s v="Central America"/>
    <s v="LATAM"/>
    <s v="OFF-LA-5376"/>
    <s v="Office Supplies"/>
    <s v="Labels"/>
    <s v="Novimex Color Coded Labels, Alphabetical"/>
    <n v="48.959999999999987"/>
    <n v="6"/>
    <n v="0"/>
    <n v="6.839999999999999"/>
    <n v="8.2029999999999994"/>
    <s v="Medium"/>
    <s v="No"/>
    <s v="Nicodemo Bautista"/>
  </r>
  <r>
    <s v="38075"/>
    <s v="US-2014-HF14995140-41886"/>
    <x v="1021"/>
    <x v="212"/>
    <n v="5"/>
    <s v="Second Class"/>
    <s v="HF-149951406"/>
    <s v="Herbert Flentye"/>
    <s v="Consumer"/>
    <n v="21215"/>
    <s v="Baltimore"/>
    <s v="Maryland"/>
    <s v="United States"/>
    <s v="Eastern US"/>
    <s v="USCA"/>
    <s v="FUR-BO-5946"/>
    <s v="Furniture"/>
    <s v="Bookcases"/>
    <s v="Sauder Camden County Collection Libraries, Planked Cherry Finish"/>
    <n v="344.94"/>
    <n v="3"/>
    <n v="0"/>
    <n v="31.044599999999971"/>
    <n v="16.760000000000002"/>
    <s v="Medium"/>
    <s v="No"/>
    <s v="Dolores Davis"/>
  </r>
  <r>
    <s v="14247"/>
    <s v="ES-2013-KN1645048-41489"/>
    <x v="218"/>
    <x v="143"/>
    <n v="4"/>
    <s v="Standard Class"/>
    <s v="KN-1645048"/>
    <s v="Kean Nguyen"/>
    <s v="Corporate"/>
    <n v="0"/>
    <s v="Menden"/>
    <s v="North Rhine-Westphalia"/>
    <s v="Germany"/>
    <s v="Western Europe"/>
    <s v="Europe"/>
    <s v="OFF-LA-6051"/>
    <s v="Office Supplies"/>
    <s v="Labels"/>
    <s v="Smead Removable Labels, Adjustable"/>
    <n v="50.399999999999991"/>
    <n v="6"/>
    <n v="0"/>
    <n v="0.36"/>
    <n v="8.19"/>
    <s v="High"/>
    <s v="No"/>
    <s v="Gilbert Wolff"/>
  </r>
  <r>
    <s v="32987"/>
    <s v="CA-2015-HF14995140-42348"/>
    <x v="430"/>
    <x v="425"/>
    <n v="6"/>
    <s v="Standard Class"/>
    <s v="HF-149951402"/>
    <s v="Herbert Flentye"/>
    <s v="Consumer"/>
    <n v="46203"/>
    <s v="Indianapolis"/>
    <s v="Indiana"/>
    <s v="United States"/>
    <s v="Central US"/>
    <s v="USCA"/>
    <s v="OFF-PA-6419"/>
    <s v="Office Supplies"/>
    <s v="Paper"/>
    <s v="Wirebound Message Books, Four 2 3/4 x 5 White Forms per Page"/>
    <n v="33.450000000000003"/>
    <n v="5"/>
    <n v="0"/>
    <n v="15.387"/>
    <n v="3.24"/>
    <s v="Medium"/>
    <s v="No"/>
    <s v="Lon Bonher"/>
  </r>
  <r>
    <s v="29374"/>
    <s v="ID-2012-AJ1078059-41258"/>
    <x v="592"/>
    <x v="1006"/>
    <n v="0"/>
    <s v="Same Day"/>
    <s v="AJ-1078059"/>
    <s v="Anthony Jacobs"/>
    <s v="Corporate"/>
    <n v="0"/>
    <s v="Jakarta"/>
    <s v="Jakarta"/>
    <s v="Indonesia"/>
    <s v="Southeastern Asia"/>
    <s v="Asia Pacific"/>
    <s v="OFF-LA-6064"/>
    <s v="Office Supplies"/>
    <s v="Labels"/>
    <s v="Smead Shipping Labels, Laser Printer Compatible"/>
    <n v="30.766500000000001"/>
    <n v="5"/>
    <n v="0.47"/>
    <n v="-13.9335"/>
    <n v="8.14"/>
    <s v="Critical"/>
    <s v="No"/>
    <s v="Preecha Metharom"/>
  </r>
  <r>
    <s v="32947"/>
    <s v="CA-2012-HH15010140-41149"/>
    <x v="220"/>
    <x v="718"/>
    <n v="0"/>
    <s v="Same Day"/>
    <s v="HH-150101404"/>
    <s v="Hilary Holden"/>
    <s v="Corporate"/>
    <n v="94110"/>
    <s v="San Francisco"/>
    <s v="California"/>
    <s v="United States"/>
    <s v="Western US"/>
    <s v="USCA"/>
    <s v="OFF-PA-6495"/>
    <s v="Office Supplies"/>
    <s v="Paper"/>
    <s v="Xerox 1940"/>
    <n v="109.92"/>
    <n v="2"/>
    <n v="0"/>
    <n v="53.860799999999998"/>
    <n v="6.2"/>
    <s v="Medium"/>
    <s v="No"/>
    <s v="Derrick Snyders"/>
  </r>
  <r>
    <s v="26982"/>
    <s v="IN-2015-CM1244566-42061"/>
    <x v="1015"/>
    <x v="766"/>
    <n v="4"/>
    <s v="Standard Class"/>
    <s v="CM-1244566"/>
    <s v="Chuck Magee"/>
    <s v="Consumer"/>
    <n v="0"/>
    <s v="Sakai"/>
    <s v="Gunma"/>
    <s v="Japan"/>
    <s v="Eastern Asia"/>
    <s v="Asia Pacific"/>
    <s v="OFF-SU-4123"/>
    <s v="Office Supplies"/>
    <s v="Supplies"/>
    <s v="Elite Ruler, Easy Grip"/>
    <n v="53.969999999999992"/>
    <n v="7"/>
    <n v="0.5"/>
    <n v="-28.13999999999999"/>
    <n v="8.1300000000000008"/>
    <s v="High"/>
    <s v="No"/>
    <s v="Hadia Bousaid"/>
  </r>
  <r>
    <s v="11937"/>
    <s v="ES-2012-JO1555045-41129"/>
    <x v="65"/>
    <x v="296"/>
    <n v="4"/>
    <s v="Standard Class"/>
    <s v="JO-1555045"/>
    <s v="Jesus Ocampo"/>
    <s v="Home Office"/>
    <n v="0"/>
    <s v="Vallauris"/>
    <s v="Provence-Alpes-Côte d'Azur"/>
    <s v="France"/>
    <s v="Western Europe"/>
    <s v="Europe"/>
    <s v="OFF-PA-5893"/>
    <s v="Office Supplies"/>
    <s v="Paper"/>
    <s v="SanDisk Parchment Paper, Recycled"/>
    <n v="66.47999999999999"/>
    <n v="4"/>
    <n v="0"/>
    <n v="10.56"/>
    <n v="8.1199999999999992"/>
    <s v="High"/>
    <s v="No"/>
    <s v="Gilbert Wolff"/>
  </r>
  <r>
    <s v="17391"/>
    <s v="ES-2013-DV13045120-41405"/>
    <x v="1022"/>
    <x v="1070"/>
    <n v="5"/>
    <s v="Second Class"/>
    <s v="DV-13045120"/>
    <s v="Darrin Van Huff"/>
    <s v="Corporate"/>
    <n v="0"/>
    <s v="Las Rozas de Madrid"/>
    <s v="Madrid"/>
    <s v="Spain"/>
    <s v="Southern Europe"/>
    <s v="Europe"/>
    <s v="OFF-LA-3320"/>
    <s v="Office Supplies"/>
    <s v="Labels"/>
    <s v="Avery Shipping Labels, 5000 Label Set"/>
    <n v="110.16"/>
    <n v="9"/>
    <n v="0"/>
    <n v="41.85"/>
    <n v="8.11"/>
    <s v="Medium"/>
    <s v="No"/>
    <s v="Gavino Bove"/>
  </r>
  <r>
    <s v="5579"/>
    <s v="MX-2015-AB1016582-42255"/>
    <x v="14"/>
    <x v="14"/>
    <n v="6"/>
    <s v="Standard Class"/>
    <s v="AB-1016582"/>
    <s v="Alan Barnes"/>
    <s v="Consumer"/>
    <n v="0"/>
    <s v="Santa Catarina"/>
    <s v="Nuevo León"/>
    <s v="Mexico"/>
    <s v="Central America"/>
    <s v="LATAM"/>
    <s v="OFF-EN-4924"/>
    <s v="Office Supplies"/>
    <s v="Envelopes"/>
    <s v="Jiffy Peel and Seal, Security-Tint"/>
    <n v="119.52"/>
    <n v="8"/>
    <n v="0"/>
    <n v="29.76"/>
    <n v="8.0640000000000001"/>
    <s v="Medium"/>
    <s v="No"/>
    <s v="Nicodemo Bautista"/>
  </r>
  <r>
    <s v="43122"/>
    <s v="GG-2014-JE616547-41887"/>
    <x v="545"/>
    <x v="565"/>
    <n v="6"/>
    <s v="Standard Class"/>
    <s v="JE-616547"/>
    <s v="Justin Ellison"/>
    <s v="Corporate"/>
    <n v="0"/>
    <s v="Tbilisi"/>
    <s v="Tbilisi"/>
    <s v="Georgia"/>
    <s v="Western Asia"/>
    <s v="Asia Pacific"/>
    <s v="OFF-AR-6112"/>
    <s v="Office Supplies"/>
    <s v="Art"/>
    <s v="Stanley Highlighters, Fluorescent"/>
    <n v="63.839999999999989"/>
    <n v="4"/>
    <n v="0"/>
    <n v="23.52"/>
    <n v="8.0500000000000007"/>
    <s v="Medium"/>
    <s v="No"/>
    <s v="Kaoru Xun"/>
  </r>
  <r>
    <s v="6245"/>
    <s v="MX-2015-RM1967518-42335"/>
    <x v="175"/>
    <x v="808"/>
    <n v="4"/>
    <s v="Standard Class"/>
    <s v="RM-1967518"/>
    <s v="Robert Marley"/>
    <s v="Home Office"/>
    <n v="0"/>
    <s v="Arapongas"/>
    <s v="Parana"/>
    <s v="Brazil"/>
    <s v="South America"/>
    <s v="LATAM"/>
    <s v="OFF-LA-4542"/>
    <s v="Office Supplies"/>
    <s v="Labels"/>
    <s v="Harbour Creations Removable Labels, Adjustable"/>
    <n v="71.599999999999994"/>
    <n v="10"/>
    <n v="0"/>
    <n v="13.6"/>
    <n v="8.0489999999999995"/>
    <s v="High"/>
    <s v="No"/>
    <s v="Vasco Magalhães"/>
  </r>
  <r>
    <s v="4865"/>
    <s v="MX-2015-AB100605-42293"/>
    <x v="706"/>
    <x v="370"/>
    <n v="4"/>
    <s v="Standard Class"/>
    <s v="AB-100605"/>
    <s v="Adam Bellavance"/>
    <s v="Home Office"/>
    <n v="0"/>
    <s v="Santa Fe"/>
    <s v="Santa Fe"/>
    <s v="Argentina"/>
    <s v="South America"/>
    <s v="LATAM"/>
    <s v="OFF-SU-4317"/>
    <s v="Office Supplies"/>
    <s v="Supplies"/>
    <s v="Fiskars Scissors, Serrated"/>
    <n v="63.552"/>
    <n v="8"/>
    <n v="0.4"/>
    <n v="-20.128000000000011"/>
    <n v="8.032"/>
    <s v="High"/>
    <s v="No"/>
    <s v="Vasco Magalhães"/>
  </r>
  <r>
    <s v="48786"/>
    <s v="UP-2015-FW4395137-42369"/>
    <x v="466"/>
    <x v="270"/>
    <n v="2"/>
    <s v="First Class"/>
    <s v="FW-4395137"/>
    <s v="Fred Wasserman"/>
    <s v="Corporate"/>
    <n v="0"/>
    <s v="Mykolayiv"/>
    <s v="Mykolayiv"/>
    <s v="Ukraine"/>
    <s v="Eastern Europe"/>
    <s v="Europe"/>
    <s v="OFF-FA-5485"/>
    <s v="Office Supplies"/>
    <s v="Fasteners"/>
    <s v="OIC Thumb Tacks, Assorted Sizes"/>
    <n v="138.24"/>
    <n v="12"/>
    <n v="0"/>
    <n v="55.08"/>
    <n v="8.0299999999999994"/>
    <s v="Medium"/>
    <s v="No"/>
    <s v="Oxana Lagunov"/>
  </r>
  <r>
    <s v="28770"/>
    <s v="IN-2015-BE1141066-42006"/>
    <x v="982"/>
    <x v="669"/>
    <n v="6"/>
    <s v="Standard Class"/>
    <s v="BE-1141066"/>
    <s v="Bobby Elias"/>
    <s v="Consumer"/>
    <n v="0"/>
    <s v="Hachinohe"/>
    <s v="Aomori"/>
    <s v="Japan"/>
    <s v="Eastern Asia"/>
    <s v="Asia Pacific"/>
    <s v="OFF-EN-4905"/>
    <s v="Office Supplies"/>
    <s v="Envelopes"/>
    <s v="Jiffy Business Envelopes, Set of 50"/>
    <n v="58.5"/>
    <n v="3"/>
    <n v="0"/>
    <n v="11.07"/>
    <n v="8.02"/>
    <s v="Low"/>
    <s v="No"/>
    <s v="Hadia Bousaid"/>
  </r>
  <r>
    <s v="48653"/>
    <s v="HR-2014-IG508530-41919"/>
    <x v="554"/>
    <x v="1107"/>
    <n v="6"/>
    <s v="Standard Class"/>
    <s v="IG-508530"/>
    <s v="Ivan Gibson"/>
    <s v="Consumer"/>
    <n v="0"/>
    <s v="Zagreb"/>
    <s v="Grad Zagreb"/>
    <s v="Croatia"/>
    <s v="Southern Europe"/>
    <s v="Europe"/>
    <s v="OFF-LA-5398"/>
    <s v="Office Supplies"/>
    <s v="Labels"/>
    <s v="Novimex Round Labels, 5000 Label Set"/>
    <n v="79.919999999999987"/>
    <n v="12"/>
    <n v="0"/>
    <n v="37.44"/>
    <n v="8"/>
    <s v="Medium"/>
    <s v="No"/>
    <s v="Gavino Bove"/>
  </r>
  <r>
    <s v="17820"/>
    <s v="ES-2015-RB1957045-42176"/>
    <x v="276"/>
    <x v="267"/>
    <n v="2"/>
    <s v="First Class"/>
    <s v="RB-1957045"/>
    <s v="Rob Beeghly"/>
    <s v="Consumer"/>
    <n v="0"/>
    <s v="Montargis"/>
    <s v="Centre-Val de Loire"/>
    <s v="France"/>
    <s v="Western Europe"/>
    <s v="Europe"/>
    <s v="OFF-FA-5472"/>
    <s v="Office Supplies"/>
    <s v="Fasteners"/>
    <s v="OIC Push Pins, Assorted Sizes"/>
    <n v="24.72"/>
    <n v="2"/>
    <n v="0"/>
    <n v="4.92"/>
    <n v="8"/>
    <s v="High"/>
    <s v="No"/>
    <s v="Gilbert Wolff"/>
  </r>
  <r>
    <s v="6302"/>
    <s v="MX-2015-JG1580531-42364"/>
    <x v="487"/>
    <x v="486"/>
    <n v="4"/>
    <s v="Second Class"/>
    <s v="JG-1580531"/>
    <s v="John Grady"/>
    <s v="Corporate"/>
    <n v="0"/>
    <s v="Las Tunas"/>
    <s v="Las Tunas"/>
    <s v="Cuba"/>
    <s v="Caribbean"/>
    <s v="LATAM"/>
    <s v="OFF-AR-6121"/>
    <s v="Office Supplies"/>
    <s v="Art"/>
    <s v="Stanley Pens, Blue"/>
    <n v="33.500000000000007"/>
    <n v="5"/>
    <n v="0"/>
    <n v="6.7"/>
    <n v="7.9950000000000001"/>
    <s v="High"/>
    <s v="No"/>
    <s v="Marilène Rousseau"/>
  </r>
  <r>
    <s v="33383"/>
    <s v="CA-2014-IM15070140-41814"/>
    <x v="630"/>
    <x v="900"/>
    <n v="5"/>
    <s v="Standard Class"/>
    <s v="IM-150701406"/>
    <s v="Irene Maddox"/>
    <s v="Consumer"/>
    <n v="10009"/>
    <s v="New York City"/>
    <s v="New York"/>
    <s v="United States"/>
    <s v="Eastern US"/>
    <s v="USCA"/>
    <s v="OFF-ST-4244"/>
    <s v="Office Supplies"/>
    <s v="Storage"/>
    <s v="Fellowes Bankers Box Staxonsteel Drawer File/Stacking System"/>
    <n v="324.89999999999998"/>
    <n v="5"/>
    <n v="0"/>
    <n v="38.988000000000007"/>
    <n v="27.99"/>
    <s v="Medium"/>
    <s v="No"/>
    <s v="Dolores Davis"/>
  </r>
  <r>
    <s v="30030"/>
    <s v="ID-2014-SV20365118-41886"/>
    <x v="1021"/>
    <x v="1062"/>
    <n v="2"/>
    <s v="Second Class"/>
    <s v="SV-20365118"/>
    <s v="Seth Vernon"/>
    <s v="Consumer"/>
    <n v="0"/>
    <s v="Seoul"/>
    <s v="Seoul"/>
    <s v="South Korea"/>
    <s v="Eastern Asia"/>
    <s v="Asia Pacific"/>
    <s v="OFF-LA-4550"/>
    <s v="Office Supplies"/>
    <s v="Labels"/>
    <s v="Harbour Creations Round Labels, Alphabetical"/>
    <n v="29.565000000000001"/>
    <n v="9"/>
    <n v="0.5"/>
    <n v="-23.895"/>
    <n v="7.97"/>
    <s v="Critical"/>
    <s v="No"/>
    <s v="Hadia Bousaid"/>
  </r>
  <r>
    <s v="13854"/>
    <s v="ES-2012-FO143058-41086"/>
    <x v="830"/>
    <x v="599"/>
    <n v="2"/>
    <s v="Second Class"/>
    <s v="FO-143058"/>
    <s v="Frank Olsen"/>
    <s v="Consumer"/>
    <n v="0"/>
    <s v="Vienna"/>
    <s v="Vienna"/>
    <s v="Austria"/>
    <s v="Western Europe"/>
    <s v="Europe"/>
    <s v="OFF-SU-6172"/>
    <s v="Office Supplies"/>
    <s v="Supplies"/>
    <s v="Stiletto Scissors, Easy Grip"/>
    <n v="50.46"/>
    <n v="2"/>
    <n v="0"/>
    <n v="13.08"/>
    <n v="7.93"/>
    <s v="High"/>
    <s v="No"/>
    <s v="Gilbert Wolff"/>
  </r>
  <r>
    <s v="2147"/>
    <s v="MX-2015-AM1036039-42110"/>
    <x v="221"/>
    <x v="701"/>
    <n v="6"/>
    <s v="Standard Class"/>
    <s v="AM-1036039"/>
    <s v="Alice McCarthy"/>
    <s v="Corporate"/>
    <n v="0"/>
    <s v="Soyapango"/>
    <s v="San Salvador"/>
    <s v="El Salvador"/>
    <s v="Central America"/>
    <s v="LATAM"/>
    <s v="FUR-FU-3952"/>
    <s v="Furniture"/>
    <s v="Furnishings"/>
    <s v="Deflect-O Photo Frame, Durable"/>
    <n v="130.47999999999999"/>
    <n v="4"/>
    <n v="0"/>
    <n v="26.08"/>
    <n v="7.9269999999999996"/>
    <s v="Medium"/>
    <s v="No"/>
    <s v="Nicodemo Bautista"/>
  </r>
  <r>
    <s v="44004"/>
    <s v="SA-2015-JH5985110-42217"/>
    <x v="938"/>
    <x v="13"/>
    <n v="2"/>
    <s v="Second Class"/>
    <s v="JH-5985110"/>
    <s v="Joseph Holt"/>
    <s v="Consumer"/>
    <n v="0"/>
    <s v="Riyadh"/>
    <s v="Ar Riyad"/>
    <s v="Saudi Arabia"/>
    <s v="Western Asia"/>
    <s v="Asia Pacific"/>
    <s v="OFF-FA-3062"/>
    <s v="Office Supplies"/>
    <s v="Fasteners"/>
    <s v="Advantus Rubber Bands, Bulk Pack"/>
    <n v="33.18"/>
    <n v="2"/>
    <n v="0"/>
    <n v="10.92"/>
    <n v="7.92"/>
    <s v="Critical"/>
    <s v="No"/>
    <s v="Kaoru Xun"/>
  </r>
  <r>
    <s v="39763"/>
    <s v="CA-2013-IG15085140-41373"/>
    <x v="1023"/>
    <x v="510"/>
    <n v="5"/>
    <s v="Standard Class"/>
    <s v="IG-150851406"/>
    <s v="Ivan Gibson"/>
    <s v="Consumer"/>
    <n v="6360"/>
    <s v="Norwich"/>
    <s v="Connecticut"/>
    <s v="United States"/>
    <s v="Eastern US"/>
    <s v="USCA"/>
    <s v="OFF-AP-4717"/>
    <s v="Office Supplies"/>
    <s v="Appliances"/>
    <s v="Honeywell Enviracaire Portable HEPA Air Cleaner for up to 10 x 16 Room"/>
    <n v="370.14"/>
    <n v="3"/>
    <n v="0"/>
    <n v="144.3546"/>
    <n v="24.22"/>
    <s v="Medium"/>
    <s v="No"/>
    <s v="Dolores Davis"/>
  </r>
  <r>
    <s v="9690"/>
    <s v="US-2015-CM1211555-42308"/>
    <x v="190"/>
    <x v="878"/>
    <n v="2"/>
    <s v="First Class"/>
    <s v="CM-1211555"/>
    <s v="Chad McGuire"/>
    <s v="Consumer"/>
    <n v="0"/>
    <s v="Tegucigalpa"/>
    <s v="Francisco Morazán"/>
    <s v="Honduras"/>
    <s v="Central America"/>
    <s v="LATAM"/>
    <s v="FUR-FU-6260"/>
    <s v="Furniture"/>
    <s v="Furnishings"/>
    <s v="Tenex Light Bulb, Erganomic"/>
    <n v="35.1"/>
    <n v="5"/>
    <n v="0.4"/>
    <n v="-18.2"/>
    <n v="7.8900000000000006"/>
    <s v="High"/>
    <s v="No"/>
    <s v="Nicodemo Bautista"/>
  </r>
  <r>
    <s v="49616"/>
    <s v="SA-2012-SP10620110-41079"/>
    <x v="562"/>
    <x v="988"/>
    <n v="5"/>
    <s v="Second Class"/>
    <s v="SP-10620110"/>
    <s v="Stefania Perrino"/>
    <s v="Corporate"/>
    <n v="0"/>
    <s v="Mecca"/>
    <s v="Makkah"/>
    <s v="Saudi Arabia"/>
    <s v="Western Asia"/>
    <s v="Asia Pacific"/>
    <s v="OFF-LA-6045"/>
    <s v="Office Supplies"/>
    <s v="Labels"/>
    <s v="Smead Legal Exhibit Labels, Laser Printer Compatible"/>
    <n v="66.599999999999994"/>
    <n v="6"/>
    <n v="0"/>
    <n v="3.96"/>
    <n v="7.87"/>
    <s v="Medium"/>
    <s v="No"/>
    <s v="Kaoru Xun"/>
  </r>
  <r>
    <s v="36237"/>
    <s v="CA-2013-IL15100140-41310"/>
    <x v="651"/>
    <x v="528"/>
    <n v="7"/>
    <s v="Standard Class"/>
    <s v="IL-151001406"/>
    <s v="Ivan Liston"/>
    <s v="Consumer"/>
    <n v="19805"/>
    <s v="Wilmington"/>
    <s v="Delaware"/>
    <s v="United States"/>
    <s v="Eastern US"/>
    <s v="USCA"/>
    <s v="FUR-CH-5423"/>
    <s v="Furniture"/>
    <s v="Chairs"/>
    <s v="Office Star - Contemporary Swivel Chair with Padded Adjustable Arms and Flex Back"/>
    <n v="1268.82"/>
    <n v="9"/>
    <n v="0"/>
    <n v="266.45219999999989"/>
    <n v="89.3"/>
    <s v="Low"/>
    <s v="No"/>
    <s v="Dolores Davis"/>
  </r>
  <r>
    <s v="40246"/>
    <s v="CA-2015-JL15130140-42361"/>
    <x v="399"/>
    <x v="1101"/>
    <n v="6"/>
    <s v="Standard Class"/>
    <s v="JL-151301408"/>
    <s v="Jack Lebron"/>
    <s v="Consumer"/>
    <n v="38301"/>
    <s v="Jackson"/>
    <s v="Tennessee"/>
    <s v="United States"/>
    <s v="Southern US"/>
    <s v="USCA"/>
    <s v="FUR-TA-3425"/>
    <s v="Furniture"/>
    <s v="Tables"/>
    <s v="Bevis Round Bullnose 29&quot; High Table Top"/>
    <n v="934.9559999999999"/>
    <n v="6"/>
    <n v="0.4"/>
    <n v="-249.32159999999999"/>
    <n v="21.21"/>
    <s v="Medium"/>
    <s v="No"/>
    <s v="Flannery Newton"/>
  </r>
  <r>
    <s v="34491"/>
    <s v="CA-2012-JL15130140-41152"/>
    <x v="770"/>
    <x v="1108"/>
    <n v="3"/>
    <s v="First Class"/>
    <s v="JL-151301402"/>
    <s v="Jack Lebron"/>
    <s v="Consumer"/>
    <n v="77036"/>
    <s v="Houston"/>
    <s v="Texas"/>
    <s v="United States"/>
    <s v="Central US"/>
    <s v="USCA"/>
    <s v="OFF-PA-6579"/>
    <s v="Office Supplies"/>
    <s v="Paper"/>
    <s v="Xerox 216"/>
    <n v="31.10400000000001"/>
    <n v="6"/>
    <n v="0.2"/>
    <n v="10.8864"/>
    <n v="9.9"/>
    <s v="High"/>
    <s v="No"/>
    <s v="Lon Bonher"/>
  </r>
  <r>
    <s v="35648"/>
    <s v="US-2015-JL15130140-42106"/>
    <x v="1020"/>
    <x v="219"/>
    <n v="4"/>
    <s v="Standard Class"/>
    <s v="JL-151301406"/>
    <s v="Jack Lebron"/>
    <s v="Consumer"/>
    <n v="43130"/>
    <s v="Lancaster"/>
    <s v="Ohio"/>
    <s v="United States"/>
    <s v="Eastern US"/>
    <s v="USCA"/>
    <s v="TEC-AC-4946"/>
    <s v="Technology"/>
    <s v="Accessories"/>
    <s v="Kingston Digital DataTraveler 32GB USB 2.0"/>
    <n v="27.12"/>
    <n v="2"/>
    <n v="0.2"/>
    <n v="-4.7460000000000013"/>
    <n v="2.0299999999999998"/>
    <s v="High"/>
    <s v="No"/>
    <s v="Dolores Davis"/>
  </r>
  <r>
    <s v="34531"/>
    <s v="CA-2014-JL15130140-41754"/>
    <x v="379"/>
    <x v="69"/>
    <n v="3"/>
    <s v="First Class"/>
    <s v="JL-151301404"/>
    <s v="Jack Lebron"/>
    <s v="Consumer"/>
    <n v="92503"/>
    <s v="Riverside"/>
    <s v="California"/>
    <s v="United States"/>
    <s v="Western US"/>
    <s v="USCA"/>
    <s v="OFF-BI-3729"/>
    <s v="Office Supplies"/>
    <s v="Binders"/>
    <s v="Cardinal Holdit Business Card Pockets"/>
    <n v="3.984"/>
    <n v="1"/>
    <n v="0.2"/>
    <n v="1.3944000000000001"/>
    <n v="1.74"/>
    <s v="Medium"/>
    <s v="No"/>
    <s v="Derrick Snyders"/>
  </r>
  <r>
    <s v="49488"/>
    <s v="MO-2015-AG33086-42367"/>
    <x v="593"/>
    <x v="813"/>
    <n v="7"/>
    <s v="Standard Class"/>
    <s v="AG-33086"/>
    <s v="Alex Grayson"/>
    <s v="Consumer"/>
    <n v="0"/>
    <s v="Tetouan"/>
    <s v="Tanger-Tétouan"/>
    <s v="Morocco"/>
    <s v="North Africa"/>
    <s v="Africa"/>
    <s v="OFF-BI-6380"/>
    <s v="Office Supplies"/>
    <s v="Binders"/>
    <s v="Wilson Jones Binder, Economy"/>
    <n v="78.12"/>
    <n v="6"/>
    <n v="0"/>
    <n v="24.12"/>
    <n v="7.74"/>
    <s v="Medium"/>
    <s v="No"/>
    <s v="Lindiwe Afolayan"/>
  </r>
  <r>
    <s v="34741"/>
    <s v="CA-2014-JO15145140-41850"/>
    <x v="159"/>
    <x v="1109"/>
    <n v="4"/>
    <s v="Standard Class"/>
    <s v="JO-151451406"/>
    <s v="Jack O'Briant"/>
    <s v="Corporate"/>
    <n v="19140"/>
    <s v="Philadelphia"/>
    <s v="Pennsylvania"/>
    <s v="United States"/>
    <s v="Eastern US"/>
    <s v="USCA"/>
    <s v="OFF-ST-4457"/>
    <s v="Office Supplies"/>
    <s v="Storage"/>
    <s v="Gould Plastics 9-Pocket Panel Bin, 18-3/8w x 5-1/4d x 20-1/2h, Black"/>
    <n v="84.784000000000006"/>
    <n v="2"/>
    <n v="0.2"/>
    <n v="-16.956800000000001"/>
    <n v="13.03"/>
    <s v="High"/>
    <s v="No"/>
    <s v="Dolores Davis"/>
  </r>
  <r>
    <s v="36124"/>
    <s v="CA-2012-JO15145140-41213"/>
    <x v="811"/>
    <x v="613"/>
    <n v="7"/>
    <s v="Standard Class"/>
    <s v="JO-151451408"/>
    <s v="Jack O'Briant"/>
    <s v="Corporate"/>
    <n v="40475"/>
    <s v="Richmond"/>
    <s v="Kentucky"/>
    <s v="United States"/>
    <s v="Southern US"/>
    <s v="USCA"/>
    <s v="OFF-ST-5276"/>
    <s v="Office Supplies"/>
    <s v="Storage"/>
    <s v="Multi-Use Personal File Cart and Caster Set, Three Stacking Bins"/>
    <n v="69.52"/>
    <n v="2"/>
    <n v="0"/>
    <n v="19.465599999999998"/>
    <n v="8.2100000000000009"/>
    <s v="Low"/>
    <s v="No"/>
    <s v="Flannery Newton"/>
  </r>
  <r>
    <s v="28369"/>
    <s v="IN-2015-VP2173027-42127"/>
    <x v="957"/>
    <x v="1110"/>
    <n v="5"/>
    <s v="Standard Class"/>
    <s v="VP-2173027"/>
    <s v="Victor Preis"/>
    <s v="Home Office"/>
    <n v="0"/>
    <s v="Baoding"/>
    <s v="Hebei"/>
    <s v="China"/>
    <s v="Eastern Asia"/>
    <s v="Asia Pacific"/>
    <s v="OFF-FA-5475"/>
    <s v="Office Supplies"/>
    <s v="Fasteners"/>
    <s v="OIC Rubber Bands, 12 Pack"/>
    <n v="99"/>
    <n v="6"/>
    <n v="0"/>
    <n v="2.88"/>
    <n v="7.71"/>
    <s v="Medium"/>
    <s v="No"/>
    <s v="Hadia Bousaid"/>
  </r>
  <r>
    <s v="26074"/>
    <s v="IN-2012-LE16810102-41135"/>
    <x v="410"/>
    <x v="98"/>
    <n v="2"/>
    <s v="First Class"/>
    <s v="LE-16810102"/>
    <s v="Laurel Elliston"/>
    <s v="Consumer"/>
    <n v="0"/>
    <s v="Valencia"/>
    <s v="Northern Mindanao"/>
    <s v="Philippines"/>
    <s v="Southeastern Asia"/>
    <s v="Asia Pacific"/>
    <s v="OFF-PA-4006"/>
    <s v="Office Supplies"/>
    <s v="Paper"/>
    <s v="Eaton Parchment Paper, Multicolor"/>
    <n v="32.735999999999997"/>
    <n v="4"/>
    <n v="0.45"/>
    <n v="-9.0239999999999974"/>
    <n v="7.7"/>
    <s v="Medium"/>
    <s v="No"/>
    <s v="Preecha Metharom"/>
  </r>
  <r>
    <s v="32922"/>
    <s v="CA-2013-JG15160140-41627"/>
    <x v="300"/>
    <x v="1034"/>
    <n v="5"/>
    <s v="Standard Class"/>
    <s v="JG-151601404"/>
    <s v="James Galang"/>
    <s v="Consumer"/>
    <n v="90049"/>
    <s v="Los Angeles"/>
    <s v="California"/>
    <s v="United States"/>
    <s v="Western US"/>
    <s v="USCA"/>
    <s v="TEC-AC-5610"/>
    <s v="Technology"/>
    <s v="Accessories"/>
    <s v="Plantronics Savi W720 Multi-Device Wireless Headset System"/>
    <n v="1265.8499999999999"/>
    <n v="3"/>
    <n v="0"/>
    <n v="556.97400000000005"/>
    <n v="77.98"/>
    <s v="Medium"/>
    <s v="No"/>
    <s v="Derrick Snyders"/>
  </r>
  <r>
    <s v="18698"/>
    <s v="ES-2015-SU2066545-42243"/>
    <x v="643"/>
    <x v="108"/>
    <n v="5"/>
    <s v="Second Class"/>
    <s v="SU-2066545"/>
    <s v="Stephanie Ulpright"/>
    <s v="Home Office"/>
    <n v="0"/>
    <s v="Marseille"/>
    <s v="Provence-Alpes-Côte d'Azur"/>
    <s v="France"/>
    <s v="Western Europe"/>
    <s v="Europe"/>
    <s v="OFF-BI-3721"/>
    <s v="Office Supplies"/>
    <s v="Binders"/>
    <s v="Cardinal Binder, Durable"/>
    <n v="91.97999999999999"/>
    <n v="6"/>
    <n v="0"/>
    <n v="4.5"/>
    <n v="7.68"/>
    <s v="Medium"/>
    <s v="No"/>
    <s v="Gilbert Wolff"/>
  </r>
  <r>
    <s v="21557"/>
    <s v="IN-2015-GG1465058-42292"/>
    <x v="179"/>
    <x v="623"/>
    <n v="7"/>
    <s v="Standard Class"/>
    <s v="GG-1465058"/>
    <s v="Greg Guthrie"/>
    <s v="Corporate"/>
    <n v="0"/>
    <s v="Jodhpur"/>
    <s v="Gujarat"/>
    <s v="India"/>
    <s v="Southern Asia"/>
    <s v="Asia Pacific"/>
    <s v="OFF-ST-5687"/>
    <s v="Office Supplies"/>
    <s v="Storage"/>
    <s v="Rogers Box, Industrial"/>
    <n v="97.800000000000011"/>
    <n v="4"/>
    <n v="0"/>
    <n v="13.68"/>
    <n v="7.66"/>
    <s v="Low"/>
    <s v="No"/>
    <s v="Chandrakant Chaudhri"/>
  </r>
  <r>
    <s v="18581"/>
    <s v="IT-2014-NF1859548-41668"/>
    <x v="596"/>
    <x v="3"/>
    <n v="1"/>
    <s v="First Class"/>
    <s v="NF-1859548"/>
    <s v="Nicole Fjeld"/>
    <s v="Home Office"/>
    <n v="0"/>
    <s v="Frankfurt"/>
    <s v="Hesse"/>
    <s v="Germany"/>
    <s v="Western Europe"/>
    <s v="Europe"/>
    <s v="OFF-ST-6024"/>
    <s v="Office Supplies"/>
    <s v="Storage"/>
    <s v="Smead Box, Industrial"/>
    <n v="20.25"/>
    <n v="2"/>
    <n v="0.1"/>
    <n v="-0.45000000000000018"/>
    <n v="7.66"/>
    <s v="Critical"/>
    <s v="No"/>
    <s v="Gilbert Wolff"/>
  </r>
  <r>
    <s v="25744"/>
    <s v="IN-2014-SC200207-41739"/>
    <x v="869"/>
    <x v="1111"/>
    <n v="6"/>
    <s v="Standard Class"/>
    <s v="SC-200207"/>
    <s v="Sam Craven"/>
    <s v="Consumer"/>
    <n v="0"/>
    <s v="Sydney"/>
    <s v="New South Wales"/>
    <s v="Australia"/>
    <s v="Oceania"/>
    <s v="Asia Pacific"/>
    <s v="FUR-FU-5732"/>
    <s v="Furniture"/>
    <s v="Furnishings"/>
    <s v="Rubbermaid Light Bulb, Duo Pack"/>
    <n v="85.049999999999983"/>
    <n v="5"/>
    <n v="0.1"/>
    <n v="19.8"/>
    <n v="7.65"/>
    <s v="Medium"/>
    <s v="No"/>
    <s v="Kauri Anaru"/>
  </r>
  <r>
    <s v="11880"/>
    <s v="ES-2015-BB1154545-42010"/>
    <x v="756"/>
    <x v="809"/>
    <n v="4"/>
    <s v="Standard Class"/>
    <s v="BB-1154545"/>
    <s v="Brenda Bowman"/>
    <s v="Corporate"/>
    <n v="0"/>
    <s v="Pessac"/>
    <s v="Aquitaine-Limousin-Poitou-Charentes"/>
    <s v="France"/>
    <s v="Western Europe"/>
    <s v="Europe"/>
    <s v="OFF-LA-3274"/>
    <s v="Office Supplies"/>
    <s v="Labels"/>
    <s v="Avery File Folder Labels, Laser Printer Compatible"/>
    <n v="45.600000000000009"/>
    <n v="5"/>
    <n v="0"/>
    <n v="19.95"/>
    <n v="7.64"/>
    <s v="High"/>
    <s v="No"/>
    <s v="Gilbert Wolff"/>
  </r>
  <r>
    <s v="10510"/>
    <s v="ES-2015-SW2035045-42357"/>
    <x v="407"/>
    <x v="407"/>
    <n v="2"/>
    <s v="First Class"/>
    <s v="SW-2035045"/>
    <s v="Sean Wendt"/>
    <s v="Home Office"/>
    <n v="0"/>
    <s v="Pessac"/>
    <s v="Aquitaine-Limousin-Poitou-Charentes"/>
    <s v="France"/>
    <s v="Western Europe"/>
    <s v="Europe"/>
    <s v="OFF-EN-4436"/>
    <s v="Office Supplies"/>
    <s v="Envelopes"/>
    <s v="GlobeWeis Clasp Envelope, Security-Tint"/>
    <n v="36.9"/>
    <n v="3"/>
    <n v="0"/>
    <n v="13.95"/>
    <n v="7.64"/>
    <s v="High"/>
    <s v="No"/>
    <s v="Gilbert Wolff"/>
  </r>
  <r>
    <s v="40752"/>
    <s v="CA-2014-JL15175140-41807"/>
    <x v="193"/>
    <x v="630"/>
    <n v="3"/>
    <s v="Second Class"/>
    <s v="JL-151751408"/>
    <s v="James Lanier"/>
    <s v="Home Office"/>
    <n v="37421"/>
    <s v="Chattanooga"/>
    <s v="Tennessee"/>
    <s v="United States"/>
    <s v="Southern US"/>
    <s v="USCA"/>
    <s v="TEC-MA-5587"/>
    <s v="Technology"/>
    <s v="Machines"/>
    <s v="Penpower WorldCard Pro Card Scanner"/>
    <n v="91.474999999999994"/>
    <n v="1"/>
    <n v="0.5"/>
    <n v="-1.8294999999999959"/>
    <n v="10.93"/>
    <s v="Medium"/>
    <s v="No"/>
    <s v="Flannery Newton"/>
  </r>
  <r>
    <s v="1925"/>
    <s v="MX-2014-AR1051093-41812"/>
    <x v="1024"/>
    <x v="233"/>
    <n v="2"/>
    <s v="Second Class"/>
    <s v="AR-1051093"/>
    <s v="Andrew Roberts"/>
    <s v="Consumer"/>
    <n v="0"/>
    <s v="Tipitapa"/>
    <s v="Managua"/>
    <s v="Nicaragua"/>
    <s v="Central America"/>
    <s v="LATAM"/>
    <s v="OFF-FA-6204"/>
    <s v="Office Supplies"/>
    <s v="Fasteners"/>
    <s v="Stockwell Staples, Metal"/>
    <n v="42.12"/>
    <n v="6"/>
    <n v="0"/>
    <n v="6.24"/>
    <n v="7.6360000000000001"/>
    <s v="High"/>
    <s v="No"/>
    <s v="Nicodemo Bautista"/>
  </r>
  <r>
    <s v="9832"/>
    <s v="MX-2013-JF1549028-41556"/>
    <x v="767"/>
    <x v="861"/>
    <n v="5"/>
    <s v="Standard Class"/>
    <s v="JF-1549028"/>
    <s v="Jeremy Farry"/>
    <s v="Consumer"/>
    <n v="0"/>
    <s v="Soledad"/>
    <s v="Atlántico"/>
    <s v="Colombia"/>
    <s v="South America"/>
    <s v="LATAM"/>
    <s v="OFF-PA-6614"/>
    <s v="Office Supplies"/>
    <s v="Paper"/>
    <s v="Xerox Message Books, Multicolor"/>
    <n v="43.56"/>
    <n v="3"/>
    <n v="0"/>
    <n v="7.8"/>
    <n v="7.6289999999999996"/>
    <s v="High"/>
    <s v="No"/>
    <s v="Vasco Magalhães"/>
  </r>
  <r>
    <s v="11745"/>
    <s v="ES-2014-PV1898564-41647"/>
    <x v="1025"/>
    <x v="1112"/>
    <n v="2"/>
    <s v="First Class"/>
    <s v="PV-1898564"/>
    <s v="Paul Van Hugh"/>
    <s v="Home Office"/>
    <n v="0"/>
    <s v="Bari"/>
    <s v="Apulia"/>
    <s v="Italy"/>
    <s v="Southern Europe"/>
    <s v="Europe"/>
    <s v="OFF-PA-4150"/>
    <s v="Office Supplies"/>
    <s v="Paper"/>
    <s v="Enermax Computer Printout Paper, Recycled"/>
    <n v="56.760000000000012"/>
    <n v="2"/>
    <n v="0"/>
    <n v="2.82"/>
    <n v="7.62"/>
    <s v="High"/>
    <s v="No"/>
    <s v="Gavino Bove"/>
  </r>
  <r>
    <s v="38668"/>
    <s v="US-2015-JF15190140-42012"/>
    <x v="636"/>
    <x v="809"/>
    <n v="2"/>
    <s v="Second Class"/>
    <s v="JF-151901404"/>
    <s v="Jamie Frazer"/>
    <s v="Consumer"/>
    <n v="90805"/>
    <s v="Long Beach"/>
    <s v="California"/>
    <s v="United States"/>
    <s v="Western US"/>
    <s v="USCA"/>
    <s v="OFF-ST-4059"/>
    <s v="Office Supplies"/>
    <s v="Storage"/>
    <s v="Eldon Fold 'N Roll Cart System"/>
    <n v="153.78"/>
    <n v="11"/>
    <n v="0"/>
    <n v="44.596200000000003"/>
    <n v="26.21"/>
    <s v="High"/>
    <s v="No"/>
    <s v="Derrick Snyders"/>
  </r>
  <r>
    <s v="33306"/>
    <s v="CA-2012-JF15190140-41227"/>
    <x v="312"/>
    <x v="246"/>
    <n v="6"/>
    <s v="Standard Class"/>
    <s v="JF-151901408"/>
    <s v="Jamie Frazer"/>
    <s v="Consumer"/>
    <n v="37604"/>
    <s v="Johnson City"/>
    <s v="Tennessee"/>
    <s v="United States"/>
    <s v="Southern US"/>
    <s v="USCA"/>
    <s v="OFF-AP-2855"/>
    <s v="Office Supplies"/>
    <s v="Appliances"/>
    <s v="1.7 Cubic Foot Compact &quot;Cube&quot; Office Refrigerators"/>
    <n v="333.05599999999998"/>
    <n v="2"/>
    <n v="0.2"/>
    <n v="29.142400000000009"/>
    <n v="11.65"/>
    <s v="Medium"/>
    <s v="No"/>
    <s v="Flannery Newton"/>
  </r>
  <r>
    <s v="49361"/>
    <s v="UP-2014-BF975137-41692"/>
    <x v="816"/>
    <x v="449"/>
    <n v="5"/>
    <s v="Standard Class"/>
    <s v="BF-975137"/>
    <s v="Barbara Fisher"/>
    <s v="Corporate"/>
    <n v="0"/>
    <s v="L'viv"/>
    <s v="L'viv"/>
    <s v="Ukraine"/>
    <s v="Eastern Europe"/>
    <s v="Europe"/>
    <s v="OFF-EN-4909"/>
    <s v="Office Supplies"/>
    <s v="Envelopes"/>
    <s v="Jiffy Clasp Envelope, with clear poly window"/>
    <n v="72.359999999999985"/>
    <n v="6"/>
    <n v="0"/>
    <n v="20.16"/>
    <n v="7.59"/>
    <s v="Medium"/>
    <s v="No"/>
    <s v="Oxana Lagunov"/>
  </r>
  <r>
    <s v="3023"/>
    <s v="MX-2015-MV1748536-42157"/>
    <x v="118"/>
    <x v="416"/>
    <n v="0"/>
    <s v="Same Day"/>
    <s v="MV-1748536"/>
    <s v="Mark Van Huff"/>
    <s v="Consumer"/>
    <n v="0"/>
    <s v="Bajos de Haina"/>
    <s v="San Cristóbal"/>
    <s v="Dominican Republic"/>
    <s v="Caribbean"/>
    <s v="LATAM"/>
    <s v="OFF-PA-4181"/>
    <s v="Office Supplies"/>
    <s v="Paper"/>
    <s v="Enermax Parchment Paper, 8.5 x 11"/>
    <n v="41.664000000000001"/>
    <n v="4"/>
    <n v="0.2"/>
    <n v="4.1440000000000001"/>
    <n v="7.5739999999999998"/>
    <s v="High"/>
    <s v="No"/>
    <s v="Marilène Rousseau"/>
  </r>
  <r>
    <s v="24377"/>
    <s v="IN-2015-BP1123027-42263"/>
    <x v="265"/>
    <x v="83"/>
    <n v="2"/>
    <s v="Second Class"/>
    <s v="BP-1123027"/>
    <s v="Benjamin Patterson"/>
    <s v="Consumer"/>
    <n v="0"/>
    <s v="Chaohu"/>
    <s v="Anhui"/>
    <s v="China"/>
    <s v="Eastern Asia"/>
    <s v="Asia Pacific"/>
    <s v="OFF-SU-4986"/>
    <s v="Office Supplies"/>
    <s v="Supplies"/>
    <s v="Kleencut Scissors, High Speed"/>
    <n v="66.87"/>
    <n v="3"/>
    <n v="0"/>
    <n v="28.71"/>
    <n v="7.56"/>
    <s v="High"/>
    <s v="No"/>
    <s v="Hadia Bousaid"/>
  </r>
  <r>
    <s v="18882"/>
    <s v="ES-2015-FP1432045-42159"/>
    <x v="473"/>
    <x v="698"/>
    <n v="3"/>
    <s v="Second Class"/>
    <s v="FP-1432045"/>
    <s v="Frank Preis"/>
    <s v="Consumer"/>
    <n v="0"/>
    <s v="Calais"/>
    <s v="Nord-Pas-de-Calais-Picardie"/>
    <s v="France"/>
    <s v="Western Europe"/>
    <s v="Europe"/>
    <s v="OFF-EN-3660"/>
    <s v="Office Supplies"/>
    <s v="Envelopes"/>
    <s v="Cameo Clasp Envelope, with clear poly window"/>
    <n v="78.3"/>
    <n v="6"/>
    <n v="0"/>
    <n v="28.08"/>
    <n v="7.55"/>
    <s v="Medium"/>
    <s v="No"/>
    <s v="Gilbert Wolff"/>
  </r>
  <r>
    <s v="41230"/>
    <s v="CA-2012-JK15205140-41100"/>
    <x v="1026"/>
    <x v="1113"/>
    <n v="3"/>
    <s v="First Class"/>
    <s v="JK-152051406"/>
    <s v="Jamie Kunitz"/>
    <s v="Consumer"/>
    <n v="14304"/>
    <s v="Niagara Falls"/>
    <s v="New York"/>
    <s v="United States"/>
    <s v="Eastern US"/>
    <s v="USCA"/>
    <s v="TEC-PH-3810"/>
    <s v="Technology"/>
    <s v="Phones"/>
    <s v="Cisco SPA112 2 Port Phone Adapter"/>
    <n v="164.85"/>
    <n v="3"/>
    <n v="0"/>
    <n v="47.806499999999993"/>
    <n v="21.73"/>
    <s v="Medium"/>
    <s v="No"/>
    <s v="Dolores Davis"/>
  </r>
  <r>
    <s v="14296"/>
    <s v="ES-2012-AC1045045-41128"/>
    <x v="310"/>
    <x v="1114"/>
    <n v="1"/>
    <s v="First Class"/>
    <s v="AC-1045045"/>
    <s v="Amy Cox"/>
    <s v="Consumer"/>
    <n v="0"/>
    <s v="Versailles"/>
    <s v="Ile-de-France"/>
    <s v="France"/>
    <s v="Western Europe"/>
    <s v="Europe"/>
    <s v="OFF-LA-4657"/>
    <s v="Office Supplies"/>
    <s v="Labels"/>
    <s v="Hon File Folder Labels, 5000 Label Set"/>
    <n v="54.179999999999993"/>
    <n v="6"/>
    <n v="0"/>
    <n v="27"/>
    <n v="7.51"/>
    <s v="High"/>
    <s v="No"/>
    <s v="Gilbert Wolff"/>
  </r>
  <r>
    <s v="39645"/>
    <s v="US-2013-JW15220140-41394"/>
    <x v="1027"/>
    <x v="530"/>
    <n v="4"/>
    <s v="Standard Class"/>
    <s v="JW-152201406"/>
    <s v="Jane Waco"/>
    <s v="Corporate"/>
    <n v="1841"/>
    <s v="Lawrence"/>
    <s v="Massachusetts"/>
    <s v="United States"/>
    <s v="Eastern US"/>
    <s v="USCA"/>
    <s v="TEC-PH-4868"/>
    <s v="Technology"/>
    <s v="Phones"/>
    <s v="iKross Bluetooth Portable Keyboard + Cell Phone Stand Holder + Brush for Apple iPhone 5S 5C 5, 4S 4"/>
    <n v="209.5"/>
    <n v="10"/>
    <n v="0"/>
    <n v="58.66"/>
    <n v="10.27"/>
    <s v="Medium"/>
    <s v="No"/>
    <s v="Dolores Davis"/>
  </r>
  <r>
    <s v="47000"/>
    <s v="IR-2015-DP339060-42053"/>
    <x v="896"/>
    <x v="962"/>
    <n v="4"/>
    <s v="Standard Class"/>
    <s v="DP-339060"/>
    <s v="Dennis Pardue"/>
    <s v="Home Office"/>
    <n v="0"/>
    <s v="Rasht"/>
    <s v="Gilan"/>
    <s v="Iran"/>
    <s v="Southern Asia"/>
    <s v="Asia Pacific"/>
    <s v="OFF-FA-2954"/>
    <s v="Office Supplies"/>
    <s v="Fasteners"/>
    <s v="Accos Rubber Bands, Metal"/>
    <n v="67.2"/>
    <n v="4"/>
    <n v="0"/>
    <n v="24.84"/>
    <n v="7.49"/>
    <s v="High"/>
    <s v="No"/>
    <s v="Chandrakant Chaudhri"/>
  </r>
  <r>
    <s v="36852"/>
    <s v="CA-2015-JW15220140-42280"/>
    <x v="923"/>
    <x v="1043"/>
    <n v="4"/>
    <s v="Second Class"/>
    <s v="JW-152201408"/>
    <s v="Jane Waco"/>
    <s v="Corporate"/>
    <n v="36116"/>
    <s v="Montgomery"/>
    <s v="Alabama"/>
    <s v="United States"/>
    <s v="Southern US"/>
    <s v="USCA"/>
    <s v="FUR-FU-5172"/>
    <s v="Furniture"/>
    <s v="Furnishings"/>
    <s v="Master Caster Door Stop, Gray"/>
    <n v="10.16"/>
    <n v="2"/>
    <n v="0"/>
    <n v="3.4544000000000001"/>
    <n v="1.1599999999999999"/>
    <s v="Medium"/>
    <s v="No"/>
    <s v="Flannery Newton"/>
  </r>
  <r>
    <s v="38222"/>
    <s v="CA-2013-JL15235140-41608"/>
    <x v="224"/>
    <x v="222"/>
    <n v="4"/>
    <s v="Standard Class"/>
    <s v="JL-152351406"/>
    <s v="Janet Lee"/>
    <s v="Consumer"/>
    <n v="10035"/>
    <s v="New York City"/>
    <s v="New York"/>
    <s v="United States"/>
    <s v="Eastern US"/>
    <s v="USCA"/>
    <s v="FUR-BO-4666"/>
    <s v="Furniture"/>
    <s v="Bookcases"/>
    <s v="Hon Metal Bookcases, Black"/>
    <n v="681.40800000000013"/>
    <n v="12"/>
    <n v="0.2"/>
    <n v="42.588000000000022"/>
    <n v="28.71"/>
    <s v="Medium"/>
    <s v="No"/>
    <s v="Dolores Davis"/>
  </r>
  <r>
    <s v="46680"/>
    <s v="IR-2015-CG252060-42005"/>
    <x v="763"/>
    <x v="344"/>
    <n v="2"/>
    <s v="First Class"/>
    <s v="CG-252060"/>
    <s v="Claire Gute"/>
    <s v="Consumer"/>
    <n v="0"/>
    <s v="Kashan"/>
    <s v="Esfahan"/>
    <s v="Iran"/>
    <s v="Southern Asia"/>
    <s v="Asia Pacific"/>
    <s v="OFF-LA-4660"/>
    <s v="Office Supplies"/>
    <s v="Labels"/>
    <s v="Hon File Folder Labels, Laser Printer Compatible"/>
    <n v="34.56"/>
    <n v="4"/>
    <n v="0"/>
    <n v="4.08"/>
    <n v="7.44"/>
    <s v="High"/>
    <s v="No"/>
    <s v="Chandrakant Chaudhri"/>
  </r>
  <r>
    <s v="33115"/>
    <s v="US-2012-JL15235140-41053"/>
    <x v="1028"/>
    <x v="1115"/>
    <n v="4"/>
    <s v="Standard Class"/>
    <s v="JL-152351402"/>
    <s v="Janet Lee"/>
    <s v="Consumer"/>
    <n v="60623"/>
    <s v="Chicago"/>
    <s v="Illinois"/>
    <s v="United States"/>
    <s v="Central US"/>
    <s v="USCA"/>
    <s v="OFF-AP-4565"/>
    <s v="Office Supplies"/>
    <s v="Appliances"/>
    <s v="Harmony Air Purifier"/>
    <n v="75.59999999999998"/>
    <n v="2"/>
    <n v="0.8"/>
    <n v="-166.32000000000011"/>
    <n v="8.27"/>
    <s v="Medium"/>
    <s v="No"/>
    <s v="Lon Bonher"/>
  </r>
  <r>
    <s v="18334"/>
    <s v="IT-2014-ND1846091-41989"/>
    <x v="525"/>
    <x v="331"/>
    <n v="0"/>
    <s v="Same Day"/>
    <s v="ND-1846091"/>
    <s v="Neil Ducich"/>
    <s v="Corporate"/>
    <n v="0"/>
    <s v="Dordrecht"/>
    <s v="South Holland"/>
    <s v="Netherlands"/>
    <s v="Western Europe"/>
    <s v="Europe"/>
    <s v="OFF-LA-4694"/>
    <s v="Office Supplies"/>
    <s v="Labels"/>
    <s v="Hon Shipping Labels, Adjustable"/>
    <n v="27.81"/>
    <n v="6"/>
    <n v="0.5"/>
    <n v="-8.3699999999999974"/>
    <n v="7.43"/>
    <s v="High"/>
    <s v="No"/>
    <s v="Gilbert Wolff"/>
  </r>
  <r>
    <s v="11031"/>
    <s v="ES-2015-BM11785139-42367"/>
    <x v="593"/>
    <x v="813"/>
    <n v="7"/>
    <s v="Standard Class"/>
    <s v="BM-11785139"/>
    <s v="Bryan Mills"/>
    <s v="Consumer"/>
    <n v="0"/>
    <s v="Gosport"/>
    <s v="England"/>
    <s v="United Kingdom"/>
    <s v="Northern Europe"/>
    <s v="Europe"/>
    <s v="OFF-ST-4063"/>
    <s v="Office Supplies"/>
    <s v="Storage"/>
    <s v="Eldon Folders, Wire Frame"/>
    <n v="64.199999999999989"/>
    <n v="4"/>
    <n v="0"/>
    <n v="6.36"/>
    <n v="7.41"/>
    <s v="Low"/>
    <s v="No"/>
    <s v="Miina Nylund"/>
  </r>
  <r>
    <s v="31169"/>
    <s v="ID-2014-ER138557-41732"/>
    <x v="623"/>
    <x v="590"/>
    <n v="6"/>
    <s v="Standard Class"/>
    <s v="ER-138557"/>
    <s v="Elpida Rittenbach"/>
    <s v="Corporate"/>
    <n v="0"/>
    <s v="Gold Coast"/>
    <s v="Queensland"/>
    <s v="Australia"/>
    <s v="Oceania"/>
    <s v="Asia Pacific"/>
    <s v="FUR-FU-6244"/>
    <s v="Furniture"/>
    <s v="Furnishings"/>
    <s v="Tenex Door Stop, Erganomic"/>
    <n v="102.024"/>
    <n v="4"/>
    <n v="0.4"/>
    <n v="-15.336000000000009"/>
    <n v="7.38"/>
    <s v="Medium"/>
    <s v="No"/>
    <s v="Kauri Anaru"/>
  </r>
  <r>
    <s v="31723"/>
    <s v="CA-2015-JM15265140-42332"/>
    <x v="311"/>
    <x v="329"/>
    <n v="3"/>
    <s v="Second Class"/>
    <s v="JM-152651402"/>
    <s v="Janet Molinari"/>
    <s v="Corporate"/>
    <n v="48187"/>
    <s v="Canton"/>
    <s v="Michigan"/>
    <s v="United States"/>
    <s v="Central US"/>
    <s v="USCA"/>
    <s v="OFF-BI-4375"/>
    <s v="Office Supplies"/>
    <s v="Binders"/>
    <s v="GBC VeloBinder Manual Binding System"/>
    <n v="287.92"/>
    <n v="8"/>
    <n v="0"/>
    <n v="138.20160000000001"/>
    <n v="26.34"/>
    <s v="Medium"/>
    <s v="No"/>
    <s v="Lon Bonher"/>
  </r>
  <r>
    <s v="31351"/>
    <s v="CA-2014-JM15265140-41985"/>
    <x v="337"/>
    <x v="965"/>
    <n v="6"/>
    <s v="Standard Class"/>
    <s v="JM-152651406"/>
    <s v="Janet Molinari"/>
    <s v="Corporate"/>
    <n v="10024"/>
    <s v="New York City"/>
    <s v="New York"/>
    <s v="United States"/>
    <s v="Eastern US"/>
    <s v="USCA"/>
    <s v="TEC-PH-3167"/>
    <s v="Technology"/>
    <s v="Phones"/>
    <s v="AT&amp;T CL83451 4-Handset Telephone"/>
    <n v="1029.95"/>
    <n v="5"/>
    <n v="0"/>
    <n v="298.68549999999999"/>
    <n v="22.48"/>
    <s v="Medium"/>
    <s v="No"/>
    <s v="Dolores Davis"/>
  </r>
  <r>
    <s v="37241"/>
    <s v="CA-2012-JM15265140-41145"/>
    <x v="492"/>
    <x v="718"/>
    <n v="4"/>
    <s v="Standard Class"/>
    <s v="JM-152651404"/>
    <s v="Janet Molinari"/>
    <s v="Corporate"/>
    <n v="90036"/>
    <s v="Los Angeles"/>
    <s v="California"/>
    <s v="United States"/>
    <s v="Western US"/>
    <s v="USCA"/>
    <s v="TEC-AC-5856"/>
    <s v="Technology"/>
    <s v="Accessories"/>
    <s v="SanDisk Cruzer 32 GB USB Flash Drive"/>
    <n v="95.1"/>
    <n v="5"/>
    <n v="0"/>
    <n v="30.431999999999999"/>
    <n v="12.39"/>
    <s v="High"/>
    <s v="No"/>
    <s v="Derrick Snyders"/>
  </r>
  <r>
    <s v="3755"/>
    <s v="MX-2014-FW1439512-41699"/>
    <x v="911"/>
    <x v="1116"/>
    <n v="6"/>
    <s v="Standard Class"/>
    <s v="FW-1439512"/>
    <s v="Fred Wasserman"/>
    <s v="Corporate"/>
    <n v="0"/>
    <s v="Bridgetown"/>
    <s v="Saint Michael"/>
    <s v="Barbados"/>
    <s v="Caribbean"/>
    <s v="LATAM"/>
    <s v="OFF-EN-5032"/>
    <s v="Office Supplies"/>
    <s v="Envelopes"/>
    <s v="Kraft Interoffice Envelope, with clear poly window"/>
    <n v="168.2"/>
    <n v="5"/>
    <n v="0"/>
    <n v="74"/>
    <n v="7.3280000000000003"/>
    <s v="Medium"/>
    <s v="No"/>
    <s v="Marilène Rousseau"/>
  </r>
  <r>
    <s v="45950"/>
    <s v="SF-2014-KD6345117-41969"/>
    <x v="620"/>
    <x v="409"/>
    <n v="3"/>
    <s v="First Class"/>
    <s v="KD-6345117"/>
    <s v="Katherine Ducich"/>
    <s v="Consumer"/>
    <n v="0"/>
    <s v="Johannesburg"/>
    <s v="Gauteng"/>
    <s v="South Africa"/>
    <s v="Southern Africa"/>
    <s v="Africa"/>
    <s v="OFF-AR-3549"/>
    <s v="Office Supplies"/>
    <s v="Art"/>
    <s v="Boston Pens, Water Color"/>
    <n v="34.799999999999997"/>
    <n v="2"/>
    <n v="0"/>
    <n v="3.12"/>
    <n v="7.32"/>
    <s v="High"/>
    <s v="No"/>
    <s v="Nora Cuijper"/>
  </r>
  <r>
    <s v="10337"/>
    <s v="IT-2014-CM1183091-41951"/>
    <x v="736"/>
    <x v="191"/>
    <n v="3"/>
    <s v="First Class"/>
    <s v="CM-1183091"/>
    <s v="Cari MacIntyre"/>
    <s v="Corporate"/>
    <n v="0"/>
    <s v="The Hague"/>
    <s v="South Holland"/>
    <s v="Netherlands"/>
    <s v="Western Europe"/>
    <s v="Europe"/>
    <s v="OFF-AR-6124"/>
    <s v="Office Supplies"/>
    <s v="Art"/>
    <s v="Stanley Pens, Water Color"/>
    <n v="33.075000000000003"/>
    <n v="5"/>
    <n v="0.5"/>
    <n v="-11.925000000000001"/>
    <n v="7.27"/>
    <s v="Medium"/>
    <s v="No"/>
    <s v="Gilbert Wolff"/>
  </r>
  <r>
    <s v="46046"/>
    <s v="UP-2014-CM1935137-41723"/>
    <x v="897"/>
    <x v="1117"/>
    <n v="4"/>
    <s v="Standard Class"/>
    <s v="CM-1935137"/>
    <s v="Carlos Meador"/>
    <s v="Consumer"/>
    <n v="0"/>
    <s v="Zhytomyr"/>
    <s v="Zhytomyr"/>
    <s v="Ukraine"/>
    <s v="Eastern Europe"/>
    <s v="Europe"/>
    <s v="OFF-LA-4539"/>
    <s v="Office Supplies"/>
    <s v="Labels"/>
    <s v="Harbour Creations Legal Exhibit Labels, Alphabetical"/>
    <n v="107.7"/>
    <n v="10"/>
    <n v="0"/>
    <n v="46.2"/>
    <n v="7.26"/>
    <s v="Medium"/>
    <s v="No"/>
    <s v="Oxana Lagunov"/>
  </r>
  <r>
    <s v="16242"/>
    <s v="ES-2014-RW1969064-41902"/>
    <x v="564"/>
    <x v="132"/>
    <n v="4"/>
    <s v="Standard Class"/>
    <s v="RW-1969064"/>
    <s v="Robert Waldorf"/>
    <s v="Consumer"/>
    <n v="0"/>
    <s v="Milan"/>
    <s v="Lombardy"/>
    <s v="Italy"/>
    <s v="Southern Europe"/>
    <s v="Europe"/>
    <s v="OFF-PA-4148"/>
    <s v="Office Supplies"/>
    <s v="Paper"/>
    <s v="Enermax Computer Printout Paper, Multicolor"/>
    <n v="119.52"/>
    <n v="4"/>
    <n v="0"/>
    <n v="3.48"/>
    <n v="7.26"/>
    <s v="Medium"/>
    <s v="No"/>
    <s v="Gavino Bove"/>
  </r>
  <r>
    <s v="36008"/>
    <s v="CA-2012-JO15280140-40998"/>
    <x v="395"/>
    <x v="1118"/>
    <n v="0"/>
    <s v="Same Day"/>
    <s v="JO-152801406"/>
    <s v="Jas O'Carroll"/>
    <s v="Consumer"/>
    <n v="19120"/>
    <s v="Philadelphia"/>
    <s v="Pennsylvania"/>
    <s v="United States"/>
    <s v="Eastern US"/>
    <s v="USCA"/>
    <s v="OFF-BI-3318"/>
    <s v="Office Supplies"/>
    <s v="Binders"/>
    <s v="Avery Round Ring Poly Binders"/>
    <n v="0.85200000000000009"/>
    <n v="1"/>
    <n v="0.7"/>
    <n v="-0.59639999999999982"/>
    <n v="1.1000000000000001"/>
    <s v="High"/>
    <s v="No"/>
    <s v="Dolores Davis"/>
  </r>
  <r>
    <s v="21231"/>
    <s v="IN-2013-JG1511558-41580"/>
    <x v="432"/>
    <x v="412"/>
    <n v="4"/>
    <s v="Standard Class"/>
    <s v="JG-1511558"/>
    <s v="Jack Garza"/>
    <s v="Consumer"/>
    <n v="0"/>
    <s v="Bhopal"/>
    <s v="Madhya Pradesh"/>
    <s v="India"/>
    <s v="Southern Asia"/>
    <s v="Asia Pacific"/>
    <s v="OFF-EN-4904"/>
    <s v="Office Supplies"/>
    <s v="Envelopes"/>
    <s v="Jiffy Business Envelopes, Security-Tint"/>
    <n v="47.88"/>
    <n v="3"/>
    <n v="0"/>
    <n v="9.09"/>
    <n v="7.23"/>
    <s v="High"/>
    <s v="No"/>
    <s v="Chandrakant Chaudhri"/>
  </r>
  <r>
    <s v="37235"/>
    <s v="CA-2015-JF15295140-42144"/>
    <x v="122"/>
    <x v="968"/>
    <n v="6"/>
    <s v="Standard Class"/>
    <s v="JF-152951402"/>
    <s v="Jason Fortune-"/>
    <s v="Consumer"/>
    <n v="75023"/>
    <s v="Plano"/>
    <s v="Texas"/>
    <s v="United States"/>
    <s v="Central US"/>
    <s v="USCA"/>
    <s v="TEC-PH-4896"/>
    <s v="Technology"/>
    <s v="Phones"/>
    <s v="Jabra Supreme Plus Driver Edition Headset"/>
    <n v="95.992000000000004"/>
    <n v="1"/>
    <n v="0.2"/>
    <n v="9.5991999999999997"/>
    <n v="4.6399999999999997"/>
    <s v="Medium"/>
    <s v="No"/>
    <s v="Lon Bonher"/>
  </r>
  <r>
    <s v="5817"/>
    <s v="MX-2014-BE1133536-41858"/>
    <x v="912"/>
    <x v="799"/>
    <n v="2"/>
    <s v="Second Class"/>
    <s v="BE-1133536"/>
    <s v="Bill Eplett"/>
    <s v="Home Office"/>
    <n v="0"/>
    <s v="Santo Domingo"/>
    <s v="Santo Domingo"/>
    <s v="Dominican Republic"/>
    <s v="Caribbean"/>
    <s v="LATAM"/>
    <s v="OFF-LA-3297"/>
    <s v="Office Supplies"/>
    <s v="Labels"/>
    <s v="Avery Legal Exhibit Labels, 5000 Label Set"/>
    <n v="50.048000000000002"/>
    <n v="8"/>
    <n v="0.2"/>
    <n v="12.448"/>
    <n v="7.2129999999999992"/>
    <s v="High"/>
    <s v="No"/>
    <s v="Marilène Rousseau"/>
  </r>
  <r>
    <s v="37446"/>
    <s v="CA-2015-JG15310140-42367"/>
    <x v="593"/>
    <x v="301"/>
    <n v="3"/>
    <s v="First Class"/>
    <s v="JG-153101404"/>
    <s v="Jason Gross"/>
    <s v="Corporate"/>
    <n v="90805"/>
    <s v="Long Beach"/>
    <s v="California"/>
    <s v="United States"/>
    <s v="Western US"/>
    <s v="USCA"/>
    <s v="FUR-CH-5415"/>
    <s v="Furniture"/>
    <s v="Chairs"/>
    <s v="Novimex Turbo Task Chair"/>
    <n v="340.70400000000012"/>
    <n v="6"/>
    <n v="0.2"/>
    <n v="-34.070400000000006"/>
    <n v="40.69"/>
    <s v="Medium"/>
    <s v="No"/>
    <s v="Derrick Snyders"/>
  </r>
  <r>
    <s v="31829"/>
    <s v="US-2015-JC15340140-42255"/>
    <x v="14"/>
    <x v="308"/>
    <n v="4"/>
    <s v="Standard Class"/>
    <s v="JC-153401404"/>
    <s v="Jasper Cacioppo"/>
    <s v="Consumer"/>
    <n v="90032"/>
    <s v="Los Angeles"/>
    <s v="California"/>
    <s v="United States"/>
    <s v="Western US"/>
    <s v="USCA"/>
    <s v="FUR-FU-6234"/>
    <s v="Furniture"/>
    <s v="Furnishings"/>
    <s v="Tenex Chairmats For Use With Carpeted Floors"/>
    <n v="47.94"/>
    <n v="3"/>
    <n v="0"/>
    <n v="2.396999999999998"/>
    <n v="3.19"/>
    <s v="Medium"/>
    <s v="No"/>
    <s v="Derrick Snyders"/>
  </r>
  <r>
    <s v="34913"/>
    <s v="CA-2014-JC15340140-41888"/>
    <x v="467"/>
    <x v="1001"/>
    <n v="4"/>
    <s v="Standard Class"/>
    <s v="JC-153401406"/>
    <s v="Jasper Cacioppo"/>
    <s v="Consumer"/>
    <n v="19120"/>
    <s v="Philadelphia"/>
    <s v="Pennsylvania"/>
    <s v="United States"/>
    <s v="Eastern US"/>
    <s v="USCA"/>
    <s v="OFF-BI-3831"/>
    <s v="Office Supplies"/>
    <s v="Binders"/>
    <s v="C-Line Peel &amp; Stick Add-On Filing Pockets, 8-3/4 x 5-1/8, 10/Pack"/>
    <n v="9.5550000000000015"/>
    <n v="5"/>
    <n v="0.7"/>
    <n v="-7.3254999999999981"/>
    <n v="1.92"/>
    <s v="High"/>
    <s v="No"/>
    <s v="Dolores Davis"/>
  </r>
  <r>
    <s v="10537"/>
    <s v="ES-2012-DL1292548-40957"/>
    <x v="400"/>
    <x v="1119"/>
    <n v="4"/>
    <s v="Second Class"/>
    <s v="DL-1292548"/>
    <s v="Daniel Lacy"/>
    <s v="Consumer"/>
    <n v="0"/>
    <s v="Castrop-Rauxel"/>
    <s v="North Rhine-Westphalia"/>
    <s v="Germany"/>
    <s v="Western Europe"/>
    <s v="Europe"/>
    <s v="OFF-FA-5481"/>
    <s v="Office Supplies"/>
    <s v="Fasteners"/>
    <s v="OIC Staples, Assorted Sizes"/>
    <n v="61.530000000000008"/>
    <n v="7"/>
    <n v="0"/>
    <n v="23.31"/>
    <n v="7.12"/>
    <s v="Medium"/>
    <s v="No"/>
    <s v="Gilbert Wolff"/>
  </r>
  <r>
    <s v="32023"/>
    <s v="CA-2015-JF15355140-42264"/>
    <x v="143"/>
    <x v="39"/>
    <n v="4"/>
    <s v="Standard Class"/>
    <s v="JF-153551402"/>
    <s v="Jay Fein"/>
    <s v="Consumer"/>
    <n v="78745"/>
    <s v="Austin"/>
    <s v="Texas"/>
    <s v="United States"/>
    <s v="Central US"/>
    <s v="USCA"/>
    <s v="TEC-PH-3827"/>
    <s v="Technology"/>
    <s v="Phones"/>
    <s v="ClearSounds CSC500 Amplified Spirit Phone Corded phone"/>
    <n v="55.991999999999997"/>
    <n v="1"/>
    <n v="0.2"/>
    <n v="5.5992000000000024"/>
    <n v="8.3000000000000007"/>
    <s v="High"/>
    <s v="No"/>
    <s v="Lon Bonher"/>
  </r>
  <r>
    <s v="13525"/>
    <s v="ES-2015-KT1646545-42326"/>
    <x v="267"/>
    <x v="258"/>
    <n v="4"/>
    <s v="Standard Class"/>
    <s v="KT-1646545"/>
    <s v="Kean Takahito"/>
    <s v="Consumer"/>
    <n v="0"/>
    <s v="Longjumeau"/>
    <s v="Ile-de-France"/>
    <s v="France"/>
    <s v="Western Europe"/>
    <s v="Europe"/>
    <s v="OFF-BI-2917"/>
    <s v="Office Supplies"/>
    <s v="Binders"/>
    <s v="Acco Index Tab, Clear"/>
    <n v="40.200000000000003"/>
    <n v="5"/>
    <n v="0"/>
    <n v="16.8"/>
    <n v="7.07"/>
    <s v="High"/>
    <s v="No"/>
    <s v="Gilbert Wolff"/>
  </r>
  <r>
    <s v="8681"/>
    <s v="MX-2013-PC1874582-41422"/>
    <x v="181"/>
    <x v="804"/>
    <n v="6"/>
    <s v="Standard Class"/>
    <s v="PC-1874582"/>
    <s v="Pamela Coakley"/>
    <s v="Corporate"/>
    <n v="0"/>
    <s v="San Ignacio"/>
    <s v="Cayo District"/>
    <s v="Belize"/>
    <s v="Central America"/>
    <s v="LATAM"/>
    <s v="OFF-FA-3056"/>
    <s v="Office Supplies"/>
    <s v="Fasteners"/>
    <s v="Advantus Push Pins, Bulk Pack"/>
    <n v="57.720000000000013"/>
    <n v="6"/>
    <n v="0"/>
    <n v="23.04"/>
    <n v="7.0349999999999993"/>
    <s v="Low"/>
    <s v="No"/>
    <s v="Nicodemo Bautista"/>
  </r>
  <r>
    <s v="32918"/>
    <s v="CA-2015-JC15385140-42194"/>
    <x v="317"/>
    <x v="303"/>
    <n v="7"/>
    <s v="Standard Class"/>
    <s v="JC-153851404"/>
    <s v="Jenna Caffey"/>
    <s v="Consumer"/>
    <n v="98031"/>
    <s v="Kent"/>
    <s v="Washington"/>
    <s v="United States"/>
    <s v="Western US"/>
    <s v="USCA"/>
    <s v="OFF-LA-3980"/>
    <s v="Office Supplies"/>
    <s v="Labels"/>
    <s v="Dot Matrix Printer Tape Reel Labels, White, 5000/Box"/>
    <n v="786.48"/>
    <n v="8"/>
    <n v="0"/>
    <n v="385.37520000000001"/>
    <n v="61.36"/>
    <s v="Medium"/>
    <s v="No"/>
    <s v="Derrick Snyders"/>
  </r>
  <r>
    <s v="2809"/>
    <s v="MX-2014-DL1292582-41858"/>
    <x v="912"/>
    <x v="585"/>
    <n v="1"/>
    <s v="Same Day"/>
    <s v="DL-1292582"/>
    <s v="Daniel Lacy"/>
    <s v="Consumer"/>
    <n v="0"/>
    <s v="Puebla"/>
    <s v="Puebla"/>
    <s v="Mexico"/>
    <s v="Central America"/>
    <s v="LATAM"/>
    <s v="OFF-ST-4062"/>
    <s v="Office Supplies"/>
    <s v="Storage"/>
    <s v="Eldon Folders, Single Width"/>
    <n v="34.020000000000003"/>
    <n v="3"/>
    <n v="0"/>
    <n v="6.1199999999999992"/>
    <n v="6.944"/>
    <s v="High"/>
    <s v="No"/>
    <s v="Nicodemo Bautista"/>
  </r>
  <r>
    <s v="47734"/>
    <s v="TZ-2015-KH6690129-42131"/>
    <x v="993"/>
    <x v="1083"/>
    <n v="2"/>
    <s v="First Class"/>
    <s v="KH-6690129"/>
    <s v="Kristen Hastings"/>
    <s v="Corporate"/>
    <n v="0"/>
    <s v="Mwanza"/>
    <s v="Mwanza"/>
    <s v="Tanzania"/>
    <s v="Eastern Africa"/>
    <s v="Africa"/>
    <s v="OFF-EN-3674"/>
    <s v="Office Supplies"/>
    <s v="Envelopes"/>
    <s v="Cameo Peel and Seal, Security-Tint"/>
    <n v="46.8"/>
    <n v="2"/>
    <n v="0"/>
    <n v="2.76"/>
    <n v="6.94"/>
    <s v="High"/>
    <s v="No"/>
    <s v="Wasswa Ahmed"/>
  </r>
  <r>
    <s v="41193"/>
    <s v="CA-2012-JF15415140-41076"/>
    <x v="472"/>
    <x v="228"/>
    <n v="3"/>
    <s v="Second Class"/>
    <s v="JF-154151402"/>
    <s v="Jennifer Ferguson"/>
    <s v="Consumer"/>
    <n v="60653"/>
    <s v="Chicago"/>
    <s v="Illinois"/>
    <s v="United States"/>
    <s v="Central US"/>
    <s v="USCA"/>
    <s v="OFF-PA-6442"/>
    <s v="Office Supplies"/>
    <s v="Paper"/>
    <s v="Xerox 1892"/>
    <n v="62.015999999999998"/>
    <n v="2"/>
    <n v="0.2"/>
    <n v="22.480799999999999"/>
    <n v="8.67"/>
    <s v="High"/>
    <s v="No"/>
    <s v="Lon Bonher"/>
  </r>
  <r>
    <s v="31867"/>
    <s v="CA-2015-JF15415140-42367"/>
    <x v="593"/>
    <x v="813"/>
    <n v="7"/>
    <s v="Standard Class"/>
    <s v="JF-154151406"/>
    <s v="Jennifer Ferguson"/>
    <s v="Consumer"/>
    <n v="10024"/>
    <s v="New York City"/>
    <s v="New York"/>
    <s v="United States"/>
    <s v="Eastern US"/>
    <s v="USCA"/>
    <s v="OFF-LA-3191"/>
    <s v="Office Supplies"/>
    <s v="Labels"/>
    <s v="Avery 473"/>
    <n v="72.45"/>
    <n v="7"/>
    <n v="0"/>
    <n v="34.776000000000003"/>
    <n v="7.8"/>
    <s v="Low"/>
    <s v="Yes"/>
    <s v="Dolores Davis"/>
  </r>
  <r>
    <s v="9732"/>
    <s v="MX-2013-SS2059093-41565"/>
    <x v="863"/>
    <x v="1120"/>
    <n v="4"/>
    <s v="Standard Class"/>
    <s v="SS-2059093"/>
    <s v="Sonia Sunley"/>
    <s v="Consumer"/>
    <n v="0"/>
    <s v="Managua"/>
    <s v="Managua"/>
    <s v="Nicaragua"/>
    <s v="Central America"/>
    <s v="LATAM"/>
    <s v="OFF-FA-6205"/>
    <s v="Office Supplies"/>
    <s v="Fasteners"/>
    <s v="Stockwell Thumb Tacks, 12 Pack"/>
    <n v="58.66"/>
    <n v="7"/>
    <n v="0"/>
    <n v="11.06"/>
    <n v="6.895999999999999"/>
    <s v="High"/>
    <s v="Yes"/>
    <s v="Nicodemo Bautista"/>
  </r>
  <r>
    <s v="40254"/>
    <s v="CA-2015-JH15430140-42364"/>
    <x v="487"/>
    <x v="1101"/>
    <n v="3"/>
    <s v="First Class"/>
    <s v="JH-154301408"/>
    <s v="Jennifer Halladay"/>
    <s v="Consumer"/>
    <n v="33012"/>
    <s v="Hialeah"/>
    <s v="Florida"/>
    <s v="United States"/>
    <s v="Southern US"/>
    <s v="USCA"/>
    <s v="TEC-MA-5080"/>
    <s v="Technology"/>
    <s v="Machines"/>
    <s v="Lexmark 20R1285 X6650 Wireless All-in-One Printer"/>
    <n v="120"/>
    <n v="2"/>
    <n v="0.5"/>
    <n v="-7.2000000000000028"/>
    <n v="12.42"/>
    <s v="Medium"/>
    <s v="No"/>
    <s v="Flannery Newton"/>
  </r>
  <r>
    <s v="36890"/>
    <s v="US-2015-JH15430140-42328"/>
    <x v="191"/>
    <x v="692"/>
    <n v="6"/>
    <s v="Standard Class"/>
    <s v="JH-154301406"/>
    <s v="Jennifer Halladay"/>
    <s v="Consumer"/>
    <n v="44105"/>
    <s v="Cleveland"/>
    <s v="Ohio"/>
    <s v="United States"/>
    <s v="Eastern US"/>
    <s v="USCA"/>
    <s v="OFF-BI-5093"/>
    <s v="Office Supplies"/>
    <s v="Binders"/>
    <s v="Lock-Up Easel 'Spel-Binder'"/>
    <n v="59.913000000000011"/>
    <n v="7"/>
    <n v="0.7"/>
    <n v="-45.933299999999988"/>
    <n v="5.09"/>
    <s v="Medium"/>
    <s v="No"/>
    <s v="Dolores Davis"/>
  </r>
  <r>
    <s v="36808"/>
    <s v="US-2012-JH15430140-40964"/>
    <x v="263"/>
    <x v="1121"/>
    <n v="5"/>
    <s v="Standard Class"/>
    <s v="JH-154301404"/>
    <s v="Jennifer Halladay"/>
    <s v="Consumer"/>
    <n v="97504"/>
    <s v="Medford"/>
    <s v="Oregon"/>
    <s v="United States"/>
    <s v="Western US"/>
    <s v="USCA"/>
    <s v="OFF-PA-5229"/>
    <s v="Office Supplies"/>
    <s v="Paper"/>
    <s v="Message Book, Wirebound, Four 5 1/2&quot; X 4&quot; Forms/Pg., 200 Dupl. Sets/Book"/>
    <n v="32.896000000000001"/>
    <n v="4"/>
    <n v="0.2"/>
    <n v="11.102399999999999"/>
    <n v="2.37"/>
    <s v="High"/>
    <s v="No"/>
    <s v="Derrick Snyders"/>
  </r>
  <r>
    <s v="43149"/>
    <s v="BN-2014-CY274515-41877"/>
    <x v="928"/>
    <x v="1022"/>
    <n v="4"/>
    <s v="Second Class"/>
    <s v="CY-274515"/>
    <s v="Craig Yedwab"/>
    <s v="Corporate"/>
    <n v="0"/>
    <s v="Ouidah"/>
    <s v="Atlantique"/>
    <s v="Benin"/>
    <s v="Western Africa"/>
    <s v="Africa"/>
    <s v="OFF-EN-4918"/>
    <s v="Office Supplies"/>
    <s v="Envelopes"/>
    <s v="Jiffy Manila Envelope, Recycled"/>
    <n v="49.62"/>
    <n v="2"/>
    <n v="0"/>
    <n v="15.36"/>
    <n v="6.88"/>
    <s v="High"/>
    <s v="No"/>
    <s v="Katlego Akosua"/>
  </r>
  <r>
    <s v="39458"/>
    <s v="CA-2013-JJ15445140-41545"/>
    <x v="743"/>
    <x v="846"/>
    <n v="5"/>
    <s v="Second Class"/>
    <s v="JJ-154451406"/>
    <s v="Jennifer Jackson"/>
    <s v="Consumer"/>
    <n v="10035"/>
    <s v="New York City"/>
    <s v="New York"/>
    <s v="United States"/>
    <s v="Eastern US"/>
    <s v="USCA"/>
    <s v="OFF-AP-4279"/>
    <s v="Office Supplies"/>
    <s v="Appliances"/>
    <s v="Fellowes Premier Superior Surge Suppressor, 10-Outlet, With Phone and Remote"/>
    <n v="293.52"/>
    <n v="6"/>
    <n v="0"/>
    <n v="76.315200000000004"/>
    <n v="40.22"/>
    <s v="Medium"/>
    <s v="No"/>
    <s v="Dolores Davis"/>
  </r>
  <r>
    <s v="4263"/>
    <s v="MX-2015-TH2110082-42280"/>
    <x v="923"/>
    <x v="385"/>
    <n v="0"/>
    <s v="Same Day"/>
    <s v="TH-2110082"/>
    <s v="Thea Hendricks"/>
    <s v="Consumer"/>
    <n v="0"/>
    <s v="Juárez"/>
    <s v="Chihuahua"/>
    <s v="Mexico"/>
    <s v="Central America"/>
    <s v="LATAM"/>
    <s v="OFF-EN-3106"/>
    <s v="Office Supplies"/>
    <s v="Envelopes"/>
    <s v="Ames Manila Envelope, Set of 50"/>
    <n v="32.92"/>
    <n v="2"/>
    <n v="0"/>
    <n v="7.56"/>
    <n v="6.8769999999999998"/>
    <s v="High"/>
    <s v="No"/>
    <s v="Nicodemo Bautista"/>
  </r>
  <r>
    <s v="34068"/>
    <s v="CA-2014-JJ15445140-41886"/>
    <x v="1021"/>
    <x v="565"/>
    <n v="7"/>
    <s v="Standard Class"/>
    <s v="JJ-154451402"/>
    <s v="Jennifer Jackson"/>
    <s v="Consumer"/>
    <n v="53186"/>
    <s v="Waukesha"/>
    <s v="Wisconsin"/>
    <s v="United States"/>
    <s v="Central US"/>
    <s v="USCA"/>
    <s v="OFF-ST-3851"/>
    <s v="Office Supplies"/>
    <s v="Storage"/>
    <s v="Crate-A-Files"/>
    <n v="54.5"/>
    <n v="5"/>
    <n v="0"/>
    <n v="14.17"/>
    <n v="3.16"/>
    <s v="Medium"/>
    <s v="No"/>
    <s v="Lon Bonher"/>
  </r>
  <r>
    <s v="20681"/>
    <s v="IN-2015-TS2120527-42033"/>
    <x v="412"/>
    <x v="666"/>
    <n v="0"/>
    <s v="Same Day"/>
    <s v="TS-2120527"/>
    <s v="Thomas Seio"/>
    <s v="Corporate"/>
    <n v="0"/>
    <s v="Yichun"/>
    <s v="Jiangxi"/>
    <s v="China"/>
    <s v="Eastern Asia"/>
    <s v="Asia Pacific"/>
    <s v="OFF-BI-3734"/>
    <s v="Office Supplies"/>
    <s v="Binders"/>
    <s v="Cardinal Hole Reinforcements, Durable"/>
    <n v="20.52"/>
    <n v="3"/>
    <n v="0"/>
    <n v="6.75"/>
    <n v="6.83"/>
    <s v="Critical"/>
    <s v="No"/>
    <s v="Hadia Bousaid"/>
  </r>
  <r>
    <s v="7039"/>
    <s v="US-2015-SS2051555-42081"/>
    <x v="79"/>
    <x v="790"/>
    <n v="0"/>
    <s v="Same Day"/>
    <s v="SS-2051555"/>
    <s v="Shirley Schmidt"/>
    <s v="Home Office"/>
    <n v="0"/>
    <s v="Tegucigalpa"/>
    <s v="Francisco Morazán"/>
    <s v="Honduras"/>
    <s v="Central America"/>
    <s v="LATAM"/>
    <s v="TEC-AC-5883"/>
    <s v="Technology"/>
    <s v="Accessories"/>
    <s v="SanDisk Mouse, USB"/>
    <n v="30.815999999999988"/>
    <n v="2"/>
    <n v="0.4"/>
    <n v="-14.384"/>
    <n v="6.8090000000000002"/>
    <s v="Medium"/>
    <s v="No"/>
    <s v="Nicodemo Bautista"/>
  </r>
  <r>
    <s v="48479"/>
    <s v="CG-2014-JE616533-41983"/>
    <x v="624"/>
    <x v="937"/>
    <n v="5"/>
    <s v="Standard Class"/>
    <s v="JE-616533"/>
    <s v="Justin Ellison"/>
    <s v="Corporate"/>
    <n v="0"/>
    <s v="Kinshasa"/>
    <s v="Kinshasa"/>
    <s v="Democratic Republic of the Congo"/>
    <s v="Central Africa"/>
    <s v="Africa"/>
    <s v="OFF-FA-5465"/>
    <s v="Office Supplies"/>
    <s v="Fasteners"/>
    <s v="OIC Clamps, Metal"/>
    <n v="79.56"/>
    <n v="4"/>
    <n v="0"/>
    <n v="35.76"/>
    <n v="6.8"/>
    <s v="Medium"/>
    <s v="No"/>
    <s v="Andile Ihejirika"/>
  </r>
  <r>
    <s v="42049"/>
    <s v="EG-2012-RB936038-41149"/>
    <x v="220"/>
    <x v="236"/>
    <n v="1"/>
    <s v="Same Day"/>
    <s v="RB-936038"/>
    <s v="Raymond Buch"/>
    <s v="Consumer"/>
    <n v="0"/>
    <s v="Al Minya"/>
    <s v="Al Minya"/>
    <s v="Egypt"/>
    <s v="North Africa"/>
    <s v="Africa"/>
    <s v="OFF-EN-5027"/>
    <s v="Office Supplies"/>
    <s v="Envelopes"/>
    <s v="Kraft Clasp Envelope, Set of 50"/>
    <n v="36"/>
    <n v="4"/>
    <n v="0"/>
    <n v="0"/>
    <n v="6.8"/>
    <s v="High"/>
    <s v="No"/>
    <s v="Lindiwe Afolayan"/>
  </r>
  <r>
    <s v="34957"/>
    <s v="CA-2014-JP15460140-41839"/>
    <x v="1029"/>
    <x v="1056"/>
    <n v="5"/>
    <s v="Standard Class"/>
    <s v="JP-154601404"/>
    <s v="Jennifer Patt"/>
    <s v="Corporate"/>
    <n v="85301"/>
    <s v="Glendale"/>
    <s v="Arizona"/>
    <s v="United States"/>
    <s v="Western US"/>
    <s v="USCA"/>
    <s v="OFF-SU-4115"/>
    <s v="Office Supplies"/>
    <s v="Supplies"/>
    <s v="Elite 5&quot; Scissors"/>
    <n v="33.799999999999997"/>
    <n v="5"/>
    <n v="0.2"/>
    <n v="4.2249999999999979"/>
    <n v="2.67"/>
    <s v="Medium"/>
    <s v="No"/>
    <s v="Derrick Snyders"/>
  </r>
  <r>
    <s v="37381"/>
    <s v="US-2014-JE15475140-41966"/>
    <x v="58"/>
    <x v="1122"/>
    <n v="5"/>
    <s v="Standard Class"/>
    <s v="JE-154751402"/>
    <s v="Jeremy Ellison"/>
    <s v="Consumer"/>
    <n v="77095"/>
    <s v="Houston"/>
    <s v="Texas"/>
    <s v="United States"/>
    <s v="Central US"/>
    <s v="USCA"/>
    <s v="TEC-AC-4942"/>
    <s v="Technology"/>
    <s v="Accessories"/>
    <s v="KeyTronic KT800P2 - Keyboard - Black"/>
    <n v="24.032"/>
    <n v="2"/>
    <n v="0.2"/>
    <n v="-0.60080000000000044"/>
    <n v="2.0699999999999998"/>
    <s v="Medium"/>
    <s v="No"/>
    <s v="Lon Bonher"/>
  </r>
  <r>
    <s v="41219"/>
    <s v="US-2015-JF15490140-42131"/>
    <x v="993"/>
    <x v="603"/>
    <n v="4"/>
    <s v="Standard Class"/>
    <s v="JF-154901402"/>
    <s v="Jeremy Farry"/>
    <s v="Consumer"/>
    <n v="60653"/>
    <s v="Chicago"/>
    <s v="Illinois"/>
    <s v="United States"/>
    <s v="Central US"/>
    <s v="USCA"/>
    <s v="TEC-AC-4937"/>
    <s v="Technology"/>
    <s v="Accessories"/>
    <s v="Kensington Orbit Wireless Mobile Trackball for PC and Mac"/>
    <n v="191.96799999999999"/>
    <n v="4"/>
    <n v="0.2"/>
    <n v="28.79519999999998"/>
    <n v="9.2899999999999991"/>
    <s v="Medium"/>
    <s v="No"/>
    <s v="Lon Bonher"/>
  </r>
  <r>
    <s v="36020"/>
    <s v="CA-2014-JF15490140-41782"/>
    <x v="611"/>
    <x v="1123"/>
    <n v="0"/>
    <s v="Same Day"/>
    <s v="JF-154901408"/>
    <s v="Jeremy Farry"/>
    <s v="Consumer"/>
    <n v="30605"/>
    <s v="Athens"/>
    <s v="Georgia"/>
    <s v="United States"/>
    <s v="Southern US"/>
    <s v="USCA"/>
    <s v="OFF-LA-3213"/>
    <s v="Office Supplies"/>
    <s v="Labels"/>
    <s v="Avery 493"/>
    <n v="14.73"/>
    <n v="3"/>
    <n v="0"/>
    <n v="7.2176999999999998"/>
    <n v="2.46"/>
    <s v="Critical"/>
    <s v="No"/>
    <s v="Flannery Newton"/>
  </r>
  <r>
    <s v="31651"/>
    <s v="CA-2014-JL15505140-41738"/>
    <x v="1030"/>
    <x v="928"/>
    <n v="5"/>
    <s v="Standard Class"/>
    <s v="JL-155051406"/>
    <s v="Jeremy Lonsdale"/>
    <s v="Consumer"/>
    <n v="10035"/>
    <s v="New York City"/>
    <s v="New York"/>
    <s v="United States"/>
    <s v="Eastern US"/>
    <s v="USCA"/>
    <s v="FUR-BO-5944"/>
    <s v="Furniture"/>
    <s v="Bookcases"/>
    <s v="Sauder Barrister Bookcases"/>
    <n v="388.70400000000012"/>
    <n v="6"/>
    <n v="0.2"/>
    <n v="-4.8588000000000022"/>
    <n v="14.26"/>
    <s v="Medium"/>
    <s v="No"/>
    <s v="Dolores Davis"/>
  </r>
  <r>
    <s v="40557"/>
    <s v="CA-2015-JL15505140-42320"/>
    <x v="235"/>
    <x v="31"/>
    <n v="3"/>
    <s v="Second Class"/>
    <s v="JL-155051402"/>
    <s v="Jeremy Lonsdale"/>
    <s v="Consumer"/>
    <n v="57401"/>
    <s v="Aberdeen"/>
    <s v="South Dakota"/>
    <s v="United States"/>
    <s v="Central US"/>
    <s v="USCA"/>
    <s v="OFF-SU-3000"/>
    <s v="Office Supplies"/>
    <s v="Supplies"/>
    <s v="Acme Titanium Bonded Scissors"/>
    <n v="25.5"/>
    <n v="3"/>
    <n v="0"/>
    <n v="6.63"/>
    <n v="4.91"/>
    <s v="Critical"/>
    <s v="No"/>
    <s v="Lon Bonher"/>
  </r>
  <r>
    <s v="22781"/>
    <s v="IN-2012-JM1525058-41131"/>
    <x v="1006"/>
    <x v="419"/>
    <n v="7"/>
    <s v="Standard Class"/>
    <s v="JM-1525058"/>
    <s v="Janet Martin"/>
    <s v="Consumer"/>
    <n v="0"/>
    <s v="Ranchi"/>
    <s v="Jharkhand"/>
    <s v="India"/>
    <s v="Southern Asia"/>
    <s v="Asia Pacific"/>
    <s v="OFF-LA-4696"/>
    <s v="Office Supplies"/>
    <s v="Labels"/>
    <s v="Hon Shipping Labels, Laser Printer Compatible"/>
    <n v="56.850000000000009"/>
    <n v="5"/>
    <n v="0"/>
    <n v="28.35"/>
    <n v="6.66"/>
    <s v="Low"/>
    <s v="No"/>
    <s v="Chandrakant Chaudhri"/>
  </r>
  <r>
    <s v="31770"/>
    <s v="CA-2012-JP15520140-41221"/>
    <x v="47"/>
    <x v="48"/>
    <n v="2"/>
    <s v="Second Class"/>
    <s v="JP-155201404"/>
    <s v="Jeremy Pistek"/>
    <s v="Consumer"/>
    <n v="94110"/>
    <s v="San Francisco"/>
    <s v="California"/>
    <s v="United States"/>
    <s v="Western US"/>
    <s v="USCA"/>
    <s v="TEC-PH-5819"/>
    <s v="Technology"/>
    <s v="Phones"/>
    <s v="Samsung Galaxy Note 3"/>
    <n v="703.96800000000007"/>
    <n v="4"/>
    <n v="0.2"/>
    <n v="87.995999999999924"/>
    <n v="163.91"/>
    <s v="Critical"/>
    <s v="No"/>
    <s v="Derrick Snyders"/>
  </r>
  <r>
    <s v="1864"/>
    <s v="MX-2012-GP1474082-41227"/>
    <x v="312"/>
    <x v="1124"/>
    <n v="2"/>
    <s v="Second Class"/>
    <s v="GP-1474082"/>
    <s v="Guy Phonely"/>
    <s v="Corporate"/>
    <n v="0"/>
    <s v="Tlalpan"/>
    <s v="Distrito Federal"/>
    <s v="Mexico"/>
    <s v="Central America"/>
    <s v="LATAM"/>
    <s v="OFF-EN-4908"/>
    <s v="Office Supplies"/>
    <s v="Envelopes"/>
    <s v="Jiffy Clasp Envelope, Set of 50"/>
    <n v="39.759999999999991"/>
    <n v="7"/>
    <n v="0"/>
    <n v="15.82"/>
    <n v="6.6390000000000002"/>
    <s v="Critical"/>
    <s v="No"/>
    <s v="Nicodemo Bautista"/>
  </r>
  <r>
    <s v="4113"/>
    <s v="US-2014-SG2008055-41769"/>
    <x v="647"/>
    <x v="1125"/>
    <n v="0"/>
    <s v="Same Day"/>
    <s v="SG-2008055"/>
    <s v="Sandra Glassco"/>
    <s v="Consumer"/>
    <n v="0"/>
    <s v="Tegucigalpa"/>
    <s v="Francisco Morazán"/>
    <s v="Honduras"/>
    <s v="Central America"/>
    <s v="LATAM"/>
    <s v="OFF-FA-6199"/>
    <s v="Office Supplies"/>
    <s v="Fasteners"/>
    <s v="Stockwell Rubber Bands, Bulk Pack"/>
    <n v="26.448"/>
    <n v="4"/>
    <n v="0.4"/>
    <n v="-1.7919999999999989"/>
    <n v="6.6349999999999998"/>
    <s v="Critical"/>
    <s v="Yes"/>
    <s v="Nicodemo Bautista"/>
  </r>
  <r>
    <s v="49705"/>
    <s v="CA-2014-JP552023-41726"/>
    <x v="874"/>
    <x v="187"/>
    <n v="4"/>
    <s v="Standard Class"/>
    <s v="JP-552023"/>
    <s v="Jeremy Pistek"/>
    <s v="Consumer"/>
    <n v="0"/>
    <s v="Pickering"/>
    <s v="Ontario"/>
    <s v="Canada"/>
    <s v="Canada"/>
    <s v="USCA"/>
    <s v="OFF-EN-3111"/>
    <s v="Office Supplies"/>
    <s v="Envelopes"/>
    <s v="Ames Peel and Seal, with clear poly window"/>
    <n v="133.38"/>
    <n v="6"/>
    <n v="0"/>
    <n v="61.2"/>
    <n v="7.18"/>
    <s v="Medium"/>
    <s v="No"/>
    <m/>
  </r>
  <r>
    <s v="29210"/>
    <s v="IN-2015-MS1753058-42299"/>
    <x v="1003"/>
    <x v="1003"/>
    <n v="5"/>
    <s v="Standard Class"/>
    <s v="MS-1753058"/>
    <s v="MaryBeth Skach"/>
    <s v="Consumer"/>
    <n v="0"/>
    <s v="Jaipur"/>
    <s v="Rajasthan"/>
    <s v="India"/>
    <s v="Southern Asia"/>
    <s v="Asia Pacific"/>
    <s v="OFF-PA-6621"/>
    <s v="Office Supplies"/>
    <s v="Paper"/>
    <s v="Xerox Parchment Paper, 8.5 x 11"/>
    <n v="87"/>
    <n v="5"/>
    <n v="0"/>
    <n v="40.799999999999997"/>
    <n v="6.6"/>
    <s v="Medium"/>
    <s v="No"/>
    <s v="Chandrakant Chaudhri"/>
  </r>
  <r>
    <s v="24916"/>
    <s v="ID-2013-AS1022559-41392"/>
    <x v="1031"/>
    <x v="614"/>
    <n v="0"/>
    <s v="Same Day"/>
    <s v="AS-1022559"/>
    <s v="Alan Schoenberger"/>
    <s v="Corporate"/>
    <n v="0"/>
    <s v="Surabaya"/>
    <s v="Jawa Timur"/>
    <s v="Indonesia"/>
    <s v="Southeastern Asia"/>
    <s v="Asia Pacific"/>
    <s v="OFF-BI-6400"/>
    <s v="Office Supplies"/>
    <s v="Binders"/>
    <s v="Wilson Jones Hole Reinforcements, Recycled"/>
    <n v="24.3522"/>
    <n v="6"/>
    <n v="0.17"/>
    <n v="5.2721999999999989"/>
    <n v="6.59"/>
    <s v="Medium"/>
    <s v="Yes"/>
    <s v="Preecha Metharom"/>
  </r>
  <r>
    <s v="35282"/>
    <s v="CA-2014-JM15535140-41747"/>
    <x v="71"/>
    <x v="1126"/>
    <n v="4"/>
    <s v="Standard Class"/>
    <s v="JM-155351404"/>
    <s v="Jessica Myrick"/>
    <s v="Consumer"/>
    <n v="90712"/>
    <s v="Lakewood"/>
    <s v="California"/>
    <s v="United States"/>
    <s v="Western US"/>
    <s v="USCA"/>
    <s v="FUR-BO-3651"/>
    <s v="Furniture"/>
    <s v="Bookcases"/>
    <s v="Bush Westfield Collection Bookcases, Fully Assembled"/>
    <n v="257.49900000000002"/>
    <n v="3"/>
    <n v="0.15"/>
    <n v="24.235199999999981"/>
    <n v="37.85"/>
    <s v="High"/>
    <s v="No"/>
    <s v="Derrick Snyders"/>
  </r>
  <r>
    <s v="42053"/>
    <s v="SA-2012-BE1410110-41079"/>
    <x v="562"/>
    <x v="901"/>
    <n v="2"/>
    <s v="Second Class"/>
    <s v="BE-1410110"/>
    <s v="Bobby Elias"/>
    <s v="Consumer"/>
    <n v="0"/>
    <s v="Riyadh"/>
    <s v="Ar Riyad"/>
    <s v="Saudi Arabia"/>
    <s v="Western Asia"/>
    <s v="Asia Pacific"/>
    <s v="OFF-LA-3321"/>
    <s v="Office Supplies"/>
    <s v="Labels"/>
    <s v="Avery Shipping Labels, Adjustable"/>
    <n v="39"/>
    <n v="4"/>
    <n v="0"/>
    <n v="12.84"/>
    <n v="6.54"/>
    <s v="High"/>
    <s v="No"/>
    <s v="Kaoru Xun"/>
  </r>
  <r>
    <s v="35013"/>
    <s v="CA-2015-JO15550140-42154"/>
    <x v="637"/>
    <x v="733"/>
    <n v="4"/>
    <s v="Standard Class"/>
    <s v="JO-155501402"/>
    <s v="Jesus Ocampo"/>
    <s v="Home Office"/>
    <n v="68104"/>
    <s v="Omaha"/>
    <s v="Nebraska"/>
    <s v="United States"/>
    <s v="Central US"/>
    <s v="USCA"/>
    <s v="OFF-FA-5616"/>
    <s v="Office Supplies"/>
    <s v="Fasteners"/>
    <s v="Plymouth Boxed Rubber Bands by Plymouth"/>
    <n v="23.55"/>
    <n v="5"/>
    <n v="0"/>
    <n v="1.1775"/>
    <n v="1.22"/>
    <s v="Medium"/>
    <s v="No"/>
    <s v="Lon Bonher"/>
  </r>
  <r>
    <s v="17899"/>
    <s v="ES-2014-LS17245120-41829"/>
    <x v="881"/>
    <x v="671"/>
    <n v="4"/>
    <s v="Standard Class"/>
    <s v="LS-17245120"/>
    <s v="Lynn Smith"/>
    <s v="Consumer"/>
    <n v="0"/>
    <s v="Pontevedra"/>
    <s v="Galicia"/>
    <s v="Spain"/>
    <s v="Southern Europe"/>
    <s v="Europe"/>
    <s v="FUR-FU-3028"/>
    <s v="Furniture"/>
    <s v="Furnishings"/>
    <s v="Advantus Door Stop, Duo Pack"/>
    <n v="180.36"/>
    <n v="4"/>
    <n v="0"/>
    <n v="10.8"/>
    <n v="6.53"/>
    <s v="Medium"/>
    <s v="No"/>
    <s v="Gavino Bove"/>
  </r>
  <r>
    <s v="41018"/>
    <s v="CA-2014-JF15565140-41686"/>
    <x v="1004"/>
    <x v="1127"/>
    <n v="4"/>
    <s v="Standard Class"/>
    <s v="JF-155651406"/>
    <s v="Jill Fjeld"/>
    <s v="Consumer"/>
    <n v="10024"/>
    <s v="New York City"/>
    <s v="New York"/>
    <s v="United States"/>
    <s v="Eastern US"/>
    <s v="USCA"/>
    <s v="FUR-CH-4652"/>
    <s v="Furniture"/>
    <s v="Chairs"/>
    <s v="Hon Every-Day Chair Series Swivel Task Chairs"/>
    <n v="326.64600000000002"/>
    <n v="3"/>
    <n v="0.1"/>
    <n v="39.923399999999987"/>
    <n v="24.95"/>
    <s v="High"/>
    <s v="Yes"/>
    <s v="Dolores Davis"/>
  </r>
  <r>
    <s v="35341"/>
    <s v="CA-2013-JF15565140-41450"/>
    <x v="280"/>
    <x v="1128"/>
    <n v="5"/>
    <s v="Standard Class"/>
    <s v="JF-155651404"/>
    <s v="Jill Fjeld"/>
    <s v="Consumer"/>
    <n v="94110"/>
    <s v="San Francisco"/>
    <s v="California"/>
    <s v="United States"/>
    <s v="Western US"/>
    <s v="USCA"/>
    <s v="FUR-FU-3883"/>
    <s v="Furniture"/>
    <s v="Furnishings"/>
    <s v="Dana Halogen Swing-Arm Architect Lamp"/>
    <n v="204.85"/>
    <n v="5"/>
    <n v="0"/>
    <n v="57.358000000000011"/>
    <n v="9.19"/>
    <s v="Medium"/>
    <s v="No"/>
    <s v="Derrick Snyders"/>
  </r>
  <r>
    <s v="36677"/>
    <s v="CA-2014-JM15580140-41866"/>
    <x v="990"/>
    <x v="971"/>
    <n v="4"/>
    <s v="Standard Class"/>
    <s v="JM-155801404"/>
    <s v="Jill Matthias"/>
    <s v="Consumer"/>
    <n v="90045"/>
    <s v="Los Angeles"/>
    <s v="California"/>
    <s v="United States"/>
    <s v="Western US"/>
    <s v="USCA"/>
    <s v="TEC-MA-6302"/>
    <s v="Technology"/>
    <s v="Machines"/>
    <s v="Texas Instruments TI-34 Scientific Calculator"/>
    <n v="105.55200000000001"/>
    <n v="6"/>
    <n v="0.2"/>
    <n v="35.623800000000003"/>
    <n v="9.52"/>
    <s v="High"/>
    <s v="No"/>
    <s v="Derrick Snyders"/>
  </r>
  <r>
    <s v="36380"/>
    <s v="CA-2014-JM15580140-41891"/>
    <x v="211"/>
    <x v="214"/>
    <n v="4"/>
    <s v="Standard Class"/>
    <s v="JM-155801408"/>
    <s v="Jill Matthias"/>
    <s v="Consumer"/>
    <n v="28110"/>
    <s v="Monroe"/>
    <s v="North Carolina"/>
    <s v="United States"/>
    <s v="Southern US"/>
    <s v="USCA"/>
    <s v="OFF-PA-5597"/>
    <s v="Office Supplies"/>
    <s v="Paper"/>
    <s v="Petty Cash Envelope"/>
    <n v="64.704000000000008"/>
    <n v="3"/>
    <n v="0.2"/>
    <n v="23.455200000000001"/>
    <n v="4.07"/>
    <s v="High"/>
    <s v="No"/>
    <s v="Flannery Newton"/>
  </r>
  <r>
    <s v="30776"/>
    <s v="ID-2015-RF1984092-42354"/>
    <x v="46"/>
    <x v="183"/>
    <n v="1"/>
    <s v="First Class"/>
    <s v="RF-1984092"/>
    <s v="Roy Französisch"/>
    <s v="Consumer"/>
    <n v="0"/>
    <s v="Manukau City"/>
    <s v="Auckland"/>
    <s v="New Zealand"/>
    <s v="Oceania"/>
    <s v="Asia Pacific"/>
    <s v="OFF-EN-5037"/>
    <s v="Office Supplies"/>
    <s v="Envelopes"/>
    <s v="Kraft Manila Envelope, Recycled"/>
    <n v="30.347999999999999"/>
    <n v="2"/>
    <n v="0.4"/>
    <n v="-4.5719999999999992"/>
    <n v="6.48"/>
    <s v="High"/>
    <s v="No"/>
    <s v="Kauri Anaru"/>
  </r>
  <r>
    <s v="37186"/>
    <s v="CA-2014-JM15580140-41744"/>
    <x v="1032"/>
    <x v="772"/>
    <n v="3"/>
    <s v="First Class"/>
    <s v="JM-155801406"/>
    <s v="Jill Matthias"/>
    <s v="Consumer"/>
    <n v="21215"/>
    <s v="Baltimore"/>
    <s v="Maryland"/>
    <s v="United States"/>
    <s v="Eastern US"/>
    <s v="USCA"/>
    <s v="OFF-BI-4361"/>
    <s v="Office Supplies"/>
    <s v="Binders"/>
    <s v="GBC ProClick Spines for 32-Hole Punch"/>
    <n v="25.06"/>
    <n v="2"/>
    <n v="0"/>
    <n v="11.7782"/>
    <n v="1.76"/>
    <s v="Medium"/>
    <s v="No"/>
    <s v="Dolores Davis"/>
  </r>
  <r>
    <s v="24533"/>
    <s v="IN-2013-SJ2050011-41393"/>
    <x v="1033"/>
    <x v="728"/>
    <n v="4"/>
    <s v="Standard Class"/>
    <s v="SJ-2050011"/>
    <s v="Shirley Jackson"/>
    <s v="Consumer"/>
    <n v="0"/>
    <s v="Dhaka"/>
    <s v="Dhaka"/>
    <s v="Bangladesh"/>
    <s v="Southern Asia"/>
    <s v="Asia Pacific"/>
    <s v="OFF-LA-3310"/>
    <s v="Office Supplies"/>
    <s v="Labels"/>
    <s v="Avery Removable Labels, 5000 Label Set"/>
    <n v="44.52"/>
    <n v="4"/>
    <n v="0"/>
    <n v="15.96"/>
    <n v="6.46"/>
    <s v="High"/>
    <s v="No"/>
    <s v="Chandrakant Chaudhri"/>
  </r>
  <r>
    <s v="32182"/>
    <s v="CA-2013-JS15595140-41389"/>
    <x v="291"/>
    <x v="614"/>
    <n v="3"/>
    <s v="Second Class"/>
    <s v="JS-155951404"/>
    <s v="Jill Stevenson"/>
    <s v="Corporate"/>
    <n v="90045"/>
    <s v="Los Angeles"/>
    <s v="California"/>
    <s v="United States"/>
    <s v="Western US"/>
    <s v="USCA"/>
    <s v="OFF-BI-4249"/>
    <s v="Office Supplies"/>
    <s v="Binders"/>
    <s v="Fellowes Black Plastic Comb Bindings"/>
    <n v="13.944000000000001"/>
    <n v="3"/>
    <n v="0.2"/>
    <n v="4.5317999999999996"/>
    <n v="1.91"/>
    <s v="Critical"/>
    <s v="No"/>
    <s v="Derrick Snyders"/>
  </r>
  <r>
    <s v="36203"/>
    <s v="US-2012-JE15610140-41195"/>
    <x v="817"/>
    <x v="732"/>
    <n v="2"/>
    <s v="Second Class"/>
    <s v="JE-156101406"/>
    <s v="Jim Epp"/>
    <s v="Corporate"/>
    <n v="3301"/>
    <s v="Concord"/>
    <s v="New Hampshire"/>
    <s v="United States"/>
    <s v="Eastern US"/>
    <s v="USCA"/>
    <s v="OFF-ST-4243"/>
    <s v="Office Supplies"/>
    <s v="Storage"/>
    <s v="Fellowes Bankers Box Recycled Super Stor/Drawer"/>
    <n v="269.89999999999998"/>
    <n v="5"/>
    <n v="0"/>
    <n v="16.193999999999988"/>
    <n v="37.82"/>
    <s v="High"/>
    <s v="No"/>
    <s v="Dolores Davis"/>
  </r>
  <r>
    <s v="33577"/>
    <s v="CA-2015-JK15625140-42308"/>
    <x v="190"/>
    <x v="647"/>
    <n v="3"/>
    <s v="First Class"/>
    <s v="JK-156251404"/>
    <s v="Jim Karlsson"/>
    <s v="Consumer"/>
    <n v="98115"/>
    <s v="Seattle"/>
    <s v="Washington"/>
    <s v="United States"/>
    <s v="Western US"/>
    <s v="USCA"/>
    <s v="FUR-CH-4424"/>
    <s v="Furniture"/>
    <s v="Chairs"/>
    <s v="Global Super Steno Chair"/>
    <n v="614.27200000000005"/>
    <n v="8"/>
    <n v="0.2"/>
    <n v="-23.03520000000006"/>
    <n v="104.98"/>
    <s v="Medium"/>
    <s v="No"/>
    <s v="Derrick Snyders"/>
  </r>
  <r>
    <s v="3453"/>
    <s v="US-2015-MO17500101-42333"/>
    <x v="533"/>
    <x v="329"/>
    <n v="2"/>
    <s v="First Class"/>
    <s v="MO-17500101"/>
    <s v="Mary O'Rourke"/>
    <s v="Consumer"/>
    <n v="0"/>
    <s v="Chiclayo"/>
    <s v="Lambayeque"/>
    <s v="Peru"/>
    <s v="South America"/>
    <s v="LATAM"/>
    <s v="OFF-PA-6620"/>
    <s v="Office Supplies"/>
    <s v="Paper"/>
    <s v="Xerox Note Cards, Recycled"/>
    <n v="31.535999999999991"/>
    <n v="3"/>
    <n v="0.4"/>
    <n v="-8.4240000000000013"/>
    <n v="6.3979999999999997"/>
    <s v="High"/>
    <s v="No"/>
    <s v="Vasco Magalhães"/>
  </r>
  <r>
    <s v="44267"/>
    <s v="EG-2014-DR288038-41992"/>
    <x v="228"/>
    <x v="177"/>
    <n v="6"/>
    <s v="Standard Class"/>
    <s v="DR-288038"/>
    <s v="Dan Reichenbach"/>
    <s v="Corporate"/>
    <n v="0"/>
    <s v="Al Mahallah al Kubra"/>
    <s v="Al Gharbiyah"/>
    <s v="Egypt"/>
    <s v="North Africa"/>
    <s v="Africa"/>
    <s v="OFF-ST-4030"/>
    <s v="Office Supplies"/>
    <s v="Storage"/>
    <s v="Eldon Box, Single Width"/>
    <n v="82.32"/>
    <n v="8"/>
    <n v="0"/>
    <n v="23.76"/>
    <n v="6.39"/>
    <s v="Medium"/>
    <s v="No"/>
    <s v="Lindiwe Afolayan"/>
  </r>
  <r>
    <s v="23471"/>
    <s v="IN-2014-AM1036078-41720"/>
    <x v="1034"/>
    <x v="34"/>
    <n v="4"/>
    <s v="Second Class"/>
    <s v="AM-1036078"/>
    <s v="Alice McCarthy"/>
    <s v="Corporate"/>
    <n v="0"/>
    <s v="Tawau"/>
    <s v="Sabah"/>
    <s v="Malaysia"/>
    <s v="Southeastern Asia"/>
    <s v="Asia Pacific"/>
    <s v="OFF-FA-5482"/>
    <s v="Office Supplies"/>
    <s v="Fasteners"/>
    <s v="OIC Staples, Bulk Pack"/>
    <n v="34.020000000000003"/>
    <n v="3"/>
    <n v="0"/>
    <n v="1.62"/>
    <n v="6.37"/>
    <s v="High"/>
    <s v="No"/>
    <s v="Preecha Metharom"/>
  </r>
  <r>
    <s v="41528"/>
    <s v="TZ-2014-PM9135129-41952"/>
    <x v="669"/>
    <x v="0"/>
    <n v="4"/>
    <s v="Standard Class"/>
    <s v="PM-9135129"/>
    <s v="Peter McVee"/>
    <s v="Home Office"/>
    <n v="0"/>
    <s v="Arusha"/>
    <s v="Arusha"/>
    <s v="Tanzania"/>
    <s v="Eastern Africa"/>
    <s v="Africa"/>
    <s v="OFF-LA-5393"/>
    <s v="Office Supplies"/>
    <s v="Labels"/>
    <s v="Novimex Removable Labels, Laser Printer Compatible"/>
    <n v="38.76"/>
    <n v="4"/>
    <n v="0"/>
    <n v="16.559999999999999"/>
    <n v="6.37"/>
    <s v="High"/>
    <s v="No"/>
    <s v="Wasswa Ahmed"/>
  </r>
  <r>
    <s v="34866"/>
    <s v="CA-2015-JK15640140-42189"/>
    <x v="402"/>
    <x v="1005"/>
    <n v="0"/>
    <s v="Same Day"/>
    <s v="JK-156401404"/>
    <s v="Jim Kriz"/>
    <s v="Home Office"/>
    <n v="98105"/>
    <s v="Seattle"/>
    <s v="Washington"/>
    <s v="United States"/>
    <s v="Western US"/>
    <s v="USCA"/>
    <s v="TEC-MA-5504"/>
    <s v="Technology"/>
    <s v="Machines"/>
    <s v="Okidata MB491 Multifunction Printer"/>
    <n v="2395.1999999999998"/>
    <n v="6"/>
    <n v="0.2"/>
    <n v="209.58"/>
    <n v="396.92"/>
    <s v="High"/>
    <s v="No"/>
    <s v="Derrick Snyders"/>
  </r>
  <r>
    <s v="37270"/>
    <s v="CA-2013-JK15640140-41633"/>
    <x v="474"/>
    <x v="807"/>
    <n v="4"/>
    <s v="Standard Class"/>
    <s v="JK-156401406"/>
    <s v="Jim Kriz"/>
    <s v="Home Office"/>
    <n v="10011"/>
    <s v="New York City"/>
    <s v="New York"/>
    <s v="United States"/>
    <s v="Eastern US"/>
    <s v="USCA"/>
    <s v="OFF-AP-4934"/>
    <s v="Office Supplies"/>
    <s v="Appliances"/>
    <s v="Kensington 7 Outlet MasterPiece Power Center with Fax/Phone Line Protection"/>
    <n v="414.96"/>
    <n v="2"/>
    <n v="0"/>
    <n v="124.4879999999999"/>
    <n v="46.58"/>
    <s v="High"/>
    <s v="No"/>
    <s v="Dolores Davis"/>
  </r>
  <r>
    <s v="4019"/>
    <s v="MX-2013-DG1330031-41499"/>
    <x v="486"/>
    <x v="165"/>
    <n v="6"/>
    <s v="Standard Class"/>
    <s v="DG-1330031"/>
    <s v="Deirdre Greer"/>
    <s v="Corporate"/>
    <n v="0"/>
    <s v="Contramaestre"/>
    <s v="Santiago de Cuba"/>
    <s v="Cuba"/>
    <s v="Caribbean"/>
    <s v="LATAM"/>
    <s v="OFF-PA-3992"/>
    <s v="Office Supplies"/>
    <s v="Paper"/>
    <s v="Eaton Computer Printout Paper, Premium"/>
    <n v="123.9"/>
    <n v="7"/>
    <n v="0"/>
    <n v="18.48"/>
    <n v="6.3090000000000002"/>
    <s v="Medium"/>
    <s v="No"/>
    <s v="Marilène Rousseau"/>
  </r>
  <r>
    <s v="50248"/>
    <s v="TZ-2015-SS10140129-42340"/>
    <x v="244"/>
    <x v="160"/>
    <n v="4"/>
    <s v="Standard Class"/>
    <s v="SS-10140129"/>
    <s v="Saphhira Shifley"/>
    <s v="Corporate"/>
    <n v="0"/>
    <s v="Dar es Salaam"/>
    <s v="Dar Es Salaam"/>
    <s v="Tanzania"/>
    <s v="Eastern Africa"/>
    <s v="Africa"/>
    <s v="OFF-AR-6122"/>
    <s v="Office Supplies"/>
    <s v="Art"/>
    <s v="Stanley Pens, Easy-Erase"/>
    <n v="61.92"/>
    <n v="6"/>
    <n v="0"/>
    <n v="27.18"/>
    <n v="6.27"/>
    <s v="High"/>
    <s v="No"/>
    <s v="Wasswa Ahmed"/>
  </r>
  <r>
    <s v="21646"/>
    <s v="IN-2013-TP2141597-41426"/>
    <x v="818"/>
    <x v="1086"/>
    <n v="1"/>
    <s v="First Class"/>
    <s v="TP-2141597"/>
    <s v="Tom Prescott"/>
    <s v="Consumer"/>
    <n v="0"/>
    <s v="Islamabad"/>
    <s v="F.C.T."/>
    <s v="Pakistan"/>
    <s v="Southern Asia"/>
    <s v="Asia Pacific"/>
    <s v="OFF-PA-3996"/>
    <s v="Office Supplies"/>
    <s v="Paper"/>
    <s v="Eaton Memo Slips, Premium"/>
    <n v="48.09"/>
    <n v="7"/>
    <n v="0.5"/>
    <n v="-4.8300000000000054"/>
    <n v="6.26"/>
    <s v="High"/>
    <s v="No"/>
    <s v="Chandrakant Chaudhri"/>
  </r>
  <r>
    <s v="3901"/>
    <s v="MX-2013-HG1502518-41578"/>
    <x v="978"/>
    <x v="1051"/>
    <n v="5"/>
    <s v="Standard Class"/>
    <s v="HG-1502518"/>
    <s v="Hunter Glantz"/>
    <s v="Consumer"/>
    <n v="0"/>
    <s v="Eunápolis"/>
    <s v="Bahia"/>
    <s v="Brazil"/>
    <s v="South America"/>
    <s v="LATAM"/>
    <s v="OFF-FA-2950"/>
    <s v="Office Supplies"/>
    <s v="Fasteners"/>
    <s v="Accos Push Pins, Metal"/>
    <n v="68.319999999999993"/>
    <n v="7"/>
    <n v="0"/>
    <n v="34.159999999999997"/>
    <n v="6.2560000000000002"/>
    <s v="Medium"/>
    <s v="No"/>
    <s v="Vasco Magalhães"/>
  </r>
  <r>
    <s v="32557"/>
    <s v="CA-2015-JR15700140-42301"/>
    <x v="103"/>
    <x v="880"/>
    <n v="4"/>
    <s v="Standard Class"/>
    <s v="JR-157001408"/>
    <s v="Jocasta Rupert"/>
    <s v="Consumer"/>
    <n v="32216"/>
    <s v="Jacksonville"/>
    <s v="Florida"/>
    <s v="United States"/>
    <s v="Southern US"/>
    <s v="USCA"/>
    <s v="TEC-PH-6413"/>
    <s v="Technology"/>
    <s v="Phones"/>
    <s v="Wilson SignalBoost 841262 DB PRO Amplifier Kit"/>
    <n v="863.87999999999988"/>
    <n v="3"/>
    <n v="0.2"/>
    <n v="107.985"/>
    <n v="60.97"/>
    <s v="Medium"/>
    <s v="No"/>
    <s v="Flannery Newton"/>
  </r>
  <r>
    <s v="9614"/>
    <s v="MX-2015-ME1732031-42356"/>
    <x v="37"/>
    <x v="641"/>
    <n v="0"/>
    <s v="Same Day"/>
    <s v="ME-1732031"/>
    <s v="Maria Etezadi"/>
    <s v="Home Office"/>
    <n v="0"/>
    <s v="Camagüey"/>
    <s v="Camagüey"/>
    <s v="Cuba"/>
    <s v="Caribbean"/>
    <s v="LATAM"/>
    <s v="OFF-BI-2895"/>
    <s v="Office Supplies"/>
    <s v="Binders"/>
    <s v="Acco Binder, Clear"/>
    <n v="19.48"/>
    <n v="2"/>
    <n v="0"/>
    <n v="7"/>
    <n v="6.25"/>
    <s v="Critical"/>
    <s v="No"/>
    <s v="Marilène Rousseau"/>
  </r>
  <r>
    <s v="36716"/>
    <s v="CA-2013-JE15715140-41570"/>
    <x v="587"/>
    <x v="1129"/>
    <n v="3"/>
    <s v="First Class"/>
    <s v="JE-157151402"/>
    <s v="Joe Elijah"/>
    <s v="Consumer"/>
    <n v="77041"/>
    <s v="Houston"/>
    <s v="Texas"/>
    <s v="United States"/>
    <s v="Central US"/>
    <s v="USCA"/>
    <s v="TEC-PH-4894"/>
    <s v="Technology"/>
    <s v="Phones"/>
    <s v="Jabra SPEAK 410"/>
    <n v="150.38399999999999"/>
    <n v="2"/>
    <n v="0.2"/>
    <n v="15.038399999999999"/>
    <n v="55.3"/>
    <s v="Critical"/>
    <s v="No"/>
    <s v="Lon Bonher"/>
  </r>
  <r>
    <s v="22501"/>
    <s v="ID-2015-CJ1201059-42047"/>
    <x v="207"/>
    <x v="163"/>
    <n v="4"/>
    <s v="Standard Class"/>
    <s v="CJ-1201059"/>
    <s v="Caroline Jumper"/>
    <s v="Consumer"/>
    <n v="0"/>
    <s v="Jakarta"/>
    <s v="Jakarta"/>
    <s v="Indonesia"/>
    <s v="Southeastern Asia"/>
    <s v="Asia Pacific"/>
    <s v="OFF-FA-5487"/>
    <s v="Office Supplies"/>
    <s v="Fasteners"/>
    <s v="OIC Thumb Tacks, Metal"/>
    <n v="60.165599999999991"/>
    <n v="8"/>
    <n v="0.47"/>
    <n v="-45.434399999999997"/>
    <n v="6.23"/>
    <s v="Medium"/>
    <s v="No"/>
    <s v="Preecha Metharom"/>
  </r>
  <r>
    <s v="48441"/>
    <s v="PL-2013-TT11220103-41312"/>
    <x v="1035"/>
    <x v="966"/>
    <n v="3"/>
    <s v="First Class"/>
    <s v="TT-11220103"/>
    <s v="Thomas Thornton"/>
    <s v="Consumer"/>
    <n v="0"/>
    <s v="Lublin"/>
    <s v="Lublin"/>
    <s v="Poland"/>
    <s v="Eastern Europe"/>
    <s v="Europe"/>
    <s v="OFF-FA-3060"/>
    <s v="Office Supplies"/>
    <s v="Fasteners"/>
    <s v="Advantus Rubber Bands, 12 Pack"/>
    <n v="64.08"/>
    <n v="4"/>
    <n v="0"/>
    <n v="17.28"/>
    <n v="6.21"/>
    <s v="High"/>
    <s v="No"/>
    <s v="Oxana Lagunov"/>
  </r>
  <r>
    <s v="35791"/>
    <s v="CA-2012-JK15730140-41243"/>
    <x v="602"/>
    <x v="336"/>
    <n v="2"/>
    <s v="Second Class"/>
    <s v="JK-157301406"/>
    <s v="Joe Kamberova"/>
    <s v="Consumer"/>
    <n v="43229"/>
    <s v="Columbus"/>
    <s v="Ohio"/>
    <s v="United States"/>
    <s v="Eastern US"/>
    <s v="USCA"/>
    <s v="FUR-CH-4670"/>
    <s v="Furniture"/>
    <s v="Chairs"/>
    <s v="Hon Multipurpose Stacking Arm Chairs"/>
    <n v="909.7199999999998"/>
    <n v="6"/>
    <n v="0.3"/>
    <n v="-51.983999999999916"/>
    <n v="133.19999999999999"/>
    <s v="Medium"/>
    <s v="No"/>
    <s v="Dolores Davis"/>
  </r>
  <r>
    <s v="38597"/>
    <s v="CA-2012-JK15730140-41230"/>
    <x v="340"/>
    <x v="246"/>
    <n v="3"/>
    <s v="First Class"/>
    <s v="JK-157301402"/>
    <s v="Joe Kamberova"/>
    <s v="Consumer"/>
    <n v="60016"/>
    <s v="Des Plaines"/>
    <s v="Illinois"/>
    <s v="United States"/>
    <s v="Central US"/>
    <s v="USCA"/>
    <s v="FUR-BO-4621"/>
    <s v="Furniture"/>
    <s v="Bookcases"/>
    <s v="Hon 4-Shelf Metal Bookcases"/>
    <n v="424.11599999999999"/>
    <n v="6"/>
    <n v="0.3"/>
    <n v="-30.293999999999979"/>
    <n v="54.52"/>
    <s v="Medium"/>
    <s v="No"/>
    <s v="Lon Bonher"/>
  </r>
  <r>
    <s v="23783"/>
    <s v="IN-2015-JD1615027-42245"/>
    <x v="484"/>
    <x v="483"/>
    <n v="7"/>
    <s v="Standard Class"/>
    <s v="JD-1615027"/>
    <s v="Justin Deggeller"/>
    <s v="Corporate"/>
    <n v="0"/>
    <s v="Anshan"/>
    <s v="Liaoning"/>
    <s v="China"/>
    <s v="Eastern Asia"/>
    <s v="Asia Pacific"/>
    <s v="OFF-PA-6623"/>
    <s v="Office Supplies"/>
    <s v="Paper"/>
    <s v="Xerox Parchment Paper, Premium"/>
    <n v="66.3"/>
    <n v="5"/>
    <n v="0"/>
    <n v="13.8"/>
    <n v="6.14"/>
    <s v="Medium"/>
    <s v="No"/>
    <s v="Hadia Bousaid"/>
  </r>
  <r>
    <s v="48043"/>
    <s v="BN-2013-AS22515-41597"/>
    <x v="1036"/>
    <x v="363"/>
    <n v="4"/>
    <s v="Standard Class"/>
    <s v="AS-22515"/>
    <s v="Alan Schoenberger"/>
    <s v="Corporate"/>
    <n v="0"/>
    <s v="Cotonou"/>
    <s v="Littoral"/>
    <s v="Benin"/>
    <s v="Western Africa"/>
    <s v="Africa"/>
    <s v="OFF-LA-4678"/>
    <s v="Office Supplies"/>
    <s v="Labels"/>
    <s v="Hon Removable Labels, 5000 Label Set"/>
    <n v="61.56"/>
    <n v="6"/>
    <n v="0"/>
    <n v="1.08"/>
    <n v="6.13"/>
    <s v="Medium"/>
    <s v="No"/>
    <s v="Katlego Akosua"/>
  </r>
  <r>
    <s v="26842"/>
    <s v="ID-2012-SA20830102-40982"/>
    <x v="344"/>
    <x v="341"/>
    <n v="4"/>
    <s v="Standard Class"/>
    <s v="SA-20830102"/>
    <s v="Sue Ann Reed"/>
    <s v="Consumer"/>
    <n v="0"/>
    <s v="Bacolod City"/>
    <s v="Western Visayas"/>
    <s v="Philippines"/>
    <s v="Southeastern Asia"/>
    <s v="Asia Pacific"/>
    <s v="OFF-AR-5926"/>
    <s v="Office Supplies"/>
    <s v="Art"/>
    <s v="Sanford Pens, Fluorescent"/>
    <n v="47.585999999999999"/>
    <n v="7"/>
    <n v="0.45"/>
    <n v="-13.94400000000001"/>
    <n v="6.13"/>
    <s v="High"/>
    <s v="No"/>
    <s v="Preecha Metharom"/>
  </r>
  <r>
    <s v="45954"/>
    <s v="RS-2012-DO3435108-41220"/>
    <x v="994"/>
    <x v="48"/>
    <n v="3"/>
    <s v="First Class"/>
    <s v="DO-3435108"/>
    <s v="Denny Ordway"/>
    <s v="Consumer"/>
    <n v="0"/>
    <s v="Kaliningrad"/>
    <s v="Kaliningrad"/>
    <s v="Russia"/>
    <s v="Eastern Europe"/>
    <s v="Europe"/>
    <s v="OFF-AR-5910"/>
    <s v="Office Supplies"/>
    <s v="Art"/>
    <s v="Sanford Highlighters, Blue"/>
    <n v="31.499999999999989"/>
    <n v="2"/>
    <n v="0"/>
    <n v="3.42"/>
    <n v="6.11"/>
    <s v="High"/>
    <s v="No"/>
    <s v="Oxana Lagunov"/>
  </r>
  <r>
    <s v="31718"/>
    <s v="CA-2012-JE15745140-41081"/>
    <x v="542"/>
    <x v="988"/>
    <n v="3"/>
    <s v="First Class"/>
    <s v="JE-157451404"/>
    <s v="Joel Eaton"/>
    <s v="Consumer"/>
    <n v="80027"/>
    <s v="Louisville"/>
    <s v="Colorado"/>
    <s v="United States"/>
    <s v="Western US"/>
    <s v="USCA"/>
    <s v="TEC-AC-4939"/>
    <s v="Technology"/>
    <s v="Accessories"/>
    <s v="KeyTronic 6101 Series - Keyboard - Black"/>
    <n v="196.75200000000001"/>
    <n v="6"/>
    <n v="0.2"/>
    <n v="56.566200000000009"/>
    <n v="35.159999999999997"/>
    <s v="Critical"/>
    <s v="No"/>
    <s v="Derrick Snyders"/>
  </r>
  <r>
    <s v="44339"/>
    <s v="SA-2015-TS11655110-42084"/>
    <x v="904"/>
    <x v="572"/>
    <n v="6"/>
    <s v="Standard Class"/>
    <s v="TS-11655110"/>
    <s v="Trudy Schmidt"/>
    <s v="Consumer"/>
    <n v="0"/>
    <s v="Jeddah"/>
    <s v="Makkah"/>
    <s v="Saudi Arabia"/>
    <s v="Western Asia"/>
    <s v="Asia Pacific"/>
    <s v="OFF-BI-4807"/>
    <s v="Office Supplies"/>
    <s v="Binders"/>
    <s v="Ibico Binder Covers, Clear"/>
    <n v="78.66"/>
    <n v="6"/>
    <n v="0"/>
    <n v="5.3999999999999986"/>
    <n v="6.07"/>
    <s v="Medium"/>
    <s v="No"/>
    <s v="Kaoru Xun"/>
  </r>
  <r>
    <s v="25545"/>
    <s v="IN-2014-DJ1351058-41884"/>
    <x v="77"/>
    <x v="64"/>
    <n v="3"/>
    <s v="First Class"/>
    <s v="DJ-1351058"/>
    <s v="Don Jones"/>
    <s v="Corporate"/>
    <n v="0"/>
    <s v="Bangalore"/>
    <s v="Karnataka"/>
    <s v="India"/>
    <s v="Southern Asia"/>
    <s v="Asia Pacific"/>
    <s v="OFF-LA-4687"/>
    <s v="Office Supplies"/>
    <s v="Labels"/>
    <s v="Hon Round Labels, Alphabetical"/>
    <n v="25.92"/>
    <n v="4"/>
    <n v="0"/>
    <n v="12.6"/>
    <n v="6.04"/>
    <s v="Critical"/>
    <s v="No"/>
    <s v="Chandrakant Chaudhri"/>
  </r>
  <r>
    <s v="32224"/>
    <s v="CA-2013-JJ15760140-41552"/>
    <x v="809"/>
    <x v="142"/>
    <n v="4"/>
    <s v="Standard Class"/>
    <s v="JJ-157601408"/>
    <s v="Joel Jenkins"/>
    <s v="Home Office"/>
    <n v="22153"/>
    <s v="Springfield"/>
    <s v="Virginia"/>
    <s v="United States"/>
    <s v="Southern US"/>
    <s v="USCA"/>
    <s v="OFF-AR-5302"/>
    <s v="Office Supplies"/>
    <s v="Art"/>
    <s v="Newell 324"/>
    <n v="46.2"/>
    <n v="4"/>
    <n v="0"/>
    <n v="12.936"/>
    <n v="4.6500000000000004"/>
    <s v="Medium"/>
    <s v="No"/>
    <s v="Flannery Newton"/>
  </r>
  <r>
    <s v="39335"/>
    <s v="CA-2015-JC15775140-42186"/>
    <x v="991"/>
    <x v="618"/>
    <n v="2"/>
    <s v="Second Class"/>
    <s v="JC-157751404"/>
    <s v="John Castell"/>
    <s v="Consumer"/>
    <n v="90032"/>
    <s v="Los Angeles"/>
    <s v="California"/>
    <s v="United States"/>
    <s v="Western US"/>
    <s v="USCA"/>
    <s v="FUR-BO-5957"/>
    <s v="Furniture"/>
    <s v="Bookcases"/>
    <s v="Sauder Facets Collection Library, Sky Alder Finish"/>
    <n v="435.99900000000002"/>
    <n v="3"/>
    <n v="0.15"/>
    <n v="5.1293999999999764"/>
    <n v="52.12"/>
    <s v="High"/>
    <s v="No"/>
    <s v="Derrick Snyders"/>
  </r>
  <r>
    <s v="26121"/>
    <s v="ID-2013-SH2039559-41413"/>
    <x v="1037"/>
    <x v="147"/>
    <n v="7"/>
    <s v="Standard Class"/>
    <s v="SH-2039559"/>
    <s v="Shahid Hopkins"/>
    <s v="Consumer"/>
    <n v="0"/>
    <s v="Depok"/>
    <s v="Jawa Barat"/>
    <s v="Indonesia"/>
    <s v="Southeastern Asia"/>
    <s v="Asia Pacific"/>
    <s v="OFF-SU-6171"/>
    <s v="Office Supplies"/>
    <s v="Supplies"/>
    <s v="Stiletto Ruler, Steel"/>
    <n v="37.841999999999999"/>
    <n v="5"/>
    <n v="0.47"/>
    <n v="-13.608000000000001"/>
    <n v="6.01"/>
    <s v="Low"/>
    <s v="No"/>
    <s v="Preecha Metharom"/>
  </r>
  <r>
    <s v="43939"/>
    <s v="UP-2015-ST10530137-42243"/>
    <x v="643"/>
    <x v="36"/>
    <n v="2"/>
    <s v="Second Class"/>
    <s v="ST-10530137"/>
    <s v="Shui Tom"/>
    <s v="Consumer"/>
    <n v="0"/>
    <s v="Kremenchuk"/>
    <s v="Poltava"/>
    <s v="Ukraine"/>
    <s v="Eastern Europe"/>
    <s v="Europe"/>
    <s v="OFF-BI-3722"/>
    <s v="Office Supplies"/>
    <s v="Binders"/>
    <s v="Cardinal Binder, Economy"/>
    <n v="55.319999999999993"/>
    <n v="4"/>
    <n v="0"/>
    <n v="20.399999999999999"/>
    <n v="5.99"/>
    <s v="High"/>
    <s v="No"/>
    <s v="Oxana Lagunov"/>
  </r>
  <r>
    <s v="28652"/>
    <s v="ID-2012-CS12250102-41145"/>
    <x v="492"/>
    <x v="1130"/>
    <n v="6"/>
    <s v="Standard Class"/>
    <s v="CS-12250102"/>
    <s v="Chris Selesnick"/>
    <s v="Corporate"/>
    <n v="0"/>
    <s v="Manila"/>
    <s v="National Capital"/>
    <s v="Philippines"/>
    <s v="Southeastern Asia"/>
    <s v="Asia Pacific"/>
    <s v="OFF-PA-6611"/>
    <s v="Office Supplies"/>
    <s v="Paper"/>
    <s v="Xerox Memo Slips, Premium"/>
    <n v="44.649000000000008"/>
    <n v="6"/>
    <n v="0.45"/>
    <n v="-10.611000000000001"/>
    <n v="5.98"/>
    <s v="Medium"/>
    <s v="No"/>
    <s v="Preecha Metharom"/>
  </r>
  <r>
    <s v="3585"/>
    <s v="US-2012-CW1190536-41241"/>
    <x v="882"/>
    <x v="144"/>
    <n v="2"/>
    <s v="Second Class"/>
    <s v="CW-1190536"/>
    <s v="Carl Weiss"/>
    <s v="Home Office"/>
    <n v="0"/>
    <s v="San Pedro de Macorís"/>
    <s v="San Pedro de Macorís"/>
    <s v="Dominican Republic"/>
    <s v="Caribbean"/>
    <s v="LATAM"/>
    <s v="OFF-LA-4526"/>
    <s v="Office Supplies"/>
    <s v="Labels"/>
    <s v="Harbour Creations Color Coded Labels, 5000 Label Set"/>
    <n v="42.527999999999977"/>
    <n v="6"/>
    <n v="0.2"/>
    <n v="7.3680000000000039"/>
    <n v="5.9770000000000003"/>
    <s v="High"/>
    <s v="Yes"/>
    <s v="Marilène Rousseau"/>
  </r>
  <r>
    <s v="37077"/>
    <s v="US-2013-JD15790140-41366"/>
    <x v="795"/>
    <x v="751"/>
    <n v="7"/>
    <s v="Standard Class"/>
    <s v="JD-157901404"/>
    <s v="John Dryer"/>
    <s v="Consumer"/>
    <n v="90049"/>
    <s v="Los Angeles"/>
    <s v="California"/>
    <s v="United States"/>
    <s v="Western US"/>
    <s v="USCA"/>
    <s v="TEC-MA-6346"/>
    <s v="Technology"/>
    <s v="Machines"/>
    <s v="Vtech AT&amp;T CL2940 Corded Speakerphone, Black"/>
    <n v="71.975999999999999"/>
    <n v="3"/>
    <n v="0.2"/>
    <n v="24.291899999999998"/>
    <n v="8.19"/>
    <s v="Low"/>
    <s v="No"/>
    <s v="Derrick Snyders"/>
  </r>
  <r>
    <s v="39029"/>
    <s v="CA-2015-JD15790140-42158"/>
    <x v="1038"/>
    <x v="368"/>
    <n v="6"/>
    <s v="Standard Class"/>
    <s v="JD-157901402"/>
    <s v="John Dryer"/>
    <s v="Consumer"/>
    <n v="77070"/>
    <s v="Houston"/>
    <s v="Texas"/>
    <s v="United States"/>
    <s v="Central US"/>
    <s v="USCA"/>
    <s v="OFF-PA-6534"/>
    <s v="Office Supplies"/>
    <s v="Paper"/>
    <s v="Xerox 1977"/>
    <n v="10.688000000000001"/>
    <n v="2"/>
    <n v="0.2"/>
    <n v="3.7408000000000001"/>
    <n v="1.87"/>
    <s v="Medium"/>
    <s v="No"/>
    <s v="Lon Bonher"/>
  </r>
  <r>
    <s v="36692"/>
    <s v="CA-2012-JG15805140-41230"/>
    <x v="340"/>
    <x v="246"/>
    <n v="3"/>
    <s v="Second Class"/>
    <s v="JG-158051404"/>
    <s v="John Grady"/>
    <s v="Corporate"/>
    <n v="84604"/>
    <s v="Provo"/>
    <s v="Utah"/>
    <s v="United States"/>
    <s v="Western US"/>
    <s v="USCA"/>
    <s v="OFF-PA-3007"/>
    <s v="Office Supplies"/>
    <s v="Paper"/>
    <s v="Adams &quot;While You Were Out&quot; Message Pads"/>
    <n v="21.98"/>
    <n v="7"/>
    <n v="0"/>
    <n v="9.8909999999999982"/>
    <n v="3.96"/>
    <s v="High"/>
    <s v="No"/>
    <s v="Derrick Snyders"/>
  </r>
  <r>
    <s v="33467"/>
    <s v="CA-2015-JH15820140-42032"/>
    <x v="128"/>
    <x v="1131"/>
    <n v="3"/>
    <s v="Second Class"/>
    <s v="JH-158201406"/>
    <s v="John Huston"/>
    <s v="Consumer"/>
    <n v="44240"/>
    <s v="Kent"/>
    <s v="Ohio"/>
    <s v="United States"/>
    <s v="Eastern US"/>
    <s v="USCA"/>
    <s v="TEC-PH-4900"/>
    <s v="Technology"/>
    <s v="Phones"/>
    <s v="JBL Micro Wireless Portable Bluetooth Speaker"/>
    <n v="107.982"/>
    <n v="3"/>
    <n v="0.4"/>
    <n v="-26.995499999999989"/>
    <n v="21.07"/>
    <s v="High"/>
    <s v="No"/>
    <s v="Dolores Davis"/>
  </r>
  <r>
    <s v="33529"/>
    <s v="CA-2015-JH15820140-42195"/>
    <x v="236"/>
    <x v="680"/>
    <n v="5"/>
    <s v="Standard Class"/>
    <s v="JH-158201402"/>
    <s v="John Huston"/>
    <s v="Consumer"/>
    <n v="60610"/>
    <s v="Chicago"/>
    <s v="Illinois"/>
    <s v="United States"/>
    <s v="Central US"/>
    <s v="USCA"/>
    <s v="OFF-ST-5671"/>
    <s v="Office Supplies"/>
    <s v="Storage"/>
    <s v="Recycled Steel Personal File for Hanging File Folders"/>
    <n v="228.92"/>
    <n v="5"/>
    <n v="0.2"/>
    <n v="14.307499999999999"/>
    <n v="11.53"/>
    <s v="High"/>
    <s v="No"/>
    <s v="Lon Bonher"/>
  </r>
  <r>
    <s v="40582"/>
    <s v="CA-2013-JH15820140-41599"/>
    <x v="133"/>
    <x v="133"/>
    <n v="3"/>
    <s v="First Class"/>
    <s v="JH-158201408"/>
    <s v="John Huston"/>
    <s v="Consumer"/>
    <n v="28110"/>
    <s v="Monroe"/>
    <s v="North Carolina"/>
    <s v="United States"/>
    <s v="Southern US"/>
    <s v="USCA"/>
    <s v="FUR-FU-4233"/>
    <s v="Furniture"/>
    <s v="Furnishings"/>
    <s v="Executive Impressions 14&quot; Two-Color Numerals Wall Clock"/>
    <n v="18.175999999999998"/>
    <n v="1"/>
    <n v="0.2"/>
    <n v="4.7712000000000012"/>
    <n v="4.92"/>
    <s v="Critical"/>
    <s v="No"/>
    <s v="Flannery Newton"/>
  </r>
  <r>
    <s v="43404"/>
    <s v="EG-2013-VG1179038-41590"/>
    <x v="1039"/>
    <x v="1007"/>
    <n v="2"/>
    <s v="First Class"/>
    <s v="VG-1179038"/>
    <s v="Vivek Gonzalez"/>
    <s v="Consumer"/>
    <n v="0"/>
    <s v="Cairo"/>
    <s v="Al Qahirah"/>
    <s v="Egypt"/>
    <s v="North Africa"/>
    <s v="Africa"/>
    <s v="OFF-LA-4664"/>
    <s v="Office Supplies"/>
    <s v="Labels"/>
    <s v="Hon Legal Exhibit Labels, Alphabetical"/>
    <n v="64.08"/>
    <n v="6"/>
    <n v="0"/>
    <n v="2.52"/>
    <n v="5.92"/>
    <s v="Medium"/>
    <s v="Yes"/>
    <s v="Lindiwe Afolayan"/>
  </r>
  <r>
    <s v="44167"/>
    <s v="MO-2013-FA423086-41513"/>
    <x v="945"/>
    <x v="875"/>
    <n v="6"/>
    <s v="Standard Class"/>
    <s v="FA-423086"/>
    <s v="Frank Atkinson"/>
    <s v="Corporate"/>
    <n v="0"/>
    <s v="Casablanca"/>
    <s v="Grand Casablanca"/>
    <s v="Morocco"/>
    <s v="North Africa"/>
    <s v="Africa"/>
    <s v="OFF-AR-5917"/>
    <s v="Office Supplies"/>
    <s v="Art"/>
    <s v="Sanford Markers, Blue"/>
    <n v="92.999999999999986"/>
    <n v="4"/>
    <n v="0"/>
    <n v="17.64"/>
    <n v="5.91"/>
    <s v="Medium"/>
    <s v="No"/>
    <s v="Lindiwe Afolayan"/>
  </r>
  <r>
    <s v="35425"/>
    <s v="CA-2012-JL15835140-41170"/>
    <x v="566"/>
    <x v="351"/>
    <n v="5"/>
    <s v="Standard Class"/>
    <s v="JL-158351408"/>
    <s v="John Lee"/>
    <s v="Consumer"/>
    <n v="28205"/>
    <s v="Charlotte"/>
    <s v="North Carolina"/>
    <s v="United States"/>
    <s v="Southern US"/>
    <s v="USCA"/>
    <s v="TEC-MA-4768"/>
    <s v="Technology"/>
    <s v="Machines"/>
    <s v="HP Designjet T520 Inkjet Large Format Printer - 24&quot; Color"/>
    <n v="2624.9850000000001"/>
    <n v="3"/>
    <n v="0.5"/>
    <n v="-944.99460000000045"/>
    <n v="443.69"/>
    <s v="High"/>
    <s v="No"/>
    <s v="Flannery Newton"/>
  </r>
  <r>
    <s v="38806"/>
    <s v="US-2015-JL15835140-42200"/>
    <x v="629"/>
    <x v="779"/>
    <n v="4"/>
    <s v="Standard Class"/>
    <s v="JL-158351406"/>
    <s v="John Lee"/>
    <s v="Consumer"/>
    <n v="43229"/>
    <s v="Columbus"/>
    <s v="Ohio"/>
    <s v="United States"/>
    <s v="Eastern US"/>
    <s v="USCA"/>
    <s v="TEC-PH-5820"/>
    <s v="Technology"/>
    <s v="Phones"/>
    <s v="Samsung Galaxy S III - 16GB - pebble blue (T-Mobile)"/>
    <n v="1889.9459999999999"/>
    <n v="9"/>
    <n v="0.4"/>
    <n v="-377.98919999999998"/>
    <n v="157.21"/>
    <s v="High"/>
    <s v="No"/>
    <s v="Dolores Davis"/>
  </r>
  <r>
    <s v="28247"/>
    <s v="ID-2015-MV17485144-42350"/>
    <x v="425"/>
    <x v="425"/>
    <n v="4"/>
    <s v="Standard Class"/>
    <s v="MV-17485144"/>
    <s v="Mark Van Huff"/>
    <s v="Consumer"/>
    <n v="0"/>
    <s v="Ho Chi Minh City"/>
    <s v="Ho Chí Minh City"/>
    <s v="Vietnam"/>
    <s v="Southeastern Asia"/>
    <s v="Asia Pacific"/>
    <s v="OFF-ST-4253"/>
    <s v="Office Supplies"/>
    <s v="Storage"/>
    <s v="Fellowes Box, Wire Frame"/>
    <n v="62.25"/>
    <n v="4"/>
    <n v="0.17"/>
    <n v="-0.75000000000000178"/>
    <n v="5.89"/>
    <s v="Medium"/>
    <s v="No"/>
    <s v="Preecha Metharom"/>
  </r>
  <r>
    <s v="25107"/>
    <s v="IN-2015-AH1046527-42283"/>
    <x v="1040"/>
    <x v="232"/>
    <n v="2"/>
    <s v="Second Class"/>
    <s v="AH-1046527"/>
    <s v="Amy Hunt"/>
    <s v="Consumer"/>
    <n v="0"/>
    <s v="Harbin"/>
    <s v="Heilongjiang"/>
    <s v="China"/>
    <s v="Eastern Asia"/>
    <s v="Asia Pacific"/>
    <s v="OFF-LA-3322"/>
    <s v="Office Supplies"/>
    <s v="Labels"/>
    <s v="Avery Shipping Labels, Alphabetical"/>
    <n v="46.679999999999993"/>
    <n v="4"/>
    <n v="0"/>
    <n v="18.600000000000001"/>
    <n v="5.87"/>
    <s v="High"/>
    <s v="No"/>
    <s v="Hadia Bousaid"/>
  </r>
  <r>
    <s v="3608"/>
    <s v="MX-2015-TS2137093-42197"/>
    <x v="104"/>
    <x v="656"/>
    <n v="5"/>
    <s v="Standard Class"/>
    <s v="TS-2137093"/>
    <s v="Todd Sumrall"/>
    <s v="Corporate"/>
    <n v="0"/>
    <s v="Matagalpa"/>
    <s v="Matagalpa"/>
    <s v="Nicaragua"/>
    <s v="Central America"/>
    <s v="LATAM"/>
    <s v="OFF-EN-4432"/>
    <s v="Office Supplies"/>
    <s v="Envelopes"/>
    <s v="GlobeWeis Business Envelopes, Security-Tint"/>
    <n v="65.8"/>
    <n v="5"/>
    <n v="0"/>
    <n v="28.2"/>
    <n v="5.8650000000000002"/>
    <s v="Medium"/>
    <s v="No"/>
    <s v="Nicodemo Bautista"/>
  </r>
  <r>
    <s v="27675"/>
    <s v="IN-2012-PO1886527-40918"/>
    <x v="621"/>
    <x v="810"/>
    <n v="1"/>
    <s v="First Class"/>
    <s v="PO-1886527"/>
    <s v="Patrick O'Donnell"/>
    <s v="Consumer"/>
    <n v="0"/>
    <s v="Nanning"/>
    <s v="Guangxi"/>
    <s v="China"/>
    <s v="Eastern Asia"/>
    <s v="Asia Pacific"/>
    <s v="OFF-SU-4984"/>
    <s v="Office Supplies"/>
    <s v="Supplies"/>
    <s v="Kleencut Ruler, Steel"/>
    <n v="25.92"/>
    <n v="2"/>
    <n v="0"/>
    <n v="5.4"/>
    <n v="5.86"/>
    <s v="High"/>
    <s v="No"/>
    <s v="Hadia Bousaid"/>
  </r>
  <r>
    <s v="15191"/>
    <s v="ES-2014-NP18685120-41801"/>
    <x v="94"/>
    <x v="1132"/>
    <n v="2"/>
    <s v="First Class"/>
    <s v="NP-18685120"/>
    <s v="Nora Pelletier"/>
    <s v="Home Office"/>
    <n v="0"/>
    <s v="Seville"/>
    <s v="Andalusía"/>
    <s v="Spain"/>
    <s v="Southern Europe"/>
    <s v="Europe"/>
    <s v="OFF-LA-4536"/>
    <s v="Office Supplies"/>
    <s v="Labels"/>
    <s v="Harbour Creations File Folder Labels, Laser Printer Compatible"/>
    <n v="69.84"/>
    <n v="8"/>
    <n v="0"/>
    <n v="21.6"/>
    <n v="5.78"/>
    <s v="Medium"/>
    <s v="No"/>
    <s v="Gavino Bove"/>
  </r>
  <r>
    <s v="7447"/>
    <s v="MX-2015-JW1522031-42244"/>
    <x v="35"/>
    <x v="1093"/>
    <n v="2"/>
    <s v="First Class"/>
    <s v="JW-1522031"/>
    <s v="Jane Waco"/>
    <s v="Corporate"/>
    <n v="0"/>
    <s v="Santiago de Cuba"/>
    <s v="Santiago de Cuba"/>
    <s v="Cuba"/>
    <s v="Caribbean"/>
    <s v="LATAM"/>
    <s v="OFF-SU-2986"/>
    <s v="Office Supplies"/>
    <s v="Supplies"/>
    <s v="Acme Ruler, Serrated"/>
    <n v="17.88"/>
    <n v="2"/>
    <n v="0"/>
    <n v="0.32"/>
    <n v="5.7789999999999999"/>
    <s v="Critical"/>
    <s v="No"/>
    <s v="Marilène Rousseau"/>
  </r>
  <r>
    <s v="40162"/>
    <s v="CA-2013-JM15865140-41628"/>
    <x v="350"/>
    <x v="102"/>
    <n v="6"/>
    <s v="Standard Class"/>
    <s v="JM-158651408"/>
    <s v="John Murray"/>
    <s v="Consumer"/>
    <n v="22204"/>
    <s v="Arlington"/>
    <s v="Virginia"/>
    <s v="United States"/>
    <s v="Southern US"/>
    <s v="USCA"/>
    <s v="OFF-AP-2888"/>
    <s v="Office Supplies"/>
    <s v="Appliances"/>
    <s v="Acco 6 Outlet Guardian Standard Surge Suppressor"/>
    <n v="36.270000000000003"/>
    <n v="3"/>
    <n v="0"/>
    <n v="10.881"/>
    <n v="5.47"/>
    <s v="Low"/>
    <s v="No"/>
    <s v="Flannery Newton"/>
  </r>
  <r>
    <s v="38706"/>
    <s v="CA-2012-JS15880140-41006"/>
    <x v="1041"/>
    <x v="1133"/>
    <n v="4"/>
    <s v="Standard Class"/>
    <s v="JS-158801406"/>
    <s v="John Stevenson"/>
    <s v="Consumer"/>
    <n v="43615"/>
    <s v="Toledo"/>
    <s v="Ohio"/>
    <s v="United States"/>
    <s v="Eastern US"/>
    <s v="USCA"/>
    <s v="FUR-TA-5684"/>
    <s v="Furniture"/>
    <s v="Tables"/>
    <s v="Riverside Furniture Stanwyck Manor Table Series"/>
    <n v="172.11"/>
    <n v="1"/>
    <n v="0.4"/>
    <n v="-94.660500000000013"/>
    <n v="17.12"/>
    <s v="Medium"/>
    <s v="No"/>
    <s v="Dolores Davis"/>
  </r>
  <r>
    <s v="35083"/>
    <s v="CA-2014-JD15895140-41944"/>
    <x v="700"/>
    <x v="921"/>
    <n v="4"/>
    <s v="Standard Class"/>
    <s v="JD-158951404"/>
    <s v="Jonathan Doherty"/>
    <s v="Corporate"/>
    <n v="90045"/>
    <s v="Los Angeles"/>
    <s v="California"/>
    <s v="United States"/>
    <s v="Western US"/>
    <s v="USCA"/>
    <s v="OFF-ST-3981"/>
    <s v="Office Supplies"/>
    <s v="Storage"/>
    <s v="Dual Level, Single-Width Filing Carts"/>
    <n v="1085.42"/>
    <n v="7"/>
    <n v="0"/>
    <n v="282.20920000000001"/>
    <n v="64.42"/>
    <s v="Medium"/>
    <s v="No"/>
    <s v="Derrick Snyders"/>
  </r>
  <r>
    <s v="5962"/>
    <s v="MX-2015-VD2167082-42312"/>
    <x v="262"/>
    <x v="87"/>
    <n v="4"/>
    <s v="Standard Class"/>
    <s v="VD-2167082"/>
    <s v="Valerie Dominguez"/>
    <s v="Consumer"/>
    <n v="0"/>
    <s v="Zapopan"/>
    <s v="Jalisco"/>
    <s v="Mexico"/>
    <s v="Central America"/>
    <s v="LATAM"/>
    <s v="OFF-ST-6026"/>
    <s v="Office Supplies"/>
    <s v="Storage"/>
    <s v="Smead Box, Wire Frame"/>
    <n v="32.799999999999997"/>
    <n v="5"/>
    <n v="0"/>
    <n v="10.1"/>
    <n v="5.6669999999999998"/>
    <s v="High"/>
    <s v="No"/>
    <s v="Nicodemo Bautista"/>
  </r>
  <r>
    <s v="29572"/>
    <s v="ID-2012-RW1969059-41200"/>
    <x v="255"/>
    <x v="255"/>
    <n v="5"/>
    <s v="Standard Class"/>
    <s v="RW-1969059"/>
    <s v="Robert Waldorf"/>
    <s v="Consumer"/>
    <n v="0"/>
    <s v="Jakarta"/>
    <s v="Jakarta"/>
    <s v="Indonesia"/>
    <s v="Southeastern Asia"/>
    <s v="Asia Pacific"/>
    <s v="FUR-FU-5734"/>
    <s v="Furniture"/>
    <s v="Furnishings"/>
    <s v="Rubbermaid Light Bulb, Erganomic"/>
    <n v="63.728999999999978"/>
    <n v="5"/>
    <n v="0.27"/>
    <n v="-21.021000000000001"/>
    <n v="5.6"/>
    <s v="Medium"/>
    <s v="No"/>
    <s v="Preecha Metharom"/>
  </r>
  <r>
    <s v="37577"/>
    <s v="CA-2015-JH15910140-42137"/>
    <x v="452"/>
    <x v="313"/>
    <n v="4"/>
    <s v="Standard Class"/>
    <s v="JH-159101406"/>
    <s v="Jonathan Howell"/>
    <s v="Consumer"/>
    <n v="45231"/>
    <s v="Cincinnati"/>
    <s v="Ohio"/>
    <s v="United States"/>
    <s v="Eastern US"/>
    <s v="USCA"/>
    <s v="OFF-LA-3223"/>
    <s v="Office Supplies"/>
    <s v="Labels"/>
    <s v="Avery 501"/>
    <n v="5.9039999999999999"/>
    <n v="2"/>
    <n v="0.2"/>
    <n v="1.9925999999999999"/>
    <n v="1.4"/>
    <s v="High"/>
    <s v="No"/>
    <s v="Dolores Davis"/>
  </r>
  <r>
    <s v="36050"/>
    <s v="US-2013-JB15925140-41620"/>
    <x v="570"/>
    <x v="1032"/>
    <n v="4"/>
    <s v="Standard Class"/>
    <s v="JB-159251402"/>
    <s v="Joni Blumstein"/>
    <s v="Consumer"/>
    <n v="78745"/>
    <s v="Austin"/>
    <s v="Texas"/>
    <s v="United States"/>
    <s v="Central US"/>
    <s v="USCA"/>
    <s v="TEC-AC-3086"/>
    <s v="Technology"/>
    <s v="Accessories"/>
    <s v="AmazonBasics 3-Button USB Wired Mouse"/>
    <n v="22.367999999999999"/>
    <n v="4"/>
    <n v="0.2"/>
    <n v="6.4308000000000014"/>
    <n v="1.37"/>
    <s v="Medium"/>
    <s v="No"/>
    <s v="Lon Bonher"/>
  </r>
  <r>
    <s v="47283"/>
    <s v="CG-2013-KC625533-41592"/>
    <x v="584"/>
    <x v="451"/>
    <n v="4"/>
    <s v="Standard Class"/>
    <s v="KC-625533"/>
    <s v="Karen Carlisle"/>
    <s v="Corporate"/>
    <n v="0"/>
    <s v="Kinshasa"/>
    <s v="Kinshasa"/>
    <s v="Democratic Republic of the Congo"/>
    <s v="Central Africa"/>
    <s v="Africa"/>
    <s v="OFF-BI-6397"/>
    <s v="Office Supplies"/>
    <s v="Binders"/>
    <s v="Wilson Jones Hole Reinforcements, Clear"/>
    <n v="31.92"/>
    <n v="8"/>
    <n v="0"/>
    <n v="3.36"/>
    <n v="5.56"/>
    <s v="High"/>
    <s v="No"/>
    <s v="Andile Ihejirika"/>
  </r>
  <r>
    <s v="31764"/>
    <s v="US-2013-JS15940140-41290"/>
    <x v="468"/>
    <x v="1134"/>
    <n v="7"/>
    <s v="Standard Class"/>
    <s v="JS-159401402"/>
    <s v="Joni Sundaresam"/>
    <s v="Home Office"/>
    <n v="60068"/>
    <s v="Park Ridge"/>
    <s v="Illinois"/>
    <s v="United States"/>
    <s v="Central US"/>
    <s v="USCA"/>
    <s v="FUR-FU-4038"/>
    <s v="Furniture"/>
    <s v="Furnishings"/>
    <s v="Eldon ClusterMat Chair Mat with Cordless Antistatic Protection"/>
    <n v="254.744"/>
    <n v="7"/>
    <n v="0.6"/>
    <n v="-312.06139999999988"/>
    <n v="13.08"/>
    <s v="Medium"/>
    <s v="No"/>
    <s v="Lon Bonher"/>
  </r>
  <r>
    <s v="32430"/>
    <s v="US-2014-JS15940140-41796"/>
    <x v="12"/>
    <x v="111"/>
    <n v="4"/>
    <s v="Standard Class"/>
    <s v="JS-159401406"/>
    <s v="Joni Sundaresam"/>
    <s v="Home Office"/>
    <n v="19134"/>
    <s v="Philadelphia"/>
    <s v="Pennsylvania"/>
    <s v="United States"/>
    <s v="Eastern US"/>
    <s v="USCA"/>
    <s v="OFF-ST-4027"/>
    <s v="Office Supplies"/>
    <s v="Storage"/>
    <s v="Eldon Base for stackable storage shelf, platinum"/>
    <n v="124.608"/>
    <n v="4"/>
    <n v="0.2"/>
    <n v="-23.364000000000019"/>
    <n v="7.67"/>
    <s v="Medium"/>
    <s v="No"/>
    <s v="Dolores Davis"/>
  </r>
  <r>
    <s v="35010"/>
    <s v="CA-2015-JW15955140-42116"/>
    <x v="381"/>
    <x v="381"/>
    <n v="3"/>
    <s v="First Class"/>
    <s v="JW-159551404"/>
    <s v="Joni Wasserman"/>
    <s v="Consumer"/>
    <n v="98103"/>
    <s v="Seattle"/>
    <s v="Washington"/>
    <s v="United States"/>
    <s v="Western US"/>
    <s v="USCA"/>
    <s v="FUR-FU-4025"/>
    <s v="Furniture"/>
    <s v="Furnishings"/>
    <s v="Eldon Advantage Foldable Chair Mats for Low Pile Carpets"/>
    <n v="162.6"/>
    <n v="3"/>
    <n v="0"/>
    <n v="34.145999999999987"/>
    <n v="24.11"/>
    <s v="Medium"/>
    <s v="No"/>
    <s v="Derrick Snyders"/>
  </r>
  <r>
    <s v="40516"/>
    <s v="US-2013-JW15955140-41502"/>
    <x v="666"/>
    <x v="1135"/>
    <n v="4"/>
    <s v="Standard Class"/>
    <s v="JW-159551406"/>
    <s v="Joni Wasserman"/>
    <s v="Consumer"/>
    <n v="19120"/>
    <s v="Philadelphia"/>
    <s v="Pennsylvania"/>
    <s v="United States"/>
    <s v="Eastern US"/>
    <s v="USCA"/>
    <s v="FUR-BO-5531"/>
    <s v="Furniture"/>
    <s v="Bookcases"/>
    <s v="O'Sullivan Plantations 2-Door Library in Landvery Oak"/>
    <n v="301.47000000000003"/>
    <n v="3"/>
    <n v="0.5"/>
    <n v="-204.99959999999999"/>
    <n v="14.87"/>
    <s v="Medium"/>
    <s v="No"/>
    <s v="Dolores Davis"/>
  </r>
  <r>
    <s v="16238"/>
    <s v="ES-2012-AH1069064-41116"/>
    <x v="66"/>
    <x v="1136"/>
    <n v="4"/>
    <s v="Second Class"/>
    <s v="AH-1069064"/>
    <s v="Anna Häberlin"/>
    <s v="Corporate"/>
    <n v="0"/>
    <s v="Grosseto"/>
    <s v="Tuscany"/>
    <s v="Italy"/>
    <s v="Southern Europe"/>
    <s v="Europe"/>
    <s v="OFF-LA-3317"/>
    <s v="Office Supplies"/>
    <s v="Labels"/>
    <s v="Avery Round Labels, Laser Printer Compatible"/>
    <n v="42.84"/>
    <n v="6"/>
    <n v="0"/>
    <n v="10.62"/>
    <n v="5.5"/>
    <s v="High"/>
    <s v="No"/>
    <s v="Gavino Bove"/>
  </r>
  <r>
    <s v="18463"/>
    <s v="IT-2015-TW2102564-42183"/>
    <x v="184"/>
    <x v="699"/>
    <n v="4"/>
    <s v="Second Class"/>
    <s v="TW-2102564"/>
    <s v="Tamara Willingham"/>
    <s v="Home Office"/>
    <n v="0"/>
    <s v="Palermo"/>
    <s v="Sicily"/>
    <s v="Italy"/>
    <s v="Southern Europe"/>
    <s v="Europe"/>
    <s v="OFF-SU-4983"/>
    <s v="Office Supplies"/>
    <s v="Supplies"/>
    <s v="Kleencut Ruler, Serrated"/>
    <n v="41.04"/>
    <n v="4"/>
    <n v="0"/>
    <n v="10.199999999999999"/>
    <n v="5.5"/>
    <s v="Medium"/>
    <s v="No"/>
    <s v="Gavino Bove"/>
  </r>
  <r>
    <s v="30182"/>
    <s v="IN-2013-BE1141058-41544"/>
    <x v="426"/>
    <x v="63"/>
    <n v="2"/>
    <s v="First Class"/>
    <s v="BE-1141058"/>
    <s v="Bobby Elias"/>
    <s v="Consumer"/>
    <n v="0"/>
    <s v="Faridabad"/>
    <s v="Haryana"/>
    <s v="India"/>
    <s v="Southern Asia"/>
    <s v="Asia Pacific"/>
    <s v="OFF-LA-4549"/>
    <s v="Office Supplies"/>
    <s v="Labels"/>
    <s v="Harbour Creations Round Labels, Adjustable"/>
    <n v="23.25"/>
    <n v="5"/>
    <n v="0"/>
    <n v="6.15"/>
    <n v="5.49"/>
    <s v="High"/>
    <s v="No"/>
    <s v="Chandrakant Chaudhri"/>
  </r>
  <r>
    <s v="7869"/>
    <s v="US-2012-DD1357098-41245"/>
    <x v="964"/>
    <x v="628"/>
    <n v="4"/>
    <s v="Standard Class"/>
    <s v="DD-1357098"/>
    <s v="Dorothy Dickinson"/>
    <s v="Consumer"/>
    <n v="0"/>
    <s v="Panama City"/>
    <s v="Panama"/>
    <s v="Panama"/>
    <s v="Central America"/>
    <s v="LATAM"/>
    <s v="OFF-PA-4005"/>
    <s v="Office Supplies"/>
    <s v="Paper"/>
    <s v="Eaton Parchment Paper, 8.5 x 11"/>
    <n v="56.351999999999983"/>
    <n v="8"/>
    <n v="0.4"/>
    <n v="-3.807999999999987"/>
    <n v="5.4630000000000001"/>
    <s v="Medium"/>
    <s v="No"/>
    <s v="Nicodemo Bautista"/>
  </r>
  <r>
    <s v="48586"/>
    <s v="IZ-2012-DB291061-41117"/>
    <x v="829"/>
    <x v="887"/>
    <n v="0"/>
    <s v="Same Day"/>
    <s v="DB-291061"/>
    <s v="Daniel Byrd"/>
    <s v="Home Office"/>
    <n v="0"/>
    <s v="Baghdad"/>
    <s v="Baghdad"/>
    <s v="Iraq"/>
    <s v="Western Asia"/>
    <s v="Asia Pacific"/>
    <s v="OFF-PA-6612"/>
    <s v="Office Supplies"/>
    <s v="Paper"/>
    <s v="Xerox Memo Slips, Recycled"/>
    <n v="26.88"/>
    <n v="2"/>
    <n v="0"/>
    <n v="4.0199999999999996"/>
    <n v="5.44"/>
    <s v="Medium"/>
    <s v="No"/>
    <s v="Kaoru Xun"/>
  </r>
  <r>
    <s v="24258"/>
    <s v="ID-2012-BF1108059-40997"/>
    <x v="959"/>
    <x v="395"/>
    <n v="6"/>
    <s v="Standard Class"/>
    <s v="BF-1108059"/>
    <s v="Bart Folk"/>
    <s v="Consumer"/>
    <n v="0"/>
    <s v="Jakarta"/>
    <s v="Jakarta"/>
    <s v="Indonesia"/>
    <s v="Southeastern Asia"/>
    <s v="Asia Pacific"/>
    <s v="OFF-SU-6167"/>
    <s v="Office Supplies"/>
    <s v="Supplies"/>
    <s v="Stiletto Letter Opener, Steel"/>
    <n v="66.462000000000018"/>
    <n v="5"/>
    <n v="0.47"/>
    <n v="-17.68800000000002"/>
    <n v="5.43"/>
    <s v="Medium"/>
    <s v="No"/>
    <s v="Preecha Metharom"/>
  </r>
  <r>
    <s v="24879"/>
    <s v="ID-2013-ES14080118-41446"/>
    <x v="973"/>
    <x v="830"/>
    <n v="0"/>
    <s v="Same Day"/>
    <s v="ES-14080118"/>
    <s v="Erin Smith"/>
    <s v="Corporate"/>
    <n v="0"/>
    <s v="Bucheon"/>
    <s v="Gyeonggi"/>
    <s v="South Korea"/>
    <s v="Eastern Asia"/>
    <s v="Asia Pacific"/>
    <s v="OFF-LA-4553"/>
    <s v="Office Supplies"/>
    <s v="Labels"/>
    <s v="Harbour Creations Shipping Labels, Adjustable"/>
    <n v="23.4"/>
    <n v="5"/>
    <n v="0.5"/>
    <n v="-0.59999999999999432"/>
    <n v="5.39"/>
    <s v="High"/>
    <s v="No"/>
    <s v="Hadia Bousaid"/>
  </r>
  <r>
    <s v="28854"/>
    <s v="IN-2014-JK15205130-41644"/>
    <x v="588"/>
    <x v="332"/>
    <n v="3"/>
    <s v="First Class"/>
    <s v="JK-15205130"/>
    <s v="Jamie Kunitz"/>
    <s v="Consumer"/>
    <n v="0"/>
    <s v="Bangkok"/>
    <s v="Bangkok"/>
    <s v="Thailand"/>
    <s v="Southeastern Asia"/>
    <s v="Asia Pacific"/>
    <s v="OFF-SU-4127"/>
    <s v="Office Supplies"/>
    <s v="Supplies"/>
    <s v="Elite Scissors, Easy Grip"/>
    <n v="63.997500000000002"/>
    <n v="5"/>
    <n v="0.47"/>
    <n v="-35.152500000000003"/>
    <n v="5.38"/>
    <s v="Medium"/>
    <s v="No"/>
    <s v="Preecha Metharom"/>
  </r>
  <r>
    <s v="50770"/>
    <s v="EZ-2013-JR567032-41494"/>
    <x v="17"/>
    <x v="544"/>
    <n v="5"/>
    <s v="Standard Class"/>
    <s v="JR-567032"/>
    <s v="Jim Radford"/>
    <s v="Consumer"/>
    <n v="0"/>
    <s v="Usti nad Labem"/>
    <s v="Usti nad Labem"/>
    <s v="Czech Republic"/>
    <s v="Eastern Europe"/>
    <s v="Europe"/>
    <s v="OFF-EN-5036"/>
    <s v="Office Supplies"/>
    <s v="Envelopes"/>
    <s v="Kraft Mailers, with clear poly window"/>
    <n v="164.76"/>
    <n v="4"/>
    <n v="0"/>
    <n v="39.479999999999997"/>
    <n v="5.38"/>
    <s v="Medium"/>
    <s v="No"/>
    <s v="Oxana Lagunov"/>
  </r>
  <r>
    <s v="9392"/>
    <s v="MX-2015-KH1651082-42144"/>
    <x v="122"/>
    <x v="968"/>
    <n v="6"/>
    <s v="Standard Class"/>
    <s v="KH-1651082"/>
    <s v="Keith Herrera"/>
    <s v="Consumer"/>
    <n v="0"/>
    <s v="Culiacán"/>
    <s v="Sinaloa"/>
    <s v="Mexico"/>
    <s v="Central America"/>
    <s v="LATAM"/>
    <s v="OFF-LA-6030"/>
    <s v="Office Supplies"/>
    <s v="Labels"/>
    <s v="Smead Color Coded Labels, Laser Printer Compatible"/>
    <n v="60.9"/>
    <n v="7"/>
    <n v="0"/>
    <n v="14.56"/>
    <n v="5.3770000000000007"/>
    <s v="Low"/>
    <s v="No"/>
    <s v="Nicodemo Bautista"/>
  </r>
  <r>
    <s v="38266"/>
    <s v="CA-2014-JB16000140-41649"/>
    <x v="393"/>
    <x v="172"/>
    <n v="3"/>
    <s v="Second Class"/>
    <s v="JB-160001404"/>
    <s v="Joy Bell-"/>
    <s v="Consumer"/>
    <n v="98632"/>
    <s v="Longview"/>
    <s v="Washington"/>
    <s v="United States"/>
    <s v="Western US"/>
    <s v="USCA"/>
    <s v="FUR-FU-3923"/>
    <s v="Furniture"/>
    <s v="Furnishings"/>
    <s v="DAX Value U-Channel Document Frames, Easel Back"/>
    <n v="24.85"/>
    <n v="5"/>
    <n v="0"/>
    <n v="7.7034999999999982"/>
    <n v="4.1399999999999997"/>
    <s v="High"/>
    <s v="No"/>
    <s v="Derrick Snyders"/>
  </r>
  <r>
    <s v="48689"/>
    <s v="IS-2015-CG252063-42154"/>
    <x v="637"/>
    <x v="121"/>
    <n v="5"/>
    <s v="Standard Class"/>
    <s v="CG-252063"/>
    <s v="Claire Gute"/>
    <s v="Consumer"/>
    <n v="0"/>
    <s v="Jerusalem"/>
    <s v="Jerusalem"/>
    <s v="Israel"/>
    <s v="Western Asia"/>
    <s v="Asia Pacific"/>
    <s v="OFF-LA-6062"/>
    <s v="Office Supplies"/>
    <s v="Labels"/>
    <s v="Smead Shipping Labels, Adjustable"/>
    <n v="38.04"/>
    <n v="4"/>
    <n v="0"/>
    <n v="2.64"/>
    <n v="5.37"/>
    <s v="High"/>
    <s v="No"/>
    <s v="Kaoru Xun"/>
  </r>
  <r>
    <s v="34001"/>
    <s v="CA-2015-JD16015140-42197"/>
    <x v="104"/>
    <x v="107"/>
    <n v="2"/>
    <s v="Second Class"/>
    <s v="JD-160151406"/>
    <s v="Joy Daniels"/>
    <s v="Consumer"/>
    <n v="10009"/>
    <s v="New York City"/>
    <s v="New York"/>
    <s v="United States"/>
    <s v="Eastern US"/>
    <s v="USCA"/>
    <s v="TEC-AC-5899"/>
    <s v="Technology"/>
    <s v="Accessories"/>
    <s v="SanDisk Ultra 32 GB MicroSDHC Class 10 Memory Card"/>
    <n v="132.6"/>
    <n v="6"/>
    <n v="0"/>
    <n v="17.23800000000001"/>
    <n v="17.25"/>
    <s v="High"/>
    <s v="No"/>
    <s v="Dolores Davis"/>
  </r>
  <r>
    <s v="36806"/>
    <s v="US-2015-JD16015140-42140"/>
    <x v="51"/>
    <x v="192"/>
    <n v="5"/>
    <s v="Standard Class"/>
    <s v="JD-160151402"/>
    <s v="Joy Daniels"/>
    <s v="Consumer"/>
    <n v="60653"/>
    <s v="Chicago"/>
    <s v="Illinois"/>
    <s v="United States"/>
    <s v="Central US"/>
    <s v="USCA"/>
    <s v="OFF-PA-6429"/>
    <s v="Office Supplies"/>
    <s v="Paper"/>
    <s v="Xerox 1880"/>
    <n v="56.704000000000001"/>
    <n v="2"/>
    <n v="0.2"/>
    <n v="19.137599999999988"/>
    <n v="3.97"/>
    <s v="Medium"/>
    <s v="No"/>
    <s v="Lon Bonher"/>
  </r>
  <r>
    <s v="36244"/>
    <s v="CA-2012-JD16015140-41185"/>
    <x v="837"/>
    <x v="1137"/>
    <n v="5"/>
    <s v="Standard Class"/>
    <s v="JD-160151404"/>
    <s v="Joy Daniels"/>
    <s v="Consumer"/>
    <n v="98115"/>
    <s v="Seattle"/>
    <s v="Washington"/>
    <s v="United States"/>
    <s v="Western US"/>
    <s v="USCA"/>
    <s v="OFF-LA-3241"/>
    <s v="Office Supplies"/>
    <s v="Labels"/>
    <s v="Avery 519"/>
    <n v="29.24"/>
    <n v="4"/>
    <n v="0"/>
    <n v="13.742800000000001"/>
    <n v="2.04"/>
    <s v="Medium"/>
    <s v="No"/>
    <s v="Derrick Snyders"/>
  </r>
  <r>
    <s v="24765"/>
    <s v="ID-2014-NB18580102-41810"/>
    <x v="196"/>
    <x v="233"/>
    <n v="4"/>
    <s v="Standard Class"/>
    <s v="NB-18580102"/>
    <s v="Nicole Brennan"/>
    <s v="Corporate"/>
    <n v="0"/>
    <s v="Manila"/>
    <s v="National Capital"/>
    <s v="Philippines"/>
    <s v="Southeastern Asia"/>
    <s v="Asia Pacific"/>
    <s v="OFF-PA-4167"/>
    <s v="Office Supplies"/>
    <s v="Paper"/>
    <s v="Enermax Message Books, 8.5 x 11"/>
    <n v="73.260000000000005"/>
    <n v="5"/>
    <n v="0.45"/>
    <n v="-25.44"/>
    <n v="5.35"/>
    <s v="High"/>
    <s v="No"/>
    <s v="Preecha Metharom"/>
  </r>
  <r>
    <s v="41002"/>
    <s v="CA-2015-JS16030140-42297"/>
    <x v="435"/>
    <x v="434"/>
    <n v="4"/>
    <s v="Standard Class"/>
    <s v="JS-160301404"/>
    <s v="Joy Smith"/>
    <s v="Consumer"/>
    <n v="94122"/>
    <s v="San Francisco"/>
    <s v="California"/>
    <s v="United States"/>
    <s v="Western US"/>
    <s v="USCA"/>
    <s v="OFF-BI-4927"/>
    <s v="Office Supplies"/>
    <s v="Binders"/>
    <s v="JM Magazine Binder"/>
    <n v="39.624000000000009"/>
    <n v="3"/>
    <n v="0.2"/>
    <n v="13.868399999999999"/>
    <n v="4.41"/>
    <s v="Medium"/>
    <s v="No"/>
    <s v="Derrick Snyders"/>
  </r>
  <r>
    <s v="12995"/>
    <s v="ES-2014-PM1894062-41887"/>
    <x v="545"/>
    <x v="465"/>
    <n v="3"/>
    <s v="First Class"/>
    <s v="PM-1894062"/>
    <s v="Paul MacIntyre"/>
    <s v="Consumer"/>
    <n v="0"/>
    <s v="Cork"/>
    <s v="Cork"/>
    <s v="Ireland"/>
    <s v="Northern Europe"/>
    <s v="Europe"/>
    <s v="OFF-ST-6231"/>
    <s v="Office Supplies"/>
    <s v="Storage"/>
    <s v="Tenex Box, Wire Frame"/>
    <n v="23.355"/>
    <n v="3"/>
    <n v="0.5"/>
    <n v="-1.9349999999999989"/>
    <n v="5.29"/>
    <s v="Medium"/>
    <s v="No"/>
    <s v="Miina Nylund"/>
  </r>
  <r>
    <s v="4453"/>
    <s v="US-2015-DV13045143-42101"/>
    <x v="114"/>
    <x v="1138"/>
    <n v="3"/>
    <s v="First Class"/>
    <s v="DV-13045143"/>
    <s v="Darrin Van Huff"/>
    <s v="Corporate"/>
    <n v="0"/>
    <s v="Guanare"/>
    <s v="Portuguesa"/>
    <s v="Venezuela"/>
    <s v="South America"/>
    <s v="LATAM"/>
    <s v="OFF-SU-6166"/>
    <s v="Office Supplies"/>
    <s v="Supplies"/>
    <s v="Stiletto Letter Opener, High Speed"/>
    <n v="66.672000000000025"/>
    <n v="6"/>
    <n v="0.4"/>
    <n v="-33.408000000000023"/>
    <n v="5.26"/>
    <s v="Medium"/>
    <s v="No"/>
    <s v="Vasco Magalhães"/>
  </r>
  <r>
    <s v="38450"/>
    <s v="CA-2013-JW16075140-41618"/>
    <x v="889"/>
    <x v="148"/>
    <n v="5"/>
    <s v="Standard Class"/>
    <s v="JW-160751402"/>
    <s v="Julia West"/>
    <s v="Consumer"/>
    <n v="60610"/>
    <s v="Chicago"/>
    <s v="Illinois"/>
    <s v="United States"/>
    <s v="Central US"/>
    <s v="USCA"/>
    <s v="OFF-AP-2872"/>
    <s v="Office Supplies"/>
    <s v="Appliances"/>
    <s v="3M Replacement Filter for Office Air Cleaner for 20' x 33' Room"/>
    <n v="53.087999999999987"/>
    <n v="7"/>
    <n v="0.8"/>
    <n v="-108.8304"/>
    <n v="5.97"/>
    <s v="High"/>
    <s v="No"/>
    <s v="Lon Bonher"/>
  </r>
  <r>
    <s v="32854"/>
    <s v="CA-2014-JW16075140-41769"/>
    <x v="647"/>
    <x v="624"/>
    <n v="6"/>
    <s v="Standard Class"/>
    <s v="JW-160751406"/>
    <s v="Julia West"/>
    <s v="Consumer"/>
    <n v="19140"/>
    <s v="Philadelphia"/>
    <s v="Pennsylvania"/>
    <s v="United States"/>
    <s v="Eastern US"/>
    <s v="USCA"/>
    <s v="OFF-AR-5296"/>
    <s v="Office Supplies"/>
    <s v="Art"/>
    <s v="Newell 319"/>
    <n v="79.36"/>
    <n v="5"/>
    <n v="0.2"/>
    <n v="9.919999999999991"/>
    <n v="5.65"/>
    <s v="Medium"/>
    <s v="No"/>
    <s v="Dolores Davis"/>
  </r>
  <r>
    <s v="14867"/>
    <s v="ES-2013-ML1739545-41307"/>
    <x v="424"/>
    <x v="1139"/>
    <n v="4"/>
    <s v="Standard Class"/>
    <s v="ML-1739545"/>
    <s v="Marina Lichtenstein"/>
    <s v="Corporate"/>
    <n v="0"/>
    <s v="Agen"/>
    <s v="Aquitaine-Limousin-Poitou-Charentes"/>
    <s v="France"/>
    <s v="Western Europe"/>
    <s v="Europe"/>
    <s v="OFF-FA-3019"/>
    <s v="Office Supplies"/>
    <s v="Fasteners"/>
    <s v="Advantus Clamps, 12 Pack"/>
    <n v="56.16"/>
    <n v="3"/>
    <n v="0"/>
    <n v="8.91"/>
    <n v="5.22"/>
    <s v="High"/>
    <s v="No"/>
    <s v="Gilbert Wolff"/>
  </r>
  <r>
    <s v="40140"/>
    <s v="CA-2012-JC16105140-41230"/>
    <x v="340"/>
    <x v="272"/>
    <n v="2"/>
    <s v="Second Class"/>
    <s v="JC-161051402"/>
    <s v="Julie Creighton"/>
    <s v="Corporate"/>
    <n v="55407"/>
    <s v="Minneapolis"/>
    <s v="Minnesota"/>
    <s v="United States"/>
    <s v="Central US"/>
    <s v="USCA"/>
    <s v="OFF-ST-4255"/>
    <s v="Office Supplies"/>
    <s v="Storage"/>
    <s v="Fellowes Desktop Hanging File Manager"/>
    <n v="67.150000000000006"/>
    <n v="5"/>
    <n v="0"/>
    <n v="16.787500000000001"/>
    <n v="7.77"/>
    <s v="High"/>
    <s v="No"/>
    <s v="Lon Bonher"/>
  </r>
  <r>
    <s v="31380"/>
    <s v="CA-2013-JC16105140-41520"/>
    <x v="370"/>
    <x v="340"/>
    <n v="5"/>
    <s v="Standard Class"/>
    <s v="JC-161051408"/>
    <s v="Julie Creighton"/>
    <s v="Corporate"/>
    <n v="27707"/>
    <s v="Durham"/>
    <s v="North Carolina"/>
    <s v="United States"/>
    <s v="Southern US"/>
    <s v="USCA"/>
    <s v="OFF-EN-4902"/>
    <s v="Office Supplies"/>
    <s v="Envelopes"/>
    <s v="Jet-Pak Recycled Peel 'N' Seal Padded Mailers"/>
    <n v="200.98400000000001"/>
    <n v="7"/>
    <n v="0.2"/>
    <n v="62.807499999999983"/>
    <n v="7.37"/>
    <s v="Medium"/>
    <s v="Yes"/>
    <s v="Flannery Newton"/>
  </r>
  <r>
    <s v="23671"/>
    <s v="IN-2013-MG1789011-41448"/>
    <x v="852"/>
    <x v="457"/>
    <n v="6"/>
    <s v="Standard Class"/>
    <s v="MG-1789011"/>
    <s v="Michael Granlund"/>
    <s v="Home Office"/>
    <n v="0"/>
    <s v="Dhaka"/>
    <s v="Dhaka"/>
    <s v="Bangladesh"/>
    <s v="Southern Asia"/>
    <s v="Asia Pacific"/>
    <s v="OFF-AP-3582"/>
    <s v="Office Supplies"/>
    <s v="Appliances"/>
    <s v="Breville Toaster, Black"/>
    <n v="152.28"/>
    <n v="2"/>
    <n v="0"/>
    <n v="70.02"/>
    <n v="5.18"/>
    <s v="Medium"/>
    <s v="No"/>
    <s v="Chandrakant Chaudhri"/>
  </r>
  <r>
    <s v="50975"/>
    <s v="RS-2015-SJ10500108-42095"/>
    <x v="648"/>
    <x v="460"/>
    <n v="4"/>
    <s v="Standard Class"/>
    <s v="SJ-10500108"/>
    <s v="Shirley Jackson"/>
    <s v="Consumer"/>
    <n v="0"/>
    <s v="Arkhangelsk"/>
    <s v="Arkhangel'sk"/>
    <s v="Russia"/>
    <s v="Eastern Europe"/>
    <s v="Europe"/>
    <s v="OFF-ST-4029"/>
    <s v="Office Supplies"/>
    <s v="Storage"/>
    <s v="Eldon Box, Industrial"/>
    <n v="42.959999999999987"/>
    <n v="4"/>
    <n v="0"/>
    <n v="15.84"/>
    <n v="5.18"/>
    <s v="High"/>
    <s v="No"/>
    <s v="Oxana Lagunov"/>
  </r>
  <r>
    <s v="23817"/>
    <s v="IN-2012-JG1516027-41075"/>
    <x v="1042"/>
    <x v="1140"/>
    <n v="5"/>
    <s v="Second Class"/>
    <s v="JG-1516027"/>
    <s v="James Galang"/>
    <s v="Consumer"/>
    <n v="0"/>
    <s v="Chongqing"/>
    <s v="Chongqing"/>
    <s v="China"/>
    <s v="Eastern Asia"/>
    <s v="Asia Pacific"/>
    <s v="OFF-FA-3045"/>
    <s v="Office Supplies"/>
    <s v="Fasteners"/>
    <s v="Advantus Paper Clips, Bulk Pack"/>
    <n v="42.21"/>
    <n v="3"/>
    <n v="0"/>
    <n v="7.56"/>
    <n v="5.16"/>
    <s v="Medium"/>
    <s v="No"/>
    <s v="Hadia Bousaid"/>
  </r>
  <r>
    <s v="26352"/>
    <s v="IN-2013-JH15430144-41615"/>
    <x v="304"/>
    <x v="581"/>
    <n v="6"/>
    <s v="Standard Class"/>
    <s v="JH-15430144"/>
    <s v="Jennifer Halladay"/>
    <s v="Consumer"/>
    <n v="0"/>
    <s v="Can Tho"/>
    <s v="Tỉnh Cần Thơ"/>
    <s v="Vietnam"/>
    <s v="Southeastern Asia"/>
    <s v="Asia Pacific"/>
    <s v="OFF-SU-4119"/>
    <s v="Office Supplies"/>
    <s v="Supplies"/>
    <s v="Elite Box Cutter, Steel"/>
    <n v="56.921399999999998"/>
    <n v="2"/>
    <n v="0.17"/>
    <n v="-10.3386"/>
    <n v="5.14"/>
    <s v="Medium"/>
    <s v="No"/>
    <s v="Preecha Metharom"/>
  </r>
  <r>
    <s v="5150"/>
    <s v="MX-2012-CJ1187551-41178"/>
    <x v="277"/>
    <x v="850"/>
    <n v="2"/>
    <s v="Second Class"/>
    <s v="CJ-1187551"/>
    <s v="Carl Jackson"/>
    <s v="Corporate"/>
    <n v="0"/>
    <s v="Mixco"/>
    <s v="Guatemala"/>
    <s v="Guatemala"/>
    <s v="Central America"/>
    <s v="LATAM"/>
    <s v="OFF-LA-3271"/>
    <s v="Office Supplies"/>
    <s v="Labels"/>
    <s v="Avery File Folder Labels, 5000 Label Set"/>
    <n v="25.36"/>
    <n v="4"/>
    <n v="0"/>
    <n v="3.52"/>
    <n v="5.1159999999999997"/>
    <s v="High"/>
    <s v="No"/>
    <s v="Nicodemo Bautista"/>
  </r>
  <r>
    <s v="34583"/>
    <s v="CA-2015-JP16135140-42056"/>
    <x v="1043"/>
    <x v="502"/>
    <n v="5"/>
    <s v="Standard Class"/>
    <s v="JP-161351402"/>
    <s v="Julie Prescott"/>
    <s v="Home Office"/>
    <n v="74403"/>
    <s v="Muskogee"/>
    <s v="Oklahoma"/>
    <s v="United States"/>
    <s v="Central US"/>
    <s v="USCA"/>
    <s v="OFF-AP-3967"/>
    <s v="Office Supplies"/>
    <s v="Appliances"/>
    <s v="Disposable Triple-Filter Dust Bags"/>
    <n v="13.11"/>
    <n v="3"/>
    <n v="0"/>
    <n v="3.4085999999999999"/>
    <n v="1.32"/>
    <s v="Medium"/>
    <s v="No"/>
    <s v="Lon Bonher"/>
  </r>
  <r>
    <s v="34740"/>
    <s v="CA-2015-JD16150140-42328"/>
    <x v="191"/>
    <x v="136"/>
    <n v="4"/>
    <s v="Standard Class"/>
    <s v="JD-161501406"/>
    <s v="Justin Deggeller"/>
    <s v="Corporate"/>
    <n v="10011"/>
    <s v="New York City"/>
    <s v="New York"/>
    <s v="United States"/>
    <s v="Eastern US"/>
    <s v="USCA"/>
    <s v="OFF-AP-4741"/>
    <s v="Office Supplies"/>
    <s v="Appliances"/>
    <s v="Hoover Shoulder Vac Commercial Portable Vacuum"/>
    <n v="2504.7399999999998"/>
    <n v="7"/>
    <n v="0"/>
    <n v="626.18499999999995"/>
    <n v="235.83"/>
    <s v="High"/>
    <s v="No"/>
    <s v="Dolores Davis"/>
  </r>
  <r>
    <s v="4324"/>
    <s v="US-2015-MF176655-42274"/>
    <x v="1044"/>
    <x v="862"/>
    <n v="3"/>
    <s v="First Class"/>
    <s v="MF-176655"/>
    <s v="Maureen Fritzler"/>
    <s v="Corporate"/>
    <n v="0"/>
    <s v="Rosario"/>
    <s v="Santa Fe"/>
    <s v="Argentina"/>
    <s v="South America"/>
    <s v="LATAM"/>
    <s v="OFF-FA-5484"/>
    <s v="Office Supplies"/>
    <s v="Fasteners"/>
    <s v="OIC Thumb Tacks, 12 Pack"/>
    <n v="32.4"/>
    <n v="6"/>
    <n v="0.4"/>
    <n v="-19.440000000000001"/>
    <n v="5.1029999999999998"/>
    <s v="Medium"/>
    <s v="No"/>
    <s v="Vasco Magalhães"/>
  </r>
  <r>
    <s v="26492"/>
    <s v="IN-2015-DA1345027-42246"/>
    <x v="470"/>
    <x v="716"/>
    <n v="4"/>
    <s v="Standard Class"/>
    <s v="DA-1345027"/>
    <s v="Dianna Arnett"/>
    <s v="Home Office"/>
    <n v="0"/>
    <s v="Changsha"/>
    <s v="Hunan"/>
    <s v="China"/>
    <s v="Eastern Asia"/>
    <s v="Asia Pacific"/>
    <s v="OFF-LA-4688"/>
    <s v="Office Supplies"/>
    <s v="Labels"/>
    <s v="Hon Round Labels, Laser Printer Compatible"/>
    <n v="46.62"/>
    <n v="7"/>
    <n v="0"/>
    <n v="8.19"/>
    <n v="5.0999999999999996"/>
    <s v="High"/>
    <s v="No"/>
    <s v="Hadia Bousaid"/>
  </r>
  <r>
    <s v="34238"/>
    <s v="CA-2015-JD16150140-42089"/>
    <x v="563"/>
    <x v="803"/>
    <n v="6"/>
    <s v="Standard Class"/>
    <s v="JD-161501402"/>
    <s v="Justin Deggeller"/>
    <s v="Corporate"/>
    <n v="53209"/>
    <s v="Milwaukee"/>
    <s v="Wisconsin"/>
    <s v="United States"/>
    <s v="Central US"/>
    <s v="USCA"/>
    <s v="FUR-CH-5090"/>
    <s v="Furniture"/>
    <s v="Chairs"/>
    <s v="Lifetime Advantage Folding Chairs, 4/Carton"/>
    <n v="1526.56"/>
    <n v="7"/>
    <n v="0"/>
    <n v="427.43679999999989"/>
    <n v="84.87"/>
    <s v="Medium"/>
    <s v="No"/>
    <s v="Lon Bonher"/>
  </r>
  <r>
    <s v="34486"/>
    <s v="US-2015-JE16165140-42298"/>
    <x v="439"/>
    <x v="634"/>
    <n v="2"/>
    <s v="Second Class"/>
    <s v="JE-161651404"/>
    <s v="Justin Ellison"/>
    <s v="Corporate"/>
    <n v="95695"/>
    <s v="Woodland"/>
    <s v="California"/>
    <s v="United States"/>
    <s v="Western US"/>
    <s v="USCA"/>
    <s v="OFF-BI-6393"/>
    <s v="Office Supplies"/>
    <s v="Binders"/>
    <s v="Wilson Jones Four-Pocket Poly Binders"/>
    <n v="20.928000000000001"/>
    <n v="4"/>
    <n v="0.2"/>
    <n v="7.5864000000000003"/>
    <n v="1.69"/>
    <s v="Medium"/>
    <s v="No"/>
    <s v="Derrick Snyders"/>
  </r>
  <r>
    <s v="38205"/>
    <s v="US-2015-JE16165140-42349"/>
    <x v="355"/>
    <x v="425"/>
    <n v="5"/>
    <s v="Standard Class"/>
    <s v="JE-161651408"/>
    <s v="Justin Ellison"/>
    <s v="Corporate"/>
    <n v="29406"/>
    <s v="North Charleston"/>
    <s v="South Carolina"/>
    <s v="United States"/>
    <s v="Southern US"/>
    <s v="USCA"/>
    <s v="FUR-FU-4054"/>
    <s v="Furniture"/>
    <s v="Furnishings"/>
    <s v="Eldon Expressions Wood Desk Accessories, Oak"/>
    <n v="14.76"/>
    <n v="2"/>
    <n v="0"/>
    <n v="4.2803999999999984"/>
    <n v="1.38"/>
    <s v="Medium"/>
    <s v="No"/>
    <s v="Flannery Newton"/>
  </r>
  <r>
    <s v="4761"/>
    <s v="US-2014-AJ10945143-41788"/>
    <x v="1045"/>
    <x v="1042"/>
    <n v="7"/>
    <s v="Standard Class"/>
    <s v="AJ-10945143"/>
    <s v="Ashley Jarboe"/>
    <s v="Consumer"/>
    <n v="0"/>
    <s v="Tinaquillo"/>
    <s v="Cojedes"/>
    <s v="Venezuela"/>
    <s v="South America"/>
    <s v="LATAM"/>
    <s v="OFF-SU-4118"/>
    <s v="Office Supplies"/>
    <s v="Supplies"/>
    <s v="Elite Box Cutter, Serrated"/>
    <n v="63.179999999999993"/>
    <n v="5"/>
    <n v="0.4"/>
    <n v="9.3799999999999955"/>
    <n v="5.0340000000000007"/>
    <s v="Medium"/>
    <s v="No"/>
    <s v="Vasco Magalhães"/>
  </r>
  <r>
    <s v="33547"/>
    <s v="CA-2013-JM16195140-41319"/>
    <x v="577"/>
    <x v="858"/>
    <n v="3"/>
    <s v="Second Class"/>
    <s v="JM-161951404"/>
    <s v="Justin MacKendrick"/>
    <s v="Consumer"/>
    <n v="90004"/>
    <s v="Los Angeles"/>
    <s v="California"/>
    <s v="United States"/>
    <s v="Western US"/>
    <s v="USCA"/>
    <s v="OFF-AP-4930"/>
    <s v="Office Supplies"/>
    <s v="Appliances"/>
    <s v="Kensington 6 Outlet MasterPiece HOMEOFFICE Power Control Center"/>
    <n v="541.43999999999994"/>
    <n v="6"/>
    <n v="0"/>
    <n v="157.0175999999999"/>
    <n v="43.71"/>
    <s v="Medium"/>
    <s v="No"/>
    <s v="Derrick Snyders"/>
  </r>
  <r>
    <s v="16662"/>
    <s v="ES-2015-BO1142564-42164"/>
    <x v="178"/>
    <x v="179"/>
    <n v="3"/>
    <s v="First Class"/>
    <s v="BO-1142564"/>
    <s v="Bobby Odegard"/>
    <s v="Consumer"/>
    <n v="0"/>
    <s v="Rome"/>
    <s v="Lazio"/>
    <s v="Italy"/>
    <s v="Southern Europe"/>
    <s v="Europe"/>
    <s v="OFF-BI-4826"/>
    <s v="Office Supplies"/>
    <s v="Binders"/>
    <s v="Ibico Hole Reinforcements, Recycled"/>
    <n v="22.05"/>
    <n v="3"/>
    <n v="0"/>
    <n v="6.75"/>
    <n v="4.99"/>
    <s v="High"/>
    <s v="No"/>
    <s v="Gavino Bove"/>
  </r>
  <r>
    <s v="36272"/>
    <s v="CA-2013-JR16210140-41535"/>
    <x v="57"/>
    <x v="487"/>
    <n v="5"/>
    <s v="Second Class"/>
    <s v="JR-162101408"/>
    <s v="Justin Ritter"/>
    <s v="Corporate"/>
    <n v="32216"/>
    <s v="Jacksonville"/>
    <s v="Florida"/>
    <s v="United States"/>
    <s v="Southern US"/>
    <s v="USCA"/>
    <s v="TEC-AC-4140"/>
    <s v="Technology"/>
    <s v="Accessories"/>
    <s v="Enermax Acrylux Wireless Keyboard"/>
    <n v="717.12000000000012"/>
    <n v="9"/>
    <n v="0.2"/>
    <n v="152.38799999999989"/>
    <n v="91.69"/>
    <s v="High"/>
    <s v="No"/>
    <s v="Flannery Newton"/>
  </r>
  <r>
    <s v="37417"/>
    <s v="CA-2015-JR16210140-42267"/>
    <x v="835"/>
    <x v="736"/>
    <n v="6"/>
    <s v="Standard Class"/>
    <s v="JR-162101404"/>
    <s v="Justin Ritter"/>
    <s v="Corporate"/>
    <n v="97477"/>
    <s v="Springfield"/>
    <s v="Oregon"/>
    <s v="United States"/>
    <s v="Western US"/>
    <s v="USCA"/>
    <s v="FUR-FU-4762"/>
    <s v="Furniture"/>
    <s v="Furnishings"/>
    <s v="Howard Miller 14-1/2&quot; Diameter Chrome Round Wall Clock"/>
    <n v="409.21600000000001"/>
    <n v="8"/>
    <n v="0.2"/>
    <n v="61.38239999999999"/>
    <n v="24.42"/>
    <s v="Medium"/>
    <s v="No"/>
    <s v="Derrick Snyders"/>
  </r>
  <r>
    <s v="32196"/>
    <s v="US-2014-JR16210140-41740"/>
    <x v="523"/>
    <x v="346"/>
    <n v="2"/>
    <s v="First Class"/>
    <s v="JR-162101406"/>
    <s v="Justin Ritter"/>
    <s v="Corporate"/>
    <n v="45503"/>
    <s v="Springfield"/>
    <s v="Ohio"/>
    <s v="United States"/>
    <s v="Eastern US"/>
    <s v="USCA"/>
    <s v="OFF-BI-6394"/>
    <s v="Office Supplies"/>
    <s v="Binders"/>
    <s v="Wilson Jones Hanging Recycled Pressboard Data Binders"/>
    <n v="8.9040000000000017"/>
    <n v="2"/>
    <n v="0.7"/>
    <n v="-6.5296000000000003"/>
    <n v="3.31"/>
    <s v="Critical"/>
    <s v="No"/>
    <s v="Dolores Davis"/>
  </r>
  <r>
    <s v="35808"/>
    <s v="CA-2014-KM16225140-41954"/>
    <x v="0"/>
    <x v="905"/>
    <n v="4"/>
    <s v="Standard Class"/>
    <s v="KM-162251402"/>
    <s v="Kalyca Meade"/>
    <s v="Corporate"/>
    <n v="65807"/>
    <s v="Springfield"/>
    <s v="Missouri"/>
    <s v="United States"/>
    <s v="Central US"/>
    <s v="USCA"/>
    <s v="OFF-BI-6408"/>
    <s v="Office Supplies"/>
    <s v="Binders"/>
    <s v="Wilson Jones Ledger-Size, Piano-Hinge Binder, 2&quot;, Blue"/>
    <n v="81.96"/>
    <n v="2"/>
    <n v="0"/>
    <n v="39.340799999999987"/>
    <n v="7.18"/>
    <s v="Medium"/>
    <s v="No"/>
    <s v="Lon Bonher"/>
  </r>
  <r>
    <s v="41397"/>
    <s v="LH-2014-DL286575-41810"/>
    <x v="196"/>
    <x v="848"/>
    <n v="5"/>
    <s v="Standard Class"/>
    <s v="DL-286575"/>
    <s v="Dan Lawera"/>
    <s v="Consumer"/>
    <n v="0"/>
    <s v="Klaipeda"/>
    <s v="Klaipeda"/>
    <s v="Lithuania"/>
    <s v="Northern Europe"/>
    <s v="Europe"/>
    <s v="OFF-BI-6374"/>
    <s v="Office Supplies"/>
    <s v="Binders"/>
    <s v="Wilson Jones Binder Covers, Clear"/>
    <n v="44.73"/>
    <n v="14"/>
    <n v="0.7"/>
    <n v="-67.409999999999968"/>
    <n v="4.93"/>
    <s v="High"/>
    <s v="No"/>
    <s v="Miina Nylund"/>
  </r>
  <r>
    <s v="1664"/>
    <s v="MX-2014-KW1643518-41927"/>
    <x v="741"/>
    <x v="432"/>
    <n v="4"/>
    <s v="Standard Class"/>
    <s v="KW-1643518"/>
    <s v="Katrina Willman"/>
    <s v="Consumer"/>
    <n v="0"/>
    <s v="Feira de Santana"/>
    <s v="Bahia"/>
    <s v="Brazil"/>
    <s v="South America"/>
    <s v="LATAM"/>
    <s v="OFF-LA-5403"/>
    <s v="Office Supplies"/>
    <s v="Labels"/>
    <s v="Novimex Shipping Labels, Adjustable"/>
    <n v="35.520000000000003"/>
    <n v="6"/>
    <n v="0"/>
    <n v="0.24"/>
    <n v="4.9079999999999986"/>
    <s v="High"/>
    <s v="No"/>
    <s v="Vasco Magalhães"/>
  </r>
  <r>
    <s v="49851"/>
    <s v="PL-2015-BD1725103-42217"/>
    <x v="938"/>
    <x v="53"/>
    <n v="7"/>
    <s v="Standard Class"/>
    <s v="BD-1725103"/>
    <s v="Bruce Degenhardt"/>
    <s v="Consumer"/>
    <n v="0"/>
    <s v="Lodz"/>
    <s v="Lodz"/>
    <s v="Poland"/>
    <s v="Eastern Europe"/>
    <s v="Europe"/>
    <s v="OFF-BI-3735"/>
    <s v="Office Supplies"/>
    <s v="Binders"/>
    <s v="Cardinal Hole Reinforcements, Economy"/>
    <n v="74.760000000000005"/>
    <n v="14"/>
    <n v="0"/>
    <n v="30.24"/>
    <n v="4.9000000000000004"/>
    <s v="Low"/>
    <s v="No"/>
    <s v="Oxana Lagunov"/>
  </r>
  <r>
    <s v="18249"/>
    <s v="ES-2013-EB1397548-41466"/>
    <x v="428"/>
    <x v="289"/>
    <n v="1"/>
    <s v="First Class"/>
    <s v="EB-1397548"/>
    <s v="Erica Bern"/>
    <s v="Corporate"/>
    <n v="0"/>
    <s v="Castrop-Rauxel"/>
    <s v="North Rhine-Westphalia"/>
    <s v="Germany"/>
    <s v="Western Europe"/>
    <s v="Europe"/>
    <s v="OFF-BI-3738"/>
    <s v="Office Supplies"/>
    <s v="Binders"/>
    <s v="Cardinal Index Tab, Durable"/>
    <n v="15.24"/>
    <n v="2"/>
    <n v="0"/>
    <n v="6.84"/>
    <n v="4.9000000000000004"/>
    <s v="Critical"/>
    <s v="No"/>
    <s v="Gilbert Wolff"/>
  </r>
  <r>
    <s v="1550"/>
    <s v="US-2013-KC1625536-41385"/>
    <x v="1046"/>
    <x v="337"/>
    <n v="2"/>
    <s v="Second Class"/>
    <s v="KC-1625536"/>
    <s v="Karen Carlisle"/>
    <s v="Corporate"/>
    <n v="0"/>
    <s v="Santo Domingo"/>
    <s v="Santo Domingo"/>
    <s v="Dominican Republic"/>
    <s v="Caribbean"/>
    <s v="LATAM"/>
    <s v="OFF-PA-4473"/>
    <s v="Office Supplies"/>
    <s v="Paper"/>
    <s v="Green Bar Memo Slips, Recycled"/>
    <n v="26.97600000000001"/>
    <n v="3"/>
    <n v="0.2"/>
    <n v="2.9759999999999982"/>
    <n v="4.8810000000000002"/>
    <s v="High"/>
    <s v="No"/>
    <s v="Marilène Rousseau"/>
  </r>
  <r>
    <s v="32237"/>
    <s v="CA-2014-KC16255140-41810"/>
    <x v="196"/>
    <x v="764"/>
    <n v="1"/>
    <s v="First Class"/>
    <s v="KC-162551404"/>
    <s v="Karen Carlisle"/>
    <s v="Corporate"/>
    <n v="94110"/>
    <s v="San Francisco"/>
    <s v="California"/>
    <s v="United States"/>
    <s v="Western US"/>
    <s v="USCA"/>
    <s v="OFF-PA-5228"/>
    <s v="Office Supplies"/>
    <s v="Paper"/>
    <s v="Message Book, Standard Line &quot;While You Were Out&quot;, 5 1/2&quot; X 4&quot;, 200 Sets/Book"/>
    <n v="17.12"/>
    <n v="2"/>
    <n v="0"/>
    <n v="8.0464000000000002"/>
    <n v="1.1399999999999999"/>
    <s v="Medium"/>
    <s v="No"/>
    <s v="Derrick Snyders"/>
  </r>
  <r>
    <s v="39298"/>
    <s v="CA-2013-KD16270140-41620"/>
    <x v="570"/>
    <x v="148"/>
    <n v="3"/>
    <s v="First Class"/>
    <s v="KD-162701404"/>
    <s v="Karen Daniels"/>
    <s v="Consumer"/>
    <n v="90032"/>
    <s v="Los Angeles"/>
    <s v="California"/>
    <s v="United States"/>
    <s v="Western US"/>
    <s v="USCA"/>
    <s v="TEC-AC-5143"/>
    <s v="Technology"/>
    <s v="Accessories"/>
    <s v="Logitech Wireless Marathon Mouse M705"/>
    <n v="299.94"/>
    <n v="6"/>
    <n v="0"/>
    <n v="128.9742"/>
    <n v="59.2"/>
    <s v="High"/>
    <s v="No"/>
    <s v="Derrick Snyders"/>
  </r>
  <r>
    <s v="31366"/>
    <s v="CA-2014-KD16270140-41795"/>
    <x v="775"/>
    <x v="513"/>
    <n v="2"/>
    <s v="First Class"/>
    <s v="KD-162701408"/>
    <s v="Karen Daniels"/>
    <s v="Consumer"/>
    <n v="22153"/>
    <s v="Springfield"/>
    <s v="Virginia"/>
    <s v="United States"/>
    <s v="Southern US"/>
    <s v="USCA"/>
    <s v="OFF-PA-6069"/>
    <s v="Office Supplies"/>
    <s v="Paper"/>
    <s v="Snap-A-Way Black Print Carbonless Ruled Speed Letter, Triplicate"/>
    <n v="75.88"/>
    <n v="2"/>
    <n v="0"/>
    <n v="35.663600000000002"/>
    <n v="23.21"/>
    <s v="High"/>
    <s v="No"/>
    <s v="Flannery Newton"/>
  </r>
  <r>
    <s v="11927"/>
    <s v="ES-2014-RB1979545-41801"/>
    <x v="94"/>
    <x v="403"/>
    <n v="7"/>
    <s v="Standard Class"/>
    <s v="RB-1979545"/>
    <s v="Ross Baird"/>
    <s v="Home Office"/>
    <n v="0"/>
    <s v="Toulon"/>
    <s v="Provence-Alpes-Côte d'Azur"/>
    <s v="France"/>
    <s v="Western Europe"/>
    <s v="Europe"/>
    <s v="OFF-BI-3246"/>
    <s v="Office Supplies"/>
    <s v="Binders"/>
    <s v="Avery Binder Covers, Clear"/>
    <n v="63.179999999999993"/>
    <n v="6"/>
    <n v="0"/>
    <n v="14.4"/>
    <n v="4.8600000000000003"/>
    <s v="Medium"/>
    <s v="No"/>
    <s v="Gilbert Wolff"/>
  </r>
  <r>
    <s v="696"/>
    <s v="US-2012-RD1972082-41181"/>
    <x v="709"/>
    <x v="891"/>
    <n v="6"/>
    <s v="Standard Class"/>
    <s v="RD-1972082"/>
    <s v="Roger Demir"/>
    <s v="Consumer"/>
    <n v="0"/>
    <s v="Tlaquepaque"/>
    <s v="Jalisco"/>
    <s v="Mexico"/>
    <s v="Central America"/>
    <s v="LATAM"/>
    <s v="OFF-FA-5463"/>
    <s v="Office Supplies"/>
    <s v="Fasteners"/>
    <s v="OIC Clamps, Assorted Sizes"/>
    <n v="80.360000000000014"/>
    <n v="7"/>
    <n v="0"/>
    <n v="3.080000000000001"/>
    <n v="4.8450000000000006"/>
    <s v="Medium"/>
    <s v="No"/>
    <s v="Nicodemo Bautista"/>
  </r>
  <r>
    <s v="2840"/>
    <s v="MX-2012-JW1522098-41044"/>
    <x v="1047"/>
    <x v="1141"/>
    <n v="2"/>
    <s v="Second Class"/>
    <s v="JW-1522098"/>
    <s v="Jane Waco"/>
    <s v="Corporate"/>
    <n v="0"/>
    <s v="San Miguelito"/>
    <s v="Panama"/>
    <s v="Panama"/>
    <s v="Central America"/>
    <s v="LATAM"/>
    <s v="OFF-AP-4495"/>
    <s v="Office Supplies"/>
    <s v="Appliances"/>
    <s v="Hamilton Beach Coffee Grinder, Silver"/>
    <n v="52.091999999999999"/>
    <n v="3"/>
    <n v="0.4"/>
    <n v="2.5920000000000072"/>
    <n v="4.8209999999999997"/>
    <s v="Critical"/>
    <s v="No"/>
    <s v="Nicodemo Bautista"/>
  </r>
  <r>
    <s v="14795"/>
    <s v="ES-2015-PB19150120-42266"/>
    <x v="155"/>
    <x v="1142"/>
    <n v="4"/>
    <s v="Standard Class"/>
    <s v="PB-19150120"/>
    <s v="Philip Brown"/>
    <s v="Consumer"/>
    <n v="0"/>
    <s v="Murcia"/>
    <s v="Murcia"/>
    <s v="Spain"/>
    <s v="Southern Europe"/>
    <s v="Europe"/>
    <s v="OFF-LA-5385"/>
    <s v="Office Supplies"/>
    <s v="Labels"/>
    <s v="Novimex File Folder Labels, Laser Printer Compatible"/>
    <n v="49.5"/>
    <n v="6"/>
    <n v="0"/>
    <n v="9.36"/>
    <n v="4.8099999999999996"/>
    <s v="Medium"/>
    <s v="No"/>
    <s v="Gavino Bove"/>
  </r>
  <r>
    <s v="6248"/>
    <s v="US-2015-BS1175554-42351"/>
    <x v="507"/>
    <x v="47"/>
    <n v="6"/>
    <s v="Standard Class"/>
    <s v="BS-1175554"/>
    <s v="Bruce Stewart"/>
    <s v="Consumer"/>
    <n v="0"/>
    <s v="Carrefour"/>
    <s v="Ouest"/>
    <s v="Haiti"/>
    <s v="Caribbean"/>
    <s v="LATAM"/>
    <s v="OFF-EN-5043"/>
    <s v="Office Supplies"/>
    <s v="Envelopes"/>
    <s v="Kraft Peel and Seal, Set of 50"/>
    <n v="49.176000000000002"/>
    <n v="6"/>
    <n v="0.4"/>
    <n v="-0.86399999999999866"/>
    <n v="4.8079999999999998"/>
    <s v="Medium"/>
    <s v="No"/>
    <s v="Marilène Rousseau"/>
  </r>
  <r>
    <s v="22654"/>
    <s v="IN-2013-OT1873090-41553"/>
    <x v="1048"/>
    <x v="881"/>
    <n v="5"/>
    <s v="Standard Class"/>
    <s v="OT-1873090"/>
    <s v="Olvera Toch"/>
    <s v="Consumer"/>
    <n v="0"/>
    <s v="Kathmandu"/>
    <s v="Central"/>
    <s v="Nepal"/>
    <s v="Southern Asia"/>
    <s v="Asia Pacific"/>
    <s v="OFF-LA-5390"/>
    <s v="Office Supplies"/>
    <s v="Labels"/>
    <s v="Novimex Legal Exhibit Labels, Laser Printer Compatible"/>
    <n v="52.349999999999987"/>
    <n v="5"/>
    <n v="0"/>
    <n v="7.8000000000000007"/>
    <n v="4.8"/>
    <s v="Medium"/>
    <s v="No"/>
    <s v="Chandrakant Chaudhri"/>
  </r>
  <r>
    <s v="36293"/>
    <s v="CA-2015-KS16300140-42074"/>
    <x v="42"/>
    <x v="1143"/>
    <n v="5"/>
    <s v="Standard Class"/>
    <s v="KS-163001408"/>
    <s v="Karen Seio"/>
    <s v="Corporate"/>
    <n v="27604"/>
    <s v="Raleigh"/>
    <s v="North Carolina"/>
    <s v="United States"/>
    <s v="Southern US"/>
    <s v="USCA"/>
    <s v="OFF-AP-4223"/>
    <s v="Office Supplies"/>
    <s v="Appliances"/>
    <s v="Euro Pro Shark Stick Mini Vacuum"/>
    <n v="48.783999999999999"/>
    <n v="1"/>
    <n v="0.2"/>
    <n v="3.6587999999999981"/>
    <n v="4.21"/>
    <s v="Medium"/>
    <s v="No"/>
    <s v="Flannery Newton"/>
  </r>
  <r>
    <s v="36232"/>
    <s v="CA-2013-KS16300140-41348"/>
    <x v="910"/>
    <x v="561"/>
    <n v="6"/>
    <s v="Standard Class"/>
    <s v="KS-163001404"/>
    <s v="Karen Seio"/>
    <s v="Corporate"/>
    <n v="84043"/>
    <s v="Lehi"/>
    <s v="Utah"/>
    <s v="United States"/>
    <s v="Western US"/>
    <s v="USCA"/>
    <s v="TEC-PH-6019"/>
    <s v="Technology"/>
    <s v="Phones"/>
    <s v="SmartStand Mobile Device Holder, Assorted Colors"/>
    <n v="16.776"/>
    <n v="3"/>
    <n v="0.2"/>
    <n v="1.6776"/>
    <n v="1.24"/>
    <s v="Medium"/>
    <s v="No"/>
    <s v="Derrick Snyders"/>
  </r>
  <r>
    <s v="39967"/>
    <s v="US-2012-KB16315140-41269"/>
    <x v="10"/>
    <x v="1144"/>
    <n v="5"/>
    <s v="Second Class"/>
    <s v="KB-163151406"/>
    <s v="Karl Braun"/>
    <s v="Consumer"/>
    <n v="44105"/>
    <s v="Cleveland"/>
    <s v="Ohio"/>
    <s v="United States"/>
    <s v="Eastern US"/>
    <s v="USCA"/>
    <s v="FUR-FU-4015"/>
    <s v="Furniture"/>
    <s v="Furnishings"/>
    <s v="Eldon &quot;L&quot; Workstation Diamond Chairmat"/>
    <n v="182.352"/>
    <n v="3"/>
    <n v="0.2"/>
    <n v="-18.23520000000002"/>
    <n v="27.79"/>
    <s v="Medium"/>
    <s v="No"/>
    <s v="Dolores Davis"/>
  </r>
  <r>
    <s v="33982"/>
    <s v="CA-2014-KB16315140-41889"/>
    <x v="781"/>
    <x v="1076"/>
    <n v="5"/>
    <s v="Standard Class"/>
    <s v="KB-163151408"/>
    <s v="Karl Braun"/>
    <s v="Consumer"/>
    <n v="27360"/>
    <s v="Thomasville"/>
    <s v="North Carolina"/>
    <s v="United States"/>
    <s v="Southern US"/>
    <s v="USCA"/>
    <s v="OFF-EN-3512"/>
    <s v="Office Supplies"/>
    <s v="Envelopes"/>
    <s v="Blue String-Tie &amp; Button Interoffice Envelopes, 10 x 13"/>
    <n v="95.951999999999998"/>
    <n v="3"/>
    <n v="0.2"/>
    <n v="29.984999999999989"/>
    <n v="6.95"/>
    <s v="Medium"/>
    <s v="No"/>
    <s v="Flannery Newton"/>
  </r>
  <r>
    <s v="31390"/>
    <s v="CA-2013-KB16315140-41304"/>
    <x v="1049"/>
    <x v="424"/>
    <n v="5"/>
    <s v="Second Class"/>
    <s v="KB-163151402"/>
    <s v="Karl Braun"/>
    <s v="Consumer"/>
    <n v="55407"/>
    <s v="Minneapolis"/>
    <s v="Minnesota"/>
    <s v="United States"/>
    <s v="Central US"/>
    <s v="USCA"/>
    <s v="FUR-FU-5983"/>
    <s v="Furniture"/>
    <s v="Furnishings"/>
    <s v="Seth Thomas 13 1/2&quot; Wall Clock"/>
    <n v="53.34"/>
    <n v="3"/>
    <n v="0"/>
    <n v="16.535399999999999"/>
    <n v="4.62"/>
    <s v="Medium"/>
    <s v="No"/>
    <s v="Lon Bonher"/>
  </r>
  <r>
    <s v="38401"/>
    <s v="CA-2015-KH16330140-42175"/>
    <x v="269"/>
    <x v="274"/>
    <n v="2"/>
    <s v="Second Class"/>
    <s v="KH-163301406"/>
    <s v="Katharine Harms"/>
    <s v="Corporate"/>
    <n v="43055"/>
    <s v="Newark"/>
    <s v="Ohio"/>
    <s v="United States"/>
    <s v="Eastern US"/>
    <s v="USCA"/>
    <s v="FUR-CH-4407"/>
    <s v="Furniture"/>
    <s v="Chairs"/>
    <s v="Global Ergonomic Managers Chair"/>
    <n v="760.11599999999987"/>
    <n v="6"/>
    <n v="0.3"/>
    <n v="-43.435200000000009"/>
    <n v="119.73"/>
    <s v="High"/>
    <s v="No"/>
    <s v="Dolores Davis"/>
  </r>
  <r>
    <s v="23274"/>
    <s v="IN-2012-BC111257-41021"/>
    <x v="1050"/>
    <x v="580"/>
    <n v="4"/>
    <s v="Standard Class"/>
    <s v="BC-111257"/>
    <s v="Becky Castell"/>
    <s v="Home Office"/>
    <n v="0"/>
    <s v="Sydney"/>
    <s v="New South Wales"/>
    <s v="Australia"/>
    <s v="Oceania"/>
    <s v="Asia Pacific"/>
    <s v="OFF-EN-4454"/>
    <s v="Office Supplies"/>
    <s v="Envelopes"/>
    <s v="GlobeWeis Peel and Seal, with clear poly window"/>
    <n v="44.874000000000002"/>
    <n v="2"/>
    <n v="0.1"/>
    <n v="18.414000000000001"/>
    <n v="4.72"/>
    <s v="High"/>
    <s v="No"/>
    <s v="Kauri Anaru"/>
  </r>
  <r>
    <s v="38614"/>
    <s v="CA-2015-KH16330140-42326"/>
    <x v="267"/>
    <x v="258"/>
    <n v="4"/>
    <s v="Standard Class"/>
    <s v="KH-163301404"/>
    <s v="Katharine Harms"/>
    <s v="Corporate"/>
    <n v="97123"/>
    <s v="Hillsboro"/>
    <s v="Oregon"/>
    <s v="United States"/>
    <s v="Western US"/>
    <s v="USCA"/>
    <s v="OFF-PA-6422"/>
    <s v="Office Supplies"/>
    <s v="Paper"/>
    <s v="Wirebound Message Forms, Four 2 3/4 x 5 Forms per Page, Pink Paper"/>
    <n v="19.608000000000001"/>
    <n v="3"/>
    <n v="0.2"/>
    <n v="6.6177000000000001"/>
    <n v="1.91"/>
    <s v="Medium"/>
    <s v="No"/>
    <s v="Derrick Snyders"/>
  </r>
  <r>
    <s v="50230"/>
    <s v="NI-2014-NF859595-41857"/>
    <x v="572"/>
    <x v="1031"/>
    <n v="5"/>
    <s v="Standard Class"/>
    <s v="NF-859595"/>
    <s v="Nicole Fjeld"/>
    <s v="Home Office"/>
    <n v="0"/>
    <s v="Lagos"/>
    <s v="Lagos"/>
    <s v="Nigeria"/>
    <s v="Western Africa"/>
    <s v="Africa"/>
    <s v="OFF-PA-4468"/>
    <s v="Office Supplies"/>
    <s v="Paper"/>
    <s v="Green Bar Computer Printout Paper, Premium"/>
    <n v="35.712000000000003"/>
    <n v="4"/>
    <n v="0.7"/>
    <n v="-32.207999999999991"/>
    <n v="4.68"/>
    <s v="High"/>
    <s v="No"/>
    <s v="Katlego Akosua"/>
  </r>
  <r>
    <s v="31394"/>
    <s v="CA-2015-KD16345140-42173"/>
    <x v="513"/>
    <x v="525"/>
    <n v="3"/>
    <s v="First Class"/>
    <s v="KD-163451404"/>
    <s v="Katherine Ducich"/>
    <s v="Consumer"/>
    <n v="94122"/>
    <s v="San Francisco"/>
    <s v="California"/>
    <s v="United States"/>
    <s v="Western US"/>
    <s v="USCA"/>
    <s v="OFF-BI-6317"/>
    <s v="Office Supplies"/>
    <s v="Binders"/>
    <s v="Trimflex Flexible Post Binders"/>
    <n v="51.311999999999998"/>
    <n v="3"/>
    <n v="0.2"/>
    <n v="17.959199999999999"/>
    <n v="9.52"/>
    <s v="High"/>
    <s v="No"/>
    <s v="Derrick Snyders"/>
  </r>
  <r>
    <s v="46387"/>
    <s v="MD-2015-VB1174583-42095"/>
    <x v="648"/>
    <x v="460"/>
    <n v="4"/>
    <s v="Standard Class"/>
    <s v="VB-1174583"/>
    <s v="Victoria Brennan"/>
    <s v="Corporate"/>
    <n v="0"/>
    <s v="Chisinau"/>
    <s v="Chisinau"/>
    <s v="Moldova"/>
    <s v="Eastern Europe"/>
    <s v="Europe"/>
    <s v="OFF-BI-3736"/>
    <s v="Office Supplies"/>
    <s v="Binders"/>
    <s v="Cardinal Hole Reinforcements, Recycled"/>
    <n v="45.6"/>
    <n v="8"/>
    <n v="0"/>
    <n v="18.96"/>
    <n v="4.66"/>
    <s v="Medium"/>
    <s v="No"/>
    <s v="Oxana Lagunov"/>
  </r>
  <r>
    <s v="39563"/>
    <s v="CA-2012-KH16360140-41027"/>
    <x v="1051"/>
    <x v="471"/>
    <n v="5"/>
    <s v="Standard Class"/>
    <s v="KH-163601406"/>
    <s v="Katherine Hughes"/>
    <s v="Consumer"/>
    <n v="19901"/>
    <s v="Dover"/>
    <s v="Delaware"/>
    <s v="United States"/>
    <s v="Eastern US"/>
    <s v="USCA"/>
    <s v="TEC-PH-6096"/>
    <s v="Technology"/>
    <s v="Phones"/>
    <s v="Square Credit Card Reader"/>
    <n v="19.98"/>
    <n v="2"/>
    <n v="0"/>
    <n v="5.1948000000000008"/>
    <n v="1.92"/>
    <s v="Medium"/>
    <s v="No"/>
    <s v="Dolores Davis"/>
  </r>
  <r>
    <s v="32698"/>
    <s v="CA-2014-KM16375140-41945"/>
    <x v="569"/>
    <x v="4"/>
    <n v="4"/>
    <s v="Standard Class"/>
    <s v="KM-163751408"/>
    <s v="Katherine Murray"/>
    <s v="Home Office"/>
    <n v="24153"/>
    <s v="Salem"/>
    <s v="Virginia"/>
    <s v="United States"/>
    <s v="Southern US"/>
    <s v="USCA"/>
    <s v="OFF-EN-3077"/>
    <s v="Office Supplies"/>
    <s v="Envelopes"/>
    <s v="Airmail Envelopes"/>
    <n v="251.79"/>
    <n v="3"/>
    <n v="0"/>
    <n v="118.3413"/>
    <n v="26.12"/>
    <s v="High"/>
    <s v="No"/>
    <s v="Flannery Newton"/>
  </r>
  <r>
    <s v="24472"/>
    <s v="ID-2014-DJ134207-41672"/>
    <x v="215"/>
    <x v="619"/>
    <n v="0"/>
    <s v="Same Day"/>
    <s v="DJ-134207"/>
    <s v="Denny Joy"/>
    <s v="Corporate"/>
    <n v="0"/>
    <s v="Sydney"/>
    <s v="New South Wales"/>
    <s v="Australia"/>
    <s v="Oceania"/>
    <s v="Asia Pacific"/>
    <s v="OFF-EN-4433"/>
    <s v="Office Supplies"/>
    <s v="Envelopes"/>
    <s v="GlobeWeis Business Envelopes, Set of 50"/>
    <n v="31.212"/>
    <n v="2"/>
    <n v="0.1"/>
    <n v="-3.468"/>
    <n v="4.59"/>
    <s v="High"/>
    <s v="No"/>
    <s v="Kauri Anaru"/>
  </r>
  <r>
    <s v="48137"/>
    <s v="CM-2013-DG330022-41542"/>
    <x v="900"/>
    <x v="63"/>
    <n v="4"/>
    <s v="Second Class"/>
    <s v="DG-330022"/>
    <s v="Deirdre Greer"/>
    <s v="Corporate"/>
    <n v="0"/>
    <s v="Yaounde"/>
    <s v="Centre"/>
    <s v="Cameroon"/>
    <s v="Central Africa"/>
    <s v="Africa"/>
    <s v="OFF-BI-6378"/>
    <s v="Office Supplies"/>
    <s v="Binders"/>
    <s v="Wilson Jones Binder, Clear"/>
    <n v="24.96"/>
    <n v="2"/>
    <n v="0"/>
    <n v="1.98"/>
    <n v="4.57"/>
    <s v="High"/>
    <s v="No"/>
    <s v="Andile Ihejirika"/>
  </r>
  <r>
    <s v="38863"/>
    <s v="CA-2015-KN16390140-42116"/>
    <x v="381"/>
    <x v="323"/>
    <n v="2"/>
    <s v="First Class"/>
    <s v="KN-163901402"/>
    <s v="Katherine Nockton"/>
    <s v="Corporate"/>
    <n v="77070"/>
    <s v="Houston"/>
    <s v="Texas"/>
    <s v="United States"/>
    <s v="Central US"/>
    <s v="USCA"/>
    <s v="TEC-AC-5148"/>
    <s v="Technology"/>
    <s v="Accessories"/>
    <s v="Logitech LS21 Speaker System - PC Multimedia - 2.1-CH - Wired"/>
    <n v="47.975999999999999"/>
    <n v="3"/>
    <n v="0.2"/>
    <n v="8.3957999999999942"/>
    <n v="7.56"/>
    <s v="Medium"/>
    <s v="No"/>
    <s v="Lon Bonher"/>
  </r>
  <r>
    <s v="37541"/>
    <s v="CA-2013-KB16405140-41598"/>
    <x v="367"/>
    <x v="1094"/>
    <n v="5"/>
    <s v="Standard Class"/>
    <s v="KB-164051404"/>
    <s v="Katrina Bavinger"/>
    <s v="Home Office"/>
    <n v="98105"/>
    <s v="Seattle"/>
    <s v="Washington"/>
    <s v="United States"/>
    <s v="Western US"/>
    <s v="USCA"/>
    <s v="OFF-AR-5313"/>
    <s v="Office Supplies"/>
    <s v="Art"/>
    <s v="Newell 334"/>
    <n v="119.04"/>
    <n v="6"/>
    <n v="0"/>
    <n v="30.950399999999998"/>
    <n v="19.79"/>
    <s v="High"/>
    <s v="No"/>
    <s v="Derrick Snyders"/>
  </r>
  <r>
    <s v="46190"/>
    <s v="ZA-2015-LS6975146-42077"/>
    <x v="909"/>
    <x v="1143"/>
    <n v="2"/>
    <s v="First Class"/>
    <s v="LS-6975146"/>
    <s v="Lindsay Shagiari"/>
    <s v="Home Office"/>
    <n v="0"/>
    <s v="Kitwe"/>
    <s v="Copperbelt"/>
    <s v="Zambia"/>
    <s v="Eastern Africa"/>
    <s v="Africa"/>
    <s v="OFF-BI-6379"/>
    <s v="Office Supplies"/>
    <s v="Binders"/>
    <s v="Wilson Jones Binder, Durable"/>
    <n v="29.04"/>
    <n v="2"/>
    <n v="0"/>
    <n v="1.1399999999999999"/>
    <n v="4.49"/>
    <s v="Critical"/>
    <s v="No"/>
    <s v="Wasswa Ahmed"/>
  </r>
  <r>
    <s v="44975"/>
    <s v="IR-2014-HA492060-41927"/>
    <x v="741"/>
    <x v="432"/>
    <n v="4"/>
    <s v="Second Class"/>
    <s v="HA-492060"/>
    <s v="Helen Andreada"/>
    <s v="Consumer"/>
    <n v="0"/>
    <s v="Ardabil"/>
    <s v="Ardabil"/>
    <s v="Iran"/>
    <s v="Southern Asia"/>
    <s v="Asia Pacific"/>
    <s v="OFF-EN-4437"/>
    <s v="Office Supplies"/>
    <s v="Envelopes"/>
    <s v="GlobeWeis Clasp Envelope, Set of 50"/>
    <n v="19.8"/>
    <n v="2"/>
    <n v="0"/>
    <n v="7.92"/>
    <n v="4.4800000000000004"/>
    <s v="High"/>
    <s v="No"/>
    <s v="Chandrakant Chaudhri"/>
  </r>
  <r>
    <s v="25191"/>
    <s v="ID-2014-VP21730144-41891"/>
    <x v="211"/>
    <x v="738"/>
    <n v="6"/>
    <s v="Standard Class"/>
    <s v="VP-21730144"/>
    <s v="Victor Preis"/>
    <s v="Home Office"/>
    <n v="0"/>
    <s v="Ho Chi Minh City"/>
    <s v="Ho Chí Minh City"/>
    <s v="Vietnam"/>
    <s v="Southeastern Asia"/>
    <s v="Asia Pacific"/>
    <s v="OFF-SU-2984"/>
    <s v="Office Supplies"/>
    <s v="Supplies"/>
    <s v="Acme Ruler, Easy Grip"/>
    <n v="45.6417"/>
    <n v="3"/>
    <n v="0.17"/>
    <n v="-5.0283000000000024"/>
    <n v="4.4800000000000004"/>
    <s v="Medium"/>
    <s v="No"/>
    <s v="Preecha Metharom"/>
  </r>
  <r>
    <s v="50950"/>
    <s v="IZ-2015-ME772561-42069"/>
    <x v="134"/>
    <x v="868"/>
    <n v="5"/>
    <s v="Standard Class"/>
    <s v="ME-772561"/>
    <s v="Max Engle"/>
    <s v="Consumer"/>
    <n v="0"/>
    <s v="Baghdad"/>
    <s v="Baghdad"/>
    <s v="Iraq"/>
    <s v="Western Asia"/>
    <s v="Asia Pacific"/>
    <s v="OFF-SU-2996"/>
    <s v="Office Supplies"/>
    <s v="Supplies"/>
    <s v="Acme Shears, Steel"/>
    <n v="98.640000000000015"/>
    <n v="2"/>
    <n v="0"/>
    <n v="35.46"/>
    <n v="4.47"/>
    <s v="Medium"/>
    <s v="No"/>
    <s v="Kaoru Xun"/>
  </r>
  <r>
    <s v="35390"/>
    <s v="CA-2013-KW16435140-41510"/>
    <x v="812"/>
    <x v="863"/>
    <n v="4"/>
    <s v="Standard Class"/>
    <s v="KW-164351408"/>
    <s v="Katrina Willman"/>
    <s v="Consumer"/>
    <n v="41042"/>
    <s v="Florence"/>
    <s v="Kentucky"/>
    <s v="United States"/>
    <s v="Southern US"/>
    <s v="USCA"/>
    <s v="TEC-MA-3783"/>
    <s v="Technology"/>
    <s v="Machines"/>
    <s v="Cisco 9971 IP Video Phone Charcoal"/>
    <n v="3080"/>
    <n v="7"/>
    <n v="0"/>
    <n v="1416.8"/>
    <n v="351.01"/>
    <s v="High"/>
    <s v="No"/>
    <s v="Flannery Newton"/>
  </r>
  <r>
    <s v="37009"/>
    <s v="CA-2015-KW16435140-42217"/>
    <x v="938"/>
    <x v="20"/>
    <n v="0"/>
    <s v="Same Day"/>
    <s v="KW-164351402"/>
    <s v="Katrina Willman"/>
    <s v="Consumer"/>
    <n v="60653"/>
    <s v="Chicago"/>
    <s v="Illinois"/>
    <s v="United States"/>
    <s v="Central US"/>
    <s v="USCA"/>
    <s v="TEC-PH-5257"/>
    <s v="Technology"/>
    <s v="Phones"/>
    <s v="Motorola L804"/>
    <n v="36.792000000000002"/>
    <n v="1"/>
    <n v="0.2"/>
    <n v="4.1390999999999991"/>
    <n v="10.83"/>
    <s v="Critical"/>
    <s v="No"/>
    <s v="Lon Bonher"/>
  </r>
  <r>
    <s v="39728"/>
    <s v="CA-2015-KN16450140-42317"/>
    <x v="1052"/>
    <x v="78"/>
    <n v="5"/>
    <s v="Standard Class"/>
    <s v="KN-164501406"/>
    <s v="Kean Nguyen"/>
    <s v="Corporate"/>
    <n v="21215"/>
    <s v="Baltimore"/>
    <s v="Maryland"/>
    <s v="United States"/>
    <s v="Eastern US"/>
    <s v="USCA"/>
    <s v="FUR-FU-4764"/>
    <s v="Furniture"/>
    <s v="Furnishings"/>
    <s v="Howard Miller Distant Time Traveler Alarm Clock"/>
    <n v="274.2"/>
    <n v="10"/>
    <n v="0"/>
    <n v="112.422"/>
    <n v="22.89"/>
    <s v="High"/>
    <s v="No"/>
    <s v="Dolores Davis"/>
  </r>
  <r>
    <s v="33902"/>
    <s v="CA-2012-KN16450140-41258"/>
    <x v="592"/>
    <x v="707"/>
    <n v="5"/>
    <s v="Standard Class"/>
    <s v="KN-164501408"/>
    <s v="Kean Nguyen"/>
    <s v="Corporate"/>
    <n v="32216"/>
    <s v="Jacksonville"/>
    <s v="Florida"/>
    <s v="United States"/>
    <s v="Southern US"/>
    <s v="USCA"/>
    <s v="OFF-BI-3250"/>
    <s v="Office Supplies"/>
    <s v="Binders"/>
    <s v="Avery Binder Labels"/>
    <n v="1.167"/>
    <n v="1"/>
    <n v="0.7"/>
    <n v="-0.85579999999999989"/>
    <n v="1.07"/>
    <s v="Medium"/>
    <s v="No"/>
    <s v="Flannery Newton"/>
  </r>
  <r>
    <s v="16169"/>
    <s v="ES-2015-KT1648048-42235"/>
    <x v="747"/>
    <x v="1145"/>
    <n v="6"/>
    <s v="Standard Class"/>
    <s v="KT-1648048"/>
    <s v="Kean Thornton"/>
    <s v="Consumer"/>
    <n v="0"/>
    <s v="Frankfurt"/>
    <s v="Hesse"/>
    <s v="Germany"/>
    <s v="Western Europe"/>
    <s v="Europe"/>
    <s v="OFF-LA-5391"/>
    <s v="Office Supplies"/>
    <s v="Labels"/>
    <s v="Novimex Removable Labels, 5000 Label Set"/>
    <n v="49.350000000000009"/>
    <n v="5"/>
    <n v="0"/>
    <n v="20.100000000000001"/>
    <n v="4.43"/>
    <s v="Medium"/>
    <s v="No"/>
    <s v="Gilbert Wolff"/>
  </r>
  <r>
    <s v="3940"/>
    <s v="MX-2015-BM1157593-42094"/>
    <x v="917"/>
    <x v="679"/>
    <n v="4"/>
    <s v="Standard Class"/>
    <s v="BM-1157593"/>
    <s v="Brendan Murry"/>
    <s v="Corporate"/>
    <n v="0"/>
    <s v="Managua"/>
    <s v="Managua"/>
    <s v="Nicaragua"/>
    <s v="Central America"/>
    <s v="LATAM"/>
    <s v="OFF-LA-4640"/>
    <s v="Office Supplies"/>
    <s v="Labels"/>
    <s v="Hon Color Coded Labels, Laser Printer Compatible"/>
    <n v="25.62"/>
    <n v="3"/>
    <n v="0"/>
    <n v="12.78"/>
    <n v="4.4269999999999996"/>
    <s v="High"/>
    <s v="No"/>
    <s v="Nicodemo Bautista"/>
  </r>
  <r>
    <s v="20137"/>
    <s v="ES-2015-CL1189064-42356"/>
    <x v="37"/>
    <x v="38"/>
    <n v="2"/>
    <s v="First Class"/>
    <s v="CL-1189064"/>
    <s v="Carl Ludwig"/>
    <s v="Consumer"/>
    <n v="0"/>
    <s v="Vigevano"/>
    <s v="Lombardy"/>
    <s v="Italy"/>
    <s v="Southern Europe"/>
    <s v="Europe"/>
    <s v="OFF-LA-3316"/>
    <s v="Office Supplies"/>
    <s v="Labels"/>
    <s v="Avery Round Labels, Alphabetical"/>
    <n v="27.84"/>
    <n v="4"/>
    <n v="0"/>
    <n v="6.12"/>
    <n v="4.41"/>
    <s v="High"/>
    <s v="Yes"/>
    <s v="Gavino Bove"/>
  </r>
  <r>
    <s v="34578"/>
    <s v="US-2012-KT16465140-41168"/>
    <x v="600"/>
    <x v="351"/>
    <n v="7"/>
    <s v="Standard Class"/>
    <s v="KT-164651408"/>
    <s v="Kean Takahito"/>
    <s v="Consumer"/>
    <n v="27604"/>
    <s v="Raleigh"/>
    <s v="North Carolina"/>
    <s v="United States"/>
    <s v="Southern US"/>
    <s v="USCA"/>
    <s v="TEC-AC-5138"/>
    <s v="Technology"/>
    <s v="Accessories"/>
    <s v="Logitech Trackman Marble Mouse"/>
    <n v="47.984000000000002"/>
    <n v="2"/>
    <n v="0.2"/>
    <n v="13.195600000000001"/>
    <n v="1.59"/>
    <s v="Medium"/>
    <s v="Yes"/>
    <s v="Flannery Newton"/>
  </r>
  <r>
    <s v="20918"/>
    <s v="IN-2015-JL151757-42151"/>
    <x v="642"/>
    <x v="209"/>
    <n v="4"/>
    <s v="Standard Class"/>
    <s v="JL-151757"/>
    <s v="James Lanier"/>
    <s v="Home Office"/>
    <n v="0"/>
    <s v="Wollongong"/>
    <s v="New South Wales"/>
    <s v="Australia"/>
    <s v="Oceania"/>
    <s v="Asia Pacific"/>
    <s v="OFF-LA-5402"/>
    <s v="Office Supplies"/>
    <s v="Labels"/>
    <s v="Novimex Shipping Labels, 5000 Label Set"/>
    <n v="51.165000000000013"/>
    <n v="5"/>
    <n v="0.1"/>
    <n v="22.065000000000001"/>
    <n v="4.3899999999999997"/>
    <s v="High"/>
    <s v="No"/>
    <s v="Kauri Anaru"/>
  </r>
  <r>
    <s v="35559"/>
    <s v="CA-2015-KT16480140-42269"/>
    <x v="157"/>
    <x v="736"/>
    <n v="4"/>
    <s v="Standard Class"/>
    <s v="KT-164801408"/>
    <s v="Kean Thornton"/>
    <s v="Consumer"/>
    <n v="31907"/>
    <s v="Columbus"/>
    <s v="Georgia"/>
    <s v="United States"/>
    <s v="Southern US"/>
    <s v="USCA"/>
    <s v="OFF-AP-3126"/>
    <s v="Office Supplies"/>
    <s v="Appliances"/>
    <s v="APC 7 Outlet Network SurgeArrest Surge Protector"/>
    <n v="80.48"/>
    <n v="1"/>
    <n v="0"/>
    <n v="24.143999999999998"/>
    <n v="6.1"/>
    <s v="Medium"/>
    <s v="No"/>
    <s v="Flannery Newton"/>
  </r>
  <r>
    <s v="15905"/>
    <s v="ES-2015-CC12670125-42243"/>
    <x v="643"/>
    <x v="152"/>
    <n v="4"/>
    <s v="Standard Class"/>
    <s v="CC-12670125"/>
    <s v="Craig Carreira"/>
    <s v="Consumer"/>
    <n v="0"/>
    <s v="Basel"/>
    <s v="Basel-Stadt"/>
    <s v="Switzerland"/>
    <s v="Western Europe"/>
    <s v="Europe"/>
    <s v="OFF-ST-4031"/>
    <s v="Office Supplies"/>
    <s v="Storage"/>
    <s v="Eldon Box, Wire Frame"/>
    <n v="46.649999999999991"/>
    <n v="5"/>
    <n v="0"/>
    <n v="14.85"/>
    <n v="4.38"/>
    <s v="Medium"/>
    <s v="No"/>
    <s v="Gilbert Wolff"/>
  </r>
  <r>
    <s v="51105"/>
    <s v="IR-2015-CM271560-42252"/>
    <x v="20"/>
    <x v="357"/>
    <n v="4"/>
    <s v="Standard Class"/>
    <s v="CM-271560"/>
    <s v="Craig Molinari"/>
    <s v="Corporate"/>
    <n v="0"/>
    <s v="Iranshahr"/>
    <s v="Sistan Va Baluchestan"/>
    <s v="Iran"/>
    <s v="Southern Asia"/>
    <s v="Asia Pacific"/>
    <s v="OFF-BI-6403"/>
    <s v="Office Supplies"/>
    <s v="Binders"/>
    <s v="Wilson Jones Index Tab, Durable"/>
    <n v="63.599999999999987"/>
    <n v="8"/>
    <n v="0"/>
    <n v="1.2"/>
    <n v="4.38"/>
    <s v="Medium"/>
    <s v="No"/>
    <s v="Chandrakant Chaudhri"/>
  </r>
  <r>
    <s v="5195"/>
    <s v="MX-2014-GT1475593-41864"/>
    <x v="522"/>
    <x v="535"/>
    <n v="5"/>
    <s v="Second Class"/>
    <s v="GT-1475593"/>
    <s v="Guy Thornton"/>
    <s v="Consumer"/>
    <n v="0"/>
    <s v="Managua"/>
    <s v="Managua"/>
    <s v="Nicaragua"/>
    <s v="Central America"/>
    <s v="LATAM"/>
    <s v="OFF-LA-4548"/>
    <s v="Office Supplies"/>
    <s v="Labels"/>
    <s v="Harbour Creations Round Labels, 5000 Label Set"/>
    <n v="33.319999999999993"/>
    <n v="7"/>
    <n v="0"/>
    <n v="9.2399999999999984"/>
    <n v="4.3369999999999997"/>
    <s v="Medium"/>
    <s v="No"/>
    <s v="Nicodemo Bautista"/>
  </r>
  <r>
    <s v="25787"/>
    <s v="IN-2012-VG2179078-40993"/>
    <x v="1053"/>
    <x v="620"/>
    <n v="6"/>
    <s v="Standard Class"/>
    <s v="VG-2179078"/>
    <s v="Vivek Gonzalez"/>
    <s v="Consumer"/>
    <n v="0"/>
    <s v="Ipoh"/>
    <s v="Perak"/>
    <s v="Malaysia"/>
    <s v="Southeastern Asia"/>
    <s v="Asia Pacific"/>
    <s v="OFF-LA-4659"/>
    <s v="Office Supplies"/>
    <s v="Labels"/>
    <s v="Hon File Folder Labels, Alphabetical"/>
    <n v="67.679999999999993"/>
    <n v="8"/>
    <n v="0"/>
    <n v="30.96"/>
    <n v="4.33"/>
    <s v="Medium"/>
    <s v="No"/>
    <s v="Preecha Metharom"/>
  </r>
  <r>
    <s v="460"/>
    <s v="MX-2012-JS1594055-41122"/>
    <x v="1054"/>
    <x v="969"/>
    <n v="1"/>
    <s v="First Class"/>
    <s v="JS-1594055"/>
    <s v="Joni Sundaresam"/>
    <s v="Home Office"/>
    <n v="0"/>
    <s v="Tegucigalpa"/>
    <s v="Francisco Morazán"/>
    <s v="Honduras"/>
    <s v="Central America"/>
    <s v="LATAM"/>
    <s v="OFF-EN-3657"/>
    <s v="Office Supplies"/>
    <s v="Envelopes"/>
    <s v="Cameo Clasp Envelope, Recycled"/>
    <n v="13.295999999999999"/>
    <n v="4"/>
    <n v="0.4"/>
    <n v="0.41599999999999959"/>
    <n v="4.2960000000000003"/>
    <s v="Critical"/>
    <s v="No"/>
    <s v="Nicodemo Bautista"/>
  </r>
  <r>
    <s v="28390"/>
    <s v="IN-2012-CC1243058-40932"/>
    <x v="1055"/>
    <x v="942"/>
    <n v="6"/>
    <s v="Standard Class"/>
    <s v="CC-1243058"/>
    <s v="Chuck Clark"/>
    <s v="Home Office"/>
    <n v="0"/>
    <s v="Jabalpur"/>
    <s v="Madhya Pradesh"/>
    <s v="India"/>
    <s v="Southern Asia"/>
    <s v="Asia Pacific"/>
    <s v="OFF-LA-3323"/>
    <s v="Office Supplies"/>
    <s v="Labels"/>
    <s v="Avery Shipping Labels, Laser Printer Compatible"/>
    <n v="59.25"/>
    <n v="5"/>
    <n v="0"/>
    <n v="27.75"/>
    <n v="4.2699999999999996"/>
    <s v="Medium"/>
    <s v="No"/>
    <s v="Chandrakant Chaudhri"/>
  </r>
  <r>
    <s v="34759"/>
    <s v="CA-2013-KA16525140-41324"/>
    <x v="988"/>
    <x v="377"/>
    <n v="3"/>
    <s v="Second Class"/>
    <s v="KA-165251406"/>
    <s v="Kelly Andreada"/>
    <s v="Consumer"/>
    <n v="8861"/>
    <s v="Perth Amboy"/>
    <s v="New Jersey"/>
    <s v="United States"/>
    <s v="Eastern US"/>
    <s v="USCA"/>
    <s v="OFF-AR-5901"/>
    <s v="Office Supplies"/>
    <s v="Art"/>
    <s v="Sanford 52201 APSCO Electric Pencil Sharpener"/>
    <n v="286.79000000000002"/>
    <n v="7"/>
    <n v="0"/>
    <n v="74.565400000000011"/>
    <n v="73.099999999999994"/>
    <s v="Critical"/>
    <s v="No"/>
    <s v="Dolores Davis"/>
  </r>
  <r>
    <s v="33368"/>
    <s v="US-2015-KA16525140-42329"/>
    <x v="422"/>
    <x v="692"/>
    <n v="5"/>
    <s v="Standard Class"/>
    <s v="KA-165251404"/>
    <s v="Kelly Andreada"/>
    <s v="Consumer"/>
    <n v="91761"/>
    <s v="Ontario"/>
    <s v="California"/>
    <s v="United States"/>
    <s v="Western US"/>
    <s v="USCA"/>
    <s v="FUR-CH-5386"/>
    <s v="Furniture"/>
    <s v="Chairs"/>
    <s v="Novimex High-Tech Fabric Mesh Task Chair"/>
    <n v="283.92"/>
    <n v="5"/>
    <n v="0.2"/>
    <n v="-46.137000000000029"/>
    <n v="35.15"/>
    <s v="High"/>
    <s v="No"/>
    <s v="Derrick Snyders"/>
  </r>
  <r>
    <s v="33939"/>
    <s v="CA-2014-KA16525140-42003"/>
    <x v="139"/>
    <x v="631"/>
    <n v="1"/>
    <s v="First Class"/>
    <s v="KA-165251402"/>
    <s v="Kelly Andreada"/>
    <s v="Consumer"/>
    <n v="60505"/>
    <s v="Aurora"/>
    <s v="Illinois"/>
    <s v="United States"/>
    <s v="Central US"/>
    <s v="USCA"/>
    <s v="OFF-PA-6360"/>
    <s v="Office Supplies"/>
    <s v="Paper"/>
    <s v="White Computer Printout Paper by Universal"/>
    <n v="186.048"/>
    <n v="6"/>
    <n v="0.2"/>
    <n v="67.442399999999992"/>
    <n v="34.75"/>
    <s v="Medium"/>
    <s v="No"/>
    <s v="Lon Bonher"/>
  </r>
  <r>
    <s v="6654"/>
    <s v="MX-2013-AG1027093-41423"/>
    <x v="995"/>
    <x v="1086"/>
    <n v="4"/>
    <s v="Standard Class"/>
    <s v="AG-1027093"/>
    <s v="Alejandro Grove"/>
    <s v="Consumer"/>
    <n v="0"/>
    <s v="León"/>
    <s v="León"/>
    <s v="Nicaragua"/>
    <s v="Central America"/>
    <s v="LATAM"/>
    <s v="OFF-LA-6050"/>
    <s v="Office Supplies"/>
    <s v="Labels"/>
    <s v="Smead Removable Labels, 5000 Label Set"/>
    <n v="28"/>
    <n v="4"/>
    <n v="0"/>
    <n v="14"/>
    <n v="4.2290000000000001"/>
    <s v="High"/>
    <s v="No"/>
    <s v="Nicodemo Bautista"/>
  </r>
  <r>
    <s v="32463"/>
    <s v="CA-2013-KC16540140-41580"/>
    <x v="432"/>
    <x v="1146"/>
    <n v="0"/>
    <s v="Same Day"/>
    <s v="KC-165401404"/>
    <s v="Kelly Collister"/>
    <s v="Consumer"/>
    <n v="98115"/>
    <s v="Seattle"/>
    <s v="Washington"/>
    <s v="United States"/>
    <s v="Western US"/>
    <s v="USCA"/>
    <s v="TEC-AC-5113"/>
    <s v="Technology"/>
    <s v="Accessories"/>
    <s v="Logitech K350 2.4Ghz Wireless Keyboard"/>
    <n v="447.93"/>
    <n v="9"/>
    <n v="0"/>
    <n v="49.272299999999987"/>
    <n v="104.24"/>
    <s v="Critical"/>
    <s v="No"/>
    <s v="Derrick Snyders"/>
  </r>
  <r>
    <s v="32014"/>
    <s v="CA-2015-KC16540140-42272"/>
    <x v="677"/>
    <x v="862"/>
    <n v="5"/>
    <s v="Standard Class"/>
    <s v="KC-165401406"/>
    <s v="Kelly Collister"/>
    <s v="Consumer"/>
    <n v="43055"/>
    <s v="Newark"/>
    <s v="Ohio"/>
    <s v="United States"/>
    <s v="Eastern US"/>
    <s v="USCA"/>
    <s v="FUR-FU-4759"/>
    <s v="Furniture"/>
    <s v="Furnishings"/>
    <s v="Howard Miller 13&quot; Diameter Pewter Finish Round Wall Clock"/>
    <n v="103.056"/>
    <n v="3"/>
    <n v="0.2"/>
    <n v="24.47580000000001"/>
    <n v="7.33"/>
    <s v="Medium"/>
    <s v="No"/>
    <s v="Dolores Davis"/>
  </r>
  <r>
    <s v="35826"/>
    <s v="CA-2014-KC16540140-41958"/>
    <x v="408"/>
    <x v="408"/>
    <n v="4"/>
    <s v="Standard Class"/>
    <s v="KC-165401402"/>
    <s v="Kelly Collister"/>
    <s v="Consumer"/>
    <n v="77041"/>
    <s v="Houston"/>
    <s v="Texas"/>
    <s v="United States"/>
    <s v="Central US"/>
    <s v="USCA"/>
    <s v="OFF-BI-3473"/>
    <s v="Office Supplies"/>
    <s v="Binders"/>
    <s v="Binder Posts"/>
    <n v="2.2959999999999989"/>
    <n v="2"/>
    <n v="0.8"/>
    <n v="-3.9032000000000009"/>
    <n v="1.22"/>
    <s v="High"/>
    <s v="No"/>
    <s v="Lon Bonher"/>
  </r>
  <r>
    <s v="21192"/>
    <s v="IN-2012-MC1742558-41060"/>
    <x v="332"/>
    <x v="555"/>
    <n v="5"/>
    <s v="Standard Class"/>
    <s v="MC-1742558"/>
    <s v="Mark Cousins"/>
    <s v="Corporate"/>
    <n v="0"/>
    <s v="Jaipur"/>
    <s v="Rajasthan"/>
    <s v="India"/>
    <s v="Southern Asia"/>
    <s v="Asia Pacific"/>
    <s v="OFF-EN-5028"/>
    <s v="Office Supplies"/>
    <s v="Envelopes"/>
    <s v="Kraft Clasp Envelope, with clear poly window"/>
    <n v="62.7"/>
    <n v="5"/>
    <n v="0"/>
    <n v="9.9"/>
    <n v="4.18"/>
    <s v="Medium"/>
    <s v="No"/>
    <s v="Chandrakant Chaudhri"/>
  </r>
  <r>
    <s v="20631"/>
    <s v="IN-2015-AW1093058-42311"/>
    <x v="180"/>
    <x v="1075"/>
    <n v="2"/>
    <s v="First Class"/>
    <s v="AW-1093058"/>
    <s v="Arthur Wiediger"/>
    <s v="Home Office"/>
    <n v="0"/>
    <s v="Guwahati"/>
    <s v="Assam"/>
    <s v="India"/>
    <s v="Southern Asia"/>
    <s v="Asia Pacific"/>
    <s v="OFF-BI-3249"/>
    <s v="Office Supplies"/>
    <s v="Binders"/>
    <s v="Avery Binder Covers, Recycled"/>
    <n v="22.86"/>
    <n v="2"/>
    <n v="0"/>
    <n v="10.74"/>
    <n v="4.16"/>
    <s v="High"/>
    <s v="No"/>
    <s v="Chandrakant Chaudhri"/>
  </r>
  <r>
    <s v="36452"/>
    <s v="US-2013-KW16570140-41493"/>
    <x v="979"/>
    <x v="737"/>
    <n v="1"/>
    <s v="First Class"/>
    <s v="KW-165701402"/>
    <s v="Kelly Williams"/>
    <s v="Consumer"/>
    <n v="63122"/>
    <s v="Kirkwood"/>
    <s v="Missouri"/>
    <s v="United States"/>
    <s v="Central US"/>
    <s v="USCA"/>
    <s v="FUR-FU-6285"/>
    <s v="Furniture"/>
    <s v="Furnishings"/>
    <s v="Tenex V2T-RE Standard Weight Series Chair Mat, 45&quot; x 53&quot;, Lip 25&quot; x 12&quot;"/>
    <n v="212.94"/>
    <n v="3"/>
    <n v="0"/>
    <n v="34.070399999999999"/>
    <n v="62.42"/>
    <s v="High"/>
    <s v="No"/>
    <s v="Lon Bonher"/>
  </r>
  <r>
    <s v="35945"/>
    <s v="CA-2015-KB16585140-42139"/>
    <x v="209"/>
    <x v="1147"/>
    <n v="5"/>
    <s v="Standard Class"/>
    <s v="KB-165851404"/>
    <s v="Ken Black"/>
    <s v="Corporate"/>
    <n v="98103"/>
    <s v="Seattle"/>
    <s v="Washington"/>
    <s v="United States"/>
    <s v="Western US"/>
    <s v="USCA"/>
    <s v="OFF-PA-6469"/>
    <s v="Office Supplies"/>
    <s v="Paper"/>
    <s v="Xerox 1917"/>
    <n v="440.18999999999988"/>
    <n v="9"/>
    <n v="0"/>
    <n v="206.88929999999999"/>
    <n v="73.290000000000006"/>
    <s v="High"/>
    <s v="No"/>
    <s v="Derrick Snyders"/>
  </r>
  <r>
    <s v="37906"/>
    <s v="US-2013-KB16585140-41343"/>
    <x v="1056"/>
    <x v="1063"/>
    <n v="0"/>
    <s v="Same Day"/>
    <s v="KB-165851406"/>
    <s v="Ken Black"/>
    <s v="Corporate"/>
    <n v="20735"/>
    <s v="Clinton"/>
    <s v="Maryland"/>
    <s v="United States"/>
    <s v="Eastern US"/>
    <s v="USCA"/>
    <s v="OFF-ST-5598"/>
    <s v="Office Supplies"/>
    <s v="Storage"/>
    <s v="Pizazz Global Quick File"/>
    <n v="89.820000000000007"/>
    <n v="6"/>
    <n v="0"/>
    <n v="25.14960000000001"/>
    <n v="16.73"/>
    <s v="Critical"/>
    <s v="No"/>
    <s v="Dolores Davis"/>
  </r>
  <r>
    <s v="35690"/>
    <s v="CA-2014-KB16585140-41891"/>
    <x v="211"/>
    <x v="214"/>
    <n v="4"/>
    <s v="Standard Class"/>
    <s v="KB-165851402"/>
    <s v="Ken Black"/>
    <s v="Corporate"/>
    <n v="75081"/>
    <s v="Dallas"/>
    <s v="Texas"/>
    <s v="United States"/>
    <s v="Central US"/>
    <s v="USCA"/>
    <s v="TEC-PH-3406"/>
    <s v="Technology"/>
    <s v="Phones"/>
    <s v="Belkin SportFit Armband For iPhone 5s/5c, Fuchsia"/>
    <n v="59.960000000000008"/>
    <n v="5"/>
    <n v="0.2"/>
    <n v="21.735499999999998"/>
    <n v="4.8499999999999996"/>
    <s v="Medium"/>
    <s v="No"/>
    <s v="Lon Bonher"/>
  </r>
  <r>
    <s v="22594"/>
    <s v="IN-2014-MG182057-41794"/>
    <x v="503"/>
    <x v="12"/>
    <n v="4"/>
    <s v="Standard Class"/>
    <s v="MG-182057"/>
    <s v="Mitch Gastineau"/>
    <s v="Corporate"/>
    <n v="0"/>
    <s v="Perth"/>
    <s v="Western Australia"/>
    <s v="Australia"/>
    <s v="Oceania"/>
    <s v="Asia Pacific"/>
    <s v="OFF-BI-4830"/>
    <s v="Office Supplies"/>
    <s v="Binders"/>
    <s v="Ibico Index Tab, Economy"/>
    <n v="28.106999999999999"/>
    <n v="3"/>
    <n v="0.1"/>
    <n v="11.186999999999999"/>
    <n v="4.1100000000000003"/>
    <s v="High"/>
    <s v="No"/>
    <s v="Kauri Anaru"/>
  </r>
  <r>
    <s v="1281"/>
    <s v="MX-2012-FC1433582-40982"/>
    <x v="344"/>
    <x v="903"/>
    <n v="6"/>
    <s v="Standard Class"/>
    <s v="FC-1433582"/>
    <s v="Fred Chung"/>
    <s v="Corporate"/>
    <n v="0"/>
    <s v="Córdoba"/>
    <s v="Veracruz"/>
    <s v="Mexico"/>
    <s v="Central America"/>
    <s v="LATAM"/>
    <s v="OFF-PA-5892"/>
    <s v="Office Supplies"/>
    <s v="Paper"/>
    <s v="SanDisk Parchment Paper, Premium"/>
    <n v="100.26"/>
    <n v="9"/>
    <n v="0"/>
    <n v="18.899999999999999"/>
    <n v="4.1050000000000004"/>
    <s v="Medium"/>
    <s v="No"/>
    <s v="Nicodemo Bautista"/>
  </r>
  <r>
    <s v="38043"/>
    <s v="CA-2015-KB16600140-42322"/>
    <x v="814"/>
    <x v="443"/>
    <n v="3"/>
    <s v="First Class"/>
    <s v="KB-166001406"/>
    <s v="Ken Brennan"/>
    <s v="Corporate"/>
    <n v="10009"/>
    <s v="New York City"/>
    <s v="New York"/>
    <s v="United States"/>
    <s v="Eastern US"/>
    <s v="USCA"/>
    <s v="TEC-PH-5345"/>
    <s v="Technology"/>
    <s v="Phones"/>
    <s v="Nokia Lumia 925"/>
    <n v="629.94999999999993"/>
    <n v="5"/>
    <n v="0"/>
    <n v="163.78700000000001"/>
    <n v="67.39"/>
    <s v="Medium"/>
    <s v="No"/>
    <s v="Dolores Davis"/>
  </r>
  <r>
    <s v="40607"/>
    <s v="US-2014-KD16615140-41878"/>
    <x v="88"/>
    <x v="1148"/>
    <n v="5"/>
    <s v="Standard Class"/>
    <s v="KD-166151406"/>
    <s v="Ken Dana"/>
    <s v="Corporate"/>
    <n v="10024"/>
    <s v="New York City"/>
    <s v="New York"/>
    <s v="United States"/>
    <s v="Eastern US"/>
    <s v="USCA"/>
    <s v="OFF-BI-3961"/>
    <s v="Office Supplies"/>
    <s v="Binders"/>
    <s v="Deluxe Heavy-Duty Vinyl Round Ring Binder"/>
    <n v="146.68799999999999"/>
    <n v="8"/>
    <n v="0.2"/>
    <n v="45.84"/>
    <n v="19.71"/>
    <s v="High"/>
    <s v="No"/>
    <s v="Dolores Davis"/>
  </r>
  <r>
    <s v="19522"/>
    <s v="ES-2012-KS1630045-41250"/>
    <x v="194"/>
    <x v="314"/>
    <n v="5"/>
    <s v="Standard Class"/>
    <s v="KS-1630045"/>
    <s v="Karen Seio"/>
    <s v="Corporate"/>
    <n v="0"/>
    <s v="Argenteuil"/>
    <s v="Ile-de-France"/>
    <s v="France"/>
    <s v="Western Europe"/>
    <s v="Europe"/>
    <s v="OFF-LA-4637"/>
    <s v="Office Supplies"/>
    <s v="Labels"/>
    <s v="Hon Color Coded Labels, 5000 Label Set"/>
    <n v="39.599999999999987"/>
    <n v="3"/>
    <n v="0"/>
    <n v="0"/>
    <n v="4.05"/>
    <s v="Medium"/>
    <s v="No"/>
    <s v="Gilbert Wolff"/>
  </r>
  <r>
    <s v="41371"/>
    <s v="SU-2013-ML8040122-41362"/>
    <x v="1057"/>
    <x v="1149"/>
    <n v="6"/>
    <s v="Standard Class"/>
    <s v="ML-8040122"/>
    <s v="Michelle Lonsdale"/>
    <s v="Corporate"/>
    <n v="0"/>
    <s v="Khartoum"/>
    <s v="Khartoum"/>
    <s v="Sudan"/>
    <s v="North Africa"/>
    <s v="Africa"/>
    <s v="OFF-FA-3053"/>
    <s v="Office Supplies"/>
    <s v="Fasteners"/>
    <s v="Advantus Push Pins, 12 Pack"/>
    <n v="55.44"/>
    <n v="4"/>
    <n v="0"/>
    <n v="19.32"/>
    <n v="4.05"/>
    <s v="Medium"/>
    <s v="No"/>
    <s v="Lindiwe Afolayan"/>
  </r>
  <r>
    <s v="25335"/>
    <s v="ID-2013-JJ15445118-41524"/>
    <x v="498"/>
    <x v="1002"/>
    <n v="4"/>
    <s v="Standard Class"/>
    <s v="JJ-15445118"/>
    <s v="Jennifer Jackson"/>
    <s v="Consumer"/>
    <n v="0"/>
    <s v="Daejeon"/>
    <s v="Daejeon"/>
    <s v="South Korea"/>
    <s v="Eastern Asia"/>
    <s v="Asia Pacific"/>
    <s v="OFF-PA-4182"/>
    <s v="Office Supplies"/>
    <s v="Paper"/>
    <s v="Enermax Parchment Paper, Multicolor"/>
    <n v="41.999999999999993"/>
    <n v="5"/>
    <n v="0.5"/>
    <n v="-31.949999999999989"/>
    <n v="4.04"/>
    <s v="High"/>
    <s v="No"/>
    <s v="Hadia Bousaid"/>
  </r>
  <r>
    <s v="35365"/>
    <s v="CA-2012-KH16630140-41213"/>
    <x v="811"/>
    <x v="28"/>
    <n v="4"/>
    <s v="Standard Class"/>
    <s v="KH-166301408"/>
    <s v="Ken Heidel"/>
    <s v="Corporate"/>
    <n v="28205"/>
    <s v="Charlotte"/>
    <s v="North Carolina"/>
    <s v="United States"/>
    <s v="Southern US"/>
    <s v="USCA"/>
    <s v="TEC-PH-3795"/>
    <s v="Technology"/>
    <s v="Phones"/>
    <s v="Cisco IP Phone 7961G VoIP phone - Dark gray"/>
    <n v="978.83999999999992"/>
    <n v="9"/>
    <n v="0.2"/>
    <n v="110.1194999999999"/>
    <n v="56.8"/>
    <s v="Medium"/>
    <s v="Yes"/>
    <s v="Flannery Newton"/>
  </r>
  <r>
    <s v="40377"/>
    <s v="CA-2015-KH16630140-42259"/>
    <x v="787"/>
    <x v="14"/>
    <n v="2"/>
    <s v="Second Class"/>
    <s v="KH-166301404"/>
    <s v="Ken Heidel"/>
    <s v="Corporate"/>
    <n v="92704"/>
    <s v="Santa Ana"/>
    <s v="California"/>
    <s v="United States"/>
    <s v="Western US"/>
    <s v="USCA"/>
    <s v="TEC-PH-5535"/>
    <s v="Technology"/>
    <s v="Phones"/>
    <s v="OtterBox Defender Series Case - Samsung Galaxy S4"/>
    <n v="143.952"/>
    <n v="6"/>
    <n v="0.2"/>
    <n v="17.993999999999978"/>
    <n v="30.67"/>
    <s v="High"/>
    <s v="No"/>
    <s v="Derrick Snyders"/>
  </r>
  <r>
    <s v="31752"/>
    <s v="CA-2014-KH16630140-41987"/>
    <x v="1058"/>
    <x v="965"/>
    <n v="4"/>
    <s v="Standard Class"/>
    <s v="KH-166301402"/>
    <s v="Ken Heidel"/>
    <s v="Corporate"/>
    <n v="73071"/>
    <s v="Norman"/>
    <s v="Oklahoma"/>
    <s v="United States"/>
    <s v="Central US"/>
    <s v="USCA"/>
    <s v="TEC-AC-5211"/>
    <s v="Technology"/>
    <s v="Accessories"/>
    <s v="Memorex Mini Travel Drive 16 GB USB 2.0 Flash Drive"/>
    <n v="63.88"/>
    <n v="4"/>
    <n v="0"/>
    <n v="24.9132"/>
    <n v="4.9000000000000004"/>
    <s v="High"/>
    <s v="No"/>
    <s v="Lon Bonher"/>
  </r>
  <r>
    <s v="112"/>
    <s v="MX-2013-EM1420051-41586"/>
    <x v="459"/>
    <x v="1150"/>
    <n v="4"/>
    <s v="Standard Class"/>
    <s v="EM-1420051"/>
    <s v="Evan Minnotte"/>
    <s v="Home Office"/>
    <n v="0"/>
    <s v="Huehuetenango"/>
    <s v="Huehuetenango"/>
    <s v="Guatemala"/>
    <s v="Central America"/>
    <s v="LATAM"/>
    <s v="OFF-SU-4314"/>
    <s v="Office Supplies"/>
    <s v="Supplies"/>
    <s v="Fiskars Ruler, Steel"/>
    <n v="46.099999999999987"/>
    <n v="5"/>
    <n v="0"/>
    <n v="10.1"/>
    <n v="4.0270000000000001"/>
    <s v="Medium"/>
    <s v="No"/>
    <s v="Nicodemo Bautista"/>
  </r>
  <r>
    <s v="25926"/>
    <s v="IN-2015-DD1357027-42164"/>
    <x v="178"/>
    <x v="849"/>
    <n v="4"/>
    <s v="Standard Class"/>
    <s v="DD-1357027"/>
    <s v="Dorothy Dickinson"/>
    <s v="Consumer"/>
    <n v="0"/>
    <s v="Hengyang"/>
    <s v="Hunan"/>
    <s v="China"/>
    <s v="Eastern Asia"/>
    <s v="Asia Pacific"/>
    <s v="TEC-MA-4998"/>
    <s v="Technology"/>
    <s v="Machines"/>
    <s v="Konica Calculator, Durable"/>
    <n v="51.75"/>
    <n v="1"/>
    <n v="0"/>
    <n v="17.579999999999998"/>
    <n v="4.01"/>
    <s v="Medium"/>
    <s v="No"/>
    <s v="Hadia Bousaid"/>
  </r>
  <r>
    <s v="1878"/>
    <s v="MX-2012-RD1972031-41228"/>
    <x v="274"/>
    <x v="272"/>
    <n v="4"/>
    <s v="Standard Class"/>
    <s v="RD-1972031"/>
    <s v="Roger Demir"/>
    <s v="Consumer"/>
    <n v="0"/>
    <s v="Santiago de Cuba"/>
    <s v="Santiago de Cuba"/>
    <s v="Cuba"/>
    <s v="Caribbean"/>
    <s v="LATAM"/>
    <s v="OFF-EN-4443"/>
    <s v="Office Supplies"/>
    <s v="Envelopes"/>
    <s v="GlobeWeis Mailers, Recycled"/>
    <n v="74.7"/>
    <n v="3"/>
    <n v="0"/>
    <n v="23.88"/>
    <n v="3.984"/>
    <s v="Medium"/>
    <s v="No"/>
    <s v="Marilène Rousseau"/>
  </r>
  <r>
    <s v="40997"/>
    <s v="CA-2015-KM16660140-42354"/>
    <x v="46"/>
    <x v="38"/>
    <n v="4"/>
    <s v="Standard Class"/>
    <s v="KM-166601404"/>
    <s v="Khloe Miller"/>
    <s v="Consumer"/>
    <n v="90301"/>
    <s v="Inglewood"/>
    <s v="California"/>
    <s v="United States"/>
    <s v="Western US"/>
    <s v="USCA"/>
    <s v="TEC-PH-5561"/>
    <s v="Technology"/>
    <s v="Phones"/>
    <s v="Panasonic KX TS3282B Corded phone"/>
    <n v="196.77600000000001"/>
    <n v="3"/>
    <n v="0.2"/>
    <n v="14.7582"/>
    <n v="18.43"/>
    <s v="High"/>
    <s v="No"/>
    <s v="Derrick Snyders"/>
  </r>
  <r>
    <s v="35304"/>
    <s v="US-2013-KM16660140-41618"/>
    <x v="889"/>
    <x v="1032"/>
    <n v="6"/>
    <s v="Standard Class"/>
    <s v="KM-166601408"/>
    <s v="Khloe Miller"/>
    <s v="Consumer"/>
    <n v="30076"/>
    <s v="Roswell"/>
    <s v="Georgia"/>
    <s v="United States"/>
    <s v="Southern US"/>
    <s v="USCA"/>
    <s v="TEC-AC-5191"/>
    <s v="Technology"/>
    <s v="Accessories"/>
    <s v="Memorex 25GB 6X Branded Blu-Ray Recordable Disc, 15/Pack"/>
    <n v="101.94"/>
    <n v="6"/>
    <n v="0"/>
    <n v="21.407399999999999"/>
    <n v="3.23"/>
    <s v="Medium"/>
    <s v="No"/>
    <s v="Flannery Newton"/>
  </r>
  <r>
    <s v="40451"/>
    <s v="CA-2014-KM16660140-41853"/>
    <x v="115"/>
    <x v="153"/>
    <n v="2"/>
    <s v="Second Class"/>
    <s v="KM-166601406"/>
    <s v="Khloe Miller"/>
    <s v="Consumer"/>
    <n v="19140"/>
    <s v="Philadelphia"/>
    <s v="Pennsylvania"/>
    <s v="United States"/>
    <s v="Eastern US"/>
    <s v="USCA"/>
    <s v="FUR-FU-4023"/>
    <s v="Furniture"/>
    <s v="Furnishings"/>
    <s v="Eldon 500 Class Desk Accessories"/>
    <n v="19.312000000000001"/>
    <n v="2"/>
    <n v="0.2"/>
    <n v="3.1381999999999999"/>
    <n v="2.64"/>
    <s v="High"/>
    <s v="No"/>
    <s v="Dolores Davis"/>
  </r>
  <r>
    <s v="34465"/>
    <s v="CA-2014-KC16675140-41788"/>
    <x v="1045"/>
    <x v="573"/>
    <n v="6"/>
    <s v="Standard Class"/>
    <s v="KC-166751408"/>
    <s v="Kimberly Carter"/>
    <s v="Corporate"/>
    <n v="32303"/>
    <s v="Tallahassee"/>
    <s v="Florida"/>
    <s v="United States"/>
    <s v="Southern US"/>
    <s v="USCA"/>
    <s v="FUR-CH-5381"/>
    <s v="Furniture"/>
    <s v="Chairs"/>
    <s v="Novimex Fabric Task Chair"/>
    <n v="390.27199999999999"/>
    <n v="8"/>
    <n v="0.2"/>
    <n v="-24.39200000000001"/>
    <n v="28.68"/>
    <s v="Medium"/>
    <s v="No"/>
    <s v="Flannery Newton"/>
  </r>
  <r>
    <s v="38880"/>
    <s v="CA-2012-KH16690140-40988"/>
    <x v="948"/>
    <x v="1151"/>
    <n v="4"/>
    <s v="Standard Class"/>
    <s v="KH-166901408"/>
    <s v="Kristen Hastings"/>
    <s v="Corporate"/>
    <n v="22153"/>
    <s v="Springfield"/>
    <s v="Virginia"/>
    <s v="United States"/>
    <s v="Southern US"/>
    <s v="USCA"/>
    <s v="TEC-PH-5822"/>
    <s v="Technology"/>
    <s v="Phones"/>
    <s v="Samsung Galaxy S4 Active"/>
    <n v="3499.93"/>
    <n v="7"/>
    <n v="0"/>
    <n v="909.98180000000025"/>
    <n v="305.29000000000002"/>
    <s v="Medium"/>
    <s v="No"/>
    <s v="Flannery Newton"/>
  </r>
  <r>
    <s v="2904"/>
    <s v="US-2013-AD101805-41388"/>
    <x v="409"/>
    <x v="977"/>
    <n v="6"/>
    <s v="Standard Class"/>
    <s v="AD-101805"/>
    <s v="Alan Dominguez"/>
    <s v="Home Office"/>
    <n v="0"/>
    <s v="San Justo"/>
    <s v="Santa Fe"/>
    <s v="Argentina"/>
    <s v="South America"/>
    <s v="LATAM"/>
    <s v="FUR-FU-3956"/>
    <s v="Furniture"/>
    <s v="Furnishings"/>
    <s v="Deflect-O Stacking Tray, Durable"/>
    <n v="50.58"/>
    <n v="5"/>
    <n v="0.4"/>
    <n v="-32.92"/>
    <n v="3.9289999999999998"/>
    <s v="Medium"/>
    <s v="No"/>
    <s v="Vasco Magalhães"/>
  </r>
  <r>
    <s v="3952"/>
    <s v="MX-2012-BD1160593-41066"/>
    <x v="106"/>
    <x v="1152"/>
    <n v="5"/>
    <s v="Standard Class"/>
    <s v="BD-1160593"/>
    <s v="Brian Dahlen"/>
    <s v="Consumer"/>
    <n v="0"/>
    <s v="Tipitapa"/>
    <s v="Managua"/>
    <s v="Nicaragua"/>
    <s v="Central America"/>
    <s v="LATAM"/>
    <s v="OFF-SU-6178"/>
    <s v="Office Supplies"/>
    <s v="Supplies"/>
    <s v="Stiletto Shears, Serrated"/>
    <n v="149.30000000000001"/>
    <n v="5"/>
    <n v="0"/>
    <n v="25.3"/>
    <n v="3.9239999999999999"/>
    <s v="Medium"/>
    <s v="No"/>
    <s v="Nicodemo Bautista"/>
  </r>
  <r>
    <s v="36389"/>
    <s v="CA-2013-KH16690140-41417"/>
    <x v="145"/>
    <x v="649"/>
    <n v="4"/>
    <s v="Standard Class"/>
    <s v="KH-166901406"/>
    <s v="Kristen Hastings"/>
    <s v="Corporate"/>
    <n v="2895"/>
    <s v="Woonsocket"/>
    <s v="Rhode Island"/>
    <s v="United States"/>
    <s v="Eastern US"/>
    <s v="USCA"/>
    <s v="OFF-ST-3059"/>
    <s v="Office Supplies"/>
    <s v="Storage"/>
    <s v="Advantus Rolling Storage Box"/>
    <n v="51.45"/>
    <n v="3"/>
    <n v="0"/>
    <n v="13.891500000000001"/>
    <n v="7.42"/>
    <s v="High"/>
    <s v="No"/>
    <s v="Dolores Davis"/>
  </r>
  <r>
    <s v="34749"/>
    <s v="CA-2012-KN16705140-40983"/>
    <x v="1059"/>
    <x v="903"/>
    <n v="5"/>
    <s v="Second Class"/>
    <s v="KN-167051408"/>
    <s v="Kristina Nunn"/>
    <s v="Home Office"/>
    <n v="27604"/>
    <s v="Raleigh"/>
    <s v="North Carolina"/>
    <s v="United States"/>
    <s v="Southern US"/>
    <s v="USCA"/>
    <s v="TEC-PH-5625"/>
    <s v="Technology"/>
    <s v="Phones"/>
    <s v="Polycom VoiceStation 500 Conference phone"/>
    <n v="471.92"/>
    <n v="2"/>
    <n v="0.2"/>
    <n v="29.495000000000019"/>
    <n v="60.17"/>
    <s v="Medium"/>
    <s v="No"/>
    <s v="Flannery Newton"/>
  </r>
  <r>
    <s v="41254"/>
    <s v="US-2012-KN16705140-41223"/>
    <x v="359"/>
    <x v="1124"/>
    <n v="6"/>
    <s v="Standard Class"/>
    <s v="KN-167051406"/>
    <s v="Kristina Nunn"/>
    <s v="Home Office"/>
    <n v="10801"/>
    <s v="New Rochelle"/>
    <s v="New York"/>
    <s v="United States"/>
    <s v="Eastern US"/>
    <s v="USCA"/>
    <s v="OFF-PA-6431"/>
    <s v="Office Supplies"/>
    <s v="Paper"/>
    <s v="Xerox 1882"/>
    <n v="223.92"/>
    <n v="4"/>
    <n v="0"/>
    <n v="109.7208"/>
    <n v="29.05"/>
    <s v="Low"/>
    <s v="No"/>
    <s v="Dolores Davis"/>
  </r>
  <r>
    <s v="37433"/>
    <s v="CA-2013-KN16705140-41565"/>
    <x v="863"/>
    <x v="1120"/>
    <n v="4"/>
    <s v="Standard Class"/>
    <s v="KN-167051402"/>
    <s v="Kristina Nunn"/>
    <s v="Home Office"/>
    <n v="78501"/>
    <s v="Mcallen"/>
    <s v="Texas"/>
    <s v="United States"/>
    <s v="Central US"/>
    <s v="USCA"/>
    <s v="OFF-AP-6318"/>
    <s v="Office Supplies"/>
    <s v="Appliances"/>
    <s v="Tripp Lite Isotel 6 Outlet Surge Protector with Fax/Modem Protection"/>
    <n v="73.163999999999987"/>
    <n v="6"/>
    <n v="0.8"/>
    <n v="-186.56819999999999"/>
    <n v="4.5"/>
    <s v="Medium"/>
    <s v="No"/>
    <s v="Lon Bonher"/>
  </r>
  <r>
    <s v="47690"/>
    <s v="IR-2013-DP300060-41405"/>
    <x v="1022"/>
    <x v="250"/>
    <n v="2"/>
    <s v="Second Class"/>
    <s v="DP-300060"/>
    <s v="Darren Powers"/>
    <s v="Consumer"/>
    <n v="0"/>
    <s v="Yazd"/>
    <s v="Yazd"/>
    <s v="Iran"/>
    <s v="Southern Asia"/>
    <s v="Asia Pacific"/>
    <s v="OFF-FA-2943"/>
    <s v="Office Supplies"/>
    <s v="Fasteners"/>
    <s v="Accos Clamps, Metal"/>
    <n v="19.5"/>
    <n v="1"/>
    <n v="0"/>
    <n v="7.8000000000000007"/>
    <n v="3.88"/>
    <s v="Critical"/>
    <s v="No"/>
    <s v="Chandrakant Chaudhri"/>
  </r>
  <r>
    <s v="35134"/>
    <s v="CA-2012-KM16720140-41115"/>
    <x v="799"/>
    <x v="68"/>
    <n v="7"/>
    <s v="Standard Class"/>
    <s v="KM-167201404"/>
    <s v="Kunst Miller"/>
    <s v="Consumer"/>
    <n v="89031"/>
    <s v="North Las Vegas"/>
    <s v="Nevada"/>
    <s v="United States"/>
    <s v="Western US"/>
    <s v="USCA"/>
    <s v="TEC-PH-3138"/>
    <s v="Technology"/>
    <s v="Phones"/>
    <s v="Apple iPhone 5S"/>
    <n v="911.98400000000004"/>
    <n v="2"/>
    <n v="0.2"/>
    <n v="113.99799999999991"/>
    <n v="60.99"/>
    <s v="Medium"/>
    <s v="No"/>
    <s v="Derrick Snyders"/>
  </r>
  <r>
    <s v="404"/>
    <s v="MX-2015-DK1289526-42090"/>
    <x v="559"/>
    <x v="1153"/>
    <n v="2"/>
    <s v="First Class"/>
    <s v="DK-1289526"/>
    <s v="Dana Kaydos"/>
    <s v="Consumer"/>
    <n v="0"/>
    <s v="Santiago"/>
    <s v="Santiago"/>
    <s v="Chile"/>
    <s v="South America"/>
    <s v="LATAM"/>
    <s v="OFF-FA-2957"/>
    <s v="Office Supplies"/>
    <s v="Fasteners"/>
    <s v="Accos Staples, Bulk Pack"/>
    <n v="36.500000000000007"/>
    <n v="5"/>
    <n v="0"/>
    <n v="13.5"/>
    <n v="3.867"/>
    <s v="Medium"/>
    <s v="Yes"/>
    <s v="Vasco Magalhães"/>
  </r>
  <r>
    <s v="49681"/>
    <s v="ZA-2015-SM10005146-42241"/>
    <x v="919"/>
    <x v="1145"/>
    <n v="0"/>
    <s v="Same Day"/>
    <s v="SM-10005146"/>
    <s v="Sally Matthias"/>
    <s v="Consumer"/>
    <n v="0"/>
    <s v="Chingola"/>
    <s v="Copperbelt"/>
    <s v="Zambia"/>
    <s v="Eastern Africa"/>
    <s v="Africa"/>
    <s v="OFF-FA-3071"/>
    <s v="Office Supplies"/>
    <s v="Fasteners"/>
    <s v="Advantus Staples, Metal"/>
    <n v="43.92"/>
    <n v="4"/>
    <n v="0"/>
    <n v="18"/>
    <n v="3.84"/>
    <s v="High"/>
    <s v="No"/>
    <s v="Wasswa Ahmed"/>
  </r>
  <r>
    <s v="21725"/>
    <s v="IN-2015-RD1948011-42109"/>
    <x v="270"/>
    <x v="777"/>
    <n v="5"/>
    <s v="Standard Class"/>
    <s v="RD-1948011"/>
    <s v="Rick Duston"/>
    <s v="Consumer"/>
    <n v="0"/>
    <s v="Sylhet"/>
    <s v="Sylhet"/>
    <s v="Bangladesh"/>
    <s v="Southern Asia"/>
    <s v="Asia Pacific"/>
    <s v="OFF-FA-5480"/>
    <s v="Office Supplies"/>
    <s v="Fasteners"/>
    <s v="OIC Staples, 12 Pack"/>
    <n v="75.39"/>
    <n v="7"/>
    <n v="0"/>
    <n v="14.28"/>
    <n v="3.83"/>
    <s v="Medium"/>
    <s v="Yes"/>
    <s v="Chandrakant Chaudhri"/>
  </r>
  <r>
    <s v="33452"/>
    <s v="CA-2014-LB16735140-41846"/>
    <x v="859"/>
    <x v="223"/>
    <n v="2"/>
    <s v="Second Class"/>
    <s v="LB-167351404"/>
    <s v="Larry Blacks"/>
    <s v="Consumer"/>
    <n v="90032"/>
    <s v="Los Angeles"/>
    <s v="California"/>
    <s v="United States"/>
    <s v="Western US"/>
    <s v="USCA"/>
    <s v="OFF-FA-5459"/>
    <s v="Office Supplies"/>
    <s v="Fasteners"/>
    <s v="OIC Binder Clips"/>
    <n v="21.48"/>
    <n v="6"/>
    <n v="0"/>
    <n v="10.74"/>
    <n v="4.3499999999999996"/>
    <s v="High"/>
    <s v="No"/>
    <s v="Derrick Snyders"/>
  </r>
  <r>
    <s v="39065"/>
    <s v="CA-2015-LB16735140-42321"/>
    <x v="665"/>
    <x v="335"/>
    <n v="5"/>
    <s v="Standard Class"/>
    <s v="LB-167351408"/>
    <s v="Larry Blacks"/>
    <s v="Consumer"/>
    <n v="32303"/>
    <s v="Tallahassee"/>
    <s v="Florida"/>
    <s v="United States"/>
    <s v="Southern US"/>
    <s v="USCA"/>
    <s v="OFF-PA-6524"/>
    <s v="Office Supplies"/>
    <s v="Paper"/>
    <s v="Xerox 1968"/>
    <n v="26.72"/>
    <n v="5"/>
    <n v="0.2"/>
    <n v="9.3520000000000003"/>
    <n v="2.72"/>
    <s v="Medium"/>
    <s v="No"/>
    <s v="Flannery Newton"/>
  </r>
  <r>
    <s v="38399"/>
    <s v="CA-2012-LH16750140-41172"/>
    <x v="303"/>
    <x v="351"/>
    <n v="3"/>
    <s v="First Class"/>
    <s v="LH-167501406"/>
    <s v="Larry Hughes"/>
    <s v="Consumer"/>
    <n v="19140"/>
    <s v="Philadelphia"/>
    <s v="Pennsylvania"/>
    <s v="United States"/>
    <s v="Eastern US"/>
    <s v="USCA"/>
    <s v="OFF-BI-3118"/>
    <s v="Office Supplies"/>
    <s v="Binders"/>
    <s v="Angle-D Binders with Locking Rings, Label Holders"/>
    <n v="6.5700000000000012"/>
    <n v="3"/>
    <n v="0.7"/>
    <n v="-5.036999999999999"/>
    <n v="1.36"/>
    <s v="High"/>
    <s v="No"/>
    <s v="Dolores Davis"/>
  </r>
  <r>
    <s v="36012"/>
    <s v="US-2013-LT16765140-41406"/>
    <x v="1060"/>
    <x v="1070"/>
    <n v="4"/>
    <s v="Standard Class"/>
    <s v="LT-167651404"/>
    <s v="Larry Tron"/>
    <s v="Consumer"/>
    <n v="80027"/>
    <s v="Louisville"/>
    <s v="Colorado"/>
    <s v="United States"/>
    <s v="Western US"/>
    <s v="USCA"/>
    <s v="TEC-PH-6348"/>
    <s v="Technology"/>
    <s v="Phones"/>
    <s v="VTech DS6151"/>
    <n v="201.584"/>
    <n v="2"/>
    <n v="0.2"/>
    <n v="20.158400000000011"/>
    <n v="16.850000000000001"/>
    <s v="Medium"/>
    <s v="No"/>
    <s v="Derrick Snyders"/>
  </r>
  <r>
    <s v="34506"/>
    <s v="CA-2014-LA16780140-41648"/>
    <x v="581"/>
    <x v="96"/>
    <n v="6"/>
    <s v="Standard Class"/>
    <s v="LA-167801404"/>
    <s v="Laura Armstrong"/>
    <s v="Corporate"/>
    <n v="93727"/>
    <s v="Fresno"/>
    <s v="California"/>
    <s v="United States"/>
    <s v="Western US"/>
    <s v="USCA"/>
    <s v="TEC-PH-5282"/>
    <s v="Technology"/>
    <s v="Phones"/>
    <s v="netTALK DUO VoIP Telephone Service"/>
    <n v="377.92800000000011"/>
    <n v="9"/>
    <n v="0.2"/>
    <n v="141.72300000000001"/>
    <n v="28.44"/>
    <s v="Medium"/>
    <s v="No"/>
    <s v="Derrick Snyders"/>
  </r>
  <r>
    <s v="3974"/>
    <s v="MX-2015-JE1561036-42327"/>
    <x v="54"/>
    <x v="65"/>
    <n v="6"/>
    <s v="Standard Class"/>
    <s v="JE-1561036"/>
    <s v="Jim Epp"/>
    <s v="Corporate"/>
    <n v="0"/>
    <s v="Moca"/>
    <s v="Espaillat"/>
    <s v="Dominican Republic"/>
    <s v="Caribbean"/>
    <s v="LATAM"/>
    <s v="OFF-FA-2955"/>
    <s v="Office Supplies"/>
    <s v="Fasteners"/>
    <s v="Accos Staples, 12 Pack"/>
    <n v="22.143999999999998"/>
    <n v="4"/>
    <n v="0.2"/>
    <n v="7.1840000000000002"/>
    <n v="3.782"/>
    <s v="Low"/>
    <s v="No"/>
    <s v="Marilène Rousseau"/>
  </r>
  <r>
    <s v="38938"/>
    <s v="US-2014-LB16795140-41919"/>
    <x v="554"/>
    <x v="877"/>
    <n v="1"/>
    <s v="First Class"/>
    <s v="LB-167951404"/>
    <s v="Laurel Beltran"/>
    <s v="Home Office"/>
    <n v="81001"/>
    <s v="Pueblo"/>
    <s v="Colorado"/>
    <s v="United States"/>
    <s v="Western US"/>
    <s v="USCA"/>
    <s v="TEC-MA-6630"/>
    <s v="Technology"/>
    <s v="Machines"/>
    <s v="Zebra GK420t Direct Thermal/Thermal Transfer Printer"/>
    <n v="703.71"/>
    <n v="6"/>
    <n v="0.7"/>
    <n v="-938.28"/>
    <n v="199.5"/>
    <s v="High"/>
    <s v="No"/>
    <s v="Derrick Snyders"/>
  </r>
  <r>
    <s v="23968"/>
    <s v="IN-2015-CM1238527-42306"/>
    <x v="287"/>
    <x v="647"/>
    <n v="5"/>
    <s v="Standard Class"/>
    <s v="CM-1238527"/>
    <s v="Christopher Martinez"/>
    <s v="Consumer"/>
    <n v="0"/>
    <s v="Changsha"/>
    <s v="Hunan"/>
    <s v="China"/>
    <s v="Eastern Asia"/>
    <s v="Asia Pacific"/>
    <s v="OFF-BI-6376"/>
    <s v="Office Supplies"/>
    <s v="Binders"/>
    <s v="Wilson Jones Binder Covers, Economy"/>
    <n v="89.52"/>
    <n v="8"/>
    <n v="0"/>
    <n v="35.76"/>
    <n v="3.7"/>
    <s v="Medium"/>
    <s v="No"/>
    <s v="Hadia Bousaid"/>
  </r>
  <r>
    <s v="44899"/>
    <s v="TU-2013-LW7125134-41334"/>
    <x v="1061"/>
    <x v="741"/>
    <n v="7"/>
    <s v="Standard Class"/>
    <s v="LW-7125134"/>
    <s v="Liz Willingham"/>
    <s v="Consumer"/>
    <n v="0"/>
    <s v="Istanbul"/>
    <s v="Istanbul"/>
    <s v="Turkey"/>
    <s v="Western Asia"/>
    <s v="Asia Pacific"/>
    <s v="FUR-FU-6257"/>
    <s v="Furniture"/>
    <s v="Furnishings"/>
    <s v="Tenex Light Bulb, Black"/>
    <n v="45.432000000000002"/>
    <n v="6"/>
    <n v="0.6"/>
    <n v="-34.128"/>
    <n v="3.7"/>
    <s v="Medium"/>
    <s v="No"/>
    <s v="Kaoru Xun"/>
  </r>
  <r>
    <s v="34742"/>
    <s v="CA-2013-LE16810140-41437"/>
    <x v="594"/>
    <x v="89"/>
    <n v="5"/>
    <s v="Standard Class"/>
    <s v="LE-168101406"/>
    <s v="Laurel Elliston"/>
    <s v="Consumer"/>
    <n v="19711"/>
    <s v="Newark"/>
    <s v="Delaware"/>
    <s v="United States"/>
    <s v="Eastern US"/>
    <s v="USCA"/>
    <s v="OFF-ST-5590"/>
    <s v="Office Supplies"/>
    <s v="Storage"/>
    <s v="Perma STOR-ALL Hanging File Box, 13 1/8&quot;W x 12 1/4&quot;D x 10 1/2&quot;H"/>
    <n v="29.9"/>
    <n v="5"/>
    <n v="0"/>
    <n v="5.0829999999999984"/>
    <n v="2.37"/>
    <s v="Medium"/>
    <s v="No"/>
    <s v="Dolores Davis"/>
  </r>
  <r>
    <s v="33280"/>
    <s v="CA-2012-LW16825140-41237"/>
    <x v="136"/>
    <x v="511"/>
    <n v="2"/>
    <s v="Second Class"/>
    <s v="LW-168251404"/>
    <s v="Laurel Workman"/>
    <s v="Corporate"/>
    <n v="94513"/>
    <s v="Brentwood"/>
    <s v="California"/>
    <s v="United States"/>
    <s v="Western US"/>
    <s v="USCA"/>
    <s v="OFF-AP-3374"/>
    <s v="Office Supplies"/>
    <s v="Appliances"/>
    <s v="Belkin F9G930V10-GRY 9 Outlet Surge"/>
    <n v="320.88"/>
    <n v="6"/>
    <n v="0"/>
    <n v="93.055199999999957"/>
    <n v="41.8"/>
    <s v="High"/>
    <s v="No"/>
    <s v="Derrick Snyders"/>
  </r>
  <r>
    <s v="28528"/>
    <s v="IN-2014-TS21430113-41899"/>
    <x v="154"/>
    <x v="867"/>
    <n v="1"/>
    <s v="First Class"/>
    <s v="TS-21430113"/>
    <s v="Tom Stivers"/>
    <s v="Corporate"/>
    <n v="0"/>
    <s v="Singapore"/>
    <s v="Singapore"/>
    <s v="Singapore"/>
    <s v="Southeastern Asia"/>
    <s v="Asia Pacific"/>
    <s v="OFF-LA-4686"/>
    <s v="Office Supplies"/>
    <s v="Labels"/>
    <s v="Hon Round Labels, Adjustable"/>
    <n v="22.8"/>
    <n v="5"/>
    <n v="0"/>
    <n v="7.65"/>
    <n v="3.68"/>
    <s v="Medium"/>
    <s v="No"/>
    <s v="Preecha Metharom"/>
  </r>
  <r>
    <s v="39411"/>
    <s v="CA-2015-LW16825140-42281"/>
    <x v="924"/>
    <x v="232"/>
    <n v="4"/>
    <s v="Second Class"/>
    <s v="LW-168251402"/>
    <s v="Laurel Workman"/>
    <s v="Corporate"/>
    <n v="77506"/>
    <s v="Pasadena"/>
    <s v="Texas"/>
    <s v="United States"/>
    <s v="Central US"/>
    <s v="USCA"/>
    <s v="OFF-AR-3837"/>
    <s v="Office Supplies"/>
    <s v="Art"/>
    <s v="Colorific Watercolor Pencils"/>
    <n v="20.64"/>
    <n v="5"/>
    <n v="0.2"/>
    <n v="2.321999999999997"/>
    <n v="1.65"/>
    <s v="Medium"/>
    <s v="No"/>
    <s v="Lon Bonher"/>
  </r>
  <r>
    <s v="38185"/>
    <s v="CA-2015-LL16840140-42120"/>
    <x v="628"/>
    <x v="660"/>
    <n v="7"/>
    <s v="Standard Class"/>
    <s v="LL-168401404"/>
    <s v="Lauren Leatherbury"/>
    <s v="Consumer"/>
    <n v="90032"/>
    <s v="Los Angeles"/>
    <s v="California"/>
    <s v="United States"/>
    <s v="Western US"/>
    <s v="USCA"/>
    <s v="OFF-BI-6219"/>
    <s v="Office Supplies"/>
    <s v="Binders"/>
    <s v="Surelock Post Binders"/>
    <n v="73.343999999999994"/>
    <n v="3"/>
    <n v="0.2"/>
    <n v="27.504000000000001"/>
    <n v="4.08"/>
    <s v="Medium"/>
    <s v="No"/>
    <s v="Derrick Snyders"/>
  </r>
  <r>
    <s v="32181"/>
    <s v="CA-2012-LL16840140-41027"/>
    <x v="1051"/>
    <x v="471"/>
    <n v="5"/>
    <s v="Standard Class"/>
    <s v="LL-168401406"/>
    <s v="Lauren Leatherbury"/>
    <s v="Consumer"/>
    <n v="14609"/>
    <s v="Rochester"/>
    <s v="New York"/>
    <s v="United States"/>
    <s v="Eastern US"/>
    <s v="USCA"/>
    <s v="FUR-FU-3911"/>
    <s v="Furniture"/>
    <s v="Furnishings"/>
    <s v="Dax Clear Box Frame"/>
    <n v="17.46"/>
    <n v="2"/>
    <n v="0"/>
    <n v="5.936399999999999"/>
    <n v="1.76"/>
    <s v="Medium"/>
    <s v="No"/>
    <s v="Dolores Davis"/>
  </r>
  <r>
    <s v="40281"/>
    <s v="CA-2014-LC16870140-41705"/>
    <x v="801"/>
    <x v="70"/>
    <n v="6"/>
    <s v="Standard Class"/>
    <s v="LC-168701402"/>
    <s v="Lena Cacioppo"/>
    <s v="Consumer"/>
    <n v="60623"/>
    <s v="Chicago"/>
    <s v="Illinois"/>
    <s v="United States"/>
    <s v="Central US"/>
    <s v="USCA"/>
    <s v="FUR-TA-3424"/>
    <s v="Furniture"/>
    <s v="Tables"/>
    <s v="Bevis Rectangular Conference Tables"/>
    <n v="145.97999999999999"/>
    <n v="2"/>
    <n v="0.5"/>
    <n v="-99.266399999999976"/>
    <n v="14.22"/>
    <s v="Medium"/>
    <s v="No"/>
    <s v="Lon Bonher"/>
  </r>
  <r>
    <s v="2891"/>
    <s v="MX-2012-DH1307537-41219"/>
    <x v="6"/>
    <x v="48"/>
    <n v="4"/>
    <s v="Standard Class"/>
    <s v="DH-1307537"/>
    <s v="Dave Hallsten"/>
    <s v="Corporate"/>
    <n v="0"/>
    <s v="Portoviejo"/>
    <s v="Manabi"/>
    <s v="Ecuador"/>
    <s v="South America"/>
    <s v="LATAM"/>
    <s v="OFF-ST-6025"/>
    <s v="Office Supplies"/>
    <s v="Storage"/>
    <s v="Smead Box, Single Width"/>
    <n v="36"/>
    <n v="5"/>
    <n v="0"/>
    <n v="8.1999999999999993"/>
    <n v="3.621"/>
    <s v="High"/>
    <s v="No"/>
    <s v="Vasco Magalhães"/>
  </r>
  <r>
    <s v="45361"/>
    <s v="UP-2014-ZD11925137-41950"/>
    <x v="82"/>
    <x v="191"/>
    <n v="4"/>
    <s v="Standard Class"/>
    <s v="ZD-11925137"/>
    <s v="Zuschuss Donatelli"/>
    <s v="Consumer"/>
    <n v="0"/>
    <s v="Kharkiv"/>
    <s v="Kharkiv"/>
    <s v="Ukraine"/>
    <s v="Eastern Europe"/>
    <s v="Europe"/>
    <s v="OFF-LA-3300"/>
    <s v="Office Supplies"/>
    <s v="Labels"/>
    <s v="Avery Legal Exhibit Labels, Laser Printer Compatible"/>
    <n v="45.36"/>
    <n v="4"/>
    <n v="0"/>
    <n v="6.7200000000000006"/>
    <n v="3.62"/>
    <s v="High"/>
    <s v="No"/>
    <s v="Oxana Lagunov"/>
  </r>
  <r>
    <s v="23011"/>
    <s v="ID-2012-LW168257-41248"/>
    <x v="712"/>
    <x v="756"/>
    <n v="4"/>
    <s v="Standard Class"/>
    <s v="LW-168257"/>
    <s v="Laurel Workman"/>
    <s v="Corporate"/>
    <n v="0"/>
    <s v="Perth"/>
    <s v="Western Australia"/>
    <s v="Australia"/>
    <s v="Oceania"/>
    <s v="Asia Pacific"/>
    <s v="OFF-SU-6170"/>
    <s v="Office Supplies"/>
    <s v="Supplies"/>
    <s v="Stiletto Ruler, Serrated"/>
    <n v="72.954000000000008"/>
    <n v="7"/>
    <n v="0.1"/>
    <n v="-2.4360000000000022"/>
    <n v="3.61"/>
    <s v="Medium"/>
    <s v="No"/>
    <s v="Kauri Anaru"/>
  </r>
  <r>
    <s v="34010"/>
    <s v="CA-2012-LC16885140-41023"/>
    <x v="722"/>
    <x v="1020"/>
    <n v="4"/>
    <s v="Standard Class"/>
    <s v="LC-168851408"/>
    <s v="Lena Creighton"/>
    <s v="Consumer"/>
    <n v="28403"/>
    <s v="Wilmington"/>
    <s v="North Carolina"/>
    <s v="United States"/>
    <s v="Southern US"/>
    <s v="USCA"/>
    <s v="TEC-PH-3165"/>
    <s v="Technology"/>
    <s v="Phones"/>
    <s v="AT&amp;T CL2909"/>
    <n v="302.37599999999998"/>
    <n v="3"/>
    <n v="0.2"/>
    <n v="37.796999999999997"/>
    <n v="37.53"/>
    <s v="High"/>
    <s v="No"/>
    <s v="Flannery Newton"/>
  </r>
  <r>
    <s v="8782"/>
    <s v="MX-2015-TH21550101-42328"/>
    <x v="191"/>
    <x v="65"/>
    <n v="5"/>
    <s v="Standard Class"/>
    <s v="TH-21550101"/>
    <s v="Tracy Hopkins"/>
    <s v="Home Office"/>
    <n v="0"/>
    <s v="Arequipa"/>
    <s v="Arequipa"/>
    <s v="Peru"/>
    <s v="South America"/>
    <s v="LATAM"/>
    <s v="OFF-ST-4061"/>
    <s v="Office Supplies"/>
    <s v="Storage"/>
    <s v="Eldon Folders, Industrial"/>
    <n v="34.92"/>
    <n v="5"/>
    <n v="0.4"/>
    <n v="-10.48"/>
    <n v="3.5750000000000002"/>
    <s v="Medium"/>
    <s v="No"/>
    <s v="Vasco Magalhães"/>
  </r>
  <r>
    <s v="38451"/>
    <s v="US-2013-LH16900140-41633"/>
    <x v="474"/>
    <x v="225"/>
    <n v="2"/>
    <s v="Second Class"/>
    <s v="LH-169001408"/>
    <s v="Lena Hernandez"/>
    <s v="Consumer"/>
    <n v="31907"/>
    <s v="Columbus"/>
    <s v="Georgia"/>
    <s v="United States"/>
    <s v="Southern US"/>
    <s v="USCA"/>
    <s v="FUR-FU-6227"/>
    <s v="Furniture"/>
    <s v="Furnishings"/>
    <s v="Tenex B1-RE Series Chair Mats for Low Pile Carpets"/>
    <n v="275.88"/>
    <n v="6"/>
    <n v="0"/>
    <n v="46.899599999999957"/>
    <n v="56.43"/>
    <s v="Critical"/>
    <s v="No"/>
    <s v="Flannery Newton"/>
  </r>
  <r>
    <s v="47110"/>
    <s v="TZ-2015-DR2940129-42061"/>
    <x v="1015"/>
    <x v="450"/>
    <n v="3"/>
    <s v="First Class"/>
    <s v="DR-2940129"/>
    <s v="Daniel Raglin"/>
    <s v="Home Office"/>
    <n v="0"/>
    <s v="Dar es Salaam"/>
    <s v="Dar Es Salaam"/>
    <s v="Tanzania"/>
    <s v="Eastern Africa"/>
    <s v="Africa"/>
    <s v="OFF-LA-4528"/>
    <s v="Office Supplies"/>
    <s v="Labels"/>
    <s v="Harbour Creations Color Coded Labels, Alphabetical"/>
    <n v="50.88"/>
    <n v="4"/>
    <n v="0"/>
    <n v="25.44"/>
    <n v="3.52"/>
    <s v="High"/>
    <s v="No"/>
    <s v="Wasswa Ahmed"/>
  </r>
  <r>
    <s v="39491"/>
    <s v="CA-2013-LR16915140-41608"/>
    <x v="224"/>
    <x v="526"/>
    <n v="3"/>
    <s v="First Class"/>
    <s v="LR-169151408"/>
    <s v="Lena Radford"/>
    <s v="Consumer"/>
    <n v="27707"/>
    <s v="Durham"/>
    <s v="North Carolina"/>
    <s v="United States"/>
    <s v="Southern US"/>
    <s v="USCA"/>
    <s v="FUR-FU-5161"/>
    <s v="Furniture"/>
    <s v="Furnishings"/>
    <s v="Luxo Professional Fluorescent Magnifier Lamp with Clamp-Mount Base"/>
    <n v="335.74400000000003"/>
    <n v="2"/>
    <n v="0.2"/>
    <n v="25.180800000000001"/>
    <n v="89.81"/>
    <s v="Critical"/>
    <s v="No"/>
    <s v="Flannery Newton"/>
  </r>
  <r>
    <s v="18183"/>
    <s v="IT-2015-MV1819091-42311"/>
    <x v="180"/>
    <x v="181"/>
    <n v="4"/>
    <s v="Standard Class"/>
    <s v="MV-1819091"/>
    <s v="Mike Vittorini"/>
    <s v="Consumer"/>
    <n v="0"/>
    <s v="Amsterdam"/>
    <s v="North Holland"/>
    <s v="Netherlands"/>
    <s v="Western Europe"/>
    <s v="Europe"/>
    <s v="OFF-LA-4685"/>
    <s v="Office Supplies"/>
    <s v="Labels"/>
    <s v="Hon Round Labels, 5000 Label Set"/>
    <n v="42.3"/>
    <n v="12"/>
    <n v="0.5"/>
    <n v="-15.3"/>
    <n v="3.51"/>
    <s v="Medium"/>
    <s v="No"/>
    <s v="Gilbert Wolff"/>
  </r>
  <r>
    <s v="33715"/>
    <s v="CA-2014-LC16930140-41781"/>
    <x v="328"/>
    <x v="1017"/>
    <n v="7"/>
    <s v="Standard Class"/>
    <s v="LC-169301404"/>
    <s v="Linda Cazamias"/>
    <s v="Corporate"/>
    <n v="89431"/>
    <s v="Sparks"/>
    <s v="Nevada"/>
    <s v="United States"/>
    <s v="Western US"/>
    <s v="USCA"/>
    <s v="TEC-MA-5556"/>
    <s v="Technology"/>
    <s v="Machines"/>
    <s v="Panasonic KX MB2061 Multifunction Printer"/>
    <n v="2396.4"/>
    <n v="10"/>
    <n v="0.2"/>
    <n v="179.7300000000001"/>
    <n v="192.24"/>
    <s v="Medium"/>
    <s v="No"/>
    <s v="Derrick Snyders"/>
  </r>
  <r>
    <s v="36515"/>
    <s v="CA-2015-LC16930140-42166"/>
    <x v="774"/>
    <x v="596"/>
    <n v="4"/>
    <s v="Standard Class"/>
    <s v="LC-169301406"/>
    <s v="Linda Cazamias"/>
    <s v="Corporate"/>
    <n v="10011"/>
    <s v="New York City"/>
    <s v="New York"/>
    <s v="United States"/>
    <s v="Eastern US"/>
    <s v="USCA"/>
    <s v="OFF-AR-5633"/>
    <s v="Office Supplies"/>
    <s v="Art"/>
    <s v="Prang Dustless Chalk Sticks"/>
    <n v="8.4"/>
    <n v="5"/>
    <n v="0"/>
    <n v="4.2"/>
    <n v="1.1599999999999999"/>
    <s v="High"/>
    <s v="No"/>
    <s v="Dolores Davis"/>
  </r>
  <r>
    <s v="49702"/>
    <s v="TU-2013-MW8220134-41398"/>
    <x v="339"/>
    <x v="333"/>
    <n v="5"/>
    <s v="Standard Class"/>
    <s v="MW-8220134"/>
    <s v="Mitch Webber"/>
    <s v="Consumer"/>
    <n v="0"/>
    <s v="Eskisehir"/>
    <s v="Eskisehir"/>
    <s v="Turkey"/>
    <s v="Western Asia"/>
    <s v="Asia Pacific"/>
    <s v="OFF-PA-6608"/>
    <s v="Office Supplies"/>
    <s v="Paper"/>
    <s v="Xerox Computer Printout Paper, Recycled"/>
    <n v="42"/>
    <n v="4"/>
    <n v="0.6"/>
    <n v="-28.44"/>
    <n v="3.47"/>
    <s v="Medium"/>
    <s v="No"/>
    <s v="Kaoru Xun"/>
  </r>
  <r>
    <s v="40071"/>
    <s v="CA-2013-LC16960140-41327"/>
    <x v="152"/>
    <x v="553"/>
    <n v="5"/>
    <s v="Standard Class"/>
    <s v="LC-169601406"/>
    <s v="Lindsay Castell"/>
    <s v="Home Office"/>
    <n v="10024"/>
    <s v="New York City"/>
    <s v="New York"/>
    <s v="United States"/>
    <s v="Eastern US"/>
    <s v="USCA"/>
    <s v="OFF-BI-3319"/>
    <s v="Office Supplies"/>
    <s v="Binders"/>
    <s v="Avery Self-Adhesive Photo Pockets for Polaroid Photos"/>
    <n v="10.896000000000001"/>
    <n v="2"/>
    <n v="0.2"/>
    <n v="3.8135999999999992"/>
    <n v="1.96"/>
    <s v="Medium"/>
    <s v="No"/>
    <s v="Dolores Davis"/>
  </r>
  <r>
    <s v="37851"/>
    <s v="CA-2012-LS16975140-41201"/>
    <x v="1062"/>
    <x v="1154"/>
    <n v="2"/>
    <s v="Second Class"/>
    <s v="LS-169751402"/>
    <s v="Lindsay Shagiari"/>
    <s v="Home Office"/>
    <n v="60653"/>
    <s v="Chicago"/>
    <s v="Illinois"/>
    <s v="United States"/>
    <s v="Central US"/>
    <s v="USCA"/>
    <s v="OFF-ST-2861"/>
    <s v="Office Supplies"/>
    <s v="Storage"/>
    <s v="24 Capacity Maxi Data Binder Racks, Pearl"/>
    <n v="505.32000000000011"/>
    <n v="3"/>
    <n v="0.2"/>
    <n v="31.58249999999995"/>
    <n v="90.78"/>
    <s v="Critical"/>
    <s v="No"/>
    <s v="Lon Bonher"/>
  </r>
  <r>
    <s v="10475"/>
    <s v="IT-2015-JD1589591-42363"/>
    <x v="305"/>
    <x v="301"/>
    <n v="7"/>
    <s v="Standard Class"/>
    <s v="JD-1589591"/>
    <s v="Jonathan Doherty"/>
    <s v="Corporate"/>
    <n v="0"/>
    <s v="Oosterhout"/>
    <s v="North Brabant"/>
    <s v="Netherlands"/>
    <s v="Western Europe"/>
    <s v="Europe"/>
    <s v="OFF-LA-6035"/>
    <s v="Office Supplies"/>
    <s v="Labels"/>
    <s v="Smead File Folder Labels, Adjustable"/>
    <n v="23.73"/>
    <n v="7"/>
    <n v="0.5"/>
    <n v="-21"/>
    <n v="3.43"/>
    <s v="Low"/>
    <s v="No"/>
    <s v="Gilbert Wolff"/>
  </r>
  <r>
    <s v="22647"/>
    <s v="ID-2015-KH1669097-42073"/>
    <x v="483"/>
    <x v="980"/>
    <n v="4"/>
    <s v="Standard Class"/>
    <s v="KH-1669097"/>
    <s v="Kristen Hastings"/>
    <s v="Corporate"/>
    <n v="0"/>
    <s v="Gujranwala"/>
    <s v="Punjab"/>
    <s v="Pakistan"/>
    <s v="Southern Asia"/>
    <s v="Asia Pacific"/>
    <s v="OFF-EN-4906"/>
    <s v="Office Supplies"/>
    <s v="Envelopes"/>
    <s v="Jiffy Clasp Envelope, Recycled"/>
    <n v="21.95999999999999"/>
    <n v="6"/>
    <n v="0.5"/>
    <n v="-9.7199999999999935"/>
    <n v="3.42"/>
    <s v="High"/>
    <s v="No"/>
    <s v="Chandrakant Chaudhri"/>
  </r>
  <r>
    <s v="5449"/>
    <s v="MX-2014-RK1930039-41824"/>
    <x v="932"/>
    <x v="524"/>
    <n v="5"/>
    <s v="Standard Class"/>
    <s v="RK-1930039"/>
    <s v="Ralph Kennedy"/>
    <s v="Consumer"/>
    <n v="0"/>
    <s v="Sonsonate"/>
    <s v="Sonsonate"/>
    <s v="El Salvador"/>
    <s v="Central America"/>
    <s v="LATAM"/>
    <s v="OFF-PA-6610"/>
    <s v="Office Supplies"/>
    <s v="Paper"/>
    <s v="Xerox Memo Slips, Multicolor"/>
    <n v="19.920000000000002"/>
    <n v="2"/>
    <n v="0"/>
    <n v="4.76"/>
    <n v="3.419"/>
    <s v="High"/>
    <s v="No"/>
    <s v="Nicodemo Bautista"/>
  </r>
  <r>
    <s v="48631"/>
    <s v="UG-2015-AG675136-42188"/>
    <x v="230"/>
    <x v="618"/>
    <n v="0"/>
    <s v="Same Day"/>
    <s v="AG-675136"/>
    <s v="Anna Gayman"/>
    <s v="Consumer"/>
    <n v="0"/>
    <s v="Kampala"/>
    <s v="Kampala"/>
    <s v="Uganda"/>
    <s v="Eastern Africa"/>
    <s v="Africa"/>
    <s v="OFF-AR-5927"/>
    <s v="Office Supplies"/>
    <s v="Art"/>
    <s v="Sanford Pens, Water Color"/>
    <n v="8.5680000000000014"/>
    <n v="2"/>
    <n v="0.7"/>
    <n v="-6.911999999999999"/>
    <n v="3.39"/>
    <s v="Critical"/>
    <s v="No"/>
    <s v="Wasswa Ahmed"/>
  </r>
  <r>
    <s v="9691"/>
    <s v="MX-2014-JS1603026-41781"/>
    <x v="328"/>
    <x v="269"/>
    <n v="3"/>
    <s v="First Class"/>
    <s v="JS-1603026"/>
    <s v="Joy Smith"/>
    <s v="Consumer"/>
    <n v="0"/>
    <s v="Santiago"/>
    <s v="Santiago"/>
    <s v="Chile"/>
    <s v="South America"/>
    <s v="LATAM"/>
    <s v="OFF-BI-3289"/>
    <s v="Office Supplies"/>
    <s v="Binders"/>
    <s v="Avery Hole Reinforcements, Clear"/>
    <n v="18.059999999999999"/>
    <n v="7"/>
    <n v="0"/>
    <n v="1.54"/>
    <n v="3.3879999999999999"/>
    <s v="High"/>
    <s v="No"/>
    <s v="Vasco Magalhães"/>
  </r>
  <r>
    <s v="42282"/>
    <s v="CM-2015-BD156022-42182"/>
    <x v="171"/>
    <x v="833"/>
    <n v="4"/>
    <s v="Standard Class"/>
    <s v="BD-156022"/>
    <s v="Brendan Dodson"/>
    <s v="Home Office"/>
    <n v="0"/>
    <s v="Yaounde"/>
    <s v="Centre"/>
    <s v="Cameroon"/>
    <s v="Central Africa"/>
    <s v="Africa"/>
    <s v="OFF-BI-3294"/>
    <s v="Office Supplies"/>
    <s v="Binders"/>
    <s v="Avery Index Tab, Durable"/>
    <n v="40.14"/>
    <n v="6"/>
    <n v="0"/>
    <n v="10.26"/>
    <n v="3.38"/>
    <s v="Medium"/>
    <s v="No"/>
    <s v="Andile Ihejirika"/>
  </r>
  <r>
    <s v="3392"/>
    <s v="MX-2014-FM1421531-41865"/>
    <x v="605"/>
    <x v="535"/>
    <n v="4"/>
    <s v="Standard Class"/>
    <s v="FM-1421531"/>
    <s v="Filia McAdams"/>
    <s v="Corporate"/>
    <n v="0"/>
    <s v="Las Tunas"/>
    <s v="Las Tunas"/>
    <s v="Cuba"/>
    <s v="Caribbean"/>
    <s v="LATAM"/>
    <s v="OFF-FA-2953"/>
    <s v="Office Supplies"/>
    <s v="Fasteners"/>
    <s v="Accos Rubber Bands, Bulk Pack"/>
    <n v="44.48"/>
    <n v="4"/>
    <n v="0"/>
    <n v="17.28"/>
    <n v="3.37"/>
    <s v="Medium"/>
    <s v="No"/>
    <s v="Marilène Rousseau"/>
  </r>
  <r>
    <s v="44783"/>
    <s v="IV-2013-JK573029-41438"/>
    <x v="59"/>
    <x v="60"/>
    <n v="0"/>
    <s v="Same Day"/>
    <s v="JK-573029"/>
    <s v="Joe Kamberova"/>
    <s v="Consumer"/>
    <n v="0"/>
    <s v="Daloa"/>
    <s v="Haut-Sassandra"/>
    <s v="Cote d'Ivoire"/>
    <s v="Western Africa"/>
    <s v="Africa"/>
    <s v="OFF-SU-6169"/>
    <s v="Office Supplies"/>
    <s v="Supplies"/>
    <s v="Stiletto Ruler, High Speed"/>
    <n v="14.88"/>
    <n v="1"/>
    <n v="0"/>
    <n v="1.92"/>
    <n v="3.36"/>
    <s v="Medium"/>
    <s v="No"/>
    <s v="Katlego Akosua"/>
  </r>
  <r>
    <s v="37798"/>
    <s v="CA-2012-LC17050140-41214"/>
    <x v="861"/>
    <x v="257"/>
    <n v="4"/>
    <s v="Standard Class"/>
    <s v="LC-170501406"/>
    <s v="Liz Carlisle"/>
    <s v="Consumer"/>
    <n v="44256"/>
    <s v="Medina"/>
    <s v="Ohio"/>
    <s v="United States"/>
    <s v="Eastern US"/>
    <s v="USCA"/>
    <s v="TEC-PH-5620"/>
    <s v="Technology"/>
    <s v="Phones"/>
    <s v="Polycom CX300 Desktop Phone USB VoIP phone"/>
    <n v="539.96399999999994"/>
    <n v="6"/>
    <n v="0.4"/>
    <n v="-107.9928"/>
    <n v="35.78"/>
    <s v="High"/>
    <s v="No"/>
    <s v="Dolores Davis"/>
  </r>
  <r>
    <s v="39917"/>
    <s v="US-2015-LC17050140-42315"/>
    <x v="76"/>
    <x v="123"/>
    <n v="3"/>
    <s v="Second Class"/>
    <s v="LC-170501402"/>
    <s v="Liz Carlisle"/>
    <s v="Consumer"/>
    <n v="75217"/>
    <s v="Dallas"/>
    <s v="Texas"/>
    <s v="United States"/>
    <s v="Central US"/>
    <s v="USCA"/>
    <s v="FUR-FU-5091"/>
    <s v="Furniture"/>
    <s v="Furnishings"/>
    <s v="Linden 10&quot; Round Wall Clock, Black"/>
    <n v="30.56"/>
    <n v="5"/>
    <n v="0.6"/>
    <n v="-19.864000000000001"/>
    <n v="1.9"/>
    <s v="Medium"/>
    <s v="No"/>
    <s v="Lon Bonher"/>
  </r>
  <r>
    <s v="4866"/>
    <s v="US-2012-MH17455143-40978"/>
    <x v="804"/>
    <x v="1155"/>
    <n v="2"/>
    <s v="First Class"/>
    <s v="MH-17455143"/>
    <s v="Mark Hamilton"/>
    <s v="Consumer"/>
    <n v="0"/>
    <s v="Caracas"/>
    <s v="Distrito Capital"/>
    <s v="Venezuela"/>
    <s v="South America"/>
    <s v="LATAM"/>
    <s v="OFF-SU-4128"/>
    <s v="Office Supplies"/>
    <s v="Supplies"/>
    <s v="Elite Scissors, High Speed"/>
    <n v="27.035999999999991"/>
    <n v="3"/>
    <n v="0.4"/>
    <n v="-14.004"/>
    <n v="3.34"/>
    <s v="High"/>
    <s v="No"/>
    <s v="Vasco Magalhães"/>
  </r>
  <r>
    <s v="2857"/>
    <s v="MX-2015-HA1490518-42138"/>
    <x v="1063"/>
    <x v="52"/>
    <n v="4"/>
    <s v="Standard Class"/>
    <s v="HA-1490518"/>
    <s v="Helen Abelman"/>
    <s v="Consumer"/>
    <n v="0"/>
    <s v="Novo Cruzeiro"/>
    <s v="Minas Gerais"/>
    <s v="Brazil"/>
    <s v="South America"/>
    <s v="LATAM"/>
    <s v="OFF-LA-5384"/>
    <s v="Office Supplies"/>
    <s v="Labels"/>
    <s v="Novimex File Folder Labels, Alphabetical"/>
    <n v="37.659999999999997"/>
    <n v="7"/>
    <n v="0"/>
    <n v="14.56"/>
    <n v="3.339"/>
    <s v="Medium"/>
    <s v="No"/>
    <s v="Vasco Magalhães"/>
  </r>
  <r>
    <s v="38762"/>
    <s v="CA-2014-LP17095140-41891"/>
    <x v="211"/>
    <x v="376"/>
    <n v="7"/>
    <s v="Standard Class"/>
    <s v="LP-170951404"/>
    <s v="Liz Preis"/>
    <s v="Consumer"/>
    <n v="93277"/>
    <s v="Visalia"/>
    <s v="California"/>
    <s v="United States"/>
    <s v="Western US"/>
    <s v="USCA"/>
    <s v="OFF-ST-5239"/>
    <s v="Office Supplies"/>
    <s v="Storage"/>
    <s v="Mini 13-1/2 Capacity Data Binder Rack, Pearl"/>
    <n v="261.74"/>
    <n v="2"/>
    <n v="0"/>
    <n v="65.435000000000002"/>
    <n v="24.99"/>
    <s v="Medium"/>
    <s v="No"/>
    <s v="Derrick Snyders"/>
  </r>
  <r>
    <s v="33644"/>
    <s v="CA-2014-LT17110140-41712"/>
    <x v="80"/>
    <x v="82"/>
    <n v="5"/>
    <s v="Standard Class"/>
    <s v="LT-171101402"/>
    <s v="Liz Thompson"/>
    <s v="Consumer"/>
    <n v="78207"/>
    <s v="San Antonio"/>
    <s v="Texas"/>
    <s v="United States"/>
    <s v="Central US"/>
    <s v="USCA"/>
    <s v="FUR-TA-4671"/>
    <s v="Furniture"/>
    <s v="Tables"/>
    <s v="Hon Non-Folding Utility Tables"/>
    <n v="557.58500000000004"/>
    <n v="5"/>
    <n v="0.3"/>
    <n v="0"/>
    <n v="33.04"/>
    <s v="Medium"/>
    <s v="No"/>
    <s v="Lon Bonher"/>
  </r>
  <r>
    <s v="36116"/>
    <s v="CA-2015-LW17125140-42164"/>
    <x v="178"/>
    <x v="596"/>
    <n v="6"/>
    <s v="Standard Class"/>
    <s v="LW-171251406"/>
    <s v="Liz Willingham"/>
    <s v="Consumer"/>
    <n v="6360"/>
    <s v="Norwich"/>
    <s v="Connecticut"/>
    <s v="United States"/>
    <s v="Eastern US"/>
    <s v="USCA"/>
    <s v="OFF-BI-6401"/>
    <s v="Office Supplies"/>
    <s v="Binders"/>
    <s v="Wilson Jones Impact Binders"/>
    <n v="10.36"/>
    <n v="2"/>
    <n v="0"/>
    <n v="5.0763999999999996"/>
    <n v="1.7"/>
    <s v="Medium"/>
    <s v="No"/>
    <s v="Dolores Davis"/>
  </r>
  <r>
    <s v="12957"/>
    <s v="ES-2015-KF1628548-42244"/>
    <x v="35"/>
    <x v="908"/>
    <n v="5"/>
    <s v="Standard Class"/>
    <s v="KF-1628548"/>
    <s v="Karen Ferguson"/>
    <s v="Home Office"/>
    <n v="0"/>
    <s v="Cottbus"/>
    <s v="Brandenburg"/>
    <s v="Germany"/>
    <s v="Western Europe"/>
    <s v="Europe"/>
    <s v="OFF-FA-6193"/>
    <s v="Office Supplies"/>
    <s v="Fasteners"/>
    <s v="Stockwell Push Pins, 12 Pack"/>
    <n v="27.6"/>
    <n v="2"/>
    <n v="0"/>
    <n v="2.76"/>
    <n v="3.25"/>
    <s v="Medium"/>
    <s v="No"/>
    <s v="Gilbert Wolff"/>
  </r>
  <r>
    <s v="45070"/>
    <s v="EG-2012-SJ1021538-41213"/>
    <x v="811"/>
    <x v="821"/>
    <n v="6"/>
    <s v="Standard Class"/>
    <s v="SJ-1021538"/>
    <s v="Sarah Jordon"/>
    <s v="Consumer"/>
    <n v="0"/>
    <s v="Mallawi"/>
    <s v="Al Minya"/>
    <s v="Egypt"/>
    <s v="North Africa"/>
    <s v="Africa"/>
    <s v="OFF-BI-3292"/>
    <s v="Office Supplies"/>
    <s v="Binders"/>
    <s v="Avery Hole Reinforcements, Recycled"/>
    <n v="28.62"/>
    <n v="6"/>
    <n v="0"/>
    <n v="12.24"/>
    <n v="3.24"/>
    <s v="Medium"/>
    <s v="No"/>
    <s v="Lindiwe Afolayan"/>
  </r>
  <r>
    <s v="7168"/>
    <s v="US-2014-CS1249036-41970"/>
    <x v="568"/>
    <x v="923"/>
    <n v="6"/>
    <s v="Standard Class"/>
    <s v="CS-1249036"/>
    <s v="Cindy Schnelling"/>
    <s v="Corporate"/>
    <n v="0"/>
    <s v="Santo Domingo"/>
    <s v="Santo Domingo"/>
    <s v="Dominican Republic"/>
    <s v="Caribbean"/>
    <s v="LATAM"/>
    <s v="OFF-LA-4552"/>
    <s v="Office Supplies"/>
    <s v="Labels"/>
    <s v="Harbour Creations Shipping Labels, 5000 Label Set"/>
    <n v="56.88000000000001"/>
    <n v="9"/>
    <n v="0.2"/>
    <n v="-4.3200000000000021"/>
    <n v="3.2320000000000002"/>
    <s v="Medium"/>
    <s v="No"/>
    <s v="Marilène Rousseau"/>
  </r>
  <r>
    <s v="50"/>
    <s v="MX-2015-MG1820528-42130"/>
    <x v="1064"/>
    <x v="279"/>
    <n v="4"/>
    <s v="Standard Class"/>
    <s v="MG-1820528"/>
    <s v="Mitch Gastineau"/>
    <s v="Corporate"/>
    <n v="0"/>
    <s v="Medellín"/>
    <s v="Antioquia"/>
    <s v="Colombia"/>
    <s v="South America"/>
    <s v="LATAM"/>
    <s v="OFF-FA-2946"/>
    <s v="Office Supplies"/>
    <s v="Fasteners"/>
    <s v="Accos Paper Clips, Metal"/>
    <n v="44.900000000000013"/>
    <n v="5"/>
    <n v="0"/>
    <n v="8.5"/>
    <n v="3.206"/>
    <s v="Medium"/>
    <s v="No"/>
    <s v="Vasco Magalhães"/>
  </r>
  <r>
    <s v="37538"/>
    <s v="CA-2015-LO17170140-42153"/>
    <x v="174"/>
    <x v="278"/>
    <n v="3"/>
    <s v="Second Class"/>
    <s v="LO-171701406"/>
    <s v="Lori Olson"/>
    <s v="Corporate"/>
    <n v="3301"/>
    <s v="Concord"/>
    <s v="New Hampshire"/>
    <s v="United States"/>
    <s v="Eastern US"/>
    <s v="USCA"/>
    <s v="FUR-FU-3031"/>
    <s v="Furniture"/>
    <s v="Furnishings"/>
    <s v="Advantus Employee of the Month Certificate Frame, 11 x 13-1/2"/>
    <n v="247.44"/>
    <n v="8"/>
    <n v="0"/>
    <n v="101.4504"/>
    <n v="20.57"/>
    <s v="Medium"/>
    <s v="No"/>
    <s v="Dolores Davis"/>
  </r>
  <r>
    <s v="33832"/>
    <s v="CA-2013-LO17170140-41523"/>
    <x v="455"/>
    <x v="340"/>
    <n v="2"/>
    <s v="First Class"/>
    <s v="LO-171701404"/>
    <s v="Lori Olson"/>
    <s v="Corporate"/>
    <n v="92253"/>
    <s v="La Quinta"/>
    <s v="California"/>
    <s v="United States"/>
    <s v="Western US"/>
    <s v="USCA"/>
    <s v="TEC-AC-5215"/>
    <s v="Technology"/>
    <s v="Accessories"/>
    <s v="Memorex Mini Travel Drive 8 GB USB 2.0 Flash Drive"/>
    <n v="46.32"/>
    <n v="4"/>
    <n v="0"/>
    <n v="18.064800000000002"/>
    <n v="9.2100000000000009"/>
    <s v="Medium"/>
    <s v="No"/>
    <s v="Derrick Snyders"/>
  </r>
  <r>
    <s v="16160"/>
    <s v="ES-2013-FM1438048-41497"/>
    <x v="671"/>
    <x v="700"/>
    <n v="5"/>
    <s v="Standard Class"/>
    <s v="FM-1438048"/>
    <s v="Fred McMath"/>
    <s v="Consumer"/>
    <n v="0"/>
    <s v="Berlin"/>
    <s v="Berlin"/>
    <s v="Germany"/>
    <s v="Western Europe"/>
    <s v="Europe"/>
    <s v="OFF-LA-6055"/>
    <s v="Office Supplies"/>
    <s v="Labels"/>
    <s v="Smead Round Labels, Alphabetical"/>
    <n v="42.336000000000013"/>
    <n v="7"/>
    <n v="0.1"/>
    <n v="7.0560000000000009"/>
    <n v="3.2"/>
    <s v="High"/>
    <s v="No"/>
    <s v="Gilbert Wolff"/>
  </r>
  <r>
    <s v="31699"/>
    <s v="CA-2012-LF17185140-41266"/>
    <x v="163"/>
    <x v="164"/>
    <n v="2"/>
    <s v="First Class"/>
    <s v="LF-171851408"/>
    <s v="Luke Foster"/>
    <s v="Consumer"/>
    <n v="33180"/>
    <s v="Miami"/>
    <s v="Florida"/>
    <s v="United States"/>
    <s v="Southern US"/>
    <s v="USCA"/>
    <s v="OFF-PA-6531"/>
    <s v="Office Supplies"/>
    <s v="Paper"/>
    <s v="Xerox 1974"/>
    <n v="9.5680000000000014"/>
    <n v="2"/>
    <n v="0.2"/>
    <n v="3.4683999999999999"/>
    <n v="1.98"/>
    <s v="High"/>
    <s v="No"/>
    <s v="Flannery Newton"/>
  </r>
  <r>
    <s v="36530"/>
    <s v="CA-2012-LS17200140-41199"/>
    <x v="326"/>
    <x v="1154"/>
    <n v="4"/>
    <s v="Standard Class"/>
    <s v="LS-172001408"/>
    <s v="Luke Schmidt"/>
    <s v="Corporate"/>
    <n v="71854"/>
    <s v="Texarkana"/>
    <s v="Arkansas"/>
    <s v="United States"/>
    <s v="Southern US"/>
    <s v="USCA"/>
    <s v="FUR-CH-5444"/>
    <s v="Furniture"/>
    <s v="Chairs"/>
    <s v="Office Star Flex Back Scooter Chair with Aluminum Finish Frame"/>
    <n v="605.34"/>
    <n v="6"/>
    <n v="0"/>
    <n v="145.2816"/>
    <n v="35.229999999999997"/>
    <s v="High"/>
    <s v="No"/>
    <s v="Flannery Newton"/>
  </r>
  <r>
    <s v="34217"/>
    <s v="CA-2014-LS17200140-41967"/>
    <x v="53"/>
    <x v="675"/>
    <n v="0"/>
    <s v="Same Day"/>
    <s v="LS-172001406"/>
    <s v="Luke Schmidt"/>
    <s v="Corporate"/>
    <n v="19140"/>
    <s v="Philadelphia"/>
    <s v="Pennsylvania"/>
    <s v="United States"/>
    <s v="Eastern US"/>
    <s v="USCA"/>
    <s v="FUR-FU-3917"/>
    <s v="Furniture"/>
    <s v="Furnishings"/>
    <s v="DAX Executive Solid Wood Document Frame, Desktop or Hang, Mahogany, 5 x 7"/>
    <n v="70.448000000000008"/>
    <n v="7"/>
    <n v="0.2"/>
    <n v="12.32839999999999"/>
    <n v="18.63"/>
    <s v="High"/>
    <s v="No"/>
    <s v="Dolores Davis"/>
  </r>
  <r>
    <s v="37988"/>
    <s v="US-2015-LS17200140-42217"/>
    <x v="938"/>
    <x v="42"/>
    <n v="5"/>
    <s v="Standard Class"/>
    <s v="LS-172001402"/>
    <s v="Luke Schmidt"/>
    <s v="Corporate"/>
    <n v="53209"/>
    <s v="Milwaukee"/>
    <s v="Wisconsin"/>
    <s v="United States"/>
    <s v="Central US"/>
    <s v="USCA"/>
    <s v="OFF-AP-2868"/>
    <s v="Office Supplies"/>
    <s v="Appliances"/>
    <s v="3M Office Air Cleaner"/>
    <n v="155.88"/>
    <n v="6"/>
    <n v="0"/>
    <n v="54.558"/>
    <n v="13.66"/>
    <s v="Medium"/>
    <s v="No"/>
    <s v="Lon Bonher"/>
  </r>
  <r>
    <s v="22737"/>
    <s v="IN-2013-AG1033027-41396"/>
    <x v="519"/>
    <x v="576"/>
    <n v="6"/>
    <s v="Standard Class"/>
    <s v="AG-1033027"/>
    <s v="Alex Grayson"/>
    <s v="Consumer"/>
    <n v="0"/>
    <s v="Weifang"/>
    <s v="Shandong"/>
    <s v="China"/>
    <s v="Eastern Asia"/>
    <s v="Asia Pacific"/>
    <s v="OFF-EN-4434"/>
    <s v="Office Supplies"/>
    <s v="Envelopes"/>
    <s v="GlobeWeis Business Envelopes, with clear poly window"/>
    <n v="41.76"/>
    <n v="2"/>
    <n v="0"/>
    <n v="12.9"/>
    <n v="3.15"/>
    <s v="Low"/>
    <s v="No"/>
    <s v="Hadia Bousaid"/>
  </r>
  <r>
    <s v="4918"/>
    <s v="MX-2014-AG10765141-41783"/>
    <x v="854"/>
    <x v="1017"/>
    <n v="5"/>
    <s v="Second Class"/>
    <s v="AG-10765141"/>
    <s v="Anthony Garverick"/>
    <s v="Home Office"/>
    <n v="0"/>
    <s v="Montevideo"/>
    <s v="Montevideo"/>
    <s v="Uruguay"/>
    <s v="South America"/>
    <s v="LATAM"/>
    <s v="OFF-PA-6624"/>
    <s v="Office Supplies"/>
    <s v="Paper"/>
    <s v="Xerox Parchment Paper, Recycled"/>
    <n v="35.119999999999997"/>
    <n v="4"/>
    <n v="0"/>
    <n v="2.08"/>
    <n v="3.1480000000000001"/>
    <s v="Medium"/>
    <s v="No"/>
    <s v="Vasco Magalhães"/>
  </r>
  <r>
    <s v="39086"/>
    <s v="US-2014-LW17215140-41777"/>
    <x v="635"/>
    <x v="1156"/>
    <n v="3"/>
    <s v="First Class"/>
    <s v="LW-172151402"/>
    <s v="Luke Weiss"/>
    <s v="Consumer"/>
    <n v="60653"/>
    <s v="Chicago"/>
    <s v="Illinois"/>
    <s v="United States"/>
    <s v="Central US"/>
    <s v="USCA"/>
    <s v="OFF-PA-6418"/>
    <s v="Office Supplies"/>
    <s v="Paper"/>
    <s v="Wirebound Message Books, Four 2 3/4 x 5 Forms per Page, 200 Sets per Book"/>
    <n v="30.527999999999999"/>
    <n v="8"/>
    <n v="0.2"/>
    <n v="9.5399999999999974"/>
    <n v="2.44"/>
    <s v="Medium"/>
    <s v="No"/>
    <s v="Lon Bonher"/>
  </r>
  <r>
    <s v="35128"/>
    <s v="US-2013-LS17230140-41592"/>
    <x v="584"/>
    <x v="864"/>
    <n v="5"/>
    <s v="Standard Class"/>
    <s v="LS-172301406"/>
    <s v="Lycoris Saunders"/>
    <s v="Consumer"/>
    <n v="19901"/>
    <s v="Dover"/>
    <s v="Delaware"/>
    <s v="United States"/>
    <s v="Eastern US"/>
    <s v="USCA"/>
    <s v="FUR-FU-4227"/>
    <s v="Furniture"/>
    <s v="Furnishings"/>
    <s v="Executive Impressions 13&quot; Chairman Wall Clock"/>
    <n v="76.14"/>
    <n v="3"/>
    <n v="0"/>
    <n v="26.649000000000001"/>
    <n v="7.05"/>
    <s v="Medium"/>
    <s v="No"/>
    <s v="Dolores Davis"/>
  </r>
  <r>
    <s v="36624"/>
    <s v="CA-2012-LS17230140-40915"/>
    <x v="758"/>
    <x v="350"/>
    <n v="2"/>
    <s v="Second Class"/>
    <s v="LS-172301404"/>
    <s v="Lycoris Saunders"/>
    <s v="Consumer"/>
    <n v="90049"/>
    <s v="Los Angeles"/>
    <s v="California"/>
    <s v="United States"/>
    <s v="Western US"/>
    <s v="USCA"/>
    <s v="OFF-PA-6589"/>
    <s v="Office Supplies"/>
    <s v="Paper"/>
    <s v="Xerox 225"/>
    <n v="19.440000000000001"/>
    <n v="3"/>
    <n v="0"/>
    <n v="9.3312000000000008"/>
    <n v="4.37"/>
    <s v="High"/>
    <s v="No"/>
    <s v="Derrick Snyders"/>
  </r>
  <r>
    <s v="31807"/>
    <s v="CA-2015-LS17245140-42335"/>
    <x v="175"/>
    <x v="100"/>
    <n v="1"/>
    <s v="First Class"/>
    <s v="LS-172451402"/>
    <s v="Lynn Smith"/>
    <s v="Consumer"/>
    <n v="64118"/>
    <s v="Gladstone"/>
    <s v="Missouri"/>
    <s v="United States"/>
    <s v="Central US"/>
    <s v="USCA"/>
    <s v="FUR-FU-4236"/>
    <s v="Furniture"/>
    <s v="Furnishings"/>
    <s v="Executive Impressions Supervisor Wall Clock"/>
    <n v="126.3"/>
    <n v="3"/>
    <n v="0"/>
    <n v="40.415999999999997"/>
    <n v="44.37"/>
    <s v="High"/>
    <s v="No"/>
    <s v="Lon Bonher"/>
  </r>
  <r>
    <s v="37115"/>
    <s v="CA-2012-LS17245140-41238"/>
    <x v="1065"/>
    <x v="539"/>
    <n v="0"/>
    <s v="Same Day"/>
    <s v="LS-172451406"/>
    <s v="Lynn Smith"/>
    <s v="Consumer"/>
    <n v="13501"/>
    <s v="Utica"/>
    <s v="New York"/>
    <s v="United States"/>
    <s v="Eastern US"/>
    <s v="USCA"/>
    <s v="OFF-LA-3244"/>
    <s v="Office Supplies"/>
    <s v="Labels"/>
    <s v="Avery Address/Shipping Labels for Typewriters, 4&quot; x 2&quot;"/>
    <n v="93.149999999999991"/>
    <n v="9"/>
    <n v="0"/>
    <n v="44.712000000000003"/>
    <n v="15.58"/>
    <s v="High"/>
    <s v="No"/>
    <s v="Dolores Davis"/>
  </r>
  <r>
    <s v="2275"/>
    <s v="US-2014-GH1442536-41921"/>
    <x v="960"/>
    <x v="609"/>
    <n v="2"/>
    <s v="Second Class"/>
    <s v="GH-1442536"/>
    <s v="Gary Hwang"/>
    <s v="Consumer"/>
    <n v="0"/>
    <s v="San Francisco de Macorís"/>
    <s v="Duarte"/>
    <s v="Dominican Republic"/>
    <s v="Caribbean"/>
    <s v="LATAM"/>
    <s v="OFF-LA-4534"/>
    <s v="Office Supplies"/>
    <s v="Labels"/>
    <s v="Harbour Creations File Folder Labels, Adjustable"/>
    <n v="17.68"/>
    <n v="5"/>
    <n v="0.2"/>
    <n v="6.1799999999999988"/>
    <n v="3.1139999999999999"/>
    <s v="High"/>
    <s v="No"/>
    <s v="Marilène Rousseau"/>
  </r>
  <r>
    <s v="39735"/>
    <s v="CA-2012-MM17260140-41056"/>
    <x v="1066"/>
    <x v="1157"/>
    <n v="4"/>
    <s v="Standard Class"/>
    <s v="MM-172601404"/>
    <s v="Magdelene Morse"/>
    <s v="Consumer"/>
    <n v="98105"/>
    <s v="Seattle"/>
    <s v="Washington"/>
    <s v="United States"/>
    <s v="Western US"/>
    <s v="USCA"/>
    <s v="OFF-BI-4485"/>
    <s v="Office Supplies"/>
    <s v="Binders"/>
    <s v="Green Canvas Binder for 8-1/2&quot; x 14&quot; Sheets"/>
    <n v="136.96"/>
    <n v="4"/>
    <n v="0.2"/>
    <n v="51.359999999999992"/>
    <n v="8.2899999999999991"/>
    <s v="Medium"/>
    <s v="No"/>
    <s v="Derrick Snyders"/>
  </r>
  <r>
    <s v="41701"/>
    <s v="NI-2012-FG426095-41243"/>
    <x v="602"/>
    <x v="336"/>
    <n v="2"/>
    <s v="Second Class"/>
    <s v="FG-426095"/>
    <s v="Frank Gastineau"/>
    <s v="Home Office"/>
    <n v="0"/>
    <s v="Ibadan"/>
    <s v="Oyo"/>
    <s v="Nigeria"/>
    <s v="Western Africa"/>
    <s v="Africa"/>
    <s v="OFF-FA-3061"/>
    <s v="Office Supplies"/>
    <s v="Fasteners"/>
    <s v="Advantus Rubber Bands, Assorted Sizes"/>
    <n v="25.272000000000009"/>
    <n v="6"/>
    <n v="0.7"/>
    <n v="-40.607999999999997"/>
    <n v="3.1"/>
    <s v="High"/>
    <s v="No"/>
    <s v="Katlego Akosua"/>
  </r>
  <r>
    <s v="35405"/>
    <s v="CA-2013-MC17275140-41524"/>
    <x v="498"/>
    <x v="758"/>
    <n v="0"/>
    <s v="Same Day"/>
    <s v="MC-172751406"/>
    <s v="Marc Crier"/>
    <s v="Consumer"/>
    <n v="10011"/>
    <s v="New York City"/>
    <s v="New York"/>
    <s v="United States"/>
    <s v="Eastern US"/>
    <s v="USCA"/>
    <s v="FUR-TA-3117"/>
    <s v="Furniture"/>
    <s v="Tables"/>
    <s v="Anderson Hickey Conga Table Tops &amp; Accessories"/>
    <n v="27.414000000000001"/>
    <n v="3"/>
    <n v="0.4"/>
    <n v="-14.163900000000011"/>
    <n v="2.54"/>
    <s v="Medium"/>
    <s v="No"/>
    <s v="Dolores Davis"/>
  </r>
  <r>
    <s v="38440"/>
    <s v="US-2015-MH17290140-42075"/>
    <x v="1067"/>
    <x v="1158"/>
    <n v="5"/>
    <s v="Standard Class"/>
    <s v="MH-172901406"/>
    <s v="Marc Harrigan"/>
    <s v="Home Office"/>
    <n v="19140"/>
    <s v="Philadelphia"/>
    <s v="Pennsylvania"/>
    <s v="United States"/>
    <s v="Eastern US"/>
    <s v="USCA"/>
    <s v="TEC-PH-5364"/>
    <s v="Technology"/>
    <s v="Phones"/>
    <s v="Nortel Meridian M5316 Digital phone"/>
    <n v="776.84999999999991"/>
    <n v="5"/>
    <n v="0.4"/>
    <n v="-181.26499999999999"/>
    <n v="58.53"/>
    <s v="Medium"/>
    <s v="No"/>
    <s v="Dolores Davis"/>
  </r>
  <r>
    <s v="28551"/>
    <s v="IN-2014-PA1906078-41903"/>
    <x v="131"/>
    <x v="120"/>
    <n v="6"/>
    <s v="Standard Class"/>
    <s v="PA-1906078"/>
    <s v="Pete Armstrong"/>
    <s v="Home Office"/>
    <n v="0"/>
    <s v="Kuala Lumpur"/>
    <s v="Kuala Lumpur"/>
    <s v="Malaysia"/>
    <s v="Southeastern Asia"/>
    <s v="Asia Pacific"/>
    <s v="OFF-FA-3075"/>
    <s v="Office Supplies"/>
    <s v="Fasteners"/>
    <s v="Advantus Thumb Tacks, Metal"/>
    <n v="27.42"/>
    <n v="2"/>
    <n v="0"/>
    <n v="3.54"/>
    <n v="3.08"/>
    <s v="Medium"/>
    <s v="No"/>
    <s v="Preecha Metharom"/>
  </r>
  <r>
    <s v="8330"/>
    <s v="MX-2015-AB1060082-42285"/>
    <x v="836"/>
    <x v="533"/>
    <n v="2"/>
    <s v="Second Class"/>
    <s v="AB-1060082"/>
    <s v="Ann Blume"/>
    <s v="Corporate"/>
    <n v="0"/>
    <s v="Piedras Negras"/>
    <s v="Coahuila"/>
    <s v="Mexico"/>
    <s v="Central America"/>
    <s v="LATAM"/>
    <s v="OFF-FA-3022"/>
    <s v="Office Supplies"/>
    <s v="Fasteners"/>
    <s v="Advantus Clamps, Metal"/>
    <n v="38.820000000000007"/>
    <n v="3"/>
    <n v="0"/>
    <n v="3.06"/>
    <n v="3.0790000000000002"/>
    <s v="Medium"/>
    <s v="No"/>
    <s v="Nicodemo Bautista"/>
  </r>
  <r>
    <s v="35592"/>
    <s v="CA-2015-MB17305140-42189"/>
    <x v="402"/>
    <x v="852"/>
    <n v="7"/>
    <s v="Standard Class"/>
    <s v="MB-173051404"/>
    <s v="Maria Bertelson"/>
    <s v="Consumer"/>
    <n v="95610"/>
    <s v="Citrus Heights"/>
    <s v="California"/>
    <s v="United States"/>
    <s v="Western US"/>
    <s v="USCA"/>
    <s v="FUR-FU-4753"/>
    <s v="Furniture"/>
    <s v="Furnishings"/>
    <s v="Howard Miller 11-1/2&quot; Diameter Brentwood Wall Clock"/>
    <n v="129.38999999999999"/>
    <n v="3"/>
    <n v="0"/>
    <n v="54.343800000000009"/>
    <n v="17.940000000000001"/>
    <s v="Low"/>
    <s v="No"/>
    <s v="Derrick Snyders"/>
  </r>
  <r>
    <s v="15128"/>
    <s v="ES-2013-TB2162548-41374"/>
    <x v="416"/>
    <x v="1159"/>
    <n v="6"/>
    <s v="Standard Class"/>
    <s v="TB-2162548"/>
    <s v="Trudy Brown"/>
    <s v="Consumer"/>
    <n v="0"/>
    <s v="Augsburg"/>
    <s v="Bavaria"/>
    <s v="Germany"/>
    <s v="Western Europe"/>
    <s v="Europe"/>
    <s v="OFF-FA-5468"/>
    <s v="Office Supplies"/>
    <s v="Fasteners"/>
    <s v="OIC Paper Clips, Assorted Sizes"/>
    <n v="35.64"/>
    <n v="3"/>
    <n v="0"/>
    <n v="8.91"/>
    <n v="3.06"/>
    <s v="Medium"/>
    <s v="Yes"/>
    <s v="Gilbert Wolff"/>
  </r>
  <r>
    <s v="33858"/>
    <s v="CA-2013-MB17305140-41633"/>
    <x v="474"/>
    <x v="27"/>
    <n v="6"/>
    <s v="Standard Class"/>
    <s v="MB-173051408"/>
    <s v="Maria Bertelson"/>
    <s v="Consumer"/>
    <n v="37211"/>
    <s v="Nashville"/>
    <s v="Tennessee"/>
    <s v="United States"/>
    <s v="Southern US"/>
    <s v="USCA"/>
    <s v="OFF-LA-3192"/>
    <s v="Office Supplies"/>
    <s v="Labels"/>
    <s v="Avery 474"/>
    <n v="9.2159999999999993"/>
    <n v="4"/>
    <n v="0.2"/>
    <n v="3.3408000000000002"/>
    <n v="1.88"/>
    <s v="Medium"/>
    <s v="No"/>
    <s v="Flannery Newton"/>
  </r>
  <r>
    <s v="23267"/>
    <s v="IN-2015-DL1331527-42145"/>
    <x v="429"/>
    <x v="119"/>
    <n v="4"/>
    <s v="Standard Class"/>
    <s v="DL-1331527"/>
    <s v="Delfina Latchford"/>
    <s v="Consumer"/>
    <n v="0"/>
    <s v="Beijing"/>
    <s v="Beijing"/>
    <s v="China"/>
    <s v="Eastern Asia"/>
    <s v="Asia Pacific"/>
    <s v="OFF-PA-4149"/>
    <s v="Office Supplies"/>
    <s v="Paper"/>
    <s v="Enermax Computer Printout Paper, Premium"/>
    <n v="56.94"/>
    <n v="2"/>
    <n v="0"/>
    <n v="1.08"/>
    <n v="3.05"/>
    <s v="Medium"/>
    <s v="No"/>
    <s v="Hadia Bousaid"/>
  </r>
  <r>
    <s v="41239"/>
    <s v="CA-2012-MD17350140-41270"/>
    <x v="24"/>
    <x v="842"/>
    <n v="6"/>
    <s v="Standard Class"/>
    <s v="MD-173501404"/>
    <s v="Maribeth Dona"/>
    <s v="Consumer"/>
    <n v="92804"/>
    <s v="Anaheim"/>
    <s v="California"/>
    <s v="United States"/>
    <s v="Western US"/>
    <s v="USCA"/>
    <s v="OFF-ST-3747"/>
    <s v="Office Supplies"/>
    <s v="Storage"/>
    <s v="Carina Mini System Audio Rack, Model AR050B"/>
    <n v="998.82"/>
    <n v="9"/>
    <n v="0"/>
    <n v="29.964600000000061"/>
    <n v="76.28"/>
    <s v="Medium"/>
    <s v="No"/>
    <s v="Derrick Snyders"/>
  </r>
  <r>
    <s v="39709"/>
    <s v="CA-2015-MD17350140-42074"/>
    <x v="42"/>
    <x v="1160"/>
    <n v="4"/>
    <s v="Standard Class"/>
    <s v="MD-173501402"/>
    <s v="Maribeth Dona"/>
    <s v="Consumer"/>
    <n v="75217"/>
    <s v="Dallas"/>
    <s v="Texas"/>
    <s v="United States"/>
    <s v="Central US"/>
    <s v="USCA"/>
    <s v="FUR-TA-3434"/>
    <s v="Furniture"/>
    <s v="Tables"/>
    <s v="Bevis Traditional Conference Table Top, Plinth Base"/>
    <n v="933.40800000000002"/>
    <n v="4"/>
    <n v="0.3"/>
    <n v="-173.34719999999999"/>
    <n v="48.78"/>
    <s v="Medium"/>
    <s v="No"/>
    <s v="Lon Bonher"/>
  </r>
  <r>
    <s v="31792"/>
    <s v="CA-2013-MD17350140-41635"/>
    <x v="26"/>
    <x v="27"/>
    <n v="4"/>
    <s v="Standard Class"/>
    <s v="MD-173501408"/>
    <s v="Maribeth Dona"/>
    <s v="Consumer"/>
    <n v="72701"/>
    <s v="Fayetteville"/>
    <s v="Arkansas"/>
    <s v="United States"/>
    <s v="Southern US"/>
    <s v="USCA"/>
    <s v="OFF-EN-6212"/>
    <s v="Office Supplies"/>
    <s v="Envelopes"/>
    <s v="Strathmore #10 Envelopes, Ultimate White"/>
    <n v="105.42"/>
    <n v="2"/>
    <n v="0"/>
    <n v="51.655799999999999"/>
    <n v="8.1"/>
    <s v="High"/>
    <s v="No"/>
    <s v="Flannery Newton"/>
  </r>
  <r>
    <s v="19008"/>
    <s v="ES-2013-CA11965139-41296"/>
    <x v="465"/>
    <x v="464"/>
    <n v="4"/>
    <s v="Standard Class"/>
    <s v="CA-11965139"/>
    <s v="Carol Adams"/>
    <s v="Corporate"/>
    <n v="0"/>
    <s v="Gosport"/>
    <s v="England"/>
    <s v="United Kingdom"/>
    <s v="Northern Europe"/>
    <s v="Europe"/>
    <s v="OFF-BI-6405"/>
    <s v="Office Supplies"/>
    <s v="Binders"/>
    <s v="Wilson Jones Index Tab, Recycled"/>
    <n v="40.86"/>
    <n v="6"/>
    <n v="0"/>
    <n v="11.34"/>
    <n v="2.97"/>
    <s v="Medium"/>
    <s v="No"/>
    <s v="Miina Nylund"/>
  </r>
  <r>
    <s v="40946"/>
    <s v="CA-2014-MS17365140-41970"/>
    <x v="568"/>
    <x v="696"/>
    <n v="4"/>
    <s v="Standard Class"/>
    <s v="MS-173651404"/>
    <s v="Maribeth Schnelling"/>
    <s v="Consumer"/>
    <n v="90045"/>
    <s v="Los Angeles"/>
    <s v="California"/>
    <s v="United States"/>
    <s v="Western US"/>
    <s v="USCA"/>
    <s v="FUR-BO-3978"/>
    <s v="Furniture"/>
    <s v="Bookcases"/>
    <s v="DMI Eclipse Executive Suite Bookcases"/>
    <n v="3406.6640000000002"/>
    <n v="8"/>
    <n v="0.15"/>
    <n v="160.31359999999981"/>
    <n v="335.64"/>
    <s v="Medium"/>
    <s v="No"/>
    <s v="Derrick Snyders"/>
  </r>
  <r>
    <s v="24822"/>
    <s v="ID-2015-AH1058559-42182"/>
    <x v="171"/>
    <x v="476"/>
    <n v="3"/>
    <s v="Second Class"/>
    <s v="AH-1058559"/>
    <s v="Angele Hood"/>
    <s v="Consumer"/>
    <n v="0"/>
    <s v="Samarinda"/>
    <s v="Kalimantan Timur"/>
    <s v="Indonesia"/>
    <s v="Southeastern Asia"/>
    <s v="Asia Pacific"/>
    <s v="FUR-FU-3948"/>
    <s v="Furniture"/>
    <s v="Furnishings"/>
    <s v="Deflect-O Light Bulb, Durable"/>
    <n v="23.389199999999999"/>
    <n v="2"/>
    <n v="0.27"/>
    <n v="-1.9307999999999981"/>
    <n v="2.96"/>
    <s v="Medium"/>
    <s v="No"/>
    <s v="Preecha Metharom"/>
  </r>
  <r>
    <s v="32260"/>
    <s v="CA-2012-MS17365140-41173"/>
    <x v="1068"/>
    <x v="351"/>
    <n v="2"/>
    <s v="Second Class"/>
    <s v="MS-173651408"/>
    <s v="Maribeth Schnelling"/>
    <s v="Consumer"/>
    <n v="33433"/>
    <s v="Boca Raton"/>
    <s v="Florida"/>
    <s v="United States"/>
    <s v="Southern US"/>
    <s v="USCA"/>
    <s v="OFF-LA-3270"/>
    <s v="Office Supplies"/>
    <s v="Labels"/>
    <s v="Avery File Folder Labels"/>
    <n v="4.6079999999999997"/>
    <n v="2"/>
    <n v="0.2"/>
    <n v="1.6704000000000001"/>
    <n v="1.19"/>
    <s v="Critical"/>
    <s v="No"/>
    <s v="Flannery Newton"/>
  </r>
  <r>
    <s v="40562"/>
    <s v="US-2015-MY17380140-42333"/>
    <x v="533"/>
    <x v="665"/>
    <n v="7"/>
    <s v="Standard Class"/>
    <s v="MY-173801408"/>
    <s v="Maribeth Yedwab"/>
    <s v="Corporate"/>
    <n v="38109"/>
    <s v="Memphis"/>
    <s v="Tennessee"/>
    <s v="United States"/>
    <s v="Southern US"/>
    <s v="USCA"/>
    <s v="OFF-EN-5583"/>
    <s v="Office Supplies"/>
    <s v="Envelopes"/>
    <s v="Peel &amp; Seel Recycled Catalog Envelopes, Brown"/>
    <n v="64.848000000000013"/>
    <n v="7"/>
    <n v="0.2"/>
    <n v="24.318000000000001"/>
    <n v="6.41"/>
    <s v="Low"/>
    <s v="No"/>
    <s v="Flannery Newton"/>
  </r>
  <r>
    <s v="50775"/>
    <s v="MO-2014-PV898586-41838"/>
    <x v="656"/>
    <x v="1012"/>
    <n v="5"/>
    <s v="Second Class"/>
    <s v="PV-898586"/>
    <s v="Paul Van Hugh"/>
    <s v="Home Office"/>
    <n v="0"/>
    <s v="Casablanca"/>
    <s v="Grand Casablanca"/>
    <s v="Morocco"/>
    <s v="North Africa"/>
    <s v="Africa"/>
    <s v="OFF-LA-5401"/>
    <s v="Office Supplies"/>
    <s v="Labels"/>
    <s v="Novimex Round Labels, Laser Printer Compatible"/>
    <n v="25.08"/>
    <n v="4"/>
    <n v="0"/>
    <n v="11.76"/>
    <n v="2.94"/>
    <s v="Medium"/>
    <s v="No"/>
    <s v="Lindiwe Afolayan"/>
  </r>
  <r>
    <s v="16146"/>
    <s v="ES-2012-TB2135564-41070"/>
    <x v="135"/>
    <x v="109"/>
    <n v="0"/>
    <s v="Same Day"/>
    <s v="TB-2135564"/>
    <s v="Todd Boyes"/>
    <s v="Corporate"/>
    <n v="0"/>
    <s v="Milan"/>
    <s v="Lombardy"/>
    <s v="Italy"/>
    <s v="Southern Europe"/>
    <s v="Europe"/>
    <s v="OFF-BI-3290"/>
    <s v="Office Supplies"/>
    <s v="Binders"/>
    <s v="Avery Hole Reinforcements, Durable"/>
    <n v="17.73"/>
    <n v="3"/>
    <n v="0"/>
    <n v="6.2999999999999989"/>
    <n v="2.94"/>
    <s v="Critical"/>
    <s v="No"/>
    <s v="Gavino Bove"/>
  </r>
  <r>
    <s v="39481"/>
    <s v="US-2015-MY17380140-42209"/>
    <x v="598"/>
    <x v="1161"/>
    <n v="4"/>
    <s v="Standard Class"/>
    <s v="MY-173801402"/>
    <s v="Maribeth Yedwab"/>
    <s v="Corporate"/>
    <n v="60623"/>
    <s v="Chicago"/>
    <s v="Illinois"/>
    <s v="United States"/>
    <s v="Central US"/>
    <s v="USCA"/>
    <s v="OFF-PA-6460"/>
    <s v="Office Supplies"/>
    <s v="Paper"/>
    <s v="Xerox 1909"/>
    <n v="63.311999999999998"/>
    <n v="3"/>
    <n v="0.2"/>
    <n v="20.5764"/>
    <n v="1.92"/>
    <s v="Medium"/>
    <s v="No"/>
    <s v="Lon Bonher"/>
  </r>
  <r>
    <s v="9615"/>
    <s v="MX-2015-DB1312028-42285"/>
    <x v="836"/>
    <x v="533"/>
    <n v="2"/>
    <s v="Second Class"/>
    <s v="DB-1312028"/>
    <s v="David Bremer"/>
    <s v="Corporate"/>
    <n v="0"/>
    <s v="Cartagena"/>
    <s v="Bolívar"/>
    <s v="Colombia"/>
    <s v="South America"/>
    <s v="LATAM"/>
    <s v="OFF-LA-4695"/>
    <s v="Office Supplies"/>
    <s v="Labels"/>
    <s v="Hon Shipping Labels, Alphabetical"/>
    <n v="14.92"/>
    <n v="2"/>
    <n v="0"/>
    <n v="1.64"/>
    <n v="2.9249999999999998"/>
    <s v="High"/>
    <s v="No"/>
    <s v="Vasco Magalhães"/>
  </r>
  <r>
    <s v="40454"/>
    <s v="CA-2012-ML17395140-41124"/>
    <x v="935"/>
    <x v="305"/>
    <n v="4"/>
    <s v="Standard Class"/>
    <s v="ML-173951406"/>
    <s v="Marina Lichtenstein"/>
    <s v="Corporate"/>
    <n v="4401"/>
    <s v="Bangor"/>
    <s v="Maine"/>
    <s v="United States"/>
    <s v="Eastern US"/>
    <s v="USCA"/>
    <s v="OFF-PA-6085"/>
    <s v="Office Supplies"/>
    <s v="Paper"/>
    <s v="Southworth 25% Cotton Premium Laser Paper and Envelopes"/>
    <n v="259.74"/>
    <n v="13"/>
    <n v="0"/>
    <n v="124.6752"/>
    <n v="39.43"/>
    <s v="High"/>
    <s v="No"/>
    <s v="Dolores Davis"/>
  </r>
  <r>
    <s v="40340"/>
    <s v="CA-2014-ML17395140-41951"/>
    <x v="736"/>
    <x v="1162"/>
    <n v="6"/>
    <s v="Standard Class"/>
    <s v="ML-173951404"/>
    <s v="Marina Lichtenstein"/>
    <s v="Corporate"/>
    <n v="94122"/>
    <s v="San Francisco"/>
    <s v="California"/>
    <s v="United States"/>
    <s v="Western US"/>
    <s v="USCA"/>
    <s v="TEC-AC-5279"/>
    <s v="Technology"/>
    <s v="Accessories"/>
    <s v="NETGEAR AC1750 Dual Band Gigabit Smart WiFi Router"/>
    <n v="479.97"/>
    <n v="3"/>
    <n v="0"/>
    <n v="163.18979999999999"/>
    <n v="37.14"/>
    <s v="Medium"/>
    <s v="No"/>
    <s v="Derrick Snyders"/>
  </r>
  <r>
    <s v="7607"/>
    <s v="MX-2015-SC2026028-42097"/>
    <x v="457"/>
    <x v="460"/>
    <n v="2"/>
    <s v="Second Class"/>
    <s v="SC-2026028"/>
    <s v="Scott Cohen"/>
    <s v="Corporate"/>
    <n v="0"/>
    <s v="Bogotá"/>
    <s v="Bogota"/>
    <s v="Colombia"/>
    <s v="South America"/>
    <s v="LATAM"/>
    <s v="OFF-LA-5388"/>
    <s v="Office Supplies"/>
    <s v="Labels"/>
    <s v="Novimex Legal Exhibit Labels, Adjustable"/>
    <n v="39.06"/>
    <n v="7"/>
    <n v="0"/>
    <n v="1.54"/>
    <n v="2.9169999999999998"/>
    <s v="High"/>
    <s v="No"/>
    <s v="Vasco Magalhães"/>
  </r>
  <r>
    <s v="10702"/>
    <s v="ES-2015-AR103458-42265"/>
    <x v="38"/>
    <x v="1142"/>
    <n v="5"/>
    <s v="Standard Class"/>
    <s v="AR-103458"/>
    <s v="Alex Russell"/>
    <s v="Corporate"/>
    <n v="0"/>
    <s v="Vienna"/>
    <s v="Vienna"/>
    <s v="Austria"/>
    <s v="Western Europe"/>
    <s v="Europe"/>
    <s v="OFF-LA-6027"/>
    <s v="Office Supplies"/>
    <s v="Labels"/>
    <s v="Smead Color Coded Labels, 5000 Label Set"/>
    <n v="26.88"/>
    <n v="2"/>
    <n v="0"/>
    <n v="4.5599999999999996"/>
    <n v="2.91"/>
    <s v="Medium"/>
    <s v="No"/>
    <s v="Gilbert Wolff"/>
  </r>
  <r>
    <s v="39513"/>
    <s v="CA-2013-ML17395140-41542"/>
    <x v="900"/>
    <x v="926"/>
    <n v="7"/>
    <s v="Standard Class"/>
    <s v="ML-173951408"/>
    <s v="Marina Lichtenstein"/>
    <s v="Corporate"/>
    <n v="37130"/>
    <s v="Murfreesboro"/>
    <s v="Tennessee"/>
    <s v="United States"/>
    <s v="Southern US"/>
    <s v="USCA"/>
    <s v="OFF-BI-6388"/>
    <s v="Office Supplies"/>
    <s v="Binders"/>
    <s v="Wilson Jones Custom Binder Spines &amp; Labels"/>
    <n v="3.2640000000000011"/>
    <n v="2"/>
    <n v="0.7"/>
    <n v="-2.2848000000000002"/>
    <n v="1.45"/>
    <s v="Low"/>
    <s v="No"/>
    <s v="Flannery Newton"/>
  </r>
  <r>
    <s v="33506"/>
    <s v="CA-2012-ML17410140-41226"/>
    <x v="793"/>
    <x v="260"/>
    <n v="2"/>
    <s v="Second Class"/>
    <s v="ML-174101406"/>
    <s v="Maris LaWare"/>
    <s v="Consumer"/>
    <n v="6824"/>
    <s v="Fairfield"/>
    <s v="Connecticut"/>
    <s v="United States"/>
    <s v="Eastern US"/>
    <s v="USCA"/>
    <s v="TEC-PH-5623"/>
    <s v="Technology"/>
    <s v="Phones"/>
    <s v="Polycom SoundPoint Pro SE-225 Corded phone"/>
    <n v="832.93"/>
    <n v="7"/>
    <n v="0"/>
    <n v="233.22040000000001"/>
    <n v="155.22999999999999"/>
    <s v="Critical"/>
    <s v="No"/>
    <s v="Dolores Davis"/>
  </r>
  <r>
    <s v="37546"/>
    <s v="CA-2015-ML17410140-42154"/>
    <x v="637"/>
    <x v="176"/>
    <n v="6"/>
    <s v="Standard Class"/>
    <s v="ML-174101402"/>
    <s v="Maris LaWare"/>
    <s v="Consumer"/>
    <n v="47201"/>
    <s v="Columbus"/>
    <s v="Indiana"/>
    <s v="United States"/>
    <s v="Central US"/>
    <s v="USCA"/>
    <s v="OFF-AP-4727"/>
    <s v="Office Supplies"/>
    <s v="Appliances"/>
    <s v="Hoover Commercial Lightweight Upright Vacuum with E-Z Empty Dirt Cup"/>
    <n v="465.16"/>
    <n v="2"/>
    <n v="0"/>
    <n v="120.94159999999999"/>
    <n v="16.68"/>
    <s v="Low"/>
    <s v="No"/>
    <s v="Lon Bonher"/>
  </r>
  <r>
    <s v="32751"/>
    <s v="CA-2014-MC17425140-41970"/>
    <x v="568"/>
    <x v="650"/>
    <n v="3"/>
    <s v="First Class"/>
    <s v="MC-174251408"/>
    <s v="Mark Cousins"/>
    <s v="Corporate"/>
    <n v="36608"/>
    <s v="Mobile"/>
    <s v="Alabama"/>
    <s v="United States"/>
    <s v="Southern US"/>
    <s v="USCA"/>
    <s v="TEC-MA-4595"/>
    <s v="Technology"/>
    <s v="Machines"/>
    <s v="Hewlett-Packard Deskjet 3050a All-in-One Color Inkjet Printer"/>
    <n v="3040"/>
    <n v="8"/>
    <n v="0"/>
    <n v="1459.2"/>
    <n v="307.85000000000002"/>
    <s v="Medium"/>
    <s v="No"/>
    <s v="Flannery Newton"/>
  </r>
  <r>
    <s v="18143"/>
    <s v="ES-2012-DK1322548-41222"/>
    <x v="124"/>
    <x v="748"/>
    <n v="3"/>
    <s v="First Class"/>
    <s v="DK-1322548"/>
    <s v="Dean Katz"/>
    <s v="Corporate"/>
    <n v="0"/>
    <s v="Hamburg"/>
    <s v="Hamburg"/>
    <s v="Germany"/>
    <s v="Western Europe"/>
    <s v="Europe"/>
    <s v="OFF-BI-4823"/>
    <s v="Office Supplies"/>
    <s v="Binders"/>
    <s v="Ibico Hole Reinforcements, Clear"/>
    <n v="25.8"/>
    <n v="4"/>
    <n v="0"/>
    <n v="9.9599999999999991"/>
    <n v="2.87"/>
    <s v="Medium"/>
    <s v="No"/>
    <s v="Gilbert Wolff"/>
  </r>
  <r>
    <s v="37467"/>
    <s v="CA-2014-MH17440140-41993"/>
    <x v="357"/>
    <x v="177"/>
    <n v="5"/>
    <s v="Second Class"/>
    <s v="MH-174401406"/>
    <s v="Mark Haberlin"/>
    <s v="Corporate"/>
    <n v="10035"/>
    <s v="New York City"/>
    <s v="New York"/>
    <s v="United States"/>
    <s v="Eastern US"/>
    <s v="USCA"/>
    <s v="OFF-BI-4349"/>
    <s v="Office Supplies"/>
    <s v="Binders"/>
    <s v="GBC Laser Imprintable Binding System Covers, Desert Sand"/>
    <n v="34.247999999999998"/>
    <n v="3"/>
    <n v="0.2"/>
    <n v="11.5587"/>
    <n v="2.9"/>
    <s v="Medium"/>
    <s v="No"/>
    <s v="Dolores Davis"/>
  </r>
  <r>
    <s v="31045"/>
    <s v="ID-2015-BM1165092-42213"/>
    <x v="1069"/>
    <x v="492"/>
    <n v="1"/>
    <s v="First Class"/>
    <s v="BM-1165092"/>
    <s v="Brian Moss"/>
    <s v="Corporate"/>
    <n v="0"/>
    <s v="Auckland"/>
    <s v="Auckland"/>
    <s v="New Zealand"/>
    <s v="Oceania"/>
    <s v="Asia Pacific"/>
    <s v="OFF-LA-5375"/>
    <s v="Office Supplies"/>
    <s v="Labels"/>
    <s v="Novimex Color Coded Labels, Adjustable"/>
    <n v="12.384"/>
    <n v="2"/>
    <n v="0.4"/>
    <n v="-5.3759999999999986"/>
    <n v="2.82"/>
    <s v="Critical"/>
    <s v="No"/>
    <s v="Kauri Anaru"/>
  </r>
  <r>
    <s v="41268"/>
    <s v="CA-2013-MP17470140-41453"/>
    <x v="791"/>
    <x v="491"/>
    <n v="4"/>
    <s v="Standard Class"/>
    <s v="MP-174701408"/>
    <s v="Mark Packer"/>
    <s v="Home Office"/>
    <n v="30080"/>
    <s v="Smyrna"/>
    <s v="Georgia"/>
    <s v="United States"/>
    <s v="Southern US"/>
    <s v="USCA"/>
    <s v="OFF-AR-3541"/>
    <s v="Office Supplies"/>
    <s v="Art"/>
    <s v="Boston Model 1800 Electric Pencil Sharpener, Gray"/>
    <n v="140.75"/>
    <n v="5"/>
    <n v="0"/>
    <n v="42.22499999999998"/>
    <n v="10.87"/>
    <s v="Medium"/>
    <s v="No"/>
    <s v="Flannery Newton"/>
  </r>
  <r>
    <s v="39331"/>
    <s v="CA-2013-MV17485140-41450"/>
    <x v="280"/>
    <x v="499"/>
    <n v="3"/>
    <s v="First Class"/>
    <s v="MV-174851402"/>
    <s v="Mark Van Huff"/>
    <s v="Consumer"/>
    <n v="77041"/>
    <s v="Houston"/>
    <s v="Texas"/>
    <s v="United States"/>
    <s v="Central US"/>
    <s v="USCA"/>
    <s v="FUR-FU-4387"/>
    <s v="Furniture"/>
    <s v="Furnishings"/>
    <s v="GE General Use Halogen Bulbs, 100 Watts, 1 Bulb per Pack"/>
    <n v="75.384000000000015"/>
    <n v="9"/>
    <n v="0.6"/>
    <n v="-20.730599999999999"/>
    <n v="22"/>
    <s v="High"/>
    <s v="Yes"/>
    <s v="Lon Bonher"/>
  </r>
  <r>
    <s v="35600"/>
    <s v="CA-2014-MO17500140-41917"/>
    <x v="1070"/>
    <x v="987"/>
    <n v="0"/>
    <s v="Same Day"/>
    <s v="MO-175001402"/>
    <s v="Mary O'Rourke"/>
    <s v="Consumer"/>
    <n v="75056"/>
    <s v="The Colony"/>
    <s v="Texas"/>
    <s v="United States"/>
    <s v="Central US"/>
    <s v="USCA"/>
    <s v="OFF-EN-5047"/>
    <s v="Office Supplies"/>
    <s v="Envelopes"/>
    <s v="Laser &amp; Ink Jet Business Envelopes"/>
    <n v="59.752000000000002"/>
    <n v="7"/>
    <n v="0.2"/>
    <n v="19.4194"/>
    <n v="23.93"/>
    <s v="Critical"/>
    <s v="No"/>
    <s v="Lon Bonher"/>
  </r>
  <r>
    <s v="33725"/>
    <s v="CA-2014-MZ17515140-41802"/>
    <x v="930"/>
    <x v="403"/>
    <n v="6"/>
    <s v="Standard Class"/>
    <s v="MZ-175151402"/>
    <s v="Mary Zewe"/>
    <s v="Corporate"/>
    <n v="76017"/>
    <s v="Arlington"/>
    <s v="Texas"/>
    <s v="United States"/>
    <s v="Central US"/>
    <s v="USCA"/>
    <s v="OFF-BI-4378"/>
    <s v="Office Supplies"/>
    <s v="Binders"/>
    <s v="GBC Wire Binding Combs"/>
    <n v="8.2719999999999985"/>
    <n v="4"/>
    <n v="0.8"/>
    <n v="-13.6488"/>
    <n v="1.85"/>
    <s v="Medium"/>
    <s v="No"/>
    <s v="Lon Bonher"/>
  </r>
  <r>
    <s v="37878"/>
    <s v="CA-2014-MS17530140-41935"/>
    <x v="403"/>
    <x v="1103"/>
    <n v="0"/>
    <s v="Same Day"/>
    <s v="MS-175301404"/>
    <s v="MaryBeth Skach"/>
    <s v="Consumer"/>
    <n v="98105"/>
    <s v="Seattle"/>
    <s v="Washington"/>
    <s v="United States"/>
    <s v="Western US"/>
    <s v="USCA"/>
    <s v="FUR-FU-5092"/>
    <s v="Furniture"/>
    <s v="Furnishings"/>
    <s v="Linden 12&quot; Wall Clock With Oak Frame"/>
    <n v="101.94"/>
    <n v="3"/>
    <n v="0"/>
    <n v="30.58199999999999"/>
    <n v="40.229999999999997"/>
    <s v="Critical"/>
    <s v="No"/>
    <s v="Derrick Snyders"/>
  </r>
  <r>
    <s v="36204"/>
    <s v="CA-2012-MS17530140-41230"/>
    <x v="340"/>
    <x v="49"/>
    <n v="5"/>
    <s v="Second Class"/>
    <s v="MS-175301406"/>
    <s v="MaryBeth Skach"/>
    <s v="Consumer"/>
    <n v="45014"/>
    <s v="Fairfield"/>
    <s v="Ohio"/>
    <s v="United States"/>
    <s v="Eastern US"/>
    <s v="USCA"/>
    <s v="OFF-BI-5643"/>
    <s v="Office Supplies"/>
    <s v="Binders"/>
    <s v="Pressboard Hanging Data Binders for Unburst Sheets"/>
    <n v="11.808"/>
    <n v="8"/>
    <n v="0.7"/>
    <n v="-8.659200000000002"/>
    <n v="2.0099999999999998"/>
    <s v="High"/>
    <s v="No"/>
    <s v="Dolores Davis"/>
  </r>
  <r>
    <s v="37258"/>
    <s v="CA-2012-MA17560140-41223"/>
    <x v="359"/>
    <x v="748"/>
    <n v="2"/>
    <s v="Second Class"/>
    <s v="MA-175601404"/>
    <s v="Matt Abelman"/>
    <s v="Home Office"/>
    <n v="90004"/>
    <s v="Los Angeles"/>
    <s v="California"/>
    <s v="United States"/>
    <s v="Western US"/>
    <s v="USCA"/>
    <s v="TEC-PH-5244"/>
    <s v="Technology"/>
    <s v="Phones"/>
    <s v="Mophie Juice Pack Helium for iPhone"/>
    <n v="575.928"/>
    <n v="9"/>
    <n v="0.2"/>
    <n v="57.592799999999983"/>
    <n v="86.95"/>
    <s v="High"/>
    <s v="No"/>
    <s v="Derrick Snyders"/>
  </r>
  <r>
    <s v="45311"/>
    <s v="NI-2015-BP109595-42127"/>
    <x v="957"/>
    <x v="827"/>
    <n v="2"/>
    <s v="First Class"/>
    <s v="BP-109595"/>
    <s v="Bart Pistole"/>
    <s v="Corporate"/>
    <n v="0"/>
    <s v="Damaturu"/>
    <s v="Yobe"/>
    <s v="Nigeria"/>
    <s v="Western Africa"/>
    <s v="Africa"/>
    <s v="OFF-PA-4008"/>
    <s v="Office Supplies"/>
    <s v="Paper"/>
    <s v="Eaton Parchment Paper, Recycled"/>
    <n v="16.056000000000001"/>
    <n v="4"/>
    <n v="0.7"/>
    <n v="-21.983999999999991"/>
    <n v="2.71"/>
    <s v="High"/>
    <s v="No"/>
    <s v="Katlego Akosua"/>
  </r>
  <r>
    <s v="35862"/>
    <s v="US-2015-MC17575140-42342"/>
    <x v="345"/>
    <x v="352"/>
    <n v="7"/>
    <s v="Standard Class"/>
    <s v="MC-175751408"/>
    <s v="Matt Collins"/>
    <s v="Consumer"/>
    <n v="28314"/>
    <s v="Fayetteville"/>
    <s v="North Carolina"/>
    <s v="United States"/>
    <s v="Southern US"/>
    <s v="USCA"/>
    <s v="OFF-AP-3375"/>
    <s v="Office Supplies"/>
    <s v="Appliances"/>
    <s v="Belkin F9H710-06 7 Outlet SurgeMaster Surge Protector"/>
    <n v="45.216000000000001"/>
    <n v="3"/>
    <n v="0.2"/>
    <n v="4.5215999999999994"/>
    <n v="6.89"/>
    <s v="Low"/>
    <s v="No"/>
    <s v="Flannery Newton"/>
  </r>
  <r>
    <s v="26126"/>
    <s v="ID-2013-JH15985130-41598"/>
    <x v="367"/>
    <x v="1163"/>
    <n v="2"/>
    <s v="Second Class"/>
    <s v="JH-15985130"/>
    <s v="Joseph Holt"/>
    <s v="Consumer"/>
    <n v="0"/>
    <s v="Bangkok"/>
    <s v="Bangkok"/>
    <s v="Thailand"/>
    <s v="Southeastern Asia"/>
    <s v="Asia Pacific"/>
    <s v="OFF-LA-6043"/>
    <s v="Office Supplies"/>
    <s v="Labels"/>
    <s v="Smead Legal Exhibit Labels, Adjustable"/>
    <n v="33.39"/>
    <n v="7"/>
    <n v="0.47"/>
    <n v="-2.5200000000000031"/>
    <n v="2.67"/>
    <s v="Medium"/>
    <s v="No"/>
    <s v="Preecha Metharom"/>
  </r>
  <r>
    <s v="33343"/>
    <s v="CA-2014-MC17590140-41838"/>
    <x v="656"/>
    <x v="886"/>
    <n v="4"/>
    <s v="Standard Class"/>
    <s v="MC-175901406"/>
    <s v="Matt Collister"/>
    <s v="Corporate"/>
    <n v="8861"/>
    <s v="Perth Amboy"/>
    <s v="New Jersey"/>
    <s v="United States"/>
    <s v="Eastern US"/>
    <s v="USCA"/>
    <s v="TEC-PH-3514"/>
    <s v="Technology"/>
    <s v="Phones"/>
    <s v="Bose SoundLink Bluetooth Speaker"/>
    <n v="597"/>
    <n v="3"/>
    <n v="0"/>
    <n v="280.58999999999997"/>
    <n v="61.1"/>
    <s v="Medium"/>
    <s v="No"/>
    <s v="Dolores Davis"/>
  </r>
  <r>
    <s v="23318"/>
    <s v="IN-2015-GK1462027-42343"/>
    <x v="16"/>
    <x v="917"/>
    <n v="5"/>
    <s v="Standard Class"/>
    <s v="GK-1462027"/>
    <s v="Grace Kelly"/>
    <s v="Corporate"/>
    <n v="0"/>
    <s v="Suzhou"/>
    <s v="Anhui"/>
    <s v="China"/>
    <s v="Eastern Asia"/>
    <s v="Asia Pacific"/>
    <s v="OFF-BI-3739"/>
    <s v="Office Supplies"/>
    <s v="Binders"/>
    <s v="Cardinal Index Tab, Economy"/>
    <n v="35.04"/>
    <n v="4"/>
    <n v="0"/>
    <n v="12.6"/>
    <n v="2.66"/>
    <s v="Medium"/>
    <s v="No"/>
    <s v="Hadia Bousaid"/>
  </r>
  <r>
    <s v="25291"/>
    <s v="IN-2014-PW192407-41966"/>
    <x v="58"/>
    <x v="54"/>
    <n v="2"/>
    <s v="Second Class"/>
    <s v="PW-192407"/>
    <s v="Pierre Wener"/>
    <s v="Consumer"/>
    <n v="0"/>
    <s v="Melbourne"/>
    <s v="Victoria"/>
    <s v="Australia"/>
    <s v="Oceania"/>
    <s v="Asia Pacific"/>
    <s v="OFF-EN-3659"/>
    <s v="Office Supplies"/>
    <s v="Envelopes"/>
    <s v="Cameo Clasp Envelope, Set of 50"/>
    <n v="51.353999999999999"/>
    <n v="6"/>
    <n v="0.1"/>
    <n v="11.933999999999999"/>
    <n v="2.66"/>
    <s v="Medium"/>
    <s v="No"/>
    <s v="Kauri Anaru"/>
  </r>
  <r>
    <s v="20754"/>
    <s v="IN-2015-SC2072527-42270"/>
    <x v="963"/>
    <x v="862"/>
    <n v="7"/>
    <s v="Standard Class"/>
    <s v="SC-2072527"/>
    <s v="Steven Cartwright"/>
    <s v="Consumer"/>
    <n v="0"/>
    <s v="Changzhou"/>
    <s v="Jiangsu"/>
    <s v="China"/>
    <s v="Eastern Asia"/>
    <s v="Asia Pacific"/>
    <s v="OFF-FA-2958"/>
    <s v="Office Supplies"/>
    <s v="Fasteners"/>
    <s v="Accos Staples, Metal"/>
    <n v="44.28"/>
    <n v="4"/>
    <n v="0"/>
    <n v="0.36"/>
    <n v="2.65"/>
    <s v="Medium"/>
    <s v="No"/>
    <s v="Hadia Bousaid"/>
  </r>
  <r>
    <s v="36751"/>
    <s v="CA-2015-MC17605140-42123"/>
    <x v="567"/>
    <x v="660"/>
    <n v="4"/>
    <s v="Standard Class"/>
    <s v="MC-176051406"/>
    <s v="Matt Connell"/>
    <s v="Corporate"/>
    <n v="19143"/>
    <s v="Philadelphia"/>
    <s v="Pennsylvania"/>
    <s v="United States"/>
    <s v="Eastern US"/>
    <s v="USCA"/>
    <s v="OFF-ST-6157"/>
    <s v="Office Supplies"/>
    <s v="Storage"/>
    <s v="Sterilite Officeware Hinged File Box"/>
    <n v="8.3840000000000003"/>
    <n v="1"/>
    <n v="0.2"/>
    <n v="0.73360000000000003"/>
    <n v="1.44"/>
    <s v="Medium"/>
    <s v="No"/>
    <s v="Dolores Davis"/>
  </r>
  <r>
    <s v="1876"/>
    <s v="US-2015-SB202905-42229"/>
    <x v="397"/>
    <x v="559"/>
    <n v="7"/>
    <s v="Standard Class"/>
    <s v="SB-202905"/>
    <s v="Sean Braxton"/>
    <s v="Corporate"/>
    <n v="0"/>
    <s v="San Juan"/>
    <s v="San Juan"/>
    <s v="Argentina"/>
    <s v="South America"/>
    <s v="LATAM"/>
    <s v="OFF-LA-4555"/>
    <s v="Office Supplies"/>
    <s v="Labels"/>
    <s v="Harbour Creations Shipping Labels, Laser Printer Compatible"/>
    <n v="27.504000000000001"/>
    <n v="6"/>
    <n v="0.4"/>
    <n v="-5.136000000000001"/>
    <n v="2.6379999999999999"/>
    <s v="Low"/>
    <s v="No"/>
    <s v="Vasco Magalhães"/>
  </r>
  <r>
    <s v="39956"/>
    <s v="CA-2014-MH17620140-41886"/>
    <x v="1021"/>
    <x v="212"/>
    <n v="5"/>
    <s v="Standard Class"/>
    <s v="MH-176201406"/>
    <s v="Matt Hagelstein"/>
    <s v="Corporate"/>
    <n v="45231"/>
    <s v="Cincinnati"/>
    <s v="Ohio"/>
    <s v="United States"/>
    <s v="Eastern US"/>
    <s v="USCA"/>
    <s v="OFF-PA-6414"/>
    <s v="Office Supplies"/>
    <s v="Paper"/>
    <s v="Wirebound Four 2-3/4 x 5 Forms per Page, 400 Sets per Book"/>
    <n v="30.96"/>
    <n v="6"/>
    <n v="0.2"/>
    <n v="11.223000000000001"/>
    <n v="4.62"/>
    <s v="High"/>
    <s v="No"/>
    <s v="Dolores Davis"/>
  </r>
  <r>
    <s v="40710"/>
    <s v="CA-2014-MH17620140-41909"/>
    <x v="117"/>
    <x v="57"/>
    <n v="1"/>
    <s v="First Class"/>
    <s v="MH-176201402"/>
    <s v="Matt Hagelstein"/>
    <s v="Corporate"/>
    <n v="77041"/>
    <s v="Houston"/>
    <s v="Texas"/>
    <s v="United States"/>
    <s v="Central US"/>
    <s v="USCA"/>
    <s v="OFF-BI-4364"/>
    <s v="Office Supplies"/>
    <s v="Binders"/>
    <s v="GBC Recycled VeloBinder Covers"/>
    <n v="6.8159999999999981"/>
    <n v="2"/>
    <n v="0.8"/>
    <n v="-11.587199999999999"/>
    <n v="2.0099999999999998"/>
    <s v="High"/>
    <s v="No"/>
    <s v="Lon Bonher"/>
  </r>
  <r>
    <s v="39098"/>
    <s v="CA-2012-MS17710140-40991"/>
    <x v="877"/>
    <x v="1164"/>
    <n v="5"/>
    <s v="Second Class"/>
    <s v="MS-177101404"/>
    <s v="Maurice Satty"/>
    <s v="Consumer"/>
    <n v="93727"/>
    <s v="Fresno"/>
    <s v="California"/>
    <s v="United States"/>
    <s v="Western US"/>
    <s v="USCA"/>
    <s v="FUR-FU-3913"/>
    <s v="Furniture"/>
    <s v="Furnishings"/>
    <s v="DAX Contemporary Wood Frame with Silver Metal Mat, Desktop, 11 x 14 Size"/>
    <n v="40.479999999999997"/>
    <n v="2"/>
    <n v="0"/>
    <n v="14.572800000000001"/>
    <n v="5.73"/>
    <s v="High"/>
    <s v="No"/>
    <s v="Derrick Snyders"/>
  </r>
  <r>
    <s v="18584"/>
    <s v="ES-2014-SS2051564-41648"/>
    <x v="581"/>
    <x v="393"/>
    <n v="2"/>
    <s v="First Class"/>
    <s v="SS-2051564"/>
    <s v="Shirley Schmidt"/>
    <s v="Home Office"/>
    <n v="0"/>
    <s v="Palermo"/>
    <s v="Sicily"/>
    <s v="Italy"/>
    <s v="Southern Europe"/>
    <s v="Europe"/>
    <s v="OFF-BI-3293"/>
    <s v="Office Supplies"/>
    <s v="Binders"/>
    <s v="Avery Index Tab, Clear"/>
    <n v="18.989999999999998"/>
    <n v="3"/>
    <n v="0"/>
    <n v="0.72"/>
    <n v="2.5499999999999998"/>
    <s v="High"/>
    <s v="No"/>
    <s v="Gavino Bove"/>
  </r>
  <r>
    <s v="32900"/>
    <s v="CA-2015-ME17725140-42339"/>
    <x v="679"/>
    <x v="986"/>
    <n v="4"/>
    <s v="Standard Class"/>
    <s v="ME-177251406"/>
    <s v="Max Engle"/>
    <s v="Consumer"/>
    <n v="19711"/>
    <s v="Newark"/>
    <s v="Delaware"/>
    <s v="United States"/>
    <s v="Eastern US"/>
    <s v="USCA"/>
    <s v="OFF-AR-3550"/>
    <s v="Office Supplies"/>
    <s v="Art"/>
    <s v="BOSTON Ranger #55 Pencil Sharpener, Black"/>
    <n v="155.94"/>
    <n v="6"/>
    <n v="0"/>
    <n v="45.222599999999993"/>
    <n v="9.49"/>
    <s v="Medium"/>
    <s v="No"/>
    <s v="Dolores Davis"/>
  </r>
  <r>
    <s v="40462"/>
    <s v="CA-2014-MJ17740140-41815"/>
    <x v="847"/>
    <x v="114"/>
    <n v="2"/>
    <s v="Second Class"/>
    <s v="MJ-177401404"/>
    <s v="Max Jones"/>
    <s v="Consumer"/>
    <n v="92037"/>
    <s v="San Diego"/>
    <s v="California"/>
    <s v="United States"/>
    <s v="Western US"/>
    <s v="USCA"/>
    <s v="TEC-MA-5505"/>
    <s v="Technology"/>
    <s v="Machines"/>
    <s v="Okidata MB760 Printer"/>
    <n v="4476.8"/>
    <n v="4"/>
    <n v="0.2"/>
    <n v="503.63999999999959"/>
    <n v="485.47"/>
    <s v="High"/>
    <s v="No"/>
    <s v="Derrick Snyders"/>
  </r>
  <r>
    <s v="34127"/>
    <s v="CA-2014-MJ17740140-41753"/>
    <x v="694"/>
    <x v="787"/>
    <n v="3"/>
    <s v="First Class"/>
    <s v="MJ-177401406"/>
    <s v="Max Jones"/>
    <s v="Consumer"/>
    <n v="43130"/>
    <s v="Lancaster"/>
    <s v="Ohio"/>
    <s v="United States"/>
    <s v="Eastern US"/>
    <s v="USCA"/>
    <s v="OFF-PA-6497"/>
    <s v="Office Supplies"/>
    <s v="Paper"/>
    <s v="Xerox 1942"/>
    <n v="78.304000000000002"/>
    <n v="2"/>
    <n v="0.2"/>
    <n v="29.364000000000001"/>
    <n v="10.45"/>
    <s v="Medium"/>
    <s v="No"/>
    <s v="Dolores Davis"/>
  </r>
  <r>
    <s v="37133"/>
    <s v="CA-2013-MJ17740140-41434"/>
    <x v="599"/>
    <x v="1165"/>
    <n v="7"/>
    <s v="Standard Class"/>
    <s v="MJ-177401408"/>
    <s v="Max Jones"/>
    <s v="Consumer"/>
    <n v="33178"/>
    <s v="Miami"/>
    <s v="Florida"/>
    <s v="United States"/>
    <s v="Southern US"/>
    <s v="USCA"/>
    <s v="TEC-AC-5114"/>
    <s v="Technology"/>
    <s v="Accessories"/>
    <s v="Logitech Keyboard K120"/>
    <n v="72.599999999999994"/>
    <n v="5"/>
    <n v="0.2"/>
    <n v="-8.1674999999999933"/>
    <n v="5.1100000000000003"/>
    <s v="Medium"/>
    <s v="No"/>
    <s v="Flannery Newton"/>
  </r>
  <r>
    <s v="16953"/>
    <s v="ES-2013-NW1840048-41441"/>
    <x v="1071"/>
    <x v="168"/>
    <n v="4"/>
    <s v="Standard Class"/>
    <s v="NW-1840048"/>
    <s v="Natalie Webber"/>
    <s v="Consumer"/>
    <n v="0"/>
    <s v="Remscheid"/>
    <s v="North Rhine-Westphalia"/>
    <s v="Germany"/>
    <s v="Western Europe"/>
    <s v="Europe"/>
    <s v="OFF-BI-3733"/>
    <s v="Office Supplies"/>
    <s v="Binders"/>
    <s v="Cardinal Hole Reinforcements, Clear"/>
    <n v="24"/>
    <n v="5"/>
    <n v="0"/>
    <n v="10.95"/>
    <n v="2.52"/>
    <s v="Medium"/>
    <s v="No"/>
    <s v="Gilbert Wolff"/>
  </r>
  <r>
    <s v="33062"/>
    <s v="CA-2014-ML17755140-41856"/>
    <x v="195"/>
    <x v="799"/>
    <n v="4"/>
    <s v="Standard Class"/>
    <s v="ML-177551408"/>
    <s v="Max Ludwig"/>
    <s v="Home Office"/>
    <n v="23434"/>
    <s v="Suffolk"/>
    <s v="Virginia"/>
    <s v="United States"/>
    <s v="Southern US"/>
    <s v="USCA"/>
    <s v="FUR-FU-3043"/>
    <s v="Furniture"/>
    <s v="Furnishings"/>
    <s v="Advantus Panel Wall Certificate Holder - 8.5x11"/>
    <n v="109.8"/>
    <n v="9"/>
    <n v="0"/>
    <n v="46.116000000000007"/>
    <n v="9.82"/>
    <s v="Medium"/>
    <s v="No"/>
    <s v="Flannery Newton"/>
  </r>
  <r>
    <s v="6301"/>
    <s v="MX-2014-PB1921098-41947"/>
    <x v="640"/>
    <x v="578"/>
    <n v="4"/>
    <s v="Standard Class"/>
    <s v="PB-1921098"/>
    <s v="Phillip Breyer"/>
    <s v="Corporate"/>
    <n v="0"/>
    <s v="Panama City"/>
    <s v="Panama"/>
    <s v="Panama"/>
    <s v="Central America"/>
    <s v="LATAM"/>
    <s v="OFF-EN-5040"/>
    <s v="Office Supplies"/>
    <s v="Envelopes"/>
    <s v="Kraft Manila Envelope, with clear poly window"/>
    <n v="36.035999999999987"/>
    <n v="3"/>
    <n v="0.4"/>
    <n v="4.7759999999999989"/>
    <n v="2.4910000000000001"/>
    <s v="Medium"/>
    <s v="No"/>
    <s v="Nicodemo Bautista"/>
  </r>
  <r>
    <s v="38458"/>
    <s v="CA-2012-MS17770140-41093"/>
    <x v="1072"/>
    <x v="1166"/>
    <n v="5"/>
    <s v="Standard Class"/>
    <s v="MS-177701408"/>
    <s v="Maxwell Schwartz"/>
    <s v="Consumer"/>
    <n v="23223"/>
    <s v="Richmond"/>
    <s v="Virginia"/>
    <s v="United States"/>
    <s v="Southern US"/>
    <s v="USCA"/>
    <s v="OFF-PA-6087"/>
    <s v="Office Supplies"/>
    <s v="Paper"/>
    <s v="Southworth Structures Collection"/>
    <n v="21.84"/>
    <n v="3"/>
    <n v="0"/>
    <n v="10.92"/>
    <n v="2.04"/>
    <s v="Medium"/>
    <s v="No"/>
    <s v="Flannery Newton"/>
  </r>
  <r>
    <s v="40923"/>
    <s v="CA-2015-MH17785140-42271"/>
    <x v="742"/>
    <x v="736"/>
    <n v="2"/>
    <s v="First Class"/>
    <s v="MH-177851402"/>
    <s v="Maya Herman"/>
    <s v="Corporate"/>
    <n v="79424"/>
    <s v="Lubbock"/>
    <s v="Texas"/>
    <s v="United States"/>
    <s v="Central US"/>
    <s v="USCA"/>
    <s v="OFF-PA-6449"/>
    <s v="Office Supplies"/>
    <s v="Paper"/>
    <s v="Xerox 1899"/>
    <n v="9.2480000000000011"/>
    <n v="2"/>
    <n v="0.2"/>
    <n v="3.3523999999999998"/>
    <n v="2"/>
    <s v="Critical"/>
    <s v="No"/>
    <s v="Lon Bonher"/>
  </r>
  <r>
    <s v="40747"/>
    <s v="CA-2015-MO17800140-42159"/>
    <x v="473"/>
    <x v="474"/>
    <n v="4"/>
    <s v="Standard Class"/>
    <s v="MO-178001404"/>
    <s v="Meg O'Connel"/>
    <s v="Home Office"/>
    <n v="99207"/>
    <s v="Spokane"/>
    <s v="Washington"/>
    <s v="United States"/>
    <s v="Western US"/>
    <s v="USCA"/>
    <s v="OFF-ST-4068"/>
    <s v="Office Supplies"/>
    <s v="Storage"/>
    <s v="Eldon Gobal File Keepers"/>
    <n v="136.26"/>
    <n v="9"/>
    <n v="0"/>
    <n v="5.4503999999999913"/>
    <n v="13.02"/>
    <s v="Medium"/>
    <s v="No"/>
    <s v="Derrick Snyders"/>
  </r>
  <r>
    <s v="35735"/>
    <s v="CA-2014-MT17815140-42001"/>
    <x v="660"/>
    <x v="344"/>
    <n v="6"/>
    <s v="Standard Class"/>
    <s v="MT-178151402"/>
    <s v="Meg Tillman"/>
    <s v="Consumer"/>
    <n v="77642"/>
    <s v="Port Arthur"/>
    <s v="Texas"/>
    <s v="United States"/>
    <s v="Central US"/>
    <s v="USCA"/>
    <s v="OFF-PA-6577"/>
    <s v="Office Supplies"/>
    <s v="Paper"/>
    <s v="Xerox 214"/>
    <n v="10.368"/>
    <n v="2"/>
    <n v="0.2"/>
    <n v="3.6288"/>
    <n v="1.91"/>
    <s v="Medium"/>
    <s v="No"/>
    <s v="Lon Bonher"/>
  </r>
  <r>
    <s v="32304"/>
    <s v="CA-2013-MT17815140-41584"/>
    <x v="298"/>
    <x v="622"/>
    <n v="3"/>
    <s v="First Class"/>
    <s v="MT-178151404"/>
    <s v="Meg Tillman"/>
    <s v="Consumer"/>
    <n v="85254"/>
    <s v="Scottsdale"/>
    <s v="Arizona"/>
    <s v="United States"/>
    <s v="Western US"/>
    <s v="USCA"/>
    <s v="OFF-BI-6332"/>
    <s v="Office Supplies"/>
    <s v="Binders"/>
    <s v="UniKeep View Case Binders"/>
    <n v="4.4009999999999998"/>
    <n v="3"/>
    <n v="0.7"/>
    <n v="-3.520799999999999"/>
    <n v="1.76"/>
    <s v="Medium"/>
    <s v="No"/>
    <s v="Derrick Snyders"/>
  </r>
  <r>
    <s v="39453"/>
    <s v="CA-2014-MS17830140-41917"/>
    <x v="1070"/>
    <x v="752"/>
    <n v="5"/>
    <s v="Standard Class"/>
    <s v="MS-178301406"/>
    <s v="Melanie Seite"/>
    <s v="Consumer"/>
    <n v="21215"/>
    <s v="Baltimore"/>
    <s v="Maryland"/>
    <s v="United States"/>
    <s v="Eastern US"/>
    <s v="USCA"/>
    <s v="FUR-TA-3622"/>
    <s v="Furniture"/>
    <s v="Tables"/>
    <s v="Bush Andora Conference Table, Maple/Graphite Gray Finish"/>
    <n v="239.37200000000001"/>
    <n v="2"/>
    <n v="0.3"/>
    <n v="-23.93719999999999"/>
    <n v="40.549999999999997"/>
    <s v="High"/>
    <s v="No"/>
    <s v="Dolores Davis"/>
  </r>
  <r>
    <s v="32051"/>
    <s v="CA-2013-MS17830140-41615"/>
    <x v="304"/>
    <x v="645"/>
    <n v="5"/>
    <s v="Standard Class"/>
    <s v="MS-178301404"/>
    <s v="Melanie Seite"/>
    <s v="Consumer"/>
    <n v="90036"/>
    <s v="Los Angeles"/>
    <s v="California"/>
    <s v="United States"/>
    <s v="Western US"/>
    <s v="USCA"/>
    <s v="FUR-FU-2858"/>
    <s v="Furniture"/>
    <s v="Furnishings"/>
    <s v="12-1/2 Diameter Round Wall Clock"/>
    <n v="79.92"/>
    <n v="4"/>
    <n v="0"/>
    <n v="28.7712"/>
    <n v="6.31"/>
    <s v="Medium"/>
    <s v="No"/>
    <s v="Derrick Snyders"/>
  </r>
  <r>
    <s v="31889"/>
    <s v="CA-2012-MS17830140-40918"/>
    <x v="621"/>
    <x v="1167"/>
    <n v="4"/>
    <s v="Standard Class"/>
    <s v="MS-178301402"/>
    <s v="Melanie Seite"/>
    <s v="Consumer"/>
    <n v="78041"/>
    <s v="Laredo"/>
    <s v="Texas"/>
    <s v="United States"/>
    <s v="Central US"/>
    <s v="USCA"/>
    <s v="OFF-AR-5289"/>
    <s v="Office Supplies"/>
    <s v="Art"/>
    <s v="Newell 312"/>
    <n v="9.3439999999999994"/>
    <n v="2"/>
    <n v="0.2"/>
    <n v="1.1679999999999999"/>
    <n v="1.21"/>
    <s v="Medium"/>
    <s v="No"/>
    <s v="Lon Bonher"/>
  </r>
  <r>
    <s v="34171"/>
    <s v="US-2015-MC17845140-42368"/>
    <x v="272"/>
    <x v="301"/>
    <n v="2"/>
    <s v="First Class"/>
    <s v="MC-178451406"/>
    <s v="Michael Chen"/>
    <s v="Consumer"/>
    <n v="10035"/>
    <s v="New York City"/>
    <s v="New York"/>
    <s v="United States"/>
    <s v="Eastern US"/>
    <s v="USCA"/>
    <s v="OFF-FA-4842"/>
    <s v="Office Supplies"/>
    <s v="Fasteners"/>
    <s v="Ideal Clamps"/>
    <n v="6.0299999999999994"/>
    <n v="3"/>
    <n v="0"/>
    <n v="2.9546999999999999"/>
    <n v="1.43"/>
    <s v="High"/>
    <s v="No"/>
    <s v="Dolores Davis"/>
  </r>
  <r>
    <s v="37137"/>
    <s v="CA-2013-MG17875140-41539"/>
    <x v="905"/>
    <x v="853"/>
    <n v="4"/>
    <s v="Second Class"/>
    <s v="MG-178751408"/>
    <s v="Michael Grace"/>
    <s v="Home Office"/>
    <n v="22204"/>
    <s v="Arlington"/>
    <s v="Virginia"/>
    <s v="United States"/>
    <s v="Southern US"/>
    <s v="USCA"/>
    <s v="FUR-FU-6355"/>
    <s v="Furniture"/>
    <s v="Furnishings"/>
    <s v="Westinghouse Floor Lamp with Metal Mesh Shade, Black"/>
    <n v="47.98"/>
    <n v="2"/>
    <n v="0"/>
    <n v="11.035399999999999"/>
    <n v="8.83"/>
    <s v="High"/>
    <s v="No"/>
    <s v="Flannery Newton"/>
  </r>
  <r>
    <s v="43504"/>
    <s v="MA-2013-MH811577-41538"/>
    <x v="894"/>
    <x v="487"/>
    <n v="2"/>
    <s v="Second Class"/>
    <s v="MH-811577"/>
    <s v="Mick Hernandez"/>
    <s v="Home Office"/>
    <n v="0"/>
    <s v="Antananarivo"/>
    <s v="Analamanga"/>
    <s v="Madagascar"/>
    <s v="Eastern Africa"/>
    <s v="Africa"/>
    <s v="OFF-SU-2987"/>
    <s v="Office Supplies"/>
    <s v="Supplies"/>
    <s v="Acme Ruler, Steel"/>
    <n v="16.11"/>
    <n v="1"/>
    <n v="0"/>
    <n v="4.83"/>
    <n v="2.4"/>
    <s v="High"/>
    <s v="No"/>
    <s v="Wasswa Ahmed"/>
  </r>
  <r>
    <s v="38500"/>
    <s v="CA-2012-MG17890140-41271"/>
    <x v="937"/>
    <x v="1009"/>
    <n v="4"/>
    <s v="Standard Class"/>
    <s v="MG-178901402"/>
    <s v="Michael Granlund"/>
    <s v="Home Office"/>
    <n v="60174"/>
    <s v="Saint Charles"/>
    <s v="Illinois"/>
    <s v="United States"/>
    <s v="Central US"/>
    <s v="USCA"/>
    <s v="FUR-FU-5173"/>
    <s v="Furniture"/>
    <s v="Furnishings"/>
    <s v="Master Caster Door Stop, Large Brown"/>
    <n v="8.7360000000000007"/>
    <n v="3"/>
    <n v="0.6"/>
    <n v="-4.804800000000002"/>
    <n v="1.71"/>
    <s v="High"/>
    <s v="No"/>
    <s v="Lon Bonher"/>
  </r>
  <r>
    <s v="35305"/>
    <s v="CA-2013-MK17905140-41626"/>
    <x v="961"/>
    <x v="295"/>
    <n v="4"/>
    <s v="Standard Class"/>
    <s v="MK-179051404"/>
    <s v="Michael Kennedy"/>
    <s v="Corporate"/>
    <n v="80027"/>
    <s v="Louisville"/>
    <s v="Colorado"/>
    <s v="United States"/>
    <s v="Western US"/>
    <s v="USCA"/>
    <s v="OFF-AR-5298"/>
    <s v="Office Supplies"/>
    <s v="Art"/>
    <s v="Newell 320"/>
    <n v="6.8480000000000008"/>
    <n v="2"/>
    <n v="0.2"/>
    <n v="0.59920000000000018"/>
    <n v="1.83"/>
    <s v="High"/>
    <s v="No"/>
    <s v="Derrick Snyders"/>
  </r>
  <r>
    <s v="38616"/>
    <s v="CA-2015-MN17935140-42335"/>
    <x v="175"/>
    <x v="794"/>
    <n v="3"/>
    <s v="Second Class"/>
    <s v="MN-179351406"/>
    <s v="Michael Nguyen"/>
    <s v="Consumer"/>
    <n v="10009"/>
    <s v="New York City"/>
    <s v="New York"/>
    <s v="United States"/>
    <s v="Eastern US"/>
    <s v="USCA"/>
    <s v="TEC-PH-5602"/>
    <s v="Technology"/>
    <s v="Phones"/>
    <s v="Plantronics Calisto P620-M USB Wireless Speakerphone System"/>
    <n v="979.95"/>
    <n v="5"/>
    <n v="0"/>
    <n v="264.58650000000011"/>
    <n v="156.62"/>
    <s v="High"/>
    <s v="No"/>
    <s v="Dolores Davis"/>
  </r>
  <r>
    <s v="34067"/>
    <s v="US-2013-MO17950140-41366"/>
    <x v="795"/>
    <x v="845"/>
    <n v="5"/>
    <s v="Standard Class"/>
    <s v="MO-179501402"/>
    <s v="Michael Oakman"/>
    <s v="Consumer"/>
    <n v="75220"/>
    <s v="Dallas"/>
    <s v="Texas"/>
    <s v="United States"/>
    <s v="Central US"/>
    <s v="USCA"/>
    <s v="TEC-AC-3124"/>
    <s v="Technology"/>
    <s v="Accessories"/>
    <s v="Anker Ultra-Slim Mini Bluetooth 3.0 Wireless Keyboard"/>
    <n v="47.975999999999999"/>
    <n v="3"/>
    <n v="0.2"/>
    <n v="1.799099999999999"/>
    <n v="4.3499999999999996"/>
    <s v="Medium"/>
    <s v="No"/>
    <s v="Lon Bonher"/>
  </r>
  <r>
    <s v="20375"/>
    <s v="ID-2014-NC18415130-41807"/>
    <x v="193"/>
    <x v="764"/>
    <n v="4"/>
    <s v="Standard Class"/>
    <s v="NC-18415130"/>
    <s v="Nathan Cano"/>
    <s v="Consumer"/>
    <n v="0"/>
    <s v="Bangkok"/>
    <s v="Bangkok"/>
    <s v="Thailand"/>
    <s v="Southeastern Asia"/>
    <s v="Asia Pacific"/>
    <s v="OFF-BI-6398"/>
    <s v="Office Supplies"/>
    <s v="Binders"/>
    <s v="Wilson Jones Hole Reinforcements, Durable"/>
    <n v="35.034300000000009"/>
    <n v="7"/>
    <n v="0.17"/>
    <n v="-5.9157000000000028"/>
    <n v="2.31"/>
    <s v="Medium"/>
    <s v="No"/>
    <s v="Preecha Metharom"/>
  </r>
  <r>
    <s v="36818"/>
    <s v="CA-2015-MS17980140-42343"/>
    <x v="16"/>
    <x v="917"/>
    <n v="5"/>
    <s v="Standard Class"/>
    <s v="MS-179801406"/>
    <s v="Michael Stewart"/>
    <s v="Corporate"/>
    <n v="19134"/>
    <s v="Philadelphia"/>
    <s v="Pennsylvania"/>
    <s v="United States"/>
    <s v="Eastern US"/>
    <s v="USCA"/>
    <s v="TEC-AC-5104"/>
    <s v="Technology"/>
    <s v="Accessories"/>
    <s v="Logitech G13 Programmable Gameboard with LCD Display"/>
    <n v="255.96799999999999"/>
    <n v="4"/>
    <n v="0.2"/>
    <n v="-28.796399999999981"/>
    <n v="23.17"/>
    <s v="Medium"/>
    <s v="No"/>
    <s v="Dolores Davis"/>
  </r>
  <r>
    <s v="33603"/>
    <s v="CA-2013-MS17980140-41492"/>
    <x v="141"/>
    <x v="737"/>
    <n v="2"/>
    <s v="First Class"/>
    <s v="MS-179801402"/>
    <s v="Michael Stewart"/>
    <s v="Corporate"/>
    <n v="77041"/>
    <s v="Houston"/>
    <s v="Texas"/>
    <s v="United States"/>
    <s v="Central US"/>
    <s v="USCA"/>
    <s v="OFF-PA-6428"/>
    <s v="Office Supplies"/>
    <s v="Paper"/>
    <s v="Xerox 188"/>
    <n v="27.216000000000001"/>
    <n v="3"/>
    <n v="0.2"/>
    <n v="9.8657999999999983"/>
    <n v="9.82"/>
    <s v="Critical"/>
    <s v="No"/>
    <s v="Lon Bonher"/>
  </r>
  <r>
    <s v="40409"/>
    <s v="CA-2012-MA17995140-41194"/>
    <x v="107"/>
    <x v="709"/>
    <n v="2"/>
    <s v="First Class"/>
    <s v="MA-179951408"/>
    <s v="Michelle Arnett"/>
    <s v="Home Office"/>
    <n v="23223"/>
    <s v="Richmond"/>
    <s v="Virginia"/>
    <s v="United States"/>
    <s v="Southern US"/>
    <s v="USCA"/>
    <s v="OFF-ST-6090"/>
    <s v="Office Supplies"/>
    <s v="Storage"/>
    <s v="Space Solutions Industrial Galvanized Steel Shelving."/>
    <n v="315.2"/>
    <n v="4"/>
    <n v="0"/>
    <n v="6.3040000000000296"/>
    <n v="69.45"/>
    <s v="High"/>
    <s v="No"/>
    <s v="Flannery Newton"/>
  </r>
  <r>
    <s v="35666"/>
    <s v="US-2014-MA17995140-41949"/>
    <x v="385"/>
    <x v="191"/>
    <n v="5"/>
    <s v="Standard Class"/>
    <s v="MA-179951402"/>
    <s v="Michelle Arnett"/>
    <s v="Home Office"/>
    <n v="46226"/>
    <s v="Lawrence"/>
    <s v="Indiana"/>
    <s v="United States"/>
    <s v="Central US"/>
    <s v="USCA"/>
    <s v="OFF-BI-5637"/>
    <s v="Office Supplies"/>
    <s v="Binders"/>
    <s v="Premium Transparent Presentation Covers by GBC"/>
    <n v="104.9"/>
    <n v="5"/>
    <n v="0"/>
    <n v="50.351999999999997"/>
    <n v="14.97"/>
    <s v="High"/>
    <s v="No"/>
    <s v="Lon Bonher"/>
  </r>
  <r>
    <s v="1433"/>
    <s v="US-2012-DL1286555-41198"/>
    <x v="1073"/>
    <x v="638"/>
    <n v="6"/>
    <s v="Standard Class"/>
    <s v="DL-1286555"/>
    <s v="Dan Lawera"/>
    <s v="Consumer"/>
    <n v="0"/>
    <s v="La Ceiba"/>
    <s v="Atlántida"/>
    <s v="Honduras"/>
    <s v="Central America"/>
    <s v="LATAM"/>
    <s v="OFF-BI-6404"/>
    <s v="Office Supplies"/>
    <s v="Binders"/>
    <s v="Wilson Jones Index Tab, Economy"/>
    <n v="18.059999999999999"/>
    <n v="7"/>
    <n v="0.4"/>
    <n v="-6.02"/>
    <n v="2.2770000000000001"/>
    <s v="Low"/>
    <s v="No"/>
    <s v="Nicodemo Bautista"/>
  </r>
  <r>
    <s v="38301"/>
    <s v="CA-2012-ME18010140-41265"/>
    <x v="1074"/>
    <x v="254"/>
    <n v="5"/>
    <s v="Standard Class"/>
    <s v="ME-180101402"/>
    <s v="Michelle Ellison"/>
    <s v="Corporate"/>
    <n v="77642"/>
    <s v="Port Arthur"/>
    <s v="Texas"/>
    <s v="United States"/>
    <s v="Central US"/>
    <s v="USCA"/>
    <s v="OFF-PA-6562"/>
    <s v="Office Supplies"/>
    <s v="Paper"/>
    <s v="Xerox 2000"/>
    <n v="5.1840000000000011"/>
    <n v="1"/>
    <n v="0.2"/>
    <n v="1.8144"/>
    <n v="1.54"/>
    <s v="Medium"/>
    <s v="No"/>
    <s v="Lon Bonher"/>
  </r>
  <r>
    <s v="46638"/>
    <s v="CA-2015-MH802523-42307"/>
    <x v="618"/>
    <x v="647"/>
    <n v="4"/>
    <s v="Standard Class"/>
    <s v="MH-802523"/>
    <s v="Michelle Huthwaite"/>
    <s v="Consumer"/>
    <n v="0"/>
    <s v="Mississauga"/>
    <s v="Ontario"/>
    <s v="Canada"/>
    <s v="Canada"/>
    <s v="USCA"/>
    <s v="OFF-FA-3073"/>
    <s v="Office Supplies"/>
    <s v="Fasteners"/>
    <s v="Advantus Thumb Tacks, Assorted Sizes"/>
    <n v="22.08"/>
    <n v="2"/>
    <n v="0"/>
    <n v="3.3"/>
    <n v="2.67"/>
    <s v="High"/>
    <s v="No"/>
    <m/>
  </r>
  <r>
    <s v="35061"/>
    <s v="CA-2015-MH18025140-42061"/>
    <x v="1015"/>
    <x v="532"/>
    <n v="5"/>
    <s v="Standard Class"/>
    <s v="MH-180251402"/>
    <s v="Michelle Huthwaite"/>
    <s v="Consumer"/>
    <n v="60623"/>
    <s v="Chicago"/>
    <s v="Illinois"/>
    <s v="United States"/>
    <s v="Central US"/>
    <s v="USCA"/>
    <s v="OFF-BI-3281"/>
    <s v="Office Supplies"/>
    <s v="Binders"/>
    <s v="Avery Hidden Tab Dividers for Binding Systems"/>
    <n v="1.788"/>
    <n v="3"/>
    <n v="0.8"/>
    <n v="-3.0396000000000001"/>
    <n v="1.3"/>
    <s v="High"/>
    <s v="No"/>
    <s v="Lon Bonher"/>
  </r>
  <r>
    <s v="36934"/>
    <s v="CA-2015-ML18040140-42090"/>
    <x v="559"/>
    <x v="1040"/>
    <n v="7"/>
    <s v="Standard Class"/>
    <s v="ML-180401402"/>
    <s v="Michelle Lonsdale"/>
    <s v="Corporate"/>
    <n v="48126"/>
    <s v="Dearborn"/>
    <s v="Michigan"/>
    <s v="United States"/>
    <s v="Central US"/>
    <s v="USCA"/>
    <s v="FUR-FU-3743"/>
    <s v="Furniture"/>
    <s v="Furnishings"/>
    <s v="Career Cubicle Clock, 8 1/4&quot;, Black"/>
    <n v="60.84"/>
    <n v="3"/>
    <n v="0"/>
    <n v="23.119199999999999"/>
    <n v="3.65"/>
    <s v="Medium"/>
    <s v="No"/>
    <s v="Lon Bonher"/>
  </r>
  <r>
    <s v="36797"/>
    <s v="CA-2015-MM18055140-42201"/>
    <x v="650"/>
    <x v="779"/>
    <n v="3"/>
    <s v="Second Class"/>
    <s v="MM-180551406"/>
    <s v="Michelle Moray"/>
    <s v="Consumer"/>
    <n v="10024"/>
    <s v="New York City"/>
    <s v="New York"/>
    <s v="United States"/>
    <s v="Eastern US"/>
    <s v="USCA"/>
    <s v="FUR-CH-4669"/>
    <s v="Furniture"/>
    <s v="Chairs"/>
    <s v="Hon Mobius Operator's Chair"/>
    <n v="664.14599999999996"/>
    <n v="6"/>
    <n v="0.1"/>
    <n v="88.552800000000005"/>
    <n v="43.28"/>
    <s v="Medium"/>
    <s v="No"/>
    <s v="Dolores Davis"/>
  </r>
  <r>
    <s v="39656"/>
    <s v="CA-2012-MM18055140-41009"/>
    <x v="608"/>
    <x v="635"/>
    <n v="7"/>
    <s v="Standard Class"/>
    <s v="MM-180551404"/>
    <s v="Michelle Moray"/>
    <s v="Consumer"/>
    <n v="59405"/>
    <s v="Great Falls"/>
    <s v="Montana"/>
    <s v="United States"/>
    <s v="Western US"/>
    <s v="USCA"/>
    <s v="TEC-AC-5214"/>
    <s v="Technology"/>
    <s v="Accessories"/>
    <s v="Memorex Mini Travel Drive 64 GB USB 2.0 Flash Drive"/>
    <n v="217.44"/>
    <n v="6"/>
    <n v="0"/>
    <n v="91.32480000000001"/>
    <n v="18.32"/>
    <s v="Medium"/>
    <s v="No"/>
    <s v="Derrick Snyders"/>
  </r>
  <r>
    <s v="38885"/>
    <s v="CA-2015-MB18085140-42325"/>
    <x v="427"/>
    <x v="55"/>
    <n v="6"/>
    <s v="Standard Class"/>
    <s v="MB-180851404"/>
    <s v="Mick Brown"/>
    <s v="Consumer"/>
    <n v="95661"/>
    <s v="Roseville"/>
    <s v="California"/>
    <s v="United States"/>
    <s v="Western US"/>
    <s v="USCA"/>
    <s v="FUR-FU-3915"/>
    <s v="Furniture"/>
    <s v="Furnishings"/>
    <s v="DAX Cubicle Frames - 8x10"/>
    <n v="17.309999999999999"/>
    <n v="3"/>
    <n v="0"/>
    <n v="5.1929999999999996"/>
    <n v="1.88"/>
    <s v="Medium"/>
    <s v="No"/>
    <s v="Derrick Snyders"/>
  </r>
  <r>
    <s v="10081"/>
    <s v="US-2015-PS1876018-42173"/>
    <x v="513"/>
    <x v="267"/>
    <n v="5"/>
    <s v="Standard Class"/>
    <s v="PS-1876018"/>
    <s v="Pamela Stobb"/>
    <s v="Consumer"/>
    <n v="0"/>
    <s v="Pontes e Lacerda"/>
    <s v="Mato Grosso"/>
    <s v="Brazil"/>
    <s v="South America"/>
    <s v="LATAM"/>
    <s v="OFF-FA-5469"/>
    <s v="Office Supplies"/>
    <s v="Fasteners"/>
    <s v="OIC Paper Clips, Bulk Pack"/>
    <n v="30.783999999999999"/>
    <n v="8"/>
    <n v="0.6"/>
    <n v="-36.255999999999993"/>
    <n v="2.2010000000000001"/>
    <s v="Medium"/>
    <s v="No"/>
    <s v="Vasco Magalhães"/>
  </r>
  <r>
    <s v="32825"/>
    <s v="CA-2013-MC18130140-41585"/>
    <x v="657"/>
    <x v="1168"/>
    <n v="3"/>
    <s v="Second Class"/>
    <s v="MC-181301406"/>
    <s v="Mike Caudle"/>
    <s v="Corporate"/>
    <n v="19711"/>
    <s v="Newark"/>
    <s v="Delaware"/>
    <s v="United States"/>
    <s v="Eastern US"/>
    <s v="USCA"/>
    <s v="OFF-FA-5717"/>
    <s v="Office Supplies"/>
    <s v="Fasteners"/>
    <s v="Rubber Band Ball"/>
    <n v="26.18"/>
    <n v="7"/>
    <n v="0"/>
    <n v="0.5236000000000014"/>
    <n v="4.42"/>
    <s v="High"/>
    <s v="No"/>
    <s v="Dolores Davis"/>
  </r>
  <r>
    <s v="32100"/>
    <s v="CA-2014-MC18130140-41711"/>
    <x v="68"/>
    <x v="1169"/>
    <n v="5"/>
    <s v="Standard Class"/>
    <s v="MC-181301408"/>
    <s v="Mike Caudle"/>
    <s v="Corporate"/>
    <n v="71203"/>
    <s v="Monroe"/>
    <s v="Louisiana"/>
    <s v="United States"/>
    <s v="Southern US"/>
    <s v="USCA"/>
    <s v="OFF-PA-6581"/>
    <s v="Office Supplies"/>
    <s v="Paper"/>
    <s v="Xerox 218"/>
    <n v="12.96"/>
    <n v="2"/>
    <n v="0"/>
    <n v="6.2208000000000014"/>
    <n v="1.5"/>
    <s v="High"/>
    <s v="No"/>
    <s v="Flannery Newton"/>
  </r>
  <r>
    <s v="35422"/>
    <s v="CA-2015-MG18145140-42213"/>
    <x v="1069"/>
    <x v="20"/>
    <n v="4"/>
    <s v="Second Class"/>
    <s v="MG-181451408"/>
    <s v="Mike Gockenbach"/>
    <s v="Consumer"/>
    <n v="32216"/>
    <s v="Jacksonville"/>
    <s v="Florida"/>
    <s v="United States"/>
    <s v="Southern US"/>
    <s v="USCA"/>
    <s v="FUR-FU-4039"/>
    <s v="Furniture"/>
    <s v="Furnishings"/>
    <s v="Eldon Delta Triangular Chair Mat, 52&quot; x 58&quot;, Clear"/>
    <n v="91.032000000000011"/>
    <n v="3"/>
    <n v="0.2"/>
    <n v="-2.2758000000000109"/>
    <n v="8.5299999999999994"/>
    <s v="High"/>
    <s v="No"/>
    <s v="Flannery Newton"/>
  </r>
  <r>
    <s v="33764"/>
    <s v="CA-2015-MK18160140-42129"/>
    <x v="606"/>
    <x v="1083"/>
    <n v="4"/>
    <s v="Standard Class"/>
    <s v="MK-181601408"/>
    <s v="Mike Kennedy"/>
    <s v="Consumer"/>
    <n v="23602"/>
    <s v="Newport News"/>
    <s v="Virginia"/>
    <s v="United States"/>
    <s v="Southern US"/>
    <s v="USCA"/>
    <s v="OFF-ST-5076"/>
    <s v="Office Supplies"/>
    <s v="Storage"/>
    <s v="Letter Size Cart"/>
    <n v="571.44000000000005"/>
    <n v="4"/>
    <n v="0"/>
    <n v="165.71759999999989"/>
    <n v="37.39"/>
    <s v="Medium"/>
    <s v="No"/>
    <s v="Flannery Newton"/>
  </r>
  <r>
    <s v="32777"/>
    <s v="US-2014-MK18160140-41976"/>
    <x v="595"/>
    <x v="1047"/>
    <n v="6"/>
    <s v="Standard Class"/>
    <s v="MK-181601404"/>
    <s v="Mike Kennedy"/>
    <s v="Consumer"/>
    <n v="94122"/>
    <s v="San Francisco"/>
    <s v="California"/>
    <s v="United States"/>
    <s v="Western US"/>
    <s v="USCA"/>
    <s v="OFF-PA-4782"/>
    <s v="Office Supplies"/>
    <s v="Paper"/>
    <s v="HP Office Recycled Paper (20Lb. and 87 Bright)"/>
    <n v="40.46"/>
    <n v="7"/>
    <n v="0"/>
    <n v="19.825399999999998"/>
    <n v="3.55"/>
    <s v="Medium"/>
    <s v="No"/>
    <s v="Derrick Snyders"/>
  </r>
  <r>
    <s v="12486"/>
    <s v="ES-2014-SV2078564-41850"/>
    <x v="159"/>
    <x v="153"/>
    <n v="5"/>
    <s v="Standard Class"/>
    <s v="SV-2078564"/>
    <s v="Stewart Visinsky"/>
    <s v="Consumer"/>
    <n v="0"/>
    <s v="Milan"/>
    <s v="Lombardy"/>
    <s v="Italy"/>
    <s v="Southern Europe"/>
    <s v="Europe"/>
    <s v="OFF-LA-4638"/>
    <s v="Office Supplies"/>
    <s v="Labels"/>
    <s v="Hon Color Coded Labels, Adjustable"/>
    <n v="32.130000000000003"/>
    <n v="3"/>
    <n v="0"/>
    <n v="5.13"/>
    <n v="2.14"/>
    <s v="Medium"/>
    <s v="No"/>
    <s v="Gavino Bove"/>
  </r>
  <r>
    <s v="16087"/>
    <s v="ES-2015-LH1702064-42160"/>
    <x v="813"/>
    <x v="759"/>
    <n v="5"/>
    <s v="Standard Class"/>
    <s v="LH-1702064"/>
    <s v="Lisa Hazard"/>
    <s v="Consumer"/>
    <n v="0"/>
    <s v="Pisa"/>
    <s v="Tuscany"/>
    <s v="Italy"/>
    <s v="Southern Europe"/>
    <s v="Europe"/>
    <s v="OFF-SU-4125"/>
    <s v="Office Supplies"/>
    <s v="Supplies"/>
    <s v="Elite Ruler, Serrated"/>
    <n v="31.5"/>
    <n v="3"/>
    <n v="0"/>
    <n v="5.67"/>
    <n v="2.13"/>
    <s v="Medium"/>
    <s v="No"/>
    <s v="Gavino Bove"/>
  </r>
  <r>
    <s v="37085"/>
    <s v="CA-2015-MG18205140-42105"/>
    <x v="1075"/>
    <x v="1021"/>
    <n v="4"/>
    <s v="Second Class"/>
    <s v="MG-182051408"/>
    <s v="Mitch Gastineau"/>
    <s v="Corporate"/>
    <n v="32216"/>
    <s v="Jacksonville"/>
    <s v="Florida"/>
    <s v="United States"/>
    <s v="Southern US"/>
    <s v="USCA"/>
    <s v="FUR-FU-6099"/>
    <s v="Furniture"/>
    <s v="Furnishings"/>
    <s v="Stackable Trays"/>
    <n v="12.32"/>
    <n v="5"/>
    <n v="0.2"/>
    <n v="1.847999999999999"/>
    <n v="2.33"/>
    <s v="High"/>
    <s v="No"/>
    <s v="Flannery Newton"/>
  </r>
  <r>
    <s v="38675"/>
    <s v="CA-2013-ML18265140-41425"/>
    <x v="419"/>
    <x v="40"/>
    <n v="0"/>
    <s v="Same Day"/>
    <s v="ML-182651408"/>
    <s v="Muhammed Lee"/>
    <s v="Consumer"/>
    <n v="28314"/>
    <s v="Fayetteville"/>
    <s v="North Carolina"/>
    <s v="United States"/>
    <s v="Southern US"/>
    <s v="USCA"/>
    <s v="OFF-AR-5327"/>
    <s v="Office Supplies"/>
    <s v="Art"/>
    <s v="Newell 347"/>
    <n v="10.272"/>
    <n v="3"/>
    <n v="0.2"/>
    <n v="1.155599999999998"/>
    <n v="2.57"/>
    <s v="Medium"/>
    <s v="No"/>
    <s v="Flannery Newton"/>
  </r>
  <r>
    <s v="40406"/>
    <s v="CA-2013-MM18280140-41419"/>
    <x v="40"/>
    <x v="41"/>
    <n v="3"/>
    <s v="First Class"/>
    <s v="MM-182801402"/>
    <s v="Muhammed MacIntyre"/>
    <s v="Corporate"/>
    <n v="76117"/>
    <s v="Haltom City"/>
    <s v="Texas"/>
    <s v="United States"/>
    <s v="Central US"/>
    <s v="USCA"/>
    <s v="TEC-AC-5106"/>
    <s v="Technology"/>
    <s v="Accessories"/>
    <s v="Logitech G35 7.1-Channel Surround Sound Headset"/>
    <n v="207.98400000000001"/>
    <n v="2"/>
    <n v="0.2"/>
    <n v="36.397199999999998"/>
    <n v="15.67"/>
    <s v="High"/>
    <s v="No"/>
    <s v="Lon Bonher"/>
  </r>
  <r>
    <s v="8177"/>
    <s v="MX-2015-CD1279080-42293"/>
    <x v="706"/>
    <x v="370"/>
    <n v="4"/>
    <s v="Standard Class"/>
    <s v="CD-1279080"/>
    <s v="Cynthia Delaney"/>
    <s v="Home Office"/>
    <n v="0"/>
    <s v="Fort-de-France"/>
    <s v="Martinique"/>
    <s v="Martinique"/>
    <s v="Caribbean"/>
    <s v="LATAM"/>
    <s v="OFF-LA-6056"/>
    <s v="Office Supplies"/>
    <s v="Labels"/>
    <s v="Smead Round Labels, Laser Printer Compatible"/>
    <n v="32.200000000000003"/>
    <n v="7"/>
    <n v="0"/>
    <n v="4.4800000000000004"/>
    <n v="2.073"/>
    <s v="Medium"/>
    <s v="Yes"/>
    <s v="Marilène Rousseau"/>
  </r>
  <r>
    <s v="35883"/>
    <s v="US-2015-NL18310140-42311"/>
    <x v="180"/>
    <x v="1075"/>
    <n v="2"/>
    <s v="Second Class"/>
    <s v="NL-183101404"/>
    <s v="Nancy Lomonaco"/>
    <s v="Home Office"/>
    <n v="94526"/>
    <s v="Danville"/>
    <s v="California"/>
    <s v="United States"/>
    <s v="Western US"/>
    <s v="USCA"/>
    <s v="OFF-BI-4369"/>
    <s v="Office Supplies"/>
    <s v="Binders"/>
    <s v="GBC Therma-A-Bind 250T Electric Binding System"/>
    <n v="590.35199999999998"/>
    <n v="6"/>
    <n v="0.2"/>
    <n v="206.6232"/>
    <n v="150.71"/>
    <s v="Critical"/>
    <s v="No"/>
    <s v="Derrick Snyders"/>
  </r>
  <r>
    <s v="32998"/>
    <s v="CA-2013-ND18370140-41468"/>
    <x v="172"/>
    <x v="518"/>
    <n v="2"/>
    <s v="Second Class"/>
    <s v="ND-183701406"/>
    <s v="Natalie DeCherney"/>
    <s v="Consumer"/>
    <n v="10035"/>
    <s v="New York City"/>
    <s v="New York"/>
    <s v="United States"/>
    <s v="Eastern US"/>
    <s v="USCA"/>
    <s v="FUR-CH-5767"/>
    <s v="Furniture"/>
    <s v="Chairs"/>
    <s v="Safco Contoured Stacking Chairs"/>
    <n v="1931.04"/>
    <n v="9"/>
    <n v="0.1"/>
    <n v="321.83999999999992"/>
    <n v="477.15"/>
    <s v="Critical"/>
    <s v="No"/>
    <s v="Dolores Davis"/>
  </r>
  <r>
    <s v="34530"/>
    <s v="US-2015-ND18370140-42111"/>
    <x v="967"/>
    <x v="1170"/>
    <n v="6"/>
    <s v="Standard Class"/>
    <s v="ND-183701402"/>
    <s v="Natalie DeCherney"/>
    <s v="Consumer"/>
    <n v="77095"/>
    <s v="Houston"/>
    <s v="Texas"/>
    <s v="United States"/>
    <s v="Central US"/>
    <s v="USCA"/>
    <s v="OFF-ST-6288"/>
    <s v="Office Supplies"/>
    <s v="Storage"/>
    <s v="Tennsco Commercial Shelving"/>
    <n v="32.543999999999997"/>
    <n v="2"/>
    <n v="0.2"/>
    <n v="-7.7292000000000041"/>
    <n v="2.31"/>
    <s v="Medium"/>
    <s v="No"/>
    <s v="Lon Bonher"/>
  </r>
  <r>
    <s v="35099"/>
    <s v="CA-2014-NC18415140-41927"/>
    <x v="741"/>
    <x v="717"/>
    <n v="6"/>
    <s v="Standard Class"/>
    <s v="NC-184151408"/>
    <s v="Nathan Cano"/>
    <s v="Consumer"/>
    <n v="28540"/>
    <s v="Jacksonville"/>
    <s v="North Carolina"/>
    <s v="United States"/>
    <s v="Southern US"/>
    <s v="USCA"/>
    <s v="OFF-PA-6499"/>
    <s v="Office Supplies"/>
    <s v="Paper"/>
    <s v="Xerox 1944"/>
    <n v="93.024000000000001"/>
    <n v="3"/>
    <n v="0.2"/>
    <n v="33.721200000000003"/>
    <n v="12.54"/>
    <s v="Low"/>
    <s v="No"/>
    <s v="Flannery Newton"/>
  </r>
  <r>
    <s v="36104"/>
    <s v="CA-2013-NG18430140-41600"/>
    <x v="417"/>
    <x v="1094"/>
    <n v="3"/>
    <s v="Second Class"/>
    <s v="NG-184301404"/>
    <s v="Nathan Gelder"/>
    <s v="Consumer"/>
    <n v="90008"/>
    <s v="Los Angeles"/>
    <s v="California"/>
    <s v="United States"/>
    <s v="Western US"/>
    <s v="USCA"/>
    <s v="OFF-ST-5596"/>
    <s v="Office Supplies"/>
    <s v="Storage"/>
    <s v="Personal Folder Holder, Ebony"/>
    <n v="33.630000000000003"/>
    <n v="3"/>
    <n v="0"/>
    <n v="10.089"/>
    <n v="6.73"/>
    <s v="High"/>
    <s v="No"/>
    <s v="Derrick Snyders"/>
  </r>
  <r>
    <s v="31615"/>
    <s v="CA-2012-NM18445140-41216"/>
    <x v="256"/>
    <x v="6"/>
    <n v="5"/>
    <s v="Standard Class"/>
    <s v="NM-184451406"/>
    <s v="Nathan Mautz"/>
    <s v="Home Office"/>
    <n v="10024"/>
    <s v="New York City"/>
    <s v="New York"/>
    <s v="United States"/>
    <s v="Eastern US"/>
    <s v="USCA"/>
    <s v="TEC-MA-3693"/>
    <s v="Technology"/>
    <s v="Machines"/>
    <s v="Canon imageCLASS MF7460 Monochrome Digital Laser Multifunction Copier"/>
    <n v="3991.98"/>
    <n v="2"/>
    <n v="0"/>
    <n v="1995.99"/>
    <n v="276.89"/>
    <s v="High"/>
    <s v="No"/>
    <s v="Dolores Davis"/>
  </r>
  <r>
    <s v="25437"/>
    <s v="ID-2015-DW13480102-42083"/>
    <x v="1076"/>
    <x v="697"/>
    <n v="3"/>
    <s v="Second Class"/>
    <s v="DW-13480102"/>
    <s v="Dianna Wilson"/>
    <s v="Home Office"/>
    <n v="0"/>
    <s v="Manila"/>
    <s v="National Capital"/>
    <s v="Philippines"/>
    <s v="Southeastern Asia"/>
    <s v="Asia Pacific"/>
    <s v="OFF-EN-3094"/>
    <s v="Office Supplies"/>
    <s v="Envelopes"/>
    <s v="Ames Clasp Envelope, with clear poly window"/>
    <n v="17.721"/>
    <n v="3"/>
    <n v="0.45"/>
    <n v="-13.869"/>
    <n v="1.99"/>
    <s v="High"/>
    <s v="No"/>
    <s v="Preecha Metharom"/>
  </r>
  <r>
    <s v="40811"/>
    <s v="CA-2012-NF18475140-40981"/>
    <x v="1077"/>
    <x v="1171"/>
    <n v="4"/>
    <s v="Standard Class"/>
    <s v="NF-184751408"/>
    <s v="Neil Französisch"/>
    <s v="Home Office"/>
    <n v="32216"/>
    <s v="Jacksonville"/>
    <s v="Florida"/>
    <s v="United States"/>
    <s v="Southern US"/>
    <s v="USCA"/>
    <s v="OFF-PA-6436"/>
    <s v="Office Supplies"/>
    <s v="Paper"/>
    <s v="Xerox 1887"/>
    <n v="91.055999999999997"/>
    <n v="6"/>
    <n v="0.2"/>
    <n v="31.869599999999991"/>
    <n v="3.22"/>
    <s v="Medium"/>
    <s v="No"/>
    <s v="Flannery Newton"/>
  </r>
  <r>
    <s v="40002"/>
    <s v="US-2012-NF18475140-41182"/>
    <x v="1078"/>
    <x v="746"/>
    <n v="4"/>
    <s v="Standard Class"/>
    <s v="NF-184751404"/>
    <s v="Neil Französisch"/>
    <s v="Home Office"/>
    <n v="89502"/>
    <s v="Reno"/>
    <s v="Nevada"/>
    <s v="United States"/>
    <s v="Western US"/>
    <s v="USCA"/>
    <s v="OFF-FA-6159"/>
    <s v="Office Supplies"/>
    <s v="Fasteners"/>
    <s v="Sterling Rubber Bands by Alliance"/>
    <n v="4.71"/>
    <n v="1"/>
    <n v="0"/>
    <n v="0"/>
    <n v="1.63"/>
    <s v="High"/>
    <s v="No"/>
    <s v="Derrick Snyders"/>
  </r>
  <r>
    <s v="39436"/>
    <s v="CA-2014-NK18490140-41839"/>
    <x v="1029"/>
    <x v="1012"/>
    <n v="4"/>
    <s v="Standard Class"/>
    <s v="NK-184901406"/>
    <s v="Neil Knudson"/>
    <s v="Home Office"/>
    <n v="19140"/>
    <s v="Philadelphia"/>
    <s v="Pennsylvania"/>
    <s v="United States"/>
    <s v="Eastern US"/>
    <s v="USCA"/>
    <s v="OFF-ST-6156"/>
    <s v="Office Supplies"/>
    <s v="Storage"/>
    <s v="Steel Personal Filing/Posting Tote"/>
    <n v="284.08"/>
    <n v="10"/>
    <n v="0.2"/>
    <n v="24.856999999999999"/>
    <n v="18.93"/>
    <s v="Medium"/>
    <s v="No"/>
    <s v="Dolores Davis"/>
  </r>
  <r>
    <s v="34059"/>
    <s v="CA-2015-NK18490140-42290"/>
    <x v="238"/>
    <x v="200"/>
    <n v="2"/>
    <s v="First Class"/>
    <s v="NK-184901404"/>
    <s v="Neil Knudson"/>
    <s v="Home Office"/>
    <n v="94110"/>
    <s v="San Francisco"/>
    <s v="California"/>
    <s v="United States"/>
    <s v="Western US"/>
    <s v="USCA"/>
    <s v="OFF-BI-3711"/>
    <s v="Office Supplies"/>
    <s v="Binders"/>
    <s v="Canvas Sectional Post Binders"/>
    <n v="101.84"/>
    <n v="5"/>
    <n v="0.2"/>
    <n v="36.917000000000002"/>
    <n v="11.64"/>
    <s v="Medium"/>
    <s v="No"/>
    <s v="Derrick Snyders"/>
  </r>
  <r>
    <s v="37600"/>
    <s v="CA-2015-NK18490140-42174"/>
    <x v="659"/>
    <x v="525"/>
    <n v="2"/>
    <s v="Second Class"/>
    <s v="NK-184901402"/>
    <s v="Neil Knudson"/>
    <s v="Home Office"/>
    <n v="78415"/>
    <s v="Corpus Christi"/>
    <s v="Texas"/>
    <s v="United States"/>
    <s v="Central US"/>
    <s v="USCA"/>
    <s v="OFF-PA-6478"/>
    <s v="Office Supplies"/>
    <s v="Paper"/>
    <s v="Xerox 1925"/>
    <n v="74.352000000000004"/>
    <n v="3"/>
    <n v="0.2"/>
    <n v="23.234999999999989"/>
    <n v="10.98"/>
    <s v="High"/>
    <s v="No"/>
    <s v="Lon Bonher"/>
  </r>
  <r>
    <s v="33455"/>
    <s v="CA-2015-NK18490140-42299"/>
    <x v="1003"/>
    <x v="1003"/>
    <n v="5"/>
    <s v="Standard Class"/>
    <s v="NK-184901408"/>
    <s v="Neil Knudson"/>
    <s v="Home Office"/>
    <n v="32725"/>
    <s v="Deltona"/>
    <s v="Florida"/>
    <s v="United States"/>
    <s v="Southern US"/>
    <s v="USCA"/>
    <s v="OFF-AR-5308"/>
    <s v="Office Supplies"/>
    <s v="Art"/>
    <s v="Newell 33"/>
    <n v="17.856000000000002"/>
    <n v="4"/>
    <n v="0.2"/>
    <n v="2.0087999999999968"/>
    <n v="2.0099999999999998"/>
    <s v="Medium"/>
    <s v="No"/>
    <s v="Flannery Newton"/>
  </r>
  <r>
    <s v="33512"/>
    <s v="CA-2015-NS18505140-42279"/>
    <x v="839"/>
    <x v="385"/>
    <n v="1"/>
    <s v="First Class"/>
    <s v="NS-185051404"/>
    <s v="Neola Schneider"/>
    <s v="Consumer"/>
    <n v="95123"/>
    <s v="San Jose"/>
    <s v="California"/>
    <s v="United States"/>
    <s v="Western US"/>
    <s v="USCA"/>
    <s v="OFF-AP-3362"/>
    <s v="Office Supplies"/>
    <s v="Appliances"/>
    <s v="Belkin 325VA UPS Surge Protector, 6'"/>
    <n v="241.96"/>
    <n v="2"/>
    <n v="0"/>
    <n v="60.490000000000009"/>
    <n v="41.79"/>
    <s v="High"/>
    <s v="No"/>
    <s v="Derrick Snyders"/>
  </r>
  <r>
    <s v="40928"/>
    <s v="CA-2014-NM18520140-41791"/>
    <x v="1079"/>
    <x v="513"/>
    <n v="6"/>
    <s v="Standard Class"/>
    <s v="NM-185201406"/>
    <s v="Neoma Murray"/>
    <s v="Consumer"/>
    <n v="10011"/>
    <s v="New York City"/>
    <s v="New York"/>
    <s v="United States"/>
    <s v="Eastern US"/>
    <s v="USCA"/>
    <s v="TEC-PH-4897"/>
    <s v="Technology"/>
    <s v="Phones"/>
    <s v="Jackery Bar Premium Fast-charging Portable Charger"/>
    <n v="179.7"/>
    <n v="6"/>
    <n v="0"/>
    <n v="88.052999999999997"/>
    <n v="8.8699999999999992"/>
    <s v="Medium"/>
    <s v="No"/>
    <s v="Dolores Davis"/>
  </r>
  <r>
    <s v="34733"/>
    <s v="US-2013-NM18520140-41544"/>
    <x v="426"/>
    <x v="63"/>
    <n v="2"/>
    <s v="First Class"/>
    <s v="NM-185201402"/>
    <s v="Neoma Murray"/>
    <s v="Consumer"/>
    <n v="60610"/>
    <s v="Chicago"/>
    <s v="Illinois"/>
    <s v="United States"/>
    <s v="Central US"/>
    <s v="USCA"/>
    <s v="FUR-FU-3918"/>
    <s v="Furniture"/>
    <s v="Furnishings"/>
    <s v="DAX Metal Frame, Desktop, Stepped-Edge"/>
    <n v="24.288"/>
    <n v="3"/>
    <n v="0.6"/>
    <n v="-12.751200000000001"/>
    <n v="3.8"/>
    <s v="High"/>
    <s v="No"/>
    <s v="Lon Bonher"/>
  </r>
  <r>
    <s v="34908"/>
    <s v="US-2014-NC18535140-41973"/>
    <x v="1080"/>
    <x v="62"/>
    <n v="2"/>
    <s v="Second Class"/>
    <s v="NC-185351402"/>
    <s v="Nick Crebassa"/>
    <s v="Corporate"/>
    <n v="75217"/>
    <s v="Dallas"/>
    <s v="Texas"/>
    <s v="United States"/>
    <s v="Central US"/>
    <s v="USCA"/>
    <s v="TEC-AC-5208"/>
    <s v="Technology"/>
    <s v="Accessories"/>
    <s v="Memorex Micro Travel Drive 32 GB"/>
    <n v="58.415999999999997"/>
    <n v="2"/>
    <n v="0.2"/>
    <n v="16.794599999999999"/>
    <n v="9.31"/>
    <s v="High"/>
    <s v="No"/>
    <s v="Lon Bonher"/>
  </r>
  <r>
    <s v="36060"/>
    <s v="CA-2012-NR18550140-41168"/>
    <x v="600"/>
    <x v="570"/>
    <n v="4"/>
    <s v="Standard Class"/>
    <s v="NR-185501404"/>
    <s v="Nick Radford"/>
    <s v="Consumer"/>
    <n v="91911"/>
    <s v="Chula Vista"/>
    <s v="California"/>
    <s v="United States"/>
    <s v="Western US"/>
    <s v="USCA"/>
    <s v="OFF-EN-6326"/>
    <s v="Office Supplies"/>
    <s v="Envelopes"/>
    <s v="Tyvek Interoffice Envelopes, 9 1/2&quot; x 12 1/2&quot;, 100/Box"/>
    <n v="182.94"/>
    <n v="3"/>
    <n v="0"/>
    <n v="85.981799999999993"/>
    <n v="18.489999999999998"/>
    <s v="Medium"/>
    <s v="No"/>
    <s v="Derrick Snyders"/>
  </r>
  <r>
    <s v="8258"/>
    <s v="MX-2015-LA1678051-42286"/>
    <x v="560"/>
    <x v="215"/>
    <n v="5"/>
    <s v="Standard Class"/>
    <s v="LA-1678051"/>
    <s v="Laura Armstrong"/>
    <s v="Corporate"/>
    <n v="0"/>
    <s v="Mixco"/>
    <s v="Guatemala"/>
    <s v="Guatemala"/>
    <s v="Central America"/>
    <s v="LATAM"/>
    <s v="OFF-LA-6037"/>
    <s v="Office Supplies"/>
    <s v="Labels"/>
    <s v="Smead File Folder Labels, Laser Printer Compatible"/>
    <n v="17.760000000000002"/>
    <n v="3"/>
    <n v="0"/>
    <n v="8.16"/>
    <n v="1.956"/>
    <s v="Medium"/>
    <s v="Yes"/>
    <s v="Nicodemo Bautista"/>
  </r>
  <r>
    <s v="38961"/>
    <s v="CA-2012-NB18580140-41203"/>
    <x v="1008"/>
    <x v="1073"/>
    <n v="4"/>
    <s v="Standard Class"/>
    <s v="NB-185801408"/>
    <s v="Nicole Brennan"/>
    <s v="Corporate"/>
    <n v="71111"/>
    <s v="Bossier City"/>
    <s v="Louisiana"/>
    <s v="United States"/>
    <s v="Southern US"/>
    <s v="USCA"/>
    <s v="FUR-FU-6235"/>
    <s v="Furniture"/>
    <s v="Furnishings"/>
    <s v="Tenex Chairmats For Use with Hard Floors"/>
    <n v="129.91999999999999"/>
    <n v="4"/>
    <n v="0"/>
    <n v="10.39359999999999"/>
    <n v="11.12"/>
    <s v="Medium"/>
    <s v="No"/>
    <s v="Flannery Newton"/>
  </r>
  <r>
    <s v="9096"/>
    <s v="US-2013-SG2060518-41556"/>
    <x v="767"/>
    <x v="1080"/>
    <n v="4"/>
    <s v="Standard Class"/>
    <s v="SG-2060518"/>
    <s v="Speros Goranitis"/>
    <s v="Consumer"/>
    <n v="0"/>
    <s v="Belo Horizonte"/>
    <s v="Minas Gerais"/>
    <s v="Brazil"/>
    <s v="South America"/>
    <s v="LATAM"/>
    <s v="OFF-EN-3092"/>
    <s v="Office Supplies"/>
    <s v="Envelopes"/>
    <s v="Ames Clasp Envelope, Security-Tint"/>
    <n v="12.8"/>
    <n v="5"/>
    <n v="0.6"/>
    <n v="-6.8"/>
    <n v="1.9370000000000001"/>
    <s v="Medium"/>
    <s v="No"/>
    <s v="Vasco Magalhães"/>
  </r>
  <r>
    <s v="50060"/>
    <s v="EG-2013-JB592538-41606"/>
    <x v="479"/>
    <x v="1172"/>
    <n v="4"/>
    <s v="Standard Class"/>
    <s v="JB-592538"/>
    <s v="Joni Blumstein"/>
    <s v="Consumer"/>
    <n v="0"/>
    <s v="Cairo"/>
    <s v="Al Qahirah"/>
    <s v="Egypt"/>
    <s v="North Africa"/>
    <s v="Africa"/>
    <s v="OFF-LA-5399"/>
    <s v="Office Supplies"/>
    <s v="Labels"/>
    <s v="Novimex Round Labels, Adjustable"/>
    <n v="8.34"/>
    <n v="2"/>
    <n v="0"/>
    <n v="2.2799999999999998"/>
    <n v="1.93"/>
    <s v="High"/>
    <s v="No"/>
    <s v="Lindiwe Afolayan"/>
  </r>
  <r>
    <s v="36550"/>
    <s v="US-2012-NP18685140-40974"/>
    <x v="8"/>
    <x v="467"/>
    <n v="4"/>
    <s v="Second Class"/>
    <s v="NP-186851404"/>
    <s v="Nora Pelletier"/>
    <s v="Home Office"/>
    <n v="98198"/>
    <s v="Des Moines"/>
    <s v="Washington"/>
    <s v="United States"/>
    <s v="Western US"/>
    <s v="USCA"/>
    <s v="OFF-BI-3749"/>
    <s v="Office Supplies"/>
    <s v="Binders"/>
    <s v="Catalog Binders with Expanding Posts"/>
    <n v="107.648"/>
    <n v="2"/>
    <n v="0.2"/>
    <n v="33.639999999999993"/>
    <n v="6.44"/>
    <s v="Medium"/>
    <s v="No"/>
    <s v="Derrick Snyders"/>
  </r>
  <r>
    <s v="4322"/>
    <s v="MX-2013-GZ1447028-41357"/>
    <x v="944"/>
    <x v="1046"/>
    <n v="6"/>
    <s v="Standard Class"/>
    <s v="GZ-1447028"/>
    <s v="Gary Zandusky"/>
    <s v="Consumer"/>
    <n v="0"/>
    <s v="Valledupar"/>
    <s v="Cesar"/>
    <s v="Colombia"/>
    <s v="South America"/>
    <s v="LATAM"/>
    <s v="OFF-BI-3248"/>
    <s v="Office Supplies"/>
    <s v="Binders"/>
    <s v="Avery Binder Covers, Economy"/>
    <n v="7.38"/>
    <n v="1"/>
    <n v="0"/>
    <n v="0.88000000000000012"/>
    <n v="1.927"/>
    <s v="Medium"/>
    <s v="No"/>
    <s v="Vasco Magalhães"/>
  </r>
  <r>
    <s v="37898"/>
    <s v="CA-2012-ON18715140-41244"/>
    <x v="970"/>
    <x v="628"/>
    <n v="5"/>
    <s v="Standard Class"/>
    <s v="ON-187151406"/>
    <s v="Odella Nelson"/>
    <s v="Corporate"/>
    <n v="20735"/>
    <s v="Clinton"/>
    <s v="Maryland"/>
    <s v="United States"/>
    <s v="Eastern US"/>
    <s v="USCA"/>
    <s v="FUR-CH-4422"/>
    <s v="Furniture"/>
    <s v="Chairs"/>
    <s v="Global Stack Chair with Arms, Black"/>
    <n v="239.84"/>
    <n v="8"/>
    <n v="0"/>
    <n v="64.756799999999998"/>
    <n v="24.45"/>
    <s v="High"/>
    <s v="No"/>
    <s v="Dolores Davis"/>
  </r>
  <r>
    <s v="34995"/>
    <s v="CA-2012-ON18715140-41164"/>
    <x v="688"/>
    <x v="722"/>
    <n v="4"/>
    <s v="Standard Class"/>
    <s v="ON-187151404"/>
    <s v="Odella Nelson"/>
    <s v="Corporate"/>
    <n v="85281"/>
    <s v="Tempe"/>
    <s v="Arizona"/>
    <s v="United States"/>
    <s v="Western US"/>
    <s v="USCA"/>
    <s v="OFF-ST-4058"/>
    <s v="Office Supplies"/>
    <s v="Storage"/>
    <s v="Eldon File Chest Portable File"/>
    <n v="79.400000000000006"/>
    <n v="5"/>
    <n v="0.2"/>
    <n v="5.9550000000000054"/>
    <n v="9.65"/>
    <s v="High"/>
    <s v="No"/>
    <s v="Derrick Snyders"/>
  </r>
  <r>
    <s v="31341"/>
    <s v="CA-2014-ON18715140-41710"/>
    <x v="478"/>
    <x v="1173"/>
    <n v="2"/>
    <s v="First Class"/>
    <s v="ON-187151402"/>
    <s v="Odella Nelson"/>
    <s v="Corporate"/>
    <n v="55122"/>
    <s v="Eagan"/>
    <s v="Minnesota"/>
    <s v="United States"/>
    <s v="Central US"/>
    <s v="USCA"/>
    <s v="TEC-AC-6341"/>
    <s v="Technology"/>
    <s v="Accessories"/>
    <s v="Verbatim 25 GB 6x Blu-ray Single Layer Recordable Disc, 25/Pack"/>
    <n v="45.98"/>
    <n v="2"/>
    <n v="0"/>
    <n v="19.7714"/>
    <n v="8.16"/>
    <s v="High"/>
    <s v="Yes"/>
    <s v="Lon Bonher"/>
  </r>
  <r>
    <s v="49554"/>
    <s v="NI-2015-CM193595-42194"/>
    <x v="317"/>
    <x v="107"/>
    <n v="5"/>
    <s v="Standard Class"/>
    <s v="CM-193595"/>
    <s v="Carlos Meador"/>
    <s v="Consumer"/>
    <n v="0"/>
    <s v="Ibadan"/>
    <s v="Oyo"/>
    <s v="Nigeria"/>
    <s v="Western Africa"/>
    <s v="Africa"/>
    <s v="OFF-AP-3585"/>
    <s v="Office Supplies"/>
    <s v="Appliances"/>
    <s v="Breville Toaster, White"/>
    <n v="22.455000000000009"/>
    <n v="1"/>
    <n v="0.7"/>
    <n v="-17.984999999999999"/>
    <n v="1.91"/>
    <s v="Medium"/>
    <s v="No"/>
    <s v="Katlego Akosua"/>
  </r>
  <r>
    <s v="38111"/>
    <s v="CA-2015-PS18760140-42262"/>
    <x v="788"/>
    <x v="387"/>
    <n v="1"/>
    <s v="First Class"/>
    <s v="PS-187601406"/>
    <s v="Pamela Stobb"/>
    <s v="Consumer"/>
    <n v="19140"/>
    <s v="Philadelphia"/>
    <s v="Pennsylvania"/>
    <s v="United States"/>
    <s v="Eastern US"/>
    <s v="USCA"/>
    <s v="TEC-MA-5081"/>
    <s v="Technology"/>
    <s v="Machines"/>
    <s v="Lexmark MarkNet N8150 Wireless Print Server"/>
    <n v="241.17"/>
    <n v="2"/>
    <n v="0.7"/>
    <n v="-168.8189999999999"/>
    <n v="52.17"/>
    <s v="High"/>
    <s v="No"/>
    <s v="Dolores Davis"/>
  </r>
  <r>
    <s v="41728"/>
    <s v="AL-2012-MC81302-41220"/>
    <x v="994"/>
    <x v="48"/>
    <n v="3"/>
    <s v="Second Class"/>
    <s v="MC-81302"/>
    <s v="Mike Caudle"/>
    <s v="Corporate"/>
    <n v="0"/>
    <s v="Vlore"/>
    <s v="Vlorë"/>
    <s v="Albania"/>
    <s v="Southern Europe"/>
    <s v="Europe"/>
    <s v="OFF-LA-4554"/>
    <s v="Office Supplies"/>
    <s v="Labels"/>
    <s v="Harbour Creations Shipping Labels, Alphabetical"/>
    <n v="11.28"/>
    <n v="1"/>
    <n v="0"/>
    <n v="2.0099999999999998"/>
    <n v="1.91"/>
    <s v="High"/>
    <s v="No"/>
    <s v="Gavino Bove"/>
  </r>
  <r>
    <s v="47853"/>
    <s v="SG-2015-AG495111-42164"/>
    <x v="178"/>
    <x v="849"/>
    <n v="4"/>
    <s v="Standard Class"/>
    <s v="AG-495111"/>
    <s v="Andrew Gjertsen"/>
    <s v="Corporate"/>
    <n v="0"/>
    <s v="Dakar"/>
    <s v="Dakar"/>
    <s v="Senegal"/>
    <s v="Western Africa"/>
    <s v="Africa"/>
    <s v="OFF-LA-3272"/>
    <s v="Office Supplies"/>
    <s v="Labels"/>
    <s v="Avery File Folder Labels, Adjustable"/>
    <n v="14.04"/>
    <n v="2"/>
    <n v="0"/>
    <n v="5.04"/>
    <n v="1.9"/>
    <s v="Medium"/>
    <s v="Yes"/>
    <s v="Katlego Akosua"/>
  </r>
  <r>
    <s v="36396"/>
    <s v="CA-2013-PN18775140-41493"/>
    <x v="979"/>
    <x v="139"/>
    <n v="5"/>
    <s v="Standard Class"/>
    <s v="PN-187751404"/>
    <s v="Parhena Norris"/>
    <s v="Home Office"/>
    <n v="93309"/>
    <s v="Bakersfield"/>
    <s v="California"/>
    <s v="United States"/>
    <s v="Western US"/>
    <s v="USCA"/>
    <s v="OFF-BI-3730"/>
    <s v="Office Supplies"/>
    <s v="Binders"/>
    <s v="Cardinal Hold-It CD Pocket"/>
    <n v="19.152000000000001"/>
    <n v="3"/>
    <n v="0.2"/>
    <n v="6.4638000000000009"/>
    <n v="1.54"/>
    <s v="Medium"/>
    <s v="No"/>
    <s v="Derrick Snyders"/>
  </r>
  <r>
    <s v="32534"/>
    <s v="CA-2014-PG18820140-41941"/>
    <x v="714"/>
    <x v="1050"/>
    <n v="0"/>
    <s v="Same Day"/>
    <s v="PG-188201408"/>
    <s v="Patrick Gardner"/>
    <s v="Consumer"/>
    <n v="33437"/>
    <s v="Boynton Beach"/>
    <s v="Florida"/>
    <s v="United States"/>
    <s v="Southern US"/>
    <s v="USCA"/>
    <s v="FUR-FU-4760"/>
    <s v="Furniture"/>
    <s v="Furnishings"/>
    <s v="Howard Miller 13-1/2&quot; Diameter Rosebrook Wall Clock"/>
    <n v="165.048"/>
    <n v="3"/>
    <n v="0.2"/>
    <n v="41.262"/>
    <n v="14.95"/>
    <s v="Medium"/>
    <s v="No"/>
    <s v="Flannery Newton"/>
  </r>
  <r>
    <s v="40293"/>
    <s v="US-2015-PG18820140-42320"/>
    <x v="235"/>
    <x v="78"/>
    <n v="2"/>
    <s v="First Class"/>
    <s v="PG-188201402"/>
    <s v="Patrick Gardner"/>
    <s v="Consumer"/>
    <n v="75081"/>
    <s v="Dallas"/>
    <s v="Texas"/>
    <s v="United States"/>
    <s v="Central US"/>
    <s v="USCA"/>
    <s v="TEC-PH-5532"/>
    <s v="Technology"/>
    <s v="Phones"/>
    <s v="OtterBox Commuter Series Case - iPhone 5 &amp; 5s"/>
    <n v="35.183999999999997"/>
    <n v="2"/>
    <n v="0.2"/>
    <n v="12.314399999999999"/>
    <n v="12.23"/>
    <s v="Critical"/>
    <s v="No"/>
    <s v="Lon Bonher"/>
  </r>
  <r>
    <s v="36972"/>
    <s v="CA-2012-PJ18835140-41056"/>
    <x v="1066"/>
    <x v="101"/>
    <n v="5"/>
    <s v="Standard Class"/>
    <s v="PJ-188351404"/>
    <s v="Patrick Jones"/>
    <s v="Corporate"/>
    <n v="98115"/>
    <s v="Seattle"/>
    <s v="Washington"/>
    <s v="United States"/>
    <s v="Western US"/>
    <s v="USCA"/>
    <s v="TEC-PH-4800"/>
    <s v="Technology"/>
    <s v="Phones"/>
    <s v="I Need's 3d Hello Kitty Hybrid Silicone Case Cover for HTC One X 4g with 3d Hello Kitty Stylus Pen Green/pink"/>
    <n v="57.408000000000008"/>
    <n v="6"/>
    <n v="0.2"/>
    <n v="5.7408000000000019"/>
    <n v="3.1"/>
    <s v="Medium"/>
    <s v="No"/>
    <s v="Derrick Snyders"/>
  </r>
  <r>
    <s v="41672"/>
    <s v="EZ-2015-AG39032-42257"/>
    <x v="862"/>
    <x v="14"/>
    <n v="4"/>
    <s v="Second Class"/>
    <s v="AG-39032"/>
    <s v="Allen Goldenen"/>
    <s v="Consumer"/>
    <n v="0"/>
    <s v="Prague"/>
    <s v="Prague"/>
    <s v="Czech Republic"/>
    <s v="Eastern Europe"/>
    <s v="Europe"/>
    <s v="OFF-LA-4543"/>
    <s v="Office Supplies"/>
    <s v="Labels"/>
    <s v="Harbour Creations Removable Labels, Laser Printer Compatible"/>
    <n v="10.17"/>
    <n v="1"/>
    <n v="0"/>
    <n v="4.5599999999999996"/>
    <n v="1.88"/>
    <s v="Medium"/>
    <s v="No"/>
    <s v="Oxana Lagunov"/>
  </r>
  <r>
    <s v="36750"/>
    <s v="US-2015-PJ18835140-42144"/>
    <x v="122"/>
    <x v="611"/>
    <n v="4"/>
    <s v="Standard Class"/>
    <s v="PJ-188351402"/>
    <s v="Patrick Jones"/>
    <s v="Corporate"/>
    <n v="61107"/>
    <s v="Rockford"/>
    <s v="Illinois"/>
    <s v="United States"/>
    <s v="Central US"/>
    <s v="USCA"/>
    <s v="OFF-PA-6304"/>
    <s v="Office Supplies"/>
    <s v="Paper"/>
    <s v="Things To Do Today Spiral Book"/>
    <n v="38.016000000000012"/>
    <n v="6"/>
    <n v="0.2"/>
    <n v="13.780799999999999"/>
    <n v="2.64"/>
    <s v="High"/>
    <s v="No"/>
    <s v="Lon Bonher"/>
  </r>
  <r>
    <s v="38039"/>
    <s v="US-2015-PO18850140-42192"/>
    <x v="802"/>
    <x v="1068"/>
    <n v="5"/>
    <s v="Standard Class"/>
    <s v="PO-188501404"/>
    <s v="Patrick O'Brill"/>
    <s v="Consumer"/>
    <n v="90008"/>
    <s v="Los Angeles"/>
    <s v="California"/>
    <s v="United States"/>
    <s v="Western US"/>
    <s v="USCA"/>
    <s v="FUR-CH-4425"/>
    <s v="Furniture"/>
    <s v="Chairs"/>
    <s v="Global Task Chair, Black"/>
    <n v="122.136"/>
    <n v="3"/>
    <n v="0.2"/>
    <n v="-13.740299999999991"/>
    <n v="7.9"/>
    <s v="Medium"/>
    <s v="No"/>
    <s v="Derrick Snyders"/>
  </r>
  <r>
    <s v="31382"/>
    <s v="CA-2015-PO18865140-42153"/>
    <x v="174"/>
    <x v="209"/>
    <n v="2"/>
    <s v="Second Class"/>
    <s v="PO-188651408"/>
    <s v="Patrick O'Donnell"/>
    <s v="Consumer"/>
    <n v="29203"/>
    <s v="Columbia"/>
    <s v="South Carolina"/>
    <s v="United States"/>
    <s v="Southern US"/>
    <s v="USCA"/>
    <s v="FUR-CH-5410"/>
    <s v="Furniture"/>
    <s v="Chairs"/>
    <s v="Novimex Swivel Fabric Task Chair"/>
    <n v="301.95999999999998"/>
    <n v="2"/>
    <n v="0"/>
    <n v="33.215599999999988"/>
    <n v="32.46"/>
    <s v="High"/>
    <s v="No"/>
    <s v="Flannery Newton"/>
  </r>
  <r>
    <s v="47276"/>
    <s v="GH-2015-KD661549-42183"/>
    <x v="184"/>
    <x v="699"/>
    <n v="4"/>
    <s v="Standard Class"/>
    <s v="KD-661549"/>
    <s v="Ken Dana"/>
    <s v="Corporate"/>
    <n v="0"/>
    <s v="Accra"/>
    <s v="Greater Accra"/>
    <s v="Ghana"/>
    <s v="Western Africa"/>
    <s v="Africa"/>
    <s v="OFF-LA-3313"/>
    <s v="Office Supplies"/>
    <s v="Labels"/>
    <s v="Avery Removable Labels, Laser Printer Compatible"/>
    <n v="21.48"/>
    <n v="2"/>
    <n v="0"/>
    <n v="4.26"/>
    <n v="1.87"/>
    <s v="Medium"/>
    <s v="Yes"/>
    <s v="Katlego Akosua"/>
  </r>
  <r>
    <s v="36726"/>
    <s v="CA-2012-PR18880140-41156"/>
    <x v="941"/>
    <x v="501"/>
    <n v="2"/>
    <s v="First Class"/>
    <s v="PR-188801408"/>
    <s v="Patrick Ryan"/>
    <s v="Consumer"/>
    <n v="33710"/>
    <s v="Saint Petersburg"/>
    <s v="Florida"/>
    <s v="United States"/>
    <s v="Southern US"/>
    <s v="USCA"/>
    <s v="FUR-FU-6223"/>
    <s v="Furniture"/>
    <s v="Furnishings"/>
    <s v="Telescoping Adjustable Floor Lamp"/>
    <n v="31.984000000000002"/>
    <n v="2"/>
    <n v="0.2"/>
    <n v="1.9989999999999979"/>
    <n v="11.69"/>
    <s v="Critical"/>
    <s v="No"/>
    <s v="Flannery Newton"/>
  </r>
  <r>
    <s v="31841"/>
    <s v="CA-2012-PG18895140-41039"/>
    <x v="1081"/>
    <x v="1174"/>
    <n v="5"/>
    <s v="Standard Class"/>
    <s v="PG-188951402"/>
    <s v="Paul Gonzalez"/>
    <s v="Consumer"/>
    <n v="76106"/>
    <s v="Fort Worth"/>
    <s v="Texas"/>
    <s v="United States"/>
    <s v="Central US"/>
    <s v="USCA"/>
    <s v="TEC-PH-6427"/>
    <s v="Technology"/>
    <s v="Phones"/>
    <s v="Xblue XB-1670-86 X16 Small Office Telephone - Titanium"/>
    <n v="100.792"/>
    <n v="1"/>
    <n v="0.2"/>
    <n v="6.2995000000000019"/>
    <n v="8.2100000000000009"/>
    <s v="Medium"/>
    <s v="No"/>
    <s v="Lon Bonher"/>
  </r>
  <r>
    <s v="32857"/>
    <s v="CA-2012-PK18910140-41002"/>
    <x v="456"/>
    <x v="1175"/>
    <n v="5"/>
    <s v="Standard Class"/>
    <s v="PK-189101404"/>
    <s v="Paul Knutson"/>
    <s v="Home Office"/>
    <n v="94109"/>
    <s v="San Francisco"/>
    <s v="California"/>
    <s v="United States"/>
    <s v="Western US"/>
    <s v="USCA"/>
    <s v="OFF-LA-3240"/>
    <s v="Office Supplies"/>
    <s v="Labels"/>
    <s v="Avery 518"/>
    <n v="18.899999999999999"/>
    <n v="6"/>
    <n v="0"/>
    <n v="9.0719999999999992"/>
    <n v="2.66"/>
    <s v="High"/>
    <s v="No"/>
    <s v="Derrick Snyders"/>
  </r>
  <r>
    <s v="37192"/>
    <s v="CA-2012-PL18925140-41213"/>
    <x v="811"/>
    <x v="613"/>
    <n v="7"/>
    <s v="Standard Class"/>
    <s v="PL-189251404"/>
    <s v="Paul Lucas"/>
    <s v="Home Office"/>
    <n v="90049"/>
    <s v="Los Angeles"/>
    <s v="California"/>
    <s v="United States"/>
    <s v="Western US"/>
    <s v="USCA"/>
    <s v="OFF-LA-3193"/>
    <s v="Office Supplies"/>
    <s v="Labels"/>
    <s v="Avery 475"/>
    <n v="44.400000000000013"/>
    <n v="3"/>
    <n v="0"/>
    <n v="22.2"/>
    <n v="2.77"/>
    <s v="Medium"/>
    <s v="No"/>
    <s v="Derrick Snyders"/>
  </r>
  <r>
    <s v="32817"/>
    <s v="CA-2015-PL18925140-42111"/>
    <x v="967"/>
    <x v="701"/>
    <n v="5"/>
    <s v="Standard Class"/>
    <s v="PL-189251402"/>
    <s v="Paul Lucas"/>
    <s v="Home Office"/>
    <n v="60610"/>
    <s v="Chicago"/>
    <s v="Illinois"/>
    <s v="United States"/>
    <s v="Central US"/>
    <s v="USCA"/>
    <s v="OFF-AR-5303"/>
    <s v="Office Supplies"/>
    <s v="Art"/>
    <s v="Newell 325"/>
    <n v="16.52"/>
    <n v="5"/>
    <n v="0.2"/>
    <n v="2.0649999999999991"/>
    <n v="1.59"/>
    <s v="Medium"/>
    <s v="No"/>
    <s v="Lon Bonher"/>
  </r>
  <r>
    <s v="37922"/>
    <s v="CA-2013-PM18940140-41292"/>
    <x v="1082"/>
    <x v="466"/>
    <n v="4"/>
    <s v="Standard Class"/>
    <s v="PM-189401402"/>
    <s v="Paul MacIntyre"/>
    <s v="Consumer"/>
    <n v="77590"/>
    <s v="Texas City"/>
    <s v="Texas"/>
    <s v="United States"/>
    <s v="Central US"/>
    <s v="USCA"/>
    <s v="FUR-CH-4517"/>
    <s v="Furniture"/>
    <s v="Chairs"/>
    <s v="Harbour Creations 67200 Series Stacking Chairs"/>
    <n v="199.304"/>
    <n v="4"/>
    <n v="0.3"/>
    <n v="-8.5416000000000025"/>
    <n v="15.96"/>
    <s v="Medium"/>
    <s v="No"/>
    <s v="Lon Bonher"/>
  </r>
  <r>
    <s v="33712"/>
    <s v="CA-2013-PP18955140-41461"/>
    <x v="423"/>
    <x v="655"/>
    <n v="5"/>
    <s v="Standard Class"/>
    <s v="PP-189551406"/>
    <s v="Paul Prost"/>
    <s v="Home Office"/>
    <n v="1040"/>
    <s v="Holyoke"/>
    <s v="Massachusetts"/>
    <s v="United States"/>
    <s v="Eastern US"/>
    <s v="USCA"/>
    <s v="FUR-BO-3643"/>
    <s v="Furniture"/>
    <s v="Bookcases"/>
    <s v="Bush Mission Pointe Library"/>
    <n v="301.95999999999998"/>
    <n v="2"/>
    <n v="0"/>
    <n v="60.392000000000003"/>
    <n v="28.98"/>
    <s v="Medium"/>
    <s v="No"/>
    <s v="Dolores Davis"/>
  </r>
  <r>
    <s v="38954"/>
    <s v="US-2012-PS18970140-41013"/>
    <x v="868"/>
    <x v="1176"/>
    <n v="0"/>
    <s v="Same Day"/>
    <s v="PS-189701404"/>
    <s v="Paul Stevenson"/>
    <s v="Home Office"/>
    <n v="90049"/>
    <s v="Los Angeles"/>
    <s v="California"/>
    <s v="United States"/>
    <s v="Western US"/>
    <s v="USCA"/>
    <s v="FUR-FU-4758"/>
    <s v="Furniture"/>
    <s v="Furnishings"/>
    <s v="Howard Miller 13&quot; Diameter Goldtone Round Wall Clock"/>
    <n v="187.76"/>
    <n v="4"/>
    <n v="0"/>
    <n v="76.9816"/>
    <n v="52.79"/>
    <s v="Critical"/>
    <s v="No"/>
    <s v="Derrick Snyders"/>
  </r>
  <r>
    <s v="36878"/>
    <s v="CA-2015-PS18970140-42282"/>
    <x v="1083"/>
    <x v="996"/>
    <n v="4"/>
    <s v="Standard Class"/>
    <s v="PS-189701406"/>
    <s v="Paul Stevenson"/>
    <s v="Home Office"/>
    <n v="20735"/>
    <s v="Clinton"/>
    <s v="Maryland"/>
    <s v="United States"/>
    <s v="Eastern US"/>
    <s v="USCA"/>
    <s v="FUR-FU-2862"/>
    <s v="Furniture"/>
    <s v="Furnishings"/>
    <s v="24-Hour Round Wall Clock"/>
    <n v="19.98"/>
    <n v="1"/>
    <n v="0"/>
    <n v="8.5914000000000019"/>
    <n v="2.41"/>
    <s v="High"/>
    <s v="No"/>
    <s v="Dolores Davis"/>
  </r>
  <r>
    <s v="34778"/>
    <s v="CA-2012-PJ19015140-41005"/>
    <x v="1084"/>
    <x v="1177"/>
    <n v="3"/>
    <s v="First Class"/>
    <s v="PJ-190151408"/>
    <s v="Pauline Johnson"/>
    <s v="Consumer"/>
    <n v="36608"/>
    <s v="Mobile"/>
    <s v="Alabama"/>
    <s v="United States"/>
    <s v="Southern US"/>
    <s v="USCA"/>
    <s v="FUR-FU-6100"/>
    <s v="Furniture"/>
    <s v="Furnishings"/>
    <s v="Stacking Tray, Side-Loading, Legal, Smoke"/>
    <n v="8.9600000000000009"/>
    <n v="2"/>
    <n v="0"/>
    <n v="2.7776000000000001"/>
    <n v="1.78"/>
    <s v="Medium"/>
    <s v="Yes"/>
    <s v="Flannery Newton"/>
  </r>
  <r>
    <s v="45767"/>
    <s v="NI-2012-JM558095-41270"/>
    <x v="24"/>
    <x v="1009"/>
    <n v="5"/>
    <s v="Standard Class"/>
    <s v="JM-558095"/>
    <s v="Jill Matthias"/>
    <s v="Consumer"/>
    <n v="0"/>
    <s v="Lagos"/>
    <s v="Lagos"/>
    <s v="Nigeria"/>
    <s v="Western Africa"/>
    <s v="Africa"/>
    <s v="OFF-PA-4000"/>
    <s v="Office Supplies"/>
    <s v="Paper"/>
    <s v="Eaton Message Books, Premium"/>
    <n v="12.348000000000001"/>
    <n v="2"/>
    <n v="0.7"/>
    <n v="-9.4919999999999938"/>
    <n v="1.82"/>
    <s v="Medium"/>
    <s v="No"/>
    <s v="Katlego Akosua"/>
  </r>
  <r>
    <s v="38218"/>
    <s v="CA-2015-PS19045140-42099"/>
    <x v="575"/>
    <x v="546"/>
    <n v="6"/>
    <s v="Standard Class"/>
    <s v="PS-190451406"/>
    <s v="Penelope Sewall"/>
    <s v="Home Office"/>
    <n v="10011"/>
    <s v="New York City"/>
    <s v="New York"/>
    <s v="United States"/>
    <s v="Eastern US"/>
    <s v="USCA"/>
    <s v="OFF-EN-3612"/>
    <s v="Office Supplies"/>
    <s v="Envelopes"/>
    <s v="Brown Kraft Recycled Envelopes"/>
    <n v="16.98"/>
    <n v="1"/>
    <n v="0"/>
    <n v="8.49"/>
    <n v="1.89"/>
    <s v="Medium"/>
    <s v="No"/>
    <s v="Dolores Davis"/>
  </r>
  <r>
    <s v="39894"/>
    <s v="US-2014-PA19060140-41940"/>
    <x v="60"/>
    <x v="742"/>
    <n v="4"/>
    <s v="Standard Class"/>
    <s v="PA-190601404"/>
    <s v="Pete Armstrong"/>
    <s v="Home Office"/>
    <n v="94122"/>
    <s v="San Francisco"/>
    <s v="California"/>
    <s v="United States"/>
    <s v="Western US"/>
    <s v="USCA"/>
    <s v="OFF-BI-3296"/>
    <s v="Office Supplies"/>
    <s v="Binders"/>
    <s v="Avery Legal 4-Ring Binder"/>
    <n v="67.13600000000001"/>
    <n v="4"/>
    <n v="0.2"/>
    <n v="25.175999999999998"/>
    <n v="7.63"/>
    <s v="Medium"/>
    <s v="No"/>
    <s v="Derrick Snyders"/>
  </r>
  <r>
    <s v="1075"/>
    <s v="MX-2015-CB1202528-42178"/>
    <x v="292"/>
    <x v="173"/>
    <n v="4"/>
    <s v="Standard Class"/>
    <s v="CB-1202528"/>
    <s v="Cassandra Brandow"/>
    <s v="Consumer"/>
    <n v="0"/>
    <s v="Envigado"/>
    <s v="Antioquia"/>
    <s v="Colombia"/>
    <s v="South America"/>
    <s v="LATAM"/>
    <s v="OFF-EN-3091"/>
    <s v="Office Supplies"/>
    <s v="Envelopes"/>
    <s v="Ames Clasp Envelope, Recycled"/>
    <n v="8"/>
    <n v="2"/>
    <n v="0"/>
    <n v="1.2"/>
    <n v="1.819"/>
    <s v="Medium"/>
    <s v="No"/>
    <s v="Vasco Magalhães"/>
  </r>
  <r>
    <s v="38427"/>
    <s v="CA-2014-PK19075140-41746"/>
    <x v="730"/>
    <x v="884"/>
    <n v="6"/>
    <s v="Standard Class"/>
    <s v="PK-190751408"/>
    <s v="Pete Kriz"/>
    <s v="Consumer"/>
    <n v="37211"/>
    <s v="Nashville"/>
    <s v="Tennessee"/>
    <s v="United States"/>
    <s v="Southern US"/>
    <s v="USCA"/>
    <s v="OFF-PA-6102"/>
    <s v="Office Supplies"/>
    <s v="Paper"/>
    <s v="Standard Line “While You Were Out” Hardbound Telephone Message Book"/>
    <n v="123.08799999999999"/>
    <n v="7"/>
    <n v="0.2"/>
    <n v="40.003599999999999"/>
    <n v="10.97"/>
    <s v="Medium"/>
    <s v="No"/>
    <s v="Flannery Newton"/>
  </r>
  <r>
    <s v="39537"/>
    <s v="CA-2015-PT19090140-42298"/>
    <x v="439"/>
    <x v="436"/>
    <n v="0"/>
    <s v="Same Day"/>
    <s v="PT-190901408"/>
    <s v="Pete Takahito"/>
    <s v="Consumer"/>
    <n v="32216"/>
    <s v="Jacksonville"/>
    <s v="Florida"/>
    <s v="United States"/>
    <s v="Southern US"/>
    <s v="USCA"/>
    <s v="FUR-FU-3925"/>
    <s v="Furniture"/>
    <s v="Furnishings"/>
    <s v="DAX Wood Document Frame."/>
    <n v="43.936000000000007"/>
    <n v="4"/>
    <n v="0.2"/>
    <n v="6.0411999999999964"/>
    <n v="13.32"/>
    <s v="Critical"/>
    <s v="No"/>
    <s v="Flannery Newton"/>
  </r>
  <r>
    <s v="33813"/>
    <s v="CA-2012-PB19105140-41227"/>
    <x v="312"/>
    <x v="855"/>
    <n v="7"/>
    <s v="Standard Class"/>
    <s v="PB-191051402"/>
    <s v="Peter Bühler"/>
    <s v="Consumer"/>
    <n v="77095"/>
    <s v="Houston"/>
    <s v="Texas"/>
    <s v="United States"/>
    <s v="Central US"/>
    <s v="USCA"/>
    <s v="OFF-EN-3095"/>
    <s v="Office Supplies"/>
    <s v="Envelopes"/>
    <s v="Ames Color-File Green Diamond Border X-ray Mailers"/>
    <n v="604.65600000000006"/>
    <n v="9"/>
    <n v="0.2"/>
    <n v="204.07140000000001"/>
    <n v="67.430000000000007"/>
    <s v="Medium"/>
    <s v="No"/>
    <s v="Lon Bonher"/>
  </r>
  <r>
    <s v="38334"/>
    <s v="CA-2015-PB19105140-42270"/>
    <x v="963"/>
    <x v="32"/>
    <n v="5"/>
    <s v="Standard Class"/>
    <s v="PB-191051408"/>
    <s v="Peter Bühler"/>
    <s v="Consumer"/>
    <n v="30080"/>
    <s v="Smyrna"/>
    <s v="Georgia"/>
    <s v="United States"/>
    <s v="Southern US"/>
    <s v="USCA"/>
    <s v="OFF-PA-6582"/>
    <s v="Office Supplies"/>
    <s v="Paper"/>
    <s v="Xerox 219"/>
    <n v="12.96"/>
    <n v="2"/>
    <n v="0"/>
    <n v="6.2208000000000014"/>
    <n v="1.96"/>
    <s v="Medium"/>
    <s v="No"/>
    <s v="Flannery Newton"/>
  </r>
  <r>
    <s v="1392"/>
    <s v="MX-2013-MW1822012-41384"/>
    <x v="1085"/>
    <x v="1178"/>
    <n v="0"/>
    <s v="Same Day"/>
    <s v="MW-1822012"/>
    <s v="Mitch Webber"/>
    <s v="Consumer"/>
    <n v="0"/>
    <s v="Bridgetown"/>
    <s v="Saint Michael"/>
    <s v="Barbados"/>
    <s v="Caribbean"/>
    <s v="LATAM"/>
    <s v="OFF-LA-3314"/>
    <s v="Office Supplies"/>
    <s v="Labels"/>
    <s v="Avery Round Labels, 5000 Label Set"/>
    <n v="15.06"/>
    <n v="3"/>
    <n v="0"/>
    <n v="6.9"/>
    <n v="1.8"/>
    <s v="High"/>
    <s v="No"/>
    <s v="Marilène Rousseau"/>
  </r>
  <r>
    <s v="35510"/>
    <s v="CA-2012-PF19120140-41033"/>
    <x v="1086"/>
    <x v="1179"/>
    <n v="4"/>
    <s v="Second Class"/>
    <s v="PF-191201408"/>
    <s v="Peter Fuller"/>
    <s v="Consumer"/>
    <n v="40475"/>
    <s v="Richmond"/>
    <s v="Kentucky"/>
    <s v="United States"/>
    <s v="Southern US"/>
    <s v="USCA"/>
    <s v="OFF-PA-6487"/>
    <s v="Office Supplies"/>
    <s v="Paper"/>
    <s v="Xerox 1933"/>
    <n v="24.56"/>
    <n v="2"/>
    <n v="0"/>
    <n v="11.543200000000001"/>
    <n v="2.4"/>
    <s v="Medium"/>
    <s v="No"/>
    <s v="Flannery Newton"/>
  </r>
  <r>
    <s v="50929"/>
    <s v="AO-2012-SW104554-40942"/>
    <x v="1087"/>
    <x v="1180"/>
    <n v="7"/>
    <s v="Standard Class"/>
    <s v="SW-104554"/>
    <s v="Shaun Weien"/>
    <s v="Consumer"/>
    <n v="0"/>
    <s v="Luanda"/>
    <s v="Luanda"/>
    <s v="Angola"/>
    <s v="Central Africa"/>
    <s v="Africa"/>
    <s v="OFF-BI-6399"/>
    <s v="Office Supplies"/>
    <s v="Binders"/>
    <s v="Wilson Jones Hole Reinforcements, Economy"/>
    <n v="9.0600000000000023"/>
    <n v="2"/>
    <n v="0"/>
    <n v="4.5"/>
    <n v="1.8"/>
    <s v="Low"/>
    <s v="No"/>
    <s v="Andile Ihejirika"/>
  </r>
  <r>
    <s v="32180"/>
    <s v="CA-2014-PM19135140-41935"/>
    <x v="403"/>
    <x v="916"/>
    <n v="2"/>
    <s v="First Class"/>
    <s v="PM-191351402"/>
    <s v="Peter McVee"/>
    <s v="Home Office"/>
    <n v="48227"/>
    <s v="Detroit"/>
    <s v="Michigan"/>
    <s v="United States"/>
    <s v="Central US"/>
    <s v="USCA"/>
    <s v="FUR-FU-4017"/>
    <s v="Furniture"/>
    <s v="Furnishings"/>
    <s v="Eldon 200 Class Desk Accessories"/>
    <n v="31.4"/>
    <n v="5"/>
    <n v="0"/>
    <n v="10.048"/>
    <n v="10.34"/>
    <s v="Critical"/>
    <s v="No"/>
    <s v="Lon Bonher"/>
  </r>
  <r>
    <s v="39528"/>
    <s v="CA-2014-PF19165140-41821"/>
    <x v="384"/>
    <x v="384"/>
    <n v="2"/>
    <s v="Second Class"/>
    <s v="PF-191651408"/>
    <s v="Philip Fox"/>
    <s v="Consumer"/>
    <n v="30328"/>
    <s v="Sandy Springs"/>
    <s v="Georgia"/>
    <s v="United States"/>
    <s v="Southern US"/>
    <s v="USCA"/>
    <s v="FUR-BO-5519"/>
    <s v="Furniture"/>
    <s v="Bookcases"/>
    <s v="O'Sullivan 2-Door Barrister Bookcase in Odessa Pine"/>
    <n v="1266.8599999999999"/>
    <n v="7"/>
    <n v="0"/>
    <n v="291.37779999999992"/>
    <n v="254.77"/>
    <s v="Critical"/>
    <s v="No"/>
    <s v="Flannery Newton"/>
  </r>
  <r>
    <s v="33852"/>
    <s v="CA-2013-PF19165140-41543"/>
    <x v="731"/>
    <x v="706"/>
    <n v="4"/>
    <s v="Standard Class"/>
    <s v="PF-191651406"/>
    <s v="Philip Fox"/>
    <s v="Consumer"/>
    <n v="10035"/>
    <s v="New York City"/>
    <s v="New York"/>
    <s v="United States"/>
    <s v="Eastern US"/>
    <s v="USCA"/>
    <s v="TEC-AC-3959"/>
    <s v="Technology"/>
    <s v="Accessories"/>
    <s v="Dell Slim USB Multimedia Keyboard"/>
    <n v="50"/>
    <n v="2"/>
    <n v="0"/>
    <n v="12"/>
    <n v="7.14"/>
    <s v="High"/>
    <s v="No"/>
    <s v="Dolores Davis"/>
  </r>
  <r>
    <s v="31733"/>
    <s v="CA-2014-PO19180140-41803"/>
    <x v="319"/>
    <x v="97"/>
    <n v="2"/>
    <s v="Second Class"/>
    <s v="PO-191801402"/>
    <s v="Philisse Overcash"/>
    <s v="Home Office"/>
    <n v="60623"/>
    <s v="Chicago"/>
    <s v="Illinois"/>
    <s v="United States"/>
    <s v="Central US"/>
    <s v="USCA"/>
    <s v="TEC-MA-3677"/>
    <s v="Technology"/>
    <s v="Machines"/>
    <s v="Canon Color ImageCLASS MF8580Cdw Wireless Laser All-In-One Printer, Copier, Scanner"/>
    <n v="1007.979"/>
    <n v="3"/>
    <n v="0.3"/>
    <n v="43.199100000000037"/>
    <n v="189.34"/>
    <s v="High"/>
    <s v="No"/>
    <s v="Lon Bonher"/>
  </r>
  <r>
    <s v="40066"/>
    <s v="CA-2014-PO19180140-41895"/>
    <x v="213"/>
    <x v="543"/>
    <n v="1"/>
    <s v="Same Day"/>
    <s v="PO-191801404"/>
    <s v="Philisse Overcash"/>
    <s v="Home Office"/>
    <n v="80027"/>
    <s v="Louisville"/>
    <s v="Colorado"/>
    <s v="United States"/>
    <s v="Western US"/>
    <s v="USCA"/>
    <s v="TEC-PH-5157"/>
    <s v="Technology"/>
    <s v="Phones"/>
    <s v="Lunatik TT5L-002 Taktik Strike Impact Protection System for iPhone 5"/>
    <n v="146.952"/>
    <n v="3"/>
    <n v="0.2"/>
    <n v="9.1844999999999928"/>
    <n v="14.37"/>
    <s v="Medium"/>
    <s v="No"/>
    <s v="Derrick Snyders"/>
  </r>
  <r>
    <s v="20964"/>
    <s v="IN-2015-TP2113058-42340"/>
    <x v="244"/>
    <x v="16"/>
    <n v="5"/>
    <s v="Standard Class"/>
    <s v="TP-2113058"/>
    <s v="Theone Pippenger"/>
    <s v="Consumer"/>
    <n v="0"/>
    <s v="Mangalore"/>
    <s v="Karnataka"/>
    <s v="India"/>
    <s v="Southern Asia"/>
    <s v="Asia Pacific"/>
    <s v="OFF-BI-2915"/>
    <s v="Office Supplies"/>
    <s v="Binders"/>
    <s v="Acco Hole Reinforcements, Recycled"/>
    <n v="14.04"/>
    <n v="2"/>
    <n v="0"/>
    <n v="0.24"/>
    <n v="1.79"/>
    <s v="Medium"/>
    <s v="No"/>
    <s v="Chandrakant Chaudhri"/>
  </r>
  <r>
    <s v="6220"/>
    <s v="MX-2014-LC1714093-41862"/>
    <x v="1088"/>
    <x v="678"/>
    <n v="4"/>
    <s v="Standard Class"/>
    <s v="LC-1714093"/>
    <s v="Logan Currie"/>
    <s v="Consumer"/>
    <n v="0"/>
    <s v="Managua"/>
    <s v="Managua"/>
    <s v="Nicaragua"/>
    <s v="Central America"/>
    <s v="LATAM"/>
    <s v="OFF-LA-5400"/>
    <s v="Office Supplies"/>
    <s v="Labels"/>
    <s v="Novimex Round Labels, Alphabetical"/>
    <n v="12.18"/>
    <n v="3"/>
    <n v="0"/>
    <n v="4.38"/>
    <n v="1.7829999999999999"/>
    <s v="Medium"/>
    <s v="No"/>
    <s v="Nicodemo Bautista"/>
  </r>
  <r>
    <s v="48395"/>
    <s v="CA-2013-PO919523-41621"/>
    <x v="146"/>
    <x v="148"/>
    <n v="2"/>
    <s v="Second Class"/>
    <s v="PO-919523"/>
    <s v="Phillina Ober"/>
    <s v="Home Office"/>
    <n v="0"/>
    <s v="Edmonton"/>
    <s v="Alberta"/>
    <s v="Canada"/>
    <s v="Canada"/>
    <s v="USCA"/>
    <s v="OFF-PA-3997"/>
    <s v="Office Supplies"/>
    <s v="Paper"/>
    <s v="Eaton Memo Slips, Recycled"/>
    <n v="27.3"/>
    <n v="2"/>
    <n v="0"/>
    <n v="5.6999999999999993"/>
    <n v="5.59"/>
    <s v="High"/>
    <s v="No"/>
    <m/>
  </r>
  <r>
    <s v="33105"/>
    <s v="CA-2014-PB19210140-41681"/>
    <x v="1089"/>
    <x v="1181"/>
    <n v="2"/>
    <s v="First Class"/>
    <s v="PB-192101402"/>
    <s v="Phillip Breyer"/>
    <s v="Corporate"/>
    <n v="74133"/>
    <s v="Tulsa"/>
    <s v="Oklahoma"/>
    <s v="United States"/>
    <s v="Central US"/>
    <s v="USCA"/>
    <s v="TEC-PH-5189"/>
    <s v="Technology"/>
    <s v="Phones"/>
    <s v="Mediabridge Sport Armband iPhone 5s"/>
    <n v="69.930000000000007"/>
    <n v="7"/>
    <n v="0"/>
    <n v="0.69929999999999914"/>
    <n v="11.11"/>
    <s v="High"/>
    <s v="No"/>
    <s v="Lon Bonher"/>
  </r>
  <r>
    <s v="36175"/>
    <s v="US-2014-PW19240140-41850"/>
    <x v="159"/>
    <x v="1182"/>
    <n v="2"/>
    <s v="First Class"/>
    <s v="PW-192401408"/>
    <s v="Pierre Wener"/>
    <s v="Consumer"/>
    <n v="32503"/>
    <s v="Pensacola"/>
    <s v="Florida"/>
    <s v="United States"/>
    <s v="Southern US"/>
    <s v="USCA"/>
    <s v="OFF-BI-3326"/>
    <s v="Office Supplies"/>
    <s v="Binders"/>
    <s v="Avery Triangle Shaped Sheet Lifters, Black, 2/Pack"/>
    <n v="2.214"/>
    <n v="3"/>
    <n v="0.7"/>
    <n v="-1.476"/>
    <n v="1.98"/>
    <s v="Critical"/>
    <s v="No"/>
    <s v="Flannery Newton"/>
  </r>
  <r>
    <s v="34991"/>
    <s v="CA-2014-QJ19255140-41928"/>
    <x v="685"/>
    <x v="717"/>
    <n v="5"/>
    <s v="Standard Class"/>
    <s v="QJ-192551408"/>
    <s v="Quincy Jones"/>
    <s v="Corporate"/>
    <n v="22153"/>
    <s v="Springfield"/>
    <s v="Virginia"/>
    <s v="United States"/>
    <s v="Southern US"/>
    <s v="USCA"/>
    <s v="OFF-BI-4370"/>
    <s v="Office Supplies"/>
    <s v="Binders"/>
    <s v="GBC Twin Loop Wire Binding Elements"/>
    <n v="232.96"/>
    <n v="7"/>
    <n v="0"/>
    <n v="116.48"/>
    <n v="13.29"/>
    <s v="Medium"/>
    <s v="No"/>
    <s v="Flannery Newton"/>
  </r>
  <r>
    <s v="33984"/>
    <s v="US-2014-RA19285140-41856"/>
    <x v="195"/>
    <x v="401"/>
    <n v="1"/>
    <s v="First Class"/>
    <s v="RA-192851402"/>
    <s v="Ralph Arnett"/>
    <s v="Consumer"/>
    <n v="61604"/>
    <s v="Peoria"/>
    <s v="Illinois"/>
    <s v="United States"/>
    <s v="Central US"/>
    <s v="USCA"/>
    <s v="OFF-BI-4834"/>
    <s v="Office Supplies"/>
    <s v="Binders"/>
    <s v="Ibico Presentation Index for Binding Systems"/>
    <n v="3.9799999999999991"/>
    <n v="5"/>
    <n v="0.8"/>
    <n v="-6.5670000000000019"/>
    <n v="1.49"/>
    <s v="Medium"/>
    <s v="No"/>
    <s v="Lon Bonher"/>
  </r>
  <r>
    <s v="33800"/>
    <s v="CA-2014-RR19315140-41958"/>
    <x v="408"/>
    <x v="251"/>
    <n v="5"/>
    <s v="Standard Class"/>
    <s v="RR-193151404"/>
    <s v="Ralph Ritter"/>
    <s v="Consumer"/>
    <n v="94110"/>
    <s v="San Francisco"/>
    <s v="California"/>
    <s v="United States"/>
    <s v="Western US"/>
    <s v="USCA"/>
    <s v="OFF-LA-3242"/>
    <s v="Office Supplies"/>
    <s v="Labels"/>
    <s v="Avery 52"/>
    <n v="7.38"/>
    <n v="2"/>
    <n v="0"/>
    <n v="3.4685999999999999"/>
    <n v="1.28"/>
    <s v="High"/>
    <s v="No"/>
    <s v="Derrick Snyders"/>
  </r>
  <r>
    <s v="16810"/>
    <s v="ES-2015-AS10090120-42354"/>
    <x v="46"/>
    <x v="38"/>
    <n v="4"/>
    <s v="Standard Class"/>
    <s v="AS-10090120"/>
    <s v="Adam Shillingsburg"/>
    <s v="Consumer"/>
    <n v="0"/>
    <s v="Segovia"/>
    <s v="Castile and León"/>
    <s v="Spain"/>
    <s v="Southern Europe"/>
    <s v="Europe"/>
    <s v="OFF-LA-5383"/>
    <s v="Office Supplies"/>
    <s v="Labels"/>
    <s v="Novimex File Folder Labels, Adjustable"/>
    <n v="12.3"/>
    <n v="2"/>
    <n v="0"/>
    <n v="2.46"/>
    <n v="1.75"/>
    <s v="High"/>
    <s v="No"/>
    <s v="Gavino Bove"/>
  </r>
  <r>
    <s v="37298"/>
    <s v="CA-2012-RF19345140-41255"/>
    <x v="268"/>
    <x v="266"/>
    <n v="4"/>
    <s v="Standard Class"/>
    <s v="RF-193451404"/>
    <s v="Randy Ferguson"/>
    <s v="Corporate"/>
    <n v="85023"/>
    <s v="Phoenix"/>
    <s v="Arizona"/>
    <s v="United States"/>
    <s v="Western US"/>
    <s v="USCA"/>
    <s v="FUR-FU-4114"/>
    <s v="Furniture"/>
    <s v="Furnishings"/>
    <s v="Electrix Incandescent Magnifying Lamp, Black"/>
    <n v="87.960000000000008"/>
    <n v="3"/>
    <n v="0.2"/>
    <n v="7.6965000000000039"/>
    <n v="9.84"/>
    <s v="Medium"/>
    <s v="No"/>
    <s v="Derrick Snyders"/>
  </r>
  <r>
    <s v="38168"/>
    <s v="CA-2014-RF19345140-41979"/>
    <x v="389"/>
    <x v="1047"/>
    <n v="3"/>
    <s v="Second Class"/>
    <s v="RF-193451402"/>
    <s v="Randy Ferguson"/>
    <s v="Corporate"/>
    <n v="60610"/>
    <s v="Chicago"/>
    <s v="Illinois"/>
    <s v="United States"/>
    <s v="Central US"/>
    <s v="USCA"/>
    <s v="OFF-LA-3202"/>
    <s v="Office Supplies"/>
    <s v="Labels"/>
    <s v="Avery 483"/>
    <n v="11.952"/>
    <n v="3"/>
    <n v="0.2"/>
    <n v="3.884399999999999"/>
    <n v="1.42"/>
    <s v="High"/>
    <s v="No"/>
    <s v="Lon Bonher"/>
  </r>
  <r>
    <s v="31746"/>
    <s v="CA-2014-RB19360140-41731"/>
    <x v="703"/>
    <x v="854"/>
    <n v="2"/>
    <s v="Second Class"/>
    <s v="RB-193601406"/>
    <s v="Raymond Buch"/>
    <s v="Consumer"/>
    <n v="13021"/>
    <s v="Auburn"/>
    <s v="New York"/>
    <s v="United States"/>
    <s v="Eastern US"/>
    <s v="USCA"/>
    <s v="OFF-AR-3515"/>
    <s v="Office Supplies"/>
    <s v="Art"/>
    <s v="Boston 1645 Deluxe Heavier-Duty Electric Pencil Sharpener"/>
    <n v="263.88"/>
    <n v="6"/>
    <n v="0"/>
    <n v="71.247600000000006"/>
    <n v="67.52"/>
    <s v="Critical"/>
    <s v="No"/>
    <s v="Dolores Davis"/>
  </r>
  <r>
    <s v="35256"/>
    <s v="CA-2014-RB19360140-41789"/>
    <x v="1090"/>
    <x v="1183"/>
    <n v="4"/>
    <s v="Standard Class"/>
    <s v="RB-193601408"/>
    <s v="Raymond Buch"/>
    <s v="Consumer"/>
    <n v="37211"/>
    <s v="Nashville"/>
    <s v="Tennessee"/>
    <s v="United States"/>
    <s v="Southern US"/>
    <s v="USCA"/>
    <s v="FUR-FU-2870"/>
    <s v="Furniture"/>
    <s v="Furnishings"/>
    <s v="3M Polarizing Light Filter Sleeves"/>
    <n v="44.76"/>
    <n v="3"/>
    <n v="0.2"/>
    <n v="14.547000000000001"/>
    <n v="4.03"/>
    <s v="Medium"/>
    <s v="No"/>
    <s v="Flannery Newton"/>
  </r>
  <r>
    <s v="34152"/>
    <s v="CA-2015-RB19360140-42211"/>
    <x v="958"/>
    <x v="20"/>
    <n v="6"/>
    <s v="Standard Class"/>
    <s v="RB-193601402"/>
    <s v="Raymond Buch"/>
    <s v="Consumer"/>
    <n v="57103"/>
    <s v="Sioux Falls"/>
    <s v="South Dakota"/>
    <s v="United States"/>
    <s v="Central US"/>
    <s v="USCA"/>
    <s v="OFF-LA-3218"/>
    <s v="Office Supplies"/>
    <s v="Labels"/>
    <s v="Avery 498"/>
    <n v="20.23"/>
    <n v="7"/>
    <n v="0"/>
    <n v="9.5081000000000007"/>
    <n v="1.26"/>
    <s v="Medium"/>
    <s v="No"/>
    <s v="Lon Bonher"/>
  </r>
  <r>
    <s v="33095"/>
    <s v="CA-2014-RM19375140-41828"/>
    <x v="536"/>
    <x v="551"/>
    <n v="4"/>
    <s v="Standard Class"/>
    <s v="RM-193751404"/>
    <s v="Raymond Messe"/>
    <s v="Consumer"/>
    <n v="95123"/>
    <s v="San Jose"/>
    <s v="California"/>
    <s v="United States"/>
    <s v="Western US"/>
    <s v="USCA"/>
    <s v="FUR-FU-4754"/>
    <s v="Furniture"/>
    <s v="Furnishings"/>
    <s v="Howard Miller 11-1/2&quot; Diameter Grantwood Wall Clock"/>
    <n v="215.65"/>
    <n v="5"/>
    <n v="0"/>
    <n v="73.320999999999998"/>
    <n v="20.34"/>
    <s v="Medium"/>
    <s v="No"/>
    <s v="Derrick Snyders"/>
  </r>
  <r>
    <s v="33055"/>
    <s v="CA-2012-RM19375140-41039"/>
    <x v="1081"/>
    <x v="92"/>
    <n v="6"/>
    <s v="Standard Class"/>
    <s v="RM-193751402"/>
    <s v="Raymond Messe"/>
    <s v="Consumer"/>
    <n v="77095"/>
    <s v="Houston"/>
    <s v="Texas"/>
    <s v="United States"/>
    <s v="Central US"/>
    <s v="USCA"/>
    <s v="TEC-AC-5096"/>
    <s v="Technology"/>
    <s v="Accessories"/>
    <s v="Logitech ClearChat Comfort/USB Headset H390"/>
    <n v="46.863999999999997"/>
    <n v="2"/>
    <n v="0.2"/>
    <n v="7.615399999999994"/>
    <n v="6.52"/>
    <s v="Low"/>
    <s v="No"/>
    <s v="Lon Bonher"/>
  </r>
  <r>
    <s v="8792"/>
    <s v="MX-2014-HW1493593-41978"/>
    <x v="691"/>
    <x v="602"/>
    <n v="6"/>
    <s v="Standard Class"/>
    <s v="HW-1493593"/>
    <s v="Helen Wasserman"/>
    <s v="Corporate"/>
    <n v="0"/>
    <s v="Granada"/>
    <s v="Granada"/>
    <s v="Nicaragua"/>
    <s v="Central America"/>
    <s v="LATAM"/>
    <s v="OFF-PA-4184"/>
    <s v="Office Supplies"/>
    <s v="Paper"/>
    <s v="Enermax Parchment Paper, Recycled"/>
    <n v="30.6"/>
    <n v="3"/>
    <n v="0"/>
    <n v="0"/>
    <n v="1.7310000000000001"/>
    <s v="Medium"/>
    <s v="No"/>
    <s v="Nicodemo Bautista"/>
  </r>
  <r>
    <s v="37221"/>
    <s v="CA-2015-RB19435140-42328"/>
    <x v="191"/>
    <x v="55"/>
    <n v="3"/>
    <s v="Second Class"/>
    <s v="RB-194351408"/>
    <s v="Richard Bierner"/>
    <s v="Consumer"/>
    <n v="22153"/>
    <s v="Springfield"/>
    <s v="Virginia"/>
    <s v="United States"/>
    <s v="Southern US"/>
    <s v="USCA"/>
    <s v="OFF-AR-5329"/>
    <s v="Office Supplies"/>
    <s v="Art"/>
    <s v="Newell 349"/>
    <n v="22.96"/>
    <n v="7"/>
    <n v="0"/>
    <n v="6.6583999999999968"/>
    <n v="1.38"/>
    <s v="Medium"/>
    <s v="No"/>
    <s v="Flannery Newton"/>
  </r>
  <r>
    <s v="43502"/>
    <s v="SG-2015-LB6795111-42266"/>
    <x v="155"/>
    <x v="1142"/>
    <n v="4"/>
    <s v="Standard Class"/>
    <s v="LB-6795111"/>
    <s v="Laurel Beltran"/>
    <s v="Home Office"/>
    <n v="0"/>
    <s v="Dakar"/>
    <s v="Dakar"/>
    <s v="Senegal"/>
    <s v="Western Africa"/>
    <s v="Africa"/>
    <s v="OFF-BI-4829"/>
    <s v="Office Supplies"/>
    <s v="Binders"/>
    <s v="Ibico Index Tab, Durable"/>
    <n v="18.54"/>
    <n v="2"/>
    <n v="0"/>
    <n v="8.1000000000000014"/>
    <n v="1.72"/>
    <s v="Medium"/>
    <s v="No"/>
    <s v="Katlego Akosua"/>
  </r>
  <r>
    <s v="36499"/>
    <s v="CA-2013-RE19450140-41501"/>
    <x v="307"/>
    <x v="165"/>
    <n v="4"/>
    <s v="Standard Class"/>
    <s v="RE-194501404"/>
    <s v="Richard Eichhorn"/>
    <s v="Consumer"/>
    <n v="94601"/>
    <s v="Oakland"/>
    <s v="California"/>
    <s v="United States"/>
    <s v="Western US"/>
    <s v="USCA"/>
    <s v="FUR-FU-6299"/>
    <s v="Furniture"/>
    <s v="Furnishings"/>
    <s v="Tensor Computer Mounted Lamp"/>
    <n v="104.23"/>
    <n v="7"/>
    <n v="0"/>
    <n v="28.14210000000001"/>
    <n v="5.73"/>
    <s v="Medium"/>
    <s v="No"/>
    <s v="Derrick Snyders"/>
  </r>
  <r>
    <s v="35978"/>
    <s v="CA-2014-RE19450140-41835"/>
    <x v="243"/>
    <x v="879"/>
    <n v="4"/>
    <s v="Second Class"/>
    <s v="RE-194501406"/>
    <s v="Richard Eichhorn"/>
    <s v="Consumer"/>
    <n v="13021"/>
    <s v="Auburn"/>
    <s v="New York"/>
    <s v="United States"/>
    <s v="Eastern US"/>
    <s v="USCA"/>
    <s v="OFF-FA-2916"/>
    <s v="Office Supplies"/>
    <s v="Fasteners"/>
    <s v="Acco Hot Clips Clips to Go"/>
    <n v="29.61"/>
    <n v="9"/>
    <n v="0"/>
    <n v="13.3245"/>
    <n v="1.21"/>
    <s v="Medium"/>
    <s v="No"/>
    <s v="Dolores Davis"/>
  </r>
  <r>
    <s v="40702"/>
    <s v="CA-2012-RB19465140-40981"/>
    <x v="1077"/>
    <x v="1184"/>
    <n v="3"/>
    <s v="First Class"/>
    <s v="RB-194651402"/>
    <s v="Rick Bensley"/>
    <s v="Home Office"/>
    <n v="60653"/>
    <s v="Chicago"/>
    <s v="Illinois"/>
    <s v="United States"/>
    <s v="Central US"/>
    <s v="USCA"/>
    <s v="TEC-MA-4597"/>
    <s v="Technology"/>
    <s v="Machines"/>
    <s v="Hewlett-Packard Deskjet 6540 Color Inkjet Printer"/>
    <n v="574.91"/>
    <n v="2"/>
    <n v="0.3"/>
    <n v="156.047"/>
    <n v="63.85"/>
    <s v="Medium"/>
    <s v="No"/>
    <s v="Lon Bonher"/>
  </r>
  <r>
    <s v="40049"/>
    <s v="CA-2014-RB19465140-41765"/>
    <x v="346"/>
    <x v="1125"/>
    <n v="4"/>
    <s v="Standard Class"/>
    <s v="RB-194651408"/>
    <s v="Rick Bensley"/>
    <s v="Home Office"/>
    <n v="32303"/>
    <s v="Tallahassee"/>
    <s v="Florida"/>
    <s v="United States"/>
    <s v="Southern US"/>
    <s v="USCA"/>
    <s v="TEC-PH-3180"/>
    <s v="Technology"/>
    <s v="Phones"/>
    <s v="Avaya 4621SW VoIP phone"/>
    <n v="177.48"/>
    <n v="3"/>
    <n v="0.2"/>
    <n v="19.966499999999979"/>
    <n v="13.93"/>
    <s v="Medium"/>
    <s v="No"/>
    <s v="Flannery Newton"/>
  </r>
  <r>
    <s v="2768"/>
    <s v="US-2015-DK1322555-42286"/>
    <x v="560"/>
    <x v="747"/>
    <n v="3"/>
    <s v="Second Class"/>
    <s v="DK-1322555"/>
    <s v="Dean Katz"/>
    <s v="Corporate"/>
    <n v="0"/>
    <s v="Tegucigalpa"/>
    <s v="Francisco Morazán"/>
    <s v="Honduras"/>
    <s v="Central America"/>
    <s v="LATAM"/>
    <s v="OFF-BI-6402"/>
    <s v="Office Supplies"/>
    <s v="Binders"/>
    <s v="Wilson Jones Index Tab, Clear"/>
    <n v="7.0919999999999987"/>
    <n v="3"/>
    <n v="0.4"/>
    <n v="-2.3879999999999999"/>
    <n v="1.716"/>
    <s v="Medium"/>
    <s v="No"/>
    <s v="Nicodemo Bautista"/>
  </r>
  <r>
    <s v="32092"/>
    <s v="CA-2015-RH19495140-42269"/>
    <x v="157"/>
    <x v="768"/>
    <n v="5"/>
    <s v="Standard Class"/>
    <s v="RH-194951402"/>
    <s v="Rick Hansen"/>
    <s v="Consumer"/>
    <n v="55901"/>
    <s v="Rochester"/>
    <s v="Minnesota"/>
    <s v="United States"/>
    <s v="Central US"/>
    <s v="USCA"/>
    <s v="OFF-BI-3264"/>
    <s v="Office Supplies"/>
    <s v="Binders"/>
    <s v="Avery Durable Binders"/>
    <n v="20.16"/>
    <n v="7"/>
    <n v="0"/>
    <n v="9.8783999999999992"/>
    <n v="1.3"/>
    <s v="Medium"/>
    <s v="No"/>
    <s v="Lon Bonher"/>
  </r>
  <r>
    <s v="35077"/>
    <s v="CA-2012-RH19510140-41228"/>
    <x v="274"/>
    <x v="272"/>
    <n v="4"/>
    <s v="Standard Class"/>
    <s v="RH-195101402"/>
    <s v="Rick Huthwaite"/>
    <s v="Home Office"/>
    <n v="66502"/>
    <s v="Manhattan"/>
    <s v="Kansas"/>
    <s v="United States"/>
    <s v="Central US"/>
    <s v="USCA"/>
    <s v="TEC-PH-4899"/>
    <s v="Technology"/>
    <s v="Phones"/>
    <s v="Jawbone MINI JAMBOX Wireless Bluetooth Speaker"/>
    <n v="273.95999999999998"/>
    <n v="2"/>
    <n v="0"/>
    <n v="10.95839999999998"/>
    <n v="24.01"/>
    <s v="High"/>
    <s v="No"/>
    <s v="Lon Bonher"/>
  </r>
  <r>
    <s v="40385"/>
    <s v="CA-2013-RR19525140-41623"/>
    <x v="352"/>
    <x v="489"/>
    <n v="5"/>
    <s v="Standard Class"/>
    <s v="RR-195251408"/>
    <s v="Rick Reed"/>
    <s v="Corporate"/>
    <n v="27511"/>
    <s v="Cary"/>
    <s v="North Carolina"/>
    <s v="United States"/>
    <s v="Southern US"/>
    <s v="USCA"/>
    <s v="TEC-PH-3804"/>
    <s v="Technology"/>
    <s v="Phones"/>
    <s v="Cisco Small Business SPA 502G VoIP phone"/>
    <n v="246.16800000000001"/>
    <n v="3"/>
    <n v="0.2"/>
    <n v="21.5397"/>
    <n v="13.36"/>
    <s v="Medium"/>
    <s v="No"/>
    <s v="Flannery Newton"/>
  </r>
  <r>
    <s v="43006"/>
    <s v="AU-2012-DS30308-41138"/>
    <x v="441"/>
    <x v="1185"/>
    <n v="4"/>
    <s v="Standard Class"/>
    <s v="DS-30308"/>
    <s v="Darrin Sayre"/>
    <s v="Home Office"/>
    <n v="0"/>
    <s v="Innsbruck"/>
    <s v="Tyrol"/>
    <s v="Austria"/>
    <s v="Western Europe"/>
    <s v="Europe"/>
    <s v="OFF-EN-5025"/>
    <s v="Office Supplies"/>
    <s v="Envelopes"/>
    <s v="Kraft Clasp Envelope, Recycled"/>
    <n v="7.7999999999999989"/>
    <n v="1"/>
    <n v="0"/>
    <n v="1.23"/>
    <n v="1.69"/>
    <s v="Medium"/>
    <s v="No"/>
    <s v="Gilbert Wolff"/>
  </r>
  <r>
    <s v="31970"/>
    <s v="CA-2015-RB19570140-42344"/>
    <x v="1012"/>
    <x v="1095"/>
    <n v="3"/>
    <s v="First Class"/>
    <s v="RB-195701402"/>
    <s v="Rob Beeghly"/>
    <s v="Consumer"/>
    <n v="47201"/>
    <s v="Columbus"/>
    <s v="Indiana"/>
    <s v="United States"/>
    <s v="Central US"/>
    <s v="USCA"/>
    <s v="OFF-AP-4929"/>
    <s v="Office Supplies"/>
    <s v="Appliances"/>
    <s v="Kensington 6 Outlet Guardian Standard Surge Protector"/>
    <n v="61.44"/>
    <n v="3"/>
    <n v="0"/>
    <n v="16.588799999999999"/>
    <n v="17.399999999999999"/>
    <s v="High"/>
    <s v="No"/>
    <s v="Lon Bonher"/>
  </r>
  <r>
    <s v="32479"/>
    <s v="CA-2015-RB19570140-42019"/>
    <x v="464"/>
    <x v="823"/>
    <n v="1"/>
    <s v="First Class"/>
    <s v="RB-195701408"/>
    <s v="Rob Beeghly"/>
    <s v="Consumer"/>
    <n v="28540"/>
    <s v="Jacksonville"/>
    <s v="North Carolina"/>
    <s v="United States"/>
    <s v="Southern US"/>
    <s v="USCA"/>
    <s v="OFF-EN-6325"/>
    <s v="Office Supplies"/>
    <s v="Envelopes"/>
    <s v="Tyvek  Top-Opening Peel &amp; Seel Envelopes, Plain White"/>
    <n v="21.744"/>
    <n v="1"/>
    <n v="0.2"/>
    <n v="7.3385999999999996"/>
    <n v="2.04"/>
    <s v="Critical"/>
    <s v="No"/>
    <s v="Flannery Newton"/>
  </r>
  <r>
    <s v="35814"/>
    <s v="US-2014-RB19570140-41898"/>
    <x v="414"/>
    <x v="1186"/>
    <n v="5"/>
    <s v="Standard Class"/>
    <s v="RB-195701404"/>
    <s v="Rob Beeghly"/>
    <s v="Consumer"/>
    <n v="98105"/>
    <s v="Seattle"/>
    <s v="Washington"/>
    <s v="United States"/>
    <s v="Western US"/>
    <s v="USCA"/>
    <s v="OFF-BI-3741"/>
    <s v="Office Supplies"/>
    <s v="Binders"/>
    <s v="Cardinal Slant-D Ring Binder, Heavy Gauge Vinyl"/>
    <n v="48.664000000000001"/>
    <n v="7"/>
    <n v="0.2"/>
    <n v="15.815799999999999"/>
    <n v="1.79"/>
    <s v="Medium"/>
    <s v="No"/>
    <s v="Derrick Snyders"/>
  </r>
  <r>
    <s v="34584"/>
    <s v="CA-2013-RD19585140-41621"/>
    <x v="146"/>
    <x v="148"/>
    <n v="2"/>
    <s v="First Class"/>
    <s v="RD-195851404"/>
    <s v="Rob Dowd"/>
    <s v="Consumer"/>
    <n v="92592"/>
    <s v="Temecula"/>
    <s v="California"/>
    <s v="United States"/>
    <s v="Western US"/>
    <s v="USCA"/>
    <s v="TEC-PH-5613"/>
    <s v="Technology"/>
    <s v="Phones"/>
    <s v="Plantronics Voyager Pro Legend"/>
    <n v="494.37600000000009"/>
    <n v="3"/>
    <n v="0.2"/>
    <n v="49.437599999999968"/>
    <n v="141.27000000000001"/>
    <s v="Critical"/>
    <s v="No"/>
    <s v="Derrick Snyders"/>
  </r>
  <r>
    <s v="39297"/>
    <s v="US-2013-RD19585140-41586"/>
    <x v="459"/>
    <x v="1150"/>
    <n v="4"/>
    <s v="Standard Class"/>
    <s v="RD-195851402"/>
    <s v="Rob Dowd"/>
    <s v="Consumer"/>
    <n v="52001"/>
    <s v="Dubuque"/>
    <s v="Iowa"/>
    <s v="United States"/>
    <s v="Central US"/>
    <s v="USCA"/>
    <s v="TEC-PH-3812"/>
    <s v="Technology"/>
    <s v="Phones"/>
    <s v="Cisco SPA508G"/>
    <n v="263.95999999999998"/>
    <n v="4"/>
    <n v="0"/>
    <n v="76.548399999999987"/>
    <n v="28.87"/>
    <s v="High"/>
    <s v="No"/>
    <s v="Lon Bonher"/>
  </r>
  <r>
    <s v="38061"/>
    <s v="CA-2014-RL19615140-41885"/>
    <x v="63"/>
    <x v="212"/>
    <n v="6"/>
    <s v="Standard Class"/>
    <s v="RL-196151402"/>
    <s v="Rob Lucas"/>
    <s v="Consumer"/>
    <n v="60623"/>
    <s v="Chicago"/>
    <s v="Illinois"/>
    <s v="United States"/>
    <s v="Central US"/>
    <s v="USCA"/>
    <s v="TEC-MA-5492"/>
    <s v="Technology"/>
    <s v="Machines"/>
    <s v="Okidata C610n Printer"/>
    <n v="1362.9"/>
    <n v="3"/>
    <n v="0.3"/>
    <n v="-19.470000000000141"/>
    <n v="141.22999999999999"/>
    <s v="Medium"/>
    <s v="No"/>
    <s v="Lon Bonher"/>
  </r>
  <r>
    <s v="34773"/>
    <s v="CA-2014-RW19630140-41971"/>
    <x v="376"/>
    <x v="696"/>
    <n v="3"/>
    <s v="First Class"/>
    <s v="RW-196301402"/>
    <s v="Rob Williams"/>
    <s v="Corporate"/>
    <n v="66212"/>
    <s v="Overland Park"/>
    <s v="Kansas"/>
    <s v="United States"/>
    <s v="Central US"/>
    <s v="USCA"/>
    <s v="OFF-BI-4833"/>
    <s v="Office Supplies"/>
    <s v="Binders"/>
    <s v="Ibico Plastic Spiral Binding Combs"/>
    <n v="152"/>
    <n v="5"/>
    <n v="0"/>
    <n v="69.919999999999987"/>
    <n v="48.49"/>
    <s v="Critical"/>
    <s v="No"/>
    <s v="Lon Bonher"/>
  </r>
  <r>
    <s v="34488"/>
    <s v="CA-2015-RW19630140-42280"/>
    <x v="923"/>
    <x v="996"/>
    <n v="6"/>
    <s v="Standard Class"/>
    <s v="RW-196301406"/>
    <s v="Rob Williams"/>
    <s v="Corporate"/>
    <n v="10035"/>
    <s v="New York City"/>
    <s v="New York"/>
    <s v="United States"/>
    <s v="Eastern US"/>
    <s v="USCA"/>
    <s v="TEC-PH-5599"/>
    <s v="Technology"/>
    <s v="Phones"/>
    <s v="Plantronics 81402"/>
    <n v="65.989999999999995"/>
    <n v="1"/>
    <n v="0"/>
    <n v="17.157399999999999"/>
    <n v="7.89"/>
    <s v="Low"/>
    <s v="No"/>
    <s v="Dolores Davis"/>
  </r>
  <r>
    <s v="28872"/>
    <s v="IN-2015-MA1799566-42049"/>
    <x v="162"/>
    <x v="1187"/>
    <n v="4"/>
    <s v="Second Class"/>
    <s v="MA-1799566"/>
    <s v="Michelle Arnett"/>
    <s v="Home Office"/>
    <n v="0"/>
    <s v="Hirakata"/>
    <s v="Osaka"/>
    <s v="Japan"/>
    <s v="Eastern Asia"/>
    <s v="Asia Pacific"/>
    <s v="OFF-EN-3093"/>
    <s v="Office Supplies"/>
    <s v="Envelopes"/>
    <s v="Ames Clasp Envelope, Set of 50"/>
    <n v="21.6"/>
    <n v="3"/>
    <n v="0"/>
    <n v="9.27"/>
    <n v="1.67"/>
    <s v="High"/>
    <s v="No"/>
    <s v="Hadia Bousaid"/>
  </r>
  <r>
    <s v="36289"/>
    <s v="CA-2013-RB19645140-41626"/>
    <x v="961"/>
    <x v="347"/>
    <n v="7"/>
    <s v="Standard Class"/>
    <s v="RB-196451408"/>
    <s v="Robert Barroso"/>
    <s v="Corporate"/>
    <n v="38109"/>
    <s v="Memphis"/>
    <s v="Tennessee"/>
    <s v="United States"/>
    <s v="Southern US"/>
    <s v="USCA"/>
    <s v="OFF-EN-2848"/>
    <s v="Office Supplies"/>
    <s v="Envelopes"/>
    <s v="#10- 4 1/8&quot; x 9 1/2&quot; Recycled Envelopes"/>
    <n v="55.936000000000007"/>
    <n v="8"/>
    <n v="0.2"/>
    <n v="18.878399999999999"/>
    <n v="5.61"/>
    <s v="Medium"/>
    <s v="No"/>
    <s v="Flannery Newton"/>
  </r>
  <r>
    <s v="20875"/>
    <s v="ID-2013-WB21850130-41447"/>
    <x v="1091"/>
    <x v="1188"/>
    <n v="4"/>
    <s v="Standard Class"/>
    <s v="WB-21850130"/>
    <s v="William Brown"/>
    <s v="Consumer"/>
    <n v="0"/>
    <s v="Nakhon Ratchasima"/>
    <s v="Nakhon Ratchasima"/>
    <s v="Thailand"/>
    <s v="Southeastern Asia"/>
    <s v="Asia Pacific"/>
    <s v="OFF-LA-3299"/>
    <s v="Office Supplies"/>
    <s v="Labels"/>
    <s v="Avery Legal Exhibit Labels, Alphabetical"/>
    <n v="11.829599999999999"/>
    <n v="2"/>
    <n v="0.47"/>
    <n v="-7.8503999999999996"/>
    <n v="1.67"/>
    <s v="Medium"/>
    <s v="No"/>
    <s v="Preecha Metharom"/>
  </r>
  <r>
    <s v="48056"/>
    <s v="NI-2015-JF541595-42276"/>
    <x v="316"/>
    <x v="385"/>
    <n v="4"/>
    <s v="Second Class"/>
    <s v="JF-541595"/>
    <s v="Jennifer Ferguson"/>
    <s v="Consumer"/>
    <n v="0"/>
    <s v="Makurdi"/>
    <s v="Benue"/>
    <s v="Nigeria"/>
    <s v="Western Africa"/>
    <s v="Africa"/>
    <s v="OFF-FA-2956"/>
    <s v="Office Supplies"/>
    <s v="Fasteners"/>
    <s v="Accos Staples, Assorted Sizes"/>
    <n v="10.08"/>
    <n v="4"/>
    <n v="0.7"/>
    <n v="-10.44"/>
    <n v="1.66"/>
    <s v="Medium"/>
    <s v="No"/>
    <s v="Katlego Akosua"/>
  </r>
  <r>
    <s v="32275"/>
    <s v="CA-2014-RW19690140-41790"/>
    <x v="74"/>
    <x v="328"/>
    <n v="1"/>
    <s v="First Class"/>
    <s v="RW-196901408"/>
    <s v="Robert Waldorf"/>
    <s v="Consumer"/>
    <n v="28403"/>
    <s v="Wilmington"/>
    <s v="North Carolina"/>
    <s v="United States"/>
    <s v="Southern US"/>
    <s v="USCA"/>
    <s v="OFF-BI-3119"/>
    <s v="Office Supplies"/>
    <s v="Binders"/>
    <s v="Angle-D Ring Binders"/>
    <n v="3.282"/>
    <n v="2"/>
    <n v="0.7"/>
    <n v="-2.6255999999999999"/>
    <n v="1.47"/>
    <s v="High"/>
    <s v="No"/>
    <s v="Flannery Newton"/>
  </r>
  <r>
    <s v="31392"/>
    <s v="US-2015-RB19705140-42315"/>
    <x v="76"/>
    <x v="683"/>
    <n v="6"/>
    <s v="Standard Class"/>
    <s v="RB-197051404"/>
    <s v="Roger Barcio"/>
    <s v="Home Office"/>
    <n v="97206"/>
    <s v="Portland"/>
    <s v="Oregon"/>
    <s v="United States"/>
    <s v="Western US"/>
    <s v="USCA"/>
    <s v="OFF-BI-4330"/>
    <s v="Office Supplies"/>
    <s v="Binders"/>
    <s v="Flexible Leather- Look Classic Collection Ring Binder"/>
    <n v="5.6820000000000013"/>
    <n v="1"/>
    <n v="0.7"/>
    <n v="-3.7879999999999998"/>
    <n v="1.17"/>
    <s v="Medium"/>
    <s v="No"/>
    <s v="Derrick Snyders"/>
  </r>
  <r>
    <s v="35630"/>
    <s v="CA-2013-RD19720140-41629"/>
    <x v="716"/>
    <x v="225"/>
    <n v="6"/>
    <s v="Standard Class"/>
    <s v="RD-197201408"/>
    <s v="Roger Demir"/>
    <s v="Consumer"/>
    <n v="32114"/>
    <s v="Daytona Beach"/>
    <s v="Florida"/>
    <s v="United States"/>
    <s v="Southern US"/>
    <s v="USCA"/>
    <s v="TEC-AC-5209"/>
    <s v="Technology"/>
    <s v="Accessories"/>
    <s v="Memorex Micro Travel Drive 4 GB"/>
    <n v="50.88"/>
    <n v="6"/>
    <n v="0.2"/>
    <n v="14.628000000000011"/>
    <n v="4.67"/>
    <s v="Medium"/>
    <s v="No"/>
    <s v="Flannery Newton"/>
  </r>
  <r>
    <s v="35069"/>
    <s v="CA-2012-RF19735140-41126"/>
    <x v="1092"/>
    <x v="67"/>
    <n v="5"/>
    <s v="Second Class"/>
    <s v="RF-197351408"/>
    <s v="Roland Fjeld"/>
    <s v="Consumer"/>
    <n v="29203"/>
    <s v="Columbia"/>
    <s v="South Carolina"/>
    <s v="United States"/>
    <s v="Southern US"/>
    <s v="USCA"/>
    <s v="TEC-AC-5181"/>
    <s v="Technology"/>
    <s v="Accessories"/>
    <s v="Maxell 74 Minute CD-R Spindle, 50/Pack"/>
    <n v="62.91"/>
    <n v="3"/>
    <n v="0"/>
    <n v="22.647600000000001"/>
    <n v="6.14"/>
    <s v="Medium"/>
    <s v="No"/>
    <s v="Flannery Newton"/>
  </r>
  <r>
    <s v="35493"/>
    <s v="US-2013-RF19735140-41382"/>
    <x v="279"/>
    <x v="337"/>
    <n v="5"/>
    <s v="Second Class"/>
    <s v="RF-197351406"/>
    <s v="Roland Fjeld"/>
    <s v="Consumer"/>
    <n v="10024"/>
    <s v="New York City"/>
    <s v="New York"/>
    <s v="United States"/>
    <s v="Eastern US"/>
    <s v="USCA"/>
    <s v="OFF-LA-3205"/>
    <s v="Office Supplies"/>
    <s v="Labels"/>
    <s v="Avery 486"/>
    <n v="21.93"/>
    <n v="3"/>
    <n v="0"/>
    <n v="10.3071"/>
    <n v="2.33"/>
    <s v="Medium"/>
    <s v="No"/>
    <s v="Dolores Davis"/>
  </r>
  <r>
    <s v="45502"/>
    <s v="SF-2014-CM2385117-41795"/>
    <x v="775"/>
    <x v="12"/>
    <n v="3"/>
    <s v="Second Class"/>
    <s v="CM-2385117"/>
    <s v="Christopher Martinez"/>
    <s v="Consumer"/>
    <n v="0"/>
    <s v="Johannesburg"/>
    <s v="Gauteng"/>
    <s v="South Africa"/>
    <s v="Southern Africa"/>
    <s v="Africa"/>
    <s v="OFF-LA-4535"/>
    <s v="Office Supplies"/>
    <s v="Labels"/>
    <s v="Harbour Creations File Folder Labels, Alphabetical"/>
    <n v="17.100000000000001"/>
    <n v="2"/>
    <n v="0"/>
    <n v="2.2200000000000002"/>
    <n v="1.64"/>
    <s v="High"/>
    <s v="No"/>
    <s v="Nora Cuijper"/>
  </r>
  <r>
    <s v="40589"/>
    <s v="CA-2015-RS19765140-42066"/>
    <x v="382"/>
    <x v="532"/>
    <n v="0"/>
    <s v="Same Day"/>
    <s v="RS-197651402"/>
    <s v="Roland Schwarz"/>
    <s v="Corporate"/>
    <n v="76706"/>
    <s v="Waco"/>
    <s v="Texas"/>
    <s v="United States"/>
    <s v="Central US"/>
    <s v="USCA"/>
    <s v="OFF-BI-2935"/>
    <s v="Office Supplies"/>
    <s v="Binders"/>
    <s v="Acco Suede Grain Vinyl Round Ring Binder"/>
    <n v="0.55599999999999983"/>
    <n v="1"/>
    <n v="0.8"/>
    <n v="-0.94520000000000004"/>
    <n v="1.08"/>
    <s v="Medium"/>
    <s v="No"/>
    <s v="Lon Bonher"/>
  </r>
  <r>
    <s v="45780"/>
    <s v="TU-2015-AG270134-42356"/>
    <x v="37"/>
    <x v="455"/>
    <n v="4"/>
    <s v="Standard Class"/>
    <s v="AG-270134"/>
    <s v="Alejandro Grove"/>
    <s v="Consumer"/>
    <n v="0"/>
    <s v="Sanliurfa"/>
    <s v="Sanliurfa"/>
    <s v="Turkey"/>
    <s v="Western Asia"/>
    <s v="Asia Pacific"/>
    <s v="OFF-FA-3068"/>
    <s v="Office Supplies"/>
    <s v="Fasteners"/>
    <s v="Advantus Staples, 12 Pack"/>
    <n v="8.2319999999999993"/>
    <n v="2"/>
    <n v="0.6"/>
    <n v="-10.907999999999999"/>
    <n v="1.63"/>
    <s v="Medium"/>
    <s v="No"/>
    <s v="Kaoru Xun"/>
  </r>
  <r>
    <s v="39670"/>
    <s v="CA-2014-RO19780140-41954"/>
    <x v="0"/>
    <x v="1162"/>
    <n v="3"/>
    <s v="First Class"/>
    <s v="RO-197801404"/>
    <s v="Rose O'Brian"/>
    <s v="Consumer"/>
    <n v="94110"/>
    <s v="San Francisco"/>
    <s v="California"/>
    <s v="United States"/>
    <s v="Western US"/>
    <s v="USCA"/>
    <s v="OFF-ST-2920"/>
    <s v="Office Supplies"/>
    <s v="Storage"/>
    <s v="Acco Perma 2700 Stacking Storage Drawers"/>
    <n v="29.74"/>
    <n v="1"/>
    <n v="0"/>
    <n v="4.4610000000000021"/>
    <n v="8.14"/>
    <s v="Medium"/>
    <s v="No"/>
    <s v="Derrick Snyders"/>
  </r>
  <r>
    <s v="33727"/>
    <s v="CA-2015-RB19795140-42138"/>
    <x v="1063"/>
    <x v="192"/>
    <n v="7"/>
    <s v="Standard Class"/>
    <s v="RB-197951404"/>
    <s v="Ross Baird"/>
    <s v="Home Office"/>
    <n v="94110"/>
    <s v="San Francisco"/>
    <s v="California"/>
    <s v="United States"/>
    <s v="Western US"/>
    <s v="USCA"/>
    <s v="OFF-LA-5976"/>
    <s v="Office Supplies"/>
    <s v="Labels"/>
    <s v="Self-Adhesive Address Labels for Typewriters by Universal"/>
    <n v="58.48"/>
    <n v="8"/>
    <n v="0"/>
    <n v="27.485600000000002"/>
    <n v="5.81"/>
    <s v="Medium"/>
    <s v="Yes"/>
    <s v="Derrick Snyders"/>
  </r>
  <r>
    <s v="37619"/>
    <s v="CA-2012-RB19795140-41062"/>
    <x v="418"/>
    <x v="902"/>
    <n v="4"/>
    <s v="Second Class"/>
    <s v="RB-197951402"/>
    <s v="Ross Baird"/>
    <s v="Home Office"/>
    <n v="48640"/>
    <s v="Midland"/>
    <s v="Michigan"/>
    <s v="United States"/>
    <s v="Central US"/>
    <s v="USCA"/>
    <s v="OFF-EN-5974"/>
    <s v="Office Supplies"/>
    <s v="Envelopes"/>
    <s v="Security-Tint Envelopes"/>
    <n v="15.28"/>
    <n v="2"/>
    <n v="0"/>
    <n v="7.4871999999999996"/>
    <n v="2.25"/>
    <s v="Medium"/>
    <s v="No"/>
    <s v="Lon Bonher"/>
  </r>
  <r>
    <s v="32017"/>
    <s v="CA-2014-RD19810140-41683"/>
    <x v="1093"/>
    <x v="1189"/>
    <n v="5"/>
    <s v="Standard Class"/>
    <s v="RD-198101404"/>
    <s v="Ross DeVincentis"/>
    <s v="Home Office"/>
    <n v="90045"/>
    <s v="Los Angeles"/>
    <s v="California"/>
    <s v="United States"/>
    <s v="Western US"/>
    <s v="USCA"/>
    <s v="OFF-PA-6308"/>
    <s v="Office Supplies"/>
    <s v="Paper"/>
    <s v="Tops Green Bar Computer Printout Paper"/>
    <n v="146.82"/>
    <n v="3"/>
    <n v="0"/>
    <n v="73.41"/>
    <n v="8.08"/>
    <s v="Medium"/>
    <s v="No"/>
    <s v="Derrick Snyders"/>
  </r>
  <r>
    <s v="2839"/>
    <s v="MX-2014-CA1277555-41912"/>
    <x v="119"/>
    <x v="1190"/>
    <n v="7"/>
    <s v="Standard Class"/>
    <s v="CA-1277555"/>
    <s v="Cynthia Arntzen"/>
    <s v="Consumer"/>
    <n v="0"/>
    <s v="San Pedro Sula"/>
    <s v="Cortés"/>
    <s v="Honduras"/>
    <s v="Central America"/>
    <s v="LATAM"/>
    <s v="OFF-LA-6044"/>
    <s v="Office Supplies"/>
    <s v="Labels"/>
    <s v="Smead Legal Exhibit Labels, Alphabetical"/>
    <n v="39.311999999999998"/>
    <n v="9"/>
    <n v="0.4"/>
    <n v="6.5519999999999978"/>
    <n v="1.627"/>
    <s v="Medium"/>
    <s v="No"/>
    <s v="Nicodemo Bautista"/>
  </r>
  <r>
    <s v="31961"/>
    <s v="CA-2014-RC19825140-41948"/>
    <x v="4"/>
    <x v="921"/>
    <n v="0"/>
    <s v="Same Day"/>
    <s v="RC-198251408"/>
    <s v="Roy Collins"/>
    <s v="Consumer"/>
    <n v="40214"/>
    <s v="Louisville"/>
    <s v="Kentucky"/>
    <s v="United States"/>
    <s v="Southern US"/>
    <s v="USCA"/>
    <s v="OFF-FA-5466"/>
    <s v="Office Supplies"/>
    <s v="Fasteners"/>
    <s v="OIC Colored Binder Clips, Assorted Sizes"/>
    <n v="10.74"/>
    <n v="3"/>
    <n v="0"/>
    <n v="5.2625999999999999"/>
    <n v="1.77"/>
    <s v="High"/>
    <s v="No"/>
    <s v="Flannery Newton"/>
  </r>
  <r>
    <s v="39222"/>
    <s v="CA-2014-RF19840140-41865"/>
    <x v="605"/>
    <x v="632"/>
    <n v="3"/>
    <s v="First Class"/>
    <s v="RF-198401408"/>
    <s v="Roy Französisch"/>
    <s v="Consumer"/>
    <n v="22153"/>
    <s v="Springfield"/>
    <s v="Virginia"/>
    <s v="United States"/>
    <s v="Southern US"/>
    <s v="USCA"/>
    <s v="OFF-LA-3083"/>
    <s v="Office Supplies"/>
    <s v="Labels"/>
    <s v="Alphabetical Labels for Top Tab Filing"/>
    <n v="103.6"/>
    <n v="7"/>
    <n v="0"/>
    <n v="51.8"/>
    <n v="24.42"/>
    <s v="Medium"/>
    <s v="No"/>
    <s v="Flannery Newton"/>
  </r>
  <r>
    <s v="33159"/>
    <s v="CA-2012-RF19840140-41224"/>
    <x v="259"/>
    <x v="500"/>
    <n v="0"/>
    <s v="Same Day"/>
    <s v="RF-198401402"/>
    <s v="Roy Französisch"/>
    <s v="Consumer"/>
    <n v="78207"/>
    <s v="San Antonio"/>
    <s v="Texas"/>
    <s v="United States"/>
    <s v="Central US"/>
    <s v="USCA"/>
    <s v="OFF-ST-5595"/>
    <s v="Office Supplies"/>
    <s v="Storage"/>
    <s v="Personal Filing Tote with Lid, Black/Gray"/>
    <n v="49.632000000000012"/>
    <n v="4"/>
    <n v="0.2"/>
    <n v="4.9632000000000014"/>
    <n v="7.75"/>
    <s v="High"/>
    <s v="No"/>
    <s v="Lon Bonher"/>
  </r>
  <r>
    <s v="41208"/>
    <s v="US-2012-RP19855140-41003"/>
    <x v="1094"/>
    <x v="1175"/>
    <n v="4"/>
    <s v="Standard Class"/>
    <s v="RP-198551408"/>
    <s v="Roy Phan"/>
    <s v="Corporate"/>
    <n v="40475"/>
    <s v="Richmond"/>
    <s v="Kentucky"/>
    <s v="United States"/>
    <s v="Southern US"/>
    <s v="USCA"/>
    <s v="OFF-BI-4837"/>
    <s v="Office Supplies"/>
    <s v="Binders"/>
    <s v="Ibico Standard Transparent Covers"/>
    <n v="115.36"/>
    <n v="7"/>
    <n v="0"/>
    <n v="56.526400000000002"/>
    <n v="8.9600000000000009"/>
    <s v="High"/>
    <s v="No"/>
    <s v="Flannery Newton"/>
  </r>
  <r>
    <s v="40506"/>
    <s v="CA-2015-RS19870140-42350"/>
    <x v="425"/>
    <x v="516"/>
    <n v="3"/>
    <s v="Second Class"/>
    <s v="RS-198701402"/>
    <s v="Roy Skaria"/>
    <s v="Home Office"/>
    <n v="52601"/>
    <s v="Burlington"/>
    <s v="Iowa"/>
    <s v="United States"/>
    <s v="Central US"/>
    <s v="USCA"/>
    <s v="OFF-EN-5580"/>
    <s v="Office Supplies"/>
    <s v="Envelopes"/>
    <s v="Pastel Pink Envelopes"/>
    <n v="7.28"/>
    <n v="1"/>
    <n v="0"/>
    <n v="3.4944000000000002"/>
    <n v="1.84"/>
    <s v="Medium"/>
    <s v="No"/>
    <s v="Lon Bonher"/>
  </r>
  <r>
    <s v="14303"/>
    <s v="ES-2014-MH1744045-41656"/>
    <x v="952"/>
    <x v="105"/>
    <n v="7"/>
    <s v="Standard Class"/>
    <s v="MH-1744045"/>
    <s v="Mark Haberlin"/>
    <s v="Corporate"/>
    <n v="0"/>
    <s v="Bagneux"/>
    <s v="Ile-de-France"/>
    <s v="France"/>
    <s v="Western Europe"/>
    <s v="Europe"/>
    <s v="OFF-LA-4541"/>
    <s v="Office Supplies"/>
    <s v="Labels"/>
    <s v="Harbour Creations Removable Labels, 5000 Label Set"/>
    <n v="41.400000000000013"/>
    <n v="4"/>
    <n v="0"/>
    <n v="14.88"/>
    <n v="1.6"/>
    <s v="Medium"/>
    <s v="No"/>
    <s v="Gilbert Wolff"/>
  </r>
  <r>
    <s v="14325"/>
    <s v="ES-2014-PO191808-41706"/>
    <x v="34"/>
    <x v="35"/>
    <n v="0"/>
    <s v="Same Day"/>
    <s v="PO-191808"/>
    <s v="Philisse Overcash"/>
    <s v="Home Office"/>
    <n v="0"/>
    <s v="Vienna"/>
    <s v="Vienna"/>
    <s v="Austria"/>
    <s v="Western Europe"/>
    <s v="Europe"/>
    <s v="OFF-LA-4537"/>
    <s v="Office Supplies"/>
    <s v="Labels"/>
    <s v="Harbour Creations Legal Exhibit Labels, 5000 Label Set"/>
    <n v="22.68"/>
    <n v="2"/>
    <n v="0"/>
    <n v="3.6"/>
    <n v="1.59"/>
    <s v="High"/>
    <s v="No"/>
    <s v="Gilbert Wolff"/>
  </r>
  <r>
    <s v="34800"/>
    <s v="CA-2015-RD19930140-42105"/>
    <x v="1075"/>
    <x v="546"/>
    <n v="0"/>
    <s v="Same Day"/>
    <s v="RD-199301402"/>
    <s v="Russell D'Ascenzo"/>
    <s v="Consumer"/>
    <n v="78745"/>
    <s v="Austin"/>
    <s v="Texas"/>
    <s v="United States"/>
    <s v="Central US"/>
    <s v="USCA"/>
    <s v="TEC-AC-5149"/>
    <s v="Technology"/>
    <s v="Accessories"/>
    <s v="Logitech MX Performance Wireless Mouse"/>
    <n v="95.736000000000004"/>
    <n v="3"/>
    <n v="0.2"/>
    <n v="20.343900000000001"/>
    <n v="10.039999999999999"/>
    <s v="High"/>
    <s v="No"/>
    <s v="Lon Bonher"/>
  </r>
  <r>
    <s v="34735"/>
    <s v="CA-2015-RA19945140-42308"/>
    <x v="190"/>
    <x v="186"/>
    <n v="0"/>
    <s v="Same Day"/>
    <s v="RA-199451402"/>
    <s v="Ryan Akin"/>
    <s v="Consumer"/>
    <n v="75217"/>
    <s v="Dallas"/>
    <s v="Texas"/>
    <s v="United States"/>
    <s v="Central US"/>
    <s v="USCA"/>
    <s v="FUR-TA-3428"/>
    <s v="Furniture"/>
    <s v="Tables"/>
    <s v="Bevis Round Conference Table Top, X-Base"/>
    <n v="251.006"/>
    <n v="2"/>
    <n v="0.3"/>
    <n v="-68.130199999999988"/>
    <n v="47.46"/>
    <s v="Critical"/>
    <s v="No"/>
    <s v="Lon Bonher"/>
  </r>
  <r>
    <s v="39734"/>
    <s v="CA-2013-RA19945140-41618"/>
    <x v="889"/>
    <x v="1032"/>
    <n v="6"/>
    <s v="Standard Class"/>
    <s v="RA-199451406"/>
    <s v="Ryan Akin"/>
    <s v="Consumer"/>
    <n v="44105"/>
    <s v="Cleveland"/>
    <s v="Ohio"/>
    <s v="United States"/>
    <s v="Eastern US"/>
    <s v="USCA"/>
    <s v="TEC-AC-5180"/>
    <s v="Technology"/>
    <s v="Accessories"/>
    <s v="Maxell 4.7GB DVD-RW 3/Pack"/>
    <n v="25.488"/>
    <n v="2"/>
    <n v="0.2"/>
    <n v="4.4603999999999999"/>
    <n v="1.61"/>
    <s v="Medium"/>
    <s v="No"/>
    <s v="Dolores Davis"/>
  </r>
  <r>
    <s v="34917"/>
    <s v="CA-2014-SH19975140-41905"/>
    <x v="535"/>
    <x v="865"/>
    <n v="7"/>
    <s v="Standard Class"/>
    <s v="SH-199751408"/>
    <s v="Sally Hughsby"/>
    <s v="Corporate"/>
    <n v="37167"/>
    <s v="Smyrna"/>
    <s v="Tennessee"/>
    <s v="United States"/>
    <s v="Southern US"/>
    <s v="USCA"/>
    <s v="OFF-AR-3408"/>
    <s v="Office Supplies"/>
    <s v="Art"/>
    <s v="Berol Giant Pencil Sharpener"/>
    <n v="40.776000000000003"/>
    <n v="3"/>
    <n v="0.2"/>
    <n v="4.5872999999999937"/>
    <n v="3.91"/>
    <s v="Medium"/>
    <s v="No"/>
    <s v="Flannery Newton"/>
  </r>
  <r>
    <s v="36160"/>
    <s v="CA-2014-SH19975140-41954"/>
    <x v="0"/>
    <x v="905"/>
    <n v="4"/>
    <s v="Standard Class"/>
    <s v="SH-199751406"/>
    <s v="Sally Hughsby"/>
    <s v="Corporate"/>
    <n v="10011"/>
    <s v="New York City"/>
    <s v="New York"/>
    <s v="United States"/>
    <s v="Eastern US"/>
    <s v="USCA"/>
    <s v="OFF-BI-6386"/>
    <s v="Office Supplies"/>
    <s v="Binders"/>
    <s v="Wilson Jones Century Plastic Molded Ring Binders"/>
    <n v="49.847999999999999"/>
    <n v="3"/>
    <n v="0.2"/>
    <n v="16.823699999999999"/>
    <n v="3.73"/>
    <s v="Medium"/>
    <s v="No"/>
    <s v="Dolores Davis"/>
  </r>
  <r>
    <s v="34025"/>
    <s v="CA-2015-SK19990140-42361"/>
    <x v="399"/>
    <x v="494"/>
    <n v="2"/>
    <s v="First Class"/>
    <s v="SK-199901406"/>
    <s v="Sally Knutson"/>
    <s v="Consumer"/>
    <n v="43615"/>
    <s v="Toledo"/>
    <s v="Ohio"/>
    <s v="United States"/>
    <s v="Eastern US"/>
    <s v="USCA"/>
    <s v="TEC-PH-5565"/>
    <s v="Technology"/>
    <s v="Phones"/>
    <s v="Panasonic KX-TG9541B DECT 6.0 Digital 2-Line Expandable Cordless Phone With Digital Answering System"/>
    <n v="629.95799999999997"/>
    <n v="7"/>
    <n v="0.4"/>
    <n v="94.49369999999999"/>
    <n v="192.33"/>
    <s v="Critical"/>
    <s v="No"/>
    <s v="Dolores Davis"/>
  </r>
  <r>
    <s v="38315"/>
    <s v="US-2014-SM20005140-41814"/>
    <x v="630"/>
    <x v="1191"/>
    <n v="4"/>
    <s v="Second Class"/>
    <s v="SM-200051406"/>
    <s v="Sally Matthias"/>
    <s v="Consumer"/>
    <n v="10035"/>
    <s v="New York City"/>
    <s v="New York"/>
    <s v="United States"/>
    <s v="Eastern US"/>
    <s v="USCA"/>
    <s v="OFF-LA-3206"/>
    <s v="Office Supplies"/>
    <s v="Labels"/>
    <s v="Avery 487"/>
    <n v="25.83"/>
    <n v="7"/>
    <n v="0"/>
    <n v="12.1401"/>
    <n v="2.1800000000000002"/>
    <s v="Medium"/>
    <s v="No"/>
    <s v="Dolores Davis"/>
  </r>
  <r>
    <s v="34808"/>
    <s v="CA-2012-SC20020140-41079"/>
    <x v="562"/>
    <x v="953"/>
    <n v="4"/>
    <s v="Standard Class"/>
    <s v="SC-200201402"/>
    <s v="Sam Craven"/>
    <s v="Consumer"/>
    <n v="75023"/>
    <s v="Plano"/>
    <s v="Texas"/>
    <s v="United States"/>
    <s v="Central US"/>
    <s v="USCA"/>
    <s v="OFF-ST-5784"/>
    <s v="Office Supplies"/>
    <s v="Storage"/>
    <s v="Safco Industrial Wire Shelving System"/>
    <n v="509.48800000000011"/>
    <n v="7"/>
    <n v="0.2"/>
    <n v="-127.372"/>
    <n v="63.22"/>
    <s v="High"/>
    <s v="No"/>
    <s v="Lon Bonher"/>
  </r>
  <r>
    <s v="39662"/>
    <s v="CA-2015-SZ20035140-42035"/>
    <x v="15"/>
    <x v="941"/>
    <n v="3"/>
    <s v="First Class"/>
    <s v="SZ-200351404"/>
    <s v="Sam Zeldin"/>
    <s v="Home Office"/>
    <n v="98105"/>
    <s v="Seattle"/>
    <s v="Washington"/>
    <s v="United States"/>
    <s v="Western US"/>
    <s v="USCA"/>
    <s v="TEC-PH-5240"/>
    <s v="Technology"/>
    <s v="Phones"/>
    <s v="Mitel 5320 IP Phone VoIP phone"/>
    <n v="604.76800000000003"/>
    <n v="4"/>
    <n v="0.2"/>
    <n v="60.476800000000033"/>
    <n v="82.91"/>
    <s v="High"/>
    <s v="No"/>
    <s v="Derrick Snyders"/>
  </r>
  <r>
    <s v="41066"/>
    <s v="CA-2014-SC20050140-41968"/>
    <x v="81"/>
    <x v="696"/>
    <n v="6"/>
    <s v="Standard Class"/>
    <s v="SC-200501408"/>
    <s v="Sample Company A"/>
    <s v="Home Office"/>
    <n v="33012"/>
    <s v="Hialeah"/>
    <s v="Florida"/>
    <s v="United States"/>
    <s v="Southern US"/>
    <s v="USCA"/>
    <s v="FUR-BO-5525"/>
    <s v="Furniture"/>
    <s v="Bookcases"/>
    <s v="O'Sullivan Cherrywood Estates Traditional Bookcase"/>
    <n v="339.92000000000007"/>
    <n v="5"/>
    <n v="0.2"/>
    <n v="8.4979999999999762"/>
    <n v="19.350000000000001"/>
    <s v="Medium"/>
    <s v="No"/>
    <s v="Flannery Newton"/>
  </r>
  <r>
    <s v="32209"/>
    <s v="CA-2013-SC20050140-41425"/>
    <x v="419"/>
    <x v="569"/>
    <n v="7"/>
    <s v="Standard Class"/>
    <s v="SC-200501406"/>
    <s v="Sample Company A"/>
    <s v="Home Office"/>
    <n v="6360"/>
    <s v="Norwich"/>
    <s v="Connecticut"/>
    <s v="United States"/>
    <s v="Eastern US"/>
    <s v="USCA"/>
    <s v="FUR-FU-2867"/>
    <s v="Furniture"/>
    <s v="Furnishings"/>
    <s v="3M Hangers With Command Adhesive"/>
    <n v="22.2"/>
    <n v="6"/>
    <n v="0"/>
    <n v="9.1020000000000021"/>
    <n v="1.67"/>
    <s v="Low"/>
    <s v="No"/>
    <s v="Dolores Davis"/>
  </r>
  <r>
    <s v="39279"/>
    <s v="CA-2012-SF20065140-41161"/>
    <x v="949"/>
    <x v="1192"/>
    <n v="3"/>
    <s v="First Class"/>
    <s v="SF-200651406"/>
    <s v="Sandra Flanagan"/>
    <s v="Consumer"/>
    <n v="7011"/>
    <s v="Clifton"/>
    <s v="New Jersey"/>
    <s v="United States"/>
    <s v="Eastern US"/>
    <s v="USCA"/>
    <s v="FUR-FU-3882"/>
    <s v="Furniture"/>
    <s v="Furnishings"/>
    <s v="Dana Fluorescent Magnifying Lamp, White, 36&quot;"/>
    <n v="254.9"/>
    <n v="5"/>
    <n v="0"/>
    <n v="76.469999999999985"/>
    <n v="39.53"/>
    <s v="High"/>
    <s v="No"/>
    <s v="Dolores Davis"/>
  </r>
  <r>
    <s v="38016"/>
    <s v="CA-2014-SF20065140-41990"/>
    <x v="289"/>
    <x v="627"/>
    <n v="3"/>
    <s v="First Class"/>
    <s v="SF-200651408"/>
    <s v="Sandra Flanagan"/>
    <s v="Consumer"/>
    <n v="27534"/>
    <s v="Goldsboro"/>
    <s v="North Carolina"/>
    <s v="United States"/>
    <s v="Southern US"/>
    <s v="USCA"/>
    <s v="OFF-AP-2887"/>
    <s v="Office Supplies"/>
    <s v="Appliances"/>
    <s v="Acco 6 Outlet Guardian Premium Surge Suppressor"/>
    <n v="34.944000000000003"/>
    <n v="3"/>
    <n v="0.2"/>
    <n v="3.0576000000000012"/>
    <n v="8.81"/>
    <s v="High"/>
    <s v="No"/>
    <s v="Flannery Newton"/>
  </r>
  <r>
    <s v="40871"/>
    <s v="CA-2013-SF20065140-41499"/>
    <x v="486"/>
    <x v="544"/>
    <n v="0"/>
    <s v="Same Day"/>
    <s v="SF-200651404"/>
    <s v="Sandra Flanagan"/>
    <s v="Consumer"/>
    <n v="91767"/>
    <s v="Pomona"/>
    <s v="California"/>
    <s v="United States"/>
    <s v="Western US"/>
    <s v="USCA"/>
    <s v="FUR-FU-6330"/>
    <s v="Furniture"/>
    <s v="Furnishings"/>
    <s v="Ultra Door Pull Handle"/>
    <n v="31.56"/>
    <n v="3"/>
    <n v="0"/>
    <n v="10.4148"/>
    <n v="7.55"/>
    <s v="Medium"/>
    <s v="No"/>
    <s v="Derrick Snyders"/>
  </r>
  <r>
    <s v="17271"/>
    <s v="ES-2012-RD19930125-41027"/>
    <x v="1051"/>
    <x v="985"/>
    <n v="6"/>
    <s v="Standard Class"/>
    <s v="RD-19930125"/>
    <s v="Russell D'Ascenzo"/>
    <s v="Consumer"/>
    <n v="0"/>
    <s v="Geneva"/>
    <s v="Geneva"/>
    <s v="Switzerland"/>
    <s v="Western Europe"/>
    <s v="Europe"/>
    <s v="OFF-LA-6053"/>
    <s v="Office Supplies"/>
    <s v="Labels"/>
    <s v="Smead Round Labels, 5000 Label Set"/>
    <n v="14.58"/>
    <n v="2"/>
    <n v="0"/>
    <n v="0.72"/>
    <n v="1.55"/>
    <s v="Medium"/>
    <s v="No"/>
    <s v="Gilbert Wolff"/>
  </r>
  <r>
    <s v="25987"/>
    <s v="IN-2012-BD1150066-40912"/>
    <x v="779"/>
    <x v="1193"/>
    <n v="4"/>
    <s v="Standard Class"/>
    <s v="BD-1150066"/>
    <s v="Bradley Drucker"/>
    <s v="Consumer"/>
    <n v="0"/>
    <s v="Tottori"/>
    <s v="Tottori"/>
    <s v="Japan"/>
    <s v="Eastern Asia"/>
    <s v="Asia Pacific"/>
    <s v="OFF-LA-4533"/>
    <s v="Office Supplies"/>
    <s v="Labels"/>
    <s v="Harbour Creations File Folder Labels, 5000 Label Set"/>
    <n v="27.36"/>
    <n v="3"/>
    <n v="0"/>
    <n v="13.68"/>
    <n v="1.54"/>
    <s v="Medium"/>
    <s v="No"/>
    <s v="Hadia Bousaid"/>
  </r>
  <r>
    <s v="31692"/>
    <s v="CA-2015-SS20140140-42295"/>
    <x v="653"/>
    <x v="370"/>
    <n v="2"/>
    <s v="Second Class"/>
    <s v="SS-201401406"/>
    <s v="Saphhira Shifley"/>
    <s v="Corporate"/>
    <n v="2886"/>
    <s v="Warwick"/>
    <s v="Rhode Island"/>
    <s v="United States"/>
    <s v="Eastern US"/>
    <s v="USCA"/>
    <s v="OFF-ST-2860"/>
    <s v="Office Supplies"/>
    <s v="Storage"/>
    <s v="2300 Heavy-Duty Transfer File Systems by Perma"/>
    <n v="49.96"/>
    <n v="2"/>
    <n v="0"/>
    <n v="9.4923999999999964"/>
    <n v="3.08"/>
    <s v="High"/>
    <s v="No"/>
    <s v="Dolores Davis"/>
  </r>
  <r>
    <s v="2837"/>
    <s v="MX-2015-JL1585036-42234"/>
    <x v="231"/>
    <x v="1194"/>
    <n v="4"/>
    <s v="Standard Class"/>
    <s v="JL-1585036"/>
    <s v="John Lucas"/>
    <s v="Consumer"/>
    <n v="0"/>
    <s v="Baní"/>
    <s v="Peravia"/>
    <s v="Dominican Republic"/>
    <s v="Caribbean"/>
    <s v="LATAM"/>
    <s v="OFF-FA-3069"/>
    <s v="Office Supplies"/>
    <s v="Fasteners"/>
    <s v="Advantus Staples, Assorted Sizes"/>
    <n v="13.295999999999999"/>
    <n v="3"/>
    <n v="0.2"/>
    <n v="4.1160000000000014"/>
    <n v="1.5209999999999999"/>
    <s v="Medium"/>
    <s v="No"/>
    <s v="Marilène Rousseau"/>
  </r>
  <r>
    <s v="33414"/>
    <s v="CA-2014-SW20245140-41902"/>
    <x v="564"/>
    <x v="132"/>
    <n v="4"/>
    <s v="Standard Class"/>
    <s v="SW-202451404"/>
    <s v="Scot Wooten"/>
    <s v="Consumer"/>
    <n v="95207"/>
    <s v="Stockton"/>
    <s v="California"/>
    <s v="United States"/>
    <s v="Western US"/>
    <s v="USCA"/>
    <s v="OFF-PA-6604"/>
    <s v="Office Supplies"/>
    <s v="Paper"/>
    <s v="Xerox Color Copier Paper, 11&quot; x 17&quot;, Ream"/>
    <n v="159.88"/>
    <n v="7"/>
    <n v="0"/>
    <n v="73.544799999999995"/>
    <n v="11.16"/>
    <s v="Medium"/>
    <s v="No"/>
    <s v="Derrick Snyders"/>
  </r>
  <r>
    <s v="36825"/>
    <s v="CA-2013-SC20260140-41364"/>
    <x v="780"/>
    <x v="1149"/>
    <n v="4"/>
    <s v="Standard Class"/>
    <s v="SC-202601408"/>
    <s v="Scott Cohen"/>
    <s v="Corporate"/>
    <n v="32216"/>
    <s v="Jacksonville"/>
    <s v="Florida"/>
    <s v="United States"/>
    <s v="Southern US"/>
    <s v="USCA"/>
    <s v="TEC-PH-5648"/>
    <s v="Technology"/>
    <s v="Phones"/>
    <s v="PureGear Roll-On Screen Protector"/>
    <n v="79.959999999999994"/>
    <n v="5"/>
    <n v="0.2"/>
    <n v="27.98599999999999"/>
    <n v="3.63"/>
    <s v="Medium"/>
    <s v="No"/>
    <s v="Flannery Newton"/>
  </r>
  <r>
    <s v="43295"/>
    <s v="IZ-2014-CB202561-41863"/>
    <x v="327"/>
    <x v="971"/>
    <n v="7"/>
    <s v="Standard Class"/>
    <s v="CB-202561"/>
    <s v="Cassandra Brandow"/>
    <s v="Consumer"/>
    <n v="0"/>
    <s v="Baghdad"/>
    <s v="Baghdad"/>
    <s v="Iraq"/>
    <s v="Western Asia"/>
    <s v="Asia Pacific"/>
    <s v="OFF-LA-4551"/>
    <s v="Office Supplies"/>
    <s v="Labels"/>
    <s v="Harbour Creations Round Labels, Laser Printer Compatible"/>
    <n v="6.75"/>
    <n v="1"/>
    <n v="0"/>
    <n v="0.99"/>
    <n v="1.49"/>
    <s v="Medium"/>
    <s v="No"/>
    <s v="Kaoru Xun"/>
  </r>
  <r>
    <s v="32468"/>
    <s v="US-2012-SW20275140-40977"/>
    <x v="1095"/>
    <x v="856"/>
    <n v="4"/>
    <s v="Standard Class"/>
    <s v="SW-202751402"/>
    <s v="Scott Williamson"/>
    <s v="Consumer"/>
    <n v="48073"/>
    <s v="Royal Oak"/>
    <s v="Michigan"/>
    <s v="United States"/>
    <s v="Central US"/>
    <s v="USCA"/>
    <s v="OFF-PA-4390"/>
    <s v="Office Supplies"/>
    <s v="Paper"/>
    <s v="Geographics Note Cards, Blank, White, 8 1/2&quot; x 11&quot;"/>
    <n v="22.38"/>
    <n v="2"/>
    <n v="0"/>
    <n v="10.7424"/>
    <n v="1.48"/>
    <s v="Medium"/>
    <s v="No"/>
    <s v="Lon Bonher"/>
  </r>
  <r>
    <s v="47381"/>
    <s v="BO-2015-CD279013-42161"/>
    <x v="713"/>
    <x v="759"/>
    <n v="4"/>
    <s v="Standard Class"/>
    <s v="CD-279013"/>
    <s v="Cynthia Delaney"/>
    <s v="Home Office"/>
    <n v="0"/>
    <s v="Homyel'"/>
    <s v="Homyel'"/>
    <s v="Belarus"/>
    <s v="Eastern Europe"/>
    <s v="Europe"/>
    <s v="OFF-BI-3291"/>
    <s v="Office Supplies"/>
    <s v="Binders"/>
    <s v="Avery Hole Reinforcements, Economy"/>
    <n v="8.82"/>
    <n v="2"/>
    <n v="0"/>
    <n v="0"/>
    <n v="1.48"/>
    <s v="High"/>
    <s v="No"/>
    <s v="Oxana Lagunov"/>
  </r>
  <r>
    <s v="39150"/>
    <s v="CA-2013-SM20320140-41633"/>
    <x v="474"/>
    <x v="807"/>
    <n v="4"/>
    <s v="Standard Class"/>
    <s v="SM-203201404"/>
    <s v="Sean Miller"/>
    <s v="Home Office"/>
    <n v="90049"/>
    <s v="Los Angeles"/>
    <s v="California"/>
    <s v="United States"/>
    <s v="Western US"/>
    <s v="USCA"/>
    <s v="OFF-PA-6504"/>
    <s v="Office Supplies"/>
    <s v="Paper"/>
    <s v="Xerox 1949"/>
    <n v="9.9600000000000009"/>
    <n v="2"/>
    <n v="0"/>
    <n v="4.8804000000000007"/>
    <n v="1.22"/>
    <s v="Medium"/>
    <s v="No"/>
    <s v="Derrick Snyders"/>
  </r>
  <r>
    <s v="38419"/>
    <s v="CA-2015-SO20335140-42340"/>
    <x v="244"/>
    <x v="1095"/>
    <n v="7"/>
    <s v="Standard Class"/>
    <s v="SO-203351404"/>
    <s v="Sean O'Donnell"/>
    <s v="Consumer"/>
    <n v="98105"/>
    <s v="Seattle"/>
    <s v="Washington"/>
    <s v="United States"/>
    <s v="Western US"/>
    <s v="USCA"/>
    <s v="FUR-BO-4668"/>
    <s v="Furniture"/>
    <s v="Bookcases"/>
    <s v="Hon Metal Bookcases, Putty"/>
    <n v="141.96"/>
    <n v="2"/>
    <n v="0"/>
    <n v="41.168399999999991"/>
    <n v="19.7"/>
    <s v="Low"/>
    <s v="No"/>
    <s v="Derrick Snyders"/>
  </r>
  <r>
    <s v="36372"/>
    <s v="CA-2012-SV20365140-41018"/>
    <x v="1096"/>
    <x v="1195"/>
    <n v="2"/>
    <s v="Second Class"/>
    <s v="SV-203651402"/>
    <s v="Seth Vernon"/>
    <s v="Consumer"/>
    <n v="77070"/>
    <s v="Houston"/>
    <s v="Texas"/>
    <s v="United States"/>
    <s v="Central US"/>
    <s v="USCA"/>
    <s v="FUR-TA-3620"/>
    <s v="Furniture"/>
    <s v="Tables"/>
    <s v="Bush Advantage Collection Round Conference Table"/>
    <n v="744.09999999999991"/>
    <n v="5"/>
    <n v="0.3"/>
    <n v="-95.670000000000044"/>
    <n v="128.29"/>
    <s v="High"/>
    <s v="No"/>
    <s v="Lon Bonher"/>
  </r>
  <r>
    <s v="33229"/>
    <s v="CA-2015-SV20365140-42223"/>
    <x v="210"/>
    <x v="806"/>
    <n v="4"/>
    <s v="Second Class"/>
    <s v="SV-203651408"/>
    <s v="Seth Vernon"/>
    <s v="Consumer"/>
    <n v="70506"/>
    <s v="Lafayette"/>
    <s v="Louisiana"/>
    <s v="United States"/>
    <s v="Southern US"/>
    <s v="USCA"/>
    <s v="FUR-BO-5520"/>
    <s v="Furniture"/>
    <s v="Bookcases"/>
    <s v="O'Sullivan 2-Shelf Heavy-Duty Bookcases"/>
    <n v="145.74"/>
    <n v="3"/>
    <n v="0"/>
    <n v="23.318400000000011"/>
    <n v="10.61"/>
    <s v="Medium"/>
    <s v="No"/>
    <s v="Flannery Newton"/>
  </r>
  <r>
    <s v="36517"/>
    <s v="CA-2012-SR20425140-41073"/>
    <x v="1097"/>
    <x v="228"/>
    <n v="6"/>
    <s v="Standard Class"/>
    <s v="SR-204251402"/>
    <s v="Sharelle Roach"/>
    <s v="Home Office"/>
    <n v="48234"/>
    <s v="Detroit"/>
    <s v="Michigan"/>
    <s v="United States"/>
    <s v="Central US"/>
    <s v="USCA"/>
    <s v="FUR-BO-4667"/>
    <s v="Furniture"/>
    <s v="Bookcases"/>
    <s v="Hon Metal Bookcases, Gray"/>
    <n v="212.94"/>
    <n v="3"/>
    <n v="0"/>
    <n v="57.4938"/>
    <n v="11.48"/>
    <s v="Medium"/>
    <s v="No"/>
    <s v="Lon Bonher"/>
  </r>
  <r>
    <s v="36846"/>
    <s v="CA-2012-SG20470140-41240"/>
    <x v="296"/>
    <x v="144"/>
    <n v="3"/>
    <s v="First Class"/>
    <s v="SG-204701404"/>
    <s v="Sheri Gordon"/>
    <s v="Consumer"/>
    <n v="94109"/>
    <s v="San Francisco"/>
    <s v="California"/>
    <s v="United States"/>
    <s v="Western US"/>
    <s v="USCA"/>
    <s v="TEC-AC-5233"/>
    <s v="Technology"/>
    <s v="Accessories"/>
    <s v="Micropad Numeric Keypads"/>
    <n v="139.93"/>
    <n v="7"/>
    <n v="0"/>
    <n v="34.982499999999987"/>
    <n v="33.11"/>
    <s v="High"/>
    <s v="No"/>
    <s v="Derrick Snyders"/>
  </r>
  <r>
    <s v="46703"/>
    <s v="RS-2012-MP7965108-41166"/>
    <x v="603"/>
    <x v="396"/>
    <n v="5"/>
    <s v="Standard Class"/>
    <s v="MP-7965108"/>
    <s v="Michael Paige"/>
    <s v="Corporate"/>
    <n v="0"/>
    <s v="Arkhangelsk"/>
    <s v="Arkhangel'sk"/>
    <s v="Russia"/>
    <s v="Eastern Europe"/>
    <s v="Europe"/>
    <s v="OFF-BI-2912"/>
    <s v="Office Supplies"/>
    <s v="Binders"/>
    <s v="Acco Hole Reinforcements, Clear"/>
    <n v="12.24"/>
    <n v="2"/>
    <n v="0"/>
    <n v="0.48"/>
    <n v="1.41"/>
    <s v="Medium"/>
    <s v="No"/>
    <s v="Oxana Lagunov"/>
  </r>
  <r>
    <s v="34750"/>
    <s v="CA-2013-ST20530140-41333"/>
    <x v="1098"/>
    <x v="1196"/>
    <n v="2"/>
    <s v="Second Class"/>
    <s v="ST-205301408"/>
    <s v="Shui Tom"/>
    <s v="Consumer"/>
    <n v="31204"/>
    <s v="Macon"/>
    <s v="Georgia"/>
    <s v="United States"/>
    <s v="Southern US"/>
    <s v="USCA"/>
    <s v="OFF-BI-6628"/>
    <s v="Office Supplies"/>
    <s v="Binders"/>
    <s v="XtraLife ClearVue Slant-D Ring Binder, White, 3&quot;"/>
    <n v="58.72"/>
    <n v="4"/>
    <n v="0"/>
    <n v="27.011199999999999"/>
    <n v="5.74"/>
    <s v="Medium"/>
    <s v="No"/>
    <s v="Flannery Newton"/>
  </r>
  <r>
    <s v="36763"/>
    <s v="CA-2012-ST20530140-40954"/>
    <x v="110"/>
    <x v="1028"/>
    <n v="5"/>
    <s v="Second Class"/>
    <s v="ST-205301402"/>
    <s v="Shui Tom"/>
    <s v="Consumer"/>
    <n v="77095"/>
    <s v="Houston"/>
    <s v="Texas"/>
    <s v="United States"/>
    <s v="Central US"/>
    <s v="USCA"/>
    <s v="OFF-PA-5190"/>
    <s v="Office Supplies"/>
    <s v="Paper"/>
    <s v="Memo Book, 100 Message Capacity, 5 3/8” x 11”"/>
    <n v="16.175999999999998"/>
    <n v="3"/>
    <n v="0.2"/>
    <n v="6.0659999999999989"/>
    <n v="1.27"/>
    <s v="High"/>
    <s v="No"/>
    <s v="Lon Bonher"/>
  </r>
  <r>
    <s v="38610"/>
    <s v="CA-2013-SC20575140-41556"/>
    <x v="767"/>
    <x v="1080"/>
    <n v="4"/>
    <s v="Standard Class"/>
    <s v="SC-205751408"/>
    <s v="Sonia Cooley"/>
    <s v="Consumer"/>
    <n v="33178"/>
    <s v="Miami"/>
    <s v="Florida"/>
    <s v="United States"/>
    <s v="Southern US"/>
    <s v="USCA"/>
    <s v="OFF-AR-3287"/>
    <s v="Office Supplies"/>
    <s v="Art"/>
    <s v="Avery Hi-Liter Smear-Safe Highlighters"/>
    <n v="37.375999999999998"/>
    <n v="8"/>
    <n v="0.2"/>
    <n v="7.4751999999999992"/>
    <n v="3.01"/>
    <s v="Medium"/>
    <s v="No"/>
    <s v="Flannery Newton"/>
  </r>
  <r>
    <s v="34713"/>
    <s v="CA-2014-SS20590140-41885"/>
    <x v="63"/>
    <x v="45"/>
    <n v="0"/>
    <s v="Same Day"/>
    <s v="SS-205901402"/>
    <s v="Sonia Sunley"/>
    <s v="Consumer"/>
    <n v="53711"/>
    <s v="Madison"/>
    <s v="Wisconsin"/>
    <s v="United States"/>
    <s v="Central US"/>
    <s v="USCA"/>
    <s v="OFF-BI-2937"/>
    <s v="Office Supplies"/>
    <s v="Binders"/>
    <s v="ACCOHIDE 3-Ring Binder, Blue, 1&quot;"/>
    <n v="8.26"/>
    <n v="2"/>
    <n v="0"/>
    <n v="3.8822000000000001"/>
    <n v="1.8"/>
    <s v="Critical"/>
    <s v="No"/>
    <s v="Lon Bonher"/>
  </r>
  <r>
    <s v="40818"/>
    <s v="CA-2012-SG20605140-41261"/>
    <x v="489"/>
    <x v="1197"/>
    <n v="6"/>
    <s v="Standard Class"/>
    <s v="SG-206051402"/>
    <s v="Speros Goranitis"/>
    <s v="Consumer"/>
    <n v="60623"/>
    <s v="Chicago"/>
    <s v="Illinois"/>
    <s v="United States"/>
    <s v="Central US"/>
    <s v="USCA"/>
    <s v="TEC-PH-5660"/>
    <s v="Technology"/>
    <s v="Phones"/>
    <s v="RCA ViSYS 25425RE1 Corded phone"/>
    <n v="323.97600000000011"/>
    <n v="3"/>
    <n v="0.2"/>
    <n v="36.44729999999997"/>
    <n v="21.47"/>
    <s v="Medium"/>
    <s v="No"/>
    <s v="Lon Bonher"/>
  </r>
  <r>
    <s v="38960"/>
    <s v="CA-2015-SG20605140-42261"/>
    <x v="1099"/>
    <x v="515"/>
    <n v="6"/>
    <s v="Standard Class"/>
    <s v="SG-206051408"/>
    <s v="Speros Goranitis"/>
    <s v="Consumer"/>
    <n v="28806"/>
    <s v="Asheville"/>
    <s v="North Carolina"/>
    <s v="United States"/>
    <s v="Southern US"/>
    <s v="USCA"/>
    <s v="OFF-AR-4332"/>
    <s v="Office Supplies"/>
    <s v="Art"/>
    <s v="Fluorescent Highlighters by Dixon"/>
    <n v="15.92"/>
    <n v="5"/>
    <n v="0.2"/>
    <n v="2.7859999999999978"/>
    <n v="1.26"/>
    <s v="Medium"/>
    <s v="No"/>
    <s v="Flannery Newton"/>
  </r>
  <r>
    <s v="34678"/>
    <s v="US-2015-SP20620140-42244"/>
    <x v="35"/>
    <x v="152"/>
    <n v="3"/>
    <s v="First Class"/>
    <s v="SP-206201408"/>
    <s v="Stefania Perrino"/>
    <s v="Corporate"/>
    <n v="33614"/>
    <s v="Tampa"/>
    <s v="Florida"/>
    <s v="United States"/>
    <s v="Southern US"/>
    <s v="USCA"/>
    <s v="OFF-EN-3850"/>
    <s v="Office Supplies"/>
    <s v="Envelopes"/>
    <s v="Convenience Packs of Business Envelopes"/>
    <n v="2.8959999999999999"/>
    <n v="1"/>
    <n v="0.2"/>
    <n v="0.97739999999999994"/>
    <n v="1.51"/>
    <s v="Medium"/>
    <s v="No"/>
    <s v="Flannery Newton"/>
  </r>
  <r>
    <s v="31451"/>
    <s v="CA-2013-SP20650140-41425"/>
    <x v="419"/>
    <x v="1086"/>
    <n v="2"/>
    <s v="First Class"/>
    <s v="SP-206501404"/>
    <s v="Stephanie Phelps"/>
    <s v="Corporate"/>
    <n v="95123"/>
    <s v="San Jose"/>
    <s v="California"/>
    <s v="United States"/>
    <s v="Western US"/>
    <s v="USCA"/>
    <s v="OFF-PA-6432"/>
    <s v="Office Supplies"/>
    <s v="Paper"/>
    <s v="Xerox 1883"/>
    <n v="105.52"/>
    <n v="4"/>
    <n v="0"/>
    <n v="48.539199999999987"/>
    <n v="17.87"/>
    <s v="High"/>
    <s v="No"/>
    <s v="Derrick Snyders"/>
  </r>
  <r>
    <s v="31700"/>
    <s v="CA-2012-SP20650140-41014"/>
    <x v="189"/>
    <x v="1085"/>
    <n v="4"/>
    <s v="Standard Class"/>
    <s v="SP-206501408"/>
    <s v="Stephanie Phelps"/>
    <s v="Corporate"/>
    <n v="28403"/>
    <s v="Wilmington"/>
    <s v="North Carolina"/>
    <s v="United States"/>
    <s v="Southern US"/>
    <s v="USCA"/>
    <s v="OFF-AR-3283"/>
    <s v="Office Supplies"/>
    <s v="Art"/>
    <s v="Avery Hi-Liter EverBold Pen Style Fluorescent Highlighters, 4/Pack"/>
    <n v="39.072000000000003"/>
    <n v="6"/>
    <n v="0.2"/>
    <n v="9.7680000000000007"/>
    <n v="3.21"/>
    <s v="High"/>
    <s v="No"/>
    <s v="Flannery Newton"/>
  </r>
  <r>
    <s v="40203"/>
    <s v="US-2014-SU20665140-41822"/>
    <x v="512"/>
    <x v="1198"/>
    <n v="0"/>
    <s v="Same Day"/>
    <s v="SU-206651406"/>
    <s v="Stephanie Ulpright"/>
    <s v="Home Office"/>
    <n v="10009"/>
    <s v="New York City"/>
    <s v="New York"/>
    <s v="United States"/>
    <s v="Eastern US"/>
    <s v="USCA"/>
    <s v="OFF-PA-6082"/>
    <s v="Office Supplies"/>
    <s v="Paper"/>
    <s v="Southworth 25% Cotton Antique Laid Paper &amp; Envelopes"/>
    <n v="75.06"/>
    <n v="9"/>
    <n v="0"/>
    <n v="33.776999999999987"/>
    <n v="19.45"/>
    <s v="High"/>
    <s v="No"/>
    <s v="Dolores Davis"/>
  </r>
  <r>
    <s v="40992"/>
    <s v="US-2014-SC20695140-41985"/>
    <x v="337"/>
    <x v="937"/>
    <n v="3"/>
    <s v="First Class"/>
    <s v="SC-206951406"/>
    <s v="Steve Chapman"/>
    <s v="Corporate"/>
    <n v="45503"/>
    <s v="Springfield"/>
    <s v="Ohio"/>
    <s v="United States"/>
    <s v="Eastern US"/>
    <s v="USCA"/>
    <s v="OFF-AP-3372"/>
    <s v="Office Supplies"/>
    <s v="Appliances"/>
    <s v="Belkin F5C206VTEL 6 Outlet Surge"/>
    <n v="73.536000000000001"/>
    <n v="4"/>
    <n v="0.2"/>
    <n v="9.1919999999999931"/>
    <n v="21.1"/>
    <s v="Critical"/>
    <s v="No"/>
    <s v="Dolores Davis"/>
  </r>
  <r>
    <s v="31418"/>
    <s v="CA-2014-SC20725140-41803"/>
    <x v="319"/>
    <x v="1199"/>
    <n v="3"/>
    <s v="First Class"/>
    <s v="SC-207251406"/>
    <s v="Steven Cartwright"/>
    <s v="Consumer"/>
    <n v="19805"/>
    <s v="Wilmington"/>
    <s v="Delaware"/>
    <s v="United States"/>
    <s v="Eastern US"/>
    <s v="USCA"/>
    <s v="OFF-ST-3840"/>
    <s v="Office Supplies"/>
    <s v="Storage"/>
    <s v="Companion Letter/Legal File, Black"/>
    <n v="226.56"/>
    <n v="6"/>
    <n v="0"/>
    <n v="63.436800000000012"/>
    <n v="40.25"/>
    <s v="Critical"/>
    <s v="No"/>
    <s v="Dolores Davis"/>
  </r>
  <r>
    <s v="39211"/>
    <s v="CA-2015-SR20740140-42173"/>
    <x v="513"/>
    <x v="274"/>
    <n v="4"/>
    <s v="Standard Class"/>
    <s v="SR-207401406"/>
    <s v="Steven Roelle"/>
    <s v="Home Office"/>
    <n v="10024"/>
    <s v="New York City"/>
    <s v="New York"/>
    <s v="United States"/>
    <s v="Eastern US"/>
    <s v="USCA"/>
    <s v="TEC-MA-4600"/>
    <s v="Technology"/>
    <s v="Machines"/>
    <s v="Hewlett-Packard Desktjet 6988DT Refurbished Printer"/>
    <n v="3404.5"/>
    <n v="5"/>
    <n v="0"/>
    <n v="1668.2049999999999"/>
    <n v="419.06"/>
    <s v="High"/>
    <s v="No"/>
    <s v="Dolores Davis"/>
  </r>
  <r>
    <s v="35741"/>
    <s v="US-2012-SR20740140-41228"/>
    <x v="274"/>
    <x v="246"/>
    <n v="5"/>
    <s v="Standard Class"/>
    <s v="SR-207401402"/>
    <s v="Steven Roelle"/>
    <s v="Home Office"/>
    <n v="47401"/>
    <s v="Bloomington"/>
    <s v="Indiana"/>
    <s v="United States"/>
    <s v="Central US"/>
    <s v="USCA"/>
    <s v="OFF-EN-2852"/>
    <s v="Office Supplies"/>
    <s v="Envelopes"/>
    <s v="#10 White Business Envelopes,4 1/8 x 9 1/2"/>
    <n v="78.349999999999994"/>
    <n v="5"/>
    <n v="0"/>
    <n v="36.824499999999993"/>
    <n v="6.05"/>
    <s v="Medium"/>
    <s v="No"/>
    <s v="Lon Bonher"/>
  </r>
  <r>
    <s v="40394"/>
    <s v="US-2012-SV20785140-41010"/>
    <x v="1100"/>
    <x v="189"/>
    <n v="5"/>
    <s v="Standard Class"/>
    <s v="SV-207851402"/>
    <s v="Stewart Visinsky"/>
    <s v="Consumer"/>
    <n v="47401"/>
    <s v="Bloomington"/>
    <s v="Indiana"/>
    <s v="United States"/>
    <s v="Central US"/>
    <s v="USCA"/>
    <s v="OFF-PA-6576"/>
    <s v="Office Supplies"/>
    <s v="Paper"/>
    <s v="Xerox 213"/>
    <n v="32.400000000000013"/>
    <n v="5"/>
    <n v="0"/>
    <n v="15.552"/>
    <n v="2.2200000000000002"/>
    <s v="Medium"/>
    <s v="No"/>
    <s v="Lon Bonher"/>
  </r>
  <r>
    <s v="40696"/>
    <s v="CA-2014-SC20845140-41955"/>
    <x v="377"/>
    <x v="1072"/>
    <n v="4"/>
    <s v="Standard Class"/>
    <s v="SC-208451402"/>
    <s v="Sung Chung"/>
    <s v="Consumer"/>
    <n v="60004"/>
    <s v="Arlington Heights"/>
    <s v="Illinois"/>
    <s v="United States"/>
    <s v="Central US"/>
    <s v="USCA"/>
    <s v="OFF-AR-5311"/>
    <s v="Office Supplies"/>
    <s v="Art"/>
    <s v="Newell 332"/>
    <n v="14.112"/>
    <n v="6"/>
    <n v="0.2"/>
    <n v="1.234800000000001"/>
    <n v="1.73"/>
    <s v="Medium"/>
    <s v="No"/>
    <s v="Lon Bonher"/>
  </r>
  <r>
    <s v="39089"/>
    <s v="CA-2015-SP20860140-42290"/>
    <x v="238"/>
    <x v="302"/>
    <n v="3"/>
    <s v="First Class"/>
    <s v="SP-208601402"/>
    <s v="Sung Pak"/>
    <s v="Corporate"/>
    <n v="75217"/>
    <s v="Dallas"/>
    <s v="Texas"/>
    <s v="United States"/>
    <s v="Central US"/>
    <s v="USCA"/>
    <s v="TEC-AC-5145"/>
    <s v="Technology"/>
    <s v="Accessories"/>
    <s v="Logitech Wireless Touch Keyboard K400"/>
    <n v="39.984000000000002"/>
    <n v="2"/>
    <n v="0.2"/>
    <n v="-1.4994000000000069"/>
    <n v="5.39"/>
    <s v="High"/>
    <s v="No"/>
    <s v="Lon Bonher"/>
  </r>
  <r>
    <s v="32039"/>
    <s v="US-2014-SS20875140-41879"/>
    <x v="502"/>
    <x v="673"/>
    <n v="5"/>
    <s v="Standard Class"/>
    <s v="SS-208751402"/>
    <s v="Sung Shariari"/>
    <s v="Consumer"/>
    <n v="75220"/>
    <s v="Dallas"/>
    <s v="Texas"/>
    <s v="United States"/>
    <s v="Central US"/>
    <s v="USCA"/>
    <s v="OFF-SU-5169"/>
    <s v="Office Supplies"/>
    <s v="Supplies"/>
    <s v="Martin-Yale Premier Letter Opener"/>
    <n v="51.52000000000001"/>
    <n v="5"/>
    <n v="0.2"/>
    <n v="-10.948"/>
    <n v="2.0499999999999998"/>
    <s v="Medium"/>
    <s v="No"/>
    <s v="Lon Bonher"/>
  </r>
  <r>
    <s v="37250"/>
    <s v="US-2012-SG20890140-40997"/>
    <x v="959"/>
    <x v="1118"/>
    <n v="1"/>
    <s v="First Class"/>
    <s v="SG-208901406"/>
    <s v="Susan Gilcrest"/>
    <s v="Corporate"/>
    <n v="10009"/>
    <s v="New York City"/>
    <s v="New York"/>
    <s v="United States"/>
    <s v="Eastern US"/>
    <s v="USCA"/>
    <s v="OFF-AR-5909"/>
    <s v="Office Supplies"/>
    <s v="Art"/>
    <s v="Sanford EarthWrite Recycled Pencils, Medium Soft, #2"/>
    <n v="10.5"/>
    <n v="5"/>
    <n v="0"/>
    <n v="2.94"/>
    <n v="2.0299999999999998"/>
    <s v="Critical"/>
    <s v="No"/>
    <s v="Dolores Davis"/>
  </r>
  <r>
    <s v="35267"/>
    <s v="CA-2012-SP20920140-41234"/>
    <x v="48"/>
    <x v="539"/>
    <n v="4"/>
    <s v="Standard Class"/>
    <s v="SP-209201404"/>
    <s v="Susan Pistek"/>
    <s v="Consumer"/>
    <n v="90036"/>
    <s v="Los Angeles"/>
    <s v="California"/>
    <s v="United States"/>
    <s v="Western US"/>
    <s v="USCA"/>
    <s v="OFF-PA-6445"/>
    <s v="Office Supplies"/>
    <s v="Paper"/>
    <s v="Xerox 1895"/>
    <n v="53.820000000000007"/>
    <n v="9"/>
    <n v="0"/>
    <n v="24.219000000000001"/>
    <n v="6.98"/>
    <s v="High"/>
    <s v="No"/>
    <s v="Derrick Snyders"/>
  </r>
  <r>
    <s v="21288"/>
    <s v="ID-2015-JC1534059-42225"/>
    <x v="844"/>
    <x v="893"/>
    <n v="1"/>
    <s v="First Class"/>
    <s v="JC-1534059"/>
    <s v="Jasper Cacioppo"/>
    <s v="Consumer"/>
    <n v="0"/>
    <s v="Bandung"/>
    <s v="Jawa Barat"/>
    <s v="Indonesia"/>
    <s v="Southeastern Asia"/>
    <s v="Asia Pacific"/>
    <s v="OFF-LA-3315"/>
    <s v="Office Supplies"/>
    <s v="Labels"/>
    <s v="Avery Round Labels, Adjustable"/>
    <n v="8.0136000000000003"/>
    <n v="3"/>
    <n v="0.47"/>
    <n v="-6.386400000000001"/>
    <n v="1.31"/>
    <s v="High"/>
    <s v="No"/>
    <s v="Preecha Metharom"/>
  </r>
  <r>
    <s v="36026"/>
    <s v="CA-2014-SV20935140-41839"/>
    <x v="1029"/>
    <x v="1056"/>
    <n v="5"/>
    <s v="Second Class"/>
    <s v="SV-209351402"/>
    <s v="Susan Vittorini"/>
    <s v="Consumer"/>
    <n v="75217"/>
    <s v="Dallas"/>
    <s v="Texas"/>
    <s v="United States"/>
    <s v="Central US"/>
    <s v="USCA"/>
    <s v="TEC-AC-5857"/>
    <s v="Technology"/>
    <s v="Accessories"/>
    <s v="SanDisk Cruzer 4 GB USB Flash Drive"/>
    <n v="15.576000000000001"/>
    <n v="3"/>
    <n v="0.2"/>
    <n v="3.3098999999999998"/>
    <n v="1.25"/>
    <s v="Medium"/>
    <s v="No"/>
    <s v="Lon Bonher"/>
  </r>
  <r>
    <s v="39357"/>
    <s v="CA-2013-TC20980140-41537"/>
    <x v="50"/>
    <x v="853"/>
    <n v="6"/>
    <s v="Standard Class"/>
    <s v="TC-209801406"/>
    <s v="Tamara Chand"/>
    <s v="Corporate"/>
    <n v="11561"/>
    <s v="Long Beach"/>
    <s v="New York"/>
    <s v="United States"/>
    <s v="Eastern US"/>
    <s v="USCA"/>
    <s v="OFF-PA-6430"/>
    <s v="Office Supplies"/>
    <s v="Paper"/>
    <s v="Xerox 1881"/>
    <n v="61.4"/>
    <n v="5"/>
    <n v="0"/>
    <n v="28.858000000000001"/>
    <n v="2.74"/>
    <s v="Medium"/>
    <s v="No"/>
    <s v="Dolores Davis"/>
  </r>
  <r>
    <s v="33369"/>
    <s v="CA-2014-TC20980140-41970"/>
    <x v="568"/>
    <x v="923"/>
    <n v="6"/>
    <s v="Standard Class"/>
    <s v="TC-209801404"/>
    <s v="Tamara Chand"/>
    <s v="Corporate"/>
    <n v="98105"/>
    <s v="Seattle"/>
    <s v="Washington"/>
    <s v="United States"/>
    <s v="Western US"/>
    <s v="USCA"/>
    <s v="OFF-BI-5333"/>
    <s v="Office Supplies"/>
    <s v="Binders"/>
    <s v="Newell 3-Hole Punched Plastic Slotted Magazine Holders for Binders"/>
    <n v="7.3120000000000012"/>
    <n v="2"/>
    <n v="0.2"/>
    <n v="2.5592000000000001"/>
    <n v="1.29"/>
    <s v="Medium"/>
    <s v="No"/>
    <s v="Derrick Snyders"/>
  </r>
  <r>
    <s v="37329"/>
    <s v="CA-2015-TD20995140-42118"/>
    <x v="675"/>
    <x v="1200"/>
    <n v="2"/>
    <s v="First Class"/>
    <s v="TD-209951406"/>
    <s v="Tamara Dahlen"/>
    <s v="Consumer"/>
    <n v="10011"/>
    <s v="New York City"/>
    <s v="New York"/>
    <s v="United States"/>
    <s v="Eastern US"/>
    <s v="USCA"/>
    <s v="OFF-SU-4323"/>
    <s v="Office Supplies"/>
    <s v="Supplies"/>
    <s v="Fiskars Softgrip Scissors"/>
    <n v="54.900000000000013"/>
    <n v="5"/>
    <n v="0"/>
    <n v="15.372"/>
    <n v="13.71"/>
    <s v="High"/>
    <s v="Yes"/>
    <s v="Dolores Davis"/>
  </r>
  <r>
    <s v="40899"/>
    <s v="CA-2012-TD20995140-41047"/>
    <x v="341"/>
    <x v="1201"/>
    <n v="3"/>
    <s v="First Class"/>
    <s v="TD-209951408"/>
    <s v="Tamara Dahlen"/>
    <s v="Consumer"/>
    <n v="23464"/>
    <s v="Virginia Beach"/>
    <s v="Virginia"/>
    <s v="United States"/>
    <s v="Southern US"/>
    <s v="USCA"/>
    <s v="OFF-SU-2970"/>
    <s v="Office Supplies"/>
    <s v="Supplies"/>
    <s v="Acme Design Stainless Steel Bent Scissors"/>
    <n v="34.200000000000003"/>
    <n v="5"/>
    <n v="0"/>
    <n v="9.234"/>
    <n v="6.86"/>
    <s v="Medium"/>
    <s v="No"/>
    <s v="Flannery Newton"/>
  </r>
  <r>
    <s v="37970"/>
    <s v="CA-2013-TW21025140-41522"/>
    <x v="998"/>
    <x v="503"/>
    <n v="7"/>
    <s v="Standard Class"/>
    <s v="TW-210251408"/>
    <s v="Tamara Willingham"/>
    <s v="Home Office"/>
    <n v="22901"/>
    <s v="Charlottesville"/>
    <s v="Virginia"/>
    <s v="United States"/>
    <s v="Southern US"/>
    <s v="USCA"/>
    <s v="FUR-FU-6298"/>
    <s v="Furniture"/>
    <s v="Furnishings"/>
    <s v="Tensor Brushed Steel Torchiere Floor Lamp"/>
    <n v="67.959999999999994"/>
    <n v="4"/>
    <n v="0"/>
    <n v="12.232799999999999"/>
    <n v="4.49"/>
    <s v="Medium"/>
    <s v="No"/>
    <s v="Flannery Newton"/>
  </r>
  <r>
    <s v="42475"/>
    <s v="EG-2015-SP1054538-42351"/>
    <x v="507"/>
    <x v="47"/>
    <n v="6"/>
    <s v="Standard Class"/>
    <s v="SP-1054538"/>
    <s v="Sibella Parks"/>
    <s v="Corporate"/>
    <n v="0"/>
    <s v="Cairo"/>
    <s v="Al Qahirah"/>
    <s v="Egypt"/>
    <s v="North Africa"/>
    <s v="Africa"/>
    <s v="OFF-PA-5879"/>
    <s v="Office Supplies"/>
    <s v="Paper"/>
    <s v="SanDisk Message Books, Recycled"/>
    <n v="23.73"/>
    <n v="1"/>
    <n v="0"/>
    <n v="10.65"/>
    <n v="1.28"/>
    <s v="Low"/>
    <s v="No"/>
    <s v="Lindiwe Afolayan"/>
  </r>
  <r>
    <s v="35431"/>
    <s v="CA-2012-TT21070140-41159"/>
    <x v="188"/>
    <x v="1192"/>
    <n v="5"/>
    <s v="Standard Class"/>
    <s v="TT-210701408"/>
    <s v="Ted Trevino"/>
    <s v="Consumer"/>
    <n v="23320"/>
    <s v="Chesapeake"/>
    <s v="Virginia"/>
    <s v="United States"/>
    <s v="Southern US"/>
    <s v="USCA"/>
    <s v="TEC-MA-4214"/>
    <s v="Technology"/>
    <s v="Machines"/>
    <s v="Epson WorkForce WF-2530 All-in-One Printer, Copier Scanner"/>
    <n v="209.97"/>
    <n v="3"/>
    <n v="0"/>
    <n v="90.287100000000009"/>
    <n v="33.03"/>
    <s v="High"/>
    <s v="Yes"/>
    <s v="Flannery Newton"/>
  </r>
  <r>
    <s v="32747"/>
    <s v="US-2013-TS21085140-41474"/>
    <x v="1101"/>
    <x v="1202"/>
    <n v="1"/>
    <s v="First Class"/>
    <s v="TS-210851404"/>
    <s v="Thais Sissman"/>
    <s v="Consumer"/>
    <n v="85023"/>
    <s v="Phoenix"/>
    <s v="Arizona"/>
    <s v="United States"/>
    <s v="Western US"/>
    <s v="USCA"/>
    <s v="OFF-BI-6390"/>
    <s v="Office Supplies"/>
    <s v="Binders"/>
    <s v="Wilson Jones DublLock D-Ring Binders"/>
    <n v="2.0249999999999999"/>
    <n v="1"/>
    <n v="0.7"/>
    <n v="-1.35"/>
    <n v="1.25"/>
    <s v="Medium"/>
    <s v="No"/>
    <s v="Derrick Snyders"/>
  </r>
  <r>
    <s v="39708"/>
    <s v="CA-2014-TH21100140-41769"/>
    <x v="647"/>
    <x v="1203"/>
    <n v="3"/>
    <s v="Second Class"/>
    <s v="TH-211001408"/>
    <s v="Thea Hendricks"/>
    <s v="Consumer"/>
    <n v="24153"/>
    <s v="Salem"/>
    <s v="Virginia"/>
    <s v="United States"/>
    <s v="Southern US"/>
    <s v="USCA"/>
    <s v="OFF-AR-2874"/>
    <s v="Office Supplies"/>
    <s v="Art"/>
    <s v="4009 Highlighters by Sanford"/>
    <n v="27.86"/>
    <n v="7"/>
    <n v="0"/>
    <n v="9.1937999999999978"/>
    <n v="1.98"/>
    <s v="Medium"/>
    <s v="No"/>
    <s v="Flannery Newton"/>
  </r>
  <r>
    <s v="31895"/>
    <s v="CA-2014-TP21130140-41835"/>
    <x v="243"/>
    <x v="838"/>
    <n v="2"/>
    <s v="First Class"/>
    <s v="TP-211301406"/>
    <s v="Theone Pippenger"/>
    <s v="Consumer"/>
    <n v="19134"/>
    <s v="Philadelphia"/>
    <s v="Pennsylvania"/>
    <s v="United States"/>
    <s v="Eastern US"/>
    <s v="USCA"/>
    <s v="OFF-SU-2998"/>
    <s v="Office Supplies"/>
    <s v="Supplies"/>
    <s v="Acme Stainless Steel Office Snips"/>
    <n v="11.632"/>
    <n v="2"/>
    <n v="0.2"/>
    <n v="1.0178000000000009"/>
    <n v="1.59"/>
    <s v="Medium"/>
    <s v="No"/>
    <s v="Dolores Davis"/>
  </r>
  <r>
    <s v="38053"/>
    <s v="CA-2015-TC21145140-42263"/>
    <x v="265"/>
    <x v="515"/>
    <n v="4"/>
    <s v="Standard Class"/>
    <s v="TC-211451406"/>
    <s v="Theresa Coyne"/>
    <s v="Corporate"/>
    <n v="8701"/>
    <s v="Lakewood"/>
    <s v="New Jersey"/>
    <s v="United States"/>
    <s v="Eastern US"/>
    <s v="USCA"/>
    <s v="FUR-CH-5781"/>
    <s v="Furniture"/>
    <s v="Chairs"/>
    <s v="SAFCO Folding Chair Trolley"/>
    <n v="512.96"/>
    <n v="4"/>
    <n v="0"/>
    <n v="143.62880000000001"/>
    <n v="88.83"/>
    <s v="High"/>
    <s v="No"/>
    <s v="Dolores Davis"/>
  </r>
  <r>
    <s v="36045"/>
    <s v="CA-2014-TS21160140-41702"/>
    <x v="394"/>
    <x v="920"/>
    <n v="0"/>
    <s v="Same Day"/>
    <s v="TS-211601404"/>
    <s v="Theresa Swint"/>
    <s v="Corporate"/>
    <n v="94110"/>
    <s v="San Francisco"/>
    <s v="California"/>
    <s v="United States"/>
    <s v="Western US"/>
    <s v="USCA"/>
    <s v="FUR-FU-4225"/>
    <s v="Furniture"/>
    <s v="Furnishings"/>
    <s v="Executive Impressions 10&quot; Spectator Wall Clock"/>
    <n v="35.28"/>
    <n v="3"/>
    <n v="0"/>
    <n v="11.995200000000001"/>
    <n v="3.88"/>
    <s v="High"/>
    <s v="Yes"/>
    <s v="Derrick Snyders"/>
  </r>
  <r>
    <s v="31610"/>
    <s v="CA-2012-TS21205140-41178"/>
    <x v="277"/>
    <x v="275"/>
    <n v="6"/>
    <s v="Standard Class"/>
    <s v="TS-212051406"/>
    <s v="Thomas Seio"/>
    <s v="Corporate"/>
    <n v="7601"/>
    <s v="Hackensack"/>
    <s v="New Jersey"/>
    <s v="United States"/>
    <s v="Eastern US"/>
    <s v="USCA"/>
    <s v="FUR-FU-3958"/>
    <s v="Furniture"/>
    <s v="Furnishings"/>
    <s v="Deflect-o SuperTray Unbreakable Stackable Tray, Letter, Black"/>
    <n v="87.539999999999992"/>
    <n v="3"/>
    <n v="0"/>
    <n v="37.642200000000003"/>
    <n v="10.76"/>
    <s v="Low"/>
    <s v="No"/>
    <s v="Dolores Davis"/>
  </r>
  <r>
    <s v="40588"/>
    <s v="CA-2012-TT21220140-41174"/>
    <x v="32"/>
    <x v="33"/>
    <n v="2"/>
    <s v="First Class"/>
    <s v="TT-212201406"/>
    <s v="Thomas Thornton"/>
    <s v="Consumer"/>
    <n v="19901"/>
    <s v="Dover"/>
    <s v="Delaware"/>
    <s v="United States"/>
    <s v="Eastern US"/>
    <s v="USCA"/>
    <s v="OFF-BI-4819"/>
    <s v="Office Supplies"/>
    <s v="Binders"/>
    <s v="Ibico Covers for Plastic or Wire Binding Elements"/>
    <n v="34.5"/>
    <n v="3"/>
    <n v="0"/>
    <n v="15.525"/>
    <n v="7.4"/>
    <s v="Medium"/>
    <s v="No"/>
    <s v="Dolores Davis"/>
  </r>
  <r>
    <s v="38861"/>
    <s v="US-2014-TB21250140-41669"/>
    <x v="925"/>
    <x v="1204"/>
    <n v="2"/>
    <s v="Second Class"/>
    <s v="TB-212501404"/>
    <s v="Tim Brockman"/>
    <s v="Consumer"/>
    <n v="98103"/>
    <s v="Seattle"/>
    <s v="Washington"/>
    <s v="United States"/>
    <s v="Western US"/>
    <s v="USCA"/>
    <s v="FUR-CH-4401"/>
    <s v="Furniture"/>
    <s v="Chairs"/>
    <s v="Global Deluxe High-Back Office Chair in Storm"/>
    <n v="435.16800000000012"/>
    <n v="4"/>
    <n v="0.2"/>
    <n v="-59.835600000000042"/>
    <n v="96.26"/>
    <s v="Critical"/>
    <s v="No"/>
    <s v="Derrick Snyders"/>
  </r>
  <r>
    <s v="36532"/>
    <s v="CA-2014-TT21265140-41963"/>
    <x v="1102"/>
    <x v="59"/>
    <n v="3"/>
    <s v="First Class"/>
    <s v="TT-212651402"/>
    <s v="Tim Taslimi"/>
    <s v="Corporate"/>
    <n v="46203"/>
    <s v="Indianapolis"/>
    <s v="Indiana"/>
    <s v="United States"/>
    <s v="Central US"/>
    <s v="USCA"/>
    <s v="OFF-AP-2886"/>
    <s v="Office Supplies"/>
    <s v="Appliances"/>
    <s v="Acco 6 Outlet Guardian Premium Plus Surge Suppressor"/>
    <n v="54.96"/>
    <n v="3"/>
    <n v="0"/>
    <n v="15.9384"/>
    <n v="23.07"/>
    <s v="Critical"/>
    <s v="No"/>
    <s v="Lon Bonher"/>
  </r>
  <r>
    <s v="34495"/>
    <s v="CA-2012-TB21280140-41243"/>
    <x v="602"/>
    <x v="628"/>
    <n v="6"/>
    <s v="Standard Class"/>
    <s v="TB-212801408"/>
    <s v="Toby Braunhardt"/>
    <s v="Consumer"/>
    <n v="28540"/>
    <s v="Jacksonville"/>
    <s v="North Carolina"/>
    <s v="United States"/>
    <s v="Southern US"/>
    <s v="USCA"/>
    <s v="TEC-PH-3513"/>
    <s v="Technology"/>
    <s v="Phones"/>
    <s v="BlueLounge Milo Smartphone Stand, White/Metallic"/>
    <n v="95.968000000000004"/>
    <n v="4"/>
    <n v="0.2"/>
    <n v="9.5968000000000053"/>
    <n v="4.68"/>
    <s v="Medium"/>
    <s v="No"/>
    <s v="Flannery Newton"/>
  </r>
  <r>
    <s v="40297"/>
    <s v="CA-2012-TB21280140-41081"/>
    <x v="542"/>
    <x v="901"/>
    <n v="0"/>
    <s v="Same Day"/>
    <s v="TB-212801404"/>
    <s v="Toby Braunhardt"/>
    <s v="Consumer"/>
    <n v="85023"/>
    <s v="Phoenix"/>
    <s v="Arizona"/>
    <s v="United States"/>
    <s v="Western US"/>
    <s v="USCA"/>
    <s v="OFF-BI-6094"/>
    <s v="Office Supplies"/>
    <s v="Binders"/>
    <s v="SpineVue Locking Slant-D Ring Binders by Cardinal"/>
    <n v="8.2260000000000009"/>
    <n v="3"/>
    <n v="0.7"/>
    <n v="-6.0323999999999991"/>
    <n v="2.0099999999999998"/>
    <s v="Medium"/>
    <s v="No"/>
    <s v="Derrick Snyders"/>
  </r>
  <r>
    <s v="35155"/>
    <s v="CA-2012-TC21295140-41262"/>
    <x v="720"/>
    <x v="22"/>
    <n v="0"/>
    <s v="Same Day"/>
    <s v="TC-212951404"/>
    <s v="Toby Carlisle"/>
    <s v="Consumer"/>
    <n v="80229"/>
    <s v="Thornton"/>
    <s v="Colorado"/>
    <s v="United States"/>
    <s v="Western US"/>
    <s v="USCA"/>
    <s v="TEC-AC-5107"/>
    <s v="Technology"/>
    <s v="Accessories"/>
    <s v="Logitech G430 Surround Sound Gaming Headset with Dolby 7.1 Technology"/>
    <n v="447.94400000000002"/>
    <n v="7"/>
    <n v="0.2"/>
    <n v="89.588799999999992"/>
    <n v="177.54"/>
    <s v="Critical"/>
    <s v="No"/>
    <s v="Derrick Snyders"/>
  </r>
  <r>
    <s v="38518"/>
    <s v="US-2015-TG21310140-42032"/>
    <x v="128"/>
    <x v="15"/>
    <n v="4"/>
    <s v="Standard Class"/>
    <s v="TG-213101406"/>
    <s v="Toby Gnade"/>
    <s v="Consumer"/>
    <n v="10035"/>
    <s v="New York City"/>
    <s v="New York"/>
    <s v="United States"/>
    <s v="Eastern US"/>
    <s v="USCA"/>
    <s v="TEC-PH-4901"/>
    <s v="Technology"/>
    <s v="Phones"/>
    <s v="Jensen SMPS-640 - speaker phone"/>
    <n v="137.94"/>
    <n v="3"/>
    <n v="0"/>
    <n v="35.864400000000003"/>
    <n v="11.04"/>
    <s v="Medium"/>
    <s v="No"/>
    <s v="Dolores Davis"/>
  </r>
  <r>
    <s v="38345"/>
    <s v="CA-2014-TR21325140-41866"/>
    <x v="990"/>
    <x v="632"/>
    <n v="2"/>
    <s v="First Class"/>
    <s v="TR-213251408"/>
    <s v="Toby Ritter"/>
    <s v="Consumer"/>
    <n v="37211"/>
    <s v="Nashville"/>
    <s v="Tennessee"/>
    <s v="United States"/>
    <s v="Southern US"/>
    <s v="USCA"/>
    <s v="OFF-PA-6561"/>
    <s v="Office Supplies"/>
    <s v="Paper"/>
    <s v="Xerox 200"/>
    <n v="15.552"/>
    <n v="3"/>
    <n v="0.2"/>
    <n v="5.4432"/>
    <n v="4.78"/>
    <s v="Critical"/>
    <s v="No"/>
    <s v="Flannery Newton"/>
  </r>
  <r>
    <s v="35238"/>
    <s v="CA-2015-TS21340140-42143"/>
    <x v="192"/>
    <x v="611"/>
    <n v="5"/>
    <s v="Standard Class"/>
    <s v="TS-213401406"/>
    <s v="Toby Swindell"/>
    <s v="Consumer"/>
    <n v="10024"/>
    <s v="New York City"/>
    <s v="New York"/>
    <s v="United States"/>
    <s v="Eastern US"/>
    <s v="USCA"/>
    <s v="OFF-BI-2926"/>
    <s v="Office Supplies"/>
    <s v="Binders"/>
    <s v="Acco Pressboard Covers with Storage Hooks, 9 1/2&quot; x 11&quot;, Executive Red"/>
    <n v="3.048"/>
    <n v="1"/>
    <n v="0.2"/>
    <n v="1.0286999999999999"/>
    <n v="1.22"/>
    <s v="Medium"/>
    <s v="No"/>
    <s v="Dolores Davis"/>
  </r>
  <r>
    <s v="36826"/>
    <s v="CA-2015-TB21355140-42223"/>
    <x v="210"/>
    <x v="211"/>
    <n v="5"/>
    <s v="Standard Class"/>
    <s v="TB-213551402"/>
    <s v="Todd Boyes"/>
    <s v="Corporate"/>
    <n v="75104"/>
    <s v="Cedar Hill"/>
    <s v="Texas"/>
    <s v="United States"/>
    <s v="Central US"/>
    <s v="USCA"/>
    <s v="OFF-PA-2859"/>
    <s v="Office Supplies"/>
    <s v="Paper"/>
    <s v="14-7/8 x 11 Blue Bar Computer Printout Paper"/>
    <n v="115.29600000000001"/>
    <n v="3"/>
    <n v="0.2"/>
    <n v="40.353599999999993"/>
    <n v="9.69"/>
    <s v="Medium"/>
    <s v="No"/>
    <s v="Lon Bonher"/>
  </r>
  <r>
    <s v="35624"/>
    <s v="CA-2014-TB21355140-41664"/>
    <x v="939"/>
    <x v="126"/>
    <n v="2"/>
    <s v="First Class"/>
    <s v="TB-213551406"/>
    <s v="Todd Boyes"/>
    <s v="Corporate"/>
    <n v="7060"/>
    <s v="Plainfield"/>
    <s v="New Jersey"/>
    <s v="United States"/>
    <s v="Eastern US"/>
    <s v="USCA"/>
    <s v="OFF-PA-6221"/>
    <s v="Office Supplies"/>
    <s v="Paper"/>
    <s v="Telephone Message Books with Fax/Mobile Section, 4 1/4&quot; x 6&quot;"/>
    <n v="18"/>
    <n v="5"/>
    <n v="0"/>
    <n v="8.2799999999999994"/>
    <n v="3.73"/>
    <s v="High"/>
    <s v="No"/>
    <s v="Dolores Davis"/>
  </r>
  <r>
    <s v="33564"/>
    <s v="CA-2015-TP21415140-42265"/>
    <x v="38"/>
    <x v="83"/>
    <n v="0"/>
    <s v="Same Day"/>
    <s v="TP-214151404"/>
    <s v="Tom Prescott"/>
    <s v="Consumer"/>
    <n v="98115"/>
    <s v="Seattle"/>
    <s v="Washington"/>
    <s v="United States"/>
    <s v="Western US"/>
    <s v="USCA"/>
    <s v="OFF-PA-6542"/>
    <s v="Office Supplies"/>
    <s v="Paper"/>
    <s v="Xerox 1984"/>
    <n v="12.96"/>
    <n v="2"/>
    <n v="0"/>
    <n v="6.3503999999999996"/>
    <n v="1.07"/>
    <s v="High"/>
    <s v="No"/>
    <s v="Derrick Snyders"/>
  </r>
  <r>
    <s v="36434"/>
    <s v="CA-2014-TS21430140-41957"/>
    <x v="250"/>
    <x v="374"/>
    <n v="4"/>
    <s v="Standard Class"/>
    <s v="TS-214301402"/>
    <s v="Tom Stivers"/>
    <s v="Corporate"/>
    <n v="73120"/>
    <s v="Oklahoma City"/>
    <s v="Oklahoma"/>
    <s v="United States"/>
    <s v="Central US"/>
    <s v="USCA"/>
    <s v="FUR-FU-5175"/>
    <s v="Furniture"/>
    <s v="Furnishings"/>
    <s v="Master Giant Foot Doorstop, Safety Yellow"/>
    <n v="30.36"/>
    <n v="4"/>
    <n v="0"/>
    <n v="13.0548"/>
    <n v="2.58"/>
    <s v="Medium"/>
    <s v="No"/>
    <s v="Lon Bonher"/>
  </r>
  <r>
    <s v="36054"/>
    <s v="US-2015-TC21475140-42125"/>
    <x v="36"/>
    <x v="571"/>
    <n v="5"/>
    <s v="Standard Class"/>
    <s v="TC-214751402"/>
    <s v="Tony Chapman"/>
    <s v="Home Office"/>
    <n v="61832"/>
    <s v="Danville"/>
    <s v="Illinois"/>
    <s v="United States"/>
    <s v="Central US"/>
    <s v="USCA"/>
    <s v="OFF-BI-4350"/>
    <s v="Office Supplies"/>
    <s v="Binders"/>
    <s v="GBC Linen Binding Covers"/>
    <n v="43.371999999999993"/>
    <n v="7"/>
    <n v="0.8"/>
    <n v="-69.395200000000031"/>
    <n v="3.19"/>
    <s v="Medium"/>
    <s v="No"/>
    <s v="Lon Bonher"/>
  </r>
  <r>
    <s v="35839"/>
    <s v="CA-2015-TM21490140-42094"/>
    <x v="917"/>
    <x v="803"/>
    <n v="1"/>
    <s v="First Class"/>
    <s v="TM-214901402"/>
    <s v="Tony Molinari"/>
    <s v="Consumer"/>
    <n v="73120"/>
    <s v="Oklahoma City"/>
    <s v="Oklahoma"/>
    <s v="United States"/>
    <s v="Central US"/>
    <s v="USCA"/>
    <s v="OFF-EN-5275"/>
    <s v="Office Supplies"/>
    <s v="Envelopes"/>
    <s v="Multimedia Mailers"/>
    <n v="325.86"/>
    <n v="2"/>
    <n v="0"/>
    <n v="149.8956"/>
    <n v="83.2"/>
    <s v="High"/>
    <s v="No"/>
    <s v="Lon Bonher"/>
  </r>
  <r>
    <s v="34616"/>
    <s v="CA-2012-TS21505140-41262"/>
    <x v="720"/>
    <x v="1197"/>
    <n v="5"/>
    <s v="Standard Class"/>
    <s v="TS-215051408"/>
    <s v="Tony Sayre"/>
    <s v="Consumer"/>
    <n v="38401"/>
    <s v="Columbia"/>
    <s v="Tennessee"/>
    <s v="United States"/>
    <s v="Southern US"/>
    <s v="USCA"/>
    <s v="OFF-AP-4728"/>
    <s v="Office Supplies"/>
    <s v="Appliances"/>
    <s v="Hoover Commercial Soft Guard Upright Vacuum And Disposable Filtration Bags"/>
    <n v="43.512"/>
    <n v="7"/>
    <n v="0.2"/>
    <n v="3.807300000000001"/>
    <n v="5.38"/>
    <s v="High"/>
    <s v="No"/>
    <s v="Flannery Newton"/>
  </r>
  <r>
    <s v="31581"/>
    <s v="CA-2013-TB21520140-41543"/>
    <x v="731"/>
    <x v="926"/>
    <n v="6"/>
    <s v="Standard Class"/>
    <s v="TB-215201404"/>
    <s v="Tracy Blumstein"/>
    <s v="Consumer"/>
    <n v="97206"/>
    <s v="Portland"/>
    <s v="Oregon"/>
    <s v="United States"/>
    <s v="Western US"/>
    <s v="USCA"/>
    <s v="TEC-AC-5234"/>
    <s v="Technology"/>
    <s v="Accessories"/>
    <s v="Microsoft Arc Touch Mouse"/>
    <n v="239.8"/>
    <n v="5"/>
    <n v="0.2"/>
    <n v="47.959999999999987"/>
    <n v="11.69"/>
    <s v="Medium"/>
    <s v="No"/>
    <s v="Derrick Snyders"/>
  </r>
  <r>
    <s v="35678"/>
    <s v="CA-2013-TB21625140-41572"/>
    <x v="302"/>
    <x v="481"/>
    <n v="5"/>
    <s v="Standard Class"/>
    <s v="TB-216251404"/>
    <s v="Trudy Brown"/>
    <s v="Consumer"/>
    <n v="94110"/>
    <s v="San Francisco"/>
    <s v="California"/>
    <s v="United States"/>
    <s v="Western US"/>
    <s v="USCA"/>
    <s v="FUR-TA-3331"/>
    <s v="Furniture"/>
    <s v="Tables"/>
    <s v="Balt Solid Wood Rectangular Table"/>
    <n v="253.17599999999999"/>
    <n v="3"/>
    <n v="0.2"/>
    <n v="-31.64700000000002"/>
    <n v="19.02"/>
    <s v="Medium"/>
    <s v="No"/>
    <s v="Derrick Snyders"/>
  </r>
  <r>
    <s v="38437"/>
    <s v="CA-2015-TG21640140-42255"/>
    <x v="14"/>
    <x v="21"/>
    <n v="0"/>
    <s v="Same Day"/>
    <s v="TG-216401402"/>
    <s v="Trudy Glocke"/>
    <s v="Consumer"/>
    <n v="63301"/>
    <s v="Saint Charles"/>
    <s v="Missouri"/>
    <s v="United States"/>
    <s v="Central US"/>
    <s v="USCA"/>
    <s v="TEC-AC-5178"/>
    <s v="Technology"/>
    <s v="Accessories"/>
    <s v="Maxell 4.7GB DVD-R"/>
    <n v="113.52"/>
    <n v="4"/>
    <n v="0"/>
    <n v="46.543199999999999"/>
    <n v="17.27"/>
    <s v="Medium"/>
    <s v="No"/>
    <s v="Lon Bonher"/>
  </r>
  <r>
    <s v="33868"/>
    <s v="CA-2015-VM21685140-42202"/>
    <x v="735"/>
    <x v="798"/>
    <n v="5"/>
    <s v="Standard Class"/>
    <s v="VM-216851402"/>
    <s v="Valerie Mitchum"/>
    <s v="Home Office"/>
    <n v="60098"/>
    <s v="Woodstock"/>
    <s v="Illinois"/>
    <s v="United States"/>
    <s v="Central US"/>
    <s v="USCA"/>
    <s v="OFF-AR-3852"/>
    <s v="Office Supplies"/>
    <s v="Art"/>
    <s v="Crayola Anti Dust Chalk, 12/Pack"/>
    <n v="2.9119999999999999"/>
    <n v="2"/>
    <n v="0.2"/>
    <n v="0.90999999999999981"/>
    <n v="1.07"/>
    <s v="Medium"/>
    <s v="No"/>
    <s v="Lon Bonher"/>
  </r>
  <r>
    <s v="36882"/>
    <s v="CA-2015-VP21730140-42339"/>
    <x v="679"/>
    <x v="986"/>
    <n v="4"/>
    <s v="Standard Class"/>
    <s v="VP-217301406"/>
    <s v="Victor Preis"/>
    <s v="Home Office"/>
    <n v="10011"/>
    <s v="New York City"/>
    <s v="New York"/>
    <s v="United States"/>
    <s v="Eastern US"/>
    <s v="USCA"/>
    <s v="TEC-PH-5537"/>
    <s v="Technology"/>
    <s v="Phones"/>
    <s v="Panasonic Business Telephones KX-T7736"/>
    <n v="546.06000000000006"/>
    <n v="3"/>
    <n v="0"/>
    <n v="163.81800000000001"/>
    <n v="64.39"/>
    <s v="High"/>
    <s v="No"/>
    <s v="Dolores Davis"/>
  </r>
  <r>
    <s v="31691"/>
    <s v="CA-2015-VP21730140-42186"/>
    <x v="991"/>
    <x v="230"/>
    <n v="5"/>
    <s v="Standard Class"/>
    <s v="VP-217301404"/>
    <s v="Victor Preis"/>
    <s v="Home Office"/>
    <n v="89115"/>
    <s v="Las Vegas"/>
    <s v="Nevada"/>
    <s v="United States"/>
    <s v="Western US"/>
    <s v="USCA"/>
    <s v="OFF-BI-6322"/>
    <s v="Office Supplies"/>
    <s v="Binders"/>
    <s v="Tuf-Vin Binders"/>
    <n v="75.792000000000002"/>
    <n v="3"/>
    <n v="0.2"/>
    <n v="25.579799999999992"/>
    <n v="6.18"/>
    <s v="Medium"/>
    <s v="No"/>
    <s v="Derrick Snyders"/>
  </r>
  <r>
    <s v="34299"/>
    <s v="CA-2013-VP21730140-41460"/>
    <x v="1016"/>
    <x v="1205"/>
    <n v="5"/>
    <s v="Standard Class"/>
    <s v="VP-217301402"/>
    <s v="Victor Preis"/>
    <s v="Home Office"/>
    <n v="48310"/>
    <s v="Sterling Heights"/>
    <s v="Michigan"/>
    <s v="United States"/>
    <s v="Central US"/>
    <s v="USCA"/>
    <s v="OFF-BI-3982"/>
    <s v="Office Supplies"/>
    <s v="Binders"/>
    <s v="Durable Pressboard Binders"/>
    <n v="19"/>
    <n v="5"/>
    <n v="0"/>
    <n v="8.93"/>
    <n v="2.2000000000000002"/>
    <s v="High"/>
    <s v="No"/>
    <s v="Lon Bonher"/>
  </r>
  <r>
    <s v="31656"/>
    <s v="CA-2015-VB21745140-42072"/>
    <x v="1103"/>
    <x v="913"/>
    <n v="3"/>
    <s v="First Class"/>
    <s v="VB-217451408"/>
    <s v="Victoria Brennan"/>
    <s v="Corporate"/>
    <n v="31907"/>
    <s v="Columbus"/>
    <s v="Georgia"/>
    <s v="United States"/>
    <s v="Southern US"/>
    <s v="USCA"/>
    <s v="OFF-AP-3370"/>
    <s v="Office Supplies"/>
    <s v="Appliances"/>
    <s v="Belkin 8 Outlet SurgeMaster II Gold Surge Protector with Phone Protection"/>
    <n v="647.84"/>
    <n v="8"/>
    <n v="0"/>
    <n v="168.4384"/>
    <n v="63.01"/>
    <s v="High"/>
    <s v="No"/>
    <s v="Flannery Newton"/>
  </r>
  <r>
    <s v="37919"/>
    <s v="CA-2012-VP21760140-41157"/>
    <x v="404"/>
    <x v="994"/>
    <n v="3"/>
    <s v="First Class"/>
    <s v="VP-217601404"/>
    <s v="Victoria Pisteka"/>
    <s v="Corporate"/>
    <n v="94109"/>
    <s v="San Francisco"/>
    <s v="California"/>
    <s v="United States"/>
    <s v="Western US"/>
    <s v="USCA"/>
    <s v="FUR-FU-4052"/>
    <s v="Furniture"/>
    <s v="Furnishings"/>
    <s v="Eldon Expressions Wood and Plastic Desk Accessories, Cherry Wood"/>
    <n v="41.88"/>
    <n v="6"/>
    <n v="0"/>
    <n v="12.145200000000001"/>
    <n v="7.67"/>
    <s v="Medium"/>
    <s v="No"/>
    <s v="Derrick Snyders"/>
  </r>
  <r>
    <s v="37551"/>
    <s v="CA-2013-VW21775140-41525"/>
    <x v="1104"/>
    <x v="413"/>
    <n v="6"/>
    <s v="Standard Class"/>
    <s v="VW-217751408"/>
    <s v="Victoria Wilson"/>
    <s v="Corporate"/>
    <n v="36116"/>
    <s v="Montgomery"/>
    <s v="Alabama"/>
    <s v="United States"/>
    <s v="Southern US"/>
    <s v="USCA"/>
    <s v="FUR-FU-3006"/>
    <s v="Furniture"/>
    <s v="Furnishings"/>
    <s v="Acrylic Self-Standing Desk Frames"/>
    <n v="21.36"/>
    <n v="8"/>
    <n v="0"/>
    <n v="8.1167999999999996"/>
    <n v="1.92"/>
    <s v="Medium"/>
    <s v="No"/>
    <s v="Flannery Newton"/>
  </r>
  <r>
    <s v="32886"/>
    <s v="CA-2014-VG21805140-41772"/>
    <x v="1105"/>
    <x v="629"/>
    <n v="4"/>
    <s v="Standard Class"/>
    <s v="VG-218051408"/>
    <s v="Vivek Grady"/>
    <s v="Corporate"/>
    <n v="23464"/>
    <s v="Virginia Beach"/>
    <s v="Virginia"/>
    <s v="United States"/>
    <s v="Southern US"/>
    <s v="USCA"/>
    <s v="OFF-AR-5698"/>
    <s v="Office Supplies"/>
    <s v="Art"/>
    <s v="Rogers Handheld Barrel Pencil Sharpener"/>
    <n v="10.96"/>
    <n v="4"/>
    <n v="0"/>
    <n v="2.9592000000000009"/>
    <n v="1.99"/>
    <s v="Medium"/>
    <s v="No"/>
    <s v="Flannery Newton"/>
  </r>
  <r>
    <s v="40792"/>
    <s v="US-2014-VM21835140-41772"/>
    <x v="1105"/>
    <x v="629"/>
    <n v="4"/>
    <s v="Standard Class"/>
    <s v="VM-218351404"/>
    <s v="Vivian Mathis"/>
    <s v="Consumer"/>
    <n v="92691"/>
    <s v="Mission Viejo"/>
    <s v="California"/>
    <s v="United States"/>
    <s v="Western US"/>
    <s v="USCA"/>
    <s v="TEC-AC-5212"/>
    <s v="Technology"/>
    <s v="Accessories"/>
    <s v="Memorex Mini Travel Drive 32 GB USB 2.0 Flash Drive"/>
    <n v="120"/>
    <n v="6"/>
    <n v="0"/>
    <n v="46.8"/>
    <n v="8.9600000000000009"/>
    <s v="Medium"/>
    <s v="Yes"/>
    <s v="Derrick Snyders"/>
  </r>
  <r>
    <s v="41131"/>
    <s v="CA-2014-WB21850140-41923"/>
    <x v="290"/>
    <x v="1107"/>
    <n v="2"/>
    <s v="First Class"/>
    <s v="WB-218501402"/>
    <s v="William Brown"/>
    <s v="Consumer"/>
    <n v="77571"/>
    <s v="La Porte"/>
    <s v="Texas"/>
    <s v="United States"/>
    <s v="Central US"/>
    <s v="USCA"/>
    <s v="FUR-FU-4022"/>
    <s v="Furniture"/>
    <s v="Furnishings"/>
    <s v="Eldon 400 Class Desk Accessories, Black Carbon"/>
    <n v="14"/>
    <n v="4"/>
    <n v="0.6"/>
    <n v="-6.2999999999999972"/>
    <n v="5.54"/>
    <s v="Critical"/>
    <s v="No"/>
    <s v="Lon Bonher"/>
  </r>
  <r>
    <s v="35783"/>
    <s v="CA-2014-XP21865140-41947"/>
    <x v="640"/>
    <x v="292"/>
    <n v="5"/>
    <s v="Standard Class"/>
    <s v="XP-218651404"/>
    <s v="Xylona Preis"/>
    <s v="Consumer"/>
    <n v="90049"/>
    <s v="Los Angeles"/>
    <s v="California"/>
    <s v="United States"/>
    <s v="Western US"/>
    <s v="USCA"/>
    <s v="OFF-PA-5274"/>
    <s v="Office Supplies"/>
    <s v="Paper"/>
    <s v="Multicolor Computer Printout Paper"/>
    <n v="314.55"/>
    <n v="3"/>
    <n v="0"/>
    <n v="150.98400000000001"/>
    <n v="22.15"/>
    <s v="Medium"/>
    <s v="No"/>
    <s v="Derrick Snyders"/>
  </r>
  <r>
    <s v="34142"/>
    <s v="CA-2015-XP21865140-42326"/>
    <x v="267"/>
    <x v="621"/>
    <n v="3"/>
    <s v="First Class"/>
    <s v="XP-218651406"/>
    <s v="Xylona Preis"/>
    <s v="Consumer"/>
    <n v="2149"/>
    <s v="Everett"/>
    <s v="Massachusetts"/>
    <s v="United States"/>
    <s v="Eastern US"/>
    <s v="USCA"/>
    <s v="OFF-AR-6104"/>
    <s v="Office Supplies"/>
    <s v="Art"/>
    <s v="Stanley Bostitch Contemporary Electric Pencil Sharpeners"/>
    <n v="50.94"/>
    <n v="3"/>
    <n v="0"/>
    <n v="14.263199999999999"/>
    <n v="16.45"/>
    <s v="Critical"/>
    <s v="No"/>
    <s v="Dolores Davis"/>
  </r>
  <r>
    <s v="38612"/>
    <s v="CA-2015-ZC21910140-42136"/>
    <x v="1000"/>
    <x v="313"/>
    <n v="5"/>
    <s v="Second Class"/>
    <s v="ZC-219101406"/>
    <s v="Zuschuss Carroll"/>
    <s v="Consumer"/>
    <n v="10024"/>
    <s v="New York City"/>
    <s v="New York"/>
    <s v="United States"/>
    <s v="Eastern US"/>
    <s v="USCA"/>
    <s v="OFF-AR-5554"/>
    <s v="Office Supplies"/>
    <s v="Art"/>
    <s v="Panasonic KP-4ABK Battery-Operated Pencil Sharpener"/>
    <n v="43.92"/>
    <n v="3"/>
    <n v="0"/>
    <n v="12.736800000000001"/>
    <n v="2.78"/>
    <s v="Medium"/>
    <s v="No"/>
    <s v="Dolores Davis"/>
  </r>
  <r>
    <s v="31316"/>
    <s v="CA-2012-ZD21925140-41147"/>
    <x v="1106"/>
    <x v="575"/>
    <n v="5"/>
    <s v="Second Class"/>
    <s v="ZD-219251404"/>
    <s v="Zuschuss Donatelli"/>
    <s v="Consumer"/>
    <n v="94109"/>
    <s v="San Francisco"/>
    <s v="California"/>
    <s v="United States"/>
    <s v="Western US"/>
    <s v="USCA"/>
    <s v="TEC-PH-3808"/>
    <s v="Technology"/>
    <s v="Phones"/>
    <s v="Cisco SPA 501G IP Phone"/>
    <n v="213.48"/>
    <n v="3"/>
    <n v="0.2"/>
    <n v="16.010999999999981"/>
    <n v="14.75"/>
    <s v="High"/>
    <s v="No"/>
    <s v="Derrick Snyders"/>
  </r>
  <r>
    <m/>
    <m/>
    <x v="1107"/>
    <x v="1206"/>
    <n v="0"/>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9337DA-2F74-4E2F-B4DB-D19E70F8C63B}"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8"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axis="axisRow" showAll="0">
      <items count="575">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x="57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1"/>
  </rowFields>
  <rowItems count="5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492C90-0D00-419D-A853-01B8D4F9995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3072">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x="307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18"/>
  </rowFields>
  <rowItems count="6">
    <i>
      <x v="1212"/>
    </i>
    <i>
      <x v="10"/>
    </i>
    <i>
      <x v="661"/>
    </i>
    <i>
      <x v="792"/>
    </i>
    <i>
      <x v="156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F03C56-CD6B-468D-BD41-309F2780487D}"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3072">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x="307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18"/>
  </rowFields>
  <rowItems count="6">
    <i>
      <x v="1563"/>
    </i>
    <i>
      <x v="792"/>
    </i>
    <i>
      <x v="661"/>
    </i>
    <i>
      <x v="10"/>
    </i>
    <i>
      <x v="1212"/>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5D336-FBDA-4FDC-820E-79A85D4AC16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7">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Sum of Sales" fld="19"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8" count="1" selected="0">
            <x v="0"/>
          </reference>
        </references>
      </pivotArea>
    </chartFormat>
    <chartFormat chart="12" format="12">
      <pivotArea type="data" outline="0" fieldPosition="0">
        <references count="2">
          <reference field="4294967294" count="1" selected="0">
            <x v="0"/>
          </reference>
          <reference field="8" count="1" selected="0">
            <x v="1"/>
          </reference>
        </references>
      </pivotArea>
    </chartFormat>
    <chartFormat chart="12" format="13">
      <pivotArea type="data" outline="0" fieldPosition="0">
        <references count="2">
          <reference field="4294967294" count="1" selected="0">
            <x v="0"/>
          </reference>
          <reference field="8" count="1" selected="0">
            <x v="2"/>
          </reference>
        </references>
      </pivotArea>
    </chartFormat>
    <chartFormat chart="1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A91CE1-7806-407C-B3D5-BB5270CEF8F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4"/>
        <item x="0"/>
        <item x="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4"/>
  </rowFields>
  <rowItems count="7">
    <i>
      <x/>
    </i>
    <i>
      <x v="1"/>
    </i>
    <i>
      <x v="2"/>
    </i>
    <i>
      <x v="3"/>
    </i>
    <i>
      <x v="4"/>
    </i>
    <i>
      <x v="5"/>
    </i>
    <i t="grand">
      <x/>
    </i>
  </rowItems>
  <colItems count="1">
    <i/>
  </colItems>
  <dataFields count="1">
    <dataField name="Sum of Sales" fld="19"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 chart="0" format="5">
      <pivotArea type="data" outline="0" fieldPosition="0">
        <references count="2">
          <reference field="4294967294" count="1" selected="0">
            <x v="0"/>
          </reference>
          <reference field="14" count="1" selected="0">
            <x v="4"/>
          </reference>
        </references>
      </pivotArea>
    </chartFormat>
    <chartFormat chart="0" format="6">
      <pivotArea type="data" outline="0" fieldPosition="0">
        <references count="2">
          <reference field="4294967294" count="1" selected="0">
            <x v="0"/>
          </reference>
          <reference field="14"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14" count="1" selected="0">
            <x v="0"/>
          </reference>
        </references>
      </pivotArea>
    </chartFormat>
    <chartFormat chart="2" format="16">
      <pivotArea type="data" outline="0" fieldPosition="0">
        <references count="2">
          <reference field="4294967294" count="1" selected="0">
            <x v="0"/>
          </reference>
          <reference field="14" count="1" selected="0">
            <x v="1"/>
          </reference>
        </references>
      </pivotArea>
    </chartFormat>
    <chartFormat chart="2" format="17">
      <pivotArea type="data" outline="0" fieldPosition="0">
        <references count="2">
          <reference field="4294967294" count="1" selected="0">
            <x v="0"/>
          </reference>
          <reference field="14" count="1" selected="0">
            <x v="2"/>
          </reference>
        </references>
      </pivotArea>
    </chartFormat>
    <chartFormat chart="2" format="18">
      <pivotArea type="data" outline="0" fieldPosition="0">
        <references count="2">
          <reference field="4294967294" count="1" selected="0">
            <x v="0"/>
          </reference>
          <reference field="14" count="1" selected="0">
            <x v="3"/>
          </reference>
        </references>
      </pivotArea>
    </chartFormat>
    <chartFormat chart="2" format="19">
      <pivotArea type="data" outline="0" fieldPosition="0">
        <references count="2">
          <reference field="4294967294" count="1" selected="0">
            <x v="0"/>
          </reference>
          <reference field="14" count="1" selected="0">
            <x v="4"/>
          </reference>
        </references>
      </pivotArea>
    </chartFormat>
    <chartFormat chart="2" format="20">
      <pivotArea type="data" outline="0" fieldPosition="0">
        <references count="2">
          <reference field="4294967294" count="1" selected="0">
            <x v="0"/>
          </reference>
          <reference field="14" count="1" selected="0">
            <x v="5"/>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4" count="1" selected="0">
            <x v="0"/>
          </reference>
        </references>
      </pivotArea>
    </chartFormat>
    <chartFormat chart="3" format="9">
      <pivotArea type="data" outline="0" fieldPosition="0">
        <references count="2">
          <reference field="4294967294" count="1" selected="0">
            <x v="0"/>
          </reference>
          <reference field="14" count="1" selected="0">
            <x v="1"/>
          </reference>
        </references>
      </pivotArea>
    </chartFormat>
    <chartFormat chart="3" format="10">
      <pivotArea type="data" outline="0" fieldPosition="0">
        <references count="2">
          <reference field="4294967294" count="1" selected="0">
            <x v="0"/>
          </reference>
          <reference field="14" count="1" selected="0">
            <x v="2"/>
          </reference>
        </references>
      </pivotArea>
    </chartFormat>
    <chartFormat chart="3" format="11">
      <pivotArea type="data" outline="0" fieldPosition="0">
        <references count="2">
          <reference field="4294967294" count="1" selected="0">
            <x v="0"/>
          </reference>
          <reference field="14" count="1" selected="0">
            <x v="3"/>
          </reference>
        </references>
      </pivotArea>
    </chartFormat>
    <chartFormat chart="3" format="12">
      <pivotArea type="data" outline="0" fieldPosition="0">
        <references count="2">
          <reference field="4294967294" count="1" selected="0">
            <x v="0"/>
          </reference>
          <reference field="14" count="1" selected="0">
            <x v="4"/>
          </reference>
        </references>
      </pivotArea>
    </chartFormat>
    <chartFormat chart="3" format="13">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2DCAC7-DB7B-428E-89FE-EE43F1E0561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8" firstHeaderRow="1" firstDataRow="1" firstDataCol="1"/>
  <pivotFields count="3">
    <pivotField showAll="0"/>
    <pivotField dataField="1" showAll="0"/>
    <pivotField axis="axisRow" showAll="0">
      <items count="26">
        <item x="18"/>
        <item x="19"/>
        <item x="15"/>
        <item x="22"/>
        <item x="0"/>
        <item x="21"/>
        <item x="1"/>
        <item x="14"/>
        <item x="9"/>
        <item x="8"/>
        <item x="17"/>
        <item x="13"/>
        <item x="2"/>
        <item x="16"/>
        <item x="10"/>
        <item x="7"/>
        <item x="12"/>
        <item x="4"/>
        <item x="6"/>
        <item x="20"/>
        <item x="5"/>
        <item x="23"/>
        <item x="3"/>
        <item x="11"/>
        <item h="1" x="24"/>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Order ID" fld="1" subtotal="count" baseField="2"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6D3978-2982-47A2-BB9A-2B02BEF60B5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78"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axis="axisRow" showAll="0">
      <items count="575">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x="57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1"/>
  </rowFields>
  <rowItems count="5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4BA5FF-FC13-454A-84F3-BCCFADF1EA4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4" firstHeaderRow="0" firstDataRow="1" firstDataCol="0"/>
  <pivotFields count="27">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pivotFields>
  <rowItems count="1">
    <i/>
  </rowItems>
  <colFields count="1">
    <field x="-2"/>
  </colFields>
  <colItems count="4">
    <i>
      <x/>
    </i>
    <i i="1">
      <x v="1"/>
    </i>
    <i i="2">
      <x v="2"/>
    </i>
    <i i="3">
      <x v="3"/>
    </i>
  </colItems>
  <dataFields count="4">
    <dataField name="Sum of Sales" fld="19" baseField="0" baseItem="0" numFmtId="1"/>
    <dataField name="Average of delivery day" fld="4" subtotal="average" baseField="0" baseItem="1" numFmtId="1"/>
    <dataField name="Sum of Quantity" fld="20" baseField="0" baseItem="0"/>
    <dataField name="Sum of Profit" fld="22" baseField="0" baseItem="0" numFmtId="1"/>
  </dataFields>
  <formats count="3">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3"/>
          </reference>
        </references>
      </pivotArea>
    </format>
  </formats>
  <chartFormats count="1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3"/>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5B60C9-2BBF-4760-BE6C-0912E3C812BE}" name="PivotTable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9" firstHeaderRow="1" firstDataRow="1" firstDataCol="1"/>
  <pivotFields count="33">
    <pivotField showAll="0"/>
    <pivotField showAll="0"/>
    <pivotField axis="axisRow" showAll="0">
      <items count="1109">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x="1107"/>
        <item t="default"/>
      </items>
    </pivotField>
    <pivotField axis="axisRow" showAll="0">
      <items count="1208">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x="120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8">
    <field x="28"/>
    <field x="29"/>
    <field x="27"/>
    <field x="2"/>
    <field x="32"/>
    <field x="31"/>
    <field x="30"/>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8CDC28-B0FE-42A9-A983-041D0D91A7D0}" sourceName="Category">
  <extLst>
    <x:ext xmlns:x15="http://schemas.microsoft.com/office/spreadsheetml/2010/11/main" uri="{2F2917AC-EB37-4324-AD4E-5DD8C200BD13}">
      <x15:tableSlicerCache tableId="1" column="16"/>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C6256CA6-7C72-4E5C-AA08-72D316D32BFE}" sourceName="Market">
  <extLst>
    <x:ext xmlns:x15="http://schemas.microsoft.com/office/spreadsheetml/2010/11/main" uri="{2F2917AC-EB37-4324-AD4E-5DD8C200BD13}">
      <x15:tableSlicerCache tableId="1" column="1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456AFA3-1A62-48E3-994D-855186D2FBE2}" cache="Slicer_Category" caption="Category" rowHeight="234950"/>
  <slicer name="Market 5" xr10:uid="{7D48B8F0-2620-4EEC-BABB-C428D3B61178}" cache="Slicer_Market" caption="Marke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7BD26637-C83E-4CB9-80A7-2E990E8BE8E4}" cache="Slicer_Category" caption="Category" style="SlicerStyleLight4" rowHeight="234950"/>
  <slicer name="Market 4" xr10:uid="{FE40B24E-A557-424F-BB64-B7E020F3EF9E}" cache="Slicer_Market" caption="Marke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2BC010-F80B-453E-9221-A12526651658}" name="Table1" displayName="Table1" ref="A1:AA3071" totalsRowShown="0" headerRowDxfId="7" headerRowBorderDxfId="6" tableBorderDxfId="5">
  <autoFilter ref="A1:AA3071" xr:uid="{F82BC010-F80B-453E-9221-A12526651658}">
    <filterColumn colId="16">
      <filters>
        <filter val="Furniture"/>
      </filters>
    </filterColumn>
  </autoFilter>
  <tableColumns count="27">
    <tableColumn id="1" xr3:uid="{D473CC92-DB11-457D-824B-FA5288ABFB61}" name="Row ID"/>
    <tableColumn id="2" xr3:uid="{8058BCB9-935B-4687-8829-E36ADE6E626E}" name="Order ID"/>
    <tableColumn id="3" xr3:uid="{0EED3511-5B8E-43BF-ADA8-4710AB2016FC}" name="Order Date" dataDxfId="4"/>
    <tableColumn id="4" xr3:uid="{CA16DB24-1855-45AD-8828-F463080208BB}" name="Ship Date" dataDxfId="3"/>
    <tableColumn id="27" xr3:uid="{C2B064DB-DCF7-49FE-A7FC-E523489092EC}" name="delivery days" dataDxfId="2">
      <calculatedColumnFormula>D2-C2</calculatedColumnFormula>
    </tableColumn>
    <tableColumn id="5" xr3:uid="{BFB18F4D-E5E6-4CF3-9DD0-D2F76E872AB9}" name="Ship Mode"/>
    <tableColumn id="6" xr3:uid="{6C306757-EF25-48F4-8844-377077CE6545}" name="Customer ID"/>
    <tableColumn id="7" xr3:uid="{83BF1091-839B-41D6-BBF0-1274E6AC6E30}" name="Customer Name"/>
    <tableColumn id="8" xr3:uid="{CB7CD5FF-B3E7-44C8-9B7F-B2B524ED6E11}" name="Segment"/>
    <tableColumn id="9" xr3:uid="{9560C3AD-08B8-4B3F-A9DE-4EDDBED3F7DD}" name="Postal Code"/>
    <tableColumn id="10" xr3:uid="{2BAB2D46-740D-4798-BD93-6F68E0A97E37}" name="City"/>
    <tableColumn id="11" xr3:uid="{7750895E-977B-4530-B013-424A89D1212F}" name="State"/>
    <tableColumn id="12" xr3:uid="{8239F4B4-FEC3-4E8D-9598-AC8050458EC8}" name="Country"/>
    <tableColumn id="13" xr3:uid="{957CB350-8ED2-431A-9543-3E28DBA09E3A}" name="Region"/>
    <tableColumn id="14" xr3:uid="{BB4405F5-431C-49ED-A023-54EA783B7840}" name="Market"/>
    <tableColumn id="15" xr3:uid="{1A200BC0-2101-4A33-BF98-4DBEEE58690E}" name="Product ID"/>
    <tableColumn id="16" xr3:uid="{03F36301-59AA-4924-8EA1-8CE915A46AA5}" name="Category"/>
    <tableColumn id="17" xr3:uid="{498CE958-CB3F-46FE-A460-4A4ADB5A010E}" name="Sub-Category"/>
    <tableColumn id="18" xr3:uid="{3DD8CB70-C05A-4036-9918-525712759B58}" name="Product Name"/>
    <tableColumn id="19" xr3:uid="{F4BBB790-77EB-4E76-B0BC-587F76C820EB}" name="Sales" dataDxfId="1"/>
    <tableColumn id="20" xr3:uid="{7FF1C51D-EFD5-483E-978D-57AEA2A7BC93}" name="Quantity"/>
    <tableColumn id="21" xr3:uid="{EE972947-E457-4AB2-8D59-46CDDE82F1B2}" name="Discount"/>
    <tableColumn id="22" xr3:uid="{A567B9DE-607F-45F1-8283-57E91E984F5B}" name="Profit" dataDxfId="0"/>
    <tableColumn id="23" xr3:uid="{CDCBCD40-7FE7-4A67-B7C8-3765D209A59B}" name="Shipping Cost"/>
    <tableColumn id="24" xr3:uid="{387B3B29-F8F8-4AEC-81A9-C357940D7004}" name="Order Priority"/>
    <tableColumn id="25" xr3:uid="{8A529931-6207-43A4-BF24-DEDB1636809B}" name="Returned"/>
    <tableColumn id="26" xr3:uid="{DCDFFFA5-4AFF-4C8D-A499-8FD6E12DB51A}" name="Pers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EF7F0E8-3808-488A-B2C1-76BC424261D9}" sourceName="Order Date">
  <pivotTables>
    <pivotTable tabId="14" name="PivotTable1"/>
  </pivotTables>
  <state minimalRefreshVersion="6" lastRefreshVersion="6" pivotCacheId="138119421" filterType="unknown">
    <bounds startDate="2012-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26DB51D-CCE1-4894-A2FD-995DC37AF9A8}" sourceName="Ship Date">
  <pivotTables>
    <pivotTable tabId="14" name="PivotTable1"/>
  </pivotTables>
  <state minimalRefreshVersion="6" lastRefreshVersion="6" pivotCacheId="138119421" filterType="unknown">
    <bounds startDate="2012-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FDE5688-412B-4F38-8224-0645E29EF3A4}" cache="NativeTimeline_Order_Date" caption="Order Date" level="2" selectionLevel="2" scrollPosition="2013-01-01T00:00:00"/>
  <timeline name="Ship Date" xr10:uid="{22EB27F6-556A-4877-8076-F6BB0965E918}" cache="NativeTimeline_Ship_Date" caption="Ship Date" level="2" selectionLevel="2" scrollPosition="2016-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7326CEB-C14B-499B-8A29-D8939729DF00}" cache="NativeTimeline_Order_Date" caption="Order Date" level="2" selectionLevel="2" scrollPosition="2012-01-01T00:00:00"/>
  <timeline name="Ship Date 1" xr10:uid="{AE70D967-6B5C-4D0E-9D48-64D9A1D9216C}" cache="NativeTimeline_Ship_Date" caption="Ship Date" level="2" selectionLevel="2" scrollPosition="2016-06-06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9.xml"/><Relationship Id="rId4" Type="http://schemas.microsoft.com/office/2011/relationships/timeline" Target="../timelines/timeline1.xml"/></Relationships>
</file>

<file path=xl/worksheets/_rels/sheet10.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5BC85-C6C8-4954-8DA8-0CD6F6289810}">
  <dimension ref="A3:E578"/>
  <sheetViews>
    <sheetView zoomScale="96" workbookViewId="0">
      <selection activeCell="J4" sqref="J4"/>
    </sheetView>
  </sheetViews>
  <sheetFormatPr defaultRowHeight="14.4"/>
  <cols>
    <col min="1" max="1" width="32.33203125" bestFit="1" customWidth="1"/>
    <col min="2" max="2" width="12.109375" bestFit="1" customWidth="1"/>
  </cols>
  <sheetData>
    <row r="3" spans="1:5">
      <c r="A3" s="10" t="s">
        <v>19033</v>
      </c>
      <c r="B3" t="s">
        <v>19032</v>
      </c>
    </row>
    <row r="4" spans="1:5">
      <c r="A4" s="11" t="s">
        <v>3000</v>
      </c>
      <c r="B4">
        <v>13.2</v>
      </c>
      <c r="D4" s="11" t="s">
        <v>3000</v>
      </c>
      <c r="E4">
        <v>13.2</v>
      </c>
    </row>
    <row r="5" spans="1:5">
      <c r="A5" s="11" t="s">
        <v>5083</v>
      </c>
      <c r="B5">
        <v>124.2</v>
      </c>
      <c r="D5" s="11" t="s">
        <v>5083</v>
      </c>
      <c r="E5">
        <v>124.2</v>
      </c>
    </row>
    <row r="6" spans="1:5">
      <c r="A6" s="11" t="s">
        <v>4834</v>
      </c>
      <c r="B6">
        <v>281.27999999999997</v>
      </c>
      <c r="D6" s="11" t="s">
        <v>4834</v>
      </c>
      <c r="E6">
        <v>281.27999999999997</v>
      </c>
    </row>
    <row r="7" spans="1:5">
      <c r="A7" s="11" t="s">
        <v>5004</v>
      </c>
      <c r="B7">
        <v>23.76</v>
      </c>
      <c r="D7" s="11" t="s">
        <v>5004</v>
      </c>
      <c r="E7">
        <v>23.76</v>
      </c>
    </row>
    <row r="8" spans="1:5">
      <c r="A8" s="11" t="s">
        <v>2728</v>
      </c>
      <c r="B8">
        <v>617.58000000000004</v>
      </c>
      <c r="D8" s="11" t="s">
        <v>2728</v>
      </c>
      <c r="E8">
        <v>617.58000000000004</v>
      </c>
    </row>
    <row r="9" spans="1:5">
      <c r="A9" s="11" t="s">
        <v>6086</v>
      </c>
      <c r="B9">
        <v>12.24</v>
      </c>
      <c r="D9" s="11" t="s">
        <v>6086</v>
      </c>
      <c r="E9">
        <v>12.24</v>
      </c>
    </row>
    <row r="10" spans="1:5">
      <c r="A10" s="11" t="s">
        <v>2664</v>
      </c>
      <c r="B10">
        <v>18.84</v>
      </c>
      <c r="D10" s="11" t="s">
        <v>2664</v>
      </c>
      <c r="E10">
        <v>18.84</v>
      </c>
    </row>
    <row r="11" spans="1:5">
      <c r="A11" s="11" t="s">
        <v>1226</v>
      </c>
      <c r="B11">
        <v>1030.3499999999999</v>
      </c>
      <c r="D11" s="11" t="s">
        <v>1226</v>
      </c>
      <c r="E11">
        <v>1030.3499999999999</v>
      </c>
    </row>
    <row r="12" spans="1:5">
      <c r="A12" s="11" t="s">
        <v>3310</v>
      </c>
      <c r="B12">
        <v>2015.9179999999999</v>
      </c>
      <c r="D12" s="11" t="s">
        <v>3310</v>
      </c>
      <c r="E12">
        <v>2015.9179999999999</v>
      </c>
    </row>
    <row r="13" spans="1:5">
      <c r="A13" s="11" t="s">
        <v>2540</v>
      </c>
      <c r="B13">
        <v>54.990000000000009</v>
      </c>
      <c r="D13" s="11" t="s">
        <v>2540</v>
      </c>
      <c r="E13">
        <v>54.990000000000009</v>
      </c>
    </row>
    <row r="14" spans="1:5">
      <c r="A14" s="11" t="s">
        <v>2695</v>
      </c>
      <c r="B14">
        <v>202.32</v>
      </c>
      <c r="D14" s="11" t="s">
        <v>2695</v>
      </c>
      <c r="E14">
        <v>202.32</v>
      </c>
    </row>
    <row r="15" spans="1:5">
      <c r="A15" s="11" t="s">
        <v>1326</v>
      </c>
      <c r="B15">
        <v>46.001999999999967</v>
      </c>
      <c r="D15" s="11" t="s">
        <v>1326</v>
      </c>
      <c r="E15">
        <v>46.001999999999967</v>
      </c>
    </row>
    <row r="16" spans="1:5">
      <c r="A16" s="11" t="s">
        <v>5191</v>
      </c>
      <c r="B16">
        <v>50.019999999999996</v>
      </c>
      <c r="D16" s="11" t="s">
        <v>5191</v>
      </c>
      <c r="E16">
        <v>50.019999999999996</v>
      </c>
    </row>
    <row r="17" spans="1:5">
      <c r="A17" s="11" t="s">
        <v>8138</v>
      </c>
      <c r="B17">
        <v>260.76000000000005</v>
      </c>
      <c r="D17" s="11" t="s">
        <v>8138</v>
      </c>
      <c r="E17">
        <v>260.76000000000005</v>
      </c>
    </row>
    <row r="18" spans="1:5">
      <c r="A18" s="11" t="s">
        <v>2186</v>
      </c>
      <c r="B18">
        <v>718.23</v>
      </c>
      <c r="D18" s="11" t="s">
        <v>2186</v>
      </c>
      <c r="E18">
        <v>718.23</v>
      </c>
    </row>
    <row r="19" spans="1:5">
      <c r="A19" s="11" t="s">
        <v>504</v>
      </c>
      <c r="B19">
        <v>382.49699999999996</v>
      </c>
      <c r="D19" s="11" t="s">
        <v>504</v>
      </c>
      <c r="E19">
        <v>382.49699999999996</v>
      </c>
    </row>
    <row r="20" spans="1:5">
      <c r="A20" s="11" t="s">
        <v>2366</v>
      </c>
      <c r="B20">
        <v>286.67999999999995</v>
      </c>
      <c r="D20" s="11" t="s">
        <v>2366</v>
      </c>
      <c r="E20">
        <v>286.67999999999995</v>
      </c>
    </row>
    <row r="21" spans="1:5">
      <c r="A21" s="11" t="s">
        <v>11398</v>
      </c>
      <c r="B21">
        <v>50.16</v>
      </c>
      <c r="D21" s="11" t="s">
        <v>11398</v>
      </c>
      <c r="E21">
        <v>50.16</v>
      </c>
    </row>
    <row r="22" spans="1:5">
      <c r="A22" s="11" t="s">
        <v>233</v>
      </c>
      <c r="B22">
        <v>1825.74</v>
      </c>
      <c r="D22" s="11" t="s">
        <v>233</v>
      </c>
      <c r="E22">
        <v>1825.74</v>
      </c>
    </row>
    <row r="23" spans="1:5">
      <c r="A23" s="11" t="s">
        <v>5652</v>
      </c>
      <c r="B23">
        <v>-446.4</v>
      </c>
      <c r="D23" s="11" t="s">
        <v>5652</v>
      </c>
      <c r="E23">
        <v>-446.4</v>
      </c>
    </row>
    <row r="24" spans="1:5">
      <c r="A24" s="11" t="s">
        <v>4234</v>
      </c>
      <c r="B24">
        <v>100.92</v>
      </c>
      <c r="D24" s="11" t="s">
        <v>4234</v>
      </c>
      <c r="E24">
        <v>100.92</v>
      </c>
    </row>
    <row r="25" spans="1:5">
      <c r="A25" s="11" t="s">
        <v>711</v>
      </c>
      <c r="B25">
        <v>1780.8999999999999</v>
      </c>
      <c r="D25" s="11" t="s">
        <v>711</v>
      </c>
      <c r="E25">
        <v>1780.8999999999999</v>
      </c>
    </row>
    <row r="26" spans="1:5">
      <c r="A26" s="11" t="s">
        <v>3104</v>
      </c>
      <c r="B26">
        <v>25.92</v>
      </c>
      <c r="D26" s="11" t="s">
        <v>3104</v>
      </c>
      <c r="E26">
        <v>25.92</v>
      </c>
    </row>
    <row r="27" spans="1:5">
      <c r="A27" s="11" t="s">
        <v>5942</v>
      </c>
      <c r="B27">
        <v>-52.308000000000007</v>
      </c>
      <c r="D27" s="11" t="s">
        <v>5942</v>
      </c>
      <c r="E27">
        <v>-52.308000000000007</v>
      </c>
    </row>
    <row r="28" spans="1:5">
      <c r="A28" s="11" t="s">
        <v>15650</v>
      </c>
      <c r="B28">
        <v>11.07</v>
      </c>
      <c r="D28" s="11" t="s">
        <v>15650</v>
      </c>
      <c r="E28">
        <v>11.07</v>
      </c>
    </row>
    <row r="29" spans="1:5">
      <c r="A29" s="11" t="s">
        <v>1794</v>
      </c>
      <c r="B29">
        <v>979.26</v>
      </c>
      <c r="D29" s="11" t="s">
        <v>1794</v>
      </c>
      <c r="E29">
        <v>979.26</v>
      </c>
    </row>
    <row r="30" spans="1:5">
      <c r="A30" s="11" t="s">
        <v>685</v>
      </c>
      <c r="B30">
        <v>996.57450000000028</v>
      </c>
      <c r="D30" s="11" t="s">
        <v>685</v>
      </c>
      <c r="E30">
        <v>996.57450000000028</v>
      </c>
    </row>
    <row r="31" spans="1:5">
      <c r="A31" s="11" t="s">
        <v>2863</v>
      </c>
      <c r="B31">
        <v>1133.3399999999999</v>
      </c>
      <c r="D31" s="11" t="s">
        <v>2863</v>
      </c>
      <c r="E31">
        <v>1133.3399999999999</v>
      </c>
    </row>
    <row r="32" spans="1:5">
      <c r="A32" s="11" t="s">
        <v>3200</v>
      </c>
      <c r="B32">
        <v>172.5</v>
      </c>
      <c r="D32" s="11" t="s">
        <v>3200</v>
      </c>
      <c r="E32">
        <v>172.5</v>
      </c>
    </row>
    <row r="33" spans="1:5">
      <c r="A33" s="11" t="s">
        <v>2720</v>
      </c>
      <c r="B33">
        <v>331.32</v>
      </c>
      <c r="D33" s="11" t="s">
        <v>2720</v>
      </c>
      <c r="E33">
        <v>331.32</v>
      </c>
    </row>
    <row r="34" spans="1:5">
      <c r="A34" s="11" t="s">
        <v>8162</v>
      </c>
      <c r="B34">
        <v>-10.48</v>
      </c>
      <c r="D34" s="11" t="s">
        <v>8162</v>
      </c>
      <c r="E34">
        <v>-10.48</v>
      </c>
    </row>
    <row r="35" spans="1:5">
      <c r="A35" s="11" t="s">
        <v>6295</v>
      </c>
      <c r="B35">
        <v>84.419999999999987</v>
      </c>
      <c r="D35" s="11" t="s">
        <v>6295</v>
      </c>
      <c r="E35">
        <v>84.419999999999987</v>
      </c>
    </row>
    <row r="36" spans="1:5">
      <c r="A36" s="11" t="s">
        <v>1939</v>
      </c>
      <c r="B36">
        <v>-521.95880000000011</v>
      </c>
      <c r="D36" s="11" t="s">
        <v>1939</v>
      </c>
      <c r="E36">
        <v>-521.95880000000011</v>
      </c>
    </row>
    <row r="37" spans="1:5">
      <c r="A37" s="11" t="s">
        <v>10719</v>
      </c>
      <c r="B37">
        <v>437.16779999999994</v>
      </c>
      <c r="D37" s="11" t="s">
        <v>10719</v>
      </c>
      <c r="E37">
        <v>437.16779999999994</v>
      </c>
    </row>
    <row r="38" spans="1:5">
      <c r="A38" s="11" t="s">
        <v>4597</v>
      </c>
      <c r="B38">
        <v>257.52</v>
      </c>
      <c r="D38" s="11" t="s">
        <v>4597</v>
      </c>
      <c r="E38">
        <v>257.52</v>
      </c>
    </row>
    <row r="39" spans="1:5">
      <c r="A39" s="11" t="s">
        <v>6433</v>
      </c>
      <c r="B39">
        <v>273.94</v>
      </c>
      <c r="D39" s="11" t="s">
        <v>6433</v>
      </c>
      <c r="E39">
        <v>273.94</v>
      </c>
    </row>
    <row r="40" spans="1:5">
      <c r="A40" s="11" t="s">
        <v>5086</v>
      </c>
      <c r="B40">
        <v>16.559999999999999</v>
      </c>
      <c r="D40" s="11" t="s">
        <v>5086</v>
      </c>
      <c r="E40">
        <v>16.559999999999999</v>
      </c>
    </row>
    <row r="41" spans="1:5">
      <c r="A41" s="11" t="s">
        <v>6839</v>
      </c>
      <c r="B41">
        <v>23.76</v>
      </c>
      <c r="D41" s="11" t="s">
        <v>6839</v>
      </c>
      <c r="E41">
        <v>23.76</v>
      </c>
    </row>
    <row r="42" spans="1:5">
      <c r="A42" s="11" t="s">
        <v>1757</v>
      </c>
      <c r="B42">
        <v>26.16</v>
      </c>
      <c r="D42" s="11" t="s">
        <v>1757</v>
      </c>
      <c r="E42">
        <v>26.16</v>
      </c>
    </row>
    <row r="43" spans="1:5">
      <c r="A43" s="11" t="s">
        <v>6807</v>
      </c>
      <c r="B43">
        <v>10.74</v>
      </c>
      <c r="D43" s="11" t="s">
        <v>6807</v>
      </c>
      <c r="E43">
        <v>10.74</v>
      </c>
    </row>
    <row r="44" spans="1:5">
      <c r="A44" s="11" t="s">
        <v>1184</v>
      </c>
      <c r="B44">
        <v>676.62</v>
      </c>
      <c r="D44" s="11" t="s">
        <v>1184</v>
      </c>
      <c r="E44">
        <v>676.62</v>
      </c>
    </row>
    <row r="45" spans="1:5">
      <c r="A45" s="11" t="s">
        <v>2310</v>
      </c>
      <c r="B45">
        <v>1040.55</v>
      </c>
      <c r="D45" s="11" t="s">
        <v>2310</v>
      </c>
      <c r="E45">
        <v>1040.55</v>
      </c>
    </row>
    <row r="46" spans="1:5">
      <c r="A46" s="11" t="s">
        <v>3356</v>
      </c>
      <c r="B46">
        <v>80.28</v>
      </c>
      <c r="D46" s="11" t="s">
        <v>3356</v>
      </c>
      <c r="E46">
        <v>80.28</v>
      </c>
    </row>
    <row r="47" spans="1:5">
      <c r="A47" s="11" t="s">
        <v>4146</v>
      </c>
      <c r="B47">
        <v>71.320000000000007</v>
      </c>
      <c r="D47" s="11" t="s">
        <v>4146</v>
      </c>
      <c r="E47">
        <v>71.320000000000007</v>
      </c>
    </row>
    <row r="48" spans="1:5">
      <c r="A48" s="11" t="s">
        <v>5710</v>
      </c>
      <c r="B48">
        <v>-86.4</v>
      </c>
      <c r="D48" s="11" t="s">
        <v>5710</v>
      </c>
      <c r="E48">
        <v>-86.4</v>
      </c>
    </row>
    <row r="49" spans="1:5">
      <c r="A49" s="11" t="s">
        <v>16060</v>
      </c>
      <c r="B49">
        <v>15.36</v>
      </c>
      <c r="D49" s="11" t="s">
        <v>16060</v>
      </c>
      <c r="E49">
        <v>15.36</v>
      </c>
    </row>
    <row r="50" spans="1:5">
      <c r="A50" s="11" t="s">
        <v>2495</v>
      </c>
      <c r="B50">
        <v>-133.72800000000001</v>
      </c>
      <c r="D50" s="11" t="s">
        <v>2495</v>
      </c>
      <c r="E50">
        <v>-133.72800000000001</v>
      </c>
    </row>
    <row r="51" spans="1:5">
      <c r="A51" s="11" t="s">
        <v>1458</v>
      </c>
      <c r="B51">
        <v>-1374.8040000000003</v>
      </c>
      <c r="D51" s="11" t="s">
        <v>1458</v>
      </c>
      <c r="E51">
        <v>-1374.8040000000003</v>
      </c>
    </row>
    <row r="52" spans="1:5">
      <c r="A52" s="11" t="s">
        <v>1515</v>
      </c>
      <c r="B52">
        <v>307.08</v>
      </c>
      <c r="D52" s="11" t="s">
        <v>1515</v>
      </c>
      <c r="E52">
        <v>307.08</v>
      </c>
    </row>
    <row r="53" spans="1:5">
      <c r="A53" s="11" t="s">
        <v>1622</v>
      </c>
      <c r="B53">
        <v>180.71999999999997</v>
      </c>
      <c r="D53" s="11" t="s">
        <v>1622</v>
      </c>
      <c r="E53">
        <v>180.71999999999997</v>
      </c>
    </row>
    <row r="54" spans="1:5">
      <c r="A54" s="11" t="s">
        <v>1702</v>
      </c>
      <c r="B54">
        <v>1968.7889999999998</v>
      </c>
      <c r="D54" s="11" t="s">
        <v>1702</v>
      </c>
      <c r="E54">
        <v>1968.7889999999998</v>
      </c>
    </row>
    <row r="55" spans="1:5">
      <c r="A55" s="11" t="s">
        <v>7891</v>
      </c>
      <c r="B55">
        <v>95.039999999999992</v>
      </c>
      <c r="D55" s="11" t="s">
        <v>7891</v>
      </c>
      <c r="E55">
        <v>95.039999999999992</v>
      </c>
    </row>
    <row r="56" spans="1:5">
      <c r="A56" s="11" t="s">
        <v>3431</v>
      </c>
      <c r="B56">
        <v>182.28</v>
      </c>
      <c r="D56" s="11" t="s">
        <v>3431</v>
      </c>
      <c r="E56">
        <v>182.28</v>
      </c>
    </row>
    <row r="57" spans="1:5">
      <c r="A57" s="11" t="s">
        <v>3039</v>
      </c>
      <c r="B57">
        <v>106.64999999999999</v>
      </c>
      <c r="D57" s="11" t="s">
        <v>3039</v>
      </c>
      <c r="E57">
        <v>106.64999999999999</v>
      </c>
    </row>
    <row r="58" spans="1:5">
      <c r="A58" s="11" t="s">
        <v>1296</v>
      </c>
      <c r="B58">
        <v>161.68</v>
      </c>
      <c r="D58" s="11" t="s">
        <v>1296</v>
      </c>
      <c r="E58">
        <v>161.68</v>
      </c>
    </row>
    <row r="59" spans="1:5">
      <c r="A59" s="11" t="s">
        <v>2725</v>
      </c>
      <c r="B59">
        <v>172.52800000000002</v>
      </c>
      <c r="D59" s="11" t="s">
        <v>2725</v>
      </c>
      <c r="E59">
        <v>172.52800000000002</v>
      </c>
    </row>
    <row r="60" spans="1:5">
      <c r="A60" s="11" t="s">
        <v>1238</v>
      </c>
      <c r="B60">
        <v>946.68000000000006</v>
      </c>
      <c r="D60" s="11" t="s">
        <v>1238</v>
      </c>
      <c r="E60">
        <v>946.68000000000006</v>
      </c>
    </row>
    <row r="61" spans="1:5">
      <c r="A61" s="11" t="s">
        <v>3395</v>
      </c>
      <c r="B61">
        <v>215.4020999999999</v>
      </c>
      <c r="D61" s="11" t="s">
        <v>3395</v>
      </c>
      <c r="E61">
        <v>215.4020999999999</v>
      </c>
    </row>
    <row r="62" spans="1:5">
      <c r="A62" s="11" t="s">
        <v>12220</v>
      </c>
      <c r="B62">
        <v>21.12</v>
      </c>
      <c r="D62" s="11" t="s">
        <v>12220</v>
      </c>
      <c r="E62">
        <v>21.12</v>
      </c>
    </row>
    <row r="63" spans="1:5">
      <c r="A63" s="11" t="s">
        <v>4615</v>
      </c>
      <c r="B63">
        <v>6.24</v>
      </c>
      <c r="D63" s="11" t="s">
        <v>4615</v>
      </c>
      <c r="E63">
        <v>6.24</v>
      </c>
    </row>
    <row r="64" spans="1:5">
      <c r="A64" s="11" t="s">
        <v>6257</v>
      </c>
      <c r="B64">
        <v>12.24</v>
      </c>
      <c r="D64" s="11" t="s">
        <v>6257</v>
      </c>
      <c r="E64">
        <v>12.24</v>
      </c>
    </row>
    <row r="65" spans="1:5">
      <c r="A65" s="11" t="s">
        <v>9426</v>
      </c>
      <c r="B65">
        <v>49.8</v>
      </c>
      <c r="D65" s="11" t="s">
        <v>9426</v>
      </c>
      <c r="E65">
        <v>49.8</v>
      </c>
    </row>
    <row r="66" spans="1:5">
      <c r="A66" s="11" t="s">
        <v>4766</v>
      </c>
      <c r="B66">
        <v>38.64</v>
      </c>
      <c r="D66" s="11" t="s">
        <v>4766</v>
      </c>
      <c r="E66">
        <v>38.64</v>
      </c>
    </row>
    <row r="67" spans="1:5">
      <c r="A67" s="11" t="s">
        <v>841</v>
      </c>
      <c r="B67">
        <v>-1323.6405000000011</v>
      </c>
      <c r="D67" s="11" t="s">
        <v>841</v>
      </c>
      <c r="E67">
        <v>-1323.6405000000011</v>
      </c>
    </row>
    <row r="68" spans="1:5">
      <c r="A68" s="11" t="s">
        <v>2477</v>
      </c>
      <c r="B68">
        <v>669.76000000000022</v>
      </c>
      <c r="D68" s="11" t="s">
        <v>2477</v>
      </c>
      <c r="E68">
        <v>669.76000000000022</v>
      </c>
    </row>
    <row r="69" spans="1:5">
      <c r="A69" s="11" t="s">
        <v>2776</v>
      </c>
      <c r="B69">
        <v>913.94999999999993</v>
      </c>
      <c r="D69" s="11" t="s">
        <v>2776</v>
      </c>
      <c r="E69">
        <v>913.94999999999993</v>
      </c>
    </row>
    <row r="70" spans="1:5">
      <c r="A70" s="11" t="s">
        <v>2195</v>
      </c>
      <c r="B70">
        <v>611.04</v>
      </c>
      <c r="D70" s="11" t="s">
        <v>2195</v>
      </c>
      <c r="E70">
        <v>611.04</v>
      </c>
    </row>
    <row r="71" spans="1:5">
      <c r="A71" s="11" t="s">
        <v>13620</v>
      </c>
      <c r="B71">
        <v>0.90000000000000013</v>
      </c>
      <c r="D71" s="11" t="s">
        <v>13620</v>
      </c>
      <c r="E71">
        <v>0.90000000000000013</v>
      </c>
    </row>
    <row r="72" spans="1:5">
      <c r="A72" s="11" t="s">
        <v>1112</v>
      </c>
      <c r="B72">
        <v>310.29000000000002</v>
      </c>
      <c r="D72" s="11" t="s">
        <v>1112</v>
      </c>
      <c r="E72">
        <v>310.29000000000002</v>
      </c>
    </row>
    <row r="73" spans="1:5">
      <c r="A73" s="11" t="s">
        <v>695</v>
      </c>
      <c r="B73">
        <v>928.91250000000025</v>
      </c>
      <c r="D73" s="11" t="s">
        <v>695</v>
      </c>
      <c r="E73">
        <v>928.91250000000025</v>
      </c>
    </row>
    <row r="74" spans="1:5">
      <c r="A74" s="11" t="s">
        <v>2517</v>
      </c>
      <c r="B74">
        <v>102.96000000000001</v>
      </c>
      <c r="D74" s="11" t="s">
        <v>2517</v>
      </c>
      <c r="E74">
        <v>102.96000000000001</v>
      </c>
    </row>
    <row r="75" spans="1:5">
      <c r="A75" s="11" t="s">
        <v>979</v>
      </c>
      <c r="B75">
        <v>100.23</v>
      </c>
      <c r="D75" s="11" t="s">
        <v>979</v>
      </c>
      <c r="E75">
        <v>100.23</v>
      </c>
    </row>
    <row r="76" spans="1:5">
      <c r="A76" s="11" t="s">
        <v>10262</v>
      </c>
      <c r="B76">
        <v>220.68</v>
      </c>
      <c r="D76" s="11" t="s">
        <v>10262</v>
      </c>
      <c r="E76">
        <v>220.68</v>
      </c>
    </row>
    <row r="77" spans="1:5">
      <c r="A77" s="11" t="s">
        <v>1560</v>
      </c>
      <c r="B77">
        <v>558.72</v>
      </c>
      <c r="D77" s="11" t="s">
        <v>1560</v>
      </c>
      <c r="E77">
        <v>558.72</v>
      </c>
    </row>
    <row r="78" spans="1:5">
      <c r="A78" s="11" t="s">
        <v>1581</v>
      </c>
      <c r="B78">
        <v>49.5</v>
      </c>
      <c r="D78" s="11" t="s">
        <v>1581</v>
      </c>
      <c r="E78">
        <v>49.5</v>
      </c>
    </row>
    <row r="79" spans="1:5">
      <c r="A79" s="11" t="s">
        <v>2814</v>
      </c>
      <c r="B79">
        <v>-10.44</v>
      </c>
      <c r="D79" s="11" t="s">
        <v>2814</v>
      </c>
      <c r="E79">
        <v>-10.44</v>
      </c>
    </row>
    <row r="80" spans="1:5">
      <c r="A80" s="11" t="s">
        <v>75</v>
      </c>
      <c r="B80">
        <v>401.61299999999983</v>
      </c>
      <c r="D80" s="11" t="s">
        <v>75</v>
      </c>
      <c r="E80">
        <v>401.61299999999983</v>
      </c>
    </row>
    <row r="81" spans="1:5">
      <c r="A81" s="11" t="s">
        <v>8606</v>
      </c>
      <c r="B81">
        <v>163.56</v>
      </c>
      <c r="D81" s="11" t="s">
        <v>8606</v>
      </c>
      <c r="E81">
        <v>163.56</v>
      </c>
    </row>
    <row r="82" spans="1:5">
      <c r="A82" s="11" t="s">
        <v>1010</v>
      </c>
      <c r="B82">
        <v>897.6</v>
      </c>
      <c r="D82" s="11" t="s">
        <v>1010</v>
      </c>
      <c r="E82">
        <v>897.6</v>
      </c>
    </row>
    <row r="83" spans="1:5">
      <c r="A83" s="11" t="s">
        <v>7406</v>
      </c>
      <c r="B83">
        <v>24</v>
      </c>
      <c r="D83" s="11" t="s">
        <v>7406</v>
      </c>
      <c r="E83">
        <v>24</v>
      </c>
    </row>
    <row r="84" spans="1:5">
      <c r="A84" s="11" t="s">
        <v>2003</v>
      </c>
      <c r="B84">
        <v>295.30000000000007</v>
      </c>
      <c r="D84" s="11" t="s">
        <v>2003</v>
      </c>
      <c r="E84">
        <v>295.30000000000007</v>
      </c>
    </row>
    <row r="85" spans="1:5">
      <c r="A85" s="11" t="s">
        <v>1743</v>
      </c>
      <c r="B85">
        <v>45.04</v>
      </c>
      <c r="D85" s="11" t="s">
        <v>1743</v>
      </c>
      <c r="E85">
        <v>45.04</v>
      </c>
    </row>
    <row r="86" spans="1:5">
      <c r="A86" s="11" t="s">
        <v>1206</v>
      </c>
      <c r="B86">
        <v>90.356999999999999</v>
      </c>
      <c r="D86" s="11" t="s">
        <v>1206</v>
      </c>
      <c r="E86">
        <v>90.356999999999999</v>
      </c>
    </row>
    <row r="87" spans="1:5">
      <c r="A87" s="11" t="s">
        <v>5749</v>
      </c>
      <c r="B87">
        <v>132.84</v>
      </c>
      <c r="D87" s="11" t="s">
        <v>5749</v>
      </c>
      <c r="E87">
        <v>132.84</v>
      </c>
    </row>
    <row r="88" spans="1:5">
      <c r="A88" s="11" t="s">
        <v>759</v>
      </c>
      <c r="B88">
        <v>942.24599999999998</v>
      </c>
      <c r="D88" s="11" t="s">
        <v>759</v>
      </c>
      <c r="E88">
        <v>942.24599999999998</v>
      </c>
    </row>
    <row r="89" spans="1:5">
      <c r="A89" s="11" t="s">
        <v>982</v>
      </c>
      <c r="B89">
        <v>24.24</v>
      </c>
      <c r="D89" s="11" t="s">
        <v>982</v>
      </c>
      <c r="E89">
        <v>24.24</v>
      </c>
    </row>
    <row r="90" spans="1:5">
      <c r="A90" s="11" t="s">
        <v>3875</v>
      </c>
      <c r="B90">
        <v>31.2</v>
      </c>
      <c r="D90" s="11" t="s">
        <v>3875</v>
      </c>
      <c r="E90">
        <v>31.2</v>
      </c>
    </row>
    <row r="91" spans="1:5">
      <c r="A91" s="11" t="s">
        <v>315</v>
      </c>
      <c r="B91">
        <v>1361.2350000000001</v>
      </c>
      <c r="D91" s="11" t="s">
        <v>315</v>
      </c>
      <c r="E91">
        <v>1361.2350000000001</v>
      </c>
    </row>
    <row r="92" spans="1:5">
      <c r="A92" s="11" t="s">
        <v>10570</v>
      </c>
      <c r="B92">
        <v>25.92</v>
      </c>
      <c r="D92" s="11" t="s">
        <v>10570</v>
      </c>
      <c r="E92">
        <v>25.92</v>
      </c>
    </row>
    <row r="93" spans="1:5">
      <c r="A93" s="11" t="s">
        <v>9069</v>
      </c>
      <c r="B93">
        <v>-45.768000000000001</v>
      </c>
      <c r="D93" s="11" t="s">
        <v>9069</v>
      </c>
      <c r="E93">
        <v>-45.768000000000001</v>
      </c>
    </row>
    <row r="94" spans="1:5">
      <c r="A94" s="11" t="s">
        <v>8593</v>
      </c>
      <c r="B94">
        <v>93.6</v>
      </c>
      <c r="D94" s="11" t="s">
        <v>8593</v>
      </c>
      <c r="E94">
        <v>93.6</v>
      </c>
    </row>
    <row r="95" spans="1:5">
      <c r="A95" s="11" t="s">
        <v>1635</v>
      </c>
      <c r="B95">
        <v>69.36</v>
      </c>
      <c r="D95" s="11" t="s">
        <v>1635</v>
      </c>
      <c r="E95">
        <v>69.36</v>
      </c>
    </row>
    <row r="96" spans="1:5">
      <c r="A96" s="11" t="s">
        <v>3625</v>
      </c>
      <c r="B96">
        <v>-36.292499999999997</v>
      </c>
      <c r="D96" s="11" t="s">
        <v>3625</v>
      </c>
      <c r="E96">
        <v>-36.292499999999997</v>
      </c>
    </row>
    <row r="97" spans="1:5">
      <c r="A97" s="11" t="s">
        <v>5297</v>
      </c>
      <c r="B97">
        <v>50</v>
      </c>
      <c r="D97" s="11" t="s">
        <v>5297</v>
      </c>
      <c r="E97">
        <v>50</v>
      </c>
    </row>
    <row r="98" spans="1:5">
      <c r="A98" s="11" t="s">
        <v>323</v>
      </c>
      <c r="B98">
        <v>10810.736499999994</v>
      </c>
      <c r="D98" s="11" t="s">
        <v>323</v>
      </c>
      <c r="E98">
        <v>10810.736499999994</v>
      </c>
    </row>
    <row r="99" spans="1:5">
      <c r="A99" s="11" t="s">
        <v>1404</v>
      </c>
      <c r="B99">
        <v>1357.44</v>
      </c>
      <c r="D99" s="11" t="s">
        <v>1404</v>
      </c>
      <c r="E99">
        <v>1357.44</v>
      </c>
    </row>
    <row r="100" spans="1:5">
      <c r="A100" s="11" t="s">
        <v>2342</v>
      </c>
      <c r="B100">
        <v>650.85</v>
      </c>
      <c r="D100" s="11" t="s">
        <v>2342</v>
      </c>
      <c r="E100">
        <v>650.85</v>
      </c>
    </row>
    <row r="101" spans="1:5">
      <c r="A101" s="11" t="s">
        <v>1483</v>
      </c>
      <c r="B101">
        <v>-51.836999999999989</v>
      </c>
      <c r="D101" s="11" t="s">
        <v>1483</v>
      </c>
      <c r="E101">
        <v>-51.836999999999989</v>
      </c>
    </row>
    <row r="102" spans="1:5">
      <c r="A102" s="11" t="s">
        <v>1550</v>
      </c>
      <c r="B102">
        <v>254.70000000000002</v>
      </c>
      <c r="D102" s="11" t="s">
        <v>1550</v>
      </c>
      <c r="E102">
        <v>254.70000000000002</v>
      </c>
    </row>
    <row r="103" spans="1:5">
      <c r="A103" s="11" t="s">
        <v>4962</v>
      </c>
      <c r="B103">
        <v>28.62</v>
      </c>
      <c r="D103" s="11" t="s">
        <v>4962</v>
      </c>
      <c r="E103">
        <v>28.62</v>
      </c>
    </row>
    <row r="104" spans="1:5">
      <c r="A104" s="11" t="s">
        <v>2400</v>
      </c>
      <c r="B104">
        <v>-17.160000000000029</v>
      </c>
      <c r="D104" s="11" t="s">
        <v>2400</v>
      </c>
      <c r="E104">
        <v>-17.160000000000029</v>
      </c>
    </row>
    <row r="105" spans="1:5">
      <c r="A105" s="11" t="s">
        <v>4208</v>
      </c>
      <c r="B105">
        <v>113.30999999999999</v>
      </c>
      <c r="D105" s="11" t="s">
        <v>4208</v>
      </c>
      <c r="E105">
        <v>113.30999999999999</v>
      </c>
    </row>
    <row r="106" spans="1:5">
      <c r="A106" s="11" t="s">
        <v>1396</v>
      </c>
      <c r="B106">
        <v>663.84299999999985</v>
      </c>
      <c r="D106" s="11" t="s">
        <v>1396</v>
      </c>
      <c r="E106">
        <v>663.84299999999985</v>
      </c>
    </row>
    <row r="107" spans="1:5">
      <c r="A107" s="11" t="s">
        <v>16013</v>
      </c>
      <c r="B107">
        <v>23.04</v>
      </c>
      <c r="D107" s="11" t="s">
        <v>16013</v>
      </c>
      <c r="E107">
        <v>23.04</v>
      </c>
    </row>
    <row r="108" spans="1:5">
      <c r="A108" s="11" t="s">
        <v>5513</v>
      </c>
      <c r="B108">
        <v>-188.88000000000011</v>
      </c>
      <c r="D108" s="11" t="s">
        <v>5513</v>
      </c>
      <c r="E108">
        <v>-188.88000000000011</v>
      </c>
    </row>
    <row r="109" spans="1:5">
      <c r="A109" s="11" t="s">
        <v>2879</v>
      </c>
      <c r="B109">
        <v>183.89999999999998</v>
      </c>
      <c r="D109" s="11" t="s">
        <v>2879</v>
      </c>
      <c r="E109">
        <v>183.89999999999998</v>
      </c>
    </row>
    <row r="110" spans="1:5">
      <c r="A110" s="11" t="s">
        <v>1465</v>
      </c>
      <c r="B110">
        <v>1100.94</v>
      </c>
      <c r="D110" s="11" t="s">
        <v>1465</v>
      </c>
      <c r="E110">
        <v>1100.94</v>
      </c>
    </row>
    <row r="111" spans="1:5">
      <c r="A111" s="11" t="s">
        <v>4756</v>
      </c>
      <c r="B111">
        <v>233.09399999999997</v>
      </c>
      <c r="D111" s="11" t="s">
        <v>4756</v>
      </c>
      <c r="E111">
        <v>233.09399999999997</v>
      </c>
    </row>
    <row r="112" spans="1:5">
      <c r="A112" s="11" t="s">
        <v>12274</v>
      </c>
      <c r="B112">
        <v>0.88000000000000012</v>
      </c>
      <c r="D112" s="11" t="s">
        <v>12274</v>
      </c>
      <c r="E112">
        <v>0.88000000000000012</v>
      </c>
    </row>
    <row r="113" spans="1:5">
      <c r="A113" s="11" t="s">
        <v>9337</v>
      </c>
      <c r="B113">
        <v>8.9600000000000009</v>
      </c>
      <c r="D113" s="11" t="s">
        <v>9337</v>
      </c>
      <c r="E113">
        <v>8.9600000000000009</v>
      </c>
    </row>
    <row r="114" spans="1:5">
      <c r="A114" s="11" t="s">
        <v>2988</v>
      </c>
      <c r="B114">
        <v>733.70999999999992</v>
      </c>
      <c r="D114" s="11" t="s">
        <v>2988</v>
      </c>
      <c r="E114">
        <v>733.70999999999992</v>
      </c>
    </row>
    <row r="115" spans="1:5">
      <c r="A115" s="11" t="s">
        <v>9627</v>
      </c>
      <c r="B115">
        <v>14.28</v>
      </c>
      <c r="D115" s="11" t="s">
        <v>9627</v>
      </c>
      <c r="E115">
        <v>14.28</v>
      </c>
    </row>
    <row r="116" spans="1:5">
      <c r="A116" s="11" t="s">
        <v>4610</v>
      </c>
      <c r="B116">
        <v>12.84</v>
      </c>
      <c r="D116" s="11" t="s">
        <v>4610</v>
      </c>
      <c r="E116">
        <v>12.84</v>
      </c>
    </row>
    <row r="117" spans="1:5">
      <c r="A117" s="11" t="s">
        <v>1538</v>
      </c>
      <c r="B117">
        <v>183.15</v>
      </c>
      <c r="D117" s="11" t="s">
        <v>1538</v>
      </c>
      <c r="E117">
        <v>183.15</v>
      </c>
    </row>
    <row r="118" spans="1:5">
      <c r="A118" s="11" t="s">
        <v>3118</v>
      </c>
      <c r="B118">
        <v>523.4699999999998</v>
      </c>
      <c r="D118" s="11" t="s">
        <v>3118</v>
      </c>
      <c r="E118">
        <v>523.4699999999998</v>
      </c>
    </row>
    <row r="119" spans="1:5">
      <c r="A119" s="11" t="s">
        <v>252</v>
      </c>
      <c r="B119">
        <v>790.63999999999987</v>
      </c>
      <c r="D119" s="11" t="s">
        <v>252</v>
      </c>
      <c r="E119">
        <v>790.63999999999987</v>
      </c>
    </row>
    <row r="120" spans="1:5">
      <c r="A120" s="11" t="s">
        <v>4195</v>
      </c>
      <c r="B120">
        <v>75.599999999999994</v>
      </c>
      <c r="D120" s="11" t="s">
        <v>4195</v>
      </c>
      <c r="E120">
        <v>75.599999999999994</v>
      </c>
    </row>
    <row r="121" spans="1:5">
      <c r="A121" s="11" t="s">
        <v>530</v>
      </c>
      <c r="B121">
        <v>188.06</v>
      </c>
      <c r="D121" s="11" t="s">
        <v>530</v>
      </c>
      <c r="E121">
        <v>188.06</v>
      </c>
    </row>
    <row r="122" spans="1:5">
      <c r="A122" s="11" t="s">
        <v>8332</v>
      </c>
      <c r="B122">
        <v>178.92000000000002</v>
      </c>
      <c r="D122" s="11" t="s">
        <v>8332</v>
      </c>
      <c r="E122">
        <v>178.92000000000002</v>
      </c>
    </row>
    <row r="123" spans="1:5">
      <c r="A123" s="11" t="s">
        <v>3016</v>
      </c>
      <c r="B123">
        <v>220.2</v>
      </c>
      <c r="D123" s="11" t="s">
        <v>3016</v>
      </c>
      <c r="E123">
        <v>220.2</v>
      </c>
    </row>
    <row r="124" spans="1:5">
      <c r="A124" s="11" t="s">
        <v>6065</v>
      </c>
      <c r="B124">
        <v>-50.720000000000013</v>
      </c>
      <c r="D124" s="11" t="s">
        <v>6065</v>
      </c>
      <c r="E124">
        <v>-50.720000000000013</v>
      </c>
    </row>
    <row r="125" spans="1:5">
      <c r="A125" s="11" t="s">
        <v>1555</v>
      </c>
      <c r="B125">
        <v>46.71</v>
      </c>
      <c r="D125" s="11" t="s">
        <v>1555</v>
      </c>
      <c r="E125">
        <v>46.71</v>
      </c>
    </row>
    <row r="126" spans="1:5">
      <c r="A126" s="11" t="s">
        <v>438</v>
      </c>
      <c r="B126">
        <v>265.44</v>
      </c>
      <c r="D126" s="11" t="s">
        <v>438</v>
      </c>
      <c r="E126">
        <v>265.44</v>
      </c>
    </row>
    <row r="127" spans="1:5">
      <c r="A127" s="11" t="s">
        <v>2937</v>
      </c>
      <c r="B127">
        <v>97.32</v>
      </c>
      <c r="D127" s="11" t="s">
        <v>2937</v>
      </c>
      <c r="E127">
        <v>97.32</v>
      </c>
    </row>
    <row r="128" spans="1:5">
      <c r="A128" s="11" t="s">
        <v>6300</v>
      </c>
      <c r="B128">
        <v>26.46</v>
      </c>
      <c r="D128" s="11" t="s">
        <v>6300</v>
      </c>
      <c r="E128">
        <v>26.46</v>
      </c>
    </row>
    <row r="129" spans="1:5">
      <c r="A129" s="11" t="s">
        <v>16730</v>
      </c>
      <c r="B129">
        <v>9.3799999999999955</v>
      </c>
      <c r="D129" s="11" t="s">
        <v>16730</v>
      </c>
      <c r="E129">
        <v>9.3799999999999955</v>
      </c>
    </row>
    <row r="130" spans="1:5">
      <c r="A130" s="11" t="s">
        <v>6865</v>
      </c>
      <c r="B130">
        <v>418.86400000000003</v>
      </c>
      <c r="D130" s="11" t="s">
        <v>6865</v>
      </c>
      <c r="E130">
        <v>418.86400000000003</v>
      </c>
    </row>
    <row r="131" spans="1:5">
      <c r="A131" s="11" t="s">
        <v>2804</v>
      </c>
      <c r="B131">
        <v>-892.27560000000005</v>
      </c>
      <c r="D131" s="11" t="s">
        <v>2804</v>
      </c>
      <c r="E131">
        <v>-892.27560000000005</v>
      </c>
    </row>
    <row r="132" spans="1:5">
      <c r="A132" s="11" t="s">
        <v>2962</v>
      </c>
      <c r="B132">
        <v>773.06380000000001</v>
      </c>
      <c r="D132" s="11" t="s">
        <v>2962</v>
      </c>
      <c r="E132">
        <v>773.06380000000001</v>
      </c>
    </row>
    <row r="133" spans="1:5">
      <c r="A133" s="11" t="s">
        <v>1860</v>
      </c>
      <c r="B133">
        <v>818.09999999999991</v>
      </c>
      <c r="D133" s="11" t="s">
        <v>1860</v>
      </c>
      <c r="E133">
        <v>818.09999999999991</v>
      </c>
    </row>
    <row r="134" spans="1:5">
      <c r="A134" s="11" t="s">
        <v>2954</v>
      </c>
      <c r="B134">
        <v>-784.29149999999993</v>
      </c>
      <c r="D134" s="11" t="s">
        <v>2954</v>
      </c>
      <c r="E134">
        <v>-784.29149999999993</v>
      </c>
    </row>
    <row r="135" spans="1:5">
      <c r="A135" s="11" t="s">
        <v>4817</v>
      </c>
      <c r="B135">
        <v>-1.9349999999999989</v>
      </c>
      <c r="D135" s="11" t="s">
        <v>4817</v>
      </c>
      <c r="E135">
        <v>-1.9349999999999989</v>
      </c>
    </row>
    <row r="136" spans="1:5">
      <c r="A136" s="11" t="s">
        <v>5307</v>
      </c>
      <c r="B136">
        <v>6.5519999999999978</v>
      </c>
      <c r="D136" s="11" t="s">
        <v>5307</v>
      </c>
      <c r="E136">
        <v>6.5519999999999978</v>
      </c>
    </row>
    <row r="137" spans="1:5">
      <c r="A137" s="11" t="s">
        <v>6097</v>
      </c>
      <c r="B137">
        <v>-31.949999999999989</v>
      </c>
      <c r="D137" s="11" t="s">
        <v>6097</v>
      </c>
      <c r="E137">
        <v>-31.949999999999989</v>
      </c>
    </row>
    <row r="138" spans="1:5">
      <c r="A138" s="11" t="s">
        <v>4054</v>
      </c>
      <c r="B138">
        <v>273.24</v>
      </c>
      <c r="D138" s="11" t="s">
        <v>4054</v>
      </c>
      <c r="E138">
        <v>273.24</v>
      </c>
    </row>
    <row r="139" spans="1:5">
      <c r="A139" s="11" t="s">
        <v>87</v>
      </c>
      <c r="B139">
        <v>375.42</v>
      </c>
      <c r="D139" s="11" t="s">
        <v>87</v>
      </c>
      <c r="E139">
        <v>375.42</v>
      </c>
    </row>
    <row r="140" spans="1:5">
      <c r="A140" s="11" t="s">
        <v>2621</v>
      </c>
      <c r="B140">
        <v>114.9</v>
      </c>
      <c r="D140" s="11" t="s">
        <v>2621</v>
      </c>
      <c r="E140">
        <v>114.9</v>
      </c>
    </row>
    <row r="141" spans="1:5">
      <c r="A141" s="11" t="s">
        <v>9471</v>
      </c>
      <c r="B141">
        <v>875.32259999999985</v>
      </c>
      <c r="D141" s="11" t="s">
        <v>9471</v>
      </c>
      <c r="E141">
        <v>875.32259999999985</v>
      </c>
    </row>
    <row r="142" spans="1:5">
      <c r="A142" s="11" t="s">
        <v>452</v>
      </c>
      <c r="B142">
        <v>589.74</v>
      </c>
      <c r="D142" s="11" t="s">
        <v>452</v>
      </c>
      <c r="E142">
        <v>589.74</v>
      </c>
    </row>
    <row r="143" spans="1:5">
      <c r="A143" s="11" t="s">
        <v>467</v>
      </c>
      <c r="B143">
        <v>3035.95</v>
      </c>
      <c r="D143" s="11" t="s">
        <v>467</v>
      </c>
      <c r="E143">
        <v>3035.95</v>
      </c>
    </row>
    <row r="144" spans="1:5">
      <c r="A144" s="11" t="s">
        <v>13819</v>
      </c>
      <c r="B144">
        <v>23.04</v>
      </c>
      <c r="D144" s="11" t="s">
        <v>13819</v>
      </c>
      <c r="E144">
        <v>23.04</v>
      </c>
    </row>
    <row r="145" spans="1:5">
      <c r="A145" s="11" t="s">
        <v>10902</v>
      </c>
      <c r="B145">
        <v>168.24</v>
      </c>
      <c r="D145" s="11" t="s">
        <v>10902</v>
      </c>
      <c r="E145">
        <v>168.24</v>
      </c>
    </row>
    <row r="146" spans="1:5">
      <c r="A146" s="11" t="s">
        <v>13285</v>
      </c>
      <c r="B146">
        <v>15.8256</v>
      </c>
      <c r="D146" s="11" t="s">
        <v>13285</v>
      </c>
      <c r="E146">
        <v>15.8256</v>
      </c>
    </row>
    <row r="147" spans="1:5">
      <c r="A147" s="11" t="s">
        <v>6371</v>
      </c>
      <c r="B147">
        <v>-17.756000000000064</v>
      </c>
      <c r="D147" s="11" t="s">
        <v>6371</v>
      </c>
      <c r="E147">
        <v>-17.756000000000064</v>
      </c>
    </row>
    <row r="148" spans="1:5">
      <c r="A148" s="11" t="s">
        <v>1354</v>
      </c>
      <c r="B148">
        <v>1077.63888</v>
      </c>
      <c r="D148" s="11" t="s">
        <v>1354</v>
      </c>
      <c r="E148">
        <v>1077.63888</v>
      </c>
    </row>
    <row r="149" spans="1:5">
      <c r="A149" s="11" t="s">
        <v>6636</v>
      </c>
      <c r="B149">
        <v>371.52</v>
      </c>
      <c r="D149" s="11" t="s">
        <v>6636</v>
      </c>
      <c r="E149">
        <v>371.52</v>
      </c>
    </row>
    <row r="150" spans="1:5">
      <c r="A150" s="11" t="s">
        <v>4013</v>
      </c>
      <c r="B150">
        <v>554.4</v>
      </c>
      <c r="D150" s="11" t="s">
        <v>4013</v>
      </c>
      <c r="E150">
        <v>554.4</v>
      </c>
    </row>
    <row r="151" spans="1:5">
      <c r="A151" s="11" t="s">
        <v>4286</v>
      </c>
      <c r="B151">
        <v>354.05999999999989</v>
      </c>
      <c r="D151" s="11" t="s">
        <v>4286</v>
      </c>
      <c r="E151">
        <v>354.05999999999989</v>
      </c>
    </row>
    <row r="152" spans="1:5">
      <c r="A152" s="11" t="s">
        <v>8987</v>
      </c>
      <c r="B152">
        <v>-71.924999999999983</v>
      </c>
      <c r="D152" s="11" t="s">
        <v>8987</v>
      </c>
      <c r="E152">
        <v>-71.924999999999983</v>
      </c>
    </row>
    <row r="153" spans="1:5">
      <c r="A153" s="11" t="s">
        <v>5354</v>
      </c>
      <c r="B153">
        <v>6.1799999999999988</v>
      </c>
      <c r="D153" s="11" t="s">
        <v>5354</v>
      </c>
      <c r="E153">
        <v>6.1799999999999988</v>
      </c>
    </row>
    <row r="154" spans="1:5">
      <c r="A154" s="11" t="s">
        <v>3918</v>
      </c>
      <c r="B154">
        <v>-95.265000000000001</v>
      </c>
      <c r="D154" s="11" t="s">
        <v>3918</v>
      </c>
      <c r="E154">
        <v>-95.265000000000001</v>
      </c>
    </row>
    <row r="155" spans="1:5">
      <c r="A155" s="11" t="s">
        <v>516</v>
      </c>
      <c r="B155">
        <v>-76.748000000000019</v>
      </c>
      <c r="D155" s="11" t="s">
        <v>516</v>
      </c>
      <c r="E155">
        <v>-76.748000000000019</v>
      </c>
    </row>
    <row r="156" spans="1:5">
      <c r="A156" s="11" t="s">
        <v>3318</v>
      </c>
      <c r="B156">
        <v>22.08</v>
      </c>
      <c r="D156" s="11" t="s">
        <v>3318</v>
      </c>
      <c r="E156">
        <v>22.08</v>
      </c>
    </row>
    <row r="157" spans="1:5">
      <c r="A157" s="11" t="s">
        <v>1678</v>
      </c>
      <c r="B157">
        <v>963.18000000000006</v>
      </c>
      <c r="D157" s="11" t="s">
        <v>1678</v>
      </c>
      <c r="E157">
        <v>963.18000000000006</v>
      </c>
    </row>
    <row r="158" spans="1:5">
      <c r="A158" s="11" t="s">
        <v>4740</v>
      </c>
      <c r="B158">
        <v>95.759999999999991</v>
      </c>
      <c r="D158" s="11" t="s">
        <v>4740</v>
      </c>
      <c r="E158">
        <v>95.759999999999991</v>
      </c>
    </row>
    <row r="159" spans="1:5">
      <c r="A159" s="11" t="s">
        <v>1521</v>
      </c>
      <c r="B159">
        <v>392.7</v>
      </c>
      <c r="D159" s="11" t="s">
        <v>1521</v>
      </c>
      <c r="E159">
        <v>392.7</v>
      </c>
    </row>
    <row r="160" spans="1:5">
      <c r="A160" s="11" t="s">
        <v>2034</v>
      </c>
      <c r="B160">
        <v>258.89999999999998</v>
      </c>
      <c r="D160" s="11" t="s">
        <v>2034</v>
      </c>
      <c r="E160">
        <v>258.89999999999998</v>
      </c>
    </row>
    <row r="161" spans="1:5">
      <c r="A161" s="11" t="s">
        <v>2018</v>
      </c>
      <c r="B161">
        <v>252.29999999999998</v>
      </c>
      <c r="D161" s="11" t="s">
        <v>2018</v>
      </c>
      <c r="E161">
        <v>252.29999999999998</v>
      </c>
    </row>
    <row r="162" spans="1:5">
      <c r="A162" s="11" t="s">
        <v>353</v>
      </c>
      <c r="B162">
        <v>16180.508999999996</v>
      </c>
      <c r="D162" s="11" t="s">
        <v>353</v>
      </c>
      <c r="E162">
        <v>16180.508999999996</v>
      </c>
    </row>
    <row r="163" spans="1:5">
      <c r="A163" s="11" t="s">
        <v>4971</v>
      </c>
      <c r="B163">
        <v>9.3600000000000012</v>
      </c>
      <c r="D163" s="11" t="s">
        <v>4971</v>
      </c>
      <c r="E163">
        <v>9.3600000000000012</v>
      </c>
    </row>
    <row r="164" spans="1:5">
      <c r="A164" s="11" t="s">
        <v>3165</v>
      </c>
      <c r="B164">
        <v>166.44000000000003</v>
      </c>
      <c r="D164" s="11" t="s">
        <v>3165</v>
      </c>
      <c r="E164">
        <v>166.44000000000003</v>
      </c>
    </row>
    <row r="165" spans="1:5">
      <c r="A165" s="11" t="s">
        <v>13514</v>
      </c>
      <c r="B165">
        <v>-28.44</v>
      </c>
      <c r="D165" s="11" t="s">
        <v>13514</v>
      </c>
      <c r="E165">
        <v>-28.44</v>
      </c>
    </row>
    <row r="166" spans="1:5">
      <c r="A166" s="11" t="s">
        <v>8586</v>
      </c>
      <c r="B166">
        <v>7.1840000000000002</v>
      </c>
      <c r="D166" s="11" t="s">
        <v>8586</v>
      </c>
      <c r="E166">
        <v>7.1840000000000002</v>
      </c>
    </row>
    <row r="167" spans="1:5">
      <c r="A167" s="11" t="s">
        <v>3217</v>
      </c>
      <c r="B167">
        <v>191.12</v>
      </c>
      <c r="D167" s="11" t="s">
        <v>3217</v>
      </c>
      <c r="E167">
        <v>191.12</v>
      </c>
    </row>
    <row r="168" spans="1:5">
      <c r="A168" s="11" t="s">
        <v>7650</v>
      </c>
      <c r="B168">
        <v>-4.8300000000000054</v>
      </c>
      <c r="D168" s="11" t="s">
        <v>7650</v>
      </c>
      <c r="E168">
        <v>-4.8300000000000054</v>
      </c>
    </row>
    <row r="169" spans="1:5">
      <c r="A169" s="11" t="s">
        <v>1146</v>
      </c>
      <c r="B169">
        <v>570.90000000000009</v>
      </c>
      <c r="D169" s="11" t="s">
        <v>1146</v>
      </c>
      <c r="E169">
        <v>570.90000000000009</v>
      </c>
    </row>
    <row r="170" spans="1:5">
      <c r="A170" s="11" t="s">
        <v>2481</v>
      </c>
      <c r="B170">
        <v>7</v>
      </c>
      <c r="D170" s="11" t="s">
        <v>2481</v>
      </c>
      <c r="E170">
        <v>7</v>
      </c>
    </row>
    <row r="171" spans="1:5">
      <c r="A171" s="11" t="s">
        <v>6539</v>
      </c>
      <c r="B171">
        <v>1.44</v>
      </c>
      <c r="D171" s="11" t="s">
        <v>6539</v>
      </c>
      <c r="E171">
        <v>1.44</v>
      </c>
    </row>
    <row r="172" spans="1:5">
      <c r="A172" s="11" t="s">
        <v>4575</v>
      </c>
      <c r="B172">
        <v>62.52000000000001</v>
      </c>
      <c r="D172" s="11" t="s">
        <v>4575</v>
      </c>
      <c r="E172">
        <v>62.52000000000001</v>
      </c>
    </row>
    <row r="173" spans="1:5">
      <c r="A173" s="11" t="s">
        <v>7153</v>
      </c>
      <c r="B173">
        <v>154.13999999999999</v>
      </c>
      <c r="D173" s="11" t="s">
        <v>7153</v>
      </c>
      <c r="E173">
        <v>154.13999999999999</v>
      </c>
    </row>
    <row r="174" spans="1:5">
      <c r="A174" s="11" t="s">
        <v>3062</v>
      </c>
      <c r="B174">
        <v>124.88989999999957</v>
      </c>
      <c r="D174" s="11" t="s">
        <v>3062</v>
      </c>
      <c r="E174">
        <v>124.88989999999957</v>
      </c>
    </row>
    <row r="175" spans="1:5">
      <c r="A175" s="11" t="s">
        <v>2836</v>
      </c>
      <c r="B175">
        <v>-549.44600000000003</v>
      </c>
      <c r="D175" s="11" t="s">
        <v>2836</v>
      </c>
      <c r="E175">
        <v>-549.44600000000003</v>
      </c>
    </row>
    <row r="176" spans="1:5">
      <c r="A176" s="11" t="s">
        <v>13176</v>
      </c>
      <c r="B176">
        <v>-26.13</v>
      </c>
      <c r="D176" s="11" t="s">
        <v>13176</v>
      </c>
      <c r="E176">
        <v>-26.13</v>
      </c>
    </row>
    <row r="177" spans="1:5">
      <c r="A177" s="11" t="s">
        <v>10161</v>
      </c>
      <c r="B177">
        <v>173.46</v>
      </c>
      <c r="D177" s="11" t="s">
        <v>10161</v>
      </c>
      <c r="E177">
        <v>173.46</v>
      </c>
    </row>
    <row r="178" spans="1:5">
      <c r="A178" s="11" t="s">
        <v>2830</v>
      </c>
      <c r="B178">
        <v>200.52</v>
      </c>
      <c r="D178" s="11" t="s">
        <v>2830</v>
      </c>
      <c r="E178">
        <v>200.52</v>
      </c>
    </row>
    <row r="179" spans="1:5">
      <c r="A179" s="11" t="s">
        <v>6163</v>
      </c>
      <c r="B179">
        <v>19.98</v>
      </c>
      <c r="D179" s="11" t="s">
        <v>6163</v>
      </c>
      <c r="E179">
        <v>19.98</v>
      </c>
    </row>
    <row r="180" spans="1:5">
      <c r="A180" s="11" t="s">
        <v>4749</v>
      </c>
      <c r="B180">
        <v>32.64</v>
      </c>
      <c r="D180" s="11" t="s">
        <v>4749</v>
      </c>
      <c r="E180">
        <v>32.64</v>
      </c>
    </row>
    <row r="181" spans="1:5">
      <c r="A181" s="11" t="s">
        <v>739</v>
      </c>
      <c r="B181">
        <v>580.17599999999993</v>
      </c>
      <c r="D181" s="11" t="s">
        <v>739</v>
      </c>
      <c r="E181">
        <v>580.17599999999993</v>
      </c>
    </row>
    <row r="182" spans="1:5">
      <c r="A182" s="11" t="s">
        <v>2015</v>
      </c>
      <c r="B182">
        <v>471.39599999999996</v>
      </c>
      <c r="D182" s="11" t="s">
        <v>2015</v>
      </c>
      <c r="E182">
        <v>471.39599999999996</v>
      </c>
    </row>
    <row r="183" spans="1:5">
      <c r="A183" s="11" t="s">
        <v>1105</v>
      </c>
      <c r="B183">
        <v>1808.8799999999997</v>
      </c>
      <c r="D183" s="11" t="s">
        <v>1105</v>
      </c>
      <c r="E183">
        <v>1808.8799999999997</v>
      </c>
    </row>
    <row r="184" spans="1:5">
      <c r="A184" s="11" t="s">
        <v>4369</v>
      </c>
      <c r="B184">
        <v>-21.45</v>
      </c>
      <c r="D184" s="11" t="s">
        <v>4369</v>
      </c>
      <c r="E184">
        <v>-21.45</v>
      </c>
    </row>
    <row r="185" spans="1:5">
      <c r="A185" s="11" t="s">
        <v>5604</v>
      </c>
      <c r="B185">
        <v>328.77000000000004</v>
      </c>
      <c r="D185" s="11" t="s">
        <v>5604</v>
      </c>
      <c r="E185">
        <v>328.77000000000004</v>
      </c>
    </row>
    <row r="186" spans="1:5">
      <c r="A186" s="11" t="s">
        <v>1267</v>
      </c>
      <c r="B186">
        <v>1824.4901</v>
      </c>
      <c r="D186" s="11" t="s">
        <v>1267</v>
      </c>
      <c r="E186">
        <v>1824.4901</v>
      </c>
    </row>
    <row r="187" spans="1:5">
      <c r="A187" s="11" t="s">
        <v>11457</v>
      </c>
      <c r="B187">
        <v>0.48</v>
      </c>
      <c r="D187" s="11" t="s">
        <v>11457</v>
      </c>
      <c r="E187">
        <v>0.48</v>
      </c>
    </row>
    <row r="188" spans="1:5">
      <c r="A188" s="11" t="s">
        <v>3518</v>
      </c>
      <c r="B188">
        <v>151.13999999999999</v>
      </c>
      <c r="D188" s="11" t="s">
        <v>3518</v>
      </c>
      <c r="E188">
        <v>151.13999999999999</v>
      </c>
    </row>
    <row r="189" spans="1:5">
      <c r="A189" s="11" t="s">
        <v>7158</v>
      </c>
      <c r="B189">
        <v>223.32</v>
      </c>
      <c r="D189" s="11" t="s">
        <v>7158</v>
      </c>
      <c r="E189">
        <v>223.32</v>
      </c>
    </row>
    <row r="190" spans="1:5">
      <c r="A190" s="11" t="s">
        <v>7075</v>
      </c>
      <c r="B190">
        <v>0</v>
      </c>
      <c r="D190" s="11" t="s">
        <v>7075</v>
      </c>
      <c r="E190">
        <v>0</v>
      </c>
    </row>
    <row r="191" spans="1:5">
      <c r="A191" s="11" t="s">
        <v>621</v>
      </c>
      <c r="B191">
        <v>1080.48</v>
      </c>
      <c r="D191" s="11" t="s">
        <v>621</v>
      </c>
      <c r="E191">
        <v>1080.48</v>
      </c>
    </row>
    <row r="192" spans="1:5">
      <c r="A192" s="11" t="s">
        <v>3498</v>
      </c>
      <c r="B192">
        <v>376.88472000000002</v>
      </c>
      <c r="D192" s="11" t="s">
        <v>3498</v>
      </c>
      <c r="E192">
        <v>376.88472000000002</v>
      </c>
    </row>
    <row r="193" spans="1:5">
      <c r="A193" s="11" t="s">
        <v>3654</v>
      </c>
      <c r="B193">
        <v>223.5</v>
      </c>
      <c r="D193" s="11" t="s">
        <v>3654</v>
      </c>
      <c r="E193">
        <v>223.5</v>
      </c>
    </row>
    <row r="194" spans="1:5">
      <c r="A194" s="11" t="s">
        <v>1424</v>
      </c>
      <c r="B194">
        <v>17.212800000000023</v>
      </c>
      <c r="D194" s="11" t="s">
        <v>1424</v>
      </c>
      <c r="E194">
        <v>17.212800000000023</v>
      </c>
    </row>
    <row r="195" spans="1:5">
      <c r="A195" s="11" t="s">
        <v>1085</v>
      </c>
      <c r="B195">
        <v>2428.2000000000003</v>
      </c>
      <c r="D195" s="11" t="s">
        <v>1085</v>
      </c>
      <c r="E195">
        <v>2428.2000000000003</v>
      </c>
    </row>
    <row r="196" spans="1:5">
      <c r="A196" s="11" t="s">
        <v>2739</v>
      </c>
      <c r="B196">
        <v>577.41</v>
      </c>
      <c r="D196" s="11" t="s">
        <v>2739</v>
      </c>
      <c r="E196">
        <v>577.41</v>
      </c>
    </row>
    <row r="197" spans="1:5">
      <c r="A197" s="11" t="s">
        <v>2129</v>
      </c>
      <c r="B197">
        <v>28.079999999999991</v>
      </c>
      <c r="D197" s="11" t="s">
        <v>2129</v>
      </c>
      <c r="E197">
        <v>28.079999999999991</v>
      </c>
    </row>
    <row r="198" spans="1:5">
      <c r="A198" s="11" t="s">
        <v>929</v>
      </c>
      <c r="B198">
        <v>1421.4644000000001</v>
      </c>
      <c r="D198" s="11" t="s">
        <v>929</v>
      </c>
      <c r="E198">
        <v>1421.4644000000001</v>
      </c>
    </row>
    <row r="199" spans="1:5">
      <c r="A199" s="11" t="s">
        <v>5609</v>
      </c>
      <c r="B199">
        <v>148.5</v>
      </c>
      <c r="D199" s="11" t="s">
        <v>5609</v>
      </c>
      <c r="E199">
        <v>148.5</v>
      </c>
    </row>
    <row r="200" spans="1:5">
      <c r="A200" s="11" t="s">
        <v>4786</v>
      </c>
      <c r="B200">
        <v>656.22</v>
      </c>
      <c r="D200" s="11" t="s">
        <v>4786</v>
      </c>
      <c r="E200">
        <v>656.22</v>
      </c>
    </row>
    <row r="201" spans="1:5">
      <c r="A201" s="11" t="s">
        <v>296</v>
      </c>
      <c r="B201">
        <v>2058.2400000000002</v>
      </c>
      <c r="D201" s="11" t="s">
        <v>296</v>
      </c>
      <c r="E201">
        <v>2058.2400000000002</v>
      </c>
    </row>
    <row r="202" spans="1:5">
      <c r="A202" s="11" t="s">
        <v>3259</v>
      </c>
      <c r="B202">
        <v>-284.20500000000004</v>
      </c>
      <c r="D202" s="11" t="s">
        <v>3259</v>
      </c>
      <c r="E202">
        <v>-284.20500000000004</v>
      </c>
    </row>
    <row r="203" spans="1:5">
      <c r="A203" s="11" t="s">
        <v>3401</v>
      </c>
      <c r="B203">
        <v>-0.59999999999999432</v>
      </c>
      <c r="D203" s="11" t="s">
        <v>3401</v>
      </c>
      <c r="E203">
        <v>-0.59999999999999432</v>
      </c>
    </row>
    <row r="204" spans="1:5">
      <c r="A204" s="11" t="s">
        <v>1971</v>
      </c>
      <c r="B204">
        <v>275.94</v>
      </c>
      <c r="D204" s="11" t="s">
        <v>1971</v>
      </c>
      <c r="E204">
        <v>275.94</v>
      </c>
    </row>
    <row r="205" spans="1:5">
      <c r="A205" s="11" t="s">
        <v>832</v>
      </c>
      <c r="B205">
        <v>1025.46</v>
      </c>
      <c r="D205" s="11" t="s">
        <v>832</v>
      </c>
      <c r="E205">
        <v>1025.46</v>
      </c>
    </row>
    <row r="206" spans="1:5">
      <c r="A206" s="11" t="s">
        <v>5417</v>
      </c>
      <c r="B206">
        <v>64.800000000000011</v>
      </c>
      <c r="D206" s="11" t="s">
        <v>5417</v>
      </c>
      <c r="E206">
        <v>64.800000000000011</v>
      </c>
    </row>
    <row r="207" spans="1:5">
      <c r="A207" s="11" t="s">
        <v>2101</v>
      </c>
      <c r="B207">
        <v>210.65999999999997</v>
      </c>
      <c r="D207" s="11" t="s">
        <v>2101</v>
      </c>
      <c r="E207">
        <v>210.65999999999997</v>
      </c>
    </row>
    <row r="208" spans="1:5">
      <c r="A208" s="11" t="s">
        <v>923</v>
      </c>
      <c r="B208">
        <v>396.0209999999999</v>
      </c>
      <c r="D208" s="11" t="s">
        <v>923</v>
      </c>
      <c r="E208">
        <v>396.0209999999999</v>
      </c>
    </row>
    <row r="209" spans="1:5">
      <c r="A209" s="11" t="s">
        <v>366</v>
      </c>
      <c r="B209">
        <v>668.67</v>
      </c>
      <c r="D209" s="11" t="s">
        <v>366</v>
      </c>
      <c r="E209">
        <v>668.67</v>
      </c>
    </row>
    <row r="210" spans="1:5">
      <c r="A210" s="11" t="s">
        <v>2935</v>
      </c>
      <c r="B210">
        <v>1.92</v>
      </c>
      <c r="D210" s="11" t="s">
        <v>2935</v>
      </c>
      <c r="E210">
        <v>1.92</v>
      </c>
    </row>
    <row r="211" spans="1:5">
      <c r="A211" s="11" t="s">
        <v>3081</v>
      </c>
      <c r="B211">
        <v>934.02</v>
      </c>
      <c r="D211" s="11" t="s">
        <v>3081</v>
      </c>
      <c r="E211">
        <v>934.02</v>
      </c>
    </row>
    <row r="212" spans="1:5">
      <c r="A212" s="11" t="s">
        <v>1491</v>
      </c>
      <c r="B212">
        <v>298.56</v>
      </c>
      <c r="D212" s="11" t="s">
        <v>1491</v>
      </c>
      <c r="E212">
        <v>298.56</v>
      </c>
    </row>
    <row r="213" spans="1:5">
      <c r="A213" s="11" t="s">
        <v>167</v>
      </c>
      <c r="B213">
        <v>1388.07</v>
      </c>
      <c r="D213" s="11" t="s">
        <v>167</v>
      </c>
      <c r="E213">
        <v>1388.07</v>
      </c>
    </row>
    <row r="214" spans="1:5">
      <c r="A214" s="11" t="s">
        <v>1288</v>
      </c>
      <c r="B214">
        <v>-131.9010000000001</v>
      </c>
      <c r="D214" s="11" t="s">
        <v>1288</v>
      </c>
      <c r="E214">
        <v>-131.9010000000001</v>
      </c>
    </row>
    <row r="215" spans="1:5">
      <c r="A215" s="11" t="s">
        <v>2529</v>
      </c>
      <c r="B215">
        <v>368.04</v>
      </c>
      <c r="D215" s="11" t="s">
        <v>2529</v>
      </c>
      <c r="E215">
        <v>368.04</v>
      </c>
    </row>
    <row r="216" spans="1:5">
      <c r="A216" s="11" t="s">
        <v>4365</v>
      </c>
      <c r="B216">
        <v>368.82000000000011</v>
      </c>
      <c r="D216" s="11" t="s">
        <v>4365</v>
      </c>
      <c r="E216">
        <v>368.82000000000011</v>
      </c>
    </row>
    <row r="217" spans="1:5">
      <c r="A217" s="11" t="s">
        <v>1401</v>
      </c>
      <c r="B217">
        <v>-49.869599999999743</v>
      </c>
      <c r="D217" s="11" t="s">
        <v>1401</v>
      </c>
      <c r="E217">
        <v>-49.869599999999743</v>
      </c>
    </row>
    <row r="218" spans="1:5">
      <c r="A218" s="11" t="s">
        <v>4955</v>
      </c>
      <c r="B218">
        <v>78.78</v>
      </c>
      <c r="D218" s="11" t="s">
        <v>4955</v>
      </c>
      <c r="E218">
        <v>78.78</v>
      </c>
    </row>
    <row r="219" spans="1:5">
      <c r="A219" s="11" t="s">
        <v>7802</v>
      </c>
      <c r="B219">
        <v>361.8</v>
      </c>
      <c r="D219" s="11" t="s">
        <v>7802</v>
      </c>
      <c r="E219">
        <v>361.8</v>
      </c>
    </row>
    <row r="220" spans="1:5">
      <c r="A220" s="11" t="s">
        <v>2858</v>
      </c>
      <c r="B220">
        <v>252.84</v>
      </c>
      <c r="D220" s="11" t="s">
        <v>2858</v>
      </c>
      <c r="E220">
        <v>252.84</v>
      </c>
    </row>
    <row r="221" spans="1:5">
      <c r="A221" s="11" t="s">
        <v>5248</v>
      </c>
      <c r="B221">
        <v>71.88</v>
      </c>
      <c r="D221" s="11" t="s">
        <v>5248</v>
      </c>
      <c r="E221">
        <v>71.88</v>
      </c>
    </row>
    <row r="222" spans="1:5">
      <c r="A222" s="11" t="s">
        <v>8064</v>
      </c>
      <c r="B222">
        <v>130.32</v>
      </c>
      <c r="D222" s="11" t="s">
        <v>8064</v>
      </c>
      <c r="E222">
        <v>130.32</v>
      </c>
    </row>
    <row r="223" spans="1:5">
      <c r="A223" s="11" t="s">
        <v>868</v>
      </c>
      <c r="B223">
        <v>522.7199999999998</v>
      </c>
      <c r="D223" s="11" t="s">
        <v>868</v>
      </c>
      <c r="E223">
        <v>522.7199999999998</v>
      </c>
    </row>
    <row r="224" spans="1:5">
      <c r="A224" s="11" t="s">
        <v>6773</v>
      </c>
      <c r="B224">
        <v>76.339999999999989</v>
      </c>
      <c r="D224" s="11" t="s">
        <v>6773</v>
      </c>
      <c r="E224">
        <v>76.339999999999989</v>
      </c>
    </row>
    <row r="225" spans="1:5">
      <c r="A225" s="11" t="s">
        <v>1188</v>
      </c>
      <c r="B225">
        <v>827.61</v>
      </c>
      <c r="D225" s="11" t="s">
        <v>1188</v>
      </c>
      <c r="E225">
        <v>827.61</v>
      </c>
    </row>
    <row r="226" spans="1:5">
      <c r="A226" s="11" t="s">
        <v>1590</v>
      </c>
      <c r="B226">
        <v>460.62</v>
      </c>
      <c r="D226" s="11" t="s">
        <v>1590</v>
      </c>
      <c r="E226">
        <v>460.62</v>
      </c>
    </row>
    <row r="227" spans="1:5">
      <c r="A227" s="11" t="s">
        <v>180</v>
      </c>
      <c r="B227">
        <v>4556.6175000000003</v>
      </c>
      <c r="D227" s="11" t="s">
        <v>180</v>
      </c>
      <c r="E227">
        <v>4556.6175000000003</v>
      </c>
    </row>
    <row r="228" spans="1:5">
      <c r="A228" s="11" t="s">
        <v>1659</v>
      </c>
      <c r="B228">
        <v>-597.78660000000048</v>
      </c>
      <c r="D228" s="11" t="s">
        <v>1659</v>
      </c>
      <c r="E228">
        <v>-597.78660000000048</v>
      </c>
    </row>
    <row r="229" spans="1:5">
      <c r="A229" s="11" t="s">
        <v>847</v>
      </c>
      <c r="B229">
        <v>1286.2566999999997</v>
      </c>
      <c r="D229" s="11" t="s">
        <v>847</v>
      </c>
      <c r="E229">
        <v>1286.2566999999997</v>
      </c>
    </row>
    <row r="230" spans="1:5">
      <c r="A230" s="11" t="s">
        <v>1313</v>
      </c>
      <c r="B230">
        <v>43.32</v>
      </c>
      <c r="D230" s="11" t="s">
        <v>1313</v>
      </c>
      <c r="E230">
        <v>43.32</v>
      </c>
    </row>
    <row r="231" spans="1:5">
      <c r="A231" s="11" t="s">
        <v>8405</v>
      </c>
      <c r="B231">
        <v>136.28829999999999</v>
      </c>
      <c r="D231" s="11" t="s">
        <v>8405</v>
      </c>
      <c r="E231">
        <v>136.28829999999999</v>
      </c>
    </row>
    <row r="232" spans="1:5">
      <c r="A232" s="11" t="s">
        <v>10037</v>
      </c>
      <c r="B232">
        <v>25.2</v>
      </c>
      <c r="D232" s="11" t="s">
        <v>10037</v>
      </c>
      <c r="E232">
        <v>25.2</v>
      </c>
    </row>
    <row r="233" spans="1:5">
      <c r="A233" s="11" t="s">
        <v>6240</v>
      </c>
      <c r="B233">
        <v>11.94</v>
      </c>
      <c r="D233" s="11" t="s">
        <v>6240</v>
      </c>
      <c r="E233">
        <v>11.94</v>
      </c>
    </row>
    <row r="234" spans="1:5">
      <c r="A234" s="11" t="s">
        <v>6274</v>
      </c>
      <c r="B234">
        <v>176.90000000000003</v>
      </c>
      <c r="D234" s="11" t="s">
        <v>6274</v>
      </c>
      <c r="E234">
        <v>176.90000000000003</v>
      </c>
    </row>
    <row r="235" spans="1:5">
      <c r="A235" s="11" t="s">
        <v>2714</v>
      </c>
      <c r="B235">
        <v>-1662.3119999999999</v>
      </c>
      <c r="D235" s="11" t="s">
        <v>2714</v>
      </c>
      <c r="E235">
        <v>-1662.3119999999999</v>
      </c>
    </row>
    <row r="236" spans="1:5">
      <c r="A236" s="11" t="s">
        <v>15305</v>
      </c>
      <c r="B236">
        <v>2.88</v>
      </c>
      <c r="D236" s="11" t="s">
        <v>15305</v>
      </c>
      <c r="E236">
        <v>2.88</v>
      </c>
    </row>
    <row r="237" spans="1:5">
      <c r="A237" s="11" t="s">
        <v>1444</v>
      </c>
      <c r="B237">
        <v>-1362.9</v>
      </c>
      <c r="D237" s="11" t="s">
        <v>1444</v>
      </c>
      <c r="E237">
        <v>-1362.9</v>
      </c>
    </row>
    <row r="238" spans="1:5">
      <c r="A238" s="11" t="s">
        <v>965</v>
      </c>
      <c r="B238">
        <v>1918.5036</v>
      </c>
      <c r="D238" s="11" t="s">
        <v>965</v>
      </c>
      <c r="E238">
        <v>1918.5036</v>
      </c>
    </row>
    <row r="239" spans="1:5">
      <c r="A239" s="11" t="s">
        <v>2091</v>
      </c>
      <c r="B239">
        <v>475.25199999999995</v>
      </c>
      <c r="D239" s="11" t="s">
        <v>2091</v>
      </c>
      <c r="E239">
        <v>475.25199999999995</v>
      </c>
    </row>
    <row r="240" spans="1:5">
      <c r="A240" s="11" t="s">
        <v>1058</v>
      </c>
      <c r="B240">
        <v>539.44319999999993</v>
      </c>
      <c r="D240" s="11" t="s">
        <v>1058</v>
      </c>
      <c r="E240">
        <v>539.44319999999993</v>
      </c>
    </row>
    <row r="241" spans="1:5">
      <c r="A241" s="11" t="s">
        <v>2916</v>
      </c>
      <c r="B241">
        <v>1423.44</v>
      </c>
      <c r="D241" s="11" t="s">
        <v>2916</v>
      </c>
      <c r="E241">
        <v>1423.44</v>
      </c>
    </row>
    <row r="242" spans="1:5">
      <c r="A242" s="11" t="s">
        <v>613</v>
      </c>
      <c r="B242">
        <v>-996.75000000000011</v>
      </c>
      <c r="D242" s="11" t="s">
        <v>613</v>
      </c>
      <c r="E242">
        <v>-996.75000000000011</v>
      </c>
    </row>
    <row r="243" spans="1:5">
      <c r="A243" s="11" t="s">
        <v>977</v>
      </c>
      <c r="B243">
        <v>120.31859999999988</v>
      </c>
      <c r="D243" s="11" t="s">
        <v>977</v>
      </c>
      <c r="E243">
        <v>120.31859999999988</v>
      </c>
    </row>
    <row r="244" spans="1:5">
      <c r="A244" s="11" t="s">
        <v>1335</v>
      </c>
      <c r="B244">
        <v>-55.355100000000078</v>
      </c>
      <c r="D244" s="11" t="s">
        <v>1335</v>
      </c>
      <c r="E244">
        <v>-55.355100000000078</v>
      </c>
    </row>
    <row r="245" spans="1:5">
      <c r="A245" s="11" t="s">
        <v>6728</v>
      </c>
      <c r="B245">
        <v>157.58999999999997</v>
      </c>
      <c r="D245" s="11" t="s">
        <v>6728</v>
      </c>
      <c r="E245">
        <v>157.58999999999997</v>
      </c>
    </row>
    <row r="246" spans="1:5">
      <c r="A246" s="11" t="s">
        <v>415</v>
      </c>
      <c r="B246">
        <v>1330.5299999999997</v>
      </c>
      <c r="D246" s="11" t="s">
        <v>415</v>
      </c>
      <c r="E246">
        <v>1330.5299999999997</v>
      </c>
    </row>
    <row r="247" spans="1:5">
      <c r="A247" s="11" t="s">
        <v>493</v>
      </c>
      <c r="B247">
        <v>1432.6020000000001</v>
      </c>
      <c r="D247" s="11" t="s">
        <v>493</v>
      </c>
      <c r="E247">
        <v>1432.6020000000001</v>
      </c>
    </row>
    <row r="248" spans="1:5">
      <c r="A248" s="11" t="s">
        <v>7651</v>
      </c>
      <c r="B248">
        <v>47.7</v>
      </c>
      <c r="D248" s="11" t="s">
        <v>7651</v>
      </c>
      <c r="E248">
        <v>47.7</v>
      </c>
    </row>
    <row r="249" spans="1:5">
      <c r="A249" s="11" t="s">
        <v>943</v>
      </c>
      <c r="B249">
        <v>1854.3300000000002</v>
      </c>
      <c r="D249" s="11" t="s">
        <v>943</v>
      </c>
      <c r="E249">
        <v>1854.3300000000002</v>
      </c>
    </row>
    <row r="250" spans="1:5">
      <c r="A250" s="11" t="s">
        <v>144</v>
      </c>
      <c r="B250">
        <v>1151.4000000000001</v>
      </c>
      <c r="D250" s="11" t="s">
        <v>144</v>
      </c>
      <c r="E250">
        <v>1151.4000000000001</v>
      </c>
    </row>
    <row r="251" spans="1:5">
      <c r="A251" s="11" t="s">
        <v>134</v>
      </c>
      <c r="B251">
        <v>1834.6499999999996</v>
      </c>
      <c r="D251" s="11" t="s">
        <v>134</v>
      </c>
      <c r="E251">
        <v>1834.6499999999996</v>
      </c>
    </row>
    <row r="252" spans="1:5">
      <c r="A252" s="11" t="s">
        <v>5350</v>
      </c>
      <c r="B252">
        <v>-430.72800000000001</v>
      </c>
      <c r="D252" s="11" t="s">
        <v>5350</v>
      </c>
      <c r="E252">
        <v>-430.72800000000001</v>
      </c>
    </row>
    <row r="253" spans="1:5">
      <c r="A253" s="11" t="s">
        <v>6453</v>
      </c>
      <c r="B253">
        <v>107.80200000000001</v>
      </c>
      <c r="D253" s="11" t="s">
        <v>6453</v>
      </c>
      <c r="E253">
        <v>107.80200000000001</v>
      </c>
    </row>
    <row r="254" spans="1:5">
      <c r="A254" s="11" t="s">
        <v>2822</v>
      </c>
      <c r="B254">
        <v>-1.9307999999999981</v>
      </c>
      <c r="D254" s="11" t="s">
        <v>2822</v>
      </c>
      <c r="E254">
        <v>-1.9307999999999981</v>
      </c>
    </row>
    <row r="255" spans="1:5">
      <c r="A255" s="11" t="s">
        <v>2657</v>
      </c>
      <c r="B255">
        <v>358.32</v>
      </c>
      <c r="D255" s="11" t="s">
        <v>2657</v>
      </c>
      <c r="E255">
        <v>358.32</v>
      </c>
    </row>
    <row r="256" spans="1:5">
      <c r="A256" s="11" t="s">
        <v>11563</v>
      </c>
      <c r="B256">
        <v>-6.911999999999999</v>
      </c>
      <c r="D256" s="11" t="s">
        <v>11563</v>
      </c>
      <c r="E256">
        <v>-6.911999999999999</v>
      </c>
    </row>
    <row r="257" spans="1:5">
      <c r="A257" s="11" t="s">
        <v>5866</v>
      </c>
      <c r="B257">
        <v>68.040000000000006</v>
      </c>
      <c r="D257" s="11" t="s">
        <v>5866</v>
      </c>
      <c r="E257">
        <v>68.040000000000006</v>
      </c>
    </row>
    <row r="258" spans="1:5">
      <c r="A258" s="11" t="s">
        <v>4539</v>
      </c>
      <c r="B258">
        <v>-54.305999999999983</v>
      </c>
      <c r="D258" s="11" t="s">
        <v>4539</v>
      </c>
      <c r="E258">
        <v>-54.305999999999983</v>
      </c>
    </row>
    <row r="259" spans="1:5">
      <c r="A259" s="11" t="s">
        <v>8797</v>
      </c>
      <c r="B259">
        <v>267.96319999999997</v>
      </c>
      <c r="D259" s="11" t="s">
        <v>8797</v>
      </c>
      <c r="E259">
        <v>267.96319999999997</v>
      </c>
    </row>
    <row r="260" spans="1:5">
      <c r="A260" s="11" t="s">
        <v>1851</v>
      </c>
      <c r="B260">
        <v>684.57</v>
      </c>
      <c r="D260" s="11" t="s">
        <v>1851</v>
      </c>
      <c r="E260">
        <v>684.57</v>
      </c>
    </row>
    <row r="261" spans="1:5">
      <c r="A261" s="11" t="s">
        <v>536</v>
      </c>
      <c r="B261">
        <v>6.9599999999999991</v>
      </c>
      <c r="D261" s="11" t="s">
        <v>536</v>
      </c>
      <c r="E261">
        <v>6.9599999999999991</v>
      </c>
    </row>
    <row r="262" spans="1:5">
      <c r="A262" s="11" t="s">
        <v>2888</v>
      </c>
      <c r="B262">
        <v>1.8</v>
      </c>
      <c r="D262" s="11" t="s">
        <v>2888</v>
      </c>
      <c r="E262">
        <v>1.8</v>
      </c>
    </row>
    <row r="263" spans="1:5">
      <c r="A263" s="11" t="s">
        <v>6128</v>
      </c>
      <c r="B263">
        <v>181.44</v>
      </c>
      <c r="D263" s="11" t="s">
        <v>6128</v>
      </c>
      <c r="E263">
        <v>181.44</v>
      </c>
    </row>
    <row r="264" spans="1:5">
      <c r="A264" s="11" t="s">
        <v>337</v>
      </c>
      <c r="B264">
        <v>1677.7200000000003</v>
      </c>
      <c r="D264" s="11" t="s">
        <v>337</v>
      </c>
      <c r="E264">
        <v>1677.7200000000003</v>
      </c>
    </row>
    <row r="265" spans="1:5">
      <c r="A265" s="11" t="s">
        <v>1903</v>
      </c>
      <c r="B265">
        <v>2495.1888000000004</v>
      </c>
      <c r="D265" s="11" t="s">
        <v>1903</v>
      </c>
      <c r="E265">
        <v>2495.1888000000004</v>
      </c>
    </row>
    <row r="266" spans="1:5">
      <c r="A266" s="11" t="s">
        <v>374</v>
      </c>
      <c r="B266">
        <v>2425.2600000000002</v>
      </c>
      <c r="D266" s="11" t="s">
        <v>374</v>
      </c>
      <c r="E266">
        <v>2425.2600000000002</v>
      </c>
    </row>
    <row r="267" spans="1:5">
      <c r="A267" s="11" t="s">
        <v>5698</v>
      </c>
      <c r="B267">
        <v>0</v>
      </c>
      <c r="D267" s="11" t="s">
        <v>5698</v>
      </c>
      <c r="E267">
        <v>0</v>
      </c>
    </row>
    <row r="268" spans="1:5">
      <c r="A268" s="11" t="s">
        <v>10850</v>
      </c>
      <c r="B268">
        <v>11.092499999999999</v>
      </c>
      <c r="D268" s="11" t="s">
        <v>10850</v>
      </c>
      <c r="E268">
        <v>11.092499999999999</v>
      </c>
    </row>
    <row r="269" spans="1:5">
      <c r="A269" s="11" t="s">
        <v>521</v>
      </c>
      <c r="B269">
        <v>582.6</v>
      </c>
      <c r="D269" s="11" t="s">
        <v>521</v>
      </c>
      <c r="E269">
        <v>582.6</v>
      </c>
    </row>
    <row r="270" spans="1:5">
      <c r="A270" s="11" t="s">
        <v>6085</v>
      </c>
      <c r="B270">
        <v>139.91999999999999</v>
      </c>
      <c r="D270" s="11" t="s">
        <v>6085</v>
      </c>
      <c r="E270">
        <v>139.91999999999999</v>
      </c>
    </row>
    <row r="271" spans="1:5">
      <c r="A271" s="11" t="s">
        <v>8573</v>
      </c>
      <c r="B271">
        <v>29.16</v>
      </c>
      <c r="D271" s="11" t="s">
        <v>8573</v>
      </c>
      <c r="E271">
        <v>29.16</v>
      </c>
    </row>
    <row r="272" spans="1:5">
      <c r="A272" s="11" t="s">
        <v>6571</v>
      </c>
      <c r="B272">
        <v>5.28</v>
      </c>
      <c r="D272" s="11" t="s">
        <v>6571</v>
      </c>
      <c r="E272">
        <v>5.28</v>
      </c>
    </row>
    <row r="273" spans="1:5">
      <c r="A273" s="11" t="s">
        <v>2107</v>
      </c>
      <c r="B273">
        <v>439.19999999999987</v>
      </c>
      <c r="D273" s="11" t="s">
        <v>2107</v>
      </c>
      <c r="E273">
        <v>439.19999999999987</v>
      </c>
    </row>
    <row r="274" spans="1:5">
      <c r="A274" s="11" t="s">
        <v>3421</v>
      </c>
      <c r="B274">
        <v>752.6400000000001</v>
      </c>
      <c r="D274" s="11" t="s">
        <v>3421</v>
      </c>
      <c r="E274">
        <v>752.6400000000001</v>
      </c>
    </row>
    <row r="275" spans="1:5">
      <c r="A275" s="11" t="s">
        <v>6312</v>
      </c>
      <c r="B275">
        <v>20.100000000000001</v>
      </c>
      <c r="D275" s="11" t="s">
        <v>6312</v>
      </c>
      <c r="E275">
        <v>20.100000000000001</v>
      </c>
    </row>
    <row r="276" spans="1:5">
      <c r="A276" s="11" t="s">
        <v>6868</v>
      </c>
      <c r="B276">
        <v>118.476</v>
      </c>
      <c r="D276" s="11" t="s">
        <v>6868</v>
      </c>
      <c r="E276">
        <v>118.476</v>
      </c>
    </row>
    <row r="277" spans="1:5">
      <c r="A277" s="11" t="s">
        <v>5446</v>
      </c>
      <c r="B277">
        <v>1.92</v>
      </c>
      <c r="D277" s="11" t="s">
        <v>5446</v>
      </c>
      <c r="E277">
        <v>1.92</v>
      </c>
    </row>
    <row r="278" spans="1:5">
      <c r="A278" s="11" t="s">
        <v>211</v>
      </c>
      <c r="B278">
        <v>818.28</v>
      </c>
      <c r="D278" s="11" t="s">
        <v>211</v>
      </c>
      <c r="E278">
        <v>818.28</v>
      </c>
    </row>
    <row r="279" spans="1:5">
      <c r="A279" s="11" t="s">
        <v>672</v>
      </c>
      <c r="B279">
        <v>1883.2800000000002</v>
      </c>
      <c r="D279" s="11" t="s">
        <v>672</v>
      </c>
      <c r="E279">
        <v>1883.2800000000002</v>
      </c>
    </row>
    <row r="280" spans="1:5">
      <c r="A280" s="11" t="s">
        <v>6372</v>
      </c>
      <c r="B280">
        <v>21</v>
      </c>
      <c r="D280" s="11" t="s">
        <v>6372</v>
      </c>
      <c r="E280">
        <v>21</v>
      </c>
    </row>
    <row r="281" spans="1:5">
      <c r="A281" s="11" t="s">
        <v>16763</v>
      </c>
      <c r="B281">
        <v>-67.409999999999968</v>
      </c>
      <c r="D281" s="11" t="s">
        <v>16763</v>
      </c>
      <c r="E281">
        <v>-67.409999999999968</v>
      </c>
    </row>
    <row r="282" spans="1:5">
      <c r="A282" s="11" t="s">
        <v>6145</v>
      </c>
      <c r="B282">
        <v>163.56</v>
      </c>
      <c r="D282" s="11" t="s">
        <v>6145</v>
      </c>
      <c r="E282">
        <v>163.56</v>
      </c>
    </row>
    <row r="283" spans="1:5">
      <c r="A283" s="11" t="s">
        <v>1180</v>
      </c>
      <c r="B283">
        <v>1420.2900000000002</v>
      </c>
      <c r="D283" s="11" t="s">
        <v>1180</v>
      </c>
      <c r="E283">
        <v>1420.2900000000002</v>
      </c>
    </row>
    <row r="284" spans="1:5">
      <c r="A284" s="11" t="s">
        <v>5597</v>
      </c>
      <c r="B284">
        <v>116.52</v>
      </c>
      <c r="D284" s="11" t="s">
        <v>5597</v>
      </c>
      <c r="E284">
        <v>116.52</v>
      </c>
    </row>
    <row r="285" spans="1:5">
      <c r="A285" s="11" t="s">
        <v>10767</v>
      </c>
      <c r="B285">
        <v>1.05</v>
      </c>
      <c r="D285" s="11" t="s">
        <v>10767</v>
      </c>
      <c r="E285">
        <v>1.05</v>
      </c>
    </row>
    <row r="286" spans="1:5">
      <c r="A286" s="11" t="s">
        <v>9959</v>
      </c>
      <c r="B286">
        <v>2.7</v>
      </c>
      <c r="D286" s="11" t="s">
        <v>9959</v>
      </c>
      <c r="E286">
        <v>2.7</v>
      </c>
    </row>
    <row r="287" spans="1:5">
      <c r="A287" s="11" t="s">
        <v>6607</v>
      </c>
      <c r="B287">
        <v>114.48</v>
      </c>
      <c r="D287" s="11" t="s">
        <v>6607</v>
      </c>
      <c r="E287">
        <v>114.48</v>
      </c>
    </row>
    <row r="288" spans="1:5">
      <c r="A288" s="11" t="s">
        <v>4183</v>
      </c>
      <c r="B288">
        <v>-2045.2319999999997</v>
      </c>
      <c r="D288" s="11" t="s">
        <v>4183</v>
      </c>
      <c r="E288">
        <v>-2045.2319999999997</v>
      </c>
    </row>
    <row r="289" spans="1:5">
      <c r="A289" s="11" t="s">
        <v>6411</v>
      </c>
      <c r="B289">
        <v>91.08</v>
      </c>
      <c r="D289" s="11" t="s">
        <v>6411</v>
      </c>
      <c r="E289">
        <v>91.08</v>
      </c>
    </row>
    <row r="290" spans="1:5">
      <c r="A290" s="11" t="s">
        <v>16240</v>
      </c>
      <c r="B290">
        <v>-8.4240000000000013</v>
      </c>
      <c r="D290" s="11" t="s">
        <v>16240</v>
      </c>
      <c r="E290">
        <v>-8.4240000000000013</v>
      </c>
    </row>
    <row r="291" spans="1:5">
      <c r="A291" s="11" t="s">
        <v>764</v>
      </c>
      <c r="B291">
        <v>-615.61800000000017</v>
      </c>
      <c r="D291" s="11" t="s">
        <v>764</v>
      </c>
      <c r="E291">
        <v>-615.61800000000017</v>
      </c>
    </row>
    <row r="292" spans="1:5">
      <c r="A292" s="11" t="s">
        <v>3823</v>
      </c>
      <c r="B292">
        <v>199.70575999999997</v>
      </c>
      <c r="D292" s="11" t="s">
        <v>3823</v>
      </c>
      <c r="E292">
        <v>199.70575999999997</v>
      </c>
    </row>
    <row r="293" spans="1:5">
      <c r="A293" s="11" t="s">
        <v>1958</v>
      </c>
      <c r="B293">
        <v>215.27399999999994</v>
      </c>
      <c r="D293" s="11" t="s">
        <v>1958</v>
      </c>
      <c r="E293">
        <v>215.27399999999994</v>
      </c>
    </row>
    <row r="294" spans="1:5">
      <c r="A294" s="11" t="s">
        <v>1423</v>
      </c>
      <c r="B294">
        <v>35</v>
      </c>
      <c r="D294" s="11" t="s">
        <v>1423</v>
      </c>
      <c r="E294">
        <v>35</v>
      </c>
    </row>
    <row r="295" spans="1:5">
      <c r="A295" s="11" t="s">
        <v>891</v>
      </c>
      <c r="B295">
        <v>276.17400000000004</v>
      </c>
      <c r="D295" s="11" t="s">
        <v>891</v>
      </c>
      <c r="E295">
        <v>276.17400000000004</v>
      </c>
    </row>
    <row r="296" spans="1:5">
      <c r="A296" s="11" t="s">
        <v>9038</v>
      </c>
      <c r="B296">
        <v>59.64</v>
      </c>
      <c r="D296" s="11" t="s">
        <v>9038</v>
      </c>
      <c r="E296">
        <v>59.64</v>
      </c>
    </row>
    <row r="297" spans="1:5">
      <c r="A297" s="11" t="s">
        <v>4427</v>
      </c>
      <c r="B297">
        <v>92.82</v>
      </c>
      <c r="D297" s="11" t="s">
        <v>4427</v>
      </c>
      <c r="E297">
        <v>92.82</v>
      </c>
    </row>
    <row r="298" spans="1:5">
      <c r="A298" s="11" t="s">
        <v>6094</v>
      </c>
      <c r="B298">
        <v>-368.21200000000005</v>
      </c>
      <c r="D298" s="11" t="s">
        <v>6094</v>
      </c>
      <c r="E298">
        <v>-368.21200000000005</v>
      </c>
    </row>
    <row r="299" spans="1:5">
      <c r="A299" s="11" t="s">
        <v>4416</v>
      </c>
      <c r="B299">
        <v>838.74000000000012</v>
      </c>
      <c r="D299" s="11" t="s">
        <v>4416</v>
      </c>
      <c r="E299">
        <v>838.74000000000012</v>
      </c>
    </row>
    <row r="300" spans="1:5">
      <c r="A300" s="11" t="s">
        <v>6857</v>
      </c>
      <c r="B300">
        <v>1.08</v>
      </c>
      <c r="D300" s="11" t="s">
        <v>6857</v>
      </c>
      <c r="E300">
        <v>1.08</v>
      </c>
    </row>
    <row r="301" spans="1:5">
      <c r="A301" s="11" t="s">
        <v>4603</v>
      </c>
      <c r="B301">
        <v>519.30000000000007</v>
      </c>
      <c r="D301" s="11" t="s">
        <v>4603</v>
      </c>
      <c r="E301">
        <v>519.30000000000007</v>
      </c>
    </row>
    <row r="302" spans="1:5">
      <c r="A302" s="11" t="s">
        <v>6929</v>
      </c>
      <c r="B302">
        <v>30.24</v>
      </c>
      <c r="D302" s="11" t="s">
        <v>6929</v>
      </c>
      <c r="E302">
        <v>30.24</v>
      </c>
    </row>
    <row r="303" spans="1:5">
      <c r="A303" s="11" t="s">
        <v>2785</v>
      </c>
      <c r="B303">
        <v>154.74</v>
      </c>
      <c r="D303" s="11" t="s">
        <v>2785</v>
      </c>
      <c r="E303">
        <v>154.74</v>
      </c>
    </row>
    <row r="304" spans="1:5">
      <c r="A304" s="11" t="s">
        <v>1781</v>
      </c>
      <c r="B304">
        <v>332.15999999999997</v>
      </c>
      <c r="D304" s="11" t="s">
        <v>1781</v>
      </c>
      <c r="E304">
        <v>332.15999999999997</v>
      </c>
    </row>
    <row r="305" spans="1:5">
      <c r="A305" s="11" t="s">
        <v>4212</v>
      </c>
      <c r="B305">
        <v>47.3</v>
      </c>
      <c r="D305" s="11" t="s">
        <v>4212</v>
      </c>
      <c r="E305">
        <v>47.3</v>
      </c>
    </row>
    <row r="306" spans="1:5">
      <c r="A306" s="11" t="s">
        <v>4847</v>
      </c>
      <c r="B306">
        <v>292.89980000000003</v>
      </c>
      <c r="D306" s="11" t="s">
        <v>4847</v>
      </c>
      <c r="E306">
        <v>292.89980000000003</v>
      </c>
    </row>
    <row r="307" spans="1:5">
      <c r="A307" s="11" t="s">
        <v>481</v>
      </c>
      <c r="B307">
        <v>-1348.623</v>
      </c>
      <c r="D307" s="11" t="s">
        <v>481</v>
      </c>
      <c r="E307">
        <v>-1348.623</v>
      </c>
    </row>
    <row r="308" spans="1:5">
      <c r="A308" s="11" t="s">
        <v>5304</v>
      </c>
      <c r="B308">
        <v>96.12</v>
      </c>
      <c r="D308" s="11" t="s">
        <v>5304</v>
      </c>
      <c r="E308">
        <v>96.12</v>
      </c>
    </row>
    <row r="309" spans="1:5">
      <c r="A309" s="11" t="s">
        <v>2023</v>
      </c>
      <c r="B309">
        <v>330.48</v>
      </c>
      <c r="D309" s="11" t="s">
        <v>2023</v>
      </c>
      <c r="E309">
        <v>330.48</v>
      </c>
    </row>
    <row r="310" spans="1:5">
      <c r="A310" s="11" t="s">
        <v>13576</v>
      </c>
      <c r="B310">
        <v>86.88</v>
      </c>
      <c r="D310" s="11" t="s">
        <v>13576</v>
      </c>
      <c r="E310">
        <v>86.88</v>
      </c>
    </row>
    <row r="311" spans="1:5">
      <c r="A311" s="11" t="s">
        <v>5591</v>
      </c>
      <c r="B311">
        <v>321</v>
      </c>
      <c r="D311" s="11" t="s">
        <v>5591</v>
      </c>
      <c r="E311">
        <v>321</v>
      </c>
    </row>
    <row r="312" spans="1:5">
      <c r="A312" s="11" t="s">
        <v>4827</v>
      </c>
      <c r="B312">
        <v>315.36</v>
      </c>
      <c r="D312" s="11" t="s">
        <v>4827</v>
      </c>
      <c r="E312">
        <v>315.36</v>
      </c>
    </row>
    <row r="313" spans="1:5">
      <c r="A313" s="11" t="s">
        <v>3188</v>
      </c>
      <c r="B313">
        <v>350.58000000000004</v>
      </c>
      <c r="D313" s="11" t="s">
        <v>3188</v>
      </c>
      <c r="E313">
        <v>350.58000000000004</v>
      </c>
    </row>
    <row r="314" spans="1:5">
      <c r="A314" s="11" t="s">
        <v>445</v>
      </c>
      <c r="B314">
        <v>1051.7400000000002</v>
      </c>
      <c r="D314" s="11" t="s">
        <v>445</v>
      </c>
      <c r="E314">
        <v>1051.7400000000002</v>
      </c>
    </row>
    <row r="315" spans="1:5">
      <c r="A315" s="11" t="s">
        <v>950</v>
      </c>
      <c r="B315">
        <v>3702.4289999999996</v>
      </c>
      <c r="D315" s="11" t="s">
        <v>950</v>
      </c>
      <c r="E315">
        <v>3702.4289999999996</v>
      </c>
    </row>
    <row r="316" spans="1:5">
      <c r="A316" s="11" t="s">
        <v>5132</v>
      </c>
      <c r="B316">
        <v>-203.06</v>
      </c>
      <c r="D316" s="11" t="s">
        <v>5132</v>
      </c>
      <c r="E316">
        <v>-203.06</v>
      </c>
    </row>
    <row r="317" spans="1:5">
      <c r="A317" s="11" t="s">
        <v>1842</v>
      </c>
      <c r="B317">
        <v>1140.1499999999999</v>
      </c>
      <c r="D317" s="11" t="s">
        <v>1842</v>
      </c>
      <c r="E317">
        <v>1140.1499999999999</v>
      </c>
    </row>
    <row r="318" spans="1:5">
      <c r="A318" s="11" t="s">
        <v>17223</v>
      </c>
      <c r="B318">
        <v>124.6752</v>
      </c>
      <c r="D318" s="11" t="s">
        <v>17223</v>
      </c>
      <c r="E318">
        <v>124.6752</v>
      </c>
    </row>
    <row r="319" spans="1:5">
      <c r="A319" s="11" t="s">
        <v>955</v>
      </c>
      <c r="B319">
        <v>29.46</v>
      </c>
      <c r="D319" s="11" t="s">
        <v>955</v>
      </c>
      <c r="E319">
        <v>29.46</v>
      </c>
    </row>
    <row r="320" spans="1:5">
      <c r="A320" s="11" t="s">
        <v>9911</v>
      </c>
      <c r="B320">
        <v>8.1999999999999993</v>
      </c>
      <c r="D320" s="11" t="s">
        <v>9911</v>
      </c>
      <c r="E320">
        <v>8.1999999999999993</v>
      </c>
    </row>
    <row r="321" spans="1:5">
      <c r="A321" s="11" t="s">
        <v>1311</v>
      </c>
      <c r="B321">
        <v>837.67999999999972</v>
      </c>
      <c r="D321" s="11" t="s">
        <v>1311</v>
      </c>
      <c r="E321">
        <v>837.67999999999972</v>
      </c>
    </row>
    <row r="322" spans="1:5">
      <c r="A322" s="11" t="s">
        <v>3858</v>
      </c>
      <c r="B322">
        <v>1.92</v>
      </c>
      <c r="D322" s="11" t="s">
        <v>3858</v>
      </c>
      <c r="E322">
        <v>1.92</v>
      </c>
    </row>
    <row r="323" spans="1:5">
      <c r="A323" s="11" t="s">
        <v>2077</v>
      </c>
      <c r="B323">
        <v>90</v>
      </c>
      <c r="D323" s="11" t="s">
        <v>2077</v>
      </c>
      <c r="E323">
        <v>90</v>
      </c>
    </row>
    <row r="324" spans="1:5">
      <c r="A324" s="11" t="s">
        <v>2056</v>
      </c>
      <c r="B324">
        <v>300.89999999999998</v>
      </c>
      <c r="D324" s="11" t="s">
        <v>2056</v>
      </c>
      <c r="E324">
        <v>300.89999999999998</v>
      </c>
    </row>
    <row r="325" spans="1:5">
      <c r="A325" s="11" t="s">
        <v>9154</v>
      </c>
      <c r="B325">
        <v>59.16</v>
      </c>
      <c r="D325" s="11" t="s">
        <v>9154</v>
      </c>
      <c r="E325">
        <v>59.16</v>
      </c>
    </row>
    <row r="326" spans="1:5">
      <c r="A326" s="11" t="s">
        <v>437</v>
      </c>
      <c r="B326">
        <v>33.96</v>
      </c>
      <c r="D326" s="11" t="s">
        <v>437</v>
      </c>
      <c r="E326">
        <v>33.96</v>
      </c>
    </row>
    <row r="327" spans="1:5">
      <c r="A327" s="11" t="s">
        <v>3534</v>
      </c>
      <c r="B327">
        <v>9.9600000000000009</v>
      </c>
      <c r="D327" s="11" t="s">
        <v>3534</v>
      </c>
      <c r="E327">
        <v>9.9600000000000009</v>
      </c>
    </row>
    <row r="328" spans="1:5">
      <c r="A328" s="11" t="s">
        <v>10025</v>
      </c>
      <c r="B328">
        <v>74.7</v>
      </c>
      <c r="D328" s="11" t="s">
        <v>10025</v>
      </c>
      <c r="E328">
        <v>74.7</v>
      </c>
    </row>
    <row r="329" spans="1:5">
      <c r="A329" s="11" t="s">
        <v>5023</v>
      </c>
      <c r="B329">
        <v>15.6</v>
      </c>
      <c r="D329" s="11" t="s">
        <v>5023</v>
      </c>
      <c r="E329">
        <v>15.6</v>
      </c>
    </row>
    <row r="330" spans="1:5">
      <c r="A330" s="11" t="s">
        <v>5339</v>
      </c>
      <c r="B330">
        <v>485.28</v>
      </c>
      <c r="D330" s="11" t="s">
        <v>5339</v>
      </c>
      <c r="E330">
        <v>485.28</v>
      </c>
    </row>
    <row r="331" spans="1:5">
      <c r="A331" s="11" t="s">
        <v>3974</v>
      </c>
      <c r="B331">
        <v>251.52</v>
      </c>
      <c r="D331" s="11" t="s">
        <v>3974</v>
      </c>
      <c r="E331">
        <v>251.52</v>
      </c>
    </row>
    <row r="332" spans="1:5">
      <c r="A332" s="11" t="s">
        <v>3373</v>
      </c>
      <c r="B332">
        <v>49.560000000000016</v>
      </c>
      <c r="D332" s="11" t="s">
        <v>3373</v>
      </c>
      <c r="E332">
        <v>49.560000000000016</v>
      </c>
    </row>
    <row r="333" spans="1:5">
      <c r="A333" s="11" t="s">
        <v>6621</v>
      </c>
      <c r="B333">
        <v>1164.2518999999995</v>
      </c>
      <c r="D333" s="11" t="s">
        <v>6621</v>
      </c>
      <c r="E333">
        <v>1164.2518999999995</v>
      </c>
    </row>
    <row r="334" spans="1:5">
      <c r="A334" s="11" t="s">
        <v>7035</v>
      </c>
      <c r="B334">
        <v>101.7</v>
      </c>
      <c r="D334" s="11" t="s">
        <v>7035</v>
      </c>
      <c r="E334">
        <v>101.7</v>
      </c>
    </row>
    <row r="335" spans="1:5">
      <c r="A335" s="11" t="s">
        <v>1275</v>
      </c>
      <c r="B335">
        <v>455.76</v>
      </c>
      <c r="D335" s="11" t="s">
        <v>1275</v>
      </c>
      <c r="E335">
        <v>455.76</v>
      </c>
    </row>
    <row r="336" spans="1:5">
      <c r="A336" s="11" t="s">
        <v>8994</v>
      </c>
      <c r="B336">
        <v>0</v>
      </c>
      <c r="D336" s="11" t="s">
        <v>8994</v>
      </c>
      <c r="E336">
        <v>0</v>
      </c>
    </row>
    <row r="337" spans="1:5">
      <c r="A337" s="11" t="s">
        <v>3880</v>
      </c>
      <c r="B337">
        <v>1501.5710000000001</v>
      </c>
      <c r="D337" s="11" t="s">
        <v>3880</v>
      </c>
      <c r="E337">
        <v>1501.5710000000001</v>
      </c>
    </row>
    <row r="338" spans="1:5">
      <c r="A338" s="11" t="s">
        <v>1303</v>
      </c>
      <c r="B338">
        <v>154.6</v>
      </c>
      <c r="D338" s="11" t="s">
        <v>1303</v>
      </c>
      <c r="E338">
        <v>154.6</v>
      </c>
    </row>
    <row r="339" spans="1:5">
      <c r="A339" s="11" t="s">
        <v>3804</v>
      </c>
      <c r="B339">
        <v>237.29999999999998</v>
      </c>
      <c r="D339" s="11" t="s">
        <v>3804</v>
      </c>
      <c r="E339">
        <v>237.29999999999998</v>
      </c>
    </row>
    <row r="340" spans="1:5">
      <c r="A340" s="11" t="s">
        <v>6581</v>
      </c>
      <c r="B340">
        <v>-36.255999999999993</v>
      </c>
      <c r="D340" s="11" t="s">
        <v>6581</v>
      </c>
      <c r="E340">
        <v>-36.255999999999993</v>
      </c>
    </row>
    <row r="341" spans="1:5">
      <c r="A341" s="11" t="s">
        <v>2690</v>
      </c>
      <c r="B341">
        <v>55.4</v>
      </c>
      <c r="D341" s="11" t="s">
        <v>2690</v>
      </c>
      <c r="E341">
        <v>55.4</v>
      </c>
    </row>
    <row r="342" spans="1:5">
      <c r="A342" s="11" t="s">
        <v>432</v>
      </c>
      <c r="B342">
        <v>571.19999999999993</v>
      </c>
      <c r="D342" s="11" t="s">
        <v>432</v>
      </c>
      <c r="E342">
        <v>571.19999999999993</v>
      </c>
    </row>
    <row r="343" spans="1:5">
      <c r="A343" s="11" t="s">
        <v>2764</v>
      </c>
      <c r="B343">
        <v>260.98200000000003</v>
      </c>
      <c r="D343" s="11" t="s">
        <v>2764</v>
      </c>
      <c r="E343">
        <v>260.98200000000003</v>
      </c>
    </row>
    <row r="344" spans="1:5">
      <c r="A344" s="11" t="s">
        <v>12563</v>
      </c>
      <c r="B344">
        <v>9.7200000000000006</v>
      </c>
      <c r="D344" s="11" t="s">
        <v>12563</v>
      </c>
      <c r="E344">
        <v>9.7200000000000006</v>
      </c>
    </row>
    <row r="345" spans="1:5">
      <c r="A345" s="11" t="s">
        <v>595</v>
      </c>
      <c r="B345">
        <v>2668.92</v>
      </c>
      <c r="D345" s="11" t="s">
        <v>595</v>
      </c>
      <c r="E345">
        <v>2668.92</v>
      </c>
    </row>
    <row r="346" spans="1:5">
      <c r="A346" s="11" t="s">
        <v>1912</v>
      </c>
      <c r="B346">
        <v>-10.66400000000003</v>
      </c>
      <c r="D346" s="11" t="s">
        <v>1912</v>
      </c>
      <c r="E346">
        <v>-10.66400000000003</v>
      </c>
    </row>
    <row r="347" spans="1:5">
      <c r="A347" s="11" t="s">
        <v>1876</v>
      </c>
      <c r="B347">
        <v>7154.1613000000016</v>
      </c>
      <c r="D347" s="11" t="s">
        <v>1876</v>
      </c>
      <c r="E347">
        <v>7154.1613000000016</v>
      </c>
    </row>
    <row r="348" spans="1:5">
      <c r="A348" s="11" t="s">
        <v>937</v>
      </c>
      <c r="B348">
        <v>527.61999999999989</v>
      </c>
      <c r="D348" s="11" t="s">
        <v>937</v>
      </c>
      <c r="E348">
        <v>527.61999999999989</v>
      </c>
    </row>
    <row r="349" spans="1:5">
      <c r="A349" s="11" t="s">
        <v>7472</v>
      </c>
      <c r="B349">
        <v>264.33</v>
      </c>
      <c r="D349" s="11" t="s">
        <v>7472</v>
      </c>
      <c r="E349">
        <v>264.33</v>
      </c>
    </row>
    <row r="350" spans="1:5">
      <c r="A350" s="11" t="s">
        <v>2806</v>
      </c>
      <c r="B350">
        <v>142.76</v>
      </c>
      <c r="D350" s="11" t="s">
        <v>2806</v>
      </c>
      <c r="E350">
        <v>142.76</v>
      </c>
    </row>
    <row r="351" spans="1:5">
      <c r="A351" s="11" t="s">
        <v>4203</v>
      </c>
      <c r="B351">
        <v>906.42039999999974</v>
      </c>
      <c r="D351" s="11" t="s">
        <v>4203</v>
      </c>
      <c r="E351">
        <v>906.42039999999974</v>
      </c>
    </row>
    <row r="352" spans="1:5">
      <c r="A352" s="11" t="s">
        <v>3800</v>
      </c>
      <c r="B352">
        <v>14.16</v>
      </c>
      <c r="D352" s="11" t="s">
        <v>3800</v>
      </c>
      <c r="E352">
        <v>14.16</v>
      </c>
    </row>
    <row r="353" spans="1:5">
      <c r="A353" s="11" t="s">
        <v>389</v>
      </c>
      <c r="B353">
        <v>337.57530000000003</v>
      </c>
      <c r="D353" s="11" t="s">
        <v>389</v>
      </c>
      <c r="E353">
        <v>337.57530000000003</v>
      </c>
    </row>
    <row r="354" spans="1:5">
      <c r="A354" s="11" t="s">
        <v>1437</v>
      </c>
      <c r="B354">
        <v>3487.6925999999999</v>
      </c>
      <c r="D354" s="11" t="s">
        <v>1437</v>
      </c>
      <c r="E354">
        <v>3487.6925999999999</v>
      </c>
    </row>
    <row r="355" spans="1:5">
      <c r="A355" s="11" t="s">
        <v>2908</v>
      </c>
      <c r="B355">
        <v>1513.7968000000001</v>
      </c>
      <c r="D355" s="11" t="s">
        <v>2908</v>
      </c>
      <c r="E355">
        <v>1513.7968000000001</v>
      </c>
    </row>
    <row r="356" spans="1:5">
      <c r="A356" s="11" t="s">
        <v>4624</v>
      </c>
      <c r="B356">
        <v>-409.13600000000002</v>
      </c>
      <c r="D356" s="11" t="s">
        <v>4624</v>
      </c>
      <c r="E356">
        <v>-409.13600000000002</v>
      </c>
    </row>
    <row r="357" spans="1:5">
      <c r="A357" s="11" t="s">
        <v>1984</v>
      </c>
      <c r="B357">
        <v>471.6</v>
      </c>
      <c r="D357" s="11" t="s">
        <v>1984</v>
      </c>
      <c r="E357">
        <v>471.6</v>
      </c>
    </row>
    <row r="358" spans="1:5">
      <c r="A358" s="11" t="s">
        <v>5305</v>
      </c>
      <c r="B358">
        <v>2.88</v>
      </c>
      <c r="D358" s="11" t="s">
        <v>5305</v>
      </c>
      <c r="E358">
        <v>2.88</v>
      </c>
    </row>
    <row r="359" spans="1:5">
      <c r="A359" s="11" t="s">
        <v>4572</v>
      </c>
      <c r="B359">
        <v>9.36</v>
      </c>
      <c r="D359" s="11" t="s">
        <v>4572</v>
      </c>
      <c r="E359">
        <v>9.36</v>
      </c>
    </row>
    <row r="360" spans="1:5">
      <c r="A360" s="11" t="s">
        <v>4889</v>
      </c>
      <c r="B360">
        <v>-123.54599999999999</v>
      </c>
      <c r="D360" s="11" t="s">
        <v>4889</v>
      </c>
      <c r="E360">
        <v>-123.54599999999999</v>
      </c>
    </row>
    <row r="361" spans="1:5">
      <c r="A361" s="11" t="s">
        <v>7017</v>
      </c>
      <c r="B361">
        <v>55.08</v>
      </c>
      <c r="D361" s="11" t="s">
        <v>7017</v>
      </c>
      <c r="E361">
        <v>55.08</v>
      </c>
    </row>
    <row r="362" spans="1:5">
      <c r="A362" s="11" t="s">
        <v>3686</v>
      </c>
      <c r="B362">
        <v>72.72</v>
      </c>
      <c r="D362" s="11" t="s">
        <v>3686</v>
      </c>
      <c r="E362">
        <v>72.72</v>
      </c>
    </row>
    <row r="363" spans="1:5">
      <c r="A363" s="11" t="s">
        <v>10611</v>
      </c>
      <c r="B363">
        <v>-41.901600000000009</v>
      </c>
      <c r="D363" s="11" t="s">
        <v>10611</v>
      </c>
      <c r="E363">
        <v>-41.901600000000009</v>
      </c>
    </row>
    <row r="364" spans="1:5">
      <c r="A364" s="11" t="s">
        <v>8941</v>
      </c>
      <c r="B364">
        <v>59.84</v>
      </c>
      <c r="D364" s="11" t="s">
        <v>8941</v>
      </c>
      <c r="E364">
        <v>59.84</v>
      </c>
    </row>
    <row r="365" spans="1:5">
      <c r="A365" s="11" t="s">
        <v>649</v>
      </c>
      <c r="B365">
        <v>-2118.6435000000001</v>
      </c>
      <c r="D365" s="11" t="s">
        <v>649</v>
      </c>
      <c r="E365">
        <v>-2118.6435000000001</v>
      </c>
    </row>
    <row r="366" spans="1:5">
      <c r="A366" s="11" t="s">
        <v>2300</v>
      </c>
      <c r="B366">
        <v>653.1</v>
      </c>
      <c r="D366" s="11" t="s">
        <v>2300</v>
      </c>
      <c r="E366">
        <v>653.1</v>
      </c>
    </row>
    <row r="367" spans="1:5">
      <c r="A367" s="11" t="s">
        <v>4637</v>
      </c>
      <c r="B367">
        <v>478.38000000000011</v>
      </c>
      <c r="D367" s="11" t="s">
        <v>4637</v>
      </c>
      <c r="E367">
        <v>478.38000000000011</v>
      </c>
    </row>
    <row r="368" spans="1:5">
      <c r="A368" s="11" t="s">
        <v>1417</v>
      </c>
      <c r="B368">
        <v>341.76</v>
      </c>
      <c r="D368" s="11" t="s">
        <v>1417</v>
      </c>
      <c r="E368">
        <v>341.76</v>
      </c>
    </row>
    <row r="369" spans="1:5">
      <c r="A369" s="11" t="s">
        <v>3848</v>
      </c>
      <c r="B369">
        <v>210.90690000000001</v>
      </c>
      <c r="D369" s="11" t="s">
        <v>3848</v>
      </c>
      <c r="E369">
        <v>210.90690000000001</v>
      </c>
    </row>
    <row r="370" spans="1:5">
      <c r="A370" s="11" t="s">
        <v>6149</v>
      </c>
      <c r="B370">
        <v>119.85</v>
      </c>
      <c r="D370" s="11" t="s">
        <v>6149</v>
      </c>
      <c r="E370">
        <v>119.85</v>
      </c>
    </row>
    <row r="371" spans="1:5">
      <c r="A371" s="11" t="s">
        <v>1119</v>
      </c>
      <c r="B371">
        <v>1963.5990999999999</v>
      </c>
      <c r="D371" s="11" t="s">
        <v>1119</v>
      </c>
      <c r="E371">
        <v>1963.5990999999999</v>
      </c>
    </row>
    <row r="372" spans="1:5">
      <c r="A372" s="11" t="s">
        <v>933</v>
      </c>
      <c r="B372">
        <v>117.64439999999999</v>
      </c>
      <c r="D372" s="11" t="s">
        <v>933</v>
      </c>
      <c r="E372">
        <v>117.64439999999999</v>
      </c>
    </row>
    <row r="373" spans="1:5">
      <c r="A373" s="11" t="s">
        <v>6467</v>
      </c>
      <c r="B373">
        <v>4622.4079000000002</v>
      </c>
      <c r="D373" s="11" t="s">
        <v>6467</v>
      </c>
      <c r="E373">
        <v>4622.4079000000002</v>
      </c>
    </row>
    <row r="374" spans="1:5">
      <c r="A374" s="11" t="s">
        <v>3681</v>
      </c>
      <c r="B374">
        <v>246.91890000000001</v>
      </c>
      <c r="D374" s="11" t="s">
        <v>3681</v>
      </c>
      <c r="E374">
        <v>246.91890000000001</v>
      </c>
    </row>
    <row r="375" spans="1:5">
      <c r="A375" s="11" t="s">
        <v>51</v>
      </c>
      <c r="B375">
        <v>5033.9459999999972</v>
      </c>
      <c r="D375" s="11" t="s">
        <v>51</v>
      </c>
      <c r="E375">
        <v>5033.9459999999972</v>
      </c>
    </row>
    <row r="376" spans="1:5">
      <c r="A376" s="11" t="s">
        <v>285</v>
      </c>
      <c r="B376">
        <v>15557.029700000001</v>
      </c>
      <c r="D376" s="11" t="s">
        <v>285</v>
      </c>
      <c r="E376">
        <v>15557.029700000001</v>
      </c>
    </row>
    <row r="377" spans="1:5">
      <c r="A377" s="11" t="s">
        <v>5635</v>
      </c>
      <c r="B377">
        <v>249.54000000000002</v>
      </c>
      <c r="D377" s="11" t="s">
        <v>5635</v>
      </c>
      <c r="E377">
        <v>249.54000000000002</v>
      </c>
    </row>
    <row r="378" spans="1:5">
      <c r="A378" s="11" t="s">
        <v>2647</v>
      </c>
      <c r="B378">
        <v>83.039999999999992</v>
      </c>
      <c r="D378" s="11" t="s">
        <v>2647</v>
      </c>
      <c r="E378">
        <v>83.039999999999992</v>
      </c>
    </row>
    <row r="379" spans="1:5">
      <c r="A379" s="11" t="s">
        <v>6956</v>
      </c>
      <c r="B379">
        <v>46.98</v>
      </c>
      <c r="D379" s="11" t="s">
        <v>6956</v>
      </c>
      <c r="E379">
        <v>46.98</v>
      </c>
    </row>
    <row r="380" spans="1:5">
      <c r="A380" s="11" t="s">
        <v>588</v>
      </c>
      <c r="B380">
        <v>513.82350000000054</v>
      </c>
      <c r="D380" s="11" t="s">
        <v>588</v>
      </c>
      <c r="E380">
        <v>513.82350000000054</v>
      </c>
    </row>
    <row r="381" spans="1:5">
      <c r="A381" s="11" t="s">
        <v>913</v>
      </c>
      <c r="B381">
        <v>445.76700000000011</v>
      </c>
      <c r="D381" s="11" t="s">
        <v>913</v>
      </c>
      <c r="E381">
        <v>445.76700000000011</v>
      </c>
    </row>
    <row r="382" spans="1:5">
      <c r="A382" s="11" t="s">
        <v>721</v>
      </c>
      <c r="B382">
        <v>-2232.165</v>
      </c>
      <c r="D382" s="11" t="s">
        <v>721</v>
      </c>
      <c r="E382">
        <v>-2232.165</v>
      </c>
    </row>
    <row r="383" spans="1:5">
      <c r="A383" s="11" t="s">
        <v>499</v>
      </c>
      <c r="B383">
        <v>-4057.8576000000007</v>
      </c>
      <c r="D383" s="11" t="s">
        <v>499</v>
      </c>
      <c r="E383">
        <v>-4057.8576000000007</v>
      </c>
    </row>
    <row r="384" spans="1:5">
      <c r="A384" s="11" t="s">
        <v>907</v>
      </c>
      <c r="B384">
        <v>-1680.6</v>
      </c>
      <c r="D384" s="11" t="s">
        <v>907</v>
      </c>
      <c r="E384">
        <v>-1680.6</v>
      </c>
    </row>
    <row r="385" spans="1:5">
      <c r="A385" s="11" t="s">
        <v>570</v>
      </c>
      <c r="B385">
        <v>3075.1290000000004</v>
      </c>
      <c r="D385" s="11" t="s">
        <v>570</v>
      </c>
      <c r="E385">
        <v>3075.1290000000004</v>
      </c>
    </row>
    <row r="386" spans="1:5">
      <c r="A386" s="11" t="s">
        <v>7917</v>
      </c>
      <c r="B386">
        <v>-9.0239999999999974</v>
      </c>
      <c r="D386" s="11" t="s">
        <v>7917</v>
      </c>
      <c r="E386">
        <v>-9.0239999999999974</v>
      </c>
    </row>
    <row r="387" spans="1:5">
      <c r="A387" s="11" t="s">
        <v>1655</v>
      </c>
      <c r="B387">
        <v>393.24</v>
      </c>
      <c r="D387" s="11" t="s">
        <v>1655</v>
      </c>
      <c r="E387">
        <v>393.24</v>
      </c>
    </row>
    <row r="388" spans="1:5">
      <c r="A388" s="11" t="s">
        <v>2277</v>
      </c>
      <c r="B388">
        <v>1026.6000000000001</v>
      </c>
      <c r="D388" s="11" t="s">
        <v>2277</v>
      </c>
      <c r="E388">
        <v>1026.6000000000001</v>
      </c>
    </row>
    <row r="389" spans="1:5">
      <c r="A389" s="11" t="s">
        <v>5121</v>
      </c>
      <c r="B389">
        <v>239.04</v>
      </c>
      <c r="D389" s="11" t="s">
        <v>5121</v>
      </c>
      <c r="E389">
        <v>239.04</v>
      </c>
    </row>
    <row r="390" spans="1:5">
      <c r="A390" s="11" t="s">
        <v>1822</v>
      </c>
      <c r="B390">
        <v>1241.1880000000001</v>
      </c>
      <c r="D390" s="11" t="s">
        <v>1822</v>
      </c>
      <c r="E390">
        <v>1241.1880000000001</v>
      </c>
    </row>
    <row r="391" spans="1:5">
      <c r="A391" s="11" t="s">
        <v>4116</v>
      </c>
      <c r="B391">
        <v>843.96</v>
      </c>
      <c r="D391" s="11" t="s">
        <v>4116</v>
      </c>
      <c r="E391">
        <v>843.96</v>
      </c>
    </row>
    <row r="392" spans="1:5">
      <c r="A392" s="11" t="s">
        <v>7656</v>
      </c>
      <c r="B392">
        <v>76.839999999999989</v>
      </c>
      <c r="D392" s="11" t="s">
        <v>7656</v>
      </c>
      <c r="E392">
        <v>76.839999999999989</v>
      </c>
    </row>
    <row r="393" spans="1:5">
      <c r="A393" s="11" t="s">
        <v>1309</v>
      </c>
      <c r="B393">
        <v>-8990.2615000000005</v>
      </c>
      <c r="D393" s="11" t="s">
        <v>1309</v>
      </c>
      <c r="E393">
        <v>-8990.2615000000005</v>
      </c>
    </row>
    <row r="394" spans="1:5">
      <c r="A394" s="11" t="s">
        <v>33</v>
      </c>
      <c r="B394">
        <v>1412.6337999999998</v>
      </c>
      <c r="D394" s="11" t="s">
        <v>33</v>
      </c>
      <c r="E394">
        <v>1412.6337999999998</v>
      </c>
    </row>
    <row r="395" spans="1:5">
      <c r="A395" s="11" t="s">
        <v>1137</v>
      </c>
      <c r="B395">
        <v>377.24999999999994</v>
      </c>
      <c r="D395" s="11" t="s">
        <v>1137</v>
      </c>
      <c r="E395">
        <v>377.24999999999994</v>
      </c>
    </row>
    <row r="396" spans="1:5">
      <c r="A396" s="11" t="s">
        <v>5427</v>
      </c>
      <c r="B396">
        <v>433.43999999999988</v>
      </c>
      <c r="D396" s="11" t="s">
        <v>5427</v>
      </c>
      <c r="E396">
        <v>433.43999999999988</v>
      </c>
    </row>
    <row r="397" spans="1:5">
      <c r="A397" s="11" t="s">
        <v>606</v>
      </c>
      <c r="B397">
        <v>-169.1908</v>
      </c>
      <c r="D397" s="11" t="s">
        <v>606</v>
      </c>
      <c r="E397">
        <v>-169.1908</v>
      </c>
    </row>
    <row r="398" spans="1:5">
      <c r="A398" s="11" t="s">
        <v>8905</v>
      </c>
      <c r="B398">
        <v>34.200000000000003</v>
      </c>
      <c r="D398" s="11" t="s">
        <v>8905</v>
      </c>
      <c r="E398">
        <v>34.200000000000003</v>
      </c>
    </row>
    <row r="399" spans="1:5">
      <c r="A399" s="11" t="s">
        <v>3232</v>
      </c>
      <c r="B399">
        <v>126.16</v>
      </c>
      <c r="D399" s="11" t="s">
        <v>3232</v>
      </c>
      <c r="E399">
        <v>126.16</v>
      </c>
    </row>
    <row r="400" spans="1:5">
      <c r="A400" s="11" t="s">
        <v>1367</v>
      </c>
      <c r="B400">
        <v>1285.08</v>
      </c>
      <c r="D400" s="11" t="s">
        <v>1367</v>
      </c>
      <c r="E400">
        <v>1285.08</v>
      </c>
    </row>
    <row r="401" spans="1:5">
      <c r="A401" s="11" t="s">
        <v>3194</v>
      </c>
      <c r="B401">
        <v>699.84</v>
      </c>
      <c r="D401" s="11" t="s">
        <v>3194</v>
      </c>
      <c r="E401">
        <v>699.84</v>
      </c>
    </row>
    <row r="402" spans="1:5">
      <c r="A402" s="11" t="s">
        <v>3125</v>
      </c>
      <c r="B402">
        <v>289.2</v>
      </c>
      <c r="D402" s="11" t="s">
        <v>3125</v>
      </c>
      <c r="E402">
        <v>289.2</v>
      </c>
    </row>
    <row r="403" spans="1:5">
      <c r="A403" s="11" t="s">
        <v>4344</v>
      </c>
      <c r="B403">
        <v>-0.86399999999999866</v>
      </c>
      <c r="D403" s="11" t="s">
        <v>4344</v>
      </c>
      <c r="E403">
        <v>-0.86399999999999866</v>
      </c>
    </row>
    <row r="404" spans="1:5">
      <c r="A404" s="11" t="s">
        <v>7208</v>
      </c>
      <c r="B404">
        <v>37.601999999999983</v>
      </c>
      <c r="D404" s="11" t="s">
        <v>7208</v>
      </c>
      <c r="E404">
        <v>37.601999999999983</v>
      </c>
    </row>
    <row r="405" spans="1:5">
      <c r="A405" s="11" t="s">
        <v>9507</v>
      </c>
      <c r="B405">
        <v>-58.592999999999996</v>
      </c>
      <c r="D405" s="11" t="s">
        <v>9507</v>
      </c>
      <c r="E405">
        <v>-58.592999999999996</v>
      </c>
    </row>
    <row r="406" spans="1:5">
      <c r="A406" s="11" t="s">
        <v>803</v>
      </c>
      <c r="B406">
        <v>233.16000000000003</v>
      </c>
      <c r="D406" s="11" t="s">
        <v>803</v>
      </c>
      <c r="E406">
        <v>233.16000000000003</v>
      </c>
    </row>
    <row r="407" spans="1:5">
      <c r="A407" s="11" t="s">
        <v>4104</v>
      </c>
      <c r="B407">
        <v>-363.40800000000002</v>
      </c>
      <c r="D407" s="11" t="s">
        <v>4104</v>
      </c>
      <c r="E407">
        <v>-363.40800000000002</v>
      </c>
    </row>
    <row r="408" spans="1:5">
      <c r="A408" s="11" t="s">
        <v>1638</v>
      </c>
      <c r="B408">
        <v>246.39951999999997</v>
      </c>
      <c r="D408" s="11" t="s">
        <v>1638</v>
      </c>
      <c r="E408">
        <v>246.39951999999997</v>
      </c>
    </row>
    <row r="409" spans="1:5">
      <c r="A409" s="11" t="s">
        <v>155</v>
      </c>
      <c r="B409">
        <v>778.82</v>
      </c>
      <c r="D409" s="11" t="s">
        <v>155</v>
      </c>
      <c r="E409">
        <v>778.82</v>
      </c>
    </row>
    <row r="410" spans="1:5">
      <c r="A410" s="11" t="s">
        <v>1203</v>
      </c>
      <c r="B410">
        <v>-22.467000000000041</v>
      </c>
      <c r="D410" s="11" t="s">
        <v>1203</v>
      </c>
      <c r="E410">
        <v>-22.467000000000041</v>
      </c>
    </row>
    <row r="411" spans="1:5">
      <c r="A411" s="11" t="s">
        <v>422</v>
      </c>
      <c r="B411">
        <v>868.12000000000012</v>
      </c>
      <c r="D411" s="11" t="s">
        <v>422</v>
      </c>
      <c r="E411">
        <v>868.12000000000012</v>
      </c>
    </row>
    <row r="412" spans="1:5">
      <c r="A412" s="11" t="s">
        <v>472</v>
      </c>
      <c r="B412">
        <v>-1778.154600000001</v>
      </c>
      <c r="D412" s="11" t="s">
        <v>472</v>
      </c>
      <c r="E412">
        <v>-1778.154600000001</v>
      </c>
    </row>
    <row r="413" spans="1:5">
      <c r="A413" s="11" t="s">
        <v>4046</v>
      </c>
      <c r="B413">
        <v>1139.7900000000002</v>
      </c>
      <c r="D413" s="11" t="s">
        <v>4046</v>
      </c>
      <c r="E413">
        <v>1139.7900000000002</v>
      </c>
    </row>
    <row r="414" spans="1:5">
      <c r="A414" s="11" t="s">
        <v>10785</v>
      </c>
      <c r="B414">
        <v>4.1160000000000014</v>
      </c>
      <c r="D414" s="11" t="s">
        <v>10785</v>
      </c>
      <c r="E414">
        <v>4.1160000000000014</v>
      </c>
    </row>
    <row r="415" spans="1:5">
      <c r="A415" s="11" t="s">
        <v>4105</v>
      </c>
      <c r="B415">
        <v>75.960000000000008</v>
      </c>
      <c r="D415" s="11" t="s">
        <v>4105</v>
      </c>
      <c r="E415">
        <v>75.960000000000008</v>
      </c>
    </row>
    <row r="416" spans="1:5">
      <c r="A416" s="11" t="s">
        <v>1035</v>
      </c>
      <c r="B416">
        <v>1573.53</v>
      </c>
      <c r="D416" s="11" t="s">
        <v>1035</v>
      </c>
      <c r="E416">
        <v>1573.53</v>
      </c>
    </row>
    <row r="417" spans="1:5">
      <c r="A417" s="11" t="s">
        <v>816</v>
      </c>
      <c r="B417">
        <v>513.2087600000001</v>
      </c>
      <c r="D417" s="11" t="s">
        <v>816</v>
      </c>
      <c r="E417">
        <v>513.2087600000001</v>
      </c>
    </row>
    <row r="418" spans="1:5">
      <c r="A418" s="11" t="s">
        <v>1567</v>
      </c>
      <c r="B418">
        <v>88.56</v>
      </c>
      <c r="D418" s="11" t="s">
        <v>1567</v>
      </c>
      <c r="E418">
        <v>88.56</v>
      </c>
    </row>
    <row r="419" spans="1:5">
      <c r="A419" s="11" t="s">
        <v>3226</v>
      </c>
      <c r="B419">
        <v>75.72</v>
      </c>
      <c r="D419" s="11" t="s">
        <v>3226</v>
      </c>
      <c r="E419">
        <v>75.72</v>
      </c>
    </row>
    <row r="420" spans="1:5">
      <c r="A420" s="11" t="s">
        <v>5473</v>
      </c>
      <c r="B420">
        <v>167.04</v>
      </c>
      <c r="D420" s="11" t="s">
        <v>5473</v>
      </c>
      <c r="E420">
        <v>167.04</v>
      </c>
    </row>
    <row r="421" spans="1:5">
      <c r="A421" s="11" t="s">
        <v>9871</v>
      </c>
      <c r="B421">
        <v>46.8</v>
      </c>
      <c r="D421" s="11" t="s">
        <v>9871</v>
      </c>
      <c r="E421">
        <v>46.8</v>
      </c>
    </row>
    <row r="422" spans="1:5">
      <c r="A422" s="11" t="s">
        <v>9060</v>
      </c>
      <c r="B422">
        <v>44.28</v>
      </c>
      <c r="D422" s="11" t="s">
        <v>9060</v>
      </c>
      <c r="E422">
        <v>44.28</v>
      </c>
    </row>
    <row r="423" spans="1:5">
      <c r="A423" s="11" t="s">
        <v>2348</v>
      </c>
      <c r="B423">
        <v>1404.3000000000002</v>
      </c>
      <c r="D423" s="11" t="s">
        <v>2348</v>
      </c>
      <c r="E423">
        <v>1404.3000000000002</v>
      </c>
    </row>
    <row r="424" spans="1:5">
      <c r="A424" s="11" t="s">
        <v>5722</v>
      </c>
      <c r="B424">
        <v>86.22</v>
      </c>
      <c r="D424" s="11" t="s">
        <v>5722</v>
      </c>
      <c r="E424">
        <v>86.22</v>
      </c>
    </row>
    <row r="425" spans="1:5">
      <c r="A425" s="11" t="s">
        <v>11581</v>
      </c>
      <c r="B425">
        <v>-33.408000000000023</v>
      </c>
      <c r="D425" s="11" t="s">
        <v>11581</v>
      </c>
      <c r="E425">
        <v>-33.408000000000023</v>
      </c>
    </row>
    <row r="426" spans="1:5">
      <c r="A426" s="11" t="s">
        <v>3066</v>
      </c>
      <c r="B426">
        <v>4.5599999999999996</v>
      </c>
      <c r="D426" s="11" t="s">
        <v>3066</v>
      </c>
      <c r="E426">
        <v>4.5599999999999996</v>
      </c>
    </row>
    <row r="427" spans="1:5">
      <c r="A427" s="11" t="s">
        <v>699</v>
      </c>
      <c r="B427">
        <v>66.226500000000129</v>
      </c>
      <c r="D427" s="11" t="s">
        <v>699</v>
      </c>
      <c r="E427">
        <v>66.226500000000129</v>
      </c>
    </row>
    <row r="428" spans="1:5">
      <c r="A428" s="11" t="s">
        <v>689</v>
      </c>
      <c r="B428">
        <v>369.88</v>
      </c>
      <c r="D428" s="11" t="s">
        <v>689</v>
      </c>
      <c r="E428">
        <v>369.88</v>
      </c>
    </row>
    <row r="429" spans="1:5">
      <c r="A429" s="11" t="s">
        <v>1690</v>
      </c>
      <c r="B429">
        <v>-947.29199999999992</v>
      </c>
      <c r="D429" s="11" t="s">
        <v>1690</v>
      </c>
      <c r="E429">
        <v>-947.29199999999992</v>
      </c>
    </row>
    <row r="430" spans="1:5">
      <c r="A430" s="11" t="s">
        <v>4536</v>
      </c>
      <c r="B430">
        <v>22.56</v>
      </c>
      <c r="D430" s="11" t="s">
        <v>4536</v>
      </c>
      <c r="E430">
        <v>22.56</v>
      </c>
    </row>
    <row r="431" spans="1:5">
      <c r="A431" s="11" t="s">
        <v>66</v>
      </c>
      <c r="B431">
        <v>723.05699999999979</v>
      </c>
      <c r="D431" s="11" t="s">
        <v>66</v>
      </c>
      <c r="E431">
        <v>723.05699999999979</v>
      </c>
    </row>
    <row r="432" spans="1:5">
      <c r="A432" s="11" t="s">
        <v>6122</v>
      </c>
      <c r="B432">
        <v>61.6</v>
      </c>
      <c r="D432" s="11" t="s">
        <v>6122</v>
      </c>
      <c r="E432">
        <v>61.6</v>
      </c>
    </row>
    <row r="433" spans="1:5">
      <c r="A433" s="11" t="s">
        <v>2118</v>
      </c>
      <c r="B433">
        <v>355.8</v>
      </c>
      <c r="D433" s="11" t="s">
        <v>2118</v>
      </c>
      <c r="E433">
        <v>355.8</v>
      </c>
    </row>
    <row r="434" spans="1:5">
      <c r="A434" s="11" t="s">
        <v>1746</v>
      </c>
      <c r="B434">
        <v>236.41296</v>
      </c>
      <c r="D434" s="11" t="s">
        <v>1746</v>
      </c>
      <c r="E434">
        <v>236.41296</v>
      </c>
    </row>
    <row r="435" spans="1:5">
      <c r="A435" s="11" t="s">
        <v>3631</v>
      </c>
      <c r="B435">
        <v>839.34</v>
      </c>
      <c r="D435" s="11" t="s">
        <v>3631</v>
      </c>
      <c r="E435">
        <v>839.34</v>
      </c>
    </row>
    <row r="436" spans="1:5">
      <c r="A436" s="11" t="s">
        <v>1891</v>
      </c>
      <c r="B436">
        <v>498.96</v>
      </c>
      <c r="D436" s="11" t="s">
        <v>1891</v>
      </c>
      <c r="E436">
        <v>498.96</v>
      </c>
    </row>
    <row r="437" spans="1:5">
      <c r="A437" s="11" t="s">
        <v>6114</v>
      </c>
      <c r="B437">
        <v>20.16</v>
      </c>
      <c r="D437" s="11" t="s">
        <v>6114</v>
      </c>
      <c r="E437">
        <v>20.16</v>
      </c>
    </row>
    <row r="438" spans="1:5">
      <c r="A438" s="11" t="s">
        <v>1952</v>
      </c>
      <c r="B438">
        <v>604.02</v>
      </c>
      <c r="D438" s="11" t="s">
        <v>1952</v>
      </c>
      <c r="E438">
        <v>604.02</v>
      </c>
    </row>
    <row r="439" spans="1:5">
      <c r="A439" s="11" t="s">
        <v>3383</v>
      </c>
      <c r="B439">
        <v>250.797</v>
      </c>
      <c r="D439" s="11" t="s">
        <v>3383</v>
      </c>
      <c r="E439">
        <v>250.797</v>
      </c>
    </row>
    <row r="440" spans="1:5">
      <c r="A440" s="11" t="s">
        <v>1051</v>
      </c>
      <c r="B440">
        <v>419.17229999999995</v>
      </c>
      <c r="D440" s="11" t="s">
        <v>1051</v>
      </c>
      <c r="E440">
        <v>419.17229999999995</v>
      </c>
    </row>
    <row r="441" spans="1:5">
      <c r="A441" s="11" t="s">
        <v>3385</v>
      </c>
      <c r="B441">
        <v>46.239999999999988</v>
      </c>
      <c r="D441" s="11" t="s">
        <v>3385</v>
      </c>
      <c r="E441">
        <v>46.239999999999988</v>
      </c>
    </row>
    <row r="442" spans="1:5">
      <c r="A442" s="11" t="s">
        <v>2519</v>
      </c>
      <c r="B442">
        <v>228.32</v>
      </c>
      <c r="D442" s="11" t="s">
        <v>2519</v>
      </c>
      <c r="E442">
        <v>228.32</v>
      </c>
    </row>
    <row r="443" spans="1:5">
      <c r="A443" s="11" t="s">
        <v>6597</v>
      </c>
      <c r="B443">
        <v>291.42</v>
      </c>
      <c r="D443" s="11" t="s">
        <v>6597</v>
      </c>
      <c r="E443">
        <v>291.42</v>
      </c>
    </row>
    <row r="444" spans="1:5">
      <c r="A444" s="11" t="s">
        <v>7022</v>
      </c>
      <c r="B444">
        <v>26.64</v>
      </c>
      <c r="D444" s="11" t="s">
        <v>7022</v>
      </c>
      <c r="E444">
        <v>26.64</v>
      </c>
    </row>
    <row r="445" spans="1:5">
      <c r="A445" s="11" t="s">
        <v>11334</v>
      </c>
      <c r="B445">
        <v>42.66</v>
      </c>
      <c r="D445" s="11" t="s">
        <v>11334</v>
      </c>
      <c r="E445">
        <v>42.66</v>
      </c>
    </row>
    <row r="446" spans="1:5">
      <c r="A446" s="11" t="s">
        <v>2801</v>
      </c>
      <c r="B446">
        <v>359.67</v>
      </c>
      <c r="D446" s="11" t="s">
        <v>2801</v>
      </c>
      <c r="E446">
        <v>359.67</v>
      </c>
    </row>
    <row r="447" spans="1:5">
      <c r="A447" s="11" t="s">
        <v>2447</v>
      </c>
      <c r="B447">
        <v>190.9</v>
      </c>
      <c r="D447" s="11" t="s">
        <v>2447</v>
      </c>
      <c r="E447">
        <v>190.9</v>
      </c>
    </row>
    <row r="448" spans="1:5">
      <c r="A448" s="11" t="s">
        <v>4510</v>
      </c>
      <c r="B448">
        <v>644.1909599999999</v>
      </c>
      <c r="D448" s="11" t="s">
        <v>4510</v>
      </c>
      <c r="E448">
        <v>644.1909599999999</v>
      </c>
    </row>
    <row r="449" spans="1:5">
      <c r="A449" s="11" t="s">
        <v>3537</v>
      </c>
      <c r="B449">
        <v>165.72</v>
      </c>
      <c r="D449" s="11" t="s">
        <v>3537</v>
      </c>
      <c r="E449">
        <v>165.72</v>
      </c>
    </row>
    <row r="450" spans="1:5">
      <c r="A450" s="11" t="s">
        <v>12119</v>
      </c>
      <c r="B450">
        <v>4.1440000000000001</v>
      </c>
      <c r="D450" s="11" t="s">
        <v>12119</v>
      </c>
      <c r="E450">
        <v>4.1440000000000001</v>
      </c>
    </row>
    <row r="451" spans="1:5">
      <c r="A451" s="11" t="s">
        <v>3905</v>
      </c>
      <c r="B451">
        <v>996.6</v>
      </c>
      <c r="D451" s="11" t="s">
        <v>3905</v>
      </c>
      <c r="E451">
        <v>996.6</v>
      </c>
    </row>
    <row r="452" spans="1:5">
      <c r="A452" s="11" t="s">
        <v>2168</v>
      </c>
      <c r="B452">
        <v>237.98491999999999</v>
      </c>
      <c r="D452" s="11" t="s">
        <v>2168</v>
      </c>
      <c r="E452">
        <v>237.98491999999999</v>
      </c>
    </row>
    <row r="453" spans="1:5">
      <c r="A453" s="11" t="s">
        <v>3051</v>
      </c>
      <c r="B453">
        <v>178.94927999999999</v>
      </c>
      <c r="D453" s="11" t="s">
        <v>3051</v>
      </c>
      <c r="E453">
        <v>178.94927999999999</v>
      </c>
    </row>
    <row r="454" spans="1:5">
      <c r="A454" s="11" t="s">
        <v>3213</v>
      </c>
      <c r="B454">
        <v>75.768000000000015</v>
      </c>
      <c r="D454" s="11" t="s">
        <v>3213</v>
      </c>
      <c r="E454">
        <v>75.768000000000015</v>
      </c>
    </row>
    <row r="455" spans="1:5">
      <c r="A455" s="11" t="s">
        <v>263</v>
      </c>
      <c r="B455">
        <v>1888.96336</v>
      </c>
      <c r="D455" s="11" t="s">
        <v>263</v>
      </c>
      <c r="E455">
        <v>1888.96336</v>
      </c>
    </row>
    <row r="456" spans="1:5">
      <c r="A456" s="11" t="s">
        <v>2850</v>
      </c>
      <c r="B456">
        <v>108.96</v>
      </c>
      <c r="D456" s="11" t="s">
        <v>2850</v>
      </c>
      <c r="E456">
        <v>108.96</v>
      </c>
    </row>
    <row r="457" spans="1:5">
      <c r="A457" s="11" t="s">
        <v>13046</v>
      </c>
      <c r="B457">
        <v>-10.907999999999999</v>
      </c>
      <c r="D457" s="11" t="s">
        <v>13046</v>
      </c>
      <c r="E457">
        <v>-10.907999999999999</v>
      </c>
    </row>
    <row r="458" spans="1:5">
      <c r="A458" s="11" t="s">
        <v>2579</v>
      </c>
      <c r="B458">
        <v>61.79999999999999</v>
      </c>
      <c r="D458" s="11" t="s">
        <v>2579</v>
      </c>
      <c r="E458">
        <v>61.79999999999999</v>
      </c>
    </row>
    <row r="459" spans="1:5">
      <c r="A459" s="11" t="s">
        <v>4278</v>
      </c>
      <c r="B459">
        <v>169.2</v>
      </c>
      <c r="D459" s="11" t="s">
        <v>4278</v>
      </c>
      <c r="E459">
        <v>169.2</v>
      </c>
    </row>
    <row r="460" spans="1:5">
      <c r="A460" s="11" t="s">
        <v>7016</v>
      </c>
      <c r="B460">
        <v>-144.32800000000009</v>
      </c>
      <c r="D460" s="11" t="s">
        <v>7016</v>
      </c>
      <c r="E460">
        <v>-144.32800000000009</v>
      </c>
    </row>
    <row r="461" spans="1:5">
      <c r="A461" s="11" t="s">
        <v>3685</v>
      </c>
      <c r="B461">
        <v>192.97199999999998</v>
      </c>
      <c r="D461" s="11" t="s">
        <v>3685</v>
      </c>
      <c r="E461">
        <v>192.97199999999998</v>
      </c>
    </row>
    <row r="462" spans="1:5">
      <c r="A462" s="11" t="s">
        <v>1998</v>
      </c>
      <c r="B462">
        <v>933.6600000000002</v>
      </c>
      <c r="D462" s="11" t="s">
        <v>1998</v>
      </c>
      <c r="E462">
        <v>933.6600000000002</v>
      </c>
    </row>
    <row r="463" spans="1:5">
      <c r="A463" s="11" t="s">
        <v>304</v>
      </c>
      <c r="B463">
        <v>-92.956000000000031</v>
      </c>
      <c r="D463" s="11" t="s">
        <v>304</v>
      </c>
      <c r="E463">
        <v>-92.956000000000031</v>
      </c>
    </row>
    <row r="464" spans="1:5">
      <c r="A464" s="11" t="s">
        <v>876</v>
      </c>
      <c r="B464">
        <v>3622.88472</v>
      </c>
      <c r="D464" s="11" t="s">
        <v>876</v>
      </c>
      <c r="E464">
        <v>3622.88472</v>
      </c>
    </row>
    <row r="465" spans="1:5">
      <c r="A465" s="11" t="s">
        <v>6719</v>
      </c>
      <c r="B465">
        <v>-113.7</v>
      </c>
      <c r="D465" s="11" t="s">
        <v>6719</v>
      </c>
      <c r="E465">
        <v>-113.7</v>
      </c>
    </row>
    <row r="466" spans="1:5">
      <c r="A466" s="11" t="s">
        <v>3454</v>
      </c>
      <c r="B466">
        <v>28.86</v>
      </c>
      <c r="D466" s="11" t="s">
        <v>3454</v>
      </c>
      <c r="E466">
        <v>28.86</v>
      </c>
    </row>
    <row r="467" spans="1:5">
      <c r="A467" s="11" t="s">
        <v>279</v>
      </c>
      <c r="B467">
        <v>60.290999999999997</v>
      </c>
      <c r="D467" s="11" t="s">
        <v>279</v>
      </c>
      <c r="E467">
        <v>60.290999999999997</v>
      </c>
    </row>
    <row r="468" spans="1:5">
      <c r="A468" s="11" t="s">
        <v>5751</v>
      </c>
      <c r="B468">
        <v>154.68</v>
      </c>
      <c r="D468" s="11" t="s">
        <v>5751</v>
      </c>
      <c r="E468">
        <v>154.68</v>
      </c>
    </row>
    <row r="469" spans="1:5">
      <c r="A469" s="11" t="s">
        <v>241</v>
      </c>
      <c r="B469">
        <v>2179.29</v>
      </c>
      <c r="D469" s="11" t="s">
        <v>241</v>
      </c>
      <c r="E469">
        <v>2179.29</v>
      </c>
    </row>
    <row r="470" spans="1:5">
      <c r="A470" s="11" t="s">
        <v>4263</v>
      </c>
      <c r="B470">
        <v>215.7</v>
      </c>
      <c r="D470" s="11" t="s">
        <v>4263</v>
      </c>
      <c r="E470">
        <v>215.7</v>
      </c>
    </row>
    <row r="471" spans="1:5">
      <c r="A471" s="11" t="s">
        <v>2780</v>
      </c>
      <c r="B471">
        <v>-23.895</v>
      </c>
      <c r="D471" s="11" t="s">
        <v>2780</v>
      </c>
      <c r="E471">
        <v>-23.895</v>
      </c>
    </row>
    <row r="472" spans="1:5">
      <c r="A472" s="11" t="s">
        <v>5235</v>
      </c>
      <c r="B472">
        <v>2.94</v>
      </c>
      <c r="D472" s="11" t="s">
        <v>5235</v>
      </c>
      <c r="E472">
        <v>2.94</v>
      </c>
    </row>
    <row r="473" spans="1:5">
      <c r="A473" s="11" t="s">
        <v>407</v>
      </c>
      <c r="B473">
        <v>1669.731</v>
      </c>
      <c r="D473" s="11" t="s">
        <v>407</v>
      </c>
      <c r="E473">
        <v>1669.731</v>
      </c>
    </row>
    <row r="474" spans="1:5">
      <c r="A474" s="11" t="s">
        <v>1498</v>
      </c>
      <c r="B474">
        <v>1206.54</v>
      </c>
      <c r="D474" s="11" t="s">
        <v>1498</v>
      </c>
      <c r="E474">
        <v>1206.54</v>
      </c>
    </row>
    <row r="475" spans="1:5">
      <c r="A475" s="11" t="s">
        <v>4051</v>
      </c>
      <c r="B475">
        <v>476.85</v>
      </c>
      <c r="D475" s="11" t="s">
        <v>4051</v>
      </c>
      <c r="E475">
        <v>476.85</v>
      </c>
    </row>
    <row r="476" spans="1:5">
      <c r="A476" s="11" t="s">
        <v>1157</v>
      </c>
      <c r="B476">
        <v>1785.75</v>
      </c>
      <c r="D476" s="11" t="s">
        <v>1157</v>
      </c>
      <c r="E476">
        <v>1785.75</v>
      </c>
    </row>
    <row r="477" spans="1:5">
      <c r="A477" s="11" t="s">
        <v>8259</v>
      </c>
      <c r="B477">
        <v>24.3</v>
      </c>
      <c r="D477" s="11" t="s">
        <v>8259</v>
      </c>
      <c r="E477">
        <v>24.3</v>
      </c>
    </row>
    <row r="478" spans="1:5">
      <c r="A478" s="11" t="s">
        <v>6966</v>
      </c>
      <c r="B478">
        <v>70.320000000000007</v>
      </c>
      <c r="D478" s="11" t="s">
        <v>6966</v>
      </c>
      <c r="E478">
        <v>70.320000000000007</v>
      </c>
    </row>
    <row r="479" spans="1:5">
      <c r="A479" s="11" t="s">
        <v>578</v>
      </c>
      <c r="B479">
        <v>2405.4600000000005</v>
      </c>
      <c r="D479" s="11" t="s">
        <v>578</v>
      </c>
      <c r="E479">
        <v>2405.4600000000005</v>
      </c>
    </row>
    <row r="480" spans="1:5">
      <c r="A480" s="11" t="s">
        <v>4666</v>
      </c>
      <c r="B480">
        <v>213.60599999999997</v>
      </c>
      <c r="D480" s="11" t="s">
        <v>4666</v>
      </c>
      <c r="E480">
        <v>213.60599999999997</v>
      </c>
    </row>
    <row r="481" spans="1:5">
      <c r="A481" s="11" t="s">
        <v>3739</v>
      </c>
      <c r="B481">
        <v>317.16000000000003</v>
      </c>
      <c r="D481" s="11" t="s">
        <v>3739</v>
      </c>
      <c r="E481">
        <v>317.16000000000003</v>
      </c>
    </row>
    <row r="482" spans="1:5">
      <c r="A482" s="11" t="s">
        <v>222</v>
      </c>
      <c r="B482">
        <v>707.97000000000014</v>
      </c>
      <c r="D482" s="11" t="s">
        <v>222</v>
      </c>
      <c r="E482">
        <v>707.97000000000014</v>
      </c>
    </row>
    <row r="483" spans="1:5">
      <c r="A483" s="11" t="s">
        <v>1934</v>
      </c>
      <c r="B483">
        <v>515.53599999999994</v>
      </c>
      <c r="D483" s="11" t="s">
        <v>1934</v>
      </c>
      <c r="E483">
        <v>515.53599999999994</v>
      </c>
    </row>
    <row r="484" spans="1:5">
      <c r="A484" s="11" t="s">
        <v>1574</v>
      </c>
      <c r="B484">
        <v>1191.75</v>
      </c>
      <c r="D484" s="11" t="s">
        <v>1574</v>
      </c>
      <c r="E484">
        <v>1191.75</v>
      </c>
    </row>
    <row r="485" spans="1:5">
      <c r="A485" s="11" t="s">
        <v>8773</v>
      </c>
      <c r="B485">
        <v>1.2</v>
      </c>
      <c r="D485" s="11" t="s">
        <v>8773</v>
      </c>
      <c r="E485">
        <v>1.2</v>
      </c>
    </row>
    <row r="486" spans="1:5">
      <c r="A486" s="11" t="s">
        <v>13125</v>
      </c>
      <c r="B486">
        <v>18.78</v>
      </c>
      <c r="D486" s="11" t="s">
        <v>13125</v>
      </c>
      <c r="E486">
        <v>18.78</v>
      </c>
    </row>
    <row r="487" spans="1:5">
      <c r="A487" s="11" t="s">
        <v>4005</v>
      </c>
      <c r="B487">
        <v>26.16</v>
      </c>
      <c r="D487" s="11" t="s">
        <v>4005</v>
      </c>
      <c r="E487">
        <v>26.16</v>
      </c>
    </row>
    <row r="488" spans="1:5">
      <c r="A488" s="11" t="s">
        <v>861</v>
      </c>
      <c r="B488">
        <v>841.49999999999989</v>
      </c>
      <c r="D488" s="11" t="s">
        <v>861</v>
      </c>
      <c r="E488">
        <v>841.49999999999989</v>
      </c>
    </row>
    <row r="489" spans="1:5">
      <c r="A489" s="11" t="s">
        <v>6730</v>
      </c>
      <c r="B489">
        <v>109.57300000000001</v>
      </c>
      <c r="D489" s="11" t="s">
        <v>6730</v>
      </c>
      <c r="E489">
        <v>109.57300000000001</v>
      </c>
    </row>
    <row r="490" spans="1:5">
      <c r="A490" s="11" t="s">
        <v>9566</v>
      </c>
      <c r="B490">
        <v>24.33</v>
      </c>
      <c r="D490" s="11" t="s">
        <v>9566</v>
      </c>
      <c r="E490">
        <v>24.33</v>
      </c>
    </row>
    <row r="491" spans="1:5">
      <c r="A491" s="11" t="s">
        <v>777</v>
      </c>
      <c r="B491">
        <v>1923.4589999999998</v>
      </c>
      <c r="D491" s="11" t="s">
        <v>777</v>
      </c>
      <c r="E491">
        <v>1923.4589999999998</v>
      </c>
    </row>
    <row r="492" spans="1:5">
      <c r="A492" s="11" t="s">
        <v>7294</v>
      </c>
      <c r="B492">
        <v>60.143599999999992</v>
      </c>
      <c r="D492" s="11" t="s">
        <v>7294</v>
      </c>
      <c r="E492">
        <v>60.143599999999992</v>
      </c>
    </row>
    <row r="493" spans="1:5">
      <c r="A493" s="11" t="s">
        <v>9958</v>
      </c>
      <c r="B493">
        <v>16.138100000000001</v>
      </c>
      <c r="D493" s="11" t="s">
        <v>9958</v>
      </c>
      <c r="E493">
        <v>16.138100000000001</v>
      </c>
    </row>
    <row r="494" spans="1:5">
      <c r="A494" s="11" t="s">
        <v>5211</v>
      </c>
      <c r="B494">
        <v>-104.05499999999999</v>
      </c>
      <c r="D494" s="11" t="s">
        <v>5211</v>
      </c>
      <c r="E494">
        <v>-104.05499999999999</v>
      </c>
    </row>
    <row r="495" spans="1:5">
      <c r="A495" s="11" t="s">
        <v>4716</v>
      </c>
      <c r="B495">
        <v>563.52</v>
      </c>
      <c r="D495" s="11" t="s">
        <v>4716</v>
      </c>
      <c r="E495">
        <v>563.52</v>
      </c>
    </row>
    <row r="496" spans="1:5">
      <c r="A496" s="11" t="s">
        <v>7597</v>
      </c>
      <c r="B496">
        <v>26.279999999999998</v>
      </c>
      <c r="D496" s="11" t="s">
        <v>7597</v>
      </c>
      <c r="E496">
        <v>26.279999999999998</v>
      </c>
    </row>
    <row r="497" spans="1:5">
      <c r="A497" s="11" t="s">
        <v>2304</v>
      </c>
      <c r="B497">
        <v>-278.40899999999999</v>
      </c>
      <c r="D497" s="11" t="s">
        <v>2304</v>
      </c>
      <c r="E497">
        <v>-278.40899999999999</v>
      </c>
    </row>
    <row r="498" spans="1:5">
      <c r="A498" s="11" t="s">
        <v>654</v>
      </c>
      <c r="B498">
        <v>16.2</v>
      </c>
      <c r="D498" s="11" t="s">
        <v>654</v>
      </c>
      <c r="E498">
        <v>16.2</v>
      </c>
    </row>
    <row r="499" spans="1:5">
      <c r="A499" s="11" t="s">
        <v>2049</v>
      </c>
      <c r="B499">
        <v>1554.432</v>
      </c>
      <c r="D499" s="11" t="s">
        <v>2049</v>
      </c>
      <c r="E499">
        <v>1554.432</v>
      </c>
    </row>
    <row r="500" spans="1:5">
      <c r="A500" s="11" t="s">
        <v>1604</v>
      </c>
      <c r="B500">
        <v>805.28459999999995</v>
      </c>
      <c r="D500" s="11" t="s">
        <v>1604</v>
      </c>
      <c r="E500">
        <v>805.28459999999995</v>
      </c>
    </row>
    <row r="501" spans="1:5">
      <c r="A501" s="11" t="s">
        <v>1834</v>
      </c>
      <c r="B501">
        <v>541.36979999999994</v>
      </c>
      <c r="D501" s="11" t="s">
        <v>1834</v>
      </c>
      <c r="E501">
        <v>541.36979999999994</v>
      </c>
    </row>
    <row r="502" spans="1:5">
      <c r="A502" s="11" t="s">
        <v>4450</v>
      </c>
      <c r="B502">
        <v>-57.710100000000011</v>
      </c>
      <c r="D502" s="11" t="s">
        <v>4450</v>
      </c>
      <c r="E502">
        <v>-57.710100000000011</v>
      </c>
    </row>
    <row r="503" spans="1:5">
      <c r="A503" s="11" t="s">
        <v>542</v>
      </c>
      <c r="B503">
        <v>-311.98559999999975</v>
      </c>
      <c r="D503" s="11" t="s">
        <v>542</v>
      </c>
      <c r="E503">
        <v>-311.98559999999975</v>
      </c>
    </row>
    <row r="504" spans="1:5">
      <c r="A504" s="11" t="s">
        <v>960</v>
      </c>
      <c r="B504">
        <v>-212.6520000000001</v>
      </c>
      <c r="D504" s="11" t="s">
        <v>960</v>
      </c>
      <c r="E504">
        <v>-212.6520000000001</v>
      </c>
    </row>
    <row r="505" spans="1:5">
      <c r="A505" s="11" t="s">
        <v>7825</v>
      </c>
      <c r="B505">
        <v>42.63</v>
      </c>
      <c r="D505" s="11" t="s">
        <v>7825</v>
      </c>
      <c r="E505">
        <v>42.63</v>
      </c>
    </row>
    <row r="506" spans="1:5">
      <c r="A506" s="11" t="s">
        <v>1909</v>
      </c>
      <c r="B506">
        <v>97.439999999999984</v>
      </c>
      <c r="D506" s="11" t="s">
        <v>1909</v>
      </c>
      <c r="E506">
        <v>97.439999999999984</v>
      </c>
    </row>
    <row r="507" spans="1:5">
      <c r="A507" s="11" t="s">
        <v>14215</v>
      </c>
      <c r="B507">
        <v>18.600000000000001</v>
      </c>
      <c r="D507" s="11" t="s">
        <v>14215</v>
      </c>
      <c r="E507">
        <v>18.600000000000001</v>
      </c>
    </row>
    <row r="508" spans="1:5">
      <c r="A508" s="11" t="s">
        <v>4785</v>
      </c>
      <c r="B508">
        <v>70.08</v>
      </c>
      <c r="D508" s="11" t="s">
        <v>4785</v>
      </c>
      <c r="E508">
        <v>70.08</v>
      </c>
    </row>
    <row r="509" spans="1:5">
      <c r="A509" s="11" t="s">
        <v>272</v>
      </c>
      <c r="B509">
        <v>751.44</v>
      </c>
      <c r="D509" s="11" t="s">
        <v>272</v>
      </c>
      <c r="E509">
        <v>751.44</v>
      </c>
    </row>
    <row r="510" spans="1:5">
      <c r="A510" s="11" t="s">
        <v>3343</v>
      </c>
      <c r="B510">
        <v>15.1</v>
      </c>
      <c r="D510" s="11" t="s">
        <v>3343</v>
      </c>
      <c r="E510">
        <v>15.1</v>
      </c>
    </row>
    <row r="511" spans="1:5">
      <c r="A511" s="11" t="s">
        <v>1775</v>
      </c>
      <c r="B511">
        <v>1594.14</v>
      </c>
      <c r="D511" s="11" t="s">
        <v>1775</v>
      </c>
      <c r="E511">
        <v>1594.14</v>
      </c>
    </row>
    <row r="512" spans="1:5">
      <c r="A512" s="11" t="s">
        <v>3228</v>
      </c>
      <c r="B512">
        <v>99.54</v>
      </c>
      <c r="D512" s="11" t="s">
        <v>3228</v>
      </c>
      <c r="E512">
        <v>99.54</v>
      </c>
    </row>
    <row r="513" spans="1:5">
      <c r="A513" s="11" t="s">
        <v>3715</v>
      </c>
      <c r="B513">
        <v>49.2</v>
      </c>
      <c r="D513" s="11" t="s">
        <v>3715</v>
      </c>
      <c r="E513">
        <v>49.2</v>
      </c>
    </row>
    <row r="514" spans="1:5">
      <c r="A514" s="11" t="s">
        <v>11548</v>
      </c>
      <c r="B514">
        <v>35.82</v>
      </c>
      <c r="D514" s="11" t="s">
        <v>11548</v>
      </c>
      <c r="E514">
        <v>35.82</v>
      </c>
    </row>
    <row r="515" spans="1:5">
      <c r="A515" s="11" t="s">
        <v>1090</v>
      </c>
      <c r="B515">
        <v>-239.232</v>
      </c>
      <c r="D515" s="11" t="s">
        <v>1090</v>
      </c>
      <c r="E515">
        <v>-239.232</v>
      </c>
    </row>
    <row r="516" spans="1:5">
      <c r="A516" s="11" t="s">
        <v>2011</v>
      </c>
      <c r="B516">
        <v>43.019999999999996</v>
      </c>
      <c r="D516" s="11" t="s">
        <v>2011</v>
      </c>
      <c r="E516">
        <v>43.019999999999996</v>
      </c>
    </row>
    <row r="517" spans="1:5">
      <c r="A517" s="11" t="s">
        <v>2198</v>
      </c>
      <c r="B517">
        <v>15.24</v>
      </c>
      <c r="D517" s="11" t="s">
        <v>2198</v>
      </c>
      <c r="E517">
        <v>15.24</v>
      </c>
    </row>
    <row r="518" spans="1:5">
      <c r="A518" s="11" t="s">
        <v>4147</v>
      </c>
      <c r="B518">
        <v>28.08</v>
      </c>
      <c r="D518" s="11" t="s">
        <v>4147</v>
      </c>
      <c r="E518">
        <v>28.08</v>
      </c>
    </row>
    <row r="519" spans="1:5">
      <c r="A519" s="11" t="s">
        <v>3271</v>
      </c>
      <c r="B519">
        <v>134.85</v>
      </c>
      <c r="D519" s="11" t="s">
        <v>3271</v>
      </c>
      <c r="E519">
        <v>134.85</v>
      </c>
    </row>
    <row r="520" spans="1:5">
      <c r="A520" s="11" t="s">
        <v>1214</v>
      </c>
      <c r="B520">
        <v>-886.88459999999998</v>
      </c>
      <c r="D520" s="11" t="s">
        <v>1214</v>
      </c>
      <c r="E520">
        <v>-886.88459999999998</v>
      </c>
    </row>
    <row r="521" spans="1:5">
      <c r="A521" s="11" t="s">
        <v>185</v>
      </c>
      <c r="B521">
        <v>-2734.6866000000027</v>
      </c>
      <c r="D521" s="11" t="s">
        <v>185</v>
      </c>
      <c r="E521">
        <v>-2734.6866000000027</v>
      </c>
    </row>
    <row r="522" spans="1:5">
      <c r="A522" s="11" t="s">
        <v>4405</v>
      </c>
      <c r="B522">
        <v>-40.531800000000018</v>
      </c>
      <c r="D522" s="11" t="s">
        <v>4405</v>
      </c>
      <c r="E522">
        <v>-40.531800000000018</v>
      </c>
    </row>
    <row r="523" spans="1:5">
      <c r="A523" s="11" t="s">
        <v>1895</v>
      </c>
      <c r="B523">
        <v>288.15000000000003</v>
      </c>
      <c r="D523" s="11" t="s">
        <v>1895</v>
      </c>
      <c r="E523">
        <v>288.15000000000003</v>
      </c>
    </row>
    <row r="524" spans="1:5">
      <c r="A524" s="11" t="s">
        <v>2455</v>
      </c>
      <c r="B524">
        <v>850.84500000000003</v>
      </c>
      <c r="D524" s="11" t="s">
        <v>2455</v>
      </c>
      <c r="E524">
        <v>850.84500000000003</v>
      </c>
    </row>
    <row r="525" spans="1:5">
      <c r="A525" s="11" t="s">
        <v>6676</v>
      </c>
      <c r="B525">
        <v>129</v>
      </c>
      <c r="D525" s="11" t="s">
        <v>6676</v>
      </c>
      <c r="E525">
        <v>129</v>
      </c>
    </row>
    <row r="526" spans="1:5">
      <c r="A526" s="11" t="s">
        <v>3810</v>
      </c>
      <c r="B526">
        <v>-87.326400000000007</v>
      </c>
      <c r="D526" s="11" t="s">
        <v>3810</v>
      </c>
      <c r="E526">
        <v>-87.326400000000007</v>
      </c>
    </row>
    <row r="527" spans="1:5">
      <c r="A527" s="11" t="s">
        <v>3390</v>
      </c>
      <c r="B527">
        <v>15.1</v>
      </c>
      <c r="D527" s="11" t="s">
        <v>3390</v>
      </c>
      <c r="E527">
        <v>15.1</v>
      </c>
    </row>
    <row r="528" spans="1:5">
      <c r="A528" s="11" t="s">
        <v>5797</v>
      </c>
      <c r="B528">
        <v>80.88000000000001</v>
      </c>
      <c r="D528" s="11" t="s">
        <v>5797</v>
      </c>
      <c r="E528">
        <v>80.88000000000001</v>
      </c>
    </row>
    <row r="529" spans="1:5">
      <c r="A529" s="11" t="s">
        <v>18648</v>
      </c>
      <c r="B529">
        <v>13.68</v>
      </c>
      <c r="D529" s="11" t="s">
        <v>18648</v>
      </c>
      <c r="E529">
        <v>13.68</v>
      </c>
    </row>
    <row r="530" spans="1:5">
      <c r="A530" s="11" t="s">
        <v>8127</v>
      </c>
      <c r="B530">
        <v>265.05</v>
      </c>
      <c r="D530" s="11" t="s">
        <v>8127</v>
      </c>
      <c r="E530">
        <v>265.05</v>
      </c>
    </row>
    <row r="531" spans="1:5">
      <c r="A531" s="11" t="s">
        <v>2766</v>
      </c>
      <c r="B531">
        <v>24.36</v>
      </c>
      <c r="D531" s="11" t="s">
        <v>2766</v>
      </c>
      <c r="E531">
        <v>24.36</v>
      </c>
    </row>
    <row r="532" spans="1:5">
      <c r="A532" s="11" t="s">
        <v>193</v>
      </c>
      <c r="B532">
        <v>4105.3199999999988</v>
      </c>
      <c r="D532" s="11" t="s">
        <v>193</v>
      </c>
      <c r="E532">
        <v>4105.3199999999988</v>
      </c>
    </row>
    <row r="533" spans="1:5">
      <c r="A533" s="11" t="s">
        <v>4094</v>
      </c>
      <c r="B533">
        <v>138.38999999999999</v>
      </c>
      <c r="D533" s="11" t="s">
        <v>4094</v>
      </c>
      <c r="E533">
        <v>138.38999999999999</v>
      </c>
    </row>
    <row r="534" spans="1:5">
      <c r="A534" s="11" t="s">
        <v>5655</v>
      </c>
      <c r="B534">
        <v>11.04</v>
      </c>
      <c r="D534" s="11" t="s">
        <v>5655</v>
      </c>
      <c r="E534">
        <v>11.04</v>
      </c>
    </row>
    <row r="535" spans="1:5">
      <c r="A535" s="11" t="s">
        <v>16584</v>
      </c>
      <c r="B535">
        <v>39.479999999999997</v>
      </c>
      <c r="D535" s="11" t="s">
        <v>16584</v>
      </c>
      <c r="E535">
        <v>39.479999999999997</v>
      </c>
    </row>
    <row r="536" spans="1:5">
      <c r="A536" s="11" t="s">
        <v>3349</v>
      </c>
      <c r="B536">
        <v>582.9224999999999</v>
      </c>
      <c r="D536" s="11" t="s">
        <v>3349</v>
      </c>
      <c r="E536">
        <v>582.9224999999999</v>
      </c>
    </row>
    <row r="537" spans="1:5">
      <c r="A537" s="11" t="s">
        <v>1388</v>
      </c>
      <c r="B537">
        <v>2408.16</v>
      </c>
      <c r="D537" s="11" t="s">
        <v>1388</v>
      </c>
      <c r="E537">
        <v>2408.16</v>
      </c>
    </row>
    <row r="538" spans="1:5">
      <c r="A538" s="11" t="s">
        <v>511</v>
      </c>
      <c r="B538">
        <v>868.17</v>
      </c>
      <c r="D538" s="11" t="s">
        <v>511</v>
      </c>
      <c r="E538">
        <v>868.17</v>
      </c>
    </row>
    <row r="539" spans="1:5">
      <c r="A539" s="11" t="s">
        <v>1710</v>
      </c>
      <c r="B539">
        <v>710.73</v>
      </c>
      <c r="D539" s="11" t="s">
        <v>1710</v>
      </c>
      <c r="E539">
        <v>710.73</v>
      </c>
    </row>
    <row r="540" spans="1:5">
      <c r="A540" s="11" t="s">
        <v>989</v>
      </c>
      <c r="B540">
        <v>1337.4839999999999</v>
      </c>
      <c r="D540" s="11" t="s">
        <v>989</v>
      </c>
      <c r="E540">
        <v>1337.4839999999999</v>
      </c>
    </row>
    <row r="541" spans="1:5">
      <c r="A541" s="11" t="s">
        <v>5940</v>
      </c>
      <c r="B541">
        <v>384.48</v>
      </c>
      <c r="D541" s="11" t="s">
        <v>5940</v>
      </c>
      <c r="E541">
        <v>384.48</v>
      </c>
    </row>
    <row r="542" spans="1:5">
      <c r="A542" s="11" t="s">
        <v>5225</v>
      </c>
      <c r="B542">
        <v>-12.600000000000019</v>
      </c>
      <c r="D542" s="11" t="s">
        <v>5225</v>
      </c>
      <c r="E542">
        <v>-12.600000000000019</v>
      </c>
    </row>
    <row r="543" spans="1:5">
      <c r="A543" s="11" t="s">
        <v>881</v>
      </c>
      <c r="B543">
        <v>705.78</v>
      </c>
      <c r="D543" s="11" t="s">
        <v>881</v>
      </c>
      <c r="E543">
        <v>705.78</v>
      </c>
    </row>
    <row r="544" spans="1:5">
      <c r="A544" s="11" t="s">
        <v>3618</v>
      </c>
      <c r="B544">
        <v>1018.26</v>
      </c>
      <c r="D544" s="11" t="s">
        <v>3618</v>
      </c>
      <c r="E544">
        <v>1018.26</v>
      </c>
    </row>
    <row r="545" spans="1:5">
      <c r="A545" s="11" t="s">
        <v>556</v>
      </c>
      <c r="B545">
        <v>3158.8440000000005</v>
      </c>
      <c r="D545" s="11" t="s">
        <v>556</v>
      </c>
      <c r="E545">
        <v>3158.8440000000005</v>
      </c>
    </row>
    <row r="546" spans="1:5">
      <c r="A546" s="11" t="s">
        <v>1349</v>
      </c>
      <c r="B546">
        <v>3050.7900000000004</v>
      </c>
      <c r="D546" s="11" t="s">
        <v>1349</v>
      </c>
      <c r="E546">
        <v>3050.7900000000004</v>
      </c>
    </row>
    <row r="547" spans="1:5">
      <c r="A547" s="11" t="s">
        <v>1260</v>
      </c>
      <c r="B547">
        <v>-2750.2799999999988</v>
      </c>
      <c r="D547" s="11" t="s">
        <v>1260</v>
      </c>
      <c r="E547">
        <v>-2750.2799999999988</v>
      </c>
    </row>
    <row r="548" spans="1:5">
      <c r="A548" s="11" t="s">
        <v>726</v>
      </c>
      <c r="B548">
        <v>3182.5707000000007</v>
      </c>
      <c r="D548" s="11" t="s">
        <v>726</v>
      </c>
      <c r="E548">
        <v>3182.5707000000007</v>
      </c>
    </row>
    <row r="549" spans="1:5">
      <c r="A549" s="11" t="s">
        <v>2386</v>
      </c>
      <c r="B549">
        <v>873.36</v>
      </c>
      <c r="D549" s="11" t="s">
        <v>2386</v>
      </c>
      <c r="E549">
        <v>873.36</v>
      </c>
    </row>
    <row r="550" spans="1:5">
      <c r="A550" s="11" t="s">
        <v>10529</v>
      </c>
      <c r="B550">
        <v>2.0099999999999998</v>
      </c>
      <c r="D550" s="11" t="s">
        <v>10529</v>
      </c>
      <c r="E550">
        <v>2.0099999999999998</v>
      </c>
    </row>
    <row r="551" spans="1:5">
      <c r="A551" s="11" t="s">
        <v>117</v>
      </c>
      <c r="B551">
        <v>1607.9399999999998</v>
      </c>
      <c r="D551" s="11" t="s">
        <v>117</v>
      </c>
      <c r="E551">
        <v>1607.9399999999998</v>
      </c>
    </row>
    <row r="552" spans="1:5">
      <c r="A552" s="11" t="s">
        <v>2819</v>
      </c>
      <c r="B552">
        <v>86.550000000000011</v>
      </c>
      <c r="D552" s="11" t="s">
        <v>2819</v>
      </c>
      <c r="E552">
        <v>86.550000000000011</v>
      </c>
    </row>
    <row r="553" spans="1:5">
      <c r="A553" s="11" t="s">
        <v>125</v>
      </c>
      <c r="B553">
        <v>4734.6758999999975</v>
      </c>
      <c r="D553" s="11" t="s">
        <v>125</v>
      </c>
      <c r="E553">
        <v>4734.6758999999975</v>
      </c>
    </row>
    <row r="554" spans="1:5">
      <c r="A554" s="11" t="s">
        <v>107</v>
      </c>
      <c r="B554">
        <v>2025.78</v>
      </c>
      <c r="D554" s="11" t="s">
        <v>107</v>
      </c>
      <c r="E554">
        <v>2025.78</v>
      </c>
    </row>
    <row r="555" spans="1:5">
      <c r="A555" s="11" t="s">
        <v>582</v>
      </c>
      <c r="B555">
        <v>65.88</v>
      </c>
      <c r="D555" s="11" t="s">
        <v>582</v>
      </c>
      <c r="E555">
        <v>65.88</v>
      </c>
    </row>
    <row r="556" spans="1:5">
      <c r="A556" s="11" t="s">
        <v>7310</v>
      </c>
      <c r="B556">
        <v>118.2</v>
      </c>
      <c r="D556" s="11" t="s">
        <v>7310</v>
      </c>
      <c r="E556">
        <v>118.2</v>
      </c>
    </row>
    <row r="557" spans="1:5">
      <c r="A557" s="11" t="s">
        <v>460</v>
      </c>
      <c r="B557">
        <v>2313.4049999999997</v>
      </c>
      <c r="D557" s="11" t="s">
        <v>460</v>
      </c>
      <c r="E557">
        <v>2313.4049999999997</v>
      </c>
    </row>
    <row r="558" spans="1:5">
      <c r="A558" s="11" t="s">
        <v>1221</v>
      </c>
      <c r="B558">
        <v>1506.42</v>
      </c>
      <c r="D558" s="11" t="s">
        <v>1221</v>
      </c>
      <c r="E558">
        <v>1506.42</v>
      </c>
    </row>
    <row r="559" spans="1:5">
      <c r="A559" s="11" t="s">
        <v>2132</v>
      </c>
      <c r="B559">
        <v>-13.94400000000001</v>
      </c>
      <c r="D559" s="11" t="s">
        <v>2132</v>
      </c>
      <c r="E559">
        <v>-13.94400000000001</v>
      </c>
    </row>
    <row r="560" spans="1:5">
      <c r="A560" s="11" t="s">
        <v>6084</v>
      </c>
      <c r="B560">
        <v>1602.7703999999997</v>
      </c>
      <c r="D560" s="11" t="s">
        <v>6084</v>
      </c>
      <c r="E560">
        <v>1602.7703999999997</v>
      </c>
    </row>
    <row r="561" spans="1:5">
      <c r="A561" s="11" t="s">
        <v>884</v>
      </c>
      <c r="B561">
        <v>55.259999999999991</v>
      </c>
      <c r="D561" s="11" t="s">
        <v>884</v>
      </c>
      <c r="E561">
        <v>55.259999999999991</v>
      </c>
    </row>
    <row r="562" spans="1:5">
      <c r="A562" s="11" t="s">
        <v>4335</v>
      </c>
      <c r="B562">
        <v>537.39</v>
      </c>
      <c r="D562" s="11" t="s">
        <v>4335</v>
      </c>
      <c r="E562">
        <v>537.39</v>
      </c>
    </row>
    <row r="563" spans="1:5">
      <c r="A563" s="11" t="s">
        <v>2042</v>
      </c>
      <c r="B563">
        <v>41.400000000000013</v>
      </c>
      <c r="D563" s="11" t="s">
        <v>2042</v>
      </c>
      <c r="E563">
        <v>41.400000000000013</v>
      </c>
    </row>
    <row r="564" spans="1:5">
      <c r="A564" s="11" t="s">
        <v>2406</v>
      </c>
      <c r="B564">
        <v>-523.24199999999996</v>
      </c>
      <c r="D564" s="11" t="s">
        <v>2406</v>
      </c>
      <c r="E564">
        <v>-523.24199999999996</v>
      </c>
    </row>
    <row r="565" spans="1:5">
      <c r="A565" s="11" t="s">
        <v>1502</v>
      </c>
      <c r="B565">
        <v>39.599999999999987</v>
      </c>
      <c r="D565" s="11" t="s">
        <v>1502</v>
      </c>
      <c r="E565">
        <v>39.599999999999987</v>
      </c>
    </row>
    <row r="566" spans="1:5">
      <c r="A566" s="11" t="s">
        <v>13211</v>
      </c>
      <c r="B566">
        <v>7.8000000000000007</v>
      </c>
      <c r="D566" s="11" t="s">
        <v>13211</v>
      </c>
      <c r="E566">
        <v>7.8000000000000007</v>
      </c>
    </row>
    <row r="567" spans="1:5">
      <c r="A567" s="11" t="s">
        <v>13317</v>
      </c>
      <c r="B567">
        <v>-21.983999999999991</v>
      </c>
      <c r="D567" s="11" t="s">
        <v>13317</v>
      </c>
      <c r="E567">
        <v>-21.983999999999991</v>
      </c>
    </row>
    <row r="568" spans="1:5">
      <c r="A568" s="11" t="s">
        <v>887</v>
      </c>
      <c r="B568">
        <v>244.40669999999997</v>
      </c>
      <c r="D568" s="11" t="s">
        <v>887</v>
      </c>
      <c r="E568">
        <v>244.40669999999997</v>
      </c>
    </row>
    <row r="569" spans="1:5">
      <c r="A569" s="11" t="s">
        <v>2598</v>
      </c>
      <c r="B569">
        <v>29.880000000000003</v>
      </c>
      <c r="D569" s="11" t="s">
        <v>2598</v>
      </c>
      <c r="E569">
        <v>29.880000000000003</v>
      </c>
    </row>
    <row r="570" spans="1:5">
      <c r="A570" s="11" t="s">
        <v>2285</v>
      </c>
      <c r="B570">
        <v>329.03999999999996</v>
      </c>
      <c r="D570" s="11" t="s">
        <v>2285</v>
      </c>
      <c r="E570">
        <v>329.03999999999996</v>
      </c>
    </row>
    <row r="571" spans="1:5">
      <c r="A571" s="11" t="s">
        <v>7959</v>
      </c>
      <c r="B571">
        <v>130.38000000000002</v>
      </c>
      <c r="D571" s="11" t="s">
        <v>7959</v>
      </c>
      <c r="E571">
        <v>130.38000000000002</v>
      </c>
    </row>
    <row r="572" spans="1:5">
      <c r="A572" s="11" t="s">
        <v>6529</v>
      </c>
      <c r="B572">
        <v>117.78</v>
      </c>
      <c r="D572" s="11" t="s">
        <v>6529</v>
      </c>
      <c r="E572">
        <v>117.78</v>
      </c>
    </row>
    <row r="573" spans="1:5">
      <c r="A573" s="11" t="s">
        <v>1190</v>
      </c>
      <c r="B573">
        <v>112.71000000000001</v>
      </c>
      <c r="D573" s="11" t="s">
        <v>1190</v>
      </c>
      <c r="E573">
        <v>112.71000000000001</v>
      </c>
    </row>
    <row r="574" spans="1:5">
      <c r="A574" s="11" t="s">
        <v>993</v>
      </c>
      <c r="B574">
        <v>46.2</v>
      </c>
      <c r="D574" s="11" t="s">
        <v>993</v>
      </c>
      <c r="E574">
        <v>46.2</v>
      </c>
    </row>
    <row r="575" spans="1:5">
      <c r="A575" s="11" t="s">
        <v>8305</v>
      </c>
      <c r="B575">
        <v>-49.19200000000005</v>
      </c>
      <c r="D575" s="11" t="s">
        <v>8305</v>
      </c>
      <c r="E575">
        <v>-49.19200000000005</v>
      </c>
    </row>
    <row r="576" spans="1:5">
      <c r="A576" s="11" t="s">
        <v>2028</v>
      </c>
      <c r="B576">
        <v>73.95</v>
      </c>
      <c r="D576" s="11" t="s">
        <v>2028</v>
      </c>
      <c r="E576">
        <v>73.95</v>
      </c>
    </row>
    <row r="577" spans="1:4">
      <c r="A577" s="11" t="s">
        <v>19034</v>
      </c>
      <c r="D577" s="11" t="s">
        <v>19034</v>
      </c>
    </row>
    <row r="578" spans="1:4">
      <c r="A578" s="11" t="s">
        <v>19035</v>
      </c>
      <c r="B578">
        <v>248807.40674000024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E707D-C1F0-4025-BC0C-8068BCE2247B}">
  <dimension ref="A3:B9"/>
  <sheetViews>
    <sheetView workbookViewId="0">
      <selection activeCell="A4" sqref="A4"/>
    </sheetView>
  </sheetViews>
  <sheetFormatPr defaultRowHeight="14.4"/>
  <cols>
    <col min="1" max="1" width="43.109375" bestFit="1" customWidth="1"/>
    <col min="2" max="2" width="11.6640625" bestFit="1" customWidth="1"/>
  </cols>
  <sheetData>
    <row r="3" spans="1:2">
      <c r="A3" s="10" t="s">
        <v>19033</v>
      </c>
      <c r="B3" t="s">
        <v>19030</v>
      </c>
    </row>
    <row r="4" spans="1:2">
      <c r="A4" s="11" t="s">
        <v>1878</v>
      </c>
      <c r="B4">
        <v>9892.74</v>
      </c>
    </row>
    <row r="5" spans="1:2">
      <c r="A5" s="11" t="s">
        <v>8717</v>
      </c>
      <c r="B5">
        <v>9099.93</v>
      </c>
    </row>
    <row r="6" spans="1:2">
      <c r="A6" s="11" t="s">
        <v>11051</v>
      </c>
      <c r="B6">
        <v>8399.9759999999987</v>
      </c>
    </row>
    <row r="7" spans="1:2">
      <c r="A7" s="11" t="s">
        <v>15123</v>
      </c>
      <c r="B7">
        <v>7999.98</v>
      </c>
    </row>
    <row r="8" spans="1:2">
      <c r="A8" s="11" t="s">
        <v>197</v>
      </c>
      <c r="B8">
        <v>7958.58</v>
      </c>
    </row>
    <row r="9" spans="1:2">
      <c r="A9" s="11" t="s">
        <v>19035</v>
      </c>
      <c r="B9">
        <v>43351.205999999998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B3881-3D52-4DE1-9C11-208EE9935B58}">
  <dimension ref="A3:B9"/>
  <sheetViews>
    <sheetView workbookViewId="0">
      <selection activeCell="A6" sqref="A4:A8"/>
      <pivotSelection pane="bottomRight" showHeader="1" axis="axisRow" activeRow="5" previousRow="5" click="1" r:id="rId1">
        <pivotArea dataOnly="0" labelOnly="1" fieldPosition="0">
          <references count="1">
            <reference field="18" count="0"/>
          </references>
        </pivotArea>
      </pivotSelection>
    </sheetView>
  </sheetViews>
  <sheetFormatPr defaultRowHeight="14.4"/>
  <cols>
    <col min="1" max="1" width="43.109375" bestFit="1" customWidth="1"/>
    <col min="2" max="2" width="11.6640625" bestFit="1" customWidth="1"/>
  </cols>
  <sheetData>
    <row r="3" spans="1:2">
      <c r="A3" s="10" t="s">
        <v>19033</v>
      </c>
      <c r="B3" t="s">
        <v>19030</v>
      </c>
    </row>
    <row r="4" spans="1:2">
      <c r="A4" s="11" t="s">
        <v>197</v>
      </c>
      <c r="B4">
        <v>7958.58</v>
      </c>
    </row>
    <row r="5" spans="1:2">
      <c r="A5" s="11" t="s">
        <v>15123</v>
      </c>
      <c r="B5">
        <v>7999.98</v>
      </c>
    </row>
    <row r="6" spans="1:2">
      <c r="A6" s="11" t="s">
        <v>11051</v>
      </c>
      <c r="B6">
        <v>8399.9759999999987</v>
      </c>
    </row>
    <row r="7" spans="1:2">
      <c r="A7" s="11" t="s">
        <v>8717</v>
      </c>
      <c r="B7">
        <v>9099.93</v>
      </c>
    </row>
    <row r="8" spans="1:2">
      <c r="A8" s="11" t="s">
        <v>1878</v>
      </c>
      <c r="B8">
        <v>9892.74</v>
      </c>
    </row>
    <row r="9" spans="1:2">
      <c r="A9" s="11" t="s">
        <v>19035</v>
      </c>
      <c r="B9">
        <v>43351.205999999998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EFA27-A4B9-4B73-9019-639C83953D3D}">
  <dimension ref="A3:B8"/>
  <sheetViews>
    <sheetView topLeftCell="A2" workbookViewId="0">
      <selection activeCell="G28" sqref="G28"/>
    </sheetView>
  </sheetViews>
  <sheetFormatPr defaultRowHeight="14.4"/>
  <cols>
    <col min="1" max="1" width="12.5546875" bestFit="1" customWidth="1"/>
    <col min="2" max="2" width="12" bestFit="1" customWidth="1"/>
  </cols>
  <sheetData>
    <row r="3" spans="1:2">
      <c r="A3" s="10" t="s">
        <v>19033</v>
      </c>
      <c r="B3" t="s">
        <v>19030</v>
      </c>
    </row>
    <row r="4" spans="1:2">
      <c r="A4" s="11" t="s">
        <v>31</v>
      </c>
      <c r="B4">
        <v>803101.31081999873</v>
      </c>
    </row>
    <row r="5" spans="1:2">
      <c r="A5" s="11" t="s">
        <v>49</v>
      </c>
      <c r="B5">
        <v>537455.42239999922</v>
      </c>
    </row>
    <row r="6" spans="1:2">
      <c r="A6" s="11" t="s">
        <v>74</v>
      </c>
      <c r="B6">
        <v>315340.88681999996</v>
      </c>
    </row>
    <row r="7" spans="1:2">
      <c r="A7" s="11" t="s">
        <v>19034</v>
      </c>
    </row>
    <row r="8" spans="1:2">
      <c r="A8" s="11" t="s">
        <v>19035</v>
      </c>
      <c r="B8">
        <v>1655897.6200399979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E2305-85B0-47D5-B972-6895C7B41C2B}">
  <dimension ref="A3:B10"/>
  <sheetViews>
    <sheetView workbookViewId="0">
      <selection activeCell="H27" sqref="H27"/>
    </sheetView>
  </sheetViews>
  <sheetFormatPr defaultRowHeight="14.4"/>
  <cols>
    <col min="1" max="1" width="12.5546875" bestFit="1" customWidth="1"/>
    <col min="2" max="2" width="12" bestFit="1" customWidth="1"/>
  </cols>
  <sheetData>
    <row r="3" spans="1:2">
      <c r="A3" s="10" t="s">
        <v>19033</v>
      </c>
      <c r="B3" t="s">
        <v>19030</v>
      </c>
    </row>
    <row r="4" spans="1:2">
      <c r="A4" s="11" t="s">
        <v>90</v>
      </c>
      <c r="B4">
        <v>106412.94899999998</v>
      </c>
    </row>
    <row r="5" spans="1:2">
      <c r="A5" s="11" t="s">
        <v>54</v>
      </c>
      <c r="B5">
        <v>541014.84210000013</v>
      </c>
    </row>
    <row r="6" spans="1:2">
      <c r="A6" s="11" t="s">
        <v>78</v>
      </c>
      <c r="B6">
        <v>408737.86050000013</v>
      </c>
    </row>
    <row r="7" spans="1:2">
      <c r="A7" s="11" t="s">
        <v>158</v>
      </c>
      <c r="B7">
        <v>151776.89204000001</v>
      </c>
    </row>
    <row r="8" spans="1:2">
      <c r="A8" s="11" t="s">
        <v>36</v>
      </c>
      <c r="B8">
        <v>447955.07640000031</v>
      </c>
    </row>
    <row r="9" spans="1:2">
      <c r="A9" s="11" t="s">
        <v>19034</v>
      </c>
    </row>
    <row r="10" spans="1:2">
      <c r="A10" s="11" t="s">
        <v>19035</v>
      </c>
      <c r="B10">
        <v>1655897.6200400006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30F27-89EF-472B-85FF-FE04AE56D466}">
  <dimension ref="A3:B28"/>
  <sheetViews>
    <sheetView workbookViewId="0">
      <selection activeCell="A28" sqref="A28"/>
    </sheetView>
  </sheetViews>
  <sheetFormatPr defaultRowHeight="14.4"/>
  <cols>
    <col min="1" max="1" width="15.6640625" bestFit="1" customWidth="1"/>
    <col min="2" max="2" width="15.88671875" bestFit="1" customWidth="1"/>
  </cols>
  <sheetData>
    <row r="3" spans="1:2">
      <c r="A3" s="10" t="s">
        <v>19033</v>
      </c>
      <c r="B3" t="s">
        <v>19036</v>
      </c>
    </row>
    <row r="4" spans="1:2">
      <c r="A4" s="11" t="s">
        <v>306</v>
      </c>
      <c r="B4">
        <v>31</v>
      </c>
    </row>
    <row r="5" spans="1:2">
      <c r="A5" s="11" t="s">
        <v>339</v>
      </c>
      <c r="B5">
        <v>10</v>
      </c>
    </row>
    <row r="6" spans="1:2">
      <c r="A6" s="11" t="s">
        <v>254</v>
      </c>
      <c r="B6">
        <v>117</v>
      </c>
    </row>
    <row r="7" spans="1:2">
      <c r="A7" s="11" t="s">
        <v>7408</v>
      </c>
      <c r="B7">
        <v>4</v>
      </c>
    </row>
    <row r="8" spans="1:2">
      <c r="A8" s="11" t="s">
        <v>35</v>
      </c>
      <c r="B8">
        <v>42</v>
      </c>
    </row>
    <row r="9" spans="1:2">
      <c r="A9" s="11" t="s">
        <v>213</v>
      </c>
      <c r="B9">
        <v>11</v>
      </c>
    </row>
    <row r="10" spans="1:2">
      <c r="A10" s="11" t="s">
        <v>169</v>
      </c>
      <c r="B10">
        <v>53</v>
      </c>
    </row>
    <row r="11" spans="1:2">
      <c r="A11" s="11" t="s">
        <v>19025</v>
      </c>
      <c r="B11">
        <v>5</v>
      </c>
    </row>
    <row r="12" spans="1:2">
      <c r="A12" s="11" t="s">
        <v>224</v>
      </c>
      <c r="B12">
        <v>24</v>
      </c>
    </row>
    <row r="13" spans="1:2">
      <c r="A13" s="11" t="s">
        <v>286</v>
      </c>
      <c r="B13">
        <v>69</v>
      </c>
    </row>
    <row r="14" spans="1:2">
      <c r="A14" s="11" t="s">
        <v>597</v>
      </c>
      <c r="B14">
        <v>26</v>
      </c>
    </row>
    <row r="15" spans="1:2">
      <c r="A15" s="11" t="s">
        <v>243</v>
      </c>
      <c r="B15">
        <v>43</v>
      </c>
    </row>
    <row r="16" spans="1:2">
      <c r="A16" s="11" t="s">
        <v>53</v>
      </c>
      <c r="B16">
        <v>78</v>
      </c>
    </row>
    <row r="17" spans="1:2">
      <c r="A17" s="11" t="s">
        <v>157</v>
      </c>
      <c r="B17">
        <v>61</v>
      </c>
    </row>
    <row r="18" spans="1:2">
      <c r="A18" s="11" t="s">
        <v>359</v>
      </c>
      <c r="B18">
        <v>64</v>
      </c>
    </row>
    <row r="19" spans="1:2">
      <c r="A19" s="11" t="s">
        <v>1107</v>
      </c>
      <c r="B19">
        <v>11</v>
      </c>
    </row>
    <row r="20" spans="1:2">
      <c r="A20" s="11" t="s">
        <v>136</v>
      </c>
      <c r="B20">
        <v>58</v>
      </c>
    </row>
    <row r="21" spans="1:2">
      <c r="A21" s="11" t="s">
        <v>195</v>
      </c>
      <c r="B21">
        <v>55</v>
      </c>
    </row>
    <row r="22" spans="1:2">
      <c r="A22" s="11" t="s">
        <v>390</v>
      </c>
      <c r="B22">
        <v>44</v>
      </c>
    </row>
    <row r="23" spans="1:2">
      <c r="A23" s="11" t="s">
        <v>89</v>
      </c>
      <c r="B23">
        <v>29</v>
      </c>
    </row>
    <row r="24" spans="1:2">
      <c r="A24" s="11" t="s">
        <v>146</v>
      </c>
      <c r="B24">
        <v>50</v>
      </c>
    </row>
    <row r="25" spans="1:2">
      <c r="A25" s="11" t="s">
        <v>19026</v>
      </c>
      <c r="B25">
        <v>1</v>
      </c>
    </row>
    <row r="26" spans="1:2">
      <c r="A26" s="11" t="s">
        <v>77</v>
      </c>
      <c r="B26">
        <v>121</v>
      </c>
    </row>
    <row r="27" spans="1:2">
      <c r="A27" s="11" t="s">
        <v>126</v>
      </c>
      <c r="B27">
        <v>72</v>
      </c>
    </row>
    <row r="28" spans="1:2">
      <c r="A28" s="11" t="s">
        <v>19035</v>
      </c>
      <c r="B28">
        <v>1079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12F49-D670-4B11-9D24-4004268DF64C}">
  <dimension ref="A3:B578"/>
  <sheetViews>
    <sheetView workbookViewId="0">
      <selection activeCell="I4" sqref="I4"/>
    </sheetView>
  </sheetViews>
  <sheetFormatPr defaultRowHeight="14.4"/>
  <cols>
    <col min="1" max="1" width="32.33203125" bestFit="1" customWidth="1"/>
    <col min="2" max="2" width="12" bestFit="1" customWidth="1"/>
  </cols>
  <sheetData>
    <row r="3" spans="1:2">
      <c r="A3" s="10" t="s">
        <v>19033</v>
      </c>
      <c r="B3" t="s">
        <v>19030</v>
      </c>
    </row>
    <row r="4" spans="1:2">
      <c r="A4" s="11" t="s">
        <v>3000</v>
      </c>
      <c r="B4">
        <v>190.8</v>
      </c>
    </row>
    <row r="5" spans="1:2">
      <c r="A5" s="11" t="s">
        <v>5083</v>
      </c>
      <c r="B5">
        <v>993.95999999999992</v>
      </c>
    </row>
    <row r="6" spans="1:2">
      <c r="A6" s="11" t="s">
        <v>4834</v>
      </c>
      <c r="B6">
        <v>645.12</v>
      </c>
    </row>
    <row r="7" spans="1:2">
      <c r="A7" s="11" t="s">
        <v>5004</v>
      </c>
      <c r="B7">
        <v>82.32</v>
      </c>
    </row>
    <row r="8" spans="1:2">
      <c r="A8" s="11" t="s">
        <v>2728</v>
      </c>
      <c r="B8">
        <v>2694.06</v>
      </c>
    </row>
    <row r="9" spans="1:2">
      <c r="A9" s="11" t="s">
        <v>6086</v>
      </c>
      <c r="B9">
        <v>64.62</v>
      </c>
    </row>
    <row r="10" spans="1:2">
      <c r="A10" s="11" t="s">
        <v>2664</v>
      </c>
      <c r="B10">
        <v>75.47999999999999</v>
      </c>
    </row>
    <row r="11" spans="1:2">
      <c r="A11" s="11" t="s">
        <v>1226</v>
      </c>
      <c r="B11">
        <v>4216.4699999999993</v>
      </c>
    </row>
    <row r="12" spans="1:2">
      <c r="A12" s="11" t="s">
        <v>3310</v>
      </c>
      <c r="B12">
        <v>6176.1099999999988</v>
      </c>
    </row>
    <row r="13" spans="1:2">
      <c r="A13" s="11" t="s">
        <v>2540</v>
      </c>
      <c r="B13">
        <v>419.49000000000007</v>
      </c>
    </row>
    <row r="14" spans="1:2">
      <c r="A14" s="11" t="s">
        <v>2695</v>
      </c>
      <c r="B14">
        <v>613.26</v>
      </c>
    </row>
    <row r="15" spans="1:2">
      <c r="A15" s="11" t="s">
        <v>1326</v>
      </c>
      <c r="B15">
        <v>5815.482</v>
      </c>
    </row>
    <row r="16" spans="1:2">
      <c r="A16" s="11" t="s">
        <v>5191</v>
      </c>
      <c r="B16">
        <v>157.92000000000002</v>
      </c>
    </row>
    <row r="17" spans="1:2">
      <c r="A17" s="11" t="s">
        <v>8138</v>
      </c>
      <c r="B17">
        <v>1142.1600000000001</v>
      </c>
    </row>
    <row r="18" spans="1:2">
      <c r="A18" s="11" t="s">
        <v>2186</v>
      </c>
      <c r="B18">
        <v>1666.71</v>
      </c>
    </row>
    <row r="19" spans="1:2">
      <c r="A19" s="11" t="s">
        <v>504</v>
      </c>
      <c r="B19">
        <v>3492.777</v>
      </c>
    </row>
    <row r="20" spans="1:2">
      <c r="A20" s="11" t="s">
        <v>2366</v>
      </c>
      <c r="B20">
        <v>1929.6</v>
      </c>
    </row>
    <row r="21" spans="1:2">
      <c r="A21" s="11" t="s">
        <v>11398</v>
      </c>
      <c r="B21">
        <v>239.28</v>
      </c>
    </row>
    <row r="22" spans="1:2">
      <c r="A22" s="11" t="s">
        <v>233</v>
      </c>
      <c r="B22">
        <v>7396.3199999999988</v>
      </c>
    </row>
    <row r="23" spans="1:2">
      <c r="A23" s="11" t="s">
        <v>5652</v>
      </c>
      <c r="B23">
        <v>558</v>
      </c>
    </row>
    <row r="24" spans="1:2">
      <c r="A24" s="11" t="s">
        <v>4234</v>
      </c>
      <c r="B24">
        <v>459.24</v>
      </c>
    </row>
    <row r="25" spans="1:2">
      <c r="A25" s="11" t="s">
        <v>711</v>
      </c>
      <c r="B25">
        <v>5697.6999999999989</v>
      </c>
    </row>
    <row r="26" spans="1:2">
      <c r="A26" s="11" t="s">
        <v>3104</v>
      </c>
      <c r="B26">
        <v>200.88</v>
      </c>
    </row>
    <row r="27" spans="1:2">
      <c r="A27" s="11" t="s">
        <v>5942</v>
      </c>
      <c r="B27">
        <v>142.452</v>
      </c>
    </row>
    <row r="28" spans="1:2">
      <c r="A28" s="11" t="s">
        <v>15650</v>
      </c>
      <c r="B28">
        <v>58.5</v>
      </c>
    </row>
    <row r="29" spans="1:2">
      <c r="A29" s="11" t="s">
        <v>1794</v>
      </c>
      <c r="B29">
        <v>3290.7299999999996</v>
      </c>
    </row>
    <row r="30" spans="1:2">
      <c r="A30" s="11" t="s">
        <v>685</v>
      </c>
      <c r="B30">
        <v>10596.904499999997</v>
      </c>
    </row>
    <row r="31" spans="1:2">
      <c r="A31" s="11" t="s">
        <v>2863</v>
      </c>
      <c r="B31">
        <v>3664.0799999999995</v>
      </c>
    </row>
    <row r="32" spans="1:2">
      <c r="A32" s="11" t="s">
        <v>3200</v>
      </c>
      <c r="B32">
        <v>978.06</v>
      </c>
    </row>
    <row r="33" spans="1:2">
      <c r="A33" s="11" t="s">
        <v>2720</v>
      </c>
      <c r="B33">
        <v>2041.68</v>
      </c>
    </row>
    <row r="34" spans="1:2">
      <c r="A34" s="11" t="s">
        <v>8162</v>
      </c>
      <c r="B34">
        <v>34.92</v>
      </c>
    </row>
    <row r="35" spans="1:2">
      <c r="A35" s="11" t="s">
        <v>6295</v>
      </c>
      <c r="B35">
        <v>338.1</v>
      </c>
    </row>
    <row r="36" spans="1:2">
      <c r="A36" s="11" t="s">
        <v>1939</v>
      </c>
      <c r="B36">
        <v>6717.1279999999979</v>
      </c>
    </row>
    <row r="37" spans="1:2">
      <c r="A37" s="11" t="s">
        <v>10719</v>
      </c>
      <c r="B37">
        <v>1360.5900000000001</v>
      </c>
    </row>
    <row r="38" spans="1:2">
      <c r="A38" s="11" t="s">
        <v>4597</v>
      </c>
      <c r="B38">
        <v>690.24</v>
      </c>
    </row>
    <row r="39" spans="1:2">
      <c r="A39" s="11" t="s">
        <v>6433</v>
      </c>
      <c r="B39">
        <v>684.40000000000009</v>
      </c>
    </row>
    <row r="40" spans="1:2">
      <c r="A40" s="11" t="s">
        <v>5086</v>
      </c>
      <c r="B40">
        <v>38.76</v>
      </c>
    </row>
    <row r="41" spans="1:2">
      <c r="A41" s="11" t="s">
        <v>6839</v>
      </c>
      <c r="B41">
        <v>113.52</v>
      </c>
    </row>
    <row r="42" spans="1:2">
      <c r="A42" s="11" t="s">
        <v>1757</v>
      </c>
      <c r="B42">
        <v>1477.08</v>
      </c>
    </row>
    <row r="43" spans="1:2">
      <c r="A43" s="11" t="s">
        <v>6807</v>
      </c>
      <c r="B43">
        <v>22.86</v>
      </c>
    </row>
    <row r="44" spans="1:2">
      <c r="A44" s="11" t="s">
        <v>1184</v>
      </c>
      <c r="B44">
        <v>3781.3199999999997</v>
      </c>
    </row>
    <row r="45" spans="1:2">
      <c r="A45" s="11" t="s">
        <v>2310</v>
      </c>
      <c r="B45">
        <v>2477.5500000000002</v>
      </c>
    </row>
    <row r="46" spans="1:2">
      <c r="A46" s="11" t="s">
        <v>3356</v>
      </c>
      <c r="B46">
        <v>803.52</v>
      </c>
    </row>
    <row r="47" spans="1:2">
      <c r="A47" s="11" t="s">
        <v>4146</v>
      </c>
      <c r="B47">
        <v>320.36</v>
      </c>
    </row>
    <row r="48" spans="1:2">
      <c r="A48" s="11" t="s">
        <v>5710</v>
      </c>
      <c r="B48">
        <v>231</v>
      </c>
    </row>
    <row r="49" spans="1:2">
      <c r="A49" s="11" t="s">
        <v>16060</v>
      </c>
      <c r="B49">
        <v>49.62</v>
      </c>
    </row>
    <row r="50" spans="1:2">
      <c r="A50" s="11" t="s">
        <v>2495</v>
      </c>
      <c r="B50">
        <v>728.53200000000004</v>
      </c>
    </row>
    <row r="51" spans="1:2">
      <c r="A51" s="11" t="s">
        <v>1458</v>
      </c>
      <c r="B51">
        <v>5484.6359999999995</v>
      </c>
    </row>
    <row r="52" spans="1:2">
      <c r="A52" s="11" t="s">
        <v>1515</v>
      </c>
      <c r="B52">
        <v>2023.44</v>
      </c>
    </row>
    <row r="53" spans="1:2">
      <c r="A53" s="11" t="s">
        <v>1622</v>
      </c>
      <c r="B53">
        <v>896.03999999999985</v>
      </c>
    </row>
    <row r="54" spans="1:2">
      <c r="A54" s="11" t="s">
        <v>1702</v>
      </c>
      <c r="B54">
        <v>6618.0989999999983</v>
      </c>
    </row>
    <row r="55" spans="1:2">
      <c r="A55" s="11" t="s">
        <v>7891</v>
      </c>
      <c r="B55">
        <v>232.08</v>
      </c>
    </row>
    <row r="56" spans="1:2">
      <c r="A56" s="11" t="s">
        <v>3431</v>
      </c>
      <c r="B56">
        <v>876.12</v>
      </c>
    </row>
    <row r="57" spans="1:2">
      <c r="A57" s="11" t="s">
        <v>3039</v>
      </c>
      <c r="B57">
        <v>1223.7900000000002</v>
      </c>
    </row>
    <row r="58" spans="1:2">
      <c r="A58" s="11" t="s">
        <v>1296</v>
      </c>
      <c r="B58">
        <v>1386.3999999999999</v>
      </c>
    </row>
    <row r="59" spans="1:2">
      <c r="A59" s="11" t="s">
        <v>2725</v>
      </c>
      <c r="B59">
        <v>2088.2080000000001</v>
      </c>
    </row>
    <row r="60" spans="1:2">
      <c r="A60" s="11" t="s">
        <v>1238</v>
      </c>
      <c r="B60">
        <v>2058</v>
      </c>
    </row>
    <row r="61" spans="1:2">
      <c r="A61" s="11" t="s">
        <v>3395</v>
      </c>
      <c r="B61">
        <v>1264.7720999999999</v>
      </c>
    </row>
    <row r="62" spans="1:2">
      <c r="A62" s="11" t="s">
        <v>12220</v>
      </c>
      <c r="B62">
        <v>163.32</v>
      </c>
    </row>
    <row r="63" spans="1:2">
      <c r="A63" s="11" t="s">
        <v>4615</v>
      </c>
      <c r="B63">
        <v>57.12</v>
      </c>
    </row>
    <row r="64" spans="1:2">
      <c r="A64" s="11" t="s">
        <v>6257</v>
      </c>
      <c r="B64">
        <v>175.44</v>
      </c>
    </row>
    <row r="65" spans="1:2">
      <c r="A65" s="11" t="s">
        <v>9426</v>
      </c>
      <c r="B65">
        <v>118.8</v>
      </c>
    </row>
    <row r="66" spans="1:2">
      <c r="A66" s="11" t="s">
        <v>4766</v>
      </c>
      <c r="B66">
        <v>161.69999999999999</v>
      </c>
    </row>
    <row r="67" spans="1:2">
      <c r="A67" s="11" t="s">
        <v>841</v>
      </c>
      <c r="B67">
        <v>3977.3294999999994</v>
      </c>
    </row>
    <row r="68" spans="1:2">
      <c r="A68" s="11" t="s">
        <v>2477</v>
      </c>
      <c r="B68">
        <v>1914.079999999999</v>
      </c>
    </row>
    <row r="69" spans="1:2">
      <c r="A69" s="11" t="s">
        <v>2776</v>
      </c>
      <c r="B69">
        <v>1960.0500000000002</v>
      </c>
    </row>
    <row r="70" spans="1:2">
      <c r="A70" s="11" t="s">
        <v>2195</v>
      </c>
      <c r="B70">
        <v>2864.0399999999995</v>
      </c>
    </row>
    <row r="71" spans="1:2">
      <c r="A71" s="11" t="s">
        <v>13620</v>
      </c>
      <c r="B71">
        <v>91.53</v>
      </c>
    </row>
    <row r="72" spans="1:2">
      <c r="A72" s="11" t="s">
        <v>1112</v>
      </c>
      <c r="B72">
        <v>2277.7200000000003</v>
      </c>
    </row>
    <row r="73" spans="1:2">
      <c r="A73" s="11" t="s">
        <v>695</v>
      </c>
      <c r="B73">
        <v>11864.722499999998</v>
      </c>
    </row>
    <row r="74" spans="1:2">
      <c r="A74" s="11" t="s">
        <v>2517</v>
      </c>
      <c r="B74">
        <v>287.7</v>
      </c>
    </row>
    <row r="75" spans="1:2">
      <c r="A75" s="11" t="s">
        <v>979</v>
      </c>
      <c r="B75">
        <v>2574.5700000000002</v>
      </c>
    </row>
    <row r="76" spans="1:2">
      <c r="A76" s="11" t="s">
        <v>10262</v>
      </c>
      <c r="B76">
        <v>581.04</v>
      </c>
    </row>
    <row r="77" spans="1:2">
      <c r="A77" s="11" t="s">
        <v>1560</v>
      </c>
      <c r="B77">
        <v>1269.9000000000001</v>
      </c>
    </row>
    <row r="78" spans="1:2">
      <c r="A78" s="11" t="s">
        <v>1581</v>
      </c>
      <c r="B78">
        <v>2478.6</v>
      </c>
    </row>
    <row r="79" spans="1:2">
      <c r="A79" s="11" t="s">
        <v>2814</v>
      </c>
      <c r="B79">
        <v>10.08</v>
      </c>
    </row>
    <row r="80" spans="1:2">
      <c r="A80" s="11" t="s">
        <v>75</v>
      </c>
      <c r="B80">
        <v>8407.5329999999994</v>
      </c>
    </row>
    <row r="81" spans="1:2">
      <c r="A81" s="11" t="s">
        <v>8606</v>
      </c>
      <c r="B81">
        <v>414.71999999999997</v>
      </c>
    </row>
    <row r="82" spans="1:2">
      <c r="A82" s="11" t="s">
        <v>1010</v>
      </c>
      <c r="B82">
        <v>2645.55</v>
      </c>
    </row>
    <row r="83" spans="1:2">
      <c r="A83" s="11" t="s">
        <v>7406</v>
      </c>
      <c r="B83">
        <v>114.96</v>
      </c>
    </row>
    <row r="84" spans="1:2">
      <c r="A84" s="11" t="s">
        <v>2003</v>
      </c>
      <c r="B84">
        <v>1556.84</v>
      </c>
    </row>
    <row r="85" spans="1:2">
      <c r="A85" s="11" t="s">
        <v>1743</v>
      </c>
      <c r="B85">
        <v>118.8</v>
      </c>
    </row>
    <row r="86" spans="1:2">
      <c r="A86" s="11" t="s">
        <v>1206</v>
      </c>
      <c r="B86">
        <v>477.89700000000005</v>
      </c>
    </row>
    <row r="87" spans="1:2">
      <c r="A87" s="11" t="s">
        <v>5749</v>
      </c>
      <c r="B87">
        <v>361.44</v>
      </c>
    </row>
    <row r="88" spans="1:2">
      <c r="A88" s="11" t="s">
        <v>759</v>
      </c>
      <c r="B88">
        <v>3132.9659999999999</v>
      </c>
    </row>
    <row r="89" spans="1:2">
      <c r="A89" s="11" t="s">
        <v>982</v>
      </c>
      <c r="B89">
        <v>67.44</v>
      </c>
    </row>
    <row r="90" spans="1:2">
      <c r="A90" s="11" t="s">
        <v>3875</v>
      </c>
      <c r="B90">
        <v>196.8</v>
      </c>
    </row>
    <row r="91" spans="1:2">
      <c r="A91" s="11" t="s">
        <v>315</v>
      </c>
      <c r="B91">
        <v>4381.5749999999998</v>
      </c>
    </row>
    <row r="92" spans="1:2">
      <c r="A92" s="11" t="s">
        <v>10570</v>
      </c>
      <c r="B92">
        <v>108.24</v>
      </c>
    </row>
    <row r="93" spans="1:2">
      <c r="A93" s="11" t="s">
        <v>9069</v>
      </c>
      <c r="B93">
        <v>38.112000000000002</v>
      </c>
    </row>
    <row r="94" spans="1:2">
      <c r="A94" s="11" t="s">
        <v>8593</v>
      </c>
      <c r="B94">
        <v>624.96</v>
      </c>
    </row>
    <row r="95" spans="1:2">
      <c r="A95" s="11" t="s">
        <v>1635</v>
      </c>
      <c r="B95">
        <v>1391.52</v>
      </c>
    </row>
    <row r="96" spans="1:2">
      <c r="A96" s="11" t="s">
        <v>3625</v>
      </c>
      <c r="B96">
        <v>194.19749999999999</v>
      </c>
    </row>
    <row r="97" spans="1:2">
      <c r="A97" s="11" t="s">
        <v>5297</v>
      </c>
      <c r="B97">
        <v>217.6</v>
      </c>
    </row>
    <row r="98" spans="1:2">
      <c r="A98" s="11" t="s">
        <v>323</v>
      </c>
      <c r="B98">
        <v>77231.248499999987</v>
      </c>
    </row>
    <row r="99" spans="1:2">
      <c r="A99" s="11" t="s">
        <v>1404</v>
      </c>
      <c r="B99">
        <v>4355.5599999999995</v>
      </c>
    </row>
    <row r="100" spans="1:2">
      <c r="A100" s="11" t="s">
        <v>2342</v>
      </c>
      <c r="B100">
        <v>2910</v>
      </c>
    </row>
    <row r="101" spans="1:2">
      <c r="A101" s="11" t="s">
        <v>1483</v>
      </c>
      <c r="B101">
        <v>1977.7530000000002</v>
      </c>
    </row>
    <row r="102" spans="1:2">
      <c r="A102" s="11" t="s">
        <v>1550</v>
      </c>
      <c r="B102">
        <v>1463.04</v>
      </c>
    </row>
    <row r="103" spans="1:2">
      <c r="A103" s="11" t="s">
        <v>4962</v>
      </c>
      <c r="B103">
        <v>86.94</v>
      </c>
    </row>
    <row r="104" spans="1:2">
      <c r="A104" s="11" t="s">
        <v>2400</v>
      </c>
      <c r="B104">
        <v>1305.06</v>
      </c>
    </row>
    <row r="105" spans="1:2">
      <c r="A105" s="11" t="s">
        <v>4208</v>
      </c>
      <c r="B105">
        <v>330.47999999999996</v>
      </c>
    </row>
    <row r="106" spans="1:2">
      <c r="A106" s="11" t="s">
        <v>1396</v>
      </c>
      <c r="B106">
        <v>5411.9129999999996</v>
      </c>
    </row>
    <row r="107" spans="1:2">
      <c r="A107" s="11" t="s">
        <v>16013</v>
      </c>
      <c r="B107">
        <v>57.720000000000013</v>
      </c>
    </row>
    <row r="108" spans="1:2">
      <c r="A108" s="11" t="s">
        <v>5513</v>
      </c>
      <c r="B108">
        <v>354.64</v>
      </c>
    </row>
    <row r="109" spans="1:2">
      <c r="A109" s="11" t="s">
        <v>2879</v>
      </c>
      <c r="B109">
        <v>1517.76</v>
      </c>
    </row>
    <row r="110" spans="1:2">
      <c r="A110" s="11" t="s">
        <v>1465</v>
      </c>
      <c r="B110">
        <v>3862.1400000000003</v>
      </c>
    </row>
    <row r="111" spans="1:2">
      <c r="A111" s="11" t="s">
        <v>4756</v>
      </c>
      <c r="B111">
        <v>688.19400000000019</v>
      </c>
    </row>
    <row r="112" spans="1:2">
      <c r="A112" s="11" t="s">
        <v>12274</v>
      </c>
      <c r="B112">
        <v>7.38</v>
      </c>
    </row>
    <row r="113" spans="1:2">
      <c r="A113" s="11" t="s">
        <v>9337</v>
      </c>
      <c r="B113">
        <v>225.82000000000011</v>
      </c>
    </row>
    <row r="114" spans="1:2">
      <c r="A114" s="11" t="s">
        <v>2988</v>
      </c>
      <c r="B114">
        <v>2308.65</v>
      </c>
    </row>
    <row r="115" spans="1:2">
      <c r="A115" s="11" t="s">
        <v>9627</v>
      </c>
      <c r="B115">
        <v>179.28</v>
      </c>
    </row>
    <row r="116" spans="1:2">
      <c r="A116" s="11" t="s">
        <v>4610</v>
      </c>
      <c r="B116">
        <v>40.32</v>
      </c>
    </row>
    <row r="117" spans="1:2">
      <c r="A117" s="11" t="s">
        <v>1538</v>
      </c>
      <c r="B117">
        <v>1260.3600000000001</v>
      </c>
    </row>
    <row r="118" spans="1:2">
      <c r="A118" s="11" t="s">
        <v>3118</v>
      </c>
      <c r="B118">
        <v>2987.91</v>
      </c>
    </row>
    <row r="119" spans="1:2">
      <c r="A119" s="11" t="s">
        <v>252</v>
      </c>
      <c r="B119">
        <v>2929.82</v>
      </c>
    </row>
    <row r="120" spans="1:2">
      <c r="A120" s="11" t="s">
        <v>4195</v>
      </c>
      <c r="B120">
        <v>151.19999999999999</v>
      </c>
    </row>
    <row r="121" spans="1:2">
      <c r="A121" s="11" t="s">
        <v>530</v>
      </c>
      <c r="B121">
        <v>2671.0600000000004</v>
      </c>
    </row>
    <row r="122" spans="1:2">
      <c r="A122" s="11" t="s">
        <v>8332</v>
      </c>
      <c r="B122">
        <v>797.16</v>
      </c>
    </row>
    <row r="123" spans="1:2">
      <c r="A123" s="11" t="s">
        <v>3016</v>
      </c>
      <c r="B123">
        <v>2029.2599999999998</v>
      </c>
    </row>
    <row r="124" spans="1:2">
      <c r="A124" s="11" t="s">
        <v>6065</v>
      </c>
      <c r="B124">
        <v>84.48</v>
      </c>
    </row>
    <row r="125" spans="1:2">
      <c r="A125" s="11" t="s">
        <v>1555</v>
      </c>
      <c r="B125">
        <v>161.01</v>
      </c>
    </row>
    <row r="126" spans="1:2">
      <c r="A126" s="11" t="s">
        <v>438</v>
      </c>
      <c r="B126">
        <v>856.8</v>
      </c>
    </row>
    <row r="127" spans="1:2">
      <c r="A127" s="11" t="s">
        <v>2937</v>
      </c>
      <c r="B127">
        <v>680.6</v>
      </c>
    </row>
    <row r="128" spans="1:2">
      <c r="A128" s="11" t="s">
        <v>6300</v>
      </c>
      <c r="B128">
        <v>191.1</v>
      </c>
    </row>
    <row r="129" spans="1:2">
      <c r="A129" s="11" t="s">
        <v>16730</v>
      </c>
      <c r="B129">
        <v>63.179999999999993</v>
      </c>
    </row>
    <row r="130" spans="1:2">
      <c r="A130" s="11" t="s">
        <v>6865</v>
      </c>
      <c r="B130">
        <v>1014.7840000000001</v>
      </c>
    </row>
    <row r="131" spans="1:2">
      <c r="A131" s="11" t="s">
        <v>2804</v>
      </c>
      <c r="B131">
        <v>5688.8980000000001</v>
      </c>
    </row>
    <row r="132" spans="1:2">
      <c r="A132" s="11" t="s">
        <v>2962</v>
      </c>
      <c r="B132">
        <v>2717.94</v>
      </c>
    </row>
    <row r="133" spans="1:2">
      <c r="A133" s="11" t="s">
        <v>1860</v>
      </c>
      <c r="B133">
        <v>3642.48</v>
      </c>
    </row>
    <row r="134" spans="1:2">
      <c r="A134" s="11" t="s">
        <v>2954</v>
      </c>
      <c r="B134">
        <v>1916.3384999999998</v>
      </c>
    </row>
    <row r="135" spans="1:2">
      <c r="A135" s="11" t="s">
        <v>4817</v>
      </c>
      <c r="B135">
        <v>23.355</v>
      </c>
    </row>
    <row r="136" spans="1:2">
      <c r="A136" s="11" t="s">
        <v>5307</v>
      </c>
      <c r="B136">
        <v>39.311999999999998</v>
      </c>
    </row>
    <row r="137" spans="1:2">
      <c r="A137" s="11" t="s">
        <v>6097</v>
      </c>
      <c r="B137">
        <v>41.999999999999993</v>
      </c>
    </row>
    <row r="138" spans="1:2">
      <c r="A138" s="11" t="s">
        <v>4054</v>
      </c>
      <c r="B138">
        <v>581.4</v>
      </c>
    </row>
    <row r="139" spans="1:2">
      <c r="A139" s="11" t="s">
        <v>87</v>
      </c>
      <c r="B139">
        <v>3061.2</v>
      </c>
    </row>
    <row r="140" spans="1:2">
      <c r="A140" s="11" t="s">
        <v>2621</v>
      </c>
      <c r="B140">
        <v>765.78</v>
      </c>
    </row>
    <row r="141" spans="1:2">
      <c r="A141" s="11" t="s">
        <v>9471</v>
      </c>
      <c r="B141">
        <v>3522.85</v>
      </c>
    </row>
    <row r="142" spans="1:2">
      <c r="A142" s="11" t="s">
        <v>452</v>
      </c>
      <c r="B142">
        <v>4417.74</v>
      </c>
    </row>
    <row r="143" spans="1:2">
      <c r="A143" s="11" t="s">
        <v>467</v>
      </c>
      <c r="B143">
        <v>13079.25</v>
      </c>
    </row>
    <row r="144" spans="1:2">
      <c r="A144" s="11" t="s">
        <v>13819</v>
      </c>
      <c r="B144">
        <v>65.88</v>
      </c>
    </row>
    <row r="145" spans="1:2">
      <c r="A145" s="11" t="s">
        <v>10902</v>
      </c>
      <c r="B145">
        <v>366</v>
      </c>
    </row>
    <row r="146" spans="1:2">
      <c r="A146" s="11" t="s">
        <v>13285</v>
      </c>
      <c r="B146">
        <v>37.68</v>
      </c>
    </row>
    <row r="147" spans="1:2">
      <c r="A147" s="11" t="s">
        <v>6371</v>
      </c>
      <c r="B147">
        <v>243.92400000000001</v>
      </c>
    </row>
    <row r="148" spans="1:2">
      <c r="A148" s="11" t="s">
        <v>1354</v>
      </c>
      <c r="B148">
        <v>6914.6988799999999</v>
      </c>
    </row>
    <row r="149" spans="1:2">
      <c r="A149" s="11" t="s">
        <v>6636</v>
      </c>
      <c r="B149">
        <v>825.59999999999991</v>
      </c>
    </row>
    <row r="150" spans="1:2">
      <c r="A150" s="11" t="s">
        <v>4013</v>
      </c>
      <c r="B150">
        <v>1459.44</v>
      </c>
    </row>
    <row r="151" spans="1:2">
      <c r="A151" s="11" t="s">
        <v>4286</v>
      </c>
      <c r="B151">
        <v>1224.06</v>
      </c>
    </row>
    <row r="152" spans="1:2">
      <c r="A152" s="11" t="s">
        <v>8987</v>
      </c>
      <c r="B152">
        <v>171.04499999999999</v>
      </c>
    </row>
    <row r="153" spans="1:2">
      <c r="A153" s="11" t="s">
        <v>5354</v>
      </c>
      <c r="B153">
        <v>17.68</v>
      </c>
    </row>
    <row r="154" spans="1:2">
      <c r="A154" s="11" t="s">
        <v>3918</v>
      </c>
      <c r="B154">
        <v>149.565</v>
      </c>
    </row>
    <row r="155" spans="1:2">
      <c r="A155" s="11" t="s">
        <v>516</v>
      </c>
      <c r="B155">
        <v>306.99200000000008</v>
      </c>
    </row>
    <row r="156" spans="1:2">
      <c r="A156" s="11" t="s">
        <v>3318</v>
      </c>
      <c r="B156">
        <v>553.91999999999996</v>
      </c>
    </row>
    <row r="157" spans="1:2">
      <c r="A157" s="11" t="s">
        <v>1678</v>
      </c>
      <c r="B157">
        <v>5073.45</v>
      </c>
    </row>
    <row r="158" spans="1:2">
      <c r="A158" s="11" t="s">
        <v>4740</v>
      </c>
      <c r="B158">
        <v>417.9</v>
      </c>
    </row>
    <row r="159" spans="1:2">
      <c r="A159" s="11" t="s">
        <v>1521</v>
      </c>
      <c r="B159">
        <v>1260.3599999999999</v>
      </c>
    </row>
    <row r="160" spans="1:2">
      <c r="A160" s="11" t="s">
        <v>2034</v>
      </c>
      <c r="B160">
        <v>1619.1</v>
      </c>
    </row>
    <row r="161" spans="1:2">
      <c r="A161" s="11" t="s">
        <v>2018</v>
      </c>
      <c r="B161">
        <v>1416.36</v>
      </c>
    </row>
    <row r="162" spans="1:2">
      <c r="A162" s="11" t="s">
        <v>353</v>
      </c>
      <c r="B162">
        <v>66275.679000000018</v>
      </c>
    </row>
    <row r="163" spans="1:2">
      <c r="A163" s="11" t="s">
        <v>4971</v>
      </c>
      <c r="B163">
        <v>78.66</v>
      </c>
    </row>
    <row r="164" spans="1:2">
      <c r="A164" s="11" t="s">
        <v>3165</v>
      </c>
      <c r="B164">
        <v>359.63999999999993</v>
      </c>
    </row>
    <row r="165" spans="1:2">
      <c r="A165" s="11" t="s">
        <v>13514</v>
      </c>
      <c r="B165">
        <v>42</v>
      </c>
    </row>
    <row r="166" spans="1:2">
      <c r="A166" s="11" t="s">
        <v>8586</v>
      </c>
      <c r="B166">
        <v>22.143999999999998</v>
      </c>
    </row>
    <row r="167" spans="1:2">
      <c r="A167" s="11" t="s">
        <v>3217</v>
      </c>
      <c r="B167">
        <v>457.68</v>
      </c>
    </row>
    <row r="168" spans="1:2">
      <c r="A168" s="11" t="s">
        <v>7650</v>
      </c>
      <c r="B168">
        <v>48.09</v>
      </c>
    </row>
    <row r="169" spans="1:2">
      <c r="A169" s="11" t="s">
        <v>1146</v>
      </c>
      <c r="B169">
        <v>1141.8</v>
      </c>
    </row>
    <row r="170" spans="1:2">
      <c r="A170" s="11" t="s">
        <v>2481</v>
      </c>
      <c r="B170">
        <v>140.19999999999999</v>
      </c>
    </row>
    <row r="171" spans="1:2">
      <c r="A171" s="11" t="s">
        <v>6539</v>
      </c>
      <c r="B171">
        <v>154.19999999999999</v>
      </c>
    </row>
    <row r="172" spans="1:2">
      <c r="A172" s="11" t="s">
        <v>4575</v>
      </c>
      <c r="B172">
        <v>208.56</v>
      </c>
    </row>
    <row r="173" spans="1:2">
      <c r="A173" s="11" t="s">
        <v>7153</v>
      </c>
      <c r="B173">
        <v>342.72</v>
      </c>
    </row>
    <row r="174" spans="1:2">
      <c r="A174" s="11" t="s">
        <v>3062</v>
      </c>
      <c r="B174">
        <v>11125.6615</v>
      </c>
    </row>
    <row r="175" spans="1:2">
      <c r="A175" s="11" t="s">
        <v>2836</v>
      </c>
      <c r="B175">
        <v>1530.414</v>
      </c>
    </row>
    <row r="176" spans="1:2">
      <c r="A176" s="11" t="s">
        <v>13176</v>
      </c>
      <c r="B176">
        <v>42.09</v>
      </c>
    </row>
    <row r="177" spans="1:2">
      <c r="A177" s="11" t="s">
        <v>10161</v>
      </c>
      <c r="B177">
        <v>468.93000000000012</v>
      </c>
    </row>
    <row r="178" spans="1:2">
      <c r="A178" s="11" t="s">
        <v>2830</v>
      </c>
      <c r="B178">
        <v>1253.76</v>
      </c>
    </row>
    <row r="179" spans="1:2">
      <c r="A179" s="11" t="s">
        <v>6163</v>
      </c>
      <c r="B179">
        <v>83.34</v>
      </c>
    </row>
    <row r="180" spans="1:2">
      <c r="A180" s="11" t="s">
        <v>4749</v>
      </c>
      <c r="B180">
        <v>148.68</v>
      </c>
    </row>
    <row r="181" spans="1:2">
      <c r="A181" s="11" t="s">
        <v>739</v>
      </c>
      <c r="B181">
        <v>3750.0360000000001</v>
      </c>
    </row>
    <row r="182" spans="1:2">
      <c r="A182" s="11" t="s">
        <v>2015</v>
      </c>
      <c r="B182">
        <v>1561.7159999999999</v>
      </c>
    </row>
    <row r="183" spans="1:2">
      <c r="A183" s="11" t="s">
        <v>1105</v>
      </c>
      <c r="B183">
        <v>7108.829999999999</v>
      </c>
    </row>
    <row r="184" spans="1:2">
      <c r="A184" s="11" t="s">
        <v>4369</v>
      </c>
      <c r="B184">
        <v>46.53</v>
      </c>
    </row>
    <row r="185" spans="1:2">
      <c r="A185" s="11" t="s">
        <v>5604</v>
      </c>
      <c r="B185">
        <v>1150.29</v>
      </c>
    </row>
    <row r="186" spans="1:2">
      <c r="A186" s="11" t="s">
        <v>1267</v>
      </c>
      <c r="B186">
        <v>6121.11</v>
      </c>
    </row>
    <row r="187" spans="1:2">
      <c r="A187" s="11" t="s">
        <v>11457</v>
      </c>
      <c r="B187">
        <v>57.96</v>
      </c>
    </row>
    <row r="188" spans="1:2">
      <c r="A188" s="11" t="s">
        <v>3518</v>
      </c>
      <c r="B188">
        <v>2745.2999999999997</v>
      </c>
    </row>
    <row r="189" spans="1:2">
      <c r="A189" s="11" t="s">
        <v>7158</v>
      </c>
      <c r="B189">
        <v>1094.46</v>
      </c>
    </row>
    <row r="190" spans="1:2">
      <c r="A190" s="11" t="s">
        <v>7075</v>
      </c>
      <c r="B190">
        <v>30.6</v>
      </c>
    </row>
    <row r="191" spans="1:2">
      <c r="A191" s="11" t="s">
        <v>621</v>
      </c>
      <c r="B191">
        <v>7977.6600000000008</v>
      </c>
    </row>
    <row r="192" spans="1:2">
      <c r="A192" s="11" t="s">
        <v>3498</v>
      </c>
      <c r="B192">
        <v>1025.8647199999998</v>
      </c>
    </row>
    <row r="193" spans="1:2">
      <c r="A193" s="11" t="s">
        <v>3654</v>
      </c>
      <c r="B193">
        <v>1103.1600000000001</v>
      </c>
    </row>
    <row r="194" spans="1:2">
      <c r="A194" s="11" t="s">
        <v>1424</v>
      </c>
      <c r="B194">
        <v>1294.4528</v>
      </c>
    </row>
    <row r="195" spans="1:2">
      <c r="A195" s="11" t="s">
        <v>1085</v>
      </c>
      <c r="B195">
        <v>8749.260000000002</v>
      </c>
    </row>
    <row r="196" spans="1:2">
      <c r="A196" s="11" t="s">
        <v>2739</v>
      </c>
      <c r="B196">
        <v>2541.4499999999998</v>
      </c>
    </row>
    <row r="197" spans="1:2">
      <c r="A197" s="11" t="s">
        <v>2129</v>
      </c>
      <c r="B197">
        <v>201.36</v>
      </c>
    </row>
    <row r="198" spans="1:2">
      <c r="A198" s="11" t="s">
        <v>929</v>
      </c>
      <c r="B198">
        <v>10371.444400000002</v>
      </c>
    </row>
    <row r="199" spans="1:2">
      <c r="A199" s="11" t="s">
        <v>5609</v>
      </c>
      <c r="B199">
        <v>594.22</v>
      </c>
    </row>
    <row r="200" spans="1:2">
      <c r="A200" s="11" t="s">
        <v>4786</v>
      </c>
      <c r="B200">
        <v>1525.2299999999998</v>
      </c>
    </row>
    <row r="201" spans="1:2">
      <c r="A201" s="11" t="s">
        <v>296</v>
      </c>
      <c r="B201">
        <v>6689.4300000000012</v>
      </c>
    </row>
    <row r="202" spans="1:2">
      <c r="A202" s="11" t="s">
        <v>3259</v>
      </c>
      <c r="B202">
        <v>2028.4649999999999</v>
      </c>
    </row>
    <row r="203" spans="1:2">
      <c r="A203" s="11" t="s">
        <v>3401</v>
      </c>
      <c r="B203">
        <v>23.4</v>
      </c>
    </row>
    <row r="204" spans="1:2">
      <c r="A204" s="11" t="s">
        <v>1971</v>
      </c>
      <c r="B204">
        <v>3449.88</v>
      </c>
    </row>
    <row r="205" spans="1:2">
      <c r="A205" s="11" t="s">
        <v>832</v>
      </c>
      <c r="B205">
        <v>2330.64</v>
      </c>
    </row>
    <row r="206" spans="1:2">
      <c r="A206" s="11" t="s">
        <v>5417</v>
      </c>
      <c r="B206">
        <v>158.1</v>
      </c>
    </row>
    <row r="207" spans="1:2">
      <c r="A207" s="11" t="s">
        <v>2101</v>
      </c>
      <c r="B207">
        <v>661.38000000000011</v>
      </c>
    </row>
    <row r="208" spans="1:2">
      <c r="A208" s="11" t="s">
        <v>923</v>
      </c>
      <c r="B208">
        <v>2354.991</v>
      </c>
    </row>
    <row r="209" spans="1:2">
      <c r="A209" s="11" t="s">
        <v>366</v>
      </c>
      <c r="B209">
        <v>4773.5099999999993</v>
      </c>
    </row>
    <row r="210" spans="1:2">
      <c r="A210" s="11" t="s">
        <v>2935</v>
      </c>
      <c r="B210">
        <v>14.88</v>
      </c>
    </row>
    <row r="211" spans="1:2">
      <c r="A211" s="11" t="s">
        <v>3081</v>
      </c>
      <c r="B211">
        <v>3199.44</v>
      </c>
    </row>
    <row r="212" spans="1:2">
      <c r="A212" s="11" t="s">
        <v>1491</v>
      </c>
      <c r="B212">
        <v>1513.68</v>
      </c>
    </row>
    <row r="213" spans="1:2">
      <c r="A213" s="11" t="s">
        <v>167</v>
      </c>
      <c r="B213">
        <v>6039.66</v>
      </c>
    </row>
    <row r="214" spans="1:2">
      <c r="A214" s="11" t="s">
        <v>1288</v>
      </c>
      <c r="B214">
        <v>3199.1190000000006</v>
      </c>
    </row>
    <row r="215" spans="1:2">
      <c r="A215" s="11" t="s">
        <v>2529</v>
      </c>
      <c r="B215">
        <v>1034.3699999999999</v>
      </c>
    </row>
    <row r="216" spans="1:2">
      <c r="A216" s="11" t="s">
        <v>4365</v>
      </c>
      <c r="B216">
        <v>1271.97</v>
      </c>
    </row>
    <row r="217" spans="1:2">
      <c r="A217" s="11" t="s">
        <v>1401</v>
      </c>
      <c r="B217">
        <v>4656.4704000000002</v>
      </c>
    </row>
    <row r="218" spans="1:2">
      <c r="A218" s="11" t="s">
        <v>4955</v>
      </c>
      <c r="B218">
        <v>225.24</v>
      </c>
    </row>
    <row r="219" spans="1:2">
      <c r="A219" s="11" t="s">
        <v>7802</v>
      </c>
      <c r="B219">
        <v>847.92</v>
      </c>
    </row>
    <row r="220" spans="1:2">
      <c r="A220" s="11" t="s">
        <v>2858</v>
      </c>
      <c r="B220">
        <v>872.13</v>
      </c>
    </row>
    <row r="221" spans="1:2">
      <c r="A221" s="11" t="s">
        <v>5248</v>
      </c>
      <c r="B221">
        <v>194.34</v>
      </c>
    </row>
    <row r="222" spans="1:2">
      <c r="A222" s="11" t="s">
        <v>8064</v>
      </c>
      <c r="B222">
        <v>337.32</v>
      </c>
    </row>
    <row r="223" spans="1:2">
      <c r="A223" s="11" t="s">
        <v>868</v>
      </c>
      <c r="B223">
        <v>2988.66</v>
      </c>
    </row>
    <row r="224" spans="1:2">
      <c r="A224" s="11" t="s">
        <v>6773</v>
      </c>
      <c r="B224">
        <v>260.05999999999995</v>
      </c>
    </row>
    <row r="225" spans="1:2">
      <c r="A225" s="11" t="s">
        <v>1188</v>
      </c>
      <c r="B225">
        <v>3406.6499999999996</v>
      </c>
    </row>
    <row r="226" spans="1:2">
      <c r="A226" s="11" t="s">
        <v>1590</v>
      </c>
      <c r="B226">
        <v>1417.68</v>
      </c>
    </row>
    <row r="227" spans="1:2">
      <c r="A227" s="11" t="s">
        <v>180</v>
      </c>
      <c r="B227">
        <v>45367.897500000028</v>
      </c>
    </row>
    <row r="228" spans="1:2">
      <c r="A228" s="11" t="s">
        <v>1659</v>
      </c>
      <c r="B228">
        <v>15169.595999999998</v>
      </c>
    </row>
    <row r="229" spans="1:2">
      <c r="A229" s="11" t="s">
        <v>847</v>
      </c>
      <c r="B229">
        <v>5669.9299999999994</v>
      </c>
    </row>
    <row r="230" spans="1:2">
      <c r="A230" s="11" t="s">
        <v>1313</v>
      </c>
      <c r="B230">
        <v>1523.22</v>
      </c>
    </row>
    <row r="231" spans="1:2">
      <c r="A231" s="11" t="s">
        <v>8405</v>
      </c>
      <c r="B231">
        <v>488.22999999999996</v>
      </c>
    </row>
    <row r="232" spans="1:2">
      <c r="A232" s="11" t="s">
        <v>10037</v>
      </c>
      <c r="B232">
        <v>105.18</v>
      </c>
    </row>
    <row r="233" spans="1:2">
      <c r="A233" s="11" t="s">
        <v>6240</v>
      </c>
      <c r="B233">
        <v>149.28</v>
      </c>
    </row>
    <row r="234" spans="1:2">
      <c r="A234" s="11" t="s">
        <v>6274</v>
      </c>
      <c r="B234">
        <v>798.42000000000007</v>
      </c>
    </row>
    <row r="235" spans="1:2">
      <c r="A235" s="11" t="s">
        <v>2714</v>
      </c>
      <c r="B235">
        <v>1332.0480000000005</v>
      </c>
    </row>
    <row r="236" spans="1:2">
      <c r="A236" s="11" t="s">
        <v>15305</v>
      </c>
      <c r="B236">
        <v>72</v>
      </c>
    </row>
    <row r="237" spans="1:2">
      <c r="A237" s="11" t="s">
        <v>1444</v>
      </c>
      <c r="B237">
        <v>1011.72</v>
      </c>
    </row>
    <row r="238" spans="1:2">
      <c r="A238" s="11" t="s">
        <v>965</v>
      </c>
      <c r="B238">
        <v>11118.243599999996</v>
      </c>
    </row>
    <row r="239" spans="1:2">
      <c r="A239" s="11" t="s">
        <v>2091</v>
      </c>
      <c r="B239">
        <v>1977.6320000000001</v>
      </c>
    </row>
    <row r="240" spans="1:2">
      <c r="A240" s="11" t="s">
        <v>1058</v>
      </c>
      <c r="B240">
        <v>1722.2832000000001</v>
      </c>
    </row>
    <row r="241" spans="1:2">
      <c r="A241" s="11" t="s">
        <v>2916</v>
      </c>
      <c r="B241">
        <v>3094.56</v>
      </c>
    </row>
    <row r="242" spans="1:2">
      <c r="A242" s="11" t="s">
        <v>613</v>
      </c>
      <c r="B242">
        <v>12878.16</v>
      </c>
    </row>
    <row r="243" spans="1:2">
      <c r="A243" s="11" t="s">
        <v>977</v>
      </c>
      <c r="B243">
        <v>2521.7586000000001</v>
      </c>
    </row>
    <row r="244" spans="1:2">
      <c r="A244" s="11" t="s">
        <v>1335</v>
      </c>
      <c r="B244">
        <v>5587.4949000000006</v>
      </c>
    </row>
    <row r="245" spans="1:2">
      <c r="A245" s="11" t="s">
        <v>6728</v>
      </c>
      <c r="B245">
        <v>448.44</v>
      </c>
    </row>
    <row r="246" spans="1:2">
      <c r="A246" s="11" t="s">
        <v>415</v>
      </c>
      <c r="B246">
        <v>4096.9500000000007</v>
      </c>
    </row>
    <row r="247" spans="1:2">
      <c r="A247" s="11" t="s">
        <v>493</v>
      </c>
      <c r="B247">
        <v>10310.982</v>
      </c>
    </row>
    <row r="248" spans="1:2">
      <c r="A248" s="11" t="s">
        <v>7651</v>
      </c>
      <c r="B248">
        <v>157.47</v>
      </c>
    </row>
    <row r="249" spans="1:2">
      <c r="A249" s="11" t="s">
        <v>943</v>
      </c>
      <c r="B249">
        <v>5938.920000000001</v>
      </c>
    </row>
    <row r="250" spans="1:2">
      <c r="A250" s="11" t="s">
        <v>144</v>
      </c>
      <c r="B250">
        <v>2616.96</v>
      </c>
    </row>
    <row r="251" spans="1:2">
      <c r="A251" s="11" t="s">
        <v>134</v>
      </c>
      <c r="B251">
        <v>8042.85</v>
      </c>
    </row>
    <row r="252" spans="1:2">
      <c r="A252" s="11" t="s">
        <v>5350</v>
      </c>
      <c r="B252">
        <v>280.87200000000013</v>
      </c>
    </row>
    <row r="253" spans="1:2">
      <c r="A253" s="11" t="s">
        <v>6453</v>
      </c>
      <c r="B253">
        <v>1232.3520000000001</v>
      </c>
    </row>
    <row r="254" spans="1:2">
      <c r="A254" s="11" t="s">
        <v>2822</v>
      </c>
      <c r="B254">
        <v>23.389199999999999</v>
      </c>
    </row>
    <row r="255" spans="1:2">
      <c r="A255" s="11" t="s">
        <v>2657</v>
      </c>
      <c r="B255">
        <v>1621.5600000000002</v>
      </c>
    </row>
    <row r="256" spans="1:2">
      <c r="A256" s="11" t="s">
        <v>11563</v>
      </c>
      <c r="B256">
        <v>8.5680000000000014</v>
      </c>
    </row>
    <row r="257" spans="1:2">
      <c r="A257" s="11" t="s">
        <v>5866</v>
      </c>
      <c r="B257">
        <v>166.32</v>
      </c>
    </row>
    <row r="258" spans="1:2">
      <c r="A258" s="11" t="s">
        <v>4539</v>
      </c>
      <c r="B258">
        <v>46.494</v>
      </c>
    </row>
    <row r="259" spans="1:2">
      <c r="A259" s="11" t="s">
        <v>8797</v>
      </c>
      <c r="B259">
        <v>895.76</v>
      </c>
    </row>
    <row r="260" spans="1:2">
      <c r="A260" s="11" t="s">
        <v>1851</v>
      </c>
      <c r="B260">
        <v>2203.3200000000002</v>
      </c>
    </row>
    <row r="261" spans="1:2">
      <c r="A261" s="11" t="s">
        <v>536</v>
      </c>
      <c r="B261">
        <v>175.8</v>
      </c>
    </row>
    <row r="262" spans="1:2">
      <c r="A262" s="11" t="s">
        <v>2888</v>
      </c>
      <c r="B262">
        <v>94.08</v>
      </c>
    </row>
    <row r="263" spans="1:2">
      <c r="A263" s="11" t="s">
        <v>6128</v>
      </c>
      <c r="B263">
        <v>606.60000000000014</v>
      </c>
    </row>
    <row r="264" spans="1:2">
      <c r="A264" s="11" t="s">
        <v>337</v>
      </c>
      <c r="B264">
        <v>5624.34</v>
      </c>
    </row>
    <row r="265" spans="1:2">
      <c r="A265" s="11" t="s">
        <v>1903</v>
      </c>
      <c r="B265">
        <v>7269.7899999999991</v>
      </c>
    </row>
    <row r="266" spans="1:2">
      <c r="A266" s="11" t="s">
        <v>374</v>
      </c>
      <c r="B266">
        <v>6762.09</v>
      </c>
    </row>
    <row r="267" spans="1:2">
      <c r="A267" s="11" t="s">
        <v>5698</v>
      </c>
      <c r="B267">
        <v>103.92</v>
      </c>
    </row>
    <row r="268" spans="1:2">
      <c r="A268" s="11" t="s">
        <v>10850</v>
      </c>
      <c r="B268">
        <v>132.5925</v>
      </c>
    </row>
    <row r="269" spans="1:2">
      <c r="A269" s="11" t="s">
        <v>521</v>
      </c>
      <c r="B269">
        <v>3678.9600000000005</v>
      </c>
    </row>
    <row r="270" spans="1:2">
      <c r="A270" s="11" t="s">
        <v>6085</v>
      </c>
      <c r="B270">
        <v>714.12000000000012</v>
      </c>
    </row>
    <row r="271" spans="1:2">
      <c r="A271" s="11" t="s">
        <v>8573</v>
      </c>
      <c r="B271">
        <v>182.76</v>
      </c>
    </row>
    <row r="272" spans="1:2">
      <c r="A272" s="11" t="s">
        <v>6571</v>
      </c>
      <c r="B272">
        <v>531.36</v>
      </c>
    </row>
    <row r="273" spans="1:2">
      <c r="A273" s="11" t="s">
        <v>2107</v>
      </c>
      <c r="B273">
        <v>1464.12</v>
      </c>
    </row>
    <row r="274" spans="1:2">
      <c r="A274" s="11" t="s">
        <v>3421</v>
      </c>
      <c r="B274">
        <v>1836.03</v>
      </c>
    </row>
    <row r="275" spans="1:2">
      <c r="A275" s="11" t="s">
        <v>6312</v>
      </c>
      <c r="B275">
        <v>287.94</v>
      </c>
    </row>
    <row r="276" spans="1:2">
      <c r="A276" s="11" t="s">
        <v>6868</v>
      </c>
      <c r="B276">
        <v>351.21600000000001</v>
      </c>
    </row>
    <row r="277" spans="1:2">
      <c r="A277" s="11" t="s">
        <v>5446</v>
      </c>
      <c r="B277">
        <v>200.04</v>
      </c>
    </row>
    <row r="278" spans="1:2">
      <c r="A278" s="11" t="s">
        <v>211</v>
      </c>
      <c r="B278">
        <v>3409.74</v>
      </c>
    </row>
    <row r="279" spans="1:2">
      <c r="A279" s="11" t="s">
        <v>672</v>
      </c>
      <c r="B279">
        <v>9140.52</v>
      </c>
    </row>
    <row r="280" spans="1:2">
      <c r="A280" s="11" t="s">
        <v>6372</v>
      </c>
      <c r="B280">
        <v>704.34</v>
      </c>
    </row>
    <row r="281" spans="1:2">
      <c r="A281" s="11" t="s">
        <v>16763</v>
      </c>
      <c r="B281">
        <v>44.73</v>
      </c>
    </row>
    <row r="282" spans="1:2">
      <c r="A282" s="11" t="s">
        <v>6145</v>
      </c>
      <c r="B282">
        <v>654.48</v>
      </c>
    </row>
    <row r="283" spans="1:2">
      <c r="A283" s="11" t="s">
        <v>1180</v>
      </c>
      <c r="B283">
        <v>4108.2299999999996</v>
      </c>
    </row>
    <row r="284" spans="1:2">
      <c r="A284" s="11" t="s">
        <v>5597</v>
      </c>
      <c r="B284">
        <v>529.80000000000007</v>
      </c>
    </row>
    <row r="285" spans="1:2">
      <c r="A285" s="11" t="s">
        <v>10767</v>
      </c>
      <c r="B285">
        <v>59.85</v>
      </c>
    </row>
    <row r="286" spans="1:2">
      <c r="A286" s="11" t="s">
        <v>9959</v>
      </c>
      <c r="B286">
        <v>142.19999999999999</v>
      </c>
    </row>
    <row r="287" spans="1:2">
      <c r="A287" s="11" t="s">
        <v>6607</v>
      </c>
      <c r="B287">
        <v>327.12</v>
      </c>
    </row>
    <row r="288" spans="1:2">
      <c r="A288" s="11" t="s">
        <v>4183</v>
      </c>
      <c r="B288">
        <v>1395.6480000000001</v>
      </c>
    </row>
    <row r="289" spans="1:2">
      <c r="A289" s="11" t="s">
        <v>6411</v>
      </c>
      <c r="B289">
        <v>262.2</v>
      </c>
    </row>
    <row r="290" spans="1:2">
      <c r="A290" s="11" t="s">
        <v>16240</v>
      </c>
      <c r="B290">
        <v>31.535999999999991</v>
      </c>
    </row>
    <row r="291" spans="1:2">
      <c r="A291" s="11" t="s">
        <v>764</v>
      </c>
      <c r="B291">
        <v>3420.0119999999993</v>
      </c>
    </row>
    <row r="292" spans="1:2">
      <c r="A292" s="11" t="s">
        <v>3823</v>
      </c>
      <c r="B292">
        <v>1155.80576</v>
      </c>
    </row>
    <row r="293" spans="1:2">
      <c r="A293" s="11" t="s">
        <v>1958</v>
      </c>
      <c r="B293">
        <v>3953.0639999999999</v>
      </c>
    </row>
    <row r="294" spans="1:2">
      <c r="A294" s="11" t="s">
        <v>1423</v>
      </c>
      <c r="B294">
        <v>112.1</v>
      </c>
    </row>
    <row r="295" spans="1:2">
      <c r="A295" s="11" t="s">
        <v>891</v>
      </c>
      <c r="B295">
        <v>3269.7240000000002</v>
      </c>
    </row>
    <row r="296" spans="1:2">
      <c r="A296" s="11" t="s">
        <v>9038</v>
      </c>
      <c r="B296">
        <v>397.74000000000012</v>
      </c>
    </row>
    <row r="297" spans="1:2">
      <c r="A297" s="11" t="s">
        <v>4427</v>
      </c>
      <c r="B297">
        <v>290.64</v>
      </c>
    </row>
    <row r="298" spans="1:2">
      <c r="A298" s="11" t="s">
        <v>6094</v>
      </c>
      <c r="B298">
        <v>661.00800000000004</v>
      </c>
    </row>
    <row r="299" spans="1:2">
      <c r="A299" s="11" t="s">
        <v>4416</v>
      </c>
      <c r="B299">
        <v>2591.1000000000004</v>
      </c>
    </row>
    <row r="300" spans="1:2">
      <c r="A300" s="11" t="s">
        <v>6857</v>
      </c>
      <c r="B300">
        <v>61.56</v>
      </c>
    </row>
    <row r="301" spans="1:2">
      <c r="A301" s="11" t="s">
        <v>4603</v>
      </c>
      <c r="B301">
        <v>1180.44</v>
      </c>
    </row>
    <row r="302" spans="1:2">
      <c r="A302" s="11" t="s">
        <v>6929</v>
      </c>
      <c r="B302">
        <v>74.760000000000005</v>
      </c>
    </row>
    <row r="303" spans="1:2">
      <c r="A303" s="11" t="s">
        <v>2785</v>
      </c>
      <c r="B303">
        <v>1001.94</v>
      </c>
    </row>
    <row r="304" spans="1:2">
      <c r="A304" s="11" t="s">
        <v>1781</v>
      </c>
      <c r="B304">
        <v>2518.44</v>
      </c>
    </row>
    <row r="305" spans="1:2">
      <c r="A305" s="11" t="s">
        <v>4212</v>
      </c>
      <c r="B305">
        <v>127.9</v>
      </c>
    </row>
    <row r="306" spans="1:2">
      <c r="A306" s="11" t="s">
        <v>4847</v>
      </c>
      <c r="B306">
        <v>2431.75</v>
      </c>
    </row>
    <row r="307" spans="1:2">
      <c r="A307" s="11" t="s">
        <v>481</v>
      </c>
      <c r="B307">
        <v>12959.486999999999</v>
      </c>
    </row>
    <row r="308" spans="1:2">
      <c r="A308" s="11" t="s">
        <v>5304</v>
      </c>
      <c r="B308">
        <v>583.74</v>
      </c>
    </row>
    <row r="309" spans="1:2">
      <c r="A309" s="11" t="s">
        <v>2023</v>
      </c>
      <c r="B309">
        <v>1726.9199999999998</v>
      </c>
    </row>
    <row r="310" spans="1:2">
      <c r="A310" s="11" t="s">
        <v>13576</v>
      </c>
      <c r="B310">
        <v>197.76</v>
      </c>
    </row>
    <row r="311" spans="1:2">
      <c r="A311" s="11" t="s">
        <v>5591</v>
      </c>
      <c r="B311">
        <v>1070.1600000000001</v>
      </c>
    </row>
    <row r="312" spans="1:2">
      <c r="A312" s="11" t="s">
        <v>4827</v>
      </c>
      <c r="B312">
        <v>1136.76</v>
      </c>
    </row>
    <row r="313" spans="1:2">
      <c r="A313" s="11" t="s">
        <v>3188</v>
      </c>
      <c r="B313">
        <v>1062.78</v>
      </c>
    </row>
    <row r="314" spans="1:2">
      <c r="A314" s="11" t="s">
        <v>445</v>
      </c>
      <c r="B314">
        <v>2710.8</v>
      </c>
    </row>
    <row r="315" spans="1:2">
      <c r="A315" s="11" t="s">
        <v>950</v>
      </c>
      <c r="B315">
        <v>10177.628999999999</v>
      </c>
    </row>
    <row r="316" spans="1:2">
      <c r="A316" s="11" t="s">
        <v>5132</v>
      </c>
      <c r="B316">
        <v>2320.64</v>
      </c>
    </row>
    <row r="317" spans="1:2">
      <c r="A317" s="11" t="s">
        <v>1842</v>
      </c>
      <c r="B317">
        <v>8135.3099999999977</v>
      </c>
    </row>
    <row r="318" spans="1:2">
      <c r="A318" s="11" t="s">
        <v>17223</v>
      </c>
      <c r="B318">
        <v>259.74</v>
      </c>
    </row>
    <row r="319" spans="1:2">
      <c r="A319" s="11" t="s">
        <v>955</v>
      </c>
      <c r="B319">
        <v>1157.1600000000001</v>
      </c>
    </row>
    <row r="320" spans="1:2">
      <c r="A320" s="11" t="s">
        <v>9911</v>
      </c>
      <c r="B320">
        <v>36</v>
      </c>
    </row>
    <row r="321" spans="1:2">
      <c r="A321" s="11" t="s">
        <v>1311</v>
      </c>
      <c r="B321">
        <v>2714.86</v>
      </c>
    </row>
    <row r="322" spans="1:2">
      <c r="A322" s="11" t="s">
        <v>3858</v>
      </c>
      <c r="B322">
        <v>192</v>
      </c>
    </row>
    <row r="323" spans="1:2">
      <c r="A323" s="11" t="s">
        <v>2077</v>
      </c>
      <c r="B323">
        <v>1288.8</v>
      </c>
    </row>
    <row r="324" spans="1:2">
      <c r="A324" s="11" t="s">
        <v>2056</v>
      </c>
      <c r="B324">
        <v>4298.8500000000004</v>
      </c>
    </row>
    <row r="325" spans="1:2">
      <c r="A325" s="11" t="s">
        <v>9154</v>
      </c>
      <c r="B325">
        <v>204.36</v>
      </c>
    </row>
    <row r="326" spans="1:2">
      <c r="A326" s="11" t="s">
        <v>437</v>
      </c>
      <c r="B326">
        <v>113.4</v>
      </c>
    </row>
    <row r="327" spans="1:2">
      <c r="A327" s="11" t="s">
        <v>3534</v>
      </c>
      <c r="B327">
        <v>498.36</v>
      </c>
    </row>
    <row r="328" spans="1:2">
      <c r="A328" s="11" t="s">
        <v>10025</v>
      </c>
      <c r="B328">
        <v>325.26</v>
      </c>
    </row>
    <row r="329" spans="1:2">
      <c r="A329" s="11" t="s">
        <v>5023</v>
      </c>
      <c r="B329">
        <v>71.519999999999982</v>
      </c>
    </row>
    <row r="330" spans="1:2">
      <c r="A330" s="11" t="s">
        <v>5339</v>
      </c>
      <c r="B330">
        <v>1128.72</v>
      </c>
    </row>
    <row r="331" spans="1:2">
      <c r="A331" s="11" t="s">
        <v>3974</v>
      </c>
      <c r="B331">
        <v>768.42</v>
      </c>
    </row>
    <row r="332" spans="1:2">
      <c r="A332" s="11" t="s">
        <v>3373</v>
      </c>
      <c r="B332">
        <v>596.96</v>
      </c>
    </row>
    <row r="333" spans="1:2">
      <c r="A333" s="11" t="s">
        <v>6621</v>
      </c>
      <c r="B333">
        <v>4410.7219999999998</v>
      </c>
    </row>
    <row r="334" spans="1:2">
      <c r="A334" s="11" t="s">
        <v>7035</v>
      </c>
      <c r="B334">
        <v>207.89999999999989</v>
      </c>
    </row>
    <row r="335" spans="1:2">
      <c r="A335" s="11" t="s">
        <v>1275</v>
      </c>
      <c r="B335">
        <v>3799.08</v>
      </c>
    </row>
    <row r="336" spans="1:2">
      <c r="A336" s="11" t="s">
        <v>8994</v>
      </c>
      <c r="B336">
        <v>48.84</v>
      </c>
    </row>
    <row r="337" spans="1:2">
      <c r="A337" s="11" t="s">
        <v>3880</v>
      </c>
      <c r="B337">
        <v>4333.4800000000005</v>
      </c>
    </row>
    <row r="338" spans="1:2">
      <c r="A338" s="11" t="s">
        <v>1303</v>
      </c>
      <c r="B338">
        <v>1871.7</v>
      </c>
    </row>
    <row r="339" spans="1:2">
      <c r="A339" s="11" t="s">
        <v>3804</v>
      </c>
      <c r="B339">
        <v>714.62</v>
      </c>
    </row>
    <row r="340" spans="1:2">
      <c r="A340" s="11" t="s">
        <v>6581</v>
      </c>
      <c r="B340">
        <v>30.783999999999999</v>
      </c>
    </row>
    <row r="341" spans="1:2">
      <c r="A341" s="11" t="s">
        <v>2690</v>
      </c>
      <c r="B341">
        <v>179.2</v>
      </c>
    </row>
    <row r="342" spans="1:2">
      <c r="A342" s="11" t="s">
        <v>432</v>
      </c>
      <c r="B342">
        <v>2198.88</v>
      </c>
    </row>
    <row r="343" spans="1:2">
      <c r="A343" s="11" t="s">
        <v>2764</v>
      </c>
      <c r="B343">
        <v>1305.8820000000001</v>
      </c>
    </row>
    <row r="344" spans="1:2">
      <c r="A344" s="11" t="s">
        <v>12563</v>
      </c>
      <c r="B344">
        <v>122.88</v>
      </c>
    </row>
    <row r="345" spans="1:2">
      <c r="A345" s="11" t="s">
        <v>595</v>
      </c>
      <c r="B345">
        <v>5849.880000000001</v>
      </c>
    </row>
    <row r="346" spans="1:2">
      <c r="A346" s="11" t="s">
        <v>1912</v>
      </c>
      <c r="B346">
        <v>855.15600000000018</v>
      </c>
    </row>
    <row r="347" spans="1:2">
      <c r="A347" s="11" t="s">
        <v>1876</v>
      </c>
      <c r="B347">
        <v>19205.322</v>
      </c>
    </row>
    <row r="348" spans="1:2">
      <c r="A348" s="11" t="s">
        <v>937</v>
      </c>
      <c r="B348">
        <v>1454.3999999999999</v>
      </c>
    </row>
    <row r="349" spans="1:2">
      <c r="A349" s="11" t="s">
        <v>7472</v>
      </c>
      <c r="B349">
        <v>587.79</v>
      </c>
    </row>
    <row r="350" spans="1:2">
      <c r="A350" s="11" t="s">
        <v>2806</v>
      </c>
      <c r="B350">
        <v>468.90000000000003</v>
      </c>
    </row>
    <row r="351" spans="1:2">
      <c r="A351" s="11" t="s">
        <v>4203</v>
      </c>
      <c r="B351">
        <v>2983.26</v>
      </c>
    </row>
    <row r="352" spans="1:2">
      <c r="A352" s="11" t="s">
        <v>3800</v>
      </c>
      <c r="B352">
        <v>354.12</v>
      </c>
    </row>
    <row r="353" spans="1:2">
      <c r="A353" s="11" t="s">
        <v>389</v>
      </c>
      <c r="B353">
        <v>971.38</v>
      </c>
    </row>
    <row r="354" spans="1:2">
      <c r="A354" s="11" t="s">
        <v>1437</v>
      </c>
      <c r="B354">
        <v>8728.32</v>
      </c>
    </row>
    <row r="355" spans="1:2">
      <c r="A355" s="11" t="s">
        <v>2908</v>
      </c>
      <c r="B355">
        <v>3557.35</v>
      </c>
    </row>
    <row r="356" spans="1:2">
      <c r="A356" s="11" t="s">
        <v>4624</v>
      </c>
      <c r="B356">
        <v>1970.2239999999999</v>
      </c>
    </row>
    <row r="357" spans="1:2">
      <c r="A357" s="11" t="s">
        <v>1984</v>
      </c>
      <c r="B357">
        <v>1429.44</v>
      </c>
    </row>
    <row r="358" spans="1:2">
      <c r="A358" s="11" t="s">
        <v>5305</v>
      </c>
      <c r="B358">
        <v>28.96</v>
      </c>
    </row>
    <row r="359" spans="1:2">
      <c r="A359" s="11" t="s">
        <v>4572</v>
      </c>
      <c r="B359">
        <v>49.5</v>
      </c>
    </row>
    <row r="360" spans="1:2">
      <c r="A360" s="11" t="s">
        <v>4889</v>
      </c>
      <c r="B360">
        <v>1483.2539999999999</v>
      </c>
    </row>
    <row r="361" spans="1:2">
      <c r="A361" s="11" t="s">
        <v>7017</v>
      </c>
      <c r="B361">
        <v>138.24</v>
      </c>
    </row>
    <row r="362" spans="1:2">
      <c r="A362" s="11" t="s">
        <v>3686</v>
      </c>
      <c r="B362">
        <v>169.38</v>
      </c>
    </row>
    <row r="363" spans="1:2">
      <c r="A363" s="11" t="s">
        <v>10611</v>
      </c>
      <c r="B363">
        <v>142.17840000000001</v>
      </c>
    </row>
    <row r="364" spans="1:2">
      <c r="A364" s="11" t="s">
        <v>8941</v>
      </c>
      <c r="B364">
        <v>166.56</v>
      </c>
    </row>
    <row r="365" spans="1:2">
      <c r="A365" s="11" t="s">
        <v>649</v>
      </c>
      <c r="B365">
        <v>16242.226499999995</v>
      </c>
    </row>
    <row r="366" spans="1:2">
      <c r="A366" s="11" t="s">
        <v>2300</v>
      </c>
      <c r="B366">
        <v>1814.25</v>
      </c>
    </row>
    <row r="367" spans="1:2">
      <c r="A367" s="11" t="s">
        <v>4637</v>
      </c>
      <c r="B367">
        <v>1196.02</v>
      </c>
    </row>
    <row r="368" spans="1:2">
      <c r="A368" s="11" t="s">
        <v>1417</v>
      </c>
      <c r="B368">
        <v>1554.48</v>
      </c>
    </row>
    <row r="369" spans="1:2">
      <c r="A369" s="11" t="s">
        <v>3848</v>
      </c>
      <c r="B369">
        <v>666.81</v>
      </c>
    </row>
    <row r="370" spans="1:2">
      <c r="A370" s="11" t="s">
        <v>6149</v>
      </c>
      <c r="B370">
        <v>544.95000000000005</v>
      </c>
    </row>
    <row r="371" spans="1:2">
      <c r="A371" s="11" t="s">
        <v>1119</v>
      </c>
      <c r="B371">
        <v>7924.862000000001</v>
      </c>
    </row>
    <row r="372" spans="1:2">
      <c r="A372" s="11" t="s">
        <v>933</v>
      </c>
      <c r="B372">
        <v>517.33999999999992</v>
      </c>
    </row>
    <row r="373" spans="1:2">
      <c r="A373" s="11" t="s">
        <v>6467</v>
      </c>
      <c r="B373">
        <v>16792.060000000001</v>
      </c>
    </row>
    <row r="374" spans="1:2">
      <c r="A374" s="11" t="s">
        <v>3681</v>
      </c>
      <c r="B374">
        <v>1081.7559999999999</v>
      </c>
    </row>
    <row r="375" spans="1:2">
      <c r="A375" s="11" t="s">
        <v>51</v>
      </c>
      <c r="B375">
        <v>33354.786</v>
      </c>
    </row>
    <row r="376" spans="1:2">
      <c r="A376" s="11" t="s">
        <v>285</v>
      </c>
      <c r="B376">
        <v>56694.389999999992</v>
      </c>
    </row>
    <row r="377" spans="1:2">
      <c r="A377" s="11" t="s">
        <v>5635</v>
      </c>
      <c r="B377">
        <v>1257.3</v>
      </c>
    </row>
    <row r="378" spans="1:2">
      <c r="A378" s="11" t="s">
        <v>2647</v>
      </c>
      <c r="B378">
        <v>1660.8</v>
      </c>
    </row>
    <row r="379" spans="1:2">
      <c r="A379" s="11" t="s">
        <v>6956</v>
      </c>
      <c r="B379">
        <v>294.66000000000003</v>
      </c>
    </row>
    <row r="380" spans="1:2">
      <c r="A380" s="11" t="s">
        <v>588</v>
      </c>
      <c r="B380">
        <v>12811.453499999998</v>
      </c>
    </row>
    <row r="381" spans="1:2">
      <c r="A381" s="11" t="s">
        <v>913</v>
      </c>
      <c r="B381">
        <v>2167.7669999999998</v>
      </c>
    </row>
    <row r="382" spans="1:2">
      <c r="A382" s="11" t="s">
        <v>721</v>
      </c>
      <c r="B382">
        <v>2594.5949999999998</v>
      </c>
    </row>
    <row r="383" spans="1:2">
      <c r="A383" s="11" t="s">
        <v>499</v>
      </c>
      <c r="B383">
        <v>18363.430999999997</v>
      </c>
    </row>
    <row r="384" spans="1:2">
      <c r="A384" s="11" t="s">
        <v>907</v>
      </c>
      <c r="B384">
        <v>2084.04</v>
      </c>
    </row>
    <row r="385" spans="1:2">
      <c r="A385" s="11" t="s">
        <v>570</v>
      </c>
      <c r="B385">
        <v>20540.888999999999</v>
      </c>
    </row>
    <row r="386" spans="1:2">
      <c r="A386" s="11" t="s">
        <v>7917</v>
      </c>
      <c r="B386">
        <v>32.735999999999997</v>
      </c>
    </row>
    <row r="387" spans="1:2">
      <c r="A387" s="11" t="s">
        <v>1655</v>
      </c>
      <c r="B387">
        <v>1863</v>
      </c>
    </row>
    <row r="388" spans="1:2">
      <c r="A388" s="11" t="s">
        <v>2277</v>
      </c>
      <c r="B388">
        <v>3005.2799999999997</v>
      </c>
    </row>
    <row r="389" spans="1:2">
      <c r="A389" s="11" t="s">
        <v>5121</v>
      </c>
      <c r="B389">
        <v>583.43999999999994</v>
      </c>
    </row>
    <row r="390" spans="1:2">
      <c r="A390" s="11" t="s">
        <v>1822</v>
      </c>
      <c r="B390">
        <v>8116.0480000000016</v>
      </c>
    </row>
    <row r="391" spans="1:2">
      <c r="A391" s="11" t="s">
        <v>4116</v>
      </c>
      <c r="B391">
        <v>3188.6400000000003</v>
      </c>
    </row>
    <row r="392" spans="1:2">
      <c r="A392" s="11" t="s">
        <v>7656</v>
      </c>
      <c r="B392">
        <v>195.32</v>
      </c>
    </row>
    <row r="393" spans="1:2">
      <c r="A393" s="11" t="s">
        <v>1309</v>
      </c>
      <c r="B393">
        <v>23053.235999999997</v>
      </c>
    </row>
    <row r="394" spans="1:2">
      <c r="A394" s="11" t="s">
        <v>33</v>
      </c>
      <c r="B394">
        <v>6264.7999999999993</v>
      </c>
    </row>
    <row r="395" spans="1:2">
      <c r="A395" s="11" t="s">
        <v>1137</v>
      </c>
      <c r="B395">
        <v>1470.81</v>
      </c>
    </row>
    <row r="396" spans="1:2">
      <c r="A396" s="11" t="s">
        <v>5427</v>
      </c>
      <c r="B396">
        <v>1008</v>
      </c>
    </row>
    <row r="397" spans="1:2">
      <c r="A397" s="11" t="s">
        <v>606</v>
      </c>
      <c r="B397">
        <v>3057.6320000000005</v>
      </c>
    </row>
    <row r="398" spans="1:2">
      <c r="A398" s="11" t="s">
        <v>8905</v>
      </c>
      <c r="B398">
        <v>97.74</v>
      </c>
    </row>
    <row r="399" spans="1:2">
      <c r="A399" s="11" t="s">
        <v>3232</v>
      </c>
      <c r="B399">
        <v>1401.84</v>
      </c>
    </row>
    <row r="400" spans="1:2">
      <c r="A400" s="11" t="s">
        <v>1367</v>
      </c>
      <c r="B400">
        <v>3126.93</v>
      </c>
    </row>
    <row r="401" spans="1:2">
      <c r="A401" s="11" t="s">
        <v>3194</v>
      </c>
      <c r="B401">
        <v>2060.0699999999997</v>
      </c>
    </row>
    <row r="402" spans="1:2">
      <c r="A402" s="11" t="s">
        <v>3125</v>
      </c>
      <c r="B402">
        <v>1377.9</v>
      </c>
    </row>
    <row r="403" spans="1:2">
      <c r="A403" s="11" t="s">
        <v>4344</v>
      </c>
      <c r="B403">
        <v>49.176000000000002</v>
      </c>
    </row>
    <row r="404" spans="1:2">
      <c r="A404" s="11" t="s">
        <v>7208</v>
      </c>
      <c r="B404">
        <v>517.42200000000014</v>
      </c>
    </row>
    <row r="405" spans="1:2">
      <c r="A405" s="11" t="s">
        <v>9507</v>
      </c>
      <c r="B405">
        <v>47.727000000000018</v>
      </c>
    </row>
    <row r="406" spans="1:2">
      <c r="A406" s="11" t="s">
        <v>803</v>
      </c>
      <c r="B406">
        <v>1390.89</v>
      </c>
    </row>
    <row r="407" spans="1:2">
      <c r="A407" s="11" t="s">
        <v>4104</v>
      </c>
      <c r="B407">
        <v>940.27199999999993</v>
      </c>
    </row>
    <row r="408" spans="1:2">
      <c r="A408" s="11" t="s">
        <v>1638</v>
      </c>
      <c r="B408">
        <v>947.31952000000001</v>
      </c>
    </row>
    <row r="409" spans="1:2">
      <c r="A409" s="11" t="s">
        <v>155</v>
      </c>
      <c r="B409">
        <v>2847.9</v>
      </c>
    </row>
    <row r="410" spans="1:2">
      <c r="A410" s="11" t="s">
        <v>1203</v>
      </c>
      <c r="B410">
        <v>2798.643</v>
      </c>
    </row>
    <row r="411" spans="1:2">
      <c r="A411" s="11" t="s">
        <v>422</v>
      </c>
      <c r="B411">
        <v>3473.139999999999</v>
      </c>
    </row>
    <row r="412" spans="1:2">
      <c r="A412" s="11" t="s">
        <v>472</v>
      </c>
      <c r="B412">
        <v>29420.987000000001</v>
      </c>
    </row>
    <row r="413" spans="1:2">
      <c r="A413" s="11" t="s">
        <v>4046</v>
      </c>
      <c r="B413">
        <v>2800.23</v>
      </c>
    </row>
    <row r="414" spans="1:2">
      <c r="A414" s="11" t="s">
        <v>10785</v>
      </c>
      <c r="B414">
        <v>13.295999999999999</v>
      </c>
    </row>
    <row r="415" spans="1:2">
      <c r="A415" s="11" t="s">
        <v>4105</v>
      </c>
      <c r="B415">
        <v>181.26</v>
      </c>
    </row>
    <row r="416" spans="1:2">
      <c r="A416" s="11" t="s">
        <v>1035</v>
      </c>
      <c r="B416">
        <v>4422.6000000000004</v>
      </c>
    </row>
    <row r="417" spans="1:2">
      <c r="A417" s="11" t="s">
        <v>816</v>
      </c>
      <c r="B417">
        <v>1278.88876</v>
      </c>
    </row>
    <row r="418" spans="1:2">
      <c r="A418" s="11" t="s">
        <v>1567</v>
      </c>
      <c r="B418">
        <v>201.69</v>
      </c>
    </row>
    <row r="419" spans="1:2">
      <c r="A419" s="11" t="s">
        <v>3226</v>
      </c>
      <c r="B419">
        <v>210.48</v>
      </c>
    </row>
    <row r="420" spans="1:2">
      <c r="A420" s="11" t="s">
        <v>5473</v>
      </c>
      <c r="B420">
        <v>388.8</v>
      </c>
    </row>
    <row r="421" spans="1:2">
      <c r="A421" s="11" t="s">
        <v>9871</v>
      </c>
      <c r="B421">
        <v>114.6</v>
      </c>
    </row>
    <row r="422" spans="1:2">
      <c r="A422" s="11" t="s">
        <v>9060</v>
      </c>
      <c r="B422">
        <v>158.58000000000001</v>
      </c>
    </row>
    <row r="423" spans="1:2">
      <c r="A423" s="11" t="s">
        <v>2348</v>
      </c>
      <c r="B423">
        <v>4010.46</v>
      </c>
    </row>
    <row r="424" spans="1:2">
      <c r="A424" s="11" t="s">
        <v>5722</v>
      </c>
      <c r="B424">
        <v>308.16000000000003</v>
      </c>
    </row>
    <row r="425" spans="1:2">
      <c r="A425" s="11" t="s">
        <v>11581</v>
      </c>
      <c r="B425">
        <v>66.672000000000025</v>
      </c>
    </row>
    <row r="426" spans="1:2">
      <c r="A426" s="11" t="s">
        <v>3066</v>
      </c>
      <c r="B426">
        <v>10.17</v>
      </c>
    </row>
    <row r="427" spans="1:2">
      <c r="A427" s="11" t="s">
        <v>699</v>
      </c>
      <c r="B427">
        <v>7438.9064999999982</v>
      </c>
    </row>
    <row r="428" spans="1:2">
      <c r="A428" s="11" t="s">
        <v>689</v>
      </c>
      <c r="B428">
        <v>2237.4799999999996</v>
      </c>
    </row>
    <row r="429" spans="1:2">
      <c r="A429" s="11" t="s">
        <v>1690</v>
      </c>
      <c r="B429">
        <v>9995.6279999999988</v>
      </c>
    </row>
    <row r="430" spans="1:2">
      <c r="A430" s="11" t="s">
        <v>4536</v>
      </c>
      <c r="B430">
        <v>58.32</v>
      </c>
    </row>
    <row r="431" spans="1:2">
      <c r="A431" s="11" t="s">
        <v>66</v>
      </c>
      <c r="B431">
        <v>35043.507000000005</v>
      </c>
    </row>
    <row r="432" spans="1:2">
      <c r="A432" s="11" t="s">
        <v>6122</v>
      </c>
      <c r="B432">
        <v>143.4</v>
      </c>
    </row>
    <row r="433" spans="1:2">
      <c r="A433" s="11" t="s">
        <v>2118</v>
      </c>
      <c r="B433">
        <v>1079.94</v>
      </c>
    </row>
    <row r="434" spans="1:2">
      <c r="A434" s="11" t="s">
        <v>1746</v>
      </c>
      <c r="B434">
        <v>791.93295999999987</v>
      </c>
    </row>
    <row r="435" spans="1:2">
      <c r="A435" s="11" t="s">
        <v>3631</v>
      </c>
      <c r="B435">
        <v>2255.46</v>
      </c>
    </row>
    <row r="436" spans="1:2">
      <c r="A436" s="11" t="s">
        <v>1891</v>
      </c>
      <c r="B436">
        <v>1865.22</v>
      </c>
    </row>
    <row r="437" spans="1:2">
      <c r="A437" s="11" t="s">
        <v>6114</v>
      </c>
      <c r="B437">
        <v>252.48</v>
      </c>
    </row>
    <row r="438" spans="1:2">
      <c r="A438" s="11" t="s">
        <v>1952</v>
      </c>
      <c r="B438">
        <v>1556.2800000000002</v>
      </c>
    </row>
    <row r="439" spans="1:2">
      <c r="A439" s="11" t="s">
        <v>3383</v>
      </c>
      <c r="B439">
        <v>1033.1370000000002</v>
      </c>
    </row>
    <row r="440" spans="1:2">
      <c r="A440" s="11" t="s">
        <v>1051</v>
      </c>
      <c r="B440">
        <v>2442.5260000000003</v>
      </c>
    </row>
    <row r="441" spans="1:2">
      <c r="A441" s="11" t="s">
        <v>3385</v>
      </c>
      <c r="B441">
        <v>563.67999999999984</v>
      </c>
    </row>
    <row r="442" spans="1:2">
      <c r="A442" s="11" t="s">
        <v>2519</v>
      </c>
      <c r="B442">
        <v>814.8599999999999</v>
      </c>
    </row>
    <row r="443" spans="1:2">
      <c r="A443" s="11" t="s">
        <v>6597</v>
      </c>
      <c r="B443">
        <v>675.9</v>
      </c>
    </row>
    <row r="444" spans="1:2">
      <c r="A444" s="11" t="s">
        <v>7022</v>
      </c>
      <c r="B444">
        <v>423.33</v>
      </c>
    </row>
    <row r="445" spans="1:2">
      <c r="A445" s="11" t="s">
        <v>11334</v>
      </c>
      <c r="B445">
        <v>158.04</v>
      </c>
    </row>
    <row r="446" spans="1:2">
      <c r="A446" s="11" t="s">
        <v>2801</v>
      </c>
      <c r="B446">
        <v>2601</v>
      </c>
    </row>
    <row r="447" spans="1:2">
      <c r="A447" s="11" t="s">
        <v>2447</v>
      </c>
      <c r="B447">
        <v>682.5</v>
      </c>
    </row>
    <row r="448" spans="1:2">
      <c r="A448" s="11" t="s">
        <v>4510</v>
      </c>
      <c r="B448">
        <v>1495.61096</v>
      </c>
    </row>
    <row r="449" spans="1:2">
      <c r="A449" s="11" t="s">
        <v>3537</v>
      </c>
      <c r="B449">
        <v>352.8</v>
      </c>
    </row>
    <row r="450" spans="1:2">
      <c r="A450" s="11" t="s">
        <v>12119</v>
      </c>
      <c r="B450">
        <v>41.664000000000001</v>
      </c>
    </row>
    <row r="451" spans="1:2">
      <c r="A451" s="11" t="s">
        <v>3905</v>
      </c>
      <c r="B451">
        <v>2076.48</v>
      </c>
    </row>
    <row r="452" spans="1:2">
      <c r="A452" s="11" t="s">
        <v>2168</v>
      </c>
      <c r="B452">
        <v>1800.9649200000001</v>
      </c>
    </row>
    <row r="453" spans="1:2">
      <c r="A453" s="11" t="s">
        <v>3051</v>
      </c>
      <c r="B453">
        <v>1003.34928</v>
      </c>
    </row>
    <row r="454" spans="1:2">
      <c r="A454" s="11" t="s">
        <v>3213</v>
      </c>
      <c r="B454">
        <v>954.76800000000014</v>
      </c>
    </row>
    <row r="455" spans="1:2">
      <c r="A455" s="11" t="s">
        <v>263</v>
      </c>
      <c r="B455">
        <v>11561.403359999998</v>
      </c>
    </row>
    <row r="456" spans="1:2">
      <c r="A456" s="11" t="s">
        <v>2850</v>
      </c>
      <c r="B456">
        <v>438.40000000000009</v>
      </c>
    </row>
    <row r="457" spans="1:2">
      <c r="A457" s="11" t="s">
        <v>13046</v>
      </c>
      <c r="B457">
        <v>8.2319999999999993</v>
      </c>
    </row>
    <row r="458" spans="1:2">
      <c r="A458" s="11" t="s">
        <v>2579</v>
      </c>
      <c r="B458">
        <v>247.6</v>
      </c>
    </row>
    <row r="459" spans="1:2">
      <c r="A459" s="11" t="s">
        <v>4278</v>
      </c>
      <c r="B459">
        <v>497.88</v>
      </c>
    </row>
    <row r="460" spans="1:2">
      <c r="A460" s="11" t="s">
        <v>7016</v>
      </c>
      <c r="B460">
        <v>361.99199999999996</v>
      </c>
    </row>
    <row r="461" spans="1:2">
      <c r="A461" s="11" t="s">
        <v>3685</v>
      </c>
      <c r="B461">
        <v>559.59199999999998</v>
      </c>
    </row>
    <row r="462" spans="1:2">
      <c r="A462" s="11" t="s">
        <v>1998</v>
      </c>
      <c r="B462">
        <v>2649.6600000000003</v>
      </c>
    </row>
    <row r="463" spans="1:2">
      <c r="A463" s="11" t="s">
        <v>304</v>
      </c>
      <c r="B463">
        <v>5687.0240000000003</v>
      </c>
    </row>
    <row r="464" spans="1:2">
      <c r="A464" s="11" t="s">
        <v>876</v>
      </c>
      <c r="B464">
        <v>12273.804719999998</v>
      </c>
    </row>
    <row r="465" spans="1:2">
      <c r="A465" s="11" t="s">
        <v>6719</v>
      </c>
      <c r="B465">
        <v>631.5</v>
      </c>
    </row>
    <row r="466" spans="1:2">
      <c r="A466" s="11" t="s">
        <v>3454</v>
      </c>
      <c r="B466">
        <v>145.59</v>
      </c>
    </row>
    <row r="467" spans="1:2">
      <c r="A467" s="11" t="s">
        <v>279</v>
      </c>
      <c r="B467">
        <v>679.67100000000005</v>
      </c>
    </row>
    <row r="468" spans="1:2">
      <c r="A468" s="11" t="s">
        <v>5751</v>
      </c>
      <c r="B468">
        <v>474</v>
      </c>
    </row>
    <row r="469" spans="1:2">
      <c r="A469" s="11" t="s">
        <v>241</v>
      </c>
      <c r="B469">
        <v>6461.369999999999</v>
      </c>
    </row>
    <row r="470" spans="1:2">
      <c r="A470" s="11" t="s">
        <v>4263</v>
      </c>
      <c r="B470">
        <v>501.9</v>
      </c>
    </row>
    <row r="471" spans="1:2">
      <c r="A471" s="11" t="s">
        <v>2780</v>
      </c>
      <c r="B471">
        <v>29.565000000000001</v>
      </c>
    </row>
    <row r="472" spans="1:2">
      <c r="A472" s="11" t="s">
        <v>5235</v>
      </c>
      <c r="B472">
        <v>304.70999999999998</v>
      </c>
    </row>
    <row r="473" spans="1:2">
      <c r="A473" s="11" t="s">
        <v>407</v>
      </c>
      <c r="B473">
        <v>11568.501</v>
      </c>
    </row>
    <row r="474" spans="1:2">
      <c r="A474" s="11" t="s">
        <v>1498</v>
      </c>
      <c r="B474">
        <v>4506.09</v>
      </c>
    </row>
    <row r="475" spans="1:2">
      <c r="A475" s="11" t="s">
        <v>4051</v>
      </c>
      <c r="B475">
        <v>1712.01</v>
      </c>
    </row>
    <row r="476" spans="1:2">
      <c r="A476" s="11" t="s">
        <v>1157</v>
      </c>
      <c r="B476">
        <v>4450.2299999999996</v>
      </c>
    </row>
    <row r="477" spans="1:2">
      <c r="A477" s="11" t="s">
        <v>8259</v>
      </c>
      <c r="B477">
        <v>173.7</v>
      </c>
    </row>
    <row r="478" spans="1:2">
      <c r="A478" s="11" t="s">
        <v>6966</v>
      </c>
      <c r="B478">
        <v>880.31999999999994</v>
      </c>
    </row>
    <row r="479" spans="1:2">
      <c r="A479" s="11" t="s">
        <v>578</v>
      </c>
      <c r="B479">
        <v>10372.26</v>
      </c>
    </row>
    <row r="480" spans="1:2">
      <c r="A480" s="11" t="s">
        <v>4666</v>
      </c>
      <c r="B480">
        <v>2024.8560000000004</v>
      </c>
    </row>
    <row r="481" spans="1:2">
      <c r="A481" s="11" t="s">
        <v>3739</v>
      </c>
      <c r="B481">
        <v>1094.22</v>
      </c>
    </row>
    <row r="482" spans="1:2">
      <c r="A482" s="11" t="s">
        <v>222</v>
      </c>
      <c r="B482">
        <v>3048.6</v>
      </c>
    </row>
    <row r="483" spans="1:2">
      <c r="A483" s="11" t="s">
        <v>1934</v>
      </c>
      <c r="B483">
        <v>2287.7159999999999</v>
      </c>
    </row>
    <row r="484" spans="1:2">
      <c r="A484" s="11" t="s">
        <v>1574</v>
      </c>
      <c r="B484">
        <v>9602.49</v>
      </c>
    </row>
    <row r="485" spans="1:2">
      <c r="A485" s="11" t="s">
        <v>8773</v>
      </c>
      <c r="B485">
        <v>63.599999999999987</v>
      </c>
    </row>
    <row r="486" spans="1:2">
      <c r="A486" s="11" t="s">
        <v>13125</v>
      </c>
      <c r="B486">
        <v>85.500000000000014</v>
      </c>
    </row>
    <row r="487" spans="1:2">
      <c r="A487" s="11" t="s">
        <v>4005</v>
      </c>
      <c r="B487">
        <v>105.12</v>
      </c>
    </row>
    <row r="488" spans="1:2">
      <c r="A488" s="11" t="s">
        <v>861</v>
      </c>
      <c r="B488">
        <v>2605.56</v>
      </c>
    </row>
    <row r="489" spans="1:2">
      <c r="A489" s="11" t="s">
        <v>6730</v>
      </c>
      <c r="B489">
        <v>582.75299999999982</v>
      </c>
    </row>
    <row r="490" spans="1:2">
      <c r="A490" s="11" t="s">
        <v>9566</v>
      </c>
      <c r="B490">
        <v>173.82</v>
      </c>
    </row>
    <row r="491" spans="1:2">
      <c r="A491" s="11" t="s">
        <v>777</v>
      </c>
      <c r="B491">
        <v>11432.918999999998</v>
      </c>
    </row>
    <row r="492" spans="1:2">
      <c r="A492" s="11" t="s">
        <v>7294</v>
      </c>
      <c r="B492">
        <v>379.63</v>
      </c>
    </row>
    <row r="493" spans="1:2">
      <c r="A493" s="11" t="s">
        <v>9958</v>
      </c>
      <c r="B493">
        <v>45.730000000000004</v>
      </c>
    </row>
    <row r="494" spans="1:2">
      <c r="A494" s="11" t="s">
        <v>5211</v>
      </c>
      <c r="B494">
        <v>463.96499999999997</v>
      </c>
    </row>
    <row r="495" spans="1:2">
      <c r="A495" s="11" t="s">
        <v>4716</v>
      </c>
      <c r="B495">
        <v>1910.6399999999999</v>
      </c>
    </row>
    <row r="496" spans="1:2">
      <c r="A496" s="11" t="s">
        <v>7597</v>
      </c>
      <c r="B496">
        <v>293.15999999999997</v>
      </c>
    </row>
    <row r="497" spans="1:2">
      <c r="A497" s="11" t="s">
        <v>2304</v>
      </c>
      <c r="B497">
        <v>414.351</v>
      </c>
    </row>
    <row r="498" spans="1:2">
      <c r="A498" s="11" t="s">
        <v>654</v>
      </c>
      <c r="B498">
        <v>125.7</v>
      </c>
    </row>
    <row r="499" spans="1:2">
      <c r="A499" s="11" t="s">
        <v>2049</v>
      </c>
      <c r="B499">
        <v>3707.3519999999999</v>
      </c>
    </row>
    <row r="500" spans="1:2">
      <c r="A500" s="11" t="s">
        <v>1604</v>
      </c>
      <c r="B500">
        <v>4627.7645999999995</v>
      </c>
    </row>
    <row r="501" spans="1:2">
      <c r="A501" s="11" t="s">
        <v>1834</v>
      </c>
      <c r="B501">
        <v>2189.0898000000002</v>
      </c>
    </row>
    <row r="502" spans="1:2">
      <c r="A502" s="11" t="s">
        <v>4450</v>
      </c>
      <c r="B502">
        <v>69.339900000000014</v>
      </c>
    </row>
    <row r="503" spans="1:2">
      <c r="A503" s="11" t="s">
        <v>542</v>
      </c>
      <c r="B503">
        <v>6705.7344000000003</v>
      </c>
    </row>
    <row r="504" spans="1:2">
      <c r="A504" s="11" t="s">
        <v>960</v>
      </c>
      <c r="B504">
        <v>1331.1480000000001</v>
      </c>
    </row>
    <row r="505" spans="1:2">
      <c r="A505" s="11" t="s">
        <v>7825</v>
      </c>
      <c r="B505">
        <v>1023.09</v>
      </c>
    </row>
    <row r="506" spans="1:2">
      <c r="A506" s="11" t="s">
        <v>1909</v>
      </c>
      <c r="B506">
        <v>221.62</v>
      </c>
    </row>
    <row r="507" spans="1:2">
      <c r="A507" s="11" t="s">
        <v>14215</v>
      </c>
      <c r="B507">
        <v>66.599999999999994</v>
      </c>
    </row>
    <row r="508" spans="1:2">
      <c r="A508" s="11" t="s">
        <v>4785</v>
      </c>
      <c r="B508">
        <v>413.04</v>
      </c>
    </row>
    <row r="509" spans="1:2">
      <c r="A509" s="11" t="s">
        <v>272</v>
      </c>
      <c r="B509">
        <v>1975.56</v>
      </c>
    </row>
    <row r="510" spans="1:2">
      <c r="A510" s="11" t="s">
        <v>3343</v>
      </c>
      <c r="B510">
        <v>56.100000000000009</v>
      </c>
    </row>
    <row r="511" spans="1:2">
      <c r="A511" s="11" t="s">
        <v>1775</v>
      </c>
      <c r="B511">
        <v>5756.49</v>
      </c>
    </row>
    <row r="512" spans="1:2">
      <c r="A512" s="11" t="s">
        <v>3228</v>
      </c>
      <c r="B512">
        <v>276.96000000000004</v>
      </c>
    </row>
    <row r="513" spans="1:2">
      <c r="A513" s="11" t="s">
        <v>3715</v>
      </c>
      <c r="B513">
        <v>126.9</v>
      </c>
    </row>
    <row r="514" spans="1:2">
      <c r="A514" s="11" t="s">
        <v>11548</v>
      </c>
      <c r="B514">
        <v>171.18</v>
      </c>
    </row>
    <row r="515" spans="1:2">
      <c r="A515" s="11" t="s">
        <v>1090</v>
      </c>
      <c r="B515">
        <v>2887.7580000000003</v>
      </c>
    </row>
    <row r="516" spans="1:2">
      <c r="A516" s="11" t="s">
        <v>2011</v>
      </c>
      <c r="B516">
        <v>129.23999999999998</v>
      </c>
    </row>
    <row r="517" spans="1:2">
      <c r="A517" s="11" t="s">
        <v>2198</v>
      </c>
      <c r="B517">
        <v>117.96</v>
      </c>
    </row>
    <row r="518" spans="1:2">
      <c r="A518" s="11" t="s">
        <v>4147</v>
      </c>
      <c r="B518">
        <v>1432.3200000000002</v>
      </c>
    </row>
    <row r="519" spans="1:2">
      <c r="A519" s="11" t="s">
        <v>3271</v>
      </c>
      <c r="B519">
        <v>1652.97</v>
      </c>
    </row>
    <row r="520" spans="1:2">
      <c r="A520" s="11" t="s">
        <v>1214</v>
      </c>
      <c r="B520">
        <v>7185.1949999999997</v>
      </c>
    </row>
    <row r="521" spans="1:2">
      <c r="A521" s="11" t="s">
        <v>185</v>
      </c>
      <c r="B521">
        <v>28997.649399999991</v>
      </c>
    </row>
    <row r="522" spans="1:2">
      <c r="A522" s="11" t="s">
        <v>4405</v>
      </c>
      <c r="B522">
        <v>522.89819999999997</v>
      </c>
    </row>
    <row r="523" spans="1:2">
      <c r="A523" s="11" t="s">
        <v>1895</v>
      </c>
      <c r="B523">
        <v>1408.5</v>
      </c>
    </row>
    <row r="524" spans="1:2">
      <c r="A524" s="11" t="s">
        <v>2455</v>
      </c>
      <c r="B524">
        <v>3603.2849999999999</v>
      </c>
    </row>
    <row r="525" spans="1:2">
      <c r="A525" s="11" t="s">
        <v>6676</v>
      </c>
      <c r="B525">
        <v>678.96</v>
      </c>
    </row>
    <row r="526" spans="1:2">
      <c r="A526" s="11" t="s">
        <v>3810</v>
      </c>
      <c r="B526">
        <v>708.6336</v>
      </c>
    </row>
    <row r="527" spans="1:2">
      <c r="A527" s="11" t="s">
        <v>3390</v>
      </c>
      <c r="B527">
        <v>58.3</v>
      </c>
    </row>
    <row r="528" spans="1:2">
      <c r="A528" s="11" t="s">
        <v>5797</v>
      </c>
      <c r="B528">
        <v>337.2</v>
      </c>
    </row>
    <row r="529" spans="1:2">
      <c r="A529" s="11" t="s">
        <v>18648</v>
      </c>
      <c r="B529">
        <v>27.36</v>
      </c>
    </row>
    <row r="530" spans="1:2">
      <c r="A530" s="11" t="s">
        <v>8127</v>
      </c>
      <c r="B530">
        <v>736.5</v>
      </c>
    </row>
    <row r="531" spans="1:2">
      <c r="A531" s="11" t="s">
        <v>2766</v>
      </c>
      <c r="B531">
        <v>111</v>
      </c>
    </row>
    <row r="532" spans="1:2">
      <c r="A532" s="11" t="s">
        <v>193</v>
      </c>
      <c r="B532">
        <v>8277.27</v>
      </c>
    </row>
    <row r="533" spans="1:2">
      <c r="A533" s="11" t="s">
        <v>4094</v>
      </c>
      <c r="B533">
        <v>299.76</v>
      </c>
    </row>
    <row r="534" spans="1:2">
      <c r="A534" s="11" t="s">
        <v>5655</v>
      </c>
      <c r="B534">
        <v>70.08</v>
      </c>
    </row>
    <row r="535" spans="1:2">
      <c r="A535" s="11" t="s">
        <v>16584</v>
      </c>
      <c r="B535">
        <v>164.76</v>
      </c>
    </row>
    <row r="536" spans="1:2">
      <c r="A536" s="11" t="s">
        <v>3349</v>
      </c>
      <c r="B536">
        <v>3055.85</v>
      </c>
    </row>
    <row r="537" spans="1:2">
      <c r="A537" s="11" t="s">
        <v>1388</v>
      </c>
      <c r="B537">
        <v>9422.01</v>
      </c>
    </row>
    <row r="538" spans="1:2">
      <c r="A538" s="11" t="s">
        <v>511</v>
      </c>
      <c r="B538">
        <v>4996.8599999999997</v>
      </c>
    </row>
    <row r="539" spans="1:2">
      <c r="A539" s="11" t="s">
        <v>1710</v>
      </c>
      <c r="B539">
        <v>2731.7999999999997</v>
      </c>
    </row>
    <row r="540" spans="1:2">
      <c r="A540" s="11" t="s">
        <v>989</v>
      </c>
      <c r="B540">
        <v>11195.454000000002</v>
      </c>
    </row>
    <row r="541" spans="1:2">
      <c r="A541" s="11" t="s">
        <v>5940</v>
      </c>
      <c r="B541">
        <v>1444.14</v>
      </c>
    </row>
    <row r="542" spans="1:2">
      <c r="A542" s="11" t="s">
        <v>5225</v>
      </c>
      <c r="B542">
        <v>313.35000000000002</v>
      </c>
    </row>
    <row r="543" spans="1:2">
      <c r="A543" s="11" t="s">
        <v>881</v>
      </c>
      <c r="B543">
        <v>2481.7800000000002</v>
      </c>
    </row>
    <row r="544" spans="1:2">
      <c r="A544" s="11" t="s">
        <v>3618</v>
      </c>
      <c r="B544">
        <v>3129.0600000000004</v>
      </c>
    </row>
    <row r="545" spans="1:2">
      <c r="A545" s="11" t="s">
        <v>556</v>
      </c>
      <c r="B545">
        <v>18209.573999999997</v>
      </c>
    </row>
    <row r="546" spans="1:2">
      <c r="A546" s="11" t="s">
        <v>1349</v>
      </c>
      <c r="B546">
        <v>12010.829999999998</v>
      </c>
    </row>
    <row r="547" spans="1:2">
      <c r="A547" s="11" t="s">
        <v>1260</v>
      </c>
      <c r="B547">
        <v>2171.16</v>
      </c>
    </row>
    <row r="548" spans="1:2">
      <c r="A548" s="11" t="s">
        <v>726</v>
      </c>
      <c r="B548">
        <v>12510.799999999997</v>
      </c>
    </row>
    <row r="549" spans="1:2">
      <c r="A549" s="11" t="s">
        <v>2386</v>
      </c>
      <c r="B549">
        <v>1782.48</v>
      </c>
    </row>
    <row r="550" spans="1:2">
      <c r="A550" s="11" t="s">
        <v>10529</v>
      </c>
      <c r="B550">
        <v>11.28</v>
      </c>
    </row>
    <row r="551" spans="1:2">
      <c r="A551" s="11" t="s">
        <v>117</v>
      </c>
      <c r="B551">
        <v>8909.1</v>
      </c>
    </row>
    <row r="552" spans="1:2">
      <c r="A552" s="11" t="s">
        <v>2819</v>
      </c>
      <c r="B552">
        <v>543.15</v>
      </c>
    </row>
    <row r="553" spans="1:2">
      <c r="A553" s="11" t="s">
        <v>125</v>
      </c>
      <c r="B553">
        <v>24363.325999999997</v>
      </c>
    </row>
    <row r="554" spans="1:2">
      <c r="A554" s="11" t="s">
        <v>107</v>
      </c>
      <c r="B554">
        <v>8369.52</v>
      </c>
    </row>
    <row r="555" spans="1:2">
      <c r="A555" s="11" t="s">
        <v>582</v>
      </c>
      <c r="B555">
        <v>169.29</v>
      </c>
    </row>
    <row r="556" spans="1:2">
      <c r="A556" s="11" t="s">
        <v>7310</v>
      </c>
      <c r="B556">
        <v>657.14999999999986</v>
      </c>
    </row>
    <row r="557" spans="1:2">
      <c r="A557" s="11" t="s">
        <v>460</v>
      </c>
      <c r="B557">
        <v>13607.084999999999</v>
      </c>
    </row>
    <row r="558" spans="1:2">
      <c r="A558" s="11" t="s">
        <v>1221</v>
      </c>
      <c r="B558">
        <v>3130.6200000000003</v>
      </c>
    </row>
    <row r="559" spans="1:2">
      <c r="A559" s="11" t="s">
        <v>2132</v>
      </c>
      <c r="B559">
        <v>47.585999999999999</v>
      </c>
    </row>
    <row r="560" spans="1:2">
      <c r="A560" s="11" t="s">
        <v>6084</v>
      </c>
      <c r="B560">
        <v>5772.21</v>
      </c>
    </row>
    <row r="561" spans="1:2">
      <c r="A561" s="11" t="s">
        <v>884</v>
      </c>
      <c r="B561">
        <v>167.94</v>
      </c>
    </row>
    <row r="562" spans="1:2">
      <c r="A562" s="11" t="s">
        <v>4335</v>
      </c>
      <c r="B562">
        <v>2079.27</v>
      </c>
    </row>
    <row r="563" spans="1:2">
      <c r="A563" s="11" t="s">
        <v>2042</v>
      </c>
      <c r="B563">
        <v>690.48</v>
      </c>
    </row>
    <row r="564" spans="1:2">
      <c r="A564" s="11" t="s">
        <v>2406</v>
      </c>
      <c r="B564">
        <v>2276.6879999999996</v>
      </c>
    </row>
    <row r="565" spans="1:2">
      <c r="A565" s="11" t="s">
        <v>1502</v>
      </c>
      <c r="B565">
        <v>330.24</v>
      </c>
    </row>
    <row r="566" spans="1:2">
      <c r="A566" s="11" t="s">
        <v>13211</v>
      </c>
      <c r="B566">
        <v>19.5</v>
      </c>
    </row>
    <row r="567" spans="1:2">
      <c r="A567" s="11" t="s">
        <v>13317</v>
      </c>
      <c r="B567">
        <v>16.056000000000001</v>
      </c>
    </row>
    <row r="568" spans="1:2">
      <c r="A568" s="11" t="s">
        <v>887</v>
      </c>
      <c r="B568">
        <v>1363.4067000000002</v>
      </c>
    </row>
    <row r="569" spans="1:2">
      <c r="A569" s="11" t="s">
        <v>2598</v>
      </c>
      <c r="B569">
        <v>361.56</v>
      </c>
    </row>
    <row r="570" spans="1:2">
      <c r="A570" s="11" t="s">
        <v>2285</v>
      </c>
      <c r="B570">
        <v>2312.73</v>
      </c>
    </row>
    <row r="571" spans="1:2">
      <c r="A571" s="11" t="s">
        <v>7959</v>
      </c>
      <c r="B571">
        <v>394.56</v>
      </c>
    </row>
    <row r="572" spans="1:2">
      <c r="A572" s="11" t="s">
        <v>6529</v>
      </c>
      <c r="B572">
        <v>250.92000000000002</v>
      </c>
    </row>
    <row r="573" spans="1:2">
      <c r="A573" s="11" t="s">
        <v>1190</v>
      </c>
      <c r="B573">
        <v>1075.7400000000002</v>
      </c>
    </row>
    <row r="574" spans="1:2">
      <c r="A574" s="11" t="s">
        <v>993</v>
      </c>
      <c r="B574">
        <v>107.7</v>
      </c>
    </row>
    <row r="575" spans="1:2">
      <c r="A575" s="11" t="s">
        <v>8305</v>
      </c>
      <c r="B575">
        <v>267.22800000000001</v>
      </c>
    </row>
    <row r="576" spans="1:2">
      <c r="A576" s="11" t="s">
        <v>2028</v>
      </c>
      <c r="B576">
        <v>557.91000000000008</v>
      </c>
    </row>
    <row r="577" spans="1:2">
      <c r="A577" s="11" t="s">
        <v>19034</v>
      </c>
    </row>
    <row r="578" spans="1:2">
      <c r="A578" s="11" t="s">
        <v>19035</v>
      </c>
      <c r="B578">
        <v>1655897.6200399995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13676-70A1-491A-BEC1-7CE0DB21CEC6}">
  <dimension ref="A3:D4"/>
  <sheetViews>
    <sheetView workbookViewId="0">
      <selection activeCell="D4" sqref="D4"/>
    </sheetView>
  </sheetViews>
  <sheetFormatPr defaultRowHeight="14.4"/>
  <cols>
    <col min="1" max="1" width="11.6640625" bestFit="1" customWidth="1"/>
    <col min="2" max="2" width="21" bestFit="1" customWidth="1"/>
    <col min="3" max="3" width="14.88671875" bestFit="1" customWidth="1"/>
    <col min="4" max="4" width="12.109375" bestFit="1" customWidth="1"/>
  </cols>
  <sheetData>
    <row r="3" spans="1:4">
      <c r="A3" t="s">
        <v>19030</v>
      </c>
      <c r="B3" t="s">
        <v>19046</v>
      </c>
      <c r="C3" t="s">
        <v>19031</v>
      </c>
      <c r="D3" t="s">
        <v>19032</v>
      </c>
    </row>
    <row r="4" spans="1:4">
      <c r="A4" s="13">
        <v>1655897.6200399911</v>
      </c>
      <c r="B4" s="13">
        <v>3.3734939759036147</v>
      </c>
      <c r="C4">
        <v>16505</v>
      </c>
      <c r="D4" s="13">
        <v>248807.4067400003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DBC3-4E27-437B-A26C-1B7891A14F85}">
  <dimension ref="A3:A9"/>
  <sheetViews>
    <sheetView workbookViewId="0">
      <selection activeCell="A5" sqref="A5"/>
    </sheetView>
  </sheetViews>
  <sheetFormatPr defaultRowHeight="14.4"/>
  <cols>
    <col min="1" max="1" width="13.33203125" bestFit="1" customWidth="1"/>
    <col min="2" max="2" width="6.33203125" bestFit="1" customWidth="1"/>
  </cols>
  <sheetData>
    <row r="3" spans="1:1">
      <c r="A3" s="10" t="s">
        <v>19033</v>
      </c>
    </row>
    <row r="4" spans="1:1">
      <c r="A4" s="11" t="s">
        <v>19037</v>
      </c>
    </row>
    <row r="5" spans="1:1">
      <c r="A5" s="11" t="s">
        <v>19038</v>
      </c>
    </row>
    <row r="6" spans="1:1">
      <c r="A6" s="11" t="s">
        <v>19039</v>
      </c>
    </row>
    <row r="7" spans="1:1">
      <c r="A7" s="11" t="s">
        <v>19040</v>
      </c>
    </row>
    <row r="8" spans="1:1">
      <c r="A8" s="11" t="s">
        <v>19041</v>
      </c>
    </row>
    <row r="9" spans="1:1">
      <c r="A9" s="11" t="s">
        <v>19035</v>
      </c>
    </row>
  </sheetData>
  <pageMargins left="0.7" right="0.7" top="0.75" bottom="0.75" header="0.3" footer="0.3"/>
  <drawing r:id="rId2"/>
  <extLst>
    <ext xmlns:x15="http://schemas.microsoft.com/office/spreadsheetml/2010/11/main" uri="{3A4CF648-6AED-40f4-86FF-DC5316D8AED3}">
      <x14:slicerList xmlns:x14="http://schemas.microsoft.com/office/spreadsheetml/2009/9/main">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F7633-8507-46FD-9BCD-F6959C2CD354}">
  <dimension ref="A1"/>
  <sheetViews>
    <sheetView tabSelected="1" zoomScaleNormal="100" workbookViewId="0">
      <selection activeCell="R31" sqref="R31"/>
    </sheetView>
  </sheetViews>
  <sheetFormatPr defaultRowHeight="14.4"/>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 xmlns:x15="http://schemas.microsoft.com/office/spreadsheetml/2010/11/main" uri="{7E03D99C-DC04-49d9-9315-930204A7B6E9}">
      <x15:timelineRefs>
        <x15:timelineRef r:id="rId3"/>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5729"/>
  <sheetViews>
    <sheetView topLeftCell="R1" zoomScaleNormal="100" workbookViewId="0">
      <selection activeCell="AC20" sqref="AC20"/>
    </sheetView>
  </sheetViews>
  <sheetFormatPr defaultColWidth="12.6640625" defaultRowHeight="15" customHeight="1"/>
  <cols>
    <col min="1" max="2" width="18.5546875" customWidth="1"/>
    <col min="3" max="4" width="18.5546875" style="9" customWidth="1"/>
    <col min="5" max="19" width="18.5546875" customWidth="1"/>
    <col min="20" max="20" width="18.5546875" style="15" customWidth="1"/>
    <col min="21" max="22" width="18.5546875" customWidth="1"/>
    <col min="23" max="23" width="18.5546875" style="15" customWidth="1"/>
    <col min="24" max="27" width="18.5546875" customWidth="1"/>
  </cols>
  <sheetData>
    <row r="1" spans="1:27" ht="14.4">
      <c r="A1" s="2" t="s">
        <v>0</v>
      </c>
      <c r="B1" s="2" t="s">
        <v>1</v>
      </c>
      <c r="C1" s="6" t="s">
        <v>2</v>
      </c>
      <c r="D1" s="6" t="s">
        <v>3</v>
      </c>
      <c r="E1" s="2" t="s">
        <v>19045</v>
      </c>
      <c r="F1" s="2" t="s">
        <v>4</v>
      </c>
      <c r="G1" s="2" t="s">
        <v>5</v>
      </c>
      <c r="H1" s="2" t="s">
        <v>6</v>
      </c>
      <c r="I1" s="2" t="s">
        <v>7</v>
      </c>
      <c r="J1" s="2" t="s">
        <v>8</v>
      </c>
      <c r="K1" s="2" t="s">
        <v>9</v>
      </c>
      <c r="L1" s="2" t="s">
        <v>10</v>
      </c>
      <c r="M1" s="2" t="s">
        <v>11</v>
      </c>
      <c r="N1" s="2" t="s">
        <v>12</v>
      </c>
      <c r="O1" s="2" t="s">
        <v>13</v>
      </c>
      <c r="P1" s="2" t="s">
        <v>14</v>
      </c>
      <c r="Q1" s="2" t="s">
        <v>15</v>
      </c>
      <c r="R1" s="2" t="s">
        <v>16</v>
      </c>
      <c r="S1" s="2" t="s">
        <v>17</v>
      </c>
      <c r="T1" s="14" t="s">
        <v>18</v>
      </c>
      <c r="U1" s="2" t="s">
        <v>19</v>
      </c>
      <c r="V1" s="2" t="s">
        <v>20</v>
      </c>
      <c r="W1" s="14" t="s">
        <v>21</v>
      </c>
      <c r="X1" s="2" t="s">
        <v>22</v>
      </c>
      <c r="Y1" s="2" t="s">
        <v>23</v>
      </c>
      <c r="Z1" s="2" t="s">
        <v>24</v>
      </c>
      <c r="AA1" s="2" t="s">
        <v>25</v>
      </c>
    </row>
    <row r="2" spans="1:27" ht="14.4" hidden="1">
      <c r="A2" t="s">
        <v>26</v>
      </c>
      <c r="B2" t="s">
        <v>27</v>
      </c>
      <c r="C2" s="7">
        <v>41954</v>
      </c>
      <c r="D2" s="7">
        <v>41956</v>
      </c>
      <c r="E2" s="4">
        <f t="shared" ref="E2:E65" si="0">D2-C2</f>
        <v>2</v>
      </c>
      <c r="F2" t="s">
        <v>28</v>
      </c>
      <c r="G2" t="s">
        <v>29</v>
      </c>
      <c r="H2" t="s">
        <v>30</v>
      </c>
      <c r="I2" t="s">
        <v>31</v>
      </c>
      <c r="J2">
        <v>73120</v>
      </c>
      <c r="K2" t="s">
        <v>32</v>
      </c>
      <c r="L2" t="s">
        <v>33</v>
      </c>
      <c r="M2" t="s">
        <v>34</v>
      </c>
      <c r="N2" t="s">
        <v>35</v>
      </c>
      <c r="O2" t="s">
        <v>36</v>
      </c>
      <c r="P2" t="s">
        <v>37</v>
      </c>
      <c r="Q2" t="s">
        <v>38</v>
      </c>
      <c r="R2" t="s">
        <v>39</v>
      </c>
      <c r="S2" t="s">
        <v>40</v>
      </c>
      <c r="T2" s="15">
        <v>221.98</v>
      </c>
      <c r="U2">
        <v>2</v>
      </c>
      <c r="V2">
        <v>0</v>
      </c>
      <c r="W2" s="15">
        <v>62.15440000000001</v>
      </c>
      <c r="X2">
        <v>40.770000000000003</v>
      </c>
      <c r="Y2" t="s">
        <v>41</v>
      </c>
      <c r="Z2" t="s">
        <v>42</v>
      </c>
      <c r="AA2" t="s">
        <v>43</v>
      </c>
    </row>
    <row r="3" spans="1:27" ht="14.4">
      <c r="A3" t="s">
        <v>44</v>
      </c>
      <c r="B3" t="s">
        <v>45</v>
      </c>
      <c r="C3" s="7">
        <v>41675</v>
      </c>
      <c r="D3" s="7">
        <v>41677</v>
      </c>
      <c r="E3" s="4">
        <f t="shared" si="0"/>
        <v>2</v>
      </c>
      <c r="F3" t="s">
        <v>46</v>
      </c>
      <c r="G3" t="s">
        <v>47</v>
      </c>
      <c r="H3" t="s">
        <v>48</v>
      </c>
      <c r="I3" t="s">
        <v>49</v>
      </c>
      <c r="J3">
        <v>0</v>
      </c>
      <c r="K3" t="s">
        <v>50</v>
      </c>
      <c r="L3" t="s">
        <v>51</v>
      </c>
      <c r="M3" t="s">
        <v>52</v>
      </c>
      <c r="N3" t="s">
        <v>53</v>
      </c>
      <c r="O3" t="s">
        <v>54</v>
      </c>
      <c r="P3" t="s">
        <v>55</v>
      </c>
      <c r="Q3" t="s">
        <v>56</v>
      </c>
      <c r="R3" t="s">
        <v>57</v>
      </c>
      <c r="S3" t="s">
        <v>58</v>
      </c>
      <c r="T3" s="15">
        <v>3709.395</v>
      </c>
      <c r="U3">
        <v>9</v>
      </c>
      <c r="V3">
        <v>0.1</v>
      </c>
      <c r="W3" s="15">
        <v>-288.76499999999999</v>
      </c>
      <c r="X3">
        <v>923.63</v>
      </c>
      <c r="Y3" t="s">
        <v>59</v>
      </c>
      <c r="Z3" t="s">
        <v>42</v>
      </c>
      <c r="AA3" t="s">
        <v>60</v>
      </c>
    </row>
    <row r="4" spans="1:27" ht="14.4" hidden="1">
      <c r="A4" t="s">
        <v>61</v>
      </c>
      <c r="B4" t="s">
        <v>62</v>
      </c>
      <c r="C4" s="7">
        <v>41929</v>
      </c>
      <c r="D4" s="7">
        <v>41930</v>
      </c>
      <c r="E4" s="4">
        <f t="shared" si="0"/>
        <v>1</v>
      </c>
      <c r="F4" t="s">
        <v>28</v>
      </c>
      <c r="G4" t="s">
        <v>63</v>
      </c>
      <c r="H4" t="s">
        <v>64</v>
      </c>
      <c r="I4" t="s">
        <v>31</v>
      </c>
      <c r="J4">
        <v>0</v>
      </c>
      <c r="K4" t="s">
        <v>65</v>
      </c>
      <c r="L4" t="s">
        <v>66</v>
      </c>
      <c r="M4" t="s">
        <v>52</v>
      </c>
      <c r="N4" t="s">
        <v>53</v>
      </c>
      <c r="O4" t="s">
        <v>54</v>
      </c>
      <c r="P4" t="s">
        <v>67</v>
      </c>
      <c r="Q4" t="s">
        <v>38</v>
      </c>
      <c r="R4" t="s">
        <v>39</v>
      </c>
      <c r="S4" t="s">
        <v>68</v>
      </c>
      <c r="T4" s="15">
        <v>5175.1710000000012</v>
      </c>
      <c r="U4">
        <v>9</v>
      </c>
      <c r="V4">
        <v>0.1</v>
      </c>
      <c r="W4" s="15">
        <v>919.97099999999966</v>
      </c>
      <c r="X4">
        <v>915.49</v>
      </c>
      <c r="Y4" t="s">
        <v>69</v>
      </c>
      <c r="Z4" t="s">
        <v>42</v>
      </c>
      <c r="AA4" t="s">
        <v>60</v>
      </c>
    </row>
    <row r="5" spans="1:27" ht="14.4" hidden="1">
      <c r="A5" t="s">
        <v>70</v>
      </c>
      <c r="B5" t="s">
        <v>71</v>
      </c>
      <c r="C5" s="7">
        <v>41667</v>
      </c>
      <c r="D5" s="7">
        <v>41669</v>
      </c>
      <c r="E5" s="4">
        <f t="shared" si="0"/>
        <v>2</v>
      </c>
      <c r="F5" t="s">
        <v>28</v>
      </c>
      <c r="G5" t="s">
        <v>72</v>
      </c>
      <c r="H5" t="s">
        <v>73</v>
      </c>
      <c r="I5" t="s">
        <v>74</v>
      </c>
      <c r="J5">
        <v>0</v>
      </c>
      <c r="K5" t="s">
        <v>75</v>
      </c>
      <c r="L5" t="s">
        <v>75</v>
      </c>
      <c r="M5" t="s">
        <v>76</v>
      </c>
      <c r="N5" t="s">
        <v>77</v>
      </c>
      <c r="O5" t="s">
        <v>78</v>
      </c>
      <c r="P5" t="s">
        <v>79</v>
      </c>
      <c r="Q5" t="s">
        <v>38</v>
      </c>
      <c r="R5" t="s">
        <v>39</v>
      </c>
      <c r="S5" t="s">
        <v>80</v>
      </c>
      <c r="T5" s="15">
        <v>2892.51</v>
      </c>
      <c r="U5">
        <v>5</v>
      </c>
      <c r="V5">
        <v>0.1</v>
      </c>
      <c r="W5" s="15">
        <v>-96.540000000000049</v>
      </c>
      <c r="X5">
        <v>910.16</v>
      </c>
      <c r="Y5" t="s">
        <v>69</v>
      </c>
      <c r="Z5" t="s">
        <v>42</v>
      </c>
      <c r="AA5" t="s">
        <v>81</v>
      </c>
    </row>
    <row r="6" spans="1:27" ht="14.4" hidden="1">
      <c r="A6" t="s">
        <v>82</v>
      </c>
      <c r="B6" t="s">
        <v>83</v>
      </c>
      <c r="C6" s="7">
        <v>41948</v>
      </c>
      <c r="D6" s="7">
        <v>41949</v>
      </c>
      <c r="E6" s="4">
        <f t="shared" si="0"/>
        <v>1</v>
      </c>
      <c r="F6" t="s">
        <v>84</v>
      </c>
      <c r="G6" t="s">
        <v>85</v>
      </c>
      <c r="H6" t="s">
        <v>86</v>
      </c>
      <c r="I6" t="s">
        <v>31</v>
      </c>
      <c r="J6">
        <v>0</v>
      </c>
      <c r="K6" t="s">
        <v>87</v>
      </c>
      <c r="L6" t="s">
        <v>87</v>
      </c>
      <c r="M6" t="s">
        <v>88</v>
      </c>
      <c r="N6" t="s">
        <v>89</v>
      </c>
      <c r="O6" t="s">
        <v>90</v>
      </c>
      <c r="P6" t="s">
        <v>91</v>
      </c>
      <c r="Q6" t="s">
        <v>38</v>
      </c>
      <c r="R6" t="s">
        <v>92</v>
      </c>
      <c r="S6" t="s">
        <v>93</v>
      </c>
      <c r="T6" s="15">
        <v>2832.96</v>
      </c>
      <c r="U6">
        <v>8</v>
      </c>
      <c r="V6">
        <v>0</v>
      </c>
      <c r="W6" s="15">
        <v>311.52</v>
      </c>
      <c r="X6">
        <v>903.04</v>
      </c>
      <c r="Y6" t="s">
        <v>59</v>
      </c>
      <c r="Z6" t="s">
        <v>42</v>
      </c>
      <c r="AA6" t="s">
        <v>94</v>
      </c>
    </row>
    <row r="7" spans="1:27" ht="14.4" hidden="1">
      <c r="A7" t="s">
        <v>95</v>
      </c>
      <c r="B7" t="s">
        <v>96</v>
      </c>
      <c r="C7" s="7">
        <v>41818</v>
      </c>
      <c r="D7" s="7">
        <v>41821</v>
      </c>
      <c r="E7" s="4">
        <f t="shared" si="0"/>
        <v>3</v>
      </c>
      <c r="F7" t="s">
        <v>46</v>
      </c>
      <c r="G7" t="s">
        <v>97</v>
      </c>
      <c r="H7" t="s">
        <v>98</v>
      </c>
      <c r="I7" t="s">
        <v>49</v>
      </c>
      <c r="J7">
        <v>0</v>
      </c>
      <c r="K7" t="s">
        <v>99</v>
      </c>
      <c r="L7" t="s">
        <v>51</v>
      </c>
      <c r="M7" t="s">
        <v>52</v>
      </c>
      <c r="N7" t="s">
        <v>53</v>
      </c>
      <c r="O7" t="s">
        <v>54</v>
      </c>
      <c r="P7" t="s">
        <v>100</v>
      </c>
      <c r="Q7" t="s">
        <v>38</v>
      </c>
      <c r="R7" t="s">
        <v>39</v>
      </c>
      <c r="S7" t="s">
        <v>101</v>
      </c>
      <c r="T7" s="15">
        <v>2862.6750000000002</v>
      </c>
      <c r="U7">
        <v>5</v>
      </c>
      <c r="V7">
        <v>0.1</v>
      </c>
      <c r="W7" s="15">
        <v>763.27500000000009</v>
      </c>
      <c r="X7">
        <v>897.35</v>
      </c>
      <c r="Y7" t="s">
        <v>59</v>
      </c>
      <c r="Z7" t="s">
        <v>42</v>
      </c>
      <c r="AA7" t="s">
        <v>60</v>
      </c>
    </row>
    <row r="8" spans="1:27" ht="14.4">
      <c r="A8" t="s">
        <v>102</v>
      </c>
      <c r="B8" t="s">
        <v>103</v>
      </c>
      <c r="C8" s="7">
        <v>41219</v>
      </c>
      <c r="D8" s="7">
        <v>41221</v>
      </c>
      <c r="E8" s="4">
        <f t="shared" si="0"/>
        <v>2</v>
      </c>
      <c r="F8" t="s">
        <v>28</v>
      </c>
      <c r="G8" t="s">
        <v>104</v>
      </c>
      <c r="H8" t="s">
        <v>105</v>
      </c>
      <c r="I8" t="s">
        <v>31</v>
      </c>
      <c r="J8">
        <v>0</v>
      </c>
      <c r="K8" t="s">
        <v>106</v>
      </c>
      <c r="L8" t="s">
        <v>107</v>
      </c>
      <c r="M8" t="s">
        <v>108</v>
      </c>
      <c r="N8" t="s">
        <v>53</v>
      </c>
      <c r="O8" t="s">
        <v>54</v>
      </c>
      <c r="P8" t="s">
        <v>109</v>
      </c>
      <c r="Q8" t="s">
        <v>56</v>
      </c>
      <c r="R8" t="s">
        <v>57</v>
      </c>
      <c r="S8" t="s">
        <v>110</v>
      </c>
      <c r="T8" s="15">
        <v>1822.08</v>
      </c>
      <c r="U8">
        <v>4</v>
      </c>
      <c r="V8">
        <v>0</v>
      </c>
      <c r="W8" s="15">
        <v>564.84</v>
      </c>
      <c r="X8">
        <v>894.77</v>
      </c>
      <c r="Y8" t="s">
        <v>59</v>
      </c>
      <c r="Z8" t="s">
        <v>42</v>
      </c>
      <c r="AA8" t="s">
        <v>60</v>
      </c>
    </row>
    <row r="9" spans="1:27" ht="14.4">
      <c r="A9" t="s">
        <v>111</v>
      </c>
      <c r="B9" t="s">
        <v>112</v>
      </c>
      <c r="C9" s="7">
        <v>41378</v>
      </c>
      <c r="D9" s="7">
        <v>41382</v>
      </c>
      <c r="E9" s="4">
        <f t="shared" si="0"/>
        <v>4</v>
      </c>
      <c r="F9" t="s">
        <v>113</v>
      </c>
      <c r="G9" t="s">
        <v>114</v>
      </c>
      <c r="H9" t="s">
        <v>115</v>
      </c>
      <c r="I9" t="s">
        <v>31</v>
      </c>
      <c r="J9">
        <v>0</v>
      </c>
      <c r="K9" t="s">
        <v>116</v>
      </c>
      <c r="L9" t="s">
        <v>117</v>
      </c>
      <c r="M9" t="s">
        <v>108</v>
      </c>
      <c r="N9" t="s">
        <v>53</v>
      </c>
      <c r="O9" t="s">
        <v>54</v>
      </c>
      <c r="P9" t="s">
        <v>118</v>
      </c>
      <c r="Q9" t="s">
        <v>56</v>
      </c>
      <c r="R9" t="s">
        <v>119</v>
      </c>
      <c r="S9" t="s">
        <v>120</v>
      </c>
      <c r="T9" s="15">
        <v>5244.84</v>
      </c>
      <c r="U9">
        <v>6</v>
      </c>
      <c r="V9">
        <v>0</v>
      </c>
      <c r="W9" s="15">
        <v>996.4799999999999</v>
      </c>
      <c r="X9">
        <v>878.38</v>
      </c>
      <c r="Y9" t="s">
        <v>41</v>
      </c>
      <c r="Z9" t="s">
        <v>42</v>
      </c>
      <c r="AA9" t="s">
        <v>60</v>
      </c>
    </row>
    <row r="10" spans="1:27" ht="14.4">
      <c r="A10" t="s">
        <v>121</v>
      </c>
      <c r="B10" t="s">
        <v>122</v>
      </c>
      <c r="C10" s="7">
        <v>40974</v>
      </c>
      <c r="D10" s="7">
        <v>40975</v>
      </c>
      <c r="E10" s="4">
        <f t="shared" si="0"/>
        <v>1</v>
      </c>
      <c r="F10" t="s">
        <v>28</v>
      </c>
      <c r="G10" t="s">
        <v>123</v>
      </c>
      <c r="H10" t="s">
        <v>30</v>
      </c>
      <c r="I10" t="s">
        <v>31</v>
      </c>
      <c r="J10">
        <v>98103</v>
      </c>
      <c r="K10" t="s">
        <v>124</v>
      </c>
      <c r="L10" t="s">
        <v>125</v>
      </c>
      <c r="M10" t="s">
        <v>34</v>
      </c>
      <c r="N10" t="s">
        <v>126</v>
      </c>
      <c r="O10" t="s">
        <v>36</v>
      </c>
      <c r="P10" t="s">
        <v>127</v>
      </c>
      <c r="Q10" t="s">
        <v>56</v>
      </c>
      <c r="R10" t="s">
        <v>57</v>
      </c>
      <c r="S10" t="s">
        <v>128</v>
      </c>
      <c r="T10" s="15">
        <v>48.712000000000003</v>
      </c>
      <c r="U10">
        <v>1</v>
      </c>
      <c r="V10">
        <v>0.2</v>
      </c>
      <c r="W10" s="15">
        <v>5.4800999999999966</v>
      </c>
      <c r="X10">
        <v>11.13</v>
      </c>
      <c r="Y10" t="s">
        <v>41</v>
      </c>
      <c r="Z10" t="s">
        <v>42</v>
      </c>
      <c r="AA10" t="s">
        <v>129</v>
      </c>
    </row>
    <row r="11" spans="1:27" ht="14.4">
      <c r="A11" t="s">
        <v>130</v>
      </c>
      <c r="B11" t="s">
        <v>131</v>
      </c>
      <c r="C11" s="7">
        <v>41383</v>
      </c>
      <c r="D11" s="7">
        <v>41386</v>
      </c>
      <c r="E11" s="4">
        <f t="shared" si="0"/>
        <v>3</v>
      </c>
      <c r="F11" t="s">
        <v>28</v>
      </c>
      <c r="G11" t="s">
        <v>132</v>
      </c>
      <c r="H11" t="s">
        <v>133</v>
      </c>
      <c r="I11" t="s">
        <v>49</v>
      </c>
      <c r="J11">
        <v>0</v>
      </c>
      <c r="K11" t="s">
        <v>134</v>
      </c>
      <c r="L11" t="s">
        <v>134</v>
      </c>
      <c r="M11" t="s">
        <v>135</v>
      </c>
      <c r="N11" t="s">
        <v>136</v>
      </c>
      <c r="O11" t="s">
        <v>54</v>
      </c>
      <c r="P11" t="s">
        <v>137</v>
      </c>
      <c r="Q11" t="s">
        <v>56</v>
      </c>
      <c r="R11" t="s">
        <v>119</v>
      </c>
      <c r="S11" t="s">
        <v>138</v>
      </c>
      <c r="T11" s="15">
        <v>4626.1499999999996</v>
      </c>
      <c r="U11">
        <v>5</v>
      </c>
      <c r="V11">
        <v>0</v>
      </c>
      <c r="W11" s="15">
        <v>647.54999999999995</v>
      </c>
      <c r="X11">
        <v>835.57</v>
      </c>
      <c r="Y11" t="s">
        <v>41</v>
      </c>
      <c r="Z11" t="s">
        <v>42</v>
      </c>
      <c r="AA11" t="s">
        <v>139</v>
      </c>
    </row>
    <row r="12" spans="1:27" ht="14.4" hidden="1">
      <c r="A12" t="s">
        <v>140</v>
      </c>
      <c r="B12" t="s">
        <v>141</v>
      </c>
      <c r="C12" s="7">
        <v>41269</v>
      </c>
      <c r="D12" s="7">
        <v>41271</v>
      </c>
      <c r="E12" s="4">
        <f t="shared" si="0"/>
        <v>2</v>
      </c>
      <c r="F12" t="s">
        <v>46</v>
      </c>
      <c r="G12" t="s">
        <v>142</v>
      </c>
      <c r="H12" t="s">
        <v>143</v>
      </c>
      <c r="I12" t="s">
        <v>31</v>
      </c>
      <c r="J12">
        <v>0</v>
      </c>
      <c r="K12" t="s">
        <v>144</v>
      </c>
      <c r="L12" t="s">
        <v>144</v>
      </c>
      <c r="M12" t="s">
        <v>145</v>
      </c>
      <c r="N12" t="s">
        <v>146</v>
      </c>
      <c r="O12" t="s">
        <v>54</v>
      </c>
      <c r="P12" t="s">
        <v>147</v>
      </c>
      <c r="Q12" t="s">
        <v>38</v>
      </c>
      <c r="R12" t="s">
        <v>39</v>
      </c>
      <c r="S12" t="s">
        <v>148</v>
      </c>
      <c r="T12" s="15">
        <v>2616.96</v>
      </c>
      <c r="U12">
        <v>4</v>
      </c>
      <c r="V12">
        <v>0</v>
      </c>
      <c r="W12" s="15">
        <v>1151.4000000000001</v>
      </c>
      <c r="X12">
        <v>832.41</v>
      </c>
      <c r="Y12" t="s">
        <v>59</v>
      </c>
      <c r="Z12" t="s">
        <v>42</v>
      </c>
      <c r="AA12" t="s">
        <v>149</v>
      </c>
    </row>
    <row r="13" spans="1:27" ht="14.4">
      <c r="A13" t="s">
        <v>150</v>
      </c>
      <c r="B13" t="s">
        <v>151</v>
      </c>
      <c r="C13" s="7">
        <v>41591</v>
      </c>
      <c r="D13" s="7">
        <v>41591</v>
      </c>
      <c r="E13" s="4">
        <f t="shared" si="0"/>
        <v>0</v>
      </c>
      <c r="F13" t="s">
        <v>84</v>
      </c>
      <c r="G13" t="s">
        <v>152</v>
      </c>
      <c r="H13" t="s">
        <v>153</v>
      </c>
      <c r="I13" t="s">
        <v>74</v>
      </c>
      <c r="J13">
        <v>0</v>
      </c>
      <c r="K13" t="s">
        <v>154</v>
      </c>
      <c r="L13" t="s">
        <v>155</v>
      </c>
      <c r="M13" t="s">
        <v>156</v>
      </c>
      <c r="N13" t="s">
        <v>157</v>
      </c>
      <c r="O13" t="s">
        <v>158</v>
      </c>
      <c r="P13" t="s">
        <v>159</v>
      </c>
      <c r="Q13" t="s">
        <v>56</v>
      </c>
      <c r="R13" t="s">
        <v>57</v>
      </c>
      <c r="S13" t="s">
        <v>160</v>
      </c>
      <c r="T13" s="15">
        <v>2221.8000000000002</v>
      </c>
      <c r="U13">
        <v>7</v>
      </c>
      <c r="V13">
        <v>0</v>
      </c>
      <c r="W13" s="15">
        <v>622.02</v>
      </c>
      <c r="X13">
        <v>810.25</v>
      </c>
      <c r="Y13" t="s">
        <v>59</v>
      </c>
      <c r="Z13" t="s">
        <v>42</v>
      </c>
      <c r="AA13" t="s">
        <v>161</v>
      </c>
    </row>
    <row r="14" spans="1:27" ht="14.4" hidden="1">
      <c r="A14" t="s">
        <v>162</v>
      </c>
      <c r="B14" t="s">
        <v>163</v>
      </c>
      <c r="C14" s="7">
        <v>41796</v>
      </c>
      <c r="D14" s="7">
        <v>41798</v>
      </c>
      <c r="E14" s="4">
        <f t="shared" si="0"/>
        <v>2</v>
      </c>
      <c r="F14" t="s">
        <v>46</v>
      </c>
      <c r="G14" t="s">
        <v>164</v>
      </c>
      <c r="H14" t="s">
        <v>165</v>
      </c>
      <c r="I14" t="s">
        <v>31</v>
      </c>
      <c r="J14">
        <v>0</v>
      </c>
      <c r="K14" t="s">
        <v>166</v>
      </c>
      <c r="L14" t="s">
        <v>167</v>
      </c>
      <c r="M14" t="s">
        <v>168</v>
      </c>
      <c r="N14" t="s">
        <v>169</v>
      </c>
      <c r="O14" t="s">
        <v>54</v>
      </c>
      <c r="P14" t="s">
        <v>170</v>
      </c>
      <c r="Q14" t="s">
        <v>171</v>
      </c>
      <c r="R14" t="s">
        <v>172</v>
      </c>
      <c r="S14" t="s">
        <v>173</v>
      </c>
      <c r="T14" s="15">
        <v>3701.52</v>
      </c>
      <c r="U14">
        <v>12</v>
      </c>
      <c r="V14">
        <v>0</v>
      </c>
      <c r="W14" s="15">
        <v>1036.08</v>
      </c>
      <c r="X14">
        <v>804.54</v>
      </c>
      <c r="Y14" t="s">
        <v>59</v>
      </c>
      <c r="Z14" t="s">
        <v>42</v>
      </c>
      <c r="AA14" t="s">
        <v>174</v>
      </c>
    </row>
    <row r="15" spans="1:27" ht="14.4" hidden="1">
      <c r="A15" t="s">
        <v>175</v>
      </c>
      <c r="B15" t="s">
        <v>176</v>
      </c>
      <c r="C15" s="7">
        <v>42216</v>
      </c>
      <c r="D15" s="7">
        <v>42219</v>
      </c>
      <c r="E15" s="4">
        <f t="shared" si="0"/>
        <v>3</v>
      </c>
      <c r="F15" t="s">
        <v>46</v>
      </c>
      <c r="G15" t="s">
        <v>177</v>
      </c>
      <c r="H15" t="s">
        <v>178</v>
      </c>
      <c r="I15" t="s">
        <v>49</v>
      </c>
      <c r="J15">
        <v>0</v>
      </c>
      <c r="K15" t="s">
        <v>179</v>
      </c>
      <c r="L15" t="s">
        <v>180</v>
      </c>
      <c r="M15" t="s">
        <v>181</v>
      </c>
      <c r="N15" t="s">
        <v>77</v>
      </c>
      <c r="O15" t="s">
        <v>78</v>
      </c>
      <c r="P15" t="s">
        <v>182</v>
      </c>
      <c r="Q15" t="s">
        <v>171</v>
      </c>
      <c r="R15" t="s">
        <v>172</v>
      </c>
      <c r="S15" t="s">
        <v>183</v>
      </c>
      <c r="T15" s="15">
        <v>1869.588</v>
      </c>
      <c r="U15">
        <v>4</v>
      </c>
      <c r="V15">
        <v>0.1</v>
      </c>
      <c r="W15" s="15">
        <v>186.94800000000001</v>
      </c>
      <c r="X15">
        <v>801.66</v>
      </c>
      <c r="Y15" t="s">
        <v>59</v>
      </c>
      <c r="Z15" t="s">
        <v>42</v>
      </c>
      <c r="AA15" t="s">
        <v>81</v>
      </c>
    </row>
    <row r="16" spans="1:27" ht="14.4" hidden="1">
      <c r="A16" t="s">
        <v>188</v>
      </c>
      <c r="B16" t="s">
        <v>189</v>
      </c>
      <c r="C16" s="7">
        <v>42255</v>
      </c>
      <c r="D16" s="7">
        <v>42261</v>
      </c>
      <c r="E16" s="4">
        <f t="shared" si="0"/>
        <v>6</v>
      </c>
      <c r="F16" t="s">
        <v>113</v>
      </c>
      <c r="G16" t="s">
        <v>190</v>
      </c>
      <c r="H16" t="s">
        <v>191</v>
      </c>
      <c r="I16" t="s">
        <v>49</v>
      </c>
      <c r="J16">
        <v>0</v>
      </c>
      <c r="K16" t="s">
        <v>192</v>
      </c>
      <c r="L16" t="s">
        <v>193</v>
      </c>
      <c r="M16" t="s">
        <v>194</v>
      </c>
      <c r="N16" t="s">
        <v>195</v>
      </c>
      <c r="O16" t="s">
        <v>78</v>
      </c>
      <c r="P16" t="s">
        <v>196</v>
      </c>
      <c r="Q16" t="s">
        <v>171</v>
      </c>
      <c r="R16" t="s">
        <v>172</v>
      </c>
      <c r="S16" t="s">
        <v>197</v>
      </c>
      <c r="T16" s="15">
        <v>7958.58</v>
      </c>
      <c r="U16">
        <v>14</v>
      </c>
      <c r="V16">
        <v>0</v>
      </c>
      <c r="W16" s="15">
        <v>3979.079999999999</v>
      </c>
      <c r="X16">
        <v>778.32</v>
      </c>
      <c r="Y16" t="s">
        <v>187</v>
      </c>
      <c r="Z16" t="s">
        <v>42</v>
      </c>
      <c r="AA16" t="s">
        <v>198</v>
      </c>
    </row>
    <row r="17" spans="1:30" ht="14.4" hidden="1">
      <c r="A17" t="s">
        <v>199</v>
      </c>
      <c r="B17" t="s">
        <v>200</v>
      </c>
      <c r="C17" s="7">
        <v>42035</v>
      </c>
      <c r="D17" s="7">
        <v>42036</v>
      </c>
      <c r="E17" s="4">
        <f t="shared" si="0"/>
        <v>1</v>
      </c>
      <c r="F17" t="s">
        <v>28</v>
      </c>
      <c r="G17" t="s">
        <v>201</v>
      </c>
      <c r="H17" t="s">
        <v>202</v>
      </c>
      <c r="I17" t="s">
        <v>49</v>
      </c>
      <c r="J17">
        <v>0</v>
      </c>
      <c r="K17" t="s">
        <v>203</v>
      </c>
      <c r="L17" t="s">
        <v>66</v>
      </c>
      <c r="M17" t="s">
        <v>52</v>
      </c>
      <c r="N17" t="s">
        <v>53</v>
      </c>
      <c r="O17" t="s">
        <v>54</v>
      </c>
      <c r="P17" t="s">
        <v>204</v>
      </c>
      <c r="Q17" t="s">
        <v>38</v>
      </c>
      <c r="R17" t="s">
        <v>92</v>
      </c>
      <c r="S17" t="s">
        <v>205</v>
      </c>
      <c r="T17" s="15">
        <v>2565.5940000000001</v>
      </c>
      <c r="U17">
        <v>9</v>
      </c>
      <c r="V17">
        <v>0.1</v>
      </c>
      <c r="W17" s="15">
        <v>28.40399999999994</v>
      </c>
      <c r="X17">
        <v>766.93</v>
      </c>
      <c r="Y17" t="s">
        <v>59</v>
      </c>
      <c r="Z17" t="s">
        <v>42</v>
      </c>
      <c r="AA17" t="s">
        <v>60</v>
      </c>
    </row>
    <row r="18" spans="1:30" ht="14.4" hidden="1">
      <c r="A18" t="s">
        <v>206</v>
      </c>
      <c r="B18" t="s">
        <v>207</v>
      </c>
      <c r="C18" s="7">
        <v>42343</v>
      </c>
      <c r="D18" s="7">
        <v>42345</v>
      </c>
      <c r="E18" s="4">
        <f t="shared" si="0"/>
        <v>2</v>
      </c>
      <c r="F18" t="s">
        <v>46</v>
      </c>
      <c r="G18" t="s">
        <v>208</v>
      </c>
      <c r="H18" t="s">
        <v>209</v>
      </c>
      <c r="I18" t="s">
        <v>31</v>
      </c>
      <c r="J18">
        <v>0</v>
      </c>
      <c r="K18" t="s">
        <v>210</v>
      </c>
      <c r="L18" t="s">
        <v>211</v>
      </c>
      <c r="M18" t="s">
        <v>212</v>
      </c>
      <c r="N18" t="s">
        <v>213</v>
      </c>
      <c r="O18" t="s">
        <v>90</v>
      </c>
      <c r="P18" t="s">
        <v>214</v>
      </c>
      <c r="Q18" t="s">
        <v>171</v>
      </c>
      <c r="R18" t="s">
        <v>172</v>
      </c>
      <c r="S18" t="s">
        <v>215</v>
      </c>
      <c r="T18" s="15">
        <v>3409.74</v>
      </c>
      <c r="U18">
        <v>6</v>
      </c>
      <c r="V18">
        <v>0</v>
      </c>
      <c r="W18" s="15">
        <v>818.28</v>
      </c>
      <c r="X18">
        <v>763.38</v>
      </c>
      <c r="Y18" t="s">
        <v>41</v>
      </c>
      <c r="Z18" t="s">
        <v>42</v>
      </c>
      <c r="AA18" t="s">
        <v>216</v>
      </c>
    </row>
    <row r="19" spans="1:30" ht="14.4">
      <c r="A19" t="s">
        <v>217</v>
      </c>
      <c r="B19" t="s">
        <v>218</v>
      </c>
      <c r="C19" s="7">
        <v>41494</v>
      </c>
      <c r="D19" s="7">
        <v>41496</v>
      </c>
      <c r="E19" s="4">
        <f t="shared" si="0"/>
        <v>2</v>
      </c>
      <c r="F19" t="s">
        <v>28</v>
      </c>
      <c r="G19" t="s">
        <v>219</v>
      </c>
      <c r="H19" t="s">
        <v>220</v>
      </c>
      <c r="I19" t="s">
        <v>49</v>
      </c>
      <c r="J19">
        <v>0</v>
      </c>
      <c r="K19" t="s">
        <v>221</v>
      </c>
      <c r="L19" t="s">
        <v>222</v>
      </c>
      <c r="M19" t="s">
        <v>223</v>
      </c>
      <c r="N19" t="s">
        <v>224</v>
      </c>
      <c r="O19" t="s">
        <v>78</v>
      </c>
      <c r="P19" t="s">
        <v>225</v>
      </c>
      <c r="Q19" t="s">
        <v>56</v>
      </c>
      <c r="R19" t="s">
        <v>119</v>
      </c>
      <c r="S19" t="s">
        <v>226</v>
      </c>
      <c r="T19" s="15">
        <v>1977.72</v>
      </c>
      <c r="U19">
        <v>4</v>
      </c>
      <c r="V19">
        <v>0</v>
      </c>
      <c r="W19" s="15">
        <v>276.83999999999997</v>
      </c>
      <c r="X19">
        <v>759.47</v>
      </c>
      <c r="Y19" t="s">
        <v>59</v>
      </c>
      <c r="Z19" t="s">
        <v>42</v>
      </c>
      <c r="AA19" t="s">
        <v>227</v>
      </c>
    </row>
    <row r="20" spans="1:30" ht="14.4">
      <c r="A20" t="s">
        <v>228</v>
      </c>
      <c r="B20" t="s">
        <v>229</v>
      </c>
      <c r="C20" s="7">
        <v>41030</v>
      </c>
      <c r="D20" s="7">
        <v>41031</v>
      </c>
      <c r="E20" s="4">
        <f t="shared" si="0"/>
        <v>1</v>
      </c>
      <c r="F20" t="s">
        <v>28</v>
      </c>
      <c r="G20" t="s">
        <v>230</v>
      </c>
      <c r="H20" t="s">
        <v>231</v>
      </c>
      <c r="I20" t="s">
        <v>49</v>
      </c>
      <c r="J20">
        <v>0</v>
      </c>
      <c r="K20" t="s">
        <v>232</v>
      </c>
      <c r="L20" t="s">
        <v>233</v>
      </c>
      <c r="M20" t="s">
        <v>168</v>
      </c>
      <c r="N20" t="s">
        <v>169</v>
      </c>
      <c r="O20" t="s">
        <v>54</v>
      </c>
      <c r="P20" t="s">
        <v>234</v>
      </c>
      <c r="Q20" t="s">
        <v>56</v>
      </c>
      <c r="R20" t="s">
        <v>57</v>
      </c>
      <c r="S20" t="s">
        <v>235</v>
      </c>
      <c r="T20" s="15">
        <v>2753.9999999999991</v>
      </c>
      <c r="U20">
        <v>6</v>
      </c>
      <c r="V20">
        <v>0</v>
      </c>
      <c r="W20" s="15">
        <v>358.02</v>
      </c>
      <c r="X20">
        <v>752.47</v>
      </c>
      <c r="Y20" t="s">
        <v>59</v>
      </c>
      <c r="Z20" t="s">
        <v>42</v>
      </c>
      <c r="AA20" t="s">
        <v>174</v>
      </c>
    </row>
    <row r="21" spans="1:30" ht="15.75" hidden="1" customHeight="1">
      <c r="A21" t="s">
        <v>236</v>
      </c>
      <c r="B21" t="s">
        <v>237</v>
      </c>
      <c r="C21" s="7">
        <v>41697</v>
      </c>
      <c r="D21" s="7">
        <v>41699</v>
      </c>
      <c r="E21" s="4">
        <f t="shared" si="0"/>
        <v>2</v>
      </c>
      <c r="F21" t="s">
        <v>46</v>
      </c>
      <c r="G21" t="s">
        <v>238</v>
      </c>
      <c r="H21" t="s">
        <v>239</v>
      </c>
      <c r="I21" t="s">
        <v>74</v>
      </c>
      <c r="J21">
        <v>0</v>
      </c>
      <c r="K21" t="s">
        <v>240</v>
      </c>
      <c r="L21" t="s">
        <v>241</v>
      </c>
      <c r="M21" t="s">
        <v>242</v>
      </c>
      <c r="N21" t="s">
        <v>243</v>
      </c>
      <c r="O21" t="s">
        <v>78</v>
      </c>
      <c r="P21" t="s">
        <v>244</v>
      </c>
      <c r="Q21" t="s">
        <v>171</v>
      </c>
      <c r="R21" t="s">
        <v>172</v>
      </c>
      <c r="S21" t="s">
        <v>245</v>
      </c>
      <c r="T21" s="15">
        <v>5273.7</v>
      </c>
      <c r="U21">
        <v>10</v>
      </c>
      <c r="V21">
        <v>0</v>
      </c>
      <c r="W21" s="15">
        <v>1898.4</v>
      </c>
      <c r="X21">
        <v>730.91</v>
      </c>
      <c r="Y21" t="s">
        <v>41</v>
      </c>
      <c r="Z21" t="s">
        <v>42</v>
      </c>
      <c r="AA21" t="s">
        <v>246</v>
      </c>
      <c r="AD21" s="12" t="s">
        <v>19042</v>
      </c>
    </row>
    <row r="22" spans="1:30" ht="15.75" hidden="1" customHeight="1">
      <c r="A22" t="s">
        <v>247</v>
      </c>
      <c r="B22" t="s">
        <v>248</v>
      </c>
      <c r="C22" s="7">
        <v>42216</v>
      </c>
      <c r="D22" s="7">
        <v>42217</v>
      </c>
      <c r="E22" s="4">
        <f t="shared" si="0"/>
        <v>1</v>
      </c>
      <c r="F22" t="s">
        <v>28</v>
      </c>
      <c r="G22" t="s">
        <v>249</v>
      </c>
      <c r="H22" t="s">
        <v>250</v>
      </c>
      <c r="I22" t="s">
        <v>31</v>
      </c>
      <c r="J22">
        <v>0</v>
      </c>
      <c r="K22" t="s">
        <v>251</v>
      </c>
      <c r="L22" t="s">
        <v>252</v>
      </c>
      <c r="M22" t="s">
        <v>253</v>
      </c>
      <c r="N22" t="s">
        <v>254</v>
      </c>
      <c r="O22" t="s">
        <v>158</v>
      </c>
      <c r="P22" t="s">
        <v>255</v>
      </c>
      <c r="Q22" t="s">
        <v>38</v>
      </c>
      <c r="R22" t="s">
        <v>39</v>
      </c>
      <c r="S22" t="s">
        <v>256</v>
      </c>
      <c r="T22" s="15">
        <v>1713.84</v>
      </c>
      <c r="U22">
        <v>4</v>
      </c>
      <c r="V22">
        <v>0</v>
      </c>
      <c r="W22" s="15">
        <v>445.52</v>
      </c>
      <c r="X22">
        <v>728.96800000000007</v>
      </c>
      <c r="Y22" t="s">
        <v>59</v>
      </c>
      <c r="Z22" t="s">
        <v>42</v>
      </c>
      <c r="AA22" t="s">
        <v>257</v>
      </c>
      <c r="AD22">
        <f>SUM(T:T)</f>
        <v>1655897.6200399911</v>
      </c>
    </row>
    <row r="23" spans="1:30" ht="15.75" customHeight="1">
      <c r="A23" t="s">
        <v>258</v>
      </c>
      <c r="B23" t="s">
        <v>259</v>
      </c>
      <c r="C23" s="7">
        <v>42252</v>
      </c>
      <c r="D23" s="7">
        <v>42255</v>
      </c>
      <c r="E23" s="4">
        <f t="shared" si="0"/>
        <v>3</v>
      </c>
      <c r="F23" t="s">
        <v>28</v>
      </c>
      <c r="G23" t="s">
        <v>260</v>
      </c>
      <c r="H23" t="s">
        <v>261</v>
      </c>
      <c r="I23" t="s">
        <v>31</v>
      </c>
      <c r="J23">
        <v>0</v>
      </c>
      <c r="K23" t="s">
        <v>262</v>
      </c>
      <c r="L23" t="s">
        <v>263</v>
      </c>
      <c r="M23" t="s">
        <v>264</v>
      </c>
      <c r="N23" t="s">
        <v>254</v>
      </c>
      <c r="O23" t="s">
        <v>158</v>
      </c>
      <c r="P23" t="s">
        <v>265</v>
      </c>
      <c r="Q23" t="s">
        <v>56</v>
      </c>
      <c r="R23" t="s">
        <v>119</v>
      </c>
      <c r="S23" t="s">
        <v>266</v>
      </c>
      <c r="T23" s="15">
        <v>2106.4960000000001</v>
      </c>
      <c r="U23">
        <v>8</v>
      </c>
      <c r="V23">
        <v>0.2</v>
      </c>
      <c r="W23" s="15">
        <v>526.49600000000009</v>
      </c>
      <c r="X23">
        <v>728.38900000000001</v>
      </c>
      <c r="Y23" t="s">
        <v>59</v>
      </c>
      <c r="Z23" t="s">
        <v>42</v>
      </c>
      <c r="AA23" t="s">
        <v>257</v>
      </c>
      <c r="AD23" s="16"/>
    </row>
    <row r="24" spans="1:30" ht="15.75" customHeight="1">
      <c r="A24" t="s">
        <v>267</v>
      </c>
      <c r="B24" t="s">
        <v>268</v>
      </c>
      <c r="C24" s="7">
        <v>41259</v>
      </c>
      <c r="D24" s="7">
        <v>41262</v>
      </c>
      <c r="E24" s="4">
        <f t="shared" si="0"/>
        <v>3</v>
      </c>
      <c r="F24" t="s">
        <v>28</v>
      </c>
      <c r="G24" t="s">
        <v>269</v>
      </c>
      <c r="H24" t="s">
        <v>270</v>
      </c>
      <c r="I24" t="s">
        <v>49</v>
      </c>
      <c r="J24">
        <v>0</v>
      </c>
      <c r="K24" t="s">
        <v>271</v>
      </c>
      <c r="L24" t="s">
        <v>272</v>
      </c>
      <c r="M24" t="s">
        <v>273</v>
      </c>
      <c r="N24" t="s">
        <v>169</v>
      </c>
      <c r="O24" t="s">
        <v>54</v>
      </c>
      <c r="P24" t="s">
        <v>274</v>
      </c>
      <c r="Q24" t="s">
        <v>56</v>
      </c>
      <c r="R24" t="s">
        <v>119</v>
      </c>
      <c r="S24" t="s">
        <v>275</v>
      </c>
      <c r="T24" s="15">
        <v>1715.16</v>
      </c>
      <c r="U24">
        <v>2</v>
      </c>
      <c r="V24">
        <v>0</v>
      </c>
      <c r="W24" s="15">
        <v>720.36</v>
      </c>
      <c r="X24">
        <v>725.57</v>
      </c>
      <c r="Y24" t="s">
        <v>59</v>
      </c>
      <c r="Z24" t="s">
        <v>276</v>
      </c>
      <c r="AA24" t="s">
        <v>174</v>
      </c>
      <c r="AD24" s="16"/>
    </row>
    <row r="25" spans="1:30" ht="15.75" hidden="1" customHeight="1">
      <c r="A25" t="s">
        <v>280</v>
      </c>
      <c r="B25" t="s">
        <v>281</v>
      </c>
      <c r="C25" s="7">
        <v>41020</v>
      </c>
      <c r="D25" s="7">
        <v>41022</v>
      </c>
      <c r="E25" s="4">
        <f t="shared" si="0"/>
        <v>2</v>
      </c>
      <c r="F25" t="s">
        <v>46</v>
      </c>
      <c r="G25" t="s">
        <v>282</v>
      </c>
      <c r="H25" t="s">
        <v>283</v>
      </c>
      <c r="I25" t="s">
        <v>49</v>
      </c>
      <c r="J25">
        <v>12180</v>
      </c>
      <c r="K25" t="s">
        <v>284</v>
      </c>
      <c r="L25" t="s">
        <v>285</v>
      </c>
      <c r="M25" t="s">
        <v>34</v>
      </c>
      <c r="N25" t="s">
        <v>286</v>
      </c>
      <c r="O25" t="s">
        <v>36</v>
      </c>
      <c r="P25" t="s">
        <v>287</v>
      </c>
      <c r="Q25" t="s">
        <v>171</v>
      </c>
      <c r="R25" t="s">
        <v>288</v>
      </c>
      <c r="S25" t="s">
        <v>289</v>
      </c>
      <c r="T25" s="15">
        <v>247.84</v>
      </c>
      <c r="U25">
        <v>8</v>
      </c>
      <c r="V25">
        <v>0</v>
      </c>
      <c r="W25" s="15">
        <v>121.44159999999999</v>
      </c>
      <c r="X25">
        <v>55.2</v>
      </c>
      <c r="Y25" t="s">
        <v>59</v>
      </c>
      <c r="Z25" t="s">
        <v>42</v>
      </c>
      <c r="AA25" t="s">
        <v>290</v>
      </c>
      <c r="AD25">
        <f>SUM(Table1[Quantity])</f>
        <v>16505</v>
      </c>
    </row>
    <row r="26" spans="1:30" ht="15.75" customHeight="1">
      <c r="A26" t="s">
        <v>291</v>
      </c>
      <c r="B26" t="s">
        <v>292</v>
      </c>
      <c r="C26" s="7">
        <v>41329</v>
      </c>
      <c r="D26" s="7">
        <v>41329</v>
      </c>
      <c r="E26" s="4">
        <f t="shared" si="0"/>
        <v>0</v>
      </c>
      <c r="F26" t="s">
        <v>84</v>
      </c>
      <c r="G26" t="s">
        <v>293</v>
      </c>
      <c r="H26" t="s">
        <v>294</v>
      </c>
      <c r="I26" t="s">
        <v>31</v>
      </c>
      <c r="J26">
        <v>0</v>
      </c>
      <c r="K26" t="s">
        <v>295</v>
      </c>
      <c r="L26" t="s">
        <v>296</v>
      </c>
      <c r="M26" t="s">
        <v>297</v>
      </c>
      <c r="N26" t="s">
        <v>136</v>
      </c>
      <c r="O26" t="s">
        <v>54</v>
      </c>
      <c r="P26" t="s">
        <v>298</v>
      </c>
      <c r="Q26" t="s">
        <v>56</v>
      </c>
      <c r="R26" t="s">
        <v>57</v>
      </c>
      <c r="S26" t="s">
        <v>299</v>
      </c>
      <c r="T26" s="15">
        <v>1878.72</v>
      </c>
      <c r="U26">
        <v>4</v>
      </c>
      <c r="V26">
        <v>0</v>
      </c>
      <c r="W26" s="15">
        <v>582.36</v>
      </c>
      <c r="X26">
        <v>704.08</v>
      </c>
      <c r="Y26" t="s">
        <v>59</v>
      </c>
      <c r="Z26" t="s">
        <v>42</v>
      </c>
      <c r="AA26" t="s">
        <v>139</v>
      </c>
    </row>
    <row r="27" spans="1:30" ht="15.75" hidden="1" customHeight="1">
      <c r="A27" t="s">
        <v>300</v>
      </c>
      <c r="B27" t="s">
        <v>301</v>
      </c>
      <c r="C27" s="7">
        <v>41270</v>
      </c>
      <c r="D27" s="7">
        <v>41272</v>
      </c>
      <c r="E27" s="4">
        <f t="shared" si="0"/>
        <v>2</v>
      </c>
      <c r="F27" t="s">
        <v>46</v>
      </c>
      <c r="G27" t="s">
        <v>302</v>
      </c>
      <c r="H27" t="s">
        <v>303</v>
      </c>
      <c r="I27" t="s">
        <v>49</v>
      </c>
      <c r="J27">
        <v>0</v>
      </c>
      <c r="K27" t="s">
        <v>304</v>
      </c>
      <c r="L27" t="s">
        <v>304</v>
      </c>
      <c r="M27" t="s">
        <v>305</v>
      </c>
      <c r="N27" t="s">
        <v>306</v>
      </c>
      <c r="O27" t="s">
        <v>158</v>
      </c>
      <c r="P27" t="s">
        <v>307</v>
      </c>
      <c r="Q27" t="s">
        <v>38</v>
      </c>
      <c r="R27" t="s">
        <v>39</v>
      </c>
      <c r="S27" t="s">
        <v>308</v>
      </c>
      <c r="T27" s="15">
        <v>1696.64</v>
      </c>
      <c r="U27">
        <v>5</v>
      </c>
      <c r="V27">
        <v>0.2</v>
      </c>
      <c r="W27" s="15">
        <v>-148.46</v>
      </c>
      <c r="X27">
        <v>704.05600000000004</v>
      </c>
      <c r="Y27" t="s">
        <v>59</v>
      </c>
      <c r="Z27" t="s">
        <v>42</v>
      </c>
      <c r="AA27" t="s">
        <v>309</v>
      </c>
      <c r="AD27" s="12" t="s">
        <v>19043</v>
      </c>
    </row>
    <row r="28" spans="1:30" ht="15.75" hidden="1" customHeight="1">
      <c r="A28" t="s">
        <v>310</v>
      </c>
      <c r="B28" t="s">
        <v>311</v>
      </c>
      <c r="C28" s="7">
        <v>41472</v>
      </c>
      <c r="D28" s="7">
        <v>41474</v>
      </c>
      <c r="E28" s="4">
        <f t="shared" si="0"/>
        <v>2</v>
      </c>
      <c r="F28" t="s">
        <v>28</v>
      </c>
      <c r="G28" t="s">
        <v>312</v>
      </c>
      <c r="H28" t="s">
        <v>313</v>
      </c>
      <c r="I28" t="s">
        <v>49</v>
      </c>
      <c r="J28">
        <v>0</v>
      </c>
      <c r="K28" t="s">
        <v>314</v>
      </c>
      <c r="L28" t="s">
        <v>315</v>
      </c>
      <c r="M28" t="s">
        <v>181</v>
      </c>
      <c r="N28" t="s">
        <v>77</v>
      </c>
      <c r="O28" t="s">
        <v>78</v>
      </c>
      <c r="P28" t="s">
        <v>316</v>
      </c>
      <c r="Q28" t="s">
        <v>38</v>
      </c>
      <c r="R28" t="s">
        <v>317</v>
      </c>
      <c r="S28" t="s">
        <v>318</v>
      </c>
      <c r="T28" s="15">
        <v>2402.8649999999998</v>
      </c>
      <c r="U28">
        <v>9</v>
      </c>
      <c r="V28">
        <v>0.15</v>
      </c>
      <c r="W28" s="15">
        <v>763.15499999999997</v>
      </c>
      <c r="X28">
        <v>699.55</v>
      </c>
      <c r="Y28" t="s">
        <v>59</v>
      </c>
      <c r="Z28" t="s">
        <v>42</v>
      </c>
      <c r="AA28" t="s">
        <v>81</v>
      </c>
      <c r="AD28">
        <f>SUM(W:W)</f>
        <v>248807.4067400003</v>
      </c>
    </row>
    <row r="29" spans="1:30" ht="15.75" hidden="1" customHeight="1">
      <c r="A29" t="s">
        <v>319</v>
      </c>
      <c r="B29" t="s">
        <v>320</v>
      </c>
      <c r="C29" s="7">
        <v>41635</v>
      </c>
      <c r="D29" s="7">
        <v>41639</v>
      </c>
      <c r="E29" s="4">
        <f t="shared" si="0"/>
        <v>4</v>
      </c>
      <c r="F29" t="s">
        <v>113</v>
      </c>
      <c r="G29" t="s">
        <v>321</v>
      </c>
      <c r="H29" t="s">
        <v>283</v>
      </c>
      <c r="I29" t="s">
        <v>49</v>
      </c>
      <c r="J29">
        <v>94122</v>
      </c>
      <c r="K29" t="s">
        <v>322</v>
      </c>
      <c r="L29" t="s">
        <v>323</v>
      </c>
      <c r="M29" t="s">
        <v>34</v>
      </c>
      <c r="N29" t="s">
        <v>126</v>
      </c>
      <c r="O29" t="s">
        <v>36</v>
      </c>
      <c r="P29" t="s">
        <v>324</v>
      </c>
      <c r="Q29" t="s">
        <v>38</v>
      </c>
      <c r="R29" t="s">
        <v>39</v>
      </c>
      <c r="S29" t="s">
        <v>325</v>
      </c>
      <c r="T29" s="15">
        <v>668.16</v>
      </c>
      <c r="U29">
        <v>9</v>
      </c>
      <c r="V29">
        <v>0.2</v>
      </c>
      <c r="W29" s="15">
        <v>75.167999999999921</v>
      </c>
      <c r="X29">
        <v>45.74</v>
      </c>
      <c r="Y29" t="s">
        <v>69</v>
      </c>
      <c r="Z29" t="s">
        <v>42</v>
      </c>
      <c r="AA29" t="s">
        <v>129</v>
      </c>
    </row>
    <row r="30" spans="1:30" ht="15.75" hidden="1" customHeight="1">
      <c r="A30" t="s">
        <v>326</v>
      </c>
      <c r="B30" t="s">
        <v>327</v>
      </c>
      <c r="C30" s="7">
        <v>41215</v>
      </c>
      <c r="D30" s="7">
        <v>41217</v>
      </c>
      <c r="E30" s="4">
        <f t="shared" si="0"/>
        <v>2</v>
      </c>
      <c r="F30" t="s">
        <v>46</v>
      </c>
      <c r="G30" t="s">
        <v>328</v>
      </c>
      <c r="H30" t="s">
        <v>329</v>
      </c>
      <c r="I30" t="s">
        <v>49</v>
      </c>
      <c r="J30">
        <v>0</v>
      </c>
      <c r="K30" t="s">
        <v>330</v>
      </c>
      <c r="L30" t="s">
        <v>66</v>
      </c>
      <c r="M30" t="s">
        <v>52</v>
      </c>
      <c r="N30" t="s">
        <v>53</v>
      </c>
      <c r="O30" t="s">
        <v>54</v>
      </c>
      <c r="P30" t="s">
        <v>331</v>
      </c>
      <c r="Q30" t="s">
        <v>171</v>
      </c>
      <c r="R30" t="s">
        <v>172</v>
      </c>
      <c r="S30" t="s">
        <v>332</v>
      </c>
      <c r="T30" s="15">
        <v>2526.9299999999998</v>
      </c>
      <c r="U30">
        <v>5</v>
      </c>
      <c r="V30">
        <v>0.1</v>
      </c>
      <c r="W30" s="15">
        <v>561.48</v>
      </c>
      <c r="X30">
        <v>689.8</v>
      </c>
      <c r="Y30" t="s">
        <v>59</v>
      </c>
      <c r="Z30" t="s">
        <v>42</v>
      </c>
      <c r="AA30" t="s">
        <v>60</v>
      </c>
      <c r="AD30" s="12" t="s">
        <v>19044</v>
      </c>
    </row>
    <row r="31" spans="1:30" ht="15.75" hidden="1" customHeight="1">
      <c r="A31" t="s">
        <v>333</v>
      </c>
      <c r="B31" t="s">
        <v>334</v>
      </c>
      <c r="C31" s="7">
        <v>41165</v>
      </c>
      <c r="D31" s="7">
        <v>41166</v>
      </c>
      <c r="E31" s="4">
        <f t="shared" si="0"/>
        <v>1</v>
      </c>
      <c r="F31" t="s">
        <v>28</v>
      </c>
      <c r="G31" t="s">
        <v>335</v>
      </c>
      <c r="H31" t="s">
        <v>283</v>
      </c>
      <c r="I31" t="s">
        <v>49</v>
      </c>
      <c r="J31">
        <v>0</v>
      </c>
      <c r="K31" t="s">
        <v>336</v>
      </c>
      <c r="L31" t="s">
        <v>337</v>
      </c>
      <c r="M31" t="s">
        <v>338</v>
      </c>
      <c r="N31" t="s">
        <v>339</v>
      </c>
      <c r="O31" t="s">
        <v>90</v>
      </c>
      <c r="P31" t="s">
        <v>340</v>
      </c>
      <c r="Q31" t="s">
        <v>38</v>
      </c>
      <c r="R31" t="s">
        <v>39</v>
      </c>
      <c r="S31" t="s">
        <v>341</v>
      </c>
      <c r="T31" s="15">
        <v>3817.26</v>
      </c>
      <c r="U31">
        <v>6</v>
      </c>
      <c r="V31">
        <v>0</v>
      </c>
      <c r="W31" s="15">
        <v>1068.6600000000001</v>
      </c>
      <c r="X31">
        <v>678.15</v>
      </c>
      <c r="Y31" t="s">
        <v>41</v>
      </c>
      <c r="Z31" t="s">
        <v>42</v>
      </c>
      <c r="AA31" t="s">
        <v>342</v>
      </c>
      <c r="AD31">
        <f>AVERAGE(E:E)</f>
        <v>3.3734939759036147</v>
      </c>
    </row>
    <row r="32" spans="1:30" ht="15.75" hidden="1" customHeight="1">
      <c r="A32" t="s">
        <v>348</v>
      </c>
      <c r="B32" t="s">
        <v>349</v>
      </c>
      <c r="C32" s="7">
        <v>42018</v>
      </c>
      <c r="D32" s="7">
        <v>42022</v>
      </c>
      <c r="E32" s="4">
        <f t="shared" si="0"/>
        <v>4</v>
      </c>
      <c r="F32" t="s">
        <v>113</v>
      </c>
      <c r="G32" t="s">
        <v>350</v>
      </c>
      <c r="H32" t="s">
        <v>351</v>
      </c>
      <c r="I32" t="s">
        <v>31</v>
      </c>
      <c r="J32">
        <v>0</v>
      </c>
      <c r="K32" t="s">
        <v>352</v>
      </c>
      <c r="L32" t="s">
        <v>353</v>
      </c>
      <c r="M32" t="s">
        <v>242</v>
      </c>
      <c r="N32" t="s">
        <v>243</v>
      </c>
      <c r="O32" t="s">
        <v>78</v>
      </c>
      <c r="P32" t="s">
        <v>354</v>
      </c>
      <c r="Q32" t="s">
        <v>38</v>
      </c>
      <c r="R32" t="s">
        <v>92</v>
      </c>
      <c r="S32" t="s">
        <v>355</v>
      </c>
      <c r="T32" s="15">
        <v>4141.0200000000004</v>
      </c>
      <c r="U32">
        <v>13</v>
      </c>
      <c r="V32">
        <v>0</v>
      </c>
      <c r="W32" s="15">
        <v>1697.67</v>
      </c>
      <c r="X32">
        <v>668.96</v>
      </c>
      <c r="Y32" t="s">
        <v>41</v>
      </c>
      <c r="Z32" t="s">
        <v>42</v>
      </c>
      <c r="AA32" t="s">
        <v>246</v>
      </c>
    </row>
    <row r="33" spans="1:27" ht="15.75" hidden="1" customHeight="1">
      <c r="A33" t="s">
        <v>361</v>
      </c>
      <c r="B33" t="s">
        <v>362</v>
      </c>
      <c r="C33" s="7">
        <v>42319</v>
      </c>
      <c r="D33" s="7">
        <v>42323</v>
      </c>
      <c r="E33" s="4">
        <f t="shared" si="0"/>
        <v>4</v>
      </c>
      <c r="F33" t="s">
        <v>113</v>
      </c>
      <c r="G33" t="s">
        <v>363</v>
      </c>
      <c r="H33" t="s">
        <v>364</v>
      </c>
      <c r="I33" t="s">
        <v>74</v>
      </c>
      <c r="J33">
        <v>0</v>
      </c>
      <c r="K33" t="s">
        <v>365</v>
      </c>
      <c r="L33" t="s">
        <v>366</v>
      </c>
      <c r="M33" t="s">
        <v>297</v>
      </c>
      <c r="N33" t="s">
        <v>136</v>
      </c>
      <c r="O33" t="s">
        <v>54</v>
      </c>
      <c r="P33" t="s">
        <v>367</v>
      </c>
      <c r="Q33" t="s">
        <v>38</v>
      </c>
      <c r="R33" t="s">
        <v>39</v>
      </c>
      <c r="S33" t="s">
        <v>368</v>
      </c>
      <c r="T33" s="15">
        <v>4518.78</v>
      </c>
      <c r="U33">
        <v>7</v>
      </c>
      <c r="V33">
        <v>0</v>
      </c>
      <c r="W33" s="15">
        <v>632.52</v>
      </c>
      <c r="X33">
        <v>658.69</v>
      </c>
      <c r="Y33" t="s">
        <v>41</v>
      </c>
      <c r="Z33" t="s">
        <v>42</v>
      </c>
      <c r="AA33" t="s">
        <v>139</v>
      </c>
    </row>
    <row r="34" spans="1:27" ht="15.75" customHeight="1">
      <c r="A34" t="s">
        <v>369</v>
      </c>
      <c r="B34" t="s">
        <v>370</v>
      </c>
      <c r="C34" s="7">
        <v>42273</v>
      </c>
      <c r="D34" s="7">
        <v>42275</v>
      </c>
      <c r="E34" s="4">
        <f t="shared" si="0"/>
        <v>2</v>
      </c>
      <c r="F34" t="s">
        <v>46</v>
      </c>
      <c r="G34" t="s">
        <v>371</v>
      </c>
      <c r="H34" t="s">
        <v>372</v>
      </c>
      <c r="I34" t="s">
        <v>49</v>
      </c>
      <c r="J34">
        <v>0</v>
      </c>
      <c r="K34" t="s">
        <v>373</v>
      </c>
      <c r="L34" t="s">
        <v>374</v>
      </c>
      <c r="M34" t="s">
        <v>297</v>
      </c>
      <c r="N34" t="s">
        <v>136</v>
      </c>
      <c r="O34" t="s">
        <v>54</v>
      </c>
      <c r="P34" t="s">
        <v>375</v>
      </c>
      <c r="Q34" t="s">
        <v>56</v>
      </c>
      <c r="R34" t="s">
        <v>376</v>
      </c>
      <c r="S34" t="s">
        <v>377</v>
      </c>
      <c r="T34" s="15">
        <v>5667.87</v>
      </c>
      <c r="U34">
        <v>13</v>
      </c>
      <c r="V34">
        <v>0</v>
      </c>
      <c r="W34" s="15">
        <v>2097.0300000000002</v>
      </c>
      <c r="X34">
        <v>658.35</v>
      </c>
      <c r="Y34" t="s">
        <v>69</v>
      </c>
      <c r="Z34" t="s">
        <v>42</v>
      </c>
      <c r="AA34" t="s">
        <v>139</v>
      </c>
    </row>
    <row r="35" spans="1:27" ht="15.75" hidden="1" customHeight="1">
      <c r="A35" t="s">
        <v>379</v>
      </c>
      <c r="B35" t="s">
        <v>380</v>
      </c>
      <c r="C35" s="7">
        <v>41174</v>
      </c>
      <c r="D35" s="7">
        <v>41176</v>
      </c>
      <c r="E35" s="4">
        <f t="shared" si="0"/>
        <v>2</v>
      </c>
      <c r="F35" t="s">
        <v>28</v>
      </c>
      <c r="G35" t="s">
        <v>381</v>
      </c>
      <c r="H35" t="s">
        <v>382</v>
      </c>
      <c r="I35" t="s">
        <v>31</v>
      </c>
      <c r="J35">
        <v>0</v>
      </c>
      <c r="K35" t="s">
        <v>75</v>
      </c>
      <c r="L35" t="s">
        <v>75</v>
      </c>
      <c r="M35" t="s">
        <v>76</v>
      </c>
      <c r="N35" t="s">
        <v>77</v>
      </c>
      <c r="O35" t="s">
        <v>78</v>
      </c>
      <c r="P35" t="s">
        <v>383</v>
      </c>
      <c r="Q35" t="s">
        <v>171</v>
      </c>
      <c r="R35" t="s">
        <v>172</v>
      </c>
      <c r="S35" t="s">
        <v>384</v>
      </c>
      <c r="T35" s="15">
        <v>3018.6239999999998</v>
      </c>
      <c r="U35">
        <v>7</v>
      </c>
      <c r="V35">
        <v>0.2</v>
      </c>
      <c r="W35" s="15">
        <v>377.24399999999991</v>
      </c>
      <c r="X35">
        <v>655.91</v>
      </c>
      <c r="Y35" t="s">
        <v>59</v>
      </c>
      <c r="Z35" t="s">
        <v>42</v>
      </c>
      <c r="AA35" t="s">
        <v>81</v>
      </c>
    </row>
    <row r="36" spans="1:27" ht="15.75" customHeight="1">
      <c r="A36" t="s">
        <v>385</v>
      </c>
      <c r="B36" t="s">
        <v>386</v>
      </c>
      <c r="C36" s="7">
        <v>41719</v>
      </c>
      <c r="D36" s="7">
        <v>41724</v>
      </c>
      <c r="E36" s="4">
        <f t="shared" si="0"/>
        <v>5</v>
      </c>
      <c r="F36" t="s">
        <v>46</v>
      </c>
      <c r="G36" t="s">
        <v>387</v>
      </c>
      <c r="H36" t="s">
        <v>283</v>
      </c>
      <c r="I36" t="s">
        <v>49</v>
      </c>
      <c r="J36">
        <v>39503</v>
      </c>
      <c r="K36" t="s">
        <v>388</v>
      </c>
      <c r="L36" t="s">
        <v>389</v>
      </c>
      <c r="M36" t="s">
        <v>34</v>
      </c>
      <c r="N36" t="s">
        <v>390</v>
      </c>
      <c r="O36" t="s">
        <v>36</v>
      </c>
      <c r="P36" t="s">
        <v>391</v>
      </c>
      <c r="Q36" t="s">
        <v>56</v>
      </c>
      <c r="R36" t="s">
        <v>392</v>
      </c>
      <c r="S36" t="s">
        <v>393</v>
      </c>
      <c r="T36" s="15">
        <v>86.45</v>
      </c>
      <c r="U36">
        <v>7</v>
      </c>
      <c r="V36">
        <v>0</v>
      </c>
      <c r="W36" s="15">
        <v>38.037999999999997</v>
      </c>
      <c r="X36">
        <v>5.73</v>
      </c>
      <c r="Y36" t="s">
        <v>69</v>
      </c>
      <c r="Z36" t="s">
        <v>42</v>
      </c>
      <c r="AA36" t="s">
        <v>394</v>
      </c>
    </row>
    <row r="37" spans="1:27" ht="15.75" customHeight="1">
      <c r="A37" t="s">
        <v>395</v>
      </c>
      <c r="B37" t="s">
        <v>396</v>
      </c>
      <c r="C37" s="7">
        <v>41706</v>
      </c>
      <c r="D37" s="7">
        <v>41706</v>
      </c>
      <c r="E37" s="4">
        <f t="shared" si="0"/>
        <v>0</v>
      </c>
      <c r="F37" t="s">
        <v>84</v>
      </c>
      <c r="G37" t="s">
        <v>397</v>
      </c>
      <c r="H37" t="s">
        <v>398</v>
      </c>
      <c r="I37" t="s">
        <v>49</v>
      </c>
      <c r="J37">
        <v>0</v>
      </c>
      <c r="K37" t="s">
        <v>399</v>
      </c>
      <c r="L37" t="s">
        <v>180</v>
      </c>
      <c r="M37" t="s">
        <v>181</v>
      </c>
      <c r="N37" t="s">
        <v>77</v>
      </c>
      <c r="O37" t="s">
        <v>78</v>
      </c>
      <c r="P37" t="s">
        <v>400</v>
      </c>
      <c r="Q37" t="s">
        <v>56</v>
      </c>
      <c r="R37" t="s">
        <v>57</v>
      </c>
      <c r="S37" t="s">
        <v>401</v>
      </c>
      <c r="T37" s="15">
        <v>2092.5</v>
      </c>
      <c r="U37">
        <v>5</v>
      </c>
      <c r="V37">
        <v>0.1</v>
      </c>
      <c r="W37" s="15">
        <v>720.74999999999989</v>
      </c>
      <c r="X37">
        <v>652.98</v>
      </c>
      <c r="Y37" t="s">
        <v>59</v>
      </c>
      <c r="Z37" t="s">
        <v>42</v>
      </c>
      <c r="AA37" t="s">
        <v>81</v>
      </c>
    </row>
    <row r="38" spans="1:27" ht="15.75" customHeight="1">
      <c r="A38" t="s">
        <v>402</v>
      </c>
      <c r="B38" t="s">
        <v>403</v>
      </c>
      <c r="C38" s="7">
        <v>42244</v>
      </c>
      <c r="D38" s="7">
        <v>42245</v>
      </c>
      <c r="E38" s="4">
        <f t="shared" si="0"/>
        <v>1</v>
      </c>
      <c r="F38" t="s">
        <v>28</v>
      </c>
      <c r="G38" t="s">
        <v>404</v>
      </c>
      <c r="H38" t="s">
        <v>405</v>
      </c>
      <c r="I38" t="s">
        <v>31</v>
      </c>
      <c r="J38">
        <v>0</v>
      </c>
      <c r="K38" t="s">
        <v>406</v>
      </c>
      <c r="L38" t="s">
        <v>407</v>
      </c>
      <c r="M38" t="s">
        <v>168</v>
      </c>
      <c r="N38" t="s">
        <v>169</v>
      </c>
      <c r="O38" t="s">
        <v>54</v>
      </c>
      <c r="P38" t="s">
        <v>408</v>
      </c>
      <c r="Q38" t="s">
        <v>56</v>
      </c>
      <c r="R38" t="s">
        <v>57</v>
      </c>
      <c r="S38" t="s">
        <v>409</v>
      </c>
      <c r="T38" s="15">
        <v>2761.2</v>
      </c>
      <c r="U38">
        <v>6</v>
      </c>
      <c r="V38">
        <v>0</v>
      </c>
      <c r="W38" s="15">
        <v>110.34</v>
      </c>
      <c r="X38">
        <v>644.75</v>
      </c>
      <c r="Y38" t="s">
        <v>41</v>
      </c>
      <c r="Z38" t="s">
        <v>42</v>
      </c>
      <c r="AA38" t="s">
        <v>174</v>
      </c>
    </row>
    <row r="39" spans="1:27" ht="15.75" hidden="1" customHeight="1">
      <c r="A39" t="s">
        <v>410</v>
      </c>
      <c r="B39" t="s">
        <v>411</v>
      </c>
      <c r="C39" s="7">
        <v>42125</v>
      </c>
      <c r="D39" s="7">
        <v>42125</v>
      </c>
      <c r="E39" s="4">
        <f t="shared" si="0"/>
        <v>0</v>
      </c>
      <c r="F39" t="s">
        <v>84</v>
      </c>
      <c r="G39" t="s">
        <v>412</v>
      </c>
      <c r="H39" t="s">
        <v>413</v>
      </c>
      <c r="I39" t="s">
        <v>31</v>
      </c>
      <c r="J39">
        <v>0</v>
      </c>
      <c r="K39" t="s">
        <v>414</v>
      </c>
      <c r="L39" t="s">
        <v>415</v>
      </c>
      <c r="M39" t="s">
        <v>297</v>
      </c>
      <c r="N39" t="s">
        <v>136</v>
      </c>
      <c r="O39" t="s">
        <v>54</v>
      </c>
      <c r="P39" t="s">
        <v>416</v>
      </c>
      <c r="Q39" t="s">
        <v>38</v>
      </c>
      <c r="R39" t="s">
        <v>317</v>
      </c>
      <c r="S39" t="s">
        <v>417</v>
      </c>
      <c r="T39" s="15">
        <v>2174.13</v>
      </c>
      <c r="U39">
        <v>7</v>
      </c>
      <c r="V39">
        <v>0</v>
      </c>
      <c r="W39" s="15">
        <v>500.00999999999988</v>
      </c>
      <c r="X39">
        <v>637.86</v>
      </c>
      <c r="Y39" t="s">
        <v>59</v>
      </c>
      <c r="Z39" t="s">
        <v>42</v>
      </c>
      <c r="AA39" t="s">
        <v>139</v>
      </c>
    </row>
    <row r="40" spans="1:27" ht="15.75" customHeight="1">
      <c r="A40" t="s">
        <v>418</v>
      </c>
      <c r="B40" t="s">
        <v>419</v>
      </c>
      <c r="C40" s="7">
        <v>42356</v>
      </c>
      <c r="D40" s="7">
        <v>42358</v>
      </c>
      <c r="E40" s="4">
        <f t="shared" si="0"/>
        <v>2</v>
      </c>
      <c r="F40" t="s">
        <v>46</v>
      </c>
      <c r="G40" t="s">
        <v>420</v>
      </c>
      <c r="H40" t="s">
        <v>421</v>
      </c>
      <c r="I40" t="s">
        <v>31</v>
      </c>
      <c r="J40">
        <v>0</v>
      </c>
      <c r="K40" t="s">
        <v>422</v>
      </c>
      <c r="L40" t="s">
        <v>422</v>
      </c>
      <c r="M40" t="s">
        <v>423</v>
      </c>
      <c r="N40" t="s">
        <v>157</v>
      </c>
      <c r="O40" t="s">
        <v>158</v>
      </c>
      <c r="P40" t="s">
        <v>424</v>
      </c>
      <c r="Q40" t="s">
        <v>56</v>
      </c>
      <c r="R40" t="s">
        <v>57</v>
      </c>
      <c r="S40" t="s">
        <v>425</v>
      </c>
      <c r="T40" s="15">
        <v>3473.139999999999</v>
      </c>
      <c r="U40">
        <v>11</v>
      </c>
      <c r="V40">
        <v>0</v>
      </c>
      <c r="W40" s="15">
        <v>868.12000000000012</v>
      </c>
      <c r="X40">
        <v>634.529</v>
      </c>
      <c r="Y40" t="s">
        <v>41</v>
      </c>
      <c r="Z40" t="s">
        <v>42</v>
      </c>
      <c r="AA40" t="s">
        <v>161</v>
      </c>
    </row>
    <row r="41" spans="1:27" ht="15.75" hidden="1" customHeight="1">
      <c r="A41" t="s">
        <v>427</v>
      </c>
      <c r="B41" t="s">
        <v>428</v>
      </c>
      <c r="C41" s="7">
        <v>42265</v>
      </c>
      <c r="D41" s="7">
        <v>42268</v>
      </c>
      <c r="E41" s="4">
        <f t="shared" si="0"/>
        <v>3</v>
      </c>
      <c r="F41" t="s">
        <v>28</v>
      </c>
      <c r="G41" t="s">
        <v>429</v>
      </c>
      <c r="H41" t="s">
        <v>430</v>
      </c>
      <c r="I41" t="s">
        <v>31</v>
      </c>
      <c r="J41">
        <v>0</v>
      </c>
      <c r="K41" t="s">
        <v>431</v>
      </c>
      <c r="L41" t="s">
        <v>432</v>
      </c>
      <c r="M41" t="s">
        <v>433</v>
      </c>
      <c r="N41" t="s">
        <v>136</v>
      </c>
      <c r="O41" t="s">
        <v>54</v>
      </c>
      <c r="P41" t="s">
        <v>434</v>
      </c>
      <c r="Q41" t="s">
        <v>38</v>
      </c>
      <c r="R41" t="s">
        <v>92</v>
      </c>
      <c r="S41" t="s">
        <v>435</v>
      </c>
      <c r="T41" s="15">
        <v>2108.64</v>
      </c>
      <c r="U41">
        <v>8</v>
      </c>
      <c r="V41">
        <v>0</v>
      </c>
      <c r="W41" s="15">
        <v>527.04</v>
      </c>
      <c r="X41">
        <v>630.97</v>
      </c>
      <c r="Y41" t="s">
        <v>59</v>
      </c>
      <c r="Z41" t="s">
        <v>42</v>
      </c>
      <c r="AA41" t="s">
        <v>139</v>
      </c>
    </row>
    <row r="42" spans="1:27" ht="15.75" hidden="1" customHeight="1">
      <c r="A42" t="s">
        <v>440</v>
      </c>
      <c r="B42" t="s">
        <v>441</v>
      </c>
      <c r="C42" s="7">
        <v>41424</v>
      </c>
      <c r="D42" s="7">
        <v>41425</v>
      </c>
      <c r="E42" s="4">
        <f t="shared" si="0"/>
        <v>1</v>
      </c>
      <c r="F42" t="s">
        <v>28</v>
      </c>
      <c r="G42" t="s">
        <v>442</v>
      </c>
      <c r="H42" t="s">
        <v>443</v>
      </c>
      <c r="I42" t="s">
        <v>31</v>
      </c>
      <c r="J42">
        <v>0</v>
      </c>
      <c r="K42" t="s">
        <v>444</v>
      </c>
      <c r="L42" t="s">
        <v>445</v>
      </c>
      <c r="M42" t="s">
        <v>297</v>
      </c>
      <c r="N42" t="s">
        <v>136</v>
      </c>
      <c r="O42" t="s">
        <v>54</v>
      </c>
      <c r="P42" t="s">
        <v>446</v>
      </c>
      <c r="Q42" t="s">
        <v>38</v>
      </c>
      <c r="R42" t="s">
        <v>92</v>
      </c>
      <c r="S42" t="s">
        <v>447</v>
      </c>
      <c r="T42" s="15">
        <v>1526.52</v>
      </c>
      <c r="U42">
        <v>4</v>
      </c>
      <c r="V42">
        <v>0</v>
      </c>
      <c r="W42" s="15">
        <v>732.72</v>
      </c>
      <c r="X42">
        <v>625.77</v>
      </c>
      <c r="Y42" t="s">
        <v>59</v>
      </c>
      <c r="Z42" t="s">
        <v>42</v>
      </c>
      <c r="AA42" t="s">
        <v>139</v>
      </c>
    </row>
    <row r="43" spans="1:27" ht="15.75" customHeight="1">
      <c r="A43" t="s">
        <v>448</v>
      </c>
      <c r="B43" t="s">
        <v>449</v>
      </c>
      <c r="C43" s="7">
        <v>41419</v>
      </c>
      <c r="D43" s="7">
        <v>41422</v>
      </c>
      <c r="E43" s="4">
        <f t="shared" si="0"/>
        <v>3</v>
      </c>
      <c r="F43" t="s">
        <v>46</v>
      </c>
      <c r="G43" t="s">
        <v>450</v>
      </c>
      <c r="H43" t="s">
        <v>451</v>
      </c>
      <c r="I43" t="s">
        <v>49</v>
      </c>
      <c r="J43">
        <v>0</v>
      </c>
      <c r="K43" t="s">
        <v>452</v>
      </c>
      <c r="L43" t="s">
        <v>452</v>
      </c>
      <c r="M43" t="s">
        <v>297</v>
      </c>
      <c r="N43" t="s">
        <v>136</v>
      </c>
      <c r="O43" t="s">
        <v>54</v>
      </c>
      <c r="P43" t="s">
        <v>453</v>
      </c>
      <c r="Q43" t="s">
        <v>56</v>
      </c>
      <c r="R43" t="s">
        <v>119</v>
      </c>
      <c r="S43" t="s">
        <v>454</v>
      </c>
      <c r="T43" s="15">
        <v>1745.34</v>
      </c>
      <c r="U43">
        <v>2</v>
      </c>
      <c r="V43">
        <v>0</v>
      </c>
      <c r="W43" s="15">
        <v>226.86</v>
      </c>
      <c r="X43">
        <v>616.27</v>
      </c>
      <c r="Y43" t="s">
        <v>59</v>
      </c>
      <c r="Z43" t="s">
        <v>42</v>
      </c>
      <c r="AA43" t="s">
        <v>139</v>
      </c>
    </row>
    <row r="44" spans="1:27" ht="15.75" hidden="1" customHeight="1">
      <c r="A44" t="s">
        <v>455</v>
      </c>
      <c r="B44" t="s">
        <v>456</v>
      </c>
      <c r="C44" s="7">
        <v>42221</v>
      </c>
      <c r="D44" s="7">
        <v>42222</v>
      </c>
      <c r="E44" s="4">
        <f t="shared" si="0"/>
        <v>1</v>
      </c>
      <c r="F44" t="s">
        <v>28</v>
      </c>
      <c r="G44" t="s">
        <v>457</v>
      </c>
      <c r="H44" t="s">
        <v>458</v>
      </c>
      <c r="I44" t="s">
        <v>31</v>
      </c>
      <c r="J44">
        <v>0</v>
      </c>
      <c r="K44" t="s">
        <v>459</v>
      </c>
      <c r="L44" t="s">
        <v>460</v>
      </c>
      <c r="M44" t="s">
        <v>52</v>
      </c>
      <c r="N44" t="s">
        <v>53</v>
      </c>
      <c r="O44" t="s">
        <v>54</v>
      </c>
      <c r="P44" t="s">
        <v>461</v>
      </c>
      <c r="Q44" t="s">
        <v>171</v>
      </c>
      <c r="R44" t="s">
        <v>172</v>
      </c>
      <c r="S44" t="s">
        <v>462</v>
      </c>
      <c r="T44" s="15">
        <v>4191.5069999999996</v>
      </c>
      <c r="U44">
        <v>9</v>
      </c>
      <c r="V44">
        <v>0.1</v>
      </c>
      <c r="W44" s="15">
        <v>1164.2670000000001</v>
      </c>
      <c r="X44">
        <v>614.34</v>
      </c>
      <c r="Y44" t="s">
        <v>41</v>
      </c>
      <c r="Z44" t="s">
        <v>42</v>
      </c>
      <c r="AA44" t="s">
        <v>60</v>
      </c>
    </row>
    <row r="45" spans="1:27" ht="15.75" customHeight="1">
      <c r="A45" t="s">
        <v>463</v>
      </c>
      <c r="B45" t="s">
        <v>464</v>
      </c>
      <c r="C45" s="7">
        <v>42074</v>
      </c>
      <c r="D45" s="7">
        <v>42076</v>
      </c>
      <c r="E45" s="4">
        <f t="shared" si="0"/>
        <v>2</v>
      </c>
      <c r="F45" t="s">
        <v>46</v>
      </c>
      <c r="G45" t="s">
        <v>465</v>
      </c>
      <c r="H45" t="s">
        <v>466</v>
      </c>
      <c r="I45" t="s">
        <v>31</v>
      </c>
      <c r="J45">
        <v>0</v>
      </c>
      <c r="K45" t="s">
        <v>467</v>
      </c>
      <c r="L45" t="s">
        <v>467</v>
      </c>
      <c r="M45" t="s">
        <v>468</v>
      </c>
      <c r="N45" t="s">
        <v>136</v>
      </c>
      <c r="O45" t="s">
        <v>54</v>
      </c>
      <c r="P45" t="s">
        <v>469</v>
      </c>
      <c r="Q45" t="s">
        <v>56</v>
      </c>
      <c r="R45" t="s">
        <v>376</v>
      </c>
      <c r="S45" t="s">
        <v>470</v>
      </c>
      <c r="T45" s="15">
        <v>3063.27</v>
      </c>
      <c r="U45">
        <v>7</v>
      </c>
      <c r="V45">
        <v>0</v>
      </c>
      <c r="W45" s="15">
        <v>581.91</v>
      </c>
      <c r="X45">
        <v>609.24</v>
      </c>
      <c r="Y45" t="s">
        <v>41</v>
      </c>
      <c r="Z45" t="s">
        <v>42</v>
      </c>
      <c r="AA45" t="s">
        <v>139</v>
      </c>
    </row>
    <row r="46" spans="1:27" ht="15.75" hidden="1" customHeight="1">
      <c r="A46" t="s">
        <v>476</v>
      </c>
      <c r="B46" t="s">
        <v>477</v>
      </c>
      <c r="C46" s="7">
        <v>42227</v>
      </c>
      <c r="D46" s="7">
        <v>42232</v>
      </c>
      <c r="E46" s="4">
        <f t="shared" si="0"/>
        <v>5</v>
      </c>
      <c r="F46" t="s">
        <v>46</v>
      </c>
      <c r="G46" t="s">
        <v>478</v>
      </c>
      <c r="H46" t="s">
        <v>479</v>
      </c>
      <c r="I46" t="s">
        <v>49</v>
      </c>
      <c r="J46">
        <v>0</v>
      </c>
      <c r="K46" t="s">
        <v>480</v>
      </c>
      <c r="L46" t="s">
        <v>481</v>
      </c>
      <c r="M46" t="s">
        <v>76</v>
      </c>
      <c r="N46" t="s">
        <v>77</v>
      </c>
      <c r="O46" t="s">
        <v>78</v>
      </c>
      <c r="P46" t="s">
        <v>482</v>
      </c>
      <c r="Q46" t="s">
        <v>38</v>
      </c>
      <c r="R46" t="s">
        <v>39</v>
      </c>
      <c r="S46" t="s">
        <v>483</v>
      </c>
      <c r="T46" s="15">
        <v>4473.0000000000009</v>
      </c>
      <c r="U46">
        <v>7</v>
      </c>
      <c r="V46">
        <v>0</v>
      </c>
      <c r="W46" s="15">
        <v>313.11</v>
      </c>
      <c r="X46">
        <v>604.4</v>
      </c>
      <c r="Y46" t="s">
        <v>69</v>
      </c>
      <c r="Z46" t="s">
        <v>42</v>
      </c>
      <c r="AA46" t="s">
        <v>81</v>
      </c>
    </row>
    <row r="47" spans="1:27" ht="15.75" hidden="1" customHeight="1">
      <c r="A47" t="s">
        <v>484</v>
      </c>
      <c r="B47" t="s">
        <v>485</v>
      </c>
      <c r="C47" s="7">
        <v>41882</v>
      </c>
      <c r="D47" s="7">
        <v>41885</v>
      </c>
      <c r="E47" s="4">
        <f t="shared" si="0"/>
        <v>3</v>
      </c>
      <c r="F47" t="s">
        <v>28</v>
      </c>
      <c r="G47" t="s">
        <v>486</v>
      </c>
      <c r="H47" t="s">
        <v>487</v>
      </c>
      <c r="I47" t="s">
        <v>49</v>
      </c>
      <c r="J47">
        <v>0</v>
      </c>
      <c r="K47" t="s">
        <v>488</v>
      </c>
      <c r="L47" t="s">
        <v>481</v>
      </c>
      <c r="M47" t="s">
        <v>76</v>
      </c>
      <c r="N47" t="s">
        <v>77</v>
      </c>
      <c r="O47" t="s">
        <v>78</v>
      </c>
      <c r="P47" t="s">
        <v>489</v>
      </c>
      <c r="Q47" t="s">
        <v>38</v>
      </c>
      <c r="R47" t="s">
        <v>39</v>
      </c>
      <c r="S47" t="s">
        <v>490</v>
      </c>
      <c r="T47" s="15">
        <v>1502.01</v>
      </c>
      <c r="U47">
        <v>9</v>
      </c>
      <c r="V47">
        <v>0</v>
      </c>
      <c r="W47" s="15">
        <v>225.18</v>
      </c>
      <c r="X47">
        <v>600.21</v>
      </c>
      <c r="Y47" t="s">
        <v>59</v>
      </c>
      <c r="Z47" t="s">
        <v>42</v>
      </c>
      <c r="AA47" t="s">
        <v>81</v>
      </c>
    </row>
    <row r="48" spans="1:27" ht="15.75" hidden="1" customHeight="1">
      <c r="A48" t="s">
        <v>494</v>
      </c>
      <c r="B48" t="s">
        <v>495</v>
      </c>
      <c r="C48" s="7">
        <v>42007</v>
      </c>
      <c r="D48" s="7">
        <v>42009</v>
      </c>
      <c r="E48" s="4">
        <f t="shared" si="0"/>
        <v>2</v>
      </c>
      <c r="F48" t="s">
        <v>28</v>
      </c>
      <c r="G48" t="s">
        <v>496</v>
      </c>
      <c r="H48" t="s">
        <v>497</v>
      </c>
      <c r="I48" t="s">
        <v>49</v>
      </c>
      <c r="J48">
        <v>28540</v>
      </c>
      <c r="K48" t="s">
        <v>498</v>
      </c>
      <c r="L48" t="s">
        <v>499</v>
      </c>
      <c r="M48" t="s">
        <v>34</v>
      </c>
      <c r="N48" t="s">
        <v>390</v>
      </c>
      <c r="O48" t="s">
        <v>36</v>
      </c>
      <c r="P48" t="s">
        <v>500</v>
      </c>
      <c r="Q48" t="s">
        <v>38</v>
      </c>
      <c r="R48" t="s">
        <v>317</v>
      </c>
      <c r="S48" t="s">
        <v>501</v>
      </c>
      <c r="T48" s="15">
        <v>695.7</v>
      </c>
      <c r="U48">
        <v>2</v>
      </c>
      <c r="V48">
        <v>0.5</v>
      </c>
      <c r="W48" s="15">
        <v>-27.827999999999971</v>
      </c>
      <c r="X48">
        <v>160.19</v>
      </c>
      <c r="Y48" t="s">
        <v>41</v>
      </c>
      <c r="Z48" t="s">
        <v>42</v>
      </c>
      <c r="AA48" t="s">
        <v>394</v>
      </c>
    </row>
    <row r="49" spans="1:27" ht="15.75" customHeight="1">
      <c r="A49" t="s">
        <v>506</v>
      </c>
      <c r="B49" t="s">
        <v>507</v>
      </c>
      <c r="C49" s="7">
        <v>42354</v>
      </c>
      <c r="D49" s="7">
        <v>42357</v>
      </c>
      <c r="E49" s="4">
        <f t="shared" si="0"/>
        <v>3</v>
      </c>
      <c r="F49" t="s">
        <v>28</v>
      </c>
      <c r="G49" t="s">
        <v>508</v>
      </c>
      <c r="H49" t="s">
        <v>509</v>
      </c>
      <c r="I49" t="s">
        <v>49</v>
      </c>
      <c r="J49">
        <v>0</v>
      </c>
      <c r="K49" t="s">
        <v>510</v>
      </c>
      <c r="L49" t="s">
        <v>511</v>
      </c>
      <c r="M49" t="s">
        <v>297</v>
      </c>
      <c r="N49" t="s">
        <v>136</v>
      </c>
      <c r="O49" t="s">
        <v>54</v>
      </c>
      <c r="P49" t="s">
        <v>512</v>
      </c>
      <c r="Q49" t="s">
        <v>56</v>
      </c>
      <c r="R49" t="s">
        <v>119</v>
      </c>
      <c r="S49" t="s">
        <v>513</v>
      </c>
      <c r="T49" s="15">
        <v>1920.36</v>
      </c>
      <c r="U49">
        <v>4</v>
      </c>
      <c r="V49">
        <v>0</v>
      </c>
      <c r="W49" s="15">
        <v>652.91999999999996</v>
      </c>
      <c r="X49">
        <v>592.77</v>
      </c>
      <c r="Y49" t="s">
        <v>59</v>
      </c>
      <c r="Z49" t="s">
        <v>42</v>
      </c>
      <c r="AA49" t="s">
        <v>139</v>
      </c>
    </row>
    <row r="50" spans="1:27" ht="15.75" customHeight="1">
      <c r="A50" t="s">
        <v>517</v>
      </c>
      <c r="B50" t="s">
        <v>518</v>
      </c>
      <c r="C50" s="7">
        <v>41221</v>
      </c>
      <c r="D50" s="7">
        <v>41223</v>
      </c>
      <c r="E50" s="4">
        <f t="shared" si="0"/>
        <v>2</v>
      </c>
      <c r="F50" t="s">
        <v>28</v>
      </c>
      <c r="G50" t="s">
        <v>519</v>
      </c>
      <c r="H50" t="s">
        <v>520</v>
      </c>
      <c r="I50" t="s">
        <v>74</v>
      </c>
      <c r="J50">
        <v>0</v>
      </c>
      <c r="K50" t="s">
        <v>521</v>
      </c>
      <c r="L50" t="s">
        <v>521</v>
      </c>
      <c r="M50" t="s">
        <v>522</v>
      </c>
      <c r="N50" t="s">
        <v>224</v>
      </c>
      <c r="O50" t="s">
        <v>78</v>
      </c>
      <c r="P50" t="s">
        <v>523</v>
      </c>
      <c r="Q50" t="s">
        <v>56</v>
      </c>
      <c r="R50" t="s">
        <v>119</v>
      </c>
      <c r="S50" t="s">
        <v>524</v>
      </c>
      <c r="T50" s="15">
        <v>1858.68</v>
      </c>
      <c r="U50">
        <v>4</v>
      </c>
      <c r="V50">
        <v>0</v>
      </c>
      <c r="W50" s="15">
        <v>130.08000000000001</v>
      </c>
      <c r="X50">
        <v>590.55999999999995</v>
      </c>
      <c r="Y50" t="s">
        <v>59</v>
      </c>
      <c r="Z50" t="s">
        <v>42</v>
      </c>
      <c r="AA50" t="s">
        <v>227</v>
      </c>
    </row>
    <row r="51" spans="1:27" ht="15.75" hidden="1" customHeight="1">
      <c r="A51" t="s">
        <v>526</v>
      </c>
      <c r="B51" t="s">
        <v>527</v>
      </c>
      <c r="C51" s="7">
        <v>41234</v>
      </c>
      <c r="D51" s="7">
        <v>41235</v>
      </c>
      <c r="E51" s="4">
        <f t="shared" si="0"/>
        <v>1</v>
      </c>
      <c r="F51" t="s">
        <v>28</v>
      </c>
      <c r="G51" t="s">
        <v>528</v>
      </c>
      <c r="H51" t="s">
        <v>529</v>
      </c>
      <c r="I51" t="s">
        <v>31</v>
      </c>
      <c r="J51">
        <v>0</v>
      </c>
      <c r="K51" t="s">
        <v>530</v>
      </c>
      <c r="L51" t="s">
        <v>530</v>
      </c>
      <c r="M51" t="s">
        <v>531</v>
      </c>
      <c r="N51" t="s">
        <v>254</v>
      </c>
      <c r="O51" t="s">
        <v>158</v>
      </c>
      <c r="P51" t="s">
        <v>532</v>
      </c>
      <c r="Q51" t="s">
        <v>171</v>
      </c>
      <c r="R51" t="s">
        <v>172</v>
      </c>
      <c r="S51" t="s">
        <v>533</v>
      </c>
      <c r="T51" s="15">
        <v>2443.48</v>
      </c>
      <c r="U51">
        <v>13</v>
      </c>
      <c r="V51">
        <v>0</v>
      </c>
      <c r="W51" s="15">
        <v>121.94</v>
      </c>
      <c r="X51">
        <v>589.29300000000001</v>
      </c>
      <c r="Y51" t="s">
        <v>69</v>
      </c>
      <c r="Z51" t="s">
        <v>42</v>
      </c>
      <c r="AA51" t="s">
        <v>257</v>
      </c>
    </row>
    <row r="52" spans="1:27" ht="15.75" customHeight="1">
      <c r="A52" t="s">
        <v>537</v>
      </c>
      <c r="B52" t="s">
        <v>538</v>
      </c>
      <c r="C52" s="7">
        <v>42242</v>
      </c>
      <c r="D52" s="7">
        <v>42243</v>
      </c>
      <c r="E52" s="4">
        <f t="shared" si="0"/>
        <v>1</v>
      </c>
      <c r="F52" t="s">
        <v>28</v>
      </c>
      <c r="G52" t="s">
        <v>539</v>
      </c>
      <c r="H52" t="s">
        <v>540</v>
      </c>
      <c r="I52" t="s">
        <v>49</v>
      </c>
      <c r="J52">
        <v>0</v>
      </c>
      <c r="K52" t="s">
        <v>541</v>
      </c>
      <c r="L52" t="s">
        <v>542</v>
      </c>
      <c r="M52" t="s">
        <v>358</v>
      </c>
      <c r="N52" t="s">
        <v>359</v>
      </c>
      <c r="O52" t="s">
        <v>54</v>
      </c>
      <c r="P52" t="s">
        <v>543</v>
      </c>
      <c r="Q52" t="s">
        <v>56</v>
      </c>
      <c r="R52" t="s">
        <v>119</v>
      </c>
      <c r="S52" t="s">
        <v>544</v>
      </c>
      <c r="T52" s="15">
        <v>3427.1496000000002</v>
      </c>
      <c r="U52">
        <v>7</v>
      </c>
      <c r="V52">
        <v>0.47</v>
      </c>
      <c r="W52" s="15">
        <v>-452.81039999999979</v>
      </c>
      <c r="X52">
        <v>586.57000000000005</v>
      </c>
      <c r="Y52" t="s">
        <v>41</v>
      </c>
      <c r="Z52" t="s">
        <v>42</v>
      </c>
      <c r="AA52" t="s">
        <v>360</v>
      </c>
    </row>
    <row r="53" spans="1:27" ht="15.75" hidden="1" customHeight="1">
      <c r="A53" t="s">
        <v>545</v>
      </c>
      <c r="B53" t="s">
        <v>546</v>
      </c>
      <c r="C53" s="7">
        <v>41537</v>
      </c>
      <c r="D53" s="7">
        <v>41539</v>
      </c>
      <c r="E53" s="4">
        <f t="shared" si="0"/>
        <v>2</v>
      </c>
      <c r="F53" t="s">
        <v>46</v>
      </c>
      <c r="G53" t="s">
        <v>547</v>
      </c>
      <c r="H53" t="s">
        <v>548</v>
      </c>
      <c r="I53" t="s">
        <v>31</v>
      </c>
      <c r="J53">
        <v>0</v>
      </c>
      <c r="K53" t="s">
        <v>549</v>
      </c>
      <c r="L53" t="s">
        <v>353</v>
      </c>
      <c r="M53" t="s">
        <v>242</v>
      </c>
      <c r="N53" t="s">
        <v>243</v>
      </c>
      <c r="O53" t="s">
        <v>78</v>
      </c>
      <c r="P53" t="s">
        <v>550</v>
      </c>
      <c r="Q53" t="s">
        <v>38</v>
      </c>
      <c r="R53" t="s">
        <v>39</v>
      </c>
      <c r="S53" t="s">
        <v>551</v>
      </c>
      <c r="T53" s="15">
        <v>3441.69</v>
      </c>
      <c r="U53">
        <v>6</v>
      </c>
      <c r="V53">
        <v>0.1</v>
      </c>
      <c r="W53" s="15">
        <v>38.069999999999993</v>
      </c>
      <c r="X53">
        <v>585.25</v>
      </c>
      <c r="Y53" t="s">
        <v>41</v>
      </c>
      <c r="Z53" t="s">
        <v>42</v>
      </c>
      <c r="AA53" t="s">
        <v>246</v>
      </c>
    </row>
    <row r="54" spans="1:27" ht="15.75" hidden="1" customHeight="1">
      <c r="A54" t="s">
        <v>552</v>
      </c>
      <c r="B54" t="s">
        <v>553</v>
      </c>
      <c r="C54" s="7">
        <v>42140</v>
      </c>
      <c r="D54" s="7">
        <v>42142</v>
      </c>
      <c r="E54" s="4">
        <f t="shared" si="0"/>
        <v>2</v>
      </c>
      <c r="F54" t="s">
        <v>46</v>
      </c>
      <c r="G54" t="s">
        <v>554</v>
      </c>
      <c r="H54" t="s">
        <v>421</v>
      </c>
      <c r="I54" t="s">
        <v>31</v>
      </c>
      <c r="J54">
        <v>0</v>
      </c>
      <c r="K54" t="s">
        <v>555</v>
      </c>
      <c r="L54" t="s">
        <v>556</v>
      </c>
      <c r="M54" t="s">
        <v>52</v>
      </c>
      <c r="N54" t="s">
        <v>53</v>
      </c>
      <c r="O54" t="s">
        <v>54</v>
      </c>
      <c r="P54" t="s">
        <v>557</v>
      </c>
      <c r="Q54" t="s">
        <v>38</v>
      </c>
      <c r="R54" t="s">
        <v>39</v>
      </c>
      <c r="S54" t="s">
        <v>558</v>
      </c>
      <c r="T54" s="15">
        <v>2863.35</v>
      </c>
      <c r="U54">
        <v>5</v>
      </c>
      <c r="V54">
        <v>0.1</v>
      </c>
      <c r="W54" s="15">
        <v>858.9</v>
      </c>
      <c r="X54">
        <v>581.88</v>
      </c>
      <c r="Y54" t="s">
        <v>59</v>
      </c>
      <c r="Z54" t="s">
        <v>276</v>
      </c>
      <c r="AA54" t="s">
        <v>60</v>
      </c>
    </row>
    <row r="55" spans="1:27" ht="15.75" hidden="1" customHeight="1">
      <c r="A55" t="s">
        <v>559</v>
      </c>
      <c r="B55" t="s">
        <v>560</v>
      </c>
      <c r="C55" s="7">
        <v>42218</v>
      </c>
      <c r="D55" s="7">
        <v>42224</v>
      </c>
      <c r="E55" s="4">
        <f t="shared" si="0"/>
        <v>6</v>
      </c>
      <c r="F55" t="s">
        <v>113</v>
      </c>
      <c r="G55" t="s">
        <v>561</v>
      </c>
      <c r="H55" t="s">
        <v>497</v>
      </c>
      <c r="I55" t="s">
        <v>49</v>
      </c>
      <c r="J55">
        <v>78745</v>
      </c>
      <c r="K55" t="s">
        <v>562</v>
      </c>
      <c r="L55" t="s">
        <v>185</v>
      </c>
      <c r="M55" t="s">
        <v>34</v>
      </c>
      <c r="N55" t="s">
        <v>35</v>
      </c>
      <c r="O55" t="s">
        <v>36</v>
      </c>
      <c r="P55" t="s">
        <v>563</v>
      </c>
      <c r="Q55" t="s">
        <v>38</v>
      </c>
      <c r="R55" t="s">
        <v>317</v>
      </c>
      <c r="S55" t="s">
        <v>564</v>
      </c>
      <c r="T55" s="15">
        <v>1439.982</v>
      </c>
      <c r="U55">
        <v>3</v>
      </c>
      <c r="V55">
        <v>0.4</v>
      </c>
      <c r="W55" s="15">
        <v>-263.99670000000032</v>
      </c>
      <c r="X55">
        <v>103.62</v>
      </c>
      <c r="Y55" t="s">
        <v>69</v>
      </c>
      <c r="Z55" t="s">
        <v>42</v>
      </c>
      <c r="AA55" t="s">
        <v>43</v>
      </c>
    </row>
    <row r="56" spans="1:27" ht="15.75" hidden="1" customHeight="1">
      <c r="A56" t="s">
        <v>565</v>
      </c>
      <c r="B56" t="s">
        <v>566</v>
      </c>
      <c r="C56" s="7">
        <v>41967</v>
      </c>
      <c r="D56" s="7">
        <v>41968</v>
      </c>
      <c r="E56" s="4">
        <f t="shared" si="0"/>
        <v>1</v>
      </c>
      <c r="F56" t="s">
        <v>28</v>
      </c>
      <c r="G56" t="s">
        <v>567</v>
      </c>
      <c r="H56" t="s">
        <v>568</v>
      </c>
      <c r="I56" t="s">
        <v>31</v>
      </c>
      <c r="J56">
        <v>0</v>
      </c>
      <c r="K56" t="s">
        <v>569</v>
      </c>
      <c r="L56" t="s">
        <v>570</v>
      </c>
      <c r="M56" t="s">
        <v>76</v>
      </c>
      <c r="N56" t="s">
        <v>77</v>
      </c>
      <c r="O56" t="s">
        <v>78</v>
      </c>
      <c r="P56" t="s">
        <v>571</v>
      </c>
      <c r="Q56" t="s">
        <v>38</v>
      </c>
      <c r="R56" t="s">
        <v>92</v>
      </c>
      <c r="S56" t="s">
        <v>572</v>
      </c>
      <c r="T56" s="15">
        <v>1487.4</v>
      </c>
      <c r="U56">
        <v>10</v>
      </c>
      <c r="V56">
        <v>0</v>
      </c>
      <c r="W56" s="15">
        <v>728.7</v>
      </c>
      <c r="X56">
        <v>580.98</v>
      </c>
      <c r="Y56" t="s">
        <v>59</v>
      </c>
      <c r="Z56" t="s">
        <v>42</v>
      </c>
      <c r="AA56" t="s">
        <v>81</v>
      </c>
    </row>
    <row r="57" spans="1:27" ht="15.75" hidden="1" customHeight="1">
      <c r="A57" t="s">
        <v>573</v>
      </c>
      <c r="B57" t="s">
        <v>574</v>
      </c>
      <c r="C57" s="7">
        <v>41221</v>
      </c>
      <c r="D57" s="7">
        <v>41223</v>
      </c>
      <c r="E57" s="4">
        <f t="shared" si="0"/>
        <v>2</v>
      </c>
      <c r="F57" t="s">
        <v>46</v>
      </c>
      <c r="G57" t="s">
        <v>575</v>
      </c>
      <c r="H57" t="s">
        <v>576</v>
      </c>
      <c r="I57" t="s">
        <v>74</v>
      </c>
      <c r="J57">
        <v>0</v>
      </c>
      <c r="K57" t="s">
        <v>577</v>
      </c>
      <c r="L57" t="s">
        <v>578</v>
      </c>
      <c r="M57" t="s">
        <v>168</v>
      </c>
      <c r="N57" t="s">
        <v>169</v>
      </c>
      <c r="O57" t="s">
        <v>54</v>
      </c>
      <c r="P57" t="s">
        <v>579</v>
      </c>
      <c r="Q57" t="s">
        <v>38</v>
      </c>
      <c r="R57" t="s">
        <v>92</v>
      </c>
      <c r="S57" t="s">
        <v>580</v>
      </c>
      <c r="T57" s="15">
        <v>3200.04</v>
      </c>
      <c r="U57">
        <v>9</v>
      </c>
      <c r="V57">
        <v>0</v>
      </c>
      <c r="W57" s="15">
        <v>1183.95</v>
      </c>
      <c r="X57">
        <v>576.71</v>
      </c>
      <c r="Y57" t="s">
        <v>69</v>
      </c>
      <c r="Z57" t="s">
        <v>42</v>
      </c>
      <c r="AA57" t="s">
        <v>174</v>
      </c>
    </row>
    <row r="58" spans="1:27" ht="15.75" customHeight="1">
      <c r="A58" t="s">
        <v>583</v>
      </c>
      <c r="B58" t="s">
        <v>584</v>
      </c>
      <c r="C58" s="7">
        <v>42327</v>
      </c>
      <c r="D58" s="7">
        <v>42331</v>
      </c>
      <c r="E58" s="4">
        <f t="shared" si="0"/>
        <v>4</v>
      </c>
      <c r="F58" t="s">
        <v>113</v>
      </c>
      <c r="G58" t="s">
        <v>585</v>
      </c>
      <c r="H58" t="s">
        <v>586</v>
      </c>
      <c r="I58" t="s">
        <v>31</v>
      </c>
      <c r="J58">
        <v>0</v>
      </c>
      <c r="K58" t="s">
        <v>587</v>
      </c>
      <c r="L58" t="s">
        <v>588</v>
      </c>
      <c r="M58" t="s">
        <v>181</v>
      </c>
      <c r="N58" t="s">
        <v>77</v>
      </c>
      <c r="O58" t="s">
        <v>78</v>
      </c>
      <c r="P58" t="s">
        <v>589</v>
      </c>
      <c r="Q58" t="s">
        <v>56</v>
      </c>
      <c r="R58" t="s">
        <v>57</v>
      </c>
      <c r="S58" t="s">
        <v>590</v>
      </c>
      <c r="T58" s="15">
        <v>5729.3459999999986</v>
      </c>
      <c r="U58">
        <v>14</v>
      </c>
      <c r="V58">
        <v>0.1</v>
      </c>
      <c r="W58" s="15">
        <v>63.546000000000163</v>
      </c>
      <c r="X58">
        <v>572.95000000000005</v>
      </c>
      <c r="Y58" t="s">
        <v>41</v>
      </c>
      <c r="Z58" t="s">
        <v>42</v>
      </c>
      <c r="AA58" t="s">
        <v>81</v>
      </c>
    </row>
    <row r="59" spans="1:27" ht="15.75" hidden="1" customHeight="1">
      <c r="A59" t="s">
        <v>591</v>
      </c>
      <c r="B59" t="s">
        <v>592</v>
      </c>
      <c r="C59" s="7">
        <v>42305</v>
      </c>
      <c r="D59" s="7">
        <v>42307</v>
      </c>
      <c r="E59" s="4">
        <f t="shared" si="0"/>
        <v>2</v>
      </c>
      <c r="F59" t="s">
        <v>46</v>
      </c>
      <c r="G59" t="s">
        <v>593</v>
      </c>
      <c r="H59" t="s">
        <v>329</v>
      </c>
      <c r="I59" t="s">
        <v>49</v>
      </c>
      <c r="J59">
        <v>0</v>
      </c>
      <c r="K59" t="s">
        <v>594</v>
      </c>
      <c r="L59" t="s">
        <v>595</v>
      </c>
      <c r="M59" t="s">
        <v>596</v>
      </c>
      <c r="N59" t="s">
        <v>597</v>
      </c>
      <c r="O59" t="s">
        <v>90</v>
      </c>
      <c r="P59" t="s">
        <v>598</v>
      </c>
      <c r="Q59" t="s">
        <v>38</v>
      </c>
      <c r="R59" t="s">
        <v>92</v>
      </c>
      <c r="S59" t="s">
        <v>599</v>
      </c>
      <c r="T59" s="15">
        <v>5301.2400000000007</v>
      </c>
      <c r="U59">
        <v>14</v>
      </c>
      <c r="V59">
        <v>0</v>
      </c>
      <c r="W59" s="15">
        <v>2597.2800000000002</v>
      </c>
      <c r="X59">
        <v>568.45000000000005</v>
      </c>
      <c r="Y59" t="s">
        <v>69</v>
      </c>
      <c r="Z59" t="s">
        <v>42</v>
      </c>
      <c r="AA59" t="s">
        <v>600</v>
      </c>
    </row>
    <row r="60" spans="1:27" ht="15.75" customHeight="1">
      <c r="A60" t="s">
        <v>601</v>
      </c>
      <c r="B60" t="s">
        <v>602</v>
      </c>
      <c r="C60" s="7">
        <v>41908</v>
      </c>
      <c r="D60" s="7">
        <v>41910</v>
      </c>
      <c r="E60" s="4">
        <f t="shared" si="0"/>
        <v>2</v>
      </c>
      <c r="F60" t="s">
        <v>28</v>
      </c>
      <c r="G60" t="s">
        <v>603</v>
      </c>
      <c r="H60" t="s">
        <v>497</v>
      </c>
      <c r="I60" t="s">
        <v>49</v>
      </c>
      <c r="J60">
        <v>94110</v>
      </c>
      <c r="K60" t="s">
        <v>322</v>
      </c>
      <c r="L60" t="s">
        <v>323</v>
      </c>
      <c r="M60" t="s">
        <v>34</v>
      </c>
      <c r="N60" t="s">
        <v>126</v>
      </c>
      <c r="O60" t="s">
        <v>36</v>
      </c>
      <c r="P60" t="s">
        <v>604</v>
      </c>
      <c r="Q60" t="s">
        <v>56</v>
      </c>
      <c r="R60" t="s">
        <v>376</v>
      </c>
      <c r="S60" t="s">
        <v>605</v>
      </c>
      <c r="T60" s="15">
        <v>477.666</v>
      </c>
      <c r="U60">
        <v>2</v>
      </c>
      <c r="V60">
        <v>0.15</v>
      </c>
      <c r="W60" s="15">
        <v>84.293999999999969</v>
      </c>
      <c r="X60">
        <v>43.01</v>
      </c>
      <c r="Y60" t="s">
        <v>59</v>
      </c>
      <c r="Z60" t="s">
        <v>42</v>
      </c>
      <c r="AA60" t="s">
        <v>129</v>
      </c>
    </row>
    <row r="61" spans="1:27" ht="15.75" hidden="1" customHeight="1">
      <c r="A61" t="s">
        <v>608</v>
      </c>
      <c r="B61" t="s">
        <v>609</v>
      </c>
      <c r="C61" s="7">
        <v>41535</v>
      </c>
      <c r="D61" s="7">
        <v>41538</v>
      </c>
      <c r="E61" s="4">
        <f t="shared" si="0"/>
        <v>3</v>
      </c>
      <c r="F61" t="s">
        <v>46</v>
      </c>
      <c r="G61" t="s">
        <v>610</v>
      </c>
      <c r="H61" t="s">
        <v>611</v>
      </c>
      <c r="I61" t="s">
        <v>31</v>
      </c>
      <c r="J61">
        <v>0</v>
      </c>
      <c r="K61" t="s">
        <v>612</v>
      </c>
      <c r="L61" t="s">
        <v>613</v>
      </c>
      <c r="M61" t="s">
        <v>358</v>
      </c>
      <c r="N61" t="s">
        <v>359</v>
      </c>
      <c r="O61" t="s">
        <v>54</v>
      </c>
      <c r="P61" t="s">
        <v>614</v>
      </c>
      <c r="Q61" t="s">
        <v>171</v>
      </c>
      <c r="R61" t="s">
        <v>172</v>
      </c>
      <c r="S61" t="s">
        <v>615</v>
      </c>
      <c r="T61" s="15">
        <v>2487.8087999999998</v>
      </c>
      <c r="U61">
        <v>6</v>
      </c>
      <c r="V61">
        <v>0.17</v>
      </c>
      <c r="W61" s="15">
        <v>-269.7912</v>
      </c>
      <c r="X61">
        <v>562.14</v>
      </c>
      <c r="Y61" t="s">
        <v>59</v>
      </c>
      <c r="Z61" t="s">
        <v>42</v>
      </c>
      <c r="AA61" t="s">
        <v>360</v>
      </c>
    </row>
    <row r="62" spans="1:27" ht="15.75" hidden="1" customHeight="1">
      <c r="A62" t="s">
        <v>616</v>
      </c>
      <c r="B62" t="s">
        <v>617</v>
      </c>
      <c r="C62" s="7">
        <v>41966</v>
      </c>
      <c r="D62" s="7">
        <v>41966</v>
      </c>
      <c r="E62" s="4">
        <f t="shared" si="0"/>
        <v>0</v>
      </c>
      <c r="F62" t="s">
        <v>84</v>
      </c>
      <c r="G62" t="s">
        <v>618</v>
      </c>
      <c r="H62" t="s">
        <v>619</v>
      </c>
      <c r="I62" t="s">
        <v>74</v>
      </c>
      <c r="J62">
        <v>0</v>
      </c>
      <c r="K62" t="s">
        <v>620</v>
      </c>
      <c r="L62" t="s">
        <v>621</v>
      </c>
      <c r="M62" t="s">
        <v>596</v>
      </c>
      <c r="N62" t="s">
        <v>597</v>
      </c>
      <c r="O62" t="s">
        <v>90</v>
      </c>
      <c r="P62" t="s">
        <v>622</v>
      </c>
      <c r="Q62" t="s">
        <v>171</v>
      </c>
      <c r="R62" t="s">
        <v>172</v>
      </c>
      <c r="S62" t="s">
        <v>623</v>
      </c>
      <c r="T62" s="15">
        <v>2266.44</v>
      </c>
      <c r="U62">
        <v>4</v>
      </c>
      <c r="V62">
        <v>0</v>
      </c>
      <c r="W62" s="15">
        <v>113.28</v>
      </c>
      <c r="X62">
        <v>556.45000000000005</v>
      </c>
      <c r="Y62" t="s">
        <v>69</v>
      </c>
      <c r="Z62" t="s">
        <v>42</v>
      </c>
      <c r="AA62" t="s">
        <v>600</v>
      </c>
    </row>
    <row r="63" spans="1:27" ht="15.75" hidden="1" customHeight="1">
      <c r="A63" t="s">
        <v>624</v>
      </c>
      <c r="B63" t="s">
        <v>625</v>
      </c>
      <c r="C63" s="7">
        <v>41438</v>
      </c>
      <c r="D63" s="7">
        <v>41438</v>
      </c>
      <c r="E63" s="4">
        <f t="shared" si="0"/>
        <v>0</v>
      </c>
      <c r="F63" t="s">
        <v>84</v>
      </c>
      <c r="G63" t="s">
        <v>626</v>
      </c>
      <c r="H63" t="s">
        <v>627</v>
      </c>
      <c r="I63" t="s">
        <v>49</v>
      </c>
      <c r="J63">
        <v>0</v>
      </c>
      <c r="K63" t="s">
        <v>99</v>
      </c>
      <c r="L63" t="s">
        <v>51</v>
      </c>
      <c r="M63" t="s">
        <v>52</v>
      </c>
      <c r="N63" t="s">
        <v>53</v>
      </c>
      <c r="O63" t="s">
        <v>54</v>
      </c>
      <c r="P63" t="s">
        <v>628</v>
      </c>
      <c r="Q63" t="s">
        <v>38</v>
      </c>
      <c r="R63" t="s">
        <v>92</v>
      </c>
      <c r="S63" t="s">
        <v>629</v>
      </c>
      <c r="T63" s="15">
        <v>3068.3610000000008</v>
      </c>
      <c r="U63">
        <v>9</v>
      </c>
      <c r="V63">
        <v>0.1</v>
      </c>
      <c r="W63" s="15">
        <v>1124.9010000000001</v>
      </c>
      <c r="X63">
        <v>555.77</v>
      </c>
      <c r="Y63" t="s">
        <v>41</v>
      </c>
      <c r="Z63" t="s">
        <v>42</v>
      </c>
      <c r="AA63" t="s">
        <v>60</v>
      </c>
    </row>
    <row r="64" spans="1:27" ht="15.75" customHeight="1">
      <c r="A64" t="s">
        <v>630</v>
      </c>
      <c r="B64" t="s">
        <v>631</v>
      </c>
      <c r="C64" s="7">
        <v>41940</v>
      </c>
      <c r="D64" s="7">
        <v>41943</v>
      </c>
      <c r="E64" s="4">
        <f t="shared" si="0"/>
        <v>3</v>
      </c>
      <c r="F64" t="s">
        <v>28</v>
      </c>
      <c r="G64" t="s">
        <v>632</v>
      </c>
      <c r="H64" t="s">
        <v>633</v>
      </c>
      <c r="I64" t="s">
        <v>31</v>
      </c>
      <c r="J64">
        <v>0</v>
      </c>
      <c r="K64" t="s">
        <v>634</v>
      </c>
      <c r="L64" t="s">
        <v>467</v>
      </c>
      <c r="M64" t="s">
        <v>468</v>
      </c>
      <c r="N64" t="s">
        <v>136</v>
      </c>
      <c r="O64" t="s">
        <v>54</v>
      </c>
      <c r="P64" t="s">
        <v>635</v>
      </c>
      <c r="Q64" t="s">
        <v>56</v>
      </c>
      <c r="R64" t="s">
        <v>376</v>
      </c>
      <c r="S64" t="s">
        <v>636</v>
      </c>
      <c r="T64" s="15">
        <v>3728.4299999999989</v>
      </c>
      <c r="U64">
        <v>9</v>
      </c>
      <c r="V64">
        <v>0</v>
      </c>
      <c r="W64" s="15">
        <v>1192.8599999999999</v>
      </c>
      <c r="X64">
        <v>553.30999999999995</v>
      </c>
      <c r="Y64" t="s">
        <v>69</v>
      </c>
      <c r="Z64" t="s">
        <v>42</v>
      </c>
      <c r="AA64" t="s">
        <v>139</v>
      </c>
    </row>
    <row r="65" spans="1:27" ht="15.75" hidden="1" customHeight="1">
      <c r="A65" t="s">
        <v>641</v>
      </c>
      <c r="B65" t="s">
        <v>642</v>
      </c>
      <c r="C65" s="7">
        <v>41975</v>
      </c>
      <c r="D65" s="7">
        <v>41975</v>
      </c>
      <c r="E65" s="4">
        <f t="shared" si="0"/>
        <v>0</v>
      </c>
      <c r="F65" t="s">
        <v>84</v>
      </c>
      <c r="G65" t="s">
        <v>643</v>
      </c>
      <c r="H65" t="s">
        <v>644</v>
      </c>
      <c r="I65" t="s">
        <v>74</v>
      </c>
      <c r="J65">
        <v>0</v>
      </c>
      <c r="K65" t="s">
        <v>179</v>
      </c>
      <c r="L65" t="s">
        <v>180</v>
      </c>
      <c r="M65" t="s">
        <v>181</v>
      </c>
      <c r="N65" t="s">
        <v>77</v>
      </c>
      <c r="O65" t="s">
        <v>78</v>
      </c>
      <c r="P65" t="s">
        <v>645</v>
      </c>
      <c r="Q65" t="s">
        <v>171</v>
      </c>
      <c r="R65" t="s">
        <v>172</v>
      </c>
      <c r="S65" t="s">
        <v>646</v>
      </c>
      <c r="T65" s="15">
        <v>2432.16</v>
      </c>
      <c r="U65">
        <v>5</v>
      </c>
      <c r="V65">
        <v>0.1</v>
      </c>
      <c r="W65" s="15">
        <v>513.36</v>
      </c>
      <c r="X65">
        <v>546.9</v>
      </c>
      <c r="Y65" t="s">
        <v>59</v>
      </c>
      <c r="Z65" t="s">
        <v>42</v>
      </c>
      <c r="AA65" t="s">
        <v>81</v>
      </c>
    </row>
    <row r="66" spans="1:27" ht="15.75" hidden="1" customHeight="1">
      <c r="A66" t="s">
        <v>657</v>
      </c>
      <c r="B66" t="s">
        <v>658</v>
      </c>
      <c r="C66" s="7">
        <v>41546</v>
      </c>
      <c r="D66" s="7">
        <v>41546</v>
      </c>
      <c r="E66" s="4">
        <f t="shared" ref="E66:E129" si="1">D66-C66</f>
        <v>0</v>
      </c>
      <c r="F66" t="s">
        <v>84</v>
      </c>
      <c r="G66" t="s">
        <v>659</v>
      </c>
      <c r="H66" t="s">
        <v>660</v>
      </c>
      <c r="I66" t="s">
        <v>31</v>
      </c>
      <c r="J66">
        <v>0</v>
      </c>
      <c r="K66" t="s">
        <v>661</v>
      </c>
      <c r="L66" t="s">
        <v>180</v>
      </c>
      <c r="M66" t="s">
        <v>181</v>
      </c>
      <c r="N66" t="s">
        <v>77</v>
      </c>
      <c r="O66" t="s">
        <v>78</v>
      </c>
      <c r="P66" t="s">
        <v>662</v>
      </c>
      <c r="Q66" t="s">
        <v>38</v>
      </c>
      <c r="R66" t="s">
        <v>317</v>
      </c>
      <c r="S66" t="s">
        <v>663</v>
      </c>
      <c r="T66" s="15">
        <v>2016.846</v>
      </c>
      <c r="U66">
        <v>9</v>
      </c>
      <c r="V66">
        <v>0.15</v>
      </c>
      <c r="W66" s="15">
        <v>-5.4000000000030468E-2</v>
      </c>
      <c r="X66">
        <v>540.77</v>
      </c>
      <c r="Y66" t="s">
        <v>59</v>
      </c>
      <c r="Z66" t="s">
        <v>42</v>
      </c>
      <c r="AA66" t="s">
        <v>81</v>
      </c>
    </row>
    <row r="67" spans="1:27" ht="15.75" hidden="1" customHeight="1">
      <c r="A67" t="s">
        <v>664</v>
      </c>
      <c r="B67" t="s">
        <v>665</v>
      </c>
      <c r="C67" s="7">
        <v>41885</v>
      </c>
      <c r="D67" s="7">
        <v>41887</v>
      </c>
      <c r="E67" s="4">
        <f t="shared" si="1"/>
        <v>2</v>
      </c>
      <c r="F67" t="s">
        <v>46</v>
      </c>
      <c r="G67" t="s">
        <v>666</v>
      </c>
      <c r="H67" t="s">
        <v>667</v>
      </c>
      <c r="I67" t="s">
        <v>74</v>
      </c>
      <c r="J67">
        <v>0</v>
      </c>
      <c r="K67" t="s">
        <v>668</v>
      </c>
      <c r="L67" t="s">
        <v>180</v>
      </c>
      <c r="M67" t="s">
        <v>181</v>
      </c>
      <c r="N67" t="s">
        <v>77</v>
      </c>
      <c r="O67" t="s">
        <v>78</v>
      </c>
      <c r="P67" t="s">
        <v>669</v>
      </c>
      <c r="Q67" t="s">
        <v>171</v>
      </c>
      <c r="R67" t="s">
        <v>172</v>
      </c>
      <c r="S67" t="s">
        <v>670</v>
      </c>
      <c r="T67" s="15">
        <v>3155.5439999999999</v>
      </c>
      <c r="U67">
        <v>7</v>
      </c>
      <c r="V67">
        <v>0.1</v>
      </c>
      <c r="W67" s="15">
        <v>34.944000000000017</v>
      </c>
      <c r="X67">
        <v>539.94000000000005</v>
      </c>
      <c r="Y67" t="s">
        <v>41</v>
      </c>
      <c r="Z67" t="s">
        <v>42</v>
      </c>
      <c r="AA67" t="s">
        <v>81</v>
      </c>
    </row>
    <row r="68" spans="1:27" ht="15.75" hidden="1" customHeight="1">
      <c r="A68" t="s">
        <v>673</v>
      </c>
      <c r="B68" t="s">
        <v>674</v>
      </c>
      <c r="C68" s="7">
        <v>42327</v>
      </c>
      <c r="D68" s="7">
        <v>42333</v>
      </c>
      <c r="E68" s="4">
        <f t="shared" si="1"/>
        <v>6</v>
      </c>
      <c r="F68" t="s">
        <v>113</v>
      </c>
      <c r="G68" t="s">
        <v>675</v>
      </c>
      <c r="H68" t="s">
        <v>676</v>
      </c>
      <c r="I68" t="s">
        <v>49</v>
      </c>
      <c r="J68">
        <v>0</v>
      </c>
      <c r="K68" t="s">
        <v>677</v>
      </c>
      <c r="L68" t="s">
        <v>460</v>
      </c>
      <c r="M68" t="s">
        <v>52</v>
      </c>
      <c r="N68" t="s">
        <v>53</v>
      </c>
      <c r="O68" t="s">
        <v>54</v>
      </c>
      <c r="P68" t="s">
        <v>678</v>
      </c>
      <c r="Q68" t="s">
        <v>38</v>
      </c>
      <c r="R68" t="s">
        <v>39</v>
      </c>
      <c r="S68" t="s">
        <v>679</v>
      </c>
      <c r="T68" s="15">
        <v>3524.4720000000002</v>
      </c>
      <c r="U68">
        <v>6</v>
      </c>
      <c r="V68">
        <v>0.1</v>
      </c>
      <c r="W68" s="15">
        <v>861.37199999999996</v>
      </c>
      <c r="X68">
        <v>531.28</v>
      </c>
      <c r="Y68" t="s">
        <v>187</v>
      </c>
      <c r="Z68" t="s">
        <v>42</v>
      </c>
      <c r="AA68" t="s">
        <v>60</v>
      </c>
    </row>
    <row r="69" spans="1:27" ht="15.75" hidden="1" customHeight="1">
      <c r="A69" t="s">
        <v>680</v>
      </c>
      <c r="B69" t="s">
        <v>681</v>
      </c>
      <c r="C69" s="7">
        <v>41444</v>
      </c>
      <c r="D69" s="7">
        <v>41444</v>
      </c>
      <c r="E69" s="4">
        <f t="shared" si="1"/>
        <v>0</v>
      </c>
      <c r="F69" t="s">
        <v>84</v>
      </c>
      <c r="G69" t="s">
        <v>682</v>
      </c>
      <c r="H69" t="s">
        <v>683</v>
      </c>
      <c r="I69" t="s">
        <v>31</v>
      </c>
      <c r="J69">
        <v>0</v>
      </c>
      <c r="K69" t="s">
        <v>684</v>
      </c>
      <c r="L69" t="s">
        <v>685</v>
      </c>
      <c r="M69" t="s">
        <v>181</v>
      </c>
      <c r="N69" t="s">
        <v>77</v>
      </c>
      <c r="O69" t="s">
        <v>78</v>
      </c>
      <c r="P69" t="s">
        <v>686</v>
      </c>
      <c r="Q69" t="s">
        <v>38</v>
      </c>
      <c r="R69" t="s">
        <v>39</v>
      </c>
      <c r="S69" t="s">
        <v>687</v>
      </c>
      <c r="T69" s="15">
        <v>2167.2959999999998</v>
      </c>
      <c r="U69">
        <v>4</v>
      </c>
      <c r="V69">
        <v>0.15</v>
      </c>
      <c r="W69" s="15">
        <v>790.41599999999994</v>
      </c>
      <c r="X69">
        <v>531.09</v>
      </c>
      <c r="Y69" t="s">
        <v>41</v>
      </c>
      <c r="Z69" t="s">
        <v>42</v>
      </c>
      <c r="AA69" t="s">
        <v>81</v>
      </c>
    </row>
    <row r="70" spans="1:27" ht="15.75" hidden="1" customHeight="1">
      <c r="A70" t="s">
        <v>690</v>
      </c>
      <c r="B70" t="s">
        <v>691</v>
      </c>
      <c r="C70" s="7">
        <v>41129</v>
      </c>
      <c r="D70" s="7">
        <v>41131</v>
      </c>
      <c r="E70" s="4">
        <f t="shared" si="1"/>
        <v>2</v>
      </c>
      <c r="F70" t="s">
        <v>28</v>
      </c>
      <c r="G70" t="s">
        <v>692</v>
      </c>
      <c r="H70" t="s">
        <v>693</v>
      </c>
      <c r="I70" t="s">
        <v>31</v>
      </c>
      <c r="J70">
        <v>0</v>
      </c>
      <c r="K70" t="s">
        <v>694</v>
      </c>
      <c r="L70" t="s">
        <v>695</v>
      </c>
      <c r="M70" t="s">
        <v>76</v>
      </c>
      <c r="N70" t="s">
        <v>77</v>
      </c>
      <c r="O70" t="s">
        <v>78</v>
      </c>
      <c r="P70" t="s">
        <v>696</v>
      </c>
      <c r="Q70" t="s">
        <v>38</v>
      </c>
      <c r="R70" t="s">
        <v>92</v>
      </c>
      <c r="S70" t="s">
        <v>697</v>
      </c>
      <c r="T70" s="15">
        <v>1469.25</v>
      </c>
      <c r="U70">
        <v>5</v>
      </c>
      <c r="V70">
        <v>0</v>
      </c>
      <c r="W70" s="15">
        <v>308.39999999999998</v>
      </c>
      <c r="X70">
        <v>527.87</v>
      </c>
      <c r="Y70" t="s">
        <v>59</v>
      </c>
      <c r="Z70" t="s">
        <v>42</v>
      </c>
      <c r="AA70" t="s">
        <v>81</v>
      </c>
    </row>
    <row r="71" spans="1:27" ht="15.75" hidden="1" customHeight="1">
      <c r="A71" t="s">
        <v>700</v>
      </c>
      <c r="B71" t="s">
        <v>701</v>
      </c>
      <c r="C71" s="7">
        <v>41116</v>
      </c>
      <c r="D71" s="7">
        <v>41122</v>
      </c>
      <c r="E71" s="4">
        <f t="shared" si="1"/>
        <v>6</v>
      </c>
      <c r="F71" t="s">
        <v>113</v>
      </c>
      <c r="G71" t="s">
        <v>702</v>
      </c>
      <c r="H71" t="s">
        <v>497</v>
      </c>
      <c r="I71" t="s">
        <v>49</v>
      </c>
      <c r="J71">
        <v>10035</v>
      </c>
      <c r="K71" t="s">
        <v>346</v>
      </c>
      <c r="L71" t="s">
        <v>285</v>
      </c>
      <c r="M71" t="s">
        <v>34</v>
      </c>
      <c r="N71" t="s">
        <v>286</v>
      </c>
      <c r="O71" t="s">
        <v>36</v>
      </c>
      <c r="P71" t="s">
        <v>703</v>
      </c>
      <c r="Q71" t="s">
        <v>171</v>
      </c>
      <c r="R71" t="s">
        <v>704</v>
      </c>
      <c r="S71" t="s">
        <v>705</v>
      </c>
      <c r="T71" s="15">
        <v>65.78</v>
      </c>
      <c r="U71">
        <v>11</v>
      </c>
      <c r="V71">
        <v>0</v>
      </c>
      <c r="W71" s="15">
        <v>32.232199999999999</v>
      </c>
      <c r="X71">
        <v>4.3600000000000003</v>
      </c>
      <c r="Y71" t="s">
        <v>69</v>
      </c>
      <c r="Z71" t="s">
        <v>42</v>
      </c>
      <c r="AA71" t="s">
        <v>290</v>
      </c>
    </row>
    <row r="72" spans="1:27" ht="15.75" customHeight="1">
      <c r="A72" t="s">
        <v>706</v>
      </c>
      <c r="B72" t="s">
        <v>707</v>
      </c>
      <c r="C72" s="7">
        <v>41755</v>
      </c>
      <c r="D72" s="7">
        <v>41757</v>
      </c>
      <c r="E72" s="4">
        <f t="shared" si="1"/>
        <v>2</v>
      </c>
      <c r="F72" t="s">
        <v>28</v>
      </c>
      <c r="G72" t="s">
        <v>708</v>
      </c>
      <c r="H72" t="s">
        <v>709</v>
      </c>
      <c r="I72" t="s">
        <v>74</v>
      </c>
      <c r="J72">
        <v>0</v>
      </c>
      <c r="K72" t="s">
        <v>710</v>
      </c>
      <c r="L72" t="s">
        <v>711</v>
      </c>
      <c r="M72" t="s">
        <v>712</v>
      </c>
      <c r="N72" t="s">
        <v>157</v>
      </c>
      <c r="O72" t="s">
        <v>158</v>
      </c>
      <c r="P72" t="s">
        <v>713</v>
      </c>
      <c r="Q72" t="s">
        <v>56</v>
      </c>
      <c r="R72" t="s">
        <v>376</v>
      </c>
      <c r="S72" t="s">
        <v>714</v>
      </c>
      <c r="T72" s="15">
        <v>2472.66</v>
      </c>
      <c r="U72">
        <v>9</v>
      </c>
      <c r="V72">
        <v>0</v>
      </c>
      <c r="W72" s="15">
        <v>914.76</v>
      </c>
      <c r="X72">
        <v>523.46600000000001</v>
      </c>
      <c r="Y72" t="s">
        <v>41</v>
      </c>
      <c r="Z72" t="s">
        <v>42</v>
      </c>
      <c r="AA72" t="s">
        <v>161</v>
      </c>
    </row>
    <row r="73" spans="1:27" ht="15.75" customHeight="1">
      <c r="A73" t="s">
        <v>716</v>
      </c>
      <c r="B73" t="s">
        <v>717</v>
      </c>
      <c r="C73" s="7">
        <v>41711</v>
      </c>
      <c r="D73" s="7">
        <v>41711</v>
      </c>
      <c r="E73" s="4">
        <f t="shared" si="1"/>
        <v>0</v>
      </c>
      <c r="F73" t="s">
        <v>84</v>
      </c>
      <c r="G73" t="s">
        <v>718</v>
      </c>
      <c r="H73" t="s">
        <v>719</v>
      </c>
      <c r="I73" t="s">
        <v>74</v>
      </c>
      <c r="J73">
        <v>0</v>
      </c>
      <c r="K73" t="s">
        <v>720</v>
      </c>
      <c r="L73" t="s">
        <v>721</v>
      </c>
      <c r="M73" t="s">
        <v>722</v>
      </c>
      <c r="N73" t="s">
        <v>77</v>
      </c>
      <c r="O73" t="s">
        <v>78</v>
      </c>
      <c r="P73" t="s">
        <v>723</v>
      </c>
      <c r="Q73" t="s">
        <v>56</v>
      </c>
      <c r="R73" t="s">
        <v>57</v>
      </c>
      <c r="S73" t="s">
        <v>724</v>
      </c>
      <c r="T73" s="15">
        <v>2570.8649999999998</v>
      </c>
      <c r="U73">
        <v>11</v>
      </c>
      <c r="V73">
        <v>0.5</v>
      </c>
      <c r="W73" s="15">
        <v>-2211.165</v>
      </c>
      <c r="X73">
        <v>520.89</v>
      </c>
      <c r="Y73" t="s">
        <v>41</v>
      </c>
      <c r="Z73" t="s">
        <v>42</v>
      </c>
      <c r="AA73" t="s">
        <v>81</v>
      </c>
    </row>
    <row r="74" spans="1:27" ht="15.75" hidden="1" customHeight="1">
      <c r="A74" t="s">
        <v>727</v>
      </c>
      <c r="B74" t="s">
        <v>728</v>
      </c>
      <c r="C74" s="7">
        <v>41369</v>
      </c>
      <c r="D74" s="7">
        <v>41369</v>
      </c>
      <c r="E74" s="4">
        <f t="shared" si="1"/>
        <v>0</v>
      </c>
      <c r="F74" t="s">
        <v>84</v>
      </c>
      <c r="G74" t="s">
        <v>729</v>
      </c>
      <c r="H74" t="s">
        <v>730</v>
      </c>
      <c r="I74" t="s">
        <v>49</v>
      </c>
      <c r="J74">
        <v>0</v>
      </c>
      <c r="K74" t="s">
        <v>731</v>
      </c>
      <c r="L74" t="s">
        <v>481</v>
      </c>
      <c r="M74" t="s">
        <v>76</v>
      </c>
      <c r="N74" t="s">
        <v>77</v>
      </c>
      <c r="O74" t="s">
        <v>78</v>
      </c>
      <c r="P74" t="s">
        <v>732</v>
      </c>
      <c r="Q74" t="s">
        <v>38</v>
      </c>
      <c r="R74" t="s">
        <v>39</v>
      </c>
      <c r="S74" t="s">
        <v>733</v>
      </c>
      <c r="T74" s="15">
        <v>2875.77</v>
      </c>
      <c r="U74">
        <v>9</v>
      </c>
      <c r="V74">
        <v>0.5</v>
      </c>
      <c r="W74" s="15">
        <v>-1783.08</v>
      </c>
      <c r="X74">
        <v>516.63</v>
      </c>
      <c r="Y74" t="s">
        <v>41</v>
      </c>
      <c r="Z74" t="s">
        <v>42</v>
      </c>
      <c r="AA74" t="s">
        <v>81</v>
      </c>
    </row>
    <row r="75" spans="1:27" ht="15.75" customHeight="1">
      <c r="A75" t="s">
        <v>734</v>
      </c>
      <c r="B75" t="s">
        <v>735</v>
      </c>
      <c r="C75" s="7">
        <v>41634</v>
      </c>
      <c r="D75" s="7">
        <v>41636</v>
      </c>
      <c r="E75" s="4">
        <f t="shared" si="1"/>
        <v>2</v>
      </c>
      <c r="F75" t="s">
        <v>46</v>
      </c>
      <c r="G75" t="s">
        <v>736</v>
      </c>
      <c r="H75" t="s">
        <v>737</v>
      </c>
      <c r="I75" t="s">
        <v>31</v>
      </c>
      <c r="J75">
        <v>0</v>
      </c>
      <c r="K75" t="s">
        <v>738</v>
      </c>
      <c r="L75" t="s">
        <v>739</v>
      </c>
      <c r="M75" t="s">
        <v>505</v>
      </c>
      <c r="N75" t="s">
        <v>195</v>
      </c>
      <c r="O75" t="s">
        <v>78</v>
      </c>
      <c r="P75" t="s">
        <v>740</v>
      </c>
      <c r="Q75" t="s">
        <v>56</v>
      </c>
      <c r="R75" t="s">
        <v>376</v>
      </c>
      <c r="S75" t="s">
        <v>741</v>
      </c>
      <c r="T75" s="15">
        <v>1741.8</v>
      </c>
      <c r="U75">
        <v>4</v>
      </c>
      <c r="V75">
        <v>0</v>
      </c>
      <c r="W75" s="15">
        <v>261.24</v>
      </c>
      <c r="X75">
        <v>515.24</v>
      </c>
      <c r="Y75" t="s">
        <v>59</v>
      </c>
      <c r="Z75" t="s">
        <v>42</v>
      </c>
      <c r="AA75" t="s">
        <v>198</v>
      </c>
    </row>
    <row r="76" spans="1:27" ht="15.75" hidden="1" customHeight="1">
      <c r="A76" t="s">
        <v>742</v>
      </c>
      <c r="B76" t="s">
        <v>743</v>
      </c>
      <c r="C76" s="7">
        <v>41747</v>
      </c>
      <c r="D76" s="7">
        <v>41748</v>
      </c>
      <c r="E76" s="4">
        <f t="shared" si="1"/>
        <v>1</v>
      </c>
      <c r="F76" t="s">
        <v>28</v>
      </c>
      <c r="G76" t="s">
        <v>744</v>
      </c>
      <c r="H76" t="s">
        <v>745</v>
      </c>
      <c r="I76" t="s">
        <v>31</v>
      </c>
      <c r="J76">
        <v>0</v>
      </c>
      <c r="K76" t="s">
        <v>99</v>
      </c>
      <c r="L76" t="s">
        <v>51</v>
      </c>
      <c r="M76" t="s">
        <v>52</v>
      </c>
      <c r="N76" t="s">
        <v>53</v>
      </c>
      <c r="O76" t="s">
        <v>54</v>
      </c>
      <c r="P76" t="s">
        <v>746</v>
      </c>
      <c r="Q76" t="s">
        <v>38</v>
      </c>
      <c r="R76" t="s">
        <v>92</v>
      </c>
      <c r="S76" t="s">
        <v>747</v>
      </c>
      <c r="T76" s="15">
        <v>1601.64</v>
      </c>
      <c r="U76">
        <v>5</v>
      </c>
      <c r="V76">
        <v>0.1</v>
      </c>
      <c r="W76" s="15">
        <v>587.18999999999994</v>
      </c>
      <c r="X76">
        <v>511.47</v>
      </c>
      <c r="Y76" t="s">
        <v>59</v>
      </c>
      <c r="Z76" t="s">
        <v>276</v>
      </c>
      <c r="AA76" t="s">
        <v>60</v>
      </c>
    </row>
    <row r="77" spans="1:27" ht="15.75" hidden="1" customHeight="1">
      <c r="A77" t="s">
        <v>748</v>
      </c>
      <c r="B77" t="s">
        <v>749</v>
      </c>
      <c r="C77" s="7">
        <v>41052</v>
      </c>
      <c r="D77" s="7">
        <v>41054</v>
      </c>
      <c r="E77" s="4">
        <f t="shared" si="1"/>
        <v>2</v>
      </c>
      <c r="F77" t="s">
        <v>46</v>
      </c>
      <c r="G77" t="s">
        <v>750</v>
      </c>
      <c r="H77" t="s">
        <v>751</v>
      </c>
      <c r="I77" t="s">
        <v>31</v>
      </c>
      <c r="J77">
        <v>0</v>
      </c>
      <c r="K77" t="s">
        <v>752</v>
      </c>
      <c r="L77" t="s">
        <v>493</v>
      </c>
      <c r="M77" t="s">
        <v>168</v>
      </c>
      <c r="N77" t="s">
        <v>169</v>
      </c>
      <c r="O77" t="s">
        <v>54</v>
      </c>
      <c r="P77" t="s">
        <v>753</v>
      </c>
      <c r="Q77" t="s">
        <v>171</v>
      </c>
      <c r="R77" t="s">
        <v>172</v>
      </c>
      <c r="S77" t="s">
        <v>754</v>
      </c>
      <c r="T77" s="15">
        <v>3670.8</v>
      </c>
      <c r="U77">
        <v>7</v>
      </c>
      <c r="V77">
        <v>0</v>
      </c>
      <c r="W77" s="15">
        <v>367.08</v>
      </c>
      <c r="X77">
        <v>510.72</v>
      </c>
      <c r="Y77" t="s">
        <v>41</v>
      </c>
      <c r="Z77" t="s">
        <v>42</v>
      </c>
      <c r="AA77" t="s">
        <v>174</v>
      </c>
    </row>
    <row r="78" spans="1:27" ht="15.75" hidden="1" customHeight="1">
      <c r="A78" t="s">
        <v>755</v>
      </c>
      <c r="B78" t="s">
        <v>756</v>
      </c>
      <c r="C78" s="7">
        <v>41775</v>
      </c>
      <c r="D78" s="7">
        <v>41779</v>
      </c>
      <c r="E78" s="4">
        <f t="shared" si="1"/>
        <v>4</v>
      </c>
      <c r="F78" t="s">
        <v>46</v>
      </c>
      <c r="G78" t="s">
        <v>757</v>
      </c>
      <c r="H78" t="s">
        <v>758</v>
      </c>
      <c r="I78" t="s">
        <v>31</v>
      </c>
      <c r="J78">
        <v>0</v>
      </c>
      <c r="K78" t="s">
        <v>759</v>
      </c>
      <c r="L78" t="s">
        <v>759</v>
      </c>
      <c r="M78" t="s">
        <v>76</v>
      </c>
      <c r="N78" t="s">
        <v>77</v>
      </c>
      <c r="O78" t="s">
        <v>78</v>
      </c>
      <c r="P78" t="s">
        <v>760</v>
      </c>
      <c r="Q78" t="s">
        <v>38</v>
      </c>
      <c r="R78" t="s">
        <v>92</v>
      </c>
      <c r="S78" t="s">
        <v>761</v>
      </c>
      <c r="T78" s="15">
        <v>1900.95</v>
      </c>
      <c r="U78">
        <v>5</v>
      </c>
      <c r="V78">
        <v>0</v>
      </c>
      <c r="W78" s="15">
        <v>589.20000000000005</v>
      </c>
      <c r="X78">
        <v>506.89</v>
      </c>
      <c r="Y78" t="s">
        <v>41</v>
      </c>
      <c r="Z78" t="s">
        <v>42</v>
      </c>
      <c r="AA78" t="s">
        <v>81</v>
      </c>
    </row>
    <row r="79" spans="1:27" ht="15.75" customHeight="1">
      <c r="A79" t="s">
        <v>765</v>
      </c>
      <c r="B79" t="s">
        <v>766</v>
      </c>
      <c r="C79" s="7">
        <v>41790</v>
      </c>
      <c r="D79" s="7">
        <v>41792</v>
      </c>
      <c r="E79" s="4">
        <f t="shared" si="1"/>
        <v>2</v>
      </c>
      <c r="F79" t="s">
        <v>28</v>
      </c>
      <c r="G79" t="s">
        <v>767</v>
      </c>
      <c r="H79" t="s">
        <v>768</v>
      </c>
      <c r="I79" t="s">
        <v>31</v>
      </c>
      <c r="J79">
        <v>0</v>
      </c>
      <c r="K79" t="s">
        <v>769</v>
      </c>
      <c r="L79" t="s">
        <v>578</v>
      </c>
      <c r="M79" t="s">
        <v>168</v>
      </c>
      <c r="N79" t="s">
        <v>169</v>
      </c>
      <c r="O79" t="s">
        <v>54</v>
      </c>
      <c r="P79" t="s">
        <v>770</v>
      </c>
      <c r="Q79" t="s">
        <v>56</v>
      </c>
      <c r="R79" t="s">
        <v>376</v>
      </c>
      <c r="S79" t="s">
        <v>771</v>
      </c>
      <c r="T79" s="15">
        <v>1455.12</v>
      </c>
      <c r="U79">
        <v>4</v>
      </c>
      <c r="V79">
        <v>0</v>
      </c>
      <c r="W79" s="15">
        <v>116.4</v>
      </c>
      <c r="X79">
        <v>504.56</v>
      </c>
      <c r="Y79" t="s">
        <v>59</v>
      </c>
      <c r="Z79" t="s">
        <v>42</v>
      </c>
      <c r="AA79" t="s">
        <v>174</v>
      </c>
    </row>
    <row r="80" spans="1:27" ht="15.75" hidden="1" customHeight="1">
      <c r="A80" t="s">
        <v>772</v>
      </c>
      <c r="B80" t="s">
        <v>773</v>
      </c>
      <c r="C80" s="7">
        <v>41913</v>
      </c>
      <c r="D80" s="7">
        <v>41914</v>
      </c>
      <c r="E80" s="4">
        <f t="shared" si="1"/>
        <v>1</v>
      </c>
      <c r="F80" t="s">
        <v>28</v>
      </c>
      <c r="G80" t="s">
        <v>774</v>
      </c>
      <c r="H80" t="s">
        <v>775</v>
      </c>
      <c r="I80" t="s">
        <v>31</v>
      </c>
      <c r="J80">
        <v>0</v>
      </c>
      <c r="K80" t="s">
        <v>776</v>
      </c>
      <c r="L80" t="s">
        <v>777</v>
      </c>
      <c r="M80" t="s">
        <v>52</v>
      </c>
      <c r="N80" t="s">
        <v>53</v>
      </c>
      <c r="O80" t="s">
        <v>54</v>
      </c>
      <c r="P80" t="s">
        <v>778</v>
      </c>
      <c r="Q80" t="s">
        <v>38</v>
      </c>
      <c r="R80" t="s">
        <v>92</v>
      </c>
      <c r="S80" t="s">
        <v>779</v>
      </c>
      <c r="T80" s="15">
        <v>1943.19</v>
      </c>
      <c r="U80">
        <v>6</v>
      </c>
      <c r="V80">
        <v>0.1</v>
      </c>
      <c r="W80" s="15">
        <v>258.93</v>
      </c>
      <c r="X80">
        <v>499.62</v>
      </c>
      <c r="Y80" t="s">
        <v>41</v>
      </c>
      <c r="Z80" t="s">
        <v>42</v>
      </c>
      <c r="AA80" t="s">
        <v>60</v>
      </c>
    </row>
    <row r="81" spans="1:27" ht="15.75" customHeight="1">
      <c r="A81" t="s">
        <v>780</v>
      </c>
      <c r="B81" t="s">
        <v>781</v>
      </c>
      <c r="C81" s="7">
        <v>42315</v>
      </c>
      <c r="D81" s="7">
        <v>42322</v>
      </c>
      <c r="E81" s="4">
        <f t="shared" si="1"/>
        <v>7</v>
      </c>
      <c r="F81" t="s">
        <v>113</v>
      </c>
      <c r="G81" t="s">
        <v>782</v>
      </c>
      <c r="H81" t="s">
        <v>709</v>
      </c>
      <c r="I81" t="s">
        <v>74</v>
      </c>
      <c r="J81">
        <v>98105</v>
      </c>
      <c r="K81" t="s">
        <v>124</v>
      </c>
      <c r="L81" t="s">
        <v>125</v>
      </c>
      <c r="M81" t="s">
        <v>34</v>
      </c>
      <c r="N81" t="s">
        <v>126</v>
      </c>
      <c r="O81" t="s">
        <v>36</v>
      </c>
      <c r="P81" t="s">
        <v>783</v>
      </c>
      <c r="Q81" t="s">
        <v>56</v>
      </c>
      <c r="R81" t="s">
        <v>119</v>
      </c>
      <c r="S81" t="s">
        <v>784</v>
      </c>
      <c r="T81" s="15">
        <v>2036.86</v>
      </c>
      <c r="U81">
        <v>7</v>
      </c>
      <c r="V81">
        <v>0</v>
      </c>
      <c r="W81" s="15">
        <v>366.63479999999993</v>
      </c>
      <c r="X81">
        <v>524.76</v>
      </c>
      <c r="Y81" t="s">
        <v>187</v>
      </c>
      <c r="Z81" t="s">
        <v>42</v>
      </c>
      <c r="AA81" t="s">
        <v>129</v>
      </c>
    </row>
    <row r="82" spans="1:27" ht="15.75" hidden="1" customHeight="1">
      <c r="A82" t="s">
        <v>785</v>
      </c>
      <c r="B82" t="s">
        <v>786</v>
      </c>
      <c r="C82" s="7">
        <v>41884</v>
      </c>
      <c r="D82" s="7">
        <v>41886</v>
      </c>
      <c r="E82" s="4">
        <f t="shared" si="1"/>
        <v>2</v>
      </c>
      <c r="F82" t="s">
        <v>28</v>
      </c>
      <c r="G82" t="s">
        <v>787</v>
      </c>
      <c r="H82" t="s">
        <v>709</v>
      </c>
      <c r="I82" t="s">
        <v>74</v>
      </c>
      <c r="J82">
        <v>10009</v>
      </c>
      <c r="K82" t="s">
        <v>346</v>
      </c>
      <c r="L82" t="s">
        <v>285</v>
      </c>
      <c r="M82" t="s">
        <v>34</v>
      </c>
      <c r="N82" t="s">
        <v>286</v>
      </c>
      <c r="O82" t="s">
        <v>36</v>
      </c>
      <c r="P82" t="s">
        <v>788</v>
      </c>
      <c r="Q82" t="s">
        <v>171</v>
      </c>
      <c r="R82" t="s">
        <v>426</v>
      </c>
      <c r="S82" t="s">
        <v>789</v>
      </c>
      <c r="T82" s="15">
        <v>4355.1680000000006</v>
      </c>
      <c r="U82">
        <v>4</v>
      </c>
      <c r="V82">
        <v>0.2</v>
      </c>
      <c r="W82" s="15">
        <v>1415.4295999999999</v>
      </c>
      <c r="X82">
        <v>82.67</v>
      </c>
      <c r="Y82" t="s">
        <v>59</v>
      </c>
      <c r="Z82" t="s">
        <v>42</v>
      </c>
      <c r="AA82" t="s">
        <v>290</v>
      </c>
    </row>
    <row r="83" spans="1:27" ht="15.75" hidden="1" customHeight="1">
      <c r="A83" t="s">
        <v>790</v>
      </c>
      <c r="B83" t="s">
        <v>791</v>
      </c>
      <c r="C83" s="7">
        <v>41984</v>
      </c>
      <c r="D83" s="7">
        <v>41987</v>
      </c>
      <c r="E83" s="4">
        <f t="shared" si="1"/>
        <v>3</v>
      </c>
      <c r="F83" t="s">
        <v>46</v>
      </c>
      <c r="G83" t="s">
        <v>792</v>
      </c>
      <c r="H83" t="s">
        <v>231</v>
      </c>
      <c r="I83" t="s">
        <v>49</v>
      </c>
      <c r="J83">
        <v>0</v>
      </c>
      <c r="K83" t="s">
        <v>776</v>
      </c>
      <c r="L83" t="s">
        <v>777</v>
      </c>
      <c r="M83" t="s">
        <v>52</v>
      </c>
      <c r="N83" t="s">
        <v>53</v>
      </c>
      <c r="O83" t="s">
        <v>54</v>
      </c>
      <c r="P83" t="s">
        <v>793</v>
      </c>
      <c r="Q83" t="s">
        <v>38</v>
      </c>
      <c r="R83" t="s">
        <v>92</v>
      </c>
      <c r="S83" t="s">
        <v>794</v>
      </c>
      <c r="T83" s="15">
        <v>1695.87</v>
      </c>
      <c r="U83">
        <v>5</v>
      </c>
      <c r="V83">
        <v>0.1</v>
      </c>
      <c r="W83" s="15">
        <v>-37.830000000000013</v>
      </c>
      <c r="X83">
        <v>498.62</v>
      </c>
      <c r="Y83" t="s">
        <v>59</v>
      </c>
      <c r="Z83" t="s">
        <v>42</v>
      </c>
      <c r="AA83" t="s">
        <v>60</v>
      </c>
    </row>
    <row r="84" spans="1:27" ht="15.75" hidden="1" customHeight="1">
      <c r="A84" t="s">
        <v>795</v>
      </c>
      <c r="B84" t="s">
        <v>796</v>
      </c>
      <c r="C84" s="7">
        <v>42081</v>
      </c>
      <c r="D84" s="7">
        <v>42084</v>
      </c>
      <c r="E84" s="4">
        <f t="shared" si="1"/>
        <v>3</v>
      </c>
      <c r="F84" t="s">
        <v>46</v>
      </c>
      <c r="G84" t="s">
        <v>797</v>
      </c>
      <c r="H84" t="s">
        <v>627</v>
      </c>
      <c r="I84" t="s">
        <v>49</v>
      </c>
      <c r="J84">
        <v>0</v>
      </c>
      <c r="K84" t="s">
        <v>798</v>
      </c>
      <c r="L84" t="s">
        <v>180</v>
      </c>
      <c r="M84" t="s">
        <v>181</v>
      </c>
      <c r="N84" t="s">
        <v>77</v>
      </c>
      <c r="O84" t="s">
        <v>78</v>
      </c>
      <c r="P84" t="s">
        <v>799</v>
      </c>
      <c r="Q84" t="s">
        <v>38</v>
      </c>
      <c r="R84" t="s">
        <v>92</v>
      </c>
      <c r="S84" t="s">
        <v>800</v>
      </c>
      <c r="T84" s="15">
        <v>1505.979</v>
      </c>
      <c r="U84">
        <v>6</v>
      </c>
      <c r="V84">
        <v>0.15</v>
      </c>
      <c r="W84" s="15">
        <v>-265.76100000000002</v>
      </c>
      <c r="X84">
        <v>498.52</v>
      </c>
      <c r="Y84" t="s">
        <v>59</v>
      </c>
      <c r="Z84" t="s">
        <v>42</v>
      </c>
      <c r="AA84" t="s">
        <v>81</v>
      </c>
    </row>
    <row r="85" spans="1:27" ht="15.75" hidden="1" customHeight="1">
      <c r="A85" t="s">
        <v>805</v>
      </c>
      <c r="B85" t="s">
        <v>806</v>
      </c>
      <c r="C85" s="7">
        <v>41712</v>
      </c>
      <c r="D85" s="7">
        <v>41717</v>
      </c>
      <c r="E85" s="4">
        <f t="shared" si="1"/>
        <v>5</v>
      </c>
      <c r="F85" t="s">
        <v>113</v>
      </c>
      <c r="G85" t="s">
        <v>807</v>
      </c>
      <c r="H85" t="s">
        <v>709</v>
      </c>
      <c r="I85" t="s">
        <v>74</v>
      </c>
      <c r="J85">
        <v>22980</v>
      </c>
      <c r="K85" t="s">
        <v>808</v>
      </c>
      <c r="L85" t="s">
        <v>726</v>
      </c>
      <c r="M85" t="s">
        <v>34</v>
      </c>
      <c r="N85" t="s">
        <v>390</v>
      </c>
      <c r="O85" t="s">
        <v>36</v>
      </c>
      <c r="P85" t="s">
        <v>809</v>
      </c>
      <c r="Q85" t="s">
        <v>171</v>
      </c>
      <c r="R85" t="s">
        <v>172</v>
      </c>
      <c r="S85" t="s">
        <v>810</v>
      </c>
      <c r="T85" s="15">
        <v>160.32</v>
      </c>
      <c r="U85">
        <v>2</v>
      </c>
      <c r="V85">
        <v>0</v>
      </c>
      <c r="W85" s="15">
        <v>44.889600000000002</v>
      </c>
      <c r="X85">
        <v>13.75</v>
      </c>
      <c r="Y85" t="s">
        <v>69</v>
      </c>
      <c r="Z85" t="s">
        <v>42</v>
      </c>
      <c r="AA85" t="s">
        <v>394</v>
      </c>
    </row>
    <row r="86" spans="1:27" ht="15.75" hidden="1" customHeight="1">
      <c r="A86" t="s">
        <v>811</v>
      </c>
      <c r="B86" t="s">
        <v>812</v>
      </c>
      <c r="C86" s="7">
        <v>42265</v>
      </c>
      <c r="D86" s="7">
        <v>42265</v>
      </c>
      <c r="E86" s="4">
        <f t="shared" si="1"/>
        <v>0</v>
      </c>
      <c r="F86" t="s">
        <v>84</v>
      </c>
      <c r="G86" t="s">
        <v>813</v>
      </c>
      <c r="H86" t="s">
        <v>814</v>
      </c>
      <c r="I86" t="s">
        <v>31</v>
      </c>
      <c r="J86">
        <v>0</v>
      </c>
      <c r="K86" t="s">
        <v>815</v>
      </c>
      <c r="L86" t="s">
        <v>816</v>
      </c>
      <c r="M86" t="s">
        <v>817</v>
      </c>
      <c r="N86" t="s">
        <v>157</v>
      </c>
      <c r="O86" t="s">
        <v>158</v>
      </c>
      <c r="P86" t="s">
        <v>818</v>
      </c>
      <c r="Q86" t="s">
        <v>38</v>
      </c>
      <c r="R86" t="s">
        <v>92</v>
      </c>
      <c r="S86" t="s">
        <v>819</v>
      </c>
      <c r="T86" s="15">
        <v>1213.18876</v>
      </c>
      <c r="U86">
        <v>7</v>
      </c>
      <c r="V86">
        <v>2E-3</v>
      </c>
      <c r="W86" s="15">
        <v>508.00876000000011</v>
      </c>
      <c r="X86">
        <v>493.40899999999999</v>
      </c>
      <c r="Y86" t="s">
        <v>59</v>
      </c>
      <c r="Z86" t="s">
        <v>42</v>
      </c>
      <c r="AA86" t="s">
        <v>161</v>
      </c>
    </row>
    <row r="87" spans="1:27" ht="15.75" hidden="1" customHeight="1">
      <c r="A87" t="s">
        <v>820</v>
      </c>
      <c r="B87" t="s">
        <v>821</v>
      </c>
      <c r="C87" s="7">
        <v>41968</v>
      </c>
      <c r="D87" s="7">
        <v>41970</v>
      </c>
      <c r="E87" s="4">
        <f t="shared" si="1"/>
        <v>2</v>
      </c>
      <c r="F87" t="s">
        <v>28</v>
      </c>
      <c r="G87" t="s">
        <v>822</v>
      </c>
      <c r="H87" t="s">
        <v>823</v>
      </c>
      <c r="I87" t="s">
        <v>49</v>
      </c>
      <c r="J87">
        <v>0</v>
      </c>
      <c r="K87" t="s">
        <v>824</v>
      </c>
      <c r="L87" t="s">
        <v>296</v>
      </c>
      <c r="M87" t="s">
        <v>297</v>
      </c>
      <c r="N87" t="s">
        <v>136</v>
      </c>
      <c r="O87" t="s">
        <v>54</v>
      </c>
      <c r="P87" t="s">
        <v>825</v>
      </c>
      <c r="Q87" t="s">
        <v>38</v>
      </c>
      <c r="R87" t="s">
        <v>92</v>
      </c>
      <c r="S87" t="s">
        <v>826</v>
      </c>
      <c r="T87" s="15">
        <v>1590.6</v>
      </c>
      <c r="U87">
        <v>5</v>
      </c>
      <c r="V87">
        <v>0</v>
      </c>
      <c r="W87" s="15">
        <v>572.55000000000007</v>
      </c>
      <c r="X87">
        <v>493.2</v>
      </c>
      <c r="Y87" t="s">
        <v>59</v>
      </c>
      <c r="Z87" t="s">
        <v>42</v>
      </c>
      <c r="AA87" t="s">
        <v>139</v>
      </c>
    </row>
    <row r="88" spans="1:27" ht="15.75" hidden="1" customHeight="1">
      <c r="A88" t="s">
        <v>827</v>
      </c>
      <c r="B88" t="s">
        <v>828</v>
      </c>
      <c r="C88" s="7">
        <v>41950</v>
      </c>
      <c r="D88" s="7">
        <v>41953</v>
      </c>
      <c r="E88" s="4">
        <f t="shared" si="1"/>
        <v>3</v>
      </c>
      <c r="F88" t="s">
        <v>28</v>
      </c>
      <c r="G88" t="s">
        <v>829</v>
      </c>
      <c r="H88" t="s">
        <v>830</v>
      </c>
      <c r="I88" t="s">
        <v>31</v>
      </c>
      <c r="J88">
        <v>0</v>
      </c>
      <c r="K88" t="s">
        <v>831</v>
      </c>
      <c r="L88" t="s">
        <v>832</v>
      </c>
      <c r="M88" t="s">
        <v>168</v>
      </c>
      <c r="N88" t="s">
        <v>169</v>
      </c>
      <c r="O88" t="s">
        <v>54</v>
      </c>
      <c r="P88" t="s">
        <v>833</v>
      </c>
      <c r="Q88" t="s">
        <v>38</v>
      </c>
      <c r="R88" t="s">
        <v>347</v>
      </c>
      <c r="S88" t="s">
        <v>834</v>
      </c>
      <c r="T88" s="15">
        <v>2330.64</v>
      </c>
      <c r="U88">
        <v>9</v>
      </c>
      <c r="V88">
        <v>0</v>
      </c>
      <c r="W88" s="15">
        <v>1025.46</v>
      </c>
      <c r="X88">
        <v>492.79</v>
      </c>
      <c r="Y88" t="s">
        <v>59</v>
      </c>
      <c r="Z88" t="s">
        <v>42</v>
      </c>
      <c r="AA88" t="s">
        <v>174</v>
      </c>
    </row>
    <row r="89" spans="1:27" ht="15.75" customHeight="1">
      <c r="A89" t="s">
        <v>835</v>
      </c>
      <c r="B89" t="s">
        <v>836</v>
      </c>
      <c r="C89" s="7">
        <v>42204</v>
      </c>
      <c r="D89" s="7">
        <v>42208</v>
      </c>
      <c r="E89" s="4">
        <f t="shared" si="1"/>
        <v>4</v>
      </c>
      <c r="F89" t="s">
        <v>113</v>
      </c>
      <c r="G89" t="s">
        <v>837</v>
      </c>
      <c r="H89" t="s">
        <v>838</v>
      </c>
      <c r="I89" t="s">
        <v>74</v>
      </c>
      <c r="J89">
        <v>0</v>
      </c>
      <c r="K89" t="s">
        <v>541</v>
      </c>
      <c r="L89" t="s">
        <v>542</v>
      </c>
      <c r="M89" t="s">
        <v>358</v>
      </c>
      <c r="N89" t="s">
        <v>359</v>
      </c>
      <c r="O89" t="s">
        <v>54</v>
      </c>
      <c r="P89" t="s">
        <v>839</v>
      </c>
      <c r="Q89" t="s">
        <v>56</v>
      </c>
      <c r="R89" t="s">
        <v>376</v>
      </c>
      <c r="S89" t="s">
        <v>840</v>
      </c>
      <c r="T89" s="15">
        <v>3278.5848000000001</v>
      </c>
      <c r="U89">
        <v>8</v>
      </c>
      <c r="V89">
        <v>7.0000000000000007E-2</v>
      </c>
      <c r="W89" s="15">
        <v>140.82480000000001</v>
      </c>
      <c r="X89">
        <v>492.28</v>
      </c>
      <c r="Y89" t="s">
        <v>41</v>
      </c>
      <c r="Z89" t="s">
        <v>42</v>
      </c>
      <c r="AA89" t="s">
        <v>360</v>
      </c>
    </row>
    <row r="90" spans="1:27" ht="15.75" hidden="1" customHeight="1">
      <c r="A90" t="s">
        <v>843</v>
      </c>
      <c r="B90" t="s">
        <v>844</v>
      </c>
      <c r="C90" s="7">
        <v>42314</v>
      </c>
      <c r="D90" s="7">
        <v>42316</v>
      </c>
      <c r="E90" s="4">
        <f t="shared" si="1"/>
        <v>2</v>
      </c>
      <c r="F90" t="s">
        <v>28</v>
      </c>
      <c r="G90" t="s">
        <v>845</v>
      </c>
      <c r="H90" t="s">
        <v>709</v>
      </c>
      <c r="I90" t="s">
        <v>74</v>
      </c>
      <c r="J90">
        <v>46142</v>
      </c>
      <c r="K90" t="s">
        <v>846</v>
      </c>
      <c r="L90" t="s">
        <v>847</v>
      </c>
      <c r="M90" t="s">
        <v>34</v>
      </c>
      <c r="N90" t="s">
        <v>35</v>
      </c>
      <c r="O90" t="s">
        <v>36</v>
      </c>
      <c r="P90" t="s">
        <v>848</v>
      </c>
      <c r="Q90" t="s">
        <v>171</v>
      </c>
      <c r="R90" t="s">
        <v>704</v>
      </c>
      <c r="S90" t="s">
        <v>849</v>
      </c>
      <c r="T90" s="15">
        <v>67.8</v>
      </c>
      <c r="U90">
        <v>10</v>
      </c>
      <c r="V90">
        <v>0</v>
      </c>
      <c r="W90" s="15">
        <v>31.187999999999999</v>
      </c>
      <c r="X90">
        <v>7.97</v>
      </c>
      <c r="Y90" t="s">
        <v>41</v>
      </c>
      <c r="Z90" t="s">
        <v>42</v>
      </c>
      <c r="AA90" t="s">
        <v>43</v>
      </c>
    </row>
    <row r="91" spans="1:27" ht="15.75" customHeight="1">
      <c r="A91" t="s">
        <v>850</v>
      </c>
      <c r="B91" t="s">
        <v>851</v>
      </c>
      <c r="C91" s="7">
        <v>41284</v>
      </c>
      <c r="D91" s="7">
        <v>41288</v>
      </c>
      <c r="E91" s="4">
        <f t="shared" si="1"/>
        <v>4</v>
      </c>
      <c r="F91" t="s">
        <v>113</v>
      </c>
      <c r="G91" t="s">
        <v>852</v>
      </c>
      <c r="H91" t="s">
        <v>660</v>
      </c>
      <c r="I91" t="s">
        <v>31</v>
      </c>
      <c r="J91">
        <v>0</v>
      </c>
      <c r="K91" t="s">
        <v>853</v>
      </c>
      <c r="L91" t="s">
        <v>613</v>
      </c>
      <c r="M91" t="s">
        <v>358</v>
      </c>
      <c r="N91" t="s">
        <v>359</v>
      </c>
      <c r="O91" t="s">
        <v>54</v>
      </c>
      <c r="P91" t="s">
        <v>854</v>
      </c>
      <c r="Q91" t="s">
        <v>56</v>
      </c>
      <c r="R91" t="s">
        <v>376</v>
      </c>
      <c r="S91" t="s">
        <v>855</v>
      </c>
      <c r="T91" s="15">
        <v>3637.601999999999</v>
      </c>
      <c r="U91">
        <v>10</v>
      </c>
      <c r="V91">
        <v>7.0000000000000007E-2</v>
      </c>
      <c r="W91" s="15">
        <v>156.4019999999999</v>
      </c>
      <c r="X91">
        <v>487.86</v>
      </c>
      <c r="Y91" t="s">
        <v>41</v>
      </c>
      <c r="Z91" t="s">
        <v>42</v>
      </c>
      <c r="AA91" t="s">
        <v>360</v>
      </c>
    </row>
    <row r="92" spans="1:27" ht="15.75" hidden="1" customHeight="1">
      <c r="A92" t="s">
        <v>856</v>
      </c>
      <c r="B92" t="s">
        <v>857</v>
      </c>
      <c r="C92" s="7">
        <v>41667</v>
      </c>
      <c r="D92" s="7">
        <v>41669</v>
      </c>
      <c r="E92" s="4">
        <f t="shared" si="1"/>
        <v>2</v>
      </c>
      <c r="F92" t="s">
        <v>28</v>
      </c>
      <c r="G92" t="s">
        <v>858</v>
      </c>
      <c r="H92" t="s">
        <v>859</v>
      </c>
      <c r="I92" t="s">
        <v>74</v>
      </c>
      <c r="J92">
        <v>0</v>
      </c>
      <c r="K92" t="s">
        <v>860</v>
      </c>
      <c r="L92" t="s">
        <v>861</v>
      </c>
      <c r="M92" t="s">
        <v>253</v>
      </c>
      <c r="N92" t="s">
        <v>254</v>
      </c>
      <c r="O92" t="s">
        <v>158</v>
      </c>
      <c r="P92" t="s">
        <v>862</v>
      </c>
      <c r="Q92" t="s">
        <v>171</v>
      </c>
      <c r="R92" t="s">
        <v>172</v>
      </c>
      <c r="S92" t="s">
        <v>863</v>
      </c>
      <c r="T92" s="15">
        <v>2455.88</v>
      </c>
      <c r="U92">
        <v>7</v>
      </c>
      <c r="V92">
        <v>0</v>
      </c>
      <c r="W92" s="15">
        <v>785.81999999999994</v>
      </c>
      <c r="X92">
        <v>487.476</v>
      </c>
      <c r="Y92" t="s">
        <v>69</v>
      </c>
      <c r="Z92" t="s">
        <v>42</v>
      </c>
      <c r="AA92" t="s">
        <v>257</v>
      </c>
    </row>
    <row r="93" spans="1:27" ht="15.75" hidden="1" customHeight="1">
      <c r="A93" t="s">
        <v>864</v>
      </c>
      <c r="B93" t="s">
        <v>865</v>
      </c>
      <c r="C93" s="7">
        <v>41439</v>
      </c>
      <c r="D93" s="7">
        <v>41442</v>
      </c>
      <c r="E93" s="4">
        <f t="shared" si="1"/>
        <v>3</v>
      </c>
      <c r="F93" t="s">
        <v>28</v>
      </c>
      <c r="G93" t="s">
        <v>866</v>
      </c>
      <c r="H93" t="s">
        <v>30</v>
      </c>
      <c r="I93" t="s">
        <v>31</v>
      </c>
      <c r="J93">
        <v>0</v>
      </c>
      <c r="K93" t="s">
        <v>867</v>
      </c>
      <c r="L93" t="s">
        <v>868</v>
      </c>
      <c r="M93" t="s">
        <v>168</v>
      </c>
      <c r="N93" t="s">
        <v>169</v>
      </c>
      <c r="O93" t="s">
        <v>54</v>
      </c>
      <c r="P93" t="s">
        <v>869</v>
      </c>
      <c r="Q93" t="s">
        <v>38</v>
      </c>
      <c r="R93" t="s">
        <v>317</v>
      </c>
      <c r="S93" t="s">
        <v>870</v>
      </c>
      <c r="T93" s="15">
        <v>1024.68</v>
      </c>
      <c r="U93">
        <v>8</v>
      </c>
      <c r="V93">
        <v>0.5</v>
      </c>
      <c r="W93" s="15">
        <v>-286.9200000000003</v>
      </c>
      <c r="X93">
        <v>487.32</v>
      </c>
      <c r="Y93" t="s">
        <v>59</v>
      </c>
      <c r="Z93" t="s">
        <v>276</v>
      </c>
      <c r="AA93" t="s">
        <v>174</v>
      </c>
    </row>
    <row r="94" spans="1:27" ht="15.75" hidden="1" customHeight="1">
      <c r="A94" t="s">
        <v>871</v>
      </c>
      <c r="B94" t="s">
        <v>872</v>
      </c>
      <c r="C94" s="7">
        <v>41614</v>
      </c>
      <c r="D94" s="7">
        <v>41616</v>
      </c>
      <c r="E94" s="4">
        <f t="shared" si="1"/>
        <v>2</v>
      </c>
      <c r="F94" t="s">
        <v>28</v>
      </c>
      <c r="G94" t="s">
        <v>873</v>
      </c>
      <c r="H94" t="s">
        <v>874</v>
      </c>
      <c r="I94" t="s">
        <v>74</v>
      </c>
      <c r="J94">
        <v>0</v>
      </c>
      <c r="K94" t="s">
        <v>875</v>
      </c>
      <c r="L94" t="s">
        <v>876</v>
      </c>
      <c r="M94" t="s">
        <v>156</v>
      </c>
      <c r="N94" t="s">
        <v>157</v>
      </c>
      <c r="O94" t="s">
        <v>158</v>
      </c>
      <c r="P94" t="s">
        <v>877</v>
      </c>
      <c r="Q94" t="s">
        <v>38</v>
      </c>
      <c r="R94" t="s">
        <v>347</v>
      </c>
      <c r="S94" t="s">
        <v>878</v>
      </c>
      <c r="T94" s="15">
        <v>2297.96</v>
      </c>
      <c r="U94">
        <v>14</v>
      </c>
      <c r="V94">
        <v>0</v>
      </c>
      <c r="W94" s="15">
        <v>988.11999999999989</v>
      </c>
      <c r="X94">
        <v>483.25699999999989</v>
      </c>
      <c r="Y94" t="s">
        <v>41</v>
      </c>
      <c r="Z94" t="s">
        <v>42</v>
      </c>
      <c r="AA94" t="s">
        <v>161</v>
      </c>
    </row>
    <row r="95" spans="1:27" ht="15.75" customHeight="1">
      <c r="A95" t="s">
        <v>894</v>
      </c>
      <c r="B95" t="s">
        <v>895</v>
      </c>
      <c r="C95" s="7">
        <v>41878</v>
      </c>
      <c r="D95" s="7">
        <v>41880</v>
      </c>
      <c r="E95" s="4">
        <f t="shared" si="1"/>
        <v>2</v>
      </c>
      <c r="F95" t="s">
        <v>46</v>
      </c>
      <c r="G95" t="s">
        <v>896</v>
      </c>
      <c r="H95" t="s">
        <v>897</v>
      </c>
      <c r="I95" t="s">
        <v>74</v>
      </c>
      <c r="J95">
        <v>0</v>
      </c>
      <c r="K95" t="s">
        <v>65</v>
      </c>
      <c r="L95" t="s">
        <v>66</v>
      </c>
      <c r="M95" t="s">
        <v>52</v>
      </c>
      <c r="N95" t="s">
        <v>53</v>
      </c>
      <c r="O95" t="s">
        <v>54</v>
      </c>
      <c r="P95" t="s">
        <v>898</v>
      </c>
      <c r="Q95" t="s">
        <v>56</v>
      </c>
      <c r="R95" t="s">
        <v>376</v>
      </c>
      <c r="S95" t="s">
        <v>899</v>
      </c>
      <c r="T95" s="15">
        <v>2760.3449999999998</v>
      </c>
      <c r="U95">
        <v>7</v>
      </c>
      <c r="V95">
        <v>0.1</v>
      </c>
      <c r="W95" s="15">
        <v>-214.72499999999999</v>
      </c>
      <c r="X95">
        <v>475.34</v>
      </c>
      <c r="Y95" t="s">
        <v>41</v>
      </c>
      <c r="Z95" t="s">
        <v>42</v>
      </c>
      <c r="AA95" t="s">
        <v>60</v>
      </c>
    </row>
    <row r="96" spans="1:27" ht="15.75" hidden="1" customHeight="1">
      <c r="A96" t="s">
        <v>900</v>
      </c>
      <c r="B96" t="s">
        <v>901</v>
      </c>
      <c r="C96" s="7">
        <v>41041</v>
      </c>
      <c r="D96" s="7">
        <v>41045</v>
      </c>
      <c r="E96" s="4">
        <f t="shared" si="1"/>
        <v>4</v>
      </c>
      <c r="F96" t="s">
        <v>113</v>
      </c>
      <c r="G96" t="s">
        <v>902</v>
      </c>
      <c r="H96" t="s">
        <v>651</v>
      </c>
      <c r="I96" t="s">
        <v>49</v>
      </c>
      <c r="J96">
        <v>0</v>
      </c>
      <c r="K96" t="s">
        <v>467</v>
      </c>
      <c r="L96" t="s">
        <v>467</v>
      </c>
      <c r="M96" t="s">
        <v>468</v>
      </c>
      <c r="N96" t="s">
        <v>136</v>
      </c>
      <c r="O96" t="s">
        <v>54</v>
      </c>
      <c r="P96" t="s">
        <v>903</v>
      </c>
      <c r="Q96" t="s">
        <v>38</v>
      </c>
      <c r="R96" t="s">
        <v>347</v>
      </c>
      <c r="S96" t="s">
        <v>904</v>
      </c>
      <c r="T96" s="15">
        <v>3078.7200000000012</v>
      </c>
      <c r="U96">
        <v>12</v>
      </c>
      <c r="V96">
        <v>0</v>
      </c>
      <c r="W96" s="15">
        <v>523.07999999999993</v>
      </c>
      <c r="X96">
        <v>474.44</v>
      </c>
      <c r="Y96" t="s">
        <v>41</v>
      </c>
      <c r="Z96" t="s">
        <v>42</v>
      </c>
      <c r="AA96" t="s">
        <v>139</v>
      </c>
    </row>
    <row r="97" spans="1:27" ht="15.75" customHeight="1">
      <c r="A97" t="s">
        <v>908</v>
      </c>
      <c r="B97" t="s">
        <v>909</v>
      </c>
      <c r="C97" s="7">
        <v>42218</v>
      </c>
      <c r="D97" s="7">
        <v>42219</v>
      </c>
      <c r="E97" s="4">
        <f t="shared" si="1"/>
        <v>1</v>
      </c>
      <c r="F97" t="s">
        <v>28</v>
      </c>
      <c r="G97" t="s">
        <v>910</v>
      </c>
      <c r="H97" t="s">
        <v>911</v>
      </c>
      <c r="I97" t="s">
        <v>31</v>
      </c>
      <c r="J97">
        <v>0</v>
      </c>
      <c r="K97" t="s">
        <v>912</v>
      </c>
      <c r="L97" t="s">
        <v>913</v>
      </c>
      <c r="M97" t="s">
        <v>181</v>
      </c>
      <c r="N97" t="s">
        <v>77</v>
      </c>
      <c r="O97" t="s">
        <v>78</v>
      </c>
      <c r="P97" t="s">
        <v>914</v>
      </c>
      <c r="Q97" t="s">
        <v>56</v>
      </c>
      <c r="R97" t="s">
        <v>376</v>
      </c>
      <c r="S97" t="s">
        <v>915</v>
      </c>
      <c r="T97" s="15">
        <v>1112.778</v>
      </c>
      <c r="U97">
        <v>3</v>
      </c>
      <c r="V97">
        <v>0.1</v>
      </c>
      <c r="W97" s="15">
        <v>296.65800000000007</v>
      </c>
      <c r="X97">
        <v>472</v>
      </c>
      <c r="Y97" t="s">
        <v>59</v>
      </c>
      <c r="Z97" t="s">
        <v>276</v>
      </c>
      <c r="AA97" t="s">
        <v>81</v>
      </c>
    </row>
    <row r="98" spans="1:27" ht="15.75" hidden="1" customHeight="1">
      <c r="A98" t="s">
        <v>916</v>
      </c>
      <c r="B98" t="s">
        <v>917</v>
      </c>
      <c r="C98" s="7">
        <v>41171</v>
      </c>
      <c r="D98" s="7">
        <v>41173</v>
      </c>
      <c r="E98" s="4">
        <f t="shared" si="1"/>
        <v>2</v>
      </c>
      <c r="F98" t="s">
        <v>46</v>
      </c>
      <c r="G98" t="s">
        <v>918</v>
      </c>
      <c r="H98" t="s">
        <v>715</v>
      </c>
      <c r="I98" t="s">
        <v>31</v>
      </c>
      <c r="J98">
        <v>0</v>
      </c>
      <c r="K98" t="s">
        <v>919</v>
      </c>
      <c r="L98" t="s">
        <v>570</v>
      </c>
      <c r="M98" t="s">
        <v>76</v>
      </c>
      <c r="N98" t="s">
        <v>77</v>
      </c>
      <c r="O98" t="s">
        <v>78</v>
      </c>
      <c r="P98" t="s">
        <v>920</v>
      </c>
      <c r="Q98" t="s">
        <v>38</v>
      </c>
      <c r="R98" t="s">
        <v>92</v>
      </c>
      <c r="S98" t="s">
        <v>921</v>
      </c>
      <c r="T98" s="15">
        <v>3616.5</v>
      </c>
      <c r="U98">
        <v>10</v>
      </c>
      <c r="V98">
        <v>0</v>
      </c>
      <c r="W98" s="15">
        <v>36</v>
      </c>
      <c r="X98">
        <v>471.92</v>
      </c>
      <c r="Y98" t="s">
        <v>59</v>
      </c>
      <c r="Z98" t="s">
        <v>42</v>
      </c>
      <c r="AA98" t="s">
        <v>81</v>
      </c>
    </row>
    <row r="99" spans="1:27" ht="15.75" customHeight="1">
      <c r="A99" t="s">
        <v>924</v>
      </c>
      <c r="B99" t="s">
        <v>925</v>
      </c>
      <c r="C99" s="7">
        <v>42103</v>
      </c>
      <c r="D99" s="7">
        <v>42107</v>
      </c>
      <c r="E99" s="4">
        <f t="shared" si="1"/>
        <v>4</v>
      </c>
      <c r="F99" t="s">
        <v>113</v>
      </c>
      <c r="G99" t="s">
        <v>926</v>
      </c>
      <c r="H99" t="s">
        <v>927</v>
      </c>
      <c r="I99" t="s">
        <v>49</v>
      </c>
      <c r="J99">
        <v>0</v>
      </c>
      <c r="K99" t="s">
        <v>928</v>
      </c>
      <c r="L99" t="s">
        <v>929</v>
      </c>
      <c r="M99" t="s">
        <v>929</v>
      </c>
      <c r="N99" t="s">
        <v>254</v>
      </c>
      <c r="O99" t="s">
        <v>158</v>
      </c>
      <c r="P99" t="s">
        <v>930</v>
      </c>
      <c r="Q99" t="s">
        <v>56</v>
      </c>
      <c r="R99" t="s">
        <v>119</v>
      </c>
      <c r="S99" t="s">
        <v>931</v>
      </c>
      <c r="T99" s="15">
        <v>3117.0880000000002</v>
      </c>
      <c r="U99">
        <v>13</v>
      </c>
      <c r="V99">
        <v>0.2</v>
      </c>
      <c r="W99" s="15">
        <v>38.94800000000005</v>
      </c>
      <c r="X99">
        <v>466.70299999999997</v>
      </c>
      <c r="Y99" t="s">
        <v>41</v>
      </c>
      <c r="Z99" t="s">
        <v>42</v>
      </c>
      <c r="AA99" t="s">
        <v>257</v>
      </c>
    </row>
    <row r="100" spans="1:27" ht="15.75" hidden="1" customHeight="1">
      <c r="A100" t="s">
        <v>938</v>
      </c>
      <c r="B100" t="s">
        <v>939</v>
      </c>
      <c r="C100" s="7">
        <v>41914</v>
      </c>
      <c r="D100" s="7">
        <v>41916</v>
      </c>
      <c r="E100" s="4">
        <f t="shared" si="1"/>
        <v>2</v>
      </c>
      <c r="F100" t="s">
        <v>28</v>
      </c>
      <c r="G100" t="s">
        <v>940</v>
      </c>
      <c r="H100" t="s">
        <v>941</v>
      </c>
      <c r="I100" t="s">
        <v>31</v>
      </c>
      <c r="J100">
        <v>0</v>
      </c>
      <c r="K100" t="s">
        <v>942</v>
      </c>
      <c r="L100" t="s">
        <v>943</v>
      </c>
      <c r="M100" t="s">
        <v>168</v>
      </c>
      <c r="N100" t="s">
        <v>169</v>
      </c>
      <c r="O100" t="s">
        <v>54</v>
      </c>
      <c r="P100" t="s">
        <v>944</v>
      </c>
      <c r="Q100" t="s">
        <v>171</v>
      </c>
      <c r="R100" t="s">
        <v>172</v>
      </c>
      <c r="S100" t="s">
        <v>945</v>
      </c>
      <c r="T100" s="15">
        <v>3000.78</v>
      </c>
      <c r="U100">
        <v>6</v>
      </c>
      <c r="V100">
        <v>0</v>
      </c>
      <c r="W100" s="15">
        <v>1080.18</v>
      </c>
      <c r="X100">
        <v>465.63</v>
      </c>
      <c r="Y100" t="s">
        <v>41</v>
      </c>
      <c r="Z100" t="s">
        <v>42</v>
      </c>
      <c r="AA100" t="s">
        <v>174</v>
      </c>
    </row>
    <row r="101" spans="1:27" ht="15.75" hidden="1" customHeight="1">
      <c r="A101" t="s">
        <v>946</v>
      </c>
      <c r="B101" t="s">
        <v>947</v>
      </c>
      <c r="C101" s="7">
        <v>41651</v>
      </c>
      <c r="D101" s="7">
        <v>41654</v>
      </c>
      <c r="E101" s="4">
        <f t="shared" si="1"/>
        <v>3</v>
      </c>
      <c r="F101" t="s">
        <v>28</v>
      </c>
      <c r="G101" t="s">
        <v>948</v>
      </c>
      <c r="H101" t="s">
        <v>949</v>
      </c>
      <c r="I101" t="s">
        <v>49</v>
      </c>
      <c r="J101">
        <v>0</v>
      </c>
      <c r="K101" t="s">
        <v>950</v>
      </c>
      <c r="L101" t="s">
        <v>950</v>
      </c>
      <c r="M101" t="s">
        <v>505</v>
      </c>
      <c r="N101" t="s">
        <v>195</v>
      </c>
      <c r="O101" t="s">
        <v>78</v>
      </c>
      <c r="P101" t="s">
        <v>951</v>
      </c>
      <c r="Q101" t="s">
        <v>171</v>
      </c>
      <c r="R101" t="s">
        <v>172</v>
      </c>
      <c r="S101" t="s">
        <v>952</v>
      </c>
      <c r="T101" s="15">
        <v>3801.63</v>
      </c>
      <c r="U101">
        <v>7</v>
      </c>
      <c r="V101">
        <v>0</v>
      </c>
      <c r="W101" s="15">
        <v>1444.59</v>
      </c>
      <c r="X101">
        <v>465.02</v>
      </c>
      <c r="Y101" t="s">
        <v>69</v>
      </c>
      <c r="Z101" t="s">
        <v>42</v>
      </c>
      <c r="AA101" t="s">
        <v>198</v>
      </c>
    </row>
    <row r="102" spans="1:27" ht="15.75" customHeight="1">
      <c r="A102" t="s">
        <v>961</v>
      </c>
      <c r="B102" t="s">
        <v>962</v>
      </c>
      <c r="C102" s="7">
        <v>41801</v>
      </c>
      <c r="D102" s="7">
        <v>41805</v>
      </c>
      <c r="E102" s="4">
        <f t="shared" si="1"/>
        <v>4</v>
      </c>
      <c r="F102" t="s">
        <v>113</v>
      </c>
      <c r="G102" t="s">
        <v>963</v>
      </c>
      <c r="H102" t="s">
        <v>964</v>
      </c>
      <c r="I102" t="s">
        <v>74</v>
      </c>
      <c r="J102">
        <v>0</v>
      </c>
      <c r="K102" t="s">
        <v>965</v>
      </c>
      <c r="L102" t="s">
        <v>965</v>
      </c>
      <c r="M102" t="s">
        <v>358</v>
      </c>
      <c r="N102" t="s">
        <v>359</v>
      </c>
      <c r="O102" t="s">
        <v>54</v>
      </c>
      <c r="P102" t="s">
        <v>966</v>
      </c>
      <c r="Q102" t="s">
        <v>56</v>
      </c>
      <c r="R102" t="s">
        <v>57</v>
      </c>
      <c r="S102" t="s">
        <v>967</v>
      </c>
      <c r="T102" s="15">
        <v>3126.4001999999991</v>
      </c>
      <c r="U102">
        <v>9</v>
      </c>
      <c r="V102">
        <v>0.27</v>
      </c>
      <c r="W102" s="15">
        <v>-128.71979999999959</v>
      </c>
      <c r="X102">
        <v>455.71</v>
      </c>
      <c r="Y102" t="s">
        <v>41</v>
      </c>
      <c r="Z102" t="s">
        <v>42</v>
      </c>
      <c r="AA102" t="s">
        <v>360</v>
      </c>
    </row>
    <row r="103" spans="1:27" ht="15.75" hidden="1" customHeight="1">
      <c r="A103" t="s">
        <v>968</v>
      </c>
      <c r="B103" t="s">
        <v>969</v>
      </c>
      <c r="C103" s="7">
        <v>41130</v>
      </c>
      <c r="D103" s="7">
        <v>41137</v>
      </c>
      <c r="E103" s="4">
        <f t="shared" si="1"/>
        <v>7</v>
      </c>
      <c r="F103" t="s">
        <v>113</v>
      </c>
      <c r="G103" t="s">
        <v>970</v>
      </c>
      <c r="H103" t="s">
        <v>971</v>
      </c>
      <c r="I103" t="s">
        <v>31</v>
      </c>
      <c r="J103">
        <v>0</v>
      </c>
      <c r="K103" t="s">
        <v>549</v>
      </c>
      <c r="L103" t="s">
        <v>353</v>
      </c>
      <c r="M103" t="s">
        <v>242</v>
      </c>
      <c r="N103" t="s">
        <v>243</v>
      </c>
      <c r="O103" t="s">
        <v>78</v>
      </c>
      <c r="P103" t="s">
        <v>972</v>
      </c>
      <c r="Q103" t="s">
        <v>38</v>
      </c>
      <c r="R103" t="s">
        <v>39</v>
      </c>
      <c r="S103" t="s">
        <v>973</v>
      </c>
      <c r="T103" s="15">
        <v>5276.9880000000003</v>
      </c>
      <c r="U103">
        <v>9</v>
      </c>
      <c r="V103">
        <v>0.1</v>
      </c>
      <c r="W103" s="15">
        <v>1758.8879999999999</v>
      </c>
      <c r="X103">
        <v>454.81</v>
      </c>
      <c r="Y103" t="s">
        <v>69</v>
      </c>
      <c r="Z103" t="s">
        <v>42</v>
      </c>
      <c r="AA103" t="s">
        <v>246</v>
      </c>
    </row>
    <row r="104" spans="1:27" ht="15.75" hidden="1" customHeight="1">
      <c r="A104" t="s">
        <v>984</v>
      </c>
      <c r="B104" t="s">
        <v>985</v>
      </c>
      <c r="C104" s="7">
        <v>41924</v>
      </c>
      <c r="D104" s="7">
        <v>41924</v>
      </c>
      <c r="E104" s="4">
        <f t="shared" si="1"/>
        <v>0</v>
      </c>
      <c r="F104" t="s">
        <v>84</v>
      </c>
      <c r="G104" t="s">
        <v>986</v>
      </c>
      <c r="H104" t="s">
        <v>987</v>
      </c>
      <c r="I104" t="s">
        <v>31</v>
      </c>
      <c r="J104">
        <v>0</v>
      </c>
      <c r="K104" t="s">
        <v>988</v>
      </c>
      <c r="L104" t="s">
        <v>989</v>
      </c>
      <c r="M104" t="s">
        <v>505</v>
      </c>
      <c r="N104" t="s">
        <v>195</v>
      </c>
      <c r="O104" t="s">
        <v>78</v>
      </c>
      <c r="P104" t="s">
        <v>990</v>
      </c>
      <c r="Q104" t="s">
        <v>38</v>
      </c>
      <c r="R104" t="s">
        <v>347</v>
      </c>
      <c r="S104" t="s">
        <v>991</v>
      </c>
      <c r="T104" s="15">
        <v>1549.98</v>
      </c>
      <c r="U104">
        <v>6</v>
      </c>
      <c r="V104">
        <v>0</v>
      </c>
      <c r="W104" s="15">
        <v>139.32</v>
      </c>
      <c r="X104">
        <v>443.92</v>
      </c>
      <c r="Y104" t="s">
        <v>59</v>
      </c>
      <c r="Z104" t="s">
        <v>276</v>
      </c>
      <c r="AA104" t="s">
        <v>198</v>
      </c>
    </row>
    <row r="105" spans="1:27" ht="15.75" hidden="1" customHeight="1">
      <c r="A105" t="s">
        <v>994</v>
      </c>
      <c r="B105" t="s">
        <v>995</v>
      </c>
      <c r="C105" s="7">
        <v>42330</v>
      </c>
      <c r="D105" s="7">
        <v>42336</v>
      </c>
      <c r="E105" s="4">
        <f t="shared" si="1"/>
        <v>6</v>
      </c>
      <c r="F105" t="s">
        <v>113</v>
      </c>
      <c r="G105" t="s">
        <v>996</v>
      </c>
      <c r="H105" t="s">
        <v>997</v>
      </c>
      <c r="I105" t="s">
        <v>49</v>
      </c>
      <c r="J105">
        <v>0</v>
      </c>
      <c r="K105" t="s">
        <v>998</v>
      </c>
      <c r="L105" t="s">
        <v>180</v>
      </c>
      <c r="M105" t="s">
        <v>181</v>
      </c>
      <c r="N105" t="s">
        <v>77</v>
      </c>
      <c r="O105" t="s">
        <v>78</v>
      </c>
      <c r="P105" t="s">
        <v>999</v>
      </c>
      <c r="Q105" t="s">
        <v>38</v>
      </c>
      <c r="R105" t="s">
        <v>317</v>
      </c>
      <c r="S105" t="s">
        <v>1000</v>
      </c>
      <c r="T105" s="15">
        <v>2456.6190000000001</v>
      </c>
      <c r="U105">
        <v>11</v>
      </c>
      <c r="V105">
        <v>0.15</v>
      </c>
      <c r="W105" s="15">
        <v>664.71900000000005</v>
      </c>
      <c r="X105">
        <v>442.49</v>
      </c>
      <c r="Y105" t="s">
        <v>187</v>
      </c>
      <c r="Z105" t="s">
        <v>42</v>
      </c>
      <c r="AA105" t="s">
        <v>81</v>
      </c>
    </row>
    <row r="106" spans="1:27" ht="15.75" customHeight="1">
      <c r="A106" t="s">
        <v>1001</v>
      </c>
      <c r="B106" t="s">
        <v>1002</v>
      </c>
      <c r="C106" s="7">
        <v>41058</v>
      </c>
      <c r="D106" s="7">
        <v>41061</v>
      </c>
      <c r="E106" s="4">
        <f t="shared" si="1"/>
        <v>3</v>
      </c>
      <c r="F106" t="s">
        <v>28</v>
      </c>
      <c r="G106" t="s">
        <v>1003</v>
      </c>
      <c r="H106" t="s">
        <v>1004</v>
      </c>
      <c r="I106" t="s">
        <v>31</v>
      </c>
      <c r="J106">
        <v>0</v>
      </c>
      <c r="K106" t="s">
        <v>1005</v>
      </c>
      <c r="L106" t="s">
        <v>685</v>
      </c>
      <c r="M106" t="s">
        <v>181</v>
      </c>
      <c r="N106" t="s">
        <v>77</v>
      </c>
      <c r="O106" t="s">
        <v>78</v>
      </c>
      <c r="P106" t="s">
        <v>1006</v>
      </c>
      <c r="Q106" t="s">
        <v>56</v>
      </c>
      <c r="R106" t="s">
        <v>119</v>
      </c>
      <c r="S106" t="s">
        <v>1007</v>
      </c>
      <c r="T106" s="15">
        <v>2228.6354999999999</v>
      </c>
      <c r="U106">
        <v>7</v>
      </c>
      <c r="V106">
        <v>0.35</v>
      </c>
      <c r="W106" s="15">
        <v>-754.41449999999975</v>
      </c>
      <c r="X106">
        <v>440.25</v>
      </c>
      <c r="Y106" t="s">
        <v>59</v>
      </c>
      <c r="Z106" t="s">
        <v>42</v>
      </c>
      <c r="AA106" t="s">
        <v>81</v>
      </c>
    </row>
    <row r="107" spans="1:27" ht="15.75" customHeight="1">
      <c r="A107" t="s">
        <v>1012</v>
      </c>
      <c r="B107" t="s">
        <v>1013</v>
      </c>
      <c r="C107" s="7">
        <v>41634</v>
      </c>
      <c r="D107" s="7">
        <v>41634</v>
      </c>
      <c r="E107" s="4">
        <f t="shared" si="1"/>
        <v>0</v>
      </c>
      <c r="F107" t="s">
        <v>84</v>
      </c>
      <c r="G107" t="s">
        <v>1014</v>
      </c>
      <c r="H107" t="s">
        <v>1015</v>
      </c>
      <c r="I107" t="s">
        <v>31</v>
      </c>
      <c r="J107">
        <v>0</v>
      </c>
      <c r="K107" t="s">
        <v>555</v>
      </c>
      <c r="L107" t="s">
        <v>556</v>
      </c>
      <c r="M107" t="s">
        <v>52</v>
      </c>
      <c r="N107" t="s">
        <v>53</v>
      </c>
      <c r="O107" t="s">
        <v>54</v>
      </c>
      <c r="P107" t="s">
        <v>1016</v>
      </c>
      <c r="Q107" t="s">
        <v>56</v>
      </c>
      <c r="R107" t="s">
        <v>119</v>
      </c>
      <c r="S107" t="s">
        <v>1017</v>
      </c>
      <c r="T107" s="15">
        <v>1788.8219999999999</v>
      </c>
      <c r="U107">
        <v>6</v>
      </c>
      <c r="V107">
        <v>0.3</v>
      </c>
      <c r="W107" s="15">
        <v>204.28200000000001</v>
      </c>
      <c r="X107">
        <v>439.03</v>
      </c>
      <c r="Y107" t="s">
        <v>59</v>
      </c>
      <c r="Z107" t="s">
        <v>42</v>
      </c>
      <c r="AA107" t="s">
        <v>60</v>
      </c>
    </row>
    <row r="108" spans="1:27" ht="15.75" customHeight="1">
      <c r="A108" t="s">
        <v>1018</v>
      </c>
      <c r="B108" t="s">
        <v>1019</v>
      </c>
      <c r="C108" s="7">
        <v>41760</v>
      </c>
      <c r="D108" s="7">
        <v>41763</v>
      </c>
      <c r="E108" s="4">
        <f t="shared" si="1"/>
        <v>3</v>
      </c>
      <c r="F108" t="s">
        <v>46</v>
      </c>
      <c r="G108" t="s">
        <v>1020</v>
      </c>
      <c r="H108" t="s">
        <v>1021</v>
      </c>
      <c r="I108" t="s">
        <v>31</v>
      </c>
      <c r="J108">
        <v>0</v>
      </c>
      <c r="K108" t="s">
        <v>959</v>
      </c>
      <c r="L108" t="s">
        <v>960</v>
      </c>
      <c r="M108" t="s">
        <v>358</v>
      </c>
      <c r="N108" t="s">
        <v>359</v>
      </c>
      <c r="O108" t="s">
        <v>54</v>
      </c>
      <c r="P108" t="s">
        <v>1022</v>
      </c>
      <c r="Q108" t="s">
        <v>56</v>
      </c>
      <c r="R108" t="s">
        <v>119</v>
      </c>
      <c r="S108" t="s">
        <v>1023</v>
      </c>
      <c r="T108" s="15">
        <v>1242.585</v>
      </c>
      <c r="U108">
        <v>5</v>
      </c>
      <c r="V108">
        <v>0.47</v>
      </c>
      <c r="W108" s="15">
        <v>-140.71500000000009</v>
      </c>
      <c r="X108">
        <v>437.85</v>
      </c>
      <c r="Y108" t="s">
        <v>59</v>
      </c>
      <c r="Z108" t="s">
        <v>42</v>
      </c>
      <c r="AA108" t="s">
        <v>360</v>
      </c>
    </row>
    <row r="109" spans="1:27" ht="15.75" hidden="1" customHeight="1">
      <c r="A109" t="s">
        <v>1024</v>
      </c>
      <c r="B109" t="s">
        <v>1025</v>
      </c>
      <c r="C109" s="7">
        <v>41136</v>
      </c>
      <c r="D109" s="7">
        <v>41141</v>
      </c>
      <c r="E109" s="4">
        <f t="shared" si="1"/>
        <v>5</v>
      </c>
      <c r="F109" t="s">
        <v>113</v>
      </c>
      <c r="G109" t="s">
        <v>1026</v>
      </c>
      <c r="H109" t="s">
        <v>1027</v>
      </c>
      <c r="I109" t="s">
        <v>49</v>
      </c>
      <c r="J109">
        <v>0</v>
      </c>
      <c r="K109" t="s">
        <v>1028</v>
      </c>
      <c r="L109" t="s">
        <v>353</v>
      </c>
      <c r="M109" t="s">
        <v>242</v>
      </c>
      <c r="N109" t="s">
        <v>243</v>
      </c>
      <c r="O109" t="s">
        <v>78</v>
      </c>
      <c r="P109" t="s">
        <v>1029</v>
      </c>
      <c r="Q109" t="s">
        <v>38</v>
      </c>
      <c r="R109" t="s">
        <v>39</v>
      </c>
      <c r="S109" t="s">
        <v>1030</v>
      </c>
      <c r="T109" s="15">
        <v>4453.0500000000011</v>
      </c>
      <c r="U109">
        <v>7</v>
      </c>
      <c r="V109">
        <v>0</v>
      </c>
      <c r="W109" s="15">
        <v>1424.85</v>
      </c>
      <c r="X109">
        <v>433.41</v>
      </c>
      <c r="Y109" t="s">
        <v>69</v>
      </c>
      <c r="Z109" t="s">
        <v>42</v>
      </c>
      <c r="AA109" t="s">
        <v>246</v>
      </c>
    </row>
    <row r="110" spans="1:27" ht="15.75" customHeight="1">
      <c r="A110" t="s">
        <v>1031</v>
      </c>
      <c r="B110" t="s">
        <v>1032</v>
      </c>
      <c r="C110" s="7">
        <v>42341</v>
      </c>
      <c r="D110" s="7">
        <v>42345</v>
      </c>
      <c r="E110" s="4">
        <f t="shared" si="1"/>
        <v>4</v>
      </c>
      <c r="F110" t="s">
        <v>113</v>
      </c>
      <c r="G110" t="s">
        <v>1033</v>
      </c>
      <c r="H110" t="s">
        <v>1034</v>
      </c>
      <c r="I110" t="s">
        <v>31</v>
      </c>
      <c r="J110">
        <v>0</v>
      </c>
      <c r="K110" t="s">
        <v>1035</v>
      </c>
      <c r="L110" t="s">
        <v>1035</v>
      </c>
      <c r="M110" t="s">
        <v>1036</v>
      </c>
      <c r="N110" t="s">
        <v>359</v>
      </c>
      <c r="O110" t="s">
        <v>54</v>
      </c>
      <c r="P110" t="s">
        <v>1037</v>
      </c>
      <c r="Q110" t="s">
        <v>56</v>
      </c>
      <c r="R110" t="s">
        <v>119</v>
      </c>
      <c r="S110" t="s">
        <v>1038</v>
      </c>
      <c r="T110" s="15">
        <v>2673.36</v>
      </c>
      <c r="U110">
        <v>8</v>
      </c>
      <c r="V110">
        <v>0</v>
      </c>
      <c r="W110" s="15">
        <v>1069.2</v>
      </c>
      <c r="X110">
        <v>432.57</v>
      </c>
      <c r="Y110" t="s">
        <v>41</v>
      </c>
      <c r="Z110" t="s">
        <v>42</v>
      </c>
      <c r="AA110" t="s">
        <v>360</v>
      </c>
    </row>
    <row r="111" spans="1:27" ht="15.75" customHeight="1">
      <c r="A111" t="s">
        <v>1040</v>
      </c>
      <c r="B111" t="s">
        <v>1041</v>
      </c>
      <c r="C111" s="7">
        <v>41660</v>
      </c>
      <c r="D111" s="7">
        <v>41663</v>
      </c>
      <c r="E111" s="4">
        <f t="shared" si="1"/>
        <v>3</v>
      </c>
      <c r="F111" t="s">
        <v>46</v>
      </c>
      <c r="G111" t="s">
        <v>1042</v>
      </c>
      <c r="H111" t="s">
        <v>1043</v>
      </c>
      <c r="I111" t="s">
        <v>31</v>
      </c>
      <c r="J111">
        <v>0</v>
      </c>
      <c r="K111" t="s">
        <v>352</v>
      </c>
      <c r="L111" t="s">
        <v>353</v>
      </c>
      <c r="M111" t="s">
        <v>242</v>
      </c>
      <c r="N111" t="s">
        <v>243</v>
      </c>
      <c r="O111" t="s">
        <v>78</v>
      </c>
      <c r="P111" t="s">
        <v>1044</v>
      </c>
      <c r="Q111" t="s">
        <v>56</v>
      </c>
      <c r="R111" t="s">
        <v>119</v>
      </c>
      <c r="S111" t="s">
        <v>1045</v>
      </c>
      <c r="T111" s="15">
        <v>5451.2999999999993</v>
      </c>
      <c r="U111">
        <v>6</v>
      </c>
      <c r="V111">
        <v>0</v>
      </c>
      <c r="W111" s="15">
        <v>2071.44</v>
      </c>
      <c r="X111">
        <v>432.13</v>
      </c>
      <c r="Y111" t="s">
        <v>69</v>
      </c>
      <c r="Z111" t="s">
        <v>42</v>
      </c>
      <c r="AA111" t="s">
        <v>246</v>
      </c>
    </row>
    <row r="112" spans="1:27" ht="15.75" customHeight="1">
      <c r="A112" t="s">
        <v>1046</v>
      </c>
      <c r="B112" t="s">
        <v>1047</v>
      </c>
      <c r="C112" s="7">
        <v>42301</v>
      </c>
      <c r="D112" s="7">
        <v>42302</v>
      </c>
      <c r="E112" s="4">
        <f t="shared" si="1"/>
        <v>1</v>
      </c>
      <c r="F112" t="s">
        <v>28</v>
      </c>
      <c r="G112" t="s">
        <v>1048</v>
      </c>
      <c r="H112" t="s">
        <v>1049</v>
      </c>
      <c r="I112" t="s">
        <v>49</v>
      </c>
      <c r="J112">
        <v>2920</v>
      </c>
      <c r="K112" t="s">
        <v>1050</v>
      </c>
      <c r="L112" t="s">
        <v>1051</v>
      </c>
      <c r="M112" t="s">
        <v>34</v>
      </c>
      <c r="N112" t="s">
        <v>286</v>
      </c>
      <c r="O112" t="s">
        <v>36</v>
      </c>
      <c r="P112" t="s">
        <v>1052</v>
      </c>
      <c r="Q112" t="s">
        <v>56</v>
      </c>
      <c r="R112" t="s">
        <v>119</v>
      </c>
      <c r="S112" t="s">
        <v>1053</v>
      </c>
      <c r="T112" s="15">
        <v>637.89599999999996</v>
      </c>
      <c r="U112">
        <v>3</v>
      </c>
      <c r="V112">
        <v>0.3</v>
      </c>
      <c r="W112" s="15">
        <v>-127.5792</v>
      </c>
      <c r="X112">
        <v>188.95</v>
      </c>
      <c r="Y112" t="s">
        <v>59</v>
      </c>
      <c r="Z112" t="s">
        <v>42</v>
      </c>
      <c r="AA112" t="s">
        <v>290</v>
      </c>
    </row>
    <row r="113" spans="1:27" ht="15.75" hidden="1" customHeight="1">
      <c r="A113" t="s">
        <v>1054</v>
      </c>
      <c r="B113" t="s">
        <v>1055</v>
      </c>
      <c r="C113" s="7">
        <v>42197</v>
      </c>
      <c r="D113" s="7">
        <v>42199</v>
      </c>
      <c r="E113" s="4">
        <f t="shared" si="1"/>
        <v>2</v>
      </c>
      <c r="F113" t="s">
        <v>46</v>
      </c>
      <c r="G113" t="s">
        <v>1056</v>
      </c>
      <c r="H113" t="s">
        <v>1057</v>
      </c>
      <c r="I113" t="s">
        <v>31</v>
      </c>
      <c r="J113">
        <v>0</v>
      </c>
      <c r="K113" t="s">
        <v>1058</v>
      </c>
      <c r="L113" t="s">
        <v>1058</v>
      </c>
      <c r="M113" t="s">
        <v>358</v>
      </c>
      <c r="N113" t="s">
        <v>359</v>
      </c>
      <c r="O113" t="s">
        <v>54</v>
      </c>
      <c r="P113" t="s">
        <v>1059</v>
      </c>
      <c r="Q113" t="s">
        <v>171</v>
      </c>
      <c r="R113" t="s">
        <v>172</v>
      </c>
      <c r="S113" t="s">
        <v>1060</v>
      </c>
      <c r="T113" s="15">
        <v>1722.2832000000001</v>
      </c>
      <c r="U113">
        <v>4</v>
      </c>
      <c r="V113">
        <v>0.17</v>
      </c>
      <c r="W113" s="15">
        <v>539.44319999999993</v>
      </c>
      <c r="X113">
        <v>430.04</v>
      </c>
      <c r="Y113" t="s">
        <v>59</v>
      </c>
      <c r="Z113" t="s">
        <v>42</v>
      </c>
      <c r="AA113" t="s">
        <v>360</v>
      </c>
    </row>
    <row r="114" spans="1:27" ht="15.75" hidden="1" customHeight="1">
      <c r="A114" t="s">
        <v>1061</v>
      </c>
      <c r="B114" t="s">
        <v>1062</v>
      </c>
      <c r="C114" s="7">
        <v>42248</v>
      </c>
      <c r="D114" s="7">
        <v>42248</v>
      </c>
      <c r="E114" s="4">
        <f t="shared" si="1"/>
        <v>0</v>
      </c>
      <c r="F114" t="s">
        <v>84</v>
      </c>
      <c r="G114" t="s">
        <v>1063</v>
      </c>
      <c r="H114" t="s">
        <v>1064</v>
      </c>
      <c r="I114" t="s">
        <v>74</v>
      </c>
      <c r="J114">
        <v>0</v>
      </c>
      <c r="K114" t="s">
        <v>1065</v>
      </c>
      <c r="L114" t="s">
        <v>570</v>
      </c>
      <c r="M114" t="s">
        <v>76</v>
      </c>
      <c r="N114" t="s">
        <v>77</v>
      </c>
      <c r="O114" t="s">
        <v>78</v>
      </c>
      <c r="P114" t="s">
        <v>1066</v>
      </c>
      <c r="Q114" t="s">
        <v>171</v>
      </c>
      <c r="R114" t="s">
        <v>172</v>
      </c>
      <c r="S114" t="s">
        <v>1067</v>
      </c>
      <c r="T114" s="15">
        <v>1007.424</v>
      </c>
      <c r="U114">
        <v>2</v>
      </c>
      <c r="V114">
        <v>0.1</v>
      </c>
      <c r="W114" s="15">
        <v>134.304</v>
      </c>
      <c r="X114">
        <v>428.83</v>
      </c>
      <c r="Y114" t="s">
        <v>59</v>
      </c>
      <c r="Z114" t="s">
        <v>42</v>
      </c>
      <c r="AA114" t="s">
        <v>81</v>
      </c>
    </row>
    <row r="115" spans="1:27" ht="15.75" hidden="1" customHeight="1">
      <c r="A115" t="s">
        <v>1068</v>
      </c>
      <c r="B115" t="s">
        <v>1069</v>
      </c>
      <c r="C115" s="7">
        <v>41066</v>
      </c>
      <c r="D115" s="7">
        <v>41070</v>
      </c>
      <c r="E115" s="4">
        <f t="shared" si="1"/>
        <v>4</v>
      </c>
      <c r="F115" t="s">
        <v>46</v>
      </c>
      <c r="G115" t="s">
        <v>1070</v>
      </c>
      <c r="H115" t="s">
        <v>1071</v>
      </c>
      <c r="I115" t="s">
        <v>74</v>
      </c>
      <c r="J115">
        <v>0</v>
      </c>
      <c r="K115" t="s">
        <v>203</v>
      </c>
      <c r="L115" t="s">
        <v>66</v>
      </c>
      <c r="M115" t="s">
        <v>52</v>
      </c>
      <c r="N115" t="s">
        <v>53</v>
      </c>
      <c r="O115" t="s">
        <v>54</v>
      </c>
      <c r="P115" t="s">
        <v>1072</v>
      </c>
      <c r="Q115" t="s">
        <v>171</v>
      </c>
      <c r="R115" t="s">
        <v>172</v>
      </c>
      <c r="S115" t="s">
        <v>1073</v>
      </c>
      <c r="T115" s="15">
        <v>4624.2900000000009</v>
      </c>
      <c r="U115">
        <v>9</v>
      </c>
      <c r="V115">
        <v>0.1</v>
      </c>
      <c r="W115" s="15">
        <v>1644.03</v>
      </c>
      <c r="X115">
        <v>427.46</v>
      </c>
      <c r="Y115" t="s">
        <v>69</v>
      </c>
      <c r="Z115" t="s">
        <v>42</v>
      </c>
      <c r="AA115" t="s">
        <v>60</v>
      </c>
    </row>
    <row r="116" spans="1:27" ht="15.75" hidden="1" customHeight="1">
      <c r="A116" t="s">
        <v>1074</v>
      </c>
      <c r="B116" t="s">
        <v>1075</v>
      </c>
      <c r="C116" s="7">
        <v>41194</v>
      </c>
      <c r="D116" s="7">
        <v>41194</v>
      </c>
      <c r="E116" s="4">
        <f t="shared" si="1"/>
        <v>0</v>
      </c>
      <c r="F116" t="s">
        <v>84</v>
      </c>
      <c r="G116" t="s">
        <v>1076</v>
      </c>
      <c r="H116" t="s">
        <v>1077</v>
      </c>
      <c r="I116" t="s">
        <v>49</v>
      </c>
      <c r="J116">
        <v>0</v>
      </c>
      <c r="K116" t="s">
        <v>923</v>
      </c>
      <c r="L116" t="s">
        <v>923</v>
      </c>
      <c r="M116" t="s">
        <v>76</v>
      </c>
      <c r="N116" t="s">
        <v>77</v>
      </c>
      <c r="O116" t="s">
        <v>78</v>
      </c>
      <c r="P116" t="s">
        <v>1078</v>
      </c>
      <c r="Q116" t="s">
        <v>171</v>
      </c>
      <c r="R116" t="s">
        <v>186</v>
      </c>
      <c r="S116" t="s">
        <v>1079</v>
      </c>
      <c r="T116" s="15">
        <v>1066.4459999999999</v>
      </c>
      <c r="U116">
        <v>6</v>
      </c>
      <c r="V116">
        <v>0.1</v>
      </c>
      <c r="W116" s="15">
        <v>-11.934000000000029</v>
      </c>
      <c r="X116">
        <v>427.24</v>
      </c>
      <c r="Y116" t="s">
        <v>59</v>
      </c>
      <c r="Z116" t="s">
        <v>42</v>
      </c>
      <c r="AA116" t="s">
        <v>81</v>
      </c>
    </row>
    <row r="117" spans="1:27" ht="15.75" hidden="1" customHeight="1">
      <c r="A117" t="s">
        <v>1080</v>
      </c>
      <c r="B117" t="s">
        <v>1081</v>
      </c>
      <c r="C117" s="7">
        <v>41800</v>
      </c>
      <c r="D117" s="7">
        <v>41800</v>
      </c>
      <c r="E117" s="4">
        <f t="shared" si="1"/>
        <v>0</v>
      </c>
      <c r="F117" t="s">
        <v>84</v>
      </c>
      <c r="G117" t="s">
        <v>1082</v>
      </c>
      <c r="H117" t="s">
        <v>1083</v>
      </c>
      <c r="I117" t="s">
        <v>74</v>
      </c>
      <c r="J117">
        <v>0</v>
      </c>
      <c r="K117" t="s">
        <v>1084</v>
      </c>
      <c r="L117" t="s">
        <v>1085</v>
      </c>
      <c r="M117" t="s">
        <v>168</v>
      </c>
      <c r="N117" t="s">
        <v>169</v>
      </c>
      <c r="O117" t="s">
        <v>54</v>
      </c>
      <c r="P117" t="s">
        <v>1086</v>
      </c>
      <c r="Q117" t="s">
        <v>38</v>
      </c>
      <c r="R117" t="s">
        <v>92</v>
      </c>
      <c r="S117" t="s">
        <v>1087</v>
      </c>
      <c r="T117" s="15">
        <v>957.59999999999991</v>
      </c>
      <c r="U117">
        <v>4</v>
      </c>
      <c r="V117">
        <v>0</v>
      </c>
      <c r="W117" s="15">
        <v>0</v>
      </c>
      <c r="X117">
        <v>427.1</v>
      </c>
      <c r="Y117" t="s">
        <v>59</v>
      </c>
      <c r="Z117" t="s">
        <v>276</v>
      </c>
      <c r="AA117" t="s">
        <v>174</v>
      </c>
    </row>
    <row r="118" spans="1:27" ht="15.75" hidden="1" customHeight="1">
      <c r="A118" t="s">
        <v>1093</v>
      </c>
      <c r="B118" t="s">
        <v>1094</v>
      </c>
      <c r="C118" s="7">
        <v>42165</v>
      </c>
      <c r="D118" s="7">
        <v>42166</v>
      </c>
      <c r="E118" s="4">
        <f t="shared" si="1"/>
        <v>1</v>
      </c>
      <c r="F118" t="s">
        <v>28</v>
      </c>
      <c r="G118" t="s">
        <v>1095</v>
      </c>
      <c r="H118" t="s">
        <v>1096</v>
      </c>
      <c r="I118" t="s">
        <v>31</v>
      </c>
      <c r="J118">
        <v>0</v>
      </c>
      <c r="K118" t="s">
        <v>1097</v>
      </c>
      <c r="L118" t="s">
        <v>649</v>
      </c>
      <c r="M118" t="s">
        <v>650</v>
      </c>
      <c r="N118" t="s">
        <v>359</v>
      </c>
      <c r="O118" t="s">
        <v>54</v>
      </c>
      <c r="P118" t="s">
        <v>1098</v>
      </c>
      <c r="Q118" t="s">
        <v>171</v>
      </c>
      <c r="R118" t="s">
        <v>172</v>
      </c>
      <c r="S118" t="s">
        <v>1099</v>
      </c>
      <c r="T118" s="15">
        <v>1433.8395</v>
      </c>
      <c r="U118">
        <v>3</v>
      </c>
      <c r="V118">
        <v>0.15</v>
      </c>
      <c r="W118" s="15">
        <v>-84.370500000000021</v>
      </c>
      <c r="X118">
        <v>424.81</v>
      </c>
      <c r="Y118" t="s">
        <v>41</v>
      </c>
      <c r="Z118" t="s">
        <v>42</v>
      </c>
      <c r="AA118" t="s">
        <v>360</v>
      </c>
    </row>
    <row r="119" spans="1:27" ht="15.75" hidden="1" customHeight="1">
      <c r="A119" t="s">
        <v>1100</v>
      </c>
      <c r="B119" t="s">
        <v>1101</v>
      </c>
      <c r="C119" s="7">
        <v>40954</v>
      </c>
      <c r="D119" s="7">
        <v>40955</v>
      </c>
      <c r="E119" s="4">
        <f t="shared" si="1"/>
        <v>1</v>
      </c>
      <c r="F119" t="s">
        <v>28</v>
      </c>
      <c r="G119" t="s">
        <v>1102</v>
      </c>
      <c r="H119" t="s">
        <v>1103</v>
      </c>
      <c r="I119" t="s">
        <v>74</v>
      </c>
      <c r="J119">
        <v>0</v>
      </c>
      <c r="K119" t="s">
        <v>1104</v>
      </c>
      <c r="L119" t="s">
        <v>1105</v>
      </c>
      <c r="M119" t="s">
        <v>1106</v>
      </c>
      <c r="N119" t="s">
        <v>1107</v>
      </c>
      <c r="O119" t="s">
        <v>90</v>
      </c>
      <c r="P119" t="s">
        <v>1108</v>
      </c>
      <c r="Q119" t="s">
        <v>171</v>
      </c>
      <c r="R119" t="s">
        <v>186</v>
      </c>
      <c r="S119" t="s">
        <v>1109</v>
      </c>
      <c r="T119" s="15">
        <v>2784.599999999999</v>
      </c>
      <c r="U119">
        <v>14</v>
      </c>
      <c r="V119">
        <v>0</v>
      </c>
      <c r="W119" s="15">
        <v>779.51999999999987</v>
      </c>
      <c r="X119">
        <v>422.25</v>
      </c>
      <c r="Y119" t="s">
        <v>59</v>
      </c>
      <c r="Z119" t="s">
        <v>42</v>
      </c>
      <c r="AA119" t="s">
        <v>1110</v>
      </c>
    </row>
    <row r="120" spans="1:27" ht="15.75" hidden="1" customHeight="1">
      <c r="A120" t="s">
        <v>1113</v>
      </c>
      <c r="B120" t="s">
        <v>1114</v>
      </c>
      <c r="C120" s="7">
        <v>41817</v>
      </c>
      <c r="D120" s="7">
        <v>41817</v>
      </c>
      <c r="E120" s="4">
        <f t="shared" si="1"/>
        <v>0</v>
      </c>
      <c r="F120" t="s">
        <v>84</v>
      </c>
      <c r="G120" t="s">
        <v>1115</v>
      </c>
      <c r="H120" t="s">
        <v>1049</v>
      </c>
      <c r="I120" t="s">
        <v>49</v>
      </c>
      <c r="J120">
        <v>90036</v>
      </c>
      <c r="K120" t="s">
        <v>343</v>
      </c>
      <c r="L120" t="s">
        <v>323</v>
      </c>
      <c r="M120" t="s">
        <v>34</v>
      </c>
      <c r="N120" t="s">
        <v>126</v>
      </c>
      <c r="O120" t="s">
        <v>36</v>
      </c>
      <c r="P120" t="s">
        <v>1116</v>
      </c>
      <c r="Q120" t="s">
        <v>171</v>
      </c>
      <c r="R120" t="s">
        <v>934</v>
      </c>
      <c r="S120" t="s">
        <v>1117</v>
      </c>
      <c r="T120" s="15">
        <v>231.72</v>
      </c>
      <c r="U120">
        <v>2</v>
      </c>
      <c r="V120">
        <v>0</v>
      </c>
      <c r="W120" s="15">
        <v>11.585999999999981</v>
      </c>
      <c r="X120">
        <v>43.08</v>
      </c>
      <c r="Y120" t="s">
        <v>59</v>
      </c>
      <c r="Z120" t="s">
        <v>42</v>
      </c>
      <c r="AA120" t="s">
        <v>129</v>
      </c>
    </row>
    <row r="121" spans="1:27" ht="15.75" hidden="1" customHeight="1">
      <c r="A121" t="s">
        <v>1121</v>
      </c>
      <c r="B121" t="s">
        <v>1122</v>
      </c>
      <c r="C121" s="7">
        <v>41991</v>
      </c>
      <c r="D121" s="7">
        <v>41995</v>
      </c>
      <c r="E121" s="4">
        <f t="shared" si="1"/>
        <v>4</v>
      </c>
      <c r="F121" t="s">
        <v>113</v>
      </c>
      <c r="G121" t="s">
        <v>1123</v>
      </c>
      <c r="H121" t="s">
        <v>1049</v>
      </c>
      <c r="I121" t="s">
        <v>49</v>
      </c>
      <c r="J121">
        <v>76017</v>
      </c>
      <c r="K121" t="s">
        <v>184</v>
      </c>
      <c r="L121" t="s">
        <v>185</v>
      </c>
      <c r="M121" t="s">
        <v>34</v>
      </c>
      <c r="N121" t="s">
        <v>35</v>
      </c>
      <c r="O121" t="s">
        <v>36</v>
      </c>
      <c r="P121" t="s">
        <v>1124</v>
      </c>
      <c r="Q121" t="s">
        <v>38</v>
      </c>
      <c r="R121" t="s">
        <v>347</v>
      </c>
      <c r="S121" t="s">
        <v>1125</v>
      </c>
      <c r="T121" s="15">
        <v>165.6</v>
      </c>
      <c r="U121">
        <v>3</v>
      </c>
      <c r="V121">
        <v>0.2</v>
      </c>
      <c r="W121" s="15">
        <v>-6.2100000000000151</v>
      </c>
      <c r="X121">
        <v>11.15</v>
      </c>
      <c r="Y121" t="s">
        <v>69</v>
      </c>
      <c r="Z121" t="s">
        <v>42</v>
      </c>
      <c r="AA121" t="s">
        <v>43</v>
      </c>
    </row>
    <row r="122" spans="1:27" ht="15.75" hidden="1" customHeight="1">
      <c r="A122" t="s">
        <v>1126</v>
      </c>
      <c r="B122" t="s">
        <v>1127</v>
      </c>
      <c r="C122" s="7">
        <v>41488</v>
      </c>
      <c r="D122" s="7">
        <v>41490</v>
      </c>
      <c r="E122" s="4">
        <f t="shared" si="1"/>
        <v>2</v>
      </c>
      <c r="F122" t="s">
        <v>28</v>
      </c>
      <c r="G122" t="s">
        <v>1128</v>
      </c>
      <c r="H122" t="s">
        <v>1129</v>
      </c>
      <c r="I122" t="s">
        <v>49</v>
      </c>
      <c r="J122">
        <v>0</v>
      </c>
      <c r="K122" t="s">
        <v>1130</v>
      </c>
      <c r="L122" t="s">
        <v>407</v>
      </c>
      <c r="M122" t="s">
        <v>168</v>
      </c>
      <c r="N122" t="s">
        <v>169</v>
      </c>
      <c r="O122" t="s">
        <v>54</v>
      </c>
      <c r="P122" t="s">
        <v>1131</v>
      </c>
      <c r="Q122" t="s">
        <v>38</v>
      </c>
      <c r="R122" t="s">
        <v>92</v>
      </c>
      <c r="S122" t="s">
        <v>1132</v>
      </c>
      <c r="T122" s="15">
        <v>1521</v>
      </c>
      <c r="U122">
        <v>4</v>
      </c>
      <c r="V122">
        <v>0</v>
      </c>
      <c r="W122" s="15">
        <v>0</v>
      </c>
      <c r="X122">
        <v>416.74</v>
      </c>
      <c r="Y122" t="s">
        <v>41</v>
      </c>
      <c r="Z122" t="s">
        <v>42</v>
      </c>
      <c r="AA122" t="s">
        <v>174</v>
      </c>
    </row>
    <row r="123" spans="1:27" ht="15.75" hidden="1" customHeight="1">
      <c r="A123" t="s">
        <v>1133</v>
      </c>
      <c r="B123" t="s">
        <v>1134</v>
      </c>
      <c r="C123" s="7">
        <v>42101</v>
      </c>
      <c r="D123" s="7">
        <v>42106</v>
      </c>
      <c r="E123" s="4">
        <f t="shared" si="1"/>
        <v>5</v>
      </c>
      <c r="F123" t="s">
        <v>113</v>
      </c>
      <c r="G123" t="s">
        <v>1135</v>
      </c>
      <c r="H123" t="s">
        <v>1049</v>
      </c>
      <c r="I123" t="s">
        <v>49</v>
      </c>
      <c r="J123">
        <v>0</v>
      </c>
      <c r="K123" t="s">
        <v>1136</v>
      </c>
      <c r="L123" t="s">
        <v>1137</v>
      </c>
      <c r="M123" t="s">
        <v>1138</v>
      </c>
      <c r="N123" t="s">
        <v>1138</v>
      </c>
      <c r="O123" t="s">
        <v>36</v>
      </c>
      <c r="P123" t="s">
        <v>1139</v>
      </c>
      <c r="Q123" t="s">
        <v>171</v>
      </c>
      <c r="R123" t="s">
        <v>186</v>
      </c>
      <c r="S123" t="s">
        <v>1140</v>
      </c>
      <c r="T123" s="15">
        <v>137.31</v>
      </c>
      <c r="U123">
        <v>1</v>
      </c>
      <c r="V123">
        <v>0</v>
      </c>
      <c r="W123" s="15">
        <v>54.900000000000013</v>
      </c>
      <c r="X123">
        <v>11.13</v>
      </c>
      <c r="Y123" t="s">
        <v>41</v>
      </c>
      <c r="Z123" t="s">
        <v>42</v>
      </c>
    </row>
    <row r="124" spans="1:27" ht="15.75" hidden="1" customHeight="1">
      <c r="A124" t="s">
        <v>1141</v>
      </c>
      <c r="B124" t="s">
        <v>1142</v>
      </c>
      <c r="C124" s="7">
        <v>41853</v>
      </c>
      <c r="D124" s="7">
        <v>41853</v>
      </c>
      <c r="E124" s="4">
        <f t="shared" si="1"/>
        <v>0</v>
      </c>
      <c r="F124" t="s">
        <v>84</v>
      </c>
      <c r="G124" t="s">
        <v>1143</v>
      </c>
      <c r="H124" t="s">
        <v>1144</v>
      </c>
      <c r="I124" t="s">
        <v>49</v>
      </c>
      <c r="J124">
        <v>0</v>
      </c>
      <c r="K124" t="s">
        <v>1145</v>
      </c>
      <c r="L124" t="s">
        <v>1146</v>
      </c>
      <c r="M124" t="s">
        <v>433</v>
      </c>
      <c r="N124" t="s">
        <v>136</v>
      </c>
      <c r="O124" t="s">
        <v>54</v>
      </c>
      <c r="P124" t="s">
        <v>1147</v>
      </c>
      <c r="Q124" t="s">
        <v>38</v>
      </c>
      <c r="R124" t="s">
        <v>317</v>
      </c>
      <c r="S124" t="s">
        <v>1148</v>
      </c>
      <c r="T124" s="15">
        <v>1141.8</v>
      </c>
      <c r="U124">
        <v>10</v>
      </c>
      <c r="V124">
        <v>0</v>
      </c>
      <c r="W124" s="15">
        <v>570.90000000000009</v>
      </c>
      <c r="X124">
        <v>415.01</v>
      </c>
      <c r="Y124" t="s">
        <v>59</v>
      </c>
      <c r="Z124" t="s">
        <v>42</v>
      </c>
      <c r="AA124" t="s">
        <v>139</v>
      </c>
    </row>
    <row r="125" spans="1:27" ht="15.75" hidden="1" customHeight="1">
      <c r="A125" t="s">
        <v>1149</v>
      </c>
      <c r="B125" t="s">
        <v>1150</v>
      </c>
      <c r="C125" s="7">
        <v>42146</v>
      </c>
      <c r="D125" s="7">
        <v>42149</v>
      </c>
      <c r="E125" s="4">
        <f t="shared" si="1"/>
        <v>3</v>
      </c>
      <c r="F125" t="s">
        <v>46</v>
      </c>
      <c r="G125" t="s">
        <v>1151</v>
      </c>
      <c r="H125" t="s">
        <v>1152</v>
      </c>
      <c r="I125" t="s">
        <v>49</v>
      </c>
      <c r="J125">
        <v>0</v>
      </c>
      <c r="K125" t="s">
        <v>1153</v>
      </c>
      <c r="L125" t="s">
        <v>415</v>
      </c>
      <c r="M125" t="s">
        <v>297</v>
      </c>
      <c r="N125" t="s">
        <v>136</v>
      </c>
      <c r="O125" t="s">
        <v>54</v>
      </c>
      <c r="P125" t="s">
        <v>1154</v>
      </c>
      <c r="Q125" t="s">
        <v>171</v>
      </c>
      <c r="R125" t="s">
        <v>186</v>
      </c>
      <c r="S125" t="s">
        <v>1155</v>
      </c>
      <c r="T125" s="15">
        <v>1865.97</v>
      </c>
      <c r="U125">
        <v>9</v>
      </c>
      <c r="V125">
        <v>0</v>
      </c>
      <c r="W125" s="15">
        <v>802.17</v>
      </c>
      <c r="X125">
        <v>413.95</v>
      </c>
      <c r="Y125" t="s">
        <v>59</v>
      </c>
      <c r="Z125" t="s">
        <v>42</v>
      </c>
      <c r="AA125" t="s">
        <v>139</v>
      </c>
    </row>
    <row r="126" spans="1:27" ht="15.75" customHeight="1">
      <c r="A126" t="s">
        <v>1159</v>
      </c>
      <c r="B126" t="s">
        <v>1160</v>
      </c>
      <c r="C126" s="7">
        <v>41909</v>
      </c>
      <c r="D126" s="7">
        <v>41909</v>
      </c>
      <c r="E126" s="4">
        <f t="shared" si="1"/>
        <v>0</v>
      </c>
      <c r="F126" t="s">
        <v>84</v>
      </c>
      <c r="G126" t="s">
        <v>1161</v>
      </c>
      <c r="H126" t="s">
        <v>1162</v>
      </c>
      <c r="I126" t="s">
        <v>31</v>
      </c>
      <c r="J126">
        <v>0</v>
      </c>
      <c r="K126" t="s">
        <v>1163</v>
      </c>
      <c r="L126" t="s">
        <v>989</v>
      </c>
      <c r="M126" t="s">
        <v>505</v>
      </c>
      <c r="N126" t="s">
        <v>195</v>
      </c>
      <c r="O126" t="s">
        <v>78</v>
      </c>
      <c r="P126" t="s">
        <v>1164</v>
      </c>
      <c r="Q126" t="s">
        <v>56</v>
      </c>
      <c r="R126" t="s">
        <v>376</v>
      </c>
      <c r="S126" t="s">
        <v>1165</v>
      </c>
      <c r="T126" s="15">
        <v>1091.25</v>
      </c>
      <c r="U126">
        <v>3</v>
      </c>
      <c r="V126">
        <v>0</v>
      </c>
      <c r="W126" s="15">
        <v>119.97</v>
      </c>
      <c r="X126">
        <v>411.64</v>
      </c>
      <c r="Y126" t="s">
        <v>59</v>
      </c>
      <c r="Z126" t="s">
        <v>42</v>
      </c>
      <c r="AA126" t="s">
        <v>198</v>
      </c>
    </row>
    <row r="127" spans="1:27" ht="15.75" customHeight="1">
      <c r="A127" t="s">
        <v>1166</v>
      </c>
      <c r="B127" t="s">
        <v>1167</v>
      </c>
      <c r="C127" s="7">
        <v>42157</v>
      </c>
      <c r="D127" s="7">
        <v>42159</v>
      </c>
      <c r="E127" s="4">
        <f t="shared" si="1"/>
        <v>2</v>
      </c>
      <c r="F127" t="s">
        <v>28</v>
      </c>
      <c r="G127" t="s">
        <v>1168</v>
      </c>
      <c r="H127" t="s">
        <v>1169</v>
      </c>
      <c r="I127" t="s">
        <v>74</v>
      </c>
      <c r="J127">
        <v>0</v>
      </c>
      <c r="K127" t="s">
        <v>1170</v>
      </c>
      <c r="L127" t="s">
        <v>374</v>
      </c>
      <c r="M127" t="s">
        <v>297</v>
      </c>
      <c r="N127" t="s">
        <v>136</v>
      </c>
      <c r="O127" t="s">
        <v>54</v>
      </c>
      <c r="P127" t="s">
        <v>1171</v>
      </c>
      <c r="Q127" t="s">
        <v>56</v>
      </c>
      <c r="R127" t="s">
        <v>376</v>
      </c>
      <c r="S127" t="s">
        <v>1172</v>
      </c>
      <c r="T127" s="15">
        <v>1094.22</v>
      </c>
      <c r="U127">
        <v>3</v>
      </c>
      <c r="V127">
        <v>0</v>
      </c>
      <c r="W127" s="15">
        <v>328.23</v>
      </c>
      <c r="X127">
        <v>411.06</v>
      </c>
      <c r="Y127" t="s">
        <v>59</v>
      </c>
      <c r="Z127" t="s">
        <v>42</v>
      </c>
      <c r="AA127" t="s">
        <v>139</v>
      </c>
    </row>
    <row r="128" spans="1:27" ht="15.75" customHeight="1">
      <c r="A128" t="s">
        <v>1173</v>
      </c>
      <c r="B128" t="s">
        <v>1174</v>
      </c>
      <c r="C128" s="7">
        <v>41912</v>
      </c>
      <c r="D128" s="7">
        <v>41915</v>
      </c>
      <c r="E128" s="4">
        <f t="shared" si="1"/>
        <v>3</v>
      </c>
      <c r="F128" t="s">
        <v>28</v>
      </c>
      <c r="G128" t="s">
        <v>1175</v>
      </c>
      <c r="H128" t="s">
        <v>1176</v>
      </c>
      <c r="I128" t="s">
        <v>49</v>
      </c>
      <c r="J128">
        <v>0</v>
      </c>
      <c r="K128" t="s">
        <v>776</v>
      </c>
      <c r="L128" t="s">
        <v>777</v>
      </c>
      <c r="M128" t="s">
        <v>52</v>
      </c>
      <c r="N128" t="s">
        <v>53</v>
      </c>
      <c r="O128" t="s">
        <v>54</v>
      </c>
      <c r="P128" t="s">
        <v>1177</v>
      </c>
      <c r="Q128" t="s">
        <v>56</v>
      </c>
      <c r="R128" t="s">
        <v>376</v>
      </c>
      <c r="S128" t="s">
        <v>1178</v>
      </c>
      <c r="T128" s="15">
        <v>1320.624</v>
      </c>
      <c r="U128">
        <v>4</v>
      </c>
      <c r="V128">
        <v>0.1</v>
      </c>
      <c r="W128" s="15">
        <v>484.22399999999999</v>
      </c>
      <c r="X128">
        <v>410.88</v>
      </c>
      <c r="Y128" t="s">
        <v>59</v>
      </c>
      <c r="Z128" t="s">
        <v>42</v>
      </c>
      <c r="AA128" t="s">
        <v>60</v>
      </c>
    </row>
    <row r="129" spans="1:27" ht="15.75" customHeight="1">
      <c r="A129" t="s">
        <v>1181</v>
      </c>
      <c r="B129" t="s">
        <v>1182</v>
      </c>
      <c r="C129" s="7">
        <v>42230</v>
      </c>
      <c r="D129" s="7">
        <v>42232</v>
      </c>
      <c r="E129" s="4">
        <f t="shared" si="1"/>
        <v>2</v>
      </c>
      <c r="F129" t="s">
        <v>46</v>
      </c>
      <c r="G129" t="s">
        <v>1183</v>
      </c>
      <c r="H129" t="s">
        <v>897</v>
      </c>
      <c r="I129" t="s">
        <v>74</v>
      </c>
      <c r="J129">
        <v>0</v>
      </c>
      <c r="K129" t="s">
        <v>1184</v>
      </c>
      <c r="L129" t="s">
        <v>1184</v>
      </c>
      <c r="M129" t="s">
        <v>1185</v>
      </c>
      <c r="N129" t="s">
        <v>224</v>
      </c>
      <c r="O129" t="s">
        <v>78</v>
      </c>
      <c r="P129" t="s">
        <v>1186</v>
      </c>
      <c r="Q129" t="s">
        <v>56</v>
      </c>
      <c r="R129" t="s">
        <v>376</v>
      </c>
      <c r="S129" t="s">
        <v>1187</v>
      </c>
      <c r="T129" s="15">
        <v>3498.72</v>
      </c>
      <c r="U129">
        <v>8</v>
      </c>
      <c r="V129">
        <v>0</v>
      </c>
      <c r="W129" s="15">
        <v>594.72</v>
      </c>
      <c r="X129">
        <v>410.05</v>
      </c>
      <c r="Y129" t="s">
        <v>69</v>
      </c>
      <c r="Z129" t="s">
        <v>42</v>
      </c>
      <c r="AA129" t="s">
        <v>227</v>
      </c>
    </row>
    <row r="130" spans="1:27" ht="15.75" hidden="1" customHeight="1">
      <c r="A130" t="s">
        <v>1196</v>
      </c>
      <c r="B130" t="s">
        <v>1197</v>
      </c>
      <c r="C130" s="7">
        <v>42316</v>
      </c>
      <c r="D130" s="7">
        <v>42318</v>
      </c>
      <c r="E130" s="4">
        <f t="shared" ref="E130:E193" si="2">D130-C130</f>
        <v>2</v>
      </c>
      <c r="F130" t="s">
        <v>28</v>
      </c>
      <c r="G130" t="s">
        <v>1198</v>
      </c>
      <c r="H130" t="s">
        <v>1199</v>
      </c>
      <c r="I130" t="s">
        <v>49</v>
      </c>
      <c r="J130">
        <v>0</v>
      </c>
      <c r="K130" t="s">
        <v>1097</v>
      </c>
      <c r="L130" t="s">
        <v>649</v>
      </c>
      <c r="M130" t="s">
        <v>650</v>
      </c>
      <c r="N130" t="s">
        <v>359</v>
      </c>
      <c r="O130" t="s">
        <v>54</v>
      </c>
      <c r="P130" t="s">
        <v>1200</v>
      </c>
      <c r="Q130" t="s">
        <v>171</v>
      </c>
      <c r="R130" t="s">
        <v>172</v>
      </c>
      <c r="S130" t="s">
        <v>1201</v>
      </c>
      <c r="T130" s="15">
        <v>1538.721</v>
      </c>
      <c r="U130">
        <v>6</v>
      </c>
      <c r="V130">
        <v>0.15</v>
      </c>
      <c r="W130" s="15">
        <v>325.70100000000002</v>
      </c>
      <c r="X130">
        <v>403.26</v>
      </c>
      <c r="Y130" t="s">
        <v>41</v>
      </c>
      <c r="Z130" t="s">
        <v>42</v>
      </c>
      <c r="AA130" t="s">
        <v>360</v>
      </c>
    </row>
    <row r="131" spans="1:27" ht="15.75" customHeight="1">
      <c r="A131" t="s">
        <v>1210</v>
      </c>
      <c r="B131" t="s">
        <v>1211</v>
      </c>
      <c r="C131" s="7">
        <v>42144</v>
      </c>
      <c r="D131" s="7">
        <v>42149</v>
      </c>
      <c r="E131" s="4">
        <f t="shared" si="2"/>
        <v>5</v>
      </c>
      <c r="F131" t="s">
        <v>46</v>
      </c>
      <c r="G131" t="s">
        <v>1212</v>
      </c>
      <c r="H131" t="s">
        <v>1049</v>
      </c>
      <c r="I131" t="s">
        <v>49</v>
      </c>
      <c r="J131">
        <v>37918</v>
      </c>
      <c r="K131" t="s">
        <v>1213</v>
      </c>
      <c r="L131" t="s">
        <v>1214</v>
      </c>
      <c r="M131" t="s">
        <v>34</v>
      </c>
      <c r="N131" t="s">
        <v>390</v>
      </c>
      <c r="O131" t="s">
        <v>36</v>
      </c>
      <c r="P131" t="s">
        <v>1215</v>
      </c>
      <c r="Q131" t="s">
        <v>56</v>
      </c>
      <c r="R131" t="s">
        <v>57</v>
      </c>
      <c r="S131" t="s">
        <v>1216</v>
      </c>
      <c r="T131" s="15">
        <v>314.35199999999998</v>
      </c>
      <c r="U131">
        <v>3</v>
      </c>
      <c r="V131">
        <v>0.2</v>
      </c>
      <c r="W131" s="15">
        <v>-35.36460000000001</v>
      </c>
      <c r="X131">
        <v>6.19</v>
      </c>
      <c r="Y131" t="s">
        <v>69</v>
      </c>
      <c r="Z131" t="s">
        <v>42</v>
      </c>
      <c r="AA131" t="s">
        <v>394</v>
      </c>
    </row>
    <row r="132" spans="1:27" ht="15.75" hidden="1" customHeight="1">
      <c r="A132" t="s">
        <v>1217</v>
      </c>
      <c r="B132" t="s">
        <v>1218</v>
      </c>
      <c r="C132" s="7">
        <v>42334</v>
      </c>
      <c r="D132" s="7">
        <v>42337</v>
      </c>
      <c r="E132" s="4">
        <f t="shared" si="2"/>
        <v>3</v>
      </c>
      <c r="F132" t="s">
        <v>46</v>
      </c>
      <c r="G132" t="s">
        <v>1219</v>
      </c>
      <c r="H132" t="s">
        <v>709</v>
      </c>
      <c r="I132" t="s">
        <v>74</v>
      </c>
      <c r="J132">
        <v>0</v>
      </c>
      <c r="K132" t="s">
        <v>1220</v>
      </c>
      <c r="L132" t="s">
        <v>1221</v>
      </c>
      <c r="M132" t="s">
        <v>1106</v>
      </c>
      <c r="N132" t="s">
        <v>1107</v>
      </c>
      <c r="O132" t="s">
        <v>90</v>
      </c>
      <c r="P132" t="s">
        <v>1222</v>
      </c>
      <c r="Q132" t="s">
        <v>171</v>
      </c>
      <c r="R132" t="s">
        <v>172</v>
      </c>
      <c r="S132" t="s">
        <v>1223</v>
      </c>
      <c r="T132" s="15">
        <v>1237.56</v>
      </c>
      <c r="U132">
        <v>4</v>
      </c>
      <c r="V132">
        <v>0</v>
      </c>
      <c r="W132" s="15">
        <v>606.36</v>
      </c>
      <c r="X132">
        <v>400.03</v>
      </c>
      <c r="Y132" t="s">
        <v>59</v>
      </c>
      <c r="Z132" t="s">
        <v>42</v>
      </c>
      <c r="AA132" t="s">
        <v>1110</v>
      </c>
    </row>
    <row r="133" spans="1:27" ht="15.75" hidden="1" customHeight="1">
      <c r="A133" t="s">
        <v>1228</v>
      </c>
      <c r="B133" t="s">
        <v>1229</v>
      </c>
      <c r="C133" s="7">
        <v>41222</v>
      </c>
      <c r="D133" s="7">
        <v>41227</v>
      </c>
      <c r="E133" s="4">
        <f t="shared" si="2"/>
        <v>5</v>
      </c>
      <c r="F133" t="s">
        <v>46</v>
      </c>
      <c r="G133" t="s">
        <v>1230</v>
      </c>
      <c r="H133" t="s">
        <v>1231</v>
      </c>
      <c r="I133" t="s">
        <v>31</v>
      </c>
      <c r="J133">
        <v>0</v>
      </c>
      <c r="K133" t="s">
        <v>710</v>
      </c>
      <c r="L133" t="s">
        <v>711</v>
      </c>
      <c r="M133" t="s">
        <v>712</v>
      </c>
      <c r="N133" t="s">
        <v>157</v>
      </c>
      <c r="O133" t="s">
        <v>158</v>
      </c>
      <c r="P133" t="s">
        <v>1232</v>
      </c>
      <c r="Q133" t="s">
        <v>171</v>
      </c>
      <c r="R133" t="s">
        <v>172</v>
      </c>
      <c r="S133" t="s">
        <v>1233</v>
      </c>
      <c r="T133" s="15">
        <v>3172.14</v>
      </c>
      <c r="U133">
        <v>9</v>
      </c>
      <c r="V133">
        <v>0</v>
      </c>
      <c r="W133" s="15">
        <v>856.43999999999994</v>
      </c>
      <c r="X133">
        <v>399.84899999999999</v>
      </c>
      <c r="Y133" t="s">
        <v>69</v>
      </c>
      <c r="Z133" t="s">
        <v>42</v>
      </c>
      <c r="AA133" t="s">
        <v>161</v>
      </c>
    </row>
    <row r="134" spans="1:27" ht="15.75" customHeight="1">
      <c r="A134" t="s">
        <v>1234</v>
      </c>
      <c r="B134" t="s">
        <v>1235</v>
      </c>
      <c r="C134" s="7">
        <v>41662</v>
      </c>
      <c r="D134" s="7">
        <v>41666</v>
      </c>
      <c r="E134" s="4">
        <f t="shared" si="2"/>
        <v>4</v>
      </c>
      <c r="F134" t="s">
        <v>113</v>
      </c>
      <c r="G134" t="s">
        <v>1236</v>
      </c>
      <c r="H134" t="s">
        <v>1189</v>
      </c>
      <c r="I134" t="s">
        <v>31</v>
      </c>
      <c r="J134">
        <v>0</v>
      </c>
      <c r="K134" t="s">
        <v>1237</v>
      </c>
      <c r="L134" t="s">
        <v>1238</v>
      </c>
      <c r="M134" t="s">
        <v>1239</v>
      </c>
      <c r="N134" t="s">
        <v>146</v>
      </c>
      <c r="O134" t="s">
        <v>54</v>
      </c>
      <c r="P134" t="s">
        <v>1240</v>
      </c>
      <c r="Q134" t="s">
        <v>56</v>
      </c>
      <c r="R134" t="s">
        <v>119</v>
      </c>
      <c r="S134" t="s">
        <v>1241</v>
      </c>
      <c r="T134" s="15">
        <v>2058</v>
      </c>
      <c r="U134">
        <v>4</v>
      </c>
      <c r="V134">
        <v>0</v>
      </c>
      <c r="W134" s="15">
        <v>946.68000000000006</v>
      </c>
      <c r="X134">
        <v>393.62</v>
      </c>
      <c r="Y134" t="s">
        <v>41</v>
      </c>
      <c r="Z134" t="s">
        <v>42</v>
      </c>
      <c r="AA134" t="s">
        <v>149</v>
      </c>
    </row>
    <row r="135" spans="1:27" ht="15.75" customHeight="1">
      <c r="A135" t="s">
        <v>1242</v>
      </c>
      <c r="B135" t="s">
        <v>1243</v>
      </c>
      <c r="C135" s="7">
        <v>41049</v>
      </c>
      <c r="D135" s="7">
        <v>41053</v>
      </c>
      <c r="E135" s="4">
        <f t="shared" si="2"/>
        <v>4</v>
      </c>
      <c r="F135" t="s">
        <v>46</v>
      </c>
      <c r="G135" t="s">
        <v>1244</v>
      </c>
      <c r="H135" t="s">
        <v>1245</v>
      </c>
      <c r="I135" t="s">
        <v>31</v>
      </c>
      <c r="J135">
        <v>0</v>
      </c>
      <c r="K135" t="s">
        <v>965</v>
      </c>
      <c r="L135" t="s">
        <v>965</v>
      </c>
      <c r="M135" t="s">
        <v>358</v>
      </c>
      <c r="N135" t="s">
        <v>359</v>
      </c>
      <c r="O135" t="s">
        <v>54</v>
      </c>
      <c r="P135" t="s">
        <v>1246</v>
      </c>
      <c r="Q135" t="s">
        <v>56</v>
      </c>
      <c r="R135" t="s">
        <v>376</v>
      </c>
      <c r="S135" t="s">
        <v>1247</v>
      </c>
      <c r="T135" s="15">
        <v>2539.8764999999989</v>
      </c>
      <c r="U135">
        <v>7</v>
      </c>
      <c r="V135">
        <v>7.0000000000000007E-2</v>
      </c>
      <c r="W135" s="15">
        <v>709.93649999999991</v>
      </c>
      <c r="X135">
        <v>393.58</v>
      </c>
      <c r="Y135" t="s">
        <v>41</v>
      </c>
      <c r="Z135" t="s">
        <v>42</v>
      </c>
      <c r="AA135" t="s">
        <v>360</v>
      </c>
    </row>
    <row r="136" spans="1:27" ht="15.75" customHeight="1">
      <c r="A136" t="s">
        <v>1248</v>
      </c>
      <c r="B136" t="s">
        <v>1249</v>
      </c>
      <c r="C136" s="7">
        <v>42275</v>
      </c>
      <c r="D136" s="7">
        <v>42278</v>
      </c>
      <c r="E136" s="4">
        <f t="shared" si="2"/>
        <v>3</v>
      </c>
      <c r="F136" t="s">
        <v>28</v>
      </c>
      <c r="G136" t="s">
        <v>1250</v>
      </c>
      <c r="H136" t="s">
        <v>1251</v>
      </c>
      <c r="I136" t="s">
        <v>31</v>
      </c>
      <c r="J136">
        <v>0</v>
      </c>
      <c r="K136" t="s">
        <v>1252</v>
      </c>
      <c r="L136" t="s">
        <v>353</v>
      </c>
      <c r="M136" t="s">
        <v>242</v>
      </c>
      <c r="N136" t="s">
        <v>243</v>
      </c>
      <c r="O136" t="s">
        <v>78</v>
      </c>
      <c r="P136" t="s">
        <v>1253</v>
      </c>
      <c r="Q136" t="s">
        <v>56</v>
      </c>
      <c r="R136" t="s">
        <v>376</v>
      </c>
      <c r="S136" t="s">
        <v>1254</v>
      </c>
      <c r="T136" s="15">
        <v>2898.21</v>
      </c>
      <c r="U136">
        <v>7</v>
      </c>
      <c r="V136">
        <v>0</v>
      </c>
      <c r="W136" s="15">
        <v>1420.02</v>
      </c>
      <c r="X136">
        <v>393.46</v>
      </c>
      <c r="Y136" t="s">
        <v>41</v>
      </c>
      <c r="Z136" t="s">
        <v>42</v>
      </c>
      <c r="AA136" t="s">
        <v>246</v>
      </c>
    </row>
    <row r="137" spans="1:27" ht="15.75" customHeight="1">
      <c r="A137" t="s">
        <v>1256</v>
      </c>
      <c r="B137" t="s">
        <v>1257</v>
      </c>
      <c r="C137" s="7">
        <v>42032</v>
      </c>
      <c r="D137" s="7">
        <v>42034</v>
      </c>
      <c r="E137" s="4">
        <f t="shared" si="2"/>
        <v>2</v>
      </c>
      <c r="F137" t="s">
        <v>46</v>
      </c>
      <c r="G137" t="s">
        <v>1258</v>
      </c>
      <c r="H137" t="s">
        <v>1259</v>
      </c>
      <c r="I137" t="s">
        <v>49</v>
      </c>
      <c r="J137">
        <v>0</v>
      </c>
      <c r="K137" t="s">
        <v>1260</v>
      </c>
      <c r="L137" t="s">
        <v>1260</v>
      </c>
      <c r="M137" t="s">
        <v>1261</v>
      </c>
      <c r="N137" t="s">
        <v>243</v>
      </c>
      <c r="O137" t="s">
        <v>78</v>
      </c>
      <c r="P137" t="s">
        <v>1262</v>
      </c>
      <c r="Q137" t="s">
        <v>56</v>
      </c>
      <c r="R137" t="s">
        <v>119</v>
      </c>
      <c r="S137" t="s">
        <v>1263</v>
      </c>
      <c r="T137" s="15">
        <v>2171.16</v>
      </c>
      <c r="U137">
        <v>8</v>
      </c>
      <c r="V137">
        <v>0.7</v>
      </c>
      <c r="W137" s="15">
        <v>-2750.2799999999988</v>
      </c>
      <c r="X137">
        <v>390.09</v>
      </c>
      <c r="Y137" t="s">
        <v>41</v>
      </c>
      <c r="Z137" t="s">
        <v>42</v>
      </c>
      <c r="AA137" t="s">
        <v>246</v>
      </c>
    </row>
    <row r="138" spans="1:27" ht="15.75" customHeight="1">
      <c r="A138" t="s">
        <v>1277</v>
      </c>
      <c r="B138" t="s">
        <v>1278</v>
      </c>
      <c r="C138" s="7">
        <v>41187</v>
      </c>
      <c r="D138" s="7">
        <v>41192</v>
      </c>
      <c r="E138" s="4">
        <f t="shared" si="2"/>
        <v>5</v>
      </c>
      <c r="F138" t="s">
        <v>113</v>
      </c>
      <c r="G138" t="s">
        <v>1279</v>
      </c>
      <c r="H138" t="s">
        <v>1280</v>
      </c>
      <c r="I138" t="s">
        <v>49</v>
      </c>
      <c r="J138">
        <v>0</v>
      </c>
      <c r="K138" t="s">
        <v>107</v>
      </c>
      <c r="L138" t="s">
        <v>107</v>
      </c>
      <c r="M138" t="s">
        <v>108</v>
      </c>
      <c r="N138" t="s">
        <v>53</v>
      </c>
      <c r="O138" t="s">
        <v>54</v>
      </c>
      <c r="P138" t="s">
        <v>1281</v>
      </c>
      <c r="Q138" t="s">
        <v>56</v>
      </c>
      <c r="R138" t="s">
        <v>119</v>
      </c>
      <c r="S138" t="s">
        <v>1282</v>
      </c>
      <c r="T138" s="15">
        <v>3694.68</v>
      </c>
      <c r="U138">
        <v>4</v>
      </c>
      <c r="V138">
        <v>0</v>
      </c>
      <c r="W138" s="15">
        <v>886.68000000000006</v>
      </c>
      <c r="X138">
        <v>382.77</v>
      </c>
      <c r="Y138" t="s">
        <v>41</v>
      </c>
      <c r="Z138" t="s">
        <v>42</v>
      </c>
      <c r="AA138" t="s">
        <v>60</v>
      </c>
    </row>
    <row r="139" spans="1:27" ht="15.75" customHeight="1">
      <c r="A139" t="s">
        <v>1283</v>
      </c>
      <c r="B139" t="s">
        <v>1284</v>
      </c>
      <c r="C139" s="7">
        <v>41875</v>
      </c>
      <c r="D139" s="7">
        <v>41877</v>
      </c>
      <c r="E139" s="4">
        <f t="shared" si="2"/>
        <v>2</v>
      </c>
      <c r="F139" t="s">
        <v>46</v>
      </c>
      <c r="G139" t="s">
        <v>1285</v>
      </c>
      <c r="H139" t="s">
        <v>1286</v>
      </c>
      <c r="I139" t="s">
        <v>74</v>
      </c>
      <c r="J139">
        <v>0</v>
      </c>
      <c r="K139" t="s">
        <v>1287</v>
      </c>
      <c r="L139" t="s">
        <v>1288</v>
      </c>
      <c r="M139" t="s">
        <v>168</v>
      </c>
      <c r="N139" t="s">
        <v>169</v>
      </c>
      <c r="O139" t="s">
        <v>54</v>
      </c>
      <c r="P139" t="s">
        <v>1289</v>
      </c>
      <c r="Q139" t="s">
        <v>56</v>
      </c>
      <c r="R139" t="s">
        <v>119</v>
      </c>
      <c r="S139" t="s">
        <v>1290</v>
      </c>
      <c r="T139" s="15">
        <v>2214.8490000000002</v>
      </c>
      <c r="U139">
        <v>7</v>
      </c>
      <c r="V139">
        <v>0.3</v>
      </c>
      <c r="W139" s="15">
        <v>-221.57100000000011</v>
      </c>
      <c r="X139">
        <v>382.1</v>
      </c>
      <c r="Y139" t="s">
        <v>59</v>
      </c>
      <c r="Z139" t="s">
        <v>42</v>
      </c>
      <c r="AA139" t="s">
        <v>174</v>
      </c>
    </row>
    <row r="140" spans="1:27" ht="15.75" customHeight="1">
      <c r="A140" t="s">
        <v>1291</v>
      </c>
      <c r="B140" t="s">
        <v>1292</v>
      </c>
      <c r="C140" s="7">
        <v>41903</v>
      </c>
      <c r="D140" s="7">
        <v>41906</v>
      </c>
      <c r="E140" s="4">
        <f t="shared" si="2"/>
        <v>3</v>
      </c>
      <c r="F140" t="s">
        <v>46</v>
      </c>
      <c r="G140" t="s">
        <v>1293</v>
      </c>
      <c r="H140" t="s">
        <v>1294</v>
      </c>
      <c r="I140" t="s">
        <v>74</v>
      </c>
      <c r="J140">
        <v>0</v>
      </c>
      <c r="K140" t="s">
        <v>1295</v>
      </c>
      <c r="L140" t="s">
        <v>1296</v>
      </c>
      <c r="M140" t="s">
        <v>156</v>
      </c>
      <c r="N140" t="s">
        <v>157</v>
      </c>
      <c r="O140" t="s">
        <v>158</v>
      </c>
      <c r="P140" t="s">
        <v>1297</v>
      </c>
      <c r="Q140" t="s">
        <v>56</v>
      </c>
      <c r="R140" t="s">
        <v>57</v>
      </c>
      <c r="S140" t="s">
        <v>1298</v>
      </c>
      <c r="T140" s="15">
        <v>1236.48</v>
      </c>
      <c r="U140">
        <v>4</v>
      </c>
      <c r="V140">
        <v>0</v>
      </c>
      <c r="W140" s="15">
        <v>111.28</v>
      </c>
      <c r="X140">
        <v>381.21899999999999</v>
      </c>
      <c r="Y140" t="s">
        <v>59</v>
      </c>
      <c r="Z140" t="s">
        <v>42</v>
      </c>
      <c r="AA140" t="s">
        <v>161</v>
      </c>
    </row>
    <row r="141" spans="1:27" ht="15.75" hidden="1" customHeight="1">
      <c r="A141" t="s">
        <v>1299</v>
      </c>
      <c r="B141" t="s">
        <v>1300</v>
      </c>
      <c r="C141" s="7">
        <v>42355</v>
      </c>
      <c r="D141" s="7">
        <v>42357</v>
      </c>
      <c r="E141" s="4">
        <f t="shared" si="2"/>
        <v>2</v>
      </c>
      <c r="F141" t="s">
        <v>28</v>
      </c>
      <c r="G141" t="s">
        <v>1301</v>
      </c>
      <c r="H141" t="s">
        <v>1302</v>
      </c>
      <c r="I141" t="s">
        <v>49</v>
      </c>
      <c r="J141">
        <v>0</v>
      </c>
      <c r="K141" t="s">
        <v>1303</v>
      </c>
      <c r="L141" t="s">
        <v>1303</v>
      </c>
      <c r="M141" t="s">
        <v>531</v>
      </c>
      <c r="N141" t="s">
        <v>254</v>
      </c>
      <c r="O141" t="s">
        <v>158</v>
      </c>
      <c r="P141" t="s">
        <v>1304</v>
      </c>
      <c r="Q141" t="s">
        <v>171</v>
      </c>
      <c r="R141" t="s">
        <v>172</v>
      </c>
      <c r="S141" t="s">
        <v>1305</v>
      </c>
      <c r="T141" s="15">
        <v>1805.9</v>
      </c>
      <c r="U141">
        <v>5</v>
      </c>
      <c r="V141">
        <v>0</v>
      </c>
      <c r="W141" s="15">
        <v>126.4</v>
      </c>
      <c r="X141">
        <v>381.14</v>
      </c>
      <c r="Y141" t="s">
        <v>59</v>
      </c>
      <c r="Z141" t="s">
        <v>42</v>
      </c>
      <c r="AA141" t="s">
        <v>257</v>
      </c>
    </row>
    <row r="142" spans="1:27" ht="15.75" hidden="1" customHeight="1">
      <c r="A142" t="s">
        <v>1314</v>
      </c>
      <c r="B142" t="s">
        <v>1315</v>
      </c>
      <c r="C142" s="7">
        <v>41599</v>
      </c>
      <c r="D142" s="7">
        <v>41602</v>
      </c>
      <c r="E142" s="4">
        <f t="shared" si="2"/>
        <v>3</v>
      </c>
      <c r="F142" t="s">
        <v>46</v>
      </c>
      <c r="G142" t="s">
        <v>1316</v>
      </c>
      <c r="H142" t="s">
        <v>1317</v>
      </c>
      <c r="I142" t="s">
        <v>31</v>
      </c>
      <c r="J142">
        <v>0</v>
      </c>
      <c r="K142" t="s">
        <v>1318</v>
      </c>
      <c r="L142" t="s">
        <v>1203</v>
      </c>
      <c r="M142" t="s">
        <v>181</v>
      </c>
      <c r="N142" t="s">
        <v>77</v>
      </c>
      <c r="O142" t="s">
        <v>78</v>
      </c>
      <c r="P142" t="s">
        <v>1319</v>
      </c>
      <c r="Q142" t="s">
        <v>38</v>
      </c>
      <c r="R142" t="s">
        <v>317</v>
      </c>
      <c r="S142" t="s">
        <v>1320</v>
      </c>
      <c r="T142" s="15">
        <v>1593.6479999999999</v>
      </c>
      <c r="U142">
        <v>7</v>
      </c>
      <c r="V142">
        <v>0.15</v>
      </c>
      <c r="W142" s="15">
        <v>-225.16200000000001</v>
      </c>
      <c r="X142">
        <v>377.03</v>
      </c>
      <c r="Y142" t="s">
        <v>59</v>
      </c>
      <c r="Z142" t="s">
        <v>42</v>
      </c>
      <c r="AA142" t="s">
        <v>81</v>
      </c>
    </row>
    <row r="143" spans="1:27" ht="15.75" customHeight="1">
      <c r="A143" t="s">
        <v>1321</v>
      </c>
      <c r="B143" t="s">
        <v>1322</v>
      </c>
      <c r="C143" s="7">
        <v>42069</v>
      </c>
      <c r="D143" s="7">
        <v>42071</v>
      </c>
      <c r="E143" s="4">
        <f t="shared" si="2"/>
        <v>2</v>
      </c>
      <c r="F143" t="s">
        <v>28</v>
      </c>
      <c r="G143" t="s">
        <v>1323</v>
      </c>
      <c r="H143" t="s">
        <v>1324</v>
      </c>
      <c r="I143" t="s">
        <v>49</v>
      </c>
      <c r="J143">
        <v>0</v>
      </c>
      <c r="K143" t="s">
        <v>1325</v>
      </c>
      <c r="L143" t="s">
        <v>1326</v>
      </c>
      <c r="M143" t="s">
        <v>181</v>
      </c>
      <c r="N143" t="s">
        <v>77</v>
      </c>
      <c r="O143" t="s">
        <v>78</v>
      </c>
      <c r="P143" t="s">
        <v>1327</v>
      </c>
      <c r="Q143" t="s">
        <v>56</v>
      </c>
      <c r="R143" t="s">
        <v>376</v>
      </c>
      <c r="S143" t="s">
        <v>1328</v>
      </c>
      <c r="T143" s="15">
        <v>1114.2360000000001</v>
      </c>
      <c r="U143">
        <v>3</v>
      </c>
      <c r="V143">
        <v>0.1</v>
      </c>
      <c r="W143" s="15">
        <v>383.70600000000002</v>
      </c>
      <c r="X143">
        <v>376.88</v>
      </c>
      <c r="Y143" t="s">
        <v>59</v>
      </c>
      <c r="Z143" t="s">
        <v>42</v>
      </c>
      <c r="AA143" t="s">
        <v>81</v>
      </c>
    </row>
    <row r="144" spans="1:27" ht="15.75" hidden="1" customHeight="1">
      <c r="A144" t="s">
        <v>1330</v>
      </c>
      <c r="B144" t="s">
        <v>1331</v>
      </c>
      <c r="C144" s="7">
        <v>42315</v>
      </c>
      <c r="D144" s="7">
        <v>42317</v>
      </c>
      <c r="E144" s="4">
        <f t="shared" si="2"/>
        <v>2</v>
      </c>
      <c r="F144" t="s">
        <v>28</v>
      </c>
      <c r="G144" t="s">
        <v>1332</v>
      </c>
      <c r="H144" t="s">
        <v>1333</v>
      </c>
      <c r="I144" t="s">
        <v>31</v>
      </c>
      <c r="J144">
        <v>0</v>
      </c>
      <c r="K144" t="s">
        <v>1334</v>
      </c>
      <c r="L144" t="s">
        <v>1335</v>
      </c>
      <c r="M144" t="s">
        <v>358</v>
      </c>
      <c r="N144" t="s">
        <v>359</v>
      </c>
      <c r="O144" t="s">
        <v>54</v>
      </c>
      <c r="P144" t="s">
        <v>1336</v>
      </c>
      <c r="Q144" t="s">
        <v>171</v>
      </c>
      <c r="R144" t="s">
        <v>172</v>
      </c>
      <c r="S144" t="s">
        <v>1337</v>
      </c>
      <c r="T144" s="15">
        <v>3309.2597999999998</v>
      </c>
      <c r="U144">
        <v>7</v>
      </c>
      <c r="V144">
        <v>0.17</v>
      </c>
      <c r="W144" s="15">
        <v>318.85980000000001</v>
      </c>
      <c r="X144">
        <v>374.8</v>
      </c>
      <c r="Y144" t="s">
        <v>41</v>
      </c>
      <c r="Z144" t="s">
        <v>42</v>
      </c>
      <c r="AA144" t="s">
        <v>360</v>
      </c>
    </row>
    <row r="145" spans="1:27" ht="15.75" customHeight="1">
      <c r="A145" t="s">
        <v>1338</v>
      </c>
      <c r="B145" t="s">
        <v>1339</v>
      </c>
      <c r="C145" s="7">
        <v>42330</v>
      </c>
      <c r="D145" s="7">
        <v>42332</v>
      </c>
      <c r="E145" s="4">
        <f t="shared" si="2"/>
        <v>2</v>
      </c>
      <c r="F145" t="s">
        <v>28</v>
      </c>
      <c r="G145" t="s">
        <v>1340</v>
      </c>
      <c r="H145" t="s">
        <v>1341</v>
      </c>
      <c r="I145" t="s">
        <v>31</v>
      </c>
      <c r="J145">
        <v>0</v>
      </c>
      <c r="K145" t="s">
        <v>1342</v>
      </c>
      <c r="L145" t="s">
        <v>876</v>
      </c>
      <c r="M145" t="s">
        <v>156</v>
      </c>
      <c r="N145" t="s">
        <v>157</v>
      </c>
      <c r="O145" t="s">
        <v>158</v>
      </c>
      <c r="P145" t="s">
        <v>1343</v>
      </c>
      <c r="Q145" t="s">
        <v>56</v>
      </c>
      <c r="R145" t="s">
        <v>57</v>
      </c>
      <c r="S145" t="s">
        <v>1344</v>
      </c>
      <c r="T145" s="15">
        <v>897.48000000000013</v>
      </c>
      <c r="U145">
        <v>9</v>
      </c>
      <c r="V145">
        <v>0</v>
      </c>
      <c r="W145" s="15">
        <v>322.92</v>
      </c>
      <c r="X145">
        <v>374.37599999999998</v>
      </c>
      <c r="Y145" t="s">
        <v>59</v>
      </c>
      <c r="Z145" t="s">
        <v>42</v>
      </c>
      <c r="AA145" t="s">
        <v>161</v>
      </c>
    </row>
    <row r="146" spans="1:27" ht="15.75" customHeight="1">
      <c r="A146" t="s">
        <v>1345</v>
      </c>
      <c r="B146" t="s">
        <v>1346</v>
      </c>
      <c r="C146" s="7">
        <v>41070</v>
      </c>
      <c r="D146" s="7">
        <v>41073</v>
      </c>
      <c r="E146" s="4">
        <f t="shared" si="2"/>
        <v>3</v>
      </c>
      <c r="F146" t="s">
        <v>28</v>
      </c>
      <c r="G146" t="s">
        <v>1347</v>
      </c>
      <c r="H146" t="s">
        <v>1348</v>
      </c>
      <c r="I146" t="s">
        <v>31</v>
      </c>
      <c r="J146">
        <v>0</v>
      </c>
      <c r="K146" t="s">
        <v>1349</v>
      </c>
      <c r="L146" t="s">
        <v>1349</v>
      </c>
      <c r="M146" t="s">
        <v>655</v>
      </c>
      <c r="N146" t="s">
        <v>77</v>
      </c>
      <c r="O146" t="s">
        <v>78</v>
      </c>
      <c r="P146" t="s">
        <v>1350</v>
      </c>
      <c r="Q146" t="s">
        <v>56</v>
      </c>
      <c r="R146" t="s">
        <v>376</v>
      </c>
      <c r="S146" t="s">
        <v>1351</v>
      </c>
      <c r="T146" s="15">
        <v>2056.0500000000002</v>
      </c>
      <c r="U146">
        <v>5</v>
      </c>
      <c r="V146">
        <v>0</v>
      </c>
      <c r="W146" s="15">
        <v>390.6</v>
      </c>
      <c r="X146">
        <v>372.5</v>
      </c>
      <c r="Y146" t="s">
        <v>41</v>
      </c>
      <c r="Z146" t="s">
        <v>276</v>
      </c>
      <c r="AA146" t="s">
        <v>81</v>
      </c>
    </row>
    <row r="147" spans="1:27" ht="15.75" hidden="1" customHeight="1">
      <c r="A147" t="s">
        <v>1355</v>
      </c>
      <c r="B147" t="s">
        <v>1356</v>
      </c>
      <c r="C147" s="7">
        <v>41237</v>
      </c>
      <c r="D147" s="7">
        <v>41237</v>
      </c>
      <c r="E147" s="4">
        <f t="shared" si="2"/>
        <v>0</v>
      </c>
      <c r="F147" t="s">
        <v>84</v>
      </c>
      <c r="G147" t="s">
        <v>1357</v>
      </c>
      <c r="H147" t="s">
        <v>1358</v>
      </c>
      <c r="I147" t="s">
        <v>31</v>
      </c>
      <c r="J147">
        <v>0</v>
      </c>
      <c r="K147" t="s">
        <v>1359</v>
      </c>
      <c r="L147" t="s">
        <v>1090</v>
      </c>
      <c r="M147" t="s">
        <v>52</v>
      </c>
      <c r="N147" t="s">
        <v>53</v>
      </c>
      <c r="O147" t="s">
        <v>54</v>
      </c>
      <c r="P147" t="s">
        <v>1360</v>
      </c>
      <c r="Q147" t="s">
        <v>38</v>
      </c>
      <c r="R147" t="s">
        <v>92</v>
      </c>
      <c r="S147" t="s">
        <v>1361</v>
      </c>
      <c r="T147" s="15">
        <v>1336.356</v>
      </c>
      <c r="U147">
        <v>7</v>
      </c>
      <c r="V147">
        <v>0.4</v>
      </c>
      <c r="W147" s="15">
        <v>44.436000000000043</v>
      </c>
      <c r="X147">
        <v>371.74</v>
      </c>
      <c r="Y147" t="s">
        <v>59</v>
      </c>
      <c r="Z147" t="s">
        <v>42</v>
      </c>
      <c r="AA147" t="s">
        <v>60</v>
      </c>
    </row>
    <row r="148" spans="1:27" ht="15.75" hidden="1" customHeight="1">
      <c r="A148" t="s">
        <v>1362</v>
      </c>
      <c r="B148" t="s">
        <v>1363</v>
      </c>
      <c r="C148" s="7">
        <v>41496</v>
      </c>
      <c r="D148" s="7">
        <v>41498</v>
      </c>
      <c r="E148" s="4">
        <f t="shared" si="2"/>
        <v>2</v>
      </c>
      <c r="F148" t="s">
        <v>28</v>
      </c>
      <c r="G148" t="s">
        <v>1364</v>
      </c>
      <c r="H148" t="s">
        <v>1365</v>
      </c>
      <c r="I148" t="s">
        <v>31</v>
      </c>
      <c r="J148">
        <v>0</v>
      </c>
      <c r="K148" t="s">
        <v>1366</v>
      </c>
      <c r="L148" t="s">
        <v>1367</v>
      </c>
      <c r="M148" t="s">
        <v>1158</v>
      </c>
      <c r="N148" t="s">
        <v>169</v>
      </c>
      <c r="O148" t="s">
        <v>54</v>
      </c>
      <c r="P148" t="s">
        <v>1368</v>
      </c>
      <c r="Q148" t="s">
        <v>38</v>
      </c>
      <c r="R148" t="s">
        <v>92</v>
      </c>
      <c r="S148" t="s">
        <v>1369</v>
      </c>
      <c r="T148" s="15">
        <v>3038.64</v>
      </c>
      <c r="U148">
        <v>8</v>
      </c>
      <c r="V148">
        <v>0</v>
      </c>
      <c r="W148" s="15">
        <v>1245.8399999999999</v>
      </c>
      <c r="X148">
        <v>371.51</v>
      </c>
      <c r="Y148" t="s">
        <v>41</v>
      </c>
      <c r="Z148" t="s">
        <v>42</v>
      </c>
      <c r="AA148" t="s">
        <v>174</v>
      </c>
    </row>
    <row r="149" spans="1:27" ht="15.75" hidden="1" customHeight="1">
      <c r="A149" t="s">
        <v>1370</v>
      </c>
      <c r="B149" t="s">
        <v>1371</v>
      </c>
      <c r="C149" s="7">
        <v>41718</v>
      </c>
      <c r="D149" s="7">
        <v>41721</v>
      </c>
      <c r="E149" s="4">
        <f t="shared" si="2"/>
        <v>3</v>
      </c>
      <c r="F149" t="s">
        <v>46</v>
      </c>
      <c r="G149" t="s">
        <v>1372</v>
      </c>
      <c r="H149" t="s">
        <v>1373</v>
      </c>
      <c r="I149" t="s">
        <v>31</v>
      </c>
      <c r="J149">
        <v>0</v>
      </c>
      <c r="K149" t="s">
        <v>1374</v>
      </c>
      <c r="L149" t="s">
        <v>353</v>
      </c>
      <c r="M149" t="s">
        <v>242</v>
      </c>
      <c r="N149" t="s">
        <v>243</v>
      </c>
      <c r="O149" t="s">
        <v>78</v>
      </c>
      <c r="P149" t="s">
        <v>1375</v>
      </c>
      <c r="Q149" t="s">
        <v>171</v>
      </c>
      <c r="R149" t="s">
        <v>172</v>
      </c>
      <c r="S149" t="s">
        <v>1376</v>
      </c>
      <c r="T149" s="15">
        <v>2698.65</v>
      </c>
      <c r="U149">
        <v>9</v>
      </c>
      <c r="V149">
        <v>0</v>
      </c>
      <c r="W149" s="15">
        <v>890.46</v>
      </c>
      <c r="X149">
        <v>369.98</v>
      </c>
      <c r="Y149" t="s">
        <v>41</v>
      </c>
      <c r="Z149" t="s">
        <v>42</v>
      </c>
      <c r="AA149" t="s">
        <v>246</v>
      </c>
    </row>
    <row r="150" spans="1:27" ht="15.75" hidden="1" customHeight="1">
      <c r="A150" t="s">
        <v>1377</v>
      </c>
      <c r="B150" t="s">
        <v>1378</v>
      </c>
      <c r="C150" s="7">
        <v>42003</v>
      </c>
      <c r="D150" s="7">
        <v>42008</v>
      </c>
      <c r="E150" s="4">
        <f t="shared" si="2"/>
        <v>5</v>
      </c>
      <c r="F150" t="s">
        <v>113</v>
      </c>
      <c r="G150" t="s">
        <v>1379</v>
      </c>
      <c r="H150" t="s">
        <v>1380</v>
      </c>
      <c r="I150" t="s">
        <v>49</v>
      </c>
      <c r="J150">
        <v>0</v>
      </c>
      <c r="K150" t="s">
        <v>1275</v>
      </c>
      <c r="L150" t="s">
        <v>1275</v>
      </c>
      <c r="M150" t="s">
        <v>1276</v>
      </c>
      <c r="N150" t="s">
        <v>1107</v>
      </c>
      <c r="O150" t="s">
        <v>90</v>
      </c>
      <c r="P150" t="s">
        <v>1381</v>
      </c>
      <c r="Q150" t="s">
        <v>38</v>
      </c>
      <c r="R150" t="s">
        <v>92</v>
      </c>
      <c r="S150" t="s">
        <v>1382</v>
      </c>
      <c r="T150" s="15">
        <v>3799.08</v>
      </c>
      <c r="U150">
        <v>12</v>
      </c>
      <c r="V150">
        <v>0</v>
      </c>
      <c r="W150" s="15">
        <v>455.76</v>
      </c>
      <c r="X150">
        <v>369.73</v>
      </c>
      <c r="Y150" t="s">
        <v>69</v>
      </c>
      <c r="Z150" t="s">
        <v>42</v>
      </c>
      <c r="AA150" t="s">
        <v>1110</v>
      </c>
    </row>
    <row r="151" spans="1:27" ht="15.75" customHeight="1">
      <c r="A151" t="s">
        <v>1383</v>
      </c>
      <c r="B151" t="s">
        <v>1384</v>
      </c>
      <c r="C151" s="7">
        <v>41551</v>
      </c>
      <c r="D151" s="7">
        <v>41556</v>
      </c>
      <c r="E151" s="4">
        <f t="shared" si="2"/>
        <v>5</v>
      </c>
      <c r="F151" t="s">
        <v>113</v>
      </c>
      <c r="G151" t="s">
        <v>1385</v>
      </c>
      <c r="H151" t="s">
        <v>1386</v>
      </c>
      <c r="I151" t="s">
        <v>31</v>
      </c>
      <c r="J151">
        <v>0</v>
      </c>
      <c r="K151" t="s">
        <v>1387</v>
      </c>
      <c r="L151" t="s">
        <v>1388</v>
      </c>
      <c r="M151" t="s">
        <v>297</v>
      </c>
      <c r="N151" t="s">
        <v>136</v>
      </c>
      <c r="O151" t="s">
        <v>54</v>
      </c>
      <c r="P151" t="s">
        <v>1389</v>
      </c>
      <c r="Q151" t="s">
        <v>56</v>
      </c>
      <c r="R151" t="s">
        <v>57</v>
      </c>
      <c r="S151" t="s">
        <v>1390</v>
      </c>
      <c r="T151" s="15">
        <v>2756.3399999999988</v>
      </c>
      <c r="U151">
        <v>6</v>
      </c>
      <c r="V151">
        <v>0</v>
      </c>
      <c r="W151" s="15">
        <v>413.28</v>
      </c>
      <c r="X151">
        <v>369.4</v>
      </c>
      <c r="Y151" t="s">
        <v>41</v>
      </c>
      <c r="Z151" t="s">
        <v>42</v>
      </c>
      <c r="AA151" t="s">
        <v>139</v>
      </c>
    </row>
    <row r="152" spans="1:27" ht="15.75" hidden="1" customHeight="1">
      <c r="A152" t="s">
        <v>1391</v>
      </c>
      <c r="B152" t="s">
        <v>1392</v>
      </c>
      <c r="C152" s="7">
        <v>41492</v>
      </c>
      <c r="D152" s="7">
        <v>41493</v>
      </c>
      <c r="E152" s="4">
        <f t="shared" si="2"/>
        <v>1</v>
      </c>
      <c r="F152" t="s">
        <v>28</v>
      </c>
      <c r="G152" t="s">
        <v>1393</v>
      </c>
      <c r="H152" t="s">
        <v>1394</v>
      </c>
      <c r="I152" t="s">
        <v>74</v>
      </c>
      <c r="J152">
        <v>0</v>
      </c>
      <c r="K152" t="s">
        <v>1395</v>
      </c>
      <c r="L152" t="s">
        <v>1396</v>
      </c>
      <c r="M152" t="s">
        <v>505</v>
      </c>
      <c r="N152" t="s">
        <v>195</v>
      </c>
      <c r="O152" t="s">
        <v>78</v>
      </c>
      <c r="P152" t="s">
        <v>1397</v>
      </c>
      <c r="Q152" t="s">
        <v>38</v>
      </c>
      <c r="R152" t="s">
        <v>39</v>
      </c>
      <c r="S152" t="s">
        <v>1398</v>
      </c>
      <c r="T152" s="15">
        <v>983.88000000000011</v>
      </c>
      <c r="U152">
        <v>8</v>
      </c>
      <c r="V152">
        <v>0.1</v>
      </c>
      <c r="W152" s="15">
        <v>-11.160000000000011</v>
      </c>
      <c r="X152">
        <v>369.17</v>
      </c>
      <c r="Y152" t="s">
        <v>59</v>
      </c>
      <c r="Z152" t="s">
        <v>42</v>
      </c>
      <c r="AA152" t="s">
        <v>198</v>
      </c>
    </row>
    <row r="153" spans="1:27" ht="15.75" hidden="1" customHeight="1">
      <c r="A153" t="s">
        <v>1406</v>
      </c>
      <c r="B153" t="s">
        <v>1407</v>
      </c>
      <c r="C153" s="7">
        <v>41242</v>
      </c>
      <c r="D153" s="7">
        <v>41243</v>
      </c>
      <c r="E153" s="4">
        <f t="shared" si="2"/>
        <v>1</v>
      </c>
      <c r="F153" t="s">
        <v>28</v>
      </c>
      <c r="G153" t="s">
        <v>1408</v>
      </c>
      <c r="H153" t="s">
        <v>1409</v>
      </c>
      <c r="I153" t="s">
        <v>31</v>
      </c>
      <c r="J153">
        <v>0</v>
      </c>
      <c r="K153" t="s">
        <v>906</v>
      </c>
      <c r="L153" t="s">
        <v>907</v>
      </c>
      <c r="M153" t="s">
        <v>722</v>
      </c>
      <c r="N153" t="s">
        <v>77</v>
      </c>
      <c r="O153" t="s">
        <v>78</v>
      </c>
      <c r="P153" t="s">
        <v>1410</v>
      </c>
      <c r="Q153" t="s">
        <v>38</v>
      </c>
      <c r="R153" t="s">
        <v>92</v>
      </c>
      <c r="S153" t="s">
        <v>1411</v>
      </c>
      <c r="T153" s="15">
        <v>1440.84</v>
      </c>
      <c r="U153">
        <v>8</v>
      </c>
      <c r="V153">
        <v>0.5</v>
      </c>
      <c r="W153" s="15">
        <v>-1268.04</v>
      </c>
      <c r="X153">
        <v>367.35</v>
      </c>
      <c r="Y153" t="s">
        <v>59</v>
      </c>
      <c r="Z153" t="s">
        <v>42</v>
      </c>
      <c r="AA153" t="s">
        <v>81</v>
      </c>
    </row>
    <row r="154" spans="1:27" ht="15.75" hidden="1" customHeight="1">
      <c r="A154" t="s">
        <v>1412</v>
      </c>
      <c r="B154" t="s">
        <v>1413</v>
      </c>
      <c r="C154" s="7">
        <v>41614</v>
      </c>
      <c r="D154" s="7">
        <v>41614</v>
      </c>
      <c r="E154" s="4">
        <f t="shared" si="2"/>
        <v>0</v>
      </c>
      <c r="F154" t="s">
        <v>84</v>
      </c>
      <c r="G154" t="s">
        <v>1414</v>
      </c>
      <c r="H154" t="s">
        <v>1415</v>
      </c>
      <c r="I154" t="s">
        <v>31</v>
      </c>
      <c r="J154">
        <v>0</v>
      </c>
      <c r="K154" t="s">
        <v>1416</v>
      </c>
      <c r="L154" t="s">
        <v>1417</v>
      </c>
      <c r="M154" t="s">
        <v>1418</v>
      </c>
      <c r="N154" t="s">
        <v>224</v>
      </c>
      <c r="O154" t="s">
        <v>78</v>
      </c>
      <c r="P154" t="s">
        <v>1419</v>
      </c>
      <c r="Q154" t="s">
        <v>38</v>
      </c>
      <c r="R154" t="s">
        <v>92</v>
      </c>
      <c r="S154" t="s">
        <v>1420</v>
      </c>
      <c r="T154" s="15">
        <v>1554.48</v>
      </c>
      <c r="U154">
        <v>8</v>
      </c>
      <c r="V154">
        <v>0</v>
      </c>
      <c r="W154" s="15">
        <v>341.76</v>
      </c>
      <c r="X154">
        <v>366.58</v>
      </c>
      <c r="Y154" t="s">
        <v>41</v>
      </c>
      <c r="Z154" t="s">
        <v>42</v>
      </c>
      <c r="AA154" t="s">
        <v>227</v>
      </c>
    </row>
    <row r="155" spans="1:27" ht="15.75" hidden="1" customHeight="1">
      <c r="A155" t="s">
        <v>1425</v>
      </c>
      <c r="B155" t="s">
        <v>1426</v>
      </c>
      <c r="C155" s="7">
        <v>42264</v>
      </c>
      <c r="D155" s="7">
        <v>42266</v>
      </c>
      <c r="E155" s="4">
        <f t="shared" si="2"/>
        <v>2</v>
      </c>
      <c r="F155" t="s">
        <v>28</v>
      </c>
      <c r="G155" t="s">
        <v>1427</v>
      </c>
      <c r="H155" t="s">
        <v>1428</v>
      </c>
      <c r="I155" t="s">
        <v>31</v>
      </c>
      <c r="J155">
        <v>19143</v>
      </c>
      <c r="K155" t="s">
        <v>471</v>
      </c>
      <c r="L155" t="s">
        <v>472</v>
      </c>
      <c r="M155" t="s">
        <v>34</v>
      </c>
      <c r="N155" t="s">
        <v>286</v>
      </c>
      <c r="O155" t="s">
        <v>36</v>
      </c>
      <c r="P155" t="s">
        <v>1429</v>
      </c>
      <c r="Q155" t="s">
        <v>171</v>
      </c>
      <c r="R155" t="s">
        <v>426</v>
      </c>
      <c r="S155" t="s">
        <v>1430</v>
      </c>
      <c r="T155" s="15">
        <v>538.19400000000007</v>
      </c>
      <c r="U155">
        <v>2</v>
      </c>
      <c r="V155">
        <v>0.7</v>
      </c>
      <c r="W155" s="15">
        <v>-412.61539999999991</v>
      </c>
      <c r="X155">
        <v>209.3</v>
      </c>
      <c r="Y155" t="s">
        <v>59</v>
      </c>
      <c r="Z155" t="s">
        <v>42</v>
      </c>
      <c r="AA155" t="s">
        <v>290</v>
      </c>
    </row>
    <row r="156" spans="1:27" ht="15.75" customHeight="1">
      <c r="A156" t="s">
        <v>1433</v>
      </c>
      <c r="B156" t="s">
        <v>1434</v>
      </c>
      <c r="C156" s="7">
        <v>41587</v>
      </c>
      <c r="D156" s="7">
        <v>41591</v>
      </c>
      <c r="E156" s="4">
        <f t="shared" si="2"/>
        <v>4</v>
      </c>
      <c r="F156" t="s">
        <v>113</v>
      </c>
      <c r="G156" t="s">
        <v>1435</v>
      </c>
      <c r="H156" t="s">
        <v>1428</v>
      </c>
      <c r="I156" t="s">
        <v>31</v>
      </c>
      <c r="J156">
        <v>65807</v>
      </c>
      <c r="K156" t="s">
        <v>1436</v>
      </c>
      <c r="L156" t="s">
        <v>1437</v>
      </c>
      <c r="M156" t="s">
        <v>34</v>
      </c>
      <c r="N156" t="s">
        <v>35</v>
      </c>
      <c r="O156" t="s">
        <v>36</v>
      </c>
      <c r="P156" t="s">
        <v>1438</v>
      </c>
      <c r="Q156" t="s">
        <v>56</v>
      </c>
      <c r="R156" t="s">
        <v>119</v>
      </c>
      <c r="S156" t="s">
        <v>1439</v>
      </c>
      <c r="T156" s="15">
        <v>1024.3800000000001</v>
      </c>
      <c r="U156">
        <v>7</v>
      </c>
      <c r="V156">
        <v>0</v>
      </c>
      <c r="W156" s="15">
        <v>215.11979999999991</v>
      </c>
      <c r="X156">
        <v>62.17</v>
      </c>
      <c r="Y156" t="s">
        <v>69</v>
      </c>
      <c r="Z156" t="s">
        <v>42</v>
      </c>
      <c r="AA156" t="s">
        <v>43</v>
      </c>
    </row>
    <row r="157" spans="1:27" ht="15.75" hidden="1" customHeight="1">
      <c r="A157" t="s">
        <v>1440</v>
      </c>
      <c r="B157" t="s">
        <v>1441</v>
      </c>
      <c r="C157" s="7">
        <v>41417</v>
      </c>
      <c r="D157" s="7">
        <v>41420</v>
      </c>
      <c r="E157" s="4">
        <f t="shared" si="2"/>
        <v>3</v>
      </c>
      <c r="F157" t="s">
        <v>28</v>
      </c>
      <c r="G157" t="s">
        <v>1442</v>
      </c>
      <c r="H157" t="s">
        <v>1443</v>
      </c>
      <c r="I157" t="s">
        <v>31</v>
      </c>
      <c r="J157">
        <v>0</v>
      </c>
      <c r="K157" t="s">
        <v>1444</v>
      </c>
      <c r="L157" t="s">
        <v>1444</v>
      </c>
      <c r="M157" t="s">
        <v>1445</v>
      </c>
      <c r="N157" t="s">
        <v>146</v>
      </c>
      <c r="O157" t="s">
        <v>54</v>
      </c>
      <c r="P157" t="s">
        <v>1446</v>
      </c>
      <c r="Q157" t="s">
        <v>38</v>
      </c>
      <c r="R157" t="s">
        <v>39</v>
      </c>
      <c r="S157" t="s">
        <v>1447</v>
      </c>
      <c r="T157" s="15">
        <v>934.24800000000005</v>
      </c>
      <c r="U157">
        <v>14</v>
      </c>
      <c r="V157">
        <v>0.6</v>
      </c>
      <c r="W157" s="15">
        <v>-1331.652</v>
      </c>
      <c r="X157">
        <v>363.73</v>
      </c>
      <c r="Y157" t="s">
        <v>41</v>
      </c>
      <c r="Z157" t="s">
        <v>276</v>
      </c>
      <c r="AA157" t="s">
        <v>149</v>
      </c>
    </row>
    <row r="158" spans="1:27" ht="15.75" hidden="1" customHeight="1">
      <c r="A158" t="s">
        <v>1453</v>
      </c>
      <c r="B158" t="s">
        <v>1454</v>
      </c>
      <c r="C158" s="7">
        <v>42140</v>
      </c>
      <c r="D158" s="7">
        <v>42142</v>
      </c>
      <c r="E158" s="4">
        <f t="shared" si="2"/>
        <v>2</v>
      </c>
      <c r="F158" t="s">
        <v>46</v>
      </c>
      <c r="G158" t="s">
        <v>1455</v>
      </c>
      <c r="H158" t="s">
        <v>1456</v>
      </c>
      <c r="I158" t="s">
        <v>31</v>
      </c>
      <c r="J158">
        <v>0</v>
      </c>
      <c r="K158" t="s">
        <v>1457</v>
      </c>
      <c r="L158" t="s">
        <v>1458</v>
      </c>
      <c r="M158" t="s">
        <v>108</v>
      </c>
      <c r="N158" t="s">
        <v>53</v>
      </c>
      <c r="O158" t="s">
        <v>54</v>
      </c>
      <c r="P158" t="s">
        <v>1459</v>
      </c>
      <c r="Q158" t="s">
        <v>171</v>
      </c>
      <c r="R158" t="s">
        <v>172</v>
      </c>
      <c r="S158" t="s">
        <v>1460</v>
      </c>
      <c r="T158" s="15">
        <v>1900.5840000000001</v>
      </c>
      <c r="U158">
        <v>6</v>
      </c>
      <c r="V158">
        <v>0.4</v>
      </c>
      <c r="W158" s="15">
        <v>-348.51600000000008</v>
      </c>
      <c r="X158">
        <v>360.04</v>
      </c>
      <c r="Y158" t="s">
        <v>41</v>
      </c>
      <c r="Z158" t="s">
        <v>276</v>
      </c>
      <c r="AA158" t="s">
        <v>60</v>
      </c>
    </row>
    <row r="159" spans="1:27" ht="15.75" hidden="1" customHeight="1">
      <c r="A159" t="s">
        <v>1461</v>
      </c>
      <c r="B159" t="s">
        <v>1462</v>
      </c>
      <c r="C159" s="7">
        <v>41621</v>
      </c>
      <c r="D159" s="7">
        <v>41623</v>
      </c>
      <c r="E159" s="4">
        <f t="shared" si="2"/>
        <v>2</v>
      </c>
      <c r="F159" t="s">
        <v>28</v>
      </c>
      <c r="G159" t="s">
        <v>1463</v>
      </c>
      <c r="H159" t="s">
        <v>294</v>
      </c>
      <c r="I159" t="s">
        <v>31</v>
      </c>
      <c r="J159">
        <v>0</v>
      </c>
      <c r="K159" t="s">
        <v>1464</v>
      </c>
      <c r="L159" t="s">
        <v>1465</v>
      </c>
      <c r="M159" t="s">
        <v>1466</v>
      </c>
      <c r="N159" t="s">
        <v>339</v>
      </c>
      <c r="O159" t="s">
        <v>90</v>
      </c>
      <c r="P159" t="s">
        <v>1467</v>
      </c>
      <c r="Q159" t="s">
        <v>171</v>
      </c>
      <c r="R159" t="s">
        <v>172</v>
      </c>
      <c r="S159" t="s">
        <v>1468</v>
      </c>
      <c r="T159" s="15">
        <v>1840.68</v>
      </c>
      <c r="U159">
        <v>6</v>
      </c>
      <c r="V159">
        <v>0</v>
      </c>
      <c r="W159" s="15">
        <v>496.98</v>
      </c>
      <c r="X159">
        <v>359.58</v>
      </c>
      <c r="Y159" t="s">
        <v>59</v>
      </c>
      <c r="Z159" t="s">
        <v>42</v>
      </c>
      <c r="AA159" t="s">
        <v>342</v>
      </c>
    </row>
    <row r="160" spans="1:27" ht="15.75" customHeight="1">
      <c r="A160" t="s">
        <v>1470</v>
      </c>
      <c r="B160" t="s">
        <v>1471</v>
      </c>
      <c r="C160" s="7">
        <v>41308</v>
      </c>
      <c r="D160" s="7">
        <v>41312</v>
      </c>
      <c r="E160" s="4">
        <f t="shared" si="2"/>
        <v>4</v>
      </c>
      <c r="F160" t="s">
        <v>46</v>
      </c>
      <c r="G160" t="s">
        <v>1472</v>
      </c>
      <c r="H160" t="s">
        <v>1473</v>
      </c>
      <c r="I160" t="s">
        <v>49</v>
      </c>
      <c r="J160">
        <v>0</v>
      </c>
      <c r="K160" t="s">
        <v>1474</v>
      </c>
      <c r="L160" t="s">
        <v>511</v>
      </c>
      <c r="M160" t="s">
        <v>297</v>
      </c>
      <c r="N160" t="s">
        <v>136</v>
      </c>
      <c r="O160" t="s">
        <v>54</v>
      </c>
      <c r="P160" t="s">
        <v>1475</v>
      </c>
      <c r="Q160" t="s">
        <v>56</v>
      </c>
      <c r="R160" t="s">
        <v>376</v>
      </c>
      <c r="S160" t="s">
        <v>1476</v>
      </c>
      <c r="T160" s="15">
        <v>3076.5</v>
      </c>
      <c r="U160">
        <v>7</v>
      </c>
      <c r="V160">
        <v>0</v>
      </c>
      <c r="W160" s="15">
        <v>215.25</v>
      </c>
      <c r="X160">
        <v>359.27</v>
      </c>
      <c r="Y160" t="s">
        <v>69</v>
      </c>
      <c r="Z160" t="s">
        <v>42</v>
      </c>
      <c r="AA160" t="s">
        <v>139</v>
      </c>
    </row>
    <row r="161" spans="1:27" ht="15.75" hidden="1" customHeight="1">
      <c r="A161" t="s">
        <v>1478</v>
      </c>
      <c r="B161" t="s">
        <v>1479</v>
      </c>
      <c r="C161" s="7">
        <v>41515</v>
      </c>
      <c r="D161" s="7">
        <v>41518</v>
      </c>
      <c r="E161" s="4">
        <f t="shared" si="2"/>
        <v>3</v>
      </c>
      <c r="F161" t="s">
        <v>28</v>
      </c>
      <c r="G161" t="s">
        <v>1480</v>
      </c>
      <c r="H161" t="s">
        <v>1481</v>
      </c>
      <c r="I161" t="s">
        <v>31</v>
      </c>
      <c r="J161">
        <v>0</v>
      </c>
      <c r="K161" t="s">
        <v>1482</v>
      </c>
      <c r="L161" t="s">
        <v>1483</v>
      </c>
      <c r="M161" t="s">
        <v>505</v>
      </c>
      <c r="N161" t="s">
        <v>195</v>
      </c>
      <c r="O161" t="s">
        <v>78</v>
      </c>
      <c r="P161" t="s">
        <v>1484</v>
      </c>
      <c r="Q161" t="s">
        <v>171</v>
      </c>
      <c r="R161" t="s">
        <v>186</v>
      </c>
      <c r="S161" t="s">
        <v>1485</v>
      </c>
      <c r="T161" s="15">
        <v>1392.633</v>
      </c>
      <c r="U161">
        <v>11</v>
      </c>
      <c r="V161">
        <v>0.1</v>
      </c>
      <c r="W161" s="15">
        <v>-139.55699999999999</v>
      </c>
      <c r="X161">
        <v>358.96</v>
      </c>
      <c r="Y161" t="s">
        <v>59</v>
      </c>
      <c r="Z161" t="s">
        <v>42</v>
      </c>
      <c r="AA161" t="s">
        <v>198</v>
      </c>
    </row>
    <row r="162" spans="1:27" ht="15.75" customHeight="1">
      <c r="A162" t="s">
        <v>1486</v>
      </c>
      <c r="B162" t="s">
        <v>1487</v>
      </c>
      <c r="C162" s="7">
        <v>41074</v>
      </c>
      <c r="D162" s="7">
        <v>41076</v>
      </c>
      <c r="E162" s="4">
        <f t="shared" si="2"/>
        <v>2</v>
      </c>
      <c r="F162" t="s">
        <v>28</v>
      </c>
      <c r="G162" t="s">
        <v>1488</v>
      </c>
      <c r="H162" t="s">
        <v>1489</v>
      </c>
      <c r="I162" t="s">
        <v>31</v>
      </c>
      <c r="J162">
        <v>0</v>
      </c>
      <c r="K162" t="s">
        <v>1490</v>
      </c>
      <c r="L162" t="s">
        <v>1491</v>
      </c>
      <c r="M162" t="s">
        <v>168</v>
      </c>
      <c r="N162" t="s">
        <v>169</v>
      </c>
      <c r="O162" t="s">
        <v>54</v>
      </c>
      <c r="P162" t="s">
        <v>1492</v>
      </c>
      <c r="Q162" t="s">
        <v>56</v>
      </c>
      <c r="R162" t="s">
        <v>57</v>
      </c>
      <c r="S162" t="s">
        <v>1493</v>
      </c>
      <c r="T162" s="15">
        <v>1296.24</v>
      </c>
      <c r="U162">
        <v>8</v>
      </c>
      <c r="V162">
        <v>0</v>
      </c>
      <c r="W162" s="15">
        <v>285.12</v>
      </c>
      <c r="X162">
        <v>358.85</v>
      </c>
      <c r="Y162" t="s">
        <v>59</v>
      </c>
      <c r="Z162" t="s">
        <v>42</v>
      </c>
      <c r="AA162" t="s">
        <v>174</v>
      </c>
    </row>
    <row r="163" spans="1:27" ht="15.75" hidden="1" customHeight="1">
      <c r="A163" t="s">
        <v>1494</v>
      </c>
      <c r="B163" t="s">
        <v>1495</v>
      </c>
      <c r="C163" s="7">
        <v>42244</v>
      </c>
      <c r="D163" s="7">
        <v>42247</v>
      </c>
      <c r="E163" s="4">
        <f t="shared" si="2"/>
        <v>3</v>
      </c>
      <c r="F163" t="s">
        <v>28</v>
      </c>
      <c r="G163" t="s">
        <v>1496</v>
      </c>
      <c r="H163" t="s">
        <v>1497</v>
      </c>
      <c r="I163" t="s">
        <v>31</v>
      </c>
      <c r="J163">
        <v>0</v>
      </c>
      <c r="K163" t="s">
        <v>1498</v>
      </c>
      <c r="L163" t="s">
        <v>1498</v>
      </c>
      <c r="M163" t="s">
        <v>168</v>
      </c>
      <c r="N163" t="s">
        <v>169</v>
      </c>
      <c r="O163" t="s">
        <v>54</v>
      </c>
      <c r="P163" t="s">
        <v>1499</v>
      </c>
      <c r="Q163" t="s">
        <v>171</v>
      </c>
      <c r="R163" t="s">
        <v>172</v>
      </c>
      <c r="S163" t="s">
        <v>1500</v>
      </c>
      <c r="T163" s="15">
        <v>1682.91</v>
      </c>
      <c r="U163">
        <v>3</v>
      </c>
      <c r="V163">
        <v>0</v>
      </c>
      <c r="W163" s="15">
        <v>487.98</v>
      </c>
      <c r="X163">
        <v>358.51</v>
      </c>
      <c r="Y163" t="s">
        <v>69</v>
      </c>
      <c r="Z163" t="s">
        <v>42</v>
      </c>
      <c r="AA163" t="s">
        <v>174</v>
      </c>
    </row>
    <row r="164" spans="1:27" ht="15.75" customHeight="1">
      <c r="A164" t="s">
        <v>1503</v>
      </c>
      <c r="B164" t="s">
        <v>1504</v>
      </c>
      <c r="C164" s="7">
        <v>42258</v>
      </c>
      <c r="D164" s="7">
        <v>42265</v>
      </c>
      <c r="E164" s="4">
        <f t="shared" si="2"/>
        <v>7</v>
      </c>
      <c r="F164" t="s">
        <v>113</v>
      </c>
      <c r="G164" t="s">
        <v>1505</v>
      </c>
      <c r="H164" t="s">
        <v>1506</v>
      </c>
      <c r="I164" t="s">
        <v>74</v>
      </c>
      <c r="J164">
        <v>0</v>
      </c>
      <c r="K164" t="s">
        <v>1507</v>
      </c>
      <c r="L164" t="s">
        <v>876</v>
      </c>
      <c r="M164" t="s">
        <v>156</v>
      </c>
      <c r="N164" t="s">
        <v>157</v>
      </c>
      <c r="O164" t="s">
        <v>158</v>
      </c>
      <c r="P164" t="s">
        <v>1508</v>
      </c>
      <c r="Q164" t="s">
        <v>56</v>
      </c>
      <c r="R164" t="s">
        <v>119</v>
      </c>
      <c r="S164" t="s">
        <v>1509</v>
      </c>
      <c r="T164" s="15">
        <v>2332.96</v>
      </c>
      <c r="U164">
        <v>5</v>
      </c>
      <c r="V164">
        <v>0.2</v>
      </c>
      <c r="W164" s="15">
        <v>349.86</v>
      </c>
      <c r="X164">
        <v>357.78899999999999</v>
      </c>
      <c r="Y164" t="s">
        <v>187</v>
      </c>
      <c r="Z164" t="s">
        <v>42</v>
      </c>
      <c r="AA164" t="s">
        <v>161</v>
      </c>
    </row>
    <row r="165" spans="1:27" ht="15.75" customHeight="1">
      <c r="A165" t="s">
        <v>1510</v>
      </c>
      <c r="B165" t="s">
        <v>1511</v>
      </c>
      <c r="C165" s="7">
        <v>41852</v>
      </c>
      <c r="D165" s="7">
        <v>41855</v>
      </c>
      <c r="E165" s="4">
        <f t="shared" si="2"/>
        <v>3</v>
      </c>
      <c r="F165" t="s">
        <v>46</v>
      </c>
      <c r="G165" t="s">
        <v>1512</v>
      </c>
      <c r="H165" t="s">
        <v>1513</v>
      </c>
      <c r="I165" t="s">
        <v>49</v>
      </c>
      <c r="J165">
        <v>0</v>
      </c>
      <c r="K165" t="s">
        <v>1514</v>
      </c>
      <c r="L165" t="s">
        <v>1515</v>
      </c>
      <c r="M165" t="s">
        <v>52</v>
      </c>
      <c r="N165" t="s">
        <v>53</v>
      </c>
      <c r="O165" t="s">
        <v>54</v>
      </c>
      <c r="P165" t="s">
        <v>1516</v>
      </c>
      <c r="Q165" t="s">
        <v>56</v>
      </c>
      <c r="R165" t="s">
        <v>119</v>
      </c>
      <c r="S165" t="s">
        <v>1517</v>
      </c>
      <c r="T165" s="15">
        <v>1512</v>
      </c>
      <c r="U165">
        <v>6</v>
      </c>
      <c r="V165">
        <v>0</v>
      </c>
      <c r="W165" s="15">
        <v>498.96</v>
      </c>
      <c r="X165">
        <v>356.84</v>
      </c>
      <c r="Y165" t="s">
        <v>59</v>
      </c>
      <c r="Z165" t="s">
        <v>42</v>
      </c>
      <c r="AA165" t="s">
        <v>60</v>
      </c>
    </row>
    <row r="166" spans="1:27" ht="15.75" customHeight="1">
      <c r="A166" t="s">
        <v>1522</v>
      </c>
      <c r="B166" t="s">
        <v>1523</v>
      </c>
      <c r="C166" s="7">
        <v>41327</v>
      </c>
      <c r="D166" s="7">
        <v>41330</v>
      </c>
      <c r="E166" s="4">
        <f t="shared" si="2"/>
        <v>3</v>
      </c>
      <c r="F166" t="s">
        <v>28</v>
      </c>
      <c r="G166" t="s">
        <v>1524</v>
      </c>
      <c r="H166" t="s">
        <v>1525</v>
      </c>
      <c r="I166" t="s">
        <v>74</v>
      </c>
      <c r="J166">
        <v>0</v>
      </c>
      <c r="K166" t="s">
        <v>1526</v>
      </c>
      <c r="L166" t="s">
        <v>353</v>
      </c>
      <c r="M166" t="s">
        <v>242</v>
      </c>
      <c r="N166" t="s">
        <v>243</v>
      </c>
      <c r="O166" t="s">
        <v>78</v>
      </c>
      <c r="P166" t="s">
        <v>1527</v>
      </c>
      <c r="Q166" t="s">
        <v>56</v>
      </c>
      <c r="R166" t="s">
        <v>57</v>
      </c>
      <c r="S166" t="s">
        <v>1528</v>
      </c>
      <c r="T166" s="15">
        <v>2285.6999999999989</v>
      </c>
      <c r="U166">
        <v>5</v>
      </c>
      <c r="V166">
        <v>0</v>
      </c>
      <c r="W166" s="15">
        <v>845.7</v>
      </c>
      <c r="X166">
        <v>355.06</v>
      </c>
      <c r="Y166" t="s">
        <v>41</v>
      </c>
      <c r="Z166" t="s">
        <v>42</v>
      </c>
      <c r="AA166" t="s">
        <v>246</v>
      </c>
    </row>
    <row r="167" spans="1:27" ht="15.75" customHeight="1">
      <c r="A167" t="s">
        <v>1529</v>
      </c>
      <c r="B167" t="s">
        <v>1530</v>
      </c>
      <c r="C167" s="7">
        <v>42288</v>
      </c>
      <c r="D167" s="7">
        <v>42290</v>
      </c>
      <c r="E167" s="4">
        <f t="shared" si="2"/>
        <v>2</v>
      </c>
      <c r="F167" t="s">
        <v>46</v>
      </c>
      <c r="G167" t="s">
        <v>1531</v>
      </c>
      <c r="H167" t="s">
        <v>1532</v>
      </c>
      <c r="I167" t="s">
        <v>31</v>
      </c>
      <c r="J167">
        <v>0</v>
      </c>
      <c r="K167" t="s">
        <v>612</v>
      </c>
      <c r="L167" t="s">
        <v>613</v>
      </c>
      <c r="M167" t="s">
        <v>358</v>
      </c>
      <c r="N167" t="s">
        <v>359</v>
      </c>
      <c r="O167" t="s">
        <v>54</v>
      </c>
      <c r="P167" t="s">
        <v>1533</v>
      </c>
      <c r="Q167" t="s">
        <v>56</v>
      </c>
      <c r="R167" t="s">
        <v>376</v>
      </c>
      <c r="S167" t="s">
        <v>1534</v>
      </c>
      <c r="T167" s="15">
        <v>1029.2589</v>
      </c>
      <c r="U167">
        <v>9</v>
      </c>
      <c r="V167">
        <v>7.0000000000000007E-2</v>
      </c>
      <c r="W167" s="15">
        <v>10.81890000000001</v>
      </c>
      <c r="X167">
        <v>354.47</v>
      </c>
      <c r="Y167" t="s">
        <v>59</v>
      </c>
      <c r="Z167" t="s">
        <v>42</v>
      </c>
      <c r="AA167" t="s">
        <v>360</v>
      </c>
    </row>
    <row r="168" spans="1:27" ht="15.75" customHeight="1">
      <c r="A168" t="s">
        <v>1539</v>
      </c>
      <c r="B168" t="s">
        <v>1540</v>
      </c>
      <c r="C168" s="7">
        <v>41899</v>
      </c>
      <c r="D168" s="7">
        <v>41902</v>
      </c>
      <c r="E168" s="4">
        <f t="shared" si="2"/>
        <v>3</v>
      </c>
      <c r="F168" t="s">
        <v>28</v>
      </c>
      <c r="G168" t="s">
        <v>1541</v>
      </c>
      <c r="H168" t="s">
        <v>1542</v>
      </c>
      <c r="I168" t="s">
        <v>74</v>
      </c>
      <c r="J168">
        <v>0</v>
      </c>
      <c r="K168" t="s">
        <v>480</v>
      </c>
      <c r="L168" t="s">
        <v>481</v>
      </c>
      <c r="M168" t="s">
        <v>76</v>
      </c>
      <c r="N168" t="s">
        <v>77</v>
      </c>
      <c r="O168" t="s">
        <v>78</v>
      </c>
      <c r="P168" t="s">
        <v>1543</v>
      </c>
      <c r="Q168" t="s">
        <v>56</v>
      </c>
      <c r="R168" t="s">
        <v>376</v>
      </c>
      <c r="S168" t="s">
        <v>1544</v>
      </c>
      <c r="T168" s="15">
        <v>2442.069</v>
      </c>
      <c r="U168">
        <v>7</v>
      </c>
      <c r="V168">
        <v>0.1</v>
      </c>
      <c r="W168" s="15">
        <v>-244.251</v>
      </c>
      <c r="X168">
        <v>353.57</v>
      </c>
      <c r="Y168" t="s">
        <v>41</v>
      </c>
      <c r="Z168" t="s">
        <v>42</v>
      </c>
      <c r="AA168" t="s">
        <v>81</v>
      </c>
    </row>
    <row r="169" spans="1:27" ht="15.75" hidden="1" customHeight="1">
      <c r="A169" t="s">
        <v>1545</v>
      </c>
      <c r="B169" t="s">
        <v>1546</v>
      </c>
      <c r="C169" s="7">
        <v>42266</v>
      </c>
      <c r="D169" s="7">
        <v>42266</v>
      </c>
      <c r="E169" s="4">
        <f t="shared" si="2"/>
        <v>0</v>
      </c>
      <c r="F169" t="s">
        <v>84</v>
      </c>
      <c r="G169" t="s">
        <v>1547</v>
      </c>
      <c r="H169" t="s">
        <v>1548</v>
      </c>
      <c r="I169" t="s">
        <v>74</v>
      </c>
      <c r="J169">
        <v>0</v>
      </c>
      <c r="K169" t="s">
        <v>1549</v>
      </c>
      <c r="L169" t="s">
        <v>1550</v>
      </c>
      <c r="M169" t="s">
        <v>108</v>
      </c>
      <c r="N169" t="s">
        <v>53</v>
      </c>
      <c r="O169" t="s">
        <v>54</v>
      </c>
      <c r="P169" t="s">
        <v>1551</v>
      </c>
      <c r="Q169" t="s">
        <v>171</v>
      </c>
      <c r="R169" t="s">
        <v>186</v>
      </c>
      <c r="S169" t="s">
        <v>1552</v>
      </c>
      <c r="T169" s="15">
        <v>1190.52</v>
      </c>
      <c r="U169">
        <v>6</v>
      </c>
      <c r="V169">
        <v>0</v>
      </c>
      <c r="W169" s="15">
        <v>178.56</v>
      </c>
      <c r="X169">
        <v>353.42</v>
      </c>
      <c r="Y169" t="s">
        <v>59</v>
      </c>
      <c r="Z169" t="s">
        <v>42</v>
      </c>
      <c r="AA169" t="s">
        <v>60</v>
      </c>
    </row>
    <row r="170" spans="1:27" ht="15.75" hidden="1" customHeight="1">
      <c r="A170" t="s">
        <v>1556</v>
      </c>
      <c r="B170" t="s">
        <v>1557</v>
      </c>
      <c r="C170" s="7">
        <v>42300</v>
      </c>
      <c r="D170" s="7">
        <v>42302</v>
      </c>
      <c r="E170" s="4">
        <f t="shared" si="2"/>
        <v>2</v>
      </c>
      <c r="F170" t="s">
        <v>28</v>
      </c>
      <c r="G170" t="s">
        <v>1558</v>
      </c>
      <c r="H170" t="s">
        <v>1011</v>
      </c>
      <c r="I170" t="s">
        <v>74</v>
      </c>
      <c r="J170">
        <v>0</v>
      </c>
      <c r="K170" t="s">
        <v>1559</v>
      </c>
      <c r="L170" t="s">
        <v>1560</v>
      </c>
      <c r="M170" t="s">
        <v>1561</v>
      </c>
      <c r="N170" t="s">
        <v>224</v>
      </c>
      <c r="O170" t="s">
        <v>78</v>
      </c>
      <c r="P170" t="s">
        <v>1562</v>
      </c>
      <c r="Q170" t="s">
        <v>171</v>
      </c>
      <c r="R170" t="s">
        <v>186</v>
      </c>
      <c r="S170" t="s">
        <v>1563</v>
      </c>
      <c r="T170" s="15">
        <v>1269.9000000000001</v>
      </c>
      <c r="U170">
        <v>6</v>
      </c>
      <c r="V170">
        <v>0</v>
      </c>
      <c r="W170" s="15">
        <v>558.72</v>
      </c>
      <c r="X170">
        <v>352.52</v>
      </c>
      <c r="Y170" t="s">
        <v>41</v>
      </c>
      <c r="Z170" t="s">
        <v>42</v>
      </c>
      <c r="AA170" t="s">
        <v>227</v>
      </c>
    </row>
    <row r="171" spans="1:27" ht="15.75" hidden="1" customHeight="1">
      <c r="A171" t="s">
        <v>1570</v>
      </c>
      <c r="B171" t="s">
        <v>1571</v>
      </c>
      <c r="C171" s="7">
        <v>42269</v>
      </c>
      <c r="D171" s="7">
        <v>42272</v>
      </c>
      <c r="E171" s="4">
        <f t="shared" si="2"/>
        <v>3</v>
      </c>
      <c r="F171" t="s">
        <v>46</v>
      </c>
      <c r="G171" t="s">
        <v>1572</v>
      </c>
      <c r="H171" t="s">
        <v>1573</v>
      </c>
      <c r="I171" t="s">
        <v>31</v>
      </c>
      <c r="J171">
        <v>0</v>
      </c>
      <c r="K171" t="s">
        <v>1574</v>
      </c>
      <c r="L171" t="s">
        <v>1574</v>
      </c>
      <c r="M171" t="s">
        <v>1574</v>
      </c>
      <c r="N171" t="s">
        <v>359</v>
      </c>
      <c r="O171" t="s">
        <v>54</v>
      </c>
      <c r="P171" t="s">
        <v>1575</v>
      </c>
      <c r="Q171" t="s">
        <v>38</v>
      </c>
      <c r="R171" t="s">
        <v>92</v>
      </c>
      <c r="S171" t="s">
        <v>1576</v>
      </c>
      <c r="T171" s="15">
        <v>1282.23</v>
      </c>
      <c r="U171">
        <v>9</v>
      </c>
      <c r="V171">
        <v>0</v>
      </c>
      <c r="W171" s="15">
        <v>12.69</v>
      </c>
      <c r="X171">
        <v>349.88</v>
      </c>
      <c r="Y171" t="s">
        <v>59</v>
      </c>
      <c r="Z171" t="s">
        <v>42</v>
      </c>
      <c r="AA171" t="s">
        <v>360</v>
      </c>
    </row>
    <row r="172" spans="1:27" ht="15.75" customHeight="1">
      <c r="A172" t="s">
        <v>1577</v>
      </c>
      <c r="B172" t="s">
        <v>1578</v>
      </c>
      <c r="C172" s="7">
        <v>40916</v>
      </c>
      <c r="D172" s="7">
        <v>40921</v>
      </c>
      <c r="E172" s="4">
        <f t="shared" si="2"/>
        <v>5</v>
      </c>
      <c r="F172" t="s">
        <v>113</v>
      </c>
      <c r="G172" t="s">
        <v>1579</v>
      </c>
      <c r="H172" t="s">
        <v>1580</v>
      </c>
      <c r="I172" t="s">
        <v>31</v>
      </c>
      <c r="J172">
        <v>0</v>
      </c>
      <c r="K172" t="s">
        <v>1581</v>
      </c>
      <c r="L172" t="s">
        <v>1581</v>
      </c>
      <c r="M172" t="s">
        <v>1582</v>
      </c>
      <c r="N172" t="s">
        <v>339</v>
      </c>
      <c r="O172" t="s">
        <v>90</v>
      </c>
      <c r="P172" t="s">
        <v>1583</v>
      </c>
      <c r="Q172" t="s">
        <v>56</v>
      </c>
      <c r="R172" t="s">
        <v>376</v>
      </c>
      <c r="S172" t="s">
        <v>1584</v>
      </c>
      <c r="T172" s="15">
        <v>2478.6</v>
      </c>
      <c r="U172">
        <v>6</v>
      </c>
      <c r="V172">
        <v>0</v>
      </c>
      <c r="W172" s="15">
        <v>49.5</v>
      </c>
      <c r="X172">
        <v>349.87</v>
      </c>
      <c r="Y172" t="s">
        <v>41</v>
      </c>
      <c r="Z172" t="s">
        <v>42</v>
      </c>
      <c r="AA172" t="s">
        <v>342</v>
      </c>
    </row>
    <row r="173" spans="1:27" ht="15.75" hidden="1" customHeight="1">
      <c r="A173" t="s">
        <v>1585</v>
      </c>
      <c r="B173" t="s">
        <v>1586</v>
      </c>
      <c r="C173" s="7">
        <v>41850</v>
      </c>
      <c r="D173" s="7">
        <v>41850</v>
      </c>
      <c r="E173" s="4">
        <f t="shared" si="2"/>
        <v>0</v>
      </c>
      <c r="F173" t="s">
        <v>84</v>
      </c>
      <c r="G173" t="s">
        <v>1587</v>
      </c>
      <c r="H173" t="s">
        <v>1588</v>
      </c>
      <c r="I173" t="s">
        <v>49</v>
      </c>
      <c r="J173">
        <v>0</v>
      </c>
      <c r="K173" t="s">
        <v>1589</v>
      </c>
      <c r="L173" t="s">
        <v>1590</v>
      </c>
      <c r="M173" t="s">
        <v>1158</v>
      </c>
      <c r="N173" t="s">
        <v>169</v>
      </c>
      <c r="O173" t="s">
        <v>54</v>
      </c>
      <c r="P173" t="s">
        <v>1591</v>
      </c>
      <c r="Q173" t="s">
        <v>38</v>
      </c>
      <c r="R173" t="s">
        <v>92</v>
      </c>
      <c r="S173" t="s">
        <v>1592</v>
      </c>
      <c r="T173" s="15">
        <v>959.76</v>
      </c>
      <c r="U173">
        <v>3</v>
      </c>
      <c r="V173">
        <v>0</v>
      </c>
      <c r="W173" s="15">
        <v>460.62</v>
      </c>
      <c r="X173">
        <v>348.48</v>
      </c>
      <c r="Y173" t="s">
        <v>59</v>
      </c>
      <c r="Z173" t="s">
        <v>276</v>
      </c>
      <c r="AA173" t="s">
        <v>174</v>
      </c>
    </row>
    <row r="174" spans="1:27" ht="15.75" hidden="1" customHeight="1">
      <c r="A174" t="s">
        <v>1593</v>
      </c>
      <c r="B174" t="s">
        <v>1594</v>
      </c>
      <c r="C174" s="7">
        <v>42341</v>
      </c>
      <c r="D174" s="7">
        <v>42344</v>
      </c>
      <c r="E174" s="4">
        <f t="shared" si="2"/>
        <v>3</v>
      </c>
      <c r="F174" t="s">
        <v>28</v>
      </c>
      <c r="G174" t="s">
        <v>1595</v>
      </c>
      <c r="H174" t="s">
        <v>1428</v>
      </c>
      <c r="I174" t="s">
        <v>31</v>
      </c>
      <c r="J174">
        <v>22901</v>
      </c>
      <c r="K174" t="s">
        <v>1596</v>
      </c>
      <c r="L174" t="s">
        <v>726</v>
      </c>
      <c r="M174" t="s">
        <v>34</v>
      </c>
      <c r="N174" t="s">
        <v>390</v>
      </c>
      <c r="O174" t="s">
        <v>36</v>
      </c>
      <c r="P174" t="s">
        <v>1597</v>
      </c>
      <c r="Q174" t="s">
        <v>171</v>
      </c>
      <c r="R174" t="s">
        <v>474</v>
      </c>
      <c r="S174" t="s">
        <v>1598</v>
      </c>
      <c r="T174" s="15">
        <v>34.650000000000013</v>
      </c>
      <c r="U174">
        <v>3</v>
      </c>
      <c r="V174">
        <v>0</v>
      </c>
      <c r="W174" s="15">
        <v>10.395</v>
      </c>
      <c r="X174">
        <v>4.99</v>
      </c>
      <c r="Y174" t="s">
        <v>69</v>
      </c>
      <c r="Z174" t="s">
        <v>42</v>
      </c>
      <c r="AA174" t="s">
        <v>394</v>
      </c>
    </row>
    <row r="175" spans="1:27" ht="15.75" hidden="1" customHeight="1">
      <c r="A175" t="s">
        <v>1599</v>
      </c>
      <c r="B175" t="s">
        <v>1600</v>
      </c>
      <c r="C175" s="7">
        <v>42124</v>
      </c>
      <c r="D175" s="7">
        <v>42128</v>
      </c>
      <c r="E175" s="4">
        <f t="shared" si="2"/>
        <v>4</v>
      </c>
      <c r="F175" t="s">
        <v>113</v>
      </c>
      <c r="G175" t="s">
        <v>1601</v>
      </c>
      <c r="H175" t="s">
        <v>1602</v>
      </c>
      <c r="I175" t="s">
        <v>74</v>
      </c>
      <c r="J175">
        <v>0</v>
      </c>
      <c r="K175" t="s">
        <v>1603</v>
      </c>
      <c r="L175" t="s">
        <v>1604</v>
      </c>
      <c r="M175" t="s">
        <v>358</v>
      </c>
      <c r="N175" t="s">
        <v>359</v>
      </c>
      <c r="O175" t="s">
        <v>54</v>
      </c>
      <c r="P175" t="s">
        <v>1605</v>
      </c>
      <c r="Q175" t="s">
        <v>171</v>
      </c>
      <c r="R175" t="s">
        <v>172</v>
      </c>
      <c r="S175" t="s">
        <v>1606</v>
      </c>
      <c r="T175" s="15">
        <v>4135.6409999999996</v>
      </c>
      <c r="U175">
        <v>10</v>
      </c>
      <c r="V175">
        <v>0.17</v>
      </c>
      <c r="W175" s="15">
        <v>847.04099999999994</v>
      </c>
      <c r="X175">
        <v>348.08</v>
      </c>
      <c r="Y175" t="s">
        <v>69</v>
      </c>
      <c r="Z175" t="s">
        <v>42</v>
      </c>
      <c r="AA175" t="s">
        <v>360</v>
      </c>
    </row>
    <row r="176" spans="1:27" ht="15.75" hidden="1" customHeight="1">
      <c r="A176" t="s">
        <v>1610</v>
      </c>
      <c r="B176" t="s">
        <v>1611</v>
      </c>
      <c r="C176" s="7">
        <v>41004</v>
      </c>
      <c r="D176" s="7">
        <v>41006</v>
      </c>
      <c r="E176" s="4">
        <f t="shared" si="2"/>
        <v>2</v>
      </c>
      <c r="F176" t="s">
        <v>28</v>
      </c>
      <c r="G176" t="s">
        <v>1612</v>
      </c>
      <c r="H176" t="s">
        <v>1613</v>
      </c>
      <c r="I176" t="s">
        <v>74</v>
      </c>
      <c r="J176">
        <v>0</v>
      </c>
      <c r="K176" t="s">
        <v>1614</v>
      </c>
      <c r="L176" t="s">
        <v>1396</v>
      </c>
      <c r="M176" t="s">
        <v>505</v>
      </c>
      <c r="N176" t="s">
        <v>195</v>
      </c>
      <c r="O176" t="s">
        <v>78</v>
      </c>
      <c r="P176" t="s">
        <v>1615</v>
      </c>
      <c r="Q176" t="s">
        <v>171</v>
      </c>
      <c r="R176" t="s">
        <v>186</v>
      </c>
      <c r="S176" t="s">
        <v>1616</v>
      </c>
      <c r="T176" s="15">
        <v>1523.664</v>
      </c>
      <c r="U176">
        <v>8</v>
      </c>
      <c r="V176">
        <v>0.1</v>
      </c>
      <c r="W176" s="15">
        <v>-50.976000000000028</v>
      </c>
      <c r="X176">
        <v>345.81</v>
      </c>
      <c r="Y176" t="s">
        <v>41</v>
      </c>
      <c r="Z176" t="s">
        <v>42</v>
      </c>
      <c r="AA176" t="s">
        <v>198</v>
      </c>
    </row>
    <row r="177" spans="1:27" ht="15.75" hidden="1" customHeight="1">
      <c r="A177" t="s">
        <v>1618</v>
      </c>
      <c r="B177" t="s">
        <v>1619</v>
      </c>
      <c r="C177" s="7">
        <v>42049</v>
      </c>
      <c r="D177" s="7">
        <v>42051</v>
      </c>
      <c r="E177" s="4">
        <f t="shared" si="2"/>
        <v>2</v>
      </c>
      <c r="F177" t="s">
        <v>28</v>
      </c>
      <c r="G177" t="s">
        <v>1620</v>
      </c>
      <c r="H177" t="s">
        <v>115</v>
      </c>
      <c r="I177" t="s">
        <v>31</v>
      </c>
      <c r="J177">
        <v>0</v>
      </c>
      <c r="K177" t="s">
        <v>1621</v>
      </c>
      <c r="L177" t="s">
        <v>1622</v>
      </c>
      <c r="M177" t="s">
        <v>181</v>
      </c>
      <c r="N177" t="s">
        <v>77</v>
      </c>
      <c r="O177" t="s">
        <v>78</v>
      </c>
      <c r="P177" t="s">
        <v>1623</v>
      </c>
      <c r="Q177" t="s">
        <v>171</v>
      </c>
      <c r="R177" t="s">
        <v>186</v>
      </c>
      <c r="S177" t="s">
        <v>1624</v>
      </c>
      <c r="T177" s="15">
        <v>734.93999999999994</v>
      </c>
      <c r="U177">
        <v>4</v>
      </c>
      <c r="V177">
        <v>0.1</v>
      </c>
      <c r="W177" s="15">
        <v>130.62</v>
      </c>
      <c r="X177">
        <v>344.98</v>
      </c>
      <c r="Y177" t="s">
        <v>59</v>
      </c>
      <c r="Z177" t="s">
        <v>42</v>
      </c>
      <c r="AA177" t="s">
        <v>81</v>
      </c>
    </row>
    <row r="178" spans="1:27" ht="15.75" hidden="1" customHeight="1">
      <c r="A178" t="s">
        <v>1625</v>
      </c>
      <c r="B178" t="s">
        <v>1626</v>
      </c>
      <c r="C178" s="7">
        <v>41266</v>
      </c>
      <c r="D178" s="7">
        <v>41268</v>
      </c>
      <c r="E178" s="4">
        <f t="shared" si="2"/>
        <v>2</v>
      </c>
      <c r="F178" t="s">
        <v>28</v>
      </c>
      <c r="G178" t="s">
        <v>1627</v>
      </c>
      <c r="H178" t="s">
        <v>1428</v>
      </c>
      <c r="I178" t="s">
        <v>31</v>
      </c>
      <c r="J178">
        <v>92037</v>
      </c>
      <c r="K178" t="s">
        <v>1628</v>
      </c>
      <c r="L178" t="s">
        <v>323</v>
      </c>
      <c r="M178" t="s">
        <v>34</v>
      </c>
      <c r="N178" t="s">
        <v>126</v>
      </c>
      <c r="O178" t="s">
        <v>36</v>
      </c>
      <c r="P178" t="s">
        <v>1629</v>
      </c>
      <c r="Q178" t="s">
        <v>171</v>
      </c>
      <c r="R178" t="s">
        <v>172</v>
      </c>
      <c r="S178" t="s">
        <v>1630</v>
      </c>
      <c r="T178" s="15">
        <v>13.97</v>
      </c>
      <c r="U178">
        <v>1</v>
      </c>
      <c r="V178">
        <v>0</v>
      </c>
      <c r="W178" s="15">
        <v>3.632200000000001</v>
      </c>
      <c r="X178">
        <v>2.16</v>
      </c>
      <c r="Y178" t="s">
        <v>41</v>
      </c>
      <c r="Z178" t="s">
        <v>42</v>
      </c>
      <c r="AA178" t="s">
        <v>129</v>
      </c>
    </row>
    <row r="179" spans="1:27" ht="15.75" customHeight="1">
      <c r="A179" t="s">
        <v>1631</v>
      </c>
      <c r="B179" t="s">
        <v>1632</v>
      </c>
      <c r="C179" s="7">
        <v>41503</v>
      </c>
      <c r="D179" s="7">
        <v>41505</v>
      </c>
      <c r="E179" s="4">
        <f t="shared" si="2"/>
        <v>2</v>
      </c>
      <c r="F179" t="s">
        <v>46</v>
      </c>
      <c r="G179" t="s">
        <v>1633</v>
      </c>
      <c r="H179" t="s">
        <v>1634</v>
      </c>
      <c r="I179" t="s">
        <v>31</v>
      </c>
      <c r="J179">
        <v>0</v>
      </c>
      <c r="K179" t="s">
        <v>1635</v>
      </c>
      <c r="L179" t="s">
        <v>1635</v>
      </c>
      <c r="M179" t="s">
        <v>1418</v>
      </c>
      <c r="N179" t="s">
        <v>224</v>
      </c>
      <c r="O179" t="s">
        <v>78</v>
      </c>
      <c r="P179" t="s">
        <v>1636</v>
      </c>
      <c r="Q179" t="s">
        <v>56</v>
      </c>
      <c r="R179" t="s">
        <v>57</v>
      </c>
      <c r="S179" t="s">
        <v>1637</v>
      </c>
      <c r="T179" s="15">
        <v>1391.52</v>
      </c>
      <c r="U179">
        <v>8</v>
      </c>
      <c r="V179">
        <v>0</v>
      </c>
      <c r="W179" s="15">
        <v>69.36</v>
      </c>
      <c r="X179">
        <v>344.5</v>
      </c>
      <c r="Y179" t="s">
        <v>59</v>
      </c>
      <c r="Z179" t="s">
        <v>42</v>
      </c>
      <c r="AA179" t="s">
        <v>227</v>
      </c>
    </row>
    <row r="180" spans="1:27" ht="15.75" hidden="1" customHeight="1">
      <c r="A180" t="s">
        <v>1639</v>
      </c>
      <c r="B180" t="s">
        <v>1640</v>
      </c>
      <c r="C180" s="7">
        <v>41495</v>
      </c>
      <c r="D180" s="7">
        <v>41497</v>
      </c>
      <c r="E180" s="4">
        <f t="shared" si="2"/>
        <v>2</v>
      </c>
      <c r="F180" t="s">
        <v>28</v>
      </c>
      <c r="G180" t="s">
        <v>1641</v>
      </c>
      <c r="H180" t="s">
        <v>1642</v>
      </c>
      <c r="I180" t="s">
        <v>31</v>
      </c>
      <c r="J180">
        <v>0</v>
      </c>
      <c r="K180" t="s">
        <v>1180</v>
      </c>
      <c r="L180" t="s">
        <v>1180</v>
      </c>
      <c r="M180" t="s">
        <v>804</v>
      </c>
      <c r="N180" t="s">
        <v>359</v>
      </c>
      <c r="O180" t="s">
        <v>54</v>
      </c>
      <c r="P180" t="s">
        <v>1643</v>
      </c>
      <c r="Q180" t="s">
        <v>38</v>
      </c>
      <c r="R180" t="s">
        <v>317</v>
      </c>
      <c r="S180" t="s">
        <v>1644</v>
      </c>
      <c r="T180" s="15">
        <v>1226.19</v>
      </c>
      <c r="U180">
        <v>7</v>
      </c>
      <c r="V180">
        <v>0</v>
      </c>
      <c r="W180" s="15">
        <v>612.99</v>
      </c>
      <c r="X180">
        <v>340.09</v>
      </c>
      <c r="Y180" t="s">
        <v>59</v>
      </c>
      <c r="Z180" t="s">
        <v>42</v>
      </c>
      <c r="AA180" t="s">
        <v>360</v>
      </c>
    </row>
    <row r="181" spans="1:27" ht="15.75" customHeight="1">
      <c r="A181" t="s">
        <v>1645</v>
      </c>
      <c r="B181" t="s">
        <v>1646</v>
      </c>
      <c r="C181" s="7">
        <v>41691</v>
      </c>
      <c r="D181" s="7">
        <v>41692</v>
      </c>
      <c r="E181" s="4">
        <f t="shared" si="2"/>
        <v>1</v>
      </c>
      <c r="F181" t="s">
        <v>28</v>
      </c>
      <c r="G181" t="s">
        <v>1647</v>
      </c>
      <c r="H181" t="s">
        <v>1648</v>
      </c>
      <c r="I181" t="s">
        <v>31</v>
      </c>
      <c r="J181">
        <v>0</v>
      </c>
      <c r="K181" t="s">
        <v>677</v>
      </c>
      <c r="L181" t="s">
        <v>460</v>
      </c>
      <c r="M181" t="s">
        <v>52</v>
      </c>
      <c r="N181" t="s">
        <v>53</v>
      </c>
      <c r="O181" t="s">
        <v>54</v>
      </c>
      <c r="P181" t="s">
        <v>1649</v>
      </c>
      <c r="Q181" t="s">
        <v>56</v>
      </c>
      <c r="R181" t="s">
        <v>119</v>
      </c>
      <c r="S181" t="s">
        <v>1650</v>
      </c>
      <c r="T181" s="15">
        <v>1809.2550000000001</v>
      </c>
      <c r="U181">
        <v>5</v>
      </c>
      <c r="V181">
        <v>0.3</v>
      </c>
      <c r="W181" s="15">
        <v>-258.495</v>
      </c>
      <c r="X181">
        <v>339.47</v>
      </c>
      <c r="Y181" t="s">
        <v>41</v>
      </c>
      <c r="Z181" t="s">
        <v>42</v>
      </c>
      <c r="AA181" t="s">
        <v>60</v>
      </c>
    </row>
    <row r="182" spans="1:27" ht="15.75" hidden="1" customHeight="1">
      <c r="A182" t="s">
        <v>1651</v>
      </c>
      <c r="B182" t="s">
        <v>1652</v>
      </c>
      <c r="C182" s="7">
        <v>41473</v>
      </c>
      <c r="D182" s="7">
        <v>41474</v>
      </c>
      <c r="E182" s="4">
        <f t="shared" si="2"/>
        <v>1</v>
      </c>
      <c r="F182" t="s">
        <v>28</v>
      </c>
      <c r="G182" t="s">
        <v>1653</v>
      </c>
      <c r="H182" t="s">
        <v>1477</v>
      </c>
      <c r="I182" t="s">
        <v>49</v>
      </c>
      <c r="J182">
        <v>0</v>
      </c>
      <c r="K182" t="s">
        <v>1654</v>
      </c>
      <c r="L182" t="s">
        <v>1655</v>
      </c>
      <c r="M182" t="s">
        <v>52</v>
      </c>
      <c r="N182" t="s">
        <v>53</v>
      </c>
      <c r="O182" t="s">
        <v>54</v>
      </c>
      <c r="P182" t="s">
        <v>1656</v>
      </c>
      <c r="Q182" t="s">
        <v>38</v>
      </c>
      <c r="R182" t="s">
        <v>347</v>
      </c>
      <c r="S182" t="s">
        <v>1657</v>
      </c>
      <c r="T182" s="15">
        <v>1863</v>
      </c>
      <c r="U182">
        <v>8</v>
      </c>
      <c r="V182">
        <v>0.1</v>
      </c>
      <c r="W182" s="15">
        <v>393.24</v>
      </c>
      <c r="X182">
        <v>339.06</v>
      </c>
      <c r="Y182" t="s">
        <v>41</v>
      </c>
      <c r="Z182" t="s">
        <v>42</v>
      </c>
      <c r="AA182" t="s">
        <v>60</v>
      </c>
    </row>
    <row r="183" spans="1:27" ht="15.75" customHeight="1">
      <c r="A183" t="s">
        <v>1661</v>
      </c>
      <c r="B183" t="s">
        <v>1662</v>
      </c>
      <c r="C183" s="7">
        <v>41443</v>
      </c>
      <c r="D183" s="7">
        <v>41445</v>
      </c>
      <c r="E183" s="4">
        <f t="shared" si="2"/>
        <v>2</v>
      </c>
      <c r="F183" t="s">
        <v>46</v>
      </c>
      <c r="G183" t="s">
        <v>1663</v>
      </c>
      <c r="H183" t="s">
        <v>1664</v>
      </c>
      <c r="I183" t="s">
        <v>31</v>
      </c>
      <c r="J183">
        <v>0</v>
      </c>
      <c r="K183" t="s">
        <v>1665</v>
      </c>
      <c r="L183" t="s">
        <v>588</v>
      </c>
      <c r="M183" t="s">
        <v>181</v>
      </c>
      <c r="N183" t="s">
        <v>77</v>
      </c>
      <c r="O183" t="s">
        <v>78</v>
      </c>
      <c r="P183" t="s">
        <v>1666</v>
      </c>
      <c r="Q183" t="s">
        <v>56</v>
      </c>
      <c r="R183" t="s">
        <v>119</v>
      </c>
      <c r="S183" t="s">
        <v>1667</v>
      </c>
      <c r="T183" s="15">
        <v>2364.1019999999999</v>
      </c>
      <c r="U183">
        <v>4</v>
      </c>
      <c r="V183">
        <v>0.35</v>
      </c>
      <c r="W183" s="15">
        <v>-218.2979999999998</v>
      </c>
      <c r="X183">
        <v>338.1</v>
      </c>
      <c r="Y183" t="s">
        <v>69</v>
      </c>
      <c r="Z183" t="s">
        <v>42</v>
      </c>
      <c r="AA183" t="s">
        <v>81</v>
      </c>
    </row>
    <row r="184" spans="1:27" ht="15.75" hidden="1" customHeight="1">
      <c r="A184" t="s">
        <v>1670</v>
      </c>
      <c r="B184" t="s">
        <v>1671</v>
      </c>
      <c r="C184" s="7">
        <v>42080</v>
      </c>
      <c r="D184" s="7">
        <v>42085</v>
      </c>
      <c r="E184" s="4">
        <f t="shared" si="2"/>
        <v>5</v>
      </c>
      <c r="F184" t="s">
        <v>46</v>
      </c>
      <c r="G184" t="s">
        <v>1672</v>
      </c>
      <c r="H184" t="s">
        <v>1673</v>
      </c>
      <c r="I184" t="s">
        <v>74</v>
      </c>
      <c r="J184">
        <v>0</v>
      </c>
      <c r="K184" t="s">
        <v>99</v>
      </c>
      <c r="L184" t="s">
        <v>51</v>
      </c>
      <c r="M184" t="s">
        <v>52</v>
      </c>
      <c r="N184" t="s">
        <v>53</v>
      </c>
      <c r="O184" t="s">
        <v>54</v>
      </c>
      <c r="P184" t="s">
        <v>1568</v>
      </c>
      <c r="Q184" t="s">
        <v>38</v>
      </c>
      <c r="R184" t="s">
        <v>92</v>
      </c>
      <c r="S184" t="s">
        <v>1569</v>
      </c>
      <c r="T184" s="15">
        <v>3299.5619999999999</v>
      </c>
      <c r="U184">
        <v>14</v>
      </c>
      <c r="V184">
        <v>0.1</v>
      </c>
      <c r="W184" s="15">
        <v>366.28199999999993</v>
      </c>
      <c r="X184">
        <v>336.02</v>
      </c>
      <c r="Y184" t="s">
        <v>69</v>
      </c>
      <c r="Z184" t="s">
        <v>42</v>
      </c>
      <c r="AA184" t="s">
        <v>60</v>
      </c>
    </row>
    <row r="185" spans="1:27" ht="15.75" hidden="1" customHeight="1">
      <c r="A185" t="s">
        <v>1674</v>
      </c>
      <c r="B185" t="s">
        <v>1675</v>
      </c>
      <c r="C185" s="7">
        <v>41591</v>
      </c>
      <c r="D185" s="7">
        <v>41595</v>
      </c>
      <c r="E185" s="4">
        <f t="shared" si="2"/>
        <v>4</v>
      </c>
      <c r="F185" t="s">
        <v>113</v>
      </c>
      <c r="G185" t="s">
        <v>1676</v>
      </c>
      <c r="H185" t="s">
        <v>430</v>
      </c>
      <c r="I185" t="s">
        <v>31</v>
      </c>
      <c r="J185">
        <v>0</v>
      </c>
      <c r="K185" t="s">
        <v>1677</v>
      </c>
      <c r="L185" t="s">
        <v>1678</v>
      </c>
      <c r="M185" t="s">
        <v>1679</v>
      </c>
      <c r="N185" t="s">
        <v>77</v>
      </c>
      <c r="O185" t="s">
        <v>78</v>
      </c>
      <c r="P185" t="s">
        <v>1680</v>
      </c>
      <c r="Q185" t="s">
        <v>171</v>
      </c>
      <c r="R185" t="s">
        <v>172</v>
      </c>
      <c r="S185" t="s">
        <v>1681</v>
      </c>
      <c r="T185" s="15">
        <v>2489.4</v>
      </c>
      <c r="U185">
        <v>9</v>
      </c>
      <c r="V185">
        <v>0</v>
      </c>
      <c r="W185" s="15">
        <v>273.77999999999997</v>
      </c>
      <c r="X185">
        <v>335.95</v>
      </c>
      <c r="Y185" t="s">
        <v>41</v>
      </c>
      <c r="Z185" t="s">
        <v>42</v>
      </c>
      <c r="AA185" t="s">
        <v>81</v>
      </c>
    </row>
    <row r="186" spans="1:27" ht="15.75" customHeight="1">
      <c r="A186" t="s">
        <v>1682</v>
      </c>
      <c r="B186" t="s">
        <v>1683</v>
      </c>
      <c r="C186" s="7">
        <v>42140</v>
      </c>
      <c r="D186" s="7">
        <v>42143</v>
      </c>
      <c r="E186" s="4">
        <f t="shared" si="2"/>
        <v>3</v>
      </c>
      <c r="F186" t="s">
        <v>28</v>
      </c>
      <c r="G186" t="s">
        <v>1684</v>
      </c>
      <c r="H186" t="s">
        <v>719</v>
      </c>
      <c r="I186" t="s">
        <v>74</v>
      </c>
      <c r="J186">
        <v>0</v>
      </c>
      <c r="K186" t="s">
        <v>1685</v>
      </c>
      <c r="L186" t="s">
        <v>699</v>
      </c>
      <c r="M186" t="s">
        <v>181</v>
      </c>
      <c r="N186" t="s">
        <v>77</v>
      </c>
      <c r="O186" t="s">
        <v>78</v>
      </c>
      <c r="P186" t="s">
        <v>1686</v>
      </c>
      <c r="Q186" t="s">
        <v>56</v>
      </c>
      <c r="R186" t="s">
        <v>376</v>
      </c>
      <c r="S186" t="s">
        <v>1687</v>
      </c>
      <c r="T186" s="15">
        <v>1189.242</v>
      </c>
      <c r="U186">
        <v>9</v>
      </c>
      <c r="V186">
        <v>0.1</v>
      </c>
      <c r="W186" s="15">
        <v>250.99199999999999</v>
      </c>
      <c r="X186">
        <v>334.23</v>
      </c>
      <c r="Y186" t="s">
        <v>41</v>
      </c>
      <c r="Z186" t="s">
        <v>42</v>
      </c>
      <c r="AA186" t="s">
        <v>81</v>
      </c>
    </row>
    <row r="187" spans="1:27" ht="15.75" customHeight="1">
      <c r="A187" t="s">
        <v>1692</v>
      </c>
      <c r="B187" t="s">
        <v>1693</v>
      </c>
      <c r="C187" s="7">
        <v>41646</v>
      </c>
      <c r="D187" s="7">
        <v>41652</v>
      </c>
      <c r="E187" s="4">
        <f t="shared" si="2"/>
        <v>6</v>
      </c>
      <c r="F187" t="s">
        <v>113</v>
      </c>
      <c r="G187" t="s">
        <v>1694</v>
      </c>
      <c r="H187" t="s">
        <v>1695</v>
      </c>
      <c r="I187" t="s">
        <v>31</v>
      </c>
      <c r="J187">
        <v>0</v>
      </c>
      <c r="K187" t="s">
        <v>99</v>
      </c>
      <c r="L187" t="s">
        <v>51</v>
      </c>
      <c r="M187" t="s">
        <v>52</v>
      </c>
      <c r="N187" t="s">
        <v>53</v>
      </c>
      <c r="O187" t="s">
        <v>54</v>
      </c>
      <c r="P187" t="s">
        <v>1696</v>
      </c>
      <c r="Q187" t="s">
        <v>56</v>
      </c>
      <c r="R187" t="s">
        <v>119</v>
      </c>
      <c r="S187" t="s">
        <v>1697</v>
      </c>
      <c r="T187" s="15">
        <v>2993.0250000000001</v>
      </c>
      <c r="U187">
        <v>5</v>
      </c>
      <c r="V187">
        <v>0.3</v>
      </c>
      <c r="W187" s="15">
        <v>726.82499999999982</v>
      </c>
      <c r="X187">
        <v>333.06</v>
      </c>
      <c r="Y187" t="s">
        <v>69</v>
      </c>
      <c r="Z187" t="s">
        <v>42</v>
      </c>
      <c r="AA187" t="s">
        <v>60</v>
      </c>
    </row>
    <row r="188" spans="1:27" ht="15.75" hidden="1" customHeight="1">
      <c r="A188" t="s">
        <v>1698</v>
      </c>
      <c r="B188" t="s">
        <v>1699</v>
      </c>
      <c r="C188" s="7">
        <v>42182</v>
      </c>
      <c r="D188" s="7">
        <v>42182</v>
      </c>
      <c r="E188" s="4">
        <f t="shared" si="2"/>
        <v>0</v>
      </c>
      <c r="F188" t="s">
        <v>84</v>
      </c>
      <c r="G188" t="s">
        <v>1700</v>
      </c>
      <c r="H188" t="s">
        <v>1451</v>
      </c>
      <c r="I188" t="s">
        <v>74</v>
      </c>
      <c r="J188">
        <v>0</v>
      </c>
      <c r="K188" t="s">
        <v>1701</v>
      </c>
      <c r="L188" t="s">
        <v>1702</v>
      </c>
      <c r="M188" t="s">
        <v>181</v>
      </c>
      <c r="N188" t="s">
        <v>77</v>
      </c>
      <c r="O188" t="s">
        <v>78</v>
      </c>
      <c r="P188" t="s">
        <v>1703</v>
      </c>
      <c r="Q188" t="s">
        <v>38</v>
      </c>
      <c r="R188" t="s">
        <v>92</v>
      </c>
      <c r="S188" t="s">
        <v>1704</v>
      </c>
      <c r="T188" s="15">
        <v>815.94900000000007</v>
      </c>
      <c r="U188">
        <v>3</v>
      </c>
      <c r="V188">
        <v>0.15</v>
      </c>
      <c r="W188" s="15">
        <v>287.91899999999998</v>
      </c>
      <c r="X188">
        <v>333.02</v>
      </c>
      <c r="Y188" t="s">
        <v>59</v>
      </c>
      <c r="Z188" t="s">
        <v>276</v>
      </c>
      <c r="AA188" t="s">
        <v>81</v>
      </c>
    </row>
    <row r="189" spans="1:27" ht="15.75" hidden="1" customHeight="1">
      <c r="A189" t="s">
        <v>1705</v>
      </c>
      <c r="B189" t="s">
        <v>1706</v>
      </c>
      <c r="C189" s="7">
        <v>41468</v>
      </c>
      <c r="D189" s="7">
        <v>41471</v>
      </c>
      <c r="E189" s="4">
        <f t="shared" si="2"/>
        <v>3</v>
      </c>
      <c r="F189" t="s">
        <v>46</v>
      </c>
      <c r="G189" t="s">
        <v>1707</v>
      </c>
      <c r="H189" t="s">
        <v>1708</v>
      </c>
      <c r="I189" t="s">
        <v>31</v>
      </c>
      <c r="J189">
        <v>0</v>
      </c>
      <c r="K189" t="s">
        <v>1709</v>
      </c>
      <c r="L189" t="s">
        <v>1710</v>
      </c>
      <c r="M189" t="s">
        <v>1711</v>
      </c>
      <c r="N189" t="s">
        <v>243</v>
      </c>
      <c r="O189" t="s">
        <v>78</v>
      </c>
      <c r="P189" t="s">
        <v>1712</v>
      </c>
      <c r="Q189" t="s">
        <v>38</v>
      </c>
      <c r="R189" t="s">
        <v>317</v>
      </c>
      <c r="S189" t="s">
        <v>1713</v>
      </c>
      <c r="T189" s="15">
        <v>1245</v>
      </c>
      <c r="U189">
        <v>4</v>
      </c>
      <c r="V189">
        <v>0</v>
      </c>
      <c r="W189" s="15">
        <v>161.76</v>
      </c>
      <c r="X189">
        <v>332.96</v>
      </c>
      <c r="Y189" t="s">
        <v>59</v>
      </c>
      <c r="Z189" t="s">
        <v>42</v>
      </c>
      <c r="AA189" t="s">
        <v>246</v>
      </c>
    </row>
    <row r="190" spans="1:27" ht="15.75" hidden="1" customHeight="1">
      <c r="A190" t="s">
        <v>1714</v>
      </c>
      <c r="B190" t="s">
        <v>1715</v>
      </c>
      <c r="C190" s="7">
        <v>42046</v>
      </c>
      <c r="D190" s="7">
        <v>42046</v>
      </c>
      <c r="E190" s="4">
        <f t="shared" si="2"/>
        <v>0</v>
      </c>
      <c r="F190" t="s">
        <v>84</v>
      </c>
      <c r="G190" t="s">
        <v>1716</v>
      </c>
      <c r="H190" t="s">
        <v>1717</v>
      </c>
      <c r="I190" t="s">
        <v>31</v>
      </c>
      <c r="J190">
        <v>0</v>
      </c>
      <c r="K190" t="s">
        <v>1718</v>
      </c>
      <c r="L190" t="s">
        <v>777</v>
      </c>
      <c r="M190" t="s">
        <v>52</v>
      </c>
      <c r="N190" t="s">
        <v>53</v>
      </c>
      <c r="O190" t="s">
        <v>54</v>
      </c>
      <c r="P190" t="s">
        <v>1719</v>
      </c>
      <c r="Q190" t="s">
        <v>38</v>
      </c>
      <c r="R190" t="s">
        <v>92</v>
      </c>
      <c r="S190" t="s">
        <v>1720</v>
      </c>
      <c r="T190" s="15">
        <v>1027.7280000000001</v>
      </c>
      <c r="U190">
        <v>8</v>
      </c>
      <c r="V190">
        <v>0.1</v>
      </c>
      <c r="W190" s="15">
        <v>182.68799999999999</v>
      </c>
      <c r="X190">
        <v>332.2</v>
      </c>
      <c r="Y190" t="s">
        <v>59</v>
      </c>
      <c r="Z190" t="s">
        <v>42</v>
      </c>
      <c r="AA190" t="s">
        <v>60</v>
      </c>
    </row>
    <row r="191" spans="1:27" ht="15.75" hidden="1" customHeight="1">
      <c r="A191" t="s">
        <v>1721</v>
      </c>
      <c r="B191" t="s">
        <v>1722</v>
      </c>
      <c r="C191" s="7">
        <v>42153</v>
      </c>
      <c r="D191" s="7">
        <v>42160</v>
      </c>
      <c r="E191" s="4">
        <f t="shared" si="2"/>
        <v>7</v>
      </c>
      <c r="F191" t="s">
        <v>113</v>
      </c>
      <c r="G191" t="s">
        <v>1723</v>
      </c>
      <c r="H191" t="s">
        <v>1273</v>
      </c>
      <c r="I191" t="s">
        <v>31</v>
      </c>
      <c r="J191">
        <v>0</v>
      </c>
      <c r="K191" t="s">
        <v>776</v>
      </c>
      <c r="L191" t="s">
        <v>777</v>
      </c>
      <c r="M191" t="s">
        <v>52</v>
      </c>
      <c r="N191" t="s">
        <v>53</v>
      </c>
      <c r="O191" t="s">
        <v>54</v>
      </c>
      <c r="P191" t="s">
        <v>1724</v>
      </c>
      <c r="Q191" t="s">
        <v>38</v>
      </c>
      <c r="R191" t="s">
        <v>92</v>
      </c>
      <c r="S191" t="s">
        <v>1725</v>
      </c>
      <c r="T191" s="15">
        <v>1703.0250000000001</v>
      </c>
      <c r="U191">
        <v>5</v>
      </c>
      <c r="V191">
        <v>0.1</v>
      </c>
      <c r="W191" s="15">
        <v>737.92500000000007</v>
      </c>
      <c r="X191">
        <v>332.14</v>
      </c>
      <c r="Y191" t="s">
        <v>187</v>
      </c>
      <c r="Z191" t="s">
        <v>42</v>
      </c>
      <c r="AA191" t="s">
        <v>60</v>
      </c>
    </row>
    <row r="192" spans="1:27" ht="15.75" customHeight="1">
      <c r="A192" t="s">
        <v>1727</v>
      </c>
      <c r="B192" t="s">
        <v>1728</v>
      </c>
      <c r="C192" s="7">
        <v>42335</v>
      </c>
      <c r="D192" s="7">
        <v>42337</v>
      </c>
      <c r="E192" s="4">
        <f t="shared" si="2"/>
        <v>2</v>
      </c>
      <c r="F192" t="s">
        <v>28</v>
      </c>
      <c r="G192" t="s">
        <v>1729</v>
      </c>
      <c r="H192" t="s">
        <v>1730</v>
      </c>
      <c r="I192" t="s">
        <v>49</v>
      </c>
      <c r="J192">
        <v>0</v>
      </c>
      <c r="K192" t="s">
        <v>1731</v>
      </c>
      <c r="L192" t="s">
        <v>180</v>
      </c>
      <c r="M192" t="s">
        <v>181</v>
      </c>
      <c r="N192" t="s">
        <v>77</v>
      </c>
      <c r="O192" t="s">
        <v>78</v>
      </c>
      <c r="P192" t="s">
        <v>1732</v>
      </c>
      <c r="Q192" t="s">
        <v>56</v>
      </c>
      <c r="R192" t="s">
        <v>376</v>
      </c>
      <c r="S192" t="s">
        <v>1733</v>
      </c>
      <c r="T192" s="15">
        <v>676.48500000000001</v>
      </c>
      <c r="U192">
        <v>5</v>
      </c>
      <c r="V192">
        <v>0.1</v>
      </c>
      <c r="W192" s="15">
        <v>195.28500000000011</v>
      </c>
      <c r="X192">
        <v>330.51</v>
      </c>
      <c r="Y192" t="s">
        <v>59</v>
      </c>
      <c r="Z192" t="s">
        <v>42</v>
      </c>
      <c r="AA192" t="s">
        <v>81</v>
      </c>
    </row>
    <row r="193" spans="1:27" ht="15.75" customHeight="1">
      <c r="A193" t="s">
        <v>1734</v>
      </c>
      <c r="B193" t="s">
        <v>1735</v>
      </c>
      <c r="C193" s="7">
        <v>41221</v>
      </c>
      <c r="D193" s="7">
        <v>41223</v>
      </c>
      <c r="E193" s="4">
        <f t="shared" si="2"/>
        <v>2</v>
      </c>
      <c r="F193" t="s">
        <v>28</v>
      </c>
      <c r="G193" t="s">
        <v>1736</v>
      </c>
      <c r="H193" t="s">
        <v>1737</v>
      </c>
      <c r="I193" t="s">
        <v>49</v>
      </c>
      <c r="J193">
        <v>0</v>
      </c>
      <c r="K193" t="s">
        <v>1738</v>
      </c>
      <c r="L193" t="s">
        <v>1388</v>
      </c>
      <c r="M193" t="s">
        <v>297</v>
      </c>
      <c r="N193" t="s">
        <v>136</v>
      </c>
      <c r="O193" t="s">
        <v>54</v>
      </c>
      <c r="P193" t="s">
        <v>1739</v>
      </c>
      <c r="Q193" t="s">
        <v>56</v>
      </c>
      <c r="R193" t="s">
        <v>57</v>
      </c>
      <c r="S193" t="s">
        <v>1740</v>
      </c>
      <c r="T193" s="15">
        <v>969.36000000000013</v>
      </c>
      <c r="U193">
        <v>7</v>
      </c>
      <c r="V193">
        <v>0</v>
      </c>
      <c r="W193" s="15">
        <v>348.81</v>
      </c>
      <c r="X193">
        <v>330.01</v>
      </c>
      <c r="Y193" t="s">
        <v>59</v>
      </c>
      <c r="Z193" t="s">
        <v>42</v>
      </c>
      <c r="AA193" t="s">
        <v>139</v>
      </c>
    </row>
    <row r="194" spans="1:27" ht="15.75" customHeight="1">
      <c r="A194" t="s">
        <v>1747</v>
      </c>
      <c r="B194" t="s">
        <v>1748</v>
      </c>
      <c r="C194" s="7">
        <v>41996</v>
      </c>
      <c r="D194" s="7">
        <v>41998</v>
      </c>
      <c r="E194" s="4">
        <f t="shared" ref="E194:E257" si="3">D194-C194</f>
        <v>2</v>
      </c>
      <c r="F194" t="s">
        <v>28</v>
      </c>
      <c r="G194" t="s">
        <v>1749</v>
      </c>
      <c r="H194" t="s">
        <v>372</v>
      </c>
      <c r="I194" t="s">
        <v>49</v>
      </c>
      <c r="J194">
        <v>0</v>
      </c>
      <c r="K194" t="s">
        <v>1750</v>
      </c>
      <c r="L194" t="s">
        <v>167</v>
      </c>
      <c r="M194" t="s">
        <v>168</v>
      </c>
      <c r="N194" t="s">
        <v>169</v>
      </c>
      <c r="O194" t="s">
        <v>54</v>
      </c>
      <c r="P194" t="s">
        <v>1751</v>
      </c>
      <c r="Q194" t="s">
        <v>56</v>
      </c>
      <c r="R194" t="s">
        <v>376</v>
      </c>
      <c r="S194" t="s">
        <v>1752</v>
      </c>
      <c r="T194" s="15">
        <v>731.34</v>
      </c>
      <c r="U194">
        <v>2</v>
      </c>
      <c r="V194">
        <v>0</v>
      </c>
      <c r="W194" s="15">
        <v>175.5</v>
      </c>
      <c r="X194">
        <v>328.35</v>
      </c>
      <c r="Y194" t="s">
        <v>59</v>
      </c>
      <c r="Z194" t="s">
        <v>42</v>
      </c>
      <c r="AA194" t="s">
        <v>174</v>
      </c>
    </row>
    <row r="195" spans="1:27" ht="15.75" hidden="1" customHeight="1">
      <c r="A195" t="s">
        <v>1753</v>
      </c>
      <c r="B195" t="s">
        <v>1754</v>
      </c>
      <c r="C195" s="7">
        <v>42172</v>
      </c>
      <c r="D195" s="7">
        <v>42174</v>
      </c>
      <c r="E195" s="4">
        <f t="shared" si="3"/>
        <v>2</v>
      </c>
      <c r="F195" t="s">
        <v>28</v>
      </c>
      <c r="G195" t="s">
        <v>1755</v>
      </c>
      <c r="H195" t="s">
        <v>1481</v>
      </c>
      <c r="I195" t="s">
        <v>31</v>
      </c>
      <c r="J195">
        <v>0</v>
      </c>
      <c r="K195" t="s">
        <v>1756</v>
      </c>
      <c r="L195" t="s">
        <v>1757</v>
      </c>
      <c r="M195" t="s">
        <v>1758</v>
      </c>
      <c r="N195" t="s">
        <v>89</v>
      </c>
      <c r="O195" t="s">
        <v>90</v>
      </c>
      <c r="P195" t="s">
        <v>1759</v>
      </c>
      <c r="Q195" t="s">
        <v>171</v>
      </c>
      <c r="R195" t="s">
        <v>172</v>
      </c>
      <c r="S195" t="s">
        <v>1760</v>
      </c>
      <c r="T195" s="15">
        <v>1239</v>
      </c>
      <c r="U195">
        <v>4</v>
      </c>
      <c r="V195">
        <v>0</v>
      </c>
      <c r="W195" s="15">
        <v>0</v>
      </c>
      <c r="X195">
        <v>327.94</v>
      </c>
      <c r="Y195" t="s">
        <v>59</v>
      </c>
      <c r="Z195" t="s">
        <v>42</v>
      </c>
      <c r="AA195" t="s">
        <v>94</v>
      </c>
    </row>
    <row r="196" spans="1:27" ht="15.75" hidden="1" customHeight="1">
      <c r="A196" t="s">
        <v>1762</v>
      </c>
      <c r="B196" t="s">
        <v>1763</v>
      </c>
      <c r="C196" s="7">
        <v>42164</v>
      </c>
      <c r="D196" s="7">
        <v>42167</v>
      </c>
      <c r="E196" s="4">
        <f t="shared" si="3"/>
        <v>3</v>
      </c>
      <c r="F196" t="s">
        <v>28</v>
      </c>
      <c r="G196" t="s">
        <v>1764</v>
      </c>
      <c r="H196" t="s">
        <v>1765</v>
      </c>
      <c r="I196" t="s">
        <v>31</v>
      </c>
      <c r="J196">
        <v>0</v>
      </c>
      <c r="K196" t="s">
        <v>549</v>
      </c>
      <c r="L196" t="s">
        <v>353</v>
      </c>
      <c r="M196" t="s">
        <v>242</v>
      </c>
      <c r="N196" t="s">
        <v>243</v>
      </c>
      <c r="O196" t="s">
        <v>78</v>
      </c>
      <c r="P196" t="s">
        <v>1766</v>
      </c>
      <c r="Q196" t="s">
        <v>38</v>
      </c>
      <c r="R196" t="s">
        <v>317</v>
      </c>
      <c r="S196" t="s">
        <v>1767</v>
      </c>
      <c r="T196" s="15">
        <v>935.17199999999991</v>
      </c>
      <c r="U196">
        <v>4</v>
      </c>
      <c r="V196">
        <v>0.1</v>
      </c>
      <c r="W196" s="15">
        <v>114.252</v>
      </c>
      <c r="X196">
        <v>327.11</v>
      </c>
      <c r="Y196" t="s">
        <v>59</v>
      </c>
      <c r="Z196" t="s">
        <v>42</v>
      </c>
      <c r="AA196" t="s">
        <v>246</v>
      </c>
    </row>
    <row r="197" spans="1:27" ht="15.75" hidden="1" customHeight="1">
      <c r="A197" t="s">
        <v>1768</v>
      </c>
      <c r="B197" t="s">
        <v>1769</v>
      </c>
      <c r="C197" s="7">
        <v>42292</v>
      </c>
      <c r="D197" s="7">
        <v>42294</v>
      </c>
      <c r="E197" s="4">
        <f t="shared" si="3"/>
        <v>2</v>
      </c>
      <c r="F197" t="s">
        <v>46</v>
      </c>
      <c r="G197" t="s">
        <v>1770</v>
      </c>
      <c r="H197" t="s">
        <v>1771</v>
      </c>
      <c r="I197" t="s">
        <v>31</v>
      </c>
      <c r="J197">
        <v>0</v>
      </c>
      <c r="K197" t="s">
        <v>1349</v>
      </c>
      <c r="L197" t="s">
        <v>1349</v>
      </c>
      <c r="M197" t="s">
        <v>655</v>
      </c>
      <c r="N197" t="s">
        <v>77</v>
      </c>
      <c r="O197" t="s">
        <v>78</v>
      </c>
      <c r="P197" t="s">
        <v>1772</v>
      </c>
      <c r="Q197" t="s">
        <v>171</v>
      </c>
      <c r="R197" t="s">
        <v>186</v>
      </c>
      <c r="S197" t="s">
        <v>1773</v>
      </c>
      <c r="T197" s="15">
        <v>1026.96</v>
      </c>
      <c r="U197">
        <v>8</v>
      </c>
      <c r="V197">
        <v>0</v>
      </c>
      <c r="W197" s="15">
        <v>441.36</v>
      </c>
      <c r="X197">
        <v>326.35000000000002</v>
      </c>
      <c r="Y197" t="s">
        <v>59</v>
      </c>
      <c r="Z197" t="s">
        <v>42</v>
      </c>
      <c r="AA197" t="s">
        <v>81</v>
      </c>
    </row>
    <row r="198" spans="1:27" ht="15.75" customHeight="1">
      <c r="A198" t="s">
        <v>1782</v>
      </c>
      <c r="B198" t="s">
        <v>1783</v>
      </c>
      <c r="C198" s="7">
        <v>42311</v>
      </c>
      <c r="D198" s="7">
        <v>42315</v>
      </c>
      <c r="E198" s="4">
        <f t="shared" si="3"/>
        <v>4</v>
      </c>
      <c r="F198" t="s">
        <v>113</v>
      </c>
      <c r="G198" t="s">
        <v>1784</v>
      </c>
      <c r="H198" t="s">
        <v>1785</v>
      </c>
      <c r="I198" t="s">
        <v>31</v>
      </c>
      <c r="J198">
        <v>0</v>
      </c>
      <c r="K198" t="s">
        <v>1786</v>
      </c>
      <c r="L198" t="s">
        <v>1775</v>
      </c>
      <c r="M198" t="s">
        <v>297</v>
      </c>
      <c r="N198" t="s">
        <v>136</v>
      </c>
      <c r="O198" t="s">
        <v>54</v>
      </c>
      <c r="P198" t="s">
        <v>1787</v>
      </c>
      <c r="Q198" t="s">
        <v>56</v>
      </c>
      <c r="R198" t="s">
        <v>119</v>
      </c>
      <c r="S198" t="s">
        <v>1788</v>
      </c>
      <c r="T198" s="15">
        <v>2664</v>
      </c>
      <c r="U198">
        <v>5</v>
      </c>
      <c r="V198">
        <v>0</v>
      </c>
      <c r="W198" s="15">
        <v>905.7</v>
      </c>
      <c r="X198">
        <v>325.54000000000002</v>
      </c>
      <c r="Y198" t="s">
        <v>69</v>
      </c>
      <c r="Z198" t="s">
        <v>42</v>
      </c>
      <c r="AA198" t="s">
        <v>139</v>
      </c>
    </row>
    <row r="199" spans="1:27" ht="15.75" hidden="1" customHeight="1">
      <c r="A199" t="s">
        <v>1789</v>
      </c>
      <c r="B199" t="s">
        <v>1790</v>
      </c>
      <c r="C199" s="7">
        <v>41422</v>
      </c>
      <c r="D199" s="7">
        <v>41425</v>
      </c>
      <c r="E199" s="4">
        <f t="shared" si="3"/>
        <v>3</v>
      </c>
      <c r="F199" t="s">
        <v>28</v>
      </c>
      <c r="G199" t="s">
        <v>1791</v>
      </c>
      <c r="H199" t="s">
        <v>1792</v>
      </c>
      <c r="I199" t="s">
        <v>31</v>
      </c>
      <c r="J199">
        <v>0</v>
      </c>
      <c r="K199" t="s">
        <v>1793</v>
      </c>
      <c r="L199" t="s">
        <v>1794</v>
      </c>
      <c r="M199" t="s">
        <v>194</v>
      </c>
      <c r="N199" t="s">
        <v>195</v>
      </c>
      <c r="O199" t="s">
        <v>78</v>
      </c>
      <c r="P199" t="s">
        <v>1795</v>
      </c>
      <c r="Q199" t="s">
        <v>38</v>
      </c>
      <c r="R199" t="s">
        <v>92</v>
      </c>
      <c r="S199" t="s">
        <v>1796</v>
      </c>
      <c r="T199" s="15">
        <v>1513.56</v>
      </c>
      <c r="U199">
        <v>4</v>
      </c>
      <c r="V199">
        <v>0</v>
      </c>
      <c r="W199" s="15">
        <v>741.59999999999991</v>
      </c>
      <c r="X199">
        <v>325.45</v>
      </c>
      <c r="Y199" t="s">
        <v>59</v>
      </c>
      <c r="Z199" t="s">
        <v>42</v>
      </c>
      <c r="AA199" t="s">
        <v>198</v>
      </c>
    </row>
    <row r="200" spans="1:27" ht="15.75" hidden="1" customHeight="1">
      <c r="A200" t="s">
        <v>1798</v>
      </c>
      <c r="B200" t="s">
        <v>1799</v>
      </c>
      <c r="C200" s="7">
        <v>41103</v>
      </c>
      <c r="D200" s="7">
        <v>41104</v>
      </c>
      <c r="E200" s="4">
        <f t="shared" si="3"/>
        <v>1</v>
      </c>
      <c r="F200" t="s">
        <v>28</v>
      </c>
      <c r="G200" t="s">
        <v>1800</v>
      </c>
      <c r="H200" t="s">
        <v>1801</v>
      </c>
      <c r="I200" t="s">
        <v>31</v>
      </c>
      <c r="J200">
        <v>0</v>
      </c>
      <c r="K200" t="s">
        <v>549</v>
      </c>
      <c r="L200" t="s">
        <v>353</v>
      </c>
      <c r="M200" t="s">
        <v>242</v>
      </c>
      <c r="N200" t="s">
        <v>243</v>
      </c>
      <c r="O200" t="s">
        <v>78</v>
      </c>
      <c r="P200" t="s">
        <v>1802</v>
      </c>
      <c r="Q200" t="s">
        <v>38</v>
      </c>
      <c r="R200" t="s">
        <v>317</v>
      </c>
      <c r="S200" t="s">
        <v>1803</v>
      </c>
      <c r="T200" s="15">
        <v>956.34000000000015</v>
      </c>
      <c r="U200">
        <v>4</v>
      </c>
      <c r="V200">
        <v>0.1</v>
      </c>
      <c r="W200" s="15">
        <v>-95.700000000000017</v>
      </c>
      <c r="X200">
        <v>324.98</v>
      </c>
      <c r="Y200" t="s">
        <v>59</v>
      </c>
      <c r="Z200" t="s">
        <v>42</v>
      </c>
      <c r="AA200" t="s">
        <v>246</v>
      </c>
    </row>
    <row r="201" spans="1:27" ht="15.75" hidden="1" customHeight="1">
      <c r="A201" t="s">
        <v>1807</v>
      </c>
      <c r="B201" t="s">
        <v>1808</v>
      </c>
      <c r="C201" s="7">
        <v>42353</v>
      </c>
      <c r="D201" s="7">
        <v>42355</v>
      </c>
      <c r="E201" s="4">
        <f t="shared" si="3"/>
        <v>2</v>
      </c>
      <c r="F201" t="s">
        <v>46</v>
      </c>
      <c r="G201" t="s">
        <v>1809</v>
      </c>
      <c r="H201" t="s">
        <v>715</v>
      </c>
      <c r="I201" t="s">
        <v>31</v>
      </c>
      <c r="J201">
        <v>0</v>
      </c>
      <c r="K201" t="s">
        <v>1810</v>
      </c>
      <c r="L201" t="s">
        <v>578</v>
      </c>
      <c r="M201" t="s">
        <v>168</v>
      </c>
      <c r="N201" t="s">
        <v>169</v>
      </c>
      <c r="O201" t="s">
        <v>54</v>
      </c>
      <c r="P201" t="s">
        <v>1811</v>
      </c>
      <c r="Q201" t="s">
        <v>38</v>
      </c>
      <c r="R201" t="s">
        <v>39</v>
      </c>
      <c r="S201" t="s">
        <v>1812</v>
      </c>
      <c r="T201" s="15">
        <v>2043.72</v>
      </c>
      <c r="U201">
        <v>14</v>
      </c>
      <c r="V201">
        <v>0</v>
      </c>
      <c r="W201" s="15">
        <v>756</v>
      </c>
      <c r="X201">
        <v>321.36</v>
      </c>
      <c r="Y201" t="s">
        <v>41</v>
      </c>
      <c r="Z201" t="s">
        <v>276</v>
      </c>
      <c r="AA201" t="s">
        <v>174</v>
      </c>
    </row>
    <row r="202" spans="1:27" ht="15.75" hidden="1" customHeight="1">
      <c r="A202" t="s">
        <v>1813</v>
      </c>
      <c r="B202" t="s">
        <v>1814</v>
      </c>
      <c r="C202" s="7">
        <v>42183</v>
      </c>
      <c r="D202" s="7">
        <v>42183</v>
      </c>
      <c r="E202" s="4">
        <f t="shared" si="3"/>
        <v>0</v>
      </c>
      <c r="F202" t="s">
        <v>84</v>
      </c>
      <c r="G202" t="s">
        <v>1815</v>
      </c>
      <c r="H202" t="s">
        <v>1450</v>
      </c>
      <c r="I202" t="s">
        <v>49</v>
      </c>
      <c r="J202">
        <v>0</v>
      </c>
      <c r="K202" t="s">
        <v>437</v>
      </c>
      <c r="L202" t="s">
        <v>438</v>
      </c>
      <c r="M202" t="s">
        <v>439</v>
      </c>
      <c r="N202" t="s">
        <v>213</v>
      </c>
      <c r="O202" t="s">
        <v>90</v>
      </c>
      <c r="P202" t="s">
        <v>1816</v>
      </c>
      <c r="Q202" t="s">
        <v>171</v>
      </c>
      <c r="R202" t="s">
        <v>186</v>
      </c>
      <c r="S202" t="s">
        <v>1817</v>
      </c>
      <c r="T202" s="15">
        <v>856.8</v>
      </c>
      <c r="U202">
        <v>14</v>
      </c>
      <c r="V202">
        <v>0</v>
      </c>
      <c r="W202" s="15">
        <v>265.44</v>
      </c>
      <c r="X202">
        <v>321.23</v>
      </c>
      <c r="Y202" t="s">
        <v>59</v>
      </c>
      <c r="Z202" t="s">
        <v>42</v>
      </c>
      <c r="AA202" t="s">
        <v>216</v>
      </c>
    </row>
    <row r="203" spans="1:27" ht="15.75" hidden="1" customHeight="1">
      <c r="A203" t="s">
        <v>1818</v>
      </c>
      <c r="B203" t="s">
        <v>1819</v>
      </c>
      <c r="C203" s="7">
        <v>42358</v>
      </c>
      <c r="D203" s="7">
        <v>42362</v>
      </c>
      <c r="E203" s="4">
        <f t="shared" si="3"/>
        <v>4</v>
      </c>
      <c r="F203" t="s">
        <v>113</v>
      </c>
      <c r="G203" t="s">
        <v>1820</v>
      </c>
      <c r="H203" t="s">
        <v>1776</v>
      </c>
      <c r="I203" t="s">
        <v>49</v>
      </c>
      <c r="J203">
        <v>0</v>
      </c>
      <c r="K203" t="s">
        <v>1821</v>
      </c>
      <c r="L203" t="s">
        <v>1822</v>
      </c>
      <c r="M203" t="s">
        <v>253</v>
      </c>
      <c r="N203" t="s">
        <v>254</v>
      </c>
      <c r="O203" t="s">
        <v>158</v>
      </c>
      <c r="P203" t="s">
        <v>1823</v>
      </c>
      <c r="Q203" t="s">
        <v>171</v>
      </c>
      <c r="R203" t="s">
        <v>172</v>
      </c>
      <c r="S203" t="s">
        <v>1824</v>
      </c>
      <c r="T203" s="15">
        <v>2509.360000000001</v>
      </c>
      <c r="U203">
        <v>7</v>
      </c>
      <c r="V203">
        <v>0</v>
      </c>
      <c r="W203" s="15">
        <v>426.58</v>
      </c>
      <c r="X203">
        <v>320.95600000000002</v>
      </c>
      <c r="Y203" t="s">
        <v>41</v>
      </c>
      <c r="Z203" t="s">
        <v>42</v>
      </c>
      <c r="AA203" t="s">
        <v>257</v>
      </c>
    </row>
    <row r="204" spans="1:27" ht="15.75" customHeight="1">
      <c r="A204" t="s">
        <v>1829</v>
      </c>
      <c r="B204" t="s">
        <v>1830</v>
      </c>
      <c r="C204" s="7">
        <v>42304</v>
      </c>
      <c r="D204" s="7">
        <v>42308</v>
      </c>
      <c r="E204" s="4">
        <f t="shared" si="3"/>
        <v>4</v>
      </c>
      <c r="F204" t="s">
        <v>46</v>
      </c>
      <c r="G204" t="s">
        <v>1831</v>
      </c>
      <c r="H204" t="s">
        <v>1832</v>
      </c>
      <c r="I204" t="s">
        <v>49</v>
      </c>
      <c r="J204">
        <v>0</v>
      </c>
      <c r="K204" t="s">
        <v>1833</v>
      </c>
      <c r="L204" t="s">
        <v>1834</v>
      </c>
      <c r="M204" t="s">
        <v>358</v>
      </c>
      <c r="N204" t="s">
        <v>359</v>
      </c>
      <c r="O204" t="s">
        <v>54</v>
      </c>
      <c r="P204" t="s">
        <v>1835</v>
      </c>
      <c r="Q204" t="s">
        <v>56</v>
      </c>
      <c r="R204" t="s">
        <v>376</v>
      </c>
      <c r="S204" t="s">
        <v>1836</v>
      </c>
      <c r="T204" s="15">
        <v>2189.0898000000002</v>
      </c>
      <c r="U204">
        <v>6</v>
      </c>
      <c r="V204">
        <v>7.0000000000000007E-2</v>
      </c>
      <c r="W204" s="15">
        <v>541.36979999999994</v>
      </c>
      <c r="X204">
        <v>320.27999999999997</v>
      </c>
      <c r="Y204" t="s">
        <v>41</v>
      </c>
      <c r="Z204" t="s">
        <v>42</v>
      </c>
      <c r="AA204" t="s">
        <v>360</v>
      </c>
    </row>
    <row r="205" spans="1:27" ht="15.75" customHeight="1">
      <c r="A205" t="s">
        <v>1844</v>
      </c>
      <c r="B205" t="s">
        <v>1845</v>
      </c>
      <c r="C205" s="7">
        <v>41727</v>
      </c>
      <c r="D205" s="7">
        <v>41730</v>
      </c>
      <c r="E205" s="4">
        <f t="shared" si="3"/>
        <v>3</v>
      </c>
      <c r="F205" t="s">
        <v>46</v>
      </c>
      <c r="G205" t="s">
        <v>1846</v>
      </c>
      <c r="H205" t="s">
        <v>1847</v>
      </c>
      <c r="I205" t="s">
        <v>31</v>
      </c>
      <c r="J205">
        <v>0</v>
      </c>
      <c r="K205" t="s">
        <v>928</v>
      </c>
      <c r="L205" t="s">
        <v>929</v>
      </c>
      <c r="M205" t="s">
        <v>929</v>
      </c>
      <c r="N205" t="s">
        <v>254</v>
      </c>
      <c r="O205" t="s">
        <v>158</v>
      </c>
      <c r="P205" t="s">
        <v>1848</v>
      </c>
      <c r="Q205" t="s">
        <v>56</v>
      </c>
      <c r="R205" t="s">
        <v>376</v>
      </c>
      <c r="S205" t="s">
        <v>1849</v>
      </c>
      <c r="T205" s="15">
        <v>1815.24</v>
      </c>
      <c r="U205">
        <v>7</v>
      </c>
      <c r="V205">
        <v>0</v>
      </c>
      <c r="W205" s="15">
        <v>471.94000000000011</v>
      </c>
      <c r="X205">
        <v>318.08</v>
      </c>
      <c r="Y205" t="s">
        <v>41</v>
      </c>
      <c r="Z205" t="s">
        <v>42</v>
      </c>
      <c r="AA205" t="s">
        <v>257</v>
      </c>
    </row>
    <row r="206" spans="1:27" ht="15.75" customHeight="1">
      <c r="A206" t="s">
        <v>1855</v>
      </c>
      <c r="B206" t="s">
        <v>1856</v>
      </c>
      <c r="C206" s="7">
        <v>41159</v>
      </c>
      <c r="D206" s="7">
        <v>41161</v>
      </c>
      <c r="E206" s="4">
        <f t="shared" si="3"/>
        <v>2</v>
      </c>
      <c r="F206" t="s">
        <v>46</v>
      </c>
      <c r="G206" t="s">
        <v>1857</v>
      </c>
      <c r="H206" t="s">
        <v>1858</v>
      </c>
      <c r="I206" t="s">
        <v>74</v>
      </c>
      <c r="J206">
        <v>0</v>
      </c>
      <c r="K206" t="s">
        <v>1859</v>
      </c>
      <c r="L206" t="s">
        <v>1860</v>
      </c>
      <c r="M206" t="s">
        <v>1861</v>
      </c>
      <c r="N206" t="s">
        <v>213</v>
      </c>
      <c r="O206" t="s">
        <v>90</v>
      </c>
      <c r="P206" t="s">
        <v>1862</v>
      </c>
      <c r="Q206" t="s">
        <v>56</v>
      </c>
      <c r="R206" t="s">
        <v>119</v>
      </c>
      <c r="S206" t="s">
        <v>1863</v>
      </c>
      <c r="T206" s="15">
        <v>2134.44</v>
      </c>
      <c r="U206">
        <v>4</v>
      </c>
      <c r="V206">
        <v>0</v>
      </c>
      <c r="W206" s="15">
        <v>682.92</v>
      </c>
      <c r="X206">
        <v>315.57</v>
      </c>
      <c r="Y206" t="s">
        <v>59</v>
      </c>
      <c r="Z206" t="s">
        <v>42</v>
      </c>
      <c r="AA206" t="s">
        <v>216</v>
      </c>
    </row>
    <row r="207" spans="1:27" ht="15.75" customHeight="1">
      <c r="A207" t="s">
        <v>1865</v>
      </c>
      <c r="B207" t="s">
        <v>1866</v>
      </c>
      <c r="C207" s="7">
        <v>41014</v>
      </c>
      <c r="D207" s="7">
        <v>41015</v>
      </c>
      <c r="E207" s="4">
        <f t="shared" si="3"/>
        <v>1</v>
      </c>
      <c r="F207" t="s">
        <v>28</v>
      </c>
      <c r="G207" t="s">
        <v>1867</v>
      </c>
      <c r="H207" t="s">
        <v>1868</v>
      </c>
      <c r="I207" t="s">
        <v>74</v>
      </c>
      <c r="J207">
        <v>0</v>
      </c>
      <c r="K207" t="s">
        <v>1869</v>
      </c>
      <c r="L207" t="s">
        <v>1085</v>
      </c>
      <c r="M207" t="s">
        <v>168</v>
      </c>
      <c r="N207" t="s">
        <v>169</v>
      </c>
      <c r="O207" t="s">
        <v>54</v>
      </c>
      <c r="P207" t="s">
        <v>1870</v>
      </c>
      <c r="Q207" t="s">
        <v>56</v>
      </c>
      <c r="R207" t="s">
        <v>57</v>
      </c>
      <c r="S207" t="s">
        <v>1871</v>
      </c>
      <c r="T207" s="15">
        <v>1001.7</v>
      </c>
      <c r="U207">
        <v>6</v>
      </c>
      <c r="V207">
        <v>0</v>
      </c>
      <c r="W207" s="15">
        <v>250.38</v>
      </c>
      <c r="X207">
        <v>314.7</v>
      </c>
      <c r="Y207" t="s">
        <v>41</v>
      </c>
      <c r="Z207" t="s">
        <v>42</v>
      </c>
      <c r="AA207" t="s">
        <v>174</v>
      </c>
    </row>
    <row r="208" spans="1:27" ht="15.75" hidden="1" customHeight="1">
      <c r="A208" t="s">
        <v>1872</v>
      </c>
      <c r="B208" t="s">
        <v>1873</v>
      </c>
      <c r="C208" s="7">
        <v>41991</v>
      </c>
      <c r="D208" s="7">
        <v>41995</v>
      </c>
      <c r="E208" s="4">
        <f t="shared" si="3"/>
        <v>4</v>
      </c>
      <c r="F208" t="s">
        <v>113</v>
      </c>
      <c r="G208" t="s">
        <v>1874</v>
      </c>
      <c r="H208" t="s">
        <v>1273</v>
      </c>
      <c r="I208" t="s">
        <v>31</v>
      </c>
      <c r="J208">
        <v>48205</v>
      </c>
      <c r="K208" t="s">
        <v>1875</v>
      </c>
      <c r="L208" t="s">
        <v>1876</v>
      </c>
      <c r="M208" t="s">
        <v>34</v>
      </c>
      <c r="N208" t="s">
        <v>35</v>
      </c>
      <c r="O208" t="s">
        <v>36</v>
      </c>
      <c r="P208" t="s">
        <v>1877</v>
      </c>
      <c r="Q208" t="s">
        <v>171</v>
      </c>
      <c r="R208" t="s">
        <v>426</v>
      </c>
      <c r="S208" t="s">
        <v>1878</v>
      </c>
      <c r="T208" s="15">
        <v>9892.74</v>
      </c>
      <c r="U208">
        <v>13</v>
      </c>
      <c r="V208">
        <v>0</v>
      </c>
      <c r="W208" s="15">
        <v>4946.37</v>
      </c>
      <c r="X208">
        <v>498.7</v>
      </c>
      <c r="Y208" t="s">
        <v>69</v>
      </c>
      <c r="Z208" t="s">
        <v>42</v>
      </c>
      <c r="AA208" t="s">
        <v>43</v>
      </c>
    </row>
    <row r="209" spans="1:27" ht="15.75" hidden="1" customHeight="1">
      <c r="A209" t="s">
        <v>1879</v>
      </c>
      <c r="B209" t="s">
        <v>1880</v>
      </c>
      <c r="C209" s="7">
        <v>42308</v>
      </c>
      <c r="D209" s="7">
        <v>42312</v>
      </c>
      <c r="E209" s="4">
        <f t="shared" si="3"/>
        <v>4</v>
      </c>
      <c r="F209" t="s">
        <v>113</v>
      </c>
      <c r="G209" t="s">
        <v>1881</v>
      </c>
      <c r="H209" t="s">
        <v>1882</v>
      </c>
      <c r="I209" t="s">
        <v>74</v>
      </c>
      <c r="J209">
        <v>0</v>
      </c>
      <c r="K209" t="s">
        <v>1883</v>
      </c>
      <c r="L209" t="s">
        <v>1157</v>
      </c>
      <c r="M209" t="s">
        <v>1158</v>
      </c>
      <c r="N209" t="s">
        <v>169</v>
      </c>
      <c r="O209" t="s">
        <v>54</v>
      </c>
      <c r="P209" t="s">
        <v>1884</v>
      </c>
      <c r="Q209" t="s">
        <v>171</v>
      </c>
      <c r="R209" t="s">
        <v>172</v>
      </c>
      <c r="S209" t="s">
        <v>1885</v>
      </c>
      <c r="T209" s="15">
        <v>4306.32</v>
      </c>
      <c r="U209">
        <v>8</v>
      </c>
      <c r="V209">
        <v>0</v>
      </c>
      <c r="W209" s="15">
        <v>1722.48</v>
      </c>
      <c r="X209">
        <v>314.14999999999998</v>
      </c>
      <c r="Y209" t="s">
        <v>69</v>
      </c>
      <c r="Z209" t="s">
        <v>42</v>
      </c>
      <c r="AA209" t="s">
        <v>174</v>
      </c>
    </row>
    <row r="210" spans="1:27" ht="15.75" hidden="1" customHeight="1">
      <c r="A210" t="s">
        <v>1886</v>
      </c>
      <c r="B210" t="s">
        <v>1887</v>
      </c>
      <c r="C210" s="7">
        <v>41954</v>
      </c>
      <c r="D210" s="7">
        <v>41954</v>
      </c>
      <c r="E210" s="4">
        <f t="shared" si="3"/>
        <v>0</v>
      </c>
      <c r="F210" t="s">
        <v>84</v>
      </c>
      <c r="G210" t="s">
        <v>1888</v>
      </c>
      <c r="H210" t="s">
        <v>1889</v>
      </c>
      <c r="I210" t="s">
        <v>74</v>
      </c>
      <c r="J210">
        <v>0</v>
      </c>
      <c r="K210" t="s">
        <v>1890</v>
      </c>
      <c r="L210" t="s">
        <v>1891</v>
      </c>
      <c r="M210" t="s">
        <v>297</v>
      </c>
      <c r="N210" t="s">
        <v>136</v>
      </c>
      <c r="O210" t="s">
        <v>54</v>
      </c>
      <c r="P210" t="s">
        <v>1892</v>
      </c>
      <c r="Q210" t="s">
        <v>38</v>
      </c>
      <c r="R210" t="s">
        <v>92</v>
      </c>
      <c r="S210" t="s">
        <v>1893</v>
      </c>
      <c r="T210" s="15">
        <v>763.92</v>
      </c>
      <c r="U210">
        <v>4</v>
      </c>
      <c r="V210">
        <v>0</v>
      </c>
      <c r="W210" s="15">
        <v>381.96</v>
      </c>
      <c r="X210">
        <v>313.66000000000003</v>
      </c>
      <c r="Y210" t="s">
        <v>59</v>
      </c>
      <c r="Z210" t="s">
        <v>42</v>
      </c>
      <c r="AA210" t="s">
        <v>139</v>
      </c>
    </row>
    <row r="211" spans="1:27" ht="15.75" customHeight="1">
      <c r="A211" t="s">
        <v>1900</v>
      </c>
      <c r="B211" t="s">
        <v>1901</v>
      </c>
      <c r="C211" s="7">
        <v>42328</v>
      </c>
      <c r="D211" s="7">
        <v>42332</v>
      </c>
      <c r="E211" s="4">
        <f t="shared" si="3"/>
        <v>4</v>
      </c>
      <c r="F211" t="s">
        <v>113</v>
      </c>
      <c r="G211" t="s">
        <v>1902</v>
      </c>
      <c r="H211" t="s">
        <v>1273</v>
      </c>
      <c r="I211" t="s">
        <v>31</v>
      </c>
      <c r="J211">
        <v>42420</v>
      </c>
      <c r="K211" t="s">
        <v>1118</v>
      </c>
      <c r="L211" t="s">
        <v>1903</v>
      </c>
      <c r="M211" t="s">
        <v>34</v>
      </c>
      <c r="N211" t="s">
        <v>390</v>
      </c>
      <c r="O211" t="s">
        <v>36</v>
      </c>
      <c r="P211" t="s">
        <v>1904</v>
      </c>
      <c r="Q211" t="s">
        <v>56</v>
      </c>
      <c r="R211" t="s">
        <v>392</v>
      </c>
      <c r="S211" t="s">
        <v>1905</v>
      </c>
      <c r="T211" s="15">
        <v>821.87999999999988</v>
      </c>
      <c r="U211">
        <v>6</v>
      </c>
      <c r="V211">
        <v>0</v>
      </c>
      <c r="W211" s="15">
        <v>213.68879999999999</v>
      </c>
      <c r="X211">
        <v>83.56</v>
      </c>
      <c r="Y211" t="s">
        <v>69</v>
      </c>
      <c r="Z211" t="s">
        <v>42</v>
      </c>
      <c r="AA211" t="s">
        <v>394</v>
      </c>
    </row>
    <row r="212" spans="1:27" ht="15.75" hidden="1" customHeight="1">
      <c r="A212" t="s">
        <v>1916</v>
      </c>
      <c r="B212" t="s">
        <v>1917</v>
      </c>
      <c r="C212" s="7">
        <v>42143</v>
      </c>
      <c r="D212" s="7">
        <v>42145</v>
      </c>
      <c r="E212" s="4">
        <f t="shared" si="3"/>
        <v>2</v>
      </c>
      <c r="F212" t="s">
        <v>28</v>
      </c>
      <c r="G212" t="s">
        <v>1918</v>
      </c>
      <c r="H212" t="s">
        <v>1273</v>
      </c>
      <c r="I212" t="s">
        <v>31</v>
      </c>
      <c r="J212">
        <v>97206</v>
      </c>
      <c r="K212" t="s">
        <v>1919</v>
      </c>
      <c r="L212" t="s">
        <v>606</v>
      </c>
      <c r="M212" t="s">
        <v>34</v>
      </c>
      <c r="N212" t="s">
        <v>126</v>
      </c>
      <c r="O212" t="s">
        <v>36</v>
      </c>
      <c r="P212" t="s">
        <v>1920</v>
      </c>
      <c r="Q212" t="s">
        <v>38</v>
      </c>
      <c r="R212" t="s">
        <v>39</v>
      </c>
      <c r="S212" t="s">
        <v>1921</v>
      </c>
      <c r="T212" s="15">
        <v>344.70400000000001</v>
      </c>
      <c r="U212">
        <v>2</v>
      </c>
      <c r="V212">
        <v>0.2</v>
      </c>
      <c r="W212" s="15">
        <v>38.779199999999989</v>
      </c>
      <c r="X212">
        <v>48.59</v>
      </c>
      <c r="Y212" t="s">
        <v>69</v>
      </c>
      <c r="Z212" t="s">
        <v>42</v>
      </c>
      <c r="AA212" t="s">
        <v>129</v>
      </c>
    </row>
    <row r="213" spans="1:27" ht="15.75" hidden="1" customHeight="1">
      <c r="A213" t="s">
        <v>1923</v>
      </c>
      <c r="B213" t="s">
        <v>1924</v>
      </c>
      <c r="C213" s="7">
        <v>41807</v>
      </c>
      <c r="D213" s="7">
        <v>41809</v>
      </c>
      <c r="E213" s="4">
        <f t="shared" si="3"/>
        <v>2</v>
      </c>
      <c r="F213" t="s">
        <v>28</v>
      </c>
      <c r="G213" t="s">
        <v>1925</v>
      </c>
      <c r="H213" t="s">
        <v>1726</v>
      </c>
      <c r="I213" t="s">
        <v>31</v>
      </c>
      <c r="J213">
        <v>0</v>
      </c>
      <c r="K213" t="s">
        <v>1926</v>
      </c>
      <c r="L213" t="s">
        <v>180</v>
      </c>
      <c r="M213" t="s">
        <v>181</v>
      </c>
      <c r="N213" t="s">
        <v>77</v>
      </c>
      <c r="O213" t="s">
        <v>78</v>
      </c>
      <c r="P213" t="s">
        <v>1927</v>
      </c>
      <c r="Q213" t="s">
        <v>38</v>
      </c>
      <c r="R213" t="s">
        <v>347</v>
      </c>
      <c r="S213" t="s">
        <v>1928</v>
      </c>
      <c r="T213" s="15">
        <v>1244.0999999999999</v>
      </c>
      <c r="U213">
        <v>5</v>
      </c>
      <c r="V213">
        <v>0</v>
      </c>
      <c r="W213" s="15">
        <v>447.75000000000011</v>
      </c>
      <c r="X213">
        <v>309</v>
      </c>
      <c r="Y213" t="s">
        <v>41</v>
      </c>
      <c r="Z213" t="s">
        <v>42</v>
      </c>
      <c r="AA213" t="s">
        <v>81</v>
      </c>
    </row>
    <row r="214" spans="1:27" ht="15.75" customHeight="1">
      <c r="A214" t="s">
        <v>1929</v>
      </c>
      <c r="B214" t="s">
        <v>1930</v>
      </c>
      <c r="C214" s="7">
        <v>41250</v>
      </c>
      <c r="D214" s="7">
        <v>41250</v>
      </c>
      <c r="E214" s="4">
        <f t="shared" si="3"/>
        <v>0</v>
      </c>
      <c r="F214" t="s">
        <v>84</v>
      </c>
      <c r="G214" t="s">
        <v>1931</v>
      </c>
      <c r="H214" t="s">
        <v>1932</v>
      </c>
      <c r="I214" t="s">
        <v>49</v>
      </c>
      <c r="J214">
        <v>0</v>
      </c>
      <c r="K214" t="s">
        <v>1933</v>
      </c>
      <c r="L214" t="s">
        <v>1934</v>
      </c>
      <c r="M214" t="s">
        <v>253</v>
      </c>
      <c r="N214" t="s">
        <v>254</v>
      </c>
      <c r="O214" t="s">
        <v>158</v>
      </c>
      <c r="P214" t="s">
        <v>1935</v>
      </c>
      <c r="Q214" t="s">
        <v>56</v>
      </c>
      <c r="R214" t="s">
        <v>57</v>
      </c>
      <c r="S214" t="s">
        <v>1936</v>
      </c>
      <c r="T214" s="15">
        <v>2226.8159999999998</v>
      </c>
      <c r="U214">
        <v>9</v>
      </c>
      <c r="V214">
        <v>0.2</v>
      </c>
      <c r="W214" s="15">
        <v>500.976</v>
      </c>
      <c r="X214">
        <v>308.65800000000002</v>
      </c>
      <c r="Y214" t="s">
        <v>41</v>
      </c>
      <c r="Z214" t="s">
        <v>42</v>
      </c>
      <c r="AA214" t="s">
        <v>257</v>
      </c>
    </row>
    <row r="215" spans="1:27" ht="15.75" customHeight="1">
      <c r="A215" t="s">
        <v>1945</v>
      </c>
      <c r="B215" t="s">
        <v>1946</v>
      </c>
      <c r="C215" s="7">
        <v>41856</v>
      </c>
      <c r="D215" s="7">
        <v>41858</v>
      </c>
      <c r="E215" s="4">
        <f t="shared" si="3"/>
        <v>2</v>
      </c>
      <c r="F215" t="s">
        <v>28</v>
      </c>
      <c r="G215" t="s">
        <v>1947</v>
      </c>
      <c r="H215" t="s">
        <v>1948</v>
      </c>
      <c r="I215" t="s">
        <v>49</v>
      </c>
      <c r="J215">
        <v>0</v>
      </c>
      <c r="K215" t="s">
        <v>965</v>
      </c>
      <c r="L215" t="s">
        <v>965</v>
      </c>
      <c r="M215" t="s">
        <v>358</v>
      </c>
      <c r="N215" t="s">
        <v>359</v>
      </c>
      <c r="O215" t="s">
        <v>54</v>
      </c>
      <c r="P215" t="s">
        <v>1949</v>
      </c>
      <c r="Q215" t="s">
        <v>56</v>
      </c>
      <c r="R215" t="s">
        <v>376</v>
      </c>
      <c r="S215" t="s">
        <v>1950</v>
      </c>
      <c r="T215" s="15">
        <v>677.63519999999994</v>
      </c>
      <c r="U215">
        <v>2</v>
      </c>
      <c r="V215">
        <v>7.0000000000000007E-2</v>
      </c>
      <c r="W215" s="15">
        <v>211.2552</v>
      </c>
      <c r="X215">
        <v>307.25</v>
      </c>
      <c r="Y215" t="s">
        <v>59</v>
      </c>
      <c r="Z215" t="s">
        <v>42</v>
      </c>
      <c r="AA215" t="s">
        <v>360</v>
      </c>
    </row>
    <row r="216" spans="1:27" ht="15.75" hidden="1" customHeight="1">
      <c r="A216" t="s">
        <v>1961</v>
      </c>
      <c r="B216" t="s">
        <v>1962</v>
      </c>
      <c r="C216" s="7">
        <v>41810</v>
      </c>
      <c r="D216" s="7">
        <v>41812</v>
      </c>
      <c r="E216" s="4">
        <f t="shared" si="3"/>
        <v>2</v>
      </c>
      <c r="F216" t="s">
        <v>46</v>
      </c>
      <c r="G216" t="s">
        <v>1963</v>
      </c>
      <c r="H216" t="s">
        <v>1964</v>
      </c>
      <c r="I216" t="s">
        <v>31</v>
      </c>
      <c r="J216">
        <v>0</v>
      </c>
      <c r="K216" t="s">
        <v>890</v>
      </c>
      <c r="L216" t="s">
        <v>891</v>
      </c>
      <c r="M216" t="s">
        <v>168</v>
      </c>
      <c r="N216" t="s">
        <v>169</v>
      </c>
      <c r="O216" t="s">
        <v>54</v>
      </c>
      <c r="P216" t="s">
        <v>1965</v>
      </c>
      <c r="Q216" t="s">
        <v>38</v>
      </c>
      <c r="R216" t="s">
        <v>39</v>
      </c>
      <c r="S216" t="s">
        <v>1966</v>
      </c>
      <c r="T216" s="15">
        <v>1063.44</v>
      </c>
      <c r="U216">
        <v>7</v>
      </c>
      <c r="V216">
        <v>0</v>
      </c>
      <c r="W216" s="15">
        <v>361.41</v>
      </c>
      <c r="X216">
        <v>304.95</v>
      </c>
      <c r="Y216" t="s">
        <v>59</v>
      </c>
      <c r="Z216" t="s">
        <v>42</v>
      </c>
      <c r="AA216" t="s">
        <v>174</v>
      </c>
    </row>
    <row r="217" spans="1:27" ht="15.75" hidden="1" customHeight="1">
      <c r="A217" t="s">
        <v>1967</v>
      </c>
      <c r="B217" t="s">
        <v>1968</v>
      </c>
      <c r="C217" s="7">
        <v>42239</v>
      </c>
      <c r="D217" s="7">
        <v>42244</v>
      </c>
      <c r="E217" s="4">
        <f t="shared" si="3"/>
        <v>5</v>
      </c>
      <c r="F217" t="s">
        <v>113</v>
      </c>
      <c r="G217" t="s">
        <v>1969</v>
      </c>
      <c r="H217" t="s">
        <v>1970</v>
      </c>
      <c r="I217" t="s">
        <v>49</v>
      </c>
      <c r="J217">
        <v>0</v>
      </c>
      <c r="K217" t="s">
        <v>1971</v>
      </c>
      <c r="L217" t="s">
        <v>1971</v>
      </c>
      <c r="M217" t="s">
        <v>1561</v>
      </c>
      <c r="N217" t="s">
        <v>224</v>
      </c>
      <c r="O217" t="s">
        <v>78</v>
      </c>
      <c r="P217" t="s">
        <v>1972</v>
      </c>
      <c r="Q217" t="s">
        <v>38</v>
      </c>
      <c r="R217" t="s">
        <v>347</v>
      </c>
      <c r="S217" t="s">
        <v>1973</v>
      </c>
      <c r="T217" s="15">
        <v>3449.88</v>
      </c>
      <c r="U217">
        <v>14</v>
      </c>
      <c r="V217">
        <v>0</v>
      </c>
      <c r="W217" s="15">
        <v>275.94</v>
      </c>
      <c r="X217">
        <v>304.75</v>
      </c>
      <c r="Y217" t="s">
        <v>69</v>
      </c>
      <c r="Z217" t="s">
        <v>42</v>
      </c>
      <c r="AA217" t="s">
        <v>227</v>
      </c>
    </row>
    <row r="218" spans="1:27" ht="15.75" customHeight="1">
      <c r="A218" t="s">
        <v>1974</v>
      </c>
      <c r="B218" t="s">
        <v>1975</v>
      </c>
      <c r="C218" s="7">
        <v>41422</v>
      </c>
      <c r="D218" s="7">
        <v>41423</v>
      </c>
      <c r="E218" s="4">
        <f t="shared" si="3"/>
        <v>1</v>
      </c>
      <c r="F218" t="s">
        <v>28</v>
      </c>
      <c r="G218" t="s">
        <v>1976</v>
      </c>
      <c r="H218" t="s">
        <v>1977</v>
      </c>
      <c r="I218" t="s">
        <v>74</v>
      </c>
      <c r="J218">
        <v>0</v>
      </c>
      <c r="K218" t="s">
        <v>1452</v>
      </c>
      <c r="L218" t="s">
        <v>1354</v>
      </c>
      <c r="M218" t="s">
        <v>253</v>
      </c>
      <c r="N218" t="s">
        <v>254</v>
      </c>
      <c r="O218" t="s">
        <v>158</v>
      </c>
      <c r="P218" t="s">
        <v>1978</v>
      </c>
      <c r="Q218" t="s">
        <v>56</v>
      </c>
      <c r="R218" t="s">
        <v>376</v>
      </c>
      <c r="S218" t="s">
        <v>1979</v>
      </c>
      <c r="T218" s="15">
        <v>585.45600000000002</v>
      </c>
      <c r="U218">
        <v>3</v>
      </c>
      <c r="V218">
        <v>0.2</v>
      </c>
      <c r="W218" s="15">
        <v>-2.4000000000000909E-2</v>
      </c>
      <c r="X218">
        <v>304.52999999999997</v>
      </c>
      <c r="Y218" t="s">
        <v>59</v>
      </c>
      <c r="Z218" t="s">
        <v>42</v>
      </c>
      <c r="AA218" t="s">
        <v>257</v>
      </c>
    </row>
    <row r="219" spans="1:27" ht="15.75" hidden="1" customHeight="1">
      <c r="A219" t="s">
        <v>1980</v>
      </c>
      <c r="B219" t="s">
        <v>1981</v>
      </c>
      <c r="C219" s="7">
        <v>42143</v>
      </c>
      <c r="D219" s="7">
        <v>42145</v>
      </c>
      <c r="E219" s="4">
        <f t="shared" si="3"/>
        <v>2</v>
      </c>
      <c r="F219" t="s">
        <v>46</v>
      </c>
      <c r="G219" t="s">
        <v>1982</v>
      </c>
      <c r="H219" t="s">
        <v>1015</v>
      </c>
      <c r="I219" t="s">
        <v>31</v>
      </c>
      <c r="J219">
        <v>0</v>
      </c>
      <c r="K219" t="s">
        <v>1983</v>
      </c>
      <c r="L219" t="s">
        <v>1984</v>
      </c>
      <c r="M219" t="s">
        <v>1985</v>
      </c>
      <c r="N219" t="s">
        <v>89</v>
      </c>
      <c r="O219" t="s">
        <v>90</v>
      </c>
      <c r="P219" t="s">
        <v>1986</v>
      </c>
      <c r="Q219" t="s">
        <v>38</v>
      </c>
      <c r="R219" t="s">
        <v>92</v>
      </c>
      <c r="S219" t="s">
        <v>1987</v>
      </c>
      <c r="T219" s="15">
        <v>1429.44</v>
      </c>
      <c r="U219">
        <v>4</v>
      </c>
      <c r="V219">
        <v>0</v>
      </c>
      <c r="W219" s="15">
        <v>471.6</v>
      </c>
      <c r="X219">
        <v>304.5</v>
      </c>
      <c r="Y219" t="s">
        <v>59</v>
      </c>
      <c r="Z219" t="s">
        <v>42</v>
      </c>
      <c r="AA219" t="s">
        <v>94</v>
      </c>
    </row>
    <row r="220" spans="1:27" ht="15.75" customHeight="1">
      <c r="A220" t="s">
        <v>1988</v>
      </c>
      <c r="B220" t="s">
        <v>1989</v>
      </c>
      <c r="C220" s="7">
        <v>41758</v>
      </c>
      <c r="D220" s="7">
        <v>41759</v>
      </c>
      <c r="E220" s="4">
        <f t="shared" si="3"/>
        <v>1</v>
      </c>
      <c r="F220" t="s">
        <v>28</v>
      </c>
      <c r="G220" t="s">
        <v>1990</v>
      </c>
      <c r="H220" t="s">
        <v>1991</v>
      </c>
      <c r="I220" t="s">
        <v>49</v>
      </c>
      <c r="J220">
        <v>0</v>
      </c>
      <c r="K220" t="s">
        <v>1104</v>
      </c>
      <c r="L220" t="s">
        <v>1105</v>
      </c>
      <c r="M220" t="s">
        <v>1106</v>
      </c>
      <c r="N220" t="s">
        <v>1107</v>
      </c>
      <c r="O220" t="s">
        <v>90</v>
      </c>
      <c r="P220" t="s">
        <v>1992</v>
      </c>
      <c r="Q220" t="s">
        <v>56</v>
      </c>
      <c r="R220" t="s">
        <v>119</v>
      </c>
      <c r="S220" t="s">
        <v>1993</v>
      </c>
      <c r="T220" s="15">
        <v>1057.8</v>
      </c>
      <c r="U220">
        <v>2</v>
      </c>
      <c r="V220">
        <v>0</v>
      </c>
      <c r="W220" s="15">
        <v>158.63999999999999</v>
      </c>
      <c r="X220">
        <v>304.36</v>
      </c>
      <c r="Y220" t="s">
        <v>59</v>
      </c>
      <c r="Z220" t="s">
        <v>42</v>
      </c>
      <c r="AA220" t="s">
        <v>1110</v>
      </c>
    </row>
    <row r="221" spans="1:27" ht="15.75" customHeight="1">
      <c r="A221" t="s">
        <v>1994</v>
      </c>
      <c r="B221" t="s">
        <v>1995</v>
      </c>
      <c r="C221" s="7">
        <v>42289</v>
      </c>
      <c r="D221" s="7">
        <v>42292</v>
      </c>
      <c r="E221" s="4">
        <f t="shared" si="3"/>
        <v>3</v>
      </c>
      <c r="F221" t="s">
        <v>28</v>
      </c>
      <c r="G221" t="s">
        <v>1996</v>
      </c>
      <c r="H221" t="s">
        <v>1997</v>
      </c>
      <c r="I221" t="s">
        <v>31</v>
      </c>
      <c r="J221">
        <v>0</v>
      </c>
      <c r="K221" t="s">
        <v>1998</v>
      </c>
      <c r="L221" t="s">
        <v>1998</v>
      </c>
      <c r="M221" t="s">
        <v>1405</v>
      </c>
      <c r="N221" t="s">
        <v>306</v>
      </c>
      <c r="O221" t="s">
        <v>158</v>
      </c>
      <c r="P221" t="s">
        <v>1999</v>
      </c>
      <c r="Q221" t="s">
        <v>56</v>
      </c>
      <c r="R221" t="s">
        <v>119</v>
      </c>
      <c r="S221" t="s">
        <v>2000</v>
      </c>
      <c r="T221" s="15">
        <v>1483</v>
      </c>
      <c r="U221">
        <v>5</v>
      </c>
      <c r="V221">
        <v>0</v>
      </c>
      <c r="W221" s="15">
        <v>741.5</v>
      </c>
      <c r="X221">
        <v>303.649</v>
      </c>
      <c r="Y221" t="s">
        <v>41</v>
      </c>
      <c r="Z221" t="s">
        <v>42</v>
      </c>
      <c r="AA221" t="s">
        <v>309</v>
      </c>
    </row>
    <row r="222" spans="1:27" ht="15.75" customHeight="1">
      <c r="A222" t="s">
        <v>2004</v>
      </c>
      <c r="B222" t="s">
        <v>2005</v>
      </c>
      <c r="C222" s="7">
        <v>42336</v>
      </c>
      <c r="D222" s="7">
        <v>42341</v>
      </c>
      <c r="E222" s="4">
        <f t="shared" si="3"/>
        <v>5</v>
      </c>
      <c r="F222" t="s">
        <v>113</v>
      </c>
      <c r="G222" t="s">
        <v>2006</v>
      </c>
      <c r="H222" t="s">
        <v>2007</v>
      </c>
      <c r="I222" t="s">
        <v>49</v>
      </c>
      <c r="J222">
        <v>0</v>
      </c>
      <c r="K222" t="s">
        <v>2008</v>
      </c>
      <c r="L222" t="s">
        <v>695</v>
      </c>
      <c r="M222" t="s">
        <v>76</v>
      </c>
      <c r="N222" t="s">
        <v>77</v>
      </c>
      <c r="O222" t="s">
        <v>78</v>
      </c>
      <c r="P222" t="s">
        <v>2009</v>
      </c>
      <c r="Q222" t="s">
        <v>56</v>
      </c>
      <c r="R222" t="s">
        <v>376</v>
      </c>
      <c r="S222" t="s">
        <v>2010</v>
      </c>
      <c r="T222" s="15">
        <v>2455.6770000000001</v>
      </c>
      <c r="U222">
        <v>7</v>
      </c>
      <c r="V222">
        <v>0.1</v>
      </c>
      <c r="W222" s="15">
        <v>-191.1630000000001</v>
      </c>
      <c r="X222">
        <v>303.58999999999997</v>
      </c>
      <c r="Y222" t="s">
        <v>41</v>
      </c>
      <c r="Z222" t="s">
        <v>276</v>
      </c>
      <c r="AA222" t="s">
        <v>81</v>
      </c>
    </row>
    <row r="223" spans="1:27" ht="15.75" hidden="1" customHeight="1">
      <c r="A223" t="s">
        <v>2019</v>
      </c>
      <c r="B223" t="s">
        <v>2020</v>
      </c>
      <c r="C223" s="7">
        <v>42347</v>
      </c>
      <c r="D223" s="7">
        <v>42350</v>
      </c>
      <c r="E223" s="4">
        <f t="shared" si="3"/>
        <v>3</v>
      </c>
      <c r="F223" t="s">
        <v>28</v>
      </c>
      <c r="G223" t="s">
        <v>2021</v>
      </c>
      <c r="H223" t="s">
        <v>2022</v>
      </c>
      <c r="I223" t="s">
        <v>31</v>
      </c>
      <c r="J223">
        <v>0</v>
      </c>
      <c r="K223" t="s">
        <v>2023</v>
      </c>
      <c r="L223" t="s">
        <v>2023</v>
      </c>
      <c r="M223" t="s">
        <v>223</v>
      </c>
      <c r="N223" t="s">
        <v>224</v>
      </c>
      <c r="O223" t="s">
        <v>78</v>
      </c>
      <c r="P223" t="s">
        <v>2024</v>
      </c>
      <c r="Q223" t="s">
        <v>38</v>
      </c>
      <c r="R223" t="s">
        <v>92</v>
      </c>
      <c r="S223" t="s">
        <v>2025</v>
      </c>
      <c r="T223" s="15">
        <v>1188.3599999999999</v>
      </c>
      <c r="U223">
        <v>4</v>
      </c>
      <c r="V223">
        <v>0</v>
      </c>
      <c r="W223" s="15">
        <v>95.039999999999992</v>
      </c>
      <c r="X223">
        <v>302.14</v>
      </c>
      <c r="Y223" t="s">
        <v>41</v>
      </c>
      <c r="Z223" t="s">
        <v>42</v>
      </c>
      <c r="AA223" t="s">
        <v>227</v>
      </c>
    </row>
    <row r="224" spans="1:27" ht="15.75" hidden="1" customHeight="1">
      <c r="A224" t="s">
        <v>2030</v>
      </c>
      <c r="B224" t="s">
        <v>2031</v>
      </c>
      <c r="C224" s="7">
        <v>40970</v>
      </c>
      <c r="D224" s="7">
        <v>40972</v>
      </c>
      <c r="E224" s="4">
        <f t="shared" si="3"/>
        <v>2</v>
      </c>
      <c r="F224" t="s">
        <v>46</v>
      </c>
      <c r="G224" t="s">
        <v>2032</v>
      </c>
      <c r="H224" t="s">
        <v>2033</v>
      </c>
      <c r="I224" t="s">
        <v>49</v>
      </c>
      <c r="J224">
        <v>0</v>
      </c>
      <c r="K224" t="s">
        <v>2034</v>
      </c>
      <c r="L224" t="s">
        <v>2034</v>
      </c>
      <c r="M224" t="s">
        <v>2035</v>
      </c>
      <c r="N224" t="s">
        <v>195</v>
      </c>
      <c r="O224" t="s">
        <v>78</v>
      </c>
      <c r="P224" t="s">
        <v>2036</v>
      </c>
      <c r="Q224" t="s">
        <v>38</v>
      </c>
      <c r="R224" t="s">
        <v>317</v>
      </c>
      <c r="S224" t="s">
        <v>2037</v>
      </c>
      <c r="T224" s="15">
        <v>1619.1</v>
      </c>
      <c r="U224">
        <v>10</v>
      </c>
      <c r="V224">
        <v>0</v>
      </c>
      <c r="W224" s="15">
        <v>258.89999999999998</v>
      </c>
      <c r="X224">
        <v>301.73</v>
      </c>
      <c r="Y224" t="s">
        <v>41</v>
      </c>
      <c r="Z224" t="s">
        <v>276</v>
      </c>
      <c r="AA224" t="s">
        <v>198</v>
      </c>
    </row>
    <row r="225" spans="1:27" ht="15.75" customHeight="1">
      <c r="A225" t="s">
        <v>2044</v>
      </c>
      <c r="B225" t="s">
        <v>2045</v>
      </c>
      <c r="C225" s="7">
        <v>41991</v>
      </c>
      <c r="D225" s="7">
        <v>41998</v>
      </c>
      <c r="E225" s="4">
        <f t="shared" si="3"/>
        <v>7</v>
      </c>
      <c r="F225" t="s">
        <v>113</v>
      </c>
      <c r="G225" t="s">
        <v>2046</v>
      </c>
      <c r="H225" t="s">
        <v>2047</v>
      </c>
      <c r="I225" t="s">
        <v>49</v>
      </c>
      <c r="J225">
        <v>0</v>
      </c>
      <c r="K225" t="s">
        <v>2048</v>
      </c>
      <c r="L225" t="s">
        <v>2049</v>
      </c>
      <c r="M225" t="s">
        <v>358</v>
      </c>
      <c r="N225" t="s">
        <v>359</v>
      </c>
      <c r="O225" t="s">
        <v>54</v>
      </c>
      <c r="P225" t="s">
        <v>2050</v>
      </c>
      <c r="Q225" t="s">
        <v>56</v>
      </c>
      <c r="R225" t="s">
        <v>376</v>
      </c>
      <c r="S225" t="s">
        <v>2051</v>
      </c>
      <c r="T225" s="15">
        <v>3707.3519999999999</v>
      </c>
      <c r="U225">
        <v>11</v>
      </c>
      <c r="V225">
        <v>7.0000000000000007E-2</v>
      </c>
      <c r="W225" s="15">
        <v>1554.432</v>
      </c>
      <c r="X225">
        <v>298.44</v>
      </c>
      <c r="Y225" t="s">
        <v>69</v>
      </c>
      <c r="Z225" t="s">
        <v>42</v>
      </c>
      <c r="AA225" t="s">
        <v>360</v>
      </c>
    </row>
    <row r="226" spans="1:27" ht="15.75" customHeight="1">
      <c r="A226" t="s">
        <v>2052</v>
      </c>
      <c r="B226" t="s">
        <v>2053</v>
      </c>
      <c r="C226" s="7">
        <v>42133</v>
      </c>
      <c r="D226" s="7">
        <v>42139</v>
      </c>
      <c r="E226" s="4">
        <f t="shared" si="3"/>
        <v>6</v>
      </c>
      <c r="F226" t="s">
        <v>113</v>
      </c>
      <c r="G226" t="s">
        <v>2054</v>
      </c>
      <c r="H226" t="s">
        <v>1956</v>
      </c>
      <c r="I226" t="s">
        <v>31</v>
      </c>
      <c r="J226">
        <v>0</v>
      </c>
      <c r="K226" t="s">
        <v>2055</v>
      </c>
      <c r="L226" t="s">
        <v>2056</v>
      </c>
      <c r="M226" t="s">
        <v>297</v>
      </c>
      <c r="N226" t="s">
        <v>136</v>
      </c>
      <c r="O226" t="s">
        <v>54</v>
      </c>
      <c r="P226" t="s">
        <v>2057</v>
      </c>
      <c r="Q226" t="s">
        <v>56</v>
      </c>
      <c r="R226" t="s">
        <v>119</v>
      </c>
      <c r="S226" t="s">
        <v>2058</v>
      </c>
      <c r="T226" s="15">
        <v>4298.8500000000004</v>
      </c>
      <c r="U226">
        <v>5</v>
      </c>
      <c r="V226">
        <v>0</v>
      </c>
      <c r="W226" s="15">
        <v>300.89999999999998</v>
      </c>
      <c r="X226">
        <v>297.81</v>
      </c>
      <c r="Y226" t="s">
        <v>187</v>
      </c>
      <c r="Z226" t="s">
        <v>42</v>
      </c>
      <c r="AA226" t="s">
        <v>139</v>
      </c>
    </row>
    <row r="227" spans="1:27" ht="15.75" hidden="1" customHeight="1">
      <c r="A227" t="s">
        <v>2060</v>
      </c>
      <c r="B227" t="s">
        <v>2061</v>
      </c>
      <c r="C227" s="7">
        <v>41411</v>
      </c>
      <c r="D227" s="7">
        <v>41415</v>
      </c>
      <c r="E227" s="4">
        <f t="shared" si="3"/>
        <v>4</v>
      </c>
      <c r="F227" t="s">
        <v>113</v>
      </c>
      <c r="G227" t="s">
        <v>2062</v>
      </c>
      <c r="H227" t="s">
        <v>294</v>
      </c>
      <c r="I227" t="s">
        <v>31</v>
      </c>
      <c r="J227">
        <v>0</v>
      </c>
      <c r="K227" t="s">
        <v>1614</v>
      </c>
      <c r="L227" t="s">
        <v>1396</v>
      </c>
      <c r="M227" t="s">
        <v>505</v>
      </c>
      <c r="N227" t="s">
        <v>195</v>
      </c>
      <c r="O227" t="s">
        <v>78</v>
      </c>
      <c r="P227" t="s">
        <v>2063</v>
      </c>
      <c r="Q227" t="s">
        <v>171</v>
      </c>
      <c r="R227" t="s">
        <v>172</v>
      </c>
      <c r="S227" t="s">
        <v>2064</v>
      </c>
      <c r="T227" s="15">
        <v>2080.3200000000002</v>
      </c>
      <c r="U227">
        <v>4</v>
      </c>
      <c r="V227">
        <v>0</v>
      </c>
      <c r="W227" s="15">
        <v>561.59999999999991</v>
      </c>
      <c r="X227">
        <v>296.98</v>
      </c>
      <c r="Y227" t="s">
        <v>41</v>
      </c>
      <c r="Z227" t="s">
        <v>42</v>
      </c>
      <c r="AA227" t="s">
        <v>198</v>
      </c>
    </row>
    <row r="228" spans="1:27" ht="15.75" hidden="1" customHeight="1">
      <c r="A228" t="s">
        <v>2065</v>
      </c>
      <c r="B228" t="s">
        <v>2066</v>
      </c>
      <c r="C228" s="7">
        <v>41123</v>
      </c>
      <c r="D228" s="7">
        <v>41126</v>
      </c>
      <c r="E228" s="4">
        <f t="shared" si="3"/>
        <v>3</v>
      </c>
      <c r="F228" t="s">
        <v>46</v>
      </c>
      <c r="G228" t="s">
        <v>2067</v>
      </c>
      <c r="H228" t="s">
        <v>730</v>
      </c>
      <c r="I228" t="s">
        <v>49</v>
      </c>
      <c r="J228">
        <v>0</v>
      </c>
      <c r="K228" t="s">
        <v>1838</v>
      </c>
      <c r="L228" t="s">
        <v>1010</v>
      </c>
      <c r="M228" t="s">
        <v>297</v>
      </c>
      <c r="N228" t="s">
        <v>136</v>
      </c>
      <c r="O228" t="s">
        <v>54</v>
      </c>
      <c r="P228" t="s">
        <v>2068</v>
      </c>
      <c r="Q228" t="s">
        <v>38</v>
      </c>
      <c r="R228" t="s">
        <v>39</v>
      </c>
      <c r="S228" t="s">
        <v>2069</v>
      </c>
      <c r="T228" s="15">
        <v>840.6</v>
      </c>
      <c r="U228">
        <v>5</v>
      </c>
      <c r="V228">
        <v>0</v>
      </c>
      <c r="W228" s="15">
        <v>319.35000000000002</v>
      </c>
      <c r="X228">
        <v>296.68</v>
      </c>
      <c r="Y228" t="s">
        <v>59</v>
      </c>
      <c r="Z228" t="s">
        <v>42</v>
      </c>
      <c r="AA228" t="s">
        <v>139</v>
      </c>
    </row>
    <row r="229" spans="1:27" ht="15.75" hidden="1" customHeight="1">
      <c r="A229" t="s">
        <v>2072</v>
      </c>
      <c r="B229" t="s">
        <v>2073</v>
      </c>
      <c r="C229" s="7">
        <v>41684</v>
      </c>
      <c r="D229" s="7">
        <v>41686</v>
      </c>
      <c r="E229" s="4">
        <f t="shared" si="3"/>
        <v>2</v>
      </c>
      <c r="F229" t="s">
        <v>46</v>
      </c>
      <c r="G229" t="s">
        <v>2074</v>
      </c>
      <c r="H229" t="s">
        <v>2075</v>
      </c>
      <c r="I229" t="s">
        <v>74</v>
      </c>
      <c r="J229">
        <v>0</v>
      </c>
      <c r="K229" t="s">
        <v>2076</v>
      </c>
      <c r="L229" t="s">
        <v>2077</v>
      </c>
      <c r="M229" t="s">
        <v>2078</v>
      </c>
      <c r="N229" t="s">
        <v>339</v>
      </c>
      <c r="O229" t="s">
        <v>90</v>
      </c>
      <c r="P229" t="s">
        <v>2079</v>
      </c>
      <c r="Q229" t="s">
        <v>171</v>
      </c>
      <c r="R229" t="s">
        <v>186</v>
      </c>
      <c r="S229" t="s">
        <v>2080</v>
      </c>
      <c r="T229" s="15">
        <v>1288.8</v>
      </c>
      <c r="U229">
        <v>10</v>
      </c>
      <c r="V229">
        <v>0</v>
      </c>
      <c r="W229" s="15">
        <v>90</v>
      </c>
      <c r="X229">
        <v>296.08</v>
      </c>
      <c r="Y229" t="s">
        <v>59</v>
      </c>
      <c r="Z229" t="s">
        <v>42</v>
      </c>
      <c r="AA229" t="s">
        <v>342</v>
      </c>
    </row>
    <row r="230" spans="1:27" ht="15.75" hidden="1" customHeight="1">
      <c r="A230" t="s">
        <v>2084</v>
      </c>
      <c r="B230" t="s">
        <v>2085</v>
      </c>
      <c r="C230" s="7">
        <v>42047</v>
      </c>
      <c r="D230" s="7">
        <v>42049</v>
      </c>
      <c r="E230" s="4">
        <f t="shared" si="3"/>
        <v>2</v>
      </c>
      <c r="F230" t="s">
        <v>46</v>
      </c>
      <c r="G230" t="s">
        <v>2086</v>
      </c>
      <c r="H230" t="s">
        <v>611</v>
      </c>
      <c r="I230" t="s">
        <v>31</v>
      </c>
      <c r="J230">
        <v>0</v>
      </c>
      <c r="K230" t="s">
        <v>65</v>
      </c>
      <c r="L230" t="s">
        <v>66</v>
      </c>
      <c r="M230" t="s">
        <v>52</v>
      </c>
      <c r="N230" t="s">
        <v>53</v>
      </c>
      <c r="O230" t="s">
        <v>54</v>
      </c>
      <c r="P230" t="s">
        <v>2087</v>
      </c>
      <c r="Q230" t="s">
        <v>38</v>
      </c>
      <c r="R230" t="s">
        <v>347</v>
      </c>
      <c r="S230" t="s">
        <v>2088</v>
      </c>
      <c r="T230" s="15">
        <v>2074.7339999999999</v>
      </c>
      <c r="U230">
        <v>9</v>
      </c>
      <c r="V230">
        <v>0.1</v>
      </c>
      <c r="W230" s="15">
        <v>276.53399999999999</v>
      </c>
      <c r="X230">
        <v>294.73</v>
      </c>
      <c r="Y230" t="s">
        <v>69</v>
      </c>
      <c r="Z230" t="s">
        <v>42</v>
      </c>
      <c r="AA230" t="s">
        <v>60</v>
      </c>
    </row>
    <row r="231" spans="1:27" ht="15.75" hidden="1" customHeight="1">
      <c r="A231" t="s">
        <v>2093</v>
      </c>
      <c r="B231" t="s">
        <v>2094</v>
      </c>
      <c r="C231" s="7">
        <v>42153</v>
      </c>
      <c r="D231" s="7">
        <v>42155</v>
      </c>
      <c r="E231" s="4">
        <f t="shared" si="3"/>
        <v>2</v>
      </c>
      <c r="F231" t="s">
        <v>46</v>
      </c>
      <c r="G231" t="s">
        <v>2095</v>
      </c>
      <c r="H231" t="s">
        <v>2096</v>
      </c>
      <c r="I231" t="s">
        <v>74</v>
      </c>
      <c r="J231">
        <v>0</v>
      </c>
      <c r="K231" t="s">
        <v>2097</v>
      </c>
      <c r="L231" t="s">
        <v>685</v>
      </c>
      <c r="M231" t="s">
        <v>181</v>
      </c>
      <c r="N231" t="s">
        <v>77</v>
      </c>
      <c r="O231" t="s">
        <v>78</v>
      </c>
      <c r="P231" t="s">
        <v>2098</v>
      </c>
      <c r="Q231" t="s">
        <v>171</v>
      </c>
      <c r="R231" t="s">
        <v>172</v>
      </c>
      <c r="S231" t="s">
        <v>2099</v>
      </c>
      <c r="T231" s="15">
        <v>1253.07</v>
      </c>
      <c r="U231">
        <v>5</v>
      </c>
      <c r="V231">
        <v>0.1</v>
      </c>
      <c r="W231" s="15">
        <v>236.67</v>
      </c>
      <c r="X231">
        <v>293.45999999999998</v>
      </c>
      <c r="Y231" t="s">
        <v>59</v>
      </c>
      <c r="Z231" t="s">
        <v>42</v>
      </c>
      <c r="AA231" t="s">
        <v>81</v>
      </c>
    </row>
    <row r="232" spans="1:27" ht="15.75" hidden="1" customHeight="1">
      <c r="A232" t="s">
        <v>2102</v>
      </c>
      <c r="B232" t="s">
        <v>2103</v>
      </c>
      <c r="C232" s="7">
        <v>42190</v>
      </c>
      <c r="D232" s="7">
        <v>42190</v>
      </c>
      <c r="E232" s="4">
        <f t="shared" si="3"/>
        <v>0</v>
      </c>
      <c r="F232" t="s">
        <v>84</v>
      </c>
      <c r="G232" t="s">
        <v>2104</v>
      </c>
      <c r="H232" t="s">
        <v>2105</v>
      </c>
      <c r="I232" t="s">
        <v>31</v>
      </c>
      <c r="J232">
        <v>0</v>
      </c>
      <c r="K232" t="s">
        <v>2106</v>
      </c>
      <c r="L232" t="s">
        <v>2107</v>
      </c>
      <c r="M232" t="s">
        <v>2108</v>
      </c>
      <c r="N232" t="s">
        <v>1107</v>
      </c>
      <c r="O232" t="s">
        <v>90</v>
      </c>
      <c r="P232" t="s">
        <v>2109</v>
      </c>
      <c r="Q232" t="s">
        <v>38</v>
      </c>
      <c r="R232" t="s">
        <v>347</v>
      </c>
      <c r="S232" t="s">
        <v>2110</v>
      </c>
      <c r="T232" s="15">
        <v>1464.12</v>
      </c>
      <c r="U232">
        <v>6</v>
      </c>
      <c r="V232">
        <v>0</v>
      </c>
      <c r="W232" s="15">
        <v>439.19999999999987</v>
      </c>
      <c r="X232">
        <v>293.07</v>
      </c>
      <c r="Y232" t="s">
        <v>41</v>
      </c>
      <c r="Z232" t="s">
        <v>42</v>
      </c>
      <c r="AA232" t="s">
        <v>1110</v>
      </c>
    </row>
    <row r="233" spans="1:27" ht="15.75" hidden="1" customHeight="1">
      <c r="A233" t="s">
        <v>2111</v>
      </c>
      <c r="B233" t="s">
        <v>2112</v>
      </c>
      <c r="C233" s="7">
        <v>42139</v>
      </c>
      <c r="D233" s="7">
        <v>42139</v>
      </c>
      <c r="E233" s="4">
        <f t="shared" si="3"/>
        <v>0</v>
      </c>
      <c r="F233" t="s">
        <v>84</v>
      </c>
      <c r="G233" t="s">
        <v>2113</v>
      </c>
      <c r="H233" t="s">
        <v>1273</v>
      </c>
      <c r="I233" t="s">
        <v>31</v>
      </c>
      <c r="J233">
        <v>0</v>
      </c>
      <c r="K233" t="s">
        <v>2114</v>
      </c>
      <c r="L233" t="s">
        <v>1137</v>
      </c>
      <c r="M233" t="s">
        <v>1138</v>
      </c>
      <c r="N233" t="s">
        <v>1138</v>
      </c>
      <c r="O233" t="s">
        <v>36</v>
      </c>
      <c r="P233" t="s">
        <v>2115</v>
      </c>
      <c r="Q233" t="s">
        <v>171</v>
      </c>
      <c r="R233" t="s">
        <v>474</v>
      </c>
      <c r="S233" t="s">
        <v>2116</v>
      </c>
      <c r="T233" s="15">
        <v>29.94</v>
      </c>
      <c r="U233">
        <v>2</v>
      </c>
      <c r="V233">
        <v>0</v>
      </c>
      <c r="W233" s="15">
        <v>10.74</v>
      </c>
      <c r="X233">
        <v>5.81</v>
      </c>
      <c r="Y233" t="s">
        <v>41</v>
      </c>
      <c r="Z233" t="s">
        <v>42</v>
      </c>
    </row>
    <row r="234" spans="1:27" ht="15.75" customHeight="1">
      <c r="A234" t="s">
        <v>2119</v>
      </c>
      <c r="B234" t="s">
        <v>2120</v>
      </c>
      <c r="C234" s="7">
        <v>42223</v>
      </c>
      <c r="D234" s="7">
        <v>42228</v>
      </c>
      <c r="E234" s="4">
        <f t="shared" si="3"/>
        <v>5</v>
      </c>
      <c r="F234" t="s">
        <v>113</v>
      </c>
      <c r="G234" t="s">
        <v>2121</v>
      </c>
      <c r="H234" t="s">
        <v>1021</v>
      </c>
      <c r="I234" t="s">
        <v>31</v>
      </c>
      <c r="J234">
        <v>0</v>
      </c>
      <c r="K234" t="s">
        <v>1689</v>
      </c>
      <c r="L234" t="s">
        <v>1690</v>
      </c>
      <c r="M234" t="s">
        <v>1691</v>
      </c>
      <c r="N234" t="s">
        <v>136</v>
      </c>
      <c r="O234" t="s">
        <v>54</v>
      </c>
      <c r="P234" t="s">
        <v>2122</v>
      </c>
      <c r="Q234" t="s">
        <v>56</v>
      </c>
      <c r="R234" t="s">
        <v>57</v>
      </c>
      <c r="S234" t="s">
        <v>2123</v>
      </c>
      <c r="T234" s="15">
        <v>2584.0079999999998</v>
      </c>
      <c r="U234">
        <v>7</v>
      </c>
      <c r="V234">
        <v>0.2</v>
      </c>
      <c r="W234" s="15">
        <v>290.59800000000018</v>
      </c>
      <c r="X234">
        <v>291.06</v>
      </c>
      <c r="Y234" t="s">
        <v>69</v>
      </c>
      <c r="Z234" t="s">
        <v>42</v>
      </c>
      <c r="AA234" t="s">
        <v>139</v>
      </c>
    </row>
    <row r="235" spans="1:27" ht="15.75" hidden="1" customHeight="1">
      <c r="A235" t="s">
        <v>2124</v>
      </c>
      <c r="B235" t="s">
        <v>2125</v>
      </c>
      <c r="C235" s="7">
        <v>41891</v>
      </c>
      <c r="D235" s="7">
        <v>41891</v>
      </c>
      <c r="E235" s="4">
        <f t="shared" si="3"/>
        <v>0</v>
      </c>
      <c r="F235" t="s">
        <v>84</v>
      </c>
      <c r="G235" t="s">
        <v>2126</v>
      </c>
      <c r="H235" t="s">
        <v>611</v>
      </c>
      <c r="I235" t="s">
        <v>31</v>
      </c>
      <c r="J235">
        <v>0</v>
      </c>
      <c r="K235" t="s">
        <v>648</v>
      </c>
      <c r="L235" t="s">
        <v>649</v>
      </c>
      <c r="M235" t="s">
        <v>650</v>
      </c>
      <c r="N235" t="s">
        <v>359</v>
      </c>
      <c r="O235" t="s">
        <v>54</v>
      </c>
      <c r="P235" t="s">
        <v>2127</v>
      </c>
      <c r="Q235" t="s">
        <v>38</v>
      </c>
      <c r="R235" t="s">
        <v>92</v>
      </c>
      <c r="S235" t="s">
        <v>2128</v>
      </c>
      <c r="T235" s="15">
        <v>1482.39</v>
      </c>
      <c r="U235">
        <v>6</v>
      </c>
      <c r="V235">
        <v>0.35</v>
      </c>
      <c r="W235" s="15">
        <v>68.310000000000059</v>
      </c>
      <c r="X235">
        <v>290.69</v>
      </c>
      <c r="Y235" t="s">
        <v>41</v>
      </c>
      <c r="Z235" t="s">
        <v>42</v>
      </c>
      <c r="AA235" t="s">
        <v>360</v>
      </c>
    </row>
    <row r="236" spans="1:27" ht="15.75" hidden="1" customHeight="1">
      <c r="A236" t="s">
        <v>2144</v>
      </c>
      <c r="B236" t="s">
        <v>2145</v>
      </c>
      <c r="C236" s="7">
        <v>41404</v>
      </c>
      <c r="D236" s="7">
        <v>41406</v>
      </c>
      <c r="E236" s="4">
        <f t="shared" si="3"/>
        <v>2</v>
      </c>
      <c r="F236" t="s">
        <v>28</v>
      </c>
      <c r="G236" t="s">
        <v>2146</v>
      </c>
      <c r="H236" t="s">
        <v>978</v>
      </c>
      <c r="I236" t="s">
        <v>49</v>
      </c>
      <c r="J236">
        <v>0</v>
      </c>
      <c r="K236" t="s">
        <v>2147</v>
      </c>
      <c r="L236" t="s">
        <v>1388</v>
      </c>
      <c r="M236" t="s">
        <v>297</v>
      </c>
      <c r="N236" t="s">
        <v>136</v>
      </c>
      <c r="O236" t="s">
        <v>54</v>
      </c>
      <c r="P236" t="s">
        <v>2148</v>
      </c>
      <c r="Q236" t="s">
        <v>38</v>
      </c>
      <c r="R236" t="s">
        <v>317</v>
      </c>
      <c r="S236" t="s">
        <v>2149</v>
      </c>
      <c r="T236" s="15">
        <v>1607.76</v>
      </c>
      <c r="U236">
        <v>6</v>
      </c>
      <c r="V236">
        <v>0</v>
      </c>
      <c r="W236" s="15">
        <v>482.22</v>
      </c>
      <c r="X236">
        <v>286.74</v>
      </c>
      <c r="Y236" t="s">
        <v>41</v>
      </c>
      <c r="Z236" t="s">
        <v>42</v>
      </c>
      <c r="AA236" t="s">
        <v>139</v>
      </c>
    </row>
    <row r="237" spans="1:27" ht="15.75" hidden="1" customHeight="1">
      <c r="A237" t="s">
        <v>2150</v>
      </c>
      <c r="B237" t="s">
        <v>2151</v>
      </c>
      <c r="C237" s="7">
        <v>41895</v>
      </c>
      <c r="D237" s="7">
        <v>41895</v>
      </c>
      <c r="E237" s="4">
        <f t="shared" si="3"/>
        <v>0</v>
      </c>
      <c r="F237" t="s">
        <v>84</v>
      </c>
      <c r="G237" t="s">
        <v>2152</v>
      </c>
      <c r="H237" t="s">
        <v>2153</v>
      </c>
      <c r="I237" t="s">
        <v>49</v>
      </c>
      <c r="J237">
        <v>0</v>
      </c>
      <c r="K237" t="s">
        <v>2154</v>
      </c>
      <c r="L237" t="s">
        <v>1842</v>
      </c>
      <c r="M237" t="s">
        <v>297</v>
      </c>
      <c r="N237" t="s">
        <v>136</v>
      </c>
      <c r="O237" t="s">
        <v>54</v>
      </c>
      <c r="P237" t="s">
        <v>2155</v>
      </c>
      <c r="Q237" t="s">
        <v>38</v>
      </c>
      <c r="R237" t="s">
        <v>39</v>
      </c>
      <c r="S237" t="s">
        <v>2156</v>
      </c>
      <c r="T237" s="15">
        <v>840.15</v>
      </c>
      <c r="U237">
        <v>5</v>
      </c>
      <c r="V237">
        <v>0</v>
      </c>
      <c r="W237" s="15">
        <v>260.39999999999998</v>
      </c>
      <c r="X237">
        <v>286.67</v>
      </c>
      <c r="Y237" t="s">
        <v>59</v>
      </c>
      <c r="Z237" t="s">
        <v>42</v>
      </c>
      <c r="AA237" t="s">
        <v>139</v>
      </c>
    </row>
    <row r="238" spans="1:27" ht="15.75" hidden="1" customHeight="1">
      <c r="A238" t="s">
        <v>2158</v>
      </c>
      <c r="B238" t="s">
        <v>2159</v>
      </c>
      <c r="C238" s="7">
        <v>42288</v>
      </c>
      <c r="D238" s="7">
        <v>42291</v>
      </c>
      <c r="E238" s="4">
        <f t="shared" si="3"/>
        <v>3</v>
      </c>
      <c r="F238" t="s">
        <v>46</v>
      </c>
      <c r="G238" t="s">
        <v>2160</v>
      </c>
      <c r="H238" t="s">
        <v>2161</v>
      </c>
      <c r="I238" t="s">
        <v>31</v>
      </c>
      <c r="J238">
        <v>0</v>
      </c>
      <c r="K238" t="s">
        <v>452</v>
      </c>
      <c r="L238" t="s">
        <v>452</v>
      </c>
      <c r="M238" t="s">
        <v>297</v>
      </c>
      <c r="N238" t="s">
        <v>136</v>
      </c>
      <c r="O238" t="s">
        <v>54</v>
      </c>
      <c r="P238" t="s">
        <v>2162</v>
      </c>
      <c r="Q238" t="s">
        <v>171</v>
      </c>
      <c r="R238" t="s">
        <v>172</v>
      </c>
      <c r="S238" t="s">
        <v>2163</v>
      </c>
      <c r="T238" s="15">
        <v>2488.56</v>
      </c>
      <c r="U238">
        <v>8</v>
      </c>
      <c r="V238">
        <v>0</v>
      </c>
      <c r="W238" s="15">
        <v>348.24</v>
      </c>
      <c r="X238">
        <v>286.52999999999997</v>
      </c>
      <c r="Y238" t="s">
        <v>41</v>
      </c>
      <c r="Z238" t="s">
        <v>42</v>
      </c>
      <c r="AA238" t="s">
        <v>139</v>
      </c>
    </row>
    <row r="239" spans="1:27" ht="15.75" hidden="1" customHeight="1">
      <c r="A239" t="s">
        <v>2164</v>
      </c>
      <c r="B239" t="s">
        <v>2165</v>
      </c>
      <c r="C239" s="7">
        <v>41234</v>
      </c>
      <c r="D239" s="7">
        <v>41237</v>
      </c>
      <c r="E239" s="4">
        <f t="shared" si="3"/>
        <v>3</v>
      </c>
      <c r="F239" t="s">
        <v>28</v>
      </c>
      <c r="G239" t="s">
        <v>2166</v>
      </c>
      <c r="H239" t="s">
        <v>2075</v>
      </c>
      <c r="I239" t="s">
        <v>74</v>
      </c>
      <c r="J239">
        <v>0</v>
      </c>
      <c r="K239" t="s">
        <v>2167</v>
      </c>
      <c r="L239" t="s">
        <v>2168</v>
      </c>
      <c r="M239" t="s">
        <v>305</v>
      </c>
      <c r="N239" t="s">
        <v>306</v>
      </c>
      <c r="O239" t="s">
        <v>158</v>
      </c>
      <c r="P239" t="s">
        <v>2169</v>
      </c>
      <c r="Q239" t="s">
        <v>171</v>
      </c>
      <c r="R239" t="s">
        <v>172</v>
      </c>
      <c r="S239" t="s">
        <v>2170</v>
      </c>
      <c r="T239" s="15">
        <v>1124.2560000000001</v>
      </c>
      <c r="U239">
        <v>7</v>
      </c>
      <c r="V239">
        <v>0.2</v>
      </c>
      <c r="W239" s="15">
        <v>252.89599999999999</v>
      </c>
      <c r="X239">
        <v>286.46300000000002</v>
      </c>
      <c r="Y239" t="s">
        <v>59</v>
      </c>
      <c r="Z239" t="s">
        <v>42</v>
      </c>
      <c r="AA239" t="s">
        <v>309</v>
      </c>
    </row>
    <row r="240" spans="1:27" ht="15.75" customHeight="1">
      <c r="A240" t="s">
        <v>2171</v>
      </c>
      <c r="B240" t="s">
        <v>2172</v>
      </c>
      <c r="C240" s="7">
        <v>42302</v>
      </c>
      <c r="D240" s="7">
        <v>42302</v>
      </c>
      <c r="E240" s="4">
        <f t="shared" si="3"/>
        <v>0</v>
      </c>
      <c r="F240" t="s">
        <v>84</v>
      </c>
      <c r="G240" t="s">
        <v>2173</v>
      </c>
      <c r="H240" t="s">
        <v>1380</v>
      </c>
      <c r="I240" t="s">
        <v>49</v>
      </c>
      <c r="J240">
        <v>0</v>
      </c>
      <c r="K240" t="s">
        <v>1353</v>
      </c>
      <c r="L240" t="s">
        <v>1354</v>
      </c>
      <c r="M240" t="s">
        <v>253</v>
      </c>
      <c r="N240" t="s">
        <v>254</v>
      </c>
      <c r="O240" t="s">
        <v>158</v>
      </c>
      <c r="P240" t="s">
        <v>2174</v>
      </c>
      <c r="Q240" t="s">
        <v>56</v>
      </c>
      <c r="R240" t="s">
        <v>119</v>
      </c>
      <c r="S240" t="s">
        <v>2175</v>
      </c>
      <c r="T240" s="15">
        <v>726.72</v>
      </c>
      <c r="U240">
        <v>3</v>
      </c>
      <c r="V240">
        <v>0.2</v>
      </c>
      <c r="W240" s="15">
        <v>-18.180000000000021</v>
      </c>
      <c r="X240">
        <v>286.36599999999999</v>
      </c>
      <c r="Y240" t="s">
        <v>59</v>
      </c>
      <c r="Z240" t="s">
        <v>42</v>
      </c>
      <c r="AA240" t="s">
        <v>257</v>
      </c>
    </row>
    <row r="241" spans="1:27" ht="15.75" hidden="1" customHeight="1">
      <c r="A241" t="s">
        <v>2176</v>
      </c>
      <c r="B241" t="s">
        <v>2177</v>
      </c>
      <c r="C241" s="7">
        <v>41672</v>
      </c>
      <c r="D241" s="7">
        <v>41677</v>
      </c>
      <c r="E241" s="4">
        <f t="shared" si="3"/>
        <v>5</v>
      </c>
      <c r="F241" t="s">
        <v>113</v>
      </c>
      <c r="G241" t="s">
        <v>2178</v>
      </c>
      <c r="H241" t="s">
        <v>1273</v>
      </c>
      <c r="I241" t="s">
        <v>31</v>
      </c>
      <c r="J241">
        <v>10011</v>
      </c>
      <c r="K241" t="s">
        <v>346</v>
      </c>
      <c r="L241" t="s">
        <v>285</v>
      </c>
      <c r="M241" t="s">
        <v>34</v>
      </c>
      <c r="N241" t="s">
        <v>286</v>
      </c>
      <c r="O241" t="s">
        <v>36</v>
      </c>
      <c r="P241" t="s">
        <v>2179</v>
      </c>
      <c r="Q241" t="s">
        <v>171</v>
      </c>
      <c r="R241" t="s">
        <v>186</v>
      </c>
      <c r="S241" t="s">
        <v>2180</v>
      </c>
      <c r="T241" s="15">
        <v>117.96</v>
      </c>
      <c r="U241">
        <v>2</v>
      </c>
      <c r="V241">
        <v>0</v>
      </c>
      <c r="W241" s="15">
        <v>5.8979999999999961</v>
      </c>
      <c r="X241">
        <v>4.17</v>
      </c>
      <c r="Y241" t="s">
        <v>69</v>
      </c>
      <c r="Z241" t="s">
        <v>42</v>
      </c>
      <c r="AA241" t="s">
        <v>290</v>
      </c>
    </row>
    <row r="242" spans="1:27" ht="15.75" hidden="1" customHeight="1">
      <c r="A242" t="s">
        <v>2181</v>
      </c>
      <c r="B242" t="s">
        <v>2182</v>
      </c>
      <c r="C242" s="7">
        <v>41926</v>
      </c>
      <c r="D242" s="7">
        <v>41927</v>
      </c>
      <c r="E242" s="4">
        <f t="shared" si="3"/>
        <v>1</v>
      </c>
      <c r="F242" t="s">
        <v>28</v>
      </c>
      <c r="G242" t="s">
        <v>2183</v>
      </c>
      <c r="H242" t="s">
        <v>2184</v>
      </c>
      <c r="I242" t="s">
        <v>74</v>
      </c>
      <c r="J242">
        <v>0</v>
      </c>
      <c r="K242" t="s">
        <v>2185</v>
      </c>
      <c r="L242" t="s">
        <v>2186</v>
      </c>
      <c r="M242" t="s">
        <v>2187</v>
      </c>
      <c r="N242" t="s">
        <v>213</v>
      </c>
      <c r="O242" t="s">
        <v>90</v>
      </c>
      <c r="P242" t="s">
        <v>2188</v>
      </c>
      <c r="Q242" t="s">
        <v>38</v>
      </c>
      <c r="R242" t="s">
        <v>317</v>
      </c>
      <c r="S242" t="s">
        <v>2189</v>
      </c>
      <c r="T242" s="15">
        <v>1519.92</v>
      </c>
      <c r="U242">
        <v>6</v>
      </c>
      <c r="V242">
        <v>0</v>
      </c>
      <c r="W242" s="15">
        <v>653.4</v>
      </c>
      <c r="X242">
        <v>286.2</v>
      </c>
      <c r="Y242" t="s">
        <v>59</v>
      </c>
      <c r="Z242" t="s">
        <v>42</v>
      </c>
      <c r="AA242" t="s">
        <v>216</v>
      </c>
    </row>
    <row r="243" spans="1:27" ht="15.75" hidden="1" customHeight="1">
      <c r="A243" t="s">
        <v>2190</v>
      </c>
      <c r="B243" t="s">
        <v>2191</v>
      </c>
      <c r="C243" s="7">
        <v>40953</v>
      </c>
      <c r="D243" s="7">
        <v>40955</v>
      </c>
      <c r="E243" s="4">
        <f t="shared" si="3"/>
        <v>2</v>
      </c>
      <c r="F243" t="s">
        <v>46</v>
      </c>
      <c r="G243" t="s">
        <v>2192</v>
      </c>
      <c r="H243" t="s">
        <v>2193</v>
      </c>
      <c r="I243" t="s">
        <v>49</v>
      </c>
      <c r="J243">
        <v>0</v>
      </c>
      <c r="K243" t="s">
        <v>2194</v>
      </c>
      <c r="L243" t="s">
        <v>2195</v>
      </c>
      <c r="M243" t="s">
        <v>1185</v>
      </c>
      <c r="N243" t="s">
        <v>224</v>
      </c>
      <c r="O243" t="s">
        <v>78</v>
      </c>
      <c r="P243" t="s">
        <v>2196</v>
      </c>
      <c r="Q243" t="s">
        <v>38</v>
      </c>
      <c r="R243" t="s">
        <v>92</v>
      </c>
      <c r="S243" t="s">
        <v>2197</v>
      </c>
      <c r="T243" s="15">
        <v>1279.32</v>
      </c>
      <c r="U243">
        <v>4</v>
      </c>
      <c r="V243">
        <v>0</v>
      </c>
      <c r="W243" s="15">
        <v>319.8</v>
      </c>
      <c r="X243">
        <v>286.19</v>
      </c>
      <c r="Y243" t="s">
        <v>59</v>
      </c>
      <c r="Z243" t="s">
        <v>42</v>
      </c>
      <c r="AA243" t="s">
        <v>227</v>
      </c>
    </row>
    <row r="244" spans="1:27" ht="15.75" hidden="1" customHeight="1">
      <c r="A244" t="s">
        <v>2200</v>
      </c>
      <c r="B244" t="s">
        <v>2201</v>
      </c>
      <c r="C244" s="7">
        <v>41489</v>
      </c>
      <c r="D244" s="7">
        <v>41493</v>
      </c>
      <c r="E244" s="4">
        <f t="shared" si="3"/>
        <v>4</v>
      </c>
      <c r="F244" t="s">
        <v>113</v>
      </c>
      <c r="G244" t="s">
        <v>2202</v>
      </c>
      <c r="H244" t="s">
        <v>775</v>
      </c>
      <c r="I244" t="s">
        <v>31</v>
      </c>
      <c r="J244">
        <v>0</v>
      </c>
      <c r="K244" t="s">
        <v>2203</v>
      </c>
      <c r="L244" t="s">
        <v>881</v>
      </c>
      <c r="M244" t="s">
        <v>194</v>
      </c>
      <c r="N244" t="s">
        <v>195</v>
      </c>
      <c r="O244" t="s">
        <v>78</v>
      </c>
      <c r="P244" t="s">
        <v>2204</v>
      </c>
      <c r="Q244" t="s">
        <v>38</v>
      </c>
      <c r="R244" t="s">
        <v>92</v>
      </c>
      <c r="S244" t="s">
        <v>2205</v>
      </c>
      <c r="T244" s="15">
        <v>1715.91</v>
      </c>
      <c r="U244">
        <v>7</v>
      </c>
      <c r="V244">
        <v>0</v>
      </c>
      <c r="W244" s="15">
        <v>583.38</v>
      </c>
      <c r="X244">
        <v>285.12</v>
      </c>
      <c r="Y244" t="s">
        <v>41</v>
      </c>
      <c r="Z244" t="s">
        <v>42</v>
      </c>
      <c r="AA244" t="s">
        <v>198</v>
      </c>
    </row>
    <row r="245" spans="1:27" ht="15.75" hidden="1" customHeight="1">
      <c r="A245" t="s">
        <v>2206</v>
      </c>
      <c r="B245" t="s">
        <v>2207</v>
      </c>
      <c r="C245" s="7">
        <v>41678</v>
      </c>
      <c r="D245" s="7">
        <v>41679</v>
      </c>
      <c r="E245" s="4">
        <f t="shared" si="3"/>
        <v>1</v>
      </c>
      <c r="F245" t="s">
        <v>28</v>
      </c>
      <c r="G245" t="s">
        <v>2208</v>
      </c>
      <c r="H245" t="s">
        <v>451</v>
      </c>
      <c r="I245" t="s">
        <v>49</v>
      </c>
      <c r="J245">
        <v>0</v>
      </c>
      <c r="K245" t="s">
        <v>620</v>
      </c>
      <c r="L245" t="s">
        <v>621</v>
      </c>
      <c r="M245" t="s">
        <v>596</v>
      </c>
      <c r="N245" t="s">
        <v>597</v>
      </c>
      <c r="O245" t="s">
        <v>90</v>
      </c>
      <c r="P245" t="s">
        <v>2209</v>
      </c>
      <c r="Q245" t="s">
        <v>171</v>
      </c>
      <c r="R245" t="s">
        <v>172</v>
      </c>
      <c r="S245" t="s">
        <v>2210</v>
      </c>
      <c r="T245" s="15">
        <v>1234.56</v>
      </c>
      <c r="U245">
        <v>4</v>
      </c>
      <c r="V245">
        <v>0</v>
      </c>
      <c r="W245" s="15">
        <v>246.84</v>
      </c>
      <c r="X245">
        <v>284.7</v>
      </c>
      <c r="Y245" t="s">
        <v>59</v>
      </c>
      <c r="Z245" t="s">
        <v>42</v>
      </c>
      <c r="AA245" t="s">
        <v>600</v>
      </c>
    </row>
    <row r="246" spans="1:27" ht="15.75" customHeight="1">
      <c r="A246" t="s">
        <v>2213</v>
      </c>
      <c r="B246" t="s">
        <v>2214</v>
      </c>
      <c r="C246" s="7">
        <v>41149</v>
      </c>
      <c r="D246" s="7">
        <v>41156</v>
      </c>
      <c r="E246" s="4">
        <f t="shared" si="3"/>
        <v>7</v>
      </c>
      <c r="F246" t="s">
        <v>113</v>
      </c>
      <c r="G246" t="s">
        <v>2215</v>
      </c>
      <c r="H246" t="s">
        <v>2216</v>
      </c>
      <c r="I246" t="s">
        <v>49</v>
      </c>
      <c r="J246">
        <v>0</v>
      </c>
      <c r="K246" t="s">
        <v>65</v>
      </c>
      <c r="L246" t="s">
        <v>66</v>
      </c>
      <c r="M246" t="s">
        <v>52</v>
      </c>
      <c r="N246" t="s">
        <v>53</v>
      </c>
      <c r="O246" t="s">
        <v>54</v>
      </c>
      <c r="P246" t="s">
        <v>2217</v>
      </c>
      <c r="Q246" t="s">
        <v>56</v>
      </c>
      <c r="R246" t="s">
        <v>119</v>
      </c>
      <c r="S246" t="s">
        <v>2218</v>
      </c>
      <c r="T246" s="15">
        <v>2301.1379999999999</v>
      </c>
      <c r="U246">
        <v>7</v>
      </c>
      <c r="V246">
        <v>0.3</v>
      </c>
      <c r="W246" s="15">
        <v>-953.44200000000001</v>
      </c>
      <c r="X246">
        <v>283.36</v>
      </c>
      <c r="Y246" t="s">
        <v>187</v>
      </c>
      <c r="Z246" t="s">
        <v>42</v>
      </c>
      <c r="AA246" t="s">
        <v>60</v>
      </c>
    </row>
    <row r="247" spans="1:27" ht="15.75" customHeight="1">
      <c r="A247" t="s">
        <v>2220</v>
      </c>
      <c r="B247" t="s">
        <v>2221</v>
      </c>
      <c r="C247" s="7">
        <v>42110</v>
      </c>
      <c r="D247" s="7">
        <v>42110</v>
      </c>
      <c r="E247" s="4">
        <f t="shared" si="3"/>
        <v>0</v>
      </c>
      <c r="F247" t="s">
        <v>84</v>
      </c>
      <c r="G247" t="s">
        <v>2222</v>
      </c>
      <c r="H247" t="s">
        <v>1776</v>
      </c>
      <c r="I247" t="s">
        <v>49</v>
      </c>
      <c r="J247">
        <v>0</v>
      </c>
      <c r="K247" t="s">
        <v>2223</v>
      </c>
      <c r="L247" t="s">
        <v>353</v>
      </c>
      <c r="M247" t="s">
        <v>242</v>
      </c>
      <c r="N247" t="s">
        <v>243</v>
      </c>
      <c r="O247" t="s">
        <v>78</v>
      </c>
      <c r="P247" t="s">
        <v>2224</v>
      </c>
      <c r="Q247" t="s">
        <v>56</v>
      </c>
      <c r="R247" t="s">
        <v>376</v>
      </c>
      <c r="S247" t="s">
        <v>2225</v>
      </c>
      <c r="T247" s="15">
        <v>996.3</v>
      </c>
      <c r="U247">
        <v>5</v>
      </c>
      <c r="V247">
        <v>0</v>
      </c>
      <c r="W247" s="15">
        <v>119.55</v>
      </c>
      <c r="X247">
        <v>282.58</v>
      </c>
      <c r="Y247" t="s">
        <v>59</v>
      </c>
      <c r="Z247" t="s">
        <v>42</v>
      </c>
      <c r="AA247" t="s">
        <v>246</v>
      </c>
    </row>
    <row r="248" spans="1:27" ht="15.75" customHeight="1">
      <c r="A248" t="s">
        <v>2226</v>
      </c>
      <c r="B248" t="s">
        <v>2227</v>
      </c>
      <c r="C248" s="7">
        <v>41153</v>
      </c>
      <c r="D248" s="7">
        <v>41153</v>
      </c>
      <c r="E248" s="4">
        <f t="shared" si="3"/>
        <v>0</v>
      </c>
      <c r="F248" t="s">
        <v>84</v>
      </c>
      <c r="G248" t="s">
        <v>2228</v>
      </c>
      <c r="H248" t="s">
        <v>2229</v>
      </c>
      <c r="I248" t="s">
        <v>31</v>
      </c>
      <c r="J248">
        <v>0</v>
      </c>
      <c r="K248" t="s">
        <v>1349</v>
      </c>
      <c r="L248" t="s">
        <v>1349</v>
      </c>
      <c r="M248" t="s">
        <v>655</v>
      </c>
      <c r="N248" t="s">
        <v>77</v>
      </c>
      <c r="O248" t="s">
        <v>78</v>
      </c>
      <c r="P248" t="s">
        <v>2230</v>
      </c>
      <c r="Q248" t="s">
        <v>56</v>
      </c>
      <c r="R248" t="s">
        <v>119</v>
      </c>
      <c r="S248" t="s">
        <v>2231</v>
      </c>
      <c r="T248" s="15">
        <v>922.94999999999993</v>
      </c>
      <c r="U248">
        <v>1</v>
      </c>
      <c r="V248">
        <v>0</v>
      </c>
      <c r="W248" s="15">
        <v>341.49</v>
      </c>
      <c r="X248">
        <v>282.08999999999997</v>
      </c>
      <c r="Y248" t="s">
        <v>59</v>
      </c>
      <c r="Z248" t="s">
        <v>42</v>
      </c>
      <c r="AA248" t="s">
        <v>81</v>
      </c>
    </row>
    <row r="249" spans="1:27" ht="15.75" hidden="1" customHeight="1">
      <c r="A249" t="s">
        <v>2233</v>
      </c>
      <c r="B249" t="s">
        <v>2234</v>
      </c>
      <c r="C249" s="7">
        <v>42222</v>
      </c>
      <c r="D249" s="7">
        <v>42223</v>
      </c>
      <c r="E249" s="4">
        <f t="shared" si="3"/>
        <v>1</v>
      </c>
      <c r="F249" t="s">
        <v>28</v>
      </c>
      <c r="G249" t="s">
        <v>2235</v>
      </c>
      <c r="H249" t="s">
        <v>2236</v>
      </c>
      <c r="I249" t="s">
        <v>31</v>
      </c>
      <c r="J249">
        <v>0</v>
      </c>
      <c r="K249" t="s">
        <v>2237</v>
      </c>
      <c r="L249" t="s">
        <v>180</v>
      </c>
      <c r="M249" t="s">
        <v>181</v>
      </c>
      <c r="N249" t="s">
        <v>77</v>
      </c>
      <c r="O249" t="s">
        <v>78</v>
      </c>
      <c r="P249" t="s">
        <v>2238</v>
      </c>
      <c r="Q249" t="s">
        <v>38</v>
      </c>
      <c r="R249" t="s">
        <v>347</v>
      </c>
      <c r="S249" t="s">
        <v>2239</v>
      </c>
      <c r="T249" s="15">
        <v>1547.1</v>
      </c>
      <c r="U249">
        <v>6</v>
      </c>
      <c r="V249">
        <v>0</v>
      </c>
      <c r="W249" s="15">
        <v>340.2</v>
      </c>
      <c r="X249">
        <v>280.54000000000002</v>
      </c>
      <c r="Y249" t="s">
        <v>59</v>
      </c>
      <c r="Z249" t="s">
        <v>42</v>
      </c>
      <c r="AA249" t="s">
        <v>81</v>
      </c>
    </row>
    <row r="250" spans="1:27" ht="15.75" customHeight="1">
      <c r="A250" t="s">
        <v>2244</v>
      </c>
      <c r="B250" t="s">
        <v>2245</v>
      </c>
      <c r="C250" s="7">
        <v>41608</v>
      </c>
      <c r="D250" s="7">
        <v>41612</v>
      </c>
      <c r="E250" s="4">
        <f t="shared" si="3"/>
        <v>4</v>
      </c>
      <c r="F250" t="s">
        <v>46</v>
      </c>
      <c r="G250" t="s">
        <v>2246</v>
      </c>
      <c r="H250" t="s">
        <v>2247</v>
      </c>
      <c r="I250" t="s">
        <v>31</v>
      </c>
      <c r="J250">
        <v>0</v>
      </c>
      <c r="K250" t="s">
        <v>1574</v>
      </c>
      <c r="L250" t="s">
        <v>1574</v>
      </c>
      <c r="M250" t="s">
        <v>1574</v>
      </c>
      <c r="N250" t="s">
        <v>359</v>
      </c>
      <c r="O250" t="s">
        <v>54</v>
      </c>
      <c r="P250" t="s">
        <v>2248</v>
      </c>
      <c r="Q250" t="s">
        <v>56</v>
      </c>
      <c r="R250" t="s">
        <v>376</v>
      </c>
      <c r="S250" t="s">
        <v>2249</v>
      </c>
      <c r="T250" s="15">
        <v>2051.1</v>
      </c>
      <c r="U250">
        <v>5</v>
      </c>
      <c r="V250">
        <v>0</v>
      </c>
      <c r="W250" s="15">
        <v>40.950000000000003</v>
      </c>
      <c r="X250">
        <v>278.13</v>
      </c>
      <c r="Y250" t="s">
        <v>41</v>
      </c>
      <c r="Z250" t="s">
        <v>276</v>
      </c>
      <c r="AA250" t="s">
        <v>360</v>
      </c>
    </row>
    <row r="251" spans="1:27" ht="15.75" customHeight="1">
      <c r="A251" t="s">
        <v>2252</v>
      </c>
      <c r="B251" t="s">
        <v>2253</v>
      </c>
      <c r="C251" s="7">
        <v>41845</v>
      </c>
      <c r="D251" s="7">
        <v>41848</v>
      </c>
      <c r="E251" s="4">
        <f t="shared" si="3"/>
        <v>3</v>
      </c>
      <c r="F251" t="s">
        <v>28</v>
      </c>
      <c r="G251" t="s">
        <v>2254</v>
      </c>
      <c r="H251" t="s">
        <v>2255</v>
      </c>
      <c r="I251" t="s">
        <v>49</v>
      </c>
      <c r="J251">
        <v>0</v>
      </c>
      <c r="K251" t="s">
        <v>876</v>
      </c>
      <c r="L251" t="s">
        <v>876</v>
      </c>
      <c r="M251" t="s">
        <v>156</v>
      </c>
      <c r="N251" t="s">
        <v>157</v>
      </c>
      <c r="O251" t="s">
        <v>158</v>
      </c>
      <c r="P251" t="s">
        <v>2256</v>
      </c>
      <c r="Q251" t="s">
        <v>56</v>
      </c>
      <c r="R251" t="s">
        <v>119</v>
      </c>
      <c r="S251" t="s">
        <v>2257</v>
      </c>
      <c r="T251" s="15">
        <v>980.31999999999994</v>
      </c>
      <c r="U251">
        <v>2</v>
      </c>
      <c r="V251">
        <v>0.2</v>
      </c>
      <c r="W251" s="15">
        <v>110.2800000000001</v>
      </c>
      <c r="X251">
        <v>276.71300000000002</v>
      </c>
      <c r="Y251" t="s">
        <v>69</v>
      </c>
      <c r="Z251" t="s">
        <v>42</v>
      </c>
      <c r="AA251" t="s">
        <v>161</v>
      </c>
    </row>
    <row r="252" spans="1:27" ht="15.75" customHeight="1">
      <c r="A252" t="s">
        <v>2258</v>
      </c>
      <c r="B252" t="s">
        <v>2259</v>
      </c>
      <c r="C252" s="7">
        <v>41208</v>
      </c>
      <c r="D252" s="7">
        <v>41210</v>
      </c>
      <c r="E252" s="4">
        <f t="shared" si="3"/>
        <v>2</v>
      </c>
      <c r="F252" t="s">
        <v>46</v>
      </c>
      <c r="G252" t="s">
        <v>2260</v>
      </c>
      <c r="H252" t="s">
        <v>2261</v>
      </c>
      <c r="I252" t="s">
        <v>31</v>
      </c>
      <c r="J252">
        <v>0</v>
      </c>
      <c r="K252" t="s">
        <v>2262</v>
      </c>
      <c r="L252" t="s">
        <v>233</v>
      </c>
      <c r="M252" t="s">
        <v>168</v>
      </c>
      <c r="N252" t="s">
        <v>169</v>
      </c>
      <c r="O252" t="s">
        <v>54</v>
      </c>
      <c r="P252" t="s">
        <v>2263</v>
      </c>
      <c r="Q252" t="s">
        <v>56</v>
      </c>
      <c r="R252" t="s">
        <v>376</v>
      </c>
      <c r="S252" t="s">
        <v>2264</v>
      </c>
      <c r="T252" s="15">
        <v>2470.5</v>
      </c>
      <c r="U252">
        <v>6</v>
      </c>
      <c r="V252">
        <v>0</v>
      </c>
      <c r="W252" s="15">
        <v>518.76</v>
      </c>
      <c r="X252">
        <v>276.29000000000002</v>
      </c>
      <c r="Y252" t="s">
        <v>69</v>
      </c>
      <c r="Z252" t="s">
        <v>42</v>
      </c>
      <c r="AA252" t="s">
        <v>174</v>
      </c>
    </row>
    <row r="253" spans="1:27" ht="15.75" customHeight="1">
      <c r="A253" t="s">
        <v>2265</v>
      </c>
      <c r="B253" t="s">
        <v>2266</v>
      </c>
      <c r="C253" s="7">
        <v>41634</v>
      </c>
      <c r="D253" s="7">
        <v>41635</v>
      </c>
      <c r="E253" s="4">
        <f t="shared" si="3"/>
        <v>1</v>
      </c>
      <c r="F253" t="s">
        <v>28</v>
      </c>
      <c r="G253" t="s">
        <v>2267</v>
      </c>
      <c r="H253" t="s">
        <v>2268</v>
      </c>
      <c r="I253" t="s">
        <v>74</v>
      </c>
      <c r="J253">
        <v>0</v>
      </c>
      <c r="K253" t="s">
        <v>2269</v>
      </c>
      <c r="L253" t="s">
        <v>107</v>
      </c>
      <c r="M253" t="s">
        <v>108</v>
      </c>
      <c r="N253" t="s">
        <v>53</v>
      </c>
      <c r="O253" t="s">
        <v>54</v>
      </c>
      <c r="P253" t="s">
        <v>2270</v>
      </c>
      <c r="Q253" t="s">
        <v>56</v>
      </c>
      <c r="R253" t="s">
        <v>376</v>
      </c>
      <c r="S253" t="s">
        <v>2271</v>
      </c>
      <c r="T253" s="15">
        <v>877.02</v>
      </c>
      <c r="U253">
        <v>2</v>
      </c>
      <c r="V253">
        <v>0</v>
      </c>
      <c r="W253" s="15">
        <v>105.24</v>
      </c>
      <c r="X253">
        <v>275.91000000000003</v>
      </c>
      <c r="Y253" t="s">
        <v>59</v>
      </c>
      <c r="Z253" t="s">
        <v>42</v>
      </c>
      <c r="AA253" t="s">
        <v>60</v>
      </c>
    </row>
    <row r="254" spans="1:27" ht="15.75" hidden="1" customHeight="1">
      <c r="A254" t="s">
        <v>2272</v>
      </c>
      <c r="B254" t="s">
        <v>2273</v>
      </c>
      <c r="C254" s="7">
        <v>41401</v>
      </c>
      <c r="D254" s="7">
        <v>41404</v>
      </c>
      <c r="E254" s="4">
        <f t="shared" si="3"/>
        <v>3</v>
      </c>
      <c r="F254" t="s">
        <v>28</v>
      </c>
      <c r="G254" t="s">
        <v>2274</v>
      </c>
      <c r="H254" t="s">
        <v>2275</v>
      </c>
      <c r="I254" t="s">
        <v>74</v>
      </c>
      <c r="J254">
        <v>0</v>
      </c>
      <c r="K254" t="s">
        <v>2276</v>
      </c>
      <c r="L254" t="s">
        <v>2277</v>
      </c>
      <c r="M254" t="s">
        <v>108</v>
      </c>
      <c r="N254" t="s">
        <v>53</v>
      </c>
      <c r="O254" t="s">
        <v>54</v>
      </c>
      <c r="P254" t="s">
        <v>2278</v>
      </c>
      <c r="Q254" t="s">
        <v>38</v>
      </c>
      <c r="R254" t="s">
        <v>92</v>
      </c>
      <c r="S254" t="s">
        <v>2279</v>
      </c>
      <c r="T254" s="15">
        <v>1917.36</v>
      </c>
      <c r="U254">
        <v>6</v>
      </c>
      <c r="V254">
        <v>0</v>
      </c>
      <c r="W254" s="15">
        <v>747.72</v>
      </c>
      <c r="X254">
        <v>275.57</v>
      </c>
      <c r="Y254" t="s">
        <v>69</v>
      </c>
      <c r="Z254" t="s">
        <v>42</v>
      </c>
      <c r="AA254" t="s">
        <v>60</v>
      </c>
    </row>
    <row r="255" spans="1:27" ht="15.75" hidden="1" customHeight="1">
      <c r="A255" t="s">
        <v>2280</v>
      </c>
      <c r="B255" t="s">
        <v>2281</v>
      </c>
      <c r="C255" s="7">
        <v>40916</v>
      </c>
      <c r="D255" s="7">
        <v>40920</v>
      </c>
      <c r="E255" s="4">
        <f t="shared" si="3"/>
        <v>4</v>
      </c>
      <c r="F255" t="s">
        <v>46</v>
      </c>
      <c r="G255" t="s">
        <v>2282</v>
      </c>
      <c r="H255" t="s">
        <v>2283</v>
      </c>
      <c r="I255" t="s">
        <v>74</v>
      </c>
      <c r="J255">
        <v>0</v>
      </c>
      <c r="K255" t="s">
        <v>2284</v>
      </c>
      <c r="L255" t="s">
        <v>2285</v>
      </c>
      <c r="M255" t="s">
        <v>168</v>
      </c>
      <c r="N255" t="s">
        <v>169</v>
      </c>
      <c r="O255" t="s">
        <v>54</v>
      </c>
      <c r="P255" t="s">
        <v>2286</v>
      </c>
      <c r="Q255" t="s">
        <v>38</v>
      </c>
      <c r="R255" t="s">
        <v>317</v>
      </c>
      <c r="S255" t="s">
        <v>2287</v>
      </c>
      <c r="T255" s="15">
        <v>2173.5</v>
      </c>
      <c r="U255">
        <v>7</v>
      </c>
      <c r="V255">
        <v>0</v>
      </c>
      <c r="W255" s="15">
        <v>260.82</v>
      </c>
      <c r="X255">
        <v>275.52</v>
      </c>
      <c r="Y255" t="s">
        <v>69</v>
      </c>
      <c r="Z255" t="s">
        <v>42</v>
      </c>
      <c r="AA255" t="s">
        <v>174</v>
      </c>
    </row>
    <row r="256" spans="1:27" ht="15.75" customHeight="1">
      <c r="A256" t="s">
        <v>2288</v>
      </c>
      <c r="B256" t="s">
        <v>2289</v>
      </c>
      <c r="C256" s="7">
        <v>41992</v>
      </c>
      <c r="D256" s="7">
        <v>41995</v>
      </c>
      <c r="E256" s="4">
        <f t="shared" si="3"/>
        <v>3</v>
      </c>
      <c r="F256" t="s">
        <v>28</v>
      </c>
      <c r="G256" t="s">
        <v>2290</v>
      </c>
      <c r="H256" t="s">
        <v>2291</v>
      </c>
      <c r="I256" t="s">
        <v>74</v>
      </c>
      <c r="J256">
        <v>97301</v>
      </c>
      <c r="K256" t="s">
        <v>1774</v>
      </c>
      <c r="L256" t="s">
        <v>606</v>
      </c>
      <c r="M256" t="s">
        <v>34</v>
      </c>
      <c r="N256" t="s">
        <v>126</v>
      </c>
      <c r="O256" t="s">
        <v>36</v>
      </c>
      <c r="P256" t="s">
        <v>2292</v>
      </c>
      <c r="Q256" t="s">
        <v>56</v>
      </c>
      <c r="R256" t="s">
        <v>119</v>
      </c>
      <c r="S256" t="s">
        <v>2293</v>
      </c>
      <c r="T256" s="15">
        <v>377.45</v>
      </c>
      <c r="U256">
        <v>5</v>
      </c>
      <c r="V256">
        <v>0.5</v>
      </c>
      <c r="W256" s="15">
        <v>-264.21499999999997</v>
      </c>
      <c r="X256">
        <v>55.53</v>
      </c>
      <c r="Y256" t="s">
        <v>69</v>
      </c>
      <c r="Z256" t="s">
        <v>42</v>
      </c>
      <c r="AA256" t="s">
        <v>129</v>
      </c>
    </row>
    <row r="257" spans="1:27" ht="15.75" customHeight="1">
      <c r="A257" t="s">
        <v>2296</v>
      </c>
      <c r="B257" t="s">
        <v>2297</v>
      </c>
      <c r="C257" s="7">
        <v>41077</v>
      </c>
      <c r="D257" s="7">
        <v>41079</v>
      </c>
      <c r="E257" s="4">
        <f t="shared" si="3"/>
        <v>2</v>
      </c>
      <c r="F257" t="s">
        <v>46</v>
      </c>
      <c r="G257" t="s">
        <v>2298</v>
      </c>
      <c r="H257" t="s">
        <v>1204</v>
      </c>
      <c r="I257" t="s">
        <v>31</v>
      </c>
      <c r="J257">
        <v>0</v>
      </c>
      <c r="K257" t="s">
        <v>2299</v>
      </c>
      <c r="L257" t="s">
        <v>2300</v>
      </c>
      <c r="M257" t="s">
        <v>505</v>
      </c>
      <c r="N257" t="s">
        <v>195</v>
      </c>
      <c r="O257" t="s">
        <v>78</v>
      </c>
      <c r="P257" t="s">
        <v>2301</v>
      </c>
      <c r="Q257" t="s">
        <v>56</v>
      </c>
      <c r="R257" t="s">
        <v>376</v>
      </c>
      <c r="S257" t="s">
        <v>2302</v>
      </c>
      <c r="T257" s="15">
        <v>1814.25</v>
      </c>
      <c r="U257">
        <v>5</v>
      </c>
      <c r="V257">
        <v>0</v>
      </c>
      <c r="W257" s="15">
        <v>653.1</v>
      </c>
      <c r="X257">
        <v>274.63</v>
      </c>
      <c r="Y257" t="s">
        <v>41</v>
      </c>
      <c r="Z257" t="s">
        <v>42</v>
      </c>
      <c r="AA257" t="s">
        <v>198</v>
      </c>
    </row>
    <row r="258" spans="1:27" ht="15.75" hidden="1" customHeight="1">
      <c r="A258" t="s">
        <v>2306</v>
      </c>
      <c r="B258" t="s">
        <v>2307</v>
      </c>
      <c r="C258" s="7">
        <v>42046</v>
      </c>
      <c r="D258" s="7">
        <v>42050</v>
      </c>
      <c r="E258" s="4">
        <f t="shared" ref="E258:E321" si="4">D258-C258</f>
        <v>4</v>
      </c>
      <c r="F258" t="s">
        <v>113</v>
      </c>
      <c r="G258" t="s">
        <v>2308</v>
      </c>
      <c r="H258" t="s">
        <v>978</v>
      </c>
      <c r="I258" t="s">
        <v>49</v>
      </c>
      <c r="J258">
        <v>0</v>
      </c>
      <c r="K258" t="s">
        <v>2309</v>
      </c>
      <c r="L258" t="s">
        <v>2310</v>
      </c>
      <c r="M258" t="s">
        <v>505</v>
      </c>
      <c r="N258" t="s">
        <v>195</v>
      </c>
      <c r="O258" t="s">
        <v>78</v>
      </c>
      <c r="P258" t="s">
        <v>2311</v>
      </c>
      <c r="Q258" t="s">
        <v>171</v>
      </c>
      <c r="R258" t="s">
        <v>172</v>
      </c>
      <c r="S258" t="s">
        <v>2312</v>
      </c>
      <c r="T258" s="15">
        <v>2477.5500000000002</v>
      </c>
      <c r="U258">
        <v>5</v>
      </c>
      <c r="V258">
        <v>0</v>
      </c>
      <c r="W258" s="15">
        <v>1040.55</v>
      </c>
      <c r="X258">
        <v>273.88</v>
      </c>
      <c r="Y258" t="s">
        <v>41</v>
      </c>
      <c r="Z258" t="s">
        <v>42</v>
      </c>
      <c r="AA258" t="s">
        <v>198</v>
      </c>
    </row>
    <row r="259" spans="1:27" ht="15.75" hidden="1" customHeight="1">
      <c r="A259" t="s">
        <v>2318</v>
      </c>
      <c r="B259" t="s">
        <v>2319</v>
      </c>
      <c r="C259" s="7">
        <v>42007</v>
      </c>
      <c r="D259" s="7">
        <v>42008</v>
      </c>
      <c r="E259" s="4">
        <f t="shared" si="4"/>
        <v>1</v>
      </c>
      <c r="F259" t="s">
        <v>84</v>
      </c>
      <c r="G259" t="s">
        <v>2320</v>
      </c>
      <c r="H259" t="s">
        <v>2321</v>
      </c>
      <c r="I259" t="s">
        <v>31</v>
      </c>
      <c r="J259">
        <v>0</v>
      </c>
      <c r="K259" t="s">
        <v>2322</v>
      </c>
      <c r="L259" t="s">
        <v>989</v>
      </c>
      <c r="M259" t="s">
        <v>505</v>
      </c>
      <c r="N259" t="s">
        <v>195</v>
      </c>
      <c r="O259" t="s">
        <v>78</v>
      </c>
      <c r="P259" t="s">
        <v>2323</v>
      </c>
      <c r="Q259" t="s">
        <v>38</v>
      </c>
      <c r="R259" t="s">
        <v>92</v>
      </c>
      <c r="S259" t="s">
        <v>2324</v>
      </c>
      <c r="T259" s="15">
        <v>2097.12</v>
      </c>
      <c r="U259">
        <v>8</v>
      </c>
      <c r="V259">
        <v>0</v>
      </c>
      <c r="W259" s="15">
        <v>188.64</v>
      </c>
      <c r="X259">
        <v>273.57</v>
      </c>
      <c r="Y259" t="s">
        <v>41</v>
      </c>
      <c r="Z259" t="s">
        <v>276</v>
      </c>
      <c r="AA259" t="s">
        <v>198</v>
      </c>
    </row>
    <row r="260" spans="1:27" ht="15.75" hidden="1" customHeight="1">
      <c r="A260" t="s">
        <v>2326</v>
      </c>
      <c r="B260" t="s">
        <v>2327</v>
      </c>
      <c r="C260" s="7">
        <v>42188</v>
      </c>
      <c r="D260" s="7">
        <v>42191</v>
      </c>
      <c r="E260" s="4">
        <f t="shared" si="4"/>
        <v>3</v>
      </c>
      <c r="F260" t="s">
        <v>28</v>
      </c>
      <c r="G260" t="s">
        <v>2328</v>
      </c>
      <c r="H260" t="s">
        <v>2291</v>
      </c>
      <c r="I260" t="s">
        <v>74</v>
      </c>
      <c r="J260">
        <v>77036</v>
      </c>
      <c r="K260" t="s">
        <v>1953</v>
      </c>
      <c r="L260" t="s">
        <v>185</v>
      </c>
      <c r="M260" t="s">
        <v>34</v>
      </c>
      <c r="N260" t="s">
        <v>35</v>
      </c>
      <c r="O260" t="s">
        <v>36</v>
      </c>
      <c r="P260" t="s">
        <v>2329</v>
      </c>
      <c r="Q260" t="s">
        <v>171</v>
      </c>
      <c r="R260" t="s">
        <v>704</v>
      </c>
      <c r="S260" t="s">
        <v>2330</v>
      </c>
      <c r="T260" s="15">
        <v>163.96</v>
      </c>
      <c r="U260">
        <v>5</v>
      </c>
      <c r="V260">
        <v>0.2</v>
      </c>
      <c r="W260" s="15">
        <v>59.435499999999998</v>
      </c>
      <c r="X260">
        <v>17.38</v>
      </c>
      <c r="Y260" t="s">
        <v>69</v>
      </c>
      <c r="Z260" t="s">
        <v>42</v>
      </c>
      <c r="AA260" t="s">
        <v>43</v>
      </c>
    </row>
    <row r="261" spans="1:27" ht="15.75" hidden="1" customHeight="1">
      <c r="A261" t="s">
        <v>2331</v>
      </c>
      <c r="B261" t="s">
        <v>2332</v>
      </c>
      <c r="C261" s="7">
        <v>42234</v>
      </c>
      <c r="D261" s="7">
        <v>42240</v>
      </c>
      <c r="E261" s="4">
        <f t="shared" si="4"/>
        <v>6</v>
      </c>
      <c r="F261" t="s">
        <v>113</v>
      </c>
      <c r="G261" t="s">
        <v>2333</v>
      </c>
      <c r="H261" t="s">
        <v>2291</v>
      </c>
      <c r="I261" t="s">
        <v>74</v>
      </c>
      <c r="J261">
        <v>40214</v>
      </c>
      <c r="K261" t="s">
        <v>2334</v>
      </c>
      <c r="L261" t="s">
        <v>1903</v>
      </c>
      <c r="M261" t="s">
        <v>34</v>
      </c>
      <c r="N261" t="s">
        <v>390</v>
      </c>
      <c r="O261" t="s">
        <v>36</v>
      </c>
      <c r="P261" t="s">
        <v>2335</v>
      </c>
      <c r="Q261" t="s">
        <v>38</v>
      </c>
      <c r="R261" t="s">
        <v>347</v>
      </c>
      <c r="S261" t="s">
        <v>2336</v>
      </c>
      <c r="T261" s="15">
        <v>98.16</v>
      </c>
      <c r="U261">
        <v>6</v>
      </c>
      <c r="V261">
        <v>0</v>
      </c>
      <c r="W261" s="15">
        <v>9.8159999999999954</v>
      </c>
      <c r="X261">
        <v>13.93</v>
      </c>
      <c r="Y261" t="s">
        <v>187</v>
      </c>
      <c r="Z261" t="s">
        <v>42</v>
      </c>
      <c r="AA261" t="s">
        <v>394</v>
      </c>
    </row>
    <row r="262" spans="1:27" ht="15.75" customHeight="1">
      <c r="A262" t="s">
        <v>2337</v>
      </c>
      <c r="B262" t="s">
        <v>2338</v>
      </c>
      <c r="C262" s="7">
        <v>42284</v>
      </c>
      <c r="D262" s="7">
        <v>42285</v>
      </c>
      <c r="E262" s="4">
        <f t="shared" si="4"/>
        <v>1</v>
      </c>
      <c r="F262" t="s">
        <v>28</v>
      </c>
      <c r="G262" t="s">
        <v>2339</v>
      </c>
      <c r="H262" t="s">
        <v>2340</v>
      </c>
      <c r="I262" t="s">
        <v>49</v>
      </c>
      <c r="J262">
        <v>0</v>
      </c>
      <c r="K262" t="s">
        <v>2341</v>
      </c>
      <c r="L262" t="s">
        <v>2342</v>
      </c>
      <c r="M262" t="s">
        <v>194</v>
      </c>
      <c r="N262" t="s">
        <v>195</v>
      </c>
      <c r="O262" t="s">
        <v>78</v>
      </c>
      <c r="P262" t="s">
        <v>2343</v>
      </c>
      <c r="Q262" t="s">
        <v>56</v>
      </c>
      <c r="R262" t="s">
        <v>376</v>
      </c>
      <c r="S262" t="s">
        <v>2344</v>
      </c>
      <c r="T262" s="15">
        <v>597.36</v>
      </c>
      <c r="U262">
        <v>4</v>
      </c>
      <c r="V262">
        <v>0</v>
      </c>
      <c r="W262" s="15">
        <v>226.92</v>
      </c>
      <c r="X262">
        <v>271.01</v>
      </c>
      <c r="Y262" t="s">
        <v>59</v>
      </c>
      <c r="Z262" t="s">
        <v>42</v>
      </c>
      <c r="AA262" t="s">
        <v>198</v>
      </c>
    </row>
    <row r="263" spans="1:27" ht="15.75" hidden="1" customHeight="1">
      <c r="A263" t="s">
        <v>2345</v>
      </c>
      <c r="B263" t="s">
        <v>2346</v>
      </c>
      <c r="C263" s="7">
        <v>41810</v>
      </c>
      <c r="D263" s="7">
        <v>41814</v>
      </c>
      <c r="E263" s="4">
        <f t="shared" si="4"/>
        <v>4</v>
      </c>
      <c r="F263" t="s">
        <v>113</v>
      </c>
      <c r="G263" t="s">
        <v>2347</v>
      </c>
      <c r="H263" t="s">
        <v>2136</v>
      </c>
      <c r="I263" t="s">
        <v>49</v>
      </c>
      <c r="J263">
        <v>0</v>
      </c>
      <c r="K263" t="s">
        <v>2348</v>
      </c>
      <c r="L263" t="s">
        <v>2348</v>
      </c>
      <c r="M263" t="s">
        <v>522</v>
      </c>
      <c r="N263" t="s">
        <v>224</v>
      </c>
      <c r="O263" t="s">
        <v>78</v>
      </c>
      <c r="P263" t="s">
        <v>2349</v>
      </c>
      <c r="Q263" t="s">
        <v>171</v>
      </c>
      <c r="R263" t="s">
        <v>172</v>
      </c>
      <c r="S263" t="s">
        <v>2350</v>
      </c>
      <c r="T263" s="15">
        <v>3955.14</v>
      </c>
      <c r="U263">
        <v>14</v>
      </c>
      <c r="V263">
        <v>0</v>
      </c>
      <c r="W263" s="15">
        <v>1383.9</v>
      </c>
      <c r="X263">
        <v>270.64999999999998</v>
      </c>
      <c r="Y263" t="s">
        <v>41</v>
      </c>
      <c r="Z263" t="s">
        <v>42</v>
      </c>
      <c r="AA263" t="s">
        <v>227</v>
      </c>
    </row>
    <row r="264" spans="1:27" ht="15.75" customHeight="1">
      <c r="A264" t="s">
        <v>2351</v>
      </c>
      <c r="B264" t="s">
        <v>2352</v>
      </c>
      <c r="C264" s="7">
        <v>42196</v>
      </c>
      <c r="D264" s="7">
        <v>42199</v>
      </c>
      <c r="E264" s="4">
        <f t="shared" si="4"/>
        <v>3</v>
      </c>
      <c r="F264" t="s">
        <v>28</v>
      </c>
      <c r="G264" t="s">
        <v>2353</v>
      </c>
      <c r="H264" t="s">
        <v>1270</v>
      </c>
      <c r="I264" t="s">
        <v>31</v>
      </c>
      <c r="J264">
        <v>0</v>
      </c>
      <c r="K264" t="s">
        <v>2354</v>
      </c>
      <c r="L264" t="s">
        <v>887</v>
      </c>
      <c r="M264" t="s">
        <v>358</v>
      </c>
      <c r="N264" t="s">
        <v>359</v>
      </c>
      <c r="O264" t="s">
        <v>54</v>
      </c>
      <c r="P264" t="s">
        <v>2355</v>
      </c>
      <c r="Q264" t="s">
        <v>56</v>
      </c>
      <c r="R264" t="s">
        <v>376</v>
      </c>
      <c r="S264" t="s">
        <v>2356</v>
      </c>
      <c r="T264" s="15">
        <v>796.82400000000007</v>
      </c>
      <c r="U264">
        <v>6</v>
      </c>
      <c r="V264">
        <v>7.0000000000000007E-2</v>
      </c>
      <c r="W264" s="15">
        <v>231.26400000000001</v>
      </c>
      <c r="X264">
        <v>270.56</v>
      </c>
      <c r="Y264" t="s">
        <v>41</v>
      </c>
      <c r="Z264" t="s">
        <v>42</v>
      </c>
      <c r="AA264" t="s">
        <v>360</v>
      </c>
    </row>
    <row r="265" spans="1:27" ht="15.75" customHeight="1">
      <c r="A265" t="s">
        <v>2358</v>
      </c>
      <c r="B265" t="s">
        <v>2359</v>
      </c>
      <c r="C265" s="7">
        <v>41032</v>
      </c>
      <c r="D265" s="7">
        <v>41036</v>
      </c>
      <c r="E265" s="4">
        <f t="shared" si="4"/>
        <v>4</v>
      </c>
      <c r="F265" t="s">
        <v>113</v>
      </c>
      <c r="G265" t="s">
        <v>2360</v>
      </c>
      <c r="H265" t="s">
        <v>2361</v>
      </c>
      <c r="I265" t="s">
        <v>31</v>
      </c>
      <c r="J265">
        <v>0</v>
      </c>
      <c r="K265" t="s">
        <v>1608</v>
      </c>
      <c r="L265" t="s">
        <v>263</v>
      </c>
      <c r="M265" t="s">
        <v>264</v>
      </c>
      <c r="N265" t="s">
        <v>254</v>
      </c>
      <c r="O265" t="s">
        <v>158</v>
      </c>
      <c r="P265" t="s">
        <v>2362</v>
      </c>
      <c r="Q265" t="s">
        <v>56</v>
      </c>
      <c r="R265" t="s">
        <v>119</v>
      </c>
      <c r="S265" t="s">
        <v>2363</v>
      </c>
      <c r="T265" s="15">
        <v>2833.76</v>
      </c>
      <c r="U265">
        <v>10</v>
      </c>
      <c r="V265">
        <v>0.2</v>
      </c>
      <c r="W265" s="15">
        <v>35.359999999999857</v>
      </c>
      <c r="X265">
        <v>269.94</v>
      </c>
      <c r="Y265" t="s">
        <v>41</v>
      </c>
      <c r="Z265" t="s">
        <v>42</v>
      </c>
      <c r="AA265" t="s">
        <v>257</v>
      </c>
    </row>
    <row r="266" spans="1:27" ht="15.75" customHeight="1">
      <c r="A266" t="s">
        <v>2367</v>
      </c>
      <c r="B266" t="s">
        <v>2368</v>
      </c>
      <c r="C266" s="7">
        <v>42320</v>
      </c>
      <c r="D266" s="7">
        <v>42324</v>
      </c>
      <c r="E266" s="4">
        <f t="shared" si="4"/>
        <v>4</v>
      </c>
      <c r="F266" t="s">
        <v>113</v>
      </c>
      <c r="G266" t="s">
        <v>2369</v>
      </c>
      <c r="H266" t="s">
        <v>2370</v>
      </c>
      <c r="I266" t="s">
        <v>31</v>
      </c>
      <c r="J266">
        <v>0</v>
      </c>
      <c r="K266" t="s">
        <v>1404</v>
      </c>
      <c r="L266" t="s">
        <v>1404</v>
      </c>
      <c r="M266" t="s">
        <v>1405</v>
      </c>
      <c r="N266" t="s">
        <v>306</v>
      </c>
      <c r="O266" t="s">
        <v>158</v>
      </c>
      <c r="P266" t="s">
        <v>2371</v>
      </c>
      <c r="Q266" t="s">
        <v>56</v>
      </c>
      <c r="R266" t="s">
        <v>376</v>
      </c>
      <c r="S266" t="s">
        <v>2372</v>
      </c>
      <c r="T266" s="15">
        <v>1916.88</v>
      </c>
      <c r="U266">
        <v>7</v>
      </c>
      <c r="V266">
        <v>0</v>
      </c>
      <c r="W266" s="15">
        <v>939.26</v>
      </c>
      <c r="X266">
        <v>269.76400000000001</v>
      </c>
      <c r="Y266" t="s">
        <v>41</v>
      </c>
      <c r="Z266" t="s">
        <v>42</v>
      </c>
      <c r="AA266" t="s">
        <v>309</v>
      </c>
    </row>
    <row r="267" spans="1:27" ht="15.75" customHeight="1">
      <c r="A267" t="s">
        <v>2373</v>
      </c>
      <c r="B267" t="s">
        <v>2374</v>
      </c>
      <c r="C267" s="7">
        <v>42195</v>
      </c>
      <c r="D267" s="7">
        <v>42199</v>
      </c>
      <c r="E267" s="4">
        <f t="shared" si="4"/>
        <v>4</v>
      </c>
      <c r="F267" t="s">
        <v>46</v>
      </c>
      <c r="G267" t="s">
        <v>2375</v>
      </c>
      <c r="H267" t="s">
        <v>1156</v>
      </c>
      <c r="I267" t="s">
        <v>49</v>
      </c>
      <c r="J267">
        <v>0</v>
      </c>
      <c r="K267" t="s">
        <v>2376</v>
      </c>
      <c r="L267" t="s">
        <v>481</v>
      </c>
      <c r="M267" t="s">
        <v>76</v>
      </c>
      <c r="N267" t="s">
        <v>77</v>
      </c>
      <c r="O267" t="s">
        <v>78</v>
      </c>
      <c r="P267" t="s">
        <v>2377</v>
      </c>
      <c r="Q267" t="s">
        <v>56</v>
      </c>
      <c r="R267" t="s">
        <v>376</v>
      </c>
      <c r="S267" t="s">
        <v>2378</v>
      </c>
      <c r="T267" s="15">
        <v>1361.0429999999999</v>
      </c>
      <c r="U267">
        <v>9</v>
      </c>
      <c r="V267">
        <v>0.1</v>
      </c>
      <c r="W267" s="15">
        <v>196.53299999999999</v>
      </c>
      <c r="X267">
        <v>268.04000000000002</v>
      </c>
      <c r="Y267" t="s">
        <v>41</v>
      </c>
      <c r="Z267" t="s">
        <v>42</v>
      </c>
      <c r="AA267" t="s">
        <v>81</v>
      </c>
    </row>
    <row r="268" spans="1:27" ht="15.75" customHeight="1">
      <c r="A268" t="s">
        <v>2382</v>
      </c>
      <c r="B268" t="s">
        <v>2383</v>
      </c>
      <c r="C268" s="7">
        <v>41150</v>
      </c>
      <c r="D268" s="7">
        <v>41150</v>
      </c>
      <c r="E268" s="4">
        <f t="shared" si="4"/>
        <v>0</v>
      </c>
      <c r="F268" t="s">
        <v>84</v>
      </c>
      <c r="G268" t="s">
        <v>2384</v>
      </c>
      <c r="H268" t="s">
        <v>2385</v>
      </c>
      <c r="I268" t="s">
        <v>31</v>
      </c>
      <c r="J268">
        <v>0</v>
      </c>
      <c r="K268" t="s">
        <v>2386</v>
      </c>
      <c r="L268" t="s">
        <v>2386</v>
      </c>
      <c r="M268" t="s">
        <v>1185</v>
      </c>
      <c r="N268" t="s">
        <v>224</v>
      </c>
      <c r="O268" t="s">
        <v>78</v>
      </c>
      <c r="P268" t="s">
        <v>2387</v>
      </c>
      <c r="Q268" t="s">
        <v>56</v>
      </c>
      <c r="R268" t="s">
        <v>119</v>
      </c>
      <c r="S268" t="s">
        <v>2388</v>
      </c>
      <c r="T268" s="15">
        <v>1782.48</v>
      </c>
      <c r="U268">
        <v>4</v>
      </c>
      <c r="V268">
        <v>0</v>
      </c>
      <c r="W268" s="15">
        <v>873.36</v>
      </c>
      <c r="X268">
        <v>266.39999999999998</v>
      </c>
      <c r="Y268" t="s">
        <v>41</v>
      </c>
      <c r="Z268" t="s">
        <v>42</v>
      </c>
      <c r="AA268" t="s">
        <v>227</v>
      </c>
    </row>
    <row r="269" spans="1:27" ht="15.75" hidden="1" customHeight="1">
      <c r="A269" t="s">
        <v>2389</v>
      </c>
      <c r="B269" t="s">
        <v>2390</v>
      </c>
      <c r="C269" s="7">
        <v>42290</v>
      </c>
      <c r="D269" s="7">
        <v>42295</v>
      </c>
      <c r="E269" s="4">
        <f t="shared" si="4"/>
        <v>5</v>
      </c>
      <c r="F269" t="s">
        <v>113</v>
      </c>
      <c r="G269" t="s">
        <v>2391</v>
      </c>
      <c r="H269" t="s">
        <v>2392</v>
      </c>
      <c r="I269" t="s">
        <v>31</v>
      </c>
      <c r="J269">
        <v>0</v>
      </c>
      <c r="K269" t="s">
        <v>677</v>
      </c>
      <c r="L269" t="s">
        <v>460</v>
      </c>
      <c r="M269" t="s">
        <v>52</v>
      </c>
      <c r="N269" t="s">
        <v>53</v>
      </c>
      <c r="O269" t="s">
        <v>54</v>
      </c>
      <c r="P269" t="s">
        <v>2393</v>
      </c>
      <c r="Q269" t="s">
        <v>38</v>
      </c>
      <c r="R269" t="s">
        <v>92</v>
      </c>
      <c r="S269" t="s">
        <v>2394</v>
      </c>
      <c r="T269" s="15">
        <v>1612.845</v>
      </c>
      <c r="U269">
        <v>5</v>
      </c>
      <c r="V269">
        <v>0.1</v>
      </c>
      <c r="W269" s="15">
        <v>394.245</v>
      </c>
      <c r="X269">
        <v>266</v>
      </c>
      <c r="Y269" t="s">
        <v>41</v>
      </c>
      <c r="Z269" t="s">
        <v>42</v>
      </c>
      <c r="AA269" t="s">
        <v>60</v>
      </c>
    </row>
    <row r="270" spans="1:27" ht="15.75" hidden="1" customHeight="1">
      <c r="A270" t="s">
        <v>2395</v>
      </c>
      <c r="B270" t="s">
        <v>2396</v>
      </c>
      <c r="C270" s="7">
        <v>41992</v>
      </c>
      <c r="D270" s="7">
        <v>41994</v>
      </c>
      <c r="E270" s="4">
        <f t="shared" si="4"/>
        <v>2</v>
      </c>
      <c r="F270" t="s">
        <v>46</v>
      </c>
      <c r="G270" t="s">
        <v>2397</v>
      </c>
      <c r="H270" t="s">
        <v>2398</v>
      </c>
      <c r="I270" t="s">
        <v>74</v>
      </c>
      <c r="J270">
        <v>0</v>
      </c>
      <c r="K270" t="s">
        <v>2399</v>
      </c>
      <c r="L270" t="s">
        <v>2400</v>
      </c>
      <c r="M270" t="s">
        <v>505</v>
      </c>
      <c r="N270" t="s">
        <v>195</v>
      </c>
      <c r="O270" t="s">
        <v>78</v>
      </c>
      <c r="P270" t="s">
        <v>2401</v>
      </c>
      <c r="Q270" t="s">
        <v>171</v>
      </c>
      <c r="R270" t="s">
        <v>186</v>
      </c>
      <c r="S270" t="s">
        <v>2402</v>
      </c>
      <c r="T270" s="15">
        <v>845.20799999999997</v>
      </c>
      <c r="U270">
        <v>7</v>
      </c>
      <c r="V270">
        <v>0.1</v>
      </c>
      <c r="W270" s="15">
        <v>-9.4920000000000186</v>
      </c>
      <c r="X270">
        <v>265.85000000000002</v>
      </c>
      <c r="Y270" t="s">
        <v>59</v>
      </c>
      <c r="Z270" t="s">
        <v>42</v>
      </c>
      <c r="AA270" t="s">
        <v>198</v>
      </c>
    </row>
    <row r="271" spans="1:27" ht="15.75" hidden="1" customHeight="1">
      <c r="A271" t="s">
        <v>2409</v>
      </c>
      <c r="B271" t="s">
        <v>2410</v>
      </c>
      <c r="C271" s="7">
        <v>41417</v>
      </c>
      <c r="D271" s="7">
        <v>41419</v>
      </c>
      <c r="E271" s="4">
        <f t="shared" si="4"/>
        <v>2</v>
      </c>
      <c r="F271" t="s">
        <v>28</v>
      </c>
      <c r="G271" t="s">
        <v>2411</v>
      </c>
      <c r="H271" t="s">
        <v>436</v>
      </c>
      <c r="I271" t="s">
        <v>49</v>
      </c>
      <c r="J271">
        <v>0</v>
      </c>
      <c r="K271" t="s">
        <v>1353</v>
      </c>
      <c r="L271" t="s">
        <v>1354</v>
      </c>
      <c r="M271" t="s">
        <v>253</v>
      </c>
      <c r="N271" t="s">
        <v>254</v>
      </c>
      <c r="O271" t="s">
        <v>158</v>
      </c>
      <c r="P271" t="s">
        <v>2412</v>
      </c>
      <c r="Q271" t="s">
        <v>171</v>
      </c>
      <c r="R271" t="s">
        <v>172</v>
      </c>
      <c r="S271" t="s">
        <v>2413</v>
      </c>
      <c r="T271" s="15">
        <v>935.5</v>
      </c>
      <c r="U271">
        <v>5</v>
      </c>
      <c r="V271">
        <v>0</v>
      </c>
      <c r="W271" s="15">
        <v>168.3</v>
      </c>
      <c r="X271">
        <v>264.428</v>
      </c>
      <c r="Y271" t="s">
        <v>69</v>
      </c>
      <c r="Z271" t="s">
        <v>42</v>
      </c>
      <c r="AA271" t="s">
        <v>257</v>
      </c>
    </row>
    <row r="272" spans="1:27" ht="15.75" hidden="1" customHeight="1">
      <c r="A272" t="s">
        <v>2414</v>
      </c>
      <c r="B272" t="s">
        <v>2415</v>
      </c>
      <c r="C272" s="7">
        <v>41759</v>
      </c>
      <c r="D272" s="7">
        <v>41762</v>
      </c>
      <c r="E272" s="4">
        <f t="shared" si="4"/>
        <v>3</v>
      </c>
      <c r="F272" t="s">
        <v>28</v>
      </c>
      <c r="G272" t="s">
        <v>2416</v>
      </c>
      <c r="H272" t="s">
        <v>2417</v>
      </c>
      <c r="I272" t="s">
        <v>49</v>
      </c>
      <c r="J272">
        <v>0</v>
      </c>
      <c r="K272" t="s">
        <v>2418</v>
      </c>
      <c r="L272" t="s">
        <v>180</v>
      </c>
      <c r="M272" t="s">
        <v>181</v>
      </c>
      <c r="N272" t="s">
        <v>77</v>
      </c>
      <c r="O272" t="s">
        <v>78</v>
      </c>
      <c r="P272" t="s">
        <v>2419</v>
      </c>
      <c r="Q272" t="s">
        <v>38</v>
      </c>
      <c r="R272" t="s">
        <v>317</v>
      </c>
      <c r="S272" t="s">
        <v>2420</v>
      </c>
      <c r="T272" s="15">
        <v>2036.8125</v>
      </c>
      <c r="U272">
        <v>9</v>
      </c>
      <c r="V272">
        <v>0.15</v>
      </c>
      <c r="W272" s="15">
        <v>359.30250000000001</v>
      </c>
      <c r="X272">
        <v>263.82</v>
      </c>
      <c r="Y272" t="s">
        <v>69</v>
      </c>
      <c r="Z272" t="s">
        <v>42</v>
      </c>
      <c r="AA272" t="s">
        <v>81</v>
      </c>
    </row>
    <row r="273" spans="1:27" ht="15.75" hidden="1" customHeight="1">
      <c r="A273" t="s">
        <v>2421</v>
      </c>
      <c r="B273" t="s">
        <v>2422</v>
      </c>
      <c r="C273" s="7">
        <v>41440</v>
      </c>
      <c r="D273" s="7">
        <v>41440</v>
      </c>
      <c r="E273" s="4">
        <f t="shared" si="4"/>
        <v>0</v>
      </c>
      <c r="F273" t="s">
        <v>84</v>
      </c>
      <c r="G273" t="s">
        <v>2423</v>
      </c>
      <c r="H273" t="s">
        <v>2424</v>
      </c>
      <c r="I273" t="s">
        <v>49</v>
      </c>
      <c r="J273">
        <v>0</v>
      </c>
      <c r="K273" t="s">
        <v>2425</v>
      </c>
      <c r="L273" t="s">
        <v>685</v>
      </c>
      <c r="M273" t="s">
        <v>181</v>
      </c>
      <c r="N273" t="s">
        <v>77</v>
      </c>
      <c r="O273" t="s">
        <v>78</v>
      </c>
      <c r="P273" t="s">
        <v>2426</v>
      </c>
      <c r="Q273" t="s">
        <v>38</v>
      </c>
      <c r="R273" t="s">
        <v>347</v>
      </c>
      <c r="S273" t="s">
        <v>2427</v>
      </c>
      <c r="T273" s="15">
        <v>980.5200000000001</v>
      </c>
      <c r="U273">
        <v>4</v>
      </c>
      <c r="V273">
        <v>0</v>
      </c>
      <c r="W273" s="15">
        <v>176.4</v>
      </c>
      <c r="X273">
        <v>263.70999999999998</v>
      </c>
      <c r="Y273" t="s">
        <v>41</v>
      </c>
      <c r="Z273" t="s">
        <v>42</v>
      </c>
      <c r="AA273" t="s">
        <v>81</v>
      </c>
    </row>
    <row r="274" spans="1:27" ht="15.75" hidden="1" customHeight="1">
      <c r="A274" t="s">
        <v>2428</v>
      </c>
      <c r="B274" t="s">
        <v>2429</v>
      </c>
      <c r="C274" s="7">
        <v>41991</v>
      </c>
      <c r="D274" s="7">
        <v>41995</v>
      </c>
      <c r="E274" s="4">
        <f t="shared" si="4"/>
        <v>4</v>
      </c>
      <c r="F274" t="s">
        <v>113</v>
      </c>
      <c r="G274" t="s">
        <v>2430</v>
      </c>
      <c r="H274" t="s">
        <v>2431</v>
      </c>
      <c r="I274" t="s">
        <v>31</v>
      </c>
      <c r="J274">
        <v>0</v>
      </c>
      <c r="K274" t="s">
        <v>2432</v>
      </c>
      <c r="L274" t="s">
        <v>1702</v>
      </c>
      <c r="M274" t="s">
        <v>181</v>
      </c>
      <c r="N274" t="s">
        <v>77</v>
      </c>
      <c r="O274" t="s">
        <v>78</v>
      </c>
      <c r="P274" t="s">
        <v>2433</v>
      </c>
      <c r="Q274" t="s">
        <v>38</v>
      </c>
      <c r="R274" t="s">
        <v>92</v>
      </c>
      <c r="S274" t="s">
        <v>2434</v>
      </c>
      <c r="T274" s="15">
        <v>1654.644</v>
      </c>
      <c r="U274">
        <v>8</v>
      </c>
      <c r="V274">
        <v>0.15</v>
      </c>
      <c r="W274" s="15">
        <v>681.20399999999995</v>
      </c>
      <c r="X274">
        <v>263.47000000000003</v>
      </c>
      <c r="Y274" t="s">
        <v>41</v>
      </c>
      <c r="Z274" t="s">
        <v>42</v>
      </c>
      <c r="AA274" t="s">
        <v>81</v>
      </c>
    </row>
    <row r="275" spans="1:27" ht="15.75" customHeight="1">
      <c r="A275" t="s">
        <v>2436</v>
      </c>
      <c r="B275" t="s">
        <v>2437</v>
      </c>
      <c r="C275" s="7">
        <v>41696</v>
      </c>
      <c r="D275" s="7">
        <v>41699</v>
      </c>
      <c r="E275" s="4">
        <f t="shared" si="4"/>
        <v>3</v>
      </c>
      <c r="F275" t="s">
        <v>28</v>
      </c>
      <c r="G275" t="s">
        <v>2438</v>
      </c>
      <c r="H275" t="s">
        <v>882</v>
      </c>
      <c r="I275" t="s">
        <v>31</v>
      </c>
      <c r="J275">
        <v>0</v>
      </c>
      <c r="K275" t="s">
        <v>2439</v>
      </c>
      <c r="L275" t="s">
        <v>876</v>
      </c>
      <c r="M275" t="s">
        <v>156</v>
      </c>
      <c r="N275" t="s">
        <v>157</v>
      </c>
      <c r="O275" t="s">
        <v>158</v>
      </c>
      <c r="P275" t="s">
        <v>2440</v>
      </c>
      <c r="Q275" t="s">
        <v>56</v>
      </c>
      <c r="R275" t="s">
        <v>119</v>
      </c>
      <c r="S275" t="s">
        <v>2441</v>
      </c>
      <c r="T275" s="15">
        <v>1411.2</v>
      </c>
      <c r="U275">
        <v>6</v>
      </c>
      <c r="V275">
        <v>0.2</v>
      </c>
      <c r="W275" s="15">
        <v>405.72000000000008</v>
      </c>
      <c r="X275">
        <v>262.11099999999999</v>
      </c>
      <c r="Y275" t="s">
        <v>69</v>
      </c>
      <c r="Z275" t="s">
        <v>42</v>
      </c>
      <c r="AA275" t="s">
        <v>161</v>
      </c>
    </row>
    <row r="276" spans="1:27" ht="15.75" hidden="1" customHeight="1">
      <c r="A276" t="s">
        <v>2452</v>
      </c>
      <c r="B276" t="s">
        <v>2453</v>
      </c>
      <c r="C276" s="7">
        <v>41933</v>
      </c>
      <c r="D276" s="7">
        <v>41936</v>
      </c>
      <c r="E276" s="4">
        <f t="shared" si="4"/>
        <v>3</v>
      </c>
      <c r="F276" t="s">
        <v>46</v>
      </c>
      <c r="G276" t="s">
        <v>2454</v>
      </c>
      <c r="H276" t="s">
        <v>143</v>
      </c>
      <c r="I276" t="s">
        <v>31</v>
      </c>
      <c r="J276">
        <v>0</v>
      </c>
      <c r="K276" t="s">
        <v>2455</v>
      </c>
      <c r="L276" t="s">
        <v>2455</v>
      </c>
      <c r="M276" t="s">
        <v>168</v>
      </c>
      <c r="N276" t="s">
        <v>169</v>
      </c>
      <c r="O276" t="s">
        <v>54</v>
      </c>
      <c r="P276" t="s">
        <v>2456</v>
      </c>
      <c r="Q276" t="s">
        <v>38</v>
      </c>
      <c r="R276" t="s">
        <v>39</v>
      </c>
      <c r="S276" t="s">
        <v>2457</v>
      </c>
      <c r="T276" s="15">
        <v>910.34999999999991</v>
      </c>
      <c r="U276">
        <v>5</v>
      </c>
      <c r="V276">
        <v>0</v>
      </c>
      <c r="W276" s="15">
        <v>391.35</v>
      </c>
      <c r="X276">
        <v>259.57</v>
      </c>
      <c r="Y276" t="s">
        <v>59</v>
      </c>
      <c r="Z276" t="s">
        <v>42</v>
      </c>
      <c r="AA276" t="s">
        <v>174</v>
      </c>
    </row>
    <row r="277" spans="1:27" ht="15.75" customHeight="1">
      <c r="A277" t="s">
        <v>2458</v>
      </c>
      <c r="B277" t="s">
        <v>2459</v>
      </c>
      <c r="C277" s="7">
        <v>42227</v>
      </c>
      <c r="D277" s="7">
        <v>42230</v>
      </c>
      <c r="E277" s="4">
        <f t="shared" si="4"/>
        <v>3</v>
      </c>
      <c r="F277" t="s">
        <v>28</v>
      </c>
      <c r="G277" t="s">
        <v>2460</v>
      </c>
      <c r="H277" t="s">
        <v>2461</v>
      </c>
      <c r="I277" t="s">
        <v>74</v>
      </c>
      <c r="J277">
        <v>0</v>
      </c>
      <c r="K277" t="s">
        <v>2251</v>
      </c>
      <c r="L277" t="s">
        <v>353</v>
      </c>
      <c r="M277" t="s">
        <v>242</v>
      </c>
      <c r="N277" t="s">
        <v>243</v>
      </c>
      <c r="O277" t="s">
        <v>78</v>
      </c>
      <c r="P277" t="s">
        <v>2462</v>
      </c>
      <c r="Q277" t="s">
        <v>56</v>
      </c>
      <c r="R277" t="s">
        <v>119</v>
      </c>
      <c r="S277" t="s">
        <v>2463</v>
      </c>
      <c r="T277" s="15">
        <v>856.68000000000006</v>
      </c>
      <c r="U277">
        <v>2</v>
      </c>
      <c r="V277">
        <v>0</v>
      </c>
      <c r="W277" s="15">
        <v>274.08</v>
      </c>
      <c r="X277">
        <v>259.33999999999997</v>
      </c>
      <c r="Y277" t="s">
        <v>59</v>
      </c>
      <c r="Z277" t="s">
        <v>42</v>
      </c>
      <c r="AA277" t="s">
        <v>246</v>
      </c>
    </row>
    <row r="278" spans="1:27" ht="15.75" hidden="1" customHeight="1">
      <c r="A278" t="s">
        <v>2465</v>
      </c>
      <c r="B278" t="s">
        <v>2466</v>
      </c>
      <c r="C278" s="7">
        <v>41835</v>
      </c>
      <c r="D278" s="7">
        <v>41835</v>
      </c>
      <c r="E278" s="4">
        <f t="shared" si="4"/>
        <v>0</v>
      </c>
      <c r="F278" t="s">
        <v>84</v>
      </c>
      <c r="G278" t="s">
        <v>2467</v>
      </c>
      <c r="H278" t="s">
        <v>2468</v>
      </c>
      <c r="I278" t="s">
        <v>74</v>
      </c>
      <c r="J278">
        <v>0</v>
      </c>
      <c r="K278" t="s">
        <v>2469</v>
      </c>
      <c r="L278" t="s">
        <v>989</v>
      </c>
      <c r="M278" t="s">
        <v>505</v>
      </c>
      <c r="N278" t="s">
        <v>195</v>
      </c>
      <c r="O278" t="s">
        <v>78</v>
      </c>
      <c r="P278" t="s">
        <v>2470</v>
      </c>
      <c r="Q278" t="s">
        <v>38</v>
      </c>
      <c r="R278" t="s">
        <v>39</v>
      </c>
      <c r="S278" t="s">
        <v>2471</v>
      </c>
      <c r="T278" s="15">
        <v>1330.992</v>
      </c>
      <c r="U278">
        <v>12</v>
      </c>
      <c r="V278">
        <v>0.1</v>
      </c>
      <c r="W278" s="15">
        <v>-103.608</v>
      </c>
      <c r="X278">
        <v>259.12</v>
      </c>
      <c r="Y278" t="s">
        <v>59</v>
      </c>
      <c r="Z278" t="s">
        <v>42</v>
      </c>
      <c r="AA278" t="s">
        <v>198</v>
      </c>
    </row>
    <row r="279" spans="1:27" ht="15.75" hidden="1" customHeight="1">
      <c r="A279" t="s">
        <v>2472</v>
      </c>
      <c r="B279" t="s">
        <v>2473</v>
      </c>
      <c r="C279" s="7">
        <v>42340</v>
      </c>
      <c r="D279" s="7">
        <v>42344</v>
      </c>
      <c r="E279" s="4">
        <f t="shared" si="4"/>
        <v>4</v>
      </c>
      <c r="F279" t="s">
        <v>46</v>
      </c>
      <c r="G279" t="s">
        <v>2474</v>
      </c>
      <c r="H279" t="s">
        <v>2475</v>
      </c>
      <c r="I279" t="s">
        <v>49</v>
      </c>
      <c r="J279">
        <v>0</v>
      </c>
      <c r="K279" t="s">
        <v>2476</v>
      </c>
      <c r="L279" t="s">
        <v>2477</v>
      </c>
      <c r="M279" t="s">
        <v>305</v>
      </c>
      <c r="N279" t="s">
        <v>306</v>
      </c>
      <c r="O279" t="s">
        <v>158</v>
      </c>
      <c r="P279" t="s">
        <v>2478</v>
      </c>
      <c r="Q279" t="s">
        <v>38</v>
      </c>
      <c r="R279" t="s">
        <v>347</v>
      </c>
      <c r="S279" t="s">
        <v>2479</v>
      </c>
      <c r="T279" s="15">
        <v>1914.079999999999</v>
      </c>
      <c r="U279">
        <v>14</v>
      </c>
      <c r="V279">
        <v>0.2</v>
      </c>
      <c r="W279" s="15">
        <v>669.76000000000022</v>
      </c>
      <c r="X279">
        <v>258.95999999999998</v>
      </c>
      <c r="Y279" t="s">
        <v>69</v>
      </c>
      <c r="Z279" t="s">
        <v>42</v>
      </c>
      <c r="AA279" t="s">
        <v>309</v>
      </c>
    </row>
    <row r="280" spans="1:27" ht="15.75" hidden="1" customHeight="1">
      <c r="A280" t="s">
        <v>2486</v>
      </c>
      <c r="B280" t="s">
        <v>2487</v>
      </c>
      <c r="C280" s="7">
        <v>41654</v>
      </c>
      <c r="D280" s="7">
        <v>41660</v>
      </c>
      <c r="E280" s="4">
        <f t="shared" si="4"/>
        <v>6</v>
      </c>
      <c r="F280" t="s">
        <v>113</v>
      </c>
      <c r="G280" t="s">
        <v>2488</v>
      </c>
      <c r="H280" t="s">
        <v>1088</v>
      </c>
      <c r="I280" t="s">
        <v>74</v>
      </c>
      <c r="J280">
        <v>0</v>
      </c>
      <c r="K280" t="s">
        <v>648</v>
      </c>
      <c r="L280" t="s">
        <v>649</v>
      </c>
      <c r="M280" t="s">
        <v>650</v>
      </c>
      <c r="N280" t="s">
        <v>359</v>
      </c>
      <c r="O280" t="s">
        <v>54</v>
      </c>
      <c r="P280" t="s">
        <v>2489</v>
      </c>
      <c r="Q280" t="s">
        <v>171</v>
      </c>
      <c r="R280" t="s">
        <v>172</v>
      </c>
      <c r="S280" t="s">
        <v>2490</v>
      </c>
      <c r="T280" s="15">
        <v>3386.8589999999999</v>
      </c>
      <c r="U280">
        <v>7</v>
      </c>
      <c r="V280">
        <v>0.15</v>
      </c>
      <c r="W280" s="15">
        <v>-597.68100000000004</v>
      </c>
      <c r="X280">
        <v>257.24</v>
      </c>
      <c r="Y280" t="s">
        <v>187</v>
      </c>
      <c r="Z280" t="s">
        <v>42</v>
      </c>
      <c r="AA280" t="s">
        <v>360</v>
      </c>
    </row>
    <row r="281" spans="1:27" ht="15.75" hidden="1" customHeight="1">
      <c r="A281" t="s">
        <v>2491</v>
      </c>
      <c r="B281" t="s">
        <v>2492</v>
      </c>
      <c r="C281" s="7">
        <v>41231</v>
      </c>
      <c r="D281" s="7">
        <v>41233</v>
      </c>
      <c r="E281" s="4">
        <f t="shared" si="4"/>
        <v>2</v>
      </c>
      <c r="F281" t="s">
        <v>46</v>
      </c>
      <c r="G281" t="s">
        <v>2493</v>
      </c>
      <c r="H281" t="s">
        <v>1907</v>
      </c>
      <c r="I281" t="s">
        <v>49</v>
      </c>
      <c r="J281">
        <v>0</v>
      </c>
      <c r="K281" t="s">
        <v>2494</v>
      </c>
      <c r="L281" t="s">
        <v>2495</v>
      </c>
      <c r="M281" t="s">
        <v>2496</v>
      </c>
      <c r="N281" t="s">
        <v>195</v>
      </c>
      <c r="O281" t="s">
        <v>78</v>
      </c>
      <c r="P281" t="s">
        <v>2497</v>
      </c>
      <c r="Q281" t="s">
        <v>38</v>
      </c>
      <c r="R281" t="s">
        <v>39</v>
      </c>
      <c r="S281" t="s">
        <v>2498</v>
      </c>
      <c r="T281" s="15">
        <v>728.53200000000004</v>
      </c>
      <c r="U281">
        <v>7</v>
      </c>
      <c r="V281">
        <v>0.4</v>
      </c>
      <c r="W281" s="15">
        <v>-133.72800000000001</v>
      </c>
      <c r="X281">
        <v>257.16000000000003</v>
      </c>
      <c r="Y281" t="s">
        <v>59</v>
      </c>
      <c r="Z281" t="s">
        <v>42</v>
      </c>
      <c r="AA281" t="s">
        <v>198</v>
      </c>
    </row>
    <row r="282" spans="1:27" ht="15.75" hidden="1" customHeight="1">
      <c r="A282" t="s">
        <v>2501</v>
      </c>
      <c r="B282" t="s">
        <v>2502</v>
      </c>
      <c r="C282" s="7">
        <v>42221</v>
      </c>
      <c r="D282" s="7">
        <v>42225</v>
      </c>
      <c r="E282" s="4">
        <f t="shared" si="4"/>
        <v>4</v>
      </c>
      <c r="F282" t="s">
        <v>113</v>
      </c>
      <c r="G282" t="s">
        <v>2503</v>
      </c>
      <c r="H282" t="s">
        <v>2504</v>
      </c>
      <c r="I282" t="s">
        <v>31</v>
      </c>
      <c r="J282">
        <v>0</v>
      </c>
      <c r="K282" t="s">
        <v>2505</v>
      </c>
      <c r="L282" t="s">
        <v>353</v>
      </c>
      <c r="M282" t="s">
        <v>242</v>
      </c>
      <c r="N282" t="s">
        <v>243</v>
      </c>
      <c r="O282" t="s">
        <v>78</v>
      </c>
      <c r="P282" t="s">
        <v>2506</v>
      </c>
      <c r="Q282" t="s">
        <v>38</v>
      </c>
      <c r="R282" t="s">
        <v>39</v>
      </c>
      <c r="S282" t="s">
        <v>2507</v>
      </c>
      <c r="T282" s="15">
        <v>1237.44</v>
      </c>
      <c r="U282">
        <v>8</v>
      </c>
      <c r="V282">
        <v>0</v>
      </c>
      <c r="W282" s="15">
        <v>74.16</v>
      </c>
      <c r="X282">
        <v>255.92</v>
      </c>
      <c r="Y282" t="s">
        <v>41</v>
      </c>
      <c r="Z282" t="s">
        <v>42</v>
      </c>
      <c r="AA282" t="s">
        <v>246</v>
      </c>
    </row>
    <row r="283" spans="1:27" ht="15.75" hidden="1" customHeight="1">
      <c r="A283" t="s">
        <v>2508</v>
      </c>
      <c r="B283" t="s">
        <v>2509</v>
      </c>
      <c r="C283" s="7">
        <v>42228</v>
      </c>
      <c r="D283" s="7">
        <v>42231</v>
      </c>
      <c r="E283" s="4">
        <f t="shared" si="4"/>
        <v>3</v>
      </c>
      <c r="F283" t="s">
        <v>46</v>
      </c>
      <c r="G283" t="s">
        <v>2510</v>
      </c>
      <c r="H283" t="s">
        <v>1422</v>
      </c>
      <c r="I283" t="s">
        <v>31</v>
      </c>
      <c r="J283">
        <v>0</v>
      </c>
      <c r="K283" t="s">
        <v>672</v>
      </c>
      <c r="L283" t="s">
        <v>672</v>
      </c>
      <c r="M283" t="s">
        <v>338</v>
      </c>
      <c r="N283" t="s">
        <v>339</v>
      </c>
      <c r="O283" t="s">
        <v>90</v>
      </c>
      <c r="P283" t="s">
        <v>2511</v>
      </c>
      <c r="Q283" t="s">
        <v>38</v>
      </c>
      <c r="R283" t="s">
        <v>317</v>
      </c>
      <c r="S283" t="s">
        <v>2512</v>
      </c>
      <c r="T283" s="15">
        <v>1018.32</v>
      </c>
      <c r="U283">
        <v>4</v>
      </c>
      <c r="V283">
        <v>0</v>
      </c>
      <c r="W283" s="15">
        <v>183.24</v>
      </c>
      <c r="X283">
        <v>255.69</v>
      </c>
      <c r="Y283" t="s">
        <v>59</v>
      </c>
      <c r="Z283" t="s">
        <v>42</v>
      </c>
      <c r="AA283" t="s">
        <v>342</v>
      </c>
    </row>
    <row r="284" spans="1:27" ht="15.75" hidden="1" customHeight="1">
      <c r="A284" t="s">
        <v>2522</v>
      </c>
      <c r="B284" t="s">
        <v>2523</v>
      </c>
      <c r="C284" s="7">
        <v>41458</v>
      </c>
      <c r="D284" s="7">
        <v>41462</v>
      </c>
      <c r="E284" s="4">
        <f t="shared" si="4"/>
        <v>4</v>
      </c>
      <c r="F284" t="s">
        <v>113</v>
      </c>
      <c r="G284" t="s">
        <v>2524</v>
      </c>
      <c r="H284" t="s">
        <v>2525</v>
      </c>
      <c r="I284" t="s">
        <v>49</v>
      </c>
      <c r="J284">
        <v>0</v>
      </c>
      <c r="K284" t="s">
        <v>2526</v>
      </c>
      <c r="L284" t="s">
        <v>764</v>
      </c>
      <c r="M284" t="s">
        <v>181</v>
      </c>
      <c r="N284" t="s">
        <v>77</v>
      </c>
      <c r="O284" t="s">
        <v>78</v>
      </c>
      <c r="P284" t="s">
        <v>2527</v>
      </c>
      <c r="Q284" t="s">
        <v>38</v>
      </c>
      <c r="R284" t="s">
        <v>317</v>
      </c>
      <c r="S284" t="s">
        <v>2528</v>
      </c>
      <c r="T284" s="15">
        <v>2123.0279999999998</v>
      </c>
      <c r="U284">
        <v>8</v>
      </c>
      <c r="V284">
        <v>0.15</v>
      </c>
      <c r="W284" s="15">
        <v>124.7879999999999</v>
      </c>
      <c r="X284">
        <v>254.54</v>
      </c>
      <c r="Y284" t="s">
        <v>41</v>
      </c>
      <c r="Z284" t="s">
        <v>276</v>
      </c>
      <c r="AA284" t="s">
        <v>81</v>
      </c>
    </row>
    <row r="285" spans="1:27" ht="15.75" hidden="1" customHeight="1">
      <c r="A285" t="s">
        <v>2530</v>
      </c>
      <c r="B285" t="s">
        <v>2531</v>
      </c>
      <c r="C285" s="7">
        <v>42328</v>
      </c>
      <c r="D285" s="7">
        <v>42331</v>
      </c>
      <c r="E285" s="4">
        <f t="shared" si="4"/>
        <v>3</v>
      </c>
      <c r="F285" t="s">
        <v>28</v>
      </c>
      <c r="G285" t="s">
        <v>2532</v>
      </c>
      <c r="H285" t="s">
        <v>2533</v>
      </c>
      <c r="I285" t="s">
        <v>74</v>
      </c>
      <c r="J285">
        <v>10035</v>
      </c>
      <c r="K285" t="s">
        <v>346</v>
      </c>
      <c r="L285" t="s">
        <v>285</v>
      </c>
      <c r="M285" t="s">
        <v>34</v>
      </c>
      <c r="N285" t="s">
        <v>286</v>
      </c>
      <c r="O285" t="s">
        <v>36</v>
      </c>
      <c r="P285" t="s">
        <v>2534</v>
      </c>
      <c r="Q285" t="s">
        <v>171</v>
      </c>
      <c r="R285" t="s">
        <v>426</v>
      </c>
      <c r="S285" t="s">
        <v>2535</v>
      </c>
      <c r="T285" s="15">
        <v>41.28</v>
      </c>
      <c r="U285">
        <v>6</v>
      </c>
      <c r="V285">
        <v>0.2</v>
      </c>
      <c r="W285" s="15">
        <v>13.932</v>
      </c>
      <c r="X285">
        <v>7.14</v>
      </c>
      <c r="Y285" t="s">
        <v>69</v>
      </c>
      <c r="Z285" t="s">
        <v>42</v>
      </c>
      <c r="AA285" t="s">
        <v>290</v>
      </c>
    </row>
    <row r="286" spans="1:27" ht="15.75" hidden="1" customHeight="1">
      <c r="A286" t="s">
        <v>2536</v>
      </c>
      <c r="B286" t="s">
        <v>2537</v>
      </c>
      <c r="C286" s="7">
        <v>41403</v>
      </c>
      <c r="D286" s="7">
        <v>41407</v>
      </c>
      <c r="E286" s="4">
        <f t="shared" si="4"/>
        <v>4</v>
      </c>
      <c r="F286" t="s">
        <v>113</v>
      </c>
      <c r="G286" t="s">
        <v>2538</v>
      </c>
      <c r="H286" t="s">
        <v>2533</v>
      </c>
      <c r="I286" t="s">
        <v>74</v>
      </c>
      <c r="J286">
        <v>0</v>
      </c>
      <c r="K286" t="s">
        <v>2539</v>
      </c>
      <c r="L286" t="s">
        <v>2540</v>
      </c>
      <c r="M286" t="s">
        <v>1138</v>
      </c>
      <c r="N286" t="s">
        <v>1138</v>
      </c>
      <c r="O286" t="s">
        <v>36</v>
      </c>
      <c r="P286" t="s">
        <v>2541</v>
      </c>
      <c r="Q286" t="s">
        <v>171</v>
      </c>
      <c r="R286" t="s">
        <v>186</v>
      </c>
      <c r="S286" t="s">
        <v>2542</v>
      </c>
      <c r="T286" s="15">
        <v>187.02</v>
      </c>
      <c r="U286">
        <v>6</v>
      </c>
      <c r="V286">
        <v>0</v>
      </c>
      <c r="W286" s="15">
        <v>26.1</v>
      </c>
      <c r="X286">
        <v>6.96</v>
      </c>
      <c r="Y286" t="s">
        <v>69</v>
      </c>
      <c r="Z286" t="s">
        <v>42</v>
      </c>
    </row>
    <row r="287" spans="1:27" ht="15.75" customHeight="1">
      <c r="A287" t="s">
        <v>2546</v>
      </c>
      <c r="B287" t="s">
        <v>2547</v>
      </c>
      <c r="C287" s="7">
        <v>41957</v>
      </c>
      <c r="D287" s="7">
        <v>41963</v>
      </c>
      <c r="E287" s="4">
        <f t="shared" si="4"/>
        <v>6</v>
      </c>
      <c r="F287" t="s">
        <v>113</v>
      </c>
      <c r="G287" t="s">
        <v>2548</v>
      </c>
      <c r="H287" t="s">
        <v>2533</v>
      </c>
      <c r="I287" t="s">
        <v>74</v>
      </c>
      <c r="J287">
        <v>98002</v>
      </c>
      <c r="K287" t="s">
        <v>2549</v>
      </c>
      <c r="L287" t="s">
        <v>125</v>
      </c>
      <c r="M287" t="s">
        <v>34</v>
      </c>
      <c r="N287" t="s">
        <v>126</v>
      </c>
      <c r="O287" t="s">
        <v>36</v>
      </c>
      <c r="P287" t="s">
        <v>2550</v>
      </c>
      <c r="Q287" t="s">
        <v>56</v>
      </c>
      <c r="R287" t="s">
        <v>392</v>
      </c>
      <c r="S287" t="s">
        <v>2551</v>
      </c>
      <c r="T287" s="15">
        <v>4.18</v>
      </c>
      <c r="U287">
        <v>1</v>
      </c>
      <c r="V287">
        <v>0</v>
      </c>
      <c r="W287" s="15">
        <v>1.5047999999999999</v>
      </c>
      <c r="X287">
        <v>1.18</v>
      </c>
      <c r="Y287" t="s">
        <v>69</v>
      </c>
      <c r="Z287" t="s">
        <v>42</v>
      </c>
      <c r="AA287" t="s">
        <v>129</v>
      </c>
    </row>
    <row r="288" spans="1:27" ht="15.75" hidden="1" customHeight="1">
      <c r="A288" t="s">
        <v>2552</v>
      </c>
      <c r="B288" t="s">
        <v>2553</v>
      </c>
      <c r="C288" s="7">
        <v>41717</v>
      </c>
      <c r="D288" s="7">
        <v>41717</v>
      </c>
      <c r="E288" s="4">
        <f t="shared" si="4"/>
        <v>0</v>
      </c>
      <c r="F288" t="s">
        <v>84</v>
      </c>
      <c r="G288" t="s">
        <v>2554</v>
      </c>
      <c r="H288" t="s">
        <v>2555</v>
      </c>
      <c r="I288" t="s">
        <v>31</v>
      </c>
      <c r="J288">
        <v>0</v>
      </c>
      <c r="K288" t="s">
        <v>2556</v>
      </c>
      <c r="L288" t="s">
        <v>1702</v>
      </c>
      <c r="M288" t="s">
        <v>181</v>
      </c>
      <c r="N288" t="s">
        <v>77</v>
      </c>
      <c r="O288" t="s">
        <v>78</v>
      </c>
      <c r="P288" t="s">
        <v>2557</v>
      </c>
      <c r="Q288" t="s">
        <v>171</v>
      </c>
      <c r="R288" t="s">
        <v>186</v>
      </c>
      <c r="S288" t="s">
        <v>2558</v>
      </c>
      <c r="T288" s="15">
        <v>748.11599999999999</v>
      </c>
      <c r="U288">
        <v>4</v>
      </c>
      <c r="V288">
        <v>0.1</v>
      </c>
      <c r="W288" s="15">
        <v>282.51600000000002</v>
      </c>
      <c r="X288">
        <v>253.03</v>
      </c>
      <c r="Y288" t="s">
        <v>59</v>
      </c>
      <c r="Z288" t="s">
        <v>42</v>
      </c>
      <c r="AA288" t="s">
        <v>81</v>
      </c>
    </row>
    <row r="289" spans="1:27" ht="15.75" customHeight="1">
      <c r="A289" t="s">
        <v>2559</v>
      </c>
      <c r="B289" t="s">
        <v>2560</v>
      </c>
      <c r="C289" s="7">
        <v>41354</v>
      </c>
      <c r="D289" s="7">
        <v>41356</v>
      </c>
      <c r="E289" s="4">
        <f t="shared" si="4"/>
        <v>2</v>
      </c>
      <c r="F289" t="s">
        <v>46</v>
      </c>
      <c r="G289" t="s">
        <v>2561</v>
      </c>
      <c r="H289" t="s">
        <v>2562</v>
      </c>
      <c r="I289" t="s">
        <v>31</v>
      </c>
      <c r="J289">
        <v>0</v>
      </c>
      <c r="K289" t="s">
        <v>2563</v>
      </c>
      <c r="L289" t="s">
        <v>180</v>
      </c>
      <c r="M289" t="s">
        <v>181</v>
      </c>
      <c r="N289" t="s">
        <v>77</v>
      </c>
      <c r="O289" t="s">
        <v>78</v>
      </c>
      <c r="P289" t="s">
        <v>2564</v>
      </c>
      <c r="Q289" t="s">
        <v>56</v>
      </c>
      <c r="R289" t="s">
        <v>376</v>
      </c>
      <c r="S289" t="s">
        <v>2565</v>
      </c>
      <c r="T289" s="15">
        <v>943.86600000000021</v>
      </c>
      <c r="U289">
        <v>7</v>
      </c>
      <c r="V289">
        <v>0.1</v>
      </c>
      <c r="W289" s="15">
        <v>209.70599999999999</v>
      </c>
      <c r="X289">
        <v>252.9</v>
      </c>
      <c r="Y289" t="s">
        <v>59</v>
      </c>
      <c r="Z289" t="s">
        <v>42</v>
      </c>
      <c r="AA289" t="s">
        <v>81</v>
      </c>
    </row>
    <row r="290" spans="1:27" ht="15.75" customHeight="1">
      <c r="A290" t="s">
        <v>2566</v>
      </c>
      <c r="B290" t="s">
        <v>2567</v>
      </c>
      <c r="C290" s="7">
        <v>42148</v>
      </c>
      <c r="D290" s="7">
        <v>42153</v>
      </c>
      <c r="E290" s="4">
        <f t="shared" si="4"/>
        <v>5</v>
      </c>
      <c r="F290" t="s">
        <v>46</v>
      </c>
      <c r="G290" t="s">
        <v>2568</v>
      </c>
      <c r="H290" t="s">
        <v>540</v>
      </c>
      <c r="I290" t="s">
        <v>49</v>
      </c>
      <c r="J290">
        <v>0</v>
      </c>
      <c r="K290" t="s">
        <v>2569</v>
      </c>
      <c r="L290" t="s">
        <v>1313</v>
      </c>
      <c r="M290" t="s">
        <v>168</v>
      </c>
      <c r="N290" t="s">
        <v>169</v>
      </c>
      <c r="O290" t="s">
        <v>54</v>
      </c>
      <c r="P290" t="s">
        <v>2570</v>
      </c>
      <c r="Q290" t="s">
        <v>56</v>
      </c>
      <c r="R290" t="s">
        <v>376</v>
      </c>
      <c r="S290" t="s">
        <v>2571</v>
      </c>
      <c r="T290" s="15">
        <v>1447.44</v>
      </c>
      <c r="U290">
        <v>4</v>
      </c>
      <c r="V290">
        <v>0</v>
      </c>
      <c r="W290" s="15">
        <v>43.32</v>
      </c>
      <c r="X290">
        <v>252.36</v>
      </c>
      <c r="Y290" t="s">
        <v>69</v>
      </c>
      <c r="Z290" t="s">
        <v>42</v>
      </c>
      <c r="AA290" t="s">
        <v>174</v>
      </c>
    </row>
    <row r="291" spans="1:27" ht="15.75" hidden="1" customHeight="1">
      <c r="A291" t="s">
        <v>2572</v>
      </c>
      <c r="B291" t="s">
        <v>2573</v>
      </c>
      <c r="C291" s="7">
        <v>40972</v>
      </c>
      <c r="D291" s="7">
        <v>40975</v>
      </c>
      <c r="E291" s="4">
        <f t="shared" si="4"/>
        <v>3</v>
      </c>
      <c r="F291" t="s">
        <v>46</v>
      </c>
      <c r="G291" t="s">
        <v>2574</v>
      </c>
      <c r="H291" t="s">
        <v>548</v>
      </c>
      <c r="I291" t="s">
        <v>31</v>
      </c>
      <c r="J291">
        <v>10701</v>
      </c>
      <c r="K291" t="s">
        <v>2575</v>
      </c>
      <c r="L291" t="s">
        <v>285</v>
      </c>
      <c r="M291" t="s">
        <v>34</v>
      </c>
      <c r="N291" t="s">
        <v>286</v>
      </c>
      <c r="O291" t="s">
        <v>36</v>
      </c>
      <c r="P291" t="s">
        <v>2576</v>
      </c>
      <c r="Q291" t="s">
        <v>38</v>
      </c>
      <c r="R291" t="s">
        <v>347</v>
      </c>
      <c r="S291" t="s">
        <v>2577</v>
      </c>
      <c r="T291" s="15">
        <v>479.97</v>
      </c>
      <c r="U291">
        <v>3</v>
      </c>
      <c r="V291">
        <v>0</v>
      </c>
      <c r="W291" s="15">
        <v>177.5889</v>
      </c>
      <c r="X291">
        <v>55.01</v>
      </c>
      <c r="Y291" t="s">
        <v>69</v>
      </c>
      <c r="Z291" t="s">
        <v>42</v>
      </c>
      <c r="AA291" t="s">
        <v>290</v>
      </c>
    </row>
    <row r="292" spans="1:27" ht="15.75" customHeight="1">
      <c r="A292" t="s">
        <v>2580</v>
      </c>
      <c r="B292" t="s">
        <v>2581</v>
      </c>
      <c r="C292" s="7">
        <v>41266</v>
      </c>
      <c r="D292" s="7">
        <v>41270</v>
      </c>
      <c r="E292" s="4">
        <f t="shared" si="4"/>
        <v>4</v>
      </c>
      <c r="F292" t="s">
        <v>46</v>
      </c>
      <c r="G292" t="s">
        <v>2582</v>
      </c>
      <c r="H292" t="s">
        <v>2583</v>
      </c>
      <c r="I292" t="s">
        <v>31</v>
      </c>
      <c r="J292">
        <v>0</v>
      </c>
      <c r="K292" t="s">
        <v>620</v>
      </c>
      <c r="L292" t="s">
        <v>621</v>
      </c>
      <c r="M292" t="s">
        <v>596</v>
      </c>
      <c r="N292" t="s">
        <v>597</v>
      </c>
      <c r="O292" t="s">
        <v>90</v>
      </c>
      <c r="P292" t="s">
        <v>2584</v>
      </c>
      <c r="Q292" t="s">
        <v>56</v>
      </c>
      <c r="R292" t="s">
        <v>119</v>
      </c>
      <c r="S292" t="s">
        <v>2585</v>
      </c>
      <c r="T292" s="15">
        <v>2880.18</v>
      </c>
      <c r="U292">
        <v>6</v>
      </c>
      <c r="V292">
        <v>0</v>
      </c>
      <c r="W292" s="15">
        <v>115.2</v>
      </c>
      <c r="X292">
        <v>250.06</v>
      </c>
      <c r="Y292" t="s">
        <v>69</v>
      </c>
      <c r="Z292" t="s">
        <v>42</v>
      </c>
      <c r="AA292" t="s">
        <v>600</v>
      </c>
    </row>
    <row r="293" spans="1:27" ht="15.75" customHeight="1">
      <c r="A293" t="s">
        <v>2587</v>
      </c>
      <c r="B293" t="s">
        <v>2588</v>
      </c>
      <c r="C293" s="7">
        <v>41200</v>
      </c>
      <c r="D293" s="7">
        <v>41205</v>
      </c>
      <c r="E293" s="4">
        <f t="shared" si="4"/>
        <v>5</v>
      </c>
      <c r="F293" t="s">
        <v>113</v>
      </c>
      <c r="G293" t="s">
        <v>2589</v>
      </c>
      <c r="H293" t="s">
        <v>1394</v>
      </c>
      <c r="I293" t="s">
        <v>74</v>
      </c>
      <c r="J293">
        <v>0</v>
      </c>
      <c r="K293" t="s">
        <v>2590</v>
      </c>
      <c r="L293" t="s">
        <v>407</v>
      </c>
      <c r="M293" t="s">
        <v>168</v>
      </c>
      <c r="N293" t="s">
        <v>169</v>
      </c>
      <c r="O293" t="s">
        <v>54</v>
      </c>
      <c r="P293" t="s">
        <v>2591</v>
      </c>
      <c r="Q293" t="s">
        <v>56</v>
      </c>
      <c r="R293" t="s">
        <v>119</v>
      </c>
      <c r="S293" t="s">
        <v>2592</v>
      </c>
      <c r="T293" s="15">
        <v>2018.3309999999999</v>
      </c>
      <c r="U293">
        <v>9</v>
      </c>
      <c r="V293">
        <v>0.3</v>
      </c>
      <c r="W293" s="15">
        <v>-576.90900000000011</v>
      </c>
      <c r="X293">
        <v>248.91</v>
      </c>
      <c r="Y293" t="s">
        <v>41</v>
      </c>
      <c r="Z293" t="s">
        <v>42</v>
      </c>
      <c r="AA293" t="s">
        <v>174</v>
      </c>
    </row>
    <row r="294" spans="1:27" ht="15.75" hidden="1" customHeight="1">
      <c r="A294" t="s">
        <v>2600</v>
      </c>
      <c r="B294" t="s">
        <v>2601</v>
      </c>
      <c r="C294" s="7">
        <v>42035</v>
      </c>
      <c r="D294" s="7">
        <v>42039</v>
      </c>
      <c r="E294" s="4">
        <f t="shared" si="4"/>
        <v>4</v>
      </c>
      <c r="F294" t="s">
        <v>113</v>
      </c>
      <c r="G294" t="s">
        <v>2602</v>
      </c>
      <c r="H294" t="s">
        <v>1907</v>
      </c>
      <c r="I294" t="s">
        <v>49</v>
      </c>
      <c r="J294">
        <v>0</v>
      </c>
      <c r="K294" t="s">
        <v>2603</v>
      </c>
      <c r="L294" t="s">
        <v>1702</v>
      </c>
      <c r="M294" t="s">
        <v>181</v>
      </c>
      <c r="N294" t="s">
        <v>77</v>
      </c>
      <c r="O294" t="s">
        <v>78</v>
      </c>
      <c r="P294" t="s">
        <v>2604</v>
      </c>
      <c r="Q294" t="s">
        <v>38</v>
      </c>
      <c r="R294" t="s">
        <v>317</v>
      </c>
      <c r="S294" t="s">
        <v>2605</v>
      </c>
      <c r="T294" s="15">
        <v>2102.8319999999999</v>
      </c>
      <c r="U294">
        <v>8</v>
      </c>
      <c r="V294">
        <v>0.15</v>
      </c>
      <c r="W294" s="15">
        <v>321.55200000000002</v>
      </c>
      <c r="X294">
        <v>246.17</v>
      </c>
      <c r="Y294" t="s">
        <v>41</v>
      </c>
      <c r="Z294" t="s">
        <v>42</v>
      </c>
      <c r="AA294" t="s">
        <v>81</v>
      </c>
    </row>
    <row r="295" spans="1:27" ht="15.75" hidden="1" customHeight="1">
      <c r="A295" t="s">
        <v>2606</v>
      </c>
      <c r="B295" t="s">
        <v>2607</v>
      </c>
      <c r="C295" s="7">
        <v>41216</v>
      </c>
      <c r="D295" s="7">
        <v>41218</v>
      </c>
      <c r="E295" s="4">
        <f t="shared" si="4"/>
        <v>2</v>
      </c>
      <c r="F295" t="s">
        <v>46</v>
      </c>
      <c r="G295" t="s">
        <v>2608</v>
      </c>
      <c r="H295" t="s">
        <v>2609</v>
      </c>
      <c r="I295" t="s">
        <v>49</v>
      </c>
      <c r="J295">
        <v>0</v>
      </c>
      <c r="K295" t="s">
        <v>2610</v>
      </c>
      <c r="L295" t="s">
        <v>180</v>
      </c>
      <c r="M295" t="s">
        <v>181</v>
      </c>
      <c r="N295" t="s">
        <v>77</v>
      </c>
      <c r="O295" t="s">
        <v>78</v>
      </c>
      <c r="P295" t="s">
        <v>2611</v>
      </c>
      <c r="Q295" t="s">
        <v>38</v>
      </c>
      <c r="R295" t="s">
        <v>317</v>
      </c>
      <c r="S295" t="s">
        <v>2612</v>
      </c>
      <c r="T295" s="15">
        <v>820.48800000000017</v>
      </c>
      <c r="U295">
        <v>8</v>
      </c>
      <c r="V295">
        <v>0.15</v>
      </c>
      <c r="W295" s="15">
        <v>183.28800000000001</v>
      </c>
      <c r="X295">
        <v>246.09</v>
      </c>
      <c r="Y295" t="s">
        <v>59</v>
      </c>
      <c r="Z295" t="s">
        <v>42</v>
      </c>
      <c r="AA295" t="s">
        <v>81</v>
      </c>
    </row>
    <row r="296" spans="1:27" ht="15.75" hidden="1" customHeight="1">
      <c r="A296" t="s">
        <v>2616</v>
      </c>
      <c r="B296" t="s">
        <v>2617</v>
      </c>
      <c r="C296" s="7">
        <v>41906</v>
      </c>
      <c r="D296" s="7">
        <v>41906</v>
      </c>
      <c r="E296" s="4">
        <f t="shared" si="4"/>
        <v>0</v>
      </c>
      <c r="F296" t="s">
        <v>84</v>
      </c>
      <c r="G296" t="s">
        <v>2618</v>
      </c>
      <c r="H296" t="s">
        <v>2619</v>
      </c>
      <c r="I296" t="s">
        <v>49</v>
      </c>
      <c r="J296">
        <v>0</v>
      </c>
      <c r="K296" t="s">
        <v>2620</v>
      </c>
      <c r="L296" t="s">
        <v>2621</v>
      </c>
      <c r="M296" t="s">
        <v>212</v>
      </c>
      <c r="N296" t="s">
        <v>213</v>
      </c>
      <c r="O296" t="s">
        <v>90</v>
      </c>
      <c r="P296" t="s">
        <v>2622</v>
      </c>
      <c r="Q296" t="s">
        <v>171</v>
      </c>
      <c r="R296" t="s">
        <v>172</v>
      </c>
      <c r="S296" t="s">
        <v>2623</v>
      </c>
      <c r="T296" s="15">
        <v>553.44000000000005</v>
      </c>
      <c r="U296">
        <v>8</v>
      </c>
      <c r="V296">
        <v>0</v>
      </c>
      <c r="W296" s="15">
        <v>16.559999999999999</v>
      </c>
      <c r="X296">
        <v>246.05</v>
      </c>
      <c r="Y296" t="s">
        <v>59</v>
      </c>
      <c r="Z296" t="s">
        <v>42</v>
      </c>
      <c r="AA296" t="s">
        <v>216</v>
      </c>
    </row>
    <row r="297" spans="1:27" ht="15.75" hidden="1" customHeight="1">
      <c r="A297" t="s">
        <v>2627</v>
      </c>
      <c r="B297" t="s">
        <v>2628</v>
      </c>
      <c r="C297" s="7">
        <v>42328</v>
      </c>
      <c r="D297" s="7">
        <v>42330</v>
      </c>
      <c r="E297" s="4">
        <f t="shared" si="4"/>
        <v>2</v>
      </c>
      <c r="F297" t="s">
        <v>46</v>
      </c>
      <c r="G297" t="s">
        <v>2629</v>
      </c>
      <c r="H297" t="s">
        <v>548</v>
      </c>
      <c r="I297" t="s">
        <v>31</v>
      </c>
      <c r="J297">
        <v>75007</v>
      </c>
      <c r="K297" t="s">
        <v>2630</v>
      </c>
      <c r="L297" t="s">
        <v>185</v>
      </c>
      <c r="M297" t="s">
        <v>34</v>
      </c>
      <c r="N297" t="s">
        <v>35</v>
      </c>
      <c r="O297" t="s">
        <v>36</v>
      </c>
      <c r="P297" t="s">
        <v>2631</v>
      </c>
      <c r="Q297" t="s">
        <v>171</v>
      </c>
      <c r="R297" t="s">
        <v>474</v>
      </c>
      <c r="S297" t="s">
        <v>2632</v>
      </c>
      <c r="T297" s="15">
        <v>99.13600000000001</v>
      </c>
      <c r="U297">
        <v>4</v>
      </c>
      <c r="V297">
        <v>0.2</v>
      </c>
      <c r="W297" s="15">
        <v>8.674399999999995</v>
      </c>
      <c r="X297">
        <v>4.3099999999999996</v>
      </c>
      <c r="Y297" t="s">
        <v>69</v>
      </c>
      <c r="Z297" t="s">
        <v>42</v>
      </c>
      <c r="AA297" t="s">
        <v>43</v>
      </c>
    </row>
    <row r="298" spans="1:27" ht="15.75" customHeight="1">
      <c r="A298" t="s">
        <v>2636</v>
      </c>
      <c r="B298" t="s">
        <v>2637</v>
      </c>
      <c r="C298" s="7">
        <v>42169</v>
      </c>
      <c r="D298" s="7">
        <v>42172</v>
      </c>
      <c r="E298" s="4">
        <f t="shared" si="4"/>
        <v>3</v>
      </c>
      <c r="F298" t="s">
        <v>46</v>
      </c>
      <c r="G298" t="s">
        <v>2638</v>
      </c>
      <c r="H298" t="s">
        <v>2211</v>
      </c>
      <c r="I298" t="s">
        <v>31</v>
      </c>
      <c r="J298">
        <v>0</v>
      </c>
      <c r="K298" t="s">
        <v>2639</v>
      </c>
      <c r="L298" t="s">
        <v>570</v>
      </c>
      <c r="M298" t="s">
        <v>76</v>
      </c>
      <c r="N298" t="s">
        <v>77</v>
      </c>
      <c r="O298" t="s">
        <v>78</v>
      </c>
      <c r="P298" t="s">
        <v>2640</v>
      </c>
      <c r="Q298" t="s">
        <v>56</v>
      </c>
      <c r="R298" t="s">
        <v>119</v>
      </c>
      <c r="S298" t="s">
        <v>2641</v>
      </c>
      <c r="T298" s="15">
        <v>2291.835</v>
      </c>
      <c r="U298">
        <v>7</v>
      </c>
      <c r="V298">
        <v>0.35</v>
      </c>
      <c r="W298" s="15">
        <v>-1128.4349999999999</v>
      </c>
      <c r="X298">
        <v>244.3</v>
      </c>
      <c r="Y298" t="s">
        <v>41</v>
      </c>
      <c r="Z298" t="s">
        <v>42</v>
      </c>
      <c r="AA298" t="s">
        <v>81</v>
      </c>
    </row>
    <row r="299" spans="1:27" ht="15.75" customHeight="1">
      <c r="A299" t="s">
        <v>2642</v>
      </c>
      <c r="B299" t="s">
        <v>2643</v>
      </c>
      <c r="C299" s="7">
        <v>41224</v>
      </c>
      <c r="D299" s="7">
        <v>41228</v>
      </c>
      <c r="E299" s="4">
        <f t="shared" si="4"/>
        <v>4</v>
      </c>
      <c r="F299" t="s">
        <v>113</v>
      </c>
      <c r="G299" t="s">
        <v>2644</v>
      </c>
      <c r="H299" t="s">
        <v>2645</v>
      </c>
      <c r="I299" t="s">
        <v>31</v>
      </c>
      <c r="J299">
        <v>0</v>
      </c>
      <c r="K299" t="s">
        <v>2646</v>
      </c>
      <c r="L299" t="s">
        <v>2647</v>
      </c>
      <c r="M299" t="s">
        <v>2648</v>
      </c>
      <c r="N299" t="s">
        <v>339</v>
      </c>
      <c r="O299" t="s">
        <v>90</v>
      </c>
      <c r="P299" t="s">
        <v>2649</v>
      </c>
      <c r="Q299" t="s">
        <v>56</v>
      </c>
      <c r="R299" t="s">
        <v>376</v>
      </c>
      <c r="S299" t="s">
        <v>2650</v>
      </c>
      <c r="T299" s="15">
        <v>1660.8</v>
      </c>
      <c r="U299">
        <v>4</v>
      </c>
      <c r="V299">
        <v>0</v>
      </c>
      <c r="W299" s="15">
        <v>83.039999999999992</v>
      </c>
      <c r="X299">
        <v>244.07</v>
      </c>
      <c r="Y299" t="s">
        <v>41</v>
      </c>
      <c r="Z299" t="s">
        <v>42</v>
      </c>
      <c r="AA299" t="s">
        <v>342</v>
      </c>
    </row>
    <row r="300" spans="1:27" ht="15.75" customHeight="1">
      <c r="A300" t="s">
        <v>2654</v>
      </c>
      <c r="B300" t="s">
        <v>2655</v>
      </c>
      <c r="C300" s="7">
        <v>41137</v>
      </c>
      <c r="D300" s="7">
        <v>41139</v>
      </c>
      <c r="E300" s="4">
        <f t="shared" si="4"/>
        <v>2</v>
      </c>
      <c r="F300" t="s">
        <v>28</v>
      </c>
      <c r="G300" t="s">
        <v>2656</v>
      </c>
      <c r="H300" t="s">
        <v>1737</v>
      </c>
      <c r="I300" t="s">
        <v>49</v>
      </c>
      <c r="J300">
        <v>0</v>
      </c>
      <c r="K300" t="s">
        <v>2657</v>
      </c>
      <c r="L300" t="s">
        <v>2657</v>
      </c>
      <c r="M300" t="s">
        <v>1185</v>
      </c>
      <c r="N300" t="s">
        <v>224</v>
      </c>
      <c r="O300" t="s">
        <v>78</v>
      </c>
      <c r="P300" t="s">
        <v>2658</v>
      </c>
      <c r="Q300" t="s">
        <v>56</v>
      </c>
      <c r="R300" t="s">
        <v>57</v>
      </c>
      <c r="S300" t="s">
        <v>2659</v>
      </c>
      <c r="T300" s="15">
        <v>954.60000000000014</v>
      </c>
      <c r="U300">
        <v>10</v>
      </c>
      <c r="V300">
        <v>0</v>
      </c>
      <c r="W300" s="15">
        <v>152.69999999999999</v>
      </c>
      <c r="X300">
        <v>243.85</v>
      </c>
      <c r="Y300" t="s">
        <v>59</v>
      </c>
      <c r="Z300" t="s">
        <v>42</v>
      </c>
      <c r="AA300" t="s">
        <v>227</v>
      </c>
    </row>
    <row r="301" spans="1:27" ht="15.75" customHeight="1">
      <c r="A301" t="s">
        <v>2668</v>
      </c>
      <c r="B301" t="s">
        <v>2669</v>
      </c>
      <c r="C301" s="7">
        <v>41688</v>
      </c>
      <c r="D301" s="7">
        <v>41693</v>
      </c>
      <c r="E301" s="4">
        <f t="shared" si="4"/>
        <v>5</v>
      </c>
      <c r="F301" t="s">
        <v>46</v>
      </c>
      <c r="G301" t="s">
        <v>2670</v>
      </c>
      <c r="H301" t="s">
        <v>1609</v>
      </c>
      <c r="I301" t="s">
        <v>31</v>
      </c>
      <c r="J301">
        <v>0</v>
      </c>
      <c r="K301" t="s">
        <v>672</v>
      </c>
      <c r="L301" t="s">
        <v>672</v>
      </c>
      <c r="M301" t="s">
        <v>338</v>
      </c>
      <c r="N301" t="s">
        <v>339</v>
      </c>
      <c r="O301" t="s">
        <v>90</v>
      </c>
      <c r="P301" t="s">
        <v>2671</v>
      </c>
      <c r="Q301" t="s">
        <v>56</v>
      </c>
      <c r="R301" t="s">
        <v>119</v>
      </c>
      <c r="S301" t="s">
        <v>2672</v>
      </c>
      <c r="T301" s="15">
        <v>3877.68</v>
      </c>
      <c r="U301">
        <v>8</v>
      </c>
      <c r="V301">
        <v>0</v>
      </c>
      <c r="W301" s="15">
        <v>930.48</v>
      </c>
      <c r="X301">
        <v>242.9</v>
      </c>
      <c r="Y301" t="s">
        <v>69</v>
      </c>
      <c r="Z301" t="s">
        <v>42</v>
      </c>
      <c r="AA301" t="s">
        <v>342</v>
      </c>
    </row>
    <row r="302" spans="1:27" ht="15.75" hidden="1" customHeight="1">
      <c r="A302" t="s">
        <v>2675</v>
      </c>
      <c r="B302" t="s">
        <v>2676</v>
      </c>
      <c r="C302" s="7">
        <v>42312</v>
      </c>
      <c r="D302" s="7">
        <v>42315</v>
      </c>
      <c r="E302" s="4">
        <f t="shared" si="4"/>
        <v>3</v>
      </c>
      <c r="F302" t="s">
        <v>28</v>
      </c>
      <c r="G302" t="s">
        <v>2677</v>
      </c>
      <c r="H302" t="s">
        <v>2678</v>
      </c>
      <c r="I302" t="s">
        <v>49</v>
      </c>
      <c r="J302">
        <v>0</v>
      </c>
      <c r="K302" t="s">
        <v>2679</v>
      </c>
      <c r="L302" t="s">
        <v>685</v>
      </c>
      <c r="M302" t="s">
        <v>181</v>
      </c>
      <c r="N302" t="s">
        <v>77</v>
      </c>
      <c r="O302" t="s">
        <v>78</v>
      </c>
      <c r="P302" t="s">
        <v>2680</v>
      </c>
      <c r="Q302" t="s">
        <v>38</v>
      </c>
      <c r="R302" t="s">
        <v>317</v>
      </c>
      <c r="S302" t="s">
        <v>2681</v>
      </c>
      <c r="T302" s="15">
        <v>765.45900000000017</v>
      </c>
      <c r="U302">
        <v>3</v>
      </c>
      <c r="V302">
        <v>0.15</v>
      </c>
      <c r="W302" s="15">
        <v>-36.081000000000017</v>
      </c>
      <c r="X302">
        <v>242.18</v>
      </c>
      <c r="Y302" t="s">
        <v>59</v>
      </c>
      <c r="Z302" t="s">
        <v>42</v>
      </c>
      <c r="AA302" t="s">
        <v>81</v>
      </c>
    </row>
    <row r="303" spans="1:27" ht="15.75" hidden="1" customHeight="1">
      <c r="A303" t="s">
        <v>2683</v>
      </c>
      <c r="B303" t="s">
        <v>2684</v>
      </c>
      <c r="C303" s="7">
        <v>41660</v>
      </c>
      <c r="D303" s="7">
        <v>41660</v>
      </c>
      <c r="E303" s="4">
        <f t="shared" si="4"/>
        <v>0</v>
      </c>
      <c r="F303" t="s">
        <v>84</v>
      </c>
      <c r="G303" t="s">
        <v>2685</v>
      </c>
      <c r="H303" t="s">
        <v>2686</v>
      </c>
      <c r="I303" t="s">
        <v>31</v>
      </c>
      <c r="J303">
        <v>0</v>
      </c>
      <c r="K303" t="s">
        <v>116</v>
      </c>
      <c r="L303" t="s">
        <v>1137</v>
      </c>
      <c r="M303" t="s">
        <v>1138</v>
      </c>
      <c r="N303" t="s">
        <v>1138</v>
      </c>
      <c r="O303" t="s">
        <v>36</v>
      </c>
      <c r="P303" t="s">
        <v>2687</v>
      </c>
      <c r="Q303" t="s">
        <v>171</v>
      </c>
      <c r="R303" t="s">
        <v>474</v>
      </c>
      <c r="S303" t="s">
        <v>2688</v>
      </c>
      <c r="T303" s="15">
        <v>410.87999999999988</v>
      </c>
      <c r="U303">
        <v>8</v>
      </c>
      <c r="V303">
        <v>0</v>
      </c>
      <c r="W303" s="15">
        <v>78</v>
      </c>
      <c r="X303">
        <v>59.79</v>
      </c>
      <c r="Y303" t="s">
        <v>41</v>
      </c>
      <c r="Z303" t="s">
        <v>42</v>
      </c>
    </row>
    <row r="304" spans="1:27" ht="15.75" hidden="1" customHeight="1">
      <c r="A304" t="s">
        <v>2691</v>
      </c>
      <c r="B304" t="s">
        <v>2692</v>
      </c>
      <c r="C304" s="7">
        <v>40964</v>
      </c>
      <c r="D304" s="7">
        <v>40964</v>
      </c>
      <c r="E304" s="4">
        <f t="shared" si="4"/>
        <v>0</v>
      </c>
      <c r="F304" t="s">
        <v>84</v>
      </c>
      <c r="G304" t="s">
        <v>2693</v>
      </c>
      <c r="H304" t="s">
        <v>751</v>
      </c>
      <c r="I304" t="s">
        <v>31</v>
      </c>
      <c r="J304">
        <v>0</v>
      </c>
      <c r="K304" t="s">
        <v>2694</v>
      </c>
      <c r="L304" t="s">
        <v>2695</v>
      </c>
      <c r="M304" t="s">
        <v>2696</v>
      </c>
      <c r="N304" t="s">
        <v>597</v>
      </c>
      <c r="O304" t="s">
        <v>90</v>
      </c>
      <c r="P304" t="s">
        <v>2697</v>
      </c>
      <c r="Q304" t="s">
        <v>38</v>
      </c>
      <c r="R304" t="s">
        <v>317</v>
      </c>
      <c r="S304" t="s">
        <v>2698</v>
      </c>
      <c r="T304" s="15">
        <v>613.26</v>
      </c>
      <c r="U304">
        <v>2</v>
      </c>
      <c r="V304">
        <v>0</v>
      </c>
      <c r="W304" s="15">
        <v>202.32</v>
      </c>
      <c r="X304">
        <v>241.33</v>
      </c>
      <c r="Y304" t="s">
        <v>59</v>
      </c>
      <c r="Z304" t="s">
        <v>42</v>
      </c>
      <c r="AA304" t="s">
        <v>600</v>
      </c>
    </row>
    <row r="305" spans="1:27" ht="15.75" hidden="1" customHeight="1">
      <c r="A305" t="s">
        <v>2699</v>
      </c>
      <c r="B305" t="s">
        <v>2700</v>
      </c>
      <c r="C305" s="7">
        <v>41361</v>
      </c>
      <c r="D305" s="7">
        <v>41366</v>
      </c>
      <c r="E305" s="4">
        <f t="shared" si="4"/>
        <v>5</v>
      </c>
      <c r="F305" t="s">
        <v>113</v>
      </c>
      <c r="G305" t="s">
        <v>2701</v>
      </c>
      <c r="H305" t="s">
        <v>2686</v>
      </c>
      <c r="I305" t="s">
        <v>31</v>
      </c>
      <c r="J305">
        <v>90036</v>
      </c>
      <c r="K305" t="s">
        <v>343</v>
      </c>
      <c r="L305" t="s">
        <v>323</v>
      </c>
      <c r="M305" t="s">
        <v>34</v>
      </c>
      <c r="N305" t="s">
        <v>126</v>
      </c>
      <c r="O305" t="s">
        <v>36</v>
      </c>
      <c r="P305" t="s">
        <v>2702</v>
      </c>
      <c r="Q305" t="s">
        <v>38</v>
      </c>
      <c r="R305" t="s">
        <v>347</v>
      </c>
      <c r="S305" t="s">
        <v>2703</v>
      </c>
      <c r="T305" s="15">
        <v>166.24</v>
      </c>
      <c r="U305">
        <v>1</v>
      </c>
      <c r="V305">
        <v>0</v>
      </c>
      <c r="W305" s="15">
        <v>24.936000000000011</v>
      </c>
      <c r="X305">
        <v>17.399999999999999</v>
      </c>
      <c r="Y305" t="s">
        <v>69</v>
      </c>
      <c r="Z305" t="s">
        <v>42</v>
      </c>
      <c r="AA305" t="s">
        <v>129</v>
      </c>
    </row>
    <row r="306" spans="1:27" ht="15.75" hidden="1" customHeight="1">
      <c r="A306" t="s">
        <v>2707</v>
      </c>
      <c r="B306" t="s">
        <v>2708</v>
      </c>
      <c r="C306" s="7">
        <v>42263</v>
      </c>
      <c r="D306" s="7">
        <v>42268</v>
      </c>
      <c r="E306" s="4">
        <f t="shared" si="4"/>
        <v>5</v>
      </c>
      <c r="F306" t="s">
        <v>113</v>
      </c>
      <c r="G306" t="s">
        <v>2709</v>
      </c>
      <c r="H306" t="s">
        <v>2686</v>
      </c>
      <c r="I306" t="s">
        <v>31</v>
      </c>
      <c r="J306">
        <v>37087</v>
      </c>
      <c r="K306" t="s">
        <v>2710</v>
      </c>
      <c r="L306" t="s">
        <v>1214</v>
      </c>
      <c r="M306" t="s">
        <v>34</v>
      </c>
      <c r="N306" t="s">
        <v>390</v>
      </c>
      <c r="O306" t="s">
        <v>36</v>
      </c>
      <c r="P306" t="s">
        <v>2711</v>
      </c>
      <c r="Q306" t="s">
        <v>171</v>
      </c>
      <c r="R306" t="s">
        <v>704</v>
      </c>
      <c r="S306" t="s">
        <v>2712</v>
      </c>
      <c r="T306" s="15">
        <v>163.96</v>
      </c>
      <c r="U306">
        <v>5</v>
      </c>
      <c r="V306">
        <v>0.2</v>
      </c>
      <c r="W306" s="15">
        <v>59.435499999999998</v>
      </c>
      <c r="X306">
        <v>7.84</v>
      </c>
      <c r="Y306" t="s">
        <v>69</v>
      </c>
      <c r="Z306" t="s">
        <v>42</v>
      </c>
      <c r="AA306" t="s">
        <v>394</v>
      </c>
    </row>
    <row r="307" spans="1:27" ht="15.75" hidden="1" customHeight="1">
      <c r="A307" t="s">
        <v>2716</v>
      </c>
      <c r="B307" t="s">
        <v>2717</v>
      </c>
      <c r="C307" s="7">
        <v>41641</v>
      </c>
      <c r="D307" s="7">
        <v>41643</v>
      </c>
      <c r="E307" s="4">
        <f t="shared" si="4"/>
        <v>2</v>
      </c>
      <c r="F307" t="s">
        <v>46</v>
      </c>
      <c r="G307" t="s">
        <v>2718</v>
      </c>
      <c r="H307" t="s">
        <v>2719</v>
      </c>
      <c r="I307" t="s">
        <v>49</v>
      </c>
      <c r="J307">
        <v>0</v>
      </c>
      <c r="K307" t="s">
        <v>2720</v>
      </c>
      <c r="L307" t="s">
        <v>2720</v>
      </c>
      <c r="M307" t="s">
        <v>433</v>
      </c>
      <c r="N307" t="s">
        <v>136</v>
      </c>
      <c r="O307" t="s">
        <v>54</v>
      </c>
      <c r="P307" t="s">
        <v>2721</v>
      </c>
      <c r="Q307" t="s">
        <v>38</v>
      </c>
      <c r="R307" t="s">
        <v>39</v>
      </c>
      <c r="S307" t="s">
        <v>2722</v>
      </c>
      <c r="T307" s="15">
        <v>2021.88</v>
      </c>
      <c r="U307">
        <v>14</v>
      </c>
      <c r="V307">
        <v>0</v>
      </c>
      <c r="W307" s="15">
        <v>323.39999999999998</v>
      </c>
      <c r="X307">
        <v>239.62</v>
      </c>
      <c r="Y307" t="s">
        <v>41</v>
      </c>
      <c r="Z307" t="s">
        <v>42</v>
      </c>
      <c r="AA307" t="s">
        <v>139</v>
      </c>
    </row>
    <row r="308" spans="1:27" ht="15.75" hidden="1" customHeight="1">
      <c r="A308" t="s">
        <v>2729</v>
      </c>
      <c r="B308" t="s">
        <v>2730</v>
      </c>
      <c r="C308" s="7">
        <v>42326</v>
      </c>
      <c r="D308" s="7">
        <v>42330</v>
      </c>
      <c r="E308" s="4">
        <f t="shared" si="4"/>
        <v>4</v>
      </c>
      <c r="F308" t="s">
        <v>46</v>
      </c>
      <c r="G308" t="s">
        <v>2731</v>
      </c>
      <c r="H308" t="s">
        <v>1843</v>
      </c>
      <c r="I308" t="s">
        <v>74</v>
      </c>
      <c r="J308">
        <v>0</v>
      </c>
      <c r="K308" t="s">
        <v>2732</v>
      </c>
      <c r="L308" t="s">
        <v>51</v>
      </c>
      <c r="M308" t="s">
        <v>52</v>
      </c>
      <c r="N308" t="s">
        <v>53</v>
      </c>
      <c r="O308" t="s">
        <v>54</v>
      </c>
      <c r="P308" t="s">
        <v>2733</v>
      </c>
      <c r="Q308" t="s">
        <v>38</v>
      </c>
      <c r="R308" t="s">
        <v>39</v>
      </c>
      <c r="S308" t="s">
        <v>2734</v>
      </c>
      <c r="T308" s="15">
        <v>1221.5609999999999</v>
      </c>
      <c r="U308">
        <v>11</v>
      </c>
      <c r="V308">
        <v>0.1</v>
      </c>
      <c r="W308" s="15">
        <v>325.61099999999999</v>
      </c>
      <c r="X308">
        <v>238.9</v>
      </c>
      <c r="Y308" t="s">
        <v>41</v>
      </c>
      <c r="Z308" t="s">
        <v>42</v>
      </c>
      <c r="AA308" t="s">
        <v>60</v>
      </c>
    </row>
    <row r="309" spans="1:27" ht="15.75" hidden="1" customHeight="1">
      <c r="A309" t="s">
        <v>2735</v>
      </c>
      <c r="B309" t="s">
        <v>2736</v>
      </c>
      <c r="C309" s="7">
        <v>41255</v>
      </c>
      <c r="D309" s="7">
        <v>41259</v>
      </c>
      <c r="E309" s="4">
        <f t="shared" si="4"/>
        <v>4</v>
      </c>
      <c r="F309" t="s">
        <v>113</v>
      </c>
      <c r="G309" t="s">
        <v>2737</v>
      </c>
      <c r="H309" t="s">
        <v>2370</v>
      </c>
      <c r="I309" t="s">
        <v>31</v>
      </c>
      <c r="J309">
        <v>0</v>
      </c>
      <c r="K309" t="s">
        <v>2738</v>
      </c>
      <c r="L309" t="s">
        <v>2739</v>
      </c>
      <c r="M309" t="s">
        <v>168</v>
      </c>
      <c r="N309" t="s">
        <v>169</v>
      </c>
      <c r="O309" t="s">
        <v>54</v>
      </c>
      <c r="P309" t="s">
        <v>2740</v>
      </c>
      <c r="Q309" t="s">
        <v>171</v>
      </c>
      <c r="R309" t="s">
        <v>172</v>
      </c>
      <c r="S309" t="s">
        <v>2741</v>
      </c>
      <c r="T309" s="15">
        <v>1609.29</v>
      </c>
      <c r="U309">
        <v>3</v>
      </c>
      <c r="V309">
        <v>0</v>
      </c>
      <c r="W309" s="15">
        <v>241.38</v>
      </c>
      <c r="X309">
        <v>238.76</v>
      </c>
      <c r="Y309" t="s">
        <v>41</v>
      </c>
      <c r="Z309" t="s">
        <v>42</v>
      </c>
      <c r="AA309" t="s">
        <v>174</v>
      </c>
    </row>
    <row r="310" spans="1:27" ht="15.75" hidden="1" customHeight="1">
      <c r="A310" t="s">
        <v>2742</v>
      </c>
      <c r="B310" t="s">
        <v>2743</v>
      </c>
      <c r="C310" s="7">
        <v>42175</v>
      </c>
      <c r="D310" s="7">
        <v>42178</v>
      </c>
      <c r="E310" s="4">
        <f t="shared" si="4"/>
        <v>3</v>
      </c>
      <c r="F310" t="s">
        <v>46</v>
      </c>
      <c r="G310" t="s">
        <v>2744</v>
      </c>
      <c r="H310" t="s">
        <v>2745</v>
      </c>
      <c r="I310" t="s">
        <v>49</v>
      </c>
      <c r="J310">
        <v>0</v>
      </c>
      <c r="K310" t="s">
        <v>99</v>
      </c>
      <c r="L310" t="s">
        <v>51</v>
      </c>
      <c r="M310" t="s">
        <v>52</v>
      </c>
      <c r="N310" t="s">
        <v>53</v>
      </c>
      <c r="O310" t="s">
        <v>54</v>
      </c>
      <c r="P310" t="s">
        <v>2746</v>
      </c>
      <c r="Q310" t="s">
        <v>38</v>
      </c>
      <c r="R310" t="s">
        <v>92</v>
      </c>
      <c r="S310" t="s">
        <v>2747</v>
      </c>
      <c r="T310" s="15">
        <v>1596.51</v>
      </c>
      <c r="U310">
        <v>6</v>
      </c>
      <c r="V310">
        <v>0.1</v>
      </c>
      <c r="W310" s="15">
        <v>-53.37</v>
      </c>
      <c r="X310">
        <v>238.52</v>
      </c>
      <c r="Y310" t="s">
        <v>69</v>
      </c>
      <c r="Z310" t="s">
        <v>42</v>
      </c>
      <c r="AA310" t="s">
        <v>60</v>
      </c>
    </row>
    <row r="311" spans="1:27" ht="15.75" hidden="1" customHeight="1">
      <c r="A311" t="s">
        <v>2748</v>
      </c>
      <c r="B311" t="s">
        <v>2749</v>
      </c>
      <c r="C311" s="7">
        <v>42109</v>
      </c>
      <c r="D311" s="7">
        <v>42112</v>
      </c>
      <c r="E311" s="4">
        <f t="shared" si="4"/>
        <v>3</v>
      </c>
      <c r="F311" t="s">
        <v>28</v>
      </c>
      <c r="G311" t="s">
        <v>2750</v>
      </c>
      <c r="H311" t="s">
        <v>2686</v>
      </c>
      <c r="I311" t="s">
        <v>31</v>
      </c>
      <c r="J311">
        <v>43615</v>
      </c>
      <c r="K311" t="s">
        <v>154</v>
      </c>
      <c r="L311" t="s">
        <v>1309</v>
      </c>
      <c r="M311" t="s">
        <v>34</v>
      </c>
      <c r="N311" t="s">
        <v>286</v>
      </c>
      <c r="O311" t="s">
        <v>36</v>
      </c>
      <c r="P311" t="s">
        <v>2751</v>
      </c>
      <c r="Q311" t="s">
        <v>171</v>
      </c>
      <c r="R311" t="s">
        <v>474</v>
      </c>
      <c r="S311" t="s">
        <v>2752</v>
      </c>
      <c r="T311" s="15">
        <v>89.855999999999995</v>
      </c>
      <c r="U311">
        <v>3</v>
      </c>
      <c r="V311">
        <v>0.2</v>
      </c>
      <c r="W311" s="15">
        <v>21.340800000000002</v>
      </c>
      <c r="X311">
        <v>5.26</v>
      </c>
      <c r="Y311" t="s">
        <v>69</v>
      </c>
      <c r="Z311" t="s">
        <v>42</v>
      </c>
      <c r="AA311" t="s">
        <v>290</v>
      </c>
    </row>
    <row r="312" spans="1:27" ht="15.75" hidden="1" customHeight="1">
      <c r="A312" t="s">
        <v>2753</v>
      </c>
      <c r="B312" t="s">
        <v>2754</v>
      </c>
      <c r="C312" s="7">
        <v>41780</v>
      </c>
      <c r="D312" s="7">
        <v>41784</v>
      </c>
      <c r="E312" s="4">
        <f t="shared" si="4"/>
        <v>4</v>
      </c>
      <c r="F312" t="s">
        <v>113</v>
      </c>
      <c r="G312" t="s">
        <v>2755</v>
      </c>
      <c r="H312" t="s">
        <v>1202</v>
      </c>
      <c r="I312" t="s">
        <v>74</v>
      </c>
      <c r="J312">
        <v>0</v>
      </c>
      <c r="K312" t="s">
        <v>2756</v>
      </c>
      <c r="L312" t="s">
        <v>407</v>
      </c>
      <c r="M312" t="s">
        <v>168</v>
      </c>
      <c r="N312" t="s">
        <v>169</v>
      </c>
      <c r="O312" t="s">
        <v>54</v>
      </c>
      <c r="P312" t="s">
        <v>2757</v>
      </c>
      <c r="Q312" t="s">
        <v>38</v>
      </c>
      <c r="R312" t="s">
        <v>92</v>
      </c>
      <c r="S312" t="s">
        <v>2758</v>
      </c>
      <c r="T312" s="15">
        <v>2018.88</v>
      </c>
      <c r="U312">
        <v>12</v>
      </c>
      <c r="V312">
        <v>0</v>
      </c>
      <c r="W312" s="15">
        <v>928.44</v>
      </c>
      <c r="X312">
        <v>238.34</v>
      </c>
      <c r="Y312" t="s">
        <v>69</v>
      </c>
      <c r="Z312" t="s">
        <v>42</v>
      </c>
      <c r="AA312" t="s">
        <v>174</v>
      </c>
    </row>
    <row r="313" spans="1:27" ht="15.75" hidden="1" customHeight="1">
      <c r="A313" t="s">
        <v>2771</v>
      </c>
      <c r="B313" t="s">
        <v>2772</v>
      </c>
      <c r="C313" s="7">
        <v>42368</v>
      </c>
      <c r="D313" s="7">
        <v>42371</v>
      </c>
      <c r="E313" s="4">
        <f t="shared" si="4"/>
        <v>3</v>
      </c>
      <c r="F313" t="s">
        <v>28</v>
      </c>
      <c r="G313" t="s">
        <v>2773</v>
      </c>
      <c r="H313" t="s">
        <v>2774</v>
      </c>
      <c r="I313" t="s">
        <v>49</v>
      </c>
      <c r="J313">
        <v>0</v>
      </c>
      <c r="K313" t="s">
        <v>2775</v>
      </c>
      <c r="L313" t="s">
        <v>2776</v>
      </c>
      <c r="M313" t="s">
        <v>2029</v>
      </c>
      <c r="N313" t="s">
        <v>77</v>
      </c>
      <c r="O313" t="s">
        <v>78</v>
      </c>
      <c r="P313" t="s">
        <v>2777</v>
      </c>
      <c r="Q313" t="s">
        <v>38</v>
      </c>
      <c r="R313" t="s">
        <v>92</v>
      </c>
      <c r="S313" t="s">
        <v>2778</v>
      </c>
      <c r="T313" s="15">
        <v>1913.4</v>
      </c>
      <c r="U313">
        <v>10</v>
      </c>
      <c r="V313">
        <v>0</v>
      </c>
      <c r="W313" s="15">
        <v>899.09999999999991</v>
      </c>
      <c r="X313">
        <v>236.49</v>
      </c>
      <c r="Y313" t="s">
        <v>59</v>
      </c>
      <c r="Z313" t="s">
        <v>42</v>
      </c>
      <c r="AA313" t="s">
        <v>81</v>
      </c>
    </row>
    <row r="314" spans="1:27" ht="15.75" hidden="1" customHeight="1">
      <c r="A314" t="s">
        <v>2786</v>
      </c>
      <c r="B314" t="s">
        <v>2787</v>
      </c>
      <c r="C314" s="7">
        <v>41703</v>
      </c>
      <c r="D314" s="7">
        <v>41710</v>
      </c>
      <c r="E314" s="4">
        <f t="shared" si="4"/>
        <v>7</v>
      </c>
      <c r="F314" t="s">
        <v>113</v>
      </c>
      <c r="G314" t="s">
        <v>2788</v>
      </c>
      <c r="H314" t="s">
        <v>2212</v>
      </c>
      <c r="I314" t="s">
        <v>31</v>
      </c>
      <c r="J314">
        <v>0</v>
      </c>
      <c r="K314" t="s">
        <v>965</v>
      </c>
      <c r="L314" t="s">
        <v>965</v>
      </c>
      <c r="M314" t="s">
        <v>358</v>
      </c>
      <c r="N314" t="s">
        <v>359</v>
      </c>
      <c r="O314" t="s">
        <v>54</v>
      </c>
      <c r="P314" t="s">
        <v>2789</v>
      </c>
      <c r="Q314" t="s">
        <v>171</v>
      </c>
      <c r="R314" t="s">
        <v>172</v>
      </c>
      <c r="S314" t="s">
        <v>2790</v>
      </c>
      <c r="T314" s="15">
        <v>2051.012999999999</v>
      </c>
      <c r="U314">
        <v>5</v>
      </c>
      <c r="V314">
        <v>0.17</v>
      </c>
      <c r="W314" s="15">
        <v>667.11300000000006</v>
      </c>
      <c r="X314">
        <v>235.88</v>
      </c>
      <c r="Y314" t="s">
        <v>69</v>
      </c>
      <c r="Z314" t="s">
        <v>42</v>
      </c>
      <c r="AA314" t="s">
        <v>360</v>
      </c>
    </row>
    <row r="315" spans="1:27" ht="15.75" customHeight="1">
      <c r="A315" t="s">
        <v>2791</v>
      </c>
      <c r="B315" t="s">
        <v>2792</v>
      </c>
      <c r="C315" s="7">
        <v>41228</v>
      </c>
      <c r="D315" s="7">
        <v>41232</v>
      </c>
      <c r="E315" s="4">
        <f t="shared" si="4"/>
        <v>4</v>
      </c>
      <c r="F315" t="s">
        <v>113</v>
      </c>
      <c r="G315" t="s">
        <v>2793</v>
      </c>
      <c r="H315" t="s">
        <v>2686</v>
      </c>
      <c r="I315" t="s">
        <v>31</v>
      </c>
      <c r="J315">
        <v>62521</v>
      </c>
      <c r="K315" t="s">
        <v>2794</v>
      </c>
      <c r="L315" t="s">
        <v>1659</v>
      </c>
      <c r="M315" t="s">
        <v>34</v>
      </c>
      <c r="N315" t="s">
        <v>35</v>
      </c>
      <c r="O315" t="s">
        <v>36</v>
      </c>
      <c r="P315" t="s">
        <v>2795</v>
      </c>
      <c r="Q315" t="s">
        <v>56</v>
      </c>
      <c r="R315" t="s">
        <v>57</v>
      </c>
      <c r="S315" t="s">
        <v>2796</v>
      </c>
      <c r="T315" s="15">
        <v>37.295999999999999</v>
      </c>
      <c r="U315">
        <v>2</v>
      </c>
      <c r="V315">
        <v>0.3</v>
      </c>
      <c r="W315" s="15">
        <v>-1.0656000000000021</v>
      </c>
      <c r="X315">
        <v>4.4000000000000004</v>
      </c>
      <c r="Y315" t="s">
        <v>41</v>
      </c>
      <c r="Z315" t="s">
        <v>42</v>
      </c>
      <c r="AA315" t="s">
        <v>43</v>
      </c>
    </row>
    <row r="316" spans="1:27" ht="15.75" hidden="1" customHeight="1">
      <c r="A316" t="s">
        <v>2797</v>
      </c>
      <c r="B316" t="s">
        <v>2798</v>
      </c>
      <c r="C316" s="7">
        <v>41051</v>
      </c>
      <c r="D316" s="7">
        <v>41051</v>
      </c>
      <c r="E316" s="4">
        <f t="shared" si="4"/>
        <v>0</v>
      </c>
      <c r="F316" t="s">
        <v>84</v>
      </c>
      <c r="G316" t="s">
        <v>2799</v>
      </c>
      <c r="H316" t="s">
        <v>1922</v>
      </c>
      <c r="I316" t="s">
        <v>31</v>
      </c>
      <c r="J316">
        <v>0</v>
      </c>
      <c r="K316" t="s">
        <v>2800</v>
      </c>
      <c r="L316" t="s">
        <v>2801</v>
      </c>
      <c r="M316" t="s">
        <v>804</v>
      </c>
      <c r="N316" t="s">
        <v>359</v>
      </c>
      <c r="O316" t="s">
        <v>54</v>
      </c>
      <c r="P316" t="s">
        <v>2802</v>
      </c>
      <c r="Q316" t="s">
        <v>38</v>
      </c>
      <c r="R316" t="s">
        <v>39</v>
      </c>
      <c r="S316" t="s">
        <v>2803</v>
      </c>
      <c r="T316" s="15">
        <v>1120.77</v>
      </c>
      <c r="U316">
        <v>9</v>
      </c>
      <c r="V316">
        <v>0</v>
      </c>
      <c r="W316" s="15">
        <v>55.889999999999993</v>
      </c>
      <c r="X316">
        <v>235.28</v>
      </c>
      <c r="Y316" t="s">
        <v>41</v>
      </c>
      <c r="Z316" t="s">
        <v>42</v>
      </c>
      <c r="AA316" t="s">
        <v>360</v>
      </c>
    </row>
    <row r="317" spans="1:27" ht="15.75" customHeight="1">
      <c r="A317" t="s">
        <v>2807</v>
      </c>
      <c r="B317" t="s">
        <v>2808</v>
      </c>
      <c r="C317" s="7">
        <v>42176</v>
      </c>
      <c r="D317" s="7">
        <v>42177</v>
      </c>
      <c r="E317" s="4">
        <f t="shared" si="4"/>
        <v>1</v>
      </c>
      <c r="F317" t="s">
        <v>28</v>
      </c>
      <c r="G317" t="s">
        <v>2809</v>
      </c>
      <c r="H317" t="s">
        <v>1272</v>
      </c>
      <c r="I317" t="s">
        <v>74</v>
      </c>
      <c r="J317">
        <v>0</v>
      </c>
      <c r="K317" t="s">
        <v>2810</v>
      </c>
      <c r="L317" t="s">
        <v>180</v>
      </c>
      <c r="M317" t="s">
        <v>181</v>
      </c>
      <c r="N317" t="s">
        <v>77</v>
      </c>
      <c r="O317" t="s">
        <v>78</v>
      </c>
      <c r="P317" t="s">
        <v>2811</v>
      </c>
      <c r="Q317" t="s">
        <v>56</v>
      </c>
      <c r="R317" t="s">
        <v>376</v>
      </c>
      <c r="S317" t="s">
        <v>2812</v>
      </c>
      <c r="T317" s="15">
        <v>656.85599999999999</v>
      </c>
      <c r="U317">
        <v>2</v>
      </c>
      <c r="V317">
        <v>0.1</v>
      </c>
      <c r="W317" s="15">
        <v>94.835999999999984</v>
      </c>
      <c r="X317">
        <v>234.96</v>
      </c>
      <c r="Y317" t="s">
        <v>59</v>
      </c>
      <c r="Z317" t="s">
        <v>42</v>
      </c>
      <c r="AA317" t="s">
        <v>81</v>
      </c>
    </row>
    <row r="318" spans="1:27" ht="15.75" hidden="1" customHeight="1">
      <c r="A318" t="s">
        <v>2826</v>
      </c>
      <c r="B318" t="s">
        <v>2827</v>
      </c>
      <c r="C318" s="7">
        <v>41178</v>
      </c>
      <c r="D318" s="7">
        <v>41184</v>
      </c>
      <c r="E318" s="4">
        <f t="shared" si="4"/>
        <v>6</v>
      </c>
      <c r="F318" t="s">
        <v>113</v>
      </c>
      <c r="G318" t="s">
        <v>2828</v>
      </c>
      <c r="H318" t="s">
        <v>2075</v>
      </c>
      <c r="I318" t="s">
        <v>74</v>
      </c>
      <c r="J318">
        <v>0</v>
      </c>
      <c r="K318" t="s">
        <v>2829</v>
      </c>
      <c r="L318" t="s">
        <v>2830</v>
      </c>
      <c r="M318" t="s">
        <v>2831</v>
      </c>
      <c r="N318" t="s">
        <v>89</v>
      </c>
      <c r="O318" t="s">
        <v>90</v>
      </c>
      <c r="P318" t="s">
        <v>2832</v>
      </c>
      <c r="Q318" t="s">
        <v>38</v>
      </c>
      <c r="R318" t="s">
        <v>317</v>
      </c>
      <c r="S318" t="s">
        <v>2833</v>
      </c>
      <c r="T318" s="15">
        <v>1253.76</v>
      </c>
      <c r="U318">
        <v>4</v>
      </c>
      <c r="V318">
        <v>0</v>
      </c>
      <c r="W318" s="15">
        <v>200.52</v>
      </c>
      <c r="X318">
        <v>234.11</v>
      </c>
      <c r="Y318" t="s">
        <v>187</v>
      </c>
      <c r="Z318" t="s">
        <v>42</v>
      </c>
      <c r="AA318" t="s">
        <v>94</v>
      </c>
    </row>
    <row r="319" spans="1:27" ht="15.75" customHeight="1">
      <c r="A319" t="s">
        <v>2841</v>
      </c>
      <c r="B319" t="s">
        <v>2842</v>
      </c>
      <c r="C319" s="7">
        <v>41588</v>
      </c>
      <c r="D319" s="7">
        <v>41591</v>
      </c>
      <c r="E319" s="4">
        <f t="shared" si="4"/>
        <v>3</v>
      </c>
      <c r="F319" t="s">
        <v>28</v>
      </c>
      <c r="G319" t="s">
        <v>2843</v>
      </c>
      <c r="H319" t="s">
        <v>2844</v>
      </c>
      <c r="I319" t="s">
        <v>49</v>
      </c>
      <c r="J319">
        <v>0</v>
      </c>
      <c r="K319" t="s">
        <v>2845</v>
      </c>
      <c r="L319" t="s">
        <v>180</v>
      </c>
      <c r="M319" t="s">
        <v>181</v>
      </c>
      <c r="N319" t="s">
        <v>77</v>
      </c>
      <c r="O319" t="s">
        <v>78</v>
      </c>
      <c r="P319" t="s">
        <v>2846</v>
      </c>
      <c r="Q319" t="s">
        <v>56</v>
      </c>
      <c r="R319" t="s">
        <v>119</v>
      </c>
      <c r="S319" t="s">
        <v>2847</v>
      </c>
      <c r="T319" s="15">
        <v>2012.049</v>
      </c>
      <c r="U319">
        <v>6</v>
      </c>
      <c r="V319">
        <v>0.35</v>
      </c>
      <c r="W319" s="15">
        <v>-1021.671</v>
      </c>
      <c r="X319">
        <v>232.54</v>
      </c>
      <c r="Y319" t="s">
        <v>69</v>
      </c>
      <c r="Z319" t="s">
        <v>42</v>
      </c>
      <c r="AA319" t="s">
        <v>81</v>
      </c>
    </row>
    <row r="320" spans="1:27" ht="15.75" hidden="1" customHeight="1">
      <c r="A320" t="s">
        <v>2851</v>
      </c>
      <c r="B320" t="s">
        <v>2852</v>
      </c>
      <c r="C320" s="7">
        <v>41382</v>
      </c>
      <c r="D320" s="7">
        <v>41385</v>
      </c>
      <c r="E320" s="4">
        <f t="shared" si="4"/>
        <v>3</v>
      </c>
      <c r="F320" t="s">
        <v>46</v>
      </c>
      <c r="G320" t="s">
        <v>2853</v>
      </c>
      <c r="H320" t="s">
        <v>1882</v>
      </c>
      <c r="I320" t="s">
        <v>74</v>
      </c>
      <c r="J320">
        <v>0</v>
      </c>
      <c r="K320" t="s">
        <v>2599</v>
      </c>
      <c r="L320" t="s">
        <v>929</v>
      </c>
      <c r="M320" t="s">
        <v>929</v>
      </c>
      <c r="N320" t="s">
        <v>254</v>
      </c>
      <c r="O320" t="s">
        <v>158</v>
      </c>
      <c r="P320" t="s">
        <v>2854</v>
      </c>
      <c r="Q320" t="s">
        <v>38</v>
      </c>
      <c r="R320" t="s">
        <v>39</v>
      </c>
      <c r="S320" t="s">
        <v>2855</v>
      </c>
      <c r="T320" s="15">
        <v>1479.36</v>
      </c>
      <c r="U320">
        <v>12</v>
      </c>
      <c r="V320">
        <v>0</v>
      </c>
      <c r="W320" s="15">
        <v>103.44</v>
      </c>
      <c r="X320">
        <v>231.95699999999999</v>
      </c>
      <c r="Y320" t="s">
        <v>69</v>
      </c>
      <c r="Z320" t="s">
        <v>42</v>
      </c>
      <c r="AA320" t="s">
        <v>257</v>
      </c>
    </row>
    <row r="321" spans="1:27" ht="15.75" customHeight="1">
      <c r="A321" t="s">
        <v>2859</v>
      </c>
      <c r="B321" t="s">
        <v>2860</v>
      </c>
      <c r="C321" s="7">
        <v>41450</v>
      </c>
      <c r="D321" s="7">
        <v>41456</v>
      </c>
      <c r="E321" s="4">
        <f t="shared" si="4"/>
        <v>6</v>
      </c>
      <c r="F321" t="s">
        <v>113</v>
      </c>
      <c r="G321" t="s">
        <v>2861</v>
      </c>
      <c r="H321" t="s">
        <v>1801</v>
      </c>
      <c r="I321" t="s">
        <v>31</v>
      </c>
      <c r="J321">
        <v>0</v>
      </c>
      <c r="K321" t="s">
        <v>2862</v>
      </c>
      <c r="L321" t="s">
        <v>2863</v>
      </c>
      <c r="M321" t="s">
        <v>145</v>
      </c>
      <c r="N321" t="s">
        <v>146</v>
      </c>
      <c r="O321" t="s">
        <v>54</v>
      </c>
      <c r="P321" t="s">
        <v>2864</v>
      </c>
      <c r="Q321" t="s">
        <v>56</v>
      </c>
      <c r="R321" t="s">
        <v>119</v>
      </c>
      <c r="S321" t="s">
        <v>2865</v>
      </c>
      <c r="T321" s="15">
        <v>2563.92</v>
      </c>
      <c r="U321">
        <v>8</v>
      </c>
      <c r="V321">
        <v>0</v>
      </c>
      <c r="W321" s="15">
        <v>820.31999999999994</v>
      </c>
      <c r="X321">
        <v>231.32</v>
      </c>
      <c r="Y321" t="s">
        <v>69</v>
      </c>
      <c r="Z321" t="s">
        <v>42</v>
      </c>
      <c r="AA321" t="s">
        <v>149</v>
      </c>
    </row>
    <row r="322" spans="1:27" ht="15.75" customHeight="1">
      <c r="A322" t="s">
        <v>2868</v>
      </c>
      <c r="B322" t="s">
        <v>2869</v>
      </c>
      <c r="C322" s="7">
        <v>42153</v>
      </c>
      <c r="D322" s="7">
        <v>42156</v>
      </c>
      <c r="E322" s="4">
        <f t="shared" ref="E322:E385" si="5">D322-C322</f>
        <v>3</v>
      </c>
      <c r="F322" t="s">
        <v>46</v>
      </c>
      <c r="G322" t="s">
        <v>2870</v>
      </c>
      <c r="H322" t="s">
        <v>2871</v>
      </c>
      <c r="I322" t="s">
        <v>31</v>
      </c>
      <c r="J322">
        <v>0</v>
      </c>
      <c r="K322" t="s">
        <v>549</v>
      </c>
      <c r="L322" t="s">
        <v>353</v>
      </c>
      <c r="M322" t="s">
        <v>242</v>
      </c>
      <c r="N322" t="s">
        <v>243</v>
      </c>
      <c r="O322" t="s">
        <v>78</v>
      </c>
      <c r="P322" t="s">
        <v>2872</v>
      </c>
      <c r="Q322" t="s">
        <v>56</v>
      </c>
      <c r="R322" t="s">
        <v>119</v>
      </c>
      <c r="S322" t="s">
        <v>2873</v>
      </c>
      <c r="T322" s="15">
        <v>1399.1130000000001</v>
      </c>
      <c r="U322">
        <v>3</v>
      </c>
      <c r="V322">
        <v>0.1</v>
      </c>
      <c r="W322" s="15">
        <v>108.783</v>
      </c>
      <c r="X322">
        <v>230.35</v>
      </c>
      <c r="Y322" t="s">
        <v>59</v>
      </c>
      <c r="Z322" t="s">
        <v>42</v>
      </c>
      <c r="AA322" t="s">
        <v>246</v>
      </c>
    </row>
    <row r="323" spans="1:27" ht="15.75" hidden="1" customHeight="1">
      <c r="A323" t="s">
        <v>2874</v>
      </c>
      <c r="B323" t="s">
        <v>2875</v>
      </c>
      <c r="C323" s="7">
        <v>42132</v>
      </c>
      <c r="D323" s="7">
        <v>42134</v>
      </c>
      <c r="E323" s="4">
        <f t="shared" si="5"/>
        <v>2</v>
      </c>
      <c r="F323" t="s">
        <v>46</v>
      </c>
      <c r="G323" t="s">
        <v>2876</v>
      </c>
      <c r="H323" t="s">
        <v>2877</v>
      </c>
      <c r="I323" t="s">
        <v>31</v>
      </c>
      <c r="J323">
        <v>0</v>
      </c>
      <c r="K323" t="s">
        <v>2878</v>
      </c>
      <c r="L323" t="s">
        <v>2879</v>
      </c>
      <c r="M323" t="s">
        <v>2880</v>
      </c>
      <c r="N323" t="s">
        <v>157</v>
      </c>
      <c r="O323" t="s">
        <v>158</v>
      </c>
      <c r="P323" t="s">
        <v>2881</v>
      </c>
      <c r="Q323" t="s">
        <v>38</v>
      </c>
      <c r="R323" t="s">
        <v>39</v>
      </c>
      <c r="S323" t="s">
        <v>2882</v>
      </c>
      <c r="T323" s="15">
        <v>820.08000000000015</v>
      </c>
      <c r="U323">
        <v>9</v>
      </c>
      <c r="V323">
        <v>0</v>
      </c>
      <c r="W323" s="15">
        <v>98.28</v>
      </c>
      <c r="X323">
        <v>229.08500000000001</v>
      </c>
      <c r="Y323" t="s">
        <v>59</v>
      </c>
      <c r="Z323" t="s">
        <v>42</v>
      </c>
      <c r="AA323" t="s">
        <v>161</v>
      </c>
    </row>
    <row r="324" spans="1:27" ht="15.75" customHeight="1">
      <c r="A324" t="s">
        <v>2890</v>
      </c>
      <c r="B324" t="s">
        <v>2891</v>
      </c>
      <c r="C324" s="7">
        <v>42076</v>
      </c>
      <c r="D324" s="7">
        <v>42076</v>
      </c>
      <c r="E324" s="4">
        <f t="shared" si="5"/>
        <v>0</v>
      </c>
      <c r="F324" t="s">
        <v>84</v>
      </c>
      <c r="G324" t="s">
        <v>2892</v>
      </c>
      <c r="H324" t="s">
        <v>2893</v>
      </c>
      <c r="I324" t="s">
        <v>49</v>
      </c>
      <c r="J324">
        <v>0</v>
      </c>
      <c r="K324" t="s">
        <v>2894</v>
      </c>
      <c r="L324" t="s">
        <v>353</v>
      </c>
      <c r="M324" t="s">
        <v>242</v>
      </c>
      <c r="N324" t="s">
        <v>243</v>
      </c>
      <c r="O324" t="s">
        <v>78</v>
      </c>
      <c r="P324" t="s">
        <v>2895</v>
      </c>
      <c r="Q324" t="s">
        <v>56</v>
      </c>
      <c r="R324" t="s">
        <v>376</v>
      </c>
      <c r="S324" t="s">
        <v>2896</v>
      </c>
      <c r="T324" s="15">
        <v>788.40000000000009</v>
      </c>
      <c r="U324">
        <v>4</v>
      </c>
      <c r="V324">
        <v>0</v>
      </c>
      <c r="W324" s="15">
        <v>291.60000000000002</v>
      </c>
      <c r="X324">
        <v>228.13</v>
      </c>
      <c r="Y324" t="s">
        <v>69</v>
      </c>
      <c r="Z324" t="s">
        <v>42</v>
      </c>
      <c r="AA324" t="s">
        <v>246</v>
      </c>
    </row>
    <row r="325" spans="1:27" ht="15.75" hidden="1" customHeight="1">
      <c r="A325" t="s">
        <v>2897</v>
      </c>
      <c r="B325" t="s">
        <v>2898</v>
      </c>
      <c r="C325" s="7">
        <v>41733</v>
      </c>
      <c r="D325" s="7">
        <v>41736</v>
      </c>
      <c r="E325" s="4">
        <f t="shared" si="5"/>
        <v>3</v>
      </c>
      <c r="F325" t="s">
        <v>28</v>
      </c>
      <c r="G325" t="s">
        <v>2899</v>
      </c>
      <c r="H325" t="s">
        <v>2900</v>
      </c>
      <c r="I325" t="s">
        <v>49</v>
      </c>
      <c r="J325">
        <v>0</v>
      </c>
      <c r="K325" t="s">
        <v>2901</v>
      </c>
      <c r="L325" t="s">
        <v>1326</v>
      </c>
      <c r="M325" t="s">
        <v>181</v>
      </c>
      <c r="N325" t="s">
        <v>77</v>
      </c>
      <c r="O325" t="s">
        <v>78</v>
      </c>
      <c r="P325" t="s">
        <v>2902</v>
      </c>
      <c r="Q325" t="s">
        <v>38</v>
      </c>
      <c r="R325" t="s">
        <v>317</v>
      </c>
      <c r="S325" t="s">
        <v>2903</v>
      </c>
      <c r="T325" s="15">
        <v>715.53</v>
      </c>
      <c r="U325">
        <v>5</v>
      </c>
      <c r="V325">
        <v>0.15</v>
      </c>
      <c r="W325" s="15">
        <v>100.98</v>
      </c>
      <c r="X325">
        <v>227.85</v>
      </c>
      <c r="Y325" t="s">
        <v>59</v>
      </c>
      <c r="Z325" t="s">
        <v>42</v>
      </c>
      <c r="AA325" t="s">
        <v>81</v>
      </c>
    </row>
    <row r="326" spans="1:27" ht="15.75" hidden="1" customHeight="1">
      <c r="A326" t="s">
        <v>2904</v>
      </c>
      <c r="B326" t="s">
        <v>2905</v>
      </c>
      <c r="C326" s="7">
        <v>42027</v>
      </c>
      <c r="D326" s="7">
        <v>42032</v>
      </c>
      <c r="E326" s="4">
        <f t="shared" si="5"/>
        <v>5</v>
      </c>
      <c r="F326" t="s">
        <v>113</v>
      </c>
      <c r="G326" t="s">
        <v>2906</v>
      </c>
      <c r="H326" t="s">
        <v>964</v>
      </c>
      <c r="I326" t="s">
        <v>74</v>
      </c>
      <c r="J326">
        <v>59405</v>
      </c>
      <c r="K326" t="s">
        <v>2907</v>
      </c>
      <c r="L326" t="s">
        <v>2908</v>
      </c>
      <c r="M326" t="s">
        <v>34</v>
      </c>
      <c r="N326" t="s">
        <v>126</v>
      </c>
      <c r="O326" t="s">
        <v>36</v>
      </c>
      <c r="P326" t="s">
        <v>2909</v>
      </c>
      <c r="Q326" t="s">
        <v>38</v>
      </c>
      <c r="R326" t="s">
        <v>92</v>
      </c>
      <c r="S326" t="s">
        <v>2910</v>
      </c>
      <c r="T326" s="15">
        <v>2999.95</v>
      </c>
      <c r="U326">
        <v>5</v>
      </c>
      <c r="V326">
        <v>0</v>
      </c>
      <c r="W326" s="15">
        <v>1379.9770000000001</v>
      </c>
      <c r="X326">
        <v>121.36</v>
      </c>
      <c r="Y326" t="s">
        <v>69</v>
      </c>
      <c r="Z326" t="s">
        <v>42</v>
      </c>
      <c r="AA326" t="s">
        <v>129</v>
      </c>
    </row>
    <row r="327" spans="1:27" ht="15.75" customHeight="1">
      <c r="A327" t="s">
        <v>2911</v>
      </c>
      <c r="B327" t="s">
        <v>2912</v>
      </c>
      <c r="C327" s="7">
        <v>42141</v>
      </c>
      <c r="D327" s="7">
        <v>42146</v>
      </c>
      <c r="E327" s="4">
        <f t="shared" si="5"/>
        <v>5</v>
      </c>
      <c r="F327" t="s">
        <v>46</v>
      </c>
      <c r="G327" t="s">
        <v>2913</v>
      </c>
      <c r="H327" t="s">
        <v>2914</v>
      </c>
      <c r="I327" t="s">
        <v>31</v>
      </c>
      <c r="J327">
        <v>0</v>
      </c>
      <c r="K327" t="s">
        <v>2915</v>
      </c>
      <c r="L327" t="s">
        <v>2916</v>
      </c>
      <c r="M327" t="s">
        <v>297</v>
      </c>
      <c r="N327" t="s">
        <v>136</v>
      </c>
      <c r="O327" t="s">
        <v>54</v>
      </c>
      <c r="P327" t="s">
        <v>2917</v>
      </c>
      <c r="Q327" t="s">
        <v>56</v>
      </c>
      <c r="R327" t="s">
        <v>119</v>
      </c>
      <c r="S327" t="s">
        <v>2918</v>
      </c>
      <c r="T327" s="15">
        <v>3094.56</v>
      </c>
      <c r="U327">
        <v>6</v>
      </c>
      <c r="V327">
        <v>0</v>
      </c>
      <c r="W327" s="15">
        <v>1423.44</v>
      </c>
      <c r="X327">
        <v>227.67</v>
      </c>
      <c r="Y327" t="s">
        <v>69</v>
      </c>
      <c r="Z327" t="s">
        <v>42</v>
      </c>
      <c r="AA327" t="s">
        <v>139</v>
      </c>
    </row>
    <row r="328" spans="1:27" ht="15.75" hidden="1" customHeight="1">
      <c r="A328" t="s">
        <v>2919</v>
      </c>
      <c r="B328" t="s">
        <v>2920</v>
      </c>
      <c r="C328" s="7">
        <v>41752</v>
      </c>
      <c r="D328" s="7">
        <v>41754</v>
      </c>
      <c r="E328" s="4">
        <f t="shared" si="5"/>
        <v>2</v>
      </c>
      <c r="F328" t="s">
        <v>46</v>
      </c>
      <c r="G328" t="s">
        <v>2921</v>
      </c>
      <c r="H328" t="s">
        <v>2922</v>
      </c>
      <c r="I328" t="s">
        <v>49</v>
      </c>
      <c r="J328">
        <v>0</v>
      </c>
      <c r="K328" t="s">
        <v>2599</v>
      </c>
      <c r="L328" t="s">
        <v>929</v>
      </c>
      <c r="M328" t="s">
        <v>929</v>
      </c>
      <c r="N328" t="s">
        <v>254</v>
      </c>
      <c r="O328" t="s">
        <v>158</v>
      </c>
      <c r="P328" t="s">
        <v>2923</v>
      </c>
      <c r="Q328" t="s">
        <v>38</v>
      </c>
      <c r="R328" t="s">
        <v>92</v>
      </c>
      <c r="S328" t="s">
        <v>2924</v>
      </c>
      <c r="T328" s="15">
        <v>882.03239999999983</v>
      </c>
      <c r="U328">
        <v>9</v>
      </c>
      <c r="V328">
        <v>2E-3</v>
      </c>
      <c r="W328" s="15">
        <v>148.35239999999999</v>
      </c>
      <c r="X328">
        <v>227.62899999999999</v>
      </c>
      <c r="Y328" t="s">
        <v>41</v>
      </c>
      <c r="Z328" t="s">
        <v>42</v>
      </c>
      <c r="AA328" t="s">
        <v>257</v>
      </c>
    </row>
    <row r="329" spans="1:27" ht="15.75" hidden="1" customHeight="1">
      <c r="A329" t="s">
        <v>2927</v>
      </c>
      <c r="B329" t="s">
        <v>2928</v>
      </c>
      <c r="C329" s="7">
        <v>42306</v>
      </c>
      <c r="D329" s="7">
        <v>42308</v>
      </c>
      <c r="E329" s="4">
        <f t="shared" si="5"/>
        <v>2</v>
      </c>
      <c r="F329" t="s">
        <v>46</v>
      </c>
      <c r="G329" t="s">
        <v>2929</v>
      </c>
      <c r="H329" t="s">
        <v>1341</v>
      </c>
      <c r="I329" t="s">
        <v>31</v>
      </c>
      <c r="J329">
        <v>0</v>
      </c>
      <c r="K329" t="s">
        <v>2930</v>
      </c>
      <c r="L329" t="s">
        <v>613</v>
      </c>
      <c r="M329" t="s">
        <v>358</v>
      </c>
      <c r="N329" t="s">
        <v>359</v>
      </c>
      <c r="O329" t="s">
        <v>54</v>
      </c>
      <c r="P329" t="s">
        <v>2931</v>
      </c>
      <c r="Q329" t="s">
        <v>38</v>
      </c>
      <c r="R329" t="s">
        <v>317</v>
      </c>
      <c r="S329" t="s">
        <v>2932</v>
      </c>
      <c r="T329" s="15">
        <v>886.14120000000003</v>
      </c>
      <c r="U329">
        <v>4</v>
      </c>
      <c r="V329">
        <v>0.17</v>
      </c>
      <c r="W329" s="15">
        <v>106.74120000000001</v>
      </c>
      <c r="X329">
        <v>226.8</v>
      </c>
      <c r="Y329" t="s">
        <v>41</v>
      </c>
      <c r="Z329" t="s">
        <v>42</v>
      </c>
      <c r="AA329" t="s">
        <v>360</v>
      </c>
    </row>
    <row r="330" spans="1:27" ht="15.75" customHeight="1">
      <c r="A330" t="s">
        <v>2938</v>
      </c>
      <c r="B330" t="s">
        <v>2939</v>
      </c>
      <c r="C330" s="7">
        <v>41268</v>
      </c>
      <c r="D330" s="7">
        <v>41270</v>
      </c>
      <c r="E330" s="4">
        <f t="shared" si="5"/>
        <v>2</v>
      </c>
      <c r="F330" t="s">
        <v>46</v>
      </c>
      <c r="G330" t="s">
        <v>2940</v>
      </c>
      <c r="H330" t="s">
        <v>964</v>
      </c>
      <c r="I330" t="s">
        <v>74</v>
      </c>
      <c r="J330">
        <v>77041</v>
      </c>
      <c r="K330" t="s">
        <v>1953</v>
      </c>
      <c r="L330" t="s">
        <v>185</v>
      </c>
      <c r="M330" t="s">
        <v>34</v>
      </c>
      <c r="N330" t="s">
        <v>35</v>
      </c>
      <c r="O330" t="s">
        <v>36</v>
      </c>
      <c r="P330" t="s">
        <v>2941</v>
      </c>
      <c r="Q330" t="s">
        <v>56</v>
      </c>
      <c r="R330" t="s">
        <v>57</v>
      </c>
      <c r="S330" t="s">
        <v>2942</v>
      </c>
      <c r="T330" s="15">
        <v>600.55799999999999</v>
      </c>
      <c r="U330">
        <v>3</v>
      </c>
      <c r="V330">
        <v>0.3</v>
      </c>
      <c r="W330" s="15">
        <v>-8.5794000000000779</v>
      </c>
      <c r="X330">
        <v>58.54</v>
      </c>
      <c r="Y330" t="s">
        <v>41</v>
      </c>
      <c r="Z330" t="s">
        <v>42</v>
      </c>
      <c r="AA330" t="s">
        <v>43</v>
      </c>
    </row>
    <row r="331" spans="1:27" ht="15.75" hidden="1" customHeight="1">
      <c r="A331" t="s">
        <v>2943</v>
      </c>
      <c r="B331" t="s">
        <v>2944</v>
      </c>
      <c r="C331" s="7">
        <v>41990</v>
      </c>
      <c r="D331" s="7">
        <v>41990</v>
      </c>
      <c r="E331" s="4">
        <f t="shared" si="5"/>
        <v>0</v>
      </c>
      <c r="F331" t="s">
        <v>84</v>
      </c>
      <c r="G331" t="s">
        <v>2945</v>
      </c>
      <c r="H331" t="s">
        <v>2946</v>
      </c>
      <c r="I331" t="s">
        <v>49</v>
      </c>
      <c r="J331">
        <v>0</v>
      </c>
      <c r="K331" t="s">
        <v>950</v>
      </c>
      <c r="L331" t="s">
        <v>950</v>
      </c>
      <c r="M331" t="s">
        <v>505</v>
      </c>
      <c r="N331" t="s">
        <v>195</v>
      </c>
      <c r="O331" t="s">
        <v>78</v>
      </c>
      <c r="P331" t="s">
        <v>2947</v>
      </c>
      <c r="Q331" t="s">
        <v>171</v>
      </c>
      <c r="R331" t="s">
        <v>172</v>
      </c>
      <c r="S331" t="s">
        <v>2948</v>
      </c>
      <c r="T331" s="15">
        <v>2711.7</v>
      </c>
      <c r="U331">
        <v>5</v>
      </c>
      <c r="V331">
        <v>0</v>
      </c>
      <c r="W331" s="15">
        <v>1220.25</v>
      </c>
      <c r="X331">
        <v>226.25</v>
      </c>
      <c r="Y331" t="s">
        <v>41</v>
      </c>
      <c r="Z331" t="s">
        <v>42</v>
      </c>
      <c r="AA331" t="s">
        <v>198</v>
      </c>
    </row>
    <row r="332" spans="1:27" ht="15.75" customHeight="1">
      <c r="A332" t="s">
        <v>2950</v>
      </c>
      <c r="B332" t="s">
        <v>2951</v>
      </c>
      <c r="C332" s="7">
        <v>42358</v>
      </c>
      <c r="D332" s="7">
        <v>42362</v>
      </c>
      <c r="E332" s="4">
        <f t="shared" si="5"/>
        <v>4</v>
      </c>
      <c r="F332" t="s">
        <v>113</v>
      </c>
      <c r="G332" t="s">
        <v>2952</v>
      </c>
      <c r="H332" t="s">
        <v>2408</v>
      </c>
      <c r="I332" t="s">
        <v>49</v>
      </c>
      <c r="J332">
        <v>0</v>
      </c>
      <c r="K332" t="s">
        <v>2953</v>
      </c>
      <c r="L332" t="s">
        <v>2954</v>
      </c>
      <c r="M332" t="s">
        <v>650</v>
      </c>
      <c r="N332" t="s">
        <v>359</v>
      </c>
      <c r="O332" t="s">
        <v>54</v>
      </c>
      <c r="P332" t="s">
        <v>2955</v>
      </c>
      <c r="Q332" t="s">
        <v>56</v>
      </c>
      <c r="R332" t="s">
        <v>57</v>
      </c>
      <c r="S332" t="s">
        <v>2956</v>
      </c>
      <c r="T332" s="15">
        <v>1189.2825</v>
      </c>
      <c r="U332">
        <v>9</v>
      </c>
      <c r="V332">
        <v>0.25</v>
      </c>
      <c r="W332" s="15">
        <v>-396.42750000000001</v>
      </c>
      <c r="X332">
        <v>225.78</v>
      </c>
      <c r="Y332" t="s">
        <v>41</v>
      </c>
      <c r="Z332" t="s">
        <v>42</v>
      </c>
      <c r="AA332" t="s">
        <v>360</v>
      </c>
    </row>
    <row r="333" spans="1:27" ht="15.75" customHeight="1">
      <c r="A333" t="s">
        <v>2958</v>
      </c>
      <c r="B333" t="s">
        <v>2959</v>
      </c>
      <c r="C333" s="7">
        <v>42340</v>
      </c>
      <c r="D333" s="7">
        <v>42345</v>
      </c>
      <c r="E333" s="4">
        <f t="shared" si="5"/>
        <v>5</v>
      </c>
      <c r="F333" t="s">
        <v>113</v>
      </c>
      <c r="G333" t="s">
        <v>2960</v>
      </c>
      <c r="H333" t="s">
        <v>964</v>
      </c>
      <c r="I333" t="s">
        <v>74</v>
      </c>
      <c r="J333">
        <v>6824</v>
      </c>
      <c r="K333" t="s">
        <v>2961</v>
      </c>
      <c r="L333" t="s">
        <v>2962</v>
      </c>
      <c r="M333" t="s">
        <v>34</v>
      </c>
      <c r="N333" t="s">
        <v>286</v>
      </c>
      <c r="O333" t="s">
        <v>36</v>
      </c>
      <c r="P333" t="s">
        <v>2963</v>
      </c>
      <c r="Q333" t="s">
        <v>56</v>
      </c>
      <c r="R333" t="s">
        <v>57</v>
      </c>
      <c r="S333" t="s">
        <v>2964</v>
      </c>
      <c r="T333" s="15">
        <v>897.15000000000009</v>
      </c>
      <c r="U333">
        <v>3</v>
      </c>
      <c r="V333">
        <v>0</v>
      </c>
      <c r="W333" s="15">
        <v>251.202</v>
      </c>
      <c r="X333">
        <v>58.41</v>
      </c>
      <c r="Y333" t="s">
        <v>69</v>
      </c>
      <c r="Z333" t="s">
        <v>276</v>
      </c>
      <c r="AA333" t="s">
        <v>290</v>
      </c>
    </row>
    <row r="334" spans="1:27" ht="15.75" customHeight="1">
      <c r="A334" t="s">
        <v>2967</v>
      </c>
      <c r="B334" t="s">
        <v>2968</v>
      </c>
      <c r="C334" s="7">
        <v>41634</v>
      </c>
      <c r="D334" s="7">
        <v>41636</v>
      </c>
      <c r="E334" s="4">
        <f t="shared" si="5"/>
        <v>2</v>
      </c>
      <c r="F334" t="s">
        <v>46</v>
      </c>
      <c r="G334" t="s">
        <v>2969</v>
      </c>
      <c r="H334" t="s">
        <v>2970</v>
      </c>
      <c r="I334" t="s">
        <v>74</v>
      </c>
      <c r="J334">
        <v>0</v>
      </c>
      <c r="K334" t="s">
        <v>841</v>
      </c>
      <c r="L334" t="s">
        <v>841</v>
      </c>
      <c r="M334" t="s">
        <v>842</v>
      </c>
      <c r="N334" t="s">
        <v>359</v>
      </c>
      <c r="O334" t="s">
        <v>54</v>
      </c>
      <c r="P334" t="s">
        <v>2971</v>
      </c>
      <c r="Q334" t="s">
        <v>56</v>
      </c>
      <c r="R334" t="s">
        <v>119</v>
      </c>
      <c r="S334" t="s">
        <v>2972</v>
      </c>
      <c r="T334" s="15">
        <v>1854.9296999999999</v>
      </c>
      <c r="U334">
        <v>9</v>
      </c>
      <c r="V334">
        <v>0.57000000000000006</v>
      </c>
      <c r="W334" s="15">
        <v>-1294.350300000001</v>
      </c>
      <c r="X334">
        <v>225.02</v>
      </c>
      <c r="Y334" t="s">
        <v>41</v>
      </c>
      <c r="Z334" t="s">
        <v>42</v>
      </c>
      <c r="AA334" t="s">
        <v>360</v>
      </c>
    </row>
    <row r="335" spans="1:27" ht="15.75" hidden="1" customHeight="1">
      <c r="A335" t="s">
        <v>2973</v>
      </c>
      <c r="B335" t="s">
        <v>2974</v>
      </c>
      <c r="C335" s="7">
        <v>41923</v>
      </c>
      <c r="D335" s="7">
        <v>41926</v>
      </c>
      <c r="E335" s="4">
        <f t="shared" si="5"/>
        <v>3</v>
      </c>
      <c r="F335" t="s">
        <v>28</v>
      </c>
      <c r="G335" t="s">
        <v>2975</v>
      </c>
      <c r="H335" t="s">
        <v>2762</v>
      </c>
      <c r="I335" t="s">
        <v>74</v>
      </c>
      <c r="J335">
        <v>0</v>
      </c>
      <c r="K335" t="s">
        <v>1498</v>
      </c>
      <c r="L335" t="s">
        <v>1498</v>
      </c>
      <c r="M335" t="s">
        <v>168</v>
      </c>
      <c r="N335" t="s">
        <v>169</v>
      </c>
      <c r="O335" t="s">
        <v>54</v>
      </c>
      <c r="P335" t="s">
        <v>2976</v>
      </c>
      <c r="Q335" t="s">
        <v>38</v>
      </c>
      <c r="R335" t="s">
        <v>317</v>
      </c>
      <c r="S335" t="s">
        <v>2977</v>
      </c>
      <c r="T335" s="15">
        <v>924.66000000000008</v>
      </c>
      <c r="U335">
        <v>3</v>
      </c>
      <c r="V335">
        <v>0</v>
      </c>
      <c r="W335" s="15">
        <v>397.53</v>
      </c>
      <c r="X335">
        <v>225</v>
      </c>
      <c r="Y335" t="s">
        <v>59</v>
      </c>
      <c r="Z335" t="s">
        <v>42</v>
      </c>
      <c r="AA335" t="s">
        <v>174</v>
      </c>
    </row>
    <row r="336" spans="1:27" ht="15.75" customHeight="1">
      <c r="A336" t="s">
        <v>2978</v>
      </c>
      <c r="B336" t="s">
        <v>2979</v>
      </c>
      <c r="C336" s="7">
        <v>41389</v>
      </c>
      <c r="D336" s="7">
        <v>41391</v>
      </c>
      <c r="E336" s="4">
        <f t="shared" si="5"/>
        <v>2</v>
      </c>
      <c r="F336" t="s">
        <v>46</v>
      </c>
      <c r="G336" t="s">
        <v>2980</v>
      </c>
      <c r="H336" t="s">
        <v>2981</v>
      </c>
      <c r="I336" t="s">
        <v>31</v>
      </c>
      <c r="J336">
        <v>0</v>
      </c>
      <c r="K336" t="s">
        <v>1810</v>
      </c>
      <c r="L336" t="s">
        <v>578</v>
      </c>
      <c r="M336" t="s">
        <v>168</v>
      </c>
      <c r="N336" t="s">
        <v>169</v>
      </c>
      <c r="O336" t="s">
        <v>54</v>
      </c>
      <c r="P336" t="s">
        <v>2982</v>
      </c>
      <c r="Q336" t="s">
        <v>56</v>
      </c>
      <c r="R336" t="s">
        <v>119</v>
      </c>
      <c r="S336" t="s">
        <v>2983</v>
      </c>
      <c r="T336" s="15">
        <v>1760.43</v>
      </c>
      <c r="U336">
        <v>5</v>
      </c>
      <c r="V336">
        <v>0.3</v>
      </c>
      <c r="W336" s="15">
        <v>-326.97000000000003</v>
      </c>
      <c r="X336">
        <v>224.8</v>
      </c>
      <c r="Y336" t="s">
        <v>41</v>
      </c>
      <c r="Z336" t="s">
        <v>42</v>
      </c>
      <c r="AA336" t="s">
        <v>174</v>
      </c>
    </row>
    <row r="337" spans="1:27" ht="15.75" hidden="1" customHeight="1">
      <c r="A337" t="s">
        <v>2984</v>
      </c>
      <c r="B337" t="s">
        <v>2985</v>
      </c>
      <c r="C337" s="7">
        <v>42178</v>
      </c>
      <c r="D337" s="7">
        <v>42178</v>
      </c>
      <c r="E337" s="4">
        <f t="shared" si="5"/>
        <v>0</v>
      </c>
      <c r="F337" t="s">
        <v>84</v>
      </c>
      <c r="G337" t="s">
        <v>2986</v>
      </c>
      <c r="H337" t="s">
        <v>2408</v>
      </c>
      <c r="I337" t="s">
        <v>49</v>
      </c>
      <c r="J337">
        <v>0</v>
      </c>
      <c r="K337" t="s">
        <v>2987</v>
      </c>
      <c r="L337" t="s">
        <v>2988</v>
      </c>
      <c r="M337" t="s">
        <v>1185</v>
      </c>
      <c r="N337" t="s">
        <v>224</v>
      </c>
      <c r="O337" t="s">
        <v>78</v>
      </c>
      <c r="P337" t="s">
        <v>2989</v>
      </c>
      <c r="Q337" t="s">
        <v>38</v>
      </c>
      <c r="R337" t="s">
        <v>39</v>
      </c>
      <c r="S337" t="s">
        <v>2990</v>
      </c>
      <c r="T337" s="15">
        <v>827.28</v>
      </c>
      <c r="U337">
        <v>6</v>
      </c>
      <c r="V337">
        <v>0</v>
      </c>
      <c r="W337" s="15">
        <v>397.07999999999993</v>
      </c>
      <c r="X337">
        <v>224.64</v>
      </c>
      <c r="Y337" t="s">
        <v>41</v>
      </c>
      <c r="Z337" t="s">
        <v>42</v>
      </c>
      <c r="AA337" t="s">
        <v>227</v>
      </c>
    </row>
    <row r="338" spans="1:27" ht="15.75" hidden="1" customHeight="1">
      <c r="A338" t="s">
        <v>3001</v>
      </c>
      <c r="B338" t="s">
        <v>3002</v>
      </c>
      <c r="C338" s="7">
        <v>42022</v>
      </c>
      <c r="D338" s="7">
        <v>42026</v>
      </c>
      <c r="E338" s="4">
        <f t="shared" si="5"/>
        <v>4</v>
      </c>
      <c r="F338" t="s">
        <v>113</v>
      </c>
      <c r="G338" t="s">
        <v>3003</v>
      </c>
      <c r="H338" t="s">
        <v>3004</v>
      </c>
      <c r="I338" t="s">
        <v>74</v>
      </c>
      <c r="J338">
        <v>0</v>
      </c>
      <c r="K338" t="s">
        <v>1689</v>
      </c>
      <c r="L338" t="s">
        <v>1690</v>
      </c>
      <c r="M338" t="s">
        <v>1691</v>
      </c>
      <c r="N338" t="s">
        <v>136</v>
      </c>
      <c r="O338" t="s">
        <v>54</v>
      </c>
      <c r="P338" t="s">
        <v>3005</v>
      </c>
      <c r="Q338" t="s">
        <v>171</v>
      </c>
      <c r="R338" t="s">
        <v>172</v>
      </c>
      <c r="S338" t="s">
        <v>3006</v>
      </c>
      <c r="T338" s="15">
        <v>2117.2199999999998</v>
      </c>
      <c r="U338">
        <v>14</v>
      </c>
      <c r="V338">
        <v>0.5</v>
      </c>
      <c r="W338" s="15">
        <v>-1736.28</v>
      </c>
      <c r="X338">
        <v>223.13</v>
      </c>
      <c r="Y338" t="s">
        <v>41</v>
      </c>
      <c r="Z338" t="s">
        <v>42</v>
      </c>
      <c r="AA338" t="s">
        <v>139</v>
      </c>
    </row>
    <row r="339" spans="1:27" ht="15.75" customHeight="1">
      <c r="A339" t="s">
        <v>3008</v>
      </c>
      <c r="B339" t="s">
        <v>3009</v>
      </c>
      <c r="C339" s="7">
        <v>41299</v>
      </c>
      <c r="D339" s="7">
        <v>41299</v>
      </c>
      <c r="E339" s="4">
        <f t="shared" si="5"/>
        <v>0</v>
      </c>
      <c r="F339" t="s">
        <v>84</v>
      </c>
      <c r="G339" t="s">
        <v>3010</v>
      </c>
      <c r="H339" t="s">
        <v>430</v>
      </c>
      <c r="I339" t="s">
        <v>31</v>
      </c>
      <c r="J339">
        <v>0</v>
      </c>
      <c r="K339" t="s">
        <v>802</v>
      </c>
      <c r="L339" t="s">
        <v>803</v>
      </c>
      <c r="M339" t="s">
        <v>804</v>
      </c>
      <c r="N339" t="s">
        <v>359</v>
      </c>
      <c r="O339" t="s">
        <v>54</v>
      </c>
      <c r="P339" t="s">
        <v>3011</v>
      </c>
      <c r="Q339" t="s">
        <v>56</v>
      </c>
      <c r="R339" t="s">
        <v>376</v>
      </c>
      <c r="S339" t="s">
        <v>3012</v>
      </c>
      <c r="T339" s="15">
        <v>1014.72</v>
      </c>
      <c r="U339">
        <v>7</v>
      </c>
      <c r="V339">
        <v>0</v>
      </c>
      <c r="W339" s="15">
        <v>141.96</v>
      </c>
      <c r="X339">
        <v>222.52</v>
      </c>
      <c r="Y339" t="s">
        <v>41</v>
      </c>
      <c r="Z339" t="s">
        <v>42</v>
      </c>
      <c r="AA339" t="s">
        <v>360</v>
      </c>
    </row>
    <row r="340" spans="1:27" ht="15.75" hidden="1" customHeight="1">
      <c r="A340" t="s">
        <v>3013</v>
      </c>
      <c r="B340" t="s">
        <v>3014</v>
      </c>
      <c r="C340" s="7">
        <v>41462</v>
      </c>
      <c r="D340" s="7">
        <v>41467</v>
      </c>
      <c r="E340" s="4">
        <f t="shared" si="5"/>
        <v>5</v>
      </c>
      <c r="F340" t="s">
        <v>46</v>
      </c>
      <c r="G340" t="s">
        <v>3015</v>
      </c>
      <c r="H340" t="s">
        <v>1373</v>
      </c>
      <c r="I340" t="s">
        <v>31</v>
      </c>
      <c r="J340">
        <v>0</v>
      </c>
      <c r="K340" t="s">
        <v>3016</v>
      </c>
      <c r="L340" t="s">
        <v>3016</v>
      </c>
      <c r="M340" t="s">
        <v>468</v>
      </c>
      <c r="N340" t="s">
        <v>136</v>
      </c>
      <c r="O340" t="s">
        <v>54</v>
      </c>
      <c r="P340" t="s">
        <v>3017</v>
      </c>
      <c r="Q340" t="s">
        <v>38</v>
      </c>
      <c r="R340" t="s">
        <v>39</v>
      </c>
      <c r="S340" t="s">
        <v>3018</v>
      </c>
      <c r="T340" s="15">
        <v>1591.56</v>
      </c>
      <c r="U340">
        <v>12</v>
      </c>
      <c r="V340">
        <v>0</v>
      </c>
      <c r="W340" s="15">
        <v>79.56</v>
      </c>
      <c r="X340">
        <v>222.4</v>
      </c>
      <c r="Y340" t="s">
        <v>69</v>
      </c>
      <c r="Z340" t="s">
        <v>42</v>
      </c>
      <c r="AA340" t="s">
        <v>139</v>
      </c>
    </row>
    <row r="341" spans="1:27" ht="15.75" hidden="1" customHeight="1">
      <c r="A341" t="s">
        <v>3019</v>
      </c>
      <c r="B341" t="s">
        <v>3020</v>
      </c>
      <c r="C341" s="7">
        <v>41240</v>
      </c>
      <c r="D341" s="7">
        <v>41242</v>
      </c>
      <c r="E341" s="4">
        <f t="shared" si="5"/>
        <v>2</v>
      </c>
      <c r="F341" t="s">
        <v>28</v>
      </c>
      <c r="G341" t="s">
        <v>3021</v>
      </c>
      <c r="H341" t="s">
        <v>1348</v>
      </c>
      <c r="I341" t="s">
        <v>31</v>
      </c>
      <c r="J341">
        <v>0</v>
      </c>
      <c r="K341" t="s">
        <v>3022</v>
      </c>
      <c r="L341" t="s">
        <v>2937</v>
      </c>
      <c r="M341" t="s">
        <v>253</v>
      </c>
      <c r="N341" t="s">
        <v>254</v>
      </c>
      <c r="O341" t="s">
        <v>158</v>
      </c>
      <c r="P341" t="s">
        <v>3023</v>
      </c>
      <c r="Q341" t="s">
        <v>38</v>
      </c>
      <c r="R341" t="s">
        <v>317</v>
      </c>
      <c r="S341" t="s">
        <v>3024</v>
      </c>
      <c r="T341" s="15">
        <v>533.22</v>
      </c>
      <c r="U341">
        <v>3</v>
      </c>
      <c r="V341">
        <v>0</v>
      </c>
      <c r="W341" s="15">
        <v>69.3</v>
      </c>
      <c r="X341">
        <v>222.04499999999999</v>
      </c>
      <c r="Y341" t="s">
        <v>59</v>
      </c>
      <c r="Z341" t="s">
        <v>42</v>
      </c>
      <c r="AA341" t="s">
        <v>257</v>
      </c>
    </row>
    <row r="342" spans="1:27" ht="15.75" hidden="1" customHeight="1">
      <c r="A342" t="s">
        <v>3026</v>
      </c>
      <c r="B342" t="s">
        <v>3027</v>
      </c>
      <c r="C342" s="7">
        <v>42249</v>
      </c>
      <c r="D342" s="7">
        <v>42251</v>
      </c>
      <c r="E342" s="4">
        <f t="shared" si="5"/>
        <v>2</v>
      </c>
      <c r="F342" t="s">
        <v>46</v>
      </c>
      <c r="G342" t="s">
        <v>3028</v>
      </c>
      <c r="H342" t="s">
        <v>2889</v>
      </c>
      <c r="I342" t="s">
        <v>31</v>
      </c>
      <c r="J342">
        <v>0</v>
      </c>
      <c r="K342" t="s">
        <v>179</v>
      </c>
      <c r="L342" t="s">
        <v>180</v>
      </c>
      <c r="M342" t="s">
        <v>181</v>
      </c>
      <c r="N342" t="s">
        <v>77</v>
      </c>
      <c r="O342" t="s">
        <v>78</v>
      </c>
      <c r="P342" t="s">
        <v>3029</v>
      </c>
      <c r="Q342" t="s">
        <v>171</v>
      </c>
      <c r="R342" t="s">
        <v>186</v>
      </c>
      <c r="S342" t="s">
        <v>3030</v>
      </c>
      <c r="T342" s="15">
        <v>1068.7139999999999</v>
      </c>
      <c r="U342">
        <v>6</v>
      </c>
      <c r="V342">
        <v>0.1</v>
      </c>
      <c r="W342" s="15">
        <v>-0.1260000000000048</v>
      </c>
      <c r="X342">
        <v>220.97</v>
      </c>
      <c r="Y342" t="s">
        <v>41</v>
      </c>
      <c r="Z342" t="s">
        <v>42</v>
      </c>
      <c r="AA342" t="s">
        <v>81</v>
      </c>
    </row>
    <row r="343" spans="1:27" ht="15.75" hidden="1" customHeight="1">
      <c r="A343" t="s">
        <v>3031</v>
      </c>
      <c r="B343" t="s">
        <v>3032</v>
      </c>
      <c r="C343" s="7">
        <v>41948</v>
      </c>
      <c r="D343" s="7">
        <v>41952</v>
      </c>
      <c r="E343" s="4">
        <f t="shared" si="5"/>
        <v>4</v>
      </c>
      <c r="F343" t="s">
        <v>113</v>
      </c>
      <c r="G343" t="s">
        <v>3033</v>
      </c>
      <c r="H343" t="s">
        <v>3034</v>
      </c>
      <c r="I343" t="s">
        <v>31</v>
      </c>
      <c r="J343">
        <v>0</v>
      </c>
      <c r="K343" t="s">
        <v>3035</v>
      </c>
      <c r="L343" t="s">
        <v>51</v>
      </c>
      <c r="M343" t="s">
        <v>52</v>
      </c>
      <c r="N343" t="s">
        <v>53</v>
      </c>
      <c r="O343" t="s">
        <v>54</v>
      </c>
      <c r="P343" t="s">
        <v>3036</v>
      </c>
      <c r="Q343" t="s">
        <v>38</v>
      </c>
      <c r="R343" t="s">
        <v>347</v>
      </c>
      <c r="S343" t="s">
        <v>3037</v>
      </c>
      <c r="T343" s="15">
        <v>1403.0820000000001</v>
      </c>
      <c r="U343">
        <v>6</v>
      </c>
      <c r="V343">
        <v>0.1</v>
      </c>
      <c r="W343" s="15">
        <v>296.08199999999999</v>
      </c>
      <c r="X343">
        <v>220.54</v>
      </c>
      <c r="Y343" t="s">
        <v>41</v>
      </c>
      <c r="Z343" t="s">
        <v>42</v>
      </c>
      <c r="AA343" t="s">
        <v>60</v>
      </c>
    </row>
    <row r="344" spans="1:27" ht="15.75" hidden="1" customHeight="1">
      <c r="A344" t="s">
        <v>3047</v>
      </c>
      <c r="B344" t="s">
        <v>3048</v>
      </c>
      <c r="C344" s="7">
        <v>41584</v>
      </c>
      <c r="D344" s="7">
        <v>41586</v>
      </c>
      <c r="E344" s="4">
        <f t="shared" si="5"/>
        <v>2</v>
      </c>
      <c r="F344" t="s">
        <v>28</v>
      </c>
      <c r="G344" t="s">
        <v>3049</v>
      </c>
      <c r="H344" t="s">
        <v>3050</v>
      </c>
      <c r="I344" t="s">
        <v>31</v>
      </c>
      <c r="J344">
        <v>0</v>
      </c>
      <c r="K344" t="s">
        <v>3051</v>
      </c>
      <c r="L344" t="s">
        <v>3051</v>
      </c>
      <c r="M344" t="s">
        <v>253</v>
      </c>
      <c r="N344" t="s">
        <v>254</v>
      </c>
      <c r="O344" t="s">
        <v>158</v>
      </c>
      <c r="P344" t="s">
        <v>3052</v>
      </c>
      <c r="Q344" t="s">
        <v>38</v>
      </c>
      <c r="R344" t="s">
        <v>92</v>
      </c>
      <c r="S344" t="s">
        <v>3053</v>
      </c>
      <c r="T344" s="15">
        <v>1003.34928</v>
      </c>
      <c r="U344">
        <v>4</v>
      </c>
      <c r="V344">
        <v>2E-3</v>
      </c>
      <c r="W344" s="15">
        <v>178.94927999999999</v>
      </c>
      <c r="X344">
        <v>219.53299999999999</v>
      </c>
      <c r="Y344" t="s">
        <v>59</v>
      </c>
      <c r="Z344" t="s">
        <v>42</v>
      </c>
      <c r="AA344" t="s">
        <v>257</v>
      </c>
    </row>
    <row r="345" spans="1:27" ht="15.75" hidden="1" customHeight="1">
      <c r="A345" t="s">
        <v>3057</v>
      </c>
      <c r="B345" t="s">
        <v>3058</v>
      </c>
      <c r="C345" s="7">
        <v>41992</v>
      </c>
      <c r="D345" s="7">
        <v>41994</v>
      </c>
      <c r="E345" s="4">
        <f t="shared" si="5"/>
        <v>2</v>
      </c>
      <c r="F345" t="s">
        <v>46</v>
      </c>
      <c r="G345" t="s">
        <v>3059</v>
      </c>
      <c r="H345" t="s">
        <v>3060</v>
      </c>
      <c r="I345" t="s">
        <v>49</v>
      </c>
      <c r="J345">
        <v>33319</v>
      </c>
      <c r="K345" t="s">
        <v>3061</v>
      </c>
      <c r="L345" t="s">
        <v>3062</v>
      </c>
      <c r="M345" t="s">
        <v>34</v>
      </c>
      <c r="N345" t="s">
        <v>390</v>
      </c>
      <c r="O345" t="s">
        <v>36</v>
      </c>
      <c r="P345" t="s">
        <v>3063</v>
      </c>
      <c r="Q345" t="s">
        <v>171</v>
      </c>
      <c r="R345" t="s">
        <v>934</v>
      </c>
      <c r="S345" t="s">
        <v>3064</v>
      </c>
      <c r="T345" s="15">
        <v>961.48000000000013</v>
      </c>
      <c r="U345">
        <v>5</v>
      </c>
      <c r="V345">
        <v>0.2</v>
      </c>
      <c r="W345" s="15">
        <v>-204.31450000000001</v>
      </c>
      <c r="X345">
        <v>89.23</v>
      </c>
      <c r="Y345" t="s">
        <v>69</v>
      </c>
      <c r="Z345" t="s">
        <v>42</v>
      </c>
      <c r="AA345" t="s">
        <v>394</v>
      </c>
    </row>
    <row r="346" spans="1:27" ht="15.75" customHeight="1">
      <c r="A346" t="s">
        <v>3069</v>
      </c>
      <c r="B346" t="s">
        <v>3070</v>
      </c>
      <c r="C346" s="7">
        <v>41338</v>
      </c>
      <c r="D346" s="7">
        <v>41340</v>
      </c>
      <c r="E346" s="4">
        <f t="shared" si="5"/>
        <v>2</v>
      </c>
      <c r="F346" t="s">
        <v>46</v>
      </c>
      <c r="G346" t="s">
        <v>3071</v>
      </c>
      <c r="H346" t="s">
        <v>3060</v>
      </c>
      <c r="I346" t="s">
        <v>49</v>
      </c>
      <c r="J346">
        <v>18018</v>
      </c>
      <c r="K346" t="s">
        <v>3072</v>
      </c>
      <c r="L346" t="s">
        <v>472</v>
      </c>
      <c r="M346" t="s">
        <v>34</v>
      </c>
      <c r="N346" t="s">
        <v>286</v>
      </c>
      <c r="O346" t="s">
        <v>36</v>
      </c>
      <c r="P346" t="s">
        <v>3073</v>
      </c>
      <c r="Q346" t="s">
        <v>56</v>
      </c>
      <c r="R346" t="s">
        <v>57</v>
      </c>
      <c r="S346" t="s">
        <v>3074</v>
      </c>
      <c r="T346" s="15">
        <v>99.372</v>
      </c>
      <c r="U346">
        <v>2</v>
      </c>
      <c r="V346">
        <v>0.3</v>
      </c>
      <c r="W346" s="15">
        <v>-7.0979999999999919</v>
      </c>
      <c r="X346">
        <v>10.79</v>
      </c>
      <c r="Y346" t="s">
        <v>41</v>
      </c>
      <c r="Z346" t="s">
        <v>42</v>
      </c>
      <c r="AA346" t="s">
        <v>290</v>
      </c>
    </row>
    <row r="347" spans="1:27" ht="15.75" hidden="1" customHeight="1">
      <c r="A347" t="s">
        <v>3077</v>
      </c>
      <c r="B347" t="s">
        <v>3078</v>
      </c>
      <c r="C347" s="7">
        <v>41627</v>
      </c>
      <c r="D347" s="7">
        <v>41630</v>
      </c>
      <c r="E347" s="4">
        <f t="shared" si="5"/>
        <v>3</v>
      </c>
      <c r="F347" t="s">
        <v>46</v>
      </c>
      <c r="G347" t="s">
        <v>3079</v>
      </c>
      <c r="H347" t="s">
        <v>2520</v>
      </c>
      <c r="I347" t="s">
        <v>31</v>
      </c>
      <c r="J347">
        <v>0</v>
      </c>
      <c r="K347" t="s">
        <v>3080</v>
      </c>
      <c r="L347" t="s">
        <v>3081</v>
      </c>
      <c r="M347" t="s">
        <v>108</v>
      </c>
      <c r="N347" t="s">
        <v>53</v>
      </c>
      <c r="O347" t="s">
        <v>54</v>
      </c>
      <c r="P347" t="s">
        <v>3082</v>
      </c>
      <c r="Q347" t="s">
        <v>38</v>
      </c>
      <c r="R347" t="s">
        <v>39</v>
      </c>
      <c r="S347" t="s">
        <v>3083</v>
      </c>
      <c r="T347" s="15">
        <v>607.31999999999994</v>
      </c>
      <c r="U347">
        <v>4</v>
      </c>
      <c r="V347">
        <v>0</v>
      </c>
      <c r="W347" s="15">
        <v>115.32</v>
      </c>
      <c r="X347">
        <v>217.39</v>
      </c>
      <c r="Y347" t="s">
        <v>59</v>
      </c>
      <c r="Z347" t="s">
        <v>42</v>
      </c>
      <c r="AA347" t="s">
        <v>60</v>
      </c>
    </row>
    <row r="348" spans="1:27" ht="15.75" hidden="1" customHeight="1">
      <c r="A348" t="s">
        <v>3084</v>
      </c>
      <c r="B348" t="s">
        <v>3085</v>
      </c>
      <c r="C348" s="7">
        <v>41129</v>
      </c>
      <c r="D348" s="7">
        <v>41133</v>
      </c>
      <c r="E348" s="4">
        <f t="shared" si="5"/>
        <v>4</v>
      </c>
      <c r="F348" t="s">
        <v>113</v>
      </c>
      <c r="G348" t="s">
        <v>3086</v>
      </c>
      <c r="H348" t="s">
        <v>3060</v>
      </c>
      <c r="I348" t="s">
        <v>49</v>
      </c>
      <c r="J348">
        <v>0</v>
      </c>
      <c r="K348" t="s">
        <v>3087</v>
      </c>
      <c r="L348" t="s">
        <v>1137</v>
      </c>
      <c r="M348" t="s">
        <v>1138</v>
      </c>
      <c r="N348" t="s">
        <v>1138</v>
      </c>
      <c r="O348" t="s">
        <v>36</v>
      </c>
      <c r="P348" t="s">
        <v>3088</v>
      </c>
      <c r="Q348" t="s">
        <v>171</v>
      </c>
      <c r="R348" t="s">
        <v>3089</v>
      </c>
      <c r="S348" t="s">
        <v>3090</v>
      </c>
      <c r="T348" s="15">
        <v>87.840000000000018</v>
      </c>
      <c r="U348">
        <v>6</v>
      </c>
      <c r="V348">
        <v>0</v>
      </c>
      <c r="W348" s="15">
        <v>29.7</v>
      </c>
      <c r="X348">
        <v>7.97</v>
      </c>
      <c r="Y348" t="s">
        <v>69</v>
      </c>
      <c r="Z348" t="s">
        <v>42</v>
      </c>
    </row>
    <row r="349" spans="1:27" ht="15.75" hidden="1" customHeight="1">
      <c r="A349" t="s">
        <v>3094</v>
      </c>
      <c r="B349" t="s">
        <v>3095</v>
      </c>
      <c r="C349" s="7">
        <v>41930</v>
      </c>
      <c r="D349" s="7">
        <v>41932</v>
      </c>
      <c r="E349" s="4">
        <f t="shared" si="5"/>
        <v>2</v>
      </c>
      <c r="F349" t="s">
        <v>46</v>
      </c>
      <c r="G349" t="s">
        <v>3096</v>
      </c>
      <c r="H349" t="s">
        <v>30</v>
      </c>
      <c r="I349" t="s">
        <v>31</v>
      </c>
      <c r="J349">
        <v>0</v>
      </c>
      <c r="K349" t="s">
        <v>1685</v>
      </c>
      <c r="L349" t="s">
        <v>699</v>
      </c>
      <c r="M349" t="s">
        <v>181</v>
      </c>
      <c r="N349" t="s">
        <v>77</v>
      </c>
      <c r="O349" t="s">
        <v>78</v>
      </c>
      <c r="P349" t="s">
        <v>3097</v>
      </c>
      <c r="Q349" t="s">
        <v>38</v>
      </c>
      <c r="R349" t="s">
        <v>92</v>
      </c>
      <c r="S349" t="s">
        <v>3098</v>
      </c>
      <c r="T349" s="15">
        <v>632.04300000000001</v>
      </c>
      <c r="U349">
        <v>6</v>
      </c>
      <c r="V349">
        <v>0.15</v>
      </c>
      <c r="W349" s="15">
        <v>7.2629999999999768</v>
      </c>
      <c r="X349">
        <v>216.8</v>
      </c>
      <c r="Y349" t="s">
        <v>59</v>
      </c>
      <c r="Z349" t="s">
        <v>42</v>
      </c>
      <c r="AA349" t="s">
        <v>81</v>
      </c>
    </row>
    <row r="350" spans="1:27" ht="15.75" hidden="1" customHeight="1">
      <c r="A350" t="s">
        <v>3099</v>
      </c>
      <c r="B350" t="s">
        <v>3100</v>
      </c>
      <c r="C350" s="7">
        <v>42314</v>
      </c>
      <c r="D350" s="7">
        <v>42316</v>
      </c>
      <c r="E350" s="4">
        <f t="shared" si="5"/>
        <v>2</v>
      </c>
      <c r="F350" t="s">
        <v>28</v>
      </c>
      <c r="G350" t="s">
        <v>3101</v>
      </c>
      <c r="H350" t="s">
        <v>3060</v>
      </c>
      <c r="I350" t="s">
        <v>49</v>
      </c>
      <c r="J350">
        <v>60623</v>
      </c>
      <c r="K350" t="s">
        <v>1658</v>
      </c>
      <c r="L350" t="s">
        <v>1659</v>
      </c>
      <c r="M350" t="s">
        <v>34</v>
      </c>
      <c r="N350" t="s">
        <v>35</v>
      </c>
      <c r="O350" t="s">
        <v>36</v>
      </c>
      <c r="P350" t="s">
        <v>3102</v>
      </c>
      <c r="Q350" t="s">
        <v>171</v>
      </c>
      <c r="R350" t="s">
        <v>426</v>
      </c>
      <c r="S350" t="s">
        <v>3103</v>
      </c>
      <c r="T350" s="15">
        <v>16.03</v>
      </c>
      <c r="U350">
        <v>5</v>
      </c>
      <c r="V350">
        <v>0.8</v>
      </c>
      <c r="W350" s="15">
        <v>-25.648</v>
      </c>
      <c r="X350">
        <v>2.16</v>
      </c>
      <c r="Y350" t="s">
        <v>59</v>
      </c>
      <c r="Z350" t="s">
        <v>42</v>
      </c>
      <c r="AA350" t="s">
        <v>43</v>
      </c>
    </row>
    <row r="351" spans="1:27" ht="15.75" customHeight="1">
      <c r="A351" t="s">
        <v>3114</v>
      </c>
      <c r="B351" t="s">
        <v>3115</v>
      </c>
      <c r="C351" s="7">
        <v>41572</v>
      </c>
      <c r="D351" s="7">
        <v>41572</v>
      </c>
      <c r="E351" s="4">
        <f t="shared" si="5"/>
        <v>0</v>
      </c>
      <c r="F351" t="s">
        <v>84</v>
      </c>
      <c r="G351" t="s">
        <v>3116</v>
      </c>
      <c r="H351" t="s">
        <v>1954</v>
      </c>
      <c r="I351" t="s">
        <v>31</v>
      </c>
      <c r="J351">
        <v>0</v>
      </c>
      <c r="K351" t="s">
        <v>3117</v>
      </c>
      <c r="L351" t="s">
        <v>3118</v>
      </c>
      <c r="M351" t="s">
        <v>1158</v>
      </c>
      <c r="N351" t="s">
        <v>169</v>
      </c>
      <c r="O351" t="s">
        <v>54</v>
      </c>
      <c r="P351" t="s">
        <v>3119</v>
      </c>
      <c r="Q351" t="s">
        <v>56</v>
      </c>
      <c r="R351" t="s">
        <v>119</v>
      </c>
      <c r="S351" t="s">
        <v>3120</v>
      </c>
      <c r="T351" s="15">
        <v>1773.72</v>
      </c>
      <c r="U351">
        <v>5</v>
      </c>
      <c r="V351">
        <v>0.2</v>
      </c>
      <c r="W351" s="15">
        <v>44.219999999999906</v>
      </c>
      <c r="X351">
        <v>215</v>
      </c>
      <c r="Y351" t="s">
        <v>41</v>
      </c>
      <c r="Z351" t="s">
        <v>42</v>
      </c>
      <c r="AA351" t="s">
        <v>174</v>
      </c>
    </row>
    <row r="352" spans="1:27" ht="15.75" hidden="1" customHeight="1">
      <c r="A352" t="s">
        <v>3121</v>
      </c>
      <c r="B352" t="s">
        <v>3122</v>
      </c>
      <c r="C352" s="7">
        <v>41172</v>
      </c>
      <c r="D352" s="7">
        <v>41177</v>
      </c>
      <c r="E352" s="4">
        <f t="shared" si="5"/>
        <v>5</v>
      </c>
      <c r="F352" t="s">
        <v>113</v>
      </c>
      <c r="G352" t="s">
        <v>3123</v>
      </c>
      <c r="H352" t="s">
        <v>2914</v>
      </c>
      <c r="I352" t="s">
        <v>31</v>
      </c>
      <c r="J352">
        <v>0</v>
      </c>
      <c r="K352" t="s">
        <v>3124</v>
      </c>
      <c r="L352" t="s">
        <v>3125</v>
      </c>
      <c r="M352" t="s">
        <v>3126</v>
      </c>
      <c r="N352" t="s">
        <v>89</v>
      </c>
      <c r="O352" t="s">
        <v>90</v>
      </c>
      <c r="P352" t="s">
        <v>3127</v>
      </c>
      <c r="Q352" t="s">
        <v>38</v>
      </c>
      <c r="R352" t="s">
        <v>39</v>
      </c>
      <c r="S352" t="s">
        <v>3128</v>
      </c>
      <c r="T352" s="15">
        <v>1377.9</v>
      </c>
      <c r="U352">
        <v>10</v>
      </c>
      <c r="V352">
        <v>0</v>
      </c>
      <c r="W352" s="15">
        <v>289.2</v>
      </c>
      <c r="X352">
        <v>214.97</v>
      </c>
      <c r="Y352" t="s">
        <v>41</v>
      </c>
      <c r="Z352" t="s">
        <v>42</v>
      </c>
      <c r="AA352" t="s">
        <v>94</v>
      </c>
    </row>
    <row r="353" spans="1:27" ht="15.75" hidden="1" customHeight="1">
      <c r="A353" t="s">
        <v>3129</v>
      </c>
      <c r="B353" t="s">
        <v>3130</v>
      </c>
      <c r="C353" s="7">
        <v>41615</v>
      </c>
      <c r="D353" s="7">
        <v>41617</v>
      </c>
      <c r="E353" s="4">
        <f t="shared" si="5"/>
        <v>2</v>
      </c>
      <c r="F353" t="s">
        <v>28</v>
      </c>
      <c r="G353" t="s">
        <v>3131</v>
      </c>
      <c r="H353" t="s">
        <v>2586</v>
      </c>
      <c r="I353" t="s">
        <v>31</v>
      </c>
      <c r="J353">
        <v>10024</v>
      </c>
      <c r="K353" t="s">
        <v>346</v>
      </c>
      <c r="L353" t="s">
        <v>285</v>
      </c>
      <c r="M353" t="s">
        <v>34</v>
      </c>
      <c r="N353" t="s">
        <v>286</v>
      </c>
      <c r="O353" t="s">
        <v>36</v>
      </c>
      <c r="P353" t="s">
        <v>3132</v>
      </c>
      <c r="Q353" t="s">
        <v>38</v>
      </c>
      <c r="R353" t="s">
        <v>39</v>
      </c>
      <c r="S353" t="s">
        <v>3133</v>
      </c>
      <c r="T353" s="15">
        <v>773.94</v>
      </c>
      <c r="U353">
        <v>6</v>
      </c>
      <c r="V353">
        <v>0</v>
      </c>
      <c r="W353" s="15">
        <v>224.4426</v>
      </c>
      <c r="X353">
        <v>121.91</v>
      </c>
      <c r="Y353" t="s">
        <v>69</v>
      </c>
      <c r="Z353" t="s">
        <v>42</v>
      </c>
      <c r="AA353" t="s">
        <v>290</v>
      </c>
    </row>
    <row r="354" spans="1:27" ht="15.75" hidden="1" customHeight="1">
      <c r="A354" t="s">
        <v>3134</v>
      </c>
      <c r="B354" t="s">
        <v>3135</v>
      </c>
      <c r="C354" s="7">
        <v>42363</v>
      </c>
      <c r="D354" s="7">
        <v>42370</v>
      </c>
      <c r="E354" s="4">
        <f t="shared" si="5"/>
        <v>7</v>
      </c>
      <c r="F354" t="s">
        <v>113</v>
      </c>
      <c r="G354" t="s">
        <v>3136</v>
      </c>
      <c r="H354" t="s">
        <v>2586</v>
      </c>
      <c r="I354" t="s">
        <v>31</v>
      </c>
      <c r="J354">
        <v>98105</v>
      </c>
      <c r="K354" t="s">
        <v>124</v>
      </c>
      <c r="L354" t="s">
        <v>125</v>
      </c>
      <c r="M354" t="s">
        <v>34</v>
      </c>
      <c r="N354" t="s">
        <v>126</v>
      </c>
      <c r="O354" t="s">
        <v>36</v>
      </c>
      <c r="P354" t="s">
        <v>3137</v>
      </c>
      <c r="Q354" t="s">
        <v>171</v>
      </c>
      <c r="R354" t="s">
        <v>186</v>
      </c>
      <c r="S354" t="s">
        <v>3138</v>
      </c>
      <c r="T354" s="15">
        <v>1003.62</v>
      </c>
      <c r="U354">
        <v>6</v>
      </c>
      <c r="V354">
        <v>0</v>
      </c>
      <c r="W354" s="15">
        <v>0</v>
      </c>
      <c r="X354">
        <v>121.83</v>
      </c>
      <c r="Y354" t="s">
        <v>187</v>
      </c>
      <c r="Z354" t="s">
        <v>42</v>
      </c>
      <c r="AA354" t="s">
        <v>129</v>
      </c>
    </row>
    <row r="355" spans="1:27" ht="15.75" hidden="1" customHeight="1">
      <c r="A355" t="s">
        <v>3140</v>
      </c>
      <c r="B355" t="s">
        <v>3141</v>
      </c>
      <c r="C355" s="7">
        <v>42291</v>
      </c>
      <c r="D355" s="7">
        <v>42293</v>
      </c>
      <c r="E355" s="4">
        <f t="shared" si="5"/>
        <v>2</v>
      </c>
      <c r="F355" t="s">
        <v>28</v>
      </c>
      <c r="G355" t="s">
        <v>3142</v>
      </c>
      <c r="H355" t="s">
        <v>2586</v>
      </c>
      <c r="I355" t="s">
        <v>31</v>
      </c>
      <c r="J355">
        <v>40214</v>
      </c>
      <c r="K355" t="s">
        <v>2334</v>
      </c>
      <c r="L355" t="s">
        <v>1903</v>
      </c>
      <c r="M355" t="s">
        <v>34</v>
      </c>
      <c r="N355" t="s">
        <v>390</v>
      </c>
      <c r="O355" t="s">
        <v>36</v>
      </c>
      <c r="P355" t="s">
        <v>3143</v>
      </c>
      <c r="Q355" t="s">
        <v>171</v>
      </c>
      <c r="R355" t="s">
        <v>186</v>
      </c>
      <c r="S355" t="s">
        <v>3144</v>
      </c>
      <c r="T355" s="15">
        <v>348.56</v>
      </c>
      <c r="U355">
        <v>8</v>
      </c>
      <c r="V355">
        <v>0</v>
      </c>
      <c r="W355" s="15">
        <v>104.568</v>
      </c>
      <c r="X355">
        <v>116.69</v>
      </c>
      <c r="Y355" t="s">
        <v>41</v>
      </c>
      <c r="Z355" t="s">
        <v>42</v>
      </c>
      <c r="AA355" t="s">
        <v>394</v>
      </c>
    </row>
    <row r="356" spans="1:27" ht="15.75" hidden="1" customHeight="1">
      <c r="A356" t="s">
        <v>3147</v>
      </c>
      <c r="B356" t="s">
        <v>3148</v>
      </c>
      <c r="C356" s="7">
        <v>41501</v>
      </c>
      <c r="D356" s="7">
        <v>41505</v>
      </c>
      <c r="E356" s="4">
        <f t="shared" si="5"/>
        <v>4</v>
      </c>
      <c r="F356" t="s">
        <v>113</v>
      </c>
      <c r="G356" t="s">
        <v>3149</v>
      </c>
      <c r="H356" t="s">
        <v>3150</v>
      </c>
      <c r="I356" t="s">
        <v>49</v>
      </c>
      <c r="J356">
        <v>0</v>
      </c>
      <c r="K356" t="s">
        <v>2515</v>
      </c>
      <c r="L356" t="s">
        <v>556</v>
      </c>
      <c r="M356" t="s">
        <v>52</v>
      </c>
      <c r="N356" t="s">
        <v>53</v>
      </c>
      <c r="O356" t="s">
        <v>54</v>
      </c>
      <c r="P356" t="s">
        <v>3151</v>
      </c>
      <c r="Q356" t="s">
        <v>38</v>
      </c>
      <c r="R356" t="s">
        <v>92</v>
      </c>
      <c r="S356" t="s">
        <v>3152</v>
      </c>
      <c r="T356" s="15">
        <v>2042.82</v>
      </c>
      <c r="U356">
        <v>6</v>
      </c>
      <c r="V356">
        <v>0.1</v>
      </c>
      <c r="W356" s="15">
        <v>-136.26</v>
      </c>
      <c r="X356">
        <v>213.93</v>
      </c>
      <c r="Y356" t="s">
        <v>41</v>
      </c>
      <c r="Z356" t="s">
        <v>42</v>
      </c>
      <c r="AA356" t="s">
        <v>60</v>
      </c>
    </row>
    <row r="357" spans="1:27" ht="15.75" hidden="1" customHeight="1">
      <c r="A357" t="s">
        <v>3153</v>
      </c>
      <c r="B357" t="s">
        <v>3154</v>
      </c>
      <c r="C357" s="7">
        <v>42199</v>
      </c>
      <c r="D357" s="7">
        <v>42201</v>
      </c>
      <c r="E357" s="4">
        <f t="shared" si="5"/>
        <v>2</v>
      </c>
      <c r="F357" t="s">
        <v>28</v>
      </c>
      <c r="G357" t="s">
        <v>3155</v>
      </c>
      <c r="H357" t="s">
        <v>313</v>
      </c>
      <c r="I357" t="s">
        <v>49</v>
      </c>
      <c r="J357">
        <v>0</v>
      </c>
      <c r="K357" t="s">
        <v>3156</v>
      </c>
      <c r="L357" t="s">
        <v>876</v>
      </c>
      <c r="M357" t="s">
        <v>156</v>
      </c>
      <c r="N357" t="s">
        <v>157</v>
      </c>
      <c r="O357" t="s">
        <v>158</v>
      </c>
      <c r="P357" t="s">
        <v>3157</v>
      </c>
      <c r="Q357" t="s">
        <v>38</v>
      </c>
      <c r="R357" t="s">
        <v>92</v>
      </c>
      <c r="S357" t="s">
        <v>3158</v>
      </c>
      <c r="T357" s="15">
        <v>997.80039999999985</v>
      </c>
      <c r="U357">
        <v>5</v>
      </c>
      <c r="V357">
        <v>2E-3</v>
      </c>
      <c r="W357" s="15">
        <v>327.90039999999999</v>
      </c>
      <c r="X357">
        <v>213.77500000000001</v>
      </c>
      <c r="Y357" t="s">
        <v>41</v>
      </c>
      <c r="Z357" t="s">
        <v>276</v>
      </c>
      <c r="AA357" t="s">
        <v>161</v>
      </c>
    </row>
    <row r="358" spans="1:27" ht="15.75" hidden="1" customHeight="1">
      <c r="A358" t="s">
        <v>3159</v>
      </c>
      <c r="B358" t="s">
        <v>3160</v>
      </c>
      <c r="C358" s="7">
        <v>41286</v>
      </c>
      <c r="D358" s="7">
        <v>41291</v>
      </c>
      <c r="E358" s="4">
        <f t="shared" si="5"/>
        <v>5</v>
      </c>
      <c r="F358" t="s">
        <v>113</v>
      </c>
      <c r="G358" t="s">
        <v>3161</v>
      </c>
      <c r="H358" t="s">
        <v>2408</v>
      </c>
      <c r="I358" t="s">
        <v>49</v>
      </c>
      <c r="J358">
        <v>0</v>
      </c>
      <c r="K358" t="s">
        <v>555</v>
      </c>
      <c r="L358" t="s">
        <v>556</v>
      </c>
      <c r="M358" t="s">
        <v>52</v>
      </c>
      <c r="N358" t="s">
        <v>53</v>
      </c>
      <c r="O358" t="s">
        <v>54</v>
      </c>
      <c r="P358" t="s">
        <v>3162</v>
      </c>
      <c r="Q358" t="s">
        <v>38</v>
      </c>
      <c r="R358" t="s">
        <v>317</v>
      </c>
      <c r="S358" t="s">
        <v>3163</v>
      </c>
      <c r="T358" s="15">
        <v>1411.3440000000001</v>
      </c>
      <c r="U358">
        <v>9</v>
      </c>
      <c r="V358">
        <v>0.1</v>
      </c>
      <c r="W358" s="15">
        <v>486.05399999999992</v>
      </c>
      <c r="X358">
        <v>213.5</v>
      </c>
      <c r="Y358" t="s">
        <v>41</v>
      </c>
      <c r="Z358" t="s">
        <v>42</v>
      </c>
      <c r="AA358" t="s">
        <v>60</v>
      </c>
    </row>
    <row r="359" spans="1:27" ht="15.75" hidden="1" customHeight="1">
      <c r="A359" t="s">
        <v>3166</v>
      </c>
      <c r="B359" t="s">
        <v>3167</v>
      </c>
      <c r="C359" s="7">
        <v>41128</v>
      </c>
      <c r="D359" s="7">
        <v>41128</v>
      </c>
      <c r="E359" s="4">
        <f t="shared" si="5"/>
        <v>0</v>
      </c>
      <c r="F359" t="s">
        <v>84</v>
      </c>
      <c r="G359" t="s">
        <v>3168</v>
      </c>
      <c r="H359" t="s">
        <v>1959</v>
      </c>
      <c r="I359" t="s">
        <v>49</v>
      </c>
      <c r="J359">
        <v>0</v>
      </c>
      <c r="K359" t="s">
        <v>3044</v>
      </c>
      <c r="L359" t="s">
        <v>1085</v>
      </c>
      <c r="M359" t="s">
        <v>168</v>
      </c>
      <c r="N359" t="s">
        <v>169</v>
      </c>
      <c r="O359" t="s">
        <v>54</v>
      </c>
      <c r="P359" t="s">
        <v>3169</v>
      </c>
      <c r="Q359" t="s">
        <v>38</v>
      </c>
      <c r="R359" t="s">
        <v>92</v>
      </c>
      <c r="S359" t="s">
        <v>3170</v>
      </c>
      <c r="T359" s="15">
        <v>1273.56</v>
      </c>
      <c r="U359">
        <v>4</v>
      </c>
      <c r="V359">
        <v>0</v>
      </c>
      <c r="W359" s="15">
        <v>573</v>
      </c>
      <c r="X359">
        <v>213.03</v>
      </c>
      <c r="Y359" t="s">
        <v>69</v>
      </c>
      <c r="Z359" t="s">
        <v>42</v>
      </c>
      <c r="AA359" t="s">
        <v>174</v>
      </c>
    </row>
    <row r="360" spans="1:27" ht="15.75" hidden="1" customHeight="1">
      <c r="A360" t="s">
        <v>3172</v>
      </c>
      <c r="B360" t="s">
        <v>3173</v>
      </c>
      <c r="C360" s="7">
        <v>42332</v>
      </c>
      <c r="D360" s="7">
        <v>42336</v>
      </c>
      <c r="E360" s="4">
        <f t="shared" si="5"/>
        <v>4</v>
      </c>
      <c r="F360" t="s">
        <v>113</v>
      </c>
      <c r="G360" t="s">
        <v>3174</v>
      </c>
      <c r="H360" t="s">
        <v>2586</v>
      </c>
      <c r="I360" t="s">
        <v>31</v>
      </c>
      <c r="J360">
        <v>75220</v>
      </c>
      <c r="K360" t="s">
        <v>2521</v>
      </c>
      <c r="L360" t="s">
        <v>185</v>
      </c>
      <c r="M360" t="s">
        <v>34</v>
      </c>
      <c r="N360" t="s">
        <v>35</v>
      </c>
      <c r="O360" t="s">
        <v>36</v>
      </c>
      <c r="P360" t="s">
        <v>3175</v>
      </c>
      <c r="Q360" t="s">
        <v>38</v>
      </c>
      <c r="R360" t="s">
        <v>39</v>
      </c>
      <c r="S360" t="s">
        <v>3176</v>
      </c>
      <c r="T360" s="15">
        <v>195.96</v>
      </c>
      <c r="U360">
        <v>5</v>
      </c>
      <c r="V360">
        <v>0.2</v>
      </c>
      <c r="W360" s="15">
        <v>19.596000000000021</v>
      </c>
      <c r="X360">
        <v>26.17</v>
      </c>
      <c r="Y360" t="s">
        <v>41</v>
      </c>
      <c r="Z360" t="s">
        <v>42</v>
      </c>
      <c r="AA360" t="s">
        <v>43</v>
      </c>
    </row>
    <row r="361" spans="1:27" ht="15.75" customHeight="1">
      <c r="A361" t="s">
        <v>3177</v>
      </c>
      <c r="B361" t="s">
        <v>3178</v>
      </c>
      <c r="C361" s="7">
        <v>41227</v>
      </c>
      <c r="D361" s="7">
        <v>41231</v>
      </c>
      <c r="E361" s="4">
        <f t="shared" si="5"/>
        <v>4</v>
      </c>
      <c r="F361" t="s">
        <v>113</v>
      </c>
      <c r="G361" t="s">
        <v>3179</v>
      </c>
      <c r="H361" t="s">
        <v>3180</v>
      </c>
      <c r="I361" t="s">
        <v>31</v>
      </c>
      <c r="J361">
        <v>0</v>
      </c>
      <c r="K361" t="s">
        <v>3181</v>
      </c>
      <c r="L361" t="s">
        <v>66</v>
      </c>
      <c r="M361" t="s">
        <v>52</v>
      </c>
      <c r="N361" t="s">
        <v>53</v>
      </c>
      <c r="O361" t="s">
        <v>54</v>
      </c>
      <c r="P361" t="s">
        <v>3182</v>
      </c>
      <c r="Q361" t="s">
        <v>56</v>
      </c>
      <c r="R361" t="s">
        <v>376</v>
      </c>
      <c r="S361" t="s">
        <v>3183</v>
      </c>
      <c r="T361" s="15">
        <v>2398.3739999999998</v>
      </c>
      <c r="U361">
        <v>11</v>
      </c>
      <c r="V361">
        <v>0.4</v>
      </c>
      <c r="W361" s="15">
        <v>-1479.126</v>
      </c>
      <c r="X361">
        <v>212.87</v>
      </c>
      <c r="Y361" t="s">
        <v>41</v>
      </c>
      <c r="Z361" t="s">
        <v>42</v>
      </c>
      <c r="AA361" t="s">
        <v>60</v>
      </c>
    </row>
    <row r="362" spans="1:27" ht="15.75" hidden="1" customHeight="1">
      <c r="A362" t="s">
        <v>3184</v>
      </c>
      <c r="B362" t="s">
        <v>3185</v>
      </c>
      <c r="C362" s="7">
        <v>41583</v>
      </c>
      <c r="D362" s="7">
        <v>41586</v>
      </c>
      <c r="E362" s="4">
        <f t="shared" si="5"/>
        <v>3</v>
      </c>
      <c r="F362" t="s">
        <v>28</v>
      </c>
      <c r="G362" t="s">
        <v>3186</v>
      </c>
      <c r="H362" t="s">
        <v>3187</v>
      </c>
      <c r="I362" t="s">
        <v>31</v>
      </c>
      <c r="J362">
        <v>0</v>
      </c>
      <c r="K362" t="s">
        <v>3188</v>
      </c>
      <c r="L362" t="s">
        <v>3188</v>
      </c>
      <c r="M362" t="s">
        <v>522</v>
      </c>
      <c r="N362" t="s">
        <v>224</v>
      </c>
      <c r="O362" t="s">
        <v>78</v>
      </c>
      <c r="P362" t="s">
        <v>3189</v>
      </c>
      <c r="Q362" t="s">
        <v>38</v>
      </c>
      <c r="R362" t="s">
        <v>317</v>
      </c>
      <c r="S362" t="s">
        <v>3190</v>
      </c>
      <c r="T362" s="15">
        <v>680.28000000000009</v>
      </c>
      <c r="U362">
        <v>4</v>
      </c>
      <c r="V362">
        <v>0</v>
      </c>
      <c r="W362" s="15">
        <v>231.24</v>
      </c>
      <c r="X362">
        <v>212.86</v>
      </c>
      <c r="Y362" t="s">
        <v>59</v>
      </c>
      <c r="Z362" t="s">
        <v>42</v>
      </c>
      <c r="AA362" t="s">
        <v>227</v>
      </c>
    </row>
    <row r="363" spans="1:27" ht="15.75" hidden="1" customHeight="1">
      <c r="A363" t="s">
        <v>3191</v>
      </c>
      <c r="B363" t="s">
        <v>3192</v>
      </c>
      <c r="C363" s="7">
        <v>41280</v>
      </c>
      <c r="D363" s="7">
        <v>41283</v>
      </c>
      <c r="E363" s="4">
        <f t="shared" si="5"/>
        <v>3</v>
      </c>
      <c r="F363" t="s">
        <v>28</v>
      </c>
      <c r="G363" t="s">
        <v>3193</v>
      </c>
      <c r="H363" t="s">
        <v>1380</v>
      </c>
      <c r="I363" t="s">
        <v>49</v>
      </c>
      <c r="J363">
        <v>0</v>
      </c>
      <c r="K363" t="s">
        <v>3194</v>
      </c>
      <c r="L363" t="s">
        <v>3194</v>
      </c>
      <c r="M363" t="s">
        <v>2661</v>
      </c>
      <c r="N363" t="s">
        <v>243</v>
      </c>
      <c r="O363" t="s">
        <v>78</v>
      </c>
      <c r="P363" t="s">
        <v>3195</v>
      </c>
      <c r="Q363" t="s">
        <v>38</v>
      </c>
      <c r="R363" t="s">
        <v>92</v>
      </c>
      <c r="S363" t="s">
        <v>3196</v>
      </c>
      <c r="T363" s="15">
        <v>964.07999999999993</v>
      </c>
      <c r="U363">
        <v>3</v>
      </c>
      <c r="V363">
        <v>0</v>
      </c>
      <c r="W363" s="15">
        <v>337.41</v>
      </c>
      <c r="X363">
        <v>212.76</v>
      </c>
      <c r="Y363" t="s">
        <v>69</v>
      </c>
      <c r="Z363" t="s">
        <v>42</v>
      </c>
      <c r="AA363" t="s">
        <v>246</v>
      </c>
    </row>
    <row r="364" spans="1:27" ht="15.75" hidden="1" customHeight="1">
      <c r="A364" t="s">
        <v>3210</v>
      </c>
      <c r="B364" t="s">
        <v>3211</v>
      </c>
      <c r="C364" s="7">
        <v>41762</v>
      </c>
      <c r="D364" s="7">
        <v>41763</v>
      </c>
      <c r="E364" s="4">
        <f t="shared" si="5"/>
        <v>1</v>
      </c>
      <c r="F364" t="s">
        <v>28</v>
      </c>
      <c r="G364" t="s">
        <v>3212</v>
      </c>
      <c r="H364" t="s">
        <v>1008</v>
      </c>
      <c r="I364" t="s">
        <v>49</v>
      </c>
      <c r="J364">
        <v>0</v>
      </c>
      <c r="K364" t="s">
        <v>3213</v>
      </c>
      <c r="L364" t="s">
        <v>3213</v>
      </c>
      <c r="M364" t="s">
        <v>305</v>
      </c>
      <c r="N364" t="s">
        <v>306</v>
      </c>
      <c r="O364" t="s">
        <v>158</v>
      </c>
      <c r="P364" t="s">
        <v>3214</v>
      </c>
      <c r="Q364" t="s">
        <v>171</v>
      </c>
      <c r="R364" t="s">
        <v>172</v>
      </c>
      <c r="S364" t="s">
        <v>3215</v>
      </c>
      <c r="T364" s="15">
        <v>912.24000000000012</v>
      </c>
      <c r="U364">
        <v>3</v>
      </c>
      <c r="V364">
        <v>0.2</v>
      </c>
      <c r="W364" s="15">
        <v>68.400000000000006</v>
      </c>
      <c r="X364">
        <v>211.554</v>
      </c>
      <c r="Y364" t="s">
        <v>41</v>
      </c>
      <c r="Z364" t="s">
        <v>42</v>
      </c>
      <c r="AA364" t="s">
        <v>309</v>
      </c>
    </row>
    <row r="365" spans="1:27" ht="15.75" customHeight="1">
      <c r="A365" t="s">
        <v>3220</v>
      </c>
      <c r="B365" t="s">
        <v>3221</v>
      </c>
      <c r="C365" s="7">
        <v>42258</v>
      </c>
      <c r="D365" s="7">
        <v>42259</v>
      </c>
      <c r="E365" s="4">
        <f t="shared" si="5"/>
        <v>1</v>
      </c>
      <c r="F365" t="s">
        <v>28</v>
      </c>
      <c r="G365" t="s">
        <v>3222</v>
      </c>
      <c r="H365" t="s">
        <v>2316</v>
      </c>
      <c r="I365" t="s">
        <v>49</v>
      </c>
      <c r="J365">
        <v>0</v>
      </c>
      <c r="K365" t="s">
        <v>3223</v>
      </c>
      <c r="L365" t="s">
        <v>1326</v>
      </c>
      <c r="M365" t="s">
        <v>181</v>
      </c>
      <c r="N365" t="s">
        <v>77</v>
      </c>
      <c r="O365" t="s">
        <v>78</v>
      </c>
      <c r="P365" t="s">
        <v>3224</v>
      </c>
      <c r="Q365" t="s">
        <v>56</v>
      </c>
      <c r="R365" t="s">
        <v>119</v>
      </c>
      <c r="S365" t="s">
        <v>3225</v>
      </c>
      <c r="T365" s="15">
        <v>1622.01</v>
      </c>
      <c r="U365">
        <v>5</v>
      </c>
      <c r="V365">
        <v>0.35</v>
      </c>
      <c r="W365" s="15">
        <v>-623.94000000000005</v>
      </c>
      <c r="X365">
        <v>211.17</v>
      </c>
      <c r="Y365" t="s">
        <v>41</v>
      </c>
      <c r="Z365" t="s">
        <v>42</v>
      </c>
      <c r="AA365" t="s">
        <v>81</v>
      </c>
    </row>
    <row r="366" spans="1:27" ht="15.75" hidden="1" customHeight="1">
      <c r="A366" t="s">
        <v>3229</v>
      </c>
      <c r="B366" t="s">
        <v>3230</v>
      </c>
      <c r="C366" s="7">
        <v>41216</v>
      </c>
      <c r="D366" s="7">
        <v>41218</v>
      </c>
      <c r="E366" s="4">
        <f t="shared" si="5"/>
        <v>2</v>
      </c>
      <c r="F366" t="s">
        <v>46</v>
      </c>
      <c r="G366" t="s">
        <v>3231</v>
      </c>
      <c r="H366" t="s">
        <v>509</v>
      </c>
      <c r="I366" t="s">
        <v>49</v>
      </c>
      <c r="J366">
        <v>0</v>
      </c>
      <c r="K366" t="s">
        <v>3232</v>
      </c>
      <c r="L366" t="s">
        <v>3232</v>
      </c>
      <c r="M366" t="s">
        <v>3233</v>
      </c>
      <c r="N366" t="s">
        <v>157</v>
      </c>
      <c r="O366" t="s">
        <v>158</v>
      </c>
      <c r="P366" t="s">
        <v>3234</v>
      </c>
      <c r="Q366" t="s">
        <v>171</v>
      </c>
      <c r="R366" t="s">
        <v>172</v>
      </c>
      <c r="S366" t="s">
        <v>3235</v>
      </c>
      <c r="T366" s="15">
        <v>1401.84</v>
      </c>
      <c r="U366">
        <v>4</v>
      </c>
      <c r="V366">
        <v>0</v>
      </c>
      <c r="W366" s="15">
        <v>126.16</v>
      </c>
      <c r="X366">
        <v>210.637</v>
      </c>
      <c r="Y366" t="s">
        <v>41</v>
      </c>
      <c r="Z366" t="s">
        <v>42</v>
      </c>
      <c r="AA366" t="s">
        <v>161</v>
      </c>
    </row>
    <row r="367" spans="1:27" ht="15.75" hidden="1" customHeight="1">
      <c r="A367" t="s">
        <v>3236</v>
      </c>
      <c r="B367" t="s">
        <v>3237</v>
      </c>
      <c r="C367" s="7">
        <v>42276</v>
      </c>
      <c r="D367" s="7">
        <v>42283</v>
      </c>
      <c r="E367" s="4">
        <f t="shared" si="5"/>
        <v>7</v>
      </c>
      <c r="F367" t="s">
        <v>113</v>
      </c>
      <c r="G367" t="s">
        <v>3238</v>
      </c>
      <c r="H367" t="s">
        <v>1129</v>
      </c>
      <c r="I367" t="s">
        <v>49</v>
      </c>
      <c r="J367">
        <v>0</v>
      </c>
      <c r="K367" t="s">
        <v>3239</v>
      </c>
      <c r="L367" t="s">
        <v>695</v>
      </c>
      <c r="M367" t="s">
        <v>76</v>
      </c>
      <c r="N367" t="s">
        <v>77</v>
      </c>
      <c r="O367" t="s">
        <v>78</v>
      </c>
      <c r="P367" t="s">
        <v>3240</v>
      </c>
      <c r="Q367" t="s">
        <v>38</v>
      </c>
      <c r="R367" t="s">
        <v>317</v>
      </c>
      <c r="S367" t="s">
        <v>3241</v>
      </c>
      <c r="T367" s="15">
        <v>2088.2399999999998</v>
      </c>
      <c r="U367">
        <v>8</v>
      </c>
      <c r="V367">
        <v>0</v>
      </c>
      <c r="W367" s="15">
        <v>83.52</v>
      </c>
      <c r="X367">
        <v>210.59</v>
      </c>
      <c r="Y367" t="s">
        <v>187</v>
      </c>
      <c r="Z367" t="s">
        <v>42</v>
      </c>
      <c r="AA367" t="s">
        <v>81</v>
      </c>
    </row>
    <row r="368" spans="1:27" ht="15.75" customHeight="1">
      <c r="A368" t="s">
        <v>3242</v>
      </c>
      <c r="B368" t="s">
        <v>3243</v>
      </c>
      <c r="C368" s="7">
        <v>42194</v>
      </c>
      <c r="D368" s="7">
        <v>42198</v>
      </c>
      <c r="E368" s="4">
        <f t="shared" si="5"/>
        <v>4</v>
      </c>
      <c r="F368" t="s">
        <v>113</v>
      </c>
      <c r="G368" t="s">
        <v>3244</v>
      </c>
      <c r="H368" t="s">
        <v>3245</v>
      </c>
      <c r="I368" t="s">
        <v>74</v>
      </c>
      <c r="J368">
        <v>0</v>
      </c>
      <c r="K368" t="s">
        <v>3246</v>
      </c>
      <c r="L368" t="s">
        <v>1842</v>
      </c>
      <c r="M368" t="s">
        <v>297</v>
      </c>
      <c r="N368" t="s">
        <v>136</v>
      </c>
      <c r="O368" t="s">
        <v>54</v>
      </c>
      <c r="P368" t="s">
        <v>3247</v>
      </c>
      <c r="Q368" t="s">
        <v>56</v>
      </c>
      <c r="R368" t="s">
        <v>376</v>
      </c>
      <c r="S368" t="s">
        <v>3248</v>
      </c>
      <c r="T368" s="15">
        <v>2194.5300000000002</v>
      </c>
      <c r="U368">
        <v>13</v>
      </c>
      <c r="V368">
        <v>0</v>
      </c>
      <c r="W368" s="15">
        <v>438.75</v>
      </c>
      <c r="X368">
        <v>210.22</v>
      </c>
      <c r="Y368" t="s">
        <v>41</v>
      </c>
      <c r="Z368" t="s">
        <v>42</v>
      </c>
      <c r="AA368" t="s">
        <v>139</v>
      </c>
    </row>
    <row r="369" spans="1:27" ht="15.75" hidden="1" customHeight="1">
      <c r="A369" t="s">
        <v>3249</v>
      </c>
      <c r="B369" t="s">
        <v>3250</v>
      </c>
      <c r="C369" s="7">
        <v>41352</v>
      </c>
      <c r="D369" s="7">
        <v>41352</v>
      </c>
      <c r="E369" s="4">
        <f t="shared" si="5"/>
        <v>0</v>
      </c>
      <c r="F369" t="s">
        <v>84</v>
      </c>
      <c r="G369" t="s">
        <v>3251</v>
      </c>
      <c r="H369" t="s">
        <v>2134</v>
      </c>
      <c r="I369" t="s">
        <v>49</v>
      </c>
      <c r="J369">
        <v>0</v>
      </c>
      <c r="K369" t="s">
        <v>3252</v>
      </c>
      <c r="L369" t="s">
        <v>570</v>
      </c>
      <c r="M369" t="s">
        <v>76</v>
      </c>
      <c r="N369" t="s">
        <v>77</v>
      </c>
      <c r="O369" t="s">
        <v>78</v>
      </c>
      <c r="P369" t="s">
        <v>3253</v>
      </c>
      <c r="Q369" t="s">
        <v>171</v>
      </c>
      <c r="R369" t="s">
        <v>186</v>
      </c>
      <c r="S369" t="s">
        <v>3254</v>
      </c>
      <c r="T369" s="15">
        <v>1527.12</v>
      </c>
      <c r="U369">
        <v>8</v>
      </c>
      <c r="V369">
        <v>0.1</v>
      </c>
      <c r="W369" s="15">
        <v>474.95999999999992</v>
      </c>
      <c r="X369">
        <v>209.96</v>
      </c>
      <c r="Y369" t="s">
        <v>41</v>
      </c>
      <c r="Z369" t="s">
        <v>42</v>
      </c>
      <c r="AA369" t="s">
        <v>81</v>
      </c>
    </row>
    <row r="370" spans="1:27" ht="15.75" hidden="1" customHeight="1">
      <c r="A370" t="s">
        <v>3255</v>
      </c>
      <c r="B370" t="s">
        <v>3256</v>
      </c>
      <c r="C370" s="7">
        <v>41803</v>
      </c>
      <c r="D370" s="7">
        <v>41805</v>
      </c>
      <c r="E370" s="4">
        <f t="shared" si="5"/>
        <v>2</v>
      </c>
      <c r="F370" t="s">
        <v>46</v>
      </c>
      <c r="G370" t="s">
        <v>3257</v>
      </c>
      <c r="H370" t="s">
        <v>1977</v>
      </c>
      <c r="I370" t="s">
        <v>74</v>
      </c>
      <c r="J370">
        <v>0</v>
      </c>
      <c r="K370" t="s">
        <v>3258</v>
      </c>
      <c r="L370" t="s">
        <v>3259</v>
      </c>
      <c r="M370" t="s">
        <v>1158</v>
      </c>
      <c r="N370" t="s">
        <v>169</v>
      </c>
      <c r="O370" t="s">
        <v>54</v>
      </c>
      <c r="P370" t="s">
        <v>3260</v>
      </c>
      <c r="Q370" t="s">
        <v>171</v>
      </c>
      <c r="R370" t="s">
        <v>172</v>
      </c>
      <c r="S370" t="s">
        <v>3261</v>
      </c>
      <c r="T370" s="15">
        <v>972.61500000000001</v>
      </c>
      <c r="U370">
        <v>7</v>
      </c>
      <c r="V370">
        <v>0.5</v>
      </c>
      <c r="W370" s="15">
        <v>-486.46500000000009</v>
      </c>
      <c r="X370">
        <v>209.86</v>
      </c>
      <c r="Y370" t="s">
        <v>59</v>
      </c>
      <c r="Z370" t="s">
        <v>42</v>
      </c>
      <c r="AA370" t="s">
        <v>174</v>
      </c>
    </row>
    <row r="371" spans="1:27" ht="15.75" customHeight="1">
      <c r="A371" t="s">
        <v>3263</v>
      </c>
      <c r="B371" t="s">
        <v>3264</v>
      </c>
      <c r="C371" s="7">
        <v>41256</v>
      </c>
      <c r="D371" s="7">
        <v>41256</v>
      </c>
      <c r="E371" s="4">
        <f t="shared" si="5"/>
        <v>0</v>
      </c>
      <c r="F371" t="s">
        <v>84</v>
      </c>
      <c r="G371" t="s">
        <v>3265</v>
      </c>
      <c r="H371" t="s">
        <v>2660</v>
      </c>
      <c r="I371" t="s">
        <v>31</v>
      </c>
      <c r="J371">
        <v>0</v>
      </c>
      <c r="K371" t="s">
        <v>3266</v>
      </c>
      <c r="L371" t="s">
        <v>2725</v>
      </c>
      <c r="M371" t="s">
        <v>253</v>
      </c>
      <c r="N371" t="s">
        <v>254</v>
      </c>
      <c r="O371" t="s">
        <v>158</v>
      </c>
      <c r="P371" t="s">
        <v>3267</v>
      </c>
      <c r="Q371" t="s">
        <v>56</v>
      </c>
      <c r="R371" t="s">
        <v>376</v>
      </c>
      <c r="S371" t="s">
        <v>3268</v>
      </c>
      <c r="T371" s="15">
        <v>825.79200000000003</v>
      </c>
      <c r="U371">
        <v>4</v>
      </c>
      <c r="V371">
        <v>0.2</v>
      </c>
      <c r="W371" s="15">
        <v>41.232000000000014</v>
      </c>
      <c r="X371">
        <v>209.316</v>
      </c>
      <c r="Y371" t="s">
        <v>59</v>
      </c>
      <c r="Z371" t="s">
        <v>42</v>
      </c>
      <c r="AA371" t="s">
        <v>257</v>
      </c>
    </row>
    <row r="372" spans="1:27" ht="15.75" hidden="1" customHeight="1">
      <c r="A372" t="s">
        <v>3272</v>
      </c>
      <c r="B372" t="s">
        <v>3273</v>
      </c>
      <c r="C372" s="7">
        <v>41936</v>
      </c>
      <c r="D372" s="7">
        <v>41936</v>
      </c>
      <c r="E372" s="4">
        <f t="shared" si="5"/>
        <v>0</v>
      </c>
      <c r="F372" t="s">
        <v>84</v>
      </c>
      <c r="G372" t="s">
        <v>3274</v>
      </c>
      <c r="H372" t="s">
        <v>1011</v>
      </c>
      <c r="I372" t="s">
        <v>74</v>
      </c>
      <c r="J372">
        <v>0</v>
      </c>
      <c r="K372" t="s">
        <v>2800</v>
      </c>
      <c r="L372" t="s">
        <v>2801</v>
      </c>
      <c r="M372" t="s">
        <v>804</v>
      </c>
      <c r="N372" t="s">
        <v>359</v>
      </c>
      <c r="O372" t="s">
        <v>54</v>
      </c>
      <c r="P372" t="s">
        <v>3275</v>
      </c>
      <c r="Q372" t="s">
        <v>38</v>
      </c>
      <c r="R372" t="s">
        <v>39</v>
      </c>
      <c r="S372" t="s">
        <v>3276</v>
      </c>
      <c r="T372" s="15">
        <v>881.1</v>
      </c>
      <c r="U372">
        <v>5</v>
      </c>
      <c r="V372">
        <v>0</v>
      </c>
      <c r="W372" s="15">
        <v>184.95</v>
      </c>
      <c r="X372">
        <v>208.56</v>
      </c>
      <c r="Y372" t="s">
        <v>41</v>
      </c>
      <c r="Z372" t="s">
        <v>42</v>
      </c>
      <c r="AA372" t="s">
        <v>360</v>
      </c>
    </row>
    <row r="373" spans="1:27" ht="15.75" hidden="1" customHeight="1">
      <c r="A373" t="s">
        <v>3277</v>
      </c>
      <c r="B373" t="s">
        <v>3278</v>
      </c>
      <c r="C373" s="7">
        <v>42139</v>
      </c>
      <c r="D373" s="7">
        <v>42141</v>
      </c>
      <c r="E373" s="4">
        <f t="shared" si="5"/>
        <v>2</v>
      </c>
      <c r="F373" t="s">
        <v>46</v>
      </c>
      <c r="G373" t="s">
        <v>3279</v>
      </c>
      <c r="H373" t="s">
        <v>2900</v>
      </c>
      <c r="I373" t="s">
        <v>49</v>
      </c>
      <c r="J373">
        <v>0</v>
      </c>
      <c r="K373" t="s">
        <v>3280</v>
      </c>
      <c r="L373" t="s">
        <v>3259</v>
      </c>
      <c r="M373" t="s">
        <v>1158</v>
      </c>
      <c r="N373" t="s">
        <v>169</v>
      </c>
      <c r="O373" t="s">
        <v>54</v>
      </c>
      <c r="P373" t="s">
        <v>3281</v>
      </c>
      <c r="Q373" t="s">
        <v>38</v>
      </c>
      <c r="R373" t="s">
        <v>39</v>
      </c>
      <c r="S373" t="s">
        <v>3282</v>
      </c>
      <c r="T373" s="15">
        <v>1001.88</v>
      </c>
      <c r="U373">
        <v>6</v>
      </c>
      <c r="V373">
        <v>0</v>
      </c>
      <c r="W373" s="15">
        <v>230.4</v>
      </c>
      <c r="X373">
        <v>208.13</v>
      </c>
      <c r="Y373" t="s">
        <v>59</v>
      </c>
      <c r="Z373" t="s">
        <v>42</v>
      </c>
      <c r="AA373" t="s">
        <v>174</v>
      </c>
    </row>
    <row r="374" spans="1:27" ht="15.75" hidden="1" customHeight="1">
      <c r="A374" t="s">
        <v>3284</v>
      </c>
      <c r="B374" t="s">
        <v>3285</v>
      </c>
      <c r="C374" s="7">
        <v>41252</v>
      </c>
      <c r="D374" s="7">
        <v>41255</v>
      </c>
      <c r="E374" s="4">
        <f t="shared" si="5"/>
        <v>3</v>
      </c>
      <c r="F374" t="s">
        <v>28</v>
      </c>
      <c r="G374" t="s">
        <v>3286</v>
      </c>
      <c r="H374" t="s">
        <v>178</v>
      </c>
      <c r="I374" t="s">
        <v>49</v>
      </c>
      <c r="J374">
        <v>0</v>
      </c>
      <c r="K374" t="s">
        <v>549</v>
      </c>
      <c r="L374" t="s">
        <v>353</v>
      </c>
      <c r="M374" t="s">
        <v>242</v>
      </c>
      <c r="N374" t="s">
        <v>243</v>
      </c>
      <c r="O374" t="s">
        <v>78</v>
      </c>
      <c r="P374" t="s">
        <v>3287</v>
      </c>
      <c r="Q374" t="s">
        <v>171</v>
      </c>
      <c r="R374" t="s">
        <v>172</v>
      </c>
      <c r="S374" t="s">
        <v>3288</v>
      </c>
      <c r="T374" s="15">
        <v>554.52599999999995</v>
      </c>
      <c r="U374">
        <v>2</v>
      </c>
      <c r="V374">
        <v>0.1</v>
      </c>
      <c r="W374" s="15">
        <v>-5.4000000000002053E-2</v>
      </c>
      <c r="X374">
        <v>207.93</v>
      </c>
      <c r="Y374" t="s">
        <v>59</v>
      </c>
      <c r="Z374" t="s">
        <v>42</v>
      </c>
      <c r="AA374" t="s">
        <v>246</v>
      </c>
    </row>
    <row r="375" spans="1:27" ht="15.75" hidden="1" customHeight="1">
      <c r="A375" t="s">
        <v>3289</v>
      </c>
      <c r="B375" t="s">
        <v>3290</v>
      </c>
      <c r="C375" s="7">
        <v>41972</v>
      </c>
      <c r="D375" s="7">
        <v>41977</v>
      </c>
      <c r="E375" s="4">
        <f t="shared" si="5"/>
        <v>5</v>
      </c>
      <c r="F375" t="s">
        <v>113</v>
      </c>
      <c r="G375" t="s">
        <v>3291</v>
      </c>
      <c r="H375" t="s">
        <v>1737</v>
      </c>
      <c r="I375" t="s">
        <v>49</v>
      </c>
      <c r="J375">
        <v>0</v>
      </c>
      <c r="K375" t="s">
        <v>1780</v>
      </c>
      <c r="L375" t="s">
        <v>1781</v>
      </c>
      <c r="M375" t="s">
        <v>433</v>
      </c>
      <c r="N375" t="s">
        <v>136</v>
      </c>
      <c r="O375" t="s">
        <v>54</v>
      </c>
      <c r="P375" t="s">
        <v>3292</v>
      </c>
      <c r="Q375" t="s">
        <v>38</v>
      </c>
      <c r="R375" t="s">
        <v>39</v>
      </c>
      <c r="S375" t="s">
        <v>3293</v>
      </c>
      <c r="T375" s="15">
        <v>1531.2</v>
      </c>
      <c r="U375">
        <v>10</v>
      </c>
      <c r="V375">
        <v>0</v>
      </c>
      <c r="W375" s="15">
        <v>45.9</v>
      </c>
      <c r="X375">
        <v>207.81</v>
      </c>
      <c r="Y375" t="s">
        <v>41</v>
      </c>
      <c r="Z375" t="s">
        <v>42</v>
      </c>
      <c r="AA375" t="s">
        <v>139</v>
      </c>
    </row>
    <row r="376" spans="1:27" ht="15.75" customHeight="1">
      <c r="A376" t="s">
        <v>3296</v>
      </c>
      <c r="B376" t="s">
        <v>3297</v>
      </c>
      <c r="C376" s="7">
        <v>41679</v>
      </c>
      <c r="D376" s="7">
        <v>41685</v>
      </c>
      <c r="E376" s="4">
        <f t="shared" si="5"/>
        <v>6</v>
      </c>
      <c r="F376" t="s">
        <v>113</v>
      </c>
      <c r="G376" t="s">
        <v>3298</v>
      </c>
      <c r="H376" t="s">
        <v>823</v>
      </c>
      <c r="I376" t="s">
        <v>49</v>
      </c>
      <c r="J376">
        <v>0</v>
      </c>
      <c r="K376" t="s">
        <v>330</v>
      </c>
      <c r="L376" t="s">
        <v>66</v>
      </c>
      <c r="M376" t="s">
        <v>52</v>
      </c>
      <c r="N376" t="s">
        <v>53</v>
      </c>
      <c r="O376" t="s">
        <v>54</v>
      </c>
      <c r="P376" t="s">
        <v>3299</v>
      </c>
      <c r="Q376" t="s">
        <v>56</v>
      </c>
      <c r="R376" t="s">
        <v>119</v>
      </c>
      <c r="S376" t="s">
        <v>3300</v>
      </c>
      <c r="T376" s="15">
        <v>2951.991</v>
      </c>
      <c r="U376">
        <v>9</v>
      </c>
      <c r="V376">
        <v>0.3</v>
      </c>
      <c r="W376" s="15">
        <v>-632.79899999999986</v>
      </c>
      <c r="X376">
        <v>206.92</v>
      </c>
      <c r="Y376" t="s">
        <v>69</v>
      </c>
      <c r="Z376" t="s">
        <v>42</v>
      </c>
      <c r="AA376" t="s">
        <v>60</v>
      </c>
    </row>
    <row r="377" spans="1:27" ht="15.75" customHeight="1">
      <c r="A377" t="s">
        <v>3301</v>
      </c>
      <c r="B377" t="s">
        <v>3302</v>
      </c>
      <c r="C377" s="7">
        <v>41040</v>
      </c>
      <c r="D377" s="7">
        <v>41042</v>
      </c>
      <c r="E377" s="4">
        <f t="shared" si="5"/>
        <v>2</v>
      </c>
      <c r="F377" t="s">
        <v>28</v>
      </c>
      <c r="G377" t="s">
        <v>3303</v>
      </c>
      <c r="H377" t="s">
        <v>888</v>
      </c>
      <c r="I377" t="s">
        <v>74</v>
      </c>
      <c r="J377">
        <v>0</v>
      </c>
      <c r="K377" t="s">
        <v>2097</v>
      </c>
      <c r="L377" t="s">
        <v>685</v>
      </c>
      <c r="M377" t="s">
        <v>181</v>
      </c>
      <c r="N377" t="s">
        <v>77</v>
      </c>
      <c r="O377" t="s">
        <v>78</v>
      </c>
      <c r="P377" t="s">
        <v>3304</v>
      </c>
      <c r="Q377" t="s">
        <v>56</v>
      </c>
      <c r="R377" t="s">
        <v>119</v>
      </c>
      <c r="S377" t="s">
        <v>3305</v>
      </c>
      <c r="T377" s="15">
        <v>627.27599999999995</v>
      </c>
      <c r="U377">
        <v>2</v>
      </c>
      <c r="V377">
        <v>0.35</v>
      </c>
      <c r="W377" s="15">
        <v>-135.14399999999989</v>
      </c>
      <c r="X377">
        <v>206.61</v>
      </c>
      <c r="Y377" t="s">
        <v>59</v>
      </c>
      <c r="Z377" t="s">
        <v>276</v>
      </c>
      <c r="AA377" t="s">
        <v>81</v>
      </c>
    </row>
    <row r="378" spans="1:27" ht="15.75" hidden="1" customHeight="1">
      <c r="A378" t="s">
        <v>3306</v>
      </c>
      <c r="B378" t="s">
        <v>3307</v>
      </c>
      <c r="C378" s="7">
        <v>41199</v>
      </c>
      <c r="D378" s="7">
        <v>41201</v>
      </c>
      <c r="E378" s="4">
        <f t="shared" si="5"/>
        <v>2</v>
      </c>
      <c r="F378" t="s">
        <v>46</v>
      </c>
      <c r="G378" t="s">
        <v>3308</v>
      </c>
      <c r="H378" t="s">
        <v>525</v>
      </c>
      <c r="I378" t="s">
        <v>49</v>
      </c>
      <c r="J378">
        <v>36116</v>
      </c>
      <c r="K378" t="s">
        <v>3309</v>
      </c>
      <c r="L378" t="s">
        <v>3310</v>
      </c>
      <c r="M378" t="s">
        <v>34</v>
      </c>
      <c r="N378" t="s">
        <v>390</v>
      </c>
      <c r="O378" t="s">
        <v>36</v>
      </c>
      <c r="P378" t="s">
        <v>3311</v>
      </c>
      <c r="Q378" t="s">
        <v>38</v>
      </c>
      <c r="R378" t="s">
        <v>39</v>
      </c>
      <c r="S378" t="s">
        <v>3312</v>
      </c>
      <c r="T378" s="15">
        <v>1394.95</v>
      </c>
      <c r="U378">
        <v>5</v>
      </c>
      <c r="V378">
        <v>0</v>
      </c>
      <c r="W378" s="15">
        <v>362.68700000000001</v>
      </c>
      <c r="X378">
        <v>140.1</v>
      </c>
      <c r="Y378" t="s">
        <v>69</v>
      </c>
      <c r="Z378" t="s">
        <v>42</v>
      </c>
      <c r="AA378" t="s">
        <v>394</v>
      </c>
    </row>
    <row r="379" spans="1:27" ht="15.75" hidden="1" customHeight="1">
      <c r="A379" t="s">
        <v>3313</v>
      </c>
      <c r="B379" t="s">
        <v>3314</v>
      </c>
      <c r="C379" s="7">
        <v>41863</v>
      </c>
      <c r="D379" s="7">
        <v>41865</v>
      </c>
      <c r="E379" s="4">
        <f t="shared" si="5"/>
        <v>2</v>
      </c>
      <c r="F379" t="s">
        <v>28</v>
      </c>
      <c r="G379" t="s">
        <v>3315</v>
      </c>
      <c r="H379" t="s">
        <v>3316</v>
      </c>
      <c r="I379" t="s">
        <v>74</v>
      </c>
      <c r="J379">
        <v>0</v>
      </c>
      <c r="K379" t="s">
        <v>3317</v>
      </c>
      <c r="L379" t="s">
        <v>3318</v>
      </c>
      <c r="M379" t="s">
        <v>2035</v>
      </c>
      <c r="N379" t="s">
        <v>195</v>
      </c>
      <c r="O379" t="s">
        <v>78</v>
      </c>
      <c r="P379" t="s">
        <v>3319</v>
      </c>
      <c r="Q379" t="s">
        <v>38</v>
      </c>
      <c r="R379" t="s">
        <v>39</v>
      </c>
      <c r="S379" t="s">
        <v>3320</v>
      </c>
      <c r="T379" s="15">
        <v>553.91999999999996</v>
      </c>
      <c r="U379">
        <v>4</v>
      </c>
      <c r="V379">
        <v>0</v>
      </c>
      <c r="W379" s="15">
        <v>22.08</v>
      </c>
      <c r="X379">
        <v>206.56</v>
      </c>
      <c r="Y379" t="s">
        <v>59</v>
      </c>
      <c r="Z379" t="s">
        <v>42</v>
      </c>
      <c r="AA379" t="s">
        <v>198</v>
      </c>
    </row>
    <row r="380" spans="1:27" ht="15.75" customHeight="1">
      <c r="A380" t="s">
        <v>3323</v>
      </c>
      <c r="B380" t="s">
        <v>3324</v>
      </c>
      <c r="C380" s="7">
        <v>42032</v>
      </c>
      <c r="D380" s="7">
        <v>42034</v>
      </c>
      <c r="E380" s="4">
        <f t="shared" si="5"/>
        <v>2</v>
      </c>
      <c r="F380" t="s">
        <v>46</v>
      </c>
      <c r="G380" t="s">
        <v>3325</v>
      </c>
      <c r="H380" t="s">
        <v>3326</v>
      </c>
      <c r="I380" t="s">
        <v>74</v>
      </c>
      <c r="J380">
        <v>0</v>
      </c>
      <c r="K380" t="s">
        <v>107</v>
      </c>
      <c r="L380" t="s">
        <v>107</v>
      </c>
      <c r="M380" t="s">
        <v>108</v>
      </c>
      <c r="N380" t="s">
        <v>53</v>
      </c>
      <c r="O380" t="s">
        <v>54</v>
      </c>
      <c r="P380" t="s">
        <v>3327</v>
      </c>
      <c r="Q380" t="s">
        <v>56</v>
      </c>
      <c r="R380" t="s">
        <v>376</v>
      </c>
      <c r="S380" t="s">
        <v>3328</v>
      </c>
      <c r="T380" s="15">
        <v>759.06000000000006</v>
      </c>
      <c r="U380">
        <v>6</v>
      </c>
      <c r="V380">
        <v>0</v>
      </c>
      <c r="W380" s="15">
        <v>15.12</v>
      </c>
      <c r="X380">
        <v>206.28</v>
      </c>
      <c r="Y380" t="s">
        <v>59</v>
      </c>
      <c r="Z380" t="s">
        <v>42</v>
      </c>
      <c r="AA380" t="s">
        <v>60</v>
      </c>
    </row>
    <row r="381" spans="1:27" ht="15.75" hidden="1" customHeight="1">
      <c r="A381" t="s">
        <v>3329</v>
      </c>
      <c r="B381" t="s">
        <v>3330</v>
      </c>
      <c r="C381" s="7">
        <v>41781</v>
      </c>
      <c r="D381" s="7">
        <v>41783</v>
      </c>
      <c r="E381" s="4">
        <f t="shared" si="5"/>
        <v>2</v>
      </c>
      <c r="F381" t="s">
        <v>28</v>
      </c>
      <c r="G381" t="s">
        <v>3331</v>
      </c>
      <c r="H381" t="s">
        <v>1708</v>
      </c>
      <c r="I381" t="s">
        <v>31</v>
      </c>
      <c r="J381">
        <v>0</v>
      </c>
      <c r="K381" t="s">
        <v>3332</v>
      </c>
      <c r="L381" t="s">
        <v>233</v>
      </c>
      <c r="M381" t="s">
        <v>168</v>
      </c>
      <c r="N381" t="s">
        <v>169</v>
      </c>
      <c r="O381" t="s">
        <v>54</v>
      </c>
      <c r="P381" t="s">
        <v>3333</v>
      </c>
      <c r="Q381" t="s">
        <v>171</v>
      </c>
      <c r="R381" t="s">
        <v>172</v>
      </c>
      <c r="S381" t="s">
        <v>3334</v>
      </c>
      <c r="T381" s="15">
        <v>1581.03</v>
      </c>
      <c r="U381">
        <v>3</v>
      </c>
      <c r="V381">
        <v>0</v>
      </c>
      <c r="W381" s="15">
        <v>790.47</v>
      </c>
      <c r="X381">
        <v>206.05</v>
      </c>
      <c r="Y381" t="s">
        <v>59</v>
      </c>
      <c r="Z381" t="s">
        <v>42</v>
      </c>
      <c r="AA381" t="s">
        <v>174</v>
      </c>
    </row>
    <row r="382" spans="1:27" ht="15.75" hidden="1" customHeight="1">
      <c r="A382" t="s">
        <v>3335</v>
      </c>
      <c r="B382" t="s">
        <v>3336</v>
      </c>
      <c r="C382" s="7">
        <v>41132</v>
      </c>
      <c r="D382" s="7">
        <v>41135</v>
      </c>
      <c r="E382" s="4">
        <f t="shared" si="5"/>
        <v>3</v>
      </c>
      <c r="F382" t="s">
        <v>46</v>
      </c>
      <c r="G382" t="s">
        <v>3337</v>
      </c>
      <c r="H382" t="s">
        <v>3338</v>
      </c>
      <c r="I382" t="s">
        <v>74</v>
      </c>
      <c r="J382">
        <v>0</v>
      </c>
      <c r="K382" t="s">
        <v>1400</v>
      </c>
      <c r="L382" t="s">
        <v>1401</v>
      </c>
      <c r="M382" t="s">
        <v>1402</v>
      </c>
      <c r="N382" t="s">
        <v>359</v>
      </c>
      <c r="O382" t="s">
        <v>54</v>
      </c>
      <c r="P382" t="s">
        <v>3339</v>
      </c>
      <c r="Q382" t="s">
        <v>38</v>
      </c>
      <c r="R382" t="s">
        <v>92</v>
      </c>
      <c r="S382" t="s">
        <v>3340</v>
      </c>
      <c r="T382" s="15">
        <v>1161.1971000000001</v>
      </c>
      <c r="U382">
        <v>7</v>
      </c>
      <c r="V382">
        <v>0.37</v>
      </c>
      <c r="W382" s="15">
        <v>-147.52289999999999</v>
      </c>
      <c r="X382">
        <v>205.96</v>
      </c>
      <c r="Y382" t="s">
        <v>41</v>
      </c>
      <c r="Z382" t="s">
        <v>42</v>
      </c>
      <c r="AA382" t="s">
        <v>360</v>
      </c>
    </row>
    <row r="383" spans="1:27" ht="15.75" customHeight="1">
      <c r="A383" t="s">
        <v>3345</v>
      </c>
      <c r="B383" t="s">
        <v>3346</v>
      </c>
      <c r="C383" s="7">
        <v>42265</v>
      </c>
      <c r="D383" s="7">
        <v>42269</v>
      </c>
      <c r="E383" s="4">
        <f t="shared" si="5"/>
        <v>4</v>
      </c>
      <c r="F383" t="s">
        <v>46</v>
      </c>
      <c r="G383" t="s">
        <v>3347</v>
      </c>
      <c r="H383" t="s">
        <v>525</v>
      </c>
      <c r="I383" t="s">
        <v>49</v>
      </c>
      <c r="J383">
        <v>84604</v>
      </c>
      <c r="K383" t="s">
        <v>3348</v>
      </c>
      <c r="L383" t="s">
        <v>3349</v>
      </c>
      <c r="M383" t="s">
        <v>34</v>
      </c>
      <c r="N383" t="s">
        <v>126</v>
      </c>
      <c r="O383" t="s">
        <v>36</v>
      </c>
      <c r="P383" t="s">
        <v>3350</v>
      </c>
      <c r="Q383" t="s">
        <v>56</v>
      </c>
      <c r="R383" t="s">
        <v>376</v>
      </c>
      <c r="S383" t="s">
        <v>3351</v>
      </c>
      <c r="T383" s="15">
        <v>1292.94</v>
      </c>
      <c r="U383">
        <v>3</v>
      </c>
      <c r="V383">
        <v>0</v>
      </c>
      <c r="W383" s="15">
        <v>77.576399999999921</v>
      </c>
      <c r="X383">
        <v>77.12</v>
      </c>
      <c r="Y383" t="s">
        <v>69</v>
      </c>
      <c r="Z383" t="s">
        <v>42</v>
      </c>
      <c r="AA383" t="s">
        <v>129</v>
      </c>
    </row>
    <row r="384" spans="1:27" ht="15.75" customHeight="1">
      <c r="A384" t="s">
        <v>3352</v>
      </c>
      <c r="B384" t="s">
        <v>3353</v>
      </c>
      <c r="C384" s="7">
        <v>42115</v>
      </c>
      <c r="D384" s="7">
        <v>42118</v>
      </c>
      <c r="E384" s="4">
        <f t="shared" si="5"/>
        <v>3</v>
      </c>
      <c r="F384" t="s">
        <v>28</v>
      </c>
      <c r="G384" t="s">
        <v>3354</v>
      </c>
      <c r="H384" t="s">
        <v>1373</v>
      </c>
      <c r="I384" t="s">
        <v>31</v>
      </c>
      <c r="J384">
        <v>0</v>
      </c>
      <c r="K384" t="s">
        <v>3355</v>
      </c>
      <c r="L384" t="s">
        <v>3356</v>
      </c>
      <c r="M384" t="s">
        <v>3357</v>
      </c>
      <c r="N384" t="s">
        <v>157</v>
      </c>
      <c r="O384" t="s">
        <v>158</v>
      </c>
      <c r="P384" t="s">
        <v>3358</v>
      </c>
      <c r="Q384" t="s">
        <v>56</v>
      </c>
      <c r="R384" t="s">
        <v>57</v>
      </c>
      <c r="S384" t="s">
        <v>3359</v>
      </c>
      <c r="T384" s="15">
        <v>803.52</v>
      </c>
      <c r="U384">
        <v>9</v>
      </c>
      <c r="V384">
        <v>0</v>
      </c>
      <c r="W384" s="15">
        <v>80.28</v>
      </c>
      <c r="X384">
        <v>205.33600000000001</v>
      </c>
      <c r="Y384" t="s">
        <v>41</v>
      </c>
      <c r="Z384" t="s">
        <v>42</v>
      </c>
      <c r="AA384" t="s">
        <v>161</v>
      </c>
    </row>
    <row r="385" spans="1:27" ht="15.75" customHeight="1">
      <c r="A385" t="s">
        <v>3360</v>
      </c>
      <c r="B385" t="s">
        <v>3361</v>
      </c>
      <c r="C385" s="7">
        <v>42091</v>
      </c>
      <c r="D385" s="7">
        <v>42093</v>
      </c>
      <c r="E385" s="4">
        <f t="shared" si="5"/>
        <v>2</v>
      </c>
      <c r="F385" t="s">
        <v>28</v>
      </c>
      <c r="G385" t="s">
        <v>3362</v>
      </c>
      <c r="H385" t="s">
        <v>2867</v>
      </c>
      <c r="I385" t="s">
        <v>31</v>
      </c>
      <c r="J385">
        <v>0</v>
      </c>
      <c r="K385" t="s">
        <v>3363</v>
      </c>
      <c r="L385" t="s">
        <v>2725</v>
      </c>
      <c r="M385" t="s">
        <v>253</v>
      </c>
      <c r="N385" t="s">
        <v>254</v>
      </c>
      <c r="O385" t="s">
        <v>158</v>
      </c>
      <c r="P385" t="s">
        <v>3364</v>
      </c>
      <c r="Q385" t="s">
        <v>56</v>
      </c>
      <c r="R385" t="s">
        <v>119</v>
      </c>
      <c r="S385" t="s">
        <v>3365</v>
      </c>
      <c r="T385" s="15">
        <v>1011.696</v>
      </c>
      <c r="U385">
        <v>7</v>
      </c>
      <c r="V385">
        <v>0.2</v>
      </c>
      <c r="W385" s="15">
        <v>126.336</v>
      </c>
      <c r="X385">
        <v>205.21799999999999</v>
      </c>
      <c r="Y385" t="s">
        <v>41</v>
      </c>
      <c r="Z385" t="s">
        <v>42</v>
      </c>
      <c r="AA385" t="s">
        <v>257</v>
      </c>
    </row>
    <row r="386" spans="1:27" ht="15.75" customHeight="1">
      <c r="A386" t="s">
        <v>3366</v>
      </c>
      <c r="B386" t="s">
        <v>3367</v>
      </c>
      <c r="C386" s="7">
        <v>42255</v>
      </c>
      <c r="D386" s="7">
        <v>42259</v>
      </c>
      <c r="E386" s="4">
        <f t="shared" ref="E386:E449" si="6">D386-C386</f>
        <v>4</v>
      </c>
      <c r="F386" t="s">
        <v>46</v>
      </c>
      <c r="G386" t="s">
        <v>3368</v>
      </c>
      <c r="H386" t="s">
        <v>3369</v>
      </c>
      <c r="I386" t="s">
        <v>31</v>
      </c>
      <c r="J386">
        <v>0</v>
      </c>
      <c r="K386" t="s">
        <v>1404</v>
      </c>
      <c r="L386" t="s">
        <v>1404</v>
      </c>
      <c r="M386" t="s">
        <v>1405</v>
      </c>
      <c r="N386" t="s">
        <v>306</v>
      </c>
      <c r="O386" t="s">
        <v>158</v>
      </c>
      <c r="P386" t="s">
        <v>3370</v>
      </c>
      <c r="Q386" t="s">
        <v>56</v>
      </c>
      <c r="R386" t="s">
        <v>119</v>
      </c>
      <c r="S386" t="s">
        <v>3371</v>
      </c>
      <c r="T386" s="15">
        <v>2419.1999999999998</v>
      </c>
      <c r="U386">
        <v>7</v>
      </c>
      <c r="V386">
        <v>0</v>
      </c>
      <c r="W386" s="15">
        <v>411.18</v>
      </c>
      <c r="X386">
        <v>205.167</v>
      </c>
      <c r="Y386" t="s">
        <v>41</v>
      </c>
      <c r="Z386" t="s">
        <v>42</v>
      </c>
      <c r="AA386" t="s">
        <v>309</v>
      </c>
    </row>
    <row r="387" spans="1:27" ht="15.75" hidden="1" customHeight="1">
      <c r="A387" t="s">
        <v>3375</v>
      </c>
      <c r="B387" t="s">
        <v>3376</v>
      </c>
      <c r="C387" s="7">
        <v>41443</v>
      </c>
      <c r="D387" s="7">
        <v>41445</v>
      </c>
      <c r="E387" s="4">
        <f t="shared" si="6"/>
        <v>2</v>
      </c>
      <c r="F387" t="s">
        <v>46</v>
      </c>
      <c r="G387" t="s">
        <v>3377</v>
      </c>
      <c r="H387" t="s">
        <v>3378</v>
      </c>
      <c r="I387" t="s">
        <v>31</v>
      </c>
      <c r="J387">
        <v>0</v>
      </c>
      <c r="K387" t="s">
        <v>776</v>
      </c>
      <c r="L387" t="s">
        <v>777</v>
      </c>
      <c r="M387" t="s">
        <v>52</v>
      </c>
      <c r="N387" t="s">
        <v>53</v>
      </c>
      <c r="O387" t="s">
        <v>54</v>
      </c>
      <c r="P387" t="s">
        <v>3379</v>
      </c>
      <c r="Q387" t="s">
        <v>171</v>
      </c>
      <c r="R387" t="s">
        <v>186</v>
      </c>
      <c r="S387" t="s">
        <v>3380</v>
      </c>
      <c r="T387" s="15">
        <v>689.09399999999982</v>
      </c>
      <c r="U387">
        <v>14</v>
      </c>
      <c r="V387">
        <v>0.1</v>
      </c>
      <c r="W387" s="15">
        <v>-53.885999999999989</v>
      </c>
      <c r="X387">
        <v>204.72</v>
      </c>
      <c r="Y387" t="s">
        <v>59</v>
      </c>
      <c r="Z387" t="s">
        <v>276</v>
      </c>
      <c r="AA387" t="s">
        <v>60</v>
      </c>
    </row>
    <row r="388" spans="1:27" ht="15.75" customHeight="1">
      <c r="A388" t="s">
        <v>3391</v>
      </c>
      <c r="B388" t="s">
        <v>3392</v>
      </c>
      <c r="C388" s="7">
        <v>41060</v>
      </c>
      <c r="D388" s="7">
        <v>41062</v>
      </c>
      <c r="E388" s="4">
        <f t="shared" si="6"/>
        <v>2</v>
      </c>
      <c r="F388" t="s">
        <v>28</v>
      </c>
      <c r="G388" t="s">
        <v>3393</v>
      </c>
      <c r="H388" t="s">
        <v>709</v>
      </c>
      <c r="I388" t="s">
        <v>74</v>
      </c>
      <c r="J388">
        <v>0</v>
      </c>
      <c r="K388" t="s">
        <v>3394</v>
      </c>
      <c r="L388" t="s">
        <v>3395</v>
      </c>
      <c r="M388" t="s">
        <v>358</v>
      </c>
      <c r="N388" t="s">
        <v>359</v>
      </c>
      <c r="O388" t="s">
        <v>54</v>
      </c>
      <c r="P388" t="s">
        <v>3396</v>
      </c>
      <c r="Q388" t="s">
        <v>56</v>
      </c>
      <c r="R388" t="s">
        <v>57</v>
      </c>
      <c r="S388" t="s">
        <v>3397</v>
      </c>
      <c r="T388" s="15">
        <v>1037.7095999999999</v>
      </c>
      <c r="U388">
        <v>8</v>
      </c>
      <c r="V388">
        <v>0.27</v>
      </c>
      <c r="W388" s="15">
        <v>298.50959999999992</v>
      </c>
      <c r="X388">
        <v>202.94</v>
      </c>
      <c r="Y388" t="s">
        <v>69</v>
      </c>
      <c r="Z388" t="s">
        <v>42</v>
      </c>
      <c r="AA388" t="s">
        <v>360</v>
      </c>
    </row>
    <row r="389" spans="1:27" ht="15.75" customHeight="1">
      <c r="A389" t="s">
        <v>3402</v>
      </c>
      <c r="B389" t="s">
        <v>3403</v>
      </c>
      <c r="C389" s="7">
        <v>41760</v>
      </c>
      <c r="D389" s="7">
        <v>41763</v>
      </c>
      <c r="E389" s="4">
        <f t="shared" si="6"/>
        <v>3</v>
      </c>
      <c r="F389" t="s">
        <v>28</v>
      </c>
      <c r="G389" t="s">
        <v>3404</v>
      </c>
      <c r="H389" t="s">
        <v>3405</v>
      </c>
      <c r="I389" t="s">
        <v>49</v>
      </c>
      <c r="J389">
        <v>0</v>
      </c>
      <c r="K389" t="s">
        <v>3406</v>
      </c>
      <c r="L389" t="s">
        <v>1842</v>
      </c>
      <c r="M389" t="s">
        <v>297</v>
      </c>
      <c r="N389" t="s">
        <v>136</v>
      </c>
      <c r="O389" t="s">
        <v>54</v>
      </c>
      <c r="P389" t="s">
        <v>3407</v>
      </c>
      <c r="Q389" t="s">
        <v>56</v>
      </c>
      <c r="R389" t="s">
        <v>57</v>
      </c>
      <c r="S389" t="s">
        <v>3408</v>
      </c>
      <c r="T389" s="15">
        <v>803.52</v>
      </c>
      <c r="U389">
        <v>9</v>
      </c>
      <c r="V389">
        <v>0</v>
      </c>
      <c r="W389" s="15">
        <v>48.06</v>
      </c>
      <c r="X389">
        <v>202.06</v>
      </c>
      <c r="Y389" t="s">
        <v>69</v>
      </c>
      <c r="Z389" t="s">
        <v>42</v>
      </c>
      <c r="AA389" t="s">
        <v>139</v>
      </c>
    </row>
    <row r="390" spans="1:27" ht="15.75" hidden="1" customHeight="1">
      <c r="A390" t="s">
        <v>3411</v>
      </c>
      <c r="B390" t="s">
        <v>3412</v>
      </c>
      <c r="C390" s="7">
        <v>41937</v>
      </c>
      <c r="D390" s="7">
        <v>41942</v>
      </c>
      <c r="E390" s="4">
        <f t="shared" si="6"/>
        <v>5</v>
      </c>
      <c r="F390" t="s">
        <v>113</v>
      </c>
      <c r="G390" t="s">
        <v>3413</v>
      </c>
      <c r="H390" t="s">
        <v>2933</v>
      </c>
      <c r="I390" t="s">
        <v>31</v>
      </c>
      <c r="J390">
        <v>0</v>
      </c>
      <c r="K390" t="s">
        <v>99</v>
      </c>
      <c r="L390" t="s">
        <v>51</v>
      </c>
      <c r="M390" t="s">
        <v>52</v>
      </c>
      <c r="N390" t="s">
        <v>53</v>
      </c>
      <c r="O390" t="s">
        <v>54</v>
      </c>
      <c r="P390" t="s">
        <v>3414</v>
      </c>
      <c r="Q390" t="s">
        <v>171</v>
      </c>
      <c r="R390" t="s">
        <v>186</v>
      </c>
      <c r="S390" t="s">
        <v>3415</v>
      </c>
      <c r="T390" s="15">
        <v>1679.616</v>
      </c>
      <c r="U390">
        <v>9</v>
      </c>
      <c r="V390">
        <v>0.1</v>
      </c>
      <c r="W390" s="15">
        <v>-149.364</v>
      </c>
      <c r="X390">
        <v>201.82</v>
      </c>
      <c r="Y390" t="s">
        <v>41</v>
      </c>
      <c r="Z390" t="s">
        <v>42</v>
      </c>
      <c r="AA390" t="s">
        <v>60</v>
      </c>
    </row>
    <row r="391" spans="1:27" ht="15.75" customHeight="1">
      <c r="A391" t="s">
        <v>3416</v>
      </c>
      <c r="B391" t="s">
        <v>3417</v>
      </c>
      <c r="C391" s="7">
        <v>40951</v>
      </c>
      <c r="D391" s="7">
        <v>40953</v>
      </c>
      <c r="E391" s="4">
        <f t="shared" si="6"/>
        <v>2</v>
      </c>
      <c r="F391" t="s">
        <v>28</v>
      </c>
      <c r="G391" t="s">
        <v>3418</v>
      </c>
      <c r="H391" t="s">
        <v>1906</v>
      </c>
      <c r="I391" t="s">
        <v>31</v>
      </c>
      <c r="J391">
        <v>0</v>
      </c>
      <c r="K391" t="s">
        <v>620</v>
      </c>
      <c r="L391" t="s">
        <v>621</v>
      </c>
      <c r="M391" t="s">
        <v>596</v>
      </c>
      <c r="N391" t="s">
        <v>597</v>
      </c>
      <c r="O391" t="s">
        <v>90</v>
      </c>
      <c r="P391" t="s">
        <v>3419</v>
      </c>
      <c r="Q391" t="s">
        <v>56</v>
      </c>
      <c r="R391" t="s">
        <v>57</v>
      </c>
      <c r="S391" t="s">
        <v>3420</v>
      </c>
      <c r="T391" s="15">
        <v>681.72000000000014</v>
      </c>
      <c r="U391">
        <v>4</v>
      </c>
      <c r="V391">
        <v>0</v>
      </c>
      <c r="W391" s="15">
        <v>327.12</v>
      </c>
      <c r="X391">
        <v>201.54</v>
      </c>
      <c r="Y391" t="s">
        <v>59</v>
      </c>
      <c r="Z391" t="s">
        <v>42</v>
      </c>
      <c r="AA391" t="s">
        <v>600</v>
      </c>
    </row>
    <row r="392" spans="1:27" ht="15.75" hidden="1" customHeight="1">
      <c r="A392" t="s">
        <v>3423</v>
      </c>
      <c r="B392" t="s">
        <v>3424</v>
      </c>
      <c r="C392" s="7">
        <v>41787</v>
      </c>
      <c r="D392" s="7">
        <v>41791</v>
      </c>
      <c r="E392" s="4">
        <f t="shared" si="6"/>
        <v>4</v>
      </c>
      <c r="F392" t="s">
        <v>113</v>
      </c>
      <c r="G392" t="s">
        <v>3425</v>
      </c>
      <c r="H392" t="s">
        <v>3426</v>
      </c>
      <c r="I392" t="s">
        <v>31</v>
      </c>
      <c r="J392">
        <v>0</v>
      </c>
      <c r="K392" t="s">
        <v>3427</v>
      </c>
      <c r="L392" t="s">
        <v>977</v>
      </c>
      <c r="M392" t="s">
        <v>358</v>
      </c>
      <c r="N392" t="s">
        <v>359</v>
      </c>
      <c r="O392" t="s">
        <v>54</v>
      </c>
      <c r="P392" t="s">
        <v>3428</v>
      </c>
      <c r="Q392" t="s">
        <v>38</v>
      </c>
      <c r="R392" t="s">
        <v>317</v>
      </c>
      <c r="S392" t="s">
        <v>3429</v>
      </c>
      <c r="T392" s="15">
        <v>1764.165</v>
      </c>
      <c r="U392">
        <v>13</v>
      </c>
      <c r="V392">
        <v>0.17</v>
      </c>
      <c r="W392" s="15">
        <v>127.33499999999989</v>
      </c>
      <c r="X392">
        <v>200.7</v>
      </c>
      <c r="Y392" t="s">
        <v>41</v>
      </c>
      <c r="Z392" t="s">
        <v>42</v>
      </c>
      <c r="AA392" t="s">
        <v>360</v>
      </c>
    </row>
    <row r="393" spans="1:27" ht="15.75" hidden="1" customHeight="1">
      <c r="A393" t="s">
        <v>3433</v>
      </c>
      <c r="B393" t="s">
        <v>3434</v>
      </c>
      <c r="C393" s="7">
        <v>42334</v>
      </c>
      <c r="D393" s="7">
        <v>42335</v>
      </c>
      <c r="E393" s="4">
        <f t="shared" si="6"/>
        <v>1</v>
      </c>
      <c r="F393" t="s">
        <v>28</v>
      </c>
      <c r="G393" t="s">
        <v>3435</v>
      </c>
      <c r="H393" t="s">
        <v>3436</v>
      </c>
      <c r="I393" t="s">
        <v>31</v>
      </c>
      <c r="J393">
        <v>0</v>
      </c>
      <c r="K393" t="s">
        <v>672</v>
      </c>
      <c r="L393" t="s">
        <v>672</v>
      </c>
      <c r="M393" t="s">
        <v>338</v>
      </c>
      <c r="N393" t="s">
        <v>339</v>
      </c>
      <c r="O393" t="s">
        <v>90</v>
      </c>
      <c r="P393" t="s">
        <v>3437</v>
      </c>
      <c r="Q393" t="s">
        <v>38</v>
      </c>
      <c r="R393" t="s">
        <v>39</v>
      </c>
      <c r="S393" t="s">
        <v>3438</v>
      </c>
      <c r="T393" s="15">
        <v>985.19999999999993</v>
      </c>
      <c r="U393">
        <v>8</v>
      </c>
      <c r="V393">
        <v>0</v>
      </c>
      <c r="W393" s="15">
        <v>78.72</v>
      </c>
      <c r="X393">
        <v>200.45</v>
      </c>
      <c r="Y393" t="s">
        <v>69</v>
      </c>
      <c r="Z393" t="s">
        <v>42</v>
      </c>
      <c r="AA393" t="s">
        <v>342</v>
      </c>
    </row>
    <row r="394" spans="1:27" ht="15.75" hidden="1" customHeight="1">
      <c r="A394" t="s">
        <v>3440</v>
      </c>
      <c r="B394" t="s">
        <v>3441</v>
      </c>
      <c r="C394" s="7">
        <v>41069</v>
      </c>
      <c r="D394" s="7">
        <v>41072</v>
      </c>
      <c r="E394" s="4">
        <f t="shared" si="6"/>
        <v>3</v>
      </c>
      <c r="F394" t="s">
        <v>28</v>
      </c>
      <c r="G394" t="s">
        <v>3442</v>
      </c>
      <c r="H394" t="s">
        <v>2243</v>
      </c>
      <c r="I394" t="s">
        <v>31</v>
      </c>
      <c r="J394">
        <v>0</v>
      </c>
      <c r="K394" t="s">
        <v>587</v>
      </c>
      <c r="L394" t="s">
        <v>588</v>
      </c>
      <c r="M394" t="s">
        <v>181</v>
      </c>
      <c r="N394" t="s">
        <v>77</v>
      </c>
      <c r="O394" t="s">
        <v>78</v>
      </c>
      <c r="P394" t="s">
        <v>3443</v>
      </c>
      <c r="Q394" t="s">
        <v>171</v>
      </c>
      <c r="R394" t="s">
        <v>172</v>
      </c>
      <c r="S394" t="s">
        <v>3444</v>
      </c>
      <c r="T394" s="15">
        <v>837.86400000000003</v>
      </c>
      <c r="U394">
        <v>3</v>
      </c>
      <c r="V394">
        <v>0.1</v>
      </c>
      <c r="W394" s="15">
        <v>-27.936000000000011</v>
      </c>
      <c r="X394">
        <v>200.35</v>
      </c>
      <c r="Y394" t="s">
        <v>41</v>
      </c>
      <c r="Z394" t="s">
        <v>42</v>
      </c>
      <c r="AA394" t="s">
        <v>81</v>
      </c>
    </row>
    <row r="395" spans="1:27" ht="15.75" hidden="1" customHeight="1">
      <c r="A395" t="s">
        <v>3450</v>
      </c>
      <c r="B395" t="s">
        <v>3451</v>
      </c>
      <c r="C395" s="7">
        <v>41985</v>
      </c>
      <c r="D395" s="7">
        <v>41989</v>
      </c>
      <c r="E395" s="4">
        <f t="shared" si="6"/>
        <v>4</v>
      </c>
      <c r="F395" t="s">
        <v>113</v>
      </c>
      <c r="G395" t="s">
        <v>3452</v>
      </c>
      <c r="H395" t="s">
        <v>525</v>
      </c>
      <c r="I395" t="s">
        <v>49</v>
      </c>
      <c r="J395">
        <v>0</v>
      </c>
      <c r="K395" t="s">
        <v>3453</v>
      </c>
      <c r="L395" t="s">
        <v>3454</v>
      </c>
      <c r="M395" t="s">
        <v>1138</v>
      </c>
      <c r="N395" t="s">
        <v>1138</v>
      </c>
      <c r="O395" t="s">
        <v>36</v>
      </c>
      <c r="P395" t="s">
        <v>3455</v>
      </c>
      <c r="Q395" t="s">
        <v>171</v>
      </c>
      <c r="R395" t="s">
        <v>474</v>
      </c>
      <c r="S395" t="s">
        <v>3456</v>
      </c>
      <c r="T395" s="15">
        <v>27.63</v>
      </c>
      <c r="U395">
        <v>1</v>
      </c>
      <c r="V395">
        <v>0</v>
      </c>
      <c r="W395" s="15">
        <v>4.1399999999999997</v>
      </c>
      <c r="X395">
        <v>2.65</v>
      </c>
      <c r="Y395" t="s">
        <v>41</v>
      </c>
      <c r="Z395" t="s">
        <v>42</v>
      </c>
    </row>
    <row r="396" spans="1:27" ht="15.75" hidden="1" customHeight="1">
      <c r="A396" t="s">
        <v>3459</v>
      </c>
      <c r="B396" t="s">
        <v>3460</v>
      </c>
      <c r="C396" s="7">
        <v>41643</v>
      </c>
      <c r="D396" s="7">
        <v>41647</v>
      </c>
      <c r="E396" s="4">
        <f t="shared" si="6"/>
        <v>4</v>
      </c>
      <c r="F396" t="s">
        <v>113</v>
      </c>
      <c r="G396" t="s">
        <v>3461</v>
      </c>
      <c r="H396" t="s">
        <v>2381</v>
      </c>
      <c r="I396" t="s">
        <v>49</v>
      </c>
      <c r="J396">
        <v>0</v>
      </c>
      <c r="K396" t="s">
        <v>3462</v>
      </c>
      <c r="L396" t="s">
        <v>1188</v>
      </c>
      <c r="M396" t="s">
        <v>168</v>
      </c>
      <c r="N396" t="s">
        <v>169</v>
      </c>
      <c r="O396" t="s">
        <v>54</v>
      </c>
      <c r="P396" t="s">
        <v>3463</v>
      </c>
      <c r="Q396" t="s">
        <v>38</v>
      </c>
      <c r="R396" t="s">
        <v>92</v>
      </c>
      <c r="S396" t="s">
        <v>3464</v>
      </c>
      <c r="T396" s="15">
        <v>1926.72</v>
      </c>
      <c r="U396">
        <v>8</v>
      </c>
      <c r="V396">
        <v>0</v>
      </c>
      <c r="W396" s="15">
        <v>308.16000000000003</v>
      </c>
      <c r="X396">
        <v>199.53</v>
      </c>
      <c r="Y396" t="s">
        <v>69</v>
      </c>
      <c r="Z396" t="s">
        <v>42</v>
      </c>
      <c r="AA396" t="s">
        <v>174</v>
      </c>
    </row>
    <row r="397" spans="1:27" ht="15.75" customHeight="1">
      <c r="A397" t="s">
        <v>3465</v>
      </c>
      <c r="B397" t="s">
        <v>3466</v>
      </c>
      <c r="C397" s="7">
        <v>41398</v>
      </c>
      <c r="D397" s="7">
        <v>41403</v>
      </c>
      <c r="E397" s="4">
        <f t="shared" si="6"/>
        <v>5</v>
      </c>
      <c r="F397" t="s">
        <v>46</v>
      </c>
      <c r="G397" t="s">
        <v>3467</v>
      </c>
      <c r="H397" t="s">
        <v>525</v>
      </c>
      <c r="I397" t="s">
        <v>49</v>
      </c>
      <c r="J397">
        <v>10024</v>
      </c>
      <c r="K397" t="s">
        <v>346</v>
      </c>
      <c r="L397" t="s">
        <v>285</v>
      </c>
      <c r="M397" t="s">
        <v>34</v>
      </c>
      <c r="N397" t="s">
        <v>286</v>
      </c>
      <c r="O397" t="s">
        <v>36</v>
      </c>
      <c r="P397" t="s">
        <v>3468</v>
      </c>
      <c r="Q397" t="s">
        <v>56</v>
      </c>
      <c r="R397" t="s">
        <v>392</v>
      </c>
      <c r="S397" t="s">
        <v>3469</v>
      </c>
      <c r="T397" s="15">
        <v>26.8</v>
      </c>
      <c r="U397">
        <v>2</v>
      </c>
      <c r="V397">
        <v>0</v>
      </c>
      <c r="W397" s="15">
        <v>12.864000000000001</v>
      </c>
      <c r="X397">
        <v>2.0099999999999998</v>
      </c>
      <c r="Y397" t="s">
        <v>69</v>
      </c>
      <c r="Z397" t="s">
        <v>42</v>
      </c>
      <c r="AA397" t="s">
        <v>290</v>
      </c>
    </row>
    <row r="398" spans="1:27" ht="15.75" hidden="1" customHeight="1">
      <c r="A398" t="s">
        <v>3470</v>
      </c>
      <c r="B398" t="s">
        <v>3471</v>
      </c>
      <c r="C398" s="7">
        <v>41230</v>
      </c>
      <c r="D398" s="7">
        <v>41231</v>
      </c>
      <c r="E398" s="4">
        <f t="shared" si="6"/>
        <v>1</v>
      </c>
      <c r="F398" t="s">
        <v>28</v>
      </c>
      <c r="G398" t="s">
        <v>3472</v>
      </c>
      <c r="H398" t="s">
        <v>1403</v>
      </c>
      <c r="I398" t="s">
        <v>31</v>
      </c>
      <c r="J398">
        <v>0</v>
      </c>
      <c r="K398" t="s">
        <v>1334</v>
      </c>
      <c r="L398" t="s">
        <v>1335</v>
      </c>
      <c r="M398" t="s">
        <v>358</v>
      </c>
      <c r="N398" t="s">
        <v>359</v>
      </c>
      <c r="O398" t="s">
        <v>54</v>
      </c>
      <c r="P398" t="s">
        <v>3473</v>
      </c>
      <c r="Q398" t="s">
        <v>171</v>
      </c>
      <c r="R398" t="s">
        <v>186</v>
      </c>
      <c r="S398" t="s">
        <v>3474</v>
      </c>
      <c r="T398" s="15">
        <v>470.11200000000008</v>
      </c>
      <c r="U398">
        <v>4</v>
      </c>
      <c r="V398">
        <v>0.17</v>
      </c>
      <c r="W398" s="15">
        <v>39.551999999999978</v>
      </c>
      <c r="X398">
        <v>199.05</v>
      </c>
      <c r="Y398" t="s">
        <v>59</v>
      </c>
      <c r="Z398" t="s">
        <v>42</v>
      </c>
      <c r="AA398" t="s">
        <v>360</v>
      </c>
    </row>
    <row r="399" spans="1:27" ht="15.75" customHeight="1">
      <c r="A399" t="s">
        <v>3475</v>
      </c>
      <c r="B399" t="s">
        <v>3476</v>
      </c>
      <c r="C399" s="7">
        <v>41047</v>
      </c>
      <c r="D399" s="7">
        <v>41047</v>
      </c>
      <c r="E399" s="4">
        <f t="shared" si="6"/>
        <v>0</v>
      </c>
      <c r="F399" t="s">
        <v>84</v>
      </c>
      <c r="G399" t="s">
        <v>3477</v>
      </c>
      <c r="H399" t="s">
        <v>3478</v>
      </c>
      <c r="I399" t="s">
        <v>31</v>
      </c>
      <c r="J399">
        <v>0</v>
      </c>
      <c r="K399" t="s">
        <v>555</v>
      </c>
      <c r="L399" t="s">
        <v>556</v>
      </c>
      <c r="M399" t="s">
        <v>52</v>
      </c>
      <c r="N399" t="s">
        <v>53</v>
      </c>
      <c r="O399" t="s">
        <v>54</v>
      </c>
      <c r="P399" t="s">
        <v>3479</v>
      </c>
      <c r="Q399" t="s">
        <v>56</v>
      </c>
      <c r="R399" t="s">
        <v>376</v>
      </c>
      <c r="S399" t="s">
        <v>3480</v>
      </c>
      <c r="T399" s="15">
        <v>935.17200000000003</v>
      </c>
      <c r="U399">
        <v>7</v>
      </c>
      <c r="V399">
        <v>0.1</v>
      </c>
      <c r="W399" s="15">
        <v>20.621999999999989</v>
      </c>
      <c r="X399">
        <v>198.28</v>
      </c>
      <c r="Y399" t="s">
        <v>59</v>
      </c>
      <c r="Z399" t="s">
        <v>42</v>
      </c>
      <c r="AA399" t="s">
        <v>60</v>
      </c>
    </row>
    <row r="400" spans="1:27" ht="15.75" hidden="1" customHeight="1">
      <c r="A400" t="s">
        <v>3482</v>
      </c>
      <c r="B400" t="s">
        <v>3483</v>
      </c>
      <c r="C400" s="7">
        <v>42326</v>
      </c>
      <c r="D400" s="7">
        <v>42326</v>
      </c>
      <c r="E400" s="4">
        <f t="shared" si="6"/>
        <v>0</v>
      </c>
      <c r="F400" t="s">
        <v>84</v>
      </c>
      <c r="G400" t="s">
        <v>3484</v>
      </c>
      <c r="H400" t="s">
        <v>2007</v>
      </c>
      <c r="I400" t="s">
        <v>49</v>
      </c>
      <c r="J400">
        <v>0</v>
      </c>
      <c r="K400" t="s">
        <v>203</v>
      </c>
      <c r="L400" t="s">
        <v>66</v>
      </c>
      <c r="M400" t="s">
        <v>52</v>
      </c>
      <c r="N400" t="s">
        <v>53</v>
      </c>
      <c r="O400" t="s">
        <v>54</v>
      </c>
      <c r="P400" t="s">
        <v>3485</v>
      </c>
      <c r="Q400" t="s">
        <v>38</v>
      </c>
      <c r="R400" t="s">
        <v>347</v>
      </c>
      <c r="S400" t="s">
        <v>3486</v>
      </c>
      <c r="T400" s="15">
        <v>891.75599999999997</v>
      </c>
      <c r="U400">
        <v>4</v>
      </c>
      <c r="V400">
        <v>0.1</v>
      </c>
      <c r="W400" s="15">
        <v>207.99600000000001</v>
      </c>
      <c r="X400">
        <v>197.79</v>
      </c>
      <c r="Y400" t="s">
        <v>69</v>
      </c>
      <c r="Z400" t="s">
        <v>42</v>
      </c>
      <c r="AA400" t="s">
        <v>60</v>
      </c>
    </row>
    <row r="401" spans="1:27" ht="15.75" hidden="1" customHeight="1">
      <c r="A401" t="s">
        <v>3487</v>
      </c>
      <c r="B401" t="s">
        <v>3488</v>
      </c>
      <c r="C401" s="7">
        <v>41242</v>
      </c>
      <c r="D401" s="7">
        <v>41245</v>
      </c>
      <c r="E401" s="4">
        <f t="shared" si="6"/>
        <v>3</v>
      </c>
      <c r="F401" t="s">
        <v>28</v>
      </c>
      <c r="G401" t="s">
        <v>3489</v>
      </c>
      <c r="H401" t="s">
        <v>1776</v>
      </c>
      <c r="I401" t="s">
        <v>49</v>
      </c>
      <c r="J401">
        <v>0</v>
      </c>
      <c r="K401" t="s">
        <v>1180</v>
      </c>
      <c r="L401" t="s">
        <v>1180</v>
      </c>
      <c r="M401" t="s">
        <v>804</v>
      </c>
      <c r="N401" t="s">
        <v>359</v>
      </c>
      <c r="O401" t="s">
        <v>54</v>
      </c>
      <c r="P401" t="s">
        <v>3490</v>
      </c>
      <c r="Q401" t="s">
        <v>171</v>
      </c>
      <c r="R401" t="s">
        <v>186</v>
      </c>
      <c r="S401" t="s">
        <v>3491</v>
      </c>
      <c r="T401" s="15">
        <v>634.80000000000007</v>
      </c>
      <c r="U401">
        <v>5</v>
      </c>
      <c r="V401">
        <v>0</v>
      </c>
      <c r="W401" s="15">
        <v>171.3</v>
      </c>
      <c r="X401">
        <v>197.68</v>
      </c>
      <c r="Y401" t="s">
        <v>41</v>
      </c>
      <c r="Z401" t="s">
        <v>42</v>
      </c>
      <c r="AA401" t="s">
        <v>360</v>
      </c>
    </row>
    <row r="402" spans="1:27" ht="15.75" hidden="1" customHeight="1">
      <c r="A402" t="s">
        <v>3492</v>
      </c>
      <c r="B402" t="s">
        <v>3493</v>
      </c>
      <c r="C402" s="7">
        <v>41382</v>
      </c>
      <c r="D402" s="7">
        <v>41387</v>
      </c>
      <c r="E402" s="4">
        <f t="shared" si="6"/>
        <v>5</v>
      </c>
      <c r="F402" t="s">
        <v>46</v>
      </c>
      <c r="G402" t="s">
        <v>3494</v>
      </c>
      <c r="H402" t="s">
        <v>1274</v>
      </c>
      <c r="I402" t="s">
        <v>49</v>
      </c>
      <c r="J402">
        <v>0</v>
      </c>
      <c r="K402" t="s">
        <v>3495</v>
      </c>
      <c r="L402" t="s">
        <v>3118</v>
      </c>
      <c r="M402" t="s">
        <v>1158</v>
      </c>
      <c r="N402" t="s">
        <v>169</v>
      </c>
      <c r="O402" t="s">
        <v>54</v>
      </c>
      <c r="P402" t="s">
        <v>3496</v>
      </c>
      <c r="Q402" t="s">
        <v>38</v>
      </c>
      <c r="R402" t="s">
        <v>39</v>
      </c>
      <c r="S402" t="s">
        <v>3497</v>
      </c>
      <c r="T402" s="15">
        <v>1134.81</v>
      </c>
      <c r="U402">
        <v>9</v>
      </c>
      <c r="V402">
        <v>0</v>
      </c>
      <c r="W402" s="15">
        <v>453.86999999999989</v>
      </c>
      <c r="X402">
        <v>197.68</v>
      </c>
      <c r="Y402" t="s">
        <v>41</v>
      </c>
      <c r="Z402" t="s">
        <v>42</v>
      </c>
      <c r="AA402" t="s">
        <v>174</v>
      </c>
    </row>
    <row r="403" spans="1:27" ht="15.75" customHeight="1">
      <c r="A403" t="s">
        <v>3499</v>
      </c>
      <c r="B403" t="s">
        <v>3500</v>
      </c>
      <c r="C403" s="7">
        <v>41675</v>
      </c>
      <c r="D403" s="7">
        <v>41680</v>
      </c>
      <c r="E403" s="4">
        <f t="shared" si="6"/>
        <v>5</v>
      </c>
      <c r="F403" t="s">
        <v>46</v>
      </c>
      <c r="G403" t="s">
        <v>3501</v>
      </c>
      <c r="H403" t="s">
        <v>568</v>
      </c>
      <c r="I403" t="s">
        <v>31</v>
      </c>
      <c r="J403">
        <v>0</v>
      </c>
      <c r="K403" t="s">
        <v>1207</v>
      </c>
      <c r="L403" t="s">
        <v>353</v>
      </c>
      <c r="M403" t="s">
        <v>242</v>
      </c>
      <c r="N403" t="s">
        <v>243</v>
      </c>
      <c r="O403" t="s">
        <v>78</v>
      </c>
      <c r="P403" t="s">
        <v>3502</v>
      </c>
      <c r="Q403" t="s">
        <v>56</v>
      </c>
      <c r="R403" t="s">
        <v>119</v>
      </c>
      <c r="S403" t="s">
        <v>3503</v>
      </c>
      <c r="T403" s="15">
        <v>2842.83</v>
      </c>
      <c r="U403">
        <v>9</v>
      </c>
      <c r="V403">
        <v>0</v>
      </c>
      <c r="W403" s="15">
        <v>255.69</v>
      </c>
      <c r="X403">
        <v>197.22</v>
      </c>
      <c r="Y403" t="s">
        <v>69</v>
      </c>
      <c r="Z403" t="s">
        <v>42</v>
      </c>
      <c r="AA403" t="s">
        <v>246</v>
      </c>
    </row>
    <row r="404" spans="1:27" ht="15.75" hidden="1" customHeight="1">
      <c r="A404" t="s">
        <v>3506</v>
      </c>
      <c r="B404" t="s">
        <v>3507</v>
      </c>
      <c r="C404" s="7">
        <v>41830</v>
      </c>
      <c r="D404" s="7">
        <v>41834</v>
      </c>
      <c r="E404" s="4">
        <f t="shared" si="6"/>
        <v>4</v>
      </c>
      <c r="F404" t="s">
        <v>113</v>
      </c>
      <c r="G404" t="s">
        <v>3508</v>
      </c>
      <c r="H404" t="s">
        <v>3509</v>
      </c>
      <c r="I404" t="s">
        <v>31</v>
      </c>
      <c r="J404">
        <v>0</v>
      </c>
      <c r="K404" t="s">
        <v>2082</v>
      </c>
      <c r="L404" t="s">
        <v>556</v>
      </c>
      <c r="M404" t="s">
        <v>52</v>
      </c>
      <c r="N404" t="s">
        <v>53</v>
      </c>
      <c r="O404" t="s">
        <v>54</v>
      </c>
      <c r="P404" t="s">
        <v>3510</v>
      </c>
      <c r="Q404" t="s">
        <v>171</v>
      </c>
      <c r="R404" t="s">
        <v>172</v>
      </c>
      <c r="S404" t="s">
        <v>3511</v>
      </c>
      <c r="T404" s="15">
        <v>2367.36</v>
      </c>
      <c r="U404">
        <v>5</v>
      </c>
      <c r="V404">
        <v>0.1</v>
      </c>
      <c r="W404" s="15">
        <v>604.8599999999999</v>
      </c>
      <c r="X404">
        <v>196.63</v>
      </c>
      <c r="Y404" t="s">
        <v>41</v>
      </c>
      <c r="Z404" t="s">
        <v>42</v>
      </c>
      <c r="AA404" t="s">
        <v>60</v>
      </c>
    </row>
    <row r="405" spans="1:27" ht="15.75" customHeight="1">
      <c r="A405" t="s">
        <v>3514</v>
      </c>
      <c r="B405" t="s">
        <v>3515</v>
      </c>
      <c r="C405" s="7">
        <v>41521</v>
      </c>
      <c r="D405" s="7">
        <v>41525</v>
      </c>
      <c r="E405" s="4">
        <f t="shared" si="6"/>
        <v>4</v>
      </c>
      <c r="F405" t="s">
        <v>113</v>
      </c>
      <c r="G405" t="s">
        <v>3516</v>
      </c>
      <c r="H405" t="s">
        <v>2381</v>
      </c>
      <c r="I405" t="s">
        <v>49</v>
      </c>
      <c r="J405">
        <v>0</v>
      </c>
      <c r="K405" t="s">
        <v>3517</v>
      </c>
      <c r="L405" t="s">
        <v>3518</v>
      </c>
      <c r="M405" t="s">
        <v>433</v>
      </c>
      <c r="N405" t="s">
        <v>136</v>
      </c>
      <c r="O405" t="s">
        <v>54</v>
      </c>
      <c r="P405" t="s">
        <v>3519</v>
      </c>
      <c r="Q405" t="s">
        <v>56</v>
      </c>
      <c r="R405" t="s">
        <v>119</v>
      </c>
      <c r="S405" t="s">
        <v>3520</v>
      </c>
      <c r="T405" s="15">
        <v>1718.1</v>
      </c>
      <c r="U405">
        <v>2</v>
      </c>
      <c r="V405">
        <v>0</v>
      </c>
      <c r="W405" s="15">
        <v>68.699999999999989</v>
      </c>
      <c r="X405">
        <v>196.23</v>
      </c>
      <c r="Y405" t="s">
        <v>41</v>
      </c>
      <c r="Z405" t="s">
        <v>42</v>
      </c>
      <c r="AA405" t="s">
        <v>139</v>
      </c>
    </row>
    <row r="406" spans="1:27" ht="15.75" hidden="1" customHeight="1">
      <c r="A406" t="s">
        <v>3523</v>
      </c>
      <c r="B406" t="s">
        <v>3524</v>
      </c>
      <c r="C406" s="7">
        <v>40982</v>
      </c>
      <c r="D406" s="7">
        <v>40986</v>
      </c>
      <c r="E406" s="4">
        <f t="shared" si="6"/>
        <v>4</v>
      </c>
      <c r="F406" t="s">
        <v>113</v>
      </c>
      <c r="G406" t="s">
        <v>3525</v>
      </c>
      <c r="H406" t="s">
        <v>3526</v>
      </c>
      <c r="I406" t="s">
        <v>31</v>
      </c>
      <c r="J406">
        <v>33614</v>
      </c>
      <c r="K406" t="s">
        <v>3527</v>
      </c>
      <c r="L406" t="s">
        <v>3062</v>
      </c>
      <c r="M406" t="s">
        <v>34</v>
      </c>
      <c r="N406" t="s">
        <v>390</v>
      </c>
      <c r="O406" t="s">
        <v>36</v>
      </c>
      <c r="P406" t="s">
        <v>3528</v>
      </c>
      <c r="Q406" t="s">
        <v>171</v>
      </c>
      <c r="R406" t="s">
        <v>704</v>
      </c>
      <c r="S406" t="s">
        <v>3529</v>
      </c>
      <c r="T406" s="15">
        <v>131.904</v>
      </c>
      <c r="U406">
        <v>3</v>
      </c>
      <c r="V406">
        <v>0.2</v>
      </c>
      <c r="W406" s="15">
        <v>47.815199999999997</v>
      </c>
      <c r="X406">
        <v>12.44</v>
      </c>
      <c r="Y406" t="s">
        <v>41</v>
      </c>
      <c r="Z406" t="s">
        <v>42</v>
      </c>
      <c r="AA406" t="s">
        <v>394</v>
      </c>
    </row>
    <row r="407" spans="1:27" ht="15.75" hidden="1" customHeight="1">
      <c r="A407" t="s">
        <v>3530</v>
      </c>
      <c r="B407" t="s">
        <v>3531</v>
      </c>
      <c r="C407" s="7">
        <v>42353</v>
      </c>
      <c r="D407" s="7">
        <v>42355</v>
      </c>
      <c r="E407" s="4">
        <f t="shared" si="6"/>
        <v>2</v>
      </c>
      <c r="F407" t="s">
        <v>46</v>
      </c>
      <c r="G407" t="s">
        <v>3532</v>
      </c>
      <c r="H407" t="s">
        <v>1954</v>
      </c>
      <c r="I407" t="s">
        <v>31</v>
      </c>
      <c r="J407">
        <v>0</v>
      </c>
      <c r="K407" t="s">
        <v>3533</v>
      </c>
      <c r="L407" t="s">
        <v>3534</v>
      </c>
      <c r="M407" t="s">
        <v>156</v>
      </c>
      <c r="N407" t="s">
        <v>157</v>
      </c>
      <c r="O407" t="s">
        <v>158</v>
      </c>
      <c r="P407" t="s">
        <v>3535</v>
      </c>
      <c r="Q407" t="s">
        <v>38</v>
      </c>
      <c r="R407" t="s">
        <v>39</v>
      </c>
      <c r="S407" t="s">
        <v>3536</v>
      </c>
      <c r="T407" s="15">
        <v>498.36</v>
      </c>
      <c r="U407">
        <v>6</v>
      </c>
      <c r="V407">
        <v>0</v>
      </c>
      <c r="W407" s="15">
        <v>9.9600000000000009</v>
      </c>
      <c r="X407">
        <v>195.37100000000001</v>
      </c>
      <c r="Y407" t="s">
        <v>59</v>
      </c>
      <c r="Z407" t="s">
        <v>42</v>
      </c>
      <c r="AA407" t="s">
        <v>161</v>
      </c>
    </row>
    <row r="408" spans="1:27" ht="15.75" hidden="1" customHeight="1">
      <c r="A408" t="s">
        <v>3538</v>
      </c>
      <c r="B408" t="s">
        <v>3539</v>
      </c>
      <c r="C408" s="7">
        <v>42342</v>
      </c>
      <c r="D408" s="7">
        <v>42342</v>
      </c>
      <c r="E408" s="4">
        <f t="shared" si="6"/>
        <v>0</v>
      </c>
      <c r="F408" t="s">
        <v>84</v>
      </c>
      <c r="G408" t="s">
        <v>3540</v>
      </c>
      <c r="H408" t="s">
        <v>73</v>
      </c>
      <c r="I408" t="s">
        <v>74</v>
      </c>
      <c r="J408">
        <v>0</v>
      </c>
      <c r="K408" t="s">
        <v>50</v>
      </c>
      <c r="L408" t="s">
        <v>51</v>
      </c>
      <c r="M408" t="s">
        <v>52</v>
      </c>
      <c r="N408" t="s">
        <v>53</v>
      </c>
      <c r="O408" t="s">
        <v>54</v>
      </c>
      <c r="P408" t="s">
        <v>3541</v>
      </c>
      <c r="Q408" t="s">
        <v>38</v>
      </c>
      <c r="R408" t="s">
        <v>317</v>
      </c>
      <c r="S408" t="s">
        <v>3542</v>
      </c>
      <c r="T408" s="15">
        <v>859.68000000000006</v>
      </c>
      <c r="U408">
        <v>8</v>
      </c>
      <c r="V408">
        <v>0.1</v>
      </c>
      <c r="W408" s="15">
        <v>28.559999999999992</v>
      </c>
      <c r="X408">
        <v>194.97</v>
      </c>
      <c r="Y408" t="s">
        <v>69</v>
      </c>
      <c r="Z408" t="s">
        <v>276</v>
      </c>
      <c r="AA408" t="s">
        <v>60</v>
      </c>
    </row>
    <row r="409" spans="1:27" ht="15.75" customHeight="1">
      <c r="A409" t="s">
        <v>3543</v>
      </c>
      <c r="B409" t="s">
        <v>3544</v>
      </c>
      <c r="C409" s="7">
        <v>41856</v>
      </c>
      <c r="D409" s="7">
        <v>41858</v>
      </c>
      <c r="E409" s="4">
        <f t="shared" si="6"/>
        <v>2</v>
      </c>
      <c r="F409" t="s">
        <v>28</v>
      </c>
      <c r="G409" t="s">
        <v>3545</v>
      </c>
      <c r="H409" t="s">
        <v>3546</v>
      </c>
      <c r="I409" t="s">
        <v>49</v>
      </c>
      <c r="J409">
        <v>0</v>
      </c>
      <c r="K409" t="s">
        <v>99</v>
      </c>
      <c r="L409" t="s">
        <v>51</v>
      </c>
      <c r="M409" t="s">
        <v>52</v>
      </c>
      <c r="N409" t="s">
        <v>53</v>
      </c>
      <c r="O409" t="s">
        <v>54</v>
      </c>
      <c r="P409" t="s">
        <v>3547</v>
      </c>
      <c r="Q409" t="s">
        <v>56</v>
      </c>
      <c r="R409" t="s">
        <v>57</v>
      </c>
      <c r="S409" t="s">
        <v>3548</v>
      </c>
      <c r="T409" s="15">
        <v>750.19500000000005</v>
      </c>
      <c r="U409">
        <v>5</v>
      </c>
      <c r="V409">
        <v>0.1</v>
      </c>
      <c r="W409" s="15">
        <v>-41.805000000000007</v>
      </c>
      <c r="X409">
        <v>194.67</v>
      </c>
      <c r="Y409" t="s">
        <v>41</v>
      </c>
      <c r="Z409" t="s">
        <v>42</v>
      </c>
      <c r="AA409" t="s">
        <v>60</v>
      </c>
    </row>
    <row r="410" spans="1:27" ht="15.75" hidden="1" customHeight="1">
      <c r="A410" t="s">
        <v>3549</v>
      </c>
      <c r="B410" t="s">
        <v>3550</v>
      </c>
      <c r="C410" s="7">
        <v>41765</v>
      </c>
      <c r="D410" s="7">
        <v>41767</v>
      </c>
      <c r="E410" s="4">
        <f t="shared" si="6"/>
        <v>2</v>
      </c>
      <c r="F410" t="s">
        <v>28</v>
      </c>
      <c r="G410" t="s">
        <v>3551</v>
      </c>
      <c r="H410" t="s">
        <v>2105</v>
      </c>
      <c r="I410" t="s">
        <v>31</v>
      </c>
      <c r="J410">
        <v>0</v>
      </c>
      <c r="K410" t="s">
        <v>3552</v>
      </c>
      <c r="L410" t="s">
        <v>504</v>
      </c>
      <c r="M410" t="s">
        <v>505</v>
      </c>
      <c r="N410" t="s">
        <v>195</v>
      </c>
      <c r="O410" t="s">
        <v>78</v>
      </c>
      <c r="P410" t="s">
        <v>3553</v>
      </c>
      <c r="Q410" t="s">
        <v>171</v>
      </c>
      <c r="R410" t="s">
        <v>186</v>
      </c>
      <c r="S410" t="s">
        <v>3554</v>
      </c>
      <c r="T410" s="15">
        <v>535.65300000000002</v>
      </c>
      <c r="U410">
        <v>3</v>
      </c>
      <c r="V410">
        <v>0.1</v>
      </c>
      <c r="W410" s="15">
        <v>232.083</v>
      </c>
      <c r="X410">
        <v>194.6</v>
      </c>
      <c r="Y410" t="s">
        <v>41</v>
      </c>
      <c r="Z410" t="s">
        <v>42</v>
      </c>
      <c r="AA410" t="s">
        <v>198</v>
      </c>
    </row>
    <row r="411" spans="1:27" ht="15.75" hidden="1" customHeight="1">
      <c r="A411" t="s">
        <v>3555</v>
      </c>
      <c r="B411" t="s">
        <v>3556</v>
      </c>
      <c r="C411" s="7">
        <v>41615</v>
      </c>
      <c r="D411" s="7">
        <v>41617</v>
      </c>
      <c r="E411" s="4">
        <f t="shared" si="6"/>
        <v>2</v>
      </c>
      <c r="F411" t="s">
        <v>28</v>
      </c>
      <c r="G411" t="s">
        <v>3557</v>
      </c>
      <c r="H411" t="s">
        <v>3558</v>
      </c>
      <c r="I411" t="s">
        <v>31</v>
      </c>
      <c r="J411">
        <v>0</v>
      </c>
      <c r="K411" t="s">
        <v>2727</v>
      </c>
      <c r="L411" t="s">
        <v>2728</v>
      </c>
      <c r="M411" t="s">
        <v>1227</v>
      </c>
      <c r="N411" t="s">
        <v>597</v>
      </c>
      <c r="O411" t="s">
        <v>90</v>
      </c>
      <c r="P411" t="s">
        <v>3559</v>
      </c>
      <c r="Q411" t="s">
        <v>171</v>
      </c>
      <c r="R411" t="s">
        <v>186</v>
      </c>
      <c r="S411" t="s">
        <v>3560</v>
      </c>
      <c r="T411" s="15">
        <v>1181.8800000000001</v>
      </c>
      <c r="U411">
        <v>6</v>
      </c>
      <c r="V411">
        <v>0</v>
      </c>
      <c r="W411" s="15">
        <v>236.34</v>
      </c>
      <c r="X411">
        <v>194.42</v>
      </c>
      <c r="Y411" t="s">
        <v>41</v>
      </c>
      <c r="Z411" t="s">
        <v>42</v>
      </c>
      <c r="AA411" t="s">
        <v>600</v>
      </c>
    </row>
    <row r="412" spans="1:27" ht="15.75" hidden="1" customHeight="1">
      <c r="A412" t="s">
        <v>3567</v>
      </c>
      <c r="B412" t="s">
        <v>3568</v>
      </c>
      <c r="C412" s="7">
        <v>42004</v>
      </c>
      <c r="D412" s="7">
        <v>42007</v>
      </c>
      <c r="E412" s="4">
        <f t="shared" si="6"/>
        <v>3</v>
      </c>
      <c r="F412" t="s">
        <v>28</v>
      </c>
      <c r="G412" t="s">
        <v>3569</v>
      </c>
      <c r="H412" t="s">
        <v>2385</v>
      </c>
      <c r="I412" t="s">
        <v>31</v>
      </c>
      <c r="J412">
        <v>0</v>
      </c>
      <c r="K412" t="s">
        <v>1957</v>
      </c>
      <c r="L412" t="s">
        <v>1958</v>
      </c>
      <c r="M412" t="s">
        <v>194</v>
      </c>
      <c r="N412" t="s">
        <v>195</v>
      </c>
      <c r="O412" t="s">
        <v>78</v>
      </c>
      <c r="P412" t="s">
        <v>3570</v>
      </c>
      <c r="Q412" t="s">
        <v>38</v>
      </c>
      <c r="R412" t="s">
        <v>92</v>
      </c>
      <c r="S412" t="s">
        <v>3571</v>
      </c>
      <c r="T412" s="15">
        <v>781.0200000000001</v>
      </c>
      <c r="U412">
        <v>3</v>
      </c>
      <c r="V412">
        <v>0</v>
      </c>
      <c r="W412" s="15">
        <v>140.58000000000001</v>
      </c>
      <c r="X412">
        <v>193.57</v>
      </c>
      <c r="Y412" t="s">
        <v>41</v>
      </c>
      <c r="Z412" t="s">
        <v>42</v>
      </c>
      <c r="AA412" t="s">
        <v>198</v>
      </c>
    </row>
    <row r="413" spans="1:27" ht="15.75" hidden="1" customHeight="1">
      <c r="A413" t="s">
        <v>3572</v>
      </c>
      <c r="B413" t="s">
        <v>3573</v>
      </c>
      <c r="C413" s="7">
        <v>41816</v>
      </c>
      <c r="D413" s="7">
        <v>41820</v>
      </c>
      <c r="E413" s="4">
        <f t="shared" si="6"/>
        <v>4</v>
      </c>
      <c r="F413" t="s">
        <v>113</v>
      </c>
      <c r="G413" t="s">
        <v>3574</v>
      </c>
      <c r="H413" t="s">
        <v>3526</v>
      </c>
      <c r="I413" t="s">
        <v>31</v>
      </c>
      <c r="J413">
        <v>90049</v>
      </c>
      <c r="K413" t="s">
        <v>343</v>
      </c>
      <c r="L413" t="s">
        <v>323</v>
      </c>
      <c r="M413" t="s">
        <v>34</v>
      </c>
      <c r="N413" t="s">
        <v>126</v>
      </c>
      <c r="O413" t="s">
        <v>36</v>
      </c>
      <c r="P413" t="s">
        <v>3575</v>
      </c>
      <c r="Q413" t="s">
        <v>171</v>
      </c>
      <c r="R413" t="s">
        <v>172</v>
      </c>
      <c r="S413" t="s">
        <v>3576</v>
      </c>
      <c r="T413" s="15">
        <v>60.81</v>
      </c>
      <c r="U413">
        <v>3</v>
      </c>
      <c r="V413">
        <v>0</v>
      </c>
      <c r="W413" s="15">
        <v>17.026800000000001</v>
      </c>
      <c r="X413">
        <v>4.29</v>
      </c>
      <c r="Y413" t="s">
        <v>69</v>
      </c>
      <c r="Z413" t="s">
        <v>42</v>
      </c>
      <c r="AA413" t="s">
        <v>129</v>
      </c>
    </row>
    <row r="414" spans="1:27" ht="15.75" hidden="1" customHeight="1">
      <c r="A414" t="s">
        <v>3577</v>
      </c>
      <c r="B414" t="s">
        <v>3578</v>
      </c>
      <c r="C414" s="7">
        <v>41737</v>
      </c>
      <c r="D414" s="7">
        <v>41742</v>
      </c>
      <c r="E414" s="4">
        <f t="shared" si="6"/>
        <v>5</v>
      </c>
      <c r="F414" t="s">
        <v>113</v>
      </c>
      <c r="G414" t="s">
        <v>3579</v>
      </c>
      <c r="H414" t="s">
        <v>3526</v>
      </c>
      <c r="I414" t="s">
        <v>31</v>
      </c>
      <c r="J414">
        <v>19120</v>
      </c>
      <c r="K414" t="s">
        <v>471</v>
      </c>
      <c r="L414" t="s">
        <v>472</v>
      </c>
      <c r="M414" t="s">
        <v>34</v>
      </c>
      <c r="N414" t="s">
        <v>286</v>
      </c>
      <c r="O414" t="s">
        <v>36</v>
      </c>
      <c r="P414" t="s">
        <v>3580</v>
      </c>
      <c r="Q414" t="s">
        <v>171</v>
      </c>
      <c r="R414" t="s">
        <v>186</v>
      </c>
      <c r="S414" t="s">
        <v>3581</v>
      </c>
      <c r="T414" s="15">
        <v>36.744</v>
      </c>
      <c r="U414">
        <v>3</v>
      </c>
      <c r="V414">
        <v>0.2</v>
      </c>
      <c r="W414" s="15">
        <v>3.6744000000000039</v>
      </c>
      <c r="X414">
        <v>2.83</v>
      </c>
      <c r="Y414" t="s">
        <v>69</v>
      </c>
      <c r="Z414" t="s">
        <v>42</v>
      </c>
      <c r="AA414" t="s">
        <v>290</v>
      </c>
    </row>
    <row r="415" spans="1:27" ht="15.75" customHeight="1">
      <c r="A415" t="s">
        <v>3583</v>
      </c>
      <c r="B415" t="s">
        <v>3584</v>
      </c>
      <c r="C415" s="7">
        <v>41628</v>
      </c>
      <c r="D415" s="7">
        <v>41633</v>
      </c>
      <c r="E415" s="4">
        <f t="shared" si="6"/>
        <v>5</v>
      </c>
      <c r="F415" t="s">
        <v>46</v>
      </c>
      <c r="G415" t="s">
        <v>3585</v>
      </c>
      <c r="H415" t="s">
        <v>3586</v>
      </c>
      <c r="I415" t="s">
        <v>31</v>
      </c>
      <c r="J415">
        <v>0</v>
      </c>
      <c r="K415" t="s">
        <v>3587</v>
      </c>
      <c r="L415" t="s">
        <v>2342</v>
      </c>
      <c r="M415" t="s">
        <v>194</v>
      </c>
      <c r="N415" t="s">
        <v>195</v>
      </c>
      <c r="O415" t="s">
        <v>78</v>
      </c>
      <c r="P415" t="s">
        <v>3588</v>
      </c>
      <c r="Q415" t="s">
        <v>56</v>
      </c>
      <c r="R415" t="s">
        <v>376</v>
      </c>
      <c r="S415" t="s">
        <v>3589</v>
      </c>
      <c r="T415" s="15">
        <v>874.01999999999987</v>
      </c>
      <c r="U415">
        <v>7</v>
      </c>
      <c r="V415">
        <v>0</v>
      </c>
      <c r="W415" s="15">
        <v>340.83</v>
      </c>
      <c r="X415">
        <v>192.52</v>
      </c>
      <c r="Y415" t="s">
        <v>69</v>
      </c>
      <c r="Z415" t="s">
        <v>42</v>
      </c>
      <c r="AA415" t="s">
        <v>198</v>
      </c>
    </row>
    <row r="416" spans="1:27" ht="15.75" customHeight="1">
      <c r="A416" t="s">
        <v>3594</v>
      </c>
      <c r="B416" t="s">
        <v>3595</v>
      </c>
      <c r="C416" s="7">
        <v>41784</v>
      </c>
      <c r="D416" s="7">
        <v>41790</v>
      </c>
      <c r="E416" s="4">
        <f t="shared" si="6"/>
        <v>6</v>
      </c>
      <c r="F416" t="s">
        <v>113</v>
      </c>
      <c r="G416" t="s">
        <v>3596</v>
      </c>
      <c r="H416" t="s">
        <v>2405</v>
      </c>
      <c r="I416" t="s">
        <v>74</v>
      </c>
      <c r="J416">
        <v>0</v>
      </c>
      <c r="K416" t="s">
        <v>3597</v>
      </c>
      <c r="L416" t="s">
        <v>180</v>
      </c>
      <c r="M416" t="s">
        <v>181</v>
      </c>
      <c r="N416" t="s">
        <v>77</v>
      </c>
      <c r="O416" t="s">
        <v>78</v>
      </c>
      <c r="P416" t="s">
        <v>3598</v>
      </c>
      <c r="Q416" t="s">
        <v>56</v>
      </c>
      <c r="R416" t="s">
        <v>376</v>
      </c>
      <c r="S416" t="s">
        <v>3599</v>
      </c>
      <c r="T416" s="15">
        <v>1487.808</v>
      </c>
      <c r="U416">
        <v>4</v>
      </c>
      <c r="V416">
        <v>0.1</v>
      </c>
      <c r="W416" s="15">
        <v>132.16800000000001</v>
      </c>
      <c r="X416">
        <v>191.65</v>
      </c>
      <c r="Y416" t="s">
        <v>187</v>
      </c>
      <c r="Z416" t="s">
        <v>42</v>
      </c>
      <c r="AA416" t="s">
        <v>81</v>
      </c>
    </row>
    <row r="417" spans="1:27" ht="15.75" hidden="1" customHeight="1">
      <c r="A417" t="s">
        <v>3600</v>
      </c>
      <c r="B417" t="s">
        <v>3601</v>
      </c>
      <c r="C417" s="7">
        <v>42080</v>
      </c>
      <c r="D417" s="7">
        <v>42084</v>
      </c>
      <c r="E417" s="4">
        <f t="shared" si="6"/>
        <v>4</v>
      </c>
      <c r="F417" t="s">
        <v>46</v>
      </c>
      <c r="G417" t="s">
        <v>3602</v>
      </c>
      <c r="H417" t="s">
        <v>3603</v>
      </c>
      <c r="I417" t="s">
        <v>74</v>
      </c>
      <c r="J417">
        <v>0</v>
      </c>
      <c r="K417" t="s">
        <v>569</v>
      </c>
      <c r="L417" t="s">
        <v>570</v>
      </c>
      <c r="M417" t="s">
        <v>76</v>
      </c>
      <c r="N417" t="s">
        <v>77</v>
      </c>
      <c r="O417" t="s">
        <v>78</v>
      </c>
      <c r="P417" t="s">
        <v>3604</v>
      </c>
      <c r="Q417" t="s">
        <v>38</v>
      </c>
      <c r="R417" t="s">
        <v>92</v>
      </c>
      <c r="S417" t="s">
        <v>3605</v>
      </c>
      <c r="T417" s="15">
        <v>1029.5999999999999</v>
      </c>
      <c r="U417">
        <v>8</v>
      </c>
      <c r="V417">
        <v>0</v>
      </c>
      <c r="W417" s="15">
        <v>205.92</v>
      </c>
      <c r="X417">
        <v>191.64</v>
      </c>
      <c r="Y417" t="s">
        <v>41</v>
      </c>
      <c r="Z417" t="s">
        <v>42</v>
      </c>
      <c r="AA417" t="s">
        <v>81</v>
      </c>
    </row>
    <row r="418" spans="1:27" ht="15.75" hidden="1" customHeight="1">
      <c r="A418" t="s">
        <v>3607</v>
      </c>
      <c r="B418" t="s">
        <v>3608</v>
      </c>
      <c r="C418" s="7">
        <v>41623</v>
      </c>
      <c r="D418" s="7">
        <v>41627</v>
      </c>
      <c r="E418" s="4">
        <f t="shared" si="6"/>
        <v>4</v>
      </c>
      <c r="F418" t="s">
        <v>113</v>
      </c>
      <c r="G418" t="s">
        <v>3609</v>
      </c>
      <c r="H418" t="s">
        <v>1854</v>
      </c>
      <c r="I418" t="s">
        <v>31</v>
      </c>
      <c r="J418">
        <v>0</v>
      </c>
      <c r="K418" t="s">
        <v>3610</v>
      </c>
      <c r="L418" t="s">
        <v>1690</v>
      </c>
      <c r="M418" t="s">
        <v>297</v>
      </c>
      <c r="N418" t="s">
        <v>136</v>
      </c>
      <c r="O418" t="s">
        <v>54</v>
      </c>
      <c r="P418" t="s">
        <v>3611</v>
      </c>
      <c r="Q418" t="s">
        <v>171</v>
      </c>
      <c r="R418" t="s">
        <v>172</v>
      </c>
      <c r="S418" t="s">
        <v>3612</v>
      </c>
      <c r="T418" s="15">
        <v>1987.32</v>
      </c>
      <c r="U418">
        <v>4</v>
      </c>
      <c r="V418">
        <v>0</v>
      </c>
      <c r="W418" s="15">
        <v>298.08</v>
      </c>
      <c r="X418">
        <v>191.29</v>
      </c>
      <c r="Y418" t="s">
        <v>69</v>
      </c>
      <c r="Z418" t="s">
        <v>42</v>
      </c>
      <c r="AA418" t="s">
        <v>139</v>
      </c>
    </row>
    <row r="419" spans="1:27" ht="15.75" hidden="1" customHeight="1">
      <c r="A419" t="s">
        <v>3613</v>
      </c>
      <c r="B419" t="s">
        <v>3614</v>
      </c>
      <c r="C419" s="7">
        <v>40913</v>
      </c>
      <c r="D419" s="7">
        <v>40917</v>
      </c>
      <c r="E419" s="4">
        <f t="shared" si="6"/>
        <v>4</v>
      </c>
      <c r="F419" t="s">
        <v>113</v>
      </c>
      <c r="G419" t="s">
        <v>3615</v>
      </c>
      <c r="H419" t="s">
        <v>3616</v>
      </c>
      <c r="I419" t="s">
        <v>31</v>
      </c>
      <c r="J419">
        <v>0</v>
      </c>
      <c r="K419" t="s">
        <v>3617</v>
      </c>
      <c r="L419" t="s">
        <v>3618</v>
      </c>
      <c r="M419" t="s">
        <v>253</v>
      </c>
      <c r="N419" t="s">
        <v>254</v>
      </c>
      <c r="O419" t="s">
        <v>158</v>
      </c>
      <c r="P419" t="s">
        <v>3619</v>
      </c>
      <c r="Q419" t="s">
        <v>171</v>
      </c>
      <c r="R419" t="s">
        <v>172</v>
      </c>
      <c r="S419" t="s">
        <v>3620</v>
      </c>
      <c r="T419" s="15">
        <v>3028.8</v>
      </c>
      <c r="U419">
        <v>8</v>
      </c>
      <c r="V419">
        <v>0</v>
      </c>
      <c r="W419" s="15">
        <v>999.36</v>
      </c>
      <c r="X419">
        <v>191.20099999999999</v>
      </c>
      <c r="Y419" t="s">
        <v>69</v>
      </c>
      <c r="Z419" t="s">
        <v>42</v>
      </c>
      <c r="AA419" t="s">
        <v>257</v>
      </c>
    </row>
    <row r="420" spans="1:27" ht="15.75" hidden="1" customHeight="1">
      <c r="A420" t="s">
        <v>3635</v>
      </c>
      <c r="B420" t="s">
        <v>3636</v>
      </c>
      <c r="C420" s="7">
        <v>41172</v>
      </c>
      <c r="D420" s="7">
        <v>41175</v>
      </c>
      <c r="E420" s="4">
        <f t="shared" si="6"/>
        <v>3</v>
      </c>
      <c r="F420" t="s">
        <v>46</v>
      </c>
      <c r="G420" t="s">
        <v>3637</v>
      </c>
      <c r="H420" t="s">
        <v>3526</v>
      </c>
      <c r="I420" t="s">
        <v>31</v>
      </c>
      <c r="J420">
        <v>0</v>
      </c>
      <c r="K420" t="s">
        <v>3638</v>
      </c>
      <c r="L420" t="s">
        <v>1137</v>
      </c>
      <c r="M420" t="s">
        <v>1138</v>
      </c>
      <c r="N420" t="s">
        <v>1138</v>
      </c>
      <c r="O420" t="s">
        <v>36</v>
      </c>
      <c r="P420" t="s">
        <v>3639</v>
      </c>
      <c r="Q420" t="s">
        <v>171</v>
      </c>
      <c r="R420" t="s">
        <v>1307</v>
      </c>
      <c r="S420" t="s">
        <v>3640</v>
      </c>
      <c r="T420" s="15">
        <v>4.8000000000000007</v>
      </c>
      <c r="U420">
        <v>1</v>
      </c>
      <c r="V420">
        <v>0</v>
      </c>
      <c r="W420" s="15">
        <v>1.44</v>
      </c>
      <c r="X420">
        <v>1.35</v>
      </c>
      <c r="Y420" t="s">
        <v>69</v>
      </c>
      <c r="Z420" t="s">
        <v>42</v>
      </c>
    </row>
    <row r="421" spans="1:27" ht="15.75" customHeight="1">
      <c r="A421" t="s">
        <v>3642</v>
      </c>
      <c r="B421" t="s">
        <v>3643</v>
      </c>
      <c r="C421" s="7">
        <v>41776</v>
      </c>
      <c r="D421" s="7">
        <v>41779</v>
      </c>
      <c r="E421" s="4">
        <f t="shared" si="6"/>
        <v>3</v>
      </c>
      <c r="F421" t="s">
        <v>28</v>
      </c>
      <c r="G421" t="s">
        <v>3644</v>
      </c>
      <c r="H421" t="s">
        <v>1970</v>
      </c>
      <c r="I421" t="s">
        <v>49</v>
      </c>
      <c r="J421">
        <v>0</v>
      </c>
      <c r="K421" t="s">
        <v>3645</v>
      </c>
      <c r="L421" t="s">
        <v>66</v>
      </c>
      <c r="M421" t="s">
        <v>52</v>
      </c>
      <c r="N421" t="s">
        <v>53</v>
      </c>
      <c r="O421" t="s">
        <v>54</v>
      </c>
      <c r="P421" t="s">
        <v>3646</v>
      </c>
      <c r="Q421" t="s">
        <v>56</v>
      </c>
      <c r="R421" t="s">
        <v>376</v>
      </c>
      <c r="S421" t="s">
        <v>3647</v>
      </c>
      <c r="T421" s="15">
        <v>759.78000000000009</v>
      </c>
      <c r="U421">
        <v>5</v>
      </c>
      <c r="V421">
        <v>0.1</v>
      </c>
      <c r="W421" s="15">
        <v>75.929999999999993</v>
      </c>
      <c r="X421">
        <v>189.08</v>
      </c>
      <c r="Y421" t="s">
        <v>41</v>
      </c>
      <c r="Z421" t="s">
        <v>42</v>
      </c>
      <c r="AA421" t="s">
        <v>60</v>
      </c>
    </row>
    <row r="422" spans="1:27" ht="15.75" hidden="1" customHeight="1">
      <c r="A422" t="s">
        <v>3648</v>
      </c>
      <c r="B422" t="s">
        <v>3649</v>
      </c>
      <c r="C422" s="7">
        <v>42125</v>
      </c>
      <c r="D422" s="7">
        <v>42128</v>
      </c>
      <c r="E422" s="4">
        <f t="shared" si="6"/>
        <v>3</v>
      </c>
      <c r="F422" t="s">
        <v>28</v>
      </c>
      <c r="G422" t="s">
        <v>3650</v>
      </c>
      <c r="H422" t="s">
        <v>2261</v>
      </c>
      <c r="I422" t="s">
        <v>31</v>
      </c>
      <c r="J422">
        <v>0</v>
      </c>
      <c r="K422" t="s">
        <v>65</v>
      </c>
      <c r="L422" t="s">
        <v>66</v>
      </c>
      <c r="M422" t="s">
        <v>52</v>
      </c>
      <c r="N422" t="s">
        <v>53</v>
      </c>
      <c r="O422" t="s">
        <v>54</v>
      </c>
      <c r="P422" t="s">
        <v>3651</v>
      </c>
      <c r="Q422" t="s">
        <v>38</v>
      </c>
      <c r="R422" t="s">
        <v>92</v>
      </c>
      <c r="S422" t="s">
        <v>3652</v>
      </c>
      <c r="T422" s="15">
        <v>512.56799999999998</v>
      </c>
      <c r="U422">
        <v>4</v>
      </c>
      <c r="V422">
        <v>0.1</v>
      </c>
      <c r="W422" s="15">
        <v>193.608</v>
      </c>
      <c r="X422">
        <v>188.92</v>
      </c>
      <c r="Y422" t="s">
        <v>41</v>
      </c>
      <c r="Z422" t="s">
        <v>42</v>
      </c>
      <c r="AA422" t="s">
        <v>60</v>
      </c>
    </row>
    <row r="423" spans="1:27" ht="15.75" customHeight="1">
      <c r="A423" t="s">
        <v>3656</v>
      </c>
      <c r="B423" t="s">
        <v>3657</v>
      </c>
      <c r="C423" s="7">
        <v>42349</v>
      </c>
      <c r="D423" s="7">
        <v>42349</v>
      </c>
      <c r="E423" s="4">
        <f t="shared" si="6"/>
        <v>0</v>
      </c>
      <c r="F423" t="s">
        <v>84</v>
      </c>
      <c r="G423" t="s">
        <v>3658</v>
      </c>
      <c r="H423" t="s">
        <v>3659</v>
      </c>
      <c r="I423" t="s">
        <v>31</v>
      </c>
      <c r="J423">
        <v>0</v>
      </c>
      <c r="K423" t="s">
        <v>672</v>
      </c>
      <c r="L423" t="s">
        <v>672</v>
      </c>
      <c r="M423" t="s">
        <v>338</v>
      </c>
      <c r="N423" t="s">
        <v>339</v>
      </c>
      <c r="O423" t="s">
        <v>90</v>
      </c>
      <c r="P423" t="s">
        <v>3660</v>
      </c>
      <c r="Q423" t="s">
        <v>56</v>
      </c>
      <c r="R423" t="s">
        <v>376</v>
      </c>
      <c r="S423" t="s">
        <v>3661</v>
      </c>
      <c r="T423" s="15">
        <v>778.5</v>
      </c>
      <c r="U423">
        <v>2</v>
      </c>
      <c r="V423">
        <v>0</v>
      </c>
      <c r="W423" s="15">
        <v>132.30000000000001</v>
      </c>
      <c r="X423">
        <v>188.1</v>
      </c>
      <c r="Y423" t="s">
        <v>41</v>
      </c>
      <c r="Z423" t="s">
        <v>42</v>
      </c>
      <c r="AA423" t="s">
        <v>342</v>
      </c>
    </row>
    <row r="424" spans="1:27" ht="15.75" customHeight="1">
      <c r="A424" t="s">
        <v>3663</v>
      </c>
      <c r="B424" t="s">
        <v>3664</v>
      </c>
      <c r="C424" s="7">
        <v>41709</v>
      </c>
      <c r="D424" s="7">
        <v>41711</v>
      </c>
      <c r="E424" s="4">
        <f t="shared" si="6"/>
        <v>2</v>
      </c>
      <c r="F424" t="s">
        <v>46</v>
      </c>
      <c r="G424" t="s">
        <v>3665</v>
      </c>
      <c r="H424" t="s">
        <v>3666</v>
      </c>
      <c r="I424" t="s">
        <v>31</v>
      </c>
      <c r="J424">
        <v>0</v>
      </c>
      <c r="K424" t="s">
        <v>689</v>
      </c>
      <c r="L424" t="s">
        <v>689</v>
      </c>
      <c r="M424" t="s">
        <v>253</v>
      </c>
      <c r="N424" t="s">
        <v>254</v>
      </c>
      <c r="O424" t="s">
        <v>158</v>
      </c>
      <c r="P424" t="s">
        <v>3667</v>
      </c>
      <c r="Q424" t="s">
        <v>56</v>
      </c>
      <c r="R424" t="s">
        <v>376</v>
      </c>
      <c r="S424" t="s">
        <v>3668</v>
      </c>
      <c r="T424" s="15">
        <v>915.68</v>
      </c>
      <c r="U424">
        <v>10</v>
      </c>
      <c r="V424">
        <v>0.2</v>
      </c>
      <c r="W424" s="15">
        <v>240.28</v>
      </c>
      <c r="X424">
        <v>187.88</v>
      </c>
      <c r="Y424" t="s">
        <v>41</v>
      </c>
      <c r="Z424" t="s">
        <v>42</v>
      </c>
      <c r="AA424" t="s">
        <v>257</v>
      </c>
    </row>
    <row r="425" spans="1:27" ht="15.75" customHeight="1">
      <c r="A425" t="s">
        <v>3669</v>
      </c>
      <c r="B425" t="s">
        <v>3670</v>
      </c>
      <c r="C425" s="7">
        <v>41993</v>
      </c>
      <c r="D425" s="7">
        <v>41996</v>
      </c>
      <c r="E425" s="4">
        <f t="shared" si="6"/>
        <v>3</v>
      </c>
      <c r="F425" t="s">
        <v>28</v>
      </c>
      <c r="G425" t="s">
        <v>3671</v>
      </c>
      <c r="H425" t="s">
        <v>3672</v>
      </c>
      <c r="I425" t="s">
        <v>74</v>
      </c>
      <c r="J425">
        <v>0</v>
      </c>
      <c r="K425" t="s">
        <v>3673</v>
      </c>
      <c r="L425" t="s">
        <v>1842</v>
      </c>
      <c r="M425" t="s">
        <v>297</v>
      </c>
      <c r="N425" t="s">
        <v>136</v>
      </c>
      <c r="O425" t="s">
        <v>54</v>
      </c>
      <c r="P425" t="s">
        <v>3674</v>
      </c>
      <c r="Q425" t="s">
        <v>56</v>
      </c>
      <c r="R425" t="s">
        <v>119</v>
      </c>
      <c r="S425" t="s">
        <v>3675</v>
      </c>
      <c r="T425" s="15">
        <v>535.79999999999995</v>
      </c>
      <c r="U425">
        <v>2</v>
      </c>
      <c r="V425">
        <v>0.5</v>
      </c>
      <c r="W425" s="15">
        <v>-96.479999999999961</v>
      </c>
      <c r="X425">
        <v>187.63</v>
      </c>
      <c r="Y425" t="s">
        <v>59</v>
      </c>
      <c r="Z425" t="s">
        <v>42</v>
      </c>
      <c r="AA425" t="s">
        <v>139</v>
      </c>
    </row>
    <row r="426" spans="1:27" ht="15.75" hidden="1" customHeight="1">
      <c r="A426" t="s">
        <v>3677</v>
      </c>
      <c r="B426" t="s">
        <v>3678</v>
      </c>
      <c r="C426" s="7">
        <v>42172</v>
      </c>
      <c r="D426" s="7">
        <v>42177</v>
      </c>
      <c r="E426" s="4">
        <f t="shared" si="6"/>
        <v>5</v>
      </c>
      <c r="F426" t="s">
        <v>113</v>
      </c>
      <c r="G426" t="s">
        <v>3679</v>
      </c>
      <c r="H426" t="s">
        <v>619</v>
      </c>
      <c r="I426" t="s">
        <v>74</v>
      </c>
      <c r="J426">
        <v>88220</v>
      </c>
      <c r="K426" t="s">
        <v>3680</v>
      </c>
      <c r="L426" t="s">
        <v>3681</v>
      </c>
      <c r="M426" t="s">
        <v>34</v>
      </c>
      <c r="N426" t="s">
        <v>126</v>
      </c>
      <c r="O426" t="s">
        <v>36</v>
      </c>
      <c r="P426" t="s">
        <v>3682</v>
      </c>
      <c r="Q426" t="s">
        <v>171</v>
      </c>
      <c r="R426" t="s">
        <v>704</v>
      </c>
      <c r="S426" t="s">
        <v>3683</v>
      </c>
      <c r="T426" s="15">
        <v>192.16</v>
      </c>
      <c r="U426">
        <v>4</v>
      </c>
      <c r="V426">
        <v>0</v>
      </c>
      <c r="W426" s="15">
        <v>92.236799999999988</v>
      </c>
      <c r="X426">
        <v>37.840000000000003</v>
      </c>
      <c r="Y426" t="s">
        <v>41</v>
      </c>
      <c r="Z426" t="s">
        <v>42</v>
      </c>
      <c r="AA426" t="s">
        <v>129</v>
      </c>
    </row>
    <row r="427" spans="1:27" ht="15.75" customHeight="1">
      <c r="A427" t="s">
        <v>3690</v>
      </c>
      <c r="B427" t="s">
        <v>3691</v>
      </c>
      <c r="C427" s="7">
        <v>41875</v>
      </c>
      <c r="D427" s="7">
        <v>41876</v>
      </c>
      <c r="E427" s="4">
        <f t="shared" si="6"/>
        <v>1</v>
      </c>
      <c r="F427" t="s">
        <v>28</v>
      </c>
      <c r="G427" t="s">
        <v>3692</v>
      </c>
      <c r="H427" t="s">
        <v>3693</v>
      </c>
      <c r="I427" t="s">
        <v>31</v>
      </c>
      <c r="J427">
        <v>0</v>
      </c>
      <c r="K427" t="s">
        <v>3270</v>
      </c>
      <c r="L427" t="s">
        <v>3271</v>
      </c>
      <c r="M427" t="s">
        <v>297</v>
      </c>
      <c r="N427" t="s">
        <v>136</v>
      </c>
      <c r="O427" t="s">
        <v>54</v>
      </c>
      <c r="P427" t="s">
        <v>3694</v>
      </c>
      <c r="Q427" t="s">
        <v>56</v>
      </c>
      <c r="R427" t="s">
        <v>376</v>
      </c>
      <c r="S427" t="s">
        <v>3695</v>
      </c>
      <c r="T427" s="15">
        <v>868.94999999999993</v>
      </c>
      <c r="U427">
        <v>5</v>
      </c>
      <c r="V427">
        <v>0</v>
      </c>
      <c r="W427" s="15">
        <v>43.35</v>
      </c>
      <c r="X427">
        <v>186.83</v>
      </c>
      <c r="Y427" t="s">
        <v>41</v>
      </c>
      <c r="Z427" t="s">
        <v>42</v>
      </c>
      <c r="AA427" t="s">
        <v>139</v>
      </c>
    </row>
    <row r="428" spans="1:27" ht="15.75" hidden="1" customHeight="1">
      <c r="A428" t="s">
        <v>3696</v>
      </c>
      <c r="B428" t="s">
        <v>3697</v>
      </c>
      <c r="C428" s="7">
        <v>42326</v>
      </c>
      <c r="D428" s="7">
        <v>42330</v>
      </c>
      <c r="E428" s="4">
        <f t="shared" si="6"/>
        <v>4</v>
      </c>
      <c r="F428" t="s">
        <v>113</v>
      </c>
      <c r="G428" t="s">
        <v>3698</v>
      </c>
      <c r="H428" t="s">
        <v>619</v>
      </c>
      <c r="I428" t="s">
        <v>74</v>
      </c>
      <c r="J428">
        <v>0</v>
      </c>
      <c r="K428" t="s">
        <v>3699</v>
      </c>
      <c r="L428" t="s">
        <v>1137</v>
      </c>
      <c r="M428" t="s">
        <v>1138</v>
      </c>
      <c r="N428" t="s">
        <v>1138</v>
      </c>
      <c r="O428" t="s">
        <v>36</v>
      </c>
      <c r="P428" t="s">
        <v>3700</v>
      </c>
      <c r="Q428" t="s">
        <v>171</v>
      </c>
      <c r="R428" t="s">
        <v>186</v>
      </c>
      <c r="S428" t="s">
        <v>3701</v>
      </c>
      <c r="T428" s="15">
        <v>272.76</v>
      </c>
      <c r="U428">
        <v>2</v>
      </c>
      <c r="V428">
        <v>0</v>
      </c>
      <c r="W428" s="15">
        <v>57.239999999999988</v>
      </c>
      <c r="X428">
        <v>23.65</v>
      </c>
      <c r="Y428" t="s">
        <v>69</v>
      </c>
      <c r="Z428" t="s">
        <v>42</v>
      </c>
    </row>
    <row r="429" spans="1:27" ht="15.75" hidden="1" customHeight="1">
      <c r="A429" t="s">
        <v>3703</v>
      </c>
      <c r="B429" t="s">
        <v>3704</v>
      </c>
      <c r="C429" s="7">
        <v>41402</v>
      </c>
      <c r="D429" s="7">
        <v>41404</v>
      </c>
      <c r="E429" s="4">
        <f t="shared" si="6"/>
        <v>2</v>
      </c>
      <c r="F429" t="s">
        <v>28</v>
      </c>
      <c r="G429" t="s">
        <v>3705</v>
      </c>
      <c r="H429" t="s">
        <v>619</v>
      </c>
      <c r="I429" t="s">
        <v>74</v>
      </c>
      <c r="J429">
        <v>10009</v>
      </c>
      <c r="K429" t="s">
        <v>346</v>
      </c>
      <c r="L429" t="s">
        <v>285</v>
      </c>
      <c r="M429" t="s">
        <v>34</v>
      </c>
      <c r="N429" t="s">
        <v>286</v>
      </c>
      <c r="O429" t="s">
        <v>36</v>
      </c>
      <c r="P429" t="s">
        <v>3706</v>
      </c>
      <c r="Q429" t="s">
        <v>171</v>
      </c>
      <c r="R429" t="s">
        <v>704</v>
      </c>
      <c r="S429" t="s">
        <v>3707</v>
      </c>
      <c r="T429" s="15">
        <v>37.94</v>
      </c>
      <c r="U429">
        <v>2</v>
      </c>
      <c r="V429">
        <v>0</v>
      </c>
      <c r="W429" s="15">
        <v>18.211200000000002</v>
      </c>
      <c r="X429">
        <v>4.5</v>
      </c>
      <c r="Y429" t="s">
        <v>59</v>
      </c>
      <c r="Z429" t="s">
        <v>42</v>
      </c>
      <c r="AA429" t="s">
        <v>290</v>
      </c>
    </row>
    <row r="430" spans="1:27" ht="15.75" hidden="1" customHeight="1">
      <c r="A430" t="s">
        <v>3708</v>
      </c>
      <c r="B430" t="s">
        <v>3709</v>
      </c>
      <c r="C430" s="7">
        <v>41817</v>
      </c>
      <c r="D430" s="7">
        <v>41820</v>
      </c>
      <c r="E430" s="4">
        <f t="shared" si="6"/>
        <v>3</v>
      </c>
      <c r="F430" t="s">
        <v>46</v>
      </c>
      <c r="G430" t="s">
        <v>3710</v>
      </c>
      <c r="H430" t="s">
        <v>619</v>
      </c>
      <c r="I430" t="s">
        <v>74</v>
      </c>
      <c r="J430">
        <v>75023</v>
      </c>
      <c r="K430" t="s">
        <v>3711</v>
      </c>
      <c r="L430" t="s">
        <v>185</v>
      </c>
      <c r="M430" t="s">
        <v>34</v>
      </c>
      <c r="N430" t="s">
        <v>35</v>
      </c>
      <c r="O430" t="s">
        <v>36</v>
      </c>
      <c r="P430" t="s">
        <v>3712</v>
      </c>
      <c r="Q430" t="s">
        <v>38</v>
      </c>
      <c r="R430" t="s">
        <v>347</v>
      </c>
      <c r="S430" t="s">
        <v>3713</v>
      </c>
      <c r="T430" s="15">
        <v>13.616</v>
      </c>
      <c r="U430">
        <v>2</v>
      </c>
      <c r="V430">
        <v>0.2</v>
      </c>
      <c r="W430" s="15">
        <v>3.5742000000000012</v>
      </c>
      <c r="X430">
        <v>2.65</v>
      </c>
      <c r="Y430" t="s">
        <v>59</v>
      </c>
      <c r="Z430" t="s">
        <v>42</v>
      </c>
      <c r="AA430" t="s">
        <v>43</v>
      </c>
    </row>
    <row r="431" spans="1:27" ht="15.75" customHeight="1">
      <c r="A431" t="s">
        <v>3718</v>
      </c>
      <c r="B431" t="s">
        <v>3719</v>
      </c>
      <c r="C431" s="7">
        <v>41223</v>
      </c>
      <c r="D431" s="7">
        <v>41226</v>
      </c>
      <c r="E431" s="4">
        <f t="shared" si="6"/>
        <v>3</v>
      </c>
      <c r="F431" t="s">
        <v>28</v>
      </c>
      <c r="G431" t="s">
        <v>3720</v>
      </c>
      <c r="H431" t="s">
        <v>2981</v>
      </c>
      <c r="I431" t="s">
        <v>31</v>
      </c>
      <c r="J431">
        <v>0</v>
      </c>
      <c r="K431" t="s">
        <v>1400</v>
      </c>
      <c r="L431" t="s">
        <v>1401</v>
      </c>
      <c r="M431" t="s">
        <v>1402</v>
      </c>
      <c r="N431" t="s">
        <v>359</v>
      </c>
      <c r="O431" t="s">
        <v>54</v>
      </c>
      <c r="P431" t="s">
        <v>3721</v>
      </c>
      <c r="Q431" t="s">
        <v>56</v>
      </c>
      <c r="R431" t="s">
        <v>57</v>
      </c>
      <c r="S431" t="s">
        <v>3722</v>
      </c>
      <c r="T431" s="15">
        <v>780.69119999999987</v>
      </c>
      <c r="U431">
        <v>8</v>
      </c>
      <c r="V431">
        <v>0.27</v>
      </c>
      <c r="W431" s="15">
        <v>181.6512000000001</v>
      </c>
      <c r="X431">
        <v>184.98</v>
      </c>
      <c r="Y431" t="s">
        <v>59</v>
      </c>
      <c r="Z431" t="s">
        <v>42</v>
      </c>
      <c r="AA431" t="s">
        <v>360</v>
      </c>
    </row>
    <row r="432" spans="1:27" ht="15.75" hidden="1" customHeight="1">
      <c r="A432" t="s">
        <v>3723</v>
      </c>
      <c r="B432" t="s">
        <v>3724</v>
      </c>
      <c r="C432" s="7">
        <v>41121</v>
      </c>
      <c r="D432" s="7">
        <v>41122</v>
      </c>
      <c r="E432" s="4">
        <f t="shared" si="6"/>
        <v>1</v>
      </c>
      <c r="F432" t="s">
        <v>28</v>
      </c>
      <c r="G432" t="s">
        <v>3725</v>
      </c>
      <c r="H432" t="s">
        <v>1317</v>
      </c>
      <c r="I432" t="s">
        <v>31</v>
      </c>
      <c r="J432">
        <v>0</v>
      </c>
      <c r="K432" t="s">
        <v>1498</v>
      </c>
      <c r="L432" t="s">
        <v>1498</v>
      </c>
      <c r="M432" t="s">
        <v>168</v>
      </c>
      <c r="N432" t="s">
        <v>169</v>
      </c>
      <c r="O432" t="s">
        <v>54</v>
      </c>
      <c r="P432" t="s">
        <v>3726</v>
      </c>
      <c r="Q432" t="s">
        <v>38</v>
      </c>
      <c r="R432" t="s">
        <v>92</v>
      </c>
      <c r="S432" t="s">
        <v>3727</v>
      </c>
      <c r="T432" s="15">
        <v>1157.58</v>
      </c>
      <c r="U432">
        <v>6</v>
      </c>
      <c r="V432">
        <v>0</v>
      </c>
      <c r="W432" s="15">
        <v>254.52</v>
      </c>
      <c r="X432">
        <v>184.92</v>
      </c>
      <c r="Y432" t="s">
        <v>41</v>
      </c>
      <c r="Z432" t="s">
        <v>42</v>
      </c>
      <c r="AA432" t="s">
        <v>174</v>
      </c>
    </row>
    <row r="433" spans="1:27" ht="15.75" customHeight="1">
      <c r="A433" t="s">
        <v>3731</v>
      </c>
      <c r="B433" t="s">
        <v>3732</v>
      </c>
      <c r="C433" s="7">
        <v>42078</v>
      </c>
      <c r="D433" s="7">
        <v>42082</v>
      </c>
      <c r="E433" s="4">
        <f t="shared" si="6"/>
        <v>4</v>
      </c>
      <c r="F433" t="s">
        <v>113</v>
      </c>
      <c r="G433" t="s">
        <v>3733</v>
      </c>
      <c r="H433" t="s">
        <v>801</v>
      </c>
      <c r="I433" t="s">
        <v>31</v>
      </c>
      <c r="J433">
        <v>0</v>
      </c>
      <c r="K433" t="s">
        <v>2515</v>
      </c>
      <c r="L433" t="s">
        <v>556</v>
      </c>
      <c r="M433" t="s">
        <v>52</v>
      </c>
      <c r="N433" t="s">
        <v>53</v>
      </c>
      <c r="O433" t="s">
        <v>54</v>
      </c>
      <c r="P433" t="s">
        <v>3734</v>
      </c>
      <c r="Q433" t="s">
        <v>56</v>
      </c>
      <c r="R433" t="s">
        <v>57</v>
      </c>
      <c r="S433" t="s">
        <v>3735</v>
      </c>
      <c r="T433" s="15">
        <v>1058.0219999999999</v>
      </c>
      <c r="U433">
        <v>7</v>
      </c>
      <c r="V433">
        <v>0.1</v>
      </c>
      <c r="W433" s="15">
        <v>340.87200000000001</v>
      </c>
      <c r="X433">
        <v>184.78</v>
      </c>
      <c r="Y433" t="s">
        <v>41</v>
      </c>
      <c r="Z433" t="s">
        <v>42</v>
      </c>
      <c r="AA433" t="s">
        <v>60</v>
      </c>
    </row>
    <row r="434" spans="1:27" ht="15.75" customHeight="1">
      <c r="A434" t="s">
        <v>3736</v>
      </c>
      <c r="B434" t="s">
        <v>3737</v>
      </c>
      <c r="C434" s="7">
        <v>42368</v>
      </c>
      <c r="D434" s="7">
        <v>42371</v>
      </c>
      <c r="E434" s="4">
        <f t="shared" si="6"/>
        <v>3</v>
      </c>
      <c r="F434" t="s">
        <v>28</v>
      </c>
      <c r="G434" t="s">
        <v>3738</v>
      </c>
      <c r="H434" t="s">
        <v>1911</v>
      </c>
      <c r="I434" t="s">
        <v>31</v>
      </c>
      <c r="J434">
        <v>0</v>
      </c>
      <c r="K434" t="s">
        <v>3739</v>
      </c>
      <c r="L434" t="s">
        <v>3739</v>
      </c>
      <c r="M434" t="s">
        <v>3740</v>
      </c>
      <c r="N434" t="s">
        <v>89</v>
      </c>
      <c r="O434" t="s">
        <v>90</v>
      </c>
      <c r="P434" t="s">
        <v>3741</v>
      </c>
      <c r="Q434" t="s">
        <v>56</v>
      </c>
      <c r="R434" t="s">
        <v>57</v>
      </c>
      <c r="S434" t="s">
        <v>3742</v>
      </c>
      <c r="T434" s="15">
        <v>1094.22</v>
      </c>
      <c r="U434">
        <v>6</v>
      </c>
      <c r="V434">
        <v>0</v>
      </c>
      <c r="W434" s="15">
        <v>317.16000000000003</v>
      </c>
      <c r="X434">
        <v>184.6</v>
      </c>
      <c r="Y434" t="s">
        <v>69</v>
      </c>
      <c r="Z434" t="s">
        <v>42</v>
      </c>
      <c r="AA434" t="s">
        <v>94</v>
      </c>
    </row>
    <row r="435" spans="1:27" ht="15.75" hidden="1" customHeight="1">
      <c r="A435" t="s">
        <v>3743</v>
      </c>
      <c r="B435" t="s">
        <v>3744</v>
      </c>
      <c r="C435" s="7">
        <v>41994</v>
      </c>
      <c r="D435" s="7">
        <v>41998</v>
      </c>
      <c r="E435" s="4">
        <f t="shared" si="6"/>
        <v>4</v>
      </c>
      <c r="F435" t="s">
        <v>113</v>
      </c>
      <c r="G435" t="s">
        <v>3745</v>
      </c>
      <c r="H435" t="s">
        <v>619</v>
      </c>
      <c r="I435" t="s">
        <v>74</v>
      </c>
      <c r="J435">
        <v>39212</v>
      </c>
      <c r="K435" t="s">
        <v>3746</v>
      </c>
      <c r="L435" t="s">
        <v>389</v>
      </c>
      <c r="M435" t="s">
        <v>34</v>
      </c>
      <c r="N435" t="s">
        <v>390</v>
      </c>
      <c r="O435" t="s">
        <v>36</v>
      </c>
      <c r="P435" t="s">
        <v>3105</v>
      </c>
      <c r="Q435" t="s">
        <v>171</v>
      </c>
      <c r="R435" t="s">
        <v>426</v>
      </c>
      <c r="S435" t="s">
        <v>3106</v>
      </c>
      <c r="T435" s="15">
        <v>15.42</v>
      </c>
      <c r="U435">
        <v>2</v>
      </c>
      <c r="V435">
        <v>0</v>
      </c>
      <c r="W435" s="15">
        <v>6.9390000000000001</v>
      </c>
      <c r="X435">
        <v>2.02</v>
      </c>
      <c r="Y435" t="s">
        <v>41</v>
      </c>
      <c r="Z435" t="s">
        <v>42</v>
      </c>
      <c r="AA435" t="s">
        <v>394</v>
      </c>
    </row>
    <row r="436" spans="1:27" ht="15.75" customHeight="1">
      <c r="A436" t="s">
        <v>3747</v>
      </c>
      <c r="B436" t="s">
        <v>3748</v>
      </c>
      <c r="C436" s="7">
        <v>42251</v>
      </c>
      <c r="D436" s="7">
        <v>42256</v>
      </c>
      <c r="E436" s="4">
        <f t="shared" si="6"/>
        <v>5</v>
      </c>
      <c r="F436" t="s">
        <v>113</v>
      </c>
      <c r="G436" t="s">
        <v>3749</v>
      </c>
      <c r="H436" t="s">
        <v>3750</v>
      </c>
      <c r="I436" t="s">
        <v>74</v>
      </c>
      <c r="J436">
        <v>0</v>
      </c>
      <c r="K436" t="s">
        <v>3751</v>
      </c>
      <c r="L436" t="s">
        <v>353</v>
      </c>
      <c r="M436" t="s">
        <v>242</v>
      </c>
      <c r="N436" t="s">
        <v>243</v>
      </c>
      <c r="O436" t="s">
        <v>78</v>
      </c>
      <c r="P436" t="s">
        <v>3752</v>
      </c>
      <c r="Q436" t="s">
        <v>56</v>
      </c>
      <c r="R436" t="s">
        <v>376</v>
      </c>
      <c r="S436" t="s">
        <v>3753</v>
      </c>
      <c r="T436" s="15">
        <v>2019.6</v>
      </c>
      <c r="U436">
        <v>12</v>
      </c>
      <c r="V436">
        <v>0</v>
      </c>
      <c r="W436" s="15">
        <v>706.68000000000006</v>
      </c>
      <c r="X436">
        <v>184.2</v>
      </c>
      <c r="Y436" t="s">
        <v>69</v>
      </c>
      <c r="Z436" t="s">
        <v>42</v>
      </c>
      <c r="AA436" t="s">
        <v>246</v>
      </c>
    </row>
    <row r="437" spans="1:27" ht="15.75" hidden="1" customHeight="1">
      <c r="A437" t="s">
        <v>3754</v>
      </c>
      <c r="B437" t="s">
        <v>3755</v>
      </c>
      <c r="C437" s="7">
        <v>41089</v>
      </c>
      <c r="D437" s="7">
        <v>41094</v>
      </c>
      <c r="E437" s="4">
        <f t="shared" si="6"/>
        <v>5</v>
      </c>
      <c r="F437" t="s">
        <v>113</v>
      </c>
      <c r="G437" t="s">
        <v>3756</v>
      </c>
      <c r="H437" t="s">
        <v>949</v>
      </c>
      <c r="I437" t="s">
        <v>49</v>
      </c>
      <c r="J437">
        <v>0</v>
      </c>
      <c r="K437" t="s">
        <v>304</v>
      </c>
      <c r="L437" t="s">
        <v>304</v>
      </c>
      <c r="M437" t="s">
        <v>305</v>
      </c>
      <c r="N437" t="s">
        <v>306</v>
      </c>
      <c r="O437" t="s">
        <v>158</v>
      </c>
      <c r="P437" t="s">
        <v>3757</v>
      </c>
      <c r="Q437" t="s">
        <v>171</v>
      </c>
      <c r="R437" t="s">
        <v>172</v>
      </c>
      <c r="S437" t="s">
        <v>3758</v>
      </c>
      <c r="T437" s="15">
        <v>1852.0319999999999</v>
      </c>
      <c r="U437">
        <v>7</v>
      </c>
      <c r="V437">
        <v>0.2</v>
      </c>
      <c r="W437" s="15">
        <v>532.39200000000005</v>
      </c>
      <c r="X437">
        <v>184.17099999999999</v>
      </c>
      <c r="Y437" t="s">
        <v>69</v>
      </c>
      <c r="Z437" t="s">
        <v>42</v>
      </c>
      <c r="AA437" t="s">
        <v>309</v>
      </c>
    </row>
    <row r="438" spans="1:27" ht="15.75" hidden="1" customHeight="1">
      <c r="A438" t="s">
        <v>3763</v>
      </c>
      <c r="B438" t="s">
        <v>3764</v>
      </c>
      <c r="C438" s="7">
        <v>41627</v>
      </c>
      <c r="D438" s="7">
        <v>41629</v>
      </c>
      <c r="E438" s="4">
        <f t="shared" si="6"/>
        <v>2</v>
      </c>
      <c r="F438" t="s">
        <v>28</v>
      </c>
      <c r="G438" t="s">
        <v>3765</v>
      </c>
      <c r="H438" t="s">
        <v>762</v>
      </c>
      <c r="I438" t="s">
        <v>49</v>
      </c>
      <c r="J438">
        <v>0</v>
      </c>
      <c r="K438" t="s">
        <v>1452</v>
      </c>
      <c r="L438" t="s">
        <v>1354</v>
      </c>
      <c r="M438" t="s">
        <v>253</v>
      </c>
      <c r="N438" t="s">
        <v>254</v>
      </c>
      <c r="O438" t="s">
        <v>158</v>
      </c>
      <c r="P438" t="s">
        <v>3766</v>
      </c>
      <c r="Q438" t="s">
        <v>38</v>
      </c>
      <c r="R438" t="s">
        <v>39</v>
      </c>
      <c r="S438" t="s">
        <v>3767</v>
      </c>
      <c r="T438" s="15">
        <v>1022.56</v>
      </c>
      <c r="U438">
        <v>11</v>
      </c>
      <c r="V438">
        <v>0</v>
      </c>
      <c r="W438" s="15">
        <v>327.14</v>
      </c>
      <c r="X438">
        <v>183.66300000000001</v>
      </c>
      <c r="Y438" t="s">
        <v>41</v>
      </c>
      <c r="Z438" t="s">
        <v>42</v>
      </c>
      <c r="AA438" t="s">
        <v>257</v>
      </c>
    </row>
    <row r="439" spans="1:27" ht="15.75" customHeight="1">
      <c r="A439" t="s">
        <v>3772</v>
      </c>
      <c r="B439" t="s">
        <v>3773</v>
      </c>
      <c r="C439" s="7">
        <v>41361</v>
      </c>
      <c r="D439" s="7">
        <v>41366</v>
      </c>
      <c r="E439" s="4">
        <f t="shared" si="6"/>
        <v>5</v>
      </c>
      <c r="F439" t="s">
        <v>113</v>
      </c>
      <c r="G439" t="s">
        <v>3774</v>
      </c>
      <c r="H439" t="s">
        <v>1942</v>
      </c>
      <c r="I439" t="s">
        <v>31</v>
      </c>
      <c r="J439">
        <v>0</v>
      </c>
      <c r="K439" t="s">
        <v>677</v>
      </c>
      <c r="L439" t="s">
        <v>460</v>
      </c>
      <c r="M439" t="s">
        <v>52</v>
      </c>
      <c r="N439" t="s">
        <v>53</v>
      </c>
      <c r="O439" t="s">
        <v>54</v>
      </c>
      <c r="P439" t="s">
        <v>3775</v>
      </c>
      <c r="Q439" t="s">
        <v>56</v>
      </c>
      <c r="R439" t="s">
        <v>119</v>
      </c>
      <c r="S439" t="s">
        <v>3776</v>
      </c>
      <c r="T439" s="15">
        <v>1859.13</v>
      </c>
      <c r="U439">
        <v>5</v>
      </c>
      <c r="V439">
        <v>0.3</v>
      </c>
      <c r="W439" s="15">
        <v>-26.669999999999959</v>
      </c>
      <c r="X439">
        <v>182.88</v>
      </c>
      <c r="Y439" t="s">
        <v>69</v>
      </c>
      <c r="Z439" t="s">
        <v>42</v>
      </c>
      <c r="AA439" t="s">
        <v>60</v>
      </c>
    </row>
    <row r="440" spans="1:27" ht="15.75" hidden="1" customHeight="1">
      <c r="A440" t="s">
        <v>3777</v>
      </c>
      <c r="B440" t="s">
        <v>3778</v>
      </c>
      <c r="C440" s="7">
        <v>42178</v>
      </c>
      <c r="D440" s="7">
        <v>42182</v>
      </c>
      <c r="E440" s="4">
        <f t="shared" si="6"/>
        <v>4</v>
      </c>
      <c r="F440" t="s">
        <v>113</v>
      </c>
      <c r="G440" t="s">
        <v>3779</v>
      </c>
      <c r="H440" t="s">
        <v>1373</v>
      </c>
      <c r="I440" t="s">
        <v>31</v>
      </c>
      <c r="J440">
        <v>0</v>
      </c>
      <c r="K440" t="s">
        <v>2988</v>
      </c>
      <c r="L440" t="s">
        <v>2988</v>
      </c>
      <c r="M440" t="s">
        <v>1185</v>
      </c>
      <c r="N440" t="s">
        <v>224</v>
      </c>
      <c r="O440" t="s">
        <v>78</v>
      </c>
      <c r="P440" t="s">
        <v>3780</v>
      </c>
      <c r="Q440" t="s">
        <v>171</v>
      </c>
      <c r="R440" t="s">
        <v>186</v>
      </c>
      <c r="S440" t="s">
        <v>3781</v>
      </c>
      <c r="T440" s="15">
        <v>1136.6400000000001</v>
      </c>
      <c r="U440">
        <v>8</v>
      </c>
      <c r="V440">
        <v>0</v>
      </c>
      <c r="W440" s="15">
        <v>181.68</v>
      </c>
      <c r="X440">
        <v>182.73</v>
      </c>
      <c r="Y440" t="s">
        <v>41</v>
      </c>
      <c r="Z440" t="s">
        <v>42</v>
      </c>
      <c r="AA440" t="s">
        <v>227</v>
      </c>
    </row>
    <row r="441" spans="1:27" ht="15.75" hidden="1" customHeight="1">
      <c r="A441" t="s">
        <v>3783</v>
      </c>
      <c r="B441" t="s">
        <v>3784</v>
      </c>
      <c r="C441" s="7">
        <v>41697</v>
      </c>
      <c r="D441" s="7">
        <v>41699</v>
      </c>
      <c r="E441" s="4">
        <f t="shared" si="6"/>
        <v>2</v>
      </c>
      <c r="F441" t="s">
        <v>28</v>
      </c>
      <c r="G441" t="s">
        <v>3785</v>
      </c>
      <c r="H441" t="s">
        <v>3621</v>
      </c>
      <c r="I441" t="s">
        <v>31</v>
      </c>
      <c r="J441">
        <v>0</v>
      </c>
      <c r="K441" t="s">
        <v>2760</v>
      </c>
      <c r="L441" t="s">
        <v>1105</v>
      </c>
      <c r="M441" t="s">
        <v>1106</v>
      </c>
      <c r="N441" t="s">
        <v>1107</v>
      </c>
      <c r="O441" t="s">
        <v>90</v>
      </c>
      <c r="P441" t="s">
        <v>3786</v>
      </c>
      <c r="Q441" t="s">
        <v>38</v>
      </c>
      <c r="R441" t="s">
        <v>92</v>
      </c>
      <c r="S441" t="s">
        <v>3787</v>
      </c>
      <c r="T441" s="15">
        <v>1026.54</v>
      </c>
      <c r="U441">
        <v>6</v>
      </c>
      <c r="V441">
        <v>0</v>
      </c>
      <c r="W441" s="15">
        <v>400.32</v>
      </c>
      <c r="X441">
        <v>182.38</v>
      </c>
      <c r="Y441" t="s">
        <v>41</v>
      </c>
      <c r="Z441" t="s">
        <v>42</v>
      </c>
      <c r="AA441" t="s">
        <v>1110</v>
      </c>
    </row>
    <row r="442" spans="1:27" ht="15.75" customHeight="1">
      <c r="A442" t="s">
        <v>3789</v>
      </c>
      <c r="B442" t="s">
        <v>3790</v>
      </c>
      <c r="C442" s="7">
        <v>42300</v>
      </c>
      <c r="D442" s="7">
        <v>42303</v>
      </c>
      <c r="E442" s="4">
        <f t="shared" si="6"/>
        <v>3</v>
      </c>
      <c r="F442" t="s">
        <v>46</v>
      </c>
      <c r="G442" t="s">
        <v>3791</v>
      </c>
      <c r="H442" t="s">
        <v>3792</v>
      </c>
      <c r="I442" t="s">
        <v>49</v>
      </c>
      <c r="J442">
        <v>0</v>
      </c>
      <c r="K442" t="s">
        <v>1287</v>
      </c>
      <c r="L442" t="s">
        <v>1085</v>
      </c>
      <c r="M442" t="s">
        <v>168</v>
      </c>
      <c r="N442" t="s">
        <v>169</v>
      </c>
      <c r="O442" t="s">
        <v>54</v>
      </c>
      <c r="P442" t="s">
        <v>3793</v>
      </c>
      <c r="Q442" t="s">
        <v>56</v>
      </c>
      <c r="R442" t="s">
        <v>376</v>
      </c>
      <c r="S442" t="s">
        <v>3794</v>
      </c>
      <c r="T442" s="15">
        <v>617.54999999999995</v>
      </c>
      <c r="U442">
        <v>5</v>
      </c>
      <c r="V442">
        <v>0</v>
      </c>
      <c r="W442" s="15">
        <v>172.8</v>
      </c>
      <c r="X442">
        <v>181.87</v>
      </c>
      <c r="Y442" t="s">
        <v>59</v>
      </c>
      <c r="Z442" t="s">
        <v>42</v>
      </c>
      <c r="AA442" t="s">
        <v>174</v>
      </c>
    </row>
    <row r="443" spans="1:27" ht="15.75" customHeight="1">
      <c r="A443" t="s">
        <v>3805</v>
      </c>
      <c r="B443" t="s">
        <v>3806</v>
      </c>
      <c r="C443" s="7">
        <v>42306</v>
      </c>
      <c r="D443" s="7">
        <v>42309</v>
      </c>
      <c r="E443" s="4">
        <f t="shared" si="6"/>
        <v>3</v>
      </c>
      <c r="F443" t="s">
        <v>28</v>
      </c>
      <c r="G443" t="s">
        <v>3807</v>
      </c>
      <c r="H443" t="s">
        <v>3808</v>
      </c>
      <c r="I443" t="s">
        <v>31</v>
      </c>
      <c r="J443">
        <v>0</v>
      </c>
      <c r="K443" t="s">
        <v>3809</v>
      </c>
      <c r="L443" t="s">
        <v>3810</v>
      </c>
      <c r="M443" t="s">
        <v>1402</v>
      </c>
      <c r="N443" t="s">
        <v>359</v>
      </c>
      <c r="O443" t="s">
        <v>54</v>
      </c>
      <c r="P443" t="s">
        <v>3811</v>
      </c>
      <c r="Q443" t="s">
        <v>56</v>
      </c>
      <c r="R443" t="s">
        <v>57</v>
      </c>
      <c r="S443" t="s">
        <v>3812</v>
      </c>
      <c r="T443" s="15">
        <v>528.00900000000001</v>
      </c>
      <c r="U443">
        <v>5</v>
      </c>
      <c r="V443">
        <v>0.27</v>
      </c>
      <c r="W443" s="15">
        <v>-72.441000000000003</v>
      </c>
      <c r="X443">
        <v>180.33</v>
      </c>
      <c r="Y443" t="s">
        <v>59</v>
      </c>
      <c r="Z443" t="s">
        <v>42</v>
      </c>
      <c r="AA443" t="s">
        <v>360</v>
      </c>
    </row>
    <row r="444" spans="1:27" ht="15.75" customHeight="1">
      <c r="A444" t="s">
        <v>3813</v>
      </c>
      <c r="B444" t="s">
        <v>3814</v>
      </c>
      <c r="C444" s="7">
        <v>41634</v>
      </c>
      <c r="D444" s="7">
        <v>41636</v>
      </c>
      <c r="E444" s="4">
        <f t="shared" si="6"/>
        <v>2</v>
      </c>
      <c r="F444" t="s">
        <v>28</v>
      </c>
      <c r="G444" t="s">
        <v>3815</v>
      </c>
      <c r="H444" t="s">
        <v>3816</v>
      </c>
      <c r="I444" t="s">
        <v>74</v>
      </c>
      <c r="J444">
        <v>0</v>
      </c>
      <c r="K444" t="s">
        <v>936</v>
      </c>
      <c r="L444" t="s">
        <v>937</v>
      </c>
      <c r="M444" t="s">
        <v>253</v>
      </c>
      <c r="N444" t="s">
        <v>254</v>
      </c>
      <c r="O444" t="s">
        <v>158</v>
      </c>
      <c r="P444" t="s">
        <v>3817</v>
      </c>
      <c r="Q444" t="s">
        <v>56</v>
      </c>
      <c r="R444" t="s">
        <v>119</v>
      </c>
      <c r="S444" t="s">
        <v>3818</v>
      </c>
      <c r="T444" s="15">
        <v>1125.5999999999999</v>
      </c>
      <c r="U444">
        <v>7</v>
      </c>
      <c r="V444">
        <v>0.2</v>
      </c>
      <c r="W444" s="15">
        <v>379.81999999999988</v>
      </c>
      <c r="X444">
        <v>180.27199999999999</v>
      </c>
      <c r="Y444" t="s">
        <v>69</v>
      </c>
      <c r="Z444" t="s">
        <v>276</v>
      </c>
      <c r="AA444" t="s">
        <v>257</v>
      </c>
    </row>
    <row r="445" spans="1:27" ht="15.75" hidden="1" customHeight="1">
      <c r="A445" t="s">
        <v>3820</v>
      </c>
      <c r="B445" t="s">
        <v>3821</v>
      </c>
      <c r="C445" s="7">
        <v>42252</v>
      </c>
      <c r="D445" s="7">
        <v>42255</v>
      </c>
      <c r="E445" s="4">
        <f t="shared" si="6"/>
        <v>3</v>
      </c>
      <c r="F445" t="s">
        <v>46</v>
      </c>
      <c r="G445" t="s">
        <v>3822</v>
      </c>
      <c r="H445" t="s">
        <v>3628</v>
      </c>
      <c r="I445" t="s">
        <v>49</v>
      </c>
      <c r="J445">
        <v>0</v>
      </c>
      <c r="K445" t="s">
        <v>3823</v>
      </c>
      <c r="L445" t="s">
        <v>3823</v>
      </c>
      <c r="M445" t="s">
        <v>1405</v>
      </c>
      <c r="N445" t="s">
        <v>306</v>
      </c>
      <c r="O445" t="s">
        <v>158</v>
      </c>
      <c r="P445" t="s">
        <v>3824</v>
      </c>
      <c r="Q445" t="s">
        <v>38</v>
      </c>
      <c r="R445" t="s">
        <v>92</v>
      </c>
      <c r="S445" t="s">
        <v>3825</v>
      </c>
      <c r="T445" s="15">
        <v>775.56575999999995</v>
      </c>
      <c r="U445">
        <v>8</v>
      </c>
      <c r="V445">
        <v>2E-3</v>
      </c>
      <c r="W445" s="15">
        <v>83.885759999999991</v>
      </c>
      <c r="X445">
        <v>180.012</v>
      </c>
      <c r="Y445" t="s">
        <v>59</v>
      </c>
      <c r="Z445" t="s">
        <v>42</v>
      </c>
      <c r="AA445" t="s">
        <v>309</v>
      </c>
    </row>
    <row r="446" spans="1:27" ht="15.75" hidden="1" customHeight="1">
      <c r="A446" t="s">
        <v>3827</v>
      </c>
      <c r="B446" t="s">
        <v>3828</v>
      </c>
      <c r="C446" s="7">
        <v>42269</v>
      </c>
      <c r="D446" s="7">
        <v>42269</v>
      </c>
      <c r="E446" s="4">
        <f t="shared" si="6"/>
        <v>0</v>
      </c>
      <c r="F446" t="s">
        <v>84</v>
      </c>
      <c r="G446" t="s">
        <v>3829</v>
      </c>
      <c r="H446" t="s">
        <v>1852</v>
      </c>
      <c r="I446" t="s">
        <v>31</v>
      </c>
      <c r="J446">
        <v>0</v>
      </c>
      <c r="K446" t="s">
        <v>1349</v>
      </c>
      <c r="L446" t="s">
        <v>1349</v>
      </c>
      <c r="M446" t="s">
        <v>655</v>
      </c>
      <c r="N446" t="s">
        <v>77</v>
      </c>
      <c r="O446" t="s">
        <v>78</v>
      </c>
      <c r="P446" t="s">
        <v>3830</v>
      </c>
      <c r="Q446" t="s">
        <v>171</v>
      </c>
      <c r="R446" t="s">
        <v>474</v>
      </c>
      <c r="S446" t="s">
        <v>3831</v>
      </c>
      <c r="T446" s="15">
        <v>439.68</v>
      </c>
      <c r="U446">
        <v>8</v>
      </c>
      <c r="V446">
        <v>0</v>
      </c>
      <c r="W446" s="15">
        <v>153.84</v>
      </c>
      <c r="X446">
        <v>179.84</v>
      </c>
      <c r="Y446" t="s">
        <v>59</v>
      </c>
      <c r="Z446" t="s">
        <v>42</v>
      </c>
      <c r="AA446" t="s">
        <v>81</v>
      </c>
    </row>
    <row r="447" spans="1:27" ht="15.75" hidden="1" customHeight="1">
      <c r="A447" t="s">
        <v>3839</v>
      </c>
      <c r="B447" t="s">
        <v>3840</v>
      </c>
      <c r="C447" s="7">
        <v>41640</v>
      </c>
      <c r="D447" s="7">
        <v>41643</v>
      </c>
      <c r="E447" s="4">
        <f t="shared" si="6"/>
        <v>3</v>
      </c>
      <c r="F447" t="s">
        <v>28</v>
      </c>
      <c r="G447" t="s">
        <v>3841</v>
      </c>
      <c r="H447" t="s">
        <v>1302</v>
      </c>
      <c r="I447" t="s">
        <v>49</v>
      </c>
      <c r="J447">
        <v>0</v>
      </c>
      <c r="K447" t="s">
        <v>3632</v>
      </c>
      <c r="L447" t="s">
        <v>51</v>
      </c>
      <c r="M447" t="s">
        <v>52</v>
      </c>
      <c r="N447" t="s">
        <v>53</v>
      </c>
      <c r="O447" t="s">
        <v>54</v>
      </c>
      <c r="P447" t="s">
        <v>3842</v>
      </c>
      <c r="Q447" t="s">
        <v>38</v>
      </c>
      <c r="R447" t="s">
        <v>92</v>
      </c>
      <c r="S447" t="s">
        <v>3843</v>
      </c>
      <c r="T447" s="15">
        <v>1649.2139999999999</v>
      </c>
      <c r="U447">
        <v>7</v>
      </c>
      <c r="V447">
        <v>0.1</v>
      </c>
      <c r="W447" s="15">
        <v>36.624000000000002</v>
      </c>
      <c r="X447">
        <v>178.71</v>
      </c>
      <c r="Y447" t="s">
        <v>69</v>
      </c>
      <c r="Z447" t="s">
        <v>42</v>
      </c>
      <c r="AA447" t="s">
        <v>60</v>
      </c>
    </row>
    <row r="448" spans="1:27" ht="15.75" hidden="1" customHeight="1">
      <c r="A448" t="s">
        <v>3844</v>
      </c>
      <c r="B448" t="s">
        <v>3845</v>
      </c>
      <c r="C448" s="7">
        <v>41896</v>
      </c>
      <c r="D448" s="7">
        <v>41901</v>
      </c>
      <c r="E448" s="4">
        <f t="shared" si="6"/>
        <v>5</v>
      </c>
      <c r="F448" t="s">
        <v>113</v>
      </c>
      <c r="G448" t="s">
        <v>3846</v>
      </c>
      <c r="H448" t="s">
        <v>3065</v>
      </c>
      <c r="I448" t="s">
        <v>31</v>
      </c>
      <c r="J448">
        <v>68104</v>
      </c>
      <c r="K448" t="s">
        <v>3847</v>
      </c>
      <c r="L448" t="s">
        <v>3848</v>
      </c>
      <c r="M448" t="s">
        <v>34</v>
      </c>
      <c r="N448" t="s">
        <v>35</v>
      </c>
      <c r="O448" t="s">
        <v>36</v>
      </c>
      <c r="P448" t="s">
        <v>3849</v>
      </c>
      <c r="Q448" t="s">
        <v>171</v>
      </c>
      <c r="R448" t="s">
        <v>186</v>
      </c>
      <c r="S448" t="s">
        <v>3850</v>
      </c>
      <c r="T448" s="15">
        <v>373.08</v>
      </c>
      <c r="U448">
        <v>6</v>
      </c>
      <c r="V448">
        <v>0</v>
      </c>
      <c r="W448" s="15">
        <v>100.7316</v>
      </c>
      <c r="X448">
        <v>36.51</v>
      </c>
      <c r="Y448" t="s">
        <v>69</v>
      </c>
      <c r="Z448" t="s">
        <v>42</v>
      </c>
      <c r="AA448" t="s">
        <v>43</v>
      </c>
    </row>
    <row r="449" spans="1:27" ht="15.75" customHeight="1">
      <c r="A449" t="s">
        <v>3859</v>
      </c>
      <c r="B449" t="s">
        <v>3860</v>
      </c>
      <c r="C449" s="7">
        <v>41598</v>
      </c>
      <c r="D449" s="7">
        <v>41601</v>
      </c>
      <c r="E449" s="4">
        <f t="shared" si="6"/>
        <v>3</v>
      </c>
      <c r="F449" t="s">
        <v>28</v>
      </c>
      <c r="G449" t="s">
        <v>3861</v>
      </c>
      <c r="H449" t="s">
        <v>3862</v>
      </c>
      <c r="I449" t="s">
        <v>31</v>
      </c>
      <c r="J449">
        <v>0</v>
      </c>
      <c r="K449" t="s">
        <v>3863</v>
      </c>
      <c r="L449" t="s">
        <v>1288</v>
      </c>
      <c r="M449" t="s">
        <v>168</v>
      </c>
      <c r="N449" t="s">
        <v>169</v>
      </c>
      <c r="O449" t="s">
        <v>54</v>
      </c>
      <c r="P449" t="s">
        <v>3864</v>
      </c>
      <c r="Q449" t="s">
        <v>56</v>
      </c>
      <c r="R449" t="s">
        <v>57</v>
      </c>
      <c r="S449" t="s">
        <v>3865</v>
      </c>
      <c r="T449" s="15">
        <v>641.97</v>
      </c>
      <c r="U449">
        <v>7</v>
      </c>
      <c r="V449">
        <v>0</v>
      </c>
      <c r="W449" s="15">
        <v>38.43</v>
      </c>
      <c r="X449">
        <v>177.72</v>
      </c>
      <c r="Y449" t="s">
        <v>59</v>
      </c>
      <c r="Z449" t="s">
        <v>42</v>
      </c>
      <c r="AA449" t="s">
        <v>174</v>
      </c>
    </row>
    <row r="450" spans="1:27" ht="15.75" hidden="1" customHeight="1">
      <c r="A450" t="s">
        <v>3866</v>
      </c>
      <c r="B450" t="s">
        <v>3867</v>
      </c>
      <c r="C450" s="7">
        <v>41112</v>
      </c>
      <c r="D450" s="7">
        <v>41113</v>
      </c>
      <c r="E450" s="4">
        <f t="shared" ref="E450:E513" si="7">D450-C450</f>
        <v>1</v>
      </c>
      <c r="F450" t="s">
        <v>28</v>
      </c>
      <c r="G450" t="s">
        <v>3868</v>
      </c>
      <c r="H450" t="s">
        <v>3065</v>
      </c>
      <c r="I450" t="s">
        <v>31</v>
      </c>
      <c r="J450">
        <v>10011</v>
      </c>
      <c r="K450" t="s">
        <v>346</v>
      </c>
      <c r="L450" t="s">
        <v>285</v>
      </c>
      <c r="M450" t="s">
        <v>34</v>
      </c>
      <c r="N450" t="s">
        <v>286</v>
      </c>
      <c r="O450" t="s">
        <v>36</v>
      </c>
      <c r="P450" t="s">
        <v>3869</v>
      </c>
      <c r="Q450" t="s">
        <v>38</v>
      </c>
      <c r="R450" t="s">
        <v>347</v>
      </c>
      <c r="S450" t="s">
        <v>3870</v>
      </c>
      <c r="T450" s="15">
        <v>99.98</v>
      </c>
      <c r="U450">
        <v>2</v>
      </c>
      <c r="V450">
        <v>0</v>
      </c>
      <c r="W450" s="15">
        <v>7.9983999999999904</v>
      </c>
      <c r="X450">
        <v>22.93</v>
      </c>
      <c r="Y450" t="s">
        <v>59</v>
      </c>
      <c r="Z450" t="s">
        <v>42</v>
      </c>
      <c r="AA450" t="s">
        <v>290</v>
      </c>
    </row>
    <row r="451" spans="1:27" ht="15.75" hidden="1" customHeight="1">
      <c r="A451" t="s">
        <v>3871</v>
      </c>
      <c r="B451" t="s">
        <v>3872</v>
      </c>
      <c r="C451" s="7">
        <v>41850</v>
      </c>
      <c r="D451" s="7">
        <v>41850</v>
      </c>
      <c r="E451" s="4">
        <f t="shared" si="7"/>
        <v>0</v>
      </c>
      <c r="F451" t="s">
        <v>84</v>
      </c>
      <c r="G451" t="s">
        <v>3873</v>
      </c>
      <c r="H451" t="s">
        <v>3065</v>
      </c>
      <c r="I451" t="s">
        <v>31</v>
      </c>
      <c r="J451" s="3" t="s">
        <v>19029</v>
      </c>
      <c r="K451" t="s">
        <v>3874</v>
      </c>
      <c r="L451" t="s">
        <v>3875</v>
      </c>
      <c r="M451" t="s">
        <v>1138</v>
      </c>
      <c r="N451" t="s">
        <v>1138</v>
      </c>
      <c r="O451" t="s">
        <v>36</v>
      </c>
      <c r="P451" t="s">
        <v>3876</v>
      </c>
      <c r="Q451" t="s">
        <v>171</v>
      </c>
      <c r="R451" t="s">
        <v>186</v>
      </c>
      <c r="S451" t="s">
        <v>3877</v>
      </c>
      <c r="T451" s="15">
        <v>196.8</v>
      </c>
      <c r="U451">
        <v>10</v>
      </c>
      <c r="V451">
        <v>0</v>
      </c>
      <c r="W451" s="15">
        <v>31.2</v>
      </c>
      <c r="X451">
        <v>18.7</v>
      </c>
      <c r="Y451" t="s">
        <v>69</v>
      </c>
      <c r="Z451" t="s">
        <v>42</v>
      </c>
    </row>
    <row r="452" spans="1:27" ht="15.75" hidden="1" customHeight="1">
      <c r="A452" t="s">
        <v>3882</v>
      </c>
      <c r="B452" t="s">
        <v>3883</v>
      </c>
      <c r="C452" s="7">
        <v>41063</v>
      </c>
      <c r="D452" s="7">
        <v>41063</v>
      </c>
      <c r="E452" s="4">
        <f t="shared" si="7"/>
        <v>0</v>
      </c>
      <c r="F452" t="s">
        <v>84</v>
      </c>
      <c r="G452" t="s">
        <v>3884</v>
      </c>
      <c r="H452" t="s">
        <v>540</v>
      </c>
      <c r="I452" t="s">
        <v>49</v>
      </c>
      <c r="J452">
        <v>0</v>
      </c>
      <c r="K452" t="s">
        <v>3885</v>
      </c>
      <c r="L452" t="s">
        <v>3385</v>
      </c>
      <c r="M452" t="s">
        <v>156</v>
      </c>
      <c r="N452" t="s">
        <v>157</v>
      </c>
      <c r="O452" t="s">
        <v>158</v>
      </c>
      <c r="P452" t="s">
        <v>3886</v>
      </c>
      <c r="Q452" t="s">
        <v>38</v>
      </c>
      <c r="R452" t="s">
        <v>347</v>
      </c>
      <c r="S452" t="s">
        <v>3887</v>
      </c>
      <c r="T452" s="15">
        <v>467.03999999999979</v>
      </c>
      <c r="U452">
        <v>7</v>
      </c>
      <c r="V452">
        <v>0</v>
      </c>
      <c r="W452" s="15">
        <v>0</v>
      </c>
      <c r="X452">
        <v>176.87799999999999</v>
      </c>
      <c r="Y452" t="s">
        <v>59</v>
      </c>
      <c r="Z452" t="s">
        <v>42</v>
      </c>
      <c r="AA452" t="s">
        <v>161</v>
      </c>
    </row>
    <row r="453" spans="1:27" ht="15.75" hidden="1" customHeight="1">
      <c r="A453" t="s">
        <v>3895</v>
      </c>
      <c r="B453" t="s">
        <v>3896</v>
      </c>
      <c r="C453" s="7">
        <v>41852</v>
      </c>
      <c r="D453" s="7">
        <v>41858</v>
      </c>
      <c r="E453" s="4">
        <f t="shared" si="7"/>
        <v>6</v>
      </c>
      <c r="F453" t="s">
        <v>113</v>
      </c>
      <c r="G453" t="s">
        <v>3897</v>
      </c>
      <c r="H453" t="s">
        <v>3445</v>
      </c>
      <c r="I453" t="s">
        <v>31</v>
      </c>
      <c r="J453">
        <v>0</v>
      </c>
      <c r="K453" t="s">
        <v>1526</v>
      </c>
      <c r="L453" t="s">
        <v>353</v>
      </c>
      <c r="M453" t="s">
        <v>242</v>
      </c>
      <c r="N453" t="s">
        <v>243</v>
      </c>
      <c r="O453" t="s">
        <v>78</v>
      </c>
      <c r="P453" t="s">
        <v>3898</v>
      </c>
      <c r="Q453" t="s">
        <v>38</v>
      </c>
      <c r="R453" t="s">
        <v>317</v>
      </c>
      <c r="S453" t="s">
        <v>3899</v>
      </c>
      <c r="T453" s="15">
        <v>1002.6</v>
      </c>
      <c r="U453">
        <v>6</v>
      </c>
      <c r="V453">
        <v>0</v>
      </c>
      <c r="W453" s="15">
        <v>451.07999999999993</v>
      </c>
      <c r="X453">
        <v>176.19</v>
      </c>
      <c r="Y453" t="s">
        <v>187</v>
      </c>
      <c r="Z453" t="s">
        <v>42</v>
      </c>
      <c r="AA453" t="s">
        <v>246</v>
      </c>
    </row>
    <row r="454" spans="1:27" ht="15.75" customHeight="1">
      <c r="A454" t="s">
        <v>3902</v>
      </c>
      <c r="B454" t="s">
        <v>3903</v>
      </c>
      <c r="C454" s="7">
        <v>41520</v>
      </c>
      <c r="D454" s="7">
        <v>41523</v>
      </c>
      <c r="E454" s="4">
        <f t="shared" si="7"/>
        <v>3</v>
      </c>
      <c r="F454" t="s">
        <v>46</v>
      </c>
      <c r="G454" t="s">
        <v>3904</v>
      </c>
      <c r="H454" t="s">
        <v>2445</v>
      </c>
      <c r="I454" t="s">
        <v>74</v>
      </c>
      <c r="J454">
        <v>0</v>
      </c>
      <c r="K454" t="s">
        <v>3905</v>
      </c>
      <c r="L454" t="s">
        <v>3905</v>
      </c>
      <c r="M454" t="s">
        <v>3906</v>
      </c>
      <c r="N454" t="s">
        <v>306</v>
      </c>
      <c r="O454" t="s">
        <v>158</v>
      </c>
      <c r="P454" t="s">
        <v>3907</v>
      </c>
      <c r="Q454" t="s">
        <v>56</v>
      </c>
      <c r="R454" t="s">
        <v>119</v>
      </c>
      <c r="S454" t="s">
        <v>3908</v>
      </c>
      <c r="T454" s="15">
        <v>2076.48</v>
      </c>
      <c r="U454">
        <v>6</v>
      </c>
      <c r="V454">
        <v>0</v>
      </c>
      <c r="W454" s="15">
        <v>996.6</v>
      </c>
      <c r="X454">
        <v>175.99299999999999</v>
      </c>
      <c r="Y454" t="s">
        <v>69</v>
      </c>
      <c r="Z454" t="s">
        <v>42</v>
      </c>
      <c r="AA454" t="s">
        <v>309</v>
      </c>
    </row>
    <row r="455" spans="1:27" ht="15.75" hidden="1" customHeight="1">
      <c r="A455" t="s">
        <v>3910</v>
      </c>
      <c r="B455" t="s">
        <v>3911</v>
      </c>
      <c r="C455" s="7">
        <v>41706</v>
      </c>
      <c r="D455" s="7">
        <v>41708</v>
      </c>
      <c r="E455" s="4">
        <f t="shared" si="7"/>
        <v>2</v>
      </c>
      <c r="F455" t="s">
        <v>46</v>
      </c>
      <c r="G455" t="s">
        <v>3912</v>
      </c>
      <c r="H455" t="s">
        <v>888</v>
      </c>
      <c r="I455" t="s">
        <v>74</v>
      </c>
      <c r="J455">
        <v>0</v>
      </c>
      <c r="K455" t="s">
        <v>3913</v>
      </c>
      <c r="L455" t="s">
        <v>570</v>
      </c>
      <c r="M455" t="s">
        <v>76</v>
      </c>
      <c r="N455" t="s">
        <v>77</v>
      </c>
      <c r="O455" t="s">
        <v>78</v>
      </c>
      <c r="P455" t="s">
        <v>3914</v>
      </c>
      <c r="Q455" t="s">
        <v>38</v>
      </c>
      <c r="R455" t="s">
        <v>317</v>
      </c>
      <c r="S455" t="s">
        <v>3915</v>
      </c>
      <c r="T455" s="15">
        <v>861.60000000000014</v>
      </c>
      <c r="U455">
        <v>5</v>
      </c>
      <c r="V455">
        <v>0</v>
      </c>
      <c r="W455" s="15">
        <v>198.15</v>
      </c>
      <c r="X455">
        <v>175.7</v>
      </c>
      <c r="Y455" t="s">
        <v>41</v>
      </c>
      <c r="Z455" t="s">
        <v>42</v>
      </c>
      <c r="AA455" t="s">
        <v>81</v>
      </c>
    </row>
    <row r="456" spans="1:27" ht="15.75" hidden="1" customHeight="1">
      <c r="A456" t="s">
        <v>3920</v>
      </c>
      <c r="B456" t="s">
        <v>3921</v>
      </c>
      <c r="C456" s="7">
        <v>42164</v>
      </c>
      <c r="D456" s="7">
        <v>42164</v>
      </c>
      <c r="E456" s="4">
        <f t="shared" si="7"/>
        <v>0</v>
      </c>
      <c r="F456" t="s">
        <v>84</v>
      </c>
      <c r="G456" t="s">
        <v>3922</v>
      </c>
      <c r="H456" t="s">
        <v>3504</v>
      </c>
      <c r="I456" t="s">
        <v>31</v>
      </c>
      <c r="J456">
        <v>0</v>
      </c>
      <c r="K456" t="s">
        <v>3923</v>
      </c>
      <c r="L456" t="s">
        <v>699</v>
      </c>
      <c r="M456" t="s">
        <v>181</v>
      </c>
      <c r="N456" t="s">
        <v>77</v>
      </c>
      <c r="O456" t="s">
        <v>78</v>
      </c>
      <c r="P456" t="s">
        <v>3924</v>
      </c>
      <c r="Q456" t="s">
        <v>38</v>
      </c>
      <c r="R456" t="s">
        <v>317</v>
      </c>
      <c r="S456" t="s">
        <v>3925</v>
      </c>
      <c r="T456" s="15">
        <v>1062.5340000000001</v>
      </c>
      <c r="U456">
        <v>4</v>
      </c>
      <c r="V456">
        <v>0.15</v>
      </c>
      <c r="W456" s="15">
        <v>-175.02600000000001</v>
      </c>
      <c r="X456">
        <v>175.36</v>
      </c>
      <c r="Y456" t="s">
        <v>41</v>
      </c>
      <c r="Z456" t="s">
        <v>42</v>
      </c>
      <c r="AA456" t="s">
        <v>81</v>
      </c>
    </row>
    <row r="457" spans="1:27" ht="15.75" hidden="1" customHeight="1">
      <c r="A457" t="s">
        <v>3926</v>
      </c>
      <c r="B457" t="s">
        <v>3927</v>
      </c>
      <c r="C457" s="7">
        <v>41796</v>
      </c>
      <c r="D457" s="7">
        <v>41799</v>
      </c>
      <c r="E457" s="4">
        <f t="shared" si="7"/>
        <v>3</v>
      </c>
      <c r="F457" t="s">
        <v>28</v>
      </c>
      <c r="G457" t="s">
        <v>3928</v>
      </c>
      <c r="H457" t="s">
        <v>3929</v>
      </c>
      <c r="I457" t="s">
        <v>31</v>
      </c>
      <c r="J457">
        <v>0</v>
      </c>
      <c r="K457" t="s">
        <v>698</v>
      </c>
      <c r="L457" t="s">
        <v>699</v>
      </c>
      <c r="M457" t="s">
        <v>181</v>
      </c>
      <c r="N457" t="s">
        <v>77</v>
      </c>
      <c r="O457" t="s">
        <v>78</v>
      </c>
      <c r="P457" t="s">
        <v>3930</v>
      </c>
      <c r="Q457" t="s">
        <v>38</v>
      </c>
      <c r="R457" t="s">
        <v>347</v>
      </c>
      <c r="S457" t="s">
        <v>3931</v>
      </c>
      <c r="T457" s="15">
        <v>390.96</v>
      </c>
      <c r="U457">
        <v>9</v>
      </c>
      <c r="V457">
        <v>0</v>
      </c>
      <c r="W457" s="15">
        <v>38.880000000000003</v>
      </c>
      <c r="X457">
        <v>174.89</v>
      </c>
      <c r="Y457" t="s">
        <v>59</v>
      </c>
      <c r="Z457" t="s">
        <v>42</v>
      </c>
      <c r="AA457" t="s">
        <v>81</v>
      </c>
    </row>
    <row r="458" spans="1:27" ht="15.75" customHeight="1">
      <c r="A458" t="s">
        <v>3933</v>
      </c>
      <c r="B458" t="s">
        <v>3934</v>
      </c>
      <c r="C458" s="7">
        <v>41422</v>
      </c>
      <c r="D458" s="7">
        <v>41423</v>
      </c>
      <c r="E458" s="4">
        <f t="shared" si="7"/>
        <v>1</v>
      </c>
      <c r="F458" t="s">
        <v>28</v>
      </c>
      <c r="G458" t="s">
        <v>3935</v>
      </c>
      <c r="H458" t="s">
        <v>3852</v>
      </c>
      <c r="I458" t="s">
        <v>49</v>
      </c>
      <c r="J458">
        <v>0</v>
      </c>
      <c r="K458" t="s">
        <v>2117</v>
      </c>
      <c r="L458" t="s">
        <v>2118</v>
      </c>
      <c r="M458" t="s">
        <v>929</v>
      </c>
      <c r="N458" t="s">
        <v>254</v>
      </c>
      <c r="O458" t="s">
        <v>158</v>
      </c>
      <c r="P458" t="s">
        <v>3936</v>
      </c>
      <c r="Q458" t="s">
        <v>56</v>
      </c>
      <c r="R458" t="s">
        <v>376</v>
      </c>
      <c r="S458" t="s">
        <v>3937</v>
      </c>
      <c r="T458" s="15">
        <v>570.9</v>
      </c>
      <c r="U458">
        <v>5</v>
      </c>
      <c r="V458">
        <v>0</v>
      </c>
      <c r="W458" s="15">
        <v>239.7</v>
      </c>
      <c r="X458">
        <v>174.85300000000001</v>
      </c>
      <c r="Y458" t="s">
        <v>59</v>
      </c>
      <c r="Z458" t="s">
        <v>42</v>
      </c>
      <c r="AA458" t="s">
        <v>257</v>
      </c>
    </row>
    <row r="459" spans="1:27" ht="15.75" customHeight="1">
      <c r="A459" t="s">
        <v>3940</v>
      </c>
      <c r="B459" t="s">
        <v>3941</v>
      </c>
      <c r="C459" s="7">
        <v>42294</v>
      </c>
      <c r="D459" s="7">
        <v>42297</v>
      </c>
      <c r="E459" s="4">
        <f t="shared" si="7"/>
        <v>3</v>
      </c>
      <c r="F459" t="s">
        <v>28</v>
      </c>
      <c r="G459" t="s">
        <v>3942</v>
      </c>
      <c r="H459" t="s">
        <v>3180</v>
      </c>
      <c r="I459" t="s">
        <v>31</v>
      </c>
      <c r="J459">
        <v>0</v>
      </c>
      <c r="K459" t="s">
        <v>3943</v>
      </c>
      <c r="L459" t="s">
        <v>315</v>
      </c>
      <c r="M459" t="s">
        <v>181</v>
      </c>
      <c r="N459" t="s">
        <v>77</v>
      </c>
      <c r="O459" t="s">
        <v>78</v>
      </c>
      <c r="P459" t="s">
        <v>3944</v>
      </c>
      <c r="Q459" t="s">
        <v>56</v>
      </c>
      <c r="R459" t="s">
        <v>376</v>
      </c>
      <c r="S459" t="s">
        <v>3945</v>
      </c>
      <c r="T459" s="15">
        <v>529.74</v>
      </c>
      <c r="U459">
        <v>3</v>
      </c>
      <c r="V459">
        <v>0.1</v>
      </c>
      <c r="W459" s="15">
        <v>117.72</v>
      </c>
      <c r="X459">
        <v>174.41</v>
      </c>
      <c r="Y459" t="s">
        <v>59</v>
      </c>
      <c r="Z459" t="s">
        <v>42</v>
      </c>
      <c r="AA459" t="s">
        <v>81</v>
      </c>
    </row>
    <row r="460" spans="1:27" ht="15.75" customHeight="1">
      <c r="A460" t="s">
        <v>3946</v>
      </c>
      <c r="B460" t="s">
        <v>3947</v>
      </c>
      <c r="C460" s="7">
        <v>41873</v>
      </c>
      <c r="D460" s="7">
        <v>41875</v>
      </c>
      <c r="E460" s="4">
        <f t="shared" si="7"/>
        <v>2</v>
      </c>
      <c r="F460" t="s">
        <v>28</v>
      </c>
      <c r="G460" t="s">
        <v>3948</v>
      </c>
      <c r="H460" t="s">
        <v>3448</v>
      </c>
      <c r="I460" t="s">
        <v>49</v>
      </c>
      <c r="J460">
        <v>0</v>
      </c>
      <c r="K460" t="s">
        <v>3804</v>
      </c>
      <c r="L460" t="s">
        <v>3804</v>
      </c>
      <c r="M460" t="s">
        <v>1405</v>
      </c>
      <c r="N460" t="s">
        <v>306</v>
      </c>
      <c r="O460" t="s">
        <v>158</v>
      </c>
      <c r="P460" t="s">
        <v>3949</v>
      </c>
      <c r="Q460" t="s">
        <v>56</v>
      </c>
      <c r="R460" t="s">
        <v>376</v>
      </c>
      <c r="S460" t="s">
        <v>3950</v>
      </c>
      <c r="T460" s="15">
        <v>522.48</v>
      </c>
      <c r="U460">
        <v>4</v>
      </c>
      <c r="V460">
        <v>0</v>
      </c>
      <c r="W460" s="15">
        <v>172.4</v>
      </c>
      <c r="X460">
        <v>173.64500000000001</v>
      </c>
      <c r="Y460" t="s">
        <v>59</v>
      </c>
      <c r="Z460" t="s">
        <v>42</v>
      </c>
      <c r="AA460" t="s">
        <v>309</v>
      </c>
    </row>
    <row r="461" spans="1:27" ht="15.75" hidden="1" customHeight="1">
      <c r="A461" t="s">
        <v>3951</v>
      </c>
      <c r="B461" t="s">
        <v>3952</v>
      </c>
      <c r="C461" s="7">
        <v>41067</v>
      </c>
      <c r="D461" s="7">
        <v>41070</v>
      </c>
      <c r="E461" s="4">
        <f t="shared" si="7"/>
        <v>3</v>
      </c>
      <c r="F461" t="s">
        <v>28</v>
      </c>
      <c r="G461" t="s">
        <v>3953</v>
      </c>
      <c r="H461" t="s">
        <v>2713</v>
      </c>
      <c r="I461" t="s">
        <v>31</v>
      </c>
      <c r="J461">
        <v>0</v>
      </c>
      <c r="K461" t="s">
        <v>1677</v>
      </c>
      <c r="L461" t="s">
        <v>1678</v>
      </c>
      <c r="M461" t="s">
        <v>1679</v>
      </c>
      <c r="N461" t="s">
        <v>77</v>
      </c>
      <c r="O461" t="s">
        <v>78</v>
      </c>
      <c r="P461" t="s">
        <v>3954</v>
      </c>
      <c r="Q461" t="s">
        <v>38</v>
      </c>
      <c r="R461" t="s">
        <v>39</v>
      </c>
      <c r="S461" t="s">
        <v>3955</v>
      </c>
      <c r="T461" s="15">
        <v>956.87999999999988</v>
      </c>
      <c r="U461">
        <v>12</v>
      </c>
      <c r="V461">
        <v>0</v>
      </c>
      <c r="W461" s="15">
        <v>315.72000000000003</v>
      </c>
      <c r="X461">
        <v>173.24</v>
      </c>
      <c r="Y461" t="s">
        <v>59</v>
      </c>
      <c r="Z461" t="s">
        <v>42</v>
      </c>
      <c r="AA461" t="s">
        <v>81</v>
      </c>
    </row>
    <row r="462" spans="1:27" ht="15.75" hidden="1" customHeight="1">
      <c r="A462" t="s">
        <v>3956</v>
      </c>
      <c r="B462" t="s">
        <v>3957</v>
      </c>
      <c r="C462" s="7">
        <v>41041</v>
      </c>
      <c r="D462" s="7">
        <v>41043</v>
      </c>
      <c r="E462" s="4">
        <f t="shared" si="7"/>
        <v>2</v>
      </c>
      <c r="F462" t="s">
        <v>46</v>
      </c>
      <c r="G462" t="s">
        <v>3958</v>
      </c>
      <c r="H462" t="s">
        <v>3065</v>
      </c>
      <c r="I462" t="s">
        <v>31</v>
      </c>
      <c r="J462">
        <v>84084</v>
      </c>
      <c r="K462" t="s">
        <v>3959</v>
      </c>
      <c r="L462" t="s">
        <v>3349</v>
      </c>
      <c r="M462" t="s">
        <v>34</v>
      </c>
      <c r="N462" t="s">
        <v>126</v>
      </c>
      <c r="O462" t="s">
        <v>36</v>
      </c>
      <c r="P462" t="s">
        <v>3960</v>
      </c>
      <c r="Q462" t="s">
        <v>171</v>
      </c>
      <c r="R462" t="s">
        <v>186</v>
      </c>
      <c r="S462" t="s">
        <v>3961</v>
      </c>
      <c r="T462" s="15">
        <v>55.5</v>
      </c>
      <c r="U462">
        <v>2</v>
      </c>
      <c r="V462">
        <v>0</v>
      </c>
      <c r="W462" s="15">
        <v>9.9899999999999949</v>
      </c>
      <c r="X462">
        <v>1.82</v>
      </c>
      <c r="Y462" t="s">
        <v>69</v>
      </c>
      <c r="Z462" t="s">
        <v>42</v>
      </c>
      <c r="AA462" t="s">
        <v>129</v>
      </c>
    </row>
    <row r="463" spans="1:27" ht="15.75" hidden="1" customHeight="1">
      <c r="A463" t="s">
        <v>3962</v>
      </c>
      <c r="B463" t="s">
        <v>3963</v>
      </c>
      <c r="C463" s="7">
        <v>42316</v>
      </c>
      <c r="D463" s="7">
        <v>42316</v>
      </c>
      <c r="E463" s="4">
        <f t="shared" si="7"/>
        <v>0</v>
      </c>
      <c r="F463" t="s">
        <v>84</v>
      </c>
      <c r="G463" t="s">
        <v>3964</v>
      </c>
      <c r="H463" t="s">
        <v>2043</v>
      </c>
      <c r="I463" t="s">
        <v>74</v>
      </c>
      <c r="J463">
        <v>0</v>
      </c>
      <c r="K463" t="s">
        <v>252</v>
      </c>
      <c r="L463" t="s">
        <v>252</v>
      </c>
      <c r="M463" t="s">
        <v>253</v>
      </c>
      <c r="N463" t="s">
        <v>254</v>
      </c>
      <c r="O463" t="s">
        <v>158</v>
      </c>
      <c r="P463" t="s">
        <v>3965</v>
      </c>
      <c r="Q463" t="s">
        <v>38</v>
      </c>
      <c r="R463" t="s">
        <v>347</v>
      </c>
      <c r="S463" t="s">
        <v>3966</v>
      </c>
      <c r="T463" s="15">
        <v>409.08</v>
      </c>
      <c r="U463">
        <v>6</v>
      </c>
      <c r="V463">
        <v>0</v>
      </c>
      <c r="W463" s="15">
        <v>110.4</v>
      </c>
      <c r="X463">
        <v>173.13</v>
      </c>
      <c r="Y463" t="s">
        <v>59</v>
      </c>
      <c r="Z463" t="s">
        <v>42</v>
      </c>
      <c r="AA463" t="s">
        <v>257</v>
      </c>
    </row>
    <row r="464" spans="1:27" ht="15.75" hidden="1" customHeight="1">
      <c r="A464" t="s">
        <v>3967</v>
      </c>
      <c r="B464" t="s">
        <v>3968</v>
      </c>
      <c r="C464" s="7">
        <v>41690</v>
      </c>
      <c r="D464" s="7">
        <v>41693</v>
      </c>
      <c r="E464" s="4">
        <f t="shared" si="7"/>
        <v>3</v>
      </c>
      <c r="F464" t="s">
        <v>46</v>
      </c>
      <c r="G464" t="s">
        <v>3969</v>
      </c>
      <c r="H464" t="s">
        <v>2719</v>
      </c>
      <c r="I464" t="s">
        <v>49</v>
      </c>
      <c r="J464">
        <v>0</v>
      </c>
      <c r="K464" t="s">
        <v>3970</v>
      </c>
      <c r="L464" t="s">
        <v>570</v>
      </c>
      <c r="M464" t="s">
        <v>76</v>
      </c>
      <c r="N464" t="s">
        <v>77</v>
      </c>
      <c r="O464" t="s">
        <v>78</v>
      </c>
      <c r="P464" t="s">
        <v>3971</v>
      </c>
      <c r="Q464" t="s">
        <v>38</v>
      </c>
      <c r="R464" t="s">
        <v>92</v>
      </c>
      <c r="S464" t="s">
        <v>3972</v>
      </c>
      <c r="T464" s="15">
        <v>1347.57</v>
      </c>
      <c r="U464">
        <v>7</v>
      </c>
      <c r="V464">
        <v>0</v>
      </c>
      <c r="W464" s="15">
        <v>444.57000000000011</v>
      </c>
      <c r="X464">
        <v>173.01</v>
      </c>
      <c r="Y464" t="s">
        <v>69</v>
      </c>
      <c r="Z464" t="s">
        <v>42</v>
      </c>
      <c r="AA464" t="s">
        <v>81</v>
      </c>
    </row>
    <row r="465" spans="1:27" ht="15.75" hidden="1" customHeight="1">
      <c r="A465" t="s">
        <v>3975</v>
      </c>
      <c r="B465" t="s">
        <v>3976</v>
      </c>
      <c r="C465" s="7">
        <v>41125</v>
      </c>
      <c r="D465" s="7">
        <v>41128</v>
      </c>
      <c r="E465" s="4">
        <f t="shared" si="7"/>
        <v>3</v>
      </c>
      <c r="F465" t="s">
        <v>28</v>
      </c>
      <c r="G465" t="s">
        <v>3977</v>
      </c>
      <c r="H465" t="s">
        <v>534</v>
      </c>
      <c r="I465" t="s">
        <v>31</v>
      </c>
      <c r="J465">
        <v>0</v>
      </c>
      <c r="K465" t="s">
        <v>3978</v>
      </c>
      <c r="L465" t="s">
        <v>570</v>
      </c>
      <c r="M465" t="s">
        <v>76</v>
      </c>
      <c r="N465" t="s">
        <v>77</v>
      </c>
      <c r="O465" t="s">
        <v>78</v>
      </c>
      <c r="P465" t="s">
        <v>3979</v>
      </c>
      <c r="Q465" t="s">
        <v>38</v>
      </c>
      <c r="R465" t="s">
        <v>39</v>
      </c>
      <c r="S465" t="s">
        <v>3980</v>
      </c>
      <c r="T465" s="15">
        <v>586.07999999999993</v>
      </c>
      <c r="U465">
        <v>8</v>
      </c>
      <c r="V465">
        <v>0</v>
      </c>
      <c r="W465" s="15">
        <v>87.84</v>
      </c>
      <c r="X465">
        <v>172.82</v>
      </c>
      <c r="Y465" t="s">
        <v>59</v>
      </c>
      <c r="Z465" t="s">
        <v>42</v>
      </c>
      <c r="AA465" t="s">
        <v>81</v>
      </c>
    </row>
    <row r="466" spans="1:27" ht="15.75" hidden="1" customHeight="1">
      <c r="A466" t="s">
        <v>3981</v>
      </c>
      <c r="B466" t="s">
        <v>3982</v>
      </c>
      <c r="C466" s="7">
        <v>41971</v>
      </c>
      <c r="D466" s="7">
        <v>41978</v>
      </c>
      <c r="E466" s="4">
        <f t="shared" si="7"/>
        <v>7</v>
      </c>
      <c r="F466" t="s">
        <v>113</v>
      </c>
      <c r="G466" t="s">
        <v>3983</v>
      </c>
      <c r="H466" t="s">
        <v>3768</v>
      </c>
      <c r="I466" t="s">
        <v>49</v>
      </c>
      <c r="J466">
        <v>0</v>
      </c>
      <c r="K466" t="s">
        <v>1745</v>
      </c>
      <c r="L466" t="s">
        <v>1746</v>
      </c>
      <c r="M466" t="s">
        <v>253</v>
      </c>
      <c r="N466" t="s">
        <v>254</v>
      </c>
      <c r="O466" t="s">
        <v>158</v>
      </c>
      <c r="P466" t="s">
        <v>3984</v>
      </c>
      <c r="Q466" t="s">
        <v>38</v>
      </c>
      <c r="R466" t="s">
        <v>92</v>
      </c>
      <c r="S466" t="s">
        <v>3985</v>
      </c>
      <c r="T466" s="15">
        <v>791.93295999999987</v>
      </c>
      <c r="U466">
        <v>7</v>
      </c>
      <c r="V466">
        <v>2E-3</v>
      </c>
      <c r="W466" s="15">
        <v>236.41296</v>
      </c>
      <c r="X466">
        <v>172.69300000000001</v>
      </c>
      <c r="Y466" t="s">
        <v>187</v>
      </c>
      <c r="Z466" t="s">
        <v>42</v>
      </c>
      <c r="AA466" t="s">
        <v>257</v>
      </c>
    </row>
    <row r="467" spans="1:27" ht="15.75" customHeight="1">
      <c r="A467" t="s">
        <v>3986</v>
      </c>
      <c r="B467" t="s">
        <v>3987</v>
      </c>
      <c r="C467" s="7">
        <v>41955</v>
      </c>
      <c r="D467" s="7">
        <v>41961</v>
      </c>
      <c r="E467" s="4">
        <f t="shared" si="7"/>
        <v>6</v>
      </c>
      <c r="F467" t="s">
        <v>113</v>
      </c>
      <c r="G467" t="s">
        <v>3988</v>
      </c>
      <c r="H467" t="s">
        <v>1737</v>
      </c>
      <c r="I467" t="s">
        <v>49</v>
      </c>
      <c r="J467">
        <v>46060</v>
      </c>
      <c r="K467" t="s">
        <v>3989</v>
      </c>
      <c r="L467" t="s">
        <v>847</v>
      </c>
      <c r="M467" t="s">
        <v>34</v>
      </c>
      <c r="N467" t="s">
        <v>35</v>
      </c>
      <c r="O467" t="s">
        <v>36</v>
      </c>
      <c r="P467" t="s">
        <v>3990</v>
      </c>
      <c r="Q467" t="s">
        <v>56</v>
      </c>
      <c r="R467" t="s">
        <v>119</v>
      </c>
      <c r="S467" t="s">
        <v>3991</v>
      </c>
      <c r="T467" s="15">
        <v>2678.94</v>
      </c>
      <c r="U467">
        <v>6</v>
      </c>
      <c r="V467">
        <v>0</v>
      </c>
      <c r="W467" s="15">
        <v>241.1046</v>
      </c>
      <c r="X467">
        <v>228.95</v>
      </c>
      <c r="Y467" t="s">
        <v>69</v>
      </c>
      <c r="Z467" t="s">
        <v>42</v>
      </c>
      <c r="AA467" t="s">
        <v>43</v>
      </c>
    </row>
    <row r="468" spans="1:27" ht="15.75" hidden="1" customHeight="1">
      <c r="A468" t="s">
        <v>3992</v>
      </c>
      <c r="B468" t="s">
        <v>3993</v>
      </c>
      <c r="C468" s="7">
        <v>40964</v>
      </c>
      <c r="D468" s="7">
        <v>40970</v>
      </c>
      <c r="E468" s="4">
        <f t="shared" si="7"/>
        <v>6</v>
      </c>
      <c r="F468" t="s">
        <v>113</v>
      </c>
      <c r="G468" t="s">
        <v>3994</v>
      </c>
      <c r="H468" t="s">
        <v>3995</v>
      </c>
      <c r="I468" t="s">
        <v>31</v>
      </c>
      <c r="J468">
        <v>0</v>
      </c>
      <c r="K468" t="s">
        <v>3996</v>
      </c>
      <c r="L468" t="s">
        <v>868</v>
      </c>
      <c r="M468" t="s">
        <v>168</v>
      </c>
      <c r="N468" t="s">
        <v>169</v>
      </c>
      <c r="O468" t="s">
        <v>54</v>
      </c>
      <c r="P468" t="s">
        <v>3997</v>
      </c>
      <c r="Q468" t="s">
        <v>38</v>
      </c>
      <c r="R468" t="s">
        <v>39</v>
      </c>
      <c r="S468" t="s">
        <v>3998</v>
      </c>
      <c r="T468" s="15">
        <v>1527.12</v>
      </c>
      <c r="U468">
        <v>9</v>
      </c>
      <c r="V468">
        <v>0</v>
      </c>
      <c r="W468" s="15">
        <v>656.6400000000001</v>
      </c>
      <c r="X468">
        <v>172.32</v>
      </c>
      <c r="Y468" t="s">
        <v>69</v>
      </c>
      <c r="Z468" t="s">
        <v>42</v>
      </c>
      <c r="AA468" t="s">
        <v>174</v>
      </c>
    </row>
    <row r="469" spans="1:27" ht="15.75" customHeight="1">
      <c r="A469" t="s">
        <v>3999</v>
      </c>
      <c r="B469" t="s">
        <v>4000</v>
      </c>
      <c r="C469" s="7">
        <v>41896</v>
      </c>
      <c r="D469" s="7">
        <v>41898</v>
      </c>
      <c r="E469" s="4">
        <f t="shared" si="7"/>
        <v>2</v>
      </c>
      <c r="F469" t="s">
        <v>46</v>
      </c>
      <c r="G469" t="s">
        <v>4001</v>
      </c>
      <c r="H469" t="s">
        <v>1776</v>
      </c>
      <c r="I469" t="s">
        <v>49</v>
      </c>
      <c r="J469">
        <v>0</v>
      </c>
      <c r="K469" t="s">
        <v>3892</v>
      </c>
      <c r="L469" t="s">
        <v>222</v>
      </c>
      <c r="M469" t="s">
        <v>223</v>
      </c>
      <c r="N469" t="s">
        <v>224</v>
      </c>
      <c r="O469" t="s">
        <v>78</v>
      </c>
      <c r="P469" t="s">
        <v>4002</v>
      </c>
      <c r="Q469" t="s">
        <v>56</v>
      </c>
      <c r="R469" t="s">
        <v>376</v>
      </c>
      <c r="S469" t="s">
        <v>4003</v>
      </c>
      <c r="T469" s="15">
        <v>968.39999999999986</v>
      </c>
      <c r="U469">
        <v>8</v>
      </c>
      <c r="V469">
        <v>0</v>
      </c>
      <c r="W469" s="15">
        <v>406.56000000000012</v>
      </c>
      <c r="X469">
        <v>172.29</v>
      </c>
      <c r="Y469" t="s">
        <v>59</v>
      </c>
      <c r="Z469" t="s">
        <v>42</v>
      </c>
      <c r="AA469" t="s">
        <v>227</v>
      </c>
    </row>
    <row r="470" spans="1:27" ht="15.75" customHeight="1">
      <c r="A470" t="s">
        <v>4009</v>
      </c>
      <c r="B470" t="s">
        <v>4010</v>
      </c>
      <c r="C470" s="7">
        <v>41325</v>
      </c>
      <c r="D470" s="7">
        <v>41327</v>
      </c>
      <c r="E470" s="4">
        <f t="shared" si="7"/>
        <v>2</v>
      </c>
      <c r="F470" t="s">
        <v>28</v>
      </c>
      <c r="G470" t="s">
        <v>4011</v>
      </c>
      <c r="H470" t="s">
        <v>283</v>
      </c>
      <c r="I470" t="s">
        <v>49</v>
      </c>
      <c r="J470">
        <v>0</v>
      </c>
      <c r="K470" t="s">
        <v>4012</v>
      </c>
      <c r="L470" t="s">
        <v>4013</v>
      </c>
      <c r="M470" t="s">
        <v>522</v>
      </c>
      <c r="N470" t="s">
        <v>224</v>
      </c>
      <c r="O470" t="s">
        <v>78</v>
      </c>
      <c r="P470" t="s">
        <v>4014</v>
      </c>
      <c r="Q470" t="s">
        <v>56</v>
      </c>
      <c r="R470" t="s">
        <v>57</v>
      </c>
      <c r="S470" t="s">
        <v>4015</v>
      </c>
      <c r="T470" s="15">
        <v>1025.52</v>
      </c>
      <c r="U470">
        <v>8</v>
      </c>
      <c r="V470">
        <v>0</v>
      </c>
      <c r="W470" s="15">
        <v>389.52</v>
      </c>
      <c r="X470">
        <v>172.16</v>
      </c>
      <c r="Y470" t="s">
        <v>59</v>
      </c>
      <c r="Z470" t="s">
        <v>42</v>
      </c>
      <c r="AA470" t="s">
        <v>227</v>
      </c>
    </row>
    <row r="471" spans="1:27" ht="15.75" customHeight="1">
      <c r="A471" t="s">
        <v>4016</v>
      </c>
      <c r="B471" t="s">
        <v>4017</v>
      </c>
      <c r="C471" s="7">
        <v>41948</v>
      </c>
      <c r="D471" s="7">
        <v>41952</v>
      </c>
      <c r="E471" s="4">
        <f t="shared" si="7"/>
        <v>4</v>
      </c>
      <c r="F471" t="s">
        <v>46</v>
      </c>
      <c r="G471" t="s">
        <v>4018</v>
      </c>
      <c r="H471" t="s">
        <v>1737</v>
      </c>
      <c r="I471" t="s">
        <v>49</v>
      </c>
      <c r="J471">
        <v>98103</v>
      </c>
      <c r="K471" t="s">
        <v>124</v>
      </c>
      <c r="L471" t="s">
        <v>125</v>
      </c>
      <c r="M471" t="s">
        <v>34</v>
      </c>
      <c r="N471" t="s">
        <v>126</v>
      </c>
      <c r="O471" t="s">
        <v>36</v>
      </c>
      <c r="P471" t="s">
        <v>4019</v>
      </c>
      <c r="Q471" t="s">
        <v>56</v>
      </c>
      <c r="R471" t="s">
        <v>392</v>
      </c>
      <c r="S471" t="s">
        <v>4020</v>
      </c>
      <c r="T471" s="15">
        <v>209.88</v>
      </c>
      <c r="U471">
        <v>3</v>
      </c>
      <c r="V471">
        <v>0</v>
      </c>
      <c r="W471" s="15">
        <v>35.679599999999979</v>
      </c>
      <c r="X471">
        <v>34.479999999999997</v>
      </c>
      <c r="Y471" t="s">
        <v>69</v>
      </c>
      <c r="Z471" t="s">
        <v>42</v>
      </c>
      <c r="AA471" t="s">
        <v>129</v>
      </c>
    </row>
    <row r="472" spans="1:27" ht="15.75" hidden="1" customHeight="1">
      <c r="A472" t="s">
        <v>4021</v>
      </c>
      <c r="B472" t="s">
        <v>4022</v>
      </c>
      <c r="C472" s="7">
        <v>41754</v>
      </c>
      <c r="D472" s="7">
        <v>41759</v>
      </c>
      <c r="E472" s="4">
        <f t="shared" si="7"/>
        <v>5</v>
      </c>
      <c r="F472" t="s">
        <v>46</v>
      </c>
      <c r="G472" t="s">
        <v>4023</v>
      </c>
      <c r="H472" t="s">
        <v>2450</v>
      </c>
      <c r="I472" t="s">
        <v>31</v>
      </c>
      <c r="J472">
        <v>0</v>
      </c>
      <c r="K472" t="s">
        <v>4024</v>
      </c>
      <c r="L472" t="s">
        <v>180</v>
      </c>
      <c r="M472" t="s">
        <v>181</v>
      </c>
      <c r="N472" t="s">
        <v>77</v>
      </c>
      <c r="O472" t="s">
        <v>78</v>
      </c>
      <c r="P472" t="s">
        <v>4025</v>
      </c>
      <c r="Q472" t="s">
        <v>171</v>
      </c>
      <c r="R472" t="s">
        <v>186</v>
      </c>
      <c r="S472" t="s">
        <v>4026</v>
      </c>
      <c r="T472" s="15">
        <v>1327.347</v>
      </c>
      <c r="U472">
        <v>7</v>
      </c>
      <c r="V472">
        <v>0.1</v>
      </c>
      <c r="W472" s="15">
        <v>221.06700000000009</v>
      </c>
      <c r="X472">
        <v>171.99</v>
      </c>
      <c r="Y472" t="s">
        <v>69</v>
      </c>
      <c r="Z472" t="s">
        <v>42</v>
      </c>
      <c r="AA472" t="s">
        <v>81</v>
      </c>
    </row>
    <row r="473" spans="1:27" ht="15.75" hidden="1" customHeight="1">
      <c r="A473" t="s">
        <v>4027</v>
      </c>
      <c r="B473" t="s">
        <v>4028</v>
      </c>
      <c r="C473" s="7">
        <v>41286</v>
      </c>
      <c r="D473" s="7">
        <v>41289</v>
      </c>
      <c r="E473" s="4">
        <f t="shared" si="7"/>
        <v>3</v>
      </c>
      <c r="F473" t="s">
        <v>28</v>
      </c>
      <c r="G473" t="s">
        <v>4029</v>
      </c>
      <c r="H473" t="s">
        <v>1294</v>
      </c>
      <c r="I473" t="s">
        <v>74</v>
      </c>
      <c r="J473">
        <v>0</v>
      </c>
      <c r="K473" t="s">
        <v>4030</v>
      </c>
      <c r="L473" t="s">
        <v>353</v>
      </c>
      <c r="M473" t="s">
        <v>242</v>
      </c>
      <c r="N473" t="s">
        <v>243</v>
      </c>
      <c r="O473" t="s">
        <v>78</v>
      </c>
      <c r="P473" t="s">
        <v>4031</v>
      </c>
      <c r="Q473" t="s">
        <v>38</v>
      </c>
      <c r="R473" t="s">
        <v>317</v>
      </c>
      <c r="S473" t="s">
        <v>4032</v>
      </c>
      <c r="T473" s="15">
        <v>1207.08</v>
      </c>
      <c r="U473">
        <v>4</v>
      </c>
      <c r="V473">
        <v>0</v>
      </c>
      <c r="W473" s="15">
        <v>36.119999999999997</v>
      </c>
      <c r="X473">
        <v>171.96</v>
      </c>
      <c r="Y473" t="s">
        <v>69</v>
      </c>
      <c r="Z473" t="s">
        <v>42</v>
      </c>
      <c r="AA473" t="s">
        <v>246</v>
      </c>
    </row>
    <row r="474" spans="1:27" ht="15.75" hidden="1" customHeight="1">
      <c r="A474" t="s">
        <v>4034</v>
      </c>
      <c r="B474" t="s">
        <v>4035</v>
      </c>
      <c r="C474" s="7">
        <v>41598</v>
      </c>
      <c r="D474" s="7">
        <v>41598</v>
      </c>
      <c r="E474" s="4">
        <f t="shared" si="7"/>
        <v>0</v>
      </c>
      <c r="F474" t="s">
        <v>84</v>
      </c>
      <c r="G474" t="s">
        <v>4036</v>
      </c>
      <c r="H474" t="s">
        <v>1481</v>
      </c>
      <c r="I474" t="s">
        <v>31</v>
      </c>
      <c r="J474">
        <v>0</v>
      </c>
      <c r="K474" t="s">
        <v>620</v>
      </c>
      <c r="L474" t="s">
        <v>621</v>
      </c>
      <c r="M474" t="s">
        <v>596</v>
      </c>
      <c r="N474" t="s">
        <v>597</v>
      </c>
      <c r="O474" t="s">
        <v>90</v>
      </c>
      <c r="P474" t="s">
        <v>4037</v>
      </c>
      <c r="Q474" t="s">
        <v>38</v>
      </c>
      <c r="R474" t="s">
        <v>39</v>
      </c>
      <c r="S474" t="s">
        <v>4038</v>
      </c>
      <c r="T474" s="15">
        <v>698.64</v>
      </c>
      <c r="U474">
        <v>4</v>
      </c>
      <c r="V474">
        <v>0</v>
      </c>
      <c r="W474" s="15">
        <v>209.52</v>
      </c>
      <c r="X474">
        <v>171.74</v>
      </c>
      <c r="Y474" t="s">
        <v>41</v>
      </c>
      <c r="Z474" t="s">
        <v>42</v>
      </c>
      <c r="AA474" t="s">
        <v>600</v>
      </c>
    </row>
    <row r="475" spans="1:27" ht="15.75" hidden="1" customHeight="1">
      <c r="A475" t="s">
        <v>4042</v>
      </c>
      <c r="B475" t="s">
        <v>4043</v>
      </c>
      <c r="C475" s="7">
        <v>41088</v>
      </c>
      <c r="D475" s="7">
        <v>41092</v>
      </c>
      <c r="E475" s="4">
        <f t="shared" si="7"/>
        <v>4</v>
      </c>
      <c r="F475" t="s">
        <v>46</v>
      </c>
      <c r="G475" t="s">
        <v>4044</v>
      </c>
      <c r="H475" t="s">
        <v>935</v>
      </c>
      <c r="I475" t="s">
        <v>74</v>
      </c>
      <c r="J475">
        <v>0</v>
      </c>
      <c r="K475" t="s">
        <v>4045</v>
      </c>
      <c r="L475" t="s">
        <v>4046</v>
      </c>
      <c r="M475" t="s">
        <v>804</v>
      </c>
      <c r="N475" t="s">
        <v>359</v>
      </c>
      <c r="O475" t="s">
        <v>54</v>
      </c>
      <c r="P475" t="s">
        <v>4047</v>
      </c>
      <c r="Q475" t="s">
        <v>38</v>
      </c>
      <c r="R475" t="s">
        <v>347</v>
      </c>
      <c r="S475" t="s">
        <v>4048</v>
      </c>
      <c r="T475" s="15">
        <v>1282.8</v>
      </c>
      <c r="U475">
        <v>5</v>
      </c>
      <c r="V475">
        <v>0</v>
      </c>
      <c r="W475" s="15">
        <v>628.5</v>
      </c>
      <c r="X475">
        <v>171.13</v>
      </c>
      <c r="Y475" t="s">
        <v>41</v>
      </c>
      <c r="Z475" t="s">
        <v>42</v>
      </c>
      <c r="AA475" t="s">
        <v>360</v>
      </c>
    </row>
    <row r="476" spans="1:27" ht="15.75" customHeight="1">
      <c r="A476" t="s">
        <v>4055</v>
      </c>
      <c r="B476" t="s">
        <v>4056</v>
      </c>
      <c r="C476" s="7">
        <v>42116</v>
      </c>
      <c r="D476" s="7">
        <v>42119</v>
      </c>
      <c r="E476" s="4">
        <f t="shared" si="7"/>
        <v>3</v>
      </c>
      <c r="F476" t="s">
        <v>46</v>
      </c>
      <c r="G476" t="s">
        <v>4057</v>
      </c>
      <c r="H476" t="s">
        <v>3180</v>
      </c>
      <c r="I476" t="s">
        <v>31</v>
      </c>
      <c r="J476">
        <v>0</v>
      </c>
      <c r="K476" t="s">
        <v>4058</v>
      </c>
      <c r="L476" t="s">
        <v>943</v>
      </c>
      <c r="M476" t="s">
        <v>168</v>
      </c>
      <c r="N476" t="s">
        <v>169</v>
      </c>
      <c r="O476" t="s">
        <v>54</v>
      </c>
      <c r="P476" t="s">
        <v>4059</v>
      </c>
      <c r="Q476" t="s">
        <v>56</v>
      </c>
      <c r="R476" t="s">
        <v>376</v>
      </c>
      <c r="S476" t="s">
        <v>4060</v>
      </c>
      <c r="T476" s="15">
        <v>858.06</v>
      </c>
      <c r="U476">
        <v>7</v>
      </c>
      <c r="V476">
        <v>0</v>
      </c>
      <c r="W476" s="15">
        <v>248.64</v>
      </c>
      <c r="X476">
        <v>170.77</v>
      </c>
      <c r="Y476" t="s">
        <v>59</v>
      </c>
      <c r="Z476" t="s">
        <v>42</v>
      </c>
      <c r="AA476" t="s">
        <v>174</v>
      </c>
    </row>
    <row r="477" spans="1:27" ht="15.75" hidden="1" customHeight="1">
      <c r="A477" t="s">
        <v>4064</v>
      </c>
      <c r="B477" t="s">
        <v>4065</v>
      </c>
      <c r="C477" s="7">
        <v>42066</v>
      </c>
      <c r="D477" s="7">
        <v>42068</v>
      </c>
      <c r="E477" s="4">
        <f t="shared" si="7"/>
        <v>2</v>
      </c>
      <c r="F477" t="s">
        <v>28</v>
      </c>
      <c r="G477" t="s">
        <v>4066</v>
      </c>
      <c r="H477" t="s">
        <v>2578</v>
      </c>
      <c r="I477" t="s">
        <v>31</v>
      </c>
      <c r="J477">
        <v>0</v>
      </c>
      <c r="K477" t="s">
        <v>4067</v>
      </c>
      <c r="L477" t="s">
        <v>943</v>
      </c>
      <c r="M477" t="s">
        <v>168</v>
      </c>
      <c r="N477" t="s">
        <v>169</v>
      </c>
      <c r="O477" t="s">
        <v>54</v>
      </c>
      <c r="P477" t="s">
        <v>4068</v>
      </c>
      <c r="Q477" t="s">
        <v>38</v>
      </c>
      <c r="R477" t="s">
        <v>92</v>
      </c>
      <c r="S477" t="s">
        <v>4069</v>
      </c>
      <c r="T477" s="15">
        <v>900.72</v>
      </c>
      <c r="U477">
        <v>6</v>
      </c>
      <c r="V477">
        <v>0</v>
      </c>
      <c r="W477" s="15">
        <v>45</v>
      </c>
      <c r="X477">
        <v>170.36</v>
      </c>
      <c r="Y477" t="s">
        <v>59</v>
      </c>
      <c r="Z477" t="s">
        <v>42</v>
      </c>
      <c r="AA477" t="s">
        <v>174</v>
      </c>
    </row>
    <row r="478" spans="1:27" ht="15.75" hidden="1" customHeight="1">
      <c r="A478" t="s">
        <v>4074</v>
      </c>
      <c r="B478" t="s">
        <v>4075</v>
      </c>
      <c r="C478" s="7">
        <v>42028</v>
      </c>
      <c r="D478" s="7">
        <v>42031</v>
      </c>
      <c r="E478" s="4">
        <f t="shared" si="7"/>
        <v>3</v>
      </c>
      <c r="F478" t="s">
        <v>28</v>
      </c>
      <c r="G478" t="s">
        <v>4076</v>
      </c>
      <c r="H478" t="s">
        <v>4077</v>
      </c>
      <c r="I478" t="s">
        <v>74</v>
      </c>
      <c r="J478">
        <v>0</v>
      </c>
      <c r="K478" t="s">
        <v>2639</v>
      </c>
      <c r="L478" t="s">
        <v>570</v>
      </c>
      <c r="M478" t="s">
        <v>76</v>
      </c>
      <c r="N478" t="s">
        <v>77</v>
      </c>
      <c r="O478" t="s">
        <v>78</v>
      </c>
      <c r="P478" t="s">
        <v>4078</v>
      </c>
      <c r="Q478" t="s">
        <v>171</v>
      </c>
      <c r="R478" t="s">
        <v>474</v>
      </c>
      <c r="S478" t="s">
        <v>4079</v>
      </c>
      <c r="T478" s="15">
        <v>346.29</v>
      </c>
      <c r="U478">
        <v>7</v>
      </c>
      <c r="V478">
        <v>0</v>
      </c>
      <c r="W478" s="15">
        <v>55.23</v>
      </c>
      <c r="X478">
        <v>169.71</v>
      </c>
      <c r="Y478" t="s">
        <v>59</v>
      </c>
      <c r="Z478" t="s">
        <v>42</v>
      </c>
      <c r="AA478" t="s">
        <v>81</v>
      </c>
    </row>
    <row r="479" spans="1:27" ht="15.75" hidden="1" customHeight="1">
      <c r="A479" t="s">
        <v>4081</v>
      </c>
      <c r="B479" t="s">
        <v>4082</v>
      </c>
      <c r="C479" s="7">
        <v>41821</v>
      </c>
      <c r="D479" s="7">
        <v>41823</v>
      </c>
      <c r="E479" s="4">
        <f t="shared" si="7"/>
        <v>2</v>
      </c>
      <c r="F479" t="s">
        <v>46</v>
      </c>
      <c r="G479" t="s">
        <v>4083</v>
      </c>
      <c r="H479" t="s">
        <v>4084</v>
      </c>
      <c r="I479" t="s">
        <v>74</v>
      </c>
      <c r="J479">
        <v>0</v>
      </c>
      <c r="K479" t="s">
        <v>1574</v>
      </c>
      <c r="L479" t="s">
        <v>1574</v>
      </c>
      <c r="M479" t="s">
        <v>1574</v>
      </c>
      <c r="N479" t="s">
        <v>359</v>
      </c>
      <c r="O479" t="s">
        <v>54</v>
      </c>
      <c r="P479" t="s">
        <v>4085</v>
      </c>
      <c r="Q479" t="s">
        <v>171</v>
      </c>
      <c r="R479" t="s">
        <v>186</v>
      </c>
      <c r="S479" t="s">
        <v>4086</v>
      </c>
      <c r="T479" s="15">
        <v>688.95</v>
      </c>
      <c r="U479">
        <v>5</v>
      </c>
      <c r="V479">
        <v>0</v>
      </c>
      <c r="W479" s="15">
        <v>55.05</v>
      </c>
      <c r="X479">
        <v>169.69</v>
      </c>
      <c r="Y479" t="s">
        <v>59</v>
      </c>
      <c r="Z479" t="s">
        <v>42</v>
      </c>
      <c r="AA479" t="s">
        <v>360</v>
      </c>
    </row>
    <row r="480" spans="1:27" ht="15.75" hidden="1" customHeight="1">
      <c r="A480" t="s">
        <v>4087</v>
      </c>
      <c r="B480" t="s">
        <v>4088</v>
      </c>
      <c r="C480" s="7">
        <v>42276</v>
      </c>
      <c r="D480" s="7">
        <v>42280</v>
      </c>
      <c r="E480" s="4">
        <f t="shared" si="7"/>
        <v>4</v>
      </c>
      <c r="F480" t="s">
        <v>113</v>
      </c>
      <c r="G480" t="s">
        <v>4089</v>
      </c>
      <c r="H480" t="s">
        <v>935</v>
      </c>
      <c r="I480" t="s">
        <v>74</v>
      </c>
      <c r="J480">
        <v>0</v>
      </c>
      <c r="K480" t="s">
        <v>4090</v>
      </c>
      <c r="L480" t="s">
        <v>407</v>
      </c>
      <c r="M480" t="s">
        <v>168</v>
      </c>
      <c r="N480" t="s">
        <v>169</v>
      </c>
      <c r="O480" t="s">
        <v>54</v>
      </c>
      <c r="P480" t="s">
        <v>4091</v>
      </c>
      <c r="Q480" t="s">
        <v>38</v>
      </c>
      <c r="R480" t="s">
        <v>92</v>
      </c>
      <c r="S480" t="s">
        <v>4092</v>
      </c>
      <c r="T480" s="15">
        <v>2415.42</v>
      </c>
      <c r="U480">
        <v>14</v>
      </c>
      <c r="V480">
        <v>0</v>
      </c>
      <c r="W480" s="15">
        <v>1134.8399999999999</v>
      </c>
      <c r="X480">
        <v>169.57</v>
      </c>
      <c r="Y480" t="s">
        <v>69</v>
      </c>
      <c r="Z480" t="s">
        <v>42</v>
      </c>
      <c r="AA480" t="s">
        <v>174</v>
      </c>
    </row>
    <row r="481" spans="1:27" ht="15.75" hidden="1" customHeight="1">
      <c r="A481" t="s">
        <v>4096</v>
      </c>
      <c r="B481" t="s">
        <v>4097</v>
      </c>
      <c r="C481" s="7">
        <v>41949</v>
      </c>
      <c r="D481" s="7">
        <v>41954</v>
      </c>
      <c r="E481" s="4">
        <f t="shared" si="7"/>
        <v>5</v>
      </c>
      <c r="F481" t="s">
        <v>113</v>
      </c>
      <c r="G481" t="s">
        <v>4098</v>
      </c>
      <c r="H481" t="s">
        <v>1737</v>
      </c>
      <c r="I481" t="s">
        <v>49</v>
      </c>
      <c r="J481">
        <v>19134</v>
      </c>
      <c r="K481" t="s">
        <v>471</v>
      </c>
      <c r="L481" t="s">
        <v>472</v>
      </c>
      <c r="M481" t="s">
        <v>34</v>
      </c>
      <c r="N481" t="s">
        <v>286</v>
      </c>
      <c r="O481" t="s">
        <v>36</v>
      </c>
      <c r="P481" t="s">
        <v>4099</v>
      </c>
      <c r="Q481" t="s">
        <v>38</v>
      </c>
      <c r="R481" t="s">
        <v>39</v>
      </c>
      <c r="S481" t="s">
        <v>4100</v>
      </c>
      <c r="T481" s="15">
        <v>23.988</v>
      </c>
      <c r="U481">
        <v>2</v>
      </c>
      <c r="V481">
        <v>0.4</v>
      </c>
      <c r="W481" s="15">
        <v>-15.992000000000001</v>
      </c>
      <c r="X481">
        <v>1.78</v>
      </c>
      <c r="Y481" t="s">
        <v>69</v>
      </c>
      <c r="Z481" t="s">
        <v>42</v>
      </c>
      <c r="AA481" t="s">
        <v>290</v>
      </c>
    </row>
    <row r="482" spans="1:27" ht="15.75" customHeight="1">
      <c r="A482" t="s">
        <v>4108</v>
      </c>
      <c r="B482" t="s">
        <v>4109</v>
      </c>
      <c r="C482" s="7">
        <v>41503</v>
      </c>
      <c r="D482" s="7">
        <v>41509</v>
      </c>
      <c r="E482" s="4">
        <f t="shared" si="7"/>
        <v>6</v>
      </c>
      <c r="F482" t="s">
        <v>113</v>
      </c>
      <c r="G482" t="s">
        <v>4110</v>
      </c>
      <c r="H482" t="s">
        <v>2130</v>
      </c>
      <c r="I482" t="s">
        <v>31</v>
      </c>
      <c r="J482">
        <v>0</v>
      </c>
      <c r="K482" t="s">
        <v>467</v>
      </c>
      <c r="L482" t="s">
        <v>467</v>
      </c>
      <c r="M482" t="s">
        <v>468</v>
      </c>
      <c r="N482" t="s">
        <v>136</v>
      </c>
      <c r="O482" t="s">
        <v>54</v>
      </c>
      <c r="P482" t="s">
        <v>4111</v>
      </c>
      <c r="Q482" t="s">
        <v>56</v>
      </c>
      <c r="R482" t="s">
        <v>376</v>
      </c>
      <c r="S482" t="s">
        <v>4112</v>
      </c>
      <c r="T482" s="15">
        <v>1333.44</v>
      </c>
      <c r="U482">
        <v>8</v>
      </c>
      <c r="V482">
        <v>0</v>
      </c>
      <c r="W482" s="15">
        <v>146.63999999999999</v>
      </c>
      <c r="X482">
        <v>167.89</v>
      </c>
      <c r="Y482" t="s">
        <v>69</v>
      </c>
      <c r="Z482" t="s">
        <v>42</v>
      </c>
      <c r="AA482" t="s">
        <v>139</v>
      </c>
    </row>
    <row r="483" spans="1:27" ht="15.75" hidden="1" customHeight="1">
      <c r="A483" t="s">
        <v>4119</v>
      </c>
      <c r="B483" t="s">
        <v>4120</v>
      </c>
      <c r="C483" s="7">
        <v>42260</v>
      </c>
      <c r="D483" s="7">
        <v>42263</v>
      </c>
      <c r="E483" s="4">
        <f t="shared" si="7"/>
        <v>3</v>
      </c>
      <c r="F483" t="s">
        <v>28</v>
      </c>
      <c r="G483" t="s">
        <v>4121</v>
      </c>
      <c r="H483" t="s">
        <v>987</v>
      </c>
      <c r="I483" t="s">
        <v>31</v>
      </c>
      <c r="J483">
        <v>0</v>
      </c>
      <c r="K483" t="s">
        <v>3517</v>
      </c>
      <c r="L483" t="s">
        <v>3518</v>
      </c>
      <c r="M483" t="s">
        <v>433</v>
      </c>
      <c r="N483" t="s">
        <v>136</v>
      </c>
      <c r="O483" t="s">
        <v>54</v>
      </c>
      <c r="P483" t="s">
        <v>4122</v>
      </c>
      <c r="Q483" t="s">
        <v>38</v>
      </c>
      <c r="R483" t="s">
        <v>92</v>
      </c>
      <c r="S483" t="s">
        <v>4123</v>
      </c>
      <c r="T483" s="15">
        <v>960</v>
      </c>
      <c r="U483">
        <v>8</v>
      </c>
      <c r="V483">
        <v>0</v>
      </c>
      <c r="W483" s="15">
        <v>57.599999999999987</v>
      </c>
      <c r="X483">
        <v>166.89</v>
      </c>
      <c r="Y483" t="s">
        <v>41</v>
      </c>
      <c r="Z483" t="s">
        <v>42</v>
      </c>
      <c r="AA483" t="s">
        <v>139</v>
      </c>
    </row>
    <row r="484" spans="1:27" ht="15.75" customHeight="1">
      <c r="A484" t="s">
        <v>4124</v>
      </c>
      <c r="B484" t="s">
        <v>4125</v>
      </c>
      <c r="C484" s="7">
        <v>41024</v>
      </c>
      <c r="D484" s="7">
        <v>41031</v>
      </c>
      <c r="E484" s="4">
        <f t="shared" si="7"/>
        <v>7</v>
      </c>
      <c r="F484" t="s">
        <v>113</v>
      </c>
      <c r="G484" t="s">
        <v>4126</v>
      </c>
      <c r="H484" t="s">
        <v>4127</v>
      </c>
      <c r="I484" t="s">
        <v>49</v>
      </c>
      <c r="J484">
        <v>90049</v>
      </c>
      <c r="K484" t="s">
        <v>343</v>
      </c>
      <c r="L484" t="s">
        <v>323</v>
      </c>
      <c r="M484" t="s">
        <v>34</v>
      </c>
      <c r="N484" t="s">
        <v>126</v>
      </c>
      <c r="O484" t="s">
        <v>36</v>
      </c>
      <c r="P484" t="s">
        <v>4128</v>
      </c>
      <c r="Q484" t="s">
        <v>56</v>
      </c>
      <c r="R484" t="s">
        <v>57</v>
      </c>
      <c r="S484" t="s">
        <v>4129</v>
      </c>
      <c r="T484" s="15">
        <v>230.28</v>
      </c>
      <c r="U484">
        <v>3</v>
      </c>
      <c r="V484">
        <v>0.2</v>
      </c>
      <c r="W484" s="15">
        <v>23.027999999999992</v>
      </c>
      <c r="X484">
        <v>34.42</v>
      </c>
      <c r="Y484" t="s">
        <v>187</v>
      </c>
      <c r="Z484" t="s">
        <v>42</v>
      </c>
      <c r="AA484" t="s">
        <v>129</v>
      </c>
    </row>
    <row r="485" spans="1:27" ht="15.75" hidden="1" customHeight="1">
      <c r="A485" t="s">
        <v>4130</v>
      </c>
      <c r="B485" t="s">
        <v>4131</v>
      </c>
      <c r="C485" s="7">
        <v>42060</v>
      </c>
      <c r="D485" s="7">
        <v>42063</v>
      </c>
      <c r="E485" s="4">
        <f t="shared" si="7"/>
        <v>3</v>
      </c>
      <c r="F485" t="s">
        <v>46</v>
      </c>
      <c r="G485" t="s">
        <v>4132</v>
      </c>
      <c r="H485" t="s">
        <v>1991</v>
      </c>
      <c r="I485" t="s">
        <v>49</v>
      </c>
      <c r="J485">
        <v>0</v>
      </c>
      <c r="K485" t="s">
        <v>1685</v>
      </c>
      <c r="L485" t="s">
        <v>699</v>
      </c>
      <c r="M485" t="s">
        <v>181</v>
      </c>
      <c r="N485" t="s">
        <v>77</v>
      </c>
      <c r="O485" t="s">
        <v>78</v>
      </c>
      <c r="P485" t="s">
        <v>4133</v>
      </c>
      <c r="Q485" t="s">
        <v>38</v>
      </c>
      <c r="R485" t="s">
        <v>317</v>
      </c>
      <c r="S485" t="s">
        <v>4134</v>
      </c>
      <c r="T485" s="15">
        <v>918.45900000000006</v>
      </c>
      <c r="U485">
        <v>9</v>
      </c>
      <c r="V485">
        <v>0.15</v>
      </c>
      <c r="W485" s="15">
        <v>21.518999999999981</v>
      </c>
      <c r="X485">
        <v>166.56</v>
      </c>
      <c r="Y485" t="s">
        <v>41</v>
      </c>
      <c r="Z485" t="s">
        <v>42</v>
      </c>
      <c r="AA485" t="s">
        <v>81</v>
      </c>
    </row>
    <row r="486" spans="1:27" ht="15.75" customHeight="1">
      <c r="A486" t="s">
        <v>4139</v>
      </c>
      <c r="B486" t="s">
        <v>4140</v>
      </c>
      <c r="C486" s="7">
        <v>41979</v>
      </c>
      <c r="D486" s="7">
        <v>41981</v>
      </c>
      <c r="E486" s="4">
        <f t="shared" si="7"/>
        <v>2</v>
      </c>
      <c r="F486" t="s">
        <v>28</v>
      </c>
      <c r="G486" t="s">
        <v>4141</v>
      </c>
      <c r="H486" t="s">
        <v>4127</v>
      </c>
      <c r="I486" t="s">
        <v>49</v>
      </c>
      <c r="J486">
        <v>2038</v>
      </c>
      <c r="K486" t="s">
        <v>4142</v>
      </c>
      <c r="L486" t="s">
        <v>3880</v>
      </c>
      <c r="M486" t="s">
        <v>34</v>
      </c>
      <c r="N486" t="s">
        <v>286</v>
      </c>
      <c r="O486" t="s">
        <v>36</v>
      </c>
      <c r="P486" t="s">
        <v>4143</v>
      </c>
      <c r="Q486" t="s">
        <v>56</v>
      </c>
      <c r="R486" t="s">
        <v>376</v>
      </c>
      <c r="S486" t="s">
        <v>4144</v>
      </c>
      <c r="T486" s="15">
        <v>81.94</v>
      </c>
      <c r="U486">
        <v>1</v>
      </c>
      <c r="V486">
        <v>0</v>
      </c>
      <c r="W486" s="15">
        <v>20.484999999999999</v>
      </c>
      <c r="X486">
        <v>9.11</v>
      </c>
      <c r="Y486" t="s">
        <v>59</v>
      </c>
      <c r="Z486" t="s">
        <v>42</v>
      </c>
      <c r="AA486" t="s">
        <v>290</v>
      </c>
    </row>
    <row r="487" spans="1:27" ht="15.75" hidden="1" customHeight="1">
      <c r="A487" t="s">
        <v>4150</v>
      </c>
      <c r="B487" t="s">
        <v>4151</v>
      </c>
      <c r="C487" s="7">
        <v>41602</v>
      </c>
      <c r="D487" s="7">
        <v>41604</v>
      </c>
      <c r="E487" s="4">
        <f t="shared" si="7"/>
        <v>2</v>
      </c>
      <c r="F487" t="s">
        <v>46</v>
      </c>
      <c r="G487" t="s">
        <v>4152</v>
      </c>
      <c r="H487" t="s">
        <v>3862</v>
      </c>
      <c r="I487" t="s">
        <v>31</v>
      </c>
      <c r="J487">
        <v>0</v>
      </c>
      <c r="K487" t="s">
        <v>3421</v>
      </c>
      <c r="L487" t="s">
        <v>3421</v>
      </c>
      <c r="M487" t="s">
        <v>468</v>
      </c>
      <c r="N487" t="s">
        <v>136</v>
      </c>
      <c r="O487" t="s">
        <v>54</v>
      </c>
      <c r="P487" t="s">
        <v>2992</v>
      </c>
      <c r="Q487" t="s">
        <v>38</v>
      </c>
      <c r="R487" t="s">
        <v>92</v>
      </c>
      <c r="S487" t="s">
        <v>2993</v>
      </c>
      <c r="T487" s="15">
        <v>1836.03</v>
      </c>
      <c r="U487">
        <v>7</v>
      </c>
      <c r="V487">
        <v>0</v>
      </c>
      <c r="W487" s="15">
        <v>752.6400000000001</v>
      </c>
      <c r="X487">
        <v>166.17</v>
      </c>
      <c r="Y487" t="s">
        <v>41</v>
      </c>
      <c r="Z487" t="s">
        <v>42</v>
      </c>
      <c r="AA487" t="s">
        <v>139</v>
      </c>
    </row>
    <row r="488" spans="1:27" ht="15.75" customHeight="1">
      <c r="A488" t="s">
        <v>4156</v>
      </c>
      <c r="B488" t="s">
        <v>4157</v>
      </c>
      <c r="C488" s="7">
        <v>41820</v>
      </c>
      <c r="D488" s="7">
        <v>41824</v>
      </c>
      <c r="E488" s="4">
        <f t="shared" si="7"/>
        <v>4</v>
      </c>
      <c r="F488" t="s">
        <v>113</v>
      </c>
      <c r="G488" t="s">
        <v>4158</v>
      </c>
      <c r="H488" t="s">
        <v>2762</v>
      </c>
      <c r="I488" t="s">
        <v>74</v>
      </c>
      <c r="J488">
        <v>0</v>
      </c>
      <c r="K488" t="s">
        <v>116</v>
      </c>
      <c r="L488" t="s">
        <v>117</v>
      </c>
      <c r="M488" t="s">
        <v>108</v>
      </c>
      <c r="N488" t="s">
        <v>53</v>
      </c>
      <c r="O488" t="s">
        <v>54</v>
      </c>
      <c r="P488" t="s">
        <v>4159</v>
      </c>
      <c r="Q488" t="s">
        <v>56</v>
      </c>
      <c r="R488" t="s">
        <v>119</v>
      </c>
      <c r="S488" t="s">
        <v>4160</v>
      </c>
      <c r="T488" s="15">
        <v>2583.1799999999998</v>
      </c>
      <c r="U488">
        <v>6</v>
      </c>
      <c r="V488">
        <v>0</v>
      </c>
      <c r="W488" s="15">
        <v>568.26</v>
      </c>
      <c r="X488">
        <v>165.92</v>
      </c>
      <c r="Y488" t="s">
        <v>69</v>
      </c>
      <c r="Z488" t="s">
        <v>42</v>
      </c>
      <c r="AA488" t="s">
        <v>60</v>
      </c>
    </row>
    <row r="489" spans="1:27" ht="15.75" hidden="1" customHeight="1">
      <c r="A489" t="s">
        <v>4162</v>
      </c>
      <c r="B489" t="s">
        <v>4163</v>
      </c>
      <c r="C489" s="7">
        <v>41511</v>
      </c>
      <c r="D489" s="7">
        <v>41512</v>
      </c>
      <c r="E489" s="4">
        <f t="shared" si="7"/>
        <v>1</v>
      </c>
      <c r="F489" t="s">
        <v>28</v>
      </c>
      <c r="G489" t="s">
        <v>4164</v>
      </c>
      <c r="H489" t="s">
        <v>2900</v>
      </c>
      <c r="I489" t="s">
        <v>49</v>
      </c>
      <c r="J489">
        <v>0</v>
      </c>
      <c r="K489" t="s">
        <v>4165</v>
      </c>
      <c r="L489" t="s">
        <v>1638</v>
      </c>
      <c r="M489" t="s">
        <v>156</v>
      </c>
      <c r="N489" t="s">
        <v>157</v>
      </c>
      <c r="O489" t="s">
        <v>158</v>
      </c>
      <c r="P489" t="s">
        <v>4166</v>
      </c>
      <c r="Q489" t="s">
        <v>38</v>
      </c>
      <c r="R489" t="s">
        <v>92</v>
      </c>
      <c r="S489" t="s">
        <v>4167</v>
      </c>
      <c r="T489" s="15">
        <v>395.44752</v>
      </c>
      <c r="U489">
        <v>4</v>
      </c>
      <c r="V489">
        <v>2E-3</v>
      </c>
      <c r="W489" s="15">
        <v>177.44752</v>
      </c>
      <c r="X489">
        <v>165.709</v>
      </c>
      <c r="Y489" t="s">
        <v>59</v>
      </c>
      <c r="Z489" t="s">
        <v>42</v>
      </c>
      <c r="AA489" t="s">
        <v>161</v>
      </c>
    </row>
    <row r="490" spans="1:27" ht="15.75" hidden="1" customHeight="1">
      <c r="A490" t="s">
        <v>4168</v>
      </c>
      <c r="B490" t="s">
        <v>4169</v>
      </c>
      <c r="C490" s="7">
        <v>41649</v>
      </c>
      <c r="D490" s="7">
        <v>41650</v>
      </c>
      <c r="E490" s="4">
        <f t="shared" si="7"/>
        <v>1</v>
      </c>
      <c r="F490" t="s">
        <v>28</v>
      </c>
      <c r="G490" t="s">
        <v>4170</v>
      </c>
      <c r="H490" t="s">
        <v>3065</v>
      </c>
      <c r="I490" t="s">
        <v>31</v>
      </c>
      <c r="J490">
        <v>0</v>
      </c>
      <c r="K490" t="s">
        <v>2276</v>
      </c>
      <c r="L490" t="s">
        <v>2277</v>
      </c>
      <c r="M490" t="s">
        <v>108</v>
      </c>
      <c r="N490" t="s">
        <v>53</v>
      </c>
      <c r="O490" t="s">
        <v>54</v>
      </c>
      <c r="P490" t="s">
        <v>4171</v>
      </c>
      <c r="Q490" t="s">
        <v>38</v>
      </c>
      <c r="R490" t="s">
        <v>39</v>
      </c>
      <c r="S490" t="s">
        <v>4172</v>
      </c>
      <c r="T490" s="15">
        <v>730.31999999999994</v>
      </c>
      <c r="U490">
        <v>8</v>
      </c>
      <c r="V490">
        <v>0</v>
      </c>
      <c r="W490" s="15">
        <v>175.2</v>
      </c>
      <c r="X490">
        <v>165.5</v>
      </c>
      <c r="Y490" t="s">
        <v>41</v>
      </c>
      <c r="Z490" t="s">
        <v>42</v>
      </c>
      <c r="AA490" t="s">
        <v>60</v>
      </c>
    </row>
    <row r="491" spans="1:27" ht="15.75" hidden="1" customHeight="1">
      <c r="A491" t="s">
        <v>4177</v>
      </c>
      <c r="B491" t="s">
        <v>4178</v>
      </c>
      <c r="C491" s="7">
        <v>41702</v>
      </c>
      <c r="D491" s="7">
        <v>41707</v>
      </c>
      <c r="E491" s="4">
        <f t="shared" si="7"/>
        <v>5</v>
      </c>
      <c r="F491" t="s">
        <v>113</v>
      </c>
      <c r="G491" t="s">
        <v>4179</v>
      </c>
      <c r="H491" t="s">
        <v>4117</v>
      </c>
      <c r="I491" t="s">
        <v>31</v>
      </c>
      <c r="J491">
        <v>78664</v>
      </c>
      <c r="K491" t="s">
        <v>4180</v>
      </c>
      <c r="L491" t="s">
        <v>185</v>
      </c>
      <c r="M491" t="s">
        <v>34</v>
      </c>
      <c r="N491" t="s">
        <v>35</v>
      </c>
      <c r="O491" t="s">
        <v>36</v>
      </c>
      <c r="P491" t="s">
        <v>4181</v>
      </c>
      <c r="Q491" t="s">
        <v>171</v>
      </c>
      <c r="R491" t="s">
        <v>934</v>
      </c>
      <c r="S491" t="s">
        <v>4182</v>
      </c>
      <c r="T491" s="15">
        <v>3930.0720000000001</v>
      </c>
      <c r="U491">
        <v>3</v>
      </c>
      <c r="V491">
        <v>0.2</v>
      </c>
      <c r="W491" s="15">
        <v>-786.01440000000025</v>
      </c>
      <c r="X491">
        <v>253.2</v>
      </c>
      <c r="Y491" t="s">
        <v>69</v>
      </c>
      <c r="Z491" t="s">
        <v>42</v>
      </c>
      <c r="AA491" t="s">
        <v>43</v>
      </c>
    </row>
    <row r="492" spans="1:27" ht="15.75" customHeight="1">
      <c r="A492" t="s">
        <v>4185</v>
      </c>
      <c r="B492" t="s">
        <v>4186</v>
      </c>
      <c r="C492" s="7">
        <v>41912</v>
      </c>
      <c r="D492" s="7">
        <v>41916</v>
      </c>
      <c r="E492" s="4">
        <f t="shared" si="7"/>
        <v>4</v>
      </c>
      <c r="F492" t="s">
        <v>113</v>
      </c>
      <c r="G492" t="s">
        <v>4187</v>
      </c>
      <c r="H492" t="s">
        <v>1373</v>
      </c>
      <c r="I492" t="s">
        <v>31</v>
      </c>
      <c r="J492">
        <v>0</v>
      </c>
      <c r="K492" t="s">
        <v>4188</v>
      </c>
      <c r="L492" t="s">
        <v>613</v>
      </c>
      <c r="M492" t="s">
        <v>358</v>
      </c>
      <c r="N492" t="s">
        <v>359</v>
      </c>
      <c r="O492" t="s">
        <v>54</v>
      </c>
      <c r="P492" t="s">
        <v>4189</v>
      </c>
      <c r="Q492" t="s">
        <v>56</v>
      </c>
      <c r="R492" t="s">
        <v>376</v>
      </c>
      <c r="S492" t="s">
        <v>4190</v>
      </c>
      <c r="T492" s="15">
        <v>1289.5659000000001</v>
      </c>
      <c r="U492">
        <v>7</v>
      </c>
      <c r="V492">
        <v>7.0000000000000007E-2</v>
      </c>
      <c r="W492" s="15">
        <v>263.29590000000002</v>
      </c>
      <c r="X492">
        <v>164.71</v>
      </c>
      <c r="Y492" t="s">
        <v>41</v>
      </c>
      <c r="Z492" t="s">
        <v>42</v>
      </c>
      <c r="AA492" t="s">
        <v>360</v>
      </c>
    </row>
    <row r="493" spans="1:27" ht="15.75" hidden="1" customHeight="1">
      <c r="A493" t="s">
        <v>4196</v>
      </c>
      <c r="B493" t="s">
        <v>4197</v>
      </c>
      <c r="C493" s="7">
        <v>40998</v>
      </c>
      <c r="D493" s="7">
        <v>41003</v>
      </c>
      <c r="E493" s="4">
        <f t="shared" si="7"/>
        <v>5</v>
      </c>
      <c r="F493" t="s">
        <v>113</v>
      </c>
      <c r="G493" t="s">
        <v>4198</v>
      </c>
      <c r="H493" t="s">
        <v>4117</v>
      </c>
      <c r="I493" t="s">
        <v>31</v>
      </c>
      <c r="J493">
        <v>94122</v>
      </c>
      <c r="K493" t="s">
        <v>322</v>
      </c>
      <c r="L493" t="s">
        <v>323</v>
      </c>
      <c r="M493" t="s">
        <v>34</v>
      </c>
      <c r="N493" t="s">
        <v>126</v>
      </c>
      <c r="O493" t="s">
        <v>36</v>
      </c>
      <c r="P493" t="s">
        <v>4199</v>
      </c>
      <c r="Q493" t="s">
        <v>171</v>
      </c>
      <c r="R493" t="s">
        <v>426</v>
      </c>
      <c r="S493" t="s">
        <v>4200</v>
      </c>
      <c r="T493" s="15">
        <v>673.5680000000001</v>
      </c>
      <c r="U493">
        <v>2</v>
      </c>
      <c r="V493">
        <v>0.2</v>
      </c>
      <c r="W493" s="15">
        <v>252.58799999999999</v>
      </c>
      <c r="X493">
        <v>54.96</v>
      </c>
      <c r="Y493" t="s">
        <v>69</v>
      </c>
      <c r="Z493" t="s">
        <v>42</v>
      </c>
      <c r="AA493" t="s">
        <v>129</v>
      </c>
    </row>
    <row r="494" spans="1:27" ht="15.75" customHeight="1">
      <c r="A494" t="s">
        <v>4214</v>
      </c>
      <c r="B494" t="s">
        <v>4215</v>
      </c>
      <c r="C494" s="7">
        <v>41167</v>
      </c>
      <c r="D494" s="7">
        <v>41171</v>
      </c>
      <c r="E494" s="4">
        <f t="shared" si="7"/>
        <v>4</v>
      </c>
      <c r="F494" t="s">
        <v>113</v>
      </c>
      <c r="G494" t="s">
        <v>4216</v>
      </c>
      <c r="H494" t="s">
        <v>4217</v>
      </c>
      <c r="I494" t="s">
        <v>31</v>
      </c>
      <c r="J494">
        <v>0</v>
      </c>
      <c r="K494" t="s">
        <v>2949</v>
      </c>
      <c r="L494" t="s">
        <v>353</v>
      </c>
      <c r="M494" t="s">
        <v>242</v>
      </c>
      <c r="N494" t="s">
        <v>243</v>
      </c>
      <c r="O494" t="s">
        <v>78</v>
      </c>
      <c r="P494" t="s">
        <v>4218</v>
      </c>
      <c r="Q494" t="s">
        <v>56</v>
      </c>
      <c r="R494" t="s">
        <v>119</v>
      </c>
      <c r="S494" t="s">
        <v>4219</v>
      </c>
      <c r="T494" s="15">
        <v>1674.45</v>
      </c>
      <c r="U494">
        <v>5</v>
      </c>
      <c r="V494">
        <v>0</v>
      </c>
      <c r="W494" s="15">
        <v>686.4</v>
      </c>
      <c r="X494">
        <v>163.21</v>
      </c>
      <c r="Y494" t="s">
        <v>41</v>
      </c>
      <c r="Z494" t="s">
        <v>42</v>
      </c>
      <c r="AA494" t="s">
        <v>246</v>
      </c>
    </row>
    <row r="495" spans="1:27" ht="15.75" hidden="1" customHeight="1">
      <c r="A495" t="s">
        <v>4220</v>
      </c>
      <c r="B495" t="s">
        <v>4221</v>
      </c>
      <c r="C495" s="7">
        <v>42229</v>
      </c>
      <c r="D495" s="7">
        <v>42229</v>
      </c>
      <c r="E495" s="4">
        <f t="shared" si="7"/>
        <v>0</v>
      </c>
      <c r="F495" t="s">
        <v>84</v>
      </c>
      <c r="G495" t="s">
        <v>4222</v>
      </c>
      <c r="H495" t="s">
        <v>2047</v>
      </c>
      <c r="I495" t="s">
        <v>49</v>
      </c>
      <c r="J495">
        <v>0</v>
      </c>
      <c r="K495" t="s">
        <v>4223</v>
      </c>
      <c r="L495" t="s">
        <v>353</v>
      </c>
      <c r="M495" t="s">
        <v>242</v>
      </c>
      <c r="N495" t="s">
        <v>243</v>
      </c>
      <c r="O495" t="s">
        <v>78</v>
      </c>
      <c r="P495" t="s">
        <v>4224</v>
      </c>
      <c r="Q495" t="s">
        <v>38</v>
      </c>
      <c r="R495" t="s">
        <v>347</v>
      </c>
      <c r="S495" t="s">
        <v>4225</v>
      </c>
      <c r="T495" s="15">
        <v>811.2299999999999</v>
      </c>
      <c r="U495">
        <v>7</v>
      </c>
      <c r="V495">
        <v>0</v>
      </c>
      <c r="W495" s="15">
        <v>153.93</v>
      </c>
      <c r="X495">
        <v>163.05000000000001</v>
      </c>
      <c r="Y495" t="s">
        <v>41</v>
      </c>
      <c r="Z495" t="s">
        <v>42</v>
      </c>
      <c r="AA495" t="s">
        <v>246</v>
      </c>
    </row>
    <row r="496" spans="1:27" ht="15.75" customHeight="1">
      <c r="A496" t="s">
        <v>4226</v>
      </c>
      <c r="B496" t="s">
        <v>4227</v>
      </c>
      <c r="C496" s="7">
        <v>41216</v>
      </c>
      <c r="D496" s="7">
        <v>41218</v>
      </c>
      <c r="E496" s="4">
        <f t="shared" si="7"/>
        <v>2</v>
      </c>
      <c r="F496" t="s">
        <v>46</v>
      </c>
      <c r="G496" t="s">
        <v>4228</v>
      </c>
      <c r="H496" t="s">
        <v>3838</v>
      </c>
      <c r="I496" t="s">
        <v>31</v>
      </c>
      <c r="J496">
        <v>0</v>
      </c>
      <c r="K496" t="s">
        <v>648</v>
      </c>
      <c r="L496" t="s">
        <v>649</v>
      </c>
      <c r="M496" t="s">
        <v>650</v>
      </c>
      <c r="N496" t="s">
        <v>359</v>
      </c>
      <c r="O496" t="s">
        <v>54</v>
      </c>
      <c r="P496" t="s">
        <v>4229</v>
      </c>
      <c r="Q496" t="s">
        <v>56</v>
      </c>
      <c r="R496" t="s">
        <v>119</v>
      </c>
      <c r="S496" t="s">
        <v>4230</v>
      </c>
      <c r="T496" s="15">
        <v>1046.25</v>
      </c>
      <c r="U496">
        <v>5</v>
      </c>
      <c r="V496">
        <v>0.55000000000000004</v>
      </c>
      <c r="W496" s="15">
        <v>-976.50000000000023</v>
      </c>
      <c r="X496">
        <v>163.02000000000001</v>
      </c>
      <c r="Y496" t="s">
        <v>41</v>
      </c>
      <c r="Z496" t="s">
        <v>42</v>
      </c>
      <c r="AA496" t="s">
        <v>360</v>
      </c>
    </row>
    <row r="497" spans="1:27" ht="15.75" hidden="1" customHeight="1">
      <c r="A497" t="s">
        <v>4235</v>
      </c>
      <c r="B497" t="s">
        <v>4236</v>
      </c>
      <c r="C497" s="7">
        <v>41429</v>
      </c>
      <c r="D497" s="7">
        <v>41431</v>
      </c>
      <c r="E497" s="4">
        <f t="shared" si="7"/>
        <v>2</v>
      </c>
      <c r="F497" t="s">
        <v>28</v>
      </c>
      <c r="G497" t="s">
        <v>4237</v>
      </c>
      <c r="H497" t="s">
        <v>1525</v>
      </c>
      <c r="I497" t="s">
        <v>74</v>
      </c>
      <c r="J497">
        <v>0</v>
      </c>
      <c r="K497" t="s">
        <v>2406</v>
      </c>
      <c r="L497" t="s">
        <v>2406</v>
      </c>
      <c r="M497" t="s">
        <v>2407</v>
      </c>
      <c r="N497" t="s">
        <v>359</v>
      </c>
      <c r="O497" t="s">
        <v>54</v>
      </c>
      <c r="P497" t="s">
        <v>4238</v>
      </c>
      <c r="Q497" t="s">
        <v>38</v>
      </c>
      <c r="R497" t="s">
        <v>347</v>
      </c>
      <c r="S497" t="s">
        <v>4239</v>
      </c>
      <c r="T497" s="15">
        <v>393.57270000000011</v>
      </c>
      <c r="U497">
        <v>3</v>
      </c>
      <c r="V497">
        <v>0.47</v>
      </c>
      <c r="W497" s="15">
        <v>-81.71730000000008</v>
      </c>
      <c r="X497">
        <v>162.56</v>
      </c>
      <c r="Y497" t="s">
        <v>59</v>
      </c>
      <c r="Z497" t="s">
        <v>42</v>
      </c>
      <c r="AA497" t="s">
        <v>360</v>
      </c>
    </row>
    <row r="498" spans="1:27" ht="15.75" customHeight="1">
      <c r="A498" t="s">
        <v>4242</v>
      </c>
      <c r="B498" t="s">
        <v>4243</v>
      </c>
      <c r="C498" s="7">
        <v>42361</v>
      </c>
      <c r="D498" s="7">
        <v>42364</v>
      </c>
      <c r="E498" s="4">
        <f t="shared" si="7"/>
        <v>3</v>
      </c>
      <c r="F498" t="s">
        <v>46</v>
      </c>
      <c r="G498" t="s">
        <v>4244</v>
      </c>
      <c r="H498" t="s">
        <v>1057</v>
      </c>
      <c r="I498" t="s">
        <v>31</v>
      </c>
      <c r="J498">
        <v>85204</v>
      </c>
      <c r="K498" t="s">
        <v>4245</v>
      </c>
      <c r="L498" t="s">
        <v>1939</v>
      </c>
      <c r="M498" t="s">
        <v>34</v>
      </c>
      <c r="N498" t="s">
        <v>126</v>
      </c>
      <c r="O498" t="s">
        <v>36</v>
      </c>
      <c r="P498" t="s">
        <v>4246</v>
      </c>
      <c r="Q498" t="s">
        <v>56</v>
      </c>
      <c r="R498" t="s">
        <v>119</v>
      </c>
      <c r="S498" t="s">
        <v>4247</v>
      </c>
      <c r="T498" s="15">
        <v>182.55</v>
      </c>
      <c r="U498">
        <v>2</v>
      </c>
      <c r="V498">
        <v>0.5</v>
      </c>
      <c r="W498" s="15">
        <v>-135.08699999999999</v>
      </c>
      <c r="X498">
        <v>26.82</v>
      </c>
      <c r="Y498" t="s">
        <v>41</v>
      </c>
      <c r="Z498" t="s">
        <v>42</v>
      </c>
      <c r="AA498" t="s">
        <v>129</v>
      </c>
    </row>
    <row r="499" spans="1:27" ht="15.75" hidden="1" customHeight="1">
      <c r="A499" t="s">
        <v>4248</v>
      </c>
      <c r="B499" t="s">
        <v>4249</v>
      </c>
      <c r="C499" s="7">
        <v>40957</v>
      </c>
      <c r="D499" s="7">
        <v>40960</v>
      </c>
      <c r="E499" s="4">
        <f t="shared" si="7"/>
        <v>3</v>
      </c>
      <c r="F499" t="s">
        <v>46</v>
      </c>
      <c r="G499" t="s">
        <v>4250</v>
      </c>
      <c r="H499" t="s">
        <v>4251</v>
      </c>
      <c r="I499" t="s">
        <v>49</v>
      </c>
      <c r="J499">
        <v>0</v>
      </c>
      <c r="K499" t="s">
        <v>65</v>
      </c>
      <c r="L499" t="s">
        <v>66</v>
      </c>
      <c r="M499" t="s">
        <v>52</v>
      </c>
      <c r="N499" t="s">
        <v>53</v>
      </c>
      <c r="O499" t="s">
        <v>54</v>
      </c>
      <c r="P499" t="s">
        <v>4252</v>
      </c>
      <c r="Q499" t="s">
        <v>38</v>
      </c>
      <c r="R499" t="s">
        <v>39</v>
      </c>
      <c r="S499" t="s">
        <v>4253</v>
      </c>
      <c r="T499" s="15">
        <v>825.12</v>
      </c>
      <c r="U499">
        <v>5</v>
      </c>
      <c r="V499">
        <v>0.1</v>
      </c>
      <c r="W499" s="15">
        <v>54.86999999999999</v>
      </c>
      <c r="X499">
        <v>161.63</v>
      </c>
      <c r="Y499" t="s">
        <v>41</v>
      </c>
      <c r="Z499" t="s">
        <v>42</v>
      </c>
      <c r="AA499" t="s">
        <v>60</v>
      </c>
    </row>
    <row r="500" spans="1:27" ht="15.75" hidden="1" customHeight="1">
      <c r="A500" t="s">
        <v>4254</v>
      </c>
      <c r="B500" t="s">
        <v>4255</v>
      </c>
      <c r="C500" s="7">
        <v>41855</v>
      </c>
      <c r="D500" s="7">
        <v>41857</v>
      </c>
      <c r="E500" s="4">
        <f t="shared" si="7"/>
        <v>2</v>
      </c>
      <c r="F500" t="s">
        <v>46</v>
      </c>
      <c r="G500" t="s">
        <v>4256</v>
      </c>
      <c r="H500" t="s">
        <v>1057</v>
      </c>
      <c r="I500" t="s">
        <v>31</v>
      </c>
      <c r="J500">
        <v>74133</v>
      </c>
      <c r="K500" t="s">
        <v>2682</v>
      </c>
      <c r="L500" t="s">
        <v>33</v>
      </c>
      <c r="M500" t="s">
        <v>34</v>
      </c>
      <c r="N500" t="s">
        <v>35</v>
      </c>
      <c r="O500" t="s">
        <v>36</v>
      </c>
      <c r="P500" t="s">
        <v>4257</v>
      </c>
      <c r="Q500" t="s">
        <v>38</v>
      </c>
      <c r="R500" t="s">
        <v>347</v>
      </c>
      <c r="S500" t="s">
        <v>4258</v>
      </c>
      <c r="T500" s="15">
        <v>167.28</v>
      </c>
      <c r="U500">
        <v>12</v>
      </c>
      <c r="V500">
        <v>0</v>
      </c>
      <c r="W500" s="15">
        <v>23.419200000000011</v>
      </c>
      <c r="X500">
        <v>25.22</v>
      </c>
      <c r="Y500" t="s">
        <v>59</v>
      </c>
      <c r="Z500" t="s">
        <v>42</v>
      </c>
      <c r="AA500" t="s">
        <v>43</v>
      </c>
    </row>
    <row r="501" spans="1:27" ht="15.75" customHeight="1">
      <c r="A501" t="s">
        <v>4259</v>
      </c>
      <c r="B501" t="s">
        <v>4260</v>
      </c>
      <c r="C501" s="7">
        <v>42189</v>
      </c>
      <c r="D501" s="7">
        <v>42191</v>
      </c>
      <c r="E501" s="4">
        <f t="shared" si="7"/>
        <v>2</v>
      </c>
      <c r="F501" t="s">
        <v>46</v>
      </c>
      <c r="G501" t="s">
        <v>4261</v>
      </c>
      <c r="H501" t="s">
        <v>2250</v>
      </c>
      <c r="I501" t="s">
        <v>31</v>
      </c>
      <c r="J501">
        <v>0</v>
      </c>
      <c r="K501" t="s">
        <v>4262</v>
      </c>
      <c r="L501" t="s">
        <v>4263</v>
      </c>
      <c r="M501" t="s">
        <v>804</v>
      </c>
      <c r="N501" t="s">
        <v>359</v>
      </c>
      <c r="O501" t="s">
        <v>54</v>
      </c>
      <c r="P501" t="s">
        <v>4264</v>
      </c>
      <c r="Q501" t="s">
        <v>56</v>
      </c>
      <c r="R501" t="s">
        <v>57</v>
      </c>
      <c r="S501" t="s">
        <v>4265</v>
      </c>
      <c r="T501" s="15">
        <v>501.9</v>
      </c>
      <c r="U501">
        <v>5</v>
      </c>
      <c r="V501">
        <v>0</v>
      </c>
      <c r="W501" s="15">
        <v>215.7</v>
      </c>
      <c r="X501">
        <v>161.05000000000001</v>
      </c>
      <c r="Y501" t="s">
        <v>59</v>
      </c>
      <c r="Z501" t="s">
        <v>42</v>
      </c>
      <c r="AA501" t="s">
        <v>360</v>
      </c>
    </row>
    <row r="502" spans="1:27" ht="15.75" customHeight="1">
      <c r="A502" t="s">
        <v>4268</v>
      </c>
      <c r="B502" t="s">
        <v>4269</v>
      </c>
      <c r="C502" s="7">
        <v>41935</v>
      </c>
      <c r="D502" s="7">
        <v>41940</v>
      </c>
      <c r="E502" s="4">
        <f t="shared" si="7"/>
        <v>5</v>
      </c>
      <c r="F502" t="s">
        <v>113</v>
      </c>
      <c r="G502" t="s">
        <v>4270</v>
      </c>
      <c r="H502" t="s">
        <v>1341</v>
      </c>
      <c r="I502" t="s">
        <v>31</v>
      </c>
      <c r="J502">
        <v>0</v>
      </c>
      <c r="K502" t="s">
        <v>4271</v>
      </c>
      <c r="L502" t="s">
        <v>1085</v>
      </c>
      <c r="M502" t="s">
        <v>168</v>
      </c>
      <c r="N502" t="s">
        <v>169</v>
      </c>
      <c r="O502" t="s">
        <v>54</v>
      </c>
      <c r="P502" t="s">
        <v>4272</v>
      </c>
      <c r="Q502" t="s">
        <v>56</v>
      </c>
      <c r="R502" t="s">
        <v>119</v>
      </c>
      <c r="S502" t="s">
        <v>4273</v>
      </c>
      <c r="T502" s="15">
        <v>1961.82</v>
      </c>
      <c r="U502">
        <v>6</v>
      </c>
      <c r="V502">
        <v>0.3</v>
      </c>
      <c r="W502" s="15">
        <v>420.3</v>
      </c>
      <c r="X502">
        <v>160.54</v>
      </c>
      <c r="Y502" t="s">
        <v>69</v>
      </c>
      <c r="Z502" t="s">
        <v>42</v>
      </c>
      <c r="AA502" t="s">
        <v>174</v>
      </c>
    </row>
    <row r="503" spans="1:27" ht="15.75" hidden="1" customHeight="1">
      <c r="A503" t="s">
        <v>4274</v>
      </c>
      <c r="B503" t="s">
        <v>4275</v>
      </c>
      <c r="C503" s="7">
        <v>41807</v>
      </c>
      <c r="D503" s="7">
        <v>41808</v>
      </c>
      <c r="E503" s="4">
        <f t="shared" si="7"/>
        <v>1</v>
      </c>
      <c r="F503" t="s">
        <v>28</v>
      </c>
      <c r="G503" t="s">
        <v>4276</v>
      </c>
      <c r="H503" t="s">
        <v>751</v>
      </c>
      <c r="I503" t="s">
        <v>31</v>
      </c>
      <c r="J503">
        <v>0</v>
      </c>
      <c r="K503" t="s">
        <v>4277</v>
      </c>
      <c r="L503" t="s">
        <v>4278</v>
      </c>
      <c r="M503" t="s">
        <v>3233</v>
      </c>
      <c r="N503" t="s">
        <v>157</v>
      </c>
      <c r="O503" t="s">
        <v>158</v>
      </c>
      <c r="P503" t="s">
        <v>4279</v>
      </c>
      <c r="Q503" t="s">
        <v>38</v>
      </c>
      <c r="R503" t="s">
        <v>347</v>
      </c>
      <c r="S503" t="s">
        <v>4280</v>
      </c>
      <c r="T503" s="15">
        <v>497.88</v>
      </c>
      <c r="U503">
        <v>9</v>
      </c>
      <c r="V503">
        <v>0</v>
      </c>
      <c r="W503" s="15">
        <v>169.2</v>
      </c>
      <c r="X503">
        <v>160.30099999999999</v>
      </c>
      <c r="Y503" t="s">
        <v>59</v>
      </c>
      <c r="Z503" t="s">
        <v>42</v>
      </c>
      <c r="AA503" t="s">
        <v>161</v>
      </c>
    </row>
    <row r="504" spans="1:27" ht="15.75" hidden="1" customHeight="1">
      <c r="A504" t="s">
        <v>4281</v>
      </c>
      <c r="B504" t="s">
        <v>4282</v>
      </c>
      <c r="C504" s="7">
        <v>41157</v>
      </c>
      <c r="D504" s="7">
        <v>41159</v>
      </c>
      <c r="E504" s="4">
        <f t="shared" si="7"/>
        <v>2</v>
      </c>
      <c r="F504" t="s">
        <v>46</v>
      </c>
      <c r="G504" t="s">
        <v>4283</v>
      </c>
      <c r="H504" t="s">
        <v>4284</v>
      </c>
      <c r="I504" t="s">
        <v>31</v>
      </c>
      <c r="J504">
        <v>0</v>
      </c>
      <c r="K504" t="s">
        <v>4285</v>
      </c>
      <c r="L504" t="s">
        <v>4286</v>
      </c>
      <c r="M504" t="s">
        <v>522</v>
      </c>
      <c r="N504" t="s">
        <v>224</v>
      </c>
      <c r="O504" t="s">
        <v>78</v>
      </c>
      <c r="P504" t="s">
        <v>4287</v>
      </c>
      <c r="Q504" t="s">
        <v>171</v>
      </c>
      <c r="R504" t="s">
        <v>186</v>
      </c>
      <c r="S504" t="s">
        <v>4288</v>
      </c>
      <c r="T504" s="15">
        <v>870.24</v>
      </c>
      <c r="U504">
        <v>14</v>
      </c>
      <c r="V504">
        <v>0</v>
      </c>
      <c r="W504" s="15">
        <v>347.75999999999988</v>
      </c>
      <c r="X504">
        <v>160.27000000000001</v>
      </c>
      <c r="Y504" t="s">
        <v>41</v>
      </c>
      <c r="Z504" t="s">
        <v>42</v>
      </c>
      <c r="AA504" t="s">
        <v>227</v>
      </c>
    </row>
    <row r="505" spans="1:27" ht="15.75" hidden="1" customHeight="1">
      <c r="A505" t="s">
        <v>4294</v>
      </c>
      <c r="B505" t="s">
        <v>4295</v>
      </c>
      <c r="C505" s="7">
        <v>40925</v>
      </c>
      <c r="D505" s="7">
        <v>40930</v>
      </c>
      <c r="E505" s="4">
        <f t="shared" si="7"/>
        <v>5</v>
      </c>
      <c r="F505" t="s">
        <v>113</v>
      </c>
      <c r="G505" t="s">
        <v>4296</v>
      </c>
      <c r="H505" t="s">
        <v>3060</v>
      </c>
      <c r="I505" t="s">
        <v>49</v>
      </c>
      <c r="J505">
        <v>0</v>
      </c>
      <c r="K505" t="s">
        <v>263</v>
      </c>
      <c r="L505" t="s">
        <v>263</v>
      </c>
      <c r="M505" t="s">
        <v>264</v>
      </c>
      <c r="N505" t="s">
        <v>254</v>
      </c>
      <c r="O505" t="s">
        <v>158</v>
      </c>
      <c r="P505" t="s">
        <v>4297</v>
      </c>
      <c r="Q505" t="s">
        <v>38</v>
      </c>
      <c r="R505" t="s">
        <v>92</v>
      </c>
      <c r="S505" t="s">
        <v>4298</v>
      </c>
      <c r="T505" s="15">
        <v>1411.55124</v>
      </c>
      <c r="U505">
        <v>11</v>
      </c>
      <c r="V505">
        <v>2E-3</v>
      </c>
      <c r="W505" s="15">
        <v>251.71124</v>
      </c>
      <c r="X505">
        <v>159.51499999999999</v>
      </c>
      <c r="Y505" t="s">
        <v>41</v>
      </c>
      <c r="Z505" t="s">
        <v>42</v>
      </c>
      <c r="AA505" t="s">
        <v>257</v>
      </c>
    </row>
    <row r="506" spans="1:27" ht="15.75" hidden="1" customHeight="1">
      <c r="A506" t="s">
        <v>4302</v>
      </c>
      <c r="B506" t="s">
        <v>4303</v>
      </c>
      <c r="C506" s="7">
        <v>42332</v>
      </c>
      <c r="D506" s="7">
        <v>42335</v>
      </c>
      <c r="E506" s="4">
        <f t="shared" si="7"/>
        <v>3</v>
      </c>
      <c r="F506" t="s">
        <v>28</v>
      </c>
      <c r="G506" t="s">
        <v>4304</v>
      </c>
      <c r="H506" t="s">
        <v>4305</v>
      </c>
      <c r="I506" t="s">
        <v>31</v>
      </c>
      <c r="J506">
        <v>0</v>
      </c>
      <c r="K506" t="s">
        <v>965</v>
      </c>
      <c r="L506" t="s">
        <v>965</v>
      </c>
      <c r="M506" t="s">
        <v>358</v>
      </c>
      <c r="N506" t="s">
        <v>359</v>
      </c>
      <c r="O506" t="s">
        <v>54</v>
      </c>
      <c r="P506" t="s">
        <v>4306</v>
      </c>
      <c r="Q506" t="s">
        <v>38</v>
      </c>
      <c r="R506" t="s">
        <v>92</v>
      </c>
      <c r="S506" t="s">
        <v>4307</v>
      </c>
      <c r="T506" s="15">
        <v>783.9899999999999</v>
      </c>
      <c r="U506">
        <v>5</v>
      </c>
      <c r="V506">
        <v>7.0000000000000007E-2</v>
      </c>
      <c r="W506" s="15">
        <v>337.14</v>
      </c>
      <c r="X506">
        <v>159.38</v>
      </c>
      <c r="Y506" t="s">
        <v>59</v>
      </c>
      <c r="Z506" t="s">
        <v>276</v>
      </c>
      <c r="AA506" t="s">
        <v>360</v>
      </c>
    </row>
    <row r="507" spans="1:27" ht="15.75" customHeight="1">
      <c r="A507" t="s">
        <v>4308</v>
      </c>
      <c r="B507" t="s">
        <v>4309</v>
      </c>
      <c r="C507" s="7">
        <v>42147</v>
      </c>
      <c r="D507" s="7">
        <v>42149</v>
      </c>
      <c r="E507" s="4">
        <f t="shared" si="7"/>
        <v>2</v>
      </c>
      <c r="F507" t="s">
        <v>28</v>
      </c>
      <c r="G507" t="s">
        <v>4310</v>
      </c>
      <c r="H507" t="s">
        <v>667</v>
      </c>
      <c r="I507" t="s">
        <v>74</v>
      </c>
      <c r="J507">
        <v>0</v>
      </c>
      <c r="K507" t="s">
        <v>4311</v>
      </c>
      <c r="L507" t="s">
        <v>1912</v>
      </c>
      <c r="M507" t="s">
        <v>253</v>
      </c>
      <c r="N507" t="s">
        <v>254</v>
      </c>
      <c r="O507" t="s">
        <v>158</v>
      </c>
      <c r="P507" t="s">
        <v>4312</v>
      </c>
      <c r="Q507" t="s">
        <v>56</v>
      </c>
      <c r="R507" t="s">
        <v>376</v>
      </c>
      <c r="S507" t="s">
        <v>4313</v>
      </c>
      <c r="T507" s="15">
        <v>321.72800000000012</v>
      </c>
      <c r="U507">
        <v>4</v>
      </c>
      <c r="V507">
        <v>0.2</v>
      </c>
      <c r="W507" s="15">
        <v>-8.1120000000000125</v>
      </c>
      <c r="X507">
        <v>159.30099999999999</v>
      </c>
      <c r="Y507" t="s">
        <v>59</v>
      </c>
      <c r="Z507" t="s">
        <v>42</v>
      </c>
      <c r="AA507" t="s">
        <v>257</v>
      </c>
    </row>
    <row r="508" spans="1:27" ht="15.75" hidden="1" customHeight="1">
      <c r="A508" t="s">
        <v>4314</v>
      </c>
      <c r="B508" t="s">
        <v>4315</v>
      </c>
      <c r="C508" s="7">
        <v>41684</v>
      </c>
      <c r="D508" s="7">
        <v>41684</v>
      </c>
      <c r="E508" s="4">
        <f t="shared" si="7"/>
        <v>0</v>
      </c>
      <c r="F508" t="s">
        <v>84</v>
      </c>
      <c r="G508" t="s">
        <v>4316</v>
      </c>
      <c r="H508" t="s">
        <v>1660</v>
      </c>
      <c r="I508" t="s">
        <v>31</v>
      </c>
      <c r="J508">
        <v>0</v>
      </c>
      <c r="K508" t="s">
        <v>652</v>
      </c>
      <c r="L508" t="s">
        <v>51</v>
      </c>
      <c r="M508" t="s">
        <v>52</v>
      </c>
      <c r="N508" t="s">
        <v>53</v>
      </c>
      <c r="O508" t="s">
        <v>54</v>
      </c>
      <c r="P508" t="s">
        <v>4317</v>
      </c>
      <c r="Q508" t="s">
        <v>38</v>
      </c>
      <c r="R508" t="s">
        <v>39</v>
      </c>
      <c r="S508" t="s">
        <v>4318</v>
      </c>
      <c r="T508" s="15">
        <v>776.41200000000003</v>
      </c>
      <c r="U508">
        <v>7</v>
      </c>
      <c r="V508">
        <v>0.1</v>
      </c>
      <c r="W508" s="15">
        <v>301.81200000000001</v>
      </c>
      <c r="X508">
        <v>159.13</v>
      </c>
      <c r="Y508" t="s">
        <v>69</v>
      </c>
      <c r="Z508" t="s">
        <v>42</v>
      </c>
      <c r="AA508" t="s">
        <v>60</v>
      </c>
    </row>
    <row r="509" spans="1:27" ht="15.75" hidden="1" customHeight="1">
      <c r="A509" t="s">
        <v>4319</v>
      </c>
      <c r="B509" t="s">
        <v>4320</v>
      </c>
      <c r="C509" s="7">
        <v>42357</v>
      </c>
      <c r="D509" s="7">
        <v>42359</v>
      </c>
      <c r="E509" s="4">
        <f t="shared" si="7"/>
        <v>2</v>
      </c>
      <c r="F509" t="s">
        <v>28</v>
      </c>
      <c r="G509" t="s">
        <v>4321</v>
      </c>
      <c r="H509" t="s">
        <v>1057</v>
      </c>
      <c r="I509" t="s">
        <v>31</v>
      </c>
      <c r="J509">
        <v>28205</v>
      </c>
      <c r="K509" t="s">
        <v>4322</v>
      </c>
      <c r="L509" t="s">
        <v>499</v>
      </c>
      <c r="M509" t="s">
        <v>34</v>
      </c>
      <c r="N509" t="s">
        <v>390</v>
      </c>
      <c r="O509" t="s">
        <v>36</v>
      </c>
      <c r="P509" t="s">
        <v>4323</v>
      </c>
      <c r="Q509" t="s">
        <v>171</v>
      </c>
      <c r="R509" t="s">
        <v>474</v>
      </c>
      <c r="S509" t="s">
        <v>4324</v>
      </c>
      <c r="T509" s="15">
        <v>12.672000000000001</v>
      </c>
      <c r="U509">
        <v>9</v>
      </c>
      <c r="V509">
        <v>0.2</v>
      </c>
      <c r="W509" s="15">
        <v>1.4255999999999991</v>
      </c>
      <c r="X509">
        <v>2.35</v>
      </c>
      <c r="Y509" t="s">
        <v>69</v>
      </c>
      <c r="Z509" t="s">
        <v>42</v>
      </c>
      <c r="AA509" t="s">
        <v>394</v>
      </c>
    </row>
    <row r="510" spans="1:27" ht="15.75" hidden="1" customHeight="1">
      <c r="A510" t="s">
        <v>4325</v>
      </c>
      <c r="B510" t="s">
        <v>4326</v>
      </c>
      <c r="C510" s="7">
        <v>41958</v>
      </c>
      <c r="D510" s="7">
        <v>41962</v>
      </c>
      <c r="E510" s="4">
        <f t="shared" si="7"/>
        <v>4</v>
      </c>
      <c r="F510" t="s">
        <v>113</v>
      </c>
      <c r="G510" t="s">
        <v>4327</v>
      </c>
      <c r="H510" t="s">
        <v>4328</v>
      </c>
      <c r="I510" t="s">
        <v>31</v>
      </c>
      <c r="J510">
        <v>0</v>
      </c>
      <c r="K510" t="s">
        <v>1574</v>
      </c>
      <c r="L510" t="s">
        <v>1574</v>
      </c>
      <c r="M510" t="s">
        <v>1574</v>
      </c>
      <c r="N510" t="s">
        <v>359</v>
      </c>
      <c r="O510" t="s">
        <v>54</v>
      </c>
      <c r="P510" t="s">
        <v>4329</v>
      </c>
      <c r="Q510" t="s">
        <v>38</v>
      </c>
      <c r="R510" t="s">
        <v>92</v>
      </c>
      <c r="S510" t="s">
        <v>4330</v>
      </c>
      <c r="T510" s="15">
        <v>1462.14</v>
      </c>
      <c r="U510">
        <v>6</v>
      </c>
      <c r="V510">
        <v>0</v>
      </c>
      <c r="W510" s="15">
        <v>321.66000000000003</v>
      </c>
      <c r="X510">
        <v>159</v>
      </c>
      <c r="Y510" t="s">
        <v>41</v>
      </c>
      <c r="Z510" t="s">
        <v>42</v>
      </c>
      <c r="AA510" t="s">
        <v>360</v>
      </c>
    </row>
    <row r="511" spans="1:27" ht="15.75" hidden="1" customHeight="1">
      <c r="A511" t="s">
        <v>4331</v>
      </c>
      <c r="B511" t="s">
        <v>4332</v>
      </c>
      <c r="C511" s="7">
        <v>42340</v>
      </c>
      <c r="D511" s="7">
        <v>42344</v>
      </c>
      <c r="E511" s="4">
        <f t="shared" si="7"/>
        <v>4</v>
      </c>
      <c r="F511" t="s">
        <v>113</v>
      </c>
      <c r="G511" t="s">
        <v>4333</v>
      </c>
      <c r="H511" t="s">
        <v>2461</v>
      </c>
      <c r="I511" t="s">
        <v>74</v>
      </c>
      <c r="J511">
        <v>0</v>
      </c>
      <c r="K511" t="s">
        <v>4334</v>
      </c>
      <c r="L511" t="s">
        <v>4335</v>
      </c>
      <c r="M511" t="s">
        <v>168</v>
      </c>
      <c r="N511" t="s">
        <v>169</v>
      </c>
      <c r="O511" t="s">
        <v>54</v>
      </c>
      <c r="P511" t="s">
        <v>4336</v>
      </c>
      <c r="Q511" t="s">
        <v>38</v>
      </c>
      <c r="R511" t="s">
        <v>317</v>
      </c>
      <c r="S511" t="s">
        <v>4337</v>
      </c>
      <c r="T511" s="15">
        <v>963.90000000000009</v>
      </c>
      <c r="U511">
        <v>6</v>
      </c>
      <c r="V511">
        <v>0</v>
      </c>
      <c r="W511" s="15">
        <v>269.82</v>
      </c>
      <c r="X511">
        <v>158.91999999999999</v>
      </c>
      <c r="Y511" t="s">
        <v>41</v>
      </c>
      <c r="Z511" t="s">
        <v>42</v>
      </c>
      <c r="AA511" t="s">
        <v>174</v>
      </c>
    </row>
    <row r="512" spans="1:27" ht="15.75" customHeight="1">
      <c r="A512" t="s">
        <v>4338</v>
      </c>
      <c r="B512" t="s">
        <v>4339</v>
      </c>
      <c r="C512" s="7">
        <v>41388</v>
      </c>
      <c r="D512" s="7">
        <v>41391</v>
      </c>
      <c r="E512" s="4">
        <f t="shared" si="7"/>
        <v>3</v>
      </c>
      <c r="F512" t="s">
        <v>28</v>
      </c>
      <c r="G512" t="s">
        <v>4340</v>
      </c>
      <c r="H512" t="s">
        <v>830</v>
      </c>
      <c r="I512" t="s">
        <v>31</v>
      </c>
      <c r="J512">
        <v>0</v>
      </c>
      <c r="K512" t="s">
        <v>1353</v>
      </c>
      <c r="L512" t="s">
        <v>1354</v>
      </c>
      <c r="M512" t="s">
        <v>253</v>
      </c>
      <c r="N512" t="s">
        <v>254</v>
      </c>
      <c r="O512" t="s">
        <v>158</v>
      </c>
      <c r="P512" t="s">
        <v>4341</v>
      </c>
      <c r="Q512" t="s">
        <v>56</v>
      </c>
      <c r="R512" t="s">
        <v>57</v>
      </c>
      <c r="S512" t="s">
        <v>4342</v>
      </c>
      <c r="T512" s="15">
        <v>672.44799999999998</v>
      </c>
      <c r="U512">
        <v>7</v>
      </c>
      <c r="V512">
        <v>0.2</v>
      </c>
      <c r="W512" s="15">
        <v>75.628000000000014</v>
      </c>
      <c r="X512">
        <v>158.84299999999999</v>
      </c>
      <c r="Y512" t="s">
        <v>69</v>
      </c>
      <c r="Z512" t="s">
        <v>42</v>
      </c>
      <c r="AA512" t="s">
        <v>257</v>
      </c>
    </row>
    <row r="513" spans="1:27" ht="15.75" customHeight="1">
      <c r="A513" t="s">
        <v>4346</v>
      </c>
      <c r="B513" t="s">
        <v>4347</v>
      </c>
      <c r="C513" s="7">
        <v>41135</v>
      </c>
      <c r="D513" s="7">
        <v>41137</v>
      </c>
      <c r="E513" s="4">
        <f t="shared" si="7"/>
        <v>2</v>
      </c>
      <c r="F513" t="s">
        <v>46</v>
      </c>
      <c r="G513" t="s">
        <v>4348</v>
      </c>
      <c r="H513" t="s">
        <v>2662</v>
      </c>
      <c r="I513" t="s">
        <v>31</v>
      </c>
      <c r="J513">
        <v>0</v>
      </c>
      <c r="K513" t="s">
        <v>2763</v>
      </c>
      <c r="L513" t="s">
        <v>2764</v>
      </c>
      <c r="M513" t="s">
        <v>76</v>
      </c>
      <c r="N513" t="s">
        <v>77</v>
      </c>
      <c r="O513" t="s">
        <v>78</v>
      </c>
      <c r="P513" t="s">
        <v>4349</v>
      </c>
      <c r="Q513" t="s">
        <v>56</v>
      </c>
      <c r="R513" t="s">
        <v>57</v>
      </c>
      <c r="S513" t="s">
        <v>4350</v>
      </c>
      <c r="T513" s="15">
        <v>1305.8820000000001</v>
      </c>
      <c r="U513">
        <v>9</v>
      </c>
      <c r="V513">
        <v>0.1</v>
      </c>
      <c r="W513" s="15">
        <v>260.98200000000003</v>
      </c>
      <c r="X513">
        <v>158.54</v>
      </c>
      <c r="Y513" t="s">
        <v>41</v>
      </c>
      <c r="Z513" t="s">
        <v>42</v>
      </c>
      <c r="AA513" t="s">
        <v>81</v>
      </c>
    </row>
    <row r="514" spans="1:27" ht="15.75" customHeight="1">
      <c r="A514" t="s">
        <v>4351</v>
      </c>
      <c r="B514" t="s">
        <v>4352</v>
      </c>
      <c r="C514" s="7">
        <v>41971</v>
      </c>
      <c r="D514" s="7">
        <v>41972</v>
      </c>
      <c r="E514" s="4">
        <f t="shared" ref="E514:E577" si="8">D514-C514</f>
        <v>1</v>
      </c>
      <c r="F514" t="s">
        <v>84</v>
      </c>
      <c r="G514" t="s">
        <v>4353</v>
      </c>
      <c r="H514" t="s">
        <v>2250</v>
      </c>
      <c r="I514" t="s">
        <v>31</v>
      </c>
      <c r="J514">
        <v>0</v>
      </c>
      <c r="K514" t="s">
        <v>3209</v>
      </c>
      <c r="L514" t="s">
        <v>353</v>
      </c>
      <c r="M514" t="s">
        <v>242</v>
      </c>
      <c r="N514" t="s">
        <v>243</v>
      </c>
      <c r="O514" t="s">
        <v>78</v>
      </c>
      <c r="P514" t="s">
        <v>4354</v>
      </c>
      <c r="Q514" t="s">
        <v>56</v>
      </c>
      <c r="R514" t="s">
        <v>57</v>
      </c>
      <c r="S514" t="s">
        <v>4355</v>
      </c>
      <c r="T514" s="15">
        <v>677.76</v>
      </c>
      <c r="U514">
        <v>8</v>
      </c>
      <c r="V514">
        <v>0</v>
      </c>
      <c r="W514" s="15">
        <v>94.800000000000011</v>
      </c>
      <c r="X514">
        <v>158.5</v>
      </c>
      <c r="Y514" t="s">
        <v>69</v>
      </c>
      <c r="Z514" t="s">
        <v>42</v>
      </c>
      <c r="AA514" t="s">
        <v>246</v>
      </c>
    </row>
    <row r="515" spans="1:27" ht="15.75" hidden="1" customHeight="1">
      <c r="A515" t="s">
        <v>4359</v>
      </c>
      <c r="B515" t="s">
        <v>4360</v>
      </c>
      <c r="C515" s="7">
        <v>41306</v>
      </c>
      <c r="D515" s="7">
        <v>41310</v>
      </c>
      <c r="E515" s="4">
        <f t="shared" si="8"/>
        <v>4</v>
      </c>
      <c r="F515" t="s">
        <v>113</v>
      </c>
      <c r="G515" t="s">
        <v>4361</v>
      </c>
      <c r="H515" t="s">
        <v>4362</v>
      </c>
      <c r="I515" t="s">
        <v>31</v>
      </c>
      <c r="J515">
        <v>0</v>
      </c>
      <c r="K515" t="s">
        <v>3239</v>
      </c>
      <c r="L515" t="s">
        <v>695</v>
      </c>
      <c r="M515" t="s">
        <v>76</v>
      </c>
      <c r="N515" t="s">
        <v>77</v>
      </c>
      <c r="O515" t="s">
        <v>78</v>
      </c>
      <c r="P515" t="s">
        <v>4363</v>
      </c>
      <c r="Q515" t="s">
        <v>38</v>
      </c>
      <c r="R515" t="s">
        <v>347</v>
      </c>
      <c r="S515" t="s">
        <v>4364</v>
      </c>
      <c r="T515" s="15">
        <v>1779.12</v>
      </c>
      <c r="U515">
        <v>7</v>
      </c>
      <c r="V515">
        <v>0</v>
      </c>
      <c r="W515" s="15">
        <v>711.48000000000013</v>
      </c>
      <c r="X515">
        <v>157.69</v>
      </c>
      <c r="Y515" t="s">
        <v>41</v>
      </c>
      <c r="Z515" t="s">
        <v>42</v>
      </c>
      <c r="AA515" t="s">
        <v>81</v>
      </c>
    </row>
    <row r="516" spans="1:27" ht="15.75" hidden="1" customHeight="1">
      <c r="A516" t="s">
        <v>4370</v>
      </c>
      <c r="B516" t="s">
        <v>4371</v>
      </c>
      <c r="C516" s="7">
        <v>42033</v>
      </c>
      <c r="D516" s="7">
        <v>42036</v>
      </c>
      <c r="E516" s="4">
        <f t="shared" si="8"/>
        <v>3</v>
      </c>
      <c r="F516" t="s">
        <v>46</v>
      </c>
      <c r="G516" t="s">
        <v>4372</v>
      </c>
      <c r="H516" t="s">
        <v>1642</v>
      </c>
      <c r="I516" t="s">
        <v>31</v>
      </c>
      <c r="J516">
        <v>0</v>
      </c>
      <c r="K516" t="s">
        <v>4053</v>
      </c>
      <c r="L516" t="s">
        <v>4054</v>
      </c>
      <c r="M516" t="s">
        <v>1185</v>
      </c>
      <c r="N516" t="s">
        <v>224</v>
      </c>
      <c r="O516" t="s">
        <v>78</v>
      </c>
      <c r="P516" t="s">
        <v>4373</v>
      </c>
      <c r="Q516" t="s">
        <v>171</v>
      </c>
      <c r="R516" t="s">
        <v>186</v>
      </c>
      <c r="S516" t="s">
        <v>4374</v>
      </c>
      <c r="T516" s="15">
        <v>581.4</v>
      </c>
      <c r="U516">
        <v>12</v>
      </c>
      <c r="V516">
        <v>0</v>
      </c>
      <c r="W516" s="15">
        <v>273.24</v>
      </c>
      <c r="X516">
        <v>157.36000000000001</v>
      </c>
      <c r="Y516" t="s">
        <v>59</v>
      </c>
      <c r="Z516" t="s">
        <v>42</v>
      </c>
      <c r="AA516" t="s">
        <v>227</v>
      </c>
    </row>
    <row r="517" spans="1:27" ht="15.75" hidden="1" customHeight="1">
      <c r="A517" t="s">
        <v>4376</v>
      </c>
      <c r="B517" t="s">
        <v>4377</v>
      </c>
      <c r="C517" s="7">
        <v>41800</v>
      </c>
      <c r="D517" s="7">
        <v>41807</v>
      </c>
      <c r="E517" s="4">
        <f t="shared" si="8"/>
        <v>7</v>
      </c>
      <c r="F517" t="s">
        <v>113</v>
      </c>
      <c r="G517" t="s">
        <v>4378</v>
      </c>
      <c r="H517" t="s">
        <v>2161</v>
      </c>
      <c r="I517" t="s">
        <v>31</v>
      </c>
      <c r="J517">
        <v>0</v>
      </c>
      <c r="K517" t="s">
        <v>1957</v>
      </c>
      <c r="L517" t="s">
        <v>1958</v>
      </c>
      <c r="M517" t="s">
        <v>194</v>
      </c>
      <c r="N517" t="s">
        <v>195</v>
      </c>
      <c r="O517" t="s">
        <v>78</v>
      </c>
      <c r="P517" t="s">
        <v>4379</v>
      </c>
      <c r="Q517" t="s">
        <v>38</v>
      </c>
      <c r="R517" t="s">
        <v>92</v>
      </c>
      <c r="S517" t="s">
        <v>4380</v>
      </c>
      <c r="T517" s="15">
        <v>954.09000000000015</v>
      </c>
      <c r="U517">
        <v>3</v>
      </c>
      <c r="V517">
        <v>0</v>
      </c>
      <c r="W517" s="15">
        <v>219.42</v>
      </c>
      <c r="X517">
        <v>156.77000000000001</v>
      </c>
      <c r="Y517" t="s">
        <v>187</v>
      </c>
      <c r="Z517" t="s">
        <v>276</v>
      </c>
      <c r="AA517" t="s">
        <v>198</v>
      </c>
    </row>
    <row r="518" spans="1:27" ht="15.75" hidden="1" customHeight="1">
      <c r="A518" t="s">
        <v>4381</v>
      </c>
      <c r="B518" t="s">
        <v>4382</v>
      </c>
      <c r="C518" s="7">
        <v>41583</v>
      </c>
      <c r="D518" s="7">
        <v>41584</v>
      </c>
      <c r="E518" s="4">
        <f t="shared" si="8"/>
        <v>1</v>
      </c>
      <c r="F518" t="s">
        <v>84</v>
      </c>
      <c r="G518" t="s">
        <v>4383</v>
      </c>
      <c r="H518" t="s">
        <v>2856</v>
      </c>
      <c r="I518" t="s">
        <v>49</v>
      </c>
      <c r="J518">
        <v>0</v>
      </c>
      <c r="K518" t="s">
        <v>4384</v>
      </c>
      <c r="L518" t="s">
        <v>1458</v>
      </c>
      <c r="M518" t="s">
        <v>108</v>
      </c>
      <c r="N518" t="s">
        <v>53</v>
      </c>
      <c r="O518" t="s">
        <v>54</v>
      </c>
      <c r="P518" t="s">
        <v>4385</v>
      </c>
      <c r="Q518" t="s">
        <v>38</v>
      </c>
      <c r="R518" t="s">
        <v>92</v>
      </c>
      <c r="S518" t="s">
        <v>4386</v>
      </c>
      <c r="T518" s="15">
        <v>523.79999999999995</v>
      </c>
      <c r="U518">
        <v>6</v>
      </c>
      <c r="V518">
        <v>0.4</v>
      </c>
      <c r="W518" s="15">
        <v>34.919999999999959</v>
      </c>
      <c r="X518">
        <v>156.66</v>
      </c>
      <c r="Y518" t="s">
        <v>59</v>
      </c>
      <c r="Z518" t="s">
        <v>42</v>
      </c>
      <c r="AA518" t="s">
        <v>60</v>
      </c>
    </row>
    <row r="519" spans="1:27" ht="15.75" customHeight="1">
      <c r="A519" t="s">
        <v>4387</v>
      </c>
      <c r="B519" t="s">
        <v>4388</v>
      </c>
      <c r="C519" s="7">
        <v>41527</v>
      </c>
      <c r="D519" s="7">
        <v>41531</v>
      </c>
      <c r="E519" s="4">
        <f t="shared" si="8"/>
        <v>4</v>
      </c>
      <c r="F519" t="s">
        <v>113</v>
      </c>
      <c r="G519" t="s">
        <v>4389</v>
      </c>
      <c r="H519" t="s">
        <v>2723</v>
      </c>
      <c r="I519" t="s">
        <v>49</v>
      </c>
      <c r="J519">
        <v>78745</v>
      </c>
      <c r="K519" t="s">
        <v>562</v>
      </c>
      <c r="L519" t="s">
        <v>185</v>
      </c>
      <c r="M519" t="s">
        <v>34</v>
      </c>
      <c r="N519" t="s">
        <v>35</v>
      </c>
      <c r="O519" t="s">
        <v>36</v>
      </c>
      <c r="P519" t="s">
        <v>4390</v>
      </c>
      <c r="Q519" t="s">
        <v>56</v>
      </c>
      <c r="R519" t="s">
        <v>57</v>
      </c>
      <c r="S519" t="s">
        <v>4391</v>
      </c>
      <c r="T519" s="15">
        <v>179.886</v>
      </c>
      <c r="U519">
        <v>1</v>
      </c>
      <c r="V519">
        <v>0.3</v>
      </c>
      <c r="W519" s="15">
        <v>-2.5698000000000292</v>
      </c>
      <c r="X519">
        <v>19.89</v>
      </c>
      <c r="Y519" t="s">
        <v>41</v>
      </c>
      <c r="Z519" t="s">
        <v>42</v>
      </c>
      <c r="AA519" t="s">
        <v>43</v>
      </c>
    </row>
    <row r="520" spans="1:27" ht="15.75" hidden="1" customHeight="1">
      <c r="A520" t="s">
        <v>4394</v>
      </c>
      <c r="B520" t="s">
        <v>4395</v>
      </c>
      <c r="C520" s="7">
        <v>41898</v>
      </c>
      <c r="D520" s="7">
        <v>41901</v>
      </c>
      <c r="E520" s="4">
        <f t="shared" si="8"/>
        <v>3</v>
      </c>
      <c r="F520" t="s">
        <v>46</v>
      </c>
      <c r="G520" t="s">
        <v>4396</v>
      </c>
      <c r="H520" t="s">
        <v>1501</v>
      </c>
      <c r="I520" t="s">
        <v>74</v>
      </c>
      <c r="J520">
        <v>0</v>
      </c>
      <c r="K520" t="s">
        <v>4061</v>
      </c>
      <c r="L520" t="s">
        <v>1090</v>
      </c>
      <c r="M520" t="s">
        <v>52</v>
      </c>
      <c r="N520" t="s">
        <v>53</v>
      </c>
      <c r="O520" t="s">
        <v>54</v>
      </c>
      <c r="P520" t="s">
        <v>4397</v>
      </c>
      <c r="Q520" t="s">
        <v>171</v>
      </c>
      <c r="R520" t="s">
        <v>172</v>
      </c>
      <c r="S520" t="s">
        <v>4398</v>
      </c>
      <c r="T520" s="15">
        <v>843.3180000000001</v>
      </c>
      <c r="U520">
        <v>14</v>
      </c>
      <c r="V520">
        <v>0.1</v>
      </c>
      <c r="W520" s="15">
        <v>-56.322000000000031</v>
      </c>
      <c r="X520">
        <v>156.62</v>
      </c>
      <c r="Y520" t="s">
        <v>41</v>
      </c>
      <c r="Z520" t="s">
        <v>42</v>
      </c>
      <c r="AA520" t="s">
        <v>60</v>
      </c>
    </row>
    <row r="521" spans="1:27" ht="15.75" hidden="1" customHeight="1">
      <c r="A521" t="s">
        <v>4399</v>
      </c>
      <c r="B521" t="s">
        <v>4400</v>
      </c>
      <c r="C521" s="7">
        <v>41356</v>
      </c>
      <c r="D521" s="7">
        <v>41358</v>
      </c>
      <c r="E521" s="4">
        <f t="shared" si="8"/>
        <v>2</v>
      </c>
      <c r="F521" t="s">
        <v>28</v>
      </c>
      <c r="G521" t="s">
        <v>4401</v>
      </c>
      <c r="H521" t="s">
        <v>1027</v>
      </c>
      <c r="I521" t="s">
        <v>49</v>
      </c>
      <c r="J521">
        <v>90008</v>
      </c>
      <c r="K521" t="s">
        <v>343</v>
      </c>
      <c r="L521" t="s">
        <v>323</v>
      </c>
      <c r="M521" t="s">
        <v>34</v>
      </c>
      <c r="N521" t="s">
        <v>126</v>
      </c>
      <c r="O521" t="s">
        <v>36</v>
      </c>
      <c r="P521" t="s">
        <v>892</v>
      </c>
      <c r="Q521" t="s">
        <v>38</v>
      </c>
      <c r="R521" t="s">
        <v>347</v>
      </c>
      <c r="S521" t="s">
        <v>893</v>
      </c>
      <c r="T521" s="15">
        <v>239.97</v>
      </c>
      <c r="U521">
        <v>3</v>
      </c>
      <c r="V521">
        <v>0</v>
      </c>
      <c r="W521" s="15">
        <v>86.389199999999988</v>
      </c>
      <c r="X521">
        <v>55.48</v>
      </c>
      <c r="Y521" t="s">
        <v>41</v>
      </c>
      <c r="Z521" t="s">
        <v>42</v>
      </c>
      <c r="AA521" t="s">
        <v>129</v>
      </c>
    </row>
    <row r="522" spans="1:27" ht="15.75" customHeight="1">
      <c r="A522" t="s">
        <v>4406</v>
      </c>
      <c r="B522" t="s">
        <v>4407</v>
      </c>
      <c r="C522" s="7">
        <v>41374</v>
      </c>
      <c r="D522" s="7">
        <v>41376</v>
      </c>
      <c r="E522" s="4">
        <f t="shared" si="8"/>
        <v>2</v>
      </c>
      <c r="F522" t="s">
        <v>28</v>
      </c>
      <c r="G522" t="s">
        <v>4408</v>
      </c>
      <c r="H522" t="s">
        <v>1477</v>
      </c>
      <c r="I522" t="s">
        <v>49</v>
      </c>
      <c r="J522">
        <v>0</v>
      </c>
      <c r="K522" t="s">
        <v>2926</v>
      </c>
      <c r="L522" t="s">
        <v>1388</v>
      </c>
      <c r="M522" t="s">
        <v>297</v>
      </c>
      <c r="N522" t="s">
        <v>136</v>
      </c>
      <c r="O522" t="s">
        <v>54</v>
      </c>
      <c r="P522" t="s">
        <v>4409</v>
      </c>
      <c r="Q522" t="s">
        <v>56</v>
      </c>
      <c r="R522" t="s">
        <v>57</v>
      </c>
      <c r="S522" t="s">
        <v>4410</v>
      </c>
      <c r="T522" s="15">
        <v>527.31000000000006</v>
      </c>
      <c r="U522">
        <v>9</v>
      </c>
      <c r="V522">
        <v>0</v>
      </c>
      <c r="W522" s="15">
        <v>194.94</v>
      </c>
      <c r="X522">
        <v>155.97999999999999</v>
      </c>
      <c r="Y522" t="s">
        <v>41</v>
      </c>
      <c r="Z522" t="s">
        <v>42</v>
      </c>
      <c r="AA522" t="s">
        <v>139</v>
      </c>
    </row>
    <row r="523" spans="1:27" ht="15.75" customHeight="1">
      <c r="A523" t="s">
        <v>4411</v>
      </c>
      <c r="B523" t="s">
        <v>4412</v>
      </c>
      <c r="C523" s="7">
        <v>41600</v>
      </c>
      <c r="D523" s="7">
        <v>41602</v>
      </c>
      <c r="E523" s="4">
        <f t="shared" si="8"/>
        <v>2</v>
      </c>
      <c r="F523" t="s">
        <v>28</v>
      </c>
      <c r="G523" t="s">
        <v>4413</v>
      </c>
      <c r="H523" t="s">
        <v>4414</v>
      </c>
      <c r="I523" t="s">
        <v>31</v>
      </c>
      <c r="J523">
        <v>0</v>
      </c>
      <c r="K523" t="s">
        <v>4415</v>
      </c>
      <c r="L523" t="s">
        <v>4416</v>
      </c>
      <c r="M523" t="s">
        <v>1679</v>
      </c>
      <c r="N523" t="s">
        <v>77</v>
      </c>
      <c r="O523" t="s">
        <v>78</v>
      </c>
      <c r="P523" t="s">
        <v>4417</v>
      </c>
      <c r="Q523" t="s">
        <v>56</v>
      </c>
      <c r="R523" t="s">
        <v>57</v>
      </c>
      <c r="S523" t="s">
        <v>4418</v>
      </c>
      <c r="T523" s="15">
        <v>830.70000000000027</v>
      </c>
      <c r="U523">
        <v>5</v>
      </c>
      <c r="V523">
        <v>0</v>
      </c>
      <c r="W523" s="15">
        <v>107.85</v>
      </c>
      <c r="X523">
        <v>155.94</v>
      </c>
      <c r="Y523" t="s">
        <v>41</v>
      </c>
      <c r="Z523" t="s">
        <v>42</v>
      </c>
      <c r="AA523" t="s">
        <v>81</v>
      </c>
    </row>
    <row r="524" spans="1:27" ht="15.75" customHeight="1">
      <c r="A524" t="s">
        <v>4421</v>
      </c>
      <c r="B524" t="s">
        <v>4422</v>
      </c>
      <c r="C524" s="7">
        <v>42153</v>
      </c>
      <c r="D524" s="7">
        <v>42157</v>
      </c>
      <c r="E524" s="4">
        <f t="shared" si="8"/>
        <v>4</v>
      </c>
      <c r="F524" t="s">
        <v>113</v>
      </c>
      <c r="G524" t="s">
        <v>4423</v>
      </c>
      <c r="H524" t="s">
        <v>1027</v>
      </c>
      <c r="I524" t="s">
        <v>49</v>
      </c>
      <c r="J524">
        <v>44105</v>
      </c>
      <c r="K524" t="s">
        <v>3590</v>
      </c>
      <c r="L524" t="s">
        <v>1309</v>
      </c>
      <c r="M524" t="s">
        <v>34</v>
      </c>
      <c r="N524" t="s">
        <v>286</v>
      </c>
      <c r="O524" t="s">
        <v>36</v>
      </c>
      <c r="P524" t="s">
        <v>4424</v>
      </c>
      <c r="Q524" t="s">
        <v>56</v>
      </c>
      <c r="R524" t="s">
        <v>376</v>
      </c>
      <c r="S524" t="s">
        <v>4425</v>
      </c>
      <c r="T524" s="15">
        <v>115.96</v>
      </c>
      <c r="U524">
        <v>4</v>
      </c>
      <c r="V524">
        <v>0.5</v>
      </c>
      <c r="W524" s="15">
        <v>-64.937599999999989</v>
      </c>
      <c r="X524">
        <v>11.05</v>
      </c>
      <c r="Y524" t="s">
        <v>41</v>
      </c>
      <c r="Z524" t="s">
        <v>42</v>
      </c>
      <c r="AA524" t="s">
        <v>290</v>
      </c>
    </row>
    <row r="525" spans="1:27" ht="15.75" customHeight="1">
      <c r="A525" t="s">
        <v>4428</v>
      </c>
      <c r="B525" t="s">
        <v>4429</v>
      </c>
      <c r="C525" s="7">
        <v>41062</v>
      </c>
      <c r="D525" s="7">
        <v>41063</v>
      </c>
      <c r="E525" s="4">
        <f t="shared" si="8"/>
        <v>1</v>
      </c>
      <c r="F525" t="s">
        <v>28</v>
      </c>
      <c r="G525" t="s">
        <v>4430</v>
      </c>
      <c r="H525" t="s">
        <v>1944</v>
      </c>
      <c r="I525" t="s">
        <v>49</v>
      </c>
      <c r="J525">
        <v>0</v>
      </c>
      <c r="K525" t="s">
        <v>4431</v>
      </c>
      <c r="L525" t="s">
        <v>493</v>
      </c>
      <c r="M525" t="s">
        <v>168</v>
      </c>
      <c r="N525" t="s">
        <v>169</v>
      </c>
      <c r="O525" t="s">
        <v>54</v>
      </c>
      <c r="P525" t="s">
        <v>4432</v>
      </c>
      <c r="Q525" t="s">
        <v>56</v>
      </c>
      <c r="R525" t="s">
        <v>376</v>
      </c>
      <c r="S525" t="s">
        <v>4433</v>
      </c>
      <c r="T525" s="15">
        <v>1353.6</v>
      </c>
      <c r="U525">
        <v>8</v>
      </c>
      <c r="V525">
        <v>0</v>
      </c>
      <c r="W525" s="15">
        <v>541.43999999999994</v>
      </c>
      <c r="X525">
        <v>155.51</v>
      </c>
      <c r="Y525" t="s">
        <v>69</v>
      </c>
      <c r="Z525" t="s">
        <v>42</v>
      </c>
      <c r="AA525" t="s">
        <v>174</v>
      </c>
    </row>
    <row r="526" spans="1:27" ht="15.75" hidden="1" customHeight="1">
      <c r="A526" t="s">
        <v>4434</v>
      </c>
      <c r="B526" t="s">
        <v>4435</v>
      </c>
      <c r="C526" s="7">
        <v>41187</v>
      </c>
      <c r="D526" s="7">
        <v>41189</v>
      </c>
      <c r="E526" s="4">
        <f t="shared" si="8"/>
        <v>2</v>
      </c>
      <c r="F526" t="s">
        <v>46</v>
      </c>
      <c r="G526" t="s">
        <v>4436</v>
      </c>
      <c r="H526" t="s">
        <v>1027</v>
      </c>
      <c r="I526" t="s">
        <v>49</v>
      </c>
      <c r="J526">
        <v>68104</v>
      </c>
      <c r="K526" t="s">
        <v>3847</v>
      </c>
      <c r="L526" t="s">
        <v>3848</v>
      </c>
      <c r="M526" t="s">
        <v>34</v>
      </c>
      <c r="N526" t="s">
        <v>35</v>
      </c>
      <c r="O526" t="s">
        <v>36</v>
      </c>
      <c r="P526" t="s">
        <v>4437</v>
      </c>
      <c r="Q526" t="s">
        <v>171</v>
      </c>
      <c r="R526" t="s">
        <v>426</v>
      </c>
      <c r="S526" t="s">
        <v>4438</v>
      </c>
      <c r="T526" s="15">
        <v>15.36</v>
      </c>
      <c r="U526">
        <v>2</v>
      </c>
      <c r="V526">
        <v>0</v>
      </c>
      <c r="W526" s="15">
        <v>7.68</v>
      </c>
      <c r="X526">
        <v>5.31</v>
      </c>
      <c r="Y526" t="s">
        <v>59</v>
      </c>
      <c r="Z526" t="s">
        <v>42</v>
      </c>
      <c r="AA526" t="s">
        <v>43</v>
      </c>
    </row>
    <row r="527" spans="1:27" ht="15.75" customHeight="1">
      <c r="A527" t="s">
        <v>4442</v>
      </c>
      <c r="B527" t="s">
        <v>4443</v>
      </c>
      <c r="C527" s="7">
        <v>41640</v>
      </c>
      <c r="D527" s="7">
        <v>41645</v>
      </c>
      <c r="E527" s="4">
        <f t="shared" si="8"/>
        <v>5</v>
      </c>
      <c r="F527" t="s">
        <v>113</v>
      </c>
      <c r="G527" t="s">
        <v>4444</v>
      </c>
      <c r="H527" t="s">
        <v>4445</v>
      </c>
      <c r="I527" t="s">
        <v>31</v>
      </c>
      <c r="J527">
        <v>0</v>
      </c>
      <c r="K527" t="s">
        <v>2455</v>
      </c>
      <c r="L527" t="s">
        <v>2455</v>
      </c>
      <c r="M527" t="s">
        <v>168</v>
      </c>
      <c r="N527" t="s">
        <v>169</v>
      </c>
      <c r="O527" t="s">
        <v>54</v>
      </c>
      <c r="P527" t="s">
        <v>4446</v>
      </c>
      <c r="Q527" t="s">
        <v>56</v>
      </c>
      <c r="R527" t="s">
        <v>376</v>
      </c>
      <c r="S527" t="s">
        <v>4447</v>
      </c>
      <c r="T527" s="15">
        <v>1358.28</v>
      </c>
      <c r="U527">
        <v>7</v>
      </c>
      <c r="V527">
        <v>0</v>
      </c>
      <c r="W527" s="15">
        <v>203.7</v>
      </c>
      <c r="X527">
        <v>155.15</v>
      </c>
      <c r="Y527" t="s">
        <v>69</v>
      </c>
      <c r="Z527" t="s">
        <v>42</v>
      </c>
      <c r="AA527" t="s">
        <v>174</v>
      </c>
    </row>
    <row r="528" spans="1:27" ht="15.75" hidden="1" customHeight="1">
      <c r="A528" t="s">
        <v>4454</v>
      </c>
      <c r="B528" t="s">
        <v>4455</v>
      </c>
      <c r="C528" s="7">
        <v>41425</v>
      </c>
      <c r="D528" s="7">
        <v>41425</v>
      </c>
      <c r="E528" s="4">
        <f t="shared" si="8"/>
        <v>0</v>
      </c>
      <c r="F528" t="s">
        <v>84</v>
      </c>
      <c r="G528" t="s">
        <v>4456</v>
      </c>
      <c r="H528" t="s">
        <v>976</v>
      </c>
      <c r="I528" t="s">
        <v>31</v>
      </c>
      <c r="J528">
        <v>0</v>
      </c>
      <c r="K528" t="s">
        <v>4457</v>
      </c>
      <c r="L528" t="s">
        <v>1891</v>
      </c>
      <c r="M528" t="s">
        <v>297</v>
      </c>
      <c r="N528" t="s">
        <v>136</v>
      </c>
      <c r="O528" t="s">
        <v>54</v>
      </c>
      <c r="P528" t="s">
        <v>4458</v>
      </c>
      <c r="Q528" t="s">
        <v>38</v>
      </c>
      <c r="R528" t="s">
        <v>39</v>
      </c>
      <c r="S528" t="s">
        <v>4459</v>
      </c>
      <c r="T528" s="15">
        <v>951.59999999999991</v>
      </c>
      <c r="U528">
        <v>13</v>
      </c>
      <c r="V528">
        <v>0</v>
      </c>
      <c r="W528" s="15">
        <v>66.3</v>
      </c>
      <c r="X528">
        <v>154.11000000000001</v>
      </c>
      <c r="Y528" t="s">
        <v>41</v>
      </c>
      <c r="Z528" t="s">
        <v>42</v>
      </c>
      <c r="AA528" t="s">
        <v>139</v>
      </c>
    </row>
    <row r="529" spans="1:27" ht="15.75" customHeight="1">
      <c r="A529" t="s">
        <v>4460</v>
      </c>
      <c r="B529" t="s">
        <v>4461</v>
      </c>
      <c r="C529" s="7">
        <v>41133</v>
      </c>
      <c r="D529" s="7">
        <v>41138</v>
      </c>
      <c r="E529" s="4">
        <f t="shared" si="8"/>
        <v>5</v>
      </c>
      <c r="F529" t="s">
        <v>46</v>
      </c>
      <c r="G529" t="s">
        <v>4462</v>
      </c>
      <c r="H529" t="s">
        <v>436</v>
      </c>
      <c r="I529" t="s">
        <v>49</v>
      </c>
      <c r="J529">
        <v>0</v>
      </c>
      <c r="K529" t="s">
        <v>4463</v>
      </c>
      <c r="L529" t="s">
        <v>493</v>
      </c>
      <c r="M529" t="s">
        <v>168</v>
      </c>
      <c r="N529" t="s">
        <v>169</v>
      </c>
      <c r="O529" t="s">
        <v>54</v>
      </c>
      <c r="P529" t="s">
        <v>4464</v>
      </c>
      <c r="Q529" t="s">
        <v>56</v>
      </c>
      <c r="R529" t="s">
        <v>119</v>
      </c>
      <c r="S529" t="s">
        <v>4465</v>
      </c>
      <c r="T529" s="15">
        <v>1038.492</v>
      </c>
      <c r="U529">
        <v>3</v>
      </c>
      <c r="V529">
        <v>0.3</v>
      </c>
      <c r="W529" s="15">
        <v>-311.59800000000001</v>
      </c>
      <c r="X529">
        <v>154.1</v>
      </c>
      <c r="Y529" t="s">
        <v>69</v>
      </c>
      <c r="Z529" t="s">
        <v>42</v>
      </c>
      <c r="AA529" t="s">
        <v>174</v>
      </c>
    </row>
    <row r="530" spans="1:27" ht="15.75" customHeight="1">
      <c r="A530" t="s">
        <v>4467</v>
      </c>
      <c r="B530" t="s">
        <v>4468</v>
      </c>
      <c r="C530" s="7">
        <v>41913</v>
      </c>
      <c r="D530" s="7">
        <v>41915</v>
      </c>
      <c r="E530" s="4">
        <f t="shared" si="8"/>
        <v>2</v>
      </c>
      <c r="F530" t="s">
        <v>28</v>
      </c>
      <c r="G530" t="s">
        <v>4469</v>
      </c>
      <c r="H530" t="s">
        <v>364</v>
      </c>
      <c r="I530" t="s">
        <v>74</v>
      </c>
      <c r="J530">
        <v>0</v>
      </c>
      <c r="K530" t="s">
        <v>890</v>
      </c>
      <c r="L530" t="s">
        <v>891</v>
      </c>
      <c r="M530" t="s">
        <v>168</v>
      </c>
      <c r="N530" t="s">
        <v>169</v>
      </c>
      <c r="O530" t="s">
        <v>54</v>
      </c>
      <c r="P530" t="s">
        <v>4470</v>
      </c>
      <c r="Q530" t="s">
        <v>56</v>
      </c>
      <c r="R530" t="s">
        <v>57</v>
      </c>
      <c r="S530" t="s">
        <v>4471</v>
      </c>
      <c r="T530" s="15">
        <v>404.73</v>
      </c>
      <c r="U530">
        <v>3</v>
      </c>
      <c r="V530">
        <v>0</v>
      </c>
      <c r="W530" s="15">
        <v>117.36</v>
      </c>
      <c r="X530">
        <v>154</v>
      </c>
      <c r="Y530" t="s">
        <v>59</v>
      </c>
      <c r="Z530" t="s">
        <v>42</v>
      </c>
      <c r="AA530" t="s">
        <v>174</v>
      </c>
    </row>
    <row r="531" spans="1:27" ht="15.75" hidden="1" customHeight="1">
      <c r="A531" t="s">
        <v>4472</v>
      </c>
      <c r="B531" t="s">
        <v>4473</v>
      </c>
      <c r="C531" s="7">
        <v>41475</v>
      </c>
      <c r="D531" s="7">
        <v>41477</v>
      </c>
      <c r="E531" s="4">
        <f t="shared" si="8"/>
        <v>2</v>
      </c>
      <c r="F531" t="s">
        <v>46</v>
      </c>
      <c r="G531" t="s">
        <v>4474</v>
      </c>
      <c r="H531" t="s">
        <v>981</v>
      </c>
      <c r="I531" t="s">
        <v>31</v>
      </c>
      <c r="J531">
        <v>0</v>
      </c>
      <c r="K531" t="s">
        <v>4475</v>
      </c>
      <c r="L531" t="s">
        <v>493</v>
      </c>
      <c r="M531" t="s">
        <v>168</v>
      </c>
      <c r="N531" t="s">
        <v>169</v>
      </c>
      <c r="O531" t="s">
        <v>54</v>
      </c>
      <c r="P531" t="s">
        <v>4476</v>
      </c>
      <c r="Q531" t="s">
        <v>38</v>
      </c>
      <c r="R531" t="s">
        <v>39</v>
      </c>
      <c r="S531" t="s">
        <v>4477</v>
      </c>
      <c r="T531" s="15">
        <v>696.75000000000011</v>
      </c>
      <c r="U531">
        <v>5</v>
      </c>
      <c r="V531">
        <v>0</v>
      </c>
      <c r="W531" s="15">
        <v>132.30000000000001</v>
      </c>
      <c r="X531">
        <v>153.99</v>
      </c>
      <c r="Y531" t="s">
        <v>69</v>
      </c>
      <c r="Z531" t="s">
        <v>42</v>
      </c>
      <c r="AA531" t="s">
        <v>174</v>
      </c>
    </row>
    <row r="532" spans="1:27" ht="15.75" hidden="1" customHeight="1">
      <c r="A532" t="s">
        <v>4478</v>
      </c>
      <c r="B532" t="s">
        <v>4479</v>
      </c>
      <c r="C532" s="7">
        <v>42329</v>
      </c>
      <c r="D532" s="7">
        <v>42333</v>
      </c>
      <c r="E532" s="4">
        <f t="shared" si="8"/>
        <v>4</v>
      </c>
      <c r="F532" t="s">
        <v>46</v>
      </c>
      <c r="G532" t="s">
        <v>4480</v>
      </c>
      <c r="H532" t="s">
        <v>1832</v>
      </c>
      <c r="I532" t="s">
        <v>49</v>
      </c>
      <c r="J532">
        <v>0</v>
      </c>
      <c r="K532" t="s">
        <v>2635</v>
      </c>
      <c r="L532" t="s">
        <v>1775</v>
      </c>
      <c r="M532" t="s">
        <v>297</v>
      </c>
      <c r="N532" t="s">
        <v>136</v>
      </c>
      <c r="O532" t="s">
        <v>54</v>
      </c>
      <c r="P532" t="s">
        <v>4481</v>
      </c>
      <c r="Q532" t="s">
        <v>171</v>
      </c>
      <c r="R532" t="s">
        <v>186</v>
      </c>
      <c r="S532" t="s">
        <v>4482</v>
      </c>
      <c r="T532" s="15">
        <v>1429.26</v>
      </c>
      <c r="U532">
        <v>7</v>
      </c>
      <c r="V532">
        <v>0</v>
      </c>
      <c r="W532" s="15">
        <v>199.92</v>
      </c>
      <c r="X532">
        <v>153.76</v>
      </c>
      <c r="Y532" t="s">
        <v>69</v>
      </c>
      <c r="Z532" t="s">
        <v>42</v>
      </c>
      <c r="AA532" t="s">
        <v>139</v>
      </c>
    </row>
    <row r="533" spans="1:27" ht="15.75" customHeight="1">
      <c r="A533" t="s">
        <v>4485</v>
      </c>
      <c r="B533" t="s">
        <v>4486</v>
      </c>
      <c r="C533" s="7">
        <v>42273</v>
      </c>
      <c r="D533" s="7">
        <v>42275</v>
      </c>
      <c r="E533" s="4">
        <f t="shared" si="8"/>
        <v>2</v>
      </c>
      <c r="F533" t="s">
        <v>28</v>
      </c>
      <c r="G533" t="s">
        <v>4487</v>
      </c>
      <c r="H533" t="s">
        <v>4488</v>
      </c>
      <c r="I533" t="s">
        <v>31</v>
      </c>
      <c r="J533">
        <v>0</v>
      </c>
      <c r="K533" t="s">
        <v>4115</v>
      </c>
      <c r="L533" t="s">
        <v>4116</v>
      </c>
      <c r="M533" t="s">
        <v>297</v>
      </c>
      <c r="N533" t="s">
        <v>136</v>
      </c>
      <c r="O533" t="s">
        <v>54</v>
      </c>
      <c r="P533" t="s">
        <v>4489</v>
      </c>
      <c r="Q533" t="s">
        <v>56</v>
      </c>
      <c r="R533" t="s">
        <v>57</v>
      </c>
      <c r="S533" t="s">
        <v>4490</v>
      </c>
      <c r="T533" s="15">
        <v>1315.68</v>
      </c>
      <c r="U533">
        <v>8</v>
      </c>
      <c r="V533">
        <v>0</v>
      </c>
      <c r="W533" s="15">
        <v>328.8</v>
      </c>
      <c r="X533">
        <v>153.16</v>
      </c>
      <c r="Y533" t="s">
        <v>41</v>
      </c>
      <c r="Z533" t="s">
        <v>42</v>
      </c>
      <c r="AA533" t="s">
        <v>139</v>
      </c>
    </row>
    <row r="534" spans="1:27" ht="15.75" hidden="1" customHeight="1">
      <c r="A534" t="s">
        <v>4491</v>
      </c>
      <c r="B534" t="s">
        <v>4492</v>
      </c>
      <c r="C534" s="7">
        <v>42251</v>
      </c>
      <c r="D534" s="7">
        <v>42253</v>
      </c>
      <c r="E534" s="4">
        <f t="shared" si="8"/>
        <v>2</v>
      </c>
      <c r="F534" t="s">
        <v>28</v>
      </c>
      <c r="G534" t="s">
        <v>4493</v>
      </c>
      <c r="H534" t="s">
        <v>1274</v>
      </c>
      <c r="I534" t="s">
        <v>49</v>
      </c>
      <c r="J534">
        <v>0</v>
      </c>
      <c r="K534" t="s">
        <v>4494</v>
      </c>
      <c r="L534" t="s">
        <v>353</v>
      </c>
      <c r="M534" t="s">
        <v>242</v>
      </c>
      <c r="N534" t="s">
        <v>243</v>
      </c>
      <c r="O534" t="s">
        <v>78</v>
      </c>
      <c r="P534" t="s">
        <v>4495</v>
      </c>
      <c r="Q534" t="s">
        <v>38</v>
      </c>
      <c r="R534" t="s">
        <v>39</v>
      </c>
      <c r="S534" t="s">
        <v>4496</v>
      </c>
      <c r="T534" s="15">
        <v>520.79999999999995</v>
      </c>
      <c r="U534">
        <v>7</v>
      </c>
      <c r="V534">
        <v>0</v>
      </c>
      <c r="W534" s="15">
        <v>10.29</v>
      </c>
      <c r="X534">
        <v>153.11000000000001</v>
      </c>
      <c r="Y534" t="s">
        <v>41</v>
      </c>
      <c r="Z534" t="s">
        <v>42</v>
      </c>
      <c r="AA534" t="s">
        <v>246</v>
      </c>
    </row>
    <row r="535" spans="1:27" ht="15.75" hidden="1" customHeight="1">
      <c r="A535" t="s">
        <v>4497</v>
      </c>
      <c r="B535" t="s">
        <v>4498</v>
      </c>
      <c r="C535" s="7">
        <v>41649</v>
      </c>
      <c r="D535" s="7">
        <v>41652</v>
      </c>
      <c r="E535" s="4">
        <f t="shared" si="8"/>
        <v>3</v>
      </c>
      <c r="F535" t="s">
        <v>28</v>
      </c>
      <c r="G535" t="s">
        <v>4499</v>
      </c>
      <c r="H535" t="s">
        <v>4500</v>
      </c>
      <c r="I535" t="s">
        <v>31</v>
      </c>
      <c r="J535">
        <v>0</v>
      </c>
      <c r="K535" t="s">
        <v>4501</v>
      </c>
      <c r="L535" t="s">
        <v>493</v>
      </c>
      <c r="M535" t="s">
        <v>168</v>
      </c>
      <c r="N535" t="s">
        <v>169</v>
      </c>
      <c r="O535" t="s">
        <v>54</v>
      </c>
      <c r="P535" t="s">
        <v>4502</v>
      </c>
      <c r="Q535" t="s">
        <v>38</v>
      </c>
      <c r="R535" t="s">
        <v>92</v>
      </c>
      <c r="S535" t="s">
        <v>4503</v>
      </c>
      <c r="T535" s="15">
        <v>1501.2</v>
      </c>
      <c r="U535">
        <v>9</v>
      </c>
      <c r="V535">
        <v>0</v>
      </c>
      <c r="W535" s="15">
        <v>89.91</v>
      </c>
      <c r="X535">
        <v>152.88999999999999</v>
      </c>
      <c r="Y535" t="s">
        <v>41</v>
      </c>
      <c r="Z535" t="s">
        <v>42</v>
      </c>
      <c r="AA535" t="s">
        <v>174</v>
      </c>
    </row>
    <row r="536" spans="1:27" ht="15.75" hidden="1" customHeight="1">
      <c r="A536" t="s">
        <v>4505</v>
      </c>
      <c r="B536" t="s">
        <v>4506</v>
      </c>
      <c r="C536" s="7">
        <v>41461</v>
      </c>
      <c r="D536" s="7">
        <v>41463</v>
      </c>
      <c r="E536" s="4">
        <f t="shared" si="8"/>
        <v>2</v>
      </c>
      <c r="F536" t="s">
        <v>46</v>
      </c>
      <c r="G536" t="s">
        <v>4507</v>
      </c>
      <c r="H536" t="s">
        <v>4508</v>
      </c>
      <c r="I536" t="s">
        <v>31</v>
      </c>
      <c r="J536">
        <v>0</v>
      </c>
      <c r="K536" t="s">
        <v>4509</v>
      </c>
      <c r="L536" t="s">
        <v>4510</v>
      </c>
      <c r="M536" t="s">
        <v>4511</v>
      </c>
      <c r="N536" t="s">
        <v>306</v>
      </c>
      <c r="O536" t="s">
        <v>158</v>
      </c>
      <c r="P536" t="s">
        <v>4512</v>
      </c>
      <c r="Q536" t="s">
        <v>38</v>
      </c>
      <c r="R536" t="s">
        <v>92</v>
      </c>
      <c r="S536" t="s">
        <v>4513</v>
      </c>
      <c r="T536" s="15">
        <v>882.75095999999996</v>
      </c>
      <c r="U536">
        <v>7</v>
      </c>
      <c r="V536">
        <v>2E-3</v>
      </c>
      <c r="W536" s="15">
        <v>387.29095999999993</v>
      </c>
      <c r="X536">
        <v>152.53100000000001</v>
      </c>
      <c r="Y536" t="s">
        <v>41</v>
      </c>
      <c r="Z536" t="s">
        <v>276</v>
      </c>
      <c r="AA536" t="s">
        <v>309</v>
      </c>
    </row>
    <row r="537" spans="1:27" ht="15.75" hidden="1" customHeight="1">
      <c r="A537" t="s">
        <v>4514</v>
      </c>
      <c r="B537" t="s">
        <v>4515</v>
      </c>
      <c r="C537" s="7">
        <v>41958</v>
      </c>
      <c r="D537" s="7">
        <v>41960</v>
      </c>
      <c r="E537" s="4">
        <f t="shared" si="8"/>
        <v>2</v>
      </c>
      <c r="F537" t="s">
        <v>46</v>
      </c>
      <c r="G537" t="s">
        <v>4516</v>
      </c>
      <c r="H537" t="s">
        <v>4231</v>
      </c>
      <c r="I537" t="s">
        <v>31</v>
      </c>
      <c r="J537">
        <v>30318</v>
      </c>
      <c r="K537" t="s">
        <v>1266</v>
      </c>
      <c r="L537" t="s">
        <v>1267</v>
      </c>
      <c r="M537" t="s">
        <v>34</v>
      </c>
      <c r="N537" t="s">
        <v>390</v>
      </c>
      <c r="O537" t="s">
        <v>36</v>
      </c>
      <c r="P537" t="s">
        <v>4517</v>
      </c>
      <c r="Q537" t="s">
        <v>38</v>
      </c>
      <c r="R537" t="s">
        <v>347</v>
      </c>
      <c r="S537" t="s">
        <v>4518</v>
      </c>
      <c r="T537" s="15">
        <v>499.98</v>
      </c>
      <c r="U537">
        <v>2</v>
      </c>
      <c r="V537">
        <v>0</v>
      </c>
      <c r="W537" s="15">
        <v>114.9954</v>
      </c>
      <c r="X537">
        <v>139.02000000000001</v>
      </c>
      <c r="Y537" t="s">
        <v>59</v>
      </c>
      <c r="Z537" t="s">
        <v>42</v>
      </c>
      <c r="AA537" t="s">
        <v>394</v>
      </c>
    </row>
    <row r="538" spans="1:27" ht="15.75" hidden="1" customHeight="1">
      <c r="A538" t="s">
        <v>4520</v>
      </c>
      <c r="B538" t="s">
        <v>4521</v>
      </c>
      <c r="C538" s="7">
        <v>41307</v>
      </c>
      <c r="D538" s="7">
        <v>41309</v>
      </c>
      <c r="E538" s="4">
        <f t="shared" si="8"/>
        <v>2</v>
      </c>
      <c r="F538" t="s">
        <v>28</v>
      </c>
      <c r="G538" t="s">
        <v>4522</v>
      </c>
      <c r="H538" t="s">
        <v>4231</v>
      </c>
      <c r="I538" t="s">
        <v>31</v>
      </c>
      <c r="J538">
        <v>68104</v>
      </c>
      <c r="K538" t="s">
        <v>3847</v>
      </c>
      <c r="L538" t="s">
        <v>3848</v>
      </c>
      <c r="M538" t="s">
        <v>34</v>
      </c>
      <c r="N538" t="s">
        <v>35</v>
      </c>
      <c r="O538" t="s">
        <v>36</v>
      </c>
      <c r="P538" t="s">
        <v>4523</v>
      </c>
      <c r="Q538" t="s">
        <v>38</v>
      </c>
      <c r="R538" t="s">
        <v>347</v>
      </c>
      <c r="S538" t="s">
        <v>4524</v>
      </c>
      <c r="T538" s="15">
        <v>149.97</v>
      </c>
      <c r="U538">
        <v>3</v>
      </c>
      <c r="V538">
        <v>0</v>
      </c>
      <c r="W538" s="15">
        <v>50.989800000000002</v>
      </c>
      <c r="X538">
        <v>45.16</v>
      </c>
      <c r="Y538" t="s">
        <v>59</v>
      </c>
      <c r="Z538" t="s">
        <v>42</v>
      </c>
      <c r="AA538" t="s">
        <v>43</v>
      </c>
    </row>
    <row r="539" spans="1:27" ht="15.75" hidden="1" customHeight="1">
      <c r="A539" t="s">
        <v>4525</v>
      </c>
      <c r="B539" t="s">
        <v>4526</v>
      </c>
      <c r="C539" s="7">
        <v>42350</v>
      </c>
      <c r="D539" s="7">
        <v>42354</v>
      </c>
      <c r="E539" s="4">
        <f t="shared" si="8"/>
        <v>4</v>
      </c>
      <c r="F539" t="s">
        <v>113</v>
      </c>
      <c r="G539" t="s">
        <v>4527</v>
      </c>
      <c r="H539" t="s">
        <v>4231</v>
      </c>
      <c r="I539" t="s">
        <v>31</v>
      </c>
      <c r="J539">
        <v>10035</v>
      </c>
      <c r="K539" t="s">
        <v>346</v>
      </c>
      <c r="L539" t="s">
        <v>285</v>
      </c>
      <c r="M539" t="s">
        <v>34</v>
      </c>
      <c r="N539" t="s">
        <v>286</v>
      </c>
      <c r="O539" t="s">
        <v>36</v>
      </c>
      <c r="P539" t="s">
        <v>4528</v>
      </c>
      <c r="Q539" t="s">
        <v>38</v>
      </c>
      <c r="R539" t="s">
        <v>39</v>
      </c>
      <c r="S539" t="s">
        <v>4529</v>
      </c>
      <c r="T539" s="15">
        <v>116.98</v>
      </c>
      <c r="U539">
        <v>2</v>
      </c>
      <c r="V539">
        <v>0</v>
      </c>
      <c r="W539" s="15">
        <v>29.245000000000001</v>
      </c>
      <c r="X539">
        <v>10.69</v>
      </c>
      <c r="Y539" t="s">
        <v>41</v>
      </c>
      <c r="Z539" t="s">
        <v>42</v>
      </c>
      <c r="AA539" t="s">
        <v>290</v>
      </c>
    </row>
    <row r="540" spans="1:27" ht="15.75" hidden="1" customHeight="1">
      <c r="A540" t="s">
        <v>4532</v>
      </c>
      <c r="B540" t="s">
        <v>4533</v>
      </c>
      <c r="C540" s="7">
        <v>41544</v>
      </c>
      <c r="D540" s="7">
        <v>41551</v>
      </c>
      <c r="E540" s="4">
        <f t="shared" si="8"/>
        <v>7</v>
      </c>
      <c r="F540" t="s">
        <v>113</v>
      </c>
      <c r="G540" t="s">
        <v>4534</v>
      </c>
      <c r="H540" t="s">
        <v>4231</v>
      </c>
      <c r="I540" t="s">
        <v>31</v>
      </c>
      <c r="J540">
        <v>0</v>
      </c>
      <c r="K540" t="s">
        <v>4535</v>
      </c>
      <c r="L540" t="s">
        <v>4536</v>
      </c>
      <c r="M540" t="s">
        <v>1138</v>
      </c>
      <c r="N540" t="s">
        <v>1138</v>
      </c>
      <c r="O540" t="s">
        <v>36</v>
      </c>
      <c r="P540" t="s">
        <v>4537</v>
      </c>
      <c r="Q540" t="s">
        <v>171</v>
      </c>
      <c r="R540" t="s">
        <v>426</v>
      </c>
      <c r="S540" t="s">
        <v>4538</v>
      </c>
      <c r="T540" s="15">
        <v>26.88</v>
      </c>
      <c r="U540">
        <v>4</v>
      </c>
      <c r="V540">
        <v>0</v>
      </c>
      <c r="W540" s="15">
        <v>11.28</v>
      </c>
      <c r="X540">
        <v>2.25</v>
      </c>
      <c r="Y540" t="s">
        <v>69</v>
      </c>
      <c r="Z540" t="s">
        <v>42</v>
      </c>
    </row>
    <row r="541" spans="1:27" ht="15.75" hidden="1" customHeight="1">
      <c r="A541" t="s">
        <v>4540</v>
      </c>
      <c r="B541" t="s">
        <v>4541</v>
      </c>
      <c r="C541" s="7">
        <v>42325</v>
      </c>
      <c r="D541" s="7">
        <v>42328</v>
      </c>
      <c r="E541" s="4">
        <f t="shared" si="8"/>
        <v>3</v>
      </c>
      <c r="F541" t="s">
        <v>28</v>
      </c>
      <c r="G541" t="s">
        <v>4542</v>
      </c>
      <c r="H541" t="s">
        <v>830</v>
      </c>
      <c r="I541" t="s">
        <v>31</v>
      </c>
      <c r="J541">
        <v>0</v>
      </c>
      <c r="K541" t="s">
        <v>4543</v>
      </c>
      <c r="L541" t="s">
        <v>445</v>
      </c>
      <c r="M541" t="s">
        <v>297</v>
      </c>
      <c r="N541" t="s">
        <v>136</v>
      </c>
      <c r="O541" t="s">
        <v>54</v>
      </c>
      <c r="P541" t="s">
        <v>4544</v>
      </c>
      <c r="Q541" t="s">
        <v>171</v>
      </c>
      <c r="R541" t="s">
        <v>474</v>
      </c>
      <c r="S541" t="s">
        <v>4545</v>
      </c>
      <c r="T541" s="15">
        <v>482.76</v>
      </c>
      <c r="U541">
        <v>9</v>
      </c>
      <c r="V541">
        <v>0</v>
      </c>
      <c r="W541" s="15">
        <v>183.33</v>
      </c>
      <c r="X541">
        <v>151.37</v>
      </c>
      <c r="Y541" t="s">
        <v>59</v>
      </c>
      <c r="Z541" t="s">
        <v>42</v>
      </c>
      <c r="AA541" t="s">
        <v>139</v>
      </c>
    </row>
    <row r="542" spans="1:27" ht="15.75" hidden="1" customHeight="1">
      <c r="A542" t="s">
        <v>4547</v>
      </c>
      <c r="B542" t="s">
        <v>4548</v>
      </c>
      <c r="C542" s="7">
        <v>41466</v>
      </c>
      <c r="D542" s="7">
        <v>41468</v>
      </c>
      <c r="E542" s="4">
        <f t="shared" si="8"/>
        <v>2</v>
      </c>
      <c r="F542" t="s">
        <v>28</v>
      </c>
      <c r="G542" t="s">
        <v>4549</v>
      </c>
      <c r="H542" t="s">
        <v>3616</v>
      </c>
      <c r="I542" t="s">
        <v>31</v>
      </c>
      <c r="J542">
        <v>0</v>
      </c>
      <c r="K542" t="s">
        <v>106</v>
      </c>
      <c r="L542" t="s">
        <v>107</v>
      </c>
      <c r="M542" t="s">
        <v>108</v>
      </c>
      <c r="N542" t="s">
        <v>53</v>
      </c>
      <c r="O542" t="s">
        <v>54</v>
      </c>
      <c r="P542" t="s">
        <v>4550</v>
      </c>
      <c r="Q542" t="s">
        <v>38</v>
      </c>
      <c r="R542" t="s">
        <v>317</v>
      </c>
      <c r="S542" t="s">
        <v>4551</v>
      </c>
      <c r="T542" s="15">
        <v>504</v>
      </c>
      <c r="U542">
        <v>6</v>
      </c>
      <c r="V542">
        <v>0</v>
      </c>
      <c r="W542" s="15">
        <v>246.96</v>
      </c>
      <c r="X542">
        <v>150.94</v>
      </c>
      <c r="Y542" t="s">
        <v>59</v>
      </c>
      <c r="Z542" t="s">
        <v>42</v>
      </c>
      <c r="AA542" t="s">
        <v>60</v>
      </c>
    </row>
    <row r="543" spans="1:27" ht="15.75" customHeight="1">
      <c r="A543" t="s">
        <v>4552</v>
      </c>
      <c r="B543" t="s">
        <v>4553</v>
      </c>
      <c r="C543" s="7">
        <v>42145</v>
      </c>
      <c r="D543" s="7">
        <v>42151</v>
      </c>
      <c r="E543" s="4">
        <f t="shared" si="8"/>
        <v>6</v>
      </c>
      <c r="F543" t="s">
        <v>113</v>
      </c>
      <c r="G543" t="s">
        <v>4554</v>
      </c>
      <c r="H543" t="s">
        <v>2283</v>
      </c>
      <c r="I543" t="s">
        <v>74</v>
      </c>
      <c r="J543">
        <v>0</v>
      </c>
      <c r="K543" t="s">
        <v>3799</v>
      </c>
      <c r="L543" t="s">
        <v>1822</v>
      </c>
      <c r="M543" t="s">
        <v>253</v>
      </c>
      <c r="N543" t="s">
        <v>254</v>
      </c>
      <c r="O543" t="s">
        <v>158</v>
      </c>
      <c r="P543" t="s">
        <v>4555</v>
      </c>
      <c r="Q543" t="s">
        <v>56</v>
      </c>
      <c r="R543" t="s">
        <v>119</v>
      </c>
      <c r="S543" t="s">
        <v>4556</v>
      </c>
      <c r="T543" s="15">
        <v>1940.0640000000001</v>
      </c>
      <c r="U543">
        <v>7</v>
      </c>
      <c r="V543">
        <v>0.2</v>
      </c>
      <c r="W543" s="15">
        <v>339.44400000000002</v>
      </c>
      <c r="X543">
        <v>150.88200000000001</v>
      </c>
      <c r="Y543" t="s">
        <v>69</v>
      </c>
      <c r="Z543" t="s">
        <v>42</v>
      </c>
      <c r="AA543" t="s">
        <v>257</v>
      </c>
    </row>
    <row r="544" spans="1:27" ht="15.75" customHeight="1">
      <c r="A544" t="s">
        <v>4557</v>
      </c>
      <c r="B544" t="s">
        <v>4558</v>
      </c>
      <c r="C544" s="7">
        <v>42348</v>
      </c>
      <c r="D544" s="7">
        <v>42350</v>
      </c>
      <c r="E544" s="4">
        <f t="shared" si="8"/>
        <v>2</v>
      </c>
      <c r="F544" t="s">
        <v>46</v>
      </c>
      <c r="G544" t="s">
        <v>4559</v>
      </c>
      <c r="H544" t="s">
        <v>1804</v>
      </c>
      <c r="I544" t="s">
        <v>74</v>
      </c>
      <c r="J544">
        <v>0</v>
      </c>
      <c r="K544" t="s">
        <v>876</v>
      </c>
      <c r="L544" t="s">
        <v>876</v>
      </c>
      <c r="M544" t="s">
        <v>156</v>
      </c>
      <c r="N544" t="s">
        <v>157</v>
      </c>
      <c r="O544" t="s">
        <v>158</v>
      </c>
      <c r="P544" t="s">
        <v>4560</v>
      </c>
      <c r="Q544" t="s">
        <v>56</v>
      </c>
      <c r="R544" t="s">
        <v>376</v>
      </c>
      <c r="S544" t="s">
        <v>4561</v>
      </c>
      <c r="T544" s="15">
        <v>576.20000000000005</v>
      </c>
      <c r="U544">
        <v>5</v>
      </c>
      <c r="V544">
        <v>0</v>
      </c>
      <c r="W544" s="15">
        <v>242</v>
      </c>
      <c r="X544">
        <v>150.876</v>
      </c>
      <c r="Y544" t="s">
        <v>59</v>
      </c>
      <c r="Z544" t="s">
        <v>42</v>
      </c>
      <c r="AA544" t="s">
        <v>161</v>
      </c>
    </row>
    <row r="545" spans="1:27" ht="15.75" hidden="1" customHeight="1">
      <c r="A545" t="s">
        <v>4564</v>
      </c>
      <c r="B545" t="s">
        <v>4565</v>
      </c>
      <c r="C545" s="7">
        <v>41205</v>
      </c>
      <c r="D545" s="7">
        <v>41210</v>
      </c>
      <c r="E545" s="4">
        <f t="shared" si="8"/>
        <v>5</v>
      </c>
      <c r="F545" t="s">
        <v>113</v>
      </c>
      <c r="G545" t="s">
        <v>4566</v>
      </c>
      <c r="H545" t="s">
        <v>4231</v>
      </c>
      <c r="I545" t="s">
        <v>31</v>
      </c>
      <c r="J545">
        <v>91730</v>
      </c>
      <c r="K545" t="s">
        <v>4567</v>
      </c>
      <c r="L545" t="s">
        <v>323</v>
      </c>
      <c r="M545" t="s">
        <v>34</v>
      </c>
      <c r="N545" t="s">
        <v>126</v>
      </c>
      <c r="O545" t="s">
        <v>36</v>
      </c>
      <c r="P545" t="s">
        <v>4568</v>
      </c>
      <c r="Q545" t="s">
        <v>171</v>
      </c>
      <c r="R545" t="s">
        <v>426</v>
      </c>
      <c r="S545" t="s">
        <v>4569</v>
      </c>
      <c r="T545" s="15">
        <v>34.271999999999998</v>
      </c>
      <c r="U545">
        <v>3</v>
      </c>
      <c r="V545">
        <v>0.2</v>
      </c>
      <c r="W545" s="15">
        <v>11.138400000000001</v>
      </c>
      <c r="X545">
        <v>2.06</v>
      </c>
      <c r="Y545" t="s">
        <v>69</v>
      </c>
      <c r="Z545" t="s">
        <v>42</v>
      </c>
      <c r="AA545" t="s">
        <v>129</v>
      </c>
    </row>
    <row r="546" spans="1:27" ht="15.75" hidden="1" customHeight="1">
      <c r="A546" t="s">
        <v>4576</v>
      </c>
      <c r="B546" t="s">
        <v>4577</v>
      </c>
      <c r="C546" s="7">
        <v>41515</v>
      </c>
      <c r="D546" s="7">
        <v>41517</v>
      </c>
      <c r="E546" s="4">
        <f t="shared" si="8"/>
        <v>2</v>
      </c>
      <c r="F546" t="s">
        <v>28</v>
      </c>
      <c r="G546" t="s">
        <v>4578</v>
      </c>
      <c r="H546" t="s">
        <v>356</v>
      </c>
      <c r="I546" t="s">
        <v>31</v>
      </c>
      <c r="J546">
        <v>0</v>
      </c>
      <c r="K546" t="s">
        <v>1349</v>
      </c>
      <c r="L546" t="s">
        <v>1349</v>
      </c>
      <c r="M546" t="s">
        <v>655</v>
      </c>
      <c r="N546" t="s">
        <v>77</v>
      </c>
      <c r="O546" t="s">
        <v>78</v>
      </c>
      <c r="P546" t="s">
        <v>4579</v>
      </c>
      <c r="Q546" t="s">
        <v>38</v>
      </c>
      <c r="R546" t="s">
        <v>39</v>
      </c>
      <c r="S546" t="s">
        <v>4580</v>
      </c>
      <c r="T546" s="15">
        <v>719.07</v>
      </c>
      <c r="U546">
        <v>11</v>
      </c>
      <c r="V546">
        <v>0</v>
      </c>
      <c r="W546" s="15">
        <v>273.24</v>
      </c>
      <c r="X546">
        <v>150.41</v>
      </c>
      <c r="Y546" t="s">
        <v>69</v>
      </c>
      <c r="Z546" t="s">
        <v>42</v>
      </c>
      <c r="AA546" t="s">
        <v>81</v>
      </c>
    </row>
    <row r="547" spans="1:27" ht="15.75" customHeight="1">
      <c r="A547" t="s">
        <v>4582</v>
      </c>
      <c r="B547" t="s">
        <v>4583</v>
      </c>
      <c r="C547" s="7">
        <v>41580</v>
      </c>
      <c r="D547" s="7">
        <v>41582</v>
      </c>
      <c r="E547" s="4">
        <f t="shared" si="8"/>
        <v>2</v>
      </c>
      <c r="F547" t="s">
        <v>28</v>
      </c>
      <c r="G547" t="s">
        <v>4584</v>
      </c>
      <c r="H547" t="s">
        <v>3624</v>
      </c>
      <c r="I547" t="s">
        <v>49</v>
      </c>
      <c r="J547">
        <v>0</v>
      </c>
      <c r="K547" t="s">
        <v>1998</v>
      </c>
      <c r="L547" t="s">
        <v>1998</v>
      </c>
      <c r="M547" t="s">
        <v>1405</v>
      </c>
      <c r="N547" t="s">
        <v>306</v>
      </c>
      <c r="O547" t="s">
        <v>158</v>
      </c>
      <c r="P547" t="s">
        <v>4585</v>
      </c>
      <c r="Q547" t="s">
        <v>56</v>
      </c>
      <c r="R547" t="s">
        <v>392</v>
      </c>
      <c r="S547" t="s">
        <v>4586</v>
      </c>
      <c r="T547" s="15">
        <v>586.08000000000004</v>
      </c>
      <c r="U547">
        <v>8</v>
      </c>
      <c r="V547">
        <v>0</v>
      </c>
      <c r="W547" s="15">
        <v>87.84</v>
      </c>
      <c r="X547">
        <v>150.26900000000001</v>
      </c>
      <c r="Y547" t="s">
        <v>41</v>
      </c>
      <c r="Z547" t="s">
        <v>42</v>
      </c>
      <c r="AA547" t="s">
        <v>309</v>
      </c>
    </row>
    <row r="548" spans="1:27" ht="15.75" hidden="1" customHeight="1">
      <c r="A548" t="s">
        <v>4593</v>
      </c>
      <c r="B548" t="s">
        <v>4594</v>
      </c>
      <c r="C548" s="7">
        <v>41625</v>
      </c>
      <c r="D548" s="7">
        <v>41627</v>
      </c>
      <c r="E548" s="4">
        <f t="shared" si="8"/>
        <v>2</v>
      </c>
      <c r="F548" t="s">
        <v>46</v>
      </c>
      <c r="G548" t="s">
        <v>4595</v>
      </c>
      <c r="H548" t="s">
        <v>3384</v>
      </c>
      <c r="I548" t="s">
        <v>31</v>
      </c>
      <c r="J548">
        <v>0</v>
      </c>
      <c r="K548" t="s">
        <v>4596</v>
      </c>
      <c r="L548" t="s">
        <v>4597</v>
      </c>
      <c r="M548" t="s">
        <v>1185</v>
      </c>
      <c r="N548" t="s">
        <v>224</v>
      </c>
      <c r="O548" t="s">
        <v>78</v>
      </c>
      <c r="P548" t="s">
        <v>4598</v>
      </c>
      <c r="Q548" t="s">
        <v>38</v>
      </c>
      <c r="R548" t="s">
        <v>317</v>
      </c>
      <c r="S548" t="s">
        <v>4599</v>
      </c>
      <c r="T548" s="15">
        <v>635.04</v>
      </c>
      <c r="U548">
        <v>8</v>
      </c>
      <c r="V548">
        <v>0</v>
      </c>
      <c r="W548" s="15">
        <v>241.2</v>
      </c>
      <c r="X548">
        <v>150.05000000000001</v>
      </c>
      <c r="Y548" t="s">
        <v>59</v>
      </c>
      <c r="Z548" t="s">
        <v>42</v>
      </c>
      <c r="AA548" t="s">
        <v>227</v>
      </c>
    </row>
    <row r="549" spans="1:27" ht="15.75" customHeight="1">
      <c r="A549" t="s">
        <v>4600</v>
      </c>
      <c r="B549" t="s">
        <v>4601</v>
      </c>
      <c r="C549" s="7">
        <v>42252</v>
      </c>
      <c r="D549" s="7">
        <v>42256</v>
      </c>
      <c r="E549" s="4">
        <f t="shared" si="8"/>
        <v>4</v>
      </c>
      <c r="F549" t="s">
        <v>113</v>
      </c>
      <c r="G549" t="s">
        <v>4602</v>
      </c>
      <c r="H549" t="s">
        <v>882</v>
      </c>
      <c r="I549" t="s">
        <v>31</v>
      </c>
      <c r="J549">
        <v>0</v>
      </c>
      <c r="K549" t="s">
        <v>4603</v>
      </c>
      <c r="L549" t="s">
        <v>4603</v>
      </c>
      <c r="M549" t="s">
        <v>4604</v>
      </c>
      <c r="N549" t="s">
        <v>195</v>
      </c>
      <c r="O549" t="s">
        <v>78</v>
      </c>
      <c r="P549" t="s">
        <v>4605</v>
      </c>
      <c r="Q549" t="s">
        <v>56</v>
      </c>
      <c r="R549" t="s">
        <v>376</v>
      </c>
      <c r="S549" t="s">
        <v>4606</v>
      </c>
      <c r="T549" s="15">
        <v>1180.44</v>
      </c>
      <c r="U549">
        <v>6</v>
      </c>
      <c r="V549">
        <v>0</v>
      </c>
      <c r="W549" s="15">
        <v>519.30000000000007</v>
      </c>
      <c r="X549">
        <v>150.03</v>
      </c>
      <c r="Y549" t="s">
        <v>41</v>
      </c>
      <c r="Z549" t="s">
        <v>276</v>
      </c>
      <c r="AA549" t="s">
        <v>198</v>
      </c>
    </row>
    <row r="550" spans="1:27" ht="15.75" customHeight="1">
      <c r="A550" t="s">
        <v>4616</v>
      </c>
      <c r="B550" t="s">
        <v>4617</v>
      </c>
      <c r="C550" s="7">
        <v>41929</v>
      </c>
      <c r="D550" s="7">
        <v>41931</v>
      </c>
      <c r="E550" s="4">
        <f t="shared" si="8"/>
        <v>2</v>
      </c>
      <c r="F550" t="s">
        <v>46</v>
      </c>
      <c r="G550" t="s">
        <v>4618</v>
      </c>
      <c r="H550" t="s">
        <v>2143</v>
      </c>
      <c r="I550" t="s">
        <v>49</v>
      </c>
      <c r="J550">
        <v>0</v>
      </c>
      <c r="K550" t="s">
        <v>4334</v>
      </c>
      <c r="L550" t="s">
        <v>4335</v>
      </c>
      <c r="M550" t="s">
        <v>168</v>
      </c>
      <c r="N550" t="s">
        <v>169</v>
      </c>
      <c r="O550" t="s">
        <v>54</v>
      </c>
      <c r="P550" t="s">
        <v>4619</v>
      </c>
      <c r="Q550" t="s">
        <v>56</v>
      </c>
      <c r="R550" t="s">
        <v>376</v>
      </c>
      <c r="S550" t="s">
        <v>4620</v>
      </c>
      <c r="T550" s="15">
        <v>1115.3699999999999</v>
      </c>
      <c r="U550">
        <v>9</v>
      </c>
      <c r="V550">
        <v>0</v>
      </c>
      <c r="W550" s="15">
        <v>267.57</v>
      </c>
      <c r="X550">
        <v>149.4</v>
      </c>
      <c r="Y550" t="s">
        <v>69</v>
      </c>
      <c r="Z550" t="s">
        <v>42</v>
      </c>
      <c r="AA550" t="s">
        <v>174</v>
      </c>
    </row>
    <row r="551" spans="1:27" ht="15.75" customHeight="1">
      <c r="A551" t="s">
        <v>4621</v>
      </c>
      <c r="B551" t="s">
        <v>4622</v>
      </c>
      <c r="C551" s="7">
        <v>42301</v>
      </c>
      <c r="D551" s="7">
        <v>42303</v>
      </c>
      <c r="E551" s="4">
        <f t="shared" si="8"/>
        <v>2</v>
      </c>
      <c r="F551" t="s">
        <v>46</v>
      </c>
      <c r="G551" t="s">
        <v>4623</v>
      </c>
      <c r="H551" t="s">
        <v>4328</v>
      </c>
      <c r="I551" t="s">
        <v>31</v>
      </c>
      <c r="J551">
        <v>0</v>
      </c>
      <c r="K551" t="s">
        <v>4624</v>
      </c>
      <c r="L551" t="s">
        <v>4624</v>
      </c>
      <c r="M551" t="s">
        <v>423</v>
      </c>
      <c r="N551" t="s">
        <v>157</v>
      </c>
      <c r="O551" t="s">
        <v>158</v>
      </c>
      <c r="P551" t="s">
        <v>4625</v>
      </c>
      <c r="Q551" t="s">
        <v>56</v>
      </c>
      <c r="R551" t="s">
        <v>119</v>
      </c>
      <c r="S551" t="s">
        <v>4626</v>
      </c>
      <c r="T551" s="15">
        <v>1935.104</v>
      </c>
      <c r="U551">
        <v>4</v>
      </c>
      <c r="V551">
        <v>0.2</v>
      </c>
      <c r="W551" s="15">
        <v>-411.21600000000001</v>
      </c>
      <c r="X551">
        <v>149.363</v>
      </c>
      <c r="Y551" t="s">
        <v>69</v>
      </c>
      <c r="Z551" t="s">
        <v>42</v>
      </c>
      <c r="AA551" t="s">
        <v>161</v>
      </c>
    </row>
    <row r="552" spans="1:27" ht="15.75" hidden="1" customHeight="1">
      <c r="A552" t="s">
        <v>4627</v>
      </c>
      <c r="B552" t="s">
        <v>4628</v>
      </c>
      <c r="C552" s="7">
        <v>41017</v>
      </c>
      <c r="D552" s="7">
        <v>41021</v>
      </c>
      <c r="E552" s="4">
        <f t="shared" si="8"/>
        <v>4</v>
      </c>
      <c r="F552" t="s">
        <v>46</v>
      </c>
      <c r="G552" t="s">
        <v>4629</v>
      </c>
      <c r="H552" t="s">
        <v>4630</v>
      </c>
      <c r="I552" t="s">
        <v>31</v>
      </c>
      <c r="J552">
        <v>22204</v>
      </c>
      <c r="K552" t="s">
        <v>184</v>
      </c>
      <c r="L552" t="s">
        <v>726</v>
      </c>
      <c r="M552" t="s">
        <v>34</v>
      </c>
      <c r="N552" t="s">
        <v>390</v>
      </c>
      <c r="O552" t="s">
        <v>36</v>
      </c>
      <c r="P552" t="s">
        <v>4631</v>
      </c>
      <c r="Q552" t="s">
        <v>171</v>
      </c>
      <c r="R552" t="s">
        <v>426</v>
      </c>
      <c r="S552" t="s">
        <v>4632</v>
      </c>
      <c r="T552" s="15">
        <v>58.05</v>
      </c>
      <c r="U552">
        <v>3</v>
      </c>
      <c r="V552">
        <v>0</v>
      </c>
      <c r="W552" s="15">
        <v>26.702999999999999</v>
      </c>
      <c r="X552">
        <v>8</v>
      </c>
      <c r="Y552" t="s">
        <v>69</v>
      </c>
      <c r="Z552" t="s">
        <v>42</v>
      </c>
      <c r="AA552" t="s">
        <v>394</v>
      </c>
    </row>
    <row r="553" spans="1:27" ht="15.75" hidden="1" customHeight="1">
      <c r="A553" t="s">
        <v>4633</v>
      </c>
      <c r="B553" t="s">
        <v>4634</v>
      </c>
      <c r="C553" s="7">
        <v>42297</v>
      </c>
      <c r="D553" s="7">
        <v>42301</v>
      </c>
      <c r="E553" s="4">
        <f t="shared" si="8"/>
        <v>4</v>
      </c>
      <c r="F553" t="s">
        <v>113</v>
      </c>
      <c r="G553" t="s">
        <v>4635</v>
      </c>
      <c r="H553" t="s">
        <v>3054</v>
      </c>
      <c r="I553" t="s">
        <v>74</v>
      </c>
      <c r="J553">
        <v>0</v>
      </c>
      <c r="K553" t="s">
        <v>4636</v>
      </c>
      <c r="L553" t="s">
        <v>4637</v>
      </c>
      <c r="M553" t="s">
        <v>253</v>
      </c>
      <c r="N553" t="s">
        <v>254</v>
      </c>
      <c r="O553" t="s">
        <v>158</v>
      </c>
      <c r="P553" t="s">
        <v>4638</v>
      </c>
      <c r="Q553" t="s">
        <v>38</v>
      </c>
      <c r="R553" t="s">
        <v>317</v>
      </c>
      <c r="S553" t="s">
        <v>4639</v>
      </c>
      <c r="T553" s="15">
        <v>1196.02</v>
      </c>
      <c r="U553">
        <v>7</v>
      </c>
      <c r="V553">
        <v>0</v>
      </c>
      <c r="W553" s="15">
        <v>478.38000000000011</v>
      </c>
      <c r="X553">
        <v>148.80000000000001</v>
      </c>
      <c r="Y553" t="s">
        <v>41</v>
      </c>
      <c r="Z553" t="s">
        <v>42</v>
      </c>
      <c r="AA553" t="s">
        <v>257</v>
      </c>
    </row>
    <row r="554" spans="1:27" ht="15.75" customHeight="1">
      <c r="A554" t="s">
        <v>4640</v>
      </c>
      <c r="B554" t="s">
        <v>4641</v>
      </c>
      <c r="C554" s="7">
        <v>42150</v>
      </c>
      <c r="D554" s="7">
        <v>42152</v>
      </c>
      <c r="E554" s="4">
        <f t="shared" si="8"/>
        <v>2</v>
      </c>
      <c r="F554" t="s">
        <v>28</v>
      </c>
      <c r="G554" t="s">
        <v>4642</v>
      </c>
      <c r="H554" t="s">
        <v>927</v>
      </c>
      <c r="I554" t="s">
        <v>49</v>
      </c>
      <c r="J554">
        <v>0</v>
      </c>
      <c r="K554" t="s">
        <v>521</v>
      </c>
      <c r="L554" t="s">
        <v>521</v>
      </c>
      <c r="M554" t="s">
        <v>522</v>
      </c>
      <c r="N554" t="s">
        <v>224</v>
      </c>
      <c r="O554" t="s">
        <v>78</v>
      </c>
      <c r="P554" t="s">
        <v>4643</v>
      </c>
      <c r="Q554" t="s">
        <v>56</v>
      </c>
      <c r="R554" t="s">
        <v>57</v>
      </c>
      <c r="S554" t="s">
        <v>4644</v>
      </c>
      <c r="T554" s="15">
        <v>1021.14</v>
      </c>
      <c r="U554">
        <v>6</v>
      </c>
      <c r="V554">
        <v>0</v>
      </c>
      <c r="W554" s="15">
        <v>387.9</v>
      </c>
      <c r="X554">
        <v>148.76</v>
      </c>
      <c r="Y554" t="s">
        <v>41</v>
      </c>
      <c r="Z554" t="s">
        <v>42</v>
      </c>
      <c r="AA554" t="s">
        <v>227</v>
      </c>
    </row>
    <row r="555" spans="1:27" ht="15.75" hidden="1" customHeight="1">
      <c r="A555" t="s">
        <v>4645</v>
      </c>
      <c r="B555" t="s">
        <v>4646</v>
      </c>
      <c r="C555" s="7">
        <v>41353</v>
      </c>
      <c r="D555" s="7">
        <v>41356</v>
      </c>
      <c r="E555" s="4">
        <f t="shared" si="8"/>
        <v>3</v>
      </c>
      <c r="F555" t="s">
        <v>28</v>
      </c>
      <c r="G555" t="s">
        <v>4647</v>
      </c>
      <c r="H555" t="s">
        <v>3218</v>
      </c>
      <c r="I555" t="s">
        <v>31</v>
      </c>
      <c r="J555">
        <v>0</v>
      </c>
      <c r="K555" t="s">
        <v>4013</v>
      </c>
      <c r="L555" t="s">
        <v>4013</v>
      </c>
      <c r="M555" t="s">
        <v>522</v>
      </c>
      <c r="N555" t="s">
        <v>224</v>
      </c>
      <c r="O555" t="s">
        <v>78</v>
      </c>
      <c r="P555" t="s">
        <v>4648</v>
      </c>
      <c r="Q555" t="s">
        <v>171</v>
      </c>
      <c r="R555" t="s">
        <v>186</v>
      </c>
      <c r="S555" t="s">
        <v>4649</v>
      </c>
      <c r="T555" s="15">
        <v>433.92</v>
      </c>
      <c r="U555">
        <v>8</v>
      </c>
      <c r="V555">
        <v>0</v>
      </c>
      <c r="W555" s="15">
        <v>164.88</v>
      </c>
      <c r="X555">
        <v>148.74</v>
      </c>
      <c r="Y555" t="s">
        <v>59</v>
      </c>
      <c r="Z555" t="s">
        <v>42</v>
      </c>
      <c r="AA555" t="s">
        <v>227</v>
      </c>
    </row>
    <row r="556" spans="1:27" ht="15.75" hidden="1" customHeight="1">
      <c r="A556" t="s">
        <v>4650</v>
      </c>
      <c r="B556" t="s">
        <v>4651</v>
      </c>
      <c r="C556" s="7">
        <v>41158</v>
      </c>
      <c r="D556" s="7">
        <v>41159</v>
      </c>
      <c r="E556" s="4">
        <f t="shared" si="8"/>
        <v>1</v>
      </c>
      <c r="F556" t="s">
        <v>28</v>
      </c>
      <c r="G556" t="s">
        <v>4652</v>
      </c>
      <c r="H556" t="s">
        <v>378</v>
      </c>
      <c r="I556" t="s">
        <v>31</v>
      </c>
      <c r="J556">
        <v>0</v>
      </c>
      <c r="K556" t="s">
        <v>824</v>
      </c>
      <c r="L556" t="s">
        <v>296</v>
      </c>
      <c r="M556" t="s">
        <v>297</v>
      </c>
      <c r="N556" t="s">
        <v>136</v>
      </c>
      <c r="O556" t="s">
        <v>54</v>
      </c>
      <c r="P556" t="s">
        <v>4653</v>
      </c>
      <c r="Q556" t="s">
        <v>38</v>
      </c>
      <c r="R556" t="s">
        <v>39</v>
      </c>
      <c r="S556" t="s">
        <v>4654</v>
      </c>
      <c r="T556" s="15">
        <v>524.28</v>
      </c>
      <c r="U556">
        <v>4</v>
      </c>
      <c r="V556">
        <v>0</v>
      </c>
      <c r="W556" s="15">
        <v>146.76</v>
      </c>
      <c r="X556">
        <v>148.44999999999999</v>
      </c>
      <c r="Y556" t="s">
        <v>41</v>
      </c>
      <c r="Z556" t="s">
        <v>276</v>
      </c>
      <c r="AA556" t="s">
        <v>139</v>
      </c>
    </row>
    <row r="557" spans="1:27" ht="15.75" customHeight="1">
      <c r="A557" t="s">
        <v>4655</v>
      </c>
      <c r="B557" t="s">
        <v>4656</v>
      </c>
      <c r="C557" s="7">
        <v>42222</v>
      </c>
      <c r="D557" s="7">
        <v>42224</v>
      </c>
      <c r="E557" s="4">
        <f t="shared" si="8"/>
        <v>2</v>
      </c>
      <c r="F557" t="s">
        <v>46</v>
      </c>
      <c r="G557" t="s">
        <v>4657</v>
      </c>
      <c r="H557" t="s">
        <v>4658</v>
      </c>
      <c r="I557" t="s">
        <v>49</v>
      </c>
      <c r="J557">
        <v>0</v>
      </c>
      <c r="K557" t="s">
        <v>179</v>
      </c>
      <c r="L557" t="s">
        <v>180</v>
      </c>
      <c r="M557" t="s">
        <v>181</v>
      </c>
      <c r="N557" t="s">
        <v>77</v>
      </c>
      <c r="O557" t="s">
        <v>78</v>
      </c>
      <c r="P557" t="s">
        <v>4659</v>
      </c>
      <c r="Q557" t="s">
        <v>56</v>
      </c>
      <c r="R557" t="s">
        <v>119</v>
      </c>
      <c r="S557" t="s">
        <v>4660</v>
      </c>
      <c r="T557" s="15">
        <v>1629.9075</v>
      </c>
      <c r="U557">
        <v>5</v>
      </c>
      <c r="V557">
        <v>0.35</v>
      </c>
      <c r="W557" s="15">
        <v>-802.49250000000006</v>
      </c>
      <c r="X557">
        <v>148.41</v>
      </c>
      <c r="Y557" t="s">
        <v>69</v>
      </c>
      <c r="Z557" t="s">
        <v>42</v>
      </c>
      <c r="AA557" t="s">
        <v>81</v>
      </c>
    </row>
    <row r="558" spans="1:27" ht="15.75" customHeight="1">
      <c r="A558" t="s">
        <v>4667</v>
      </c>
      <c r="B558" t="s">
        <v>4668</v>
      </c>
      <c r="C558" s="7">
        <v>42298</v>
      </c>
      <c r="D558" s="7">
        <v>42298</v>
      </c>
      <c r="E558" s="4">
        <f t="shared" si="8"/>
        <v>0</v>
      </c>
      <c r="F558" t="s">
        <v>84</v>
      </c>
      <c r="G558" t="s">
        <v>4669</v>
      </c>
      <c r="H558" t="s">
        <v>3445</v>
      </c>
      <c r="I558" t="s">
        <v>31</v>
      </c>
      <c r="J558">
        <v>0</v>
      </c>
      <c r="K558" t="s">
        <v>876</v>
      </c>
      <c r="L558" t="s">
        <v>876</v>
      </c>
      <c r="M558" t="s">
        <v>156</v>
      </c>
      <c r="N558" t="s">
        <v>157</v>
      </c>
      <c r="O558" t="s">
        <v>158</v>
      </c>
      <c r="P558" t="s">
        <v>4670</v>
      </c>
      <c r="Q558" t="s">
        <v>56</v>
      </c>
      <c r="R558" t="s">
        <v>392</v>
      </c>
      <c r="S558" t="s">
        <v>4671</v>
      </c>
      <c r="T558" s="15">
        <v>439.92000000000007</v>
      </c>
      <c r="U558">
        <v>6</v>
      </c>
      <c r="V558">
        <v>0</v>
      </c>
      <c r="W558" s="15">
        <v>197.88</v>
      </c>
      <c r="X558">
        <v>148.136</v>
      </c>
      <c r="Y558" t="s">
        <v>59</v>
      </c>
      <c r="Z558" t="s">
        <v>42</v>
      </c>
      <c r="AA558" t="s">
        <v>161</v>
      </c>
    </row>
    <row r="559" spans="1:27" ht="15.75" hidden="1" customHeight="1">
      <c r="A559" t="s">
        <v>4674</v>
      </c>
      <c r="B559" t="s">
        <v>4675</v>
      </c>
      <c r="C559" s="7">
        <v>42038</v>
      </c>
      <c r="D559" s="7">
        <v>42041</v>
      </c>
      <c r="E559" s="4">
        <f t="shared" si="8"/>
        <v>3</v>
      </c>
      <c r="F559" t="s">
        <v>28</v>
      </c>
      <c r="G559" t="s">
        <v>4676</v>
      </c>
      <c r="H559" t="s">
        <v>4677</v>
      </c>
      <c r="I559" t="s">
        <v>74</v>
      </c>
      <c r="J559">
        <v>0</v>
      </c>
      <c r="K559" t="s">
        <v>3803</v>
      </c>
      <c r="L559" t="s">
        <v>1354</v>
      </c>
      <c r="M559" t="s">
        <v>253</v>
      </c>
      <c r="N559" t="s">
        <v>254</v>
      </c>
      <c r="O559" t="s">
        <v>158</v>
      </c>
      <c r="P559" t="s">
        <v>4678</v>
      </c>
      <c r="Q559" t="s">
        <v>38</v>
      </c>
      <c r="R559" t="s">
        <v>39</v>
      </c>
      <c r="S559" t="s">
        <v>4679</v>
      </c>
      <c r="T559" s="15">
        <v>331.84</v>
      </c>
      <c r="U559">
        <v>4</v>
      </c>
      <c r="V559">
        <v>0</v>
      </c>
      <c r="W559" s="15">
        <v>23.2</v>
      </c>
      <c r="X559">
        <v>147.84399999999999</v>
      </c>
      <c r="Y559" t="s">
        <v>59</v>
      </c>
      <c r="Z559" t="s">
        <v>42</v>
      </c>
      <c r="AA559" t="s">
        <v>257</v>
      </c>
    </row>
    <row r="560" spans="1:27" ht="15.75" hidden="1" customHeight="1">
      <c r="A560" t="s">
        <v>4683</v>
      </c>
      <c r="B560" t="s">
        <v>4684</v>
      </c>
      <c r="C560" s="7">
        <v>41138</v>
      </c>
      <c r="D560" s="7">
        <v>41143</v>
      </c>
      <c r="E560" s="4">
        <f t="shared" si="8"/>
        <v>5</v>
      </c>
      <c r="F560" t="s">
        <v>113</v>
      </c>
      <c r="G560" t="s">
        <v>4685</v>
      </c>
      <c r="H560" t="s">
        <v>3294</v>
      </c>
      <c r="I560" t="s">
        <v>31</v>
      </c>
      <c r="J560">
        <v>0</v>
      </c>
      <c r="K560" t="s">
        <v>4686</v>
      </c>
      <c r="L560" t="s">
        <v>180</v>
      </c>
      <c r="M560" t="s">
        <v>181</v>
      </c>
      <c r="N560" t="s">
        <v>77</v>
      </c>
      <c r="O560" t="s">
        <v>78</v>
      </c>
      <c r="P560" t="s">
        <v>4687</v>
      </c>
      <c r="Q560" t="s">
        <v>38</v>
      </c>
      <c r="R560" t="s">
        <v>92</v>
      </c>
      <c r="S560" t="s">
        <v>4688</v>
      </c>
      <c r="T560" s="15">
        <v>1568.8364999999999</v>
      </c>
      <c r="U560">
        <v>7</v>
      </c>
      <c r="V560">
        <v>0.15</v>
      </c>
      <c r="W560" s="15">
        <v>184.51650000000001</v>
      </c>
      <c r="X560">
        <v>147.72</v>
      </c>
      <c r="Y560" t="s">
        <v>69</v>
      </c>
      <c r="Z560" t="s">
        <v>42</v>
      </c>
      <c r="AA560" t="s">
        <v>81</v>
      </c>
    </row>
    <row r="561" spans="1:27" ht="15.75" customHeight="1">
      <c r="A561" t="s">
        <v>4689</v>
      </c>
      <c r="B561" t="s">
        <v>4690</v>
      </c>
      <c r="C561" s="7">
        <v>41798</v>
      </c>
      <c r="D561" s="7">
        <v>41799</v>
      </c>
      <c r="E561" s="4">
        <f t="shared" si="8"/>
        <v>1</v>
      </c>
      <c r="F561" t="s">
        <v>28</v>
      </c>
      <c r="G561" t="s">
        <v>4691</v>
      </c>
      <c r="H561" t="s">
        <v>2520</v>
      </c>
      <c r="I561" t="s">
        <v>31</v>
      </c>
      <c r="J561">
        <v>0</v>
      </c>
      <c r="K561" t="s">
        <v>1685</v>
      </c>
      <c r="L561" t="s">
        <v>699</v>
      </c>
      <c r="M561" t="s">
        <v>181</v>
      </c>
      <c r="N561" t="s">
        <v>77</v>
      </c>
      <c r="O561" t="s">
        <v>78</v>
      </c>
      <c r="P561" t="s">
        <v>4692</v>
      </c>
      <c r="Q561" t="s">
        <v>56</v>
      </c>
      <c r="R561" t="s">
        <v>119</v>
      </c>
      <c r="S561" t="s">
        <v>4693</v>
      </c>
      <c r="T561" s="15">
        <v>1095.8025</v>
      </c>
      <c r="U561">
        <v>5</v>
      </c>
      <c r="V561">
        <v>0.35</v>
      </c>
      <c r="W561" s="15">
        <v>-421.59749999999991</v>
      </c>
      <c r="X561">
        <v>147.62</v>
      </c>
      <c r="Y561" t="s">
        <v>41</v>
      </c>
      <c r="Z561" t="s">
        <v>42</v>
      </c>
      <c r="AA561" t="s">
        <v>81</v>
      </c>
    </row>
    <row r="562" spans="1:27" ht="15.75" hidden="1" customHeight="1">
      <c r="A562" t="s">
        <v>4694</v>
      </c>
      <c r="B562" t="s">
        <v>4695</v>
      </c>
      <c r="C562" s="7">
        <v>41655</v>
      </c>
      <c r="D562" s="7">
        <v>41657</v>
      </c>
      <c r="E562" s="4">
        <f t="shared" si="8"/>
        <v>2</v>
      </c>
      <c r="F562" t="s">
        <v>46</v>
      </c>
      <c r="G562" t="s">
        <v>4696</v>
      </c>
      <c r="H562" t="s">
        <v>294</v>
      </c>
      <c r="I562" t="s">
        <v>31</v>
      </c>
      <c r="J562">
        <v>0</v>
      </c>
      <c r="K562" t="s">
        <v>2515</v>
      </c>
      <c r="L562" t="s">
        <v>556</v>
      </c>
      <c r="M562" t="s">
        <v>52</v>
      </c>
      <c r="N562" t="s">
        <v>53</v>
      </c>
      <c r="O562" t="s">
        <v>54</v>
      </c>
      <c r="P562" t="s">
        <v>4697</v>
      </c>
      <c r="Q562" t="s">
        <v>38</v>
      </c>
      <c r="R562" t="s">
        <v>347</v>
      </c>
      <c r="S562" t="s">
        <v>4698</v>
      </c>
      <c r="T562" s="15">
        <v>404.67599999999999</v>
      </c>
      <c r="U562">
        <v>4</v>
      </c>
      <c r="V562">
        <v>0.1</v>
      </c>
      <c r="W562" s="15">
        <v>-31.524000000000001</v>
      </c>
      <c r="X562">
        <v>147.18</v>
      </c>
      <c r="Y562" t="s">
        <v>59</v>
      </c>
      <c r="Z562" t="s">
        <v>42</v>
      </c>
      <c r="AA562" t="s">
        <v>60</v>
      </c>
    </row>
    <row r="563" spans="1:27" ht="15.75" hidden="1" customHeight="1">
      <c r="A563" t="s">
        <v>4699</v>
      </c>
      <c r="B563" t="s">
        <v>4700</v>
      </c>
      <c r="C563" s="7">
        <v>41154</v>
      </c>
      <c r="D563" s="7">
        <v>41154</v>
      </c>
      <c r="E563" s="4">
        <f t="shared" si="8"/>
        <v>0</v>
      </c>
      <c r="F563" t="s">
        <v>84</v>
      </c>
      <c r="G563" t="s">
        <v>4701</v>
      </c>
      <c r="H563" t="s">
        <v>4630</v>
      </c>
      <c r="I563" t="s">
        <v>31</v>
      </c>
      <c r="J563">
        <v>10009</v>
      </c>
      <c r="K563" t="s">
        <v>346</v>
      </c>
      <c r="L563" t="s">
        <v>285</v>
      </c>
      <c r="M563" t="s">
        <v>34</v>
      </c>
      <c r="N563" t="s">
        <v>286</v>
      </c>
      <c r="O563" t="s">
        <v>36</v>
      </c>
      <c r="P563" t="s">
        <v>4702</v>
      </c>
      <c r="Q563" t="s">
        <v>171</v>
      </c>
      <c r="R563" t="s">
        <v>1307</v>
      </c>
      <c r="S563" t="s">
        <v>4703</v>
      </c>
      <c r="T563" s="15">
        <v>14.4</v>
      </c>
      <c r="U563">
        <v>5</v>
      </c>
      <c r="V563">
        <v>0</v>
      </c>
      <c r="W563" s="15">
        <v>7.056</v>
      </c>
      <c r="X563">
        <v>5.37</v>
      </c>
      <c r="Y563" t="s">
        <v>59</v>
      </c>
      <c r="Z563" t="s">
        <v>42</v>
      </c>
      <c r="AA563" t="s">
        <v>290</v>
      </c>
    </row>
    <row r="564" spans="1:27" ht="15.75" customHeight="1">
      <c r="A564" t="s">
        <v>4706</v>
      </c>
      <c r="B564" t="s">
        <v>4707</v>
      </c>
      <c r="C564" s="7">
        <v>42255</v>
      </c>
      <c r="D564" s="7">
        <v>42259</v>
      </c>
      <c r="E564" s="4">
        <f t="shared" si="8"/>
        <v>4</v>
      </c>
      <c r="F564" t="s">
        <v>113</v>
      </c>
      <c r="G564" t="s">
        <v>4708</v>
      </c>
      <c r="H564" t="s">
        <v>4630</v>
      </c>
      <c r="I564" t="s">
        <v>31</v>
      </c>
      <c r="J564">
        <v>90004</v>
      </c>
      <c r="K564" t="s">
        <v>343</v>
      </c>
      <c r="L564" t="s">
        <v>323</v>
      </c>
      <c r="M564" t="s">
        <v>34</v>
      </c>
      <c r="N564" t="s">
        <v>126</v>
      </c>
      <c r="O564" t="s">
        <v>36</v>
      </c>
      <c r="P564" t="s">
        <v>4709</v>
      </c>
      <c r="Q564" t="s">
        <v>56</v>
      </c>
      <c r="R564" t="s">
        <v>392</v>
      </c>
      <c r="S564" t="s">
        <v>4710</v>
      </c>
      <c r="T564" s="15">
        <v>19.760000000000002</v>
      </c>
      <c r="U564">
        <v>4</v>
      </c>
      <c r="V564">
        <v>0</v>
      </c>
      <c r="W564" s="15">
        <v>8.2992000000000008</v>
      </c>
      <c r="X564">
        <v>1.42</v>
      </c>
      <c r="Y564" t="s">
        <v>69</v>
      </c>
      <c r="Z564" t="s">
        <v>42</v>
      </c>
      <c r="AA564" t="s">
        <v>129</v>
      </c>
    </row>
    <row r="565" spans="1:27" ht="15.75" hidden="1" customHeight="1">
      <c r="A565" t="s">
        <v>4712</v>
      </c>
      <c r="B565" t="s">
        <v>4713</v>
      </c>
      <c r="C565" s="7">
        <v>41923</v>
      </c>
      <c r="D565" s="7">
        <v>41927</v>
      </c>
      <c r="E565" s="4">
        <f t="shared" si="8"/>
        <v>4</v>
      </c>
      <c r="F565" t="s">
        <v>113</v>
      </c>
      <c r="G565" t="s">
        <v>4714</v>
      </c>
      <c r="H565" t="s">
        <v>2533</v>
      </c>
      <c r="I565" t="s">
        <v>74</v>
      </c>
      <c r="J565">
        <v>0</v>
      </c>
      <c r="K565" t="s">
        <v>4715</v>
      </c>
      <c r="L565" t="s">
        <v>4716</v>
      </c>
      <c r="M565" t="s">
        <v>4148</v>
      </c>
      <c r="N565" t="s">
        <v>146</v>
      </c>
      <c r="O565" t="s">
        <v>54</v>
      </c>
      <c r="P565" t="s">
        <v>4717</v>
      </c>
      <c r="Q565" t="s">
        <v>171</v>
      </c>
      <c r="R565" t="s">
        <v>186</v>
      </c>
      <c r="S565" t="s">
        <v>4718</v>
      </c>
      <c r="T565" s="15">
        <v>1625.76</v>
      </c>
      <c r="U565">
        <v>8</v>
      </c>
      <c r="V565">
        <v>0</v>
      </c>
      <c r="W565" s="15">
        <v>503.76</v>
      </c>
      <c r="X565">
        <v>145.21</v>
      </c>
      <c r="Y565" t="s">
        <v>69</v>
      </c>
      <c r="Z565" t="s">
        <v>42</v>
      </c>
      <c r="AA565" t="s">
        <v>149</v>
      </c>
    </row>
    <row r="566" spans="1:27" ht="15.75" hidden="1" customHeight="1">
      <c r="A566" t="s">
        <v>4722</v>
      </c>
      <c r="B566" t="s">
        <v>4723</v>
      </c>
      <c r="C566" s="7">
        <v>41486</v>
      </c>
      <c r="D566" s="7">
        <v>41492</v>
      </c>
      <c r="E566" s="4">
        <f t="shared" si="8"/>
        <v>6</v>
      </c>
      <c r="F566" t="s">
        <v>113</v>
      </c>
      <c r="G566" t="s">
        <v>4724</v>
      </c>
      <c r="H566" t="s">
        <v>4711</v>
      </c>
      <c r="I566" t="s">
        <v>49</v>
      </c>
      <c r="J566">
        <v>39401</v>
      </c>
      <c r="K566" t="s">
        <v>4725</v>
      </c>
      <c r="L566" t="s">
        <v>389</v>
      </c>
      <c r="M566" t="s">
        <v>34</v>
      </c>
      <c r="N566" t="s">
        <v>390</v>
      </c>
      <c r="O566" t="s">
        <v>36</v>
      </c>
      <c r="P566" t="s">
        <v>3205</v>
      </c>
      <c r="Q566" t="s">
        <v>38</v>
      </c>
      <c r="R566" t="s">
        <v>347</v>
      </c>
      <c r="S566" t="s">
        <v>3206</v>
      </c>
      <c r="T566" s="15">
        <v>239.7</v>
      </c>
      <c r="U566">
        <v>6</v>
      </c>
      <c r="V566">
        <v>0</v>
      </c>
      <c r="W566" s="15">
        <v>105.468</v>
      </c>
      <c r="X566">
        <v>15.46</v>
      </c>
      <c r="Y566" t="s">
        <v>69</v>
      </c>
      <c r="Z566" t="s">
        <v>42</v>
      </c>
      <c r="AA566" t="s">
        <v>394</v>
      </c>
    </row>
    <row r="567" spans="1:27" ht="15.75" customHeight="1">
      <c r="A567" t="s">
        <v>4726</v>
      </c>
      <c r="B567" t="s">
        <v>4727</v>
      </c>
      <c r="C567" s="7">
        <v>41184</v>
      </c>
      <c r="D567" s="7">
        <v>41189</v>
      </c>
      <c r="E567" s="4">
        <f t="shared" si="8"/>
        <v>5</v>
      </c>
      <c r="F567" t="s">
        <v>46</v>
      </c>
      <c r="G567" t="s">
        <v>4728</v>
      </c>
      <c r="H567" t="s">
        <v>4711</v>
      </c>
      <c r="I567" t="s">
        <v>49</v>
      </c>
      <c r="J567">
        <v>90036</v>
      </c>
      <c r="K567" t="s">
        <v>343</v>
      </c>
      <c r="L567" t="s">
        <v>323</v>
      </c>
      <c r="M567" t="s">
        <v>34</v>
      </c>
      <c r="N567" t="s">
        <v>126</v>
      </c>
      <c r="O567" t="s">
        <v>36</v>
      </c>
      <c r="P567" t="s">
        <v>4729</v>
      </c>
      <c r="Q567" t="s">
        <v>56</v>
      </c>
      <c r="R567" t="s">
        <v>119</v>
      </c>
      <c r="S567" t="s">
        <v>4730</v>
      </c>
      <c r="T567" s="15">
        <v>143.43199999999999</v>
      </c>
      <c r="U567">
        <v>1</v>
      </c>
      <c r="V567">
        <v>0.2</v>
      </c>
      <c r="W567" s="15">
        <v>3.5857999999999852</v>
      </c>
      <c r="X567">
        <v>14.91</v>
      </c>
      <c r="Y567" t="s">
        <v>69</v>
      </c>
      <c r="Z567" t="s">
        <v>42</v>
      </c>
      <c r="AA567" t="s">
        <v>129</v>
      </c>
    </row>
    <row r="568" spans="1:27" ht="15.75" hidden="1" customHeight="1">
      <c r="A568" t="s">
        <v>4736</v>
      </c>
      <c r="B568" t="s">
        <v>4737</v>
      </c>
      <c r="C568" s="7">
        <v>40927</v>
      </c>
      <c r="D568" s="7">
        <v>40929</v>
      </c>
      <c r="E568" s="4">
        <f t="shared" si="8"/>
        <v>2</v>
      </c>
      <c r="F568" t="s">
        <v>28</v>
      </c>
      <c r="G568" t="s">
        <v>4738</v>
      </c>
      <c r="H568" t="s">
        <v>4500</v>
      </c>
      <c r="I568" t="s">
        <v>31</v>
      </c>
      <c r="J568">
        <v>0</v>
      </c>
      <c r="K568" t="s">
        <v>4739</v>
      </c>
      <c r="L568" t="s">
        <v>4740</v>
      </c>
      <c r="M568" t="s">
        <v>1861</v>
      </c>
      <c r="N568" t="s">
        <v>213</v>
      </c>
      <c r="O568" t="s">
        <v>90</v>
      </c>
      <c r="P568" t="s">
        <v>4741</v>
      </c>
      <c r="Q568" t="s">
        <v>171</v>
      </c>
      <c r="R568" t="s">
        <v>474</v>
      </c>
      <c r="S568" t="s">
        <v>4742</v>
      </c>
      <c r="T568" s="15">
        <v>417.9</v>
      </c>
      <c r="U568">
        <v>14</v>
      </c>
      <c r="V568">
        <v>0</v>
      </c>
      <c r="W568" s="15">
        <v>95.759999999999991</v>
      </c>
      <c r="X568">
        <v>143.66999999999999</v>
      </c>
      <c r="Y568" t="s">
        <v>59</v>
      </c>
      <c r="Z568" t="s">
        <v>42</v>
      </c>
      <c r="AA568" t="s">
        <v>216</v>
      </c>
    </row>
    <row r="569" spans="1:27" ht="15.75" customHeight="1">
      <c r="A569" t="s">
        <v>4744</v>
      </c>
      <c r="B569" t="s">
        <v>4745</v>
      </c>
      <c r="C569" s="7">
        <v>42324</v>
      </c>
      <c r="D569" s="7">
        <v>42325</v>
      </c>
      <c r="E569" s="4">
        <f t="shared" si="8"/>
        <v>1</v>
      </c>
      <c r="F569" t="s">
        <v>28</v>
      </c>
      <c r="G569" t="s">
        <v>4746</v>
      </c>
      <c r="H569" t="s">
        <v>2303</v>
      </c>
      <c r="I569" t="s">
        <v>31</v>
      </c>
      <c r="J569">
        <v>0</v>
      </c>
      <c r="K569" t="s">
        <v>2857</v>
      </c>
      <c r="L569" t="s">
        <v>2858</v>
      </c>
      <c r="M569" t="s">
        <v>2661</v>
      </c>
      <c r="N569" t="s">
        <v>243</v>
      </c>
      <c r="O569" t="s">
        <v>78</v>
      </c>
      <c r="P569" t="s">
        <v>4747</v>
      </c>
      <c r="Q569" t="s">
        <v>56</v>
      </c>
      <c r="R569" t="s">
        <v>376</v>
      </c>
      <c r="S569" t="s">
        <v>4748</v>
      </c>
      <c r="T569" s="15">
        <v>872.13</v>
      </c>
      <c r="U569">
        <v>7</v>
      </c>
      <c r="V569">
        <v>0</v>
      </c>
      <c r="W569" s="15">
        <v>252.84</v>
      </c>
      <c r="X569">
        <v>143.63</v>
      </c>
      <c r="Y569" t="s">
        <v>41</v>
      </c>
      <c r="Z569" t="s">
        <v>42</v>
      </c>
      <c r="AA569" t="s">
        <v>246</v>
      </c>
    </row>
    <row r="570" spans="1:27" ht="15.75" hidden="1" customHeight="1">
      <c r="A570" t="s">
        <v>4751</v>
      </c>
      <c r="B570" t="s">
        <v>4752</v>
      </c>
      <c r="C570" s="7">
        <v>42119</v>
      </c>
      <c r="D570" s="7">
        <v>42122</v>
      </c>
      <c r="E570" s="4">
        <f t="shared" si="8"/>
        <v>3</v>
      </c>
      <c r="F570" t="s">
        <v>28</v>
      </c>
      <c r="G570" t="s">
        <v>4753</v>
      </c>
      <c r="H570" t="s">
        <v>2933</v>
      </c>
      <c r="I570" t="s">
        <v>31</v>
      </c>
      <c r="J570">
        <v>0</v>
      </c>
      <c r="K570" t="s">
        <v>521</v>
      </c>
      <c r="L570" t="s">
        <v>521</v>
      </c>
      <c r="M570" t="s">
        <v>522</v>
      </c>
      <c r="N570" t="s">
        <v>224</v>
      </c>
      <c r="O570" t="s">
        <v>78</v>
      </c>
      <c r="P570" t="s">
        <v>4299</v>
      </c>
      <c r="Q570" t="s">
        <v>38</v>
      </c>
      <c r="R570" t="s">
        <v>92</v>
      </c>
      <c r="S570" t="s">
        <v>4300</v>
      </c>
      <c r="T570" s="15">
        <v>596.28</v>
      </c>
      <c r="U570">
        <v>2</v>
      </c>
      <c r="V570">
        <v>0</v>
      </c>
      <c r="W570" s="15">
        <v>29.76</v>
      </c>
      <c r="X570">
        <v>143.51</v>
      </c>
      <c r="Y570" t="s">
        <v>41</v>
      </c>
      <c r="Z570" t="s">
        <v>42</v>
      </c>
      <c r="AA570" t="s">
        <v>227</v>
      </c>
    </row>
    <row r="571" spans="1:27" ht="15.75" customHeight="1">
      <c r="A571" t="s">
        <v>4760</v>
      </c>
      <c r="B571" t="s">
        <v>4761</v>
      </c>
      <c r="C571" s="7">
        <v>41768</v>
      </c>
      <c r="D571" s="7">
        <v>41770</v>
      </c>
      <c r="E571" s="4">
        <f t="shared" si="8"/>
        <v>2</v>
      </c>
      <c r="F571" t="s">
        <v>46</v>
      </c>
      <c r="G571" t="s">
        <v>4762</v>
      </c>
      <c r="H571" t="s">
        <v>775</v>
      </c>
      <c r="I571" t="s">
        <v>31</v>
      </c>
      <c r="J571">
        <v>0</v>
      </c>
      <c r="K571" t="s">
        <v>3673</v>
      </c>
      <c r="L571" t="s">
        <v>1842</v>
      </c>
      <c r="M571" t="s">
        <v>297</v>
      </c>
      <c r="N571" t="s">
        <v>136</v>
      </c>
      <c r="O571" t="s">
        <v>54</v>
      </c>
      <c r="P571" t="s">
        <v>4763</v>
      </c>
      <c r="Q571" t="s">
        <v>56</v>
      </c>
      <c r="R571" t="s">
        <v>57</v>
      </c>
      <c r="S571" t="s">
        <v>4764</v>
      </c>
      <c r="T571" s="15">
        <v>429.48</v>
      </c>
      <c r="U571">
        <v>6</v>
      </c>
      <c r="V571">
        <v>0.5</v>
      </c>
      <c r="W571" s="15">
        <v>-257.76</v>
      </c>
      <c r="X571">
        <v>143.19999999999999</v>
      </c>
      <c r="Y571" t="s">
        <v>59</v>
      </c>
      <c r="Z571" t="s">
        <v>42</v>
      </c>
      <c r="AA571" t="s">
        <v>139</v>
      </c>
    </row>
    <row r="572" spans="1:27" ht="15.75" hidden="1" customHeight="1">
      <c r="A572" t="s">
        <v>4768</v>
      </c>
      <c r="B572" t="s">
        <v>4769</v>
      </c>
      <c r="C572" s="7">
        <v>40949</v>
      </c>
      <c r="D572" s="7">
        <v>40954</v>
      </c>
      <c r="E572" s="4">
        <f t="shared" si="8"/>
        <v>5</v>
      </c>
      <c r="F572" t="s">
        <v>46</v>
      </c>
      <c r="G572" t="s">
        <v>4770</v>
      </c>
      <c r="H572" t="s">
        <v>421</v>
      </c>
      <c r="I572" t="s">
        <v>31</v>
      </c>
      <c r="J572">
        <v>0</v>
      </c>
      <c r="K572" t="s">
        <v>1520</v>
      </c>
      <c r="L572" t="s">
        <v>1521</v>
      </c>
      <c r="M572" t="s">
        <v>1106</v>
      </c>
      <c r="N572" t="s">
        <v>1107</v>
      </c>
      <c r="O572" t="s">
        <v>90</v>
      </c>
      <c r="P572" t="s">
        <v>4771</v>
      </c>
      <c r="Q572" t="s">
        <v>38</v>
      </c>
      <c r="R572" t="s">
        <v>39</v>
      </c>
      <c r="S572" t="s">
        <v>4772</v>
      </c>
      <c r="T572" s="15">
        <v>717.83999999999992</v>
      </c>
      <c r="U572">
        <v>8</v>
      </c>
      <c r="V572">
        <v>0</v>
      </c>
      <c r="W572" s="15">
        <v>243.84</v>
      </c>
      <c r="X572">
        <v>143.07</v>
      </c>
      <c r="Y572" t="s">
        <v>69</v>
      </c>
      <c r="Z572" t="s">
        <v>42</v>
      </c>
      <c r="AA572" t="s">
        <v>1110</v>
      </c>
    </row>
    <row r="573" spans="1:27" ht="15.75" hidden="1" customHeight="1">
      <c r="A573" t="s">
        <v>4774</v>
      </c>
      <c r="B573" t="s">
        <v>4775</v>
      </c>
      <c r="C573" s="7">
        <v>42145</v>
      </c>
      <c r="D573" s="7">
        <v>42145</v>
      </c>
      <c r="E573" s="4">
        <f t="shared" si="8"/>
        <v>0</v>
      </c>
      <c r="F573" t="s">
        <v>84</v>
      </c>
      <c r="G573" t="s">
        <v>4776</v>
      </c>
      <c r="H573" t="s">
        <v>4711</v>
      </c>
      <c r="I573" t="s">
        <v>49</v>
      </c>
      <c r="J573">
        <v>48183</v>
      </c>
      <c r="K573" t="s">
        <v>4777</v>
      </c>
      <c r="L573" t="s">
        <v>1876</v>
      </c>
      <c r="M573" t="s">
        <v>34</v>
      </c>
      <c r="N573" t="s">
        <v>35</v>
      </c>
      <c r="O573" t="s">
        <v>36</v>
      </c>
      <c r="P573" t="s">
        <v>4040</v>
      </c>
      <c r="Q573" t="s">
        <v>171</v>
      </c>
      <c r="R573" t="s">
        <v>426</v>
      </c>
      <c r="S573" t="s">
        <v>4041</v>
      </c>
      <c r="T573" s="15">
        <v>41.28</v>
      </c>
      <c r="U573">
        <v>2</v>
      </c>
      <c r="V573">
        <v>0</v>
      </c>
      <c r="W573" s="15">
        <v>19.814399999999999</v>
      </c>
      <c r="X573">
        <v>6.98</v>
      </c>
      <c r="Y573" t="s">
        <v>41</v>
      </c>
      <c r="Z573" t="s">
        <v>42</v>
      </c>
      <c r="AA573" t="s">
        <v>43</v>
      </c>
    </row>
    <row r="574" spans="1:27" ht="15.75" hidden="1" customHeight="1">
      <c r="A574" t="s">
        <v>4778</v>
      </c>
      <c r="B574" t="s">
        <v>4779</v>
      </c>
      <c r="C574" s="7">
        <v>41584</v>
      </c>
      <c r="D574" s="7">
        <v>41585</v>
      </c>
      <c r="E574" s="4">
        <f t="shared" si="8"/>
        <v>1</v>
      </c>
      <c r="F574" t="s">
        <v>28</v>
      </c>
      <c r="G574" t="s">
        <v>4780</v>
      </c>
      <c r="H574" t="s">
        <v>911</v>
      </c>
      <c r="I574" t="s">
        <v>31</v>
      </c>
      <c r="J574">
        <v>0</v>
      </c>
      <c r="K574" t="s">
        <v>4781</v>
      </c>
      <c r="L574" t="s">
        <v>1794</v>
      </c>
      <c r="M574" t="s">
        <v>194</v>
      </c>
      <c r="N574" t="s">
        <v>195</v>
      </c>
      <c r="O574" t="s">
        <v>78</v>
      </c>
      <c r="P574" t="s">
        <v>4782</v>
      </c>
      <c r="Q574" t="s">
        <v>171</v>
      </c>
      <c r="R574" t="s">
        <v>172</v>
      </c>
      <c r="S574" t="s">
        <v>4783</v>
      </c>
      <c r="T574" s="15">
        <v>837.62999999999988</v>
      </c>
      <c r="U574">
        <v>3</v>
      </c>
      <c r="V574">
        <v>0</v>
      </c>
      <c r="W574" s="15">
        <v>0</v>
      </c>
      <c r="X574">
        <v>142.63</v>
      </c>
      <c r="Y574" t="s">
        <v>41</v>
      </c>
      <c r="Z574" t="s">
        <v>42</v>
      </c>
      <c r="AA574" t="s">
        <v>198</v>
      </c>
    </row>
    <row r="575" spans="1:27" ht="15.75" hidden="1" customHeight="1">
      <c r="A575" t="s">
        <v>4787</v>
      </c>
      <c r="B575" t="s">
        <v>4788</v>
      </c>
      <c r="C575" s="7">
        <v>42137</v>
      </c>
      <c r="D575" s="7">
        <v>42140</v>
      </c>
      <c r="E575" s="4">
        <f t="shared" si="8"/>
        <v>3</v>
      </c>
      <c r="F575" t="s">
        <v>46</v>
      </c>
      <c r="G575" t="s">
        <v>4789</v>
      </c>
      <c r="H575" t="s">
        <v>3322</v>
      </c>
      <c r="I575" t="s">
        <v>49</v>
      </c>
      <c r="J575">
        <v>77041</v>
      </c>
      <c r="K575" t="s">
        <v>1953</v>
      </c>
      <c r="L575" t="s">
        <v>185</v>
      </c>
      <c r="M575" t="s">
        <v>34</v>
      </c>
      <c r="N575" t="s">
        <v>35</v>
      </c>
      <c r="O575" t="s">
        <v>36</v>
      </c>
      <c r="P575" t="s">
        <v>4790</v>
      </c>
      <c r="Q575" t="s">
        <v>171</v>
      </c>
      <c r="R575" t="s">
        <v>186</v>
      </c>
      <c r="S575" t="s">
        <v>4791</v>
      </c>
      <c r="T575" s="15">
        <v>127.92</v>
      </c>
      <c r="U575">
        <v>5</v>
      </c>
      <c r="V575">
        <v>0.2</v>
      </c>
      <c r="W575" s="15">
        <v>-15.99</v>
      </c>
      <c r="X575">
        <v>14.12</v>
      </c>
      <c r="Y575" t="s">
        <v>41</v>
      </c>
      <c r="Z575" t="s">
        <v>42</v>
      </c>
      <c r="AA575" t="s">
        <v>43</v>
      </c>
    </row>
    <row r="576" spans="1:27" ht="15.75" hidden="1" customHeight="1">
      <c r="A576" t="s">
        <v>4792</v>
      </c>
      <c r="B576" t="s">
        <v>4793</v>
      </c>
      <c r="C576" s="7">
        <v>41693</v>
      </c>
      <c r="D576" s="7">
        <v>41697</v>
      </c>
      <c r="E576" s="4">
        <f t="shared" si="8"/>
        <v>4</v>
      </c>
      <c r="F576" t="s">
        <v>113</v>
      </c>
      <c r="G576" t="s">
        <v>4794</v>
      </c>
      <c r="H576" t="s">
        <v>3322</v>
      </c>
      <c r="I576" t="s">
        <v>49</v>
      </c>
      <c r="J576">
        <v>19120</v>
      </c>
      <c r="K576" t="s">
        <v>471</v>
      </c>
      <c r="L576" t="s">
        <v>472</v>
      </c>
      <c r="M576" t="s">
        <v>34</v>
      </c>
      <c r="N576" t="s">
        <v>286</v>
      </c>
      <c r="O576" t="s">
        <v>36</v>
      </c>
      <c r="P576" t="s">
        <v>4795</v>
      </c>
      <c r="Q576" t="s">
        <v>171</v>
      </c>
      <c r="R576" t="s">
        <v>3089</v>
      </c>
      <c r="S576" t="s">
        <v>4796</v>
      </c>
      <c r="T576" s="15">
        <v>57.576000000000001</v>
      </c>
      <c r="U576">
        <v>3</v>
      </c>
      <c r="V576">
        <v>0.2</v>
      </c>
      <c r="W576" s="15">
        <v>21.591000000000001</v>
      </c>
      <c r="X576">
        <v>6.09</v>
      </c>
      <c r="Y576" t="s">
        <v>41</v>
      </c>
      <c r="Z576" t="s">
        <v>42</v>
      </c>
      <c r="AA576" t="s">
        <v>290</v>
      </c>
    </row>
    <row r="577" spans="1:27" ht="15.75" hidden="1" customHeight="1">
      <c r="A577" t="s">
        <v>4798</v>
      </c>
      <c r="B577" t="s">
        <v>4799</v>
      </c>
      <c r="C577" s="7">
        <v>42062</v>
      </c>
      <c r="D577" s="7">
        <v>42064</v>
      </c>
      <c r="E577" s="4">
        <f t="shared" si="8"/>
        <v>2</v>
      </c>
      <c r="F577" t="s">
        <v>46</v>
      </c>
      <c r="G577" t="s">
        <v>4800</v>
      </c>
      <c r="H577" t="s">
        <v>270</v>
      </c>
      <c r="I577" t="s">
        <v>49</v>
      </c>
      <c r="J577">
        <v>0</v>
      </c>
      <c r="K577" t="s">
        <v>4801</v>
      </c>
      <c r="L577" t="s">
        <v>4147</v>
      </c>
      <c r="M577" t="s">
        <v>4148</v>
      </c>
      <c r="N577" t="s">
        <v>146</v>
      </c>
      <c r="O577" t="s">
        <v>54</v>
      </c>
      <c r="P577" t="s">
        <v>4802</v>
      </c>
      <c r="Q577" t="s">
        <v>38</v>
      </c>
      <c r="R577" t="s">
        <v>92</v>
      </c>
      <c r="S577" t="s">
        <v>4803</v>
      </c>
      <c r="T577" s="15">
        <v>1198.32</v>
      </c>
      <c r="U577">
        <v>4</v>
      </c>
      <c r="V577">
        <v>0</v>
      </c>
      <c r="W577" s="15">
        <v>0</v>
      </c>
      <c r="X577">
        <v>141.72999999999999</v>
      </c>
      <c r="Y577" t="s">
        <v>69</v>
      </c>
      <c r="Z577" t="s">
        <v>42</v>
      </c>
      <c r="AA577" t="s">
        <v>149</v>
      </c>
    </row>
    <row r="578" spans="1:27" ht="15.75" customHeight="1">
      <c r="A578" t="s">
        <v>4805</v>
      </c>
      <c r="B578" t="s">
        <v>4806</v>
      </c>
      <c r="C578" s="7">
        <v>41591</v>
      </c>
      <c r="D578" s="7">
        <v>41596</v>
      </c>
      <c r="E578" s="4">
        <f t="shared" ref="E578:E641" si="9">D578-C578</f>
        <v>5</v>
      </c>
      <c r="F578" t="s">
        <v>113</v>
      </c>
      <c r="G578" t="s">
        <v>4807</v>
      </c>
      <c r="H578" t="s">
        <v>4375</v>
      </c>
      <c r="I578" t="s">
        <v>31</v>
      </c>
      <c r="J578">
        <v>0</v>
      </c>
      <c r="K578" t="s">
        <v>3080</v>
      </c>
      <c r="L578" t="s">
        <v>3081</v>
      </c>
      <c r="M578" t="s">
        <v>108</v>
      </c>
      <c r="N578" t="s">
        <v>53</v>
      </c>
      <c r="O578" t="s">
        <v>54</v>
      </c>
      <c r="P578" t="s">
        <v>4808</v>
      </c>
      <c r="Q578" t="s">
        <v>56</v>
      </c>
      <c r="R578" t="s">
        <v>119</v>
      </c>
      <c r="S578" t="s">
        <v>4809</v>
      </c>
      <c r="T578" s="15">
        <v>1995.3</v>
      </c>
      <c r="U578">
        <v>6</v>
      </c>
      <c r="V578">
        <v>0</v>
      </c>
      <c r="W578" s="15">
        <v>638.46</v>
      </c>
      <c r="X578">
        <v>141.56</v>
      </c>
      <c r="Y578" t="s">
        <v>69</v>
      </c>
      <c r="Z578" t="s">
        <v>42</v>
      </c>
      <c r="AA578" t="s">
        <v>60</v>
      </c>
    </row>
    <row r="579" spans="1:27" ht="15.75" customHeight="1">
      <c r="A579" t="s">
        <v>4811</v>
      </c>
      <c r="B579" t="s">
        <v>4812</v>
      </c>
      <c r="C579" s="7">
        <v>42348</v>
      </c>
      <c r="D579" s="7">
        <v>42352</v>
      </c>
      <c r="E579" s="4">
        <f t="shared" si="9"/>
        <v>4</v>
      </c>
      <c r="F579" t="s">
        <v>46</v>
      </c>
      <c r="G579" t="s">
        <v>4813</v>
      </c>
      <c r="H579" t="s">
        <v>859</v>
      </c>
      <c r="I579" t="s">
        <v>74</v>
      </c>
      <c r="J579">
        <v>90004</v>
      </c>
      <c r="K579" t="s">
        <v>343</v>
      </c>
      <c r="L579" t="s">
        <v>323</v>
      </c>
      <c r="M579" t="s">
        <v>34</v>
      </c>
      <c r="N579" t="s">
        <v>126</v>
      </c>
      <c r="O579" t="s">
        <v>36</v>
      </c>
      <c r="P579" t="s">
        <v>4814</v>
      </c>
      <c r="Q579" t="s">
        <v>56</v>
      </c>
      <c r="R579" t="s">
        <v>119</v>
      </c>
      <c r="S579" t="s">
        <v>4815</v>
      </c>
      <c r="T579" s="15">
        <v>896.32799999999997</v>
      </c>
      <c r="U579">
        <v>9</v>
      </c>
      <c r="V579">
        <v>0.2</v>
      </c>
      <c r="W579" s="15">
        <v>22.40819999999999</v>
      </c>
      <c r="X579">
        <v>31.39</v>
      </c>
      <c r="Y579" t="s">
        <v>69</v>
      </c>
      <c r="Z579" t="s">
        <v>42</v>
      </c>
      <c r="AA579" t="s">
        <v>129</v>
      </c>
    </row>
    <row r="580" spans="1:27" ht="15.75" hidden="1" customHeight="1">
      <c r="A580" t="s">
        <v>4822</v>
      </c>
      <c r="B580" t="s">
        <v>4823</v>
      </c>
      <c r="C580" s="7">
        <v>41523</v>
      </c>
      <c r="D580" s="7">
        <v>41525</v>
      </c>
      <c r="E580" s="4">
        <f t="shared" si="9"/>
        <v>2</v>
      </c>
      <c r="F580" t="s">
        <v>46</v>
      </c>
      <c r="G580" t="s">
        <v>4824</v>
      </c>
      <c r="H580" t="s">
        <v>859</v>
      </c>
      <c r="I580" t="s">
        <v>74</v>
      </c>
      <c r="J580">
        <v>33319</v>
      </c>
      <c r="K580" t="s">
        <v>3061</v>
      </c>
      <c r="L580" t="s">
        <v>3062</v>
      </c>
      <c r="M580" t="s">
        <v>34</v>
      </c>
      <c r="N580" t="s">
        <v>390</v>
      </c>
      <c r="O580" t="s">
        <v>36</v>
      </c>
      <c r="P580" t="s">
        <v>4825</v>
      </c>
      <c r="Q580" t="s">
        <v>171</v>
      </c>
      <c r="R580" t="s">
        <v>426</v>
      </c>
      <c r="S580" t="s">
        <v>4826</v>
      </c>
      <c r="T580" s="15">
        <v>3.4440000000000008</v>
      </c>
      <c r="U580">
        <v>1</v>
      </c>
      <c r="V580">
        <v>0.7</v>
      </c>
      <c r="W580" s="15">
        <v>-2.5255999999999998</v>
      </c>
      <c r="X580">
        <v>1.85</v>
      </c>
      <c r="Y580" t="s">
        <v>59</v>
      </c>
      <c r="Z580" t="s">
        <v>42</v>
      </c>
      <c r="AA580" t="s">
        <v>394</v>
      </c>
    </row>
    <row r="581" spans="1:27" ht="15.75" customHeight="1">
      <c r="A581" t="s">
        <v>4828</v>
      </c>
      <c r="B581" t="s">
        <v>4829</v>
      </c>
      <c r="C581" s="7">
        <v>41002</v>
      </c>
      <c r="D581" s="7">
        <v>41004</v>
      </c>
      <c r="E581" s="4">
        <f t="shared" si="9"/>
        <v>2</v>
      </c>
      <c r="F581" t="s">
        <v>28</v>
      </c>
      <c r="G581" t="s">
        <v>4830</v>
      </c>
      <c r="H581" t="s">
        <v>2219</v>
      </c>
      <c r="I581" t="s">
        <v>49</v>
      </c>
      <c r="J581">
        <v>0</v>
      </c>
      <c r="K581" t="s">
        <v>1960</v>
      </c>
      <c r="L581" t="s">
        <v>1702</v>
      </c>
      <c r="M581" t="s">
        <v>181</v>
      </c>
      <c r="N581" t="s">
        <v>77</v>
      </c>
      <c r="O581" t="s">
        <v>78</v>
      </c>
      <c r="P581" t="s">
        <v>4831</v>
      </c>
      <c r="Q581" t="s">
        <v>56</v>
      </c>
      <c r="R581" t="s">
        <v>57</v>
      </c>
      <c r="S581" t="s">
        <v>4832</v>
      </c>
      <c r="T581" s="15">
        <v>507.27600000000001</v>
      </c>
      <c r="U581">
        <v>4</v>
      </c>
      <c r="V581">
        <v>0.1</v>
      </c>
      <c r="W581" s="15">
        <v>174.636</v>
      </c>
      <c r="X581">
        <v>141.04</v>
      </c>
      <c r="Y581" t="s">
        <v>41</v>
      </c>
      <c r="Z581" t="s">
        <v>276</v>
      </c>
      <c r="AA581" t="s">
        <v>81</v>
      </c>
    </row>
    <row r="582" spans="1:27" ht="15.75" hidden="1" customHeight="1">
      <c r="A582" t="s">
        <v>4835</v>
      </c>
      <c r="B582" t="s">
        <v>4836</v>
      </c>
      <c r="C582" s="7">
        <v>42097</v>
      </c>
      <c r="D582" s="7">
        <v>42100</v>
      </c>
      <c r="E582" s="4">
        <f t="shared" si="9"/>
        <v>3</v>
      </c>
      <c r="F582" t="s">
        <v>28</v>
      </c>
      <c r="G582" t="s">
        <v>4837</v>
      </c>
      <c r="H582" t="s">
        <v>859</v>
      </c>
      <c r="I582" t="s">
        <v>74</v>
      </c>
      <c r="J582">
        <v>6450</v>
      </c>
      <c r="K582" t="s">
        <v>4838</v>
      </c>
      <c r="L582" t="s">
        <v>2962</v>
      </c>
      <c r="M582" t="s">
        <v>34</v>
      </c>
      <c r="N582" t="s">
        <v>286</v>
      </c>
      <c r="O582" t="s">
        <v>36</v>
      </c>
      <c r="P582" t="s">
        <v>4839</v>
      </c>
      <c r="Q582" t="s">
        <v>171</v>
      </c>
      <c r="R582" t="s">
        <v>474</v>
      </c>
      <c r="S582" t="s">
        <v>4840</v>
      </c>
      <c r="T582" s="15">
        <v>11.12</v>
      </c>
      <c r="U582">
        <v>4</v>
      </c>
      <c r="V582">
        <v>0</v>
      </c>
      <c r="W582" s="15">
        <v>2.8912</v>
      </c>
      <c r="X582">
        <v>1.43</v>
      </c>
      <c r="Y582" t="s">
        <v>69</v>
      </c>
      <c r="Z582" t="s">
        <v>42</v>
      </c>
      <c r="AA582" t="s">
        <v>290</v>
      </c>
    </row>
    <row r="583" spans="1:27" ht="15.75" hidden="1" customHeight="1">
      <c r="A583" t="s">
        <v>4843</v>
      </c>
      <c r="B583" t="s">
        <v>4844</v>
      </c>
      <c r="C583" s="7">
        <v>42358</v>
      </c>
      <c r="D583" s="7">
        <v>42360</v>
      </c>
      <c r="E583" s="4">
        <f t="shared" si="9"/>
        <v>2</v>
      </c>
      <c r="F583" t="s">
        <v>28</v>
      </c>
      <c r="G583" t="s">
        <v>4845</v>
      </c>
      <c r="H583" t="s">
        <v>1785</v>
      </c>
      <c r="I583" t="s">
        <v>31</v>
      </c>
      <c r="J583">
        <v>70506</v>
      </c>
      <c r="K583" t="s">
        <v>4846</v>
      </c>
      <c r="L583" t="s">
        <v>4847</v>
      </c>
      <c r="M583" t="s">
        <v>34</v>
      </c>
      <c r="N583" t="s">
        <v>390</v>
      </c>
      <c r="O583" t="s">
        <v>36</v>
      </c>
      <c r="P583" t="s">
        <v>4848</v>
      </c>
      <c r="Q583" t="s">
        <v>171</v>
      </c>
      <c r="R583" t="s">
        <v>934</v>
      </c>
      <c r="S583" t="s">
        <v>4849</v>
      </c>
      <c r="T583" s="15">
        <v>1665.62</v>
      </c>
      <c r="U583">
        <v>2</v>
      </c>
      <c r="V583">
        <v>0</v>
      </c>
      <c r="W583" s="15">
        <v>33.312400000000032</v>
      </c>
      <c r="X583">
        <v>287.77</v>
      </c>
      <c r="Y583" t="s">
        <v>41</v>
      </c>
      <c r="Z583" t="s">
        <v>42</v>
      </c>
      <c r="AA583" t="s">
        <v>394</v>
      </c>
    </row>
    <row r="584" spans="1:27" ht="15.75" hidden="1" customHeight="1">
      <c r="A584" t="s">
        <v>4850</v>
      </c>
      <c r="B584" t="s">
        <v>4851</v>
      </c>
      <c r="C584" s="7">
        <v>41212</v>
      </c>
      <c r="D584" s="7">
        <v>41215</v>
      </c>
      <c r="E584" s="4">
        <f t="shared" si="9"/>
        <v>3</v>
      </c>
      <c r="F584" t="s">
        <v>46</v>
      </c>
      <c r="G584" t="s">
        <v>4852</v>
      </c>
      <c r="H584" t="s">
        <v>1785</v>
      </c>
      <c r="I584" t="s">
        <v>31</v>
      </c>
      <c r="J584">
        <v>85323</v>
      </c>
      <c r="K584" t="s">
        <v>4853</v>
      </c>
      <c r="L584" t="s">
        <v>1939</v>
      </c>
      <c r="M584" t="s">
        <v>34</v>
      </c>
      <c r="N584" t="s">
        <v>126</v>
      </c>
      <c r="O584" t="s">
        <v>36</v>
      </c>
      <c r="P584" t="s">
        <v>4854</v>
      </c>
      <c r="Q584" t="s">
        <v>38</v>
      </c>
      <c r="R584" t="s">
        <v>39</v>
      </c>
      <c r="S584" t="s">
        <v>4855</v>
      </c>
      <c r="T584" s="15">
        <v>742.33600000000001</v>
      </c>
      <c r="U584">
        <v>8</v>
      </c>
      <c r="V584">
        <v>0.2</v>
      </c>
      <c r="W584" s="15">
        <v>83.512799999999913</v>
      </c>
      <c r="X584">
        <v>241.86</v>
      </c>
      <c r="Y584" t="s">
        <v>59</v>
      </c>
      <c r="Z584" t="s">
        <v>42</v>
      </c>
      <c r="AA584" t="s">
        <v>129</v>
      </c>
    </row>
    <row r="585" spans="1:27" ht="15.75" hidden="1" customHeight="1">
      <c r="A585" t="s">
        <v>4860</v>
      </c>
      <c r="B585" t="s">
        <v>4861</v>
      </c>
      <c r="C585" s="7">
        <v>41450</v>
      </c>
      <c r="D585" s="7">
        <v>41454</v>
      </c>
      <c r="E585" s="4">
        <f t="shared" si="9"/>
        <v>4</v>
      </c>
      <c r="F585" t="s">
        <v>113</v>
      </c>
      <c r="G585" t="s">
        <v>4862</v>
      </c>
      <c r="H585" t="s">
        <v>1785</v>
      </c>
      <c r="I585" t="s">
        <v>31</v>
      </c>
      <c r="J585">
        <v>0</v>
      </c>
      <c r="K585" t="s">
        <v>3453</v>
      </c>
      <c r="L585" t="s">
        <v>3454</v>
      </c>
      <c r="M585" t="s">
        <v>1138</v>
      </c>
      <c r="N585" t="s">
        <v>1138</v>
      </c>
      <c r="O585" t="s">
        <v>36</v>
      </c>
      <c r="P585" t="s">
        <v>4863</v>
      </c>
      <c r="Q585" t="s">
        <v>171</v>
      </c>
      <c r="R585" t="s">
        <v>426</v>
      </c>
      <c r="S585" t="s">
        <v>4864</v>
      </c>
      <c r="T585" s="15">
        <v>117.96</v>
      </c>
      <c r="U585">
        <v>4</v>
      </c>
      <c r="V585">
        <v>0</v>
      </c>
      <c r="W585" s="15">
        <v>24.72</v>
      </c>
      <c r="X585">
        <v>9.86</v>
      </c>
      <c r="Y585" t="s">
        <v>41</v>
      </c>
      <c r="Z585" t="s">
        <v>42</v>
      </c>
    </row>
    <row r="586" spans="1:27" ht="15.75" hidden="1" customHeight="1">
      <c r="A586" t="s">
        <v>4865</v>
      </c>
      <c r="B586" t="s">
        <v>4866</v>
      </c>
      <c r="C586" s="7">
        <v>41586</v>
      </c>
      <c r="D586" s="7">
        <v>41591</v>
      </c>
      <c r="E586" s="4">
        <f t="shared" si="9"/>
        <v>5</v>
      </c>
      <c r="F586" t="s">
        <v>113</v>
      </c>
      <c r="G586" t="s">
        <v>4867</v>
      </c>
      <c r="H586" t="s">
        <v>1785</v>
      </c>
      <c r="I586" t="s">
        <v>31</v>
      </c>
      <c r="J586">
        <v>10011</v>
      </c>
      <c r="K586" t="s">
        <v>346</v>
      </c>
      <c r="L586" t="s">
        <v>285</v>
      </c>
      <c r="M586" t="s">
        <v>34</v>
      </c>
      <c r="N586" t="s">
        <v>286</v>
      </c>
      <c r="O586" t="s">
        <v>36</v>
      </c>
      <c r="P586" t="s">
        <v>4868</v>
      </c>
      <c r="Q586" t="s">
        <v>171</v>
      </c>
      <c r="R586" t="s">
        <v>426</v>
      </c>
      <c r="S586" t="s">
        <v>4869</v>
      </c>
      <c r="T586" s="15">
        <v>52.272000000000013</v>
      </c>
      <c r="U586">
        <v>11</v>
      </c>
      <c r="V586">
        <v>0.2</v>
      </c>
      <c r="W586" s="15">
        <v>17.6418</v>
      </c>
      <c r="X586">
        <v>5.25</v>
      </c>
      <c r="Y586" t="s">
        <v>69</v>
      </c>
      <c r="Z586" t="s">
        <v>42</v>
      </c>
      <c r="AA586" t="s">
        <v>290</v>
      </c>
    </row>
    <row r="587" spans="1:27" ht="15.75" hidden="1" customHeight="1">
      <c r="A587" t="s">
        <v>4870</v>
      </c>
      <c r="B587" t="s">
        <v>4871</v>
      </c>
      <c r="C587" s="7">
        <v>42237</v>
      </c>
      <c r="D587" s="7">
        <v>42239</v>
      </c>
      <c r="E587" s="4">
        <f t="shared" si="9"/>
        <v>2</v>
      </c>
      <c r="F587" t="s">
        <v>28</v>
      </c>
      <c r="G587" t="s">
        <v>4872</v>
      </c>
      <c r="H587" t="s">
        <v>2957</v>
      </c>
      <c r="I587" t="s">
        <v>31</v>
      </c>
      <c r="J587">
        <v>0</v>
      </c>
      <c r="K587" t="s">
        <v>179</v>
      </c>
      <c r="L587" t="s">
        <v>180</v>
      </c>
      <c r="M587" t="s">
        <v>181</v>
      </c>
      <c r="N587" t="s">
        <v>77</v>
      </c>
      <c r="O587" t="s">
        <v>78</v>
      </c>
      <c r="P587" t="s">
        <v>4873</v>
      </c>
      <c r="Q587" t="s">
        <v>38</v>
      </c>
      <c r="R587" t="s">
        <v>92</v>
      </c>
      <c r="S587" t="s">
        <v>4874</v>
      </c>
      <c r="T587" s="15">
        <v>630.3599999999999</v>
      </c>
      <c r="U587">
        <v>5</v>
      </c>
      <c r="V587">
        <v>0.15</v>
      </c>
      <c r="W587" s="15">
        <v>222.36</v>
      </c>
      <c r="X587">
        <v>139.58000000000001</v>
      </c>
      <c r="Y587" t="s">
        <v>41</v>
      </c>
      <c r="Z587" t="s">
        <v>276</v>
      </c>
      <c r="AA587" t="s">
        <v>81</v>
      </c>
    </row>
    <row r="588" spans="1:27" ht="15.75" hidden="1" customHeight="1">
      <c r="A588" t="s">
        <v>4881</v>
      </c>
      <c r="B588" t="s">
        <v>4882</v>
      </c>
      <c r="C588" s="7">
        <v>42294</v>
      </c>
      <c r="D588" s="7">
        <v>42296</v>
      </c>
      <c r="E588" s="4">
        <f t="shared" si="9"/>
        <v>2</v>
      </c>
      <c r="F588" t="s">
        <v>28</v>
      </c>
      <c r="G588" t="s">
        <v>4883</v>
      </c>
      <c r="H588" t="s">
        <v>2713</v>
      </c>
      <c r="I588" t="s">
        <v>31</v>
      </c>
      <c r="J588">
        <v>0</v>
      </c>
      <c r="K588" t="s">
        <v>1951</v>
      </c>
      <c r="L588" t="s">
        <v>1952</v>
      </c>
      <c r="M588" t="s">
        <v>433</v>
      </c>
      <c r="N588" t="s">
        <v>136</v>
      </c>
      <c r="O588" t="s">
        <v>54</v>
      </c>
      <c r="P588" t="s">
        <v>4884</v>
      </c>
      <c r="Q588" t="s">
        <v>171</v>
      </c>
      <c r="R588" t="s">
        <v>186</v>
      </c>
      <c r="S588" t="s">
        <v>4885</v>
      </c>
      <c r="T588" s="15">
        <v>347.22</v>
      </c>
      <c r="U588">
        <v>6</v>
      </c>
      <c r="V588">
        <v>0</v>
      </c>
      <c r="W588" s="15">
        <v>83.16</v>
      </c>
      <c r="X588">
        <v>139.22999999999999</v>
      </c>
      <c r="Y588" t="s">
        <v>59</v>
      </c>
      <c r="Z588" t="s">
        <v>42</v>
      </c>
      <c r="AA588" t="s">
        <v>139</v>
      </c>
    </row>
    <row r="589" spans="1:27" ht="15.75" hidden="1" customHeight="1">
      <c r="A589" t="s">
        <v>4886</v>
      </c>
      <c r="B589" t="s">
        <v>4887</v>
      </c>
      <c r="C589" s="7">
        <v>42314</v>
      </c>
      <c r="D589" s="7">
        <v>42316</v>
      </c>
      <c r="E589" s="4">
        <f t="shared" si="9"/>
        <v>2</v>
      </c>
      <c r="F589" t="s">
        <v>28</v>
      </c>
      <c r="G589" t="s">
        <v>4888</v>
      </c>
      <c r="H589" t="s">
        <v>2759</v>
      </c>
      <c r="I589" t="s">
        <v>31</v>
      </c>
      <c r="J589">
        <v>0</v>
      </c>
      <c r="K589" t="s">
        <v>4889</v>
      </c>
      <c r="L589" t="s">
        <v>4889</v>
      </c>
      <c r="M589" t="s">
        <v>212</v>
      </c>
      <c r="N589" t="s">
        <v>213</v>
      </c>
      <c r="O589" t="s">
        <v>90</v>
      </c>
      <c r="P589" t="s">
        <v>4890</v>
      </c>
      <c r="Q589" t="s">
        <v>171</v>
      </c>
      <c r="R589" t="s">
        <v>186</v>
      </c>
      <c r="S589" t="s">
        <v>4891</v>
      </c>
      <c r="T589" s="15">
        <v>1236.06</v>
      </c>
      <c r="U589">
        <v>10</v>
      </c>
      <c r="V589">
        <v>0.1</v>
      </c>
      <c r="W589" s="15">
        <v>-137.34</v>
      </c>
      <c r="X589">
        <v>139.05000000000001</v>
      </c>
      <c r="Y589" t="s">
        <v>69</v>
      </c>
      <c r="Z589" t="s">
        <v>42</v>
      </c>
      <c r="AA589" t="s">
        <v>216</v>
      </c>
    </row>
    <row r="590" spans="1:27" ht="15.75" customHeight="1">
      <c r="A590" t="s">
        <v>4892</v>
      </c>
      <c r="B590" t="s">
        <v>4893</v>
      </c>
      <c r="C590" s="7">
        <v>42097</v>
      </c>
      <c r="D590" s="7">
        <v>42099</v>
      </c>
      <c r="E590" s="4">
        <f t="shared" si="9"/>
        <v>2</v>
      </c>
      <c r="F590" t="s">
        <v>28</v>
      </c>
      <c r="G590" t="s">
        <v>4894</v>
      </c>
      <c r="H590" t="s">
        <v>1497</v>
      </c>
      <c r="I590" t="s">
        <v>31</v>
      </c>
      <c r="J590">
        <v>0</v>
      </c>
      <c r="K590" t="s">
        <v>965</v>
      </c>
      <c r="L590" t="s">
        <v>965</v>
      </c>
      <c r="M590" t="s">
        <v>358</v>
      </c>
      <c r="N590" t="s">
        <v>359</v>
      </c>
      <c r="O590" t="s">
        <v>54</v>
      </c>
      <c r="P590" t="s">
        <v>4895</v>
      </c>
      <c r="Q590" t="s">
        <v>56</v>
      </c>
      <c r="R590" t="s">
        <v>376</v>
      </c>
      <c r="S590" t="s">
        <v>4896</v>
      </c>
      <c r="T590" s="15">
        <v>527.86799999999994</v>
      </c>
      <c r="U590">
        <v>4</v>
      </c>
      <c r="V590">
        <v>7.0000000000000007E-2</v>
      </c>
      <c r="W590" s="15">
        <v>73.788000000000011</v>
      </c>
      <c r="X590">
        <v>138.9</v>
      </c>
      <c r="Y590" t="s">
        <v>41</v>
      </c>
      <c r="Z590" t="s">
        <v>42</v>
      </c>
      <c r="AA590" t="s">
        <v>360</v>
      </c>
    </row>
    <row r="591" spans="1:27" ht="15.75" customHeight="1">
      <c r="A591" t="s">
        <v>4899</v>
      </c>
      <c r="B591" t="s">
        <v>4900</v>
      </c>
      <c r="C591" s="7">
        <v>41276</v>
      </c>
      <c r="D591" s="7">
        <v>41281</v>
      </c>
      <c r="E591" s="4">
        <f t="shared" si="9"/>
        <v>5</v>
      </c>
      <c r="F591" t="s">
        <v>46</v>
      </c>
      <c r="G591" t="s">
        <v>4901</v>
      </c>
      <c r="H591" t="s">
        <v>2706</v>
      </c>
      <c r="I591" t="s">
        <v>31</v>
      </c>
      <c r="J591">
        <v>75217</v>
      </c>
      <c r="K591" t="s">
        <v>2521</v>
      </c>
      <c r="L591" t="s">
        <v>185</v>
      </c>
      <c r="M591" t="s">
        <v>34</v>
      </c>
      <c r="N591" t="s">
        <v>35</v>
      </c>
      <c r="O591" t="s">
        <v>36</v>
      </c>
      <c r="P591" t="s">
        <v>1448</v>
      </c>
      <c r="Q591" t="s">
        <v>56</v>
      </c>
      <c r="R591" t="s">
        <v>376</v>
      </c>
      <c r="S591" t="s">
        <v>1449</v>
      </c>
      <c r="T591" s="15">
        <v>1352.3976</v>
      </c>
      <c r="U591">
        <v>9</v>
      </c>
      <c r="V591">
        <v>0.32</v>
      </c>
      <c r="W591" s="15">
        <v>-437.5404000000002</v>
      </c>
      <c r="X591">
        <v>119.72</v>
      </c>
      <c r="Y591" t="s">
        <v>69</v>
      </c>
      <c r="Z591" t="s">
        <v>42</v>
      </c>
      <c r="AA591" t="s">
        <v>43</v>
      </c>
    </row>
    <row r="592" spans="1:27" ht="15.75" customHeight="1">
      <c r="A592" t="s">
        <v>4902</v>
      </c>
      <c r="B592" t="s">
        <v>4903</v>
      </c>
      <c r="C592" s="7">
        <v>42055</v>
      </c>
      <c r="D592" s="7">
        <v>42059</v>
      </c>
      <c r="E592" s="4">
        <f t="shared" si="9"/>
        <v>4</v>
      </c>
      <c r="F592" t="s">
        <v>113</v>
      </c>
      <c r="G592" t="s">
        <v>4904</v>
      </c>
      <c r="H592" t="s">
        <v>1910</v>
      </c>
      <c r="I592" t="s">
        <v>31</v>
      </c>
      <c r="J592">
        <v>0</v>
      </c>
      <c r="K592" t="s">
        <v>4905</v>
      </c>
      <c r="L592" t="s">
        <v>1105</v>
      </c>
      <c r="M592" t="s">
        <v>1106</v>
      </c>
      <c r="N592" t="s">
        <v>1107</v>
      </c>
      <c r="O592" t="s">
        <v>90</v>
      </c>
      <c r="P592" t="s">
        <v>4906</v>
      </c>
      <c r="Q592" t="s">
        <v>56</v>
      </c>
      <c r="R592" t="s">
        <v>376</v>
      </c>
      <c r="S592" t="s">
        <v>4907</v>
      </c>
      <c r="T592" s="15">
        <v>1127.28</v>
      </c>
      <c r="U592">
        <v>8</v>
      </c>
      <c r="V592">
        <v>0</v>
      </c>
      <c r="W592" s="15">
        <v>225.36</v>
      </c>
      <c r="X592">
        <v>138.49</v>
      </c>
      <c r="Y592" t="s">
        <v>41</v>
      </c>
      <c r="Z592" t="s">
        <v>276</v>
      </c>
      <c r="AA592" t="s">
        <v>1110</v>
      </c>
    </row>
    <row r="593" spans="1:27" ht="15.75" hidden="1" customHeight="1">
      <c r="A593" t="s">
        <v>4908</v>
      </c>
      <c r="B593" t="s">
        <v>4909</v>
      </c>
      <c r="C593" s="7">
        <v>41915</v>
      </c>
      <c r="D593" s="7">
        <v>41916</v>
      </c>
      <c r="E593" s="4">
        <f t="shared" si="9"/>
        <v>1</v>
      </c>
      <c r="F593" t="s">
        <v>28</v>
      </c>
      <c r="G593" t="s">
        <v>4910</v>
      </c>
      <c r="H593" t="s">
        <v>4366</v>
      </c>
      <c r="I593" t="s">
        <v>31</v>
      </c>
      <c r="J593">
        <v>0</v>
      </c>
      <c r="K593" t="s">
        <v>252</v>
      </c>
      <c r="L593" t="s">
        <v>252</v>
      </c>
      <c r="M593" t="s">
        <v>253</v>
      </c>
      <c r="N593" t="s">
        <v>254</v>
      </c>
      <c r="O593" t="s">
        <v>158</v>
      </c>
      <c r="P593" t="s">
        <v>4911</v>
      </c>
      <c r="Q593" t="s">
        <v>38</v>
      </c>
      <c r="R593" t="s">
        <v>347</v>
      </c>
      <c r="S593" t="s">
        <v>4912</v>
      </c>
      <c r="T593" s="15">
        <v>611.19999999999993</v>
      </c>
      <c r="U593">
        <v>8</v>
      </c>
      <c r="V593">
        <v>0</v>
      </c>
      <c r="W593" s="15">
        <v>183.36</v>
      </c>
      <c r="X593">
        <v>138.471</v>
      </c>
      <c r="Y593" t="s">
        <v>41</v>
      </c>
      <c r="Z593" t="s">
        <v>42</v>
      </c>
      <c r="AA593" t="s">
        <v>257</v>
      </c>
    </row>
    <row r="594" spans="1:27" ht="15.75" hidden="1" customHeight="1">
      <c r="A594" t="s">
        <v>4914</v>
      </c>
      <c r="B594" t="s">
        <v>4915</v>
      </c>
      <c r="C594" s="7">
        <v>42019</v>
      </c>
      <c r="D594" s="7">
        <v>42019</v>
      </c>
      <c r="E594" s="4">
        <f t="shared" si="9"/>
        <v>0</v>
      </c>
      <c r="F594" t="s">
        <v>84</v>
      </c>
      <c r="G594" t="s">
        <v>4916</v>
      </c>
      <c r="H594" t="s">
        <v>4173</v>
      </c>
      <c r="I594" t="s">
        <v>74</v>
      </c>
      <c r="J594">
        <v>0</v>
      </c>
      <c r="K594" t="s">
        <v>3092</v>
      </c>
      <c r="L594" t="s">
        <v>1424</v>
      </c>
      <c r="M594" t="s">
        <v>253</v>
      </c>
      <c r="N594" t="s">
        <v>254</v>
      </c>
      <c r="O594" t="s">
        <v>158</v>
      </c>
      <c r="P594" t="s">
        <v>4917</v>
      </c>
      <c r="Q594" t="s">
        <v>38</v>
      </c>
      <c r="R594" t="s">
        <v>92</v>
      </c>
      <c r="S594" t="s">
        <v>4918</v>
      </c>
      <c r="T594" s="15">
        <v>334.92880000000002</v>
      </c>
      <c r="U594">
        <v>4</v>
      </c>
      <c r="V594">
        <v>2E-3</v>
      </c>
      <c r="W594" s="15">
        <v>42.928800000000003</v>
      </c>
      <c r="X594">
        <v>138.40100000000001</v>
      </c>
      <c r="Y594" t="s">
        <v>59</v>
      </c>
      <c r="Z594" t="s">
        <v>42</v>
      </c>
      <c r="AA594" t="s">
        <v>257</v>
      </c>
    </row>
    <row r="595" spans="1:27" ht="15.75" customHeight="1">
      <c r="A595" t="s">
        <v>4919</v>
      </c>
      <c r="B595" t="s">
        <v>4920</v>
      </c>
      <c r="C595" s="7">
        <v>41296</v>
      </c>
      <c r="D595" s="7">
        <v>41300</v>
      </c>
      <c r="E595" s="4">
        <f t="shared" si="9"/>
        <v>4</v>
      </c>
      <c r="F595" t="s">
        <v>113</v>
      </c>
      <c r="G595" t="s">
        <v>4921</v>
      </c>
      <c r="H595" t="s">
        <v>2033</v>
      </c>
      <c r="I595" t="s">
        <v>49</v>
      </c>
      <c r="J595">
        <v>0</v>
      </c>
      <c r="K595" t="s">
        <v>4922</v>
      </c>
      <c r="L595" t="s">
        <v>504</v>
      </c>
      <c r="M595" t="s">
        <v>505</v>
      </c>
      <c r="N595" t="s">
        <v>195</v>
      </c>
      <c r="O595" t="s">
        <v>78</v>
      </c>
      <c r="P595" t="s">
        <v>4923</v>
      </c>
      <c r="Q595" t="s">
        <v>56</v>
      </c>
      <c r="R595" t="s">
        <v>119</v>
      </c>
      <c r="S595" t="s">
        <v>4924</v>
      </c>
      <c r="T595" s="15">
        <v>1451.136</v>
      </c>
      <c r="U595">
        <v>8</v>
      </c>
      <c r="V595">
        <v>0.6</v>
      </c>
      <c r="W595" s="15">
        <v>-362.78400000000011</v>
      </c>
      <c r="X595">
        <v>138.34</v>
      </c>
      <c r="Y595" t="s">
        <v>69</v>
      </c>
      <c r="Z595" t="s">
        <v>42</v>
      </c>
      <c r="AA595" t="s">
        <v>198</v>
      </c>
    </row>
    <row r="596" spans="1:27" ht="15.75" hidden="1" customHeight="1">
      <c r="A596" t="s">
        <v>4926</v>
      </c>
      <c r="B596" t="s">
        <v>4927</v>
      </c>
      <c r="C596" s="7">
        <v>42369</v>
      </c>
      <c r="D596" s="7">
        <v>42371</v>
      </c>
      <c r="E596" s="4">
        <f t="shared" si="9"/>
        <v>2</v>
      </c>
      <c r="F596" t="s">
        <v>46</v>
      </c>
      <c r="G596" t="s">
        <v>4928</v>
      </c>
      <c r="H596" t="s">
        <v>3109</v>
      </c>
      <c r="I596" t="s">
        <v>31</v>
      </c>
      <c r="J596">
        <v>0</v>
      </c>
      <c r="K596" t="s">
        <v>2194</v>
      </c>
      <c r="L596" t="s">
        <v>2195</v>
      </c>
      <c r="M596" t="s">
        <v>1185</v>
      </c>
      <c r="N596" t="s">
        <v>224</v>
      </c>
      <c r="O596" t="s">
        <v>78</v>
      </c>
      <c r="P596" t="s">
        <v>4929</v>
      </c>
      <c r="Q596" t="s">
        <v>38</v>
      </c>
      <c r="R596" t="s">
        <v>92</v>
      </c>
      <c r="S596" t="s">
        <v>4930</v>
      </c>
      <c r="T596" s="15">
        <v>865.61999999999989</v>
      </c>
      <c r="U596">
        <v>6</v>
      </c>
      <c r="V596">
        <v>0</v>
      </c>
      <c r="W596" s="15">
        <v>51.84</v>
      </c>
      <c r="X596">
        <v>138.18</v>
      </c>
      <c r="Y596" t="s">
        <v>41</v>
      </c>
      <c r="Z596" t="s">
        <v>42</v>
      </c>
      <c r="AA596" t="s">
        <v>227</v>
      </c>
    </row>
    <row r="597" spans="1:27" ht="15.75" hidden="1" customHeight="1">
      <c r="A597" t="s">
        <v>4931</v>
      </c>
      <c r="B597" t="s">
        <v>4932</v>
      </c>
      <c r="C597" s="7">
        <v>42139</v>
      </c>
      <c r="D597" s="7">
        <v>42143</v>
      </c>
      <c r="E597" s="4">
        <f t="shared" si="9"/>
        <v>4</v>
      </c>
      <c r="F597" t="s">
        <v>113</v>
      </c>
      <c r="G597" t="s">
        <v>4933</v>
      </c>
      <c r="H597" t="s">
        <v>2706</v>
      </c>
      <c r="I597" t="s">
        <v>31</v>
      </c>
      <c r="J597">
        <v>10035</v>
      </c>
      <c r="K597" t="s">
        <v>346</v>
      </c>
      <c r="L597" t="s">
        <v>285</v>
      </c>
      <c r="M597" t="s">
        <v>34</v>
      </c>
      <c r="N597" t="s">
        <v>286</v>
      </c>
      <c r="O597" t="s">
        <v>36</v>
      </c>
      <c r="P597" t="s">
        <v>4934</v>
      </c>
      <c r="Q597" t="s">
        <v>38</v>
      </c>
      <c r="R597" t="s">
        <v>39</v>
      </c>
      <c r="S597" t="s">
        <v>4935</v>
      </c>
      <c r="T597" s="15">
        <v>539.97</v>
      </c>
      <c r="U597">
        <v>3</v>
      </c>
      <c r="V597">
        <v>0</v>
      </c>
      <c r="W597" s="15">
        <v>134.99250000000001</v>
      </c>
      <c r="X597">
        <v>54.33</v>
      </c>
      <c r="Y597" t="s">
        <v>41</v>
      </c>
      <c r="Z597" t="s">
        <v>42</v>
      </c>
      <c r="AA597" t="s">
        <v>290</v>
      </c>
    </row>
    <row r="598" spans="1:27" ht="15.75" customHeight="1">
      <c r="A598" t="s">
        <v>4937</v>
      </c>
      <c r="B598" t="s">
        <v>4938</v>
      </c>
      <c r="C598" s="7">
        <v>41888</v>
      </c>
      <c r="D598" s="7">
        <v>41890</v>
      </c>
      <c r="E598" s="4">
        <f t="shared" si="9"/>
        <v>2</v>
      </c>
      <c r="F598" t="s">
        <v>46</v>
      </c>
      <c r="G598" t="s">
        <v>4939</v>
      </c>
      <c r="H598" t="s">
        <v>2595</v>
      </c>
      <c r="I598" t="s">
        <v>31</v>
      </c>
      <c r="J598">
        <v>0</v>
      </c>
      <c r="K598" t="s">
        <v>1039</v>
      </c>
      <c r="L598" t="s">
        <v>66</v>
      </c>
      <c r="M598" t="s">
        <v>52</v>
      </c>
      <c r="N598" t="s">
        <v>53</v>
      </c>
      <c r="O598" t="s">
        <v>54</v>
      </c>
      <c r="P598" t="s">
        <v>4940</v>
      </c>
      <c r="Q598" t="s">
        <v>56</v>
      </c>
      <c r="R598" t="s">
        <v>376</v>
      </c>
      <c r="S598" t="s">
        <v>4941</v>
      </c>
      <c r="T598" s="15">
        <v>659.178</v>
      </c>
      <c r="U598">
        <v>6</v>
      </c>
      <c r="V598">
        <v>0.1</v>
      </c>
      <c r="W598" s="15">
        <v>-0.16200000000000611</v>
      </c>
      <c r="X598">
        <v>137.9</v>
      </c>
      <c r="Y598" t="s">
        <v>41</v>
      </c>
      <c r="Z598" t="s">
        <v>42</v>
      </c>
      <c r="AA598" t="s">
        <v>60</v>
      </c>
    </row>
    <row r="599" spans="1:27" ht="15.75" customHeight="1">
      <c r="A599" t="s">
        <v>4943</v>
      </c>
      <c r="B599" t="s">
        <v>4944</v>
      </c>
      <c r="C599" s="7">
        <v>41765</v>
      </c>
      <c r="D599" s="7">
        <v>41767</v>
      </c>
      <c r="E599" s="4">
        <f t="shared" si="9"/>
        <v>2</v>
      </c>
      <c r="F599" t="s">
        <v>46</v>
      </c>
      <c r="G599" t="s">
        <v>4945</v>
      </c>
      <c r="H599" t="s">
        <v>2706</v>
      </c>
      <c r="I599" t="s">
        <v>31</v>
      </c>
      <c r="J599">
        <v>94109</v>
      </c>
      <c r="K599" t="s">
        <v>322</v>
      </c>
      <c r="L599" t="s">
        <v>323</v>
      </c>
      <c r="M599" t="s">
        <v>34</v>
      </c>
      <c r="N599" t="s">
        <v>126</v>
      </c>
      <c r="O599" t="s">
        <v>36</v>
      </c>
      <c r="P599" t="s">
        <v>4946</v>
      </c>
      <c r="Q599" t="s">
        <v>56</v>
      </c>
      <c r="R599" t="s">
        <v>119</v>
      </c>
      <c r="S599" t="s">
        <v>4947</v>
      </c>
      <c r="T599" s="15">
        <v>71.088000000000008</v>
      </c>
      <c r="U599">
        <v>2</v>
      </c>
      <c r="V599">
        <v>0.2</v>
      </c>
      <c r="W599" s="15">
        <v>-1.7772000000000041</v>
      </c>
      <c r="X599">
        <v>3.92</v>
      </c>
      <c r="Y599" t="s">
        <v>41</v>
      </c>
      <c r="Z599" t="s">
        <v>42</v>
      </c>
      <c r="AA599" t="s">
        <v>129</v>
      </c>
    </row>
    <row r="600" spans="1:27" ht="15.75" hidden="1" customHeight="1">
      <c r="A600" t="s">
        <v>4949</v>
      </c>
      <c r="B600" t="s">
        <v>4950</v>
      </c>
      <c r="C600" s="7">
        <v>41290</v>
      </c>
      <c r="D600" s="7">
        <v>41296</v>
      </c>
      <c r="E600" s="4">
        <f t="shared" si="9"/>
        <v>6</v>
      </c>
      <c r="F600" t="s">
        <v>113</v>
      </c>
      <c r="G600" t="s">
        <v>4951</v>
      </c>
      <c r="H600" t="s">
        <v>2706</v>
      </c>
      <c r="I600" t="s">
        <v>31</v>
      </c>
      <c r="J600">
        <v>38134</v>
      </c>
      <c r="K600" t="s">
        <v>4952</v>
      </c>
      <c r="L600" t="s">
        <v>1214</v>
      </c>
      <c r="M600" t="s">
        <v>34</v>
      </c>
      <c r="N600" t="s">
        <v>390</v>
      </c>
      <c r="O600" t="s">
        <v>36</v>
      </c>
      <c r="P600" t="s">
        <v>4953</v>
      </c>
      <c r="Q600" t="s">
        <v>171</v>
      </c>
      <c r="R600" t="s">
        <v>934</v>
      </c>
      <c r="S600" t="s">
        <v>4954</v>
      </c>
      <c r="T600" s="15">
        <v>88.960000000000008</v>
      </c>
      <c r="U600">
        <v>8</v>
      </c>
      <c r="V600">
        <v>0.2</v>
      </c>
      <c r="W600" s="15">
        <v>10.00799999999999</v>
      </c>
      <c r="X600">
        <v>3.12</v>
      </c>
      <c r="Y600" t="s">
        <v>69</v>
      </c>
      <c r="Z600" t="s">
        <v>42</v>
      </c>
      <c r="AA600" t="s">
        <v>394</v>
      </c>
    </row>
    <row r="601" spans="1:27" ht="15.75" hidden="1" customHeight="1">
      <c r="A601" t="s">
        <v>4956</v>
      </c>
      <c r="B601" t="s">
        <v>4957</v>
      </c>
      <c r="C601" s="7">
        <v>40974</v>
      </c>
      <c r="D601" s="7">
        <v>40978</v>
      </c>
      <c r="E601" s="4">
        <f t="shared" si="9"/>
        <v>4</v>
      </c>
      <c r="F601" t="s">
        <v>113</v>
      </c>
      <c r="G601" t="s">
        <v>4958</v>
      </c>
      <c r="H601" t="s">
        <v>1566</v>
      </c>
      <c r="I601" t="s">
        <v>31</v>
      </c>
      <c r="J601">
        <v>0</v>
      </c>
      <c r="K601" t="s">
        <v>2726</v>
      </c>
      <c r="L601" t="s">
        <v>955</v>
      </c>
      <c r="M601" t="s">
        <v>145</v>
      </c>
      <c r="N601" t="s">
        <v>146</v>
      </c>
      <c r="O601" t="s">
        <v>54</v>
      </c>
      <c r="P601" t="s">
        <v>4959</v>
      </c>
      <c r="Q601" t="s">
        <v>38</v>
      </c>
      <c r="R601" t="s">
        <v>347</v>
      </c>
      <c r="S601" t="s">
        <v>4960</v>
      </c>
      <c r="T601" s="15">
        <v>1011.9</v>
      </c>
      <c r="U601">
        <v>10</v>
      </c>
      <c r="V601">
        <v>0</v>
      </c>
      <c r="W601" s="15">
        <v>20.100000000000001</v>
      </c>
      <c r="X601">
        <v>137.13999999999999</v>
      </c>
      <c r="Y601" t="s">
        <v>41</v>
      </c>
      <c r="Z601" t="s">
        <v>42</v>
      </c>
      <c r="AA601" t="s">
        <v>149</v>
      </c>
    </row>
    <row r="602" spans="1:27" ht="15.75" customHeight="1">
      <c r="A602" t="s">
        <v>4963</v>
      </c>
      <c r="B602" t="s">
        <v>4964</v>
      </c>
      <c r="C602" s="7">
        <v>42349</v>
      </c>
      <c r="D602" s="7">
        <v>42351</v>
      </c>
      <c r="E602" s="4">
        <f t="shared" si="9"/>
        <v>2</v>
      </c>
      <c r="F602" t="s">
        <v>28</v>
      </c>
      <c r="G602" t="s">
        <v>4965</v>
      </c>
      <c r="H602" t="s">
        <v>4925</v>
      </c>
      <c r="I602" t="s">
        <v>74</v>
      </c>
      <c r="J602">
        <v>0</v>
      </c>
      <c r="K602" t="s">
        <v>2840</v>
      </c>
      <c r="L602" t="s">
        <v>2091</v>
      </c>
      <c r="M602" t="s">
        <v>253</v>
      </c>
      <c r="N602" t="s">
        <v>254</v>
      </c>
      <c r="O602" t="s">
        <v>158</v>
      </c>
      <c r="P602" t="s">
        <v>4966</v>
      </c>
      <c r="Q602" t="s">
        <v>56</v>
      </c>
      <c r="R602" t="s">
        <v>57</v>
      </c>
      <c r="S602" t="s">
        <v>4967</v>
      </c>
      <c r="T602" s="15">
        <v>584.35200000000009</v>
      </c>
      <c r="U602">
        <v>6</v>
      </c>
      <c r="V602">
        <v>0.2</v>
      </c>
      <c r="W602" s="15">
        <v>160.63200000000001</v>
      </c>
      <c r="X602">
        <v>136.94300000000001</v>
      </c>
      <c r="Y602" t="s">
        <v>59</v>
      </c>
      <c r="Z602" t="s">
        <v>42</v>
      </c>
      <c r="AA602" t="s">
        <v>257</v>
      </c>
    </row>
    <row r="603" spans="1:27" ht="15.75" customHeight="1">
      <c r="A603" t="s">
        <v>4972</v>
      </c>
      <c r="B603" t="s">
        <v>4973</v>
      </c>
      <c r="C603" s="7">
        <v>41878</v>
      </c>
      <c r="D603" s="7">
        <v>41885</v>
      </c>
      <c r="E603" s="4">
        <f t="shared" si="9"/>
        <v>7</v>
      </c>
      <c r="F603" t="s">
        <v>113</v>
      </c>
      <c r="G603" t="s">
        <v>4974</v>
      </c>
      <c r="H603" t="s">
        <v>974</v>
      </c>
      <c r="I603" t="s">
        <v>31</v>
      </c>
      <c r="J603">
        <v>48234</v>
      </c>
      <c r="K603" t="s">
        <v>1875</v>
      </c>
      <c r="L603" t="s">
        <v>1876</v>
      </c>
      <c r="M603" t="s">
        <v>34</v>
      </c>
      <c r="N603" t="s">
        <v>35</v>
      </c>
      <c r="O603" t="s">
        <v>36</v>
      </c>
      <c r="P603" t="s">
        <v>4975</v>
      </c>
      <c r="Q603" t="s">
        <v>56</v>
      </c>
      <c r="R603" t="s">
        <v>119</v>
      </c>
      <c r="S603" t="s">
        <v>4976</v>
      </c>
      <c r="T603" s="15">
        <v>447.84</v>
      </c>
      <c r="U603">
        <v>4</v>
      </c>
      <c r="V603">
        <v>0</v>
      </c>
      <c r="W603" s="15">
        <v>98.524799999999971</v>
      </c>
      <c r="X603">
        <v>40.32</v>
      </c>
      <c r="Y603" t="s">
        <v>69</v>
      </c>
      <c r="Z603" t="s">
        <v>42</v>
      </c>
      <c r="AA603" t="s">
        <v>43</v>
      </c>
    </row>
    <row r="604" spans="1:27" ht="15.75" hidden="1" customHeight="1">
      <c r="A604" t="s">
        <v>4977</v>
      </c>
      <c r="B604" t="s">
        <v>4978</v>
      </c>
      <c r="C604" s="7">
        <v>42326</v>
      </c>
      <c r="D604" s="7">
        <v>42328</v>
      </c>
      <c r="E604" s="4">
        <f t="shared" si="9"/>
        <v>2</v>
      </c>
      <c r="F604" t="s">
        <v>46</v>
      </c>
      <c r="G604" t="s">
        <v>4979</v>
      </c>
      <c r="H604" t="s">
        <v>1501</v>
      </c>
      <c r="I604" t="s">
        <v>74</v>
      </c>
      <c r="J604">
        <v>0</v>
      </c>
      <c r="K604" t="s">
        <v>1387</v>
      </c>
      <c r="L604" t="s">
        <v>1388</v>
      </c>
      <c r="M604" t="s">
        <v>297</v>
      </c>
      <c r="N604" t="s">
        <v>136</v>
      </c>
      <c r="O604" t="s">
        <v>54</v>
      </c>
      <c r="P604" t="s">
        <v>4980</v>
      </c>
      <c r="Q604" t="s">
        <v>38</v>
      </c>
      <c r="R604" t="s">
        <v>347</v>
      </c>
      <c r="S604" t="s">
        <v>4981</v>
      </c>
      <c r="T604" s="15">
        <v>655.56000000000006</v>
      </c>
      <c r="U604">
        <v>9</v>
      </c>
      <c r="V604">
        <v>0</v>
      </c>
      <c r="W604" s="15">
        <v>91.53</v>
      </c>
      <c r="X604">
        <v>136.4</v>
      </c>
      <c r="Y604" t="s">
        <v>41</v>
      </c>
      <c r="Z604" t="s">
        <v>42</v>
      </c>
      <c r="AA604" t="s">
        <v>139</v>
      </c>
    </row>
    <row r="605" spans="1:27" ht="15.75" hidden="1" customHeight="1">
      <c r="A605" t="s">
        <v>4982</v>
      </c>
      <c r="B605" t="s">
        <v>4983</v>
      </c>
      <c r="C605" s="7">
        <v>41065</v>
      </c>
      <c r="D605" s="7">
        <v>41069</v>
      </c>
      <c r="E605" s="4">
        <f t="shared" si="9"/>
        <v>4</v>
      </c>
      <c r="F605" t="s">
        <v>113</v>
      </c>
      <c r="G605" t="s">
        <v>4984</v>
      </c>
      <c r="H605" t="s">
        <v>2782</v>
      </c>
      <c r="I605" t="s">
        <v>31</v>
      </c>
      <c r="J605">
        <v>0</v>
      </c>
      <c r="K605" t="s">
        <v>4985</v>
      </c>
      <c r="L605" t="s">
        <v>1690</v>
      </c>
      <c r="M605" t="s">
        <v>1691</v>
      </c>
      <c r="N605" t="s">
        <v>136</v>
      </c>
      <c r="O605" t="s">
        <v>54</v>
      </c>
      <c r="P605" t="s">
        <v>4986</v>
      </c>
      <c r="Q605" t="s">
        <v>38</v>
      </c>
      <c r="R605" t="s">
        <v>92</v>
      </c>
      <c r="S605" t="s">
        <v>4987</v>
      </c>
      <c r="T605" s="15">
        <v>938.1450000000001</v>
      </c>
      <c r="U605">
        <v>13</v>
      </c>
      <c r="V605">
        <v>0.5</v>
      </c>
      <c r="W605" s="15">
        <v>-0.19500000000004999</v>
      </c>
      <c r="X605">
        <v>136.38</v>
      </c>
      <c r="Y605" t="s">
        <v>41</v>
      </c>
      <c r="Z605" t="s">
        <v>42</v>
      </c>
      <c r="AA605" t="s">
        <v>139</v>
      </c>
    </row>
    <row r="606" spans="1:27" ht="15.75" hidden="1" customHeight="1">
      <c r="A606" t="s">
        <v>4991</v>
      </c>
      <c r="B606" t="s">
        <v>4992</v>
      </c>
      <c r="C606" s="7">
        <v>41223</v>
      </c>
      <c r="D606" s="7">
        <v>41227</v>
      </c>
      <c r="E606" s="4">
        <f t="shared" si="9"/>
        <v>4</v>
      </c>
      <c r="F606" t="s">
        <v>113</v>
      </c>
      <c r="G606" t="s">
        <v>4993</v>
      </c>
      <c r="H606" t="s">
        <v>4994</v>
      </c>
      <c r="I606" t="s">
        <v>31</v>
      </c>
      <c r="J606">
        <v>0</v>
      </c>
      <c r="K606" t="s">
        <v>1180</v>
      </c>
      <c r="L606" t="s">
        <v>1180</v>
      </c>
      <c r="M606" t="s">
        <v>804</v>
      </c>
      <c r="N606" t="s">
        <v>359</v>
      </c>
      <c r="O606" t="s">
        <v>54</v>
      </c>
      <c r="P606" t="s">
        <v>4995</v>
      </c>
      <c r="Q606" t="s">
        <v>38</v>
      </c>
      <c r="R606" t="s">
        <v>92</v>
      </c>
      <c r="S606" t="s">
        <v>4996</v>
      </c>
      <c r="T606" s="15">
        <v>1383.12</v>
      </c>
      <c r="U606">
        <v>8</v>
      </c>
      <c r="V606">
        <v>0</v>
      </c>
      <c r="W606" s="15">
        <v>331.92</v>
      </c>
      <c r="X606">
        <v>135.88999999999999</v>
      </c>
      <c r="Y606" t="s">
        <v>41</v>
      </c>
      <c r="Z606" t="s">
        <v>42</v>
      </c>
      <c r="AA606" t="s">
        <v>360</v>
      </c>
    </row>
    <row r="607" spans="1:27" ht="15.75" customHeight="1">
      <c r="A607" t="s">
        <v>4997</v>
      </c>
      <c r="B607" t="s">
        <v>4998</v>
      </c>
      <c r="C607" s="7">
        <v>42246</v>
      </c>
      <c r="D607" s="7">
        <v>42248</v>
      </c>
      <c r="E607" s="4">
        <f t="shared" si="9"/>
        <v>2</v>
      </c>
      <c r="F607" t="s">
        <v>46</v>
      </c>
      <c r="G607" t="s">
        <v>4999</v>
      </c>
      <c r="H607" t="s">
        <v>3582</v>
      </c>
      <c r="I607" t="s">
        <v>31</v>
      </c>
      <c r="J607">
        <v>0</v>
      </c>
      <c r="K607" t="s">
        <v>2469</v>
      </c>
      <c r="L607" t="s">
        <v>989</v>
      </c>
      <c r="M607" t="s">
        <v>505</v>
      </c>
      <c r="N607" t="s">
        <v>195</v>
      </c>
      <c r="O607" t="s">
        <v>78</v>
      </c>
      <c r="P607" t="s">
        <v>5000</v>
      </c>
      <c r="Q607" t="s">
        <v>56</v>
      </c>
      <c r="R607" t="s">
        <v>376</v>
      </c>
      <c r="S607" t="s">
        <v>5001</v>
      </c>
      <c r="T607" s="15">
        <v>729.53999999999985</v>
      </c>
      <c r="U607">
        <v>6</v>
      </c>
      <c r="V607">
        <v>0</v>
      </c>
      <c r="W607" s="15">
        <v>320.93999999999988</v>
      </c>
      <c r="X607">
        <v>135.88</v>
      </c>
      <c r="Y607" t="s">
        <v>41</v>
      </c>
      <c r="Z607" t="s">
        <v>42</v>
      </c>
      <c r="AA607" t="s">
        <v>198</v>
      </c>
    </row>
    <row r="608" spans="1:27" ht="15.75" customHeight="1">
      <c r="A608" t="s">
        <v>5005</v>
      </c>
      <c r="B608" t="s">
        <v>5006</v>
      </c>
      <c r="C608" s="7">
        <v>41445</v>
      </c>
      <c r="D608" s="7">
        <v>41447</v>
      </c>
      <c r="E608" s="4">
        <f t="shared" si="9"/>
        <v>2</v>
      </c>
      <c r="F608" t="s">
        <v>46</v>
      </c>
      <c r="G608" t="s">
        <v>5007</v>
      </c>
      <c r="H608" t="s">
        <v>2816</v>
      </c>
      <c r="I608" t="s">
        <v>31</v>
      </c>
      <c r="J608">
        <v>0</v>
      </c>
      <c r="K608" t="s">
        <v>4184</v>
      </c>
      <c r="L608" t="s">
        <v>407</v>
      </c>
      <c r="M608" t="s">
        <v>168</v>
      </c>
      <c r="N608" t="s">
        <v>169</v>
      </c>
      <c r="O608" t="s">
        <v>54</v>
      </c>
      <c r="P608" t="s">
        <v>5008</v>
      </c>
      <c r="Q608" t="s">
        <v>56</v>
      </c>
      <c r="R608" t="s">
        <v>57</v>
      </c>
      <c r="S608" t="s">
        <v>5009</v>
      </c>
      <c r="T608" s="15">
        <v>448.01999999999992</v>
      </c>
      <c r="U608">
        <v>3</v>
      </c>
      <c r="V608">
        <v>0</v>
      </c>
      <c r="W608" s="15">
        <v>8.91</v>
      </c>
      <c r="X608">
        <v>135.18</v>
      </c>
      <c r="Y608" t="s">
        <v>59</v>
      </c>
      <c r="Z608" t="s">
        <v>42</v>
      </c>
      <c r="AA608" t="s">
        <v>174</v>
      </c>
    </row>
    <row r="609" spans="1:27" ht="15.75" customHeight="1">
      <c r="A609" t="s">
        <v>5013</v>
      </c>
      <c r="B609" t="s">
        <v>5014</v>
      </c>
      <c r="C609" s="7">
        <v>41032</v>
      </c>
      <c r="D609" s="7">
        <v>41032</v>
      </c>
      <c r="E609" s="4">
        <f t="shared" si="9"/>
        <v>0</v>
      </c>
      <c r="F609" t="s">
        <v>84</v>
      </c>
      <c r="G609" t="s">
        <v>5015</v>
      </c>
      <c r="H609" t="s">
        <v>974</v>
      </c>
      <c r="I609" t="s">
        <v>31</v>
      </c>
      <c r="J609">
        <v>6457</v>
      </c>
      <c r="K609" t="s">
        <v>5016</v>
      </c>
      <c r="L609" t="s">
        <v>2962</v>
      </c>
      <c r="M609" t="s">
        <v>34</v>
      </c>
      <c r="N609" t="s">
        <v>286</v>
      </c>
      <c r="O609" t="s">
        <v>36</v>
      </c>
      <c r="P609" t="s">
        <v>5017</v>
      </c>
      <c r="Q609" t="s">
        <v>56</v>
      </c>
      <c r="R609" t="s">
        <v>392</v>
      </c>
      <c r="S609" t="s">
        <v>5018</v>
      </c>
      <c r="T609" s="15">
        <v>27.46</v>
      </c>
      <c r="U609">
        <v>2</v>
      </c>
      <c r="V609">
        <v>0</v>
      </c>
      <c r="W609" s="15">
        <v>9.8856000000000002</v>
      </c>
      <c r="X609">
        <v>6.23</v>
      </c>
      <c r="Y609" t="s">
        <v>41</v>
      </c>
      <c r="Z609" t="s">
        <v>42</v>
      </c>
      <c r="AA609" t="s">
        <v>290</v>
      </c>
    </row>
    <row r="610" spans="1:27" ht="15.75" customHeight="1">
      <c r="A610" t="s">
        <v>5025</v>
      </c>
      <c r="B610" t="s">
        <v>5026</v>
      </c>
      <c r="C610" s="7">
        <v>41076</v>
      </c>
      <c r="D610" s="7">
        <v>41078</v>
      </c>
      <c r="E610" s="4">
        <f t="shared" si="9"/>
        <v>2</v>
      </c>
      <c r="F610" t="s">
        <v>46</v>
      </c>
      <c r="G610" t="s">
        <v>5027</v>
      </c>
      <c r="H610" t="s">
        <v>941</v>
      </c>
      <c r="I610" t="s">
        <v>31</v>
      </c>
      <c r="J610">
        <v>0</v>
      </c>
      <c r="K610" t="s">
        <v>3799</v>
      </c>
      <c r="L610" t="s">
        <v>1822</v>
      </c>
      <c r="M610" t="s">
        <v>253</v>
      </c>
      <c r="N610" t="s">
        <v>254</v>
      </c>
      <c r="O610" t="s">
        <v>158</v>
      </c>
      <c r="P610" t="s">
        <v>5028</v>
      </c>
      <c r="Q610" t="s">
        <v>56</v>
      </c>
      <c r="R610" t="s">
        <v>119</v>
      </c>
      <c r="S610" t="s">
        <v>5029</v>
      </c>
      <c r="T610" s="15">
        <v>828.96</v>
      </c>
      <c r="U610">
        <v>3</v>
      </c>
      <c r="V610">
        <v>0.2</v>
      </c>
      <c r="W610" s="15">
        <v>113.94</v>
      </c>
      <c r="X610">
        <v>134.34100000000001</v>
      </c>
      <c r="Y610" t="s">
        <v>59</v>
      </c>
      <c r="Z610" t="s">
        <v>42</v>
      </c>
      <c r="AA610" t="s">
        <v>257</v>
      </c>
    </row>
    <row r="611" spans="1:27" ht="15.75" hidden="1" customHeight="1">
      <c r="A611" t="s">
        <v>5030</v>
      </c>
      <c r="B611" t="s">
        <v>5031</v>
      </c>
      <c r="C611" s="7">
        <v>41492</v>
      </c>
      <c r="D611" s="7">
        <v>41495</v>
      </c>
      <c r="E611" s="4">
        <f t="shared" si="9"/>
        <v>3</v>
      </c>
      <c r="F611" t="s">
        <v>46</v>
      </c>
      <c r="G611" t="s">
        <v>5032</v>
      </c>
      <c r="H611" t="s">
        <v>4821</v>
      </c>
      <c r="I611" t="s">
        <v>49</v>
      </c>
      <c r="J611">
        <v>0</v>
      </c>
      <c r="K611" t="s">
        <v>928</v>
      </c>
      <c r="L611" t="s">
        <v>929</v>
      </c>
      <c r="M611" t="s">
        <v>929</v>
      </c>
      <c r="N611" t="s">
        <v>254</v>
      </c>
      <c r="O611" t="s">
        <v>158</v>
      </c>
      <c r="P611" t="s">
        <v>5033</v>
      </c>
      <c r="Q611" t="s">
        <v>38</v>
      </c>
      <c r="R611" t="s">
        <v>317</v>
      </c>
      <c r="S611" t="s">
        <v>5034</v>
      </c>
      <c r="T611" s="15">
        <v>570.5</v>
      </c>
      <c r="U611">
        <v>7</v>
      </c>
      <c r="V611">
        <v>0</v>
      </c>
      <c r="W611" s="15">
        <v>165.34</v>
      </c>
      <c r="X611">
        <v>134.333</v>
      </c>
      <c r="Y611" t="s">
        <v>59</v>
      </c>
      <c r="Z611" t="s">
        <v>42</v>
      </c>
      <c r="AA611" t="s">
        <v>257</v>
      </c>
    </row>
    <row r="612" spans="1:27" ht="15.75" hidden="1" customHeight="1">
      <c r="A612" t="s">
        <v>5035</v>
      </c>
      <c r="B612" t="s">
        <v>5036</v>
      </c>
      <c r="C612" s="7">
        <v>42159</v>
      </c>
      <c r="D612" s="7">
        <v>42163</v>
      </c>
      <c r="E612" s="4">
        <f t="shared" si="9"/>
        <v>4</v>
      </c>
      <c r="F612" t="s">
        <v>113</v>
      </c>
      <c r="G612" t="s">
        <v>5037</v>
      </c>
      <c r="H612" t="s">
        <v>1554</v>
      </c>
      <c r="I612" t="s">
        <v>49</v>
      </c>
      <c r="J612">
        <v>0</v>
      </c>
      <c r="K612" t="s">
        <v>4045</v>
      </c>
      <c r="L612" t="s">
        <v>4046</v>
      </c>
      <c r="M612" t="s">
        <v>804</v>
      </c>
      <c r="N612" t="s">
        <v>359</v>
      </c>
      <c r="O612" t="s">
        <v>54</v>
      </c>
      <c r="P612" t="s">
        <v>5038</v>
      </c>
      <c r="Q612" t="s">
        <v>38</v>
      </c>
      <c r="R612" t="s">
        <v>39</v>
      </c>
      <c r="S612" t="s">
        <v>5039</v>
      </c>
      <c r="T612" s="15">
        <v>1356.72</v>
      </c>
      <c r="U612">
        <v>8</v>
      </c>
      <c r="V612">
        <v>0</v>
      </c>
      <c r="W612" s="15">
        <v>433.92</v>
      </c>
      <c r="X612">
        <v>134.33000000000001</v>
      </c>
      <c r="Y612" t="s">
        <v>69</v>
      </c>
      <c r="Z612" t="s">
        <v>42</v>
      </c>
      <c r="AA612" t="s">
        <v>360</v>
      </c>
    </row>
    <row r="613" spans="1:27" ht="15.75" hidden="1" customHeight="1">
      <c r="A613" t="s">
        <v>5040</v>
      </c>
      <c r="B613" t="s">
        <v>5041</v>
      </c>
      <c r="C613" s="7">
        <v>42110</v>
      </c>
      <c r="D613" s="7">
        <v>42115</v>
      </c>
      <c r="E613" s="4">
        <f t="shared" si="9"/>
        <v>5</v>
      </c>
      <c r="F613" t="s">
        <v>113</v>
      </c>
      <c r="G613" t="s">
        <v>5042</v>
      </c>
      <c r="H613" t="s">
        <v>974</v>
      </c>
      <c r="I613" t="s">
        <v>31</v>
      </c>
      <c r="J613">
        <v>28027</v>
      </c>
      <c r="K613" t="s">
        <v>932</v>
      </c>
      <c r="L613" t="s">
        <v>499</v>
      </c>
      <c r="M613" t="s">
        <v>34</v>
      </c>
      <c r="N613" t="s">
        <v>390</v>
      </c>
      <c r="O613" t="s">
        <v>36</v>
      </c>
      <c r="P613" t="s">
        <v>5043</v>
      </c>
      <c r="Q613" t="s">
        <v>171</v>
      </c>
      <c r="R613" t="s">
        <v>704</v>
      </c>
      <c r="S613" t="s">
        <v>5044</v>
      </c>
      <c r="T613" s="15">
        <v>15.552</v>
      </c>
      <c r="U613">
        <v>3</v>
      </c>
      <c r="V613">
        <v>0.2</v>
      </c>
      <c r="W613" s="15">
        <v>5.4432</v>
      </c>
      <c r="X613">
        <v>1.36</v>
      </c>
      <c r="Y613" t="s">
        <v>41</v>
      </c>
      <c r="Z613" t="s">
        <v>42</v>
      </c>
      <c r="AA613" t="s">
        <v>394</v>
      </c>
    </row>
    <row r="614" spans="1:27" ht="15.75" customHeight="1">
      <c r="A614" t="s">
        <v>5045</v>
      </c>
      <c r="B614" t="s">
        <v>5046</v>
      </c>
      <c r="C614" s="7">
        <v>41633</v>
      </c>
      <c r="D614" s="7">
        <v>41635</v>
      </c>
      <c r="E614" s="4">
        <f t="shared" si="9"/>
        <v>2</v>
      </c>
      <c r="F614" t="s">
        <v>28</v>
      </c>
      <c r="G614" t="s">
        <v>5047</v>
      </c>
      <c r="H614" t="s">
        <v>5048</v>
      </c>
      <c r="I614" t="s">
        <v>49</v>
      </c>
      <c r="J614">
        <v>0</v>
      </c>
      <c r="K614" t="s">
        <v>5049</v>
      </c>
      <c r="L614" t="s">
        <v>2018</v>
      </c>
      <c r="M614" t="s">
        <v>194</v>
      </c>
      <c r="N614" t="s">
        <v>195</v>
      </c>
      <c r="O614" t="s">
        <v>78</v>
      </c>
      <c r="P614" t="s">
        <v>5050</v>
      </c>
      <c r="Q614" t="s">
        <v>56</v>
      </c>
      <c r="R614" t="s">
        <v>376</v>
      </c>
      <c r="S614" t="s">
        <v>5051</v>
      </c>
      <c r="T614" s="15">
        <v>488.16</v>
      </c>
      <c r="U614">
        <v>4</v>
      </c>
      <c r="V614">
        <v>0</v>
      </c>
      <c r="W614" s="15">
        <v>112.2</v>
      </c>
      <c r="X614">
        <v>134.29</v>
      </c>
      <c r="Y614" t="s">
        <v>41</v>
      </c>
      <c r="Z614" t="s">
        <v>42</v>
      </c>
      <c r="AA614" t="s">
        <v>198</v>
      </c>
    </row>
    <row r="615" spans="1:27" ht="15.75" hidden="1" customHeight="1">
      <c r="A615" t="s">
        <v>5054</v>
      </c>
      <c r="B615" t="s">
        <v>5055</v>
      </c>
      <c r="C615" s="7">
        <v>42180</v>
      </c>
      <c r="D615" s="7">
        <v>42185</v>
      </c>
      <c r="E615" s="4">
        <f t="shared" si="9"/>
        <v>5</v>
      </c>
      <c r="F615" t="s">
        <v>113</v>
      </c>
      <c r="G615" t="s">
        <v>5056</v>
      </c>
      <c r="H615" t="s">
        <v>3187</v>
      </c>
      <c r="I615" t="s">
        <v>31</v>
      </c>
      <c r="J615">
        <v>0</v>
      </c>
      <c r="K615" t="s">
        <v>1677</v>
      </c>
      <c r="L615" t="s">
        <v>1678</v>
      </c>
      <c r="M615" t="s">
        <v>1679</v>
      </c>
      <c r="N615" t="s">
        <v>77</v>
      </c>
      <c r="O615" t="s">
        <v>78</v>
      </c>
      <c r="P615" t="s">
        <v>5057</v>
      </c>
      <c r="Q615" t="s">
        <v>38</v>
      </c>
      <c r="R615" t="s">
        <v>39</v>
      </c>
      <c r="S615" t="s">
        <v>5058</v>
      </c>
      <c r="T615" s="15">
        <v>1334.64</v>
      </c>
      <c r="U615">
        <v>8</v>
      </c>
      <c r="V615">
        <v>0</v>
      </c>
      <c r="W615" s="15">
        <v>373.68</v>
      </c>
      <c r="X615">
        <v>133.84</v>
      </c>
      <c r="Y615" t="s">
        <v>69</v>
      </c>
      <c r="Z615" t="s">
        <v>42</v>
      </c>
      <c r="AA615" t="s">
        <v>81</v>
      </c>
    </row>
    <row r="616" spans="1:27" ht="15.75" hidden="1" customHeight="1">
      <c r="A616" t="s">
        <v>5059</v>
      </c>
      <c r="B616" t="s">
        <v>5060</v>
      </c>
      <c r="C616" s="7">
        <v>41589</v>
      </c>
      <c r="D616" s="7">
        <v>41589</v>
      </c>
      <c r="E616" s="4">
        <f t="shared" si="9"/>
        <v>0</v>
      </c>
      <c r="F616" t="s">
        <v>84</v>
      </c>
      <c r="G616" t="s">
        <v>5061</v>
      </c>
      <c r="H616" t="s">
        <v>2219</v>
      </c>
      <c r="I616" t="s">
        <v>49</v>
      </c>
      <c r="J616">
        <v>48234</v>
      </c>
      <c r="K616" t="s">
        <v>1875</v>
      </c>
      <c r="L616" t="s">
        <v>1876</v>
      </c>
      <c r="M616" t="s">
        <v>34</v>
      </c>
      <c r="N616" t="s">
        <v>35</v>
      </c>
      <c r="O616" t="s">
        <v>36</v>
      </c>
      <c r="P616" t="s">
        <v>5062</v>
      </c>
      <c r="Q616" t="s">
        <v>171</v>
      </c>
      <c r="R616" t="s">
        <v>186</v>
      </c>
      <c r="S616" t="s">
        <v>5063</v>
      </c>
      <c r="T616" s="15">
        <v>418.32</v>
      </c>
      <c r="U616">
        <v>7</v>
      </c>
      <c r="V616">
        <v>0</v>
      </c>
      <c r="W616" s="15">
        <v>117.1296</v>
      </c>
      <c r="X616">
        <v>101.22</v>
      </c>
      <c r="Y616" t="s">
        <v>59</v>
      </c>
      <c r="Z616" t="s">
        <v>42</v>
      </c>
      <c r="AA616" t="s">
        <v>43</v>
      </c>
    </row>
    <row r="617" spans="1:27" ht="15.75" hidden="1" customHeight="1">
      <c r="A617" t="s">
        <v>5064</v>
      </c>
      <c r="B617" t="s">
        <v>5065</v>
      </c>
      <c r="C617" s="7">
        <v>41433</v>
      </c>
      <c r="D617" s="7">
        <v>41437</v>
      </c>
      <c r="E617" s="4">
        <f t="shared" si="9"/>
        <v>4</v>
      </c>
      <c r="F617" t="s">
        <v>113</v>
      </c>
      <c r="G617" t="s">
        <v>5066</v>
      </c>
      <c r="H617" t="s">
        <v>2219</v>
      </c>
      <c r="I617" t="s">
        <v>49</v>
      </c>
      <c r="J617">
        <v>33710</v>
      </c>
      <c r="K617" t="s">
        <v>5067</v>
      </c>
      <c r="L617" t="s">
        <v>3062</v>
      </c>
      <c r="M617" t="s">
        <v>34</v>
      </c>
      <c r="N617" t="s">
        <v>390</v>
      </c>
      <c r="O617" t="s">
        <v>36</v>
      </c>
      <c r="P617" t="s">
        <v>5068</v>
      </c>
      <c r="Q617" t="s">
        <v>171</v>
      </c>
      <c r="R617" t="s">
        <v>186</v>
      </c>
      <c r="S617" t="s">
        <v>5069</v>
      </c>
      <c r="T617" s="15">
        <v>516.96</v>
      </c>
      <c r="U617">
        <v>4</v>
      </c>
      <c r="V617">
        <v>0.2</v>
      </c>
      <c r="W617" s="15">
        <v>-6.4619999999999891</v>
      </c>
      <c r="X617">
        <v>37.64</v>
      </c>
      <c r="Y617" t="s">
        <v>69</v>
      </c>
      <c r="Z617" t="s">
        <v>42</v>
      </c>
      <c r="AA617" t="s">
        <v>394</v>
      </c>
    </row>
    <row r="618" spans="1:27" ht="15.75" hidden="1" customHeight="1">
      <c r="A618" t="s">
        <v>5070</v>
      </c>
      <c r="B618" t="s">
        <v>5071</v>
      </c>
      <c r="C618" s="7">
        <v>41710</v>
      </c>
      <c r="D618" s="7">
        <v>41714</v>
      </c>
      <c r="E618" s="4">
        <f t="shared" si="9"/>
        <v>4</v>
      </c>
      <c r="F618" t="s">
        <v>46</v>
      </c>
      <c r="G618" t="s">
        <v>5072</v>
      </c>
      <c r="H618" t="s">
        <v>4661</v>
      </c>
      <c r="I618" t="s">
        <v>74</v>
      </c>
      <c r="J618">
        <v>0</v>
      </c>
      <c r="K618" t="s">
        <v>689</v>
      </c>
      <c r="L618" t="s">
        <v>689</v>
      </c>
      <c r="M618" t="s">
        <v>253</v>
      </c>
      <c r="N618" t="s">
        <v>254</v>
      </c>
      <c r="O618" t="s">
        <v>158</v>
      </c>
      <c r="P618" t="s">
        <v>5073</v>
      </c>
      <c r="Q618" t="s">
        <v>38</v>
      </c>
      <c r="R618" t="s">
        <v>317</v>
      </c>
      <c r="S618" t="s">
        <v>5074</v>
      </c>
      <c r="T618" s="15">
        <v>655.52</v>
      </c>
      <c r="U618">
        <v>8</v>
      </c>
      <c r="V618">
        <v>0</v>
      </c>
      <c r="W618" s="15">
        <v>170.4</v>
      </c>
      <c r="X618">
        <v>133.06899999999999</v>
      </c>
      <c r="Y618" t="s">
        <v>41</v>
      </c>
      <c r="Z618" t="s">
        <v>42</v>
      </c>
      <c r="AA618" t="s">
        <v>257</v>
      </c>
    </row>
    <row r="619" spans="1:27" ht="15.75" hidden="1" customHeight="1">
      <c r="A619" t="s">
        <v>5078</v>
      </c>
      <c r="B619" t="s">
        <v>5079</v>
      </c>
      <c r="C619" s="7">
        <v>41606</v>
      </c>
      <c r="D619" s="7">
        <v>41608</v>
      </c>
      <c r="E619" s="4">
        <f t="shared" si="9"/>
        <v>2</v>
      </c>
      <c r="F619" t="s">
        <v>28</v>
      </c>
      <c r="G619" t="s">
        <v>5080</v>
      </c>
      <c r="H619" t="s">
        <v>5081</v>
      </c>
      <c r="I619" t="s">
        <v>49</v>
      </c>
      <c r="J619">
        <v>0</v>
      </c>
      <c r="K619" t="s">
        <v>5082</v>
      </c>
      <c r="L619" t="s">
        <v>5083</v>
      </c>
      <c r="M619" t="s">
        <v>1227</v>
      </c>
      <c r="N619" t="s">
        <v>597</v>
      </c>
      <c r="O619" t="s">
        <v>90</v>
      </c>
      <c r="P619" t="s">
        <v>5084</v>
      </c>
      <c r="Q619" t="s">
        <v>38</v>
      </c>
      <c r="R619" t="s">
        <v>92</v>
      </c>
      <c r="S619" t="s">
        <v>5085</v>
      </c>
      <c r="T619" s="15">
        <v>892.07999999999993</v>
      </c>
      <c r="U619">
        <v>6</v>
      </c>
      <c r="V619">
        <v>0</v>
      </c>
      <c r="W619" s="15">
        <v>106.92</v>
      </c>
      <c r="X619">
        <v>132.4</v>
      </c>
      <c r="Y619" t="s">
        <v>41</v>
      </c>
      <c r="Z619" t="s">
        <v>42</v>
      </c>
      <c r="AA619" t="s">
        <v>600</v>
      </c>
    </row>
    <row r="620" spans="1:27" ht="15.75" hidden="1" customHeight="1">
      <c r="A620" t="s">
        <v>5089</v>
      </c>
      <c r="B620" t="s">
        <v>5090</v>
      </c>
      <c r="C620" s="7">
        <v>41793</v>
      </c>
      <c r="D620" s="7">
        <v>41798</v>
      </c>
      <c r="E620" s="4">
        <f t="shared" si="9"/>
        <v>5</v>
      </c>
      <c r="F620" t="s">
        <v>46</v>
      </c>
      <c r="G620" t="s">
        <v>5091</v>
      </c>
      <c r="H620" t="s">
        <v>4149</v>
      </c>
      <c r="I620" t="s">
        <v>31</v>
      </c>
      <c r="J620">
        <v>0</v>
      </c>
      <c r="K620" t="s">
        <v>232</v>
      </c>
      <c r="L620" t="s">
        <v>2015</v>
      </c>
      <c r="M620" t="s">
        <v>168</v>
      </c>
      <c r="N620" t="s">
        <v>169</v>
      </c>
      <c r="O620" t="s">
        <v>54</v>
      </c>
      <c r="P620" t="s">
        <v>5092</v>
      </c>
      <c r="Q620" t="s">
        <v>38</v>
      </c>
      <c r="R620" t="s">
        <v>92</v>
      </c>
      <c r="S620" t="s">
        <v>5093</v>
      </c>
      <c r="T620" s="15">
        <v>785.79</v>
      </c>
      <c r="U620">
        <v>3</v>
      </c>
      <c r="V620">
        <v>0</v>
      </c>
      <c r="W620" s="15">
        <v>369.27</v>
      </c>
      <c r="X620">
        <v>131.72999999999999</v>
      </c>
      <c r="Y620" t="s">
        <v>69</v>
      </c>
      <c r="Z620" t="s">
        <v>42</v>
      </c>
      <c r="AA620" t="s">
        <v>174</v>
      </c>
    </row>
    <row r="621" spans="1:27" ht="15.75" hidden="1" customHeight="1">
      <c r="A621" t="s">
        <v>5094</v>
      </c>
      <c r="B621" t="s">
        <v>5095</v>
      </c>
      <c r="C621" s="7">
        <v>41573</v>
      </c>
      <c r="D621" s="7">
        <v>41577</v>
      </c>
      <c r="E621" s="4">
        <f t="shared" si="9"/>
        <v>4</v>
      </c>
      <c r="F621" t="s">
        <v>46</v>
      </c>
      <c r="G621" t="s">
        <v>5096</v>
      </c>
      <c r="H621" t="s">
        <v>2219</v>
      </c>
      <c r="I621" t="s">
        <v>49</v>
      </c>
      <c r="J621">
        <v>85345</v>
      </c>
      <c r="K621" t="s">
        <v>5097</v>
      </c>
      <c r="L621" t="s">
        <v>1939</v>
      </c>
      <c r="M621" t="s">
        <v>34</v>
      </c>
      <c r="N621" t="s">
        <v>126</v>
      </c>
      <c r="O621" t="s">
        <v>36</v>
      </c>
      <c r="P621" t="s">
        <v>5098</v>
      </c>
      <c r="Q621" t="s">
        <v>38</v>
      </c>
      <c r="R621" t="s">
        <v>39</v>
      </c>
      <c r="S621" t="s">
        <v>5099</v>
      </c>
      <c r="T621" s="15">
        <v>105.584</v>
      </c>
      <c r="U621">
        <v>2</v>
      </c>
      <c r="V621">
        <v>0.2</v>
      </c>
      <c r="W621" s="15">
        <v>9.2386000000000053</v>
      </c>
      <c r="X621">
        <v>12.63</v>
      </c>
      <c r="Y621" t="s">
        <v>69</v>
      </c>
      <c r="Z621" t="s">
        <v>42</v>
      </c>
      <c r="AA621" t="s">
        <v>129</v>
      </c>
    </row>
    <row r="622" spans="1:27" ht="15.75" hidden="1" customHeight="1">
      <c r="A622" t="s">
        <v>5100</v>
      </c>
      <c r="B622" t="s">
        <v>5101</v>
      </c>
      <c r="C622" s="7">
        <v>42097</v>
      </c>
      <c r="D622" s="7">
        <v>42101</v>
      </c>
      <c r="E622" s="4">
        <f t="shared" si="9"/>
        <v>4</v>
      </c>
      <c r="F622" t="s">
        <v>113</v>
      </c>
      <c r="G622" t="s">
        <v>5102</v>
      </c>
      <c r="H622" t="s">
        <v>1473</v>
      </c>
      <c r="I622" t="s">
        <v>49</v>
      </c>
      <c r="J622">
        <v>0</v>
      </c>
      <c r="K622" t="s">
        <v>776</v>
      </c>
      <c r="L622" t="s">
        <v>777</v>
      </c>
      <c r="M622" t="s">
        <v>52</v>
      </c>
      <c r="N622" t="s">
        <v>53</v>
      </c>
      <c r="O622" t="s">
        <v>54</v>
      </c>
      <c r="P622" t="s">
        <v>5103</v>
      </c>
      <c r="Q622" t="s">
        <v>38</v>
      </c>
      <c r="R622" t="s">
        <v>92</v>
      </c>
      <c r="S622" t="s">
        <v>5104</v>
      </c>
      <c r="T622" s="15">
        <v>1414.6110000000001</v>
      </c>
      <c r="U622">
        <v>11</v>
      </c>
      <c r="V622">
        <v>0.1</v>
      </c>
      <c r="W622" s="15">
        <v>235.52099999999999</v>
      </c>
      <c r="X622">
        <v>131.37</v>
      </c>
      <c r="Y622" t="s">
        <v>69</v>
      </c>
      <c r="Z622" t="s">
        <v>42</v>
      </c>
      <c r="AA622" t="s">
        <v>60</v>
      </c>
    </row>
    <row r="623" spans="1:27" ht="15.75" hidden="1" customHeight="1">
      <c r="A623" t="s">
        <v>5105</v>
      </c>
      <c r="B623" t="s">
        <v>5106</v>
      </c>
      <c r="C623" s="7">
        <v>42291</v>
      </c>
      <c r="D623" s="7">
        <v>42295</v>
      </c>
      <c r="E623" s="4">
        <f t="shared" si="9"/>
        <v>4</v>
      </c>
      <c r="F623" t="s">
        <v>113</v>
      </c>
      <c r="G623" t="s">
        <v>5107</v>
      </c>
      <c r="H623" t="s">
        <v>2219</v>
      </c>
      <c r="I623" t="s">
        <v>49</v>
      </c>
      <c r="J623">
        <v>19140</v>
      </c>
      <c r="K623" t="s">
        <v>471</v>
      </c>
      <c r="L623" t="s">
        <v>472</v>
      </c>
      <c r="M623" t="s">
        <v>34</v>
      </c>
      <c r="N623" t="s">
        <v>286</v>
      </c>
      <c r="O623" t="s">
        <v>36</v>
      </c>
      <c r="P623" t="s">
        <v>5108</v>
      </c>
      <c r="Q623" t="s">
        <v>171</v>
      </c>
      <c r="R623" t="s">
        <v>186</v>
      </c>
      <c r="S623" t="s">
        <v>5109</v>
      </c>
      <c r="T623" s="15">
        <v>59.712000000000003</v>
      </c>
      <c r="U623">
        <v>6</v>
      </c>
      <c r="V623">
        <v>0.2</v>
      </c>
      <c r="W623" s="15">
        <v>5.9711999999999996</v>
      </c>
      <c r="X623">
        <v>5.25</v>
      </c>
      <c r="Y623" t="s">
        <v>41</v>
      </c>
      <c r="Z623" t="s">
        <v>42</v>
      </c>
      <c r="AA623" t="s">
        <v>290</v>
      </c>
    </row>
    <row r="624" spans="1:27" ht="15.75" customHeight="1">
      <c r="A624" t="s">
        <v>5110</v>
      </c>
      <c r="B624" t="s">
        <v>5111</v>
      </c>
      <c r="C624" s="7">
        <v>41068</v>
      </c>
      <c r="D624" s="7">
        <v>41072</v>
      </c>
      <c r="E624" s="4">
        <f t="shared" si="9"/>
        <v>4</v>
      </c>
      <c r="F624" t="s">
        <v>113</v>
      </c>
      <c r="G624" t="s">
        <v>5112</v>
      </c>
      <c r="H624" t="s">
        <v>762</v>
      </c>
      <c r="I624" t="s">
        <v>49</v>
      </c>
      <c r="J624">
        <v>0</v>
      </c>
      <c r="K624" t="s">
        <v>65</v>
      </c>
      <c r="L624" t="s">
        <v>66</v>
      </c>
      <c r="M624" t="s">
        <v>52</v>
      </c>
      <c r="N624" t="s">
        <v>53</v>
      </c>
      <c r="O624" t="s">
        <v>54</v>
      </c>
      <c r="P624" t="s">
        <v>5113</v>
      </c>
      <c r="Q624" t="s">
        <v>56</v>
      </c>
      <c r="R624" t="s">
        <v>57</v>
      </c>
      <c r="S624" t="s">
        <v>5114</v>
      </c>
      <c r="T624" s="15">
        <v>596.16000000000008</v>
      </c>
      <c r="U624">
        <v>5</v>
      </c>
      <c r="V624">
        <v>0.1</v>
      </c>
      <c r="W624" s="15">
        <v>-39.840000000000003</v>
      </c>
      <c r="X624">
        <v>131.22999999999999</v>
      </c>
      <c r="Y624" t="s">
        <v>41</v>
      </c>
      <c r="Z624" t="s">
        <v>42</v>
      </c>
      <c r="AA624" t="s">
        <v>60</v>
      </c>
    </row>
    <row r="625" spans="1:27" ht="15.75" hidden="1" customHeight="1">
      <c r="A625" t="s">
        <v>5115</v>
      </c>
      <c r="B625" t="s">
        <v>5116</v>
      </c>
      <c r="C625" s="7">
        <v>42073</v>
      </c>
      <c r="D625" s="7">
        <v>42076</v>
      </c>
      <c r="E625" s="4">
        <f t="shared" si="9"/>
        <v>3</v>
      </c>
      <c r="F625" t="s">
        <v>28</v>
      </c>
      <c r="G625" t="s">
        <v>5117</v>
      </c>
      <c r="H625" t="s">
        <v>2219</v>
      </c>
      <c r="I625" t="s">
        <v>49</v>
      </c>
      <c r="J625">
        <v>0</v>
      </c>
      <c r="K625" t="s">
        <v>2539</v>
      </c>
      <c r="L625" t="s">
        <v>2540</v>
      </c>
      <c r="M625" t="s">
        <v>1138</v>
      </c>
      <c r="N625" t="s">
        <v>1138</v>
      </c>
      <c r="O625" t="s">
        <v>36</v>
      </c>
      <c r="P625" t="s">
        <v>5118</v>
      </c>
      <c r="Q625" t="s">
        <v>171</v>
      </c>
      <c r="R625" t="s">
        <v>172</v>
      </c>
      <c r="S625" t="s">
        <v>5119</v>
      </c>
      <c r="T625" s="15">
        <v>42.66</v>
      </c>
      <c r="U625">
        <v>1</v>
      </c>
      <c r="V625">
        <v>0</v>
      </c>
      <c r="W625" s="15">
        <v>5.0999999999999996</v>
      </c>
      <c r="X625">
        <v>4.8899999999999997</v>
      </c>
      <c r="Y625" t="s">
        <v>69</v>
      </c>
      <c r="Z625" t="s">
        <v>42</v>
      </c>
    </row>
    <row r="626" spans="1:27" ht="15.75" customHeight="1">
      <c r="A626" t="s">
        <v>5123</v>
      </c>
      <c r="B626" t="s">
        <v>5124</v>
      </c>
      <c r="C626" s="7">
        <v>42223</v>
      </c>
      <c r="D626" s="7">
        <v>42225</v>
      </c>
      <c r="E626" s="4">
        <f t="shared" si="9"/>
        <v>2</v>
      </c>
      <c r="F626" t="s">
        <v>28</v>
      </c>
      <c r="G626" t="s">
        <v>5125</v>
      </c>
      <c r="H626" t="s">
        <v>949</v>
      </c>
      <c r="I626" t="s">
        <v>49</v>
      </c>
      <c r="J626">
        <v>0</v>
      </c>
      <c r="K626" t="s">
        <v>689</v>
      </c>
      <c r="L626" t="s">
        <v>689</v>
      </c>
      <c r="M626" t="s">
        <v>253</v>
      </c>
      <c r="N626" t="s">
        <v>254</v>
      </c>
      <c r="O626" t="s">
        <v>158</v>
      </c>
      <c r="P626" t="s">
        <v>5126</v>
      </c>
      <c r="Q626" t="s">
        <v>56</v>
      </c>
      <c r="R626" t="s">
        <v>376</v>
      </c>
      <c r="S626" t="s">
        <v>5127</v>
      </c>
      <c r="T626" s="15">
        <v>592.56000000000006</v>
      </c>
      <c r="U626">
        <v>9</v>
      </c>
      <c r="V626">
        <v>0.2</v>
      </c>
      <c r="W626" s="15">
        <v>-52.020000000000017</v>
      </c>
      <c r="X626">
        <v>131.107</v>
      </c>
      <c r="Y626" t="s">
        <v>41</v>
      </c>
      <c r="Z626" t="s">
        <v>42</v>
      </c>
      <c r="AA626" t="s">
        <v>257</v>
      </c>
    </row>
    <row r="627" spans="1:27" ht="15.75" customHeight="1">
      <c r="A627" t="s">
        <v>5128</v>
      </c>
      <c r="B627" t="s">
        <v>5129</v>
      </c>
      <c r="C627" s="7">
        <v>42245</v>
      </c>
      <c r="D627" s="7">
        <v>42252</v>
      </c>
      <c r="E627" s="4">
        <f t="shared" si="9"/>
        <v>7</v>
      </c>
      <c r="F627" t="s">
        <v>113</v>
      </c>
      <c r="G627" t="s">
        <v>5130</v>
      </c>
      <c r="H627" t="s">
        <v>3219</v>
      </c>
      <c r="I627" t="s">
        <v>49</v>
      </c>
      <c r="J627">
        <v>0</v>
      </c>
      <c r="K627" t="s">
        <v>5131</v>
      </c>
      <c r="L627" t="s">
        <v>5132</v>
      </c>
      <c r="M627" t="s">
        <v>712</v>
      </c>
      <c r="N627" t="s">
        <v>157</v>
      </c>
      <c r="O627" t="s">
        <v>158</v>
      </c>
      <c r="P627" t="s">
        <v>2652</v>
      </c>
      <c r="Q627" t="s">
        <v>56</v>
      </c>
      <c r="R627" t="s">
        <v>119</v>
      </c>
      <c r="S627" t="s">
        <v>2653</v>
      </c>
      <c r="T627" s="15">
        <v>2320.64</v>
      </c>
      <c r="U627">
        <v>5</v>
      </c>
      <c r="V627">
        <v>0.2</v>
      </c>
      <c r="W627" s="15">
        <v>-203.06</v>
      </c>
      <c r="X627">
        <v>130.77000000000001</v>
      </c>
      <c r="Y627" t="s">
        <v>69</v>
      </c>
      <c r="Z627" t="s">
        <v>42</v>
      </c>
      <c r="AA627" t="s">
        <v>161</v>
      </c>
    </row>
    <row r="628" spans="1:27" ht="15.75" customHeight="1">
      <c r="A628" t="s">
        <v>5134</v>
      </c>
      <c r="B628" t="s">
        <v>5135</v>
      </c>
      <c r="C628" s="7">
        <v>42238</v>
      </c>
      <c r="D628" s="7">
        <v>42242</v>
      </c>
      <c r="E628" s="4">
        <f t="shared" si="9"/>
        <v>4</v>
      </c>
      <c r="F628" t="s">
        <v>113</v>
      </c>
      <c r="G628" t="s">
        <v>5136</v>
      </c>
      <c r="H628" t="s">
        <v>2823</v>
      </c>
      <c r="I628" t="s">
        <v>31</v>
      </c>
      <c r="J628">
        <v>0</v>
      </c>
      <c r="K628" t="s">
        <v>5137</v>
      </c>
      <c r="L628" t="s">
        <v>1221</v>
      </c>
      <c r="M628" t="s">
        <v>1106</v>
      </c>
      <c r="N628" t="s">
        <v>1107</v>
      </c>
      <c r="O628" t="s">
        <v>90</v>
      </c>
      <c r="P628" t="s">
        <v>5138</v>
      </c>
      <c r="Q628" t="s">
        <v>56</v>
      </c>
      <c r="R628" t="s">
        <v>119</v>
      </c>
      <c r="S628" t="s">
        <v>5139</v>
      </c>
      <c r="T628" s="15">
        <v>1842.66</v>
      </c>
      <c r="U628">
        <v>2</v>
      </c>
      <c r="V628">
        <v>0</v>
      </c>
      <c r="W628" s="15">
        <v>884.46</v>
      </c>
      <c r="X628">
        <v>130.25</v>
      </c>
      <c r="Y628" t="s">
        <v>69</v>
      </c>
      <c r="Z628" t="s">
        <v>42</v>
      </c>
      <c r="AA628" t="s">
        <v>1110</v>
      </c>
    </row>
    <row r="629" spans="1:27" ht="15.75" hidden="1" customHeight="1">
      <c r="A629" t="s">
        <v>5147</v>
      </c>
      <c r="B629" t="s">
        <v>5148</v>
      </c>
      <c r="C629" s="7">
        <v>41499</v>
      </c>
      <c r="D629" s="7">
        <v>41501</v>
      </c>
      <c r="E629" s="4">
        <f t="shared" si="9"/>
        <v>2</v>
      </c>
      <c r="F629" t="s">
        <v>28</v>
      </c>
      <c r="G629" t="s">
        <v>5149</v>
      </c>
      <c r="H629" t="s">
        <v>5150</v>
      </c>
      <c r="I629" t="s">
        <v>31</v>
      </c>
      <c r="J629">
        <v>0</v>
      </c>
      <c r="K629" t="s">
        <v>5151</v>
      </c>
      <c r="L629" t="s">
        <v>588</v>
      </c>
      <c r="M629" t="s">
        <v>181</v>
      </c>
      <c r="N629" t="s">
        <v>77</v>
      </c>
      <c r="O629" t="s">
        <v>78</v>
      </c>
      <c r="P629" t="s">
        <v>5152</v>
      </c>
      <c r="Q629" t="s">
        <v>38</v>
      </c>
      <c r="R629" t="s">
        <v>39</v>
      </c>
      <c r="S629" t="s">
        <v>5153</v>
      </c>
      <c r="T629" s="15">
        <v>355.72500000000002</v>
      </c>
      <c r="U629">
        <v>3</v>
      </c>
      <c r="V629">
        <v>0.15</v>
      </c>
      <c r="W629" s="15">
        <v>41.804999999999993</v>
      </c>
      <c r="X629">
        <v>129.38999999999999</v>
      </c>
      <c r="Y629" t="s">
        <v>59</v>
      </c>
      <c r="Z629" t="s">
        <v>42</v>
      </c>
      <c r="AA629" t="s">
        <v>81</v>
      </c>
    </row>
    <row r="630" spans="1:27" ht="15.75" hidden="1" customHeight="1">
      <c r="A630" t="s">
        <v>5154</v>
      </c>
      <c r="B630" t="s">
        <v>5155</v>
      </c>
      <c r="C630" s="7">
        <v>42364</v>
      </c>
      <c r="D630" s="7">
        <v>42368</v>
      </c>
      <c r="E630" s="4">
        <f t="shared" si="9"/>
        <v>4</v>
      </c>
      <c r="F630" t="s">
        <v>113</v>
      </c>
      <c r="G630" t="s">
        <v>5156</v>
      </c>
      <c r="H630" t="s">
        <v>5157</v>
      </c>
      <c r="I630" t="s">
        <v>49</v>
      </c>
      <c r="J630">
        <v>0</v>
      </c>
      <c r="K630" t="s">
        <v>5158</v>
      </c>
      <c r="L630" t="s">
        <v>4365</v>
      </c>
      <c r="M630" t="s">
        <v>1158</v>
      </c>
      <c r="N630" t="s">
        <v>169</v>
      </c>
      <c r="O630" t="s">
        <v>54</v>
      </c>
      <c r="P630" t="s">
        <v>5159</v>
      </c>
      <c r="Q630" t="s">
        <v>38</v>
      </c>
      <c r="R630" t="s">
        <v>39</v>
      </c>
      <c r="S630" t="s">
        <v>5160</v>
      </c>
      <c r="T630" s="15">
        <v>1271.97</v>
      </c>
      <c r="U630">
        <v>9</v>
      </c>
      <c r="V630">
        <v>0</v>
      </c>
      <c r="W630" s="15">
        <v>368.82000000000011</v>
      </c>
      <c r="X630">
        <v>129.37</v>
      </c>
      <c r="Y630" t="s">
        <v>41</v>
      </c>
      <c r="Z630" t="s">
        <v>42</v>
      </c>
      <c r="AA630" t="s">
        <v>174</v>
      </c>
    </row>
    <row r="631" spans="1:27" ht="15.75" customHeight="1">
      <c r="A631" t="s">
        <v>5161</v>
      </c>
      <c r="B631" t="s">
        <v>5162</v>
      </c>
      <c r="C631" s="7">
        <v>41536</v>
      </c>
      <c r="D631" s="7">
        <v>41540</v>
      </c>
      <c r="E631" s="4">
        <f t="shared" si="9"/>
        <v>4</v>
      </c>
      <c r="F631" t="s">
        <v>113</v>
      </c>
      <c r="G631" t="s">
        <v>5163</v>
      </c>
      <c r="H631" t="s">
        <v>758</v>
      </c>
      <c r="I631" t="s">
        <v>31</v>
      </c>
      <c r="J631">
        <v>0</v>
      </c>
      <c r="K631" t="s">
        <v>1464</v>
      </c>
      <c r="L631" t="s">
        <v>1465</v>
      </c>
      <c r="M631" t="s">
        <v>1466</v>
      </c>
      <c r="N631" t="s">
        <v>339</v>
      </c>
      <c r="O631" t="s">
        <v>90</v>
      </c>
      <c r="P631" t="s">
        <v>5164</v>
      </c>
      <c r="Q631" t="s">
        <v>56</v>
      </c>
      <c r="R631" t="s">
        <v>392</v>
      </c>
      <c r="S631" t="s">
        <v>5165</v>
      </c>
      <c r="T631" s="15">
        <v>1519.14</v>
      </c>
      <c r="U631">
        <v>14</v>
      </c>
      <c r="V631">
        <v>0</v>
      </c>
      <c r="W631" s="15">
        <v>561.96</v>
      </c>
      <c r="X631">
        <v>129.28</v>
      </c>
      <c r="Y631" t="s">
        <v>69</v>
      </c>
      <c r="Z631" t="s">
        <v>42</v>
      </c>
      <c r="AA631" t="s">
        <v>342</v>
      </c>
    </row>
    <row r="632" spans="1:27" ht="15.75" customHeight="1">
      <c r="A632" t="s">
        <v>5166</v>
      </c>
      <c r="B632" t="s">
        <v>5167</v>
      </c>
      <c r="C632" s="7">
        <v>41261</v>
      </c>
      <c r="D632" s="7">
        <v>41265</v>
      </c>
      <c r="E632" s="4">
        <f t="shared" si="9"/>
        <v>4</v>
      </c>
      <c r="F632" t="s">
        <v>113</v>
      </c>
      <c r="G632" t="s">
        <v>5168</v>
      </c>
      <c r="H632" t="s">
        <v>5169</v>
      </c>
      <c r="I632" t="s">
        <v>74</v>
      </c>
      <c r="J632">
        <v>0</v>
      </c>
      <c r="K632" t="s">
        <v>1349</v>
      </c>
      <c r="L632" t="s">
        <v>1349</v>
      </c>
      <c r="M632" t="s">
        <v>655</v>
      </c>
      <c r="N632" t="s">
        <v>77</v>
      </c>
      <c r="O632" t="s">
        <v>78</v>
      </c>
      <c r="P632" t="s">
        <v>5170</v>
      </c>
      <c r="Q632" t="s">
        <v>56</v>
      </c>
      <c r="R632" t="s">
        <v>376</v>
      </c>
      <c r="S632" t="s">
        <v>5171</v>
      </c>
      <c r="T632" s="15">
        <v>1542.24</v>
      </c>
      <c r="U632">
        <v>9</v>
      </c>
      <c r="V632">
        <v>0</v>
      </c>
      <c r="W632" s="15">
        <v>200.34</v>
      </c>
      <c r="X632">
        <v>129.28</v>
      </c>
      <c r="Y632" t="s">
        <v>69</v>
      </c>
      <c r="Z632" t="s">
        <v>42</v>
      </c>
      <c r="AA632" t="s">
        <v>81</v>
      </c>
    </row>
    <row r="633" spans="1:27" ht="15.75" hidden="1" customHeight="1">
      <c r="A633" t="s">
        <v>5172</v>
      </c>
      <c r="B633" t="s">
        <v>5173</v>
      </c>
      <c r="C633" s="7">
        <v>41621</v>
      </c>
      <c r="D633" s="7">
        <v>41628</v>
      </c>
      <c r="E633" s="4">
        <f t="shared" si="9"/>
        <v>7</v>
      </c>
      <c r="F633" t="s">
        <v>113</v>
      </c>
      <c r="G633" t="s">
        <v>5174</v>
      </c>
      <c r="H633" t="s">
        <v>3387</v>
      </c>
      <c r="I633" t="s">
        <v>31</v>
      </c>
      <c r="J633">
        <v>0</v>
      </c>
      <c r="K633" t="s">
        <v>5175</v>
      </c>
      <c r="L633" t="s">
        <v>570</v>
      </c>
      <c r="M633" t="s">
        <v>76</v>
      </c>
      <c r="N633" t="s">
        <v>77</v>
      </c>
      <c r="O633" t="s">
        <v>78</v>
      </c>
      <c r="P633" t="s">
        <v>5176</v>
      </c>
      <c r="Q633" t="s">
        <v>38</v>
      </c>
      <c r="R633" t="s">
        <v>317</v>
      </c>
      <c r="S633" t="s">
        <v>5177</v>
      </c>
      <c r="T633" s="15">
        <v>2131.92</v>
      </c>
      <c r="U633">
        <v>8</v>
      </c>
      <c r="V633">
        <v>0</v>
      </c>
      <c r="W633" s="15">
        <v>532.79999999999995</v>
      </c>
      <c r="X633">
        <v>129.26</v>
      </c>
      <c r="Y633" t="s">
        <v>69</v>
      </c>
      <c r="Z633" t="s">
        <v>42</v>
      </c>
      <c r="AA633" t="s">
        <v>81</v>
      </c>
    </row>
    <row r="634" spans="1:27" ht="15.75" customHeight="1">
      <c r="A634" t="s">
        <v>5178</v>
      </c>
      <c r="B634" t="s">
        <v>5179</v>
      </c>
      <c r="C634" s="7">
        <v>41867</v>
      </c>
      <c r="D634" s="7">
        <v>41871</v>
      </c>
      <c r="E634" s="4">
        <f t="shared" si="9"/>
        <v>4</v>
      </c>
      <c r="F634" t="s">
        <v>113</v>
      </c>
      <c r="G634" t="s">
        <v>5180</v>
      </c>
      <c r="H634" t="s">
        <v>1761</v>
      </c>
      <c r="I634" t="s">
        <v>74</v>
      </c>
      <c r="J634">
        <v>0</v>
      </c>
      <c r="K634" t="s">
        <v>5181</v>
      </c>
      <c r="L634" t="s">
        <v>739</v>
      </c>
      <c r="M634" t="s">
        <v>505</v>
      </c>
      <c r="N634" t="s">
        <v>195</v>
      </c>
      <c r="O634" t="s">
        <v>78</v>
      </c>
      <c r="P634" t="s">
        <v>5182</v>
      </c>
      <c r="Q634" t="s">
        <v>56</v>
      </c>
      <c r="R634" t="s">
        <v>376</v>
      </c>
      <c r="S634" t="s">
        <v>5183</v>
      </c>
      <c r="T634" s="15">
        <v>1040.55</v>
      </c>
      <c r="U634">
        <v>7</v>
      </c>
      <c r="V634">
        <v>0</v>
      </c>
      <c r="W634" s="15">
        <v>208.11</v>
      </c>
      <c r="X634">
        <v>129.06</v>
      </c>
      <c r="Y634" t="s">
        <v>41</v>
      </c>
      <c r="Z634" t="s">
        <v>276</v>
      </c>
      <c r="AA634" t="s">
        <v>198</v>
      </c>
    </row>
    <row r="635" spans="1:27" ht="15.75" hidden="1" customHeight="1">
      <c r="A635" t="s">
        <v>5185</v>
      </c>
      <c r="B635" t="s">
        <v>5186</v>
      </c>
      <c r="C635" s="7">
        <v>41450</v>
      </c>
      <c r="D635" s="7">
        <v>41457</v>
      </c>
      <c r="E635" s="4">
        <f t="shared" si="9"/>
        <v>7</v>
      </c>
      <c r="F635" t="s">
        <v>113</v>
      </c>
      <c r="G635" t="s">
        <v>5187</v>
      </c>
      <c r="H635" t="s">
        <v>1868</v>
      </c>
      <c r="I635" t="s">
        <v>74</v>
      </c>
      <c r="J635">
        <v>0</v>
      </c>
      <c r="K635" t="s">
        <v>612</v>
      </c>
      <c r="L635" t="s">
        <v>613</v>
      </c>
      <c r="M635" t="s">
        <v>358</v>
      </c>
      <c r="N635" t="s">
        <v>359</v>
      </c>
      <c r="O635" t="s">
        <v>54</v>
      </c>
      <c r="P635" t="s">
        <v>5188</v>
      </c>
      <c r="Q635" t="s">
        <v>38</v>
      </c>
      <c r="R635" t="s">
        <v>317</v>
      </c>
      <c r="S635" t="s">
        <v>5189</v>
      </c>
      <c r="T635" s="15">
        <v>1319.6502</v>
      </c>
      <c r="U635">
        <v>6</v>
      </c>
      <c r="V635">
        <v>0.17</v>
      </c>
      <c r="W635" s="15">
        <v>-222.7698</v>
      </c>
      <c r="X635">
        <v>128.71</v>
      </c>
      <c r="Y635" t="s">
        <v>187</v>
      </c>
      <c r="Z635" t="s">
        <v>42</v>
      </c>
      <c r="AA635" t="s">
        <v>360</v>
      </c>
    </row>
    <row r="636" spans="1:27" ht="15.75" customHeight="1">
      <c r="A636" t="s">
        <v>5194</v>
      </c>
      <c r="B636" t="s">
        <v>5195</v>
      </c>
      <c r="C636" s="7">
        <v>42214</v>
      </c>
      <c r="D636" s="7">
        <v>42214</v>
      </c>
      <c r="E636" s="4">
        <f t="shared" si="9"/>
        <v>0</v>
      </c>
      <c r="F636" t="s">
        <v>84</v>
      </c>
      <c r="G636" t="s">
        <v>5196</v>
      </c>
      <c r="H636" t="s">
        <v>874</v>
      </c>
      <c r="I636" t="s">
        <v>74</v>
      </c>
      <c r="J636">
        <v>0</v>
      </c>
      <c r="K636" t="s">
        <v>1574</v>
      </c>
      <c r="L636" t="s">
        <v>1574</v>
      </c>
      <c r="M636" t="s">
        <v>1574</v>
      </c>
      <c r="N636" t="s">
        <v>359</v>
      </c>
      <c r="O636" t="s">
        <v>54</v>
      </c>
      <c r="P636" t="s">
        <v>5197</v>
      </c>
      <c r="Q636" t="s">
        <v>56</v>
      </c>
      <c r="R636" t="s">
        <v>57</v>
      </c>
      <c r="S636" t="s">
        <v>5198</v>
      </c>
      <c r="T636" s="15">
        <v>576.00000000000011</v>
      </c>
      <c r="U636">
        <v>8</v>
      </c>
      <c r="V636">
        <v>0</v>
      </c>
      <c r="W636" s="15">
        <v>270.72000000000003</v>
      </c>
      <c r="X636">
        <v>128.44</v>
      </c>
      <c r="Y636" t="s">
        <v>41</v>
      </c>
      <c r="Z636" t="s">
        <v>42</v>
      </c>
      <c r="AA636" t="s">
        <v>360</v>
      </c>
    </row>
    <row r="637" spans="1:27" ht="15.75" hidden="1" customHeight="1">
      <c r="A637" t="s">
        <v>5199</v>
      </c>
      <c r="B637" t="s">
        <v>5200</v>
      </c>
      <c r="C637" s="7">
        <v>41909</v>
      </c>
      <c r="D637" s="7">
        <v>41909</v>
      </c>
      <c r="E637" s="4">
        <f t="shared" si="9"/>
        <v>0</v>
      </c>
      <c r="F637" t="s">
        <v>84</v>
      </c>
      <c r="G637" t="s">
        <v>5201</v>
      </c>
      <c r="H637" t="s">
        <v>5202</v>
      </c>
      <c r="I637" t="s">
        <v>74</v>
      </c>
      <c r="J637">
        <v>0</v>
      </c>
      <c r="K637" t="s">
        <v>5203</v>
      </c>
      <c r="L637" t="s">
        <v>241</v>
      </c>
      <c r="M637" t="s">
        <v>242</v>
      </c>
      <c r="N637" t="s">
        <v>243</v>
      </c>
      <c r="O637" t="s">
        <v>78</v>
      </c>
      <c r="P637" t="s">
        <v>5204</v>
      </c>
      <c r="Q637" t="s">
        <v>171</v>
      </c>
      <c r="R637" t="s">
        <v>474</v>
      </c>
      <c r="S637" t="s">
        <v>5205</v>
      </c>
      <c r="T637" s="15">
        <v>266.58</v>
      </c>
      <c r="U637">
        <v>6</v>
      </c>
      <c r="V637">
        <v>0</v>
      </c>
      <c r="W637" s="15">
        <v>87.84</v>
      </c>
      <c r="X637">
        <v>128.32</v>
      </c>
      <c r="Y637" t="s">
        <v>59</v>
      </c>
      <c r="Z637" t="s">
        <v>42</v>
      </c>
      <c r="AA637" t="s">
        <v>246</v>
      </c>
    </row>
    <row r="638" spans="1:27" ht="15.75" hidden="1" customHeight="1">
      <c r="A638" t="s">
        <v>5207</v>
      </c>
      <c r="B638" t="s">
        <v>5208</v>
      </c>
      <c r="C638" s="7">
        <v>41145</v>
      </c>
      <c r="D638" s="7">
        <v>41148</v>
      </c>
      <c r="E638" s="4">
        <f t="shared" si="9"/>
        <v>3</v>
      </c>
      <c r="F638" t="s">
        <v>28</v>
      </c>
      <c r="G638" t="s">
        <v>5209</v>
      </c>
      <c r="H638" t="s">
        <v>2133</v>
      </c>
      <c r="I638" t="s">
        <v>31</v>
      </c>
      <c r="J638">
        <v>0</v>
      </c>
      <c r="K638" t="s">
        <v>5210</v>
      </c>
      <c r="L638" t="s">
        <v>5211</v>
      </c>
      <c r="M638" t="s">
        <v>722</v>
      </c>
      <c r="N638" t="s">
        <v>77</v>
      </c>
      <c r="O638" t="s">
        <v>78</v>
      </c>
      <c r="P638" t="s">
        <v>5212</v>
      </c>
      <c r="Q638" t="s">
        <v>171</v>
      </c>
      <c r="R638" t="s">
        <v>474</v>
      </c>
      <c r="S638" t="s">
        <v>5213</v>
      </c>
      <c r="T638" s="15">
        <v>327.18</v>
      </c>
      <c r="U638">
        <v>14</v>
      </c>
      <c r="V638">
        <v>0.5</v>
      </c>
      <c r="W638" s="15">
        <v>-19.740000000000009</v>
      </c>
      <c r="X638">
        <v>128.05000000000001</v>
      </c>
      <c r="Y638" t="s">
        <v>59</v>
      </c>
      <c r="Z638" t="s">
        <v>42</v>
      </c>
      <c r="AA638" t="s">
        <v>81</v>
      </c>
    </row>
    <row r="639" spans="1:27" ht="15.75" hidden="1" customHeight="1">
      <c r="A639" t="s">
        <v>5214</v>
      </c>
      <c r="B639" t="s">
        <v>5215</v>
      </c>
      <c r="C639" s="7">
        <v>40954</v>
      </c>
      <c r="D639" s="7">
        <v>40960</v>
      </c>
      <c r="E639" s="4">
        <f t="shared" si="9"/>
        <v>6</v>
      </c>
      <c r="F639" t="s">
        <v>113</v>
      </c>
      <c r="G639" t="s">
        <v>5216</v>
      </c>
      <c r="H639" t="s">
        <v>2999</v>
      </c>
      <c r="I639" t="s">
        <v>31</v>
      </c>
      <c r="J639">
        <v>0</v>
      </c>
      <c r="K639" t="s">
        <v>648</v>
      </c>
      <c r="L639" t="s">
        <v>649</v>
      </c>
      <c r="M639" t="s">
        <v>650</v>
      </c>
      <c r="N639" t="s">
        <v>359</v>
      </c>
      <c r="O639" t="s">
        <v>54</v>
      </c>
      <c r="P639" t="s">
        <v>5217</v>
      </c>
      <c r="Q639" t="s">
        <v>38</v>
      </c>
      <c r="R639" t="s">
        <v>39</v>
      </c>
      <c r="S639" t="s">
        <v>5218</v>
      </c>
      <c r="T639" s="15">
        <v>921.375</v>
      </c>
      <c r="U639">
        <v>9</v>
      </c>
      <c r="V639">
        <v>0.25</v>
      </c>
      <c r="W639" s="15">
        <v>-172.125</v>
      </c>
      <c r="X639">
        <v>128.01</v>
      </c>
      <c r="Y639" t="s">
        <v>187</v>
      </c>
      <c r="Z639" t="s">
        <v>42</v>
      </c>
      <c r="AA639" t="s">
        <v>360</v>
      </c>
    </row>
    <row r="640" spans="1:27" ht="15.75" customHeight="1">
      <c r="A640" t="s">
        <v>5220</v>
      </c>
      <c r="B640" t="s">
        <v>5221</v>
      </c>
      <c r="C640" s="7">
        <v>42363</v>
      </c>
      <c r="D640" s="7">
        <v>42363</v>
      </c>
      <c r="E640" s="4">
        <f t="shared" si="9"/>
        <v>0</v>
      </c>
      <c r="F640" t="s">
        <v>84</v>
      </c>
      <c r="G640" t="s">
        <v>5222</v>
      </c>
      <c r="H640" t="s">
        <v>5223</v>
      </c>
      <c r="I640" t="s">
        <v>49</v>
      </c>
      <c r="J640">
        <v>0</v>
      </c>
      <c r="K640" t="s">
        <v>5224</v>
      </c>
      <c r="L640" t="s">
        <v>5225</v>
      </c>
      <c r="M640" t="s">
        <v>2305</v>
      </c>
      <c r="N640" t="s">
        <v>243</v>
      </c>
      <c r="O640" t="s">
        <v>78</v>
      </c>
      <c r="P640" t="s">
        <v>5226</v>
      </c>
      <c r="Q640" t="s">
        <v>56</v>
      </c>
      <c r="R640" t="s">
        <v>376</v>
      </c>
      <c r="S640" t="s">
        <v>5227</v>
      </c>
      <c r="T640" s="15">
        <v>313.35000000000002</v>
      </c>
      <c r="U640">
        <v>5</v>
      </c>
      <c r="V640">
        <v>0.5</v>
      </c>
      <c r="W640" s="15">
        <v>-12.600000000000019</v>
      </c>
      <c r="X640">
        <v>127.82</v>
      </c>
      <c r="Y640" t="s">
        <v>59</v>
      </c>
      <c r="Z640" t="s">
        <v>42</v>
      </c>
      <c r="AA640" t="s">
        <v>246</v>
      </c>
    </row>
    <row r="641" spans="1:27" ht="15.75" hidden="1" customHeight="1">
      <c r="A641" t="s">
        <v>5228</v>
      </c>
      <c r="B641" t="s">
        <v>5229</v>
      </c>
      <c r="C641" s="7">
        <v>42206</v>
      </c>
      <c r="D641" s="7">
        <v>42211</v>
      </c>
      <c r="E641" s="4">
        <f t="shared" si="9"/>
        <v>5</v>
      </c>
      <c r="F641" t="s">
        <v>113</v>
      </c>
      <c r="G641" t="s">
        <v>5230</v>
      </c>
      <c r="H641" t="s">
        <v>1111</v>
      </c>
      <c r="I641" t="s">
        <v>31</v>
      </c>
      <c r="J641">
        <v>0</v>
      </c>
      <c r="K641" t="s">
        <v>5231</v>
      </c>
      <c r="L641" t="s">
        <v>296</v>
      </c>
      <c r="M641" t="s">
        <v>297</v>
      </c>
      <c r="N641" t="s">
        <v>136</v>
      </c>
      <c r="O641" t="s">
        <v>54</v>
      </c>
      <c r="P641" t="s">
        <v>5232</v>
      </c>
      <c r="Q641" t="s">
        <v>171</v>
      </c>
      <c r="R641" t="s">
        <v>186</v>
      </c>
      <c r="S641" t="s">
        <v>5233</v>
      </c>
      <c r="T641" s="15">
        <v>1187.6400000000001</v>
      </c>
      <c r="U641">
        <v>6</v>
      </c>
      <c r="V641">
        <v>0</v>
      </c>
      <c r="W641" s="15">
        <v>213.66</v>
      </c>
      <c r="X641">
        <v>127.81</v>
      </c>
      <c r="Y641" t="s">
        <v>41</v>
      </c>
      <c r="Z641" t="s">
        <v>42</v>
      </c>
      <c r="AA641" t="s">
        <v>139</v>
      </c>
    </row>
    <row r="642" spans="1:27" ht="15.75" customHeight="1">
      <c r="A642" t="s">
        <v>5236</v>
      </c>
      <c r="B642" t="s">
        <v>5237</v>
      </c>
      <c r="C642" s="7">
        <v>41996</v>
      </c>
      <c r="D642" s="7">
        <v>42001</v>
      </c>
      <c r="E642" s="4">
        <f t="shared" ref="E642:E705" si="10">D642-C642</f>
        <v>5</v>
      </c>
      <c r="F642" t="s">
        <v>113</v>
      </c>
      <c r="G642" t="s">
        <v>5238</v>
      </c>
      <c r="H642" t="s">
        <v>3616</v>
      </c>
      <c r="I642" t="s">
        <v>31</v>
      </c>
      <c r="J642">
        <v>0</v>
      </c>
      <c r="K642" t="s">
        <v>2354</v>
      </c>
      <c r="L642" t="s">
        <v>613</v>
      </c>
      <c r="M642" t="s">
        <v>358</v>
      </c>
      <c r="N642" t="s">
        <v>359</v>
      </c>
      <c r="O642" t="s">
        <v>54</v>
      </c>
      <c r="P642" t="s">
        <v>5239</v>
      </c>
      <c r="Q642" t="s">
        <v>56</v>
      </c>
      <c r="R642" t="s">
        <v>119</v>
      </c>
      <c r="S642" t="s">
        <v>5240</v>
      </c>
      <c r="T642" s="15">
        <v>990.9516000000001</v>
      </c>
      <c r="U642">
        <v>4</v>
      </c>
      <c r="V642">
        <v>0.47</v>
      </c>
      <c r="W642" s="15">
        <v>-878.76840000000004</v>
      </c>
      <c r="X642">
        <v>127.59</v>
      </c>
      <c r="Y642" t="s">
        <v>41</v>
      </c>
      <c r="Z642" t="s">
        <v>42</v>
      </c>
      <c r="AA642" t="s">
        <v>360</v>
      </c>
    </row>
    <row r="643" spans="1:27" ht="15.75" hidden="1" customHeight="1">
      <c r="A643" t="s">
        <v>5242</v>
      </c>
      <c r="B643" t="s">
        <v>5243</v>
      </c>
      <c r="C643" s="7">
        <v>42000</v>
      </c>
      <c r="D643" s="7">
        <v>42005</v>
      </c>
      <c r="E643" s="4">
        <f t="shared" si="10"/>
        <v>5</v>
      </c>
      <c r="F643" t="s">
        <v>113</v>
      </c>
      <c r="G643" t="s">
        <v>5244</v>
      </c>
      <c r="H643" t="s">
        <v>2499</v>
      </c>
      <c r="I643" t="s">
        <v>31</v>
      </c>
      <c r="J643">
        <v>10024</v>
      </c>
      <c r="K643" t="s">
        <v>346</v>
      </c>
      <c r="L643" t="s">
        <v>285</v>
      </c>
      <c r="M643" t="s">
        <v>34</v>
      </c>
      <c r="N643" t="s">
        <v>286</v>
      </c>
      <c r="O643" t="s">
        <v>36</v>
      </c>
      <c r="P643" t="s">
        <v>5245</v>
      </c>
      <c r="Q643" t="s">
        <v>38</v>
      </c>
      <c r="R643" t="s">
        <v>347</v>
      </c>
      <c r="S643" t="s">
        <v>5246</v>
      </c>
      <c r="T643" s="15">
        <v>89.97</v>
      </c>
      <c r="U643">
        <v>3</v>
      </c>
      <c r="V643">
        <v>0</v>
      </c>
      <c r="W643" s="15">
        <v>18.893699999999999</v>
      </c>
      <c r="X643">
        <v>10.050000000000001</v>
      </c>
      <c r="Y643" t="s">
        <v>69</v>
      </c>
      <c r="Z643" t="s">
        <v>42</v>
      </c>
      <c r="AA643" t="s">
        <v>290</v>
      </c>
    </row>
    <row r="644" spans="1:27" ht="15.75" hidden="1" customHeight="1">
      <c r="A644" t="s">
        <v>5249</v>
      </c>
      <c r="B644" t="s">
        <v>5250</v>
      </c>
      <c r="C644" s="7">
        <v>41517</v>
      </c>
      <c r="D644" s="7">
        <v>41522</v>
      </c>
      <c r="E644" s="4">
        <f t="shared" si="10"/>
        <v>5</v>
      </c>
      <c r="F644" t="s">
        <v>113</v>
      </c>
      <c r="G644" t="s">
        <v>5251</v>
      </c>
      <c r="H644" t="s">
        <v>2499</v>
      </c>
      <c r="I644" t="s">
        <v>31</v>
      </c>
      <c r="J644">
        <v>90004</v>
      </c>
      <c r="K644" t="s">
        <v>343</v>
      </c>
      <c r="L644" t="s">
        <v>323</v>
      </c>
      <c r="M644" t="s">
        <v>34</v>
      </c>
      <c r="N644" t="s">
        <v>126</v>
      </c>
      <c r="O644" t="s">
        <v>36</v>
      </c>
      <c r="P644" t="s">
        <v>5252</v>
      </c>
      <c r="Q644" t="s">
        <v>171</v>
      </c>
      <c r="R644" t="s">
        <v>704</v>
      </c>
      <c r="S644" t="s">
        <v>5253</v>
      </c>
      <c r="T644" s="15">
        <v>58.320000000000007</v>
      </c>
      <c r="U644">
        <v>9</v>
      </c>
      <c r="V644">
        <v>0</v>
      </c>
      <c r="W644" s="15">
        <v>27.993600000000001</v>
      </c>
      <c r="X644">
        <v>7.98</v>
      </c>
      <c r="Y644" t="s">
        <v>41</v>
      </c>
      <c r="Z644" t="s">
        <v>42</v>
      </c>
      <c r="AA644" t="s">
        <v>129</v>
      </c>
    </row>
    <row r="645" spans="1:27" ht="15.75" hidden="1" customHeight="1">
      <c r="A645" t="s">
        <v>5258</v>
      </c>
      <c r="B645" t="s">
        <v>5259</v>
      </c>
      <c r="C645" s="7">
        <v>42355</v>
      </c>
      <c r="D645" s="7">
        <v>42359</v>
      </c>
      <c r="E645" s="4">
        <f t="shared" si="10"/>
        <v>4</v>
      </c>
      <c r="F645" t="s">
        <v>113</v>
      </c>
      <c r="G645" t="s">
        <v>5260</v>
      </c>
      <c r="H645" t="s">
        <v>2499</v>
      </c>
      <c r="I645" t="s">
        <v>31</v>
      </c>
      <c r="J645">
        <v>74133</v>
      </c>
      <c r="K645" t="s">
        <v>2682</v>
      </c>
      <c r="L645" t="s">
        <v>33</v>
      </c>
      <c r="M645" t="s">
        <v>34</v>
      </c>
      <c r="N645" t="s">
        <v>35</v>
      </c>
      <c r="O645" t="s">
        <v>36</v>
      </c>
      <c r="P645" t="s">
        <v>5261</v>
      </c>
      <c r="Q645" t="s">
        <v>171</v>
      </c>
      <c r="R645" t="s">
        <v>426</v>
      </c>
      <c r="S645" t="s">
        <v>5262</v>
      </c>
      <c r="T645" s="15">
        <v>10.8</v>
      </c>
      <c r="U645">
        <v>5</v>
      </c>
      <c r="V645">
        <v>0</v>
      </c>
      <c r="W645" s="15">
        <v>5.1839999999999993</v>
      </c>
      <c r="X645">
        <v>1.63</v>
      </c>
      <c r="Y645" t="s">
        <v>41</v>
      </c>
      <c r="Z645" t="s">
        <v>42</v>
      </c>
      <c r="AA645" t="s">
        <v>43</v>
      </c>
    </row>
    <row r="646" spans="1:27" ht="15.75" hidden="1" customHeight="1">
      <c r="A646" t="s">
        <v>5265</v>
      </c>
      <c r="B646" t="s">
        <v>5266</v>
      </c>
      <c r="C646" s="7">
        <v>41451</v>
      </c>
      <c r="D646" s="7">
        <v>41453</v>
      </c>
      <c r="E646" s="4">
        <f t="shared" si="10"/>
        <v>2</v>
      </c>
      <c r="F646" t="s">
        <v>28</v>
      </c>
      <c r="G646" t="s">
        <v>5267</v>
      </c>
      <c r="H646" t="s">
        <v>178</v>
      </c>
      <c r="I646" t="s">
        <v>49</v>
      </c>
      <c r="J646">
        <v>0</v>
      </c>
      <c r="K646" t="s">
        <v>2167</v>
      </c>
      <c r="L646" t="s">
        <v>2168</v>
      </c>
      <c r="M646" t="s">
        <v>305</v>
      </c>
      <c r="N646" t="s">
        <v>306</v>
      </c>
      <c r="O646" t="s">
        <v>158</v>
      </c>
      <c r="P646" t="s">
        <v>5268</v>
      </c>
      <c r="Q646" t="s">
        <v>38</v>
      </c>
      <c r="R646" t="s">
        <v>92</v>
      </c>
      <c r="S646" t="s">
        <v>5269</v>
      </c>
      <c r="T646" s="15">
        <v>649.20492000000013</v>
      </c>
      <c r="U646">
        <v>7</v>
      </c>
      <c r="V646">
        <v>0.20200000000000001</v>
      </c>
      <c r="W646" s="15">
        <v>-9.7750800000000027</v>
      </c>
      <c r="X646">
        <v>126.87</v>
      </c>
      <c r="Y646" t="s">
        <v>41</v>
      </c>
      <c r="Z646" t="s">
        <v>42</v>
      </c>
      <c r="AA646" t="s">
        <v>309</v>
      </c>
    </row>
    <row r="647" spans="1:27" ht="15.75" hidden="1" customHeight="1">
      <c r="A647" t="s">
        <v>5270</v>
      </c>
      <c r="B647" t="s">
        <v>5271</v>
      </c>
      <c r="C647" s="7">
        <v>41222</v>
      </c>
      <c r="D647" s="7">
        <v>41224</v>
      </c>
      <c r="E647" s="4">
        <f t="shared" si="10"/>
        <v>2</v>
      </c>
      <c r="F647" t="s">
        <v>28</v>
      </c>
      <c r="G647" t="s">
        <v>5272</v>
      </c>
      <c r="H647" t="s">
        <v>1942</v>
      </c>
      <c r="I647" t="s">
        <v>31</v>
      </c>
      <c r="J647">
        <v>0</v>
      </c>
      <c r="K647" t="s">
        <v>3080</v>
      </c>
      <c r="L647" t="s">
        <v>3081</v>
      </c>
      <c r="M647" t="s">
        <v>108</v>
      </c>
      <c r="N647" t="s">
        <v>53</v>
      </c>
      <c r="O647" t="s">
        <v>54</v>
      </c>
      <c r="P647" t="s">
        <v>5273</v>
      </c>
      <c r="Q647" t="s">
        <v>38</v>
      </c>
      <c r="R647" t="s">
        <v>39</v>
      </c>
      <c r="S647" t="s">
        <v>5274</v>
      </c>
      <c r="T647" s="15">
        <v>490.5</v>
      </c>
      <c r="U647">
        <v>6</v>
      </c>
      <c r="V647">
        <v>0</v>
      </c>
      <c r="W647" s="15">
        <v>156.96</v>
      </c>
      <c r="X647">
        <v>126.8</v>
      </c>
      <c r="Y647" t="s">
        <v>41</v>
      </c>
      <c r="Z647" t="s">
        <v>42</v>
      </c>
      <c r="AA647" t="s">
        <v>60</v>
      </c>
    </row>
    <row r="648" spans="1:27" ht="15.75" hidden="1" customHeight="1">
      <c r="A648" t="s">
        <v>5275</v>
      </c>
      <c r="B648" t="s">
        <v>5276</v>
      </c>
      <c r="C648" s="7">
        <v>41153</v>
      </c>
      <c r="D648" s="7">
        <v>41158</v>
      </c>
      <c r="E648" s="4">
        <f t="shared" si="10"/>
        <v>5</v>
      </c>
      <c r="F648" t="s">
        <v>113</v>
      </c>
      <c r="G648" t="s">
        <v>5277</v>
      </c>
      <c r="H648" t="s">
        <v>2719</v>
      </c>
      <c r="I648" t="s">
        <v>49</v>
      </c>
      <c r="J648">
        <v>77095</v>
      </c>
      <c r="K648" t="s">
        <v>1953</v>
      </c>
      <c r="L648" t="s">
        <v>185</v>
      </c>
      <c r="M648" t="s">
        <v>34</v>
      </c>
      <c r="N648" t="s">
        <v>35</v>
      </c>
      <c r="O648" t="s">
        <v>36</v>
      </c>
      <c r="P648" t="s">
        <v>5278</v>
      </c>
      <c r="Q648" t="s">
        <v>38</v>
      </c>
      <c r="R648" t="s">
        <v>317</v>
      </c>
      <c r="S648" t="s">
        <v>5279</v>
      </c>
      <c r="T648" s="15">
        <v>559.71</v>
      </c>
      <c r="U648">
        <v>3</v>
      </c>
      <c r="V648">
        <v>0.4</v>
      </c>
      <c r="W648" s="15">
        <v>-121.2705</v>
      </c>
      <c r="X648">
        <v>44.72</v>
      </c>
      <c r="Y648" t="s">
        <v>69</v>
      </c>
      <c r="Z648" t="s">
        <v>276</v>
      </c>
      <c r="AA648" t="s">
        <v>43</v>
      </c>
    </row>
    <row r="649" spans="1:27" ht="15.75" customHeight="1">
      <c r="A649" t="s">
        <v>5280</v>
      </c>
      <c r="B649" t="s">
        <v>5281</v>
      </c>
      <c r="C649" s="7">
        <v>42059</v>
      </c>
      <c r="D649" s="7">
        <v>42061</v>
      </c>
      <c r="E649" s="4">
        <f t="shared" si="10"/>
        <v>2</v>
      </c>
      <c r="F649" t="s">
        <v>46</v>
      </c>
      <c r="G649" t="s">
        <v>5282</v>
      </c>
      <c r="H649" t="s">
        <v>4356</v>
      </c>
      <c r="I649" t="s">
        <v>31</v>
      </c>
      <c r="J649">
        <v>0</v>
      </c>
      <c r="K649" t="s">
        <v>5283</v>
      </c>
      <c r="L649" t="s">
        <v>353</v>
      </c>
      <c r="M649" t="s">
        <v>242</v>
      </c>
      <c r="N649" t="s">
        <v>243</v>
      </c>
      <c r="O649" t="s">
        <v>78</v>
      </c>
      <c r="P649" t="s">
        <v>5284</v>
      </c>
      <c r="Q649" t="s">
        <v>56</v>
      </c>
      <c r="R649" t="s">
        <v>57</v>
      </c>
      <c r="S649" t="s">
        <v>5285</v>
      </c>
      <c r="T649" s="15">
        <v>470.99999999999989</v>
      </c>
      <c r="U649">
        <v>5</v>
      </c>
      <c r="V649">
        <v>0</v>
      </c>
      <c r="W649" s="15">
        <v>226.05</v>
      </c>
      <c r="X649">
        <v>126.61</v>
      </c>
      <c r="Y649" t="s">
        <v>59</v>
      </c>
      <c r="Z649" t="s">
        <v>42</v>
      </c>
      <c r="AA649" t="s">
        <v>246</v>
      </c>
    </row>
    <row r="650" spans="1:27" ht="15.75" hidden="1" customHeight="1">
      <c r="A650" t="s">
        <v>5286</v>
      </c>
      <c r="B650" t="s">
        <v>5287</v>
      </c>
      <c r="C650" s="7">
        <v>41580</v>
      </c>
      <c r="D650" s="7">
        <v>41584</v>
      </c>
      <c r="E650" s="4">
        <f t="shared" si="10"/>
        <v>4</v>
      </c>
      <c r="F650" t="s">
        <v>113</v>
      </c>
      <c r="G650" t="s">
        <v>5288</v>
      </c>
      <c r="H650" t="s">
        <v>3684</v>
      </c>
      <c r="I650" t="s">
        <v>74</v>
      </c>
      <c r="J650">
        <v>0</v>
      </c>
      <c r="K650" t="s">
        <v>1225</v>
      </c>
      <c r="L650" t="s">
        <v>1226</v>
      </c>
      <c r="M650" t="s">
        <v>1227</v>
      </c>
      <c r="N650" t="s">
        <v>597</v>
      </c>
      <c r="O650" t="s">
        <v>90</v>
      </c>
      <c r="P650" t="s">
        <v>5289</v>
      </c>
      <c r="Q650" t="s">
        <v>38</v>
      </c>
      <c r="R650" t="s">
        <v>317</v>
      </c>
      <c r="S650" t="s">
        <v>5290</v>
      </c>
      <c r="T650" s="15">
        <v>624.18000000000006</v>
      </c>
      <c r="U650">
        <v>2</v>
      </c>
      <c r="V650">
        <v>0</v>
      </c>
      <c r="W650" s="15">
        <v>43.68</v>
      </c>
      <c r="X650">
        <v>126.38</v>
      </c>
      <c r="Y650" t="s">
        <v>41</v>
      </c>
      <c r="Z650" t="s">
        <v>42</v>
      </c>
      <c r="AA650" t="s">
        <v>600</v>
      </c>
    </row>
    <row r="651" spans="1:27" ht="15.75" customHeight="1">
      <c r="A651" t="s">
        <v>5291</v>
      </c>
      <c r="B651" t="s">
        <v>5292</v>
      </c>
      <c r="C651" s="7">
        <v>41524</v>
      </c>
      <c r="D651" s="7">
        <v>41529</v>
      </c>
      <c r="E651" s="4">
        <f t="shared" si="10"/>
        <v>5</v>
      </c>
      <c r="F651" t="s">
        <v>113</v>
      </c>
      <c r="G651" t="s">
        <v>5293</v>
      </c>
      <c r="H651" t="s">
        <v>2719</v>
      </c>
      <c r="I651" t="s">
        <v>49</v>
      </c>
      <c r="J651">
        <v>10011</v>
      </c>
      <c r="K651" t="s">
        <v>346</v>
      </c>
      <c r="L651" t="s">
        <v>285</v>
      </c>
      <c r="M651" t="s">
        <v>34</v>
      </c>
      <c r="N651" t="s">
        <v>286</v>
      </c>
      <c r="O651" t="s">
        <v>36</v>
      </c>
      <c r="P651" t="s">
        <v>5294</v>
      </c>
      <c r="Q651" t="s">
        <v>56</v>
      </c>
      <c r="R651" t="s">
        <v>119</v>
      </c>
      <c r="S651" t="s">
        <v>5295</v>
      </c>
      <c r="T651" s="15">
        <v>481.17599999999999</v>
      </c>
      <c r="U651">
        <v>2</v>
      </c>
      <c r="V651">
        <v>0.4</v>
      </c>
      <c r="W651" s="15">
        <v>-120.294</v>
      </c>
      <c r="X651">
        <v>22.01</v>
      </c>
      <c r="Y651" t="s">
        <v>69</v>
      </c>
      <c r="Z651" t="s">
        <v>42</v>
      </c>
      <c r="AA651" t="s">
        <v>290</v>
      </c>
    </row>
    <row r="652" spans="1:27" ht="15.75" customHeight="1">
      <c r="A652" t="s">
        <v>5298</v>
      </c>
      <c r="B652" t="s">
        <v>5299</v>
      </c>
      <c r="C652" s="7">
        <v>42221</v>
      </c>
      <c r="D652" s="7">
        <v>42223</v>
      </c>
      <c r="E652" s="4">
        <f t="shared" si="10"/>
        <v>2</v>
      </c>
      <c r="F652" t="s">
        <v>46</v>
      </c>
      <c r="G652" t="s">
        <v>5300</v>
      </c>
      <c r="H652" t="s">
        <v>1832</v>
      </c>
      <c r="I652" t="s">
        <v>49</v>
      </c>
      <c r="J652">
        <v>0</v>
      </c>
      <c r="K652" t="s">
        <v>5301</v>
      </c>
      <c r="L652" t="s">
        <v>180</v>
      </c>
      <c r="M652" t="s">
        <v>181</v>
      </c>
      <c r="N652" t="s">
        <v>77</v>
      </c>
      <c r="O652" t="s">
        <v>78</v>
      </c>
      <c r="P652" t="s">
        <v>5302</v>
      </c>
      <c r="Q652" t="s">
        <v>56</v>
      </c>
      <c r="R652" t="s">
        <v>57</v>
      </c>
      <c r="S652" t="s">
        <v>5303</v>
      </c>
      <c r="T652" s="15">
        <v>1076.2470000000001</v>
      </c>
      <c r="U652">
        <v>9</v>
      </c>
      <c r="V652">
        <v>0.1</v>
      </c>
      <c r="W652" s="15">
        <v>227.09699999999989</v>
      </c>
      <c r="X652">
        <v>125.9</v>
      </c>
      <c r="Y652" t="s">
        <v>69</v>
      </c>
      <c r="Z652" t="s">
        <v>42</v>
      </c>
      <c r="AA652" t="s">
        <v>81</v>
      </c>
    </row>
    <row r="653" spans="1:27" ht="15.75" customHeight="1">
      <c r="A653" t="s">
        <v>5310</v>
      </c>
      <c r="B653" t="s">
        <v>5311</v>
      </c>
      <c r="C653" s="7">
        <v>41411</v>
      </c>
      <c r="D653" s="7">
        <v>41415</v>
      </c>
      <c r="E653" s="4">
        <f t="shared" si="10"/>
        <v>4</v>
      </c>
      <c r="F653" t="s">
        <v>46</v>
      </c>
      <c r="G653" t="s">
        <v>5312</v>
      </c>
      <c r="H653" t="s">
        <v>758</v>
      </c>
      <c r="I653" t="s">
        <v>31</v>
      </c>
      <c r="J653">
        <v>0</v>
      </c>
      <c r="K653" t="s">
        <v>776</v>
      </c>
      <c r="L653" t="s">
        <v>777</v>
      </c>
      <c r="M653" t="s">
        <v>52</v>
      </c>
      <c r="N653" t="s">
        <v>53</v>
      </c>
      <c r="O653" t="s">
        <v>54</v>
      </c>
      <c r="P653" t="s">
        <v>4419</v>
      </c>
      <c r="Q653" t="s">
        <v>56</v>
      </c>
      <c r="R653" t="s">
        <v>376</v>
      </c>
      <c r="S653" t="s">
        <v>4420</v>
      </c>
      <c r="T653" s="15">
        <v>565.11000000000013</v>
      </c>
      <c r="U653">
        <v>5</v>
      </c>
      <c r="V653">
        <v>0.1</v>
      </c>
      <c r="W653" s="15">
        <v>-31.440000000000008</v>
      </c>
      <c r="X653">
        <v>125.5</v>
      </c>
      <c r="Y653" t="s">
        <v>41</v>
      </c>
      <c r="Z653" t="s">
        <v>42</v>
      </c>
      <c r="AA653" t="s">
        <v>60</v>
      </c>
    </row>
    <row r="654" spans="1:27" ht="15.75" customHeight="1">
      <c r="A654" t="s">
        <v>5313</v>
      </c>
      <c r="B654" t="s">
        <v>5314</v>
      </c>
      <c r="C654" s="7">
        <v>42353</v>
      </c>
      <c r="D654" s="7">
        <v>42355</v>
      </c>
      <c r="E654" s="4">
        <f t="shared" si="10"/>
        <v>2</v>
      </c>
      <c r="F654" t="s">
        <v>46</v>
      </c>
      <c r="G654" t="s">
        <v>5315</v>
      </c>
      <c r="H654" t="s">
        <v>1179</v>
      </c>
      <c r="I654" t="s">
        <v>31</v>
      </c>
      <c r="J654">
        <v>0</v>
      </c>
      <c r="K654" t="s">
        <v>4732</v>
      </c>
      <c r="L654" t="s">
        <v>315</v>
      </c>
      <c r="M654" t="s">
        <v>181</v>
      </c>
      <c r="N654" t="s">
        <v>77</v>
      </c>
      <c r="O654" t="s">
        <v>78</v>
      </c>
      <c r="P654" t="s">
        <v>5316</v>
      </c>
      <c r="Q654" t="s">
        <v>56</v>
      </c>
      <c r="R654" t="s">
        <v>392</v>
      </c>
      <c r="S654" t="s">
        <v>5317</v>
      </c>
      <c r="T654" s="15">
        <v>666.72</v>
      </c>
      <c r="U654">
        <v>6</v>
      </c>
      <c r="V654">
        <v>0</v>
      </c>
      <c r="W654" s="15">
        <v>133.19999999999999</v>
      </c>
      <c r="X654">
        <v>125.29</v>
      </c>
      <c r="Y654" t="s">
        <v>59</v>
      </c>
      <c r="Z654" t="s">
        <v>42</v>
      </c>
      <c r="AA654" t="s">
        <v>81</v>
      </c>
    </row>
    <row r="655" spans="1:27" ht="15.75" hidden="1" customHeight="1">
      <c r="A655" t="s">
        <v>5318</v>
      </c>
      <c r="B655" t="s">
        <v>5319</v>
      </c>
      <c r="C655" s="7">
        <v>41129</v>
      </c>
      <c r="D655" s="7">
        <v>41136</v>
      </c>
      <c r="E655" s="4">
        <f t="shared" si="10"/>
        <v>7</v>
      </c>
      <c r="F655" t="s">
        <v>113</v>
      </c>
      <c r="G655" t="s">
        <v>5320</v>
      </c>
      <c r="H655" t="s">
        <v>2719</v>
      </c>
      <c r="I655" t="s">
        <v>49</v>
      </c>
      <c r="J655">
        <v>33710</v>
      </c>
      <c r="K655" t="s">
        <v>5067</v>
      </c>
      <c r="L655" t="s">
        <v>3062</v>
      </c>
      <c r="M655" t="s">
        <v>34</v>
      </c>
      <c r="N655" t="s">
        <v>390</v>
      </c>
      <c r="O655" t="s">
        <v>36</v>
      </c>
      <c r="P655" t="s">
        <v>5321</v>
      </c>
      <c r="Q655" t="s">
        <v>38</v>
      </c>
      <c r="R655" t="s">
        <v>39</v>
      </c>
      <c r="S655" t="s">
        <v>5322</v>
      </c>
      <c r="T655" s="15">
        <v>178.38399999999999</v>
      </c>
      <c r="U655">
        <v>2</v>
      </c>
      <c r="V655">
        <v>0.2</v>
      </c>
      <c r="W655" s="15">
        <v>22.29799999999997</v>
      </c>
      <c r="X655">
        <v>20.62</v>
      </c>
      <c r="Y655" t="s">
        <v>187</v>
      </c>
      <c r="Z655" t="s">
        <v>42</v>
      </c>
      <c r="AA655" t="s">
        <v>394</v>
      </c>
    </row>
    <row r="656" spans="1:27" ht="15.75" hidden="1" customHeight="1">
      <c r="A656" t="s">
        <v>5323</v>
      </c>
      <c r="B656" t="s">
        <v>5324</v>
      </c>
      <c r="C656" s="7">
        <v>42046</v>
      </c>
      <c r="D656" s="7">
        <v>42048</v>
      </c>
      <c r="E656" s="4">
        <f t="shared" si="10"/>
        <v>2</v>
      </c>
      <c r="F656" t="s">
        <v>28</v>
      </c>
      <c r="G656" t="s">
        <v>5325</v>
      </c>
      <c r="H656" t="s">
        <v>4483</v>
      </c>
      <c r="I656" t="s">
        <v>31</v>
      </c>
      <c r="J656">
        <v>0</v>
      </c>
      <c r="K656" t="s">
        <v>4266</v>
      </c>
      <c r="L656" t="s">
        <v>353</v>
      </c>
      <c r="M656" t="s">
        <v>242</v>
      </c>
      <c r="N656" t="s">
        <v>243</v>
      </c>
      <c r="O656" t="s">
        <v>78</v>
      </c>
      <c r="P656" t="s">
        <v>5326</v>
      </c>
      <c r="Q656" t="s">
        <v>171</v>
      </c>
      <c r="R656" t="s">
        <v>186</v>
      </c>
      <c r="S656" t="s">
        <v>5327</v>
      </c>
      <c r="T656" s="15">
        <v>318.67500000000001</v>
      </c>
      <c r="U656">
        <v>5</v>
      </c>
      <c r="V656">
        <v>0.5</v>
      </c>
      <c r="W656" s="15">
        <v>-312.375</v>
      </c>
      <c r="X656">
        <v>124.98</v>
      </c>
      <c r="Y656" t="s">
        <v>59</v>
      </c>
      <c r="Z656" t="s">
        <v>42</v>
      </c>
      <c r="AA656" t="s">
        <v>246</v>
      </c>
    </row>
    <row r="657" spans="1:27" ht="15.75" customHeight="1">
      <c r="A657" t="s">
        <v>5330</v>
      </c>
      <c r="B657" t="s">
        <v>5331</v>
      </c>
      <c r="C657" s="7">
        <v>41569</v>
      </c>
      <c r="D657" s="7">
        <v>41574</v>
      </c>
      <c r="E657" s="4">
        <f t="shared" si="10"/>
        <v>5</v>
      </c>
      <c r="F657" t="s">
        <v>113</v>
      </c>
      <c r="G657" t="s">
        <v>5332</v>
      </c>
      <c r="H657" t="s">
        <v>4504</v>
      </c>
      <c r="I657" t="s">
        <v>49</v>
      </c>
      <c r="J657">
        <v>0</v>
      </c>
      <c r="K657" t="s">
        <v>2041</v>
      </c>
      <c r="L657" t="s">
        <v>2042</v>
      </c>
      <c r="M657" t="s">
        <v>1158</v>
      </c>
      <c r="N657" t="s">
        <v>169</v>
      </c>
      <c r="O657" t="s">
        <v>54</v>
      </c>
      <c r="P657" t="s">
        <v>5333</v>
      </c>
      <c r="Q657" t="s">
        <v>56</v>
      </c>
      <c r="R657" t="s">
        <v>376</v>
      </c>
      <c r="S657" t="s">
        <v>5334</v>
      </c>
      <c r="T657" s="15">
        <v>690.48</v>
      </c>
      <c r="U657">
        <v>4</v>
      </c>
      <c r="V657">
        <v>0</v>
      </c>
      <c r="W657" s="15">
        <v>41.400000000000013</v>
      </c>
      <c r="X657">
        <v>124.69</v>
      </c>
      <c r="Y657" t="s">
        <v>41</v>
      </c>
      <c r="Z657" t="s">
        <v>42</v>
      </c>
      <c r="AA657" t="s">
        <v>174</v>
      </c>
    </row>
    <row r="658" spans="1:27" ht="15.75" hidden="1" customHeight="1">
      <c r="A658" t="s">
        <v>5335</v>
      </c>
      <c r="B658" t="s">
        <v>5336</v>
      </c>
      <c r="C658" s="7">
        <v>41689</v>
      </c>
      <c r="D658" s="7">
        <v>41696</v>
      </c>
      <c r="E658" s="4">
        <f t="shared" si="10"/>
        <v>7</v>
      </c>
      <c r="F658" t="s">
        <v>113</v>
      </c>
      <c r="G658" t="s">
        <v>5337</v>
      </c>
      <c r="H658" t="s">
        <v>4677</v>
      </c>
      <c r="I658" t="s">
        <v>74</v>
      </c>
      <c r="J658">
        <v>0</v>
      </c>
      <c r="K658" t="s">
        <v>5338</v>
      </c>
      <c r="L658" t="s">
        <v>5339</v>
      </c>
      <c r="M658" t="s">
        <v>108</v>
      </c>
      <c r="N658" t="s">
        <v>53</v>
      </c>
      <c r="O658" t="s">
        <v>54</v>
      </c>
      <c r="P658" t="s">
        <v>5340</v>
      </c>
      <c r="Q658" t="s">
        <v>38</v>
      </c>
      <c r="R658" t="s">
        <v>92</v>
      </c>
      <c r="S658" t="s">
        <v>5341</v>
      </c>
      <c r="T658" s="15">
        <v>1128.72</v>
      </c>
      <c r="U658">
        <v>8</v>
      </c>
      <c r="V658">
        <v>0</v>
      </c>
      <c r="W658" s="15">
        <v>485.28</v>
      </c>
      <c r="X658">
        <v>124.57</v>
      </c>
      <c r="Y658" t="s">
        <v>69</v>
      </c>
      <c r="Z658" t="s">
        <v>42</v>
      </c>
      <c r="AA658" t="s">
        <v>60</v>
      </c>
    </row>
    <row r="659" spans="1:27" ht="15.75" customHeight="1">
      <c r="A659" t="s">
        <v>5343</v>
      </c>
      <c r="B659" t="s">
        <v>5344</v>
      </c>
      <c r="C659" s="7">
        <v>41867</v>
      </c>
      <c r="D659" s="7">
        <v>41872</v>
      </c>
      <c r="E659" s="4">
        <f t="shared" si="10"/>
        <v>5</v>
      </c>
      <c r="F659" t="s">
        <v>113</v>
      </c>
      <c r="G659" t="s">
        <v>5345</v>
      </c>
      <c r="H659" t="s">
        <v>1536</v>
      </c>
      <c r="I659" t="s">
        <v>31</v>
      </c>
      <c r="J659">
        <v>0</v>
      </c>
      <c r="K659" t="s">
        <v>2610</v>
      </c>
      <c r="L659" t="s">
        <v>180</v>
      </c>
      <c r="M659" t="s">
        <v>181</v>
      </c>
      <c r="N659" t="s">
        <v>77</v>
      </c>
      <c r="O659" t="s">
        <v>78</v>
      </c>
      <c r="P659" t="s">
        <v>5346</v>
      </c>
      <c r="Q659" t="s">
        <v>56</v>
      </c>
      <c r="R659" t="s">
        <v>119</v>
      </c>
      <c r="S659" t="s">
        <v>5347</v>
      </c>
      <c r="T659" s="15">
        <v>1184.3910000000001</v>
      </c>
      <c r="U659">
        <v>6</v>
      </c>
      <c r="V659">
        <v>0.35</v>
      </c>
      <c r="W659" s="15">
        <v>-182.34899999999979</v>
      </c>
      <c r="X659">
        <v>124.48</v>
      </c>
      <c r="Y659" t="s">
        <v>41</v>
      </c>
      <c r="Z659" t="s">
        <v>42</v>
      </c>
      <c r="AA659" t="s">
        <v>81</v>
      </c>
    </row>
    <row r="660" spans="1:27" ht="15.75" hidden="1" customHeight="1">
      <c r="A660" t="s">
        <v>5356</v>
      </c>
      <c r="B660" t="s">
        <v>5357</v>
      </c>
      <c r="C660" s="7">
        <v>42361</v>
      </c>
      <c r="D660" s="7">
        <v>42361</v>
      </c>
      <c r="E660" s="4">
        <f t="shared" si="10"/>
        <v>0</v>
      </c>
      <c r="F660" t="s">
        <v>84</v>
      </c>
      <c r="G660" t="s">
        <v>5358</v>
      </c>
      <c r="H660" t="s">
        <v>2745</v>
      </c>
      <c r="I660" t="s">
        <v>49</v>
      </c>
      <c r="J660">
        <v>0</v>
      </c>
      <c r="K660" t="s">
        <v>5359</v>
      </c>
      <c r="L660" t="s">
        <v>1794</v>
      </c>
      <c r="M660" t="s">
        <v>194</v>
      </c>
      <c r="N660" t="s">
        <v>195</v>
      </c>
      <c r="O660" t="s">
        <v>78</v>
      </c>
      <c r="P660" t="s">
        <v>5360</v>
      </c>
      <c r="Q660" t="s">
        <v>38</v>
      </c>
      <c r="R660" t="s">
        <v>92</v>
      </c>
      <c r="S660" t="s">
        <v>5361</v>
      </c>
      <c r="T660" s="15">
        <v>290.7</v>
      </c>
      <c r="U660">
        <v>2</v>
      </c>
      <c r="V660">
        <v>0</v>
      </c>
      <c r="W660" s="15">
        <v>93</v>
      </c>
      <c r="X660">
        <v>123.83</v>
      </c>
      <c r="Y660" t="s">
        <v>59</v>
      </c>
      <c r="Z660" t="s">
        <v>42</v>
      </c>
      <c r="AA660" t="s">
        <v>198</v>
      </c>
    </row>
    <row r="661" spans="1:27" ht="15.75" hidden="1" customHeight="1">
      <c r="A661" t="s">
        <v>5363</v>
      </c>
      <c r="B661" t="s">
        <v>5364</v>
      </c>
      <c r="C661" s="7">
        <v>41375</v>
      </c>
      <c r="D661" s="7">
        <v>41378</v>
      </c>
      <c r="E661" s="4">
        <f t="shared" si="10"/>
        <v>3</v>
      </c>
      <c r="F661" t="s">
        <v>46</v>
      </c>
      <c r="G661" t="s">
        <v>5365</v>
      </c>
      <c r="H661" t="s">
        <v>5362</v>
      </c>
      <c r="I661" t="s">
        <v>31</v>
      </c>
      <c r="J661">
        <v>90004</v>
      </c>
      <c r="K661" t="s">
        <v>343</v>
      </c>
      <c r="L661" t="s">
        <v>323</v>
      </c>
      <c r="M661" t="s">
        <v>34</v>
      </c>
      <c r="N661" t="s">
        <v>126</v>
      </c>
      <c r="O661" t="s">
        <v>36</v>
      </c>
      <c r="P661" t="s">
        <v>5366</v>
      </c>
      <c r="Q661" t="s">
        <v>38</v>
      </c>
      <c r="R661" t="s">
        <v>92</v>
      </c>
      <c r="S661" t="s">
        <v>5367</v>
      </c>
      <c r="T661" s="15">
        <v>639.96800000000007</v>
      </c>
      <c r="U661">
        <v>4</v>
      </c>
      <c r="V661">
        <v>0.2</v>
      </c>
      <c r="W661" s="15">
        <v>215.98920000000001</v>
      </c>
      <c r="X661">
        <v>60.49</v>
      </c>
      <c r="Y661" t="s">
        <v>69</v>
      </c>
      <c r="Z661" t="s">
        <v>42</v>
      </c>
      <c r="AA661" t="s">
        <v>129</v>
      </c>
    </row>
    <row r="662" spans="1:27" ht="15.75" customHeight="1">
      <c r="A662" t="s">
        <v>5369</v>
      </c>
      <c r="B662" t="s">
        <v>5370</v>
      </c>
      <c r="C662" s="7">
        <v>42238</v>
      </c>
      <c r="D662" s="7">
        <v>42242</v>
      </c>
      <c r="E662" s="4">
        <f t="shared" si="10"/>
        <v>4</v>
      </c>
      <c r="F662" t="s">
        <v>113</v>
      </c>
      <c r="G662" t="s">
        <v>5371</v>
      </c>
      <c r="H662" t="s">
        <v>2594</v>
      </c>
      <c r="I662" t="s">
        <v>31</v>
      </c>
      <c r="J662">
        <v>0</v>
      </c>
      <c r="K662" t="s">
        <v>5372</v>
      </c>
      <c r="L662" t="s">
        <v>180</v>
      </c>
      <c r="M662" t="s">
        <v>181</v>
      </c>
      <c r="N662" t="s">
        <v>77</v>
      </c>
      <c r="O662" t="s">
        <v>78</v>
      </c>
      <c r="P662" t="s">
        <v>5373</v>
      </c>
      <c r="Q662" t="s">
        <v>56</v>
      </c>
      <c r="R662" t="s">
        <v>392</v>
      </c>
      <c r="S662" t="s">
        <v>5374</v>
      </c>
      <c r="T662" s="15">
        <v>879.60000000000014</v>
      </c>
      <c r="U662">
        <v>8</v>
      </c>
      <c r="V662">
        <v>0</v>
      </c>
      <c r="W662" s="15">
        <v>96.72</v>
      </c>
      <c r="X662">
        <v>123.42</v>
      </c>
      <c r="Y662" t="s">
        <v>41</v>
      </c>
      <c r="Z662" t="s">
        <v>276</v>
      </c>
      <c r="AA662" t="s">
        <v>81</v>
      </c>
    </row>
    <row r="663" spans="1:27" ht="15.75" customHeight="1">
      <c r="A663" t="s">
        <v>5375</v>
      </c>
      <c r="B663" t="s">
        <v>5376</v>
      </c>
      <c r="C663" s="7">
        <v>41237</v>
      </c>
      <c r="D663" s="7">
        <v>41239</v>
      </c>
      <c r="E663" s="4">
        <f t="shared" si="10"/>
        <v>2</v>
      </c>
      <c r="F663" t="s">
        <v>46</v>
      </c>
      <c r="G663" t="s">
        <v>5377</v>
      </c>
      <c r="H663" t="s">
        <v>5362</v>
      </c>
      <c r="I663" t="s">
        <v>31</v>
      </c>
      <c r="J663">
        <v>2895</v>
      </c>
      <c r="K663" t="s">
        <v>5378</v>
      </c>
      <c r="L663" t="s">
        <v>1051</v>
      </c>
      <c r="M663" t="s">
        <v>34</v>
      </c>
      <c r="N663" t="s">
        <v>286</v>
      </c>
      <c r="O663" t="s">
        <v>36</v>
      </c>
      <c r="P663" t="s">
        <v>5379</v>
      </c>
      <c r="Q663" t="s">
        <v>56</v>
      </c>
      <c r="R663" t="s">
        <v>392</v>
      </c>
      <c r="S663" t="s">
        <v>5380</v>
      </c>
      <c r="T663" s="15">
        <v>52.96</v>
      </c>
      <c r="U663">
        <v>2</v>
      </c>
      <c r="V663">
        <v>0</v>
      </c>
      <c r="W663" s="15">
        <v>20.1248</v>
      </c>
      <c r="X663">
        <v>2.72</v>
      </c>
      <c r="Y663" t="s">
        <v>41</v>
      </c>
      <c r="Z663" t="s">
        <v>42</v>
      </c>
      <c r="AA663" t="s">
        <v>290</v>
      </c>
    </row>
    <row r="664" spans="1:27" ht="15.75" hidden="1" customHeight="1">
      <c r="A664" t="s">
        <v>5382</v>
      </c>
      <c r="B664" t="s">
        <v>5383</v>
      </c>
      <c r="C664" s="7">
        <v>41468</v>
      </c>
      <c r="D664" s="7">
        <v>41472</v>
      </c>
      <c r="E664" s="4">
        <f t="shared" si="10"/>
        <v>4</v>
      </c>
      <c r="F664" t="s">
        <v>113</v>
      </c>
      <c r="G664" t="s">
        <v>5384</v>
      </c>
      <c r="H664" t="s">
        <v>1259</v>
      </c>
      <c r="I664" t="s">
        <v>49</v>
      </c>
      <c r="J664">
        <v>0</v>
      </c>
      <c r="K664" t="s">
        <v>549</v>
      </c>
      <c r="L664" t="s">
        <v>353</v>
      </c>
      <c r="M664" t="s">
        <v>242</v>
      </c>
      <c r="N664" t="s">
        <v>243</v>
      </c>
      <c r="O664" t="s">
        <v>78</v>
      </c>
      <c r="P664" t="s">
        <v>5385</v>
      </c>
      <c r="Q664" t="s">
        <v>38</v>
      </c>
      <c r="R664" t="s">
        <v>317</v>
      </c>
      <c r="S664" t="s">
        <v>5386</v>
      </c>
      <c r="T664" s="15">
        <v>807.08400000000029</v>
      </c>
      <c r="U664">
        <v>3</v>
      </c>
      <c r="V664">
        <v>0.1</v>
      </c>
      <c r="W664" s="15">
        <v>304.88400000000001</v>
      </c>
      <c r="X664">
        <v>123.08</v>
      </c>
      <c r="Y664" t="s">
        <v>41</v>
      </c>
      <c r="Z664" t="s">
        <v>42</v>
      </c>
      <c r="AA664" t="s">
        <v>246</v>
      </c>
    </row>
    <row r="665" spans="1:27" ht="15.75" hidden="1" customHeight="1">
      <c r="A665" t="s">
        <v>5388</v>
      </c>
      <c r="B665" t="s">
        <v>5389</v>
      </c>
      <c r="C665" s="7">
        <v>41879</v>
      </c>
      <c r="D665" s="7">
        <v>41886</v>
      </c>
      <c r="E665" s="4">
        <f t="shared" si="10"/>
        <v>7</v>
      </c>
      <c r="F665" t="s">
        <v>113</v>
      </c>
      <c r="G665" t="s">
        <v>5390</v>
      </c>
      <c r="H665" t="s">
        <v>2625</v>
      </c>
      <c r="I665" t="s">
        <v>49</v>
      </c>
      <c r="J665">
        <v>0</v>
      </c>
      <c r="K665" t="s">
        <v>5391</v>
      </c>
      <c r="L665" t="s">
        <v>1190</v>
      </c>
      <c r="M665" t="s">
        <v>168</v>
      </c>
      <c r="N665" t="s">
        <v>169</v>
      </c>
      <c r="O665" t="s">
        <v>54</v>
      </c>
      <c r="P665" t="s">
        <v>5308</v>
      </c>
      <c r="Q665" t="s">
        <v>38</v>
      </c>
      <c r="R665" t="s">
        <v>317</v>
      </c>
      <c r="S665" t="s">
        <v>5309</v>
      </c>
      <c r="T665" s="15">
        <v>805.50000000000023</v>
      </c>
      <c r="U665">
        <v>3</v>
      </c>
      <c r="V665">
        <v>0</v>
      </c>
      <c r="W665" s="15">
        <v>32.22</v>
      </c>
      <c r="X665">
        <v>122.95</v>
      </c>
      <c r="Y665" t="s">
        <v>187</v>
      </c>
      <c r="Z665" t="s">
        <v>42</v>
      </c>
      <c r="AA665" t="s">
        <v>174</v>
      </c>
    </row>
    <row r="666" spans="1:27" ht="15.75" hidden="1" customHeight="1">
      <c r="A666" t="s">
        <v>5392</v>
      </c>
      <c r="B666" t="s">
        <v>5393</v>
      </c>
      <c r="C666" s="7">
        <v>42294</v>
      </c>
      <c r="D666" s="7">
        <v>42296</v>
      </c>
      <c r="E666" s="4">
        <f t="shared" si="10"/>
        <v>2</v>
      </c>
      <c r="F666" t="s">
        <v>28</v>
      </c>
      <c r="G666" t="s">
        <v>5394</v>
      </c>
      <c r="H666" t="s">
        <v>2970</v>
      </c>
      <c r="I666" t="s">
        <v>74</v>
      </c>
      <c r="J666">
        <v>0</v>
      </c>
      <c r="K666" t="s">
        <v>5395</v>
      </c>
      <c r="L666" t="s">
        <v>353</v>
      </c>
      <c r="M666" t="s">
        <v>242</v>
      </c>
      <c r="N666" t="s">
        <v>243</v>
      </c>
      <c r="O666" t="s">
        <v>78</v>
      </c>
      <c r="P666" t="s">
        <v>5396</v>
      </c>
      <c r="Q666" t="s">
        <v>38</v>
      </c>
      <c r="R666" t="s">
        <v>92</v>
      </c>
      <c r="S666" t="s">
        <v>5397</v>
      </c>
      <c r="T666" s="15">
        <v>898.38</v>
      </c>
      <c r="U666">
        <v>7</v>
      </c>
      <c r="V666">
        <v>0</v>
      </c>
      <c r="W666" s="15">
        <v>116.76</v>
      </c>
      <c r="X666">
        <v>122.94</v>
      </c>
      <c r="Y666" t="s">
        <v>41</v>
      </c>
      <c r="Z666" t="s">
        <v>42</v>
      </c>
      <c r="AA666" t="s">
        <v>246</v>
      </c>
    </row>
    <row r="667" spans="1:27" ht="15.75" hidden="1" customHeight="1">
      <c r="A667" t="s">
        <v>5400</v>
      </c>
      <c r="B667" t="s">
        <v>5401</v>
      </c>
      <c r="C667" s="7">
        <v>41794</v>
      </c>
      <c r="D667" s="7">
        <v>41797</v>
      </c>
      <c r="E667" s="4">
        <f t="shared" si="10"/>
        <v>3</v>
      </c>
      <c r="F667" t="s">
        <v>46</v>
      </c>
      <c r="G667" t="s">
        <v>5402</v>
      </c>
      <c r="H667" t="s">
        <v>2666</v>
      </c>
      <c r="I667" t="s">
        <v>49</v>
      </c>
      <c r="J667">
        <v>0</v>
      </c>
      <c r="K667" t="s">
        <v>5403</v>
      </c>
      <c r="L667" t="s">
        <v>2400</v>
      </c>
      <c r="M667" t="s">
        <v>505</v>
      </c>
      <c r="N667" t="s">
        <v>195</v>
      </c>
      <c r="O667" t="s">
        <v>78</v>
      </c>
      <c r="P667" t="s">
        <v>5404</v>
      </c>
      <c r="Q667" t="s">
        <v>171</v>
      </c>
      <c r="R667" t="s">
        <v>186</v>
      </c>
      <c r="S667" t="s">
        <v>5405</v>
      </c>
      <c r="T667" s="15">
        <v>447.55200000000002</v>
      </c>
      <c r="U667">
        <v>8</v>
      </c>
      <c r="V667">
        <v>0.1</v>
      </c>
      <c r="W667" s="15">
        <v>-10.128000000000011</v>
      </c>
      <c r="X667">
        <v>122.68</v>
      </c>
      <c r="Y667" t="s">
        <v>59</v>
      </c>
      <c r="Z667" t="s">
        <v>42</v>
      </c>
      <c r="AA667" t="s">
        <v>198</v>
      </c>
    </row>
    <row r="668" spans="1:27" ht="15.75" hidden="1" customHeight="1">
      <c r="A668" t="s">
        <v>5406</v>
      </c>
      <c r="B668" t="s">
        <v>5407</v>
      </c>
      <c r="C668" s="7">
        <v>40999</v>
      </c>
      <c r="D668" s="7">
        <v>41002</v>
      </c>
      <c r="E668" s="4">
        <f t="shared" si="10"/>
        <v>3</v>
      </c>
      <c r="F668" t="s">
        <v>28</v>
      </c>
      <c r="G668" t="s">
        <v>5408</v>
      </c>
      <c r="H668" t="s">
        <v>497</v>
      </c>
      <c r="I668" t="s">
        <v>49</v>
      </c>
      <c r="J668">
        <v>0</v>
      </c>
      <c r="K668" t="s">
        <v>1957</v>
      </c>
      <c r="L668" t="s">
        <v>1958</v>
      </c>
      <c r="M668" t="s">
        <v>194</v>
      </c>
      <c r="N668" t="s">
        <v>195</v>
      </c>
      <c r="O668" t="s">
        <v>78</v>
      </c>
      <c r="P668" t="s">
        <v>5409</v>
      </c>
      <c r="Q668" t="s">
        <v>38</v>
      </c>
      <c r="R668" t="s">
        <v>39</v>
      </c>
      <c r="S668" t="s">
        <v>5410</v>
      </c>
      <c r="T668" s="15">
        <v>496.58399999999989</v>
      </c>
      <c r="U668">
        <v>6</v>
      </c>
      <c r="V668">
        <v>0.4</v>
      </c>
      <c r="W668" s="15">
        <v>-289.83600000000001</v>
      </c>
      <c r="X668">
        <v>122.65</v>
      </c>
      <c r="Y668" t="s">
        <v>41</v>
      </c>
      <c r="Z668" t="s">
        <v>42</v>
      </c>
      <c r="AA668" t="s">
        <v>198</v>
      </c>
    </row>
    <row r="669" spans="1:27" ht="15.75" hidden="1" customHeight="1">
      <c r="A669" t="s">
        <v>5411</v>
      </c>
      <c r="B669" t="s">
        <v>5412</v>
      </c>
      <c r="C669" s="7">
        <v>41809</v>
      </c>
      <c r="D669" s="7">
        <v>41812</v>
      </c>
      <c r="E669" s="4">
        <f t="shared" si="10"/>
        <v>3</v>
      </c>
      <c r="F669" t="s">
        <v>46</v>
      </c>
      <c r="G669" t="s">
        <v>5413</v>
      </c>
      <c r="H669" t="s">
        <v>3634</v>
      </c>
      <c r="I669" t="s">
        <v>49</v>
      </c>
      <c r="J669">
        <v>0</v>
      </c>
      <c r="K669" t="s">
        <v>4759</v>
      </c>
      <c r="L669" t="s">
        <v>764</v>
      </c>
      <c r="M669" t="s">
        <v>181</v>
      </c>
      <c r="N669" t="s">
        <v>77</v>
      </c>
      <c r="O669" t="s">
        <v>78</v>
      </c>
      <c r="P669" t="s">
        <v>5414</v>
      </c>
      <c r="Q669" t="s">
        <v>38</v>
      </c>
      <c r="R669" t="s">
        <v>92</v>
      </c>
      <c r="S669" t="s">
        <v>5415</v>
      </c>
      <c r="T669" s="15">
        <v>591.94799999999987</v>
      </c>
      <c r="U669">
        <v>12</v>
      </c>
      <c r="V669">
        <v>0.65</v>
      </c>
      <c r="W669" s="15">
        <v>-642.85200000000009</v>
      </c>
      <c r="X669">
        <v>122.65</v>
      </c>
      <c r="Y669" t="s">
        <v>41</v>
      </c>
      <c r="Z669" t="s">
        <v>42</v>
      </c>
      <c r="AA669" t="s">
        <v>81</v>
      </c>
    </row>
    <row r="670" spans="1:27" ht="15.75" hidden="1" customHeight="1">
      <c r="A670" t="s">
        <v>5418</v>
      </c>
      <c r="B670" t="s">
        <v>5419</v>
      </c>
      <c r="C670" s="7">
        <v>42266</v>
      </c>
      <c r="D670" s="7">
        <v>42267</v>
      </c>
      <c r="E670" s="4">
        <f t="shared" si="10"/>
        <v>1</v>
      </c>
      <c r="F670" t="s">
        <v>28</v>
      </c>
      <c r="G670" t="s">
        <v>5420</v>
      </c>
      <c r="H670" t="s">
        <v>64</v>
      </c>
      <c r="I670" t="s">
        <v>31</v>
      </c>
      <c r="J670">
        <v>0</v>
      </c>
      <c r="K670" t="s">
        <v>1225</v>
      </c>
      <c r="L670" t="s">
        <v>1226</v>
      </c>
      <c r="M670" t="s">
        <v>1227</v>
      </c>
      <c r="N670" t="s">
        <v>597</v>
      </c>
      <c r="O670" t="s">
        <v>90</v>
      </c>
      <c r="P670" t="s">
        <v>5421</v>
      </c>
      <c r="Q670" t="s">
        <v>38</v>
      </c>
      <c r="R670" t="s">
        <v>347</v>
      </c>
      <c r="S670" t="s">
        <v>5422</v>
      </c>
      <c r="T670" s="15">
        <v>415.07999999999993</v>
      </c>
      <c r="U670">
        <v>4</v>
      </c>
      <c r="V670">
        <v>0</v>
      </c>
      <c r="W670" s="15">
        <v>58.08</v>
      </c>
      <c r="X670">
        <v>122.41</v>
      </c>
      <c r="Y670" t="s">
        <v>41</v>
      </c>
      <c r="Z670" t="s">
        <v>42</v>
      </c>
      <c r="AA670" t="s">
        <v>600</v>
      </c>
    </row>
    <row r="671" spans="1:27" ht="15.75" hidden="1" customHeight="1">
      <c r="A671" t="s">
        <v>5423</v>
      </c>
      <c r="B671" t="s">
        <v>5424</v>
      </c>
      <c r="C671" s="7">
        <v>42185</v>
      </c>
      <c r="D671" s="7">
        <v>42190</v>
      </c>
      <c r="E671" s="4">
        <f t="shared" si="10"/>
        <v>5</v>
      </c>
      <c r="F671" t="s">
        <v>113</v>
      </c>
      <c r="G671" t="s">
        <v>5425</v>
      </c>
      <c r="H671" t="s">
        <v>5426</v>
      </c>
      <c r="I671" t="s">
        <v>31</v>
      </c>
      <c r="J671">
        <v>0</v>
      </c>
      <c r="K671" t="s">
        <v>5427</v>
      </c>
      <c r="L671" t="s">
        <v>5427</v>
      </c>
      <c r="M671" t="s">
        <v>2696</v>
      </c>
      <c r="N671" t="s">
        <v>597</v>
      </c>
      <c r="O671" t="s">
        <v>90</v>
      </c>
      <c r="P671" t="s">
        <v>5428</v>
      </c>
      <c r="Q671" t="s">
        <v>38</v>
      </c>
      <c r="R671" t="s">
        <v>39</v>
      </c>
      <c r="S671" t="s">
        <v>5429</v>
      </c>
      <c r="T671" s="15">
        <v>1008</v>
      </c>
      <c r="U671">
        <v>8</v>
      </c>
      <c r="V671">
        <v>0</v>
      </c>
      <c r="W671" s="15">
        <v>433.43999999999988</v>
      </c>
      <c r="X671">
        <v>122.39</v>
      </c>
      <c r="Y671" t="s">
        <v>41</v>
      </c>
      <c r="Z671" t="s">
        <v>42</v>
      </c>
      <c r="AA671" t="s">
        <v>600</v>
      </c>
    </row>
    <row r="672" spans="1:27" ht="15.75" customHeight="1">
      <c r="A672" t="s">
        <v>5431</v>
      </c>
      <c r="B672" t="s">
        <v>5432</v>
      </c>
      <c r="C672" s="7">
        <v>42355</v>
      </c>
      <c r="D672" s="7">
        <v>42360</v>
      </c>
      <c r="E672" s="4">
        <f t="shared" si="10"/>
        <v>5</v>
      </c>
      <c r="F672" t="s">
        <v>46</v>
      </c>
      <c r="G672" t="s">
        <v>5433</v>
      </c>
      <c r="H672" t="s">
        <v>3208</v>
      </c>
      <c r="I672" t="s">
        <v>49</v>
      </c>
      <c r="J672">
        <v>92054</v>
      </c>
      <c r="K672" t="s">
        <v>5434</v>
      </c>
      <c r="L672" t="s">
        <v>323</v>
      </c>
      <c r="M672" t="s">
        <v>34</v>
      </c>
      <c r="N672" t="s">
        <v>126</v>
      </c>
      <c r="O672" t="s">
        <v>36</v>
      </c>
      <c r="P672" t="s">
        <v>5435</v>
      </c>
      <c r="Q672" t="s">
        <v>56</v>
      </c>
      <c r="R672" t="s">
        <v>57</v>
      </c>
      <c r="S672" t="s">
        <v>5436</v>
      </c>
      <c r="T672" s="15">
        <v>97.184000000000012</v>
      </c>
      <c r="U672">
        <v>2</v>
      </c>
      <c r="V672">
        <v>0.2</v>
      </c>
      <c r="W672" s="15">
        <v>6.0740000000000016</v>
      </c>
      <c r="X672">
        <v>14.56</v>
      </c>
      <c r="Y672" t="s">
        <v>41</v>
      </c>
      <c r="Z672" t="s">
        <v>42</v>
      </c>
      <c r="AA672" t="s">
        <v>129</v>
      </c>
    </row>
    <row r="673" spans="1:27" ht="15.75" hidden="1" customHeight="1">
      <c r="A673" t="s">
        <v>5441</v>
      </c>
      <c r="B673" t="s">
        <v>5442</v>
      </c>
      <c r="C673" s="7">
        <v>42351</v>
      </c>
      <c r="D673" s="7">
        <v>42353</v>
      </c>
      <c r="E673" s="4">
        <f t="shared" si="10"/>
        <v>2</v>
      </c>
      <c r="F673" t="s">
        <v>46</v>
      </c>
      <c r="G673" t="s">
        <v>5443</v>
      </c>
      <c r="H673" t="s">
        <v>2157</v>
      </c>
      <c r="I673" t="s">
        <v>31</v>
      </c>
      <c r="J673">
        <v>0</v>
      </c>
      <c r="K673" t="s">
        <v>4103</v>
      </c>
      <c r="L673" t="s">
        <v>4104</v>
      </c>
      <c r="M673" t="s">
        <v>4104</v>
      </c>
      <c r="N673" t="s">
        <v>254</v>
      </c>
      <c r="O673" t="s">
        <v>158</v>
      </c>
      <c r="P673" t="s">
        <v>5444</v>
      </c>
      <c r="Q673" t="s">
        <v>171</v>
      </c>
      <c r="R673" t="s">
        <v>186</v>
      </c>
      <c r="S673" t="s">
        <v>5445</v>
      </c>
      <c r="T673" s="15">
        <v>410.88</v>
      </c>
      <c r="U673">
        <v>8</v>
      </c>
      <c r="V673">
        <v>0.4</v>
      </c>
      <c r="W673" s="15">
        <v>-191.84</v>
      </c>
      <c r="X673">
        <v>122.042</v>
      </c>
      <c r="Y673" t="s">
        <v>59</v>
      </c>
      <c r="Z673" t="s">
        <v>42</v>
      </c>
      <c r="AA673" t="s">
        <v>257</v>
      </c>
    </row>
    <row r="674" spans="1:27" ht="15.75" hidden="1" customHeight="1">
      <c r="A674" t="s">
        <v>5452</v>
      </c>
      <c r="B674" t="s">
        <v>5453</v>
      </c>
      <c r="C674" s="7">
        <v>41268</v>
      </c>
      <c r="D674" s="7">
        <v>41272</v>
      </c>
      <c r="E674" s="4">
        <f t="shared" si="10"/>
        <v>4</v>
      </c>
      <c r="F674" t="s">
        <v>113</v>
      </c>
      <c r="G674" t="s">
        <v>5454</v>
      </c>
      <c r="H674" t="s">
        <v>3208</v>
      </c>
      <c r="I674" t="s">
        <v>49</v>
      </c>
      <c r="J674">
        <v>19140</v>
      </c>
      <c r="K674" t="s">
        <v>471</v>
      </c>
      <c r="L674" t="s">
        <v>472</v>
      </c>
      <c r="M674" t="s">
        <v>34</v>
      </c>
      <c r="N674" t="s">
        <v>286</v>
      </c>
      <c r="O674" t="s">
        <v>36</v>
      </c>
      <c r="P674" t="s">
        <v>5455</v>
      </c>
      <c r="Q674" t="s">
        <v>171</v>
      </c>
      <c r="R674" t="s">
        <v>474</v>
      </c>
      <c r="S674" t="s">
        <v>5456</v>
      </c>
      <c r="T674" s="15">
        <v>8.016</v>
      </c>
      <c r="U674">
        <v>3</v>
      </c>
      <c r="V674">
        <v>0.2</v>
      </c>
      <c r="W674" s="15">
        <v>1.102199999999999</v>
      </c>
      <c r="X674">
        <v>1.58</v>
      </c>
      <c r="Y674" t="s">
        <v>69</v>
      </c>
      <c r="Z674" t="s">
        <v>42</v>
      </c>
      <c r="AA674" t="s">
        <v>290</v>
      </c>
    </row>
    <row r="675" spans="1:27" ht="15.75" hidden="1" customHeight="1">
      <c r="A675" t="s">
        <v>5458</v>
      </c>
      <c r="B675" t="s">
        <v>5459</v>
      </c>
      <c r="C675" s="7">
        <v>42197</v>
      </c>
      <c r="D675" s="7">
        <v>42199</v>
      </c>
      <c r="E675" s="4">
        <f t="shared" si="10"/>
        <v>2</v>
      </c>
      <c r="F675" t="s">
        <v>46</v>
      </c>
      <c r="G675" t="s">
        <v>5460</v>
      </c>
      <c r="H675" t="s">
        <v>3042</v>
      </c>
      <c r="I675" t="s">
        <v>31</v>
      </c>
      <c r="J675">
        <v>0</v>
      </c>
      <c r="K675" t="s">
        <v>4135</v>
      </c>
      <c r="L675" t="s">
        <v>685</v>
      </c>
      <c r="M675" t="s">
        <v>181</v>
      </c>
      <c r="N675" t="s">
        <v>77</v>
      </c>
      <c r="O675" t="s">
        <v>78</v>
      </c>
      <c r="P675" t="s">
        <v>5461</v>
      </c>
      <c r="Q675" t="s">
        <v>38</v>
      </c>
      <c r="R675" t="s">
        <v>317</v>
      </c>
      <c r="S675" t="s">
        <v>5462</v>
      </c>
      <c r="T675" s="15">
        <v>778.69350000000009</v>
      </c>
      <c r="U675">
        <v>3</v>
      </c>
      <c r="V675">
        <v>0.15</v>
      </c>
      <c r="W675" s="15">
        <v>119.0835</v>
      </c>
      <c r="X675">
        <v>120.98</v>
      </c>
      <c r="Y675" t="s">
        <v>41</v>
      </c>
      <c r="Z675" t="s">
        <v>42</v>
      </c>
      <c r="AA675" t="s">
        <v>81</v>
      </c>
    </row>
    <row r="676" spans="1:27" ht="15.75" customHeight="1">
      <c r="A676" t="s">
        <v>5463</v>
      </c>
      <c r="B676" t="s">
        <v>5464</v>
      </c>
      <c r="C676" s="7">
        <v>41835</v>
      </c>
      <c r="D676" s="7">
        <v>41840</v>
      </c>
      <c r="E676" s="4">
        <f t="shared" si="10"/>
        <v>5</v>
      </c>
      <c r="F676" t="s">
        <v>113</v>
      </c>
      <c r="G676" t="s">
        <v>5465</v>
      </c>
      <c r="H676" t="s">
        <v>2392</v>
      </c>
      <c r="I676" t="s">
        <v>31</v>
      </c>
      <c r="J676">
        <v>31907</v>
      </c>
      <c r="K676" t="s">
        <v>1308</v>
      </c>
      <c r="L676" t="s">
        <v>1267</v>
      </c>
      <c r="M676" t="s">
        <v>34</v>
      </c>
      <c r="N676" t="s">
        <v>390</v>
      </c>
      <c r="O676" t="s">
        <v>36</v>
      </c>
      <c r="P676" t="s">
        <v>5466</v>
      </c>
      <c r="Q676" t="s">
        <v>56</v>
      </c>
      <c r="R676" t="s">
        <v>392</v>
      </c>
      <c r="S676" t="s">
        <v>5467</v>
      </c>
      <c r="T676" s="15">
        <v>51.75</v>
      </c>
      <c r="U676">
        <v>1</v>
      </c>
      <c r="V676">
        <v>0</v>
      </c>
      <c r="W676" s="15">
        <v>15.525</v>
      </c>
      <c r="X676">
        <v>4.1100000000000003</v>
      </c>
      <c r="Y676" t="s">
        <v>69</v>
      </c>
      <c r="Z676" t="s">
        <v>42</v>
      </c>
      <c r="AA676" t="s">
        <v>394</v>
      </c>
    </row>
    <row r="677" spans="1:27" ht="15.75" hidden="1" customHeight="1">
      <c r="A677" t="s">
        <v>5469</v>
      </c>
      <c r="B677" t="s">
        <v>5470</v>
      </c>
      <c r="C677" s="7">
        <v>41467</v>
      </c>
      <c r="D677" s="7">
        <v>41470</v>
      </c>
      <c r="E677" s="4">
        <f t="shared" si="10"/>
        <v>3</v>
      </c>
      <c r="F677" t="s">
        <v>46</v>
      </c>
      <c r="G677" t="s">
        <v>5471</v>
      </c>
      <c r="H677" t="s">
        <v>2089</v>
      </c>
      <c r="I677" t="s">
        <v>31</v>
      </c>
      <c r="J677">
        <v>0</v>
      </c>
      <c r="K677" t="s">
        <v>5472</v>
      </c>
      <c r="L677" t="s">
        <v>5473</v>
      </c>
      <c r="M677" t="s">
        <v>5024</v>
      </c>
      <c r="N677" t="s">
        <v>89</v>
      </c>
      <c r="O677" t="s">
        <v>90</v>
      </c>
      <c r="P677" t="s">
        <v>5474</v>
      </c>
      <c r="Q677" t="s">
        <v>171</v>
      </c>
      <c r="R677" t="s">
        <v>474</v>
      </c>
      <c r="S677" t="s">
        <v>5475</v>
      </c>
      <c r="T677" s="15">
        <v>388.8</v>
      </c>
      <c r="U677">
        <v>8</v>
      </c>
      <c r="V677">
        <v>0</v>
      </c>
      <c r="W677" s="15">
        <v>167.04</v>
      </c>
      <c r="X677">
        <v>120.81</v>
      </c>
      <c r="Y677" t="s">
        <v>59</v>
      </c>
      <c r="Z677" t="s">
        <v>42</v>
      </c>
      <c r="AA677" t="s">
        <v>94</v>
      </c>
    </row>
    <row r="678" spans="1:27" ht="15.75" hidden="1" customHeight="1">
      <c r="A678" t="s">
        <v>5476</v>
      </c>
      <c r="B678" t="s">
        <v>5477</v>
      </c>
      <c r="C678" s="7">
        <v>42112</v>
      </c>
      <c r="D678" s="7">
        <v>42113</v>
      </c>
      <c r="E678" s="4">
        <f t="shared" si="10"/>
        <v>1</v>
      </c>
      <c r="F678" t="s">
        <v>28</v>
      </c>
      <c r="G678" t="s">
        <v>5478</v>
      </c>
      <c r="H678" t="s">
        <v>4362</v>
      </c>
      <c r="I678" t="s">
        <v>31</v>
      </c>
      <c r="J678">
        <v>0</v>
      </c>
      <c r="K678" t="s">
        <v>942</v>
      </c>
      <c r="L678" t="s">
        <v>943</v>
      </c>
      <c r="M678" t="s">
        <v>168</v>
      </c>
      <c r="N678" t="s">
        <v>169</v>
      </c>
      <c r="O678" t="s">
        <v>54</v>
      </c>
      <c r="P678" t="s">
        <v>5479</v>
      </c>
      <c r="Q678" t="s">
        <v>38</v>
      </c>
      <c r="R678" t="s">
        <v>39</v>
      </c>
      <c r="S678" t="s">
        <v>5480</v>
      </c>
      <c r="T678" s="15">
        <v>716.1</v>
      </c>
      <c r="U678">
        <v>5</v>
      </c>
      <c r="V678">
        <v>0</v>
      </c>
      <c r="W678" s="15">
        <v>343.65</v>
      </c>
      <c r="X678">
        <v>120.72</v>
      </c>
      <c r="Y678" t="s">
        <v>41</v>
      </c>
      <c r="Z678" t="s">
        <v>42</v>
      </c>
      <c r="AA678" t="s">
        <v>174</v>
      </c>
    </row>
    <row r="679" spans="1:27" ht="15.75" hidden="1" customHeight="1">
      <c r="A679" t="s">
        <v>5484</v>
      </c>
      <c r="B679" t="s">
        <v>5485</v>
      </c>
      <c r="C679" s="7">
        <v>41207</v>
      </c>
      <c r="D679" s="7">
        <v>41211</v>
      </c>
      <c r="E679" s="4">
        <f t="shared" si="10"/>
        <v>4</v>
      </c>
      <c r="F679" t="s">
        <v>46</v>
      </c>
      <c r="G679" t="s">
        <v>5486</v>
      </c>
      <c r="H679" t="s">
        <v>2713</v>
      </c>
      <c r="I679" t="s">
        <v>31</v>
      </c>
      <c r="J679">
        <v>98105</v>
      </c>
      <c r="K679" t="s">
        <v>124</v>
      </c>
      <c r="L679" t="s">
        <v>125</v>
      </c>
      <c r="M679" t="s">
        <v>34</v>
      </c>
      <c r="N679" t="s">
        <v>126</v>
      </c>
      <c r="O679" t="s">
        <v>36</v>
      </c>
      <c r="P679" t="s">
        <v>5487</v>
      </c>
      <c r="Q679" t="s">
        <v>38</v>
      </c>
      <c r="R679" t="s">
        <v>39</v>
      </c>
      <c r="S679" t="s">
        <v>5488</v>
      </c>
      <c r="T679" s="15">
        <v>383.96</v>
      </c>
      <c r="U679">
        <v>5</v>
      </c>
      <c r="V679">
        <v>0.2</v>
      </c>
      <c r="W679" s="15">
        <v>38.396000000000022</v>
      </c>
      <c r="X679">
        <v>45.79</v>
      </c>
      <c r="Y679" t="s">
        <v>69</v>
      </c>
      <c r="Z679" t="s">
        <v>42</v>
      </c>
      <c r="AA679" t="s">
        <v>129</v>
      </c>
    </row>
    <row r="680" spans="1:27" ht="15.75" hidden="1" customHeight="1">
      <c r="A680" t="s">
        <v>5489</v>
      </c>
      <c r="B680" t="s">
        <v>5490</v>
      </c>
      <c r="C680" s="7">
        <v>41768</v>
      </c>
      <c r="D680" s="7">
        <v>41770</v>
      </c>
      <c r="E680" s="4">
        <f t="shared" si="10"/>
        <v>2</v>
      </c>
      <c r="F680" t="s">
        <v>28</v>
      </c>
      <c r="G680" t="s">
        <v>5491</v>
      </c>
      <c r="H680" t="s">
        <v>745</v>
      </c>
      <c r="I680" t="s">
        <v>31</v>
      </c>
      <c r="J680">
        <v>0</v>
      </c>
      <c r="K680" t="s">
        <v>672</v>
      </c>
      <c r="L680" t="s">
        <v>672</v>
      </c>
      <c r="M680" t="s">
        <v>338</v>
      </c>
      <c r="N680" t="s">
        <v>339</v>
      </c>
      <c r="O680" t="s">
        <v>90</v>
      </c>
      <c r="P680" t="s">
        <v>4612</v>
      </c>
      <c r="Q680" t="s">
        <v>38</v>
      </c>
      <c r="R680" t="s">
        <v>92</v>
      </c>
      <c r="S680" t="s">
        <v>4613</v>
      </c>
      <c r="T680" s="15">
        <v>602.76</v>
      </c>
      <c r="U680">
        <v>2</v>
      </c>
      <c r="V680">
        <v>0</v>
      </c>
      <c r="W680" s="15">
        <v>0</v>
      </c>
      <c r="X680">
        <v>120.25</v>
      </c>
      <c r="Y680" t="s">
        <v>41</v>
      </c>
      <c r="Z680" t="s">
        <v>42</v>
      </c>
      <c r="AA680" t="s">
        <v>342</v>
      </c>
    </row>
    <row r="681" spans="1:27" ht="15.75" customHeight="1">
      <c r="A681" t="s">
        <v>5492</v>
      </c>
      <c r="B681" t="s">
        <v>5493</v>
      </c>
      <c r="C681" s="7">
        <v>42238</v>
      </c>
      <c r="D681" s="7">
        <v>42242</v>
      </c>
      <c r="E681" s="4">
        <f t="shared" si="10"/>
        <v>4</v>
      </c>
      <c r="F681" t="s">
        <v>113</v>
      </c>
      <c r="G681" t="s">
        <v>5494</v>
      </c>
      <c r="H681" t="s">
        <v>520</v>
      </c>
      <c r="I681" t="s">
        <v>74</v>
      </c>
      <c r="J681">
        <v>0</v>
      </c>
      <c r="K681" t="s">
        <v>3200</v>
      </c>
      <c r="L681" t="s">
        <v>3200</v>
      </c>
      <c r="M681" t="s">
        <v>1943</v>
      </c>
      <c r="N681" t="s">
        <v>146</v>
      </c>
      <c r="O681" t="s">
        <v>54</v>
      </c>
      <c r="P681" t="s">
        <v>5495</v>
      </c>
      <c r="Q681" t="s">
        <v>56</v>
      </c>
      <c r="R681" t="s">
        <v>57</v>
      </c>
      <c r="S681" t="s">
        <v>5496</v>
      </c>
      <c r="T681" s="15">
        <v>654.6</v>
      </c>
      <c r="U681">
        <v>4</v>
      </c>
      <c r="V681">
        <v>0</v>
      </c>
      <c r="W681" s="15">
        <v>98.16</v>
      </c>
      <c r="X681">
        <v>120.16</v>
      </c>
      <c r="Y681" t="s">
        <v>41</v>
      </c>
      <c r="Z681" t="s">
        <v>42</v>
      </c>
      <c r="AA681" t="s">
        <v>149</v>
      </c>
    </row>
    <row r="682" spans="1:27" ht="15.75" hidden="1" customHeight="1">
      <c r="A682" t="s">
        <v>5497</v>
      </c>
      <c r="B682" t="s">
        <v>5498</v>
      </c>
      <c r="C682" s="7">
        <v>42348</v>
      </c>
      <c r="D682" s="7">
        <v>42353</v>
      </c>
      <c r="E682" s="4">
        <f t="shared" si="10"/>
        <v>5</v>
      </c>
      <c r="F682" t="s">
        <v>113</v>
      </c>
      <c r="G682" t="s">
        <v>5499</v>
      </c>
      <c r="H682" t="s">
        <v>2713</v>
      </c>
      <c r="I682" t="s">
        <v>31</v>
      </c>
      <c r="J682">
        <v>60623</v>
      </c>
      <c r="K682" t="s">
        <v>1658</v>
      </c>
      <c r="L682" t="s">
        <v>1659</v>
      </c>
      <c r="M682" t="s">
        <v>34</v>
      </c>
      <c r="N682" t="s">
        <v>35</v>
      </c>
      <c r="O682" t="s">
        <v>36</v>
      </c>
      <c r="P682" t="s">
        <v>5500</v>
      </c>
      <c r="Q682" t="s">
        <v>171</v>
      </c>
      <c r="R682" t="s">
        <v>704</v>
      </c>
      <c r="S682" t="s">
        <v>5501</v>
      </c>
      <c r="T682" s="15">
        <v>15.984</v>
      </c>
      <c r="U682">
        <v>2</v>
      </c>
      <c r="V682">
        <v>0.2</v>
      </c>
      <c r="W682" s="15">
        <v>4.9949999999999992</v>
      </c>
      <c r="X682">
        <v>1.62</v>
      </c>
      <c r="Y682" t="s">
        <v>69</v>
      </c>
      <c r="Z682" t="s">
        <v>42</v>
      </c>
      <c r="AA682" t="s">
        <v>43</v>
      </c>
    </row>
    <row r="683" spans="1:27" ht="15.75" hidden="1" customHeight="1">
      <c r="A683" t="s">
        <v>5507</v>
      </c>
      <c r="B683" t="s">
        <v>5508</v>
      </c>
      <c r="C683" s="7">
        <v>41157</v>
      </c>
      <c r="D683" s="7">
        <v>41161</v>
      </c>
      <c r="E683" s="4">
        <f t="shared" si="10"/>
        <v>4</v>
      </c>
      <c r="F683" t="s">
        <v>113</v>
      </c>
      <c r="G683" t="s">
        <v>5509</v>
      </c>
      <c r="H683" t="s">
        <v>1889</v>
      </c>
      <c r="I683" t="s">
        <v>74</v>
      </c>
      <c r="J683">
        <v>0</v>
      </c>
      <c r="K683" t="s">
        <v>2017</v>
      </c>
      <c r="L683" t="s">
        <v>2018</v>
      </c>
      <c r="M683" t="s">
        <v>194</v>
      </c>
      <c r="N683" t="s">
        <v>195</v>
      </c>
      <c r="O683" t="s">
        <v>78</v>
      </c>
      <c r="P683" t="s">
        <v>5510</v>
      </c>
      <c r="Q683" t="s">
        <v>38</v>
      </c>
      <c r="R683" t="s">
        <v>347</v>
      </c>
      <c r="S683" t="s">
        <v>5511</v>
      </c>
      <c r="T683" s="15">
        <v>665.55000000000007</v>
      </c>
      <c r="U683">
        <v>9</v>
      </c>
      <c r="V683">
        <v>0</v>
      </c>
      <c r="W683" s="15">
        <v>66.42</v>
      </c>
      <c r="X683">
        <v>119.17</v>
      </c>
      <c r="Y683" t="s">
        <v>41</v>
      </c>
      <c r="Z683" t="s">
        <v>276</v>
      </c>
      <c r="AA683" t="s">
        <v>198</v>
      </c>
    </row>
    <row r="684" spans="1:27" ht="15.75" customHeight="1">
      <c r="A684" t="s">
        <v>5514</v>
      </c>
      <c r="B684" t="s">
        <v>5515</v>
      </c>
      <c r="C684" s="7">
        <v>42019</v>
      </c>
      <c r="D684" s="7">
        <v>42023</v>
      </c>
      <c r="E684" s="4">
        <f t="shared" si="10"/>
        <v>4</v>
      </c>
      <c r="F684" t="s">
        <v>113</v>
      </c>
      <c r="G684" t="s">
        <v>5516</v>
      </c>
      <c r="H684" t="s">
        <v>3041</v>
      </c>
      <c r="I684" t="s">
        <v>31</v>
      </c>
      <c r="J684">
        <v>0</v>
      </c>
      <c r="K684" t="s">
        <v>5517</v>
      </c>
      <c r="L684" t="s">
        <v>1781</v>
      </c>
      <c r="M684" t="s">
        <v>433</v>
      </c>
      <c r="N684" t="s">
        <v>136</v>
      </c>
      <c r="O684" t="s">
        <v>54</v>
      </c>
      <c r="P684" t="s">
        <v>5518</v>
      </c>
      <c r="Q684" t="s">
        <v>56</v>
      </c>
      <c r="R684" t="s">
        <v>392</v>
      </c>
      <c r="S684" t="s">
        <v>5519</v>
      </c>
      <c r="T684" s="15">
        <v>877.92</v>
      </c>
      <c r="U684">
        <v>8</v>
      </c>
      <c r="V684">
        <v>0</v>
      </c>
      <c r="W684" s="15">
        <v>280.8</v>
      </c>
      <c r="X684">
        <v>119.14</v>
      </c>
      <c r="Y684" t="s">
        <v>41</v>
      </c>
      <c r="Z684" t="s">
        <v>42</v>
      </c>
      <c r="AA684" t="s">
        <v>139</v>
      </c>
    </row>
    <row r="685" spans="1:27" ht="15.75" customHeight="1">
      <c r="A685" t="s">
        <v>5521</v>
      </c>
      <c r="B685" t="s">
        <v>5522</v>
      </c>
      <c r="C685" s="7">
        <v>42319</v>
      </c>
      <c r="D685" s="7">
        <v>42320</v>
      </c>
      <c r="E685" s="4">
        <f t="shared" si="10"/>
        <v>1</v>
      </c>
      <c r="F685" t="s">
        <v>28</v>
      </c>
      <c r="G685" t="s">
        <v>5523</v>
      </c>
      <c r="H685" t="s">
        <v>220</v>
      </c>
      <c r="I685" t="s">
        <v>49</v>
      </c>
      <c r="J685">
        <v>85705</v>
      </c>
      <c r="K685" t="s">
        <v>2313</v>
      </c>
      <c r="L685" t="s">
        <v>1939</v>
      </c>
      <c r="M685" t="s">
        <v>34</v>
      </c>
      <c r="N685" t="s">
        <v>126</v>
      </c>
      <c r="O685" t="s">
        <v>36</v>
      </c>
      <c r="P685" t="s">
        <v>5524</v>
      </c>
      <c r="Q685" t="s">
        <v>56</v>
      </c>
      <c r="R685" t="s">
        <v>57</v>
      </c>
      <c r="S685" t="s">
        <v>5525</v>
      </c>
      <c r="T685" s="15">
        <v>899.13600000000008</v>
      </c>
      <c r="U685">
        <v>4</v>
      </c>
      <c r="V685">
        <v>0.2</v>
      </c>
      <c r="W685" s="15">
        <v>-146.10960000000011</v>
      </c>
      <c r="X685">
        <v>202.24</v>
      </c>
      <c r="Y685" t="s">
        <v>41</v>
      </c>
      <c r="Z685" t="s">
        <v>42</v>
      </c>
      <c r="AA685" t="s">
        <v>129</v>
      </c>
    </row>
    <row r="686" spans="1:27" ht="15.75" hidden="1" customHeight="1">
      <c r="A686" t="s">
        <v>5526</v>
      </c>
      <c r="B686" t="s">
        <v>5527</v>
      </c>
      <c r="C686" s="7">
        <v>41942</v>
      </c>
      <c r="D686" s="7">
        <v>41945</v>
      </c>
      <c r="E686" s="4">
        <f t="shared" si="10"/>
        <v>3</v>
      </c>
      <c r="F686" t="s">
        <v>46</v>
      </c>
      <c r="G686" t="s">
        <v>5528</v>
      </c>
      <c r="H686" t="s">
        <v>2100</v>
      </c>
      <c r="I686" t="s">
        <v>74</v>
      </c>
      <c r="J686">
        <v>0</v>
      </c>
      <c r="K686" t="s">
        <v>99</v>
      </c>
      <c r="L686" t="s">
        <v>51</v>
      </c>
      <c r="M686" t="s">
        <v>52</v>
      </c>
      <c r="N686" t="s">
        <v>53</v>
      </c>
      <c r="O686" t="s">
        <v>54</v>
      </c>
      <c r="P686" t="s">
        <v>5529</v>
      </c>
      <c r="Q686" t="s">
        <v>38</v>
      </c>
      <c r="R686" t="s">
        <v>347</v>
      </c>
      <c r="S686" t="s">
        <v>5530</v>
      </c>
      <c r="T686" s="15">
        <v>442.63799999999998</v>
      </c>
      <c r="U686">
        <v>7</v>
      </c>
      <c r="V686">
        <v>0.1</v>
      </c>
      <c r="W686" s="15">
        <v>152.41799999999989</v>
      </c>
      <c r="X686">
        <v>118.72</v>
      </c>
      <c r="Y686" t="s">
        <v>59</v>
      </c>
      <c r="Z686" t="s">
        <v>42</v>
      </c>
      <c r="AA686" t="s">
        <v>60</v>
      </c>
    </row>
    <row r="687" spans="1:27" ht="15.75" customHeight="1">
      <c r="A687" t="s">
        <v>5531</v>
      </c>
      <c r="B687" t="s">
        <v>5532</v>
      </c>
      <c r="C687" s="7">
        <v>41822</v>
      </c>
      <c r="D687" s="7">
        <v>41829</v>
      </c>
      <c r="E687" s="4">
        <f t="shared" si="10"/>
        <v>7</v>
      </c>
      <c r="F687" t="s">
        <v>113</v>
      </c>
      <c r="G687" t="s">
        <v>5533</v>
      </c>
      <c r="H687" t="s">
        <v>2686</v>
      </c>
      <c r="I687" t="s">
        <v>31</v>
      </c>
      <c r="J687">
        <v>0</v>
      </c>
      <c r="K687" t="s">
        <v>278</v>
      </c>
      <c r="L687" t="s">
        <v>279</v>
      </c>
      <c r="M687" t="s">
        <v>76</v>
      </c>
      <c r="N687" t="s">
        <v>77</v>
      </c>
      <c r="O687" t="s">
        <v>78</v>
      </c>
      <c r="P687" t="s">
        <v>5534</v>
      </c>
      <c r="Q687" t="s">
        <v>56</v>
      </c>
      <c r="R687" t="s">
        <v>57</v>
      </c>
      <c r="S687" t="s">
        <v>5535</v>
      </c>
      <c r="T687" s="15">
        <v>679.67100000000005</v>
      </c>
      <c r="U687">
        <v>9</v>
      </c>
      <c r="V687">
        <v>0.1</v>
      </c>
      <c r="W687" s="15">
        <v>60.290999999999997</v>
      </c>
      <c r="X687">
        <v>118.67</v>
      </c>
      <c r="Y687" t="s">
        <v>187</v>
      </c>
      <c r="Z687" t="s">
        <v>42</v>
      </c>
      <c r="AA687" t="s">
        <v>81</v>
      </c>
    </row>
    <row r="688" spans="1:27" ht="15.75" hidden="1" customHeight="1">
      <c r="A688" t="s">
        <v>5536</v>
      </c>
      <c r="B688" t="s">
        <v>5537</v>
      </c>
      <c r="C688" s="7">
        <v>42173</v>
      </c>
      <c r="D688" s="7">
        <v>42176</v>
      </c>
      <c r="E688" s="4">
        <f t="shared" si="10"/>
        <v>3</v>
      </c>
      <c r="F688" t="s">
        <v>28</v>
      </c>
      <c r="G688" t="s">
        <v>5538</v>
      </c>
      <c r="H688" t="s">
        <v>3384</v>
      </c>
      <c r="I688" t="s">
        <v>31</v>
      </c>
      <c r="J688">
        <v>0</v>
      </c>
      <c r="K688" t="s">
        <v>1786</v>
      </c>
      <c r="L688" t="s">
        <v>1775</v>
      </c>
      <c r="M688" t="s">
        <v>297</v>
      </c>
      <c r="N688" t="s">
        <v>136</v>
      </c>
      <c r="O688" t="s">
        <v>54</v>
      </c>
      <c r="P688" t="s">
        <v>5539</v>
      </c>
      <c r="Q688" t="s">
        <v>38</v>
      </c>
      <c r="R688" t="s">
        <v>92</v>
      </c>
      <c r="S688" t="s">
        <v>5540</v>
      </c>
      <c r="T688" s="15">
        <v>587.16</v>
      </c>
      <c r="U688">
        <v>4</v>
      </c>
      <c r="V688">
        <v>0</v>
      </c>
      <c r="W688" s="15">
        <v>146.76</v>
      </c>
      <c r="X688">
        <v>118.43</v>
      </c>
      <c r="Y688" t="s">
        <v>41</v>
      </c>
      <c r="Z688" t="s">
        <v>276</v>
      </c>
      <c r="AA688" t="s">
        <v>139</v>
      </c>
    </row>
    <row r="689" spans="1:27" ht="15.75" customHeight="1">
      <c r="A689" t="s">
        <v>5542</v>
      </c>
      <c r="B689" t="s">
        <v>5543</v>
      </c>
      <c r="C689" s="7">
        <v>41608</v>
      </c>
      <c r="D689" s="7">
        <v>41611</v>
      </c>
      <c r="E689" s="4">
        <f t="shared" si="10"/>
        <v>3</v>
      </c>
      <c r="F689" t="s">
        <v>28</v>
      </c>
      <c r="G689" t="s">
        <v>5544</v>
      </c>
      <c r="H689" t="s">
        <v>220</v>
      </c>
      <c r="I689" t="s">
        <v>49</v>
      </c>
      <c r="J689">
        <v>28540</v>
      </c>
      <c r="K689" t="s">
        <v>498</v>
      </c>
      <c r="L689" t="s">
        <v>499</v>
      </c>
      <c r="M689" t="s">
        <v>34</v>
      </c>
      <c r="N689" t="s">
        <v>390</v>
      </c>
      <c r="O689" t="s">
        <v>36</v>
      </c>
      <c r="P689" t="s">
        <v>5545</v>
      </c>
      <c r="Q689" t="s">
        <v>56</v>
      </c>
      <c r="R689" t="s">
        <v>392</v>
      </c>
      <c r="S689" t="s">
        <v>5546</v>
      </c>
      <c r="T689" s="15">
        <v>17.088000000000001</v>
      </c>
      <c r="U689">
        <v>2</v>
      </c>
      <c r="V689">
        <v>0.2</v>
      </c>
      <c r="W689" s="15">
        <v>1.0680000000000001</v>
      </c>
      <c r="X689">
        <v>2.4300000000000002</v>
      </c>
      <c r="Y689" t="s">
        <v>41</v>
      </c>
      <c r="Z689" t="s">
        <v>42</v>
      </c>
      <c r="AA689" t="s">
        <v>394</v>
      </c>
    </row>
    <row r="690" spans="1:27" ht="15.75" hidden="1" customHeight="1">
      <c r="A690" t="s">
        <v>5547</v>
      </c>
      <c r="B690" t="s">
        <v>5548</v>
      </c>
      <c r="C690" s="7">
        <v>41230</v>
      </c>
      <c r="D690" s="7">
        <v>41237</v>
      </c>
      <c r="E690" s="4">
        <f t="shared" si="10"/>
        <v>7</v>
      </c>
      <c r="F690" t="s">
        <v>113</v>
      </c>
      <c r="G690" t="s">
        <v>5549</v>
      </c>
      <c r="H690" t="s">
        <v>220</v>
      </c>
      <c r="I690" t="s">
        <v>49</v>
      </c>
      <c r="J690">
        <v>60623</v>
      </c>
      <c r="K690" t="s">
        <v>1658</v>
      </c>
      <c r="L690" t="s">
        <v>1659</v>
      </c>
      <c r="M690" t="s">
        <v>34</v>
      </c>
      <c r="N690" t="s">
        <v>35</v>
      </c>
      <c r="O690" t="s">
        <v>36</v>
      </c>
      <c r="P690" t="s">
        <v>5550</v>
      </c>
      <c r="Q690" t="s">
        <v>171</v>
      </c>
      <c r="R690" t="s">
        <v>426</v>
      </c>
      <c r="S690" t="s">
        <v>5551</v>
      </c>
      <c r="T690" s="15">
        <v>14.48</v>
      </c>
      <c r="U690">
        <v>5</v>
      </c>
      <c r="V690">
        <v>0.8</v>
      </c>
      <c r="W690" s="15">
        <v>-23.89200000000001</v>
      </c>
      <c r="X690">
        <v>1.85</v>
      </c>
      <c r="Y690" t="s">
        <v>187</v>
      </c>
      <c r="Z690" t="s">
        <v>42</v>
      </c>
      <c r="AA690" t="s">
        <v>43</v>
      </c>
    </row>
    <row r="691" spans="1:27" ht="15.75" hidden="1" customHeight="1">
      <c r="A691" t="s">
        <v>5552</v>
      </c>
      <c r="B691" t="s">
        <v>5553</v>
      </c>
      <c r="C691" s="7">
        <v>41275</v>
      </c>
      <c r="D691" s="7">
        <v>41277</v>
      </c>
      <c r="E691" s="4">
        <f t="shared" si="10"/>
        <v>2</v>
      </c>
      <c r="F691" t="s">
        <v>28</v>
      </c>
      <c r="G691" t="s">
        <v>5554</v>
      </c>
      <c r="H691" t="s">
        <v>3939</v>
      </c>
      <c r="I691" t="s">
        <v>31</v>
      </c>
      <c r="J691">
        <v>0</v>
      </c>
      <c r="K691" t="s">
        <v>262</v>
      </c>
      <c r="L691" t="s">
        <v>263</v>
      </c>
      <c r="M691" t="s">
        <v>264</v>
      </c>
      <c r="N691" t="s">
        <v>254</v>
      </c>
      <c r="O691" t="s">
        <v>158</v>
      </c>
      <c r="P691" t="s">
        <v>5555</v>
      </c>
      <c r="Q691" t="s">
        <v>171</v>
      </c>
      <c r="R691" t="s">
        <v>186</v>
      </c>
      <c r="S691" t="s">
        <v>5556</v>
      </c>
      <c r="T691" s="15">
        <v>417.33999999999992</v>
      </c>
      <c r="U691">
        <v>11</v>
      </c>
      <c r="V691">
        <v>0</v>
      </c>
      <c r="W691" s="15">
        <v>208.56</v>
      </c>
      <c r="X691">
        <v>117.53700000000001</v>
      </c>
      <c r="Y691" t="s">
        <v>41</v>
      </c>
      <c r="Z691" t="s">
        <v>42</v>
      </c>
      <c r="AA691" t="s">
        <v>257</v>
      </c>
    </row>
    <row r="692" spans="1:27" ht="15.75" hidden="1" customHeight="1">
      <c r="A692" t="s">
        <v>5557</v>
      </c>
      <c r="B692" t="s">
        <v>5558</v>
      </c>
      <c r="C692" s="7">
        <v>42195</v>
      </c>
      <c r="D692" s="7">
        <v>42198</v>
      </c>
      <c r="E692" s="4">
        <f t="shared" si="10"/>
        <v>3</v>
      </c>
      <c r="F692" t="s">
        <v>28</v>
      </c>
      <c r="G692" t="s">
        <v>5559</v>
      </c>
      <c r="H692" t="s">
        <v>520</v>
      </c>
      <c r="I692" t="s">
        <v>74</v>
      </c>
      <c r="J692">
        <v>0</v>
      </c>
      <c r="K692" t="s">
        <v>3653</v>
      </c>
      <c r="L692" t="s">
        <v>3654</v>
      </c>
      <c r="M692" t="s">
        <v>1758</v>
      </c>
      <c r="N692" t="s">
        <v>89</v>
      </c>
      <c r="O692" t="s">
        <v>90</v>
      </c>
      <c r="P692" t="s">
        <v>5560</v>
      </c>
      <c r="Q692" t="s">
        <v>38</v>
      </c>
      <c r="R692" t="s">
        <v>317</v>
      </c>
      <c r="S692" t="s">
        <v>5561</v>
      </c>
      <c r="T692" s="15">
        <v>561.12</v>
      </c>
      <c r="U692">
        <v>14</v>
      </c>
      <c r="V692">
        <v>0</v>
      </c>
      <c r="W692" s="15">
        <v>84</v>
      </c>
      <c r="X692">
        <v>117.4</v>
      </c>
      <c r="Y692" t="s">
        <v>69</v>
      </c>
      <c r="Z692" t="s">
        <v>42</v>
      </c>
      <c r="AA692" t="s">
        <v>94</v>
      </c>
    </row>
    <row r="693" spans="1:27" ht="15.75" customHeight="1">
      <c r="A693" t="s">
        <v>5563</v>
      </c>
      <c r="B693" t="s">
        <v>5564</v>
      </c>
      <c r="C693" s="7">
        <v>41317</v>
      </c>
      <c r="D693" s="7">
        <v>41317</v>
      </c>
      <c r="E693" s="4">
        <f t="shared" si="10"/>
        <v>0</v>
      </c>
      <c r="F693" t="s">
        <v>84</v>
      </c>
      <c r="G693" t="s">
        <v>5565</v>
      </c>
      <c r="H693" t="s">
        <v>3430</v>
      </c>
      <c r="I693" t="s">
        <v>31</v>
      </c>
      <c r="J693">
        <v>0</v>
      </c>
      <c r="K693" t="s">
        <v>1458</v>
      </c>
      <c r="L693" t="s">
        <v>1458</v>
      </c>
      <c r="M693" t="s">
        <v>108</v>
      </c>
      <c r="N693" t="s">
        <v>53</v>
      </c>
      <c r="O693" t="s">
        <v>54</v>
      </c>
      <c r="P693" t="s">
        <v>5566</v>
      </c>
      <c r="Q693" t="s">
        <v>56</v>
      </c>
      <c r="R693" t="s">
        <v>376</v>
      </c>
      <c r="S693" t="s">
        <v>5567</v>
      </c>
      <c r="T693" s="15">
        <v>612.68399999999997</v>
      </c>
      <c r="U693">
        <v>6</v>
      </c>
      <c r="V693">
        <v>0.4</v>
      </c>
      <c r="W693" s="15">
        <v>-296.13600000000002</v>
      </c>
      <c r="X693">
        <v>117.25</v>
      </c>
      <c r="Y693" t="s">
        <v>59</v>
      </c>
      <c r="Z693" t="s">
        <v>42</v>
      </c>
      <c r="AA693" t="s">
        <v>60</v>
      </c>
    </row>
    <row r="694" spans="1:27" ht="15.75" customHeight="1">
      <c r="A694" t="s">
        <v>5568</v>
      </c>
      <c r="B694" t="s">
        <v>5569</v>
      </c>
      <c r="C694" s="7">
        <v>41612</v>
      </c>
      <c r="D694" s="7">
        <v>41616</v>
      </c>
      <c r="E694" s="4">
        <f t="shared" si="10"/>
        <v>4</v>
      </c>
      <c r="F694" t="s">
        <v>113</v>
      </c>
      <c r="G694" t="s">
        <v>5570</v>
      </c>
      <c r="H694" t="s">
        <v>2232</v>
      </c>
      <c r="I694" t="s">
        <v>49</v>
      </c>
      <c r="J694">
        <v>0</v>
      </c>
      <c r="K694" t="s">
        <v>1574</v>
      </c>
      <c r="L694" t="s">
        <v>1574</v>
      </c>
      <c r="M694" t="s">
        <v>1574</v>
      </c>
      <c r="N694" t="s">
        <v>359</v>
      </c>
      <c r="O694" t="s">
        <v>54</v>
      </c>
      <c r="P694" t="s">
        <v>5571</v>
      </c>
      <c r="Q694" t="s">
        <v>56</v>
      </c>
      <c r="R694" t="s">
        <v>119</v>
      </c>
      <c r="S694" t="s">
        <v>5572</v>
      </c>
      <c r="T694" s="15">
        <v>1495.35</v>
      </c>
      <c r="U694">
        <v>5</v>
      </c>
      <c r="V694">
        <v>0</v>
      </c>
      <c r="W694" s="15">
        <v>164.4</v>
      </c>
      <c r="X694">
        <v>117.16</v>
      </c>
      <c r="Y694" t="s">
        <v>69</v>
      </c>
      <c r="Z694" t="s">
        <v>42</v>
      </c>
      <c r="AA694" t="s">
        <v>360</v>
      </c>
    </row>
    <row r="695" spans="1:27" ht="15.75" hidden="1" customHeight="1">
      <c r="A695" t="s">
        <v>5576</v>
      </c>
      <c r="B695" t="s">
        <v>5577</v>
      </c>
      <c r="C695" s="7">
        <v>41163</v>
      </c>
      <c r="D695" s="7">
        <v>41166</v>
      </c>
      <c r="E695" s="4">
        <f t="shared" si="10"/>
        <v>3</v>
      </c>
      <c r="F695" t="s">
        <v>28</v>
      </c>
      <c r="G695" t="s">
        <v>5578</v>
      </c>
      <c r="H695" t="s">
        <v>520</v>
      </c>
      <c r="I695" t="s">
        <v>74</v>
      </c>
      <c r="J695">
        <v>0</v>
      </c>
      <c r="K695" t="s">
        <v>982</v>
      </c>
      <c r="L695" t="s">
        <v>315</v>
      </c>
      <c r="M695" t="s">
        <v>181</v>
      </c>
      <c r="N695" t="s">
        <v>77</v>
      </c>
      <c r="O695" t="s">
        <v>78</v>
      </c>
      <c r="P695" t="s">
        <v>5579</v>
      </c>
      <c r="Q695" t="s">
        <v>171</v>
      </c>
      <c r="R695" t="s">
        <v>934</v>
      </c>
      <c r="S695" t="s">
        <v>5580</v>
      </c>
      <c r="T695" s="15">
        <v>666.96</v>
      </c>
      <c r="U695">
        <v>14</v>
      </c>
      <c r="V695">
        <v>0</v>
      </c>
      <c r="W695" s="15">
        <v>326.76</v>
      </c>
      <c r="X695">
        <v>116.77</v>
      </c>
      <c r="Y695" t="s">
        <v>41</v>
      </c>
      <c r="Z695" t="s">
        <v>42</v>
      </c>
      <c r="AA695" t="s">
        <v>81</v>
      </c>
    </row>
    <row r="696" spans="1:27" ht="15.75" customHeight="1">
      <c r="A696" t="s">
        <v>5581</v>
      </c>
      <c r="B696" t="s">
        <v>5582</v>
      </c>
      <c r="C696" s="7">
        <v>42250</v>
      </c>
      <c r="D696" s="7">
        <v>42254</v>
      </c>
      <c r="E696" s="4">
        <f t="shared" si="10"/>
        <v>4</v>
      </c>
      <c r="F696" t="s">
        <v>113</v>
      </c>
      <c r="G696" t="s">
        <v>5583</v>
      </c>
      <c r="H696" t="s">
        <v>5584</v>
      </c>
      <c r="I696" t="s">
        <v>49</v>
      </c>
      <c r="J696">
        <v>10009</v>
      </c>
      <c r="K696" t="s">
        <v>346</v>
      </c>
      <c r="L696" t="s">
        <v>285</v>
      </c>
      <c r="M696" t="s">
        <v>34</v>
      </c>
      <c r="N696" t="s">
        <v>286</v>
      </c>
      <c r="O696" t="s">
        <v>36</v>
      </c>
      <c r="P696" t="s">
        <v>5585</v>
      </c>
      <c r="Q696" t="s">
        <v>56</v>
      </c>
      <c r="R696" t="s">
        <v>57</v>
      </c>
      <c r="S696" t="s">
        <v>5586</v>
      </c>
      <c r="T696" s="15">
        <v>1282.4100000000001</v>
      </c>
      <c r="U696">
        <v>5</v>
      </c>
      <c r="V696">
        <v>0.1</v>
      </c>
      <c r="W696" s="15">
        <v>213.73500000000001</v>
      </c>
      <c r="X696">
        <v>206.87</v>
      </c>
      <c r="Y696" t="s">
        <v>41</v>
      </c>
      <c r="Z696" t="s">
        <v>42</v>
      </c>
      <c r="AA696" t="s">
        <v>290</v>
      </c>
    </row>
    <row r="697" spans="1:27" ht="15.75" customHeight="1">
      <c r="A697" t="s">
        <v>5588</v>
      </c>
      <c r="B697" t="s">
        <v>5589</v>
      </c>
      <c r="C697" s="7">
        <v>42351</v>
      </c>
      <c r="D697" s="7">
        <v>42355</v>
      </c>
      <c r="E697" s="4">
        <f t="shared" si="10"/>
        <v>4</v>
      </c>
      <c r="F697" t="s">
        <v>46</v>
      </c>
      <c r="G697" t="s">
        <v>5590</v>
      </c>
      <c r="H697" t="s">
        <v>3445</v>
      </c>
      <c r="I697" t="s">
        <v>31</v>
      </c>
      <c r="J697">
        <v>0</v>
      </c>
      <c r="K697" t="s">
        <v>5591</v>
      </c>
      <c r="L697" t="s">
        <v>5591</v>
      </c>
      <c r="M697" t="s">
        <v>522</v>
      </c>
      <c r="N697" t="s">
        <v>224</v>
      </c>
      <c r="O697" t="s">
        <v>78</v>
      </c>
      <c r="P697" t="s">
        <v>5592</v>
      </c>
      <c r="Q697" t="s">
        <v>56</v>
      </c>
      <c r="R697" t="s">
        <v>119</v>
      </c>
      <c r="S697" t="s">
        <v>5593</v>
      </c>
      <c r="T697" s="15">
        <v>1070.1600000000001</v>
      </c>
      <c r="U697">
        <v>2</v>
      </c>
      <c r="V697">
        <v>0</v>
      </c>
      <c r="W697" s="15">
        <v>321</v>
      </c>
      <c r="X697">
        <v>116.69</v>
      </c>
      <c r="Y697" t="s">
        <v>41</v>
      </c>
      <c r="Z697" t="s">
        <v>42</v>
      </c>
      <c r="AA697" t="s">
        <v>227</v>
      </c>
    </row>
    <row r="698" spans="1:27" ht="15.75" hidden="1" customHeight="1">
      <c r="A698" t="s">
        <v>5594</v>
      </c>
      <c r="B698" t="s">
        <v>5595</v>
      </c>
      <c r="C698" s="7">
        <v>41396</v>
      </c>
      <c r="D698" s="7">
        <v>41398</v>
      </c>
      <c r="E698" s="4">
        <f t="shared" si="10"/>
        <v>2</v>
      </c>
      <c r="F698" t="s">
        <v>28</v>
      </c>
      <c r="G698" t="s">
        <v>5596</v>
      </c>
      <c r="H698" t="s">
        <v>4546</v>
      </c>
      <c r="I698" t="s">
        <v>31</v>
      </c>
      <c r="J698">
        <v>0</v>
      </c>
      <c r="K698" t="s">
        <v>652</v>
      </c>
      <c r="L698" t="s">
        <v>5597</v>
      </c>
      <c r="M698" t="s">
        <v>1106</v>
      </c>
      <c r="N698" t="s">
        <v>1107</v>
      </c>
      <c r="O698" t="s">
        <v>90</v>
      </c>
      <c r="P698" t="s">
        <v>5598</v>
      </c>
      <c r="Q698" t="s">
        <v>38</v>
      </c>
      <c r="R698" t="s">
        <v>317</v>
      </c>
      <c r="S698" t="s">
        <v>5599</v>
      </c>
      <c r="T698" s="15">
        <v>529.80000000000007</v>
      </c>
      <c r="U698">
        <v>2</v>
      </c>
      <c r="V698">
        <v>0</v>
      </c>
      <c r="W698" s="15">
        <v>116.52</v>
      </c>
      <c r="X698">
        <v>116.69</v>
      </c>
      <c r="Y698" t="s">
        <v>59</v>
      </c>
      <c r="Z698" t="s">
        <v>42</v>
      </c>
      <c r="AA698" t="s">
        <v>1110</v>
      </c>
    </row>
    <row r="699" spans="1:27" ht="15.75" hidden="1" customHeight="1">
      <c r="A699" t="s">
        <v>5600</v>
      </c>
      <c r="B699" t="s">
        <v>5601</v>
      </c>
      <c r="C699" s="7">
        <v>42207</v>
      </c>
      <c r="D699" s="7">
        <v>42209</v>
      </c>
      <c r="E699" s="4">
        <f t="shared" si="10"/>
        <v>2</v>
      </c>
      <c r="F699" t="s">
        <v>46</v>
      </c>
      <c r="G699" t="s">
        <v>5602</v>
      </c>
      <c r="H699" t="s">
        <v>5603</v>
      </c>
      <c r="I699" t="s">
        <v>31</v>
      </c>
      <c r="J699">
        <v>0</v>
      </c>
      <c r="K699" t="s">
        <v>5604</v>
      </c>
      <c r="L699" t="s">
        <v>5604</v>
      </c>
      <c r="M699" t="s">
        <v>2029</v>
      </c>
      <c r="N699" t="s">
        <v>77</v>
      </c>
      <c r="O699" t="s">
        <v>78</v>
      </c>
      <c r="P699" t="s">
        <v>5605</v>
      </c>
      <c r="Q699" t="s">
        <v>38</v>
      </c>
      <c r="R699" t="s">
        <v>317</v>
      </c>
      <c r="S699" t="s">
        <v>5606</v>
      </c>
      <c r="T699" s="15">
        <v>1101.33</v>
      </c>
      <c r="U699">
        <v>9</v>
      </c>
      <c r="V699">
        <v>0</v>
      </c>
      <c r="W699" s="15">
        <v>319.14</v>
      </c>
      <c r="X699">
        <v>116.58</v>
      </c>
      <c r="Y699" t="s">
        <v>69</v>
      </c>
      <c r="Z699" t="s">
        <v>42</v>
      </c>
      <c r="AA699" t="s">
        <v>81</v>
      </c>
    </row>
    <row r="700" spans="1:27" ht="15.75" hidden="1" customHeight="1">
      <c r="A700" t="s">
        <v>5610</v>
      </c>
      <c r="B700" t="s">
        <v>5611</v>
      </c>
      <c r="C700" s="7">
        <v>42059</v>
      </c>
      <c r="D700" s="7">
        <v>42066</v>
      </c>
      <c r="E700" s="4">
        <f t="shared" si="10"/>
        <v>7</v>
      </c>
      <c r="F700" t="s">
        <v>113</v>
      </c>
      <c r="G700" t="s">
        <v>5612</v>
      </c>
      <c r="H700" t="s">
        <v>5584</v>
      </c>
      <c r="I700" t="s">
        <v>49</v>
      </c>
      <c r="J700">
        <v>98115</v>
      </c>
      <c r="K700" t="s">
        <v>124</v>
      </c>
      <c r="L700" t="s">
        <v>125</v>
      </c>
      <c r="M700" t="s">
        <v>34</v>
      </c>
      <c r="N700" t="s">
        <v>126</v>
      </c>
      <c r="O700" t="s">
        <v>36</v>
      </c>
      <c r="P700" t="s">
        <v>5613</v>
      </c>
      <c r="Q700" t="s">
        <v>38</v>
      </c>
      <c r="R700" t="s">
        <v>39</v>
      </c>
      <c r="S700" t="s">
        <v>5614</v>
      </c>
      <c r="T700" s="15">
        <v>71.959999999999994</v>
      </c>
      <c r="U700">
        <v>5</v>
      </c>
      <c r="V700">
        <v>0.2</v>
      </c>
      <c r="W700" s="15">
        <v>25.186</v>
      </c>
      <c r="X700">
        <v>9.74</v>
      </c>
      <c r="Y700" t="s">
        <v>187</v>
      </c>
      <c r="Z700" t="s">
        <v>42</v>
      </c>
      <c r="AA700" t="s">
        <v>129</v>
      </c>
    </row>
    <row r="701" spans="1:27" ht="15.75" hidden="1" customHeight="1">
      <c r="A701" t="s">
        <v>5615</v>
      </c>
      <c r="B701" t="s">
        <v>5616</v>
      </c>
      <c r="C701" s="7">
        <v>42284</v>
      </c>
      <c r="D701" s="7">
        <v>42287</v>
      </c>
      <c r="E701" s="4">
        <f t="shared" si="10"/>
        <v>3</v>
      </c>
      <c r="F701" t="s">
        <v>46</v>
      </c>
      <c r="G701" t="s">
        <v>5617</v>
      </c>
      <c r="H701" t="s">
        <v>1083</v>
      </c>
      <c r="I701" t="s">
        <v>74</v>
      </c>
      <c r="J701">
        <v>0</v>
      </c>
      <c r="K701" t="s">
        <v>677</v>
      </c>
      <c r="L701" t="s">
        <v>460</v>
      </c>
      <c r="M701" t="s">
        <v>52</v>
      </c>
      <c r="N701" t="s">
        <v>53</v>
      </c>
      <c r="O701" t="s">
        <v>54</v>
      </c>
      <c r="P701" t="s">
        <v>5618</v>
      </c>
      <c r="Q701" t="s">
        <v>38</v>
      </c>
      <c r="R701" t="s">
        <v>347</v>
      </c>
      <c r="S701" t="s">
        <v>5619</v>
      </c>
      <c r="T701" s="15">
        <v>378.40500000000009</v>
      </c>
      <c r="U701">
        <v>5</v>
      </c>
      <c r="V701">
        <v>0.1</v>
      </c>
      <c r="W701" s="15">
        <v>113.505</v>
      </c>
      <c r="X701">
        <v>115.98</v>
      </c>
      <c r="Y701" t="s">
        <v>59</v>
      </c>
      <c r="Z701" t="s">
        <v>42</v>
      </c>
      <c r="AA701" t="s">
        <v>60</v>
      </c>
    </row>
    <row r="702" spans="1:27" ht="15.75" hidden="1" customHeight="1">
      <c r="A702" t="s">
        <v>5623</v>
      </c>
      <c r="B702" t="s">
        <v>5624</v>
      </c>
      <c r="C702" s="7">
        <v>41031</v>
      </c>
      <c r="D702" s="7">
        <v>41035</v>
      </c>
      <c r="E702" s="4">
        <f t="shared" si="10"/>
        <v>4</v>
      </c>
      <c r="F702" t="s">
        <v>46</v>
      </c>
      <c r="G702" t="s">
        <v>5625</v>
      </c>
      <c r="H702" t="s">
        <v>2193</v>
      </c>
      <c r="I702" t="s">
        <v>49</v>
      </c>
      <c r="J702">
        <v>0</v>
      </c>
      <c r="K702" t="s">
        <v>759</v>
      </c>
      <c r="L702" t="s">
        <v>759</v>
      </c>
      <c r="M702" t="s">
        <v>76</v>
      </c>
      <c r="N702" t="s">
        <v>77</v>
      </c>
      <c r="O702" t="s">
        <v>78</v>
      </c>
      <c r="P702" t="s">
        <v>5626</v>
      </c>
      <c r="Q702" t="s">
        <v>38</v>
      </c>
      <c r="R702" t="s">
        <v>39</v>
      </c>
      <c r="S702" t="s">
        <v>5627</v>
      </c>
      <c r="T702" s="15">
        <v>532.76999999999987</v>
      </c>
      <c r="U702">
        <v>7</v>
      </c>
      <c r="V702">
        <v>0</v>
      </c>
      <c r="W702" s="15">
        <v>111.72</v>
      </c>
      <c r="X702">
        <v>115.66</v>
      </c>
      <c r="Y702" t="s">
        <v>41</v>
      </c>
      <c r="Z702" t="s">
        <v>42</v>
      </c>
      <c r="AA702" t="s">
        <v>81</v>
      </c>
    </row>
    <row r="703" spans="1:27" ht="15.75" hidden="1" customHeight="1">
      <c r="A703" t="s">
        <v>5628</v>
      </c>
      <c r="B703" t="s">
        <v>5629</v>
      </c>
      <c r="C703" s="7">
        <v>41129</v>
      </c>
      <c r="D703" s="7">
        <v>41131</v>
      </c>
      <c r="E703" s="4">
        <f t="shared" si="10"/>
        <v>2</v>
      </c>
      <c r="F703" t="s">
        <v>46</v>
      </c>
      <c r="G703" t="s">
        <v>5630</v>
      </c>
      <c r="H703" t="s">
        <v>886</v>
      </c>
      <c r="I703" t="s">
        <v>49</v>
      </c>
      <c r="J703">
        <v>0</v>
      </c>
      <c r="K703" t="s">
        <v>5631</v>
      </c>
      <c r="L703" t="s">
        <v>4786</v>
      </c>
      <c r="M703" t="s">
        <v>168</v>
      </c>
      <c r="N703" t="s">
        <v>169</v>
      </c>
      <c r="O703" t="s">
        <v>54</v>
      </c>
      <c r="P703" t="s">
        <v>4192</v>
      </c>
      <c r="Q703" t="s">
        <v>38</v>
      </c>
      <c r="R703" t="s">
        <v>92</v>
      </c>
      <c r="S703" t="s">
        <v>4193</v>
      </c>
      <c r="T703" s="15">
        <v>956.15999999999985</v>
      </c>
      <c r="U703">
        <v>4</v>
      </c>
      <c r="V703">
        <v>0</v>
      </c>
      <c r="W703" s="15">
        <v>468.48</v>
      </c>
      <c r="X703">
        <v>115.56</v>
      </c>
      <c r="Y703" t="s">
        <v>41</v>
      </c>
      <c r="Z703" t="s">
        <v>42</v>
      </c>
      <c r="AA703" t="s">
        <v>174</v>
      </c>
    </row>
    <row r="704" spans="1:27" ht="15.75" hidden="1" customHeight="1">
      <c r="A704" t="s">
        <v>5632</v>
      </c>
      <c r="B704" t="s">
        <v>5633</v>
      </c>
      <c r="C704" s="7">
        <v>41864</v>
      </c>
      <c r="D704" s="7">
        <v>41869</v>
      </c>
      <c r="E704" s="4">
        <f t="shared" si="10"/>
        <v>5</v>
      </c>
      <c r="F704" t="s">
        <v>46</v>
      </c>
      <c r="G704" t="s">
        <v>5634</v>
      </c>
      <c r="H704" t="s">
        <v>3633</v>
      </c>
      <c r="I704" t="s">
        <v>74</v>
      </c>
      <c r="J704">
        <v>0</v>
      </c>
      <c r="K704" t="s">
        <v>5635</v>
      </c>
      <c r="L704" t="s">
        <v>5635</v>
      </c>
      <c r="M704" t="s">
        <v>5636</v>
      </c>
      <c r="N704" t="s">
        <v>89</v>
      </c>
      <c r="O704" t="s">
        <v>90</v>
      </c>
      <c r="P704" t="s">
        <v>5637</v>
      </c>
      <c r="Q704" t="s">
        <v>38</v>
      </c>
      <c r="R704" t="s">
        <v>317</v>
      </c>
      <c r="S704" t="s">
        <v>5638</v>
      </c>
      <c r="T704" s="15">
        <v>1019.7</v>
      </c>
      <c r="U704">
        <v>6</v>
      </c>
      <c r="V704">
        <v>0</v>
      </c>
      <c r="W704" s="15">
        <v>142.74</v>
      </c>
      <c r="X704">
        <v>115.37</v>
      </c>
      <c r="Y704" t="s">
        <v>69</v>
      </c>
      <c r="Z704" t="s">
        <v>42</v>
      </c>
      <c r="AA704" t="s">
        <v>94</v>
      </c>
    </row>
    <row r="705" spans="1:27" ht="15.75" hidden="1" customHeight="1">
      <c r="A705" t="s">
        <v>5644</v>
      </c>
      <c r="B705" t="s">
        <v>5645</v>
      </c>
      <c r="C705" s="7">
        <v>41740</v>
      </c>
      <c r="D705" s="7">
        <v>41742</v>
      </c>
      <c r="E705" s="4">
        <f t="shared" si="10"/>
        <v>2</v>
      </c>
      <c r="F705" t="s">
        <v>28</v>
      </c>
      <c r="G705" t="s">
        <v>5646</v>
      </c>
      <c r="H705" t="s">
        <v>5355</v>
      </c>
      <c r="I705" t="s">
        <v>74</v>
      </c>
      <c r="J705">
        <v>0</v>
      </c>
      <c r="K705" t="s">
        <v>5647</v>
      </c>
      <c r="L705" t="s">
        <v>699</v>
      </c>
      <c r="M705" t="s">
        <v>181</v>
      </c>
      <c r="N705" t="s">
        <v>77</v>
      </c>
      <c r="O705" t="s">
        <v>78</v>
      </c>
      <c r="P705" t="s">
        <v>5648</v>
      </c>
      <c r="Q705" t="s">
        <v>38</v>
      </c>
      <c r="R705" t="s">
        <v>39</v>
      </c>
      <c r="S705" t="s">
        <v>5649</v>
      </c>
      <c r="T705" s="15">
        <v>387.39600000000002</v>
      </c>
      <c r="U705">
        <v>6</v>
      </c>
      <c r="V705">
        <v>0.15</v>
      </c>
      <c r="W705" s="15">
        <v>31.896000000000019</v>
      </c>
      <c r="X705">
        <v>114.52</v>
      </c>
      <c r="Y705" t="s">
        <v>59</v>
      </c>
      <c r="Z705" t="s">
        <v>42</v>
      </c>
      <c r="AA705" t="s">
        <v>81</v>
      </c>
    </row>
    <row r="706" spans="1:27" ht="15.75" customHeight="1">
      <c r="A706" t="s">
        <v>5658</v>
      </c>
      <c r="B706" t="s">
        <v>5659</v>
      </c>
      <c r="C706" s="7">
        <v>41069</v>
      </c>
      <c r="D706" s="7">
        <v>41072</v>
      </c>
      <c r="E706" s="4">
        <f t="shared" ref="E706:E769" si="11">D706-C706</f>
        <v>3</v>
      </c>
      <c r="F706" t="s">
        <v>28</v>
      </c>
      <c r="G706" t="s">
        <v>5660</v>
      </c>
      <c r="H706" t="s">
        <v>2723</v>
      </c>
      <c r="I706" t="s">
        <v>49</v>
      </c>
      <c r="J706">
        <v>0</v>
      </c>
      <c r="K706" t="s">
        <v>1400</v>
      </c>
      <c r="L706" t="s">
        <v>1401</v>
      </c>
      <c r="M706" t="s">
        <v>1402</v>
      </c>
      <c r="N706" t="s">
        <v>359</v>
      </c>
      <c r="O706" t="s">
        <v>54</v>
      </c>
      <c r="P706" t="s">
        <v>5661</v>
      </c>
      <c r="Q706" t="s">
        <v>56</v>
      </c>
      <c r="R706" t="s">
        <v>376</v>
      </c>
      <c r="S706" t="s">
        <v>5662</v>
      </c>
      <c r="T706" s="15">
        <v>314.00459999999998</v>
      </c>
      <c r="U706">
        <v>3</v>
      </c>
      <c r="V706">
        <v>0.37</v>
      </c>
      <c r="W706" s="15">
        <v>39.864600000000017</v>
      </c>
      <c r="X706">
        <v>113.45</v>
      </c>
      <c r="Y706" t="s">
        <v>59</v>
      </c>
      <c r="Z706" t="s">
        <v>42</v>
      </c>
      <c r="AA706" t="s">
        <v>360</v>
      </c>
    </row>
    <row r="707" spans="1:27" ht="15.75" hidden="1" customHeight="1">
      <c r="A707" t="s">
        <v>5663</v>
      </c>
      <c r="B707" t="s">
        <v>5664</v>
      </c>
      <c r="C707" s="7">
        <v>42088</v>
      </c>
      <c r="D707" s="7">
        <v>42089</v>
      </c>
      <c r="E707" s="4">
        <f t="shared" si="11"/>
        <v>1</v>
      </c>
      <c r="F707" t="s">
        <v>84</v>
      </c>
      <c r="G707" t="s">
        <v>5665</v>
      </c>
      <c r="H707" t="s">
        <v>5584</v>
      </c>
      <c r="I707" t="s">
        <v>49</v>
      </c>
      <c r="J707">
        <v>77705</v>
      </c>
      <c r="K707" t="s">
        <v>5666</v>
      </c>
      <c r="L707" t="s">
        <v>185</v>
      </c>
      <c r="M707" t="s">
        <v>34</v>
      </c>
      <c r="N707" t="s">
        <v>35</v>
      </c>
      <c r="O707" t="s">
        <v>36</v>
      </c>
      <c r="P707" t="s">
        <v>5667</v>
      </c>
      <c r="Q707" t="s">
        <v>171</v>
      </c>
      <c r="R707" t="s">
        <v>186</v>
      </c>
      <c r="S707" t="s">
        <v>5668</v>
      </c>
      <c r="T707" s="15">
        <v>12.768000000000001</v>
      </c>
      <c r="U707">
        <v>2</v>
      </c>
      <c r="V707">
        <v>0.2</v>
      </c>
      <c r="W707" s="15">
        <v>0.95759999999999934</v>
      </c>
      <c r="X707">
        <v>1.25</v>
      </c>
      <c r="Y707" t="s">
        <v>69</v>
      </c>
      <c r="Z707" t="s">
        <v>42</v>
      </c>
      <c r="AA707" t="s">
        <v>43</v>
      </c>
    </row>
    <row r="708" spans="1:27" ht="15.75" hidden="1" customHeight="1">
      <c r="A708" t="s">
        <v>5671</v>
      </c>
      <c r="B708" t="s">
        <v>5672</v>
      </c>
      <c r="C708" s="7">
        <v>41989</v>
      </c>
      <c r="D708" s="7">
        <v>41992</v>
      </c>
      <c r="E708" s="4">
        <f t="shared" si="11"/>
        <v>3</v>
      </c>
      <c r="F708" t="s">
        <v>28</v>
      </c>
      <c r="G708" t="s">
        <v>5673</v>
      </c>
      <c r="H708" t="s">
        <v>4994</v>
      </c>
      <c r="I708" t="s">
        <v>31</v>
      </c>
      <c r="J708">
        <v>0</v>
      </c>
      <c r="K708" t="s">
        <v>75</v>
      </c>
      <c r="L708" t="s">
        <v>75</v>
      </c>
      <c r="M708" t="s">
        <v>76</v>
      </c>
      <c r="N708" t="s">
        <v>77</v>
      </c>
      <c r="O708" t="s">
        <v>78</v>
      </c>
      <c r="P708" t="s">
        <v>5674</v>
      </c>
      <c r="Q708" t="s">
        <v>171</v>
      </c>
      <c r="R708" t="s">
        <v>474</v>
      </c>
      <c r="S708" t="s">
        <v>5675</v>
      </c>
      <c r="T708" s="15">
        <v>307.15199999999999</v>
      </c>
      <c r="U708">
        <v>6</v>
      </c>
      <c r="V708">
        <v>0.1</v>
      </c>
      <c r="W708" s="15">
        <v>-30.888000000000002</v>
      </c>
      <c r="X708">
        <v>113.42</v>
      </c>
      <c r="Y708" t="s">
        <v>59</v>
      </c>
      <c r="Z708" t="s">
        <v>42</v>
      </c>
      <c r="AA708" t="s">
        <v>81</v>
      </c>
    </row>
    <row r="709" spans="1:27" ht="15.75" customHeight="1">
      <c r="A709" t="s">
        <v>5676</v>
      </c>
      <c r="B709" t="s">
        <v>5677</v>
      </c>
      <c r="C709" s="7">
        <v>42287</v>
      </c>
      <c r="D709" s="7">
        <v>42290</v>
      </c>
      <c r="E709" s="4">
        <f t="shared" si="11"/>
        <v>3</v>
      </c>
      <c r="F709" t="s">
        <v>28</v>
      </c>
      <c r="G709" t="s">
        <v>5678</v>
      </c>
      <c r="H709" t="s">
        <v>1341</v>
      </c>
      <c r="I709" t="s">
        <v>31</v>
      </c>
      <c r="J709">
        <v>0</v>
      </c>
      <c r="K709" t="s">
        <v>1311</v>
      </c>
      <c r="L709" t="s">
        <v>1311</v>
      </c>
      <c r="M709" t="s">
        <v>531</v>
      </c>
      <c r="N709" t="s">
        <v>254</v>
      </c>
      <c r="O709" t="s">
        <v>158</v>
      </c>
      <c r="P709" t="s">
        <v>5679</v>
      </c>
      <c r="Q709" t="s">
        <v>56</v>
      </c>
      <c r="R709" t="s">
        <v>57</v>
      </c>
      <c r="S709" t="s">
        <v>5680</v>
      </c>
      <c r="T709" s="15">
        <v>640.08000000000004</v>
      </c>
      <c r="U709">
        <v>7</v>
      </c>
      <c r="V709">
        <v>0</v>
      </c>
      <c r="W709" s="15">
        <v>185.5</v>
      </c>
      <c r="X709">
        <v>113.32899999999999</v>
      </c>
      <c r="Y709" t="s">
        <v>69</v>
      </c>
      <c r="Z709" t="s">
        <v>42</v>
      </c>
      <c r="AA709" t="s">
        <v>257</v>
      </c>
    </row>
    <row r="710" spans="1:27" ht="15.75" hidden="1" customHeight="1">
      <c r="A710" t="s">
        <v>5681</v>
      </c>
      <c r="B710" t="s">
        <v>5682</v>
      </c>
      <c r="C710" s="7">
        <v>40955</v>
      </c>
      <c r="D710" s="7">
        <v>40960</v>
      </c>
      <c r="E710" s="4">
        <f t="shared" si="11"/>
        <v>5</v>
      </c>
      <c r="F710" t="s">
        <v>113</v>
      </c>
      <c r="G710" t="s">
        <v>5683</v>
      </c>
      <c r="H710" t="s">
        <v>2667</v>
      </c>
      <c r="I710" t="s">
        <v>74</v>
      </c>
      <c r="J710">
        <v>0</v>
      </c>
      <c r="K710" t="s">
        <v>1738</v>
      </c>
      <c r="L710" t="s">
        <v>1388</v>
      </c>
      <c r="M710" t="s">
        <v>297</v>
      </c>
      <c r="N710" t="s">
        <v>136</v>
      </c>
      <c r="O710" t="s">
        <v>54</v>
      </c>
      <c r="P710" t="s">
        <v>5684</v>
      </c>
      <c r="Q710" t="s">
        <v>38</v>
      </c>
      <c r="R710" t="s">
        <v>317</v>
      </c>
      <c r="S710" t="s">
        <v>5685</v>
      </c>
      <c r="T710" s="15">
        <v>1210.8599999999999</v>
      </c>
      <c r="U710">
        <v>7</v>
      </c>
      <c r="V710">
        <v>0</v>
      </c>
      <c r="W710" s="15">
        <v>423.78</v>
      </c>
      <c r="X710">
        <v>113.03</v>
      </c>
      <c r="Y710" t="s">
        <v>69</v>
      </c>
      <c r="Z710" t="s">
        <v>42</v>
      </c>
      <c r="AA710" t="s">
        <v>139</v>
      </c>
    </row>
    <row r="711" spans="1:27" ht="15.75" customHeight="1">
      <c r="A711" t="s">
        <v>5686</v>
      </c>
      <c r="B711" t="s">
        <v>5687</v>
      </c>
      <c r="C711" s="7">
        <v>41530</v>
      </c>
      <c r="D711" s="7">
        <v>41532</v>
      </c>
      <c r="E711" s="4">
        <f t="shared" si="11"/>
        <v>2</v>
      </c>
      <c r="F711" t="s">
        <v>28</v>
      </c>
      <c r="G711" t="s">
        <v>5688</v>
      </c>
      <c r="H711" t="s">
        <v>1741</v>
      </c>
      <c r="I711" t="s">
        <v>31</v>
      </c>
      <c r="J711">
        <v>0</v>
      </c>
      <c r="K711" t="s">
        <v>5075</v>
      </c>
      <c r="L711" t="s">
        <v>353</v>
      </c>
      <c r="M711" t="s">
        <v>242</v>
      </c>
      <c r="N711" t="s">
        <v>243</v>
      </c>
      <c r="O711" t="s">
        <v>78</v>
      </c>
      <c r="P711" t="s">
        <v>5689</v>
      </c>
      <c r="Q711" t="s">
        <v>56</v>
      </c>
      <c r="R711" t="s">
        <v>392</v>
      </c>
      <c r="S711" t="s">
        <v>5690</v>
      </c>
      <c r="T711" s="15">
        <v>274.995</v>
      </c>
      <c r="U711">
        <v>9</v>
      </c>
      <c r="V711">
        <v>0.3</v>
      </c>
      <c r="W711" s="15">
        <v>3.914999999999992</v>
      </c>
      <c r="X711">
        <v>112.98</v>
      </c>
      <c r="Y711" t="s">
        <v>59</v>
      </c>
      <c r="Z711" t="s">
        <v>42</v>
      </c>
      <c r="AA711" t="s">
        <v>246</v>
      </c>
    </row>
    <row r="712" spans="1:27" ht="15.75" hidden="1" customHeight="1">
      <c r="A712" t="s">
        <v>5691</v>
      </c>
      <c r="B712" t="s">
        <v>5692</v>
      </c>
      <c r="C712" s="7">
        <v>41249</v>
      </c>
      <c r="D712" s="7">
        <v>41255</v>
      </c>
      <c r="E712" s="4">
        <f t="shared" si="11"/>
        <v>6</v>
      </c>
      <c r="F712" t="s">
        <v>113</v>
      </c>
      <c r="G712" t="s">
        <v>5693</v>
      </c>
      <c r="H712" t="s">
        <v>2516</v>
      </c>
      <c r="I712" t="s">
        <v>74</v>
      </c>
      <c r="J712">
        <v>98103</v>
      </c>
      <c r="K712" t="s">
        <v>124</v>
      </c>
      <c r="L712" t="s">
        <v>125</v>
      </c>
      <c r="M712" t="s">
        <v>34</v>
      </c>
      <c r="N712" t="s">
        <v>126</v>
      </c>
      <c r="O712" t="s">
        <v>36</v>
      </c>
      <c r="P712" t="s">
        <v>5694</v>
      </c>
      <c r="Q712" t="s">
        <v>171</v>
      </c>
      <c r="R712" t="s">
        <v>186</v>
      </c>
      <c r="S712" t="s">
        <v>5695</v>
      </c>
      <c r="T712" s="15">
        <v>269.36</v>
      </c>
      <c r="U712">
        <v>7</v>
      </c>
      <c r="V712">
        <v>0</v>
      </c>
      <c r="W712" s="15">
        <v>70.033599999999993</v>
      </c>
      <c r="X712">
        <v>23.68</v>
      </c>
      <c r="Y712" t="s">
        <v>69</v>
      </c>
      <c r="Z712" t="s">
        <v>42</v>
      </c>
      <c r="AA712" t="s">
        <v>129</v>
      </c>
    </row>
    <row r="713" spans="1:27" ht="15.75" hidden="1" customHeight="1">
      <c r="A713" t="s">
        <v>5699</v>
      </c>
      <c r="B713" t="s">
        <v>5700</v>
      </c>
      <c r="C713" s="7">
        <v>42277</v>
      </c>
      <c r="D713" s="7">
        <v>42283</v>
      </c>
      <c r="E713" s="4">
        <f t="shared" si="11"/>
        <v>6</v>
      </c>
      <c r="F713" t="s">
        <v>113</v>
      </c>
      <c r="G713" t="s">
        <v>5701</v>
      </c>
      <c r="H713" t="s">
        <v>2516</v>
      </c>
      <c r="I713" t="s">
        <v>74</v>
      </c>
      <c r="J713">
        <v>77506</v>
      </c>
      <c r="K713" t="s">
        <v>638</v>
      </c>
      <c r="L713" t="s">
        <v>185</v>
      </c>
      <c r="M713" t="s">
        <v>34</v>
      </c>
      <c r="N713" t="s">
        <v>35</v>
      </c>
      <c r="O713" t="s">
        <v>36</v>
      </c>
      <c r="P713" t="s">
        <v>5702</v>
      </c>
      <c r="Q713" t="s">
        <v>38</v>
      </c>
      <c r="R713" t="s">
        <v>317</v>
      </c>
      <c r="S713" t="s">
        <v>5703</v>
      </c>
      <c r="T713" s="15">
        <v>336.51</v>
      </c>
      <c r="U713">
        <v>3</v>
      </c>
      <c r="V713">
        <v>0.4</v>
      </c>
      <c r="W713" s="15">
        <v>44.867999999999967</v>
      </c>
      <c r="X713">
        <v>7.55</v>
      </c>
      <c r="Y713" t="s">
        <v>69</v>
      </c>
      <c r="Z713" t="s">
        <v>42</v>
      </c>
      <c r="AA713" t="s">
        <v>43</v>
      </c>
    </row>
    <row r="714" spans="1:27" ht="15.75" hidden="1" customHeight="1">
      <c r="A714" t="s">
        <v>5704</v>
      </c>
      <c r="B714" t="s">
        <v>5705</v>
      </c>
      <c r="C714" s="7">
        <v>41236</v>
      </c>
      <c r="D714" s="7">
        <v>41238</v>
      </c>
      <c r="E714" s="4">
        <f t="shared" si="11"/>
        <v>2</v>
      </c>
      <c r="F714" t="s">
        <v>28</v>
      </c>
      <c r="G714" t="s">
        <v>5706</v>
      </c>
      <c r="H714" t="s">
        <v>3769</v>
      </c>
      <c r="I714" t="s">
        <v>31</v>
      </c>
      <c r="J714">
        <v>0</v>
      </c>
      <c r="K714" t="s">
        <v>1349</v>
      </c>
      <c r="L714" t="s">
        <v>1349</v>
      </c>
      <c r="M714" t="s">
        <v>655</v>
      </c>
      <c r="N714" t="s">
        <v>77</v>
      </c>
      <c r="O714" t="s">
        <v>78</v>
      </c>
      <c r="P714" t="s">
        <v>5707</v>
      </c>
      <c r="Q714" t="s">
        <v>38</v>
      </c>
      <c r="R714" t="s">
        <v>92</v>
      </c>
      <c r="S714" t="s">
        <v>5708</v>
      </c>
      <c r="T714" s="15">
        <v>963.89999999999986</v>
      </c>
      <c r="U714">
        <v>5</v>
      </c>
      <c r="V714">
        <v>0</v>
      </c>
      <c r="W714" s="15">
        <v>231.3</v>
      </c>
      <c r="X714">
        <v>112.58</v>
      </c>
      <c r="Y714" t="s">
        <v>41</v>
      </c>
      <c r="Z714" t="s">
        <v>42</v>
      </c>
      <c r="AA714" t="s">
        <v>81</v>
      </c>
    </row>
    <row r="715" spans="1:27" ht="15.75" hidden="1" customHeight="1">
      <c r="A715" t="s">
        <v>5712</v>
      </c>
      <c r="B715" t="s">
        <v>5713</v>
      </c>
      <c r="C715" s="7">
        <v>41779</v>
      </c>
      <c r="D715" s="7">
        <v>41783</v>
      </c>
      <c r="E715" s="4">
        <f t="shared" si="11"/>
        <v>4</v>
      </c>
      <c r="F715" t="s">
        <v>113</v>
      </c>
      <c r="G715" t="s">
        <v>5714</v>
      </c>
      <c r="H715" t="s">
        <v>4305</v>
      </c>
      <c r="I715" t="s">
        <v>31</v>
      </c>
      <c r="J715">
        <v>0</v>
      </c>
      <c r="K715" t="s">
        <v>1786</v>
      </c>
      <c r="L715" t="s">
        <v>1775</v>
      </c>
      <c r="M715" t="s">
        <v>297</v>
      </c>
      <c r="N715" t="s">
        <v>136</v>
      </c>
      <c r="O715" t="s">
        <v>54</v>
      </c>
      <c r="P715" t="s">
        <v>5715</v>
      </c>
      <c r="Q715" t="s">
        <v>38</v>
      </c>
      <c r="R715" t="s">
        <v>92</v>
      </c>
      <c r="S715" t="s">
        <v>5716</v>
      </c>
      <c r="T715" s="15">
        <v>621.44999999999993</v>
      </c>
      <c r="U715">
        <v>5</v>
      </c>
      <c r="V715">
        <v>0</v>
      </c>
      <c r="W715" s="15">
        <v>192.6</v>
      </c>
      <c r="X715">
        <v>112.46</v>
      </c>
      <c r="Y715" t="s">
        <v>41</v>
      </c>
      <c r="Z715" t="s">
        <v>42</v>
      </c>
      <c r="AA715" t="s">
        <v>139</v>
      </c>
    </row>
    <row r="716" spans="1:27" ht="15.75" customHeight="1">
      <c r="A716" t="s">
        <v>5717</v>
      </c>
      <c r="B716" t="s">
        <v>5718</v>
      </c>
      <c r="C716" s="7">
        <v>42333</v>
      </c>
      <c r="D716" s="7">
        <v>42337</v>
      </c>
      <c r="E716" s="4">
        <f t="shared" si="11"/>
        <v>4</v>
      </c>
      <c r="F716" t="s">
        <v>113</v>
      </c>
      <c r="G716" t="s">
        <v>5719</v>
      </c>
      <c r="H716" t="s">
        <v>1358</v>
      </c>
      <c r="I716" t="s">
        <v>31</v>
      </c>
      <c r="J716">
        <v>0</v>
      </c>
      <c r="K716" t="s">
        <v>1608</v>
      </c>
      <c r="L716" t="s">
        <v>263</v>
      </c>
      <c r="M716" t="s">
        <v>264</v>
      </c>
      <c r="N716" t="s">
        <v>254</v>
      </c>
      <c r="O716" t="s">
        <v>158</v>
      </c>
      <c r="P716" t="s">
        <v>5720</v>
      </c>
      <c r="Q716" t="s">
        <v>56</v>
      </c>
      <c r="R716" t="s">
        <v>119</v>
      </c>
      <c r="S716" t="s">
        <v>5721</v>
      </c>
      <c r="T716" s="15">
        <v>1387.68</v>
      </c>
      <c r="U716">
        <v>5</v>
      </c>
      <c r="V716">
        <v>0.2</v>
      </c>
      <c r="W716" s="15">
        <v>242.78</v>
      </c>
      <c r="X716">
        <v>112.459</v>
      </c>
      <c r="Y716" t="s">
        <v>69</v>
      </c>
      <c r="Z716" t="s">
        <v>42</v>
      </c>
      <c r="AA716" t="s">
        <v>257</v>
      </c>
    </row>
    <row r="717" spans="1:27" ht="15.75" hidden="1" customHeight="1">
      <c r="A717" t="s">
        <v>5723</v>
      </c>
      <c r="B717" t="s">
        <v>5724</v>
      </c>
      <c r="C717" s="7">
        <v>42220</v>
      </c>
      <c r="D717" s="7">
        <v>42223</v>
      </c>
      <c r="E717" s="4">
        <f t="shared" si="11"/>
        <v>3</v>
      </c>
      <c r="F717" t="s">
        <v>28</v>
      </c>
      <c r="G717" t="s">
        <v>5725</v>
      </c>
      <c r="H717" t="s">
        <v>4743</v>
      </c>
      <c r="I717" t="s">
        <v>31</v>
      </c>
      <c r="J717">
        <v>0</v>
      </c>
      <c r="K717" t="s">
        <v>2251</v>
      </c>
      <c r="L717" t="s">
        <v>353</v>
      </c>
      <c r="M717" t="s">
        <v>242</v>
      </c>
      <c r="N717" t="s">
        <v>243</v>
      </c>
      <c r="O717" t="s">
        <v>78</v>
      </c>
      <c r="P717" t="s">
        <v>4113</v>
      </c>
      <c r="Q717" t="s">
        <v>171</v>
      </c>
      <c r="R717" t="s">
        <v>186</v>
      </c>
      <c r="S717" t="s">
        <v>4114</v>
      </c>
      <c r="T717" s="15">
        <v>613.89</v>
      </c>
      <c r="U717">
        <v>3</v>
      </c>
      <c r="V717">
        <v>0</v>
      </c>
      <c r="W717" s="15">
        <v>171.81</v>
      </c>
      <c r="X717">
        <v>112.4</v>
      </c>
      <c r="Y717" t="s">
        <v>69</v>
      </c>
      <c r="Z717" t="s">
        <v>42</v>
      </c>
      <c r="AA717" t="s">
        <v>246</v>
      </c>
    </row>
    <row r="718" spans="1:27" ht="15.75" customHeight="1">
      <c r="A718" t="s">
        <v>5726</v>
      </c>
      <c r="B718" t="s">
        <v>5727</v>
      </c>
      <c r="C718" s="7">
        <v>41905</v>
      </c>
      <c r="D718" s="7">
        <v>41911</v>
      </c>
      <c r="E718" s="4">
        <f t="shared" si="11"/>
        <v>6</v>
      </c>
      <c r="F718" t="s">
        <v>113</v>
      </c>
      <c r="G718" t="s">
        <v>5728</v>
      </c>
      <c r="H718" t="s">
        <v>2516</v>
      </c>
      <c r="I718" t="s">
        <v>74</v>
      </c>
      <c r="J718">
        <v>40214</v>
      </c>
      <c r="K718" t="s">
        <v>2334</v>
      </c>
      <c r="L718" t="s">
        <v>1903</v>
      </c>
      <c r="M718" t="s">
        <v>34</v>
      </c>
      <c r="N718" t="s">
        <v>390</v>
      </c>
      <c r="O718" t="s">
        <v>36</v>
      </c>
      <c r="P718" t="s">
        <v>5729</v>
      </c>
      <c r="Q718" t="s">
        <v>56</v>
      </c>
      <c r="R718" t="s">
        <v>392</v>
      </c>
      <c r="S718" t="s">
        <v>5730</v>
      </c>
      <c r="T718" s="15">
        <v>13.28</v>
      </c>
      <c r="U718">
        <v>2</v>
      </c>
      <c r="V718">
        <v>0</v>
      </c>
      <c r="W718" s="15">
        <v>6.3743999999999996</v>
      </c>
      <c r="X718">
        <v>1.88</v>
      </c>
      <c r="Y718" t="s">
        <v>69</v>
      </c>
      <c r="Z718" t="s">
        <v>42</v>
      </c>
      <c r="AA718" t="s">
        <v>394</v>
      </c>
    </row>
    <row r="719" spans="1:27" ht="15.75" hidden="1" customHeight="1">
      <c r="A719" t="s">
        <v>5734</v>
      </c>
      <c r="B719" t="s">
        <v>5735</v>
      </c>
      <c r="C719" s="7">
        <v>41828</v>
      </c>
      <c r="D719" s="7">
        <v>41830</v>
      </c>
      <c r="E719" s="4">
        <f t="shared" si="11"/>
        <v>2</v>
      </c>
      <c r="F719" t="s">
        <v>46</v>
      </c>
      <c r="G719" t="s">
        <v>5736</v>
      </c>
      <c r="H719" t="s">
        <v>2925</v>
      </c>
      <c r="I719" t="s">
        <v>74</v>
      </c>
      <c r="J719">
        <v>0</v>
      </c>
      <c r="K719" t="s">
        <v>1685</v>
      </c>
      <c r="L719" t="s">
        <v>699</v>
      </c>
      <c r="M719" t="s">
        <v>181</v>
      </c>
      <c r="N719" t="s">
        <v>77</v>
      </c>
      <c r="O719" t="s">
        <v>78</v>
      </c>
      <c r="P719" t="s">
        <v>5737</v>
      </c>
      <c r="Q719" t="s">
        <v>171</v>
      </c>
      <c r="R719" t="s">
        <v>934</v>
      </c>
      <c r="S719" t="s">
        <v>5738</v>
      </c>
      <c r="T719" s="15">
        <v>384.72</v>
      </c>
      <c r="U719">
        <v>8</v>
      </c>
      <c r="V719">
        <v>0</v>
      </c>
      <c r="W719" s="15">
        <v>34.56</v>
      </c>
      <c r="X719">
        <v>111.82</v>
      </c>
      <c r="Y719" t="s">
        <v>59</v>
      </c>
      <c r="Z719" t="s">
        <v>42</v>
      </c>
      <c r="AA719" t="s">
        <v>81</v>
      </c>
    </row>
    <row r="720" spans="1:27" ht="15.75" hidden="1" customHeight="1">
      <c r="A720" t="s">
        <v>5739</v>
      </c>
      <c r="B720" t="s">
        <v>5740</v>
      </c>
      <c r="C720" s="7">
        <v>42020</v>
      </c>
      <c r="D720" s="7">
        <v>42024</v>
      </c>
      <c r="E720" s="4">
        <f t="shared" si="11"/>
        <v>4</v>
      </c>
      <c r="F720" t="s">
        <v>113</v>
      </c>
      <c r="G720" t="s">
        <v>5741</v>
      </c>
      <c r="H720" t="s">
        <v>2157</v>
      </c>
      <c r="I720" t="s">
        <v>31</v>
      </c>
      <c r="J720">
        <v>0</v>
      </c>
      <c r="K720" t="s">
        <v>3630</v>
      </c>
      <c r="L720" t="s">
        <v>3631</v>
      </c>
      <c r="M720" t="s">
        <v>596</v>
      </c>
      <c r="N720" t="s">
        <v>597</v>
      </c>
      <c r="O720" t="s">
        <v>90</v>
      </c>
      <c r="P720" t="s">
        <v>5742</v>
      </c>
      <c r="Q720" t="s">
        <v>38</v>
      </c>
      <c r="R720" t="s">
        <v>39</v>
      </c>
      <c r="S720" t="s">
        <v>5743</v>
      </c>
      <c r="T720" s="15">
        <v>1040.22</v>
      </c>
      <c r="U720">
        <v>6</v>
      </c>
      <c r="V720">
        <v>0</v>
      </c>
      <c r="W720" s="15">
        <v>405.54</v>
      </c>
      <c r="X720">
        <v>111.81</v>
      </c>
      <c r="Y720" t="s">
        <v>41</v>
      </c>
      <c r="Z720" t="s">
        <v>42</v>
      </c>
      <c r="AA720" t="s">
        <v>600</v>
      </c>
    </row>
    <row r="721" spans="1:27" ht="15.75" hidden="1" customHeight="1">
      <c r="A721" t="s">
        <v>5744</v>
      </c>
      <c r="B721" t="s">
        <v>5745</v>
      </c>
      <c r="C721" s="7">
        <v>41121</v>
      </c>
      <c r="D721" s="7">
        <v>41126</v>
      </c>
      <c r="E721" s="4">
        <f t="shared" si="11"/>
        <v>5</v>
      </c>
      <c r="F721" t="s">
        <v>113</v>
      </c>
      <c r="G721" t="s">
        <v>5746</v>
      </c>
      <c r="H721" t="s">
        <v>2516</v>
      </c>
      <c r="I721" t="s">
        <v>74</v>
      </c>
      <c r="J721">
        <v>19120</v>
      </c>
      <c r="K721" t="s">
        <v>471</v>
      </c>
      <c r="L721" t="s">
        <v>472</v>
      </c>
      <c r="M721" t="s">
        <v>34</v>
      </c>
      <c r="N721" t="s">
        <v>286</v>
      </c>
      <c r="O721" t="s">
        <v>36</v>
      </c>
      <c r="P721" t="s">
        <v>5747</v>
      </c>
      <c r="Q721" t="s">
        <v>171</v>
      </c>
      <c r="R721" t="s">
        <v>288</v>
      </c>
      <c r="S721" t="s">
        <v>5748</v>
      </c>
      <c r="T721" s="15">
        <v>5.68</v>
      </c>
      <c r="U721">
        <v>2</v>
      </c>
      <c r="V721">
        <v>0.2</v>
      </c>
      <c r="W721" s="15">
        <v>1.917</v>
      </c>
      <c r="X721">
        <v>1.77</v>
      </c>
      <c r="Y721" t="s">
        <v>41</v>
      </c>
      <c r="Z721" t="s">
        <v>42</v>
      </c>
      <c r="AA721" t="s">
        <v>290</v>
      </c>
    </row>
    <row r="722" spans="1:27" ht="15.75" hidden="1" customHeight="1">
      <c r="A722" t="s">
        <v>5752</v>
      </c>
      <c r="B722" t="s">
        <v>5753</v>
      </c>
      <c r="C722" s="7">
        <v>41892</v>
      </c>
      <c r="D722" s="7">
        <v>41896</v>
      </c>
      <c r="E722" s="4">
        <f t="shared" si="11"/>
        <v>4</v>
      </c>
      <c r="F722" t="s">
        <v>113</v>
      </c>
      <c r="G722" t="s">
        <v>5754</v>
      </c>
      <c r="H722" t="s">
        <v>1536</v>
      </c>
      <c r="I722" t="s">
        <v>31</v>
      </c>
      <c r="J722">
        <v>0</v>
      </c>
      <c r="K722" t="s">
        <v>2760</v>
      </c>
      <c r="L722" t="s">
        <v>1105</v>
      </c>
      <c r="M722" t="s">
        <v>1106</v>
      </c>
      <c r="N722" t="s">
        <v>1107</v>
      </c>
      <c r="O722" t="s">
        <v>90</v>
      </c>
      <c r="P722" t="s">
        <v>5755</v>
      </c>
      <c r="Q722" t="s">
        <v>171</v>
      </c>
      <c r="R722" t="s">
        <v>186</v>
      </c>
      <c r="S722" t="s">
        <v>5756</v>
      </c>
      <c r="T722" s="15">
        <v>532.80000000000007</v>
      </c>
      <c r="U722">
        <v>4</v>
      </c>
      <c r="V722">
        <v>0</v>
      </c>
      <c r="W722" s="15">
        <v>95.88</v>
      </c>
      <c r="X722">
        <v>111.26</v>
      </c>
      <c r="Y722" t="s">
        <v>41</v>
      </c>
      <c r="Z722" t="s">
        <v>42</v>
      </c>
      <c r="AA722" t="s">
        <v>1110</v>
      </c>
    </row>
    <row r="723" spans="1:27" ht="15.75" hidden="1" customHeight="1">
      <c r="A723" t="s">
        <v>5761</v>
      </c>
      <c r="B723" t="s">
        <v>5762</v>
      </c>
      <c r="C723" s="7">
        <v>41527</v>
      </c>
      <c r="D723" s="7">
        <v>41529</v>
      </c>
      <c r="E723" s="4">
        <f t="shared" si="11"/>
        <v>2</v>
      </c>
      <c r="F723" t="s">
        <v>28</v>
      </c>
      <c r="G723" t="s">
        <v>5763</v>
      </c>
      <c r="H723" t="s">
        <v>3702</v>
      </c>
      <c r="I723" t="s">
        <v>74</v>
      </c>
      <c r="J723">
        <v>0</v>
      </c>
      <c r="K723" t="s">
        <v>5350</v>
      </c>
      <c r="L723" t="s">
        <v>5350</v>
      </c>
      <c r="M723" t="s">
        <v>2815</v>
      </c>
      <c r="N723" t="s">
        <v>89</v>
      </c>
      <c r="O723" t="s">
        <v>90</v>
      </c>
      <c r="P723" t="s">
        <v>5764</v>
      </c>
      <c r="Q723" t="s">
        <v>38</v>
      </c>
      <c r="R723" t="s">
        <v>317</v>
      </c>
      <c r="S723" t="s">
        <v>5765</v>
      </c>
      <c r="T723" s="15">
        <v>280.87200000000013</v>
      </c>
      <c r="U723">
        <v>8</v>
      </c>
      <c r="V723">
        <v>0.7</v>
      </c>
      <c r="W723" s="15">
        <v>-430.72800000000001</v>
      </c>
      <c r="X723">
        <v>111.07</v>
      </c>
      <c r="Y723" t="s">
        <v>59</v>
      </c>
      <c r="Z723" t="s">
        <v>42</v>
      </c>
      <c r="AA723" t="s">
        <v>94</v>
      </c>
    </row>
    <row r="724" spans="1:27" ht="15.75" customHeight="1">
      <c r="A724" t="s">
        <v>5769</v>
      </c>
      <c r="B724" t="s">
        <v>5770</v>
      </c>
      <c r="C724" s="7">
        <v>42220</v>
      </c>
      <c r="D724" s="7">
        <v>42225</v>
      </c>
      <c r="E724" s="4">
        <f t="shared" si="11"/>
        <v>5</v>
      </c>
      <c r="F724" t="s">
        <v>46</v>
      </c>
      <c r="G724" t="s">
        <v>5771</v>
      </c>
      <c r="H724" t="s">
        <v>2016</v>
      </c>
      <c r="I724" t="s">
        <v>31</v>
      </c>
      <c r="J724">
        <v>0</v>
      </c>
      <c r="K724" t="s">
        <v>1897</v>
      </c>
      <c r="L724" t="s">
        <v>337</v>
      </c>
      <c r="M724" t="s">
        <v>338</v>
      </c>
      <c r="N724" t="s">
        <v>339</v>
      </c>
      <c r="O724" t="s">
        <v>90</v>
      </c>
      <c r="P724" t="s">
        <v>5772</v>
      </c>
      <c r="Q724" t="s">
        <v>56</v>
      </c>
      <c r="R724" t="s">
        <v>376</v>
      </c>
      <c r="S724" t="s">
        <v>5773</v>
      </c>
      <c r="T724" s="15">
        <v>1167.48</v>
      </c>
      <c r="U724">
        <v>6</v>
      </c>
      <c r="V724">
        <v>0</v>
      </c>
      <c r="W724" s="15">
        <v>431.82</v>
      </c>
      <c r="X724">
        <v>110.7</v>
      </c>
      <c r="Y724" t="s">
        <v>69</v>
      </c>
      <c r="Z724" t="s">
        <v>42</v>
      </c>
      <c r="AA724" t="s">
        <v>342</v>
      </c>
    </row>
    <row r="725" spans="1:27" ht="15.75" customHeight="1">
      <c r="A725" t="s">
        <v>5775</v>
      </c>
      <c r="B725" t="s">
        <v>5776</v>
      </c>
      <c r="C725" s="7">
        <v>41496</v>
      </c>
      <c r="D725" s="7">
        <v>41499</v>
      </c>
      <c r="E725" s="4">
        <f t="shared" si="11"/>
        <v>3</v>
      </c>
      <c r="F725" t="s">
        <v>46</v>
      </c>
      <c r="G725" t="s">
        <v>5777</v>
      </c>
      <c r="H725" t="s">
        <v>2475</v>
      </c>
      <c r="I725" t="s">
        <v>49</v>
      </c>
      <c r="J725">
        <v>0</v>
      </c>
      <c r="K725" t="s">
        <v>263</v>
      </c>
      <c r="L725" t="s">
        <v>263</v>
      </c>
      <c r="M725" t="s">
        <v>264</v>
      </c>
      <c r="N725" t="s">
        <v>254</v>
      </c>
      <c r="O725" t="s">
        <v>158</v>
      </c>
      <c r="P725" t="s">
        <v>5759</v>
      </c>
      <c r="Q725" t="s">
        <v>56</v>
      </c>
      <c r="R725" t="s">
        <v>376</v>
      </c>
      <c r="S725" t="s">
        <v>5760</v>
      </c>
      <c r="T725" s="15">
        <v>451.59999999999991</v>
      </c>
      <c r="U725">
        <v>4</v>
      </c>
      <c r="V725">
        <v>0</v>
      </c>
      <c r="W725" s="15">
        <v>4.4800000000000004</v>
      </c>
      <c r="X725">
        <v>110.634</v>
      </c>
      <c r="Y725" t="s">
        <v>59</v>
      </c>
      <c r="Z725" t="s">
        <v>42</v>
      </c>
      <c r="AA725" t="s">
        <v>257</v>
      </c>
    </row>
    <row r="726" spans="1:27" ht="15.75" hidden="1" customHeight="1">
      <c r="A726" t="s">
        <v>5779</v>
      </c>
      <c r="B726" t="s">
        <v>5780</v>
      </c>
      <c r="C726" s="7">
        <v>42249</v>
      </c>
      <c r="D726" s="7">
        <v>42253</v>
      </c>
      <c r="E726" s="4">
        <f t="shared" si="11"/>
        <v>4</v>
      </c>
      <c r="F726" t="s">
        <v>113</v>
      </c>
      <c r="G726" t="s">
        <v>5781</v>
      </c>
      <c r="H726" t="s">
        <v>3369</v>
      </c>
      <c r="I726" t="s">
        <v>31</v>
      </c>
      <c r="J726">
        <v>0</v>
      </c>
      <c r="K726" t="s">
        <v>988</v>
      </c>
      <c r="L726" t="s">
        <v>989</v>
      </c>
      <c r="M726" t="s">
        <v>505</v>
      </c>
      <c r="N726" t="s">
        <v>195</v>
      </c>
      <c r="O726" t="s">
        <v>78</v>
      </c>
      <c r="P726" t="s">
        <v>5782</v>
      </c>
      <c r="Q726" t="s">
        <v>38</v>
      </c>
      <c r="R726" t="s">
        <v>92</v>
      </c>
      <c r="S726" t="s">
        <v>5783</v>
      </c>
      <c r="T726" s="15">
        <v>1297.6199999999999</v>
      </c>
      <c r="U726">
        <v>9</v>
      </c>
      <c r="V726">
        <v>0</v>
      </c>
      <c r="W726" s="15">
        <v>64.8</v>
      </c>
      <c r="X726">
        <v>110.57</v>
      </c>
      <c r="Y726" t="s">
        <v>69</v>
      </c>
      <c r="Z726" t="s">
        <v>42</v>
      </c>
      <c r="AA726" t="s">
        <v>198</v>
      </c>
    </row>
    <row r="727" spans="1:27" ht="15.75" hidden="1" customHeight="1">
      <c r="A727" t="s">
        <v>5785</v>
      </c>
      <c r="B727" t="s">
        <v>5786</v>
      </c>
      <c r="C727" s="7">
        <v>41784</v>
      </c>
      <c r="D727" s="7">
        <v>41786</v>
      </c>
      <c r="E727" s="4">
        <f t="shared" si="11"/>
        <v>2</v>
      </c>
      <c r="F727" t="s">
        <v>46</v>
      </c>
      <c r="G727" t="s">
        <v>5787</v>
      </c>
      <c r="H727" t="s">
        <v>1111</v>
      </c>
      <c r="I727" t="s">
        <v>31</v>
      </c>
      <c r="J727">
        <v>0</v>
      </c>
      <c r="K727" t="s">
        <v>2515</v>
      </c>
      <c r="L727" t="s">
        <v>556</v>
      </c>
      <c r="M727" t="s">
        <v>52</v>
      </c>
      <c r="N727" t="s">
        <v>53</v>
      </c>
      <c r="O727" t="s">
        <v>54</v>
      </c>
      <c r="P727" t="s">
        <v>5788</v>
      </c>
      <c r="Q727" t="s">
        <v>171</v>
      </c>
      <c r="R727" t="s">
        <v>186</v>
      </c>
      <c r="S727" t="s">
        <v>5789</v>
      </c>
      <c r="T727" s="15">
        <v>440.36999999999989</v>
      </c>
      <c r="U727">
        <v>10</v>
      </c>
      <c r="V727">
        <v>0.1</v>
      </c>
      <c r="W727" s="15">
        <v>166.17</v>
      </c>
      <c r="X727">
        <v>110.34</v>
      </c>
      <c r="Y727" t="s">
        <v>59</v>
      </c>
      <c r="Z727" t="s">
        <v>42</v>
      </c>
      <c r="AA727" t="s">
        <v>60</v>
      </c>
    </row>
    <row r="728" spans="1:27" ht="15.75" hidden="1" customHeight="1">
      <c r="A728" t="s">
        <v>5790</v>
      </c>
      <c r="B728" t="s">
        <v>5791</v>
      </c>
      <c r="C728" s="7">
        <v>42101</v>
      </c>
      <c r="D728" s="7">
        <v>42105</v>
      </c>
      <c r="E728" s="4">
        <f t="shared" si="11"/>
        <v>4</v>
      </c>
      <c r="F728" t="s">
        <v>113</v>
      </c>
      <c r="G728" t="s">
        <v>5792</v>
      </c>
      <c r="H728" t="s">
        <v>1450</v>
      </c>
      <c r="I728" t="s">
        <v>49</v>
      </c>
      <c r="J728">
        <v>0</v>
      </c>
      <c r="K728" t="s">
        <v>587</v>
      </c>
      <c r="L728" t="s">
        <v>588</v>
      </c>
      <c r="M728" t="s">
        <v>181</v>
      </c>
      <c r="N728" t="s">
        <v>77</v>
      </c>
      <c r="O728" t="s">
        <v>78</v>
      </c>
      <c r="P728" t="s">
        <v>5793</v>
      </c>
      <c r="Q728" t="s">
        <v>171</v>
      </c>
      <c r="R728" t="s">
        <v>186</v>
      </c>
      <c r="S728" t="s">
        <v>5794</v>
      </c>
      <c r="T728" s="15">
        <v>1250.2349999999999</v>
      </c>
      <c r="U728">
        <v>7</v>
      </c>
      <c r="V728">
        <v>0.1</v>
      </c>
      <c r="W728" s="15">
        <v>486.04500000000007</v>
      </c>
      <c r="X728">
        <v>110.1</v>
      </c>
      <c r="Y728" t="s">
        <v>69</v>
      </c>
      <c r="Z728" t="s">
        <v>42</v>
      </c>
      <c r="AA728" t="s">
        <v>81</v>
      </c>
    </row>
    <row r="729" spans="1:27" ht="15.75" customHeight="1">
      <c r="A729" t="s">
        <v>5798</v>
      </c>
      <c r="B729" t="s">
        <v>5799</v>
      </c>
      <c r="C729" s="7">
        <v>41236</v>
      </c>
      <c r="D729" s="7">
        <v>41240</v>
      </c>
      <c r="E729" s="4">
        <f t="shared" si="11"/>
        <v>4</v>
      </c>
      <c r="F729" t="s">
        <v>113</v>
      </c>
      <c r="G729" t="s">
        <v>5800</v>
      </c>
      <c r="H729" t="s">
        <v>329</v>
      </c>
      <c r="I729" t="s">
        <v>49</v>
      </c>
      <c r="J729">
        <v>0</v>
      </c>
      <c r="K729" t="s">
        <v>3799</v>
      </c>
      <c r="L729" t="s">
        <v>1822</v>
      </c>
      <c r="M729" t="s">
        <v>253</v>
      </c>
      <c r="N729" t="s">
        <v>254</v>
      </c>
      <c r="O729" t="s">
        <v>158</v>
      </c>
      <c r="P729" t="s">
        <v>5011</v>
      </c>
      <c r="Q729" t="s">
        <v>56</v>
      </c>
      <c r="R729" t="s">
        <v>119</v>
      </c>
      <c r="S729" t="s">
        <v>5012</v>
      </c>
      <c r="T729" s="15">
        <v>1707.2639999999999</v>
      </c>
      <c r="U729">
        <v>6</v>
      </c>
      <c r="V729">
        <v>0.2</v>
      </c>
      <c r="W729" s="15">
        <v>192.0240000000002</v>
      </c>
      <c r="X729">
        <v>109.735</v>
      </c>
      <c r="Y729" t="s">
        <v>69</v>
      </c>
      <c r="Z729" t="s">
        <v>42</v>
      </c>
      <c r="AA729" t="s">
        <v>257</v>
      </c>
    </row>
    <row r="730" spans="1:27" ht="15.75" customHeight="1">
      <c r="A730" t="s">
        <v>5803</v>
      </c>
      <c r="B730" t="s">
        <v>5804</v>
      </c>
      <c r="C730" s="7">
        <v>41825</v>
      </c>
      <c r="D730" s="7">
        <v>41827</v>
      </c>
      <c r="E730" s="4">
        <f t="shared" si="11"/>
        <v>2</v>
      </c>
      <c r="F730" t="s">
        <v>28</v>
      </c>
      <c r="G730" t="s">
        <v>5805</v>
      </c>
      <c r="H730" t="s">
        <v>4305</v>
      </c>
      <c r="I730" t="s">
        <v>31</v>
      </c>
      <c r="J730">
        <v>94109</v>
      </c>
      <c r="K730" t="s">
        <v>322</v>
      </c>
      <c r="L730" t="s">
        <v>323</v>
      </c>
      <c r="M730" t="s">
        <v>34</v>
      </c>
      <c r="N730" t="s">
        <v>126</v>
      </c>
      <c r="O730" t="s">
        <v>36</v>
      </c>
      <c r="P730" t="s">
        <v>5806</v>
      </c>
      <c r="Q730" t="s">
        <v>56</v>
      </c>
      <c r="R730" t="s">
        <v>376</v>
      </c>
      <c r="S730" t="s">
        <v>5807</v>
      </c>
      <c r="T730" s="15">
        <v>1279.165</v>
      </c>
      <c r="U730">
        <v>5</v>
      </c>
      <c r="V730">
        <v>0.15</v>
      </c>
      <c r="W730" s="15">
        <v>225.7349999999999</v>
      </c>
      <c r="X730">
        <v>137.44999999999999</v>
      </c>
      <c r="Y730" t="s">
        <v>41</v>
      </c>
      <c r="Z730" t="s">
        <v>42</v>
      </c>
      <c r="AA730" t="s">
        <v>129</v>
      </c>
    </row>
    <row r="731" spans="1:27" ht="15.75" hidden="1" customHeight="1">
      <c r="A731" t="s">
        <v>5808</v>
      </c>
      <c r="B731" t="s">
        <v>5809</v>
      </c>
      <c r="C731" s="7">
        <v>41611</v>
      </c>
      <c r="D731" s="7">
        <v>41616</v>
      </c>
      <c r="E731" s="4">
        <f t="shared" si="11"/>
        <v>5</v>
      </c>
      <c r="F731" t="s">
        <v>113</v>
      </c>
      <c r="G731" t="s">
        <v>5810</v>
      </c>
      <c r="H731" t="s">
        <v>1761</v>
      </c>
      <c r="I731" t="s">
        <v>74</v>
      </c>
      <c r="J731">
        <v>0</v>
      </c>
      <c r="K731" t="s">
        <v>1349</v>
      </c>
      <c r="L731" t="s">
        <v>1349</v>
      </c>
      <c r="M731" t="s">
        <v>655</v>
      </c>
      <c r="N731" t="s">
        <v>77</v>
      </c>
      <c r="O731" t="s">
        <v>78</v>
      </c>
      <c r="P731" t="s">
        <v>5811</v>
      </c>
      <c r="Q731" t="s">
        <v>38</v>
      </c>
      <c r="R731" t="s">
        <v>347</v>
      </c>
      <c r="S731" t="s">
        <v>5812</v>
      </c>
      <c r="T731" s="15">
        <v>1236.5999999999999</v>
      </c>
      <c r="U731">
        <v>5</v>
      </c>
      <c r="V731">
        <v>0</v>
      </c>
      <c r="W731" s="15">
        <v>98.85</v>
      </c>
      <c r="X731">
        <v>109.61</v>
      </c>
      <c r="Y731" t="s">
        <v>41</v>
      </c>
      <c r="Z731" t="s">
        <v>42</v>
      </c>
      <c r="AA731" t="s">
        <v>81</v>
      </c>
    </row>
    <row r="732" spans="1:27" ht="15.75" customHeight="1">
      <c r="A732" t="s">
        <v>5815</v>
      </c>
      <c r="B732" t="s">
        <v>5816</v>
      </c>
      <c r="C732" s="7">
        <v>41595</v>
      </c>
      <c r="D732" s="7">
        <v>41602</v>
      </c>
      <c r="E732" s="4">
        <f t="shared" si="11"/>
        <v>7</v>
      </c>
      <c r="F732" t="s">
        <v>113</v>
      </c>
      <c r="G732" t="s">
        <v>5817</v>
      </c>
      <c r="H732" t="s">
        <v>4305</v>
      </c>
      <c r="I732" t="s">
        <v>31</v>
      </c>
      <c r="J732">
        <v>73120</v>
      </c>
      <c r="K732" t="s">
        <v>32</v>
      </c>
      <c r="L732" t="s">
        <v>33</v>
      </c>
      <c r="M732" t="s">
        <v>34</v>
      </c>
      <c r="N732" t="s">
        <v>35</v>
      </c>
      <c r="O732" t="s">
        <v>36</v>
      </c>
      <c r="P732" t="s">
        <v>5818</v>
      </c>
      <c r="Q732" t="s">
        <v>56</v>
      </c>
      <c r="R732" t="s">
        <v>57</v>
      </c>
      <c r="S732" t="s">
        <v>5819</v>
      </c>
      <c r="T732" s="15">
        <v>1323.9</v>
      </c>
      <c r="U732">
        <v>5</v>
      </c>
      <c r="V732">
        <v>0</v>
      </c>
      <c r="W732" s="15">
        <v>383.93099999999993</v>
      </c>
      <c r="X732">
        <v>121.4</v>
      </c>
      <c r="Y732" t="s">
        <v>69</v>
      </c>
      <c r="Z732" t="s">
        <v>42</v>
      </c>
      <c r="AA732" t="s">
        <v>43</v>
      </c>
    </row>
    <row r="733" spans="1:27" ht="15.75" customHeight="1">
      <c r="A733" t="s">
        <v>5820</v>
      </c>
      <c r="B733" t="s">
        <v>5821</v>
      </c>
      <c r="C733" s="7">
        <v>41081</v>
      </c>
      <c r="D733" s="7">
        <v>41086</v>
      </c>
      <c r="E733" s="4">
        <f t="shared" si="11"/>
        <v>5</v>
      </c>
      <c r="F733" t="s">
        <v>113</v>
      </c>
      <c r="G733" t="s">
        <v>5822</v>
      </c>
      <c r="H733" t="s">
        <v>4305</v>
      </c>
      <c r="I733" t="s">
        <v>31</v>
      </c>
      <c r="J733">
        <v>19013</v>
      </c>
      <c r="K733" t="s">
        <v>1207</v>
      </c>
      <c r="L733" t="s">
        <v>472</v>
      </c>
      <c r="M733" t="s">
        <v>34</v>
      </c>
      <c r="N733" t="s">
        <v>286</v>
      </c>
      <c r="O733" t="s">
        <v>36</v>
      </c>
      <c r="P733" t="s">
        <v>5823</v>
      </c>
      <c r="Q733" t="s">
        <v>56</v>
      </c>
      <c r="R733" t="s">
        <v>57</v>
      </c>
      <c r="S733" t="s">
        <v>5824</v>
      </c>
      <c r="T733" s="15">
        <v>853.92999999999984</v>
      </c>
      <c r="U733">
        <v>5</v>
      </c>
      <c r="V733">
        <v>0.3</v>
      </c>
      <c r="W733" s="15">
        <v>0</v>
      </c>
      <c r="X733">
        <v>88.3</v>
      </c>
      <c r="Y733" t="s">
        <v>41</v>
      </c>
      <c r="Z733" t="s">
        <v>42</v>
      </c>
      <c r="AA733" t="s">
        <v>290</v>
      </c>
    </row>
    <row r="734" spans="1:27" ht="15.75" hidden="1" customHeight="1">
      <c r="A734" t="s">
        <v>5825</v>
      </c>
      <c r="B734" t="s">
        <v>5826</v>
      </c>
      <c r="C734" s="7">
        <v>41800</v>
      </c>
      <c r="D734" s="7">
        <v>41801</v>
      </c>
      <c r="E734" s="4">
        <f t="shared" si="11"/>
        <v>1</v>
      </c>
      <c r="F734" t="s">
        <v>28</v>
      </c>
      <c r="G734" t="s">
        <v>5827</v>
      </c>
      <c r="H734" t="s">
        <v>5828</v>
      </c>
      <c r="I734" t="s">
        <v>31</v>
      </c>
      <c r="J734">
        <v>0</v>
      </c>
      <c r="K734" t="s">
        <v>950</v>
      </c>
      <c r="L734" t="s">
        <v>950</v>
      </c>
      <c r="M734" t="s">
        <v>505</v>
      </c>
      <c r="N734" t="s">
        <v>195</v>
      </c>
      <c r="O734" t="s">
        <v>78</v>
      </c>
      <c r="P734" t="s">
        <v>5829</v>
      </c>
      <c r="Q734" t="s">
        <v>171</v>
      </c>
      <c r="R734" t="s">
        <v>474</v>
      </c>
      <c r="S734" t="s">
        <v>5830</v>
      </c>
      <c r="T734" s="15">
        <v>370.01999999999992</v>
      </c>
      <c r="U734">
        <v>14</v>
      </c>
      <c r="V734">
        <v>0</v>
      </c>
      <c r="W734" s="15">
        <v>33.18</v>
      </c>
      <c r="X734">
        <v>109.19</v>
      </c>
      <c r="Y734" t="s">
        <v>41</v>
      </c>
      <c r="Z734" t="s">
        <v>42</v>
      </c>
      <c r="AA734" t="s">
        <v>198</v>
      </c>
    </row>
    <row r="735" spans="1:27" ht="15.75" customHeight="1">
      <c r="A735" t="s">
        <v>5833</v>
      </c>
      <c r="B735" t="s">
        <v>5834</v>
      </c>
      <c r="C735" s="7">
        <v>41832</v>
      </c>
      <c r="D735" s="7">
        <v>41832</v>
      </c>
      <c r="E735" s="4">
        <f t="shared" si="11"/>
        <v>0</v>
      </c>
      <c r="F735" t="s">
        <v>84</v>
      </c>
      <c r="G735" t="s">
        <v>5835</v>
      </c>
      <c r="H735" t="s">
        <v>4102</v>
      </c>
      <c r="I735" t="s">
        <v>49</v>
      </c>
      <c r="J735">
        <v>0</v>
      </c>
      <c r="K735" t="s">
        <v>1311</v>
      </c>
      <c r="L735" t="s">
        <v>1311</v>
      </c>
      <c r="M735" t="s">
        <v>531</v>
      </c>
      <c r="N735" t="s">
        <v>254</v>
      </c>
      <c r="O735" t="s">
        <v>158</v>
      </c>
      <c r="P735" t="s">
        <v>5836</v>
      </c>
      <c r="Q735" t="s">
        <v>56</v>
      </c>
      <c r="R735" t="s">
        <v>57</v>
      </c>
      <c r="S735" t="s">
        <v>5837</v>
      </c>
      <c r="T735" s="15">
        <v>527.76</v>
      </c>
      <c r="U735">
        <v>9</v>
      </c>
      <c r="V735">
        <v>0</v>
      </c>
      <c r="W735" s="15">
        <v>248.04</v>
      </c>
      <c r="X735">
        <v>108.89400000000001</v>
      </c>
      <c r="Y735" t="s">
        <v>41</v>
      </c>
      <c r="Z735" t="s">
        <v>42</v>
      </c>
      <c r="AA735" t="s">
        <v>257</v>
      </c>
    </row>
    <row r="736" spans="1:27" ht="15.75" customHeight="1">
      <c r="A736" t="s">
        <v>5838</v>
      </c>
      <c r="B736" t="s">
        <v>5839</v>
      </c>
      <c r="C736" s="7">
        <v>41633</v>
      </c>
      <c r="D736" s="7">
        <v>41636</v>
      </c>
      <c r="E736" s="4">
        <f t="shared" si="11"/>
        <v>3</v>
      </c>
      <c r="F736" t="s">
        <v>46</v>
      </c>
      <c r="G736" t="s">
        <v>5840</v>
      </c>
      <c r="H736" t="s">
        <v>4680</v>
      </c>
      <c r="I736" t="s">
        <v>31</v>
      </c>
      <c r="J736">
        <v>0</v>
      </c>
      <c r="K736" t="s">
        <v>5841</v>
      </c>
      <c r="L736" t="s">
        <v>4756</v>
      </c>
      <c r="M736" t="s">
        <v>181</v>
      </c>
      <c r="N736" t="s">
        <v>77</v>
      </c>
      <c r="O736" t="s">
        <v>78</v>
      </c>
      <c r="P736" t="s">
        <v>5842</v>
      </c>
      <c r="Q736" t="s">
        <v>56</v>
      </c>
      <c r="R736" t="s">
        <v>57</v>
      </c>
      <c r="S736" t="s">
        <v>5843</v>
      </c>
      <c r="T736" s="15">
        <v>462.83400000000012</v>
      </c>
      <c r="U736">
        <v>6</v>
      </c>
      <c r="V736">
        <v>0.1</v>
      </c>
      <c r="W736" s="15">
        <v>190.13399999999999</v>
      </c>
      <c r="X736">
        <v>108.86</v>
      </c>
      <c r="Y736" t="s">
        <v>41</v>
      </c>
      <c r="Z736" t="s">
        <v>42</v>
      </c>
      <c r="AA736" t="s">
        <v>81</v>
      </c>
    </row>
    <row r="737" spans="1:27" ht="15.75" customHeight="1">
      <c r="A737" t="s">
        <v>5845</v>
      </c>
      <c r="B737" t="s">
        <v>5846</v>
      </c>
      <c r="C737" s="7">
        <v>41901</v>
      </c>
      <c r="D737" s="7">
        <v>41901</v>
      </c>
      <c r="E737" s="4">
        <f t="shared" si="11"/>
        <v>0</v>
      </c>
      <c r="F737" t="s">
        <v>84</v>
      </c>
      <c r="G737" t="s">
        <v>5847</v>
      </c>
      <c r="H737" t="s">
        <v>1554</v>
      </c>
      <c r="I737" t="s">
        <v>49</v>
      </c>
      <c r="J737">
        <v>0</v>
      </c>
      <c r="K737" t="s">
        <v>5848</v>
      </c>
      <c r="L737" t="s">
        <v>777</v>
      </c>
      <c r="M737" t="s">
        <v>52</v>
      </c>
      <c r="N737" t="s">
        <v>53</v>
      </c>
      <c r="O737" t="s">
        <v>54</v>
      </c>
      <c r="P737" t="s">
        <v>5849</v>
      </c>
      <c r="Q737" t="s">
        <v>56</v>
      </c>
      <c r="R737" t="s">
        <v>392</v>
      </c>
      <c r="S737" t="s">
        <v>5850</v>
      </c>
      <c r="T737" s="15">
        <v>402.96</v>
      </c>
      <c r="U737">
        <v>8</v>
      </c>
      <c r="V737">
        <v>0</v>
      </c>
      <c r="W737" s="15">
        <v>48.239999999999988</v>
      </c>
      <c r="X737">
        <v>108.83</v>
      </c>
      <c r="Y737" t="s">
        <v>41</v>
      </c>
      <c r="Z737" t="s">
        <v>42</v>
      </c>
      <c r="AA737" t="s">
        <v>60</v>
      </c>
    </row>
    <row r="738" spans="1:27" ht="15.75" hidden="1" customHeight="1">
      <c r="A738" t="s">
        <v>5851</v>
      </c>
      <c r="B738" t="s">
        <v>5852</v>
      </c>
      <c r="C738" s="7">
        <v>41887</v>
      </c>
      <c r="D738" s="7">
        <v>41891</v>
      </c>
      <c r="E738" s="4">
        <f t="shared" si="11"/>
        <v>4</v>
      </c>
      <c r="F738" t="s">
        <v>113</v>
      </c>
      <c r="G738" t="s">
        <v>5853</v>
      </c>
      <c r="H738" t="s">
        <v>4305</v>
      </c>
      <c r="I738" t="s">
        <v>31</v>
      </c>
      <c r="J738">
        <v>40324</v>
      </c>
      <c r="K738" t="s">
        <v>5854</v>
      </c>
      <c r="L738" t="s">
        <v>1903</v>
      </c>
      <c r="M738" t="s">
        <v>34</v>
      </c>
      <c r="N738" t="s">
        <v>390</v>
      </c>
      <c r="O738" t="s">
        <v>36</v>
      </c>
      <c r="P738" t="s">
        <v>5855</v>
      </c>
      <c r="Q738" t="s">
        <v>171</v>
      </c>
      <c r="R738" t="s">
        <v>426</v>
      </c>
      <c r="S738" t="s">
        <v>5856</v>
      </c>
      <c r="T738" s="15">
        <v>113.94</v>
      </c>
      <c r="U738">
        <v>6</v>
      </c>
      <c r="V738">
        <v>0</v>
      </c>
      <c r="W738" s="15">
        <v>54.691199999999988</v>
      </c>
      <c r="X738">
        <v>20.350000000000001</v>
      </c>
      <c r="Y738" t="s">
        <v>41</v>
      </c>
      <c r="Z738" t="s">
        <v>42</v>
      </c>
      <c r="AA738" t="s">
        <v>394</v>
      </c>
    </row>
    <row r="739" spans="1:27" ht="15.75" customHeight="1">
      <c r="A739" t="s">
        <v>5857</v>
      </c>
      <c r="B739" t="s">
        <v>5858</v>
      </c>
      <c r="C739" s="7">
        <v>41574</v>
      </c>
      <c r="D739" s="7">
        <v>41578</v>
      </c>
      <c r="E739" s="4">
        <f t="shared" si="11"/>
        <v>4</v>
      </c>
      <c r="F739" t="s">
        <v>113</v>
      </c>
      <c r="G739" t="s">
        <v>5859</v>
      </c>
      <c r="H739" t="s">
        <v>1270</v>
      </c>
      <c r="I739" t="s">
        <v>31</v>
      </c>
      <c r="J739">
        <v>0</v>
      </c>
      <c r="K739" t="s">
        <v>5860</v>
      </c>
      <c r="L739" t="s">
        <v>2342</v>
      </c>
      <c r="M739" t="s">
        <v>194</v>
      </c>
      <c r="N739" t="s">
        <v>195</v>
      </c>
      <c r="O739" t="s">
        <v>78</v>
      </c>
      <c r="P739" t="s">
        <v>5861</v>
      </c>
      <c r="Q739" t="s">
        <v>56</v>
      </c>
      <c r="R739" t="s">
        <v>376</v>
      </c>
      <c r="S739" t="s">
        <v>5862</v>
      </c>
      <c r="T739" s="15">
        <v>1362.72</v>
      </c>
      <c r="U739">
        <v>8</v>
      </c>
      <c r="V739">
        <v>0</v>
      </c>
      <c r="W739" s="15">
        <v>81.599999999999994</v>
      </c>
      <c r="X739">
        <v>108.25</v>
      </c>
      <c r="Y739" t="s">
        <v>41</v>
      </c>
      <c r="Z739" t="s">
        <v>42</v>
      </c>
      <c r="AA739" t="s">
        <v>198</v>
      </c>
    </row>
    <row r="740" spans="1:27" ht="15.75" customHeight="1">
      <c r="A740" t="s">
        <v>5867</v>
      </c>
      <c r="B740" t="s">
        <v>5868</v>
      </c>
      <c r="C740" s="7">
        <v>41326</v>
      </c>
      <c r="D740" s="7">
        <v>41332</v>
      </c>
      <c r="E740" s="4">
        <f t="shared" si="11"/>
        <v>6</v>
      </c>
      <c r="F740" t="s">
        <v>113</v>
      </c>
      <c r="G740" t="s">
        <v>5869</v>
      </c>
      <c r="H740" t="s">
        <v>1088</v>
      </c>
      <c r="I740" t="s">
        <v>74</v>
      </c>
      <c r="J740">
        <v>0</v>
      </c>
      <c r="K740" t="s">
        <v>5870</v>
      </c>
      <c r="L740" t="s">
        <v>2714</v>
      </c>
      <c r="M740" t="s">
        <v>1445</v>
      </c>
      <c r="N740" t="s">
        <v>146</v>
      </c>
      <c r="O740" t="s">
        <v>54</v>
      </c>
      <c r="P740" t="s">
        <v>5871</v>
      </c>
      <c r="Q740" t="s">
        <v>56</v>
      </c>
      <c r="R740" t="s">
        <v>57</v>
      </c>
      <c r="S740" t="s">
        <v>5872</v>
      </c>
      <c r="T740" s="15">
        <v>988.00800000000027</v>
      </c>
      <c r="U740">
        <v>14</v>
      </c>
      <c r="V740">
        <v>0.6</v>
      </c>
      <c r="W740" s="15">
        <v>-1235.0519999999999</v>
      </c>
      <c r="X740">
        <v>107.91</v>
      </c>
      <c r="Y740" t="s">
        <v>187</v>
      </c>
      <c r="Z740" t="s">
        <v>42</v>
      </c>
      <c r="AA740" t="s">
        <v>149</v>
      </c>
    </row>
    <row r="741" spans="1:27" ht="15.75" hidden="1" customHeight="1">
      <c r="A741" t="s">
        <v>5873</v>
      </c>
      <c r="B741" t="s">
        <v>5874</v>
      </c>
      <c r="C741" s="7">
        <v>41577</v>
      </c>
      <c r="D741" s="7">
        <v>41581</v>
      </c>
      <c r="E741" s="4">
        <f t="shared" si="11"/>
        <v>4</v>
      </c>
      <c r="F741" t="s">
        <v>113</v>
      </c>
      <c r="G741" t="s">
        <v>5875</v>
      </c>
      <c r="H741" t="s">
        <v>2922</v>
      </c>
      <c r="I741" t="s">
        <v>49</v>
      </c>
      <c r="J741">
        <v>0</v>
      </c>
      <c r="K741" t="s">
        <v>2223</v>
      </c>
      <c r="L741" t="s">
        <v>353</v>
      </c>
      <c r="M741" t="s">
        <v>242</v>
      </c>
      <c r="N741" t="s">
        <v>243</v>
      </c>
      <c r="O741" t="s">
        <v>78</v>
      </c>
      <c r="P741" t="s">
        <v>5876</v>
      </c>
      <c r="Q741" t="s">
        <v>38</v>
      </c>
      <c r="R741" t="s">
        <v>39</v>
      </c>
      <c r="S741" t="s">
        <v>5877</v>
      </c>
      <c r="T741" s="15">
        <v>1168.83</v>
      </c>
      <c r="U741">
        <v>9</v>
      </c>
      <c r="V741">
        <v>0</v>
      </c>
      <c r="W741" s="15">
        <v>46.709999999999987</v>
      </c>
      <c r="X741">
        <v>107.88</v>
      </c>
      <c r="Y741" t="s">
        <v>69</v>
      </c>
      <c r="Z741" t="s">
        <v>42</v>
      </c>
      <c r="AA741" t="s">
        <v>246</v>
      </c>
    </row>
    <row r="742" spans="1:27" ht="15.75" hidden="1" customHeight="1">
      <c r="A742" t="s">
        <v>5879</v>
      </c>
      <c r="B742" t="s">
        <v>5880</v>
      </c>
      <c r="C742" s="7">
        <v>41062</v>
      </c>
      <c r="D742" s="7">
        <v>41065</v>
      </c>
      <c r="E742" s="4">
        <f t="shared" si="11"/>
        <v>3</v>
      </c>
      <c r="F742" t="s">
        <v>28</v>
      </c>
      <c r="G742" t="s">
        <v>5881</v>
      </c>
      <c r="H742" t="s">
        <v>5882</v>
      </c>
      <c r="I742" t="s">
        <v>49</v>
      </c>
      <c r="J742">
        <v>0</v>
      </c>
      <c r="K742" t="s">
        <v>99</v>
      </c>
      <c r="L742" t="s">
        <v>51</v>
      </c>
      <c r="M742" t="s">
        <v>52</v>
      </c>
      <c r="N742" t="s">
        <v>53</v>
      </c>
      <c r="O742" t="s">
        <v>54</v>
      </c>
      <c r="P742" t="s">
        <v>5883</v>
      </c>
      <c r="Q742" t="s">
        <v>38</v>
      </c>
      <c r="R742" t="s">
        <v>347</v>
      </c>
      <c r="S742" t="s">
        <v>5884</v>
      </c>
      <c r="T742" s="15">
        <v>384.21</v>
      </c>
      <c r="U742">
        <v>5</v>
      </c>
      <c r="V742">
        <v>0.1</v>
      </c>
      <c r="W742" s="15">
        <v>110.91</v>
      </c>
      <c r="X742">
        <v>107.7</v>
      </c>
      <c r="Y742" t="s">
        <v>41</v>
      </c>
      <c r="Z742" t="s">
        <v>42</v>
      </c>
      <c r="AA742" t="s">
        <v>60</v>
      </c>
    </row>
    <row r="743" spans="1:27" ht="15.75" hidden="1" customHeight="1">
      <c r="A743" t="s">
        <v>5886</v>
      </c>
      <c r="B743" t="s">
        <v>5887</v>
      </c>
      <c r="C743" s="7">
        <v>42071</v>
      </c>
      <c r="D743" s="7">
        <v>42072</v>
      </c>
      <c r="E743" s="4">
        <f t="shared" si="11"/>
        <v>1</v>
      </c>
      <c r="F743" t="s">
        <v>28</v>
      </c>
      <c r="G743" t="s">
        <v>5888</v>
      </c>
      <c r="H743" t="s">
        <v>3110</v>
      </c>
      <c r="I743" t="s">
        <v>49</v>
      </c>
      <c r="J743">
        <v>0</v>
      </c>
      <c r="K743" t="s">
        <v>5889</v>
      </c>
      <c r="L743" t="s">
        <v>353</v>
      </c>
      <c r="M743" t="s">
        <v>242</v>
      </c>
      <c r="N743" t="s">
        <v>243</v>
      </c>
      <c r="O743" t="s">
        <v>78</v>
      </c>
      <c r="P743" t="s">
        <v>5890</v>
      </c>
      <c r="Q743" t="s">
        <v>171</v>
      </c>
      <c r="R743" t="s">
        <v>172</v>
      </c>
      <c r="S743" t="s">
        <v>5891</v>
      </c>
      <c r="T743" s="15">
        <v>474.18000000000012</v>
      </c>
      <c r="U743">
        <v>7</v>
      </c>
      <c r="V743">
        <v>0</v>
      </c>
      <c r="W743" s="15">
        <v>18.899999999999999</v>
      </c>
      <c r="X743">
        <v>107.61</v>
      </c>
      <c r="Y743" t="s">
        <v>59</v>
      </c>
      <c r="Z743" t="s">
        <v>42</v>
      </c>
      <c r="AA743" t="s">
        <v>246</v>
      </c>
    </row>
    <row r="744" spans="1:27" ht="15.75" hidden="1" customHeight="1">
      <c r="A744" t="s">
        <v>5900</v>
      </c>
      <c r="B744" t="s">
        <v>5901</v>
      </c>
      <c r="C744" s="7">
        <v>41688</v>
      </c>
      <c r="D744" s="7">
        <v>41691</v>
      </c>
      <c r="E744" s="4">
        <f t="shared" si="11"/>
        <v>3</v>
      </c>
      <c r="F744" t="s">
        <v>46</v>
      </c>
      <c r="G744" t="s">
        <v>5902</v>
      </c>
      <c r="H744" t="s">
        <v>143</v>
      </c>
      <c r="I744" t="s">
        <v>31</v>
      </c>
      <c r="J744">
        <v>0</v>
      </c>
      <c r="K744" t="s">
        <v>998</v>
      </c>
      <c r="L744" t="s">
        <v>180</v>
      </c>
      <c r="M744" t="s">
        <v>181</v>
      </c>
      <c r="N744" t="s">
        <v>77</v>
      </c>
      <c r="O744" t="s">
        <v>78</v>
      </c>
      <c r="P744" t="s">
        <v>5903</v>
      </c>
      <c r="Q744" t="s">
        <v>171</v>
      </c>
      <c r="R744" t="s">
        <v>186</v>
      </c>
      <c r="S744" t="s">
        <v>5904</v>
      </c>
      <c r="T744" s="15">
        <v>388.8</v>
      </c>
      <c r="U744">
        <v>9</v>
      </c>
      <c r="V744">
        <v>0.1</v>
      </c>
      <c r="W744" s="15">
        <v>99.36</v>
      </c>
      <c r="X744">
        <v>106.53</v>
      </c>
      <c r="Y744" t="s">
        <v>59</v>
      </c>
      <c r="Z744" t="s">
        <v>42</v>
      </c>
      <c r="AA744" t="s">
        <v>81</v>
      </c>
    </row>
    <row r="745" spans="1:27" ht="15.75" customHeight="1">
      <c r="A745" t="s">
        <v>5905</v>
      </c>
      <c r="B745" t="s">
        <v>5906</v>
      </c>
      <c r="C745" s="7">
        <v>42349</v>
      </c>
      <c r="D745" s="7">
        <v>42353</v>
      </c>
      <c r="E745" s="4">
        <f t="shared" si="11"/>
        <v>4</v>
      </c>
      <c r="F745" t="s">
        <v>113</v>
      </c>
      <c r="G745" t="s">
        <v>5907</v>
      </c>
      <c r="H745" t="s">
        <v>4095</v>
      </c>
      <c r="I745" t="s">
        <v>49</v>
      </c>
      <c r="J745">
        <v>0</v>
      </c>
      <c r="K745" t="s">
        <v>134</v>
      </c>
      <c r="L745" t="s">
        <v>134</v>
      </c>
      <c r="M745" t="s">
        <v>135</v>
      </c>
      <c r="N745" t="s">
        <v>136</v>
      </c>
      <c r="O745" t="s">
        <v>54</v>
      </c>
      <c r="P745" t="s">
        <v>5908</v>
      </c>
      <c r="Q745" t="s">
        <v>56</v>
      </c>
      <c r="R745" t="s">
        <v>57</v>
      </c>
      <c r="S745" t="s">
        <v>5909</v>
      </c>
      <c r="T745" s="15">
        <v>914.34</v>
      </c>
      <c r="U745">
        <v>7</v>
      </c>
      <c r="V745">
        <v>0</v>
      </c>
      <c r="W745" s="15">
        <v>356.58</v>
      </c>
      <c r="X745">
        <v>106.41</v>
      </c>
      <c r="Y745" t="s">
        <v>41</v>
      </c>
      <c r="Z745" t="s">
        <v>276</v>
      </c>
      <c r="AA745" t="s">
        <v>139</v>
      </c>
    </row>
    <row r="746" spans="1:27" ht="15.75" hidden="1" customHeight="1">
      <c r="A746" t="s">
        <v>5910</v>
      </c>
      <c r="B746" t="s">
        <v>5911</v>
      </c>
      <c r="C746" s="7">
        <v>42346</v>
      </c>
      <c r="D746" s="7">
        <v>42346</v>
      </c>
      <c r="E746" s="4">
        <f t="shared" si="11"/>
        <v>0</v>
      </c>
      <c r="F746" t="s">
        <v>84</v>
      </c>
      <c r="G746" t="s">
        <v>5912</v>
      </c>
      <c r="H746" t="s">
        <v>2380</v>
      </c>
      <c r="I746" t="s">
        <v>31</v>
      </c>
      <c r="J746">
        <v>0</v>
      </c>
      <c r="K746" t="s">
        <v>5913</v>
      </c>
      <c r="L746" t="s">
        <v>4116</v>
      </c>
      <c r="M746" t="s">
        <v>297</v>
      </c>
      <c r="N746" t="s">
        <v>136</v>
      </c>
      <c r="O746" t="s">
        <v>54</v>
      </c>
      <c r="P746" t="s">
        <v>5914</v>
      </c>
      <c r="Q746" t="s">
        <v>38</v>
      </c>
      <c r="R746" t="s">
        <v>317</v>
      </c>
      <c r="S746" t="s">
        <v>5915</v>
      </c>
      <c r="T746" s="15">
        <v>676.8</v>
      </c>
      <c r="U746">
        <v>8</v>
      </c>
      <c r="V746">
        <v>0</v>
      </c>
      <c r="W746" s="15">
        <v>162.24</v>
      </c>
      <c r="X746">
        <v>106.29</v>
      </c>
      <c r="Y746" t="s">
        <v>41</v>
      </c>
      <c r="Z746" t="s">
        <v>42</v>
      </c>
      <c r="AA746" t="s">
        <v>139</v>
      </c>
    </row>
    <row r="747" spans="1:27" ht="15.75" customHeight="1">
      <c r="A747" t="s">
        <v>5919</v>
      </c>
      <c r="B747" t="s">
        <v>5920</v>
      </c>
      <c r="C747" s="7">
        <v>42236</v>
      </c>
      <c r="D747" s="7">
        <v>42236</v>
      </c>
      <c r="E747" s="4">
        <f t="shared" si="11"/>
        <v>0</v>
      </c>
      <c r="F747" t="s">
        <v>84</v>
      </c>
      <c r="G747" t="s">
        <v>5921</v>
      </c>
      <c r="H747" t="s">
        <v>3410</v>
      </c>
      <c r="I747" t="s">
        <v>31</v>
      </c>
      <c r="J747">
        <v>0</v>
      </c>
      <c r="K747" t="s">
        <v>2784</v>
      </c>
      <c r="L747" t="s">
        <v>2785</v>
      </c>
      <c r="M747" t="s">
        <v>194</v>
      </c>
      <c r="N747" t="s">
        <v>195</v>
      </c>
      <c r="O747" t="s">
        <v>78</v>
      </c>
      <c r="P747" t="s">
        <v>5922</v>
      </c>
      <c r="Q747" t="s">
        <v>56</v>
      </c>
      <c r="R747" t="s">
        <v>392</v>
      </c>
      <c r="S747" t="s">
        <v>5923</v>
      </c>
      <c r="T747" s="15">
        <v>689.22</v>
      </c>
      <c r="U747">
        <v>6</v>
      </c>
      <c r="V747">
        <v>0</v>
      </c>
      <c r="W747" s="15">
        <v>96.480000000000018</v>
      </c>
      <c r="X747">
        <v>106.19</v>
      </c>
      <c r="Y747" t="s">
        <v>41</v>
      </c>
      <c r="Z747" t="s">
        <v>42</v>
      </c>
      <c r="AA747" t="s">
        <v>198</v>
      </c>
    </row>
    <row r="748" spans="1:27" ht="15.75" hidden="1" customHeight="1">
      <c r="A748" t="s">
        <v>5924</v>
      </c>
      <c r="B748" t="s">
        <v>5925</v>
      </c>
      <c r="C748" s="7">
        <v>41529</v>
      </c>
      <c r="D748" s="7">
        <v>41531</v>
      </c>
      <c r="E748" s="4">
        <f t="shared" si="11"/>
        <v>2</v>
      </c>
      <c r="F748" t="s">
        <v>28</v>
      </c>
      <c r="G748" t="s">
        <v>5926</v>
      </c>
      <c r="H748" t="s">
        <v>3457</v>
      </c>
      <c r="I748" t="s">
        <v>31</v>
      </c>
      <c r="J748">
        <v>0</v>
      </c>
      <c r="K748" t="s">
        <v>1498</v>
      </c>
      <c r="L748" t="s">
        <v>1498</v>
      </c>
      <c r="M748" t="s">
        <v>168</v>
      </c>
      <c r="N748" t="s">
        <v>169</v>
      </c>
      <c r="O748" t="s">
        <v>54</v>
      </c>
      <c r="P748" t="s">
        <v>5927</v>
      </c>
      <c r="Q748" t="s">
        <v>171</v>
      </c>
      <c r="R748" t="s">
        <v>934</v>
      </c>
      <c r="S748" t="s">
        <v>5928</v>
      </c>
      <c r="T748" s="15">
        <v>332.43000000000012</v>
      </c>
      <c r="U748">
        <v>7</v>
      </c>
      <c r="V748">
        <v>0</v>
      </c>
      <c r="W748" s="15">
        <v>33.18</v>
      </c>
      <c r="X748">
        <v>106.18</v>
      </c>
      <c r="Y748" t="s">
        <v>59</v>
      </c>
      <c r="Z748" t="s">
        <v>42</v>
      </c>
      <c r="AA748" t="s">
        <v>174</v>
      </c>
    </row>
    <row r="749" spans="1:27" ht="15.75" customHeight="1">
      <c r="A749" t="s">
        <v>5929</v>
      </c>
      <c r="B749" t="s">
        <v>5930</v>
      </c>
      <c r="C749" s="7">
        <v>42015</v>
      </c>
      <c r="D749" s="7">
        <v>42019</v>
      </c>
      <c r="E749" s="4">
        <f t="shared" si="11"/>
        <v>4</v>
      </c>
      <c r="F749" t="s">
        <v>113</v>
      </c>
      <c r="G749" t="s">
        <v>5931</v>
      </c>
      <c r="H749" t="s">
        <v>1156</v>
      </c>
      <c r="I749" t="s">
        <v>49</v>
      </c>
      <c r="J749">
        <v>0</v>
      </c>
      <c r="K749" t="s">
        <v>979</v>
      </c>
      <c r="L749" t="s">
        <v>979</v>
      </c>
      <c r="M749" t="s">
        <v>168</v>
      </c>
      <c r="N749" t="s">
        <v>169</v>
      </c>
      <c r="O749" t="s">
        <v>54</v>
      </c>
      <c r="P749" t="s">
        <v>4733</v>
      </c>
      <c r="Q749" t="s">
        <v>56</v>
      </c>
      <c r="R749" t="s">
        <v>57</v>
      </c>
      <c r="S749" t="s">
        <v>4734</v>
      </c>
      <c r="T749" s="15">
        <v>1290.5999999999999</v>
      </c>
      <c r="U749">
        <v>9</v>
      </c>
      <c r="V749">
        <v>0</v>
      </c>
      <c r="W749" s="15">
        <v>25.65</v>
      </c>
      <c r="X749">
        <v>105.76</v>
      </c>
      <c r="Y749" t="s">
        <v>69</v>
      </c>
      <c r="Z749" t="s">
        <v>42</v>
      </c>
      <c r="AA749" t="s">
        <v>174</v>
      </c>
    </row>
    <row r="750" spans="1:27" ht="15.75" hidden="1" customHeight="1">
      <c r="A750" t="s">
        <v>5932</v>
      </c>
      <c r="B750" t="s">
        <v>5933</v>
      </c>
      <c r="C750" s="7">
        <v>41919</v>
      </c>
      <c r="D750" s="7">
        <v>41921</v>
      </c>
      <c r="E750" s="4">
        <f t="shared" si="11"/>
        <v>2</v>
      </c>
      <c r="F750" t="s">
        <v>46</v>
      </c>
      <c r="G750" t="s">
        <v>5934</v>
      </c>
      <c r="H750" t="s">
        <v>5864</v>
      </c>
      <c r="I750" t="s">
        <v>31</v>
      </c>
      <c r="J750">
        <v>0</v>
      </c>
      <c r="K750" t="s">
        <v>2515</v>
      </c>
      <c r="L750" t="s">
        <v>556</v>
      </c>
      <c r="M750" t="s">
        <v>52</v>
      </c>
      <c r="N750" t="s">
        <v>53</v>
      </c>
      <c r="O750" t="s">
        <v>54</v>
      </c>
      <c r="P750" t="s">
        <v>5935</v>
      </c>
      <c r="Q750" t="s">
        <v>38</v>
      </c>
      <c r="R750" t="s">
        <v>317</v>
      </c>
      <c r="S750" t="s">
        <v>5936</v>
      </c>
      <c r="T750" s="15">
        <v>967.03199999999993</v>
      </c>
      <c r="U750">
        <v>6</v>
      </c>
      <c r="V750">
        <v>0.4</v>
      </c>
      <c r="W750" s="15">
        <v>-435.16800000000012</v>
      </c>
      <c r="X750">
        <v>105.72</v>
      </c>
      <c r="Y750" t="s">
        <v>41</v>
      </c>
      <c r="Z750" t="s">
        <v>42</v>
      </c>
      <c r="AA750" t="s">
        <v>60</v>
      </c>
    </row>
    <row r="751" spans="1:27" ht="15.75" hidden="1" customHeight="1">
      <c r="A751" t="s">
        <v>5944</v>
      </c>
      <c r="B751" t="s">
        <v>5945</v>
      </c>
      <c r="C751" s="7">
        <v>41893</v>
      </c>
      <c r="D751" s="7">
        <v>41896</v>
      </c>
      <c r="E751" s="4">
        <f t="shared" si="11"/>
        <v>3</v>
      </c>
      <c r="F751" t="s">
        <v>28</v>
      </c>
      <c r="G751" t="s">
        <v>5946</v>
      </c>
      <c r="H751" t="s">
        <v>5895</v>
      </c>
      <c r="I751" t="s">
        <v>31</v>
      </c>
      <c r="J751">
        <v>0</v>
      </c>
      <c r="K751" t="s">
        <v>3295</v>
      </c>
      <c r="L751" t="s">
        <v>1538</v>
      </c>
      <c r="M751" t="s">
        <v>297</v>
      </c>
      <c r="N751" t="s">
        <v>136</v>
      </c>
      <c r="O751" t="s">
        <v>54</v>
      </c>
      <c r="P751" t="s">
        <v>5947</v>
      </c>
      <c r="Q751" t="s">
        <v>38</v>
      </c>
      <c r="R751" t="s">
        <v>39</v>
      </c>
      <c r="S751" t="s">
        <v>5948</v>
      </c>
      <c r="T751" s="15">
        <v>664.2</v>
      </c>
      <c r="U751">
        <v>10</v>
      </c>
      <c r="V751">
        <v>0</v>
      </c>
      <c r="W751" s="15">
        <v>26.4</v>
      </c>
      <c r="X751">
        <v>105.33</v>
      </c>
      <c r="Y751" t="s">
        <v>41</v>
      </c>
      <c r="Z751" t="s">
        <v>42</v>
      </c>
      <c r="AA751" t="s">
        <v>139</v>
      </c>
    </row>
    <row r="752" spans="1:27" ht="15.75" hidden="1" customHeight="1">
      <c r="A752" t="s">
        <v>5952</v>
      </c>
      <c r="B752" t="s">
        <v>5953</v>
      </c>
      <c r="C752" s="7">
        <v>41349</v>
      </c>
      <c r="D752" s="7">
        <v>41354</v>
      </c>
      <c r="E752" s="4">
        <f t="shared" si="11"/>
        <v>5</v>
      </c>
      <c r="F752" t="s">
        <v>113</v>
      </c>
      <c r="G752" t="s">
        <v>5954</v>
      </c>
      <c r="H752" t="s">
        <v>5955</v>
      </c>
      <c r="I752" t="s">
        <v>74</v>
      </c>
      <c r="J752">
        <v>0</v>
      </c>
      <c r="K752" t="s">
        <v>668</v>
      </c>
      <c r="L752" t="s">
        <v>180</v>
      </c>
      <c r="M752" t="s">
        <v>181</v>
      </c>
      <c r="N752" t="s">
        <v>77</v>
      </c>
      <c r="O752" t="s">
        <v>78</v>
      </c>
      <c r="P752" t="s">
        <v>5956</v>
      </c>
      <c r="Q752" t="s">
        <v>38</v>
      </c>
      <c r="R752" t="s">
        <v>92</v>
      </c>
      <c r="S752" t="s">
        <v>5957</v>
      </c>
      <c r="T752" s="15">
        <v>729.52949999999998</v>
      </c>
      <c r="U752">
        <v>7</v>
      </c>
      <c r="V752">
        <v>0.15</v>
      </c>
      <c r="W752" s="15">
        <v>-60.280499999999982</v>
      </c>
      <c r="X752">
        <v>105.11</v>
      </c>
      <c r="Y752" t="s">
        <v>41</v>
      </c>
      <c r="Z752" t="s">
        <v>42</v>
      </c>
      <c r="AA752" t="s">
        <v>81</v>
      </c>
    </row>
    <row r="753" spans="1:27" ht="15.75" customHeight="1">
      <c r="A753" t="s">
        <v>5958</v>
      </c>
      <c r="B753" t="s">
        <v>5959</v>
      </c>
      <c r="C753" s="7">
        <v>41196</v>
      </c>
      <c r="D753" s="7">
        <v>41198</v>
      </c>
      <c r="E753" s="4">
        <f t="shared" si="11"/>
        <v>2</v>
      </c>
      <c r="F753" t="s">
        <v>28</v>
      </c>
      <c r="G753" t="s">
        <v>5960</v>
      </c>
      <c r="H753" t="s">
        <v>3808</v>
      </c>
      <c r="I753" t="s">
        <v>31</v>
      </c>
      <c r="J753">
        <v>44134</v>
      </c>
      <c r="K753" t="s">
        <v>5961</v>
      </c>
      <c r="L753" t="s">
        <v>1309</v>
      </c>
      <c r="M753" t="s">
        <v>34</v>
      </c>
      <c r="N753" t="s">
        <v>286</v>
      </c>
      <c r="O753" t="s">
        <v>36</v>
      </c>
      <c r="P753" t="s">
        <v>5962</v>
      </c>
      <c r="Q753" t="s">
        <v>56</v>
      </c>
      <c r="R753" t="s">
        <v>57</v>
      </c>
      <c r="S753" t="s">
        <v>5963</v>
      </c>
      <c r="T753" s="15">
        <v>183.37200000000001</v>
      </c>
      <c r="U753">
        <v>2</v>
      </c>
      <c r="V753">
        <v>0.3</v>
      </c>
      <c r="W753" s="15">
        <v>-7.8588000000000022</v>
      </c>
      <c r="X753">
        <v>52.76</v>
      </c>
      <c r="Y753" t="s">
        <v>59</v>
      </c>
      <c r="Z753" t="s">
        <v>42</v>
      </c>
      <c r="AA753" t="s">
        <v>290</v>
      </c>
    </row>
    <row r="754" spans="1:27" ht="15.75" hidden="1" customHeight="1">
      <c r="A754" t="s">
        <v>5964</v>
      </c>
      <c r="B754" t="s">
        <v>5965</v>
      </c>
      <c r="C754" s="7">
        <v>41818</v>
      </c>
      <c r="D754" s="7">
        <v>41820</v>
      </c>
      <c r="E754" s="4">
        <f t="shared" si="11"/>
        <v>2</v>
      </c>
      <c r="F754" t="s">
        <v>46</v>
      </c>
      <c r="G754" t="s">
        <v>5966</v>
      </c>
      <c r="H754" t="s">
        <v>3808</v>
      </c>
      <c r="I754" t="s">
        <v>31</v>
      </c>
      <c r="J754">
        <v>94109</v>
      </c>
      <c r="K754" t="s">
        <v>322</v>
      </c>
      <c r="L754" t="s">
        <v>323</v>
      </c>
      <c r="M754" t="s">
        <v>34</v>
      </c>
      <c r="N754" t="s">
        <v>126</v>
      </c>
      <c r="O754" t="s">
        <v>36</v>
      </c>
      <c r="P754" t="s">
        <v>5967</v>
      </c>
      <c r="Q754" t="s">
        <v>38</v>
      </c>
      <c r="R754" t="s">
        <v>39</v>
      </c>
      <c r="S754" t="s">
        <v>5968</v>
      </c>
      <c r="T754" s="15">
        <v>201.584</v>
      </c>
      <c r="U754">
        <v>2</v>
      </c>
      <c r="V754">
        <v>0.2</v>
      </c>
      <c r="W754" s="15">
        <v>12.599</v>
      </c>
      <c r="X754">
        <v>33.25</v>
      </c>
      <c r="Y754" t="s">
        <v>41</v>
      </c>
      <c r="Z754" t="s">
        <v>42</v>
      </c>
      <c r="AA754" t="s">
        <v>129</v>
      </c>
    </row>
    <row r="755" spans="1:27" ht="15.75" customHeight="1">
      <c r="A755" t="s">
        <v>5969</v>
      </c>
      <c r="B755" t="s">
        <v>5970</v>
      </c>
      <c r="C755" s="7">
        <v>42252</v>
      </c>
      <c r="D755" s="7">
        <v>42254</v>
      </c>
      <c r="E755" s="4">
        <f t="shared" si="11"/>
        <v>2</v>
      </c>
      <c r="F755" t="s">
        <v>46</v>
      </c>
      <c r="G755" t="s">
        <v>5971</v>
      </c>
      <c r="H755" t="s">
        <v>823</v>
      </c>
      <c r="I755" t="s">
        <v>49</v>
      </c>
      <c r="J755">
        <v>0</v>
      </c>
      <c r="K755" t="s">
        <v>4183</v>
      </c>
      <c r="L755" t="s">
        <v>4183</v>
      </c>
      <c r="M755" t="s">
        <v>2815</v>
      </c>
      <c r="N755" t="s">
        <v>89</v>
      </c>
      <c r="O755" t="s">
        <v>90</v>
      </c>
      <c r="P755" t="s">
        <v>5972</v>
      </c>
      <c r="Q755" t="s">
        <v>56</v>
      </c>
      <c r="R755" t="s">
        <v>119</v>
      </c>
      <c r="S755" t="s">
        <v>5973</v>
      </c>
      <c r="T755" s="15">
        <v>605.61000000000013</v>
      </c>
      <c r="U755">
        <v>6</v>
      </c>
      <c r="V755">
        <v>0.7</v>
      </c>
      <c r="W755" s="15">
        <v>-1150.83</v>
      </c>
      <c r="X755">
        <v>105.1</v>
      </c>
      <c r="Y755" t="s">
        <v>41</v>
      </c>
      <c r="Z755" t="s">
        <v>42</v>
      </c>
      <c r="AA755" t="s">
        <v>94</v>
      </c>
    </row>
    <row r="756" spans="1:27" ht="15.75" hidden="1" customHeight="1">
      <c r="A756" t="s">
        <v>5975</v>
      </c>
      <c r="B756" t="s">
        <v>5976</v>
      </c>
      <c r="C756" s="7">
        <v>42087</v>
      </c>
      <c r="D756" s="7">
        <v>42091</v>
      </c>
      <c r="E756" s="4">
        <f t="shared" si="11"/>
        <v>4</v>
      </c>
      <c r="F756" t="s">
        <v>113</v>
      </c>
      <c r="G756" t="s">
        <v>5977</v>
      </c>
      <c r="H756" t="s">
        <v>3808</v>
      </c>
      <c r="I756" t="s">
        <v>31</v>
      </c>
      <c r="J756">
        <v>77340</v>
      </c>
      <c r="K756" t="s">
        <v>5978</v>
      </c>
      <c r="L756" t="s">
        <v>185</v>
      </c>
      <c r="M756" t="s">
        <v>34</v>
      </c>
      <c r="N756" t="s">
        <v>35</v>
      </c>
      <c r="O756" t="s">
        <v>36</v>
      </c>
      <c r="P756" t="s">
        <v>5979</v>
      </c>
      <c r="Q756" t="s">
        <v>171</v>
      </c>
      <c r="R756" t="s">
        <v>186</v>
      </c>
      <c r="S756" t="s">
        <v>5980</v>
      </c>
      <c r="T756" s="15">
        <v>143.72800000000001</v>
      </c>
      <c r="U756">
        <v>2</v>
      </c>
      <c r="V756">
        <v>0.2</v>
      </c>
      <c r="W756" s="15">
        <v>-32.338800000000013</v>
      </c>
      <c r="X756">
        <v>20.440000000000001</v>
      </c>
      <c r="Y756" t="s">
        <v>41</v>
      </c>
      <c r="Z756" t="s">
        <v>42</v>
      </c>
      <c r="AA756" t="s">
        <v>43</v>
      </c>
    </row>
    <row r="757" spans="1:27" ht="15.75" hidden="1" customHeight="1">
      <c r="A757" t="s">
        <v>5986</v>
      </c>
      <c r="B757" t="s">
        <v>5987</v>
      </c>
      <c r="C757" s="7">
        <v>41488</v>
      </c>
      <c r="D757" s="7">
        <v>41490</v>
      </c>
      <c r="E757" s="4">
        <f t="shared" si="11"/>
        <v>2</v>
      </c>
      <c r="F757" t="s">
        <v>46</v>
      </c>
      <c r="G757" t="s">
        <v>5988</v>
      </c>
      <c r="H757" t="s">
        <v>4546</v>
      </c>
      <c r="I757" t="s">
        <v>31</v>
      </c>
      <c r="J757">
        <v>0</v>
      </c>
      <c r="K757" t="s">
        <v>1225</v>
      </c>
      <c r="L757" t="s">
        <v>1226</v>
      </c>
      <c r="M757" t="s">
        <v>1227</v>
      </c>
      <c r="N757" t="s">
        <v>597</v>
      </c>
      <c r="O757" t="s">
        <v>90</v>
      </c>
      <c r="P757" t="s">
        <v>5989</v>
      </c>
      <c r="Q757" t="s">
        <v>171</v>
      </c>
      <c r="R757" t="s">
        <v>172</v>
      </c>
      <c r="S757" t="s">
        <v>5990</v>
      </c>
      <c r="T757" s="15">
        <v>566.52</v>
      </c>
      <c r="U757">
        <v>2</v>
      </c>
      <c r="V757">
        <v>0</v>
      </c>
      <c r="W757" s="15">
        <v>16.98</v>
      </c>
      <c r="X757">
        <v>104.64</v>
      </c>
      <c r="Y757" t="s">
        <v>59</v>
      </c>
      <c r="Z757" t="s">
        <v>42</v>
      </c>
      <c r="AA757" t="s">
        <v>600</v>
      </c>
    </row>
    <row r="758" spans="1:27" ht="15.75" customHeight="1">
      <c r="A758" t="s">
        <v>5993</v>
      </c>
      <c r="B758" t="s">
        <v>5994</v>
      </c>
      <c r="C758" s="7">
        <v>42090</v>
      </c>
      <c r="D758" s="7">
        <v>42094</v>
      </c>
      <c r="E758" s="4">
        <f t="shared" si="11"/>
        <v>4</v>
      </c>
      <c r="F758" t="s">
        <v>46</v>
      </c>
      <c r="G758" t="s">
        <v>5995</v>
      </c>
      <c r="H758" t="s">
        <v>5996</v>
      </c>
      <c r="I758" t="s">
        <v>74</v>
      </c>
      <c r="J758">
        <v>0</v>
      </c>
      <c r="K758" t="s">
        <v>5997</v>
      </c>
      <c r="L758" t="s">
        <v>4051</v>
      </c>
      <c r="M758" t="s">
        <v>168</v>
      </c>
      <c r="N758" t="s">
        <v>169</v>
      </c>
      <c r="O758" t="s">
        <v>54</v>
      </c>
      <c r="P758" t="s">
        <v>5998</v>
      </c>
      <c r="Q758" t="s">
        <v>56</v>
      </c>
      <c r="R758" t="s">
        <v>57</v>
      </c>
      <c r="S758" t="s">
        <v>5999</v>
      </c>
      <c r="T758" s="15">
        <v>500.7</v>
      </c>
      <c r="U758">
        <v>5</v>
      </c>
      <c r="V758">
        <v>0</v>
      </c>
      <c r="W758" s="15">
        <v>30</v>
      </c>
      <c r="X758">
        <v>104.58</v>
      </c>
      <c r="Y758" t="s">
        <v>41</v>
      </c>
      <c r="Z758" t="s">
        <v>42</v>
      </c>
      <c r="AA758" t="s">
        <v>174</v>
      </c>
    </row>
    <row r="759" spans="1:27" ht="15.75" customHeight="1">
      <c r="A759" t="s">
        <v>6000</v>
      </c>
      <c r="B759" t="s">
        <v>6001</v>
      </c>
      <c r="C759" s="7">
        <v>41891</v>
      </c>
      <c r="D759" s="7">
        <v>41893</v>
      </c>
      <c r="E759" s="4">
        <f t="shared" si="11"/>
        <v>2</v>
      </c>
      <c r="F759" t="s">
        <v>46</v>
      </c>
      <c r="G759" t="s">
        <v>6002</v>
      </c>
      <c r="H759" t="s">
        <v>2229</v>
      </c>
      <c r="I759" t="s">
        <v>31</v>
      </c>
      <c r="J759">
        <v>77036</v>
      </c>
      <c r="K759" t="s">
        <v>1953</v>
      </c>
      <c r="L759" t="s">
        <v>185</v>
      </c>
      <c r="M759" t="s">
        <v>34</v>
      </c>
      <c r="N759" t="s">
        <v>35</v>
      </c>
      <c r="O759" t="s">
        <v>36</v>
      </c>
      <c r="P759" t="s">
        <v>6003</v>
      </c>
      <c r="Q759" t="s">
        <v>56</v>
      </c>
      <c r="R759" t="s">
        <v>376</v>
      </c>
      <c r="S759" t="s">
        <v>6004</v>
      </c>
      <c r="T759" s="15">
        <v>2396.2656000000002</v>
      </c>
      <c r="U759">
        <v>4</v>
      </c>
      <c r="V759">
        <v>0.32</v>
      </c>
      <c r="W759" s="15">
        <v>-317.15280000000013</v>
      </c>
      <c r="X759">
        <v>469.16</v>
      </c>
      <c r="Y759" t="s">
        <v>59</v>
      </c>
      <c r="Z759" t="s">
        <v>42</v>
      </c>
      <c r="AA759" t="s">
        <v>43</v>
      </c>
    </row>
    <row r="760" spans="1:27" ht="15.75" customHeight="1">
      <c r="A760" t="s">
        <v>6005</v>
      </c>
      <c r="B760" t="s">
        <v>6006</v>
      </c>
      <c r="C760" s="7">
        <v>42286</v>
      </c>
      <c r="D760" s="7">
        <v>42291</v>
      </c>
      <c r="E760" s="4">
        <f t="shared" si="11"/>
        <v>5</v>
      </c>
      <c r="F760" t="s">
        <v>113</v>
      </c>
      <c r="G760" t="s">
        <v>6007</v>
      </c>
      <c r="H760" t="s">
        <v>911</v>
      </c>
      <c r="I760" t="s">
        <v>31</v>
      </c>
      <c r="J760">
        <v>0</v>
      </c>
      <c r="K760" t="s">
        <v>2002</v>
      </c>
      <c r="L760" t="s">
        <v>2003</v>
      </c>
      <c r="M760" t="s">
        <v>712</v>
      </c>
      <c r="N760" t="s">
        <v>157</v>
      </c>
      <c r="O760" t="s">
        <v>158</v>
      </c>
      <c r="P760" t="s">
        <v>6008</v>
      </c>
      <c r="Q760" t="s">
        <v>56</v>
      </c>
      <c r="R760" t="s">
        <v>376</v>
      </c>
      <c r="S760" t="s">
        <v>6009</v>
      </c>
      <c r="T760" s="15">
        <v>1174.08</v>
      </c>
      <c r="U760">
        <v>12</v>
      </c>
      <c r="V760">
        <v>0</v>
      </c>
      <c r="W760" s="15">
        <v>222.96</v>
      </c>
      <c r="X760">
        <v>104.56</v>
      </c>
      <c r="Y760" t="s">
        <v>69</v>
      </c>
      <c r="Z760" t="s">
        <v>42</v>
      </c>
      <c r="AA760" t="s">
        <v>161</v>
      </c>
    </row>
    <row r="761" spans="1:27" ht="15.75" hidden="1" customHeight="1">
      <c r="A761" t="s">
        <v>6010</v>
      </c>
      <c r="B761" t="s">
        <v>6011</v>
      </c>
      <c r="C761" s="7">
        <v>41818</v>
      </c>
      <c r="D761" s="7">
        <v>41825</v>
      </c>
      <c r="E761" s="4">
        <f t="shared" si="11"/>
        <v>7</v>
      </c>
      <c r="F761" t="s">
        <v>113</v>
      </c>
      <c r="G761" t="s">
        <v>6012</v>
      </c>
      <c r="H761" t="s">
        <v>1348</v>
      </c>
      <c r="I761" t="s">
        <v>31</v>
      </c>
      <c r="J761">
        <v>0</v>
      </c>
      <c r="K761" t="s">
        <v>5121</v>
      </c>
      <c r="L761" t="s">
        <v>5121</v>
      </c>
      <c r="M761" t="s">
        <v>5122</v>
      </c>
      <c r="N761" t="s">
        <v>89</v>
      </c>
      <c r="O761" t="s">
        <v>90</v>
      </c>
      <c r="P761" t="s">
        <v>6013</v>
      </c>
      <c r="Q761" t="s">
        <v>38</v>
      </c>
      <c r="R761" t="s">
        <v>317</v>
      </c>
      <c r="S761" t="s">
        <v>6014</v>
      </c>
      <c r="T761" s="15">
        <v>583.43999999999994</v>
      </c>
      <c r="U761">
        <v>8</v>
      </c>
      <c r="V761">
        <v>0</v>
      </c>
      <c r="W761" s="15">
        <v>239.04</v>
      </c>
      <c r="X761">
        <v>104.55</v>
      </c>
      <c r="Y761" t="s">
        <v>187</v>
      </c>
      <c r="Z761" t="s">
        <v>42</v>
      </c>
      <c r="AA761" t="s">
        <v>94</v>
      </c>
    </row>
    <row r="762" spans="1:27" ht="15.75" customHeight="1">
      <c r="A762" t="s">
        <v>6017</v>
      </c>
      <c r="B762" t="s">
        <v>6018</v>
      </c>
      <c r="C762" s="7">
        <v>41653</v>
      </c>
      <c r="D762" s="7">
        <v>41659</v>
      </c>
      <c r="E762" s="4">
        <f t="shared" si="11"/>
        <v>6</v>
      </c>
      <c r="F762" t="s">
        <v>113</v>
      </c>
      <c r="G762" t="s">
        <v>6019</v>
      </c>
      <c r="H762" t="s">
        <v>2229</v>
      </c>
      <c r="I762" t="s">
        <v>31</v>
      </c>
      <c r="J762">
        <v>28027</v>
      </c>
      <c r="K762" t="s">
        <v>932</v>
      </c>
      <c r="L762" t="s">
        <v>499</v>
      </c>
      <c r="M762" t="s">
        <v>34</v>
      </c>
      <c r="N762" t="s">
        <v>390</v>
      </c>
      <c r="O762" t="s">
        <v>36</v>
      </c>
      <c r="P762" t="s">
        <v>6020</v>
      </c>
      <c r="Q762" t="s">
        <v>56</v>
      </c>
      <c r="R762" t="s">
        <v>392</v>
      </c>
      <c r="S762" t="s">
        <v>6021</v>
      </c>
      <c r="T762" s="15">
        <v>315.77600000000012</v>
      </c>
      <c r="U762">
        <v>8</v>
      </c>
      <c r="V762">
        <v>0.2</v>
      </c>
      <c r="W762" s="15">
        <v>31.577600000000022</v>
      </c>
      <c r="X762">
        <v>58.12</v>
      </c>
      <c r="Y762" t="s">
        <v>187</v>
      </c>
      <c r="Z762" t="s">
        <v>42</v>
      </c>
      <c r="AA762" t="s">
        <v>394</v>
      </c>
    </row>
    <row r="763" spans="1:27" ht="15.75" hidden="1" customHeight="1">
      <c r="A763" t="s">
        <v>6022</v>
      </c>
      <c r="B763" t="s">
        <v>6023</v>
      </c>
      <c r="C763" s="7">
        <v>41079</v>
      </c>
      <c r="D763" s="7">
        <v>41079</v>
      </c>
      <c r="E763" s="4">
        <f t="shared" si="11"/>
        <v>0</v>
      </c>
      <c r="F763" t="s">
        <v>84</v>
      </c>
      <c r="G763" t="s">
        <v>6024</v>
      </c>
      <c r="H763" t="s">
        <v>4681</v>
      </c>
      <c r="I763" t="s">
        <v>31</v>
      </c>
      <c r="J763">
        <v>0</v>
      </c>
      <c r="K763" t="s">
        <v>1464</v>
      </c>
      <c r="L763" t="s">
        <v>1465</v>
      </c>
      <c r="M763" t="s">
        <v>1466</v>
      </c>
      <c r="N763" t="s">
        <v>339</v>
      </c>
      <c r="O763" t="s">
        <v>90</v>
      </c>
      <c r="P763" t="s">
        <v>6025</v>
      </c>
      <c r="Q763" t="s">
        <v>38</v>
      </c>
      <c r="R763" t="s">
        <v>317</v>
      </c>
      <c r="S763" t="s">
        <v>6026</v>
      </c>
      <c r="T763" s="15">
        <v>351.9</v>
      </c>
      <c r="U763">
        <v>2</v>
      </c>
      <c r="V763">
        <v>0</v>
      </c>
      <c r="W763" s="15">
        <v>28.14</v>
      </c>
      <c r="X763">
        <v>104.28</v>
      </c>
      <c r="Y763" t="s">
        <v>59</v>
      </c>
      <c r="Z763" t="s">
        <v>42</v>
      </c>
      <c r="AA763" t="s">
        <v>342</v>
      </c>
    </row>
    <row r="764" spans="1:27" ht="15.75" hidden="1" customHeight="1">
      <c r="A764" t="s">
        <v>6030</v>
      </c>
      <c r="B764" t="s">
        <v>6031</v>
      </c>
      <c r="C764" s="7">
        <v>42089</v>
      </c>
      <c r="D764" s="7">
        <v>42093</v>
      </c>
      <c r="E764" s="4">
        <f t="shared" si="11"/>
        <v>4</v>
      </c>
      <c r="F764" t="s">
        <v>113</v>
      </c>
      <c r="G764" t="s">
        <v>6032</v>
      </c>
      <c r="H764" t="s">
        <v>2089</v>
      </c>
      <c r="I764" t="s">
        <v>31</v>
      </c>
      <c r="J764">
        <v>0</v>
      </c>
      <c r="K764" t="s">
        <v>6033</v>
      </c>
      <c r="L764" t="s">
        <v>4786</v>
      </c>
      <c r="M764" t="s">
        <v>168</v>
      </c>
      <c r="N764" t="s">
        <v>169</v>
      </c>
      <c r="O764" t="s">
        <v>54</v>
      </c>
      <c r="P764" t="s">
        <v>5917</v>
      </c>
      <c r="Q764" t="s">
        <v>38</v>
      </c>
      <c r="R764" t="s">
        <v>92</v>
      </c>
      <c r="S764" t="s">
        <v>5918</v>
      </c>
      <c r="T764" s="15">
        <v>569.06999999999994</v>
      </c>
      <c r="U764">
        <v>3</v>
      </c>
      <c r="V764">
        <v>0</v>
      </c>
      <c r="W764" s="15">
        <v>187.74</v>
      </c>
      <c r="X764">
        <v>104.17</v>
      </c>
      <c r="Y764" t="s">
        <v>41</v>
      </c>
      <c r="Z764" t="s">
        <v>42</v>
      </c>
      <c r="AA764" t="s">
        <v>174</v>
      </c>
    </row>
    <row r="765" spans="1:27" ht="15.75" hidden="1" customHeight="1">
      <c r="A765" t="s">
        <v>6034</v>
      </c>
      <c r="B765" t="s">
        <v>6035</v>
      </c>
      <c r="C765" s="7">
        <v>41902</v>
      </c>
      <c r="D765" s="7">
        <v>41904</v>
      </c>
      <c r="E765" s="4">
        <f t="shared" si="11"/>
        <v>2</v>
      </c>
      <c r="F765" t="s">
        <v>46</v>
      </c>
      <c r="G765" t="s">
        <v>6036</v>
      </c>
      <c r="H765" t="s">
        <v>978</v>
      </c>
      <c r="I765" t="s">
        <v>49</v>
      </c>
      <c r="J765">
        <v>0</v>
      </c>
      <c r="K765" t="s">
        <v>652</v>
      </c>
      <c r="L765" t="s">
        <v>51</v>
      </c>
      <c r="M765" t="s">
        <v>52</v>
      </c>
      <c r="N765" t="s">
        <v>53</v>
      </c>
      <c r="O765" t="s">
        <v>54</v>
      </c>
      <c r="P765" t="s">
        <v>6037</v>
      </c>
      <c r="Q765" t="s">
        <v>171</v>
      </c>
      <c r="R765" t="s">
        <v>3089</v>
      </c>
      <c r="S765" t="s">
        <v>6038</v>
      </c>
      <c r="T765" s="15">
        <v>361.584</v>
      </c>
      <c r="U765">
        <v>8</v>
      </c>
      <c r="V765">
        <v>0.1</v>
      </c>
      <c r="W765" s="15">
        <v>-16.175999999999998</v>
      </c>
      <c r="X765">
        <v>104.12</v>
      </c>
      <c r="Y765" t="s">
        <v>59</v>
      </c>
      <c r="Z765" t="s">
        <v>42</v>
      </c>
      <c r="AA765" t="s">
        <v>60</v>
      </c>
    </row>
    <row r="766" spans="1:27" ht="15.75" customHeight="1">
      <c r="A766" t="s">
        <v>6039</v>
      </c>
      <c r="B766" t="s">
        <v>6040</v>
      </c>
      <c r="C766" s="7">
        <v>41643</v>
      </c>
      <c r="D766" s="7">
        <v>41643</v>
      </c>
      <c r="E766" s="4">
        <f t="shared" si="11"/>
        <v>0</v>
      </c>
      <c r="F766" t="s">
        <v>84</v>
      </c>
      <c r="G766" t="s">
        <v>6041</v>
      </c>
      <c r="H766" t="s">
        <v>874</v>
      </c>
      <c r="I766" t="s">
        <v>74</v>
      </c>
      <c r="J766">
        <v>0</v>
      </c>
      <c r="K766" t="s">
        <v>515</v>
      </c>
      <c r="L766" t="s">
        <v>516</v>
      </c>
      <c r="M766" t="s">
        <v>253</v>
      </c>
      <c r="N766" t="s">
        <v>254</v>
      </c>
      <c r="O766" t="s">
        <v>158</v>
      </c>
      <c r="P766" t="s">
        <v>6042</v>
      </c>
      <c r="Q766" t="s">
        <v>56</v>
      </c>
      <c r="R766" t="s">
        <v>57</v>
      </c>
      <c r="S766" t="s">
        <v>6043</v>
      </c>
      <c r="T766" s="15">
        <v>306.99200000000008</v>
      </c>
      <c r="U766">
        <v>7</v>
      </c>
      <c r="V766">
        <v>0.2</v>
      </c>
      <c r="W766" s="15">
        <v>-76.748000000000019</v>
      </c>
      <c r="X766">
        <v>104.03</v>
      </c>
      <c r="Y766" t="s">
        <v>59</v>
      </c>
      <c r="Z766" t="s">
        <v>42</v>
      </c>
      <c r="AA766" t="s">
        <v>257</v>
      </c>
    </row>
    <row r="767" spans="1:27" ht="15.75" customHeight="1">
      <c r="A767" t="s">
        <v>6044</v>
      </c>
      <c r="B767" t="s">
        <v>6045</v>
      </c>
      <c r="C767" s="7">
        <v>41431</v>
      </c>
      <c r="D767" s="7">
        <v>41432</v>
      </c>
      <c r="E767" s="4">
        <f t="shared" si="11"/>
        <v>1</v>
      </c>
      <c r="F767" t="s">
        <v>28</v>
      </c>
      <c r="G767" t="s">
        <v>6046</v>
      </c>
      <c r="H767" t="s">
        <v>2667</v>
      </c>
      <c r="I767" t="s">
        <v>74</v>
      </c>
      <c r="J767">
        <v>0</v>
      </c>
      <c r="K767" t="s">
        <v>2485</v>
      </c>
      <c r="L767" t="s">
        <v>2015</v>
      </c>
      <c r="M767" t="s">
        <v>168</v>
      </c>
      <c r="N767" t="s">
        <v>169</v>
      </c>
      <c r="O767" t="s">
        <v>54</v>
      </c>
      <c r="P767" t="s">
        <v>6047</v>
      </c>
      <c r="Q767" t="s">
        <v>56</v>
      </c>
      <c r="R767" t="s">
        <v>119</v>
      </c>
      <c r="S767" t="s">
        <v>6048</v>
      </c>
      <c r="T767" s="15">
        <v>657.00599999999997</v>
      </c>
      <c r="U767">
        <v>2</v>
      </c>
      <c r="V767">
        <v>0.3</v>
      </c>
      <c r="W767" s="15">
        <v>93.846000000000004</v>
      </c>
      <c r="X767">
        <v>104.01</v>
      </c>
      <c r="Y767" t="s">
        <v>41</v>
      </c>
      <c r="Z767" t="s">
        <v>42</v>
      </c>
      <c r="AA767" t="s">
        <v>174</v>
      </c>
    </row>
    <row r="768" spans="1:27" ht="15.75" customHeight="1">
      <c r="A768" t="s">
        <v>6049</v>
      </c>
      <c r="B768" t="s">
        <v>6050</v>
      </c>
      <c r="C768" s="7">
        <v>41242</v>
      </c>
      <c r="D768" s="7">
        <v>41243</v>
      </c>
      <c r="E768" s="4">
        <f t="shared" si="11"/>
        <v>1</v>
      </c>
      <c r="F768" t="s">
        <v>28</v>
      </c>
      <c r="G768" t="s">
        <v>6051</v>
      </c>
      <c r="H768" t="s">
        <v>4095</v>
      </c>
      <c r="I768" t="s">
        <v>49</v>
      </c>
      <c r="J768">
        <v>0</v>
      </c>
      <c r="K768" t="s">
        <v>179</v>
      </c>
      <c r="L768" t="s">
        <v>180</v>
      </c>
      <c r="M768" t="s">
        <v>181</v>
      </c>
      <c r="N768" t="s">
        <v>77</v>
      </c>
      <c r="O768" t="s">
        <v>78</v>
      </c>
      <c r="P768" t="s">
        <v>6052</v>
      </c>
      <c r="Q768" t="s">
        <v>56</v>
      </c>
      <c r="R768" t="s">
        <v>57</v>
      </c>
      <c r="S768" t="s">
        <v>6053</v>
      </c>
      <c r="T768" s="15">
        <v>688.74300000000005</v>
      </c>
      <c r="U768">
        <v>11</v>
      </c>
      <c r="V768">
        <v>0.1</v>
      </c>
      <c r="W768" s="15">
        <v>83.853000000000009</v>
      </c>
      <c r="X768">
        <v>103.97</v>
      </c>
      <c r="Y768" t="s">
        <v>41</v>
      </c>
      <c r="Z768" t="s">
        <v>42</v>
      </c>
      <c r="AA768" t="s">
        <v>81</v>
      </c>
    </row>
    <row r="769" spans="1:27" ht="15.75" hidden="1" customHeight="1">
      <c r="A769" t="s">
        <v>6054</v>
      </c>
      <c r="B769" t="s">
        <v>6055</v>
      </c>
      <c r="C769" s="7">
        <v>41170</v>
      </c>
      <c r="D769" s="7">
        <v>41172</v>
      </c>
      <c r="E769" s="4">
        <f t="shared" si="11"/>
        <v>2</v>
      </c>
      <c r="F769" t="s">
        <v>28</v>
      </c>
      <c r="G769" t="s">
        <v>6056</v>
      </c>
      <c r="H769" t="s">
        <v>1847</v>
      </c>
      <c r="I769" t="s">
        <v>31</v>
      </c>
      <c r="J769">
        <v>0</v>
      </c>
      <c r="K769" t="s">
        <v>6057</v>
      </c>
      <c r="L769" t="s">
        <v>180</v>
      </c>
      <c r="M769" t="s">
        <v>181</v>
      </c>
      <c r="N769" t="s">
        <v>77</v>
      </c>
      <c r="O769" t="s">
        <v>78</v>
      </c>
      <c r="P769" t="s">
        <v>6058</v>
      </c>
      <c r="Q769" t="s">
        <v>171</v>
      </c>
      <c r="R769" t="s">
        <v>474</v>
      </c>
      <c r="S769" t="s">
        <v>6059</v>
      </c>
      <c r="T769" s="15">
        <v>274.5</v>
      </c>
      <c r="U769">
        <v>5</v>
      </c>
      <c r="V769">
        <v>0</v>
      </c>
      <c r="W769" s="15">
        <v>49.350000000000009</v>
      </c>
      <c r="X769">
        <v>103.82</v>
      </c>
      <c r="Y769" t="s">
        <v>59</v>
      </c>
      <c r="Z769" t="s">
        <v>42</v>
      </c>
      <c r="AA769" t="s">
        <v>81</v>
      </c>
    </row>
    <row r="770" spans="1:27" ht="15.75" hidden="1" customHeight="1">
      <c r="A770" t="s">
        <v>6060</v>
      </c>
      <c r="B770" t="s">
        <v>6061</v>
      </c>
      <c r="C770" s="7">
        <v>42325</v>
      </c>
      <c r="D770" s="7">
        <v>42325</v>
      </c>
      <c r="E770" s="4">
        <f t="shared" ref="E770:E833" si="12">D770-C770</f>
        <v>0</v>
      </c>
      <c r="F770" t="s">
        <v>84</v>
      </c>
      <c r="G770" t="s">
        <v>6062</v>
      </c>
      <c r="H770" t="s">
        <v>1144</v>
      </c>
      <c r="I770" t="s">
        <v>49</v>
      </c>
      <c r="J770">
        <v>0</v>
      </c>
      <c r="K770" t="s">
        <v>1180</v>
      </c>
      <c r="L770" t="s">
        <v>1180</v>
      </c>
      <c r="M770" t="s">
        <v>804</v>
      </c>
      <c r="N770" t="s">
        <v>359</v>
      </c>
      <c r="O770" t="s">
        <v>54</v>
      </c>
      <c r="P770" t="s">
        <v>6063</v>
      </c>
      <c r="Q770" t="s">
        <v>38</v>
      </c>
      <c r="R770" t="s">
        <v>39</v>
      </c>
      <c r="S770" t="s">
        <v>6064</v>
      </c>
      <c r="T770" s="15">
        <v>292.2</v>
      </c>
      <c r="U770">
        <v>4</v>
      </c>
      <c r="V770">
        <v>0</v>
      </c>
      <c r="W770" s="15">
        <v>119.76</v>
      </c>
      <c r="X770">
        <v>103.63</v>
      </c>
      <c r="Y770" t="s">
        <v>59</v>
      </c>
      <c r="Z770" t="s">
        <v>42</v>
      </c>
      <c r="AA770" t="s">
        <v>360</v>
      </c>
    </row>
    <row r="771" spans="1:27" ht="15.75" customHeight="1">
      <c r="A771" t="s">
        <v>6073</v>
      </c>
      <c r="B771" t="s">
        <v>6074</v>
      </c>
      <c r="C771" s="7">
        <v>42123</v>
      </c>
      <c r="D771" s="7">
        <v>42130</v>
      </c>
      <c r="E771" s="4">
        <f t="shared" si="12"/>
        <v>7</v>
      </c>
      <c r="F771" t="s">
        <v>113</v>
      </c>
      <c r="G771" t="s">
        <v>6075</v>
      </c>
      <c r="H771" t="s">
        <v>270</v>
      </c>
      <c r="I771" t="s">
        <v>49</v>
      </c>
      <c r="J771">
        <v>0</v>
      </c>
      <c r="K771" t="s">
        <v>1452</v>
      </c>
      <c r="L771" t="s">
        <v>1354</v>
      </c>
      <c r="M771" t="s">
        <v>253</v>
      </c>
      <c r="N771" t="s">
        <v>254</v>
      </c>
      <c r="O771" t="s">
        <v>158</v>
      </c>
      <c r="P771" t="s">
        <v>6076</v>
      </c>
      <c r="Q771" t="s">
        <v>56</v>
      </c>
      <c r="R771" t="s">
        <v>119</v>
      </c>
      <c r="S771" t="s">
        <v>6077</v>
      </c>
      <c r="T771" s="15">
        <v>794.73599999999999</v>
      </c>
      <c r="U771">
        <v>3</v>
      </c>
      <c r="V771">
        <v>0.2</v>
      </c>
      <c r="W771" s="15">
        <v>99.336000000000041</v>
      </c>
      <c r="X771">
        <v>103.157</v>
      </c>
      <c r="Y771" t="s">
        <v>187</v>
      </c>
      <c r="Z771" t="s">
        <v>42</v>
      </c>
      <c r="AA771" t="s">
        <v>257</v>
      </c>
    </row>
    <row r="772" spans="1:27" ht="15.75" customHeight="1">
      <c r="A772" t="s">
        <v>6079</v>
      </c>
      <c r="B772" t="s">
        <v>6080</v>
      </c>
      <c r="C772" s="7">
        <v>42088</v>
      </c>
      <c r="D772" s="7">
        <v>42090</v>
      </c>
      <c r="E772" s="4">
        <f t="shared" si="12"/>
        <v>2</v>
      </c>
      <c r="F772" t="s">
        <v>28</v>
      </c>
      <c r="G772" t="s">
        <v>6081</v>
      </c>
      <c r="H772" t="s">
        <v>3833</v>
      </c>
      <c r="I772" t="s">
        <v>49</v>
      </c>
      <c r="J772">
        <v>0</v>
      </c>
      <c r="K772" t="s">
        <v>5087</v>
      </c>
      <c r="L772" t="s">
        <v>2091</v>
      </c>
      <c r="M772" t="s">
        <v>253</v>
      </c>
      <c r="N772" t="s">
        <v>254</v>
      </c>
      <c r="O772" t="s">
        <v>158</v>
      </c>
      <c r="P772" t="s">
        <v>4662</v>
      </c>
      <c r="Q772" t="s">
        <v>56</v>
      </c>
      <c r="R772" t="s">
        <v>376</v>
      </c>
      <c r="S772" t="s">
        <v>4663</v>
      </c>
      <c r="T772" s="15">
        <v>717.40800000000002</v>
      </c>
      <c r="U772">
        <v>9</v>
      </c>
      <c r="V772">
        <v>0.2</v>
      </c>
      <c r="W772" s="15">
        <v>224.02799999999999</v>
      </c>
      <c r="X772">
        <v>103.03</v>
      </c>
      <c r="Y772" t="s">
        <v>41</v>
      </c>
      <c r="Z772" t="s">
        <v>42</v>
      </c>
      <c r="AA772" t="s">
        <v>257</v>
      </c>
    </row>
    <row r="773" spans="1:27" ht="15.75" hidden="1" customHeight="1">
      <c r="A773" t="s">
        <v>6087</v>
      </c>
      <c r="B773" t="s">
        <v>6088</v>
      </c>
      <c r="C773" s="7">
        <v>41893</v>
      </c>
      <c r="D773" s="7">
        <v>41895</v>
      </c>
      <c r="E773" s="4">
        <f t="shared" si="12"/>
        <v>2</v>
      </c>
      <c r="F773" t="s">
        <v>46</v>
      </c>
      <c r="G773" t="s">
        <v>6089</v>
      </c>
      <c r="H773" t="s">
        <v>4453</v>
      </c>
      <c r="I773" t="s">
        <v>49</v>
      </c>
      <c r="J773">
        <v>0</v>
      </c>
      <c r="K773" t="s">
        <v>6090</v>
      </c>
      <c r="L773" t="s">
        <v>881</v>
      </c>
      <c r="M773" t="s">
        <v>194</v>
      </c>
      <c r="N773" t="s">
        <v>195</v>
      </c>
      <c r="O773" t="s">
        <v>78</v>
      </c>
      <c r="P773" t="s">
        <v>6091</v>
      </c>
      <c r="Q773" t="s">
        <v>171</v>
      </c>
      <c r="R773" t="s">
        <v>3089</v>
      </c>
      <c r="S773" t="s">
        <v>6092</v>
      </c>
      <c r="T773" s="15">
        <v>254.85</v>
      </c>
      <c r="U773">
        <v>5</v>
      </c>
      <c r="V773">
        <v>0</v>
      </c>
      <c r="W773" s="15">
        <v>12.6</v>
      </c>
      <c r="X773">
        <v>102.71</v>
      </c>
      <c r="Y773" t="s">
        <v>59</v>
      </c>
      <c r="Z773" t="s">
        <v>42</v>
      </c>
      <c r="AA773" t="s">
        <v>198</v>
      </c>
    </row>
    <row r="774" spans="1:27" ht="15.75" customHeight="1">
      <c r="A774" t="s">
        <v>6098</v>
      </c>
      <c r="B774" t="s">
        <v>6099</v>
      </c>
      <c r="C774" s="7">
        <v>41790</v>
      </c>
      <c r="D774" s="7">
        <v>41794</v>
      </c>
      <c r="E774" s="4">
        <f t="shared" si="12"/>
        <v>4</v>
      </c>
      <c r="F774" t="s">
        <v>113</v>
      </c>
      <c r="G774" t="s">
        <v>6100</v>
      </c>
      <c r="H774" t="s">
        <v>4672</v>
      </c>
      <c r="I774" t="s">
        <v>49</v>
      </c>
      <c r="J774">
        <v>22153</v>
      </c>
      <c r="K774" t="s">
        <v>1436</v>
      </c>
      <c r="L774" t="s">
        <v>726</v>
      </c>
      <c r="M774" t="s">
        <v>34</v>
      </c>
      <c r="N774" t="s">
        <v>390</v>
      </c>
      <c r="O774" t="s">
        <v>36</v>
      </c>
      <c r="P774" t="s">
        <v>6101</v>
      </c>
      <c r="Q774" t="s">
        <v>56</v>
      </c>
      <c r="R774" t="s">
        <v>119</v>
      </c>
      <c r="S774" t="s">
        <v>6102</v>
      </c>
      <c r="T774" s="15">
        <v>2275.5</v>
      </c>
      <c r="U774">
        <v>10</v>
      </c>
      <c r="V774">
        <v>0</v>
      </c>
      <c r="W774" s="15">
        <v>386.83499999999981</v>
      </c>
      <c r="X774">
        <v>123.34</v>
      </c>
      <c r="Y774" t="s">
        <v>69</v>
      </c>
      <c r="Z774" t="s">
        <v>42</v>
      </c>
      <c r="AA774" t="s">
        <v>394</v>
      </c>
    </row>
    <row r="775" spans="1:27" ht="15.75" customHeight="1">
      <c r="A775" t="s">
        <v>6106</v>
      </c>
      <c r="B775" t="s">
        <v>6107</v>
      </c>
      <c r="C775" s="7">
        <v>41852</v>
      </c>
      <c r="D775" s="7">
        <v>41857</v>
      </c>
      <c r="E775" s="4">
        <f t="shared" si="12"/>
        <v>5</v>
      </c>
      <c r="F775" t="s">
        <v>113</v>
      </c>
      <c r="G775" t="s">
        <v>6108</v>
      </c>
      <c r="H775" t="s">
        <v>4672</v>
      </c>
      <c r="I775" t="s">
        <v>49</v>
      </c>
      <c r="J775">
        <v>94122</v>
      </c>
      <c r="K775" t="s">
        <v>322</v>
      </c>
      <c r="L775" t="s">
        <v>323</v>
      </c>
      <c r="M775" t="s">
        <v>34</v>
      </c>
      <c r="N775" t="s">
        <v>126</v>
      </c>
      <c r="O775" t="s">
        <v>36</v>
      </c>
      <c r="P775" t="s">
        <v>6109</v>
      </c>
      <c r="Q775" t="s">
        <v>56</v>
      </c>
      <c r="R775" t="s">
        <v>119</v>
      </c>
      <c r="S775" t="s">
        <v>6110</v>
      </c>
      <c r="T775" s="15">
        <v>863.12800000000004</v>
      </c>
      <c r="U775">
        <v>7</v>
      </c>
      <c r="V775">
        <v>0.2</v>
      </c>
      <c r="W775" s="15">
        <v>-32.367300000000093</v>
      </c>
      <c r="X775">
        <v>69.23</v>
      </c>
      <c r="Y775" t="s">
        <v>69</v>
      </c>
      <c r="Z775" t="s">
        <v>42</v>
      </c>
      <c r="AA775" t="s">
        <v>129</v>
      </c>
    </row>
    <row r="776" spans="1:27" ht="15.75" customHeight="1">
      <c r="A776" t="s">
        <v>6111</v>
      </c>
      <c r="B776" t="s">
        <v>6112</v>
      </c>
      <c r="C776" s="7">
        <v>41462</v>
      </c>
      <c r="D776" s="7">
        <v>41464</v>
      </c>
      <c r="E776" s="4">
        <f t="shared" si="12"/>
        <v>2</v>
      </c>
      <c r="F776" t="s">
        <v>28</v>
      </c>
      <c r="G776" t="s">
        <v>6113</v>
      </c>
      <c r="H776" t="s">
        <v>888</v>
      </c>
      <c r="I776" t="s">
        <v>74</v>
      </c>
      <c r="J776">
        <v>0</v>
      </c>
      <c r="K776" t="s">
        <v>6114</v>
      </c>
      <c r="L776" t="s">
        <v>6114</v>
      </c>
      <c r="M776" t="s">
        <v>468</v>
      </c>
      <c r="N776" t="s">
        <v>136</v>
      </c>
      <c r="O776" t="s">
        <v>54</v>
      </c>
      <c r="P776" t="s">
        <v>6115</v>
      </c>
      <c r="Q776" t="s">
        <v>56</v>
      </c>
      <c r="R776" t="s">
        <v>392</v>
      </c>
      <c r="S776" t="s">
        <v>6116</v>
      </c>
      <c r="T776" s="15">
        <v>252.48</v>
      </c>
      <c r="U776">
        <v>8</v>
      </c>
      <c r="V776">
        <v>0</v>
      </c>
      <c r="W776" s="15">
        <v>20.16</v>
      </c>
      <c r="X776">
        <v>101.85</v>
      </c>
      <c r="Y776" t="s">
        <v>59</v>
      </c>
      <c r="Z776" t="s">
        <v>42</v>
      </c>
      <c r="AA776" t="s">
        <v>139</v>
      </c>
    </row>
    <row r="777" spans="1:27" ht="15.75" hidden="1" customHeight="1">
      <c r="A777" t="s">
        <v>6117</v>
      </c>
      <c r="B777" t="s">
        <v>6118</v>
      </c>
      <c r="C777" s="7">
        <v>42018</v>
      </c>
      <c r="D777" s="7">
        <v>42023</v>
      </c>
      <c r="E777" s="4">
        <f t="shared" si="12"/>
        <v>5</v>
      </c>
      <c r="F777" t="s">
        <v>46</v>
      </c>
      <c r="G777" t="s">
        <v>6119</v>
      </c>
      <c r="H777" t="s">
        <v>4546</v>
      </c>
      <c r="I777" t="s">
        <v>31</v>
      </c>
      <c r="J777">
        <v>0</v>
      </c>
      <c r="K777" t="s">
        <v>3481</v>
      </c>
      <c r="L777" t="s">
        <v>3431</v>
      </c>
      <c r="M777" t="s">
        <v>76</v>
      </c>
      <c r="N777" t="s">
        <v>77</v>
      </c>
      <c r="O777" t="s">
        <v>78</v>
      </c>
      <c r="P777" t="s">
        <v>6120</v>
      </c>
      <c r="Q777" t="s">
        <v>38</v>
      </c>
      <c r="R777" t="s">
        <v>39</v>
      </c>
      <c r="S777" t="s">
        <v>6121</v>
      </c>
      <c r="T777" s="15">
        <v>596.4</v>
      </c>
      <c r="U777">
        <v>8</v>
      </c>
      <c r="V777">
        <v>0</v>
      </c>
      <c r="W777" s="15">
        <v>101.28</v>
      </c>
      <c r="X777">
        <v>101.74</v>
      </c>
      <c r="Y777" t="s">
        <v>69</v>
      </c>
      <c r="Z777" t="s">
        <v>42</v>
      </c>
      <c r="AA777" t="s">
        <v>81</v>
      </c>
    </row>
    <row r="778" spans="1:27" ht="15.75" hidden="1" customHeight="1">
      <c r="A778" t="s">
        <v>6125</v>
      </c>
      <c r="B778" t="s">
        <v>6126</v>
      </c>
      <c r="C778" s="7">
        <v>41150</v>
      </c>
      <c r="D778" s="7">
        <v>41152</v>
      </c>
      <c r="E778" s="4">
        <f t="shared" si="12"/>
        <v>2</v>
      </c>
      <c r="F778" t="s">
        <v>46</v>
      </c>
      <c r="G778" t="s">
        <v>6127</v>
      </c>
      <c r="H778" t="s">
        <v>356</v>
      </c>
      <c r="I778" t="s">
        <v>31</v>
      </c>
      <c r="J778">
        <v>0</v>
      </c>
      <c r="K778" t="s">
        <v>6128</v>
      </c>
      <c r="L778" t="s">
        <v>6128</v>
      </c>
      <c r="M778" t="s">
        <v>5863</v>
      </c>
      <c r="N778" t="s">
        <v>597</v>
      </c>
      <c r="O778" t="s">
        <v>90</v>
      </c>
      <c r="P778" t="s">
        <v>6129</v>
      </c>
      <c r="Q778" t="s">
        <v>171</v>
      </c>
      <c r="R778" t="s">
        <v>704</v>
      </c>
      <c r="S778" t="s">
        <v>6130</v>
      </c>
      <c r="T778" s="15">
        <v>394.56000000000012</v>
      </c>
      <c r="U778">
        <v>8</v>
      </c>
      <c r="V778">
        <v>0</v>
      </c>
      <c r="W778" s="15">
        <v>94.56</v>
      </c>
      <c r="X778">
        <v>101.52</v>
      </c>
      <c r="Y778" t="s">
        <v>59</v>
      </c>
      <c r="Z778" t="s">
        <v>42</v>
      </c>
      <c r="AA778" t="s">
        <v>600</v>
      </c>
    </row>
    <row r="779" spans="1:27" ht="15.75" hidden="1" customHeight="1">
      <c r="A779" t="s">
        <v>6131</v>
      </c>
      <c r="B779" t="s">
        <v>6132</v>
      </c>
      <c r="C779" s="7">
        <v>41398</v>
      </c>
      <c r="D779" s="7">
        <v>41402</v>
      </c>
      <c r="E779" s="4">
        <f t="shared" si="12"/>
        <v>4</v>
      </c>
      <c r="F779" t="s">
        <v>113</v>
      </c>
      <c r="G779" t="s">
        <v>6133</v>
      </c>
      <c r="H779" t="s">
        <v>4672</v>
      </c>
      <c r="I779" t="s">
        <v>49</v>
      </c>
      <c r="J779">
        <v>77095</v>
      </c>
      <c r="K779" t="s">
        <v>1953</v>
      </c>
      <c r="L779" t="s">
        <v>185</v>
      </c>
      <c r="M779" t="s">
        <v>34</v>
      </c>
      <c r="N779" t="s">
        <v>35</v>
      </c>
      <c r="O779" t="s">
        <v>36</v>
      </c>
      <c r="P779" t="s">
        <v>6134</v>
      </c>
      <c r="Q779" t="s">
        <v>38</v>
      </c>
      <c r="R779" t="s">
        <v>39</v>
      </c>
      <c r="S779" t="s">
        <v>6135</v>
      </c>
      <c r="T779" s="15">
        <v>946.34400000000005</v>
      </c>
      <c r="U779">
        <v>7</v>
      </c>
      <c r="V779">
        <v>0.2</v>
      </c>
      <c r="W779" s="15">
        <v>118.29299999999991</v>
      </c>
      <c r="X779">
        <v>52.9</v>
      </c>
      <c r="Y779" t="s">
        <v>69</v>
      </c>
      <c r="Z779" t="s">
        <v>42</v>
      </c>
      <c r="AA779" t="s">
        <v>43</v>
      </c>
    </row>
    <row r="780" spans="1:27" ht="15.75" hidden="1" customHeight="1">
      <c r="A780" t="s">
        <v>6141</v>
      </c>
      <c r="B780" t="s">
        <v>6142</v>
      </c>
      <c r="C780" s="7">
        <v>41970</v>
      </c>
      <c r="D780" s="7">
        <v>41975</v>
      </c>
      <c r="E780" s="4">
        <f t="shared" si="12"/>
        <v>5</v>
      </c>
      <c r="F780" t="s">
        <v>113</v>
      </c>
      <c r="G780" t="s">
        <v>6143</v>
      </c>
      <c r="H780" t="s">
        <v>2578</v>
      </c>
      <c r="I780" t="s">
        <v>31</v>
      </c>
      <c r="J780">
        <v>0</v>
      </c>
      <c r="K780" t="s">
        <v>6144</v>
      </c>
      <c r="L780" t="s">
        <v>6145</v>
      </c>
      <c r="M780" t="s">
        <v>433</v>
      </c>
      <c r="N780" t="s">
        <v>136</v>
      </c>
      <c r="O780" t="s">
        <v>54</v>
      </c>
      <c r="P780" t="s">
        <v>6146</v>
      </c>
      <c r="Q780" t="s">
        <v>38</v>
      </c>
      <c r="R780" t="s">
        <v>317</v>
      </c>
      <c r="S780" t="s">
        <v>6147</v>
      </c>
      <c r="T780" s="15">
        <v>654.48</v>
      </c>
      <c r="U780">
        <v>4</v>
      </c>
      <c r="V780">
        <v>0</v>
      </c>
      <c r="W780" s="15">
        <v>163.56</v>
      </c>
      <c r="X780">
        <v>101.4</v>
      </c>
      <c r="Y780" t="s">
        <v>41</v>
      </c>
      <c r="Z780" t="s">
        <v>42</v>
      </c>
      <c r="AA780" t="s">
        <v>139</v>
      </c>
    </row>
    <row r="781" spans="1:27" ht="15.75" hidden="1" customHeight="1">
      <c r="A781" t="s">
        <v>6150</v>
      </c>
      <c r="B781" t="s">
        <v>6151</v>
      </c>
      <c r="C781" s="7">
        <v>42234</v>
      </c>
      <c r="D781" s="7">
        <v>42237</v>
      </c>
      <c r="E781" s="4">
        <f t="shared" si="12"/>
        <v>3</v>
      </c>
      <c r="F781" t="s">
        <v>46</v>
      </c>
      <c r="G781" t="s">
        <v>6152</v>
      </c>
      <c r="H781" t="s">
        <v>2825</v>
      </c>
      <c r="I781" t="s">
        <v>31</v>
      </c>
      <c r="J781">
        <v>0</v>
      </c>
      <c r="K781" t="s">
        <v>6153</v>
      </c>
      <c r="L781" t="s">
        <v>180</v>
      </c>
      <c r="M781" t="s">
        <v>181</v>
      </c>
      <c r="N781" t="s">
        <v>77</v>
      </c>
      <c r="O781" t="s">
        <v>78</v>
      </c>
      <c r="P781" t="s">
        <v>6154</v>
      </c>
      <c r="Q781" t="s">
        <v>171</v>
      </c>
      <c r="R781" t="s">
        <v>186</v>
      </c>
      <c r="S781" t="s">
        <v>6155</v>
      </c>
      <c r="T781" s="15">
        <v>362.15100000000001</v>
      </c>
      <c r="U781">
        <v>3</v>
      </c>
      <c r="V781">
        <v>0.1</v>
      </c>
      <c r="W781" s="15">
        <v>36.170999999999992</v>
      </c>
      <c r="X781">
        <v>101.24</v>
      </c>
      <c r="Y781" t="s">
        <v>59</v>
      </c>
      <c r="Z781" t="s">
        <v>42</v>
      </c>
      <c r="AA781" t="s">
        <v>81</v>
      </c>
    </row>
    <row r="782" spans="1:27" ht="15.75" customHeight="1">
      <c r="A782" t="s">
        <v>6164</v>
      </c>
      <c r="B782" t="s">
        <v>6165</v>
      </c>
      <c r="C782" s="7">
        <v>41945</v>
      </c>
      <c r="D782" s="7">
        <v>41951</v>
      </c>
      <c r="E782" s="4">
        <f t="shared" si="12"/>
        <v>6</v>
      </c>
      <c r="F782" t="s">
        <v>113</v>
      </c>
      <c r="G782" t="s">
        <v>6166</v>
      </c>
      <c r="H782" t="s">
        <v>2247</v>
      </c>
      <c r="I782" t="s">
        <v>31</v>
      </c>
      <c r="J782">
        <v>0</v>
      </c>
      <c r="K782" t="s">
        <v>648</v>
      </c>
      <c r="L782" t="s">
        <v>649</v>
      </c>
      <c r="M782" t="s">
        <v>650</v>
      </c>
      <c r="N782" t="s">
        <v>359</v>
      </c>
      <c r="O782" t="s">
        <v>54</v>
      </c>
      <c r="P782" t="s">
        <v>6167</v>
      </c>
      <c r="Q782" t="s">
        <v>56</v>
      </c>
      <c r="R782" t="s">
        <v>57</v>
      </c>
      <c r="S782" t="s">
        <v>6168</v>
      </c>
      <c r="T782" s="15">
        <v>661.90499999999986</v>
      </c>
      <c r="U782">
        <v>6</v>
      </c>
      <c r="V782">
        <v>0.25</v>
      </c>
      <c r="W782" s="15">
        <v>8.6850000000000307</v>
      </c>
      <c r="X782">
        <v>100.71</v>
      </c>
      <c r="Y782" t="s">
        <v>187</v>
      </c>
      <c r="Z782" t="s">
        <v>42</v>
      </c>
      <c r="AA782" t="s">
        <v>360</v>
      </c>
    </row>
    <row r="783" spans="1:27" ht="15.75" hidden="1" customHeight="1">
      <c r="A783" t="s">
        <v>6170</v>
      </c>
      <c r="B783" t="s">
        <v>6171</v>
      </c>
      <c r="C783" s="7">
        <v>41494</v>
      </c>
      <c r="D783" s="7">
        <v>41500</v>
      </c>
      <c r="E783" s="4">
        <f t="shared" si="12"/>
        <v>6</v>
      </c>
      <c r="F783" t="s">
        <v>113</v>
      </c>
      <c r="G783" t="s">
        <v>6172</v>
      </c>
      <c r="H783" t="s">
        <v>2321</v>
      </c>
      <c r="I783" t="s">
        <v>31</v>
      </c>
      <c r="J783">
        <v>0</v>
      </c>
      <c r="K783" t="s">
        <v>3093</v>
      </c>
      <c r="L783" t="s">
        <v>1085</v>
      </c>
      <c r="M783" t="s">
        <v>168</v>
      </c>
      <c r="N783" t="s">
        <v>169</v>
      </c>
      <c r="O783" t="s">
        <v>54</v>
      </c>
      <c r="P783" t="s">
        <v>6173</v>
      </c>
      <c r="Q783" t="s">
        <v>171</v>
      </c>
      <c r="R783" t="s">
        <v>172</v>
      </c>
      <c r="S783" t="s">
        <v>6174</v>
      </c>
      <c r="T783" s="15">
        <v>1285.05</v>
      </c>
      <c r="U783">
        <v>13</v>
      </c>
      <c r="V783">
        <v>0</v>
      </c>
      <c r="W783" s="15">
        <v>552.24</v>
      </c>
      <c r="X783">
        <v>100.48</v>
      </c>
      <c r="Y783" t="s">
        <v>69</v>
      </c>
      <c r="Z783" t="s">
        <v>42</v>
      </c>
      <c r="AA783" t="s">
        <v>174</v>
      </c>
    </row>
    <row r="784" spans="1:27" ht="15.75" hidden="1" customHeight="1">
      <c r="A784" t="s">
        <v>6177</v>
      </c>
      <c r="B784" t="s">
        <v>6178</v>
      </c>
      <c r="C784" s="7">
        <v>41024</v>
      </c>
      <c r="D784" s="7">
        <v>41025</v>
      </c>
      <c r="E784" s="4">
        <f t="shared" si="12"/>
        <v>1</v>
      </c>
      <c r="F784" t="s">
        <v>84</v>
      </c>
      <c r="G784" t="s">
        <v>6179</v>
      </c>
      <c r="H784" t="s">
        <v>3837</v>
      </c>
      <c r="I784" t="s">
        <v>31</v>
      </c>
      <c r="J784">
        <v>0</v>
      </c>
      <c r="K784" t="s">
        <v>179</v>
      </c>
      <c r="L784" t="s">
        <v>180</v>
      </c>
      <c r="M784" t="s">
        <v>181</v>
      </c>
      <c r="N784" t="s">
        <v>77</v>
      </c>
      <c r="O784" t="s">
        <v>78</v>
      </c>
      <c r="P784" t="s">
        <v>6180</v>
      </c>
      <c r="Q784" t="s">
        <v>38</v>
      </c>
      <c r="R784" t="s">
        <v>39</v>
      </c>
      <c r="S784" t="s">
        <v>6181</v>
      </c>
      <c r="T784" s="15">
        <v>683.57849999999985</v>
      </c>
      <c r="U784">
        <v>11</v>
      </c>
      <c r="V784">
        <v>0.15</v>
      </c>
      <c r="W784" s="15">
        <v>-24.271499999999971</v>
      </c>
      <c r="X784">
        <v>100.32</v>
      </c>
      <c r="Y784" t="s">
        <v>59</v>
      </c>
      <c r="Z784" t="s">
        <v>42</v>
      </c>
      <c r="AA784" t="s">
        <v>81</v>
      </c>
    </row>
    <row r="785" spans="1:27" ht="15.75" customHeight="1">
      <c r="A785" t="s">
        <v>6183</v>
      </c>
      <c r="B785" t="s">
        <v>6184</v>
      </c>
      <c r="C785" s="7">
        <v>42353</v>
      </c>
      <c r="D785" s="7">
        <v>42358</v>
      </c>
      <c r="E785" s="4">
        <f t="shared" si="12"/>
        <v>5</v>
      </c>
      <c r="F785" t="s">
        <v>113</v>
      </c>
      <c r="G785" t="s">
        <v>6185</v>
      </c>
      <c r="H785" t="s">
        <v>1668</v>
      </c>
      <c r="I785" t="s">
        <v>49</v>
      </c>
      <c r="J785">
        <v>0</v>
      </c>
      <c r="K785" t="s">
        <v>555</v>
      </c>
      <c r="L785" t="s">
        <v>556</v>
      </c>
      <c r="M785" t="s">
        <v>52</v>
      </c>
      <c r="N785" t="s">
        <v>53</v>
      </c>
      <c r="O785" t="s">
        <v>54</v>
      </c>
      <c r="P785" t="s">
        <v>6186</v>
      </c>
      <c r="Q785" t="s">
        <v>56</v>
      </c>
      <c r="R785" t="s">
        <v>57</v>
      </c>
      <c r="S785" t="s">
        <v>6187</v>
      </c>
      <c r="T785" s="15">
        <v>591.94800000000009</v>
      </c>
      <c r="U785">
        <v>7</v>
      </c>
      <c r="V785">
        <v>0.1</v>
      </c>
      <c r="W785" s="15">
        <v>216.88800000000001</v>
      </c>
      <c r="X785">
        <v>100.22</v>
      </c>
      <c r="Y785" t="s">
        <v>41</v>
      </c>
      <c r="Z785" t="s">
        <v>42</v>
      </c>
      <c r="AA785" t="s">
        <v>60</v>
      </c>
    </row>
    <row r="786" spans="1:27" ht="15.75" hidden="1" customHeight="1">
      <c r="A786" t="s">
        <v>6192</v>
      </c>
      <c r="B786" t="s">
        <v>6193</v>
      </c>
      <c r="C786" s="7">
        <v>41620</v>
      </c>
      <c r="D786" s="7">
        <v>41621</v>
      </c>
      <c r="E786" s="4">
        <f t="shared" si="12"/>
        <v>1</v>
      </c>
      <c r="F786" t="s">
        <v>28</v>
      </c>
      <c r="G786" t="s">
        <v>6194</v>
      </c>
      <c r="H786" t="s">
        <v>6195</v>
      </c>
      <c r="I786" t="s">
        <v>31</v>
      </c>
      <c r="J786">
        <v>0</v>
      </c>
      <c r="K786" t="s">
        <v>612</v>
      </c>
      <c r="L786" t="s">
        <v>613</v>
      </c>
      <c r="M786" t="s">
        <v>358</v>
      </c>
      <c r="N786" t="s">
        <v>359</v>
      </c>
      <c r="O786" t="s">
        <v>54</v>
      </c>
      <c r="P786" t="s">
        <v>6196</v>
      </c>
      <c r="Q786" t="s">
        <v>171</v>
      </c>
      <c r="R786" t="s">
        <v>186</v>
      </c>
      <c r="S786" t="s">
        <v>6197</v>
      </c>
      <c r="T786" s="15">
        <v>169.1208</v>
      </c>
      <c r="U786">
        <v>8</v>
      </c>
      <c r="V786">
        <v>0.17</v>
      </c>
      <c r="W786" s="15">
        <v>-26.71919999999999</v>
      </c>
      <c r="X786">
        <v>99.72</v>
      </c>
      <c r="Y786" t="s">
        <v>59</v>
      </c>
      <c r="Z786" t="s">
        <v>42</v>
      </c>
      <c r="AA786" t="s">
        <v>360</v>
      </c>
    </row>
    <row r="787" spans="1:27" ht="15.75" hidden="1" customHeight="1">
      <c r="A787" t="s">
        <v>6199</v>
      </c>
      <c r="B787" t="s">
        <v>6200</v>
      </c>
      <c r="C787" s="7">
        <v>41625</v>
      </c>
      <c r="D787" s="7">
        <v>41629</v>
      </c>
      <c r="E787" s="4">
        <f t="shared" si="12"/>
        <v>4</v>
      </c>
      <c r="F787" t="s">
        <v>46</v>
      </c>
      <c r="G787" t="s">
        <v>6201</v>
      </c>
      <c r="H787" t="s">
        <v>6202</v>
      </c>
      <c r="I787" t="s">
        <v>49</v>
      </c>
      <c r="J787">
        <v>0</v>
      </c>
      <c r="K787" t="s">
        <v>6203</v>
      </c>
      <c r="L787" t="s">
        <v>353</v>
      </c>
      <c r="M787" t="s">
        <v>242</v>
      </c>
      <c r="N787" t="s">
        <v>243</v>
      </c>
      <c r="O787" t="s">
        <v>78</v>
      </c>
      <c r="P787" t="s">
        <v>6204</v>
      </c>
      <c r="Q787" t="s">
        <v>38</v>
      </c>
      <c r="R787" t="s">
        <v>317</v>
      </c>
      <c r="S787" t="s">
        <v>6205</v>
      </c>
      <c r="T787" s="15">
        <v>715.86</v>
      </c>
      <c r="U787">
        <v>6</v>
      </c>
      <c r="V787">
        <v>0</v>
      </c>
      <c r="W787" s="15">
        <v>250.38</v>
      </c>
      <c r="X787">
        <v>99.67</v>
      </c>
      <c r="Y787" t="s">
        <v>69</v>
      </c>
      <c r="Z787" t="s">
        <v>42</v>
      </c>
      <c r="AA787" t="s">
        <v>246</v>
      </c>
    </row>
    <row r="788" spans="1:27" ht="15.75" hidden="1" customHeight="1">
      <c r="A788" t="s">
        <v>6206</v>
      </c>
      <c r="B788" t="s">
        <v>6207</v>
      </c>
      <c r="C788" s="7">
        <v>42167</v>
      </c>
      <c r="D788" s="7">
        <v>42174</v>
      </c>
      <c r="E788" s="4">
        <f t="shared" si="12"/>
        <v>7</v>
      </c>
      <c r="F788" t="s">
        <v>113</v>
      </c>
      <c r="G788" t="s">
        <v>6208</v>
      </c>
      <c r="H788" t="s">
        <v>4194</v>
      </c>
      <c r="I788" t="s">
        <v>49</v>
      </c>
      <c r="J788">
        <v>0</v>
      </c>
      <c r="K788" t="s">
        <v>979</v>
      </c>
      <c r="L788" t="s">
        <v>979</v>
      </c>
      <c r="M788" t="s">
        <v>168</v>
      </c>
      <c r="N788" t="s">
        <v>169</v>
      </c>
      <c r="O788" t="s">
        <v>54</v>
      </c>
      <c r="P788" t="s">
        <v>6209</v>
      </c>
      <c r="Q788" t="s">
        <v>38</v>
      </c>
      <c r="R788" t="s">
        <v>317</v>
      </c>
      <c r="S788" t="s">
        <v>6210</v>
      </c>
      <c r="T788" s="15">
        <v>1227.03</v>
      </c>
      <c r="U788">
        <v>7</v>
      </c>
      <c r="V788">
        <v>0</v>
      </c>
      <c r="W788" s="15">
        <v>73.5</v>
      </c>
      <c r="X788">
        <v>99.44</v>
      </c>
      <c r="Y788" t="s">
        <v>69</v>
      </c>
      <c r="Z788" t="s">
        <v>42</v>
      </c>
      <c r="AA788" t="s">
        <v>174</v>
      </c>
    </row>
    <row r="789" spans="1:27" ht="15.75" hidden="1" customHeight="1">
      <c r="A789" t="s">
        <v>6212</v>
      </c>
      <c r="B789" t="s">
        <v>6213</v>
      </c>
      <c r="C789" s="7">
        <v>41159</v>
      </c>
      <c r="D789" s="7">
        <v>41162</v>
      </c>
      <c r="E789" s="4">
        <f t="shared" si="12"/>
        <v>3</v>
      </c>
      <c r="F789" t="s">
        <v>46</v>
      </c>
      <c r="G789" t="s">
        <v>6214</v>
      </c>
      <c r="H789" t="s">
        <v>5019</v>
      </c>
      <c r="I789" t="s">
        <v>49</v>
      </c>
      <c r="J789">
        <v>0</v>
      </c>
      <c r="K789" t="s">
        <v>6215</v>
      </c>
      <c r="L789" t="s">
        <v>739</v>
      </c>
      <c r="M789" t="s">
        <v>505</v>
      </c>
      <c r="N789" t="s">
        <v>195</v>
      </c>
      <c r="O789" t="s">
        <v>78</v>
      </c>
      <c r="P789" t="s">
        <v>6216</v>
      </c>
      <c r="Q789" t="s">
        <v>171</v>
      </c>
      <c r="R789" t="s">
        <v>186</v>
      </c>
      <c r="S789" t="s">
        <v>6217</v>
      </c>
      <c r="T789" s="15">
        <v>457.32600000000002</v>
      </c>
      <c r="U789">
        <v>9</v>
      </c>
      <c r="V789">
        <v>0.1</v>
      </c>
      <c r="W789" s="15">
        <v>76.085999999999999</v>
      </c>
      <c r="X789">
        <v>99.32</v>
      </c>
      <c r="Y789" t="s">
        <v>59</v>
      </c>
      <c r="Z789" t="s">
        <v>276</v>
      </c>
      <c r="AA789" t="s">
        <v>198</v>
      </c>
    </row>
    <row r="790" spans="1:27" ht="15.75" customHeight="1">
      <c r="A790" t="s">
        <v>6218</v>
      </c>
      <c r="B790" t="s">
        <v>6219</v>
      </c>
      <c r="C790" s="7">
        <v>41212</v>
      </c>
      <c r="D790" s="7">
        <v>41214</v>
      </c>
      <c r="E790" s="4">
        <f t="shared" si="12"/>
        <v>2</v>
      </c>
      <c r="F790" t="s">
        <v>46</v>
      </c>
      <c r="G790" t="s">
        <v>6220</v>
      </c>
      <c r="H790" t="s">
        <v>611</v>
      </c>
      <c r="I790" t="s">
        <v>31</v>
      </c>
      <c r="J790">
        <v>2920</v>
      </c>
      <c r="K790" t="s">
        <v>1050</v>
      </c>
      <c r="L790" t="s">
        <v>1051</v>
      </c>
      <c r="M790" t="s">
        <v>34</v>
      </c>
      <c r="N790" t="s">
        <v>286</v>
      </c>
      <c r="O790" t="s">
        <v>36</v>
      </c>
      <c r="P790" t="s">
        <v>6221</v>
      </c>
      <c r="Q790" t="s">
        <v>56</v>
      </c>
      <c r="R790" t="s">
        <v>57</v>
      </c>
      <c r="S790" t="s">
        <v>6222</v>
      </c>
      <c r="T790" s="15">
        <v>1604.9</v>
      </c>
      <c r="U790">
        <v>5</v>
      </c>
      <c r="V790">
        <v>0</v>
      </c>
      <c r="W790" s="15">
        <v>481.46999999999991</v>
      </c>
      <c r="X790">
        <v>289.82</v>
      </c>
      <c r="Y790" t="s">
        <v>69</v>
      </c>
      <c r="Z790" t="s">
        <v>42</v>
      </c>
      <c r="AA790" t="s">
        <v>290</v>
      </c>
    </row>
    <row r="791" spans="1:27" ht="15.75" customHeight="1">
      <c r="A791" t="s">
        <v>6223</v>
      </c>
      <c r="B791" t="s">
        <v>6224</v>
      </c>
      <c r="C791" s="7">
        <v>41212</v>
      </c>
      <c r="D791" s="7">
        <v>41216</v>
      </c>
      <c r="E791" s="4">
        <f t="shared" si="12"/>
        <v>4</v>
      </c>
      <c r="F791" t="s">
        <v>113</v>
      </c>
      <c r="G791" t="s">
        <v>6225</v>
      </c>
      <c r="H791" t="s">
        <v>1977</v>
      </c>
      <c r="I791" t="s">
        <v>74</v>
      </c>
      <c r="J791">
        <v>0</v>
      </c>
      <c r="K791" t="s">
        <v>5939</v>
      </c>
      <c r="L791" t="s">
        <v>5940</v>
      </c>
      <c r="M791" t="s">
        <v>2831</v>
      </c>
      <c r="N791" t="s">
        <v>89</v>
      </c>
      <c r="O791" t="s">
        <v>90</v>
      </c>
      <c r="P791" t="s">
        <v>6226</v>
      </c>
      <c r="Q791" t="s">
        <v>56</v>
      </c>
      <c r="R791" t="s">
        <v>57</v>
      </c>
      <c r="S791" t="s">
        <v>6227</v>
      </c>
      <c r="T791" s="15">
        <v>993.06000000000017</v>
      </c>
      <c r="U791">
        <v>6</v>
      </c>
      <c r="V791">
        <v>0</v>
      </c>
      <c r="W791" s="15">
        <v>357.48</v>
      </c>
      <c r="X791">
        <v>99.17</v>
      </c>
      <c r="Y791" t="s">
        <v>41</v>
      </c>
      <c r="Z791" t="s">
        <v>42</v>
      </c>
      <c r="AA791" t="s">
        <v>94</v>
      </c>
    </row>
    <row r="792" spans="1:27" ht="15.75" hidden="1" customHeight="1">
      <c r="A792" t="s">
        <v>6228</v>
      </c>
      <c r="B792" t="s">
        <v>6229</v>
      </c>
      <c r="C792" s="7">
        <v>41857</v>
      </c>
      <c r="D792" s="7">
        <v>41859</v>
      </c>
      <c r="E792" s="4">
        <f t="shared" si="12"/>
        <v>2</v>
      </c>
      <c r="F792" t="s">
        <v>46</v>
      </c>
      <c r="G792" t="s">
        <v>6230</v>
      </c>
      <c r="H792" t="s">
        <v>3269</v>
      </c>
      <c r="I792" t="s">
        <v>74</v>
      </c>
      <c r="J792">
        <v>0</v>
      </c>
      <c r="K792" t="s">
        <v>6231</v>
      </c>
      <c r="L792" t="s">
        <v>1822</v>
      </c>
      <c r="M792" t="s">
        <v>253</v>
      </c>
      <c r="N792" t="s">
        <v>254</v>
      </c>
      <c r="O792" t="s">
        <v>158</v>
      </c>
      <c r="P792" t="s">
        <v>6232</v>
      </c>
      <c r="Q792" t="s">
        <v>38</v>
      </c>
      <c r="R792" t="s">
        <v>39</v>
      </c>
      <c r="S792" t="s">
        <v>6233</v>
      </c>
      <c r="T792" s="15">
        <v>607.20000000000005</v>
      </c>
      <c r="U792">
        <v>5</v>
      </c>
      <c r="V792">
        <v>0</v>
      </c>
      <c r="W792" s="15">
        <v>103.2</v>
      </c>
      <c r="X792">
        <v>99.138999999999996</v>
      </c>
      <c r="Y792" t="s">
        <v>41</v>
      </c>
      <c r="Z792" t="s">
        <v>42</v>
      </c>
      <c r="AA792" t="s">
        <v>257</v>
      </c>
    </row>
    <row r="793" spans="1:27" ht="15.75" customHeight="1">
      <c r="A793" t="s">
        <v>6235</v>
      </c>
      <c r="B793" t="s">
        <v>6236</v>
      </c>
      <c r="C793" s="7">
        <v>42181</v>
      </c>
      <c r="D793" s="7">
        <v>42185</v>
      </c>
      <c r="E793" s="4">
        <f t="shared" si="12"/>
        <v>4</v>
      </c>
      <c r="F793" t="s">
        <v>46</v>
      </c>
      <c r="G793" t="s">
        <v>6237</v>
      </c>
      <c r="H793" t="s">
        <v>611</v>
      </c>
      <c r="I793" t="s">
        <v>31</v>
      </c>
      <c r="J793">
        <v>98115</v>
      </c>
      <c r="K793" t="s">
        <v>124</v>
      </c>
      <c r="L793" t="s">
        <v>125</v>
      </c>
      <c r="M793" t="s">
        <v>34</v>
      </c>
      <c r="N793" t="s">
        <v>126</v>
      </c>
      <c r="O793" t="s">
        <v>36</v>
      </c>
      <c r="P793" t="s">
        <v>6238</v>
      </c>
      <c r="Q793" t="s">
        <v>56</v>
      </c>
      <c r="R793" t="s">
        <v>119</v>
      </c>
      <c r="S793" t="s">
        <v>6239</v>
      </c>
      <c r="T793" s="15">
        <v>871.4</v>
      </c>
      <c r="U793">
        <v>4</v>
      </c>
      <c r="V793">
        <v>0</v>
      </c>
      <c r="W793" s="15">
        <v>148.13799999999989</v>
      </c>
      <c r="X793">
        <v>148.12</v>
      </c>
      <c r="Y793" t="s">
        <v>41</v>
      </c>
      <c r="Z793" t="s">
        <v>42</v>
      </c>
      <c r="AA793" t="s">
        <v>129</v>
      </c>
    </row>
    <row r="794" spans="1:27" ht="15.75" hidden="1" customHeight="1">
      <c r="A794" t="s">
        <v>6242</v>
      </c>
      <c r="B794" t="s">
        <v>6243</v>
      </c>
      <c r="C794" s="7">
        <v>41901</v>
      </c>
      <c r="D794" s="7">
        <v>41906</v>
      </c>
      <c r="E794" s="4">
        <f t="shared" si="12"/>
        <v>5</v>
      </c>
      <c r="F794" t="s">
        <v>113</v>
      </c>
      <c r="G794" t="s">
        <v>6244</v>
      </c>
      <c r="H794" t="s">
        <v>611</v>
      </c>
      <c r="I794" t="s">
        <v>31</v>
      </c>
      <c r="J794">
        <v>36830</v>
      </c>
      <c r="K794" t="s">
        <v>2549</v>
      </c>
      <c r="L794" t="s">
        <v>3310</v>
      </c>
      <c r="M794" t="s">
        <v>34</v>
      </c>
      <c r="N794" t="s">
        <v>390</v>
      </c>
      <c r="O794" t="s">
        <v>36</v>
      </c>
      <c r="P794" t="s">
        <v>6245</v>
      </c>
      <c r="Q794" t="s">
        <v>171</v>
      </c>
      <c r="R794" t="s">
        <v>186</v>
      </c>
      <c r="S794" t="s">
        <v>6246</v>
      </c>
      <c r="T794" s="15">
        <v>900.08</v>
      </c>
      <c r="U794">
        <v>4</v>
      </c>
      <c r="V794">
        <v>0</v>
      </c>
      <c r="W794" s="15">
        <v>117.0104</v>
      </c>
      <c r="X794">
        <v>53.84</v>
      </c>
      <c r="Y794" t="s">
        <v>69</v>
      </c>
      <c r="Z794" t="s">
        <v>42</v>
      </c>
      <c r="AA794" t="s">
        <v>394</v>
      </c>
    </row>
    <row r="795" spans="1:27" ht="15.75" customHeight="1">
      <c r="A795" t="s">
        <v>6247</v>
      </c>
      <c r="B795" t="s">
        <v>6248</v>
      </c>
      <c r="C795" s="7">
        <v>41593</v>
      </c>
      <c r="D795" s="7">
        <v>41595</v>
      </c>
      <c r="E795" s="4">
        <f t="shared" si="12"/>
        <v>2</v>
      </c>
      <c r="F795" t="s">
        <v>46</v>
      </c>
      <c r="G795" t="s">
        <v>6249</v>
      </c>
      <c r="H795" t="s">
        <v>1421</v>
      </c>
      <c r="I795" t="s">
        <v>31</v>
      </c>
      <c r="J795">
        <v>0</v>
      </c>
      <c r="K795" t="s">
        <v>656</v>
      </c>
      <c r="L795" t="s">
        <v>51</v>
      </c>
      <c r="M795" t="s">
        <v>52</v>
      </c>
      <c r="N795" t="s">
        <v>53</v>
      </c>
      <c r="O795" t="s">
        <v>54</v>
      </c>
      <c r="P795" t="s">
        <v>6250</v>
      </c>
      <c r="Q795" t="s">
        <v>56</v>
      </c>
      <c r="R795" t="s">
        <v>392</v>
      </c>
      <c r="S795" t="s">
        <v>6251</v>
      </c>
      <c r="T795" s="15">
        <v>586.76400000000001</v>
      </c>
      <c r="U795">
        <v>6</v>
      </c>
      <c r="V795">
        <v>0.1</v>
      </c>
      <c r="W795" s="15">
        <v>45.504000000000019</v>
      </c>
      <c r="X795">
        <v>98.89</v>
      </c>
      <c r="Y795" t="s">
        <v>41</v>
      </c>
      <c r="Z795" t="s">
        <v>42</v>
      </c>
      <c r="AA795" t="s">
        <v>60</v>
      </c>
    </row>
    <row r="796" spans="1:27" ht="15.75" hidden="1" customHeight="1">
      <c r="A796" t="s">
        <v>6258</v>
      </c>
      <c r="B796" t="s">
        <v>6259</v>
      </c>
      <c r="C796" s="7">
        <v>42099</v>
      </c>
      <c r="D796" s="7">
        <v>42103</v>
      </c>
      <c r="E796" s="4">
        <f t="shared" si="12"/>
        <v>4</v>
      </c>
      <c r="F796" t="s">
        <v>113</v>
      </c>
      <c r="G796" t="s">
        <v>6260</v>
      </c>
      <c r="H796" t="s">
        <v>611</v>
      </c>
      <c r="I796" t="s">
        <v>31</v>
      </c>
      <c r="J796">
        <v>60016</v>
      </c>
      <c r="K796" t="s">
        <v>6261</v>
      </c>
      <c r="L796" t="s">
        <v>1659</v>
      </c>
      <c r="M796" t="s">
        <v>34</v>
      </c>
      <c r="N796" t="s">
        <v>35</v>
      </c>
      <c r="O796" t="s">
        <v>36</v>
      </c>
      <c r="P796" t="s">
        <v>6262</v>
      </c>
      <c r="Q796" t="s">
        <v>38</v>
      </c>
      <c r="R796" t="s">
        <v>39</v>
      </c>
      <c r="S796" t="s">
        <v>6263</v>
      </c>
      <c r="T796" s="15">
        <v>383.84</v>
      </c>
      <c r="U796">
        <v>4</v>
      </c>
      <c r="V796">
        <v>0.2</v>
      </c>
      <c r="W796" s="15">
        <v>47.97999999999999</v>
      </c>
      <c r="X796">
        <v>13.23</v>
      </c>
      <c r="Y796" t="s">
        <v>69</v>
      </c>
      <c r="Z796" t="s">
        <v>42</v>
      </c>
      <c r="AA796" t="s">
        <v>43</v>
      </c>
    </row>
    <row r="797" spans="1:27" ht="15.75" hidden="1" customHeight="1">
      <c r="A797" t="s">
        <v>6270</v>
      </c>
      <c r="B797" t="s">
        <v>6271</v>
      </c>
      <c r="C797" s="7">
        <v>41215</v>
      </c>
      <c r="D797" s="7">
        <v>41218</v>
      </c>
      <c r="E797" s="4">
        <f t="shared" si="12"/>
        <v>3</v>
      </c>
      <c r="F797" t="s">
        <v>46</v>
      </c>
      <c r="G797" t="s">
        <v>6272</v>
      </c>
      <c r="H797" t="s">
        <v>2398</v>
      </c>
      <c r="I797" t="s">
        <v>74</v>
      </c>
      <c r="J797">
        <v>0</v>
      </c>
      <c r="K797" t="s">
        <v>6273</v>
      </c>
      <c r="L797" t="s">
        <v>6274</v>
      </c>
      <c r="M797" t="s">
        <v>1405</v>
      </c>
      <c r="N797" t="s">
        <v>306</v>
      </c>
      <c r="O797" t="s">
        <v>158</v>
      </c>
      <c r="P797" t="s">
        <v>6275</v>
      </c>
      <c r="Q797" t="s">
        <v>38</v>
      </c>
      <c r="R797" t="s">
        <v>39</v>
      </c>
      <c r="S797" t="s">
        <v>6276</v>
      </c>
      <c r="T797" s="15">
        <v>292.8</v>
      </c>
      <c r="U797">
        <v>6</v>
      </c>
      <c r="V797">
        <v>0</v>
      </c>
      <c r="W797" s="15">
        <v>67.320000000000007</v>
      </c>
      <c r="X797">
        <v>97.972999999999999</v>
      </c>
      <c r="Y797" t="s">
        <v>59</v>
      </c>
      <c r="Z797" t="s">
        <v>42</v>
      </c>
      <c r="AA797" t="s">
        <v>309</v>
      </c>
    </row>
    <row r="798" spans="1:27" ht="15.75" customHeight="1">
      <c r="A798" t="s">
        <v>6277</v>
      </c>
      <c r="B798" t="s">
        <v>6278</v>
      </c>
      <c r="C798" s="7">
        <v>41844</v>
      </c>
      <c r="D798" s="7">
        <v>41845</v>
      </c>
      <c r="E798" s="4">
        <f t="shared" si="12"/>
        <v>1</v>
      </c>
      <c r="F798" t="s">
        <v>28</v>
      </c>
      <c r="G798" t="s">
        <v>6279</v>
      </c>
      <c r="H798" t="s">
        <v>3855</v>
      </c>
      <c r="I798" t="s">
        <v>49</v>
      </c>
      <c r="J798">
        <v>0</v>
      </c>
      <c r="K798" t="s">
        <v>5562</v>
      </c>
      <c r="L798" t="s">
        <v>263</v>
      </c>
      <c r="M798" t="s">
        <v>264</v>
      </c>
      <c r="N798" t="s">
        <v>254</v>
      </c>
      <c r="O798" t="s">
        <v>158</v>
      </c>
      <c r="P798" t="s">
        <v>6280</v>
      </c>
      <c r="Q798" t="s">
        <v>56</v>
      </c>
      <c r="R798" t="s">
        <v>376</v>
      </c>
      <c r="S798" t="s">
        <v>6281</v>
      </c>
      <c r="T798" s="15">
        <v>250.2</v>
      </c>
      <c r="U798">
        <v>3</v>
      </c>
      <c r="V798">
        <v>0</v>
      </c>
      <c r="W798" s="15">
        <v>80.040000000000006</v>
      </c>
      <c r="X798">
        <v>97.891999999999996</v>
      </c>
      <c r="Y798" t="s">
        <v>59</v>
      </c>
      <c r="Z798" t="s">
        <v>42</v>
      </c>
      <c r="AA798" t="s">
        <v>257</v>
      </c>
    </row>
    <row r="799" spans="1:27" ht="15.75" customHeight="1">
      <c r="A799" t="s">
        <v>6285</v>
      </c>
      <c r="B799" t="s">
        <v>6286</v>
      </c>
      <c r="C799" s="7">
        <v>41081</v>
      </c>
      <c r="D799" s="7">
        <v>41085</v>
      </c>
      <c r="E799" s="4">
        <f t="shared" si="12"/>
        <v>4</v>
      </c>
      <c r="F799" t="s">
        <v>113</v>
      </c>
      <c r="G799" t="s">
        <v>6287</v>
      </c>
      <c r="H799" t="s">
        <v>1274</v>
      </c>
      <c r="I799" t="s">
        <v>49</v>
      </c>
      <c r="J799">
        <v>0</v>
      </c>
      <c r="K799" t="s">
        <v>6288</v>
      </c>
      <c r="L799" t="s">
        <v>3383</v>
      </c>
      <c r="M799" t="s">
        <v>76</v>
      </c>
      <c r="N799" t="s">
        <v>77</v>
      </c>
      <c r="O799" t="s">
        <v>78</v>
      </c>
      <c r="P799" t="s">
        <v>6289</v>
      </c>
      <c r="Q799" t="s">
        <v>56</v>
      </c>
      <c r="R799" t="s">
        <v>57</v>
      </c>
      <c r="S799" t="s">
        <v>6290</v>
      </c>
      <c r="T799" s="15">
        <v>469.28700000000009</v>
      </c>
      <c r="U799">
        <v>7</v>
      </c>
      <c r="V799">
        <v>0.1</v>
      </c>
      <c r="W799" s="15">
        <v>145.887</v>
      </c>
      <c r="X799">
        <v>97.48</v>
      </c>
      <c r="Y799" t="s">
        <v>41</v>
      </c>
      <c r="Z799" t="s">
        <v>42</v>
      </c>
      <c r="AA799" t="s">
        <v>81</v>
      </c>
    </row>
    <row r="800" spans="1:27" ht="15.75" hidden="1" customHeight="1">
      <c r="A800" t="s">
        <v>6291</v>
      </c>
      <c r="B800" t="s">
        <v>6292</v>
      </c>
      <c r="C800" s="7">
        <v>41319</v>
      </c>
      <c r="D800" s="7">
        <v>41321</v>
      </c>
      <c r="E800" s="4">
        <f t="shared" si="12"/>
        <v>2</v>
      </c>
      <c r="F800" t="s">
        <v>28</v>
      </c>
      <c r="G800" t="s">
        <v>6293</v>
      </c>
      <c r="H800" t="s">
        <v>1896</v>
      </c>
      <c r="I800" t="s">
        <v>31</v>
      </c>
      <c r="J800">
        <v>0</v>
      </c>
      <c r="K800" t="s">
        <v>6294</v>
      </c>
      <c r="L800" t="s">
        <v>6295</v>
      </c>
      <c r="M800" t="s">
        <v>3357</v>
      </c>
      <c r="N800" t="s">
        <v>157</v>
      </c>
      <c r="O800" t="s">
        <v>158</v>
      </c>
      <c r="P800" t="s">
        <v>6296</v>
      </c>
      <c r="Q800" t="s">
        <v>38</v>
      </c>
      <c r="R800" t="s">
        <v>347</v>
      </c>
      <c r="S800" t="s">
        <v>6297</v>
      </c>
      <c r="T800" s="15">
        <v>338.1</v>
      </c>
      <c r="U800">
        <v>7</v>
      </c>
      <c r="V800">
        <v>0</v>
      </c>
      <c r="W800" s="15">
        <v>84.419999999999987</v>
      </c>
      <c r="X800">
        <v>97.478999999999999</v>
      </c>
      <c r="Y800" t="s">
        <v>59</v>
      </c>
      <c r="Z800" t="s">
        <v>42</v>
      </c>
      <c r="AA800" t="s">
        <v>161</v>
      </c>
    </row>
    <row r="801" spans="1:27" ht="15.75" hidden="1" customHeight="1">
      <c r="A801" t="s">
        <v>6302</v>
      </c>
      <c r="B801" t="s">
        <v>6303</v>
      </c>
      <c r="C801" s="7">
        <v>41734</v>
      </c>
      <c r="D801" s="7">
        <v>41738</v>
      </c>
      <c r="E801" s="4">
        <f t="shared" si="12"/>
        <v>4</v>
      </c>
      <c r="F801" t="s">
        <v>113</v>
      </c>
      <c r="G801" t="s">
        <v>6304</v>
      </c>
      <c r="H801" t="s">
        <v>3038</v>
      </c>
      <c r="I801" t="s">
        <v>49</v>
      </c>
      <c r="J801">
        <v>0</v>
      </c>
      <c r="K801" t="s">
        <v>6305</v>
      </c>
      <c r="L801" t="s">
        <v>167</v>
      </c>
      <c r="M801" t="s">
        <v>168</v>
      </c>
      <c r="N801" t="s">
        <v>169</v>
      </c>
      <c r="O801" t="s">
        <v>54</v>
      </c>
      <c r="P801" t="s">
        <v>6306</v>
      </c>
      <c r="Q801" t="s">
        <v>38</v>
      </c>
      <c r="R801" t="s">
        <v>347</v>
      </c>
      <c r="S801" t="s">
        <v>6307</v>
      </c>
      <c r="T801" s="15">
        <v>915.11999999999989</v>
      </c>
      <c r="U801">
        <v>8</v>
      </c>
      <c r="V801">
        <v>0</v>
      </c>
      <c r="W801" s="15">
        <v>137.04</v>
      </c>
      <c r="X801">
        <v>97.07</v>
      </c>
      <c r="Y801" t="s">
        <v>69</v>
      </c>
      <c r="Z801" t="s">
        <v>42</v>
      </c>
      <c r="AA801" t="s">
        <v>174</v>
      </c>
    </row>
    <row r="802" spans="1:27" ht="15.75" customHeight="1">
      <c r="A802" t="s">
        <v>6308</v>
      </c>
      <c r="B802" t="s">
        <v>6309</v>
      </c>
      <c r="C802" s="7">
        <v>41907</v>
      </c>
      <c r="D802" s="7">
        <v>41907</v>
      </c>
      <c r="E802" s="4">
        <f t="shared" si="12"/>
        <v>0</v>
      </c>
      <c r="F802" t="s">
        <v>84</v>
      </c>
      <c r="G802" t="s">
        <v>6310</v>
      </c>
      <c r="H802" t="s">
        <v>2247</v>
      </c>
      <c r="I802" t="s">
        <v>31</v>
      </c>
      <c r="J802">
        <v>0</v>
      </c>
      <c r="K802" t="s">
        <v>6311</v>
      </c>
      <c r="L802" t="s">
        <v>6312</v>
      </c>
      <c r="M802" t="s">
        <v>433</v>
      </c>
      <c r="N802" t="s">
        <v>136</v>
      </c>
      <c r="O802" t="s">
        <v>54</v>
      </c>
      <c r="P802" t="s">
        <v>3626</v>
      </c>
      <c r="Q802" t="s">
        <v>56</v>
      </c>
      <c r="R802" t="s">
        <v>376</v>
      </c>
      <c r="S802" t="s">
        <v>3627</v>
      </c>
      <c r="T802" s="15">
        <v>287.94</v>
      </c>
      <c r="U802">
        <v>2</v>
      </c>
      <c r="V802">
        <v>0</v>
      </c>
      <c r="W802" s="15">
        <v>20.100000000000001</v>
      </c>
      <c r="X802">
        <v>96.82</v>
      </c>
      <c r="Y802" t="s">
        <v>41</v>
      </c>
      <c r="Z802" t="s">
        <v>42</v>
      </c>
      <c r="AA802" t="s">
        <v>139</v>
      </c>
    </row>
    <row r="803" spans="1:27" ht="15.75" hidden="1" customHeight="1">
      <c r="A803" t="s">
        <v>6313</v>
      </c>
      <c r="B803" t="s">
        <v>6314</v>
      </c>
      <c r="C803" s="7">
        <v>42297</v>
      </c>
      <c r="D803" s="7">
        <v>42301</v>
      </c>
      <c r="E803" s="4">
        <f t="shared" si="12"/>
        <v>4</v>
      </c>
      <c r="F803" t="s">
        <v>46</v>
      </c>
      <c r="G803" t="s">
        <v>6315</v>
      </c>
      <c r="H803" t="s">
        <v>4127</v>
      </c>
      <c r="I803" t="s">
        <v>49</v>
      </c>
      <c r="J803">
        <v>0</v>
      </c>
      <c r="K803" t="s">
        <v>179</v>
      </c>
      <c r="L803" t="s">
        <v>180</v>
      </c>
      <c r="M803" t="s">
        <v>181</v>
      </c>
      <c r="N803" t="s">
        <v>77</v>
      </c>
      <c r="O803" t="s">
        <v>78</v>
      </c>
      <c r="P803" t="s">
        <v>6316</v>
      </c>
      <c r="Q803" t="s">
        <v>38</v>
      </c>
      <c r="R803" t="s">
        <v>347</v>
      </c>
      <c r="S803" t="s">
        <v>6317</v>
      </c>
      <c r="T803" s="15">
        <v>465.24</v>
      </c>
      <c r="U803">
        <v>4</v>
      </c>
      <c r="V803">
        <v>0</v>
      </c>
      <c r="W803" s="15">
        <v>139.56</v>
      </c>
      <c r="X803">
        <v>96.59</v>
      </c>
      <c r="Y803" t="s">
        <v>41</v>
      </c>
      <c r="Z803" t="s">
        <v>42</v>
      </c>
      <c r="AA803" t="s">
        <v>81</v>
      </c>
    </row>
    <row r="804" spans="1:27" ht="15.75" hidden="1" customHeight="1">
      <c r="A804" t="s">
        <v>6318</v>
      </c>
      <c r="B804" t="s">
        <v>6319</v>
      </c>
      <c r="C804" s="7">
        <v>41228</v>
      </c>
      <c r="D804" s="7">
        <v>41230</v>
      </c>
      <c r="E804" s="4">
        <f t="shared" si="12"/>
        <v>2</v>
      </c>
      <c r="F804" t="s">
        <v>46</v>
      </c>
      <c r="G804" t="s">
        <v>6320</v>
      </c>
      <c r="H804" t="s">
        <v>3641</v>
      </c>
      <c r="I804" t="s">
        <v>49</v>
      </c>
      <c r="J804">
        <v>0</v>
      </c>
      <c r="K804" t="s">
        <v>3653</v>
      </c>
      <c r="L804" t="s">
        <v>3654</v>
      </c>
      <c r="M804" t="s">
        <v>1758</v>
      </c>
      <c r="N804" t="s">
        <v>89</v>
      </c>
      <c r="O804" t="s">
        <v>90</v>
      </c>
      <c r="P804" t="s">
        <v>6321</v>
      </c>
      <c r="Q804" t="s">
        <v>38</v>
      </c>
      <c r="R804" t="s">
        <v>92</v>
      </c>
      <c r="S804" t="s">
        <v>6322</v>
      </c>
      <c r="T804" s="15">
        <v>520.56000000000006</v>
      </c>
      <c r="U804">
        <v>4</v>
      </c>
      <c r="V804">
        <v>0</v>
      </c>
      <c r="W804" s="15">
        <v>135.24</v>
      </c>
      <c r="X804">
        <v>96.54</v>
      </c>
      <c r="Y804" t="s">
        <v>59</v>
      </c>
      <c r="Z804" t="s">
        <v>42</v>
      </c>
      <c r="AA804" t="s">
        <v>94</v>
      </c>
    </row>
    <row r="805" spans="1:27" ht="15.75" hidden="1" customHeight="1">
      <c r="A805" t="s">
        <v>6323</v>
      </c>
      <c r="B805" t="s">
        <v>6324</v>
      </c>
      <c r="C805" s="7">
        <v>42017</v>
      </c>
      <c r="D805" s="7">
        <v>42021</v>
      </c>
      <c r="E805" s="4">
        <f t="shared" si="12"/>
        <v>4</v>
      </c>
      <c r="F805" t="s">
        <v>113</v>
      </c>
      <c r="G805" t="s">
        <v>6325</v>
      </c>
      <c r="H805" t="s">
        <v>2016</v>
      </c>
      <c r="I805" t="s">
        <v>31</v>
      </c>
      <c r="J805">
        <v>0</v>
      </c>
      <c r="K805" t="s">
        <v>179</v>
      </c>
      <c r="L805" t="s">
        <v>180</v>
      </c>
      <c r="M805" t="s">
        <v>181</v>
      </c>
      <c r="N805" t="s">
        <v>77</v>
      </c>
      <c r="O805" t="s">
        <v>78</v>
      </c>
      <c r="P805" t="s">
        <v>6326</v>
      </c>
      <c r="Q805" t="s">
        <v>38</v>
      </c>
      <c r="R805" t="s">
        <v>347</v>
      </c>
      <c r="S805" t="s">
        <v>6327</v>
      </c>
      <c r="T805" s="15">
        <v>1301.25</v>
      </c>
      <c r="U805">
        <v>5</v>
      </c>
      <c r="V805">
        <v>0</v>
      </c>
      <c r="W805" s="15">
        <v>572.55000000000007</v>
      </c>
      <c r="X805">
        <v>96.46</v>
      </c>
      <c r="Y805" t="s">
        <v>69</v>
      </c>
      <c r="Z805" t="s">
        <v>42</v>
      </c>
      <c r="AA805" t="s">
        <v>81</v>
      </c>
    </row>
    <row r="806" spans="1:27" ht="15.75" customHeight="1">
      <c r="A806" t="s">
        <v>6329</v>
      </c>
      <c r="B806" t="s">
        <v>6330</v>
      </c>
      <c r="C806" s="7">
        <v>41648</v>
      </c>
      <c r="D806" s="7">
        <v>41651</v>
      </c>
      <c r="E806" s="4">
        <f t="shared" si="12"/>
        <v>3</v>
      </c>
      <c r="F806" t="s">
        <v>28</v>
      </c>
      <c r="G806" t="s">
        <v>6331</v>
      </c>
      <c r="H806" t="s">
        <v>4289</v>
      </c>
      <c r="I806" t="s">
        <v>31</v>
      </c>
      <c r="J806">
        <v>0</v>
      </c>
      <c r="K806" t="s">
        <v>2953</v>
      </c>
      <c r="L806" t="s">
        <v>2954</v>
      </c>
      <c r="M806" t="s">
        <v>650</v>
      </c>
      <c r="N806" t="s">
        <v>359</v>
      </c>
      <c r="O806" t="s">
        <v>54</v>
      </c>
      <c r="P806" t="s">
        <v>6332</v>
      </c>
      <c r="Q806" t="s">
        <v>56</v>
      </c>
      <c r="R806" t="s">
        <v>119</v>
      </c>
      <c r="S806" t="s">
        <v>6333</v>
      </c>
      <c r="T806" s="15">
        <v>727.05599999999981</v>
      </c>
      <c r="U806">
        <v>6</v>
      </c>
      <c r="V806">
        <v>0.55000000000000004</v>
      </c>
      <c r="W806" s="15">
        <v>-387.86399999999992</v>
      </c>
      <c r="X806">
        <v>96.29</v>
      </c>
      <c r="Y806" t="s">
        <v>69</v>
      </c>
      <c r="Z806" t="s">
        <v>42</v>
      </c>
      <c r="AA806" t="s">
        <v>360</v>
      </c>
    </row>
    <row r="807" spans="1:27" ht="15.75" hidden="1" customHeight="1">
      <c r="A807" t="s">
        <v>6334</v>
      </c>
      <c r="B807" t="s">
        <v>6335</v>
      </c>
      <c r="C807" s="7">
        <v>41992</v>
      </c>
      <c r="D807" s="7">
        <v>41997</v>
      </c>
      <c r="E807" s="4">
        <f t="shared" si="12"/>
        <v>5</v>
      </c>
      <c r="F807" t="s">
        <v>113</v>
      </c>
      <c r="G807" t="s">
        <v>6336</v>
      </c>
      <c r="H807" t="s">
        <v>611</v>
      </c>
      <c r="I807" t="s">
        <v>31</v>
      </c>
      <c r="J807">
        <v>0</v>
      </c>
      <c r="K807" t="s">
        <v>4875</v>
      </c>
      <c r="L807" t="s">
        <v>1137</v>
      </c>
      <c r="M807" t="s">
        <v>1138</v>
      </c>
      <c r="N807" t="s">
        <v>1138</v>
      </c>
      <c r="O807" t="s">
        <v>36</v>
      </c>
      <c r="P807" t="s">
        <v>6337</v>
      </c>
      <c r="Q807" t="s">
        <v>171</v>
      </c>
      <c r="R807" t="s">
        <v>474</v>
      </c>
      <c r="S807" t="s">
        <v>6338</v>
      </c>
      <c r="T807" s="15">
        <v>24.36</v>
      </c>
      <c r="U807">
        <v>1</v>
      </c>
      <c r="V807">
        <v>0</v>
      </c>
      <c r="W807" s="15">
        <v>9.7200000000000006</v>
      </c>
      <c r="X807">
        <v>1.38</v>
      </c>
      <c r="Y807" t="s">
        <v>69</v>
      </c>
      <c r="Z807" t="s">
        <v>42</v>
      </c>
    </row>
    <row r="808" spans="1:27" ht="15.75" hidden="1" customHeight="1">
      <c r="A808" t="s">
        <v>6339</v>
      </c>
      <c r="B808" t="s">
        <v>6340</v>
      </c>
      <c r="C808" s="7">
        <v>42164</v>
      </c>
      <c r="D808" s="7">
        <v>42170</v>
      </c>
      <c r="E808" s="4">
        <f t="shared" si="12"/>
        <v>6</v>
      </c>
      <c r="F808" t="s">
        <v>113</v>
      </c>
      <c r="G808" t="s">
        <v>6341</v>
      </c>
      <c r="H808" t="s">
        <v>3219</v>
      </c>
      <c r="I808" t="s">
        <v>49</v>
      </c>
      <c r="J808">
        <v>0</v>
      </c>
      <c r="K808" t="s">
        <v>3239</v>
      </c>
      <c r="L808" t="s">
        <v>695</v>
      </c>
      <c r="M808" t="s">
        <v>76</v>
      </c>
      <c r="N808" t="s">
        <v>77</v>
      </c>
      <c r="O808" t="s">
        <v>78</v>
      </c>
      <c r="P808" t="s">
        <v>3853</v>
      </c>
      <c r="Q808" t="s">
        <v>171</v>
      </c>
      <c r="R808" t="s">
        <v>186</v>
      </c>
      <c r="S808" t="s">
        <v>3854</v>
      </c>
      <c r="T808" s="15">
        <v>805.70700000000011</v>
      </c>
      <c r="U808">
        <v>7</v>
      </c>
      <c r="V808">
        <v>0.1</v>
      </c>
      <c r="W808" s="15">
        <v>17.78700000000001</v>
      </c>
      <c r="X808">
        <v>96.19</v>
      </c>
      <c r="Y808" t="s">
        <v>187</v>
      </c>
      <c r="Z808" t="s">
        <v>42</v>
      </c>
      <c r="AA808" t="s">
        <v>81</v>
      </c>
    </row>
    <row r="809" spans="1:27" ht="15.75" hidden="1" customHeight="1">
      <c r="A809" t="s">
        <v>6343</v>
      </c>
      <c r="B809" t="s">
        <v>6344</v>
      </c>
      <c r="C809" s="7">
        <v>41163</v>
      </c>
      <c r="D809" s="7">
        <v>41167</v>
      </c>
      <c r="E809" s="4">
        <f t="shared" si="12"/>
        <v>4</v>
      </c>
      <c r="F809" t="s">
        <v>113</v>
      </c>
      <c r="G809" t="s">
        <v>6345</v>
      </c>
      <c r="H809" t="s">
        <v>676</v>
      </c>
      <c r="I809" t="s">
        <v>49</v>
      </c>
      <c r="J809">
        <v>0</v>
      </c>
      <c r="K809" t="s">
        <v>6346</v>
      </c>
      <c r="L809" t="s">
        <v>989</v>
      </c>
      <c r="M809" t="s">
        <v>505</v>
      </c>
      <c r="N809" t="s">
        <v>195</v>
      </c>
      <c r="O809" t="s">
        <v>78</v>
      </c>
      <c r="P809" t="s">
        <v>6347</v>
      </c>
      <c r="Q809" t="s">
        <v>38</v>
      </c>
      <c r="R809" t="s">
        <v>39</v>
      </c>
      <c r="S809" t="s">
        <v>6348</v>
      </c>
      <c r="T809" s="15">
        <v>776.79000000000008</v>
      </c>
      <c r="U809">
        <v>7</v>
      </c>
      <c r="V809">
        <v>0.1</v>
      </c>
      <c r="W809" s="15">
        <v>129.36000000000001</v>
      </c>
      <c r="X809">
        <v>96.14</v>
      </c>
      <c r="Y809" t="s">
        <v>41</v>
      </c>
      <c r="Z809" t="s">
        <v>42</v>
      </c>
      <c r="AA809" t="s">
        <v>198</v>
      </c>
    </row>
    <row r="810" spans="1:27" ht="15.75" hidden="1" customHeight="1">
      <c r="A810" t="s">
        <v>6349</v>
      </c>
      <c r="B810" t="s">
        <v>6350</v>
      </c>
      <c r="C810" s="7">
        <v>41359</v>
      </c>
      <c r="D810" s="7">
        <v>41359</v>
      </c>
      <c r="E810" s="4">
        <f t="shared" si="12"/>
        <v>0</v>
      </c>
      <c r="F810" t="s">
        <v>84</v>
      </c>
      <c r="G810" t="s">
        <v>6351</v>
      </c>
      <c r="H810" t="s">
        <v>4062</v>
      </c>
      <c r="I810" t="s">
        <v>31</v>
      </c>
      <c r="J810">
        <v>0</v>
      </c>
      <c r="K810" t="s">
        <v>6352</v>
      </c>
      <c r="L810" t="s">
        <v>4416</v>
      </c>
      <c r="M810" t="s">
        <v>1679</v>
      </c>
      <c r="N810" t="s">
        <v>77</v>
      </c>
      <c r="O810" t="s">
        <v>78</v>
      </c>
      <c r="P810" t="s">
        <v>6353</v>
      </c>
      <c r="Q810" t="s">
        <v>171</v>
      </c>
      <c r="R810" t="s">
        <v>172</v>
      </c>
      <c r="S810" t="s">
        <v>6354</v>
      </c>
      <c r="T810" s="15">
        <v>477.54</v>
      </c>
      <c r="U810">
        <v>7</v>
      </c>
      <c r="V810">
        <v>0</v>
      </c>
      <c r="W810" s="15">
        <v>238.77</v>
      </c>
      <c r="X810">
        <v>96.12</v>
      </c>
      <c r="Y810" t="s">
        <v>41</v>
      </c>
      <c r="Z810" t="s">
        <v>42</v>
      </c>
      <c r="AA810" t="s">
        <v>81</v>
      </c>
    </row>
    <row r="811" spans="1:27" ht="15.75" hidden="1" customHeight="1">
      <c r="A811" t="s">
        <v>6358</v>
      </c>
      <c r="B811" t="s">
        <v>6359</v>
      </c>
      <c r="C811" s="7">
        <v>41082</v>
      </c>
      <c r="D811" s="7">
        <v>41088</v>
      </c>
      <c r="E811" s="4">
        <f t="shared" si="12"/>
        <v>6</v>
      </c>
      <c r="F811" t="s">
        <v>113</v>
      </c>
      <c r="G811" t="s">
        <v>6360</v>
      </c>
      <c r="H811" t="s">
        <v>1797</v>
      </c>
      <c r="I811" t="s">
        <v>49</v>
      </c>
      <c r="J811">
        <v>0</v>
      </c>
      <c r="K811" t="s">
        <v>2862</v>
      </c>
      <c r="L811" t="s">
        <v>2863</v>
      </c>
      <c r="M811" t="s">
        <v>145</v>
      </c>
      <c r="N811" t="s">
        <v>146</v>
      </c>
      <c r="O811" t="s">
        <v>54</v>
      </c>
      <c r="P811" t="s">
        <v>6361</v>
      </c>
      <c r="Q811" t="s">
        <v>38</v>
      </c>
      <c r="R811" t="s">
        <v>92</v>
      </c>
      <c r="S811" t="s">
        <v>6362</v>
      </c>
      <c r="T811" s="15">
        <v>764.28</v>
      </c>
      <c r="U811">
        <v>4</v>
      </c>
      <c r="V811">
        <v>0</v>
      </c>
      <c r="W811" s="15">
        <v>183.36</v>
      </c>
      <c r="X811">
        <v>95.59</v>
      </c>
      <c r="Y811" t="s">
        <v>187</v>
      </c>
      <c r="Z811" t="s">
        <v>42</v>
      </c>
      <c r="AA811" t="s">
        <v>149</v>
      </c>
    </row>
    <row r="812" spans="1:27" ht="15.75" hidden="1" customHeight="1">
      <c r="A812" t="s">
        <v>6363</v>
      </c>
      <c r="B812" t="s">
        <v>6364</v>
      </c>
      <c r="C812" s="7">
        <v>41852</v>
      </c>
      <c r="D812" s="7">
        <v>41856</v>
      </c>
      <c r="E812" s="4">
        <f t="shared" si="12"/>
        <v>4</v>
      </c>
      <c r="F812" t="s">
        <v>113</v>
      </c>
      <c r="G812" t="s">
        <v>6365</v>
      </c>
      <c r="H812" t="s">
        <v>520</v>
      </c>
      <c r="I812" t="s">
        <v>74</v>
      </c>
      <c r="J812">
        <v>0</v>
      </c>
      <c r="K812" t="s">
        <v>6366</v>
      </c>
      <c r="L812" t="s">
        <v>1842</v>
      </c>
      <c r="M812" t="s">
        <v>297</v>
      </c>
      <c r="N812" t="s">
        <v>136</v>
      </c>
      <c r="O812" t="s">
        <v>54</v>
      </c>
      <c r="P812" t="s">
        <v>6367</v>
      </c>
      <c r="Q812" t="s">
        <v>38</v>
      </c>
      <c r="R812" t="s">
        <v>39</v>
      </c>
      <c r="S812" t="s">
        <v>6368</v>
      </c>
      <c r="T812" s="15">
        <v>863.31</v>
      </c>
      <c r="U812">
        <v>7</v>
      </c>
      <c r="V812">
        <v>0</v>
      </c>
      <c r="W812" s="15">
        <v>301.98</v>
      </c>
      <c r="X812">
        <v>95.58</v>
      </c>
      <c r="Y812" t="s">
        <v>69</v>
      </c>
      <c r="Z812" t="s">
        <v>42</v>
      </c>
      <c r="AA812" t="s">
        <v>139</v>
      </c>
    </row>
    <row r="813" spans="1:27" ht="15.75" customHeight="1">
      <c r="A813" t="s">
        <v>6373</v>
      </c>
      <c r="B813" t="s">
        <v>6374</v>
      </c>
      <c r="C813" s="7">
        <v>41592</v>
      </c>
      <c r="D813" s="7">
        <v>41594</v>
      </c>
      <c r="E813" s="4">
        <f t="shared" si="12"/>
        <v>2</v>
      </c>
      <c r="F813" t="s">
        <v>46</v>
      </c>
      <c r="G813" t="s">
        <v>6375</v>
      </c>
      <c r="H813" t="s">
        <v>6169</v>
      </c>
      <c r="I813" t="s">
        <v>31</v>
      </c>
      <c r="J813">
        <v>0</v>
      </c>
      <c r="K813" t="s">
        <v>648</v>
      </c>
      <c r="L813" t="s">
        <v>649</v>
      </c>
      <c r="M813" t="s">
        <v>650</v>
      </c>
      <c r="N813" t="s">
        <v>359</v>
      </c>
      <c r="O813" t="s">
        <v>54</v>
      </c>
      <c r="P813" t="s">
        <v>6376</v>
      </c>
      <c r="Q813" t="s">
        <v>56</v>
      </c>
      <c r="R813" t="s">
        <v>392</v>
      </c>
      <c r="S813" t="s">
        <v>6377</v>
      </c>
      <c r="T813" s="15">
        <v>481.1400000000001</v>
      </c>
      <c r="U813">
        <v>6</v>
      </c>
      <c r="V813">
        <v>0.25</v>
      </c>
      <c r="W813" s="15">
        <v>-77.04000000000002</v>
      </c>
      <c r="X813">
        <v>95.43</v>
      </c>
      <c r="Y813" t="s">
        <v>41</v>
      </c>
      <c r="Z813" t="s">
        <v>42</v>
      </c>
      <c r="AA813" t="s">
        <v>360</v>
      </c>
    </row>
    <row r="814" spans="1:27" ht="15.75" hidden="1" customHeight="1">
      <c r="A814" t="s">
        <v>6378</v>
      </c>
      <c r="B814" t="s">
        <v>6379</v>
      </c>
      <c r="C814" s="7">
        <v>41980</v>
      </c>
      <c r="D814" s="7">
        <v>41984</v>
      </c>
      <c r="E814" s="4">
        <f t="shared" si="12"/>
        <v>4</v>
      </c>
      <c r="F814" t="s">
        <v>113</v>
      </c>
      <c r="G814" t="s">
        <v>6380</v>
      </c>
      <c r="H814" t="s">
        <v>1191</v>
      </c>
      <c r="I814" t="s">
        <v>74</v>
      </c>
      <c r="J814">
        <v>90032</v>
      </c>
      <c r="K814" t="s">
        <v>343</v>
      </c>
      <c r="L814" t="s">
        <v>323</v>
      </c>
      <c r="M814" t="s">
        <v>34</v>
      </c>
      <c r="N814" t="s">
        <v>126</v>
      </c>
      <c r="O814" t="s">
        <v>36</v>
      </c>
      <c r="P814" t="s">
        <v>6381</v>
      </c>
      <c r="Q814" t="s">
        <v>171</v>
      </c>
      <c r="R814" t="s">
        <v>426</v>
      </c>
      <c r="S814" t="s">
        <v>6382</v>
      </c>
      <c r="T814" s="15">
        <v>437.47200000000009</v>
      </c>
      <c r="U814">
        <v>14</v>
      </c>
      <c r="V814">
        <v>0.2</v>
      </c>
      <c r="W814" s="15">
        <v>153.11519999999999</v>
      </c>
      <c r="X814">
        <v>39.51</v>
      </c>
      <c r="Y814" t="s">
        <v>69</v>
      </c>
      <c r="Z814" t="s">
        <v>42</v>
      </c>
      <c r="AA814" t="s">
        <v>129</v>
      </c>
    </row>
    <row r="815" spans="1:27" ht="15.75" customHeight="1">
      <c r="A815" t="s">
        <v>6383</v>
      </c>
      <c r="B815" t="s">
        <v>6384</v>
      </c>
      <c r="C815" s="7">
        <v>42132</v>
      </c>
      <c r="D815" s="7">
        <v>42135</v>
      </c>
      <c r="E815" s="4">
        <f t="shared" si="12"/>
        <v>3</v>
      </c>
      <c r="F815" t="s">
        <v>28</v>
      </c>
      <c r="G815" t="s">
        <v>6385</v>
      </c>
      <c r="H815" t="s">
        <v>2514</v>
      </c>
      <c r="I815" t="s">
        <v>31</v>
      </c>
      <c r="J815">
        <v>0</v>
      </c>
      <c r="K815" t="s">
        <v>467</v>
      </c>
      <c r="L815" t="s">
        <v>467</v>
      </c>
      <c r="M815" t="s">
        <v>468</v>
      </c>
      <c r="N815" t="s">
        <v>136</v>
      </c>
      <c r="O815" t="s">
        <v>54</v>
      </c>
      <c r="P815" t="s">
        <v>6386</v>
      </c>
      <c r="Q815" t="s">
        <v>56</v>
      </c>
      <c r="R815" t="s">
        <v>392</v>
      </c>
      <c r="S815" t="s">
        <v>6387</v>
      </c>
      <c r="T815" s="15">
        <v>374.85</v>
      </c>
      <c r="U815">
        <v>7</v>
      </c>
      <c r="V815">
        <v>0</v>
      </c>
      <c r="W815" s="15">
        <v>123.69</v>
      </c>
      <c r="X815">
        <v>95.3</v>
      </c>
      <c r="Y815" t="s">
        <v>41</v>
      </c>
      <c r="Z815" t="s">
        <v>42</v>
      </c>
      <c r="AA815" t="s">
        <v>139</v>
      </c>
    </row>
    <row r="816" spans="1:27" ht="15.75" hidden="1" customHeight="1">
      <c r="A816" t="s">
        <v>6388</v>
      </c>
      <c r="B816" t="s">
        <v>6389</v>
      </c>
      <c r="C816" s="7">
        <v>40970</v>
      </c>
      <c r="D816" s="7">
        <v>40975</v>
      </c>
      <c r="E816" s="4">
        <f t="shared" si="12"/>
        <v>5</v>
      </c>
      <c r="F816" t="s">
        <v>113</v>
      </c>
      <c r="G816" t="s">
        <v>6390</v>
      </c>
      <c r="H816" t="s">
        <v>1191</v>
      </c>
      <c r="I816" t="s">
        <v>74</v>
      </c>
      <c r="J816">
        <v>10035</v>
      </c>
      <c r="K816" t="s">
        <v>346</v>
      </c>
      <c r="L816" t="s">
        <v>285</v>
      </c>
      <c r="M816" t="s">
        <v>34</v>
      </c>
      <c r="N816" t="s">
        <v>286</v>
      </c>
      <c r="O816" t="s">
        <v>36</v>
      </c>
      <c r="P816" t="s">
        <v>6391</v>
      </c>
      <c r="Q816" t="s">
        <v>171</v>
      </c>
      <c r="R816" t="s">
        <v>426</v>
      </c>
      <c r="S816" t="s">
        <v>6392</v>
      </c>
      <c r="T816" s="15">
        <v>125.76</v>
      </c>
      <c r="U816">
        <v>3</v>
      </c>
      <c r="V816">
        <v>0.2</v>
      </c>
      <c r="W816" s="15">
        <v>40.872</v>
      </c>
      <c r="X816">
        <v>22.16</v>
      </c>
      <c r="Y816" t="s">
        <v>41</v>
      </c>
      <c r="Z816" t="s">
        <v>42</v>
      </c>
      <c r="AA816" t="s">
        <v>290</v>
      </c>
    </row>
    <row r="817" spans="1:27" ht="15.75" hidden="1" customHeight="1">
      <c r="A817" t="s">
        <v>6394</v>
      </c>
      <c r="B817" t="s">
        <v>6395</v>
      </c>
      <c r="C817" s="7">
        <v>41968</v>
      </c>
      <c r="D817" s="7">
        <v>41972</v>
      </c>
      <c r="E817" s="4">
        <f t="shared" si="12"/>
        <v>4</v>
      </c>
      <c r="F817" t="s">
        <v>46</v>
      </c>
      <c r="G817" t="s">
        <v>6396</v>
      </c>
      <c r="H817" t="s">
        <v>5828</v>
      </c>
      <c r="I817" t="s">
        <v>31</v>
      </c>
      <c r="J817">
        <v>0</v>
      </c>
      <c r="K817" t="s">
        <v>1194</v>
      </c>
      <c r="L817" t="s">
        <v>1010</v>
      </c>
      <c r="M817" t="s">
        <v>297</v>
      </c>
      <c r="N817" t="s">
        <v>136</v>
      </c>
      <c r="O817" t="s">
        <v>54</v>
      </c>
      <c r="P817" t="s">
        <v>6397</v>
      </c>
      <c r="Q817" t="s">
        <v>38</v>
      </c>
      <c r="R817" t="s">
        <v>39</v>
      </c>
      <c r="S817" t="s">
        <v>6398</v>
      </c>
      <c r="T817" s="15">
        <v>682.95</v>
      </c>
      <c r="U817">
        <v>5</v>
      </c>
      <c r="V817">
        <v>0</v>
      </c>
      <c r="W817" s="15">
        <v>116.1</v>
      </c>
      <c r="X817">
        <v>95.02</v>
      </c>
      <c r="Y817" t="s">
        <v>41</v>
      </c>
      <c r="Z817" t="s">
        <v>42</v>
      </c>
      <c r="AA817" t="s">
        <v>139</v>
      </c>
    </row>
    <row r="818" spans="1:27" ht="15.75" customHeight="1">
      <c r="A818" t="s">
        <v>6399</v>
      </c>
      <c r="B818" t="s">
        <v>6400</v>
      </c>
      <c r="C818" s="7">
        <v>41495</v>
      </c>
      <c r="D818" s="7">
        <v>41495</v>
      </c>
      <c r="E818" s="4">
        <f t="shared" si="12"/>
        <v>0</v>
      </c>
      <c r="F818" t="s">
        <v>84</v>
      </c>
      <c r="G818" t="s">
        <v>6401</v>
      </c>
      <c r="H818" t="s">
        <v>1668</v>
      </c>
      <c r="I818" t="s">
        <v>49</v>
      </c>
      <c r="J818">
        <v>0</v>
      </c>
      <c r="K818" t="s">
        <v>2783</v>
      </c>
      <c r="L818" t="s">
        <v>1326</v>
      </c>
      <c r="M818" t="s">
        <v>181</v>
      </c>
      <c r="N818" t="s">
        <v>77</v>
      </c>
      <c r="O818" t="s">
        <v>78</v>
      </c>
      <c r="P818" t="s">
        <v>6402</v>
      </c>
      <c r="Q818" t="s">
        <v>56</v>
      </c>
      <c r="R818" t="s">
        <v>376</v>
      </c>
      <c r="S818" t="s">
        <v>6403</v>
      </c>
      <c r="T818" s="15">
        <v>670.1400000000001</v>
      </c>
      <c r="U818">
        <v>5</v>
      </c>
      <c r="V818">
        <v>0.1</v>
      </c>
      <c r="W818" s="15">
        <v>111.69</v>
      </c>
      <c r="X818">
        <v>94.88</v>
      </c>
      <c r="Y818" t="s">
        <v>41</v>
      </c>
      <c r="Z818" t="s">
        <v>42</v>
      </c>
      <c r="AA818" t="s">
        <v>81</v>
      </c>
    </row>
    <row r="819" spans="1:27" ht="15.75" customHeight="1">
      <c r="A819" t="s">
        <v>6404</v>
      </c>
      <c r="B819" t="s">
        <v>6405</v>
      </c>
      <c r="C819" s="7">
        <v>41628</v>
      </c>
      <c r="D819" s="7">
        <v>41631</v>
      </c>
      <c r="E819" s="4">
        <f t="shared" si="12"/>
        <v>3</v>
      </c>
      <c r="F819" t="s">
        <v>28</v>
      </c>
      <c r="G819" t="s">
        <v>6406</v>
      </c>
      <c r="H819" t="s">
        <v>874</v>
      </c>
      <c r="I819" t="s">
        <v>74</v>
      </c>
      <c r="J819">
        <v>0</v>
      </c>
      <c r="K819" t="s">
        <v>6407</v>
      </c>
      <c r="L819" t="s">
        <v>1842</v>
      </c>
      <c r="M819" t="s">
        <v>297</v>
      </c>
      <c r="N819" t="s">
        <v>136</v>
      </c>
      <c r="O819" t="s">
        <v>54</v>
      </c>
      <c r="P819" t="s">
        <v>6408</v>
      </c>
      <c r="Q819" t="s">
        <v>56</v>
      </c>
      <c r="R819" t="s">
        <v>376</v>
      </c>
      <c r="S819" t="s">
        <v>6409</v>
      </c>
      <c r="T819" s="15">
        <v>434.16</v>
      </c>
      <c r="U819">
        <v>3</v>
      </c>
      <c r="V819">
        <v>0</v>
      </c>
      <c r="W819" s="15">
        <v>73.8</v>
      </c>
      <c r="X819">
        <v>94.83</v>
      </c>
      <c r="Y819" t="s">
        <v>41</v>
      </c>
      <c r="Z819" t="s">
        <v>42</v>
      </c>
      <c r="AA819" t="s">
        <v>139</v>
      </c>
    </row>
    <row r="820" spans="1:27" ht="15.75" customHeight="1">
      <c r="A820" t="s">
        <v>6412</v>
      </c>
      <c r="B820" t="s">
        <v>6413</v>
      </c>
      <c r="C820" s="7">
        <v>42018</v>
      </c>
      <c r="D820" s="7">
        <v>42023</v>
      </c>
      <c r="E820" s="4">
        <f t="shared" si="12"/>
        <v>5</v>
      </c>
      <c r="F820" t="s">
        <v>46</v>
      </c>
      <c r="G820" t="s">
        <v>6414</v>
      </c>
      <c r="H820" t="s">
        <v>4414</v>
      </c>
      <c r="I820" t="s">
        <v>31</v>
      </c>
      <c r="J820">
        <v>0</v>
      </c>
      <c r="K820" t="s">
        <v>6415</v>
      </c>
      <c r="L820" t="s">
        <v>2447</v>
      </c>
      <c r="M820" t="s">
        <v>2448</v>
      </c>
      <c r="N820" t="s">
        <v>306</v>
      </c>
      <c r="O820" t="s">
        <v>158</v>
      </c>
      <c r="P820" t="s">
        <v>6416</v>
      </c>
      <c r="Q820" t="s">
        <v>56</v>
      </c>
      <c r="R820" t="s">
        <v>119</v>
      </c>
      <c r="S820" t="s">
        <v>6417</v>
      </c>
      <c r="T820" s="15">
        <v>537.6</v>
      </c>
      <c r="U820">
        <v>3</v>
      </c>
      <c r="V820">
        <v>0</v>
      </c>
      <c r="W820" s="15">
        <v>134.4</v>
      </c>
      <c r="X820">
        <v>94.498999999999995</v>
      </c>
      <c r="Y820" t="s">
        <v>41</v>
      </c>
      <c r="Z820" t="s">
        <v>42</v>
      </c>
      <c r="AA820" t="s">
        <v>309</v>
      </c>
    </row>
    <row r="821" spans="1:27" ht="15.75" hidden="1" customHeight="1">
      <c r="A821" t="s">
        <v>6419</v>
      </c>
      <c r="B821" t="s">
        <v>6420</v>
      </c>
      <c r="C821" s="7">
        <v>41667</v>
      </c>
      <c r="D821" s="7">
        <v>41670</v>
      </c>
      <c r="E821" s="4">
        <f t="shared" si="12"/>
        <v>3</v>
      </c>
      <c r="F821" t="s">
        <v>28</v>
      </c>
      <c r="G821" t="s">
        <v>6421</v>
      </c>
      <c r="H821" t="s">
        <v>3566</v>
      </c>
      <c r="I821" t="s">
        <v>49</v>
      </c>
      <c r="J821">
        <v>0</v>
      </c>
      <c r="K821" t="s">
        <v>2727</v>
      </c>
      <c r="L821" t="s">
        <v>2728</v>
      </c>
      <c r="M821" t="s">
        <v>1227</v>
      </c>
      <c r="N821" t="s">
        <v>597</v>
      </c>
      <c r="O821" t="s">
        <v>90</v>
      </c>
      <c r="P821" t="s">
        <v>6422</v>
      </c>
      <c r="Q821" t="s">
        <v>38</v>
      </c>
      <c r="R821" t="s">
        <v>347</v>
      </c>
      <c r="S821" t="s">
        <v>6423</v>
      </c>
      <c r="T821" s="15">
        <v>335.52</v>
      </c>
      <c r="U821">
        <v>4</v>
      </c>
      <c r="V821">
        <v>0</v>
      </c>
      <c r="W821" s="15">
        <v>83.88</v>
      </c>
      <c r="X821">
        <v>94.37</v>
      </c>
      <c r="Y821" t="s">
        <v>59</v>
      </c>
      <c r="Z821" t="s">
        <v>42</v>
      </c>
      <c r="AA821" t="s">
        <v>600</v>
      </c>
    </row>
    <row r="822" spans="1:27" ht="15.75" customHeight="1">
      <c r="A822" t="s">
        <v>6424</v>
      </c>
      <c r="B822" t="s">
        <v>6425</v>
      </c>
      <c r="C822" s="7">
        <v>41934</v>
      </c>
      <c r="D822" s="7">
        <v>41939</v>
      </c>
      <c r="E822" s="4">
        <f t="shared" si="12"/>
        <v>5</v>
      </c>
      <c r="F822" t="s">
        <v>113</v>
      </c>
      <c r="G822" t="s">
        <v>6426</v>
      </c>
      <c r="H822" t="s">
        <v>1191</v>
      </c>
      <c r="I822" t="s">
        <v>74</v>
      </c>
      <c r="J822">
        <v>33311</v>
      </c>
      <c r="K822" t="s">
        <v>6427</v>
      </c>
      <c r="L822" t="s">
        <v>3062</v>
      </c>
      <c r="M822" t="s">
        <v>34</v>
      </c>
      <c r="N822" t="s">
        <v>390</v>
      </c>
      <c r="O822" t="s">
        <v>36</v>
      </c>
      <c r="P822" t="s">
        <v>6428</v>
      </c>
      <c r="Q822" t="s">
        <v>56</v>
      </c>
      <c r="R822" t="s">
        <v>392</v>
      </c>
      <c r="S822" t="s">
        <v>6429</v>
      </c>
      <c r="T822" s="15">
        <v>45.567999999999998</v>
      </c>
      <c r="U822">
        <v>2</v>
      </c>
      <c r="V822">
        <v>0.2</v>
      </c>
      <c r="W822" s="15">
        <v>9.6832000000000011</v>
      </c>
      <c r="X822">
        <v>1.75</v>
      </c>
      <c r="Y822" t="s">
        <v>69</v>
      </c>
      <c r="Z822" t="s">
        <v>42</v>
      </c>
      <c r="AA822" t="s">
        <v>394</v>
      </c>
    </row>
    <row r="823" spans="1:27" ht="15.75" customHeight="1">
      <c r="A823" t="s">
        <v>6430</v>
      </c>
      <c r="B823" t="s">
        <v>6431</v>
      </c>
      <c r="C823" s="7">
        <v>42189</v>
      </c>
      <c r="D823" s="7">
        <v>42192</v>
      </c>
      <c r="E823" s="4">
        <f t="shared" si="12"/>
        <v>3</v>
      </c>
      <c r="F823" t="s">
        <v>46</v>
      </c>
      <c r="G823" t="s">
        <v>6432</v>
      </c>
      <c r="H823" t="s">
        <v>3342</v>
      </c>
      <c r="I823" t="s">
        <v>49</v>
      </c>
      <c r="J823">
        <v>0</v>
      </c>
      <c r="K823" t="s">
        <v>6433</v>
      </c>
      <c r="L823" t="s">
        <v>6433</v>
      </c>
      <c r="M823" t="s">
        <v>1405</v>
      </c>
      <c r="N823" t="s">
        <v>306</v>
      </c>
      <c r="O823" t="s">
        <v>158</v>
      </c>
      <c r="P823" t="s">
        <v>6434</v>
      </c>
      <c r="Q823" t="s">
        <v>56</v>
      </c>
      <c r="R823" t="s">
        <v>119</v>
      </c>
      <c r="S823" t="s">
        <v>6435</v>
      </c>
      <c r="T823" s="15">
        <v>529.32000000000005</v>
      </c>
      <c r="U823">
        <v>3</v>
      </c>
      <c r="V823">
        <v>0</v>
      </c>
      <c r="W823" s="15">
        <v>264.66000000000003</v>
      </c>
      <c r="X823">
        <v>94.277000000000001</v>
      </c>
      <c r="Y823" t="s">
        <v>41</v>
      </c>
      <c r="Z823" t="s">
        <v>42</v>
      </c>
      <c r="AA823" t="s">
        <v>309</v>
      </c>
    </row>
    <row r="824" spans="1:27" ht="15.75" hidden="1" customHeight="1">
      <c r="A824" t="s">
        <v>6438</v>
      </c>
      <c r="B824" t="s">
        <v>6439</v>
      </c>
      <c r="C824" s="7">
        <v>41600</v>
      </c>
      <c r="D824" s="7">
        <v>41604</v>
      </c>
      <c r="E824" s="4">
        <f t="shared" si="12"/>
        <v>4</v>
      </c>
      <c r="F824" t="s">
        <v>113</v>
      </c>
      <c r="G824" t="s">
        <v>6440</v>
      </c>
      <c r="H824" t="s">
        <v>1191</v>
      </c>
      <c r="I824" t="s">
        <v>74</v>
      </c>
      <c r="J824">
        <v>75034</v>
      </c>
      <c r="K824" t="s">
        <v>6441</v>
      </c>
      <c r="L824" t="s">
        <v>185</v>
      </c>
      <c r="M824" t="s">
        <v>34</v>
      </c>
      <c r="N824" t="s">
        <v>35</v>
      </c>
      <c r="O824" t="s">
        <v>36</v>
      </c>
      <c r="P824" t="s">
        <v>6442</v>
      </c>
      <c r="Q824" t="s">
        <v>38</v>
      </c>
      <c r="R824" t="s">
        <v>347</v>
      </c>
      <c r="S824" t="s">
        <v>6443</v>
      </c>
      <c r="T824" s="15">
        <v>27.167999999999999</v>
      </c>
      <c r="U824">
        <v>4</v>
      </c>
      <c r="V824">
        <v>0.2</v>
      </c>
      <c r="W824" s="15">
        <v>-1.3583999999999989</v>
      </c>
      <c r="X824">
        <v>1.27</v>
      </c>
      <c r="Y824" t="s">
        <v>69</v>
      </c>
      <c r="Z824" t="s">
        <v>42</v>
      </c>
      <c r="AA824" t="s">
        <v>43</v>
      </c>
    </row>
    <row r="825" spans="1:27" ht="15.75" hidden="1" customHeight="1">
      <c r="A825" t="s">
        <v>6444</v>
      </c>
      <c r="B825" t="s">
        <v>6445</v>
      </c>
      <c r="C825" s="7">
        <v>41570</v>
      </c>
      <c r="D825" s="7">
        <v>41570</v>
      </c>
      <c r="E825" s="4">
        <f t="shared" si="12"/>
        <v>0</v>
      </c>
      <c r="F825" t="s">
        <v>84</v>
      </c>
      <c r="G825" t="s">
        <v>6446</v>
      </c>
      <c r="H825" t="s">
        <v>2596</v>
      </c>
      <c r="I825" t="s">
        <v>31</v>
      </c>
      <c r="J825">
        <v>0</v>
      </c>
      <c r="K825" t="s">
        <v>1457</v>
      </c>
      <c r="L825" t="s">
        <v>1458</v>
      </c>
      <c r="M825" t="s">
        <v>108</v>
      </c>
      <c r="N825" t="s">
        <v>53</v>
      </c>
      <c r="O825" t="s">
        <v>54</v>
      </c>
      <c r="P825" t="s">
        <v>6447</v>
      </c>
      <c r="Q825" t="s">
        <v>38</v>
      </c>
      <c r="R825" t="s">
        <v>347</v>
      </c>
      <c r="S825" t="s">
        <v>6448</v>
      </c>
      <c r="T825" s="15">
        <v>463.17599999999987</v>
      </c>
      <c r="U825">
        <v>14</v>
      </c>
      <c r="V825">
        <v>0.4</v>
      </c>
      <c r="W825" s="15">
        <v>-216.38399999999999</v>
      </c>
      <c r="X825">
        <v>93.96</v>
      </c>
      <c r="Y825" t="s">
        <v>41</v>
      </c>
      <c r="Z825" t="s">
        <v>42</v>
      </c>
      <c r="AA825" t="s">
        <v>60</v>
      </c>
    </row>
    <row r="826" spans="1:27" ht="15.75" customHeight="1">
      <c r="A826" t="s">
        <v>6449</v>
      </c>
      <c r="B826" t="s">
        <v>6450</v>
      </c>
      <c r="C826" s="7">
        <v>41644</v>
      </c>
      <c r="D826" s="7">
        <v>41650</v>
      </c>
      <c r="E826" s="4">
        <f t="shared" si="12"/>
        <v>6</v>
      </c>
      <c r="F826" t="s">
        <v>113</v>
      </c>
      <c r="G826" t="s">
        <v>6451</v>
      </c>
      <c r="H826" t="s">
        <v>2379</v>
      </c>
      <c r="I826" t="s">
        <v>49</v>
      </c>
      <c r="J826">
        <v>0</v>
      </c>
      <c r="K826" t="s">
        <v>6452</v>
      </c>
      <c r="L826" t="s">
        <v>6453</v>
      </c>
      <c r="M826" t="s">
        <v>1158</v>
      </c>
      <c r="N826" t="s">
        <v>169</v>
      </c>
      <c r="O826" t="s">
        <v>54</v>
      </c>
      <c r="P826" t="s">
        <v>6454</v>
      </c>
      <c r="Q826" t="s">
        <v>56</v>
      </c>
      <c r="R826" t="s">
        <v>119</v>
      </c>
      <c r="S826" t="s">
        <v>6455</v>
      </c>
      <c r="T826" s="15">
        <v>1232.3520000000001</v>
      </c>
      <c r="U826">
        <v>3</v>
      </c>
      <c r="V826">
        <v>0.2</v>
      </c>
      <c r="W826" s="15">
        <v>107.80200000000001</v>
      </c>
      <c r="X826">
        <v>93.92</v>
      </c>
      <c r="Y826" t="s">
        <v>69</v>
      </c>
      <c r="Z826" t="s">
        <v>42</v>
      </c>
      <c r="AA826" t="s">
        <v>174</v>
      </c>
    </row>
    <row r="827" spans="1:27" ht="15.75" customHeight="1">
      <c r="A827" t="s">
        <v>6456</v>
      </c>
      <c r="B827" t="s">
        <v>6457</v>
      </c>
      <c r="C827" s="7">
        <v>41923</v>
      </c>
      <c r="D827" s="7">
        <v>41923</v>
      </c>
      <c r="E827" s="4">
        <f t="shared" si="12"/>
        <v>0</v>
      </c>
      <c r="F827" t="s">
        <v>84</v>
      </c>
      <c r="G827" t="s">
        <v>6458</v>
      </c>
      <c r="H827" t="s">
        <v>6459</v>
      </c>
      <c r="I827" t="s">
        <v>31</v>
      </c>
      <c r="J827">
        <v>0</v>
      </c>
      <c r="K827" t="s">
        <v>1359</v>
      </c>
      <c r="L827" t="s">
        <v>1090</v>
      </c>
      <c r="M827" t="s">
        <v>52</v>
      </c>
      <c r="N827" t="s">
        <v>53</v>
      </c>
      <c r="O827" t="s">
        <v>54</v>
      </c>
      <c r="P827" t="s">
        <v>6460</v>
      </c>
      <c r="Q827" t="s">
        <v>56</v>
      </c>
      <c r="R827" t="s">
        <v>119</v>
      </c>
      <c r="S827" t="s">
        <v>6461</v>
      </c>
      <c r="T827" s="15">
        <v>401.97600000000011</v>
      </c>
      <c r="U827">
        <v>3</v>
      </c>
      <c r="V827">
        <v>0.6</v>
      </c>
      <c r="W827" s="15">
        <v>-140.72399999999999</v>
      </c>
      <c r="X827">
        <v>93.76</v>
      </c>
      <c r="Y827" t="s">
        <v>69</v>
      </c>
      <c r="Z827" t="s">
        <v>42</v>
      </c>
      <c r="AA827" t="s">
        <v>60</v>
      </c>
    </row>
    <row r="828" spans="1:27" ht="15.75" hidden="1" customHeight="1">
      <c r="A828" t="s">
        <v>6463</v>
      </c>
      <c r="B828" t="s">
        <v>6464</v>
      </c>
      <c r="C828" s="7">
        <v>41601</v>
      </c>
      <c r="D828" s="7">
        <v>41605</v>
      </c>
      <c r="E828" s="4">
        <f t="shared" si="12"/>
        <v>4</v>
      </c>
      <c r="F828" t="s">
        <v>46</v>
      </c>
      <c r="G828" t="s">
        <v>6465</v>
      </c>
      <c r="H828" t="s">
        <v>4841</v>
      </c>
      <c r="I828" t="s">
        <v>31</v>
      </c>
      <c r="J828">
        <v>7960</v>
      </c>
      <c r="K828" t="s">
        <v>6466</v>
      </c>
      <c r="L828" t="s">
        <v>6467</v>
      </c>
      <c r="M828" t="s">
        <v>34</v>
      </c>
      <c r="N828" t="s">
        <v>286</v>
      </c>
      <c r="O828" t="s">
        <v>36</v>
      </c>
      <c r="P828" t="s">
        <v>6468</v>
      </c>
      <c r="Q828" t="s">
        <v>171</v>
      </c>
      <c r="R828" t="s">
        <v>172</v>
      </c>
      <c r="S828" t="s">
        <v>6469</v>
      </c>
      <c r="T828" s="15">
        <v>2625.12</v>
      </c>
      <c r="U828">
        <v>8</v>
      </c>
      <c r="V828">
        <v>0</v>
      </c>
      <c r="W828" s="15">
        <v>735.03359999999998</v>
      </c>
      <c r="X828">
        <v>366.72</v>
      </c>
      <c r="Y828" t="s">
        <v>69</v>
      </c>
      <c r="Z828" t="s">
        <v>42</v>
      </c>
      <c r="AA828" t="s">
        <v>290</v>
      </c>
    </row>
    <row r="829" spans="1:27" ht="15.75" hidden="1" customHeight="1">
      <c r="A829" t="s">
        <v>6470</v>
      </c>
      <c r="B829" t="s">
        <v>6471</v>
      </c>
      <c r="C829" s="7">
        <v>41933</v>
      </c>
      <c r="D829" s="7">
        <v>41936</v>
      </c>
      <c r="E829" s="4">
        <f t="shared" si="12"/>
        <v>3</v>
      </c>
      <c r="F829" t="s">
        <v>28</v>
      </c>
      <c r="G829" t="s">
        <v>6472</v>
      </c>
      <c r="H829" t="s">
        <v>886</v>
      </c>
      <c r="I829" t="s">
        <v>49</v>
      </c>
      <c r="J829">
        <v>0</v>
      </c>
      <c r="K829" t="s">
        <v>4573</v>
      </c>
      <c r="L829" t="s">
        <v>353</v>
      </c>
      <c r="M829" t="s">
        <v>242</v>
      </c>
      <c r="N829" t="s">
        <v>243</v>
      </c>
      <c r="O829" t="s">
        <v>78</v>
      </c>
      <c r="P829" t="s">
        <v>6473</v>
      </c>
      <c r="Q829" t="s">
        <v>38</v>
      </c>
      <c r="R829" t="s">
        <v>317</v>
      </c>
      <c r="S829" t="s">
        <v>6474</v>
      </c>
      <c r="T829" s="15">
        <v>426.3</v>
      </c>
      <c r="U829">
        <v>5</v>
      </c>
      <c r="V829">
        <v>0</v>
      </c>
      <c r="W829" s="15">
        <v>4.2</v>
      </c>
      <c r="X829">
        <v>93.34</v>
      </c>
      <c r="Y829" t="s">
        <v>41</v>
      </c>
      <c r="Z829" t="s">
        <v>42</v>
      </c>
      <c r="AA829" t="s">
        <v>246</v>
      </c>
    </row>
    <row r="830" spans="1:27" ht="15.75" hidden="1" customHeight="1">
      <c r="A830" t="s">
        <v>6475</v>
      </c>
      <c r="B830" t="s">
        <v>6476</v>
      </c>
      <c r="C830" s="7">
        <v>41790</v>
      </c>
      <c r="D830" s="7">
        <v>41791</v>
      </c>
      <c r="E830" s="4">
        <f t="shared" si="12"/>
        <v>1</v>
      </c>
      <c r="F830" t="s">
        <v>84</v>
      </c>
      <c r="G830" t="s">
        <v>6477</v>
      </c>
      <c r="H830" t="s">
        <v>4841</v>
      </c>
      <c r="I830" t="s">
        <v>31</v>
      </c>
      <c r="J830">
        <v>77041</v>
      </c>
      <c r="K830" t="s">
        <v>1953</v>
      </c>
      <c r="L830" t="s">
        <v>185</v>
      </c>
      <c r="M830" t="s">
        <v>34</v>
      </c>
      <c r="N830" t="s">
        <v>35</v>
      </c>
      <c r="O830" t="s">
        <v>36</v>
      </c>
      <c r="P830" t="s">
        <v>6478</v>
      </c>
      <c r="Q830" t="s">
        <v>38</v>
      </c>
      <c r="R830" t="s">
        <v>347</v>
      </c>
      <c r="S830" t="s">
        <v>6479</v>
      </c>
      <c r="T830" s="15">
        <v>223.96</v>
      </c>
      <c r="U830">
        <v>5</v>
      </c>
      <c r="V830">
        <v>0.2</v>
      </c>
      <c r="W830" s="15">
        <v>11.198000000000009</v>
      </c>
      <c r="X830">
        <v>33.47</v>
      </c>
      <c r="Y830" t="s">
        <v>69</v>
      </c>
      <c r="Z830" t="s">
        <v>42</v>
      </c>
      <c r="AA830" t="s">
        <v>43</v>
      </c>
    </row>
    <row r="831" spans="1:27" ht="15.75" hidden="1" customHeight="1">
      <c r="A831" t="s">
        <v>6480</v>
      </c>
      <c r="B831" t="s">
        <v>6481</v>
      </c>
      <c r="C831" s="7">
        <v>42144</v>
      </c>
      <c r="D831" s="7">
        <v>42148</v>
      </c>
      <c r="E831" s="4">
        <f t="shared" si="12"/>
        <v>4</v>
      </c>
      <c r="F831" t="s">
        <v>113</v>
      </c>
      <c r="G831" t="s">
        <v>6482</v>
      </c>
      <c r="H831" t="s">
        <v>4841</v>
      </c>
      <c r="I831" t="s">
        <v>31</v>
      </c>
      <c r="J831">
        <v>98115</v>
      </c>
      <c r="K831" t="s">
        <v>124</v>
      </c>
      <c r="L831" t="s">
        <v>125</v>
      </c>
      <c r="M831" t="s">
        <v>34</v>
      </c>
      <c r="N831" t="s">
        <v>126</v>
      </c>
      <c r="O831" t="s">
        <v>36</v>
      </c>
      <c r="P831" t="s">
        <v>6483</v>
      </c>
      <c r="Q831" t="s">
        <v>171</v>
      </c>
      <c r="R831" t="s">
        <v>172</v>
      </c>
      <c r="S831" t="s">
        <v>6484</v>
      </c>
      <c r="T831" s="15">
        <v>97.16</v>
      </c>
      <c r="U831">
        <v>2</v>
      </c>
      <c r="V831">
        <v>0</v>
      </c>
      <c r="W831" s="15">
        <v>28.17639999999999</v>
      </c>
      <c r="X831">
        <v>22.2</v>
      </c>
      <c r="Y831" t="s">
        <v>41</v>
      </c>
      <c r="Z831" t="s">
        <v>42</v>
      </c>
      <c r="AA831" t="s">
        <v>129</v>
      </c>
    </row>
    <row r="832" spans="1:27" ht="15.75" hidden="1" customHeight="1">
      <c r="A832" t="s">
        <v>6487</v>
      </c>
      <c r="B832" t="s">
        <v>6488</v>
      </c>
      <c r="C832" s="7">
        <v>41012</v>
      </c>
      <c r="D832" s="7">
        <v>41017</v>
      </c>
      <c r="E832" s="4">
        <f t="shared" si="12"/>
        <v>5</v>
      </c>
      <c r="F832" t="s">
        <v>113</v>
      </c>
      <c r="G832" t="s">
        <v>6489</v>
      </c>
      <c r="H832" t="s">
        <v>958</v>
      </c>
      <c r="I832" t="s">
        <v>31</v>
      </c>
      <c r="J832">
        <v>0</v>
      </c>
      <c r="K832" t="s">
        <v>2727</v>
      </c>
      <c r="L832" t="s">
        <v>2728</v>
      </c>
      <c r="M832" t="s">
        <v>1227</v>
      </c>
      <c r="N832" t="s">
        <v>597</v>
      </c>
      <c r="O832" t="s">
        <v>90</v>
      </c>
      <c r="P832" t="s">
        <v>6490</v>
      </c>
      <c r="Q832" t="s">
        <v>171</v>
      </c>
      <c r="R832" t="s">
        <v>172</v>
      </c>
      <c r="S832" t="s">
        <v>6491</v>
      </c>
      <c r="T832" s="15">
        <v>541.44000000000005</v>
      </c>
      <c r="U832">
        <v>6</v>
      </c>
      <c r="V832">
        <v>0</v>
      </c>
      <c r="W832" s="15">
        <v>91.980000000000018</v>
      </c>
      <c r="X832">
        <v>92.94</v>
      </c>
      <c r="Y832" t="s">
        <v>41</v>
      </c>
      <c r="Z832" t="s">
        <v>42</v>
      </c>
      <c r="AA832" t="s">
        <v>600</v>
      </c>
    </row>
    <row r="833" spans="1:27" ht="15.75" hidden="1" customHeight="1">
      <c r="A833" t="s">
        <v>6492</v>
      </c>
      <c r="B833" t="s">
        <v>6493</v>
      </c>
      <c r="C833" s="7">
        <v>41461</v>
      </c>
      <c r="D833" s="7">
        <v>41464</v>
      </c>
      <c r="E833" s="4">
        <f t="shared" si="12"/>
        <v>3</v>
      </c>
      <c r="F833" t="s">
        <v>46</v>
      </c>
      <c r="G833" t="s">
        <v>6494</v>
      </c>
      <c r="H833" t="s">
        <v>4719</v>
      </c>
      <c r="I833" t="s">
        <v>49</v>
      </c>
      <c r="J833">
        <v>0</v>
      </c>
      <c r="K833" t="s">
        <v>3194</v>
      </c>
      <c r="L833" t="s">
        <v>3194</v>
      </c>
      <c r="M833" t="s">
        <v>2661</v>
      </c>
      <c r="N833" t="s">
        <v>243</v>
      </c>
      <c r="O833" t="s">
        <v>78</v>
      </c>
      <c r="P833" t="s">
        <v>6495</v>
      </c>
      <c r="Q833" t="s">
        <v>171</v>
      </c>
      <c r="R833" t="s">
        <v>474</v>
      </c>
      <c r="S833" t="s">
        <v>6496</v>
      </c>
      <c r="T833" s="15">
        <v>342.50999999999988</v>
      </c>
      <c r="U833">
        <v>7</v>
      </c>
      <c r="V833">
        <v>0</v>
      </c>
      <c r="W833" s="15">
        <v>171.15</v>
      </c>
      <c r="X833">
        <v>92.91</v>
      </c>
      <c r="Y833" t="s">
        <v>41</v>
      </c>
      <c r="Z833" t="s">
        <v>42</v>
      </c>
      <c r="AA833" t="s">
        <v>246</v>
      </c>
    </row>
    <row r="834" spans="1:27" ht="15.75" hidden="1" customHeight="1">
      <c r="A834" t="s">
        <v>6497</v>
      </c>
      <c r="B834" t="s">
        <v>6498</v>
      </c>
      <c r="C834" s="7">
        <v>41215</v>
      </c>
      <c r="D834" s="7">
        <v>41220</v>
      </c>
      <c r="E834" s="4">
        <f t="shared" ref="E834:E897" si="13">D834-C834</f>
        <v>5</v>
      </c>
      <c r="F834" t="s">
        <v>113</v>
      </c>
      <c r="G834" t="s">
        <v>6499</v>
      </c>
      <c r="H834" t="s">
        <v>4841</v>
      </c>
      <c r="I834" t="s">
        <v>31</v>
      </c>
      <c r="J834">
        <v>37211</v>
      </c>
      <c r="K834" t="s">
        <v>3283</v>
      </c>
      <c r="L834" t="s">
        <v>1214</v>
      </c>
      <c r="M834" t="s">
        <v>34</v>
      </c>
      <c r="N834" t="s">
        <v>390</v>
      </c>
      <c r="O834" t="s">
        <v>36</v>
      </c>
      <c r="P834" t="s">
        <v>6500</v>
      </c>
      <c r="Q834" t="s">
        <v>171</v>
      </c>
      <c r="R834" t="s">
        <v>704</v>
      </c>
      <c r="S834" t="s">
        <v>6501</v>
      </c>
      <c r="T834" s="15">
        <v>143.85599999999999</v>
      </c>
      <c r="U834">
        <v>9</v>
      </c>
      <c r="V834">
        <v>0.2</v>
      </c>
      <c r="W834" s="15">
        <v>48.551399999999987</v>
      </c>
      <c r="X834">
        <v>11.95</v>
      </c>
      <c r="Y834" t="s">
        <v>69</v>
      </c>
      <c r="Z834" t="s">
        <v>42</v>
      </c>
      <c r="AA834" t="s">
        <v>394</v>
      </c>
    </row>
    <row r="835" spans="1:27" ht="15.75" hidden="1" customHeight="1">
      <c r="A835" t="s">
        <v>6502</v>
      </c>
      <c r="B835" t="s">
        <v>6503</v>
      </c>
      <c r="C835" s="7">
        <v>41906</v>
      </c>
      <c r="D835" s="7">
        <v>41910</v>
      </c>
      <c r="E835" s="4">
        <f t="shared" si="13"/>
        <v>4</v>
      </c>
      <c r="F835" t="s">
        <v>113</v>
      </c>
      <c r="G835" t="s">
        <v>6504</v>
      </c>
      <c r="H835" t="s">
        <v>4368</v>
      </c>
      <c r="I835" t="s">
        <v>49</v>
      </c>
      <c r="J835">
        <v>0</v>
      </c>
      <c r="K835" t="s">
        <v>134</v>
      </c>
      <c r="L835" t="s">
        <v>134</v>
      </c>
      <c r="M835" t="s">
        <v>135</v>
      </c>
      <c r="N835" t="s">
        <v>136</v>
      </c>
      <c r="O835" t="s">
        <v>54</v>
      </c>
      <c r="P835" t="s">
        <v>6505</v>
      </c>
      <c r="Q835" t="s">
        <v>38</v>
      </c>
      <c r="R835" t="s">
        <v>39</v>
      </c>
      <c r="S835" t="s">
        <v>6506</v>
      </c>
      <c r="T835" s="15">
        <v>1168.44</v>
      </c>
      <c r="U835">
        <v>7</v>
      </c>
      <c r="V835">
        <v>0</v>
      </c>
      <c r="W835" s="15">
        <v>443.94</v>
      </c>
      <c r="X835">
        <v>92.34</v>
      </c>
      <c r="Y835" t="s">
        <v>69</v>
      </c>
      <c r="Z835" t="s">
        <v>42</v>
      </c>
      <c r="AA835" t="s">
        <v>139</v>
      </c>
    </row>
    <row r="836" spans="1:27" ht="15.75" hidden="1" customHeight="1">
      <c r="A836" t="s">
        <v>6508</v>
      </c>
      <c r="B836" t="s">
        <v>6509</v>
      </c>
      <c r="C836" s="7">
        <v>41390</v>
      </c>
      <c r="D836" s="7">
        <v>41392</v>
      </c>
      <c r="E836" s="4">
        <f t="shared" si="13"/>
        <v>2</v>
      </c>
      <c r="F836" t="s">
        <v>28</v>
      </c>
      <c r="G836" t="s">
        <v>6510</v>
      </c>
      <c r="H836" t="s">
        <v>1513</v>
      </c>
      <c r="I836" t="s">
        <v>49</v>
      </c>
      <c r="J836">
        <v>0</v>
      </c>
      <c r="K836" t="s">
        <v>6215</v>
      </c>
      <c r="L836" t="s">
        <v>739</v>
      </c>
      <c r="M836" t="s">
        <v>505</v>
      </c>
      <c r="N836" t="s">
        <v>195</v>
      </c>
      <c r="O836" t="s">
        <v>78</v>
      </c>
      <c r="P836" t="s">
        <v>6511</v>
      </c>
      <c r="Q836" t="s">
        <v>171</v>
      </c>
      <c r="R836" t="s">
        <v>186</v>
      </c>
      <c r="S836" t="s">
        <v>6512</v>
      </c>
      <c r="T836" s="15">
        <v>218.16</v>
      </c>
      <c r="U836">
        <v>5</v>
      </c>
      <c r="V836">
        <v>0.1</v>
      </c>
      <c r="W836" s="15">
        <v>7.2600000000000016</v>
      </c>
      <c r="X836">
        <v>92.22</v>
      </c>
      <c r="Y836" t="s">
        <v>59</v>
      </c>
      <c r="Z836" t="s">
        <v>42</v>
      </c>
      <c r="AA836" t="s">
        <v>198</v>
      </c>
    </row>
    <row r="837" spans="1:27" ht="15.75" customHeight="1">
      <c r="A837" t="s">
        <v>6513</v>
      </c>
      <c r="B837" t="s">
        <v>6514</v>
      </c>
      <c r="C837" s="7">
        <v>41258</v>
      </c>
      <c r="D837" s="7">
        <v>41264</v>
      </c>
      <c r="E837" s="4">
        <f t="shared" si="13"/>
        <v>6</v>
      </c>
      <c r="F837" t="s">
        <v>113</v>
      </c>
      <c r="G837" t="s">
        <v>6515</v>
      </c>
      <c r="H837" t="s">
        <v>4504</v>
      </c>
      <c r="I837" t="s">
        <v>49</v>
      </c>
      <c r="J837">
        <v>0</v>
      </c>
      <c r="K837" t="s">
        <v>116</v>
      </c>
      <c r="L837" t="s">
        <v>117</v>
      </c>
      <c r="M837" t="s">
        <v>108</v>
      </c>
      <c r="N837" t="s">
        <v>53</v>
      </c>
      <c r="O837" t="s">
        <v>54</v>
      </c>
      <c r="P837" t="s">
        <v>6516</v>
      </c>
      <c r="Q837" t="s">
        <v>56</v>
      </c>
      <c r="R837" t="s">
        <v>119</v>
      </c>
      <c r="S837" t="s">
        <v>6517</v>
      </c>
      <c r="T837" s="15">
        <v>1081.08</v>
      </c>
      <c r="U837">
        <v>4</v>
      </c>
      <c r="V837">
        <v>0</v>
      </c>
      <c r="W837" s="15">
        <v>43.2</v>
      </c>
      <c r="X837">
        <v>92.14</v>
      </c>
      <c r="Y837" t="s">
        <v>69</v>
      </c>
      <c r="Z837" t="s">
        <v>42</v>
      </c>
      <c r="AA837" t="s">
        <v>60</v>
      </c>
    </row>
    <row r="838" spans="1:27" ht="15.75" hidden="1" customHeight="1">
      <c r="A838" t="s">
        <v>6523</v>
      </c>
      <c r="B838" t="s">
        <v>6524</v>
      </c>
      <c r="C838" s="7">
        <v>42291</v>
      </c>
      <c r="D838" s="7">
        <v>42292</v>
      </c>
      <c r="E838" s="4">
        <f t="shared" si="13"/>
        <v>1</v>
      </c>
      <c r="F838" t="s">
        <v>28</v>
      </c>
      <c r="G838" t="s">
        <v>6525</v>
      </c>
      <c r="H838" t="s">
        <v>3112</v>
      </c>
      <c r="I838" t="s">
        <v>31</v>
      </c>
      <c r="J838">
        <v>0</v>
      </c>
      <c r="K838" t="s">
        <v>6526</v>
      </c>
      <c r="L838" t="s">
        <v>180</v>
      </c>
      <c r="M838" t="s">
        <v>181</v>
      </c>
      <c r="N838" t="s">
        <v>77</v>
      </c>
      <c r="O838" t="s">
        <v>78</v>
      </c>
      <c r="P838" t="s">
        <v>6527</v>
      </c>
      <c r="Q838" t="s">
        <v>171</v>
      </c>
      <c r="R838" t="s">
        <v>474</v>
      </c>
      <c r="S838" t="s">
        <v>6528</v>
      </c>
      <c r="T838" s="15">
        <v>381.78</v>
      </c>
      <c r="U838">
        <v>7</v>
      </c>
      <c r="V838">
        <v>0</v>
      </c>
      <c r="W838" s="15">
        <v>183.12</v>
      </c>
      <c r="X838">
        <v>91.9</v>
      </c>
      <c r="Y838" t="s">
        <v>41</v>
      </c>
      <c r="Z838" t="s">
        <v>42</v>
      </c>
      <c r="AA838" t="s">
        <v>81</v>
      </c>
    </row>
    <row r="839" spans="1:27" ht="15.75" customHeight="1">
      <c r="A839" t="s">
        <v>6532</v>
      </c>
      <c r="B839" t="s">
        <v>6533</v>
      </c>
      <c r="C839" s="7">
        <v>42367</v>
      </c>
      <c r="D839" s="7">
        <v>42369</v>
      </c>
      <c r="E839" s="4">
        <f t="shared" si="13"/>
        <v>2</v>
      </c>
      <c r="F839" t="s">
        <v>28</v>
      </c>
      <c r="G839" t="s">
        <v>6534</v>
      </c>
      <c r="H839" t="s">
        <v>2261</v>
      </c>
      <c r="I839" t="s">
        <v>31</v>
      </c>
      <c r="J839">
        <v>0</v>
      </c>
      <c r="K839" t="s">
        <v>6535</v>
      </c>
      <c r="L839" t="s">
        <v>907</v>
      </c>
      <c r="M839" t="s">
        <v>722</v>
      </c>
      <c r="N839" t="s">
        <v>77</v>
      </c>
      <c r="O839" t="s">
        <v>78</v>
      </c>
      <c r="P839" t="s">
        <v>6066</v>
      </c>
      <c r="Q839" t="s">
        <v>56</v>
      </c>
      <c r="R839" t="s">
        <v>57</v>
      </c>
      <c r="S839" t="s">
        <v>6067</v>
      </c>
      <c r="T839" s="15">
        <v>516</v>
      </c>
      <c r="U839">
        <v>8</v>
      </c>
      <c r="V839">
        <v>0.5</v>
      </c>
      <c r="W839" s="15">
        <v>-392.16</v>
      </c>
      <c r="X839">
        <v>91.67</v>
      </c>
      <c r="Y839" t="s">
        <v>59</v>
      </c>
      <c r="Z839" t="s">
        <v>42</v>
      </c>
      <c r="AA839" t="s">
        <v>81</v>
      </c>
    </row>
    <row r="840" spans="1:27" ht="15.75" hidden="1" customHeight="1">
      <c r="A840" t="s">
        <v>6541</v>
      </c>
      <c r="B840" t="s">
        <v>6542</v>
      </c>
      <c r="C840" s="7">
        <v>41437</v>
      </c>
      <c r="D840" s="7">
        <v>41443</v>
      </c>
      <c r="E840" s="4">
        <f t="shared" si="13"/>
        <v>6</v>
      </c>
      <c r="F840" t="s">
        <v>113</v>
      </c>
      <c r="G840" t="s">
        <v>6543</v>
      </c>
      <c r="H840" t="s">
        <v>3145</v>
      </c>
      <c r="I840" t="s">
        <v>31</v>
      </c>
      <c r="J840">
        <v>0</v>
      </c>
      <c r="K840" t="s">
        <v>4827</v>
      </c>
      <c r="L840" t="s">
        <v>4827</v>
      </c>
      <c r="M840" t="s">
        <v>1861</v>
      </c>
      <c r="N840" t="s">
        <v>213</v>
      </c>
      <c r="O840" t="s">
        <v>90</v>
      </c>
      <c r="P840" t="s">
        <v>6544</v>
      </c>
      <c r="Q840" t="s">
        <v>38</v>
      </c>
      <c r="R840" t="s">
        <v>317</v>
      </c>
      <c r="S840" t="s">
        <v>6545</v>
      </c>
      <c r="T840" s="15">
        <v>967.19999999999993</v>
      </c>
      <c r="U840">
        <v>8</v>
      </c>
      <c r="V840">
        <v>0</v>
      </c>
      <c r="W840" s="15">
        <v>251.28</v>
      </c>
      <c r="X840">
        <v>91.24</v>
      </c>
      <c r="Y840" t="s">
        <v>187</v>
      </c>
      <c r="Z840" t="s">
        <v>42</v>
      </c>
      <c r="AA840" t="s">
        <v>216</v>
      </c>
    </row>
    <row r="841" spans="1:27" ht="15.75" customHeight="1">
      <c r="A841" t="s">
        <v>6546</v>
      </c>
      <c r="B841" t="s">
        <v>6547</v>
      </c>
      <c r="C841" s="7">
        <v>41976</v>
      </c>
      <c r="D841" s="7">
        <v>41977</v>
      </c>
      <c r="E841" s="4">
        <f t="shared" si="13"/>
        <v>1</v>
      </c>
      <c r="F841" t="s">
        <v>28</v>
      </c>
      <c r="G841" t="s">
        <v>6548</v>
      </c>
      <c r="H841" t="s">
        <v>2634</v>
      </c>
      <c r="I841" t="s">
        <v>49</v>
      </c>
      <c r="J841">
        <v>0</v>
      </c>
      <c r="K841" t="s">
        <v>6549</v>
      </c>
      <c r="L841" t="s">
        <v>1112</v>
      </c>
      <c r="M841" t="s">
        <v>505</v>
      </c>
      <c r="N841" t="s">
        <v>195</v>
      </c>
      <c r="O841" t="s">
        <v>78</v>
      </c>
      <c r="P841" t="s">
        <v>6550</v>
      </c>
      <c r="Q841" t="s">
        <v>56</v>
      </c>
      <c r="R841" t="s">
        <v>376</v>
      </c>
      <c r="S841" t="s">
        <v>6551</v>
      </c>
      <c r="T841" s="15">
        <v>575.16000000000008</v>
      </c>
      <c r="U841">
        <v>4</v>
      </c>
      <c r="V841">
        <v>0</v>
      </c>
      <c r="W841" s="15">
        <v>17.16</v>
      </c>
      <c r="X841">
        <v>91.11</v>
      </c>
      <c r="Y841" t="s">
        <v>69</v>
      </c>
      <c r="Z841" t="s">
        <v>42</v>
      </c>
      <c r="AA841" t="s">
        <v>198</v>
      </c>
    </row>
    <row r="842" spans="1:27" ht="15.75" hidden="1" customHeight="1">
      <c r="A842" t="s">
        <v>6554</v>
      </c>
      <c r="B842" t="s">
        <v>6555</v>
      </c>
      <c r="C842" s="7">
        <v>42188</v>
      </c>
      <c r="D842" s="7">
        <v>42188</v>
      </c>
      <c r="E842" s="4">
        <f t="shared" si="13"/>
        <v>0</v>
      </c>
      <c r="F842" t="s">
        <v>84</v>
      </c>
      <c r="G842" t="s">
        <v>6556</v>
      </c>
      <c r="H842" t="s">
        <v>6557</v>
      </c>
      <c r="I842" t="s">
        <v>31</v>
      </c>
      <c r="J842">
        <v>0</v>
      </c>
      <c r="K842" t="s">
        <v>6552</v>
      </c>
      <c r="L842" t="s">
        <v>353</v>
      </c>
      <c r="M842" t="s">
        <v>242</v>
      </c>
      <c r="N842" t="s">
        <v>243</v>
      </c>
      <c r="O842" t="s">
        <v>78</v>
      </c>
      <c r="P842" t="s">
        <v>6558</v>
      </c>
      <c r="Q842" t="s">
        <v>38</v>
      </c>
      <c r="R842" t="s">
        <v>39</v>
      </c>
      <c r="S842" t="s">
        <v>6559</v>
      </c>
      <c r="T842" s="15">
        <v>672.72</v>
      </c>
      <c r="U842">
        <v>4</v>
      </c>
      <c r="V842">
        <v>0</v>
      </c>
      <c r="W842" s="15">
        <v>60.48</v>
      </c>
      <c r="X842">
        <v>90.65</v>
      </c>
      <c r="Y842" t="s">
        <v>41</v>
      </c>
      <c r="Z842" t="s">
        <v>42</v>
      </c>
      <c r="AA842" t="s">
        <v>246</v>
      </c>
    </row>
    <row r="843" spans="1:27" ht="15.75" customHeight="1">
      <c r="A843" t="s">
        <v>6560</v>
      </c>
      <c r="B843" t="s">
        <v>6561</v>
      </c>
      <c r="C843" s="7">
        <v>41675</v>
      </c>
      <c r="D843" s="7">
        <v>41680</v>
      </c>
      <c r="E843" s="4">
        <f t="shared" si="13"/>
        <v>5</v>
      </c>
      <c r="F843" t="s">
        <v>113</v>
      </c>
      <c r="G843" t="s">
        <v>6562</v>
      </c>
      <c r="H843" t="s">
        <v>3139</v>
      </c>
      <c r="I843" t="s">
        <v>31</v>
      </c>
      <c r="J843">
        <v>92037</v>
      </c>
      <c r="K843" t="s">
        <v>1628</v>
      </c>
      <c r="L843" t="s">
        <v>323</v>
      </c>
      <c r="M843" t="s">
        <v>34</v>
      </c>
      <c r="N843" t="s">
        <v>126</v>
      </c>
      <c r="O843" t="s">
        <v>36</v>
      </c>
      <c r="P843" t="s">
        <v>6028</v>
      </c>
      <c r="Q843" t="s">
        <v>56</v>
      </c>
      <c r="R843" t="s">
        <v>119</v>
      </c>
      <c r="S843" t="s">
        <v>6029</v>
      </c>
      <c r="T843" s="15">
        <v>557.72799999999995</v>
      </c>
      <c r="U843">
        <v>4</v>
      </c>
      <c r="V843">
        <v>0.2</v>
      </c>
      <c r="W843" s="15">
        <v>6.9715999999999951</v>
      </c>
      <c r="X843">
        <v>53.51</v>
      </c>
      <c r="Y843" t="s">
        <v>69</v>
      </c>
      <c r="Z843" t="s">
        <v>42</v>
      </c>
      <c r="AA843" t="s">
        <v>129</v>
      </c>
    </row>
    <row r="844" spans="1:27" ht="15.75" customHeight="1">
      <c r="A844" t="s">
        <v>6563</v>
      </c>
      <c r="B844" t="s">
        <v>6564</v>
      </c>
      <c r="C844" s="7">
        <v>41668</v>
      </c>
      <c r="D844" s="7">
        <v>41672</v>
      </c>
      <c r="E844" s="4">
        <f t="shared" si="13"/>
        <v>4</v>
      </c>
      <c r="F844" t="s">
        <v>113</v>
      </c>
      <c r="G844" t="s">
        <v>6565</v>
      </c>
      <c r="H844" t="s">
        <v>4925</v>
      </c>
      <c r="I844" t="s">
        <v>74</v>
      </c>
      <c r="J844">
        <v>0</v>
      </c>
      <c r="K844" t="s">
        <v>4735</v>
      </c>
      <c r="L844" t="s">
        <v>4051</v>
      </c>
      <c r="M844" t="s">
        <v>168</v>
      </c>
      <c r="N844" t="s">
        <v>169</v>
      </c>
      <c r="O844" t="s">
        <v>54</v>
      </c>
      <c r="P844" t="s">
        <v>6566</v>
      </c>
      <c r="Q844" t="s">
        <v>56</v>
      </c>
      <c r="R844" t="s">
        <v>57</v>
      </c>
      <c r="S844" t="s">
        <v>6567</v>
      </c>
      <c r="T844" s="15">
        <v>497.7</v>
      </c>
      <c r="U844">
        <v>3</v>
      </c>
      <c r="V844">
        <v>0</v>
      </c>
      <c r="W844" s="15">
        <v>104.49</v>
      </c>
      <c r="X844">
        <v>90.51</v>
      </c>
      <c r="Y844" t="s">
        <v>41</v>
      </c>
      <c r="Z844" t="s">
        <v>42</v>
      </c>
      <c r="AA844" t="s">
        <v>174</v>
      </c>
    </row>
    <row r="845" spans="1:27" ht="15.75" customHeight="1">
      <c r="A845" t="s">
        <v>6568</v>
      </c>
      <c r="B845" t="s">
        <v>6569</v>
      </c>
      <c r="C845" s="7">
        <v>40992</v>
      </c>
      <c r="D845" s="7">
        <v>40999</v>
      </c>
      <c r="E845" s="4">
        <f t="shared" si="13"/>
        <v>7</v>
      </c>
      <c r="F845" t="s">
        <v>113</v>
      </c>
      <c r="G845" t="s">
        <v>6570</v>
      </c>
      <c r="H845" t="s">
        <v>3139</v>
      </c>
      <c r="I845" t="s">
        <v>31</v>
      </c>
      <c r="J845">
        <v>10009</v>
      </c>
      <c r="K845" t="s">
        <v>346</v>
      </c>
      <c r="L845" t="s">
        <v>285</v>
      </c>
      <c r="M845" t="s">
        <v>34</v>
      </c>
      <c r="N845" t="s">
        <v>286</v>
      </c>
      <c r="O845" t="s">
        <v>36</v>
      </c>
      <c r="P845" t="s">
        <v>344</v>
      </c>
      <c r="Q845" t="s">
        <v>56</v>
      </c>
      <c r="R845" t="s">
        <v>57</v>
      </c>
      <c r="S845" t="s">
        <v>345</v>
      </c>
      <c r="T845" s="15">
        <v>366.786</v>
      </c>
      <c r="U845">
        <v>7</v>
      </c>
      <c r="V845">
        <v>0.1</v>
      </c>
      <c r="W845" s="15">
        <v>65.206400000000002</v>
      </c>
      <c r="X845">
        <v>30.43</v>
      </c>
      <c r="Y845" t="s">
        <v>69</v>
      </c>
      <c r="Z845" t="s">
        <v>276</v>
      </c>
      <c r="AA845" t="s">
        <v>290</v>
      </c>
    </row>
    <row r="846" spans="1:27" ht="15.75" hidden="1" customHeight="1">
      <c r="A846" t="s">
        <v>6572</v>
      </c>
      <c r="B846" t="s">
        <v>6573</v>
      </c>
      <c r="C846" s="7">
        <v>42209</v>
      </c>
      <c r="D846" s="7">
        <v>42214</v>
      </c>
      <c r="E846" s="4">
        <f t="shared" si="13"/>
        <v>5</v>
      </c>
      <c r="F846" t="s">
        <v>113</v>
      </c>
      <c r="G846" t="s">
        <v>6574</v>
      </c>
      <c r="H846" t="s">
        <v>3139</v>
      </c>
      <c r="I846" t="s">
        <v>31</v>
      </c>
      <c r="J846">
        <v>60090</v>
      </c>
      <c r="K846" t="s">
        <v>6575</v>
      </c>
      <c r="L846" t="s">
        <v>1659</v>
      </c>
      <c r="M846" t="s">
        <v>34</v>
      </c>
      <c r="N846" t="s">
        <v>35</v>
      </c>
      <c r="O846" t="s">
        <v>36</v>
      </c>
      <c r="P846" t="s">
        <v>6576</v>
      </c>
      <c r="Q846" t="s">
        <v>171</v>
      </c>
      <c r="R846" t="s">
        <v>474</v>
      </c>
      <c r="S846" t="s">
        <v>6577</v>
      </c>
      <c r="T846" s="15">
        <v>121.536</v>
      </c>
      <c r="U846">
        <v>4</v>
      </c>
      <c r="V846">
        <v>0.2</v>
      </c>
      <c r="W846" s="15">
        <v>15.191999999999981</v>
      </c>
      <c r="X846">
        <v>11.28</v>
      </c>
      <c r="Y846" t="s">
        <v>41</v>
      </c>
      <c r="Z846" t="s">
        <v>42</v>
      </c>
      <c r="AA846" t="s">
        <v>43</v>
      </c>
    </row>
    <row r="847" spans="1:27" ht="15.75" customHeight="1">
      <c r="A847" t="s">
        <v>6585</v>
      </c>
      <c r="B847" t="s">
        <v>6586</v>
      </c>
      <c r="C847" s="7">
        <v>42326</v>
      </c>
      <c r="D847" s="7">
        <v>42329</v>
      </c>
      <c r="E847" s="4">
        <f t="shared" si="13"/>
        <v>3</v>
      </c>
      <c r="F847" t="s">
        <v>28</v>
      </c>
      <c r="G847" t="s">
        <v>6587</v>
      </c>
      <c r="H847" t="s">
        <v>4784</v>
      </c>
      <c r="I847" t="s">
        <v>74</v>
      </c>
      <c r="J847">
        <v>0</v>
      </c>
      <c r="K847" t="s">
        <v>6588</v>
      </c>
      <c r="L847" t="s">
        <v>1912</v>
      </c>
      <c r="M847" t="s">
        <v>253</v>
      </c>
      <c r="N847" t="s">
        <v>254</v>
      </c>
      <c r="O847" t="s">
        <v>158</v>
      </c>
      <c r="P847" t="s">
        <v>6589</v>
      </c>
      <c r="Q847" t="s">
        <v>56</v>
      </c>
      <c r="R847" t="s">
        <v>376</v>
      </c>
      <c r="S847" t="s">
        <v>6590</v>
      </c>
      <c r="T847" s="15">
        <v>262.52800000000008</v>
      </c>
      <c r="U847">
        <v>4</v>
      </c>
      <c r="V847">
        <v>0.2</v>
      </c>
      <c r="W847" s="15">
        <v>-29.552000000000021</v>
      </c>
      <c r="X847">
        <v>89.361999999999995</v>
      </c>
      <c r="Y847" t="s">
        <v>59</v>
      </c>
      <c r="Z847" t="s">
        <v>42</v>
      </c>
      <c r="AA847" t="s">
        <v>257</v>
      </c>
    </row>
    <row r="848" spans="1:27" ht="15.75" hidden="1" customHeight="1">
      <c r="A848" t="s">
        <v>6591</v>
      </c>
      <c r="B848" t="s">
        <v>6592</v>
      </c>
      <c r="C848" s="7">
        <v>41434</v>
      </c>
      <c r="D848" s="7">
        <v>41440</v>
      </c>
      <c r="E848" s="4">
        <f t="shared" si="13"/>
        <v>6</v>
      </c>
      <c r="F848" t="s">
        <v>113</v>
      </c>
      <c r="G848" t="s">
        <v>6593</v>
      </c>
      <c r="H848" t="s">
        <v>3672</v>
      </c>
      <c r="I848" t="s">
        <v>74</v>
      </c>
      <c r="J848">
        <v>23666</v>
      </c>
      <c r="K848" t="s">
        <v>6594</v>
      </c>
      <c r="L848" t="s">
        <v>726</v>
      </c>
      <c r="M848" t="s">
        <v>34</v>
      </c>
      <c r="N848" t="s">
        <v>390</v>
      </c>
      <c r="O848" t="s">
        <v>36</v>
      </c>
      <c r="P848" t="s">
        <v>6595</v>
      </c>
      <c r="Q848" t="s">
        <v>171</v>
      </c>
      <c r="R848" t="s">
        <v>426</v>
      </c>
      <c r="S848" t="s">
        <v>6596</v>
      </c>
      <c r="T848" s="15">
        <v>113.1</v>
      </c>
      <c r="U848">
        <v>3</v>
      </c>
      <c r="V848">
        <v>0</v>
      </c>
      <c r="W848" s="15">
        <v>56.55</v>
      </c>
      <c r="X848">
        <v>15.41</v>
      </c>
      <c r="Y848" t="s">
        <v>187</v>
      </c>
      <c r="Z848" t="s">
        <v>42</v>
      </c>
      <c r="AA848" t="s">
        <v>394</v>
      </c>
    </row>
    <row r="849" spans="1:27" ht="15.75" hidden="1" customHeight="1">
      <c r="A849" t="s">
        <v>6599</v>
      </c>
      <c r="B849" t="s">
        <v>6600</v>
      </c>
      <c r="C849" s="7">
        <v>41587</v>
      </c>
      <c r="D849" s="7">
        <v>41587</v>
      </c>
      <c r="E849" s="4">
        <f t="shared" si="13"/>
        <v>0</v>
      </c>
      <c r="F849" t="s">
        <v>84</v>
      </c>
      <c r="G849" t="s">
        <v>6601</v>
      </c>
      <c r="H849" t="s">
        <v>3672</v>
      </c>
      <c r="I849" t="s">
        <v>74</v>
      </c>
      <c r="J849">
        <v>46226</v>
      </c>
      <c r="K849" t="s">
        <v>3879</v>
      </c>
      <c r="L849" t="s">
        <v>847</v>
      </c>
      <c r="M849" t="s">
        <v>34</v>
      </c>
      <c r="N849" t="s">
        <v>35</v>
      </c>
      <c r="O849" t="s">
        <v>36</v>
      </c>
      <c r="P849" t="s">
        <v>6602</v>
      </c>
      <c r="Q849" t="s">
        <v>171</v>
      </c>
      <c r="R849" t="s">
        <v>426</v>
      </c>
      <c r="S849" t="s">
        <v>6603</v>
      </c>
      <c r="T849" s="15">
        <v>10.74</v>
      </c>
      <c r="U849">
        <v>3</v>
      </c>
      <c r="V849">
        <v>0</v>
      </c>
      <c r="W849" s="15">
        <v>5.1551999999999998</v>
      </c>
      <c r="X849">
        <v>2.29</v>
      </c>
      <c r="Y849" t="s">
        <v>41</v>
      </c>
      <c r="Z849" t="s">
        <v>42</v>
      </c>
      <c r="AA849" t="s">
        <v>43</v>
      </c>
    </row>
    <row r="850" spans="1:27" ht="15.75" hidden="1" customHeight="1">
      <c r="A850" t="s">
        <v>6608</v>
      </c>
      <c r="B850" t="s">
        <v>6609</v>
      </c>
      <c r="C850" s="7">
        <v>41168</v>
      </c>
      <c r="D850" s="7">
        <v>41172</v>
      </c>
      <c r="E850" s="4">
        <f t="shared" si="13"/>
        <v>4</v>
      </c>
      <c r="F850" t="s">
        <v>113</v>
      </c>
      <c r="G850" t="s">
        <v>6610</v>
      </c>
      <c r="H850" t="s">
        <v>3672</v>
      </c>
      <c r="I850" t="s">
        <v>74</v>
      </c>
      <c r="J850">
        <v>19120</v>
      </c>
      <c r="K850" t="s">
        <v>471</v>
      </c>
      <c r="L850" t="s">
        <v>472</v>
      </c>
      <c r="M850" t="s">
        <v>34</v>
      </c>
      <c r="N850" t="s">
        <v>286</v>
      </c>
      <c r="O850" t="s">
        <v>36</v>
      </c>
      <c r="P850" t="s">
        <v>6611</v>
      </c>
      <c r="Q850" t="s">
        <v>171</v>
      </c>
      <c r="R850" t="s">
        <v>426</v>
      </c>
      <c r="S850" t="s">
        <v>6612</v>
      </c>
      <c r="T850" s="15">
        <v>5.8920000000000012</v>
      </c>
      <c r="U850">
        <v>4</v>
      </c>
      <c r="V850">
        <v>0.7</v>
      </c>
      <c r="W850" s="15">
        <v>-4.1243999999999996</v>
      </c>
      <c r="X850">
        <v>1.36</v>
      </c>
      <c r="Y850" t="s">
        <v>69</v>
      </c>
      <c r="Z850" t="s">
        <v>42</v>
      </c>
      <c r="AA850" t="s">
        <v>290</v>
      </c>
    </row>
    <row r="851" spans="1:27" ht="15.75" customHeight="1">
      <c r="A851" t="s">
        <v>6613</v>
      </c>
      <c r="B851" t="s">
        <v>6614</v>
      </c>
      <c r="C851" s="7">
        <v>41212</v>
      </c>
      <c r="D851" s="7">
        <v>41214</v>
      </c>
      <c r="E851" s="4">
        <f t="shared" si="13"/>
        <v>2</v>
      </c>
      <c r="F851" t="s">
        <v>46</v>
      </c>
      <c r="G851" t="s">
        <v>6615</v>
      </c>
      <c r="H851" t="s">
        <v>133</v>
      </c>
      <c r="I851" t="s">
        <v>49</v>
      </c>
      <c r="J851">
        <v>44052</v>
      </c>
      <c r="K851" t="s">
        <v>3728</v>
      </c>
      <c r="L851" t="s">
        <v>1309</v>
      </c>
      <c r="M851" t="s">
        <v>34</v>
      </c>
      <c r="N851" t="s">
        <v>286</v>
      </c>
      <c r="O851" t="s">
        <v>36</v>
      </c>
      <c r="P851" t="s">
        <v>6616</v>
      </c>
      <c r="Q851" t="s">
        <v>56</v>
      </c>
      <c r="R851" t="s">
        <v>119</v>
      </c>
      <c r="S851" t="s">
        <v>6617</v>
      </c>
      <c r="T851" s="15">
        <v>1421.664</v>
      </c>
      <c r="U851">
        <v>8</v>
      </c>
      <c r="V851">
        <v>0.4</v>
      </c>
      <c r="W851" s="15">
        <v>-734.52639999999997</v>
      </c>
      <c r="X851">
        <v>277.66000000000003</v>
      </c>
      <c r="Y851" t="s">
        <v>59</v>
      </c>
      <c r="Z851" t="s">
        <v>276</v>
      </c>
      <c r="AA851" t="s">
        <v>290</v>
      </c>
    </row>
    <row r="852" spans="1:27" ht="15.75" customHeight="1">
      <c r="A852" t="s">
        <v>6622</v>
      </c>
      <c r="B852" t="s">
        <v>6623</v>
      </c>
      <c r="C852" s="7">
        <v>42329</v>
      </c>
      <c r="D852" s="7">
        <v>42331</v>
      </c>
      <c r="E852" s="4">
        <f t="shared" si="13"/>
        <v>2</v>
      </c>
      <c r="F852" t="s">
        <v>46</v>
      </c>
      <c r="G852" t="s">
        <v>6624</v>
      </c>
      <c r="H852" t="s">
        <v>4821</v>
      </c>
      <c r="I852" t="s">
        <v>49</v>
      </c>
      <c r="J852">
        <v>0</v>
      </c>
      <c r="K852" t="s">
        <v>950</v>
      </c>
      <c r="L852" t="s">
        <v>950</v>
      </c>
      <c r="M852" t="s">
        <v>505</v>
      </c>
      <c r="N852" t="s">
        <v>195</v>
      </c>
      <c r="O852" t="s">
        <v>78</v>
      </c>
      <c r="P852" t="s">
        <v>6625</v>
      </c>
      <c r="Q852" t="s">
        <v>56</v>
      </c>
      <c r="R852" t="s">
        <v>392</v>
      </c>
      <c r="S852" t="s">
        <v>6626</v>
      </c>
      <c r="T852" s="15">
        <v>432.6</v>
      </c>
      <c r="U852">
        <v>4</v>
      </c>
      <c r="V852">
        <v>0</v>
      </c>
      <c r="W852" s="15">
        <v>47.52</v>
      </c>
      <c r="X852">
        <v>88.61</v>
      </c>
      <c r="Y852" t="s">
        <v>59</v>
      </c>
      <c r="Z852" t="s">
        <v>42</v>
      </c>
      <c r="AA852" t="s">
        <v>198</v>
      </c>
    </row>
    <row r="853" spans="1:27" ht="15.75" hidden="1" customHeight="1">
      <c r="A853" t="s">
        <v>6627</v>
      </c>
      <c r="B853" t="s">
        <v>6628</v>
      </c>
      <c r="C853" s="7">
        <v>42294</v>
      </c>
      <c r="D853" s="7">
        <v>42299</v>
      </c>
      <c r="E853" s="4">
        <f t="shared" si="13"/>
        <v>5</v>
      </c>
      <c r="F853" t="s">
        <v>113</v>
      </c>
      <c r="G853" t="s">
        <v>6629</v>
      </c>
      <c r="H853" t="s">
        <v>133</v>
      </c>
      <c r="I853" t="s">
        <v>49</v>
      </c>
      <c r="J853">
        <v>85254</v>
      </c>
      <c r="K853" t="s">
        <v>6630</v>
      </c>
      <c r="L853" t="s">
        <v>1939</v>
      </c>
      <c r="M853" t="s">
        <v>34</v>
      </c>
      <c r="N853" t="s">
        <v>126</v>
      </c>
      <c r="O853" t="s">
        <v>36</v>
      </c>
      <c r="P853" t="s">
        <v>6631</v>
      </c>
      <c r="Q853" t="s">
        <v>171</v>
      </c>
      <c r="R853" t="s">
        <v>704</v>
      </c>
      <c r="S853" t="s">
        <v>6632</v>
      </c>
      <c r="T853" s="15">
        <v>307.77600000000001</v>
      </c>
      <c r="U853">
        <v>7</v>
      </c>
      <c r="V853">
        <v>0.2</v>
      </c>
      <c r="W853" s="15">
        <v>111.5688</v>
      </c>
      <c r="X853">
        <v>51.4</v>
      </c>
      <c r="Y853" t="s">
        <v>41</v>
      </c>
      <c r="Z853" t="s">
        <v>42</v>
      </c>
      <c r="AA853" t="s">
        <v>129</v>
      </c>
    </row>
    <row r="854" spans="1:27" ht="15.75" hidden="1" customHeight="1">
      <c r="A854" t="s">
        <v>6633</v>
      </c>
      <c r="B854" t="s">
        <v>6634</v>
      </c>
      <c r="C854" s="7">
        <v>41775</v>
      </c>
      <c r="D854" s="7">
        <v>41775</v>
      </c>
      <c r="E854" s="4">
        <f t="shared" si="13"/>
        <v>0</v>
      </c>
      <c r="F854" t="s">
        <v>84</v>
      </c>
      <c r="G854" t="s">
        <v>6635</v>
      </c>
      <c r="H854" t="s">
        <v>5355</v>
      </c>
      <c r="I854" t="s">
        <v>74</v>
      </c>
      <c r="J854">
        <v>0</v>
      </c>
      <c r="K854" t="s">
        <v>6636</v>
      </c>
      <c r="L854" t="s">
        <v>6636</v>
      </c>
      <c r="M854" t="s">
        <v>6636</v>
      </c>
      <c r="N854" t="s">
        <v>213</v>
      </c>
      <c r="O854" t="s">
        <v>90</v>
      </c>
      <c r="P854" t="s">
        <v>6637</v>
      </c>
      <c r="Q854" t="s">
        <v>171</v>
      </c>
      <c r="R854" t="s">
        <v>186</v>
      </c>
      <c r="S854" t="s">
        <v>6638</v>
      </c>
      <c r="T854" s="15">
        <v>825.59999999999991</v>
      </c>
      <c r="U854">
        <v>4</v>
      </c>
      <c r="V854">
        <v>0</v>
      </c>
      <c r="W854" s="15">
        <v>371.52</v>
      </c>
      <c r="X854">
        <v>88.38</v>
      </c>
      <c r="Y854" t="s">
        <v>41</v>
      </c>
      <c r="Z854" t="s">
        <v>42</v>
      </c>
      <c r="AA854" t="s">
        <v>216</v>
      </c>
    </row>
    <row r="855" spans="1:27" ht="15.75" customHeight="1">
      <c r="A855" t="s">
        <v>6640</v>
      </c>
      <c r="B855" t="s">
        <v>6641</v>
      </c>
      <c r="C855" s="7">
        <v>41796</v>
      </c>
      <c r="D855" s="7">
        <v>41796</v>
      </c>
      <c r="E855" s="4">
        <f t="shared" si="13"/>
        <v>0</v>
      </c>
      <c r="F855" t="s">
        <v>84</v>
      </c>
      <c r="G855" t="s">
        <v>6642</v>
      </c>
      <c r="H855" t="s">
        <v>133</v>
      </c>
      <c r="I855" t="s">
        <v>49</v>
      </c>
      <c r="J855">
        <v>0</v>
      </c>
      <c r="K855" t="s">
        <v>6643</v>
      </c>
      <c r="L855" t="s">
        <v>1137</v>
      </c>
      <c r="M855" t="s">
        <v>1138</v>
      </c>
      <c r="N855" t="s">
        <v>1138</v>
      </c>
      <c r="O855" t="s">
        <v>36</v>
      </c>
      <c r="P855" t="s">
        <v>6644</v>
      </c>
      <c r="Q855" t="s">
        <v>56</v>
      </c>
      <c r="R855" t="s">
        <v>392</v>
      </c>
      <c r="S855" t="s">
        <v>6645</v>
      </c>
      <c r="T855" s="15">
        <v>18.989999999999998</v>
      </c>
      <c r="U855">
        <v>1</v>
      </c>
      <c r="V855">
        <v>0</v>
      </c>
      <c r="W855" s="15">
        <v>6.81</v>
      </c>
      <c r="X855">
        <v>4.21</v>
      </c>
      <c r="Y855" t="s">
        <v>41</v>
      </c>
      <c r="Z855" t="s">
        <v>42</v>
      </c>
    </row>
    <row r="856" spans="1:27" ht="15.75" customHeight="1">
      <c r="A856" t="s">
        <v>6646</v>
      </c>
      <c r="B856" t="s">
        <v>6647</v>
      </c>
      <c r="C856" s="7">
        <v>40919</v>
      </c>
      <c r="D856" s="7">
        <v>40924</v>
      </c>
      <c r="E856" s="4">
        <f t="shared" si="13"/>
        <v>5</v>
      </c>
      <c r="F856" t="s">
        <v>113</v>
      </c>
      <c r="G856" t="s">
        <v>6648</v>
      </c>
      <c r="H856" t="s">
        <v>133</v>
      </c>
      <c r="I856" t="s">
        <v>49</v>
      </c>
      <c r="J856">
        <v>22153</v>
      </c>
      <c r="K856" t="s">
        <v>1436</v>
      </c>
      <c r="L856" t="s">
        <v>726</v>
      </c>
      <c r="M856" t="s">
        <v>34</v>
      </c>
      <c r="N856" t="s">
        <v>390</v>
      </c>
      <c r="O856" t="s">
        <v>36</v>
      </c>
      <c r="P856" t="s">
        <v>6649</v>
      </c>
      <c r="Q856" t="s">
        <v>56</v>
      </c>
      <c r="R856" t="s">
        <v>392</v>
      </c>
      <c r="S856" t="s">
        <v>6650</v>
      </c>
      <c r="T856" s="15">
        <v>51.94</v>
      </c>
      <c r="U856">
        <v>1</v>
      </c>
      <c r="V856">
        <v>0</v>
      </c>
      <c r="W856" s="15">
        <v>21.295400000000001</v>
      </c>
      <c r="X856">
        <v>3.52</v>
      </c>
      <c r="Y856" t="s">
        <v>69</v>
      </c>
      <c r="Z856" t="s">
        <v>42</v>
      </c>
      <c r="AA856" t="s">
        <v>394</v>
      </c>
    </row>
    <row r="857" spans="1:27" ht="15.75" hidden="1" customHeight="1">
      <c r="A857" t="s">
        <v>6651</v>
      </c>
      <c r="B857" t="s">
        <v>6652</v>
      </c>
      <c r="C857" s="7">
        <v>41992</v>
      </c>
      <c r="D857" s="7">
        <v>41997</v>
      </c>
      <c r="E857" s="4">
        <f t="shared" si="13"/>
        <v>5</v>
      </c>
      <c r="F857" t="s">
        <v>113</v>
      </c>
      <c r="G857" t="s">
        <v>6653</v>
      </c>
      <c r="H857" t="s">
        <v>3449</v>
      </c>
      <c r="I857" t="s">
        <v>49</v>
      </c>
      <c r="J857">
        <v>0</v>
      </c>
      <c r="K857" t="s">
        <v>5144</v>
      </c>
      <c r="L857" t="s">
        <v>929</v>
      </c>
      <c r="M857" t="s">
        <v>929</v>
      </c>
      <c r="N857" t="s">
        <v>254</v>
      </c>
      <c r="O857" t="s">
        <v>158</v>
      </c>
      <c r="P857" t="s">
        <v>6654</v>
      </c>
      <c r="Q857" t="s">
        <v>38</v>
      </c>
      <c r="R857" t="s">
        <v>347</v>
      </c>
      <c r="S857" t="s">
        <v>6655</v>
      </c>
      <c r="T857" s="15">
        <v>481.52000000000021</v>
      </c>
      <c r="U857">
        <v>13</v>
      </c>
      <c r="V857">
        <v>0</v>
      </c>
      <c r="W857" s="15">
        <v>100.88</v>
      </c>
      <c r="X857">
        <v>88.201999999999998</v>
      </c>
      <c r="Y857" t="s">
        <v>41</v>
      </c>
      <c r="Z857" t="s">
        <v>42</v>
      </c>
      <c r="AA857" t="s">
        <v>257</v>
      </c>
    </row>
    <row r="858" spans="1:27" ht="15.75" hidden="1" customHeight="1">
      <c r="A858" t="s">
        <v>6657</v>
      </c>
      <c r="B858" t="s">
        <v>6658</v>
      </c>
      <c r="C858" s="7">
        <v>41135</v>
      </c>
      <c r="D858" s="7">
        <v>41135</v>
      </c>
      <c r="E858" s="4">
        <f t="shared" si="13"/>
        <v>0</v>
      </c>
      <c r="F858" t="s">
        <v>84</v>
      </c>
      <c r="G858" t="s">
        <v>6659</v>
      </c>
      <c r="H858" t="s">
        <v>4362</v>
      </c>
      <c r="I858" t="s">
        <v>31</v>
      </c>
      <c r="J858">
        <v>0</v>
      </c>
      <c r="K858" t="s">
        <v>6203</v>
      </c>
      <c r="L858" t="s">
        <v>353</v>
      </c>
      <c r="M858" t="s">
        <v>242</v>
      </c>
      <c r="N858" t="s">
        <v>243</v>
      </c>
      <c r="O858" t="s">
        <v>78</v>
      </c>
      <c r="P858" t="s">
        <v>6660</v>
      </c>
      <c r="Q858" t="s">
        <v>171</v>
      </c>
      <c r="R858" t="s">
        <v>426</v>
      </c>
      <c r="S858" t="s">
        <v>6661</v>
      </c>
      <c r="T858" s="15">
        <v>338.94</v>
      </c>
      <c r="U858">
        <v>7</v>
      </c>
      <c r="V858">
        <v>0</v>
      </c>
      <c r="W858" s="15">
        <v>101.64</v>
      </c>
      <c r="X858">
        <v>87.72</v>
      </c>
      <c r="Y858" t="s">
        <v>59</v>
      </c>
      <c r="Z858" t="s">
        <v>42</v>
      </c>
      <c r="AA858" t="s">
        <v>246</v>
      </c>
    </row>
    <row r="859" spans="1:27" ht="15.75" hidden="1" customHeight="1">
      <c r="A859" t="s">
        <v>6662</v>
      </c>
      <c r="B859" t="s">
        <v>6663</v>
      </c>
      <c r="C859" s="7">
        <v>41991</v>
      </c>
      <c r="D859" s="7">
        <v>41993</v>
      </c>
      <c r="E859" s="4">
        <f t="shared" si="13"/>
        <v>2</v>
      </c>
      <c r="F859" t="s">
        <v>46</v>
      </c>
      <c r="G859" t="s">
        <v>6664</v>
      </c>
      <c r="H859" t="s">
        <v>5048</v>
      </c>
      <c r="I859" t="s">
        <v>49</v>
      </c>
      <c r="J859">
        <v>0</v>
      </c>
      <c r="K859" t="s">
        <v>6093</v>
      </c>
      <c r="L859" t="s">
        <v>6094</v>
      </c>
      <c r="M859" t="s">
        <v>6095</v>
      </c>
      <c r="N859" t="s">
        <v>157</v>
      </c>
      <c r="O859" t="s">
        <v>158</v>
      </c>
      <c r="P859" t="s">
        <v>6665</v>
      </c>
      <c r="Q859" t="s">
        <v>38</v>
      </c>
      <c r="R859" t="s">
        <v>39</v>
      </c>
      <c r="S859" t="s">
        <v>6666</v>
      </c>
      <c r="T859" s="15">
        <v>447.26400000000001</v>
      </c>
      <c r="U859">
        <v>8</v>
      </c>
      <c r="V859">
        <v>0.4</v>
      </c>
      <c r="W859" s="15">
        <v>-298.17599999999999</v>
      </c>
      <c r="X859">
        <v>87.658000000000001</v>
      </c>
      <c r="Y859" t="s">
        <v>59</v>
      </c>
      <c r="Z859" t="s">
        <v>42</v>
      </c>
      <c r="AA859" t="s">
        <v>161</v>
      </c>
    </row>
    <row r="860" spans="1:27" ht="15.75" hidden="1" customHeight="1">
      <c r="A860" t="s">
        <v>6677</v>
      </c>
      <c r="B860" t="s">
        <v>6678</v>
      </c>
      <c r="C860" s="7">
        <v>42334</v>
      </c>
      <c r="D860" s="7">
        <v>42336</v>
      </c>
      <c r="E860" s="4">
        <f t="shared" si="13"/>
        <v>2</v>
      </c>
      <c r="F860" t="s">
        <v>46</v>
      </c>
      <c r="G860" t="s">
        <v>6679</v>
      </c>
      <c r="H860" t="s">
        <v>1176</v>
      </c>
      <c r="I860" t="s">
        <v>49</v>
      </c>
      <c r="J860">
        <v>0</v>
      </c>
      <c r="K860" t="s">
        <v>6352</v>
      </c>
      <c r="L860" t="s">
        <v>4416</v>
      </c>
      <c r="M860" t="s">
        <v>1679</v>
      </c>
      <c r="N860" t="s">
        <v>77</v>
      </c>
      <c r="O860" t="s">
        <v>78</v>
      </c>
      <c r="P860" t="s">
        <v>6680</v>
      </c>
      <c r="Q860" t="s">
        <v>38</v>
      </c>
      <c r="R860" t="s">
        <v>347</v>
      </c>
      <c r="S860" t="s">
        <v>6681</v>
      </c>
      <c r="T860" s="15">
        <v>424.80000000000013</v>
      </c>
      <c r="U860">
        <v>5</v>
      </c>
      <c r="V860">
        <v>0</v>
      </c>
      <c r="W860" s="15">
        <v>182.55</v>
      </c>
      <c r="X860">
        <v>87.07</v>
      </c>
      <c r="Y860" t="s">
        <v>59</v>
      </c>
      <c r="Z860" t="s">
        <v>42</v>
      </c>
      <c r="AA860" t="s">
        <v>81</v>
      </c>
    </row>
    <row r="861" spans="1:27" ht="15.75" customHeight="1">
      <c r="A861" t="s">
        <v>6683</v>
      </c>
      <c r="B861" t="s">
        <v>6684</v>
      </c>
      <c r="C861" s="7">
        <v>41243</v>
      </c>
      <c r="D861" s="7">
        <v>41249</v>
      </c>
      <c r="E861" s="4">
        <f t="shared" si="13"/>
        <v>6</v>
      </c>
      <c r="F861" t="s">
        <v>113</v>
      </c>
      <c r="G861" t="s">
        <v>6685</v>
      </c>
      <c r="H861" t="s">
        <v>980</v>
      </c>
      <c r="I861" t="s">
        <v>49</v>
      </c>
      <c r="J861">
        <v>0</v>
      </c>
      <c r="K861" t="s">
        <v>1457</v>
      </c>
      <c r="L861" t="s">
        <v>1458</v>
      </c>
      <c r="M861" t="s">
        <v>108</v>
      </c>
      <c r="N861" t="s">
        <v>53</v>
      </c>
      <c r="O861" t="s">
        <v>54</v>
      </c>
      <c r="P861" t="s">
        <v>6686</v>
      </c>
      <c r="Q861" t="s">
        <v>56</v>
      </c>
      <c r="R861" t="s">
        <v>119</v>
      </c>
      <c r="S861" t="s">
        <v>6687</v>
      </c>
      <c r="T861" s="15">
        <v>1181.0160000000001</v>
      </c>
      <c r="U861">
        <v>4</v>
      </c>
      <c r="V861">
        <v>0.4</v>
      </c>
      <c r="W861" s="15">
        <v>-334.70400000000012</v>
      </c>
      <c r="X861">
        <v>86.99</v>
      </c>
      <c r="Y861" t="s">
        <v>69</v>
      </c>
      <c r="Z861" t="s">
        <v>42</v>
      </c>
      <c r="AA861" t="s">
        <v>60</v>
      </c>
    </row>
    <row r="862" spans="1:27" ht="15.75" customHeight="1">
      <c r="A862" t="s">
        <v>6688</v>
      </c>
      <c r="B862" t="s">
        <v>6689</v>
      </c>
      <c r="C862" s="7">
        <v>41884</v>
      </c>
      <c r="D862" s="7">
        <v>41887</v>
      </c>
      <c r="E862" s="4">
        <f t="shared" si="13"/>
        <v>3</v>
      </c>
      <c r="F862" t="s">
        <v>28</v>
      </c>
      <c r="G862" t="s">
        <v>6690</v>
      </c>
      <c r="H862" t="s">
        <v>5603</v>
      </c>
      <c r="I862" t="s">
        <v>31</v>
      </c>
      <c r="J862">
        <v>0</v>
      </c>
      <c r="K862" t="s">
        <v>6691</v>
      </c>
      <c r="L862" t="s">
        <v>570</v>
      </c>
      <c r="M862" t="s">
        <v>76</v>
      </c>
      <c r="N862" t="s">
        <v>77</v>
      </c>
      <c r="O862" t="s">
        <v>78</v>
      </c>
      <c r="P862" t="s">
        <v>6692</v>
      </c>
      <c r="Q862" t="s">
        <v>56</v>
      </c>
      <c r="R862" t="s">
        <v>57</v>
      </c>
      <c r="S862" t="s">
        <v>6693</v>
      </c>
      <c r="T862" s="15">
        <v>215.46</v>
      </c>
      <c r="U862">
        <v>3</v>
      </c>
      <c r="V862">
        <v>0.1</v>
      </c>
      <c r="W862" s="15">
        <v>16.739999999999991</v>
      </c>
      <c r="X862">
        <v>86.92</v>
      </c>
      <c r="Y862" t="s">
        <v>41</v>
      </c>
      <c r="Z862" t="s">
        <v>42</v>
      </c>
      <c r="AA862" t="s">
        <v>81</v>
      </c>
    </row>
    <row r="863" spans="1:27" ht="15.75" hidden="1" customHeight="1">
      <c r="A863" t="s">
        <v>6694</v>
      </c>
      <c r="B863" t="s">
        <v>6695</v>
      </c>
      <c r="C863" s="7">
        <v>42348</v>
      </c>
      <c r="D863" s="7">
        <v>42352</v>
      </c>
      <c r="E863" s="4">
        <f t="shared" si="13"/>
        <v>4</v>
      </c>
      <c r="F863" t="s">
        <v>46</v>
      </c>
      <c r="G863" t="s">
        <v>6696</v>
      </c>
      <c r="H863" t="s">
        <v>2157</v>
      </c>
      <c r="I863" t="s">
        <v>31</v>
      </c>
      <c r="J863">
        <v>0</v>
      </c>
      <c r="K863" t="s">
        <v>4833</v>
      </c>
      <c r="L863" t="s">
        <v>4834</v>
      </c>
      <c r="M863" t="s">
        <v>1943</v>
      </c>
      <c r="N863" t="s">
        <v>146</v>
      </c>
      <c r="O863" t="s">
        <v>54</v>
      </c>
      <c r="P863" t="s">
        <v>6697</v>
      </c>
      <c r="Q863" t="s">
        <v>171</v>
      </c>
      <c r="R863" t="s">
        <v>474</v>
      </c>
      <c r="S863" t="s">
        <v>6698</v>
      </c>
      <c r="T863" s="15">
        <v>526.5</v>
      </c>
      <c r="U863">
        <v>10</v>
      </c>
      <c r="V863">
        <v>0</v>
      </c>
      <c r="W863" s="15">
        <v>231.6</v>
      </c>
      <c r="X863">
        <v>86.87</v>
      </c>
      <c r="Y863" t="s">
        <v>41</v>
      </c>
      <c r="Z863" t="s">
        <v>42</v>
      </c>
      <c r="AA863" t="s">
        <v>149</v>
      </c>
    </row>
    <row r="864" spans="1:27" ht="15.75" hidden="1" customHeight="1">
      <c r="A864" t="s">
        <v>6700</v>
      </c>
      <c r="B864" t="s">
        <v>6701</v>
      </c>
      <c r="C864" s="7">
        <v>42342</v>
      </c>
      <c r="D864" s="7">
        <v>42342</v>
      </c>
      <c r="E864" s="4">
        <f t="shared" si="13"/>
        <v>0</v>
      </c>
      <c r="F864" t="s">
        <v>84</v>
      </c>
      <c r="G864" t="s">
        <v>6702</v>
      </c>
      <c r="H864" t="s">
        <v>5355</v>
      </c>
      <c r="I864" t="s">
        <v>74</v>
      </c>
      <c r="J864">
        <v>0</v>
      </c>
      <c r="K864" t="s">
        <v>6703</v>
      </c>
      <c r="L864" t="s">
        <v>4666</v>
      </c>
      <c r="M864" t="s">
        <v>194</v>
      </c>
      <c r="N864" t="s">
        <v>195</v>
      </c>
      <c r="O864" t="s">
        <v>78</v>
      </c>
      <c r="P864" t="s">
        <v>6704</v>
      </c>
      <c r="Q864" t="s">
        <v>171</v>
      </c>
      <c r="R864" t="s">
        <v>704</v>
      </c>
      <c r="S864" t="s">
        <v>6705</v>
      </c>
      <c r="T864" s="15">
        <v>189.6</v>
      </c>
      <c r="U864">
        <v>8</v>
      </c>
      <c r="V864">
        <v>0</v>
      </c>
      <c r="W864" s="15">
        <v>68.16</v>
      </c>
      <c r="X864">
        <v>86.58</v>
      </c>
      <c r="Y864" t="s">
        <v>59</v>
      </c>
      <c r="Z864" t="s">
        <v>42</v>
      </c>
      <c r="AA864" t="s">
        <v>198</v>
      </c>
    </row>
    <row r="865" spans="1:27" ht="15.75" hidden="1" customHeight="1">
      <c r="A865" t="s">
        <v>6708</v>
      </c>
      <c r="B865" t="s">
        <v>6709</v>
      </c>
      <c r="C865" s="7">
        <v>41776</v>
      </c>
      <c r="D865" s="7">
        <v>41776</v>
      </c>
      <c r="E865" s="4">
        <f t="shared" si="13"/>
        <v>0</v>
      </c>
      <c r="F865" t="s">
        <v>84</v>
      </c>
      <c r="G865" t="s">
        <v>6710</v>
      </c>
      <c r="H865" t="s">
        <v>576</v>
      </c>
      <c r="I865" t="s">
        <v>74</v>
      </c>
      <c r="J865">
        <v>0</v>
      </c>
      <c r="K865" t="s">
        <v>3406</v>
      </c>
      <c r="L865" t="s">
        <v>1842</v>
      </c>
      <c r="M865" t="s">
        <v>297</v>
      </c>
      <c r="N865" t="s">
        <v>136</v>
      </c>
      <c r="O865" t="s">
        <v>54</v>
      </c>
      <c r="P865" t="s">
        <v>6711</v>
      </c>
      <c r="Q865" t="s">
        <v>38</v>
      </c>
      <c r="R865" t="s">
        <v>92</v>
      </c>
      <c r="S865" t="s">
        <v>6712</v>
      </c>
      <c r="T865" s="15">
        <v>575.64</v>
      </c>
      <c r="U865">
        <v>4</v>
      </c>
      <c r="V865">
        <v>0</v>
      </c>
      <c r="W865" s="15">
        <v>270.48</v>
      </c>
      <c r="X865">
        <v>86.47</v>
      </c>
      <c r="Y865" t="s">
        <v>41</v>
      </c>
      <c r="Z865" t="s">
        <v>42</v>
      </c>
      <c r="AA865" t="s">
        <v>139</v>
      </c>
    </row>
    <row r="866" spans="1:27" ht="15.75" hidden="1" customHeight="1">
      <c r="A866" t="s">
        <v>6713</v>
      </c>
      <c r="B866" t="s">
        <v>6714</v>
      </c>
      <c r="C866" s="7">
        <v>41807</v>
      </c>
      <c r="D866" s="7">
        <v>41810</v>
      </c>
      <c r="E866" s="4">
        <f t="shared" si="13"/>
        <v>3</v>
      </c>
      <c r="F866" t="s">
        <v>28</v>
      </c>
      <c r="G866" t="s">
        <v>6715</v>
      </c>
      <c r="H866" t="s">
        <v>3796</v>
      </c>
      <c r="I866" t="s">
        <v>31</v>
      </c>
      <c r="J866">
        <v>0</v>
      </c>
      <c r="K866" t="s">
        <v>6571</v>
      </c>
      <c r="L866" t="s">
        <v>6571</v>
      </c>
      <c r="M866" t="s">
        <v>522</v>
      </c>
      <c r="N866" t="s">
        <v>224</v>
      </c>
      <c r="O866" t="s">
        <v>78</v>
      </c>
      <c r="P866" t="s">
        <v>6716</v>
      </c>
      <c r="Q866" t="s">
        <v>171</v>
      </c>
      <c r="R866" t="s">
        <v>172</v>
      </c>
      <c r="S866" t="s">
        <v>6717</v>
      </c>
      <c r="T866" s="15">
        <v>531.36</v>
      </c>
      <c r="U866">
        <v>8</v>
      </c>
      <c r="V866">
        <v>0</v>
      </c>
      <c r="W866" s="15">
        <v>5.28</v>
      </c>
      <c r="X866">
        <v>86.41</v>
      </c>
      <c r="Y866" t="s">
        <v>41</v>
      </c>
      <c r="Z866" t="s">
        <v>42</v>
      </c>
      <c r="AA866" t="s">
        <v>227</v>
      </c>
    </row>
    <row r="867" spans="1:27" ht="15.75" customHeight="1">
      <c r="A867" t="s">
        <v>6720</v>
      </c>
      <c r="B867" t="s">
        <v>6721</v>
      </c>
      <c r="C867" s="7">
        <v>42315</v>
      </c>
      <c r="D867" s="7">
        <v>42315</v>
      </c>
      <c r="E867" s="4">
        <f t="shared" si="13"/>
        <v>0</v>
      </c>
      <c r="F867" t="s">
        <v>84</v>
      </c>
      <c r="G867" t="s">
        <v>6722</v>
      </c>
      <c r="H867" t="s">
        <v>2398</v>
      </c>
      <c r="I867" t="s">
        <v>74</v>
      </c>
      <c r="J867">
        <v>0</v>
      </c>
      <c r="K867" t="s">
        <v>928</v>
      </c>
      <c r="L867" t="s">
        <v>929</v>
      </c>
      <c r="M867" t="s">
        <v>929</v>
      </c>
      <c r="N867" t="s">
        <v>254</v>
      </c>
      <c r="O867" t="s">
        <v>158</v>
      </c>
      <c r="P867" t="s">
        <v>6723</v>
      </c>
      <c r="Q867" t="s">
        <v>56</v>
      </c>
      <c r="R867" t="s">
        <v>119</v>
      </c>
      <c r="S867" t="s">
        <v>6724</v>
      </c>
      <c r="T867" s="15">
        <v>811.10400000000004</v>
      </c>
      <c r="U867">
        <v>6</v>
      </c>
      <c r="V867">
        <v>0.2</v>
      </c>
      <c r="W867" s="15">
        <v>-20.376000000000019</v>
      </c>
      <c r="X867">
        <v>86.263000000000005</v>
      </c>
      <c r="Y867" t="s">
        <v>69</v>
      </c>
      <c r="Z867" t="s">
        <v>42</v>
      </c>
      <c r="AA867" t="s">
        <v>257</v>
      </c>
    </row>
    <row r="868" spans="1:27" ht="15.75" hidden="1" customHeight="1">
      <c r="A868" t="s">
        <v>6732</v>
      </c>
      <c r="B868" t="s">
        <v>6733</v>
      </c>
      <c r="C868" s="7">
        <v>41166</v>
      </c>
      <c r="D868" s="7">
        <v>41171</v>
      </c>
      <c r="E868" s="4">
        <f t="shared" si="13"/>
        <v>5</v>
      </c>
      <c r="F868" t="s">
        <v>113</v>
      </c>
      <c r="G868" t="s">
        <v>6734</v>
      </c>
      <c r="H868" t="s">
        <v>5541</v>
      </c>
      <c r="I868" t="s">
        <v>49</v>
      </c>
      <c r="J868">
        <v>0</v>
      </c>
      <c r="K868" t="s">
        <v>6735</v>
      </c>
      <c r="L868" t="s">
        <v>1895</v>
      </c>
      <c r="M868" t="s">
        <v>76</v>
      </c>
      <c r="N868" t="s">
        <v>77</v>
      </c>
      <c r="O868" t="s">
        <v>78</v>
      </c>
      <c r="P868" t="s">
        <v>6736</v>
      </c>
      <c r="Q868" t="s">
        <v>38</v>
      </c>
      <c r="R868" t="s">
        <v>347</v>
      </c>
      <c r="S868" t="s">
        <v>6737</v>
      </c>
      <c r="T868" s="15">
        <v>1292.7</v>
      </c>
      <c r="U868">
        <v>5</v>
      </c>
      <c r="V868">
        <v>0</v>
      </c>
      <c r="W868" s="15">
        <v>232.65</v>
      </c>
      <c r="X868">
        <v>85.99</v>
      </c>
      <c r="Y868" t="s">
        <v>69</v>
      </c>
      <c r="Z868" t="s">
        <v>42</v>
      </c>
      <c r="AA868" t="s">
        <v>81</v>
      </c>
    </row>
    <row r="869" spans="1:27" ht="15.75" hidden="1" customHeight="1">
      <c r="A869" t="s">
        <v>6739</v>
      </c>
      <c r="B869" t="s">
        <v>6740</v>
      </c>
      <c r="C869" s="7">
        <v>42000</v>
      </c>
      <c r="D869" s="7">
        <v>42004</v>
      </c>
      <c r="E869" s="4">
        <f t="shared" si="13"/>
        <v>4</v>
      </c>
      <c r="F869" t="s">
        <v>113</v>
      </c>
      <c r="G869" t="s">
        <v>6741</v>
      </c>
      <c r="H869" t="s">
        <v>6667</v>
      </c>
      <c r="I869" t="s">
        <v>49</v>
      </c>
      <c r="J869">
        <v>10024</v>
      </c>
      <c r="K869" t="s">
        <v>346</v>
      </c>
      <c r="L869" t="s">
        <v>285</v>
      </c>
      <c r="M869" t="s">
        <v>34</v>
      </c>
      <c r="N869" t="s">
        <v>286</v>
      </c>
      <c r="O869" t="s">
        <v>36</v>
      </c>
      <c r="P869" t="s">
        <v>6742</v>
      </c>
      <c r="Q869" t="s">
        <v>171</v>
      </c>
      <c r="R869" t="s">
        <v>426</v>
      </c>
      <c r="S869" t="s">
        <v>6743</v>
      </c>
      <c r="T869" s="15">
        <v>4.9920000000000009</v>
      </c>
      <c r="U869">
        <v>3</v>
      </c>
      <c r="V869">
        <v>0.2</v>
      </c>
      <c r="W869" s="15">
        <v>1.6848000000000001</v>
      </c>
      <c r="X869">
        <v>1.68</v>
      </c>
      <c r="Y869" t="s">
        <v>41</v>
      </c>
      <c r="Z869" t="s">
        <v>42</v>
      </c>
      <c r="AA869" t="s">
        <v>290</v>
      </c>
    </row>
    <row r="870" spans="1:27" ht="15.75" hidden="1" customHeight="1">
      <c r="A870" t="s">
        <v>6744</v>
      </c>
      <c r="B870" t="s">
        <v>6745</v>
      </c>
      <c r="C870" s="7">
        <v>41845</v>
      </c>
      <c r="D870" s="7">
        <v>41845</v>
      </c>
      <c r="E870" s="4">
        <f t="shared" si="13"/>
        <v>0</v>
      </c>
      <c r="F870" t="s">
        <v>84</v>
      </c>
      <c r="G870" t="s">
        <v>6746</v>
      </c>
      <c r="H870" t="s">
        <v>2834</v>
      </c>
      <c r="I870" t="s">
        <v>74</v>
      </c>
      <c r="J870">
        <v>0</v>
      </c>
      <c r="K870" t="s">
        <v>3374</v>
      </c>
      <c r="L870" t="s">
        <v>353</v>
      </c>
      <c r="M870" t="s">
        <v>242</v>
      </c>
      <c r="N870" t="s">
        <v>243</v>
      </c>
      <c r="O870" t="s">
        <v>78</v>
      </c>
      <c r="P870" t="s">
        <v>6747</v>
      </c>
      <c r="Q870" t="s">
        <v>171</v>
      </c>
      <c r="R870" t="s">
        <v>3089</v>
      </c>
      <c r="S870" t="s">
        <v>6748</v>
      </c>
      <c r="T870" s="15">
        <v>348.81</v>
      </c>
      <c r="U870">
        <v>7</v>
      </c>
      <c r="V870">
        <v>0</v>
      </c>
      <c r="W870" s="15">
        <v>34.86</v>
      </c>
      <c r="X870">
        <v>85.76</v>
      </c>
      <c r="Y870" t="s">
        <v>59</v>
      </c>
      <c r="Z870" t="s">
        <v>42</v>
      </c>
      <c r="AA870" t="s">
        <v>246</v>
      </c>
    </row>
    <row r="871" spans="1:27" ht="15.75" hidden="1" customHeight="1">
      <c r="A871" t="s">
        <v>6751</v>
      </c>
      <c r="B871" t="s">
        <v>6752</v>
      </c>
      <c r="C871" s="7">
        <v>41807</v>
      </c>
      <c r="D871" s="7">
        <v>41810</v>
      </c>
      <c r="E871" s="4">
        <f t="shared" si="13"/>
        <v>3</v>
      </c>
      <c r="F871" t="s">
        <v>46</v>
      </c>
      <c r="G871" t="s">
        <v>6753</v>
      </c>
      <c r="H871" t="s">
        <v>6103</v>
      </c>
      <c r="I871" t="s">
        <v>74</v>
      </c>
      <c r="J871">
        <v>0</v>
      </c>
      <c r="K871" t="s">
        <v>6754</v>
      </c>
      <c r="L871" t="s">
        <v>5749</v>
      </c>
      <c r="M871" t="s">
        <v>76</v>
      </c>
      <c r="N871" t="s">
        <v>77</v>
      </c>
      <c r="O871" t="s">
        <v>78</v>
      </c>
      <c r="P871" t="s">
        <v>6755</v>
      </c>
      <c r="Q871" t="s">
        <v>38</v>
      </c>
      <c r="R871" t="s">
        <v>347</v>
      </c>
      <c r="S871" t="s">
        <v>6756</v>
      </c>
      <c r="T871" s="15">
        <v>333.84</v>
      </c>
      <c r="U871">
        <v>8</v>
      </c>
      <c r="V871">
        <v>0</v>
      </c>
      <c r="W871" s="15">
        <v>130.08000000000001</v>
      </c>
      <c r="X871">
        <v>85.65</v>
      </c>
      <c r="Y871" t="s">
        <v>59</v>
      </c>
      <c r="Z871" t="s">
        <v>42</v>
      </c>
      <c r="AA871" t="s">
        <v>81</v>
      </c>
    </row>
    <row r="872" spans="1:27" ht="15.75" customHeight="1">
      <c r="A872" t="s">
        <v>6760</v>
      </c>
      <c r="B872" t="s">
        <v>6761</v>
      </c>
      <c r="C872" s="7">
        <v>41166</v>
      </c>
      <c r="D872" s="7">
        <v>41173</v>
      </c>
      <c r="E872" s="4">
        <f t="shared" si="13"/>
        <v>7</v>
      </c>
      <c r="F872" t="s">
        <v>113</v>
      </c>
      <c r="G872" t="s">
        <v>6762</v>
      </c>
      <c r="H872" t="s">
        <v>4039</v>
      </c>
      <c r="I872" t="s">
        <v>31</v>
      </c>
      <c r="J872">
        <v>0</v>
      </c>
      <c r="K872" t="s">
        <v>950</v>
      </c>
      <c r="L872" t="s">
        <v>950</v>
      </c>
      <c r="M872" t="s">
        <v>505</v>
      </c>
      <c r="N872" t="s">
        <v>195</v>
      </c>
      <c r="O872" t="s">
        <v>78</v>
      </c>
      <c r="P872" t="s">
        <v>6763</v>
      </c>
      <c r="Q872" t="s">
        <v>56</v>
      </c>
      <c r="R872" t="s">
        <v>392</v>
      </c>
      <c r="S872" t="s">
        <v>6764</v>
      </c>
      <c r="T872" s="15">
        <v>749.07</v>
      </c>
      <c r="U872">
        <v>7</v>
      </c>
      <c r="V872">
        <v>0</v>
      </c>
      <c r="W872" s="15">
        <v>179.76</v>
      </c>
      <c r="X872">
        <v>85.46</v>
      </c>
      <c r="Y872" t="s">
        <v>187</v>
      </c>
      <c r="Z872" t="s">
        <v>42</v>
      </c>
      <c r="AA872" t="s">
        <v>198</v>
      </c>
    </row>
    <row r="873" spans="1:27" ht="15.75" customHeight="1">
      <c r="A873" t="s">
        <v>6765</v>
      </c>
      <c r="B873" t="s">
        <v>6766</v>
      </c>
      <c r="C873" s="7">
        <v>42049</v>
      </c>
      <c r="D873" s="7">
        <v>42051</v>
      </c>
      <c r="E873" s="4">
        <f t="shared" si="13"/>
        <v>2</v>
      </c>
      <c r="F873" t="s">
        <v>46</v>
      </c>
      <c r="G873" t="s">
        <v>6767</v>
      </c>
      <c r="H873" t="s">
        <v>5584</v>
      </c>
      <c r="I873" t="s">
        <v>49</v>
      </c>
      <c r="J873">
        <v>0</v>
      </c>
      <c r="K873" t="s">
        <v>4475</v>
      </c>
      <c r="L873" t="s">
        <v>493</v>
      </c>
      <c r="M873" t="s">
        <v>168</v>
      </c>
      <c r="N873" t="s">
        <v>169</v>
      </c>
      <c r="O873" t="s">
        <v>54</v>
      </c>
      <c r="P873" t="s">
        <v>6768</v>
      </c>
      <c r="Q873" t="s">
        <v>56</v>
      </c>
      <c r="R873" t="s">
        <v>376</v>
      </c>
      <c r="S873" t="s">
        <v>6769</v>
      </c>
      <c r="T873" s="15">
        <v>573.48</v>
      </c>
      <c r="U873">
        <v>4</v>
      </c>
      <c r="V873">
        <v>0</v>
      </c>
      <c r="W873" s="15">
        <v>200.64</v>
      </c>
      <c r="X873">
        <v>85.41</v>
      </c>
      <c r="Y873" t="s">
        <v>69</v>
      </c>
      <c r="Z873" t="s">
        <v>42</v>
      </c>
      <c r="AA873" t="s">
        <v>174</v>
      </c>
    </row>
    <row r="874" spans="1:27" ht="15.75" customHeight="1">
      <c r="A874" t="s">
        <v>6775</v>
      </c>
      <c r="B874" t="s">
        <v>6776</v>
      </c>
      <c r="C874" s="7">
        <v>41868</v>
      </c>
      <c r="D874" s="7">
        <v>41871</v>
      </c>
      <c r="E874" s="4">
        <f t="shared" si="13"/>
        <v>3</v>
      </c>
      <c r="F874" t="s">
        <v>28</v>
      </c>
      <c r="G874" t="s">
        <v>6777</v>
      </c>
      <c r="H874" t="s">
        <v>5430</v>
      </c>
      <c r="I874" t="s">
        <v>49</v>
      </c>
      <c r="J874">
        <v>90045</v>
      </c>
      <c r="K874" t="s">
        <v>343</v>
      </c>
      <c r="L874" t="s">
        <v>323</v>
      </c>
      <c r="M874" t="s">
        <v>34</v>
      </c>
      <c r="N874" t="s">
        <v>126</v>
      </c>
      <c r="O874" t="s">
        <v>36</v>
      </c>
      <c r="P874" t="s">
        <v>6778</v>
      </c>
      <c r="Q874" t="s">
        <v>56</v>
      </c>
      <c r="R874" t="s">
        <v>119</v>
      </c>
      <c r="S874" t="s">
        <v>6779</v>
      </c>
      <c r="T874" s="15">
        <v>161.28</v>
      </c>
      <c r="U874">
        <v>2</v>
      </c>
      <c r="V874">
        <v>0.2</v>
      </c>
      <c r="W874" s="15">
        <v>12.096</v>
      </c>
      <c r="X874">
        <v>38.72</v>
      </c>
      <c r="Y874" t="s">
        <v>59</v>
      </c>
      <c r="Z874" t="s">
        <v>42</v>
      </c>
      <c r="AA874" t="s">
        <v>129</v>
      </c>
    </row>
    <row r="875" spans="1:27" ht="15.75" hidden="1" customHeight="1">
      <c r="A875" t="s">
        <v>6780</v>
      </c>
      <c r="B875" t="s">
        <v>6781</v>
      </c>
      <c r="C875" s="7">
        <v>42207</v>
      </c>
      <c r="D875" s="7">
        <v>42211</v>
      </c>
      <c r="E875" s="4">
        <f t="shared" si="13"/>
        <v>4</v>
      </c>
      <c r="F875" t="s">
        <v>46</v>
      </c>
      <c r="G875" t="s">
        <v>6782</v>
      </c>
      <c r="H875" t="s">
        <v>3833</v>
      </c>
      <c r="I875" t="s">
        <v>49</v>
      </c>
      <c r="J875">
        <v>94521</v>
      </c>
      <c r="K875" t="s">
        <v>932</v>
      </c>
      <c r="L875" t="s">
        <v>323</v>
      </c>
      <c r="M875" t="s">
        <v>34</v>
      </c>
      <c r="N875" t="s">
        <v>126</v>
      </c>
      <c r="O875" t="s">
        <v>36</v>
      </c>
      <c r="P875" t="s">
        <v>6136</v>
      </c>
      <c r="Q875" t="s">
        <v>38</v>
      </c>
      <c r="R875" t="s">
        <v>39</v>
      </c>
      <c r="S875" t="s">
        <v>6137</v>
      </c>
      <c r="T875" s="15">
        <v>1626.192</v>
      </c>
      <c r="U875">
        <v>9</v>
      </c>
      <c r="V875">
        <v>0.2</v>
      </c>
      <c r="W875" s="15">
        <v>121.9644</v>
      </c>
      <c r="X875">
        <v>245.6</v>
      </c>
      <c r="Y875" t="s">
        <v>41</v>
      </c>
      <c r="Z875" t="s">
        <v>42</v>
      </c>
      <c r="AA875" t="s">
        <v>129</v>
      </c>
    </row>
    <row r="876" spans="1:27" ht="15.75" customHeight="1">
      <c r="A876" t="s">
        <v>6794</v>
      </c>
      <c r="B876" t="s">
        <v>6795</v>
      </c>
      <c r="C876" s="7">
        <v>42348</v>
      </c>
      <c r="D876" s="7">
        <v>42350</v>
      </c>
      <c r="E876" s="4">
        <f t="shared" si="13"/>
        <v>2</v>
      </c>
      <c r="F876" t="s">
        <v>28</v>
      </c>
      <c r="G876" t="s">
        <v>6796</v>
      </c>
      <c r="H876" t="s">
        <v>3624</v>
      </c>
      <c r="I876" t="s">
        <v>49</v>
      </c>
      <c r="J876">
        <v>0</v>
      </c>
      <c r="K876" t="s">
        <v>759</v>
      </c>
      <c r="L876" t="s">
        <v>759</v>
      </c>
      <c r="M876" t="s">
        <v>76</v>
      </c>
      <c r="N876" t="s">
        <v>77</v>
      </c>
      <c r="O876" t="s">
        <v>78</v>
      </c>
      <c r="P876" t="s">
        <v>6797</v>
      </c>
      <c r="Q876" t="s">
        <v>56</v>
      </c>
      <c r="R876" t="s">
        <v>376</v>
      </c>
      <c r="S876" t="s">
        <v>6798</v>
      </c>
      <c r="T876" s="15">
        <v>223.398</v>
      </c>
      <c r="U876">
        <v>2</v>
      </c>
      <c r="V876">
        <v>0.1</v>
      </c>
      <c r="W876" s="15">
        <v>89.358000000000004</v>
      </c>
      <c r="X876">
        <v>84.4</v>
      </c>
      <c r="Y876" t="s">
        <v>59</v>
      </c>
      <c r="Z876" t="s">
        <v>42</v>
      </c>
      <c r="AA876" t="s">
        <v>81</v>
      </c>
    </row>
    <row r="877" spans="1:27" ht="15.75" hidden="1" customHeight="1">
      <c r="A877" t="s">
        <v>6799</v>
      </c>
      <c r="B877" t="s">
        <v>6800</v>
      </c>
      <c r="C877" s="7">
        <v>41865</v>
      </c>
      <c r="D877" s="7">
        <v>41868</v>
      </c>
      <c r="E877" s="4">
        <f t="shared" si="13"/>
        <v>3</v>
      </c>
      <c r="F877" t="s">
        <v>28</v>
      </c>
      <c r="G877" t="s">
        <v>6801</v>
      </c>
      <c r="H877" t="s">
        <v>1765</v>
      </c>
      <c r="I877" t="s">
        <v>31</v>
      </c>
      <c r="J877">
        <v>0</v>
      </c>
      <c r="K877" t="s">
        <v>1400</v>
      </c>
      <c r="L877" t="s">
        <v>1401</v>
      </c>
      <c r="M877" t="s">
        <v>1402</v>
      </c>
      <c r="N877" t="s">
        <v>359</v>
      </c>
      <c r="O877" t="s">
        <v>54</v>
      </c>
      <c r="P877" t="s">
        <v>6802</v>
      </c>
      <c r="Q877" t="s">
        <v>38</v>
      </c>
      <c r="R877" t="s">
        <v>39</v>
      </c>
      <c r="S877" t="s">
        <v>6803</v>
      </c>
      <c r="T877" s="15">
        <v>365.28300000000002</v>
      </c>
      <c r="U877">
        <v>6</v>
      </c>
      <c r="V877">
        <v>0.17</v>
      </c>
      <c r="W877" s="15">
        <v>-61.677000000000007</v>
      </c>
      <c r="X877">
        <v>84.38</v>
      </c>
      <c r="Y877" t="s">
        <v>69</v>
      </c>
      <c r="Z877" t="s">
        <v>42</v>
      </c>
      <c r="AA877" t="s">
        <v>360</v>
      </c>
    </row>
    <row r="878" spans="1:27" ht="15.75" customHeight="1">
      <c r="A878" t="s">
        <v>6810</v>
      </c>
      <c r="B878" t="s">
        <v>6811</v>
      </c>
      <c r="C878" s="7">
        <v>42129</v>
      </c>
      <c r="D878" s="7">
        <v>42134</v>
      </c>
      <c r="E878" s="4">
        <f t="shared" si="13"/>
        <v>5</v>
      </c>
      <c r="F878" t="s">
        <v>113</v>
      </c>
      <c r="G878" t="s">
        <v>6812</v>
      </c>
      <c r="H878" t="s">
        <v>1034</v>
      </c>
      <c r="I878" t="s">
        <v>31</v>
      </c>
      <c r="J878">
        <v>0</v>
      </c>
      <c r="K878" t="s">
        <v>1810</v>
      </c>
      <c r="L878" t="s">
        <v>578</v>
      </c>
      <c r="M878" t="s">
        <v>168</v>
      </c>
      <c r="N878" t="s">
        <v>169</v>
      </c>
      <c r="O878" t="s">
        <v>54</v>
      </c>
      <c r="P878" t="s">
        <v>6813</v>
      </c>
      <c r="Q878" t="s">
        <v>56</v>
      </c>
      <c r="R878" t="s">
        <v>376</v>
      </c>
      <c r="S878" t="s">
        <v>6814</v>
      </c>
      <c r="T878" s="15">
        <v>853.65</v>
      </c>
      <c r="U878">
        <v>5</v>
      </c>
      <c r="V878">
        <v>0</v>
      </c>
      <c r="W878" s="15">
        <v>221.85</v>
      </c>
      <c r="X878">
        <v>83.82</v>
      </c>
      <c r="Y878" t="s">
        <v>69</v>
      </c>
      <c r="Z878" t="s">
        <v>42</v>
      </c>
      <c r="AA878" t="s">
        <v>174</v>
      </c>
    </row>
    <row r="879" spans="1:27" ht="15.75" customHeight="1">
      <c r="A879" t="s">
        <v>6816</v>
      </c>
      <c r="B879" t="s">
        <v>6817</v>
      </c>
      <c r="C879" s="7">
        <v>42349</v>
      </c>
      <c r="D879" s="7">
        <v>42351</v>
      </c>
      <c r="E879" s="4">
        <f t="shared" si="13"/>
        <v>2</v>
      </c>
      <c r="F879" t="s">
        <v>28</v>
      </c>
      <c r="G879" t="s">
        <v>6818</v>
      </c>
      <c r="H879" t="s">
        <v>1409</v>
      </c>
      <c r="I879" t="s">
        <v>31</v>
      </c>
      <c r="J879">
        <v>19140</v>
      </c>
      <c r="K879" t="s">
        <v>471</v>
      </c>
      <c r="L879" t="s">
        <v>472</v>
      </c>
      <c r="M879" t="s">
        <v>34</v>
      </c>
      <c r="N879" t="s">
        <v>286</v>
      </c>
      <c r="O879" t="s">
        <v>36</v>
      </c>
      <c r="P879" t="s">
        <v>6673</v>
      </c>
      <c r="Q879" t="s">
        <v>56</v>
      </c>
      <c r="R879" t="s">
        <v>392</v>
      </c>
      <c r="S879" t="s">
        <v>6674</v>
      </c>
      <c r="T879" s="15">
        <v>310.88000000000011</v>
      </c>
      <c r="U879">
        <v>2</v>
      </c>
      <c r="V879">
        <v>0.2</v>
      </c>
      <c r="W879" s="15">
        <v>23.315999999999988</v>
      </c>
      <c r="X879">
        <v>65.52</v>
      </c>
      <c r="Y879" t="s">
        <v>59</v>
      </c>
      <c r="Z879" t="s">
        <v>42</v>
      </c>
      <c r="AA879" t="s">
        <v>290</v>
      </c>
    </row>
    <row r="880" spans="1:27" ht="15.75" hidden="1" customHeight="1">
      <c r="A880" t="s">
        <v>6819</v>
      </c>
      <c r="B880" t="s">
        <v>6820</v>
      </c>
      <c r="C880" s="7">
        <v>42312</v>
      </c>
      <c r="D880" s="7">
        <v>42314</v>
      </c>
      <c r="E880" s="4">
        <f t="shared" si="13"/>
        <v>2</v>
      </c>
      <c r="F880" t="s">
        <v>28</v>
      </c>
      <c r="G880" t="s">
        <v>6821</v>
      </c>
      <c r="H880" t="s">
        <v>1910</v>
      </c>
      <c r="I880" t="s">
        <v>31</v>
      </c>
      <c r="J880">
        <v>0</v>
      </c>
      <c r="K880" t="s">
        <v>1035</v>
      </c>
      <c r="L880" t="s">
        <v>1035</v>
      </c>
      <c r="M880" t="s">
        <v>1036</v>
      </c>
      <c r="N880" t="s">
        <v>359</v>
      </c>
      <c r="O880" t="s">
        <v>54</v>
      </c>
      <c r="P880" t="s">
        <v>6822</v>
      </c>
      <c r="Q880" t="s">
        <v>38</v>
      </c>
      <c r="R880" t="s">
        <v>317</v>
      </c>
      <c r="S880" t="s">
        <v>6823</v>
      </c>
      <c r="T880" s="15">
        <v>891.9899999999999</v>
      </c>
      <c r="U880">
        <v>11</v>
      </c>
      <c r="V880">
        <v>0</v>
      </c>
      <c r="W880" s="15">
        <v>445.83</v>
      </c>
      <c r="X880">
        <v>83.61</v>
      </c>
      <c r="Y880" t="s">
        <v>69</v>
      </c>
      <c r="Z880" t="s">
        <v>42</v>
      </c>
      <c r="AA880" t="s">
        <v>360</v>
      </c>
    </row>
    <row r="881" spans="1:27" ht="15.75" customHeight="1">
      <c r="A881" t="s">
        <v>6825</v>
      </c>
      <c r="B881" t="s">
        <v>6826</v>
      </c>
      <c r="C881" s="7">
        <v>41781</v>
      </c>
      <c r="D881" s="7">
        <v>41784</v>
      </c>
      <c r="E881" s="4">
        <f t="shared" si="13"/>
        <v>3</v>
      </c>
      <c r="F881" t="s">
        <v>46</v>
      </c>
      <c r="G881" t="s">
        <v>6827</v>
      </c>
      <c r="H881" t="s">
        <v>6234</v>
      </c>
      <c r="I881" t="s">
        <v>74</v>
      </c>
      <c r="J881">
        <v>0</v>
      </c>
      <c r="K881" t="s">
        <v>648</v>
      </c>
      <c r="L881" t="s">
        <v>649</v>
      </c>
      <c r="M881" t="s">
        <v>650</v>
      </c>
      <c r="N881" t="s">
        <v>359</v>
      </c>
      <c r="O881" t="s">
        <v>54</v>
      </c>
      <c r="P881" t="s">
        <v>6828</v>
      </c>
      <c r="Q881" t="s">
        <v>56</v>
      </c>
      <c r="R881" t="s">
        <v>57</v>
      </c>
      <c r="S881" t="s">
        <v>6829</v>
      </c>
      <c r="T881" s="15">
        <v>236.97</v>
      </c>
      <c r="U881">
        <v>4</v>
      </c>
      <c r="V881">
        <v>0.25</v>
      </c>
      <c r="W881" s="15">
        <v>-34.829999999999991</v>
      </c>
      <c r="X881">
        <v>83.48</v>
      </c>
      <c r="Y881" t="s">
        <v>59</v>
      </c>
      <c r="Z881" t="s">
        <v>42</v>
      </c>
      <c r="AA881" t="s">
        <v>360</v>
      </c>
    </row>
    <row r="882" spans="1:27" ht="15.75" customHeight="1">
      <c r="A882" t="s">
        <v>6830</v>
      </c>
      <c r="B882" t="s">
        <v>6831</v>
      </c>
      <c r="C882" s="7">
        <v>42298</v>
      </c>
      <c r="D882" s="7">
        <v>42300</v>
      </c>
      <c r="E882" s="4">
        <f t="shared" si="13"/>
        <v>2</v>
      </c>
      <c r="F882" t="s">
        <v>46</v>
      </c>
      <c r="G882" t="s">
        <v>6832</v>
      </c>
      <c r="H882" t="s">
        <v>6833</v>
      </c>
      <c r="I882" t="s">
        <v>31</v>
      </c>
      <c r="J882">
        <v>0</v>
      </c>
      <c r="K882" t="s">
        <v>876</v>
      </c>
      <c r="L882" t="s">
        <v>876</v>
      </c>
      <c r="M882" t="s">
        <v>156</v>
      </c>
      <c r="N882" t="s">
        <v>157</v>
      </c>
      <c r="O882" t="s">
        <v>158</v>
      </c>
      <c r="P882" t="s">
        <v>6834</v>
      </c>
      <c r="Q882" t="s">
        <v>56</v>
      </c>
      <c r="R882" t="s">
        <v>57</v>
      </c>
      <c r="S882" t="s">
        <v>6835</v>
      </c>
      <c r="T882" s="15">
        <v>269.64</v>
      </c>
      <c r="U882">
        <v>7</v>
      </c>
      <c r="V882">
        <v>0</v>
      </c>
      <c r="W882" s="15">
        <v>121.24</v>
      </c>
      <c r="X882">
        <v>83.415999999999997</v>
      </c>
      <c r="Y882" t="s">
        <v>59</v>
      </c>
      <c r="Z882" t="s">
        <v>42</v>
      </c>
      <c r="AA882" t="s">
        <v>161</v>
      </c>
    </row>
    <row r="883" spans="1:27" ht="15.75" hidden="1" customHeight="1">
      <c r="A883" t="s">
        <v>6836</v>
      </c>
      <c r="B883" t="s">
        <v>6837</v>
      </c>
      <c r="C883" s="7">
        <v>41607</v>
      </c>
      <c r="D883" s="7">
        <v>41608</v>
      </c>
      <c r="E883" s="4">
        <f t="shared" si="13"/>
        <v>1</v>
      </c>
      <c r="F883" t="s">
        <v>28</v>
      </c>
      <c r="G883" t="s">
        <v>6838</v>
      </c>
      <c r="H883" t="s">
        <v>1409</v>
      </c>
      <c r="I883" t="s">
        <v>31</v>
      </c>
      <c r="J883">
        <v>75002</v>
      </c>
      <c r="K883" t="s">
        <v>6027</v>
      </c>
      <c r="L883" t="s">
        <v>185</v>
      </c>
      <c r="M883" t="s">
        <v>34</v>
      </c>
      <c r="N883" t="s">
        <v>35</v>
      </c>
      <c r="O883" t="s">
        <v>36</v>
      </c>
      <c r="P883" t="s">
        <v>2483</v>
      </c>
      <c r="Q883" t="s">
        <v>38</v>
      </c>
      <c r="R883" t="s">
        <v>347</v>
      </c>
      <c r="S883" t="s">
        <v>2484</v>
      </c>
      <c r="T883" s="15">
        <v>21.48</v>
      </c>
      <c r="U883">
        <v>3</v>
      </c>
      <c r="V883">
        <v>0.2</v>
      </c>
      <c r="W883" s="15">
        <v>-0.26850000000000313</v>
      </c>
      <c r="X883">
        <v>5.26</v>
      </c>
      <c r="Y883" t="s">
        <v>59</v>
      </c>
      <c r="Z883" t="s">
        <v>42</v>
      </c>
      <c r="AA883" t="s">
        <v>43</v>
      </c>
    </row>
    <row r="884" spans="1:27" ht="15.75" hidden="1" customHeight="1">
      <c r="A884" t="s">
        <v>6840</v>
      </c>
      <c r="B884" t="s">
        <v>6841</v>
      </c>
      <c r="C884" s="7">
        <v>41009</v>
      </c>
      <c r="D884" s="7">
        <v>41016</v>
      </c>
      <c r="E884" s="4">
        <f t="shared" si="13"/>
        <v>7</v>
      </c>
      <c r="F884" t="s">
        <v>113</v>
      </c>
      <c r="G884" t="s">
        <v>6842</v>
      </c>
      <c r="H884" t="s">
        <v>6843</v>
      </c>
      <c r="I884" t="s">
        <v>31</v>
      </c>
      <c r="J884">
        <v>0</v>
      </c>
      <c r="K884" t="s">
        <v>1603</v>
      </c>
      <c r="L884" t="s">
        <v>1604</v>
      </c>
      <c r="M884" t="s">
        <v>358</v>
      </c>
      <c r="N884" t="s">
        <v>359</v>
      </c>
      <c r="O884" t="s">
        <v>54</v>
      </c>
      <c r="P884" t="s">
        <v>6844</v>
      </c>
      <c r="Q884" t="s">
        <v>171</v>
      </c>
      <c r="R884" t="s">
        <v>186</v>
      </c>
      <c r="S884" t="s">
        <v>6845</v>
      </c>
      <c r="T884" s="15">
        <v>492.1235999999999</v>
      </c>
      <c r="U884">
        <v>12</v>
      </c>
      <c r="V884">
        <v>0.17</v>
      </c>
      <c r="W884" s="15">
        <v>-41.756399999999992</v>
      </c>
      <c r="X884">
        <v>83.25</v>
      </c>
      <c r="Y884" t="s">
        <v>187</v>
      </c>
      <c r="Z884" t="s">
        <v>42</v>
      </c>
      <c r="AA884" t="s">
        <v>360</v>
      </c>
    </row>
    <row r="885" spans="1:27" ht="15.75" hidden="1" customHeight="1">
      <c r="A885" t="s">
        <v>6851</v>
      </c>
      <c r="B885" t="s">
        <v>6852</v>
      </c>
      <c r="C885" s="7">
        <v>42017</v>
      </c>
      <c r="D885" s="7">
        <v>42017</v>
      </c>
      <c r="E885" s="4">
        <f t="shared" si="13"/>
        <v>0</v>
      </c>
      <c r="F885" t="s">
        <v>84</v>
      </c>
      <c r="G885" t="s">
        <v>6853</v>
      </c>
      <c r="H885" t="s">
        <v>3065</v>
      </c>
      <c r="I885" t="s">
        <v>31</v>
      </c>
      <c r="J885">
        <v>0</v>
      </c>
      <c r="K885" t="s">
        <v>5052</v>
      </c>
      <c r="L885" t="s">
        <v>353</v>
      </c>
      <c r="M885" t="s">
        <v>242</v>
      </c>
      <c r="N885" t="s">
        <v>243</v>
      </c>
      <c r="O885" t="s">
        <v>78</v>
      </c>
      <c r="P885" t="s">
        <v>6854</v>
      </c>
      <c r="Q885" t="s">
        <v>171</v>
      </c>
      <c r="R885" t="s">
        <v>474</v>
      </c>
      <c r="S885" t="s">
        <v>6855</v>
      </c>
      <c r="T885" s="15">
        <v>323.82</v>
      </c>
      <c r="U885">
        <v>6</v>
      </c>
      <c r="V885">
        <v>0</v>
      </c>
      <c r="W885" s="15">
        <v>109.98</v>
      </c>
      <c r="X885">
        <v>83.14</v>
      </c>
      <c r="Y885" t="s">
        <v>41</v>
      </c>
      <c r="Z885" t="s">
        <v>42</v>
      </c>
      <c r="AA885" t="s">
        <v>246</v>
      </c>
    </row>
    <row r="886" spans="1:27" ht="15.75" hidden="1" customHeight="1">
      <c r="A886" t="s">
        <v>6860</v>
      </c>
      <c r="B886" t="s">
        <v>6861</v>
      </c>
      <c r="C886" s="7">
        <v>41026</v>
      </c>
      <c r="D886" s="7">
        <v>41028</v>
      </c>
      <c r="E886" s="4">
        <f t="shared" si="13"/>
        <v>2</v>
      </c>
      <c r="F886" t="s">
        <v>28</v>
      </c>
      <c r="G886" t="s">
        <v>6862</v>
      </c>
      <c r="H886" t="s">
        <v>3798</v>
      </c>
      <c r="I886" t="s">
        <v>31</v>
      </c>
      <c r="J886">
        <v>94122</v>
      </c>
      <c r="K886" t="s">
        <v>322</v>
      </c>
      <c r="L886" t="s">
        <v>323</v>
      </c>
      <c r="M886" t="s">
        <v>34</v>
      </c>
      <c r="N886" t="s">
        <v>126</v>
      </c>
      <c r="O886" t="s">
        <v>36</v>
      </c>
      <c r="P886" t="s">
        <v>6863</v>
      </c>
      <c r="Q886" t="s">
        <v>38</v>
      </c>
      <c r="R886" t="s">
        <v>39</v>
      </c>
      <c r="S886" t="s">
        <v>6864</v>
      </c>
      <c r="T886" s="15">
        <v>1679.96</v>
      </c>
      <c r="U886">
        <v>5</v>
      </c>
      <c r="V886">
        <v>0.2</v>
      </c>
      <c r="W886" s="15">
        <v>125.9970000000001</v>
      </c>
      <c r="X886">
        <v>175.16</v>
      </c>
      <c r="Y886" t="s">
        <v>41</v>
      </c>
      <c r="Z886" t="s">
        <v>42</v>
      </c>
      <c r="AA886" t="s">
        <v>129</v>
      </c>
    </row>
    <row r="887" spans="1:27" ht="15.75" customHeight="1">
      <c r="A887" t="s">
        <v>6871</v>
      </c>
      <c r="B887" t="s">
        <v>6872</v>
      </c>
      <c r="C887" s="7">
        <v>42090</v>
      </c>
      <c r="D887" s="7">
        <v>42091</v>
      </c>
      <c r="E887" s="4">
        <f t="shared" si="13"/>
        <v>1</v>
      </c>
      <c r="F887" t="s">
        <v>28</v>
      </c>
      <c r="G887" t="s">
        <v>6873</v>
      </c>
      <c r="H887" t="s">
        <v>1737</v>
      </c>
      <c r="I887" t="s">
        <v>49</v>
      </c>
      <c r="J887">
        <v>0</v>
      </c>
      <c r="K887" t="s">
        <v>6182</v>
      </c>
      <c r="L887" t="s">
        <v>891</v>
      </c>
      <c r="M887" t="s">
        <v>168</v>
      </c>
      <c r="N887" t="s">
        <v>169</v>
      </c>
      <c r="O887" t="s">
        <v>54</v>
      </c>
      <c r="P887" t="s">
        <v>6874</v>
      </c>
      <c r="Q887" t="s">
        <v>56</v>
      </c>
      <c r="R887" t="s">
        <v>119</v>
      </c>
      <c r="S887" t="s">
        <v>6875</v>
      </c>
      <c r="T887" s="15">
        <v>1048.194</v>
      </c>
      <c r="U887">
        <v>6</v>
      </c>
      <c r="V887">
        <v>0.3</v>
      </c>
      <c r="W887" s="15">
        <v>-284.52600000000001</v>
      </c>
      <c r="X887">
        <v>82.81</v>
      </c>
      <c r="Y887" t="s">
        <v>69</v>
      </c>
      <c r="Z887" t="s">
        <v>42</v>
      </c>
      <c r="AA887" t="s">
        <v>174</v>
      </c>
    </row>
    <row r="888" spans="1:27" ht="15.75" customHeight="1">
      <c r="A888" t="s">
        <v>6877</v>
      </c>
      <c r="B888" t="s">
        <v>6878</v>
      </c>
      <c r="C888" s="7">
        <v>42356</v>
      </c>
      <c r="D888" s="7">
        <v>42360</v>
      </c>
      <c r="E888" s="4">
        <f t="shared" si="13"/>
        <v>4</v>
      </c>
      <c r="F888" t="s">
        <v>113</v>
      </c>
      <c r="G888" t="s">
        <v>6879</v>
      </c>
      <c r="H888" t="s">
        <v>3798</v>
      </c>
      <c r="I888" t="s">
        <v>31</v>
      </c>
      <c r="J888">
        <v>23320</v>
      </c>
      <c r="K888" t="s">
        <v>6880</v>
      </c>
      <c r="L888" t="s">
        <v>726</v>
      </c>
      <c r="M888" t="s">
        <v>34</v>
      </c>
      <c r="N888" t="s">
        <v>390</v>
      </c>
      <c r="O888" t="s">
        <v>36</v>
      </c>
      <c r="P888" t="s">
        <v>6881</v>
      </c>
      <c r="Q888" t="s">
        <v>56</v>
      </c>
      <c r="R888" t="s">
        <v>57</v>
      </c>
      <c r="S888" t="s">
        <v>6882</v>
      </c>
      <c r="T888" s="15">
        <v>504.9</v>
      </c>
      <c r="U888">
        <v>5</v>
      </c>
      <c r="V888">
        <v>0</v>
      </c>
      <c r="W888" s="15">
        <v>80.78400000000002</v>
      </c>
      <c r="X888">
        <v>24.98</v>
      </c>
      <c r="Y888" t="s">
        <v>69</v>
      </c>
      <c r="Z888" t="s">
        <v>42</v>
      </c>
      <c r="AA888" t="s">
        <v>394</v>
      </c>
    </row>
    <row r="889" spans="1:27" ht="15.75" customHeight="1">
      <c r="A889" t="s">
        <v>6886</v>
      </c>
      <c r="B889" t="s">
        <v>6887</v>
      </c>
      <c r="C889" s="7">
        <v>41199</v>
      </c>
      <c r="D889" s="7">
        <v>41204</v>
      </c>
      <c r="E889" s="4">
        <f t="shared" si="13"/>
        <v>5</v>
      </c>
      <c r="F889" t="s">
        <v>113</v>
      </c>
      <c r="G889" t="s">
        <v>6888</v>
      </c>
      <c r="H889" t="s">
        <v>651</v>
      </c>
      <c r="I889" t="s">
        <v>49</v>
      </c>
      <c r="J889">
        <v>0</v>
      </c>
      <c r="K889" t="s">
        <v>2926</v>
      </c>
      <c r="L889" t="s">
        <v>1388</v>
      </c>
      <c r="M889" t="s">
        <v>297</v>
      </c>
      <c r="N889" t="s">
        <v>136</v>
      </c>
      <c r="O889" t="s">
        <v>54</v>
      </c>
      <c r="P889" t="s">
        <v>5263</v>
      </c>
      <c r="Q889" t="s">
        <v>56</v>
      </c>
      <c r="R889" t="s">
        <v>57</v>
      </c>
      <c r="S889" t="s">
        <v>5264</v>
      </c>
      <c r="T889" s="15">
        <v>961.80000000000007</v>
      </c>
      <c r="U889">
        <v>7</v>
      </c>
      <c r="V889">
        <v>0</v>
      </c>
      <c r="W889" s="15">
        <v>163.38</v>
      </c>
      <c r="X889">
        <v>82.58</v>
      </c>
      <c r="Y889" t="s">
        <v>69</v>
      </c>
      <c r="Z889" t="s">
        <v>42</v>
      </c>
      <c r="AA889" t="s">
        <v>139</v>
      </c>
    </row>
    <row r="890" spans="1:27" ht="15.75" hidden="1" customHeight="1">
      <c r="A890" t="s">
        <v>6890</v>
      </c>
      <c r="B890" t="s">
        <v>6891</v>
      </c>
      <c r="C890" s="7">
        <v>42297</v>
      </c>
      <c r="D890" s="7">
        <v>42299</v>
      </c>
      <c r="E890" s="4">
        <f t="shared" si="13"/>
        <v>2</v>
      </c>
      <c r="F890" t="s">
        <v>28</v>
      </c>
      <c r="G890" t="s">
        <v>6892</v>
      </c>
      <c r="H890" t="s">
        <v>6553</v>
      </c>
      <c r="I890" t="s">
        <v>49</v>
      </c>
      <c r="J890">
        <v>0</v>
      </c>
      <c r="K890" t="s">
        <v>923</v>
      </c>
      <c r="L890" t="s">
        <v>923</v>
      </c>
      <c r="M890" t="s">
        <v>76</v>
      </c>
      <c r="N890" t="s">
        <v>77</v>
      </c>
      <c r="O890" t="s">
        <v>78</v>
      </c>
      <c r="P890" t="s">
        <v>6893</v>
      </c>
      <c r="Q890" t="s">
        <v>171</v>
      </c>
      <c r="R890" t="s">
        <v>934</v>
      </c>
      <c r="S890" t="s">
        <v>6894</v>
      </c>
      <c r="T890" s="15">
        <v>246.3</v>
      </c>
      <c r="U890">
        <v>5</v>
      </c>
      <c r="V890">
        <v>0</v>
      </c>
      <c r="W890" s="15">
        <v>24.6</v>
      </c>
      <c r="X890">
        <v>82.44</v>
      </c>
      <c r="Y890" t="s">
        <v>41</v>
      </c>
      <c r="Z890" t="s">
        <v>42</v>
      </c>
      <c r="AA890" t="s">
        <v>81</v>
      </c>
    </row>
    <row r="891" spans="1:27" ht="15.75" customHeight="1">
      <c r="A891" t="s">
        <v>6895</v>
      </c>
      <c r="B891" t="s">
        <v>6896</v>
      </c>
      <c r="C891" s="7">
        <v>41948</v>
      </c>
      <c r="D891" s="7">
        <v>41950</v>
      </c>
      <c r="E891" s="4">
        <f t="shared" si="13"/>
        <v>2</v>
      </c>
      <c r="F891" t="s">
        <v>28</v>
      </c>
      <c r="G891" t="s">
        <v>6897</v>
      </c>
      <c r="H891" t="s">
        <v>5864</v>
      </c>
      <c r="I891" t="s">
        <v>31</v>
      </c>
      <c r="J891">
        <v>0</v>
      </c>
      <c r="K891" t="s">
        <v>1778</v>
      </c>
      <c r="L891" t="s">
        <v>1203</v>
      </c>
      <c r="M891" t="s">
        <v>181</v>
      </c>
      <c r="N891" t="s">
        <v>77</v>
      </c>
      <c r="O891" t="s">
        <v>78</v>
      </c>
      <c r="P891" t="s">
        <v>6898</v>
      </c>
      <c r="Q891" t="s">
        <v>56</v>
      </c>
      <c r="R891" t="s">
        <v>57</v>
      </c>
      <c r="S891" t="s">
        <v>6899</v>
      </c>
      <c r="T891" s="15">
        <v>534.60000000000014</v>
      </c>
      <c r="U891">
        <v>8</v>
      </c>
      <c r="V891">
        <v>0.1</v>
      </c>
      <c r="W891" s="15">
        <v>17.639999999999979</v>
      </c>
      <c r="X891">
        <v>82.38</v>
      </c>
      <c r="Y891" t="s">
        <v>59</v>
      </c>
      <c r="Z891" t="s">
        <v>42</v>
      </c>
      <c r="AA891" t="s">
        <v>81</v>
      </c>
    </row>
    <row r="892" spans="1:27" ht="15.75" customHeight="1">
      <c r="A892" t="s">
        <v>6905</v>
      </c>
      <c r="B892" t="s">
        <v>6906</v>
      </c>
      <c r="C892" s="7">
        <v>41535</v>
      </c>
      <c r="D892" s="7">
        <v>41537</v>
      </c>
      <c r="E892" s="4">
        <f t="shared" si="13"/>
        <v>2</v>
      </c>
      <c r="F892" t="s">
        <v>28</v>
      </c>
      <c r="G892" t="s">
        <v>6907</v>
      </c>
      <c r="H892" t="s">
        <v>1255</v>
      </c>
      <c r="I892" t="s">
        <v>74</v>
      </c>
      <c r="J892">
        <v>0</v>
      </c>
      <c r="K892" t="s">
        <v>2354</v>
      </c>
      <c r="L892" t="s">
        <v>887</v>
      </c>
      <c r="M892" t="s">
        <v>358</v>
      </c>
      <c r="N892" t="s">
        <v>359</v>
      </c>
      <c r="O892" t="s">
        <v>54</v>
      </c>
      <c r="P892" t="s">
        <v>6908</v>
      </c>
      <c r="Q892" t="s">
        <v>56</v>
      </c>
      <c r="R892" t="s">
        <v>57</v>
      </c>
      <c r="S892" t="s">
        <v>6909</v>
      </c>
      <c r="T892" s="15">
        <v>347.83769999999998</v>
      </c>
      <c r="U892">
        <v>7</v>
      </c>
      <c r="V892">
        <v>0.27</v>
      </c>
      <c r="W892" s="15">
        <v>47.537699999999973</v>
      </c>
      <c r="X892">
        <v>82.3</v>
      </c>
      <c r="Y892" t="s">
        <v>41</v>
      </c>
      <c r="Z892" t="s">
        <v>42</v>
      </c>
      <c r="AA892" t="s">
        <v>360</v>
      </c>
    </row>
    <row r="893" spans="1:27" ht="15.75" hidden="1" customHeight="1">
      <c r="A893" t="s">
        <v>6910</v>
      </c>
      <c r="B893" t="s">
        <v>6911</v>
      </c>
      <c r="C893" s="7">
        <v>41066</v>
      </c>
      <c r="D893" s="7">
        <v>41072</v>
      </c>
      <c r="E893" s="4">
        <f t="shared" si="13"/>
        <v>6</v>
      </c>
      <c r="F893" t="s">
        <v>113</v>
      </c>
      <c r="G893" t="s">
        <v>6912</v>
      </c>
      <c r="H893" t="s">
        <v>1399</v>
      </c>
      <c r="I893" t="s">
        <v>74</v>
      </c>
      <c r="J893">
        <v>0</v>
      </c>
      <c r="K893" t="s">
        <v>6703</v>
      </c>
      <c r="L893" t="s">
        <v>4666</v>
      </c>
      <c r="M893" t="s">
        <v>194</v>
      </c>
      <c r="N893" t="s">
        <v>195</v>
      </c>
      <c r="O893" t="s">
        <v>78</v>
      </c>
      <c r="P893" t="s">
        <v>6913</v>
      </c>
      <c r="Q893" t="s">
        <v>38</v>
      </c>
      <c r="R893" t="s">
        <v>92</v>
      </c>
      <c r="S893" t="s">
        <v>6914</v>
      </c>
      <c r="T893" s="15">
        <v>712.65000000000009</v>
      </c>
      <c r="U893">
        <v>5</v>
      </c>
      <c r="V893">
        <v>0</v>
      </c>
      <c r="W893" s="15">
        <v>14.25</v>
      </c>
      <c r="X893">
        <v>82.24</v>
      </c>
      <c r="Y893" t="s">
        <v>187</v>
      </c>
      <c r="Z893" t="s">
        <v>42</v>
      </c>
      <c r="AA893" t="s">
        <v>198</v>
      </c>
    </row>
    <row r="894" spans="1:27" ht="15.75" customHeight="1">
      <c r="A894" t="s">
        <v>6915</v>
      </c>
      <c r="B894" t="s">
        <v>6916</v>
      </c>
      <c r="C894" s="7">
        <v>42350</v>
      </c>
      <c r="D894" s="7">
        <v>42356</v>
      </c>
      <c r="E894" s="4">
        <f t="shared" si="13"/>
        <v>6</v>
      </c>
      <c r="F894" t="s">
        <v>113</v>
      </c>
      <c r="G894" t="s">
        <v>6917</v>
      </c>
      <c r="H894" t="s">
        <v>3798</v>
      </c>
      <c r="I894" t="s">
        <v>31</v>
      </c>
      <c r="J894">
        <v>19120</v>
      </c>
      <c r="K894" t="s">
        <v>471</v>
      </c>
      <c r="L894" t="s">
        <v>472</v>
      </c>
      <c r="M894" t="s">
        <v>34</v>
      </c>
      <c r="N894" t="s">
        <v>286</v>
      </c>
      <c r="O894" t="s">
        <v>36</v>
      </c>
      <c r="P894" t="s">
        <v>6918</v>
      </c>
      <c r="Q894" t="s">
        <v>56</v>
      </c>
      <c r="R894" t="s">
        <v>57</v>
      </c>
      <c r="S894" t="s">
        <v>6919</v>
      </c>
      <c r="T894" s="15">
        <v>63.686</v>
      </c>
      <c r="U894">
        <v>1</v>
      </c>
      <c r="V894">
        <v>0.3</v>
      </c>
      <c r="W894" s="15">
        <v>-9.0980000000000025</v>
      </c>
      <c r="X894">
        <v>2.84</v>
      </c>
      <c r="Y894" t="s">
        <v>69</v>
      </c>
      <c r="Z894" t="s">
        <v>42</v>
      </c>
      <c r="AA894" t="s">
        <v>290</v>
      </c>
    </row>
    <row r="895" spans="1:27" ht="15.75" customHeight="1">
      <c r="A895" t="s">
        <v>6924</v>
      </c>
      <c r="B895" t="s">
        <v>6925</v>
      </c>
      <c r="C895" s="7">
        <v>42150</v>
      </c>
      <c r="D895" s="7">
        <v>42152</v>
      </c>
      <c r="E895" s="4">
        <f t="shared" si="13"/>
        <v>2</v>
      </c>
      <c r="F895" t="s">
        <v>28</v>
      </c>
      <c r="G895" t="s">
        <v>6926</v>
      </c>
      <c r="H895" t="s">
        <v>2157</v>
      </c>
      <c r="I895" t="s">
        <v>31</v>
      </c>
      <c r="J895">
        <v>0</v>
      </c>
      <c r="K895" t="s">
        <v>4543</v>
      </c>
      <c r="L895" t="s">
        <v>445</v>
      </c>
      <c r="M895" t="s">
        <v>297</v>
      </c>
      <c r="N895" t="s">
        <v>136</v>
      </c>
      <c r="O895" t="s">
        <v>54</v>
      </c>
      <c r="P895" t="s">
        <v>6927</v>
      </c>
      <c r="Q895" t="s">
        <v>56</v>
      </c>
      <c r="R895" t="s">
        <v>57</v>
      </c>
      <c r="S895" t="s">
        <v>6928</v>
      </c>
      <c r="T895" s="15">
        <v>341.55</v>
      </c>
      <c r="U895">
        <v>5</v>
      </c>
      <c r="V895">
        <v>0</v>
      </c>
      <c r="W895" s="15">
        <v>30.6</v>
      </c>
      <c r="X895">
        <v>81.92</v>
      </c>
      <c r="Y895" t="s">
        <v>59</v>
      </c>
      <c r="Z895" t="s">
        <v>42</v>
      </c>
      <c r="AA895" t="s">
        <v>139</v>
      </c>
    </row>
    <row r="896" spans="1:27" ht="15.75" hidden="1" customHeight="1">
      <c r="A896" t="s">
        <v>6935</v>
      </c>
      <c r="B896" t="s">
        <v>6936</v>
      </c>
      <c r="C896" s="7">
        <v>41370</v>
      </c>
      <c r="D896" s="7">
        <v>41376</v>
      </c>
      <c r="E896" s="4">
        <f t="shared" si="13"/>
        <v>6</v>
      </c>
      <c r="F896" t="s">
        <v>113</v>
      </c>
      <c r="G896" t="s">
        <v>6937</v>
      </c>
      <c r="H896" t="s">
        <v>30</v>
      </c>
      <c r="I896" t="s">
        <v>31</v>
      </c>
      <c r="J896">
        <v>0</v>
      </c>
      <c r="K896" t="s">
        <v>6938</v>
      </c>
      <c r="L896" t="s">
        <v>1860</v>
      </c>
      <c r="M896" t="s">
        <v>1861</v>
      </c>
      <c r="N896" t="s">
        <v>213</v>
      </c>
      <c r="O896" t="s">
        <v>90</v>
      </c>
      <c r="P896" t="s">
        <v>6939</v>
      </c>
      <c r="Q896" t="s">
        <v>38</v>
      </c>
      <c r="R896" t="s">
        <v>317</v>
      </c>
      <c r="S896" t="s">
        <v>6940</v>
      </c>
      <c r="T896" s="15">
        <v>1247.4000000000001</v>
      </c>
      <c r="U896">
        <v>4</v>
      </c>
      <c r="V896">
        <v>0</v>
      </c>
      <c r="W896" s="15">
        <v>74.760000000000005</v>
      </c>
      <c r="X896">
        <v>81.599999999999994</v>
      </c>
      <c r="Y896" t="s">
        <v>69</v>
      </c>
      <c r="Z896" t="s">
        <v>42</v>
      </c>
      <c r="AA896" t="s">
        <v>216</v>
      </c>
    </row>
    <row r="897" spans="1:27" ht="15.75" hidden="1" customHeight="1">
      <c r="A897" t="s">
        <v>6941</v>
      </c>
      <c r="B897" t="s">
        <v>6942</v>
      </c>
      <c r="C897" s="7">
        <v>41782</v>
      </c>
      <c r="D897" s="7">
        <v>41787</v>
      </c>
      <c r="E897" s="4">
        <f t="shared" si="13"/>
        <v>5</v>
      </c>
      <c r="F897" t="s">
        <v>113</v>
      </c>
      <c r="G897" t="s">
        <v>6943</v>
      </c>
      <c r="H897" t="s">
        <v>2211</v>
      </c>
      <c r="I897" t="s">
        <v>31</v>
      </c>
      <c r="J897">
        <v>7055</v>
      </c>
      <c r="K897" t="s">
        <v>6944</v>
      </c>
      <c r="L897" t="s">
        <v>6467</v>
      </c>
      <c r="M897" t="s">
        <v>34</v>
      </c>
      <c r="N897" t="s">
        <v>286</v>
      </c>
      <c r="O897" t="s">
        <v>36</v>
      </c>
      <c r="P897" t="s">
        <v>6945</v>
      </c>
      <c r="Q897" t="s">
        <v>171</v>
      </c>
      <c r="R897" t="s">
        <v>172</v>
      </c>
      <c r="S897" t="s">
        <v>6946</v>
      </c>
      <c r="T897" s="15">
        <v>662.84</v>
      </c>
      <c r="U897">
        <v>4</v>
      </c>
      <c r="V897">
        <v>0</v>
      </c>
      <c r="W897" s="15">
        <v>172.33840000000001</v>
      </c>
      <c r="X897">
        <v>53.79</v>
      </c>
      <c r="Y897" t="s">
        <v>69</v>
      </c>
      <c r="Z897" t="s">
        <v>42</v>
      </c>
      <c r="AA897" t="s">
        <v>290</v>
      </c>
    </row>
    <row r="898" spans="1:27" ht="15.75" customHeight="1">
      <c r="A898" t="s">
        <v>6949</v>
      </c>
      <c r="B898" t="s">
        <v>6950</v>
      </c>
      <c r="C898" s="7">
        <v>42328</v>
      </c>
      <c r="D898" s="7">
        <v>42335</v>
      </c>
      <c r="E898" s="4">
        <f t="shared" ref="E898:E961" si="14">D898-C898</f>
        <v>7</v>
      </c>
      <c r="F898" t="s">
        <v>113</v>
      </c>
      <c r="G898" t="s">
        <v>6951</v>
      </c>
      <c r="H898" t="s">
        <v>2211</v>
      </c>
      <c r="I898" t="s">
        <v>31</v>
      </c>
      <c r="J898">
        <v>77840</v>
      </c>
      <c r="K898" t="s">
        <v>6952</v>
      </c>
      <c r="L898" t="s">
        <v>185</v>
      </c>
      <c r="M898" t="s">
        <v>34</v>
      </c>
      <c r="N898" t="s">
        <v>35</v>
      </c>
      <c r="O898" t="s">
        <v>36</v>
      </c>
      <c r="P898" t="s">
        <v>6953</v>
      </c>
      <c r="Q898" t="s">
        <v>56</v>
      </c>
      <c r="R898" t="s">
        <v>57</v>
      </c>
      <c r="S898" t="s">
        <v>6954</v>
      </c>
      <c r="T898" s="15">
        <v>233.05799999999999</v>
      </c>
      <c r="U898">
        <v>3</v>
      </c>
      <c r="V898">
        <v>0.3</v>
      </c>
      <c r="W898" s="15">
        <v>-53.270400000000002</v>
      </c>
      <c r="X898">
        <v>19.23</v>
      </c>
      <c r="Y898" t="s">
        <v>69</v>
      </c>
      <c r="Z898" t="s">
        <v>42</v>
      </c>
      <c r="AA898" t="s">
        <v>43</v>
      </c>
    </row>
    <row r="899" spans="1:27" ht="15.75" customHeight="1">
      <c r="A899" t="s">
        <v>6957</v>
      </c>
      <c r="B899" t="s">
        <v>6958</v>
      </c>
      <c r="C899" s="7">
        <v>41880</v>
      </c>
      <c r="D899" s="7">
        <v>41885</v>
      </c>
      <c r="E899" s="4">
        <f t="shared" si="14"/>
        <v>5</v>
      </c>
      <c r="F899" t="s">
        <v>113</v>
      </c>
      <c r="G899" t="s">
        <v>6959</v>
      </c>
      <c r="H899" t="s">
        <v>2240</v>
      </c>
      <c r="I899" t="s">
        <v>31</v>
      </c>
      <c r="J899">
        <v>0</v>
      </c>
      <c r="K899" t="s">
        <v>6960</v>
      </c>
      <c r="L899" t="s">
        <v>1638</v>
      </c>
      <c r="M899" t="s">
        <v>156</v>
      </c>
      <c r="N899" t="s">
        <v>157</v>
      </c>
      <c r="O899" t="s">
        <v>158</v>
      </c>
      <c r="P899" t="s">
        <v>6961</v>
      </c>
      <c r="Q899" t="s">
        <v>56</v>
      </c>
      <c r="R899" t="s">
        <v>119</v>
      </c>
      <c r="S899" t="s">
        <v>6962</v>
      </c>
      <c r="T899" s="15">
        <v>551.87200000000007</v>
      </c>
      <c r="U899">
        <v>2</v>
      </c>
      <c r="V899">
        <v>0.2</v>
      </c>
      <c r="W899" s="15">
        <v>68.95199999999997</v>
      </c>
      <c r="X899">
        <v>81.222999999999999</v>
      </c>
      <c r="Y899" t="s">
        <v>41</v>
      </c>
      <c r="Z899" t="s">
        <v>42</v>
      </c>
      <c r="AA899" t="s">
        <v>161</v>
      </c>
    </row>
    <row r="900" spans="1:27" ht="15.75" customHeight="1">
      <c r="A900" t="s">
        <v>6963</v>
      </c>
      <c r="B900" t="s">
        <v>6964</v>
      </c>
      <c r="C900" s="7">
        <v>41240</v>
      </c>
      <c r="D900" s="7">
        <v>41244</v>
      </c>
      <c r="E900" s="4">
        <f t="shared" si="14"/>
        <v>4</v>
      </c>
      <c r="F900" t="s">
        <v>113</v>
      </c>
      <c r="G900" t="s">
        <v>6965</v>
      </c>
      <c r="H900" t="s">
        <v>2001</v>
      </c>
      <c r="I900" t="s">
        <v>74</v>
      </c>
      <c r="J900">
        <v>0</v>
      </c>
      <c r="K900" t="s">
        <v>6966</v>
      </c>
      <c r="L900" t="s">
        <v>6966</v>
      </c>
      <c r="M900" t="s">
        <v>1418</v>
      </c>
      <c r="N900" t="s">
        <v>224</v>
      </c>
      <c r="O900" t="s">
        <v>78</v>
      </c>
      <c r="P900" t="s">
        <v>6967</v>
      </c>
      <c r="Q900" t="s">
        <v>56</v>
      </c>
      <c r="R900" t="s">
        <v>392</v>
      </c>
      <c r="S900" t="s">
        <v>6968</v>
      </c>
      <c r="T900" s="15">
        <v>880.31999999999994</v>
      </c>
      <c r="U900">
        <v>8</v>
      </c>
      <c r="V900">
        <v>0</v>
      </c>
      <c r="W900" s="15">
        <v>70.320000000000007</v>
      </c>
      <c r="X900">
        <v>81.209999999999994</v>
      </c>
      <c r="Y900" t="s">
        <v>69</v>
      </c>
      <c r="Z900" t="s">
        <v>42</v>
      </c>
      <c r="AA900" t="s">
        <v>227</v>
      </c>
    </row>
    <row r="901" spans="1:27" ht="15.75" hidden="1" customHeight="1">
      <c r="A901" t="s">
        <v>6973</v>
      </c>
      <c r="B901" t="s">
        <v>6974</v>
      </c>
      <c r="C901" s="7">
        <v>41695</v>
      </c>
      <c r="D901" s="7">
        <v>41700</v>
      </c>
      <c r="E901" s="4">
        <f t="shared" si="14"/>
        <v>5</v>
      </c>
      <c r="F901" t="s">
        <v>46</v>
      </c>
      <c r="G901" t="s">
        <v>6975</v>
      </c>
      <c r="H901" t="s">
        <v>1771</v>
      </c>
      <c r="I901" t="s">
        <v>31</v>
      </c>
      <c r="J901">
        <v>0</v>
      </c>
      <c r="K901" t="s">
        <v>5241</v>
      </c>
      <c r="L901" t="s">
        <v>3498</v>
      </c>
      <c r="M901" t="s">
        <v>1405</v>
      </c>
      <c r="N901" t="s">
        <v>306</v>
      </c>
      <c r="O901" t="s">
        <v>158</v>
      </c>
      <c r="P901" t="s">
        <v>6976</v>
      </c>
      <c r="Q901" t="s">
        <v>38</v>
      </c>
      <c r="R901" t="s">
        <v>92</v>
      </c>
      <c r="S901" t="s">
        <v>6977</v>
      </c>
      <c r="T901" s="15">
        <v>496.64471999999989</v>
      </c>
      <c r="U901">
        <v>6</v>
      </c>
      <c r="V901">
        <v>2E-3</v>
      </c>
      <c r="W901" s="15">
        <v>148.28471999999999</v>
      </c>
      <c r="X901">
        <v>81.085000000000008</v>
      </c>
      <c r="Y901" t="s">
        <v>41</v>
      </c>
      <c r="Z901" t="s">
        <v>42</v>
      </c>
      <c r="AA901" t="s">
        <v>309</v>
      </c>
    </row>
    <row r="902" spans="1:27" ht="15.75" hidden="1" customHeight="1">
      <c r="A902" t="s">
        <v>6978</v>
      </c>
      <c r="B902" t="s">
        <v>6979</v>
      </c>
      <c r="C902" s="7">
        <v>41072</v>
      </c>
      <c r="D902" s="7">
        <v>41072</v>
      </c>
      <c r="E902" s="4">
        <f t="shared" si="14"/>
        <v>0</v>
      </c>
      <c r="F902" t="s">
        <v>84</v>
      </c>
      <c r="G902" t="s">
        <v>6980</v>
      </c>
      <c r="H902" t="s">
        <v>1525</v>
      </c>
      <c r="I902" t="s">
        <v>74</v>
      </c>
      <c r="J902">
        <v>0</v>
      </c>
      <c r="K902" t="s">
        <v>6981</v>
      </c>
      <c r="L902" t="s">
        <v>1354</v>
      </c>
      <c r="M902" t="s">
        <v>253</v>
      </c>
      <c r="N902" t="s">
        <v>254</v>
      </c>
      <c r="O902" t="s">
        <v>158</v>
      </c>
      <c r="P902" t="s">
        <v>6982</v>
      </c>
      <c r="Q902" t="s">
        <v>171</v>
      </c>
      <c r="R902" t="s">
        <v>172</v>
      </c>
      <c r="S902" t="s">
        <v>6983</v>
      </c>
      <c r="T902" s="15">
        <v>284.39999999999998</v>
      </c>
      <c r="U902">
        <v>5</v>
      </c>
      <c r="V902">
        <v>0</v>
      </c>
      <c r="W902" s="15">
        <v>122.2</v>
      </c>
      <c r="X902">
        <v>81.046000000000006</v>
      </c>
      <c r="Y902" t="s">
        <v>59</v>
      </c>
      <c r="Z902" t="s">
        <v>42</v>
      </c>
      <c r="AA902" t="s">
        <v>257</v>
      </c>
    </row>
    <row r="903" spans="1:27" ht="15.75" customHeight="1">
      <c r="A903" t="s">
        <v>6984</v>
      </c>
      <c r="B903" t="s">
        <v>6985</v>
      </c>
      <c r="C903" s="7">
        <v>41619</v>
      </c>
      <c r="D903" s="7">
        <v>41620</v>
      </c>
      <c r="E903" s="4">
        <f t="shared" si="14"/>
        <v>1</v>
      </c>
      <c r="F903" t="s">
        <v>28</v>
      </c>
      <c r="G903" t="s">
        <v>6986</v>
      </c>
      <c r="H903" t="s">
        <v>3770</v>
      </c>
      <c r="I903" t="s">
        <v>31</v>
      </c>
      <c r="J903">
        <v>0</v>
      </c>
      <c r="K903" t="s">
        <v>3239</v>
      </c>
      <c r="L903" t="s">
        <v>695</v>
      </c>
      <c r="M903" t="s">
        <v>76</v>
      </c>
      <c r="N903" t="s">
        <v>77</v>
      </c>
      <c r="O903" t="s">
        <v>78</v>
      </c>
      <c r="P903" t="s">
        <v>6987</v>
      </c>
      <c r="Q903" t="s">
        <v>56</v>
      </c>
      <c r="R903" t="s">
        <v>376</v>
      </c>
      <c r="S903" t="s">
        <v>6988</v>
      </c>
      <c r="T903" s="15">
        <v>769.17599999999993</v>
      </c>
      <c r="U903">
        <v>6</v>
      </c>
      <c r="V903">
        <v>0.1</v>
      </c>
      <c r="W903" s="15">
        <v>299.01600000000002</v>
      </c>
      <c r="X903">
        <v>81.02</v>
      </c>
      <c r="Y903" t="s">
        <v>41</v>
      </c>
      <c r="Z903" t="s">
        <v>42</v>
      </c>
      <c r="AA903" t="s">
        <v>81</v>
      </c>
    </row>
    <row r="904" spans="1:27" ht="15.75" hidden="1" customHeight="1">
      <c r="A904" t="s">
        <v>6989</v>
      </c>
      <c r="B904" t="s">
        <v>6990</v>
      </c>
      <c r="C904" s="7">
        <v>41721</v>
      </c>
      <c r="D904" s="7">
        <v>41723</v>
      </c>
      <c r="E904" s="4">
        <f t="shared" si="14"/>
        <v>2</v>
      </c>
      <c r="F904" t="s">
        <v>28</v>
      </c>
      <c r="G904" t="s">
        <v>6991</v>
      </c>
      <c r="H904" t="s">
        <v>5362</v>
      </c>
      <c r="I904" t="s">
        <v>31</v>
      </c>
      <c r="J904">
        <v>0</v>
      </c>
      <c r="K904" t="s">
        <v>648</v>
      </c>
      <c r="L904" t="s">
        <v>649</v>
      </c>
      <c r="M904" t="s">
        <v>650</v>
      </c>
      <c r="N904" t="s">
        <v>359</v>
      </c>
      <c r="O904" t="s">
        <v>54</v>
      </c>
      <c r="P904" t="s">
        <v>6992</v>
      </c>
      <c r="Q904" t="s">
        <v>38</v>
      </c>
      <c r="R904" t="s">
        <v>92</v>
      </c>
      <c r="S904" t="s">
        <v>6993</v>
      </c>
      <c r="T904" s="15">
        <v>247.45500000000001</v>
      </c>
      <c r="U904">
        <v>3</v>
      </c>
      <c r="V904">
        <v>0.35</v>
      </c>
      <c r="W904" s="15">
        <v>30.375000000000028</v>
      </c>
      <c r="X904">
        <v>80.95</v>
      </c>
      <c r="Y904" t="s">
        <v>59</v>
      </c>
      <c r="Z904" t="s">
        <v>42</v>
      </c>
      <c r="AA904" t="s">
        <v>360</v>
      </c>
    </row>
    <row r="905" spans="1:27" ht="15.75" customHeight="1">
      <c r="A905" t="s">
        <v>6996</v>
      </c>
      <c r="B905" t="s">
        <v>6997</v>
      </c>
      <c r="C905" s="7">
        <v>42167</v>
      </c>
      <c r="D905" s="7">
        <v>42167</v>
      </c>
      <c r="E905" s="4">
        <f t="shared" si="14"/>
        <v>0</v>
      </c>
      <c r="F905" t="s">
        <v>84</v>
      </c>
      <c r="G905" t="s">
        <v>6998</v>
      </c>
      <c r="H905" t="s">
        <v>1797</v>
      </c>
      <c r="I905" t="s">
        <v>49</v>
      </c>
      <c r="J905">
        <v>0</v>
      </c>
      <c r="K905" t="s">
        <v>6999</v>
      </c>
      <c r="L905" t="s">
        <v>876</v>
      </c>
      <c r="M905" t="s">
        <v>156</v>
      </c>
      <c r="N905" t="s">
        <v>157</v>
      </c>
      <c r="O905" t="s">
        <v>158</v>
      </c>
      <c r="P905" t="s">
        <v>7000</v>
      </c>
      <c r="Q905" t="s">
        <v>56</v>
      </c>
      <c r="R905" t="s">
        <v>392</v>
      </c>
      <c r="S905" t="s">
        <v>7001</v>
      </c>
      <c r="T905" s="15">
        <v>377.60000000000008</v>
      </c>
      <c r="U905">
        <v>5</v>
      </c>
      <c r="V905">
        <v>0</v>
      </c>
      <c r="W905" s="15">
        <v>105.7</v>
      </c>
      <c r="X905">
        <v>80.736000000000004</v>
      </c>
      <c r="Y905" t="s">
        <v>41</v>
      </c>
      <c r="Z905" t="s">
        <v>42</v>
      </c>
      <c r="AA905" t="s">
        <v>161</v>
      </c>
    </row>
    <row r="906" spans="1:27" ht="15.75" hidden="1" customHeight="1">
      <c r="A906" t="s">
        <v>7002</v>
      </c>
      <c r="B906" t="s">
        <v>7003</v>
      </c>
      <c r="C906" s="7">
        <v>40968</v>
      </c>
      <c r="D906" s="7">
        <v>40972</v>
      </c>
      <c r="E906" s="4">
        <f t="shared" si="14"/>
        <v>4</v>
      </c>
      <c r="F906" t="s">
        <v>113</v>
      </c>
      <c r="G906" t="s">
        <v>7004</v>
      </c>
      <c r="H906" t="s">
        <v>5440</v>
      </c>
      <c r="I906" t="s">
        <v>31</v>
      </c>
      <c r="J906">
        <v>0</v>
      </c>
      <c r="K906" t="s">
        <v>75</v>
      </c>
      <c r="L906" t="s">
        <v>75</v>
      </c>
      <c r="M906" t="s">
        <v>76</v>
      </c>
      <c r="N906" t="s">
        <v>77</v>
      </c>
      <c r="O906" t="s">
        <v>78</v>
      </c>
      <c r="P906" t="s">
        <v>7005</v>
      </c>
      <c r="Q906" t="s">
        <v>171</v>
      </c>
      <c r="R906" t="s">
        <v>172</v>
      </c>
      <c r="S906" t="s">
        <v>7006</v>
      </c>
      <c r="T906" s="15">
        <v>364.416</v>
      </c>
      <c r="U906">
        <v>8</v>
      </c>
      <c r="V906">
        <v>0.2</v>
      </c>
      <c r="W906" s="15">
        <v>45.456000000000003</v>
      </c>
      <c r="X906">
        <v>80.67</v>
      </c>
      <c r="Y906" t="s">
        <v>41</v>
      </c>
      <c r="Z906" t="s">
        <v>276</v>
      </c>
      <c r="AA906" t="s">
        <v>81</v>
      </c>
    </row>
    <row r="907" spans="1:27" ht="15.75" hidden="1" customHeight="1">
      <c r="A907" t="s">
        <v>7007</v>
      </c>
      <c r="B907" t="s">
        <v>7008</v>
      </c>
      <c r="C907" s="7">
        <v>42307</v>
      </c>
      <c r="D907" s="7">
        <v>42311</v>
      </c>
      <c r="E907" s="4">
        <f t="shared" si="14"/>
        <v>4</v>
      </c>
      <c r="F907" t="s">
        <v>46</v>
      </c>
      <c r="G907" t="s">
        <v>7009</v>
      </c>
      <c r="H907" t="s">
        <v>4821</v>
      </c>
      <c r="I907" t="s">
        <v>49</v>
      </c>
      <c r="J907">
        <v>0</v>
      </c>
      <c r="K907" t="s">
        <v>5750</v>
      </c>
      <c r="L907" t="s">
        <v>570</v>
      </c>
      <c r="M907" t="s">
        <v>76</v>
      </c>
      <c r="N907" t="s">
        <v>77</v>
      </c>
      <c r="O907" t="s">
        <v>78</v>
      </c>
      <c r="P907" t="s">
        <v>6932</v>
      </c>
      <c r="Q907" t="s">
        <v>38</v>
      </c>
      <c r="R907" t="s">
        <v>317</v>
      </c>
      <c r="S907" t="s">
        <v>6933</v>
      </c>
      <c r="T907" s="15">
        <v>1269.8399999999999</v>
      </c>
      <c r="U907">
        <v>11</v>
      </c>
      <c r="V907">
        <v>0</v>
      </c>
      <c r="W907" s="15">
        <v>545.81999999999994</v>
      </c>
      <c r="X907">
        <v>80.650000000000006</v>
      </c>
      <c r="Y907" t="s">
        <v>69</v>
      </c>
      <c r="Z907" t="s">
        <v>42</v>
      </c>
      <c r="AA907" t="s">
        <v>81</v>
      </c>
    </row>
    <row r="908" spans="1:27" ht="15.75" hidden="1" customHeight="1">
      <c r="A908" t="s">
        <v>7010</v>
      </c>
      <c r="B908" t="s">
        <v>7011</v>
      </c>
      <c r="C908" s="7">
        <v>42168</v>
      </c>
      <c r="D908" s="7">
        <v>42173</v>
      </c>
      <c r="E908" s="4">
        <f t="shared" si="14"/>
        <v>5</v>
      </c>
      <c r="F908" t="s">
        <v>46</v>
      </c>
      <c r="G908" t="s">
        <v>7012</v>
      </c>
      <c r="H908" t="s">
        <v>2596</v>
      </c>
      <c r="I908" t="s">
        <v>31</v>
      </c>
      <c r="J908">
        <v>0</v>
      </c>
      <c r="K908" t="s">
        <v>841</v>
      </c>
      <c r="L908" t="s">
        <v>841</v>
      </c>
      <c r="M908" t="s">
        <v>842</v>
      </c>
      <c r="N908" t="s">
        <v>359</v>
      </c>
      <c r="O908" t="s">
        <v>54</v>
      </c>
      <c r="P908" t="s">
        <v>7013</v>
      </c>
      <c r="Q908" t="s">
        <v>38</v>
      </c>
      <c r="R908" t="s">
        <v>317</v>
      </c>
      <c r="S908" t="s">
        <v>7014</v>
      </c>
      <c r="T908" s="15">
        <v>514.23479999999995</v>
      </c>
      <c r="U908">
        <v>12</v>
      </c>
      <c r="V908">
        <v>0.17</v>
      </c>
      <c r="W908" s="15">
        <v>192.03479999999999</v>
      </c>
      <c r="X908">
        <v>80.63</v>
      </c>
      <c r="Y908" t="s">
        <v>69</v>
      </c>
      <c r="Z908" t="s">
        <v>42</v>
      </c>
      <c r="AA908" t="s">
        <v>360</v>
      </c>
    </row>
    <row r="909" spans="1:27" ht="15.75" hidden="1" customHeight="1">
      <c r="A909" t="s">
        <v>7018</v>
      </c>
      <c r="B909" t="s">
        <v>7019</v>
      </c>
      <c r="C909" s="7">
        <v>42047</v>
      </c>
      <c r="D909" s="7">
        <v>42048</v>
      </c>
      <c r="E909" s="4">
        <f t="shared" si="14"/>
        <v>1</v>
      </c>
      <c r="F909" t="s">
        <v>28</v>
      </c>
      <c r="G909" t="s">
        <v>7020</v>
      </c>
      <c r="H909" t="s">
        <v>2357</v>
      </c>
      <c r="I909" t="s">
        <v>31</v>
      </c>
      <c r="J909">
        <v>0</v>
      </c>
      <c r="K909" t="s">
        <v>7021</v>
      </c>
      <c r="L909" t="s">
        <v>7022</v>
      </c>
      <c r="M909" t="s">
        <v>2661</v>
      </c>
      <c r="N909" t="s">
        <v>243</v>
      </c>
      <c r="O909" t="s">
        <v>78</v>
      </c>
      <c r="P909" t="s">
        <v>7023</v>
      </c>
      <c r="Q909" t="s">
        <v>38</v>
      </c>
      <c r="R909" t="s">
        <v>317</v>
      </c>
      <c r="S909" t="s">
        <v>7024</v>
      </c>
      <c r="T909" s="15">
        <v>369.09</v>
      </c>
      <c r="U909">
        <v>3</v>
      </c>
      <c r="V909">
        <v>0</v>
      </c>
      <c r="W909" s="15">
        <v>14.76</v>
      </c>
      <c r="X909">
        <v>80.47</v>
      </c>
      <c r="Y909" t="s">
        <v>41</v>
      </c>
      <c r="Z909" t="s">
        <v>42</v>
      </c>
      <c r="AA909" t="s">
        <v>246</v>
      </c>
    </row>
    <row r="910" spans="1:27" ht="15.75" hidden="1" customHeight="1">
      <c r="A910" t="s">
        <v>7025</v>
      </c>
      <c r="B910" t="s">
        <v>7026</v>
      </c>
      <c r="C910" s="7">
        <v>41242</v>
      </c>
      <c r="D910" s="7">
        <v>41242</v>
      </c>
      <c r="E910" s="4">
        <f t="shared" si="14"/>
        <v>0</v>
      </c>
      <c r="F910" t="s">
        <v>84</v>
      </c>
      <c r="G910" t="s">
        <v>7027</v>
      </c>
      <c r="H910" t="s">
        <v>2596</v>
      </c>
      <c r="I910" t="s">
        <v>31</v>
      </c>
      <c r="J910">
        <v>0</v>
      </c>
      <c r="K910" t="s">
        <v>2651</v>
      </c>
      <c r="L910" t="s">
        <v>1085</v>
      </c>
      <c r="M910" t="s">
        <v>168</v>
      </c>
      <c r="N910" t="s">
        <v>169</v>
      </c>
      <c r="O910" t="s">
        <v>54</v>
      </c>
      <c r="P910" t="s">
        <v>7028</v>
      </c>
      <c r="Q910" t="s">
        <v>171</v>
      </c>
      <c r="R910" t="s">
        <v>3089</v>
      </c>
      <c r="S910" t="s">
        <v>7029</v>
      </c>
      <c r="T910" s="15">
        <v>286.8</v>
      </c>
      <c r="U910">
        <v>8</v>
      </c>
      <c r="V910">
        <v>0</v>
      </c>
      <c r="W910" s="15">
        <v>137.52000000000001</v>
      </c>
      <c r="X910">
        <v>80.38</v>
      </c>
      <c r="Y910" t="s">
        <v>59</v>
      </c>
      <c r="Z910" t="s">
        <v>42</v>
      </c>
      <c r="AA910" t="s">
        <v>174</v>
      </c>
    </row>
    <row r="911" spans="1:27" ht="15.75" hidden="1" customHeight="1">
      <c r="A911" t="s">
        <v>7030</v>
      </c>
      <c r="B911" t="s">
        <v>7031</v>
      </c>
      <c r="C911" s="7">
        <v>41419</v>
      </c>
      <c r="D911" s="7">
        <v>41421</v>
      </c>
      <c r="E911" s="4">
        <f t="shared" si="14"/>
        <v>2</v>
      </c>
      <c r="F911" t="s">
        <v>46</v>
      </c>
      <c r="G911" t="s">
        <v>7032</v>
      </c>
      <c r="H911" t="s">
        <v>3995</v>
      </c>
      <c r="I911" t="s">
        <v>31</v>
      </c>
      <c r="J911">
        <v>0</v>
      </c>
      <c r="K911" t="s">
        <v>6253</v>
      </c>
      <c r="L911" t="s">
        <v>556</v>
      </c>
      <c r="M911" t="s">
        <v>52</v>
      </c>
      <c r="N911" t="s">
        <v>53</v>
      </c>
      <c r="O911" t="s">
        <v>54</v>
      </c>
      <c r="P911" t="s">
        <v>7033</v>
      </c>
      <c r="Q911" t="s">
        <v>38</v>
      </c>
      <c r="R911" t="s">
        <v>347</v>
      </c>
      <c r="S911" t="s">
        <v>7034</v>
      </c>
      <c r="T911" s="15">
        <v>471.96</v>
      </c>
      <c r="U911">
        <v>5</v>
      </c>
      <c r="V911">
        <v>0.1</v>
      </c>
      <c r="W911" s="15">
        <v>167.76</v>
      </c>
      <c r="X911">
        <v>80.36</v>
      </c>
      <c r="Y911" t="s">
        <v>41</v>
      </c>
      <c r="Z911" t="s">
        <v>42</v>
      </c>
      <c r="AA911" t="s">
        <v>60</v>
      </c>
    </row>
    <row r="912" spans="1:27" ht="15.75" customHeight="1">
      <c r="A912" t="s">
        <v>7036</v>
      </c>
      <c r="B912" t="s">
        <v>7037</v>
      </c>
      <c r="C912" s="7">
        <v>41969</v>
      </c>
      <c r="D912" s="7">
        <v>41973</v>
      </c>
      <c r="E912" s="4">
        <f t="shared" si="14"/>
        <v>4</v>
      </c>
      <c r="F912" t="s">
        <v>113</v>
      </c>
      <c r="G912" t="s">
        <v>7038</v>
      </c>
      <c r="H912" t="s">
        <v>413</v>
      </c>
      <c r="I912" t="s">
        <v>31</v>
      </c>
      <c r="J912">
        <v>0</v>
      </c>
      <c r="K912" t="s">
        <v>4750</v>
      </c>
      <c r="L912" t="s">
        <v>66</v>
      </c>
      <c r="M912" t="s">
        <v>52</v>
      </c>
      <c r="N912" t="s">
        <v>53</v>
      </c>
      <c r="O912" t="s">
        <v>54</v>
      </c>
      <c r="P912" t="s">
        <v>7039</v>
      </c>
      <c r="Q912" t="s">
        <v>56</v>
      </c>
      <c r="R912" t="s">
        <v>392</v>
      </c>
      <c r="S912" t="s">
        <v>7040</v>
      </c>
      <c r="T912" s="15">
        <v>594.54</v>
      </c>
      <c r="U912">
        <v>6</v>
      </c>
      <c r="V912">
        <v>0.1</v>
      </c>
      <c r="W912" s="15">
        <v>-59.58</v>
      </c>
      <c r="X912">
        <v>80.25</v>
      </c>
      <c r="Y912" t="s">
        <v>41</v>
      </c>
      <c r="Z912" t="s">
        <v>42</v>
      </c>
      <c r="AA912" t="s">
        <v>60</v>
      </c>
    </row>
    <row r="913" spans="1:27" ht="15.75" hidden="1" customHeight="1">
      <c r="A913" t="s">
        <v>7041</v>
      </c>
      <c r="B913" t="s">
        <v>7042</v>
      </c>
      <c r="C913" s="7">
        <v>42190</v>
      </c>
      <c r="D913" s="7">
        <v>42194</v>
      </c>
      <c r="E913" s="4">
        <f t="shared" si="14"/>
        <v>4</v>
      </c>
      <c r="F913" t="s">
        <v>113</v>
      </c>
      <c r="G913" t="s">
        <v>7043</v>
      </c>
      <c r="H913" t="s">
        <v>1609</v>
      </c>
      <c r="I913" t="s">
        <v>31</v>
      </c>
      <c r="J913">
        <v>0</v>
      </c>
      <c r="K913" t="s">
        <v>549</v>
      </c>
      <c r="L913" t="s">
        <v>353</v>
      </c>
      <c r="M913" t="s">
        <v>242</v>
      </c>
      <c r="N913" t="s">
        <v>243</v>
      </c>
      <c r="O913" t="s">
        <v>78</v>
      </c>
      <c r="P913" t="s">
        <v>7044</v>
      </c>
      <c r="Q913" t="s">
        <v>171</v>
      </c>
      <c r="R913" t="s">
        <v>172</v>
      </c>
      <c r="S913" t="s">
        <v>7045</v>
      </c>
      <c r="T913" s="15">
        <v>523.34100000000001</v>
      </c>
      <c r="U913">
        <v>7</v>
      </c>
      <c r="V913">
        <v>0.1</v>
      </c>
      <c r="W913" s="15">
        <v>203.511</v>
      </c>
      <c r="X913">
        <v>80.17</v>
      </c>
      <c r="Y913" t="s">
        <v>41</v>
      </c>
      <c r="Z913" t="s">
        <v>42</v>
      </c>
      <c r="AA913" t="s">
        <v>246</v>
      </c>
    </row>
    <row r="914" spans="1:27" ht="15.75" customHeight="1">
      <c r="A914" t="s">
        <v>7046</v>
      </c>
      <c r="B914" t="s">
        <v>7047</v>
      </c>
      <c r="C914" s="7">
        <v>40918</v>
      </c>
      <c r="D914" s="7">
        <v>40920</v>
      </c>
      <c r="E914" s="4">
        <f t="shared" si="14"/>
        <v>2</v>
      </c>
      <c r="F914" t="s">
        <v>46</v>
      </c>
      <c r="G914" t="s">
        <v>7048</v>
      </c>
      <c r="H914" t="s">
        <v>4052</v>
      </c>
      <c r="I914" t="s">
        <v>74</v>
      </c>
      <c r="J914">
        <v>0</v>
      </c>
      <c r="K914" t="s">
        <v>1225</v>
      </c>
      <c r="L914" t="s">
        <v>1226</v>
      </c>
      <c r="M914" t="s">
        <v>1227</v>
      </c>
      <c r="N914" t="s">
        <v>597</v>
      </c>
      <c r="O914" t="s">
        <v>90</v>
      </c>
      <c r="P914" t="s">
        <v>7049</v>
      </c>
      <c r="Q914" t="s">
        <v>56</v>
      </c>
      <c r="R914" t="s">
        <v>119</v>
      </c>
      <c r="S914" t="s">
        <v>7050</v>
      </c>
      <c r="T914" s="15">
        <v>967.98</v>
      </c>
      <c r="U914">
        <v>2</v>
      </c>
      <c r="V914">
        <v>0</v>
      </c>
      <c r="W914" s="15">
        <v>445.26</v>
      </c>
      <c r="X914">
        <v>80.13</v>
      </c>
      <c r="Y914" t="s">
        <v>41</v>
      </c>
      <c r="Z914" t="s">
        <v>42</v>
      </c>
      <c r="AA914" t="s">
        <v>600</v>
      </c>
    </row>
    <row r="915" spans="1:27" ht="15.75" hidden="1" customHeight="1">
      <c r="A915" t="s">
        <v>7051</v>
      </c>
      <c r="B915" t="s">
        <v>7052</v>
      </c>
      <c r="C915" s="7">
        <v>41060</v>
      </c>
      <c r="D915" s="7">
        <v>41063</v>
      </c>
      <c r="E915" s="4">
        <f t="shared" si="14"/>
        <v>3</v>
      </c>
      <c r="F915" t="s">
        <v>46</v>
      </c>
      <c r="G915" t="s">
        <v>7053</v>
      </c>
      <c r="H915" t="s">
        <v>5620</v>
      </c>
      <c r="I915" t="s">
        <v>49</v>
      </c>
      <c r="J915">
        <v>0</v>
      </c>
      <c r="K915" t="s">
        <v>7054</v>
      </c>
      <c r="L915" t="s">
        <v>353</v>
      </c>
      <c r="M915" t="s">
        <v>242</v>
      </c>
      <c r="N915" t="s">
        <v>243</v>
      </c>
      <c r="O915" t="s">
        <v>78</v>
      </c>
      <c r="P915" t="s">
        <v>7055</v>
      </c>
      <c r="Q915" t="s">
        <v>38</v>
      </c>
      <c r="R915" t="s">
        <v>347</v>
      </c>
      <c r="S915" t="s">
        <v>7056</v>
      </c>
      <c r="T915" s="15">
        <v>805.56</v>
      </c>
      <c r="U915">
        <v>14</v>
      </c>
      <c r="V915">
        <v>0</v>
      </c>
      <c r="W915" s="15">
        <v>185.22</v>
      </c>
      <c r="X915">
        <v>80.12</v>
      </c>
      <c r="Y915" t="s">
        <v>69</v>
      </c>
      <c r="Z915" t="s">
        <v>42</v>
      </c>
      <c r="AA915" t="s">
        <v>246</v>
      </c>
    </row>
    <row r="916" spans="1:27" ht="15.75" hidden="1" customHeight="1">
      <c r="A916" t="s">
        <v>7059</v>
      </c>
      <c r="B916" t="s">
        <v>7060</v>
      </c>
      <c r="C916" s="7">
        <v>42221</v>
      </c>
      <c r="D916" s="7">
        <v>42223</v>
      </c>
      <c r="E916" s="4">
        <f t="shared" si="14"/>
        <v>2</v>
      </c>
      <c r="F916" t="s">
        <v>46</v>
      </c>
      <c r="G916" t="s">
        <v>7061</v>
      </c>
      <c r="H916" t="s">
        <v>2408</v>
      </c>
      <c r="I916" t="s">
        <v>49</v>
      </c>
      <c r="J916">
        <v>0</v>
      </c>
      <c r="K916" t="s">
        <v>3630</v>
      </c>
      <c r="L916" t="s">
        <v>3631</v>
      </c>
      <c r="M916" t="s">
        <v>596</v>
      </c>
      <c r="N916" t="s">
        <v>597</v>
      </c>
      <c r="O916" t="s">
        <v>90</v>
      </c>
      <c r="P916" t="s">
        <v>7062</v>
      </c>
      <c r="Q916" t="s">
        <v>171</v>
      </c>
      <c r="R916" t="s">
        <v>934</v>
      </c>
      <c r="S916" t="s">
        <v>7063</v>
      </c>
      <c r="T916" s="15">
        <v>259.74</v>
      </c>
      <c r="U916">
        <v>6</v>
      </c>
      <c r="V916">
        <v>0</v>
      </c>
      <c r="W916" s="15">
        <v>122.04</v>
      </c>
      <c r="X916">
        <v>80.08</v>
      </c>
      <c r="Y916" t="s">
        <v>59</v>
      </c>
      <c r="Z916" t="s">
        <v>42</v>
      </c>
      <c r="AA916" t="s">
        <v>600</v>
      </c>
    </row>
    <row r="917" spans="1:27" ht="15.75" hidden="1" customHeight="1">
      <c r="A917" t="s">
        <v>7064</v>
      </c>
      <c r="B917" t="s">
        <v>7065</v>
      </c>
      <c r="C917" s="7">
        <v>42327</v>
      </c>
      <c r="D917" s="7">
        <v>42332</v>
      </c>
      <c r="E917" s="4">
        <f t="shared" si="14"/>
        <v>5</v>
      </c>
      <c r="F917" t="s">
        <v>113</v>
      </c>
      <c r="G917" t="s">
        <v>7066</v>
      </c>
      <c r="H917" t="s">
        <v>2211</v>
      </c>
      <c r="I917" t="s">
        <v>31</v>
      </c>
      <c r="J917">
        <v>33030</v>
      </c>
      <c r="K917" t="s">
        <v>7067</v>
      </c>
      <c r="L917" t="s">
        <v>3062</v>
      </c>
      <c r="M917" t="s">
        <v>34</v>
      </c>
      <c r="N917" t="s">
        <v>390</v>
      </c>
      <c r="O917" t="s">
        <v>36</v>
      </c>
      <c r="P917" t="s">
        <v>7068</v>
      </c>
      <c r="Q917" t="s">
        <v>171</v>
      </c>
      <c r="R917" t="s">
        <v>704</v>
      </c>
      <c r="S917" t="s">
        <v>7069</v>
      </c>
      <c r="T917" s="15">
        <v>44.384</v>
      </c>
      <c r="U917">
        <v>1</v>
      </c>
      <c r="V917">
        <v>0.2</v>
      </c>
      <c r="W917" s="15">
        <v>15.5344</v>
      </c>
      <c r="X917">
        <v>1.26</v>
      </c>
      <c r="Y917" t="s">
        <v>69</v>
      </c>
      <c r="Z917" t="s">
        <v>42</v>
      </c>
      <c r="AA917" t="s">
        <v>394</v>
      </c>
    </row>
    <row r="918" spans="1:27" ht="15.75" hidden="1" customHeight="1">
      <c r="A918" t="s">
        <v>7070</v>
      </c>
      <c r="B918" t="s">
        <v>7071</v>
      </c>
      <c r="C918" s="7">
        <v>40985</v>
      </c>
      <c r="D918" s="7">
        <v>40989</v>
      </c>
      <c r="E918" s="4">
        <f t="shared" si="14"/>
        <v>4</v>
      </c>
      <c r="F918" t="s">
        <v>46</v>
      </c>
      <c r="G918" t="s">
        <v>7072</v>
      </c>
      <c r="H918" t="s">
        <v>351</v>
      </c>
      <c r="I918" t="s">
        <v>31</v>
      </c>
      <c r="J918">
        <v>0</v>
      </c>
      <c r="K918" t="s">
        <v>648</v>
      </c>
      <c r="L918" t="s">
        <v>649</v>
      </c>
      <c r="M918" t="s">
        <v>650</v>
      </c>
      <c r="N918" t="s">
        <v>359</v>
      </c>
      <c r="O918" t="s">
        <v>54</v>
      </c>
      <c r="P918" t="s">
        <v>7073</v>
      </c>
      <c r="Q918" t="s">
        <v>171</v>
      </c>
      <c r="R918" t="s">
        <v>172</v>
      </c>
      <c r="S918" t="s">
        <v>7074</v>
      </c>
      <c r="T918" s="15">
        <v>543.45600000000002</v>
      </c>
      <c r="U918">
        <v>9</v>
      </c>
      <c r="V918">
        <v>0.15</v>
      </c>
      <c r="W918" s="15">
        <v>70.145999999999987</v>
      </c>
      <c r="X918">
        <v>80.06</v>
      </c>
      <c r="Y918" t="s">
        <v>41</v>
      </c>
      <c r="Z918" t="s">
        <v>42</v>
      </c>
      <c r="AA918" t="s">
        <v>360</v>
      </c>
    </row>
    <row r="919" spans="1:27" ht="15.75" hidden="1" customHeight="1">
      <c r="A919" t="s">
        <v>7076</v>
      </c>
      <c r="B919" t="s">
        <v>7077</v>
      </c>
      <c r="C919" s="7">
        <v>41732</v>
      </c>
      <c r="D919" s="7">
        <v>41736</v>
      </c>
      <c r="E919" s="4">
        <f t="shared" si="14"/>
        <v>4</v>
      </c>
      <c r="F919" t="s">
        <v>113</v>
      </c>
      <c r="G919" t="s">
        <v>7078</v>
      </c>
      <c r="H919" t="s">
        <v>7079</v>
      </c>
      <c r="I919" t="s">
        <v>49</v>
      </c>
      <c r="J919">
        <v>0</v>
      </c>
      <c r="K919" t="s">
        <v>2322</v>
      </c>
      <c r="L919" t="s">
        <v>989</v>
      </c>
      <c r="M919" t="s">
        <v>505</v>
      </c>
      <c r="N919" t="s">
        <v>195</v>
      </c>
      <c r="O919" t="s">
        <v>78</v>
      </c>
      <c r="P919" t="s">
        <v>7080</v>
      </c>
      <c r="Q919" t="s">
        <v>38</v>
      </c>
      <c r="R919" t="s">
        <v>92</v>
      </c>
      <c r="S919" t="s">
        <v>7081</v>
      </c>
      <c r="T919" s="15">
        <v>612.44999999999993</v>
      </c>
      <c r="U919">
        <v>5</v>
      </c>
      <c r="V919">
        <v>0</v>
      </c>
      <c r="W919" s="15">
        <v>159.15</v>
      </c>
      <c r="X919">
        <v>79.930000000000007</v>
      </c>
      <c r="Y919" t="s">
        <v>41</v>
      </c>
      <c r="Z919" t="s">
        <v>42</v>
      </c>
      <c r="AA919" t="s">
        <v>198</v>
      </c>
    </row>
    <row r="920" spans="1:27" ht="15.75" hidden="1" customHeight="1">
      <c r="A920" t="s">
        <v>7083</v>
      </c>
      <c r="B920" t="s">
        <v>7084</v>
      </c>
      <c r="C920" s="7">
        <v>41983</v>
      </c>
      <c r="D920" s="7">
        <v>41983</v>
      </c>
      <c r="E920" s="4">
        <f t="shared" si="14"/>
        <v>0</v>
      </c>
      <c r="F920" t="s">
        <v>84</v>
      </c>
      <c r="G920" t="s">
        <v>7085</v>
      </c>
      <c r="H920" t="s">
        <v>2404</v>
      </c>
      <c r="I920" t="s">
        <v>31</v>
      </c>
      <c r="J920">
        <v>0</v>
      </c>
      <c r="K920" t="s">
        <v>7086</v>
      </c>
      <c r="L920" t="s">
        <v>5513</v>
      </c>
      <c r="M920" t="s">
        <v>156</v>
      </c>
      <c r="N920" t="s">
        <v>157</v>
      </c>
      <c r="O920" t="s">
        <v>158</v>
      </c>
      <c r="P920" t="s">
        <v>3446</v>
      </c>
      <c r="Q920" t="s">
        <v>38</v>
      </c>
      <c r="R920" t="s">
        <v>347</v>
      </c>
      <c r="S920" t="s">
        <v>3447</v>
      </c>
      <c r="T920" s="15">
        <v>275.68</v>
      </c>
      <c r="U920">
        <v>10</v>
      </c>
      <c r="V920">
        <v>0.6</v>
      </c>
      <c r="W920" s="15">
        <v>-227.5200000000001</v>
      </c>
      <c r="X920">
        <v>79.825999999999993</v>
      </c>
      <c r="Y920" t="s">
        <v>59</v>
      </c>
      <c r="Z920" t="s">
        <v>42</v>
      </c>
      <c r="AA920" t="s">
        <v>161</v>
      </c>
    </row>
    <row r="921" spans="1:27" ht="15.75" hidden="1" customHeight="1">
      <c r="A921" t="s">
        <v>7087</v>
      </c>
      <c r="B921" t="s">
        <v>7088</v>
      </c>
      <c r="C921" s="7">
        <v>41920</v>
      </c>
      <c r="D921" s="7">
        <v>41923</v>
      </c>
      <c r="E921" s="4">
        <f t="shared" si="14"/>
        <v>3</v>
      </c>
      <c r="F921" t="s">
        <v>28</v>
      </c>
      <c r="G921" t="s">
        <v>7089</v>
      </c>
      <c r="H921" t="s">
        <v>1422</v>
      </c>
      <c r="I921" t="s">
        <v>31</v>
      </c>
      <c r="J921">
        <v>0</v>
      </c>
      <c r="K921" t="s">
        <v>950</v>
      </c>
      <c r="L921" t="s">
        <v>950</v>
      </c>
      <c r="M921" t="s">
        <v>505</v>
      </c>
      <c r="N921" t="s">
        <v>195</v>
      </c>
      <c r="O921" t="s">
        <v>78</v>
      </c>
      <c r="P921" t="s">
        <v>7090</v>
      </c>
      <c r="Q921" t="s">
        <v>38</v>
      </c>
      <c r="R921" t="s">
        <v>347</v>
      </c>
      <c r="S921" t="s">
        <v>7091</v>
      </c>
      <c r="T921" s="15">
        <v>450.4799999999999</v>
      </c>
      <c r="U921">
        <v>4</v>
      </c>
      <c r="V921">
        <v>0</v>
      </c>
      <c r="W921" s="15">
        <v>225.24</v>
      </c>
      <c r="X921">
        <v>79.739999999999995</v>
      </c>
      <c r="Y921" t="s">
        <v>69</v>
      </c>
      <c r="Z921" t="s">
        <v>42</v>
      </c>
      <c r="AA921" t="s">
        <v>198</v>
      </c>
    </row>
    <row r="922" spans="1:27" ht="15.75" customHeight="1">
      <c r="A922" t="s">
        <v>7094</v>
      </c>
      <c r="B922" t="s">
        <v>7095</v>
      </c>
      <c r="C922" s="7">
        <v>41038</v>
      </c>
      <c r="D922" s="7">
        <v>41042</v>
      </c>
      <c r="E922" s="4">
        <f t="shared" si="14"/>
        <v>4</v>
      </c>
      <c r="F922" t="s">
        <v>46</v>
      </c>
      <c r="G922" t="s">
        <v>7096</v>
      </c>
      <c r="H922" t="s">
        <v>1660</v>
      </c>
      <c r="I922" t="s">
        <v>31</v>
      </c>
      <c r="J922">
        <v>19134</v>
      </c>
      <c r="K922" t="s">
        <v>471</v>
      </c>
      <c r="L922" t="s">
        <v>472</v>
      </c>
      <c r="M922" t="s">
        <v>34</v>
      </c>
      <c r="N922" t="s">
        <v>286</v>
      </c>
      <c r="O922" t="s">
        <v>36</v>
      </c>
      <c r="P922" t="s">
        <v>7097</v>
      </c>
      <c r="Q922" t="s">
        <v>56</v>
      </c>
      <c r="R922" t="s">
        <v>376</v>
      </c>
      <c r="S922" t="s">
        <v>7098</v>
      </c>
      <c r="T922" s="15">
        <v>349.96499999999997</v>
      </c>
      <c r="U922">
        <v>7</v>
      </c>
      <c r="V922">
        <v>0.5</v>
      </c>
      <c r="W922" s="15">
        <v>-216.97829999999999</v>
      </c>
      <c r="X922">
        <v>39.47</v>
      </c>
      <c r="Y922" t="s">
        <v>69</v>
      </c>
      <c r="Z922" t="s">
        <v>42</v>
      </c>
      <c r="AA922" t="s">
        <v>290</v>
      </c>
    </row>
    <row r="923" spans="1:27" ht="15.75" customHeight="1">
      <c r="A923" t="s">
        <v>7099</v>
      </c>
      <c r="B923" t="s">
        <v>7100</v>
      </c>
      <c r="C923" s="7">
        <v>41560</v>
      </c>
      <c r="D923" s="7">
        <v>41564</v>
      </c>
      <c r="E923" s="4">
        <f t="shared" si="14"/>
        <v>4</v>
      </c>
      <c r="F923" t="s">
        <v>113</v>
      </c>
      <c r="G923" t="s">
        <v>7101</v>
      </c>
      <c r="H923" t="s">
        <v>1660</v>
      </c>
      <c r="I923" t="s">
        <v>31</v>
      </c>
      <c r="J923">
        <v>40214</v>
      </c>
      <c r="K923" t="s">
        <v>2334</v>
      </c>
      <c r="L923" t="s">
        <v>1903</v>
      </c>
      <c r="M923" t="s">
        <v>34</v>
      </c>
      <c r="N923" t="s">
        <v>390</v>
      </c>
      <c r="O923" t="s">
        <v>36</v>
      </c>
      <c r="P923" t="s">
        <v>7102</v>
      </c>
      <c r="Q923" t="s">
        <v>56</v>
      </c>
      <c r="R923" t="s">
        <v>57</v>
      </c>
      <c r="S923" t="s">
        <v>7103</v>
      </c>
      <c r="T923" s="15">
        <v>287.94</v>
      </c>
      <c r="U923">
        <v>3</v>
      </c>
      <c r="V923">
        <v>0</v>
      </c>
      <c r="W923" s="15">
        <v>77.743800000000022</v>
      </c>
      <c r="X923">
        <v>21.29</v>
      </c>
      <c r="Y923" t="s">
        <v>69</v>
      </c>
      <c r="Z923" t="s">
        <v>42</v>
      </c>
      <c r="AA923" t="s">
        <v>394</v>
      </c>
    </row>
    <row r="924" spans="1:27" ht="15.75" customHeight="1">
      <c r="A924" t="s">
        <v>7106</v>
      </c>
      <c r="B924" t="s">
        <v>7107</v>
      </c>
      <c r="C924" s="7">
        <v>42120</v>
      </c>
      <c r="D924" s="7">
        <v>42125</v>
      </c>
      <c r="E924" s="4">
        <f t="shared" si="14"/>
        <v>5</v>
      </c>
      <c r="F924" t="s">
        <v>113</v>
      </c>
      <c r="G924" t="s">
        <v>7108</v>
      </c>
      <c r="H924" t="s">
        <v>1489</v>
      </c>
      <c r="I924" t="s">
        <v>31</v>
      </c>
      <c r="J924">
        <v>0</v>
      </c>
      <c r="K924" t="s">
        <v>1400</v>
      </c>
      <c r="L924" t="s">
        <v>1401</v>
      </c>
      <c r="M924" t="s">
        <v>1402</v>
      </c>
      <c r="N924" t="s">
        <v>359</v>
      </c>
      <c r="O924" t="s">
        <v>54</v>
      </c>
      <c r="P924" t="s">
        <v>7109</v>
      </c>
      <c r="Q924" t="s">
        <v>56</v>
      </c>
      <c r="R924" t="s">
        <v>376</v>
      </c>
      <c r="S924" t="s">
        <v>7110</v>
      </c>
      <c r="T924" s="15">
        <v>449.91449999999992</v>
      </c>
      <c r="U924">
        <v>5</v>
      </c>
      <c r="V924">
        <v>0.37</v>
      </c>
      <c r="W924" s="15">
        <v>49.864500000000078</v>
      </c>
      <c r="X924">
        <v>79.47</v>
      </c>
      <c r="Y924" t="s">
        <v>41</v>
      </c>
      <c r="Z924" t="s">
        <v>42</v>
      </c>
      <c r="AA924" t="s">
        <v>360</v>
      </c>
    </row>
    <row r="925" spans="1:27" ht="15.75" hidden="1" customHeight="1">
      <c r="A925" t="s">
        <v>7111</v>
      </c>
      <c r="B925" t="s">
        <v>7112</v>
      </c>
      <c r="C925" s="7">
        <v>41466</v>
      </c>
      <c r="D925" s="7">
        <v>41466</v>
      </c>
      <c r="E925" s="4">
        <f t="shared" si="14"/>
        <v>0</v>
      </c>
      <c r="F925" t="s">
        <v>84</v>
      </c>
      <c r="G925" t="s">
        <v>7113</v>
      </c>
      <c r="H925" t="s">
        <v>4925</v>
      </c>
      <c r="I925" t="s">
        <v>74</v>
      </c>
      <c r="J925">
        <v>0</v>
      </c>
      <c r="K925" t="s">
        <v>3226</v>
      </c>
      <c r="L925" t="s">
        <v>3226</v>
      </c>
      <c r="M925" t="s">
        <v>1405</v>
      </c>
      <c r="N925" t="s">
        <v>306</v>
      </c>
      <c r="O925" t="s">
        <v>158</v>
      </c>
      <c r="P925" t="s">
        <v>7114</v>
      </c>
      <c r="Q925" t="s">
        <v>171</v>
      </c>
      <c r="R925" t="s">
        <v>474</v>
      </c>
      <c r="S925" t="s">
        <v>7115</v>
      </c>
      <c r="T925" s="15">
        <v>210.48</v>
      </c>
      <c r="U925">
        <v>6</v>
      </c>
      <c r="V925">
        <v>0</v>
      </c>
      <c r="W925" s="15">
        <v>75.72</v>
      </c>
      <c r="X925">
        <v>79.432000000000002</v>
      </c>
      <c r="Y925" t="s">
        <v>59</v>
      </c>
      <c r="Z925" t="s">
        <v>42</v>
      </c>
      <c r="AA925" t="s">
        <v>309</v>
      </c>
    </row>
    <row r="926" spans="1:27" ht="15.75" hidden="1" customHeight="1">
      <c r="A926" t="s">
        <v>7119</v>
      </c>
      <c r="B926" t="s">
        <v>7120</v>
      </c>
      <c r="C926" s="7">
        <v>42200</v>
      </c>
      <c r="D926" s="7">
        <v>42202</v>
      </c>
      <c r="E926" s="4">
        <f t="shared" si="14"/>
        <v>2</v>
      </c>
      <c r="F926" t="s">
        <v>28</v>
      </c>
      <c r="G926" t="s">
        <v>7121</v>
      </c>
      <c r="H926" t="s">
        <v>1399</v>
      </c>
      <c r="I926" t="s">
        <v>74</v>
      </c>
      <c r="J926">
        <v>0</v>
      </c>
      <c r="K926" t="s">
        <v>4191</v>
      </c>
      <c r="L926" t="s">
        <v>1326</v>
      </c>
      <c r="M926" t="s">
        <v>181</v>
      </c>
      <c r="N926" t="s">
        <v>77</v>
      </c>
      <c r="O926" t="s">
        <v>78</v>
      </c>
      <c r="P926" t="s">
        <v>7122</v>
      </c>
      <c r="Q926" t="s">
        <v>38</v>
      </c>
      <c r="R926" t="s">
        <v>347</v>
      </c>
      <c r="S926" t="s">
        <v>7123</v>
      </c>
      <c r="T926" s="15">
        <v>517.95000000000005</v>
      </c>
      <c r="U926">
        <v>5</v>
      </c>
      <c r="V926">
        <v>0</v>
      </c>
      <c r="W926" s="15">
        <v>82.8</v>
      </c>
      <c r="X926">
        <v>79.19</v>
      </c>
      <c r="Y926" t="s">
        <v>69</v>
      </c>
      <c r="Z926" t="s">
        <v>42</v>
      </c>
      <c r="AA926" t="s">
        <v>81</v>
      </c>
    </row>
    <row r="927" spans="1:27" ht="15.75" hidden="1" customHeight="1">
      <c r="A927" t="s">
        <v>7124</v>
      </c>
      <c r="B927" t="s">
        <v>7125</v>
      </c>
      <c r="C927" s="7">
        <v>41112</v>
      </c>
      <c r="D927" s="7">
        <v>41116</v>
      </c>
      <c r="E927" s="4">
        <f t="shared" si="14"/>
        <v>4</v>
      </c>
      <c r="F927" t="s">
        <v>113</v>
      </c>
      <c r="G927" t="s">
        <v>7126</v>
      </c>
      <c r="H927" t="s">
        <v>2240</v>
      </c>
      <c r="I927" t="s">
        <v>31</v>
      </c>
      <c r="J927">
        <v>85705</v>
      </c>
      <c r="K927" t="s">
        <v>2313</v>
      </c>
      <c r="L927" t="s">
        <v>1939</v>
      </c>
      <c r="M927" t="s">
        <v>34</v>
      </c>
      <c r="N927" t="s">
        <v>126</v>
      </c>
      <c r="O927" t="s">
        <v>36</v>
      </c>
      <c r="P927" t="s">
        <v>7127</v>
      </c>
      <c r="Q927" t="s">
        <v>38</v>
      </c>
      <c r="R927" t="s">
        <v>347</v>
      </c>
      <c r="S927" t="s">
        <v>7128</v>
      </c>
      <c r="T927" s="15">
        <v>479.04</v>
      </c>
      <c r="U927">
        <v>10</v>
      </c>
      <c r="V927">
        <v>0.2</v>
      </c>
      <c r="W927" s="15">
        <v>-29.940000000000008</v>
      </c>
      <c r="X927">
        <v>88.46</v>
      </c>
      <c r="Y927" t="s">
        <v>41</v>
      </c>
      <c r="Z927" t="s">
        <v>42</v>
      </c>
      <c r="AA927" t="s">
        <v>129</v>
      </c>
    </row>
    <row r="928" spans="1:27" ht="15.75" hidden="1" customHeight="1">
      <c r="A928" t="s">
        <v>7129</v>
      </c>
      <c r="B928" t="s">
        <v>7130</v>
      </c>
      <c r="C928" s="7">
        <v>41814</v>
      </c>
      <c r="D928" s="7">
        <v>41816</v>
      </c>
      <c r="E928" s="4">
        <f t="shared" si="14"/>
        <v>2</v>
      </c>
      <c r="F928" t="s">
        <v>46</v>
      </c>
      <c r="G928" t="s">
        <v>7131</v>
      </c>
      <c r="H928" t="s">
        <v>2133</v>
      </c>
      <c r="I928" t="s">
        <v>31</v>
      </c>
      <c r="J928">
        <v>0</v>
      </c>
      <c r="K928" t="s">
        <v>2835</v>
      </c>
      <c r="L928" t="s">
        <v>2836</v>
      </c>
      <c r="M928" t="s">
        <v>2837</v>
      </c>
      <c r="N928" t="s">
        <v>254</v>
      </c>
      <c r="O928" t="s">
        <v>158</v>
      </c>
      <c r="P928" t="s">
        <v>7132</v>
      </c>
      <c r="Q928" t="s">
        <v>38</v>
      </c>
      <c r="R928" t="s">
        <v>39</v>
      </c>
      <c r="S928" t="s">
        <v>7133</v>
      </c>
      <c r="T928" s="15">
        <v>163.90799999999999</v>
      </c>
      <c r="U928">
        <v>3</v>
      </c>
      <c r="V928">
        <v>0.4</v>
      </c>
      <c r="W928" s="15">
        <v>16.368000000000009</v>
      </c>
      <c r="X928">
        <v>79.084000000000003</v>
      </c>
      <c r="Y928" t="s">
        <v>59</v>
      </c>
      <c r="Z928" t="s">
        <v>42</v>
      </c>
      <c r="AA928" t="s">
        <v>257</v>
      </c>
    </row>
    <row r="929" spans="1:27" ht="15.75" customHeight="1">
      <c r="A929" t="s">
        <v>7134</v>
      </c>
      <c r="B929" t="s">
        <v>7135</v>
      </c>
      <c r="C929" s="7">
        <v>41935</v>
      </c>
      <c r="D929" s="7">
        <v>41938</v>
      </c>
      <c r="E929" s="4">
        <f t="shared" si="14"/>
        <v>3</v>
      </c>
      <c r="F929" t="s">
        <v>46</v>
      </c>
      <c r="G929" t="s">
        <v>7136</v>
      </c>
      <c r="H929" t="s">
        <v>4658</v>
      </c>
      <c r="I929" t="s">
        <v>49</v>
      </c>
      <c r="J929">
        <v>0</v>
      </c>
      <c r="K929" t="s">
        <v>1035</v>
      </c>
      <c r="L929" t="s">
        <v>1035</v>
      </c>
      <c r="M929" t="s">
        <v>1036</v>
      </c>
      <c r="N929" t="s">
        <v>359</v>
      </c>
      <c r="O929" t="s">
        <v>54</v>
      </c>
      <c r="P929" t="s">
        <v>7137</v>
      </c>
      <c r="Q929" t="s">
        <v>56</v>
      </c>
      <c r="R929" t="s">
        <v>57</v>
      </c>
      <c r="S929" t="s">
        <v>7138</v>
      </c>
      <c r="T929" s="15">
        <v>344.34</v>
      </c>
      <c r="U929">
        <v>6</v>
      </c>
      <c r="V929">
        <v>0</v>
      </c>
      <c r="W929" s="15">
        <v>58.5</v>
      </c>
      <c r="X929">
        <v>79.069999999999993</v>
      </c>
      <c r="Y929" t="s">
        <v>59</v>
      </c>
      <c r="Z929" t="s">
        <v>42</v>
      </c>
      <c r="AA929" t="s">
        <v>360</v>
      </c>
    </row>
    <row r="930" spans="1:27" ht="15.75" customHeight="1">
      <c r="A930" t="s">
        <v>7139</v>
      </c>
      <c r="B930" t="s">
        <v>7140</v>
      </c>
      <c r="C930" s="7">
        <v>42126</v>
      </c>
      <c r="D930" s="7">
        <v>42127</v>
      </c>
      <c r="E930" s="4">
        <f t="shared" si="14"/>
        <v>1</v>
      </c>
      <c r="F930" t="s">
        <v>28</v>
      </c>
      <c r="G930" t="s">
        <v>7141</v>
      </c>
      <c r="H930" t="s">
        <v>2240</v>
      </c>
      <c r="I930" t="s">
        <v>31</v>
      </c>
      <c r="J930">
        <v>33065</v>
      </c>
      <c r="K930" t="s">
        <v>7142</v>
      </c>
      <c r="L930" t="s">
        <v>3062</v>
      </c>
      <c r="M930" t="s">
        <v>34</v>
      </c>
      <c r="N930" t="s">
        <v>390</v>
      </c>
      <c r="O930" t="s">
        <v>36</v>
      </c>
      <c r="P930" t="s">
        <v>7143</v>
      </c>
      <c r="Q930" t="s">
        <v>56</v>
      </c>
      <c r="R930" t="s">
        <v>376</v>
      </c>
      <c r="S930" t="s">
        <v>7144</v>
      </c>
      <c r="T930" s="15">
        <v>314.35199999999998</v>
      </c>
      <c r="U930">
        <v>3</v>
      </c>
      <c r="V930">
        <v>0.2</v>
      </c>
      <c r="W930" s="15">
        <v>-15.71759999999999</v>
      </c>
      <c r="X930">
        <v>76.84</v>
      </c>
      <c r="Y930" t="s">
        <v>41</v>
      </c>
      <c r="Z930" t="s">
        <v>276</v>
      </c>
      <c r="AA930" t="s">
        <v>394</v>
      </c>
    </row>
    <row r="931" spans="1:27" ht="15.75" customHeight="1">
      <c r="A931" t="s">
        <v>7146</v>
      </c>
      <c r="B931" t="s">
        <v>7147</v>
      </c>
      <c r="C931" s="7">
        <v>41431</v>
      </c>
      <c r="D931" s="7">
        <v>41434</v>
      </c>
      <c r="E931" s="4">
        <f t="shared" si="14"/>
        <v>3</v>
      </c>
      <c r="F931" t="s">
        <v>28</v>
      </c>
      <c r="G931" t="s">
        <v>7148</v>
      </c>
      <c r="H931" t="s">
        <v>1021</v>
      </c>
      <c r="I931" t="s">
        <v>31</v>
      </c>
      <c r="J931">
        <v>0</v>
      </c>
      <c r="K931" t="s">
        <v>1387</v>
      </c>
      <c r="L931" t="s">
        <v>1388</v>
      </c>
      <c r="M931" t="s">
        <v>297</v>
      </c>
      <c r="N931" t="s">
        <v>136</v>
      </c>
      <c r="O931" t="s">
        <v>54</v>
      </c>
      <c r="P931" t="s">
        <v>7149</v>
      </c>
      <c r="Q931" t="s">
        <v>56</v>
      </c>
      <c r="R931" t="s">
        <v>57</v>
      </c>
      <c r="S931" t="s">
        <v>7150</v>
      </c>
      <c r="T931" s="15">
        <v>403.83</v>
      </c>
      <c r="U931">
        <v>7</v>
      </c>
      <c r="V931">
        <v>0</v>
      </c>
      <c r="W931" s="15">
        <v>185.64</v>
      </c>
      <c r="X931">
        <v>78.91</v>
      </c>
      <c r="Y931" t="s">
        <v>41</v>
      </c>
      <c r="Z931" t="s">
        <v>42</v>
      </c>
      <c r="AA931" t="s">
        <v>139</v>
      </c>
    </row>
    <row r="932" spans="1:27" ht="15.75" hidden="1" customHeight="1">
      <c r="A932" t="s">
        <v>7154</v>
      </c>
      <c r="B932" t="s">
        <v>7155</v>
      </c>
      <c r="C932" s="7">
        <v>41670</v>
      </c>
      <c r="D932" s="7">
        <v>41674</v>
      </c>
      <c r="E932" s="4">
        <f t="shared" si="14"/>
        <v>4</v>
      </c>
      <c r="F932" t="s">
        <v>46</v>
      </c>
      <c r="G932" t="s">
        <v>7156</v>
      </c>
      <c r="H932" t="s">
        <v>3150</v>
      </c>
      <c r="I932" t="s">
        <v>49</v>
      </c>
      <c r="J932">
        <v>0</v>
      </c>
      <c r="K932" t="s">
        <v>7157</v>
      </c>
      <c r="L932" t="s">
        <v>7158</v>
      </c>
      <c r="M932" t="s">
        <v>7159</v>
      </c>
      <c r="N932" t="s">
        <v>195</v>
      </c>
      <c r="O932" t="s">
        <v>78</v>
      </c>
      <c r="P932" t="s">
        <v>6189</v>
      </c>
      <c r="Q932" t="s">
        <v>38</v>
      </c>
      <c r="R932" t="s">
        <v>317</v>
      </c>
      <c r="S932" t="s">
        <v>6190</v>
      </c>
      <c r="T932" s="15">
        <v>861.9</v>
      </c>
      <c r="U932">
        <v>10</v>
      </c>
      <c r="V932">
        <v>0</v>
      </c>
      <c r="W932" s="15">
        <v>172.2</v>
      </c>
      <c r="X932">
        <v>78.83</v>
      </c>
      <c r="Y932" t="s">
        <v>69</v>
      </c>
      <c r="Z932" t="s">
        <v>42</v>
      </c>
      <c r="AA932" t="s">
        <v>198</v>
      </c>
    </row>
    <row r="933" spans="1:27" ht="15.75" customHeight="1">
      <c r="A933" t="s">
        <v>7164</v>
      </c>
      <c r="B933" t="s">
        <v>7165</v>
      </c>
      <c r="C933" s="7">
        <v>41982</v>
      </c>
      <c r="D933" s="7">
        <v>41986</v>
      </c>
      <c r="E933" s="4">
        <f t="shared" si="14"/>
        <v>4</v>
      </c>
      <c r="F933" t="s">
        <v>113</v>
      </c>
      <c r="G933" t="s">
        <v>7166</v>
      </c>
      <c r="H933" t="s">
        <v>2240</v>
      </c>
      <c r="I933" t="s">
        <v>31</v>
      </c>
      <c r="J933">
        <v>54703</v>
      </c>
      <c r="K933" t="s">
        <v>7167</v>
      </c>
      <c r="L933" t="s">
        <v>6084</v>
      </c>
      <c r="M933" t="s">
        <v>34</v>
      </c>
      <c r="N933" t="s">
        <v>35</v>
      </c>
      <c r="O933" t="s">
        <v>36</v>
      </c>
      <c r="P933" t="s">
        <v>7168</v>
      </c>
      <c r="Q933" t="s">
        <v>56</v>
      </c>
      <c r="R933" t="s">
        <v>57</v>
      </c>
      <c r="S933" t="s">
        <v>7169</v>
      </c>
      <c r="T933" s="15">
        <v>680.01</v>
      </c>
      <c r="U933">
        <v>3</v>
      </c>
      <c r="V933">
        <v>0</v>
      </c>
      <c r="W933" s="15">
        <v>176.80260000000001</v>
      </c>
      <c r="X933">
        <v>39.74</v>
      </c>
      <c r="Y933" t="s">
        <v>69</v>
      </c>
      <c r="Z933" t="s">
        <v>42</v>
      </c>
      <c r="AA933" t="s">
        <v>43</v>
      </c>
    </row>
    <row r="934" spans="1:27" ht="15.75" hidden="1" customHeight="1">
      <c r="A934" t="s">
        <v>7171</v>
      </c>
      <c r="B934" t="s">
        <v>7172</v>
      </c>
      <c r="C934" s="7">
        <v>41999</v>
      </c>
      <c r="D934" s="7">
        <v>42003</v>
      </c>
      <c r="E934" s="4">
        <f t="shared" si="14"/>
        <v>4</v>
      </c>
      <c r="F934" t="s">
        <v>113</v>
      </c>
      <c r="G934" t="s">
        <v>7173</v>
      </c>
      <c r="H934" t="s">
        <v>2619</v>
      </c>
      <c r="I934" t="s">
        <v>49</v>
      </c>
      <c r="J934">
        <v>0</v>
      </c>
      <c r="K934" t="s">
        <v>876</v>
      </c>
      <c r="L934" t="s">
        <v>876</v>
      </c>
      <c r="M934" t="s">
        <v>156</v>
      </c>
      <c r="N934" t="s">
        <v>157</v>
      </c>
      <c r="O934" t="s">
        <v>158</v>
      </c>
      <c r="P934" t="s">
        <v>7174</v>
      </c>
      <c r="Q934" t="s">
        <v>38</v>
      </c>
      <c r="R934" t="s">
        <v>92</v>
      </c>
      <c r="S934" t="s">
        <v>7175</v>
      </c>
      <c r="T934" s="15">
        <v>716.40431999999998</v>
      </c>
      <c r="U934">
        <v>9</v>
      </c>
      <c r="V934">
        <v>2E-3</v>
      </c>
      <c r="W934" s="15">
        <v>242.46431999999999</v>
      </c>
      <c r="X934">
        <v>78.524000000000001</v>
      </c>
      <c r="Y934" t="s">
        <v>41</v>
      </c>
      <c r="Z934" t="s">
        <v>42</v>
      </c>
      <c r="AA934" t="s">
        <v>161</v>
      </c>
    </row>
    <row r="935" spans="1:27" ht="15.75" hidden="1" customHeight="1">
      <c r="A935" t="s">
        <v>7179</v>
      </c>
      <c r="B935" t="s">
        <v>7180</v>
      </c>
      <c r="C935" s="7">
        <v>42115</v>
      </c>
      <c r="D935" s="7">
        <v>42119</v>
      </c>
      <c r="E935" s="4">
        <f t="shared" si="14"/>
        <v>4</v>
      </c>
      <c r="F935" t="s">
        <v>113</v>
      </c>
      <c r="G935" t="s">
        <v>7181</v>
      </c>
      <c r="H935" t="s">
        <v>5573</v>
      </c>
      <c r="I935" t="s">
        <v>74</v>
      </c>
      <c r="J935">
        <v>0</v>
      </c>
      <c r="K935" t="s">
        <v>99</v>
      </c>
      <c r="L935" t="s">
        <v>51</v>
      </c>
      <c r="M935" t="s">
        <v>52</v>
      </c>
      <c r="N935" t="s">
        <v>53</v>
      </c>
      <c r="O935" t="s">
        <v>54</v>
      </c>
      <c r="P935" t="s">
        <v>7182</v>
      </c>
      <c r="Q935" t="s">
        <v>38</v>
      </c>
      <c r="R935" t="s">
        <v>347</v>
      </c>
      <c r="S935" t="s">
        <v>7183</v>
      </c>
      <c r="T935" s="15">
        <v>793.58399999999995</v>
      </c>
      <c r="U935">
        <v>8</v>
      </c>
      <c r="V935">
        <v>0.1</v>
      </c>
      <c r="W935" s="15">
        <v>-8.9759999999999991</v>
      </c>
      <c r="X935">
        <v>78.48</v>
      </c>
      <c r="Y935" t="s">
        <v>41</v>
      </c>
      <c r="Z935" t="s">
        <v>42</v>
      </c>
      <c r="AA935" t="s">
        <v>60</v>
      </c>
    </row>
    <row r="936" spans="1:27" ht="15.75" hidden="1" customHeight="1">
      <c r="A936" t="s">
        <v>7184</v>
      </c>
      <c r="B936" t="s">
        <v>7185</v>
      </c>
      <c r="C936" s="7">
        <v>42336</v>
      </c>
      <c r="D936" s="7">
        <v>42340</v>
      </c>
      <c r="E936" s="4">
        <f t="shared" si="14"/>
        <v>4</v>
      </c>
      <c r="F936" t="s">
        <v>46</v>
      </c>
      <c r="G936" t="s">
        <v>7186</v>
      </c>
      <c r="H936" t="s">
        <v>3055</v>
      </c>
      <c r="I936" t="s">
        <v>31</v>
      </c>
      <c r="J936">
        <v>0</v>
      </c>
      <c r="K936" t="s">
        <v>3629</v>
      </c>
      <c r="L936" t="s">
        <v>155</v>
      </c>
      <c r="M936" t="s">
        <v>156</v>
      </c>
      <c r="N936" t="s">
        <v>157</v>
      </c>
      <c r="O936" t="s">
        <v>158</v>
      </c>
      <c r="P936" t="s">
        <v>7187</v>
      </c>
      <c r="Q936" t="s">
        <v>38</v>
      </c>
      <c r="R936" t="s">
        <v>39</v>
      </c>
      <c r="S936" t="s">
        <v>7188</v>
      </c>
      <c r="T936" s="15">
        <v>461.89999999999992</v>
      </c>
      <c r="U936">
        <v>5</v>
      </c>
      <c r="V936">
        <v>0</v>
      </c>
      <c r="W936" s="15">
        <v>101.6</v>
      </c>
      <c r="X936">
        <v>78.475999999999999</v>
      </c>
      <c r="Y936" t="s">
        <v>69</v>
      </c>
      <c r="Z936" t="s">
        <v>42</v>
      </c>
      <c r="AA936" t="s">
        <v>161</v>
      </c>
    </row>
    <row r="937" spans="1:27" ht="15.75" hidden="1" customHeight="1">
      <c r="A937" t="s">
        <v>7189</v>
      </c>
      <c r="B937" t="s">
        <v>7190</v>
      </c>
      <c r="C937" s="7">
        <v>42032</v>
      </c>
      <c r="D937" s="7">
        <v>42033</v>
      </c>
      <c r="E937" s="4">
        <f t="shared" si="14"/>
        <v>1</v>
      </c>
      <c r="F937" t="s">
        <v>28</v>
      </c>
      <c r="G937" t="s">
        <v>7191</v>
      </c>
      <c r="H937" t="s">
        <v>2089</v>
      </c>
      <c r="I937" t="s">
        <v>31</v>
      </c>
      <c r="J937">
        <v>0</v>
      </c>
      <c r="K937" t="s">
        <v>7192</v>
      </c>
      <c r="L937" t="s">
        <v>180</v>
      </c>
      <c r="M937" t="s">
        <v>181</v>
      </c>
      <c r="N937" t="s">
        <v>77</v>
      </c>
      <c r="O937" t="s">
        <v>78</v>
      </c>
      <c r="P937" t="s">
        <v>7193</v>
      </c>
      <c r="Q937" t="s">
        <v>38</v>
      </c>
      <c r="R937" t="s">
        <v>92</v>
      </c>
      <c r="S937" t="s">
        <v>7194</v>
      </c>
      <c r="T937" s="15">
        <v>301.41000000000003</v>
      </c>
      <c r="U937">
        <v>3</v>
      </c>
      <c r="V937">
        <v>0.15</v>
      </c>
      <c r="W937" s="15">
        <v>92.16</v>
      </c>
      <c r="X937">
        <v>78.45</v>
      </c>
      <c r="Y937" t="s">
        <v>41</v>
      </c>
      <c r="Z937" t="s">
        <v>42</v>
      </c>
      <c r="AA937" t="s">
        <v>81</v>
      </c>
    </row>
    <row r="938" spans="1:27" ht="15.75" hidden="1" customHeight="1">
      <c r="A938" t="s">
        <v>7195</v>
      </c>
      <c r="B938" t="s">
        <v>7196</v>
      </c>
      <c r="C938" s="7">
        <v>42007</v>
      </c>
      <c r="D938" s="7">
        <v>42008</v>
      </c>
      <c r="E938" s="4">
        <f t="shared" si="14"/>
        <v>1</v>
      </c>
      <c r="F938" t="s">
        <v>28</v>
      </c>
      <c r="G938" t="s">
        <v>7197</v>
      </c>
      <c r="H938" t="s">
        <v>4149</v>
      </c>
      <c r="I938" t="s">
        <v>31</v>
      </c>
      <c r="J938">
        <v>0</v>
      </c>
      <c r="K938" t="s">
        <v>3388</v>
      </c>
      <c r="L938" t="s">
        <v>180</v>
      </c>
      <c r="M938" t="s">
        <v>181</v>
      </c>
      <c r="N938" t="s">
        <v>77</v>
      </c>
      <c r="O938" t="s">
        <v>78</v>
      </c>
      <c r="P938" t="s">
        <v>7198</v>
      </c>
      <c r="Q938" t="s">
        <v>171</v>
      </c>
      <c r="R938" t="s">
        <v>704</v>
      </c>
      <c r="S938" t="s">
        <v>7199</v>
      </c>
      <c r="T938" s="15">
        <v>249.15</v>
      </c>
      <c r="U938">
        <v>5</v>
      </c>
      <c r="V938">
        <v>0</v>
      </c>
      <c r="W938" s="15">
        <v>17.399999999999999</v>
      </c>
      <c r="X938">
        <v>78.44</v>
      </c>
      <c r="Y938" t="s">
        <v>59</v>
      </c>
      <c r="Z938" t="s">
        <v>42</v>
      </c>
      <c r="AA938" t="s">
        <v>81</v>
      </c>
    </row>
    <row r="939" spans="1:27" ht="15.75" customHeight="1">
      <c r="A939" t="s">
        <v>7202</v>
      </c>
      <c r="B939" t="s">
        <v>7203</v>
      </c>
      <c r="C939" s="7">
        <v>41857</v>
      </c>
      <c r="D939" s="7">
        <v>41861</v>
      </c>
      <c r="E939" s="4">
        <f t="shared" si="14"/>
        <v>4</v>
      </c>
      <c r="F939" t="s">
        <v>113</v>
      </c>
      <c r="G939" t="s">
        <v>7204</v>
      </c>
      <c r="H939" t="s">
        <v>2130</v>
      </c>
      <c r="I939" t="s">
        <v>31</v>
      </c>
      <c r="J939">
        <v>0</v>
      </c>
      <c r="K939" t="s">
        <v>7205</v>
      </c>
      <c r="L939" t="s">
        <v>1690</v>
      </c>
      <c r="M939" t="s">
        <v>297</v>
      </c>
      <c r="N939" t="s">
        <v>136</v>
      </c>
      <c r="O939" t="s">
        <v>54</v>
      </c>
      <c r="P939" t="s">
        <v>7206</v>
      </c>
      <c r="Q939" t="s">
        <v>56</v>
      </c>
      <c r="R939" t="s">
        <v>119</v>
      </c>
      <c r="S939" t="s">
        <v>7207</v>
      </c>
      <c r="T939" s="15">
        <v>2120.79</v>
      </c>
      <c r="U939">
        <v>7</v>
      </c>
      <c r="V939">
        <v>0</v>
      </c>
      <c r="W939" s="15">
        <v>169.47</v>
      </c>
      <c r="X939">
        <v>78.290000000000006</v>
      </c>
      <c r="Y939" t="s">
        <v>69</v>
      </c>
      <c r="Z939" t="s">
        <v>42</v>
      </c>
      <c r="AA939" t="s">
        <v>139</v>
      </c>
    </row>
    <row r="940" spans="1:27" ht="15.75" customHeight="1">
      <c r="A940" t="s">
        <v>7209</v>
      </c>
      <c r="B940" t="s">
        <v>7210</v>
      </c>
      <c r="C940" s="7">
        <v>41777</v>
      </c>
      <c r="D940" s="7">
        <v>41778</v>
      </c>
      <c r="E940" s="4">
        <f t="shared" si="14"/>
        <v>1</v>
      </c>
      <c r="F940" t="s">
        <v>28</v>
      </c>
      <c r="G940" t="s">
        <v>7211</v>
      </c>
      <c r="H940" t="s">
        <v>2240</v>
      </c>
      <c r="I940" t="s">
        <v>31</v>
      </c>
      <c r="J940">
        <v>6708</v>
      </c>
      <c r="K940" t="s">
        <v>7212</v>
      </c>
      <c r="L940" t="s">
        <v>2962</v>
      </c>
      <c r="M940" t="s">
        <v>34</v>
      </c>
      <c r="N940" t="s">
        <v>286</v>
      </c>
      <c r="O940" t="s">
        <v>36</v>
      </c>
      <c r="P940" t="s">
        <v>7213</v>
      </c>
      <c r="Q940" t="s">
        <v>56</v>
      </c>
      <c r="R940" t="s">
        <v>392</v>
      </c>
      <c r="S940" t="s">
        <v>7214</v>
      </c>
      <c r="T940" s="15">
        <v>173.24</v>
      </c>
      <c r="U940">
        <v>4</v>
      </c>
      <c r="V940">
        <v>0</v>
      </c>
      <c r="W940" s="15">
        <v>17.32399999999998</v>
      </c>
      <c r="X940">
        <v>15.19</v>
      </c>
      <c r="Y940" t="s">
        <v>41</v>
      </c>
      <c r="Z940" t="s">
        <v>42</v>
      </c>
      <c r="AA940" t="s">
        <v>290</v>
      </c>
    </row>
    <row r="941" spans="1:27" ht="15.75" customHeight="1">
      <c r="A941" t="s">
        <v>7220</v>
      </c>
      <c r="B941" t="s">
        <v>7221</v>
      </c>
      <c r="C941" s="7">
        <v>41719</v>
      </c>
      <c r="D941" s="7">
        <v>41721</v>
      </c>
      <c r="E941" s="4">
        <f t="shared" si="14"/>
        <v>2</v>
      </c>
      <c r="F941" t="s">
        <v>46</v>
      </c>
      <c r="G941" t="s">
        <v>7222</v>
      </c>
      <c r="H941" t="s">
        <v>6459</v>
      </c>
      <c r="I941" t="s">
        <v>31</v>
      </c>
      <c r="J941">
        <v>0</v>
      </c>
      <c r="K941" t="s">
        <v>1482</v>
      </c>
      <c r="L941" t="s">
        <v>1483</v>
      </c>
      <c r="M941" t="s">
        <v>505</v>
      </c>
      <c r="N941" t="s">
        <v>195</v>
      </c>
      <c r="O941" t="s">
        <v>78</v>
      </c>
      <c r="P941" t="s">
        <v>7223</v>
      </c>
      <c r="Q941" t="s">
        <v>56</v>
      </c>
      <c r="R941" t="s">
        <v>376</v>
      </c>
      <c r="S941" t="s">
        <v>7224</v>
      </c>
      <c r="T941" s="15">
        <v>585.12</v>
      </c>
      <c r="U941">
        <v>4</v>
      </c>
      <c r="V941">
        <v>0</v>
      </c>
      <c r="W941" s="15">
        <v>87.72</v>
      </c>
      <c r="X941">
        <v>77.930000000000007</v>
      </c>
      <c r="Y941" t="s">
        <v>69</v>
      </c>
      <c r="Z941" t="s">
        <v>42</v>
      </c>
      <c r="AA941" t="s">
        <v>198</v>
      </c>
    </row>
    <row r="942" spans="1:27" ht="15.75" hidden="1" customHeight="1">
      <c r="A942" t="s">
        <v>7226</v>
      </c>
      <c r="B942" t="s">
        <v>7227</v>
      </c>
      <c r="C942" s="7">
        <v>42012</v>
      </c>
      <c r="D942" s="7">
        <v>42012</v>
      </c>
      <c r="E942" s="4">
        <f t="shared" si="14"/>
        <v>0</v>
      </c>
      <c r="F942" t="s">
        <v>84</v>
      </c>
      <c r="G942" t="s">
        <v>7228</v>
      </c>
      <c r="H942" t="s">
        <v>2633</v>
      </c>
      <c r="I942" t="s">
        <v>49</v>
      </c>
      <c r="J942">
        <v>0</v>
      </c>
      <c r="K942" t="s">
        <v>75</v>
      </c>
      <c r="L942" t="s">
        <v>75</v>
      </c>
      <c r="M942" t="s">
        <v>76</v>
      </c>
      <c r="N942" t="s">
        <v>77</v>
      </c>
      <c r="O942" t="s">
        <v>78</v>
      </c>
      <c r="P942" t="s">
        <v>7229</v>
      </c>
      <c r="Q942" t="s">
        <v>171</v>
      </c>
      <c r="R942" t="s">
        <v>474</v>
      </c>
      <c r="S942" t="s">
        <v>7230</v>
      </c>
      <c r="T942" s="15">
        <v>227.34</v>
      </c>
      <c r="U942">
        <v>5</v>
      </c>
      <c r="V942">
        <v>0.1</v>
      </c>
      <c r="W942" s="15">
        <v>47.94</v>
      </c>
      <c r="X942">
        <v>77.7</v>
      </c>
      <c r="Y942" t="s">
        <v>59</v>
      </c>
      <c r="Z942" t="s">
        <v>42</v>
      </c>
      <c r="AA942" t="s">
        <v>81</v>
      </c>
    </row>
    <row r="943" spans="1:27" ht="15.75" hidden="1" customHeight="1">
      <c r="A943" t="s">
        <v>7231</v>
      </c>
      <c r="B943" t="s">
        <v>7232</v>
      </c>
      <c r="C943" s="7">
        <v>42154</v>
      </c>
      <c r="D943" s="7">
        <v>42159</v>
      </c>
      <c r="E943" s="4">
        <f t="shared" si="14"/>
        <v>5</v>
      </c>
      <c r="F943" t="s">
        <v>113</v>
      </c>
      <c r="G943" t="s">
        <v>7233</v>
      </c>
      <c r="H943" t="s">
        <v>4816</v>
      </c>
      <c r="I943" t="s">
        <v>49</v>
      </c>
      <c r="J943">
        <v>0</v>
      </c>
      <c r="K943" t="s">
        <v>648</v>
      </c>
      <c r="L943" t="s">
        <v>649</v>
      </c>
      <c r="M943" t="s">
        <v>650</v>
      </c>
      <c r="N943" t="s">
        <v>359</v>
      </c>
      <c r="O943" t="s">
        <v>54</v>
      </c>
      <c r="P943" t="s">
        <v>7234</v>
      </c>
      <c r="Q943" t="s">
        <v>38</v>
      </c>
      <c r="R943" t="s">
        <v>317</v>
      </c>
      <c r="S943" t="s">
        <v>7235</v>
      </c>
      <c r="T943" s="15">
        <v>659.36249999999995</v>
      </c>
      <c r="U943">
        <v>5</v>
      </c>
      <c r="V943">
        <v>0.25</v>
      </c>
      <c r="W943" s="15">
        <v>-184.6875</v>
      </c>
      <c r="X943">
        <v>77.66</v>
      </c>
      <c r="Y943" t="s">
        <v>69</v>
      </c>
      <c r="Z943" t="s">
        <v>42</v>
      </c>
      <c r="AA943" t="s">
        <v>360</v>
      </c>
    </row>
    <row r="944" spans="1:27" ht="15.75" hidden="1" customHeight="1">
      <c r="A944" t="s">
        <v>7243</v>
      </c>
      <c r="B944" t="s">
        <v>7244</v>
      </c>
      <c r="C944" s="7">
        <v>41998</v>
      </c>
      <c r="D944" s="7">
        <v>42001</v>
      </c>
      <c r="E944" s="4">
        <f t="shared" si="14"/>
        <v>3</v>
      </c>
      <c r="F944" t="s">
        <v>46</v>
      </c>
      <c r="G944" t="s">
        <v>7245</v>
      </c>
      <c r="H944" t="s">
        <v>4810</v>
      </c>
      <c r="I944" t="s">
        <v>31</v>
      </c>
      <c r="J944">
        <v>0</v>
      </c>
      <c r="K944" t="s">
        <v>7246</v>
      </c>
      <c r="L944" t="s">
        <v>2529</v>
      </c>
      <c r="M944" t="s">
        <v>76</v>
      </c>
      <c r="N944" t="s">
        <v>77</v>
      </c>
      <c r="O944" t="s">
        <v>78</v>
      </c>
      <c r="P944" t="s">
        <v>7247</v>
      </c>
      <c r="Q944" t="s">
        <v>38</v>
      </c>
      <c r="R944" t="s">
        <v>347</v>
      </c>
      <c r="S944" t="s">
        <v>7248</v>
      </c>
      <c r="T944" s="15">
        <v>485.43</v>
      </c>
      <c r="U944">
        <v>11</v>
      </c>
      <c r="V944">
        <v>0</v>
      </c>
      <c r="W944" s="15">
        <v>198.99</v>
      </c>
      <c r="X944">
        <v>77.27</v>
      </c>
      <c r="Y944" t="s">
        <v>59</v>
      </c>
      <c r="Z944" t="s">
        <v>42</v>
      </c>
      <c r="AA944" t="s">
        <v>81</v>
      </c>
    </row>
    <row r="945" spans="1:27" ht="15.75" customHeight="1">
      <c r="A945" t="s">
        <v>7249</v>
      </c>
      <c r="B945" t="s">
        <v>7250</v>
      </c>
      <c r="C945" s="7">
        <v>41355</v>
      </c>
      <c r="D945" s="7">
        <v>41355</v>
      </c>
      <c r="E945" s="4">
        <f t="shared" si="14"/>
        <v>0</v>
      </c>
      <c r="F945" t="s">
        <v>84</v>
      </c>
      <c r="G945" t="s">
        <v>7251</v>
      </c>
      <c r="H945" t="s">
        <v>6202</v>
      </c>
      <c r="I945" t="s">
        <v>49</v>
      </c>
      <c r="J945">
        <v>0</v>
      </c>
      <c r="K945" t="s">
        <v>5991</v>
      </c>
      <c r="L945" t="s">
        <v>1424</v>
      </c>
      <c r="M945" t="s">
        <v>253</v>
      </c>
      <c r="N945" t="s">
        <v>254</v>
      </c>
      <c r="O945" t="s">
        <v>158</v>
      </c>
      <c r="P945" t="s">
        <v>7252</v>
      </c>
      <c r="Q945" t="s">
        <v>56</v>
      </c>
      <c r="R945" t="s">
        <v>376</v>
      </c>
      <c r="S945" t="s">
        <v>7253</v>
      </c>
      <c r="T945" s="15">
        <v>633.91999999999996</v>
      </c>
      <c r="U945">
        <v>7</v>
      </c>
      <c r="V945">
        <v>0.2</v>
      </c>
      <c r="W945" s="15">
        <v>-39.619999999999983</v>
      </c>
      <c r="X945">
        <v>77.245000000000005</v>
      </c>
      <c r="Y945" t="s">
        <v>41</v>
      </c>
      <c r="Z945" t="s">
        <v>42</v>
      </c>
      <c r="AA945" t="s">
        <v>257</v>
      </c>
    </row>
    <row r="946" spans="1:27" ht="15.75" customHeight="1">
      <c r="A946" t="s">
        <v>7257</v>
      </c>
      <c r="B946" t="s">
        <v>7258</v>
      </c>
      <c r="C946" s="7">
        <v>41947</v>
      </c>
      <c r="D946" s="7">
        <v>41952</v>
      </c>
      <c r="E946" s="4">
        <f t="shared" si="14"/>
        <v>5</v>
      </c>
      <c r="F946" t="s">
        <v>46</v>
      </c>
      <c r="G946" t="s">
        <v>7259</v>
      </c>
      <c r="H946" t="s">
        <v>405</v>
      </c>
      <c r="I946" t="s">
        <v>31</v>
      </c>
      <c r="J946">
        <v>42420</v>
      </c>
      <c r="K946" t="s">
        <v>1118</v>
      </c>
      <c r="L946" t="s">
        <v>1903</v>
      </c>
      <c r="M946" t="s">
        <v>34</v>
      </c>
      <c r="N946" t="s">
        <v>390</v>
      </c>
      <c r="O946" t="s">
        <v>36</v>
      </c>
      <c r="P946" t="s">
        <v>7260</v>
      </c>
      <c r="Q946" t="s">
        <v>56</v>
      </c>
      <c r="R946" t="s">
        <v>119</v>
      </c>
      <c r="S946" t="s">
        <v>7261</v>
      </c>
      <c r="T946" s="15">
        <v>842.94</v>
      </c>
      <c r="U946">
        <v>3</v>
      </c>
      <c r="V946">
        <v>0</v>
      </c>
      <c r="W946" s="15">
        <v>160.15860000000001</v>
      </c>
      <c r="X946">
        <v>126.79</v>
      </c>
      <c r="Y946" t="s">
        <v>41</v>
      </c>
      <c r="Z946" t="s">
        <v>42</v>
      </c>
      <c r="AA946" t="s">
        <v>394</v>
      </c>
    </row>
    <row r="947" spans="1:27" ht="15.75" hidden="1" customHeight="1">
      <c r="A947" t="s">
        <v>7262</v>
      </c>
      <c r="B947" t="s">
        <v>7263</v>
      </c>
      <c r="C947" s="7">
        <v>41180</v>
      </c>
      <c r="D947" s="7">
        <v>41184</v>
      </c>
      <c r="E947" s="4">
        <f t="shared" si="14"/>
        <v>4</v>
      </c>
      <c r="F947" t="s">
        <v>113</v>
      </c>
      <c r="G947" t="s">
        <v>7264</v>
      </c>
      <c r="H947" t="s">
        <v>405</v>
      </c>
      <c r="I947" t="s">
        <v>31</v>
      </c>
      <c r="J947">
        <v>90045</v>
      </c>
      <c r="K947" t="s">
        <v>343</v>
      </c>
      <c r="L947" t="s">
        <v>323</v>
      </c>
      <c r="M947" t="s">
        <v>34</v>
      </c>
      <c r="N947" t="s">
        <v>126</v>
      </c>
      <c r="O947" t="s">
        <v>36</v>
      </c>
      <c r="P947" t="s">
        <v>7265</v>
      </c>
      <c r="Q947" t="s">
        <v>38</v>
      </c>
      <c r="R947" t="s">
        <v>317</v>
      </c>
      <c r="S947" t="s">
        <v>7266</v>
      </c>
      <c r="T947" s="15">
        <v>686.32</v>
      </c>
      <c r="U947">
        <v>2</v>
      </c>
      <c r="V947">
        <v>0.2</v>
      </c>
      <c r="W947" s="15">
        <v>223.05399999999989</v>
      </c>
      <c r="X947">
        <v>81.78</v>
      </c>
      <c r="Y947" t="s">
        <v>41</v>
      </c>
      <c r="Z947" t="s">
        <v>42</v>
      </c>
      <c r="AA947" t="s">
        <v>129</v>
      </c>
    </row>
    <row r="948" spans="1:27" ht="15.75" customHeight="1">
      <c r="A948" t="s">
        <v>7272</v>
      </c>
      <c r="B948" t="s">
        <v>7273</v>
      </c>
      <c r="C948" s="7">
        <v>41828</v>
      </c>
      <c r="D948" s="7">
        <v>41833</v>
      </c>
      <c r="E948" s="4">
        <f t="shared" si="14"/>
        <v>5</v>
      </c>
      <c r="F948" t="s">
        <v>113</v>
      </c>
      <c r="G948" t="s">
        <v>7274</v>
      </c>
      <c r="H948" t="s">
        <v>886</v>
      </c>
      <c r="I948" t="s">
        <v>49</v>
      </c>
      <c r="J948">
        <v>0</v>
      </c>
      <c r="K948" t="s">
        <v>7275</v>
      </c>
      <c r="L948" t="s">
        <v>1010</v>
      </c>
      <c r="M948" t="s">
        <v>297</v>
      </c>
      <c r="N948" t="s">
        <v>136</v>
      </c>
      <c r="O948" t="s">
        <v>54</v>
      </c>
      <c r="P948" t="s">
        <v>7276</v>
      </c>
      <c r="Q948" t="s">
        <v>56</v>
      </c>
      <c r="R948" t="s">
        <v>376</v>
      </c>
      <c r="S948" t="s">
        <v>7277</v>
      </c>
      <c r="T948" s="15">
        <v>972.24</v>
      </c>
      <c r="U948">
        <v>8</v>
      </c>
      <c r="V948">
        <v>0</v>
      </c>
      <c r="W948" s="15">
        <v>408.24</v>
      </c>
      <c r="X948">
        <v>76.84</v>
      </c>
      <c r="Y948" t="s">
        <v>69</v>
      </c>
      <c r="Z948" t="s">
        <v>42</v>
      </c>
      <c r="AA948" t="s">
        <v>139</v>
      </c>
    </row>
    <row r="949" spans="1:27" ht="15.75" customHeight="1">
      <c r="A949" t="s">
        <v>7288</v>
      </c>
      <c r="B949" t="s">
        <v>7289</v>
      </c>
      <c r="C949" s="7">
        <v>42334</v>
      </c>
      <c r="D949" s="7">
        <v>42335</v>
      </c>
      <c r="E949" s="4">
        <f t="shared" si="14"/>
        <v>1</v>
      </c>
      <c r="F949" t="s">
        <v>28</v>
      </c>
      <c r="G949" t="s">
        <v>7290</v>
      </c>
      <c r="H949" t="s">
        <v>3900</v>
      </c>
      <c r="I949" t="s">
        <v>31</v>
      </c>
      <c r="J949">
        <v>0</v>
      </c>
      <c r="K949" t="s">
        <v>7239</v>
      </c>
      <c r="L949" t="s">
        <v>5235</v>
      </c>
      <c r="M949" t="s">
        <v>168</v>
      </c>
      <c r="N949" t="s">
        <v>169</v>
      </c>
      <c r="O949" t="s">
        <v>54</v>
      </c>
      <c r="P949" t="s">
        <v>7291</v>
      </c>
      <c r="Q949" t="s">
        <v>56</v>
      </c>
      <c r="R949" t="s">
        <v>57</v>
      </c>
      <c r="S949" t="s">
        <v>7292</v>
      </c>
      <c r="T949" s="15">
        <v>304.70999999999998</v>
      </c>
      <c r="U949">
        <v>7</v>
      </c>
      <c r="V949">
        <v>0</v>
      </c>
      <c r="W949" s="15">
        <v>2.94</v>
      </c>
      <c r="X949">
        <v>76.05</v>
      </c>
      <c r="Y949" t="s">
        <v>59</v>
      </c>
      <c r="Z949" t="s">
        <v>42</v>
      </c>
      <c r="AA949" t="s">
        <v>174</v>
      </c>
    </row>
    <row r="950" spans="1:27" ht="15.75" hidden="1" customHeight="1">
      <c r="A950" t="s">
        <v>7295</v>
      </c>
      <c r="B950" t="s">
        <v>7296</v>
      </c>
      <c r="C950" s="7">
        <v>42151</v>
      </c>
      <c r="D950" s="7">
        <v>42156</v>
      </c>
      <c r="E950" s="4">
        <f t="shared" si="14"/>
        <v>5</v>
      </c>
      <c r="F950" t="s">
        <v>113</v>
      </c>
      <c r="G950" t="s">
        <v>7297</v>
      </c>
      <c r="H950" t="s">
        <v>7298</v>
      </c>
      <c r="I950" t="s">
        <v>49</v>
      </c>
      <c r="J950">
        <v>0</v>
      </c>
      <c r="K950" t="s">
        <v>3978</v>
      </c>
      <c r="L950" t="s">
        <v>570</v>
      </c>
      <c r="M950" t="s">
        <v>76</v>
      </c>
      <c r="N950" t="s">
        <v>77</v>
      </c>
      <c r="O950" t="s">
        <v>78</v>
      </c>
      <c r="P950" t="s">
        <v>7299</v>
      </c>
      <c r="Q950" t="s">
        <v>38</v>
      </c>
      <c r="R950" t="s">
        <v>39</v>
      </c>
      <c r="S950" t="s">
        <v>7300</v>
      </c>
      <c r="T950" s="15">
        <v>916.41000000000008</v>
      </c>
      <c r="U950">
        <v>11</v>
      </c>
      <c r="V950">
        <v>0</v>
      </c>
      <c r="W950" s="15">
        <v>192.39</v>
      </c>
      <c r="X950">
        <v>75.64</v>
      </c>
      <c r="Y950" t="s">
        <v>41</v>
      </c>
      <c r="Z950" t="s">
        <v>42</v>
      </c>
      <c r="AA950" t="s">
        <v>81</v>
      </c>
    </row>
    <row r="951" spans="1:27" ht="15.75" customHeight="1">
      <c r="A951" t="s">
        <v>7301</v>
      </c>
      <c r="B951" t="s">
        <v>7302</v>
      </c>
      <c r="C951" s="7">
        <v>42243</v>
      </c>
      <c r="D951" s="7">
        <v>42245</v>
      </c>
      <c r="E951" s="4">
        <f t="shared" si="14"/>
        <v>2</v>
      </c>
      <c r="F951" t="s">
        <v>28</v>
      </c>
      <c r="G951" t="s">
        <v>7303</v>
      </c>
      <c r="H951" t="s">
        <v>5150</v>
      </c>
      <c r="I951" t="s">
        <v>31</v>
      </c>
      <c r="J951">
        <v>0</v>
      </c>
      <c r="K951" t="s">
        <v>4773</v>
      </c>
      <c r="L951" t="s">
        <v>2739</v>
      </c>
      <c r="M951" t="s">
        <v>168</v>
      </c>
      <c r="N951" t="s">
        <v>169</v>
      </c>
      <c r="O951" t="s">
        <v>54</v>
      </c>
      <c r="P951" t="s">
        <v>7304</v>
      </c>
      <c r="Q951" t="s">
        <v>56</v>
      </c>
      <c r="R951" t="s">
        <v>392</v>
      </c>
      <c r="S951" t="s">
        <v>7305</v>
      </c>
      <c r="T951" s="15">
        <v>255.42</v>
      </c>
      <c r="U951">
        <v>6</v>
      </c>
      <c r="V951">
        <v>0</v>
      </c>
      <c r="W951" s="15">
        <v>119.88</v>
      </c>
      <c r="X951">
        <v>75.64</v>
      </c>
      <c r="Y951" t="s">
        <v>41</v>
      </c>
      <c r="Z951" t="s">
        <v>42</v>
      </c>
      <c r="AA951" t="s">
        <v>174</v>
      </c>
    </row>
    <row r="952" spans="1:27" ht="15.75" customHeight="1">
      <c r="A952" t="s">
        <v>7306</v>
      </c>
      <c r="B952" t="s">
        <v>7307</v>
      </c>
      <c r="C952" s="7">
        <v>41859</v>
      </c>
      <c r="D952" s="7">
        <v>41863</v>
      </c>
      <c r="E952" s="4">
        <f t="shared" si="14"/>
        <v>4</v>
      </c>
      <c r="F952" t="s">
        <v>113</v>
      </c>
      <c r="G952" t="s">
        <v>7308</v>
      </c>
      <c r="H952" t="s">
        <v>1049</v>
      </c>
      <c r="I952" t="s">
        <v>49</v>
      </c>
      <c r="J952">
        <v>0</v>
      </c>
      <c r="K952" t="s">
        <v>7309</v>
      </c>
      <c r="L952" t="s">
        <v>7310</v>
      </c>
      <c r="M952" t="s">
        <v>1679</v>
      </c>
      <c r="N952" t="s">
        <v>77</v>
      </c>
      <c r="O952" t="s">
        <v>78</v>
      </c>
      <c r="P952" t="s">
        <v>7311</v>
      </c>
      <c r="Q952" t="s">
        <v>56</v>
      </c>
      <c r="R952" t="s">
        <v>57</v>
      </c>
      <c r="S952" t="s">
        <v>7312</v>
      </c>
      <c r="T952" s="15">
        <v>657.14999999999986</v>
      </c>
      <c r="U952">
        <v>5</v>
      </c>
      <c r="V952">
        <v>0</v>
      </c>
      <c r="W952" s="15">
        <v>118.2</v>
      </c>
      <c r="X952">
        <v>75.55</v>
      </c>
      <c r="Y952" t="s">
        <v>41</v>
      </c>
      <c r="Z952" t="s">
        <v>42</v>
      </c>
      <c r="AA952" t="s">
        <v>81</v>
      </c>
    </row>
    <row r="953" spans="1:27" ht="15.75" customHeight="1">
      <c r="A953" t="s">
        <v>7315</v>
      </c>
      <c r="B953" t="s">
        <v>7316</v>
      </c>
      <c r="C953" s="7">
        <v>41878</v>
      </c>
      <c r="D953" s="7">
        <v>41884</v>
      </c>
      <c r="E953" s="4">
        <f t="shared" si="14"/>
        <v>6</v>
      </c>
      <c r="F953" t="s">
        <v>113</v>
      </c>
      <c r="G953" t="s">
        <v>7317</v>
      </c>
      <c r="H953" t="s">
        <v>4155</v>
      </c>
      <c r="I953" t="s">
        <v>74</v>
      </c>
      <c r="J953">
        <v>0</v>
      </c>
      <c r="K953" t="s">
        <v>694</v>
      </c>
      <c r="L953" t="s">
        <v>695</v>
      </c>
      <c r="M953" t="s">
        <v>76</v>
      </c>
      <c r="N953" t="s">
        <v>77</v>
      </c>
      <c r="O953" t="s">
        <v>78</v>
      </c>
      <c r="P953" t="s">
        <v>7318</v>
      </c>
      <c r="Q953" t="s">
        <v>56</v>
      </c>
      <c r="R953" t="s">
        <v>119</v>
      </c>
      <c r="S953" t="s">
        <v>7319</v>
      </c>
      <c r="T953" s="15">
        <v>1545.0825</v>
      </c>
      <c r="U953">
        <v>5</v>
      </c>
      <c r="V953">
        <v>0.35</v>
      </c>
      <c r="W953" s="15">
        <v>-546.8175</v>
      </c>
      <c r="X953">
        <v>75.33</v>
      </c>
      <c r="Y953" t="s">
        <v>69</v>
      </c>
      <c r="Z953" t="s">
        <v>42</v>
      </c>
      <c r="AA953" t="s">
        <v>81</v>
      </c>
    </row>
    <row r="954" spans="1:27" ht="15.75" hidden="1" customHeight="1">
      <c r="A954" t="s">
        <v>7320</v>
      </c>
      <c r="B954" t="s">
        <v>7321</v>
      </c>
      <c r="C954" s="7">
        <v>41717</v>
      </c>
      <c r="D954" s="7">
        <v>41720</v>
      </c>
      <c r="E954" s="4">
        <f t="shared" si="14"/>
        <v>3</v>
      </c>
      <c r="F954" t="s">
        <v>46</v>
      </c>
      <c r="G954" t="s">
        <v>7322</v>
      </c>
      <c r="H954" t="s">
        <v>4368</v>
      </c>
      <c r="I954" t="s">
        <v>49</v>
      </c>
      <c r="J954">
        <v>0</v>
      </c>
      <c r="K954" t="s">
        <v>6522</v>
      </c>
      <c r="L954" t="s">
        <v>353</v>
      </c>
      <c r="M954" t="s">
        <v>242</v>
      </c>
      <c r="N954" t="s">
        <v>243</v>
      </c>
      <c r="O954" t="s">
        <v>78</v>
      </c>
      <c r="P954" t="s">
        <v>7323</v>
      </c>
      <c r="Q954" t="s">
        <v>171</v>
      </c>
      <c r="R954" t="s">
        <v>3089</v>
      </c>
      <c r="S954" t="s">
        <v>7324</v>
      </c>
      <c r="T954" s="15">
        <v>332.01</v>
      </c>
      <c r="U954">
        <v>7</v>
      </c>
      <c r="V954">
        <v>0</v>
      </c>
      <c r="W954" s="15">
        <v>119.49</v>
      </c>
      <c r="X954">
        <v>75.3</v>
      </c>
      <c r="Y954" t="s">
        <v>41</v>
      </c>
      <c r="Z954" t="s">
        <v>42</v>
      </c>
      <c r="AA954" t="s">
        <v>246</v>
      </c>
    </row>
    <row r="955" spans="1:27" ht="15.75" hidden="1" customHeight="1">
      <c r="A955" t="s">
        <v>7332</v>
      </c>
      <c r="B955" t="s">
        <v>7333</v>
      </c>
      <c r="C955" s="7">
        <v>41863</v>
      </c>
      <c r="D955" s="7">
        <v>41865</v>
      </c>
      <c r="E955" s="4">
        <f t="shared" si="14"/>
        <v>2</v>
      </c>
      <c r="F955" t="s">
        <v>28</v>
      </c>
      <c r="G955" t="s">
        <v>7334</v>
      </c>
      <c r="H955" t="s">
        <v>737</v>
      </c>
      <c r="I955" t="s">
        <v>31</v>
      </c>
      <c r="J955">
        <v>0</v>
      </c>
      <c r="K955" t="s">
        <v>1957</v>
      </c>
      <c r="L955" t="s">
        <v>1958</v>
      </c>
      <c r="M955" t="s">
        <v>194</v>
      </c>
      <c r="N955" t="s">
        <v>195</v>
      </c>
      <c r="O955" t="s">
        <v>78</v>
      </c>
      <c r="P955" t="s">
        <v>7335</v>
      </c>
      <c r="Q955" t="s">
        <v>171</v>
      </c>
      <c r="R955" t="s">
        <v>474</v>
      </c>
      <c r="S955" t="s">
        <v>7336</v>
      </c>
      <c r="T955" s="15">
        <v>259.2</v>
      </c>
      <c r="U955">
        <v>5</v>
      </c>
      <c r="V955">
        <v>0</v>
      </c>
      <c r="W955" s="15">
        <v>38.849999999999987</v>
      </c>
      <c r="X955">
        <v>74.84</v>
      </c>
      <c r="Y955" t="s">
        <v>69</v>
      </c>
      <c r="Z955" t="s">
        <v>42</v>
      </c>
      <c r="AA955" t="s">
        <v>198</v>
      </c>
    </row>
    <row r="956" spans="1:27" ht="15.75" customHeight="1">
      <c r="A956" t="s">
        <v>7338</v>
      </c>
      <c r="B956" t="s">
        <v>7339</v>
      </c>
      <c r="C956" s="7">
        <v>42320</v>
      </c>
      <c r="D956" s="7">
        <v>42324</v>
      </c>
      <c r="E956" s="4">
        <f t="shared" si="14"/>
        <v>4</v>
      </c>
      <c r="F956" t="s">
        <v>113</v>
      </c>
      <c r="G956" t="s">
        <v>7340</v>
      </c>
      <c r="H956" t="s">
        <v>4289</v>
      </c>
      <c r="I956" t="s">
        <v>31</v>
      </c>
      <c r="J956">
        <v>0</v>
      </c>
      <c r="K956" t="s">
        <v>2365</v>
      </c>
      <c r="L956" t="s">
        <v>2366</v>
      </c>
      <c r="M956" t="s">
        <v>297</v>
      </c>
      <c r="N956" t="s">
        <v>136</v>
      </c>
      <c r="O956" t="s">
        <v>54</v>
      </c>
      <c r="P956" t="s">
        <v>7341</v>
      </c>
      <c r="Q956" t="s">
        <v>56</v>
      </c>
      <c r="R956" t="s">
        <v>392</v>
      </c>
      <c r="S956" t="s">
        <v>7342</v>
      </c>
      <c r="T956" s="15">
        <v>621</v>
      </c>
      <c r="U956">
        <v>12</v>
      </c>
      <c r="V956">
        <v>0</v>
      </c>
      <c r="W956" s="15">
        <v>99.359999999999985</v>
      </c>
      <c r="X956">
        <v>74.63</v>
      </c>
      <c r="Y956" t="s">
        <v>41</v>
      </c>
      <c r="Z956" t="s">
        <v>42</v>
      </c>
      <c r="AA956" t="s">
        <v>139</v>
      </c>
    </row>
    <row r="957" spans="1:27" ht="15.75" hidden="1" customHeight="1">
      <c r="A957" t="s">
        <v>7343</v>
      </c>
      <c r="B957" t="s">
        <v>7344</v>
      </c>
      <c r="C957" s="7">
        <v>41962</v>
      </c>
      <c r="D957" s="7">
        <v>41967</v>
      </c>
      <c r="E957" s="4">
        <f t="shared" si="14"/>
        <v>5</v>
      </c>
      <c r="F957" t="s">
        <v>113</v>
      </c>
      <c r="G957" t="s">
        <v>7345</v>
      </c>
      <c r="H957" t="s">
        <v>3750</v>
      </c>
      <c r="I957" t="s">
        <v>74</v>
      </c>
      <c r="J957">
        <v>73120</v>
      </c>
      <c r="K957" t="s">
        <v>32</v>
      </c>
      <c r="L957" t="s">
        <v>33</v>
      </c>
      <c r="M957" t="s">
        <v>34</v>
      </c>
      <c r="N957" t="s">
        <v>35</v>
      </c>
      <c r="O957" t="s">
        <v>36</v>
      </c>
      <c r="P957" t="s">
        <v>7346</v>
      </c>
      <c r="Q957" t="s">
        <v>171</v>
      </c>
      <c r="R957" t="s">
        <v>186</v>
      </c>
      <c r="S957" t="s">
        <v>7347</v>
      </c>
      <c r="T957" s="15">
        <v>1117.92</v>
      </c>
      <c r="U957">
        <v>4</v>
      </c>
      <c r="V957">
        <v>0</v>
      </c>
      <c r="W957" s="15">
        <v>55.895999999999958</v>
      </c>
      <c r="X957">
        <v>77.86</v>
      </c>
      <c r="Y957" t="s">
        <v>69</v>
      </c>
      <c r="Z957" t="s">
        <v>42</v>
      </c>
      <c r="AA957" t="s">
        <v>43</v>
      </c>
    </row>
    <row r="958" spans="1:27" ht="15.75" hidden="1" customHeight="1">
      <c r="A958" t="s">
        <v>7348</v>
      </c>
      <c r="B958" t="s">
        <v>7349</v>
      </c>
      <c r="C958" s="7">
        <v>41591</v>
      </c>
      <c r="D958" s="7">
        <v>41595</v>
      </c>
      <c r="E958" s="4">
        <f t="shared" si="14"/>
        <v>4</v>
      </c>
      <c r="F958" t="s">
        <v>113</v>
      </c>
      <c r="G958" t="s">
        <v>7350</v>
      </c>
      <c r="H958" t="s">
        <v>3750</v>
      </c>
      <c r="I958" t="s">
        <v>74</v>
      </c>
      <c r="J958">
        <v>59601</v>
      </c>
      <c r="K958" t="s">
        <v>7351</v>
      </c>
      <c r="L958" t="s">
        <v>2908</v>
      </c>
      <c r="M958" t="s">
        <v>34</v>
      </c>
      <c r="N958" t="s">
        <v>126</v>
      </c>
      <c r="O958" t="s">
        <v>36</v>
      </c>
      <c r="P958" t="s">
        <v>7352</v>
      </c>
      <c r="Q958" t="s">
        <v>38</v>
      </c>
      <c r="R958" t="s">
        <v>39</v>
      </c>
      <c r="S958" t="s">
        <v>7353</v>
      </c>
      <c r="T958" s="15">
        <v>339.96</v>
      </c>
      <c r="U958">
        <v>5</v>
      </c>
      <c r="V958">
        <v>0.2</v>
      </c>
      <c r="W958" s="15">
        <v>42.494999999999948</v>
      </c>
      <c r="X958">
        <v>33.44</v>
      </c>
      <c r="Y958" t="s">
        <v>41</v>
      </c>
      <c r="Z958" t="s">
        <v>42</v>
      </c>
      <c r="AA958" t="s">
        <v>129</v>
      </c>
    </row>
    <row r="959" spans="1:27" ht="15.75" hidden="1" customHeight="1">
      <c r="A959" t="s">
        <v>7356</v>
      </c>
      <c r="B959" t="s">
        <v>7357</v>
      </c>
      <c r="C959" s="7">
        <v>42140</v>
      </c>
      <c r="D959" s="7">
        <v>42142</v>
      </c>
      <c r="E959" s="4">
        <f t="shared" si="14"/>
        <v>2</v>
      </c>
      <c r="F959" t="s">
        <v>46</v>
      </c>
      <c r="G959" t="s">
        <v>7358</v>
      </c>
      <c r="H959" t="s">
        <v>1011</v>
      </c>
      <c r="I959" t="s">
        <v>74</v>
      </c>
      <c r="J959">
        <v>0</v>
      </c>
      <c r="K959" t="s">
        <v>5562</v>
      </c>
      <c r="L959" t="s">
        <v>263</v>
      </c>
      <c r="M959" t="s">
        <v>264</v>
      </c>
      <c r="N959" t="s">
        <v>254</v>
      </c>
      <c r="O959" t="s">
        <v>158</v>
      </c>
      <c r="P959" t="s">
        <v>4137</v>
      </c>
      <c r="Q959" t="s">
        <v>38</v>
      </c>
      <c r="R959" t="s">
        <v>92</v>
      </c>
      <c r="S959" t="s">
        <v>4138</v>
      </c>
      <c r="T959" s="15">
        <v>890.15611999999999</v>
      </c>
      <c r="U959">
        <v>7</v>
      </c>
      <c r="V959">
        <v>2E-3</v>
      </c>
      <c r="W959" s="15">
        <v>131.91612000000001</v>
      </c>
      <c r="X959">
        <v>74.385999999999996</v>
      </c>
      <c r="Y959" t="s">
        <v>69</v>
      </c>
      <c r="Z959" t="s">
        <v>42</v>
      </c>
      <c r="AA959" t="s">
        <v>257</v>
      </c>
    </row>
    <row r="960" spans="1:27" ht="15.75" customHeight="1">
      <c r="A960" t="s">
        <v>7365</v>
      </c>
      <c r="B960" t="s">
        <v>7366</v>
      </c>
      <c r="C960" s="7">
        <v>41509</v>
      </c>
      <c r="D960" s="7">
        <v>41511</v>
      </c>
      <c r="E960" s="4">
        <f t="shared" si="14"/>
        <v>2</v>
      </c>
      <c r="F960" t="s">
        <v>46</v>
      </c>
      <c r="G960" t="s">
        <v>7367</v>
      </c>
      <c r="H960" t="s">
        <v>4821</v>
      </c>
      <c r="I960" t="s">
        <v>49</v>
      </c>
      <c r="J960">
        <v>0</v>
      </c>
      <c r="K960" t="s">
        <v>4759</v>
      </c>
      <c r="L960" t="s">
        <v>764</v>
      </c>
      <c r="M960" t="s">
        <v>181</v>
      </c>
      <c r="N960" t="s">
        <v>77</v>
      </c>
      <c r="O960" t="s">
        <v>78</v>
      </c>
      <c r="P960" t="s">
        <v>7368</v>
      </c>
      <c r="Q960" t="s">
        <v>56</v>
      </c>
      <c r="R960" t="s">
        <v>57</v>
      </c>
      <c r="S960" t="s">
        <v>7369</v>
      </c>
      <c r="T960" s="15">
        <v>234.27600000000001</v>
      </c>
      <c r="U960">
        <v>7</v>
      </c>
      <c r="V960">
        <v>0.6</v>
      </c>
      <c r="W960" s="15">
        <v>-228.56399999999999</v>
      </c>
      <c r="X960">
        <v>74.180000000000007</v>
      </c>
      <c r="Y960" t="s">
        <v>59</v>
      </c>
      <c r="Z960" t="s">
        <v>42</v>
      </c>
      <c r="AA960" t="s">
        <v>81</v>
      </c>
    </row>
    <row r="961" spans="1:27" ht="15.75" hidden="1" customHeight="1">
      <c r="A961" t="s">
        <v>7370</v>
      </c>
      <c r="B961" t="s">
        <v>7371</v>
      </c>
      <c r="C961" s="7">
        <v>41769</v>
      </c>
      <c r="D961" s="7">
        <v>41771</v>
      </c>
      <c r="E961" s="4">
        <f t="shared" si="14"/>
        <v>2</v>
      </c>
      <c r="F961" t="s">
        <v>28</v>
      </c>
      <c r="G961" t="s">
        <v>7372</v>
      </c>
      <c r="H961" t="s">
        <v>2999</v>
      </c>
      <c r="I961" t="s">
        <v>31</v>
      </c>
      <c r="J961">
        <v>0</v>
      </c>
      <c r="K961" t="s">
        <v>7373</v>
      </c>
      <c r="L961" t="s">
        <v>1590</v>
      </c>
      <c r="M961" t="s">
        <v>1158</v>
      </c>
      <c r="N961" t="s">
        <v>169</v>
      </c>
      <c r="O961" t="s">
        <v>54</v>
      </c>
      <c r="P961" t="s">
        <v>5448</v>
      </c>
      <c r="Q961" t="s">
        <v>171</v>
      </c>
      <c r="R961" t="s">
        <v>426</v>
      </c>
      <c r="S961" t="s">
        <v>5449</v>
      </c>
      <c r="T961" s="15">
        <v>457.92</v>
      </c>
      <c r="U961">
        <v>9</v>
      </c>
      <c r="V961">
        <v>0</v>
      </c>
      <c r="W961" s="15">
        <v>0</v>
      </c>
      <c r="X961">
        <v>74.14</v>
      </c>
      <c r="Y961" t="s">
        <v>41</v>
      </c>
      <c r="Z961" t="s">
        <v>42</v>
      </c>
      <c r="AA961" t="s">
        <v>174</v>
      </c>
    </row>
    <row r="962" spans="1:27" ht="15.75" hidden="1" customHeight="1">
      <c r="A962" t="s">
        <v>7375</v>
      </c>
      <c r="B962" t="s">
        <v>7376</v>
      </c>
      <c r="C962" s="7">
        <v>41864</v>
      </c>
      <c r="D962" s="7">
        <v>41866</v>
      </c>
      <c r="E962" s="4">
        <f t="shared" ref="E962:E1025" si="15">D962-C962</f>
        <v>2</v>
      </c>
      <c r="F962" t="s">
        <v>28</v>
      </c>
      <c r="G962" t="s">
        <v>7377</v>
      </c>
      <c r="H962" t="s">
        <v>5814</v>
      </c>
      <c r="I962" t="s">
        <v>49</v>
      </c>
      <c r="J962">
        <v>0</v>
      </c>
      <c r="K962" t="s">
        <v>7236</v>
      </c>
      <c r="L962" t="s">
        <v>764</v>
      </c>
      <c r="M962" t="s">
        <v>181</v>
      </c>
      <c r="N962" t="s">
        <v>77</v>
      </c>
      <c r="O962" t="s">
        <v>78</v>
      </c>
      <c r="P962" t="s">
        <v>7378</v>
      </c>
      <c r="Q962" t="s">
        <v>171</v>
      </c>
      <c r="R962" t="s">
        <v>426</v>
      </c>
      <c r="S962" t="s">
        <v>7379</v>
      </c>
      <c r="T962" s="15">
        <v>244.2</v>
      </c>
      <c r="U962">
        <v>5</v>
      </c>
      <c r="V962">
        <v>0</v>
      </c>
      <c r="W962" s="15">
        <v>29.25</v>
      </c>
      <c r="X962">
        <v>74.11</v>
      </c>
      <c r="Y962" t="s">
        <v>41</v>
      </c>
      <c r="Z962" t="s">
        <v>42</v>
      </c>
      <c r="AA962" t="s">
        <v>81</v>
      </c>
    </row>
    <row r="963" spans="1:27" ht="15.75" hidden="1" customHeight="1">
      <c r="A963" t="s">
        <v>7382</v>
      </c>
      <c r="B963" t="s">
        <v>7383</v>
      </c>
      <c r="C963" s="7">
        <v>42207</v>
      </c>
      <c r="D963" s="7">
        <v>42209</v>
      </c>
      <c r="E963" s="4">
        <f t="shared" si="15"/>
        <v>2</v>
      </c>
      <c r="F963" t="s">
        <v>28</v>
      </c>
      <c r="G963" t="s">
        <v>7384</v>
      </c>
      <c r="H963" t="s">
        <v>3621</v>
      </c>
      <c r="I963" t="s">
        <v>31</v>
      </c>
      <c r="J963">
        <v>0</v>
      </c>
      <c r="K963" t="s">
        <v>7385</v>
      </c>
      <c r="L963" t="s">
        <v>353</v>
      </c>
      <c r="M963" t="s">
        <v>242</v>
      </c>
      <c r="N963" t="s">
        <v>243</v>
      </c>
      <c r="O963" t="s">
        <v>78</v>
      </c>
      <c r="P963" t="s">
        <v>7386</v>
      </c>
      <c r="Q963" t="s">
        <v>171</v>
      </c>
      <c r="R963" t="s">
        <v>426</v>
      </c>
      <c r="S963" t="s">
        <v>7387</v>
      </c>
      <c r="T963" s="15">
        <v>264.60000000000002</v>
      </c>
      <c r="U963">
        <v>5</v>
      </c>
      <c r="V963">
        <v>0</v>
      </c>
      <c r="W963" s="15">
        <v>121.65</v>
      </c>
      <c r="X963">
        <v>73.91</v>
      </c>
      <c r="Y963" t="s">
        <v>59</v>
      </c>
      <c r="Z963" t="s">
        <v>42</v>
      </c>
      <c r="AA963" t="s">
        <v>246</v>
      </c>
    </row>
    <row r="964" spans="1:27" ht="15.75" hidden="1" customHeight="1">
      <c r="A964" t="s">
        <v>7388</v>
      </c>
      <c r="B964" t="s">
        <v>7389</v>
      </c>
      <c r="C964" s="7">
        <v>41958</v>
      </c>
      <c r="D964" s="7">
        <v>41961</v>
      </c>
      <c r="E964" s="4">
        <f t="shared" si="15"/>
        <v>3</v>
      </c>
      <c r="F964" t="s">
        <v>46</v>
      </c>
      <c r="G964" t="s">
        <v>7390</v>
      </c>
      <c r="H964" t="s">
        <v>3112</v>
      </c>
      <c r="I964" t="s">
        <v>31</v>
      </c>
      <c r="J964">
        <v>0</v>
      </c>
      <c r="K964" t="s">
        <v>7391</v>
      </c>
      <c r="L964" t="s">
        <v>1085</v>
      </c>
      <c r="M964" t="s">
        <v>168</v>
      </c>
      <c r="N964" t="s">
        <v>169</v>
      </c>
      <c r="O964" t="s">
        <v>54</v>
      </c>
      <c r="P964" t="s">
        <v>7392</v>
      </c>
      <c r="Q964" t="s">
        <v>171</v>
      </c>
      <c r="R964" t="s">
        <v>186</v>
      </c>
      <c r="S964" t="s">
        <v>7393</v>
      </c>
      <c r="T964" s="15">
        <v>370.26</v>
      </c>
      <c r="U964">
        <v>6</v>
      </c>
      <c r="V964">
        <v>0</v>
      </c>
      <c r="W964" s="15">
        <v>55.44</v>
      </c>
      <c r="X964">
        <v>73.790000000000006</v>
      </c>
      <c r="Y964" t="s">
        <v>41</v>
      </c>
      <c r="Z964" t="s">
        <v>42</v>
      </c>
      <c r="AA964" t="s">
        <v>174</v>
      </c>
    </row>
    <row r="965" spans="1:27" ht="15.75" customHeight="1">
      <c r="A965" t="s">
        <v>7394</v>
      </c>
      <c r="B965" t="s">
        <v>7395</v>
      </c>
      <c r="C965" s="7">
        <v>41431</v>
      </c>
      <c r="D965" s="7">
        <v>41434</v>
      </c>
      <c r="E965" s="4">
        <f t="shared" si="15"/>
        <v>3</v>
      </c>
      <c r="F965" t="s">
        <v>28</v>
      </c>
      <c r="G965" t="s">
        <v>7396</v>
      </c>
      <c r="H965" t="s">
        <v>1741</v>
      </c>
      <c r="I965" t="s">
        <v>31</v>
      </c>
      <c r="J965">
        <v>0</v>
      </c>
      <c r="K965" t="s">
        <v>3181</v>
      </c>
      <c r="L965" t="s">
        <v>66</v>
      </c>
      <c r="M965" t="s">
        <v>52</v>
      </c>
      <c r="N965" t="s">
        <v>53</v>
      </c>
      <c r="O965" t="s">
        <v>54</v>
      </c>
      <c r="P965" t="s">
        <v>7397</v>
      </c>
      <c r="Q965" t="s">
        <v>56</v>
      </c>
      <c r="R965" t="s">
        <v>57</v>
      </c>
      <c r="S965" t="s">
        <v>7398</v>
      </c>
      <c r="T965" s="15">
        <v>293.11200000000002</v>
      </c>
      <c r="U965">
        <v>6</v>
      </c>
      <c r="V965">
        <v>0.4</v>
      </c>
      <c r="W965" s="15">
        <v>-9.8280000000000314</v>
      </c>
      <c r="X965">
        <v>73.77</v>
      </c>
      <c r="Y965" t="s">
        <v>59</v>
      </c>
      <c r="Z965" t="s">
        <v>42</v>
      </c>
      <c r="AA965" t="s">
        <v>60</v>
      </c>
    </row>
    <row r="966" spans="1:27" ht="15.75" hidden="1" customHeight="1">
      <c r="A966" t="s">
        <v>7401</v>
      </c>
      <c r="B966" t="s">
        <v>7402</v>
      </c>
      <c r="C966" s="7">
        <v>42095</v>
      </c>
      <c r="D966" s="7">
        <v>42098</v>
      </c>
      <c r="E966" s="4">
        <f t="shared" si="15"/>
        <v>3</v>
      </c>
      <c r="F966" t="s">
        <v>28</v>
      </c>
      <c r="G966" t="s">
        <v>7403</v>
      </c>
      <c r="H966" t="s">
        <v>6930</v>
      </c>
      <c r="I966" t="s">
        <v>31</v>
      </c>
      <c r="J966">
        <v>0</v>
      </c>
      <c r="K966" t="s">
        <v>731</v>
      </c>
      <c r="L966" t="s">
        <v>481</v>
      </c>
      <c r="M966" t="s">
        <v>76</v>
      </c>
      <c r="N966" t="s">
        <v>77</v>
      </c>
      <c r="O966" t="s">
        <v>78</v>
      </c>
      <c r="P966" t="s">
        <v>7404</v>
      </c>
      <c r="Q966" t="s">
        <v>38</v>
      </c>
      <c r="R966" t="s">
        <v>39</v>
      </c>
      <c r="S966" t="s">
        <v>7405</v>
      </c>
      <c r="T966" s="15">
        <v>166.27500000000001</v>
      </c>
      <c r="U966">
        <v>5</v>
      </c>
      <c r="V966">
        <v>0.5</v>
      </c>
      <c r="W966" s="15">
        <v>-69.974999999999994</v>
      </c>
      <c r="X966">
        <v>73.680000000000007</v>
      </c>
      <c r="Y966" t="s">
        <v>59</v>
      </c>
      <c r="Z966" t="s">
        <v>42</v>
      </c>
      <c r="AA966" t="s">
        <v>81</v>
      </c>
    </row>
    <row r="967" spans="1:27" ht="15.75" hidden="1" customHeight="1">
      <c r="A967" t="s">
        <v>7410</v>
      </c>
      <c r="B967" t="s">
        <v>7411</v>
      </c>
      <c r="C967" s="7">
        <v>42348</v>
      </c>
      <c r="D967" s="7">
        <v>42350</v>
      </c>
      <c r="E967" s="4">
        <f t="shared" si="15"/>
        <v>2</v>
      </c>
      <c r="F967" t="s">
        <v>46</v>
      </c>
      <c r="G967" t="s">
        <v>7412</v>
      </c>
      <c r="H967" t="s">
        <v>3633</v>
      </c>
      <c r="I967" t="s">
        <v>74</v>
      </c>
      <c r="J967">
        <v>0</v>
      </c>
      <c r="K967" t="s">
        <v>6771</v>
      </c>
      <c r="L967" t="s">
        <v>699</v>
      </c>
      <c r="M967" t="s">
        <v>181</v>
      </c>
      <c r="N967" t="s">
        <v>77</v>
      </c>
      <c r="O967" t="s">
        <v>78</v>
      </c>
      <c r="P967" t="s">
        <v>7413</v>
      </c>
      <c r="Q967" t="s">
        <v>38</v>
      </c>
      <c r="R967" t="s">
        <v>39</v>
      </c>
      <c r="S967" t="s">
        <v>7414</v>
      </c>
      <c r="T967" s="15">
        <v>231.13200000000001</v>
      </c>
      <c r="U967">
        <v>4</v>
      </c>
      <c r="V967">
        <v>0.15</v>
      </c>
      <c r="W967" s="15">
        <v>-16.428000000000001</v>
      </c>
      <c r="X967">
        <v>73.55</v>
      </c>
      <c r="Y967" t="s">
        <v>59</v>
      </c>
      <c r="Z967" t="s">
        <v>42</v>
      </c>
      <c r="AA967" t="s">
        <v>81</v>
      </c>
    </row>
    <row r="968" spans="1:27" ht="15.75" hidden="1" customHeight="1">
      <c r="A968" t="s">
        <v>7415</v>
      </c>
      <c r="B968" t="s">
        <v>7416</v>
      </c>
      <c r="C968" s="7">
        <v>41920</v>
      </c>
      <c r="D968" s="7">
        <v>41923</v>
      </c>
      <c r="E968" s="4">
        <f t="shared" si="15"/>
        <v>3</v>
      </c>
      <c r="F968" t="s">
        <v>28</v>
      </c>
      <c r="G968" t="s">
        <v>7417</v>
      </c>
      <c r="H968" t="s">
        <v>3750</v>
      </c>
      <c r="I968" t="s">
        <v>74</v>
      </c>
      <c r="J968">
        <v>19143</v>
      </c>
      <c r="K968" t="s">
        <v>471</v>
      </c>
      <c r="L968" t="s">
        <v>472</v>
      </c>
      <c r="M968" t="s">
        <v>34</v>
      </c>
      <c r="N968" t="s">
        <v>286</v>
      </c>
      <c r="O968" t="s">
        <v>36</v>
      </c>
      <c r="P968" t="s">
        <v>7418</v>
      </c>
      <c r="Q968" t="s">
        <v>171</v>
      </c>
      <c r="R968" t="s">
        <v>1307</v>
      </c>
      <c r="S968" t="s">
        <v>7419</v>
      </c>
      <c r="T968" s="15">
        <v>4.9280000000000008</v>
      </c>
      <c r="U968">
        <v>2</v>
      </c>
      <c r="V968">
        <v>0.2</v>
      </c>
      <c r="W968" s="15">
        <v>1.7248000000000001</v>
      </c>
      <c r="X968">
        <v>1.18</v>
      </c>
      <c r="Y968" t="s">
        <v>41</v>
      </c>
      <c r="Z968" t="s">
        <v>42</v>
      </c>
      <c r="AA968" t="s">
        <v>290</v>
      </c>
    </row>
    <row r="969" spans="1:27" ht="15.75" hidden="1" customHeight="1">
      <c r="A969" t="s">
        <v>7427</v>
      </c>
      <c r="B969" t="s">
        <v>7428</v>
      </c>
      <c r="C969" s="7">
        <v>42248</v>
      </c>
      <c r="D969" s="7">
        <v>42253</v>
      </c>
      <c r="E969" s="4">
        <f t="shared" si="15"/>
        <v>5</v>
      </c>
      <c r="F969" t="s">
        <v>113</v>
      </c>
      <c r="G969" t="s">
        <v>7429</v>
      </c>
      <c r="H969" t="s">
        <v>4969</v>
      </c>
      <c r="I969" t="s">
        <v>31</v>
      </c>
      <c r="J969">
        <v>46226</v>
      </c>
      <c r="K969" t="s">
        <v>3879</v>
      </c>
      <c r="L969" t="s">
        <v>847</v>
      </c>
      <c r="M969" t="s">
        <v>34</v>
      </c>
      <c r="N969" t="s">
        <v>35</v>
      </c>
      <c r="O969" t="s">
        <v>36</v>
      </c>
      <c r="P969" t="s">
        <v>7430</v>
      </c>
      <c r="Q969" t="s">
        <v>171</v>
      </c>
      <c r="R969" t="s">
        <v>172</v>
      </c>
      <c r="S969" t="s">
        <v>7431</v>
      </c>
      <c r="T969" s="15">
        <v>638.73</v>
      </c>
      <c r="U969">
        <v>9</v>
      </c>
      <c r="V969">
        <v>0</v>
      </c>
      <c r="W969" s="15">
        <v>166.06979999999999</v>
      </c>
      <c r="X969">
        <v>43.97</v>
      </c>
      <c r="Y969" t="s">
        <v>69</v>
      </c>
      <c r="Z969" t="s">
        <v>276</v>
      </c>
      <c r="AA969" t="s">
        <v>43</v>
      </c>
    </row>
    <row r="970" spans="1:27" ht="15.75" hidden="1" customHeight="1">
      <c r="A970" t="s">
        <v>7437</v>
      </c>
      <c r="B970" t="s">
        <v>7438</v>
      </c>
      <c r="C970" s="7">
        <v>41622</v>
      </c>
      <c r="D970" s="7">
        <v>41627</v>
      </c>
      <c r="E970" s="4">
        <f t="shared" si="15"/>
        <v>5</v>
      </c>
      <c r="F970" t="s">
        <v>46</v>
      </c>
      <c r="G970" t="s">
        <v>7439</v>
      </c>
      <c r="H970" t="s">
        <v>4969</v>
      </c>
      <c r="I970" t="s">
        <v>31</v>
      </c>
      <c r="J970">
        <v>90045</v>
      </c>
      <c r="K970" t="s">
        <v>343</v>
      </c>
      <c r="L970" t="s">
        <v>323</v>
      </c>
      <c r="M970" t="s">
        <v>34</v>
      </c>
      <c r="N970" t="s">
        <v>126</v>
      </c>
      <c r="O970" t="s">
        <v>36</v>
      </c>
      <c r="P970" t="s">
        <v>7440</v>
      </c>
      <c r="Q970" t="s">
        <v>38</v>
      </c>
      <c r="R970" t="s">
        <v>347</v>
      </c>
      <c r="S970" t="s">
        <v>7441</v>
      </c>
      <c r="T970" s="15">
        <v>50</v>
      </c>
      <c r="U970">
        <v>2</v>
      </c>
      <c r="V970">
        <v>0</v>
      </c>
      <c r="W970" s="15">
        <v>10.5</v>
      </c>
      <c r="X970">
        <v>4.79</v>
      </c>
      <c r="Y970" t="s">
        <v>69</v>
      </c>
      <c r="Z970" t="s">
        <v>42</v>
      </c>
      <c r="AA970" t="s">
        <v>129</v>
      </c>
    </row>
    <row r="971" spans="1:27" ht="15.75" hidden="1" customHeight="1">
      <c r="A971" t="s">
        <v>7446</v>
      </c>
      <c r="B971" t="s">
        <v>7447</v>
      </c>
      <c r="C971" s="7">
        <v>42195</v>
      </c>
      <c r="D971" s="7">
        <v>42200</v>
      </c>
      <c r="E971" s="4">
        <f t="shared" si="15"/>
        <v>5</v>
      </c>
      <c r="F971" t="s">
        <v>46</v>
      </c>
      <c r="G971" t="s">
        <v>7448</v>
      </c>
      <c r="H971" t="s">
        <v>4231</v>
      </c>
      <c r="I971" t="s">
        <v>31</v>
      </c>
      <c r="J971">
        <v>0</v>
      </c>
      <c r="K971" t="s">
        <v>134</v>
      </c>
      <c r="L971" t="s">
        <v>134</v>
      </c>
      <c r="M971" t="s">
        <v>135</v>
      </c>
      <c r="N971" t="s">
        <v>136</v>
      </c>
      <c r="O971" t="s">
        <v>54</v>
      </c>
      <c r="P971" t="s">
        <v>7449</v>
      </c>
      <c r="Q971" t="s">
        <v>171</v>
      </c>
      <c r="R971" t="s">
        <v>172</v>
      </c>
      <c r="S971" t="s">
        <v>7450</v>
      </c>
      <c r="T971" s="15">
        <v>669.12000000000012</v>
      </c>
      <c r="U971">
        <v>8</v>
      </c>
      <c r="V971">
        <v>0</v>
      </c>
      <c r="W971" s="15">
        <v>280.8</v>
      </c>
      <c r="X971">
        <v>72.67</v>
      </c>
      <c r="Y971" t="s">
        <v>41</v>
      </c>
      <c r="Z971" t="s">
        <v>42</v>
      </c>
      <c r="AA971" t="s">
        <v>139</v>
      </c>
    </row>
    <row r="972" spans="1:27" ht="15.75" hidden="1" customHeight="1">
      <c r="A972" t="s">
        <v>7451</v>
      </c>
      <c r="B972" t="s">
        <v>7452</v>
      </c>
      <c r="C972" s="7">
        <v>40970</v>
      </c>
      <c r="D972" s="7">
        <v>40974</v>
      </c>
      <c r="E972" s="4">
        <f t="shared" si="15"/>
        <v>4</v>
      </c>
      <c r="F972" t="s">
        <v>46</v>
      </c>
      <c r="G972" t="s">
        <v>7453</v>
      </c>
      <c r="H972" t="s">
        <v>4969</v>
      </c>
      <c r="I972" t="s">
        <v>31</v>
      </c>
      <c r="J972">
        <v>28403</v>
      </c>
      <c r="K972" t="s">
        <v>7454</v>
      </c>
      <c r="L972" t="s">
        <v>499</v>
      </c>
      <c r="M972" t="s">
        <v>34</v>
      </c>
      <c r="N972" t="s">
        <v>390</v>
      </c>
      <c r="O972" t="s">
        <v>36</v>
      </c>
      <c r="P972" t="s">
        <v>7455</v>
      </c>
      <c r="Q972" t="s">
        <v>171</v>
      </c>
      <c r="R972" t="s">
        <v>474</v>
      </c>
      <c r="S972" t="s">
        <v>7456</v>
      </c>
      <c r="T972" s="15">
        <v>19.456</v>
      </c>
      <c r="U972">
        <v>4</v>
      </c>
      <c r="V972">
        <v>0.2</v>
      </c>
      <c r="W972" s="15">
        <v>3.4047999999999981</v>
      </c>
      <c r="X972">
        <v>2.0499999999999998</v>
      </c>
      <c r="Y972" t="s">
        <v>69</v>
      </c>
      <c r="Z972" t="s">
        <v>42</v>
      </c>
      <c r="AA972" t="s">
        <v>394</v>
      </c>
    </row>
    <row r="973" spans="1:27" ht="15.75" customHeight="1">
      <c r="A973" t="s">
        <v>7458</v>
      </c>
      <c r="B973" t="s">
        <v>7459</v>
      </c>
      <c r="C973" s="7">
        <v>42201</v>
      </c>
      <c r="D973" s="7">
        <v>42205</v>
      </c>
      <c r="E973" s="4">
        <f t="shared" si="15"/>
        <v>4</v>
      </c>
      <c r="F973" t="s">
        <v>46</v>
      </c>
      <c r="G973" t="s">
        <v>7460</v>
      </c>
      <c r="H973" t="s">
        <v>3316</v>
      </c>
      <c r="I973" t="s">
        <v>74</v>
      </c>
      <c r="J973">
        <v>0</v>
      </c>
      <c r="K973" t="s">
        <v>4415</v>
      </c>
      <c r="L973" t="s">
        <v>4416</v>
      </c>
      <c r="M973" t="s">
        <v>1679</v>
      </c>
      <c r="N973" t="s">
        <v>77</v>
      </c>
      <c r="O973" t="s">
        <v>78</v>
      </c>
      <c r="P973" t="s">
        <v>7420</v>
      </c>
      <c r="Q973" t="s">
        <v>56</v>
      </c>
      <c r="R973" t="s">
        <v>392</v>
      </c>
      <c r="S973" t="s">
        <v>7421</v>
      </c>
      <c r="T973" s="15">
        <v>550.19999999999993</v>
      </c>
      <c r="U973">
        <v>5</v>
      </c>
      <c r="V973">
        <v>0</v>
      </c>
      <c r="W973" s="15">
        <v>241.95</v>
      </c>
      <c r="X973">
        <v>72.55</v>
      </c>
      <c r="Y973" t="s">
        <v>41</v>
      </c>
      <c r="Z973" t="s">
        <v>42</v>
      </c>
      <c r="AA973" t="s">
        <v>81</v>
      </c>
    </row>
    <row r="974" spans="1:27" ht="15.75" hidden="1" customHeight="1">
      <c r="A974" t="s">
        <v>7463</v>
      </c>
      <c r="B974" t="s">
        <v>7464</v>
      </c>
      <c r="C974" s="7">
        <v>41310</v>
      </c>
      <c r="D974" s="7">
        <v>41312</v>
      </c>
      <c r="E974" s="4">
        <f t="shared" si="15"/>
        <v>2</v>
      </c>
      <c r="F974" t="s">
        <v>28</v>
      </c>
      <c r="G974" t="s">
        <v>7465</v>
      </c>
      <c r="H974" t="s">
        <v>2877</v>
      </c>
      <c r="I974" t="s">
        <v>31</v>
      </c>
      <c r="J974">
        <v>0</v>
      </c>
      <c r="K974" t="s">
        <v>6370</v>
      </c>
      <c r="L974" t="s">
        <v>6371</v>
      </c>
      <c r="M974" t="s">
        <v>3901</v>
      </c>
      <c r="N974" t="s">
        <v>157</v>
      </c>
      <c r="O974" t="s">
        <v>158</v>
      </c>
      <c r="P974" t="s">
        <v>7466</v>
      </c>
      <c r="Q974" t="s">
        <v>171</v>
      </c>
      <c r="R974" t="s">
        <v>172</v>
      </c>
      <c r="S974" t="s">
        <v>7467</v>
      </c>
      <c r="T974" s="15">
        <v>216.88800000000001</v>
      </c>
      <c r="U974">
        <v>7</v>
      </c>
      <c r="V974">
        <v>0.4</v>
      </c>
      <c r="W974" s="15">
        <v>-3.7520000000000659</v>
      </c>
      <c r="X974">
        <v>72.426999999999992</v>
      </c>
      <c r="Y974" t="s">
        <v>59</v>
      </c>
      <c r="Z974" t="s">
        <v>42</v>
      </c>
      <c r="AA974" t="s">
        <v>161</v>
      </c>
    </row>
    <row r="975" spans="1:27" ht="15.75" hidden="1" customHeight="1">
      <c r="A975" t="s">
        <v>7468</v>
      </c>
      <c r="B975" t="s">
        <v>7469</v>
      </c>
      <c r="C975" s="7">
        <v>42318</v>
      </c>
      <c r="D975" s="7">
        <v>42321</v>
      </c>
      <c r="E975" s="4">
        <f t="shared" si="15"/>
        <v>3</v>
      </c>
      <c r="F975" t="s">
        <v>28</v>
      </c>
      <c r="G975" t="s">
        <v>7470</v>
      </c>
      <c r="H975" t="s">
        <v>2408</v>
      </c>
      <c r="I975" t="s">
        <v>49</v>
      </c>
      <c r="J975">
        <v>0</v>
      </c>
      <c r="K975" t="s">
        <v>7471</v>
      </c>
      <c r="L975" t="s">
        <v>7472</v>
      </c>
      <c r="M975" t="s">
        <v>1158</v>
      </c>
      <c r="N975" t="s">
        <v>169</v>
      </c>
      <c r="O975" t="s">
        <v>54</v>
      </c>
      <c r="P975" t="s">
        <v>7473</v>
      </c>
      <c r="Q975" t="s">
        <v>38</v>
      </c>
      <c r="R975" t="s">
        <v>39</v>
      </c>
      <c r="S975" t="s">
        <v>7474</v>
      </c>
      <c r="T975" s="15">
        <v>587.79</v>
      </c>
      <c r="U975">
        <v>9</v>
      </c>
      <c r="V975">
        <v>0</v>
      </c>
      <c r="W975" s="15">
        <v>264.33</v>
      </c>
      <c r="X975">
        <v>72.37</v>
      </c>
      <c r="Y975" t="s">
        <v>69</v>
      </c>
      <c r="Z975" t="s">
        <v>42</v>
      </c>
      <c r="AA975" t="s">
        <v>174</v>
      </c>
    </row>
    <row r="976" spans="1:27" ht="15.75" hidden="1" customHeight="1">
      <c r="A976" t="s">
        <v>7475</v>
      </c>
      <c r="B976" t="s">
        <v>7476</v>
      </c>
      <c r="C976" s="7">
        <v>42295</v>
      </c>
      <c r="D976" s="7">
        <v>42297</v>
      </c>
      <c r="E976" s="4">
        <f t="shared" si="15"/>
        <v>2</v>
      </c>
      <c r="F976" t="s">
        <v>46</v>
      </c>
      <c r="G976" t="s">
        <v>7477</v>
      </c>
      <c r="H976" t="s">
        <v>2241</v>
      </c>
      <c r="I976" t="s">
        <v>31</v>
      </c>
      <c r="J976">
        <v>92037</v>
      </c>
      <c r="K976" t="s">
        <v>1628</v>
      </c>
      <c r="L976" t="s">
        <v>323</v>
      </c>
      <c r="M976" t="s">
        <v>34</v>
      </c>
      <c r="N976" t="s">
        <v>126</v>
      </c>
      <c r="O976" t="s">
        <v>36</v>
      </c>
      <c r="P976" t="s">
        <v>7478</v>
      </c>
      <c r="Q976" t="s">
        <v>171</v>
      </c>
      <c r="R976" t="s">
        <v>474</v>
      </c>
      <c r="S976" t="s">
        <v>7479</v>
      </c>
      <c r="T976" s="15">
        <v>10.64</v>
      </c>
      <c r="U976">
        <v>4</v>
      </c>
      <c r="V976">
        <v>0</v>
      </c>
      <c r="W976" s="15">
        <v>2.7664</v>
      </c>
      <c r="X976">
        <v>1.86</v>
      </c>
      <c r="Y976" t="s">
        <v>69</v>
      </c>
      <c r="Z976" t="s">
        <v>42</v>
      </c>
      <c r="AA976" t="s">
        <v>129</v>
      </c>
    </row>
    <row r="977" spans="1:27" ht="15.75" hidden="1" customHeight="1">
      <c r="A977" t="s">
        <v>7480</v>
      </c>
      <c r="B977" t="s">
        <v>7481</v>
      </c>
      <c r="C977" s="7">
        <v>41347</v>
      </c>
      <c r="D977" s="7">
        <v>41353</v>
      </c>
      <c r="E977" s="4">
        <f t="shared" si="15"/>
        <v>6</v>
      </c>
      <c r="F977" t="s">
        <v>113</v>
      </c>
      <c r="G977" t="s">
        <v>7482</v>
      </c>
      <c r="H977" t="s">
        <v>2211</v>
      </c>
      <c r="I977" t="s">
        <v>31</v>
      </c>
      <c r="J977">
        <v>0</v>
      </c>
      <c r="K977" t="s">
        <v>4509</v>
      </c>
      <c r="L977" t="s">
        <v>4510</v>
      </c>
      <c r="M977" t="s">
        <v>4511</v>
      </c>
      <c r="N977" t="s">
        <v>306</v>
      </c>
      <c r="O977" t="s">
        <v>158</v>
      </c>
      <c r="P977" t="s">
        <v>7483</v>
      </c>
      <c r="Q977" t="s">
        <v>38</v>
      </c>
      <c r="R977" t="s">
        <v>39</v>
      </c>
      <c r="S977" t="s">
        <v>7484</v>
      </c>
      <c r="T977" s="15">
        <v>429.6</v>
      </c>
      <c r="U977">
        <v>8</v>
      </c>
      <c r="V977">
        <v>0</v>
      </c>
      <c r="W977" s="15">
        <v>176</v>
      </c>
      <c r="X977">
        <v>72.188999999999993</v>
      </c>
      <c r="Y977" t="s">
        <v>187</v>
      </c>
      <c r="Z977" t="s">
        <v>42</v>
      </c>
      <c r="AA977" t="s">
        <v>309</v>
      </c>
    </row>
    <row r="978" spans="1:27" ht="15.75" hidden="1" customHeight="1">
      <c r="A978" t="s">
        <v>7485</v>
      </c>
      <c r="B978" t="s">
        <v>7486</v>
      </c>
      <c r="C978" s="7">
        <v>41964</v>
      </c>
      <c r="D978" s="7">
        <v>41969</v>
      </c>
      <c r="E978" s="4">
        <f t="shared" si="15"/>
        <v>5</v>
      </c>
      <c r="F978" t="s">
        <v>113</v>
      </c>
      <c r="G978" t="s">
        <v>7487</v>
      </c>
      <c r="H978" t="s">
        <v>1959</v>
      </c>
      <c r="I978" t="s">
        <v>49</v>
      </c>
      <c r="J978">
        <v>47201</v>
      </c>
      <c r="K978" t="s">
        <v>1308</v>
      </c>
      <c r="L978" t="s">
        <v>847</v>
      </c>
      <c r="M978" t="s">
        <v>34</v>
      </c>
      <c r="N978" t="s">
        <v>35</v>
      </c>
      <c r="O978" t="s">
        <v>36</v>
      </c>
      <c r="P978" t="s">
        <v>7488</v>
      </c>
      <c r="Q978" t="s">
        <v>171</v>
      </c>
      <c r="R978" t="s">
        <v>704</v>
      </c>
      <c r="S978" t="s">
        <v>7489</v>
      </c>
      <c r="T978" s="15">
        <v>314.55</v>
      </c>
      <c r="U978">
        <v>3</v>
      </c>
      <c r="V978">
        <v>0</v>
      </c>
      <c r="W978" s="15">
        <v>150.98400000000001</v>
      </c>
      <c r="X978">
        <v>16.52</v>
      </c>
      <c r="Y978" t="s">
        <v>69</v>
      </c>
      <c r="Z978" t="s">
        <v>42</v>
      </c>
      <c r="AA978" t="s">
        <v>43</v>
      </c>
    </row>
    <row r="979" spans="1:27" ht="15.75" hidden="1" customHeight="1">
      <c r="A979" t="s">
        <v>7493</v>
      </c>
      <c r="B979" t="s">
        <v>7494</v>
      </c>
      <c r="C979" s="7">
        <v>41838</v>
      </c>
      <c r="D979" s="7">
        <v>41841</v>
      </c>
      <c r="E979" s="4">
        <f t="shared" si="15"/>
        <v>3</v>
      </c>
      <c r="F979" t="s">
        <v>46</v>
      </c>
      <c r="G979" t="s">
        <v>7495</v>
      </c>
      <c r="H979" t="s">
        <v>6211</v>
      </c>
      <c r="I979" t="s">
        <v>74</v>
      </c>
      <c r="J979">
        <v>0</v>
      </c>
      <c r="K979" t="s">
        <v>4234</v>
      </c>
      <c r="L979" t="s">
        <v>4234</v>
      </c>
      <c r="M979" t="s">
        <v>2696</v>
      </c>
      <c r="N979" t="s">
        <v>597</v>
      </c>
      <c r="O979" t="s">
        <v>90</v>
      </c>
      <c r="P979" t="s">
        <v>7496</v>
      </c>
      <c r="Q979" t="s">
        <v>38</v>
      </c>
      <c r="R979" t="s">
        <v>347</v>
      </c>
      <c r="S979" t="s">
        <v>7497</v>
      </c>
      <c r="T979" s="15">
        <v>459.24</v>
      </c>
      <c r="U979">
        <v>4</v>
      </c>
      <c r="V979">
        <v>0</v>
      </c>
      <c r="W979" s="15">
        <v>100.92</v>
      </c>
      <c r="X979">
        <v>71.81</v>
      </c>
      <c r="Y979" t="s">
        <v>41</v>
      </c>
      <c r="Z979" t="s">
        <v>42</v>
      </c>
      <c r="AA979" t="s">
        <v>600</v>
      </c>
    </row>
    <row r="980" spans="1:27" ht="15.75" hidden="1" customHeight="1">
      <c r="A980" t="s">
        <v>7498</v>
      </c>
      <c r="B980" t="s">
        <v>7499</v>
      </c>
      <c r="C980" s="7">
        <v>41121</v>
      </c>
      <c r="D980" s="7">
        <v>41125</v>
      </c>
      <c r="E980" s="4">
        <f t="shared" si="15"/>
        <v>4</v>
      </c>
      <c r="F980" t="s">
        <v>113</v>
      </c>
      <c r="G980" t="s">
        <v>7500</v>
      </c>
      <c r="H980" t="s">
        <v>1959</v>
      </c>
      <c r="I980" t="s">
        <v>49</v>
      </c>
      <c r="J980">
        <v>28205</v>
      </c>
      <c r="K980" t="s">
        <v>4322</v>
      </c>
      <c r="L980" t="s">
        <v>499</v>
      </c>
      <c r="M980" t="s">
        <v>34</v>
      </c>
      <c r="N980" t="s">
        <v>390</v>
      </c>
      <c r="O980" t="s">
        <v>36</v>
      </c>
      <c r="P980" t="s">
        <v>7501</v>
      </c>
      <c r="Q980" t="s">
        <v>171</v>
      </c>
      <c r="R980" t="s">
        <v>704</v>
      </c>
      <c r="S980" t="s">
        <v>7502</v>
      </c>
      <c r="T980" s="15">
        <v>78.304000000000002</v>
      </c>
      <c r="U980">
        <v>2</v>
      </c>
      <c r="V980">
        <v>0.2</v>
      </c>
      <c r="W980" s="15">
        <v>29.364000000000001</v>
      </c>
      <c r="X980">
        <v>7.09</v>
      </c>
      <c r="Y980" t="s">
        <v>69</v>
      </c>
      <c r="Z980" t="s">
        <v>42</v>
      </c>
      <c r="AA980" t="s">
        <v>394</v>
      </c>
    </row>
    <row r="981" spans="1:27" ht="15.75" hidden="1" customHeight="1">
      <c r="A981" t="s">
        <v>7503</v>
      </c>
      <c r="B981" t="s">
        <v>7504</v>
      </c>
      <c r="C981" s="7">
        <v>42312</v>
      </c>
      <c r="D981" s="7">
        <v>42316</v>
      </c>
      <c r="E981" s="4">
        <f t="shared" si="15"/>
        <v>4</v>
      </c>
      <c r="F981" t="s">
        <v>113</v>
      </c>
      <c r="G981" t="s">
        <v>7505</v>
      </c>
      <c r="H981" t="s">
        <v>2451</v>
      </c>
      <c r="I981" t="s">
        <v>49</v>
      </c>
      <c r="J981">
        <v>0</v>
      </c>
      <c r="K981" t="s">
        <v>1810</v>
      </c>
      <c r="L981" t="s">
        <v>578</v>
      </c>
      <c r="M981" t="s">
        <v>168</v>
      </c>
      <c r="N981" t="s">
        <v>169</v>
      </c>
      <c r="O981" t="s">
        <v>54</v>
      </c>
      <c r="P981" t="s">
        <v>7506</v>
      </c>
      <c r="Q981" t="s">
        <v>38</v>
      </c>
      <c r="R981" t="s">
        <v>317</v>
      </c>
      <c r="S981" t="s">
        <v>7507</v>
      </c>
      <c r="T981" s="15">
        <v>869.7</v>
      </c>
      <c r="U981">
        <v>5</v>
      </c>
      <c r="V981">
        <v>0</v>
      </c>
      <c r="W981" s="15">
        <v>408.75</v>
      </c>
      <c r="X981">
        <v>71.7</v>
      </c>
      <c r="Y981" t="s">
        <v>41</v>
      </c>
      <c r="Z981" t="s">
        <v>42</v>
      </c>
      <c r="AA981" t="s">
        <v>174</v>
      </c>
    </row>
    <row r="982" spans="1:27" ht="15.75" hidden="1" customHeight="1">
      <c r="A982" t="s">
        <v>7508</v>
      </c>
      <c r="B982" t="s">
        <v>7509</v>
      </c>
      <c r="C982" s="7">
        <v>41585</v>
      </c>
      <c r="D982" s="7">
        <v>41589</v>
      </c>
      <c r="E982" s="4">
        <f t="shared" si="15"/>
        <v>4</v>
      </c>
      <c r="F982" t="s">
        <v>46</v>
      </c>
      <c r="G982" t="s">
        <v>7510</v>
      </c>
      <c r="H982" t="s">
        <v>647</v>
      </c>
      <c r="I982" t="s">
        <v>49</v>
      </c>
      <c r="J982">
        <v>0</v>
      </c>
      <c r="K982" t="s">
        <v>7511</v>
      </c>
      <c r="L982" t="s">
        <v>180</v>
      </c>
      <c r="M982" t="s">
        <v>181</v>
      </c>
      <c r="N982" t="s">
        <v>77</v>
      </c>
      <c r="O982" t="s">
        <v>78</v>
      </c>
      <c r="P982" t="s">
        <v>7512</v>
      </c>
      <c r="Q982" t="s">
        <v>38</v>
      </c>
      <c r="R982" t="s">
        <v>317</v>
      </c>
      <c r="S982" t="s">
        <v>7513</v>
      </c>
      <c r="T982" s="15">
        <v>369.11250000000001</v>
      </c>
      <c r="U982">
        <v>5</v>
      </c>
      <c r="V982">
        <v>0.15</v>
      </c>
      <c r="W982" s="15">
        <v>147.5625</v>
      </c>
      <c r="X982">
        <v>71.67</v>
      </c>
      <c r="Y982" t="s">
        <v>41</v>
      </c>
      <c r="Z982" t="s">
        <v>42</v>
      </c>
      <c r="AA982" t="s">
        <v>81</v>
      </c>
    </row>
    <row r="983" spans="1:27" ht="15.75" hidden="1" customHeight="1">
      <c r="A983" t="s">
        <v>7514</v>
      </c>
      <c r="B983" t="s">
        <v>7515</v>
      </c>
      <c r="C983" s="7">
        <v>42325</v>
      </c>
      <c r="D983" s="7">
        <v>42328</v>
      </c>
      <c r="E983" s="4">
        <f t="shared" si="15"/>
        <v>3</v>
      </c>
      <c r="F983" t="s">
        <v>28</v>
      </c>
      <c r="G983" t="s">
        <v>7516</v>
      </c>
      <c r="H983" t="s">
        <v>5732</v>
      </c>
      <c r="I983" t="s">
        <v>31</v>
      </c>
      <c r="J983">
        <v>0</v>
      </c>
      <c r="K983" t="s">
        <v>7517</v>
      </c>
      <c r="L983" t="s">
        <v>353</v>
      </c>
      <c r="M983" t="s">
        <v>242</v>
      </c>
      <c r="N983" t="s">
        <v>243</v>
      </c>
      <c r="O983" t="s">
        <v>78</v>
      </c>
      <c r="P983" t="s">
        <v>7518</v>
      </c>
      <c r="Q983" t="s">
        <v>171</v>
      </c>
      <c r="R983" t="s">
        <v>186</v>
      </c>
      <c r="S983" t="s">
        <v>7519</v>
      </c>
      <c r="T983" s="15">
        <v>275.7</v>
      </c>
      <c r="U983">
        <v>5</v>
      </c>
      <c r="V983">
        <v>0</v>
      </c>
      <c r="W983" s="15">
        <v>52.35</v>
      </c>
      <c r="X983">
        <v>71.56</v>
      </c>
      <c r="Y983" t="s">
        <v>59</v>
      </c>
      <c r="Z983" t="s">
        <v>42</v>
      </c>
      <c r="AA983" t="s">
        <v>246</v>
      </c>
    </row>
    <row r="984" spans="1:27" ht="15.75" customHeight="1">
      <c r="A984" t="s">
        <v>7521</v>
      </c>
      <c r="B984" t="s">
        <v>7522</v>
      </c>
      <c r="C984" s="7">
        <v>42305</v>
      </c>
      <c r="D984" s="7">
        <v>42308</v>
      </c>
      <c r="E984" s="4">
        <f t="shared" si="15"/>
        <v>3</v>
      </c>
      <c r="F984" t="s">
        <v>28</v>
      </c>
      <c r="G984" t="s">
        <v>7523</v>
      </c>
      <c r="H984" t="s">
        <v>4102</v>
      </c>
      <c r="I984" t="s">
        <v>49</v>
      </c>
      <c r="J984">
        <v>0</v>
      </c>
      <c r="K984" t="s">
        <v>5562</v>
      </c>
      <c r="L984" t="s">
        <v>263</v>
      </c>
      <c r="M984" t="s">
        <v>264</v>
      </c>
      <c r="N984" t="s">
        <v>254</v>
      </c>
      <c r="O984" t="s">
        <v>158</v>
      </c>
      <c r="P984" t="s">
        <v>7524</v>
      </c>
      <c r="Q984" t="s">
        <v>56</v>
      </c>
      <c r="R984" t="s">
        <v>392</v>
      </c>
      <c r="S984" t="s">
        <v>7525</v>
      </c>
      <c r="T984" s="15">
        <v>266.72000000000003</v>
      </c>
      <c r="U984">
        <v>8</v>
      </c>
      <c r="V984">
        <v>0</v>
      </c>
      <c r="W984" s="15">
        <v>16</v>
      </c>
      <c r="X984">
        <v>71.489999999999995</v>
      </c>
      <c r="Y984" t="s">
        <v>41</v>
      </c>
      <c r="Z984" t="s">
        <v>42</v>
      </c>
      <c r="AA984" t="s">
        <v>257</v>
      </c>
    </row>
    <row r="985" spans="1:27" ht="15.75" hidden="1" customHeight="1">
      <c r="A985" t="s">
        <v>7526</v>
      </c>
      <c r="B985" t="s">
        <v>7527</v>
      </c>
      <c r="C985" s="7">
        <v>42278</v>
      </c>
      <c r="D985" s="7">
        <v>42280</v>
      </c>
      <c r="E985" s="4">
        <f t="shared" si="15"/>
        <v>2</v>
      </c>
      <c r="F985" t="s">
        <v>28</v>
      </c>
      <c r="G985" t="s">
        <v>7528</v>
      </c>
      <c r="H985" t="s">
        <v>1959</v>
      </c>
      <c r="I985" t="s">
        <v>49</v>
      </c>
      <c r="J985">
        <v>19120</v>
      </c>
      <c r="K985" t="s">
        <v>471</v>
      </c>
      <c r="L985" t="s">
        <v>472</v>
      </c>
      <c r="M985" t="s">
        <v>34</v>
      </c>
      <c r="N985" t="s">
        <v>286</v>
      </c>
      <c r="O985" t="s">
        <v>36</v>
      </c>
      <c r="P985" t="s">
        <v>7529</v>
      </c>
      <c r="Q985" t="s">
        <v>171</v>
      </c>
      <c r="R985" t="s">
        <v>1307</v>
      </c>
      <c r="S985" t="s">
        <v>7530</v>
      </c>
      <c r="T985" s="15">
        <v>20.664000000000001</v>
      </c>
      <c r="U985">
        <v>7</v>
      </c>
      <c r="V985">
        <v>0.2</v>
      </c>
      <c r="W985" s="15">
        <v>6.9741</v>
      </c>
      <c r="X985">
        <v>3.9</v>
      </c>
      <c r="Y985" t="s">
        <v>41</v>
      </c>
      <c r="Z985" t="s">
        <v>42</v>
      </c>
      <c r="AA985" t="s">
        <v>290</v>
      </c>
    </row>
    <row r="986" spans="1:27" ht="15.75" hidden="1" customHeight="1">
      <c r="A986" t="s">
        <v>7534</v>
      </c>
      <c r="B986" t="s">
        <v>7535</v>
      </c>
      <c r="C986" s="7">
        <v>42349</v>
      </c>
      <c r="D986" s="7">
        <v>42351</v>
      </c>
      <c r="E986" s="4">
        <f t="shared" si="15"/>
        <v>2</v>
      </c>
      <c r="F986" t="s">
        <v>28</v>
      </c>
      <c r="G986" t="s">
        <v>7536</v>
      </c>
      <c r="H986" t="s">
        <v>6536</v>
      </c>
      <c r="I986" t="s">
        <v>31</v>
      </c>
      <c r="J986">
        <v>0</v>
      </c>
      <c r="K986" t="s">
        <v>7537</v>
      </c>
      <c r="L986" t="s">
        <v>407</v>
      </c>
      <c r="M986" t="s">
        <v>168</v>
      </c>
      <c r="N986" t="s">
        <v>169</v>
      </c>
      <c r="O986" t="s">
        <v>54</v>
      </c>
      <c r="P986" t="s">
        <v>7538</v>
      </c>
      <c r="Q986" t="s">
        <v>38</v>
      </c>
      <c r="R986" t="s">
        <v>39</v>
      </c>
      <c r="S986" t="s">
        <v>7539</v>
      </c>
      <c r="T986" s="15">
        <v>195.39</v>
      </c>
      <c r="U986">
        <v>3</v>
      </c>
      <c r="V986">
        <v>0</v>
      </c>
      <c r="W986" s="15">
        <v>46.89</v>
      </c>
      <c r="X986">
        <v>71.34</v>
      </c>
      <c r="Y986" t="s">
        <v>59</v>
      </c>
      <c r="Z986" t="s">
        <v>42</v>
      </c>
      <c r="AA986" t="s">
        <v>174</v>
      </c>
    </row>
    <row r="987" spans="1:27" ht="15.75" hidden="1" customHeight="1">
      <c r="A987" t="s">
        <v>7541</v>
      </c>
      <c r="B987" t="s">
        <v>7542</v>
      </c>
      <c r="C987" s="7">
        <v>40999</v>
      </c>
      <c r="D987" s="7">
        <v>41002</v>
      </c>
      <c r="E987" s="4">
        <f t="shared" si="15"/>
        <v>3</v>
      </c>
      <c r="F987" t="s">
        <v>28</v>
      </c>
      <c r="G987" t="s">
        <v>7543</v>
      </c>
      <c r="H987" t="s">
        <v>294</v>
      </c>
      <c r="I987" t="s">
        <v>31</v>
      </c>
      <c r="J987">
        <v>0</v>
      </c>
      <c r="K987" t="s">
        <v>880</v>
      </c>
      <c r="L987" t="s">
        <v>881</v>
      </c>
      <c r="M987" t="s">
        <v>194</v>
      </c>
      <c r="N987" t="s">
        <v>195</v>
      </c>
      <c r="O987" t="s">
        <v>78</v>
      </c>
      <c r="P987" t="s">
        <v>7544</v>
      </c>
      <c r="Q987" t="s">
        <v>171</v>
      </c>
      <c r="R987" t="s">
        <v>426</v>
      </c>
      <c r="S987" t="s">
        <v>7545</v>
      </c>
      <c r="T987" s="15">
        <v>295.92000000000007</v>
      </c>
      <c r="U987">
        <v>6</v>
      </c>
      <c r="V987">
        <v>0</v>
      </c>
      <c r="W987" s="15">
        <v>32.400000000000013</v>
      </c>
      <c r="X987">
        <v>71.22</v>
      </c>
      <c r="Y987" t="s">
        <v>41</v>
      </c>
      <c r="Z987" t="s">
        <v>42</v>
      </c>
      <c r="AA987" t="s">
        <v>198</v>
      </c>
    </row>
    <row r="988" spans="1:27" ht="15.75" hidden="1" customHeight="1">
      <c r="A988" t="s">
        <v>7548</v>
      </c>
      <c r="B988" t="s">
        <v>7549</v>
      </c>
      <c r="C988" s="7">
        <v>41635</v>
      </c>
      <c r="D988" s="7">
        <v>41638</v>
      </c>
      <c r="E988" s="4">
        <f t="shared" si="15"/>
        <v>3</v>
      </c>
      <c r="F988" t="s">
        <v>46</v>
      </c>
      <c r="G988" t="s">
        <v>7550</v>
      </c>
      <c r="H988" t="s">
        <v>956</v>
      </c>
      <c r="I988" t="s">
        <v>31</v>
      </c>
      <c r="J988">
        <v>0</v>
      </c>
      <c r="K988" t="s">
        <v>698</v>
      </c>
      <c r="L988" t="s">
        <v>699</v>
      </c>
      <c r="M988" t="s">
        <v>181</v>
      </c>
      <c r="N988" t="s">
        <v>77</v>
      </c>
      <c r="O988" t="s">
        <v>78</v>
      </c>
      <c r="P988" t="s">
        <v>7551</v>
      </c>
      <c r="Q988" t="s">
        <v>171</v>
      </c>
      <c r="R988" t="s">
        <v>426</v>
      </c>
      <c r="S988" t="s">
        <v>7552</v>
      </c>
      <c r="T988" s="15">
        <v>246.48</v>
      </c>
      <c r="U988">
        <v>8</v>
      </c>
      <c r="V988">
        <v>0</v>
      </c>
      <c r="W988" s="15">
        <v>68.88</v>
      </c>
      <c r="X988">
        <v>71.14</v>
      </c>
      <c r="Y988" t="s">
        <v>59</v>
      </c>
      <c r="Z988" t="s">
        <v>42</v>
      </c>
      <c r="AA988" t="s">
        <v>81</v>
      </c>
    </row>
    <row r="989" spans="1:27" ht="15.75" hidden="1" customHeight="1">
      <c r="A989" t="s">
        <v>7562</v>
      </c>
      <c r="B989" t="s">
        <v>7563</v>
      </c>
      <c r="C989" s="7">
        <v>42237</v>
      </c>
      <c r="D989" s="7">
        <v>42239</v>
      </c>
      <c r="E989" s="4">
        <f t="shared" si="15"/>
        <v>2</v>
      </c>
      <c r="F989" t="s">
        <v>46</v>
      </c>
      <c r="G989" t="s">
        <v>7564</v>
      </c>
      <c r="H989" t="s">
        <v>1451</v>
      </c>
      <c r="I989" t="s">
        <v>74</v>
      </c>
      <c r="J989">
        <v>0</v>
      </c>
      <c r="K989" t="s">
        <v>7565</v>
      </c>
      <c r="L989" t="s">
        <v>4116</v>
      </c>
      <c r="M989" t="s">
        <v>297</v>
      </c>
      <c r="N989" t="s">
        <v>136</v>
      </c>
      <c r="O989" t="s">
        <v>54</v>
      </c>
      <c r="P989" t="s">
        <v>7566</v>
      </c>
      <c r="Q989" t="s">
        <v>38</v>
      </c>
      <c r="R989" t="s">
        <v>39</v>
      </c>
      <c r="S989" t="s">
        <v>7567</v>
      </c>
      <c r="T989" s="15">
        <v>833.7</v>
      </c>
      <c r="U989">
        <v>5</v>
      </c>
      <c r="V989">
        <v>0</v>
      </c>
      <c r="W989" s="15">
        <v>316.8</v>
      </c>
      <c r="X989">
        <v>70.84</v>
      </c>
      <c r="Y989" t="s">
        <v>41</v>
      </c>
      <c r="Z989" t="s">
        <v>42</v>
      </c>
      <c r="AA989" t="s">
        <v>139</v>
      </c>
    </row>
    <row r="990" spans="1:27" ht="15.75" hidden="1" customHeight="1">
      <c r="A990" t="s">
        <v>7568</v>
      </c>
      <c r="B990" t="s">
        <v>7569</v>
      </c>
      <c r="C990" s="7">
        <v>41864</v>
      </c>
      <c r="D990" s="7">
        <v>41865</v>
      </c>
      <c r="E990" s="4">
        <f t="shared" si="15"/>
        <v>1</v>
      </c>
      <c r="F990" t="s">
        <v>28</v>
      </c>
      <c r="G990" t="s">
        <v>7570</v>
      </c>
      <c r="H990" t="s">
        <v>1027</v>
      </c>
      <c r="I990" t="s">
        <v>49</v>
      </c>
      <c r="J990">
        <v>0</v>
      </c>
      <c r="K990" t="s">
        <v>7571</v>
      </c>
      <c r="L990" t="s">
        <v>51</v>
      </c>
      <c r="M990" t="s">
        <v>52</v>
      </c>
      <c r="N990" t="s">
        <v>53</v>
      </c>
      <c r="O990" t="s">
        <v>54</v>
      </c>
      <c r="P990" t="s">
        <v>7572</v>
      </c>
      <c r="Q990" t="s">
        <v>171</v>
      </c>
      <c r="R990" t="s">
        <v>934</v>
      </c>
      <c r="S990" t="s">
        <v>7573</v>
      </c>
      <c r="T990" s="15">
        <v>212.76</v>
      </c>
      <c r="U990">
        <v>8</v>
      </c>
      <c r="V990">
        <v>0.1</v>
      </c>
      <c r="W990" s="15">
        <v>73.08</v>
      </c>
      <c r="X990">
        <v>70.81</v>
      </c>
      <c r="Y990" t="s">
        <v>59</v>
      </c>
      <c r="Z990" t="s">
        <v>276</v>
      </c>
      <c r="AA990" t="s">
        <v>60</v>
      </c>
    </row>
    <row r="991" spans="1:27" ht="15.75" hidden="1" customHeight="1">
      <c r="A991" t="s">
        <v>7574</v>
      </c>
      <c r="B991" t="s">
        <v>7575</v>
      </c>
      <c r="C991" s="7">
        <v>41709</v>
      </c>
      <c r="D991" s="7">
        <v>41709</v>
      </c>
      <c r="E991" s="4">
        <f t="shared" si="15"/>
        <v>0</v>
      </c>
      <c r="F991" t="s">
        <v>84</v>
      </c>
      <c r="G991" t="s">
        <v>7576</v>
      </c>
      <c r="H991" t="s">
        <v>1358</v>
      </c>
      <c r="I991" t="s">
        <v>31</v>
      </c>
      <c r="J991">
        <v>0</v>
      </c>
      <c r="K991" t="s">
        <v>4367</v>
      </c>
      <c r="L991" t="s">
        <v>353</v>
      </c>
      <c r="M991" t="s">
        <v>242</v>
      </c>
      <c r="N991" t="s">
        <v>243</v>
      </c>
      <c r="O991" t="s">
        <v>78</v>
      </c>
      <c r="P991" t="s">
        <v>7577</v>
      </c>
      <c r="Q991" t="s">
        <v>171</v>
      </c>
      <c r="R991" t="s">
        <v>426</v>
      </c>
      <c r="S991" t="s">
        <v>7578</v>
      </c>
      <c r="T991" s="15">
        <v>233.28</v>
      </c>
      <c r="U991">
        <v>8</v>
      </c>
      <c r="V991">
        <v>0</v>
      </c>
      <c r="W991" s="15">
        <v>67.44</v>
      </c>
      <c r="X991">
        <v>70.75</v>
      </c>
      <c r="Y991" t="s">
        <v>59</v>
      </c>
      <c r="Z991" t="s">
        <v>42</v>
      </c>
      <c r="AA991" t="s">
        <v>246</v>
      </c>
    </row>
    <row r="992" spans="1:27" ht="15.75" hidden="1" customHeight="1">
      <c r="A992" t="s">
        <v>7580</v>
      </c>
      <c r="B992" t="s">
        <v>7581</v>
      </c>
      <c r="C992" s="7">
        <v>41116</v>
      </c>
      <c r="D992" s="7">
        <v>41119</v>
      </c>
      <c r="E992" s="4">
        <f t="shared" si="15"/>
        <v>3</v>
      </c>
      <c r="F992" t="s">
        <v>46</v>
      </c>
      <c r="G992" t="s">
        <v>7582</v>
      </c>
      <c r="H992" t="s">
        <v>6866</v>
      </c>
      <c r="I992" t="s">
        <v>49</v>
      </c>
      <c r="J992">
        <v>90036</v>
      </c>
      <c r="K992" t="s">
        <v>343</v>
      </c>
      <c r="L992" t="s">
        <v>323</v>
      </c>
      <c r="M992" t="s">
        <v>34</v>
      </c>
      <c r="N992" t="s">
        <v>126</v>
      </c>
      <c r="O992" t="s">
        <v>36</v>
      </c>
      <c r="P992" t="s">
        <v>7583</v>
      </c>
      <c r="Q992" t="s">
        <v>171</v>
      </c>
      <c r="R992" t="s">
        <v>186</v>
      </c>
      <c r="S992" t="s">
        <v>7584</v>
      </c>
      <c r="T992" s="15">
        <v>276.27999999999997</v>
      </c>
      <c r="U992">
        <v>2</v>
      </c>
      <c r="V992">
        <v>0</v>
      </c>
      <c r="W992" s="15">
        <v>0</v>
      </c>
      <c r="X992">
        <v>32.270000000000003</v>
      </c>
      <c r="Y992" t="s">
        <v>69</v>
      </c>
      <c r="Z992" t="s">
        <v>42</v>
      </c>
      <c r="AA992" t="s">
        <v>129</v>
      </c>
    </row>
    <row r="993" spans="1:27" ht="15.75" hidden="1" customHeight="1">
      <c r="A993" t="s">
        <v>7586</v>
      </c>
      <c r="B993" t="s">
        <v>7587</v>
      </c>
      <c r="C993" s="7">
        <v>42174</v>
      </c>
      <c r="D993" s="7">
        <v>42177</v>
      </c>
      <c r="E993" s="4">
        <f t="shared" si="15"/>
        <v>3</v>
      </c>
      <c r="F993" t="s">
        <v>46</v>
      </c>
      <c r="G993" t="s">
        <v>7588</v>
      </c>
      <c r="H993" t="s">
        <v>6808</v>
      </c>
      <c r="I993" t="s">
        <v>31</v>
      </c>
      <c r="J993">
        <v>0</v>
      </c>
      <c r="K993" t="s">
        <v>4188</v>
      </c>
      <c r="L993" t="s">
        <v>613</v>
      </c>
      <c r="M993" t="s">
        <v>358</v>
      </c>
      <c r="N993" t="s">
        <v>359</v>
      </c>
      <c r="O993" t="s">
        <v>54</v>
      </c>
      <c r="P993" t="s">
        <v>7589</v>
      </c>
      <c r="Q993" t="s">
        <v>171</v>
      </c>
      <c r="R993" t="s">
        <v>474</v>
      </c>
      <c r="S993" t="s">
        <v>7590</v>
      </c>
      <c r="T993" s="15">
        <v>274.40699999999993</v>
      </c>
      <c r="U993">
        <v>7</v>
      </c>
      <c r="V993">
        <v>0.27</v>
      </c>
      <c r="W993" s="15">
        <v>-94.143000000000015</v>
      </c>
      <c r="X993">
        <v>70.64</v>
      </c>
      <c r="Y993" t="s">
        <v>41</v>
      </c>
      <c r="Z993" t="s">
        <v>42</v>
      </c>
      <c r="AA993" t="s">
        <v>360</v>
      </c>
    </row>
    <row r="994" spans="1:27" ht="15.75" customHeight="1">
      <c r="A994" t="s">
        <v>7591</v>
      </c>
      <c r="B994" t="s">
        <v>7592</v>
      </c>
      <c r="C994" s="7">
        <v>42001</v>
      </c>
      <c r="D994" s="7">
        <v>42004</v>
      </c>
      <c r="E994" s="4">
        <f t="shared" si="15"/>
        <v>3</v>
      </c>
      <c r="F994" t="s">
        <v>46</v>
      </c>
      <c r="G994" t="s">
        <v>7593</v>
      </c>
      <c r="H994" t="s">
        <v>5584</v>
      </c>
      <c r="I994" t="s">
        <v>49</v>
      </c>
      <c r="J994">
        <v>0</v>
      </c>
      <c r="K994" t="s">
        <v>330</v>
      </c>
      <c r="L994" t="s">
        <v>66</v>
      </c>
      <c r="M994" t="s">
        <v>52</v>
      </c>
      <c r="N994" t="s">
        <v>53</v>
      </c>
      <c r="O994" t="s">
        <v>54</v>
      </c>
      <c r="P994" t="s">
        <v>7594</v>
      </c>
      <c r="Q994" t="s">
        <v>56</v>
      </c>
      <c r="R994" t="s">
        <v>57</v>
      </c>
      <c r="S994" t="s">
        <v>7595</v>
      </c>
      <c r="T994" s="15">
        <v>456.19200000000012</v>
      </c>
      <c r="U994">
        <v>6</v>
      </c>
      <c r="V994">
        <v>0.1</v>
      </c>
      <c r="W994" s="15">
        <v>-30.527999999999999</v>
      </c>
      <c r="X994">
        <v>70.62</v>
      </c>
      <c r="Y994" t="s">
        <v>41</v>
      </c>
      <c r="Z994" t="s">
        <v>42</v>
      </c>
      <c r="AA994" t="s">
        <v>60</v>
      </c>
    </row>
    <row r="995" spans="1:27" ht="15.75" hidden="1" customHeight="1">
      <c r="A995" t="s">
        <v>7598</v>
      </c>
      <c r="B995" t="s">
        <v>7599</v>
      </c>
      <c r="C995" s="7">
        <v>41942</v>
      </c>
      <c r="D995" s="7">
        <v>41945</v>
      </c>
      <c r="E995" s="4">
        <f t="shared" si="15"/>
        <v>3</v>
      </c>
      <c r="F995" t="s">
        <v>28</v>
      </c>
      <c r="G995" t="s">
        <v>7600</v>
      </c>
      <c r="H995" t="s">
        <v>4630</v>
      </c>
      <c r="I995" t="s">
        <v>31</v>
      </c>
      <c r="J995">
        <v>0</v>
      </c>
      <c r="K995" t="s">
        <v>3372</v>
      </c>
      <c r="L995" t="s">
        <v>3373</v>
      </c>
      <c r="M995" t="s">
        <v>3373</v>
      </c>
      <c r="N995" t="s">
        <v>306</v>
      </c>
      <c r="O995" t="s">
        <v>158</v>
      </c>
      <c r="P995" t="s">
        <v>7601</v>
      </c>
      <c r="Q995" t="s">
        <v>38</v>
      </c>
      <c r="R995" t="s">
        <v>317</v>
      </c>
      <c r="S995" t="s">
        <v>7602</v>
      </c>
      <c r="T995" s="15">
        <v>564.76</v>
      </c>
      <c r="U995">
        <v>7</v>
      </c>
      <c r="V995">
        <v>0</v>
      </c>
      <c r="W995" s="15">
        <v>45.080000000000013</v>
      </c>
      <c r="X995">
        <v>70.472000000000008</v>
      </c>
      <c r="Y995" t="s">
        <v>41</v>
      </c>
      <c r="Z995" t="s">
        <v>42</v>
      </c>
      <c r="AA995" t="s">
        <v>309</v>
      </c>
    </row>
    <row r="996" spans="1:27" ht="15.75" hidden="1" customHeight="1">
      <c r="A996" t="s">
        <v>7603</v>
      </c>
      <c r="B996" t="s">
        <v>7604</v>
      </c>
      <c r="C996" s="7">
        <v>42157</v>
      </c>
      <c r="D996" s="7">
        <v>42161</v>
      </c>
      <c r="E996" s="4">
        <f t="shared" si="15"/>
        <v>4</v>
      </c>
      <c r="F996" t="s">
        <v>46</v>
      </c>
      <c r="G996" t="s">
        <v>7605</v>
      </c>
      <c r="H996" t="s">
        <v>6866</v>
      </c>
      <c r="I996" t="s">
        <v>49</v>
      </c>
      <c r="J996">
        <v>43615</v>
      </c>
      <c r="K996" t="s">
        <v>154</v>
      </c>
      <c r="L996" t="s">
        <v>1309</v>
      </c>
      <c r="M996" t="s">
        <v>34</v>
      </c>
      <c r="N996" t="s">
        <v>286</v>
      </c>
      <c r="O996" t="s">
        <v>36</v>
      </c>
      <c r="P996" t="s">
        <v>7606</v>
      </c>
      <c r="Q996" t="s">
        <v>171</v>
      </c>
      <c r="R996" t="s">
        <v>172</v>
      </c>
      <c r="S996" t="s">
        <v>7607</v>
      </c>
      <c r="T996" s="15">
        <v>17.48</v>
      </c>
      <c r="U996">
        <v>5</v>
      </c>
      <c r="V996">
        <v>0.2</v>
      </c>
      <c r="W996" s="15">
        <v>1.3109999999999999</v>
      </c>
      <c r="X996">
        <v>1.87</v>
      </c>
      <c r="Y996" t="s">
        <v>41</v>
      </c>
      <c r="Z996" t="s">
        <v>42</v>
      </c>
      <c r="AA996" t="s">
        <v>290</v>
      </c>
    </row>
    <row r="997" spans="1:27" ht="15.75" hidden="1" customHeight="1">
      <c r="A997" t="s">
        <v>7609</v>
      </c>
      <c r="B997" t="s">
        <v>7610</v>
      </c>
      <c r="C997" s="7">
        <v>42330</v>
      </c>
      <c r="D997" s="7">
        <v>42334</v>
      </c>
      <c r="E997" s="4">
        <f t="shared" si="15"/>
        <v>4</v>
      </c>
      <c r="F997" t="s">
        <v>113</v>
      </c>
      <c r="G997" t="s">
        <v>7611</v>
      </c>
      <c r="H997" t="s">
        <v>364</v>
      </c>
      <c r="I997" t="s">
        <v>74</v>
      </c>
      <c r="J997">
        <v>91104</v>
      </c>
      <c r="K997" t="s">
        <v>638</v>
      </c>
      <c r="L997" t="s">
        <v>323</v>
      </c>
      <c r="M997" t="s">
        <v>34</v>
      </c>
      <c r="N997" t="s">
        <v>126</v>
      </c>
      <c r="O997" t="s">
        <v>36</v>
      </c>
      <c r="P997" t="s">
        <v>7612</v>
      </c>
      <c r="Q997" t="s">
        <v>38</v>
      </c>
      <c r="R997" t="s">
        <v>39</v>
      </c>
      <c r="S997" t="s">
        <v>7613</v>
      </c>
      <c r="T997" s="15">
        <v>659.97600000000011</v>
      </c>
      <c r="U997">
        <v>3</v>
      </c>
      <c r="V997">
        <v>0.2</v>
      </c>
      <c r="W997" s="15">
        <v>49.498199999999969</v>
      </c>
      <c r="X997">
        <v>53.51</v>
      </c>
      <c r="Y997" t="s">
        <v>69</v>
      </c>
      <c r="Z997" t="s">
        <v>42</v>
      </c>
      <c r="AA997" t="s">
        <v>129</v>
      </c>
    </row>
    <row r="998" spans="1:27" ht="15.75" customHeight="1">
      <c r="A998" t="s">
        <v>7614</v>
      </c>
      <c r="B998" t="s">
        <v>7615</v>
      </c>
      <c r="C998" s="7">
        <v>41849</v>
      </c>
      <c r="D998" s="7">
        <v>41853</v>
      </c>
      <c r="E998" s="4">
        <f t="shared" si="15"/>
        <v>4</v>
      </c>
      <c r="F998" t="s">
        <v>113</v>
      </c>
      <c r="G998" t="s">
        <v>7616</v>
      </c>
      <c r="H998" t="s">
        <v>364</v>
      </c>
      <c r="I998" t="s">
        <v>74</v>
      </c>
      <c r="J998">
        <v>77506</v>
      </c>
      <c r="K998" t="s">
        <v>638</v>
      </c>
      <c r="L998" t="s">
        <v>185</v>
      </c>
      <c r="M998" t="s">
        <v>34</v>
      </c>
      <c r="N998" t="s">
        <v>35</v>
      </c>
      <c r="O998" t="s">
        <v>36</v>
      </c>
      <c r="P998" t="s">
        <v>7617</v>
      </c>
      <c r="Q998" t="s">
        <v>56</v>
      </c>
      <c r="R998" t="s">
        <v>392</v>
      </c>
      <c r="S998" t="s">
        <v>7618</v>
      </c>
      <c r="T998" s="15">
        <v>302.72000000000003</v>
      </c>
      <c r="U998">
        <v>5</v>
      </c>
      <c r="V998">
        <v>0.6</v>
      </c>
      <c r="W998" s="15">
        <v>-378.40000000000009</v>
      </c>
      <c r="X998">
        <v>34.26</v>
      </c>
      <c r="Y998" t="s">
        <v>41</v>
      </c>
      <c r="Z998" t="s">
        <v>42</v>
      </c>
      <c r="AA998" t="s">
        <v>43</v>
      </c>
    </row>
    <row r="999" spans="1:27" ht="15.75" hidden="1" customHeight="1">
      <c r="A999" t="s">
        <v>7621</v>
      </c>
      <c r="B999" t="s">
        <v>7622</v>
      </c>
      <c r="C999" s="7">
        <v>42346</v>
      </c>
      <c r="D999" s="7">
        <v>42350</v>
      </c>
      <c r="E999" s="4">
        <f t="shared" si="15"/>
        <v>4</v>
      </c>
      <c r="F999" t="s">
        <v>113</v>
      </c>
      <c r="G999" t="s">
        <v>7623</v>
      </c>
      <c r="H999" t="s">
        <v>7624</v>
      </c>
      <c r="I999" t="s">
        <v>31</v>
      </c>
      <c r="J999">
        <v>0</v>
      </c>
      <c r="K999" t="s">
        <v>2059</v>
      </c>
      <c r="L999" t="s">
        <v>891</v>
      </c>
      <c r="M999" t="s">
        <v>168</v>
      </c>
      <c r="N999" t="s">
        <v>169</v>
      </c>
      <c r="O999" t="s">
        <v>54</v>
      </c>
      <c r="P999" t="s">
        <v>7625</v>
      </c>
      <c r="Q999" t="s">
        <v>38</v>
      </c>
      <c r="R999" t="s">
        <v>317</v>
      </c>
      <c r="S999" t="s">
        <v>7626</v>
      </c>
      <c r="T999" s="15">
        <v>521.81999999999994</v>
      </c>
      <c r="U999">
        <v>6</v>
      </c>
      <c r="V999">
        <v>0</v>
      </c>
      <c r="W999" s="15">
        <v>15.48</v>
      </c>
      <c r="X999">
        <v>70.040000000000006</v>
      </c>
      <c r="Y999" t="s">
        <v>41</v>
      </c>
      <c r="Z999" t="s">
        <v>42</v>
      </c>
      <c r="AA999" t="s">
        <v>174</v>
      </c>
    </row>
    <row r="1000" spans="1:27" ht="15.75" hidden="1" customHeight="1">
      <c r="A1000" t="s">
        <v>7633</v>
      </c>
      <c r="B1000" t="s">
        <v>7634</v>
      </c>
      <c r="C1000" s="7">
        <v>41243</v>
      </c>
      <c r="D1000" s="7">
        <v>41245</v>
      </c>
      <c r="E1000" s="4">
        <f t="shared" si="15"/>
        <v>2</v>
      </c>
      <c r="F1000" t="s">
        <v>28</v>
      </c>
      <c r="G1000" t="s">
        <v>7635</v>
      </c>
      <c r="H1000" t="s">
        <v>4368</v>
      </c>
      <c r="I1000" t="s">
        <v>49</v>
      </c>
      <c r="J1000">
        <v>0</v>
      </c>
      <c r="K1000" t="s">
        <v>2304</v>
      </c>
      <c r="L1000" t="s">
        <v>2304</v>
      </c>
      <c r="M1000" t="s">
        <v>2305</v>
      </c>
      <c r="N1000" t="s">
        <v>243</v>
      </c>
      <c r="O1000" t="s">
        <v>78</v>
      </c>
      <c r="P1000" t="s">
        <v>7636</v>
      </c>
      <c r="Q1000" t="s">
        <v>171</v>
      </c>
      <c r="R1000" t="s">
        <v>426</v>
      </c>
      <c r="S1000" t="s">
        <v>7637</v>
      </c>
      <c r="T1000" s="15">
        <v>180.07499999999999</v>
      </c>
      <c r="U1000">
        <v>7</v>
      </c>
      <c r="V1000">
        <v>0.5</v>
      </c>
      <c r="W1000" s="15">
        <v>-90.194999999999993</v>
      </c>
      <c r="X1000">
        <v>69.75</v>
      </c>
      <c r="Y1000" t="s">
        <v>59</v>
      </c>
      <c r="Z1000" t="s">
        <v>42</v>
      </c>
      <c r="AA1000" t="s">
        <v>246</v>
      </c>
    </row>
    <row r="1001" spans="1:27" ht="15.75" hidden="1" customHeight="1">
      <c r="A1001" t="s">
        <v>7639</v>
      </c>
      <c r="B1001" t="s">
        <v>7640</v>
      </c>
      <c r="C1001" s="7">
        <v>41577</v>
      </c>
      <c r="D1001" s="7">
        <v>41577</v>
      </c>
      <c r="E1001" s="4">
        <f t="shared" si="15"/>
        <v>0</v>
      </c>
      <c r="F1001" t="s">
        <v>84</v>
      </c>
      <c r="G1001" t="s">
        <v>7641</v>
      </c>
      <c r="H1001" t="s">
        <v>5048</v>
      </c>
      <c r="I1001" t="s">
        <v>49</v>
      </c>
      <c r="J1001">
        <v>10024</v>
      </c>
      <c r="K1001" t="s">
        <v>346</v>
      </c>
      <c r="L1001" t="s">
        <v>285</v>
      </c>
      <c r="M1001" t="s">
        <v>34</v>
      </c>
      <c r="N1001" t="s">
        <v>286</v>
      </c>
      <c r="O1001" t="s">
        <v>36</v>
      </c>
      <c r="P1001" t="s">
        <v>7642</v>
      </c>
      <c r="Q1001" t="s">
        <v>38</v>
      </c>
      <c r="R1001" t="s">
        <v>317</v>
      </c>
      <c r="S1001" t="s">
        <v>7643</v>
      </c>
      <c r="T1001" s="15">
        <v>1035.8</v>
      </c>
      <c r="U1001">
        <v>4</v>
      </c>
      <c r="V1001">
        <v>0</v>
      </c>
      <c r="W1001" s="15">
        <v>269.30799999999999</v>
      </c>
      <c r="X1001">
        <v>154.81</v>
      </c>
      <c r="Y1001" t="s">
        <v>41</v>
      </c>
      <c r="Z1001" t="s">
        <v>42</v>
      </c>
      <c r="AA1001" t="s">
        <v>290</v>
      </c>
    </row>
    <row r="1002" spans="1:27" ht="15.75" hidden="1" customHeight="1">
      <c r="A1002" t="s">
        <v>7644</v>
      </c>
      <c r="B1002" t="s">
        <v>7645</v>
      </c>
      <c r="C1002" s="7">
        <v>41854</v>
      </c>
      <c r="D1002" s="7">
        <v>41856</v>
      </c>
      <c r="E1002" s="4">
        <f t="shared" si="15"/>
        <v>2</v>
      </c>
      <c r="F1002" t="s">
        <v>46</v>
      </c>
      <c r="G1002" t="s">
        <v>7646</v>
      </c>
      <c r="H1002" t="s">
        <v>5048</v>
      </c>
      <c r="I1002" t="s">
        <v>49</v>
      </c>
      <c r="J1002">
        <v>90032</v>
      </c>
      <c r="K1002" t="s">
        <v>343</v>
      </c>
      <c r="L1002" t="s">
        <v>323</v>
      </c>
      <c r="M1002" t="s">
        <v>34</v>
      </c>
      <c r="N1002" t="s">
        <v>126</v>
      </c>
      <c r="O1002" t="s">
        <v>36</v>
      </c>
      <c r="P1002" t="s">
        <v>7647</v>
      </c>
      <c r="Q1002" t="s">
        <v>38</v>
      </c>
      <c r="R1002" t="s">
        <v>39</v>
      </c>
      <c r="S1002" t="s">
        <v>7648</v>
      </c>
      <c r="T1002" s="15">
        <v>333.57600000000002</v>
      </c>
      <c r="U1002">
        <v>3</v>
      </c>
      <c r="V1002">
        <v>0.2</v>
      </c>
      <c r="W1002" s="15">
        <v>33.357600000000019</v>
      </c>
      <c r="X1002">
        <v>106.89</v>
      </c>
      <c r="Y1002" t="s">
        <v>59</v>
      </c>
      <c r="Z1002" t="s">
        <v>42</v>
      </c>
      <c r="AA1002" t="s">
        <v>129</v>
      </c>
    </row>
    <row r="1003" spans="1:27" ht="15.75" customHeight="1">
      <c r="A1003" t="s">
        <v>7659</v>
      </c>
      <c r="B1003" t="s">
        <v>7660</v>
      </c>
      <c r="C1003" s="7">
        <v>42096</v>
      </c>
      <c r="D1003" s="7">
        <v>42099</v>
      </c>
      <c r="E1003" s="4">
        <f t="shared" si="15"/>
        <v>3</v>
      </c>
      <c r="F1003" t="s">
        <v>46</v>
      </c>
      <c r="G1003" t="s">
        <v>7661</v>
      </c>
      <c r="H1003" t="s">
        <v>5048</v>
      </c>
      <c r="I1003" t="s">
        <v>49</v>
      </c>
      <c r="J1003">
        <v>32216</v>
      </c>
      <c r="K1003" t="s">
        <v>498</v>
      </c>
      <c r="L1003" t="s">
        <v>3062</v>
      </c>
      <c r="M1003" t="s">
        <v>34</v>
      </c>
      <c r="N1003" t="s">
        <v>390</v>
      </c>
      <c r="O1003" t="s">
        <v>36</v>
      </c>
      <c r="P1003" t="s">
        <v>7662</v>
      </c>
      <c r="Q1003" t="s">
        <v>56</v>
      </c>
      <c r="R1003" t="s">
        <v>57</v>
      </c>
      <c r="S1003" t="s">
        <v>7663</v>
      </c>
      <c r="T1003" s="15">
        <v>218.352</v>
      </c>
      <c r="U1003">
        <v>3</v>
      </c>
      <c r="V1003">
        <v>0.2</v>
      </c>
      <c r="W1003" s="15">
        <v>-19.10580000000002</v>
      </c>
      <c r="X1003">
        <v>8.86</v>
      </c>
      <c r="Y1003" t="s">
        <v>69</v>
      </c>
      <c r="Z1003" t="s">
        <v>42</v>
      </c>
      <c r="AA1003" t="s">
        <v>394</v>
      </c>
    </row>
    <row r="1004" spans="1:27" ht="15.75" customHeight="1">
      <c r="A1004" t="s">
        <v>7664</v>
      </c>
      <c r="B1004" t="s">
        <v>7665</v>
      </c>
      <c r="C1004" s="7">
        <v>41263</v>
      </c>
      <c r="D1004" s="7">
        <v>41265</v>
      </c>
      <c r="E1004" s="4">
        <f t="shared" si="15"/>
        <v>2</v>
      </c>
      <c r="F1004" t="s">
        <v>28</v>
      </c>
      <c r="G1004" t="s">
        <v>7666</v>
      </c>
      <c r="H1004" t="s">
        <v>3060</v>
      </c>
      <c r="I1004" t="s">
        <v>49</v>
      </c>
      <c r="J1004">
        <v>0</v>
      </c>
      <c r="K1004" t="s">
        <v>452</v>
      </c>
      <c r="L1004" t="s">
        <v>452</v>
      </c>
      <c r="M1004" t="s">
        <v>297</v>
      </c>
      <c r="N1004" t="s">
        <v>136</v>
      </c>
      <c r="O1004" t="s">
        <v>54</v>
      </c>
      <c r="P1004" t="s">
        <v>7667</v>
      </c>
      <c r="Q1004" t="s">
        <v>56</v>
      </c>
      <c r="R1004" t="s">
        <v>57</v>
      </c>
      <c r="S1004" t="s">
        <v>7668</v>
      </c>
      <c r="T1004" s="15">
        <v>183.84</v>
      </c>
      <c r="U1004">
        <v>4</v>
      </c>
      <c r="V1004">
        <v>0</v>
      </c>
      <c r="W1004" s="15">
        <v>14.64</v>
      </c>
      <c r="X1004">
        <v>68.59</v>
      </c>
      <c r="Y1004" t="s">
        <v>59</v>
      </c>
      <c r="Z1004" t="s">
        <v>42</v>
      </c>
      <c r="AA1004" t="s">
        <v>139</v>
      </c>
    </row>
    <row r="1005" spans="1:27" ht="15.75" hidden="1" customHeight="1">
      <c r="A1005" t="s">
        <v>7669</v>
      </c>
      <c r="B1005" t="s">
        <v>7670</v>
      </c>
      <c r="C1005" s="7">
        <v>42321</v>
      </c>
      <c r="D1005" s="7">
        <v>42324</v>
      </c>
      <c r="E1005" s="4">
        <f t="shared" si="15"/>
        <v>3</v>
      </c>
      <c r="F1005" t="s">
        <v>28</v>
      </c>
      <c r="G1005" t="s">
        <v>7671</v>
      </c>
      <c r="H1005" t="s">
        <v>4217</v>
      </c>
      <c r="I1005" t="s">
        <v>31</v>
      </c>
      <c r="J1005">
        <v>0</v>
      </c>
      <c r="K1005" t="s">
        <v>7116</v>
      </c>
      <c r="L1005" t="s">
        <v>1335</v>
      </c>
      <c r="M1005" t="s">
        <v>358</v>
      </c>
      <c r="N1005" t="s">
        <v>359</v>
      </c>
      <c r="O1005" t="s">
        <v>54</v>
      </c>
      <c r="P1005" t="s">
        <v>7672</v>
      </c>
      <c r="Q1005" t="s">
        <v>38</v>
      </c>
      <c r="R1005" t="s">
        <v>92</v>
      </c>
      <c r="S1005" t="s">
        <v>7673</v>
      </c>
      <c r="T1005" s="15">
        <v>712.34280000000001</v>
      </c>
      <c r="U1005">
        <v>4</v>
      </c>
      <c r="V1005">
        <v>7.0000000000000007E-2</v>
      </c>
      <c r="W1005" s="15">
        <v>91.822799999999987</v>
      </c>
      <c r="X1005">
        <v>68.569999999999993</v>
      </c>
      <c r="Y1005" t="s">
        <v>41</v>
      </c>
      <c r="Z1005" t="s">
        <v>42</v>
      </c>
      <c r="AA1005" t="s">
        <v>360</v>
      </c>
    </row>
    <row r="1006" spans="1:27" ht="15.75" hidden="1" customHeight="1">
      <c r="A1006" t="s">
        <v>7675</v>
      </c>
      <c r="B1006" t="s">
        <v>7676</v>
      </c>
      <c r="C1006" s="7">
        <v>41991</v>
      </c>
      <c r="D1006" s="7">
        <v>41995</v>
      </c>
      <c r="E1006" s="4">
        <f t="shared" si="15"/>
        <v>4</v>
      </c>
      <c r="F1006" t="s">
        <v>46</v>
      </c>
      <c r="G1006" t="s">
        <v>7677</v>
      </c>
      <c r="H1006" t="s">
        <v>1777</v>
      </c>
      <c r="I1006" t="s">
        <v>49</v>
      </c>
      <c r="J1006">
        <v>0</v>
      </c>
      <c r="K1006" t="s">
        <v>1574</v>
      </c>
      <c r="L1006" t="s">
        <v>1574</v>
      </c>
      <c r="M1006" t="s">
        <v>1574</v>
      </c>
      <c r="N1006" t="s">
        <v>359</v>
      </c>
      <c r="O1006" t="s">
        <v>54</v>
      </c>
      <c r="P1006" t="s">
        <v>7678</v>
      </c>
      <c r="Q1006" t="s">
        <v>171</v>
      </c>
      <c r="R1006" t="s">
        <v>934</v>
      </c>
      <c r="S1006" t="s">
        <v>7679</v>
      </c>
      <c r="T1006" s="15">
        <v>433.61999999999989</v>
      </c>
      <c r="U1006">
        <v>11</v>
      </c>
      <c r="V1006">
        <v>0</v>
      </c>
      <c r="W1006" s="15">
        <v>8.58</v>
      </c>
      <c r="X1006">
        <v>68.56</v>
      </c>
      <c r="Y1006" t="s">
        <v>41</v>
      </c>
      <c r="Z1006" t="s">
        <v>42</v>
      </c>
      <c r="AA1006" t="s">
        <v>360</v>
      </c>
    </row>
    <row r="1007" spans="1:27" ht="15.75" hidden="1" customHeight="1">
      <c r="A1007" t="s">
        <v>7680</v>
      </c>
      <c r="B1007" t="s">
        <v>7681</v>
      </c>
      <c r="C1007" s="7">
        <v>41502</v>
      </c>
      <c r="D1007" s="7">
        <v>41504</v>
      </c>
      <c r="E1007" s="4">
        <f t="shared" si="15"/>
        <v>2</v>
      </c>
      <c r="F1007" t="s">
        <v>46</v>
      </c>
      <c r="G1007" t="s">
        <v>7682</v>
      </c>
      <c r="H1007" t="s">
        <v>956</v>
      </c>
      <c r="I1007" t="s">
        <v>31</v>
      </c>
      <c r="J1007">
        <v>0</v>
      </c>
      <c r="K1007" t="s">
        <v>1009</v>
      </c>
      <c r="L1007" t="s">
        <v>1842</v>
      </c>
      <c r="M1007" t="s">
        <v>297</v>
      </c>
      <c r="N1007" t="s">
        <v>136</v>
      </c>
      <c r="O1007" t="s">
        <v>54</v>
      </c>
      <c r="P1007" t="s">
        <v>7683</v>
      </c>
      <c r="Q1007" t="s">
        <v>171</v>
      </c>
      <c r="R1007" t="s">
        <v>186</v>
      </c>
      <c r="S1007" t="s">
        <v>7684</v>
      </c>
      <c r="T1007" s="15">
        <v>231.36</v>
      </c>
      <c r="U1007">
        <v>4</v>
      </c>
      <c r="V1007">
        <v>0</v>
      </c>
      <c r="W1007" s="15">
        <v>64.679999999999993</v>
      </c>
      <c r="X1007">
        <v>68.55</v>
      </c>
      <c r="Y1007" t="s">
        <v>59</v>
      </c>
      <c r="Z1007" t="s">
        <v>42</v>
      </c>
      <c r="AA1007" t="s">
        <v>139</v>
      </c>
    </row>
    <row r="1008" spans="1:27" ht="15.75" hidden="1" customHeight="1">
      <c r="A1008" t="s">
        <v>7685</v>
      </c>
      <c r="B1008" t="s">
        <v>7686</v>
      </c>
      <c r="C1008" s="7">
        <v>42188</v>
      </c>
      <c r="D1008" s="7">
        <v>42191</v>
      </c>
      <c r="E1008" s="4">
        <f t="shared" si="15"/>
        <v>3</v>
      </c>
      <c r="F1008" t="s">
        <v>28</v>
      </c>
      <c r="G1008" t="s">
        <v>7687</v>
      </c>
      <c r="H1008" t="s">
        <v>2578</v>
      </c>
      <c r="I1008" t="s">
        <v>31</v>
      </c>
      <c r="J1008">
        <v>0</v>
      </c>
      <c r="K1008" t="s">
        <v>7688</v>
      </c>
      <c r="L1008" t="s">
        <v>445</v>
      </c>
      <c r="M1008" t="s">
        <v>297</v>
      </c>
      <c r="N1008" t="s">
        <v>136</v>
      </c>
      <c r="O1008" t="s">
        <v>54</v>
      </c>
      <c r="P1008" t="s">
        <v>7689</v>
      </c>
      <c r="Q1008" t="s">
        <v>38</v>
      </c>
      <c r="R1008" t="s">
        <v>347</v>
      </c>
      <c r="S1008" t="s">
        <v>7690</v>
      </c>
      <c r="T1008" s="15">
        <v>252.84</v>
      </c>
      <c r="U1008">
        <v>7</v>
      </c>
      <c r="V1008">
        <v>0</v>
      </c>
      <c r="W1008" s="15">
        <v>68.25</v>
      </c>
      <c r="X1008">
        <v>68.52</v>
      </c>
      <c r="Y1008" t="s">
        <v>59</v>
      </c>
      <c r="Z1008" t="s">
        <v>42</v>
      </c>
      <c r="AA1008" t="s">
        <v>139</v>
      </c>
    </row>
    <row r="1009" spans="1:27" ht="15.75" hidden="1" customHeight="1">
      <c r="A1009" t="s">
        <v>7698</v>
      </c>
      <c r="B1009" t="s">
        <v>7699</v>
      </c>
      <c r="C1009" s="7">
        <v>41537</v>
      </c>
      <c r="D1009" s="7">
        <v>41541</v>
      </c>
      <c r="E1009" s="4">
        <f t="shared" si="15"/>
        <v>4</v>
      </c>
      <c r="F1009" t="s">
        <v>113</v>
      </c>
      <c r="G1009" t="s">
        <v>7700</v>
      </c>
      <c r="H1009" t="s">
        <v>1708</v>
      </c>
      <c r="I1009" t="s">
        <v>31</v>
      </c>
      <c r="J1009">
        <v>37211</v>
      </c>
      <c r="K1009" t="s">
        <v>3283</v>
      </c>
      <c r="L1009" t="s">
        <v>1214</v>
      </c>
      <c r="M1009" t="s">
        <v>34</v>
      </c>
      <c r="N1009" t="s">
        <v>390</v>
      </c>
      <c r="O1009" t="s">
        <v>36</v>
      </c>
      <c r="P1009" t="s">
        <v>5621</v>
      </c>
      <c r="Q1009" t="s">
        <v>171</v>
      </c>
      <c r="R1009" t="s">
        <v>186</v>
      </c>
      <c r="S1009" t="s">
        <v>5622</v>
      </c>
      <c r="T1009" s="15">
        <v>294.36799999999999</v>
      </c>
      <c r="U1009">
        <v>4</v>
      </c>
      <c r="V1009">
        <v>0.2</v>
      </c>
      <c r="W1009" s="15">
        <v>-58.873600000000017</v>
      </c>
      <c r="X1009">
        <v>40.71</v>
      </c>
      <c r="Y1009" t="s">
        <v>41</v>
      </c>
      <c r="Z1009" t="s">
        <v>42</v>
      </c>
      <c r="AA1009" t="s">
        <v>394</v>
      </c>
    </row>
    <row r="1010" spans="1:27" ht="15.75" hidden="1" customHeight="1">
      <c r="A1010" t="s">
        <v>7704</v>
      </c>
      <c r="B1010" t="s">
        <v>7705</v>
      </c>
      <c r="C1010" s="7">
        <v>41193</v>
      </c>
      <c r="D1010" s="7">
        <v>41193</v>
      </c>
      <c r="E1010" s="4">
        <f t="shared" si="15"/>
        <v>0</v>
      </c>
      <c r="F1010" t="s">
        <v>84</v>
      </c>
      <c r="G1010" t="s">
        <v>7706</v>
      </c>
      <c r="H1010" t="s">
        <v>2100</v>
      </c>
      <c r="I1010" t="s">
        <v>74</v>
      </c>
      <c r="J1010">
        <v>0</v>
      </c>
      <c r="K1010" t="s">
        <v>950</v>
      </c>
      <c r="L1010" t="s">
        <v>950</v>
      </c>
      <c r="M1010" t="s">
        <v>505</v>
      </c>
      <c r="N1010" t="s">
        <v>195</v>
      </c>
      <c r="O1010" t="s">
        <v>78</v>
      </c>
      <c r="P1010" t="s">
        <v>7707</v>
      </c>
      <c r="Q1010" t="s">
        <v>171</v>
      </c>
      <c r="R1010" t="s">
        <v>186</v>
      </c>
      <c r="S1010" t="s">
        <v>7708</v>
      </c>
      <c r="T1010" s="15">
        <v>220.32</v>
      </c>
      <c r="U1010">
        <v>5</v>
      </c>
      <c r="V1010">
        <v>0.1</v>
      </c>
      <c r="W1010" s="15">
        <v>56.22</v>
      </c>
      <c r="X1010">
        <v>67.66</v>
      </c>
      <c r="Y1010" t="s">
        <v>69</v>
      </c>
      <c r="Z1010" t="s">
        <v>42</v>
      </c>
      <c r="AA1010" t="s">
        <v>198</v>
      </c>
    </row>
    <row r="1011" spans="1:27" ht="15.75" hidden="1" customHeight="1">
      <c r="A1011" t="s">
        <v>7709</v>
      </c>
      <c r="B1011" t="s">
        <v>7710</v>
      </c>
      <c r="C1011" s="7">
        <v>41521</v>
      </c>
      <c r="D1011" s="7">
        <v>41523</v>
      </c>
      <c r="E1011" s="4">
        <f t="shared" si="15"/>
        <v>2</v>
      </c>
      <c r="F1011" t="s">
        <v>46</v>
      </c>
      <c r="G1011" t="s">
        <v>7711</v>
      </c>
      <c r="H1011" t="s">
        <v>357</v>
      </c>
      <c r="I1011" t="s">
        <v>31</v>
      </c>
      <c r="J1011">
        <v>0</v>
      </c>
      <c r="K1011" t="s">
        <v>3552</v>
      </c>
      <c r="L1011" t="s">
        <v>504</v>
      </c>
      <c r="M1011" t="s">
        <v>505</v>
      </c>
      <c r="N1011" t="s">
        <v>195</v>
      </c>
      <c r="O1011" t="s">
        <v>78</v>
      </c>
      <c r="P1011" t="s">
        <v>7712</v>
      </c>
      <c r="Q1011" t="s">
        <v>171</v>
      </c>
      <c r="R1011" t="s">
        <v>3089</v>
      </c>
      <c r="S1011" t="s">
        <v>7713</v>
      </c>
      <c r="T1011" s="15">
        <v>570.24</v>
      </c>
      <c r="U1011">
        <v>12</v>
      </c>
      <c r="V1011">
        <v>0</v>
      </c>
      <c r="W1011" s="15">
        <v>279.36</v>
      </c>
      <c r="X1011">
        <v>67.62</v>
      </c>
      <c r="Y1011" t="s">
        <v>41</v>
      </c>
      <c r="Z1011" t="s">
        <v>42</v>
      </c>
      <c r="AA1011" t="s">
        <v>198</v>
      </c>
    </row>
    <row r="1012" spans="1:27" ht="15.75" hidden="1" customHeight="1">
      <c r="A1012" t="s">
        <v>7717</v>
      </c>
      <c r="B1012" t="s">
        <v>7718</v>
      </c>
      <c r="C1012" s="7">
        <v>41639</v>
      </c>
      <c r="D1012" s="7">
        <v>41643</v>
      </c>
      <c r="E1012" s="4">
        <f t="shared" si="15"/>
        <v>4</v>
      </c>
      <c r="F1012" t="s">
        <v>113</v>
      </c>
      <c r="G1012" t="s">
        <v>7719</v>
      </c>
      <c r="H1012" t="s">
        <v>1708</v>
      </c>
      <c r="I1012" t="s">
        <v>31</v>
      </c>
      <c r="J1012">
        <v>78745</v>
      </c>
      <c r="K1012" t="s">
        <v>562</v>
      </c>
      <c r="L1012" t="s">
        <v>185</v>
      </c>
      <c r="M1012" t="s">
        <v>34</v>
      </c>
      <c r="N1012" t="s">
        <v>35</v>
      </c>
      <c r="O1012" t="s">
        <v>36</v>
      </c>
      <c r="P1012" t="s">
        <v>7720</v>
      </c>
      <c r="Q1012" t="s">
        <v>171</v>
      </c>
      <c r="R1012" t="s">
        <v>186</v>
      </c>
      <c r="S1012" t="s">
        <v>7721</v>
      </c>
      <c r="T1012" s="15">
        <v>152.68799999999999</v>
      </c>
      <c r="U1012">
        <v>2</v>
      </c>
      <c r="V1012">
        <v>0.2</v>
      </c>
      <c r="W1012" s="15">
        <v>-26.720400000000019</v>
      </c>
      <c r="X1012">
        <v>18.86</v>
      </c>
      <c r="Y1012" t="s">
        <v>41</v>
      </c>
      <c r="Z1012" t="s">
        <v>42</v>
      </c>
      <c r="AA1012" t="s">
        <v>43</v>
      </c>
    </row>
    <row r="1013" spans="1:27" ht="15.75" customHeight="1">
      <c r="A1013" t="s">
        <v>7722</v>
      </c>
      <c r="B1013" t="s">
        <v>7723</v>
      </c>
      <c r="C1013" s="7">
        <v>41952</v>
      </c>
      <c r="D1013" s="7">
        <v>41954</v>
      </c>
      <c r="E1013" s="4">
        <f t="shared" si="15"/>
        <v>2</v>
      </c>
      <c r="F1013" t="s">
        <v>46</v>
      </c>
      <c r="G1013" t="s">
        <v>7724</v>
      </c>
      <c r="H1013" t="s">
        <v>1564</v>
      </c>
      <c r="I1013" t="s">
        <v>49</v>
      </c>
      <c r="J1013">
        <v>0</v>
      </c>
      <c r="K1013" t="s">
        <v>1608</v>
      </c>
      <c r="L1013" t="s">
        <v>263</v>
      </c>
      <c r="M1013" t="s">
        <v>264</v>
      </c>
      <c r="N1013" t="s">
        <v>254</v>
      </c>
      <c r="O1013" t="s">
        <v>158</v>
      </c>
      <c r="P1013" t="s">
        <v>7725</v>
      </c>
      <c r="Q1013" t="s">
        <v>56</v>
      </c>
      <c r="R1013" t="s">
        <v>376</v>
      </c>
      <c r="S1013" t="s">
        <v>7726</v>
      </c>
      <c r="T1013" s="15">
        <v>680.81999999999994</v>
      </c>
      <c r="U1013">
        <v>7</v>
      </c>
      <c r="V1013">
        <v>0</v>
      </c>
      <c r="W1013" s="15">
        <v>129.22</v>
      </c>
      <c r="X1013">
        <v>67.551999999999992</v>
      </c>
      <c r="Y1013" t="s">
        <v>41</v>
      </c>
      <c r="Z1013" t="s">
        <v>42</v>
      </c>
      <c r="AA1013" t="s">
        <v>257</v>
      </c>
    </row>
    <row r="1014" spans="1:27" ht="15.75" customHeight="1">
      <c r="A1014" t="s">
        <v>7732</v>
      </c>
      <c r="B1014" t="s">
        <v>7733</v>
      </c>
      <c r="C1014" s="7">
        <v>41696</v>
      </c>
      <c r="D1014" s="7">
        <v>41696</v>
      </c>
      <c r="E1014" s="4">
        <f t="shared" si="15"/>
        <v>0</v>
      </c>
      <c r="F1014" t="s">
        <v>84</v>
      </c>
      <c r="G1014" t="s">
        <v>7734</v>
      </c>
      <c r="H1014" t="s">
        <v>3405</v>
      </c>
      <c r="I1014" t="s">
        <v>49</v>
      </c>
      <c r="J1014">
        <v>0</v>
      </c>
      <c r="K1014" t="s">
        <v>950</v>
      </c>
      <c r="L1014" t="s">
        <v>950</v>
      </c>
      <c r="M1014" t="s">
        <v>505</v>
      </c>
      <c r="N1014" t="s">
        <v>195</v>
      </c>
      <c r="O1014" t="s">
        <v>78</v>
      </c>
      <c r="P1014" t="s">
        <v>7735</v>
      </c>
      <c r="Q1014" t="s">
        <v>56</v>
      </c>
      <c r="R1014" t="s">
        <v>392</v>
      </c>
      <c r="S1014" t="s">
        <v>7736</v>
      </c>
      <c r="T1014" s="15">
        <v>439.02</v>
      </c>
      <c r="U1014">
        <v>9</v>
      </c>
      <c r="V1014">
        <v>0</v>
      </c>
      <c r="W1014" s="15">
        <v>219.51</v>
      </c>
      <c r="X1014">
        <v>67.44</v>
      </c>
      <c r="Y1014" t="s">
        <v>41</v>
      </c>
      <c r="Z1014" t="s">
        <v>42</v>
      </c>
      <c r="AA1014" t="s">
        <v>198</v>
      </c>
    </row>
    <row r="1015" spans="1:27" ht="15.75" customHeight="1">
      <c r="A1015" t="s">
        <v>7738</v>
      </c>
      <c r="B1015" t="s">
        <v>7739</v>
      </c>
      <c r="C1015" s="7">
        <v>42019</v>
      </c>
      <c r="D1015" s="7">
        <v>42019</v>
      </c>
      <c r="E1015" s="4">
        <f t="shared" si="15"/>
        <v>0</v>
      </c>
      <c r="F1015" t="s">
        <v>84</v>
      </c>
      <c r="G1015" t="s">
        <v>7740</v>
      </c>
      <c r="H1015" t="s">
        <v>4719</v>
      </c>
      <c r="I1015" t="s">
        <v>49</v>
      </c>
      <c r="J1015">
        <v>0</v>
      </c>
      <c r="K1015" t="s">
        <v>7741</v>
      </c>
      <c r="L1015" t="s">
        <v>649</v>
      </c>
      <c r="M1015" t="s">
        <v>650</v>
      </c>
      <c r="N1015" t="s">
        <v>359</v>
      </c>
      <c r="O1015" t="s">
        <v>54</v>
      </c>
      <c r="P1015" t="s">
        <v>7742</v>
      </c>
      <c r="Q1015" t="s">
        <v>56</v>
      </c>
      <c r="R1015" t="s">
        <v>392</v>
      </c>
      <c r="S1015" t="s">
        <v>7743</v>
      </c>
      <c r="T1015" s="15">
        <v>305.39249999999998</v>
      </c>
      <c r="U1015">
        <v>7</v>
      </c>
      <c r="V1015">
        <v>0.25</v>
      </c>
      <c r="W1015" s="15">
        <v>8.0325000000000131</v>
      </c>
      <c r="X1015">
        <v>67.430000000000007</v>
      </c>
      <c r="Y1015" t="s">
        <v>41</v>
      </c>
      <c r="Z1015" t="s">
        <v>42</v>
      </c>
      <c r="AA1015" t="s">
        <v>360</v>
      </c>
    </row>
    <row r="1016" spans="1:27" ht="15.75" hidden="1" customHeight="1">
      <c r="A1016" t="s">
        <v>7747</v>
      </c>
      <c r="B1016" t="s">
        <v>7748</v>
      </c>
      <c r="C1016" s="7">
        <v>41969</v>
      </c>
      <c r="D1016" s="7">
        <v>41974</v>
      </c>
      <c r="E1016" s="4">
        <f t="shared" si="15"/>
        <v>5</v>
      </c>
      <c r="F1016" t="s">
        <v>113</v>
      </c>
      <c r="G1016" t="s">
        <v>7749</v>
      </c>
      <c r="H1016" t="s">
        <v>5916</v>
      </c>
      <c r="I1016" t="s">
        <v>49</v>
      </c>
      <c r="J1016">
        <v>7060</v>
      </c>
      <c r="K1016" t="s">
        <v>7750</v>
      </c>
      <c r="L1016" t="s">
        <v>6467</v>
      </c>
      <c r="M1016" t="s">
        <v>34</v>
      </c>
      <c r="N1016" t="s">
        <v>286</v>
      </c>
      <c r="O1016" t="s">
        <v>36</v>
      </c>
      <c r="P1016" t="s">
        <v>7751</v>
      </c>
      <c r="Q1016" t="s">
        <v>171</v>
      </c>
      <c r="R1016" t="s">
        <v>186</v>
      </c>
      <c r="S1016" t="s">
        <v>7752</v>
      </c>
      <c r="T1016" s="15">
        <v>563.4</v>
      </c>
      <c r="U1016">
        <v>4</v>
      </c>
      <c r="V1016">
        <v>0</v>
      </c>
      <c r="W1016" s="15">
        <v>67.608000000000004</v>
      </c>
      <c r="X1016">
        <v>57.61</v>
      </c>
      <c r="Y1016" t="s">
        <v>69</v>
      </c>
      <c r="Z1016" t="s">
        <v>42</v>
      </c>
      <c r="AA1016" t="s">
        <v>290</v>
      </c>
    </row>
    <row r="1017" spans="1:27" ht="15.75" hidden="1" customHeight="1">
      <c r="A1017" t="s">
        <v>7753</v>
      </c>
      <c r="B1017" t="s">
        <v>7754</v>
      </c>
      <c r="C1017" s="7">
        <v>42082</v>
      </c>
      <c r="D1017" s="7">
        <v>42086</v>
      </c>
      <c r="E1017" s="4">
        <f t="shared" si="15"/>
        <v>4</v>
      </c>
      <c r="F1017" t="s">
        <v>113</v>
      </c>
      <c r="G1017" t="s">
        <v>7755</v>
      </c>
      <c r="H1017" t="s">
        <v>5916</v>
      </c>
      <c r="I1017" t="s">
        <v>49</v>
      </c>
      <c r="J1017">
        <v>90008</v>
      </c>
      <c r="K1017" t="s">
        <v>343</v>
      </c>
      <c r="L1017" t="s">
        <v>323</v>
      </c>
      <c r="M1017" t="s">
        <v>34</v>
      </c>
      <c r="N1017" t="s">
        <v>126</v>
      </c>
      <c r="O1017" t="s">
        <v>36</v>
      </c>
      <c r="P1017" t="s">
        <v>7756</v>
      </c>
      <c r="Q1017" t="s">
        <v>171</v>
      </c>
      <c r="R1017" t="s">
        <v>3089</v>
      </c>
      <c r="S1017" t="s">
        <v>7757</v>
      </c>
      <c r="T1017" s="15">
        <v>19.399999999999999</v>
      </c>
      <c r="U1017">
        <v>5</v>
      </c>
      <c r="V1017">
        <v>0</v>
      </c>
      <c r="W1017" s="15">
        <v>9.3120000000000012</v>
      </c>
      <c r="X1017">
        <v>1.76</v>
      </c>
      <c r="Y1017" t="s">
        <v>69</v>
      </c>
      <c r="Z1017" t="s">
        <v>42</v>
      </c>
      <c r="AA1017" t="s">
        <v>129</v>
      </c>
    </row>
    <row r="1018" spans="1:27" ht="15.75" hidden="1" customHeight="1">
      <c r="A1018" t="s">
        <v>7761</v>
      </c>
      <c r="B1018" t="s">
        <v>7762</v>
      </c>
      <c r="C1018" s="7">
        <v>42157</v>
      </c>
      <c r="D1018" s="7">
        <v>42162</v>
      </c>
      <c r="E1018" s="4">
        <f t="shared" si="15"/>
        <v>5</v>
      </c>
      <c r="F1018" t="s">
        <v>113</v>
      </c>
      <c r="G1018" t="s">
        <v>7763</v>
      </c>
      <c r="H1018" t="s">
        <v>534</v>
      </c>
      <c r="I1018" t="s">
        <v>31</v>
      </c>
      <c r="J1018">
        <v>19120</v>
      </c>
      <c r="K1018" t="s">
        <v>471</v>
      </c>
      <c r="L1018" t="s">
        <v>472</v>
      </c>
      <c r="M1018" t="s">
        <v>34</v>
      </c>
      <c r="N1018" t="s">
        <v>286</v>
      </c>
      <c r="O1018" t="s">
        <v>36</v>
      </c>
      <c r="P1018" t="s">
        <v>7764</v>
      </c>
      <c r="Q1018" t="s">
        <v>171</v>
      </c>
      <c r="R1018" t="s">
        <v>186</v>
      </c>
      <c r="S1018" t="s">
        <v>7765</v>
      </c>
      <c r="T1018" s="15">
        <v>324.74400000000003</v>
      </c>
      <c r="U1018">
        <v>3</v>
      </c>
      <c r="V1018">
        <v>0.2</v>
      </c>
      <c r="W1018" s="15">
        <v>-77.126699999999971</v>
      </c>
      <c r="X1018">
        <v>44.43</v>
      </c>
      <c r="Y1018" t="s">
        <v>41</v>
      </c>
      <c r="Z1018" t="s">
        <v>42</v>
      </c>
      <c r="AA1018" t="s">
        <v>290</v>
      </c>
    </row>
    <row r="1019" spans="1:27" ht="15.75" hidden="1" customHeight="1">
      <c r="A1019" t="s">
        <v>7766</v>
      </c>
      <c r="B1019" t="s">
        <v>7767</v>
      </c>
      <c r="C1019" s="7">
        <v>42182</v>
      </c>
      <c r="D1019" s="7">
        <v>42187</v>
      </c>
      <c r="E1019" s="4">
        <f t="shared" si="15"/>
        <v>5</v>
      </c>
      <c r="F1019" t="s">
        <v>113</v>
      </c>
      <c r="G1019" t="s">
        <v>7768</v>
      </c>
      <c r="H1019" t="s">
        <v>534</v>
      </c>
      <c r="I1019" t="s">
        <v>31</v>
      </c>
      <c r="J1019">
        <v>0</v>
      </c>
      <c r="K1019" t="s">
        <v>6772</v>
      </c>
      <c r="L1019" t="s">
        <v>1137</v>
      </c>
      <c r="M1019" t="s">
        <v>1138</v>
      </c>
      <c r="N1019" t="s">
        <v>1138</v>
      </c>
      <c r="O1019" t="s">
        <v>36</v>
      </c>
      <c r="P1019" t="s">
        <v>7769</v>
      </c>
      <c r="Q1019" t="s">
        <v>171</v>
      </c>
      <c r="R1019" t="s">
        <v>186</v>
      </c>
      <c r="S1019" t="s">
        <v>7770</v>
      </c>
      <c r="T1019" s="15">
        <v>69.960000000000008</v>
      </c>
      <c r="U1019">
        <v>4</v>
      </c>
      <c r="V1019">
        <v>0</v>
      </c>
      <c r="W1019" s="15">
        <v>8.2799999999999994</v>
      </c>
      <c r="X1019">
        <v>3.49</v>
      </c>
      <c r="Y1019" t="s">
        <v>69</v>
      </c>
      <c r="Z1019" t="s">
        <v>42</v>
      </c>
    </row>
    <row r="1020" spans="1:27" ht="15.75" customHeight="1">
      <c r="A1020" t="s">
        <v>7771</v>
      </c>
      <c r="B1020" t="s">
        <v>7772</v>
      </c>
      <c r="C1020" s="7">
        <v>41497</v>
      </c>
      <c r="D1020" s="7">
        <v>41502</v>
      </c>
      <c r="E1020" s="4">
        <f t="shared" si="15"/>
        <v>5</v>
      </c>
      <c r="F1020" t="s">
        <v>113</v>
      </c>
      <c r="G1020" t="s">
        <v>7773</v>
      </c>
      <c r="H1020" t="s">
        <v>534</v>
      </c>
      <c r="I1020" t="s">
        <v>31</v>
      </c>
      <c r="J1020">
        <v>27604</v>
      </c>
      <c r="K1020" t="s">
        <v>7774</v>
      </c>
      <c r="L1020" t="s">
        <v>499</v>
      </c>
      <c r="M1020" t="s">
        <v>34</v>
      </c>
      <c r="N1020" t="s">
        <v>390</v>
      </c>
      <c r="O1020" t="s">
        <v>36</v>
      </c>
      <c r="P1020" t="s">
        <v>7775</v>
      </c>
      <c r="Q1020" t="s">
        <v>56</v>
      </c>
      <c r="R1020" t="s">
        <v>392</v>
      </c>
      <c r="S1020" t="s">
        <v>7776</v>
      </c>
      <c r="T1020" s="15">
        <v>46.152000000000001</v>
      </c>
      <c r="U1020">
        <v>3</v>
      </c>
      <c r="V1020">
        <v>0.2</v>
      </c>
      <c r="W1020" s="15">
        <v>12.1149</v>
      </c>
      <c r="X1020">
        <v>3.32</v>
      </c>
      <c r="Y1020" t="s">
        <v>69</v>
      </c>
      <c r="Z1020" t="s">
        <v>42</v>
      </c>
      <c r="AA1020" t="s">
        <v>394</v>
      </c>
    </row>
    <row r="1021" spans="1:27" ht="15.75" customHeight="1">
      <c r="A1021" t="s">
        <v>7777</v>
      </c>
      <c r="B1021" t="s">
        <v>7778</v>
      </c>
      <c r="C1021" s="7">
        <v>42113</v>
      </c>
      <c r="D1021" s="7">
        <v>42116</v>
      </c>
      <c r="E1021" s="4">
        <f t="shared" si="15"/>
        <v>3</v>
      </c>
      <c r="F1021" t="s">
        <v>28</v>
      </c>
      <c r="G1021" t="s">
        <v>7779</v>
      </c>
      <c r="H1021" t="s">
        <v>1609</v>
      </c>
      <c r="I1021" t="s">
        <v>31</v>
      </c>
      <c r="J1021">
        <v>0</v>
      </c>
      <c r="K1021" t="s">
        <v>1349</v>
      </c>
      <c r="L1021" t="s">
        <v>1349</v>
      </c>
      <c r="M1021" t="s">
        <v>655</v>
      </c>
      <c r="N1021" t="s">
        <v>77</v>
      </c>
      <c r="O1021" t="s">
        <v>78</v>
      </c>
      <c r="P1021" t="s">
        <v>7780</v>
      </c>
      <c r="Q1021" t="s">
        <v>56</v>
      </c>
      <c r="R1021" t="s">
        <v>57</v>
      </c>
      <c r="S1021" t="s">
        <v>7781</v>
      </c>
      <c r="T1021" s="15">
        <v>316.05</v>
      </c>
      <c r="U1021">
        <v>7</v>
      </c>
      <c r="V1021">
        <v>0</v>
      </c>
      <c r="W1021" s="15">
        <v>104.16</v>
      </c>
      <c r="X1021">
        <v>66.81</v>
      </c>
      <c r="Y1021" t="s">
        <v>41</v>
      </c>
      <c r="Z1021" t="s">
        <v>42</v>
      </c>
      <c r="AA1021" t="s">
        <v>81</v>
      </c>
    </row>
    <row r="1022" spans="1:27" ht="15.75" hidden="1" customHeight="1">
      <c r="A1022" t="s">
        <v>7783</v>
      </c>
      <c r="B1022" t="s">
        <v>7784</v>
      </c>
      <c r="C1022" s="7">
        <v>42182</v>
      </c>
      <c r="D1022" s="7">
        <v>42185</v>
      </c>
      <c r="E1022" s="4">
        <f t="shared" si="15"/>
        <v>3</v>
      </c>
      <c r="F1022" t="s">
        <v>46</v>
      </c>
      <c r="G1022" t="s">
        <v>7785</v>
      </c>
      <c r="H1022" t="s">
        <v>7786</v>
      </c>
      <c r="I1022" t="s">
        <v>74</v>
      </c>
      <c r="J1022">
        <v>0</v>
      </c>
      <c r="K1022" t="s">
        <v>2097</v>
      </c>
      <c r="L1022" t="s">
        <v>685</v>
      </c>
      <c r="M1022" t="s">
        <v>181</v>
      </c>
      <c r="N1022" t="s">
        <v>77</v>
      </c>
      <c r="O1022" t="s">
        <v>78</v>
      </c>
      <c r="P1022" t="s">
        <v>7701</v>
      </c>
      <c r="Q1022" t="s">
        <v>38</v>
      </c>
      <c r="R1022" t="s">
        <v>317</v>
      </c>
      <c r="S1022" t="s">
        <v>7702</v>
      </c>
      <c r="T1022" s="15">
        <v>619.42049999999995</v>
      </c>
      <c r="U1022">
        <v>9</v>
      </c>
      <c r="V1022">
        <v>0.15</v>
      </c>
      <c r="W1022" s="15">
        <v>218.47049999999999</v>
      </c>
      <c r="X1022">
        <v>66.66</v>
      </c>
      <c r="Y1022" t="s">
        <v>41</v>
      </c>
      <c r="Z1022" t="s">
        <v>42</v>
      </c>
      <c r="AA1022" t="s">
        <v>81</v>
      </c>
    </row>
    <row r="1023" spans="1:27" ht="15.75" hidden="1" customHeight="1">
      <c r="A1023" t="s">
        <v>7787</v>
      </c>
      <c r="B1023" t="s">
        <v>7788</v>
      </c>
      <c r="C1023" s="7">
        <v>42260</v>
      </c>
      <c r="D1023" s="7">
        <v>42263</v>
      </c>
      <c r="E1023" s="4">
        <f t="shared" si="15"/>
        <v>3</v>
      </c>
      <c r="F1023" t="s">
        <v>28</v>
      </c>
      <c r="G1023" t="s">
        <v>7789</v>
      </c>
      <c r="H1023" t="s">
        <v>1195</v>
      </c>
      <c r="I1023" t="s">
        <v>31</v>
      </c>
      <c r="J1023">
        <v>21215</v>
      </c>
      <c r="K1023" t="s">
        <v>6620</v>
      </c>
      <c r="L1023" t="s">
        <v>6621</v>
      </c>
      <c r="M1023" t="s">
        <v>34</v>
      </c>
      <c r="N1023" t="s">
        <v>286</v>
      </c>
      <c r="O1023" t="s">
        <v>36</v>
      </c>
      <c r="P1023" t="s">
        <v>7790</v>
      </c>
      <c r="Q1023" t="s">
        <v>171</v>
      </c>
      <c r="R1023" t="s">
        <v>172</v>
      </c>
      <c r="S1023" t="s">
        <v>7791</v>
      </c>
      <c r="T1023" s="15">
        <v>90.86</v>
      </c>
      <c r="U1023">
        <v>7</v>
      </c>
      <c r="V1023">
        <v>0</v>
      </c>
      <c r="W1023" s="15">
        <v>26.349399999999989</v>
      </c>
      <c r="X1023">
        <v>10.61</v>
      </c>
      <c r="Y1023" t="s">
        <v>69</v>
      </c>
      <c r="Z1023" t="s">
        <v>42</v>
      </c>
      <c r="AA1023" t="s">
        <v>290</v>
      </c>
    </row>
    <row r="1024" spans="1:27" ht="15.75" hidden="1" customHeight="1">
      <c r="A1024" t="s">
        <v>7792</v>
      </c>
      <c r="B1024" t="s">
        <v>7793</v>
      </c>
      <c r="C1024" s="7">
        <v>42179</v>
      </c>
      <c r="D1024" s="7">
        <v>42184</v>
      </c>
      <c r="E1024" s="4">
        <f t="shared" si="15"/>
        <v>5</v>
      </c>
      <c r="F1024" t="s">
        <v>113</v>
      </c>
      <c r="G1024" t="s">
        <v>7794</v>
      </c>
      <c r="H1024" t="s">
        <v>1858</v>
      </c>
      <c r="I1024" t="s">
        <v>74</v>
      </c>
      <c r="J1024">
        <v>0</v>
      </c>
      <c r="K1024" t="s">
        <v>330</v>
      </c>
      <c r="L1024" t="s">
        <v>66</v>
      </c>
      <c r="M1024" t="s">
        <v>52</v>
      </c>
      <c r="N1024" t="s">
        <v>53</v>
      </c>
      <c r="O1024" t="s">
        <v>54</v>
      </c>
      <c r="P1024" t="s">
        <v>7795</v>
      </c>
      <c r="Q1024" t="s">
        <v>38</v>
      </c>
      <c r="R1024" t="s">
        <v>39</v>
      </c>
      <c r="S1024" t="s">
        <v>7796</v>
      </c>
      <c r="T1024" s="15">
        <v>402.89399999999989</v>
      </c>
      <c r="U1024">
        <v>6</v>
      </c>
      <c r="V1024">
        <v>0.1</v>
      </c>
      <c r="W1024" s="15">
        <v>53.694000000000017</v>
      </c>
      <c r="X1024">
        <v>66.42</v>
      </c>
      <c r="Y1024" t="s">
        <v>41</v>
      </c>
      <c r="Z1024" t="s">
        <v>42</v>
      </c>
      <c r="AA1024" t="s">
        <v>60</v>
      </c>
    </row>
    <row r="1025" spans="1:27" ht="15.75" hidden="1" customHeight="1">
      <c r="A1025" t="s">
        <v>7799</v>
      </c>
      <c r="B1025" t="s">
        <v>7800</v>
      </c>
      <c r="C1025" s="7">
        <v>42042</v>
      </c>
      <c r="D1025" s="7">
        <v>42049</v>
      </c>
      <c r="E1025" s="4">
        <f t="shared" si="15"/>
        <v>7</v>
      </c>
      <c r="F1025" t="s">
        <v>113</v>
      </c>
      <c r="G1025" t="s">
        <v>7801</v>
      </c>
      <c r="H1025" t="s">
        <v>6738</v>
      </c>
      <c r="I1025" t="s">
        <v>74</v>
      </c>
      <c r="J1025">
        <v>0</v>
      </c>
      <c r="K1025" t="s">
        <v>7802</v>
      </c>
      <c r="L1025" t="s">
        <v>7802</v>
      </c>
      <c r="M1025" t="s">
        <v>983</v>
      </c>
      <c r="N1025" t="s">
        <v>224</v>
      </c>
      <c r="O1025" t="s">
        <v>78</v>
      </c>
      <c r="P1025" t="s">
        <v>7803</v>
      </c>
      <c r="Q1025" t="s">
        <v>38</v>
      </c>
      <c r="R1025" t="s">
        <v>39</v>
      </c>
      <c r="S1025" t="s">
        <v>7804</v>
      </c>
      <c r="T1025" s="15">
        <v>798.83999999999992</v>
      </c>
      <c r="U1025">
        <v>12</v>
      </c>
      <c r="V1025">
        <v>0</v>
      </c>
      <c r="W1025" s="15">
        <v>351.36</v>
      </c>
      <c r="X1025">
        <v>66.34</v>
      </c>
      <c r="Y1025" t="s">
        <v>69</v>
      </c>
      <c r="Z1025" t="s">
        <v>42</v>
      </c>
      <c r="AA1025" t="s">
        <v>227</v>
      </c>
    </row>
    <row r="1026" spans="1:27" ht="15.75" hidden="1" customHeight="1">
      <c r="A1026" t="s">
        <v>7805</v>
      </c>
      <c r="B1026" t="s">
        <v>7806</v>
      </c>
      <c r="C1026" s="7">
        <v>41607</v>
      </c>
      <c r="D1026" s="7">
        <v>41609</v>
      </c>
      <c r="E1026" s="4">
        <f t="shared" ref="E1026:E1089" si="16">D1026-C1026</f>
        <v>2</v>
      </c>
      <c r="F1026" t="s">
        <v>46</v>
      </c>
      <c r="G1026" t="s">
        <v>7807</v>
      </c>
      <c r="H1026" t="s">
        <v>3338</v>
      </c>
      <c r="I1026" t="s">
        <v>74</v>
      </c>
      <c r="J1026">
        <v>0</v>
      </c>
      <c r="K1026" t="s">
        <v>2732</v>
      </c>
      <c r="L1026" t="s">
        <v>51</v>
      </c>
      <c r="M1026" t="s">
        <v>52</v>
      </c>
      <c r="N1026" t="s">
        <v>53</v>
      </c>
      <c r="O1026" t="s">
        <v>54</v>
      </c>
      <c r="P1026" t="s">
        <v>7808</v>
      </c>
      <c r="Q1026" t="s">
        <v>171</v>
      </c>
      <c r="R1026" t="s">
        <v>934</v>
      </c>
      <c r="S1026" t="s">
        <v>7809</v>
      </c>
      <c r="T1026" s="15">
        <v>343.17</v>
      </c>
      <c r="U1026">
        <v>10</v>
      </c>
      <c r="V1026">
        <v>0.1</v>
      </c>
      <c r="W1026" s="15">
        <v>11.36999999999998</v>
      </c>
      <c r="X1026">
        <v>66.31</v>
      </c>
      <c r="Y1026" t="s">
        <v>59</v>
      </c>
      <c r="Z1026" t="s">
        <v>42</v>
      </c>
      <c r="AA1026" t="s">
        <v>60</v>
      </c>
    </row>
    <row r="1027" spans="1:27" ht="15.75" hidden="1" customHeight="1">
      <c r="A1027" t="s">
        <v>7810</v>
      </c>
      <c r="B1027" t="s">
        <v>7811</v>
      </c>
      <c r="C1027" s="7">
        <v>41240</v>
      </c>
      <c r="D1027" s="7">
        <v>41246</v>
      </c>
      <c r="E1027" s="4">
        <f t="shared" si="16"/>
        <v>6</v>
      </c>
      <c r="F1027" t="s">
        <v>113</v>
      </c>
      <c r="G1027" t="s">
        <v>7812</v>
      </c>
      <c r="H1027" t="s">
        <v>1195</v>
      </c>
      <c r="I1027" t="s">
        <v>31</v>
      </c>
      <c r="J1027">
        <v>36116</v>
      </c>
      <c r="K1027" t="s">
        <v>3309</v>
      </c>
      <c r="L1027" t="s">
        <v>3310</v>
      </c>
      <c r="M1027" t="s">
        <v>34</v>
      </c>
      <c r="N1027" t="s">
        <v>390</v>
      </c>
      <c r="O1027" t="s">
        <v>36</v>
      </c>
      <c r="P1027" t="s">
        <v>7813</v>
      </c>
      <c r="Q1027" t="s">
        <v>171</v>
      </c>
      <c r="R1027" t="s">
        <v>474</v>
      </c>
      <c r="S1027" t="s">
        <v>7814</v>
      </c>
      <c r="T1027" s="15">
        <v>14.67</v>
      </c>
      <c r="U1027">
        <v>3</v>
      </c>
      <c r="V1027">
        <v>0</v>
      </c>
      <c r="W1027" s="15">
        <v>3.9609000000000001</v>
      </c>
      <c r="X1027">
        <v>1.94</v>
      </c>
      <c r="Y1027" t="s">
        <v>69</v>
      </c>
      <c r="Z1027" t="s">
        <v>42</v>
      </c>
      <c r="AA1027" t="s">
        <v>394</v>
      </c>
    </row>
    <row r="1028" spans="1:27" ht="15.75" customHeight="1">
      <c r="A1028" t="s">
        <v>7817</v>
      </c>
      <c r="B1028" t="s">
        <v>7818</v>
      </c>
      <c r="C1028" s="7">
        <v>42118</v>
      </c>
      <c r="D1028" s="7">
        <v>42123</v>
      </c>
      <c r="E1028" s="4">
        <f t="shared" si="16"/>
        <v>5</v>
      </c>
      <c r="F1028" t="s">
        <v>113</v>
      </c>
      <c r="G1028" t="s">
        <v>7819</v>
      </c>
      <c r="H1028" t="s">
        <v>3294</v>
      </c>
      <c r="I1028" t="s">
        <v>31</v>
      </c>
      <c r="J1028">
        <v>0</v>
      </c>
      <c r="K1028" t="s">
        <v>75</v>
      </c>
      <c r="L1028" t="s">
        <v>75</v>
      </c>
      <c r="M1028" t="s">
        <v>76</v>
      </c>
      <c r="N1028" t="s">
        <v>77</v>
      </c>
      <c r="O1028" t="s">
        <v>78</v>
      </c>
      <c r="P1028" t="s">
        <v>7820</v>
      </c>
      <c r="Q1028" t="s">
        <v>56</v>
      </c>
      <c r="R1028" t="s">
        <v>376</v>
      </c>
      <c r="S1028" t="s">
        <v>7821</v>
      </c>
      <c r="T1028" s="15">
        <v>1190.3040000000001</v>
      </c>
      <c r="U1028">
        <v>12</v>
      </c>
      <c r="V1028">
        <v>0.2</v>
      </c>
      <c r="W1028" s="15">
        <v>14.543999999999979</v>
      </c>
      <c r="X1028">
        <v>66.180000000000007</v>
      </c>
      <c r="Y1028" t="s">
        <v>69</v>
      </c>
      <c r="Z1028" t="s">
        <v>42</v>
      </c>
      <c r="AA1028" t="s">
        <v>81</v>
      </c>
    </row>
    <row r="1029" spans="1:27" ht="15.75" customHeight="1">
      <c r="A1029" t="s">
        <v>7822</v>
      </c>
      <c r="B1029" t="s">
        <v>7823</v>
      </c>
      <c r="C1029" s="7">
        <v>41541</v>
      </c>
      <c r="D1029" s="7">
        <v>41547</v>
      </c>
      <c r="E1029" s="4">
        <f t="shared" si="16"/>
        <v>6</v>
      </c>
      <c r="F1029" t="s">
        <v>113</v>
      </c>
      <c r="G1029" t="s">
        <v>7824</v>
      </c>
      <c r="H1029" t="s">
        <v>3939</v>
      </c>
      <c r="I1029" t="s">
        <v>31</v>
      </c>
      <c r="J1029">
        <v>0</v>
      </c>
      <c r="K1029" t="s">
        <v>7825</v>
      </c>
      <c r="L1029" t="s">
        <v>7825</v>
      </c>
      <c r="M1029" t="s">
        <v>468</v>
      </c>
      <c r="N1029" t="s">
        <v>136</v>
      </c>
      <c r="O1029" t="s">
        <v>54</v>
      </c>
      <c r="P1029" t="s">
        <v>7826</v>
      </c>
      <c r="Q1029" t="s">
        <v>56</v>
      </c>
      <c r="R1029" t="s">
        <v>119</v>
      </c>
      <c r="S1029" t="s">
        <v>7827</v>
      </c>
      <c r="T1029" s="15">
        <v>947.7</v>
      </c>
      <c r="U1029">
        <v>3</v>
      </c>
      <c r="V1029">
        <v>0</v>
      </c>
      <c r="W1029" s="15">
        <v>28.35</v>
      </c>
      <c r="X1029">
        <v>66.010000000000005</v>
      </c>
      <c r="Y1029" t="s">
        <v>69</v>
      </c>
      <c r="Z1029" t="s">
        <v>42</v>
      </c>
      <c r="AA1029" t="s">
        <v>139</v>
      </c>
    </row>
    <row r="1030" spans="1:27" ht="15.75" hidden="1" customHeight="1">
      <c r="A1030" t="s">
        <v>7828</v>
      </c>
      <c r="B1030" t="s">
        <v>7829</v>
      </c>
      <c r="C1030" s="7">
        <v>41261</v>
      </c>
      <c r="D1030" s="7">
        <v>41263</v>
      </c>
      <c r="E1030" s="4">
        <f t="shared" si="16"/>
        <v>2</v>
      </c>
      <c r="F1030" t="s">
        <v>28</v>
      </c>
      <c r="G1030" t="s">
        <v>7830</v>
      </c>
      <c r="H1030" t="s">
        <v>5223</v>
      </c>
      <c r="I1030" t="s">
        <v>49</v>
      </c>
      <c r="J1030">
        <v>90008</v>
      </c>
      <c r="K1030" t="s">
        <v>343</v>
      </c>
      <c r="L1030" t="s">
        <v>323</v>
      </c>
      <c r="M1030" t="s">
        <v>34</v>
      </c>
      <c r="N1030" t="s">
        <v>126</v>
      </c>
      <c r="O1030" t="s">
        <v>36</v>
      </c>
      <c r="P1030" t="s">
        <v>7831</v>
      </c>
      <c r="Q1030" t="s">
        <v>38</v>
      </c>
      <c r="R1030" t="s">
        <v>39</v>
      </c>
      <c r="S1030" t="s">
        <v>7832</v>
      </c>
      <c r="T1030" s="15">
        <v>583.79999999999995</v>
      </c>
      <c r="U1030">
        <v>5</v>
      </c>
      <c r="V1030">
        <v>0.2</v>
      </c>
      <c r="W1030" s="15">
        <v>72.974999999999909</v>
      </c>
      <c r="X1030">
        <v>77.989999999999995</v>
      </c>
      <c r="Y1030" t="s">
        <v>69</v>
      </c>
      <c r="Z1030" t="s">
        <v>276</v>
      </c>
      <c r="AA1030" t="s">
        <v>129</v>
      </c>
    </row>
    <row r="1031" spans="1:27" ht="15.75" hidden="1" customHeight="1">
      <c r="A1031" t="s">
        <v>7833</v>
      </c>
      <c r="B1031" t="s">
        <v>7834</v>
      </c>
      <c r="C1031" s="7">
        <v>42272</v>
      </c>
      <c r="D1031" s="7">
        <v>42272</v>
      </c>
      <c r="E1031" s="4">
        <f t="shared" si="16"/>
        <v>0</v>
      </c>
      <c r="F1031" t="s">
        <v>84</v>
      </c>
      <c r="G1031" t="s">
        <v>7835</v>
      </c>
      <c r="H1031" t="s">
        <v>5223</v>
      </c>
      <c r="I1031" t="s">
        <v>49</v>
      </c>
      <c r="J1031">
        <v>1841</v>
      </c>
      <c r="K1031" t="s">
        <v>3879</v>
      </c>
      <c r="L1031" t="s">
        <v>3880</v>
      </c>
      <c r="M1031" t="s">
        <v>34</v>
      </c>
      <c r="N1031" t="s">
        <v>286</v>
      </c>
      <c r="O1031" t="s">
        <v>36</v>
      </c>
      <c r="P1031" t="s">
        <v>7836</v>
      </c>
      <c r="Q1031" t="s">
        <v>38</v>
      </c>
      <c r="R1031" t="s">
        <v>39</v>
      </c>
      <c r="S1031" t="s">
        <v>7837</v>
      </c>
      <c r="T1031" s="15">
        <v>391.98</v>
      </c>
      <c r="U1031">
        <v>2</v>
      </c>
      <c r="V1031">
        <v>0</v>
      </c>
      <c r="W1031" s="15">
        <v>109.7544</v>
      </c>
      <c r="X1031">
        <v>39.68</v>
      </c>
      <c r="Y1031" t="s">
        <v>41</v>
      </c>
      <c r="Z1031" t="s">
        <v>42</v>
      </c>
      <c r="AA1031" t="s">
        <v>290</v>
      </c>
    </row>
    <row r="1032" spans="1:27" ht="15.75" hidden="1" customHeight="1">
      <c r="A1032" t="s">
        <v>7838</v>
      </c>
      <c r="B1032" t="s">
        <v>7839</v>
      </c>
      <c r="C1032" s="7">
        <v>41566</v>
      </c>
      <c r="D1032" s="7">
        <v>41568</v>
      </c>
      <c r="E1032" s="4">
        <f t="shared" si="16"/>
        <v>2</v>
      </c>
      <c r="F1032" t="s">
        <v>28</v>
      </c>
      <c r="G1032" t="s">
        <v>7840</v>
      </c>
      <c r="H1032" t="s">
        <v>2275</v>
      </c>
      <c r="I1032" t="s">
        <v>74</v>
      </c>
      <c r="J1032">
        <v>0</v>
      </c>
      <c r="K1032" t="s">
        <v>2469</v>
      </c>
      <c r="L1032" t="s">
        <v>989</v>
      </c>
      <c r="M1032" t="s">
        <v>505</v>
      </c>
      <c r="N1032" t="s">
        <v>195</v>
      </c>
      <c r="O1032" t="s">
        <v>78</v>
      </c>
      <c r="P1032" t="s">
        <v>7841</v>
      </c>
      <c r="Q1032" t="s">
        <v>171</v>
      </c>
      <c r="R1032" t="s">
        <v>186</v>
      </c>
      <c r="S1032" t="s">
        <v>7842</v>
      </c>
      <c r="T1032" s="15">
        <v>335.50200000000001</v>
      </c>
      <c r="U1032">
        <v>6</v>
      </c>
      <c r="V1032">
        <v>0.1</v>
      </c>
      <c r="W1032" s="15">
        <v>-18.738</v>
      </c>
      <c r="X1032">
        <v>65.92</v>
      </c>
      <c r="Y1032" t="s">
        <v>69</v>
      </c>
      <c r="Z1032" t="s">
        <v>42</v>
      </c>
      <c r="AA1032" t="s">
        <v>198</v>
      </c>
    </row>
    <row r="1033" spans="1:27" ht="15.75" hidden="1" customHeight="1">
      <c r="A1033" t="s">
        <v>7847</v>
      </c>
      <c r="B1033" t="s">
        <v>7848</v>
      </c>
      <c r="C1033" s="7">
        <v>42339</v>
      </c>
      <c r="D1033" s="7">
        <v>42342</v>
      </c>
      <c r="E1033" s="4">
        <f t="shared" si="16"/>
        <v>3</v>
      </c>
      <c r="F1033" t="s">
        <v>46</v>
      </c>
      <c r="G1033" t="s">
        <v>7849</v>
      </c>
      <c r="H1033" t="s">
        <v>5223</v>
      </c>
      <c r="I1033" t="s">
        <v>49</v>
      </c>
      <c r="J1033">
        <v>79907</v>
      </c>
      <c r="K1033" t="s">
        <v>7850</v>
      </c>
      <c r="L1033" t="s">
        <v>185</v>
      </c>
      <c r="M1033" t="s">
        <v>34</v>
      </c>
      <c r="N1033" t="s">
        <v>35</v>
      </c>
      <c r="O1033" t="s">
        <v>36</v>
      </c>
      <c r="P1033" t="s">
        <v>7851</v>
      </c>
      <c r="Q1033" t="s">
        <v>38</v>
      </c>
      <c r="R1033" t="s">
        <v>347</v>
      </c>
      <c r="S1033" t="s">
        <v>7852</v>
      </c>
      <c r="T1033" s="15">
        <v>95.976000000000013</v>
      </c>
      <c r="U1033">
        <v>3</v>
      </c>
      <c r="V1033">
        <v>0.2</v>
      </c>
      <c r="W1033" s="15">
        <v>-10.797300000000011</v>
      </c>
      <c r="X1033">
        <v>8.0500000000000007</v>
      </c>
      <c r="Y1033" t="s">
        <v>69</v>
      </c>
      <c r="Z1033" t="s">
        <v>42</v>
      </c>
      <c r="AA1033" t="s">
        <v>43</v>
      </c>
    </row>
    <row r="1034" spans="1:27" ht="15.75" hidden="1" customHeight="1">
      <c r="A1034" t="s">
        <v>7853</v>
      </c>
      <c r="B1034" t="s">
        <v>7854</v>
      </c>
      <c r="C1034" s="7">
        <v>41190</v>
      </c>
      <c r="D1034" s="7">
        <v>41196</v>
      </c>
      <c r="E1034" s="4">
        <f t="shared" si="16"/>
        <v>6</v>
      </c>
      <c r="F1034" t="s">
        <v>113</v>
      </c>
      <c r="G1034" t="s">
        <v>7855</v>
      </c>
      <c r="H1034" t="s">
        <v>5223</v>
      </c>
      <c r="I1034" t="s">
        <v>49</v>
      </c>
      <c r="J1034">
        <v>28540</v>
      </c>
      <c r="K1034" t="s">
        <v>498</v>
      </c>
      <c r="L1034" t="s">
        <v>499</v>
      </c>
      <c r="M1034" t="s">
        <v>34</v>
      </c>
      <c r="N1034" t="s">
        <v>390</v>
      </c>
      <c r="O1034" t="s">
        <v>36</v>
      </c>
      <c r="P1034" t="s">
        <v>7856</v>
      </c>
      <c r="Q1034" t="s">
        <v>171</v>
      </c>
      <c r="R1034" t="s">
        <v>704</v>
      </c>
      <c r="S1034" t="s">
        <v>7857</v>
      </c>
      <c r="T1034" s="15">
        <v>88.768000000000001</v>
      </c>
      <c r="U1034">
        <v>2</v>
      </c>
      <c r="V1034">
        <v>0.2</v>
      </c>
      <c r="W1034" s="15">
        <v>31.0688</v>
      </c>
      <c r="X1034">
        <v>5.24</v>
      </c>
      <c r="Y1034" t="s">
        <v>69</v>
      </c>
      <c r="Z1034" t="s">
        <v>42</v>
      </c>
      <c r="AA1034" t="s">
        <v>394</v>
      </c>
    </row>
    <row r="1035" spans="1:27" ht="15.75" hidden="1" customHeight="1">
      <c r="A1035" t="s">
        <v>7861</v>
      </c>
      <c r="B1035" t="s">
        <v>7862</v>
      </c>
      <c r="C1035" s="7">
        <v>42188</v>
      </c>
      <c r="D1035" s="7">
        <v>42191</v>
      </c>
      <c r="E1035" s="4">
        <f t="shared" si="16"/>
        <v>3</v>
      </c>
      <c r="F1035" t="s">
        <v>46</v>
      </c>
      <c r="G1035" t="s">
        <v>7863</v>
      </c>
      <c r="H1035" t="s">
        <v>3050</v>
      </c>
      <c r="I1035" t="s">
        <v>31</v>
      </c>
      <c r="J1035">
        <v>0</v>
      </c>
      <c r="K1035" t="s">
        <v>2761</v>
      </c>
      <c r="L1035" t="s">
        <v>353</v>
      </c>
      <c r="M1035" t="s">
        <v>242</v>
      </c>
      <c r="N1035" t="s">
        <v>243</v>
      </c>
      <c r="O1035" t="s">
        <v>78</v>
      </c>
      <c r="P1035" t="s">
        <v>7864</v>
      </c>
      <c r="Q1035" t="s">
        <v>171</v>
      </c>
      <c r="R1035" t="s">
        <v>934</v>
      </c>
      <c r="S1035" t="s">
        <v>7865</v>
      </c>
      <c r="T1035" s="15">
        <v>433.95</v>
      </c>
      <c r="U1035">
        <v>11</v>
      </c>
      <c r="V1035">
        <v>0</v>
      </c>
      <c r="W1035" s="15">
        <v>25.74</v>
      </c>
      <c r="X1035">
        <v>65.650000000000006</v>
      </c>
      <c r="Y1035" t="s">
        <v>41</v>
      </c>
      <c r="Z1035" t="s">
        <v>42</v>
      </c>
      <c r="AA1035" t="s">
        <v>246</v>
      </c>
    </row>
    <row r="1036" spans="1:27" ht="15.75" hidden="1" customHeight="1">
      <c r="A1036" t="s">
        <v>7866</v>
      </c>
      <c r="B1036" t="s">
        <v>7867</v>
      </c>
      <c r="C1036" s="7">
        <v>42035</v>
      </c>
      <c r="D1036" s="7">
        <v>42039</v>
      </c>
      <c r="E1036" s="4">
        <f t="shared" si="16"/>
        <v>4</v>
      </c>
      <c r="F1036" t="s">
        <v>46</v>
      </c>
      <c r="G1036" t="s">
        <v>7868</v>
      </c>
      <c r="H1036" t="s">
        <v>2856</v>
      </c>
      <c r="I1036" t="s">
        <v>49</v>
      </c>
      <c r="J1036">
        <v>0</v>
      </c>
      <c r="K1036" t="s">
        <v>3427</v>
      </c>
      <c r="L1036" t="s">
        <v>977</v>
      </c>
      <c r="M1036" t="s">
        <v>358</v>
      </c>
      <c r="N1036" t="s">
        <v>359</v>
      </c>
      <c r="O1036" t="s">
        <v>54</v>
      </c>
      <c r="P1036" t="s">
        <v>7869</v>
      </c>
      <c r="Q1036" t="s">
        <v>171</v>
      </c>
      <c r="R1036" t="s">
        <v>172</v>
      </c>
      <c r="S1036" t="s">
        <v>7870</v>
      </c>
      <c r="T1036" s="15">
        <v>490.30590000000012</v>
      </c>
      <c r="U1036">
        <v>7</v>
      </c>
      <c r="V1036">
        <v>0.17</v>
      </c>
      <c r="W1036" s="15">
        <v>70.72590000000001</v>
      </c>
      <c r="X1036">
        <v>65.63</v>
      </c>
      <c r="Y1036" t="s">
        <v>41</v>
      </c>
      <c r="Z1036" t="s">
        <v>42</v>
      </c>
      <c r="AA1036" t="s">
        <v>360</v>
      </c>
    </row>
    <row r="1037" spans="1:27" ht="15.75" hidden="1" customHeight="1">
      <c r="A1037" t="s">
        <v>7873</v>
      </c>
      <c r="B1037" t="s">
        <v>7874</v>
      </c>
      <c r="C1037" s="7">
        <v>41479</v>
      </c>
      <c r="D1037" s="7">
        <v>41482</v>
      </c>
      <c r="E1037" s="4">
        <f t="shared" si="16"/>
        <v>3</v>
      </c>
      <c r="F1037" t="s">
        <v>46</v>
      </c>
      <c r="G1037" t="s">
        <v>7875</v>
      </c>
      <c r="H1037" t="s">
        <v>2435</v>
      </c>
      <c r="I1037" t="s">
        <v>31</v>
      </c>
      <c r="J1037">
        <v>0</v>
      </c>
      <c r="K1037" t="s">
        <v>6273</v>
      </c>
      <c r="L1037" t="s">
        <v>6274</v>
      </c>
      <c r="M1037" t="s">
        <v>1405</v>
      </c>
      <c r="N1037" t="s">
        <v>306</v>
      </c>
      <c r="O1037" t="s">
        <v>158</v>
      </c>
      <c r="P1037" t="s">
        <v>7815</v>
      </c>
      <c r="Q1037" t="s">
        <v>38</v>
      </c>
      <c r="R1037" t="s">
        <v>39</v>
      </c>
      <c r="S1037" t="s">
        <v>7816</v>
      </c>
      <c r="T1037" s="15">
        <v>354.9</v>
      </c>
      <c r="U1037">
        <v>7</v>
      </c>
      <c r="V1037">
        <v>0</v>
      </c>
      <c r="W1037" s="15">
        <v>99.260000000000019</v>
      </c>
      <c r="X1037">
        <v>65.59</v>
      </c>
      <c r="Y1037" t="s">
        <v>41</v>
      </c>
      <c r="Z1037" t="s">
        <v>42</v>
      </c>
      <c r="AA1037" t="s">
        <v>309</v>
      </c>
    </row>
    <row r="1038" spans="1:27" ht="15.75" hidden="1" customHeight="1">
      <c r="A1038" t="s">
        <v>7876</v>
      </c>
      <c r="B1038" t="s">
        <v>7877</v>
      </c>
      <c r="C1038" s="7">
        <v>41123</v>
      </c>
      <c r="D1038" s="7">
        <v>41127</v>
      </c>
      <c r="E1038" s="4">
        <f t="shared" si="16"/>
        <v>4</v>
      </c>
      <c r="F1038" t="s">
        <v>113</v>
      </c>
      <c r="G1038" t="s">
        <v>7878</v>
      </c>
      <c r="H1038" t="s">
        <v>1294</v>
      </c>
      <c r="I1038" t="s">
        <v>74</v>
      </c>
      <c r="J1038">
        <v>0</v>
      </c>
      <c r="K1038" t="s">
        <v>6728</v>
      </c>
      <c r="L1038" t="s">
        <v>6728</v>
      </c>
      <c r="M1038" t="s">
        <v>4148</v>
      </c>
      <c r="N1038" t="s">
        <v>146</v>
      </c>
      <c r="O1038" t="s">
        <v>54</v>
      </c>
      <c r="P1038" t="s">
        <v>7879</v>
      </c>
      <c r="Q1038" t="s">
        <v>171</v>
      </c>
      <c r="R1038" t="s">
        <v>3089</v>
      </c>
      <c r="S1038" t="s">
        <v>7880</v>
      </c>
      <c r="T1038" s="15">
        <v>360.96</v>
      </c>
      <c r="U1038">
        <v>8</v>
      </c>
      <c r="V1038">
        <v>0</v>
      </c>
      <c r="W1038" s="15">
        <v>140.63999999999999</v>
      </c>
      <c r="X1038">
        <v>65.510000000000005</v>
      </c>
      <c r="Y1038" t="s">
        <v>41</v>
      </c>
      <c r="Z1038" t="s">
        <v>42</v>
      </c>
      <c r="AA1038" t="s">
        <v>149</v>
      </c>
    </row>
    <row r="1039" spans="1:27" ht="15.75" hidden="1" customHeight="1">
      <c r="A1039" t="s">
        <v>7883</v>
      </c>
      <c r="B1039" t="s">
        <v>7884</v>
      </c>
      <c r="C1039" s="7">
        <v>41568</v>
      </c>
      <c r="D1039" s="7">
        <v>41568</v>
      </c>
      <c r="E1039" s="4">
        <f t="shared" si="16"/>
        <v>0</v>
      </c>
      <c r="F1039" t="s">
        <v>84</v>
      </c>
      <c r="G1039" t="s">
        <v>7885</v>
      </c>
      <c r="H1039" t="s">
        <v>5349</v>
      </c>
      <c r="I1039" t="s">
        <v>31</v>
      </c>
      <c r="J1039">
        <v>0</v>
      </c>
      <c r="K1039" t="s">
        <v>587</v>
      </c>
      <c r="L1039" t="s">
        <v>588</v>
      </c>
      <c r="M1039" t="s">
        <v>181</v>
      </c>
      <c r="N1039" t="s">
        <v>77</v>
      </c>
      <c r="O1039" t="s">
        <v>78</v>
      </c>
      <c r="P1039" t="s">
        <v>7886</v>
      </c>
      <c r="Q1039" t="s">
        <v>171</v>
      </c>
      <c r="R1039" t="s">
        <v>474</v>
      </c>
      <c r="S1039" t="s">
        <v>7887</v>
      </c>
      <c r="T1039" s="15">
        <v>154.77000000000001</v>
      </c>
      <c r="U1039">
        <v>7</v>
      </c>
      <c r="V1039">
        <v>0</v>
      </c>
      <c r="W1039" s="15">
        <v>27.72</v>
      </c>
      <c r="X1039">
        <v>65.33</v>
      </c>
      <c r="Y1039" t="s">
        <v>59</v>
      </c>
      <c r="Z1039" t="s">
        <v>42</v>
      </c>
      <c r="AA1039" t="s">
        <v>81</v>
      </c>
    </row>
    <row r="1040" spans="1:27" ht="15.75" hidden="1" customHeight="1">
      <c r="A1040" t="s">
        <v>7888</v>
      </c>
      <c r="B1040" t="s">
        <v>7889</v>
      </c>
      <c r="C1040" s="7">
        <v>42333</v>
      </c>
      <c r="D1040" s="7">
        <v>42335</v>
      </c>
      <c r="E1040" s="4">
        <f t="shared" si="16"/>
        <v>2</v>
      </c>
      <c r="F1040" t="s">
        <v>28</v>
      </c>
      <c r="G1040" t="s">
        <v>7890</v>
      </c>
      <c r="H1040" t="s">
        <v>1489</v>
      </c>
      <c r="I1040" t="s">
        <v>31</v>
      </c>
      <c r="J1040">
        <v>0</v>
      </c>
      <c r="K1040" t="s">
        <v>7891</v>
      </c>
      <c r="L1040" t="s">
        <v>7891</v>
      </c>
      <c r="M1040" t="s">
        <v>1418</v>
      </c>
      <c r="N1040" t="s">
        <v>224</v>
      </c>
      <c r="O1040" t="s">
        <v>78</v>
      </c>
      <c r="P1040" t="s">
        <v>7892</v>
      </c>
      <c r="Q1040" t="s">
        <v>171</v>
      </c>
      <c r="R1040" t="s">
        <v>474</v>
      </c>
      <c r="S1040" t="s">
        <v>7893</v>
      </c>
      <c r="T1040" s="15">
        <v>232.08</v>
      </c>
      <c r="U1040">
        <v>8</v>
      </c>
      <c r="V1040">
        <v>0</v>
      </c>
      <c r="W1040" s="15">
        <v>95.039999999999992</v>
      </c>
      <c r="X1040">
        <v>65.260000000000005</v>
      </c>
      <c r="Y1040" t="s">
        <v>41</v>
      </c>
      <c r="Z1040" t="s">
        <v>42</v>
      </c>
      <c r="AA1040" t="s">
        <v>227</v>
      </c>
    </row>
    <row r="1041" spans="1:27" ht="15.75" hidden="1" customHeight="1">
      <c r="A1041" t="s">
        <v>7895</v>
      </c>
      <c r="B1041" t="s">
        <v>7896</v>
      </c>
      <c r="C1041" s="7">
        <v>42215</v>
      </c>
      <c r="D1041" s="7">
        <v>42216</v>
      </c>
      <c r="E1041" s="4">
        <f t="shared" si="16"/>
        <v>1</v>
      </c>
      <c r="F1041" t="s">
        <v>28</v>
      </c>
      <c r="G1041" t="s">
        <v>7897</v>
      </c>
      <c r="H1041" t="s">
        <v>1839</v>
      </c>
      <c r="I1041" t="s">
        <v>49</v>
      </c>
      <c r="J1041">
        <v>0</v>
      </c>
      <c r="K1041" t="s">
        <v>503</v>
      </c>
      <c r="L1041" t="s">
        <v>504</v>
      </c>
      <c r="M1041" t="s">
        <v>505</v>
      </c>
      <c r="N1041" t="s">
        <v>195</v>
      </c>
      <c r="O1041" t="s">
        <v>78</v>
      </c>
      <c r="P1041" t="s">
        <v>7898</v>
      </c>
      <c r="Q1041" t="s">
        <v>171</v>
      </c>
      <c r="R1041" t="s">
        <v>186</v>
      </c>
      <c r="S1041" t="s">
        <v>7899</v>
      </c>
      <c r="T1041" s="15">
        <v>261.95400000000001</v>
      </c>
      <c r="U1041">
        <v>6</v>
      </c>
      <c r="V1041">
        <v>0.1</v>
      </c>
      <c r="W1041" s="15">
        <v>63.954000000000008</v>
      </c>
      <c r="X1041">
        <v>65.13</v>
      </c>
      <c r="Y1041" t="s">
        <v>41</v>
      </c>
      <c r="Z1041" t="s">
        <v>42</v>
      </c>
      <c r="AA1041" t="s">
        <v>198</v>
      </c>
    </row>
    <row r="1042" spans="1:27" ht="15.75" hidden="1" customHeight="1">
      <c r="A1042" t="s">
        <v>7900</v>
      </c>
      <c r="B1042" t="s">
        <v>7901</v>
      </c>
      <c r="C1042" s="7">
        <v>41059</v>
      </c>
      <c r="D1042" s="7">
        <v>41059</v>
      </c>
      <c r="E1042" s="4">
        <f t="shared" si="16"/>
        <v>0</v>
      </c>
      <c r="F1042" t="s">
        <v>84</v>
      </c>
      <c r="G1042" t="s">
        <v>7902</v>
      </c>
      <c r="H1042" t="s">
        <v>2706</v>
      </c>
      <c r="I1042" t="s">
        <v>31</v>
      </c>
      <c r="J1042">
        <v>0</v>
      </c>
      <c r="K1042" t="s">
        <v>7490</v>
      </c>
      <c r="L1042" t="s">
        <v>1851</v>
      </c>
      <c r="M1042" t="s">
        <v>297</v>
      </c>
      <c r="N1042" t="s">
        <v>136</v>
      </c>
      <c r="O1042" t="s">
        <v>54</v>
      </c>
      <c r="P1042" t="s">
        <v>7903</v>
      </c>
      <c r="Q1042" t="s">
        <v>38</v>
      </c>
      <c r="R1042" t="s">
        <v>347</v>
      </c>
      <c r="S1042" t="s">
        <v>7904</v>
      </c>
      <c r="T1042" s="15">
        <v>382.56000000000012</v>
      </c>
      <c r="U1042">
        <v>8</v>
      </c>
      <c r="V1042">
        <v>0</v>
      </c>
      <c r="W1042" s="15">
        <v>68.64</v>
      </c>
      <c r="X1042">
        <v>65.040000000000006</v>
      </c>
      <c r="Y1042" t="s">
        <v>69</v>
      </c>
      <c r="Z1042" t="s">
        <v>42</v>
      </c>
      <c r="AA1042" t="s">
        <v>139</v>
      </c>
    </row>
    <row r="1043" spans="1:27" ht="15.75" hidden="1" customHeight="1">
      <c r="A1043" t="s">
        <v>7906</v>
      </c>
      <c r="B1043" t="s">
        <v>7907</v>
      </c>
      <c r="C1043" s="7">
        <v>41928</v>
      </c>
      <c r="D1043" s="7">
        <v>41931</v>
      </c>
      <c r="E1043" s="4">
        <f t="shared" si="16"/>
        <v>3</v>
      </c>
      <c r="F1043" t="s">
        <v>28</v>
      </c>
      <c r="G1043" t="s">
        <v>7908</v>
      </c>
      <c r="H1043" t="s">
        <v>4925</v>
      </c>
      <c r="I1043" t="s">
        <v>74</v>
      </c>
      <c r="J1043">
        <v>0</v>
      </c>
      <c r="K1043" t="s">
        <v>1957</v>
      </c>
      <c r="L1043" t="s">
        <v>1958</v>
      </c>
      <c r="M1043" t="s">
        <v>194</v>
      </c>
      <c r="N1043" t="s">
        <v>195</v>
      </c>
      <c r="O1043" t="s">
        <v>78</v>
      </c>
      <c r="P1043" t="s">
        <v>7909</v>
      </c>
      <c r="Q1043" t="s">
        <v>171</v>
      </c>
      <c r="R1043" t="s">
        <v>3089</v>
      </c>
      <c r="S1043" t="s">
        <v>7910</v>
      </c>
      <c r="T1043" s="15">
        <v>417</v>
      </c>
      <c r="U1043">
        <v>10</v>
      </c>
      <c r="V1043">
        <v>0</v>
      </c>
      <c r="W1043" s="15">
        <v>16.5</v>
      </c>
      <c r="X1043">
        <v>65.040000000000006</v>
      </c>
      <c r="Y1043" t="s">
        <v>41</v>
      </c>
      <c r="Z1043" t="s">
        <v>42</v>
      </c>
      <c r="AA1043" t="s">
        <v>198</v>
      </c>
    </row>
    <row r="1044" spans="1:27" ht="15.75" hidden="1" customHeight="1">
      <c r="A1044" t="s">
        <v>7911</v>
      </c>
      <c r="B1044" t="s">
        <v>7912</v>
      </c>
      <c r="C1044" s="7">
        <v>41952</v>
      </c>
      <c r="D1044" s="7">
        <v>41952</v>
      </c>
      <c r="E1044" s="4">
        <f t="shared" si="16"/>
        <v>0</v>
      </c>
      <c r="F1044" t="s">
        <v>84</v>
      </c>
      <c r="G1044" t="s">
        <v>7913</v>
      </c>
      <c r="H1044" t="s">
        <v>2216</v>
      </c>
      <c r="I1044" t="s">
        <v>49</v>
      </c>
      <c r="J1044">
        <v>0</v>
      </c>
      <c r="K1044" t="s">
        <v>7914</v>
      </c>
      <c r="L1044" t="s">
        <v>588</v>
      </c>
      <c r="M1044" t="s">
        <v>181</v>
      </c>
      <c r="N1044" t="s">
        <v>77</v>
      </c>
      <c r="O1044" t="s">
        <v>78</v>
      </c>
      <c r="P1044" t="s">
        <v>7915</v>
      </c>
      <c r="Q1044" t="s">
        <v>171</v>
      </c>
      <c r="R1044" t="s">
        <v>474</v>
      </c>
      <c r="S1044" t="s">
        <v>7916</v>
      </c>
      <c r="T1044" s="15">
        <v>243.3</v>
      </c>
      <c r="U1044">
        <v>5</v>
      </c>
      <c r="V1044">
        <v>0</v>
      </c>
      <c r="W1044" s="15">
        <v>43.650000000000013</v>
      </c>
      <c r="X1044">
        <v>65.010000000000005</v>
      </c>
      <c r="Y1044" t="s">
        <v>59</v>
      </c>
      <c r="Z1044" t="s">
        <v>42</v>
      </c>
      <c r="AA1044" t="s">
        <v>81</v>
      </c>
    </row>
    <row r="1045" spans="1:27" ht="15.75" hidden="1" customHeight="1">
      <c r="A1045" t="s">
        <v>7918</v>
      </c>
      <c r="B1045" t="s">
        <v>7919</v>
      </c>
      <c r="C1045" s="7">
        <v>42320</v>
      </c>
      <c r="D1045" s="7">
        <v>42322</v>
      </c>
      <c r="E1045" s="4">
        <f t="shared" si="16"/>
        <v>2</v>
      </c>
      <c r="F1045" t="s">
        <v>28</v>
      </c>
      <c r="G1045" t="s">
        <v>7920</v>
      </c>
      <c r="H1045" t="s">
        <v>971</v>
      </c>
      <c r="I1045" t="s">
        <v>31</v>
      </c>
      <c r="J1045">
        <v>0</v>
      </c>
      <c r="K1045" t="s">
        <v>2563</v>
      </c>
      <c r="L1045" t="s">
        <v>180</v>
      </c>
      <c r="M1045" t="s">
        <v>181</v>
      </c>
      <c r="N1045" t="s">
        <v>77</v>
      </c>
      <c r="O1045" t="s">
        <v>78</v>
      </c>
      <c r="P1045" t="s">
        <v>7921</v>
      </c>
      <c r="Q1045" t="s">
        <v>171</v>
      </c>
      <c r="R1045" t="s">
        <v>426</v>
      </c>
      <c r="S1045" t="s">
        <v>7922</v>
      </c>
      <c r="T1045" s="15">
        <v>246.15000000000009</v>
      </c>
      <c r="U1045">
        <v>5</v>
      </c>
      <c r="V1045">
        <v>0</v>
      </c>
      <c r="W1045" s="15">
        <v>98.4</v>
      </c>
      <c r="X1045">
        <v>64.97</v>
      </c>
      <c r="Y1045" t="s">
        <v>41</v>
      </c>
      <c r="Z1045" t="s">
        <v>42</v>
      </c>
      <c r="AA1045" t="s">
        <v>81</v>
      </c>
    </row>
    <row r="1046" spans="1:27" ht="15.75" hidden="1" customHeight="1">
      <c r="A1046" t="s">
        <v>7923</v>
      </c>
      <c r="B1046" t="s">
        <v>7924</v>
      </c>
      <c r="C1046" s="7">
        <v>42277</v>
      </c>
      <c r="D1046" s="7">
        <v>42279</v>
      </c>
      <c r="E1046" s="4">
        <f t="shared" si="16"/>
        <v>2</v>
      </c>
      <c r="F1046" t="s">
        <v>46</v>
      </c>
      <c r="G1046" t="s">
        <v>7925</v>
      </c>
      <c r="H1046" t="s">
        <v>4743</v>
      </c>
      <c r="I1046" t="s">
        <v>31</v>
      </c>
      <c r="J1046">
        <v>0</v>
      </c>
      <c r="K1046" t="s">
        <v>7240</v>
      </c>
      <c r="L1046" t="s">
        <v>2879</v>
      </c>
      <c r="M1046" t="s">
        <v>7241</v>
      </c>
      <c r="N1046" t="s">
        <v>136</v>
      </c>
      <c r="O1046" t="s">
        <v>54</v>
      </c>
      <c r="P1046" t="s">
        <v>7360</v>
      </c>
      <c r="Q1046" t="s">
        <v>38</v>
      </c>
      <c r="R1046" t="s">
        <v>39</v>
      </c>
      <c r="S1046" t="s">
        <v>7361</v>
      </c>
      <c r="T1046" s="15">
        <v>476.49</v>
      </c>
      <c r="U1046">
        <v>7</v>
      </c>
      <c r="V1046">
        <v>0</v>
      </c>
      <c r="W1046" s="15">
        <v>47.459999999999987</v>
      </c>
      <c r="X1046">
        <v>64.959999999999994</v>
      </c>
      <c r="Y1046" t="s">
        <v>69</v>
      </c>
      <c r="Z1046" t="s">
        <v>42</v>
      </c>
      <c r="AA1046" t="s">
        <v>139</v>
      </c>
    </row>
    <row r="1047" spans="1:27" ht="15.75" hidden="1" customHeight="1">
      <c r="A1047" t="s">
        <v>7927</v>
      </c>
      <c r="B1047" t="s">
        <v>7928</v>
      </c>
      <c r="C1047" s="7">
        <v>42012</v>
      </c>
      <c r="D1047" s="7">
        <v>42015</v>
      </c>
      <c r="E1047" s="4">
        <f t="shared" si="16"/>
        <v>3</v>
      </c>
      <c r="F1047" t="s">
        <v>28</v>
      </c>
      <c r="G1047" t="s">
        <v>7929</v>
      </c>
      <c r="H1047" t="s">
        <v>978</v>
      </c>
      <c r="I1047" t="s">
        <v>49</v>
      </c>
      <c r="J1047">
        <v>48205</v>
      </c>
      <c r="K1047" t="s">
        <v>1875</v>
      </c>
      <c r="L1047" t="s">
        <v>1876</v>
      </c>
      <c r="M1047" t="s">
        <v>34</v>
      </c>
      <c r="N1047" t="s">
        <v>35</v>
      </c>
      <c r="O1047" t="s">
        <v>36</v>
      </c>
      <c r="P1047" t="s">
        <v>7930</v>
      </c>
      <c r="Q1047" t="s">
        <v>38</v>
      </c>
      <c r="R1047" t="s">
        <v>317</v>
      </c>
      <c r="S1047" t="s">
        <v>7931</v>
      </c>
      <c r="T1047" s="15">
        <v>3059.982</v>
      </c>
      <c r="U1047">
        <v>2</v>
      </c>
      <c r="V1047">
        <v>0.1</v>
      </c>
      <c r="W1047" s="15">
        <v>679.99599999999964</v>
      </c>
      <c r="X1047">
        <v>471.22</v>
      </c>
      <c r="Y1047" t="s">
        <v>69</v>
      </c>
      <c r="Z1047" t="s">
        <v>42</v>
      </c>
      <c r="AA1047" t="s">
        <v>43</v>
      </c>
    </row>
    <row r="1048" spans="1:27" ht="15.75" customHeight="1">
      <c r="A1048" t="s">
        <v>7932</v>
      </c>
      <c r="B1048" t="s">
        <v>7933</v>
      </c>
      <c r="C1048" s="7">
        <v>42248</v>
      </c>
      <c r="D1048" s="7">
        <v>42250</v>
      </c>
      <c r="E1048" s="4">
        <f t="shared" si="16"/>
        <v>2</v>
      </c>
      <c r="F1048" t="s">
        <v>46</v>
      </c>
      <c r="G1048" t="s">
        <v>7934</v>
      </c>
      <c r="H1048" t="s">
        <v>978</v>
      </c>
      <c r="I1048" t="s">
        <v>49</v>
      </c>
      <c r="J1048">
        <v>99207</v>
      </c>
      <c r="K1048" t="s">
        <v>7935</v>
      </c>
      <c r="L1048" t="s">
        <v>125</v>
      </c>
      <c r="M1048" t="s">
        <v>34</v>
      </c>
      <c r="N1048" t="s">
        <v>126</v>
      </c>
      <c r="O1048" t="s">
        <v>36</v>
      </c>
      <c r="P1048" t="s">
        <v>7936</v>
      </c>
      <c r="Q1048" t="s">
        <v>56</v>
      </c>
      <c r="R1048" t="s">
        <v>57</v>
      </c>
      <c r="S1048" t="s">
        <v>7937</v>
      </c>
      <c r="T1048" s="15">
        <v>569.5680000000001</v>
      </c>
      <c r="U1048">
        <v>2</v>
      </c>
      <c r="V1048">
        <v>0.2</v>
      </c>
      <c r="W1048" s="15">
        <v>7.119599999999906</v>
      </c>
      <c r="X1048">
        <v>115.19</v>
      </c>
      <c r="Y1048" t="s">
        <v>41</v>
      </c>
      <c r="Z1048" t="s">
        <v>42</v>
      </c>
      <c r="AA1048" t="s">
        <v>129</v>
      </c>
    </row>
    <row r="1049" spans="1:27" ht="15.75" hidden="1" customHeight="1">
      <c r="A1049" t="s">
        <v>7942</v>
      </c>
      <c r="B1049" t="s">
        <v>7943</v>
      </c>
      <c r="C1049" s="7">
        <v>41926</v>
      </c>
      <c r="D1049" s="7">
        <v>41933</v>
      </c>
      <c r="E1049" s="4">
        <f t="shared" si="16"/>
        <v>7</v>
      </c>
      <c r="F1049" t="s">
        <v>113</v>
      </c>
      <c r="G1049" t="s">
        <v>7944</v>
      </c>
      <c r="H1049" t="s">
        <v>978</v>
      </c>
      <c r="I1049" t="s">
        <v>49</v>
      </c>
      <c r="J1049">
        <v>10024</v>
      </c>
      <c r="K1049" t="s">
        <v>346</v>
      </c>
      <c r="L1049" t="s">
        <v>285</v>
      </c>
      <c r="M1049" t="s">
        <v>34</v>
      </c>
      <c r="N1049" t="s">
        <v>286</v>
      </c>
      <c r="O1049" t="s">
        <v>36</v>
      </c>
      <c r="P1049" t="s">
        <v>7945</v>
      </c>
      <c r="Q1049" t="s">
        <v>171</v>
      </c>
      <c r="R1049" t="s">
        <v>186</v>
      </c>
      <c r="S1049" t="s">
        <v>7946</v>
      </c>
      <c r="T1049" s="15">
        <v>99.87</v>
      </c>
      <c r="U1049">
        <v>3</v>
      </c>
      <c r="V1049">
        <v>0</v>
      </c>
      <c r="W1049" s="15">
        <v>23.968800000000002</v>
      </c>
      <c r="X1049">
        <v>15.51</v>
      </c>
      <c r="Y1049" t="s">
        <v>187</v>
      </c>
      <c r="Z1049" t="s">
        <v>42</v>
      </c>
      <c r="AA1049" t="s">
        <v>290</v>
      </c>
    </row>
    <row r="1050" spans="1:27" ht="15.75" hidden="1" customHeight="1">
      <c r="A1050" t="s">
        <v>7947</v>
      </c>
      <c r="B1050" t="s">
        <v>7948</v>
      </c>
      <c r="C1050" s="7">
        <v>41145</v>
      </c>
      <c r="D1050" s="7">
        <v>41149</v>
      </c>
      <c r="E1050" s="4">
        <f t="shared" si="16"/>
        <v>4</v>
      </c>
      <c r="F1050" t="s">
        <v>113</v>
      </c>
      <c r="G1050" t="s">
        <v>7949</v>
      </c>
      <c r="H1050" t="s">
        <v>1497</v>
      </c>
      <c r="I1050" t="s">
        <v>31</v>
      </c>
      <c r="J1050">
        <v>0</v>
      </c>
      <c r="K1050" t="s">
        <v>841</v>
      </c>
      <c r="L1050" t="s">
        <v>841</v>
      </c>
      <c r="M1050" t="s">
        <v>842</v>
      </c>
      <c r="N1050" t="s">
        <v>359</v>
      </c>
      <c r="O1050" t="s">
        <v>54</v>
      </c>
      <c r="P1050" t="s">
        <v>7950</v>
      </c>
      <c r="Q1050" t="s">
        <v>38</v>
      </c>
      <c r="R1050" t="s">
        <v>39</v>
      </c>
      <c r="S1050" t="s">
        <v>7951</v>
      </c>
      <c r="T1050" s="15">
        <v>646.30439999999999</v>
      </c>
      <c r="U1050">
        <v>6</v>
      </c>
      <c r="V1050">
        <v>0.17</v>
      </c>
      <c r="W1050" s="15">
        <v>77.864399999999989</v>
      </c>
      <c r="X1050">
        <v>64.5</v>
      </c>
      <c r="Y1050" t="s">
        <v>69</v>
      </c>
      <c r="Z1050" t="s">
        <v>42</v>
      </c>
      <c r="AA1050" t="s">
        <v>360</v>
      </c>
    </row>
    <row r="1051" spans="1:27" ht="15.75" customHeight="1">
      <c r="A1051" t="s">
        <v>7952</v>
      </c>
      <c r="B1051" t="s">
        <v>7953</v>
      </c>
      <c r="C1051" s="7">
        <v>41655</v>
      </c>
      <c r="D1051" s="7">
        <v>41661</v>
      </c>
      <c r="E1051" s="4">
        <f t="shared" si="16"/>
        <v>6</v>
      </c>
      <c r="F1051" t="s">
        <v>113</v>
      </c>
      <c r="G1051" t="s">
        <v>7954</v>
      </c>
      <c r="H1051" t="s">
        <v>1776</v>
      </c>
      <c r="I1051" t="s">
        <v>49</v>
      </c>
      <c r="J1051">
        <v>0</v>
      </c>
      <c r="K1051" t="s">
        <v>4820</v>
      </c>
      <c r="L1051" t="s">
        <v>3631</v>
      </c>
      <c r="M1051" t="s">
        <v>596</v>
      </c>
      <c r="N1051" t="s">
        <v>597</v>
      </c>
      <c r="O1051" t="s">
        <v>90</v>
      </c>
      <c r="P1051" t="s">
        <v>7955</v>
      </c>
      <c r="Q1051" t="s">
        <v>56</v>
      </c>
      <c r="R1051" t="s">
        <v>119</v>
      </c>
      <c r="S1051" t="s">
        <v>7956</v>
      </c>
      <c r="T1051" s="15">
        <v>634.74</v>
      </c>
      <c r="U1051">
        <v>2</v>
      </c>
      <c r="V1051">
        <v>0</v>
      </c>
      <c r="W1051" s="15">
        <v>215.76</v>
      </c>
      <c r="X1051">
        <v>64.349999999999994</v>
      </c>
      <c r="Y1051" t="s">
        <v>69</v>
      </c>
      <c r="Z1051" t="s">
        <v>42</v>
      </c>
      <c r="AA1051" t="s">
        <v>600</v>
      </c>
    </row>
    <row r="1052" spans="1:27" ht="15.75" hidden="1" customHeight="1">
      <c r="A1052" t="s">
        <v>7961</v>
      </c>
      <c r="B1052" t="s">
        <v>7962</v>
      </c>
      <c r="C1052" s="7">
        <v>42152</v>
      </c>
      <c r="D1052" s="7">
        <v>42159</v>
      </c>
      <c r="E1052" s="4">
        <f t="shared" si="16"/>
        <v>7</v>
      </c>
      <c r="F1052" t="s">
        <v>113</v>
      </c>
      <c r="G1052" t="s">
        <v>7963</v>
      </c>
      <c r="H1052" t="s">
        <v>978</v>
      </c>
      <c r="I1052" t="s">
        <v>49</v>
      </c>
      <c r="J1052">
        <v>27405</v>
      </c>
      <c r="K1052" t="s">
        <v>7744</v>
      </c>
      <c r="L1052" t="s">
        <v>499</v>
      </c>
      <c r="M1052" t="s">
        <v>34</v>
      </c>
      <c r="N1052" t="s">
        <v>390</v>
      </c>
      <c r="O1052" t="s">
        <v>36</v>
      </c>
      <c r="P1052" t="s">
        <v>5192</v>
      </c>
      <c r="Q1052" t="s">
        <v>171</v>
      </c>
      <c r="R1052" t="s">
        <v>426</v>
      </c>
      <c r="S1052" t="s">
        <v>5193</v>
      </c>
      <c r="T1052" s="15">
        <v>12.06</v>
      </c>
      <c r="U1052">
        <v>5</v>
      </c>
      <c r="V1052">
        <v>0.7</v>
      </c>
      <c r="W1052" s="15">
        <v>-10.050000000000001</v>
      </c>
      <c r="X1052">
        <v>1.67</v>
      </c>
      <c r="Y1052" t="s">
        <v>187</v>
      </c>
      <c r="Z1052" t="s">
        <v>42</v>
      </c>
      <c r="AA1052" t="s">
        <v>394</v>
      </c>
    </row>
    <row r="1053" spans="1:27" ht="15.75" hidden="1" customHeight="1">
      <c r="A1053" t="s">
        <v>7964</v>
      </c>
      <c r="B1053" t="s">
        <v>7965</v>
      </c>
      <c r="C1053" s="7">
        <v>41084</v>
      </c>
      <c r="D1053" s="7">
        <v>41087</v>
      </c>
      <c r="E1053" s="4">
        <f t="shared" si="16"/>
        <v>3</v>
      </c>
      <c r="F1053" t="s">
        <v>28</v>
      </c>
      <c r="G1053" t="s">
        <v>7966</v>
      </c>
      <c r="H1053" t="s">
        <v>978</v>
      </c>
      <c r="I1053" t="s">
        <v>49</v>
      </c>
      <c r="J1053">
        <v>0</v>
      </c>
      <c r="K1053" t="s">
        <v>2114</v>
      </c>
      <c r="L1053" t="s">
        <v>1137</v>
      </c>
      <c r="M1053" t="s">
        <v>1138</v>
      </c>
      <c r="N1053" t="s">
        <v>1138</v>
      </c>
      <c r="O1053" t="s">
        <v>36</v>
      </c>
      <c r="P1053" t="s">
        <v>7967</v>
      </c>
      <c r="Q1053" t="s">
        <v>171</v>
      </c>
      <c r="R1053" t="s">
        <v>474</v>
      </c>
      <c r="S1053" t="s">
        <v>7968</v>
      </c>
      <c r="T1053" s="15">
        <v>17.010000000000002</v>
      </c>
      <c r="U1053">
        <v>1</v>
      </c>
      <c r="V1053">
        <v>0</v>
      </c>
      <c r="W1053" s="15">
        <v>7.14</v>
      </c>
      <c r="X1053">
        <v>1.41</v>
      </c>
      <c r="Y1053" t="s">
        <v>59</v>
      </c>
      <c r="Z1053" t="s">
        <v>42</v>
      </c>
    </row>
    <row r="1054" spans="1:27" ht="15.75" hidden="1" customHeight="1">
      <c r="A1054" t="s">
        <v>7974</v>
      </c>
      <c r="B1054" t="s">
        <v>7975</v>
      </c>
      <c r="C1054" s="7">
        <v>41445</v>
      </c>
      <c r="D1054" s="7">
        <v>41449</v>
      </c>
      <c r="E1054" s="4">
        <f t="shared" si="16"/>
        <v>4</v>
      </c>
      <c r="F1054" t="s">
        <v>46</v>
      </c>
      <c r="G1054" t="s">
        <v>7976</v>
      </c>
      <c r="H1054" t="s">
        <v>2275</v>
      </c>
      <c r="I1054" t="s">
        <v>74</v>
      </c>
      <c r="J1054">
        <v>19134</v>
      </c>
      <c r="K1054" t="s">
        <v>471</v>
      </c>
      <c r="L1054" t="s">
        <v>472</v>
      </c>
      <c r="M1054" t="s">
        <v>34</v>
      </c>
      <c r="N1054" t="s">
        <v>286</v>
      </c>
      <c r="O1054" t="s">
        <v>36</v>
      </c>
      <c r="P1054" t="s">
        <v>7977</v>
      </c>
      <c r="Q1054" t="s">
        <v>38</v>
      </c>
      <c r="R1054" t="s">
        <v>347</v>
      </c>
      <c r="S1054" t="s">
        <v>7978</v>
      </c>
      <c r="T1054" s="15">
        <v>319.98399999999998</v>
      </c>
      <c r="U1054">
        <v>2</v>
      </c>
      <c r="V1054">
        <v>0.2</v>
      </c>
      <c r="W1054" s="15">
        <v>91.995400000000018</v>
      </c>
      <c r="X1054">
        <v>37.01</v>
      </c>
      <c r="Y1054" t="s">
        <v>41</v>
      </c>
      <c r="Z1054" t="s">
        <v>42</v>
      </c>
      <c r="AA1054" t="s">
        <v>290</v>
      </c>
    </row>
    <row r="1055" spans="1:27" ht="15.75" hidden="1" customHeight="1">
      <c r="A1055" t="s">
        <v>7979</v>
      </c>
      <c r="B1055" t="s">
        <v>7980</v>
      </c>
      <c r="C1055" s="7">
        <v>41419</v>
      </c>
      <c r="D1055" s="7">
        <v>41420</v>
      </c>
      <c r="E1055" s="4">
        <f t="shared" si="16"/>
        <v>1</v>
      </c>
      <c r="F1055" t="s">
        <v>28</v>
      </c>
      <c r="G1055" t="s">
        <v>7981</v>
      </c>
      <c r="H1055" t="s">
        <v>1910</v>
      </c>
      <c r="I1055" t="s">
        <v>31</v>
      </c>
      <c r="J1055">
        <v>0</v>
      </c>
      <c r="K1055" t="s">
        <v>6346</v>
      </c>
      <c r="L1055" t="s">
        <v>989</v>
      </c>
      <c r="M1055" t="s">
        <v>505</v>
      </c>
      <c r="N1055" t="s">
        <v>195</v>
      </c>
      <c r="O1055" t="s">
        <v>78</v>
      </c>
      <c r="P1055" t="s">
        <v>7982</v>
      </c>
      <c r="Q1055" t="s">
        <v>171</v>
      </c>
      <c r="R1055" t="s">
        <v>474</v>
      </c>
      <c r="S1055" t="s">
        <v>7983</v>
      </c>
      <c r="T1055" s="15">
        <v>370.56</v>
      </c>
      <c r="U1055">
        <v>8</v>
      </c>
      <c r="V1055">
        <v>0</v>
      </c>
      <c r="W1055" s="15">
        <v>96.24</v>
      </c>
      <c r="X1055">
        <v>63.4</v>
      </c>
      <c r="Y1055" t="s">
        <v>59</v>
      </c>
      <c r="Z1055" t="s">
        <v>42</v>
      </c>
      <c r="AA1055" t="s">
        <v>198</v>
      </c>
    </row>
    <row r="1056" spans="1:27" ht="15.75" customHeight="1">
      <c r="A1056" t="s">
        <v>7985</v>
      </c>
      <c r="B1056" t="s">
        <v>7986</v>
      </c>
      <c r="C1056" s="7">
        <v>41164</v>
      </c>
      <c r="D1056" s="7">
        <v>41168</v>
      </c>
      <c r="E1056" s="4">
        <f t="shared" si="16"/>
        <v>4</v>
      </c>
      <c r="F1056" t="s">
        <v>113</v>
      </c>
      <c r="G1056" t="s">
        <v>7987</v>
      </c>
      <c r="H1056" t="s">
        <v>2275</v>
      </c>
      <c r="I1056" t="s">
        <v>74</v>
      </c>
      <c r="J1056">
        <v>79762</v>
      </c>
      <c r="K1056" t="s">
        <v>7988</v>
      </c>
      <c r="L1056" t="s">
        <v>185</v>
      </c>
      <c r="M1056" t="s">
        <v>34</v>
      </c>
      <c r="N1056" t="s">
        <v>35</v>
      </c>
      <c r="O1056" t="s">
        <v>36</v>
      </c>
      <c r="P1056" t="s">
        <v>7989</v>
      </c>
      <c r="Q1056" t="s">
        <v>56</v>
      </c>
      <c r="R1056" t="s">
        <v>57</v>
      </c>
      <c r="S1056" t="s">
        <v>7990</v>
      </c>
      <c r="T1056" s="15">
        <v>340.11599999999999</v>
      </c>
      <c r="U1056">
        <v>6</v>
      </c>
      <c r="V1056">
        <v>0.3</v>
      </c>
      <c r="W1056" s="15">
        <v>-9.717599999999976</v>
      </c>
      <c r="X1056">
        <v>14.46</v>
      </c>
      <c r="Y1056" t="s">
        <v>41</v>
      </c>
      <c r="Z1056" t="s">
        <v>42</v>
      </c>
      <c r="AA1056" t="s">
        <v>43</v>
      </c>
    </row>
    <row r="1057" spans="1:27" ht="15.75" hidden="1" customHeight="1">
      <c r="A1057" t="s">
        <v>7999</v>
      </c>
      <c r="B1057" t="s">
        <v>8000</v>
      </c>
      <c r="C1057" s="7">
        <v>41718</v>
      </c>
      <c r="D1057" s="7">
        <v>41721</v>
      </c>
      <c r="E1057" s="4">
        <f t="shared" si="16"/>
        <v>3</v>
      </c>
      <c r="F1057" t="s">
        <v>46</v>
      </c>
      <c r="G1057" t="s">
        <v>8001</v>
      </c>
      <c r="H1057" t="s">
        <v>3050</v>
      </c>
      <c r="I1057" t="s">
        <v>31</v>
      </c>
      <c r="J1057">
        <v>0</v>
      </c>
      <c r="K1057" t="s">
        <v>2406</v>
      </c>
      <c r="L1057" t="s">
        <v>2406</v>
      </c>
      <c r="M1057" t="s">
        <v>2407</v>
      </c>
      <c r="N1057" t="s">
        <v>359</v>
      </c>
      <c r="O1057" t="s">
        <v>54</v>
      </c>
      <c r="P1057" t="s">
        <v>8002</v>
      </c>
      <c r="Q1057" t="s">
        <v>171</v>
      </c>
      <c r="R1057" t="s">
        <v>172</v>
      </c>
      <c r="S1057" t="s">
        <v>8003</v>
      </c>
      <c r="T1057" s="15">
        <v>489.08579999999989</v>
      </c>
      <c r="U1057">
        <v>14</v>
      </c>
      <c r="V1057">
        <v>0.17</v>
      </c>
      <c r="W1057" s="15">
        <v>164.8458</v>
      </c>
      <c r="X1057">
        <v>63.01</v>
      </c>
      <c r="Y1057" t="s">
        <v>41</v>
      </c>
      <c r="Z1057" t="s">
        <v>42</v>
      </c>
      <c r="AA1057" t="s">
        <v>360</v>
      </c>
    </row>
    <row r="1058" spans="1:27" ht="15.75" customHeight="1">
      <c r="A1058" t="s">
        <v>8004</v>
      </c>
      <c r="B1058" t="s">
        <v>8005</v>
      </c>
      <c r="C1058" s="7">
        <v>41639</v>
      </c>
      <c r="D1058" s="7">
        <v>41641</v>
      </c>
      <c r="E1058" s="4">
        <f t="shared" si="16"/>
        <v>2</v>
      </c>
      <c r="F1058" t="s">
        <v>28</v>
      </c>
      <c r="G1058" t="s">
        <v>8006</v>
      </c>
      <c r="H1058" t="s">
        <v>4033</v>
      </c>
      <c r="I1058" t="s">
        <v>31</v>
      </c>
      <c r="J1058">
        <v>0</v>
      </c>
      <c r="K1058" t="s">
        <v>8007</v>
      </c>
      <c r="L1058" t="s">
        <v>685</v>
      </c>
      <c r="M1058" t="s">
        <v>181</v>
      </c>
      <c r="N1058" t="s">
        <v>77</v>
      </c>
      <c r="O1058" t="s">
        <v>78</v>
      </c>
      <c r="P1058" t="s">
        <v>6725</v>
      </c>
      <c r="Q1058" t="s">
        <v>56</v>
      </c>
      <c r="R1058" t="s">
        <v>376</v>
      </c>
      <c r="S1058" t="s">
        <v>6726</v>
      </c>
      <c r="T1058" s="15">
        <v>273.56400000000002</v>
      </c>
      <c r="U1058">
        <v>2</v>
      </c>
      <c r="V1058">
        <v>0.1</v>
      </c>
      <c r="W1058" s="15">
        <v>103.34399999999999</v>
      </c>
      <c r="X1058">
        <v>62.9</v>
      </c>
      <c r="Y1058" t="s">
        <v>41</v>
      </c>
      <c r="Z1058" t="s">
        <v>42</v>
      </c>
      <c r="AA1058" t="s">
        <v>81</v>
      </c>
    </row>
    <row r="1059" spans="1:27" ht="15.75" hidden="1" customHeight="1">
      <c r="A1059" t="s">
        <v>8008</v>
      </c>
      <c r="B1059" t="s">
        <v>8009</v>
      </c>
      <c r="C1059" s="7">
        <v>42024</v>
      </c>
      <c r="D1059" s="7">
        <v>42028</v>
      </c>
      <c r="E1059" s="4">
        <f t="shared" si="16"/>
        <v>4</v>
      </c>
      <c r="F1059" t="s">
        <v>113</v>
      </c>
      <c r="G1059" t="s">
        <v>8010</v>
      </c>
      <c r="H1059" t="s">
        <v>2026</v>
      </c>
      <c r="I1059" t="s">
        <v>74</v>
      </c>
      <c r="J1059">
        <v>0</v>
      </c>
      <c r="K1059" t="s">
        <v>3800</v>
      </c>
      <c r="L1059" t="s">
        <v>3800</v>
      </c>
      <c r="M1059" t="s">
        <v>3801</v>
      </c>
      <c r="N1059" t="s">
        <v>597</v>
      </c>
      <c r="O1059" t="s">
        <v>90</v>
      </c>
      <c r="P1059" t="s">
        <v>8011</v>
      </c>
      <c r="Q1059" t="s">
        <v>38</v>
      </c>
      <c r="R1059" t="s">
        <v>39</v>
      </c>
      <c r="S1059" t="s">
        <v>8012</v>
      </c>
      <c r="T1059" s="15">
        <v>354.12</v>
      </c>
      <c r="U1059">
        <v>4</v>
      </c>
      <c r="V1059">
        <v>0</v>
      </c>
      <c r="W1059" s="15">
        <v>14.16</v>
      </c>
      <c r="X1059">
        <v>62.9</v>
      </c>
      <c r="Y1059" t="s">
        <v>41</v>
      </c>
      <c r="Z1059" t="s">
        <v>42</v>
      </c>
      <c r="AA1059" t="s">
        <v>600</v>
      </c>
    </row>
    <row r="1060" spans="1:27" ht="15.75" customHeight="1">
      <c r="A1060" t="s">
        <v>8013</v>
      </c>
      <c r="B1060" t="s">
        <v>8014</v>
      </c>
      <c r="C1060" s="7">
        <v>41485</v>
      </c>
      <c r="D1060" s="7">
        <v>41487</v>
      </c>
      <c r="E1060" s="4">
        <f t="shared" si="16"/>
        <v>2</v>
      </c>
      <c r="F1060" t="s">
        <v>28</v>
      </c>
      <c r="G1060" t="s">
        <v>8015</v>
      </c>
      <c r="H1060" t="s">
        <v>2464</v>
      </c>
      <c r="I1060" t="s">
        <v>49</v>
      </c>
      <c r="J1060">
        <v>0</v>
      </c>
      <c r="K1060" t="s">
        <v>7960</v>
      </c>
      <c r="L1060" t="s">
        <v>2517</v>
      </c>
      <c r="M1060" t="s">
        <v>108</v>
      </c>
      <c r="N1060" t="s">
        <v>53</v>
      </c>
      <c r="O1060" t="s">
        <v>54</v>
      </c>
      <c r="P1060" t="s">
        <v>8016</v>
      </c>
      <c r="Q1060" t="s">
        <v>56</v>
      </c>
      <c r="R1060" t="s">
        <v>57</v>
      </c>
      <c r="S1060" t="s">
        <v>8017</v>
      </c>
      <c r="T1060" s="15">
        <v>195.78</v>
      </c>
      <c r="U1060">
        <v>2</v>
      </c>
      <c r="V1060">
        <v>0</v>
      </c>
      <c r="W1060" s="15">
        <v>76.320000000000007</v>
      </c>
      <c r="X1060">
        <v>62.82</v>
      </c>
      <c r="Y1060" t="s">
        <v>41</v>
      </c>
      <c r="Z1060" t="s">
        <v>42</v>
      </c>
      <c r="AA1060" t="s">
        <v>60</v>
      </c>
    </row>
    <row r="1061" spans="1:27" ht="15.75" hidden="1" customHeight="1">
      <c r="A1061" t="s">
        <v>8020</v>
      </c>
      <c r="B1061" t="s">
        <v>8021</v>
      </c>
      <c r="C1061" s="7">
        <v>41978</v>
      </c>
      <c r="D1061" s="7">
        <v>41979</v>
      </c>
      <c r="E1061" s="4">
        <f t="shared" si="16"/>
        <v>1</v>
      </c>
      <c r="F1061" t="s">
        <v>28</v>
      </c>
      <c r="G1061" t="s">
        <v>8022</v>
      </c>
      <c r="H1061" t="s">
        <v>2933</v>
      </c>
      <c r="I1061" t="s">
        <v>31</v>
      </c>
      <c r="J1061">
        <v>10024</v>
      </c>
      <c r="K1061" t="s">
        <v>346</v>
      </c>
      <c r="L1061" t="s">
        <v>285</v>
      </c>
      <c r="M1061" t="s">
        <v>34</v>
      </c>
      <c r="N1061" t="s">
        <v>286</v>
      </c>
      <c r="O1061" t="s">
        <v>36</v>
      </c>
      <c r="P1061" t="s">
        <v>8023</v>
      </c>
      <c r="Q1061" t="s">
        <v>171</v>
      </c>
      <c r="R1061" t="s">
        <v>186</v>
      </c>
      <c r="S1061" t="s">
        <v>8024</v>
      </c>
      <c r="T1061" s="15">
        <v>182.94</v>
      </c>
      <c r="U1061">
        <v>3</v>
      </c>
      <c r="V1061">
        <v>0</v>
      </c>
      <c r="W1061" s="15">
        <v>3.6587999999999989</v>
      </c>
      <c r="X1061">
        <v>48.1</v>
      </c>
      <c r="Y1061" t="s">
        <v>41</v>
      </c>
      <c r="Z1061" t="s">
        <v>42</v>
      </c>
      <c r="AA1061" t="s">
        <v>290</v>
      </c>
    </row>
    <row r="1062" spans="1:27" ht="15.75" hidden="1" customHeight="1">
      <c r="A1062" t="s">
        <v>8025</v>
      </c>
      <c r="B1062" t="s">
        <v>8026</v>
      </c>
      <c r="C1062" s="7">
        <v>42284</v>
      </c>
      <c r="D1062" s="7">
        <v>42287</v>
      </c>
      <c r="E1062" s="4">
        <f t="shared" si="16"/>
        <v>3</v>
      </c>
      <c r="F1062" t="s">
        <v>28</v>
      </c>
      <c r="G1062" t="s">
        <v>8027</v>
      </c>
      <c r="H1062" t="s">
        <v>1083</v>
      </c>
      <c r="I1062" t="s">
        <v>74</v>
      </c>
      <c r="J1062">
        <v>0</v>
      </c>
      <c r="K1062" t="s">
        <v>876</v>
      </c>
      <c r="L1062" t="s">
        <v>876</v>
      </c>
      <c r="M1062" t="s">
        <v>156</v>
      </c>
      <c r="N1062" t="s">
        <v>157</v>
      </c>
      <c r="O1062" t="s">
        <v>158</v>
      </c>
      <c r="P1062" t="s">
        <v>8028</v>
      </c>
      <c r="Q1062" t="s">
        <v>171</v>
      </c>
      <c r="R1062" t="s">
        <v>172</v>
      </c>
      <c r="S1062" t="s">
        <v>8029</v>
      </c>
      <c r="T1062" s="15">
        <v>331.99999999999989</v>
      </c>
      <c r="U1062">
        <v>5</v>
      </c>
      <c r="V1062">
        <v>0</v>
      </c>
      <c r="W1062" s="15">
        <v>23.2</v>
      </c>
      <c r="X1062">
        <v>62.546999999999997</v>
      </c>
      <c r="Y1062" t="s">
        <v>41</v>
      </c>
      <c r="Z1062" t="s">
        <v>42</v>
      </c>
      <c r="AA1062" t="s">
        <v>161</v>
      </c>
    </row>
    <row r="1063" spans="1:27" ht="15.75" hidden="1" customHeight="1">
      <c r="A1063" t="s">
        <v>8030</v>
      </c>
      <c r="B1063" t="s">
        <v>8031</v>
      </c>
      <c r="C1063" s="7">
        <v>42062</v>
      </c>
      <c r="D1063" s="7">
        <v>42066</v>
      </c>
      <c r="E1063" s="4">
        <f t="shared" si="16"/>
        <v>4</v>
      </c>
      <c r="F1063" t="s">
        <v>113</v>
      </c>
      <c r="G1063" t="s">
        <v>8032</v>
      </c>
      <c r="H1063" t="s">
        <v>2933</v>
      </c>
      <c r="I1063" t="s">
        <v>31</v>
      </c>
      <c r="J1063">
        <v>93101</v>
      </c>
      <c r="K1063" t="s">
        <v>8033</v>
      </c>
      <c r="L1063" t="s">
        <v>323</v>
      </c>
      <c r="M1063" t="s">
        <v>34</v>
      </c>
      <c r="N1063" t="s">
        <v>126</v>
      </c>
      <c r="O1063" t="s">
        <v>36</v>
      </c>
      <c r="P1063" t="s">
        <v>8034</v>
      </c>
      <c r="Q1063" t="s">
        <v>171</v>
      </c>
      <c r="R1063" t="s">
        <v>172</v>
      </c>
      <c r="S1063" t="s">
        <v>8035</v>
      </c>
      <c r="T1063" s="15">
        <v>356.79</v>
      </c>
      <c r="U1063">
        <v>7</v>
      </c>
      <c r="V1063">
        <v>0</v>
      </c>
      <c r="W1063" s="15">
        <v>99.901199999999989</v>
      </c>
      <c r="X1063">
        <v>28.86</v>
      </c>
      <c r="Y1063" t="s">
        <v>69</v>
      </c>
      <c r="Z1063" t="s">
        <v>42</v>
      </c>
      <c r="AA1063" t="s">
        <v>129</v>
      </c>
    </row>
    <row r="1064" spans="1:27" ht="15.75" customHeight="1">
      <c r="A1064" t="s">
        <v>8036</v>
      </c>
      <c r="B1064" t="s">
        <v>8037</v>
      </c>
      <c r="C1064" s="7">
        <v>42208</v>
      </c>
      <c r="D1064" s="7">
        <v>42211</v>
      </c>
      <c r="E1064" s="4">
        <f t="shared" si="16"/>
        <v>3</v>
      </c>
      <c r="F1064" t="s">
        <v>28</v>
      </c>
      <c r="G1064" t="s">
        <v>8038</v>
      </c>
      <c r="H1064" t="s">
        <v>2914</v>
      </c>
      <c r="I1064" t="s">
        <v>31</v>
      </c>
      <c r="J1064">
        <v>0</v>
      </c>
      <c r="K1064" t="s">
        <v>8039</v>
      </c>
      <c r="L1064" t="s">
        <v>868</v>
      </c>
      <c r="M1064" t="s">
        <v>168</v>
      </c>
      <c r="N1064" t="s">
        <v>169</v>
      </c>
      <c r="O1064" t="s">
        <v>54</v>
      </c>
      <c r="P1064" t="s">
        <v>8040</v>
      </c>
      <c r="Q1064" t="s">
        <v>56</v>
      </c>
      <c r="R1064" t="s">
        <v>392</v>
      </c>
      <c r="S1064" t="s">
        <v>8041</v>
      </c>
      <c r="T1064" s="15">
        <v>195.12</v>
      </c>
      <c r="U1064">
        <v>4</v>
      </c>
      <c r="V1064">
        <v>0</v>
      </c>
      <c r="W1064" s="15">
        <v>46.8</v>
      </c>
      <c r="X1064">
        <v>62.54</v>
      </c>
      <c r="Y1064" t="s">
        <v>41</v>
      </c>
      <c r="Z1064" t="s">
        <v>42</v>
      </c>
      <c r="AA1064" t="s">
        <v>174</v>
      </c>
    </row>
    <row r="1065" spans="1:27" ht="15.75" hidden="1" customHeight="1">
      <c r="A1065" t="s">
        <v>8045</v>
      </c>
      <c r="B1065" t="s">
        <v>8046</v>
      </c>
      <c r="C1065" s="7">
        <v>41837</v>
      </c>
      <c r="D1065" s="7">
        <v>41840</v>
      </c>
      <c r="E1065" s="4">
        <f t="shared" si="16"/>
        <v>3</v>
      </c>
      <c r="F1065" t="s">
        <v>28</v>
      </c>
      <c r="G1065" t="s">
        <v>8047</v>
      </c>
      <c r="H1065" t="s">
        <v>935</v>
      </c>
      <c r="I1065" t="s">
        <v>74</v>
      </c>
      <c r="J1065">
        <v>0</v>
      </c>
      <c r="K1065" t="s">
        <v>950</v>
      </c>
      <c r="L1065" t="s">
        <v>950</v>
      </c>
      <c r="M1065" t="s">
        <v>505</v>
      </c>
      <c r="N1065" t="s">
        <v>195</v>
      </c>
      <c r="O1065" t="s">
        <v>78</v>
      </c>
      <c r="P1065" t="s">
        <v>8048</v>
      </c>
      <c r="Q1065" t="s">
        <v>171</v>
      </c>
      <c r="R1065" t="s">
        <v>474</v>
      </c>
      <c r="S1065" t="s">
        <v>8049</v>
      </c>
      <c r="T1065" s="15">
        <v>190.89</v>
      </c>
      <c r="U1065">
        <v>7</v>
      </c>
      <c r="V1065">
        <v>0</v>
      </c>
      <c r="W1065" s="15">
        <v>32.340000000000003</v>
      </c>
      <c r="X1065">
        <v>62.19</v>
      </c>
      <c r="Y1065" t="s">
        <v>41</v>
      </c>
      <c r="Z1065" t="s">
        <v>42</v>
      </c>
      <c r="AA1065" t="s">
        <v>198</v>
      </c>
    </row>
    <row r="1066" spans="1:27" ht="15.75" hidden="1" customHeight="1">
      <c r="A1066" t="s">
        <v>8050</v>
      </c>
      <c r="B1066" t="s">
        <v>8051</v>
      </c>
      <c r="C1066" s="7">
        <v>41753</v>
      </c>
      <c r="D1066" s="7">
        <v>41755</v>
      </c>
      <c r="E1066" s="4">
        <f t="shared" si="16"/>
        <v>2</v>
      </c>
      <c r="F1066" t="s">
        <v>46</v>
      </c>
      <c r="G1066" t="s">
        <v>8052</v>
      </c>
      <c r="H1066" t="s">
        <v>7579</v>
      </c>
      <c r="I1066" t="s">
        <v>74</v>
      </c>
      <c r="J1066">
        <v>0</v>
      </c>
      <c r="K1066" t="s">
        <v>1850</v>
      </c>
      <c r="L1066" t="s">
        <v>1851</v>
      </c>
      <c r="M1066" t="s">
        <v>297</v>
      </c>
      <c r="N1066" t="s">
        <v>136</v>
      </c>
      <c r="O1066" t="s">
        <v>54</v>
      </c>
      <c r="P1066" t="s">
        <v>8053</v>
      </c>
      <c r="Q1066" t="s">
        <v>38</v>
      </c>
      <c r="R1066" t="s">
        <v>39</v>
      </c>
      <c r="S1066" t="s">
        <v>8054</v>
      </c>
      <c r="T1066" s="15">
        <v>286.26</v>
      </c>
      <c r="U1066">
        <v>2</v>
      </c>
      <c r="V1066">
        <v>0</v>
      </c>
      <c r="W1066" s="15">
        <v>19.98</v>
      </c>
      <c r="X1066">
        <v>62</v>
      </c>
      <c r="Y1066" t="s">
        <v>59</v>
      </c>
      <c r="Z1066" t="s">
        <v>42</v>
      </c>
      <c r="AA1066" t="s">
        <v>139</v>
      </c>
    </row>
    <row r="1067" spans="1:27" ht="15.75" hidden="1" customHeight="1">
      <c r="A1067" t="s">
        <v>8059</v>
      </c>
      <c r="B1067" t="s">
        <v>8060</v>
      </c>
      <c r="C1067" s="7">
        <v>41429</v>
      </c>
      <c r="D1067" s="7">
        <v>41434</v>
      </c>
      <c r="E1067" s="4">
        <f t="shared" si="16"/>
        <v>5</v>
      </c>
      <c r="F1067" t="s">
        <v>46</v>
      </c>
      <c r="G1067" t="s">
        <v>8061</v>
      </c>
      <c r="H1067" t="s">
        <v>971</v>
      </c>
      <c r="I1067" t="s">
        <v>31</v>
      </c>
      <c r="J1067">
        <v>90008</v>
      </c>
      <c r="K1067" t="s">
        <v>343</v>
      </c>
      <c r="L1067" t="s">
        <v>323</v>
      </c>
      <c r="M1067" t="s">
        <v>34</v>
      </c>
      <c r="N1067" t="s">
        <v>126</v>
      </c>
      <c r="O1067" t="s">
        <v>36</v>
      </c>
      <c r="P1067" t="s">
        <v>8062</v>
      </c>
      <c r="Q1067" t="s">
        <v>38</v>
      </c>
      <c r="R1067" t="s">
        <v>347</v>
      </c>
      <c r="S1067" t="s">
        <v>8063</v>
      </c>
      <c r="T1067" s="15">
        <v>989.97</v>
      </c>
      <c r="U1067">
        <v>3</v>
      </c>
      <c r="V1067">
        <v>0</v>
      </c>
      <c r="W1067" s="15">
        <v>395.98800000000011</v>
      </c>
      <c r="X1067">
        <v>74.680000000000007</v>
      </c>
      <c r="Y1067" t="s">
        <v>69</v>
      </c>
      <c r="Z1067" t="s">
        <v>42</v>
      </c>
      <c r="AA1067" t="s">
        <v>129</v>
      </c>
    </row>
    <row r="1068" spans="1:27" ht="15.75" hidden="1" customHeight="1">
      <c r="A1068" t="s">
        <v>8065</v>
      </c>
      <c r="B1068" t="s">
        <v>8066</v>
      </c>
      <c r="C1068" s="7">
        <v>41819</v>
      </c>
      <c r="D1068" s="7">
        <v>41821</v>
      </c>
      <c r="E1068" s="4">
        <f t="shared" si="16"/>
        <v>2</v>
      </c>
      <c r="F1068" t="s">
        <v>46</v>
      </c>
      <c r="G1068" t="s">
        <v>8067</v>
      </c>
      <c r="H1068" t="s">
        <v>971</v>
      </c>
      <c r="I1068" t="s">
        <v>31</v>
      </c>
      <c r="J1068">
        <v>7501</v>
      </c>
      <c r="K1068" t="s">
        <v>8068</v>
      </c>
      <c r="L1068" t="s">
        <v>6467</v>
      </c>
      <c r="M1068" t="s">
        <v>34</v>
      </c>
      <c r="N1068" t="s">
        <v>286</v>
      </c>
      <c r="O1068" t="s">
        <v>36</v>
      </c>
      <c r="P1068" t="s">
        <v>8069</v>
      </c>
      <c r="Q1068" t="s">
        <v>171</v>
      </c>
      <c r="R1068" t="s">
        <v>172</v>
      </c>
      <c r="S1068" t="s">
        <v>8070</v>
      </c>
      <c r="T1068" s="15">
        <v>275.24</v>
      </c>
      <c r="U1068">
        <v>4</v>
      </c>
      <c r="V1068">
        <v>0</v>
      </c>
      <c r="W1068" s="15">
        <v>121.1056</v>
      </c>
      <c r="X1068">
        <v>58.85</v>
      </c>
      <c r="Y1068" t="s">
        <v>41</v>
      </c>
      <c r="Z1068" t="s">
        <v>42</v>
      </c>
      <c r="AA1068" t="s">
        <v>290</v>
      </c>
    </row>
    <row r="1069" spans="1:27" ht="15.75" hidden="1" customHeight="1">
      <c r="A1069" t="s">
        <v>8071</v>
      </c>
      <c r="B1069" t="s">
        <v>8072</v>
      </c>
      <c r="C1069" s="7">
        <v>41395</v>
      </c>
      <c r="D1069" s="7">
        <v>41397</v>
      </c>
      <c r="E1069" s="4">
        <f t="shared" si="16"/>
        <v>2</v>
      </c>
      <c r="F1069" t="s">
        <v>28</v>
      </c>
      <c r="G1069" t="s">
        <v>8073</v>
      </c>
      <c r="H1069" t="s">
        <v>971</v>
      </c>
      <c r="I1069" t="s">
        <v>31</v>
      </c>
      <c r="J1069">
        <v>0</v>
      </c>
      <c r="K1069" t="s">
        <v>2539</v>
      </c>
      <c r="L1069" t="s">
        <v>2540</v>
      </c>
      <c r="M1069" t="s">
        <v>1138</v>
      </c>
      <c r="N1069" t="s">
        <v>1138</v>
      </c>
      <c r="O1069" t="s">
        <v>36</v>
      </c>
      <c r="P1069" t="s">
        <v>8074</v>
      </c>
      <c r="Q1069" t="s">
        <v>171</v>
      </c>
      <c r="R1069" t="s">
        <v>3089</v>
      </c>
      <c r="S1069" t="s">
        <v>8075</v>
      </c>
      <c r="T1069" s="15">
        <v>115.56</v>
      </c>
      <c r="U1069">
        <v>4</v>
      </c>
      <c r="V1069">
        <v>0</v>
      </c>
      <c r="W1069" s="15">
        <v>9.24</v>
      </c>
      <c r="X1069">
        <v>33.909999999999997</v>
      </c>
      <c r="Y1069" t="s">
        <v>59</v>
      </c>
      <c r="Z1069" t="s">
        <v>42</v>
      </c>
    </row>
    <row r="1070" spans="1:27" ht="15.75" customHeight="1">
      <c r="A1070" t="s">
        <v>8082</v>
      </c>
      <c r="B1070" t="s">
        <v>8083</v>
      </c>
      <c r="C1070" s="7">
        <v>41676</v>
      </c>
      <c r="D1070" s="7">
        <v>41681</v>
      </c>
      <c r="E1070" s="4">
        <f t="shared" si="16"/>
        <v>5</v>
      </c>
      <c r="F1070" t="s">
        <v>113</v>
      </c>
      <c r="G1070" t="s">
        <v>8084</v>
      </c>
      <c r="H1070" t="s">
        <v>1004</v>
      </c>
      <c r="I1070" t="s">
        <v>31</v>
      </c>
      <c r="J1070">
        <v>0</v>
      </c>
      <c r="K1070" t="s">
        <v>8085</v>
      </c>
      <c r="L1070" t="s">
        <v>1851</v>
      </c>
      <c r="M1070" t="s">
        <v>297</v>
      </c>
      <c r="N1070" t="s">
        <v>136</v>
      </c>
      <c r="O1070" t="s">
        <v>54</v>
      </c>
      <c r="P1070" t="s">
        <v>8086</v>
      </c>
      <c r="Q1070" t="s">
        <v>56</v>
      </c>
      <c r="R1070" t="s">
        <v>119</v>
      </c>
      <c r="S1070" t="s">
        <v>8087</v>
      </c>
      <c r="T1070" s="15">
        <v>998.10000000000014</v>
      </c>
      <c r="U1070">
        <v>3</v>
      </c>
      <c r="V1070">
        <v>0</v>
      </c>
      <c r="W1070" s="15">
        <v>419.13</v>
      </c>
      <c r="X1070">
        <v>61.25</v>
      </c>
      <c r="Y1070" t="s">
        <v>69</v>
      </c>
      <c r="Z1070" t="s">
        <v>42</v>
      </c>
      <c r="AA1070" t="s">
        <v>139</v>
      </c>
    </row>
    <row r="1071" spans="1:27" ht="15.75" customHeight="1">
      <c r="A1071" t="s">
        <v>8088</v>
      </c>
      <c r="B1071" t="s">
        <v>8089</v>
      </c>
      <c r="C1071" s="7">
        <v>42196</v>
      </c>
      <c r="D1071" s="7">
        <v>42200</v>
      </c>
      <c r="E1071" s="4">
        <f t="shared" si="16"/>
        <v>4</v>
      </c>
      <c r="F1071" t="s">
        <v>46</v>
      </c>
      <c r="G1071" t="s">
        <v>8090</v>
      </c>
      <c r="H1071" t="s">
        <v>971</v>
      </c>
      <c r="I1071" t="s">
        <v>31</v>
      </c>
      <c r="J1071">
        <v>31907</v>
      </c>
      <c r="K1071" t="s">
        <v>1308</v>
      </c>
      <c r="L1071" t="s">
        <v>1267</v>
      </c>
      <c r="M1071" t="s">
        <v>34</v>
      </c>
      <c r="N1071" t="s">
        <v>390</v>
      </c>
      <c r="O1071" t="s">
        <v>36</v>
      </c>
      <c r="P1071" t="s">
        <v>8091</v>
      </c>
      <c r="Q1071" t="s">
        <v>56</v>
      </c>
      <c r="R1071" t="s">
        <v>392</v>
      </c>
      <c r="S1071" t="s">
        <v>8092</v>
      </c>
      <c r="T1071" s="15">
        <v>18.84</v>
      </c>
      <c r="U1071">
        <v>3</v>
      </c>
      <c r="V1071">
        <v>0</v>
      </c>
      <c r="W1071" s="15">
        <v>7.9128000000000007</v>
      </c>
      <c r="X1071">
        <v>2.0299999999999998</v>
      </c>
      <c r="Y1071" t="s">
        <v>41</v>
      </c>
      <c r="Z1071" t="s">
        <v>42</v>
      </c>
      <c r="AA1071" t="s">
        <v>394</v>
      </c>
    </row>
    <row r="1072" spans="1:27" ht="15.75" hidden="1" customHeight="1">
      <c r="A1072" t="s">
        <v>8095</v>
      </c>
      <c r="B1072" t="s">
        <v>8096</v>
      </c>
      <c r="C1072" s="7">
        <v>42353</v>
      </c>
      <c r="D1072" s="7">
        <v>42357</v>
      </c>
      <c r="E1072" s="4">
        <f t="shared" si="16"/>
        <v>4</v>
      </c>
      <c r="F1072" t="s">
        <v>113</v>
      </c>
      <c r="G1072" t="s">
        <v>8097</v>
      </c>
      <c r="H1072" t="s">
        <v>4661</v>
      </c>
      <c r="I1072" t="s">
        <v>74</v>
      </c>
      <c r="J1072">
        <v>1841</v>
      </c>
      <c r="K1072" t="s">
        <v>3879</v>
      </c>
      <c r="L1072" t="s">
        <v>3880</v>
      </c>
      <c r="M1072" t="s">
        <v>34</v>
      </c>
      <c r="N1072" t="s">
        <v>286</v>
      </c>
      <c r="O1072" t="s">
        <v>36</v>
      </c>
      <c r="P1072" t="s">
        <v>8098</v>
      </c>
      <c r="Q1072" t="s">
        <v>38</v>
      </c>
      <c r="R1072" t="s">
        <v>92</v>
      </c>
      <c r="S1072" t="s">
        <v>8099</v>
      </c>
      <c r="T1072" s="15">
        <v>1199.98</v>
      </c>
      <c r="U1072">
        <v>2</v>
      </c>
      <c r="V1072">
        <v>0</v>
      </c>
      <c r="W1072" s="15">
        <v>467.99220000000003</v>
      </c>
      <c r="X1072">
        <v>150.76</v>
      </c>
      <c r="Y1072" t="s">
        <v>41</v>
      </c>
      <c r="Z1072" t="s">
        <v>42</v>
      </c>
      <c r="AA1072" t="s">
        <v>290</v>
      </c>
    </row>
    <row r="1073" spans="1:27" ht="15.75" hidden="1" customHeight="1">
      <c r="A1073" t="s">
        <v>8102</v>
      </c>
      <c r="B1073" t="s">
        <v>8103</v>
      </c>
      <c r="C1073" s="7">
        <v>41440</v>
      </c>
      <c r="D1073" s="7">
        <v>41442</v>
      </c>
      <c r="E1073" s="4">
        <f t="shared" si="16"/>
        <v>2</v>
      </c>
      <c r="F1073" t="s">
        <v>46</v>
      </c>
      <c r="G1073" t="s">
        <v>8104</v>
      </c>
      <c r="H1073" t="s">
        <v>202</v>
      </c>
      <c r="I1073" t="s">
        <v>49</v>
      </c>
      <c r="J1073">
        <v>0</v>
      </c>
      <c r="K1073" t="s">
        <v>2194</v>
      </c>
      <c r="L1073" t="s">
        <v>2195</v>
      </c>
      <c r="M1073" t="s">
        <v>1185</v>
      </c>
      <c r="N1073" t="s">
        <v>224</v>
      </c>
      <c r="O1073" t="s">
        <v>78</v>
      </c>
      <c r="P1073" t="s">
        <v>8105</v>
      </c>
      <c r="Q1073" t="s">
        <v>38</v>
      </c>
      <c r="R1073" t="s">
        <v>347</v>
      </c>
      <c r="S1073" t="s">
        <v>8106</v>
      </c>
      <c r="T1073" s="15">
        <v>224.39999999999989</v>
      </c>
      <c r="U1073">
        <v>2</v>
      </c>
      <c r="V1073">
        <v>0</v>
      </c>
      <c r="W1073" s="15">
        <v>105.42</v>
      </c>
      <c r="X1073">
        <v>61.03</v>
      </c>
      <c r="Y1073" t="s">
        <v>41</v>
      </c>
      <c r="Z1073" t="s">
        <v>42</v>
      </c>
      <c r="AA1073" t="s">
        <v>227</v>
      </c>
    </row>
    <row r="1074" spans="1:27" ht="15.75" hidden="1" customHeight="1">
      <c r="A1074" t="s">
        <v>8107</v>
      </c>
      <c r="B1074" t="s">
        <v>8108</v>
      </c>
      <c r="C1074" s="7">
        <v>41670</v>
      </c>
      <c r="D1074" s="7">
        <v>41676</v>
      </c>
      <c r="E1074" s="4">
        <f t="shared" si="16"/>
        <v>6</v>
      </c>
      <c r="F1074" t="s">
        <v>113</v>
      </c>
      <c r="G1074" t="s">
        <v>8109</v>
      </c>
      <c r="H1074" t="s">
        <v>4661</v>
      </c>
      <c r="I1074" t="s">
        <v>74</v>
      </c>
      <c r="J1074">
        <v>30318</v>
      </c>
      <c r="K1074" t="s">
        <v>1266</v>
      </c>
      <c r="L1074" t="s">
        <v>1267</v>
      </c>
      <c r="M1074" t="s">
        <v>34</v>
      </c>
      <c r="N1074" t="s">
        <v>390</v>
      </c>
      <c r="O1074" t="s">
        <v>36</v>
      </c>
      <c r="P1074" t="s">
        <v>8110</v>
      </c>
      <c r="Q1074" t="s">
        <v>171</v>
      </c>
      <c r="R1074" t="s">
        <v>426</v>
      </c>
      <c r="S1074" t="s">
        <v>8111</v>
      </c>
      <c r="T1074" s="15">
        <v>1270.99</v>
      </c>
      <c r="U1074">
        <v>1</v>
      </c>
      <c r="V1074">
        <v>0</v>
      </c>
      <c r="W1074" s="15">
        <v>635.495</v>
      </c>
      <c r="X1074">
        <v>107.34</v>
      </c>
      <c r="Y1074" t="s">
        <v>69</v>
      </c>
      <c r="Z1074" t="s">
        <v>42</v>
      </c>
      <c r="AA1074" t="s">
        <v>394</v>
      </c>
    </row>
    <row r="1075" spans="1:27" ht="15.75" hidden="1" customHeight="1">
      <c r="A1075" t="s">
        <v>8112</v>
      </c>
      <c r="B1075" t="s">
        <v>8113</v>
      </c>
      <c r="C1075" s="7">
        <v>42171</v>
      </c>
      <c r="D1075" s="7">
        <v>42173</v>
      </c>
      <c r="E1075" s="4">
        <f t="shared" si="16"/>
        <v>2</v>
      </c>
      <c r="F1075" t="s">
        <v>28</v>
      </c>
      <c r="G1075" t="s">
        <v>8114</v>
      </c>
      <c r="H1075" t="s">
        <v>1365</v>
      </c>
      <c r="I1075" t="s">
        <v>31</v>
      </c>
      <c r="J1075">
        <v>0</v>
      </c>
      <c r="K1075" t="s">
        <v>8115</v>
      </c>
      <c r="L1075" t="s">
        <v>180</v>
      </c>
      <c r="M1075" t="s">
        <v>181</v>
      </c>
      <c r="N1075" t="s">
        <v>77</v>
      </c>
      <c r="O1075" t="s">
        <v>78</v>
      </c>
      <c r="P1075" t="s">
        <v>8116</v>
      </c>
      <c r="Q1075" t="s">
        <v>38</v>
      </c>
      <c r="R1075" t="s">
        <v>39</v>
      </c>
      <c r="S1075" t="s">
        <v>8117</v>
      </c>
      <c r="T1075" s="15">
        <v>426.97199999999992</v>
      </c>
      <c r="U1075">
        <v>7</v>
      </c>
      <c r="V1075">
        <v>0.15</v>
      </c>
      <c r="W1075" s="15">
        <v>-50.35799999999999</v>
      </c>
      <c r="X1075">
        <v>60.99</v>
      </c>
      <c r="Y1075" t="s">
        <v>69</v>
      </c>
      <c r="Z1075" t="s">
        <v>42</v>
      </c>
      <c r="AA1075" t="s">
        <v>81</v>
      </c>
    </row>
    <row r="1076" spans="1:27" ht="15.75" hidden="1" customHeight="1">
      <c r="A1076" t="s">
        <v>8118</v>
      </c>
      <c r="B1076" t="s">
        <v>8119</v>
      </c>
      <c r="C1076" s="7">
        <v>41266</v>
      </c>
      <c r="D1076" s="7">
        <v>41271</v>
      </c>
      <c r="E1076" s="4">
        <f t="shared" si="16"/>
        <v>5</v>
      </c>
      <c r="F1076" t="s">
        <v>113</v>
      </c>
      <c r="G1076" t="s">
        <v>8120</v>
      </c>
      <c r="H1076" t="s">
        <v>4661</v>
      </c>
      <c r="I1076" t="s">
        <v>74</v>
      </c>
      <c r="J1076">
        <v>90045</v>
      </c>
      <c r="K1076" t="s">
        <v>343</v>
      </c>
      <c r="L1076" t="s">
        <v>323</v>
      </c>
      <c r="M1076" t="s">
        <v>34</v>
      </c>
      <c r="N1076" t="s">
        <v>126</v>
      </c>
      <c r="O1076" t="s">
        <v>36</v>
      </c>
      <c r="P1076" t="s">
        <v>8121</v>
      </c>
      <c r="Q1076" t="s">
        <v>38</v>
      </c>
      <c r="R1076" t="s">
        <v>39</v>
      </c>
      <c r="S1076" t="s">
        <v>8122</v>
      </c>
      <c r="T1076" s="15">
        <v>818.37600000000009</v>
      </c>
      <c r="U1076">
        <v>3</v>
      </c>
      <c r="V1076">
        <v>0.2</v>
      </c>
      <c r="W1076" s="15">
        <v>51.148499999999977</v>
      </c>
      <c r="X1076">
        <v>95.35</v>
      </c>
      <c r="Y1076" t="s">
        <v>69</v>
      </c>
      <c r="Z1076" t="s">
        <v>276</v>
      </c>
      <c r="AA1076" t="s">
        <v>129</v>
      </c>
    </row>
    <row r="1077" spans="1:27" ht="15.75" customHeight="1">
      <c r="A1077" t="s">
        <v>8123</v>
      </c>
      <c r="B1077" t="s">
        <v>8124</v>
      </c>
      <c r="C1077" s="7">
        <v>42102</v>
      </c>
      <c r="D1077" s="7">
        <v>42105</v>
      </c>
      <c r="E1077" s="4">
        <f t="shared" si="16"/>
        <v>3</v>
      </c>
      <c r="F1077" t="s">
        <v>46</v>
      </c>
      <c r="G1077" t="s">
        <v>8125</v>
      </c>
      <c r="H1077" t="s">
        <v>7298</v>
      </c>
      <c r="I1077" t="s">
        <v>49</v>
      </c>
      <c r="J1077">
        <v>0</v>
      </c>
      <c r="K1077" t="s">
        <v>8126</v>
      </c>
      <c r="L1077" t="s">
        <v>8127</v>
      </c>
      <c r="M1077" t="s">
        <v>804</v>
      </c>
      <c r="N1077" t="s">
        <v>359</v>
      </c>
      <c r="O1077" t="s">
        <v>54</v>
      </c>
      <c r="P1077" t="s">
        <v>5505</v>
      </c>
      <c r="Q1077" t="s">
        <v>56</v>
      </c>
      <c r="R1077" t="s">
        <v>376</v>
      </c>
      <c r="S1077" t="s">
        <v>5506</v>
      </c>
      <c r="T1077" s="15">
        <v>736.5</v>
      </c>
      <c r="U1077">
        <v>5</v>
      </c>
      <c r="V1077">
        <v>0</v>
      </c>
      <c r="W1077" s="15">
        <v>265.05</v>
      </c>
      <c r="X1077">
        <v>60.96</v>
      </c>
      <c r="Y1077" t="s">
        <v>69</v>
      </c>
      <c r="Z1077" t="s">
        <v>42</v>
      </c>
      <c r="AA1077" t="s">
        <v>360</v>
      </c>
    </row>
    <row r="1078" spans="1:27" ht="15.75" customHeight="1">
      <c r="A1078" t="s">
        <v>8128</v>
      </c>
      <c r="B1078" t="s">
        <v>8129</v>
      </c>
      <c r="C1078" s="7">
        <v>41944</v>
      </c>
      <c r="D1078" s="7">
        <v>41949</v>
      </c>
      <c r="E1078" s="4">
        <f t="shared" si="16"/>
        <v>5</v>
      </c>
      <c r="F1078" t="s">
        <v>113</v>
      </c>
      <c r="G1078" t="s">
        <v>8130</v>
      </c>
      <c r="H1078" t="s">
        <v>1394</v>
      </c>
      <c r="I1078" t="s">
        <v>74</v>
      </c>
      <c r="J1078">
        <v>0</v>
      </c>
      <c r="K1078" t="s">
        <v>1709</v>
      </c>
      <c r="L1078" t="s">
        <v>1710</v>
      </c>
      <c r="M1078" t="s">
        <v>1711</v>
      </c>
      <c r="N1078" t="s">
        <v>243</v>
      </c>
      <c r="O1078" t="s">
        <v>78</v>
      </c>
      <c r="P1078" t="s">
        <v>8131</v>
      </c>
      <c r="Q1078" t="s">
        <v>56</v>
      </c>
      <c r="R1078" t="s">
        <v>376</v>
      </c>
      <c r="S1078" t="s">
        <v>8132</v>
      </c>
      <c r="T1078" s="15">
        <v>990.14999999999986</v>
      </c>
      <c r="U1078">
        <v>7</v>
      </c>
      <c r="V1078">
        <v>0</v>
      </c>
      <c r="W1078" s="15">
        <v>475.23</v>
      </c>
      <c r="X1078">
        <v>60.95</v>
      </c>
      <c r="Y1078" t="s">
        <v>69</v>
      </c>
      <c r="Z1078" t="s">
        <v>42</v>
      </c>
      <c r="AA1078" t="s">
        <v>246</v>
      </c>
    </row>
    <row r="1079" spans="1:27" ht="15.75" customHeight="1">
      <c r="A1079" t="s">
        <v>8134</v>
      </c>
      <c r="B1079" t="s">
        <v>8135</v>
      </c>
      <c r="C1079" s="7">
        <v>42367</v>
      </c>
      <c r="D1079" s="7">
        <v>42371</v>
      </c>
      <c r="E1079" s="4">
        <f t="shared" si="16"/>
        <v>4</v>
      </c>
      <c r="F1079" t="s">
        <v>46</v>
      </c>
      <c r="G1079" t="s">
        <v>8136</v>
      </c>
      <c r="H1079" t="s">
        <v>5864</v>
      </c>
      <c r="I1079" t="s">
        <v>31</v>
      </c>
      <c r="J1079">
        <v>0</v>
      </c>
      <c r="K1079" t="s">
        <v>8137</v>
      </c>
      <c r="L1079" t="s">
        <v>8138</v>
      </c>
      <c r="M1079" t="s">
        <v>8139</v>
      </c>
      <c r="N1079" t="s">
        <v>146</v>
      </c>
      <c r="O1079" t="s">
        <v>54</v>
      </c>
      <c r="P1079" t="s">
        <v>8140</v>
      </c>
      <c r="Q1079" t="s">
        <v>56</v>
      </c>
      <c r="R1079" t="s">
        <v>376</v>
      </c>
      <c r="S1079" t="s">
        <v>8141</v>
      </c>
      <c r="T1079" s="15">
        <v>687.48</v>
      </c>
      <c r="U1079">
        <v>4</v>
      </c>
      <c r="V1079">
        <v>0</v>
      </c>
      <c r="W1079" s="15">
        <v>185.52</v>
      </c>
      <c r="X1079">
        <v>60.89</v>
      </c>
      <c r="Y1079" t="s">
        <v>69</v>
      </c>
      <c r="Z1079" t="s">
        <v>42</v>
      </c>
      <c r="AA1079" t="s">
        <v>149</v>
      </c>
    </row>
    <row r="1080" spans="1:27" ht="15.75" hidden="1" customHeight="1">
      <c r="A1080" t="s">
        <v>8144</v>
      </c>
      <c r="B1080" t="s">
        <v>8145</v>
      </c>
      <c r="C1080" s="7">
        <v>41407</v>
      </c>
      <c r="D1080" s="7">
        <v>41412</v>
      </c>
      <c r="E1080" s="4">
        <f t="shared" si="16"/>
        <v>5</v>
      </c>
      <c r="F1080" t="s">
        <v>46</v>
      </c>
      <c r="G1080" t="s">
        <v>8146</v>
      </c>
      <c r="H1080" t="s">
        <v>4661</v>
      </c>
      <c r="I1080" t="s">
        <v>74</v>
      </c>
      <c r="J1080">
        <v>60623</v>
      </c>
      <c r="K1080" t="s">
        <v>1658</v>
      </c>
      <c r="L1080" t="s">
        <v>1659</v>
      </c>
      <c r="M1080" t="s">
        <v>34</v>
      </c>
      <c r="N1080" t="s">
        <v>35</v>
      </c>
      <c r="O1080" t="s">
        <v>36</v>
      </c>
      <c r="P1080" t="s">
        <v>8147</v>
      </c>
      <c r="Q1080" t="s">
        <v>38</v>
      </c>
      <c r="R1080" t="s">
        <v>39</v>
      </c>
      <c r="S1080" t="s">
        <v>8148</v>
      </c>
      <c r="T1080" s="15">
        <v>222.38399999999999</v>
      </c>
      <c r="U1080">
        <v>2</v>
      </c>
      <c r="V1080">
        <v>0.2</v>
      </c>
      <c r="W1080" s="15">
        <v>16.678799999999999</v>
      </c>
      <c r="X1080">
        <v>13.5</v>
      </c>
      <c r="Y1080" t="s">
        <v>69</v>
      </c>
      <c r="Z1080" t="s">
        <v>42</v>
      </c>
      <c r="AA1080" t="s">
        <v>43</v>
      </c>
    </row>
    <row r="1081" spans="1:27" ht="15.75" hidden="1" customHeight="1">
      <c r="A1081" t="s">
        <v>8149</v>
      </c>
      <c r="B1081" t="s">
        <v>8150</v>
      </c>
      <c r="C1081" s="7">
        <v>41191</v>
      </c>
      <c r="D1081" s="7">
        <v>41197</v>
      </c>
      <c r="E1081" s="4">
        <f t="shared" si="16"/>
        <v>6</v>
      </c>
      <c r="F1081" t="s">
        <v>113</v>
      </c>
      <c r="G1081" t="s">
        <v>8151</v>
      </c>
      <c r="H1081" t="s">
        <v>5088</v>
      </c>
      <c r="I1081" t="s">
        <v>49</v>
      </c>
      <c r="J1081">
        <v>0</v>
      </c>
      <c r="K1081" t="s">
        <v>2365</v>
      </c>
      <c r="L1081" t="s">
        <v>2366</v>
      </c>
      <c r="M1081" t="s">
        <v>297</v>
      </c>
      <c r="N1081" t="s">
        <v>136</v>
      </c>
      <c r="O1081" t="s">
        <v>54</v>
      </c>
      <c r="P1081" t="s">
        <v>8152</v>
      </c>
      <c r="Q1081" t="s">
        <v>38</v>
      </c>
      <c r="R1081" t="s">
        <v>317</v>
      </c>
      <c r="S1081" t="s">
        <v>8153</v>
      </c>
      <c r="T1081" s="15">
        <v>1050.48</v>
      </c>
      <c r="U1081">
        <v>4</v>
      </c>
      <c r="V1081">
        <v>0</v>
      </c>
      <c r="W1081" s="15">
        <v>94.44</v>
      </c>
      <c r="X1081">
        <v>60.78</v>
      </c>
      <c r="Y1081" t="s">
        <v>69</v>
      </c>
      <c r="Z1081" t="s">
        <v>42</v>
      </c>
      <c r="AA1081" t="s">
        <v>139</v>
      </c>
    </row>
    <row r="1082" spans="1:27" ht="15.75" hidden="1" customHeight="1">
      <c r="A1082" t="s">
        <v>8154</v>
      </c>
      <c r="B1082" t="s">
        <v>8155</v>
      </c>
      <c r="C1082" s="7">
        <v>42152</v>
      </c>
      <c r="D1082" s="7">
        <v>42158</v>
      </c>
      <c r="E1082" s="4">
        <f t="shared" si="16"/>
        <v>6</v>
      </c>
      <c r="F1082" t="s">
        <v>113</v>
      </c>
      <c r="G1082" t="s">
        <v>8156</v>
      </c>
      <c r="H1082" t="s">
        <v>2405</v>
      </c>
      <c r="I1082" t="s">
        <v>74</v>
      </c>
      <c r="J1082">
        <v>0</v>
      </c>
      <c r="K1082" t="s">
        <v>2199</v>
      </c>
      <c r="L1082" t="s">
        <v>556</v>
      </c>
      <c r="M1082" t="s">
        <v>52</v>
      </c>
      <c r="N1082" t="s">
        <v>53</v>
      </c>
      <c r="O1082" t="s">
        <v>54</v>
      </c>
      <c r="P1082" t="s">
        <v>4072</v>
      </c>
      <c r="Q1082" t="s">
        <v>38</v>
      </c>
      <c r="R1082" t="s">
        <v>92</v>
      </c>
      <c r="S1082" t="s">
        <v>4073</v>
      </c>
      <c r="T1082" s="15">
        <v>662.17499999999984</v>
      </c>
      <c r="U1082">
        <v>5</v>
      </c>
      <c r="V1082">
        <v>0.1</v>
      </c>
      <c r="W1082" s="15">
        <v>264.82499999999999</v>
      </c>
      <c r="X1082">
        <v>60.76</v>
      </c>
      <c r="Y1082" t="s">
        <v>69</v>
      </c>
      <c r="Z1082" t="s">
        <v>42</v>
      </c>
      <c r="AA1082" t="s">
        <v>60</v>
      </c>
    </row>
    <row r="1083" spans="1:27" ht="15.75" customHeight="1">
      <c r="A1083" t="s">
        <v>8157</v>
      </c>
      <c r="B1083" t="s">
        <v>8158</v>
      </c>
      <c r="C1083" s="7">
        <v>41885</v>
      </c>
      <c r="D1083" s="7">
        <v>41889</v>
      </c>
      <c r="E1083" s="4">
        <f t="shared" si="16"/>
        <v>4</v>
      </c>
      <c r="F1083" t="s">
        <v>113</v>
      </c>
      <c r="G1083" t="s">
        <v>8159</v>
      </c>
      <c r="H1083" t="s">
        <v>5145</v>
      </c>
      <c r="I1083" t="s">
        <v>74</v>
      </c>
      <c r="J1083">
        <v>0</v>
      </c>
      <c r="K1083" t="s">
        <v>5652</v>
      </c>
      <c r="L1083" t="s">
        <v>5652</v>
      </c>
      <c r="M1083" t="s">
        <v>1445</v>
      </c>
      <c r="N1083" t="s">
        <v>146</v>
      </c>
      <c r="O1083" t="s">
        <v>54</v>
      </c>
      <c r="P1083" t="s">
        <v>8160</v>
      </c>
      <c r="Q1083" t="s">
        <v>56</v>
      </c>
      <c r="R1083" t="s">
        <v>392</v>
      </c>
      <c r="S1083" t="s">
        <v>8161</v>
      </c>
      <c r="T1083" s="15">
        <v>558</v>
      </c>
      <c r="U1083">
        <v>12</v>
      </c>
      <c r="V1083">
        <v>0.6</v>
      </c>
      <c r="W1083" s="15">
        <v>-446.4</v>
      </c>
      <c r="X1083">
        <v>60.74</v>
      </c>
      <c r="Y1083" t="s">
        <v>41</v>
      </c>
      <c r="Z1083" t="s">
        <v>42</v>
      </c>
      <c r="AA1083" t="s">
        <v>149</v>
      </c>
    </row>
    <row r="1084" spans="1:27" ht="15.75" customHeight="1">
      <c r="A1084" t="s">
        <v>8164</v>
      </c>
      <c r="B1084" t="s">
        <v>8165</v>
      </c>
      <c r="C1084" s="7">
        <v>41731</v>
      </c>
      <c r="D1084" s="7">
        <v>41731</v>
      </c>
      <c r="E1084" s="4">
        <f t="shared" si="16"/>
        <v>0</v>
      </c>
      <c r="F1084" t="s">
        <v>84</v>
      </c>
      <c r="G1084" t="s">
        <v>8166</v>
      </c>
      <c r="H1084" t="s">
        <v>5766</v>
      </c>
      <c r="I1084" t="s">
        <v>49</v>
      </c>
      <c r="J1084">
        <v>0</v>
      </c>
      <c r="K1084" t="s">
        <v>99</v>
      </c>
      <c r="L1084" t="s">
        <v>51</v>
      </c>
      <c r="M1084" t="s">
        <v>52</v>
      </c>
      <c r="N1084" t="s">
        <v>53</v>
      </c>
      <c r="O1084" t="s">
        <v>54</v>
      </c>
      <c r="P1084" t="s">
        <v>8167</v>
      </c>
      <c r="Q1084" t="s">
        <v>56</v>
      </c>
      <c r="R1084" t="s">
        <v>57</v>
      </c>
      <c r="S1084" t="s">
        <v>8168</v>
      </c>
      <c r="T1084" s="15">
        <v>517.34699999999998</v>
      </c>
      <c r="U1084">
        <v>9</v>
      </c>
      <c r="V1084">
        <v>0.1</v>
      </c>
      <c r="W1084" s="15">
        <v>109.107</v>
      </c>
      <c r="X1084">
        <v>60.45</v>
      </c>
      <c r="Y1084" t="s">
        <v>69</v>
      </c>
      <c r="Z1084" t="s">
        <v>42</v>
      </c>
      <c r="AA1084" t="s">
        <v>60</v>
      </c>
    </row>
    <row r="1085" spans="1:27" ht="15.75" hidden="1" customHeight="1">
      <c r="A1085" t="s">
        <v>8169</v>
      </c>
      <c r="B1085" t="s">
        <v>8170</v>
      </c>
      <c r="C1085" s="7">
        <v>41306</v>
      </c>
      <c r="D1085" s="7">
        <v>41310</v>
      </c>
      <c r="E1085" s="4">
        <f t="shared" si="16"/>
        <v>4</v>
      </c>
      <c r="F1085" t="s">
        <v>113</v>
      </c>
      <c r="G1085" t="s">
        <v>8171</v>
      </c>
      <c r="H1085" t="s">
        <v>357</v>
      </c>
      <c r="I1085" t="s">
        <v>31</v>
      </c>
      <c r="J1085">
        <v>0</v>
      </c>
      <c r="K1085" t="s">
        <v>1960</v>
      </c>
      <c r="L1085" t="s">
        <v>1702</v>
      </c>
      <c r="M1085" t="s">
        <v>181</v>
      </c>
      <c r="N1085" t="s">
        <v>77</v>
      </c>
      <c r="O1085" t="s">
        <v>78</v>
      </c>
      <c r="P1085" t="s">
        <v>8172</v>
      </c>
      <c r="Q1085" t="s">
        <v>171</v>
      </c>
      <c r="R1085" t="s">
        <v>474</v>
      </c>
      <c r="S1085" t="s">
        <v>8173</v>
      </c>
      <c r="T1085" s="15">
        <v>298.43999999999988</v>
      </c>
      <c r="U1085">
        <v>6</v>
      </c>
      <c r="V1085">
        <v>0</v>
      </c>
      <c r="W1085" s="15">
        <v>71.460000000000008</v>
      </c>
      <c r="X1085">
        <v>60.3</v>
      </c>
      <c r="Y1085" t="s">
        <v>41</v>
      </c>
      <c r="Z1085" t="s">
        <v>42</v>
      </c>
      <c r="AA1085" t="s">
        <v>81</v>
      </c>
    </row>
    <row r="1086" spans="1:27" ht="15.75" hidden="1" customHeight="1">
      <c r="A1086" t="s">
        <v>8180</v>
      </c>
      <c r="B1086" t="s">
        <v>8181</v>
      </c>
      <c r="C1086" s="7">
        <v>41347</v>
      </c>
      <c r="D1086" s="7">
        <v>41353</v>
      </c>
      <c r="E1086" s="4">
        <f t="shared" si="16"/>
        <v>6</v>
      </c>
      <c r="F1086" t="s">
        <v>113</v>
      </c>
      <c r="G1086" t="s">
        <v>8182</v>
      </c>
      <c r="H1086" t="s">
        <v>2545</v>
      </c>
      <c r="I1086" t="s">
        <v>49</v>
      </c>
      <c r="J1086">
        <v>0</v>
      </c>
      <c r="K1086" t="s">
        <v>4050</v>
      </c>
      <c r="L1086" t="s">
        <v>4051</v>
      </c>
      <c r="M1086" t="s">
        <v>168</v>
      </c>
      <c r="N1086" t="s">
        <v>169</v>
      </c>
      <c r="O1086" t="s">
        <v>54</v>
      </c>
      <c r="P1086" t="s">
        <v>8183</v>
      </c>
      <c r="Q1086" t="s">
        <v>38</v>
      </c>
      <c r="R1086" t="s">
        <v>347</v>
      </c>
      <c r="S1086" t="s">
        <v>8184</v>
      </c>
      <c r="T1086" s="15">
        <v>713.61</v>
      </c>
      <c r="U1086">
        <v>9</v>
      </c>
      <c r="V1086">
        <v>0</v>
      </c>
      <c r="W1086" s="15">
        <v>342.36</v>
      </c>
      <c r="X1086">
        <v>60.11</v>
      </c>
      <c r="Y1086" t="s">
        <v>69</v>
      </c>
      <c r="Z1086" t="s">
        <v>42</v>
      </c>
      <c r="AA1086" t="s">
        <v>174</v>
      </c>
    </row>
    <row r="1087" spans="1:27" ht="15.75" hidden="1" customHeight="1">
      <c r="A1087" t="s">
        <v>8188</v>
      </c>
      <c r="B1087" t="s">
        <v>8189</v>
      </c>
      <c r="C1087" s="7">
        <v>42295</v>
      </c>
      <c r="D1087" s="7">
        <v>42300</v>
      </c>
      <c r="E1087" s="4">
        <f t="shared" si="16"/>
        <v>5</v>
      </c>
      <c r="F1087" t="s">
        <v>113</v>
      </c>
      <c r="G1087" t="s">
        <v>8190</v>
      </c>
      <c r="H1087" t="s">
        <v>1497</v>
      </c>
      <c r="I1087" t="s">
        <v>31</v>
      </c>
      <c r="J1087">
        <v>0</v>
      </c>
      <c r="K1087" t="s">
        <v>1349</v>
      </c>
      <c r="L1087" t="s">
        <v>1349</v>
      </c>
      <c r="M1087" t="s">
        <v>655</v>
      </c>
      <c r="N1087" t="s">
        <v>77</v>
      </c>
      <c r="O1087" t="s">
        <v>78</v>
      </c>
      <c r="P1087" t="s">
        <v>8191</v>
      </c>
      <c r="Q1087" t="s">
        <v>38</v>
      </c>
      <c r="R1087" t="s">
        <v>317</v>
      </c>
      <c r="S1087" t="s">
        <v>8192</v>
      </c>
      <c r="T1087" s="15">
        <v>509.76</v>
      </c>
      <c r="U1087">
        <v>6</v>
      </c>
      <c r="V1087">
        <v>0</v>
      </c>
      <c r="W1087" s="15">
        <v>234.36</v>
      </c>
      <c r="X1087">
        <v>59.97</v>
      </c>
      <c r="Y1087" t="s">
        <v>41</v>
      </c>
      <c r="Z1087" t="s">
        <v>42</v>
      </c>
      <c r="AA1087" t="s">
        <v>81</v>
      </c>
    </row>
    <row r="1088" spans="1:27" ht="15.75" hidden="1" customHeight="1">
      <c r="A1088" t="s">
        <v>8194</v>
      </c>
      <c r="B1088" t="s">
        <v>8195</v>
      </c>
      <c r="C1088" s="7">
        <v>42244</v>
      </c>
      <c r="D1088" s="7">
        <v>42244</v>
      </c>
      <c r="E1088" s="4">
        <f t="shared" si="16"/>
        <v>0</v>
      </c>
      <c r="F1088" t="s">
        <v>84</v>
      </c>
      <c r="G1088" t="s">
        <v>8196</v>
      </c>
      <c r="H1088" t="s">
        <v>178</v>
      </c>
      <c r="I1088" t="s">
        <v>49</v>
      </c>
      <c r="J1088">
        <v>19120</v>
      </c>
      <c r="K1088" t="s">
        <v>471</v>
      </c>
      <c r="L1088" t="s">
        <v>472</v>
      </c>
      <c r="M1088" t="s">
        <v>34</v>
      </c>
      <c r="N1088" t="s">
        <v>286</v>
      </c>
      <c r="O1088" t="s">
        <v>36</v>
      </c>
      <c r="P1088" t="s">
        <v>8197</v>
      </c>
      <c r="Q1088" t="s">
        <v>38</v>
      </c>
      <c r="R1088" t="s">
        <v>347</v>
      </c>
      <c r="S1088" t="s">
        <v>8198</v>
      </c>
      <c r="T1088" s="15">
        <v>1119.8879999999999</v>
      </c>
      <c r="U1088">
        <v>14</v>
      </c>
      <c r="V1088">
        <v>0.2</v>
      </c>
      <c r="W1088" s="15">
        <v>209.9789999999999</v>
      </c>
      <c r="X1088">
        <v>212.12</v>
      </c>
      <c r="Y1088" t="s">
        <v>59</v>
      </c>
      <c r="Z1088" t="s">
        <v>42</v>
      </c>
      <c r="AA1088" t="s">
        <v>290</v>
      </c>
    </row>
    <row r="1089" spans="1:27" ht="15.75" hidden="1" customHeight="1">
      <c r="A1089" t="s">
        <v>8200</v>
      </c>
      <c r="B1089" t="s">
        <v>8201</v>
      </c>
      <c r="C1089" s="7">
        <v>42269</v>
      </c>
      <c r="D1089" s="7">
        <v>42273</v>
      </c>
      <c r="E1089" s="4">
        <f t="shared" si="16"/>
        <v>4</v>
      </c>
      <c r="F1089" t="s">
        <v>113</v>
      </c>
      <c r="G1089" t="s">
        <v>8202</v>
      </c>
      <c r="H1089" t="s">
        <v>5885</v>
      </c>
      <c r="I1089" t="s">
        <v>31</v>
      </c>
      <c r="J1089">
        <v>0</v>
      </c>
      <c r="K1089" t="s">
        <v>1035</v>
      </c>
      <c r="L1089" t="s">
        <v>1035</v>
      </c>
      <c r="M1089" t="s">
        <v>1036</v>
      </c>
      <c r="N1089" t="s">
        <v>359</v>
      </c>
      <c r="O1089" t="s">
        <v>54</v>
      </c>
      <c r="P1089" t="s">
        <v>8203</v>
      </c>
      <c r="Q1089" t="s">
        <v>38</v>
      </c>
      <c r="R1089" t="s">
        <v>317</v>
      </c>
      <c r="S1089" t="s">
        <v>8204</v>
      </c>
      <c r="T1089" s="15">
        <v>512.91</v>
      </c>
      <c r="U1089">
        <v>3</v>
      </c>
      <c r="V1089">
        <v>0</v>
      </c>
      <c r="W1089" s="15">
        <v>0</v>
      </c>
      <c r="X1089">
        <v>59.78</v>
      </c>
      <c r="Y1089" t="s">
        <v>69</v>
      </c>
      <c r="Z1089" t="s">
        <v>42</v>
      </c>
      <c r="AA1089" t="s">
        <v>360</v>
      </c>
    </row>
    <row r="1090" spans="1:27" ht="15.75" hidden="1" customHeight="1">
      <c r="A1090" t="s">
        <v>8205</v>
      </c>
      <c r="B1090" t="s">
        <v>8206</v>
      </c>
      <c r="C1090" s="7">
        <v>41488</v>
      </c>
      <c r="D1090" s="7">
        <v>41494</v>
      </c>
      <c r="E1090" s="4">
        <f t="shared" ref="E1090:E1153" si="17">D1090-C1090</f>
        <v>6</v>
      </c>
      <c r="F1090" t="s">
        <v>113</v>
      </c>
      <c r="G1090" t="s">
        <v>8207</v>
      </c>
      <c r="H1090" t="s">
        <v>1664</v>
      </c>
      <c r="I1090" t="s">
        <v>31</v>
      </c>
      <c r="J1090">
        <v>0</v>
      </c>
      <c r="K1090" t="s">
        <v>776</v>
      </c>
      <c r="L1090" t="s">
        <v>777</v>
      </c>
      <c r="M1090" t="s">
        <v>52</v>
      </c>
      <c r="N1090" t="s">
        <v>53</v>
      </c>
      <c r="O1090" t="s">
        <v>54</v>
      </c>
      <c r="P1090" t="s">
        <v>8208</v>
      </c>
      <c r="Q1090" t="s">
        <v>38</v>
      </c>
      <c r="R1090" t="s">
        <v>347</v>
      </c>
      <c r="S1090" t="s">
        <v>8209</v>
      </c>
      <c r="T1090" s="15">
        <v>331.45199999999988</v>
      </c>
      <c r="U1090">
        <v>9</v>
      </c>
      <c r="V1090">
        <v>0.1</v>
      </c>
      <c r="W1090" s="15">
        <v>88.182000000000016</v>
      </c>
      <c r="X1090">
        <v>59.73</v>
      </c>
      <c r="Y1090" t="s">
        <v>187</v>
      </c>
      <c r="Z1090" t="s">
        <v>42</v>
      </c>
      <c r="AA1090" t="s">
        <v>60</v>
      </c>
    </row>
    <row r="1091" spans="1:27" ht="15.75" hidden="1" customHeight="1">
      <c r="A1091" t="s">
        <v>8211</v>
      </c>
      <c r="B1091" t="s">
        <v>8212</v>
      </c>
      <c r="C1091" s="7">
        <v>42298</v>
      </c>
      <c r="D1091" s="7">
        <v>42301</v>
      </c>
      <c r="E1091" s="4">
        <f t="shared" si="17"/>
        <v>3</v>
      </c>
      <c r="F1091" t="s">
        <v>46</v>
      </c>
      <c r="G1091" t="s">
        <v>8213</v>
      </c>
      <c r="H1091" t="s">
        <v>1864</v>
      </c>
      <c r="I1091" t="s">
        <v>49</v>
      </c>
      <c r="J1091">
        <v>0</v>
      </c>
      <c r="K1091" t="s">
        <v>467</v>
      </c>
      <c r="L1091" t="s">
        <v>467</v>
      </c>
      <c r="M1091" t="s">
        <v>468</v>
      </c>
      <c r="N1091" t="s">
        <v>136</v>
      </c>
      <c r="O1091" t="s">
        <v>54</v>
      </c>
      <c r="P1091" t="s">
        <v>8214</v>
      </c>
      <c r="Q1091" t="s">
        <v>171</v>
      </c>
      <c r="R1091" t="s">
        <v>186</v>
      </c>
      <c r="S1091" t="s">
        <v>8215</v>
      </c>
      <c r="T1091" s="15">
        <v>648</v>
      </c>
      <c r="U1091">
        <v>8</v>
      </c>
      <c r="V1091">
        <v>0</v>
      </c>
      <c r="W1091" s="15">
        <v>265.60000000000002</v>
      </c>
      <c r="X1091">
        <v>59.71</v>
      </c>
      <c r="Y1091" t="s">
        <v>41</v>
      </c>
      <c r="Z1091" t="s">
        <v>42</v>
      </c>
      <c r="AA1091" t="s">
        <v>139</v>
      </c>
    </row>
    <row r="1092" spans="1:27" ht="15.75" customHeight="1">
      <c r="A1092" t="s">
        <v>8216</v>
      </c>
      <c r="B1092" t="s">
        <v>8217</v>
      </c>
      <c r="C1092" s="7">
        <v>41895</v>
      </c>
      <c r="D1092" s="7">
        <v>41897</v>
      </c>
      <c r="E1092" s="4">
        <f t="shared" si="17"/>
        <v>2</v>
      </c>
      <c r="F1092" t="s">
        <v>46</v>
      </c>
      <c r="G1092" t="s">
        <v>8218</v>
      </c>
      <c r="H1092" t="s">
        <v>178</v>
      </c>
      <c r="I1092" t="s">
        <v>49</v>
      </c>
      <c r="J1092">
        <v>80004</v>
      </c>
      <c r="K1092" t="s">
        <v>8219</v>
      </c>
      <c r="L1092" t="s">
        <v>2804</v>
      </c>
      <c r="M1092" t="s">
        <v>34</v>
      </c>
      <c r="N1092" t="s">
        <v>126</v>
      </c>
      <c r="O1092" t="s">
        <v>36</v>
      </c>
      <c r="P1092" t="s">
        <v>8220</v>
      </c>
      <c r="Q1092" t="s">
        <v>56</v>
      </c>
      <c r="R1092" t="s">
        <v>57</v>
      </c>
      <c r="S1092" t="s">
        <v>8221</v>
      </c>
      <c r="T1092" s="15">
        <v>466.76799999999997</v>
      </c>
      <c r="U1092">
        <v>2</v>
      </c>
      <c r="V1092">
        <v>0.2</v>
      </c>
      <c r="W1092" s="15">
        <v>52.511399999999981</v>
      </c>
      <c r="X1092">
        <v>69.62</v>
      </c>
      <c r="Y1092" t="s">
        <v>41</v>
      </c>
      <c r="Z1092" t="s">
        <v>42</v>
      </c>
      <c r="AA1092" t="s">
        <v>129</v>
      </c>
    </row>
    <row r="1093" spans="1:27" ht="15.75" hidden="1" customHeight="1">
      <c r="A1093" t="s">
        <v>8222</v>
      </c>
      <c r="B1093" t="s">
        <v>8223</v>
      </c>
      <c r="C1093" s="7">
        <v>41235</v>
      </c>
      <c r="D1093" s="7">
        <v>41238</v>
      </c>
      <c r="E1093" s="4">
        <f t="shared" si="17"/>
        <v>3</v>
      </c>
      <c r="F1093" t="s">
        <v>46</v>
      </c>
      <c r="G1093" t="s">
        <v>8224</v>
      </c>
      <c r="H1093" t="s">
        <v>6738</v>
      </c>
      <c r="I1093" t="s">
        <v>74</v>
      </c>
      <c r="J1093">
        <v>0</v>
      </c>
      <c r="K1093" t="s">
        <v>8225</v>
      </c>
      <c r="L1093" t="s">
        <v>6597</v>
      </c>
      <c r="M1093" t="s">
        <v>156</v>
      </c>
      <c r="N1093" t="s">
        <v>157</v>
      </c>
      <c r="O1093" t="s">
        <v>158</v>
      </c>
      <c r="P1093" t="s">
        <v>8226</v>
      </c>
      <c r="Q1093" t="s">
        <v>171</v>
      </c>
      <c r="R1093" t="s">
        <v>704</v>
      </c>
      <c r="S1093" t="s">
        <v>8227</v>
      </c>
      <c r="T1093" s="15">
        <v>269.27999999999997</v>
      </c>
      <c r="U1093">
        <v>9</v>
      </c>
      <c r="V1093">
        <v>0</v>
      </c>
      <c r="W1093" s="15">
        <v>123.84</v>
      </c>
      <c r="X1093">
        <v>59.673000000000002</v>
      </c>
      <c r="Y1093" t="s">
        <v>41</v>
      </c>
      <c r="Z1093" t="s">
        <v>42</v>
      </c>
      <c r="AA1093" t="s">
        <v>161</v>
      </c>
    </row>
    <row r="1094" spans="1:27" ht="15.75" customHeight="1">
      <c r="A1094" t="s">
        <v>8228</v>
      </c>
      <c r="B1094" t="s">
        <v>8229</v>
      </c>
      <c r="C1094" s="7">
        <v>40962</v>
      </c>
      <c r="D1094" s="7">
        <v>40965</v>
      </c>
      <c r="E1094" s="4">
        <f t="shared" si="17"/>
        <v>3</v>
      </c>
      <c r="F1094" t="s">
        <v>28</v>
      </c>
      <c r="G1094" t="s">
        <v>8230</v>
      </c>
      <c r="H1094" t="s">
        <v>3504</v>
      </c>
      <c r="I1094" t="s">
        <v>31</v>
      </c>
      <c r="J1094">
        <v>0</v>
      </c>
      <c r="K1094" t="s">
        <v>1353</v>
      </c>
      <c r="L1094" t="s">
        <v>1354</v>
      </c>
      <c r="M1094" t="s">
        <v>253</v>
      </c>
      <c r="N1094" t="s">
        <v>254</v>
      </c>
      <c r="O1094" t="s">
        <v>158</v>
      </c>
      <c r="P1094" t="s">
        <v>8231</v>
      </c>
      <c r="Q1094" t="s">
        <v>56</v>
      </c>
      <c r="R1094" t="s">
        <v>57</v>
      </c>
      <c r="S1094" t="s">
        <v>8232</v>
      </c>
      <c r="T1094" s="15">
        <v>157.84</v>
      </c>
      <c r="U1094">
        <v>5</v>
      </c>
      <c r="V1094">
        <v>0.2</v>
      </c>
      <c r="W1094" s="15">
        <v>-6.0000000000007957E-2</v>
      </c>
      <c r="X1094">
        <v>59.642000000000003</v>
      </c>
      <c r="Y1094" t="s">
        <v>59</v>
      </c>
      <c r="Z1094" t="s">
        <v>42</v>
      </c>
      <c r="AA1094" t="s">
        <v>257</v>
      </c>
    </row>
    <row r="1095" spans="1:27" ht="15.75" hidden="1" customHeight="1">
      <c r="A1095" t="s">
        <v>8241</v>
      </c>
      <c r="B1095" t="s">
        <v>8242</v>
      </c>
      <c r="C1095" s="7">
        <v>42293</v>
      </c>
      <c r="D1095" s="7">
        <v>42296</v>
      </c>
      <c r="E1095" s="4">
        <f t="shared" si="17"/>
        <v>3</v>
      </c>
      <c r="F1095" t="s">
        <v>28</v>
      </c>
      <c r="G1095" t="s">
        <v>8243</v>
      </c>
      <c r="H1095" t="s">
        <v>2449</v>
      </c>
      <c r="I1095" t="s">
        <v>31</v>
      </c>
      <c r="J1095">
        <v>0</v>
      </c>
      <c r="K1095" t="s">
        <v>7035</v>
      </c>
      <c r="L1095" t="s">
        <v>7035</v>
      </c>
      <c r="M1095" t="s">
        <v>531</v>
      </c>
      <c r="N1095" t="s">
        <v>254</v>
      </c>
      <c r="O1095" t="s">
        <v>158</v>
      </c>
      <c r="P1095" t="s">
        <v>8244</v>
      </c>
      <c r="Q1095" t="s">
        <v>171</v>
      </c>
      <c r="R1095" t="s">
        <v>3089</v>
      </c>
      <c r="S1095" t="s">
        <v>8245</v>
      </c>
      <c r="T1095" s="15">
        <v>207.89999999999989</v>
      </c>
      <c r="U1095">
        <v>9</v>
      </c>
      <c r="V1095">
        <v>0</v>
      </c>
      <c r="W1095" s="15">
        <v>101.7</v>
      </c>
      <c r="X1095">
        <v>59.438000000000002</v>
      </c>
      <c r="Y1095" t="s">
        <v>41</v>
      </c>
      <c r="Z1095" t="s">
        <v>276</v>
      </c>
      <c r="AA1095" t="s">
        <v>257</v>
      </c>
    </row>
    <row r="1096" spans="1:27" ht="15.75" hidden="1" customHeight="1">
      <c r="A1096" t="s">
        <v>8250</v>
      </c>
      <c r="B1096" t="s">
        <v>8251</v>
      </c>
      <c r="C1096" s="7">
        <v>42109</v>
      </c>
      <c r="D1096" s="7">
        <v>42116</v>
      </c>
      <c r="E1096" s="4">
        <f t="shared" si="17"/>
        <v>7</v>
      </c>
      <c r="F1096" t="s">
        <v>113</v>
      </c>
      <c r="G1096" t="s">
        <v>8252</v>
      </c>
      <c r="H1096" t="s">
        <v>4305</v>
      </c>
      <c r="I1096" t="s">
        <v>31</v>
      </c>
      <c r="J1096">
        <v>0</v>
      </c>
      <c r="K1096" t="s">
        <v>8253</v>
      </c>
      <c r="L1096" t="s">
        <v>241</v>
      </c>
      <c r="M1096" t="s">
        <v>242</v>
      </c>
      <c r="N1096" t="s">
        <v>243</v>
      </c>
      <c r="O1096" t="s">
        <v>78</v>
      </c>
      <c r="P1096" t="s">
        <v>8254</v>
      </c>
      <c r="Q1096" t="s">
        <v>171</v>
      </c>
      <c r="R1096" t="s">
        <v>186</v>
      </c>
      <c r="S1096" t="s">
        <v>8255</v>
      </c>
      <c r="T1096" s="15">
        <v>483.57000000000011</v>
      </c>
      <c r="U1096">
        <v>9</v>
      </c>
      <c r="V1096">
        <v>0</v>
      </c>
      <c r="W1096" s="15">
        <v>57.78</v>
      </c>
      <c r="X1096">
        <v>59.26</v>
      </c>
      <c r="Y1096" t="s">
        <v>187</v>
      </c>
      <c r="Z1096" t="s">
        <v>42</v>
      </c>
      <c r="AA1096" t="s">
        <v>246</v>
      </c>
    </row>
    <row r="1097" spans="1:27" ht="15.75" hidden="1" customHeight="1">
      <c r="A1097" t="s">
        <v>8262</v>
      </c>
      <c r="B1097" t="s">
        <v>8263</v>
      </c>
      <c r="C1097" s="7">
        <v>41777</v>
      </c>
      <c r="D1097" s="7">
        <v>41778</v>
      </c>
      <c r="E1097" s="4">
        <f t="shared" si="17"/>
        <v>1</v>
      </c>
      <c r="F1097" t="s">
        <v>28</v>
      </c>
      <c r="G1097" t="s">
        <v>8264</v>
      </c>
      <c r="H1097" t="s">
        <v>5349</v>
      </c>
      <c r="I1097" t="s">
        <v>31</v>
      </c>
      <c r="J1097">
        <v>0</v>
      </c>
      <c r="K1097" t="s">
        <v>3194</v>
      </c>
      <c r="L1097" t="s">
        <v>3194</v>
      </c>
      <c r="M1097" t="s">
        <v>2661</v>
      </c>
      <c r="N1097" t="s">
        <v>243</v>
      </c>
      <c r="O1097" t="s">
        <v>78</v>
      </c>
      <c r="P1097" t="s">
        <v>8265</v>
      </c>
      <c r="Q1097" t="s">
        <v>171</v>
      </c>
      <c r="R1097" t="s">
        <v>426</v>
      </c>
      <c r="S1097" t="s">
        <v>8266</v>
      </c>
      <c r="T1097" s="15">
        <v>240.96</v>
      </c>
      <c r="U1097">
        <v>8</v>
      </c>
      <c r="V1097">
        <v>0</v>
      </c>
      <c r="W1097" s="15">
        <v>45.599999999999987</v>
      </c>
      <c r="X1097">
        <v>59.13</v>
      </c>
      <c r="Y1097" t="s">
        <v>41</v>
      </c>
      <c r="Z1097" t="s">
        <v>42</v>
      </c>
      <c r="AA1097" t="s">
        <v>246</v>
      </c>
    </row>
    <row r="1098" spans="1:27" ht="15.75" customHeight="1">
      <c r="A1098" t="s">
        <v>8267</v>
      </c>
      <c r="B1098" t="s">
        <v>8268</v>
      </c>
      <c r="C1098" s="7">
        <v>42048</v>
      </c>
      <c r="D1098" s="7">
        <v>42050</v>
      </c>
      <c r="E1098" s="4">
        <f t="shared" si="17"/>
        <v>2</v>
      </c>
      <c r="F1098" t="s">
        <v>28</v>
      </c>
      <c r="G1098" t="s">
        <v>8269</v>
      </c>
      <c r="H1098" t="s">
        <v>8270</v>
      </c>
      <c r="I1098" t="s">
        <v>49</v>
      </c>
      <c r="J1098">
        <v>0</v>
      </c>
      <c r="K1098" t="s">
        <v>3797</v>
      </c>
      <c r="L1098" t="s">
        <v>3537</v>
      </c>
      <c r="M1098" t="s">
        <v>1158</v>
      </c>
      <c r="N1098" t="s">
        <v>169</v>
      </c>
      <c r="O1098" t="s">
        <v>54</v>
      </c>
      <c r="P1098" t="s">
        <v>8271</v>
      </c>
      <c r="Q1098" t="s">
        <v>56</v>
      </c>
      <c r="R1098" t="s">
        <v>57</v>
      </c>
      <c r="S1098" t="s">
        <v>8272</v>
      </c>
      <c r="T1098" s="15">
        <v>352.8</v>
      </c>
      <c r="U1098">
        <v>4</v>
      </c>
      <c r="V1098">
        <v>0</v>
      </c>
      <c r="W1098" s="15">
        <v>165.72</v>
      </c>
      <c r="X1098">
        <v>59.13</v>
      </c>
      <c r="Y1098" t="s">
        <v>69</v>
      </c>
      <c r="Z1098" t="s">
        <v>42</v>
      </c>
      <c r="AA1098" t="s">
        <v>174</v>
      </c>
    </row>
    <row r="1099" spans="1:27" ht="15.75" hidden="1" customHeight="1">
      <c r="A1099" t="s">
        <v>8276</v>
      </c>
      <c r="B1099" t="s">
        <v>8277</v>
      </c>
      <c r="C1099" s="7">
        <v>41489</v>
      </c>
      <c r="D1099" s="7">
        <v>41493</v>
      </c>
      <c r="E1099" s="4">
        <f t="shared" si="17"/>
        <v>4</v>
      </c>
      <c r="F1099" t="s">
        <v>113</v>
      </c>
      <c r="G1099" t="s">
        <v>8278</v>
      </c>
      <c r="H1099" t="s">
        <v>4784</v>
      </c>
      <c r="I1099" t="s">
        <v>74</v>
      </c>
      <c r="J1099">
        <v>0</v>
      </c>
      <c r="K1099" t="s">
        <v>3762</v>
      </c>
      <c r="L1099" t="s">
        <v>1112</v>
      </c>
      <c r="M1099" t="s">
        <v>505</v>
      </c>
      <c r="N1099" t="s">
        <v>195</v>
      </c>
      <c r="O1099" t="s">
        <v>78</v>
      </c>
      <c r="P1099" t="s">
        <v>6971</v>
      </c>
      <c r="Q1099" t="s">
        <v>171</v>
      </c>
      <c r="R1099" t="s">
        <v>172</v>
      </c>
      <c r="S1099" t="s">
        <v>6972</v>
      </c>
      <c r="T1099" s="15">
        <v>720</v>
      </c>
      <c r="U1099">
        <v>12</v>
      </c>
      <c r="V1099">
        <v>0</v>
      </c>
      <c r="W1099" s="15">
        <v>21.6</v>
      </c>
      <c r="X1099">
        <v>58.96</v>
      </c>
      <c r="Y1099" t="s">
        <v>69</v>
      </c>
      <c r="Z1099" t="s">
        <v>42</v>
      </c>
      <c r="AA1099" t="s">
        <v>198</v>
      </c>
    </row>
    <row r="1100" spans="1:27" ht="15.75" hidden="1" customHeight="1">
      <c r="A1100" t="s">
        <v>8279</v>
      </c>
      <c r="B1100" t="s">
        <v>8280</v>
      </c>
      <c r="C1100" s="7">
        <v>41775</v>
      </c>
      <c r="D1100" s="7">
        <v>41781</v>
      </c>
      <c r="E1100" s="4">
        <f t="shared" si="17"/>
        <v>6</v>
      </c>
      <c r="F1100" t="s">
        <v>113</v>
      </c>
      <c r="G1100" t="s">
        <v>8281</v>
      </c>
      <c r="H1100" t="s">
        <v>1144</v>
      </c>
      <c r="I1100" t="s">
        <v>49</v>
      </c>
      <c r="J1100">
        <v>0</v>
      </c>
      <c r="K1100" t="s">
        <v>8282</v>
      </c>
      <c r="L1100" t="s">
        <v>296</v>
      </c>
      <c r="M1100" t="s">
        <v>297</v>
      </c>
      <c r="N1100" t="s">
        <v>136</v>
      </c>
      <c r="O1100" t="s">
        <v>54</v>
      </c>
      <c r="P1100" t="s">
        <v>7286</v>
      </c>
      <c r="Q1100" t="s">
        <v>38</v>
      </c>
      <c r="R1100" t="s">
        <v>39</v>
      </c>
      <c r="S1100" t="s">
        <v>7287</v>
      </c>
      <c r="T1100" s="15">
        <v>707.52</v>
      </c>
      <c r="U1100">
        <v>8</v>
      </c>
      <c r="V1100">
        <v>0</v>
      </c>
      <c r="W1100" s="15">
        <v>297.12</v>
      </c>
      <c r="X1100">
        <v>58.83</v>
      </c>
      <c r="Y1100" t="s">
        <v>69</v>
      </c>
      <c r="Z1100" t="s">
        <v>42</v>
      </c>
      <c r="AA1100" t="s">
        <v>139</v>
      </c>
    </row>
    <row r="1101" spans="1:27" ht="15.75" customHeight="1">
      <c r="A1101" t="s">
        <v>8284</v>
      </c>
      <c r="B1101" t="s">
        <v>8285</v>
      </c>
      <c r="C1101" s="7">
        <v>42035</v>
      </c>
      <c r="D1101" s="7">
        <v>42039</v>
      </c>
      <c r="E1101" s="4">
        <f t="shared" si="17"/>
        <v>4</v>
      </c>
      <c r="F1101" t="s">
        <v>46</v>
      </c>
      <c r="G1101" t="s">
        <v>8286</v>
      </c>
      <c r="H1101" t="s">
        <v>7058</v>
      </c>
      <c r="I1101" t="s">
        <v>74</v>
      </c>
      <c r="J1101">
        <v>0</v>
      </c>
      <c r="K1101" t="s">
        <v>3044</v>
      </c>
      <c r="L1101" t="s">
        <v>1085</v>
      </c>
      <c r="M1101" t="s">
        <v>168</v>
      </c>
      <c r="N1101" t="s">
        <v>169</v>
      </c>
      <c r="O1101" t="s">
        <v>54</v>
      </c>
      <c r="P1101" t="s">
        <v>8287</v>
      </c>
      <c r="Q1101" t="s">
        <v>56</v>
      </c>
      <c r="R1101" t="s">
        <v>392</v>
      </c>
      <c r="S1101" t="s">
        <v>8288</v>
      </c>
      <c r="T1101" s="15">
        <v>316.44000000000011</v>
      </c>
      <c r="U1101">
        <v>12</v>
      </c>
      <c r="V1101">
        <v>0</v>
      </c>
      <c r="W1101" s="15">
        <v>117</v>
      </c>
      <c r="X1101">
        <v>58.77</v>
      </c>
      <c r="Y1101" t="s">
        <v>41</v>
      </c>
      <c r="Z1101" t="s">
        <v>42</v>
      </c>
      <c r="AA1101" t="s">
        <v>174</v>
      </c>
    </row>
    <row r="1102" spans="1:27" ht="15.75" hidden="1" customHeight="1">
      <c r="A1102" t="s">
        <v>8289</v>
      </c>
      <c r="B1102" t="s">
        <v>8290</v>
      </c>
      <c r="C1102" s="7">
        <v>41132</v>
      </c>
      <c r="D1102" s="7">
        <v>41136</v>
      </c>
      <c r="E1102" s="4">
        <f t="shared" si="17"/>
        <v>4</v>
      </c>
      <c r="F1102" t="s">
        <v>113</v>
      </c>
      <c r="G1102" t="s">
        <v>8291</v>
      </c>
      <c r="H1102" t="s">
        <v>3068</v>
      </c>
      <c r="I1102" t="s">
        <v>31</v>
      </c>
      <c r="J1102">
        <v>94122</v>
      </c>
      <c r="K1102" t="s">
        <v>322</v>
      </c>
      <c r="L1102" t="s">
        <v>323</v>
      </c>
      <c r="M1102" t="s">
        <v>34</v>
      </c>
      <c r="N1102" t="s">
        <v>126</v>
      </c>
      <c r="O1102" t="s">
        <v>36</v>
      </c>
      <c r="P1102" t="s">
        <v>8292</v>
      </c>
      <c r="Q1102" t="s">
        <v>38</v>
      </c>
      <c r="R1102" t="s">
        <v>39</v>
      </c>
      <c r="S1102" t="s">
        <v>8293</v>
      </c>
      <c r="T1102" s="15">
        <v>806.33600000000001</v>
      </c>
      <c r="U1102">
        <v>8</v>
      </c>
      <c r="V1102">
        <v>0.2</v>
      </c>
      <c r="W1102" s="15">
        <v>50.396000000000022</v>
      </c>
      <c r="X1102">
        <v>94.31</v>
      </c>
      <c r="Y1102" t="s">
        <v>41</v>
      </c>
      <c r="Z1102" t="s">
        <v>42</v>
      </c>
      <c r="AA1102" t="s">
        <v>129</v>
      </c>
    </row>
    <row r="1103" spans="1:27" ht="15.75" customHeight="1">
      <c r="A1103" t="s">
        <v>8294</v>
      </c>
      <c r="B1103" t="s">
        <v>8295</v>
      </c>
      <c r="C1103" s="7">
        <v>41339</v>
      </c>
      <c r="D1103" s="7">
        <v>41341</v>
      </c>
      <c r="E1103" s="4">
        <f t="shared" si="17"/>
        <v>2</v>
      </c>
      <c r="F1103" t="s">
        <v>46</v>
      </c>
      <c r="G1103" t="s">
        <v>8296</v>
      </c>
      <c r="H1103" t="s">
        <v>3561</v>
      </c>
      <c r="I1103" t="s">
        <v>31</v>
      </c>
      <c r="J1103">
        <v>0</v>
      </c>
      <c r="K1103" t="s">
        <v>4070</v>
      </c>
      <c r="L1103" t="s">
        <v>353</v>
      </c>
      <c r="M1103" t="s">
        <v>242</v>
      </c>
      <c r="N1103" t="s">
        <v>243</v>
      </c>
      <c r="O1103" t="s">
        <v>78</v>
      </c>
      <c r="P1103" t="s">
        <v>8297</v>
      </c>
      <c r="Q1103" t="s">
        <v>56</v>
      </c>
      <c r="R1103" t="s">
        <v>119</v>
      </c>
      <c r="S1103" t="s">
        <v>8298</v>
      </c>
      <c r="T1103" s="15">
        <v>993.61500000000001</v>
      </c>
      <c r="U1103">
        <v>7</v>
      </c>
      <c r="V1103">
        <v>0.5</v>
      </c>
      <c r="W1103" s="15">
        <v>-397.63499999999999</v>
      </c>
      <c r="X1103">
        <v>58.71</v>
      </c>
      <c r="Y1103" t="s">
        <v>69</v>
      </c>
      <c r="Z1103" t="s">
        <v>42</v>
      </c>
      <c r="AA1103" t="s">
        <v>246</v>
      </c>
    </row>
    <row r="1104" spans="1:27" ht="15.75" customHeight="1">
      <c r="A1104" t="s">
        <v>8299</v>
      </c>
      <c r="B1104" t="s">
        <v>8300</v>
      </c>
      <c r="C1104" s="7">
        <v>41940</v>
      </c>
      <c r="D1104" s="7">
        <v>41944</v>
      </c>
      <c r="E1104" s="4">
        <f t="shared" si="17"/>
        <v>4</v>
      </c>
      <c r="F1104" t="s">
        <v>113</v>
      </c>
      <c r="G1104" t="s">
        <v>8301</v>
      </c>
      <c r="H1104" t="s">
        <v>3068</v>
      </c>
      <c r="I1104" t="s">
        <v>31</v>
      </c>
      <c r="J1104">
        <v>10011</v>
      </c>
      <c r="K1104" t="s">
        <v>346</v>
      </c>
      <c r="L1104" t="s">
        <v>285</v>
      </c>
      <c r="M1104" t="s">
        <v>34</v>
      </c>
      <c r="N1104" t="s">
        <v>286</v>
      </c>
      <c r="O1104" t="s">
        <v>36</v>
      </c>
      <c r="P1104" t="s">
        <v>8302</v>
      </c>
      <c r="Q1104" t="s">
        <v>56</v>
      </c>
      <c r="R1104" t="s">
        <v>57</v>
      </c>
      <c r="S1104" t="s">
        <v>8303</v>
      </c>
      <c r="T1104" s="15">
        <v>427.64400000000001</v>
      </c>
      <c r="U1104">
        <v>14</v>
      </c>
      <c r="V1104">
        <v>0.1</v>
      </c>
      <c r="W1104" s="15">
        <v>80.777199999999979</v>
      </c>
      <c r="X1104">
        <v>30.67</v>
      </c>
      <c r="Y1104" t="s">
        <v>69</v>
      </c>
      <c r="Z1104" t="s">
        <v>42</v>
      </c>
      <c r="AA1104" t="s">
        <v>290</v>
      </c>
    </row>
    <row r="1105" spans="1:27" ht="15.75" hidden="1" customHeight="1">
      <c r="A1105" t="s">
        <v>8307</v>
      </c>
      <c r="B1105" t="s">
        <v>8308</v>
      </c>
      <c r="C1105" s="7">
        <v>42367</v>
      </c>
      <c r="D1105" s="7">
        <v>42370</v>
      </c>
      <c r="E1105" s="4">
        <f t="shared" si="17"/>
        <v>3</v>
      </c>
      <c r="F1105" t="s">
        <v>28</v>
      </c>
      <c r="G1105" t="s">
        <v>8309</v>
      </c>
      <c r="H1105" t="s">
        <v>4127</v>
      </c>
      <c r="I1105" t="s">
        <v>49</v>
      </c>
      <c r="J1105">
        <v>0</v>
      </c>
      <c r="K1105" t="s">
        <v>936</v>
      </c>
      <c r="L1105" t="s">
        <v>937</v>
      </c>
      <c r="M1105" t="s">
        <v>253</v>
      </c>
      <c r="N1105" t="s">
        <v>254</v>
      </c>
      <c r="O1105" t="s">
        <v>158</v>
      </c>
      <c r="P1105" t="s">
        <v>8310</v>
      </c>
      <c r="Q1105" t="s">
        <v>171</v>
      </c>
      <c r="R1105" t="s">
        <v>3089</v>
      </c>
      <c r="S1105" t="s">
        <v>8311</v>
      </c>
      <c r="T1105" s="15">
        <v>328.8</v>
      </c>
      <c r="U1105">
        <v>10</v>
      </c>
      <c r="V1105">
        <v>0</v>
      </c>
      <c r="W1105" s="15">
        <v>147.80000000000001</v>
      </c>
      <c r="X1105">
        <v>58.451000000000001</v>
      </c>
      <c r="Y1105" t="s">
        <v>69</v>
      </c>
      <c r="Z1105" t="s">
        <v>42</v>
      </c>
      <c r="AA1105" t="s">
        <v>257</v>
      </c>
    </row>
    <row r="1106" spans="1:27" ht="15.75" hidden="1" customHeight="1">
      <c r="A1106" t="s">
        <v>8315</v>
      </c>
      <c r="B1106" t="s">
        <v>8316</v>
      </c>
      <c r="C1106" s="7">
        <v>42164</v>
      </c>
      <c r="D1106" s="7">
        <v>42169</v>
      </c>
      <c r="E1106" s="4">
        <f t="shared" si="17"/>
        <v>5</v>
      </c>
      <c r="F1106" t="s">
        <v>113</v>
      </c>
      <c r="G1106" t="s">
        <v>8317</v>
      </c>
      <c r="H1106" t="s">
        <v>3068</v>
      </c>
      <c r="I1106" t="s">
        <v>31</v>
      </c>
      <c r="J1106">
        <v>60076</v>
      </c>
      <c r="K1106" t="s">
        <v>8318</v>
      </c>
      <c r="L1106" t="s">
        <v>1659</v>
      </c>
      <c r="M1106" t="s">
        <v>34</v>
      </c>
      <c r="N1106" t="s">
        <v>35</v>
      </c>
      <c r="O1106" t="s">
        <v>36</v>
      </c>
      <c r="P1106" t="s">
        <v>8319</v>
      </c>
      <c r="Q1106" t="s">
        <v>171</v>
      </c>
      <c r="R1106" t="s">
        <v>426</v>
      </c>
      <c r="S1106" t="s">
        <v>8320</v>
      </c>
      <c r="T1106" s="15">
        <v>12.176</v>
      </c>
      <c r="U1106">
        <v>4</v>
      </c>
      <c r="V1106">
        <v>0.8</v>
      </c>
      <c r="W1106" s="15">
        <v>-18.872800000000009</v>
      </c>
      <c r="X1106">
        <v>1.81</v>
      </c>
      <c r="Y1106" t="s">
        <v>69</v>
      </c>
      <c r="Z1106" t="s">
        <v>42</v>
      </c>
      <c r="AA1106" t="s">
        <v>43</v>
      </c>
    </row>
    <row r="1107" spans="1:27" ht="15.75" hidden="1" customHeight="1">
      <c r="A1107" t="s">
        <v>8324</v>
      </c>
      <c r="B1107" t="s">
        <v>8325</v>
      </c>
      <c r="C1107" s="7">
        <v>41325</v>
      </c>
      <c r="D1107" s="7">
        <v>41328</v>
      </c>
      <c r="E1107" s="4">
        <f t="shared" si="17"/>
        <v>3</v>
      </c>
      <c r="F1107" t="s">
        <v>28</v>
      </c>
      <c r="G1107" t="s">
        <v>8326</v>
      </c>
      <c r="H1107" t="s">
        <v>2385</v>
      </c>
      <c r="I1107" t="s">
        <v>31</v>
      </c>
      <c r="J1107">
        <v>0</v>
      </c>
      <c r="K1107" t="s">
        <v>2850</v>
      </c>
      <c r="L1107" t="s">
        <v>2850</v>
      </c>
      <c r="M1107" t="s">
        <v>1405</v>
      </c>
      <c r="N1107" t="s">
        <v>306</v>
      </c>
      <c r="O1107" t="s">
        <v>158</v>
      </c>
      <c r="P1107" t="s">
        <v>8327</v>
      </c>
      <c r="Q1107" t="s">
        <v>38</v>
      </c>
      <c r="R1107" t="s">
        <v>347</v>
      </c>
      <c r="S1107" t="s">
        <v>8328</v>
      </c>
      <c r="T1107" s="15">
        <v>265.30000000000013</v>
      </c>
      <c r="U1107">
        <v>7</v>
      </c>
      <c r="V1107">
        <v>0</v>
      </c>
      <c r="W1107" s="15">
        <v>39.759999999999991</v>
      </c>
      <c r="X1107">
        <v>58.232000000000014</v>
      </c>
      <c r="Y1107" t="s">
        <v>69</v>
      </c>
      <c r="Z1107" t="s">
        <v>42</v>
      </c>
      <c r="AA1107" t="s">
        <v>309</v>
      </c>
    </row>
    <row r="1108" spans="1:27" ht="15.75" hidden="1" customHeight="1">
      <c r="A1108" t="s">
        <v>8329</v>
      </c>
      <c r="B1108" t="s">
        <v>8330</v>
      </c>
      <c r="C1108" s="7">
        <v>42277</v>
      </c>
      <c r="D1108" s="7">
        <v>42279</v>
      </c>
      <c r="E1108" s="4">
        <f t="shared" si="17"/>
        <v>2</v>
      </c>
      <c r="F1108" t="s">
        <v>46</v>
      </c>
      <c r="G1108" t="s">
        <v>8331</v>
      </c>
      <c r="H1108" t="s">
        <v>405</v>
      </c>
      <c r="I1108" t="s">
        <v>31</v>
      </c>
      <c r="J1108">
        <v>0</v>
      </c>
      <c r="K1108" t="s">
        <v>8332</v>
      </c>
      <c r="L1108" t="s">
        <v>8332</v>
      </c>
      <c r="M1108" t="s">
        <v>8333</v>
      </c>
      <c r="N1108" t="s">
        <v>224</v>
      </c>
      <c r="O1108" t="s">
        <v>78</v>
      </c>
      <c r="P1108" t="s">
        <v>8334</v>
      </c>
      <c r="Q1108" t="s">
        <v>171</v>
      </c>
      <c r="R1108" t="s">
        <v>426</v>
      </c>
      <c r="S1108" t="s">
        <v>8335</v>
      </c>
      <c r="T1108" s="15">
        <v>303.3</v>
      </c>
      <c r="U1108">
        <v>6</v>
      </c>
      <c r="V1108">
        <v>0</v>
      </c>
      <c r="W1108" s="15">
        <v>33.299999999999997</v>
      </c>
      <c r="X1108">
        <v>58.22</v>
      </c>
      <c r="Y1108" t="s">
        <v>69</v>
      </c>
      <c r="Z1108" t="s">
        <v>42</v>
      </c>
      <c r="AA1108" t="s">
        <v>227</v>
      </c>
    </row>
    <row r="1109" spans="1:27" ht="15.75" customHeight="1">
      <c r="A1109" t="s">
        <v>8336</v>
      </c>
      <c r="B1109" t="s">
        <v>8337</v>
      </c>
      <c r="C1109" s="7">
        <v>41996</v>
      </c>
      <c r="D1109" s="7">
        <v>42002</v>
      </c>
      <c r="E1109" s="4">
        <f t="shared" si="17"/>
        <v>6</v>
      </c>
      <c r="F1109" t="s">
        <v>113</v>
      </c>
      <c r="G1109" t="s">
        <v>8338</v>
      </c>
      <c r="H1109" t="s">
        <v>1422</v>
      </c>
      <c r="I1109" t="s">
        <v>31</v>
      </c>
      <c r="J1109">
        <v>0</v>
      </c>
      <c r="K1109" t="s">
        <v>1574</v>
      </c>
      <c r="L1109" t="s">
        <v>1574</v>
      </c>
      <c r="M1109" t="s">
        <v>1574</v>
      </c>
      <c r="N1109" t="s">
        <v>359</v>
      </c>
      <c r="O1109" t="s">
        <v>54</v>
      </c>
      <c r="P1109" t="s">
        <v>8339</v>
      </c>
      <c r="Q1109" t="s">
        <v>56</v>
      </c>
      <c r="R1109" t="s">
        <v>57</v>
      </c>
      <c r="S1109" t="s">
        <v>8340</v>
      </c>
      <c r="T1109" s="15">
        <v>498.96</v>
      </c>
      <c r="U1109">
        <v>9</v>
      </c>
      <c r="V1109">
        <v>0</v>
      </c>
      <c r="W1109" s="15">
        <v>74.790000000000006</v>
      </c>
      <c r="X1109">
        <v>58.19</v>
      </c>
      <c r="Y1109" t="s">
        <v>69</v>
      </c>
      <c r="Z1109" t="s">
        <v>42</v>
      </c>
      <c r="AA1109" t="s">
        <v>360</v>
      </c>
    </row>
    <row r="1110" spans="1:27" ht="15.75" hidden="1" customHeight="1">
      <c r="A1110" t="s">
        <v>8341</v>
      </c>
      <c r="B1110" t="s">
        <v>8342</v>
      </c>
      <c r="C1110" s="7">
        <v>41593</v>
      </c>
      <c r="D1110" s="7">
        <v>41595</v>
      </c>
      <c r="E1110" s="4">
        <f t="shared" si="17"/>
        <v>2</v>
      </c>
      <c r="F1110" t="s">
        <v>46</v>
      </c>
      <c r="G1110" t="s">
        <v>8343</v>
      </c>
      <c r="H1110" t="s">
        <v>2995</v>
      </c>
      <c r="I1110" t="s">
        <v>31</v>
      </c>
      <c r="J1110">
        <v>0</v>
      </c>
      <c r="K1110" t="s">
        <v>4404</v>
      </c>
      <c r="L1110" t="s">
        <v>4405</v>
      </c>
      <c r="M1110" t="s">
        <v>1402</v>
      </c>
      <c r="N1110" t="s">
        <v>359</v>
      </c>
      <c r="O1110" t="s">
        <v>54</v>
      </c>
      <c r="P1110" t="s">
        <v>8344</v>
      </c>
      <c r="Q1110" t="s">
        <v>38</v>
      </c>
      <c r="R1110" t="s">
        <v>92</v>
      </c>
      <c r="S1110" t="s">
        <v>8345</v>
      </c>
      <c r="T1110" s="15">
        <v>229.52160000000001</v>
      </c>
      <c r="U1110">
        <v>3</v>
      </c>
      <c r="V1110">
        <v>0.37</v>
      </c>
      <c r="W1110" s="15">
        <v>3.6216000000000008</v>
      </c>
      <c r="X1110">
        <v>58.15</v>
      </c>
      <c r="Y1110" t="s">
        <v>59</v>
      </c>
      <c r="Z1110" t="s">
        <v>42</v>
      </c>
      <c r="AA1110" t="s">
        <v>360</v>
      </c>
    </row>
    <row r="1111" spans="1:27" ht="15.75" customHeight="1">
      <c r="A1111" t="s">
        <v>8347</v>
      </c>
      <c r="B1111" t="s">
        <v>8348</v>
      </c>
      <c r="C1111" s="7">
        <v>41355</v>
      </c>
      <c r="D1111" s="7">
        <v>41355</v>
      </c>
      <c r="E1111" s="4">
        <f t="shared" si="17"/>
        <v>0</v>
      </c>
      <c r="F1111" t="s">
        <v>84</v>
      </c>
      <c r="G1111" t="s">
        <v>8349</v>
      </c>
      <c r="H1111" t="s">
        <v>1450</v>
      </c>
      <c r="I1111" t="s">
        <v>49</v>
      </c>
      <c r="J1111">
        <v>0</v>
      </c>
      <c r="K1111" t="s">
        <v>1514</v>
      </c>
      <c r="L1111" t="s">
        <v>1515</v>
      </c>
      <c r="M1111" t="s">
        <v>52</v>
      </c>
      <c r="N1111" t="s">
        <v>53</v>
      </c>
      <c r="O1111" t="s">
        <v>54</v>
      </c>
      <c r="P1111" t="s">
        <v>8350</v>
      </c>
      <c r="Q1111" t="s">
        <v>56</v>
      </c>
      <c r="R1111" t="s">
        <v>119</v>
      </c>
      <c r="S1111" t="s">
        <v>8351</v>
      </c>
      <c r="T1111" s="15">
        <v>511.44</v>
      </c>
      <c r="U1111">
        <v>4</v>
      </c>
      <c r="V1111">
        <v>0.6</v>
      </c>
      <c r="W1111" s="15">
        <v>-191.88</v>
      </c>
      <c r="X1111">
        <v>58.14</v>
      </c>
      <c r="Y1111" t="s">
        <v>69</v>
      </c>
      <c r="Z1111" t="s">
        <v>42</v>
      </c>
      <c r="AA1111" t="s">
        <v>60</v>
      </c>
    </row>
    <row r="1112" spans="1:27" ht="15.75" hidden="1" customHeight="1">
      <c r="A1112" t="s">
        <v>8352</v>
      </c>
      <c r="B1112" t="s">
        <v>8353</v>
      </c>
      <c r="C1112" s="7">
        <v>41181</v>
      </c>
      <c r="D1112" s="7">
        <v>41186</v>
      </c>
      <c r="E1112" s="4">
        <f t="shared" si="17"/>
        <v>5</v>
      </c>
      <c r="F1112" t="s">
        <v>113</v>
      </c>
      <c r="G1112" t="s">
        <v>8354</v>
      </c>
      <c r="H1112" t="s">
        <v>3068</v>
      </c>
      <c r="I1112" t="s">
        <v>31</v>
      </c>
      <c r="J1112">
        <v>33437</v>
      </c>
      <c r="K1112" t="s">
        <v>5768</v>
      </c>
      <c r="L1112" t="s">
        <v>3062</v>
      </c>
      <c r="M1112" t="s">
        <v>34</v>
      </c>
      <c r="N1112" t="s">
        <v>390</v>
      </c>
      <c r="O1112" t="s">
        <v>36</v>
      </c>
      <c r="P1112" t="s">
        <v>8355</v>
      </c>
      <c r="Q1112" t="s">
        <v>171</v>
      </c>
      <c r="R1112" t="s">
        <v>704</v>
      </c>
      <c r="S1112" t="s">
        <v>8356</v>
      </c>
      <c r="T1112" s="15">
        <v>15.552</v>
      </c>
      <c r="U1112">
        <v>3</v>
      </c>
      <c r="V1112">
        <v>0.2</v>
      </c>
      <c r="W1112" s="15">
        <v>5.4432</v>
      </c>
      <c r="X1112">
        <v>1.7</v>
      </c>
      <c r="Y1112" t="s">
        <v>69</v>
      </c>
      <c r="Z1112" t="s">
        <v>42</v>
      </c>
      <c r="AA1112" t="s">
        <v>394</v>
      </c>
    </row>
    <row r="1113" spans="1:27" ht="15.75" customHeight="1">
      <c r="A1113" t="s">
        <v>8358</v>
      </c>
      <c r="B1113" t="s">
        <v>8359</v>
      </c>
      <c r="C1113" s="7">
        <v>41800</v>
      </c>
      <c r="D1113" s="7">
        <v>41807</v>
      </c>
      <c r="E1113" s="4">
        <f t="shared" si="17"/>
        <v>7</v>
      </c>
      <c r="F1113" t="s">
        <v>113</v>
      </c>
      <c r="G1113" t="s">
        <v>8360</v>
      </c>
      <c r="H1113" t="s">
        <v>2667</v>
      </c>
      <c r="I1113" t="s">
        <v>74</v>
      </c>
      <c r="J1113">
        <v>55407</v>
      </c>
      <c r="K1113" t="s">
        <v>4202</v>
      </c>
      <c r="L1113" t="s">
        <v>4203</v>
      </c>
      <c r="M1113" t="s">
        <v>34</v>
      </c>
      <c r="N1113" t="s">
        <v>35</v>
      </c>
      <c r="O1113" t="s">
        <v>36</v>
      </c>
      <c r="P1113" t="s">
        <v>8361</v>
      </c>
      <c r="Q1113" t="s">
        <v>56</v>
      </c>
      <c r="R1113" t="s">
        <v>119</v>
      </c>
      <c r="S1113" t="s">
        <v>8362</v>
      </c>
      <c r="T1113" s="15">
        <v>692.93999999999994</v>
      </c>
      <c r="U1113">
        <v>3</v>
      </c>
      <c r="V1113">
        <v>0</v>
      </c>
      <c r="W1113" s="15">
        <v>173.23500000000001</v>
      </c>
      <c r="X1113">
        <v>30.41</v>
      </c>
      <c r="Y1113" t="s">
        <v>69</v>
      </c>
      <c r="Z1113" t="s">
        <v>42</v>
      </c>
      <c r="AA1113" t="s">
        <v>43</v>
      </c>
    </row>
    <row r="1114" spans="1:27" ht="15.75" customHeight="1">
      <c r="A1114" t="s">
        <v>8364</v>
      </c>
      <c r="B1114" t="s">
        <v>8365</v>
      </c>
      <c r="C1114" s="7">
        <v>42284</v>
      </c>
      <c r="D1114" s="7">
        <v>42289</v>
      </c>
      <c r="E1114" s="4">
        <f t="shared" si="17"/>
        <v>5</v>
      </c>
      <c r="F1114" t="s">
        <v>46</v>
      </c>
      <c r="G1114" t="s">
        <v>8366</v>
      </c>
      <c r="H1114" t="s">
        <v>1422</v>
      </c>
      <c r="I1114" t="s">
        <v>31</v>
      </c>
      <c r="J1114">
        <v>0</v>
      </c>
      <c r="K1114" t="s">
        <v>652</v>
      </c>
      <c r="L1114" t="s">
        <v>51</v>
      </c>
      <c r="M1114" t="s">
        <v>52</v>
      </c>
      <c r="N1114" t="s">
        <v>53</v>
      </c>
      <c r="O1114" t="s">
        <v>54</v>
      </c>
      <c r="P1114" t="s">
        <v>4757</v>
      </c>
      <c r="Q1114" t="s">
        <v>56</v>
      </c>
      <c r="R1114" t="s">
        <v>392</v>
      </c>
      <c r="S1114" t="s">
        <v>4758</v>
      </c>
      <c r="T1114" s="15">
        <v>457.81200000000001</v>
      </c>
      <c r="U1114">
        <v>9</v>
      </c>
      <c r="V1114">
        <v>0.1</v>
      </c>
      <c r="W1114" s="15">
        <v>121.932</v>
      </c>
      <c r="X1114">
        <v>57.83</v>
      </c>
      <c r="Y1114" t="s">
        <v>69</v>
      </c>
      <c r="Z1114" t="s">
        <v>42</v>
      </c>
      <c r="AA1114" t="s">
        <v>60</v>
      </c>
    </row>
    <row r="1115" spans="1:27" ht="15.75" customHeight="1">
      <c r="A1115" t="s">
        <v>8367</v>
      </c>
      <c r="B1115" t="s">
        <v>8368</v>
      </c>
      <c r="C1115" s="7">
        <v>41221</v>
      </c>
      <c r="D1115" s="7">
        <v>41225</v>
      </c>
      <c r="E1115" s="4">
        <f t="shared" si="17"/>
        <v>4</v>
      </c>
      <c r="F1115" t="s">
        <v>113</v>
      </c>
      <c r="G1115" t="s">
        <v>8369</v>
      </c>
      <c r="H1115" t="s">
        <v>2667</v>
      </c>
      <c r="I1115" t="s">
        <v>74</v>
      </c>
      <c r="J1115">
        <v>10035</v>
      </c>
      <c r="K1115" t="s">
        <v>346</v>
      </c>
      <c r="L1115" t="s">
        <v>285</v>
      </c>
      <c r="M1115" t="s">
        <v>34</v>
      </c>
      <c r="N1115" t="s">
        <v>286</v>
      </c>
      <c r="O1115" t="s">
        <v>36</v>
      </c>
      <c r="P1115" t="s">
        <v>8370</v>
      </c>
      <c r="Q1115" t="s">
        <v>56</v>
      </c>
      <c r="R1115" t="s">
        <v>392</v>
      </c>
      <c r="S1115" t="s">
        <v>8371</v>
      </c>
      <c r="T1115" s="15">
        <v>56.52</v>
      </c>
      <c r="U1115">
        <v>9</v>
      </c>
      <c r="V1115">
        <v>0</v>
      </c>
      <c r="W1115" s="15">
        <v>21.477599999999999</v>
      </c>
      <c r="X1115">
        <v>4.43</v>
      </c>
      <c r="Y1115" t="s">
        <v>69</v>
      </c>
      <c r="Z1115" t="s">
        <v>42</v>
      </c>
      <c r="AA1115" t="s">
        <v>290</v>
      </c>
    </row>
    <row r="1116" spans="1:27" ht="15.75" customHeight="1">
      <c r="A1116" t="s">
        <v>8375</v>
      </c>
      <c r="B1116" t="s">
        <v>8376</v>
      </c>
      <c r="C1116" s="7">
        <v>42330</v>
      </c>
      <c r="D1116" s="7">
        <v>42334</v>
      </c>
      <c r="E1116" s="4">
        <f t="shared" si="17"/>
        <v>4</v>
      </c>
      <c r="F1116" t="s">
        <v>113</v>
      </c>
      <c r="G1116" t="s">
        <v>8377</v>
      </c>
      <c r="H1116" t="s">
        <v>294</v>
      </c>
      <c r="I1116" t="s">
        <v>31</v>
      </c>
      <c r="J1116">
        <v>99207</v>
      </c>
      <c r="K1116" t="s">
        <v>7935</v>
      </c>
      <c r="L1116" t="s">
        <v>125</v>
      </c>
      <c r="M1116" t="s">
        <v>34</v>
      </c>
      <c r="N1116" t="s">
        <v>126</v>
      </c>
      <c r="O1116" t="s">
        <v>36</v>
      </c>
      <c r="P1116" t="s">
        <v>8378</v>
      </c>
      <c r="Q1116" t="s">
        <v>56</v>
      </c>
      <c r="R1116" t="s">
        <v>119</v>
      </c>
      <c r="S1116" t="s">
        <v>8379</v>
      </c>
      <c r="T1116" s="15">
        <v>70.98</v>
      </c>
      <c r="U1116">
        <v>1</v>
      </c>
      <c r="V1116">
        <v>0</v>
      </c>
      <c r="W1116" s="15">
        <v>20.584199999999999</v>
      </c>
      <c r="X1116">
        <v>6.25</v>
      </c>
      <c r="Y1116" t="s">
        <v>41</v>
      </c>
      <c r="Z1116" t="s">
        <v>42</v>
      </c>
      <c r="AA1116" t="s">
        <v>129</v>
      </c>
    </row>
    <row r="1117" spans="1:27" ht="15.75" hidden="1" customHeight="1">
      <c r="A1117" t="s">
        <v>8380</v>
      </c>
      <c r="B1117" t="s">
        <v>8381</v>
      </c>
      <c r="C1117" s="7">
        <v>41311</v>
      </c>
      <c r="D1117" s="7">
        <v>41314</v>
      </c>
      <c r="E1117" s="4">
        <f t="shared" si="17"/>
        <v>3</v>
      </c>
      <c r="F1117" t="s">
        <v>28</v>
      </c>
      <c r="G1117" t="s">
        <v>8382</v>
      </c>
      <c r="H1117" t="s">
        <v>3816</v>
      </c>
      <c r="I1117" t="s">
        <v>74</v>
      </c>
      <c r="J1117">
        <v>0</v>
      </c>
      <c r="K1117" t="s">
        <v>65</v>
      </c>
      <c r="L1117" t="s">
        <v>66</v>
      </c>
      <c r="M1117" t="s">
        <v>52</v>
      </c>
      <c r="N1117" t="s">
        <v>53</v>
      </c>
      <c r="O1117" t="s">
        <v>54</v>
      </c>
      <c r="P1117" t="s">
        <v>4587</v>
      </c>
      <c r="Q1117" t="s">
        <v>38</v>
      </c>
      <c r="R1117" t="s">
        <v>39</v>
      </c>
      <c r="S1117" t="s">
        <v>4588</v>
      </c>
      <c r="T1117" s="15">
        <v>492.26400000000012</v>
      </c>
      <c r="U1117">
        <v>4</v>
      </c>
      <c r="V1117">
        <v>0.1</v>
      </c>
      <c r="W1117" s="15">
        <v>54.623999999999988</v>
      </c>
      <c r="X1117">
        <v>57.5</v>
      </c>
      <c r="Y1117" t="s">
        <v>59</v>
      </c>
      <c r="Z1117" t="s">
        <v>42</v>
      </c>
      <c r="AA1117" t="s">
        <v>60</v>
      </c>
    </row>
    <row r="1118" spans="1:27" ht="15.75" hidden="1" customHeight="1">
      <c r="A1118" t="s">
        <v>8383</v>
      </c>
      <c r="B1118" t="s">
        <v>8384</v>
      </c>
      <c r="C1118" s="7">
        <v>41907</v>
      </c>
      <c r="D1118" s="7">
        <v>41913</v>
      </c>
      <c r="E1118" s="4">
        <f t="shared" si="17"/>
        <v>6</v>
      </c>
      <c r="F1118" t="s">
        <v>113</v>
      </c>
      <c r="G1118" t="s">
        <v>8385</v>
      </c>
      <c r="H1118" t="s">
        <v>294</v>
      </c>
      <c r="I1118" t="s">
        <v>31</v>
      </c>
      <c r="J1118">
        <v>74012</v>
      </c>
      <c r="K1118" t="s">
        <v>8386</v>
      </c>
      <c r="L1118" t="s">
        <v>33</v>
      </c>
      <c r="M1118" t="s">
        <v>34</v>
      </c>
      <c r="N1118" t="s">
        <v>35</v>
      </c>
      <c r="O1118" t="s">
        <v>36</v>
      </c>
      <c r="P1118" t="s">
        <v>8387</v>
      </c>
      <c r="Q1118" t="s">
        <v>171</v>
      </c>
      <c r="R1118" t="s">
        <v>704</v>
      </c>
      <c r="S1118" t="s">
        <v>8388</v>
      </c>
      <c r="T1118" s="15">
        <v>6.48</v>
      </c>
      <c r="U1118">
        <v>1</v>
      </c>
      <c r="V1118">
        <v>0</v>
      </c>
      <c r="W1118" s="15">
        <v>3.1103999999999998</v>
      </c>
      <c r="X1118">
        <v>1.62</v>
      </c>
      <c r="Y1118" t="s">
        <v>69</v>
      </c>
      <c r="Z1118" t="s">
        <v>42</v>
      </c>
      <c r="AA1118" t="s">
        <v>43</v>
      </c>
    </row>
    <row r="1119" spans="1:27" ht="15.75" customHeight="1">
      <c r="A1119" t="s">
        <v>8396</v>
      </c>
      <c r="B1119" t="s">
        <v>8397</v>
      </c>
      <c r="C1119" s="7">
        <v>41443</v>
      </c>
      <c r="D1119" s="7">
        <v>41445</v>
      </c>
      <c r="E1119" s="4">
        <f t="shared" si="17"/>
        <v>2</v>
      </c>
      <c r="F1119" t="s">
        <v>28</v>
      </c>
      <c r="G1119" t="s">
        <v>8398</v>
      </c>
      <c r="H1119" t="s">
        <v>3219</v>
      </c>
      <c r="I1119" t="s">
        <v>49</v>
      </c>
      <c r="J1119">
        <v>37167</v>
      </c>
      <c r="K1119" t="s">
        <v>8399</v>
      </c>
      <c r="L1119" t="s">
        <v>1214</v>
      </c>
      <c r="M1119" t="s">
        <v>34</v>
      </c>
      <c r="N1119" t="s">
        <v>390</v>
      </c>
      <c r="O1119" t="s">
        <v>36</v>
      </c>
      <c r="P1119" t="s">
        <v>8400</v>
      </c>
      <c r="Q1119" t="s">
        <v>56</v>
      </c>
      <c r="R1119" t="s">
        <v>57</v>
      </c>
      <c r="S1119" t="s">
        <v>8401</v>
      </c>
      <c r="T1119" s="15">
        <v>643.13599999999997</v>
      </c>
      <c r="U1119">
        <v>4</v>
      </c>
      <c r="V1119">
        <v>0.2</v>
      </c>
      <c r="W1119" s="15">
        <v>56.274400000000007</v>
      </c>
      <c r="X1119">
        <v>84.5</v>
      </c>
      <c r="Y1119" t="s">
        <v>41</v>
      </c>
      <c r="Z1119" t="s">
        <v>42</v>
      </c>
      <c r="AA1119" t="s">
        <v>394</v>
      </c>
    </row>
    <row r="1120" spans="1:27" ht="15.75" hidden="1" customHeight="1">
      <c r="A1120" t="s">
        <v>8402</v>
      </c>
      <c r="B1120" t="s">
        <v>8403</v>
      </c>
      <c r="C1120" s="7">
        <v>42035</v>
      </c>
      <c r="D1120" s="7">
        <v>42041</v>
      </c>
      <c r="E1120" s="4">
        <f t="shared" si="17"/>
        <v>6</v>
      </c>
      <c r="F1120" t="s">
        <v>113</v>
      </c>
      <c r="G1120" t="s">
        <v>8404</v>
      </c>
      <c r="H1120" t="s">
        <v>3219</v>
      </c>
      <c r="I1120" t="s">
        <v>49</v>
      </c>
      <c r="J1120">
        <v>50315</v>
      </c>
      <c r="K1120" t="s">
        <v>957</v>
      </c>
      <c r="L1120" t="s">
        <v>8405</v>
      </c>
      <c r="M1120" t="s">
        <v>34</v>
      </c>
      <c r="N1120" t="s">
        <v>35</v>
      </c>
      <c r="O1120" t="s">
        <v>36</v>
      </c>
      <c r="P1120" t="s">
        <v>8406</v>
      </c>
      <c r="Q1120" t="s">
        <v>38</v>
      </c>
      <c r="R1120" t="s">
        <v>39</v>
      </c>
      <c r="S1120" t="s">
        <v>8407</v>
      </c>
      <c r="T1120" s="15">
        <v>207</v>
      </c>
      <c r="U1120">
        <v>3</v>
      </c>
      <c r="V1120">
        <v>0</v>
      </c>
      <c r="W1120" s="15">
        <v>51.75</v>
      </c>
      <c r="X1120">
        <v>17.46</v>
      </c>
      <c r="Y1120" t="s">
        <v>187</v>
      </c>
      <c r="Z1120" t="s">
        <v>42</v>
      </c>
      <c r="AA1120" t="s">
        <v>43</v>
      </c>
    </row>
    <row r="1121" spans="1:27" ht="15.75" hidden="1" customHeight="1">
      <c r="A1121" t="s">
        <v>8408</v>
      </c>
      <c r="B1121" t="s">
        <v>8409</v>
      </c>
      <c r="C1121" s="7">
        <v>41691</v>
      </c>
      <c r="D1121" s="7">
        <v>41696</v>
      </c>
      <c r="E1121" s="4">
        <f t="shared" si="17"/>
        <v>5</v>
      </c>
      <c r="F1121" t="s">
        <v>113</v>
      </c>
      <c r="G1121" t="s">
        <v>8410</v>
      </c>
      <c r="H1121" t="s">
        <v>3219</v>
      </c>
      <c r="I1121" t="s">
        <v>49</v>
      </c>
      <c r="J1121">
        <v>11572</v>
      </c>
      <c r="K1121" t="s">
        <v>5434</v>
      </c>
      <c r="L1121" t="s">
        <v>285</v>
      </c>
      <c r="M1121" t="s">
        <v>34</v>
      </c>
      <c r="N1121" t="s">
        <v>286</v>
      </c>
      <c r="O1121" t="s">
        <v>36</v>
      </c>
      <c r="P1121" t="s">
        <v>8411</v>
      </c>
      <c r="Q1121" t="s">
        <v>171</v>
      </c>
      <c r="R1121" t="s">
        <v>186</v>
      </c>
      <c r="S1121" t="s">
        <v>8412</v>
      </c>
      <c r="T1121" s="15">
        <v>296.37</v>
      </c>
      <c r="U1121">
        <v>3</v>
      </c>
      <c r="V1121">
        <v>0</v>
      </c>
      <c r="W1121" s="15">
        <v>80.019899999999993</v>
      </c>
      <c r="X1121">
        <v>11.98</v>
      </c>
      <c r="Y1121" t="s">
        <v>69</v>
      </c>
      <c r="Z1121" t="s">
        <v>42</v>
      </c>
      <c r="AA1121" t="s">
        <v>290</v>
      </c>
    </row>
    <row r="1122" spans="1:27" ht="15.75" customHeight="1">
      <c r="A1122" t="s">
        <v>8413</v>
      </c>
      <c r="B1122" t="s">
        <v>8414</v>
      </c>
      <c r="C1122" s="7">
        <v>41352</v>
      </c>
      <c r="D1122" s="7">
        <v>41359</v>
      </c>
      <c r="E1122" s="4">
        <f t="shared" si="17"/>
        <v>7</v>
      </c>
      <c r="F1122" t="s">
        <v>113</v>
      </c>
      <c r="G1122" t="s">
        <v>8415</v>
      </c>
      <c r="H1122" t="s">
        <v>1111</v>
      </c>
      <c r="I1122" t="s">
        <v>31</v>
      </c>
      <c r="J1122">
        <v>0</v>
      </c>
      <c r="K1122" t="s">
        <v>2835</v>
      </c>
      <c r="L1122" t="s">
        <v>2836</v>
      </c>
      <c r="M1122" t="s">
        <v>2837</v>
      </c>
      <c r="N1122" t="s">
        <v>254</v>
      </c>
      <c r="O1122" t="s">
        <v>158</v>
      </c>
      <c r="P1122" t="s">
        <v>8416</v>
      </c>
      <c r="Q1122" t="s">
        <v>56</v>
      </c>
      <c r="R1122" t="s">
        <v>376</v>
      </c>
      <c r="S1122" t="s">
        <v>8417</v>
      </c>
      <c r="T1122" s="15">
        <v>417.14399999999989</v>
      </c>
      <c r="U1122">
        <v>7</v>
      </c>
      <c r="V1122">
        <v>0.4</v>
      </c>
      <c r="W1122" s="15">
        <v>-97.356000000000023</v>
      </c>
      <c r="X1122">
        <v>56.929999999999993</v>
      </c>
      <c r="Y1122" t="s">
        <v>187</v>
      </c>
      <c r="Z1122" t="s">
        <v>42</v>
      </c>
      <c r="AA1122" t="s">
        <v>257</v>
      </c>
    </row>
    <row r="1123" spans="1:27" ht="15.75" hidden="1" customHeight="1">
      <c r="A1123" t="s">
        <v>8419</v>
      </c>
      <c r="B1123" t="s">
        <v>8420</v>
      </c>
      <c r="C1123" s="7">
        <v>41369</v>
      </c>
      <c r="D1123" s="7">
        <v>41373</v>
      </c>
      <c r="E1123" s="4">
        <f t="shared" si="17"/>
        <v>4</v>
      </c>
      <c r="F1123" t="s">
        <v>113</v>
      </c>
      <c r="G1123" t="s">
        <v>8421</v>
      </c>
      <c r="H1123" t="s">
        <v>4970</v>
      </c>
      <c r="I1123" t="s">
        <v>49</v>
      </c>
      <c r="J1123">
        <v>0</v>
      </c>
      <c r="K1123" t="s">
        <v>5077</v>
      </c>
      <c r="L1123" t="s">
        <v>588</v>
      </c>
      <c r="M1123" t="s">
        <v>181</v>
      </c>
      <c r="N1123" t="s">
        <v>77</v>
      </c>
      <c r="O1123" t="s">
        <v>78</v>
      </c>
      <c r="P1123" t="s">
        <v>8422</v>
      </c>
      <c r="Q1123" t="s">
        <v>171</v>
      </c>
      <c r="R1123" t="s">
        <v>172</v>
      </c>
      <c r="S1123" t="s">
        <v>8423</v>
      </c>
      <c r="T1123" s="15">
        <v>450.68400000000003</v>
      </c>
      <c r="U1123">
        <v>6</v>
      </c>
      <c r="V1123">
        <v>0.1</v>
      </c>
      <c r="W1123" s="15">
        <v>150.084</v>
      </c>
      <c r="X1123">
        <v>56.85</v>
      </c>
      <c r="Y1123" t="s">
        <v>41</v>
      </c>
      <c r="Z1123" t="s">
        <v>42</v>
      </c>
      <c r="AA1123" t="s">
        <v>81</v>
      </c>
    </row>
    <row r="1124" spans="1:27" ht="15.75" customHeight="1">
      <c r="A1124" t="s">
        <v>8424</v>
      </c>
      <c r="B1124" t="s">
        <v>8425</v>
      </c>
      <c r="C1124" s="7">
        <v>41583</v>
      </c>
      <c r="D1124" s="7">
        <v>41586</v>
      </c>
      <c r="E1124" s="4">
        <f t="shared" si="17"/>
        <v>3</v>
      </c>
      <c r="F1124" t="s">
        <v>28</v>
      </c>
      <c r="G1124" t="s">
        <v>8426</v>
      </c>
      <c r="H1124" t="s">
        <v>2957</v>
      </c>
      <c r="I1124" t="s">
        <v>31</v>
      </c>
      <c r="J1124">
        <v>0</v>
      </c>
      <c r="K1124" t="s">
        <v>6433</v>
      </c>
      <c r="L1124" t="s">
        <v>6433</v>
      </c>
      <c r="M1124" t="s">
        <v>1405</v>
      </c>
      <c r="N1124" t="s">
        <v>306</v>
      </c>
      <c r="O1124" t="s">
        <v>158</v>
      </c>
      <c r="P1124" t="s">
        <v>8427</v>
      </c>
      <c r="Q1124" t="s">
        <v>56</v>
      </c>
      <c r="R1124" t="s">
        <v>392</v>
      </c>
      <c r="S1124" t="s">
        <v>8428</v>
      </c>
      <c r="T1124" s="15">
        <v>155.08000000000001</v>
      </c>
      <c r="U1124">
        <v>2</v>
      </c>
      <c r="V1124">
        <v>0</v>
      </c>
      <c r="W1124" s="15">
        <v>9.2799999999999994</v>
      </c>
      <c r="X1124">
        <v>56.720000000000013</v>
      </c>
      <c r="Y1124" t="s">
        <v>59</v>
      </c>
      <c r="Z1124" t="s">
        <v>42</v>
      </c>
      <c r="AA1124" t="s">
        <v>309</v>
      </c>
    </row>
    <row r="1125" spans="1:27" ht="15.75" hidden="1" customHeight="1">
      <c r="A1125" t="s">
        <v>8429</v>
      </c>
      <c r="B1125" t="s">
        <v>8430</v>
      </c>
      <c r="C1125" s="7">
        <v>41920</v>
      </c>
      <c r="D1125" s="7">
        <v>41922</v>
      </c>
      <c r="E1125" s="4">
        <f t="shared" si="17"/>
        <v>2</v>
      </c>
      <c r="F1125" t="s">
        <v>28</v>
      </c>
      <c r="G1125" t="s">
        <v>8431</v>
      </c>
      <c r="H1125" t="s">
        <v>2211</v>
      </c>
      <c r="I1125" t="s">
        <v>31</v>
      </c>
      <c r="J1125">
        <v>0</v>
      </c>
      <c r="K1125" t="s">
        <v>7655</v>
      </c>
      <c r="L1125" t="s">
        <v>7656</v>
      </c>
      <c r="M1125" t="s">
        <v>3357</v>
      </c>
      <c r="N1125" t="s">
        <v>157</v>
      </c>
      <c r="O1125" t="s">
        <v>158</v>
      </c>
      <c r="P1125" t="s">
        <v>8432</v>
      </c>
      <c r="Q1125" t="s">
        <v>171</v>
      </c>
      <c r="R1125" t="s">
        <v>172</v>
      </c>
      <c r="S1125" t="s">
        <v>8433</v>
      </c>
      <c r="T1125" s="15">
        <v>129.32</v>
      </c>
      <c r="U1125">
        <v>2</v>
      </c>
      <c r="V1125">
        <v>0</v>
      </c>
      <c r="W1125" s="15">
        <v>45.239999999999988</v>
      </c>
      <c r="X1125">
        <v>56.680999999999997</v>
      </c>
      <c r="Y1125" t="s">
        <v>59</v>
      </c>
      <c r="Z1125" t="s">
        <v>42</v>
      </c>
      <c r="AA1125" t="s">
        <v>161</v>
      </c>
    </row>
    <row r="1126" spans="1:27" ht="15.75" hidden="1" customHeight="1">
      <c r="A1126" t="s">
        <v>8434</v>
      </c>
      <c r="B1126" t="s">
        <v>8435</v>
      </c>
      <c r="C1126" s="7">
        <v>41998</v>
      </c>
      <c r="D1126" s="7">
        <v>41999</v>
      </c>
      <c r="E1126" s="4">
        <f t="shared" si="17"/>
        <v>1</v>
      </c>
      <c r="F1126" t="s">
        <v>28</v>
      </c>
      <c r="G1126" t="s">
        <v>8436</v>
      </c>
      <c r="H1126" t="s">
        <v>3219</v>
      </c>
      <c r="I1126" t="s">
        <v>49</v>
      </c>
      <c r="J1126">
        <v>98103</v>
      </c>
      <c r="K1126" t="s">
        <v>124</v>
      </c>
      <c r="L1126" t="s">
        <v>125</v>
      </c>
      <c r="M1126" t="s">
        <v>34</v>
      </c>
      <c r="N1126" t="s">
        <v>126</v>
      </c>
      <c r="O1126" t="s">
        <v>36</v>
      </c>
      <c r="P1126" t="s">
        <v>8437</v>
      </c>
      <c r="Q1126" t="s">
        <v>171</v>
      </c>
      <c r="R1126" t="s">
        <v>704</v>
      </c>
      <c r="S1126" t="s">
        <v>8438</v>
      </c>
      <c r="T1126" s="15">
        <v>33.4</v>
      </c>
      <c r="U1126">
        <v>5</v>
      </c>
      <c r="V1126">
        <v>0</v>
      </c>
      <c r="W1126" s="15">
        <v>16.032</v>
      </c>
      <c r="X1126">
        <v>2.1</v>
      </c>
      <c r="Y1126" t="s">
        <v>69</v>
      </c>
      <c r="Z1126" t="s">
        <v>42</v>
      </c>
      <c r="AA1126" t="s">
        <v>129</v>
      </c>
    </row>
    <row r="1127" spans="1:27" ht="15.75" hidden="1" customHeight="1">
      <c r="A1127" t="s">
        <v>8440</v>
      </c>
      <c r="B1127" t="s">
        <v>8441</v>
      </c>
      <c r="C1127" s="7">
        <v>41605</v>
      </c>
      <c r="D1127" s="7">
        <v>41606</v>
      </c>
      <c r="E1127" s="4">
        <f t="shared" si="17"/>
        <v>1</v>
      </c>
      <c r="F1127" t="s">
        <v>28</v>
      </c>
      <c r="G1127" t="s">
        <v>8442</v>
      </c>
      <c r="H1127" t="s">
        <v>758</v>
      </c>
      <c r="I1127" t="s">
        <v>31</v>
      </c>
      <c r="J1127">
        <v>0</v>
      </c>
      <c r="K1127" t="s">
        <v>6122</v>
      </c>
      <c r="L1127" t="s">
        <v>6122</v>
      </c>
      <c r="M1127" t="s">
        <v>253</v>
      </c>
      <c r="N1127" t="s">
        <v>254</v>
      </c>
      <c r="O1127" t="s">
        <v>158</v>
      </c>
      <c r="P1127" t="s">
        <v>8443</v>
      </c>
      <c r="Q1127" t="s">
        <v>38</v>
      </c>
      <c r="R1127" t="s">
        <v>347</v>
      </c>
      <c r="S1127" t="s">
        <v>8444</v>
      </c>
      <c r="T1127" s="15">
        <v>143.4</v>
      </c>
      <c r="U1127">
        <v>5</v>
      </c>
      <c r="V1127">
        <v>0</v>
      </c>
      <c r="W1127" s="15">
        <v>61.6</v>
      </c>
      <c r="X1127">
        <v>56.605999999999987</v>
      </c>
      <c r="Y1127" t="s">
        <v>59</v>
      </c>
      <c r="Z1127" t="s">
        <v>42</v>
      </c>
      <c r="AA1127" t="s">
        <v>257</v>
      </c>
    </row>
    <row r="1128" spans="1:27" ht="15.75" hidden="1" customHeight="1">
      <c r="A1128" t="s">
        <v>8445</v>
      </c>
      <c r="B1128" t="s">
        <v>8446</v>
      </c>
      <c r="C1128" s="7">
        <v>41475</v>
      </c>
      <c r="D1128" s="7">
        <v>41481</v>
      </c>
      <c r="E1128" s="4">
        <f t="shared" si="17"/>
        <v>6</v>
      </c>
      <c r="F1128" t="s">
        <v>113</v>
      </c>
      <c r="G1128" t="s">
        <v>8447</v>
      </c>
      <c r="H1128" t="s">
        <v>801</v>
      </c>
      <c r="I1128" t="s">
        <v>31</v>
      </c>
      <c r="J1128">
        <v>0</v>
      </c>
      <c r="K1128" t="s">
        <v>8448</v>
      </c>
      <c r="L1128" t="s">
        <v>180</v>
      </c>
      <c r="M1128" t="s">
        <v>181</v>
      </c>
      <c r="N1128" t="s">
        <v>77</v>
      </c>
      <c r="O1128" t="s">
        <v>78</v>
      </c>
      <c r="P1128" t="s">
        <v>8449</v>
      </c>
      <c r="Q1128" t="s">
        <v>38</v>
      </c>
      <c r="R1128" t="s">
        <v>39</v>
      </c>
      <c r="S1128" t="s">
        <v>8450</v>
      </c>
      <c r="T1128" s="15">
        <v>536.13750000000005</v>
      </c>
      <c r="U1128">
        <v>5</v>
      </c>
      <c r="V1128">
        <v>0.15</v>
      </c>
      <c r="W1128" s="15">
        <v>44.137500000000003</v>
      </c>
      <c r="X1128">
        <v>56.5</v>
      </c>
      <c r="Y1128" t="s">
        <v>69</v>
      </c>
      <c r="Z1128" t="s">
        <v>42</v>
      </c>
      <c r="AA1128" t="s">
        <v>81</v>
      </c>
    </row>
    <row r="1129" spans="1:27" ht="15.75" hidden="1" customHeight="1">
      <c r="A1129" t="s">
        <v>8455</v>
      </c>
      <c r="B1129" t="s">
        <v>8456</v>
      </c>
      <c r="C1129" s="7">
        <v>42196</v>
      </c>
      <c r="D1129" s="7">
        <v>42198</v>
      </c>
      <c r="E1129" s="4">
        <f t="shared" si="17"/>
        <v>2</v>
      </c>
      <c r="F1129" t="s">
        <v>46</v>
      </c>
      <c r="G1129" t="s">
        <v>8457</v>
      </c>
      <c r="H1129" t="s">
        <v>250</v>
      </c>
      <c r="I1129" t="s">
        <v>31</v>
      </c>
      <c r="J1129">
        <v>0</v>
      </c>
      <c r="K1129" t="s">
        <v>8458</v>
      </c>
      <c r="L1129" t="s">
        <v>1396</v>
      </c>
      <c r="M1129" t="s">
        <v>505</v>
      </c>
      <c r="N1129" t="s">
        <v>195</v>
      </c>
      <c r="O1129" t="s">
        <v>78</v>
      </c>
      <c r="P1129" t="s">
        <v>8459</v>
      </c>
      <c r="Q1129" t="s">
        <v>38</v>
      </c>
      <c r="R1129" t="s">
        <v>347</v>
      </c>
      <c r="S1129" t="s">
        <v>8460</v>
      </c>
      <c r="T1129" s="15">
        <v>341.73</v>
      </c>
      <c r="U1129">
        <v>3</v>
      </c>
      <c r="V1129">
        <v>0</v>
      </c>
      <c r="W1129" s="15">
        <v>34.11</v>
      </c>
      <c r="X1129">
        <v>56.41</v>
      </c>
      <c r="Y1129" t="s">
        <v>41</v>
      </c>
      <c r="Z1129" t="s">
        <v>42</v>
      </c>
      <c r="AA1129" t="s">
        <v>198</v>
      </c>
    </row>
    <row r="1130" spans="1:27" ht="15.75" customHeight="1">
      <c r="A1130" t="s">
        <v>8461</v>
      </c>
      <c r="B1130" t="s">
        <v>8462</v>
      </c>
      <c r="C1130" s="7">
        <v>41248</v>
      </c>
      <c r="D1130" s="7">
        <v>41252</v>
      </c>
      <c r="E1130" s="4">
        <f t="shared" si="17"/>
        <v>4</v>
      </c>
      <c r="F1130" t="s">
        <v>113</v>
      </c>
      <c r="G1130" t="s">
        <v>8463</v>
      </c>
      <c r="H1130" t="s">
        <v>633</v>
      </c>
      <c r="I1130" t="s">
        <v>31</v>
      </c>
      <c r="J1130">
        <v>60610</v>
      </c>
      <c r="K1130" t="s">
        <v>1658</v>
      </c>
      <c r="L1130" t="s">
        <v>1659</v>
      </c>
      <c r="M1130" t="s">
        <v>34</v>
      </c>
      <c r="N1130" t="s">
        <v>35</v>
      </c>
      <c r="O1130" t="s">
        <v>36</v>
      </c>
      <c r="P1130" t="s">
        <v>8464</v>
      </c>
      <c r="Q1130" t="s">
        <v>56</v>
      </c>
      <c r="R1130" t="s">
        <v>119</v>
      </c>
      <c r="S1130" t="s">
        <v>8465</v>
      </c>
      <c r="T1130" s="15">
        <v>214.95</v>
      </c>
      <c r="U1130">
        <v>5</v>
      </c>
      <c r="V1130">
        <v>0.5</v>
      </c>
      <c r="W1130" s="15">
        <v>-120.372</v>
      </c>
      <c r="X1130">
        <v>24.38</v>
      </c>
      <c r="Y1130" t="s">
        <v>41</v>
      </c>
      <c r="Z1130" t="s">
        <v>42</v>
      </c>
      <c r="AA1130" t="s">
        <v>43</v>
      </c>
    </row>
    <row r="1131" spans="1:27" ht="15.75" customHeight="1">
      <c r="A1131" t="s">
        <v>8466</v>
      </c>
      <c r="B1131" t="s">
        <v>8467</v>
      </c>
      <c r="C1131" s="7">
        <v>41809</v>
      </c>
      <c r="D1131" s="7">
        <v>41813</v>
      </c>
      <c r="E1131" s="4">
        <f t="shared" si="17"/>
        <v>4</v>
      </c>
      <c r="F1131" t="s">
        <v>46</v>
      </c>
      <c r="G1131" t="s">
        <v>8468</v>
      </c>
      <c r="H1131" t="s">
        <v>3929</v>
      </c>
      <c r="I1131" t="s">
        <v>31</v>
      </c>
      <c r="J1131">
        <v>0</v>
      </c>
      <c r="K1131" t="s">
        <v>2988</v>
      </c>
      <c r="L1131" t="s">
        <v>2988</v>
      </c>
      <c r="M1131" t="s">
        <v>1185</v>
      </c>
      <c r="N1131" t="s">
        <v>224</v>
      </c>
      <c r="O1131" t="s">
        <v>78</v>
      </c>
      <c r="P1131" t="s">
        <v>8469</v>
      </c>
      <c r="Q1131" t="s">
        <v>56</v>
      </c>
      <c r="R1131" t="s">
        <v>119</v>
      </c>
      <c r="S1131" t="s">
        <v>8470</v>
      </c>
      <c r="T1131" s="15">
        <v>318.08999999999997</v>
      </c>
      <c r="U1131">
        <v>1</v>
      </c>
      <c r="V1131">
        <v>0</v>
      </c>
      <c r="W1131" s="15">
        <v>152.66999999999999</v>
      </c>
      <c r="X1131">
        <v>56.38</v>
      </c>
      <c r="Y1131" t="s">
        <v>41</v>
      </c>
      <c r="Z1131" t="s">
        <v>42</v>
      </c>
      <c r="AA1131" t="s">
        <v>227</v>
      </c>
    </row>
    <row r="1132" spans="1:27" ht="15.75" hidden="1" customHeight="1">
      <c r="A1132" t="s">
        <v>8471</v>
      </c>
      <c r="B1132" t="s">
        <v>8472</v>
      </c>
      <c r="C1132" s="7">
        <v>42099</v>
      </c>
      <c r="D1132" s="7">
        <v>42105</v>
      </c>
      <c r="E1132" s="4">
        <f t="shared" si="17"/>
        <v>6</v>
      </c>
      <c r="F1132" t="s">
        <v>113</v>
      </c>
      <c r="G1132" t="s">
        <v>8473</v>
      </c>
      <c r="H1132" t="s">
        <v>2370</v>
      </c>
      <c r="I1132" t="s">
        <v>31</v>
      </c>
      <c r="J1132">
        <v>0</v>
      </c>
      <c r="K1132" t="s">
        <v>304</v>
      </c>
      <c r="L1132" t="s">
        <v>304</v>
      </c>
      <c r="M1132" t="s">
        <v>305</v>
      </c>
      <c r="N1132" t="s">
        <v>306</v>
      </c>
      <c r="O1132" t="s">
        <v>158</v>
      </c>
      <c r="P1132" t="s">
        <v>8474</v>
      </c>
      <c r="Q1132" t="s">
        <v>38</v>
      </c>
      <c r="R1132" t="s">
        <v>39</v>
      </c>
      <c r="S1132" t="s">
        <v>8475</v>
      </c>
      <c r="T1132" s="15">
        <v>357.55200000000002</v>
      </c>
      <c r="U1132">
        <v>9</v>
      </c>
      <c r="V1132">
        <v>0.2</v>
      </c>
      <c r="W1132" s="15">
        <v>133.99199999999999</v>
      </c>
      <c r="X1132">
        <v>56.320000000000007</v>
      </c>
      <c r="Y1132" t="s">
        <v>187</v>
      </c>
      <c r="Z1132" t="s">
        <v>42</v>
      </c>
      <c r="AA1132" t="s">
        <v>309</v>
      </c>
    </row>
    <row r="1133" spans="1:27" ht="15.75" hidden="1" customHeight="1">
      <c r="A1133" t="s">
        <v>8476</v>
      </c>
      <c r="B1133" t="s">
        <v>8477</v>
      </c>
      <c r="C1133" s="7">
        <v>41123</v>
      </c>
      <c r="D1133" s="7">
        <v>41128</v>
      </c>
      <c r="E1133" s="4">
        <f t="shared" si="17"/>
        <v>5</v>
      </c>
      <c r="F1133" t="s">
        <v>113</v>
      </c>
      <c r="G1133" t="s">
        <v>8478</v>
      </c>
      <c r="H1133" t="s">
        <v>633</v>
      </c>
      <c r="I1133" t="s">
        <v>31</v>
      </c>
      <c r="J1133">
        <v>10035</v>
      </c>
      <c r="K1133" t="s">
        <v>346</v>
      </c>
      <c r="L1133" t="s">
        <v>285</v>
      </c>
      <c r="M1133" t="s">
        <v>34</v>
      </c>
      <c r="N1133" t="s">
        <v>286</v>
      </c>
      <c r="O1133" t="s">
        <v>36</v>
      </c>
      <c r="P1133" t="s">
        <v>8479</v>
      </c>
      <c r="Q1133" t="s">
        <v>171</v>
      </c>
      <c r="R1133" t="s">
        <v>934</v>
      </c>
      <c r="S1133" t="s">
        <v>8480</v>
      </c>
      <c r="T1133" s="15">
        <v>102.3</v>
      </c>
      <c r="U1133">
        <v>10</v>
      </c>
      <c r="V1133">
        <v>0</v>
      </c>
      <c r="W1133" s="15">
        <v>26.59800000000001</v>
      </c>
      <c r="X1133">
        <v>7.96</v>
      </c>
      <c r="Y1133" t="s">
        <v>69</v>
      </c>
      <c r="Z1133" t="s">
        <v>42</v>
      </c>
      <c r="AA1133" t="s">
        <v>290</v>
      </c>
    </row>
    <row r="1134" spans="1:27" ht="15.75" hidden="1" customHeight="1">
      <c r="A1134" t="s">
        <v>8481</v>
      </c>
      <c r="B1134" t="s">
        <v>8482</v>
      </c>
      <c r="C1134" s="7">
        <v>41352</v>
      </c>
      <c r="D1134" s="7">
        <v>41356</v>
      </c>
      <c r="E1134" s="4">
        <f t="shared" si="17"/>
        <v>4</v>
      </c>
      <c r="F1134" t="s">
        <v>113</v>
      </c>
      <c r="G1134" t="s">
        <v>8483</v>
      </c>
      <c r="H1134" t="s">
        <v>633</v>
      </c>
      <c r="I1134" t="s">
        <v>31</v>
      </c>
      <c r="J1134">
        <v>92404</v>
      </c>
      <c r="K1134" t="s">
        <v>8484</v>
      </c>
      <c r="L1134" t="s">
        <v>323</v>
      </c>
      <c r="M1134" t="s">
        <v>34</v>
      </c>
      <c r="N1134" t="s">
        <v>126</v>
      </c>
      <c r="O1134" t="s">
        <v>36</v>
      </c>
      <c r="P1134" t="s">
        <v>8485</v>
      </c>
      <c r="Q1134" t="s">
        <v>171</v>
      </c>
      <c r="R1134" t="s">
        <v>704</v>
      </c>
      <c r="S1134" t="s">
        <v>8486</v>
      </c>
      <c r="T1134" s="15">
        <v>40.14</v>
      </c>
      <c r="U1134">
        <v>6</v>
      </c>
      <c r="V1134">
        <v>0</v>
      </c>
      <c r="W1134" s="15">
        <v>19.668600000000001</v>
      </c>
      <c r="X1134">
        <v>5.85</v>
      </c>
      <c r="Y1134" t="s">
        <v>41</v>
      </c>
      <c r="Z1134" t="s">
        <v>42</v>
      </c>
      <c r="AA1134" t="s">
        <v>129</v>
      </c>
    </row>
    <row r="1135" spans="1:27" ht="15.75" hidden="1" customHeight="1">
      <c r="A1135" t="s">
        <v>8489</v>
      </c>
      <c r="B1135" t="s">
        <v>8490</v>
      </c>
      <c r="C1135" s="7">
        <v>41520</v>
      </c>
      <c r="D1135" s="7">
        <v>41524</v>
      </c>
      <c r="E1135" s="4">
        <f t="shared" si="17"/>
        <v>4</v>
      </c>
      <c r="F1135" t="s">
        <v>113</v>
      </c>
      <c r="G1135" t="s">
        <v>8491</v>
      </c>
      <c r="H1135" t="s">
        <v>1409</v>
      </c>
      <c r="I1135" t="s">
        <v>31</v>
      </c>
      <c r="J1135">
        <v>0</v>
      </c>
      <c r="K1135" t="s">
        <v>8492</v>
      </c>
      <c r="L1135" t="s">
        <v>6676</v>
      </c>
      <c r="M1135" t="s">
        <v>1418</v>
      </c>
      <c r="N1135" t="s">
        <v>224</v>
      </c>
      <c r="O1135" t="s">
        <v>78</v>
      </c>
      <c r="P1135" t="s">
        <v>8493</v>
      </c>
      <c r="Q1135" t="s">
        <v>38</v>
      </c>
      <c r="R1135" t="s">
        <v>39</v>
      </c>
      <c r="S1135" t="s">
        <v>8494</v>
      </c>
      <c r="T1135" s="15">
        <v>678.96</v>
      </c>
      <c r="U1135">
        <v>4</v>
      </c>
      <c r="V1135">
        <v>0</v>
      </c>
      <c r="W1135" s="15">
        <v>129</v>
      </c>
      <c r="X1135">
        <v>56.18</v>
      </c>
      <c r="Y1135" t="s">
        <v>69</v>
      </c>
      <c r="Z1135" t="s">
        <v>42</v>
      </c>
      <c r="AA1135" t="s">
        <v>227</v>
      </c>
    </row>
    <row r="1136" spans="1:27" ht="15.75" hidden="1" customHeight="1">
      <c r="A1136" t="s">
        <v>8501</v>
      </c>
      <c r="B1136" t="s">
        <v>8502</v>
      </c>
      <c r="C1136" s="7">
        <v>42161</v>
      </c>
      <c r="D1136" s="7">
        <v>42165</v>
      </c>
      <c r="E1136" s="4">
        <f t="shared" si="17"/>
        <v>4</v>
      </c>
      <c r="F1136" t="s">
        <v>113</v>
      </c>
      <c r="G1136" t="s">
        <v>8503</v>
      </c>
      <c r="H1136" t="s">
        <v>1273</v>
      </c>
      <c r="I1136" t="s">
        <v>31</v>
      </c>
      <c r="J1136">
        <v>0</v>
      </c>
      <c r="K1136" t="s">
        <v>4781</v>
      </c>
      <c r="L1136" t="s">
        <v>1794</v>
      </c>
      <c r="M1136" t="s">
        <v>194</v>
      </c>
      <c r="N1136" t="s">
        <v>195</v>
      </c>
      <c r="O1136" t="s">
        <v>78</v>
      </c>
      <c r="P1136" t="s">
        <v>7759</v>
      </c>
      <c r="Q1136" t="s">
        <v>38</v>
      </c>
      <c r="R1136" t="s">
        <v>347</v>
      </c>
      <c r="S1136" t="s">
        <v>7760</v>
      </c>
      <c r="T1136" s="15">
        <v>373.68</v>
      </c>
      <c r="U1136">
        <v>8</v>
      </c>
      <c r="V1136">
        <v>0</v>
      </c>
      <c r="W1136" s="15">
        <v>59.760000000000012</v>
      </c>
      <c r="X1136">
        <v>55.85</v>
      </c>
      <c r="Y1136" t="s">
        <v>41</v>
      </c>
      <c r="Z1136" t="s">
        <v>42</v>
      </c>
      <c r="AA1136" t="s">
        <v>198</v>
      </c>
    </row>
    <row r="1137" spans="1:27" ht="15.75" hidden="1" customHeight="1">
      <c r="A1137" t="s">
        <v>8504</v>
      </c>
      <c r="B1137" t="s">
        <v>8505</v>
      </c>
      <c r="C1137" s="7">
        <v>41941</v>
      </c>
      <c r="D1137" s="7">
        <v>41946</v>
      </c>
      <c r="E1137" s="4">
        <f t="shared" si="17"/>
        <v>5</v>
      </c>
      <c r="F1137" t="s">
        <v>46</v>
      </c>
      <c r="G1137" t="s">
        <v>8506</v>
      </c>
      <c r="H1137" t="s">
        <v>4681</v>
      </c>
      <c r="I1137" t="s">
        <v>31</v>
      </c>
      <c r="J1137">
        <v>0</v>
      </c>
      <c r="K1137" t="s">
        <v>1750</v>
      </c>
      <c r="L1137" t="s">
        <v>167</v>
      </c>
      <c r="M1137" t="s">
        <v>168</v>
      </c>
      <c r="N1137" t="s">
        <v>169</v>
      </c>
      <c r="O1137" t="s">
        <v>54</v>
      </c>
      <c r="P1137" t="s">
        <v>8507</v>
      </c>
      <c r="Q1137" t="s">
        <v>171</v>
      </c>
      <c r="R1137" t="s">
        <v>934</v>
      </c>
      <c r="S1137" t="s">
        <v>8508</v>
      </c>
      <c r="T1137" s="15">
        <v>408.3</v>
      </c>
      <c r="U1137">
        <v>10</v>
      </c>
      <c r="V1137">
        <v>0</v>
      </c>
      <c r="W1137" s="15">
        <v>16.2</v>
      </c>
      <c r="X1137">
        <v>55.76</v>
      </c>
      <c r="Y1137" t="s">
        <v>41</v>
      </c>
      <c r="Z1137" t="s">
        <v>42</v>
      </c>
      <c r="AA1137" t="s">
        <v>174</v>
      </c>
    </row>
    <row r="1138" spans="1:27" ht="15.75" customHeight="1">
      <c r="A1138" t="s">
        <v>8509</v>
      </c>
      <c r="B1138" t="s">
        <v>8510</v>
      </c>
      <c r="C1138" s="7">
        <v>41017</v>
      </c>
      <c r="D1138" s="7">
        <v>41023</v>
      </c>
      <c r="E1138" s="4">
        <f t="shared" si="17"/>
        <v>6</v>
      </c>
      <c r="F1138" t="s">
        <v>113</v>
      </c>
      <c r="G1138" t="s">
        <v>8511</v>
      </c>
      <c r="H1138" t="s">
        <v>4328</v>
      </c>
      <c r="I1138" t="s">
        <v>31</v>
      </c>
      <c r="J1138">
        <v>0</v>
      </c>
      <c r="K1138" t="s">
        <v>3938</v>
      </c>
      <c r="L1138" t="s">
        <v>2519</v>
      </c>
      <c r="M1138" t="s">
        <v>156</v>
      </c>
      <c r="N1138" t="s">
        <v>157</v>
      </c>
      <c r="O1138" t="s">
        <v>158</v>
      </c>
      <c r="P1138" t="s">
        <v>7532</v>
      </c>
      <c r="Q1138" t="s">
        <v>56</v>
      </c>
      <c r="R1138" t="s">
        <v>376</v>
      </c>
      <c r="S1138" t="s">
        <v>7533</v>
      </c>
      <c r="T1138" s="15">
        <v>575.95999999999992</v>
      </c>
      <c r="U1138">
        <v>7</v>
      </c>
      <c r="V1138">
        <v>0</v>
      </c>
      <c r="W1138" s="15">
        <v>120.82</v>
      </c>
      <c r="X1138">
        <v>55.573</v>
      </c>
      <c r="Y1138" t="s">
        <v>187</v>
      </c>
      <c r="Z1138" t="s">
        <v>276</v>
      </c>
      <c r="AA1138" t="s">
        <v>161</v>
      </c>
    </row>
    <row r="1139" spans="1:27" ht="15.75" customHeight="1">
      <c r="A1139" t="s">
        <v>8514</v>
      </c>
      <c r="B1139" t="s">
        <v>8515</v>
      </c>
      <c r="C1139" s="7">
        <v>41742</v>
      </c>
      <c r="D1139" s="7">
        <v>41746</v>
      </c>
      <c r="E1139" s="4">
        <f t="shared" si="17"/>
        <v>4</v>
      </c>
      <c r="F1139" t="s">
        <v>113</v>
      </c>
      <c r="G1139" t="s">
        <v>8516</v>
      </c>
      <c r="H1139" t="s">
        <v>1573</v>
      </c>
      <c r="I1139" t="s">
        <v>31</v>
      </c>
      <c r="J1139">
        <v>90036</v>
      </c>
      <c r="K1139" t="s">
        <v>343</v>
      </c>
      <c r="L1139" t="s">
        <v>323</v>
      </c>
      <c r="M1139" t="s">
        <v>34</v>
      </c>
      <c r="N1139" t="s">
        <v>126</v>
      </c>
      <c r="O1139" t="s">
        <v>36</v>
      </c>
      <c r="P1139" t="s">
        <v>8517</v>
      </c>
      <c r="Q1139" t="s">
        <v>56</v>
      </c>
      <c r="R1139" t="s">
        <v>57</v>
      </c>
      <c r="S1139" t="s">
        <v>8518</v>
      </c>
      <c r="T1139" s="15">
        <v>638.28800000000012</v>
      </c>
      <c r="U1139">
        <v>7</v>
      </c>
      <c r="V1139">
        <v>0.2</v>
      </c>
      <c r="W1139" s="15">
        <v>-31.914400000000011</v>
      </c>
      <c r="X1139">
        <v>43.45</v>
      </c>
      <c r="Y1139" t="s">
        <v>69</v>
      </c>
      <c r="Z1139" t="s">
        <v>42</v>
      </c>
      <c r="AA1139" t="s">
        <v>129</v>
      </c>
    </row>
    <row r="1140" spans="1:27" ht="15.75" hidden="1" customHeight="1">
      <c r="A1140" t="s">
        <v>8519</v>
      </c>
      <c r="B1140" t="s">
        <v>8520</v>
      </c>
      <c r="C1140" s="7">
        <v>41629</v>
      </c>
      <c r="D1140" s="7">
        <v>41633</v>
      </c>
      <c r="E1140" s="4">
        <f t="shared" si="17"/>
        <v>4</v>
      </c>
      <c r="F1140" t="s">
        <v>113</v>
      </c>
      <c r="G1140" t="s">
        <v>8521</v>
      </c>
      <c r="H1140" t="s">
        <v>3917</v>
      </c>
      <c r="I1140" t="s">
        <v>74</v>
      </c>
      <c r="J1140">
        <v>0</v>
      </c>
      <c r="K1140" t="s">
        <v>6148</v>
      </c>
      <c r="L1140" t="s">
        <v>6149</v>
      </c>
      <c r="M1140" t="s">
        <v>804</v>
      </c>
      <c r="N1140" t="s">
        <v>359</v>
      </c>
      <c r="O1140" t="s">
        <v>54</v>
      </c>
      <c r="P1140" t="s">
        <v>8522</v>
      </c>
      <c r="Q1140" t="s">
        <v>38</v>
      </c>
      <c r="R1140" t="s">
        <v>317</v>
      </c>
      <c r="S1140" t="s">
        <v>8523</v>
      </c>
      <c r="T1140" s="15">
        <v>544.95000000000005</v>
      </c>
      <c r="U1140">
        <v>5</v>
      </c>
      <c r="V1140">
        <v>0</v>
      </c>
      <c r="W1140" s="15">
        <v>119.85</v>
      </c>
      <c r="X1140">
        <v>55.52</v>
      </c>
      <c r="Y1140" t="s">
        <v>41</v>
      </c>
      <c r="Z1140" t="s">
        <v>42</v>
      </c>
      <c r="AA1140" t="s">
        <v>360</v>
      </c>
    </row>
    <row r="1141" spans="1:27" ht="15.75" hidden="1" customHeight="1">
      <c r="A1141" t="s">
        <v>8524</v>
      </c>
      <c r="B1141" t="s">
        <v>8525</v>
      </c>
      <c r="C1141" s="7">
        <v>42014</v>
      </c>
      <c r="D1141" s="7">
        <v>42018</v>
      </c>
      <c r="E1141" s="4">
        <f t="shared" si="17"/>
        <v>4</v>
      </c>
      <c r="F1141" t="s">
        <v>113</v>
      </c>
      <c r="G1141" t="s">
        <v>8526</v>
      </c>
      <c r="H1141" t="s">
        <v>1573</v>
      </c>
      <c r="I1141" t="s">
        <v>31</v>
      </c>
      <c r="J1141">
        <v>19140</v>
      </c>
      <c r="K1141" t="s">
        <v>471</v>
      </c>
      <c r="L1141" t="s">
        <v>472</v>
      </c>
      <c r="M1141" t="s">
        <v>34</v>
      </c>
      <c r="N1141" t="s">
        <v>286</v>
      </c>
      <c r="O1141" t="s">
        <v>36</v>
      </c>
      <c r="P1141" t="s">
        <v>4856</v>
      </c>
      <c r="Q1141" t="s">
        <v>171</v>
      </c>
      <c r="R1141" t="s">
        <v>426</v>
      </c>
      <c r="S1141" t="s">
        <v>4857</v>
      </c>
      <c r="T1141" s="15">
        <v>274.49099999999999</v>
      </c>
      <c r="U1141">
        <v>3</v>
      </c>
      <c r="V1141">
        <v>0.7</v>
      </c>
      <c r="W1141" s="15">
        <v>-228.74250000000009</v>
      </c>
      <c r="X1141">
        <v>36.58</v>
      </c>
      <c r="Y1141" t="s">
        <v>41</v>
      </c>
      <c r="Z1141" t="s">
        <v>42</v>
      </c>
      <c r="AA1141" t="s">
        <v>290</v>
      </c>
    </row>
    <row r="1142" spans="1:27" ht="15.75" hidden="1" customHeight="1">
      <c r="A1142" t="s">
        <v>8527</v>
      </c>
      <c r="B1142" t="s">
        <v>8528</v>
      </c>
      <c r="C1142" s="7">
        <v>41807</v>
      </c>
      <c r="D1142" s="7">
        <v>41811</v>
      </c>
      <c r="E1142" s="4">
        <f t="shared" si="17"/>
        <v>4</v>
      </c>
      <c r="F1142" t="s">
        <v>113</v>
      </c>
      <c r="G1142" t="s">
        <v>8529</v>
      </c>
      <c r="H1142" t="s">
        <v>1421</v>
      </c>
      <c r="I1142" t="s">
        <v>31</v>
      </c>
      <c r="J1142">
        <v>0</v>
      </c>
      <c r="K1142" t="s">
        <v>1349</v>
      </c>
      <c r="L1142" t="s">
        <v>1349</v>
      </c>
      <c r="M1142" t="s">
        <v>655</v>
      </c>
      <c r="N1142" t="s">
        <v>77</v>
      </c>
      <c r="O1142" t="s">
        <v>78</v>
      </c>
      <c r="P1142" t="s">
        <v>8530</v>
      </c>
      <c r="Q1142" t="s">
        <v>38</v>
      </c>
      <c r="R1142" t="s">
        <v>317</v>
      </c>
      <c r="S1142" t="s">
        <v>8531</v>
      </c>
      <c r="T1142" s="15">
        <v>298.08</v>
      </c>
      <c r="U1142">
        <v>4</v>
      </c>
      <c r="V1142">
        <v>0</v>
      </c>
      <c r="W1142" s="15">
        <v>23.76</v>
      </c>
      <c r="X1142">
        <v>55.48</v>
      </c>
      <c r="Y1142" t="s">
        <v>41</v>
      </c>
      <c r="Z1142" t="s">
        <v>42</v>
      </c>
      <c r="AA1142" t="s">
        <v>81</v>
      </c>
    </row>
    <row r="1143" spans="1:27" ht="15.75" customHeight="1">
      <c r="A1143" t="s">
        <v>8532</v>
      </c>
      <c r="B1143" t="s">
        <v>8533</v>
      </c>
      <c r="C1143" s="7">
        <v>41206</v>
      </c>
      <c r="D1143" s="7">
        <v>41208</v>
      </c>
      <c r="E1143" s="4">
        <f t="shared" si="17"/>
        <v>2</v>
      </c>
      <c r="F1143" t="s">
        <v>28</v>
      </c>
      <c r="G1143" t="s">
        <v>8534</v>
      </c>
      <c r="H1143" t="s">
        <v>927</v>
      </c>
      <c r="I1143" t="s">
        <v>49</v>
      </c>
      <c r="J1143">
        <v>0</v>
      </c>
      <c r="K1143" t="s">
        <v>4183</v>
      </c>
      <c r="L1143" t="s">
        <v>4183</v>
      </c>
      <c r="M1143" t="s">
        <v>2815</v>
      </c>
      <c r="N1143" t="s">
        <v>89</v>
      </c>
      <c r="O1143" t="s">
        <v>90</v>
      </c>
      <c r="P1143" t="s">
        <v>8535</v>
      </c>
      <c r="Q1143" t="s">
        <v>56</v>
      </c>
      <c r="R1143" t="s">
        <v>57</v>
      </c>
      <c r="S1143" t="s">
        <v>8536</v>
      </c>
      <c r="T1143" s="15">
        <v>308.71800000000007</v>
      </c>
      <c r="U1143">
        <v>6</v>
      </c>
      <c r="V1143">
        <v>0.7</v>
      </c>
      <c r="W1143" s="15">
        <v>-370.60199999999998</v>
      </c>
      <c r="X1143">
        <v>55.42</v>
      </c>
      <c r="Y1143" t="s">
        <v>69</v>
      </c>
      <c r="Z1143" t="s">
        <v>42</v>
      </c>
      <c r="AA1143" t="s">
        <v>94</v>
      </c>
    </row>
    <row r="1144" spans="1:27" ht="15.75" customHeight="1">
      <c r="A1144" t="s">
        <v>8537</v>
      </c>
      <c r="B1144" t="s">
        <v>8538</v>
      </c>
      <c r="C1144" s="7">
        <v>41184</v>
      </c>
      <c r="D1144" s="7">
        <v>41189</v>
      </c>
      <c r="E1144" s="4">
        <f t="shared" si="17"/>
        <v>5</v>
      </c>
      <c r="F1144" t="s">
        <v>46</v>
      </c>
      <c r="G1144" t="s">
        <v>8539</v>
      </c>
      <c r="H1144" t="s">
        <v>1573</v>
      </c>
      <c r="I1144" t="s">
        <v>31</v>
      </c>
      <c r="J1144">
        <v>60201</v>
      </c>
      <c r="K1144" t="s">
        <v>8540</v>
      </c>
      <c r="L1144" t="s">
        <v>1659</v>
      </c>
      <c r="M1144" t="s">
        <v>34</v>
      </c>
      <c r="N1144" t="s">
        <v>35</v>
      </c>
      <c r="O1144" t="s">
        <v>36</v>
      </c>
      <c r="P1144" t="s">
        <v>8541</v>
      </c>
      <c r="Q1144" t="s">
        <v>56</v>
      </c>
      <c r="R1144" t="s">
        <v>57</v>
      </c>
      <c r="S1144" t="s">
        <v>8542</v>
      </c>
      <c r="T1144" s="15">
        <v>258.279</v>
      </c>
      <c r="U1144">
        <v>3</v>
      </c>
      <c r="V1144">
        <v>0.3</v>
      </c>
      <c r="W1144" s="15">
        <v>-70.104300000000023</v>
      </c>
      <c r="X1144">
        <v>33.020000000000003</v>
      </c>
      <c r="Y1144" t="s">
        <v>69</v>
      </c>
      <c r="Z1144" t="s">
        <v>42</v>
      </c>
      <c r="AA1144" t="s">
        <v>43</v>
      </c>
    </row>
    <row r="1145" spans="1:27" ht="15.75" customHeight="1">
      <c r="A1145" t="s">
        <v>8549</v>
      </c>
      <c r="B1145" t="s">
        <v>8550</v>
      </c>
      <c r="C1145" s="7">
        <v>42353</v>
      </c>
      <c r="D1145" s="7">
        <v>42354</v>
      </c>
      <c r="E1145" s="4">
        <f t="shared" si="17"/>
        <v>1</v>
      </c>
      <c r="F1145" t="s">
        <v>28</v>
      </c>
      <c r="G1145" t="s">
        <v>8551</v>
      </c>
      <c r="H1145" t="s">
        <v>1765</v>
      </c>
      <c r="I1145" t="s">
        <v>31</v>
      </c>
      <c r="J1145">
        <v>0</v>
      </c>
      <c r="K1145" t="s">
        <v>2199</v>
      </c>
      <c r="L1145" t="s">
        <v>556</v>
      </c>
      <c r="M1145" t="s">
        <v>52</v>
      </c>
      <c r="N1145" t="s">
        <v>53</v>
      </c>
      <c r="O1145" t="s">
        <v>54</v>
      </c>
      <c r="P1145" t="s">
        <v>6175</v>
      </c>
      <c r="Q1145" t="s">
        <v>56</v>
      </c>
      <c r="R1145" t="s">
        <v>392</v>
      </c>
      <c r="S1145" t="s">
        <v>6176</v>
      </c>
      <c r="T1145" s="15">
        <v>481.81500000000023</v>
      </c>
      <c r="U1145">
        <v>5</v>
      </c>
      <c r="V1145">
        <v>0.1</v>
      </c>
      <c r="W1145" s="15">
        <v>176.56499999999991</v>
      </c>
      <c r="X1145">
        <v>55.3</v>
      </c>
      <c r="Y1145" t="s">
        <v>59</v>
      </c>
      <c r="Z1145" t="s">
        <v>42</v>
      </c>
      <c r="AA1145" t="s">
        <v>60</v>
      </c>
    </row>
    <row r="1146" spans="1:27" ht="15.75" hidden="1" customHeight="1">
      <c r="A1146" t="s">
        <v>8552</v>
      </c>
      <c r="B1146" t="s">
        <v>8553</v>
      </c>
      <c r="C1146" s="7">
        <v>42063</v>
      </c>
      <c r="D1146" s="7">
        <v>42065</v>
      </c>
      <c r="E1146" s="4">
        <f t="shared" si="17"/>
        <v>2</v>
      </c>
      <c r="F1146" t="s">
        <v>46</v>
      </c>
      <c r="G1146" t="s">
        <v>8554</v>
      </c>
      <c r="H1146" t="s">
        <v>2633</v>
      </c>
      <c r="I1146" t="s">
        <v>49</v>
      </c>
      <c r="J1146">
        <v>0</v>
      </c>
      <c r="K1146" t="s">
        <v>4290</v>
      </c>
      <c r="L1146" t="s">
        <v>2819</v>
      </c>
      <c r="M1146" t="s">
        <v>242</v>
      </c>
      <c r="N1146" t="s">
        <v>243</v>
      </c>
      <c r="O1146" t="s">
        <v>78</v>
      </c>
      <c r="P1146" t="s">
        <v>8555</v>
      </c>
      <c r="Q1146" t="s">
        <v>171</v>
      </c>
      <c r="R1146" t="s">
        <v>186</v>
      </c>
      <c r="S1146" t="s">
        <v>8556</v>
      </c>
      <c r="T1146" s="15">
        <v>271.05</v>
      </c>
      <c r="U1146">
        <v>5</v>
      </c>
      <c r="V1146">
        <v>0</v>
      </c>
      <c r="W1146" s="15">
        <v>56.850000000000009</v>
      </c>
      <c r="X1146">
        <v>55.23</v>
      </c>
      <c r="Y1146" t="s">
        <v>41</v>
      </c>
      <c r="Z1146" t="s">
        <v>42</v>
      </c>
      <c r="AA1146" t="s">
        <v>246</v>
      </c>
    </row>
    <row r="1147" spans="1:27" ht="15.75" customHeight="1">
      <c r="A1147" t="s">
        <v>8558</v>
      </c>
      <c r="B1147" t="s">
        <v>8559</v>
      </c>
      <c r="C1147" s="7">
        <v>42145</v>
      </c>
      <c r="D1147" s="7">
        <v>42147</v>
      </c>
      <c r="E1147" s="4">
        <f t="shared" si="17"/>
        <v>2</v>
      </c>
      <c r="F1147" t="s">
        <v>28</v>
      </c>
      <c r="G1147" t="s">
        <v>8560</v>
      </c>
      <c r="H1147" t="s">
        <v>8390</v>
      </c>
      <c r="I1147" t="s">
        <v>31</v>
      </c>
      <c r="J1147">
        <v>0</v>
      </c>
      <c r="K1147" t="s">
        <v>1205</v>
      </c>
      <c r="L1147" t="s">
        <v>1206</v>
      </c>
      <c r="M1147" t="s">
        <v>181</v>
      </c>
      <c r="N1147" t="s">
        <v>77</v>
      </c>
      <c r="O1147" t="s">
        <v>78</v>
      </c>
      <c r="P1147" t="s">
        <v>8561</v>
      </c>
      <c r="Q1147" t="s">
        <v>56</v>
      </c>
      <c r="R1147" t="s">
        <v>57</v>
      </c>
      <c r="S1147" t="s">
        <v>8562</v>
      </c>
      <c r="T1147" s="15">
        <v>173.09700000000001</v>
      </c>
      <c r="U1147">
        <v>3</v>
      </c>
      <c r="V1147">
        <v>0.1</v>
      </c>
      <c r="W1147" s="15">
        <v>69.236999999999995</v>
      </c>
      <c r="X1147">
        <v>55.15</v>
      </c>
      <c r="Y1147" t="s">
        <v>59</v>
      </c>
      <c r="Z1147" t="s">
        <v>42</v>
      </c>
      <c r="AA1147" t="s">
        <v>81</v>
      </c>
    </row>
    <row r="1148" spans="1:27" ht="15.75" hidden="1" customHeight="1">
      <c r="A1148" t="s">
        <v>8563</v>
      </c>
      <c r="B1148" t="s">
        <v>8564</v>
      </c>
      <c r="C1148" s="7">
        <v>41262</v>
      </c>
      <c r="D1148" s="7">
        <v>41264</v>
      </c>
      <c r="E1148" s="4">
        <f t="shared" si="17"/>
        <v>2</v>
      </c>
      <c r="F1148" t="s">
        <v>28</v>
      </c>
      <c r="G1148" t="s">
        <v>8565</v>
      </c>
      <c r="H1148" t="s">
        <v>2866</v>
      </c>
      <c r="I1148" t="s">
        <v>49</v>
      </c>
      <c r="J1148">
        <v>0</v>
      </c>
      <c r="K1148" t="s">
        <v>7432</v>
      </c>
      <c r="L1148" t="s">
        <v>3685</v>
      </c>
      <c r="M1148" t="s">
        <v>305</v>
      </c>
      <c r="N1148" t="s">
        <v>306</v>
      </c>
      <c r="O1148" t="s">
        <v>158</v>
      </c>
      <c r="P1148" t="s">
        <v>5669</v>
      </c>
      <c r="Q1148" t="s">
        <v>38</v>
      </c>
      <c r="R1148" t="s">
        <v>39</v>
      </c>
      <c r="S1148" t="s">
        <v>5670</v>
      </c>
      <c r="T1148" s="15">
        <v>298.03199999999998</v>
      </c>
      <c r="U1148">
        <v>7</v>
      </c>
      <c r="V1148">
        <v>0.2</v>
      </c>
      <c r="W1148" s="15">
        <v>111.69199999999999</v>
      </c>
      <c r="X1148">
        <v>55.146000000000001</v>
      </c>
      <c r="Y1148" t="s">
        <v>41</v>
      </c>
      <c r="Z1148" t="s">
        <v>42</v>
      </c>
      <c r="AA1148" t="s">
        <v>309</v>
      </c>
    </row>
    <row r="1149" spans="1:27" ht="15.75" hidden="1" customHeight="1">
      <c r="A1149" t="s">
        <v>8570</v>
      </c>
      <c r="B1149" t="s">
        <v>8571</v>
      </c>
      <c r="C1149" s="7">
        <v>41821</v>
      </c>
      <c r="D1149" s="7">
        <v>41823</v>
      </c>
      <c r="E1149" s="4">
        <f t="shared" si="17"/>
        <v>2</v>
      </c>
      <c r="F1149" t="s">
        <v>46</v>
      </c>
      <c r="G1149" t="s">
        <v>8572</v>
      </c>
      <c r="H1149" t="s">
        <v>1864</v>
      </c>
      <c r="I1149" t="s">
        <v>49</v>
      </c>
      <c r="J1149">
        <v>0</v>
      </c>
      <c r="K1149" t="s">
        <v>8573</v>
      </c>
      <c r="L1149" t="s">
        <v>8573</v>
      </c>
      <c r="M1149" t="s">
        <v>522</v>
      </c>
      <c r="N1149" t="s">
        <v>224</v>
      </c>
      <c r="O1149" t="s">
        <v>78</v>
      </c>
      <c r="P1149" t="s">
        <v>7957</v>
      </c>
      <c r="Q1149" t="s">
        <v>171</v>
      </c>
      <c r="R1149" t="s">
        <v>474</v>
      </c>
      <c r="S1149" t="s">
        <v>7958</v>
      </c>
      <c r="T1149" s="15">
        <v>182.76</v>
      </c>
      <c r="U1149">
        <v>4</v>
      </c>
      <c r="V1149">
        <v>0</v>
      </c>
      <c r="W1149" s="15">
        <v>29.16</v>
      </c>
      <c r="X1149">
        <v>55.02</v>
      </c>
      <c r="Y1149" t="s">
        <v>59</v>
      </c>
      <c r="Z1149" t="s">
        <v>42</v>
      </c>
      <c r="AA1149" t="s">
        <v>227</v>
      </c>
    </row>
    <row r="1150" spans="1:27" ht="15.75" hidden="1" customHeight="1">
      <c r="A1150" t="s">
        <v>8574</v>
      </c>
      <c r="B1150" t="s">
        <v>8575</v>
      </c>
      <c r="C1150" s="7">
        <v>42269</v>
      </c>
      <c r="D1150" s="7">
        <v>42274</v>
      </c>
      <c r="E1150" s="4">
        <f t="shared" si="17"/>
        <v>5</v>
      </c>
      <c r="F1150" t="s">
        <v>113</v>
      </c>
      <c r="G1150" t="s">
        <v>8576</v>
      </c>
      <c r="H1150" t="s">
        <v>676</v>
      </c>
      <c r="I1150" t="s">
        <v>49</v>
      </c>
      <c r="J1150">
        <v>0</v>
      </c>
      <c r="K1150" t="s">
        <v>672</v>
      </c>
      <c r="L1150" t="s">
        <v>672</v>
      </c>
      <c r="M1150" t="s">
        <v>338</v>
      </c>
      <c r="N1150" t="s">
        <v>339</v>
      </c>
      <c r="O1150" t="s">
        <v>90</v>
      </c>
      <c r="P1150" t="s">
        <v>8577</v>
      </c>
      <c r="Q1150" t="s">
        <v>38</v>
      </c>
      <c r="R1150" t="s">
        <v>317</v>
      </c>
      <c r="S1150" t="s">
        <v>8578</v>
      </c>
      <c r="T1150" s="15">
        <v>688.92000000000007</v>
      </c>
      <c r="U1150">
        <v>4</v>
      </c>
      <c r="V1150">
        <v>0</v>
      </c>
      <c r="W1150" s="15">
        <v>261.72000000000003</v>
      </c>
      <c r="X1150">
        <v>54.93</v>
      </c>
      <c r="Y1150" t="s">
        <v>69</v>
      </c>
      <c r="Z1150" t="s">
        <v>42</v>
      </c>
      <c r="AA1150" t="s">
        <v>342</v>
      </c>
    </row>
    <row r="1151" spans="1:27" ht="15.75" customHeight="1">
      <c r="A1151" t="s">
        <v>8580</v>
      </c>
      <c r="B1151" t="s">
        <v>8581</v>
      </c>
      <c r="C1151" s="7">
        <v>42209</v>
      </c>
      <c r="D1151" s="7">
        <v>42214</v>
      </c>
      <c r="E1151" s="4">
        <f t="shared" si="17"/>
        <v>5</v>
      </c>
      <c r="F1151" t="s">
        <v>113</v>
      </c>
      <c r="G1151" t="s">
        <v>8582</v>
      </c>
      <c r="H1151" t="s">
        <v>2361</v>
      </c>
      <c r="I1151" t="s">
        <v>31</v>
      </c>
      <c r="J1151">
        <v>0</v>
      </c>
      <c r="K1151" t="s">
        <v>6372</v>
      </c>
      <c r="L1151" t="s">
        <v>6372</v>
      </c>
      <c r="M1151" t="s">
        <v>522</v>
      </c>
      <c r="N1151" t="s">
        <v>224</v>
      </c>
      <c r="O1151" t="s">
        <v>78</v>
      </c>
      <c r="P1151" t="s">
        <v>8583</v>
      </c>
      <c r="Q1151" t="s">
        <v>56</v>
      </c>
      <c r="R1151" t="s">
        <v>392</v>
      </c>
      <c r="S1151" t="s">
        <v>8584</v>
      </c>
      <c r="T1151" s="15">
        <v>704.34</v>
      </c>
      <c r="U1151">
        <v>14</v>
      </c>
      <c r="V1151">
        <v>0</v>
      </c>
      <c r="W1151" s="15">
        <v>21</v>
      </c>
      <c r="X1151">
        <v>54.89</v>
      </c>
      <c r="Y1151" t="s">
        <v>69</v>
      </c>
      <c r="Z1151" t="s">
        <v>42</v>
      </c>
      <c r="AA1151" t="s">
        <v>227</v>
      </c>
    </row>
    <row r="1152" spans="1:27" ht="15.75" hidden="1" customHeight="1">
      <c r="A1152" t="s">
        <v>8589</v>
      </c>
      <c r="B1152" t="s">
        <v>8590</v>
      </c>
      <c r="C1152" s="7">
        <v>40966</v>
      </c>
      <c r="D1152" s="7">
        <v>40973</v>
      </c>
      <c r="E1152" s="4">
        <f t="shared" si="17"/>
        <v>7</v>
      </c>
      <c r="F1152" t="s">
        <v>113</v>
      </c>
      <c r="G1152" t="s">
        <v>8591</v>
      </c>
      <c r="H1152" t="s">
        <v>1422</v>
      </c>
      <c r="I1152" t="s">
        <v>31</v>
      </c>
      <c r="J1152">
        <v>0</v>
      </c>
      <c r="K1152" t="s">
        <v>8592</v>
      </c>
      <c r="L1152" t="s">
        <v>8593</v>
      </c>
      <c r="M1152" t="s">
        <v>433</v>
      </c>
      <c r="N1152" t="s">
        <v>136</v>
      </c>
      <c r="O1152" t="s">
        <v>54</v>
      </c>
      <c r="P1152" t="s">
        <v>8594</v>
      </c>
      <c r="Q1152" t="s">
        <v>38</v>
      </c>
      <c r="R1152" t="s">
        <v>317</v>
      </c>
      <c r="S1152" t="s">
        <v>8595</v>
      </c>
      <c r="T1152" s="15">
        <v>624.96</v>
      </c>
      <c r="U1152">
        <v>8</v>
      </c>
      <c r="V1152">
        <v>0</v>
      </c>
      <c r="W1152" s="15">
        <v>93.6</v>
      </c>
      <c r="X1152">
        <v>54.7</v>
      </c>
      <c r="Y1152" t="s">
        <v>69</v>
      </c>
      <c r="Z1152" t="s">
        <v>42</v>
      </c>
      <c r="AA1152" t="s">
        <v>139</v>
      </c>
    </row>
    <row r="1153" spans="1:27" ht="15.75" customHeight="1">
      <c r="A1153" t="s">
        <v>8596</v>
      </c>
      <c r="B1153" t="s">
        <v>8597</v>
      </c>
      <c r="C1153" s="7">
        <v>41023</v>
      </c>
      <c r="D1153" s="7">
        <v>41028</v>
      </c>
      <c r="E1153" s="4">
        <f t="shared" si="17"/>
        <v>5</v>
      </c>
      <c r="F1153" t="s">
        <v>113</v>
      </c>
      <c r="G1153" t="s">
        <v>8598</v>
      </c>
      <c r="H1153" t="s">
        <v>4942</v>
      </c>
      <c r="I1153" t="s">
        <v>74</v>
      </c>
      <c r="J1153">
        <v>91776</v>
      </c>
      <c r="K1153" t="s">
        <v>8599</v>
      </c>
      <c r="L1153" t="s">
        <v>323</v>
      </c>
      <c r="M1153" t="s">
        <v>34</v>
      </c>
      <c r="N1153" t="s">
        <v>126</v>
      </c>
      <c r="O1153" t="s">
        <v>36</v>
      </c>
      <c r="P1153" t="s">
        <v>8600</v>
      </c>
      <c r="Q1153" t="s">
        <v>56</v>
      </c>
      <c r="R1153" t="s">
        <v>57</v>
      </c>
      <c r="S1153" t="s">
        <v>8601</v>
      </c>
      <c r="T1153" s="15">
        <v>1487.04</v>
      </c>
      <c r="U1153">
        <v>5</v>
      </c>
      <c r="V1153">
        <v>0.2</v>
      </c>
      <c r="W1153" s="15">
        <v>148.70400000000009</v>
      </c>
      <c r="X1153">
        <v>205.45</v>
      </c>
      <c r="Y1153" t="s">
        <v>41</v>
      </c>
      <c r="Z1153" t="s">
        <v>42</v>
      </c>
      <c r="AA1153" t="s">
        <v>129</v>
      </c>
    </row>
    <row r="1154" spans="1:27" ht="15.75" hidden="1" customHeight="1">
      <c r="A1154" t="s">
        <v>8602</v>
      </c>
      <c r="B1154" t="s">
        <v>8603</v>
      </c>
      <c r="C1154" s="7">
        <v>42232</v>
      </c>
      <c r="D1154" s="7">
        <v>42234</v>
      </c>
      <c r="E1154" s="4">
        <f t="shared" ref="E1154:E1217" si="18">D1154-C1154</f>
        <v>2</v>
      </c>
      <c r="F1154" t="s">
        <v>28</v>
      </c>
      <c r="G1154" t="s">
        <v>8604</v>
      </c>
      <c r="H1154" t="s">
        <v>4161</v>
      </c>
      <c r="I1154" t="s">
        <v>74</v>
      </c>
      <c r="J1154">
        <v>0</v>
      </c>
      <c r="K1154" t="s">
        <v>8605</v>
      </c>
      <c r="L1154" t="s">
        <v>8606</v>
      </c>
      <c r="M1154" t="s">
        <v>2029</v>
      </c>
      <c r="N1154" t="s">
        <v>77</v>
      </c>
      <c r="O1154" t="s">
        <v>78</v>
      </c>
      <c r="P1154" t="s">
        <v>8607</v>
      </c>
      <c r="Q1154" t="s">
        <v>171</v>
      </c>
      <c r="R1154" t="s">
        <v>934</v>
      </c>
      <c r="S1154" t="s">
        <v>8608</v>
      </c>
      <c r="T1154" s="15">
        <v>299.52</v>
      </c>
      <c r="U1154">
        <v>6</v>
      </c>
      <c r="V1154">
        <v>0</v>
      </c>
      <c r="W1154" s="15">
        <v>149.76</v>
      </c>
      <c r="X1154">
        <v>54.61</v>
      </c>
      <c r="Y1154" t="s">
        <v>41</v>
      </c>
      <c r="Z1154" t="s">
        <v>42</v>
      </c>
      <c r="AA1154" t="s">
        <v>81</v>
      </c>
    </row>
    <row r="1155" spans="1:27" ht="15.75" hidden="1" customHeight="1">
      <c r="A1155" t="s">
        <v>8615</v>
      </c>
      <c r="B1155" t="s">
        <v>8616</v>
      </c>
      <c r="C1155" s="7">
        <v>41630</v>
      </c>
      <c r="D1155" s="7">
        <v>41635</v>
      </c>
      <c r="E1155" s="4">
        <f t="shared" si="18"/>
        <v>5</v>
      </c>
      <c r="F1155" t="s">
        <v>113</v>
      </c>
      <c r="G1155" t="s">
        <v>8617</v>
      </c>
      <c r="H1155" t="s">
        <v>4942</v>
      </c>
      <c r="I1155" t="s">
        <v>74</v>
      </c>
      <c r="J1155">
        <v>54880</v>
      </c>
      <c r="K1155" t="s">
        <v>8618</v>
      </c>
      <c r="L1155" t="s">
        <v>6084</v>
      </c>
      <c r="M1155" t="s">
        <v>34</v>
      </c>
      <c r="N1155" t="s">
        <v>35</v>
      </c>
      <c r="O1155" t="s">
        <v>36</v>
      </c>
      <c r="P1155" t="s">
        <v>8619</v>
      </c>
      <c r="Q1155" t="s">
        <v>171</v>
      </c>
      <c r="R1155" t="s">
        <v>474</v>
      </c>
      <c r="S1155" t="s">
        <v>8620</v>
      </c>
      <c r="T1155" s="15">
        <v>17.12</v>
      </c>
      <c r="U1155">
        <v>4</v>
      </c>
      <c r="V1155">
        <v>0</v>
      </c>
      <c r="W1155" s="15">
        <v>4.9647999999999994</v>
      </c>
      <c r="X1155">
        <v>2.02</v>
      </c>
      <c r="Y1155" t="s">
        <v>69</v>
      </c>
      <c r="Z1155" t="s">
        <v>42</v>
      </c>
      <c r="AA1155" t="s">
        <v>43</v>
      </c>
    </row>
    <row r="1156" spans="1:27" ht="15.75" hidden="1" customHeight="1">
      <c r="A1156" t="s">
        <v>8623</v>
      </c>
      <c r="B1156" t="s">
        <v>8624</v>
      </c>
      <c r="C1156" s="7">
        <v>41754</v>
      </c>
      <c r="D1156" s="7">
        <v>41758</v>
      </c>
      <c r="E1156" s="4">
        <f t="shared" si="18"/>
        <v>4</v>
      </c>
      <c r="F1156" t="s">
        <v>113</v>
      </c>
      <c r="G1156" t="s">
        <v>8625</v>
      </c>
      <c r="H1156" t="s">
        <v>2450</v>
      </c>
      <c r="I1156" t="s">
        <v>31</v>
      </c>
      <c r="J1156">
        <v>0</v>
      </c>
      <c r="K1156" t="s">
        <v>2101</v>
      </c>
      <c r="L1156" t="s">
        <v>2101</v>
      </c>
      <c r="M1156" t="s">
        <v>433</v>
      </c>
      <c r="N1156" t="s">
        <v>136</v>
      </c>
      <c r="O1156" t="s">
        <v>54</v>
      </c>
      <c r="P1156" t="s">
        <v>8626</v>
      </c>
      <c r="Q1156" t="s">
        <v>171</v>
      </c>
      <c r="R1156" t="s">
        <v>172</v>
      </c>
      <c r="S1156" t="s">
        <v>8627</v>
      </c>
      <c r="T1156" s="15">
        <v>367.74</v>
      </c>
      <c r="U1156">
        <v>6</v>
      </c>
      <c r="V1156">
        <v>0</v>
      </c>
      <c r="W1156" s="15">
        <v>128.69999999999999</v>
      </c>
      <c r="X1156">
        <v>54.35</v>
      </c>
      <c r="Y1156" t="s">
        <v>41</v>
      </c>
      <c r="Z1156" t="s">
        <v>42</v>
      </c>
      <c r="AA1156" t="s">
        <v>139</v>
      </c>
    </row>
    <row r="1157" spans="1:27" ht="15.75" customHeight="1">
      <c r="A1157" t="s">
        <v>8628</v>
      </c>
      <c r="B1157" t="s">
        <v>8629</v>
      </c>
      <c r="C1157" s="7">
        <v>41745</v>
      </c>
      <c r="D1157" s="7">
        <v>41747</v>
      </c>
      <c r="E1157" s="4">
        <f t="shared" si="18"/>
        <v>2</v>
      </c>
      <c r="F1157" t="s">
        <v>46</v>
      </c>
      <c r="G1157" t="s">
        <v>8630</v>
      </c>
      <c r="H1157" t="s">
        <v>5348</v>
      </c>
      <c r="I1157" t="s">
        <v>31</v>
      </c>
      <c r="J1157">
        <v>94110</v>
      </c>
      <c r="K1157" t="s">
        <v>322</v>
      </c>
      <c r="L1157" t="s">
        <v>323</v>
      </c>
      <c r="M1157" t="s">
        <v>34</v>
      </c>
      <c r="N1157" t="s">
        <v>126</v>
      </c>
      <c r="O1157" t="s">
        <v>36</v>
      </c>
      <c r="P1157" t="s">
        <v>8631</v>
      </c>
      <c r="Q1157" t="s">
        <v>56</v>
      </c>
      <c r="R1157" t="s">
        <v>57</v>
      </c>
      <c r="S1157" t="s">
        <v>8632</v>
      </c>
      <c r="T1157" s="15">
        <v>1121.568</v>
      </c>
      <c r="U1157">
        <v>2</v>
      </c>
      <c r="V1157">
        <v>0.2</v>
      </c>
      <c r="W1157" s="15">
        <v>0</v>
      </c>
      <c r="X1157">
        <v>128.47999999999999</v>
      </c>
      <c r="Y1157" t="s">
        <v>69</v>
      </c>
      <c r="Z1157" t="s">
        <v>42</v>
      </c>
      <c r="AA1157" t="s">
        <v>129</v>
      </c>
    </row>
    <row r="1158" spans="1:27" ht="15.75" customHeight="1">
      <c r="A1158" t="s">
        <v>8633</v>
      </c>
      <c r="B1158" t="s">
        <v>8634</v>
      </c>
      <c r="C1158" s="7">
        <v>41944</v>
      </c>
      <c r="D1158" s="7">
        <v>41950</v>
      </c>
      <c r="E1158" s="4">
        <f t="shared" si="18"/>
        <v>6</v>
      </c>
      <c r="F1158" t="s">
        <v>113</v>
      </c>
      <c r="G1158" t="s">
        <v>8635</v>
      </c>
      <c r="H1158" t="s">
        <v>5348</v>
      </c>
      <c r="I1158" t="s">
        <v>31</v>
      </c>
      <c r="J1158">
        <v>19143</v>
      </c>
      <c r="K1158" t="s">
        <v>471</v>
      </c>
      <c r="L1158" t="s">
        <v>472</v>
      </c>
      <c r="M1158" t="s">
        <v>34</v>
      </c>
      <c r="N1158" t="s">
        <v>286</v>
      </c>
      <c r="O1158" t="s">
        <v>36</v>
      </c>
      <c r="P1158" t="s">
        <v>7282</v>
      </c>
      <c r="Q1158" t="s">
        <v>56</v>
      </c>
      <c r="R1158" t="s">
        <v>57</v>
      </c>
      <c r="S1158" t="s">
        <v>7283</v>
      </c>
      <c r="T1158" s="15">
        <v>492.83499999999998</v>
      </c>
      <c r="U1158">
        <v>5</v>
      </c>
      <c r="V1158">
        <v>0.3</v>
      </c>
      <c r="W1158" s="15">
        <v>-14.080999999999991</v>
      </c>
      <c r="X1158">
        <v>44.93</v>
      </c>
      <c r="Y1158" t="s">
        <v>187</v>
      </c>
      <c r="Z1158" t="s">
        <v>42</v>
      </c>
      <c r="AA1158" t="s">
        <v>290</v>
      </c>
    </row>
    <row r="1159" spans="1:27" ht="15.75" hidden="1" customHeight="1">
      <c r="A1159" t="s">
        <v>8639</v>
      </c>
      <c r="B1159" t="s">
        <v>8640</v>
      </c>
      <c r="C1159" s="7">
        <v>41383</v>
      </c>
      <c r="D1159" s="7">
        <v>41386</v>
      </c>
      <c r="E1159" s="4">
        <f t="shared" si="18"/>
        <v>3</v>
      </c>
      <c r="F1159" t="s">
        <v>46</v>
      </c>
      <c r="G1159" t="s">
        <v>8641</v>
      </c>
      <c r="H1159" t="s">
        <v>2586</v>
      </c>
      <c r="I1159" t="s">
        <v>31</v>
      </c>
      <c r="J1159">
        <v>0</v>
      </c>
      <c r="K1159" t="s">
        <v>6352</v>
      </c>
      <c r="L1159" t="s">
        <v>4416</v>
      </c>
      <c r="M1159" t="s">
        <v>1679</v>
      </c>
      <c r="N1159" t="s">
        <v>77</v>
      </c>
      <c r="O1159" t="s">
        <v>78</v>
      </c>
      <c r="P1159" t="s">
        <v>8642</v>
      </c>
      <c r="Q1159" t="s">
        <v>171</v>
      </c>
      <c r="R1159" t="s">
        <v>934</v>
      </c>
      <c r="S1159" t="s">
        <v>8643</v>
      </c>
      <c r="T1159" s="15">
        <v>307.86</v>
      </c>
      <c r="U1159">
        <v>7</v>
      </c>
      <c r="V1159">
        <v>0</v>
      </c>
      <c r="W1159" s="15">
        <v>67.62</v>
      </c>
      <c r="X1159">
        <v>54.22</v>
      </c>
      <c r="Y1159" t="s">
        <v>41</v>
      </c>
      <c r="Z1159" t="s">
        <v>42</v>
      </c>
      <c r="AA1159" t="s">
        <v>81</v>
      </c>
    </row>
    <row r="1160" spans="1:27" ht="15.75" hidden="1" customHeight="1">
      <c r="A1160" t="s">
        <v>8646</v>
      </c>
      <c r="B1160" t="s">
        <v>8647</v>
      </c>
      <c r="C1160" s="7">
        <v>41454</v>
      </c>
      <c r="D1160" s="7">
        <v>41458</v>
      </c>
      <c r="E1160" s="4">
        <f t="shared" si="18"/>
        <v>4</v>
      </c>
      <c r="F1160" t="s">
        <v>113</v>
      </c>
      <c r="G1160" t="s">
        <v>8648</v>
      </c>
      <c r="H1160" t="s">
        <v>3107</v>
      </c>
      <c r="I1160" t="s">
        <v>31</v>
      </c>
      <c r="J1160">
        <v>0</v>
      </c>
      <c r="K1160" t="s">
        <v>7075</v>
      </c>
      <c r="L1160" t="s">
        <v>504</v>
      </c>
      <c r="M1160" t="s">
        <v>505</v>
      </c>
      <c r="N1160" t="s">
        <v>195</v>
      </c>
      <c r="O1160" t="s">
        <v>78</v>
      </c>
      <c r="P1160" t="s">
        <v>8649</v>
      </c>
      <c r="Q1160" t="s">
        <v>38</v>
      </c>
      <c r="R1160" t="s">
        <v>39</v>
      </c>
      <c r="S1160" t="s">
        <v>8650</v>
      </c>
      <c r="T1160" s="15">
        <v>445.98599999999988</v>
      </c>
      <c r="U1160">
        <v>6</v>
      </c>
      <c r="V1160">
        <v>0.1</v>
      </c>
      <c r="W1160" s="15">
        <v>108.846</v>
      </c>
      <c r="X1160">
        <v>54.15</v>
      </c>
      <c r="Y1160" t="s">
        <v>41</v>
      </c>
      <c r="Z1160" t="s">
        <v>42</v>
      </c>
      <c r="AA1160" t="s">
        <v>198</v>
      </c>
    </row>
    <row r="1161" spans="1:27" ht="15.75" hidden="1" customHeight="1">
      <c r="A1161" t="s">
        <v>8653</v>
      </c>
      <c r="B1161" t="s">
        <v>8654</v>
      </c>
      <c r="C1161" s="7">
        <v>42250</v>
      </c>
      <c r="D1161" s="7">
        <v>42255</v>
      </c>
      <c r="E1161" s="4">
        <f t="shared" si="18"/>
        <v>5</v>
      </c>
      <c r="F1161" t="s">
        <v>113</v>
      </c>
      <c r="G1161" t="s">
        <v>8655</v>
      </c>
      <c r="H1161" t="s">
        <v>935</v>
      </c>
      <c r="I1161" t="s">
        <v>74</v>
      </c>
      <c r="J1161">
        <v>49201</v>
      </c>
      <c r="K1161" t="s">
        <v>3746</v>
      </c>
      <c r="L1161" t="s">
        <v>1876</v>
      </c>
      <c r="M1161" t="s">
        <v>34</v>
      </c>
      <c r="N1161" t="s">
        <v>35</v>
      </c>
      <c r="O1161" t="s">
        <v>36</v>
      </c>
      <c r="P1161" t="s">
        <v>8656</v>
      </c>
      <c r="Q1161" t="s">
        <v>38</v>
      </c>
      <c r="R1161" t="s">
        <v>39</v>
      </c>
      <c r="S1161" t="s">
        <v>8657</v>
      </c>
      <c r="T1161" s="15">
        <v>1199.8</v>
      </c>
      <c r="U1161">
        <v>4</v>
      </c>
      <c r="V1161">
        <v>0</v>
      </c>
      <c r="W1161" s="15">
        <v>323.94600000000003</v>
      </c>
      <c r="X1161">
        <v>117.82</v>
      </c>
      <c r="Y1161" t="s">
        <v>69</v>
      </c>
      <c r="Z1161" t="s">
        <v>42</v>
      </c>
      <c r="AA1161" t="s">
        <v>43</v>
      </c>
    </row>
    <row r="1162" spans="1:27" ht="15.75" hidden="1" customHeight="1">
      <c r="A1162" t="s">
        <v>8658</v>
      </c>
      <c r="B1162" t="s">
        <v>8659</v>
      </c>
      <c r="C1162" s="7">
        <v>42203</v>
      </c>
      <c r="D1162" s="7">
        <v>42209</v>
      </c>
      <c r="E1162" s="4">
        <f t="shared" si="18"/>
        <v>6</v>
      </c>
      <c r="F1162" t="s">
        <v>113</v>
      </c>
      <c r="G1162" t="s">
        <v>8660</v>
      </c>
      <c r="H1162" t="s">
        <v>935</v>
      </c>
      <c r="I1162" t="s">
        <v>74</v>
      </c>
      <c r="J1162">
        <v>13440</v>
      </c>
      <c r="K1162" t="s">
        <v>1957</v>
      </c>
      <c r="L1162" t="s">
        <v>285</v>
      </c>
      <c r="M1162" t="s">
        <v>34</v>
      </c>
      <c r="N1162" t="s">
        <v>286</v>
      </c>
      <c r="O1162" t="s">
        <v>36</v>
      </c>
      <c r="P1162" t="s">
        <v>8661</v>
      </c>
      <c r="Q1162" t="s">
        <v>38</v>
      </c>
      <c r="R1162" t="s">
        <v>39</v>
      </c>
      <c r="S1162" t="s">
        <v>8662</v>
      </c>
      <c r="T1162" s="15">
        <v>269.98</v>
      </c>
      <c r="U1162">
        <v>2</v>
      </c>
      <c r="V1162">
        <v>0</v>
      </c>
      <c r="W1162" s="15">
        <v>67.495000000000005</v>
      </c>
      <c r="X1162">
        <v>31.43</v>
      </c>
      <c r="Y1162" t="s">
        <v>69</v>
      </c>
      <c r="Z1162" t="s">
        <v>42</v>
      </c>
      <c r="AA1162" t="s">
        <v>290</v>
      </c>
    </row>
    <row r="1163" spans="1:27" ht="15.75" customHeight="1">
      <c r="A1163" t="s">
        <v>8663</v>
      </c>
      <c r="B1163" t="s">
        <v>8664</v>
      </c>
      <c r="C1163" s="7">
        <v>42087</v>
      </c>
      <c r="D1163" s="7">
        <v>42089</v>
      </c>
      <c r="E1163" s="4">
        <f t="shared" si="18"/>
        <v>2</v>
      </c>
      <c r="F1163" t="s">
        <v>28</v>
      </c>
      <c r="G1163" t="s">
        <v>8665</v>
      </c>
      <c r="H1163" t="s">
        <v>935</v>
      </c>
      <c r="I1163" t="s">
        <v>74</v>
      </c>
      <c r="J1163">
        <v>94122</v>
      </c>
      <c r="K1163" t="s">
        <v>322</v>
      </c>
      <c r="L1163" t="s">
        <v>323</v>
      </c>
      <c r="M1163" t="s">
        <v>34</v>
      </c>
      <c r="N1163" t="s">
        <v>126</v>
      </c>
      <c r="O1163" t="s">
        <v>36</v>
      </c>
      <c r="P1163" t="s">
        <v>8666</v>
      </c>
      <c r="Q1163" t="s">
        <v>56</v>
      </c>
      <c r="R1163" t="s">
        <v>392</v>
      </c>
      <c r="S1163" t="s">
        <v>8667</v>
      </c>
      <c r="T1163" s="15">
        <v>211.84</v>
      </c>
      <c r="U1163">
        <v>8</v>
      </c>
      <c r="V1163">
        <v>0</v>
      </c>
      <c r="W1163" s="15">
        <v>76.262399999999985</v>
      </c>
      <c r="X1163">
        <v>19.61</v>
      </c>
      <c r="Y1163" t="s">
        <v>41</v>
      </c>
      <c r="Z1163" t="s">
        <v>42</v>
      </c>
      <c r="AA1163" t="s">
        <v>129</v>
      </c>
    </row>
    <row r="1164" spans="1:27" ht="15.75" hidden="1" customHeight="1">
      <c r="A1164" t="s">
        <v>8668</v>
      </c>
      <c r="B1164" t="s">
        <v>8669</v>
      </c>
      <c r="C1164" s="7">
        <v>42101</v>
      </c>
      <c r="D1164" s="7">
        <v>42105</v>
      </c>
      <c r="E1164" s="4">
        <f t="shared" si="18"/>
        <v>4</v>
      </c>
      <c r="F1164" t="s">
        <v>113</v>
      </c>
      <c r="G1164" t="s">
        <v>8670</v>
      </c>
      <c r="H1164" t="s">
        <v>5053</v>
      </c>
      <c r="I1164" t="s">
        <v>74</v>
      </c>
      <c r="J1164">
        <v>0</v>
      </c>
      <c r="K1164" t="s">
        <v>4785</v>
      </c>
      <c r="L1164" t="s">
        <v>4785</v>
      </c>
      <c r="M1164" t="s">
        <v>145</v>
      </c>
      <c r="N1164" t="s">
        <v>146</v>
      </c>
      <c r="O1164" t="s">
        <v>54</v>
      </c>
      <c r="P1164" t="s">
        <v>8671</v>
      </c>
      <c r="Q1164" t="s">
        <v>171</v>
      </c>
      <c r="R1164" t="s">
        <v>474</v>
      </c>
      <c r="S1164" t="s">
        <v>8672</v>
      </c>
      <c r="T1164" s="15">
        <v>413.04</v>
      </c>
      <c r="U1164">
        <v>8</v>
      </c>
      <c r="V1164">
        <v>0</v>
      </c>
      <c r="W1164" s="15">
        <v>70.08</v>
      </c>
      <c r="X1164">
        <v>53.64</v>
      </c>
      <c r="Y1164" t="s">
        <v>41</v>
      </c>
      <c r="Z1164" t="s">
        <v>42</v>
      </c>
      <c r="AA1164" t="s">
        <v>149</v>
      </c>
    </row>
    <row r="1165" spans="1:27" ht="15.75" customHeight="1">
      <c r="A1165" t="s">
        <v>8675</v>
      </c>
      <c r="B1165" t="s">
        <v>8676</v>
      </c>
      <c r="C1165" s="7">
        <v>41642</v>
      </c>
      <c r="D1165" s="7">
        <v>41647</v>
      </c>
      <c r="E1165" s="4">
        <f t="shared" si="18"/>
        <v>5</v>
      </c>
      <c r="F1165" t="s">
        <v>113</v>
      </c>
      <c r="G1165" t="s">
        <v>8677</v>
      </c>
      <c r="H1165" t="s">
        <v>5504</v>
      </c>
      <c r="I1165" t="s">
        <v>49</v>
      </c>
      <c r="J1165">
        <v>74012</v>
      </c>
      <c r="K1165" t="s">
        <v>8386</v>
      </c>
      <c r="L1165" t="s">
        <v>33</v>
      </c>
      <c r="M1165" t="s">
        <v>34</v>
      </c>
      <c r="N1165" t="s">
        <v>35</v>
      </c>
      <c r="O1165" t="s">
        <v>36</v>
      </c>
      <c r="P1165" t="s">
        <v>8543</v>
      </c>
      <c r="Q1165" t="s">
        <v>56</v>
      </c>
      <c r="R1165" t="s">
        <v>119</v>
      </c>
      <c r="S1165" t="s">
        <v>8544</v>
      </c>
      <c r="T1165" s="15">
        <v>1592.85</v>
      </c>
      <c r="U1165">
        <v>7</v>
      </c>
      <c r="V1165">
        <v>0</v>
      </c>
      <c r="W1165" s="15">
        <v>350.42700000000002</v>
      </c>
      <c r="X1165">
        <v>62.7</v>
      </c>
      <c r="Y1165" t="s">
        <v>69</v>
      </c>
      <c r="Z1165" t="s">
        <v>42</v>
      </c>
      <c r="AA1165" t="s">
        <v>43</v>
      </c>
    </row>
    <row r="1166" spans="1:27" ht="15.75" hidden="1" customHeight="1">
      <c r="A1166" t="s">
        <v>8680</v>
      </c>
      <c r="B1166" t="s">
        <v>8681</v>
      </c>
      <c r="C1166" s="7">
        <v>41472</v>
      </c>
      <c r="D1166" s="7">
        <v>41473</v>
      </c>
      <c r="E1166" s="4">
        <f t="shared" si="18"/>
        <v>1</v>
      </c>
      <c r="F1166" t="s">
        <v>28</v>
      </c>
      <c r="G1166" t="s">
        <v>8682</v>
      </c>
      <c r="H1166" t="s">
        <v>1548</v>
      </c>
      <c r="I1166" t="s">
        <v>74</v>
      </c>
      <c r="J1166">
        <v>0</v>
      </c>
      <c r="K1166" t="s">
        <v>887</v>
      </c>
      <c r="L1166" t="s">
        <v>887</v>
      </c>
      <c r="M1166" t="s">
        <v>358</v>
      </c>
      <c r="N1166" t="s">
        <v>359</v>
      </c>
      <c r="O1166" t="s">
        <v>54</v>
      </c>
      <c r="P1166" t="s">
        <v>8683</v>
      </c>
      <c r="Q1166" t="s">
        <v>171</v>
      </c>
      <c r="R1166" t="s">
        <v>426</v>
      </c>
      <c r="S1166" t="s">
        <v>8684</v>
      </c>
      <c r="T1166" s="15">
        <v>136.70099999999999</v>
      </c>
      <c r="U1166">
        <v>6</v>
      </c>
      <c r="V1166">
        <v>0.17</v>
      </c>
      <c r="W1166" s="15">
        <v>-1.719000000000005</v>
      </c>
      <c r="X1166">
        <v>53.54</v>
      </c>
      <c r="Y1166" t="s">
        <v>41</v>
      </c>
      <c r="Z1166" t="s">
        <v>42</v>
      </c>
      <c r="AA1166" t="s">
        <v>360</v>
      </c>
    </row>
    <row r="1167" spans="1:27" ht="15.75" customHeight="1">
      <c r="A1167" t="s">
        <v>8685</v>
      </c>
      <c r="B1167" t="s">
        <v>8686</v>
      </c>
      <c r="C1167" s="7">
        <v>42038</v>
      </c>
      <c r="D1167" s="7">
        <v>42043</v>
      </c>
      <c r="E1167" s="4">
        <f t="shared" si="18"/>
        <v>5</v>
      </c>
      <c r="F1167" t="s">
        <v>113</v>
      </c>
      <c r="G1167" t="s">
        <v>8687</v>
      </c>
      <c r="H1167" t="s">
        <v>5504</v>
      </c>
      <c r="I1167" t="s">
        <v>49</v>
      </c>
      <c r="J1167">
        <v>92105</v>
      </c>
      <c r="K1167" t="s">
        <v>1628</v>
      </c>
      <c r="L1167" t="s">
        <v>323</v>
      </c>
      <c r="M1167" t="s">
        <v>34</v>
      </c>
      <c r="N1167" t="s">
        <v>126</v>
      </c>
      <c r="O1167" t="s">
        <v>36</v>
      </c>
      <c r="P1167" t="s">
        <v>8688</v>
      </c>
      <c r="Q1167" t="s">
        <v>56</v>
      </c>
      <c r="R1167" t="s">
        <v>392</v>
      </c>
      <c r="S1167" t="s">
        <v>8689</v>
      </c>
      <c r="T1167" s="15">
        <v>210.58</v>
      </c>
      <c r="U1167">
        <v>2</v>
      </c>
      <c r="V1167">
        <v>0</v>
      </c>
      <c r="W1167" s="15">
        <v>12.634799999999981</v>
      </c>
      <c r="X1167">
        <v>18.46</v>
      </c>
      <c r="Y1167" t="s">
        <v>69</v>
      </c>
      <c r="Z1167" t="s">
        <v>42</v>
      </c>
      <c r="AA1167" t="s">
        <v>129</v>
      </c>
    </row>
    <row r="1168" spans="1:27" ht="15.75" hidden="1" customHeight="1">
      <c r="A1168" t="s">
        <v>8690</v>
      </c>
      <c r="B1168" t="s">
        <v>8691</v>
      </c>
      <c r="C1168" s="7">
        <v>42012</v>
      </c>
      <c r="D1168" s="7">
        <v>42018</v>
      </c>
      <c r="E1168" s="4">
        <f t="shared" si="18"/>
        <v>6</v>
      </c>
      <c r="F1168" t="s">
        <v>113</v>
      </c>
      <c r="G1168" t="s">
        <v>8692</v>
      </c>
      <c r="H1168" t="s">
        <v>1386</v>
      </c>
      <c r="I1168" t="s">
        <v>31</v>
      </c>
      <c r="J1168">
        <v>0</v>
      </c>
      <c r="K1168" t="s">
        <v>8306</v>
      </c>
      <c r="L1168" t="s">
        <v>588</v>
      </c>
      <c r="M1168" t="s">
        <v>181</v>
      </c>
      <c r="N1168" t="s">
        <v>77</v>
      </c>
      <c r="O1168" t="s">
        <v>78</v>
      </c>
      <c r="P1168" t="s">
        <v>8693</v>
      </c>
      <c r="Q1168" t="s">
        <v>38</v>
      </c>
      <c r="R1168" t="s">
        <v>317</v>
      </c>
      <c r="S1168" t="s">
        <v>8694</v>
      </c>
      <c r="T1168" s="15">
        <v>495.33749999999998</v>
      </c>
      <c r="U1168">
        <v>7</v>
      </c>
      <c r="V1168">
        <v>0.15</v>
      </c>
      <c r="W1168" s="15">
        <v>-35.122499999999988</v>
      </c>
      <c r="X1168">
        <v>53.45</v>
      </c>
      <c r="Y1168" t="s">
        <v>187</v>
      </c>
      <c r="Z1168" t="s">
        <v>42</v>
      </c>
      <c r="AA1168" t="s">
        <v>81</v>
      </c>
    </row>
    <row r="1169" spans="1:27" ht="15.75" hidden="1" customHeight="1">
      <c r="A1169" t="s">
        <v>8696</v>
      </c>
      <c r="B1169" t="s">
        <v>8697</v>
      </c>
      <c r="C1169" s="7">
        <v>42069</v>
      </c>
      <c r="D1169" s="7">
        <v>42071</v>
      </c>
      <c r="E1169" s="4">
        <f t="shared" si="18"/>
        <v>2</v>
      </c>
      <c r="F1169" t="s">
        <v>28</v>
      </c>
      <c r="G1169" t="s">
        <v>8698</v>
      </c>
      <c r="H1169" t="s">
        <v>3448</v>
      </c>
      <c r="I1169" t="s">
        <v>49</v>
      </c>
      <c r="J1169">
        <v>0</v>
      </c>
      <c r="K1169" t="s">
        <v>6703</v>
      </c>
      <c r="L1169" t="s">
        <v>4666</v>
      </c>
      <c r="M1169" t="s">
        <v>194</v>
      </c>
      <c r="N1169" t="s">
        <v>195</v>
      </c>
      <c r="O1169" t="s">
        <v>78</v>
      </c>
      <c r="P1169" t="s">
        <v>8699</v>
      </c>
      <c r="Q1169" t="s">
        <v>38</v>
      </c>
      <c r="R1169" t="s">
        <v>317</v>
      </c>
      <c r="S1169" t="s">
        <v>8700</v>
      </c>
      <c r="T1169" s="15">
        <v>262.92599999999999</v>
      </c>
      <c r="U1169">
        <v>9</v>
      </c>
      <c r="V1169">
        <v>0.4</v>
      </c>
      <c r="W1169" s="15">
        <v>-30.834</v>
      </c>
      <c r="X1169">
        <v>53.42</v>
      </c>
      <c r="Y1169" t="s">
        <v>59</v>
      </c>
      <c r="Z1169" t="s">
        <v>42</v>
      </c>
      <c r="AA1169" t="s">
        <v>198</v>
      </c>
    </row>
    <row r="1170" spans="1:27" ht="15.75" customHeight="1">
      <c r="A1170" t="s">
        <v>8705</v>
      </c>
      <c r="B1170" t="s">
        <v>8706</v>
      </c>
      <c r="C1170" s="7">
        <v>41769</v>
      </c>
      <c r="D1170" s="7">
        <v>41775</v>
      </c>
      <c r="E1170" s="4">
        <f t="shared" si="18"/>
        <v>6</v>
      </c>
      <c r="F1170" t="s">
        <v>113</v>
      </c>
      <c r="G1170" t="s">
        <v>8707</v>
      </c>
      <c r="H1170" t="s">
        <v>525</v>
      </c>
      <c r="I1170" t="s">
        <v>49</v>
      </c>
      <c r="J1170">
        <v>0</v>
      </c>
      <c r="K1170" t="s">
        <v>3270</v>
      </c>
      <c r="L1170" t="s">
        <v>3271</v>
      </c>
      <c r="M1170" t="s">
        <v>297</v>
      </c>
      <c r="N1170" t="s">
        <v>136</v>
      </c>
      <c r="O1170" t="s">
        <v>54</v>
      </c>
      <c r="P1170" t="s">
        <v>8678</v>
      </c>
      <c r="Q1170" t="s">
        <v>56</v>
      </c>
      <c r="R1170" t="s">
        <v>376</v>
      </c>
      <c r="S1170" t="s">
        <v>8679</v>
      </c>
      <c r="T1170" s="15">
        <v>612.6</v>
      </c>
      <c r="U1170">
        <v>5</v>
      </c>
      <c r="V1170">
        <v>0</v>
      </c>
      <c r="W1170" s="15">
        <v>55.05</v>
      </c>
      <c r="X1170">
        <v>53.01</v>
      </c>
      <c r="Y1170" t="s">
        <v>69</v>
      </c>
      <c r="Z1170" t="s">
        <v>42</v>
      </c>
      <c r="AA1170" t="s">
        <v>139</v>
      </c>
    </row>
    <row r="1171" spans="1:27" ht="15.75" hidden="1" customHeight="1">
      <c r="A1171" t="s">
        <v>8708</v>
      </c>
      <c r="B1171" t="s">
        <v>8709</v>
      </c>
      <c r="C1171" s="7">
        <v>41657</v>
      </c>
      <c r="D1171" s="7">
        <v>41659</v>
      </c>
      <c r="E1171" s="4">
        <f t="shared" si="18"/>
        <v>2</v>
      </c>
      <c r="F1171" t="s">
        <v>28</v>
      </c>
      <c r="G1171" t="s">
        <v>8710</v>
      </c>
      <c r="H1171" t="s">
        <v>509</v>
      </c>
      <c r="I1171" t="s">
        <v>49</v>
      </c>
      <c r="J1171">
        <v>0</v>
      </c>
      <c r="K1171" t="s">
        <v>134</v>
      </c>
      <c r="L1171" t="s">
        <v>134</v>
      </c>
      <c r="M1171" t="s">
        <v>135</v>
      </c>
      <c r="N1171" t="s">
        <v>136</v>
      </c>
      <c r="O1171" t="s">
        <v>54</v>
      </c>
      <c r="P1171" t="s">
        <v>8711</v>
      </c>
      <c r="Q1171" t="s">
        <v>171</v>
      </c>
      <c r="R1171" t="s">
        <v>186</v>
      </c>
      <c r="S1171" t="s">
        <v>8712</v>
      </c>
      <c r="T1171" s="15">
        <v>332.85</v>
      </c>
      <c r="U1171">
        <v>7</v>
      </c>
      <c r="V1171">
        <v>0</v>
      </c>
      <c r="W1171" s="15">
        <v>59.850000000000009</v>
      </c>
      <c r="X1171">
        <v>53.01</v>
      </c>
      <c r="Y1171" t="s">
        <v>41</v>
      </c>
      <c r="Z1171" t="s">
        <v>42</v>
      </c>
      <c r="AA1171" t="s">
        <v>139</v>
      </c>
    </row>
    <row r="1172" spans="1:27" ht="15.75" hidden="1" customHeight="1">
      <c r="A1172" t="s">
        <v>8713</v>
      </c>
      <c r="B1172" t="s">
        <v>8714</v>
      </c>
      <c r="C1172" s="7">
        <v>41746</v>
      </c>
      <c r="D1172" s="7">
        <v>41750</v>
      </c>
      <c r="E1172" s="4">
        <f t="shared" si="18"/>
        <v>4</v>
      </c>
      <c r="F1172" t="s">
        <v>113</v>
      </c>
      <c r="G1172" t="s">
        <v>8715</v>
      </c>
      <c r="H1172" t="s">
        <v>313</v>
      </c>
      <c r="I1172" t="s">
        <v>49</v>
      </c>
      <c r="J1172">
        <v>8701</v>
      </c>
      <c r="K1172" t="s">
        <v>2768</v>
      </c>
      <c r="L1172" t="s">
        <v>6467</v>
      </c>
      <c r="M1172" t="s">
        <v>34</v>
      </c>
      <c r="N1172" t="s">
        <v>286</v>
      </c>
      <c r="O1172" t="s">
        <v>36</v>
      </c>
      <c r="P1172" t="s">
        <v>8716</v>
      </c>
      <c r="Q1172" t="s">
        <v>38</v>
      </c>
      <c r="R1172" t="s">
        <v>317</v>
      </c>
      <c r="S1172" t="s">
        <v>8717</v>
      </c>
      <c r="T1172" s="15">
        <v>9099.93</v>
      </c>
      <c r="U1172">
        <v>7</v>
      </c>
      <c r="V1172">
        <v>0</v>
      </c>
      <c r="W1172" s="15">
        <v>2365.9818</v>
      </c>
      <c r="X1172">
        <v>516.91</v>
      </c>
      <c r="Y1172" t="s">
        <v>69</v>
      </c>
      <c r="Z1172" t="s">
        <v>42</v>
      </c>
      <c r="AA1172" t="s">
        <v>290</v>
      </c>
    </row>
    <row r="1173" spans="1:27" ht="15.75" customHeight="1">
      <c r="A1173" t="s">
        <v>8718</v>
      </c>
      <c r="B1173" t="s">
        <v>8719</v>
      </c>
      <c r="C1173" s="7">
        <v>41543</v>
      </c>
      <c r="D1173" s="7">
        <v>41547</v>
      </c>
      <c r="E1173" s="4">
        <f t="shared" si="18"/>
        <v>4</v>
      </c>
      <c r="F1173" t="s">
        <v>46</v>
      </c>
      <c r="G1173" t="s">
        <v>8720</v>
      </c>
      <c r="H1173" t="s">
        <v>2820</v>
      </c>
      <c r="I1173" t="s">
        <v>49</v>
      </c>
      <c r="J1173">
        <v>0</v>
      </c>
      <c r="K1173" t="s">
        <v>106</v>
      </c>
      <c r="L1173" t="s">
        <v>107</v>
      </c>
      <c r="M1173" t="s">
        <v>108</v>
      </c>
      <c r="N1173" t="s">
        <v>53</v>
      </c>
      <c r="O1173" t="s">
        <v>54</v>
      </c>
      <c r="P1173" t="s">
        <v>8721</v>
      </c>
      <c r="Q1173" t="s">
        <v>56</v>
      </c>
      <c r="R1173" t="s">
        <v>57</v>
      </c>
      <c r="S1173" t="s">
        <v>8722</v>
      </c>
      <c r="T1173" s="15">
        <v>369.72</v>
      </c>
      <c r="U1173">
        <v>6</v>
      </c>
      <c r="V1173">
        <v>0</v>
      </c>
      <c r="W1173" s="15">
        <v>140.4</v>
      </c>
      <c r="X1173">
        <v>52.96</v>
      </c>
      <c r="Y1173" t="s">
        <v>41</v>
      </c>
      <c r="Z1173" t="s">
        <v>42</v>
      </c>
      <c r="AA1173" t="s">
        <v>60</v>
      </c>
    </row>
    <row r="1174" spans="1:27" ht="15.75" hidden="1" customHeight="1">
      <c r="A1174" t="s">
        <v>8723</v>
      </c>
      <c r="B1174" t="s">
        <v>8724</v>
      </c>
      <c r="C1174" s="7">
        <v>41139</v>
      </c>
      <c r="D1174" s="7">
        <v>41143</v>
      </c>
      <c r="E1174" s="4">
        <f t="shared" si="18"/>
        <v>4</v>
      </c>
      <c r="F1174" t="s">
        <v>113</v>
      </c>
      <c r="G1174" t="s">
        <v>8725</v>
      </c>
      <c r="H1174" t="s">
        <v>313</v>
      </c>
      <c r="I1174" t="s">
        <v>49</v>
      </c>
      <c r="J1174">
        <v>31907</v>
      </c>
      <c r="K1174" t="s">
        <v>1308</v>
      </c>
      <c r="L1174" t="s">
        <v>1267</v>
      </c>
      <c r="M1174" t="s">
        <v>34</v>
      </c>
      <c r="N1174" t="s">
        <v>390</v>
      </c>
      <c r="O1174" t="s">
        <v>36</v>
      </c>
      <c r="P1174" t="s">
        <v>8726</v>
      </c>
      <c r="Q1174" t="s">
        <v>171</v>
      </c>
      <c r="R1174" t="s">
        <v>186</v>
      </c>
      <c r="S1174" t="s">
        <v>8727</v>
      </c>
      <c r="T1174" s="15">
        <v>344.91</v>
      </c>
      <c r="U1174">
        <v>3</v>
      </c>
      <c r="V1174">
        <v>0</v>
      </c>
      <c r="W1174" s="15">
        <v>10.347300000000001</v>
      </c>
      <c r="X1174">
        <v>18.21</v>
      </c>
      <c r="Y1174" t="s">
        <v>69</v>
      </c>
      <c r="Z1174" t="s">
        <v>42</v>
      </c>
      <c r="AA1174" t="s">
        <v>394</v>
      </c>
    </row>
    <row r="1175" spans="1:27" ht="15.75" customHeight="1">
      <c r="A1175" t="s">
        <v>8728</v>
      </c>
      <c r="B1175" t="s">
        <v>8729</v>
      </c>
      <c r="C1175" s="7">
        <v>41032</v>
      </c>
      <c r="D1175" s="7">
        <v>41035</v>
      </c>
      <c r="E1175" s="4">
        <f t="shared" si="18"/>
        <v>3</v>
      </c>
      <c r="F1175" t="s">
        <v>28</v>
      </c>
      <c r="G1175" t="s">
        <v>8730</v>
      </c>
      <c r="H1175" t="s">
        <v>313</v>
      </c>
      <c r="I1175" t="s">
        <v>49</v>
      </c>
      <c r="J1175">
        <v>98105</v>
      </c>
      <c r="K1175" t="s">
        <v>124</v>
      </c>
      <c r="L1175" t="s">
        <v>125</v>
      </c>
      <c r="M1175" t="s">
        <v>34</v>
      </c>
      <c r="N1175" t="s">
        <v>126</v>
      </c>
      <c r="O1175" t="s">
        <v>36</v>
      </c>
      <c r="P1175" t="s">
        <v>8499</v>
      </c>
      <c r="Q1175" t="s">
        <v>56</v>
      </c>
      <c r="R1175" t="s">
        <v>392</v>
      </c>
      <c r="S1175" t="s">
        <v>8500</v>
      </c>
      <c r="T1175" s="15">
        <v>12.18</v>
      </c>
      <c r="U1175">
        <v>7</v>
      </c>
      <c r="V1175">
        <v>0</v>
      </c>
      <c r="W1175" s="15">
        <v>3.8976000000000002</v>
      </c>
      <c r="X1175">
        <v>2.13</v>
      </c>
      <c r="Y1175" t="s">
        <v>69</v>
      </c>
      <c r="Z1175" t="s">
        <v>42</v>
      </c>
      <c r="AA1175" t="s">
        <v>129</v>
      </c>
    </row>
    <row r="1176" spans="1:27" ht="15.75" hidden="1" customHeight="1">
      <c r="A1176" t="s">
        <v>8733</v>
      </c>
      <c r="B1176" t="s">
        <v>8734</v>
      </c>
      <c r="C1176" s="7">
        <v>42108</v>
      </c>
      <c r="D1176" s="7">
        <v>42114</v>
      </c>
      <c r="E1176" s="4">
        <f t="shared" si="18"/>
        <v>6</v>
      </c>
      <c r="F1176" t="s">
        <v>113</v>
      </c>
      <c r="G1176" t="s">
        <v>8735</v>
      </c>
      <c r="H1176" t="s">
        <v>2136</v>
      </c>
      <c r="I1176" t="s">
        <v>49</v>
      </c>
      <c r="J1176">
        <v>0</v>
      </c>
      <c r="K1176" t="s">
        <v>8312</v>
      </c>
      <c r="L1176" t="s">
        <v>950</v>
      </c>
      <c r="M1176" t="s">
        <v>505</v>
      </c>
      <c r="N1176" t="s">
        <v>195</v>
      </c>
      <c r="O1176" t="s">
        <v>78</v>
      </c>
      <c r="P1176" t="s">
        <v>8235</v>
      </c>
      <c r="Q1176" t="s">
        <v>171</v>
      </c>
      <c r="R1176" t="s">
        <v>186</v>
      </c>
      <c r="S1176" t="s">
        <v>8236</v>
      </c>
      <c r="T1176" s="15">
        <v>465.10199999999998</v>
      </c>
      <c r="U1176">
        <v>9</v>
      </c>
      <c r="V1176">
        <v>0.1</v>
      </c>
      <c r="W1176" s="15">
        <v>206.71199999999999</v>
      </c>
      <c r="X1176">
        <v>52.88</v>
      </c>
      <c r="Y1176" t="s">
        <v>69</v>
      </c>
      <c r="Z1176" t="s">
        <v>42</v>
      </c>
      <c r="AA1176" t="s">
        <v>198</v>
      </c>
    </row>
    <row r="1177" spans="1:27" ht="15.75" hidden="1" customHeight="1">
      <c r="A1177" t="s">
        <v>8736</v>
      </c>
      <c r="B1177" t="s">
        <v>8737</v>
      </c>
      <c r="C1177" s="7">
        <v>41591</v>
      </c>
      <c r="D1177" s="7">
        <v>41598</v>
      </c>
      <c r="E1177" s="4">
        <f t="shared" si="18"/>
        <v>7</v>
      </c>
      <c r="F1177" t="s">
        <v>113</v>
      </c>
      <c r="G1177" t="s">
        <v>8738</v>
      </c>
      <c r="H1177" t="s">
        <v>1956</v>
      </c>
      <c r="I1177" t="s">
        <v>31</v>
      </c>
      <c r="J1177">
        <v>0</v>
      </c>
      <c r="K1177" t="s">
        <v>2117</v>
      </c>
      <c r="L1177" t="s">
        <v>2118</v>
      </c>
      <c r="M1177" t="s">
        <v>929</v>
      </c>
      <c r="N1177" t="s">
        <v>254</v>
      </c>
      <c r="O1177" t="s">
        <v>158</v>
      </c>
      <c r="P1177" t="s">
        <v>8739</v>
      </c>
      <c r="Q1177" t="s">
        <v>38</v>
      </c>
      <c r="R1177" t="s">
        <v>347</v>
      </c>
      <c r="S1177" t="s">
        <v>8740</v>
      </c>
      <c r="T1177" s="15">
        <v>428.04000000000008</v>
      </c>
      <c r="U1177">
        <v>9</v>
      </c>
      <c r="V1177">
        <v>0</v>
      </c>
      <c r="W1177" s="15">
        <v>98.28</v>
      </c>
      <c r="X1177">
        <v>52.87</v>
      </c>
      <c r="Y1177" t="s">
        <v>187</v>
      </c>
      <c r="Z1177" t="s">
        <v>42</v>
      </c>
      <c r="AA1177" t="s">
        <v>257</v>
      </c>
    </row>
    <row r="1178" spans="1:27" ht="15.75" hidden="1" customHeight="1">
      <c r="A1178" t="s">
        <v>8741</v>
      </c>
      <c r="B1178" t="s">
        <v>8742</v>
      </c>
      <c r="C1178" s="7">
        <v>42321</v>
      </c>
      <c r="D1178" s="7">
        <v>42325</v>
      </c>
      <c r="E1178" s="4">
        <f t="shared" si="18"/>
        <v>4</v>
      </c>
      <c r="F1178" t="s">
        <v>113</v>
      </c>
      <c r="G1178" t="s">
        <v>8743</v>
      </c>
      <c r="H1178" t="s">
        <v>1071</v>
      </c>
      <c r="I1178" t="s">
        <v>74</v>
      </c>
      <c r="J1178">
        <v>0</v>
      </c>
      <c r="K1178" t="s">
        <v>6730</v>
      </c>
      <c r="L1178" t="s">
        <v>6730</v>
      </c>
      <c r="M1178" t="s">
        <v>264</v>
      </c>
      <c r="N1178" t="s">
        <v>254</v>
      </c>
      <c r="O1178" t="s">
        <v>158</v>
      </c>
      <c r="P1178" t="s">
        <v>8177</v>
      </c>
      <c r="Q1178" t="s">
        <v>38</v>
      </c>
      <c r="R1178" t="s">
        <v>92</v>
      </c>
      <c r="S1178" t="s">
        <v>8178</v>
      </c>
      <c r="T1178" s="15">
        <v>412.67299999999989</v>
      </c>
      <c r="U1178">
        <v>5</v>
      </c>
      <c r="V1178">
        <v>2E-3</v>
      </c>
      <c r="W1178" s="15">
        <v>56.972999999999999</v>
      </c>
      <c r="X1178">
        <v>52.828999999999994</v>
      </c>
      <c r="Y1178" t="s">
        <v>41</v>
      </c>
      <c r="Z1178" t="s">
        <v>42</v>
      </c>
      <c r="AA1178" t="s">
        <v>257</v>
      </c>
    </row>
    <row r="1179" spans="1:27" ht="15.75" hidden="1" customHeight="1">
      <c r="A1179" t="s">
        <v>8747</v>
      </c>
      <c r="B1179" t="s">
        <v>8748</v>
      </c>
      <c r="C1179" s="7">
        <v>42325</v>
      </c>
      <c r="D1179" s="7">
        <v>42330</v>
      </c>
      <c r="E1179" s="4">
        <f t="shared" si="18"/>
        <v>5</v>
      </c>
      <c r="F1179" t="s">
        <v>113</v>
      </c>
      <c r="G1179" t="s">
        <v>8749</v>
      </c>
      <c r="H1179" t="s">
        <v>2039</v>
      </c>
      <c r="I1179" t="s">
        <v>49</v>
      </c>
      <c r="J1179">
        <v>43402</v>
      </c>
      <c r="K1179" t="s">
        <v>8750</v>
      </c>
      <c r="L1179" t="s">
        <v>1309</v>
      </c>
      <c r="M1179" t="s">
        <v>34</v>
      </c>
      <c r="N1179" t="s">
        <v>286</v>
      </c>
      <c r="O1179" t="s">
        <v>36</v>
      </c>
      <c r="P1179" t="s">
        <v>8751</v>
      </c>
      <c r="Q1179" t="s">
        <v>38</v>
      </c>
      <c r="R1179" t="s">
        <v>92</v>
      </c>
      <c r="S1179" t="s">
        <v>8752</v>
      </c>
      <c r="T1179" s="15">
        <v>899.98199999999997</v>
      </c>
      <c r="U1179">
        <v>3</v>
      </c>
      <c r="V1179">
        <v>0.4</v>
      </c>
      <c r="W1179" s="15">
        <v>74.998499999999922</v>
      </c>
      <c r="X1179">
        <v>89.3</v>
      </c>
      <c r="Y1179" t="s">
        <v>69</v>
      </c>
      <c r="Z1179" t="s">
        <v>42</v>
      </c>
      <c r="AA1179" t="s">
        <v>290</v>
      </c>
    </row>
    <row r="1180" spans="1:27" ht="15.75" hidden="1" customHeight="1">
      <c r="A1180" t="s">
        <v>8759</v>
      </c>
      <c r="B1180" t="s">
        <v>8760</v>
      </c>
      <c r="C1180" s="7">
        <v>41654</v>
      </c>
      <c r="D1180" s="7">
        <v>41659</v>
      </c>
      <c r="E1180" s="4">
        <f t="shared" si="18"/>
        <v>5</v>
      </c>
      <c r="F1180" t="s">
        <v>113</v>
      </c>
      <c r="G1180" t="s">
        <v>8761</v>
      </c>
      <c r="H1180" t="s">
        <v>3655</v>
      </c>
      <c r="I1180" t="s">
        <v>31</v>
      </c>
      <c r="J1180">
        <v>0</v>
      </c>
      <c r="K1180" t="s">
        <v>8762</v>
      </c>
      <c r="L1180" t="s">
        <v>8138</v>
      </c>
      <c r="M1180" t="s">
        <v>8139</v>
      </c>
      <c r="N1180" t="s">
        <v>146</v>
      </c>
      <c r="O1180" t="s">
        <v>54</v>
      </c>
      <c r="P1180" t="s">
        <v>8763</v>
      </c>
      <c r="Q1180" t="s">
        <v>38</v>
      </c>
      <c r="R1180" t="s">
        <v>347</v>
      </c>
      <c r="S1180" t="s">
        <v>8764</v>
      </c>
      <c r="T1180" s="15">
        <v>352.98</v>
      </c>
      <c r="U1180">
        <v>6</v>
      </c>
      <c r="V1180">
        <v>0</v>
      </c>
      <c r="W1180" s="15">
        <v>38.700000000000003</v>
      </c>
      <c r="X1180">
        <v>52.66</v>
      </c>
      <c r="Y1180" t="s">
        <v>41</v>
      </c>
      <c r="Z1180" t="s">
        <v>42</v>
      </c>
      <c r="AA1180" t="s">
        <v>149</v>
      </c>
    </row>
    <row r="1181" spans="1:27" ht="15.75" hidden="1" customHeight="1">
      <c r="A1181" t="s">
        <v>8765</v>
      </c>
      <c r="B1181" t="s">
        <v>8766</v>
      </c>
      <c r="C1181" s="7">
        <v>41430</v>
      </c>
      <c r="D1181" s="7">
        <v>41433</v>
      </c>
      <c r="E1181" s="4">
        <f t="shared" si="18"/>
        <v>3</v>
      </c>
      <c r="F1181" t="s">
        <v>46</v>
      </c>
      <c r="G1181" t="s">
        <v>8767</v>
      </c>
      <c r="H1181" t="s">
        <v>3666</v>
      </c>
      <c r="I1181" t="s">
        <v>31</v>
      </c>
      <c r="J1181">
        <v>0</v>
      </c>
      <c r="K1181" t="s">
        <v>232</v>
      </c>
      <c r="L1181" t="s">
        <v>493</v>
      </c>
      <c r="M1181" t="s">
        <v>168</v>
      </c>
      <c r="N1181" t="s">
        <v>169</v>
      </c>
      <c r="O1181" t="s">
        <v>54</v>
      </c>
      <c r="P1181" t="s">
        <v>8768</v>
      </c>
      <c r="Q1181" t="s">
        <v>171</v>
      </c>
      <c r="R1181" t="s">
        <v>288</v>
      </c>
      <c r="S1181" t="s">
        <v>8769</v>
      </c>
      <c r="T1181" s="15">
        <v>138.38999999999999</v>
      </c>
      <c r="U1181">
        <v>7</v>
      </c>
      <c r="V1181">
        <v>0</v>
      </c>
      <c r="W1181" s="15">
        <v>34.44</v>
      </c>
      <c r="X1181">
        <v>52.64</v>
      </c>
      <c r="Y1181" t="s">
        <v>59</v>
      </c>
      <c r="Z1181" t="s">
        <v>276</v>
      </c>
      <c r="AA1181" t="s">
        <v>174</v>
      </c>
    </row>
    <row r="1182" spans="1:27" ht="15.75" hidden="1" customHeight="1">
      <c r="A1182" t="s">
        <v>8770</v>
      </c>
      <c r="B1182" t="s">
        <v>8771</v>
      </c>
      <c r="C1182" s="7">
        <v>42202</v>
      </c>
      <c r="D1182" s="7">
        <v>42204</v>
      </c>
      <c r="E1182" s="4">
        <f t="shared" si="18"/>
        <v>2</v>
      </c>
      <c r="F1182" t="s">
        <v>28</v>
      </c>
      <c r="G1182" t="s">
        <v>8772</v>
      </c>
      <c r="H1182" t="s">
        <v>502</v>
      </c>
      <c r="I1182" t="s">
        <v>31</v>
      </c>
      <c r="J1182">
        <v>0</v>
      </c>
      <c r="K1182" t="s">
        <v>2194</v>
      </c>
      <c r="L1182" t="s">
        <v>2195</v>
      </c>
      <c r="M1182" t="s">
        <v>1185</v>
      </c>
      <c r="N1182" t="s">
        <v>224</v>
      </c>
      <c r="O1182" t="s">
        <v>78</v>
      </c>
      <c r="P1182" t="s">
        <v>7433</v>
      </c>
      <c r="Q1182" t="s">
        <v>171</v>
      </c>
      <c r="R1182" t="s">
        <v>474</v>
      </c>
      <c r="S1182" t="s">
        <v>7434</v>
      </c>
      <c r="T1182" s="15">
        <v>207.12</v>
      </c>
      <c r="U1182">
        <v>4</v>
      </c>
      <c r="V1182">
        <v>0</v>
      </c>
      <c r="W1182" s="15">
        <v>76.56</v>
      </c>
      <c r="X1182">
        <v>52.61</v>
      </c>
      <c r="Y1182" t="s">
        <v>59</v>
      </c>
      <c r="Z1182" t="s">
        <v>42</v>
      </c>
      <c r="AA1182" t="s">
        <v>227</v>
      </c>
    </row>
    <row r="1183" spans="1:27" ht="15.75" hidden="1" customHeight="1">
      <c r="A1183" t="s">
        <v>8775</v>
      </c>
      <c r="B1183" t="s">
        <v>8776</v>
      </c>
      <c r="C1183" s="7">
        <v>41950</v>
      </c>
      <c r="D1183" s="7">
        <v>41954</v>
      </c>
      <c r="E1183" s="4">
        <f t="shared" si="18"/>
        <v>4</v>
      </c>
      <c r="F1183" t="s">
        <v>113</v>
      </c>
      <c r="G1183" t="s">
        <v>8777</v>
      </c>
      <c r="H1183" t="s">
        <v>1792</v>
      </c>
      <c r="I1183" t="s">
        <v>31</v>
      </c>
      <c r="J1183">
        <v>0</v>
      </c>
      <c r="K1183" t="s">
        <v>648</v>
      </c>
      <c r="L1183" t="s">
        <v>649</v>
      </c>
      <c r="M1183" t="s">
        <v>650</v>
      </c>
      <c r="N1183" t="s">
        <v>359</v>
      </c>
      <c r="O1183" t="s">
        <v>54</v>
      </c>
      <c r="P1183" t="s">
        <v>8778</v>
      </c>
      <c r="Q1183" t="s">
        <v>38</v>
      </c>
      <c r="R1183" t="s">
        <v>317</v>
      </c>
      <c r="S1183" t="s">
        <v>8779</v>
      </c>
      <c r="T1183" s="15">
        <v>307.46249999999998</v>
      </c>
      <c r="U1183">
        <v>5</v>
      </c>
      <c r="V1183">
        <v>0.25</v>
      </c>
      <c r="W1183" s="15">
        <v>12.262499999999999</v>
      </c>
      <c r="X1183">
        <v>52.4</v>
      </c>
      <c r="Y1183" t="s">
        <v>41</v>
      </c>
      <c r="Z1183" t="s">
        <v>42</v>
      </c>
      <c r="AA1183" t="s">
        <v>360</v>
      </c>
    </row>
    <row r="1184" spans="1:27" ht="15.75" hidden="1" customHeight="1">
      <c r="A1184" t="s">
        <v>8780</v>
      </c>
      <c r="B1184" t="s">
        <v>8781</v>
      </c>
      <c r="C1184" s="7">
        <v>41951</v>
      </c>
      <c r="D1184" s="7">
        <v>41954</v>
      </c>
      <c r="E1184" s="4">
        <f t="shared" si="18"/>
        <v>3</v>
      </c>
      <c r="F1184" t="s">
        <v>28</v>
      </c>
      <c r="G1184" t="s">
        <v>8782</v>
      </c>
      <c r="H1184" t="s">
        <v>2678</v>
      </c>
      <c r="I1184" t="s">
        <v>49</v>
      </c>
      <c r="J1184">
        <v>0</v>
      </c>
      <c r="K1184" t="s">
        <v>4103</v>
      </c>
      <c r="L1184" t="s">
        <v>4104</v>
      </c>
      <c r="M1184" t="s">
        <v>4104</v>
      </c>
      <c r="N1184" t="s">
        <v>254</v>
      </c>
      <c r="O1184" t="s">
        <v>158</v>
      </c>
      <c r="P1184" t="s">
        <v>8783</v>
      </c>
      <c r="Q1184" t="s">
        <v>171</v>
      </c>
      <c r="R1184" t="s">
        <v>186</v>
      </c>
      <c r="S1184" t="s">
        <v>8784</v>
      </c>
      <c r="T1184" s="15">
        <v>206.60400000000001</v>
      </c>
      <c r="U1184">
        <v>9</v>
      </c>
      <c r="V1184">
        <v>0.4</v>
      </c>
      <c r="W1184" s="15">
        <v>-120.636</v>
      </c>
      <c r="X1184">
        <v>52.344000000000008</v>
      </c>
      <c r="Y1184" t="s">
        <v>41</v>
      </c>
      <c r="Z1184" t="s">
        <v>42</v>
      </c>
      <c r="AA1184" t="s">
        <v>257</v>
      </c>
    </row>
    <row r="1185" spans="1:27" ht="15.75" hidden="1" customHeight="1">
      <c r="A1185" t="s">
        <v>8785</v>
      </c>
      <c r="B1185" t="s">
        <v>8786</v>
      </c>
      <c r="C1185" s="7">
        <v>41377</v>
      </c>
      <c r="D1185" s="7">
        <v>41383</v>
      </c>
      <c r="E1185" s="4">
        <f t="shared" si="18"/>
        <v>6</v>
      </c>
      <c r="F1185" t="s">
        <v>113</v>
      </c>
      <c r="G1185" t="s">
        <v>8787</v>
      </c>
      <c r="H1185" t="s">
        <v>3025</v>
      </c>
      <c r="I1185" t="s">
        <v>49</v>
      </c>
      <c r="J1185">
        <v>90036</v>
      </c>
      <c r="K1185" t="s">
        <v>343</v>
      </c>
      <c r="L1185" t="s">
        <v>323</v>
      </c>
      <c r="M1185" t="s">
        <v>34</v>
      </c>
      <c r="N1185" t="s">
        <v>126</v>
      </c>
      <c r="O1185" t="s">
        <v>36</v>
      </c>
      <c r="P1185" t="s">
        <v>8788</v>
      </c>
      <c r="Q1185" t="s">
        <v>38</v>
      </c>
      <c r="R1185" t="s">
        <v>39</v>
      </c>
      <c r="S1185" t="s">
        <v>8789</v>
      </c>
      <c r="T1185" s="15">
        <v>258.57600000000002</v>
      </c>
      <c r="U1185">
        <v>2</v>
      </c>
      <c r="V1185">
        <v>0.2</v>
      </c>
      <c r="W1185" s="15">
        <v>19.393200000000011</v>
      </c>
      <c r="X1185">
        <v>46.52</v>
      </c>
      <c r="Y1185" t="s">
        <v>187</v>
      </c>
      <c r="Z1185" t="s">
        <v>42</v>
      </c>
      <c r="AA1185" t="s">
        <v>129</v>
      </c>
    </row>
    <row r="1186" spans="1:27" ht="15.75" hidden="1" customHeight="1">
      <c r="A1186" t="s">
        <v>8792</v>
      </c>
      <c r="B1186" t="s">
        <v>8793</v>
      </c>
      <c r="C1186" s="7">
        <v>42054</v>
      </c>
      <c r="D1186" s="7">
        <v>42056</v>
      </c>
      <c r="E1186" s="4">
        <f t="shared" si="18"/>
        <v>2</v>
      </c>
      <c r="F1186" t="s">
        <v>46</v>
      </c>
      <c r="G1186" t="s">
        <v>8794</v>
      </c>
      <c r="H1186" t="s">
        <v>2092</v>
      </c>
      <c r="I1186" t="s">
        <v>49</v>
      </c>
      <c r="J1186">
        <v>0</v>
      </c>
      <c r="K1186" t="s">
        <v>5796</v>
      </c>
      <c r="L1186" t="s">
        <v>5797</v>
      </c>
      <c r="M1186" t="s">
        <v>712</v>
      </c>
      <c r="N1186" t="s">
        <v>157</v>
      </c>
      <c r="O1186" t="s">
        <v>158</v>
      </c>
      <c r="P1186" t="s">
        <v>8795</v>
      </c>
      <c r="Q1186" t="s">
        <v>171</v>
      </c>
      <c r="R1186" t="s">
        <v>934</v>
      </c>
      <c r="S1186" t="s">
        <v>8796</v>
      </c>
      <c r="T1186" s="15">
        <v>337.2</v>
      </c>
      <c r="U1186">
        <v>12</v>
      </c>
      <c r="V1186">
        <v>0</v>
      </c>
      <c r="W1186" s="15">
        <v>80.88000000000001</v>
      </c>
      <c r="X1186">
        <v>52.255000000000003</v>
      </c>
      <c r="Y1186" t="s">
        <v>41</v>
      </c>
      <c r="Z1186" t="s">
        <v>42</v>
      </c>
      <c r="AA1186" t="s">
        <v>161</v>
      </c>
    </row>
    <row r="1187" spans="1:27" ht="15.75" customHeight="1">
      <c r="A1187" t="s">
        <v>8799</v>
      </c>
      <c r="B1187" t="s">
        <v>8800</v>
      </c>
      <c r="C1187" s="7">
        <v>42027</v>
      </c>
      <c r="D1187" s="7">
        <v>42027</v>
      </c>
      <c r="E1187" s="4">
        <f t="shared" si="18"/>
        <v>0</v>
      </c>
      <c r="F1187" t="s">
        <v>84</v>
      </c>
      <c r="G1187" t="s">
        <v>8801</v>
      </c>
      <c r="H1187" t="s">
        <v>2380</v>
      </c>
      <c r="I1187" t="s">
        <v>31</v>
      </c>
      <c r="J1187">
        <v>0</v>
      </c>
      <c r="K1187" t="s">
        <v>8802</v>
      </c>
      <c r="L1187" t="s">
        <v>3000</v>
      </c>
      <c r="M1187" t="s">
        <v>194</v>
      </c>
      <c r="N1187" t="s">
        <v>195</v>
      </c>
      <c r="O1187" t="s">
        <v>78</v>
      </c>
      <c r="P1187" t="s">
        <v>8803</v>
      </c>
      <c r="Q1187" t="s">
        <v>56</v>
      </c>
      <c r="R1187" t="s">
        <v>392</v>
      </c>
      <c r="S1187" t="s">
        <v>8804</v>
      </c>
      <c r="T1187" s="15">
        <v>190.8</v>
      </c>
      <c r="U1187">
        <v>8</v>
      </c>
      <c r="V1187">
        <v>0</v>
      </c>
      <c r="W1187" s="15">
        <v>13.2</v>
      </c>
      <c r="X1187">
        <v>52.2</v>
      </c>
      <c r="Y1187" t="s">
        <v>41</v>
      </c>
      <c r="Z1187" t="s">
        <v>42</v>
      </c>
      <c r="AA1187" t="s">
        <v>198</v>
      </c>
    </row>
    <row r="1188" spans="1:27" ht="15.75" hidden="1" customHeight="1">
      <c r="A1188" t="s">
        <v>8806</v>
      </c>
      <c r="B1188" t="s">
        <v>8807</v>
      </c>
      <c r="C1188" s="7">
        <v>41104</v>
      </c>
      <c r="D1188" s="7">
        <v>41106</v>
      </c>
      <c r="E1188" s="4">
        <f t="shared" si="18"/>
        <v>2</v>
      </c>
      <c r="F1188" t="s">
        <v>28</v>
      </c>
      <c r="G1188" t="s">
        <v>8808</v>
      </c>
      <c r="H1188" t="s">
        <v>683</v>
      </c>
      <c r="I1188" t="s">
        <v>31</v>
      </c>
      <c r="J1188">
        <v>0</v>
      </c>
      <c r="K1188" t="s">
        <v>965</v>
      </c>
      <c r="L1188" t="s">
        <v>965</v>
      </c>
      <c r="M1188" t="s">
        <v>358</v>
      </c>
      <c r="N1188" t="s">
        <v>359</v>
      </c>
      <c r="O1188" t="s">
        <v>54</v>
      </c>
      <c r="P1188" t="s">
        <v>8809</v>
      </c>
      <c r="Q1188" t="s">
        <v>171</v>
      </c>
      <c r="R1188" t="s">
        <v>474</v>
      </c>
      <c r="S1188" t="s">
        <v>8810</v>
      </c>
      <c r="T1188" s="15">
        <v>151.19759999999999</v>
      </c>
      <c r="U1188">
        <v>4</v>
      </c>
      <c r="V1188">
        <v>0.27</v>
      </c>
      <c r="W1188" s="15">
        <v>-33.242400000000004</v>
      </c>
      <c r="X1188">
        <v>52.16</v>
      </c>
      <c r="Y1188" t="s">
        <v>59</v>
      </c>
      <c r="Z1188" t="s">
        <v>42</v>
      </c>
      <c r="AA1188" t="s">
        <v>360</v>
      </c>
    </row>
    <row r="1189" spans="1:27" ht="15.75" hidden="1" customHeight="1">
      <c r="A1189" t="s">
        <v>8811</v>
      </c>
      <c r="B1189" t="s">
        <v>8812</v>
      </c>
      <c r="C1189" s="7">
        <v>41331</v>
      </c>
      <c r="D1189" s="7">
        <v>41332</v>
      </c>
      <c r="E1189" s="4">
        <f t="shared" si="18"/>
        <v>1</v>
      </c>
      <c r="F1189" t="s">
        <v>28</v>
      </c>
      <c r="G1189" t="s">
        <v>8813</v>
      </c>
      <c r="H1189" t="s">
        <v>3025</v>
      </c>
      <c r="I1189" t="s">
        <v>49</v>
      </c>
      <c r="J1189">
        <v>16602</v>
      </c>
      <c r="K1189" t="s">
        <v>8814</v>
      </c>
      <c r="L1189" t="s">
        <v>472</v>
      </c>
      <c r="M1189" t="s">
        <v>34</v>
      </c>
      <c r="N1189" t="s">
        <v>286</v>
      </c>
      <c r="O1189" t="s">
        <v>36</v>
      </c>
      <c r="P1189" t="s">
        <v>8815</v>
      </c>
      <c r="Q1189" t="s">
        <v>171</v>
      </c>
      <c r="R1189" t="s">
        <v>426</v>
      </c>
      <c r="S1189" t="s">
        <v>8816</v>
      </c>
      <c r="T1189" s="15">
        <v>4.4189999999999996</v>
      </c>
      <c r="U1189">
        <v>3</v>
      </c>
      <c r="V1189">
        <v>0.7</v>
      </c>
      <c r="W1189" s="15">
        <v>-3.3879000000000001</v>
      </c>
      <c r="X1189">
        <v>2.31</v>
      </c>
      <c r="Y1189" t="s">
        <v>59</v>
      </c>
      <c r="Z1189" t="s">
        <v>42</v>
      </c>
      <c r="AA1189" t="s">
        <v>290</v>
      </c>
    </row>
    <row r="1190" spans="1:27" ht="15.75" hidden="1" customHeight="1">
      <c r="A1190" t="s">
        <v>8817</v>
      </c>
      <c r="B1190" t="s">
        <v>8818</v>
      </c>
      <c r="C1190" s="7">
        <v>41615</v>
      </c>
      <c r="D1190" s="7">
        <v>41619</v>
      </c>
      <c r="E1190" s="4">
        <f t="shared" si="18"/>
        <v>4</v>
      </c>
      <c r="F1190" t="s">
        <v>46</v>
      </c>
      <c r="G1190" t="s">
        <v>8819</v>
      </c>
      <c r="H1190" t="s">
        <v>3684</v>
      </c>
      <c r="I1190" t="s">
        <v>74</v>
      </c>
      <c r="J1190">
        <v>0</v>
      </c>
      <c r="K1190" t="s">
        <v>4191</v>
      </c>
      <c r="L1190" t="s">
        <v>1326</v>
      </c>
      <c r="M1190" t="s">
        <v>181</v>
      </c>
      <c r="N1190" t="s">
        <v>77</v>
      </c>
      <c r="O1190" t="s">
        <v>78</v>
      </c>
      <c r="P1190" t="s">
        <v>8820</v>
      </c>
      <c r="Q1190" t="s">
        <v>171</v>
      </c>
      <c r="R1190" t="s">
        <v>474</v>
      </c>
      <c r="S1190" t="s">
        <v>8821</v>
      </c>
      <c r="T1190" s="15">
        <v>322.2</v>
      </c>
      <c r="U1190">
        <v>6</v>
      </c>
      <c r="V1190">
        <v>0</v>
      </c>
      <c r="W1190" s="15">
        <v>0</v>
      </c>
      <c r="X1190">
        <v>51.97</v>
      </c>
      <c r="Y1190" t="s">
        <v>69</v>
      </c>
      <c r="Z1190" t="s">
        <v>42</v>
      </c>
      <c r="AA1190" t="s">
        <v>81</v>
      </c>
    </row>
    <row r="1191" spans="1:27" ht="15.75" hidden="1" customHeight="1">
      <c r="A1191" t="s">
        <v>8822</v>
      </c>
      <c r="B1191" t="s">
        <v>8823</v>
      </c>
      <c r="C1191" s="7">
        <v>41927</v>
      </c>
      <c r="D1191" s="7">
        <v>41932</v>
      </c>
      <c r="E1191" s="4">
        <f t="shared" si="18"/>
        <v>5</v>
      </c>
      <c r="F1191" t="s">
        <v>113</v>
      </c>
      <c r="G1191" t="s">
        <v>8824</v>
      </c>
      <c r="H1191" t="s">
        <v>568</v>
      </c>
      <c r="I1191" t="s">
        <v>31</v>
      </c>
      <c r="J1191">
        <v>54915</v>
      </c>
      <c r="K1191" t="s">
        <v>8825</v>
      </c>
      <c r="L1191" t="s">
        <v>6084</v>
      </c>
      <c r="M1191" t="s">
        <v>34</v>
      </c>
      <c r="N1191" t="s">
        <v>35</v>
      </c>
      <c r="O1191" t="s">
        <v>36</v>
      </c>
      <c r="P1191" t="s">
        <v>7715</v>
      </c>
      <c r="Q1191" t="s">
        <v>38</v>
      </c>
      <c r="R1191" t="s">
        <v>347</v>
      </c>
      <c r="S1191" t="s">
        <v>7716</v>
      </c>
      <c r="T1191" s="15">
        <v>1649.75</v>
      </c>
      <c r="U1191">
        <v>5</v>
      </c>
      <c r="V1191">
        <v>0</v>
      </c>
      <c r="W1191" s="15">
        <v>544.41749999999979</v>
      </c>
      <c r="X1191">
        <v>117.65</v>
      </c>
      <c r="Y1191" t="s">
        <v>69</v>
      </c>
      <c r="Z1191" t="s">
        <v>42</v>
      </c>
      <c r="AA1191" t="s">
        <v>43</v>
      </c>
    </row>
    <row r="1192" spans="1:27" ht="15.75" hidden="1" customHeight="1">
      <c r="A1192" t="s">
        <v>8828</v>
      </c>
      <c r="B1192" t="s">
        <v>8829</v>
      </c>
      <c r="C1192" s="7">
        <v>41962</v>
      </c>
      <c r="D1192" s="7">
        <v>41962</v>
      </c>
      <c r="E1192" s="4">
        <f t="shared" si="18"/>
        <v>0</v>
      </c>
      <c r="F1192" t="s">
        <v>84</v>
      </c>
      <c r="G1192" t="s">
        <v>8830</v>
      </c>
      <c r="H1192" t="s">
        <v>568</v>
      </c>
      <c r="I1192" t="s">
        <v>31</v>
      </c>
      <c r="J1192">
        <v>94521</v>
      </c>
      <c r="K1192" t="s">
        <v>932</v>
      </c>
      <c r="L1192" t="s">
        <v>323</v>
      </c>
      <c r="M1192" t="s">
        <v>34</v>
      </c>
      <c r="N1192" t="s">
        <v>126</v>
      </c>
      <c r="O1192" t="s">
        <v>36</v>
      </c>
      <c r="P1192" t="s">
        <v>8831</v>
      </c>
      <c r="Q1192" t="s">
        <v>171</v>
      </c>
      <c r="R1192" t="s">
        <v>426</v>
      </c>
      <c r="S1192" t="s">
        <v>8832</v>
      </c>
      <c r="T1192" s="15">
        <v>61.12</v>
      </c>
      <c r="U1192">
        <v>5</v>
      </c>
      <c r="V1192">
        <v>0.2</v>
      </c>
      <c r="W1192" s="15">
        <v>22.155999999999999</v>
      </c>
      <c r="X1192">
        <v>6.28</v>
      </c>
      <c r="Y1192" t="s">
        <v>69</v>
      </c>
      <c r="Z1192" t="s">
        <v>42</v>
      </c>
      <c r="AA1192" t="s">
        <v>129</v>
      </c>
    </row>
    <row r="1193" spans="1:27" ht="15.75" hidden="1" customHeight="1">
      <c r="A1193" t="s">
        <v>8833</v>
      </c>
      <c r="B1193" t="s">
        <v>8834</v>
      </c>
      <c r="C1193" s="7">
        <v>42271</v>
      </c>
      <c r="D1193" s="7">
        <v>42274</v>
      </c>
      <c r="E1193" s="4">
        <f t="shared" si="18"/>
        <v>3</v>
      </c>
      <c r="F1193" t="s">
        <v>28</v>
      </c>
      <c r="G1193" t="s">
        <v>8835</v>
      </c>
      <c r="H1193" t="s">
        <v>568</v>
      </c>
      <c r="I1193" t="s">
        <v>31</v>
      </c>
      <c r="J1193">
        <v>33178</v>
      </c>
      <c r="K1193" t="s">
        <v>5483</v>
      </c>
      <c r="L1193" t="s">
        <v>3062</v>
      </c>
      <c r="M1193" t="s">
        <v>34</v>
      </c>
      <c r="N1193" t="s">
        <v>390</v>
      </c>
      <c r="O1193" t="s">
        <v>36</v>
      </c>
      <c r="P1193" t="s">
        <v>8836</v>
      </c>
      <c r="Q1193" t="s">
        <v>171</v>
      </c>
      <c r="R1193" t="s">
        <v>704</v>
      </c>
      <c r="S1193" t="s">
        <v>8837</v>
      </c>
      <c r="T1193" s="15">
        <v>251.64</v>
      </c>
      <c r="U1193">
        <v>3</v>
      </c>
      <c r="V1193">
        <v>0.2</v>
      </c>
      <c r="W1193" s="15">
        <v>88.073999999999984</v>
      </c>
      <c r="X1193">
        <v>3.65</v>
      </c>
      <c r="Y1193" t="s">
        <v>69</v>
      </c>
      <c r="Z1193" t="s">
        <v>42</v>
      </c>
      <c r="AA1193" t="s">
        <v>394</v>
      </c>
    </row>
    <row r="1194" spans="1:27" ht="15.75" hidden="1" customHeight="1">
      <c r="A1194" t="s">
        <v>8839</v>
      </c>
      <c r="B1194" t="s">
        <v>8840</v>
      </c>
      <c r="C1194" s="7">
        <v>42294</v>
      </c>
      <c r="D1194" s="7">
        <v>42299</v>
      </c>
      <c r="E1194" s="4">
        <f t="shared" si="18"/>
        <v>5</v>
      </c>
      <c r="F1194" t="s">
        <v>113</v>
      </c>
      <c r="G1194" t="s">
        <v>8841</v>
      </c>
      <c r="H1194" t="s">
        <v>1911</v>
      </c>
      <c r="I1194" t="s">
        <v>31</v>
      </c>
      <c r="J1194">
        <v>40475</v>
      </c>
      <c r="K1194" t="s">
        <v>5328</v>
      </c>
      <c r="L1194" t="s">
        <v>1903</v>
      </c>
      <c r="M1194" t="s">
        <v>34</v>
      </c>
      <c r="N1194" t="s">
        <v>390</v>
      </c>
      <c r="O1194" t="s">
        <v>36</v>
      </c>
      <c r="P1194" t="s">
        <v>8842</v>
      </c>
      <c r="Q1194" t="s">
        <v>171</v>
      </c>
      <c r="R1194" t="s">
        <v>426</v>
      </c>
      <c r="S1194" t="s">
        <v>8843</v>
      </c>
      <c r="T1194" s="15">
        <v>124.75</v>
      </c>
      <c r="U1194">
        <v>5</v>
      </c>
      <c r="V1194">
        <v>0</v>
      </c>
      <c r="W1194" s="15">
        <v>57.384999999999991</v>
      </c>
      <c r="X1194">
        <v>8.41</v>
      </c>
      <c r="Y1194" t="s">
        <v>69</v>
      </c>
      <c r="Z1194" t="s">
        <v>42</v>
      </c>
      <c r="AA1194" t="s">
        <v>394</v>
      </c>
    </row>
    <row r="1195" spans="1:27" ht="15.75" hidden="1" customHeight="1">
      <c r="A1195" t="s">
        <v>8845</v>
      </c>
      <c r="B1195" t="s">
        <v>8846</v>
      </c>
      <c r="C1195" s="7">
        <v>41527</v>
      </c>
      <c r="D1195" s="7">
        <v>41534</v>
      </c>
      <c r="E1195" s="4">
        <f t="shared" si="18"/>
        <v>7</v>
      </c>
      <c r="F1195" t="s">
        <v>113</v>
      </c>
      <c r="G1195" t="s">
        <v>8847</v>
      </c>
      <c r="H1195" t="s">
        <v>1911</v>
      </c>
      <c r="I1195" t="s">
        <v>31</v>
      </c>
      <c r="J1195">
        <v>10024</v>
      </c>
      <c r="K1195" t="s">
        <v>346</v>
      </c>
      <c r="L1195" t="s">
        <v>285</v>
      </c>
      <c r="M1195" t="s">
        <v>34</v>
      </c>
      <c r="N1195" t="s">
        <v>286</v>
      </c>
      <c r="O1195" t="s">
        <v>36</v>
      </c>
      <c r="P1195" t="s">
        <v>8848</v>
      </c>
      <c r="Q1195" t="s">
        <v>171</v>
      </c>
      <c r="R1195" t="s">
        <v>474</v>
      </c>
      <c r="S1195" t="s">
        <v>8849</v>
      </c>
      <c r="T1195" s="15">
        <v>6.08</v>
      </c>
      <c r="U1195">
        <v>2</v>
      </c>
      <c r="V1195">
        <v>0</v>
      </c>
      <c r="W1195" s="15">
        <v>2.0672000000000001</v>
      </c>
      <c r="X1195">
        <v>1.22</v>
      </c>
      <c r="Y1195" t="s">
        <v>69</v>
      </c>
      <c r="Z1195" t="s">
        <v>42</v>
      </c>
      <c r="AA1195" t="s">
        <v>290</v>
      </c>
    </row>
    <row r="1196" spans="1:27" ht="15.75" hidden="1" customHeight="1">
      <c r="A1196" t="s">
        <v>8850</v>
      </c>
      <c r="B1196" t="s">
        <v>8851</v>
      </c>
      <c r="C1196" s="7">
        <v>41809</v>
      </c>
      <c r="D1196" s="7">
        <v>41812</v>
      </c>
      <c r="E1196" s="4">
        <f t="shared" si="18"/>
        <v>3</v>
      </c>
      <c r="F1196" t="s">
        <v>28</v>
      </c>
      <c r="G1196" t="s">
        <v>8852</v>
      </c>
      <c r="H1196" t="s">
        <v>5696</v>
      </c>
      <c r="I1196" t="s">
        <v>31</v>
      </c>
      <c r="J1196">
        <v>60423</v>
      </c>
      <c r="K1196" t="s">
        <v>8853</v>
      </c>
      <c r="L1196" t="s">
        <v>1659</v>
      </c>
      <c r="M1196" t="s">
        <v>34</v>
      </c>
      <c r="N1196" t="s">
        <v>35</v>
      </c>
      <c r="O1196" t="s">
        <v>36</v>
      </c>
      <c r="P1196" t="s">
        <v>8854</v>
      </c>
      <c r="Q1196" t="s">
        <v>171</v>
      </c>
      <c r="R1196" t="s">
        <v>704</v>
      </c>
      <c r="S1196" t="s">
        <v>8855</v>
      </c>
      <c r="T1196" s="15">
        <v>76.864000000000004</v>
      </c>
      <c r="U1196">
        <v>2</v>
      </c>
      <c r="V1196">
        <v>0.2</v>
      </c>
      <c r="W1196" s="15">
        <v>26.902399999999989</v>
      </c>
      <c r="X1196">
        <v>24.49</v>
      </c>
      <c r="Y1196" t="s">
        <v>41</v>
      </c>
      <c r="Z1196" t="s">
        <v>42</v>
      </c>
      <c r="AA1196" t="s">
        <v>43</v>
      </c>
    </row>
    <row r="1197" spans="1:27" ht="15.75" hidden="1" customHeight="1">
      <c r="A1197" t="s">
        <v>8858</v>
      </c>
      <c r="B1197" t="s">
        <v>8859</v>
      </c>
      <c r="C1197" s="7">
        <v>42042</v>
      </c>
      <c r="D1197" s="7">
        <v>42044</v>
      </c>
      <c r="E1197" s="4">
        <f t="shared" si="18"/>
        <v>2</v>
      </c>
      <c r="F1197" t="s">
        <v>46</v>
      </c>
      <c r="G1197" t="s">
        <v>8860</v>
      </c>
      <c r="H1197" t="s">
        <v>1259</v>
      </c>
      <c r="I1197" t="s">
        <v>49</v>
      </c>
      <c r="J1197">
        <v>0</v>
      </c>
      <c r="K1197" t="s">
        <v>467</v>
      </c>
      <c r="L1197" t="s">
        <v>467</v>
      </c>
      <c r="M1197" t="s">
        <v>468</v>
      </c>
      <c r="N1197" t="s">
        <v>136</v>
      </c>
      <c r="O1197" t="s">
        <v>54</v>
      </c>
      <c r="P1197" t="s">
        <v>8861</v>
      </c>
      <c r="Q1197" t="s">
        <v>171</v>
      </c>
      <c r="R1197" t="s">
        <v>934</v>
      </c>
      <c r="S1197" t="s">
        <v>8862</v>
      </c>
      <c r="T1197" s="15">
        <v>182.55</v>
      </c>
      <c r="U1197">
        <v>5</v>
      </c>
      <c r="V1197">
        <v>0</v>
      </c>
      <c r="W1197" s="15">
        <v>23.7</v>
      </c>
      <c r="X1197">
        <v>51.6</v>
      </c>
      <c r="Y1197" t="s">
        <v>59</v>
      </c>
      <c r="Z1197" t="s">
        <v>42</v>
      </c>
      <c r="AA1197" t="s">
        <v>139</v>
      </c>
    </row>
    <row r="1198" spans="1:27" ht="15.75" hidden="1" customHeight="1">
      <c r="A1198" t="s">
        <v>8863</v>
      </c>
      <c r="B1198" t="s">
        <v>8864</v>
      </c>
      <c r="C1198" s="7">
        <v>41545</v>
      </c>
      <c r="D1198" s="7">
        <v>41547</v>
      </c>
      <c r="E1198" s="4">
        <f t="shared" si="18"/>
        <v>2</v>
      </c>
      <c r="F1198" t="s">
        <v>28</v>
      </c>
      <c r="G1198" t="s">
        <v>8865</v>
      </c>
      <c r="H1198" t="s">
        <v>6124</v>
      </c>
      <c r="I1198" t="s">
        <v>31</v>
      </c>
      <c r="J1198">
        <v>0</v>
      </c>
      <c r="K1198" t="s">
        <v>8332</v>
      </c>
      <c r="L1198" t="s">
        <v>8332</v>
      </c>
      <c r="M1198" t="s">
        <v>8333</v>
      </c>
      <c r="N1198" t="s">
        <v>224</v>
      </c>
      <c r="O1198" t="s">
        <v>78</v>
      </c>
      <c r="P1198" t="s">
        <v>8866</v>
      </c>
      <c r="Q1198" t="s">
        <v>38</v>
      </c>
      <c r="R1198" t="s">
        <v>347</v>
      </c>
      <c r="S1198" t="s">
        <v>8867</v>
      </c>
      <c r="T1198" s="15">
        <v>337.2</v>
      </c>
      <c r="U1198">
        <v>8</v>
      </c>
      <c r="V1198">
        <v>0</v>
      </c>
      <c r="W1198" s="15">
        <v>111.12</v>
      </c>
      <c r="X1198">
        <v>51.58</v>
      </c>
      <c r="Y1198" t="s">
        <v>41</v>
      </c>
      <c r="Z1198" t="s">
        <v>42</v>
      </c>
      <c r="AA1198" t="s">
        <v>227</v>
      </c>
    </row>
    <row r="1199" spans="1:27" ht="15.75" customHeight="1">
      <c r="A1199" t="s">
        <v>8869</v>
      </c>
      <c r="B1199" t="s">
        <v>8870</v>
      </c>
      <c r="C1199" s="7">
        <v>41718</v>
      </c>
      <c r="D1199" s="7">
        <v>41720</v>
      </c>
      <c r="E1199" s="4">
        <f t="shared" si="18"/>
        <v>2</v>
      </c>
      <c r="F1199" t="s">
        <v>46</v>
      </c>
      <c r="G1199" t="s">
        <v>8871</v>
      </c>
      <c r="H1199" t="s">
        <v>5696</v>
      </c>
      <c r="I1199" t="s">
        <v>31</v>
      </c>
      <c r="J1199">
        <v>80122</v>
      </c>
      <c r="K1199" t="s">
        <v>8872</v>
      </c>
      <c r="L1199" t="s">
        <v>2804</v>
      </c>
      <c r="M1199" t="s">
        <v>34</v>
      </c>
      <c r="N1199" t="s">
        <v>126</v>
      </c>
      <c r="O1199" t="s">
        <v>36</v>
      </c>
      <c r="P1199" t="s">
        <v>8873</v>
      </c>
      <c r="Q1199" t="s">
        <v>56</v>
      </c>
      <c r="R1199" t="s">
        <v>376</v>
      </c>
      <c r="S1199" t="s">
        <v>8874</v>
      </c>
      <c r="T1199" s="15">
        <v>72.294000000000011</v>
      </c>
      <c r="U1199">
        <v>1</v>
      </c>
      <c r="V1199">
        <v>0.7</v>
      </c>
      <c r="W1199" s="15">
        <v>-98.801799999999986</v>
      </c>
      <c r="X1199">
        <v>11.9</v>
      </c>
      <c r="Y1199" t="s">
        <v>41</v>
      </c>
      <c r="Z1199" t="s">
        <v>42</v>
      </c>
      <c r="AA1199" t="s">
        <v>129</v>
      </c>
    </row>
    <row r="1200" spans="1:27" ht="15.75" hidden="1" customHeight="1">
      <c r="A1200" t="s">
        <v>8875</v>
      </c>
      <c r="B1200" t="s">
        <v>8876</v>
      </c>
      <c r="C1200" s="7">
        <v>41752</v>
      </c>
      <c r="D1200" s="7">
        <v>41756</v>
      </c>
      <c r="E1200" s="4">
        <f t="shared" si="18"/>
        <v>4</v>
      </c>
      <c r="F1200" t="s">
        <v>113</v>
      </c>
      <c r="G1200" t="s">
        <v>8877</v>
      </c>
      <c r="H1200" t="s">
        <v>3852</v>
      </c>
      <c r="I1200" t="s">
        <v>49</v>
      </c>
      <c r="J1200">
        <v>0</v>
      </c>
      <c r="K1200" t="s">
        <v>8587</v>
      </c>
      <c r="L1200" t="s">
        <v>876</v>
      </c>
      <c r="M1200" t="s">
        <v>156</v>
      </c>
      <c r="N1200" t="s">
        <v>157</v>
      </c>
      <c r="O1200" t="s">
        <v>158</v>
      </c>
      <c r="P1200" t="s">
        <v>8878</v>
      </c>
      <c r="Q1200" t="s">
        <v>171</v>
      </c>
      <c r="R1200" t="s">
        <v>172</v>
      </c>
      <c r="S1200" t="s">
        <v>8879</v>
      </c>
      <c r="T1200" s="15">
        <v>333.92</v>
      </c>
      <c r="U1200">
        <v>8</v>
      </c>
      <c r="V1200">
        <v>0</v>
      </c>
      <c r="W1200" s="15">
        <v>106.72</v>
      </c>
      <c r="X1200">
        <v>51.395000000000003</v>
      </c>
      <c r="Y1200" t="s">
        <v>41</v>
      </c>
      <c r="Z1200" t="s">
        <v>42</v>
      </c>
      <c r="AA1200" t="s">
        <v>161</v>
      </c>
    </row>
    <row r="1201" spans="1:27" ht="15.75" hidden="1" customHeight="1">
      <c r="A1201" t="s">
        <v>8882</v>
      </c>
      <c r="B1201" t="s">
        <v>8883</v>
      </c>
      <c r="C1201" s="7">
        <v>41297</v>
      </c>
      <c r="D1201" s="7">
        <v>41301</v>
      </c>
      <c r="E1201" s="4">
        <f t="shared" si="18"/>
        <v>4</v>
      </c>
      <c r="F1201" t="s">
        <v>113</v>
      </c>
      <c r="G1201" t="s">
        <v>8884</v>
      </c>
      <c r="H1201" t="s">
        <v>5368</v>
      </c>
      <c r="I1201" t="s">
        <v>31</v>
      </c>
      <c r="J1201">
        <v>0</v>
      </c>
      <c r="K1201" t="s">
        <v>923</v>
      </c>
      <c r="L1201" t="s">
        <v>923</v>
      </c>
      <c r="M1201" t="s">
        <v>76</v>
      </c>
      <c r="N1201" t="s">
        <v>77</v>
      </c>
      <c r="O1201" t="s">
        <v>78</v>
      </c>
      <c r="P1201" t="s">
        <v>8885</v>
      </c>
      <c r="Q1201" t="s">
        <v>38</v>
      </c>
      <c r="R1201" t="s">
        <v>39</v>
      </c>
      <c r="S1201" t="s">
        <v>8886</v>
      </c>
      <c r="T1201" s="15">
        <v>502.94999999999987</v>
      </c>
      <c r="U1201">
        <v>7</v>
      </c>
      <c r="V1201">
        <v>0</v>
      </c>
      <c r="W1201" s="15">
        <v>221.13</v>
      </c>
      <c r="X1201">
        <v>51.28</v>
      </c>
      <c r="Y1201" t="s">
        <v>69</v>
      </c>
      <c r="Z1201" t="s">
        <v>42</v>
      </c>
      <c r="AA1201" t="s">
        <v>81</v>
      </c>
    </row>
    <row r="1202" spans="1:27" ht="15.75" hidden="1" customHeight="1">
      <c r="A1202" t="s">
        <v>8888</v>
      </c>
      <c r="B1202" t="s">
        <v>8889</v>
      </c>
      <c r="C1202" s="7">
        <v>42115</v>
      </c>
      <c r="D1202" s="7">
        <v>42116</v>
      </c>
      <c r="E1202" s="4">
        <f t="shared" si="18"/>
        <v>1</v>
      </c>
      <c r="F1202" t="s">
        <v>28</v>
      </c>
      <c r="G1202" t="s">
        <v>8890</v>
      </c>
      <c r="H1202" t="s">
        <v>1673</v>
      </c>
      <c r="I1202" t="s">
        <v>74</v>
      </c>
      <c r="J1202">
        <v>44105</v>
      </c>
      <c r="K1202" t="s">
        <v>3590</v>
      </c>
      <c r="L1202" t="s">
        <v>1309</v>
      </c>
      <c r="M1202" t="s">
        <v>34</v>
      </c>
      <c r="N1202" t="s">
        <v>286</v>
      </c>
      <c r="O1202" t="s">
        <v>36</v>
      </c>
      <c r="P1202" t="s">
        <v>4989</v>
      </c>
      <c r="Q1202" t="s">
        <v>171</v>
      </c>
      <c r="R1202" t="s">
        <v>186</v>
      </c>
      <c r="S1202" t="s">
        <v>4990</v>
      </c>
      <c r="T1202" s="15">
        <v>848.5440000000001</v>
      </c>
      <c r="U1202">
        <v>4</v>
      </c>
      <c r="V1202">
        <v>0.2</v>
      </c>
      <c r="W1202" s="15">
        <v>-21.213600000000099</v>
      </c>
      <c r="X1202">
        <v>84.32</v>
      </c>
      <c r="Y1202" t="s">
        <v>69</v>
      </c>
      <c r="Z1202" t="s">
        <v>42</v>
      </c>
      <c r="AA1202" t="s">
        <v>290</v>
      </c>
    </row>
    <row r="1203" spans="1:27" ht="15.75" hidden="1" customHeight="1">
      <c r="A1203" t="s">
        <v>8892</v>
      </c>
      <c r="B1203" t="s">
        <v>8893</v>
      </c>
      <c r="C1203" s="7">
        <v>41635</v>
      </c>
      <c r="D1203" s="7">
        <v>41635</v>
      </c>
      <c r="E1203" s="4">
        <f t="shared" si="18"/>
        <v>0</v>
      </c>
      <c r="F1203" t="s">
        <v>84</v>
      </c>
      <c r="G1203" t="s">
        <v>8894</v>
      </c>
      <c r="H1203" t="s">
        <v>719</v>
      </c>
      <c r="I1203" t="s">
        <v>74</v>
      </c>
      <c r="J1203">
        <v>0</v>
      </c>
      <c r="K1203" t="s">
        <v>1998</v>
      </c>
      <c r="L1203" t="s">
        <v>1998</v>
      </c>
      <c r="M1203" t="s">
        <v>1405</v>
      </c>
      <c r="N1203" t="s">
        <v>306</v>
      </c>
      <c r="O1203" t="s">
        <v>158</v>
      </c>
      <c r="P1203" t="s">
        <v>8895</v>
      </c>
      <c r="Q1203" t="s">
        <v>171</v>
      </c>
      <c r="R1203" t="s">
        <v>426</v>
      </c>
      <c r="S1203" t="s">
        <v>8896</v>
      </c>
      <c r="T1203" s="15">
        <v>163.98</v>
      </c>
      <c r="U1203">
        <v>9</v>
      </c>
      <c r="V1203">
        <v>0</v>
      </c>
      <c r="W1203" s="15">
        <v>11.34</v>
      </c>
      <c r="X1203">
        <v>51.232000000000014</v>
      </c>
      <c r="Y1203" t="s">
        <v>59</v>
      </c>
      <c r="Z1203" t="s">
        <v>42</v>
      </c>
      <c r="AA1203" t="s">
        <v>309</v>
      </c>
    </row>
    <row r="1204" spans="1:27" ht="15.75" hidden="1" customHeight="1">
      <c r="A1204" t="s">
        <v>8898</v>
      </c>
      <c r="B1204" t="s">
        <v>8899</v>
      </c>
      <c r="C1204" s="7">
        <v>41888</v>
      </c>
      <c r="D1204" s="7">
        <v>41893</v>
      </c>
      <c r="E1204" s="4">
        <f t="shared" si="18"/>
        <v>5</v>
      </c>
      <c r="F1204" t="s">
        <v>113</v>
      </c>
      <c r="G1204" t="s">
        <v>8900</v>
      </c>
      <c r="H1204" t="s">
        <v>1673</v>
      </c>
      <c r="I1204" t="s">
        <v>74</v>
      </c>
      <c r="J1204">
        <v>66062</v>
      </c>
      <c r="K1204" t="s">
        <v>8901</v>
      </c>
      <c r="L1204" t="s">
        <v>8797</v>
      </c>
      <c r="M1204" t="s">
        <v>34</v>
      </c>
      <c r="N1204" t="s">
        <v>35</v>
      </c>
      <c r="O1204" t="s">
        <v>36</v>
      </c>
      <c r="P1204" t="s">
        <v>8902</v>
      </c>
      <c r="Q1204" t="s">
        <v>171</v>
      </c>
      <c r="R1204" t="s">
        <v>474</v>
      </c>
      <c r="S1204" t="s">
        <v>8903</v>
      </c>
      <c r="T1204" s="15">
        <v>107.94</v>
      </c>
      <c r="U1204">
        <v>3</v>
      </c>
      <c r="V1204">
        <v>0</v>
      </c>
      <c r="W1204" s="15">
        <v>26.984999999999989</v>
      </c>
      <c r="X1204">
        <v>18.05</v>
      </c>
      <c r="Y1204" t="s">
        <v>41</v>
      </c>
      <c r="Z1204" t="s">
        <v>42</v>
      </c>
      <c r="AA1204" t="s">
        <v>43</v>
      </c>
    </row>
    <row r="1205" spans="1:27" ht="15.75" hidden="1" customHeight="1">
      <c r="A1205" t="s">
        <v>8906</v>
      </c>
      <c r="B1205" t="s">
        <v>8907</v>
      </c>
      <c r="C1205" s="7">
        <v>41761</v>
      </c>
      <c r="D1205" s="7">
        <v>41764</v>
      </c>
      <c r="E1205" s="4">
        <f t="shared" si="18"/>
        <v>3</v>
      </c>
      <c r="F1205" t="s">
        <v>28</v>
      </c>
      <c r="G1205" t="s">
        <v>8908</v>
      </c>
      <c r="H1205" t="s">
        <v>4095</v>
      </c>
      <c r="I1205" t="s">
        <v>49</v>
      </c>
      <c r="J1205">
        <v>0</v>
      </c>
      <c r="K1205" t="s">
        <v>549</v>
      </c>
      <c r="L1205" t="s">
        <v>353</v>
      </c>
      <c r="M1205" t="s">
        <v>242</v>
      </c>
      <c r="N1205" t="s">
        <v>243</v>
      </c>
      <c r="O1205" t="s">
        <v>78</v>
      </c>
      <c r="P1205" t="s">
        <v>8909</v>
      </c>
      <c r="Q1205" t="s">
        <v>171</v>
      </c>
      <c r="R1205" t="s">
        <v>934</v>
      </c>
      <c r="S1205" t="s">
        <v>8910</v>
      </c>
      <c r="T1205" s="15">
        <v>171.88200000000001</v>
      </c>
      <c r="U1205">
        <v>6</v>
      </c>
      <c r="V1205">
        <v>0.1</v>
      </c>
      <c r="W1205" s="15">
        <v>34.362000000000002</v>
      </c>
      <c r="X1205">
        <v>51.12</v>
      </c>
      <c r="Y1205" t="s">
        <v>59</v>
      </c>
      <c r="Z1205" t="s">
        <v>42</v>
      </c>
      <c r="AA1205" t="s">
        <v>246</v>
      </c>
    </row>
    <row r="1206" spans="1:27" ht="15.75" hidden="1" customHeight="1">
      <c r="A1206" t="s">
        <v>8919</v>
      </c>
      <c r="B1206" t="s">
        <v>8920</v>
      </c>
      <c r="C1206" s="7">
        <v>41163</v>
      </c>
      <c r="D1206" s="7">
        <v>41168</v>
      </c>
      <c r="E1206" s="4">
        <f t="shared" si="18"/>
        <v>5</v>
      </c>
      <c r="F1206" t="s">
        <v>113</v>
      </c>
      <c r="G1206" t="s">
        <v>8921</v>
      </c>
      <c r="H1206" t="s">
        <v>1776</v>
      </c>
      <c r="I1206" t="s">
        <v>49</v>
      </c>
      <c r="J1206">
        <v>27511</v>
      </c>
      <c r="K1206" t="s">
        <v>8922</v>
      </c>
      <c r="L1206" t="s">
        <v>499</v>
      </c>
      <c r="M1206" t="s">
        <v>34</v>
      </c>
      <c r="N1206" t="s">
        <v>390</v>
      </c>
      <c r="O1206" t="s">
        <v>36</v>
      </c>
      <c r="P1206" t="s">
        <v>8923</v>
      </c>
      <c r="Q1206" t="s">
        <v>171</v>
      </c>
      <c r="R1206" t="s">
        <v>172</v>
      </c>
      <c r="S1206" t="s">
        <v>8924</v>
      </c>
      <c r="T1206" s="15">
        <v>166.84</v>
      </c>
      <c r="U1206">
        <v>5</v>
      </c>
      <c r="V1206">
        <v>0.2</v>
      </c>
      <c r="W1206" s="15">
        <v>18.76949999999999</v>
      </c>
      <c r="X1206">
        <v>15.69</v>
      </c>
      <c r="Y1206" t="s">
        <v>69</v>
      </c>
      <c r="Z1206" t="s">
        <v>42</v>
      </c>
      <c r="AA1206" t="s">
        <v>394</v>
      </c>
    </row>
    <row r="1207" spans="1:27" ht="15.75" hidden="1" customHeight="1">
      <c r="A1207" t="s">
        <v>8925</v>
      </c>
      <c r="B1207" t="s">
        <v>8926</v>
      </c>
      <c r="C1207" s="7">
        <v>42078</v>
      </c>
      <c r="D1207" s="7">
        <v>42081</v>
      </c>
      <c r="E1207" s="4">
        <f t="shared" si="18"/>
        <v>3</v>
      </c>
      <c r="F1207" t="s">
        <v>46</v>
      </c>
      <c r="G1207" t="s">
        <v>8927</v>
      </c>
      <c r="H1207" t="s">
        <v>1776</v>
      </c>
      <c r="I1207" t="s">
        <v>49</v>
      </c>
      <c r="J1207">
        <v>60623</v>
      </c>
      <c r="K1207" t="s">
        <v>1658</v>
      </c>
      <c r="L1207" t="s">
        <v>1659</v>
      </c>
      <c r="M1207" t="s">
        <v>34</v>
      </c>
      <c r="N1207" t="s">
        <v>35</v>
      </c>
      <c r="O1207" t="s">
        <v>36</v>
      </c>
      <c r="P1207" t="s">
        <v>8928</v>
      </c>
      <c r="Q1207" t="s">
        <v>38</v>
      </c>
      <c r="R1207" t="s">
        <v>39</v>
      </c>
      <c r="S1207" t="s">
        <v>8929</v>
      </c>
      <c r="T1207" s="15">
        <v>49.616000000000007</v>
      </c>
      <c r="U1207">
        <v>2</v>
      </c>
      <c r="V1207">
        <v>0.2</v>
      </c>
      <c r="W1207" s="15">
        <v>4.9615999999999989</v>
      </c>
      <c r="X1207">
        <v>5.21</v>
      </c>
      <c r="Y1207" t="s">
        <v>69</v>
      </c>
      <c r="Z1207" t="s">
        <v>42</v>
      </c>
      <c r="AA1207" t="s">
        <v>43</v>
      </c>
    </row>
    <row r="1208" spans="1:27" ht="15.75" hidden="1" customHeight="1">
      <c r="A1208" t="s">
        <v>8931</v>
      </c>
      <c r="B1208" t="s">
        <v>8932</v>
      </c>
      <c r="C1208" s="7">
        <v>41499</v>
      </c>
      <c r="D1208" s="7">
        <v>41503</v>
      </c>
      <c r="E1208" s="4">
        <f t="shared" si="18"/>
        <v>4</v>
      </c>
      <c r="F1208" t="s">
        <v>113</v>
      </c>
      <c r="G1208" t="s">
        <v>8933</v>
      </c>
      <c r="H1208" t="s">
        <v>1906</v>
      </c>
      <c r="I1208" t="s">
        <v>31</v>
      </c>
      <c r="J1208">
        <v>0</v>
      </c>
      <c r="K1208" t="s">
        <v>8934</v>
      </c>
      <c r="L1208" t="s">
        <v>1288</v>
      </c>
      <c r="M1208" t="s">
        <v>168</v>
      </c>
      <c r="N1208" t="s">
        <v>169</v>
      </c>
      <c r="O1208" t="s">
        <v>54</v>
      </c>
      <c r="P1208" t="s">
        <v>8935</v>
      </c>
      <c r="Q1208" t="s">
        <v>171</v>
      </c>
      <c r="R1208" t="s">
        <v>186</v>
      </c>
      <c r="S1208" t="s">
        <v>8936</v>
      </c>
      <c r="T1208" s="15">
        <v>342.30000000000013</v>
      </c>
      <c r="U1208">
        <v>7</v>
      </c>
      <c r="V1208">
        <v>0</v>
      </c>
      <c r="W1208" s="15">
        <v>51.24</v>
      </c>
      <c r="X1208">
        <v>50.68</v>
      </c>
      <c r="Y1208" t="s">
        <v>41</v>
      </c>
      <c r="Z1208" t="s">
        <v>42</v>
      </c>
      <c r="AA1208" t="s">
        <v>174</v>
      </c>
    </row>
    <row r="1209" spans="1:27" ht="15.75" hidden="1" customHeight="1">
      <c r="A1209" t="s">
        <v>8937</v>
      </c>
      <c r="B1209" t="s">
        <v>8938</v>
      </c>
      <c r="C1209" s="7">
        <v>42176</v>
      </c>
      <c r="D1209" s="7">
        <v>42176</v>
      </c>
      <c r="E1209" s="4">
        <f t="shared" si="18"/>
        <v>0</v>
      </c>
      <c r="F1209" t="s">
        <v>84</v>
      </c>
      <c r="G1209" t="s">
        <v>8939</v>
      </c>
      <c r="H1209" t="s">
        <v>5416</v>
      </c>
      <c r="I1209" t="s">
        <v>31</v>
      </c>
      <c r="J1209">
        <v>0</v>
      </c>
      <c r="K1209" t="s">
        <v>8940</v>
      </c>
      <c r="L1209" t="s">
        <v>8941</v>
      </c>
      <c r="M1209" t="s">
        <v>712</v>
      </c>
      <c r="N1209" t="s">
        <v>157</v>
      </c>
      <c r="O1209" t="s">
        <v>158</v>
      </c>
      <c r="P1209" t="s">
        <v>8942</v>
      </c>
      <c r="Q1209" t="s">
        <v>171</v>
      </c>
      <c r="R1209" t="s">
        <v>704</v>
      </c>
      <c r="S1209" t="s">
        <v>8943</v>
      </c>
      <c r="T1209" s="15">
        <v>166.56</v>
      </c>
      <c r="U1209">
        <v>8</v>
      </c>
      <c r="V1209">
        <v>0</v>
      </c>
      <c r="W1209" s="15">
        <v>59.84</v>
      </c>
      <c r="X1209">
        <v>50.649000000000001</v>
      </c>
      <c r="Y1209" t="s">
        <v>59</v>
      </c>
      <c r="Z1209" t="s">
        <v>42</v>
      </c>
      <c r="AA1209" t="s">
        <v>161</v>
      </c>
    </row>
    <row r="1210" spans="1:27" ht="15.75" hidden="1" customHeight="1">
      <c r="A1210" t="s">
        <v>8944</v>
      </c>
      <c r="B1210" t="s">
        <v>8945</v>
      </c>
      <c r="C1210" s="7">
        <v>41635</v>
      </c>
      <c r="D1210" s="7">
        <v>41639</v>
      </c>
      <c r="E1210" s="4">
        <f t="shared" si="18"/>
        <v>4</v>
      </c>
      <c r="F1210" t="s">
        <v>113</v>
      </c>
      <c r="G1210" t="s">
        <v>8946</v>
      </c>
      <c r="H1210" t="s">
        <v>4201</v>
      </c>
      <c r="I1210" t="s">
        <v>74</v>
      </c>
      <c r="J1210">
        <v>20735</v>
      </c>
      <c r="K1210" t="s">
        <v>8947</v>
      </c>
      <c r="L1210" t="s">
        <v>6621</v>
      </c>
      <c r="M1210" t="s">
        <v>34</v>
      </c>
      <c r="N1210" t="s">
        <v>286</v>
      </c>
      <c r="O1210" t="s">
        <v>36</v>
      </c>
      <c r="P1210" t="s">
        <v>8948</v>
      </c>
      <c r="Q1210" t="s">
        <v>171</v>
      </c>
      <c r="R1210" t="s">
        <v>172</v>
      </c>
      <c r="S1210" t="s">
        <v>8949</v>
      </c>
      <c r="T1210" s="15">
        <v>355.96</v>
      </c>
      <c r="U1210">
        <v>2</v>
      </c>
      <c r="V1210">
        <v>0</v>
      </c>
      <c r="W1210" s="15">
        <v>103.22839999999999</v>
      </c>
      <c r="X1210">
        <v>26.39</v>
      </c>
      <c r="Y1210" t="s">
        <v>69</v>
      </c>
      <c r="Z1210" t="s">
        <v>42</v>
      </c>
      <c r="AA1210" t="s">
        <v>290</v>
      </c>
    </row>
    <row r="1211" spans="1:27" ht="15.75" hidden="1" customHeight="1">
      <c r="A1211" t="s">
        <v>8951</v>
      </c>
      <c r="B1211" t="s">
        <v>8952</v>
      </c>
      <c r="C1211" s="7">
        <v>40941</v>
      </c>
      <c r="D1211" s="7">
        <v>40943</v>
      </c>
      <c r="E1211" s="4">
        <f t="shared" si="18"/>
        <v>2</v>
      </c>
      <c r="F1211" t="s">
        <v>28</v>
      </c>
      <c r="G1211" t="s">
        <v>8953</v>
      </c>
      <c r="H1211" t="s">
        <v>3458</v>
      </c>
      <c r="I1211" t="s">
        <v>31</v>
      </c>
      <c r="J1211">
        <v>54302</v>
      </c>
      <c r="K1211" t="s">
        <v>7695</v>
      </c>
      <c r="L1211" t="s">
        <v>6084</v>
      </c>
      <c r="M1211" t="s">
        <v>34</v>
      </c>
      <c r="N1211" t="s">
        <v>35</v>
      </c>
      <c r="O1211" t="s">
        <v>36</v>
      </c>
      <c r="P1211" t="s">
        <v>8954</v>
      </c>
      <c r="Q1211" t="s">
        <v>38</v>
      </c>
      <c r="R1211" t="s">
        <v>347</v>
      </c>
      <c r="S1211" t="s">
        <v>8955</v>
      </c>
      <c r="T1211" s="15">
        <v>468.9</v>
      </c>
      <c r="U1211">
        <v>6</v>
      </c>
      <c r="V1211">
        <v>0</v>
      </c>
      <c r="W1211" s="15">
        <v>206.31600000000009</v>
      </c>
      <c r="X1211">
        <v>66.88</v>
      </c>
      <c r="Y1211" t="s">
        <v>41</v>
      </c>
      <c r="Z1211" t="s">
        <v>42</v>
      </c>
      <c r="AA1211" t="s">
        <v>43</v>
      </c>
    </row>
    <row r="1212" spans="1:27" ht="15.75" hidden="1" customHeight="1">
      <c r="A1212" t="s">
        <v>8956</v>
      </c>
      <c r="B1212" t="s">
        <v>8957</v>
      </c>
      <c r="C1212" s="7">
        <v>42235</v>
      </c>
      <c r="D1212" s="7">
        <v>42235</v>
      </c>
      <c r="E1212" s="4">
        <f t="shared" si="18"/>
        <v>0</v>
      </c>
      <c r="F1212" t="s">
        <v>84</v>
      </c>
      <c r="G1212" t="s">
        <v>8958</v>
      </c>
      <c r="H1212" t="s">
        <v>231</v>
      </c>
      <c r="I1212" t="s">
        <v>49</v>
      </c>
      <c r="J1212">
        <v>0</v>
      </c>
      <c r="K1212" t="s">
        <v>7565</v>
      </c>
      <c r="L1212" t="s">
        <v>4116</v>
      </c>
      <c r="M1212" t="s">
        <v>297</v>
      </c>
      <c r="N1212" t="s">
        <v>136</v>
      </c>
      <c r="O1212" t="s">
        <v>54</v>
      </c>
      <c r="P1212" t="s">
        <v>8959</v>
      </c>
      <c r="Q1212" t="s">
        <v>171</v>
      </c>
      <c r="R1212" t="s">
        <v>426</v>
      </c>
      <c r="S1212" t="s">
        <v>8960</v>
      </c>
      <c r="T1212" s="15">
        <v>362.46</v>
      </c>
      <c r="U1212">
        <v>7</v>
      </c>
      <c r="V1212">
        <v>0</v>
      </c>
      <c r="W1212" s="15">
        <v>36.119999999999997</v>
      </c>
      <c r="X1212">
        <v>50.46</v>
      </c>
      <c r="Y1212" t="s">
        <v>69</v>
      </c>
      <c r="Z1212" t="s">
        <v>42</v>
      </c>
      <c r="AA1212" t="s">
        <v>139</v>
      </c>
    </row>
    <row r="1213" spans="1:27" ht="15.75" customHeight="1">
      <c r="A1213" t="s">
        <v>8961</v>
      </c>
      <c r="B1213" t="s">
        <v>8962</v>
      </c>
      <c r="C1213" s="7">
        <v>42334</v>
      </c>
      <c r="D1213" s="7">
        <v>42338</v>
      </c>
      <c r="E1213" s="4">
        <f t="shared" si="18"/>
        <v>4</v>
      </c>
      <c r="F1213" t="s">
        <v>113</v>
      </c>
      <c r="G1213" t="s">
        <v>8963</v>
      </c>
      <c r="H1213" t="s">
        <v>3458</v>
      </c>
      <c r="I1213" t="s">
        <v>31</v>
      </c>
      <c r="J1213">
        <v>94122</v>
      </c>
      <c r="K1213" t="s">
        <v>322</v>
      </c>
      <c r="L1213" t="s">
        <v>323</v>
      </c>
      <c r="M1213" t="s">
        <v>34</v>
      </c>
      <c r="N1213" t="s">
        <v>126</v>
      </c>
      <c r="O1213" t="s">
        <v>36</v>
      </c>
      <c r="P1213" t="s">
        <v>8964</v>
      </c>
      <c r="Q1213" t="s">
        <v>56</v>
      </c>
      <c r="R1213" t="s">
        <v>376</v>
      </c>
      <c r="S1213" t="s">
        <v>8965</v>
      </c>
      <c r="T1213" s="15">
        <v>359.49900000000002</v>
      </c>
      <c r="U1213">
        <v>3</v>
      </c>
      <c r="V1213">
        <v>0.15</v>
      </c>
      <c r="W1213" s="15">
        <v>-29.605799999999981</v>
      </c>
      <c r="X1213">
        <v>30.6</v>
      </c>
      <c r="Y1213" t="s">
        <v>69</v>
      </c>
      <c r="Z1213" t="s">
        <v>42</v>
      </c>
      <c r="AA1213" t="s">
        <v>129</v>
      </c>
    </row>
    <row r="1214" spans="1:27" ht="15.75" hidden="1" customHeight="1">
      <c r="A1214" t="s">
        <v>8966</v>
      </c>
      <c r="B1214" t="s">
        <v>8967</v>
      </c>
      <c r="C1214" s="7">
        <v>42236</v>
      </c>
      <c r="D1214" s="7">
        <v>42242</v>
      </c>
      <c r="E1214" s="4">
        <f t="shared" si="18"/>
        <v>6</v>
      </c>
      <c r="F1214" t="s">
        <v>113</v>
      </c>
      <c r="G1214" t="s">
        <v>8968</v>
      </c>
      <c r="H1214" t="s">
        <v>3068</v>
      </c>
      <c r="I1214" t="s">
        <v>31</v>
      </c>
      <c r="J1214">
        <v>0</v>
      </c>
      <c r="K1214" t="s">
        <v>6085</v>
      </c>
      <c r="L1214" t="s">
        <v>6085</v>
      </c>
      <c r="M1214" t="s">
        <v>5863</v>
      </c>
      <c r="N1214" t="s">
        <v>597</v>
      </c>
      <c r="O1214" t="s">
        <v>90</v>
      </c>
      <c r="P1214" t="s">
        <v>7627</v>
      </c>
      <c r="Q1214" t="s">
        <v>171</v>
      </c>
      <c r="R1214" t="s">
        <v>172</v>
      </c>
      <c r="S1214" t="s">
        <v>7628</v>
      </c>
      <c r="T1214" s="15">
        <v>339</v>
      </c>
      <c r="U1214">
        <v>4</v>
      </c>
      <c r="V1214">
        <v>0</v>
      </c>
      <c r="W1214" s="15">
        <v>101.64</v>
      </c>
      <c r="X1214">
        <v>50.31</v>
      </c>
      <c r="Y1214" t="s">
        <v>187</v>
      </c>
      <c r="Z1214" t="s">
        <v>42</v>
      </c>
      <c r="AA1214" t="s">
        <v>600</v>
      </c>
    </row>
    <row r="1215" spans="1:27" ht="15.75" customHeight="1">
      <c r="A1215" t="s">
        <v>8969</v>
      </c>
      <c r="B1215" t="s">
        <v>8970</v>
      </c>
      <c r="C1215" s="7">
        <v>41298</v>
      </c>
      <c r="D1215" s="7">
        <v>41301</v>
      </c>
      <c r="E1215" s="4">
        <f t="shared" si="18"/>
        <v>3</v>
      </c>
      <c r="F1215" t="s">
        <v>46</v>
      </c>
      <c r="G1215" t="s">
        <v>8971</v>
      </c>
      <c r="H1215" t="s">
        <v>2645</v>
      </c>
      <c r="I1215" t="s">
        <v>31</v>
      </c>
      <c r="J1215">
        <v>0</v>
      </c>
      <c r="K1215" t="s">
        <v>8972</v>
      </c>
      <c r="L1215" t="s">
        <v>1952</v>
      </c>
      <c r="M1215" t="s">
        <v>433</v>
      </c>
      <c r="N1215" t="s">
        <v>136</v>
      </c>
      <c r="O1215" t="s">
        <v>54</v>
      </c>
      <c r="P1215" t="s">
        <v>7696</v>
      </c>
      <c r="Q1215" t="s">
        <v>56</v>
      </c>
      <c r="R1215" t="s">
        <v>57</v>
      </c>
      <c r="S1215" t="s">
        <v>7697</v>
      </c>
      <c r="T1215" s="15">
        <v>798.66000000000008</v>
      </c>
      <c r="U1215">
        <v>6</v>
      </c>
      <c r="V1215">
        <v>0</v>
      </c>
      <c r="W1215" s="15">
        <v>383.22</v>
      </c>
      <c r="X1215">
        <v>50.3</v>
      </c>
      <c r="Y1215" t="s">
        <v>69</v>
      </c>
      <c r="Z1215" t="s">
        <v>42</v>
      </c>
      <c r="AA1215" t="s">
        <v>139</v>
      </c>
    </row>
    <row r="1216" spans="1:27" ht="15.75" hidden="1" customHeight="1">
      <c r="A1216" t="s">
        <v>8974</v>
      </c>
      <c r="B1216" t="s">
        <v>8975</v>
      </c>
      <c r="C1216" s="7">
        <v>41551</v>
      </c>
      <c r="D1216" s="7">
        <v>41554</v>
      </c>
      <c r="E1216" s="4">
        <f t="shared" si="18"/>
        <v>3</v>
      </c>
      <c r="F1216" t="s">
        <v>46</v>
      </c>
      <c r="G1216" t="s">
        <v>8976</v>
      </c>
      <c r="H1216" t="s">
        <v>6369</v>
      </c>
      <c r="I1216" t="s">
        <v>49</v>
      </c>
      <c r="J1216">
        <v>0</v>
      </c>
      <c r="K1216" t="s">
        <v>1400</v>
      </c>
      <c r="L1216" t="s">
        <v>1401</v>
      </c>
      <c r="M1216" t="s">
        <v>1402</v>
      </c>
      <c r="N1216" t="s">
        <v>359</v>
      </c>
      <c r="O1216" t="s">
        <v>54</v>
      </c>
      <c r="P1216" t="s">
        <v>8977</v>
      </c>
      <c r="Q1216" t="s">
        <v>171</v>
      </c>
      <c r="R1216" t="s">
        <v>934</v>
      </c>
      <c r="S1216" t="s">
        <v>8978</v>
      </c>
      <c r="T1216" s="15">
        <v>328.08240000000001</v>
      </c>
      <c r="U1216">
        <v>9</v>
      </c>
      <c r="V1216">
        <v>0.17</v>
      </c>
      <c r="W1216" s="15">
        <v>23.52239999999999</v>
      </c>
      <c r="X1216">
        <v>50.27</v>
      </c>
      <c r="Y1216" t="s">
        <v>69</v>
      </c>
      <c r="Z1216" t="s">
        <v>42</v>
      </c>
      <c r="AA1216" t="s">
        <v>360</v>
      </c>
    </row>
    <row r="1217" spans="1:27" ht="15.75" hidden="1" customHeight="1">
      <c r="A1217" t="s">
        <v>8988</v>
      </c>
      <c r="B1217" t="s">
        <v>8989</v>
      </c>
      <c r="C1217" s="7">
        <v>41979</v>
      </c>
      <c r="D1217" s="7">
        <v>41980</v>
      </c>
      <c r="E1217" s="4">
        <f t="shared" si="18"/>
        <v>1</v>
      </c>
      <c r="F1217" t="s">
        <v>28</v>
      </c>
      <c r="G1217" t="s">
        <v>8990</v>
      </c>
      <c r="H1217" t="s">
        <v>4672</v>
      </c>
      <c r="I1217" t="s">
        <v>49</v>
      </c>
      <c r="J1217">
        <v>0</v>
      </c>
      <c r="K1217" t="s">
        <v>8991</v>
      </c>
      <c r="L1217" t="s">
        <v>1188</v>
      </c>
      <c r="M1217" t="s">
        <v>168</v>
      </c>
      <c r="N1217" t="s">
        <v>169</v>
      </c>
      <c r="O1217" t="s">
        <v>54</v>
      </c>
      <c r="P1217" t="s">
        <v>8453</v>
      </c>
      <c r="Q1217" t="s">
        <v>38</v>
      </c>
      <c r="R1217" t="s">
        <v>317</v>
      </c>
      <c r="S1217" t="s">
        <v>8454</v>
      </c>
      <c r="T1217" s="15">
        <v>236.1</v>
      </c>
      <c r="U1217">
        <v>2</v>
      </c>
      <c r="V1217">
        <v>0</v>
      </c>
      <c r="W1217" s="15">
        <v>73.14</v>
      </c>
      <c r="X1217">
        <v>50.02</v>
      </c>
      <c r="Y1217" t="s">
        <v>69</v>
      </c>
      <c r="Z1217" t="s">
        <v>42</v>
      </c>
      <c r="AA1217" t="s">
        <v>174</v>
      </c>
    </row>
    <row r="1218" spans="1:27" ht="15.75" hidden="1" customHeight="1">
      <c r="A1218" t="s">
        <v>8995</v>
      </c>
      <c r="B1218" t="s">
        <v>8996</v>
      </c>
      <c r="C1218" s="7">
        <v>41168</v>
      </c>
      <c r="D1218" s="7">
        <v>41172</v>
      </c>
      <c r="E1218" s="4">
        <f t="shared" ref="E1218:E1281" si="19">D1218-C1218</f>
        <v>4</v>
      </c>
      <c r="F1218" t="s">
        <v>113</v>
      </c>
      <c r="G1218" t="s">
        <v>8997</v>
      </c>
      <c r="H1218" t="s">
        <v>4233</v>
      </c>
      <c r="I1218" t="s">
        <v>31</v>
      </c>
      <c r="J1218">
        <v>98103</v>
      </c>
      <c r="K1218" t="s">
        <v>124</v>
      </c>
      <c r="L1218" t="s">
        <v>125</v>
      </c>
      <c r="M1218" t="s">
        <v>34</v>
      </c>
      <c r="N1218" t="s">
        <v>126</v>
      </c>
      <c r="O1218" t="s">
        <v>36</v>
      </c>
      <c r="P1218" t="s">
        <v>8998</v>
      </c>
      <c r="Q1218" t="s">
        <v>171</v>
      </c>
      <c r="R1218" t="s">
        <v>426</v>
      </c>
      <c r="S1218" t="s">
        <v>8999</v>
      </c>
      <c r="T1218" s="15">
        <v>137.24</v>
      </c>
      <c r="U1218">
        <v>5</v>
      </c>
      <c r="V1218">
        <v>0.2</v>
      </c>
      <c r="W1218" s="15">
        <v>46.3185</v>
      </c>
      <c r="X1218">
        <v>13.66</v>
      </c>
      <c r="Y1218" t="s">
        <v>69</v>
      </c>
      <c r="Z1218" t="s">
        <v>42</v>
      </c>
      <c r="AA1218" t="s">
        <v>129</v>
      </c>
    </row>
    <row r="1219" spans="1:27" ht="15.75" customHeight="1">
      <c r="A1219" t="s">
        <v>9000</v>
      </c>
      <c r="B1219" t="s">
        <v>9001</v>
      </c>
      <c r="C1219" s="7">
        <v>42244</v>
      </c>
      <c r="D1219" s="7">
        <v>42247</v>
      </c>
      <c r="E1219" s="4">
        <f t="shared" si="19"/>
        <v>3</v>
      </c>
      <c r="F1219" t="s">
        <v>46</v>
      </c>
      <c r="G1219" t="s">
        <v>9002</v>
      </c>
      <c r="H1219" t="s">
        <v>239</v>
      </c>
      <c r="I1219" t="s">
        <v>74</v>
      </c>
      <c r="J1219">
        <v>0</v>
      </c>
      <c r="K1219" t="s">
        <v>263</v>
      </c>
      <c r="L1219" t="s">
        <v>263</v>
      </c>
      <c r="M1219" t="s">
        <v>264</v>
      </c>
      <c r="N1219" t="s">
        <v>254</v>
      </c>
      <c r="O1219" t="s">
        <v>158</v>
      </c>
      <c r="P1219" t="s">
        <v>6706</v>
      </c>
      <c r="Q1219" t="s">
        <v>56</v>
      </c>
      <c r="R1219" t="s">
        <v>57</v>
      </c>
      <c r="S1219" t="s">
        <v>6707</v>
      </c>
      <c r="T1219" s="15">
        <v>211.3</v>
      </c>
      <c r="U1219">
        <v>5</v>
      </c>
      <c r="V1219">
        <v>0</v>
      </c>
      <c r="W1219" s="15">
        <v>105.6</v>
      </c>
      <c r="X1219">
        <v>49.739999999999988</v>
      </c>
      <c r="Y1219" t="s">
        <v>59</v>
      </c>
      <c r="Z1219" t="s">
        <v>42</v>
      </c>
      <c r="AA1219" t="s">
        <v>257</v>
      </c>
    </row>
    <row r="1220" spans="1:27" ht="15.75" hidden="1" customHeight="1">
      <c r="A1220" t="s">
        <v>9004</v>
      </c>
      <c r="B1220" t="s">
        <v>9005</v>
      </c>
      <c r="C1220" s="7">
        <v>42026</v>
      </c>
      <c r="D1220" s="7">
        <v>42026</v>
      </c>
      <c r="E1220" s="4">
        <f t="shared" si="19"/>
        <v>0</v>
      </c>
      <c r="F1220" t="s">
        <v>84</v>
      </c>
      <c r="G1220" t="s">
        <v>9006</v>
      </c>
      <c r="H1220" t="s">
        <v>3457</v>
      </c>
      <c r="I1220" t="s">
        <v>31</v>
      </c>
      <c r="J1220">
        <v>0</v>
      </c>
      <c r="K1220" t="s">
        <v>965</v>
      </c>
      <c r="L1220" t="s">
        <v>965</v>
      </c>
      <c r="M1220" t="s">
        <v>358</v>
      </c>
      <c r="N1220" t="s">
        <v>359</v>
      </c>
      <c r="O1220" t="s">
        <v>54</v>
      </c>
      <c r="P1220" t="s">
        <v>8487</v>
      </c>
      <c r="Q1220" t="s">
        <v>171</v>
      </c>
      <c r="R1220" t="s">
        <v>172</v>
      </c>
      <c r="S1220" t="s">
        <v>8488</v>
      </c>
      <c r="T1220" s="15">
        <v>184.75800000000001</v>
      </c>
      <c r="U1220">
        <v>4</v>
      </c>
      <c r="V1220">
        <v>0.17</v>
      </c>
      <c r="W1220" s="15">
        <v>62.237999999999992</v>
      </c>
      <c r="X1220">
        <v>49.59</v>
      </c>
      <c r="Y1220" t="s">
        <v>41</v>
      </c>
      <c r="Z1220" t="s">
        <v>42</v>
      </c>
      <c r="AA1220" t="s">
        <v>360</v>
      </c>
    </row>
    <row r="1221" spans="1:27" ht="15.75" hidden="1" customHeight="1">
      <c r="A1221" t="s">
        <v>9007</v>
      </c>
      <c r="B1221" t="s">
        <v>9008</v>
      </c>
      <c r="C1221" s="7">
        <v>40984</v>
      </c>
      <c r="D1221" s="7">
        <v>40991</v>
      </c>
      <c r="E1221" s="4">
        <f t="shared" si="19"/>
        <v>7</v>
      </c>
      <c r="F1221" t="s">
        <v>113</v>
      </c>
      <c r="G1221" t="s">
        <v>9009</v>
      </c>
      <c r="H1221" t="s">
        <v>4233</v>
      </c>
      <c r="I1221" t="s">
        <v>31</v>
      </c>
      <c r="J1221">
        <v>55044</v>
      </c>
      <c r="K1221" t="s">
        <v>9010</v>
      </c>
      <c r="L1221" t="s">
        <v>4203</v>
      </c>
      <c r="M1221" t="s">
        <v>34</v>
      </c>
      <c r="N1221" t="s">
        <v>35</v>
      </c>
      <c r="O1221" t="s">
        <v>36</v>
      </c>
      <c r="P1221" t="s">
        <v>9011</v>
      </c>
      <c r="Q1221" t="s">
        <v>171</v>
      </c>
      <c r="R1221" t="s">
        <v>172</v>
      </c>
      <c r="S1221" t="s">
        <v>9012</v>
      </c>
      <c r="T1221" s="15">
        <v>93.78</v>
      </c>
      <c r="U1221">
        <v>2</v>
      </c>
      <c r="V1221">
        <v>0</v>
      </c>
      <c r="W1221" s="15">
        <v>36.574199999999998</v>
      </c>
      <c r="X1221">
        <v>4.0999999999999996</v>
      </c>
      <c r="Y1221" t="s">
        <v>69</v>
      </c>
      <c r="Z1221" t="s">
        <v>42</v>
      </c>
      <c r="AA1221" t="s">
        <v>43</v>
      </c>
    </row>
    <row r="1222" spans="1:27" ht="15.75" hidden="1" customHeight="1">
      <c r="A1222" t="s">
        <v>9013</v>
      </c>
      <c r="B1222" t="s">
        <v>9014</v>
      </c>
      <c r="C1222" s="7">
        <v>42203</v>
      </c>
      <c r="D1222" s="7">
        <v>42207</v>
      </c>
      <c r="E1222" s="4">
        <f t="shared" si="19"/>
        <v>4</v>
      </c>
      <c r="F1222" t="s">
        <v>113</v>
      </c>
      <c r="G1222" t="s">
        <v>9015</v>
      </c>
      <c r="H1222" t="s">
        <v>1977</v>
      </c>
      <c r="I1222" t="s">
        <v>74</v>
      </c>
      <c r="J1222">
        <v>0</v>
      </c>
      <c r="K1222" t="s">
        <v>3200</v>
      </c>
      <c r="L1222" t="s">
        <v>3200</v>
      </c>
      <c r="M1222" t="s">
        <v>1943</v>
      </c>
      <c r="N1222" t="s">
        <v>146</v>
      </c>
      <c r="O1222" t="s">
        <v>54</v>
      </c>
      <c r="P1222" t="s">
        <v>9016</v>
      </c>
      <c r="Q1222" t="s">
        <v>171</v>
      </c>
      <c r="R1222" t="s">
        <v>474</v>
      </c>
      <c r="S1222" t="s">
        <v>9017</v>
      </c>
      <c r="T1222" s="15">
        <v>323.45999999999998</v>
      </c>
      <c r="U1222">
        <v>6</v>
      </c>
      <c r="V1222">
        <v>0</v>
      </c>
      <c r="W1222" s="15">
        <v>74.34</v>
      </c>
      <c r="X1222">
        <v>49.52</v>
      </c>
      <c r="Y1222" t="s">
        <v>41</v>
      </c>
      <c r="Z1222" t="s">
        <v>42</v>
      </c>
      <c r="AA1222" t="s">
        <v>149</v>
      </c>
    </row>
    <row r="1223" spans="1:27" ht="15.75" hidden="1" customHeight="1">
      <c r="A1223" t="s">
        <v>9024</v>
      </c>
      <c r="B1223" t="s">
        <v>9025</v>
      </c>
      <c r="C1223" s="7">
        <v>41661</v>
      </c>
      <c r="D1223" s="7">
        <v>41666</v>
      </c>
      <c r="E1223" s="4">
        <f t="shared" si="19"/>
        <v>5</v>
      </c>
      <c r="F1223" t="s">
        <v>113</v>
      </c>
      <c r="G1223" t="s">
        <v>9026</v>
      </c>
      <c r="H1223" t="s">
        <v>1837</v>
      </c>
      <c r="I1223" t="s">
        <v>74</v>
      </c>
      <c r="J1223">
        <v>44105</v>
      </c>
      <c r="K1223" t="s">
        <v>3590</v>
      </c>
      <c r="L1223" t="s">
        <v>1309</v>
      </c>
      <c r="M1223" t="s">
        <v>34</v>
      </c>
      <c r="N1223" t="s">
        <v>286</v>
      </c>
      <c r="O1223" t="s">
        <v>36</v>
      </c>
      <c r="P1223" t="s">
        <v>9027</v>
      </c>
      <c r="Q1223" t="s">
        <v>38</v>
      </c>
      <c r="R1223" t="s">
        <v>39</v>
      </c>
      <c r="S1223" t="s">
        <v>9028</v>
      </c>
      <c r="T1223" s="15">
        <v>110.376</v>
      </c>
      <c r="U1223">
        <v>4</v>
      </c>
      <c r="V1223">
        <v>0.4</v>
      </c>
      <c r="W1223" s="15">
        <v>-20.235600000000009</v>
      </c>
      <c r="X1223">
        <v>18.78</v>
      </c>
      <c r="Y1223" t="s">
        <v>41</v>
      </c>
      <c r="Z1223" t="s">
        <v>42</v>
      </c>
      <c r="AA1223" t="s">
        <v>290</v>
      </c>
    </row>
    <row r="1224" spans="1:27" ht="15.75" hidden="1" customHeight="1">
      <c r="A1224" t="s">
        <v>9034</v>
      </c>
      <c r="B1224" t="s">
        <v>9035</v>
      </c>
      <c r="C1224" s="7">
        <v>41856</v>
      </c>
      <c r="D1224" s="7">
        <v>41860</v>
      </c>
      <c r="E1224" s="4">
        <f t="shared" si="19"/>
        <v>4</v>
      </c>
      <c r="F1224" t="s">
        <v>113</v>
      </c>
      <c r="G1224" t="s">
        <v>9036</v>
      </c>
      <c r="H1224" t="s">
        <v>1779</v>
      </c>
      <c r="I1224" t="s">
        <v>31</v>
      </c>
      <c r="J1224">
        <v>0</v>
      </c>
      <c r="K1224" t="s">
        <v>9037</v>
      </c>
      <c r="L1224" t="s">
        <v>9038</v>
      </c>
      <c r="M1224" t="s">
        <v>1679</v>
      </c>
      <c r="N1224" t="s">
        <v>77</v>
      </c>
      <c r="O1224" t="s">
        <v>78</v>
      </c>
      <c r="P1224" t="s">
        <v>7279</v>
      </c>
      <c r="Q1224" t="s">
        <v>171</v>
      </c>
      <c r="R1224" t="s">
        <v>474</v>
      </c>
      <c r="S1224" t="s">
        <v>7280</v>
      </c>
      <c r="T1224" s="15">
        <v>397.74000000000012</v>
      </c>
      <c r="U1224">
        <v>7</v>
      </c>
      <c r="V1224">
        <v>0</v>
      </c>
      <c r="W1224" s="15">
        <v>59.64</v>
      </c>
      <c r="X1224">
        <v>48.74</v>
      </c>
      <c r="Y1224" t="s">
        <v>69</v>
      </c>
      <c r="Z1224" t="s">
        <v>42</v>
      </c>
      <c r="AA1224" t="s">
        <v>81</v>
      </c>
    </row>
    <row r="1225" spans="1:27" ht="15.75" customHeight="1">
      <c r="A1225" t="s">
        <v>9041</v>
      </c>
      <c r="B1225" t="s">
        <v>9042</v>
      </c>
      <c r="C1225" s="7">
        <v>42341</v>
      </c>
      <c r="D1225" s="7">
        <v>42345</v>
      </c>
      <c r="E1225" s="4">
        <f t="shared" si="19"/>
        <v>4</v>
      </c>
      <c r="F1225" t="s">
        <v>113</v>
      </c>
      <c r="G1225" t="s">
        <v>9043</v>
      </c>
      <c r="H1225" t="s">
        <v>2007</v>
      </c>
      <c r="I1225" t="s">
        <v>49</v>
      </c>
      <c r="J1225">
        <v>94601</v>
      </c>
      <c r="K1225" t="s">
        <v>9044</v>
      </c>
      <c r="L1225" t="s">
        <v>323</v>
      </c>
      <c r="M1225" t="s">
        <v>34</v>
      </c>
      <c r="N1225" t="s">
        <v>126</v>
      </c>
      <c r="O1225" t="s">
        <v>36</v>
      </c>
      <c r="P1225" t="s">
        <v>1431</v>
      </c>
      <c r="Q1225" t="s">
        <v>56</v>
      </c>
      <c r="R1225" t="s">
        <v>57</v>
      </c>
      <c r="S1225" t="s">
        <v>1432</v>
      </c>
      <c r="T1225" s="15">
        <v>1159.056</v>
      </c>
      <c r="U1225">
        <v>9</v>
      </c>
      <c r="V1225">
        <v>0.2</v>
      </c>
      <c r="W1225" s="15">
        <v>43.464599999999898</v>
      </c>
      <c r="X1225">
        <v>217.38</v>
      </c>
      <c r="Y1225" t="s">
        <v>41</v>
      </c>
      <c r="Z1225" t="s">
        <v>42</v>
      </c>
      <c r="AA1225" t="s">
        <v>129</v>
      </c>
    </row>
    <row r="1226" spans="1:27" ht="15.75" hidden="1" customHeight="1">
      <c r="A1226" t="s">
        <v>9049</v>
      </c>
      <c r="B1226" t="s">
        <v>9050</v>
      </c>
      <c r="C1226" s="7">
        <v>42320</v>
      </c>
      <c r="D1226" s="7">
        <v>42325</v>
      </c>
      <c r="E1226" s="4">
        <f t="shared" si="19"/>
        <v>5</v>
      </c>
      <c r="F1226" t="s">
        <v>46</v>
      </c>
      <c r="G1226" t="s">
        <v>9051</v>
      </c>
      <c r="H1226" t="s">
        <v>2007</v>
      </c>
      <c r="I1226" t="s">
        <v>49</v>
      </c>
      <c r="J1226">
        <v>33311</v>
      </c>
      <c r="K1226" t="s">
        <v>6427</v>
      </c>
      <c r="L1226" t="s">
        <v>3062</v>
      </c>
      <c r="M1226" t="s">
        <v>34</v>
      </c>
      <c r="N1226" t="s">
        <v>390</v>
      </c>
      <c r="O1226" t="s">
        <v>36</v>
      </c>
      <c r="P1226" t="s">
        <v>6618</v>
      </c>
      <c r="Q1226" t="s">
        <v>171</v>
      </c>
      <c r="R1226" t="s">
        <v>172</v>
      </c>
      <c r="S1226" t="s">
        <v>6619</v>
      </c>
      <c r="T1226" s="15">
        <v>1158.1199999999999</v>
      </c>
      <c r="U1226">
        <v>5</v>
      </c>
      <c r="V1226">
        <v>0.2</v>
      </c>
      <c r="W1226" s="15">
        <v>130.2884999999998</v>
      </c>
      <c r="X1226">
        <v>152.49</v>
      </c>
      <c r="Y1226" t="s">
        <v>41</v>
      </c>
      <c r="Z1226" t="s">
        <v>42</v>
      </c>
      <c r="AA1226" t="s">
        <v>394</v>
      </c>
    </row>
    <row r="1227" spans="1:27" ht="15.75" customHeight="1">
      <c r="A1227" t="s">
        <v>9057</v>
      </c>
      <c r="B1227" t="s">
        <v>9058</v>
      </c>
      <c r="C1227" s="7">
        <v>42197</v>
      </c>
      <c r="D1227" s="7">
        <v>42199</v>
      </c>
      <c r="E1227" s="4">
        <f t="shared" si="19"/>
        <v>2</v>
      </c>
      <c r="F1227" t="s">
        <v>46</v>
      </c>
      <c r="G1227" t="s">
        <v>9059</v>
      </c>
      <c r="H1227" t="s">
        <v>1259</v>
      </c>
      <c r="I1227" t="s">
        <v>49</v>
      </c>
      <c r="J1227">
        <v>0</v>
      </c>
      <c r="K1227" t="s">
        <v>9060</v>
      </c>
      <c r="L1227" t="s">
        <v>9060</v>
      </c>
      <c r="M1227" t="s">
        <v>3067</v>
      </c>
      <c r="N1227" t="s">
        <v>224</v>
      </c>
      <c r="O1227" t="s">
        <v>78</v>
      </c>
      <c r="P1227" t="s">
        <v>9061</v>
      </c>
      <c r="Q1227" t="s">
        <v>56</v>
      </c>
      <c r="R1227" t="s">
        <v>392</v>
      </c>
      <c r="S1227" t="s">
        <v>9062</v>
      </c>
      <c r="T1227" s="15">
        <v>158.58000000000001</v>
      </c>
      <c r="U1227">
        <v>6</v>
      </c>
      <c r="V1227">
        <v>0</v>
      </c>
      <c r="W1227" s="15">
        <v>44.28</v>
      </c>
      <c r="X1227">
        <v>48.35</v>
      </c>
      <c r="Y1227" t="s">
        <v>59</v>
      </c>
      <c r="Z1227" t="s">
        <v>42</v>
      </c>
      <c r="AA1227" t="s">
        <v>227</v>
      </c>
    </row>
    <row r="1228" spans="1:27" ht="15.75" hidden="1" customHeight="1">
      <c r="A1228" t="s">
        <v>9063</v>
      </c>
      <c r="B1228" t="s">
        <v>9064</v>
      </c>
      <c r="C1228" s="7">
        <v>41685</v>
      </c>
      <c r="D1228" s="7">
        <v>41689</v>
      </c>
      <c r="E1228" s="4">
        <f t="shared" si="19"/>
        <v>4</v>
      </c>
      <c r="F1228" t="s">
        <v>113</v>
      </c>
      <c r="G1228" t="s">
        <v>9065</v>
      </c>
      <c r="H1228" t="s">
        <v>1310</v>
      </c>
      <c r="I1228" t="s">
        <v>31</v>
      </c>
      <c r="J1228">
        <v>0</v>
      </c>
      <c r="K1228" t="s">
        <v>1325</v>
      </c>
      <c r="L1228" t="s">
        <v>1326</v>
      </c>
      <c r="M1228" t="s">
        <v>181</v>
      </c>
      <c r="N1228" t="s">
        <v>77</v>
      </c>
      <c r="O1228" t="s">
        <v>78</v>
      </c>
      <c r="P1228" t="s">
        <v>9066</v>
      </c>
      <c r="Q1228" t="s">
        <v>38</v>
      </c>
      <c r="R1228" t="s">
        <v>347</v>
      </c>
      <c r="S1228" t="s">
        <v>9067</v>
      </c>
      <c r="T1228" s="15">
        <v>690.11999999999989</v>
      </c>
      <c r="U1228">
        <v>6</v>
      </c>
      <c r="V1228">
        <v>0</v>
      </c>
      <c r="W1228" s="15">
        <v>0</v>
      </c>
      <c r="X1228">
        <v>48.21</v>
      </c>
      <c r="Y1228" t="s">
        <v>69</v>
      </c>
      <c r="Z1228" t="s">
        <v>42</v>
      </c>
      <c r="AA1228" t="s">
        <v>81</v>
      </c>
    </row>
    <row r="1229" spans="1:27" ht="15.75" hidden="1" customHeight="1">
      <c r="A1229" t="s">
        <v>9070</v>
      </c>
      <c r="B1229" t="s">
        <v>9071</v>
      </c>
      <c r="C1229" s="7">
        <v>41836</v>
      </c>
      <c r="D1229" s="7">
        <v>41838</v>
      </c>
      <c r="E1229" s="4">
        <f t="shared" si="19"/>
        <v>2</v>
      </c>
      <c r="F1229" t="s">
        <v>46</v>
      </c>
      <c r="G1229" t="s">
        <v>9072</v>
      </c>
      <c r="H1229" t="s">
        <v>30</v>
      </c>
      <c r="I1229" t="s">
        <v>31</v>
      </c>
      <c r="J1229">
        <v>0</v>
      </c>
      <c r="K1229" t="s">
        <v>9073</v>
      </c>
      <c r="L1229" t="s">
        <v>2579</v>
      </c>
      <c r="M1229" t="s">
        <v>156</v>
      </c>
      <c r="N1229" t="s">
        <v>157</v>
      </c>
      <c r="O1229" t="s">
        <v>158</v>
      </c>
      <c r="P1229" t="s">
        <v>9074</v>
      </c>
      <c r="Q1229" t="s">
        <v>171</v>
      </c>
      <c r="R1229" t="s">
        <v>934</v>
      </c>
      <c r="S1229" t="s">
        <v>9075</v>
      </c>
      <c r="T1229" s="15">
        <v>247.6</v>
      </c>
      <c r="U1229">
        <v>10</v>
      </c>
      <c r="V1229">
        <v>0</v>
      </c>
      <c r="W1229" s="15">
        <v>61.79999999999999</v>
      </c>
      <c r="X1229">
        <v>47.997</v>
      </c>
      <c r="Y1229" t="s">
        <v>41</v>
      </c>
      <c r="Z1229" t="s">
        <v>42</v>
      </c>
      <c r="AA1229" t="s">
        <v>161</v>
      </c>
    </row>
    <row r="1230" spans="1:27" ht="15.75" hidden="1" customHeight="1">
      <c r="A1230" t="s">
        <v>9076</v>
      </c>
      <c r="B1230" t="s">
        <v>9077</v>
      </c>
      <c r="C1230" s="7">
        <v>41105</v>
      </c>
      <c r="D1230" s="7">
        <v>41109</v>
      </c>
      <c r="E1230" s="4">
        <f t="shared" si="19"/>
        <v>4</v>
      </c>
      <c r="F1230" t="s">
        <v>113</v>
      </c>
      <c r="G1230" t="s">
        <v>9078</v>
      </c>
      <c r="H1230" t="s">
        <v>751</v>
      </c>
      <c r="I1230" t="s">
        <v>31</v>
      </c>
      <c r="J1230">
        <v>0</v>
      </c>
      <c r="K1230" t="s">
        <v>8064</v>
      </c>
      <c r="L1230" t="s">
        <v>8064</v>
      </c>
      <c r="M1230" t="s">
        <v>1582</v>
      </c>
      <c r="N1230" t="s">
        <v>339</v>
      </c>
      <c r="O1230" t="s">
        <v>90</v>
      </c>
      <c r="P1230" t="s">
        <v>9079</v>
      </c>
      <c r="Q1230" t="s">
        <v>171</v>
      </c>
      <c r="R1230" t="s">
        <v>474</v>
      </c>
      <c r="S1230" t="s">
        <v>9080</v>
      </c>
      <c r="T1230" s="15">
        <v>227.16</v>
      </c>
      <c r="U1230">
        <v>12</v>
      </c>
      <c r="V1230">
        <v>0</v>
      </c>
      <c r="W1230" s="15">
        <v>90.72</v>
      </c>
      <c r="X1230">
        <v>47.97</v>
      </c>
      <c r="Y1230" t="s">
        <v>41</v>
      </c>
      <c r="Z1230" t="s">
        <v>42</v>
      </c>
      <c r="AA1230" t="s">
        <v>342</v>
      </c>
    </row>
    <row r="1231" spans="1:27" ht="15.75" hidden="1" customHeight="1">
      <c r="A1231" t="s">
        <v>9087</v>
      </c>
      <c r="B1231" t="s">
        <v>9088</v>
      </c>
      <c r="C1231" s="7">
        <v>42091</v>
      </c>
      <c r="D1231" s="7">
        <v>42095</v>
      </c>
      <c r="E1231" s="4">
        <f t="shared" si="19"/>
        <v>4</v>
      </c>
      <c r="F1231" t="s">
        <v>113</v>
      </c>
      <c r="G1231" t="s">
        <v>9089</v>
      </c>
      <c r="H1231" t="s">
        <v>1525</v>
      </c>
      <c r="I1231" t="s">
        <v>74</v>
      </c>
      <c r="J1231">
        <v>93727</v>
      </c>
      <c r="K1231" t="s">
        <v>9090</v>
      </c>
      <c r="L1231" t="s">
        <v>323</v>
      </c>
      <c r="M1231" t="s">
        <v>34</v>
      </c>
      <c r="N1231" t="s">
        <v>126</v>
      </c>
      <c r="O1231" t="s">
        <v>36</v>
      </c>
      <c r="P1231" t="s">
        <v>9091</v>
      </c>
      <c r="Q1231" t="s">
        <v>171</v>
      </c>
      <c r="R1231" t="s">
        <v>704</v>
      </c>
      <c r="S1231" t="s">
        <v>9092</v>
      </c>
      <c r="T1231" s="15">
        <v>110.96</v>
      </c>
      <c r="U1231">
        <v>2</v>
      </c>
      <c r="V1231">
        <v>0</v>
      </c>
      <c r="W1231" s="15">
        <v>53.260800000000003</v>
      </c>
      <c r="X1231">
        <v>13.75</v>
      </c>
      <c r="Y1231" t="s">
        <v>41</v>
      </c>
      <c r="Z1231" t="s">
        <v>42</v>
      </c>
      <c r="AA1231" t="s">
        <v>129</v>
      </c>
    </row>
    <row r="1232" spans="1:27" ht="15.75" hidden="1" customHeight="1">
      <c r="A1232" t="s">
        <v>9093</v>
      </c>
      <c r="B1232" t="s">
        <v>9094</v>
      </c>
      <c r="C1232" s="7">
        <v>41424</v>
      </c>
      <c r="D1232" s="7">
        <v>41428</v>
      </c>
      <c r="E1232" s="4">
        <f t="shared" si="19"/>
        <v>4</v>
      </c>
      <c r="F1232" t="s">
        <v>113</v>
      </c>
      <c r="G1232" t="s">
        <v>9095</v>
      </c>
      <c r="H1232" t="s">
        <v>1525</v>
      </c>
      <c r="I1232" t="s">
        <v>74</v>
      </c>
      <c r="J1232">
        <v>22153</v>
      </c>
      <c r="K1232" t="s">
        <v>1436</v>
      </c>
      <c r="L1232" t="s">
        <v>726</v>
      </c>
      <c r="M1232" t="s">
        <v>34</v>
      </c>
      <c r="N1232" t="s">
        <v>390</v>
      </c>
      <c r="O1232" t="s">
        <v>36</v>
      </c>
      <c r="P1232" t="s">
        <v>9096</v>
      </c>
      <c r="Q1232" t="s">
        <v>38</v>
      </c>
      <c r="R1232" t="s">
        <v>347</v>
      </c>
      <c r="S1232" t="s">
        <v>9097</v>
      </c>
      <c r="T1232" s="15">
        <v>151.96</v>
      </c>
      <c r="U1232">
        <v>4</v>
      </c>
      <c r="V1232">
        <v>0</v>
      </c>
      <c r="W1232" s="15">
        <v>36.470399999999998</v>
      </c>
      <c r="X1232">
        <v>11.81</v>
      </c>
      <c r="Y1232" t="s">
        <v>41</v>
      </c>
      <c r="Z1232" t="s">
        <v>42</v>
      </c>
      <c r="AA1232" t="s">
        <v>394</v>
      </c>
    </row>
    <row r="1233" spans="1:27" ht="15.75" customHeight="1">
      <c r="A1233" t="s">
        <v>9098</v>
      </c>
      <c r="B1233" t="s">
        <v>9099</v>
      </c>
      <c r="C1233" s="7">
        <v>41837</v>
      </c>
      <c r="D1233" s="7">
        <v>41841</v>
      </c>
      <c r="E1233" s="4">
        <f t="shared" si="19"/>
        <v>4</v>
      </c>
      <c r="F1233" t="s">
        <v>113</v>
      </c>
      <c r="G1233" t="s">
        <v>9100</v>
      </c>
      <c r="H1233" t="s">
        <v>647</v>
      </c>
      <c r="I1233" t="s">
        <v>49</v>
      </c>
      <c r="J1233">
        <v>0</v>
      </c>
      <c r="K1233" t="s">
        <v>1400</v>
      </c>
      <c r="L1233" t="s">
        <v>1401</v>
      </c>
      <c r="M1233" t="s">
        <v>1402</v>
      </c>
      <c r="N1233" t="s">
        <v>359</v>
      </c>
      <c r="O1233" t="s">
        <v>54</v>
      </c>
      <c r="P1233" t="s">
        <v>9101</v>
      </c>
      <c r="Q1233" t="s">
        <v>56</v>
      </c>
      <c r="R1233" t="s">
        <v>376</v>
      </c>
      <c r="S1233" t="s">
        <v>9102</v>
      </c>
      <c r="T1233" s="15">
        <v>537.70499999999993</v>
      </c>
      <c r="U1233">
        <v>5</v>
      </c>
      <c r="V1233">
        <v>0.37</v>
      </c>
      <c r="W1233" s="15">
        <v>-213.49499999999989</v>
      </c>
      <c r="X1233">
        <v>47.66</v>
      </c>
      <c r="Y1233" t="s">
        <v>69</v>
      </c>
      <c r="Z1233" t="s">
        <v>42</v>
      </c>
      <c r="AA1233" t="s">
        <v>360</v>
      </c>
    </row>
    <row r="1234" spans="1:27" ht="15.75" hidden="1" customHeight="1">
      <c r="A1234" t="s">
        <v>9103</v>
      </c>
      <c r="B1234" t="s">
        <v>9104</v>
      </c>
      <c r="C1234" s="7">
        <v>41641</v>
      </c>
      <c r="D1234" s="7">
        <v>41646</v>
      </c>
      <c r="E1234" s="4">
        <f t="shared" si="19"/>
        <v>5</v>
      </c>
      <c r="F1234" t="s">
        <v>113</v>
      </c>
      <c r="G1234" t="s">
        <v>9105</v>
      </c>
      <c r="H1234" t="s">
        <v>2216</v>
      </c>
      <c r="I1234" t="s">
        <v>49</v>
      </c>
      <c r="J1234">
        <v>20877</v>
      </c>
      <c r="K1234" t="s">
        <v>9106</v>
      </c>
      <c r="L1234" t="s">
        <v>6621</v>
      </c>
      <c r="M1234" t="s">
        <v>34</v>
      </c>
      <c r="N1234" t="s">
        <v>286</v>
      </c>
      <c r="O1234" t="s">
        <v>36</v>
      </c>
      <c r="P1234" t="s">
        <v>9107</v>
      </c>
      <c r="Q1234" t="s">
        <v>38</v>
      </c>
      <c r="R1234" t="s">
        <v>39</v>
      </c>
      <c r="S1234" t="s">
        <v>9108</v>
      </c>
      <c r="T1234" s="15">
        <v>231.98</v>
      </c>
      <c r="U1234">
        <v>2</v>
      </c>
      <c r="V1234">
        <v>0</v>
      </c>
      <c r="W1234" s="15">
        <v>67.274199999999979</v>
      </c>
      <c r="X1234">
        <v>21.28</v>
      </c>
      <c r="Y1234" t="s">
        <v>69</v>
      </c>
      <c r="Z1234" t="s">
        <v>42</v>
      </c>
      <c r="AA1234" t="s">
        <v>290</v>
      </c>
    </row>
    <row r="1235" spans="1:27" ht="15.75" customHeight="1">
      <c r="A1235" t="s">
        <v>9111</v>
      </c>
      <c r="B1235" t="s">
        <v>9112</v>
      </c>
      <c r="C1235" s="7">
        <v>42223</v>
      </c>
      <c r="D1235" s="7">
        <v>42227</v>
      </c>
      <c r="E1235" s="4">
        <f t="shared" si="19"/>
        <v>4</v>
      </c>
      <c r="F1235" t="s">
        <v>113</v>
      </c>
      <c r="G1235" t="s">
        <v>9113</v>
      </c>
      <c r="H1235" t="s">
        <v>2461</v>
      </c>
      <c r="I1235" t="s">
        <v>74</v>
      </c>
      <c r="J1235">
        <v>0</v>
      </c>
      <c r="K1235" t="s">
        <v>3188</v>
      </c>
      <c r="L1235" t="s">
        <v>3188</v>
      </c>
      <c r="M1235" t="s">
        <v>522</v>
      </c>
      <c r="N1235" t="s">
        <v>224</v>
      </c>
      <c r="O1235" t="s">
        <v>78</v>
      </c>
      <c r="P1235" t="s">
        <v>9114</v>
      </c>
      <c r="Q1235" t="s">
        <v>56</v>
      </c>
      <c r="R1235" t="s">
        <v>57</v>
      </c>
      <c r="S1235" t="s">
        <v>9115</v>
      </c>
      <c r="T1235" s="15">
        <v>310.14</v>
      </c>
      <c r="U1235">
        <v>6</v>
      </c>
      <c r="V1235">
        <v>0</v>
      </c>
      <c r="W1235" s="15">
        <v>99.18</v>
      </c>
      <c r="X1235">
        <v>47.6</v>
      </c>
      <c r="Y1235" t="s">
        <v>41</v>
      </c>
      <c r="Z1235" t="s">
        <v>42</v>
      </c>
      <c r="AA1235" t="s">
        <v>227</v>
      </c>
    </row>
    <row r="1236" spans="1:27" ht="15.75" hidden="1" customHeight="1">
      <c r="A1236" t="s">
        <v>9122</v>
      </c>
      <c r="B1236" t="s">
        <v>9123</v>
      </c>
      <c r="C1236" s="7">
        <v>41635</v>
      </c>
      <c r="D1236" s="7">
        <v>41637</v>
      </c>
      <c r="E1236" s="4">
        <f t="shared" si="19"/>
        <v>2</v>
      </c>
      <c r="F1236" t="s">
        <v>28</v>
      </c>
      <c r="G1236" t="s">
        <v>9124</v>
      </c>
      <c r="H1236" t="s">
        <v>3995</v>
      </c>
      <c r="I1236" t="s">
        <v>31</v>
      </c>
      <c r="J1236">
        <v>0</v>
      </c>
      <c r="K1236" t="s">
        <v>2251</v>
      </c>
      <c r="L1236" t="s">
        <v>353</v>
      </c>
      <c r="M1236" t="s">
        <v>242</v>
      </c>
      <c r="N1236" t="s">
        <v>243</v>
      </c>
      <c r="O1236" t="s">
        <v>78</v>
      </c>
      <c r="P1236" t="s">
        <v>9125</v>
      </c>
      <c r="Q1236" t="s">
        <v>38</v>
      </c>
      <c r="R1236" t="s">
        <v>347</v>
      </c>
      <c r="S1236" t="s">
        <v>9126</v>
      </c>
      <c r="T1236" s="15">
        <v>119.25</v>
      </c>
      <c r="U1236">
        <v>3</v>
      </c>
      <c r="V1236">
        <v>0</v>
      </c>
      <c r="W1236" s="15">
        <v>3.51</v>
      </c>
      <c r="X1236">
        <v>47.39</v>
      </c>
      <c r="Y1236" t="s">
        <v>59</v>
      </c>
      <c r="Z1236" t="s">
        <v>42</v>
      </c>
      <c r="AA1236" t="s">
        <v>246</v>
      </c>
    </row>
    <row r="1237" spans="1:27" ht="15.75" hidden="1" customHeight="1">
      <c r="A1237" t="s">
        <v>9130</v>
      </c>
      <c r="B1237" t="s">
        <v>9131</v>
      </c>
      <c r="C1237" s="7">
        <v>41830</v>
      </c>
      <c r="D1237" s="7">
        <v>41830</v>
      </c>
      <c r="E1237" s="4">
        <f t="shared" si="19"/>
        <v>0</v>
      </c>
      <c r="F1237" t="s">
        <v>84</v>
      </c>
      <c r="G1237" t="s">
        <v>9132</v>
      </c>
      <c r="H1237" t="s">
        <v>4970</v>
      </c>
      <c r="I1237" t="s">
        <v>49</v>
      </c>
      <c r="J1237">
        <v>0</v>
      </c>
      <c r="K1237" t="s">
        <v>3973</v>
      </c>
      <c r="L1237" t="s">
        <v>3974</v>
      </c>
      <c r="M1237" t="s">
        <v>596</v>
      </c>
      <c r="N1237" t="s">
        <v>597</v>
      </c>
      <c r="O1237" t="s">
        <v>90</v>
      </c>
      <c r="P1237" t="s">
        <v>9133</v>
      </c>
      <c r="Q1237" t="s">
        <v>171</v>
      </c>
      <c r="R1237" t="s">
        <v>704</v>
      </c>
      <c r="S1237" t="s">
        <v>9134</v>
      </c>
      <c r="T1237" s="15">
        <v>270.54000000000002</v>
      </c>
      <c r="U1237">
        <v>6</v>
      </c>
      <c r="V1237">
        <v>0</v>
      </c>
      <c r="W1237" s="15">
        <v>135.18</v>
      </c>
      <c r="X1237">
        <v>47.26</v>
      </c>
      <c r="Y1237" t="s">
        <v>69</v>
      </c>
      <c r="Z1237" t="s">
        <v>276</v>
      </c>
      <c r="AA1237" t="s">
        <v>600</v>
      </c>
    </row>
    <row r="1238" spans="1:27" ht="15.75" hidden="1" customHeight="1">
      <c r="A1238" t="s">
        <v>9135</v>
      </c>
      <c r="B1238" t="s">
        <v>9136</v>
      </c>
      <c r="C1238" s="7">
        <v>41247</v>
      </c>
      <c r="D1238" s="7">
        <v>41252</v>
      </c>
      <c r="E1238" s="4">
        <f t="shared" si="19"/>
        <v>5</v>
      </c>
      <c r="F1238" t="s">
        <v>113</v>
      </c>
      <c r="G1238" t="s">
        <v>9137</v>
      </c>
      <c r="H1238" t="s">
        <v>2900</v>
      </c>
      <c r="I1238" t="s">
        <v>49</v>
      </c>
      <c r="J1238">
        <v>85234</v>
      </c>
      <c r="K1238" t="s">
        <v>9138</v>
      </c>
      <c r="L1238" t="s">
        <v>1939</v>
      </c>
      <c r="M1238" t="s">
        <v>34</v>
      </c>
      <c r="N1238" t="s">
        <v>126</v>
      </c>
      <c r="O1238" t="s">
        <v>36</v>
      </c>
      <c r="P1238" t="s">
        <v>9139</v>
      </c>
      <c r="Q1238" t="s">
        <v>171</v>
      </c>
      <c r="R1238" t="s">
        <v>474</v>
      </c>
      <c r="S1238" t="s">
        <v>9140</v>
      </c>
      <c r="T1238" s="15">
        <v>1113.0239999999999</v>
      </c>
      <c r="U1238">
        <v>8</v>
      </c>
      <c r="V1238">
        <v>0.2</v>
      </c>
      <c r="W1238" s="15">
        <v>111.30240000000001</v>
      </c>
      <c r="X1238">
        <v>104.67</v>
      </c>
      <c r="Y1238" t="s">
        <v>69</v>
      </c>
      <c r="Z1238" t="s">
        <v>42</v>
      </c>
      <c r="AA1238" t="s">
        <v>129</v>
      </c>
    </row>
    <row r="1239" spans="1:27" ht="15.75" customHeight="1">
      <c r="A1239" t="s">
        <v>9141</v>
      </c>
      <c r="B1239" t="s">
        <v>9142</v>
      </c>
      <c r="C1239" s="7">
        <v>42334</v>
      </c>
      <c r="D1239" s="7">
        <v>42339</v>
      </c>
      <c r="E1239" s="4">
        <f t="shared" si="19"/>
        <v>5</v>
      </c>
      <c r="F1239" t="s">
        <v>46</v>
      </c>
      <c r="G1239" t="s">
        <v>9143</v>
      </c>
      <c r="H1239" t="s">
        <v>2900</v>
      </c>
      <c r="I1239" t="s">
        <v>49</v>
      </c>
      <c r="J1239">
        <v>40214</v>
      </c>
      <c r="K1239" t="s">
        <v>2334</v>
      </c>
      <c r="L1239" t="s">
        <v>1903</v>
      </c>
      <c r="M1239" t="s">
        <v>34</v>
      </c>
      <c r="N1239" t="s">
        <v>390</v>
      </c>
      <c r="O1239" t="s">
        <v>36</v>
      </c>
      <c r="P1239" t="s">
        <v>9144</v>
      </c>
      <c r="Q1239" t="s">
        <v>56</v>
      </c>
      <c r="R1239" t="s">
        <v>57</v>
      </c>
      <c r="S1239" t="s">
        <v>9145</v>
      </c>
      <c r="T1239" s="15">
        <v>701.96</v>
      </c>
      <c r="U1239">
        <v>2</v>
      </c>
      <c r="V1239">
        <v>0</v>
      </c>
      <c r="W1239" s="15">
        <v>168.47040000000001</v>
      </c>
      <c r="X1239">
        <v>60.87</v>
      </c>
      <c r="Y1239" t="s">
        <v>69</v>
      </c>
      <c r="Z1239" t="s">
        <v>42</v>
      </c>
      <c r="AA1239" t="s">
        <v>394</v>
      </c>
    </row>
    <row r="1240" spans="1:27" ht="15.75" hidden="1" customHeight="1">
      <c r="A1240" t="s">
        <v>9146</v>
      </c>
      <c r="B1240" t="s">
        <v>9147</v>
      </c>
      <c r="C1240" s="7">
        <v>42010</v>
      </c>
      <c r="D1240" s="7">
        <v>42014</v>
      </c>
      <c r="E1240" s="4">
        <f t="shared" si="19"/>
        <v>4</v>
      </c>
      <c r="F1240" t="s">
        <v>113</v>
      </c>
      <c r="G1240" t="s">
        <v>9148</v>
      </c>
      <c r="H1240" t="s">
        <v>4484</v>
      </c>
      <c r="I1240" t="s">
        <v>49</v>
      </c>
      <c r="J1240">
        <v>0</v>
      </c>
      <c r="K1240" t="s">
        <v>4801</v>
      </c>
      <c r="L1240" t="s">
        <v>4147</v>
      </c>
      <c r="M1240" t="s">
        <v>4148</v>
      </c>
      <c r="N1240" t="s">
        <v>146</v>
      </c>
      <c r="O1240" t="s">
        <v>54</v>
      </c>
      <c r="P1240" t="s">
        <v>9149</v>
      </c>
      <c r="Q1240" t="s">
        <v>171</v>
      </c>
      <c r="R1240" t="s">
        <v>934</v>
      </c>
      <c r="S1240" t="s">
        <v>9150</v>
      </c>
      <c r="T1240" s="15">
        <v>234.00000000000011</v>
      </c>
      <c r="U1240">
        <v>6</v>
      </c>
      <c r="V1240">
        <v>0</v>
      </c>
      <c r="W1240" s="15">
        <v>28.08</v>
      </c>
      <c r="X1240">
        <v>47.17</v>
      </c>
      <c r="Y1240" t="s">
        <v>41</v>
      </c>
      <c r="Z1240" t="s">
        <v>42</v>
      </c>
      <c r="AA1240" t="s">
        <v>149</v>
      </c>
    </row>
    <row r="1241" spans="1:27" ht="15.75" hidden="1" customHeight="1">
      <c r="A1241" t="s">
        <v>9151</v>
      </c>
      <c r="B1241" t="s">
        <v>9152</v>
      </c>
      <c r="C1241" s="7">
        <v>41228</v>
      </c>
      <c r="D1241" s="7">
        <v>41228</v>
      </c>
      <c r="E1241" s="4">
        <f t="shared" si="19"/>
        <v>0</v>
      </c>
      <c r="F1241" t="s">
        <v>84</v>
      </c>
      <c r="G1241" t="s">
        <v>9153</v>
      </c>
      <c r="H1241" t="s">
        <v>4810</v>
      </c>
      <c r="I1241" t="s">
        <v>31</v>
      </c>
      <c r="J1241">
        <v>0</v>
      </c>
      <c r="K1241" t="s">
        <v>9154</v>
      </c>
      <c r="L1241" t="s">
        <v>9154</v>
      </c>
      <c r="M1241" t="s">
        <v>9155</v>
      </c>
      <c r="N1241" t="s">
        <v>1107</v>
      </c>
      <c r="O1241" t="s">
        <v>90</v>
      </c>
      <c r="P1241" t="s">
        <v>9156</v>
      </c>
      <c r="Q1241" t="s">
        <v>171</v>
      </c>
      <c r="R1241" t="s">
        <v>426</v>
      </c>
      <c r="S1241" t="s">
        <v>9157</v>
      </c>
      <c r="T1241" s="15">
        <v>204.36</v>
      </c>
      <c r="U1241">
        <v>4</v>
      </c>
      <c r="V1241">
        <v>0</v>
      </c>
      <c r="W1241" s="15">
        <v>59.16</v>
      </c>
      <c r="X1241">
        <v>47.13</v>
      </c>
      <c r="Y1241" t="s">
        <v>41</v>
      </c>
      <c r="Z1241" t="s">
        <v>42</v>
      </c>
      <c r="AA1241" t="s">
        <v>1110</v>
      </c>
    </row>
    <row r="1242" spans="1:27" ht="15.75" hidden="1" customHeight="1">
      <c r="A1242" t="s">
        <v>9161</v>
      </c>
      <c r="B1242" t="s">
        <v>9162</v>
      </c>
      <c r="C1242" s="7">
        <v>41900</v>
      </c>
      <c r="D1242" s="7">
        <v>41906</v>
      </c>
      <c r="E1242" s="4">
        <f t="shared" si="19"/>
        <v>6</v>
      </c>
      <c r="F1242" t="s">
        <v>113</v>
      </c>
      <c r="G1242" t="s">
        <v>9163</v>
      </c>
      <c r="H1242" t="s">
        <v>2900</v>
      </c>
      <c r="I1242" t="s">
        <v>49</v>
      </c>
      <c r="J1242">
        <v>47201</v>
      </c>
      <c r="K1242" t="s">
        <v>1308</v>
      </c>
      <c r="L1242" t="s">
        <v>847</v>
      </c>
      <c r="M1242" t="s">
        <v>34</v>
      </c>
      <c r="N1242" t="s">
        <v>35</v>
      </c>
      <c r="O1242" t="s">
        <v>36</v>
      </c>
      <c r="P1242" t="s">
        <v>9164</v>
      </c>
      <c r="Q1242" t="s">
        <v>171</v>
      </c>
      <c r="R1242" t="s">
        <v>474</v>
      </c>
      <c r="S1242" t="s">
        <v>9165</v>
      </c>
      <c r="T1242" s="15">
        <v>33.4</v>
      </c>
      <c r="U1242">
        <v>5</v>
      </c>
      <c r="V1242">
        <v>0</v>
      </c>
      <c r="W1242" s="15">
        <v>12.358000000000001</v>
      </c>
      <c r="X1242">
        <v>2.2799999999999998</v>
      </c>
      <c r="Y1242" t="s">
        <v>69</v>
      </c>
      <c r="Z1242" t="s">
        <v>42</v>
      </c>
      <c r="AA1242" t="s">
        <v>43</v>
      </c>
    </row>
    <row r="1243" spans="1:27" ht="15.75" hidden="1" customHeight="1">
      <c r="A1243" t="s">
        <v>9168</v>
      </c>
      <c r="B1243" t="s">
        <v>9169</v>
      </c>
      <c r="C1243" s="7">
        <v>41844</v>
      </c>
      <c r="D1243" s="7">
        <v>41848</v>
      </c>
      <c r="E1243" s="4">
        <f t="shared" si="19"/>
        <v>4</v>
      </c>
      <c r="F1243" t="s">
        <v>113</v>
      </c>
      <c r="G1243" t="s">
        <v>9170</v>
      </c>
      <c r="H1243" t="s">
        <v>1854</v>
      </c>
      <c r="I1243" t="s">
        <v>31</v>
      </c>
      <c r="J1243">
        <v>0</v>
      </c>
      <c r="K1243" t="s">
        <v>2027</v>
      </c>
      <c r="L1243" t="s">
        <v>2028</v>
      </c>
      <c r="M1243" t="s">
        <v>2029</v>
      </c>
      <c r="N1243" t="s">
        <v>77</v>
      </c>
      <c r="O1243" t="s">
        <v>78</v>
      </c>
      <c r="P1243" t="s">
        <v>9171</v>
      </c>
      <c r="Q1243" t="s">
        <v>171</v>
      </c>
      <c r="R1243" t="s">
        <v>474</v>
      </c>
      <c r="S1243" t="s">
        <v>9172</v>
      </c>
      <c r="T1243" s="15">
        <v>318.36</v>
      </c>
      <c r="U1243">
        <v>7</v>
      </c>
      <c r="V1243">
        <v>0</v>
      </c>
      <c r="W1243" s="15">
        <v>9.4500000000000011</v>
      </c>
      <c r="X1243">
        <v>47.01</v>
      </c>
      <c r="Y1243" t="s">
        <v>41</v>
      </c>
      <c r="Z1243" t="s">
        <v>42</v>
      </c>
      <c r="AA1243" t="s">
        <v>81</v>
      </c>
    </row>
    <row r="1244" spans="1:27" ht="15.75" hidden="1" customHeight="1">
      <c r="A1244" t="s">
        <v>9174</v>
      </c>
      <c r="B1244" t="s">
        <v>9175</v>
      </c>
      <c r="C1244" s="7">
        <v>40915</v>
      </c>
      <c r="D1244" s="7">
        <v>40919</v>
      </c>
      <c r="E1244" s="4">
        <f t="shared" si="19"/>
        <v>4</v>
      </c>
      <c r="F1244" t="s">
        <v>113</v>
      </c>
      <c r="G1244" t="s">
        <v>9176</v>
      </c>
      <c r="H1244" t="s">
        <v>2250</v>
      </c>
      <c r="I1244" t="s">
        <v>31</v>
      </c>
      <c r="J1244">
        <v>0</v>
      </c>
      <c r="K1244" t="s">
        <v>648</v>
      </c>
      <c r="L1244" t="s">
        <v>649</v>
      </c>
      <c r="M1244" t="s">
        <v>650</v>
      </c>
      <c r="N1244" t="s">
        <v>359</v>
      </c>
      <c r="O1244" t="s">
        <v>54</v>
      </c>
      <c r="P1244" t="s">
        <v>9177</v>
      </c>
      <c r="Q1244" t="s">
        <v>38</v>
      </c>
      <c r="R1244" t="s">
        <v>317</v>
      </c>
      <c r="S1244" t="s">
        <v>9178</v>
      </c>
      <c r="T1244" s="15">
        <v>445.41</v>
      </c>
      <c r="U1244">
        <v>7</v>
      </c>
      <c r="V1244">
        <v>0.25</v>
      </c>
      <c r="W1244" s="15">
        <v>-136.71</v>
      </c>
      <c r="X1244">
        <v>46.97</v>
      </c>
      <c r="Y1244" t="s">
        <v>41</v>
      </c>
      <c r="Z1244" t="s">
        <v>42</v>
      </c>
      <c r="AA1244" t="s">
        <v>360</v>
      </c>
    </row>
    <row r="1245" spans="1:27" ht="15.75" hidden="1" customHeight="1">
      <c r="A1245" t="s">
        <v>9182</v>
      </c>
      <c r="B1245" t="s">
        <v>9183</v>
      </c>
      <c r="C1245" s="7">
        <v>41803</v>
      </c>
      <c r="D1245" s="7">
        <v>41807</v>
      </c>
      <c r="E1245" s="4">
        <f t="shared" si="19"/>
        <v>4</v>
      </c>
      <c r="F1245" t="s">
        <v>113</v>
      </c>
      <c r="G1245" t="s">
        <v>9184</v>
      </c>
      <c r="H1245" t="s">
        <v>2578</v>
      </c>
      <c r="I1245" t="s">
        <v>31</v>
      </c>
      <c r="J1245">
        <v>0</v>
      </c>
      <c r="K1245" t="s">
        <v>2657</v>
      </c>
      <c r="L1245" t="s">
        <v>2657</v>
      </c>
      <c r="M1245" t="s">
        <v>1185</v>
      </c>
      <c r="N1245" t="s">
        <v>224</v>
      </c>
      <c r="O1245" t="s">
        <v>78</v>
      </c>
      <c r="P1245" t="s">
        <v>7162</v>
      </c>
      <c r="Q1245" t="s">
        <v>38</v>
      </c>
      <c r="R1245" t="s">
        <v>39</v>
      </c>
      <c r="S1245" t="s">
        <v>7163</v>
      </c>
      <c r="T1245" s="15">
        <v>439.74</v>
      </c>
      <c r="U1245">
        <v>6</v>
      </c>
      <c r="V1245">
        <v>0</v>
      </c>
      <c r="W1245" s="15">
        <v>184.68</v>
      </c>
      <c r="X1245">
        <v>46.95</v>
      </c>
      <c r="Y1245" t="s">
        <v>41</v>
      </c>
      <c r="Z1245" t="s">
        <v>42</v>
      </c>
      <c r="AA1245" t="s">
        <v>227</v>
      </c>
    </row>
    <row r="1246" spans="1:27" ht="15.75" hidden="1" customHeight="1">
      <c r="A1246" t="s">
        <v>9185</v>
      </c>
      <c r="B1246" t="s">
        <v>9186</v>
      </c>
      <c r="C1246" s="7">
        <v>41228</v>
      </c>
      <c r="D1246" s="7">
        <v>41232</v>
      </c>
      <c r="E1246" s="4">
        <f t="shared" si="19"/>
        <v>4</v>
      </c>
      <c r="F1246" t="s">
        <v>46</v>
      </c>
      <c r="G1246" t="s">
        <v>9187</v>
      </c>
      <c r="H1246" t="s">
        <v>1302</v>
      </c>
      <c r="I1246" t="s">
        <v>49</v>
      </c>
      <c r="J1246">
        <v>0</v>
      </c>
      <c r="K1246" t="s">
        <v>7117</v>
      </c>
      <c r="L1246" t="s">
        <v>588</v>
      </c>
      <c r="M1246" t="s">
        <v>181</v>
      </c>
      <c r="N1246" t="s">
        <v>77</v>
      </c>
      <c r="O1246" t="s">
        <v>78</v>
      </c>
      <c r="P1246" t="s">
        <v>9188</v>
      </c>
      <c r="Q1246" t="s">
        <v>38</v>
      </c>
      <c r="R1246" t="s">
        <v>317</v>
      </c>
      <c r="S1246" t="s">
        <v>9189</v>
      </c>
      <c r="T1246" s="15">
        <v>398.31</v>
      </c>
      <c r="U1246">
        <v>4</v>
      </c>
      <c r="V1246">
        <v>0.15</v>
      </c>
      <c r="W1246" s="15">
        <v>-37.530000000000008</v>
      </c>
      <c r="X1246">
        <v>46.92</v>
      </c>
      <c r="Y1246" t="s">
        <v>69</v>
      </c>
      <c r="Z1246" t="s">
        <v>42</v>
      </c>
      <c r="AA1246" t="s">
        <v>81</v>
      </c>
    </row>
    <row r="1247" spans="1:27" ht="15.75" customHeight="1">
      <c r="A1247" t="s">
        <v>9193</v>
      </c>
      <c r="B1247" t="s">
        <v>9194</v>
      </c>
      <c r="C1247" s="7">
        <v>41289</v>
      </c>
      <c r="D1247" s="7">
        <v>41291</v>
      </c>
      <c r="E1247" s="4">
        <f t="shared" si="19"/>
        <v>2</v>
      </c>
      <c r="F1247" t="s">
        <v>46</v>
      </c>
      <c r="G1247" t="s">
        <v>9195</v>
      </c>
      <c r="H1247" t="s">
        <v>671</v>
      </c>
      <c r="I1247" t="s">
        <v>31</v>
      </c>
      <c r="J1247">
        <v>0</v>
      </c>
      <c r="K1247" t="s">
        <v>1957</v>
      </c>
      <c r="L1247" t="s">
        <v>1958</v>
      </c>
      <c r="M1247" t="s">
        <v>194</v>
      </c>
      <c r="N1247" t="s">
        <v>195</v>
      </c>
      <c r="O1247" t="s">
        <v>78</v>
      </c>
      <c r="P1247" t="s">
        <v>9196</v>
      </c>
      <c r="Q1247" t="s">
        <v>56</v>
      </c>
      <c r="R1247" t="s">
        <v>392</v>
      </c>
      <c r="S1247" t="s">
        <v>9197</v>
      </c>
      <c r="T1247" s="15">
        <v>302.76</v>
      </c>
      <c r="U1247">
        <v>6</v>
      </c>
      <c r="V1247">
        <v>0</v>
      </c>
      <c r="W1247" s="15">
        <v>5.94</v>
      </c>
      <c r="X1247">
        <v>46.81</v>
      </c>
      <c r="Y1247" t="s">
        <v>41</v>
      </c>
      <c r="Z1247" t="s">
        <v>276</v>
      </c>
      <c r="AA1247" t="s">
        <v>198</v>
      </c>
    </row>
    <row r="1248" spans="1:27" ht="15.75" hidden="1" customHeight="1">
      <c r="A1248" t="s">
        <v>9198</v>
      </c>
      <c r="B1248" t="s">
        <v>9199</v>
      </c>
      <c r="C1248" s="7">
        <v>41821</v>
      </c>
      <c r="D1248" s="7">
        <v>41827</v>
      </c>
      <c r="E1248" s="4">
        <f t="shared" si="19"/>
        <v>6</v>
      </c>
      <c r="F1248" t="s">
        <v>113</v>
      </c>
      <c r="G1248" t="s">
        <v>9200</v>
      </c>
      <c r="H1248" t="s">
        <v>4711</v>
      </c>
      <c r="I1248" t="s">
        <v>49</v>
      </c>
      <c r="J1248">
        <v>0</v>
      </c>
      <c r="K1248" t="s">
        <v>1353</v>
      </c>
      <c r="L1248" t="s">
        <v>1354</v>
      </c>
      <c r="M1248" t="s">
        <v>253</v>
      </c>
      <c r="N1248" t="s">
        <v>254</v>
      </c>
      <c r="O1248" t="s">
        <v>158</v>
      </c>
      <c r="P1248" t="s">
        <v>9201</v>
      </c>
      <c r="Q1248" t="s">
        <v>38</v>
      </c>
      <c r="R1248" t="s">
        <v>92</v>
      </c>
      <c r="S1248" t="s">
        <v>9202</v>
      </c>
      <c r="T1248" s="15">
        <v>669.21888000000013</v>
      </c>
      <c r="U1248">
        <v>8</v>
      </c>
      <c r="V1248">
        <v>2E-3</v>
      </c>
      <c r="W1248" s="15">
        <v>105.85888</v>
      </c>
      <c r="X1248">
        <v>46.801000000000002</v>
      </c>
      <c r="Y1248" t="s">
        <v>69</v>
      </c>
      <c r="Z1248" t="s">
        <v>42</v>
      </c>
      <c r="AA1248" t="s">
        <v>257</v>
      </c>
    </row>
    <row r="1249" spans="1:27" ht="15.75" hidden="1" customHeight="1">
      <c r="A1249" t="s">
        <v>9203</v>
      </c>
      <c r="B1249" t="s">
        <v>9204</v>
      </c>
      <c r="C1249" s="7">
        <v>41782</v>
      </c>
      <c r="D1249" s="7">
        <v>41785</v>
      </c>
      <c r="E1249" s="4">
        <f t="shared" si="19"/>
        <v>3</v>
      </c>
      <c r="F1249" t="s">
        <v>28</v>
      </c>
      <c r="G1249" t="s">
        <v>9205</v>
      </c>
      <c r="H1249" t="s">
        <v>4719</v>
      </c>
      <c r="I1249" t="s">
        <v>49</v>
      </c>
      <c r="J1249">
        <v>0</v>
      </c>
      <c r="K1249" t="s">
        <v>4118</v>
      </c>
      <c r="L1249" t="s">
        <v>1690</v>
      </c>
      <c r="M1249" t="s">
        <v>297</v>
      </c>
      <c r="N1249" t="s">
        <v>136</v>
      </c>
      <c r="O1249" t="s">
        <v>54</v>
      </c>
      <c r="P1249" t="s">
        <v>9206</v>
      </c>
      <c r="Q1249" t="s">
        <v>171</v>
      </c>
      <c r="R1249" t="s">
        <v>704</v>
      </c>
      <c r="S1249" t="s">
        <v>9207</v>
      </c>
      <c r="T1249" s="15">
        <v>122.76</v>
      </c>
      <c r="U1249">
        <v>4</v>
      </c>
      <c r="V1249">
        <v>0</v>
      </c>
      <c r="W1249" s="15">
        <v>42.96</v>
      </c>
      <c r="X1249">
        <v>46.65</v>
      </c>
      <c r="Y1249" t="s">
        <v>59</v>
      </c>
      <c r="Z1249" t="s">
        <v>42</v>
      </c>
      <c r="AA1249" t="s">
        <v>139</v>
      </c>
    </row>
    <row r="1250" spans="1:27" ht="15.75" hidden="1" customHeight="1">
      <c r="A1250" t="s">
        <v>9208</v>
      </c>
      <c r="B1250" t="s">
        <v>9209</v>
      </c>
      <c r="C1250" s="7">
        <v>42068</v>
      </c>
      <c r="D1250" s="7">
        <v>42073</v>
      </c>
      <c r="E1250" s="4">
        <f t="shared" si="19"/>
        <v>5</v>
      </c>
      <c r="F1250" t="s">
        <v>113</v>
      </c>
      <c r="G1250" t="s">
        <v>9210</v>
      </c>
      <c r="H1250" t="s">
        <v>3672</v>
      </c>
      <c r="I1250" t="s">
        <v>74</v>
      </c>
      <c r="J1250">
        <v>0</v>
      </c>
      <c r="K1250" t="s">
        <v>1778</v>
      </c>
      <c r="L1250" t="s">
        <v>1203</v>
      </c>
      <c r="M1250" t="s">
        <v>181</v>
      </c>
      <c r="N1250" t="s">
        <v>77</v>
      </c>
      <c r="O1250" t="s">
        <v>78</v>
      </c>
      <c r="P1250" t="s">
        <v>9211</v>
      </c>
      <c r="Q1250" t="s">
        <v>171</v>
      </c>
      <c r="R1250" t="s">
        <v>426</v>
      </c>
      <c r="S1250" t="s">
        <v>9212</v>
      </c>
      <c r="T1250" s="15">
        <v>348.3900000000001</v>
      </c>
      <c r="U1250">
        <v>7</v>
      </c>
      <c r="V1250">
        <v>0</v>
      </c>
      <c r="W1250" s="15">
        <v>97.439999999999984</v>
      </c>
      <c r="X1250">
        <v>46.56</v>
      </c>
      <c r="Y1250" t="s">
        <v>41</v>
      </c>
      <c r="Z1250" t="s">
        <v>42</v>
      </c>
      <c r="AA1250" t="s">
        <v>81</v>
      </c>
    </row>
    <row r="1251" spans="1:27" ht="15.75" customHeight="1">
      <c r="A1251" t="s">
        <v>9213</v>
      </c>
      <c r="B1251" t="s">
        <v>9214</v>
      </c>
      <c r="C1251" s="7">
        <v>41230</v>
      </c>
      <c r="D1251" s="7">
        <v>41237</v>
      </c>
      <c r="E1251" s="4">
        <f t="shared" si="19"/>
        <v>7</v>
      </c>
      <c r="F1251" t="s">
        <v>113</v>
      </c>
      <c r="G1251" t="s">
        <v>9215</v>
      </c>
      <c r="H1251" t="s">
        <v>1443</v>
      </c>
      <c r="I1251" t="s">
        <v>31</v>
      </c>
      <c r="J1251">
        <v>0</v>
      </c>
      <c r="K1251" t="s">
        <v>2455</v>
      </c>
      <c r="L1251" t="s">
        <v>2455</v>
      </c>
      <c r="M1251" t="s">
        <v>168</v>
      </c>
      <c r="N1251" t="s">
        <v>169</v>
      </c>
      <c r="O1251" t="s">
        <v>54</v>
      </c>
      <c r="P1251" t="s">
        <v>8078</v>
      </c>
      <c r="Q1251" t="s">
        <v>56</v>
      </c>
      <c r="R1251" t="s">
        <v>119</v>
      </c>
      <c r="S1251" t="s">
        <v>8079</v>
      </c>
      <c r="T1251" s="15">
        <v>1119.1949999999999</v>
      </c>
      <c r="U1251">
        <v>5</v>
      </c>
      <c r="V1251">
        <v>0.3</v>
      </c>
      <c r="W1251" s="15">
        <v>255.7950000000001</v>
      </c>
      <c r="X1251">
        <v>46.43</v>
      </c>
      <c r="Y1251" t="s">
        <v>69</v>
      </c>
      <c r="Z1251" t="s">
        <v>42</v>
      </c>
      <c r="AA1251" t="s">
        <v>174</v>
      </c>
    </row>
    <row r="1252" spans="1:27" ht="15.75" hidden="1" customHeight="1">
      <c r="A1252" t="s">
        <v>9216</v>
      </c>
      <c r="B1252" t="s">
        <v>9217</v>
      </c>
      <c r="C1252" s="7">
        <v>41594</v>
      </c>
      <c r="D1252" s="7">
        <v>41596</v>
      </c>
      <c r="E1252" s="4">
        <f t="shared" si="19"/>
        <v>2</v>
      </c>
      <c r="F1252" t="s">
        <v>46</v>
      </c>
      <c r="G1252" t="s">
        <v>9218</v>
      </c>
      <c r="H1252" t="s">
        <v>2275</v>
      </c>
      <c r="I1252" t="s">
        <v>74</v>
      </c>
      <c r="J1252">
        <v>0</v>
      </c>
      <c r="K1252" t="s">
        <v>8805</v>
      </c>
      <c r="L1252" t="s">
        <v>1206</v>
      </c>
      <c r="M1252" t="s">
        <v>181</v>
      </c>
      <c r="N1252" t="s">
        <v>77</v>
      </c>
      <c r="O1252" t="s">
        <v>78</v>
      </c>
      <c r="P1252" t="s">
        <v>9219</v>
      </c>
      <c r="Q1252" t="s">
        <v>38</v>
      </c>
      <c r="R1252" t="s">
        <v>347</v>
      </c>
      <c r="S1252" t="s">
        <v>9220</v>
      </c>
      <c r="T1252" s="15">
        <v>304.8</v>
      </c>
      <c r="U1252">
        <v>8</v>
      </c>
      <c r="V1252">
        <v>0</v>
      </c>
      <c r="W1252" s="15">
        <v>21.12</v>
      </c>
      <c r="X1252">
        <v>46.38</v>
      </c>
      <c r="Y1252" t="s">
        <v>41</v>
      </c>
      <c r="Z1252" t="s">
        <v>42</v>
      </c>
      <c r="AA1252" t="s">
        <v>81</v>
      </c>
    </row>
    <row r="1253" spans="1:27" ht="15.75" hidden="1" customHeight="1">
      <c r="A1253" t="s">
        <v>9221</v>
      </c>
      <c r="B1253" t="s">
        <v>9222</v>
      </c>
      <c r="C1253" s="7">
        <v>42182</v>
      </c>
      <c r="D1253" s="7">
        <v>42184</v>
      </c>
      <c r="E1253" s="4">
        <f t="shared" si="19"/>
        <v>2</v>
      </c>
      <c r="F1253" t="s">
        <v>46</v>
      </c>
      <c r="G1253" t="s">
        <v>9223</v>
      </c>
      <c r="H1253" t="s">
        <v>1744</v>
      </c>
      <c r="I1253" t="s">
        <v>49</v>
      </c>
      <c r="J1253">
        <v>0</v>
      </c>
      <c r="K1253" t="s">
        <v>6969</v>
      </c>
      <c r="L1253" t="s">
        <v>353</v>
      </c>
      <c r="M1253" t="s">
        <v>242</v>
      </c>
      <c r="N1253" t="s">
        <v>243</v>
      </c>
      <c r="O1253" t="s">
        <v>78</v>
      </c>
      <c r="P1253" t="s">
        <v>9224</v>
      </c>
      <c r="Q1253" t="s">
        <v>171</v>
      </c>
      <c r="R1253" t="s">
        <v>934</v>
      </c>
      <c r="S1253" t="s">
        <v>9225</v>
      </c>
      <c r="T1253" s="15">
        <v>198.24</v>
      </c>
      <c r="U1253">
        <v>8</v>
      </c>
      <c r="V1253">
        <v>0</v>
      </c>
      <c r="W1253" s="15">
        <v>23.76</v>
      </c>
      <c r="X1253">
        <v>46.3</v>
      </c>
      <c r="Y1253" t="s">
        <v>59</v>
      </c>
      <c r="Z1253" t="s">
        <v>42</v>
      </c>
      <c r="AA1253" t="s">
        <v>246</v>
      </c>
    </row>
    <row r="1254" spans="1:27" ht="15.75" hidden="1" customHeight="1">
      <c r="A1254" t="s">
        <v>9226</v>
      </c>
      <c r="B1254" t="s">
        <v>9227</v>
      </c>
      <c r="C1254" s="7">
        <v>42369</v>
      </c>
      <c r="D1254" s="7">
        <v>42374</v>
      </c>
      <c r="E1254" s="4">
        <f t="shared" si="19"/>
        <v>5</v>
      </c>
      <c r="F1254" t="s">
        <v>46</v>
      </c>
      <c r="G1254" t="s">
        <v>9228</v>
      </c>
      <c r="H1254" t="s">
        <v>313</v>
      </c>
      <c r="I1254" t="s">
        <v>49</v>
      </c>
      <c r="J1254">
        <v>0</v>
      </c>
      <c r="K1254" t="s">
        <v>2824</v>
      </c>
      <c r="L1254" t="s">
        <v>2366</v>
      </c>
      <c r="M1254" t="s">
        <v>297</v>
      </c>
      <c r="N1254" t="s">
        <v>136</v>
      </c>
      <c r="O1254" t="s">
        <v>54</v>
      </c>
      <c r="P1254" t="s">
        <v>9229</v>
      </c>
      <c r="Q1254" t="s">
        <v>171</v>
      </c>
      <c r="R1254" t="s">
        <v>934</v>
      </c>
      <c r="S1254" t="s">
        <v>9230</v>
      </c>
      <c r="T1254" s="15">
        <v>258.12</v>
      </c>
      <c r="U1254">
        <v>9</v>
      </c>
      <c r="V1254">
        <v>0</v>
      </c>
      <c r="W1254" s="15">
        <v>92.88</v>
      </c>
      <c r="X1254">
        <v>46.11</v>
      </c>
      <c r="Y1254" t="s">
        <v>69</v>
      </c>
      <c r="Z1254" t="s">
        <v>42</v>
      </c>
      <c r="AA1254" t="s">
        <v>139</v>
      </c>
    </row>
    <row r="1255" spans="1:27" ht="15.75" hidden="1" customHeight="1">
      <c r="A1255" t="s">
        <v>9231</v>
      </c>
      <c r="B1255" t="s">
        <v>9232</v>
      </c>
      <c r="C1255" s="7">
        <v>42335</v>
      </c>
      <c r="D1255" s="7">
        <v>42337</v>
      </c>
      <c r="E1255" s="4">
        <f t="shared" si="19"/>
        <v>2</v>
      </c>
      <c r="F1255" t="s">
        <v>28</v>
      </c>
      <c r="G1255" t="s">
        <v>9233</v>
      </c>
      <c r="H1255" t="s">
        <v>2871</v>
      </c>
      <c r="I1255" t="s">
        <v>31</v>
      </c>
      <c r="J1255">
        <v>0</v>
      </c>
      <c r="K1255" t="s">
        <v>1452</v>
      </c>
      <c r="L1255" t="s">
        <v>1354</v>
      </c>
      <c r="M1255" t="s">
        <v>253</v>
      </c>
      <c r="N1255" t="s">
        <v>254</v>
      </c>
      <c r="O1255" t="s">
        <v>158</v>
      </c>
      <c r="P1255" t="s">
        <v>9234</v>
      </c>
      <c r="Q1255" t="s">
        <v>38</v>
      </c>
      <c r="R1255" t="s">
        <v>317</v>
      </c>
      <c r="S1255" t="s">
        <v>9235</v>
      </c>
      <c r="T1255" s="15">
        <v>230.22</v>
      </c>
      <c r="U1255">
        <v>9</v>
      </c>
      <c r="V1255">
        <v>0</v>
      </c>
      <c r="W1255" s="15">
        <v>62.1</v>
      </c>
      <c r="X1255">
        <v>46.06</v>
      </c>
      <c r="Y1255" t="s">
        <v>59</v>
      </c>
      <c r="Z1255" t="s">
        <v>276</v>
      </c>
      <c r="AA1255" t="s">
        <v>257</v>
      </c>
    </row>
    <row r="1256" spans="1:27" ht="15.75" hidden="1" customHeight="1">
      <c r="A1256" t="s">
        <v>9236</v>
      </c>
      <c r="B1256" t="s">
        <v>9237</v>
      </c>
      <c r="C1256" s="7">
        <v>41387</v>
      </c>
      <c r="D1256" s="7">
        <v>41389</v>
      </c>
      <c r="E1256" s="4">
        <f t="shared" si="19"/>
        <v>2</v>
      </c>
      <c r="F1256" t="s">
        <v>28</v>
      </c>
      <c r="G1256" t="s">
        <v>9238</v>
      </c>
      <c r="H1256" t="s">
        <v>458</v>
      </c>
      <c r="I1256" t="s">
        <v>31</v>
      </c>
      <c r="J1256">
        <v>0</v>
      </c>
      <c r="K1256" t="s">
        <v>304</v>
      </c>
      <c r="L1256" t="s">
        <v>304</v>
      </c>
      <c r="M1256" t="s">
        <v>305</v>
      </c>
      <c r="N1256" t="s">
        <v>306</v>
      </c>
      <c r="O1256" t="s">
        <v>158</v>
      </c>
      <c r="P1256" t="s">
        <v>9239</v>
      </c>
      <c r="Q1256" t="s">
        <v>38</v>
      </c>
      <c r="R1256" t="s">
        <v>347</v>
      </c>
      <c r="S1256" t="s">
        <v>9240</v>
      </c>
      <c r="T1256" s="15">
        <v>198.52799999999999</v>
      </c>
      <c r="U1256">
        <v>8</v>
      </c>
      <c r="V1256">
        <v>0.2</v>
      </c>
      <c r="W1256" s="15">
        <v>-49.631999999999998</v>
      </c>
      <c r="X1256">
        <v>46.052</v>
      </c>
      <c r="Y1256" t="s">
        <v>69</v>
      </c>
      <c r="Z1256" t="s">
        <v>276</v>
      </c>
      <c r="AA1256" t="s">
        <v>309</v>
      </c>
    </row>
    <row r="1257" spans="1:27" ht="15.75" hidden="1" customHeight="1">
      <c r="A1257" t="s">
        <v>9241</v>
      </c>
      <c r="B1257" t="s">
        <v>9242</v>
      </c>
      <c r="C1257" s="7">
        <v>42300</v>
      </c>
      <c r="D1257" s="7">
        <v>42300</v>
      </c>
      <c r="E1257" s="4">
        <f t="shared" si="19"/>
        <v>0</v>
      </c>
      <c r="F1257" t="s">
        <v>84</v>
      </c>
      <c r="G1257" t="s">
        <v>9243</v>
      </c>
      <c r="H1257" t="s">
        <v>6169</v>
      </c>
      <c r="I1257" t="s">
        <v>31</v>
      </c>
      <c r="J1257">
        <v>73505</v>
      </c>
      <c r="K1257" t="s">
        <v>9244</v>
      </c>
      <c r="L1257" t="s">
        <v>33</v>
      </c>
      <c r="M1257" t="s">
        <v>34</v>
      </c>
      <c r="N1257" t="s">
        <v>35</v>
      </c>
      <c r="O1257" t="s">
        <v>36</v>
      </c>
      <c r="P1257" t="s">
        <v>9245</v>
      </c>
      <c r="Q1257" t="s">
        <v>171</v>
      </c>
      <c r="R1257" t="s">
        <v>186</v>
      </c>
      <c r="S1257" t="s">
        <v>9246</v>
      </c>
      <c r="T1257" s="15">
        <v>333.09</v>
      </c>
      <c r="U1257">
        <v>3</v>
      </c>
      <c r="V1257">
        <v>0</v>
      </c>
      <c r="W1257" s="15">
        <v>23.31629999999998</v>
      </c>
      <c r="X1257">
        <v>58.9</v>
      </c>
      <c r="Y1257" t="s">
        <v>41</v>
      </c>
      <c r="Z1257" t="s">
        <v>42</v>
      </c>
      <c r="AA1257" t="s">
        <v>43</v>
      </c>
    </row>
    <row r="1258" spans="1:27" ht="15.75" hidden="1" customHeight="1">
      <c r="A1258" t="s">
        <v>9247</v>
      </c>
      <c r="B1258" t="s">
        <v>9248</v>
      </c>
      <c r="C1258" s="7">
        <v>42167</v>
      </c>
      <c r="D1258" s="7">
        <v>42173</v>
      </c>
      <c r="E1258" s="4">
        <f t="shared" si="19"/>
        <v>6</v>
      </c>
      <c r="F1258" t="s">
        <v>113</v>
      </c>
      <c r="G1258" t="s">
        <v>9249</v>
      </c>
      <c r="H1258" t="s">
        <v>1741</v>
      </c>
      <c r="I1258" t="s">
        <v>31</v>
      </c>
      <c r="J1258">
        <v>0</v>
      </c>
      <c r="K1258" t="s">
        <v>4426</v>
      </c>
      <c r="L1258" t="s">
        <v>4427</v>
      </c>
      <c r="M1258" t="s">
        <v>194</v>
      </c>
      <c r="N1258" t="s">
        <v>195</v>
      </c>
      <c r="O1258" t="s">
        <v>78</v>
      </c>
      <c r="P1258" t="s">
        <v>9250</v>
      </c>
      <c r="Q1258" t="s">
        <v>38</v>
      </c>
      <c r="R1258" t="s">
        <v>347</v>
      </c>
      <c r="S1258" t="s">
        <v>9251</v>
      </c>
      <c r="T1258" s="15">
        <v>290.64</v>
      </c>
      <c r="U1258">
        <v>7</v>
      </c>
      <c r="V1258">
        <v>0</v>
      </c>
      <c r="W1258" s="15">
        <v>92.82</v>
      </c>
      <c r="X1258">
        <v>46</v>
      </c>
      <c r="Y1258" t="s">
        <v>187</v>
      </c>
      <c r="Z1258" t="s">
        <v>42</v>
      </c>
      <c r="AA1258" t="s">
        <v>198</v>
      </c>
    </row>
    <row r="1259" spans="1:27" ht="15.75" hidden="1" customHeight="1">
      <c r="A1259" t="s">
        <v>9252</v>
      </c>
      <c r="B1259" t="s">
        <v>9253</v>
      </c>
      <c r="C1259" s="7">
        <v>42005</v>
      </c>
      <c r="D1259" s="7">
        <v>42010</v>
      </c>
      <c r="E1259" s="4">
        <f t="shared" si="19"/>
        <v>5</v>
      </c>
      <c r="F1259" t="s">
        <v>113</v>
      </c>
      <c r="G1259" t="s">
        <v>9254</v>
      </c>
      <c r="H1259" t="s">
        <v>6169</v>
      </c>
      <c r="I1259" t="s">
        <v>31</v>
      </c>
      <c r="J1259">
        <v>92804</v>
      </c>
      <c r="K1259" t="s">
        <v>3201</v>
      </c>
      <c r="L1259" t="s">
        <v>323</v>
      </c>
      <c r="M1259" t="s">
        <v>34</v>
      </c>
      <c r="N1259" t="s">
        <v>126</v>
      </c>
      <c r="O1259" t="s">
        <v>36</v>
      </c>
      <c r="P1259" t="s">
        <v>9255</v>
      </c>
      <c r="Q1259" t="s">
        <v>38</v>
      </c>
      <c r="R1259" t="s">
        <v>39</v>
      </c>
      <c r="S1259" t="s">
        <v>9256</v>
      </c>
      <c r="T1259" s="15">
        <v>302.37599999999998</v>
      </c>
      <c r="U1259">
        <v>3</v>
      </c>
      <c r="V1259">
        <v>0.2</v>
      </c>
      <c r="W1259" s="15">
        <v>22.678200000000022</v>
      </c>
      <c r="X1259">
        <v>24.99</v>
      </c>
      <c r="Y1259" t="s">
        <v>69</v>
      </c>
      <c r="Z1259" t="s">
        <v>42</v>
      </c>
      <c r="AA1259" t="s">
        <v>129</v>
      </c>
    </row>
    <row r="1260" spans="1:27" ht="15.75" hidden="1" customHeight="1">
      <c r="A1260" t="s">
        <v>9257</v>
      </c>
      <c r="B1260" t="s">
        <v>9258</v>
      </c>
      <c r="C1260" s="7">
        <v>41707</v>
      </c>
      <c r="D1260" s="7">
        <v>41711</v>
      </c>
      <c r="E1260" s="4">
        <f t="shared" si="19"/>
        <v>4</v>
      </c>
      <c r="F1260" t="s">
        <v>113</v>
      </c>
      <c r="G1260" t="s">
        <v>9259</v>
      </c>
      <c r="H1260" t="s">
        <v>6169</v>
      </c>
      <c r="I1260" t="s">
        <v>31</v>
      </c>
      <c r="J1260">
        <v>19120</v>
      </c>
      <c r="K1260" t="s">
        <v>471</v>
      </c>
      <c r="L1260" t="s">
        <v>472</v>
      </c>
      <c r="M1260" t="s">
        <v>34</v>
      </c>
      <c r="N1260" t="s">
        <v>286</v>
      </c>
      <c r="O1260" t="s">
        <v>36</v>
      </c>
      <c r="P1260" t="s">
        <v>9260</v>
      </c>
      <c r="Q1260" t="s">
        <v>38</v>
      </c>
      <c r="R1260" t="s">
        <v>39</v>
      </c>
      <c r="S1260" t="s">
        <v>9261</v>
      </c>
      <c r="T1260" s="15">
        <v>108.57599999999999</v>
      </c>
      <c r="U1260">
        <v>4</v>
      </c>
      <c r="V1260">
        <v>0.4</v>
      </c>
      <c r="W1260" s="15">
        <v>-25.334399999999999</v>
      </c>
      <c r="X1260">
        <v>8.65</v>
      </c>
      <c r="Y1260" t="s">
        <v>69</v>
      </c>
      <c r="Z1260" t="s">
        <v>276</v>
      </c>
      <c r="AA1260" t="s">
        <v>290</v>
      </c>
    </row>
    <row r="1261" spans="1:27" ht="15.75" hidden="1" customHeight="1">
      <c r="A1261" t="s">
        <v>9265</v>
      </c>
      <c r="B1261" t="s">
        <v>9266</v>
      </c>
      <c r="C1261" s="7">
        <v>41867</v>
      </c>
      <c r="D1261" s="7">
        <v>41869</v>
      </c>
      <c r="E1261" s="4">
        <f t="shared" si="19"/>
        <v>2</v>
      </c>
      <c r="F1261" t="s">
        <v>28</v>
      </c>
      <c r="G1261" t="s">
        <v>9267</v>
      </c>
      <c r="H1261" t="s">
        <v>647</v>
      </c>
      <c r="I1261" t="s">
        <v>49</v>
      </c>
      <c r="J1261">
        <v>0</v>
      </c>
      <c r="K1261" t="s">
        <v>5241</v>
      </c>
      <c r="L1261" t="s">
        <v>6865</v>
      </c>
      <c r="M1261" t="s">
        <v>253</v>
      </c>
      <c r="N1261" t="s">
        <v>254</v>
      </c>
      <c r="O1261" t="s">
        <v>158</v>
      </c>
      <c r="P1261" t="s">
        <v>9268</v>
      </c>
      <c r="Q1261" t="s">
        <v>171</v>
      </c>
      <c r="R1261" t="s">
        <v>474</v>
      </c>
      <c r="S1261" t="s">
        <v>9269</v>
      </c>
      <c r="T1261" s="15">
        <v>169.1</v>
      </c>
      <c r="U1261">
        <v>5</v>
      </c>
      <c r="V1261">
        <v>0</v>
      </c>
      <c r="W1261" s="15">
        <v>81.099999999999994</v>
      </c>
      <c r="X1261">
        <v>45.896000000000001</v>
      </c>
      <c r="Y1261" t="s">
        <v>59</v>
      </c>
      <c r="Z1261" t="s">
        <v>42</v>
      </c>
      <c r="AA1261" t="s">
        <v>257</v>
      </c>
    </row>
    <row r="1262" spans="1:27" ht="15.75" customHeight="1">
      <c r="A1262" t="s">
        <v>9270</v>
      </c>
      <c r="B1262" t="s">
        <v>9271</v>
      </c>
      <c r="C1262" s="7">
        <v>41982</v>
      </c>
      <c r="D1262" s="7">
        <v>41984</v>
      </c>
      <c r="E1262" s="4">
        <f t="shared" si="19"/>
        <v>2</v>
      </c>
      <c r="F1262" t="s">
        <v>28</v>
      </c>
      <c r="G1262" t="s">
        <v>9272</v>
      </c>
      <c r="H1262" t="s">
        <v>1057</v>
      </c>
      <c r="I1262" t="s">
        <v>31</v>
      </c>
      <c r="J1262">
        <v>0</v>
      </c>
      <c r="K1262" t="s">
        <v>6128</v>
      </c>
      <c r="L1262" t="s">
        <v>6128</v>
      </c>
      <c r="M1262" t="s">
        <v>5863</v>
      </c>
      <c r="N1262" t="s">
        <v>597</v>
      </c>
      <c r="O1262" t="s">
        <v>90</v>
      </c>
      <c r="P1262" t="s">
        <v>8566</v>
      </c>
      <c r="Q1262" t="s">
        <v>56</v>
      </c>
      <c r="R1262" t="s">
        <v>57</v>
      </c>
      <c r="S1262" t="s">
        <v>8567</v>
      </c>
      <c r="T1262" s="15">
        <v>212.04</v>
      </c>
      <c r="U1262">
        <v>4</v>
      </c>
      <c r="V1262">
        <v>0</v>
      </c>
      <c r="W1262" s="15">
        <v>86.88</v>
      </c>
      <c r="X1262">
        <v>45.88</v>
      </c>
      <c r="Y1262" t="s">
        <v>59</v>
      </c>
      <c r="Z1262" t="s">
        <v>42</v>
      </c>
      <c r="AA1262" t="s">
        <v>600</v>
      </c>
    </row>
    <row r="1263" spans="1:27" ht="15.75" hidden="1" customHeight="1">
      <c r="A1263" t="s">
        <v>9275</v>
      </c>
      <c r="B1263" t="s">
        <v>9276</v>
      </c>
      <c r="C1263" s="7">
        <v>41711</v>
      </c>
      <c r="D1263" s="7">
        <v>41713</v>
      </c>
      <c r="E1263" s="4">
        <f t="shared" si="19"/>
        <v>2</v>
      </c>
      <c r="F1263" t="s">
        <v>46</v>
      </c>
      <c r="G1263" t="s">
        <v>9277</v>
      </c>
      <c r="H1263" t="s">
        <v>6808</v>
      </c>
      <c r="I1263" t="s">
        <v>31</v>
      </c>
      <c r="J1263">
        <v>0</v>
      </c>
      <c r="K1263" t="s">
        <v>1225</v>
      </c>
      <c r="L1263" t="s">
        <v>1226</v>
      </c>
      <c r="M1263" t="s">
        <v>1227</v>
      </c>
      <c r="N1263" t="s">
        <v>597</v>
      </c>
      <c r="O1263" t="s">
        <v>90</v>
      </c>
      <c r="P1263" t="s">
        <v>9278</v>
      </c>
      <c r="Q1263" t="s">
        <v>171</v>
      </c>
      <c r="R1263" t="s">
        <v>704</v>
      </c>
      <c r="S1263" t="s">
        <v>9279</v>
      </c>
      <c r="T1263" s="15">
        <v>271.68</v>
      </c>
      <c r="U1263">
        <v>8</v>
      </c>
      <c r="V1263">
        <v>0</v>
      </c>
      <c r="W1263" s="15">
        <v>114</v>
      </c>
      <c r="X1263">
        <v>45.87</v>
      </c>
      <c r="Y1263" t="s">
        <v>59</v>
      </c>
      <c r="Z1263" t="s">
        <v>42</v>
      </c>
      <c r="AA1263" t="s">
        <v>600</v>
      </c>
    </row>
    <row r="1264" spans="1:27" ht="15.75" hidden="1" customHeight="1">
      <c r="A1264" t="s">
        <v>9280</v>
      </c>
      <c r="B1264" t="s">
        <v>9281</v>
      </c>
      <c r="C1264" s="7">
        <v>41613</v>
      </c>
      <c r="D1264" s="7">
        <v>41617</v>
      </c>
      <c r="E1264" s="4">
        <f t="shared" si="19"/>
        <v>4</v>
      </c>
      <c r="F1264" t="s">
        <v>46</v>
      </c>
      <c r="G1264" t="s">
        <v>9282</v>
      </c>
      <c r="H1264" t="s">
        <v>1942</v>
      </c>
      <c r="I1264" t="s">
        <v>31</v>
      </c>
      <c r="J1264">
        <v>10009</v>
      </c>
      <c r="K1264" t="s">
        <v>346</v>
      </c>
      <c r="L1264" t="s">
        <v>285</v>
      </c>
      <c r="M1264" t="s">
        <v>34</v>
      </c>
      <c r="N1264" t="s">
        <v>286</v>
      </c>
      <c r="O1264" t="s">
        <v>36</v>
      </c>
      <c r="P1264" t="s">
        <v>8260</v>
      </c>
      <c r="Q1264" t="s">
        <v>171</v>
      </c>
      <c r="R1264" t="s">
        <v>426</v>
      </c>
      <c r="S1264" t="s">
        <v>8261</v>
      </c>
      <c r="T1264" s="15">
        <v>232.4</v>
      </c>
      <c r="U1264">
        <v>5</v>
      </c>
      <c r="V1264">
        <v>0.2</v>
      </c>
      <c r="W1264" s="15">
        <v>78.434999999999988</v>
      </c>
      <c r="X1264">
        <v>36.67</v>
      </c>
      <c r="Y1264" t="s">
        <v>69</v>
      </c>
      <c r="Z1264" t="s">
        <v>42</v>
      </c>
      <c r="AA1264" t="s">
        <v>290</v>
      </c>
    </row>
    <row r="1265" spans="1:27" ht="15.75" hidden="1" customHeight="1">
      <c r="A1265" t="s">
        <v>9283</v>
      </c>
      <c r="B1265" t="s">
        <v>9284</v>
      </c>
      <c r="C1265" s="7">
        <v>42360</v>
      </c>
      <c r="D1265" s="7">
        <v>42363</v>
      </c>
      <c r="E1265" s="4">
        <f t="shared" si="19"/>
        <v>3</v>
      </c>
      <c r="F1265" t="s">
        <v>28</v>
      </c>
      <c r="G1265" t="s">
        <v>9285</v>
      </c>
      <c r="H1265" t="s">
        <v>1942</v>
      </c>
      <c r="I1265" t="s">
        <v>31</v>
      </c>
      <c r="J1265">
        <v>42104</v>
      </c>
      <c r="K1265" t="s">
        <v>8750</v>
      </c>
      <c r="L1265" t="s">
        <v>1903</v>
      </c>
      <c r="M1265" t="s">
        <v>34</v>
      </c>
      <c r="N1265" t="s">
        <v>390</v>
      </c>
      <c r="O1265" t="s">
        <v>36</v>
      </c>
      <c r="P1265" t="s">
        <v>4392</v>
      </c>
      <c r="Q1265" t="s">
        <v>38</v>
      </c>
      <c r="R1265" t="s">
        <v>347</v>
      </c>
      <c r="S1265" t="s">
        <v>4393</v>
      </c>
      <c r="T1265" s="15">
        <v>71</v>
      </c>
      <c r="U1265">
        <v>4</v>
      </c>
      <c r="V1265">
        <v>0</v>
      </c>
      <c r="W1265" s="15">
        <v>27.69</v>
      </c>
      <c r="X1265">
        <v>19.149999999999999</v>
      </c>
      <c r="Y1265" t="s">
        <v>59</v>
      </c>
      <c r="Z1265" t="s">
        <v>42</v>
      </c>
      <c r="AA1265" t="s">
        <v>394</v>
      </c>
    </row>
    <row r="1266" spans="1:27" ht="15.75" customHeight="1">
      <c r="A1266" t="s">
        <v>9290</v>
      </c>
      <c r="B1266" t="s">
        <v>9291</v>
      </c>
      <c r="C1266" s="7">
        <v>42068</v>
      </c>
      <c r="D1266" s="7">
        <v>42070</v>
      </c>
      <c r="E1266" s="4">
        <f t="shared" si="19"/>
        <v>2</v>
      </c>
      <c r="F1266" t="s">
        <v>46</v>
      </c>
      <c r="G1266" t="s">
        <v>9292</v>
      </c>
      <c r="H1266" t="s">
        <v>1944</v>
      </c>
      <c r="I1266" t="s">
        <v>49</v>
      </c>
      <c r="J1266">
        <v>0</v>
      </c>
      <c r="K1266" t="s">
        <v>2835</v>
      </c>
      <c r="L1266" t="s">
        <v>2836</v>
      </c>
      <c r="M1266" t="s">
        <v>2837</v>
      </c>
      <c r="N1266" t="s">
        <v>254</v>
      </c>
      <c r="O1266" t="s">
        <v>158</v>
      </c>
      <c r="P1266" t="s">
        <v>8056</v>
      </c>
      <c r="Q1266" t="s">
        <v>56</v>
      </c>
      <c r="R1266" t="s">
        <v>119</v>
      </c>
      <c r="S1266" t="s">
        <v>8057</v>
      </c>
      <c r="T1266" s="15">
        <v>254.19</v>
      </c>
      <c r="U1266">
        <v>5</v>
      </c>
      <c r="V1266">
        <v>0.7</v>
      </c>
      <c r="W1266" s="15">
        <v>-245.80999999999989</v>
      </c>
      <c r="X1266">
        <v>45.618000000000002</v>
      </c>
      <c r="Y1266" t="s">
        <v>69</v>
      </c>
      <c r="Z1266" t="s">
        <v>42</v>
      </c>
      <c r="AA1266" t="s">
        <v>257</v>
      </c>
    </row>
    <row r="1267" spans="1:27" ht="15.75" hidden="1" customHeight="1">
      <c r="A1267" t="s">
        <v>9293</v>
      </c>
      <c r="B1267" t="s">
        <v>9294</v>
      </c>
      <c r="C1267" s="7">
        <v>42318</v>
      </c>
      <c r="D1267" s="7">
        <v>42321</v>
      </c>
      <c r="E1267" s="4">
        <f t="shared" si="19"/>
        <v>3</v>
      </c>
      <c r="F1267" t="s">
        <v>46</v>
      </c>
      <c r="G1267" t="s">
        <v>9295</v>
      </c>
      <c r="H1267" t="s">
        <v>1839</v>
      </c>
      <c r="I1267" t="s">
        <v>49</v>
      </c>
      <c r="J1267">
        <v>21044</v>
      </c>
      <c r="K1267" t="s">
        <v>9052</v>
      </c>
      <c r="L1267" t="s">
        <v>6621</v>
      </c>
      <c r="M1267" t="s">
        <v>34</v>
      </c>
      <c r="N1267" t="s">
        <v>286</v>
      </c>
      <c r="O1267" t="s">
        <v>36</v>
      </c>
      <c r="P1267" t="s">
        <v>9296</v>
      </c>
      <c r="Q1267" t="s">
        <v>171</v>
      </c>
      <c r="R1267" t="s">
        <v>186</v>
      </c>
      <c r="S1267" t="s">
        <v>9297</v>
      </c>
      <c r="T1267" s="15">
        <v>1633.14</v>
      </c>
      <c r="U1267">
        <v>9</v>
      </c>
      <c r="V1267">
        <v>0</v>
      </c>
      <c r="W1267" s="15">
        <v>473.61059999999969</v>
      </c>
      <c r="X1267">
        <v>232.86</v>
      </c>
      <c r="Y1267" t="s">
        <v>59</v>
      </c>
      <c r="Z1267" t="s">
        <v>42</v>
      </c>
      <c r="AA1267" t="s">
        <v>290</v>
      </c>
    </row>
    <row r="1268" spans="1:27" ht="15.75" hidden="1" customHeight="1">
      <c r="A1268" t="s">
        <v>9299</v>
      </c>
      <c r="B1268" t="s">
        <v>9300</v>
      </c>
      <c r="C1268" s="7">
        <v>41556</v>
      </c>
      <c r="D1268" s="7">
        <v>41559</v>
      </c>
      <c r="E1268" s="4">
        <f t="shared" si="19"/>
        <v>3</v>
      </c>
      <c r="F1268" t="s">
        <v>46</v>
      </c>
      <c r="G1268" t="s">
        <v>9301</v>
      </c>
      <c r="H1268" t="s">
        <v>1839</v>
      </c>
      <c r="I1268" t="s">
        <v>49</v>
      </c>
      <c r="J1268">
        <v>48104</v>
      </c>
      <c r="K1268" t="s">
        <v>9302</v>
      </c>
      <c r="L1268" t="s">
        <v>1876</v>
      </c>
      <c r="M1268" t="s">
        <v>34</v>
      </c>
      <c r="N1268" t="s">
        <v>35</v>
      </c>
      <c r="O1268" t="s">
        <v>36</v>
      </c>
      <c r="P1268" t="s">
        <v>9303</v>
      </c>
      <c r="Q1268" t="s">
        <v>38</v>
      </c>
      <c r="R1268" t="s">
        <v>347</v>
      </c>
      <c r="S1268" t="s">
        <v>9304</v>
      </c>
      <c r="T1268" s="15">
        <v>619.94999999999993</v>
      </c>
      <c r="U1268">
        <v>5</v>
      </c>
      <c r="V1268">
        <v>0</v>
      </c>
      <c r="W1268" s="15">
        <v>111.59099999999999</v>
      </c>
      <c r="X1268">
        <v>181.01</v>
      </c>
      <c r="Y1268" t="s">
        <v>59</v>
      </c>
      <c r="Z1268" t="s">
        <v>42</v>
      </c>
      <c r="AA1268" t="s">
        <v>43</v>
      </c>
    </row>
    <row r="1269" spans="1:27" ht="15.75" customHeight="1">
      <c r="A1269" t="s">
        <v>9305</v>
      </c>
      <c r="B1269" t="s">
        <v>9306</v>
      </c>
      <c r="C1269" s="7">
        <v>41174</v>
      </c>
      <c r="D1269" s="7">
        <v>41179</v>
      </c>
      <c r="E1269" s="4">
        <f t="shared" si="19"/>
        <v>5</v>
      </c>
      <c r="F1269" t="s">
        <v>113</v>
      </c>
      <c r="G1269" t="s">
        <v>9307</v>
      </c>
      <c r="H1269" t="s">
        <v>1839</v>
      </c>
      <c r="I1269" t="s">
        <v>49</v>
      </c>
      <c r="J1269">
        <v>92037</v>
      </c>
      <c r="K1269" t="s">
        <v>1628</v>
      </c>
      <c r="L1269" t="s">
        <v>323</v>
      </c>
      <c r="M1269" t="s">
        <v>34</v>
      </c>
      <c r="N1269" t="s">
        <v>126</v>
      </c>
      <c r="O1269" t="s">
        <v>36</v>
      </c>
      <c r="P1269" t="s">
        <v>9308</v>
      </c>
      <c r="Q1269" t="s">
        <v>56</v>
      </c>
      <c r="R1269" t="s">
        <v>376</v>
      </c>
      <c r="S1269" t="s">
        <v>9309</v>
      </c>
      <c r="T1269" s="15">
        <v>435.99900000000002</v>
      </c>
      <c r="U1269">
        <v>3</v>
      </c>
      <c r="V1269">
        <v>0.15</v>
      </c>
      <c r="W1269" s="15">
        <v>20.517599999999991</v>
      </c>
      <c r="X1269">
        <v>62.67</v>
      </c>
      <c r="Y1269" t="s">
        <v>41</v>
      </c>
      <c r="Z1269" t="s">
        <v>42</v>
      </c>
      <c r="AA1269" t="s">
        <v>129</v>
      </c>
    </row>
    <row r="1270" spans="1:27" ht="15.75" hidden="1" customHeight="1">
      <c r="A1270" t="s">
        <v>9312</v>
      </c>
      <c r="B1270" t="s">
        <v>9313</v>
      </c>
      <c r="C1270" s="7">
        <v>42313</v>
      </c>
      <c r="D1270" s="7">
        <v>42315</v>
      </c>
      <c r="E1270" s="4">
        <f t="shared" si="19"/>
        <v>2</v>
      </c>
      <c r="F1270" t="s">
        <v>28</v>
      </c>
      <c r="G1270" t="s">
        <v>9314</v>
      </c>
      <c r="H1270" t="s">
        <v>239</v>
      </c>
      <c r="I1270" t="s">
        <v>74</v>
      </c>
      <c r="J1270">
        <v>0</v>
      </c>
      <c r="K1270" t="s">
        <v>521</v>
      </c>
      <c r="L1270" t="s">
        <v>521</v>
      </c>
      <c r="M1270" t="s">
        <v>522</v>
      </c>
      <c r="N1270" t="s">
        <v>224</v>
      </c>
      <c r="O1270" t="s">
        <v>78</v>
      </c>
      <c r="P1270" t="s">
        <v>9315</v>
      </c>
      <c r="Q1270" t="s">
        <v>171</v>
      </c>
      <c r="R1270" t="s">
        <v>1307</v>
      </c>
      <c r="S1270" t="s">
        <v>9316</v>
      </c>
      <c r="T1270" s="15">
        <v>157.5</v>
      </c>
      <c r="U1270">
        <v>14</v>
      </c>
      <c r="V1270">
        <v>0</v>
      </c>
      <c r="W1270" s="15">
        <v>28.14</v>
      </c>
      <c r="X1270">
        <v>45.25</v>
      </c>
      <c r="Y1270" t="s">
        <v>59</v>
      </c>
      <c r="Z1270" t="s">
        <v>42</v>
      </c>
      <c r="AA1270" t="s">
        <v>227</v>
      </c>
    </row>
    <row r="1271" spans="1:27" ht="15.75" hidden="1" customHeight="1">
      <c r="A1271" t="s">
        <v>9319</v>
      </c>
      <c r="B1271" t="s">
        <v>9320</v>
      </c>
      <c r="C1271" s="7">
        <v>42067</v>
      </c>
      <c r="D1271" s="7">
        <v>42067</v>
      </c>
      <c r="E1271" s="4">
        <f t="shared" si="19"/>
        <v>0</v>
      </c>
      <c r="F1271" t="s">
        <v>84</v>
      </c>
      <c r="G1271" t="s">
        <v>9321</v>
      </c>
      <c r="H1271" t="s">
        <v>1991</v>
      </c>
      <c r="I1271" t="s">
        <v>49</v>
      </c>
      <c r="J1271">
        <v>0</v>
      </c>
      <c r="K1271" t="s">
        <v>3113</v>
      </c>
      <c r="L1271" t="s">
        <v>2937</v>
      </c>
      <c r="M1271" t="s">
        <v>253</v>
      </c>
      <c r="N1271" t="s">
        <v>254</v>
      </c>
      <c r="O1271" t="s">
        <v>158</v>
      </c>
      <c r="P1271" t="s">
        <v>9322</v>
      </c>
      <c r="Q1271" t="s">
        <v>171</v>
      </c>
      <c r="R1271" t="s">
        <v>3089</v>
      </c>
      <c r="S1271" t="s">
        <v>9323</v>
      </c>
      <c r="T1271" s="15">
        <v>108.56</v>
      </c>
      <c r="U1271">
        <v>4</v>
      </c>
      <c r="V1271">
        <v>0</v>
      </c>
      <c r="W1271" s="15">
        <v>24.96</v>
      </c>
      <c r="X1271">
        <v>45.219000000000001</v>
      </c>
      <c r="Y1271" t="s">
        <v>59</v>
      </c>
      <c r="Z1271" t="s">
        <v>42</v>
      </c>
      <c r="AA1271" t="s">
        <v>257</v>
      </c>
    </row>
    <row r="1272" spans="1:27" ht="15.75" customHeight="1">
      <c r="A1272" t="s">
        <v>9324</v>
      </c>
      <c r="B1272" t="s">
        <v>9325</v>
      </c>
      <c r="C1272" s="7">
        <v>41494</v>
      </c>
      <c r="D1272" s="7">
        <v>41494</v>
      </c>
      <c r="E1272" s="4">
        <f t="shared" si="19"/>
        <v>0</v>
      </c>
      <c r="F1272" t="s">
        <v>84</v>
      </c>
      <c r="G1272" t="s">
        <v>9326</v>
      </c>
      <c r="H1272" t="s">
        <v>3526</v>
      </c>
      <c r="I1272" t="s">
        <v>31</v>
      </c>
      <c r="J1272">
        <v>0</v>
      </c>
      <c r="K1272" t="s">
        <v>648</v>
      </c>
      <c r="L1272" t="s">
        <v>649</v>
      </c>
      <c r="M1272" t="s">
        <v>650</v>
      </c>
      <c r="N1272" t="s">
        <v>359</v>
      </c>
      <c r="O1272" t="s">
        <v>54</v>
      </c>
      <c r="P1272" t="s">
        <v>9327</v>
      </c>
      <c r="Q1272" t="s">
        <v>56</v>
      </c>
      <c r="R1272" t="s">
        <v>392</v>
      </c>
      <c r="S1272" t="s">
        <v>9328</v>
      </c>
      <c r="T1272" s="15">
        <v>135.09</v>
      </c>
      <c r="U1272">
        <v>4</v>
      </c>
      <c r="V1272">
        <v>0.25</v>
      </c>
      <c r="W1272" s="15">
        <v>28.77000000000001</v>
      </c>
      <c r="X1272">
        <v>45.17</v>
      </c>
      <c r="Y1272" t="s">
        <v>59</v>
      </c>
      <c r="Z1272" t="s">
        <v>42</v>
      </c>
      <c r="AA1272" t="s">
        <v>360</v>
      </c>
    </row>
    <row r="1273" spans="1:27" ht="15.75" hidden="1" customHeight="1">
      <c r="A1273" t="s">
        <v>9329</v>
      </c>
      <c r="B1273" t="s">
        <v>9330</v>
      </c>
      <c r="C1273" s="7">
        <v>41880</v>
      </c>
      <c r="D1273" s="7">
        <v>41885</v>
      </c>
      <c r="E1273" s="4">
        <f t="shared" si="19"/>
        <v>5</v>
      </c>
      <c r="F1273" t="s">
        <v>113</v>
      </c>
      <c r="G1273" t="s">
        <v>9331</v>
      </c>
      <c r="H1273" t="s">
        <v>2316</v>
      </c>
      <c r="I1273" t="s">
        <v>49</v>
      </c>
      <c r="J1273">
        <v>0</v>
      </c>
      <c r="K1273" t="s">
        <v>1457</v>
      </c>
      <c r="L1273" t="s">
        <v>1458</v>
      </c>
      <c r="M1273" t="s">
        <v>108</v>
      </c>
      <c r="N1273" t="s">
        <v>53</v>
      </c>
      <c r="O1273" t="s">
        <v>54</v>
      </c>
      <c r="P1273" t="s">
        <v>9332</v>
      </c>
      <c r="Q1273" t="s">
        <v>171</v>
      </c>
      <c r="R1273" t="s">
        <v>3089</v>
      </c>
      <c r="S1273" t="s">
        <v>9333</v>
      </c>
      <c r="T1273" s="15">
        <v>320.54399999999998</v>
      </c>
      <c r="U1273">
        <v>14</v>
      </c>
      <c r="V1273">
        <v>0.4</v>
      </c>
      <c r="W1273" s="15">
        <v>-5.3760000000000332</v>
      </c>
      <c r="X1273">
        <v>45.16</v>
      </c>
      <c r="Y1273" t="s">
        <v>41</v>
      </c>
      <c r="Z1273" t="s">
        <v>42</v>
      </c>
      <c r="AA1273" t="s">
        <v>60</v>
      </c>
    </row>
    <row r="1274" spans="1:27" ht="15.75" hidden="1" customHeight="1">
      <c r="A1274" t="s">
        <v>9339</v>
      </c>
      <c r="B1274" t="s">
        <v>9340</v>
      </c>
      <c r="C1274" s="7">
        <v>41216</v>
      </c>
      <c r="D1274" s="7">
        <v>41219</v>
      </c>
      <c r="E1274" s="4">
        <f t="shared" si="19"/>
        <v>3</v>
      </c>
      <c r="F1274" t="s">
        <v>46</v>
      </c>
      <c r="G1274" t="s">
        <v>9341</v>
      </c>
      <c r="H1274" t="s">
        <v>1839</v>
      </c>
      <c r="I1274" t="s">
        <v>49</v>
      </c>
      <c r="J1274">
        <v>0</v>
      </c>
      <c r="K1274" t="s">
        <v>3638</v>
      </c>
      <c r="L1274" t="s">
        <v>1137</v>
      </c>
      <c r="M1274" t="s">
        <v>1138</v>
      </c>
      <c r="N1274" t="s">
        <v>1138</v>
      </c>
      <c r="O1274" t="s">
        <v>36</v>
      </c>
      <c r="P1274" t="s">
        <v>9342</v>
      </c>
      <c r="Q1274" t="s">
        <v>171</v>
      </c>
      <c r="R1274" t="s">
        <v>288</v>
      </c>
      <c r="S1274" t="s">
        <v>9343</v>
      </c>
      <c r="T1274" s="15">
        <v>17.190000000000001</v>
      </c>
      <c r="U1274">
        <v>1</v>
      </c>
      <c r="V1274">
        <v>0</v>
      </c>
      <c r="W1274" s="15">
        <v>6.51</v>
      </c>
      <c r="X1274">
        <v>1.69</v>
      </c>
      <c r="Y1274" t="s">
        <v>69</v>
      </c>
      <c r="Z1274" t="s">
        <v>42</v>
      </c>
    </row>
    <row r="1275" spans="1:27" ht="15.75" hidden="1" customHeight="1">
      <c r="A1275" t="s">
        <v>9345</v>
      </c>
      <c r="B1275" t="s">
        <v>9346</v>
      </c>
      <c r="C1275" s="7">
        <v>41152</v>
      </c>
      <c r="D1275" s="7">
        <v>41153</v>
      </c>
      <c r="E1275" s="4">
        <f t="shared" si="19"/>
        <v>1</v>
      </c>
      <c r="F1275" t="s">
        <v>28</v>
      </c>
      <c r="G1275" t="s">
        <v>9347</v>
      </c>
      <c r="H1275" t="s">
        <v>1553</v>
      </c>
      <c r="I1275" t="s">
        <v>31</v>
      </c>
      <c r="J1275">
        <v>0</v>
      </c>
      <c r="K1275" t="s">
        <v>1311</v>
      </c>
      <c r="L1275" t="s">
        <v>1311</v>
      </c>
      <c r="M1275" t="s">
        <v>531</v>
      </c>
      <c r="N1275" t="s">
        <v>254</v>
      </c>
      <c r="O1275" t="s">
        <v>158</v>
      </c>
      <c r="P1275" t="s">
        <v>9348</v>
      </c>
      <c r="Q1275" t="s">
        <v>171</v>
      </c>
      <c r="R1275" t="s">
        <v>704</v>
      </c>
      <c r="S1275" t="s">
        <v>9349</v>
      </c>
      <c r="T1275" s="15">
        <v>182.88</v>
      </c>
      <c r="U1275">
        <v>9</v>
      </c>
      <c r="V1275">
        <v>0</v>
      </c>
      <c r="W1275" s="15">
        <v>3.6</v>
      </c>
      <c r="X1275">
        <v>44.756999999999998</v>
      </c>
      <c r="Y1275" t="s">
        <v>41</v>
      </c>
      <c r="Z1275" t="s">
        <v>42</v>
      </c>
      <c r="AA1275" t="s">
        <v>257</v>
      </c>
    </row>
    <row r="1276" spans="1:27" ht="15.75" hidden="1" customHeight="1">
      <c r="A1276" t="s">
        <v>9353</v>
      </c>
      <c r="B1276" t="s">
        <v>9354</v>
      </c>
      <c r="C1276" s="7">
        <v>41787</v>
      </c>
      <c r="D1276" s="7">
        <v>41791</v>
      </c>
      <c r="E1276" s="4">
        <f t="shared" si="19"/>
        <v>4</v>
      </c>
      <c r="F1276" t="s">
        <v>113</v>
      </c>
      <c r="G1276" t="s">
        <v>9355</v>
      </c>
      <c r="H1276" t="s">
        <v>1779</v>
      </c>
      <c r="I1276" t="s">
        <v>31</v>
      </c>
      <c r="J1276">
        <v>60623</v>
      </c>
      <c r="K1276" t="s">
        <v>1658</v>
      </c>
      <c r="L1276" t="s">
        <v>1659</v>
      </c>
      <c r="M1276" t="s">
        <v>34</v>
      </c>
      <c r="N1276" t="s">
        <v>35</v>
      </c>
      <c r="O1276" t="s">
        <v>36</v>
      </c>
      <c r="P1276" t="s">
        <v>6869</v>
      </c>
      <c r="Q1276" t="s">
        <v>171</v>
      </c>
      <c r="R1276" t="s">
        <v>186</v>
      </c>
      <c r="S1276" t="s">
        <v>6870</v>
      </c>
      <c r="T1276" s="15">
        <v>1297.3679999999999</v>
      </c>
      <c r="U1276">
        <v>9</v>
      </c>
      <c r="V1276">
        <v>0.2</v>
      </c>
      <c r="W1276" s="15">
        <v>97.302599999999984</v>
      </c>
      <c r="X1276">
        <v>67.44</v>
      </c>
      <c r="Y1276" t="s">
        <v>69</v>
      </c>
      <c r="Z1276" t="s">
        <v>42</v>
      </c>
      <c r="AA1276" t="s">
        <v>43</v>
      </c>
    </row>
    <row r="1277" spans="1:27" ht="15.75" hidden="1" customHeight="1">
      <c r="A1277" t="s">
        <v>9357</v>
      </c>
      <c r="B1277" t="s">
        <v>9358</v>
      </c>
      <c r="C1277" s="7">
        <v>41595</v>
      </c>
      <c r="D1277" s="7">
        <v>41599</v>
      </c>
      <c r="E1277" s="4">
        <f t="shared" si="19"/>
        <v>4</v>
      </c>
      <c r="F1277" t="s">
        <v>113</v>
      </c>
      <c r="G1277" t="s">
        <v>9359</v>
      </c>
      <c r="H1277" t="s">
        <v>1779</v>
      </c>
      <c r="I1277" t="s">
        <v>31</v>
      </c>
      <c r="J1277">
        <v>92105</v>
      </c>
      <c r="K1277" t="s">
        <v>1628</v>
      </c>
      <c r="L1277" t="s">
        <v>323</v>
      </c>
      <c r="M1277" t="s">
        <v>34</v>
      </c>
      <c r="N1277" t="s">
        <v>126</v>
      </c>
      <c r="O1277" t="s">
        <v>36</v>
      </c>
      <c r="P1277" t="s">
        <v>7940</v>
      </c>
      <c r="Q1277" t="s">
        <v>38</v>
      </c>
      <c r="R1277" t="s">
        <v>39</v>
      </c>
      <c r="S1277" t="s">
        <v>7941</v>
      </c>
      <c r="T1277" s="15">
        <v>415.96800000000007</v>
      </c>
      <c r="U1277">
        <v>4</v>
      </c>
      <c r="V1277">
        <v>0.2</v>
      </c>
      <c r="W1277" s="15">
        <v>51.995999999999981</v>
      </c>
      <c r="X1277">
        <v>48.08</v>
      </c>
      <c r="Y1277" t="s">
        <v>41</v>
      </c>
      <c r="Z1277" t="s">
        <v>42</v>
      </c>
      <c r="AA1277" t="s">
        <v>129</v>
      </c>
    </row>
    <row r="1278" spans="1:27" ht="15.75" hidden="1" customHeight="1">
      <c r="A1278" t="s">
        <v>9360</v>
      </c>
      <c r="B1278" t="s">
        <v>9361</v>
      </c>
      <c r="C1278" s="7">
        <v>42020</v>
      </c>
      <c r="D1278" s="7">
        <v>42020</v>
      </c>
      <c r="E1278" s="4">
        <f t="shared" si="19"/>
        <v>0</v>
      </c>
      <c r="F1278" t="s">
        <v>84</v>
      </c>
      <c r="G1278" t="s">
        <v>9362</v>
      </c>
      <c r="H1278" t="s">
        <v>3430</v>
      </c>
      <c r="I1278" t="s">
        <v>31</v>
      </c>
      <c r="J1278">
        <v>0</v>
      </c>
      <c r="K1278" t="s">
        <v>3623</v>
      </c>
      <c r="L1278" t="s">
        <v>699</v>
      </c>
      <c r="M1278" t="s">
        <v>181</v>
      </c>
      <c r="N1278" t="s">
        <v>77</v>
      </c>
      <c r="O1278" t="s">
        <v>78</v>
      </c>
      <c r="P1278" t="s">
        <v>9363</v>
      </c>
      <c r="Q1278" t="s">
        <v>171</v>
      </c>
      <c r="R1278" t="s">
        <v>474</v>
      </c>
      <c r="S1278" t="s">
        <v>9364</v>
      </c>
      <c r="T1278" s="15">
        <v>139.65</v>
      </c>
      <c r="U1278">
        <v>5</v>
      </c>
      <c r="V1278">
        <v>0</v>
      </c>
      <c r="W1278" s="15">
        <v>15.3</v>
      </c>
      <c r="X1278">
        <v>44.6</v>
      </c>
      <c r="Y1278" t="s">
        <v>41</v>
      </c>
      <c r="Z1278" t="s">
        <v>42</v>
      </c>
      <c r="AA1278" t="s">
        <v>81</v>
      </c>
    </row>
    <row r="1279" spans="1:27" ht="15.75" hidden="1" customHeight="1">
      <c r="A1279" t="s">
        <v>9365</v>
      </c>
      <c r="B1279" t="s">
        <v>9366</v>
      </c>
      <c r="C1279" s="7">
        <v>42295</v>
      </c>
      <c r="D1279" s="7">
        <v>42300</v>
      </c>
      <c r="E1279" s="4">
        <f t="shared" si="19"/>
        <v>5</v>
      </c>
      <c r="F1279" t="s">
        <v>113</v>
      </c>
      <c r="G1279" t="s">
        <v>9367</v>
      </c>
      <c r="H1279" t="s">
        <v>4504</v>
      </c>
      <c r="I1279" t="s">
        <v>49</v>
      </c>
      <c r="J1279">
        <v>0</v>
      </c>
      <c r="K1279" t="s">
        <v>6885</v>
      </c>
      <c r="L1279" t="s">
        <v>5609</v>
      </c>
      <c r="M1279" t="s">
        <v>253</v>
      </c>
      <c r="N1279" t="s">
        <v>254</v>
      </c>
      <c r="O1279" t="s">
        <v>158</v>
      </c>
      <c r="P1279" t="s">
        <v>9368</v>
      </c>
      <c r="Q1279" t="s">
        <v>38</v>
      </c>
      <c r="R1279" t="s">
        <v>39</v>
      </c>
      <c r="S1279" t="s">
        <v>9369</v>
      </c>
      <c r="T1279" s="15">
        <v>594.22</v>
      </c>
      <c r="U1279">
        <v>11</v>
      </c>
      <c r="V1279">
        <v>0</v>
      </c>
      <c r="W1279" s="15">
        <v>148.5</v>
      </c>
      <c r="X1279">
        <v>44.542000000000002</v>
      </c>
      <c r="Y1279" t="s">
        <v>69</v>
      </c>
      <c r="Z1279" t="s">
        <v>42</v>
      </c>
      <c r="AA1279" t="s">
        <v>257</v>
      </c>
    </row>
    <row r="1280" spans="1:27" ht="15.75" hidden="1" customHeight="1">
      <c r="A1280" t="s">
        <v>9370</v>
      </c>
      <c r="B1280" t="s">
        <v>9371</v>
      </c>
      <c r="C1280" s="7">
        <v>42026</v>
      </c>
      <c r="D1280" s="7">
        <v>42027</v>
      </c>
      <c r="E1280" s="4">
        <f t="shared" si="19"/>
        <v>1</v>
      </c>
      <c r="F1280" t="s">
        <v>28</v>
      </c>
      <c r="G1280" t="s">
        <v>9372</v>
      </c>
      <c r="H1280" t="s">
        <v>1380</v>
      </c>
      <c r="I1280" t="s">
        <v>49</v>
      </c>
      <c r="J1280">
        <v>0</v>
      </c>
      <c r="K1280" t="s">
        <v>555</v>
      </c>
      <c r="L1280" t="s">
        <v>556</v>
      </c>
      <c r="M1280" t="s">
        <v>52</v>
      </c>
      <c r="N1280" t="s">
        <v>53</v>
      </c>
      <c r="O1280" t="s">
        <v>54</v>
      </c>
      <c r="P1280" t="s">
        <v>7629</v>
      </c>
      <c r="Q1280" t="s">
        <v>38</v>
      </c>
      <c r="R1280" t="s">
        <v>92</v>
      </c>
      <c r="S1280" t="s">
        <v>7630</v>
      </c>
      <c r="T1280" s="15">
        <v>264.49200000000002</v>
      </c>
      <c r="U1280">
        <v>2</v>
      </c>
      <c r="V1280">
        <v>0.1</v>
      </c>
      <c r="W1280" s="15">
        <v>114.61199999999999</v>
      </c>
      <c r="X1280">
        <v>44.46</v>
      </c>
      <c r="Y1280" t="s">
        <v>41</v>
      </c>
      <c r="Z1280" t="s">
        <v>42</v>
      </c>
      <c r="AA1280" t="s">
        <v>60</v>
      </c>
    </row>
    <row r="1281" spans="1:27" ht="15.75" hidden="1" customHeight="1">
      <c r="A1281" t="s">
        <v>9373</v>
      </c>
      <c r="B1281" t="s">
        <v>9374</v>
      </c>
      <c r="C1281" s="7">
        <v>41082</v>
      </c>
      <c r="D1281" s="7">
        <v>41087</v>
      </c>
      <c r="E1281" s="4">
        <f t="shared" si="19"/>
        <v>5</v>
      </c>
      <c r="F1281" t="s">
        <v>113</v>
      </c>
      <c r="G1281" t="s">
        <v>9375</v>
      </c>
      <c r="H1281" t="s">
        <v>1779</v>
      </c>
      <c r="I1281" t="s">
        <v>31</v>
      </c>
      <c r="J1281">
        <v>19143</v>
      </c>
      <c r="K1281" t="s">
        <v>471</v>
      </c>
      <c r="L1281" t="s">
        <v>472</v>
      </c>
      <c r="M1281" t="s">
        <v>34</v>
      </c>
      <c r="N1281" t="s">
        <v>286</v>
      </c>
      <c r="O1281" t="s">
        <v>36</v>
      </c>
      <c r="P1281" t="s">
        <v>9376</v>
      </c>
      <c r="Q1281" t="s">
        <v>38</v>
      </c>
      <c r="R1281" t="s">
        <v>347</v>
      </c>
      <c r="S1281" t="s">
        <v>9377</v>
      </c>
      <c r="T1281" s="15">
        <v>86.376000000000005</v>
      </c>
      <c r="U1281">
        <v>3</v>
      </c>
      <c r="V1281">
        <v>0.2</v>
      </c>
      <c r="W1281" s="15">
        <v>1.079699999999999</v>
      </c>
      <c r="X1281">
        <v>4.6500000000000004</v>
      </c>
      <c r="Y1281" t="s">
        <v>41</v>
      </c>
      <c r="Z1281" t="s">
        <v>42</v>
      </c>
      <c r="AA1281" t="s">
        <v>290</v>
      </c>
    </row>
    <row r="1282" spans="1:27" ht="15.75" hidden="1" customHeight="1">
      <c r="A1282" t="s">
        <v>9381</v>
      </c>
      <c r="B1282" t="s">
        <v>9382</v>
      </c>
      <c r="C1282" s="7">
        <v>41240</v>
      </c>
      <c r="D1282" s="7">
        <v>41244</v>
      </c>
      <c r="E1282" s="4">
        <f t="shared" ref="E1282:E1345" si="20">D1282-C1282</f>
        <v>4</v>
      </c>
      <c r="F1282" t="s">
        <v>113</v>
      </c>
      <c r="G1282" t="s">
        <v>9383</v>
      </c>
      <c r="H1282" t="s">
        <v>2325</v>
      </c>
      <c r="I1282" t="s">
        <v>31</v>
      </c>
      <c r="J1282">
        <v>77041</v>
      </c>
      <c r="K1282" t="s">
        <v>1953</v>
      </c>
      <c r="L1282" t="s">
        <v>185</v>
      </c>
      <c r="M1282" t="s">
        <v>34</v>
      </c>
      <c r="N1282" t="s">
        <v>35</v>
      </c>
      <c r="O1282" t="s">
        <v>36</v>
      </c>
      <c r="P1282" t="s">
        <v>9384</v>
      </c>
      <c r="Q1282" t="s">
        <v>38</v>
      </c>
      <c r="R1282" t="s">
        <v>317</v>
      </c>
      <c r="S1282" t="s">
        <v>9385</v>
      </c>
      <c r="T1282" s="15">
        <v>998.84999999999991</v>
      </c>
      <c r="U1282">
        <v>5</v>
      </c>
      <c r="V1282">
        <v>0.4</v>
      </c>
      <c r="W1282" s="15">
        <v>-199.7700000000001</v>
      </c>
      <c r="X1282">
        <v>112.39</v>
      </c>
      <c r="Y1282" t="s">
        <v>41</v>
      </c>
      <c r="Z1282" t="s">
        <v>42</v>
      </c>
      <c r="AA1282" t="s">
        <v>43</v>
      </c>
    </row>
    <row r="1283" spans="1:27" ht="15.75" hidden="1" customHeight="1">
      <c r="A1283" t="s">
        <v>9388</v>
      </c>
      <c r="B1283" t="s">
        <v>9389</v>
      </c>
      <c r="C1283" s="7">
        <v>41550</v>
      </c>
      <c r="D1283" s="7">
        <v>41555</v>
      </c>
      <c r="E1283" s="4">
        <f t="shared" si="20"/>
        <v>5</v>
      </c>
      <c r="F1283" t="s">
        <v>46</v>
      </c>
      <c r="G1283" t="s">
        <v>9390</v>
      </c>
      <c r="H1283" t="s">
        <v>5502</v>
      </c>
      <c r="I1283" t="s">
        <v>49</v>
      </c>
      <c r="J1283">
        <v>0</v>
      </c>
      <c r="K1283" t="s">
        <v>6231</v>
      </c>
      <c r="L1283" t="s">
        <v>1822</v>
      </c>
      <c r="M1283" t="s">
        <v>253</v>
      </c>
      <c r="N1283" t="s">
        <v>254</v>
      </c>
      <c r="O1283" t="s">
        <v>158</v>
      </c>
      <c r="P1283" t="s">
        <v>9391</v>
      </c>
      <c r="Q1283" t="s">
        <v>171</v>
      </c>
      <c r="R1283" t="s">
        <v>426</v>
      </c>
      <c r="S1283" t="s">
        <v>9392</v>
      </c>
      <c r="T1283" s="15">
        <v>403.67999999999989</v>
      </c>
      <c r="U1283">
        <v>12</v>
      </c>
      <c r="V1283">
        <v>0</v>
      </c>
      <c r="W1283" s="15">
        <v>36.239999999999988</v>
      </c>
      <c r="X1283">
        <v>44.154000000000003</v>
      </c>
      <c r="Y1283" t="s">
        <v>69</v>
      </c>
      <c r="Z1283" t="s">
        <v>42</v>
      </c>
      <c r="AA1283" t="s">
        <v>257</v>
      </c>
    </row>
    <row r="1284" spans="1:27" ht="15.75" hidden="1" customHeight="1">
      <c r="A1284" t="s">
        <v>9393</v>
      </c>
      <c r="B1284" t="s">
        <v>9394</v>
      </c>
      <c r="C1284" s="7">
        <v>41740</v>
      </c>
      <c r="D1284" s="7">
        <v>41747</v>
      </c>
      <c r="E1284" s="4">
        <f t="shared" si="20"/>
        <v>7</v>
      </c>
      <c r="F1284" t="s">
        <v>113</v>
      </c>
      <c r="G1284" t="s">
        <v>9395</v>
      </c>
      <c r="H1284" t="s">
        <v>2325</v>
      </c>
      <c r="I1284" t="s">
        <v>31</v>
      </c>
      <c r="J1284">
        <v>94122</v>
      </c>
      <c r="K1284" t="s">
        <v>322</v>
      </c>
      <c r="L1284" t="s">
        <v>323</v>
      </c>
      <c r="M1284" t="s">
        <v>34</v>
      </c>
      <c r="N1284" t="s">
        <v>126</v>
      </c>
      <c r="O1284" t="s">
        <v>36</v>
      </c>
      <c r="P1284" t="s">
        <v>9396</v>
      </c>
      <c r="Q1284" t="s">
        <v>171</v>
      </c>
      <c r="R1284" t="s">
        <v>186</v>
      </c>
      <c r="S1284" t="s">
        <v>9397</v>
      </c>
      <c r="T1284" s="15">
        <v>579.51</v>
      </c>
      <c r="U1284">
        <v>3</v>
      </c>
      <c r="V1284">
        <v>0</v>
      </c>
      <c r="W1284" s="15">
        <v>81.131400000000014</v>
      </c>
      <c r="X1284">
        <v>38.67</v>
      </c>
      <c r="Y1284" t="s">
        <v>69</v>
      </c>
      <c r="Z1284" t="s">
        <v>42</v>
      </c>
      <c r="AA1284" t="s">
        <v>129</v>
      </c>
    </row>
    <row r="1285" spans="1:27" ht="15.75" hidden="1" customHeight="1">
      <c r="A1285" t="s">
        <v>9398</v>
      </c>
      <c r="B1285" t="s">
        <v>9399</v>
      </c>
      <c r="C1285" s="7">
        <v>41464</v>
      </c>
      <c r="D1285" s="7">
        <v>41469</v>
      </c>
      <c r="E1285" s="4">
        <f t="shared" si="20"/>
        <v>5</v>
      </c>
      <c r="F1285" t="s">
        <v>113</v>
      </c>
      <c r="G1285" t="s">
        <v>9400</v>
      </c>
      <c r="H1285" t="s">
        <v>2325</v>
      </c>
      <c r="I1285" t="s">
        <v>31</v>
      </c>
      <c r="J1285">
        <v>20735</v>
      </c>
      <c r="K1285" t="s">
        <v>8947</v>
      </c>
      <c r="L1285" t="s">
        <v>6621</v>
      </c>
      <c r="M1285" t="s">
        <v>34</v>
      </c>
      <c r="N1285" t="s">
        <v>286</v>
      </c>
      <c r="O1285" t="s">
        <v>36</v>
      </c>
      <c r="P1285" t="s">
        <v>9401</v>
      </c>
      <c r="Q1285" t="s">
        <v>38</v>
      </c>
      <c r="R1285" t="s">
        <v>317</v>
      </c>
      <c r="S1285" t="s">
        <v>9402</v>
      </c>
      <c r="T1285" s="15">
        <v>464.97</v>
      </c>
      <c r="U1285">
        <v>3</v>
      </c>
      <c r="V1285">
        <v>0</v>
      </c>
      <c r="W1285" s="15">
        <v>209.23650000000001</v>
      </c>
      <c r="X1285">
        <v>37.520000000000003</v>
      </c>
      <c r="Y1285" t="s">
        <v>69</v>
      </c>
      <c r="Z1285" t="s">
        <v>42</v>
      </c>
      <c r="AA1285" t="s">
        <v>290</v>
      </c>
    </row>
    <row r="1286" spans="1:27" ht="15.75" hidden="1" customHeight="1">
      <c r="A1286" t="s">
        <v>9415</v>
      </c>
      <c r="B1286" t="s">
        <v>9416</v>
      </c>
      <c r="C1286" s="7">
        <v>41087</v>
      </c>
      <c r="D1286" s="7">
        <v>41090</v>
      </c>
      <c r="E1286" s="4">
        <f t="shared" si="20"/>
        <v>3</v>
      </c>
      <c r="F1286" t="s">
        <v>28</v>
      </c>
      <c r="G1286" t="s">
        <v>9417</v>
      </c>
      <c r="H1286" t="s">
        <v>1274</v>
      </c>
      <c r="I1286" t="s">
        <v>49</v>
      </c>
      <c r="J1286">
        <v>0</v>
      </c>
      <c r="K1286" t="s">
        <v>9418</v>
      </c>
      <c r="L1286" t="s">
        <v>685</v>
      </c>
      <c r="M1286" t="s">
        <v>181</v>
      </c>
      <c r="N1286" t="s">
        <v>77</v>
      </c>
      <c r="O1286" t="s">
        <v>78</v>
      </c>
      <c r="P1286" t="s">
        <v>9419</v>
      </c>
      <c r="Q1286" t="s">
        <v>171</v>
      </c>
      <c r="R1286" t="s">
        <v>704</v>
      </c>
      <c r="S1286" t="s">
        <v>9420</v>
      </c>
      <c r="T1286" s="15">
        <v>237.3</v>
      </c>
      <c r="U1286">
        <v>7</v>
      </c>
      <c r="V1286">
        <v>0</v>
      </c>
      <c r="W1286" s="15">
        <v>35.49</v>
      </c>
      <c r="X1286">
        <v>43.72</v>
      </c>
      <c r="Y1286" t="s">
        <v>41</v>
      </c>
      <c r="Z1286" t="s">
        <v>42</v>
      </c>
      <c r="AA1286" t="s">
        <v>81</v>
      </c>
    </row>
    <row r="1287" spans="1:27" ht="15.75" hidden="1" customHeight="1">
      <c r="A1287" t="s">
        <v>9421</v>
      </c>
      <c r="B1287" t="s">
        <v>9422</v>
      </c>
      <c r="C1287" s="7">
        <v>41790</v>
      </c>
      <c r="D1287" s="7">
        <v>41792</v>
      </c>
      <c r="E1287" s="4">
        <f t="shared" si="20"/>
        <v>2</v>
      </c>
      <c r="F1287" t="s">
        <v>28</v>
      </c>
      <c r="G1287" t="s">
        <v>9423</v>
      </c>
      <c r="H1287" t="s">
        <v>1932</v>
      </c>
      <c r="I1287" t="s">
        <v>49</v>
      </c>
      <c r="J1287">
        <v>45231</v>
      </c>
      <c r="K1287" t="s">
        <v>4704</v>
      </c>
      <c r="L1287" t="s">
        <v>1309</v>
      </c>
      <c r="M1287" t="s">
        <v>34</v>
      </c>
      <c r="N1287" t="s">
        <v>286</v>
      </c>
      <c r="O1287" t="s">
        <v>36</v>
      </c>
      <c r="P1287" t="s">
        <v>9424</v>
      </c>
      <c r="Q1287" t="s">
        <v>38</v>
      </c>
      <c r="R1287" t="s">
        <v>92</v>
      </c>
      <c r="S1287" t="s">
        <v>9425</v>
      </c>
      <c r="T1287" s="15">
        <v>839.98799999999994</v>
      </c>
      <c r="U1287">
        <v>2</v>
      </c>
      <c r="V1287">
        <v>0.4</v>
      </c>
      <c r="W1287" s="15">
        <v>69.99899999999991</v>
      </c>
      <c r="X1287">
        <v>205.23</v>
      </c>
      <c r="Y1287" t="s">
        <v>59</v>
      </c>
      <c r="Z1287" t="s">
        <v>42</v>
      </c>
      <c r="AA1287" t="s">
        <v>290</v>
      </c>
    </row>
    <row r="1288" spans="1:27" ht="15.75" customHeight="1">
      <c r="A1288" t="s">
        <v>9427</v>
      </c>
      <c r="B1288" t="s">
        <v>9428</v>
      </c>
      <c r="C1288" s="7">
        <v>42001</v>
      </c>
      <c r="D1288" s="7">
        <v>42005</v>
      </c>
      <c r="E1288" s="4">
        <f t="shared" si="20"/>
        <v>4</v>
      </c>
      <c r="F1288" t="s">
        <v>113</v>
      </c>
      <c r="G1288" t="s">
        <v>9429</v>
      </c>
      <c r="H1288" t="s">
        <v>1932</v>
      </c>
      <c r="I1288" t="s">
        <v>49</v>
      </c>
      <c r="J1288">
        <v>60098</v>
      </c>
      <c r="K1288" t="s">
        <v>9430</v>
      </c>
      <c r="L1288" t="s">
        <v>1659</v>
      </c>
      <c r="M1288" t="s">
        <v>34</v>
      </c>
      <c r="N1288" t="s">
        <v>35</v>
      </c>
      <c r="O1288" t="s">
        <v>36</v>
      </c>
      <c r="P1288" t="s">
        <v>9431</v>
      </c>
      <c r="Q1288" t="s">
        <v>56</v>
      </c>
      <c r="R1288" t="s">
        <v>57</v>
      </c>
      <c r="S1288" t="s">
        <v>9432</v>
      </c>
      <c r="T1288" s="15">
        <v>845.48799999999994</v>
      </c>
      <c r="U1288">
        <v>8</v>
      </c>
      <c r="V1288">
        <v>0.3</v>
      </c>
      <c r="W1288" s="15">
        <v>-12.0784000000001</v>
      </c>
      <c r="X1288">
        <v>45.91</v>
      </c>
      <c r="Y1288" t="s">
        <v>69</v>
      </c>
      <c r="Z1288" t="s">
        <v>276</v>
      </c>
      <c r="AA1288" t="s">
        <v>43</v>
      </c>
    </row>
    <row r="1289" spans="1:27" ht="15.75" customHeight="1">
      <c r="A1289" t="s">
        <v>9434</v>
      </c>
      <c r="B1289" t="s">
        <v>9435</v>
      </c>
      <c r="C1289" s="7">
        <v>41892</v>
      </c>
      <c r="D1289" s="7">
        <v>41897</v>
      </c>
      <c r="E1289" s="4">
        <f t="shared" si="20"/>
        <v>5</v>
      </c>
      <c r="F1289" t="s">
        <v>113</v>
      </c>
      <c r="G1289" t="s">
        <v>9436</v>
      </c>
      <c r="H1289" t="s">
        <v>4731</v>
      </c>
      <c r="I1289" t="s">
        <v>31</v>
      </c>
      <c r="J1289">
        <v>0</v>
      </c>
      <c r="K1289" t="s">
        <v>1334</v>
      </c>
      <c r="L1289" t="s">
        <v>1335</v>
      </c>
      <c r="M1289" t="s">
        <v>358</v>
      </c>
      <c r="N1289" t="s">
        <v>359</v>
      </c>
      <c r="O1289" t="s">
        <v>54</v>
      </c>
      <c r="P1289" t="s">
        <v>9437</v>
      </c>
      <c r="Q1289" t="s">
        <v>56</v>
      </c>
      <c r="R1289" t="s">
        <v>119</v>
      </c>
      <c r="S1289" t="s">
        <v>9438</v>
      </c>
      <c r="T1289" s="15">
        <v>705.8805000000001</v>
      </c>
      <c r="U1289">
        <v>5</v>
      </c>
      <c r="V1289">
        <v>0.47</v>
      </c>
      <c r="W1289" s="15">
        <v>-506.11950000000002</v>
      </c>
      <c r="X1289">
        <v>43.58</v>
      </c>
      <c r="Y1289" t="s">
        <v>69</v>
      </c>
      <c r="Z1289" t="s">
        <v>42</v>
      </c>
      <c r="AA1289" t="s">
        <v>360</v>
      </c>
    </row>
    <row r="1290" spans="1:27" ht="15.75" hidden="1" customHeight="1">
      <c r="A1290" t="s">
        <v>9439</v>
      </c>
      <c r="B1290" t="s">
        <v>9440</v>
      </c>
      <c r="C1290" s="7">
        <v>42166</v>
      </c>
      <c r="D1290" s="7">
        <v>42169</v>
      </c>
      <c r="E1290" s="4">
        <f t="shared" si="20"/>
        <v>3</v>
      </c>
      <c r="F1290" t="s">
        <v>28</v>
      </c>
      <c r="G1290" t="s">
        <v>9441</v>
      </c>
      <c r="H1290" t="s">
        <v>529</v>
      </c>
      <c r="I1290" t="s">
        <v>31</v>
      </c>
      <c r="J1290">
        <v>0</v>
      </c>
      <c r="K1290" t="s">
        <v>1225</v>
      </c>
      <c r="L1290" t="s">
        <v>1226</v>
      </c>
      <c r="M1290" t="s">
        <v>1227</v>
      </c>
      <c r="N1290" t="s">
        <v>597</v>
      </c>
      <c r="O1290" t="s">
        <v>90</v>
      </c>
      <c r="P1290" t="s">
        <v>9442</v>
      </c>
      <c r="Q1290" t="s">
        <v>171</v>
      </c>
      <c r="R1290" t="s">
        <v>934</v>
      </c>
      <c r="S1290" t="s">
        <v>9443</v>
      </c>
      <c r="T1290" s="15">
        <v>172.2</v>
      </c>
      <c r="U1290">
        <v>4</v>
      </c>
      <c r="V1290">
        <v>0</v>
      </c>
      <c r="W1290" s="15">
        <v>41.28</v>
      </c>
      <c r="X1290">
        <v>43.57</v>
      </c>
      <c r="Y1290" t="s">
        <v>59</v>
      </c>
      <c r="Z1290" t="s">
        <v>42</v>
      </c>
      <c r="AA1290" t="s">
        <v>600</v>
      </c>
    </row>
    <row r="1291" spans="1:27" ht="15.75" hidden="1" customHeight="1">
      <c r="A1291" t="s">
        <v>9444</v>
      </c>
      <c r="B1291" t="s">
        <v>9445</v>
      </c>
      <c r="C1291" s="7">
        <v>41795</v>
      </c>
      <c r="D1291" s="7">
        <v>41799</v>
      </c>
      <c r="E1291" s="4">
        <f t="shared" si="20"/>
        <v>4</v>
      </c>
      <c r="F1291" t="s">
        <v>113</v>
      </c>
      <c r="G1291" t="s">
        <v>9446</v>
      </c>
      <c r="H1291" t="s">
        <v>5955</v>
      </c>
      <c r="I1291" t="s">
        <v>74</v>
      </c>
      <c r="J1291">
        <v>0</v>
      </c>
      <c r="K1291" t="s">
        <v>2023</v>
      </c>
      <c r="L1291" t="s">
        <v>2023</v>
      </c>
      <c r="M1291" t="s">
        <v>223</v>
      </c>
      <c r="N1291" t="s">
        <v>224</v>
      </c>
      <c r="O1291" t="s">
        <v>78</v>
      </c>
      <c r="P1291" t="s">
        <v>9447</v>
      </c>
      <c r="Q1291" t="s">
        <v>38</v>
      </c>
      <c r="R1291" t="s">
        <v>347</v>
      </c>
      <c r="S1291" t="s">
        <v>9448</v>
      </c>
      <c r="T1291" s="15">
        <v>474.48</v>
      </c>
      <c r="U1291">
        <v>12</v>
      </c>
      <c r="V1291">
        <v>0</v>
      </c>
      <c r="W1291" s="15">
        <v>218.16</v>
      </c>
      <c r="X1291">
        <v>43.56</v>
      </c>
      <c r="Y1291" t="s">
        <v>69</v>
      </c>
      <c r="Z1291" t="s">
        <v>42</v>
      </c>
      <c r="AA1291" t="s">
        <v>227</v>
      </c>
    </row>
    <row r="1292" spans="1:27" ht="15.75" customHeight="1">
      <c r="A1292" t="s">
        <v>9452</v>
      </c>
      <c r="B1292" t="s">
        <v>9453</v>
      </c>
      <c r="C1292" s="7">
        <v>42271</v>
      </c>
      <c r="D1292" s="7">
        <v>42275</v>
      </c>
      <c r="E1292" s="4">
        <f t="shared" si="20"/>
        <v>4</v>
      </c>
      <c r="F1292" t="s">
        <v>113</v>
      </c>
      <c r="G1292" t="s">
        <v>9454</v>
      </c>
      <c r="H1292" t="s">
        <v>1932</v>
      </c>
      <c r="I1292" t="s">
        <v>49</v>
      </c>
      <c r="J1292">
        <v>80027</v>
      </c>
      <c r="K1292" t="s">
        <v>2334</v>
      </c>
      <c r="L1292" t="s">
        <v>2804</v>
      </c>
      <c r="M1292" t="s">
        <v>34</v>
      </c>
      <c r="N1292" t="s">
        <v>126</v>
      </c>
      <c r="O1292" t="s">
        <v>36</v>
      </c>
      <c r="P1292" t="s">
        <v>9455</v>
      </c>
      <c r="Q1292" t="s">
        <v>56</v>
      </c>
      <c r="R1292" t="s">
        <v>392</v>
      </c>
      <c r="S1292" t="s">
        <v>9456</v>
      </c>
      <c r="T1292" s="15">
        <v>29.327999999999999</v>
      </c>
      <c r="U1292">
        <v>3</v>
      </c>
      <c r="V1292">
        <v>0.2</v>
      </c>
      <c r="W1292" s="15">
        <v>3.665999999999995</v>
      </c>
      <c r="X1292">
        <v>2.2999999999999998</v>
      </c>
      <c r="Y1292" t="s">
        <v>69</v>
      </c>
      <c r="Z1292" t="s">
        <v>42</v>
      </c>
      <c r="AA1292" t="s">
        <v>129</v>
      </c>
    </row>
    <row r="1293" spans="1:27" ht="15.75" hidden="1" customHeight="1">
      <c r="A1293" t="s">
        <v>9457</v>
      </c>
      <c r="B1293" t="s">
        <v>9458</v>
      </c>
      <c r="C1293" s="7">
        <v>41469</v>
      </c>
      <c r="D1293" s="7">
        <v>41470</v>
      </c>
      <c r="E1293" s="4">
        <f t="shared" si="20"/>
        <v>1</v>
      </c>
      <c r="F1293" t="s">
        <v>28</v>
      </c>
      <c r="G1293" t="s">
        <v>9459</v>
      </c>
      <c r="H1293" t="s">
        <v>5120</v>
      </c>
      <c r="I1293" t="s">
        <v>74</v>
      </c>
      <c r="J1293">
        <v>0</v>
      </c>
      <c r="K1293" t="s">
        <v>2689</v>
      </c>
      <c r="L1293" t="s">
        <v>2690</v>
      </c>
      <c r="M1293" t="s">
        <v>1405</v>
      </c>
      <c r="N1293" t="s">
        <v>306</v>
      </c>
      <c r="O1293" t="s">
        <v>158</v>
      </c>
      <c r="P1293" t="s">
        <v>9460</v>
      </c>
      <c r="Q1293" t="s">
        <v>171</v>
      </c>
      <c r="R1293" t="s">
        <v>186</v>
      </c>
      <c r="S1293" t="s">
        <v>9461</v>
      </c>
      <c r="T1293" s="15">
        <v>179.2</v>
      </c>
      <c r="U1293">
        <v>10</v>
      </c>
      <c r="V1293">
        <v>0</v>
      </c>
      <c r="W1293" s="15">
        <v>55.4</v>
      </c>
      <c r="X1293">
        <v>43.4</v>
      </c>
      <c r="Y1293" t="s">
        <v>59</v>
      </c>
      <c r="Z1293" t="s">
        <v>42</v>
      </c>
      <c r="AA1293" t="s">
        <v>309</v>
      </c>
    </row>
    <row r="1294" spans="1:27" ht="15.75" hidden="1" customHeight="1">
      <c r="A1294" t="s">
        <v>9462</v>
      </c>
      <c r="B1294" t="s">
        <v>9463</v>
      </c>
      <c r="C1294" s="7">
        <v>41068</v>
      </c>
      <c r="D1294" s="7">
        <v>41073</v>
      </c>
      <c r="E1294" s="4">
        <f t="shared" si="20"/>
        <v>5</v>
      </c>
      <c r="F1294" t="s">
        <v>113</v>
      </c>
      <c r="G1294" t="s">
        <v>9464</v>
      </c>
      <c r="H1294" t="s">
        <v>1329</v>
      </c>
      <c r="I1294" t="s">
        <v>31</v>
      </c>
      <c r="J1294">
        <v>90032</v>
      </c>
      <c r="K1294" t="s">
        <v>343</v>
      </c>
      <c r="L1294" t="s">
        <v>323</v>
      </c>
      <c r="M1294" t="s">
        <v>34</v>
      </c>
      <c r="N1294" t="s">
        <v>126</v>
      </c>
      <c r="O1294" t="s">
        <v>36</v>
      </c>
      <c r="P1294" t="s">
        <v>9465</v>
      </c>
      <c r="Q1294" t="s">
        <v>38</v>
      </c>
      <c r="R1294" t="s">
        <v>39</v>
      </c>
      <c r="S1294" t="s">
        <v>9466</v>
      </c>
      <c r="T1294" s="15">
        <v>911.42399999999998</v>
      </c>
      <c r="U1294">
        <v>4</v>
      </c>
      <c r="V1294">
        <v>0.2</v>
      </c>
      <c r="W1294" s="15">
        <v>68.356800000000021</v>
      </c>
      <c r="X1294">
        <v>84.28</v>
      </c>
      <c r="Y1294" t="s">
        <v>69</v>
      </c>
      <c r="Z1294" t="s">
        <v>42</v>
      </c>
      <c r="AA1294" t="s">
        <v>129</v>
      </c>
    </row>
    <row r="1295" spans="1:27" ht="15.75" hidden="1" customHeight="1">
      <c r="A1295" t="s">
        <v>9468</v>
      </c>
      <c r="B1295" t="s">
        <v>9469</v>
      </c>
      <c r="C1295" s="7">
        <v>41702</v>
      </c>
      <c r="D1295" s="7">
        <v>41707</v>
      </c>
      <c r="E1295" s="4">
        <f t="shared" si="20"/>
        <v>5</v>
      </c>
      <c r="F1295" t="s">
        <v>113</v>
      </c>
      <c r="G1295" t="s">
        <v>9470</v>
      </c>
      <c r="H1295" t="s">
        <v>1329</v>
      </c>
      <c r="I1295" t="s">
        <v>31</v>
      </c>
      <c r="J1295">
        <v>19711</v>
      </c>
      <c r="K1295" t="s">
        <v>9403</v>
      </c>
      <c r="L1295" t="s">
        <v>9471</v>
      </c>
      <c r="M1295" t="s">
        <v>34</v>
      </c>
      <c r="N1295" t="s">
        <v>286</v>
      </c>
      <c r="O1295" t="s">
        <v>36</v>
      </c>
      <c r="P1295" t="s">
        <v>9472</v>
      </c>
      <c r="Q1295" t="s">
        <v>38</v>
      </c>
      <c r="R1295" t="s">
        <v>39</v>
      </c>
      <c r="S1295" t="s">
        <v>9473</v>
      </c>
      <c r="T1295" s="15">
        <v>479.95</v>
      </c>
      <c r="U1295">
        <v>5</v>
      </c>
      <c r="V1295">
        <v>0</v>
      </c>
      <c r="W1295" s="15">
        <v>129.5865</v>
      </c>
      <c r="X1295">
        <v>25.8</v>
      </c>
      <c r="Y1295" t="s">
        <v>69</v>
      </c>
      <c r="Z1295" t="s">
        <v>42</v>
      </c>
      <c r="AA1295" t="s">
        <v>290</v>
      </c>
    </row>
    <row r="1296" spans="1:27" ht="15.75" hidden="1" customHeight="1">
      <c r="A1296" t="s">
        <v>9475</v>
      </c>
      <c r="B1296" t="s">
        <v>9476</v>
      </c>
      <c r="C1296" s="7">
        <v>42124</v>
      </c>
      <c r="D1296" s="7">
        <v>42129</v>
      </c>
      <c r="E1296" s="4">
        <f t="shared" si="20"/>
        <v>5</v>
      </c>
      <c r="F1296" t="s">
        <v>113</v>
      </c>
      <c r="G1296" t="s">
        <v>9477</v>
      </c>
      <c r="H1296" t="s">
        <v>540</v>
      </c>
      <c r="I1296" t="s">
        <v>49</v>
      </c>
      <c r="J1296">
        <v>0</v>
      </c>
      <c r="K1296" t="s">
        <v>2626</v>
      </c>
      <c r="L1296" t="s">
        <v>695</v>
      </c>
      <c r="M1296" t="s">
        <v>76</v>
      </c>
      <c r="N1296" t="s">
        <v>77</v>
      </c>
      <c r="O1296" t="s">
        <v>78</v>
      </c>
      <c r="P1296" t="s">
        <v>9478</v>
      </c>
      <c r="Q1296" t="s">
        <v>171</v>
      </c>
      <c r="R1296" t="s">
        <v>474</v>
      </c>
      <c r="S1296" t="s">
        <v>9479</v>
      </c>
      <c r="T1296" s="15">
        <v>571.31999999999994</v>
      </c>
      <c r="U1296">
        <v>12</v>
      </c>
      <c r="V1296">
        <v>0</v>
      </c>
      <c r="W1296" s="15">
        <v>108.36</v>
      </c>
      <c r="X1296">
        <v>43.21</v>
      </c>
      <c r="Y1296" t="s">
        <v>69</v>
      </c>
      <c r="Z1296" t="s">
        <v>42</v>
      </c>
      <c r="AA1296" t="s">
        <v>81</v>
      </c>
    </row>
    <row r="1297" spans="1:27" ht="15.75" hidden="1" customHeight="1">
      <c r="A1297" t="s">
        <v>9480</v>
      </c>
      <c r="B1297" t="s">
        <v>9481</v>
      </c>
      <c r="C1297" s="7">
        <v>41562</v>
      </c>
      <c r="D1297" s="7">
        <v>41564</v>
      </c>
      <c r="E1297" s="4">
        <f t="shared" si="20"/>
        <v>2</v>
      </c>
      <c r="F1297" t="s">
        <v>28</v>
      </c>
      <c r="G1297" t="s">
        <v>9482</v>
      </c>
      <c r="H1297" t="s">
        <v>4362</v>
      </c>
      <c r="I1297" t="s">
        <v>31</v>
      </c>
      <c r="J1297">
        <v>0</v>
      </c>
      <c r="K1297" t="s">
        <v>988</v>
      </c>
      <c r="L1297" t="s">
        <v>989</v>
      </c>
      <c r="M1297" t="s">
        <v>505</v>
      </c>
      <c r="N1297" t="s">
        <v>195</v>
      </c>
      <c r="O1297" t="s">
        <v>78</v>
      </c>
      <c r="P1297" t="s">
        <v>9483</v>
      </c>
      <c r="Q1297" t="s">
        <v>171</v>
      </c>
      <c r="R1297" t="s">
        <v>704</v>
      </c>
      <c r="S1297" t="s">
        <v>9484</v>
      </c>
      <c r="T1297" s="15">
        <v>324.66000000000003</v>
      </c>
      <c r="U1297">
        <v>7</v>
      </c>
      <c r="V1297">
        <v>0</v>
      </c>
      <c r="W1297" s="15">
        <v>32.340000000000003</v>
      </c>
      <c r="X1297">
        <v>43.2</v>
      </c>
      <c r="Y1297" t="s">
        <v>41</v>
      </c>
      <c r="Z1297" t="s">
        <v>42</v>
      </c>
      <c r="AA1297" t="s">
        <v>198</v>
      </c>
    </row>
    <row r="1298" spans="1:27" ht="15.75" hidden="1" customHeight="1">
      <c r="A1298" t="s">
        <v>9488</v>
      </c>
      <c r="B1298" t="s">
        <v>9489</v>
      </c>
      <c r="C1298" s="7">
        <v>41524</v>
      </c>
      <c r="D1298" s="7">
        <v>41530</v>
      </c>
      <c r="E1298" s="4">
        <f t="shared" si="20"/>
        <v>6</v>
      </c>
      <c r="F1298" t="s">
        <v>113</v>
      </c>
      <c r="G1298" t="s">
        <v>9490</v>
      </c>
      <c r="H1298" t="s">
        <v>576</v>
      </c>
      <c r="I1298" t="s">
        <v>74</v>
      </c>
      <c r="J1298">
        <v>0</v>
      </c>
      <c r="K1298" t="s">
        <v>965</v>
      </c>
      <c r="L1298" t="s">
        <v>965</v>
      </c>
      <c r="M1298" t="s">
        <v>358</v>
      </c>
      <c r="N1298" t="s">
        <v>359</v>
      </c>
      <c r="O1298" t="s">
        <v>54</v>
      </c>
      <c r="P1298" t="s">
        <v>9491</v>
      </c>
      <c r="Q1298" t="s">
        <v>38</v>
      </c>
      <c r="R1298" t="s">
        <v>317</v>
      </c>
      <c r="S1298" t="s">
        <v>9492</v>
      </c>
      <c r="T1298" s="15">
        <v>402.78240000000011</v>
      </c>
      <c r="U1298">
        <v>4</v>
      </c>
      <c r="V1298">
        <v>0.17</v>
      </c>
      <c r="W1298" s="15">
        <v>145.50239999999999</v>
      </c>
      <c r="X1298">
        <v>43.17</v>
      </c>
      <c r="Y1298" t="s">
        <v>69</v>
      </c>
      <c r="Z1298" t="s">
        <v>42</v>
      </c>
      <c r="AA1298" t="s">
        <v>360</v>
      </c>
    </row>
    <row r="1299" spans="1:27" ht="15.75" customHeight="1">
      <c r="A1299" t="s">
        <v>9493</v>
      </c>
      <c r="B1299" t="s">
        <v>9494</v>
      </c>
      <c r="C1299" s="7">
        <v>41908</v>
      </c>
      <c r="D1299" s="7">
        <v>41910</v>
      </c>
      <c r="E1299" s="4">
        <f t="shared" si="20"/>
        <v>2</v>
      </c>
      <c r="F1299" t="s">
        <v>46</v>
      </c>
      <c r="G1299" t="s">
        <v>9495</v>
      </c>
      <c r="H1299" t="s">
        <v>2381</v>
      </c>
      <c r="I1299" t="s">
        <v>49</v>
      </c>
      <c r="J1299">
        <v>0</v>
      </c>
      <c r="K1299" t="s">
        <v>5241</v>
      </c>
      <c r="L1299" t="s">
        <v>3498</v>
      </c>
      <c r="M1299" t="s">
        <v>1405</v>
      </c>
      <c r="N1299" t="s">
        <v>306</v>
      </c>
      <c r="O1299" t="s">
        <v>158</v>
      </c>
      <c r="P1299" t="s">
        <v>9496</v>
      </c>
      <c r="Q1299" t="s">
        <v>56</v>
      </c>
      <c r="R1299" t="s">
        <v>392</v>
      </c>
      <c r="S1299" t="s">
        <v>9497</v>
      </c>
      <c r="T1299" s="15">
        <v>361.99999999999989</v>
      </c>
      <c r="U1299">
        <v>5</v>
      </c>
      <c r="V1299">
        <v>0</v>
      </c>
      <c r="W1299" s="15">
        <v>170.1</v>
      </c>
      <c r="X1299">
        <v>43.135000000000012</v>
      </c>
      <c r="Y1299" t="s">
        <v>41</v>
      </c>
      <c r="Z1299" t="s">
        <v>42</v>
      </c>
      <c r="AA1299" t="s">
        <v>309</v>
      </c>
    </row>
    <row r="1300" spans="1:27" ht="15.75" hidden="1" customHeight="1">
      <c r="A1300" t="s">
        <v>9511</v>
      </c>
      <c r="B1300" t="s">
        <v>9512</v>
      </c>
      <c r="C1300" s="7">
        <v>41550</v>
      </c>
      <c r="D1300" s="7">
        <v>41554</v>
      </c>
      <c r="E1300" s="4">
        <f t="shared" si="20"/>
        <v>4</v>
      </c>
      <c r="F1300" t="s">
        <v>113</v>
      </c>
      <c r="G1300" t="s">
        <v>9513</v>
      </c>
      <c r="H1300" t="s">
        <v>1573</v>
      </c>
      <c r="I1300" t="s">
        <v>31</v>
      </c>
      <c r="J1300">
        <v>0</v>
      </c>
      <c r="K1300" t="s">
        <v>99</v>
      </c>
      <c r="L1300" t="s">
        <v>51</v>
      </c>
      <c r="M1300" t="s">
        <v>52</v>
      </c>
      <c r="N1300" t="s">
        <v>53</v>
      </c>
      <c r="O1300" t="s">
        <v>54</v>
      </c>
      <c r="P1300" t="s">
        <v>7328</v>
      </c>
      <c r="Q1300" t="s">
        <v>38</v>
      </c>
      <c r="R1300" t="s">
        <v>317</v>
      </c>
      <c r="S1300" t="s">
        <v>7329</v>
      </c>
      <c r="T1300" s="15">
        <v>312.44400000000002</v>
      </c>
      <c r="U1300">
        <v>2</v>
      </c>
      <c r="V1300">
        <v>0.1</v>
      </c>
      <c r="W1300" s="15">
        <v>104.124</v>
      </c>
      <c r="X1300">
        <v>42.8</v>
      </c>
      <c r="Y1300" t="s">
        <v>41</v>
      </c>
      <c r="Z1300" t="s">
        <v>42</v>
      </c>
      <c r="AA1300" t="s">
        <v>60</v>
      </c>
    </row>
    <row r="1301" spans="1:27" ht="15.75" customHeight="1">
      <c r="A1301" t="s">
        <v>9514</v>
      </c>
      <c r="B1301" t="s">
        <v>9515</v>
      </c>
      <c r="C1301" s="7">
        <v>42220</v>
      </c>
      <c r="D1301" s="7">
        <v>42225</v>
      </c>
      <c r="E1301" s="4">
        <f t="shared" si="20"/>
        <v>5</v>
      </c>
      <c r="F1301" t="s">
        <v>46</v>
      </c>
      <c r="G1301" t="s">
        <v>9516</v>
      </c>
      <c r="H1301" t="s">
        <v>3939</v>
      </c>
      <c r="I1301" t="s">
        <v>31</v>
      </c>
      <c r="J1301">
        <v>94122</v>
      </c>
      <c r="K1301" t="s">
        <v>322</v>
      </c>
      <c r="L1301" t="s">
        <v>323</v>
      </c>
      <c r="M1301" t="s">
        <v>34</v>
      </c>
      <c r="N1301" t="s">
        <v>126</v>
      </c>
      <c r="O1301" t="s">
        <v>36</v>
      </c>
      <c r="P1301" t="s">
        <v>9517</v>
      </c>
      <c r="Q1301" t="s">
        <v>56</v>
      </c>
      <c r="R1301" t="s">
        <v>392</v>
      </c>
      <c r="S1301" t="s">
        <v>9518</v>
      </c>
      <c r="T1301" s="15">
        <v>123.96</v>
      </c>
      <c r="U1301">
        <v>3</v>
      </c>
      <c r="V1301">
        <v>0</v>
      </c>
      <c r="W1301" s="15">
        <v>11.1564</v>
      </c>
      <c r="X1301">
        <v>12.82</v>
      </c>
      <c r="Y1301" t="s">
        <v>69</v>
      </c>
      <c r="Z1301" t="s">
        <v>42</v>
      </c>
      <c r="AA1301" t="s">
        <v>129</v>
      </c>
    </row>
    <row r="1302" spans="1:27" ht="15.75" hidden="1" customHeight="1">
      <c r="A1302" t="s">
        <v>9523</v>
      </c>
      <c r="B1302" t="s">
        <v>9524</v>
      </c>
      <c r="C1302" s="7">
        <v>41881</v>
      </c>
      <c r="D1302" s="7">
        <v>41882</v>
      </c>
      <c r="E1302" s="4">
        <f t="shared" si="20"/>
        <v>1</v>
      </c>
      <c r="F1302" t="s">
        <v>28</v>
      </c>
      <c r="G1302" t="s">
        <v>9525</v>
      </c>
      <c r="H1302" t="s">
        <v>3458</v>
      </c>
      <c r="I1302" t="s">
        <v>31</v>
      </c>
      <c r="J1302">
        <v>0</v>
      </c>
      <c r="K1302" t="s">
        <v>3194</v>
      </c>
      <c r="L1302" t="s">
        <v>3194</v>
      </c>
      <c r="M1302" t="s">
        <v>2661</v>
      </c>
      <c r="N1302" t="s">
        <v>243</v>
      </c>
      <c r="O1302" t="s">
        <v>78</v>
      </c>
      <c r="P1302" t="s">
        <v>9526</v>
      </c>
      <c r="Q1302" t="s">
        <v>171</v>
      </c>
      <c r="R1302" t="s">
        <v>426</v>
      </c>
      <c r="S1302" t="s">
        <v>9527</v>
      </c>
      <c r="T1302" s="15">
        <v>121.2</v>
      </c>
      <c r="U1302">
        <v>4</v>
      </c>
      <c r="V1302">
        <v>0</v>
      </c>
      <c r="W1302" s="15">
        <v>55.679999999999993</v>
      </c>
      <c r="X1302">
        <v>42.63</v>
      </c>
      <c r="Y1302" t="s">
        <v>59</v>
      </c>
      <c r="Z1302" t="s">
        <v>42</v>
      </c>
      <c r="AA1302" t="s">
        <v>246</v>
      </c>
    </row>
    <row r="1303" spans="1:27" ht="15.75" customHeight="1">
      <c r="A1303" t="s">
        <v>9528</v>
      </c>
      <c r="B1303" t="s">
        <v>9529</v>
      </c>
      <c r="C1303" s="7">
        <v>41443</v>
      </c>
      <c r="D1303" s="7">
        <v>41446</v>
      </c>
      <c r="E1303" s="4">
        <f t="shared" si="20"/>
        <v>3</v>
      </c>
      <c r="F1303" t="s">
        <v>28</v>
      </c>
      <c r="G1303" t="s">
        <v>9530</v>
      </c>
      <c r="H1303" t="s">
        <v>5020</v>
      </c>
      <c r="I1303" t="s">
        <v>31</v>
      </c>
      <c r="J1303">
        <v>0</v>
      </c>
      <c r="K1303" t="s">
        <v>3039</v>
      </c>
      <c r="L1303" t="s">
        <v>3039</v>
      </c>
      <c r="M1303" t="s">
        <v>1943</v>
      </c>
      <c r="N1303" t="s">
        <v>146</v>
      </c>
      <c r="O1303" t="s">
        <v>54</v>
      </c>
      <c r="P1303" t="s">
        <v>4562</v>
      </c>
      <c r="Q1303" t="s">
        <v>56</v>
      </c>
      <c r="R1303" t="s">
        <v>119</v>
      </c>
      <c r="S1303" t="s">
        <v>4563</v>
      </c>
      <c r="T1303" s="15">
        <v>534.18000000000006</v>
      </c>
      <c r="U1303">
        <v>2</v>
      </c>
      <c r="V1303">
        <v>0</v>
      </c>
      <c r="W1303" s="15">
        <v>16.02</v>
      </c>
      <c r="X1303">
        <v>42.51</v>
      </c>
      <c r="Y1303" t="s">
        <v>41</v>
      </c>
      <c r="Z1303" t="s">
        <v>42</v>
      </c>
      <c r="AA1303" t="s">
        <v>149</v>
      </c>
    </row>
    <row r="1304" spans="1:27" ht="15.75" hidden="1" customHeight="1">
      <c r="A1304" t="s">
        <v>9531</v>
      </c>
      <c r="B1304" t="s">
        <v>9532</v>
      </c>
      <c r="C1304" s="7">
        <v>42315</v>
      </c>
      <c r="D1304" s="7">
        <v>42319</v>
      </c>
      <c r="E1304" s="4">
        <f t="shared" si="20"/>
        <v>4</v>
      </c>
      <c r="F1304" t="s">
        <v>113</v>
      </c>
      <c r="G1304" t="s">
        <v>9533</v>
      </c>
      <c r="H1304" t="s">
        <v>978</v>
      </c>
      <c r="I1304" t="s">
        <v>49</v>
      </c>
      <c r="J1304">
        <v>0</v>
      </c>
      <c r="K1304" t="s">
        <v>9534</v>
      </c>
      <c r="L1304" t="s">
        <v>913</v>
      </c>
      <c r="M1304" t="s">
        <v>181</v>
      </c>
      <c r="N1304" t="s">
        <v>77</v>
      </c>
      <c r="O1304" t="s">
        <v>78</v>
      </c>
      <c r="P1304" t="s">
        <v>9535</v>
      </c>
      <c r="Q1304" t="s">
        <v>38</v>
      </c>
      <c r="R1304" t="s">
        <v>317</v>
      </c>
      <c r="S1304" t="s">
        <v>9536</v>
      </c>
      <c r="T1304" s="15">
        <v>752.7600000000001</v>
      </c>
      <c r="U1304">
        <v>8</v>
      </c>
      <c r="V1304">
        <v>0.15</v>
      </c>
      <c r="W1304" s="15">
        <v>35.400000000000013</v>
      </c>
      <c r="X1304">
        <v>42.41</v>
      </c>
      <c r="Y1304" t="s">
        <v>69</v>
      </c>
      <c r="Z1304" t="s">
        <v>42</v>
      </c>
      <c r="AA1304" t="s">
        <v>81</v>
      </c>
    </row>
    <row r="1305" spans="1:27" ht="15.75" customHeight="1">
      <c r="A1305" t="s">
        <v>9539</v>
      </c>
      <c r="B1305" t="s">
        <v>9540</v>
      </c>
      <c r="C1305" s="7">
        <v>42312</v>
      </c>
      <c r="D1305" s="7">
        <v>42318</v>
      </c>
      <c r="E1305" s="4">
        <f t="shared" si="20"/>
        <v>6</v>
      </c>
      <c r="F1305" t="s">
        <v>113</v>
      </c>
      <c r="G1305" t="s">
        <v>9541</v>
      </c>
      <c r="H1305" t="s">
        <v>1179</v>
      </c>
      <c r="I1305" t="s">
        <v>31</v>
      </c>
      <c r="J1305">
        <v>93309</v>
      </c>
      <c r="K1305" t="s">
        <v>6824</v>
      </c>
      <c r="L1305" t="s">
        <v>323</v>
      </c>
      <c r="M1305" t="s">
        <v>34</v>
      </c>
      <c r="N1305" t="s">
        <v>126</v>
      </c>
      <c r="O1305" t="s">
        <v>36</v>
      </c>
      <c r="P1305" t="s">
        <v>9542</v>
      </c>
      <c r="Q1305" t="s">
        <v>56</v>
      </c>
      <c r="R1305" t="s">
        <v>119</v>
      </c>
      <c r="S1305" t="s">
        <v>9543</v>
      </c>
      <c r="T1305" s="15">
        <v>486.36800000000011</v>
      </c>
      <c r="U1305">
        <v>4</v>
      </c>
      <c r="V1305">
        <v>0.2</v>
      </c>
      <c r="W1305" s="15">
        <v>36.477600000000017</v>
      </c>
      <c r="X1305">
        <v>48.5</v>
      </c>
      <c r="Y1305" t="s">
        <v>69</v>
      </c>
      <c r="Z1305" t="s">
        <v>42</v>
      </c>
      <c r="AA1305" t="s">
        <v>129</v>
      </c>
    </row>
    <row r="1306" spans="1:27" ht="15.75" hidden="1" customHeight="1">
      <c r="A1306" t="s">
        <v>9544</v>
      </c>
      <c r="B1306" t="s">
        <v>9545</v>
      </c>
      <c r="C1306" s="7">
        <v>41242</v>
      </c>
      <c r="D1306" s="7">
        <v>41244</v>
      </c>
      <c r="E1306" s="4">
        <f t="shared" si="20"/>
        <v>2</v>
      </c>
      <c r="F1306" t="s">
        <v>46</v>
      </c>
      <c r="G1306" t="s">
        <v>9546</v>
      </c>
      <c r="H1306" t="s">
        <v>5362</v>
      </c>
      <c r="I1306" t="s">
        <v>31</v>
      </c>
      <c r="J1306">
        <v>0</v>
      </c>
      <c r="K1306" t="s">
        <v>1084</v>
      </c>
      <c r="L1306" t="s">
        <v>1085</v>
      </c>
      <c r="M1306" t="s">
        <v>168</v>
      </c>
      <c r="N1306" t="s">
        <v>169</v>
      </c>
      <c r="O1306" t="s">
        <v>54</v>
      </c>
      <c r="P1306" t="s">
        <v>7881</v>
      </c>
      <c r="Q1306" t="s">
        <v>171</v>
      </c>
      <c r="R1306" t="s">
        <v>186</v>
      </c>
      <c r="S1306" t="s">
        <v>7882</v>
      </c>
      <c r="T1306" s="15">
        <v>141.12</v>
      </c>
      <c r="U1306">
        <v>3</v>
      </c>
      <c r="V1306">
        <v>0</v>
      </c>
      <c r="W1306" s="15">
        <v>21.15</v>
      </c>
      <c r="X1306">
        <v>42.34</v>
      </c>
      <c r="Y1306" t="s">
        <v>59</v>
      </c>
      <c r="Z1306" t="s">
        <v>42</v>
      </c>
      <c r="AA1306" t="s">
        <v>174</v>
      </c>
    </row>
    <row r="1307" spans="1:27" ht="15.75" hidden="1" customHeight="1">
      <c r="A1307" t="s">
        <v>9547</v>
      </c>
      <c r="B1307" t="s">
        <v>9548</v>
      </c>
      <c r="C1307" s="7">
        <v>40912</v>
      </c>
      <c r="D1307" s="7">
        <v>40917</v>
      </c>
      <c r="E1307" s="4">
        <f t="shared" si="20"/>
        <v>5</v>
      </c>
      <c r="F1307" t="s">
        <v>113</v>
      </c>
      <c r="G1307" t="s">
        <v>9549</v>
      </c>
      <c r="H1307" t="s">
        <v>4484</v>
      </c>
      <c r="I1307" t="s">
        <v>49</v>
      </c>
      <c r="J1307">
        <v>0</v>
      </c>
      <c r="K1307" t="s">
        <v>2597</v>
      </c>
      <c r="L1307" t="s">
        <v>2598</v>
      </c>
      <c r="M1307" t="s">
        <v>253</v>
      </c>
      <c r="N1307" t="s">
        <v>254</v>
      </c>
      <c r="O1307" t="s">
        <v>158</v>
      </c>
      <c r="P1307" t="s">
        <v>9550</v>
      </c>
      <c r="Q1307" t="s">
        <v>38</v>
      </c>
      <c r="R1307" t="s">
        <v>347</v>
      </c>
      <c r="S1307" t="s">
        <v>9551</v>
      </c>
      <c r="T1307" s="15">
        <v>222.56</v>
      </c>
      <c r="U1307">
        <v>4</v>
      </c>
      <c r="V1307">
        <v>0</v>
      </c>
      <c r="W1307" s="15">
        <v>13.28</v>
      </c>
      <c r="X1307">
        <v>42.279000000000003</v>
      </c>
      <c r="Y1307" t="s">
        <v>41</v>
      </c>
      <c r="Z1307" t="s">
        <v>42</v>
      </c>
      <c r="AA1307" t="s">
        <v>257</v>
      </c>
    </row>
    <row r="1308" spans="1:27" ht="15.75" customHeight="1">
      <c r="A1308" t="s">
        <v>9552</v>
      </c>
      <c r="B1308" t="s">
        <v>9553</v>
      </c>
      <c r="C1308" s="7">
        <v>42112</v>
      </c>
      <c r="D1308" s="7">
        <v>42114</v>
      </c>
      <c r="E1308" s="4">
        <f t="shared" si="20"/>
        <v>2</v>
      </c>
      <c r="F1308" t="s">
        <v>28</v>
      </c>
      <c r="G1308" t="s">
        <v>9554</v>
      </c>
      <c r="H1308" t="s">
        <v>1179</v>
      </c>
      <c r="I1308" t="s">
        <v>31</v>
      </c>
      <c r="J1308">
        <v>19120</v>
      </c>
      <c r="K1308" t="s">
        <v>471</v>
      </c>
      <c r="L1308" t="s">
        <v>472</v>
      </c>
      <c r="M1308" t="s">
        <v>34</v>
      </c>
      <c r="N1308" t="s">
        <v>286</v>
      </c>
      <c r="O1308" t="s">
        <v>36</v>
      </c>
      <c r="P1308" t="s">
        <v>9555</v>
      </c>
      <c r="Q1308" t="s">
        <v>56</v>
      </c>
      <c r="R1308" t="s">
        <v>392</v>
      </c>
      <c r="S1308" t="s">
        <v>9556</v>
      </c>
      <c r="T1308" s="15">
        <v>60.311999999999998</v>
      </c>
      <c r="U1308">
        <v>3</v>
      </c>
      <c r="V1308">
        <v>0.2</v>
      </c>
      <c r="W1308" s="15">
        <v>5.2773000000000003</v>
      </c>
      <c r="X1308">
        <v>9.02</v>
      </c>
      <c r="Y1308" t="s">
        <v>41</v>
      </c>
      <c r="Z1308" t="s">
        <v>42</v>
      </c>
      <c r="AA1308" t="s">
        <v>290</v>
      </c>
    </row>
    <row r="1309" spans="1:27" ht="15.75" hidden="1" customHeight="1">
      <c r="A1309" t="s">
        <v>9562</v>
      </c>
      <c r="B1309" t="s">
        <v>9563</v>
      </c>
      <c r="C1309" s="7">
        <v>41364</v>
      </c>
      <c r="D1309" s="7">
        <v>41364</v>
      </c>
      <c r="E1309" s="4">
        <f t="shared" si="20"/>
        <v>0</v>
      </c>
      <c r="F1309" t="s">
        <v>84</v>
      </c>
      <c r="G1309" t="s">
        <v>9564</v>
      </c>
      <c r="H1309" t="s">
        <v>978</v>
      </c>
      <c r="I1309" t="s">
        <v>49</v>
      </c>
      <c r="J1309">
        <v>0</v>
      </c>
      <c r="K1309" t="s">
        <v>9565</v>
      </c>
      <c r="L1309" t="s">
        <v>9566</v>
      </c>
      <c r="M1309" t="s">
        <v>596</v>
      </c>
      <c r="N1309" t="s">
        <v>597</v>
      </c>
      <c r="O1309" t="s">
        <v>90</v>
      </c>
      <c r="P1309" t="s">
        <v>8495</v>
      </c>
      <c r="Q1309" t="s">
        <v>38</v>
      </c>
      <c r="R1309" t="s">
        <v>317</v>
      </c>
      <c r="S1309" t="s">
        <v>8496</v>
      </c>
      <c r="T1309" s="15">
        <v>173.82</v>
      </c>
      <c r="U1309">
        <v>1</v>
      </c>
      <c r="V1309">
        <v>0</v>
      </c>
      <c r="W1309" s="15">
        <v>24.33</v>
      </c>
      <c r="X1309">
        <v>42.25</v>
      </c>
      <c r="Y1309" t="s">
        <v>41</v>
      </c>
      <c r="Z1309" t="s">
        <v>42</v>
      </c>
      <c r="AA1309" t="s">
        <v>600</v>
      </c>
    </row>
    <row r="1310" spans="1:27" ht="15.75" hidden="1" customHeight="1">
      <c r="A1310" t="s">
        <v>9569</v>
      </c>
      <c r="B1310" t="s">
        <v>9570</v>
      </c>
      <c r="C1310" s="7">
        <v>42182</v>
      </c>
      <c r="D1310" s="7">
        <v>42186</v>
      </c>
      <c r="E1310" s="4">
        <f t="shared" si="20"/>
        <v>4</v>
      </c>
      <c r="F1310" t="s">
        <v>113</v>
      </c>
      <c r="G1310" t="s">
        <v>9571</v>
      </c>
      <c r="H1310" t="s">
        <v>466</v>
      </c>
      <c r="I1310" t="s">
        <v>31</v>
      </c>
      <c r="J1310">
        <v>0</v>
      </c>
      <c r="K1310" t="s">
        <v>988</v>
      </c>
      <c r="L1310" t="s">
        <v>989</v>
      </c>
      <c r="M1310" t="s">
        <v>505</v>
      </c>
      <c r="N1310" t="s">
        <v>195</v>
      </c>
      <c r="O1310" t="s">
        <v>78</v>
      </c>
      <c r="P1310" t="s">
        <v>9572</v>
      </c>
      <c r="Q1310" t="s">
        <v>171</v>
      </c>
      <c r="R1310" t="s">
        <v>704</v>
      </c>
      <c r="S1310" t="s">
        <v>9573</v>
      </c>
      <c r="T1310" s="15">
        <v>584.61</v>
      </c>
      <c r="U1310">
        <v>13</v>
      </c>
      <c r="V1310">
        <v>0</v>
      </c>
      <c r="W1310" s="15">
        <v>175.11</v>
      </c>
      <c r="X1310">
        <v>42.18</v>
      </c>
      <c r="Y1310" t="s">
        <v>69</v>
      </c>
      <c r="Z1310" t="s">
        <v>42</v>
      </c>
      <c r="AA1310" t="s">
        <v>198</v>
      </c>
    </row>
    <row r="1311" spans="1:27" ht="15.75" hidden="1" customHeight="1">
      <c r="A1311" t="s">
        <v>9574</v>
      </c>
      <c r="B1311" t="s">
        <v>9575</v>
      </c>
      <c r="C1311" s="7">
        <v>41889</v>
      </c>
      <c r="D1311" s="7">
        <v>41891</v>
      </c>
      <c r="E1311" s="4">
        <f t="shared" si="20"/>
        <v>2</v>
      </c>
      <c r="F1311" t="s">
        <v>28</v>
      </c>
      <c r="G1311" t="s">
        <v>9576</v>
      </c>
      <c r="H1311" t="s">
        <v>1179</v>
      </c>
      <c r="I1311" t="s">
        <v>31</v>
      </c>
      <c r="J1311">
        <v>77070</v>
      </c>
      <c r="K1311" t="s">
        <v>1953</v>
      </c>
      <c r="L1311" t="s">
        <v>185</v>
      </c>
      <c r="M1311" t="s">
        <v>34</v>
      </c>
      <c r="N1311" t="s">
        <v>35</v>
      </c>
      <c r="O1311" t="s">
        <v>36</v>
      </c>
      <c r="P1311" t="s">
        <v>4209</v>
      </c>
      <c r="Q1311" t="s">
        <v>171</v>
      </c>
      <c r="R1311" t="s">
        <v>186</v>
      </c>
      <c r="S1311" t="s">
        <v>4210</v>
      </c>
      <c r="T1311" s="15">
        <v>10.784000000000001</v>
      </c>
      <c r="U1311">
        <v>1</v>
      </c>
      <c r="V1311">
        <v>0.2</v>
      </c>
      <c r="W1311" s="15">
        <v>0.8087999999999993</v>
      </c>
      <c r="X1311">
        <v>1.63</v>
      </c>
      <c r="Y1311" t="s">
        <v>41</v>
      </c>
      <c r="Z1311" t="s">
        <v>42</v>
      </c>
      <c r="AA1311" t="s">
        <v>43</v>
      </c>
    </row>
    <row r="1312" spans="1:27" ht="15.75" hidden="1" customHeight="1">
      <c r="A1312" t="s">
        <v>9577</v>
      </c>
      <c r="B1312" t="s">
        <v>9578</v>
      </c>
      <c r="C1312" s="7">
        <v>40990</v>
      </c>
      <c r="D1312" s="7">
        <v>40993</v>
      </c>
      <c r="E1312" s="4">
        <f t="shared" si="20"/>
        <v>3</v>
      </c>
      <c r="F1312" t="s">
        <v>28</v>
      </c>
      <c r="G1312" t="s">
        <v>9579</v>
      </c>
      <c r="H1312" t="s">
        <v>1179</v>
      </c>
      <c r="I1312" t="s">
        <v>31</v>
      </c>
      <c r="J1312">
        <v>33445</v>
      </c>
      <c r="K1312" t="s">
        <v>9580</v>
      </c>
      <c r="L1312" t="s">
        <v>3062</v>
      </c>
      <c r="M1312" t="s">
        <v>34</v>
      </c>
      <c r="N1312" t="s">
        <v>390</v>
      </c>
      <c r="O1312" t="s">
        <v>36</v>
      </c>
      <c r="P1312" t="s">
        <v>9581</v>
      </c>
      <c r="Q1312" t="s">
        <v>171</v>
      </c>
      <c r="R1312" t="s">
        <v>1307</v>
      </c>
      <c r="S1312" t="s">
        <v>9582</v>
      </c>
      <c r="T1312" s="15">
        <v>9.9120000000000008</v>
      </c>
      <c r="U1312">
        <v>3</v>
      </c>
      <c r="V1312">
        <v>0.2</v>
      </c>
      <c r="W1312" s="15">
        <v>3.2214</v>
      </c>
      <c r="X1312">
        <v>1.1299999999999999</v>
      </c>
      <c r="Y1312" t="s">
        <v>69</v>
      </c>
      <c r="Z1312" t="s">
        <v>42</v>
      </c>
      <c r="AA1312" t="s">
        <v>394</v>
      </c>
    </row>
    <row r="1313" spans="1:27" ht="15.75" hidden="1" customHeight="1">
      <c r="A1313" t="s">
        <v>9583</v>
      </c>
      <c r="B1313" t="s">
        <v>9584</v>
      </c>
      <c r="C1313" s="7">
        <v>41046</v>
      </c>
      <c r="D1313" s="7">
        <v>41052</v>
      </c>
      <c r="E1313" s="4">
        <f t="shared" si="20"/>
        <v>6</v>
      </c>
      <c r="F1313" t="s">
        <v>113</v>
      </c>
      <c r="G1313" t="s">
        <v>9585</v>
      </c>
      <c r="H1313" t="s">
        <v>4375</v>
      </c>
      <c r="I1313" t="s">
        <v>31</v>
      </c>
      <c r="J1313">
        <v>44105</v>
      </c>
      <c r="K1313" t="s">
        <v>3590</v>
      </c>
      <c r="L1313" t="s">
        <v>1309</v>
      </c>
      <c r="M1313" t="s">
        <v>34</v>
      </c>
      <c r="N1313" t="s">
        <v>286</v>
      </c>
      <c r="O1313" t="s">
        <v>36</v>
      </c>
      <c r="P1313" t="s">
        <v>9586</v>
      </c>
      <c r="Q1313" t="s">
        <v>38</v>
      </c>
      <c r="R1313" t="s">
        <v>39</v>
      </c>
      <c r="S1313" t="s">
        <v>9587</v>
      </c>
      <c r="T1313" s="15">
        <v>779.79600000000005</v>
      </c>
      <c r="U1313">
        <v>2</v>
      </c>
      <c r="V1313">
        <v>0.4</v>
      </c>
      <c r="W1313" s="15">
        <v>-168.95580000000001</v>
      </c>
      <c r="X1313">
        <v>56.75</v>
      </c>
      <c r="Y1313" t="s">
        <v>69</v>
      </c>
      <c r="Z1313" t="s">
        <v>276</v>
      </c>
      <c r="AA1313" t="s">
        <v>290</v>
      </c>
    </row>
    <row r="1314" spans="1:27" ht="15.75" hidden="1" customHeight="1">
      <c r="A1314" t="s">
        <v>9588</v>
      </c>
      <c r="B1314" t="s">
        <v>9589</v>
      </c>
      <c r="C1314" s="7">
        <v>41974</v>
      </c>
      <c r="D1314" s="7">
        <v>41980</v>
      </c>
      <c r="E1314" s="4">
        <f t="shared" si="20"/>
        <v>6</v>
      </c>
      <c r="F1314" t="s">
        <v>113</v>
      </c>
      <c r="G1314" t="s">
        <v>9590</v>
      </c>
      <c r="H1314" t="s">
        <v>4375</v>
      </c>
      <c r="I1314" t="s">
        <v>31</v>
      </c>
      <c r="J1314">
        <v>48227</v>
      </c>
      <c r="K1314" t="s">
        <v>1875</v>
      </c>
      <c r="L1314" t="s">
        <v>1876</v>
      </c>
      <c r="M1314" t="s">
        <v>34</v>
      </c>
      <c r="N1314" t="s">
        <v>35</v>
      </c>
      <c r="O1314" t="s">
        <v>36</v>
      </c>
      <c r="P1314" t="s">
        <v>9591</v>
      </c>
      <c r="Q1314" t="s">
        <v>171</v>
      </c>
      <c r="R1314" t="s">
        <v>186</v>
      </c>
      <c r="S1314" t="s">
        <v>9592</v>
      </c>
      <c r="T1314" s="15">
        <v>496.86</v>
      </c>
      <c r="U1314">
        <v>7</v>
      </c>
      <c r="V1314">
        <v>0</v>
      </c>
      <c r="W1314" s="15">
        <v>24.84299999999995</v>
      </c>
      <c r="X1314">
        <v>51.19</v>
      </c>
      <c r="Y1314" t="s">
        <v>69</v>
      </c>
      <c r="Z1314" t="s">
        <v>42</v>
      </c>
      <c r="AA1314" t="s">
        <v>43</v>
      </c>
    </row>
    <row r="1315" spans="1:27" ht="15.75" customHeight="1">
      <c r="A1315" t="s">
        <v>9593</v>
      </c>
      <c r="B1315" t="s">
        <v>9594</v>
      </c>
      <c r="C1315" s="7">
        <v>41123</v>
      </c>
      <c r="D1315" s="7">
        <v>41125</v>
      </c>
      <c r="E1315" s="4">
        <f t="shared" si="20"/>
        <v>2</v>
      </c>
      <c r="F1315" t="s">
        <v>28</v>
      </c>
      <c r="G1315" t="s">
        <v>9595</v>
      </c>
      <c r="H1315" t="s">
        <v>4375</v>
      </c>
      <c r="I1315" t="s">
        <v>31</v>
      </c>
      <c r="J1315">
        <v>80219</v>
      </c>
      <c r="K1315" t="s">
        <v>7271</v>
      </c>
      <c r="L1315" t="s">
        <v>2804</v>
      </c>
      <c r="M1315" t="s">
        <v>34</v>
      </c>
      <c r="N1315" t="s">
        <v>126</v>
      </c>
      <c r="O1315" t="s">
        <v>36</v>
      </c>
      <c r="P1315" t="s">
        <v>9596</v>
      </c>
      <c r="Q1315" t="s">
        <v>56</v>
      </c>
      <c r="R1315" t="s">
        <v>119</v>
      </c>
      <c r="S1315" t="s">
        <v>9597</v>
      </c>
      <c r="T1315" s="15">
        <v>218.75</v>
      </c>
      <c r="U1315">
        <v>2</v>
      </c>
      <c r="V1315">
        <v>0.5</v>
      </c>
      <c r="W1315" s="15">
        <v>-161.875</v>
      </c>
      <c r="X1315">
        <v>30.18</v>
      </c>
      <c r="Y1315" t="s">
        <v>41</v>
      </c>
      <c r="Z1315" t="s">
        <v>42</v>
      </c>
      <c r="AA1315" t="s">
        <v>129</v>
      </c>
    </row>
    <row r="1316" spans="1:27" ht="15.75" hidden="1" customHeight="1">
      <c r="A1316" t="s">
        <v>9603</v>
      </c>
      <c r="B1316" t="s">
        <v>9604</v>
      </c>
      <c r="C1316" s="7">
        <v>41433</v>
      </c>
      <c r="D1316" s="7">
        <v>41435</v>
      </c>
      <c r="E1316" s="4">
        <f t="shared" si="20"/>
        <v>2</v>
      </c>
      <c r="F1316" t="s">
        <v>28</v>
      </c>
      <c r="G1316" t="s">
        <v>9605</v>
      </c>
      <c r="H1316" t="s">
        <v>586</v>
      </c>
      <c r="I1316" t="s">
        <v>31</v>
      </c>
      <c r="J1316">
        <v>0</v>
      </c>
      <c r="K1316" t="s">
        <v>5381</v>
      </c>
      <c r="L1316" t="s">
        <v>1388</v>
      </c>
      <c r="M1316" t="s">
        <v>297</v>
      </c>
      <c r="N1316" t="s">
        <v>136</v>
      </c>
      <c r="O1316" t="s">
        <v>54</v>
      </c>
      <c r="P1316" t="s">
        <v>9606</v>
      </c>
      <c r="Q1316" t="s">
        <v>171</v>
      </c>
      <c r="R1316" t="s">
        <v>3089</v>
      </c>
      <c r="S1316" t="s">
        <v>9607</v>
      </c>
      <c r="T1316" s="15">
        <v>102.24</v>
      </c>
      <c r="U1316">
        <v>6</v>
      </c>
      <c r="V1316">
        <v>0</v>
      </c>
      <c r="W1316" s="15">
        <v>43.92</v>
      </c>
      <c r="X1316">
        <v>41.98</v>
      </c>
      <c r="Y1316" t="s">
        <v>59</v>
      </c>
      <c r="Z1316" t="s">
        <v>42</v>
      </c>
      <c r="AA1316" t="s">
        <v>139</v>
      </c>
    </row>
    <row r="1317" spans="1:27" ht="15.75" hidden="1" customHeight="1">
      <c r="A1317" t="s">
        <v>9609</v>
      </c>
      <c r="B1317" t="s">
        <v>9610</v>
      </c>
      <c r="C1317" s="7">
        <v>41132</v>
      </c>
      <c r="D1317" s="7">
        <v>41134</v>
      </c>
      <c r="E1317" s="4">
        <f t="shared" si="20"/>
        <v>2</v>
      </c>
      <c r="F1317" t="s">
        <v>28</v>
      </c>
      <c r="G1317" t="s">
        <v>9611</v>
      </c>
      <c r="H1317" t="s">
        <v>5892</v>
      </c>
      <c r="I1317" t="s">
        <v>49</v>
      </c>
      <c r="J1317">
        <v>0</v>
      </c>
      <c r="K1317" t="s">
        <v>672</v>
      </c>
      <c r="L1317" t="s">
        <v>672</v>
      </c>
      <c r="M1317" t="s">
        <v>338</v>
      </c>
      <c r="N1317" t="s">
        <v>339</v>
      </c>
      <c r="O1317" t="s">
        <v>90</v>
      </c>
      <c r="P1317" t="s">
        <v>9612</v>
      </c>
      <c r="Q1317" t="s">
        <v>171</v>
      </c>
      <c r="R1317" t="s">
        <v>704</v>
      </c>
      <c r="S1317" t="s">
        <v>9613</v>
      </c>
      <c r="T1317" s="15">
        <v>105.06</v>
      </c>
      <c r="U1317">
        <v>2</v>
      </c>
      <c r="V1317">
        <v>0</v>
      </c>
      <c r="W1317" s="15">
        <v>18.899999999999999</v>
      </c>
      <c r="X1317">
        <v>41.86</v>
      </c>
      <c r="Y1317" t="s">
        <v>59</v>
      </c>
      <c r="Z1317" t="s">
        <v>42</v>
      </c>
      <c r="AA1317" t="s">
        <v>342</v>
      </c>
    </row>
    <row r="1318" spans="1:27" ht="15.75" hidden="1" customHeight="1">
      <c r="A1318" t="s">
        <v>9614</v>
      </c>
      <c r="B1318" t="s">
        <v>9615</v>
      </c>
      <c r="C1318" s="7">
        <v>41677</v>
      </c>
      <c r="D1318" s="7">
        <v>41684</v>
      </c>
      <c r="E1318" s="4">
        <f t="shared" si="20"/>
        <v>7</v>
      </c>
      <c r="F1318" t="s">
        <v>113</v>
      </c>
      <c r="G1318" t="s">
        <v>9616</v>
      </c>
      <c r="H1318" t="s">
        <v>6580</v>
      </c>
      <c r="I1318" t="s">
        <v>31</v>
      </c>
      <c r="J1318">
        <v>0</v>
      </c>
      <c r="K1318" t="s">
        <v>6188</v>
      </c>
      <c r="L1318" t="s">
        <v>233</v>
      </c>
      <c r="M1318" t="s">
        <v>168</v>
      </c>
      <c r="N1318" t="s">
        <v>169</v>
      </c>
      <c r="O1318" t="s">
        <v>54</v>
      </c>
      <c r="P1318" t="s">
        <v>7313</v>
      </c>
      <c r="Q1318" t="s">
        <v>38</v>
      </c>
      <c r="R1318" t="s">
        <v>347</v>
      </c>
      <c r="S1318" t="s">
        <v>7314</v>
      </c>
      <c r="T1318" s="15">
        <v>488.88000000000011</v>
      </c>
      <c r="U1318">
        <v>6</v>
      </c>
      <c r="V1318">
        <v>0</v>
      </c>
      <c r="W1318" s="15">
        <v>117.18</v>
      </c>
      <c r="X1318">
        <v>41.8</v>
      </c>
      <c r="Y1318" t="s">
        <v>69</v>
      </c>
      <c r="Z1318" t="s">
        <v>42</v>
      </c>
      <c r="AA1318" t="s">
        <v>174</v>
      </c>
    </row>
    <row r="1319" spans="1:27" ht="15.75" hidden="1" customHeight="1">
      <c r="A1319" t="s">
        <v>9622</v>
      </c>
      <c r="B1319" t="s">
        <v>9623</v>
      </c>
      <c r="C1319" s="7">
        <v>41893</v>
      </c>
      <c r="D1319" s="7">
        <v>41897</v>
      </c>
      <c r="E1319" s="4">
        <f t="shared" si="20"/>
        <v>4</v>
      </c>
      <c r="F1319" t="s">
        <v>113</v>
      </c>
      <c r="G1319" t="s">
        <v>9624</v>
      </c>
      <c r="H1319" t="s">
        <v>3771</v>
      </c>
      <c r="I1319" t="s">
        <v>31</v>
      </c>
      <c r="J1319">
        <v>98026</v>
      </c>
      <c r="K1319" t="s">
        <v>9608</v>
      </c>
      <c r="L1319" t="s">
        <v>125</v>
      </c>
      <c r="M1319" t="s">
        <v>34</v>
      </c>
      <c r="N1319" t="s">
        <v>126</v>
      </c>
      <c r="O1319" t="s">
        <v>36</v>
      </c>
      <c r="P1319" t="s">
        <v>9625</v>
      </c>
      <c r="Q1319" t="s">
        <v>171</v>
      </c>
      <c r="R1319" t="s">
        <v>704</v>
      </c>
      <c r="S1319" t="s">
        <v>9626</v>
      </c>
      <c r="T1319" s="15">
        <v>81.98</v>
      </c>
      <c r="U1319">
        <v>2</v>
      </c>
      <c r="V1319">
        <v>0</v>
      </c>
      <c r="W1319" s="15">
        <v>40.170200000000001</v>
      </c>
      <c r="X1319">
        <v>12.57</v>
      </c>
      <c r="Y1319" t="s">
        <v>41</v>
      </c>
      <c r="Z1319" t="s">
        <v>42</v>
      </c>
      <c r="AA1319" t="s">
        <v>129</v>
      </c>
    </row>
    <row r="1320" spans="1:27" ht="15.75" customHeight="1">
      <c r="A1320" t="s">
        <v>9630</v>
      </c>
      <c r="B1320" t="s">
        <v>9631</v>
      </c>
      <c r="C1320" s="7">
        <v>41902</v>
      </c>
      <c r="D1320" s="7">
        <v>41904</v>
      </c>
      <c r="E1320" s="4">
        <f t="shared" si="20"/>
        <v>2</v>
      </c>
      <c r="F1320" t="s">
        <v>28</v>
      </c>
      <c r="G1320" t="s">
        <v>9632</v>
      </c>
      <c r="H1320" t="s">
        <v>4328</v>
      </c>
      <c r="I1320" t="s">
        <v>31</v>
      </c>
      <c r="J1320">
        <v>0</v>
      </c>
      <c r="K1320" t="s">
        <v>7490</v>
      </c>
      <c r="L1320" t="s">
        <v>1851</v>
      </c>
      <c r="M1320" t="s">
        <v>297</v>
      </c>
      <c r="N1320" t="s">
        <v>136</v>
      </c>
      <c r="O1320" t="s">
        <v>54</v>
      </c>
      <c r="P1320" t="s">
        <v>9633</v>
      </c>
      <c r="Q1320" t="s">
        <v>56</v>
      </c>
      <c r="R1320" t="s">
        <v>392</v>
      </c>
      <c r="S1320" t="s">
        <v>9634</v>
      </c>
      <c r="T1320" s="15">
        <v>251.55</v>
      </c>
      <c r="U1320">
        <v>5</v>
      </c>
      <c r="V1320">
        <v>0</v>
      </c>
      <c r="W1320" s="15">
        <v>98.100000000000009</v>
      </c>
      <c r="X1320">
        <v>41.55</v>
      </c>
      <c r="Y1320" t="s">
        <v>41</v>
      </c>
      <c r="Z1320" t="s">
        <v>42</v>
      </c>
      <c r="AA1320" t="s">
        <v>139</v>
      </c>
    </row>
    <row r="1321" spans="1:27" ht="15.75" hidden="1" customHeight="1">
      <c r="A1321" t="s">
        <v>9635</v>
      </c>
      <c r="B1321" t="s">
        <v>9636</v>
      </c>
      <c r="C1321" s="7">
        <v>41835</v>
      </c>
      <c r="D1321" s="7">
        <v>41837</v>
      </c>
      <c r="E1321" s="4">
        <f t="shared" si="20"/>
        <v>2</v>
      </c>
      <c r="F1321" t="s">
        <v>46</v>
      </c>
      <c r="G1321" t="s">
        <v>9637</v>
      </c>
      <c r="H1321" t="s">
        <v>1421</v>
      </c>
      <c r="I1321" t="s">
        <v>31</v>
      </c>
      <c r="J1321">
        <v>77036</v>
      </c>
      <c r="K1321" t="s">
        <v>1953</v>
      </c>
      <c r="L1321" t="s">
        <v>185</v>
      </c>
      <c r="M1321" t="s">
        <v>34</v>
      </c>
      <c r="N1321" t="s">
        <v>35</v>
      </c>
      <c r="O1321" t="s">
        <v>36</v>
      </c>
      <c r="P1321" t="s">
        <v>9638</v>
      </c>
      <c r="Q1321" t="s">
        <v>38</v>
      </c>
      <c r="R1321" t="s">
        <v>39</v>
      </c>
      <c r="S1321" t="s">
        <v>9639</v>
      </c>
      <c r="T1321" s="15">
        <v>419.94400000000002</v>
      </c>
      <c r="U1321">
        <v>7</v>
      </c>
      <c r="V1321">
        <v>0.2</v>
      </c>
      <c r="W1321" s="15">
        <v>52.492999999999967</v>
      </c>
      <c r="X1321">
        <v>64.319999999999993</v>
      </c>
      <c r="Y1321" t="s">
        <v>41</v>
      </c>
      <c r="Z1321" t="s">
        <v>276</v>
      </c>
      <c r="AA1321" t="s">
        <v>43</v>
      </c>
    </row>
    <row r="1322" spans="1:27" ht="15.75" hidden="1" customHeight="1">
      <c r="A1322" t="s">
        <v>9640</v>
      </c>
      <c r="B1322" t="s">
        <v>9641</v>
      </c>
      <c r="C1322" s="7">
        <v>41894</v>
      </c>
      <c r="D1322" s="7">
        <v>41898</v>
      </c>
      <c r="E1322" s="4">
        <f t="shared" si="20"/>
        <v>4</v>
      </c>
      <c r="F1322" t="s">
        <v>113</v>
      </c>
      <c r="G1322" t="s">
        <v>9642</v>
      </c>
      <c r="H1322" t="s">
        <v>1489</v>
      </c>
      <c r="I1322" t="s">
        <v>31</v>
      </c>
      <c r="J1322">
        <v>0</v>
      </c>
      <c r="K1322" t="s">
        <v>271</v>
      </c>
      <c r="L1322" t="s">
        <v>272</v>
      </c>
      <c r="M1322" t="s">
        <v>273</v>
      </c>
      <c r="N1322" t="s">
        <v>169</v>
      </c>
      <c r="O1322" t="s">
        <v>54</v>
      </c>
      <c r="P1322" t="s">
        <v>9643</v>
      </c>
      <c r="Q1322" t="s">
        <v>171</v>
      </c>
      <c r="R1322" t="s">
        <v>934</v>
      </c>
      <c r="S1322" t="s">
        <v>9644</v>
      </c>
      <c r="T1322" s="15">
        <v>260.39999999999998</v>
      </c>
      <c r="U1322">
        <v>7</v>
      </c>
      <c r="V1322">
        <v>0</v>
      </c>
      <c r="W1322" s="15">
        <v>31.08</v>
      </c>
      <c r="X1322">
        <v>41.42</v>
      </c>
      <c r="Y1322" t="s">
        <v>41</v>
      </c>
      <c r="Z1322" t="s">
        <v>42</v>
      </c>
      <c r="AA1322" t="s">
        <v>174</v>
      </c>
    </row>
    <row r="1323" spans="1:27" ht="15.75" hidden="1" customHeight="1">
      <c r="A1323" t="s">
        <v>9647</v>
      </c>
      <c r="B1323" t="s">
        <v>9648</v>
      </c>
      <c r="C1323" s="7">
        <v>42259</v>
      </c>
      <c r="D1323" s="7">
        <v>42261</v>
      </c>
      <c r="E1323" s="4">
        <f t="shared" si="20"/>
        <v>2</v>
      </c>
      <c r="F1323" t="s">
        <v>46</v>
      </c>
      <c r="G1323" t="s">
        <v>9649</v>
      </c>
      <c r="H1323" t="s">
        <v>2157</v>
      </c>
      <c r="I1323" t="s">
        <v>31</v>
      </c>
      <c r="J1323">
        <v>0</v>
      </c>
      <c r="K1323" t="s">
        <v>2835</v>
      </c>
      <c r="L1323" t="s">
        <v>2836</v>
      </c>
      <c r="M1323" t="s">
        <v>2837</v>
      </c>
      <c r="N1323" t="s">
        <v>254</v>
      </c>
      <c r="O1323" t="s">
        <v>158</v>
      </c>
      <c r="P1323" t="s">
        <v>9650</v>
      </c>
      <c r="Q1323" t="s">
        <v>171</v>
      </c>
      <c r="R1323" t="s">
        <v>172</v>
      </c>
      <c r="S1323" t="s">
        <v>9651</v>
      </c>
      <c r="T1323" s="15">
        <v>260.52</v>
      </c>
      <c r="U1323">
        <v>10</v>
      </c>
      <c r="V1323">
        <v>0.4</v>
      </c>
      <c r="W1323" s="15">
        <v>-113.08</v>
      </c>
      <c r="X1323">
        <v>41.37</v>
      </c>
      <c r="Y1323" t="s">
        <v>59</v>
      </c>
      <c r="Z1323" t="s">
        <v>42</v>
      </c>
      <c r="AA1323" t="s">
        <v>257</v>
      </c>
    </row>
    <row r="1324" spans="1:27" ht="15.75" hidden="1" customHeight="1">
      <c r="A1324" t="s">
        <v>9653</v>
      </c>
      <c r="B1324" t="s">
        <v>9654</v>
      </c>
      <c r="C1324" s="7">
        <v>41353</v>
      </c>
      <c r="D1324" s="7">
        <v>41355</v>
      </c>
      <c r="E1324" s="4">
        <f t="shared" si="20"/>
        <v>2</v>
      </c>
      <c r="F1324" t="s">
        <v>46</v>
      </c>
      <c r="G1324" t="s">
        <v>9655</v>
      </c>
      <c r="H1324" t="s">
        <v>1421</v>
      </c>
      <c r="I1324" t="s">
        <v>31</v>
      </c>
      <c r="J1324">
        <v>97301</v>
      </c>
      <c r="K1324" t="s">
        <v>1774</v>
      </c>
      <c r="L1324" t="s">
        <v>606</v>
      </c>
      <c r="M1324" t="s">
        <v>34</v>
      </c>
      <c r="N1324" t="s">
        <v>126</v>
      </c>
      <c r="O1324" t="s">
        <v>36</v>
      </c>
      <c r="P1324" t="s">
        <v>6583</v>
      </c>
      <c r="Q1324" t="s">
        <v>171</v>
      </c>
      <c r="R1324" t="s">
        <v>186</v>
      </c>
      <c r="S1324" t="s">
        <v>6584</v>
      </c>
      <c r="T1324" s="15">
        <v>29.303999999999998</v>
      </c>
      <c r="U1324">
        <v>3</v>
      </c>
      <c r="V1324">
        <v>0.2</v>
      </c>
      <c r="W1324" s="15">
        <v>2.5641000000000029</v>
      </c>
      <c r="X1324">
        <v>5.04</v>
      </c>
      <c r="Y1324" t="s">
        <v>41</v>
      </c>
      <c r="Z1324" t="s">
        <v>42</v>
      </c>
      <c r="AA1324" t="s">
        <v>129</v>
      </c>
    </row>
    <row r="1325" spans="1:27" ht="15.75" customHeight="1">
      <c r="A1325" t="s">
        <v>9657</v>
      </c>
      <c r="B1325" t="s">
        <v>9658</v>
      </c>
      <c r="C1325" s="7">
        <v>41795</v>
      </c>
      <c r="D1325" s="7">
        <v>41799</v>
      </c>
      <c r="E1325" s="4">
        <f t="shared" si="20"/>
        <v>4</v>
      </c>
      <c r="F1325" t="s">
        <v>113</v>
      </c>
      <c r="G1325" t="s">
        <v>9659</v>
      </c>
      <c r="H1325" t="s">
        <v>1737</v>
      </c>
      <c r="I1325" t="s">
        <v>49</v>
      </c>
      <c r="J1325">
        <v>0</v>
      </c>
      <c r="K1325" t="s">
        <v>5304</v>
      </c>
      <c r="L1325" t="s">
        <v>5304</v>
      </c>
      <c r="M1325" t="s">
        <v>1582</v>
      </c>
      <c r="N1325" t="s">
        <v>339</v>
      </c>
      <c r="O1325" t="s">
        <v>90</v>
      </c>
      <c r="P1325" t="s">
        <v>9660</v>
      </c>
      <c r="Q1325" t="s">
        <v>56</v>
      </c>
      <c r="R1325" t="s">
        <v>392</v>
      </c>
      <c r="S1325" t="s">
        <v>9661</v>
      </c>
      <c r="T1325" s="15">
        <v>402.96</v>
      </c>
      <c r="U1325">
        <v>8</v>
      </c>
      <c r="V1325">
        <v>0</v>
      </c>
      <c r="W1325" s="15">
        <v>36.24</v>
      </c>
      <c r="X1325">
        <v>41.24</v>
      </c>
      <c r="Y1325" t="s">
        <v>41</v>
      </c>
      <c r="Z1325" t="s">
        <v>42</v>
      </c>
      <c r="AA1325" t="s">
        <v>342</v>
      </c>
    </row>
    <row r="1326" spans="1:27" ht="15.75" hidden="1" customHeight="1">
      <c r="A1326" t="s">
        <v>9662</v>
      </c>
      <c r="B1326" t="s">
        <v>9663</v>
      </c>
      <c r="C1326" s="7">
        <v>42004</v>
      </c>
      <c r="D1326" s="7">
        <v>42008</v>
      </c>
      <c r="E1326" s="4">
        <f t="shared" si="20"/>
        <v>4</v>
      </c>
      <c r="F1326" t="s">
        <v>113</v>
      </c>
      <c r="G1326" t="s">
        <v>9664</v>
      </c>
      <c r="H1326" t="s">
        <v>6169</v>
      </c>
      <c r="I1326" t="s">
        <v>31</v>
      </c>
      <c r="J1326">
        <v>0</v>
      </c>
      <c r="K1326" t="s">
        <v>3246</v>
      </c>
      <c r="L1326" t="s">
        <v>1842</v>
      </c>
      <c r="M1326" t="s">
        <v>297</v>
      </c>
      <c r="N1326" t="s">
        <v>136</v>
      </c>
      <c r="O1326" t="s">
        <v>54</v>
      </c>
      <c r="P1326" t="s">
        <v>8313</v>
      </c>
      <c r="Q1326" t="s">
        <v>171</v>
      </c>
      <c r="R1326" t="s">
        <v>704</v>
      </c>
      <c r="S1326" t="s">
        <v>8314</v>
      </c>
      <c r="T1326" s="15">
        <v>498.00000000000011</v>
      </c>
      <c r="U1326">
        <v>10</v>
      </c>
      <c r="V1326">
        <v>0</v>
      </c>
      <c r="W1326" s="15">
        <v>44.7</v>
      </c>
      <c r="X1326">
        <v>41.18</v>
      </c>
      <c r="Y1326" t="s">
        <v>69</v>
      </c>
      <c r="Z1326" t="s">
        <v>42</v>
      </c>
      <c r="AA1326" t="s">
        <v>139</v>
      </c>
    </row>
    <row r="1327" spans="1:27" ht="15.75" hidden="1" customHeight="1">
      <c r="A1327" t="s">
        <v>9665</v>
      </c>
      <c r="B1327" t="s">
        <v>9666</v>
      </c>
      <c r="C1327" s="7">
        <v>41550</v>
      </c>
      <c r="D1327" s="7">
        <v>41553</v>
      </c>
      <c r="E1327" s="4">
        <f t="shared" si="20"/>
        <v>3</v>
      </c>
      <c r="F1327" t="s">
        <v>46</v>
      </c>
      <c r="G1327" t="s">
        <v>9667</v>
      </c>
      <c r="H1327" t="s">
        <v>1421</v>
      </c>
      <c r="I1327" t="s">
        <v>31</v>
      </c>
      <c r="J1327">
        <v>43229</v>
      </c>
      <c r="K1327" t="s">
        <v>1308</v>
      </c>
      <c r="L1327" t="s">
        <v>1309</v>
      </c>
      <c r="M1327" t="s">
        <v>34</v>
      </c>
      <c r="N1327" t="s">
        <v>286</v>
      </c>
      <c r="O1327" t="s">
        <v>36</v>
      </c>
      <c r="P1327" t="s">
        <v>9668</v>
      </c>
      <c r="Q1327" t="s">
        <v>38</v>
      </c>
      <c r="R1327" t="s">
        <v>347</v>
      </c>
      <c r="S1327" t="s">
        <v>9669</v>
      </c>
      <c r="T1327" s="15">
        <v>24</v>
      </c>
      <c r="U1327">
        <v>2</v>
      </c>
      <c r="V1327">
        <v>0.2</v>
      </c>
      <c r="W1327" s="15">
        <v>-2.6999999999999988</v>
      </c>
      <c r="X1327">
        <v>2.94</v>
      </c>
      <c r="Y1327" t="s">
        <v>69</v>
      </c>
      <c r="Z1327" t="s">
        <v>42</v>
      </c>
      <c r="AA1327" t="s">
        <v>290</v>
      </c>
    </row>
    <row r="1328" spans="1:27" ht="15.75" hidden="1" customHeight="1">
      <c r="A1328" t="s">
        <v>9670</v>
      </c>
      <c r="B1328" t="s">
        <v>9671</v>
      </c>
      <c r="C1328" s="7">
        <v>42262</v>
      </c>
      <c r="D1328" s="7">
        <v>42264</v>
      </c>
      <c r="E1328" s="4">
        <f t="shared" si="20"/>
        <v>2</v>
      </c>
      <c r="F1328" t="s">
        <v>46</v>
      </c>
      <c r="G1328" t="s">
        <v>9672</v>
      </c>
      <c r="H1328" t="s">
        <v>3788</v>
      </c>
      <c r="I1328" t="s">
        <v>31</v>
      </c>
      <c r="J1328">
        <v>0</v>
      </c>
      <c r="K1328" t="s">
        <v>4858</v>
      </c>
      <c r="L1328" t="s">
        <v>366</v>
      </c>
      <c r="M1328" t="s">
        <v>297</v>
      </c>
      <c r="N1328" t="s">
        <v>136</v>
      </c>
      <c r="O1328" t="s">
        <v>54</v>
      </c>
      <c r="P1328" t="s">
        <v>9673</v>
      </c>
      <c r="Q1328" t="s">
        <v>171</v>
      </c>
      <c r="R1328" t="s">
        <v>186</v>
      </c>
      <c r="S1328" t="s">
        <v>9674</v>
      </c>
      <c r="T1328" s="15">
        <v>231.48</v>
      </c>
      <c r="U1328">
        <v>4</v>
      </c>
      <c r="V1328">
        <v>0</v>
      </c>
      <c r="W1328" s="15">
        <v>30</v>
      </c>
      <c r="X1328">
        <v>41.07</v>
      </c>
      <c r="Y1328" t="s">
        <v>41</v>
      </c>
      <c r="Z1328" t="s">
        <v>42</v>
      </c>
      <c r="AA1328" t="s">
        <v>139</v>
      </c>
    </row>
    <row r="1329" spans="1:27" ht="15.75" hidden="1" customHeight="1">
      <c r="A1329" t="s">
        <v>9678</v>
      </c>
      <c r="B1329" t="s">
        <v>9679</v>
      </c>
      <c r="C1329" s="7">
        <v>41186</v>
      </c>
      <c r="D1329" s="7">
        <v>41189</v>
      </c>
      <c r="E1329" s="4">
        <f t="shared" si="20"/>
        <v>3</v>
      </c>
      <c r="F1329" t="s">
        <v>46</v>
      </c>
      <c r="G1329" t="s">
        <v>9680</v>
      </c>
      <c r="H1329" t="s">
        <v>688</v>
      </c>
      <c r="I1329" t="s">
        <v>49</v>
      </c>
      <c r="J1329">
        <v>0</v>
      </c>
      <c r="K1329" t="s">
        <v>2276</v>
      </c>
      <c r="L1329" t="s">
        <v>2277</v>
      </c>
      <c r="M1329" t="s">
        <v>108</v>
      </c>
      <c r="N1329" t="s">
        <v>53</v>
      </c>
      <c r="O1329" t="s">
        <v>54</v>
      </c>
      <c r="P1329" t="s">
        <v>9681</v>
      </c>
      <c r="Q1329" t="s">
        <v>171</v>
      </c>
      <c r="R1329" t="s">
        <v>474</v>
      </c>
      <c r="S1329" t="s">
        <v>9682</v>
      </c>
      <c r="T1329" s="15">
        <v>357.6</v>
      </c>
      <c r="U1329">
        <v>8</v>
      </c>
      <c r="V1329">
        <v>0</v>
      </c>
      <c r="W1329" s="15">
        <v>103.68</v>
      </c>
      <c r="X1329">
        <v>40.85</v>
      </c>
      <c r="Y1329" t="s">
        <v>69</v>
      </c>
      <c r="Z1329" t="s">
        <v>42</v>
      </c>
      <c r="AA1329" t="s">
        <v>60</v>
      </c>
    </row>
    <row r="1330" spans="1:27" ht="15.75" hidden="1" customHeight="1">
      <c r="A1330" t="s">
        <v>9683</v>
      </c>
      <c r="B1330" t="s">
        <v>9684</v>
      </c>
      <c r="C1330" s="7">
        <v>41543</v>
      </c>
      <c r="D1330" s="7">
        <v>41548</v>
      </c>
      <c r="E1330" s="4">
        <f t="shared" si="20"/>
        <v>5</v>
      </c>
      <c r="F1330" t="s">
        <v>113</v>
      </c>
      <c r="G1330" t="s">
        <v>9685</v>
      </c>
      <c r="H1330" t="s">
        <v>1602</v>
      </c>
      <c r="I1330" t="s">
        <v>74</v>
      </c>
      <c r="J1330">
        <v>92037</v>
      </c>
      <c r="K1330" t="s">
        <v>1628</v>
      </c>
      <c r="L1330" t="s">
        <v>323</v>
      </c>
      <c r="M1330" t="s">
        <v>34</v>
      </c>
      <c r="N1330" t="s">
        <v>126</v>
      </c>
      <c r="O1330" t="s">
        <v>36</v>
      </c>
      <c r="P1330" t="s">
        <v>9686</v>
      </c>
      <c r="Q1330" t="s">
        <v>171</v>
      </c>
      <c r="R1330" t="s">
        <v>186</v>
      </c>
      <c r="S1330" t="s">
        <v>9687</v>
      </c>
      <c r="T1330" s="15">
        <v>64.17</v>
      </c>
      <c r="U1330">
        <v>3</v>
      </c>
      <c r="V1330">
        <v>0</v>
      </c>
      <c r="W1330" s="15">
        <v>18.609300000000001</v>
      </c>
      <c r="X1330">
        <v>6.21</v>
      </c>
      <c r="Y1330" t="s">
        <v>69</v>
      </c>
      <c r="Z1330" t="s">
        <v>42</v>
      </c>
      <c r="AA1330" t="s">
        <v>129</v>
      </c>
    </row>
    <row r="1331" spans="1:27" ht="15.75" hidden="1" customHeight="1">
      <c r="A1331" t="s">
        <v>9688</v>
      </c>
      <c r="B1331" t="s">
        <v>9689</v>
      </c>
      <c r="C1331" s="7">
        <v>41658</v>
      </c>
      <c r="D1331" s="7">
        <v>41661</v>
      </c>
      <c r="E1331" s="4">
        <f t="shared" si="20"/>
        <v>3</v>
      </c>
      <c r="F1331" t="s">
        <v>46</v>
      </c>
      <c r="G1331" t="s">
        <v>9690</v>
      </c>
      <c r="H1331" t="s">
        <v>4284</v>
      </c>
      <c r="I1331" t="s">
        <v>31</v>
      </c>
      <c r="J1331">
        <v>0</v>
      </c>
      <c r="K1331" t="s">
        <v>1549</v>
      </c>
      <c r="L1331" t="s">
        <v>1550</v>
      </c>
      <c r="M1331" t="s">
        <v>108</v>
      </c>
      <c r="N1331" t="s">
        <v>53</v>
      </c>
      <c r="O1331" t="s">
        <v>54</v>
      </c>
      <c r="P1331" t="s">
        <v>9413</v>
      </c>
      <c r="Q1331" t="s">
        <v>38</v>
      </c>
      <c r="R1331" t="s">
        <v>347</v>
      </c>
      <c r="S1331" t="s">
        <v>9414</v>
      </c>
      <c r="T1331" s="15">
        <v>272.52</v>
      </c>
      <c r="U1331">
        <v>6</v>
      </c>
      <c r="V1331">
        <v>0</v>
      </c>
      <c r="W1331" s="15">
        <v>76.140000000000015</v>
      </c>
      <c r="X1331">
        <v>40.770000000000003</v>
      </c>
      <c r="Y1331" t="s">
        <v>41</v>
      </c>
      <c r="Z1331" t="s">
        <v>42</v>
      </c>
      <c r="AA1331" t="s">
        <v>60</v>
      </c>
    </row>
    <row r="1332" spans="1:27" ht="15.75" hidden="1" customHeight="1">
      <c r="A1332" t="s">
        <v>9693</v>
      </c>
      <c r="B1332" t="s">
        <v>9694</v>
      </c>
      <c r="C1332" s="7">
        <v>41453</v>
      </c>
      <c r="D1332" s="7">
        <v>41453</v>
      </c>
      <c r="E1332" s="4">
        <f t="shared" si="20"/>
        <v>0</v>
      </c>
      <c r="F1332" t="s">
        <v>84</v>
      </c>
      <c r="G1332" t="s">
        <v>9695</v>
      </c>
      <c r="H1332" t="s">
        <v>3341</v>
      </c>
      <c r="I1332" t="s">
        <v>31</v>
      </c>
      <c r="J1332">
        <v>0</v>
      </c>
      <c r="K1332" t="s">
        <v>3239</v>
      </c>
      <c r="L1332" t="s">
        <v>695</v>
      </c>
      <c r="M1332" t="s">
        <v>76</v>
      </c>
      <c r="N1332" t="s">
        <v>77</v>
      </c>
      <c r="O1332" t="s">
        <v>78</v>
      </c>
      <c r="P1332" t="s">
        <v>8322</v>
      </c>
      <c r="Q1332" t="s">
        <v>38</v>
      </c>
      <c r="R1332" t="s">
        <v>39</v>
      </c>
      <c r="S1332" t="s">
        <v>8323</v>
      </c>
      <c r="T1332" s="15">
        <v>195.66</v>
      </c>
      <c r="U1332">
        <v>3</v>
      </c>
      <c r="V1332">
        <v>0</v>
      </c>
      <c r="W1332" s="15">
        <v>72.359999999999985</v>
      </c>
      <c r="X1332">
        <v>40.74</v>
      </c>
      <c r="Y1332" t="s">
        <v>41</v>
      </c>
      <c r="Z1332" t="s">
        <v>42</v>
      </c>
      <c r="AA1332" t="s">
        <v>81</v>
      </c>
    </row>
    <row r="1333" spans="1:27" ht="15.75" hidden="1" customHeight="1">
      <c r="A1333" t="s">
        <v>9697</v>
      </c>
      <c r="B1333" t="s">
        <v>9698</v>
      </c>
      <c r="C1333" s="7">
        <v>41272</v>
      </c>
      <c r="D1333" s="7">
        <v>41276</v>
      </c>
      <c r="E1333" s="4">
        <f t="shared" si="20"/>
        <v>4</v>
      </c>
      <c r="F1333" t="s">
        <v>113</v>
      </c>
      <c r="G1333" t="s">
        <v>9699</v>
      </c>
      <c r="H1333" t="s">
        <v>660</v>
      </c>
      <c r="I1333" t="s">
        <v>31</v>
      </c>
      <c r="J1333">
        <v>0</v>
      </c>
      <c r="K1333" t="s">
        <v>6889</v>
      </c>
      <c r="L1333" t="s">
        <v>3165</v>
      </c>
      <c r="M1333" t="s">
        <v>433</v>
      </c>
      <c r="N1333" t="s">
        <v>136</v>
      </c>
      <c r="O1333" t="s">
        <v>54</v>
      </c>
      <c r="P1333" t="s">
        <v>9700</v>
      </c>
      <c r="Q1333" t="s">
        <v>171</v>
      </c>
      <c r="R1333" t="s">
        <v>474</v>
      </c>
      <c r="S1333" t="s">
        <v>9701</v>
      </c>
      <c r="T1333" s="15">
        <v>325.07999999999993</v>
      </c>
      <c r="U1333">
        <v>12</v>
      </c>
      <c r="V1333">
        <v>0</v>
      </c>
      <c r="W1333" s="15">
        <v>162.36000000000001</v>
      </c>
      <c r="X1333">
        <v>40.630000000000003</v>
      </c>
      <c r="Y1333" t="s">
        <v>41</v>
      </c>
      <c r="Z1333" t="s">
        <v>42</v>
      </c>
      <c r="AA1333" t="s">
        <v>139</v>
      </c>
    </row>
    <row r="1334" spans="1:27" ht="15.75" hidden="1" customHeight="1">
      <c r="A1334" t="s">
        <v>9704</v>
      </c>
      <c r="B1334" t="s">
        <v>9705</v>
      </c>
      <c r="C1334" s="7">
        <v>41226</v>
      </c>
      <c r="D1334" s="7">
        <v>41227</v>
      </c>
      <c r="E1334" s="4">
        <f t="shared" si="20"/>
        <v>1</v>
      </c>
      <c r="F1334" t="s">
        <v>28</v>
      </c>
      <c r="G1334" t="s">
        <v>9706</v>
      </c>
      <c r="H1334" t="s">
        <v>2092</v>
      </c>
      <c r="I1334" t="s">
        <v>49</v>
      </c>
      <c r="J1334">
        <v>77506</v>
      </c>
      <c r="K1334" t="s">
        <v>638</v>
      </c>
      <c r="L1334" t="s">
        <v>185</v>
      </c>
      <c r="M1334" t="s">
        <v>34</v>
      </c>
      <c r="N1334" t="s">
        <v>35</v>
      </c>
      <c r="O1334" t="s">
        <v>36</v>
      </c>
      <c r="P1334" t="s">
        <v>9707</v>
      </c>
      <c r="Q1334" t="s">
        <v>171</v>
      </c>
      <c r="R1334" t="s">
        <v>704</v>
      </c>
      <c r="S1334" t="s">
        <v>9708</v>
      </c>
      <c r="T1334" s="15">
        <v>20.736000000000001</v>
      </c>
      <c r="U1334">
        <v>4</v>
      </c>
      <c r="V1334">
        <v>0.2</v>
      </c>
      <c r="W1334" s="15">
        <v>7.2576000000000001</v>
      </c>
      <c r="X1334">
        <v>2.4500000000000002</v>
      </c>
      <c r="Y1334" t="s">
        <v>69</v>
      </c>
      <c r="Z1334" t="s">
        <v>276</v>
      </c>
      <c r="AA1334" t="s">
        <v>43</v>
      </c>
    </row>
    <row r="1335" spans="1:27" ht="15.75" hidden="1" customHeight="1">
      <c r="A1335" t="s">
        <v>9712</v>
      </c>
      <c r="B1335" t="s">
        <v>9713</v>
      </c>
      <c r="C1335" s="7">
        <v>40975</v>
      </c>
      <c r="D1335" s="7">
        <v>40979</v>
      </c>
      <c r="E1335" s="4">
        <f t="shared" si="20"/>
        <v>4</v>
      </c>
      <c r="F1335" t="s">
        <v>113</v>
      </c>
      <c r="G1335" t="s">
        <v>9714</v>
      </c>
      <c r="H1335" t="s">
        <v>1864</v>
      </c>
      <c r="I1335" t="s">
        <v>49</v>
      </c>
      <c r="J1335">
        <v>0</v>
      </c>
      <c r="K1335" t="s">
        <v>648</v>
      </c>
      <c r="L1335" t="s">
        <v>649</v>
      </c>
      <c r="M1335" t="s">
        <v>650</v>
      </c>
      <c r="N1335" t="s">
        <v>359</v>
      </c>
      <c r="O1335" t="s">
        <v>54</v>
      </c>
      <c r="P1335" t="s">
        <v>9715</v>
      </c>
      <c r="Q1335" t="s">
        <v>38</v>
      </c>
      <c r="R1335" t="s">
        <v>39</v>
      </c>
      <c r="S1335" t="s">
        <v>9716</v>
      </c>
      <c r="T1335" s="15">
        <v>543.10500000000002</v>
      </c>
      <c r="U1335">
        <v>9</v>
      </c>
      <c r="V1335">
        <v>0.25</v>
      </c>
      <c r="W1335" s="15">
        <v>-7.4250000000000398</v>
      </c>
      <c r="X1335">
        <v>40.479999999999997</v>
      </c>
      <c r="Y1335" t="s">
        <v>69</v>
      </c>
      <c r="Z1335" t="s">
        <v>42</v>
      </c>
      <c r="AA1335" t="s">
        <v>360</v>
      </c>
    </row>
    <row r="1336" spans="1:27" ht="15.75" customHeight="1">
      <c r="A1336" t="s">
        <v>9717</v>
      </c>
      <c r="B1336" t="s">
        <v>9718</v>
      </c>
      <c r="C1336" s="7">
        <v>42047</v>
      </c>
      <c r="D1336" s="7">
        <v>42049</v>
      </c>
      <c r="E1336" s="4">
        <f t="shared" si="20"/>
        <v>2</v>
      </c>
      <c r="F1336" t="s">
        <v>46</v>
      </c>
      <c r="G1336" t="s">
        <v>9719</v>
      </c>
      <c r="H1336" t="s">
        <v>509</v>
      </c>
      <c r="I1336" t="s">
        <v>49</v>
      </c>
      <c r="J1336">
        <v>98105</v>
      </c>
      <c r="K1336" t="s">
        <v>124</v>
      </c>
      <c r="L1336" t="s">
        <v>125</v>
      </c>
      <c r="M1336" t="s">
        <v>34</v>
      </c>
      <c r="N1336" t="s">
        <v>126</v>
      </c>
      <c r="O1336" t="s">
        <v>36</v>
      </c>
      <c r="P1336" t="s">
        <v>9720</v>
      </c>
      <c r="Q1336" t="s">
        <v>56</v>
      </c>
      <c r="R1336" t="s">
        <v>57</v>
      </c>
      <c r="S1336" t="s">
        <v>9721</v>
      </c>
      <c r="T1336" s="15">
        <v>963.13600000000008</v>
      </c>
      <c r="U1336">
        <v>4</v>
      </c>
      <c r="V1336">
        <v>0.2</v>
      </c>
      <c r="W1336" s="15">
        <v>108.3527999999999</v>
      </c>
      <c r="X1336">
        <v>152.43</v>
      </c>
      <c r="Y1336" t="s">
        <v>41</v>
      </c>
      <c r="Z1336" t="s">
        <v>42</v>
      </c>
      <c r="AA1336" t="s">
        <v>129</v>
      </c>
    </row>
    <row r="1337" spans="1:27" ht="15.75" hidden="1" customHeight="1">
      <c r="A1337" t="s">
        <v>9728</v>
      </c>
      <c r="B1337" t="s">
        <v>9729</v>
      </c>
      <c r="C1337" s="7">
        <v>41450</v>
      </c>
      <c r="D1337" s="7">
        <v>41452</v>
      </c>
      <c r="E1337" s="4">
        <f t="shared" si="20"/>
        <v>2</v>
      </c>
      <c r="F1337" t="s">
        <v>46</v>
      </c>
      <c r="G1337" t="s">
        <v>9730</v>
      </c>
      <c r="H1337" t="s">
        <v>3187</v>
      </c>
      <c r="I1337" t="s">
        <v>31</v>
      </c>
      <c r="J1337">
        <v>0</v>
      </c>
      <c r="K1337" t="s">
        <v>304</v>
      </c>
      <c r="L1337" t="s">
        <v>304</v>
      </c>
      <c r="M1337" t="s">
        <v>305</v>
      </c>
      <c r="N1337" t="s">
        <v>306</v>
      </c>
      <c r="O1337" t="s">
        <v>158</v>
      </c>
      <c r="P1337" t="s">
        <v>9731</v>
      </c>
      <c r="Q1337" t="s">
        <v>38</v>
      </c>
      <c r="R1337" t="s">
        <v>347</v>
      </c>
      <c r="S1337" t="s">
        <v>9732</v>
      </c>
      <c r="T1337" s="15">
        <v>271.26400000000001</v>
      </c>
      <c r="U1337">
        <v>7</v>
      </c>
      <c r="V1337">
        <v>0.2</v>
      </c>
      <c r="W1337" s="15">
        <v>-33.935999999999993</v>
      </c>
      <c r="X1337">
        <v>40.426000000000002</v>
      </c>
      <c r="Y1337" t="s">
        <v>41</v>
      </c>
      <c r="Z1337" t="s">
        <v>42</v>
      </c>
      <c r="AA1337" t="s">
        <v>309</v>
      </c>
    </row>
    <row r="1338" spans="1:27" ht="15.75" hidden="1" customHeight="1">
      <c r="A1338" t="s">
        <v>9734</v>
      </c>
      <c r="B1338" t="s">
        <v>9735</v>
      </c>
      <c r="C1338" s="7">
        <v>41366</v>
      </c>
      <c r="D1338" s="7">
        <v>41371</v>
      </c>
      <c r="E1338" s="4">
        <f t="shared" si="20"/>
        <v>5</v>
      </c>
      <c r="F1338" t="s">
        <v>113</v>
      </c>
      <c r="G1338" t="s">
        <v>9736</v>
      </c>
      <c r="H1338" t="s">
        <v>509</v>
      </c>
      <c r="I1338" t="s">
        <v>49</v>
      </c>
      <c r="J1338">
        <v>77070</v>
      </c>
      <c r="K1338" t="s">
        <v>1953</v>
      </c>
      <c r="L1338" t="s">
        <v>185</v>
      </c>
      <c r="M1338" t="s">
        <v>34</v>
      </c>
      <c r="N1338" t="s">
        <v>35</v>
      </c>
      <c r="O1338" t="s">
        <v>36</v>
      </c>
      <c r="P1338" t="s">
        <v>9737</v>
      </c>
      <c r="Q1338" t="s">
        <v>171</v>
      </c>
      <c r="R1338" t="s">
        <v>426</v>
      </c>
      <c r="S1338" t="s">
        <v>9738</v>
      </c>
      <c r="T1338" s="15">
        <v>9.155999999999997</v>
      </c>
      <c r="U1338">
        <v>3</v>
      </c>
      <c r="V1338">
        <v>0.8</v>
      </c>
      <c r="W1338" s="15">
        <v>-13.734</v>
      </c>
      <c r="X1338">
        <v>1.67</v>
      </c>
      <c r="Y1338" t="s">
        <v>69</v>
      </c>
      <c r="Z1338" t="s">
        <v>42</v>
      </c>
      <c r="AA1338" t="s">
        <v>43</v>
      </c>
    </row>
    <row r="1339" spans="1:27" ht="15.75" hidden="1" customHeight="1">
      <c r="A1339" t="s">
        <v>9739</v>
      </c>
      <c r="B1339" t="s">
        <v>9740</v>
      </c>
      <c r="C1339" s="7">
        <v>42366</v>
      </c>
      <c r="D1339" s="7">
        <v>42369</v>
      </c>
      <c r="E1339" s="4">
        <f t="shared" si="20"/>
        <v>3</v>
      </c>
      <c r="F1339" t="s">
        <v>28</v>
      </c>
      <c r="G1339" t="s">
        <v>9741</v>
      </c>
      <c r="H1339" t="s">
        <v>382</v>
      </c>
      <c r="I1339" t="s">
        <v>31</v>
      </c>
      <c r="J1339">
        <v>0</v>
      </c>
      <c r="K1339" t="s">
        <v>3662</v>
      </c>
      <c r="L1339" t="s">
        <v>353</v>
      </c>
      <c r="M1339" t="s">
        <v>242</v>
      </c>
      <c r="N1339" t="s">
        <v>243</v>
      </c>
      <c r="O1339" t="s">
        <v>78</v>
      </c>
      <c r="P1339" t="s">
        <v>9742</v>
      </c>
      <c r="Q1339" t="s">
        <v>171</v>
      </c>
      <c r="R1339" t="s">
        <v>704</v>
      </c>
      <c r="S1339" t="s">
        <v>9743</v>
      </c>
      <c r="T1339" s="15">
        <v>237.33</v>
      </c>
      <c r="U1339">
        <v>9</v>
      </c>
      <c r="V1339">
        <v>0</v>
      </c>
      <c r="W1339" s="15">
        <v>47.25</v>
      </c>
      <c r="X1339">
        <v>40.28</v>
      </c>
      <c r="Y1339" t="s">
        <v>69</v>
      </c>
      <c r="Z1339" t="s">
        <v>42</v>
      </c>
      <c r="AA1339" t="s">
        <v>246</v>
      </c>
    </row>
    <row r="1340" spans="1:27" ht="15.75" hidden="1" customHeight="1">
      <c r="A1340" t="s">
        <v>9744</v>
      </c>
      <c r="B1340" t="s">
        <v>9745</v>
      </c>
      <c r="C1340" s="7">
        <v>41832</v>
      </c>
      <c r="D1340" s="7">
        <v>41833</v>
      </c>
      <c r="E1340" s="4">
        <f t="shared" si="20"/>
        <v>1</v>
      </c>
      <c r="F1340" t="s">
        <v>28</v>
      </c>
      <c r="G1340" t="s">
        <v>9746</v>
      </c>
      <c r="H1340" t="s">
        <v>3387</v>
      </c>
      <c r="I1340" t="s">
        <v>31</v>
      </c>
      <c r="J1340">
        <v>0</v>
      </c>
      <c r="K1340" t="s">
        <v>8137</v>
      </c>
      <c r="L1340" t="s">
        <v>8138</v>
      </c>
      <c r="M1340" t="s">
        <v>8139</v>
      </c>
      <c r="N1340" t="s">
        <v>146</v>
      </c>
      <c r="O1340" t="s">
        <v>54</v>
      </c>
      <c r="P1340" t="s">
        <v>9747</v>
      </c>
      <c r="Q1340" t="s">
        <v>171</v>
      </c>
      <c r="R1340" t="s">
        <v>3089</v>
      </c>
      <c r="S1340" t="s">
        <v>9748</v>
      </c>
      <c r="T1340" s="15">
        <v>101.7</v>
      </c>
      <c r="U1340">
        <v>6</v>
      </c>
      <c r="V1340">
        <v>0</v>
      </c>
      <c r="W1340" s="15">
        <v>36.54</v>
      </c>
      <c r="X1340">
        <v>40.270000000000003</v>
      </c>
      <c r="Y1340" t="s">
        <v>59</v>
      </c>
      <c r="Z1340" t="s">
        <v>42</v>
      </c>
      <c r="AA1340" t="s">
        <v>149</v>
      </c>
    </row>
    <row r="1341" spans="1:27" ht="15.75" hidden="1" customHeight="1">
      <c r="A1341" t="s">
        <v>9749</v>
      </c>
      <c r="B1341" t="s">
        <v>9750</v>
      </c>
      <c r="C1341" s="7">
        <v>41030</v>
      </c>
      <c r="D1341" s="7">
        <v>41032</v>
      </c>
      <c r="E1341" s="4">
        <f t="shared" si="20"/>
        <v>2</v>
      </c>
      <c r="F1341" t="s">
        <v>46</v>
      </c>
      <c r="G1341" t="s">
        <v>9751</v>
      </c>
      <c r="H1341" t="s">
        <v>1771</v>
      </c>
      <c r="I1341" t="s">
        <v>31</v>
      </c>
      <c r="J1341">
        <v>33801</v>
      </c>
      <c r="K1341" t="s">
        <v>9752</v>
      </c>
      <c r="L1341" t="s">
        <v>3062</v>
      </c>
      <c r="M1341" t="s">
        <v>34</v>
      </c>
      <c r="N1341" t="s">
        <v>390</v>
      </c>
      <c r="O1341" t="s">
        <v>36</v>
      </c>
      <c r="P1341" t="s">
        <v>3688</v>
      </c>
      <c r="Q1341" t="s">
        <v>38</v>
      </c>
      <c r="R1341" t="s">
        <v>92</v>
      </c>
      <c r="S1341" t="s">
        <v>3689</v>
      </c>
      <c r="T1341" s="15">
        <v>479.98399999999998</v>
      </c>
      <c r="U1341">
        <v>2</v>
      </c>
      <c r="V1341">
        <v>0.2</v>
      </c>
      <c r="W1341" s="15">
        <v>89.996999999999986</v>
      </c>
      <c r="X1341">
        <v>122.9</v>
      </c>
      <c r="Y1341" t="s">
        <v>59</v>
      </c>
      <c r="Z1341" t="s">
        <v>42</v>
      </c>
      <c r="AA1341" t="s">
        <v>394</v>
      </c>
    </row>
    <row r="1342" spans="1:27" ht="15.75" hidden="1" customHeight="1">
      <c r="A1342" t="s">
        <v>9757</v>
      </c>
      <c r="B1342" t="s">
        <v>9758</v>
      </c>
      <c r="C1342" s="7">
        <v>41805</v>
      </c>
      <c r="D1342" s="7">
        <v>41810</v>
      </c>
      <c r="E1342" s="4">
        <f t="shared" si="20"/>
        <v>5</v>
      </c>
      <c r="F1342" t="s">
        <v>46</v>
      </c>
      <c r="G1342" t="s">
        <v>9759</v>
      </c>
      <c r="H1342" t="s">
        <v>2255</v>
      </c>
      <c r="I1342" t="s">
        <v>49</v>
      </c>
      <c r="J1342">
        <v>0</v>
      </c>
      <c r="K1342" t="s">
        <v>9298</v>
      </c>
      <c r="L1342" t="s">
        <v>1958</v>
      </c>
      <c r="M1342" t="s">
        <v>194</v>
      </c>
      <c r="N1342" t="s">
        <v>195</v>
      </c>
      <c r="O1342" t="s">
        <v>78</v>
      </c>
      <c r="P1342" t="s">
        <v>9760</v>
      </c>
      <c r="Q1342" t="s">
        <v>171</v>
      </c>
      <c r="R1342" t="s">
        <v>426</v>
      </c>
      <c r="S1342" t="s">
        <v>9761</v>
      </c>
      <c r="T1342" s="15">
        <v>213.36</v>
      </c>
      <c r="U1342">
        <v>7</v>
      </c>
      <c r="V1342">
        <v>0</v>
      </c>
      <c r="W1342" s="15">
        <v>19.11</v>
      </c>
      <c r="X1342">
        <v>40.119999999999997</v>
      </c>
      <c r="Y1342" t="s">
        <v>41</v>
      </c>
      <c r="Z1342" t="s">
        <v>42</v>
      </c>
      <c r="AA1342" t="s">
        <v>198</v>
      </c>
    </row>
    <row r="1343" spans="1:27" ht="15.75" hidden="1" customHeight="1">
      <c r="A1343" t="s">
        <v>9762</v>
      </c>
      <c r="B1343" t="s">
        <v>9763</v>
      </c>
      <c r="C1343" s="7">
        <v>41168</v>
      </c>
      <c r="D1343" s="7">
        <v>41171</v>
      </c>
      <c r="E1343" s="4">
        <f t="shared" si="20"/>
        <v>3</v>
      </c>
      <c r="F1343" t="s">
        <v>28</v>
      </c>
      <c r="G1343" t="s">
        <v>9764</v>
      </c>
      <c r="H1343" t="s">
        <v>4077</v>
      </c>
      <c r="I1343" t="s">
        <v>74</v>
      </c>
      <c r="J1343">
        <v>0</v>
      </c>
      <c r="K1343" t="s">
        <v>4611</v>
      </c>
      <c r="L1343" t="s">
        <v>66</v>
      </c>
      <c r="M1343" t="s">
        <v>52</v>
      </c>
      <c r="N1343" t="s">
        <v>53</v>
      </c>
      <c r="O1343" t="s">
        <v>54</v>
      </c>
      <c r="P1343" t="s">
        <v>9765</v>
      </c>
      <c r="Q1343" t="s">
        <v>171</v>
      </c>
      <c r="R1343" t="s">
        <v>172</v>
      </c>
      <c r="S1343" t="s">
        <v>9766</v>
      </c>
      <c r="T1343" s="15">
        <v>126.846</v>
      </c>
      <c r="U1343">
        <v>2</v>
      </c>
      <c r="V1343">
        <v>0.1</v>
      </c>
      <c r="W1343" s="15">
        <v>40.866</v>
      </c>
      <c r="X1343">
        <v>40.03</v>
      </c>
      <c r="Y1343" t="s">
        <v>59</v>
      </c>
      <c r="Z1343" t="s">
        <v>42</v>
      </c>
      <c r="AA1343" t="s">
        <v>60</v>
      </c>
    </row>
    <row r="1344" spans="1:27" ht="15.75" hidden="1" customHeight="1">
      <c r="A1344" t="s">
        <v>9770</v>
      </c>
      <c r="B1344" t="s">
        <v>9771</v>
      </c>
      <c r="C1344" s="7">
        <v>41548</v>
      </c>
      <c r="D1344" s="7">
        <v>41550</v>
      </c>
      <c r="E1344" s="4">
        <f t="shared" si="20"/>
        <v>2</v>
      </c>
      <c r="F1344" t="s">
        <v>28</v>
      </c>
      <c r="G1344" t="s">
        <v>9772</v>
      </c>
      <c r="H1344" t="s">
        <v>2900</v>
      </c>
      <c r="I1344" t="s">
        <v>49</v>
      </c>
      <c r="J1344">
        <v>0</v>
      </c>
      <c r="K1344" t="s">
        <v>1458</v>
      </c>
      <c r="L1344" t="s">
        <v>1458</v>
      </c>
      <c r="M1344" t="s">
        <v>108</v>
      </c>
      <c r="N1344" t="s">
        <v>53</v>
      </c>
      <c r="O1344" t="s">
        <v>54</v>
      </c>
      <c r="P1344" t="s">
        <v>9773</v>
      </c>
      <c r="Q1344" t="s">
        <v>171</v>
      </c>
      <c r="R1344" t="s">
        <v>172</v>
      </c>
      <c r="S1344" t="s">
        <v>9774</v>
      </c>
      <c r="T1344" s="15">
        <v>235.00800000000001</v>
      </c>
      <c r="U1344">
        <v>4</v>
      </c>
      <c r="V1344">
        <v>0.4</v>
      </c>
      <c r="W1344" s="15">
        <v>-86.232000000000028</v>
      </c>
      <c r="X1344">
        <v>40.020000000000003</v>
      </c>
      <c r="Y1344" t="s">
        <v>41</v>
      </c>
      <c r="Z1344" t="s">
        <v>42</v>
      </c>
      <c r="AA1344" t="s">
        <v>60</v>
      </c>
    </row>
    <row r="1345" spans="1:27" ht="15.75" hidden="1" customHeight="1">
      <c r="A1345" t="s">
        <v>9775</v>
      </c>
      <c r="B1345" t="s">
        <v>9776</v>
      </c>
      <c r="C1345" s="7">
        <v>42004</v>
      </c>
      <c r="D1345" s="7">
        <v>42007</v>
      </c>
      <c r="E1345" s="4">
        <f t="shared" si="20"/>
        <v>3</v>
      </c>
      <c r="F1345" t="s">
        <v>28</v>
      </c>
      <c r="G1345" t="s">
        <v>9777</v>
      </c>
      <c r="H1345" t="s">
        <v>3207</v>
      </c>
      <c r="I1345" t="s">
        <v>49</v>
      </c>
      <c r="J1345">
        <v>19140</v>
      </c>
      <c r="K1345" t="s">
        <v>471</v>
      </c>
      <c r="L1345" t="s">
        <v>472</v>
      </c>
      <c r="M1345" t="s">
        <v>34</v>
      </c>
      <c r="N1345" t="s">
        <v>286</v>
      </c>
      <c r="O1345" t="s">
        <v>36</v>
      </c>
      <c r="P1345" t="s">
        <v>9778</v>
      </c>
      <c r="Q1345" t="s">
        <v>171</v>
      </c>
      <c r="R1345" t="s">
        <v>474</v>
      </c>
      <c r="S1345" t="s">
        <v>9779</v>
      </c>
      <c r="T1345" s="15">
        <v>16.52</v>
      </c>
      <c r="U1345">
        <v>5</v>
      </c>
      <c r="V1345">
        <v>0.2</v>
      </c>
      <c r="W1345" s="15">
        <v>1.651999999999999</v>
      </c>
      <c r="X1345">
        <v>1.42</v>
      </c>
      <c r="Y1345" t="s">
        <v>41</v>
      </c>
      <c r="Z1345" t="s">
        <v>42</v>
      </c>
      <c r="AA1345" t="s">
        <v>290</v>
      </c>
    </row>
    <row r="1346" spans="1:27" ht="15.75" customHeight="1">
      <c r="A1346" t="s">
        <v>9781</v>
      </c>
      <c r="B1346" t="s">
        <v>9782</v>
      </c>
      <c r="C1346" s="7">
        <v>42263</v>
      </c>
      <c r="D1346" s="7">
        <v>42265</v>
      </c>
      <c r="E1346" s="4">
        <f t="shared" ref="E1346:E1409" si="21">D1346-C1346</f>
        <v>2</v>
      </c>
      <c r="F1346" t="s">
        <v>46</v>
      </c>
      <c r="G1346" t="s">
        <v>9783</v>
      </c>
      <c r="H1346" t="s">
        <v>2518</v>
      </c>
      <c r="I1346" t="s">
        <v>31</v>
      </c>
      <c r="J1346">
        <v>2149</v>
      </c>
      <c r="K1346" t="s">
        <v>9784</v>
      </c>
      <c r="L1346" t="s">
        <v>3880</v>
      </c>
      <c r="M1346" t="s">
        <v>34</v>
      </c>
      <c r="N1346" t="s">
        <v>286</v>
      </c>
      <c r="O1346" t="s">
        <v>36</v>
      </c>
      <c r="P1346" t="s">
        <v>9785</v>
      </c>
      <c r="Q1346" t="s">
        <v>56</v>
      </c>
      <c r="R1346" t="s">
        <v>376</v>
      </c>
      <c r="S1346" t="s">
        <v>9786</v>
      </c>
      <c r="T1346" s="15">
        <v>782.94</v>
      </c>
      <c r="U1346">
        <v>3</v>
      </c>
      <c r="V1346">
        <v>0</v>
      </c>
      <c r="W1346" s="15">
        <v>203.56440000000001</v>
      </c>
      <c r="X1346">
        <v>123.26</v>
      </c>
      <c r="Y1346" t="s">
        <v>41</v>
      </c>
      <c r="Z1346" t="s">
        <v>42</v>
      </c>
      <c r="AA1346" t="s">
        <v>290</v>
      </c>
    </row>
    <row r="1347" spans="1:27" ht="15.75" hidden="1" customHeight="1">
      <c r="A1347" t="s">
        <v>9787</v>
      </c>
      <c r="B1347" t="s">
        <v>9788</v>
      </c>
      <c r="C1347" s="7">
        <v>41625</v>
      </c>
      <c r="D1347" s="7">
        <v>41625</v>
      </c>
      <c r="E1347" s="4">
        <f t="shared" si="21"/>
        <v>0</v>
      </c>
      <c r="F1347" t="s">
        <v>84</v>
      </c>
      <c r="G1347" t="s">
        <v>9789</v>
      </c>
      <c r="H1347" t="s">
        <v>1776</v>
      </c>
      <c r="I1347" t="s">
        <v>49</v>
      </c>
      <c r="J1347">
        <v>0</v>
      </c>
      <c r="K1347" t="s">
        <v>6240</v>
      </c>
      <c r="L1347" t="s">
        <v>6240</v>
      </c>
      <c r="M1347" t="s">
        <v>1185</v>
      </c>
      <c r="N1347" t="s">
        <v>224</v>
      </c>
      <c r="O1347" t="s">
        <v>78</v>
      </c>
      <c r="P1347" t="s">
        <v>9790</v>
      </c>
      <c r="Q1347" t="s">
        <v>38</v>
      </c>
      <c r="R1347" t="s">
        <v>317</v>
      </c>
      <c r="S1347" t="s">
        <v>9791</v>
      </c>
      <c r="T1347" s="15">
        <v>149.28</v>
      </c>
      <c r="U1347">
        <v>2</v>
      </c>
      <c r="V1347">
        <v>0</v>
      </c>
      <c r="W1347" s="15">
        <v>11.94</v>
      </c>
      <c r="X1347">
        <v>39.9</v>
      </c>
      <c r="Y1347" t="s">
        <v>41</v>
      </c>
      <c r="Z1347" t="s">
        <v>42</v>
      </c>
      <c r="AA1347" t="s">
        <v>227</v>
      </c>
    </row>
    <row r="1348" spans="1:27" ht="15.75" hidden="1" customHeight="1">
      <c r="A1348" t="s">
        <v>9792</v>
      </c>
      <c r="B1348" t="s">
        <v>9793</v>
      </c>
      <c r="C1348" s="7">
        <v>41115</v>
      </c>
      <c r="D1348" s="7">
        <v>41119</v>
      </c>
      <c r="E1348" s="4">
        <f t="shared" si="21"/>
        <v>4</v>
      </c>
      <c r="F1348" t="s">
        <v>46</v>
      </c>
      <c r="G1348" t="s">
        <v>9794</v>
      </c>
      <c r="H1348" t="s">
        <v>2518</v>
      </c>
      <c r="I1348" t="s">
        <v>31</v>
      </c>
      <c r="J1348">
        <v>60623</v>
      </c>
      <c r="K1348" t="s">
        <v>1658</v>
      </c>
      <c r="L1348" t="s">
        <v>1659</v>
      </c>
      <c r="M1348" t="s">
        <v>34</v>
      </c>
      <c r="N1348" t="s">
        <v>35</v>
      </c>
      <c r="O1348" t="s">
        <v>36</v>
      </c>
      <c r="P1348" t="s">
        <v>9795</v>
      </c>
      <c r="Q1348" t="s">
        <v>171</v>
      </c>
      <c r="R1348" t="s">
        <v>186</v>
      </c>
      <c r="S1348" t="s">
        <v>9796</v>
      </c>
      <c r="T1348" s="15">
        <v>123.55200000000001</v>
      </c>
      <c r="U1348">
        <v>3</v>
      </c>
      <c r="V1348">
        <v>0.2</v>
      </c>
      <c r="W1348" s="15">
        <v>-29.343599999999999</v>
      </c>
      <c r="X1348">
        <v>9.6199999999999992</v>
      </c>
      <c r="Y1348" t="s">
        <v>41</v>
      </c>
      <c r="Z1348" t="s">
        <v>42</v>
      </c>
      <c r="AA1348" t="s">
        <v>43</v>
      </c>
    </row>
    <row r="1349" spans="1:27" ht="15.75" hidden="1" customHeight="1">
      <c r="A1349" t="s">
        <v>9797</v>
      </c>
      <c r="B1349" t="s">
        <v>9798</v>
      </c>
      <c r="C1349" s="7">
        <v>41811</v>
      </c>
      <c r="D1349" s="7">
        <v>41815</v>
      </c>
      <c r="E1349" s="4">
        <f t="shared" si="21"/>
        <v>4</v>
      </c>
      <c r="F1349" t="s">
        <v>113</v>
      </c>
      <c r="G1349" t="s">
        <v>9799</v>
      </c>
      <c r="H1349" t="s">
        <v>2518</v>
      </c>
      <c r="I1349" t="s">
        <v>31</v>
      </c>
      <c r="J1349">
        <v>0</v>
      </c>
      <c r="K1349" t="s">
        <v>2114</v>
      </c>
      <c r="L1349" t="s">
        <v>1137</v>
      </c>
      <c r="M1349" t="s">
        <v>1138</v>
      </c>
      <c r="N1349" t="s">
        <v>1138</v>
      </c>
      <c r="O1349" t="s">
        <v>36</v>
      </c>
      <c r="P1349" t="s">
        <v>8256</v>
      </c>
      <c r="Q1349" t="s">
        <v>171</v>
      </c>
      <c r="R1349" t="s">
        <v>186</v>
      </c>
      <c r="S1349" t="s">
        <v>8257</v>
      </c>
      <c r="T1349" s="15">
        <v>53.279999999999987</v>
      </c>
      <c r="U1349">
        <v>1</v>
      </c>
      <c r="V1349">
        <v>0</v>
      </c>
      <c r="W1349" s="15">
        <v>26.64</v>
      </c>
      <c r="X1349">
        <v>5.99</v>
      </c>
      <c r="Y1349" t="s">
        <v>69</v>
      </c>
      <c r="Z1349" t="s">
        <v>42</v>
      </c>
    </row>
    <row r="1350" spans="1:27" ht="15.75" customHeight="1">
      <c r="A1350" t="s">
        <v>9802</v>
      </c>
      <c r="B1350" t="s">
        <v>9803</v>
      </c>
      <c r="C1350" s="7">
        <v>41975</v>
      </c>
      <c r="D1350" s="7">
        <v>41979</v>
      </c>
      <c r="E1350" s="4">
        <f t="shared" si="21"/>
        <v>4</v>
      </c>
      <c r="F1350" t="s">
        <v>113</v>
      </c>
      <c r="G1350" t="s">
        <v>9804</v>
      </c>
      <c r="H1350" t="s">
        <v>2518</v>
      </c>
      <c r="I1350" t="s">
        <v>31</v>
      </c>
      <c r="J1350">
        <v>94122</v>
      </c>
      <c r="K1350" t="s">
        <v>322</v>
      </c>
      <c r="L1350" t="s">
        <v>323</v>
      </c>
      <c r="M1350" t="s">
        <v>34</v>
      </c>
      <c r="N1350" t="s">
        <v>126</v>
      </c>
      <c r="O1350" t="s">
        <v>36</v>
      </c>
      <c r="P1350" t="s">
        <v>9805</v>
      </c>
      <c r="Q1350" t="s">
        <v>56</v>
      </c>
      <c r="R1350" t="s">
        <v>392</v>
      </c>
      <c r="S1350" t="s">
        <v>9806</v>
      </c>
      <c r="T1350" s="15">
        <v>16.739999999999998</v>
      </c>
      <c r="U1350">
        <v>2</v>
      </c>
      <c r="V1350">
        <v>0</v>
      </c>
      <c r="W1350" s="15">
        <v>4.3523999999999994</v>
      </c>
      <c r="X1350">
        <v>2.44</v>
      </c>
      <c r="Y1350" t="s">
        <v>69</v>
      </c>
      <c r="Z1350" t="s">
        <v>42</v>
      </c>
      <c r="AA1350" t="s">
        <v>129</v>
      </c>
    </row>
    <row r="1351" spans="1:27" ht="15.75" hidden="1" customHeight="1">
      <c r="A1351" t="s">
        <v>9809</v>
      </c>
      <c r="B1351" t="s">
        <v>9810</v>
      </c>
      <c r="C1351" s="7">
        <v>42165</v>
      </c>
      <c r="D1351" s="7">
        <v>42168</v>
      </c>
      <c r="E1351" s="4">
        <f t="shared" si="21"/>
        <v>3</v>
      </c>
      <c r="F1351" t="s">
        <v>46</v>
      </c>
      <c r="G1351" t="s">
        <v>9811</v>
      </c>
      <c r="H1351" t="s">
        <v>4720</v>
      </c>
      <c r="I1351" t="s">
        <v>31</v>
      </c>
      <c r="J1351">
        <v>0</v>
      </c>
      <c r="K1351" t="s">
        <v>6078</v>
      </c>
      <c r="L1351" t="s">
        <v>868</v>
      </c>
      <c r="M1351" t="s">
        <v>168</v>
      </c>
      <c r="N1351" t="s">
        <v>169</v>
      </c>
      <c r="O1351" t="s">
        <v>54</v>
      </c>
      <c r="P1351" t="s">
        <v>9812</v>
      </c>
      <c r="Q1351" t="s">
        <v>38</v>
      </c>
      <c r="R1351" t="s">
        <v>347</v>
      </c>
      <c r="S1351" t="s">
        <v>9813</v>
      </c>
      <c r="T1351" s="15">
        <v>241.74</v>
      </c>
      <c r="U1351">
        <v>6</v>
      </c>
      <c r="V1351">
        <v>0</v>
      </c>
      <c r="W1351" s="15">
        <v>106.2</v>
      </c>
      <c r="X1351">
        <v>39.72</v>
      </c>
      <c r="Y1351" t="s">
        <v>69</v>
      </c>
      <c r="Z1351" t="s">
        <v>42</v>
      </c>
      <c r="AA1351" t="s">
        <v>174</v>
      </c>
    </row>
    <row r="1352" spans="1:27" ht="15.75" hidden="1" customHeight="1">
      <c r="A1352" t="s">
        <v>9814</v>
      </c>
      <c r="B1352" t="s">
        <v>9815</v>
      </c>
      <c r="C1352" s="7">
        <v>42293</v>
      </c>
      <c r="D1352" s="7">
        <v>42297</v>
      </c>
      <c r="E1352" s="4">
        <f t="shared" si="21"/>
        <v>4</v>
      </c>
      <c r="F1352" t="s">
        <v>113</v>
      </c>
      <c r="G1352" t="s">
        <v>9816</v>
      </c>
      <c r="H1352" t="s">
        <v>2136</v>
      </c>
      <c r="I1352" t="s">
        <v>49</v>
      </c>
      <c r="J1352">
        <v>0</v>
      </c>
      <c r="K1352" t="s">
        <v>9337</v>
      </c>
      <c r="L1352" t="s">
        <v>9337</v>
      </c>
      <c r="M1352" t="s">
        <v>3906</v>
      </c>
      <c r="N1352" t="s">
        <v>306</v>
      </c>
      <c r="O1352" t="s">
        <v>158</v>
      </c>
      <c r="P1352" t="s">
        <v>9817</v>
      </c>
      <c r="Q1352" t="s">
        <v>171</v>
      </c>
      <c r="R1352" t="s">
        <v>704</v>
      </c>
      <c r="S1352" t="s">
        <v>9818</v>
      </c>
      <c r="T1352" s="15">
        <v>225.82000000000011</v>
      </c>
      <c r="U1352">
        <v>7</v>
      </c>
      <c r="V1352">
        <v>0</v>
      </c>
      <c r="W1352" s="15">
        <v>8.9600000000000009</v>
      </c>
      <c r="X1352">
        <v>39.679000000000002</v>
      </c>
      <c r="Y1352" t="s">
        <v>41</v>
      </c>
      <c r="Z1352" t="s">
        <v>42</v>
      </c>
      <c r="AA1352" t="s">
        <v>309</v>
      </c>
    </row>
    <row r="1353" spans="1:27" ht="15.75" hidden="1" customHeight="1">
      <c r="A1353" t="s">
        <v>9820</v>
      </c>
      <c r="B1353" t="s">
        <v>9821</v>
      </c>
      <c r="C1353" s="7">
        <v>41068</v>
      </c>
      <c r="D1353" s="7">
        <v>41072</v>
      </c>
      <c r="E1353" s="4">
        <f t="shared" si="21"/>
        <v>4</v>
      </c>
      <c r="F1353" t="s">
        <v>46</v>
      </c>
      <c r="G1353" t="s">
        <v>9822</v>
      </c>
      <c r="H1353" t="s">
        <v>5202</v>
      </c>
      <c r="I1353" t="s">
        <v>74</v>
      </c>
      <c r="J1353">
        <v>77340</v>
      </c>
      <c r="K1353" t="s">
        <v>5978</v>
      </c>
      <c r="L1353" t="s">
        <v>185</v>
      </c>
      <c r="M1353" t="s">
        <v>34</v>
      </c>
      <c r="N1353" t="s">
        <v>35</v>
      </c>
      <c r="O1353" t="s">
        <v>36</v>
      </c>
      <c r="P1353" t="s">
        <v>9823</v>
      </c>
      <c r="Q1353" t="s">
        <v>38</v>
      </c>
      <c r="R1353" t="s">
        <v>347</v>
      </c>
      <c r="S1353" t="s">
        <v>9824</v>
      </c>
      <c r="T1353" s="15">
        <v>63.984000000000009</v>
      </c>
      <c r="U1353">
        <v>2</v>
      </c>
      <c r="V1353">
        <v>0.2</v>
      </c>
      <c r="W1353" s="15">
        <v>10.397399999999999</v>
      </c>
      <c r="X1353">
        <v>9.1</v>
      </c>
      <c r="Y1353" t="s">
        <v>69</v>
      </c>
      <c r="Z1353" t="s">
        <v>42</v>
      </c>
      <c r="AA1353" t="s">
        <v>43</v>
      </c>
    </row>
    <row r="1354" spans="1:27" ht="15.75" hidden="1" customHeight="1">
      <c r="A1354" t="s">
        <v>9825</v>
      </c>
      <c r="B1354" t="s">
        <v>9826</v>
      </c>
      <c r="C1354" s="7">
        <v>41948</v>
      </c>
      <c r="D1354" s="7">
        <v>41952</v>
      </c>
      <c r="E1354" s="4">
        <f t="shared" si="21"/>
        <v>4</v>
      </c>
      <c r="F1354" t="s">
        <v>113</v>
      </c>
      <c r="G1354" t="s">
        <v>9827</v>
      </c>
      <c r="H1354" t="s">
        <v>5202</v>
      </c>
      <c r="I1354" t="s">
        <v>74</v>
      </c>
      <c r="J1354">
        <v>90004</v>
      </c>
      <c r="K1354" t="s">
        <v>343</v>
      </c>
      <c r="L1354" t="s">
        <v>323</v>
      </c>
      <c r="M1354" t="s">
        <v>34</v>
      </c>
      <c r="N1354" t="s">
        <v>126</v>
      </c>
      <c r="O1354" t="s">
        <v>36</v>
      </c>
      <c r="P1354" t="s">
        <v>9828</v>
      </c>
      <c r="Q1354" t="s">
        <v>171</v>
      </c>
      <c r="R1354" t="s">
        <v>704</v>
      </c>
      <c r="S1354" t="s">
        <v>9829</v>
      </c>
      <c r="T1354" s="15">
        <v>38.880000000000003</v>
      </c>
      <c r="U1354">
        <v>6</v>
      </c>
      <c r="V1354">
        <v>0</v>
      </c>
      <c r="W1354" s="15">
        <v>18.662400000000002</v>
      </c>
      <c r="X1354">
        <v>6.66</v>
      </c>
      <c r="Y1354" t="s">
        <v>41</v>
      </c>
      <c r="Z1354" t="s">
        <v>42</v>
      </c>
      <c r="AA1354" t="s">
        <v>129</v>
      </c>
    </row>
    <row r="1355" spans="1:27" ht="15.75" hidden="1" customHeight="1">
      <c r="A1355" t="s">
        <v>9830</v>
      </c>
      <c r="B1355" t="s">
        <v>9831</v>
      </c>
      <c r="C1355" s="7">
        <v>41180</v>
      </c>
      <c r="D1355" s="7">
        <v>41180</v>
      </c>
      <c r="E1355" s="4">
        <f t="shared" si="21"/>
        <v>0</v>
      </c>
      <c r="F1355" t="s">
        <v>84</v>
      </c>
      <c r="G1355" t="s">
        <v>9832</v>
      </c>
      <c r="H1355" t="s">
        <v>4913</v>
      </c>
      <c r="I1355" t="s">
        <v>49</v>
      </c>
      <c r="J1355">
        <v>0</v>
      </c>
      <c r="K1355" t="s">
        <v>4765</v>
      </c>
      <c r="L1355" t="s">
        <v>4766</v>
      </c>
      <c r="M1355" t="s">
        <v>3801</v>
      </c>
      <c r="N1355" t="s">
        <v>597</v>
      </c>
      <c r="O1355" t="s">
        <v>90</v>
      </c>
      <c r="P1355" t="s">
        <v>9833</v>
      </c>
      <c r="Q1355" t="s">
        <v>171</v>
      </c>
      <c r="R1355" t="s">
        <v>426</v>
      </c>
      <c r="S1355" t="s">
        <v>9834</v>
      </c>
      <c r="T1355" s="15">
        <v>161.69999999999999</v>
      </c>
      <c r="U1355">
        <v>14</v>
      </c>
      <c r="V1355">
        <v>0</v>
      </c>
      <c r="W1355" s="15">
        <v>38.64</v>
      </c>
      <c r="X1355">
        <v>39.54</v>
      </c>
      <c r="Y1355" t="s">
        <v>41</v>
      </c>
      <c r="Z1355" t="s">
        <v>42</v>
      </c>
      <c r="AA1355" t="s">
        <v>600</v>
      </c>
    </row>
    <row r="1356" spans="1:27" ht="15.75" hidden="1" customHeight="1">
      <c r="A1356" t="s">
        <v>9835</v>
      </c>
      <c r="B1356" t="s">
        <v>9836</v>
      </c>
      <c r="C1356" s="7">
        <v>41705</v>
      </c>
      <c r="D1356" s="7">
        <v>41707</v>
      </c>
      <c r="E1356" s="4">
        <f t="shared" si="21"/>
        <v>2</v>
      </c>
      <c r="F1356" t="s">
        <v>46</v>
      </c>
      <c r="G1356" t="s">
        <v>9837</v>
      </c>
      <c r="H1356" t="s">
        <v>3900</v>
      </c>
      <c r="I1356" t="s">
        <v>31</v>
      </c>
      <c r="J1356">
        <v>0</v>
      </c>
      <c r="K1356" t="s">
        <v>5653</v>
      </c>
      <c r="L1356" t="s">
        <v>1912</v>
      </c>
      <c r="M1356" t="s">
        <v>253</v>
      </c>
      <c r="N1356" t="s">
        <v>254</v>
      </c>
      <c r="O1356" t="s">
        <v>158</v>
      </c>
      <c r="P1356" t="s">
        <v>9838</v>
      </c>
      <c r="Q1356" t="s">
        <v>38</v>
      </c>
      <c r="R1356" t="s">
        <v>347</v>
      </c>
      <c r="S1356" t="s">
        <v>9839</v>
      </c>
      <c r="T1356" s="15">
        <v>270.89999999999998</v>
      </c>
      <c r="U1356">
        <v>5</v>
      </c>
      <c r="V1356">
        <v>0</v>
      </c>
      <c r="W1356" s="15">
        <v>27</v>
      </c>
      <c r="X1356">
        <v>39.54</v>
      </c>
      <c r="Y1356" t="s">
        <v>41</v>
      </c>
      <c r="Z1356" t="s">
        <v>42</v>
      </c>
      <c r="AA1356" t="s">
        <v>257</v>
      </c>
    </row>
    <row r="1357" spans="1:27" ht="15.75" customHeight="1">
      <c r="A1357" t="s">
        <v>9843</v>
      </c>
      <c r="B1357" t="s">
        <v>9844</v>
      </c>
      <c r="C1357" s="7">
        <v>41454</v>
      </c>
      <c r="D1357" s="7">
        <v>41459</v>
      </c>
      <c r="E1357" s="4">
        <f t="shared" si="21"/>
        <v>5</v>
      </c>
      <c r="F1357" t="s">
        <v>113</v>
      </c>
      <c r="G1357" t="s">
        <v>9845</v>
      </c>
      <c r="H1357" t="s">
        <v>3837</v>
      </c>
      <c r="I1357" t="s">
        <v>31</v>
      </c>
      <c r="J1357">
        <v>0</v>
      </c>
      <c r="K1357" t="s">
        <v>648</v>
      </c>
      <c r="L1357" t="s">
        <v>649</v>
      </c>
      <c r="M1357" t="s">
        <v>650</v>
      </c>
      <c r="N1357" t="s">
        <v>359</v>
      </c>
      <c r="O1357" t="s">
        <v>54</v>
      </c>
      <c r="P1357" t="s">
        <v>9846</v>
      </c>
      <c r="Q1357" t="s">
        <v>56</v>
      </c>
      <c r="R1357" t="s">
        <v>392</v>
      </c>
      <c r="S1357" t="s">
        <v>9847</v>
      </c>
      <c r="T1357" s="15">
        <v>248.22</v>
      </c>
      <c r="U1357">
        <v>7</v>
      </c>
      <c r="V1357">
        <v>0.25</v>
      </c>
      <c r="W1357" s="15">
        <v>56.069999999999993</v>
      </c>
      <c r="X1357">
        <v>39.369999999999997</v>
      </c>
      <c r="Y1357" t="s">
        <v>41</v>
      </c>
      <c r="Z1357" t="s">
        <v>42</v>
      </c>
      <c r="AA1357" t="s">
        <v>360</v>
      </c>
    </row>
    <row r="1358" spans="1:27" ht="15.75" hidden="1" customHeight="1">
      <c r="A1358" t="s">
        <v>9850</v>
      </c>
      <c r="B1358" t="s">
        <v>9851</v>
      </c>
      <c r="C1358" s="7">
        <v>42192</v>
      </c>
      <c r="D1358" s="7">
        <v>42196</v>
      </c>
      <c r="E1358" s="4">
        <f t="shared" si="21"/>
        <v>4</v>
      </c>
      <c r="F1358" t="s">
        <v>113</v>
      </c>
      <c r="G1358" t="s">
        <v>9852</v>
      </c>
      <c r="H1358" t="s">
        <v>4484</v>
      </c>
      <c r="I1358" t="s">
        <v>49</v>
      </c>
      <c r="J1358">
        <v>0</v>
      </c>
      <c r="K1358" t="s">
        <v>2515</v>
      </c>
      <c r="L1358" t="s">
        <v>556</v>
      </c>
      <c r="M1358" t="s">
        <v>52</v>
      </c>
      <c r="N1358" t="s">
        <v>53</v>
      </c>
      <c r="O1358" t="s">
        <v>54</v>
      </c>
      <c r="P1358" t="s">
        <v>5896</v>
      </c>
      <c r="Q1358" t="s">
        <v>38</v>
      </c>
      <c r="R1358" t="s">
        <v>347</v>
      </c>
      <c r="S1358" t="s">
        <v>5897</v>
      </c>
      <c r="T1358" s="15">
        <v>373.27499999999998</v>
      </c>
      <c r="U1358">
        <v>7</v>
      </c>
      <c r="V1358">
        <v>0.1</v>
      </c>
      <c r="W1358" s="15">
        <v>28.875</v>
      </c>
      <c r="X1358">
        <v>39.22</v>
      </c>
      <c r="Y1358" t="s">
        <v>69</v>
      </c>
      <c r="Z1358" t="s">
        <v>42</v>
      </c>
      <c r="AA1358" t="s">
        <v>60</v>
      </c>
    </row>
    <row r="1359" spans="1:27" ht="15.75" hidden="1" customHeight="1">
      <c r="A1359" t="s">
        <v>9853</v>
      </c>
      <c r="B1359" t="s">
        <v>9854</v>
      </c>
      <c r="C1359" s="7">
        <v>42003</v>
      </c>
      <c r="D1359" s="7">
        <v>42007</v>
      </c>
      <c r="E1359" s="4">
        <f t="shared" si="21"/>
        <v>4</v>
      </c>
      <c r="F1359" t="s">
        <v>113</v>
      </c>
      <c r="G1359" t="s">
        <v>9855</v>
      </c>
      <c r="H1359" t="s">
        <v>1910</v>
      </c>
      <c r="I1359" t="s">
        <v>31</v>
      </c>
      <c r="J1359">
        <v>67212</v>
      </c>
      <c r="K1359" t="s">
        <v>9856</v>
      </c>
      <c r="L1359" t="s">
        <v>8797</v>
      </c>
      <c r="M1359" t="s">
        <v>34</v>
      </c>
      <c r="N1359" t="s">
        <v>35</v>
      </c>
      <c r="O1359" t="s">
        <v>36</v>
      </c>
      <c r="P1359" t="s">
        <v>9857</v>
      </c>
      <c r="Q1359" t="s">
        <v>171</v>
      </c>
      <c r="R1359" t="s">
        <v>172</v>
      </c>
      <c r="S1359" t="s">
        <v>9858</v>
      </c>
      <c r="T1359" s="15">
        <v>81.96</v>
      </c>
      <c r="U1359">
        <v>2</v>
      </c>
      <c r="V1359">
        <v>0</v>
      </c>
      <c r="W1359" s="15">
        <v>22.948799999999999</v>
      </c>
      <c r="X1359">
        <v>9.3000000000000007</v>
      </c>
      <c r="Y1359" t="s">
        <v>41</v>
      </c>
      <c r="Z1359" t="s">
        <v>42</v>
      </c>
      <c r="AA1359" t="s">
        <v>43</v>
      </c>
    </row>
    <row r="1360" spans="1:27" ht="15.75" customHeight="1">
      <c r="A1360" t="s">
        <v>9859</v>
      </c>
      <c r="B1360" t="s">
        <v>9860</v>
      </c>
      <c r="C1360" s="7">
        <v>42126</v>
      </c>
      <c r="D1360" s="7">
        <v>42129</v>
      </c>
      <c r="E1360" s="4">
        <f t="shared" si="21"/>
        <v>3</v>
      </c>
      <c r="F1360" t="s">
        <v>28</v>
      </c>
      <c r="G1360" t="s">
        <v>9861</v>
      </c>
      <c r="H1360" t="s">
        <v>1858</v>
      </c>
      <c r="I1360" t="s">
        <v>74</v>
      </c>
      <c r="J1360">
        <v>0</v>
      </c>
      <c r="K1360" t="s">
        <v>2800</v>
      </c>
      <c r="L1360" t="s">
        <v>2801</v>
      </c>
      <c r="M1360" t="s">
        <v>804</v>
      </c>
      <c r="N1360" t="s">
        <v>359</v>
      </c>
      <c r="O1360" t="s">
        <v>54</v>
      </c>
      <c r="P1360" t="s">
        <v>9862</v>
      </c>
      <c r="Q1360" t="s">
        <v>56</v>
      </c>
      <c r="R1360" t="s">
        <v>57</v>
      </c>
      <c r="S1360" t="s">
        <v>9863</v>
      </c>
      <c r="T1360" s="15">
        <v>299.04000000000002</v>
      </c>
      <c r="U1360">
        <v>7</v>
      </c>
      <c r="V1360">
        <v>0</v>
      </c>
      <c r="W1360" s="15">
        <v>2.94</v>
      </c>
      <c r="X1360">
        <v>39.14</v>
      </c>
      <c r="Y1360" t="s">
        <v>41</v>
      </c>
      <c r="Z1360" t="s">
        <v>42</v>
      </c>
      <c r="AA1360" t="s">
        <v>360</v>
      </c>
    </row>
    <row r="1361" spans="1:27" ht="15.75" hidden="1" customHeight="1">
      <c r="A1361" t="s">
        <v>9864</v>
      </c>
      <c r="B1361" t="s">
        <v>9865</v>
      </c>
      <c r="C1361" s="7">
        <v>41541</v>
      </c>
      <c r="D1361" s="7">
        <v>41543</v>
      </c>
      <c r="E1361" s="4">
        <f t="shared" si="21"/>
        <v>2</v>
      </c>
      <c r="F1361" t="s">
        <v>46</v>
      </c>
      <c r="G1361" t="s">
        <v>9866</v>
      </c>
      <c r="H1361" t="s">
        <v>1497</v>
      </c>
      <c r="I1361" t="s">
        <v>31</v>
      </c>
      <c r="J1361">
        <v>85705</v>
      </c>
      <c r="K1361" t="s">
        <v>2313</v>
      </c>
      <c r="L1361" t="s">
        <v>1939</v>
      </c>
      <c r="M1361" t="s">
        <v>34</v>
      </c>
      <c r="N1361" t="s">
        <v>126</v>
      </c>
      <c r="O1361" t="s">
        <v>36</v>
      </c>
      <c r="P1361" t="s">
        <v>6160</v>
      </c>
      <c r="Q1361" t="s">
        <v>38</v>
      </c>
      <c r="R1361" t="s">
        <v>39</v>
      </c>
      <c r="S1361" t="s">
        <v>6161</v>
      </c>
      <c r="T1361" s="15">
        <v>35.119999999999997</v>
      </c>
      <c r="U1361">
        <v>2</v>
      </c>
      <c r="V1361">
        <v>0.2</v>
      </c>
      <c r="W1361" s="15">
        <v>13.17</v>
      </c>
      <c r="X1361">
        <v>5.12</v>
      </c>
      <c r="Y1361" t="s">
        <v>41</v>
      </c>
      <c r="Z1361" t="s">
        <v>42</v>
      </c>
      <c r="AA1361" t="s">
        <v>129</v>
      </c>
    </row>
    <row r="1362" spans="1:27" ht="15.75" hidden="1" customHeight="1">
      <c r="A1362" t="s">
        <v>9868</v>
      </c>
      <c r="B1362" t="s">
        <v>9869</v>
      </c>
      <c r="C1362" s="7">
        <v>41731</v>
      </c>
      <c r="D1362" s="7">
        <v>41733</v>
      </c>
      <c r="E1362" s="4">
        <f t="shared" si="21"/>
        <v>2</v>
      </c>
      <c r="F1362" t="s">
        <v>28</v>
      </c>
      <c r="G1362" t="s">
        <v>9870</v>
      </c>
      <c r="H1362" t="s">
        <v>1255</v>
      </c>
      <c r="I1362" t="s">
        <v>74</v>
      </c>
      <c r="J1362">
        <v>0</v>
      </c>
      <c r="K1362" t="s">
        <v>9871</v>
      </c>
      <c r="L1362" t="s">
        <v>9871</v>
      </c>
      <c r="M1362" t="s">
        <v>4006</v>
      </c>
      <c r="N1362" t="s">
        <v>224</v>
      </c>
      <c r="O1362" t="s">
        <v>78</v>
      </c>
      <c r="P1362" t="s">
        <v>9872</v>
      </c>
      <c r="Q1362" t="s">
        <v>171</v>
      </c>
      <c r="R1362" t="s">
        <v>288</v>
      </c>
      <c r="S1362" t="s">
        <v>9873</v>
      </c>
      <c r="T1362" s="15">
        <v>114.6</v>
      </c>
      <c r="U1362">
        <v>10</v>
      </c>
      <c r="V1362">
        <v>0</v>
      </c>
      <c r="W1362" s="15">
        <v>46.8</v>
      </c>
      <c r="X1362">
        <v>38.950000000000003</v>
      </c>
      <c r="Y1362" t="s">
        <v>59</v>
      </c>
      <c r="Z1362" t="s">
        <v>42</v>
      </c>
      <c r="AA1362" t="s">
        <v>227</v>
      </c>
    </row>
    <row r="1363" spans="1:27" ht="15.75" customHeight="1">
      <c r="A1363" t="s">
        <v>9874</v>
      </c>
      <c r="B1363" t="s">
        <v>9875</v>
      </c>
      <c r="C1363" s="7">
        <v>41067</v>
      </c>
      <c r="D1363" s="7">
        <v>41073</v>
      </c>
      <c r="E1363" s="4">
        <f t="shared" si="21"/>
        <v>6</v>
      </c>
      <c r="F1363" t="s">
        <v>113</v>
      </c>
      <c r="G1363" t="s">
        <v>9876</v>
      </c>
      <c r="H1363" t="s">
        <v>2303</v>
      </c>
      <c r="I1363" t="s">
        <v>31</v>
      </c>
      <c r="J1363">
        <v>98115</v>
      </c>
      <c r="K1363" t="s">
        <v>124</v>
      </c>
      <c r="L1363" t="s">
        <v>125</v>
      </c>
      <c r="M1363" t="s">
        <v>34</v>
      </c>
      <c r="N1363" t="s">
        <v>126</v>
      </c>
      <c r="O1363" t="s">
        <v>36</v>
      </c>
      <c r="P1363" t="s">
        <v>9877</v>
      </c>
      <c r="Q1363" t="s">
        <v>56</v>
      </c>
      <c r="R1363" t="s">
        <v>57</v>
      </c>
      <c r="S1363" t="s">
        <v>9878</v>
      </c>
      <c r="T1363" s="15">
        <v>585.55200000000002</v>
      </c>
      <c r="U1363">
        <v>3</v>
      </c>
      <c r="V1363">
        <v>0.2</v>
      </c>
      <c r="W1363" s="15">
        <v>73.19399999999996</v>
      </c>
      <c r="X1363">
        <v>45.52</v>
      </c>
      <c r="Y1363" t="s">
        <v>69</v>
      </c>
      <c r="Z1363" t="s">
        <v>42</v>
      </c>
      <c r="AA1363" t="s">
        <v>129</v>
      </c>
    </row>
    <row r="1364" spans="1:27" ht="15.75" hidden="1" customHeight="1">
      <c r="A1364" t="s">
        <v>9881</v>
      </c>
      <c r="B1364" t="s">
        <v>9882</v>
      </c>
      <c r="C1364" s="7">
        <v>41646</v>
      </c>
      <c r="D1364" s="7">
        <v>41651</v>
      </c>
      <c r="E1364" s="4">
        <f t="shared" si="21"/>
        <v>5</v>
      </c>
      <c r="F1364" t="s">
        <v>46</v>
      </c>
      <c r="G1364" t="s">
        <v>9883</v>
      </c>
      <c r="H1364" t="s">
        <v>105</v>
      </c>
      <c r="I1364" t="s">
        <v>31</v>
      </c>
      <c r="J1364">
        <v>0</v>
      </c>
      <c r="K1364" t="s">
        <v>9884</v>
      </c>
      <c r="L1364" t="s">
        <v>353</v>
      </c>
      <c r="M1364" t="s">
        <v>242</v>
      </c>
      <c r="N1364" t="s">
        <v>243</v>
      </c>
      <c r="O1364" t="s">
        <v>78</v>
      </c>
      <c r="P1364" t="s">
        <v>9885</v>
      </c>
      <c r="Q1364" t="s">
        <v>171</v>
      </c>
      <c r="R1364" t="s">
        <v>186</v>
      </c>
      <c r="S1364" t="s">
        <v>9886</v>
      </c>
      <c r="T1364" s="15">
        <v>246.72</v>
      </c>
      <c r="U1364">
        <v>4</v>
      </c>
      <c r="V1364">
        <v>0</v>
      </c>
      <c r="W1364" s="15">
        <v>73.92</v>
      </c>
      <c r="X1364">
        <v>38.83</v>
      </c>
      <c r="Y1364" t="s">
        <v>41</v>
      </c>
      <c r="Z1364" t="s">
        <v>42</v>
      </c>
      <c r="AA1364" t="s">
        <v>246</v>
      </c>
    </row>
    <row r="1365" spans="1:27" ht="15.75" hidden="1" customHeight="1">
      <c r="A1365" t="s">
        <v>9887</v>
      </c>
      <c r="B1365" t="s">
        <v>9888</v>
      </c>
      <c r="C1365" s="7">
        <v>41230</v>
      </c>
      <c r="D1365" s="7">
        <v>41234</v>
      </c>
      <c r="E1365" s="4">
        <f t="shared" si="21"/>
        <v>4</v>
      </c>
      <c r="F1365" t="s">
        <v>113</v>
      </c>
      <c r="G1365" t="s">
        <v>9889</v>
      </c>
      <c r="H1365" t="s">
        <v>2303</v>
      </c>
      <c r="I1365" t="s">
        <v>31</v>
      </c>
      <c r="J1365">
        <v>19140</v>
      </c>
      <c r="K1365" t="s">
        <v>471</v>
      </c>
      <c r="L1365" t="s">
        <v>472</v>
      </c>
      <c r="M1365" t="s">
        <v>34</v>
      </c>
      <c r="N1365" t="s">
        <v>286</v>
      </c>
      <c r="O1365" t="s">
        <v>36</v>
      </c>
      <c r="P1365" t="s">
        <v>9890</v>
      </c>
      <c r="Q1365" t="s">
        <v>38</v>
      </c>
      <c r="R1365" t="s">
        <v>39</v>
      </c>
      <c r="S1365" t="s">
        <v>9891</v>
      </c>
      <c r="T1365" s="15">
        <v>539.96399999999994</v>
      </c>
      <c r="U1365">
        <v>6</v>
      </c>
      <c r="V1365">
        <v>0.4</v>
      </c>
      <c r="W1365" s="15">
        <v>-107.9928</v>
      </c>
      <c r="X1365">
        <v>21.97</v>
      </c>
      <c r="Y1365" t="s">
        <v>41</v>
      </c>
      <c r="Z1365" t="s">
        <v>42</v>
      </c>
      <c r="AA1365" t="s">
        <v>290</v>
      </c>
    </row>
    <row r="1366" spans="1:27" ht="15.75" customHeight="1">
      <c r="A1366" t="s">
        <v>9893</v>
      </c>
      <c r="B1366" t="s">
        <v>9894</v>
      </c>
      <c r="C1366" s="7">
        <v>42013</v>
      </c>
      <c r="D1366" s="7">
        <v>42018</v>
      </c>
      <c r="E1366" s="4">
        <f t="shared" si="21"/>
        <v>5</v>
      </c>
      <c r="F1366" t="s">
        <v>113</v>
      </c>
      <c r="G1366" t="s">
        <v>9895</v>
      </c>
      <c r="H1366" t="s">
        <v>3546</v>
      </c>
      <c r="I1366" t="s">
        <v>49</v>
      </c>
      <c r="J1366">
        <v>0</v>
      </c>
      <c r="K1366" t="s">
        <v>6718</v>
      </c>
      <c r="L1366" t="s">
        <v>6719</v>
      </c>
      <c r="M1366" t="s">
        <v>194</v>
      </c>
      <c r="N1366" t="s">
        <v>195</v>
      </c>
      <c r="O1366" t="s">
        <v>78</v>
      </c>
      <c r="P1366" t="s">
        <v>9896</v>
      </c>
      <c r="Q1366" t="s">
        <v>56</v>
      </c>
      <c r="R1366" t="s">
        <v>119</v>
      </c>
      <c r="S1366" t="s">
        <v>9897</v>
      </c>
      <c r="T1366" s="15">
        <v>631.5</v>
      </c>
      <c r="U1366">
        <v>4</v>
      </c>
      <c r="V1366">
        <v>0.5</v>
      </c>
      <c r="W1366" s="15">
        <v>-113.7</v>
      </c>
      <c r="X1366">
        <v>38.799999999999997</v>
      </c>
      <c r="Y1366" t="s">
        <v>69</v>
      </c>
      <c r="Z1366" t="s">
        <v>42</v>
      </c>
      <c r="AA1366" t="s">
        <v>198</v>
      </c>
    </row>
    <row r="1367" spans="1:27" ht="15.75" hidden="1" customHeight="1">
      <c r="A1367" t="s">
        <v>9898</v>
      </c>
      <c r="B1367" t="s">
        <v>9899</v>
      </c>
      <c r="C1367" s="7">
        <v>41612</v>
      </c>
      <c r="D1367" s="7">
        <v>41616</v>
      </c>
      <c r="E1367" s="4">
        <f t="shared" si="21"/>
        <v>4</v>
      </c>
      <c r="F1367" t="s">
        <v>113</v>
      </c>
      <c r="G1367" t="s">
        <v>9900</v>
      </c>
      <c r="H1367" t="s">
        <v>1120</v>
      </c>
      <c r="I1367" t="s">
        <v>31</v>
      </c>
      <c r="J1367">
        <v>0</v>
      </c>
      <c r="K1367" t="s">
        <v>672</v>
      </c>
      <c r="L1367" t="s">
        <v>672</v>
      </c>
      <c r="M1367" t="s">
        <v>338</v>
      </c>
      <c r="N1367" t="s">
        <v>339</v>
      </c>
      <c r="O1367" t="s">
        <v>90</v>
      </c>
      <c r="P1367" t="s">
        <v>9901</v>
      </c>
      <c r="Q1367" t="s">
        <v>171</v>
      </c>
      <c r="R1367" t="s">
        <v>934</v>
      </c>
      <c r="S1367" t="s">
        <v>9902</v>
      </c>
      <c r="T1367" s="15">
        <v>298.26</v>
      </c>
      <c r="U1367">
        <v>6</v>
      </c>
      <c r="V1367">
        <v>0</v>
      </c>
      <c r="W1367" s="15">
        <v>65.52</v>
      </c>
      <c r="X1367">
        <v>38.799999999999997</v>
      </c>
      <c r="Y1367" t="s">
        <v>41</v>
      </c>
      <c r="Z1367" t="s">
        <v>42</v>
      </c>
      <c r="AA1367" t="s">
        <v>342</v>
      </c>
    </row>
    <row r="1368" spans="1:27" ht="15.75" hidden="1" customHeight="1">
      <c r="A1368" t="s">
        <v>9903</v>
      </c>
      <c r="B1368" t="s">
        <v>9904</v>
      </c>
      <c r="C1368" s="7">
        <v>40978</v>
      </c>
      <c r="D1368" s="7">
        <v>40981</v>
      </c>
      <c r="E1368" s="4">
        <f t="shared" si="21"/>
        <v>3</v>
      </c>
      <c r="F1368" t="s">
        <v>28</v>
      </c>
      <c r="G1368" t="s">
        <v>9905</v>
      </c>
      <c r="H1368" t="s">
        <v>2543</v>
      </c>
      <c r="I1368" t="s">
        <v>49</v>
      </c>
      <c r="J1368">
        <v>0</v>
      </c>
      <c r="K1368" t="s">
        <v>75</v>
      </c>
      <c r="L1368" t="s">
        <v>75</v>
      </c>
      <c r="M1368" t="s">
        <v>76</v>
      </c>
      <c r="N1368" t="s">
        <v>77</v>
      </c>
      <c r="O1368" t="s">
        <v>78</v>
      </c>
      <c r="P1368" t="s">
        <v>9906</v>
      </c>
      <c r="Q1368" t="s">
        <v>171</v>
      </c>
      <c r="R1368" t="s">
        <v>426</v>
      </c>
      <c r="S1368" t="s">
        <v>9907</v>
      </c>
      <c r="T1368" s="15">
        <v>228.90600000000001</v>
      </c>
      <c r="U1368">
        <v>9</v>
      </c>
      <c r="V1368">
        <v>0.1</v>
      </c>
      <c r="W1368" s="15">
        <v>27.756</v>
      </c>
      <c r="X1368">
        <v>38.799999999999997</v>
      </c>
      <c r="Y1368" t="s">
        <v>69</v>
      </c>
      <c r="Z1368" t="s">
        <v>42</v>
      </c>
      <c r="AA1368" t="s">
        <v>81</v>
      </c>
    </row>
    <row r="1369" spans="1:27" ht="15.75" hidden="1" customHeight="1">
      <c r="A1369" t="s">
        <v>9912</v>
      </c>
      <c r="B1369" t="s">
        <v>9913</v>
      </c>
      <c r="C1369" s="7">
        <v>41992</v>
      </c>
      <c r="D1369" s="7">
        <v>41996</v>
      </c>
      <c r="E1369" s="4">
        <f t="shared" si="21"/>
        <v>4</v>
      </c>
      <c r="F1369" t="s">
        <v>113</v>
      </c>
      <c r="G1369" t="s">
        <v>9914</v>
      </c>
      <c r="H1369" t="s">
        <v>2991</v>
      </c>
      <c r="I1369" t="s">
        <v>31</v>
      </c>
      <c r="J1369">
        <v>0</v>
      </c>
      <c r="K1369" t="s">
        <v>7152</v>
      </c>
      <c r="L1369" t="s">
        <v>7153</v>
      </c>
      <c r="M1369" t="s">
        <v>1679</v>
      </c>
      <c r="N1369" t="s">
        <v>77</v>
      </c>
      <c r="O1369" t="s">
        <v>78</v>
      </c>
      <c r="P1369" t="s">
        <v>9915</v>
      </c>
      <c r="Q1369" t="s">
        <v>171</v>
      </c>
      <c r="R1369" t="s">
        <v>186</v>
      </c>
      <c r="S1369" t="s">
        <v>9916</v>
      </c>
      <c r="T1369" s="15">
        <v>342.72</v>
      </c>
      <c r="U1369">
        <v>7</v>
      </c>
      <c r="V1369">
        <v>0</v>
      </c>
      <c r="W1369" s="15">
        <v>154.13999999999999</v>
      </c>
      <c r="X1369">
        <v>38.75</v>
      </c>
      <c r="Y1369" t="s">
        <v>41</v>
      </c>
      <c r="Z1369" t="s">
        <v>42</v>
      </c>
      <c r="AA1369" t="s">
        <v>81</v>
      </c>
    </row>
    <row r="1370" spans="1:27" ht="15.75" hidden="1" customHeight="1">
      <c r="A1370" t="s">
        <v>9920</v>
      </c>
      <c r="B1370" t="s">
        <v>9921</v>
      </c>
      <c r="C1370" s="7">
        <v>41283</v>
      </c>
      <c r="D1370" s="7">
        <v>41285</v>
      </c>
      <c r="E1370" s="4">
        <f t="shared" si="21"/>
        <v>2</v>
      </c>
      <c r="F1370" t="s">
        <v>28</v>
      </c>
      <c r="G1370" t="s">
        <v>9922</v>
      </c>
      <c r="H1370" t="s">
        <v>443</v>
      </c>
      <c r="I1370" t="s">
        <v>31</v>
      </c>
      <c r="J1370">
        <v>0</v>
      </c>
      <c r="K1370" t="s">
        <v>3056</v>
      </c>
      <c r="L1370" t="s">
        <v>180</v>
      </c>
      <c r="M1370" t="s">
        <v>181</v>
      </c>
      <c r="N1370" t="s">
        <v>77</v>
      </c>
      <c r="O1370" t="s">
        <v>78</v>
      </c>
      <c r="P1370" t="s">
        <v>9923</v>
      </c>
      <c r="Q1370" t="s">
        <v>38</v>
      </c>
      <c r="R1370" t="s">
        <v>347</v>
      </c>
      <c r="S1370" t="s">
        <v>9924</v>
      </c>
      <c r="T1370" s="15">
        <v>197.19</v>
      </c>
      <c r="U1370">
        <v>7</v>
      </c>
      <c r="V1370">
        <v>0</v>
      </c>
      <c r="W1370" s="15">
        <v>7.77</v>
      </c>
      <c r="X1370">
        <v>38.65</v>
      </c>
      <c r="Y1370" t="s">
        <v>59</v>
      </c>
      <c r="Z1370" t="s">
        <v>42</v>
      </c>
      <c r="AA1370" t="s">
        <v>81</v>
      </c>
    </row>
    <row r="1371" spans="1:27" ht="15.75" customHeight="1">
      <c r="A1371" t="s">
        <v>9930</v>
      </c>
      <c r="B1371" t="s">
        <v>9931</v>
      </c>
      <c r="C1371" s="7">
        <v>41317</v>
      </c>
      <c r="D1371" s="7">
        <v>41322</v>
      </c>
      <c r="E1371" s="4">
        <f t="shared" si="21"/>
        <v>5</v>
      </c>
      <c r="F1371" t="s">
        <v>46</v>
      </c>
      <c r="G1371" t="s">
        <v>9932</v>
      </c>
      <c r="H1371" t="s">
        <v>3065</v>
      </c>
      <c r="I1371" t="s">
        <v>31</v>
      </c>
      <c r="J1371">
        <v>0</v>
      </c>
      <c r="K1371" t="s">
        <v>9338</v>
      </c>
      <c r="L1371" t="s">
        <v>6597</v>
      </c>
      <c r="M1371" t="s">
        <v>156</v>
      </c>
      <c r="N1371" t="s">
        <v>157</v>
      </c>
      <c r="O1371" t="s">
        <v>158</v>
      </c>
      <c r="P1371" t="s">
        <v>9933</v>
      </c>
      <c r="Q1371" t="s">
        <v>56</v>
      </c>
      <c r="R1371" t="s">
        <v>392</v>
      </c>
      <c r="S1371" t="s">
        <v>9934</v>
      </c>
      <c r="T1371" s="15">
        <v>254.52</v>
      </c>
      <c r="U1371">
        <v>9</v>
      </c>
      <c r="V1371">
        <v>0</v>
      </c>
      <c r="W1371" s="15">
        <v>114.48</v>
      </c>
      <c r="X1371">
        <v>38.588999999999999</v>
      </c>
      <c r="Y1371" t="s">
        <v>41</v>
      </c>
      <c r="Z1371" t="s">
        <v>42</v>
      </c>
      <c r="AA1371" t="s">
        <v>161</v>
      </c>
    </row>
    <row r="1372" spans="1:27" ht="15.75" hidden="1" customHeight="1">
      <c r="A1372" t="s">
        <v>9938</v>
      </c>
      <c r="B1372" t="s">
        <v>9939</v>
      </c>
      <c r="C1372" s="7">
        <v>41270</v>
      </c>
      <c r="D1372" s="7">
        <v>41272</v>
      </c>
      <c r="E1372" s="4">
        <f t="shared" si="21"/>
        <v>2</v>
      </c>
      <c r="F1372" t="s">
        <v>46</v>
      </c>
      <c r="G1372" t="s">
        <v>9940</v>
      </c>
      <c r="H1372" t="s">
        <v>364</v>
      </c>
      <c r="I1372" t="s">
        <v>74</v>
      </c>
      <c r="J1372">
        <v>0</v>
      </c>
      <c r="K1372" t="s">
        <v>9941</v>
      </c>
      <c r="L1372" t="s">
        <v>876</v>
      </c>
      <c r="M1372" t="s">
        <v>156</v>
      </c>
      <c r="N1372" t="s">
        <v>157</v>
      </c>
      <c r="O1372" t="s">
        <v>158</v>
      </c>
      <c r="P1372" t="s">
        <v>9942</v>
      </c>
      <c r="Q1372" t="s">
        <v>38</v>
      </c>
      <c r="R1372" t="s">
        <v>347</v>
      </c>
      <c r="S1372" t="s">
        <v>9943</v>
      </c>
      <c r="T1372" s="15">
        <v>212.32</v>
      </c>
      <c r="U1372">
        <v>8</v>
      </c>
      <c r="V1372">
        <v>0</v>
      </c>
      <c r="W1372" s="15">
        <v>59.36</v>
      </c>
      <c r="X1372">
        <v>38.450000000000003</v>
      </c>
      <c r="Y1372" t="s">
        <v>59</v>
      </c>
      <c r="Z1372" t="s">
        <v>42</v>
      </c>
      <c r="AA1372" t="s">
        <v>161</v>
      </c>
    </row>
    <row r="1373" spans="1:27" ht="15.75" hidden="1" customHeight="1">
      <c r="A1373" t="s">
        <v>9946</v>
      </c>
      <c r="B1373" t="s">
        <v>9947</v>
      </c>
      <c r="C1373" s="7">
        <v>41224</v>
      </c>
      <c r="D1373" s="7">
        <v>41226</v>
      </c>
      <c r="E1373" s="4">
        <f t="shared" si="21"/>
        <v>2</v>
      </c>
      <c r="F1373" t="s">
        <v>46</v>
      </c>
      <c r="G1373" t="s">
        <v>9948</v>
      </c>
      <c r="H1373" t="s">
        <v>497</v>
      </c>
      <c r="I1373" t="s">
        <v>49</v>
      </c>
      <c r="J1373">
        <v>0</v>
      </c>
      <c r="K1373" t="s">
        <v>1574</v>
      </c>
      <c r="L1373" t="s">
        <v>1574</v>
      </c>
      <c r="M1373" t="s">
        <v>1574</v>
      </c>
      <c r="N1373" t="s">
        <v>359</v>
      </c>
      <c r="O1373" t="s">
        <v>54</v>
      </c>
      <c r="P1373" t="s">
        <v>9949</v>
      </c>
      <c r="Q1373" t="s">
        <v>171</v>
      </c>
      <c r="R1373" t="s">
        <v>704</v>
      </c>
      <c r="S1373" t="s">
        <v>9950</v>
      </c>
      <c r="T1373" s="15">
        <v>251.37</v>
      </c>
      <c r="U1373">
        <v>9</v>
      </c>
      <c r="V1373">
        <v>0</v>
      </c>
      <c r="W1373" s="15">
        <v>27.54</v>
      </c>
      <c r="X1373">
        <v>38.36</v>
      </c>
      <c r="Y1373" t="s">
        <v>59</v>
      </c>
      <c r="Z1373" t="s">
        <v>42</v>
      </c>
      <c r="AA1373" t="s">
        <v>360</v>
      </c>
    </row>
    <row r="1374" spans="1:27" ht="15.75" hidden="1" customHeight="1">
      <c r="A1374" t="s">
        <v>9952</v>
      </c>
      <c r="B1374" t="s">
        <v>9953</v>
      </c>
      <c r="C1374" s="7">
        <v>41599</v>
      </c>
      <c r="D1374" s="7">
        <v>41604</v>
      </c>
      <c r="E1374" s="4">
        <f t="shared" si="21"/>
        <v>5</v>
      </c>
      <c r="F1374" t="s">
        <v>46</v>
      </c>
      <c r="G1374" t="s">
        <v>9954</v>
      </c>
      <c r="H1374" t="s">
        <v>1156</v>
      </c>
      <c r="I1374" t="s">
        <v>49</v>
      </c>
      <c r="J1374">
        <v>77642</v>
      </c>
      <c r="K1374" t="s">
        <v>9955</v>
      </c>
      <c r="L1374" t="s">
        <v>185</v>
      </c>
      <c r="M1374" t="s">
        <v>34</v>
      </c>
      <c r="N1374" t="s">
        <v>35</v>
      </c>
      <c r="O1374" t="s">
        <v>36</v>
      </c>
      <c r="P1374" t="s">
        <v>9956</v>
      </c>
      <c r="Q1374" t="s">
        <v>38</v>
      </c>
      <c r="R1374" t="s">
        <v>92</v>
      </c>
      <c r="S1374" t="s">
        <v>9957</v>
      </c>
      <c r="T1374" s="15">
        <v>439.99200000000002</v>
      </c>
      <c r="U1374">
        <v>1</v>
      </c>
      <c r="V1374">
        <v>0.2</v>
      </c>
      <c r="W1374" s="15">
        <v>164.99700000000001</v>
      </c>
      <c r="X1374">
        <v>47.05</v>
      </c>
      <c r="Y1374" t="s">
        <v>69</v>
      </c>
      <c r="Z1374" t="s">
        <v>42</v>
      </c>
      <c r="AA1374" t="s">
        <v>43</v>
      </c>
    </row>
    <row r="1375" spans="1:27" ht="15.75" hidden="1" customHeight="1">
      <c r="A1375" t="s">
        <v>9960</v>
      </c>
      <c r="B1375" t="s">
        <v>9961</v>
      </c>
      <c r="C1375" s="7">
        <v>42031</v>
      </c>
      <c r="D1375" s="7">
        <v>42036</v>
      </c>
      <c r="E1375" s="4">
        <f t="shared" si="21"/>
        <v>5</v>
      </c>
      <c r="F1375" t="s">
        <v>46</v>
      </c>
      <c r="G1375" t="s">
        <v>9962</v>
      </c>
      <c r="H1375" t="s">
        <v>1156</v>
      </c>
      <c r="I1375" t="s">
        <v>49</v>
      </c>
      <c r="J1375">
        <v>35244</v>
      </c>
      <c r="K1375" t="s">
        <v>9963</v>
      </c>
      <c r="L1375" t="s">
        <v>3310</v>
      </c>
      <c r="M1375" t="s">
        <v>34</v>
      </c>
      <c r="N1375" t="s">
        <v>390</v>
      </c>
      <c r="O1375" t="s">
        <v>36</v>
      </c>
      <c r="P1375" t="s">
        <v>9964</v>
      </c>
      <c r="Q1375" t="s">
        <v>171</v>
      </c>
      <c r="R1375" t="s">
        <v>474</v>
      </c>
      <c r="S1375" t="s">
        <v>9965</v>
      </c>
      <c r="T1375" s="15">
        <v>15.47</v>
      </c>
      <c r="U1375">
        <v>7</v>
      </c>
      <c r="V1375">
        <v>0</v>
      </c>
      <c r="W1375" s="15">
        <v>4.1768999999999998</v>
      </c>
      <c r="X1375">
        <v>1.62</v>
      </c>
      <c r="Y1375" t="s">
        <v>69</v>
      </c>
      <c r="Z1375" t="s">
        <v>42</v>
      </c>
      <c r="AA1375" t="s">
        <v>394</v>
      </c>
    </row>
    <row r="1376" spans="1:27" ht="15.75" hidden="1" customHeight="1">
      <c r="A1376" t="s">
        <v>9969</v>
      </c>
      <c r="B1376" t="s">
        <v>9970</v>
      </c>
      <c r="C1376" s="7">
        <v>41905</v>
      </c>
      <c r="D1376" s="7">
        <v>41908</v>
      </c>
      <c r="E1376" s="4">
        <f t="shared" si="21"/>
        <v>3</v>
      </c>
      <c r="F1376" t="s">
        <v>46</v>
      </c>
      <c r="G1376" t="s">
        <v>9971</v>
      </c>
      <c r="H1376" t="s">
        <v>5732</v>
      </c>
      <c r="I1376" t="s">
        <v>31</v>
      </c>
      <c r="J1376">
        <v>0</v>
      </c>
      <c r="K1376" t="s">
        <v>4749</v>
      </c>
      <c r="L1376" t="s">
        <v>4749</v>
      </c>
      <c r="M1376" t="s">
        <v>1418</v>
      </c>
      <c r="N1376" t="s">
        <v>224</v>
      </c>
      <c r="O1376" t="s">
        <v>78</v>
      </c>
      <c r="P1376" t="s">
        <v>9972</v>
      </c>
      <c r="Q1376" t="s">
        <v>171</v>
      </c>
      <c r="R1376" t="s">
        <v>3089</v>
      </c>
      <c r="S1376" t="s">
        <v>9973</v>
      </c>
      <c r="T1376" s="15">
        <v>148.68</v>
      </c>
      <c r="U1376">
        <v>4</v>
      </c>
      <c r="V1376">
        <v>0</v>
      </c>
      <c r="W1376" s="15">
        <v>32.64</v>
      </c>
      <c r="X1376">
        <v>37.99</v>
      </c>
      <c r="Y1376" t="s">
        <v>59</v>
      </c>
      <c r="Z1376" t="s">
        <v>42</v>
      </c>
      <c r="AA1376" t="s">
        <v>227</v>
      </c>
    </row>
    <row r="1377" spans="1:27" ht="15.75" hidden="1" customHeight="1">
      <c r="A1377" t="s">
        <v>9974</v>
      </c>
      <c r="B1377" t="s">
        <v>9975</v>
      </c>
      <c r="C1377" s="7">
        <v>42315</v>
      </c>
      <c r="D1377" s="7">
        <v>42319</v>
      </c>
      <c r="E1377" s="4">
        <f t="shared" si="21"/>
        <v>4</v>
      </c>
      <c r="F1377" t="s">
        <v>113</v>
      </c>
      <c r="G1377" t="s">
        <v>9976</v>
      </c>
      <c r="H1377" t="s">
        <v>4680</v>
      </c>
      <c r="I1377" t="s">
        <v>31</v>
      </c>
      <c r="J1377">
        <v>10011</v>
      </c>
      <c r="K1377" t="s">
        <v>346</v>
      </c>
      <c r="L1377" t="s">
        <v>285</v>
      </c>
      <c r="M1377" t="s">
        <v>34</v>
      </c>
      <c r="N1377" t="s">
        <v>286</v>
      </c>
      <c r="O1377" t="s">
        <v>36</v>
      </c>
      <c r="P1377" t="s">
        <v>9977</v>
      </c>
      <c r="Q1377" t="s">
        <v>171</v>
      </c>
      <c r="R1377" t="s">
        <v>704</v>
      </c>
      <c r="S1377" t="s">
        <v>9978</v>
      </c>
      <c r="T1377" s="15">
        <v>318.95999999999998</v>
      </c>
      <c r="U1377">
        <v>9</v>
      </c>
      <c r="V1377">
        <v>0</v>
      </c>
      <c r="W1377" s="15">
        <v>149.91120000000001</v>
      </c>
      <c r="X1377">
        <v>42.06</v>
      </c>
      <c r="Y1377" t="s">
        <v>41</v>
      </c>
      <c r="Z1377" t="s">
        <v>42</v>
      </c>
      <c r="AA1377" t="s">
        <v>290</v>
      </c>
    </row>
    <row r="1378" spans="1:27" ht="15.75" hidden="1" customHeight="1">
      <c r="A1378" t="s">
        <v>9979</v>
      </c>
      <c r="B1378" t="s">
        <v>9980</v>
      </c>
      <c r="C1378" s="7">
        <v>41968</v>
      </c>
      <c r="D1378" s="7">
        <v>41973</v>
      </c>
      <c r="E1378" s="4">
        <f t="shared" si="21"/>
        <v>5</v>
      </c>
      <c r="F1378" t="s">
        <v>113</v>
      </c>
      <c r="G1378" t="s">
        <v>9981</v>
      </c>
      <c r="H1378" t="s">
        <v>4680</v>
      </c>
      <c r="I1378" t="s">
        <v>31</v>
      </c>
      <c r="J1378">
        <v>97504</v>
      </c>
      <c r="K1378" t="s">
        <v>9982</v>
      </c>
      <c r="L1378" t="s">
        <v>606</v>
      </c>
      <c r="M1378" t="s">
        <v>34</v>
      </c>
      <c r="N1378" t="s">
        <v>126</v>
      </c>
      <c r="O1378" t="s">
        <v>36</v>
      </c>
      <c r="P1378" t="s">
        <v>9983</v>
      </c>
      <c r="Q1378" t="s">
        <v>171</v>
      </c>
      <c r="R1378" t="s">
        <v>704</v>
      </c>
      <c r="S1378" t="s">
        <v>9984</v>
      </c>
      <c r="T1378" s="15">
        <v>24.783999999999999</v>
      </c>
      <c r="U1378">
        <v>1</v>
      </c>
      <c r="V1378">
        <v>0.2</v>
      </c>
      <c r="W1378" s="15">
        <v>7.7449999999999983</v>
      </c>
      <c r="X1378">
        <v>1.97</v>
      </c>
      <c r="Y1378" t="s">
        <v>69</v>
      </c>
      <c r="Z1378" t="s">
        <v>42</v>
      </c>
      <c r="AA1378" t="s">
        <v>129</v>
      </c>
    </row>
    <row r="1379" spans="1:27" ht="15.75" hidden="1" customHeight="1">
      <c r="A1379" t="s">
        <v>9985</v>
      </c>
      <c r="B1379" t="s">
        <v>9986</v>
      </c>
      <c r="C1379" s="7">
        <v>41941</v>
      </c>
      <c r="D1379" s="7">
        <v>41945</v>
      </c>
      <c r="E1379" s="4">
        <f t="shared" si="21"/>
        <v>4</v>
      </c>
      <c r="F1379" t="s">
        <v>46</v>
      </c>
      <c r="G1379" t="s">
        <v>9987</v>
      </c>
      <c r="H1379" t="s">
        <v>1553</v>
      </c>
      <c r="I1379" t="s">
        <v>31</v>
      </c>
      <c r="J1379">
        <v>0</v>
      </c>
      <c r="K1379" t="s">
        <v>3685</v>
      </c>
      <c r="L1379" t="s">
        <v>3685</v>
      </c>
      <c r="M1379" t="s">
        <v>3357</v>
      </c>
      <c r="N1379" t="s">
        <v>157</v>
      </c>
      <c r="O1379" t="s">
        <v>158</v>
      </c>
      <c r="P1379" t="s">
        <v>9988</v>
      </c>
      <c r="Q1379" t="s">
        <v>171</v>
      </c>
      <c r="R1379" t="s">
        <v>934</v>
      </c>
      <c r="S1379" t="s">
        <v>9989</v>
      </c>
      <c r="T1379" s="15">
        <v>207</v>
      </c>
      <c r="U1379">
        <v>9</v>
      </c>
      <c r="V1379">
        <v>0</v>
      </c>
      <c r="W1379" s="15">
        <v>66.239999999999995</v>
      </c>
      <c r="X1379">
        <v>37.856999999999999</v>
      </c>
      <c r="Y1379" t="s">
        <v>41</v>
      </c>
      <c r="Z1379" t="s">
        <v>42</v>
      </c>
      <c r="AA1379" t="s">
        <v>161</v>
      </c>
    </row>
    <row r="1380" spans="1:27" ht="15.75" customHeight="1">
      <c r="A1380" t="s">
        <v>9994</v>
      </c>
      <c r="B1380" t="s">
        <v>9995</v>
      </c>
      <c r="C1380" s="7">
        <v>41262</v>
      </c>
      <c r="D1380" s="7">
        <v>41264</v>
      </c>
      <c r="E1380" s="4">
        <f t="shared" si="21"/>
        <v>2</v>
      </c>
      <c r="F1380" t="s">
        <v>28</v>
      </c>
      <c r="G1380" t="s">
        <v>9996</v>
      </c>
      <c r="H1380" t="s">
        <v>1365</v>
      </c>
      <c r="I1380" t="s">
        <v>31</v>
      </c>
      <c r="J1380">
        <v>85705</v>
      </c>
      <c r="K1380" t="s">
        <v>2313</v>
      </c>
      <c r="L1380" t="s">
        <v>1939</v>
      </c>
      <c r="M1380" t="s">
        <v>34</v>
      </c>
      <c r="N1380" t="s">
        <v>126</v>
      </c>
      <c r="O1380" t="s">
        <v>36</v>
      </c>
      <c r="P1380" t="s">
        <v>9997</v>
      </c>
      <c r="Q1380" t="s">
        <v>56</v>
      </c>
      <c r="R1380" t="s">
        <v>57</v>
      </c>
      <c r="S1380" t="s">
        <v>9998</v>
      </c>
      <c r="T1380" s="15">
        <v>242.352</v>
      </c>
      <c r="U1380">
        <v>3</v>
      </c>
      <c r="V1380">
        <v>0.2</v>
      </c>
      <c r="W1380" s="15">
        <v>-42.411600000000043</v>
      </c>
      <c r="X1380">
        <v>54.19</v>
      </c>
      <c r="Y1380" t="s">
        <v>41</v>
      </c>
      <c r="Z1380" t="s">
        <v>42</v>
      </c>
      <c r="AA1380" t="s">
        <v>129</v>
      </c>
    </row>
    <row r="1381" spans="1:27" ht="15.75" customHeight="1">
      <c r="A1381" t="s">
        <v>9999</v>
      </c>
      <c r="B1381" t="s">
        <v>10000</v>
      </c>
      <c r="C1381" s="7">
        <v>41574</v>
      </c>
      <c r="D1381" s="7">
        <v>41576</v>
      </c>
      <c r="E1381" s="4">
        <f t="shared" si="21"/>
        <v>2</v>
      </c>
      <c r="F1381" t="s">
        <v>28</v>
      </c>
      <c r="G1381" t="s">
        <v>10001</v>
      </c>
      <c r="H1381" t="s">
        <v>2370</v>
      </c>
      <c r="I1381" t="s">
        <v>31</v>
      </c>
      <c r="J1381">
        <v>0</v>
      </c>
      <c r="K1381" t="s">
        <v>263</v>
      </c>
      <c r="L1381" t="s">
        <v>263</v>
      </c>
      <c r="M1381" t="s">
        <v>264</v>
      </c>
      <c r="N1381" t="s">
        <v>254</v>
      </c>
      <c r="O1381" t="s">
        <v>158</v>
      </c>
      <c r="P1381" t="s">
        <v>10002</v>
      </c>
      <c r="Q1381" t="s">
        <v>56</v>
      </c>
      <c r="R1381" t="s">
        <v>57</v>
      </c>
      <c r="S1381" t="s">
        <v>10003</v>
      </c>
      <c r="T1381" s="15">
        <v>156.88</v>
      </c>
      <c r="U1381">
        <v>4</v>
      </c>
      <c r="V1381">
        <v>0</v>
      </c>
      <c r="W1381" s="15">
        <v>17.2</v>
      </c>
      <c r="X1381">
        <v>37.741</v>
      </c>
      <c r="Y1381" t="s">
        <v>69</v>
      </c>
      <c r="Z1381" t="s">
        <v>42</v>
      </c>
      <c r="AA1381" t="s">
        <v>257</v>
      </c>
    </row>
    <row r="1382" spans="1:27" ht="15.75" hidden="1" customHeight="1">
      <c r="A1382" t="s">
        <v>10004</v>
      </c>
      <c r="B1382" t="s">
        <v>10005</v>
      </c>
      <c r="C1382" s="7">
        <v>41559</v>
      </c>
      <c r="D1382" s="7">
        <v>41561</v>
      </c>
      <c r="E1382" s="4">
        <f t="shared" si="21"/>
        <v>2</v>
      </c>
      <c r="F1382" t="s">
        <v>46</v>
      </c>
      <c r="G1382" t="s">
        <v>10006</v>
      </c>
      <c r="H1382" t="s">
        <v>6876</v>
      </c>
      <c r="I1382" t="s">
        <v>31</v>
      </c>
      <c r="J1382">
        <v>0</v>
      </c>
      <c r="K1382" t="s">
        <v>1537</v>
      </c>
      <c r="L1382" t="s">
        <v>1538</v>
      </c>
      <c r="M1382" t="s">
        <v>297</v>
      </c>
      <c r="N1382" t="s">
        <v>136</v>
      </c>
      <c r="O1382" t="s">
        <v>54</v>
      </c>
      <c r="P1382" t="s">
        <v>10007</v>
      </c>
      <c r="Q1382" t="s">
        <v>38</v>
      </c>
      <c r="R1382" t="s">
        <v>39</v>
      </c>
      <c r="S1382" t="s">
        <v>10008</v>
      </c>
      <c r="T1382" s="15">
        <v>272.52</v>
      </c>
      <c r="U1382">
        <v>4</v>
      </c>
      <c r="V1382">
        <v>0</v>
      </c>
      <c r="W1382" s="15">
        <v>128.04</v>
      </c>
      <c r="X1382">
        <v>37.72</v>
      </c>
      <c r="Y1382" t="s">
        <v>69</v>
      </c>
      <c r="Z1382" t="s">
        <v>42</v>
      </c>
      <c r="AA1382" t="s">
        <v>139</v>
      </c>
    </row>
    <row r="1383" spans="1:27" ht="15.75" customHeight="1">
      <c r="A1383" t="s">
        <v>10009</v>
      </c>
      <c r="B1383" t="s">
        <v>10010</v>
      </c>
      <c r="C1383" s="7">
        <v>41787</v>
      </c>
      <c r="D1383" s="7">
        <v>41787</v>
      </c>
      <c r="E1383" s="4">
        <f t="shared" si="21"/>
        <v>0</v>
      </c>
      <c r="F1383" t="s">
        <v>84</v>
      </c>
      <c r="G1383" t="s">
        <v>10011</v>
      </c>
      <c r="H1383" t="s">
        <v>3862</v>
      </c>
      <c r="I1383" t="s">
        <v>31</v>
      </c>
      <c r="J1383">
        <v>0</v>
      </c>
      <c r="K1383" t="s">
        <v>10012</v>
      </c>
      <c r="L1383" t="s">
        <v>2091</v>
      </c>
      <c r="M1383" t="s">
        <v>253</v>
      </c>
      <c r="N1383" t="s">
        <v>254</v>
      </c>
      <c r="O1383" t="s">
        <v>158</v>
      </c>
      <c r="P1383" t="s">
        <v>10013</v>
      </c>
      <c r="Q1383" t="s">
        <v>56</v>
      </c>
      <c r="R1383" t="s">
        <v>57</v>
      </c>
      <c r="S1383" t="s">
        <v>10014</v>
      </c>
      <c r="T1383" s="15">
        <v>199.392</v>
      </c>
      <c r="U1383">
        <v>6</v>
      </c>
      <c r="V1383">
        <v>0.2</v>
      </c>
      <c r="W1383" s="15">
        <v>-37.488</v>
      </c>
      <c r="X1383">
        <v>37.710999999999999</v>
      </c>
      <c r="Y1383" t="s">
        <v>69</v>
      </c>
      <c r="Z1383" t="s">
        <v>42</v>
      </c>
      <c r="AA1383" t="s">
        <v>257</v>
      </c>
    </row>
    <row r="1384" spans="1:27" ht="15.75" customHeight="1">
      <c r="A1384" t="s">
        <v>10015</v>
      </c>
      <c r="B1384" t="s">
        <v>10016</v>
      </c>
      <c r="C1384" s="7">
        <v>42273</v>
      </c>
      <c r="D1384" s="7">
        <v>42277</v>
      </c>
      <c r="E1384" s="4">
        <f t="shared" si="21"/>
        <v>4</v>
      </c>
      <c r="F1384" t="s">
        <v>113</v>
      </c>
      <c r="G1384" t="s">
        <v>10017</v>
      </c>
      <c r="H1384" t="s">
        <v>1365</v>
      </c>
      <c r="I1384" t="s">
        <v>31</v>
      </c>
      <c r="J1384">
        <v>55901</v>
      </c>
      <c r="K1384" t="s">
        <v>5639</v>
      </c>
      <c r="L1384" t="s">
        <v>4203</v>
      </c>
      <c r="M1384" t="s">
        <v>34</v>
      </c>
      <c r="N1384" t="s">
        <v>35</v>
      </c>
      <c r="O1384" t="s">
        <v>36</v>
      </c>
      <c r="P1384" t="s">
        <v>8042</v>
      </c>
      <c r="Q1384" t="s">
        <v>56</v>
      </c>
      <c r="R1384" t="s">
        <v>57</v>
      </c>
      <c r="S1384" t="s">
        <v>8043</v>
      </c>
      <c r="T1384" s="15">
        <v>269.97000000000003</v>
      </c>
      <c r="U1384">
        <v>3</v>
      </c>
      <c r="V1384">
        <v>0</v>
      </c>
      <c r="W1384" s="15">
        <v>51.294299999999957</v>
      </c>
      <c r="X1384">
        <v>22.14</v>
      </c>
      <c r="Y1384" t="s">
        <v>41</v>
      </c>
      <c r="Z1384" t="s">
        <v>42</v>
      </c>
      <c r="AA1384" t="s">
        <v>43</v>
      </c>
    </row>
    <row r="1385" spans="1:27" ht="15.75" hidden="1" customHeight="1">
      <c r="A1385" t="s">
        <v>10020</v>
      </c>
      <c r="B1385" t="s">
        <v>10021</v>
      </c>
      <c r="C1385" s="7">
        <v>42113</v>
      </c>
      <c r="D1385" s="7">
        <v>42116</v>
      </c>
      <c r="E1385" s="4">
        <f t="shared" si="21"/>
        <v>3</v>
      </c>
      <c r="F1385" t="s">
        <v>28</v>
      </c>
      <c r="G1385" t="s">
        <v>10022</v>
      </c>
      <c r="H1385" t="s">
        <v>3909</v>
      </c>
      <c r="I1385" t="s">
        <v>49</v>
      </c>
      <c r="J1385">
        <v>0</v>
      </c>
      <c r="K1385" t="s">
        <v>5296</v>
      </c>
      <c r="L1385" t="s">
        <v>5297</v>
      </c>
      <c r="M1385" t="s">
        <v>712</v>
      </c>
      <c r="N1385" t="s">
        <v>157</v>
      </c>
      <c r="O1385" t="s">
        <v>158</v>
      </c>
      <c r="P1385" t="s">
        <v>10023</v>
      </c>
      <c r="Q1385" t="s">
        <v>38</v>
      </c>
      <c r="R1385" t="s">
        <v>39</v>
      </c>
      <c r="S1385" t="s">
        <v>10024</v>
      </c>
      <c r="T1385" s="15">
        <v>217.6</v>
      </c>
      <c r="U1385">
        <v>5</v>
      </c>
      <c r="V1385">
        <v>0</v>
      </c>
      <c r="W1385" s="15">
        <v>50</v>
      </c>
      <c r="X1385">
        <v>37.656999999999996</v>
      </c>
      <c r="Y1385" t="s">
        <v>41</v>
      </c>
      <c r="Z1385" t="s">
        <v>42</v>
      </c>
      <c r="AA1385" t="s">
        <v>161</v>
      </c>
    </row>
    <row r="1386" spans="1:27" ht="15.75" hidden="1" customHeight="1">
      <c r="A1386" t="s">
        <v>10028</v>
      </c>
      <c r="B1386" t="s">
        <v>10029</v>
      </c>
      <c r="C1386" s="7">
        <v>42271</v>
      </c>
      <c r="D1386" s="7">
        <v>42274</v>
      </c>
      <c r="E1386" s="4">
        <f t="shared" si="21"/>
        <v>3</v>
      </c>
      <c r="F1386" t="s">
        <v>28</v>
      </c>
      <c r="G1386" t="s">
        <v>10030</v>
      </c>
      <c r="H1386" t="s">
        <v>1111</v>
      </c>
      <c r="I1386" t="s">
        <v>31</v>
      </c>
      <c r="J1386">
        <v>0</v>
      </c>
      <c r="K1386" t="s">
        <v>10031</v>
      </c>
      <c r="L1386" t="s">
        <v>4212</v>
      </c>
      <c r="M1386" t="s">
        <v>3357</v>
      </c>
      <c r="N1386" t="s">
        <v>157</v>
      </c>
      <c r="O1386" t="s">
        <v>158</v>
      </c>
      <c r="P1386" t="s">
        <v>10032</v>
      </c>
      <c r="Q1386" t="s">
        <v>171</v>
      </c>
      <c r="R1386" t="s">
        <v>934</v>
      </c>
      <c r="S1386" t="s">
        <v>10033</v>
      </c>
      <c r="T1386" s="15">
        <v>127.9</v>
      </c>
      <c r="U1386">
        <v>5</v>
      </c>
      <c r="V1386">
        <v>0</v>
      </c>
      <c r="W1386" s="15">
        <v>47.3</v>
      </c>
      <c r="X1386">
        <v>37.417000000000002</v>
      </c>
      <c r="Y1386" t="s">
        <v>41</v>
      </c>
      <c r="Z1386" t="s">
        <v>42</v>
      </c>
      <c r="AA1386" t="s">
        <v>161</v>
      </c>
    </row>
    <row r="1387" spans="1:27" ht="15.75" hidden="1" customHeight="1">
      <c r="A1387" t="s">
        <v>10034</v>
      </c>
      <c r="B1387" t="s">
        <v>10035</v>
      </c>
      <c r="C1387" s="7">
        <v>41269</v>
      </c>
      <c r="D1387" s="7">
        <v>41271</v>
      </c>
      <c r="E1387" s="4">
        <f t="shared" si="21"/>
        <v>2</v>
      </c>
      <c r="F1387" t="s">
        <v>46</v>
      </c>
      <c r="G1387" t="s">
        <v>10036</v>
      </c>
      <c r="H1387" t="s">
        <v>2514</v>
      </c>
      <c r="I1387" t="s">
        <v>31</v>
      </c>
      <c r="J1387">
        <v>0</v>
      </c>
      <c r="K1387" t="s">
        <v>10037</v>
      </c>
      <c r="L1387" t="s">
        <v>10037</v>
      </c>
      <c r="M1387" t="s">
        <v>8139</v>
      </c>
      <c r="N1387" t="s">
        <v>146</v>
      </c>
      <c r="O1387" t="s">
        <v>54</v>
      </c>
      <c r="P1387" t="s">
        <v>10038</v>
      </c>
      <c r="Q1387" t="s">
        <v>171</v>
      </c>
      <c r="R1387" t="s">
        <v>426</v>
      </c>
      <c r="S1387" t="s">
        <v>10039</v>
      </c>
      <c r="T1387" s="15">
        <v>105.18</v>
      </c>
      <c r="U1387">
        <v>2</v>
      </c>
      <c r="V1387">
        <v>0</v>
      </c>
      <c r="W1387" s="15">
        <v>25.2</v>
      </c>
      <c r="X1387">
        <v>37.340000000000003</v>
      </c>
      <c r="Y1387" t="s">
        <v>59</v>
      </c>
      <c r="Z1387" t="s">
        <v>42</v>
      </c>
      <c r="AA1387" t="s">
        <v>149</v>
      </c>
    </row>
    <row r="1388" spans="1:27" ht="15.75" customHeight="1">
      <c r="A1388" t="s">
        <v>10040</v>
      </c>
      <c r="B1388" t="s">
        <v>10041</v>
      </c>
      <c r="C1388" s="7">
        <v>41576</v>
      </c>
      <c r="D1388" s="7">
        <v>41581</v>
      </c>
      <c r="E1388" s="4">
        <f t="shared" si="21"/>
        <v>5</v>
      </c>
      <c r="F1388" t="s">
        <v>113</v>
      </c>
      <c r="G1388" t="s">
        <v>10042</v>
      </c>
      <c r="H1388" t="s">
        <v>1792</v>
      </c>
      <c r="I1388" t="s">
        <v>31</v>
      </c>
      <c r="J1388">
        <v>0</v>
      </c>
      <c r="K1388" t="s">
        <v>7984</v>
      </c>
      <c r="L1388" t="s">
        <v>4146</v>
      </c>
      <c r="M1388" t="s">
        <v>712</v>
      </c>
      <c r="N1388" t="s">
        <v>157</v>
      </c>
      <c r="O1388" t="s">
        <v>158</v>
      </c>
      <c r="P1388" t="s">
        <v>10043</v>
      </c>
      <c r="Q1388" t="s">
        <v>56</v>
      </c>
      <c r="R1388" t="s">
        <v>392</v>
      </c>
      <c r="S1388" t="s">
        <v>10044</v>
      </c>
      <c r="T1388" s="15">
        <v>276.8</v>
      </c>
      <c r="U1388">
        <v>8</v>
      </c>
      <c r="V1388">
        <v>0</v>
      </c>
      <c r="W1388" s="15">
        <v>63.52</v>
      </c>
      <c r="X1388">
        <v>37.317999999999998</v>
      </c>
      <c r="Y1388" t="s">
        <v>41</v>
      </c>
      <c r="Z1388" t="s">
        <v>42</v>
      </c>
      <c r="AA1388" t="s">
        <v>161</v>
      </c>
    </row>
    <row r="1389" spans="1:27" ht="15.75" hidden="1" customHeight="1">
      <c r="A1389" t="s">
        <v>10045</v>
      </c>
      <c r="B1389" t="s">
        <v>10046</v>
      </c>
      <c r="C1389" s="7">
        <v>41856</v>
      </c>
      <c r="D1389" s="7">
        <v>41857</v>
      </c>
      <c r="E1389" s="4">
        <f t="shared" si="21"/>
        <v>1</v>
      </c>
      <c r="F1389" t="s">
        <v>28</v>
      </c>
      <c r="G1389" t="s">
        <v>10047</v>
      </c>
      <c r="H1389" t="s">
        <v>4251</v>
      </c>
      <c r="I1389" t="s">
        <v>49</v>
      </c>
      <c r="J1389">
        <v>0</v>
      </c>
      <c r="K1389" t="s">
        <v>1498</v>
      </c>
      <c r="L1389" t="s">
        <v>1498</v>
      </c>
      <c r="M1389" t="s">
        <v>168</v>
      </c>
      <c r="N1389" t="s">
        <v>169</v>
      </c>
      <c r="O1389" t="s">
        <v>54</v>
      </c>
      <c r="P1389" t="s">
        <v>9286</v>
      </c>
      <c r="Q1389" t="s">
        <v>171</v>
      </c>
      <c r="R1389" t="s">
        <v>172</v>
      </c>
      <c r="S1389" t="s">
        <v>9287</v>
      </c>
      <c r="T1389" s="15">
        <v>209.7</v>
      </c>
      <c r="U1389">
        <v>3</v>
      </c>
      <c r="V1389">
        <v>0</v>
      </c>
      <c r="W1389" s="15">
        <v>0</v>
      </c>
      <c r="X1389">
        <v>37.299999999999997</v>
      </c>
      <c r="Y1389" t="s">
        <v>41</v>
      </c>
      <c r="Z1389" t="s">
        <v>42</v>
      </c>
      <c r="AA1389" t="s">
        <v>174</v>
      </c>
    </row>
    <row r="1390" spans="1:27" ht="15.75" hidden="1" customHeight="1">
      <c r="A1390" t="s">
        <v>10048</v>
      </c>
      <c r="B1390" t="s">
        <v>10049</v>
      </c>
      <c r="C1390" s="7">
        <v>41552</v>
      </c>
      <c r="D1390" s="7">
        <v>41555</v>
      </c>
      <c r="E1390" s="4">
        <f t="shared" si="21"/>
        <v>3</v>
      </c>
      <c r="F1390" t="s">
        <v>28</v>
      </c>
      <c r="G1390" t="s">
        <v>10050</v>
      </c>
      <c r="H1390" t="s">
        <v>3180</v>
      </c>
      <c r="I1390" t="s">
        <v>31</v>
      </c>
      <c r="J1390">
        <v>0</v>
      </c>
      <c r="K1390" t="s">
        <v>1452</v>
      </c>
      <c r="L1390" t="s">
        <v>1354</v>
      </c>
      <c r="M1390" t="s">
        <v>253</v>
      </c>
      <c r="N1390" t="s">
        <v>254</v>
      </c>
      <c r="O1390" t="s">
        <v>158</v>
      </c>
      <c r="P1390" t="s">
        <v>10051</v>
      </c>
      <c r="Q1390" t="s">
        <v>171</v>
      </c>
      <c r="R1390" t="s">
        <v>934</v>
      </c>
      <c r="S1390" t="s">
        <v>10052</v>
      </c>
      <c r="T1390" s="15">
        <v>82.859999999999985</v>
      </c>
      <c r="U1390">
        <v>3</v>
      </c>
      <c r="V1390">
        <v>0</v>
      </c>
      <c r="W1390" s="15">
        <v>16.559999999999999</v>
      </c>
      <c r="X1390">
        <v>37.298000000000002</v>
      </c>
      <c r="Y1390" t="s">
        <v>59</v>
      </c>
      <c r="Z1390" t="s">
        <v>276</v>
      </c>
      <c r="AA1390" t="s">
        <v>257</v>
      </c>
    </row>
    <row r="1391" spans="1:27" ht="15.75" customHeight="1">
      <c r="A1391" t="s">
        <v>10056</v>
      </c>
      <c r="B1391" t="s">
        <v>10057</v>
      </c>
      <c r="C1391" s="7">
        <v>41767</v>
      </c>
      <c r="D1391" s="7">
        <v>41770</v>
      </c>
      <c r="E1391" s="4">
        <f t="shared" si="21"/>
        <v>3</v>
      </c>
      <c r="F1391" t="s">
        <v>28</v>
      </c>
      <c r="G1391" t="s">
        <v>10058</v>
      </c>
      <c r="H1391" t="s">
        <v>6876</v>
      </c>
      <c r="I1391" t="s">
        <v>31</v>
      </c>
      <c r="J1391">
        <v>0</v>
      </c>
      <c r="K1391" t="s">
        <v>841</v>
      </c>
      <c r="L1391" t="s">
        <v>841</v>
      </c>
      <c r="M1391" t="s">
        <v>842</v>
      </c>
      <c r="N1391" t="s">
        <v>359</v>
      </c>
      <c r="O1391" t="s">
        <v>54</v>
      </c>
      <c r="P1391" t="s">
        <v>10059</v>
      </c>
      <c r="Q1391" t="s">
        <v>56</v>
      </c>
      <c r="R1391" t="s">
        <v>392</v>
      </c>
      <c r="S1391" t="s">
        <v>10060</v>
      </c>
      <c r="T1391" s="15">
        <v>110.11320000000001</v>
      </c>
      <c r="U1391">
        <v>6</v>
      </c>
      <c r="V1391">
        <v>0.27</v>
      </c>
      <c r="W1391" s="15">
        <v>12.013199999999999</v>
      </c>
      <c r="X1391">
        <v>37.29</v>
      </c>
      <c r="Y1391" t="s">
        <v>41</v>
      </c>
      <c r="Z1391" t="s">
        <v>42</v>
      </c>
      <c r="AA1391" t="s">
        <v>360</v>
      </c>
    </row>
    <row r="1392" spans="1:27" ht="15.75" hidden="1" customHeight="1">
      <c r="A1392" t="s">
        <v>10062</v>
      </c>
      <c r="B1392" t="s">
        <v>10063</v>
      </c>
      <c r="C1392" s="7">
        <v>41213</v>
      </c>
      <c r="D1392" s="7">
        <v>41215</v>
      </c>
      <c r="E1392" s="4">
        <f t="shared" si="21"/>
        <v>2</v>
      </c>
      <c r="F1392" t="s">
        <v>46</v>
      </c>
      <c r="G1392" t="s">
        <v>10064</v>
      </c>
      <c r="H1392" t="s">
        <v>2092</v>
      </c>
      <c r="I1392" t="s">
        <v>49</v>
      </c>
      <c r="J1392">
        <v>0</v>
      </c>
      <c r="K1392" t="s">
        <v>4889</v>
      </c>
      <c r="L1392" t="s">
        <v>4889</v>
      </c>
      <c r="M1392" t="s">
        <v>212</v>
      </c>
      <c r="N1392" t="s">
        <v>213</v>
      </c>
      <c r="O1392" t="s">
        <v>90</v>
      </c>
      <c r="P1392" t="s">
        <v>10065</v>
      </c>
      <c r="Q1392" t="s">
        <v>38</v>
      </c>
      <c r="R1392" t="s">
        <v>317</v>
      </c>
      <c r="S1392" t="s">
        <v>10066</v>
      </c>
      <c r="T1392" s="15">
        <v>200.39400000000001</v>
      </c>
      <c r="U1392">
        <v>6</v>
      </c>
      <c r="V1392">
        <v>0.1</v>
      </c>
      <c r="W1392" s="15">
        <v>11.034000000000001</v>
      </c>
      <c r="X1392">
        <v>37.24</v>
      </c>
      <c r="Y1392" t="s">
        <v>41</v>
      </c>
      <c r="Z1392" t="s">
        <v>42</v>
      </c>
      <c r="AA1392" t="s">
        <v>216</v>
      </c>
    </row>
    <row r="1393" spans="1:27" ht="15.75" hidden="1" customHeight="1">
      <c r="A1393" t="s">
        <v>10074</v>
      </c>
      <c r="B1393" t="s">
        <v>10075</v>
      </c>
      <c r="C1393" s="7">
        <v>42180</v>
      </c>
      <c r="D1393" s="7">
        <v>42184</v>
      </c>
      <c r="E1393" s="4">
        <f t="shared" si="21"/>
        <v>4</v>
      </c>
      <c r="F1393" t="s">
        <v>113</v>
      </c>
      <c r="G1393" t="s">
        <v>10076</v>
      </c>
      <c r="H1393" t="s">
        <v>1964</v>
      </c>
      <c r="I1393" t="s">
        <v>31</v>
      </c>
      <c r="J1393">
        <v>92646</v>
      </c>
      <c r="K1393" t="s">
        <v>1306</v>
      </c>
      <c r="L1393" t="s">
        <v>323</v>
      </c>
      <c r="M1393" t="s">
        <v>34</v>
      </c>
      <c r="N1393" t="s">
        <v>126</v>
      </c>
      <c r="O1393" t="s">
        <v>36</v>
      </c>
      <c r="P1393" t="s">
        <v>10077</v>
      </c>
      <c r="Q1393" t="s">
        <v>171</v>
      </c>
      <c r="R1393" t="s">
        <v>474</v>
      </c>
      <c r="S1393" t="s">
        <v>10078</v>
      </c>
      <c r="T1393" s="15">
        <v>95.92</v>
      </c>
      <c r="U1393">
        <v>8</v>
      </c>
      <c r="V1393">
        <v>0</v>
      </c>
      <c r="W1393" s="15">
        <v>25.898399999999999</v>
      </c>
      <c r="X1393">
        <v>7.48</v>
      </c>
      <c r="Y1393" t="s">
        <v>69</v>
      </c>
      <c r="Z1393" t="s">
        <v>42</v>
      </c>
      <c r="AA1393" t="s">
        <v>129</v>
      </c>
    </row>
    <row r="1394" spans="1:27" ht="15.75" hidden="1" customHeight="1">
      <c r="A1394" t="s">
        <v>10081</v>
      </c>
      <c r="B1394" t="s">
        <v>10082</v>
      </c>
      <c r="C1394" s="7">
        <v>41949</v>
      </c>
      <c r="D1394" s="7">
        <v>41951</v>
      </c>
      <c r="E1394" s="4">
        <f t="shared" si="21"/>
        <v>2</v>
      </c>
      <c r="F1394" t="s">
        <v>28</v>
      </c>
      <c r="G1394" t="s">
        <v>10083</v>
      </c>
      <c r="H1394" t="s">
        <v>1273</v>
      </c>
      <c r="I1394" t="s">
        <v>31</v>
      </c>
      <c r="J1394">
        <v>0</v>
      </c>
      <c r="K1394" t="s">
        <v>1353</v>
      </c>
      <c r="L1394" t="s">
        <v>1354</v>
      </c>
      <c r="M1394" t="s">
        <v>253</v>
      </c>
      <c r="N1394" t="s">
        <v>254</v>
      </c>
      <c r="O1394" t="s">
        <v>158</v>
      </c>
      <c r="P1394" t="s">
        <v>7422</v>
      </c>
      <c r="Q1394" t="s">
        <v>171</v>
      </c>
      <c r="R1394" t="s">
        <v>172</v>
      </c>
      <c r="S1394" t="s">
        <v>7423</v>
      </c>
      <c r="T1394" s="15">
        <v>137.58000000000001</v>
      </c>
      <c r="U1394">
        <v>3</v>
      </c>
      <c r="V1394">
        <v>0</v>
      </c>
      <c r="W1394" s="15">
        <v>27.48</v>
      </c>
      <c r="X1394">
        <v>37.098999999999997</v>
      </c>
      <c r="Y1394" t="s">
        <v>59</v>
      </c>
      <c r="Z1394" t="s">
        <v>42</v>
      </c>
      <c r="AA1394" t="s">
        <v>257</v>
      </c>
    </row>
    <row r="1395" spans="1:27" ht="15.75" hidden="1" customHeight="1">
      <c r="A1395" t="s">
        <v>10084</v>
      </c>
      <c r="B1395" t="s">
        <v>10085</v>
      </c>
      <c r="C1395" s="7">
        <v>42081</v>
      </c>
      <c r="D1395" s="7">
        <v>42084</v>
      </c>
      <c r="E1395" s="4">
        <f t="shared" si="21"/>
        <v>3</v>
      </c>
      <c r="F1395" t="s">
        <v>46</v>
      </c>
      <c r="G1395" t="s">
        <v>10086</v>
      </c>
      <c r="H1395" t="s">
        <v>1204</v>
      </c>
      <c r="I1395" t="s">
        <v>31</v>
      </c>
      <c r="J1395">
        <v>0</v>
      </c>
      <c r="K1395" t="s">
        <v>6269</v>
      </c>
      <c r="L1395" t="s">
        <v>1105</v>
      </c>
      <c r="M1395" t="s">
        <v>1106</v>
      </c>
      <c r="N1395" t="s">
        <v>1107</v>
      </c>
      <c r="O1395" t="s">
        <v>90</v>
      </c>
      <c r="P1395" t="s">
        <v>8568</v>
      </c>
      <c r="Q1395" t="s">
        <v>171</v>
      </c>
      <c r="R1395" t="s">
        <v>704</v>
      </c>
      <c r="S1395" t="s">
        <v>8569</v>
      </c>
      <c r="T1395" s="15">
        <v>223.92</v>
      </c>
      <c r="U1395">
        <v>8</v>
      </c>
      <c r="V1395">
        <v>0</v>
      </c>
      <c r="W1395" s="15">
        <v>66.960000000000008</v>
      </c>
      <c r="X1395">
        <v>37.08</v>
      </c>
      <c r="Y1395" t="s">
        <v>41</v>
      </c>
      <c r="Z1395" t="s">
        <v>42</v>
      </c>
      <c r="AA1395" t="s">
        <v>1110</v>
      </c>
    </row>
    <row r="1396" spans="1:27" ht="15.75" customHeight="1">
      <c r="A1396" t="s">
        <v>10089</v>
      </c>
      <c r="B1396" t="s">
        <v>10090</v>
      </c>
      <c r="C1396" s="7">
        <v>41817</v>
      </c>
      <c r="D1396" s="7">
        <v>41824</v>
      </c>
      <c r="E1396" s="4">
        <f t="shared" si="21"/>
        <v>7</v>
      </c>
      <c r="F1396" t="s">
        <v>113</v>
      </c>
      <c r="G1396" t="s">
        <v>10091</v>
      </c>
      <c r="H1396" t="s">
        <v>2043</v>
      </c>
      <c r="I1396" t="s">
        <v>74</v>
      </c>
      <c r="J1396">
        <v>0</v>
      </c>
      <c r="K1396" t="s">
        <v>304</v>
      </c>
      <c r="L1396" t="s">
        <v>304</v>
      </c>
      <c r="M1396" t="s">
        <v>305</v>
      </c>
      <c r="N1396" t="s">
        <v>306</v>
      </c>
      <c r="O1396" t="s">
        <v>158</v>
      </c>
      <c r="P1396" t="s">
        <v>10092</v>
      </c>
      <c r="Q1396" t="s">
        <v>56</v>
      </c>
      <c r="R1396" t="s">
        <v>57</v>
      </c>
      <c r="S1396" t="s">
        <v>10093</v>
      </c>
      <c r="T1396" s="15">
        <v>371.32800000000009</v>
      </c>
      <c r="U1396">
        <v>12</v>
      </c>
      <c r="V1396">
        <v>0.2</v>
      </c>
      <c r="W1396" s="15">
        <v>13.728</v>
      </c>
      <c r="X1396">
        <v>37.031999999999996</v>
      </c>
      <c r="Y1396" t="s">
        <v>187</v>
      </c>
      <c r="Z1396" t="s">
        <v>42</v>
      </c>
      <c r="AA1396" t="s">
        <v>309</v>
      </c>
    </row>
    <row r="1397" spans="1:27" ht="15.75" customHeight="1">
      <c r="A1397" t="s">
        <v>10096</v>
      </c>
      <c r="B1397" t="s">
        <v>10097</v>
      </c>
      <c r="C1397" s="7">
        <v>42164</v>
      </c>
      <c r="D1397" s="7">
        <v>42167</v>
      </c>
      <c r="E1397" s="4">
        <f t="shared" si="21"/>
        <v>3</v>
      </c>
      <c r="F1397" t="s">
        <v>28</v>
      </c>
      <c r="G1397" t="s">
        <v>10098</v>
      </c>
      <c r="H1397" t="s">
        <v>3878</v>
      </c>
      <c r="I1397" t="s">
        <v>31</v>
      </c>
      <c r="J1397">
        <v>0</v>
      </c>
      <c r="K1397" t="s">
        <v>594</v>
      </c>
      <c r="L1397" t="s">
        <v>595</v>
      </c>
      <c r="M1397" t="s">
        <v>596</v>
      </c>
      <c r="N1397" t="s">
        <v>597</v>
      </c>
      <c r="O1397" t="s">
        <v>90</v>
      </c>
      <c r="P1397" t="s">
        <v>10099</v>
      </c>
      <c r="Q1397" t="s">
        <v>56</v>
      </c>
      <c r="R1397" t="s">
        <v>392</v>
      </c>
      <c r="S1397" t="s">
        <v>10100</v>
      </c>
      <c r="T1397" s="15">
        <v>193.68</v>
      </c>
      <c r="U1397">
        <v>4</v>
      </c>
      <c r="V1397">
        <v>0</v>
      </c>
      <c r="W1397" s="15">
        <v>11.52</v>
      </c>
      <c r="X1397">
        <v>36.880000000000003</v>
      </c>
      <c r="Y1397" t="s">
        <v>41</v>
      </c>
      <c r="Z1397" t="s">
        <v>42</v>
      </c>
      <c r="AA1397" t="s">
        <v>600</v>
      </c>
    </row>
    <row r="1398" spans="1:27" ht="15.75" customHeight="1">
      <c r="A1398" t="s">
        <v>10101</v>
      </c>
      <c r="B1398" t="s">
        <v>10102</v>
      </c>
      <c r="C1398" s="7">
        <v>41949</v>
      </c>
      <c r="D1398" s="7">
        <v>41952</v>
      </c>
      <c r="E1398" s="4">
        <f t="shared" si="21"/>
        <v>3</v>
      </c>
      <c r="F1398" t="s">
        <v>28</v>
      </c>
      <c r="G1398" t="s">
        <v>10103</v>
      </c>
      <c r="H1398" t="s">
        <v>4084</v>
      </c>
      <c r="I1398" t="s">
        <v>74</v>
      </c>
      <c r="J1398">
        <v>0</v>
      </c>
      <c r="K1398" t="s">
        <v>1400</v>
      </c>
      <c r="L1398" t="s">
        <v>1401</v>
      </c>
      <c r="M1398" t="s">
        <v>1402</v>
      </c>
      <c r="N1398" t="s">
        <v>359</v>
      </c>
      <c r="O1398" t="s">
        <v>54</v>
      </c>
      <c r="P1398" t="s">
        <v>10104</v>
      </c>
      <c r="Q1398" t="s">
        <v>56</v>
      </c>
      <c r="R1398" t="s">
        <v>57</v>
      </c>
      <c r="S1398" t="s">
        <v>10105</v>
      </c>
      <c r="T1398" s="15">
        <v>135.9333</v>
      </c>
      <c r="U1398">
        <v>3</v>
      </c>
      <c r="V1398">
        <v>0.27</v>
      </c>
      <c r="W1398" s="15">
        <v>14.883299999999981</v>
      </c>
      <c r="X1398">
        <v>36.840000000000003</v>
      </c>
      <c r="Y1398" t="s">
        <v>69</v>
      </c>
      <c r="Z1398" t="s">
        <v>42</v>
      </c>
      <c r="AA1398" t="s">
        <v>360</v>
      </c>
    </row>
    <row r="1399" spans="1:27" ht="15.75" hidden="1" customHeight="1">
      <c r="A1399" t="s">
        <v>10106</v>
      </c>
      <c r="B1399" t="s">
        <v>10107</v>
      </c>
      <c r="C1399" s="7">
        <v>41606</v>
      </c>
      <c r="D1399" s="7">
        <v>41608</v>
      </c>
      <c r="E1399" s="4">
        <f t="shared" si="21"/>
        <v>2</v>
      </c>
      <c r="F1399" t="s">
        <v>28</v>
      </c>
      <c r="G1399" t="s">
        <v>10108</v>
      </c>
      <c r="H1399" t="s">
        <v>4301</v>
      </c>
      <c r="I1399" t="s">
        <v>49</v>
      </c>
      <c r="J1399">
        <v>0</v>
      </c>
      <c r="K1399" t="s">
        <v>1827</v>
      </c>
      <c r="L1399" t="s">
        <v>66</v>
      </c>
      <c r="M1399" t="s">
        <v>52</v>
      </c>
      <c r="N1399" t="s">
        <v>53</v>
      </c>
      <c r="O1399" t="s">
        <v>54</v>
      </c>
      <c r="P1399" t="s">
        <v>10109</v>
      </c>
      <c r="Q1399" t="s">
        <v>171</v>
      </c>
      <c r="R1399" t="s">
        <v>288</v>
      </c>
      <c r="S1399" t="s">
        <v>10110</v>
      </c>
      <c r="T1399" s="15">
        <v>117.55800000000001</v>
      </c>
      <c r="U1399">
        <v>7</v>
      </c>
      <c r="V1399">
        <v>0.1</v>
      </c>
      <c r="W1399" s="15">
        <v>-2.772000000000002</v>
      </c>
      <c r="X1399">
        <v>36.82</v>
      </c>
      <c r="Y1399" t="s">
        <v>59</v>
      </c>
      <c r="Z1399" t="s">
        <v>42</v>
      </c>
      <c r="AA1399" t="s">
        <v>60</v>
      </c>
    </row>
    <row r="1400" spans="1:27" ht="15.75" hidden="1" customHeight="1">
      <c r="A1400" t="s">
        <v>10113</v>
      </c>
      <c r="B1400" t="s">
        <v>10114</v>
      </c>
      <c r="C1400" s="7">
        <v>42259</v>
      </c>
      <c r="D1400" s="7">
        <v>42259</v>
      </c>
      <c r="E1400" s="4">
        <f t="shared" si="21"/>
        <v>0</v>
      </c>
      <c r="F1400" t="s">
        <v>84</v>
      </c>
      <c r="G1400" t="s">
        <v>10115</v>
      </c>
      <c r="H1400" t="s">
        <v>2022</v>
      </c>
      <c r="I1400" t="s">
        <v>31</v>
      </c>
      <c r="J1400">
        <v>94110</v>
      </c>
      <c r="K1400" t="s">
        <v>322</v>
      </c>
      <c r="L1400" t="s">
        <v>323</v>
      </c>
      <c r="M1400" t="s">
        <v>34</v>
      </c>
      <c r="N1400" t="s">
        <v>126</v>
      </c>
      <c r="O1400" t="s">
        <v>36</v>
      </c>
      <c r="P1400" t="s">
        <v>10116</v>
      </c>
      <c r="Q1400" t="s">
        <v>171</v>
      </c>
      <c r="R1400" t="s">
        <v>172</v>
      </c>
      <c r="S1400" t="s">
        <v>10117</v>
      </c>
      <c r="T1400" s="15">
        <v>406.6</v>
      </c>
      <c r="U1400">
        <v>5</v>
      </c>
      <c r="V1400">
        <v>0</v>
      </c>
      <c r="W1400" s="15">
        <v>113.848</v>
      </c>
      <c r="X1400">
        <v>106.72</v>
      </c>
      <c r="Y1400" t="s">
        <v>41</v>
      </c>
      <c r="Z1400" t="s">
        <v>42</v>
      </c>
      <c r="AA1400" t="s">
        <v>129</v>
      </c>
    </row>
    <row r="1401" spans="1:27" ht="15.75" hidden="1" customHeight="1">
      <c r="A1401" t="s">
        <v>10123</v>
      </c>
      <c r="B1401" t="s">
        <v>10124</v>
      </c>
      <c r="C1401" s="7">
        <v>41510</v>
      </c>
      <c r="D1401" s="7">
        <v>41514</v>
      </c>
      <c r="E1401" s="4">
        <f t="shared" si="21"/>
        <v>4</v>
      </c>
      <c r="F1401" t="s">
        <v>113</v>
      </c>
      <c r="G1401" t="s">
        <v>10125</v>
      </c>
      <c r="H1401" t="s">
        <v>2022</v>
      </c>
      <c r="I1401" t="s">
        <v>31</v>
      </c>
      <c r="J1401">
        <v>76017</v>
      </c>
      <c r="K1401" t="s">
        <v>184</v>
      </c>
      <c r="L1401" t="s">
        <v>185</v>
      </c>
      <c r="M1401" t="s">
        <v>34</v>
      </c>
      <c r="N1401" t="s">
        <v>35</v>
      </c>
      <c r="O1401" t="s">
        <v>36</v>
      </c>
      <c r="P1401" t="s">
        <v>10126</v>
      </c>
      <c r="Q1401" t="s">
        <v>171</v>
      </c>
      <c r="R1401" t="s">
        <v>186</v>
      </c>
      <c r="S1401" t="s">
        <v>10127</v>
      </c>
      <c r="T1401" s="15">
        <v>724.08</v>
      </c>
      <c r="U1401">
        <v>14</v>
      </c>
      <c r="V1401">
        <v>0.2</v>
      </c>
      <c r="W1401" s="15">
        <v>-135.7650000000001</v>
      </c>
      <c r="X1401">
        <v>71.760000000000005</v>
      </c>
      <c r="Y1401" t="s">
        <v>69</v>
      </c>
      <c r="Z1401" t="s">
        <v>42</v>
      </c>
      <c r="AA1401" t="s">
        <v>43</v>
      </c>
    </row>
    <row r="1402" spans="1:27" ht="15.75" hidden="1" customHeight="1">
      <c r="A1402" t="s">
        <v>10128</v>
      </c>
      <c r="B1402" t="s">
        <v>10129</v>
      </c>
      <c r="C1402" s="7">
        <v>42160</v>
      </c>
      <c r="D1402" s="7">
        <v>42163</v>
      </c>
      <c r="E1402" s="4">
        <f t="shared" si="21"/>
        <v>3</v>
      </c>
      <c r="F1402" t="s">
        <v>28</v>
      </c>
      <c r="G1402" t="s">
        <v>10130</v>
      </c>
      <c r="H1402" t="s">
        <v>745</v>
      </c>
      <c r="I1402" t="s">
        <v>31</v>
      </c>
      <c r="J1402">
        <v>0</v>
      </c>
      <c r="K1402" t="s">
        <v>2727</v>
      </c>
      <c r="L1402" t="s">
        <v>2728</v>
      </c>
      <c r="M1402" t="s">
        <v>1227</v>
      </c>
      <c r="N1402" t="s">
        <v>597</v>
      </c>
      <c r="O1402" t="s">
        <v>90</v>
      </c>
      <c r="P1402" t="s">
        <v>10131</v>
      </c>
      <c r="Q1402" t="s">
        <v>171</v>
      </c>
      <c r="R1402" t="s">
        <v>934</v>
      </c>
      <c r="S1402" t="s">
        <v>10132</v>
      </c>
      <c r="T1402" s="15">
        <v>177.12</v>
      </c>
      <c r="U1402">
        <v>8</v>
      </c>
      <c r="V1402">
        <v>0</v>
      </c>
      <c r="W1402" s="15">
        <v>10.56</v>
      </c>
      <c r="X1402">
        <v>36.6</v>
      </c>
      <c r="Y1402" t="s">
        <v>69</v>
      </c>
      <c r="Z1402" t="s">
        <v>42</v>
      </c>
      <c r="AA1402" t="s">
        <v>600</v>
      </c>
    </row>
    <row r="1403" spans="1:27" ht="15.75" hidden="1" customHeight="1">
      <c r="A1403" t="s">
        <v>10136</v>
      </c>
      <c r="B1403" t="s">
        <v>10137</v>
      </c>
      <c r="C1403" s="7">
        <v>42322</v>
      </c>
      <c r="D1403" s="7">
        <v>42329</v>
      </c>
      <c r="E1403" s="4">
        <f t="shared" si="21"/>
        <v>7</v>
      </c>
      <c r="F1403" t="s">
        <v>113</v>
      </c>
      <c r="G1403" t="s">
        <v>10138</v>
      </c>
      <c r="H1403" t="s">
        <v>2022</v>
      </c>
      <c r="I1403" t="s">
        <v>31</v>
      </c>
      <c r="J1403">
        <v>35601</v>
      </c>
      <c r="K1403" t="s">
        <v>2794</v>
      </c>
      <c r="L1403" t="s">
        <v>3310</v>
      </c>
      <c r="M1403" t="s">
        <v>34</v>
      </c>
      <c r="N1403" t="s">
        <v>390</v>
      </c>
      <c r="O1403" t="s">
        <v>36</v>
      </c>
      <c r="P1403" t="s">
        <v>10139</v>
      </c>
      <c r="Q1403" t="s">
        <v>38</v>
      </c>
      <c r="R1403" t="s">
        <v>347</v>
      </c>
      <c r="S1403" t="s">
        <v>10140</v>
      </c>
      <c r="T1403" s="15">
        <v>239.92</v>
      </c>
      <c r="U1403">
        <v>8</v>
      </c>
      <c r="V1403">
        <v>0</v>
      </c>
      <c r="W1403" s="15">
        <v>23.99199999999999</v>
      </c>
      <c r="X1403">
        <v>31.69</v>
      </c>
      <c r="Y1403" t="s">
        <v>187</v>
      </c>
      <c r="Z1403" t="s">
        <v>42</v>
      </c>
      <c r="AA1403" t="s">
        <v>394</v>
      </c>
    </row>
    <row r="1404" spans="1:27" ht="15.75" customHeight="1">
      <c r="A1404" t="s">
        <v>10141</v>
      </c>
      <c r="B1404" t="s">
        <v>10142</v>
      </c>
      <c r="C1404" s="7">
        <v>41593</v>
      </c>
      <c r="D1404" s="7">
        <v>41597</v>
      </c>
      <c r="E1404" s="4">
        <f t="shared" si="21"/>
        <v>4</v>
      </c>
      <c r="F1404" t="s">
        <v>113</v>
      </c>
      <c r="G1404" t="s">
        <v>10143</v>
      </c>
      <c r="H1404" t="s">
        <v>8390</v>
      </c>
      <c r="I1404" t="s">
        <v>31</v>
      </c>
      <c r="J1404">
        <v>0</v>
      </c>
      <c r="K1404" t="s">
        <v>6867</v>
      </c>
      <c r="L1404" t="s">
        <v>6868</v>
      </c>
      <c r="M1404" t="s">
        <v>1691</v>
      </c>
      <c r="N1404" t="s">
        <v>136</v>
      </c>
      <c r="O1404" t="s">
        <v>54</v>
      </c>
      <c r="P1404" t="s">
        <v>9560</v>
      </c>
      <c r="Q1404" t="s">
        <v>56</v>
      </c>
      <c r="R1404" t="s">
        <v>392</v>
      </c>
      <c r="S1404" t="s">
        <v>9561</v>
      </c>
      <c r="T1404" s="15">
        <v>351.21600000000001</v>
      </c>
      <c r="U1404">
        <v>9</v>
      </c>
      <c r="V1404">
        <v>0.2</v>
      </c>
      <c r="W1404" s="15">
        <v>118.476</v>
      </c>
      <c r="X1404">
        <v>36.520000000000003</v>
      </c>
      <c r="Y1404" t="s">
        <v>41</v>
      </c>
      <c r="Z1404" t="s">
        <v>42</v>
      </c>
      <c r="AA1404" t="s">
        <v>139</v>
      </c>
    </row>
    <row r="1405" spans="1:27" ht="15.75" customHeight="1">
      <c r="A1405" t="s">
        <v>10144</v>
      </c>
      <c r="B1405" t="s">
        <v>10145</v>
      </c>
      <c r="C1405" s="7">
        <v>41909</v>
      </c>
      <c r="D1405" s="7">
        <v>41912</v>
      </c>
      <c r="E1405" s="4">
        <f t="shared" si="21"/>
        <v>3</v>
      </c>
      <c r="F1405" t="s">
        <v>46</v>
      </c>
      <c r="G1405" t="s">
        <v>10146</v>
      </c>
      <c r="H1405" t="s">
        <v>1004</v>
      </c>
      <c r="I1405" t="s">
        <v>31</v>
      </c>
      <c r="J1405">
        <v>0</v>
      </c>
      <c r="K1405" t="s">
        <v>648</v>
      </c>
      <c r="L1405" t="s">
        <v>649</v>
      </c>
      <c r="M1405" t="s">
        <v>650</v>
      </c>
      <c r="N1405" t="s">
        <v>359</v>
      </c>
      <c r="O1405" t="s">
        <v>54</v>
      </c>
      <c r="P1405" t="s">
        <v>9504</v>
      </c>
      <c r="Q1405" t="s">
        <v>56</v>
      </c>
      <c r="R1405" t="s">
        <v>392</v>
      </c>
      <c r="S1405" t="s">
        <v>9505</v>
      </c>
      <c r="T1405" s="15">
        <v>308.7</v>
      </c>
      <c r="U1405">
        <v>8</v>
      </c>
      <c r="V1405">
        <v>0.25</v>
      </c>
      <c r="W1405" s="15">
        <v>-41.220000000000013</v>
      </c>
      <c r="X1405">
        <v>36.43</v>
      </c>
      <c r="Y1405" t="s">
        <v>69</v>
      </c>
      <c r="Z1405" t="s">
        <v>42</v>
      </c>
      <c r="AA1405" t="s">
        <v>360</v>
      </c>
    </row>
    <row r="1406" spans="1:27" ht="15.75" hidden="1" customHeight="1">
      <c r="A1406" t="s">
        <v>10154</v>
      </c>
      <c r="B1406" t="s">
        <v>10155</v>
      </c>
      <c r="C1406" s="7">
        <v>41804</v>
      </c>
      <c r="D1406" s="7">
        <v>41807</v>
      </c>
      <c r="E1406" s="4">
        <f t="shared" si="21"/>
        <v>3</v>
      </c>
      <c r="F1406" t="s">
        <v>28</v>
      </c>
      <c r="G1406" t="s">
        <v>10156</v>
      </c>
      <c r="H1406" t="s">
        <v>1741</v>
      </c>
      <c r="I1406" t="s">
        <v>31</v>
      </c>
      <c r="J1406">
        <v>0</v>
      </c>
      <c r="K1406" t="s">
        <v>2129</v>
      </c>
      <c r="L1406" t="s">
        <v>2129</v>
      </c>
      <c r="M1406" t="s">
        <v>1405</v>
      </c>
      <c r="N1406" t="s">
        <v>306</v>
      </c>
      <c r="O1406" t="s">
        <v>158</v>
      </c>
      <c r="P1406" t="s">
        <v>6355</v>
      </c>
      <c r="Q1406" t="s">
        <v>171</v>
      </c>
      <c r="R1406" t="s">
        <v>426</v>
      </c>
      <c r="S1406" t="s">
        <v>6356</v>
      </c>
      <c r="T1406" s="15">
        <v>201.36</v>
      </c>
      <c r="U1406">
        <v>6</v>
      </c>
      <c r="V1406">
        <v>0</v>
      </c>
      <c r="W1406" s="15">
        <v>28.079999999999991</v>
      </c>
      <c r="X1406">
        <v>36.268999999999998</v>
      </c>
      <c r="Y1406" t="s">
        <v>69</v>
      </c>
      <c r="Z1406" t="s">
        <v>42</v>
      </c>
      <c r="AA1406" t="s">
        <v>309</v>
      </c>
    </row>
    <row r="1407" spans="1:27" ht="15.75" hidden="1" customHeight="1">
      <c r="A1407" t="s">
        <v>10157</v>
      </c>
      <c r="B1407" t="s">
        <v>10158</v>
      </c>
      <c r="C1407" s="7">
        <v>41591</v>
      </c>
      <c r="D1407" s="7">
        <v>41595</v>
      </c>
      <c r="E1407" s="4">
        <f t="shared" si="21"/>
        <v>4</v>
      </c>
      <c r="F1407" t="s">
        <v>113</v>
      </c>
      <c r="G1407" t="s">
        <v>10159</v>
      </c>
      <c r="H1407" t="s">
        <v>4127</v>
      </c>
      <c r="I1407" t="s">
        <v>49</v>
      </c>
      <c r="J1407">
        <v>0</v>
      </c>
      <c r="K1407" t="s">
        <v>10160</v>
      </c>
      <c r="L1407" t="s">
        <v>10161</v>
      </c>
      <c r="M1407" t="s">
        <v>194</v>
      </c>
      <c r="N1407" t="s">
        <v>195</v>
      </c>
      <c r="O1407" t="s">
        <v>78</v>
      </c>
      <c r="P1407" t="s">
        <v>10162</v>
      </c>
      <c r="Q1407" t="s">
        <v>171</v>
      </c>
      <c r="R1407" t="s">
        <v>172</v>
      </c>
      <c r="S1407" t="s">
        <v>10163</v>
      </c>
      <c r="T1407" s="15">
        <v>468.93000000000012</v>
      </c>
      <c r="U1407">
        <v>7</v>
      </c>
      <c r="V1407">
        <v>0</v>
      </c>
      <c r="W1407" s="15">
        <v>173.46</v>
      </c>
      <c r="X1407">
        <v>36.200000000000003</v>
      </c>
      <c r="Y1407" t="s">
        <v>69</v>
      </c>
      <c r="Z1407" t="s">
        <v>42</v>
      </c>
      <c r="AA1407" t="s">
        <v>198</v>
      </c>
    </row>
    <row r="1408" spans="1:27" ht="15.75" hidden="1" customHeight="1">
      <c r="A1408" t="s">
        <v>10167</v>
      </c>
      <c r="B1408" t="s">
        <v>10168</v>
      </c>
      <c r="C1408" s="7">
        <v>41907</v>
      </c>
      <c r="D1408" s="7">
        <v>41912</v>
      </c>
      <c r="E1408" s="4">
        <f t="shared" si="21"/>
        <v>5</v>
      </c>
      <c r="F1408" t="s">
        <v>113</v>
      </c>
      <c r="G1408" t="s">
        <v>10169</v>
      </c>
      <c r="H1408" t="s">
        <v>7298</v>
      </c>
      <c r="I1408" t="s">
        <v>49</v>
      </c>
      <c r="J1408">
        <v>0</v>
      </c>
      <c r="K1408" t="s">
        <v>5983</v>
      </c>
      <c r="L1408" t="s">
        <v>180</v>
      </c>
      <c r="M1408" t="s">
        <v>181</v>
      </c>
      <c r="N1408" t="s">
        <v>77</v>
      </c>
      <c r="O1408" t="s">
        <v>78</v>
      </c>
      <c r="P1408" t="s">
        <v>10170</v>
      </c>
      <c r="Q1408" t="s">
        <v>171</v>
      </c>
      <c r="R1408" t="s">
        <v>704</v>
      </c>
      <c r="S1408" t="s">
        <v>10171</v>
      </c>
      <c r="T1408" s="15">
        <v>241.65</v>
      </c>
      <c r="U1408">
        <v>5</v>
      </c>
      <c r="V1408">
        <v>0</v>
      </c>
      <c r="W1408" s="15">
        <v>9.6</v>
      </c>
      <c r="X1408">
        <v>36.08</v>
      </c>
      <c r="Y1408" t="s">
        <v>41</v>
      </c>
      <c r="Z1408" t="s">
        <v>42</v>
      </c>
      <c r="AA1408" t="s">
        <v>81</v>
      </c>
    </row>
    <row r="1409" spans="1:27" ht="15.75" customHeight="1">
      <c r="A1409" t="s">
        <v>10172</v>
      </c>
      <c r="B1409" t="s">
        <v>10173</v>
      </c>
      <c r="C1409" s="7">
        <v>41585</v>
      </c>
      <c r="D1409" s="7">
        <v>41589</v>
      </c>
      <c r="E1409" s="4">
        <f t="shared" si="21"/>
        <v>4</v>
      </c>
      <c r="F1409" t="s">
        <v>46</v>
      </c>
      <c r="G1409" t="s">
        <v>10174</v>
      </c>
      <c r="H1409" t="s">
        <v>7238</v>
      </c>
      <c r="I1409" t="s">
        <v>31</v>
      </c>
      <c r="J1409">
        <v>0</v>
      </c>
      <c r="K1409" t="s">
        <v>4820</v>
      </c>
      <c r="L1409" t="s">
        <v>3631</v>
      </c>
      <c r="M1409" t="s">
        <v>596</v>
      </c>
      <c r="N1409" t="s">
        <v>597</v>
      </c>
      <c r="O1409" t="s">
        <v>90</v>
      </c>
      <c r="P1409" t="s">
        <v>10175</v>
      </c>
      <c r="Q1409" t="s">
        <v>56</v>
      </c>
      <c r="R1409" t="s">
        <v>392</v>
      </c>
      <c r="S1409" t="s">
        <v>10176</v>
      </c>
      <c r="T1409" s="15">
        <v>207.24</v>
      </c>
      <c r="U1409">
        <v>4</v>
      </c>
      <c r="V1409">
        <v>0</v>
      </c>
      <c r="W1409" s="15">
        <v>74.52</v>
      </c>
      <c r="X1409">
        <v>36.06</v>
      </c>
      <c r="Y1409" t="s">
        <v>41</v>
      </c>
      <c r="Z1409" t="s">
        <v>42</v>
      </c>
      <c r="AA1409" t="s">
        <v>600</v>
      </c>
    </row>
    <row r="1410" spans="1:27" ht="15.75" hidden="1" customHeight="1">
      <c r="A1410" t="s">
        <v>10177</v>
      </c>
      <c r="B1410" t="s">
        <v>10178</v>
      </c>
      <c r="C1410" s="7">
        <v>41692</v>
      </c>
      <c r="D1410" s="7">
        <v>41698</v>
      </c>
      <c r="E1410" s="4">
        <f t="shared" ref="E1410:E1473" si="22">D1410-C1410</f>
        <v>6</v>
      </c>
      <c r="F1410" t="s">
        <v>113</v>
      </c>
      <c r="G1410" t="s">
        <v>10179</v>
      </c>
      <c r="H1410" t="s">
        <v>3562</v>
      </c>
      <c r="I1410" t="s">
        <v>31</v>
      </c>
      <c r="J1410">
        <v>0</v>
      </c>
      <c r="K1410" t="s">
        <v>5939</v>
      </c>
      <c r="L1410" t="s">
        <v>5940</v>
      </c>
      <c r="M1410" t="s">
        <v>2831</v>
      </c>
      <c r="N1410" t="s">
        <v>89</v>
      </c>
      <c r="O1410" t="s">
        <v>90</v>
      </c>
      <c r="P1410" t="s">
        <v>10180</v>
      </c>
      <c r="Q1410" t="s">
        <v>171</v>
      </c>
      <c r="R1410" t="s">
        <v>934</v>
      </c>
      <c r="S1410" t="s">
        <v>10181</v>
      </c>
      <c r="T1410" s="15">
        <v>451.07999999999993</v>
      </c>
      <c r="U1410">
        <v>12</v>
      </c>
      <c r="V1410">
        <v>0</v>
      </c>
      <c r="W1410" s="15">
        <v>27</v>
      </c>
      <c r="X1410">
        <v>36.06</v>
      </c>
      <c r="Y1410" t="s">
        <v>69</v>
      </c>
      <c r="Z1410" t="s">
        <v>42</v>
      </c>
      <c r="AA1410" t="s">
        <v>94</v>
      </c>
    </row>
    <row r="1411" spans="1:27" ht="15.75" hidden="1" customHeight="1">
      <c r="A1411" t="s">
        <v>10183</v>
      </c>
      <c r="B1411" t="s">
        <v>10184</v>
      </c>
      <c r="C1411" s="7">
        <v>41898</v>
      </c>
      <c r="D1411" s="7">
        <v>41900</v>
      </c>
      <c r="E1411" s="4">
        <f t="shared" si="22"/>
        <v>2</v>
      </c>
      <c r="F1411" t="s">
        <v>46</v>
      </c>
      <c r="G1411" t="s">
        <v>10185</v>
      </c>
      <c r="H1411" t="s">
        <v>6459</v>
      </c>
      <c r="I1411" t="s">
        <v>31</v>
      </c>
      <c r="J1411">
        <v>0</v>
      </c>
      <c r="K1411" t="s">
        <v>1194</v>
      </c>
      <c r="L1411" t="s">
        <v>1010</v>
      </c>
      <c r="M1411" t="s">
        <v>297</v>
      </c>
      <c r="N1411" t="s">
        <v>136</v>
      </c>
      <c r="O1411" t="s">
        <v>54</v>
      </c>
      <c r="P1411" t="s">
        <v>9047</v>
      </c>
      <c r="Q1411" t="s">
        <v>171</v>
      </c>
      <c r="R1411" t="s">
        <v>474</v>
      </c>
      <c r="S1411" t="s">
        <v>9048</v>
      </c>
      <c r="T1411" s="15">
        <v>149.76</v>
      </c>
      <c r="U1411">
        <v>3</v>
      </c>
      <c r="V1411">
        <v>0</v>
      </c>
      <c r="W1411" s="15">
        <v>53.91</v>
      </c>
      <c r="X1411">
        <v>35.979999999999997</v>
      </c>
      <c r="Y1411" t="s">
        <v>59</v>
      </c>
      <c r="Z1411" t="s">
        <v>42</v>
      </c>
      <c r="AA1411" t="s">
        <v>139</v>
      </c>
    </row>
    <row r="1412" spans="1:27" ht="15.75" hidden="1" customHeight="1">
      <c r="A1412" t="s">
        <v>10189</v>
      </c>
      <c r="B1412" t="s">
        <v>10190</v>
      </c>
      <c r="C1412" s="7">
        <v>41811</v>
      </c>
      <c r="D1412" s="7">
        <v>41815</v>
      </c>
      <c r="E1412" s="4">
        <f t="shared" si="22"/>
        <v>4</v>
      </c>
      <c r="F1412" t="s">
        <v>113</v>
      </c>
      <c r="G1412" t="s">
        <v>10191</v>
      </c>
      <c r="H1412" t="s">
        <v>3326</v>
      </c>
      <c r="I1412" t="s">
        <v>74</v>
      </c>
      <c r="J1412">
        <v>19120</v>
      </c>
      <c r="K1412" t="s">
        <v>471</v>
      </c>
      <c r="L1412" t="s">
        <v>472</v>
      </c>
      <c r="M1412" t="s">
        <v>34</v>
      </c>
      <c r="N1412" t="s">
        <v>286</v>
      </c>
      <c r="O1412" t="s">
        <v>36</v>
      </c>
      <c r="P1412" t="s">
        <v>10192</v>
      </c>
      <c r="Q1412" t="s">
        <v>171</v>
      </c>
      <c r="R1412" t="s">
        <v>172</v>
      </c>
      <c r="S1412" t="s">
        <v>10193</v>
      </c>
      <c r="T1412" s="15">
        <v>447.69600000000003</v>
      </c>
      <c r="U1412">
        <v>2</v>
      </c>
      <c r="V1412">
        <v>0.2</v>
      </c>
      <c r="W1412" s="15">
        <v>33.577199999999984</v>
      </c>
      <c r="X1412">
        <v>48.02</v>
      </c>
      <c r="Y1412" t="s">
        <v>41</v>
      </c>
      <c r="Z1412" t="s">
        <v>42</v>
      </c>
      <c r="AA1412" t="s">
        <v>290</v>
      </c>
    </row>
    <row r="1413" spans="1:27" ht="15.75" hidden="1" customHeight="1">
      <c r="A1413" t="s">
        <v>10196</v>
      </c>
      <c r="B1413" t="s">
        <v>10197</v>
      </c>
      <c r="C1413" s="7">
        <v>41937</v>
      </c>
      <c r="D1413" s="7">
        <v>41944</v>
      </c>
      <c r="E1413" s="4">
        <f t="shared" si="22"/>
        <v>7</v>
      </c>
      <c r="F1413" t="s">
        <v>113</v>
      </c>
      <c r="G1413" t="s">
        <v>10198</v>
      </c>
      <c r="H1413" t="s">
        <v>3326</v>
      </c>
      <c r="I1413" t="s">
        <v>74</v>
      </c>
      <c r="J1413">
        <v>37087</v>
      </c>
      <c r="K1413" t="s">
        <v>2710</v>
      </c>
      <c r="L1413" t="s">
        <v>1214</v>
      </c>
      <c r="M1413" t="s">
        <v>34</v>
      </c>
      <c r="N1413" t="s">
        <v>390</v>
      </c>
      <c r="O1413" t="s">
        <v>36</v>
      </c>
      <c r="P1413" t="s">
        <v>10199</v>
      </c>
      <c r="Q1413" t="s">
        <v>38</v>
      </c>
      <c r="R1413" t="s">
        <v>39</v>
      </c>
      <c r="S1413" t="s">
        <v>10200</v>
      </c>
      <c r="T1413" s="15">
        <v>239.976</v>
      </c>
      <c r="U1413">
        <v>3</v>
      </c>
      <c r="V1413">
        <v>0.2</v>
      </c>
      <c r="W1413" s="15">
        <v>17.998200000000001</v>
      </c>
      <c r="X1413">
        <v>28.22</v>
      </c>
      <c r="Y1413" t="s">
        <v>187</v>
      </c>
      <c r="Z1413" t="s">
        <v>42</v>
      </c>
      <c r="AA1413" t="s">
        <v>394</v>
      </c>
    </row>
    <row r="1414" spans="1:27" ht="15.75" hidden="1" customHeight="1">
      <c r="A1414" t="s">
        <v>10202</v>
      </c>
      <c r="B1414" t="s">
        <v>10203</v>
      </c>
      <c r="C1414" s="7">
        <v>42216</v>
      </c>
      <c r="D1414" s="7">
        <v>42217</v>
      </c>
      <c r="E1414" s="4">
        <f t="shared" si="22"/>
        <v>1</v>
      </c>
      <c r="F1414" t="s">
        <v>28</v>
      </c>
      <c r="G1414" t="s">
        <v>10204</v>
      </c>
      <c r="H1414" t="s">
        <v>3939</v>
      </c>
      <c r="I1414" t="s">
        <v>31</v>
      </c>
      <c r="J1414">
        <v>0</v>
      </c>
      <c r="K1414" t="s">
        <v>7157</v>
      </c>
      <c r="L1414" t="s">
        <v>7158</v>
      </c>
      <c r="M1414" t="s">
        <v>7159</v>
      </c>
      <c r="N1414" t="s">
        <v>195</v>
      </c>
      <c r="O1414" t="s">
        <v>78</v>
      </c>
      <c r="P1414" t="s">
        <v>10205</v>
      </c>
      <c r="Q1414" t="s">
        <v>171</v>
      </c>
      <c r="R1414" t="s">
        <v>934</v>
      </c>
      <c r="S1414" t="s">
        <v>10206</v>
      </c>
      <c r="T1414" s="15">
        <v>152.63999999999999</v>
      </c>
      <c r="U1414">
        <v>6</v>
      </c>
      <c r="V1414">
        <v>0</v>
      </c>
      <c r="W1414" s="15">
        <v>13.68</v>
      </c>
      <c r="X1414">
        <v>35.86</v>
      </c>
      <c r="Y1414" t="s">
        <v>41</v>
      </c>
      <c r="Z1414" t="s">
        <v>42</v>
      </c>
      <c r="AA1414" t="s">
        <v>198</v>
      </c>
    </row>
    <row r="1415" spans="1:27" ht="15.75" hidden="1" customHeight="1">
      <c r="A1415" t="s">
        <v>10209</v>
      </c>
      <c r="B1415" t="s">
        <v>10210</v>
      </c>
      <c r="C1415" s="7">
        <v>42320</v>
      </c>
      <c r="D1415" s="7">
        <v>42326</v>
      </c>
      <c r="E1415" s="4">
        <f t="shared" si="22"/>
        <v>6</v>
      </c>
      <c r="F1415" t="s">
        <v>113</v>
      </c>
      <c r="G1415" t="s">
        <v>10211</v>
      </c>
      <c r="H1415" t="s">
        <v>3326</v>
      </c>
      <c r="I1415" t="s">
        <v>74</v>
      </c>
      <c r="J1415">
        <v>53209</v>
      </c>
      <c r="K1415" t="s">
        <v>6083</v>
      </c>
      <c r="L1415" t="s">
        <v>6084</v>
      </c>
      <c r="M1415" t="s">
        <v>34</v>
      </c>
      <c r="N1415" t="s">
        <v>35</v>
      </c>
      <c r="O1415" t="s">
        <v>36</v>
      </c>
      <c r="P1415" t="s">
        <v>9351</v>
      </c>
      <c r="Q1415" t="s">
        <v>171</v>
      </c>
      <c r="R1415" t="s">
        <v>426</v>
      </c>
      <c r="S1415" t="s">
        <v>9352</v>
      </c>
      <c r="T1415" s="15">
        <v>18.239999999999998</v>
      </c>
      <c r="U1415">
        <v>3</v>
      </c>
      <c r="V1415">
        <v>0</v>
      </c>
      <c r="W1415" s="15">
        <v>8.5727999999999991</v>
      </c>
      <c r="X1415">
        <v>2.4</v>
      </c>
      <c r="Y1415" t="s">
        <v>187</v>
      </c>
      <c r="Z1415" t="s">
        <v>42</v>
      </c>
      <c r="AA1415" t="s">
        <v>43</v>
      </c>
    </row>
    <row r="1416" spans="1:27" ht="15.75" hidden="1" customHeight="1">
      <c r="A1416" t="s">
        <v>10212</v>
      </c>
      <c r="B1416" t="s">
        <v>10213</v>
      </c>
      <c r="C1416" s="7">
        <v>41195</v>
      </c>
      <c r="D1416" s="7">
        <v>41197</v>
      </c>
      <c r="E1416" s="4">
        <f t="shared" si="22"/>
        <v>2</v>
      </c>
      <c r="F1416" t="s">
        <v>28</v>
      </c>
      <c r="G1416" t="s">
        <v>10214</v>
      </c>
      <c r="H1416" t="s">
        <v>5349</v>
      </c>
      <c r="I1416" t="s">
        <v>31</v>
      </c>
      <c r="J1416">
        <v>0</v>
      </c>
      <c r="K1416" t="s">
        <v>2835</v>
      </c>
      <c r="L1416" t="s">
        <v>2836</v>
      </c>
      <c r="M1416" t="s">
        <v>2837</v>
      </c>
      <c r="N1416" t="s">
        <v>254</v>
      </c>
      <c r="O1416" t="s">
        <v>158</v>
      </c>
      <c r="P1416" t="s">
        <v>10215</v>
      </c>
      <c r="Q1416" t="s">
        <v>171</v>
      </c>
      <c r="R1416" t="s">
        <v>3089</v>
      </c>
      <c r="S1416" t="s">
        <v>10216</v>
      </c>
      <c r="T1416" s="15">
        <v>119.952</v>
      </c>
      <c r="U1416">
        <v>6</v>
      </c>
      <c r="V1416">
        <v>0.4</v>
      </c>
      <c r="W1416" s="15">
        <v>-36.048000000000002</v>
      </c>
      <c r="X1416">
        <v>35.662999999999997</v>
      </c>
      <c r="Y1416" t="s">
        <v>41</v>
      </c>
      <c r="Z1416" t="s">
        <v>42</v>
      </c>
      <c r="AA1416" t="s">
        <v>257</v>
      </c>
    </row>
    <row r="1417" spans="1:27" ht="15.75" hidden="1" customHeight="1">
      <c r="A1417" t="s">
        <v>10217</v>
      </c>
      <c r="B1417" t="s">
        <v>10218</v>
      </c>
      <c r="C1417" s="7">
        <v>42024</v>
      </c>
      <c r="D1417" s="7">
        <v>42026</v>
      </c>
      <c r="E1417" s="4">
        <f t="shared" si="22"/>
        <v>2</v>
      </c>
      <c r="F1417" t="s">
        <v>46</v>
      </c>
      <c r="G1417" t="s">
        <v>10219</v>
      </c>
      <c r="H1417" t="s">
        <v>1176</v>
      </c>
      <c r="I1417" t="s">
        <v>49</v>
      </c>
      <c r="J1417">
        <v>0</v>
      </c>
      <c r="K1417" t="s">
        <v>10220</v>
      </c>
      <c r="L1417" t="s">
        <v>1396</v>
      </c>
      <c r="M1417" t="s">
        <v>505</v>
      </c>
      <c r="N1417" t="s">
        <v>195</v>
      </c>
      <c r="O1417" t="s">
        <v>78</v>
      </c>
      <c r="P1417" t="s">
        <v>10221</v>
      </c>
      <c r="Q1417" t="s">
        <v>171</v>
      </c>
      <c r="R1417" t="s">
        <v>474</v>
      </c>
      <c r="S1417" t="s">
        <v>10222</v>
      </c>
      <c r="T1417" s="15">
        <v>193.14</v>
      </c>
      <c r="U1417">
        <v>6</v>
      </c>
      <c r="V1417">
        <v>0</v>
      </c>
      <c r="W1417" s="15">
        <v>73.260000000000005</v>
      </c>
      <c r="X1417">
        <v>35.65</v>
      </c>
      <c r="Y1417" t="s">
        <v>69</v>
      </c>
      <c r="Z1417" t="s">
        <v>42</v>
      </c>
      <c r="AA1417" t="s">
        <v>198</v>
      </c>
    </row>
    <row r="1418" spans="1:27" ht="15.75" hidden="1" customHeight="1">
      <c r="A1418" t="s">
        <v>10223</v>
      </c>
      <c r="B1418" t="s">
        <v>10224</v>
      </c>
      <c r="C1418" s="7">
        <v>41426</v>
      </c>
      <c r="D1418" s="7">
        <v>41433</v>
      </c>
      <c r="E1418" s="4">
        <f t="shared" si="22"/>
        <v>7</v>
      </c>
      <c r="F1418" t="s">
        <v>113</v>
      </c>
      <c r="G1418" t="s">
        <v>10225</v>
      </c>
      <c r="H1418" t="s">
        <v>3326</v>
      </c>
      <c r="I1418" t="s">
        <v>74</v>
      </c>
      <c r="J1418">
        <v>90045</v>
      </c>
      <c r="K1418" t="s">
        <v>343</v>
      </c>
      <c r="L1418" t="s">
        <v>323</v>
      </c>
      <c r="M1418" t="s">
        <v>34</v>
      </c>
      <c r="N1418" t="s">
        <v>126</v>
      </c>
      <c r="O1418" t="s">
        <v>36</v>
      </c>
      <c r="P1418" t="s">
        <v>10226</v>
      </c>
      <c r="Q1418" t="s">
        <v>171</v>
      </c>
      <c r="R1418" t="s">
        <v>704</v>
      </c>
      <c r="S1418" t="s">
        <v>10227</v>
      </c>
      <c r="T1418" s="15">
        <v>11.76</v>
      </c>
      <c r="U1418">
        <v>2</v>
      </c>
      <c r="V1418">
        <v>0</v>
      </c>
      <c r="W1418" s="15">
        <v>5.7624000000000004</v>
      </c>
      <c r="X1418">
        <v>1.82</v>
      </c>
      <c r="Y1418" t="s">
        <v>69</v>
      </c>
      <c r="Z1418" t="s">
        <v>42</v>
      </c>
      <c r="AA1418" t="s">
        <v>129</v>
      </c>
    </row>
    <row r="1419" spans="1:27" ht="15.75" customHeight="1">
      <c r="A1419" t="s">
        <v>10228</v>
      </c>
      <c r="B1419" t="s">
        <v>10229</v>
      </c>
      <c r="C1419" s="7">
        <v>42070</v>
      </c>
      <c r="D1419" s="7">
        <v>42074</v>
      </c>
      <c r="E1419" s="4">
        <f t="shared" si="22"/>
        <v>4</v>
      </c>
      <c r="F1419" t="s">
        <v>113</v>
      </c>
      <c r="G1419" t="s">
        <v>10230</v>
      </c>
      <c r="H1419" t="s">
        <v>888</v>
      </c>
      <c r="I1419" t="s">
        <v>74</v>
      </c>
      <c r="J1419">
        <v>0</v>
      </c>
      <c r="K1419" t="s">
        <v>1520</v>
      </c>
      <c r="L1419" t="s">
        <v>1521</v>
      </c>
      <c r="M1419" t="s">
        <v>1106</v>
      </c>
      <c r="N1419" t="s">
        <v>1107</v>
      </c>
      <c r="O1419" t="s">
        <v>90</v>
      </c>
      <c r="P1419" t="s">
        <v>10231</v>
      </c>
      <c r="Q1419" t="s">
        <v>56</v>
      </c>
      <c r="R1419" t="s">
        <v>392</v>
      </c>
      <c r="S1419" t="s">
        <v>10232</v>
      </c>
      <c r="T1419" s="15">
        <v>293.22000000000003</v>
      </c>
      <c r="U1419">
        <v>6</v>
      </c>
      <c r="V1419">
        <v>0</v>
      </c>
      <c r="W1419" s="15">
        <v>99.539999999999992</v>
      </c>
      <c r="X1419">
        <v>35.61</v>
      </c>
      <c r="Y1419" t="s">
        <v>41</v>
      </c>
      <c r="Z1419" t="s">
        <v>42</v>
      </c>
      <c r="AA1419" t="s">
        <v>1110</v>
      </c>
    </row>
    <row r="1420" spans="1:27" ht="15.75" hidden="1" customHeight="1">
      <c r="A1420" t="s">
        <v>10233</v>
      </c>
      <c r="B1420" t="s">
        <v>10234</v>
      </c>
      <c r="C1420" s="7">
        <v>42298</v>
      </c>
      <c r="D1420" s="7">
        <v>42301</v>
      </c>
      <c r="E1420" s="4">
        <f t="shared" si="22"/>
        <v>3</v>
      </c>
      <c r="F1420" t="s">
        <v>28</v>
      </c>
      <c r="G1420" t="s">
        <v>10235</v>
      </c>
      <c r="H1420" t="s">
        <v>2914</v>
      </c>
      <c r="I1420" t="s">
        <v>31</v>
      </c>
      <c r="J1420">
        <v>0</v>
      </c>
      <c r="K1420" t="s">
        <v>1951</v>
      </c>
      <c r="L1420" t="s">
        <v>1952</v>
      </c>
      <c r="M1420" t="s">
        <v>433</v>
      </c>
      <c r="N1420" t="s">
        <v>136</v>
      </c>
      <c r="O1420" t="s">
        <v>54</v>
      </c>
      <c r="P1420" t="s">
        <v>7657</v>
      </c>
      <c r="Q1420" t="s">
        <v>38</v>
      </c>
      <c r="R1420" t="s">
        <v>347</v>
      </c>
      <c r="S1420" t="s">
        <v>7658</v>
      </c>
      <c r="T1420" s="15">
        <v>334.68</v>
      </c>
      <c r="U1420">
        <v>4</v>
      </c>
      <c r="V1420">
        <v>0</v>
      </c>
      <c r="W1420" s="15">
        <v>110.4</v>
      </c>
      <c r="X1420">
        <v>35.549999999999997</v>
      </c>
      <c r="Y1420" t="s">
        <v>41</v>
      </c>
      <c r="Z1420" t="s">
        <v>42</v>
      </c>
      <c r="AA1420" t="s">
        <v>139</v>
      </c>
    </row>
    <row r="1421" spans="1:27" ht="15.75" customHeight="1">
      <c r="A1421" t="s">
        <v>10237</v>
      </c>
      <c r="B1421" t="s">
        <v>10238</v>
      </c>
      <c r="C1421" s="7">
        <v>41860</v>
      </c>
      <c r="D1421" s="7">
        <v>41867</v>
      </c>
      <c r="E1421" s="4">
        <f t="shared" si="22"/>
        <v>7</v>
      </c>
      <c r="F1421" t="s">
        <v>113</v>
      </c>
      <c r="G1421" t="s">
        <v>10239</v>
      </c>
      <c r="H1421" t="s">
        <v>4106</v>
      </c>
      <c r="I1421" t="s">
        <v>74</v>
      </c>
      <c r="J1421">
        <v>90036</v>
      </c>
      <c r="K1421" t="s">
        <v>343</v>
      </c>
      <c r="L1421" t="s">
        <v>323</v>
      </c>
      <c r="M1421" t="s">
        <v>34</v>
      </c>
      <c r="N1421" t="s">
        <v>126</v>
      </c>
      <c r="O1421" t="s">
        <v>36</v>
      </c>
      <c r="P1421" t="s">
        <v>10240</v>
      </c>
      <c r="Q1421" t="s">
        <v>56</v>
      </c>
      <c r="R1421" t="s">
        <v>119</v>
      </c>
      <c r="S1421" t="s">
        <v>10241</v>
      </c>
      <c r="T1421" s="15">
        <v>513.024</v>
      </c>
      <c r="U1421">
        <v>2</v>
      </c>
      <c r="V1421">
        <v>0.2</v>
      </c>
      <c r="W1421" s="15">
        <v>12.82559999999998</v>
      </c>
      <c r="X1421">
        <v>55.37</v>
      </c>
      <c r="Y1421" t="s">
        <v>69</v>
      </c>
      <c r="Z1421" t="s">
        <v>42</v>
      </c>
      <c r="AA1421" t="s">
        <v>129</v>
      </c>
    </row>
    <row r="1422" spans="1:27" ht="15.75" hidden="1" customHeight="1">
      <c r="A1422" t="s">
        <v>10244</v>
      </c>
      <c r="B1422" t="s">
        <v>10245</v>
      </c>
      <c r="C1422" s="7">
        <v>41968</v>
      </c>
      <c r="D1422" s="7">
        <v>41970</v>
      </c>
      <c r="E1422" s="4">
        <f t="shared" si="22"/>
        <v>2</v>
      </c>
      <c r="F1422" t="s">
        <v>28</v>
      </c>
      <c r="G1422" t="s">
        <v>10246</v>
      </c>
      <c r="H1422" t="s">
        <v>4106</v>
      </c>
      <c r="I1422" t="s">
        <v>74</v>
      </c>
      <c r="J1422">
        <v>44105</v>
      </c>
      <c r="K1422" t="s">
        <v>3590</v>
      </c>
      <c r="L1422" t="s">
        <v>1309</v>
      </c>
      <c r="M1422" t="s">
        <v>34</v>
      </c>
      <c r="N1422" t="s">
        <v>286</v>
      </c>
      <c r="O1422" t="s">
        <v>36</v>
      </c>
      <c r="P1422" t="s">
        <v>10247</v>
      </c>
      <c r="Q1422" t="s">
        <v>38</v>
      </c>
      <c r="R1422" t="s">
        <v>347</v>
      </c>
      <c r="S1422" t="s">
        <v>10248</v>
      </c>
      <c r="T1422" s="15">
        <v>139.96</v>
      </c>
      <c r="U1422">
        <v>5</v>
      </c>
      <c r="V1422">
        <v>0.2</v>
      </c>
      <c r="W1422" s="15">
        <v>-22.743500000000001</v>
      </c>
      <c r="X1422">
        <v>24.89</v>
      </c>
      <c r="Y1422" t="s">
        <v>69</v>
      </c>
      <c r="Z1422" t="s">
        <v>42</v>
      </c>
      <c r="AA1422" t="s">
        <v>290</v>
      </c>
    </row>
    <row r="1423" spans="1:27" ht="15.75" hidden="1" customHeight="1">
      <c r="A1423" t="s">
        <v>10249</v>
      </c>
      <c r="B1423" t="s">
        <v>10250</v>
      </c>
      <c r="C1423" s="7">
        <v>41754</v>
      </c>
      <c r="D1423" s="7">
        <v>41757</v>
      </c>
      <c r="E1423" s="4">
        <f t="shared" si="22"/>
        <v>3</v>
      </c>
      <c r="F1423" t="s">
        <v>46</v>
      </c>
      <c r="G1423" t="s">
        <v>10251</v>
      </c>
      <c r="H1423" t="s">
        <v>4106</v>
      </c>
      <c r="I1423" t="s">
        <v>74</v>
      </c>
      <c r="J1423">
        <v>77070</v>
      </c>
      <c r="K1423" t="s">
        <v>1953</v>
      </c>
      <c r="L1423" t="s">
        <v>185</v>
      </c>
      <c r="M1423" t="s">
        <v>34</v>
      </c>
      <c r="N1423" t="s">
        <v>35</v>
      </c>
      <c r="O1423" t="s">
        <v>36</v>
      </c>
      <c r="P1423" t="s">
        <v>10252</v>
      </c>
      <c r="Q1423" t="s">
        <v>38</v>
      </c>
      <c r="R1423" t="s">
        <v>347</v>
      </c>
      <c r="S1423" t="s">
        <v>10253</v>
      </c>
      <c r="T1423" s="15">
        <v>258.69600000000003</v>
      </c>
      <c r="U1423">
        <v>3</v>
      </c>
      <c r="V1423">
        <v>0.2</v>
      </c>
      <c r="W1423" s="15">
        <v>64.674000000000007</v>
      </c>
      <c r="X1423">
        <v>15.67</v>
      </c>
      <c r="Y1423" t="s">
        <v>41</v>
      </c>
      <c r="Z1423" t="s">
        <v>42</v>
      </c>
      <c r="AA1423" t="s">
        <v>43</v>
      </c>
    </row>
    <row r="1424" spans="1:27" ht="15.75" hidden="1" customHeight="1">
      <c r="A1424" t="s">
        <v>10254</v>
      </c>
      <c r="B1424" t="s">
        <v>10255</v>
      </c>
      <c r="C1424" s="7">
        <v>42218</v>
      </c>
      <c r="D1424" s="7">
        <v>42219</v>
      </c>
      <c r="E1424" s="4">
        <f t="shared" si="22"/>
        <v>1</v>
      </c>
      <c r="F1424" t="s">
        <v>84</v>
      </c>
      <c r="G1424" t="s">
        <v>10256</v>
      </c>
      <c r="H1424" t="s">
        <v>270</v>
      </c>
      <c r="I1424" t="s">
        <v>49</v>
      </c>
      <c r="J1424">
        <v>0</v>
      </c>
      <c r="K1424" t="s">
        <v>2835</v>
      </c>
      <c r="L1424" t="s">
        <v>2836</v>
      </c>
      <c r="M1424" t="s">
        <v>2837</v>
      </c>
      <c r="N1424" t="s">
        <v>254</v>
      </c>
      <c r="O1424" t="s">
        <v>158</v>
      </c>
      <c r="P1424" t="s">
        <v>10257</v>
      </c>
      <c r="Q1424" t="s">
        <v>171</v>
      </c>
      <c r="R1424" t="s">
        <v>934</v>
      </c>
      <c r="S1424" t="s">
        <v>10258</v>
      </c>
      <c r="T1424" s="15">
        <v>154.84800000000001</v>
      </c>
      <c r="U1424">
        <v>8</v>
      </c>
      <c r="V1424">
        <v>0.4</v>
      </c>
      <c r="W1424" s="15">
        <v>-20.672000000000011</v>
      </c>
      <c r="X1424">
        <v>35.326999999999998</v>
      </c>
      <c r="Y1424" t="s">
        <v>59</v>
      </c>
      <c r="Z1424" t="s">
        <v>42</v>
      </c>
      <c r="AA1424" t="s">
        <v>257</v>
      </c>
    </row>
    <row r="1425" spans="1:27" ht="15.75" hidden="1" customHeight="1">
      <c r="A1425" t="s">
        <v>10259</v>
      </c>
      <c r="B1425" t="s">
        <v>10260</v>
      </c>
      <c r="C1425" s="7">
        <v>41136</v>
      </c>
      <c r="D1425" s="7">
        <v>41141</v>
      </c>
      <c r="E1425" s="4">
        <f t="shared" si="22"/>
        <v>5</v>
      </c>
      <c r="F1425" t="s">
        <v>113</v>
      </c>
      <c r="G1425" t="s">
        <v>10261</v>
      </c>
      <c r="H1425" t="s">
        <v>2184</v>
      </c>
      <c r="I1425" t="s">
        <v>74</v>
      </c>
      <c r="J1425">
        <v>0</v>
      </c>
      <c r="K1425" t="s">
        <v>10262</v>
      </c>
      <c r="L1425" t="s">
        <v>10262</v>
      </c>
      <c r="M1425" t="s">
        <v>2696</v>
      </c>
      <c r="N1425" t="s">
        <v>597</v>
      </c>
      <c r="O1425" t="s">
        <v>90</v>
      </c>
      <c r="P1425" t="s">
        <v>9022</v>
      </c>
      <c r="Q1425" t="s">
        <v>171</v>
      </c>
      <c r="R1425" t="s">
        <v>704</v>
      </c>
      <c r="S1425" t="s">
        <v>9023</v>
      </c>
      <c r="T1425" s="15">
        <v>581.04</v>
      </c>
      <c r="U1425">
        <v>12</v>
      </c>
      <c r="V1425">
        <v>0</v>
      </c>
      <c r="W1425" s="15">
        <v>220.68</v>
      </c>
      <c r="X1425">
        <v>35.32</v>
      </c>
      <c r="Y1425" t="s">
        <v>69</v>
      </c>
      <c r="Z1425" t="s">
        <v>42</v>
      </c>
      <c r="AA1425" t="s">
        <v>600</v>
      </c>
    </row>
    <row r="1426" spans="1:27" ht="15.75" hidden="1" customHeight="1">
      <c r="A1426" t="s">
        <v>10267</v>
      </c>
      <c r="B1426" t="s">
        <v>10268</v>
      </c>
      <c r="C1426" s="7">
        <v>41270</v>
      </c>
      <c r="D1426" s="7">
        <v>41273</v>
      </c>
      <c r="E1426" s="4">
        <f t="shared" si="22"/>
        <v>3</v>
      </c>
      <c r="F1426" t="s">
        <v>46</v>
      </c>
      <c r="G1426" t="s">
        <v>10269</v>
      </c>
      <c r="H1426" t="s">
        <v>715</v>
      </c>
      <c r="I1426" t="s">
        <v>31</v>
      </c>
      <c r="J1426">
        <v>0</v>
      </c>
      <c r="K1426" t="s">
        <v>2727</v>
      </c>
      <c r="L1426" t="s">
        <v>2728</v>
      </c>
      <c r="M1426" t="s">
        <v>1227</v>
      </c>
      <c r="N1426" t="s">
        <v>597</v>
      </c>
      <c r="O1426" t="s">
        <v>90</v>
      </c>
      <c r="P1426" t="s">
        <v>7160</v>
      </c>
      <c r="Q1426" t="s">
        <v>171</v>
      </c>
      <c r="R1426" t="s">
        <v>172</v>
      </c>
      <c r="S1426" t="s">
        <v>7161</v>
      </c>
      <c r="T1426" s="15">
        <v>190.62</v>
      </c>
      <c r="U1426">
        <v>2</v>
      </c>
      <c r="V1426">
        <v>0</v>
      </c>
      <c r="W1426" s="15">
        <v>66.66</v>
      </c>
      <c r="X1426">
        <v>35.270000000000003</v>
      </c>
      <c r="Y1426" t="s">
        <v>41</v>
      </c>
      <c r="Z1426" t="s">
        <v>42</v>
      </c>
      <c r="AA1426" t="s">
        <v>600</v>
      </c>
    </row>
    <row r="1427" spans="1:27" ht="15.75" hidden="1" customHeight="1">
      <c r="A1427" t="s">
        <v>10270</v>
      </c>
      <c r="B1427" t="s">
        <v>10271</v>
      </c>
      <c r="C1427" s="7">
        <v>41577</v>
      </c>
      <c r="D1427" s="7">
        <v>41579</v>
      </c>
      <c r="E1427" s="4">
        <f t="shared" si="22"/>
        <v>2</v>
      </c>
      <c r="F1427" t="s">
        <v>46</v>
      </c>
      <c r="G1427" t="s">
        <v>10272</v>
      </c>
      <c r="H1427" t="s">
        <v>2883</v>
      </c>
      <c r="I1427" t="s">
        <v>74</v>
      </c>
      <c r="J1427">
        <v>48227</v>
      </c>
      <c r="K1427" t="s">
        <v>1875</v>
      </c>
      <c r="L1427" t="s">
        <v>1876</v>
      </c>
      <c r="M1427" t="s">
        <v>34</v>
      </c>
      <c r="N1427" t="s">
        <v>35</v>
      </c>
      <c r="O1427" t="s">
        <v>36</v>
      </c>
      <c r="P1427" t="s">
        <v>10273</v>
      </c>
      <c r="Q1427" t="s">
        <v>38</v>
      </c>
      <c r="R1427" t="s">
        <v>39</v>
      </c>
      <c r="S1427" t="s">
        <v>10274</v>
      </c>
      <c r="T1427" s="15">
        <v>299.89999999999998</v>
      </c>
      <c r="U1427">
        <v>2</v>
      </c>
      <c r="V1427">
        <v>0</v>
      </c>
      <c r="W1427" s="15">
        <v>74.974999999999994</v>
      </c>
      <c r="X1427">
        <v>44.26</v>
      </c>
      <c r="Y1427" t="s">
        <v>69</v>
      </c>
      <c r="Z1427" t="s">
        <v>42</v>
      </c>
      <c r="AA1427" t="s">
        <v>43</v>
      </c>
    </row>
    <row r="1428" spans="1:27" ht="15.75" hidden="1" customHeight="1">
      <c r="A1428" t="s">
        <v>10275</v>
      </c>
      <c r="B1428" t="s">
        <v>10276</v>
      </c>
      <c r="C1428" s="7">
        <v>41678</v>
      </c>
      <c r="D1428" s="7">
        <v>41681</v>
      </c>
      <c r="E1428" s="4">
        <f t="shared" si="22"/>
        <v>3</v>
      </c>
      <c r="F1428" t="s">
        <v>46</v>
      </c>
      <c r="G1428" t="s">
        <v>10277</v>
      </c>
      <c r="H1428" t="s">
        <v>2883</v>
      </c>
      <c r="I1428" t="s">
        <v>74</v>
      </c>
      <c r="J1428">
        <v>27604</v>
      </c>
      <c r="K1428" t="s">
        <v>7774</v>
      </c>
      <c r="L1428" t="s">
        <v>499</v>
      </c>
      <c r="M1428" t="s">
        <v>34</v>
      </c>
      <c r="N1428" t="s">
        <v>390</v>
      </c>
      <c r="O1428" t="s">
        <v>36</v>
      </c>
      <c r="P1428" t="s">
        <v>10278</v>
      </c>
      <c r="Q1428" t="s">
        <v>38</v>
      </c>
      <c r="R1428" t="s">
        <v>39</v>
      </c>
      <c r="S1428" t="s">
        <v>10279</v>
      </c>
      <c r="T1428" s="15">
        <v>1127.9760000000001</v>
      </c>
      <c r="U1428">
        <v>3</v>
      </c>
      <c r="V1428">
        <v>0.2</v>
      </c>
      <c r="W1428" s="15">
        <v>126.8972999999998</v>
      </c>
      <c r="X1428">
        <v>9.1300000000000008</v>
      </c>
      <c r="Y1428" t="s">
        <v>69</v>
      </c>
      <c r="Z1428" t="s">
        <v>42</v>
      </c>
      <c r="AA1428" t="s">
        <v>394</v>
      </c>
    </row>
    <row r="1429" spans="1:27" ht="15.75" hidden="1" customHeight="1">
      <c r="A1429" t="s">
        <v>10280</v>
      </c>
      <c r="B1429" t="s">
        <v>10281</v>
      </c>
      <c r="C1429" s="7">
        <v>41962</v>
      </c>
      <c r="D1429" s="7">
        <v>41969</v>
      </c>
      <c r="E1429" s="4">
        <f t="shared" si="22"/>
        <v>7</v>
      </c>
      <c r="F1429" t="s">
        <v>113</v>
      </c>
      <c r="G1429" t="s">
        <v>10282</v>
      </c>
      <c r="H1429" t="s">
        <v>4194</v>
      </c>
      <c r="I1429" t="s">
        <v>49</v>
      </c>
      <c r="J1429">
        <v>0</v>
      </c>
      <c r="K1429" t="s">
        <v>1677</v>
      </c>
      <c r="L1429" t="s">
        <v>1678</v>
      </c>
      <c r="M1429" t="s">
        <v>1679</v>
      </c>
      <c r="N1429" t="s">
        <v>77</v>
      </c>
      <c r="O1429" t="s">
        <v>78</v>
      </c>
      <c r="P1429" t="s">
        <v>10283</v>
      </c>
      <c r="Q1429" t="s">
        <v>38</v>
      </c>
      <c r="R1429" t="s">
        <v>347</v>
      </c>
      <c r="S1429" t="s">
        <v>10284</v>
      </c>
      <c r="T1429" s="15">
        <v>292.52999999999997</v>
      </c>
      <c r="U1429">
        <v>7</v>
      </c>
      <c r="V1429">
        <v>0</v>
      </c>
      <c r="W1429" s="15">
        <v>0</v>
      </c>
      <c r="X1429">
        <v>35.159999999999997</v>
      </c>
      <c r="Y1429" t="s">
        <v>187</v>
      </c>
      <c r="Z1429" t="s">
        <v>42</v>
      </c>
      <c r="AA1429" t="s">
        <v>81</v>
      </c>
    </row>
    <row r="1430" spans="1:27" ht="15.75" hidden="1" customHeight="1">
      <c r="A1430" t="s">
        <v>10285</v>
      </c>
      <c r="B1430" t="s">
        <v>10286</v>
      </c>
      <c r="C1430" s="7">
        <v>41450</v>
      </c>
      <c r="D1430" s="7">
        <v>41456</v>
      </c>
      <c r="E1430" s="4">
        <f t="shared" si="22"/>
        <v>6</v>
      </c>
      <c r="F1430" t="s">
        <v>113</v>
      </c>
      <c r="G1430" t="s">
        <v>10287</v>
      </c>
      <c r="H1430" t="s">
        <v>2883</v>
      </c>
      <c r="I1430" t="s">
        <v>74</v>
      </c>
      <c r="J1430">
        <v>19143</v>
      </c>
      <c r="K1430" t="s">
        <v>471</v>
      </c>
      <c r="L1430" t="s">
        <v>472</v>
      </c>
      <c r="M1430" t="s">
        <v>34</v>
      </c>
      <c r="N1430" t="s">
        <v>286</v>
      </c>
      <c r="O1430" t="s">
        <v>36</v>
      </c>
      <c r="P1430" t="s">
        <v>10288</v>
      </c>
      <c r="Q1430" t="s">
        <v>171</v>
      </c>
      <c r="R1430" t="s">
        <v>186</v>
      </c>
      <c r="S1430" t="s">
        <v>10289</v>
      </c>
      <c r="T1430" s="15">
        <v>78.256</v>
      </c>
      <c r="U1430">
        <v>2</v>
      </c>
      <c r="V1430">
        <v>0.2</v>
      </c>
      <c r="W1430" s="15">
        <v>-17.607600000000001</v>
      </c>
      <c r="X1430">
        <v>8.1999999999999993</v>
      </c>
      <c r="Y1430" t="s">
        <v>69</v>
      </c>
      <c r="Z1430" t="s">
        <v>42</v>
      </c>
      <c r="AA1430" t="s">
        <v>290</v>
      </c>
    </row>
    <row r="1431" spans="1:27" ht="15.75" customHeight="1">
      <c r="A1431" t="s">
        <v>10290</v>
      </c>
      <c r="B1431" t="s">
        <v>10291</v>
      </c>
      <c r="C1431" s="7">
        <v>40948</v>
      </c>
      <c r="D1431" s="7">
        <v>40952</v>
      </c>
      <c r="E1431" s="4">
        <f t="shared" si="22"/>
        <v>4</v>
      </c>
      <c r="F1431" t="s">
        <v>113</v>
      </c>
      <c r="G1431" t="s">
        <v>10292</v>
      </c>
      <c r="H1431" t="s">
        <v>3819</v>
      </c>
      <c r="I1431" t="s">
        <v>49</v>
      </c>
      <c r="J1431">
        <v>0</v>
      </c>
      <c r="K1431" t="s">
        <v>10293</v>
      </c>
      <c r="L1431" t="s">
        <v>7208</v>
      </c>
      <c r="M1431" t="s">
        <v>722</v>
      </c>
      <c r="N1431" t="s">
        <v>77</v>
      </c>
      <c r="O1431" t="s">
        <v>78</v>
      </c>
      <c r="P1431" t="s">
        <v>10294</v>
      </c>
      <c r="Q1431" t="s">
        <v>56</v>
      </c>
      <c r="R1431" t="s">
        <v>392</v>
      </c>
      <c r="S1431" t="s">
        <v>10295</v>
      </c>
      <c r="T1431" s="15">
        <v>266.83200000000011</v>
      </c>
      <c r="U1431">
        <v>3</v>
      </c>
      <c r="V1431">
        <v>0.2</v>
      </c>
      <c r="W1431" s="15">
        <v>89.981999999999985</v>
      </c>
      <c r="X1431">
        <v>35.11</v>
      </c>
      <c r="Y1431" t="s">
        <v>41</v>
      </c>
      <c r="Z1431" t="s">
        <v>42</v>
      </c>
      <c r="AA1431" t="s">
        <v>81</v>
      </c>
    </row>
    <row r="1432" spans="1:27" ht="15.75" customHeight="1">
      <c r="A1432" t="s">
        <v>10297</v>
      </c>
      <c r="B1432" t="s">
        <v>10298</v>
      </c>
      <c r="C1432" s="7">
        <v>41520</v>
      </c>
      <c r="D1432" s="7">
        <v>41525</v>
      </c>
      <c r="E1432" s="4">
        <f t="shared" si="22"/>
        <v>5</v>
      </c>
      <c r="F1432" t="s">
        <v>113</v>
      </c>
      <c r="G1432" t="s">
        <v>10299</v>
      </c>
      <c r="H1432" t="s">
        <v>2381</v>
      </c>
      <c r="I1432" t="s">
        <v>49</v>
      </c>
      <c r="J1432">
        <v>85705</v>
      </c>
      <c r="K1432" t="s">
        <v>2313</v>
      </c>
      <c r="L1432" t="s">
        <v>1939</v>
      </c>
      <c r="M1432" t="s">
        <v>34</v>
      </c>
      <c r="N1432" t="s">
        <v>126</v>
      </c>
      <c r="O1432" t="s">
        <v>36</v>
      </c>
      <c r="P1432" t="s">
        <v>10300</v>
      </c>
      <c r="Q1432" t="s">
        <v>56</v>
      </c>
      <c r="R1432" t="s">
        <v>392</v>
      </c>
      <c r="S1432" t="s">
        <v>10301</v>
      </c>
      <c r="T1432" s="15">
        <v>238.15199999999999</v>
      </c>
      <c r="U1432">
        <v>3</v>
      </c>
      <c r="V1432">
        <v>0.2</v>
      </c>
      <c r="W1432" s="15">
        <v>89.306999999999988</v>
      </c>
      <c r="X1432">
        <v>23.39</v>
      </c>
      <c r="Y1432" t="s">
        <v>69</v>
      </c>
      <c r="Z1432" t="s">
        <v>42</v>
      </c>
      <c r="AA1432" t="s">
        <v>129</v>
      </c>
    </row>
    <row r="1433" spans="1:27" ht="15.75" hidden="1" customHeight="1">
      <c r="A1433" t="s">
        <v>10302</v>
      </c>
      <c r="B1433" t="s">
        <v>10303</v>
      </c>
      <c r="C1433" s="7">
        <v>41246</v>
      </c>
      <c r="D1433" s="7">
        <v>41250</v>
      </c>
      <c r="E1433" s="4">
        <f t="shared" si="22"/>
        <v>4</v>
      </c>
      <c r="F1433" t="s">
        <v>113</v>
      </c>
      <c r="G1433" t="s">
        <v>10304</v>
      </c>
      <c r="H1433" t="s">
        <v>2381</v>
      </c>
      <c r="I1433" t="s">
        <v>49</v>
      </c>
      <c r="J1433">
        <v>10024</v>
      </c>
      <c r="K1433" t="s">
        <v>346</v>
      </c>
      <c r="L1433" t="s">
        <v>285</v>
      </c>
      <c r="M1433" t="s">
        <v>34</v>
      </c>
      <c r="N1433" t="s">
        <v>286</v>
      </c>
      <c r="O1433" t="s">
        <v>36</v>
      </c>
      <c r="P1433" t="s">
        <v>10305</v>
      </c>
      <c r="Q1433" t="s">
        <v>38</v>
      </c>
      <c r="R1433" t="s">
        <v>39</v>
      </c>
      <c r="S1433" t="s">
        <v>10306</v>
      </c>
      <c r="T1433" s="15">
        <v>129.97999999999999</v>
      </c>
      <c r="U1433">
        <v>2</v>
      </c>
      <c r="V1433">
        <v>0</v>
      </c>
      <c r="W1433" s="15">
        <v>62.3904</v>
      </c>
      <c r="X1433">
        <v>15.99</v>
      </c>
      <c r="Y1433" t="s">
        <v>41</v>
      </c>
      <c r="Z1433" t="s">
        <v>42</v>
      </c>
      <c r="AA1433" t="s">
        <v>290</v>
      </c>
    </row>
    <row r="1434" spans="1:27" ht="15.75" hidden="1" customHeight="1">
      <c r="A1434" t="s">
        <v>10311</v>
      </c>
      <c r="B1434" t="s">
        <v>10312</v>
      </c>
      <c r="C1434" s="7">
        <v>42337</v>
      </c>
      <c r="D1434" s="7">
        <v>42341</v>
      </c>
      <c r="E1434" s="4">
        <f t="shared" si="22"/>
        <v>4</v>
      </c>
      <c r="F1434" t="s">
        <v>113</v>
      </c>
      <c r="G1434" t="s">
        <v>10313</v>
      </c>
      <c r="H1434" t="s">
        <v>3889</v>
      </c>
      <c r="I1434" t="s">
        <v>49</v>
      </c>
      <c r="J1434">
        <v>0</v>
      </c>
      <c r="K1434" t="s">
        <v>3194</v>
      </c>
      <c r="L1434" t="s">
        <v>3194</v>
      </c>
      <c r="M1434" t="s">
        <v>2661</v>
      </c>
      <c r="N1434" t="s">
        <v>243</v>
      </c>
      <c r="O1434" t="s">
        <v>78</v>
      </c>
      <c r="P1434" t="s">
        <v>9618</v>
      </c>
      <c r="Q1434" t="s">
        <v>38</v>
      </c>
      <c r="R1434" t="s">
        <v>39</v>
      </c>
      <c r="S1434" t="s">
        <v>9619</v>
      </c>
      <c r="T1434" s="15">
        <v>391.32</v>
      </c>
      <c r="U1434">
        <v>6</v>
      </c>
      <c r="V1434">
        <v>0</v>
      </c>
      <c r="W1434" s="15">
        <v>90</v>
      </c>
      <c r="X1434">
        <v>34.81</v>
      </c>
      <c r="Y1434" t="s">
        <v>41</v>
      </c>
      <c r="Z1434" t="s">
        <v>42</v>
      </c>
      <c r="AA1434" t="s">
        <v>246</v>
      </c>
    </row>
    <row r="1435" spans="1:27" ht="15.75" hidden="1" customHeight="1">
      <c r="A1435" t="s">
        <v>10314</v>
      </c>
      <c r="B1435" t="s">
        <v>10315</v>
      </c>
      <c r="C1435" s="7">
        <v>41794</v>
      </c>
      <c r="D1435" s="7">
        <v>41797</v>
      </c>
      <c r="E1435" s="4">
        <f t="shared" si="22"/>
        <v>3</v>
      </c>
      <c r="F1435" t="s">
        <v>28</v>
      </c>
      <c r="G1435" t="s">
        <v>10316</v>
      </c>
      <c r="H1435" t="s">
        <v>2417</v>
      </c>
      <c r="I1435" t="s">
        <v>49</v>
      </c>
      <c r="J1435">
        <v>0</v>
      </c>
      <c r="K1435" t="s">
        <v>7256</v>
      </c>
      <c r="L1435" t="s">
        <v>5751</v>
      </c>
      <c r="M1435" t="s">
        <v>76</v>
      </c>
      <c r="N1435" t="s">
        <v>77</v>
      </c>
      <c r="O1435" t="s">
        <v>78</v>
      </c>
      <c r="P1435" t="s">
        <v>10317</v>
      </c>
      <c r="Q1435" t="s">
        <v>171</v>
      </c>
      <c r="R1435" t="s">
        <v>474</v>
      </c>
      <c r="S1435" t="s">
        <v>10318</v>
      </c>
      <c r="T1435" s="15">
        <v>166.14</v>
      </c>
      <c r="U1435">
        <v>6</v>
      </c>
      <c r="V1435">
        <v>0</v>
      </c>
      <c r="W1435" s="15">
        <v>13.14</v>
      </c>
      <c r="X1435">
        <v>34.81</v>
      </c>
      <c r="Y1435" t="s">
        <v>41</v>
      </c>
      <c r="Z1435" t="s">
        <v>42</v>
      </c>
      <c r="AA1435" t="s">
        <v>81</v>
      </c>
    </row>
    <row r="1436" spans="1:27" ht="15.75" hidden="1" customHeight="1">
      <c r="A1436" t="s">
        <v>10323</v>
      </c>
      <c r="B1436" t="s">
        <v>10324</v>
      </c>
      <c r="C1436" s="7">
        <v>42169</v>
      </c>
      <c r="D1436" s="7">
        <v>42171</v>
      </c>
      <c r="E1436" s="4">
        <f t="shared" si="22"/>
        <v>2</v>
      </c>
      <c r="F1436" t="s">
        <v>28</v>
      </c>
      <c r="G1436" t="s">
        <v>10325</v>
      </c>
      <c r="H1436" t="s">
        <v>3109</v>
      </c>
      <c r="I1436" t="s">
        <v>31</v>
      </c>
      <c r="J1436">
        <v>0</v>
      </c>
      <c r="K1436" t="s">
        <v>1869</v>
      </c>
      <c r="L1436" t="s">
        <v>1085</v>
      </c>
      <c r="M1436" t="s">
        <v>168</v>
      </c>
      <c r="N1436" t="s">
        <v>169</v>
      </c>
      <c r="O1436" t="s">
        <v>54</v>
      </c>
      <c r="P1436" t="s">
        <v>10326</v>
      </c>
      <c r="Q1436" t="s">
        <v>171</v>
      </c>
      <c r="R1436" t="s">
        <v>1307</v>
      </c>
      <c r="S1436" t="s">
        <v>10327</v>
      </c>
      <c r="T1436" s="15">
        <v>160.02000000000001</v>
      </c>
      <c r="U1436">
        <v>14</v>
      </c>
      <c r="V1436">
        <v>0</v>
      </c>
      <c r="W1436" s="15">
        <v>46.2</v>
      </c>
      <c r="X1436">
        <v>34.770000000000003</v>
      </c>
      <c r="Y1436" t="s">
        <v>41</v>
      </c>
      <c r="Z1436" t="s">
        <v>42</v>
      </c>
      <c r="AA1436" t="s">
        <v>174</v>
      </c>
    </row>
    <row r="1437" spans="1:27" ht="15.75" customHeight="1">
      <c r="A1437" t="s">
        <v>10328</v>
      </c>
      <c r="B1437" t="s">
        <v>10329</v>
      </c>
      <c r="C1437" s="7">
        <v>41591</v>
      </c>
      <c r="D1437" s="7">
        <v>41595</v>
      </c>
      <c r="E1437" s="4">
        <f t="shared" si="22"/>
        <v>4</v>
      </c>
      <c r="F1437" t="s">
        <v>113</v>
      </c>
      <c r="G1437" t="s">
        <v>10330</v>
      </c>
      <c r="H1437" t="s">
        <v>2844</v>
      </c>
      <c r="I1437" t="s">
        <v>49</v>
      </c>
      <c r="J1437">
        <v>0</v>
      </c>
      <c r="K1437" t="s">
        <v>2714</v>
      </c>
      <c r="L1437" t="s">
        <v>2714</v>
      </c>
      <c r="M1437" t="s">
        <v>1445</v>
      </c>
      <c r="N1437" t="s">
        <v>146</v>
      </c>
      <c r="O1437" t="s">
        <v>54</v>
      </c>
      <c r="P1437" t="s">
        <v>10331</v>
      </c>
      <c r="Q1437" t="s">
        <v>56</v>
      </c>
      <c r="R1437" t="s">
        <v>392</v>
      </c>
      <c r="S1437" t="s">
        <v>10332</v>
      </c>
      <c r="T1437" s="15">
        <v>211.92</v>
      </c>
      <c r="U1437">
        <v>10</v>
      </c>
      <c r="V1437">
        <v>0.6</v>
      </c>
      <c r="W1437" s="15">
        <v>-312.77999999999997</v>
      </c>
      <c r="X1437">
        <v>34.76</v>
      </c>
      <c r="Y1437" t="s">
        <v>41</v>
      </c>
      <c r="Z1437" t="s">
        <v>42</v>
      </c>
      <c r="AA1437" t="s">
        <v>149</v>
      </c>
    </row>
    <row r="1438" spans="1:27" ht="15.75" hidden="1" customHeight="1">
      <c r="A1438" t="s">
        <v>10333</v>
      </c>
      <c r="B1438" t="s">
        <v>10334</v>
      </c>
      <c r="C1438" s="7">
        <v>42067</v>
      </c>
      <c r="D1438" s="7">
        <v>42071</v>
      </c>
      <c r="E1438" s="4">
        <f t="shared" si="22"/>
        <v>4</v>
      </c>
      <c r="F1438" t="s">
        <v>113</v>
      </c>
      <c r="G1438" t="s">
        <v>10335</v>
      </c>
      <c r="H1438" t="s">
        <v>5696</v>
      </c>
      <c r="I1438" t="s">
        <v>31</v>
      </c>
      <c r="J1438">
        <v>0</v>
      </c>
      <c r="K1438" t="s">
        <v>9019</v>
      </c>
      <c r="L1438" t="s">
        <v>337</v>
      </c>
      <c r="M1438" t="s">
        <v>338</v>
      </c>
      <c r="N1438" t="s">
        <v>339</v>
      </c>
      <c r="O1438" t="s">
        <v>90</v>
      </c>
      <c r="P1438" t="s">
        <v>10336</v>
      </c>
      <c r="Q1438" t="s">
        <v>171</v>
      </c>
      <c r="R1438" t="s">
        <v>426</v>
      </c>
      <c r="S1438" t="s">
        <v>10337</v>
      </c>
      <c r="T1438" s="15">
        <v>391.68</v>
      </c>
      <c r="U1438">
        <v>8</v>
      </c>
      <c r="V1438">
        <v>0</v>
      </c>
      <c r="W1438" s="15">
        <v>140.88</v>
      </c>
      <c r="X1438">
        <v>34.75</v>
      </c>
      <c r="Y1438" t="s">
        <v>69</v>
      </c>
      <c r="Z1438" t="s">
        <v>42</v>
      </c>
      <c r="AA1438" t="s">
        <v>342</v>
      </c>
    </row>
    <row r="1439" spans="1:27" ht="15.75" hidden="1" customHeight="1">
      <c r="A1439" t="s">
        <v>10342</v>
      </c>
      <c r="B1439" t="s">
        <v>10343</v>
      </c>
      <c r="C1439" s="7">
        <v>41258</v>
      </c>
      <c r="D1439" s="7">
        <v>41259</v>
      </c>
      <c r="E1439" s="4">
        <f t="shared" si="22"/>
        <v>1</v>
      </c>
      <c r="F1439" t="s">
        <v>28</v>
      </c>
      <c r="G1439" t="s">
        <v>10344</v>
      </c>
      <c r="H1439" t="s">
        <v>1451</v>
      </c>
      <c r="I1439" t="s">
        <v>74</v>
      </c>
      <c r="J1439">
        <v>90049</v>
      </c>
      <c r="K1439" t="s">
        <v>343</v>
      </c>
      <c r="L1439" t="s">
        <v>323</v>
      </c>
      <c r="M1439" t="s">
        <v>34</v>
      </c>
      <c r="N1439" t="s">
        <v>126</v>
      </c>
      <c r="O1439" t="s">
        <v>36</v>
      </c>
      <c r="P1439" t="s">
        <v>10345</v>
      </c>
      <c r="Q1439" t="s">
        <v>38</v>
      </c>
      <c r="R1439" t="s">
        <v>39</v>
      </c>
      <c r="S1439" t="s">
        <v>10346</v>
      </c>
      <c r="T1439" s="15">
        <v>627.16800000000012</v>
      </c>
      <c r="U1439">
        <v>4</v>
      </c>
      <c r="V1439">
        <v>0.2</v>
      </c>
      <c r="W1439" s="15">
        <v>70.55639999999994</v>
      </c>
      <c r="X1439">
        <v>112.2</v>
      </c>
      <c r="Y1439" t="s">
        <v>41</v>
      </c>
      <c r="Z1439" t="s">
        <v>42</v>
      </c>
      <c r="AA1439" t="s">
        <v>129</v>
      </c>
    </row>
    <row r="1440" spans="1:27" ht="15.75" hidden="1" customHeight="1">
      <c r="A1440" t="s">
        <v>10347</v>
      </c>
      <c r="B1440" t="s">
        <v>10348</v>
      </c>
      <c r="C1440" s="7">
        <v>42192</v>
      </c>
      <c r="D1440" s="7">
        <v>42195</v>
      </c>
      <c r="E1440" s="4">
        <f t="shared" si="22"/>
        <v>3</v>
      </c>
      <c r="F1440" t="s">
        <v>46</v>
      </c>
      <c r="G1440" t="s">
        <v>10349</v>
      </c>
      <c r="H1440" t="s">
        <v>5223</v>
      </c>
      <c r="I1440" t="s">
        <v>49</v>
      </c>
      <c r="J1440">
        <v>0</v>
      </c>
      <c r="K1440" t="s">
        <v>3382</v>
      </c>
      <c r="L1440" t="s">
        <v>3383</v>
      </c>
      <c r="M1440" t="s">
        <v>76</v>
      </c>
      <c r="N1440" t="s">
        <v>77</v>
      </c>
      <c r="O1440" t="s">
        <v>78</v>
      </c>
      <c r="P1440" t="s">
        <v>10350</v>
      </c>
      <c r="Q1440" t="s">
        <v>171</v>
      </c>
      <c r="R1440" t="s">
        <v>172</v>
      </c>
      <c r="S1440" t="s">
        <v>10351</v>
      </c>
      <c r="T1440" s="15">
        <v>262.17</v>
      </c>
      <c r="U1440">
        <v>5</v>
      </c>
      <c r="V1440">
        <v>0.1</v>
      </c>
      <c r="W1440" s="15">
        <v>98.97</v>
      </c>
      <c r="X1440">
        <v>34.65</v>
      </c>
      <c r="Y1440" t="s">
        <v>69</v>
      </c>
      <c r="Z1440" t="s">
        <v>42</v>
      </c>
      <c r="AA1440" t="s">
        <v>81</v>
      </c>
    </row>
    <row r="1441" spans="1:27" ht="15.75" hidden="1" customHeight="1">
      <c r="A1441" t="s">
        <v>10352</v>
      </c>
      <c r="B1441" t="s">
        <v>10353</v>
      </c>
      <c r="C1441" s="7">
        <v>41515</v>
      </c>
      <c r="D1441" s="7">
        <v>41519</v>
      </c>
      <c r="E1441" s="4">
        <f t="shared" si="22"/>
        <v>4</v>
      </c>
      <c r="F1441" t="s">
        <v>113</v>
      </c>
      <c r="G1441" t="s">
        <v>10354</v>
      </c>
      <c r="H1441" t="s">
        <v>1451</v>
      </c>
      <c r="I1441" t="s">
        <v>74</v>
      </c>
      <c r="J1441">
        <v>48234</v>
      </c>
      <c r="K1441" t="s">
        <v>1875</v>
      </c>
      <c r="L1441" t="s">
        <v>1876</v>
      </c>
      <c r="M1441" t="s">
        <v>34</v>
      </c>
      <c r="N1441" t="s">
        <v>35</v>
      </c>
      <c r="O1441" t="s">
        <v>36</v>
      </c>
      <c r="P1441" t="s">
        <v>10355</v>
      </c>
      <c r="Q1441" t="s">
        <v>38</v>
      </c>
      <c r="R1441" t="s">
        <v>39</v>
      </c>
      <c r="S1441" t="s">
        <v>10356</v>
      </c>
      <c r="T1441" s="15">
        <v>131.97999999999999</v>
      </c>
      <c r="U1441">
        <v>2</v>
      </c>
      <c r="V1441">
        <v>0</v>
      </c>
      <c r="W1441" s="15">
        <v>35.634600000000013</v>
      </c>
      <c r="X1441">
        <v>19.71</v>
      </c>
      <c r="Y1441" t="s">
        <v>41</v>
      </c>
      <c r="Z1441" t="s">
        <v>42</v>
      </c>
      <c r="AA1441" t="s">
        <v>43</v>
      </c>
    </row>
    <row r="1442" spans="1:27" ht="15.75" hidden="1" customHeight="1">
      <c r="A1442" t="s">
        <v>10357</v>
      </c>
      <c r="B1442" t="s">
        <v>10358</v>
      </c>
      <c r="C1442" s="7">
        <v>41409</v>
      </c>
      <c r="D1442" s="7">
        <v>41409</v>
      </c>
      <c r="E1442" s="4">
        <f t="shared" si="22"/>
        <v>0</v>
      </c>
      <c r="F1442" t="s">
        <v>84</v>
      </c>
      <c r="G1442" t="s">
        <v>10359</v>
      </c>
      <c r="H1442" t="s">
        <v>1027</v>
      </c>
      <c r="I1442" t="s">
        <v>49</v>
      </c>
      <c r="J1442">
        <v>0</v>
      </c>
      <c r="K1442" t="s">
        <v>1334</v>
      </c>
      <c r="L1442" t="s">
        <v>1335</v>
      </c>
      <c r="M1442" t="s">
        <v>358</v>
      </c>
      <c r="N1442" t="s">
        <v>359</v>
      </c>
      <c r="O1442" t="s">
        <v>54</v>
      </c>
      <c r="P1442" t="s">
        <v>9521</v>
      </c>
      <c r="Q1442" t="s">
        <v>171</v>
      </c>
      <c r="R1442" t="s">
        <v>474</v>
      </c>
      <c r="S1442" t="s">
        <v>9522</v>
      </c>
      <c r="T1442" s="15">
        <v>312.60059999999999</v>
      </c>
      <c r="U1442">
        <v>9</v>
      </c>
      <c r="V1442">
        <v>0.27</v>
      </c>
      <c r="W1442" s="15">
        <v>4.2605999999999966</v>
      </c>
      <c r="X1442">
        <v>34.619999999999997</v>
      </c>
      <c r="Y1442" t="s">
        <v>41</v>
      </c>
      <c r="Z1442" t="s">
        <v>42</v>
      </c>
      <c r="AA1442" t="s">
        <v>360</v>
      </c>
    </row>
    <row r="1443" spans="1:27" ht="15.75" hidden="1" customHeight="1">
      <c r="A1443" t="s">
        <v>10360</v>
      </c>
      <c r="B1443" t="s">
        <v>10361</v>
      </c>
      <c r="C1443" s="7">
        <v>42245</v>
      </c>
      <c r="D1443" s="7">
        <v>42252</v>
      </c>
      <c r="E1443" s="4">
        <f t="shared" si="22"/>
        <v>7</v>
      </c>
      <c r="F1443" t="s">
        <v>113</v>
      </c>
      <c r="G1443" t="s">
        <v>10362</v>
      </c>
      <c r="H1443" t="s">
        <v>4403</v>
      </c>
      <c r="I1443" t="s">
        <v>49</v>
      </c>
      <c r="J1443">
        <v>0</v>
      </c>
      <c r="K1443" t="s">
        <v>1957</v>
      </c>
      <c r="L1443" t="s">
        <v>1958</v>
      </c>
      <c r="M1443" t="s">
        <v>194</v>
      </c>
      <c r="N1443" t="s">
        <v>195</v>
      </c>
      <c r="O1443" t="s">
        <v>78</v>
      </c>
      <c r="P1443" t="s">
        <v>10363</v>
      </c>
      <c r="Q1443" t="s">
        <v>171</v>
      </c>
      <c r="R1443" t="s">
        <v>474</v>
      </c>
      <c r="S1443" t="s">
        <v>10364</v>
      </c>
      <c r="T1443" s="15">
        <v>249.3</v>
      </c>
      <c r="U1443">
        <v>5</v>
      </c>
      <c r="V1443">
        <v>0</v>
      </c>
      <c r="W1443" s="15">
        <v>0</v>
      </c>
      <c r="X1443">
        <v>34.619999999999997</v>
      </c>
      <c r="Y1443" t="s">
        <v>187</v>
      </c>
      <c r="Z1443" t="s">
        <v>42</v>
      </c>
      <c r="AA1443" t="s">
        <v>198</v>
      </c>
    </row>
    <row r="1444" spans="1:27" ht="15.75" hidden="1" customHeight="1">
      <c r="A1444" t="s">
        <v>10365</v>
      </c>
      <c r="B1444" t="s">
        <v>10366</v>
      </c>
      <c r="C1444" s="7">
        <v>41579</v>
      </c>
      <c r="D1444" s="7">
        <v>41584</v>
      </c>
      <c r="E1444" s="4">
        <f t="shared" si="22"/>
        <v>5</v>
      </c>
      <c r="F1444" t="s">
        <v>113</v>
      </c>
      <c r="G1444" t="s">
        <v>10367</v>
      </c>
      <c r="H1444" t="s">
        <v>2381</v>
      </c>
      <c r="I1444" t="s">
        <v>49</v>
      </c>
      <c r="J1444">
        <v>0</v>
      </c>
      <c r="K1444" t="s">
        <v>1184</v>
      </c>
      <c r="L1444" t="s">
        <v>1184</v>
      </c>
      <c r="M1444" t="s">
        <v>1185</v>
      </c>
      <c r="N1444" t="s">
        <v>224</v>
      </c>
      <c r="O1444" t="s">
        <v>78</v>
      </c>
      <c r="P1444" t="s">
        <v>10368</v>
      </c>
      <c r="Q1444" t="s">
        <v>171</v>
      </c>
      <c r="R1444" t="s">
        <v>704</v>
      </c>
      <c r="S1444" t="s">
        <v>10369</v>
      </c>
      <c r="T1444" s="15">
        <v>282.60000000000002</v>
      </c>
      <c r="U1444">
        <v>6</v>
      </c>
      <c r="V1444">
        <v>0</v>
      </c>
      <c r="W1444" s="15">
        <v>81.899999999999991</v>
      </c>
      <c r="X1444">
        <v>34.53</v>
      </c>
      <c r="Y1444" t="s">
        <v>69</v>
      </c>
      <c r="Z1444" t="s">
        <v>42</v>
      </c>
      <c r="AA1444" t="s">
        <v>227</v>
      </c>
    </row>
    <row r="1445" spans="1:27" ht="15.75" hidden="1" customHeight="1">
      <c r="A1445" t="s">
        <v>10370</v>
      </c>
      <c r="B1445" t="s">
        <v>10371</v>
      </c>
      <c r="C1445" s="7">
        <v>42361</v>
      </c>
      <c r="D1445" s="7">
        <v>42363</v>
      </c>
      <c r="E1445" s="4">
        <f t="shared" si="22"/>
        <v>2</v>
      </c>
      <c r="F1445" t="s">
        <v>28</v>
      </c>
      <c r="G1445" t="s">
        <v>10372</v>
      </c>
      <c r="H1445" t="s">
        <v>775</v>
      </c>
      <c r="I1445" t="s">
        <v>31</v>
      </c>
      <c r="J1445">
        <v>90008</v>
      </c>
      <c r="K1445" t="s">
        <v>343</v>
      </c>
      <c r="L1445" t="s">
        <v>323</v>
      </c>
      <c r="M1445" t="s">
        <v>34</v>
      </c>
      <c r="N1445" t="s">
        <v>126</v>
      </c>
      <c r="O1445" t="s">
        <v>36</v>
      </c>
      <c r="P1445" t="s">
        <v>10373</v>
      </c>
      <c r="Q1445" t="s">
        <v>38</v>
      </c>
      <c r="R1445" t="s">
        <v>347</v>
      </c>
      <c r="S1445" t="s">
        <v>10374</v>
      </c>
      <c r="T1445" s="15">
        <v>474.95</v>
      </c>
      <c r="U1445">
        <v>5</v>
      </c>
      <c r="V1445">
        <v>0</v>
      </c>
      <c r="W1445" s="15">
        <v>142.4849999999999</v>
      </c>
      <c r="X1445">
        <v>142.96</v>
      </c>
      <c r="Y1445" t="s">
        <v>59</v>
      </c>
      <c r="Z1445" t="s">
        <v>42</v>
      </c>
      <c r="AA1445" t="s">
        <v>129</v>
      </c>
    </row>
    <row r="1446" spans="1:27" ht="15.75" hidden="1" customHeight="1">
      <c r="A1446" t="s">
        <v>10375</v>
      </c>
      <c r="B1446" t="s">
        <v>10376</v>
      </c>
      <c r="C1446" s="7">
        <v>41916</v>
      </c>
      <c r="D1446" s="7">
        <v>41920</v>
      </c>
      <c r="E1446" s="4">
        <f t="shared" si="22"/>
        <v>4</v>
      </c>
      <c r="F1446" t="s">
        <v>113</v>
      </c>
      <c r="G1446" t="s">
        <v>10377</v>
      </c>
      <c r="H1446" t="s">
        <v>2933</v>
      </c>
      <c r="I1446" t="s">
        <v>31</v>
      </c>
      <c r="J1446">
        <v>0</v>
      </c>
      <c r="K1446" t="s">
        <v>10378</v>
      </c>
      <c r="L1446" t="s">
        <v>5866</v>
      </c>
      <c r="M1446" t="s">
        <v>1158</v>
      </c>
      <c r="N1446" t="s">
        <v>169</v>
      </c>
      <c r="O1446" t="s">
        <v>54</v>
      </c>
      <c r="P1446" t="s">
        <v>10379</v>
      </c>
      <c r="Q1446" t="s">
        <v>171</v>
      </c>
      <c r="R1446" t="s">
        <v>288</v>
      </c>
      <c r="S1446" t="s">
        <v>10380</v>
      </c>
      <c r="T1446" s="15">
        <v>166.32</v>
      </c>
      <c r="U1446">
        <v>14</v>
      </c>
      <c r="V1446">
        <v>0</v>
      </c>
      <c r="W1446" s="15">
        <v>68.040000000000006</v>
      </c>
      <c r="X1446">
        <v>34.5</v>
      </c>
      <c r="Y1446" t="s">
        <v>41</v>
      </c>
      <c r="Z1446" t="s">
        <v>42</v>
      </c>
      <c r="AA1446" t="s">
        <v>174</v>
      </c>
    </row>
    <row r="1447" spans="1:27" ht="15.75" hidden="1" customHeight="1">
      <c r="A1447" t="s">
        <v>10382</v>
      </c>
      <c r="B1447" t="s">
        <v>10383</v>
      </c>
      <c r="C1447" s="7">
        <v>42305</v>
      </c>
      <c r="D1447" s="7">
        <v>42310</v>
      </c>
      <c r="E1447" s="4">
        <f t="shared" si="22"/>
        <v>5</v>
      </c>
      <c r="F1447" t="s">
        <v>46</v>
      </c>
      <c r="G1447" t="s">
        <v>10384</v>
      </c>
      <c r="H1447" t="s">
        <v>1602</v>
      </c>
      <c r="I1447" t="s">
        <v>74</v>
      </c>
      <c r="J1447">
        <v>0</v>
      </c>
      <c r="K1447" t="s">
        <v>1908</v>
      </c>
      <c r="L1447" t="s">
        <v>1909</v>
      </c>
      <c r="M1447" t="s">
        <v>253</v>
      </c>
      <c r="N1447" t="s">
        <v>254</v>
      </c>
      <c r="O1447" t="s">
        <v>158</v>
      </c>
      <c r="P1447" t="s">
        <v>8984</v>
      </c>
      <c r="Q1447" t="s">
        <v>171</v>
      </c>
      <c r="R1447" t="s">
        <v>186</v>
      </c>
      <c r="S1447" t="s">
        <v>8985</v>
      </c>
      <c r="T1447" s="15">
        <v>221.62</v>
      </c>
      <c r="U1447">
        <v>7</v>
      </c>
      <c r="V1447">
        <v>0</v>
      </c>
      <c r="W1447" s="15">
        <v>97.439999999999984</v>
      </c>
      <c r="X1447">
        <v>34.459000000000003</v>
      </c>
      <c r="Y1447" t="s">
        <v>41</v>
      </c>
      <c r="Z1447" t="s">
        <v>42</v>
      </c>
      <c r="AA1447" t="s">
        <v>257</v>
      </c>
    </row>
    <row r="1448" spans="1:27" ht="15.75" hidden="1" customHeight="1">
      <c r="A1448" t="s">
        <v>10385</v>
      </c>
      <c r="B1448" t="s">
        <v>10386</v>
      </c>
      <c r="C1448" s="7">
        <v>41836</v>
      </c>
      <c r="D1448" s="7">
        <v>41839</v>
      </c>
      <c r="E1448" s="4">
        <f t="shared" si="22"/>
        <v>3</v>
      </c>
      <c r="F1448" t="s">
        <v>28</v>
      </c>
      <c r="G1448" t="s">
        <v>10387</v>
      </c>
      <c r="H1448" t="s">
        <v>5440</v>
      </c>
      <c r="I1448" t="s">
        <v>31</v>
      </c>
      <c r="J1448">
        <v>0</v>
      </c>
      <c r="K1448" t="s">
        <v>2090</v>
      </c>
      <c r="L1448" t="s">
        <v>2091</v>
      </c>
      <c r="M1448" t="s">
        <v>253</v>
      </c>
      <c r="N1448" t="s">
        <v>254</v>
      </c>
      <c r="O1448" t="s">
        <v>158</v>
      </c>
      <c r="P1448" t="s">
        <v>10388</v>
      </c>
      <c r="Q1448" t="s">
        <v>171</v>
      </c>
      <c r="R1448" t="s">
        <v>934</v>
      </c>
      <c r="S1448" t="s">
        <v>10389</v>
      </c>
      <c r="T1448" s="15">
        <v>115.5</v>
      </c>
      <c r="U1448">
        <v>5</v>
      </c>
      <c r="V1448">
        <v>0</v>
      </c>
      <c r="W1448" s="15">
        <v>50.8</v>
      </c>
      <c r="X1448">
        <v>34.451000000000001</v>
      </c>
      <c r="Y1448" t="s">
        <v>41</v>
      </c>
      <c r="Z1448" t="s">
        <v>42</v>
      </c>
      <c r="AA1448" t="s">
        <v>257</v>
      </c>
    </row>
    <row r="1449" spans="1:27" ht="15.75" customHeight="1">
      <c r="A1449" t="s">
        <v>10391</v>
      </c>
      <c r="B1449" t="s">
        <v>10392</v>
      </c>
      <c r="C1449" s="7">
        <v>41353</v>
      </c>
      <c r="D1449" s="7">
        <v>41358</v>
      </c>
      <c r="E1449" s="4">
        <f t="shared" si="22"/>
        <v>5</v>
      </c>
      <c r="F1449" t="s">
        <v>46</v>
      </c>
      <c r="G1449" t="s">
        <v>10393</v>
      </c>
      <c r="H1449" t="s">
        <v>1937</v>
      </c>
      <c r="I1449" t="s">
        <v>31</v>
      </c>
      <c r="J1449">
        <v>0</v>
      </c>
      <c r="K1449" t="s">
        <v>2539</v>
      </c>
      <c r="L1449" t="s">
        <v>2540</v>
      </c>
      <c r="M1449" t="s">
        <v>1138</v>
      </c>
      <c r="N1449" t="s">
        <v>1138</v>
      </c>
      <c r="O1449" t="s">
        <v>36</v>
      </c>
      <c r="P1449" t="s">
        <v>10394</v>
      </c>
      <c r="Q1449" t="s">
        <v>56</v>
      </c>
      <c r="R1449" t="s">
        <v>392</v>
      </c>
      <c r="S1449" t="s">
        <v>10395</v>
      </c>
      <c r="T1449" s="15">
        <v>25.23</v>
      </c>
      <c r="U1449">
        <v>1</v>
      </c>
      <c r="V1449">
        <v>0</v>
      </c>
      <c r="W1449" s="15">
        <v>6.0299999999999994</v>
      </c>
      <c r="X1449">
        <v>1.99</v>
      </c>
      <c r="Y1449" t="s">
        <v>69</v>
      </c>
      <c r="Z1449" t="s">
        <v>42</v>
      </c>
    </row>
    <row r="1450" spans="1:27" ht="15.75" customHeight="1">
      <c r="A1450" t="s">
        <v>10396</v>
      </c>
      <c r="B1450" t="s">
        <v>10397</v>
      </c>
      <c r="C1450" s="7">
        <v>42010</v>
      </c>
      <c r="D1450" s="7">
        <v>42015</v>
      </c>
      <c r="E1450" s="4">
        <f t="shared" si="22"/>
        <v>5</v>
      </c>
      <c r="F1450" t="s">
        <v>113</v>
      </c>
      <c r="G1450" t="s">
        <v>10398</v>
      </c>
      <c r="H1450" t="s">
        <v>5882</v>
      </c>
      <c r="I1450" t="s">
        <v>49</v>
      </c>
      <c r="J1450">
        <v>0</v>
      </c>
      <c r="K1450" t="s">
        <v>2406</v>
      </c>
      <c r="L1450" t="s">
        <v>2406</v>
      </c>
      <c r="M1450" t="s">
        <v>2407</v>
      </c>
      <c r="N1450" t="s">
        <v>359</v>
      </c>
      <c r="O1450" t="s">
        <v>54</v>
      </c>
      <c r="P1450" t="s">
        <v>10399</v>
      </c>
      <c r="Q1450" t="s">
        <v>56</v>
      </c>
      <c r="R1450" t="s">
        <v>119</v>
      </c>
      <c r="S1450" t="s">
        <v>10400</v>
      </c>
      <c r="T1450" s="15">
        <v>821.21399999999983</v>
      </c>
      <c r="U1450">
        <v>6</v>
      </c>
      <c r="V1450">
        <v>0.57000000000000006</v>
      </c>
      <c r="W1450" s="15">
        <v>-592.14599999999984</v>
      </c>
      <c r="X1450">
        <v>34.229999999999997</v>
      </c>
      <c r="Y1450" t="s">
        <v>69</v>
      </c>
      <c r="Z1450" t="s">
        <v>42</v>
      </c>
      <c r="AA1450" t="s">
        <v>360</v>
      </c>
    </row>
    <row r="1451" spans="1:27" ht="15.75" hidden="1" customHeight="1">
      <c r="A1451" t="s">
        <v>10401</v>
      </c>
      <c r="B1451" t="s">
        <v>10402</v>
      </c>
      <c r="C1451" s="7">
        <v>41219</v>
      </c>
      <c r="D1451" s="7">
        <v>41219</v>
      </c>
      <c r="E1451" s="4">
        <f t="shared" si="22"/>
        <v>0</v>
      </c>
      <c r="F1451" t="s">
        <v>84</v>
      </c>
      <c r="G1451" t="s">
        <v>10403</v>
      </c>
      <c r="H1451" t="s">
        <v>730</v>
      </c>
      <c r="I1451" t="s">
        <v>49</v>
      </c>
      <c r="J1451">
        <v>0</v>
      </c>
      <c r="K1451" t="s">
        <v>9019</v>
      </c>
      <c r="L1451" t="s">
        <v>337</v>
      </c>
      <c r="M1451" t="s">
        <v>338</v>
      </c>
      <c r="N1451" t="s">
        <v>339</v>
      </c>
      <c r="O1451" t="s">
        <v>90</v>
      </c>
      <c r="P1451" t="s">
        <v>10404</v>
      </c>
      <c r="Q1451" t="s">
        <v>171</v>
      </c>
      <c r="R1451" t="s">
        <v>3089</v>
      </c>
      <c r="S1451" t="s">
        <v>10405</v>
      </c>
      <c r="T1451" s="15">
        <v>84</v>
      </c>
      <c r="U1451">
        <v>4</v>
      </c>
      <c r="V1451">
        <v>0</v>
      </c>
      <c r="W1451" s="15">
        <v>13.44</v>
      </c>
      <c r="X1451">
        <v>34.159999999999997</v>
      </c>
      <c r="Y1451" t="s">
        <v>59</v>
      </c>
      <c r="Z1451" t="s">
        <v>42</v>
      </c>
      <c r="AA1451" t="s">
        <v>342</v>
      </c>
    </row>
    <row r="1452" spans="1:27" ht="15.75" customHeight="1">
      <c r="A1452" t="s">
        <v>10408</v>
      </c>
      <c r="B1452" t="s">
        <v>10409</v>
      </c>
      <c r="C1452" s="7">
        <v>42305</v>
      </c>
      <c r="D1452" s="7">
        <v>42305</v>
      </c>
      <c r="E1452" s="4">
        <f t="shared" si="22"/>
        <v>0</v>
      </c>
      <c r="F1452" t="s">
        <v>84</v>
      </c>
      <c r="G1452" t="s">
        <v>10410</v>
      </c>
      <c r="H1452" t="s">
        <v>2022</v>
      </c>
      <c r="I1452" t="s">
        <v>31</v>
      </c>
      <c r="J1452">
        <v>0</v>
      </c>
      <c r="K1452" t="s">
        <v>1423</v>
      </c>
      <c r="L1452" t="s">
        <v>1424</v>
      </c>
      <c r="M1452" t="s">
        <v>253</v>
      </c>
      <c r="N1452" t="s">
        <v>254</v>
      </c>
      <c r="O1452" t="s">
        <v>158</v>
      </c>
      <c r="P1452" t="s">
        <v>10411</v>
      </c>
      <c r="Q1452" t="s">
        <v>56</v>
      </c>
      <c r="R1452" t="s">
        <v>57</v>
      </c>
      <c r="S1452" t="s">
        <v>10412</v>
      </c>
      <c r="T1452" s="15">
        <v>177.66399999999999</v>
      </c>
      <c r="U1452">
        <v>4</v>
      </c>
      <c r="V1452">
        <v>0.2</v>
      </c>
      <c r="W1452" s="15">
        <v>-42.256000000000007</v>
      </c>
      <c r="X1452">
        <v>34.069000000000003</v>
      </c>
      <c r="Y1452" t="s">
        <v>59</v>
      </c>
      <c r="Z1452" t="s">
        <v>276</v>
      </c>
      <c r="AA1452" t="s">
        <v>257</v>
      </c>
    </row>
    <row r="1453" spans="1:27" ht="15.75" hidden="1" customHeight="1">
      <c r="A1453" t="s">
        <v>10413</v>
      </c>
      <c r="B1453" t="s">
        <v>10414</v>
      </c>
      <c r="C1453" s="7">
        <v>41557</v>
      </c>
      <c r="D1453" s="7">
        <v>41558</v>
      </c>
      <c r="E1453" s="4">
        <f t="shared" si="22"/>
        <v>1</v>
      </c>
      <c r="F1453" t="s">
        <v>28</v>
      </c>
      <c r="G1453" t="s">
        <v>10415</v>
      </c>
      <c r="H1453" t="s">
        <v>1801</v>
      </c>
      <c r="I1453" t="s">
        <v>31</v>
      </c>
      <c r="J1453">
        <v>0</v>
      </c>
      <c r="K1453" t="s">
        <v>530</v>
      </c>
      <c r="L1453" t="s">
        <v>530</v>
      </c>
      <c r="M1453" t="s">
        <v>531</v>
      </c>
      <c r="N1453" t="s">
        <v>254</v>
      </c>
      <c r="O1453" t="s">
        <v>158</v>
      </c>
      <c r="P1453" t="s">
        <v>10416</v>
      </c>
      <c r="Q1453" t="s">
        <v>171</v>
      </c>
      <c r="R1453" t="s">
        <v>704</v>
      </c>
      <c r="S1453" t="s">
        <v>10417</v>
      </c>
      <c r="T1453" s="15">
        <v>95.28</v>
      </c>
      <c r="U1453">
        <v>6</v>
      </c>
      <c r="V1453">
        <v>0</v>
      </c>
      <c r="W1453" s="15">
        <v>30.48</v>
      </c>
      <c r="X1453">
        <v>34.058999999999997</v>
      </c>
      <c r="Y1453" t="s">
        <v>59</v>
      </c>
      <c r="Z1453" t="s">
        <v>42</v>
      </c>
      <c r="AA1453" t="s">
        <v>257</v>
      </c>
    </row>
    <row r="1454" spans="1:27" ht="15.75" customHeight="1">
      <c r="A1454" t="s">
        <v>10418</v>
      </c>
      <c r="B1454" t="s">
        <v>10419</v>
      </c>
      <c r="C1454" s="7">
        <v>41914</v>
      </c>
      <c r="D1454" s="7">
        <v>41915</v>
      </c>
      <c r="E1454" s="4">
        <f t="shared" si="22"/>
        <v>1</v>
      </c>
      <c r="F1454" t="s">
        <v>28</v>
      </c>
      <c r="G1454" t="s">
        <v>10420</v>
      </c>
      <c r="H1454" t="s">
        <v>1726</v>
      </c>
      <c r="I1454" t="s">
        <v>31</v>
      </c>
      <c r="J1454">
        <v>0</v>
      </c>
      <c r="K1454" t="s">
        <v>2850</v>
      </c>
      <c r="L1454" t="s">
        <v>2850</v>
      </c>
      <c r="M1454" t="s">
        <v>1405</v>
      </c>
      <c r="N1454" t="s">
        <v>306</v>
      </c>
      <c r="O1454" t="s">
        <v>158</v>
      </c>
      <c r="P1454" t="s">
        <v>8611</v>
      </c>
      <c r="Q1454" t="s">
        <v>56</v>
      </c>
      <c r="R1454" t="s">
        <v>57</v>
      </c>
      <c r="S1454" t="s">
        <v>8612</v>
      </c>
      <c r="T1454" s="15">
        <v>173.1</v>
      </c>
      <c r="U1454">
        <v>5</v>
      </c>
      <c r="V1454">
        <v>0</v>
      </c>
      <c r="W1454" s="15">
        <v>69.2</v>
      </c>
      <c r="X1454">
        <v>33.987000000000002</v>
      </c>
      <c r="Y1454" t="s">
        <v>41</v>
      </c>
      <c r="Z1454" t="s">
        <v>42</v>
      </c>
      <c r="AA1454" t="s">
        <v>309</v>
      </c>
    </row>
    <row r="1455" spans="1:27" ht="15.75" hidden="1" customHeight="1">
      <c r="A1455" t="s">
        <v>10421</v>
      </c>
      <c r="B1455" t="s">
        <v>10422</v>
      </c>
      <c r="C1455" s="7">
        <v>41520</v>
      </c>
      <c r="D1455" s="7">
        <v>41524</v>
      </c>
      <c r="E1455" s="4">
        <f t="shared" si="22"/>
        <v>4</v>
      </c>
      <c r="F1455" t="s">
        <v>113</v>
      </c>
      <c r="G1455" t="s">
        <v>10423</v>
      </c>
      <c r="H1455" t="s">
        <v>568</v>
      </c>
      <c r="I1455" t="s">
        <v>31</v>
      </c>
      <c r="J1455">
        <v>0</v>
      </c>
      <c r="K1455" t="s">
        <v>10027</v>
      </c>
      <c r="L1455" t="s">
        <v>2519</v>
      </c>
      <c r="M1455" t="s">
        <v>156</v>
      </c>
      <c r="N1455" t="s">
        <v>157</v>
      </c>
      <c r="O1455" t="s">
        <v>158</v>
      </c>
      <c r="P1455" t="s">
        <v>10424</v>
      </c>
      <c r="Q1455" t="s">
        <v>38</v>
      </c>
      <c r="R1455" t="s">
        <v>317</v>
      </c>
      <c r="S1455" t="s">
        <v>10425</v>
      </c>
      <c r="T1455" s="15">
        <v>238.9</v>
      </c>
      <c r="U1455">
        <v>5</v>
      </c>
      <c r="V1455">
        <v>0</v>
      </c>
      <c r="W1455" s="15">
        <v>107.5</v>
      </c>
      <c r="X1455">
        <v>33.963000000000001</v>
      </c>
      <c r="Y1455" t="s">
        <v>41</v>
      </c>
      <c r="Z1455" t="s">
        <v>42</v>
      </c>
      <c r="AA1455" t="s">
        <v>161</v>
      </c>
    </row>
    <row r="1456" spans="1:27" ht="15.75" customHeight="1">
      <c r="A1456" t="s">
        <v>10426</v>
      </c>
      <c r="B1456" t="s">
        <v>10427</v>
      </c>
      <c r="C1456" s="7">
        <v>41991</v>
      </c>
      <c r="D1456" s="7">
        <v>41995</v>
      </c>
      <c r="E1456" s="4">
        <f t="shared" si="22"/>
        <v>4</v>
      </c>
      <c r="F1456" t="s">
        <v>113</v>
      </c>
      <c r="G1456" t="s">
        <v>10428</v>
      </c>
      <c r="H1456" t="s">
        <v>1806</v>
      </c>
      <c r="I1456" t="s">
        <v>31</v>
      </c>
      <c r="J1456">
        <v>94122</v>
      </c>
      <c r="K1456" t="s">
        <v>322</v>
      </c>
      <c r="L1456" t="s">
        <v>323</v>
      </c>
      <c r="M1456" t="s">
        <v>34</v>
      </c>
      <c r="N1456" t="s">
        <v>126</v>
      </c>
      <c r="O1456" t="s">
        <v>36</v>
      </c>
      <c r="P1456" t="s">
        <v>10429</v>
      </c>
      <c r="Q1456" t="s">
        <v>56</v>
      </c>
      <c r="R1456" t="s">
        <v>119</v>
      </c>
      <c r="S1456" t="s">
        <v>10430</v>
      </c>
      <c r="T1456" s="15">
        <v>2003.52</v>
      </c>
      <c r="U1456">
        <v>6</v>
      </c>
      <c r="V1456">
        <v>0.2</v>
      </c>
      <c r="W1456" s="15">
        <v>-325.57200000000017</v>
      </c>
      <c r="X1456">
        <v>134.32</v>
      </c>
      <c r="Y1456" t="s">
        <v>69</v>
      </c>
      <c r="Z1456" t="s">
        <v>42</v>
      </c>
      <c r="AA1456" t="s">
        <v>129</v>
      </c>
    </row>
    <row r="1457" spans="1:27" ht="15.75" hidden="1" customHeight="1">
      <c r="A1457" t="s">
        <v>10431</v>
      </c>
      <c r="B1457" t="s">
        <v>10432</v>
      </c>
      <c r="C1457" s="7">
        <v>41038</v>
      </c>
      <c r="D1457" s="7">
        <v>41041</v>
      </c>
      <c r="E1457" s="4">
        <f t="shared" si="22"/>
        <v>3</v>
      </c>
      <c r="F1457" t="s">
        <v>28</v>
      </c>
      <c r="G1457" t="s">
        <v>10433</v>
      </c>
      <c r="H1457" t="s">
        <v>6369</v>
      </c>
      <c r="I1457" t="s">
        <v>49</v>
      </c>
      <c r="J1457">
        <v>0</v>
      </c>
      <c r="K1457" t="s">
        <v>3673</v>
      </c>
      <c r="L1457" t="s">
        <v>1842</v>
      </c>
      <c r="M1457" t="s">
        <v>297</v>
      </c>
      <c r="N1457" t="s">
        <v>136</v>
      </c>
      <c r="O1457" t="s">
        <v>54</v>
      </c>
      <c r="P1457" t="s">
        <v>10434</v>
      </c>
      <c r="Q1457" t="s">
        <v>38</v>
      </c>
      <c r="R1457" t="s">
        <v>347</v>
      </c>
      <c r="S1457" t="s">
        <v>10435</v>
      </c>
      <c r="T1457" s="15">
        <v>117.99</v>
      </c>
      <c r="U1457">
        <v>6</v>
      </c>
      <c r="V1457">
        <v>0.5</v>
      </c>
      <c r="W1457" s="15">
        <v>-18.989999999999991</v>
      </c>
      <c r="X1457">
        <v>33.93</v>
      </c>
      <c r="Y1457" t="s">
        <v>41</v>
      </c>
      <c r="Z1457" t="s">
        <v>42</v>
      </c>
      <c r="AA1457" t="s">
        <v>139</v>
      </c>
    </row>
    <row r="1458" spans="1:27" ht="15.75" hidden="1" customHeight="1">
      <c r="A1458" t="s">
        <v>10438</v>
      </c>
      <c r="B1458" t="s">
        <v>10439</v>
      </c>
      <c r="C1458" s="7">
        <v>41586</v>
      </c>
      <c r="D1458" s="7">
        <v>41593</v>
      </c>
      <c r="E1458" s="4">
        <f t="shared" si="22"/>
        <v>7</v>
      </c>
      <c r="F1458" t="s">
        <v>113</v>
      </c>
      <c r="G1458" t="s">
        <v>10440</v>
      </c>
      <c r="H1458" t="s">
        <v>2161</v>
      </c>
      <c r="I1458" t="s">
        <v>31</v>
      </c>
      <c r="J1458">
        <v>0</v>
      </c>
      <c r="K1458" t="s">
        <v>2027</v>
      </c>
      <c r="L1458" t="s">
        <v>2028</v>
      </c>
      <c r="M1458" t="s">
        <v>2029</v>
      </c>
      <c r="N1458" t="s">
        <v>77</v>
      </c>
      <c r="O1458" t="s">
        <v>78</v>
      </c>
      <c r="P1458" t="s">
        <v>10441</v>
      </c>
      <c r="Q1458" t="s">
        <v>171</v>
      </c>
      <c r="R1458" t="s">
        <v>934</v>
      </c>
      <c r="S1458" t="s">
        <v>10442</v>
      </c>
      <c r="T1458" s="15">
        <v>179.85</v>
      </c>
      <c r="U1458">
        <v>5</v>
      </c>
      <c r="V1458">
        <v>0</v>
      </c>
      <c r="W1458" s="15">
        <v>39.450000000000003</v>
      </c>
      <c r="X1458">
        <v>33.78</v>
      </c>
      <c r="Y1458" t="s">
        <v>187</v>
      </c>
      <c r="Z1458" t="s">
        <v>42</v>
      </c>
      <c r="AA1458" t="s">
        <v>81</v>
      </c>
    </row>
    <row r="1459" spans="1:27" ht="15.75" hidden="1" customHeight="1">
      <c r="A1459" t="s">
        <v>10444</v>
      </c>
      <c r="B1459" t="s">
        <v>10445</v>
      </c>
      <c r="C1459" s="7">
        <v>41132</v>
      </c>
      <c r="D1459" s="7">
        <v>41136</v>
      </c>
      <c r="E1459" s="4">
        <f t="shared" si="22"/>
        <v>4</v>
      </c>
      <c r="F1459" t="s">
        <v>113</v>
      </c>
      <c r="G1459" t="s">
        <v>10446</v>
      </c>
      <c r="H1459" t="s">
        <v>1477</v>
      </c>
      <c r="I1459" t="s">
        <v>49</v>
      </c>
      <c r="J1459">
        <v>8701</v>
      </c>
      <c r="K1459" t="s">
        <v>2768</v>
      </c>
      <c r="L1459" t="s">
        <v>6467</v>
      </c>
      <c r="M1459" t="s">
        <v>34</v>
      </c>
      <c r="N1459" t="s">
        <v>286</v>
      </c>
      <c r="O1459" t="s">
        <v>36</v>
      </c>
      <c r="P1459" t="s">
        <v>10447</v>
      </c>
      <c r="Q1459" t="s">
        <v>171</v>
      </c>
      <c r="R1459" t="s">
        <v>426</v>
      </c>
      <c r="S1459" t="s">
        <v>10448</v>
      </c>
      <c r="T1459" s="15">
        <v>196.21</v>
      </c>
      <c r="U1459">
        <v>7</v>
      </c>
      <c r="V1459">
        <v>0</v>
      </c>
      <c r="W1459" s="15">
        <v>98.105000000000004</v>
      </c>
      <c r="X1459">
        <v>24.81</v>
      </c>
      <c r="Y1459" t="s">
        <v>41</v>
      </c>
      <c r="Z1459" t="s">
        <v>42</v>
      </c>
      <c r="AA1459" t="s">
        <v>290</v>
      </c>
    </row>
    <row r="1460" spans="1:27" ht="15.75" customHeight="1">
      <c r="A1460" t="s">
        <v>10449</v>
      </c>
      <c r="B1460" t="s">
        <v>10450</v>
      </c>
      <c r="C1460" s="7">
        <v>42137</v>
      </c>
      <c r="D1460" s="7">
        <v>42143</v>
      </c>
      <c r="E1460" s="4">
        <f t="shared" si="22"/>
        <v>6</v>
      </c>
      <c r="F1460" t="s">
        <v>113</v>
      </c>
      <c r="G1460" t="s">
        <v>10451</v>
      </c>
      <c r="H1460" t="s">
        <v>1477</v>
      </c>
      <c r="I1460" t="s">
        <v>49</v>
      </c>
      <c r="J1460">
        <v>94122</v>
      </c>
      <c r="K1460" t="s">
        <v>322</v>
      </c>
      <c r="L1460" t="s">
        <v>323</v>
      </c>
      <c r="M1460" t="s">
        <v>34</v>
      </c>
      <c r="N1460" t="s">
        <v>126</v>
      </c>
      <c r="O1460" t="s">
        <v>36</v>
      </c>
      <c r="P1460" t="s">
        <v>639</v>
      </c>
      <c r="Q1460" t="s">
        <v>56</v>
      </c>
      <c r="R1460" t="s">
        <v>119</v>
      </c>
      <c r="S1460" t="s">
        <v>640</v>
      </c>
      <c r="T1460" s="15">
        <v>285.48</v>
      </c>
      <c r="U1460">
        <v>5</v>
      </c>
      <c r="V1460">
        <v>0.2</v>
      </c>
      <c r="W1460" s="15">
        <v>-10.70550000000004</v>
      </c>
      <c r="X1460">
        <v>20.58</v>
      </c>
      <c r="Y1460" t="s">
        <v>69</v>
      </c>
      <c r="Z1460" t="s">
        <v>42</v>
      </c>
      <c r="AA1460" t="s">
        <v>129</v>
      </c>
    </row>
    <row r="1461" spans="1:27" ht="15.75" customHeight="1">
      <c r="A1461" t="s">
        <v>10452</v>
      </c>
      <c r="B1461" t="s">
        <v>10453</v>
      </c>
      <c r="C1461" s="7">
        <v>41747</v>
      </c>
      <c r="D1461" s="7">
        <v>41752</v>
      </c>
      <c r="E1461" s="4">
        <f t="shared" si="22"/>
        <v>5</v>
      </c>
      <c r="F1461" t="s">
        <v>113</v>
      </c>
      <c r="G1461" t="s">
        <v>10454</v>
      </c>
      <c r="H1461" t="s">
        <v>1477</v>
      </c>
      <c r="I1461" t="s">
        <v>49</v>
      </c>
      <c r="J1461">
        <v>38401</v>
      </c>
      <c r="K1461" t="s">
        <v>9052</v>
      </c>
      <c r="L1461" t="s">
        <v>1214</v>
      </c>
      <c r="M1461" t="s">
        <v>34</v>
      </c>
      <c r="N1461" t="s">
        <v>390</v>
      </c>
      <c r="O1461" t="s">
        <v>36</v>
      </c>
      <c r="P1461" t="s">
        <v>10455</v>
      </c>
      <c r="Q1461" t="s">
        <v>56</v>
      </c>
      <c r="R1461" t="s">
        <v>392</v>
      </c>
      <c r="S1461" t="s">
        <v>10456</v>
      </c>
      <c r="T1461" s="15">
        <v>79.12</v>
      </c>
      <c r="U1461">
        <v>5</v>
      </c>
      <c r="V1461">
        <v>0.2</v>
      </c>
      <c r="W1461" s="15">
        <v>13.846</v>
      </c>
      <c r="X1461">
        <v>7.47</v>
      </c>
      <c r="Y1461" t="s">
        <v>41</v>
      </c>
      <c r="Z1461" t="s">
        <v>42</v>
      </c>
      <c r="AA1461" t="s">
        <v>394</v>
      </c>
    </row>
    <row r="1462" spans="1:27" ht="15.75" hidden="1" customHeight="1">
      <c r="A1462" t="s">
        <v>10457</v>
      </c>
      <c r="B1462" t="s">
        <v>10458</v>
      </c>
      <c r="C1462" s="7">
        <v>41909</v>
      </c>
      <c r="D1462" s="7">
        <v>41914</v>
      </c>
      <c r="E1462" s="4">
        <f t="shared" si="22"/>
        <v>5</v>
      </c>
      <c r="F1462" t="s">
        <v>46</v>
      </c>
      <c r="G1462" t="s">
        <v>10459</v>
      </c>
      <c r="H1462" t="s">
        <v>1477</v>
      </c>
      <c r="I1462" t="s">
        <v>49</v>
      </c>
      <c r="J1462">
        <v>52240</v>
      </c>
      <c r="K1462" t="s">
        <v>10460</v>
      </c>
      <c r="L1462" t="s">
        <v>8405</v>
      </c>
      <c r="M1462" t="s">
        <v>34</v>
      </c>
      <c r="N1462" t="s">
        <v>35</v>
      </c>
      <c r="O1462" t="s">
        <v>36</v>
      </c>
      <c r="P1462" t="s">
        <v>10461</v>
      </c>
      <c r="Q1462" t="s">
        <v>171</v>
      </c>
      <c r="R1462" t="s">
        <v>704</v>
      </c>
      <c r="S1462" t="s">
        <v>10462</v>
      </c>
      <c r="T1462" s="15">
        <v>9.99</v>
      </c>
      <c r="U1462">
        <v>1</v>
      </c>
      <c r="V1462">
        <v>0</v>
      </c>
      <c r="W1462" s="15">
        <v>4.4954999999999998</v>
      </c>
      <c r="X1462">
        <v>1.63</v>
      </c>
      <c r="Y1462" t="s">
        <v>69</v>
      </c>
      <c r="Z1462" t="s">
        <v>42</v>
      </c>
      <c r="AA1462" t="s">
        <v>43</v>
      </c>
    </row>
    <row r="1463" spans="1:27" ht="15.75" hidden="1" customHeight="1">
      <c r="A1463" t="s">
        <v>10463</v>
      </c>
      <c r="B1463" t="s">
        <v>10464</v>
      </c>
      <c r="C1463" s="7">
        <v>41797</v>
      </c>
      <c r="D1463" s="7">
        <v>41798</v>
      </c>
      <c r="E1463" s="4">
        <f t="shared" si="22"/>
        <v>1</v>
      </c>
      <c r="F1463" t="s">
        <v>28</v>
      </c>
      <c r="G1463" t="s">
        <v>10465</v>
      </c>
      <c r="H1463" t="s">
        <v>4241</v>
      </c>
      <c r="I1463" t="s">
        <v>49</v>
      </c>
      <c r="J1463">
        <v>0</v>
      </c>
      <c r="K1463" t="s">
        <v>648</v>
      </c>
      <c r="L1463" t="s">
        <v>649</v>
      </c>
      <c r="M1463" t="s">
        <v>650</v>
      </c>
      <c r="N1463" t="s">
        <v>359</v>
      </c>
      <c r="O1463" t="s">
        <v>54</v>
      </c>
      <c r="P1463" t="s">
        <v>10466</v>
      </c>
      <c r="Q1463" t="s">
        <v>171</v>
      </c>
      <c r="R1463" t="s">
        <v>172</v>
      </c>
      <c r="S1463" t="s">
        <v>10467</v>
      </c>
      <c r="T1463" s="15">
        <v>100.36799999999999</v>
      </c>
      <c r="U1463">
        <v>3</v>
      </c>
      <c r="V1463">
        <v>0.15</v>
      </c>
      <c r="W1463" s="15">
        <v>8.2079999999999984</v>
      </c>
      <c r="X1463">
        <v>33.65</v>
      </c>
      <c r="Y1463" t="s">
        <v>59</v>
      </c>
      <c r="Z1463" t="s">
        <v>42</v>
      </c>
      <c r="AA1463" t="s">
        <v>360</v>
      </c>
    </row>
    <row r="1464" spans="1:27" ht="15.75" hidden="1" customHeight="1">
      <c r="A1464" t="s">
        <v>10472</v>
      </c>
      <c r="B1464" t="s">
        <v>10473</v>
      </c>
      <c r="C1464" s="7">
        <v>42325</v>
      </c>
      <c r="D1464" s="7">
        <v>42325</v>
      </c>
      <c r="E1464" s="4">
        <f t="shared" si="22"/>
        <v>0</v>
      </c>
      <c r="F1464" t="s">
        <v>84</v>
      </c>
      <c r="G1464" t="s">
        <v>10474</v>
      </c>
      <c r="H1464" t="s">
        <v>2782</v>
      </c>
      <c r="I1464" t="s">
        <v>31</v>
      </c>
      <c r="J1464">
        <v>13501</v>
      </c>
      <c r="K1464" t="s">
        <v>10475</v>
      </c>
      <c r="L1464" t="s">
        <v>285</v>
      </c>
      <c r="M1464" t="s">
        <v>34</v>
      </c>
      <c r="N1464" t="s">
        <v>286</v>
      </c>
      <c r="O1464" t="s">
        <v>36</v>
      </c>
      <c r="P1464" t="s">
        <v>10476</v>
      </c>
      <c r="Q1464" t="s">
        <v>38</v>
      </c>
      <c r="R1464" t="s">
        <v>39</v>
      </c>
      <c r="S1464" t="s">
        <v>10477</v>
      </c>
      <c r="T1464" s="15">
        <v>119.94</v>
      </c>
      <c r="U1464">
        <v>6</v>
      </c>
      <c r="V1464">
        <v>0</v>
      </c>
      <c r="W1464" s="15">
        <v>5.9969999999999857</v>
      </c>
      <c r="X1464">
        <v>45.03</v>
      </c>
      <c r="Y1464" t="s">
        <v>59</v>
      </c>
      <c r="Z1464" t="s">
        <v>42</v>
      </c>
      <c r="AA1464" t="s">
        <v>290</v>
      </c>
    </row>
    <row r="1465" spans="1:27" ht="15.75" hidden="1" customHeight="1">
      <c r="A1465" t="s">
        <v>10479</v>
      </c>
      <c r="B1465" t="s">
        <v>10480</v>
      </c>
      <c r="C1465" s="7">
        <v>42335</v>
      </c>
      <c r="D1465" s="7">
        <v>42335</v>
      </c>
      <c r="E1465" s="4">
        <f t="shared" si="22"/>
        <v>0</v>
      </c>
      <c r="F1465" t="s">
        <v>84</v>
      </c>
      <c r="G1465" t="s">
        <v>10481</v>
      </c>
      <c r="H1465" t="s">
        <v>2625</v>
      </c>
      <c r="I1465" t="s">
        <v>49</v>
      </c>
      <c r="J1465">
        <v>0</v>
      </c>
      <c r="K1465" t="s">
        <v>3851</v>
      </c>
      <c r="L1465" t="s">
        <v>263</v>
      </c>
      <c r="M1465" t="s">
        <v>264</v>
      </c>
      <c r="N1465" t="s">
        <v>254</v>
      </c>
      <c r="O1465" t="s">
        <v>158</v>
      </c>
      <c r="P1465" t="s">
        <v>10482</v>
      </c>
      <c r="Q1465" t="s">
        <v>171</v>
      </c>
      <c r="R1465" t="s">
        <v>704</v>
      </c>
      <c r="S1465" t="s">
        <v>10483</v>
      </c>
      <c r="T1465" s="15">
        <v>97.8</v>
      </c>
      <c r="U1465">
        <v>10</v>
      </c>
      <c r="V1465">
        <v>0</v>
      </c>
      <c r="W1465" s="15">
        <v>11.6</v>
      </c>
      <c r="X1465">
        <v>33.533999999999999</v>
      </c>
      <c r="Y1465" t="s">
        <v>59</v>
      </c>
      <c r="Z1465" t="s">
        <v>42</v>
      </c>
      <c r="AA1465" t="s">
        <v>257</v>
      </c>
    </row>
    <row r="1466" spans="1:27" ht="15.75" hidden="1" customHeight="1">
      <c r="A1466" t="s">
        <v>10489</v>
      </c>
      <c r="B1466" t="s">
        <v>10490</v>
      </c>
      <c r="C1466" s="7">
        <v>41535</v>
      </c>
      <c r="D1466" s="7">
        <v>41538</v>
      </c>
      <c r="E1466" s="4">
        <f t="shared" si="22"/>
        <v>3</v>
      </c>
      <c r="F1466" t="s">
        <v>28</v>
      </c>
      <c r="G1466" t="s">
        <v>10491</v>
      </c>
      <c r="H1466" t="s">
        <v>2782</v>
      </c>
      <c r="I1466" t="s">
        <v>31</v>
      </c>
      <c r="J1466">
        <v>92105</v>
      </c>
      <c r="K1466" t="s">
        <v>1628</v>
      </c>
      <c r="L1466" t="s">
        <v>323</v>
      </c>
      <c r="M1466" t="s">
        <v>34</v>
      </c>
      <c r="N1466" t="s">
        <v>126</v>
      </c>
      <c r="O1466" t="s">
        <v>36</v>
      </c>
      <c r="P1466" t="s">
        <v>10492</v>
      </c>
      <c r="Q1466" t="s">
        <v>171</v>
      </c>
      <c r="R1466" t="s">
        <v>186</v>
      </c>
      <c r="S1466" t="s">
        <v>10493</v>
      </c>
      <c r="T1466" s="15">
        <v>443.92</v>
      </c>
      <c r="U1466">
        <v>4</v>
      </c>
      <c r="V1466">
        <v>0</v>
      </c>
      <c r="W1466" s="15">
        <v>8.8783999999999992</v>
      </c>
      <c r="X1466">
        <v>20</v>
      </c>
      <c r="Y1466" t="s">
        <v>41</v>
      </c>
      <c r="Z1466" t="s">
        <v>42</v>
      </c>
      <c r="AA1466" t="s">
        <v>129</v>
      </c>
    </row>
    <row r="1467" spans="1:27" ht="15.75" hidden="1" customHeight="1">
      <c r="A1467" t="s">
        <v>10496</v>
      </c>
      <c r="B1467" t="s">
        <v>10497</v>
      </c>
      <c r="C1467" s="7">
        <v>41702</v>
      </c>
      <c r="D1467" s="7">
        <v>41704</v>
      </c>
      <c r="E1467" s="4">
        <f t="shared" si="22"/>
        <v>2</v>
      </c>
      <c r="F1467" t="s">
        <v>46</v>
      </c>
      <c r="G1467" t="s">
        <v>10498</v>
      </c>
      <c r="H1467" t="s">
        <v>4658</v>
      </c>
      <c r="I1467" t="s">
        <v>49</v>
      </c>
      <c r="J1467">
        <v>0</v>
      </c>
      <c r="K1467" t="s">
        <v>5175</v>
      </c>
      <c r="L1467" t="s">
        <v>570</v>
      </c>
      <c r="M1467" t="s">
        <v>76</v>
      </c>
      <c r="N1467" t="s">
        <v>77</v>
      </c>
      <c r="O1467" t="s">
        <v>78</v>
      </c>
      <c r="P1467" t="s">
        <v>10499</v>
      </c>
      <c r="Q1467" t="s">
        <v>171</v>
      </c>
      <c r="R1467" t="s">
        <v>934</v>
      </c>
      <c r="S1467" t="s">
        <v>10500</v>
      </c>
      <c r="T1467" s="15">
        <v>144.6</v>
      </c>
      <c r="U1467">
        <v>5</v>
      </c>
      <c r="V1467">
        <v>0</v>
      </c>
      <c r="W1467" s="15">
        <v>7.1999999999999993</v>
      </c>
      <c r="X1467">
        <v>33.49</v>
      </c>
      <c r="Y1467" t="s">
        <v>59</v>
      </c>
      <c r="Z1467" t="s">
        <v>42</v>
      </c>
      <c r="AA1467" t="s">
        <v>81</v>
      </c>
    </row>
    <row r="1468" spans="1:27" ht="15.75" hidden="1" customHeight="1">
      <c r="A1468" t="s">
        <v>10501</v>
      </c>
      <c r="B1468" t="s">
        <v>10502</v>
      </c>
      <c r="C1468" s="7">
        <v>42263</v>
      </c>
      <c r="D1468" s="7">
        <v>42264</v>
      </c>
      <c r="E1468" s="4">
        <f t="shared" si="22"/>
        <v>1</v>
      </c>
      <c r="F1468" t="s">
        <v>28</v>
      </c>
      <c r="G1468" t="s">
        <v>10503</v>
      </c>
      <c r="H1468" t="s">
        <v>1176</v>
      </c>
      <c r="I1468" t="s">
        <v>49</v>
      </c>
      <c r="J1468">
        <v>0</v>
      </c>
      <c r="K1468" t="s">
        <v>1780</v>
      </c>
      <c r="L1468" t="s">
        <v>1781</v>
      </c>
      <c r="M1468" t="s">
        <v>433</v>
      </c>
      <c r="N1468" t="s">
        <v>136</v>
      </c>
      <c r="O1468" t="s">
        <v>54</v>
      </c>
      <c r="P1468" t="s">
        <v>10504</v>
      </c>
      <c r="Q1468" t="s">
        <v>171</v>
      </c>
      <c r="R1468" t="s">
        <v>186</v>
      </c>
      <c r="S1468" t="s">
        <v>10505</v>
      </c>
      <c r="T1468" s="15">
        <v>109.32</v>
      </c>
      <c r="U1468">
        <v>2</v>
      </c>
      <c r="V1468">
        <v>0</v>
      </c>
      <c r="W1468" s="15">
        <v>5.46</v>
      </c>
      <c r="X1468">
        <v>33.450000000000003</v>
      </c>
      <c r="Y1468" t="s">
        <v>59</v>
      </c>
      <c r="Z1468" t="s">
        <v>42</v>
      </c>
      <c r="AA1468" t="s">
        <v>139</v>
      </c>
    </row>
    <row r="1469" spans="1:27" ht="15.75" hidden="1" customHeight="1">
      <c r="A1469" t="s">
        <v>10506</v>
      </c>
      <c r="B1469" t="s">
        <v>10507</v>
      </c>
      <c r="C1469" s="7">
        <v>41837</v>
      </c>
      <c r="D1469" s="7">
        <v>41842</v>
      </c>
      <c r="E1469" s="4">
        <f t="shared" si="22"/>
        <v>5</v>
      </c>
      <c r="F1469" t="s">
        <v>113</v>
      </c>
      <c r="G1469" t="s">
        <v>10508</v>
      </c>
      <c r="H1469" t="s">
        <v>1792</v>
      </c>
      <c r="I1469" t="s">
        <v>31</v>
      </c>
      <c r="J1469">
        <v>19120</v>
      </c>
      <c r="K1469" t="s">
        <v>471</v>
      </c>
      <c r="L1469" t="s">
        <v>472</v>
      </c>
      <c r="M1469" t="s">
        <v>34</v>
      </c>
      <c r="N1469" t="s">
        <v>286</v>
      </c>
      <c r="O1469" t="s">
        <v>36</v>
      </c>
      <c r="P1469" t="s">
        <v>10509</v>
      </c>
      <c r="Q1469" t="s">
        <v>38</v>
      </c>
      <c r="R1469" t="s">
        <v>39</v>
      </c>
      <c r="S1469" t="s">
        <v>10510</v>
      </c>
      <c r="T1469" s="15">
        <v>494.37599999999998</v>
      </c>
      <c r="U1469">
        <v>4</v>
      </c>
      <c r="V1469">
        <v>0.4</v>
      </c>
      <c r="W1469" s="15">
        <v>-115.3544000000001</v>
      </c>
      <c r="X1469">
        <v>87.88</v>
      </c>
      <c r="Y1469" t="s">
        <v>41</v>
      </c>
      <c r="Z1469" t="s">
        <v>42</v>
      </c>
      <c r="AA1469" t="s">
        <v>290</v>
      </c>
    </row>
    <row r="1470" spans="1:27" ht="15.75" hidden="1" customHeight="1">
      <c r="A1470" t="s">
        <v>10511</v>
      </c>
      <c r="B1470" t="s">
        <v>10512</v>
      </c>
      <c r="C1470" s="7">
        <v>42330</v>
      </c>
      <c r="D1470" s="7">
        <v>42334</v>
      </c>
      <c r="E1470" s="4">
        <f t="shared" si="22"/>
        <v>4</v>
      </c>
      <c r="F1470" t="s">
        <v>113</v>
      </c>
      <c r="G1470" t="s">
        <v>10513</v>
      </c>
      <c r="H1470" t="s">
        <v>1792</v>
      </c>
      <c r="I1470" t="s">
        <v>31</v>
      </c>
      <c r="J1470">
        <v>98059</v>
      </c>
      <c r="K1470" t="s">
        <v>10514</v>
      </c>
      <c r="L1470" t="s">
        <v>125</v>
      </c>
      <c r="M1470" t="s">
        <v>34</v>
      </c>
      <c r="N1470" t="s">
        <v>126</v>
      </c>
      <c r="O1470" t="s">
        <v>36</v>
      </c>
      <c r="P1470" t="s">
        <v>10515</v>
      </c>
      <c r="Q1470" t="s">
        <v>38</v>
      </c>
      <c r="R1470" t="s">
        <v>317</v>
      </c>
      <c r="S1470" t="s">
        <v>10516</v>
      </c>
      <c r="T1470" s="15">
        <v>1039.992</v>
      </c>
      <c r="U1470">
        <v>1</v>
      </c>
      <c r="V1470">
        <v>0.2</v>
      </c>
      <c r="W1470" s="15">
        <v>103.9992</v>
      </c>
      <c r="X1470">
        <v>87.56</v>
      </c>
      <c r="Y1470" t="s">
        <v>41</v>
      </c>
      <c r="Z1470" t="s">
        <v>42</v>
      </c>
      <c r="AA1470" t="s">
        <v>129</v>
      </c>
    </row>
    <row r="1471" spans="1:27" ht="15.75" customHeight="1">
      <c r="A1471" t="s">
        <v>10517</v>
      </c>
      <c r="B1471" t="s">
        <v>10518</v>
      </c>
      <c r="C1471" s="7">
        <v>41117</v>
      </c>
      <c r="D1471" s="7">
        <v>41117</v>
      </c>
      <c r="E1471" s="4">
        <f t="shared" si="22"/>
        <v>0</v>
      </c>
      <c r="F1471" t="s">
        <v>84</v>
      </c>
      <c r="G1471" t="s">
        <v>10519</v>
      </c>
      <c r="H1471" t="s">
        <v>1792</v>
      </c>
      <c r="I1471" t="s">
        <v>31</v>
      </c>
      <c r="J1471">
        <v>32712</v>
      </c>
      <c r="K1471" t="s">
        <v>10520</v>
      </c>
      <c r="L1471" t="s">
        <v>3062</v>
      </c>
      <c r="M1471" t="s">
        <v>34</v>
      </c>
      <c r="N1471" t="s">
        <v>390</v>
      </c>
      <c r="O1471" t="s">
        <v>36</v>
      </c>
      <c r="P1471" t="s">
        <v>10521</v>
      </c>
      <c r="Q1471" t="s">
        <v>56</v>
      </c>
      <c r="R1471" t="s">
        <v>392</v>
      </c>
      <c r="S1471" t="s">
        <v>10522</v>
      </c>
      <c r="T1471" s="15">
        <v>129.88800000000001</v>
      </c>
      <c r="U1471">
        <v>6</v>
      </c>
      <c r="V1471">
        <v>0.2</v>
      </c>
      <c r="W1471" s="15">
        <v>12.988799999999991</v>
      </c>
      <c r="X1471">
        <v>24.59</v>
      </c>
      <c r="Y1471" t="s">
        <v>41</v>
      </c>
      <c r="Z1471" t="s">
        <v>42</v>
      </c>
      <c r="AA1471" t="s">
        <v>394</v>
      </c>
    </row>
    <row r="1472" spans="1:27" ht="15.75" customHeight="1">
      <c r="A1472" t="s">
        <v>10523</v>
      </c>
      <c r="B1472" t="s">
        <v>10524</v>
      </c>
      <c r="C1472" s="7">
        <v>41086</v>
      </c>
      <c r="D1472" s="7">
        <v>41090</v>
      </c>
      <c r="E1472" s="4">
        <f t="shared" si="22"/>
        <v>4</v>
      </c>
      <c r="F1472" t="s">
        <v>113</v>
      </c>
      <c r="G1472" t="s">
        <v>10525</v>
      </c>
      <c r="H1472" t="s">
        <v>4095</v>
      </c>
      <c r="I1472" t="s">
        <v>49</v>
      </c>
      <c r="J1472">
        <v>0</v>
      </c>
      <c r="K1472" t="s">
        <v>8304</v>
      </c>
      <c r="L1472" t="s">
        <v>8305</v>
      </c>
      <c r="M1472" t="s">
        <v>3901</v>
      </c>
      <c r="N1472" t="s">
        <v>157</v>
      </c>
      <c r="O1472" t="s">
        <v>158</v>
      </c>
      <c r="P1472" t="s">
        <v>10526</v>
      </c>
      <c r="Q1472" t="s">
        <v>56</v>
      </c>
      <c r="R1472" t="s">
        <v>392</v>
      </c>
      <c r="S1472" t="s">
        <v>10527</v>
      </c>
      <c r="T1472" s="15">
        <v>267.22800000000001</v>
      </c>
      <c r="U1472">
        <v>13</v>
      </c>
      <c r="V1472">
        <v>0.4</v>
      </c>
      <c r="W1472" s="15">
        <v>-49.19200000000005</v>
      </c>
      <c r="X1472">
        <v>33.399000000000001</v>
      </c>
      <c r="Y1472" t="s">
        <v>41</v>
      </c>
      <c r="Z1472" t="s">
        <v>42</v>
      </c>
      <c r="AA1472" t="s">
        <v>161</v>
      </c>
    </row>
    <row r="1473" spans="1:27" ht="15.75" hidden="1" customHeight="1">
      <c r="A1473" t="s">
        <v>10531</v>
      </c>
      <c r="B1473" t="s">
        <v>10532</v>
      </c>
      <c r="C1473" s="7">
        <v>41109</v>
      </c>
      <c r="D1473" s="7">
        <v>41109</v>
      </c>
      <c r="E1473" s="4">
        <f t="shared" si="22"/>
        <v>0</v>
      </c>
      <c r="F1473" t="s">
        <v>84</v>
      </c>
      <c r="G1473" t="s">
        <v>10533</v>
      </c>
      <c r="H1473" t="s">
        <v>2745</v>
      </c>
      <c r="I1473" t="s">
        <v>49</v>
      </c>
      <c r="J1473">
        <v>0</v>
      </c>
      <c r="K1473" t="s">
        <v>3386</v>
      </c>
      <c r="L1473" t="s">
        <v>1710</v>
      </c>
      <c r="M1473" t="s">
        <v>1711</v>
      </c>
      <c r="N1473" t="s">
        <v>243</v>
      </c>
      <c r="O1473" t="s">
        <v>78</v>
      </c>
      <c r="P1473" t="s">
        <v>10534</v>
      </c>
      <c r="Q1473" t="s">
        <v>171</v>
      </c>
      <c r="R1473" t="s">
        <v>934</v>
      </c>
      <c r="S1473" t="s">
        <v>10535</v>
      </c>
      <c r="T1473" s="15">
        <v>178.32</v>
      </c>
      <c r="U1473">
        <v>4</v>
      </c>
      <c r="V1473">
        <v>0</v>
      </c>
      <c r="W1473" s="15">
        <v>51.599999999999987</v>
      </c>
      <c r="X1473">
        <v>33.35</v>
      </c>
      <c r="Y1473" t="s">
        <v>41</v>
      </c>
      <c r="Z1473" t="s">
        <v>42</v>
      </c>
      <c r="AA1473" t="s">
        <v>246</v>
      </c>
    </row>
    <row r="1474" spans="1:27" ht="15.75" hidden="1" customHeight="1">
      <c r="A1474" t="s">
        <v>10536</v>
      </c>
      <c r="B1474" t="s">
        <v>10537</v>
      </c>
      <c r="C1474" s="7">
        <v>42224</v>
      </c>
      <c r="D1474" s="7">
        <v>42225</v>
      </c>
      <c r="E1474" s="4">
        <f t="shared" ref="E1474:E1537" si="23">D1474-C1474</f>
        <v>1</v>
      </c>
      <c r="F1474" t="s">
        <v>28</v>
      </c>
      <c r="G1474" t="s">
        <v>10538</v>
      </c>
      <c r="H1474" t="s">
        <v>1792</v>
      </c>
      <c r="I1474" t="s">
        <v>31</v>
      </c>
      <c r="J1474">
        <v>75081</v>
      </c>
      <c r="K1474" t="s">
        <v>2521</v>
      </c>
      <c r="L1474" t="s">
        <v>185</v>
      </c>
      <c r="M1474" t="s">
        <v>34</v>
      </c>
      <c r="N1474" t="s">
        <v>35</v>
      </c>
      <c r="O1474" t="s">
        <v>36</v>
      </c>
      <c r="P1474" t="s">
        <v>10539</v>
      </c>
      <c r="Q1474" t="s">
        <v>171</v>
      </c>
      <c r="R1474" t="s">
        <v>186</v>
      </c>
      <c r="S1474" t="s">
        <v>10540</v>
      </c>
      <c r="T1474" s="15">
        <v>118.16</v>
      </c>
      <c r="U1474">
        <v>2</v>
      </c>
      <c r="V1474">
        <v>0.2</v>
      </c>
      <c r="W1474" s="15">
        <v>-25.108999999999991</v>
      </c>
      <c r="X1474">
        <v>19.97</v>
      </c>
      <c r="Y1474" t="s">
        <v>41</v>
      </c>
      <c r="Z1474" t="s">
        <v>42</v>
      </c>
      <c r="AA1474" t="s">
        <v>43</v>
      </c>
    </row>
    <row r="1475" spans="1:27" ht="15.75" hidden="1" customHeight="1">
      <c r="A1475" t="s">
        <v>10542</v>
      </c>
      <c r="B1475" t="s">
        <v>10543</v>
      </c>
      <c r="C1475" s="7">
        <v>42174</v>
      </c>
      <c r="D1475" s="7">
        <v>42180</v>
      </c>
      <c r="E1475" s="4">
        <f t="shared" si="23"/>
        <v>6</v>
      </c>
      <c r="F1475" t="s">
        <v>113</v>
      </c>
      <c r="G1475" t="s">
        <v>10544</v>
      </c>
      <c r="H1475" t="s">
        <v>398</v>
      </c>
      <c r="I1475" t="s">
        <v>49</v>
      </c>
      <c r="J1475">
        <v>0</v>
      </c>
      <c r="K1475" t="s">
        <v>4955</v>
      </c>
      <c r="L1475" t="s">
        <v>4955</v>
      </c>
      <c r="M1475" t="s">
        <v>1405</v>
      </c>
      <c r="N1475" t="s">
        <v>306</v>
      </c>
      <c r="O1475" t="s">
        <v>158</v>
      </c>
      <c r="P1475" t="s">
        <v>10545</v>
      </c>
      <c r="Q1475" t="s">
        <v>38</v>
      </c>
      <c r="R1475" t="s">
        <v>347</v>
      </c>
      <c r="S1475" t="s">
        <v>10546</v>
      </c>
      <c r="T1475" s="15">
        <v>225.24</v>
      </c>
      <c r="U1475">
        <v>3</v>
      </c>
      <c r="V1475">
        <v>0</v>
      </c>
      <c r="W1475" s="15">
        <v>78.78</v>
      </c>
      <c r="X1475">
        <v>33.280999999999999</v>
      </c>
      <c r="Y1475" t="s">
        <v>187</v>
      </c>
      <c r="Z1475" t="s">
        <v>42</v>
      </c>
      <c r="AA1475" t="s">
        <v>309</v>
      </c>
    </row>
    <row r="1476" spans="1:27" ht="15.75" hidden="1" customHeight="1">
      <c r="A1476" t="s">
        <v>10558</v>
      </c>
      <c r="B1476" t="s">
        <v>10559</v>
      </c>
      <c r="C1476" s="7">
        <v>41300</v>
      </c>
      <c r="D1476" s="7">
        <v>41305</v>
      </c>
      <c r="E1476" s="4">
        <f t="shared" si="23"/>
        <v>5</v>
      </c>
      <c r="F1476" t="s">
        <v>46</v>
      </c>
      <c r="G1476" t="s">
        <v>10560</v>
      </c>
      <c r="H1476" t="s">
        <v>1083</v>
      </c>
      <c r="I1476" t="s">
        <v>74</v>
      </c>
      <c r="J1476">
        <v>0</v>
      </c>
      <c r="K1476" t="s">
        <v>6522</v>
      </c>
      <c r="L1476" t="s">
        <v>353</v>
      </c>
      <c r="M1476" t="s">
        <v>242</v>
      </c>
      <c r="N1476" t="s">
        <v>243</v>
      </c>
      <c r="O1476" t="s">
        <v>78</v>
      </c>
      <c r="P1476" t="s">
        <v>6668</v>
      </c>
      <c r="Q1476" t="s">
        <v>38</v>
      </c>
      <c r="R1476" t="s">
        <v>92</v>
      </c>
      <c r="S1476" t="s">
        <v>6669</v>
      </c>
      <c r="T1476" s="15">
        <v>440.64</v>
      </c>
      <c r="U1476">
        <v>3</v>
      </c>
      <c r="V1476">
        <v>0</v>
      </c>
      <c r="W1476" s="15">
        <v>132.12</v>
      </c>
      <c r="X1476">
        <v>33.130000000000003</v>
      </c>
      <c r="Y1476" t="s">
        <v>69</v>
      </c>
      <c r="Z1476" t="s">
        <v>42</v>
      </c>
      <c r="AA1476" t="s">
        <v>246</v>
      </c>
    </row>
    <row r="1477" spans="1:27" ht="15.75" customHeight="1">
      <c r="A1477" t="s">
        <v>10562</v>
      </c>
      <c r="B1477" t="s">
        <v>10563</v>
      </c>
      <c r="C1477" s="7">
        <v>41808</v>
      </c>
      <c r="D1477" s="7">
        <v>41810</v>
      </c>
      <c r="E1477" s="4">
        <f t="shared" si="23"/>
        <v>2</v>
      </c>
      <c r="F1477" t="s">
        <v>46</v>
      </c>
      <c r="G1477" t="s">
        <v>10564</v>
      </c>
      <c r="H1477" t="s">
        <v>6124</v>
      </c>
      <c r="I1477" t="s">
        <v>31</v>
      </c>
      <c r="J1477">
        <v>0</v>
      </c>
      <c r="K1477" t="s">
        <v>759</v>
      </c>
      <c r="L1477" t="s">
        <v>759</v>
      </c>
      <c r="M1477" t="s">
        <v>76</v>
      </c>
      <c r="N1477" t="s">
        <v>77</v>
      </c>
      <c r="O1477" t="s">
        <v>78</v>
      </c>
      <c r="P1477" t="s">
        <v>10565</v>
      </c>
      <c r="Q1477" t="s">
        <v>56</v>
      </c>
      <c r="R1477" t="s">
        <v>392</v>
      </c>
      <c r="S1477" t="s">
        <v>10566</v>
      </c>
      <c r="T1477" s="15">
        <v>264.06</v>
      </c>
      <c r="U1477">
        <v>6</v>
      </c>
      <c r="V1477">
        <v>0</v>
      </c>
      <c r="W1477" s="15">
        <v>95.039999999999992</v>
      </c>
      <c r="X1477">
        <v>33.020000000000003</v>
      </c>
      <c r="Y1477" t="s">
        <v>69</v>
      </c>
      <c r="Z1477" t="s">
        <v>42</v>
      </c>
      <c r="AA1477" t="s">
        <v>81</v>
      </c>
    </row>
    <row r="1478" spans="1:27" ht="15.75" hidden="1" customHeight="1">
      <c r="A1478" t="s">
        <v>10567</v>
      </c>
      <c r="B1478" t="s">
        <v>10568</v>
      </c>
      <c r="C1478" s="7">
        <v>42267</v>
      </c>
      <c r="D1478" s="7">
        <v>42269</v>
      </c>
      <c r="E1478" s="4">
        <f t="shared" si="23"/>
        <v>2</v>
      </c>
      <c r="F1478" t="s">
        <v>46</v>
      </c>
      <c r="G1478" t="s">
        <v>10569</v>
      </c>
      <c r="H1478" t="s">
        <v>3852</v>
      </c>
      <c r="I1478" t="s">
        <v>49</v>
      </c>
      <c r="J1478">
        <v>0</v>
      </c>
      <c r="K1478" t="s">
        <v>10570</v>
      </c>
      <c r="L1478" t="s">
        <v>10570</v>
      </c>
      <c r="M1478" t="s">
        <v>1679</v>
      </c>
      <c r="N1478" t="s">
        <v>77</v>
      </c>
      <c r="O1478" t="s">
        <v>78</v>
      </c>
      <c r="P1478" t="s">
        <v>10571</v>
      </c>
      <c r="Q1478" t="s">
        <v>171</v>
      </c>
      <c r="R1478" t="s">
        <v>934</v>
      </c>
      <c r="S1478" t="s">
        <v>10572</v>
      </c>
      <c r="T1478" s="15">
        <v>108.24</v>
      </c>
      <c r="U1478">
        <v>4</v>
      </c>
      <c r="V1478">
        <v>0</v>
      </c>
      <c r="W1478" s="15">
        <v>25.92</v>
      </c>
      <c r="X1478">
        <v>33.020000000000003</v>
      </c>
      <c r="Y1478" t="s">
        <v>59</v>
      </c>
      <c r="Z1478" t="s">
        <v>42</v>
      </c>
      <c r="AA1478" t="s">
        <v>81</v>
      </c>
    </row>
    <row r="1479" spans="1:27" ht="15.75" hidden="1" customHeight="1">
      <c r="A1479" t="s">
        <v>10573</v>
      </c>
      <c r="B1479" t="s">
        <v>10574</v>
      </c>
      <c r="C1479" s="7">
        <v>41020</v>
      </c>
      <c r="D1479" s="7">
        <v>41023</v>
      </c>
      <c r="E1479" s="4">
        <f t="shared" si="23"/>
        <v>3</v>
      </c>
      <c r="F1479" t="s">
        <v>28</v>
      </c>
      <c r="G1479" t="s">
        <v>10575</v>
      </c>
      <c r="H1479" t="s">
        <v>2900</v>
      </c>
      <c r="I1479" t="s">
        <v>49</v>
      </c>
      <c r="J1479">
        <v>0</v>
      </c>
      <c r="K1479" t="s">
        <v>10576</v>
      </c>
      <c r="L1479" t="s">
        <v>493</v>
      </c>
      <c r="M1479" t="s">
        <v>168</v>
      </c>
      <c r="N1479" t="s">
        <v>169</v>
      </c>
      <c r="O1479" t="s">
        <v>54</v>
      </c>
      <c r="P1479" t="s">
        <v>10577</v>
      </c>
      <c r="Q1479" t="s">
        <v>171</v>
      </c>
      <c r="R1479" t="s">
        <v>474</v>
      </c>
      <c r="S1479" t="s">
        <v>10578</v>
      </c>
      <c r="T1479" s="15">
        <v>210.54</v>
      </c>
      <c r="U1479">
        <v>11</v>
      </c>
      <c r="V1479">
        <v>0</v>
      </c>
      <c r="W1479" s="15">
        <v>41.91</v>
      </c>
      <c r="X1479">
        <v>32.96</v>
      </c>
      <c r="Y1479" t="s">
        <v>69</v>
      </c>
      <c r="Z1479" t="s">
        <v>42</v>
      </c>
      <c r="AA1479" t="s">
        <v>174</v>
      </c>
    </row>
    <row r="1480" spans="1:27" ht="15.75" hidden="1" customHeight="1">
      <c r="A1480" t="s">
        <v>10579</v>
      </c>
      <c r="B1480" t="s">
        <v>10580</v>
      </c>
      <c r="C1480" s="7">
        <v>41541</v>
      </c>
      <c r="D1480" s="7">
        <v>41544</v>
      </c>
      <c r="E1480" s="4">
        <f t="shared" si="23"/>
        <v>3</v>
      </c>
      <c r="F1480" t="s">
        <v>28</v>
      </c>
      <c r="G1480" t="s">
        <v>10581</v>
      </c>
      <c r="H1480" t="s">
        <v>1043</v>
      </c>
      <c r="I1480" t="s">
        <v>31</v>
      </c>
      <c r="J1480">
        <v>0</v>
      </c>
      <c r="K1480" t="s">
        <v>5342</v>
      </c>
      <c r="L1480" t="s">
        <v>1702</v>
      </c>
      <c r="M1480" t="s">
        <v>181</v>
      </c>
      <c r="N1480" t="s">
        <v>77</v>
      </c>
      <c r="O1480" t="s">
        <v>78</v>
      </c>
      <c r="P1480" t="s">
        <v>10582</v>
      </c>
      <c r="Q1480" t="s">
        <v>171</v>
      </c>
      <c r="R1480" t="s">
        <v>474</v>
      </c>
      <c r="S1480" t="s">
        <v>10583</v>
      </c>
      <c r="T1480" s="15">
        <v>346.5</v>
      </c>
      <c r="U1480">
        <v>7</v>
      </c>
      <c r="V1480">
        <v>0</v>
      </c>
      <c r="W1480" s="15">
        <v>114.24</v>
      </c>
      <c r="X1480">
        <v>32.840000000000003</v>
      </c>
      <c r="Y1480" t="s">
        <v>41</v>
      </c>
      <c r="Z1480" t="s">
        <v>42</v>
      </c>
      <c r="AA1480" t="s">
        <v>81</v>
      </c>
    </row>
    <row r="1481" spans="1:27" ht="15.75" customHeight="1">
      <c r="A1481" t="s">
        <v>10584</v>
      </c>
      <c r="B1481" t="s">
        <v>10585</v>
      </c>
      <c r="C1481" s="7">
        <v>42224</v>
      </c>
      <c r="D1481" s="7">
        <v>42230</v>
      </c>
      <c r="E1481" s="4">
        <f t="shared" si="23"/>
        <v>6</v>
      </c>
      <c r="F1481" t="s">
        <v>113</v>
      </c>
      <c r="G1481" t="s">
        <v>10586</v>
      </c>
      <c r="H1481" t="s">
        <v>1548</v>
      </c>
      <c r="I1481" t="s">
        <v>74</v>
      </c>
      <c r="J1481">
        <v>0</v>
      </c>
      <c r="K1481" t="s">
        <v>802</v>
      </c>
      <c r="L1481" t="s">
        <v>803</v>
      </c>
      <c r="M1481" t="s">
        <v>804</v>
      </c>
      <c r="N1481" t="s">
        <v>359</v>
      </c>
      <c r="O1481" t="s">
        <v>54</v>
      </c>
      <c r="P1481" t="s">
        <v>10587</v>
      </c>
      <c r="Q1481" t="s">
        <v>56</v>
      </c>
      <c r="R1481" t="s">
        <v>392</v>
      </c>
      <c r="S1481" t="s">
        <v>10588</v>
      </c>
      <c r="T1481" s="15">
        <v>251.25</v>
      </c>
      <c r="U1481">
        <v>5</v>
      </c>
      <c r="V1481">
        <v>0</v>
      </c>
      <c r="W1481" s="15">
        <v>42.599999999999987</v>
      </c>
      <c r="X1481">
        <v>32.840000000000003</v>
      </c>
      <c r="Y1481" t="s">
        <v>187</v>
      </c>
      <c r="Z1481" t="s">
        <v>42</v>
      </c>
      <c r="AA1481" t="s">
        <v>360</v>
      </c>
    </row>
    <row r="1482" spans="1:27" ht="15.75" hidden="1" customHeight="1">
      <c r="A1482" t="s">
        <v>10589</v>
      </c>
      <c r="B1482" t="s">
        <v>10590</v>
      </c>
      <c r="C1482" s="7">
        <v>42285</v>
      </c>
      <c r="D1482" s="7">
        <v>42287</v>
      </c>
      <c r="E1482" s="4">
        <f t="shared" si="23"/>
        <v>2</v>
      </c>
      <c r="F1482" t="s">
        <v>46</v>
      </c>
      <c r="G1482" t="s">
        <v>10591</v>
      </c>
      <c r="H1482" t="s">
        <v>178</v>
      </c>
      <c r="I1482" t="s">
        <v>49</v>
      </c>
      <c r="J1482">
        <v>0</v>
      </c>
      <c r="K1482" t="s">
        <v>6606</v>
      </c>
      <c r="L1482" t="s">
        <v>6607</v>
      </c>
      <c r="M1482" t="s">
        <v>2831</v>
      </c>
      <c r="N1482" t="s">
        <v>89</v>
      </c>
      <c r="O1482" t="s">
        <v>90</v>
      </c>
      <c r="P1482" t="s">
        <v>10592</v>
      </c>
      <c r="Q1482" t="s">
        <v>171</v>
      </c>
      <c r="R1482" t="s">
        <v>172</v>
      </c>
      <c r="S1482" t="s">
        <v>10593</v>
      </c>
      <c r="T1482" s="15">
        <v>327.12</v>
      </c>
      <c r="U1482">
        <v>4</v>
      </c>
      <c r="V1482">
        <v>0</v>
      </c>
      <c r="W1482" s="15">
        <v>114.48</v>
      </c>
      <c r="X1482">
        <v>32.81</v>
      </c>
      <c r="Y1482" t="s">
        <v>69</v>
      </c>
      <c r="Z1482" t="s">
        <v>42</v>
      </c>
      <c r="AA1482" t="s">
        <v>94</v>
      </c>
    </row>
    <row r="1483" spans="1:27" ht="15.75" hidden="1" customHeight="1">
      <c r="A1483" t="s">
        <v>10595</v>
      </c>
      <c r="B1483" t="s">
        <v>10596</v>
      </c>
      <c r="C1483" s="7">
        <v>42353</v>
      </c>
      <c r="D1483" s="7">
        <v>42357</v>
      </c>
      <c r="E1483" s="4">
        <f t="shared" si="23"/>
        <v>4</v>
      </c>
      <c r="F1483" t="s">
        <v>113</v>
      </c>
      <c r="G1483" t="s">
        <v>10597</v>
      </c>
      <c r="H1483" t="s">
        <v>758</v>
      </c>
      <c r="I1483" t="s">
        <v>31</v>
      </c>
      <c r="J1483">
        <v>0</v>
      </c>
      <c r="K1483" t="s">
        <v>824</v>
      </c>
      <c r="L1483" t="s">
        <v>296</v>
      </c>
      <c r="M1483" t="s">
        <v>297</v>
      </c>
      <c r="N1483" t="s">
        <v>136</v>
      </c>
      <c r="O1483" t="s">
        <v>54</v>
      </c>
      <c r="P1483" t="s">
        <v>10598</v>
      </c>
      <c r="Q1483" t="s">
        <v>171</v>
      </c>
      <c r="R1483" t="s">
        <v>934</v>
      </c>
      <c r="S1483" t="s">
        <v>10599</v>
      </c>
      <c r="T1483" s="15">
        <v>393.39</v>
      </c>
      <c r="U1483">
        <v>9</v>
      </c>
      <c r="V1483">
        <v>0</v>
      </c>
      <c r="W1483" s="15">
        <v>145.53</v>
      </c>
      <c r="X1483">
        <v>32.71</v>
      </c>
      <c r="Y1483" t="s">
        <v>41</v>
      </c>
      <c r="Z1483" t="s">
        <v>42</v>
      </c>
      <c r="AA1483" t="s">
        <v>139</v>
      </c>
    </row>
    <row r="1484" spans="1:27" ht="15.75" customHeight="1">
      <c r="A1484" t="s">
        <v>10600</v>
      </c>
      <c r="B1484" t="s">
        <v>10601</v>
      </c>
      <c r="C1484" s="7">
        <v>41185</v>
      </c>
      <c r="D1484" s="7">
        <v>41187</v>
      </c>
      <c r="E1484" s="4">
        <f t="shared" si="23"/>
        <v>2</v>
      </c>
      <c r="F1484" t="s">
        <v>28</v>
      </c>
      <c r="G1484" t="s">
        <v>10602</v>
      </c>
      <c r="H1484" t="s">
        <v>8392</v>
      </c>
      <c r="I1484" t="s">
        <v>31</v>
      </c>
      <c r="J1484">
        <v>10024</v>
      </c>
      <c r="K1484" t="s">
        <v>346</v>
      </c>
      <c r="L1484" t="s">
        <v>285</v>
      </c>
      <c r="M1484" t="s">
        <v>34</v>
      </c>
      <c r="N1484" t="s">
        <v>286</v>
      </c>
      <c r="O1484" t="s">
        <v>36</v>
      </c>
      <c r="P1484" t="s">
        <v>6139</v>
      </c>
      <c r="Q1484" t="s">
        <v>56</v>
      </c>
      <c r="R1484" t="s">
        <v>57</v>
      </c>
      <c r="S1484" t="s">
        <v>6140</v>
      </c>
      <c r="T1484" s="15">
        <v>589.41</v>
      </c>
      <c r="U1484">
        <v>5</v>
      </c>
      <c r="V1484">
        <v>0.1</v>
      </c>
      <c r="W1484" s="15">
        <v>-6.5490000000000492</v>
      </c>
      <c r="X1484">
        <v>214.81</v>
      </c>
      <c r="Y1484" t="s">
        <v>59</v>
      </c>
      <c r="Z1484" t="s">
        <v>42</v>
      </c>
      <c r="AA1484" t="s">
        <v>290</v>
      </c>
    </row>
    <row r="1485" spans="1:27" ht="15.75" hidden="1" customHeight="1">
      <c r="A1485" t="s">
        <v>10603</v>
      </c>
      <c r="B1485" t="s">
        <v>10604</v>
      </c>
      <c r="C1485" s="7">
        <v>41958</v>
      </c>
      <c r="D1485" s="7">
        <v>41962</v>
      </c>
      <c r="E1485" s="4">
        <f t="shared" si="23"/>
        <v>4</v>
      </c>
      <c r="F1485" t="s">
        <v>46</v>
      </c>
      <c r="G1485" t="s">
        <v>10605</v>
      </c>
      <c r="H1485" t="s">
        <v>2545</v>
      </c>
      <c r="I1485" t="s">
        <v>49</v>
      </c>
      <c r="J1485">
        <v>0</v>
      </c>
      <c r="K1485" t="s">
        <v>3217</v>
      </c>
      <c r="L1485" t="s">
        <v>3217</v>
      </c>
      <c r="M1485" t="s">
        <v>531</v>
      </c>
      <c r="N1485" t="s">
        <v>254</v>
      </c>
      <c r="O1485" t="s">
        <v>158</v>
      </c>
      <c r="P1485" t="s">
        <v>8703</v>
      </c>
      <c r="Q1485" t="s">
        <v>171</v>
      </c>
      <c r="R1485" t="s">
        <v>934</v>
      </c>
      <c r="S1485" t="s">
        <v>8704</v>
      </c>
      <c r="T1485" s="15">
        <v>430.92</v>
      </c>
      <c r="U1485">
        <v>14</v>
      </c>
      <c r="V1485">
        <v>0</v>
      </c>
      <c r="W1485" s="15">
        <v>189.56</v>
      </c>
      <c r="X1485">
        <v>32.691000000000003</v>
      </c>
      <c r="Y1485" t="s">
        <v>41</v>
      </c>
      <c r="Z1485" t="s">
        <v>42</v>
      </c>
      <c r="AA1485" t="s">
        <v>257</v>
      </c>
    </row>
    <row r="1486" spans="1:27" ht="15.75" hidden="1" customHeight="1">
      <c r="A1486" t="s">
        <v>10606</v>
      </c>
      <c r="B1486" t="s">
        <v>10607</v>
      </c>
      <c r="C1486" s="7">
        <v>41489</v>
      </c>
      <c r="D1486" s="7">
        <v>41491</v>
      </c>
      <c r="E1486" s="4">
        <f t="shared" si="23"/>
        <v>2</v>
      </c>
      <c r="F1486" t="s">
        <v>46</v>
      </c>
      <c r="G1486" t="s">
        <v>10608</v>
      </c>
      <c r="H1486" t="s">
        <v>2468</v>
      </c>
      <c r="I1486" t="s">
        <v>74</v>
      </c>
      <c r="J1486">
        <v>0</v>
      </c>
      <c r="K1486" t="s">
        <v>3760</v>
      </c>
      <c r="L1486" t="s">
        <v>881</v>
      </c>
      <c r="M1486" t="s">
        <v>194</v>
      </c>
      <c r="N1486" t="s">
        <v>195</v>
      </c>
      <c r="O1486" t="s">
        <v>78</v>
      </c>
      <c r="P1486" t="s">
        <v>10609</v>
      </c>
      <c r="Q1486" t="s">
        <v>38</v>
      </c>
      <c r="R1486" t="s">
        <v>347</v>
      </c>
      <c r="S1486" t="s">
        <v>10610</v>
      </c>
      <c r="T1486" s="15">
        <v>215.1</v>
      </c>
      <c r="U1486">
        <v>5</v>
      </c>
      <c r="V1486">
        <v>0</v>
      </c>
      <c r="W1486" s="15">
        <v>77.400000000000006</v>
      </c>
      <c r="X1486">
        <v>32.69</v>
      </c>
      <c r="Y1486" t="s">
        <v>41</v>
      </c>
      <c r="Z1486" t="s">
        <v>42</v>
      </c>
      <c r="AA1486" t="s">
        <v>198</v>
      </c>
    </row>
    <row r="1487" spans="1:27" ht="15.75" hidden="1" customHeight="1">
      <c r="A1487" t="s">
        <v>10612</v>
      </c>
      <c r="B1487" t="s">
        <v>10613</v>
      </c>
      <c r="C1487" s="7">
        <v>41914</v>
      </c>
      <c r="D1487" s="7">
        <v>41915</v>
      </c>
      <c r="E1487" s="4">
        <f t="shared" si="23"/>
        <v>1</v>
      </c>
      <c r="F1487" t="s">
        <v>28</v>
      </c>
      <c r="G1487" t="s">
        <v>10614</v>
      </c>
      <c r="H1487" t="s">
        <v>8392</v>
      </c>
      <c r="I1487" t="s">
        <v>31</v>
      </c>
      <c r="J1487">
        <v>46350</v>
      </c>
      <c r="K1487" t="s">
        <v>10615</v>
      </c>
      <c r="L1487" t="s">
        <v>847</v>
      </c>
      <c r="M1487" t="s">
        <v>34</v>
      </c>
      <c r="N1487" t="s">
        <v>35</v>
      </c>
      <c r="O1487" t="s">
        <v>36</v>
      </c>
      <c r="P1487" t="s">
        <v>10616</v>
      </c>
      <c r="Q1487" t="s">
        <v>38</v>
      </c>
      <c r="R1487" t="s">
        <v>39</v>
      </c>
      <c r="S1487" t="s">
        <v>10617</v>
      </c>
      <c r="T1487" s="15">
        <v>69.900000000000006</v>
      </c>
      <c r="U1487">
        <v>2</v>
      </c>
      <c r="V1487">
        <v>0</v>
      </c>
      <c r="W1487" s="15">
        <v>18.873000000000001</v>
      </c>
      <c r="X1487">
        <v>29.05</v>
      </c>
      <c r="Y1487" t="s">
        <v>59</v>
      </c>
      <c r="Z1487" t="s">
        <v>42</v>
      </c>
      <c r="AA1487" t="s">
        <v>43</v>
      </c>
    </row>
    <row r="1488" spans="1:27" ht="15.75" hidden="1" customHeight="1">
      <c r="A1488" t="s">
        <v>10618</v>
      </c>
      <c r="B1488" t="s">
        <v>10619</v>
      </c>
      <c r="C1488" s="7">
        <v>42223</v>
      </c>
      <c r="D1488" s="7">
        <v>42226</v>
      </c>
      <c r="E1488" s="4">
        <f t="shared" si="23"/>
        <v>3</v>
      </c>
      <c r="F1488" t="s">
        <v>46</v>
      </c>
      <c r="G1488" t="s">
        <v>10620</v>
      </c>
      <c r="H1488" t="s">
        <v>48</v>
      </c>
      <c r="I1488" t="s">
        <v>49</v>
      </c>
      <c r="J1488">
        <v>0</v>
      </c>
      <c r="K1488" t="s">
        <v>672</v>
      </c>
      <c r="L1488" t="s">
        <v>672</v>
      </c>
      <c r="M1488" t="s">
        <v>338</v>
      </c>
      <c r="N1488" t="s">
        <v>339</v>
      </c>
      <c r="O1488" t="s">
        <v>90</v>
      </c>
      <c r="P1488" t="s">
        <v>6485</v>
      </c>
      <c r="Q1488" t="s">
        <v>38</v>
      </c>
      <c r="R1488" t="s">
        <v>347</v>
      </c>
      <c r="S1488" t="s">
        <v>6486</v>
      </c>
      <c r="T1488" s="15">
        <v>115.92</v>
      </c>
      <c r="U1488">
        <v>2</v>
      </c>
      <c r="V1488">
        <v>0</v>
      </c>
      <c r="W1488" s="15">
        <v>35.880000000000003</v>
      </c>
      <c r="X1488">
        <v>32.590000000000003</v>
      </c>
      <c r="Y1488" t="s">
        <v>59</v>
      </c>
      <c r="Z1488" t="s">
        <v>42</v>
      </c>
      <c r="AA1488" t="s">
        <v>342</v>
      </c>
    </row>
    <row r="1489" spans="1:27" ht="15.75" hidden="1" customHeight="1">
      <c r="A1489" t="s">
        <v>10621</v>
      </c>
      <c r="B1489" t="s">
        <v>10622</v>
      </c>
      <c r="C1489" s="7">
        <v>41457</v>
      </c>
      <c r="D1489" s="7">
        <v>41459</v>
      </c>
      <c r="E1489" s="4">
        <f t="shared" si="23"/>
        <v>2</v>
      </c>
      <c r="F1489" t="s">
        <v>46</v>
      </c>
      <c r="G1489" t="s">
        <v>10623</v>
      </c>
      <c r="H1489" t="s">
        <v>2922</v>
      </c>
      <c r="I1489" t="s">
        <v>49</v>
      </c>
      <c r="J1489">
        <v>0</v>
      </c>
      <c r="K1489" t="s">
        <v>7959</v>
      </c>
      <c r="L1489" t="s">
        <v>7959</v>
      </c>
      <c r="M1489" t="s">
        <v>433</v>
      </c>
      <c r="N1489" t="s">
        <v>136</v>
      </c>
      <c r="O1489" t="s">
        <v>54</v>
      </c>
      <c r="P1489" t="s">
        <v>10624</v>
      </c>
      <c r="Q1489" t="s">
        <v>171</v>
      </c>
      <c r="R1489" t="s">
        <v>704</v>
      </c>
      <c r="S1489" t="s">
        <v>10625</v>
      </c>
      <c r="T1489" s="15">
        <v>184.32</v>
      </c>
      <c r="U1489">
        <v>6</v>
      </c>
      <c r="V1489">
        <v>0</v>
      </c>
      <c r="W1489" s="15">
        <v>73.62</v>
      </c>
      <c r="X1489">
        <v>32.590000000000003</v>
      </c>
      <c r="Y1489" t="s">
        <v>41</v>
      </c>
      <c r="Z1489" t="s">
        <v>42</v>
      </c>
      <c r="AA1489" t="s">
        <v>139</v>
      </c>
    </row>
    <row r="1490" spans="1:27" ht="15.75" hidden="1" customHeight="1">
      <c r="A1490" t="s">
        <v>10626</v>
      </c>
      <c r="B1490" t="s">
        <v>10627</v>
      </c>
      <c r="C1490" s="7">
        <v>42129</v>
      </c>
      <c r="D1490" s="7">
        <v>42134</v>
      </c>
      <c r="E1490" s="4">
        <f t="shared" si="23"/>
        <v>5</v>
      </c>
      <c r="F1490" t="s">
        <v>46</v>
      </c>
      <c r="G1490" t="s">
        <v>10628</v>
      </c>
      <c r="H1490" t="s">
        <v>8392</v>
      </c>
      <c r="I1490" t="s">
        <v>31</v>
      </c>
      <c r="J1490">
        <v>92683</v>
      </c>
      <c r="K1490" t="s">
        <v>10629</v>
      </c>
      <c r="L1490" t="s">
        <v>323</v>
      </c>
      <c r="M1490" t="s">
        <v>34</v>
      </c>
      <c r="N1490" t="s">
        <v>126</v>
      </c>
      <c r="O1490" t="s">
        <v>36</v>
      </c>
      <c r="P1490" t="s">
        <v>10630</v>
      </c>
      <c r="Q1490" t="s">
        <v>171</v>
      </c>
      <c r="R1490" t="s">
        <v>172</v>
      </c>
      <c r="S1490" t="s">
        <v>10631</v>
      </c>
      <c r="T1490" s="15">
        <v>243.16</v>
      </c>
      <c r="U1490">
        <v>2</v>
      </c>
      <c r="V1490">
        <v>0</v>
      </c>
      <c r="W1490" s="15">
        <v>72.947999999999979</v>
      </c>
      <c r="X1490">
        <v>25.33</v>
      </c>
      <c r="Y1490" t="s">
        <v>69</v>
      </c>
      <c r="Z1490" t="s">
        <v>42</v>
      </c>
      <c r="AA1490" t="s">
        <v>129</v>
      </c>
    </row>
    <row r="1491" spans="1:27" ht="15.75" hidden="1" customHeight="1">
      <c r="A1491" t="s">
        <v>10639</v>
      </c>
      <c r="B1491" t="s">
        <v>10640</v>
      </c>
      <c r="C1491" s="7">
        <v>42069</v>
      </c>
      <c r="D1491" s="7">
        <v>42069</v>
      </c>
      <c r="E1491" s="4">
        <f t="shared" si="23"/>
        <v>0</v>
      </c>
      <c r="F1491" t="s">
        <v>84</v>
      </c>
      <c r="G1491" t="s">
        <v>10641</v>
      </c>
      <c r="H1491" t="s">
        <v>751</v>
      </c>
      <c r="I1491" t="s">
        <v>31</v>
      </c>
      <c r="J1491">
        <v>0</v>
      </c>
      <c r="K1491" t="s">
        <v>3321</v>
      </c>
      <c r="L1491" t="s">
        <v>2529</v>
      </c>
      <c r="M1491" t="s">
        <v>76</v>
      </c>
      <c r="N1491" t="s">
        <v>77</v>
      </c>
      <c r="O1491" t="s">
        <v>78</v>
      </c>
      <c r="P1491" t="s">
        <v>10642</v>
      </c>
      <c r="Q1491" t="s">
        <v>171</v>
      </c>
      <c r="R1491" t="s">
        <v>3089</v>
      </c>
      <c r="S1491" t="s">
        <v>10643</v>
      </c>
      <c r="T1491" s="15">
        <v>156.06</v>
      </c>
      <c r="U1491">
        <v>6</v>
      </c>
      <c r="V1491">
        <v>0</v>
      </c>
      <c r="W1491" s="15">
        <v>62.279999999999987</v>
      </c>
      <c r="X1491">
        <v>32.46</v>
      </c>
      <c r="Y1491" t="s">
        <v>41</v>
      </c>
      <c r="Z1491" t="s">
        <v>42</v>
      </c>
      <c r="AA1491" t="s">
        <v>81</v>
      </c>
    </row>
    <row r="1492" spans="1:27" ht="15.75" hidden="1" customHeight="1">
      <c r="A1492" t="s">
        <v>10644</v>
      </c>
      <c r="B1492" t="s">
        <v>10645</v>
      </c>
      <c r="C1492" s="7">
        <v>41968</v>
      </c>
      <c r="D1492" s="7">
        <v>41970</v>
      </c>
      <c r="E1492" s="4">
        <f t="shared" si="23"/>
        <v>2</v>
      </c>
      <c r="F1492" t="s">
        <v>46</v>
      </c>
      <c r="G1492" t="s">
        <v>10646</v>
      </c>
      <c r="H1492" t="s">
        <v>540</v>
      </c>
      <c r="I1492" t="s">
        <v>49</v>
      </c>
      <c r="J1492">
        <v>0</v>
      </c>
      <c r="K1492" t="s">
        <v>10647</v>
      </c>
      <c r="L1492" t="s">
        <v>7208</v>
      </c>
      <c r="M1492" t="s">
        <v>722</v>
      </c>
      <c r="N1492" t="s">
        <v>77</v>
      </c>
      <c r="O1492" t="s">
        <v>78</v>
      </c>
      <c r="P1492" t="s">
        <v>10648</v>
      </c>
      <c r="Q1492" t="s">
        <v>171</v>
      </c>
      <c r="R1492" t="s">
        <v>186</v>
      </c>
      <c r="S1492" t="s">
        <v>10649</v>
      </c>
      <c r="T1492" s="15">
        <v>105.6</v>
      </c>
      <c r="U1492">
        <v>8</v>
      </c>
      <c r="V1492">
        <v>0.5</v>
      </c>
      <c r="W1492" s="15">
        <v>0</v>
      </c>
      <c r="X1492">
        <v>32.36</v>
      </c>
      <c r="Y1492" t="s">
        <v>59</v>
      </c>
      <c r="Z1492" t="s">
        <v>42</v>
      </c>
      <c r="AA1492" t="s">
        <v>81</v>
      </c>
    </row>
    <row r="1493" spans="1:27" ht="15.75" hidden="1" customHeight="1">
      <c r="A1493" t="s">
        <v>10650</v>
      </c>
      <c r="B1493" t="s">
        <v>10651</v>
      </c>
      <c r="C1493" s="7">
        <v>42146</v>
      </c>
      <c r="D1493" s="7">
        <v>42151</v>
      </c>
      <c r="E1493" s="4">
        <f t="shared" si="23"/>
        <v>5</v>
      </c>
      <c r="F1493" t="s">
        <v>46</v>
      </c>
      <c r="G1493" t="s">
        <v>10652</v>
      </c>
      <c r="H1493" t="s">
        <v>430</v>
      </c>
      <c r="I1493" t="s">
        <v>31</v>
      </c>
      <c r="J1493">
        <v>0</v>
      </c>
      <c r="K1493" t="s">
        <v>1225</v>
      </c>
      <c r="L1493" t="s">
        <v>1226</v>
      </c>
      <c r="M1493" t="s">
        <v>1227</v>
      </c>
      <c r="N1493" t="s">
        <v>597</v>
      </c>
      <c r="O1493" t="s">
        <v>90</v>
      </c>
      <c r="P1493" t="s">
        <v>10653</v>
      </c>
      <c r="Q1493" t="s">
        <v>171</v>
      </c>
      <c r="R1493" t="s">
        <v>186</v>
      </c>
      <c r="S1493" t="s">
        <v>10654</v>
      </c>
      <c r="T1493" s="15">
        <v>375.66</v>
      </c>
      <c r="U1493">
        <v>6</v>
      </c>
      <c r="V1493">
        <v>0</v>
      </c>
      <c r="W1493" s="15">
        <v>112.68</v>
      </c>
      <c r="X1493">
        <v>32.35</v>
      </c>
      <c r="Y1493" t="s">
        <v>69</v>
      </c>
      <c r="Z1493" t="s">
        <v>42</v>
      </c>
      <c r="AA1493" t="s">
        <v>600</v>
      </c>
    </row>
    <row r="1494" spans="1:27" ht="15.75" hidden="1" customHeight="1">
      <c r="A1494" t="s">
        <v>10657</v>
      </c>
      <c r="B1494" t="s">
        <v>10658</v>
      </c>
      <c r="C1494" s="7">
        <v>41685</v>
      </c>
      <c r="D1494" s="7">
        <v>41689</v>
      </c>
      <c r="E1494" s="4">
        <f t="shared" si="23"/>
        <v>4</v>
      </c>
      <c r="F1494" t="s">
        <v>113</v>
      </c>
      <c r="G1494" t="s">
        <v>10659</v>
      </c>
      <c r="H1494" t="s">
        <v>1011</v>
      </c>
      <c r="I1494" t="s">
        <v>74</v>
      </c>
      <c r="J1494">
        <v>0</v>
      </c>
      <c r="K1494" t="s">
        <v>7256</v>
      </c>
      <c r="L1494" t="s">
        <v>5751</v>
      </c>
      <c r="M1494" t="s">
        <v>76</v>
      </c>
      <c r="N1494" t="s">
        <v>77</v>
      </c>
      <c r="O1494" t="s">
        <v>78</v>
      </c>
      <c r="P1494" t="s">
        <v>10309</v>
      </c>
      <c r="Q1494" t="s">
        <v>171</v>
      </c>
      <c r="R1494" t="s">
        <v>704</v>
      </c>
      <c r="S1494" t="s">
        <v>10310</v>
      </c>
      <c r="T1494" s="15">
        <v>307.86</v>
      </c>
      <c r="U1494">
        <v>14</v>
      </c>
      <c r="V1494">
        <v>0</v>
      </c>
      <c r="W1494" s="15">
        <v>141.54</v>
      </c>
      <c r="X1494">
        <v>32.29</v>
      </c>
      <c r="Y1494" t="s">
        <v>69</v>
      </c>
      <c r="Z1494" t="s">
        <v>42</v>
      </c>
      <c r="AA1494" t="s">
        <v>81</v>
      </c>
    </row>
    <row r="1495" spans="1:27" ht="15.75" hidden="1" customHeight="1">
      <c r="A1495" t="s">
        <v>10660</v>
      </c>
      <c r="B1495" t="s">
        <v>10661</v>
      </c>
      <c r="C1495" s="7">
        <v>41401</v>
      </c>
      <c r="D1495" s="7">
        <v>41406</v>
      </c>
      <c r="E1495" s="4">
        <f t="shared" si="23"/>
        <v>5</v>
      </c>
      <c r="F1495" t="s">
        <v>113</v>
      </c>
      <c r="G1495" t="s">
        <v>10662</v>
      </c>
      <c r="H1495" t="s">
        <v>8392</v>
      </c>
      <c r="I1495" t="s">
        <v>31</v>
      </c>
      <c r="J1495">
        <v>42301</v>
      </c>
      <c r="K1495" t="s">
        <v>10663</v>
      </c>
      <c r="L1495" t="s">
        <v>1903</v>
      </c>
      <c r="M1495" t="s">
        <v>34</v>
      </c>
      <c r="N1495" t="s">
        <v>390</v>
      </c>
      <c r="O1495" t="s">
        <v>36</v>
      </c>
      <c r="P1495" t="s">
        <v>10664</v>
      </c>
      <c r="Q1495" t="s">
        <v>171</v>
      </c>
      <c r="R1495" t="s">
        <v>704</v>
      </c>
      <c r="S1495" t="s">
        <v>10665</v>
      </c>
      <c r="T1495" s="15">
        <v>45.68</v>
      </c>
      <c r="U1495">
        <v>2</v>
      </c>
      <c r="V1495">
        <v>0</v>
      </c>
      <c r="W1495" s="15">
        <v>21.012799999999999</v>
      </c>
      <c r="X1495">
        <v>3.05</v>
      </c>
      <c r="Y1495" t="s">
        <v>69</v>
      </c>
      <c r="Z1495" t="s">
        <v>42</v>
      </c>
      <c r="AA1495" t="s">
        <v>394</v>
      </c>
    </row>
    <row r="1496" spans="1:27" ht="15.75" hidden="1" customHeight="1">
      <c r="A1496" t="s">
        <v>10671</v>
      </c>
      <c r="B1496" t="s">
        <v>10672</v>
      </c>
      <c r="C1496" s="7">
        <v>42229</v>
      </c>
      <c r="D1496" s="7">
        <v>42232</v>
      </c>
      <c r="E1496" s="4">
        <f t="shared" si="23"/>
        <v>3</v>
      </c>
      <c r="F1496" t="s">
        <v>28</v>
      </c>
      <c r="G1496" t="s">
        <v>10673</v>
      </c>
      <c r="H1496" t="s">
        <v>683</v>
      </c>
      <c r="I1496" t="s">
        <v>31</v>
      </c>
      <c r="J1496">
        <v>0</v>
      </c>
      <c r="K1496" t="s">
        <v>3016</v>
      </c>
      <c r="L1496" t="s">
        <v>3016</v>
      </c>
      <c r="M1496" t="s">
        <v>468</v>
      </c>
      <c r="N1496" t="s">
        <v>136</v>
      </c>
      <c r="O1496" t="s">
        <v>54</v>
      </c>
      <c r="P1496" t="s">
        <v>10674</v>
      </c>
      <c r="Q1496" t="s">
        <v>171</v>
      </c>
      <c r="R1496" t="s">
        <v>1307</v>
      </c>
      <c r="S1496" t="s">
        <v>10675</v>
      </c>
      <c r="T1496" s="15">
        <v>154.44</v>
      </c>
      <c r="U1496">
        <v>12</v>
      </c>
      <c r="V1496">
        <v>0</v>
      </c>
      <c r="W1496" s="15">
        <v>43.2</v>
      </c>
      <c r="X1496">
        <v>32.24</v>
      </c>
      <c r="Y1496" t="s">
        <v>41</v>
      </c>
      <c r="Z1496" t="s">
        <v>42</v>
      </c>
      <c r="AA1496" t="s">
        <v>139</v>
      </c>
    </row>
    <row r="1497" spans="1:27" ht="15.75" hidden="1" customHeight="1">
      <c r="A1497" t="s">
        <v>10676</v>
      </c>
      <c r="B1497" t="s">
        <v>10677</v>
      </c>
      <c r="C1497" s="7">
        <v>42355</v>
      </c>
      <c r="D1497" s="7">
        <v>42355</v>
      </c>
      <c r="E1497" s="4">
        <f t="shared" si="23"/>
        <v>0</v>
      </c>
      <c r="F1497" t="s">
        <v>84</v>
      </c>
      <c r="G1497" t="s">
        <v>10678</v>
      </c>
      <c r="H1497" t="s">
        <v>3693</v>
      </c>
      <c r="I1497" t="s">
        <v>31</v>
      </c>
      <c r="J1497">
        <v>0</v>
      </c>
      <c r="K1497" t="s">
        <v>3394</v>
      </c>
      <c r="L1497" t="s">
        <v>3395</v>
      </c>
      <c r="M1497" t="s">
        <v>358</v>
      </c>
      <c r="N1497" t="s">
        <v>359</v>
      </c>
      <c r="O1497" t="s">
        <v>54</v>
      </c>
      <c r="P1497" t="s">
        <v>10679</v>
      </c>
      <c r="Q1497" t="s">
        <v>171</v>
      </c>
      <c r="R1497" t="s">
        <v>3089</v>
      </c>
      <c r="S1497" t="s">
        <v>10680</v>
      </c>
      <c r="T1497" s="15">
        <v>139.6815</v>
      </c>
      <c r="U1497">
        <v>7</v>
      </c>
      <c r="V1497">
        <v>0.47</v>
      </c>
      <c r="W1497" s="15">
        <v>-81.868500000000012</v>
      </c>
      <c r="X1497">
        <v>32.229999999999997</v>
      </c>
      <c r="Y1497" t="s">
        <v>41</v>
      </c>
      <c r="Z1497" t="s">
        <v>42</v>
      </c>
      <c r="AA1497" t="s">
        <v>360</v>
      </c>
    </row>
    <row r="1498" spans="1:27" ht="15.75" hidden="1" customHeight="1">
      <c r="A1498" t="s">
        <v>10689</v>
      </c>
      <c r="B1498" t="s">
        <v>10690</v>
      </c>
      <c r="C1498" s="7">
        <v>42279</v>
      </c>
      <c r="D1498" s="7">
        <v>42281</v>
      </c>
      <c r="E1498" s="4">
        <f t="shared" si="23"/>
        <v>2</v>
      </c>
      <c r="F1498" t="s">
        <v>46</v>
      </c>
      <c r="G1498" t="s">
        <v>10691</v>
      </c>
      <c r="H1498" t="s">
        <v>2468</v>
      </c>
      <c r="I1498" t="s">
        <v>74</v>
      </c>
      <c r="J1498">
        <v>0</v>
      </c>
      <c r="K1498" t="s">
        <v>928</v>
      </c>
      <c r="L1498" t="s">
        <v>929</v>
      </c>
      <c r="M1498" t="s">
        <v>929</v>
      </c>
      <c r="N1498" t="s">
        <v>254</v>
      </c>
      <c r="O1498" t="s">
        <v>158</v>
      </c>
      <c r="P1498" t="s">
        <v>10692</v>
      </c>
      <c r="Q1498" t="s">
        <v>171</v>
      </c>
      <c r="R1498" t="s">
        <v>3089</v>
      </c>
      <c r="S1498" t="s">
        <v>10693</v>
      </c>
      <c r="T1498" s="15">
        <v>135.19999999999999</v>
      </c>
      <c r="U1498">
        <v>5</v>
      </c>
      <c r="V1498">
        <v>0</v>
      </c>
      <c r="W1498" s="15">
        <v>44.6</v>
      </c>
      <c r="X1498">
        <v>32.122</v>
      </c>
      <c r="Y1498" t="s">
        <v>59</v>
      </c>
      <c r="Z1498" t="s">
        <v>42</v>
      </c>
      <c r="AA1498" t="s">
        <v>257</v>
      </c>
    </row>
    <row r="1499" spans="1:27" ht="15.75" hidden="1" customHeight="1">
      <c r="A1499" t="s">
        <v>10694</v>
      </c>
      <c r="B1499" t="s">
        <v>10695</v>
      </c>
      <c r="C1499" s="7">
        <v>41888</v>
      </c>
      <c r="D1499" s="7">
        <v>41893</v>
      </c>
      <c r="E1499" s="4">
        <f t="shared" si="23"/>
        <v>5</v>
      </c>
      <c r="F1499" t="s">
        <v>46</v>
      </c>
      <c r="G1499" t="s">
        <v>10696</v>
      </c>
      <c r="H1499" t="s">
        <v>2340</v>
      </c>
      <c r="I1499" t="s">
        <v>49</v>
      </c>
      <c r="J1499">
        <v>0</v>
      </c>
      <c r="K1499" t="s">
        <v>10697</v>
      </c>
      <c r="L1499" t="s">
        <v>353</v>
      </c>
      <c r="M1499" t="s">
        <v>242</v>
      </c>
      <c r="N1499" t="s">
        <v>243</v>
      </c>
      <c r="O1499" t="s">
        <v>78</v>
      </c>
      <c r="P1499" t="s">
        <v>10698</v>
      </c>
      <c r="Q1499" t="s">
        <v>171</v>
      </c>
      <c r="R1499" t="s">
        <v>3089</v>
      </c>
      <c r="S1499" t="s">
        <v>10699</v>
      </c>
      <c r="T1499" s="15">
        <v>147</v>
      </c>
      <c r="U1499">
        <v>5</v>
      </c>
      <c r="V1499">
        <v>0</v>
      </c>
      <c r="W1499" s="15">
        <v>72</v>
      </c>
      <c r="X1499">
        <v>32.11</v>
      </c>
      <c r="Y1499" t="s">
        <v>69</v>
      </c>
      <c r="Z1499" t="s">
        <v>42</v>
      </c>
      <c r="AA1499" t="s">
        <v>246</v>
      </c>
    </row>
    <row r="1500" spans="1:27" ht="15.75" hidden="1" customHeight="1">
      <c r="A1500" t="s">
        <v>10701</v>
      </c>
      <c r="B1500" t="s">
        <v>10702</v>
      </c>
      <c r="C1500" s="7">
        <v>41906</v>
      </c>
      <c r="D1500" s="7">
        <v>41908</v>
      </c>
      <c r="E1500" s="4">
        <f t="shared" si="23"/>
        <v>2</v>
      </c>
      <c r="F1500" t="s">
        <v>46</v>
      </c>
      <c r="G1500" t="s">
        <v>10703</v>
      </c>
      <c r="H1500" t="s">
        <v>98</v>
      </c>
      <c r="I1500" t="s">
        <v>49</v>
      </c>
      <c r="J1500">
        <v>0</v>
      </c>
      <c r="K1500" t="s">
        <v>10704</v>
      </c>
      <c r="L1500" t="s">
        <v>222</v>
      </c>
      <c r="M1500" t="s">
        <v>223</v>
      </c>
      <c r="N1500" t="s">
        <v>224</v>
      </c>
      <c r="O1500" t="s">
        <v>78</v>
      </c>
      <c r="P1500" t="s">
        <v>8980</v>
      </c>
      <c r="Q1500" t="s">
        <v>38</v>
      </c>
      <c r="R1500" t="s">
        <v>347</v>
      </c>
      <c r="S1500" t="s">
        <v>8981</v>
      </c>
      <c r="T1500" s="15">
        <v>102.48</v>
      </c>
      <c r="U1500">
        <v>1</v>
      </c>
      <c r="V1500">
        <v>0</v>
      </c>
      <c r="W1500" s="15">
        <v>24.57</v>
      </c>
      <c r="X1500">
        <v>32.06</v>
      </c>
      <c r="Y1500" t="s">
        <v>41</v>
      </c>
      <c r="Z1500" t="s">
        <v>42</v>
      </c>
      <c r="AA1500" t="s">
        <v>227</v>
      </c>
    </row>
    <row r="1501" spans="1:27" ht="15.75" hidden="1" customHeight="1">
      <c r="A1501" t="s">
        <v>10710</v>
      </c>
      <c r="B1501" t="s">
        <v>10711</v>
      </c>
      <c r="C1501" s="7">
        <v>41984</v>
      </c>
      <c r="D1501" s="7">
        <v>41990</v>
      </c>
      <c r="E1501" s="4">
        <f t="shared" si="23"/>
        <v>6</v>
      </c>
      <c r="F1501" t="s">
        <v>113</v>
      </c>
      <c r="G1501" t="s">
        <v>10712</v>
      </c>
      <c r="H1501" t="s">
        <v>2504</v>
      </c>
      <c r="I1501" t="s">
        <v>31</v>
      </c>
      <c r="J1501">
        <v>13601</v>
      </c>
      <c r="K1501" t="s">
        <v>9451</v>
      </c>
      <c r="L1501" t="s">
        <v>285</v>
      </c>
      <c r="M1501" t="s">
        <v>34</v>
      </c>
      <c r="N1501" t="s">
        <v>286</v>
      </c>
      <c r="O1501" t="s">
        <v>36</v>
      </c>
      <c r="P1501" t="s">
        <v>10713</v>
      </c>
      <c r="Q1501" t="s">
        <v>171</v>
      </c>
      <c r="R1501" t="s">
        <v>426</v>
      </c>
      <c r="S1501" t="s">
        <v>10714</v>
      </c>
      <c r="T1501" s="15">
        <v>679.96</v>
      </c>
      <c r="U1501">
        <v>5</v>
      </c>
      <c r="V1501">
        <v>0.2</v>
      </c>
      <c r="W1501" s="15">
        <v>220.98699999999999</v>
      </c>
      <c r="X1501">
        <v>50.75</v>
      </c>
      <c r="Y1501" t="s">
        <v>69</v>
      </c>
      <c r="Z1501" t="s">
        <v>42</v>
      </c>
      <c r="AA1501" t="s">
        <v>290</v>
      </c>
    </row>
    <row r="1502" spans="1:27" ht="15.75" hidden="1" customHeight="1">
      <c r="A1502" t="s">
        <v>10715</v>
      </c>
      <c r="B1502" t="s">
        <v>10716</v>
      </c>
      <c r="C1502" s="7">
        <v>41761</v>
      </c>
      <c r="D1502" s="7">
        <v>41764</v>
      </c>
      <c r="E1502" s="4">
        <f t="shared" si="23"/>
        <v>3</v>
      </c>
      <c r="F1502" t="s">
        <v>46</v>
      </c>
      <c r="G1502" t="s">
        <v>10717</v>
      </c>
      <c r="H1502" t="s">
        <v>2504</v>
      </c>
      <c r="I1502" t="s">
        <v>31</v>
      </c>
      <c r="J1502">
        <v>72209</v>
      </c>
      <c r="K1502" t="s">
        <v>10718</v>
      </c>
      <c r="L1502" t="s">
        <v>10719</v>
      </c>
      <c r="M1502" t="s">
        <v>34</v>
      </c>
      <c r="N1502" t="s">
        <v>390</v>
      </c>
      <c r="O1502" t="s">
        <v>36</v>
      </c>
      <c r="P1502" t="s">
        <v>10720</v>
      </c>
      <c r="Q1502" t="s">
        <v>171</v>
      </c>
      <c r="R1502" t="s">
        <v>704</v>
      </c>
      <c r="S1502" t="s">
        <v>10721</v>
      </c>
      <c r="T1502" s="15">
        <v>109.92</v>
      </c>
      <c r="U1502">
        <v>2</v>
      </c>
      <c r="V1502">
        <v>0</v>
      </c>
      <c r="W1502" s="15">
        <v>53.860799999999998</v>
      </c>
      <c r="X1502">
        <v>20.57</v>
      </c>
      <c r="Y1502" t="s">
        <v>59</v>
      </c>
      <c r="Z1502" t="s">
        <v>42</v>
      </c>
      <c r="AA1502" t="s">
        <v>394</v>
      </c>
    </row>
    <row r="1503" spans="1:27" ht="15.75" hidden="1" customHeight="1">
      <c r="A1503" t="s">
        <v>10725</v>
      </c>
      <c r="B1503" t="s">
        <v>10726</v>
      </c>
      <c r="C1503" s="7">
        <v>41541</v>
      </c>
      <c r="D1503" s="7">
        <v>41547</v>
      </c>
      <c r="E1503" s="4">
        <f t="shared" si="23"/>
        <v>6</v>
      </c>
      <c r="F1503" t="s">
        <v>113</v>
      </c>
      <c r="G1503" t="s">
        <v>10727</v>
      </c>
      <c r="H1503" t="s">
        <v>1015</v>
      </c>
      <c r="I1503" t="s">
        <v>31</v>
      </c>
      <c r="J1503">
        <v>0</v>
      </c>
      <c r="K1503" t="s">
        <v>7556</v>
      </c>
      <c r="L1503" t="s">
        <v>3383</v>
      </c>
      <c r="M1503" t="s">
        <v>76</v>
      </c>
      <c r="N1503" t="s">
        <v>77</v>
      </c>
      <c r="O1503" t="s">
        <v>78</v>
      </c>
      <c r="P1503" t="s">
        <v>10728</v>
      </c>
      <c r="Q1503" t="s">
        <v>38</v>
      </c>
      <c r="R1503" t="s">
        <v>317</v>
      </c>
      <c r="S1503" t="s">
        <v>10729</v>
      </c>
      <c r="T1503" s="15">
        <v>301.68</v>
      </c>
      <c r="U1503">
        <v>6</v>
      </c>
      <c r="V1503">
        <v>0</v>
      </c>
      <c r="W1503" s="15">
        <v>5.94</v>
      </c>
      <c r="X1503">
        <v>31.79</v>
      </c>
      <c r="Y1503" t="s">
        <v>69</v>
      </c>
      <c r="Z1503" t="s">
        <v>42</v>
      </c>
      <c r="AA1503" t="s">
        <v>81</v>
      </c>
    </row>
    <row r="1504" spans="1:27" ht="15.75" hidden="1" customHeight="1">
      <c r="A1504" t="s">
        <v>10732</v>
      </c>
      <c r="B1504" t="s">
        <v>10733</v>
      </c>
      <c r="C1504" s="7">
        <v>42286</v>
      </c>
      <c r="D1504" s="7">
        <v>42292</v>
      </c>
      <c r="E1504" s="4">
        <f t="shared" si="23"/>
        <v>6</v>
      </c>
      <c r="F1504" t="s">
        <v>113</v>
      </c>
      <c r="G1504" t="s">
        <v>10734</v>
      </c>
      <c r="H1504" t="s">
        <v>4913</v>
      </c>
      <c r="I1504" t="s">
        <v>49</v>
      </c>
      <c r="J1504">
        <v>92105</v>
      </c>
      <c r="K1504" t="s">
        <v>1628</v>
      </c>
      <c r="L1504" t="s">
        <v>323</v>
      </c>
      <c r="M1504" t="s">
        <v>34</v>
      </c>
      <c r="N1504" t="s">
        <v>126</v>
      </c>
      <c r="O1504" t="s">
        <v>36</v>
      </c>
      <c r="P1504" t="s">
        <v>10735</v>
      </c>
      <c r="Q1504" t="s">
        <v>38</v>
      </c>
      <c r="R1504" t="s">
        <v>347</v>
      </c>
      <c r="S1504" t="s">
        <v>10736</v>
      </c>
      <c r="T1504" s="15">
        <v>239.96</v>
      </c>
      <c r="U1504">
        <v>4</v>
      </c>
      <c r="V1504">
        <v>0</v>
      </c>
      <c r="W1504" s="15">
        <v>115.1808</v>
      </c>
      <c r="X1504">
        <v>19.559999999999999</v>
      </c>
      <c r="Y1504" t="s">
        <v>69</v>
      </c>
      <c r="Z1504" t="s">
        <v>42</v>
      </c>
      <c r="AA1504" t="s">
        <v>129</v>
      </c>
    </row>
    <row r="1505" spans="1:27" ht="15.75" hidden="1" customHeight="1">
      <c r="A1505" t="s">
        <v>10737</v>
      </c>
      <c r="B1505" t="s">
        <v>10738</v>
      </c>
      <c r="C1505" s="7">
        <v>40947</v>
      </c>
      <c r="D1505" s="7">
        <v>40950</v>
      </c>
      <c r="E1505" s="4">
        <f t="shared" si="23"/>
        <v>3</v>
      </c>
      <c r="F1505" t="s">
        <v>46</v>
      </c>
      <c r="G1505" t="s">
        <v>10739</v>
      </c>
      <c r="H1505" t="s">
        <v>4913</v>
      </c>
      <c r="I1505" t="s">
        <v>49</v>
      </c>
      <c r="J1505">
        <v>10024</v>
      </c>
      <c r="K1505" t="s">
        <v>346</v>
      </c>
      <c r="L1505" t="s">
        <v>285</v>
      </c>
      <c r="M1505" t="s">
        <v>34</v>
      </c>
      <c r="N1505" t="s">
        <v>286</v>
      </c>
      <c r="O1505" t="s">
        <v>36</v>
      </c>
      <c r="P1505" t="s">
        <v>7104</v>
      </c>
      <c r="Q1505" t="s">
        <v>171</v>
      </c>
      <c r="R1505" t="s">
        <v>186</v>
      </c>
      <c r="S1505" t="s">
        <v>7105</v>
      </c>
      <c r="T1505" s="15">
        <v>64.959999999999994</v>
      </c>
      <c r="U1505">
        <v>4</v>
      </c>
      <c r="V1505">
        <v>0</v>
      </c>
      <c r="W1505" s="15">
        <v>9.7439999999999998</v>
      </c>
      <c r="X1505">
        <v>19.07</v>
      </c>
      <c r="Y1505" t="s">
        <v>59</v>
      </c>
      <c r="Z1505" t="s">
        <v>42</v>
      </c>
      <c r="AA1505" t="s">
        <v>290</v>
      </c>
    </row>
    <row r="1506" spans="1:27" ht="15.75" hidden="1" customHeight="1">
      <c r="A1506" t="s">
        <v>10740</v>
      </c>
      <c r="B1506" t="s">
        <v>10741</v>
      </c>
      <c r="C1506" s="7">
        <v>42104</v>
      </c>
      <c r="D1506" s="7">
        <v>42106</v>
      </c>
      <c r="E1506" s="4">
        <f t="shared" si="23"/>
        <v>2</v>
      </c>
      <c r="F1506" t="s">
        <v>28</v>
      </c>
      <c r="G1506" t="s">
        <v>10742</v>
      </c>
      <c r="H1506" t="s">
        <v>2825</v>
      </c>
      <c r="I1506" t="s">
        <v>31</v>
      </c>
      <c r="J1506">
        <v>0</v>
      </c>
      <c r="K1506" t="s">
        <v>2599</v>
      </c>
      <c r="L1506" t="s">
        <v>929</v>
      </c>
      <c r="M1506" t="s">
        <v>929</v>
      </c>
      <c r="N1506" t="s">
        <v>254</v>
      </c>
      <c r="O1506" t="s">
        <v>158</v>
      </c>
      <c r="P1506" t="s">
        <v>9085</v>
      </c>
      <c r="Q1506" t="s">
        <v>171</v>
      </c>
      <c r="R1506" t="s">
        <v>426</v>
      </c>
      <c r="S1506" t="s">
        <v>9086</v>
      </c>
      <c r="T1506" s="15">
        <v>137.12</v>
      </c>
      <c r="U1506">
        <v>4</v>
      </c>
      <c r="V1506">
        <v>0</v>
      </c>
      <c r="W1506" s="15">
        <v>52.08</v>
      </c>
      <c r="X1506">
        <v>31.652000000000001</v>
      </c>
      <c r="Y1506" t="s">
        <v>59</v>
      </c>
      <c r="Z1506" t="s">
        <v>42</v>
      </c>
      <c r="AA1506" t="s">
        <v>257</v>
      </c>
    </row>
    <row r="1507" spans="1:27" ht="15.75" hidden="1" customHeight="1">
      <c r="A1507" t="s">
        <v>10743</v>
      </c>
      <c r="B1507" t="s">
        <v>10744</v>
      </c>
      <c r="C1507" s="7">
        <v>42246</v>
      </c>
      <c r="D1507" s="7">
        <v>42250</v>
      </c>
      <c r="E1507" s="4">
        <f t="shared" si="23"/>
        <v>4</v>
      </c>
      <c r="F1507" t="s">
        <v>113</v>
      </c>
      <c r="G1507" t="s">
        <v>10745</v>
      </c>
      <c r="H1507" t="s">
        <v>3894</v>
      </c>
      <c r="I1507" t="s">
        <v>49</v>
      </c>
      <c r="J1507">
        <v>0</v>
      </c>
      <c r="K1507" t="s">
        <v>5203</v>
      </c>
      <c r="L1507" t="s">
        <v>241</v>
      </c>
      <c r="M1507" t="s">
        <v>242</v>
      </c>
      <c r="N1507" t="s">
        <v>243</v>
      </c>
      <c r="O1507" t="s">
        <v>78</v>
      </c>
      <c r="P1507" t="s">
        <v>9020</v>
      </c>
      <c r="Q1507" t="s">
        <v>171</v>
      </c>
      <c r="R1507" t="s">
        <v>934</v>
      </c>
      <c r="S1507" t="s">
        <v>9021</v>
      </c>
      <c r="T1507" s="15">
        <v>329.28</v>
      </c>
      <c r="U1507">
        <v>7</v>
      </c>
      <c r="V1507">
        <v>0</v>
      </c>
      <c r="W1507" s="15">
        <v>95.34</v>
      </c>
      <c r="X1507">
        <v>31.59</v>
      </c>
      <c r="Y1507" t="s">
        <v>41</v>
      </c>
      <c r="Z1507" t="s">
        <v>42</v>
      </c>
      <c r="AA1507" t="s">
        <v>246</v>
      </c>
    </row>
    <row r="1508" spans="1:27" ht="15.75" hidden="1" customHeight="1">
      <c r="A1508" t="s">
        <v>10746</v>
      </c>
      <c r="B1508" t="s">
        <v>10747</v>
      </c>
      <c r="C1508" s="7">
        <v>41648</v>
      </c>
      <c r="D1508" s="7">
        <v>41650</v>
      </c>
      <c r="E1508" s="4">
        <f t="shared" si="23"/>
        <v>2</v>
      </c>
      <c r="F1508" t="s">
        <v>46</v>
      </c>
      <c r="G1508" t="s">
        <v>10748</v>
      </c>
      <c r="H1508" t="s">
        <v>7938</v>
      </c>
      <c r="I1508" t="s">
        <v>74</v>
      </c>
      <c r="J1508">
        <v>0</v>
      </c>
      <c r="K1508" t="s">
        <v>4767</v>
      </c>
      <c r="L1508" t="s">
        <v>3625</v>
      </c>
      <c r="M1508" t="s">
        <v>650</v>
      </c>
      <c r="N1508" t="s">
        <v>359</v>
      </c>
      <c r="O1508" t="s">
        <v>54</v>
      </c>
      <c r="P1508" t="s">
        <v>10749</v>
      </c>
      <c r="Q1508" t="s">
        <v>38</v>
      </c>
      <c r="R1508" t="s">
        <v>317</v>
      </c>
      <c r="S1508" t="s">
        <v>10750</v>
      </c>
      <c r="T1508" s="15">
        <v>194.19749999999999</v>
      </c>
      <c r="U1508">
        <v>3</v>
      </c>
      <c r="V1508">
        <v>0.25</v>
      </c>
      <c r="W1508" s="15">
        <v>-36.292499999999997</v>
      </c>
      <c r="X1508">
        <v>31.59</v>
      </c>
      <c r="Y1508" t="s">
        <v>41</v>
      </c>
      <c r="Z1508" t="s">
        <v>42</v>
      </c>
      <c r="AA1508" t="s">
        <v>360</v>
      </c>
    </row>
    <row r="1509" spans="1:27" ht="15.75" hidden="1" customHeight="1">
      <c r="A1509" t="s">
        <v>10751</v>
      </c>
      <c r="B1509" t="s">
        <v>10752</v>
      </c>
      <c r="C1509" s="7">
        <v>41277</v>
      </c>
      <c r="D1509" s="7">
        <v>41283</v>
      </c>
      <c r="E1509" s="4">
        <f t="shared" si="23"/>
        <v>6</v>
      </c>
      <c r="F1509" t="s">
        <v>113</v>
      </c>
      <c r="G1509" t="s">
        <v>10753</v>
      </c>
      <c r="H1509" t="s">
        <v>4913</v>
      </c>
      <c r="I1509" t="s">
        <v>49</v>
      </c>
      <c r="J1509">
        <v>55125</v>
      </c>
      <c r="K1509" t="s">
        <v>10754</v>
      </c>
      <c r="L1509" t="s">
        <v>4203</v>
      </c>
      <c r="M1509" t="s">
        <v>34</v>
      </c>
      <c r="N1509" t="s">
        <v>35</v>
      </c>
      <c r="O1509" t="s">
        <v>36</v>
      </c>
      <c r="P1509" t="s">
        <v>10755</v>
      </c>
      <c r="Q1509" t="s">
        <v>171</v>
      </c>
      <c r="R1509" t="s">
        <v>426</v>
      </c>
      <c r="S1509" t="s">
        <v>10756</v>
      </c>
      <c r="T1509" s="15">
        <v>32.340000000000003</v>
      </c>
      <c r="U1509">
        <v>3</v>
      </c>
      <c r="V1509">
        <v>0</v>
      </c>
      <c r="W1509" s="15">
        <v>15.523199999999999</v>
      </c>
      <c r="X1509">
        <v>5.65</v>
      </c>
      <c r="Y1509" t="s">
        <v>187</v>
      </c>
      <c r="Z1509" t="s">
        <v>42</v>
      </c>
      <c r="AA1509" t="s">
        <v>43</v>
      </c>
    </row>
    <row r="1510" spans="1:27" ht="15.75" hidden="1" customHeight="1">
      <c r="A1510" t="s">
        <v>10759</v>
      </c>
      <c r="B1510" t="s">
        <v>10760</v>
      </c>
      <c r="C1510" s="7">
        <v>41961</v>
      </c>
      <c r="D1510" s="7">
        <v>41964</v>
      </c>
      <c r="E1510" s="4">
        <f t="shared" si="23"/>
        <v>3</v>
      </c>
      <c r="F1510" t="s">
        <v>28</v>
      </c>
      <c r="G1510" t="s">
        <v>10761</v>
      </c>
      <c r="H1510" t="s">
        <v>1607</v>
      </c>
      <c r="I1510" t="s">
        <v>31</v>
      </c>
      <c r="J1510">
        <v>0</v>
      </c>
      <c r="K1510" t="s">
        <v>10762</v>
      </c>
      <c r="L1510" t="s">
        <v>2342</v>
      </c>
      <c r="M1510" t="s">
        <v>194</v>
      </c>
      <c r="N1510" t="s">
        <v>195</v>
      </c>
      <c r="O1510" t="s">
        <v>78</v>
      </c>
      <c r="P1510" t="s">
        <v>10763</v>
      </c>
      <c r="Q1510" t="s">
        <v>171</v>
      </c>
      <c r="R1510" t="s">
        <v>934</v>
      </c>
      <c r="S1510" t="s">
        <v>10764</v>
      </c>
      <c r="T1510" s="15">
        <v>75.900000000000006</v>
      </c>
      <c r="U1510">
        <v>5</v>
      </c>
      <c r="V1510">
        <v>0</v>
      </c>
      <c r="W1510" s="15">
        <v>1.5</v>
      </c>
      <c r="X1510">
        <v>31.4</v>
      </c>
      <c r="Y1510" t="s">
        <v>59</v>
      </c>
      <c r="Z1510" t="s">
        <v>276</v>
      </c>
      <c r="AA1510" t="s">
        <v>198</v>
      </c>
    </row>
    <row r="1511" spans="1:27" ht="15.75" hidden="1" customHeight="1">
      <c r="A1511" t="s">
        <v>10768</v>
      </c>
      <c r="B1511" t="s">
        <v>10769</v>
      </c>
      <c r="C1511" s="7">
        <v>42225</v>
      </c>
      <c r="D1511" s="7">
        <v>42228</v>
      </c>
      <c r="E1511" s="4">
        <f t="shared" si="23"/>
        <v>3</v>
      </c>
      <c r="F1511" t="s">
        <v>28</v>
      </c>
      <c r="G1511" t="s">
        <v>10770</v>
      </c>
      <c r="H1511" t="s">
        <v>4201</v>
      </c>
      <c r="I1511" t="s">
        <v>74</v>
      </c>
      <c r="J1511">
        <v>0</v>
      </c>
      <c r="K1511" t="s">
        <v>6082</v>
      </c>
      <c r="L1511" t="s">
        <v>493</v>
      </c>
      <c r="M1511" t="s">
        <v>168</v>
      </c>
      <c r="N1511" t="s">
        <v>169</v>
      </c>
      <c r="O1511" t="s">
        <v>54</v>
      </c>
      <c r="P1511" t="s">
        <v>10771</v>
      </c>
      <c r="Q1511" t="s">
        <v>171</v>
      </c>
      <c r="R1511" t="s">
        <v>426</v>
      </c>
      <c r="S1511" t="s">
        <v>10772</v>
      </c>
      <c r="T1511" s="15">
        <v>152.25</v>
      </c>
      <c r="U1511">
        <v>5</v>
      </c>
      <c r="V1511">
        <v>0</v>
      </c>
      <c r="W1511" s="15">
        <v>74.55</v>
      </c>
      <c r="X1511">
        <v>31.34</v>
      </c>
      <c r="Y1511" t="s">
        <v>41</v>
      </c>
      <c r="Z1511" t="s">
        <v>42</v>
      </c>
      <c r="AA1511" t="s">
        <v>174</v>
      </c>
    </row>
    <row r="1512" spans="1:27" ht="15.75" hidden="1" customHeight="1">
      <c r="A1512" t="s">
        <v>10773</v>
      </c>
      <c r="B1512" t="s">
        <v>10774</v>
      </c>
      <c r="C1512" s="7">
        <v>41882</v>
      </c>
      <c r="D1512" s="7">
        <v>41885</v>
      </c>
      <c r="E1512" s="4">
        <f t="shared" si="23"/>
        <v>3</v>
      </c>
      <c r="F1512" t="s">
        <v>28</v>
      </c>
      <c r="G1512" t="s">
        <v>10775</v>
      </c>
      <c r="H1512" t="s">
        <v>2500</v>
      </c>
      <c r="I1512" t="s">
        <v>31</v>
      </c>
      <c r="J1512">
        <v>0</v>
      </c>
      <c r="K1512" t="s">
        <v>3427</v>
      </c>
      <c r="L1512" t="s">
        <v>977</v>
      </c>
      <c r="M1512" t="s">
        <v>358</v>
      </c>
      <c r="N1512" t="s">
        <v>359</v>
      </c>
      <c r="O1512" t="s">
        <v>54</v>
      </c>
      <c r="P1512" t="s">
        <v>9800</v>
      </c>
      <c r="Q1512" t="s">
        <v>171</v>
      </c>
      <c r="R1512" t="s">
        <v>426</v>
      </c>
      <c r="S1512" t="s">
        <v>9801</v>
      </c>
      <c r="T1512" s="15">
        <v>124.8237</v>
      </c>
      <c r="U1512">
        <v>3</v>
      </c>
      <c r="V1512">
        <v>0.17</v>
      </c>
      <c r="W1512" s="15">
        <v>43.553699999999999</v>
      </c>
      <c r="X1512">
        <v>31.34</v>
      </c>
      <c r="Y1512" t="s">
        <v>69</v>
      </c>
      <c r="Z1512" t="s">
        <v>42</v>
      </c>
      <c r="AA1512" t="s">
        <v>360</v>
      </c>
    </row>
    <row r="1513" spans="1:27" ht="15.75" hidden="1" customHeight="1">
      <c r="A1513" t="s">
        <v>10776</v>
      </c>
      <c r="B1513" t="s">
        <v>10777</v>
      </c>
      <c r="C1513" s="7">
        <v>42290</v>
      </c>
      <c r="D1513" s="7">
        <v>42294</v>
      </c>
      <c r="E1513" s="4">
        <f t="shared" si="23"/>
        <v>4</v>
      </c>
      <c r="F1513" t="s">
        <v>113</v>
      </c>
      <c r="G1513" t="s">
        <v>10778</v>
      </c>
      <c r="H1513" t="s">
        <v>1882</v>
      </c>
      <c r="I1513" t="s">
        <v>74</v>
      </c>
      <c r="J1513">
        <v>0</v>
      </c>
      <c r="K1513" t="s">
        <v>841</v>
      </c>
      <c r="L1513" t="s">
        <v>841</v>
      </c>
      <c r="M1513" t="s">
        <v>842</v>
      </c>
      <c r="N1513" t="s">
        <v>359</v>
      </c>
      <c r="O1513" t="s">
        <v>54</v>
      </c>
      <c r="P1513" t="s">
        <v>10186</v>
      </c>
      <c r="Q1513" t="s">
        <v>171</v>
      </c>
      <c r="R1513" t="s">
        <v>186</v>
      </c>
      <c r="S1513" t="s">
        <v>10187</v>
      </c>
      <c r="T1513" s="15">
        <v>247.27680000000001</v>
      </c>
      <c r="U1513">
        <v>8</v>
      </c>
      <c r="V1513">
        <v>0.47</v>
      </c>
      <c r="W1513" s="15">
        <v>-149.44319999999999</v>
      </c>
      <c r="X1513">
        <v>31.33</v>
      </c>
      <c r="Y1513" t="s">
        <v>41</v>
      </c>
      <c r="Z1513" t="s">
        <v>42</v>
      </c>
      <c r="AA1513" t="s">
        <v>360</v>
      </c>
    </row>
    <row r="1514" spans="1:27" ht="15.75" hidden="1" customHeight="1">
      <c r="A1514" t="s">
        <v>10779</v>
      </c>
      <c r="B1514" t="s">
        <v>10780</v>
      </c>
      <c r="C1514" s="7">
        <v>41417</v>
      </c>
      <c r="D1514" s="7">
        <v>41419</v>
      </c>
      <c r="E1514" s="4">
        <f t="shared" si="23"/>
        <v>2</v>
      </c>
      <c r="F1514" t="s">
        <v>28</v>
      </c>
      <c r="G1514" t="s">
        <v>10781</v>
      </c>
      <c r="H1514" t="s">
        <v>3199</v>
      </c>
      <c r="I1514" t="s">
        <v>74</v>
      </c>
      <c r="J1514">
        <v>0</v>
      </c>
      <c r="K1514" t="s">
        <v>3834</v>
      </c>
      <c r="L1514" t="s">
        <v>1188</v>
      </c>
      <c r="M1514" t="s">
        <v>168</v>
      </c>
      <c r="N1514" t="s">
        <v>169</v>
      </c>
      <c r="O1514" t="s">
        <v>54</v>
      </c>
      <c r="P1514" t="s">
        <v>10782</v>
      </c>
      <c r="Q1514" t="s">
        <v>171</v>
      </c>
      <c r="R1514" t="s">
        <v>172</v>
      </c>
      <c r="S1514" t="s">
        <v>10783</v>
      </c>
      <c r="T1514" s="15">
        <v>103.2</v>
      </c>
      <c r="U1514">
        <v>2</v>
      </c>
      <c r="V1514">
        <v>0</v>
      </c>
      <c r="W1514" s="15">
        <v>11.34</v>
      </c>
      <c r="X1514">
        <v>31.32</v>
      </c>
      <c r="Y1514" t="s">
        <v>41</v>
      </c>
      <c r="Z1514" t="s">
        <v>42</v>
      </c>
      <c r="AA1514" t="s">
        <v>174</v>
      </c>
    </row>
    <row r="1515" spans="1:27" ht="15.75" customHeight="1">
      <c r="A1515" t="s">
        <v>10786</v>
      </c>
      <c r="B1515" t="s">
        <v>10787</v>
      </c>
      <c r="C1515" s="7">
        <v>42189</v>
      </c>
      <c r="D1515" s="7">
        <v>42196</v>
      </c>
      <c r="E1515" s="4">
        <f t="shared" si="23"/>
        <v>7</v>
      </c>
      <c r="F1515" t="s">
        <v>113</v>
      </c>
      <c r="G1515" t="s">
        <v>10788</v>
      </c>
      <c r="H1515" t="s">
        <v>2520</v>
      </c>
      <c r="I1515" t="s">
        <v>31</v>
      </c>
      <c r="J1515">
        <v>87401</v>
      </c>
      <c r="K1515" t="s">
        <v>6846</v>
      </c>
      <c r="L1515" t="s">
        <v>3681</v>
      </c>
      <c r="M1515" t="s">
        <v>34</v>
      </c>
      <c r="N1515" t="s">
        <v>126</v>
      </c>
      <c r="O1515" t="s">
        <v>36</v>
      </c>
      <c r="P1515" t="s">
        <v>10789</v>
      </c>
      <c r="Q1515" t="s">
        <v>56</v>
      </c>
      <c r="R1515" t="s">
        <v>392</v>
      </c>
      <c r="S1515" t="s">
        <v>10790</v>
      </c>
      <c r="T1515" s="15">
        <v>545.85</v>
      </c>
      <c r="U1515">
        <v>9</v>
      </c>
      <c r="V1515">
        <v>0</v>
      </c>
      <c r="W1515" s="15">
        <v>114.6285</v>
      </c>
      <c r="X1515">
        <v>105.04</v>
      </c>
      <c r="Y1515" t="s">
        <v>187</v>
      </c>
      <c r="Z1515" t="s">
        <v>42</v>
      </c>
      <c r="AA1515" t="s">
        <v>129</v>
      </c>
    </row>
    <row r="1516" spans="1:27" ht="15.75" hidden="1" customHeight="1">
      <c r="A1516" t="s">
        <v>10791</v>
      </c>
      <c r="B1516" t="s">
        <v>10792</v>
      </c>
      <c r="C1516" s="7">
        <v>41794</v>
      </c>
      <c r="D1516" s="7">
        <v>41796</v>
      </c>
      <c r="E1516" s="4">
        <f t="shared" si="23"/>
        <v>2</v>
      </c>
      <c r="F1516" t="s">
        <v>46</v>
      </c>
      <c r="G1516" t="s">
        <v>10793</v>
      </c>
      <c r="H1516" t="s">
        <v>4592</v>
      </c>
      <c r="I1516" t="s">
        <v>74</v>
      </c>
      <c r="J1516">
        <v>0</v>
      </c>
      <c r="K1516" t="s">
        <v>8579</v>
      </c>
      <c r="L1516" t="s">
        <v>570</v>
      </c>
      <c r="M1516" t="s">
        <v>76</v>
      </c>
      <c r="N1516" t="s">
        <v>77</v>
      </c>
      <c r="O1516" t="s">
        <v>78</v>
      </c>
      <c r="P1516" t="s">
        <v>10794</v>
      </c>
      <c r="Q1516" t="s">
        <v>171</v>
      </c>
      <c r="R1516" t="s">
        <v>474</v>
      </c>
      <c r="S1516" t="s">
        <v>10795</v>
      </c>
      <c r="T1516" s="15">
        <v>192.78</v>
      </c>
      <c r="U1516">
        <v>6</v>
      </c>
      <c r="V1516">
        <v>0</v>
      </c>
      <c r="W1516" s="15">
        <v>96.299999999999983</v>
      </c>
      <c r="X1516">
        <v>31.3</v>
      </c>
      <c r="Y1516" t="s">
        <v>41</v>
      </c>
      <c r="Z1516" t="s">
        <v>42</v>
      </c>
      <c r="AA1516" t="s">
        <v>81</v>
      </c>
    </row>
    <row r="1517" spans="1:27" ht="15.75" customHeight="1">
      <c r="A1517" t="s">
        <v>10796</v>
      </c>
      <c r="B1517" t="s">
        <v>10797</v>
      </c>
      <c r="C1517" s="7">
        <v>42297</v>
      </c>
      <c r="D1517" s="7">
        <v>42302</v>
      </c>
      <c r="E1517" s="4">
        <f t="shared" si="23"/>
        <v>5</v>
      </c>
      <c r="F1517" t="s">
        <v>113</v>
      </c>
      <c r="G1517" t="s">
        <v>10798</v>
      </c>
      <c r="H1517" t="s">
        <v>2520</v>
      </c>
      <c r="I1517" t="s">
        <v>31</v>
      </c>
      <c r="J1517">
        <v>76706</v>
      </c>
      <c r="K1517" t="s">
        <v>10147</v>
      </c>
      <c r="L1517" t="s">
        <v>185</v>
      </c>
      <c r="M1517" t="s">
        <v>34</v>
      </c>
      <c r="N1517" t="s">
        <v>35</v>
      </c>
      <c r="O1517" t="s">
        <v>36</v>
      </c>
      <c r="P1517" t="s">
        <v>10799</v>
      </c>
      <c r="Q1517" t="s">
        <v>56</v>
      </c>
      <c r="R1517" t="s">
        <v>376</v>
      </c>
      <c r="S1517" t="s">
        <v>10800</v>
      </c>
      <c r="T1517" s="15">
        <v>328.39920000000001</v>
      </c>
      <c r="U1517">
        <v>3</v>
      </c>
      <c r="V1517">
        <v>0.32</v>
      </c>
      <c r="W1517" s="15">
        <v>-91.758599999999973</v>
      </c>
      <c r="X1517">
        <v>37.17</v>
      </c>
      <c r="Y1517" t="s">
        <v>41</v>
      </c>
      <c r="Z1517" t="s">
        <v>42</v>
      </c>
      <c r="AA1517" t="s">
        <v>43</v>
      </c>
    </row>
    <row r="1518" spans="1:27" ht="15.75" customHeight="1">
      <c r="A1518" t="s">
        <v>10804</v>
      </c>
      <c r="B1518" t="s">
        <v>10805</v>
      </c>
      <c r="C1518" s="7">
        <v>41497</v>
      </c>
      <c r="D1518" s="7">
        <v>41500</v>
      </c>
      <c r="E1518" s="4">
        <f t="shared" si="23"/>
        <v>3</v>
      </c>
      <c r="F1518" t="s">
        <v>28</v>
      </c>
      <c r="G1518" t="s">
        <v>10806</v>
      </c>
      <c r="H1518" t="s">
        <v>4754</v>
      </c>
      <c r="I1518" t="s">
        <v>31</v>
      </c>
      <c r="J1518">
        <v>0</v>
      </c>
      <c r="K1518" t="s">
        <v>8357</v>
      </c>
      <c r="L1518" t="s">
        <v>1367</v>
      </c>
      <c r="M1518" t="s">
        <v>1158</v>
      </c>
      <c r="N1518" t="s">
        <v>169</v>
      </c>
      <c r="O1518" t="s">
        <v>54</v>
      </c>
      <c r="P1518" t="s">
        <v>10807</v>
      </c>
      <c r="Q1518" t="s">
        <v>56</v>
      </c>
      <c r="R1518" t="s">
        <v>392</v>
      </c>
      <c r="S1518" t="s">
        <v>10808</v>
      </c>
      <c r="T1518" s="15">
        <v>66.69</v>
      </c>
      <c r="U1518">
        <v>3</v>
      </c>
      <c r="V1518">
        <v>0</v>
      </c>
      <c r="W1518" s="15">
        <v>29.97</v>
      </c>
      <c r="X1518">
        <v>31.29</v>
      </c>
      <c r="Y1518" t="s">
        <v>59</v>
      </c>
      <c r="Z1518" t="s">
        <v>42</v>
      </c>
      <c r="AA1518" t="s">
        <v>174</v>
      </c>
    </row>
    <row r="1519" spans="1:27" ht="15.75" hidden="1" customHeight="1">
      <c r="A1519" t="s">
        <v>10813</v>
      </c>
      <c r="B1519" t="s">
        <v>10814</v>
      </c>
      <c r="C1519" s="7">
        <v>41874</v>
      </c>
      <c r="D1519" s="7">
        <v>41876</v>
      </c>
      <c r="E1519" s="4">
        <f t="shared" si="23"/>
        <v>2</v>
      </c>
      <c r="F1519" t="s">
        <v>28</v>
      </c>
      <c r="G1519" t="s">
        <v>10815</v>
      </c>
      <c r="H1519" t="s">
        <v>2805</v>
      </c>
      <c r="I1519" t="s">
        <v>31</v>
      </c>
      <c r="J1519">
        <v>0</v>
      </c>
      <c r="K1519" t="s">
        <v>3751</v>
      </c>
      <c r="L1519" t="s">
        <v>353</v>
      </c>
      <c r="M1519" t="s">
        <v>242</v>
      </c>
      <c r="N1519" t="s">
        <v>243</v>
      </c>
      <c r="O1519" t="s">
        <v>78</v>
      </c>
      <c r="P1519" t="s">
        <v>10816</v>
      </c>
      <c r="Q1519" t="s">
        <v>171</v>
      </c>
      <c r="R1519" t="s">
        <v>3089</v>
      </c>
      <c r="S1519" t="s">
        <v>10817</v>
      </c>
      <c r="T1519" s="15">
        <v>175.68</v>
      </c>
      <c r="U1519">
        <v>4</v>
      </c>
      <c r="V1519">
        <v>0</v>
      </c>
      <c r="W1519" s="15">
        <v>78.960000000000008</v>
      </c>
      <c r="X1519">
        <v>31.14</v>
      </c>
      <c r="Y1519" t="s">
        <v>69</v>
      </c>
      <c r="Z1519" t="s">
        <v>42</v>
      </c>
      <c r="AA1519" t="s">
        <v>246</v>
      </c>
    </row>
    <row r="1520" spans="1:27" ht="15.75" hidden="1" customHeight="1">
      <c r="A1520" t="s">
        <v>10818</v>
      </c>
      <c r="B1520" t="s">
        <v>10819</v>
      </c>
      <c r="C1520" s="7">
        <v>41296</v>
      </c>
      <c r="D1520" s="7">
        <v>41296</v>
      </c>
      <c r="E1520" s="4">
        <f t="shared" si="23"/>
        <v>0</v>
      </c>
      <c r="F1520" t="s">
        <v>84</v>
      </c>
      <c r="G1520" t="s">
        <v>10820</v>
      </c>
      <c r="H1520" t="s">
        <v>1057</v>
      </c>
      <c r="I1520" t="s">
        <v>31</v>
      </c>
      <c r="J1520">
        <v>0</v>
      </c>
      <c r="K1520" t="s">
        <v>776</v>
      </c>
      <c r="L1520" t="s">
        <v>777</v>
      </c>
      <c r="M1520" t="s">
        <v>52</v>
      </c>
      <c r="N1520" t="s">
        <v>53</v>
      </c>
      <c r="O1520" t="s">
        <v>54</v>
      </c>
      <c r="P1520" t="s">
        <v>10821</v>
      </c>
      <c r="Q1520" t="s">
        <v>171</v>
      </c>
      <c r="R1520" t="s">
        <v>934</v>
      </c>
      <c r="S1520" t="s">
        <v>10822</v>
      </c>
      <c r="T1520" s="15">
        <v>124.74</v>
      </c>
      <c r="U1520">
        <v>3</v>
      </c>
      <c r="V1520">
        <v>0.1</v>
      </c>
      <c r="W1520" s="15">
        <v>-5.5799999999999983</v>
      </c>
      <c r="X1520">
        <v>31.13</v>
      </c>
      <c r="Y1520" t="s">
        <v>41</v>
      </c>
      <c r="Z1520" t="s">
        <v>42</v>
      </c>
      <c r="AA1520" t="s">
        <v>60</v>
      </c>
    </row>
    <row r="1521" spans="1:27" ht="15.75" customHeight="1">
      <c r="A1521" t="s">
        <v>10825</v>
      </c>
      <c r="B1521" t="s">
        <v>10826</v>
      </c>
      <c r="C1521" s="7">
        <v>41927</v>
      </c>
      <c r="D1521" s="7">
        <v>41931</v>
      </c>
      <c r="E1521" s="4">
        <f t="shared" si="23"/>
        <v>4</v>
      </c>
      <c r="F1521" t="s">
        <v>113</v>
      </c>
      <c r="G1521" t="s">
        <v>10827</v>
      </c>
      <c r="H1521" t="s">
        <v>6202</v>
      </c>
      <c r="I1521" t="s">
        <v>49</v>
      </c>
      <c r="J1521">
        <v>0</v>
      </c>
      <c r="K1521" t="s">
        <v>1400</v>
      </c>
      <c r="L1521" t="s">
        <v>1401</v>
      </c>
      <c r="M1521" t="s">
        <v>1402</v>
      </c>
      <c r="N1521" t="s">
        <v>359</v>
      </c>
      <c r="O1521" t="s">
        <v>54</v>
      </c>
      <c r="P1521" t="s">
        <v>10828</v>
      </c>
      <c r="Q1521" t="s">
        <v>56</v>
      </c>
      <c r="R1521" t="s">
        <v>392</v>
      </c>
      <c r="S1521" t="s">
        <v>10829</v>
      </c>
      <c r="T1521" s="15">
        <v>206.517</v>
      </c>
      <c r="U1521">
        <v>5</v>
      </c>
      <c r="V1521">
        <v>0.27</v>
      </c>
      <c r="W1521" s="15">
        <v>56.516999999999982</v>
      </c>
      <c r="X1521">
        <v>31.1</v>
      </c>
      <c r="Y1521" t="s">
        <v>41</v>
      </c>
      <c r="Z1521" t="s">
        <v>42</v>
      </c>
      <c r="AA1521" t="s">
        <v>360</v>
      </c>
    </row>
    <row r="1522" spans="1:27" ht="15.75" customHeight="1">
      <c r="A1522" t="s">
        <v>10830</v>
      </c>
      <c r="B1522" t="s">
        <v>10831</v>
      </c>
      <c r="C1522" s="7">
        <v>41991</v>
      </c>
      <c r="D1522" s="7">
        <v>41995</v>
      </c>
      <c r="E1522" s="4">
        <f t="shared" si="23"/>
        <v>4</v>
      </c>
      <c r="F1522" t="s">
        <v>46</v>
      </c>
      <c r="G1522" t="s">
        <v>10832</v>
      </c>
      <c r="H1522" t="s">
        <v>4680</v>
      </c>
      <c r="I1522" t="s">
        <v>31</v>
      </c>
      <c r="J1522">
        <v>0</v>
      </c>
      <c r="K1522" t="s">
        <v>9474</v>
      </c>
      <c r="L1522" t="s">
        <v>929</v>
      </c>
      <c r="M1522" t="s">
        <v>929</v>
      </c>
      <c r="N1522" t="s">
        <v>254</v>
      </c>
      <c r="O1522" t="s">
        <v>158</v>
      </c>
      <c r="P1522" t="s">
        <v>10833</v>
      </c>
      <c r="Q1522" t="s">
        <v>56</v>
      </c>
      <c r="R1522" t="s">
        <v>392</v>
      </c>
      <c r="S1522" t="s">
        <v>10834</v>
      </c>
      <c r="T1522" s="15">
        <v>190.08</v>
      </c>
      <c r="U1522">
        <v>12</v>
      </c>
      <c r="V1522">
        <v>0</v>
      </c>
      <c r="W1522" s="15">
        <v>45.6</v>
      </c>
      <c r="X1522">
        <v>31.091999999999999</v>
      </c>
      <c r="Y1522" t="s">
        <v>41</v>
      </c>
      <c r="Z1522" t="s">
        <v>42</v>
      </c>
      <c r="AA1522" t="s">
        <v>257</v>
      </c>
    </row>
    <row r="1523" spans="1:27" ht="15.75" hidden="1" customHeight="1">
      <c r="A1523" t="s">
        <v>10835</v>
      </c>
      <c r="B1523" t="s">
        <v>10836</v>
      </c>
      <c r="C1523" s="7">
        <v>42327</v>
      </c>
      <c r="D1523" s="7">
        <v>42330</v>
      </c>
      <c r="E1523" s="4">
        <f t="shared" si="23"/>
        <v>3</v>
      </c>
      <c r="F1523" t="s">
        <v>28</v>
      </c>
      <c r="G1523" t="s">
        <v>10837</v>
      </c>
      <c r="H1523" t="s">
        <v>1695</v>
      </c>
      <c r="I1523" t="s">
        <v>31</v>
      </c>
      <c r="J1523">
        <v>98105</v>
      </c>
      <c r="K1523" t="s">
        <v>124</v>
      </c>
      <c r="L1523" t="s">
        <v>125</v>
      </c>
      <c r="M1523" t="s">
        <v>34</v>
      </c>
      <c r="N1523" t="s">
        <v>126</v>
      </c>
      <c r="O1523" t="s">
        <v>36</v>
      </c>
      <c r="P1523" t="s">
        <v>10838</v>
      </c>
      <c r="Q1523" t="s">
        <v>38</v>
      </c>
      <c r="R1523" t="s">
        <v>347</v>
      </c>
      <c r="S1523" t="s">
        <v>10839</v>
      </c>
      <c r="T1523" s="15">
        <v>132.52000000000001</v>
      </c>
      <c r="U1523">
        <v>4</v>
      </c>
      <c r="V1523">
        <v>0</v>
      </c>
      <c r="W1523" s="15">
        <v>54.333200000000012</v>
      </c>
      <c r="X1523">
        <v>23.11</v>
      </c>
      <c r="Y1523" t="s">
        <v>41</v>
      </c>
      <c r="Z1523" t="s">
        <v>42</v>
      </c>
      <c r="AA1523" t="s">
        <v>129</v>
      </c>
    </row>
    <row r="1524" spans="1:27" ht="15.75" hidden="1" customHeight="1">
      <c r="A1524" t="s">
        <v>10840</v>
      </c>
      <c r="B1524" t="s">
        <v>10841</v>
      </c>
      <c r="C1524" s="7">
        <v>41753</v>
      </c>
      <c r="D1524" s="7">
        <v>41756</v>
      </c>
      <c r="E1524" s="4">
        <f t="shared" si="23"/>
        <v>3</v>
      </c>
      <c r="F1524" t="s">
        <v>28</v>
      </c>
      <c r="G1524" t="s">
        <v>10842</v>
      </c>
      <c r="H1524" t="s">
        <v>2595</v>
      </c>
      <c r="I1524" t="s">
        <v>31</v>
      </c>
      <c r="J1524">
        <v>0</v>
      </c>
      <c r="K1524" t="s">
        <v>1311</v>
      </c>
      <c r="L1524" t="s">
        <v>1311</v>
      </c>
      <c r="M1524" t="s">
        <v>531</v>
      </c>
      <c r="N1524" t="s">
        <v>254</v>
      </c>
      <c r="O1524" t="s">
        <v>158</v>
      </c>
      <c r="P1524" t="s">
        <v>10843</v>
      </c>
      <c r="Q1524" t="s">
        <v>38</v>
      </c>
      <c r="R1524" t="s">
        <v>347</v>
      </c>
      <c r="S1524" t="s">
        <v>10844</v>
      </c>
      <c r="T1524" s="15">
        <v>98.90000000000002</v>
      </c>
      <c r="U1524">
        <v>5</v>
      </c>
      <c r="V1524">
        <v>0</v>
      </c>
      <c r="W1524" s="15">
        <v>1.9</v>
      </c>
      <c r="X1524">
        <v>30.957000000000001</v>
      </c>
      <c r="Y1524" t="s">
        <v>41</v>
      </c>
      <c r="Z1524" t="s">
        <v>42</v>
      </c>
      <c r="AA1524" t="s">
        <v>257</v>
      </c>
    </row>
    <row r="1525" spans="1:27" ht="15.75" hidden="1" customHeight="1">
      <c r="A1525" t="s">
        <v>10845</v>
      </c>
      <c r="B1525" t="s">
        <v>10846</v>
      </c>
      <c r="C1525" s="7">
        <v>41713</v>
      </c>
      <c r="D1525" s="7">
        <v>41719</v>
      </c>
      <c r="E1525" s="4">
        <f t="shared" si="23"/>
        <v>6</v>
      </c>
      <c r="F1525" t="s">
        <v>113</v>
      </c>
      <c r="G1525" t="s">
        <v>10847</v>
      </c>
      <c r="H1525" t="s">
        <v>220</v>
      </c>
      <c r="I1525" t="s">
        <v>49</v>
      </c>
      <c r="J1525">
        <v>0</v>
      </c>
      <c r="K1525" t="s">
        <v>10848</v>
      </c>
      <c r="L1525" t="s">
        <v>685</v>
      </c>
      <c r="M1525" t="s">
        <v>181</v>
      </c>
      <c r="N1525" t="s">
        <v>77</v>
      </c>
      <c r="O1525" t="s">
        <v>78</v>
      </c>
      <c r="P1525" t="s">
        <v>9410</v>
      </c>
      <c r="Q1525" t="s">
        <v>171</v>
      </c>
      <c r="R1525" t="s">
        <v>426</v>
      </c>
      <c r="S1525" t="s">
        <v>9411</v>
      </c>
      <c r="T1525" s="15">
        <v>344.4</v>
      </c>
      <c r="U1525">
        <v>7</v>
      </c>
      <c r="V1525">
        <v>0</v>
      </c>
      <c r="W1525" s="15">
        <v>148.05000000000001</v>
      </c>
      <c r="X1525">
        <v>30.94</v>
      </c>
      <c r="Y1525" t="s">
        <v>69</v>
      </c>
      <c r="Z1525" t="s">
        <v>42</v>
      </c>
      <c r="AA1525" t="s">
        <v>81</v>
      </c>
    </row>
    <row r="1526" spans="1:27" ht="15.75" hidden="1" customHeight="1">
      <c r="A1526" t="s">
        <v>10852</v>
      </c>
      <c r="B1526" t="s">
        <v>10853</v>
      </c>
      <c r="C1526" s="7">
        <v>41949</v>
      </c>
      <c r="D1526" s="7">
        <v>41951</v>
      </c>
      <c r="E1526" s="4">
        <f t="shared" si="23"/>
        <v>2</v>
      </c>
      <c r="F1526" t="s">
        <v>28</v>
      </c>
      <c r="G1526" t="s">
        <v>10854</v>
      </c>
      <c r="H1526" t="s">
        <v>2543</v>
      </c>
      <c r="I1526" t="s">
        <v>49</v>
      </c>
      <c r="J1526">
        <v>0</v>
      </c>
      <c r="K1526" t="s">
        <v>6162</v>
      </c>
      <c r="L1526" t="s">
        <v>6163</v>
      </c>
      <c r="M1526" t="s">
        <v>1158</v>
      </c>
      <c r="N1526" t="s">
        <v>169</v>
      </c>
      <c r="O1526" t="s">
        <v>54</v>
      </c>
      <c r="P1526" t="s">
        <v>10855</v>
      </c>
      <c r="Q1526" t="s">
        <v>171</v>
      </c>
      <c r="R1526" t="s">
        <v>934</v>
      </c>
      <c r="S1526" t="s">
        <v>10856</v>
      </c>
      <c r="T1526" s="15">
        <v>83.34</v>
      </c>
      <c r="U1526">
        <v>2</v>
      </c>
      <c r="V1526">
        <v>0</v>
      </c>
      <c r="W1526" s="15">
        <v>19.98</v>
      </c>
      <c r="X1526">
        <v>30.85</v>
      </c>
      <c r="Y1526" t="s">
        <v>59</v>
      </c>
      <c r="Z1526" t="s">
        <v>42</v>
      </c>
      <c r="AA1526" t="s">
        <v>174</v>
      </c>
    </row>
    <row r="1527" spans="1:27" ht="15.75" hidden="1" customHeight="1">
      <c r="A1527" t="s">
        <v>10857</v>
      </c>
      <c r="B1527" t="s">
        <v>10858</v>
      </c>
      <c r="C1527" s="7">
        <v>42004</v>
      </c>
      <c r="D1527" s="7">
        <v>42006</v>
      </c>
      <c r="E1527" s="4">
        <f t="shared" si="23"/>
        <v>2</v>
      </c>
      <c r="F1527" t="s">
        <v>28</v>
      </c>
      <c r="G1527" t="s">
        <v>10859</v>
      </c>
      <c r="H1527" t="s">
        <v>5416</v>
      </c>
      <c r="I1527" t="s">
        <v>31</v>
      </c>
      <c r="J1527">
        <v>0</v>
      </c>
      <c r="K1527" t="s">
        <v>1685</v>
      </c>
      <c r="L1527" t="s">
        <v>699</v>
      </c>
      <c r="M1527" t="s">
        <v>181</v>
      </c>
      <c r="N1527" t="s">
        <v>77</v>
      </c>
      <c r="O1527" t="s">
        <v>78</v>
      </c>
      <c r="P1527" t="s">
        <v>10860</v>
      </c>
      <c r="Q1527" t="s">
        <v>171</v>
      </c>
      <c r="R1527" t="s">
        <v>474</v>
      </c>
      <c r="S1527" t="s">
        <v>10861</v>
      </c>
      <c r="T1527" s="15">
        <v>142.80000000000001</v>
      </c>
      <c r="U1527">
        <v>8</v>
      </c>
      <c r="V1527">
        <v>0</v>
      </c>
      <c r="W1527" s="15">
        <v>11.28</v>
      </c>
      <c r="X1527">
        <v>30.83</v>
      </c>
      <c r="Y1527" t="s">
        <v>59</v>
      </c>
      <c r="Z1527" t="s">
        <v>42</v>
      </c>
      <c r="AA1527" t="s">
        <v>81</v>
      </c>
    </row>
    <row r="1528" spans="1:27" ht="15.75" hidden="1" customHeight="1">
      <c r="A1528" t="s">
        <v>10863</v>
      </c>
      <c r="B1528" t="s">
        <v>10864</v>
      </c>
      <c r="C1528" s="7">
        <v>42089</v>
      </c>
      <c r="D1528" s="7">
        <v>42090</v>
      </c>
      <c r="E1528" s="4">
        <f t="shared" si="23"/>
        <v>1</v>
      </c>
      <c r="F1528" t="s">
        <v>28</v>
      </c>
      <c r="G1528" t="s">
        <v>10865</v>
      </c>
      <c r="H1528" t="s">
        <v>5757</v>
      </c>
      <c r="I1528" t="s">
        <v>31</v>
      </c>
      <c r="J1528">
        <v>93727</v>
      </c>
      <c r="K1528" t="s">
        <v>9090</v>
      </c>
      <c r="L1528" t="s">
        <v>323</v>
      </c>
      <c r="M1528" t="s">
        <v>34</v>
      </c>
      <c r="N1528" t="s">
        <v>126</v>
      </c>
      <c r="O1528" t="s">
        <v>36</v>
      </c>
      <c r="P1528" t="s">
        <v>10866</v>
      </c>
      <c r="Q1528" t="s">
        <v>38</v>
      </c>
      <c r="R1528" t="s">
        <v>92</v>
      </c>
      <c r="S1528" t="s">
        <v>10867</v>
      </c>
      <c r="T1528" s="15">
        <v>479.98399999999998</v>
      </c>
      <c r="U1528">
        <v>2</v>
      </c>
      <c r="V1528">
        <v>0.2</v>
      </c>
      <c r="W1528" s="15">
        <v>59.997999999999962</v>
      </c>
      <c r="X1528">
        <v>100.8</v>
      </c>
      <c r="Y1528" t="s">
        <v>59</v>
      </c>
      <c r="Z1528" t="s">
        <v>42</v>
      </c>
      <c r="AA1528" t="s">
        <v>129</v>
      </c>
    </row>
    <row r="1529" spans="1:27" ht="15.75" hidden="1" customHeight="1">
      <c r="A1529" t="s">
        <v>10868</v>
      </c>
      <c r="B1529" t="s">
        <v>10869</v>
      </c>
      <c r="C1529" s="7">
        <v>42339</v>
      </c>
      <c r="D1529" s="7">
        <v>42345</v>
      </c>
      <c r="E1529" s="4">
        <f t="shared" si="23"/>
        <v>6</v>
      </c>
      <c r="F1529" t="s">
        <v>113</v>
      </c>
      <c r="G1529" t="s">
        <v>10870</v>
      </c>
      <c r="H1529" t="s">
        <v>1312</v>
      </c>
      <c r="I1529" t="s">
        <v>31</v>
      </c>
      <c r="J1529">
        <v>0</v>
      </c>
      <c r="K1529" t="s">
        <v>2599</v>
      </c>
      <c r="L1529" t="s">
        <v>929</v>
      </c>
      <c r="M1529" t="s">
        <v>929</v>
      </c>
      <c r="N1529" t="s">
        <v>254</v>
      </c>
      <c r="O1529" t="s">
        <v>158</v>
      </c>
      <c r="P1529" t="s">
        <v>10871</v>
      </c>
      <c r="Q1529" t="s">
        <v>171</v>
      </c>
      <c r="R1529" t="s">
        <v>3089</v>
      </c>
      <c r="S1529" t="s">
        <v>10872</v>
      </c>
      <c r="T1529" s="15">
        <v>245.7</v>
      </c>
      <c r="U1529">
        <v>9</v>
      </c>
      <c r="V1529">
        <v>0</v>
      </c>
      <c r="W1529" s="15">
        <v>98.28</v>
      </c>
      <c r="X1529">
        <v>30.74</v>
      </c>
      <c r="Y1529" t="s">
        <v>187</v>
      </c>
      <c r="Z1529" t="s">
        <v>42</v>
      </c>
      <c r="AA1529" t="s">
        <v>257</v>
      </c>
    </row>
    <row r="1530" spans="1:27" ht="15.75" customHeight="1">
      <c r="A1530" t="s">
        <v>10875</v>
      </c>
      <c r="B1530" t="s">
        <v>10876</v>
      </c>
      <c r="C1530" s="7">
        <v>41887</v>
      </c>
      <c r="D1530" s="7">
        <v>41891</v>
      </c>
      <c r="E1530" s="4">
        <f t="shared" si="23"/>
        <v>4</v>
      </c>
      <c r="F1530" t="s">
        <v>113</v>
      </c>
      <c r="G1530" t="s">
        <v>10877</v>
      </c>
      <c r="H1530" t="s">
        <v>5757</v>
      </c>
      <c r="I1530" t="s">
        <v>31</v>
      </c>
      <c r="J1530">
        <v>10011</v>
      </c>
      <c r="K1530" t="s">
        <v>346</v>
      </c>
      <c r="L1530" t="s">
        <v>285</v>
      </c>
      <c r="M1530" t="s">
        <v>34</v>
      </c>
      <c r="N1530" t="s">
        <v>286</v>
      </c>
      <c r="O1530" t="s">
        <v>36</v>
      </c>
      <c r="P1530" t="s">
        <v>8613</v>
      </c>
      <c r="Q1530" t="s">
        <v>56</v>
      </c>
      <c r="R1530" t="s">
        <v>392</v>
      </c>
      <c r="S1530" t="s">
        <v>8614</v>
      </c>
      <c r="T1530" s="15">
        <v>63.94</v>
      </c>
      <c r="U1530">
        <v>1</v>
      </c>
      <c r="V1530">
        <v>0</v>
      </c>
      <c r="W1530" s="15">
        <v>24.936599999999999</v>
      </c>
      <c r="X1530">
        <v>7.12</v>
      </c>
      <c r="Y1530" t="s">
        <v>69</v>
      </c>
      <c r="Z1530" t="s">
        <v>42</v>
      </c>
      <c r="AA1530" t="s">
        <v>290</v>
      </c>
    </row>
    <row r="1531" spans="1:27" ht="15.75" hidden="1" customHeight="1">
      <c r="A1531" t="s">
        <v>10882</v>
      </c>
      <c r="B1531" t="s">
        <v>10883</v>
      </c>
      <c r="C1531" s="7">
        <v>41815</v>
      </c>
      <c r="D1531" s="7">
        <v>41819</v>
      </c>
      <c r="E1531" s="4">
        <f t="shared" si="23"/>
        <v>4</v>
      </c>
      <c r="F1531" t="s">
        <v>113</v>
      </c>
      <c r="G1531" t="s">
        <v>10884</v>
      </c>
      <c r="H1531" t="s">
        <v>1580</v>
      </c>
      <c r="I1531" t="s">
        <v>31</v>
      </c>
      <c r="J1531">
        <v>0</v>
      </c>
      <c r="K1531" t="s">
        <v>965</v>
      </c>
      <c r="L1531" t="s">
        <v>965</v>
      </c>
      <c r="M1531" t="s">
        <v>358</v>
      </c>
      <c r="N1531" t="s">
        <v>359</v>
      </c>
      <c r="O1531" t="s">
        <v>54</v>
      </c>
      <c r="P1531" t="s">
        <v>10683</v>
      </c>
      <c r="Q1531" t="s">
        <v>171</v>
      </c>
      <c r="R1531" t="s">
        <v>172</v>
      </c>
      <c r="S1531" t="s">
        <v>10684</v>
      </c>
      <c r="T1531" s="15">
        <v>190.9332</v>
      </c>
      <c r="U1531">
        <v>4</v>
      </c>
      <c r="V1531">
        <v>0.17</v>
      </c>
      <c r="W1531" s="15">
        <v>59.773199999999989</v>
      </c>
      <c r="X1531">
        <v>30.65</v>
      </c>
      <c r="Y1531" t="s">
        <v>41</v>
      </c>
      <c r="Z1531" t="s">
        <v>42</v>
      </c>
      <c r="AA1531" t="s">
        <v>360</v>
      </c>
    </row>
    <row r="1532" spans="1:27" ht="15.75" customHeight="1">
      <c r="A1532" t="s">
        <v>10885</v>
      </c>
      <c r="B1532" t="s">
        <v>10886</v>
      </c>
      <c r="C1532" s="7">
        <v>42250</v>
      </c>
      <c r="D1532" s="7">
        <v>42254</v>
      </c>
      <c r="E1532" s="4">
        <f t="shared" si="23"/>
        <v>4</v>
      </c>
      <c r="F1532" t="s">
        <v>113</v>
      </c>
      <c r="G1532" t="s">
        <v>10887</v>
      </c>
      <c r="H1532" t="s">
        <v>509</v>
      </c>
      <c r="I1532" t="s">
        <v>49</v>
      </c>
      <c r="J1532">
        <v>0</v>
      </c>
      <c r="K1532" t="s">
        <v>10888</v>
      </c>
      <c r="L1532" t="s">
        <v>588</v>
      </c>
      <c r="M1532" t="s">
        <v>181</v>
      </c>
      <c r="N1532" t="s">
        <v>77</v>
      </c>
      <c r="O1532" t="s">
        <v>78</v>
      </c>
      <c r="P1532" t="s">
        <v>10889</v>
      </c>
      <c r="Q1532" t="s">
        <v>56</v>
      </c>
      <c r="R1532" t="s">
        <v>57</v>
      </c>
      <c r="S1532" t="s">
        <v>10890</v>
      </c>
      <c r="T1532" s="15">
        <v>334.53</v>
      </c>
      <c r="U1532">
        <v>7</v>
      </c>
      <c r="V1532">
        <v>0.1</v>
      </c>
      <c r="W1532" s="15">
        <v>-22.47</v>
      </c>
      <c r="X1532">
        <v>30.53</v>
      </c>
      <c r="Y1532" t="s">
        <v>69</v>
      </c>
      <c r="Z1532" t="s">
        <v>42</v>
      </c>
      <c r="AA1532" t="s">
        <v>81</v>
      </c>
    </row>
    <row r="1533" spans="1:27" ht="15.75" hidden="1" customHeight="1">
      <c r="A1533" t="s">
        <v>10892</v>
      </c>
      <c r="B1533" t="s">
        <v>10893</v>
      </c>
      <c r="C1533" s="7">
        <v>42356</v>
      </c>
      <c r="D1533" s="7">
        <v>42360</v>
      </c>
      <c r="E1533" s="4">
        <f t="shared" si="23"/>
        <v>4</v>
      </c>
      <c r="F1533" t="s">
        <v>113</v>
      </c>
      <c r="G1533" t="s">
        <v>10894</v>
      </c>
      <c r="H1533" t="s">
        <v>1617</v>
      </c>
      <c r="I1533" t="s">
        <v>49</v>
      </c>
      <c r="J1533">
        <v>92804</v>
      </c>
      <c r="K1533" t="s">
        <v>3201</v>
      </c>
      <c r="L1533" t="s">
        <v>323</v>
      </c>
      <c r="M1533" t="s">
        <v>34</v>
      </c>
      <c r="N1533" t="s">
        <v>126</v>
      </c>
      <c r="O1533" t="s">
        <v>36</v>
      </c>
      <c r="P1533" t="s">
        <v>10895</v>
      </c>
      <c r="Q1533" t="s">
        <v>171</v>
      </c>
      <c r="R1533" t="s">
        <v>186</v>
      </c>
      <c r="S1533" t="s">
        <v>10896</v>
      </c>
      <c r="T1533" s="15">
        <v>481.32</v>
      </c>
      <c r="U1533">
        <v>4</v>
      </c>
      <c r="V1533">
        <v>0</v>
      </c>
      <c r="W1533" s="15">
        <v>125.14319999999999</v>
      </c>
      <c r="X1533">
        <v>70.3</v>
      </c>
      <c r="Y1533" t="s">
        <v>41</v>
      </c>
      <c r="Z1533" t="s">
        <v>42</v>
      </c>
      <c r="AA1533" t="s">
        <v>129</v>
      </c>
    </row>
    <row r="1534" spans="1:27" ht="15.75" hidden="1" customHeight="1">
      <c r="A1534" t="s">
        <v>10897</v>
      </c>
      <c r="B1534" t="s">
        <v>10898</v>
      </c>
      <c r="C1534" s="7">
        <v>41108</v>
      </c>
      <c r="D1534" s="7">
        <v>41113</v>
      </c>
      <c r="E1534" s="4">
        <f t="shared" si="23"/>
        <v>5</v>
      </c>
      <c r="F1534" t="s">
        <v>113</v>
      </c>
      <c r="G1534" t="s">
        <v>10899</v>
      </c>
      <c r="H1534" t="s">
        <v>1617</v>
      </c>
      <c r="I1534" t="s">
        <v>49</v>
      </c>
      <c r="J1534">
        <v>6010</v>
      </c>
      <c r="K1534" t="s">
        <v>6328</v>
      </c>
      <c r="L1534" t="s">
        <v>2962</v>
      </c>
      <c r="M1534" t="s">
        <v>34</v>
      </c>
      <c r="N1534" t="s">
        <v>286</v>
      </c>
      <c r="O1534" t="s">
        <v>36</v>
      </c>
      <c r="P1534" t="s">
        <v>10900</v>
      </c>
      <c r="Q1534" t="s">
        <v>38</v>
      </c>
      <c r="R1534" t="s">
        <v>39</v>
      </c>
      <c r="S1534" t="s">
        <v>10901</v>
      </c>
      <c r="T1534" s="15">
        <v>359.98</v>
      </c>
      <c r="U1534">
        <v>2</v>
      </c>
      <c r="V1534">
        <v>0</v>
      </c>
      <c r="W1534" s="15">
        <v>93.594800000000021</v>
      </c>
      <c r="X1534">
        <v>31.02</v>
      </c>
      <c r="Y1534" t="s">
        <v>69</v>
      </c>
      <c r="Z1534" t="s">
        <v>42</v>
      </c>
      <c r="AA1534" t="s">
        <v>290</v>
      </c>
    </row>
    <row r="1535" spans="1:27" ht="15.75" hidden="1" customHeight="1">
      <c r="A1535" t="s">
        <v>10904</v>
      </c>
      <c r="B1535" t="s">
        <v>10905</v>
      </c>
      <c r="C1535" s="7">
        <v>42262</v>
      </c>
      <c r="D1535" s="7">
        <v>42264</v>
      </c>
      <c r="E1535" s="4">
        <f t="shared" si="23"/>
        <v>2</v>
      </c>
      <c r="F1535" t="s">
        <v>28</v>
      </c>
      <c r="G1535" t="s">
        <v>10906</v>
      </c>
      <c r="H1535" t="s">
        <v>949</v>
      </c>
      <c r="I1535" t="s">
        <v>49</v>
      </c>
      <c r="J1535">
        <v>0</v>
      </c>
      <c r="K1535" t="s">
        <v>1225</v>
      </c>
      <c r="L1535" t="s">
        <v>1226</v>
      </c>
      <c r="M1535" t="s">
        <v>1227</v>
      </c>
      <c r="N1535" t="s">
        <v>597</v>
      </c>
      <c r="O1535" t="s">
        <v>90</v>
      </c>
      <c r="P1535" t="s">
        <v>10907</v>
      </c>
      <c r="Q1535" t="s">
        <v>38</v>
      </c>
      <c r="R1535" t="s">
        <v>347</v>
      </c>
      <c r="S1535" t="s">
        <v>10908</v>
      </c>
      <c r="T1535" s="15">
        <v>138.30000000000001</v>
      </c>
      <c r="U1535">
        <v>2</v>
      </c>
      <c r="V1535">
        <v>0</v>
      </c>
      <c r="W1535" s="15">
        <v>2.76</v>
      </c>
      <c r="X1535">
        <v>30.46</v>
      </c>
      <c r="Y1535" t="s">
        <v>59</v>
      </c>
      <c r="Z1535" t="s">
        <v>42</v>
      </c>
      <c r="AA1535" t="s">
        <v>600</v>
      </c>
    </row>
    <row r="1536" spans="1:27" ht="15.75" hidden="1" customHeight="1">
      <c r="A1536" t="s">
        <v>10909</v>
      </c>
      <c r="B1536" t="s">
        <v>10910</v>
      </c>
      <c r="C1536" s="7">
        <v>41361</v>
      </c>
      <c r="D1536" s="7">
        <v>41366</v>
      </c>
      <c r="E1536" s="4">
        <f t="shared" si="23"/>
        <v>5</v>
      </c>
      <c r="F1536" t="s">
        <v>113</v>
      </c>
      <c r="G1536" t="s">
        <v>10911</v>
      </c>
      <c r="H1536" t="s">
        <v>4039</v>
      </c>
      <c r="I1536" t="s">
        <v>31</v>
      </c>
      <c r="J1536">
        <v>0</v>
      </c>
      <c r="K1536" t="s">
        <v>5248</v>
      </c>
      <c r="L1536" t="s">
        <v>5248</v>
      </c>
      <c r="M1536" t="s">
        <v>983</v>
      </c>
      <c r="N1536" t="s">
        <v>224</v>
      </c>
      <c r="O1536" t="s">
        <v>78</v>
      </c>
      <c r="P1536" t="s">
        <v>10912</v>
      </c>
      <c r="Q1536" t="s">
        <v>171</v>
      </c>
      <c r="R1536" t="s">
        <v>172</v>
      </c>
      <c r="S1536" t="s">
        <v>10913</v>
      </c>
      <c r="T1536" s="15">
        <v>194.34</v>
      </c>
      <c r="U1536">
        <v>2</v>
      </c>
      <c r="V1536">
        <v>0</v>
      </c>
      <c r="W1536" s="15">
        <v>71.88</v>
      </c>
      <c r="X1536">
        <v>30.46</v>
      </c>
      <c r="Y1536" t="s">
        <v>41</v>
      </c>
      <c r="Z1536" t="s">
        <v>42</v>
      </c>
      <c r="AA1536" t="s">
        <v>227</v>
      </c>
    </row>
    <row r="1537" spans="1:27" ht="15.75" hidden="1" customHeight="1">
      <c r="A1537" t="s">
        <v>10916</v>
      </c>
      <c r="B1537" t="s">
        <v>10917</v>
      </c>
      <c r="C1537" s="7">
        <v>41338</v>
      </c>
      <c r="D1537" s="7">
        <v>41341</v>
      </c>
      <c r="E1537" s="4">
        <f t="shared" si="23"/>
        <v>3</v>
      </c>
      <c r="F1537" t="s">
        <v>28</v>
      </c>
      <c r="G1537" t="s">
        <v>10918</v>
      </c>
      <c r="H1537" t="s">
        <v>3384</v>
      </c>
      <c r="I1537" t="s">
        <v>31</v>
      </c>
      <c r="J1537">
        <v>0</v>
      </c>
      <c r="K1537" t="s">
        <v>2884</v>
      </c>
      <c r="L1537" t="s">
        <v>2101</v>
      </c>
      <c r="M1537" t="s">
        <v>433</v>
      </c>
      <c r="N1537" t="s">
        <v>136</v>
      </c>
      <c r="O1537" t="s">
        <v>54</v>
      </c>
      <c r="P1537" t="s">
        <v>10919</v>
      </c>
      <c r="Q1537" t="s">
        <v>38</v>
      </c>
      <c r="R1537" t="s">
        <v>347</v>
      </c>
      <c r="S1537" t="s">
        <v>10920</v>
      </c>
      <c r="T1537" s="15">
        <v>154.08000000000001</v>
      </c>
      <c r="U1537">
        <v>4</v>
      </c>
      <c r="V1537">
        <v>0</v>
      </c>
      <c r="W1537" s="15">
        <v>26.16</v>
      </c>
      <c r="X1537">
        <v>30.32</v>
      </c>
      <c r="Y1537" t="s">
        <v>41</v>
      </c>
      <c r="Z1537" t="s">
        <v>42</v>
      </c>
      <c r="AA1537" t="s">
        <v>139</v>
      </c>
    </row>
    <row r="1538" spans="1:27" ht="15.75" customHeight="1">
      <c r="A1538" t="s">
        <v>10921</v>
      </c>
      <c r="B1538" t="s">
        <v>10922</v>
      </c>
      <c r="C1538" s="7">
        <v>41896</v>
      </c>
      <c r="D1538" s="7">
        <v>41902</v>
      </c>
      <c r="E1538" s="4">
        <f t="shared" ref="E1538:E1601" si="24">D1538-C1538</f>
        <v>6</v>
      </c>
      <c r="F1538" t="s">
        <v>113</v>
      </c>
      <c r="G1538" t="s">
        <v>10923</v>
      </c>
      <c r="H1538" t="s">
        <v>5157</v>
      </c>
      <c r="I1538" t="s">
        <v>49</v>
      </c>
      <c r="J1538">
        <v>0</v>
      </c>
      <c r="K1538" t="s">
        <v>304</v>
      </c>
      <c r="L1538" t="s">
        <v>304</v>
      </c>
      <c r="M1538" t="s">
        <v>305</v>
      </c>
      <c r="N1538" t="s">
        <v>306</v>
      </c>
      <c r="O1538" t="s">
        <v>158</v>
      </c>
      <c r="P1538" t="s">
        <v>8237</v>
      </c>
      <c r="Q1538" t="s">
        <v>56</v>
      </c>
      <c r="R1538" t="s">
        <v>119</v>
      </c>
      <c r="S1538" t="s">
        <v>8238</v>
      </c>
      <c r="T1538" s="15">
        <v>483.40800000000007</v>
      </c>
      <c r="U1538">
        <v>9</v>
      </c>
      <c r="V1538">
        <v>0.7</v>
      </c>
      <c r="W1538" s="15">
        <v>-612.43200000000002</v>
      </c>
      <c r="X1538">
        <v>30.300999999999998</v>
      </c>
      <c r="Y1538" t="s">
        <v>69</v>
      </c>
      <c r="Z1538" t="s">
        <v>42</v>
      </c>
      <c r="AA1538" t="s">
        <v>309</v>
      </c>
    </row>
    <row r="1539" spans="1:27" ht="15.75" hidden="1" customHeight="1">
      <c r="A1539" t="s">
        <v>10924</v>
      </c>
      <c r="B1539" t="s">
        <v>10925</v>
      </c>
      <c r="C1539" s="7">
        <v>42322</v>
      </c>
      <c r="D1539" s="7">
        <v>42324</v>
      </c>
      <c r="E1539" s="4">
        <f t="shared" si="24"/>
        <v>2</v>
      </c>
      <c r="F1539" t="s">
        <v>46</v>
      </c>
      <c r="G1539" t="s">
        <v>10926</v>
      </c>
      <c r="H1539" t="s">
        <v>1840</v>
      </c>
      <c r="I1539" t="s">
        <v>49</v>
      </c>
      <c r="J1539">
        <v>0</v>
      </c>
      <c r="K1539" t="s">
        <v>1311</v>
      </c>
      <c r="L1539" t="s">
        <v>1311</v>
      </c>
      <c r="M1539" t="s">
        <v>531</v>
      </c>
      <c r="N1539" t="s">
        <v>254</v>
      </c>
      <c r="O1539" t="s">
        <v>158</v>
      </c>
      <c r="P1539" t="s">
        <v>10927</v>
      </c>
      <c r="Q1539" t="s">
        <v>171</v>
      </c>
      <c r="R1539" t="s">
        <v>172</v>
      </c>
      <c r="S1539" t="s">
        <v>10928</v>
      </c>
      <c r="T1539" s="15">
        <v>306.84000000000009</v>
      </c>
      <c r="U1539">
        <v>6</v>
      </c>
      <c r="V1539">
        <v>0</v>
      </c>
      <c r="W1539" s="15">
        <v>122.64</v>
      </c>
      <c r="X1539">
        <v>30.283999999999999</v>
      </c>
      <c r="Y1539" t="s">
        <v>41</v>
      </c>
      <c r="Z1539" t="s">
        <v>42</v>
      </c>
      <c r="AA1539" t="s">
        <v>257</v>
      </c>
    </row>
    <row r="1540" spans="1:27" ht="15.75" hidden="1" customHeight="1">
      <c r="A1540" t="s">
        <v>10933</v>
      </c>
      <c r="B1540" t="s">
        <v>10934</v>
      </c>
      <c r="C1540" s="7">
        <v>41992</v>
      </c>
      <c r="D1540" s="7">
        <v>41997</v>
      </c>
      <c r="E1540" s="4">
        <f t="shared" si="24"/>
        <v>5</v>
      </c>
      <c r="F1540" t="s">
        <v>46</v>
      </c>
      <c r="G1540" t="s">
        <v>10935</v>
      </c>
      <c r="H1540" t="s">
        <v>5502</v>
      </c>
      <c r="I1540" t="s">
        <v>49</v>
      </c>
      <c r="J1540">
        <v>0</v>
      </c>
      <c r="K1540" t="s">
        <v>4591</v>
      </c>
      <c r="L1540" t="s">
        <v>570</v>
      </c>
      <c r="M1540" t="s">
        <v>76</v>
      </c>
      <c r="N1540" t="s">
        <v>77</v>
      </c>
      <c r="O1540" t="s">
        <v>78</v>
      </c>
      <c r="P1540" t="s">
        <v>9055</v>
      </c>
      <c r="Q1540" t="s">
        <v>171</v>
      </c>
      <c r="R1540" t="s">
        <v>3089</v>
      </c>
      <c r="S1540" t="s">
        <v>9056</v>
      </c>
      <c r="T1540" s="15">
        <v>226.2</v>
      </c>
      <c r="U1540">
        <v>5</v>
      </c>
      <c r="V1540">
        <v>0</v>
      </c>
      <c r="W1540" s="15">
        <v>61.05</v>
      </c>
      <c r="X1540">
        <v>30.26</v>
      </c>
      <c r="Y1540" t="s">
        <v>41</v>
      </c>
      <c r="Z1540" t="s">
        <v>42</v>
      </c>
      <c r="AA1540" t="s">
        <v>81</v>
      </c>
    </row>
    <row r="1541" spans="1:27" ht="15.75" customHeight="1">
      <c r="A1541" t="s">
        <v>10937</v>
      </c>
      <c r="B1541" t="s">
        <v>10938</v>
      </c>
      <c r="C1541" s="7">
        <v>41079</v>
      </c>
      <c r="D1541" s="7">
        <v>41081</v>
      </c>
      <c r="E1541" s="4">
        <f t="shared" si="24"/>
        <v>2</v>
      </c>
      <c r="F1541" t="s">
        <v>46</v>
      </c>
      <c r="G1541" t="s">
        <v>10939</v>
      </c>
      <c r="H1541" t="s">
        <v>191</v>
      </c>
      <c r="I1541" t="s">
        <v>49</v>
      </c>
      <c r="J1541">
        <v>0</v>
      </c>
      <c r="K1541" t="s">
        <v>492</v>
      </c>
      <c r="L1541" t="s">
        <v>1188</v>
      </c>
      <c r="M1541" t="s">
        <v>168</v>
      </c>
      <c r="N1541" t="s">
        <v>169</v>
      </c>
      <c r="O1541" t="s">
        <v>54</v>
      </c>
      <c r="P1541" t="s">
        <v>10940</v>
      </c>
      <c r="Q1541" t="s">
        <v>56</v>
      </c>
      <c r="R1541" t="s">
        <v>57</v>
      </c>
      <c r="S1541" t="s">
        <v>10941</v>
      </c>
      <c r="T1541" s="15">
        <v>377.37</v>
      </c>
      <c r="U1541">
        <v>7</v>
      </c>
      <c r="V1541">
        <v>0</v>
      </c>
      <c r="W1541" s="15">
        <v>162.12</v>
      </c>
      <c r="X1541">
        <v>30.19</v>
      </c>
      <c r="Y1541" t="s">
        <v>69</v>
      </c>
      <c r="Z1541" t="s">
        <v>42</v>
      </c>
      <c r="AA1541" t="s">
        <v>174</v>
      </c>
    </row>
    <row r="1542" spans="1:27" ht="15.75" hidden="1" customHeight="1">
      <c r="A1542" t="s">
        <v>10942</v>
      </c>
      <c r="B1542" t="s">
        <v>10943</v>
      </c>
      <c r="C1542" s="7">
        <v>42315</v>
      </c>
      <c r="D1542" s="7">
        <v>42319</v>
      </c>
      <c r="E1542" s="4">
        <f t="shared" si="24"/>
        <v>4</v>
      </c>
      <c r="F1542" t="s">
        <v>113</v>
      </c>
      <c r="G1542" t="s">
        <v>10944</v>
      </c>
      <c r="H1542" t="s">
        <v>5895</v>
      </c>
      <c r="I1542" t="s">
        <v>31</v>
      </c>
      <c r="J1542">
        <v>0</v>
      </c>
      <c r="K1542" t="s">
        <v>9173</v>
      </c>
      <c r="L1542" t="s">
        <v>1567</v>
      </c>
      <c r="M1542" t="s">
        <v>194</v>
      </c>
      <c r="N1542" t="s">
        <v>195</v>
      </c>
      <c r="O1542" t="s">
        <v>78</v>
      </c>
      <c r="P1542" t="s">
        <v>10945</v>
      </c>
      <c r="Q1542" t="s">
        <v>171</v>
      </c>
      <c r="R1542" t="s">
        <v>704</v>
      </c>
      <c r="S1542" t="s">
        <v>10946</v>
      </c>
      <c r="T1542" s="15">
        <v>201.69</v>
      </c>
      <c r="U1542">
        <v>9</v>
      </c>
      <c r="V1542">
        <v>0</v>
      </c>
      <c r="W1542" s="15">
        <v>88.56</v>
      </c>
      <c r="X1542">
        <v>30.15</v>
      </c>
      <c r="Y1542" t="s">
        <v>41</v>
      </c>
      <c r="Z1542" t="s">
        <v>42</v>
      </c>
      <c r="AA1542" t="s">
        <v>198</v>
      </c>
    </row>
    <row r="1543" spans="1:27" ht="15.75" hidden="1" customHeight="1">
      <c r="A1543" t="s">
        <v>10947</v>
      </c>
      <c r="B1543" t="s">
        <v>10948</v>
      </c>
      <c r="C1543" s="7">
        <v>41061</v>
      </c>
      <c r="D1543" s="7">
        <v>41066</v>
      </c>
      <c r="E1543" s="4">
        <f t="shared" si="24"/>
        <v>5</v>
      </c>
      <c r="F1543" t="s">
        <v>113</v>
      </c>
      <c r="G1543" t="s">
        <v>10949</v>
      </c>
      <c r="H1543" t="s">
        <v>5219</v>
      </c>
      <c r="I1543" t="s">
        <v>74</v>
      </c>
      <c r="J1543">
        <v>84057</v>
      </c>
      <c r="K1543" t="s">
        <v>10950</v>
      </c>
      <c r="L1543" t="s">
        <v>3349</v>
      </c>
      <c r="M1543" t="s">
        <v>34</v>
      </c>
      <c r="N1543" t="s">
        <v>126</v>
      </c>
      <c r="O1543" t="s">
        <v>36</v>
      </c>
      <c r="P1543" t="s">
        <v>10951</v>
      </c>
      <c r="Q1543" t="s">
        <v>171</v>
      </c>
      <c r="R1543" t="s">
        <v>426</v>
      </c>
      <c r="S1543" t="s">
        <v>10952</v>
      </c>
      <c r="T1543" s="15">
        <v>59.808000000000007</v>
      </c>
      <c r="U1543">
        <v>3</v>
      </c>
      <c r="V1543">
        <v>0.2</v>
      </c>
      <c r="W1543" s="15">
        <v>19.4376</v>
      </c>
      <c r="X1543">
        <v>4.76</v>
      </c>
      <c r="Y1543" t="s">
        <v>69</v>
      </c>
      <c r="Z1543" t="s">
        <v>42</v>
      </c>
      <c r="AA1543" t="s">
        <v>129</v>
      </c>
    </row>
    <row r="1544" spans="1:27" ht="15.75" customHeight="1">
      <c r="A1544" t="s">
        <v>10957</v>
      </c>
      <c r="B1544" t="s">
        <v>10958</v>
      </c>
      <c r="C1544" s="7">
        <v>42175</v>
      </c>
      <c r="D1544" s="7">
        <v>42180</v>
      </c>
      <c r="E1544" s="4">
        <f t="shared" si="24"/>
        <v>5</v>
      </c>
      <c r="F1544" t="s">
        <v>113</v>
      </c>
      <c r="G1544" t="s">
        <v>10959</v>
      </c>
      <c r="H1544" t="s">
        <v>5355</v>
      </c>
      <c r="I1544" t="s">
        <v>74</v>
      </c>
      <c r="J1544">
        <v>0</v>
      </c>
      <c r="K1544" t="s">
        <v>5241</v>
      </c>
      <c r="L1544" t="s">
        <v>6865</v>
      </c>
      <c r="M1544" t="s">
        <v>253</v>
      </c>
      <c r="N1544" t="s">
        <v>254</v>
      </c>
      <c r="O1544" t="s">
        <v>158</v>
      </c>
      <c r="P1544" t="s">
        <v>6947</v>
      </c>
      <c r="Q1544" t="s">
        <v>56</v>
      </c>
      <c r="R1544" t="s">
        <v>376</v>
      </c>
      <c r="S1544" t="s">
        <v>6948</v>
      </c>
      <c r="T1544" s="15">
        <v>464.46400000000011</v>
      </c>
      <c r="U1544">
        <v>7</v>
      </c>
      <c r="V1544">
        <v>0.2</v>
      </c>
      <c r="W1544" s="15">
        <v>162.48400000000001</v>
      </c>
      <c r="X1544">
        <v>30.042999999999999</v>
      </c>
      <c r="Y1544" t="s">
        <v>69</v>
      </c>
      <c r="Z1544" t="s">
        <v>42</v>
      </c>
      <c r="AA1544" t="s">
        <v>257</v>
      </c>
    </row>
    <row r="1545" spans="1:27" ht="15.75" customHeight="1">
      <c r="A1545" t="s">
        <v>10962</v>
      </c>
      <c r="B1545" t="s">
        <v>10963</v>
      </c>
      <c r="C1545" s="7">
        <v>40984</v>
      </c>
      <c r="D1545" s="7">
        <v>40988</v>
      </c>
      <c r="E1545" s="4">
        <f t="shared" si="24"/>
        <v>4</v>
      </c>
      <c r="F1545" t="s">
        <v>113</v>
      </c>
      <c r="G1545" t="s">
        <v>10964</v>
      </c>
      <c r="H1545" t="s">
        <v>1008</v>
      </c>
      <c r="I1545" t="s">
        <v>49</v>
      </c>
      <c r="J1545">
        <v>10024</v>
      </c>
      <c r="K1545" t="s">
        <v>346</v>
      </c>
      <c r="L1545" t="s">
        <v>285</v>
      </c>
      <c r="M1545" t="s">
        <v>34</v>
      </c>
      <c r="N1545" t="s">
        <v>286</v>
      </c>
      <c r="O1545" t="s">
        <v>36</v>
      </c>
      <c r="P1545" t="s">
        <v>10965</v>
      </c>
      <c r="Q1545" t="s">
        <v>56</v>
      </c>
      <c r="R1545" t="s">
        <v>119</v>
      </c>
      <c r="S1545" t="s">
        <v>10966</v>
      </c>
      <c r="T1545" s="15">
        <v>1579.7460000000001</v>
      </c>
      <c r="U1545">
        <v>7</v>
      </c>
      <c r="V1545">
        <v>0.4</v>
      </c>
      <c r="W1545" s="15">
        <v>-447.59469999999988</v>
      </c>
      <c r="X1545">
        <v>101.14</v>
      </c>
      <c r="Y1545" t="s">
        <v>69</v>
      </c>
      <c r="Z1545" t="s">
        <v>42</v>
      </c>
      <c r="AA1545" t="s">
        <v>290</v>
      </c>
    </row>
    <row r="1546" spans="1:27" ht="15.75" hidden="1" customHeight="1">
      <c r="A1546" t="s">
        <v>10970</v>
      </c>
      <c r="B1546" t="s">
        <v>10971</v>
      </c>
      <c r="C1546" s="7">
        <v>41346</v>
      </c>
      <c r="D1546" s="7">
        <v>41350</v>
      </c>
      <c r="E1546" s="4">
        <f t="shared" si="24"/>
        <v>4</v>
      </c>
      <c r="F1546" t="s">
        <v>113</v>
      </c>
      <c r="G1546" t="s">
        <v>10972</v>
      </c>
      <c r="H1546" t="s">
        <v>3932</v>
      </c>
      <c r="I1546" t="s">
        <v>31</v>
      </c>
      <c r="J1546">
        <v>0</v>
      </c>
      <c r="K1546" t="s">
        <v>10973</v>
      </c>
      <c r="L1546" t="s">
        <v>2806</v>
      </c>
      <c r="M1546" t="s">
        <v>156</v>
      </c>
      <c r="N1546" t="s">
        <v>157</v>
      </c>
      <c r="O1546" t="s">
        <v>158</v>
      </c>
      <c r="P1546" t="s">
        <v>6104</v>
      </c>
      <c r="Q1546" t="s">
        <v>38</v>
      </c>
      <c r="R1546" t="s">
        <v>347</v>
      </c>
      <c r="S1546" t="s">
        <v>6105</v>
      </c>
      <c r="T1546" s="15">
        <v>177.2</v>
      </c>
      <c r="U1546">
        <v>5</v>
      </c>
      <c r="V1546">
        <v>0</v>
      </c>
      <c r="W1546" s="15">
        <v>70.8</v>
      </c>
      <c r="X1546">
        <v>29.9</v>
      </c>
      <c r="Y1546" t="s">
        <v>41</v>
      </c>
      <c r="Z1546" t="s">
        <v>42</v>
      </c>
      <c r="AA1546" t="s">
        <v>161</v>
      </c>
    </row>
    <row r="1547" spans="1:27" ht="15.75" hidden="1" customHeight="1">
      <c r="A1547" t="s">
        <v>10977</v>
      </c>
      <c r="B1547" t="s">
        <v>10978</v>
      </c>
      <c r="C1547" s="7">
        <v>41927</v>
      </c>
      <c r="D1547" s="7">
        <v>41931</v>
      </c>
      <c r="E1547" s="4">
        <f t="shared" si="24"/>
        <v>4</v>
      </c>
      <c r="F1547" t="s">
        <v>113</v>
      </c>
      <c r="G1547" t="s">
        <v>10979</v>
      </c>
      <c r="H1547" t="s">
        <v>1008</v>
      </c>
      <c r="I1547" t="s">
        <v>49</v>
      </c>
      <c r="J1547">
        <v>98115</v>
      </c>
      <c r="K1547" t="s">
        <v>124</v>
      </c>
      <c r="L1547" t="s">
        <v>125</v>
      </c>
      <c r="M1547" t="s">
        <v>34</v>
      </c>
      <c r="N1547" t="s">
        <v>126</v>
      </c>
      <c r="O1547" t="s">
        <v>36</v>
      </c>
      <c r="P1547" t="s">
        <v>10980</v>
      </c>
      <c r="Q1547" t="s">
        <v>38</v>
      </c>
      <c r="R1547" t="s">
        <v>347</v>
      </c>
      <c r="S1547" t="s">
        <v>10981</v>
      </c>
      <c r="T1547" s="15">
        <v>177</v>
      </c>
      <c r="U1547">
        <v>3</v>
      </c>
      <c r="V1547">
        <v>0</v>
      </c>
      <c r="W1547" s="15">
        <v>30.089999999999979</v>
      </c>
      <c r="X1547">
        <v>27.26</v>
      </c>
      <c r="Y1547" t="s">
        <v>41</v>
      </c>
      <c r="Z1547" t="s">
        <v>42</v>
      </c>
      <c r="AA1547" t="s">
        <v>129</v>
      </c>
    </row>
    <row r="1548" spans="1:27" ht="15.75" hidden="1" customHeight="1">
      <c r="A1548" t="s">
        <v>10989</v>
      </c>
      <c r="B1548" t="s">
        <v>10990</v>
      </c>
      <c r="C1548" s="7">
        <v>42172</v>
      </c>
      <c r="D1548" s="7">
        <v>42174</v>
      </c>
      <c r="E1548" s="4">
        <f t="shared" si="24"/>
        <v>2</v>
      </c>
      <c r="F1548" t="s">
        <v>46</v>
      </c>
      <c r="G1548" t="s">
        <v>10991</v>
      </c>
      <c r="H1548" t="s">
        <v>3513</v>
      </c>
      <c r="I1548" t="s">
        <v>31</v>
      </c>
      <c r="J1548">
        <v>43017</v>
      </c>
      <c r="K1548" t="s">
        <v>3918</v>
      </c>
      <c r="L1548" t="s">
        <v>1309</v>
      </c>
      <c r="M1548" t="s">
        <v>34</v>
      </c>
      <c r="N1548" t="s">
        <v>286</v>
      </c>
      <c r="O1548" t="s">
        <v>36</v>
      </c>
      <c r="P1548" t="s">
        <v>10873</v>
      </c>
      <c r="Q1548" t="s">
        <v>38</v>
      </c>
      <c r="R1548" t="s">
        <v>347</v>
      </c>
      <c r="S1548" t="s">
        <v>10874</v>
      </c>
      <c r="T1548" s="15">
        <v>479.952</v>
      </c>
      <c r="U1548">
        <v>6</v>
      </c>
      <c r="V1548">
        <v>0.2</v>
      </c>
      <c r="W1548" s="15">
        <v>107.9892</v>
      </c>
      <c r="X1548">
        <v>23.59</v>
      </c>
      <c r="Y1548" t="s">
        <v>69</v>
      </c>
      <c r="Z1548" t="s">
        <v>42</v>
      </c>
      <c r="AA1548" t="s">
        <v>290</v>
      </c>
    </row>
    <row r="1549" spans="1:27" ht="15.75" hidden="1" customHeight="1">
      <c r="A1549" t="s">
        <v>10993</v>
      </c>
      <c r="B1549" t="s">
        <v>10994</v>
      </c>
      <c r="C1549" s="7">
        <v>42328</v>
      </c>
      <c r="D1549" s="7">
        <v>42333</v>
      </c>
      <c r="E1549" s="4">
        <f t="shared" si="24"/>
        <v>5</v>
      </c>
      <c r="F1549" t="s">
        <v>113</v>
      </c>
      <c r="G1549" t="s">
        <v>10995</v>
      </c>
      <c r="H1549" t="s">
        <v>372</v>
      </c>
      <c r="I1549" t="s">
        <v>49</v>
      </c>
      <c r="J1549">
        <v>0</v>
      </c>
      <c r="K1549" t="s">
        <v>10996</v>
      </c>
      <c r="L1549" t="s">
        <v>4666</v>
      </c>
      <c r="M1549" t="s">
        <v>194</v>
      </c>
      <c r="N1549" t="s">
        <v>195</v>
      </c>
      <c r="O1549" t="s">
        <v>78</v>
      </c>
      <c r="P1549" t="s">
        <v>10997</v>
      </c>
      <c r="Q1549" t="s">
        <v>171</v>
      </c>
      <c r="R1549" t="s">
        <v>3089</v>
      </c>
      <c r="S1549" t="s">
        <v>10998</v>
      </c>
      <c r="T1549" s="15">
        <v>286.92</v>
      </c>
      <c r="U1549">
        <v>6</v>
      </c>
      <c r="V1549">
        <v>0</v>
      </c>
      <c r="W1549" s="15">
        <v>65.88</v>
      </c>
      <c r="X1549">
        <v>29.68</v>
      </c>
      <c r="Y1549" t="s">
        <v>69</v>
      </c>
      <c r="Z1549" t="s">
        <v>42</v>
      </c>
      <c r="AA1549" t="s">
        <v>198</v>
      </c>
    </row>
    <row r="1550" spans="1:27" ht="15.75" hidden="1" customHeight="1">
      <c r="A1550" t="s">
        <v>10999</v>
      </c>
      <c r="B1550" t="s">
        <v>11000</v>
      </c>
      <c r="C1550" s="7">
        <v>41956</v>
      </c>
      <c r="D1550" s="7">
        <v>41958</v>
      </c>
      <c r="E1550" s="4">
        <f t="shared" si="24"/>
        <v>2</v>
      </c>
      <c r="F1550" t="s">
        <v>28</v>
      </c>
      <c r="G1550" t="s">
        <v>11001</v>
      </c>
      <c r="H1550" t="s">
        <v>1286</v>
      </c>
      <c r="I1550" t="s">
        <v>74</v>
      </c>
      <c r="J1550">
        <v>0</v>
      </c>
      <c r="K1550" t="s">
        <v>9350</v>
      </c>
      <c r="L1550" t="s">
        <v>1895</v>
      </c>
      <c r="M1550" t="s">
        <v>76</v>
      </c>
      <c r="N1550" t="s">
        <v>77</v>
      </c>
      <c r="O1550" t="s">
        <v>78</v>
      </c>
      <c r="P1550" t="s">
        <v>11002</v>
      </c>
      <c r="Q1550" t="s">
        <v>171</v>
      </c>
      <c r="R1550" t="s">
        <v>934</v>
      </c>
      <c r="S1550" t="s">
        <v>11003</v>
      </c>
      <c r="T1550" s="15">
        <v>115.8</v>
      </c>
      <c r="U1550">
        <v>5</v>
      </c>
      <c r="V1550">
        <v>0</v>
      </c>
      <c r="W1550" s="15">
        <v>55.500000000000007</v>
      </c>
      <c r="X1550">
        <v>29.66</v>
      </c>
      <c r="Y1550" t="s">
        <v>41</v>
      </c>
      <c r="Z1550" t="s">
        <v>42</v>
      </c>
      <c r="AA1550" t="s">
        <v>81</v>
      </c>
    </row>
    <row r="1551" spans="1:27" ht="15.75" hidden="1" customHeight="1">
      <c r="A1551" t="s">
        <v>11006</v>
      </c>
      <c r="B1551" t="s">
        <v>11007</v>
      </c>
      <c r="C1551" s="7">
        <v>41448</v>
      </c>
      <c r="D1551" s="7">
        <v>41453</v>
      </c>
      <c r="E1551" s="4">
        <f t="shared" si="24"/>
        <v>5</v>
      </c>
      <c r="F1551" t="s">
        <v>113</v>
      </c>
      <c r="G1551" t="s">
        <v>11008</v>
      </c>
      <c r="H1551" t="s">
        <v>3513</v>
      </c>
      <c r="I1551" t="s">
        <v>31</v>
      </c>
      <c r="J1551">
        <v>90805</v>
      </c>
      <c r="K1551" t="s">
        <v>2613</v>
      </c>
      <c r="L1551" t="s">
        <v>323</v>
      </c>
      <c r="M1551" t="s">
        <v>34</v>
      </c>
      <c r="N1551" t="s">
        <v>126</v>
      </c>
      <c r="O1551" t="s">
        <v>36</v>
      </c>
      <c r="P1551" t="s">
        <v>11009</v>
      </c>
      <c r="Q1551" t="s">
        <v>38</v>
      </c>
      <c r="R1551" t="s">
        <v>39</v>
      </c>
      <c r="S1551" t="s">
        <v>11010</v>
      </c>
      <c r="T1551" s="15">
        <v>217.584</v>
      </c>
      <c r="U1551">
        <v>2</v>
      </c>
      <c r="V1551">
        <v>0.2</v>
      </c>
      <c r="W1551" s="15">
        <v>19.03860000000001</v>
      </c>
      <c r="X1551">
        <v>13.75</v>
      </c>
      <c r="Y1551" t="s">
        <v>69</v>
      </c>
      <c r="Z1551" t="s">
        <v>42</v>
      </c>
      <c r="AA1551" t="s">
        <v>129</v>
      </c>
    </row>
    <row r="1552" spans="1:27" ht="15.75" hidden="1" customHeight="1">
      <c r="A1552" t="s">
        <v>11011</v>
      </c>
      <c r="B1552" t="s">
        <v>11012</v>
      </c>
      <c r="C1552" s="7">
        <v>42115</v>
      </c>
      <c r="D1552" s="7">
        <v>42118</v>
      </c>
      <c r="E1552" s="4">
        <f t="shared" si="24"/>
        <v>3</v>
      </c>
      <c r="F1552" t="s">
        <v>28</v>
      </c>
      <c r="G1552" t="s">
        <v>11013</v>
      </c>
      <c r="H1552" t="s">
        <v>5732</v>
      </c>
      <c r="I1552" t="s">
        <v>31</v>
      </c>
      <c r="J1552">
        <v>0</v>
      </c>
      <c r="K1552" t="s">
        <v>7284</v>
      </c>
      <c r="L1552" t="s">
        <v>570</v>
      </c>
      <c r="M1552" t="s">
        <v>76</v>
      </c>
      <c r="N1552" t="s">
        <v>77</v>
      </c>
      <c r="O1552" t="s">
        <v>78</v>
      </c>
      <c r="P1552" t="s">
        <v>11014</v>
      </c>
      <c r="Q1552" t="s">
        <v>171</v>
      </c>
      <c r="R1552" t="s">
        <v>474</v>
      </c>
      <c r="S1552" t="s">
        <v>11015</v>
      </c>
      <c r="T1552" s="15">
        <v>126.9</v>
      </c>
      <c r="U1552">
        <v>5</v>
      </c>
      <c r="V1552">
        <v>0</v>
      </c>
      <c r="W1552" s="15">
        <v>41.850000000000009</v>
      </c>
      <c r="X1552">
        <v>29.54</v>
      </c>
      <c r="Y1552" t="s">
        <v>41</v>
      </c>
      <c r="Z1552" t="s">
        <v>42</v>
      </c>
      <c r="AA1552" t="s">
        <v>81</v>
      </c>
    </row>
    <row r="1553" spans="1:27" ht="15.75" hidden="1" customHeight="1">
      <c r="A1553" t="s">
        <v>11019</v>
      </c>
      <c r="B1553" t="s">
        <v>11020</v>
      </c>
      <c r="C1553" s="7">
        <v>41165</v>
      </c>
      <c r="D1553" s="7">
        <v>41168</v>
      </c>
      <c r="E1553" s="4">
        <f t="shared" si="24"/>
        <v>3</v>
      </c>
      <c r="F1553" t="s">
        <v>46</v>
      </c>
      <c r="G1553" t="s">
        <v>11021</v>
      </c>
      <c r="H1553" t="s">
        <v>405</v>
      </c>
      <c r="I1553" t="s">
        <v>31</v>
      </c>
      <c r="J1553">
        <v>0</v>
      </c>
      <c r="K1553" t="s">
        <v>3857</v>
      </c>
      <c r="L1553" t="s">
        <v>3858</v>
      </c>
      <c r="M1553" t="s">
        <v>108</v>
      </c>
      <c r="N1553" t="s">
        <v>53</v>
      </c>
      <c r="O1553" t="s">
        <v>54</v>
      </c>
      <c r="P1553" t="s">
        <v>6900</v>
      </c>
      <c r="Q1553" t="s">
        <v>171</v>
      </c>
      <c r="R1553" t="s">
        <v>186</v>
      </c>
      <c r="S1553" t="s">
        <v>6901</v>
      </c>
      <c r="T1553" s="15">
        <v>192</v>
      </c>
      <c r="U1553">
        <v>4</v>
      </c>
      <c r="V1553">
        <v>0</v>
      </c>
      <c r="W1553" s="15">
        <v>1.92</v>
      </c>
      <c r="X1553">
        <v>29.45</v>
      </c>
      <c r="Y1553" t="s">
        <v>41</v>
      </c>
      <c r="Z1553" t="s">
        <v>42</v>
      </c>
      <c r="AA1553" t="s">
        <v>60</v>
      </c>
    </row>
    <row r="1554" spans="1:27" ht="15.75" hidden="1" customHeight="1">
      <c r="A1554" t="s">
        <v>11022</v>
      </c>
      <c r="B1554" t="s">
        <v>11023</v>
      </c>
      <c r="C1554" s="7">
        <v>42067</v>
      </c>
      <c r="D1554" s="7">
        <v>42072</v>
      </c>
      <c r="E1554" s="4">
        <f t="shared" si="24"/>
        <v>5</v>
      </c>
      <c r="F1554" t="s">
        <v>113</v>
      </c>
      <c r="G1554" t="s">
        <v>11024</v>
      </c>
      <c r="H1554" t="s">
        <v>2016</v>
      </c>
      <c r="I1554" t="s">
        <v>31</v>
      </c>
      <c r="J1554">
        <v>0</v>
      </c>
      <c r="K1554" t="s">
        <v>7254</v>
      </c>
      <c r="L1554" t="s">
        <v>5722</v>
      </c>
      <c r="M1554" t="s">
        <v>223</v>
      </c>
      <c r="N1554" t="s">
        <v>224</v>
      </c>
      <c r="O1554" t="s">
        <v>78</v>
      </c>
      <c r="P1554" t="s">
        <v>11025</v>
      </c>
      <c r="Q1554" t="s">
        <v>171</v>
      </c>
      <c r="R1554" t="s">
        <v>3089</v>
      </c>
      <c r="S1554" t="s">
        <v>11026</v>
      </c>
      <c r="T1554" s="15">
        <v>308.16000000000003</v>
      </c>
      <c r="U1554">
        <v>6</v>
      </c>
      <c r="V1554">
        <v>0</v>
      </c>
      <c r="W1554" s="15">
        <v>86.22</v>
      </c>
      <c r="X1554">
        <v>29.43</v>
      </c>
      <c r="Y1554" t="s">
        <v>41</v>
      </c>
      <c r="Z1554" t="s">
        <v>42</v>
      </c>
      <c r="AA1554" t="s">
        <v>227</v>
      </c>
    </row>
    <row r="1555" spans="1:27" ht="15.75" hidden="1" customHeight="1">
      <c r="A1555" t="s">
        <v>11028</v>
      </c>
      <c r="B1555" t="s">
        <v>11029</v>
      </c>
      <c r="C1555" s="7">
        <v>41478</v>
      </c>
      <c r="D1555" s="7">
        <v>41481</v>
      </c>
      <c r="E1555" s="4">
        <f t="shared" si="24"/>
        <v>3</v>
      </c>
      <c r="F1555" t="s">
        <v>28</v>
      </c>
      <c r="G1555" t="s">
        <v>11030</v>
      </c>
      <c r="H1555" t="s">
        <v>1607</v>
      </c>
      <c r="I1555" t="s">
        <v>31</v>
      </c>
      <c r="J1555">
        <v>0</v>
      </c>
      <c r="K1555" t="s">
        <v>11031</v>
      </c>
      <c r="L1555" t="s">
        <v>5942</v>
      </c>
      <c r="M1555" t="s">
        <v>3901</v>
      </c>
      <c r="N1555" t="s">
        <v>157</v>
      </c>
      <c r="O1555" t="s">
        <v>158</v>
      </c>
      <c r="P1555" t="s">
        <v>11032</v>
      </c>
      <c r="Q1555" t="s">
        <v>171</v>
      </c>
      <c r="R1555" t="s">
        <v>3089</v>
      </c>
      <c r="S1555" t="s">
        <v>11033</v>
      </c>
      <c r="T1555" s="15">
        <v>142.452</v>
      </c>
      <c r="U1555">
        <v>9</v>
      </c>
      <c r="V1555">
        <v>0.4</v>
      </c>
      <c r="W1555" s="15">
        <v>-52.308000000000007</v>
      </c>
      <c r="X1555">
        <v>29.361999999999998</v>
      </c>
      <c r="Y1555" t="s">
        <v>41</v>
      </c>
      <c r="Z1555" t="s">
        <v>42</v>
      </c>
      <c r="AA1555" t="s">
        <v>161</v>
      </c>
    </row>
    <row r="1556" spans="1:27" ht="15.75" hidden="1" customHeight="1">
      <c r="A1556" t="s">
        <v>11034</v>
      </c>
      <c r="B1556" t="s">
        <v>11035</v>
      </c>
      <c r="C1556" s="7">
        <v>42159</v>
      </c>
      <c r="D1556" s="7">
        <v>42162</v>
      </c>
      <c r="E1556" s="4">
        <f t="shared" si="24"/>
        <v>3</v>
      </c>
      <c r="F1556" t="s">
        <v>28</v>
      </c>
      <c r="G1556" t="s">
        <v>11036</v>
      </c>
      <c r="H1556" t="s">
        <v>3208</v>
      </c>
      <c r="I1556" t="s">
        <v>49</v>
      </c>
      <c r="J1556">
        <v>0</v>
      </c>
      <c r="K1556" t="s">
        <v>11037</v>
      </c>
      <c r="L1556" t="s">
        <v>1157</v>
      </c>
      <c r="M1556" t="s">
        <v>1158</v>
      </c>
      <c r="N1556" t="s">
        <v>169</v>
      </c>
      <c r="O1556" t="s">
        <v>54</v>
      </c>
      <c r="P1556" t="s">
        <v>11038</v>
      </c>
      <c r="Q1556" t="s">
        <v>171</v>
      </c>
      <c r="R1556" t="s">
        <v>186</v>
      </c>
      <c r="S1556" t="s">
        <v>11039</v>
      </c>
      <c r="T1556" s="15">
        <v>143.91</v>
      </c>
      <c r="U1556">
        <v>3</v>
      </c>
      <c r="V1556">
        <v>0</v>
      </c>
      <c r="W1556" s="15">
        <v>63.27</v>
      </c>
      <c r="X1556">
        <v>29.35</v>
      </c>
      <c r="Y1556" t="s">
        <v>41</v>
      </c>
      <c r="Z1556" t="s">
        <v>42</v>
      </c>
      <c r="AA1556" t="s">
        <v>174</v>
      </c>
    </row>
    <row r="1557" spans="1:27" ht="15.75" hidden="1" customHeight="1">
      <c r="A1557" t="s">
        <v>11040</v>
      </c>
      <c r="B1557" t="s">
        <v>11041</v>
      </c>
      <c r="C1557" s="7">
        <v>41283</v>
      </c>
      <c r="D1557" s="7">
        <v>41287</v>
      </c>
      <c r="E1557" s="4">
        <f t="shared" si="24"/>
        <v>4</v>
      </c>
      <c r="F1557" t="s">
        <v>113</v>
      </c>
      <c r="G1557" t="s">
        <v>11042</v>
      </c>
      <c r="H1557" t="s">
        <v>2268</v>
      </c>
      <c r="I1557" t="s">
        <v>74</v>
      </c>
      <c r="J1557">
        <v>0</v>
      </c>
      <c r="K1557" t="s">
        <v>7959</v>
      </c>
      <c r="L1557" t="s">
        <v>7959</v>
      </c>
      <c r="M1557" t="s">
        <v>433</v>
      </c>
      <c r="N1557" t="s">
        <v>136</v>
      </c>
      <c r="O1557" t="s">
        <v>54</v>
      </c>
      <c r="P1557" t="s">
        <v>11043</v>
      </c>
      <c r="Q1557" t="s">
        <v>171</v>
      </c>
      <c r="R1557" t="s">
        <v>704</v>
      </c>
      <c r="S1557" t="s">
        <v>11044</v>
      </c>
      <c r="T1557" s="15">
        <v>210.24</v>
      </c>
      <c r="U1557">
        <v>4</v>
      </c>
      <c r="V1557">
        <v>0</v>
      </c>
      <c r="W1557" s="15">
        <v>56.760000000000012</v>
      </c>
      <c r="X1557">
        <v>29.32</v>
      </c>
      <c r="Y1557" t="s">
        <v>41</v>
      </c>
      <c r="Z1557" t="s">
        <v>42</v>
      </c>
      <c r="AA1557" t="s">
        <v>139</v>
      </c>
    </row>
    <row r="1558" spans="1:27" ht="15.75" hidden="1" customHeight="1">
      <c r="A1558" t="s">
        <v>11047</v>
      </c>
      <c r="B1558" t="s">
        <v>11048</v>
      </c>
      <c r="C1558" s="7">
        <v>41783</v>
      </c>
      <c r="D1558" s="7">
        <v>41787</v>
      </c>
      <c r="E1558" s="4">
        <f t="shared" si="24"/>
        <v>4</v>
      </c>
      <c r="F1558" t="s">
        <v>113</v>
      </c>
      <c r="G1558" t="s">
        <v>11049</v>
      </c>
      <c r="H1558" t="s">
        <v>1373</v>
      </c>
      <c r="I1558" t="s">
        <v>31</v>
      </c>
      <c r="J1558">
        <v>19120</v>
      </c>
      <c r="K1558" t="s">
        <v>471</v>
      </c>
      <c r="L1558" t="s">
        <v>472</v>
      </c>
      <c r="M1558" t="s">
        <v>34</v>
      </c>
      <c r="N1558" t="s">
        <v>286</v>
      </c>
      <c r="O1558" t="s">
        <v>36</v>
      </c>
      <c r="P1558" t="s">
        <v>11050</v>
      </c>
      <c r="Q1558" t="s">
        <v>38</v>
      </c>
      <c r="R1558" t="s">
        <v>92</v>
      </c>
      <c r="S1558" t="s">
        <v>11051</v>
      </c>
      <c r="T1558" s="15">
        <v>8399.9759999999987</v>
      </c>
      <c r="U1558">
        <v>4</v>
      </c>
      <c r="V1558">
        <v>0.4</v>
      </c>
      <c r="W1558" s="15">
        <v>1119.996799999999</v>
      </c>
      <c r="X1558">
        <v>498.08</v>
      </c>
      <c r="Y1558" t="s">
        <v>69</v>
      </c>
      <c r="Z1558" t="s">
        <v>42</v>
      </c>
      <c r="AA1558" t="s">
        <v>290</v>
      </c>
    </row>
    <row r="1559" spans="1:27" ht="15.75" customHeight="1">
      <c r="A1559" t="s">
        <v>11056</v>
      </c>
      <c r="B1559" t="s">
        <v>11057</v>
      </c>
      <c r="C1559" s="7">
        <v>41268</v>
      </c>
      <c r="D1559" s="7">
        <v>41270</v>
      </c>
      <c r="E1559" s="4">
        <f t="shared" si="24"/>
        <v>2</v>
      </c>
      <c r="F1559" t="s">
        <v>28</v>
      </c>
      <c r="G1559" t="s">
        <v>11058</v>
      </c>
      <c r="H1559" t="s">
        <v>1771</v>
      </c>
      <c r="I1559" t="s">
        <v>31</v>
      </c>
      <c r="J1559">
        <v>0</v>
      </c>
      <c r="K1559" t="s">
        <v>6264</v>
      </c>
      <c r="L1559" t="s">
        <v>578</v>
      </c>
      <c r="M1559" t="s">
        <v>168</v>
      </c>
      <c r="N1559" t="s">
        <v>169</v>
      </c>
      <c r="O1559" t="s">
        <v>54</v>
      </c>
      <c r="P1559" t="s">
        <v>10823</v>
      </c>
      <c r="Q1559" t="s">
        <v>56</v>
      </c>
      <c r="R1559" t="s">
        <v>57</v>
      </c>
      <c r="S1559" t="s">
        <v>10824</v>
      </c>
      <c r="T1559" s="15">
        <v>189.6</v>
      </c>
      <c r="U1559">
        <v>4</v>
      </c>
      <c r="V1559">
        <v>0</v>
      </c>
      <c r="W1559" s="15">
        <v>45.48</v>
      </c>
      <c r="X1559">
        <v>29.14</v>
      </c>
      <c r="Y1559" t="s">
        <v>41</v>
      </c>
      <c r="Z1559" t="s">
        <v>42</v>
      </c>
      <c r="AA1559" t="s">
        <v>174</v>
      </c>
    </row>
    <row r="1560" spans="1:27" ht="15.75" customHeight="1">
      <c r="A1560" t="s">
        <v>11059</v>
      </c>
      <c r="B1560" t="s">
        <v>11060</v>
      </c>
      <c r="C1560" s="7">
        <v>42123</v>
      </c>
      <c r="D1560" s="7">
        <v>42123</v>
      </c>
      <c r="E1560" s="4">
        <f t="shared" si="24"/>
        <v>0</v>
      </c>
      <c r="F1560" t="s">
        <v>84</v>
      </c>
      <c r="G1560" t="s">
        <v>11061</v>
      </c>
      <c r="H1560" t="s">
        <v>4358</v>
      </c>
      <c r="I1560" t="s">
        <v>49</v>
      </c>
      <c r="J1560">
        <v>0</v>
      </c>
      <c r="K1560" t="s">
        <v>2469</v>
      </c>
      <c r="L1560" t="s">
        <v>989</v>
      </c>
      <c r="M1560" t="s">
        <v>505</v>
      </c>
      <c r="N1560" t="s">
        <v>195</v>
      </c>
      <c r="O1560" t="s">
        <v>78</v>
      </c>
      <c r="P1560" t="s">
        <v>11062</v>
      </c>
      <c r="Q1560" t="s">
        <v>56</v>
      </c>
      <c r="R1560" t="s">
        <v>392</v>
      </c>
      <c r="S1560" t="s">
        <v>11063</v>
      </c>
      <c r="T1560" s="15">
        <v>94.38</v>
      </c>
      <c r="U1560">
        <v>2</v>
      </c>
      <c r="V1560">
        <v>0</v>
      </c>
      <c r="W1560" s="15">
        <v>33.96</v>
      </c>
      <c r="X1560">
        <v>29.12</v>
      </c>
      <c r="Y1560" t="s">
        <v>59</v>
      </c>
      <c r="Z1560" t="s">
        <v>42</v>
      </c>
      <c r="AA1560" t="s">
        <v>198</v>
      </c>
    </row>
    <row r="1561" spans="1:27" ht="15.75" hidden="1" customHeight="1">
      <c r="A1561" t="s">
        <v>11064</v>
      </c>
      <c r="B1561" t="s">
        <v>11065</v>
      </c>
      <c r="C1561" s="7">
        <v>42108</v>
      </c>
      <c r="D1561" s="7">
        <v>42112</v>
      </c>
      <c r="E1561" s="4">
        <f t="shared" si="24"/>
        <v>4</v>
      </c>
      <c r="F1561" t="s">
        <v>113</v>
      </c>
      <c r="G1561" t="s">
        <v>11066</v>
      </c>
      <c r="H1561" t="s">
        <v>971</v>
      </c>
      <c r="I1561" t="s">
        <v>31</v>
      </c>
      <c r="J1561">
        <v>0</v>
      </c>
      <c r="K1561" t="s">
        <v>3039</v>
      </c>
      <c r="L1561" t="s">
        <v>3039</v>
      </c>
      <c r="M1561" t="s">
        <v>1943</v>
      </c>
      <c r="N1561" t="s">
        <v>146</v>
      </c>
      <c r="O1561" t="s">
        <v>54</v>
      </c>
      <c r="P1561" t="s">
        <v>11067</v>
      </c>
      <c r="Q1561" t="s">
        <v>171</v>
      </c>
      <c r="R1561" t="s">
        <v>474</v>
      </c>
      <c r="S1561" t="s">
        <v>11068</v>
      </c>
      <c r="T1561" s="15">
        <v>250.5</v>
      </c>
      <c r="U1561">
        <v>10</v>
      </c>
      <c r="V1561">
        <v>0</v>
      </c>
      <c r="W1561" s="15">
        <v>15</v>
      </c>
      <c r="X1561">
        <v>29.09</v>
      </c>
      <c r="Y1561" t="s">
        <v>41</v>
      </c>
      <c r="Z1561" t="s">
        <v>42</v>
      </c>
      <c r="AA1561" t="s">
        <v>149</v>
      </c>
    </row>
    <row r="1562" spans="1:27" ht="15.75" hidden="1" customHeight="1">
      <c r="A1562" t="s">
        <v>11069</v>
      </c>
      <c r="B1562" t="s">
        <v>11070</v>
      </c>
      <c r="C1562" s="7">
        <v>42315</v>
      </c>
      <c r="D1562" s="7">
        <v>42321</v>
      </c>
      <c r="E1562" s="4">
        <f t="shared" si="24"/>
        <v>6</v>
      </c>
      <c r="F1562" t="s">
        <v>113</v>
      </c>
      <c r="G1562" t="s">
        <v>11071</v>
      </c>
      <c r="H1562" t="s">
        <v>1373</v>
      </c>
      <c r="I1562" t="s">
        <v>31</v>
      </c>
      <c r="J1562">
        <v>77070</v>
      </c>
      <c r="K1562" t="s">
        <v>1953</v>
      </c>
      <c r="L1562" t="s">
        <v>185</v>
      </c>
      <c r="M1562" t="s">
        <v>34</v>
      </c>
      <c r="N1562" t="s">
        <v>35</v>
      </c>
      <c r="O1562" t="s">
        <v>36</v>
      </c>
      <c r="P1562" t="s">
        <v>11072</v>
      </c>
      <c r="Q1562" t="s">
        <v>171</v>
      </c>
      <c r="R1562" t="s">
        <v>426</v>
      </c>
      <c r="S1562" t="s">
        <v>11073</v>
      </c>
      <c r="T1562" s="15">
        <v>1.248</v>
      </c>
      <c r="U1562">
        <v>2</v>
      </c>
      <c r="V1562">
        <v>0.8</v>
      </c>
      <c r="W1562" s="15">
        <v>-1.934400000000001</v>
      </c>
      <c r="X1562">
        <v>1.1100000000000001</v>
      </c>
      <c r="Y1562" t="s">
        <v>69</v>
      </c>
      <c r="Z1562" t="s">
        <v>42</v>
      </c>
      <c r="AA1562" t="s">
        <v>43</v>
      </c>
    </row>
    <row r="1563" spans="1:27" ht="15.75" hidden="1" customHeight="1">
      <c r="A1563" t="s">
        <v>11074</v>
      </c>
      <c r="B1563" t="s">
        <v>11075</v>
      </c>
      <c r="C1563" s="7">
        <v>42008</v>
      </c>
      <c r="D1563" s="7">
        <v>42012</v>
      </c>
      <c r="E1563" s="4">
        <f t="shared" si="24"/>
        <v>4</v>
      </c>
      <c r="F1563" t="s">
        <v>113</v>
      </c>
      <c r="G1563" t="s">
        <v>11076</v>
      </c>
      <c r="H1563" t="s">
        <v>2999</v>
      </c>
      <c r="I1563" t="s">
        <v>31</v>
      </c>
      <c r="J1563">
        <v>94110</v>
      </c>
      <c r="K1563" t="s">
        <v>322</v>
      </c>
      <c r="L1563" t="s">
        <v>323</v>
      </c>
      <c r="M1563" t="s">
        <v>34</v>
      </c>
      <c r="N1563" t="s">
        <v>126</v>
      </c>
      <c r="O1563" t="s">
        <v>36</v>
      </c>
      <c r="P1563" t="s">
        <v>11077</v>
      </c>
      <c r="Q1563" t="s">
        <v>171</v>
      </c>
      <c r="R1563" t="s">
        <v>426</v>
      </c>
      <c r="S1563" t="s">
        <v>11078</v>
      </c>
      <c r="T1563" s="15">
        <v>2022.2719999999999</v>
      </c>
      <c r="U1563">
        <v>8</v>
      </c>
      <c r="V1563">
        <v>0.2</v>
      </c>
      <c r="W1563" s="15">
        <v>682.5168000000001</v>
      </c>
      <c r="X1563">
        <v>215.83</v>
      </c>
      <c r="Y1563" t="s">
        <v>69</v>
      </c>
      <c r="Z1563" t="s">
        <v>42</v>
      </c>
      <c r="AA1563" t="s">
        <v>129</v>
      </c>
    </row>
    <row r="1564" spans="1:27" ht="15.75" hidden="1" customHeight="1">
      <c r="A1564" t="s">
        <v>11080</v>
      </c>
      <c r="B1564" t="s">
        <v>11081</v>
      </c>
      <c r="C1564" s="7">
        <v>42059</v>
      </c>
      <c r="D1564" s="7">
        <v>42060</v>
      </c>
      <c r="E1564" s="4">
        <f t="shared" si="24"/>
        <v>1</v>
      </c>
      <c r="F1564" t="s">
        <v>28</v>
      </c>
      <c r="G1564" t="s">
        <v>11082</v>
      </c>
      <c r="H1564" t="s">
        <v>3628</v>
      </c>
      <c r="I1564" t="s">
        <v>49</v>
      </c>
      <c r="J1564">
        <v>0</v>
      </c>
      <c r="K1564" t="s">
        <v>3676</v>
      </c>
      <c r="L1564" t="s">
        <v>66</v>
      </c>
      <c r="M1564" t="s">
        <v>52</v>
      </c>
      <c r="N1564" t="s">
        <v>53</v>
      </c>
      <c r="O1564" t="s">
        <v>54</v>
      </c>
      <c r="P1564" t="s">
        <v>9768</v>
      </c>
      <c r="Q1564" t="s">
        <v>171</v>
      </c>
      <c r="R1564" t="s">
        <v>3089</v>
      </c>
      <c r="S1564" t="s">
        <v>9769</v>
      </c>
      <c r="T1564" s="15">
        <v>64.8</v>
      </c>
      <c r="U1564">
        <v>4</v>
      </c>
      <c r="V1564">
        <v>0.4</v>
      </c>
      <c r="W1564" s="15">
        <v>-6.480000000000004</v>
      </c>
      <c r="X1564">
        <v>29.04</v>
      </c>
      <c r="Y1564" t="s">
        <v>59</v>
      </c>
      <c r="Z1564" t="s">
        <v>42</v>
      </c>
      <c r="AA1564" t="s">
        <v>60</v>
      </c>
    </row>
    <row r="1565" spans="1:27" ht="15.75" hidden="1" customHeight="1">
      <c r="A1565" t="s">
        <v>11083</v>
      </c>
      <c r="B1565" t="s">
        <v>11084</v>
      </c>
      <c r="C1565" s="7">
        <v>42242</v>
      </c>
      <c r="D1565" s="7">
        <v>42249</v>
      </c>
      <c r="E1565" s="4">
        <f t="shared" si="24"/>
        <v>7</v>
      </c>
      <c r="F1565" t="s">
        <v>113</v>
      </c>
      <c r="G1565" t="s">
        <v>11085</v>
      </c>
      <c r="H1565" t="s">
        <v>1156</v>
      </c>
      <c r="I1565" t="s">
        <v>49</v>
      </c>
      <c r="J1565">
        <v>0</v>
      </c>
      <c r="K1565" t="s">
        <v>4093</v>
      </c>
      <c r="L1565" t="s">
        <v>4094</v>
      </c>
      <c r="M1565" t="s">
        <v>655</v>
      </c>
      <c r="N1565" t="s">
        <v>77</v>
      </c>
      <c r="O1565" t="s">
        <v>78</v>
      </c>
      <c r="P1565" t="s">
        <v>11086</v>
      </c>
      <c r="Q1565" t="s">
        <v>171</v>
      </c>
      <c r="R1565" t="s">
        <v>474</v>
      </c>
      <c r="S1565" t="s">
        <v>11087</v>
      </c>
      <c r="T1565" s="15">
        <v>291.95999999999998</v>
      </c>
      <c r="U1565">
        <v>6</v>
      </c>
      <c r="V1565">
        <v>0</v>
      </c>
      <c r="W1565" s="15">
        <v>137.16</v>
      </c>
      <c r="X1565">
        <v>29.01</v>
      </c>
      <c r="Y1565" t="s">
        <v>69</v>
      </c>
      <c r="Z1565" t="s">
        <v>42</v>
      </c>
      <c r="AA1565" t="s">
        <v>81</v>
      </c>
    </row>
    <row r="1566" spans="1:27" ht="15.75" hidden="1" customHeight="1">
      <c r="A1566" t="s">
        <v>11089</v>
      </c>
      <c r="B1566" t="s">
        <v>11090</v>
      </c>
      <c r="C1566" s="7">
        <v>41711</v>
      </c>
      <c r="D1566" s="7">
        <v>41713</v>
      </c>
      <c r="E1566" s="4">
        <f t="shared" si="24"/>
        <v>2</v>
      </c>
      <c r="F1566" t="s">
        <v>28</v>
      </c>
      <c r="G1566" t="s">
        <v>11091</v>
      </c>
      <c r="H1566" t="s">
        <v>3430</v>
      </c>
      <c r="I1566" t="s">
        <v>31</v>
      </c>
      <c r="J1566">
        <v>0</v>
      </c>
      <c r="K1566" t="s">
        <v>6731</v>
      </c>
      <c r="L1566" t="s">
        <v>353</v>
      </c>
      <c r="M1566" t="s">
        <v>242</v>
      </c>
      <c r="N1566" t="s">
        <v>243</v>
      </c>
      <c r="O1566" t="s">
        <v>78</v>
      </c>
      <c r="P1566" t="s">
        <v>11092</v>
      </c>
      <c r="Q1566" t="s">
        <v>171</v>
      </c>
      <c r="R1566" t="s">
        <v>474</v>
      </c>
      <c r="S1566" t="s">
        <v>11093</v>
      </c>
      <c r="T1566" s="15">
        <v>242.16</v>
      </c>
      <c r="U1566">
        <v>8</v>
      </c>
      <c r="V1566">
        <v>0</v>
      </c>
      <c r="W1566" s="15">
        <v>82.320000000000007</v>
      </c>
      <c r="X1566">
        <v>28.98</v>
      </c>
      <c r="Y1566" t="s">
        <v>41</v>
      </c>
      <c r="Z1566" t="s">
        <v>42</v>
      </c>
      <c r="AA1566" t="s">
        <v>246</v>
      </c>
    </row>
    <row r="1567" spans="1:27" ht="15.75" hidden="1" customHeight="1">
      <c r="A1567" t="s">
        <v>11094</v>
      </c>
      <c r="B1567" t="s">
        <v>11095</v>
      </c>
      <c r="C1567" s="7">
        <v>41770</v>
      </c>
      <c r="D1567" s="7">
        <v>41773</v>
      </c>
      <c r="E1567" s="4">
        <f t="shared" si="24"/>
        <v>3</v>
      </c>
      <c r="F1567" t="s">
        <v>46</v>
      </c>
      <c r="G1567" t="s">
        <v>11096</v>
      </c>
      <c r="H1567" t="s">
        <v>5355</v>
      </c>
      <c r="I1567" t="s">
        <v>74</v>
      </c>
      <c r="J1567">
        <v>19134</v>
      </c>
      <c r="K1567" t="s">
        <v>471</v>
      </c>
      <c r="L1567" t="s">
        <v>472</v>
      </c>
      <c r="M1567" t="s">
        <v>34</v>
      </c>
      <c r="N1567" t="s">
        <v>286</v>
      </c>
      <c r="O1567" t="s">
        <v>36</v>
      </c>
      <c r="P1567" t="s">
        <v>11097</v>
      </c>
      <c r="Q1567" t="s">
        <v>38</v>
      </c>
      <c r="R1567" t="s">
        <v>39</v>
      </c>
      <c r="S1567" t="s">
        <v>11098</v>
      </c>
      <c r="T1567" s="15">
        <v>743.98799999999994</v>
      </c>
      <c r="U1567">
        <v>2</v>
      </c>
      <c r="V1567">
        <v>0.4</v>
      </c>
      <c r="W1567" s="15">
        <v>-123.9980000000001</v>
      </c>
      <c r="X1567">
        <v>73.55</v>
      </c>
      <c r="Y1567" t="s">
        <v>69</v>
      </c>
      <c r="Z1567" t="s">
        <v>42</v>
      </c>
      <c r="AA1567" t="s">
        <v>290</v>
      </c>
    </row>
    <row r="1568" spans="1:27" ht="15.75" hidden="1" customHeight="1">
      <c r="A1568" t="s">
        <v>11099</v>
      </c>
      <c r="B1568" t="s">
        <v>11100</v>
      </c>
      <c r="C1568" s="7">
        <v>42322</v>
      </c>
      <c r="D1568" s="7">
        <v>42325</v>
      </c>
      <c r="E1568" s="4">
        <f t="shared" si="24"/>
        <v>3</v>
      </c>
      <c r="F1568" t="s">
        <v>28</v>
      </c>
      <c r="G1568" t="s">
        <v>11101</v>
      </c>
      <c r="H1568" t="s">
        <v>5355</v>
      </c>
      <c r="I1568" t="s">
        <v>74</v>
      </c>
      <c r="J1568">
        <v>60623</v>
      </c>
      <c r="K1568" t="s">
        <v>1658</v>
      </c>
      <c r="L1568" t="s">
        <v>1659</v>
      </c>
      <c r="M1568" t="s">
        <v>34</v>
      </c>
      <c r="N1568" t="s">
        <v>35</v>
      </c>
      <c r="O1568" t="s">
        <v>36</v>
      </c>
      <c r="P1568" t="s">
        <v>11102</v>
      </c>
      <c r="Q1568" t="s">
        <v>171</v>
      </c>
      <c r="R1568" t="s">
        <v>186</v>
      </c>
      <c r="S1568" t="s">
        <v>11103</v>
      </c>
      <c r="T1568" s="15">
        <v>230.376</v>
      </c>
      <c r="U1568">
        <v>3</v>
      </c>
      <c r="V1568">
        <v>0.2</v>
      </c>
      <c r="W1568" s="15">
        <v>-48.954900000000002</v>
      </c>
      <c r="X1568">
        <v>40.32</v>
      </c>
      <c r="Y1568" t="s">
        <v>69</v>
      </c>
      <c r="Z1568" t="s">
        <v>42</v>
      </c>
      <c r="AA1568" t="s">
        <v>43</v>
      </c>
    </row>
    <row r="1569" spans="1:27" ht="15.75" hidden="1" customHeight="1">
      <c r="A1569" t="s">
        <v>11106</v>
      </c>
      <c r="B1569" t="s">
        <v>11107</v>
      </c>
      <c r="C1569" s="7">
        <v>40965</v>
      </c>
      <c r="D1569" s="7">
        <v>40967</v>
      </c>
      <c r="E1569" s="4">
        <f t="shared" si="24"/>
        <v>2</v>
      </c>
      <c r="F1569" t="s">
        <v>28</v>
      </c>
      <c r="G1569" t="s">
        <v>11108</v>
      </c>
      <c r="H1569" t="s">
        <v>4731</v>
      </c>
      <c r="I1569" t="s">
        <v>31</v>
      </c>
      <c r="J1569">
        <v>0</v>
      </c>
      <c r="K1569" t="s">
        <v>11109</v>
      </c>
      <c r="L1569" t="s">
        <v>3118</v>
      </c>
      <c r="M1569" t="s">
        <v>1158</v>
      </c>
      <c r="N1569" t="s">
        <v>169</v>
      </c>
      <c r="O1569" t="s">
        <v>54</v>
      </c>
      <c r="P1569" t="s">
        <v>11110</v>
      </c>
      <c r="Q1569" t="s">
        <v>171</v>
      </c>
      <c r="R1569" t="s">
        <v>934</v>
      </c>
      <c r="S1569" t="s">
        <v>11111</v>
      </c>
      <c r="T1569" s="15">
        <v>79.38</v>
      </c>
      <c r="U1569">
        <v>3</v>
      </c>
      <c r="V1569">
        <v>0</v>
      </c>
      <c r="W1569" s="15">
        <v>25.38</v>
      </c>
      <c r="X1569">
        <v>28.91</v>
      </c>
      <c r="Y1569" t="s">
        <v>59</v>
      </c>
      <c r="Z1569" t="s">
        <v>42</v>
      </c>
      <c r="AA1569" t="s">
        <v>174</v>
      </c>
    </row>
    <row r="1570" spans="1:27" ht="15.75" hidden="1" customHeight="1">
      <c r="A1570" t="s">
        <v>11114</v>
      </c>
      <c r="B1570" t="s">
        <v>11115</v>
      </c>
      <c r="C1570" s="7">
        <v>41549</v>
      </c>
      <c r="D1570" s="7">
        <v>41554</v>
      </c>
      <c r="E1570" s="4">
        <f t="shared" si="24"/>
        <v>5</v>
      </c>
      <c r="F1570" t="s">
        <v>46</v>
      </c>
      <c r="G1570" t="s">
        <v>11116</v>
      </c>
      <c r="H1570" t="s">
        <v>5355</v>
      </c>
      <c r="I1570" t="s">
        <v>74</v>
      </c>
      <c r="J1570">
        <v>90045</v>
      </c>
      <c r="K1570" t="s">
        <v>343</v>
      </c>
      <c r="L1570" t="s">
        <v>323</v>
      </c>
      <c r="M1570" t="s">
        <v>34</v>
      </c>
      <c r="N1570" t="s">
        <v>126</v>
      </c>
      <c r="O1570" t="s">
        <v>36</v>
      </c>
      <c r="P1570" t="s">
        <v>11117</v>
      </c>
      <c r="Q1570" t="s">
        <v>171</v>
      </c>
      <c r="R1570" t="s">
        <v>186</v>
      </c>
      <c r="S1570" t="s">
        <v>11118</v>
      </c>
      <c r="T1570" s="15">
        <v>270.33999999999997</v>
      </c>
      <c r="U1570">
        <v>14</v>
      </c>
      <c r="V1570">
        <v>0</v>
      </c>
      <c r="W1570" s="15">
        <v>75.6952</v>
      </c>
      <c r="X1570">
        <v>29.13</v>
      </c>
      <c r="Y1570" t="s">
        <v>69</v>
      </c>
      <c r="Z1570" t="s">
        <v>42</v>
      </c>
      <c r="AA1570" t="s">
        <v>129</v>
      </c>
    </row>
    <row r="1571" spans="1:27" ht="15.75" hidden="1" customHeight="1">
      <c r="A1571" t="s">
        <v>11122</v>
      </c>
      <c r="B1571" t="s">
        <v>11123</v>
      </c>
      <c r="C1571" s="7">
        <v>41846</v>
      </c>
      <c r="D1571" s="7">
        <v>41848</v>
      </c>
      <c r="E1571" s="4">
        <f t="shared" si="24"/>
        <v>2</v>
      </c>
      <c r="F1571" t="s">
        <v>28</v>
      </c>
      <c r="G1571" t="s">
        <v>11124</v>
      </c>
      <c r="H1571" t="s">
        <v>1894</v>
      </c>
      <c r="I1571" t="s">
        <v>31</v>
      </c>
      <c r="J1571">
        <v>43229</v>
      </c>
      <c r="K1571" t="s">
        <v>1308</v>
      </c>
      <c r="L1571" t="s">
        <v>1309</v>
      </c>
      <c r="M1571" t="s">
        <v>34</v>
      </c>
      <c r="N1571" t="s">
        <v>286</v>
      </c>
      <c r="O1571" t="s">
        <v>36</v>
      </c>
      <c r="P1571" t="s">
        <v>11125</v>
      </c>
      <c r="Q1571" t="s">
        <v>38</v>
      </c>
      <c r="R1571" t="s">
        <v>92</v>
      </c>
      <c r="S1571" t="s">
        <v>11126</v>
      </c>
      <c r="T1571" s="15">
        <v>1439.9760000000001</v>
      </c>
      <c r="U1571">
        <v>4</v>
      </c>
      <c r="V1571">
        <v>0.4</v>
      </c>
      <c r="W1571" s="15">
        <v>191.99680000000001</v>
      </c>
      <c r="X1571">
        <v>408.79</v>
      </c>
      <c r="Y1571" t="s">
        <v>59</v>
      </c>
      <c r="Z1571" t="s">
        <v>42</v>
      </c>
      <c r="AA1571" t="s">
        <v>290</v>
      </c>
    </row>
    <row r="1572" spans="1:27" ht="15.75" customHeight="1">
      <c r="A1572" t="s">
        <v>11133</v>
      </c>
      <c r="B1572" t="s">
        <v>11134</v>
      </c>
      <c r="C1572" s="7">
        <v>41662</v>
      </c>
      <c r="D1572" s="7">
        <v>41668</v>
      </c>
      <c r="E1572" s="4">
        <f t="shared" si="24"/>
        <v>6</v>
      </c>
      <c r="F1572" t="s">
        <v>113</v>
      </c>
      <c r="G1572" t="s">
        <v>11135</v>
      </c>
      <c r="H1572" t="s">
        <v>1894</v>
      </c>
      <c r="I1572" t="s">
        <v>31</v>
      </c>
      <c r="J1572">
        <v>90036</v>
      </c>
      <c r="K1572" t="s">
        <v>343</v>
      </c>
      <c r="L1572" t="s">
        <v>323</v>
      </c>
      <c r="M1572" t="s">
        <v>34</v>
      </c>
      <c r="N1572" t="s">
        <v>126</v>
      </c>
      <c r="O1572" t="s">
        <v>36</v>
      </c>
      <c r="P1572" t="s">
        <v>11136</v>
      </c>
      <c r="Q1572" t="s">
        <v>56</v>
      </c>
      <c r="R1572" t="s">
        <v>392</v>
      </c>
      <c r="S1572" t="s">
        <v>11137</v>
      </c>
      <c r="T1572" s="15">
        <v>59.99</v>
      </c>
      <c r="U1572">
        <v>7</v>
      </c>
      <c r="V1572">
        <v>0</v>
      </c>
      <c r="W1572" s="15">
        <v>21.596399999999999</v>
      </c>
      <c r="X1572">
        <v>4.05</v>
      </c>
      <c r="Y1572" t="s">
        <v>187</v>
      </c>
      <c r="Z1572" t="s">
        <v>42</v>
      </c>
      <c r="AA1572" t="s">
        <v>129</v>
      </c>
    </row>
    <row r="1573" spans="1:27" ht="15.75" hidden="1" customHeight="1">
      <c r="A1573" t="s">
        <v>11138</v>
      </c>
      <c r="B1573" t="s">
        <v>11139</v>
      </c>
      <c r="C1573" s="7">
        <v>41081</v>
      </c>
      <c r="D1573" s="7">
        <v>41085</v>
      </c>
      <c r="E1573" s="4">
        <f t="shared" si="24"/>
        <v>4</v>
      </c>
      <c r="F1573" t="s">
        <v>113</v>
      </c>
      <c r="G1573" t="s">
        <v>11140</v>
      </c>
      <c r="H1573" t="s">
        <v>2241</v>
      </c>
      <c r="I1573" t="s">
        <v>31</v>
      </c>
      <c r="J1573">
        <v>0</v>
      </c>
      <c r="K1573" t="s">
        <v>10902</v>
      </c>
      <c r="L1573" t="s">
        <v>10902</v>
      </c>
      <c r="M1573" t="s">
        <v>10903</v>
      </c>
      <c r="N1573" t="s">
        <v>213</v>
      </c>
      <c r="O1573" t="s">
        <v>90</v>
      </c>
      <c r="P1573" t="s">
        <v>10436</v>
      </c>
      <c r="Q1573" t="s">
        <v>171</v>
      </c>
      <c r="R1573" t="s">
        <v>474</v>
      </c>
      <c r="S1573" t="s">
        <v>10437</v>
      </c>
      <c r="T1573" s="15">
        <v>366</v>
      </c>
      <c r="U1573">
        <v>8</v>
      </c>
      <c r="V1573">
        <v>0</v>
      </c>
      <c r="W1573" s="15">
        <v>168.24</v>
      </c>
      <c r="X1573">
        <v>28.71</v>
      </c>
      <c r="Y1573" t="s">
        <v>41</v>
      </c>
      <c r="Z1573" t="s">
        <v>42</v>
      </c>
      <c r="AA1573" t="s">
        <v>216</v>
      </c>
    </row>
    <row r="1574" spans="1:27" ht="15.75" customHeight="1">
      <c r="A1574" t="s">
        <v>11148</v>
      </c>
      <c r="B1574" t="s">
        <v>11149</v>
      </c>
      <c r="C1574" s="7">
        <v>42145</v>
      </c>
      <c r="D1574" s="7">
        <v>42149</v>
      </c>
      <c r="E1574" s="4">
        <f t="shared" si="24"/>
        <v>4</v>
      </c>
      <c r="F1574" t="s">
        <v>113</v>
      </c>
      <c r="G1574" t="s">
        <v>11150</v>
      </c>
      <c r="H1574" t="s">
        <v>3816</v>
      </c>
      <c r="I1574" t="s">
        <v>74</v>
      </c>
      <c r="J1574">
        <v>90712</v>
      </c>
      <c r="K1574" t="s">
        <v>2768</v>
      </c>
      <c r="L1574" t="s">
        <v>323</v>
      </c>
      <c r="M1574" t="s">
        <v>34</v>
      </c>
      <c r="N1574" t="s">
        <v>126</v>
      </c>
      <c r="O1574" t="s">
        <v>36</v>
      </c>
      <c r="P1574" t="s">
        <v>7995</v>
      </c>
      <c r="Q1574" t="s">
        <v>56</v>
      </c>
      <c r="R1574" t="s">
        <v>57</v>
      </c>
      <c r="S1574" t="s">
        <v>7996</v>
      </c>
      <c r="T1574" s="15">
        <v>518.27200000000005</v>
      </c>
      <c r="U1574">
        <v>8</v>
      </c>
      <c r="V1574">
        <v>0.2</v>
      </c>
      <c r="W1574" s="15">
        <v>-97.176000000000073</v>
      </c>
      <c r="X1574">
        <v>58.11</v>
      </c>
      <c r="Y1574" t="s">
        <v>41</v>
      </c>
      <c r="Z1574" t="s">
        <v>42</v>
      </c>
      <c r="AA1574" t="s">
        <v>129</v>
      </c>
    </row>
    <row r="1575" spans="1:27" ht="15.75" customHeight="1">
      <c r="A1575" t="s">
        <v>11153</v>
      </c>
      <c r="B1575" t="s">
        <v>11154</v>
      </c>
      <c r="C1575" s="7">
        <v>41730</v>
      </c>
      <c r="D1575" s="7">
        <v>41732</v>
      </c>
      <c r="E1575" s="4">
        <f t="shared" si="24"/>
        <v>2</v>
      </c>
      <c r="F1575" t="s">
        <v>28</v>
      </c>
      <c r="G1575" t="s">
        <v>11155</v>
      </c>
      <c r="H1575" t="s">
        <v>3771</v>
      </c>
      <c r="I1575" t="s">
        <v>31</v>
      </c>
      <c r="J1575">
        <v>0</v>
      </c>
      <c r="K1575" t="s">
        <v>2480</v>
      </c>
      <c r="L1575" t="s">
        <v>2481</v>
      </c>
      <c r="M1575" t="s">
        <v>156</v>
      </c>
      <c r="N1575" t="s">
        <v>157</v>
      </c>
      <c r="O1575" t="s">
        <v>158</v>
      </c>
      <c r="P1575" t="s">
        <v>11156</v>
      </c>
      <c r="Q1575" t="s">
        <v>56</v>
      </c>
      <c r="R1575" t="s">
        <v>392</v>
      </c>
      <c r="S1575" t="s">
        <v>11157</v>
      </c>
      <c r="T1575" s="15">
        <v>140.19999999999999</v>
      </c>
      <c r="U1575">
        <v>5</v>
      </c>
      <c r="V1575">
        <v>0</v>
      </c>
      <c r="W1575" s="15">
        <v>7</v>
      </c>
      <c r="X1575">
        <v>28.59</v>
      </c>
      <c r="Y1575" t="s">
        <v>41</v>
      </c>
      <c r="Z1575" t="s">
        <v>42</v>
      </c>
      <c r="AA1575" t="s">
        <v>161</v>
      </c>
    </row>
    <row r="1576" spans="1:27" ht="15.75" hidden="1" customHeight="1">
      <c r="A1576" t="s">
        <v>11158</v>
      </c>
      <c r="B1576" t="s">
        <v>11159</v>
      </c>
      <c r="C1576" s="7">
        <v>41268</v>
      </c>
      <c r="D1576" s="7">
        <v>41270</v>
      </c>
      <c r="E1576" s="4">
        <f t="shared" si="24"/>
        <v>2</v>
      </c>
      <c r="F1576" t="s">
        <v>28</v>
      </c>
      <c r="G1576" t="s">
        <v>11160</v>
      </c>
      <c r="H1576" t="s">
        <v>859</v>
      </c>
      <c r="I1576" t="s">
        <v>74</v>
      </c>
      <c r="J1576">
        <v>0</v>
      </c>
      <c r="K1576" t="s">
        <v>3295</v>
      </c>
      <c r="L1576" t="s">
        <v>1538</v>
      </c>
      <c r="M1576" t="s">
        <v>297</v>
      </c>
      <c r="N1576" t="s">
        <v>136</v>
      </c>
      <c r="O1576" t="s">
        <v>54</v>
      </c>
      <c r="P1576" t="s">
        <v>11161</v>
      </c>
      <c r="Q1576" t="s">
        <v>171</v>
      </c>
      <c r="R1576" t="s">
        <v>426</v>
      </c>
      <c r="S1576" t="s">
        <v>11162</v>
      </c>
      <c r="T1576" s="15">
        <v>144.9</v>
      </c>
      <c r="U1576">
        <v>3</v>
      </c>
      <c r="V1576">
        <v>0</v>
      </c>
      <c r="W1576" s="15">
        <v>14.49</v>
      </c>
      <c r="X1576">
        <v>28.58</v>
      </c>
      <c r="Y1576" t="s">
        <v>41</v>
      </c>
      <c r="Z1576" t="s">
        <v>42</v>
      </c>
      <c r="AA1576" t="s">
        <v>139</v>
      </c>
    </row>
    <row r="1577" spans="1:27" ht="15.75" hidden="1" customHeight="1">
      <c r="A1577" t="s">
        <v>11163</v>
      </c>
      <c r="B1577" t="s">
        <v>11164</v>
      </c>
      <c r="C1577" s="7">
        <v>42073</v>
      </c>
      <c r="D1577" s="7">
        <v>42075</v>
      </c>
      <c r="E1577" s="4">
        <f t="shared" si="24"/>
        <v>2</v>
      </c>
      <c r="F1577" t="s">
        <v>46</v>
      </c>
      <c r="G1577" t="s">
        <v>11165</v>
      </c>
      <c r="H1577" t="s">
        <v>3381</v>
      </c>
      <c r="I1577" t="s">
        <v>31</v>
      </c>
      <c r="J1577">
        <v>0</v>
      </c>
      <c r="K1577" t="s">
        <v>8258</v>
      </c>
      <c r="L1577" t="s">
        <v>8259</v>
      </c>
      <c r="M1577" t="s">
        <v>2035</v>
      </c>
      <c r="N1577" t="s">
        <v>195</v>
      </c>
      <c r="O1577" t="s">
        <v>78</v>
      </c>
      <c r="P1577" t="s">
        <v>11166</v>
      </c>
      <c r="Q1577" t="s">
        <v>171</v>
      </c>
      <c r="R1577" t="s">
        <v>474</v>
      </c>
      <c r="S1577" t="s">
        <v>11167</v>
      </c>
      <c r="T1577" s="15">
        <v>173.7</v>
      </c>
      <c r="U1577">
        <v>6</v>
      </c>
      <c r="V1577">
        <v>0</v>
      </c>
      <c r="W1577" s="15">
        <v>24.3</v>
      </c>
      <c r="X1577">
        <v>28.56</v>
      </c>
      <c r="Y1577" t="s">
        <v>41</v>
      </c>
      <c r="Z1577" t="s">
        <v>42</v>
      </c>
      <c r="AA1577" t="s">
        <v>198</v>
      </c>
    </row>
    <row r="1578" spans="1:27" ht="15.75" hidden="1" customHeight="1">
      <c r="A1578" t="s">
        <v>11170</v>
      </c>
      <c r="B1578" t="s">
        <v>11171</v>
      </c>
      <c r="C1578" s="7">
        <v>41548</v>
      </c>
      <c r="D1578" s="7">
        <v>41550</v>
      </c>
      <c r="E1578" s="4">
        <f t="shared" si="24"/>
        <v>2</v>
      </c>
      <c r="F1578" t="s">
        <v>28</v>
      </c>
      <c r="G1578" t="s">
        <v>11172</v>
      </c>
      <c r="H1578" t="s">
        <v>1317</v>
      </c>
      <c r="I1578" t="s">
        <v>31</v>
      </c>
      <c r="J1578">
        <v>0</v>
      </c>
      <c r="K1578" t="s">
        <v>3918</v>
      </c>
      <c r="L1578" t="s">
        <v>3918</v>
      </c>
      <c r="M1578" t="s">
        <v>3919</v>
      </c>
      <c r="N1578" t="s">
        <v>243</v>
      </c>
      <c r="O1578" t="s">
        <v>78</v>
      </c>
      <c r="P1578" t="s">
        <v>11173</v>
      </c>
      <c r="Q1578" t="s">
        <v>171</v>
      </c>
      <c r="R1578" t="s">
        <v>3089</v>
      </c>
      <c r="S1578" t="s">
        <v>11174</v>
      </c>
      <c r="T1578" s="15">
        <v>100.125</v>
      </c>
      <c r="U1578">
        <v>5</v>
      </c>
      <c r="V1578">
        <v>0.5</v>
      </c>
      <c r="W1578" s="15">
        <v>-90.225000000000009</v>
      </c>
      <c r="X1578">
        <v>28.54</v>
      </c>
      <c r="Y1578" t="s">
        <v>41</v>
      </c>
      <c r="Z1578" t="s">
        <v>42</v>
      </c>
      <c r="AA1578" t="s">
        <v>246</v>
      </c>
    </row>
    <row r="1579" spans="1:27" ht="15.75" hidden="1" customHeight="1">
      <c r="A1579" t="s">
        <v>11177</v>
      </c>
      <c r="B1579" t="s">
        <v>11178</v>
      </c>
      <c r="C1579" s="7">
        <v>42369</v>
      </c>
      <c r="D1579" s="7">
        <v>42375</v>
      </c>
      <c r="E1579" s="4">
        <f t="shared" si="24"/>
        <v>6</v>
      </c>
      <c r="F1579" t="s">
        <v>113</v>
      </c>
      <c r="G1579" t="s">
        <v>11179</v>
      </c>
      <c r="H1579" t="s">
        <v>3816</v>
      </c>
      <c r="I1579" t="s">
        <v>74</v>
      </c>
      <c r="J1579">
        <v>47201</v>
      </c>
      <c r="K1579" t="s">
        <v>1308</v>
      </c>
      <c r="L1579" t="s">
        <v>847</v>
      </c>
      <c r="M1579" t="s">
        <v>34</v>
      </c>
      <c r="N1579" t="s">
        <v>35</v>
      </c>
      <c r="O1579" t="s">
        <v>36</v>
      </c>
      <c r="P1579" t="s">
        <v>11180</v>
      </c>
      <c r="Q1579" t="s">
        <v>171</v>
      </c>
      <c r="R1579" t="s">
        <v>172</v>
      </c>
      <c r="S1579" t="s">
        <v>11181</v>
      </c>
      <c r="T1579" s="15">
        <v>209.3</v>
      </c>
      <c r="U1579">
        <v>2</v>
      </c>
      <c r="V1579">
        <v>0</v>
      </c>
      <c r="W1579" s="15">
        <v>56.511000000000003</v>
      </c>
      <c r="X1579">
        <v>8.32</v>
      </c>
      <c r="Y1579" t="s">
        <v>69</v>
      </c>
      <c r="Z1579" t="s">
        <v>42</v>
      </c>
      <c r="AA1579" t="s">
        <v>43</v>
      </c>
    </row>
    <row r="1580" spans="1:27" ht="15.75" hidden="1" customHeight="1">
      <c r="A1580" t="s">
        <v>11182</v>
      </c>
      <c r="B1580" t="s">
        <v>11183</v>
      </c>
      <c r="C1580" s="7">
        <v>40953</v>
      </c>
      <c r="D1580" s="7">
        <v>40957</v>
      </c>
      <c r="E1580" s="4">
        <f t="shared" si="24"/>
        <v>4</v>
      </c>
      <c r="F1580" t="s">
        <v>113</v>
      </c>
      <c r="G1580" t="s">
        <v>11184</v>
      </c>
      <c r="H1580" t="s">
        <v>4483</v>
      </c>
      <c r="I1580" t="s">
        <v>31</v>
      </c>
      <c r="J1580">
        <v>0</v>
      </c>
      <c r="K1580" t="s">
        <v>5635</v>
      </c>
      <c r="L1580" t="s">
        <v>5635</v>
      </c>
      <c r="M1580" t="s">
        <v>5636</v>
      </c>
      <c r="N1580" t="s">
        <v>89</v>
      </c>
      <c r="O1580" t="s">
        <v>90</v>
      </c>
      <c r="P1580" t="s">
        <v>11185</v>
      </c>
      <c r="Q1580" t="s">
        <v>171</v>
      </c>
      <c r="R1580" t="s">
        <v>704</v>
      </c>
      <c r="S1580" t="s">
        <v>11186</v>
      </c>
      <c r="T1580" s="15">
        <v>237.6</v>
      </c>
      <c r="U1580">
        <v>8</v>
      </c>
      <c r="V1580">
        <v>0</v>
      </c>
      <c r="W1580" s="15">
        <v>106.8</v>
      </c>
      <c r="X1580">
        <v>28.45</v>
      </c>
      <c r="Y1580" t="s">
        <v>41</v>
      </c>
      <c r="Z1580" t="s">
        <v>42</v>
      </c>
      <c r="AA1580" t="s">
        <v>94</v>
      </c>
    </row>
    <row r="1581" spans="1:27" ht="15.75" customHeight="1">
      <c r="A1581" t="s">
        <v>11187</v>
      </c>
      <c r="B1581" t="s">
        <v>11188</v>
      </c>
      <c r="C1581" s="7">
        <v>41214</v>
      </c>
      <c r="D1581" s="7">
        <v>41214</v>
      </c>
      <c r="E1581" s="4">
        <f t="shared" si="24"/>
        <v>0</v>
      </c>
      <c r="F1581" t="s">
        <v>84</v>
      </c>
      <c r="G1581" t="s">
        <v>11189</v>
      </c>
      <c r="H1581" t="s">
        <v>2543</v>
      </c>
      <c r="I1581" t="s">
        <v>49</v>
      </c>
      <c r="J1581">
        <v>0</v>
      </c>
      <c r="K1581" t="s">
        <v>5698</v>
      </c>
      <c r="L1581" t="s">
        <v>5698</v>
      </c>
      <c r="M1581" t="s">
        <v>433</v>
      </c>
      <c r="N1581" t="s">
        <v>136</v>
      </c>
      <c r="O1581" t="s">
        <v>54</v>
      </c>
      <c r="P1581" t="s">
        <v>11190</v>
      </c>
      <c r="Q1581" t="s">
        <v>56</v>
      </c>
      <c r="R1581" t="s">
        <v>392</v>
      </c>
      <c r="S1581" t="s">
        <v>11191</v>
      </c>
      <c r="T1581" s="15">
        <v>103.92</v>
      </c>
      <c r="U1581">
        <v>2</v>
      </c>
      <c r="V1581">
        <v>0</v>
      </c>
      <c r="W1581" s="15">
        <v>0</v>
      </c>
      <c r="X1581">
        <v>28.43</v>
      </c>
      <c r="Y1581" t="s">
        <v>59</v>
      </c>
      <c r="Z1581" t="s">
        <v>42</v>
      </c>
      <c r="AA1581" t="s">
        <v>139</v>
      </c>
    </row>
    <row r="1582" spans="1:27" ht="15.75" hidden="1" customHeight="1">
      <c r="A1582" t="s">
        <v>11193</v>
      </c>
      <c r="B1582" t="s">
        <v>11194</v>
      </c>
      <c r="C1582" s="7">
        <v>42181</v>
      </c>
      <c r="D1582" s="7">
        <v>42184</v>
      </c>
      <c r="E1582" s="4">
        <f t="shared" si="24"/>
        <v>3</v>
      </c>
      <c r="F1582" t="s">
        <v>46</v>
      </c>
      <c r="G1582" t="s">
        <v>11195</v>
      </c>
      <c r="H1582" t="s">
        <v>165</v>
      </c>
      <c r="I1582" t="s">
        <v>31</v>
      </c>
      <c r="J1582">
        <v>0</v>
      </c>
      <c r="K1582" t="s">
        <v>1349</v>
      </c>
      <c r="L1582" t="s">
        <v>1349</v>
      </c>
      <c r="M1582" t="s">
        <v>655</v>
      </c>
      <c r="N1582" t="s">
        <v>77</v>
      </c>
      <c r="O1582" t="s">
        <v>78</v>
      </c>
      <c r="P1582" t="s">
        <v>10960</v>
      </c>
      <c r="Q1582" t="s">
        <v>38</v>
      </c>
      <c r="R1582" t="s">
        <v>317</v>
      </c>
      <c r="S1582" t="s">
        <v>10961</v>
      </c>
      <c r="T1582" s="15">
        <v>379.44</v>
      </c>
      <c r="U1582">
        <v>8</v>
      </c>
      <c r="V1582">
        <v>0</v>
      </c>
      <c r="W1582" s="15">
        <v>128.88</v>
      </c>
      <c r="X1582">
        <v>28.37</v>
      </c>
      <c r="Y1582" t="s">
        <v>69</v>
      </c>
      <c r="Z1582" t="s">
        <v>42</v>
      </c>
      <c r="AA1582" t="s">
        <v>81</v>
      </c>
    </row>
    <row r="1583" spans="1:27" ht="15.75" customHeight="1">
      <c r="A1583" t="s">
        <v>11198</v>
      </c>
      <c r="B1583" t="s">
        <v>11199</v>
      </c>
      <c r="C1583" s="7">
        <v>42230</v>
      </c>
      <c r="D1583" s="7">
        <v>42234</v>
      </c>
      <c r="E1583" s="4">
        <f t="shared" si="24"/>
        <v>4</v>
      </c>
      <c r="F1583" t="s">
        <v>46</v>
      </c>
      <c r="G1583" t="s">
        <v>11200</v>
      </c>
      <c r="H1583" t="s">
        <v>4095</v>
      </c>
      <c r="I1583" t="s">
        <v>49</v>
      </c>
      <c r="J1583">
        <v>0</v>
      </c>
      <c r="K1583" t="s">
        <v>612</v>
      </c>
      <c r="L1583" t="s">
        <v>613</v>
      </c>
      <c r="M1583" t="s">
        <v>358</v>
      </c>
      <c r="N1583" t="s">
        <v>359</v>
      </c>
      <c r="O1583" t="s">
        <v>54</v>
      </c>
      <c r="P1583" t="s">
        <v>10164</v>
      </c>
      <c r="Q1583" t="s">
        <v>56</v>
      </c>
      <c r="R1583" t="s">
        <v>392</v>
      </c>
      <c r="S1583" t="s">
        <v>10165</v>
      </c>
      <c r="T1583" s="15">
        <v>189.435</v>
      </c>
      <c r="U1583">
        <v>5</v>
      </c>
      <c r="V1583">
        <v>0.27</v>
      </c>
      <c r="W1583" s="15">
        <v>23.234999999999989</v>
      </c>
      <c r="X1583">
        <v>28.35</v>
      </c>
      <c r="Y1583" t="s">
        <v>41</v>
      </c>
      <c r="Z1583" t="s">
        <v>42</v>
      </c>
      <c r="AA1583" t="s">
        <v>360</v>
      </c>
    </row>
    <row r="1584" spans="1:27" ht="15.75" hidden="1" customHeight="1">
      <c r="A1584" t="s">
        <v>11203</v>
      </c>
      <c r="B1584" t="s">
        <v>11204</v>
      </c>
      <c r="C1584" s="7">
        <v>42257</v>
      </c>
      <c r="D1584" s="7">
        <v>42261</v>
      </c>
      <c r="E1584" s="4">
        <f t="shared" si="24"/>
        <v>4</v>
      </c>
      <c r="F1584" t="s">
        <v>46</v>
      </c>
      <c r="G1584" t="s">
        <v>11205</v>
      </c>
      <c r="H1584" t="s">
        <v>4173</v>
      </c>
      <c r="I1584" t="s">
        <v>74</v>
      </c>
      <c r="J1584">
        <v>0</v>
      </c>
      <c r="K1584" t="s">
        <v>6342</v>
      </c>
      <c r="L1584" t="s">
        <v>1311</v>
      </c>
      <c r="M1584" t="s">
        <v>531</v>
      </c>
      <c r="N1584" t="s">
        <v>254</v>
      </c>
      <c r="O1584" t="s">
        <v>158</v>
      </c>
      <c r="P1584" t="s">
        <v>11206</v>
      </c>
      <c r="Q1584" t="s">
        <v>38</v>
      </c>
      <c r="R1584" t="s">
        <v>347</v>
      </c>
      <c r="S1584" t="s">
        <v>11207</v>
      </c>
      <c r="T1584" s="15">
        <v>217.84</v>
      </c>
      <c r="U1584">
        <v>4</v>
      </c>
      <c r="V1584">
        <v>0</v>
      </c>
      <c r="W1584" s="15">
        <v>54.4</v>
      </c>
      <c r="X1584">
        <v>28.25</v>
      </c>
      <c r="Y1584" t="s">
        <v>41</v>
      </c>
      <c r="Z1584" t="s">
        <v>42</v>
      </c>
      <c r="AA1584" t="s">
        <v>257</v>
      </c>
    </row>
    <row r="1585" spans="1:27" ht="15.75" hidden="1" customHeight="1">
      <c r="A1585" t="s">
        <v>11208</v>
      </c>
      <c r="B1585" t="s">
        <v>11209</v>
      </c>
      <c r="C1585" s="7">
        <v>41909</v>
      </c>
      <c r="D1585" s="7">
        <v>41909</v>
      </c>
      <c r="E1585" s="4">
        <f t="shared" si="24"/>
        <v>0</v>
      </c>
      <c r="F1585" t="s">
        <v>84</v>
      </c>
      <c r="G1585" t="s">
        <v>11210</v>
      </c>
      <c r="H1585" t="s">
        <v>2142</v>
      </c>
      <c r="I1585" t="s">
        <v>31</v>
      </c>
      <c r="J1585">
        <v>92374</v>
      </c>
      <c r="K1585" t="s">
        <v>11211</v>
      </c>
      <c r="L1585" t="s">
        <v>323</v>
      </c>
      <c r="M1585" t="s">
        <v>34</v>
      </c>
      <c r="N1585" t="s">
        <v>126</v>
      </c>
      <c r="O1585" t="s">
        <v>36</v>
      </c>
      <c r="P1585" t="s">
        <v>11212</v>
      </c>
      <c r="Q1585" t="s">
        <v>171</v>
      </c>
      <c r="R1585" t="s">
        <v>704</v>
      </c>
      <c r="S1585" t="s">
        <v>11213</v>
      </c>
      <c r="T1585" s="15">
        <v>29.9</v>
      </c>
      <c r="U1585">
        <v>5</v>
      </c>
      <c r="V1585">
        <v>0</v>
      </c>
      <c r="W1585" s="15">
        <v>13.455</v>
      </c>
      <c r="X1585">
        <v>5.84</v>
      </c>
      <c r="Y1585" t="s">
        <v>69</v>
      </c>
      <c r="Z1585" t="s">
        <v>42</v>
      </c>
      <c r="AA1585" t="s">
        <v>129</v>
      </c>
    </row>
    <row r="1586" spans="1:27" ht="15.75" customHeight="1">
      <c r="A1586" t="s">
        <v>11214</v>
      </c>
      <c r="B1586" t="s">
        <v>11215</v>
      </c>
      <c r="C1586" s="7">
        <v>41933</v>
      </c>
      <c r="D1586" s="7">
        <v>41937</v>
      </c>
      <c r="E1586" s="4">
        <f t="shared" si="24"/>
        <v>4</v>
      </c>
      <c r="F1586" t="s">
        <v>46</v>
      </c>
      <c r="G1586" t="s">
        <v>11216</v>
      </c>
      <c r="H1586" t="s">
        <v>2142</v>
      </c>
      <c r="I1586" t="s">
        <v>31</v>
      </c>
      <c r="J1586">
        <v>77095</v>
      </c>
      <c r="K1586" t="s">
        <v>1953</v>
      </c>
      <c r="L1586" t="s">
        <v>185</v>
      </c>
      <c r="M1586" t="s">
        <v>34</v>
      </c>
      <c r="N1586" t="s">
        <v>35</v>
      </c>
      <c r="O1586" t="s">
        <v>36</v>
      </c>
      <c r="P1586" t="s">
        <v>2314</v>
      </c>
      <c r="Q1586" t="s">
        <v>56</v>
      </c>
      <c r="R1586" t="s">
        <v>57</v>
      </c>
      <c r="S1586" t="s">
        <v>2315</v>
      </c>
      <c r="T1586" s="15">
        <v>56.686</v>
      </c>
      <c r="U1586">
        <v>1</v>
      </c>
      <c r="V1586">
        <v>0.3</v>
      </c>
      <c r="W1586" s="15">
        <v>-14.5764</v>
      </c>
      <c r="X1586">
        <v>4.9400000000000004</v>
      </c>
      <c r="Y1586" t="s">
        <v>69</v>
      </c>
      <c r="Z1586" t="s">
        <v>42</v>
      </c>
      <c r="AA1586" t="s">
        <v>43</v>
      </c>
    </row>
    <row r="1587" spans="1:27" ht="15.75" hidden="1" customHeight="1">
      <c r="A1587" t="s">
        <v>11218</v>
      </c>
      <c r="B1587" t="s">
        <v>11219</v>
      </c>
      <c r="C1587" s="7">
        <v>41565</v>
      </c>
      <c r="D1587" s="7">
        <v>41570</v>
      </c>
      <c r="E1587" s="4">
        <f t="shared" si="24"/>
        <v>5</v>
      </c>
      <c r="F1587" t="s">
        <v>113</v>
      </c>
      <c r="G1587" t="s">
        <v>11220</v>
      </c>
      <c r="H1587" t="s">
        <v>1970</v>
      </c>
      <c r="I1587" t="s">
        <v>49</v>
      </c>
      <c r="J1587">
        <v>0</v>
      </c>
      <c r="K1587" t="s">
        <v>11221</v>
      </c>
      <c r="L1587" t="s">
        <v>2739</v>
      </c>
      <c r="M1587" t="s">
        <v>168</v>
      </c>
      <c r="N1587" t="s">
        <v>169</v>
      </c>
      <c r="O1587" t="s">
        <v>54</v>
      </c>
      <c r="P1587" t="s">
        <v>11222</v>
      </c>
      <c r="Q1587" t="s">
        <v>171</v>
      </c>
      <c r="R1587" t="s">
        <v>704</v>
      </c>
      <c r="S1587" t="s">
        <v>11223</v>
      </c>
      <c r="T1587" s="15">
        <v>279.54000000000002</v>
      </c>
      <c r="U1587">
        <v>6</v>
      </c>
      <c r="V1587">
        <v>0</v>
      </c>
      <c r="W1587" s="15">
        <v>69.84</v>
      </c>
      <c r="X1587">
        <v>28.13</v>
      </c>
      <c r="Y1587" t="s">
        <v>69</v>
      </c>
      <c r="Z1587" t="s">
        <v>42</v>
      </c>
      <c r="AA1587" t="s">
        <v>174</v>
      </c>
    </row>
    <row r="1588" spans="1:27" ht="15.75" hidden="1" customHeight="1">
      <c r="A1588" t="s">
        <v>11224</v>
      </c>
      <c r="B1588" t="s">
        <v>11225</v>
      </c>
      <c r="C1588" s="7">
        <v>42294</v>
      </c>
      <c r="D1588" s="7">
        <v>42296</v>
      </c>
      <c r="E1588" s="4">
        <f t="shared" si="24"/>
        <v>2</v>
      </c>
      <c r="F1588" t="s">
        <v>28</v>
      </c>
      <c r="G1588" t="s">
        <v>11226</v>
      </c>
      <c r="H1588" t="s">
        <v>4007</v>
      </c>
      <c r="I1588" t="s">
        <v>49</v>
      </c>
      <c r="J1588">
        <v>0</v>
      </c>
      <c r="K1588" t="s">
        <v>5184</v>
      </c>
      <c r="L1588" t="s">
        <v>107</v>
      </c>
      <c r="M1588" t="s">
        <v>108</v>
      </c>
      <c r="N1588" t="s">
        <v>53</v>
      </c>
      <c r="O1588" t="s">
        <v>54</v>
      </c>
      <c r="P1588" t="s">
        <v>11227</v>
      </c>
      <c r="Q1588" t="s">
        <v>171</v>
      </c>
      <c r="R1588" t="s">
        <v>288</v>
      </c>
      <c r="S1588" t="s">
        <v>11228</v>
      </c>
      <c r="T1588" s="15">
        <v>145.19999999999999</v>
      </c>
      <c r="U1588">
        <v>10</v>
      </c>
      <c r="V1588">
        <v>0</v>
      </c>
      <c r="W1588" s="15">
        <v>23.1</v>
      </c>
      <c r="X1588">
        <v>28.12</v>
      </c>
      <c r="Y1588" t="s">
        <v>41</v>
      </c>
      <c r="Z1588" t="s">
        <v>42</v>
      </c>
      <c r="AA1588" t="s">
        <v>60</v>
      </c>
    </row>
    <row r="1589" spans="1:27" ht="15.75" hidden="1" customHeight="1">
      <c r="A1589" t="s">
        <v>11229</v>
      </c>
      <c r="B1589" t="s">
        <v>11230</v>
      </c>
      <c r="C1589" s="7">
        <v>42225</v>
      </c>
      <c r="D1589" s="7">
        <v>42227</v>
      </c>
      <c r="E1589" s="4">
        <f t="shared" si="24"/>
        <v>2</v>
      </c>
      <c r="F1589" t="s">
        <v>28</v>
      </c>
      <c r="G1589" t="s">
        <v>11231</v>
      </c>
      <c r="H1589" t="s">
        <v>8199</v>
      </c>
      <c r="I1589" t="s">
        <v>31</v>
      </c>
      <c r="J1589">
        <v>0</v>
      </c>
      <c r="K1589" t="s">
        <v>4357</v>
      </c>
      <c r="L1589" t="s">
        <v>1622</v>
      </c>
      <c r="M1589" t="s">
        <v>181</v>
      </c>
      <c r="N1589" t="s">
        <v>77</v>
      </c>
      <c r="O1589" t="s">
        <v>78</v>
      </c>
      <c r="P1589" t="s">
        <v>11232</v>
      </c>
      <c r="Q1589" t="s">
        <v>171</v>
      </c>
      <c r="R1589" t="s">
        <v>288</v>
      </c>
      <c r="S1589" t="s">
        <v>11233</v>
      </c>
      <c r="T1589" s="15">
        <v>81.299999999999983</v>
      </c>
      <c r="U1589">
        <v>5</v>
      </c>
      <c r="V1589">
        <v>0</v>
      </c>
      <c r="W1589" s="15">
        <v>40.649999999999991</v>
      </c>
      <c r="X1589">
        <v>28.05</v>
      </c>
      <c r="Y1589" t="s">
        <v>59</v>
      </c>
      <c r="Z1589" t="s">
        <v>42</v>
      </c>
      <c r="AA1589" t="s">
        <v>81</v>
      </c>
    </row>
    <row r="1590" spans="1:27" ht="15.75" hidden="1" customHeight="1">
      <c r="A1590" t="s">
        <v>11234</v>
      </c>
      <c r="B1590" t="s">
        <v>11235</v>
      </c>
      <c r="C1590" s="7">
        <v>42342</v>
      </c>
      <c r="D1590" s="7">
        <v>42348</v>
      </c>
      <c r="E1590" s="4">
        <f t="shared" si="24"/>
        <v>6</v>
      </c>
      <c r="F1590" t="s">
        <v>113</v>
      </c>
      <c r="G1590" t="s">
        <v>11236</v>
      </c>
      <c r="H1590" t="s">
        <v>466</v>
      </c>
      <c r="I1590" t="s">
        <v>31</v>
      </c>
      <c r="J1590">
        <v>10009</v>
      </c>
      <c r="K1590" t="s">
        <v>346</v>
      </c>
      <c r="L1590" t="s">
        <v>285</v>
      </c>
      <c r="M1590" t="s">
        <v>34</v>
      </c>
      <c r="N1590" t="s">
        <v>286</v>
      </c>
      <c r="O1590" t="s">
        <v>36</v>
      </c>
      <c r="P1590" t="s">
        <v>9263</v>
      </c>
      <c r="Q1590" t="s">
        <v>171</v>
      </c>
      <c r="R1590" t="s">
        <v>426</v>
      </c>
      <c r="S1590" t="s">
        <v>9264</v>
      </c>
      <c r="T1590" s="15">
        <v>83.920000000000016</v>
      </c>
      <c r="U1590">
        <v>5</v>
      </c>
      <c r="V1590">
        <v>0.2</v>
      </c>
      <c r="W1590" s="15">
        <v>29.371999999999989</v>
      </c>
      <c r="X1590">
        <v>7.41</v>
      </c>
      <c r="Y1590" t="s">
        <v>69</v>
      </c>
      <c r="Z1590" t="s">
        <v>42</v>
      </c>
      <c r="AA1590" t="s">
        <v>290</v>
      </c>
    </row>
    <row r="1591" spans="1:27" ht="15.75" customHeight="1">
      <c r="A1591" t="s">
        <v>11239</v>
      </c>
      <c r="B1591" t="s">
        <v>11240</v>
      </c>
      <c r="C1591" s="7">
        <v>41807</v>
      </c>
      <c r="D1591" s="7">
        <v>41814</v>
      </c>
      <c r="E1591" s="4">
        <f t="shared" si="24"/>
        <v>7</v>
      </c>
      <c r="F1591" t="s">
        <v>113</v>
      </c>
      <c r="G1591" t="s">
        <v>11241</v>
      </c>
      <c r="H1591" t="s">
        <v>405</v>
      </c>
      <c r="I1591" t="s">
        <v>31</v>
      </c>
      <c r="J1591">
        <v>0</v>
      </c>
      <c r="K1591" t="s">
        <v>1225</v>
      </c>
      <c r="L1591" t="s">
        <v>1226</v>
      </c>
      <c r="M1591" t="s">
        <v>1227</v>
      </c>
      <c r="N1591" t="s">
        <v>597</v>
      </c>
      <c r="O1591" t="s">
        <v>90</v>
      </c>
      <c r="P1591" t="s">
        <v>11242</v>
      </c>
      <c r="Q1591" t="s">
        <v>56</v>
      </c>
      <c r="R1591" t="s">
        <v>392</v>
      </c>
      <c r="S1591" t="s">
        <v>11243</v>
      </c>
      <c r="T1591" s="15">
        <v>189</v>
      </c>
      <c r="U1591">
        <v>6</v>
      </c>
      <c r="V1591">
        <v>0</v>
      </c>
      <c r="W1591" s="15">
        <v>22.68</v>
      </c>
      <c r="X1591">
        <v>27.9</v>
      </c>
      <c r="Y1591" t="s">
        <v>187</v>
      </c>
      <c r="Z1591" t="s">
        <v>42</v>
      </c>
      <c r="AA1591" t="s">
        <v>600</v>
      </c>
    </row>
    <row r="1592" spans="1:27" ht="15.75" hidden="1" customHeight="1">
      <c r="A1592" t="s">
        <v>11244</v>
      </c>
      <c r="B1592" t="s">
        <v>11245</v>
      </c>
      <c r="C1592" s="7">
        <v>41948</v>
      </c>
      <c r="D1592" s="7">
        <v>41952</v>
      </c>
      <c r="E1592" s="4">
        <f t="shared" si="24"/>
        <v>4</v>
      </c>
      <c r="F1592" t="s">
        <v>113</v>
      </c>
      <c r="G1592" t="s">
        <v>11246</v>
      </c>
      <c r="H1592" t="s">
        <v>1954</v>
      </c>
      <c r="I1592" t="s">
        <v>31</v>
      </c>
      <c r="J1592">
        <v>92037</v>
      </c>
      <c r="K1592" t="s">
        <v>1628</v>
      </c>
      <c r="L1592" t="s">
        <v>323</v>
      </c>
      <c r="M1592" t="s">
        <v>34</v>
      </c>
      <c r="N1592" t="s">
        <v>126</v>
      </c>
      <c r="O1592" t="s">
        <v>36</v>
      </c>
      <c r="P1592" t="s">
        <v>11247</v>
      </c>
      <c r="Q1592" t="s">
        <v>38</v>
      </c>
      <c r="R1592" t="s">
        <v>317</v>
      </c>
      <c r="S1592" t="s">
        <v>11248</v>
      </c>
      <c r="T1592" s="15">
        <v>686.40000000000009</v>
      </c>
      <c r="U1592">
        <v>2</v>
      </c>
      <c r="V1592">
        <v>0.2</v>
      </c>
      <c r="W1592" s="15">
        <v>77.219999999999914</v>
      </c>
      <c r="X1592">
        <v>55.37</v>
      </c>
      <c r="Y1592" t="s">
        <v>41</v>
      </c>
      <c r="Z1592" t="s">
        <v>42</v>
      </c>
      <c r="AA1592" t="s">
        <v>129</v>
      </c>
    </row>
    <row r="1593" spans="1:27" ht="15.75" hidden="1" customHeight="1">
      <c r="A1593" t="s">
        <v>11249</v>
      </c>
      <c r="B1593" t="s">
        <v>11250</v>
      </c>
      <c r="C1593" s="7">
        <v>41776</v>
      </c>
      <c r="D1593" s="7">
        <v>41783</v>
      </c>
      <c r="E1593" s="4">
        <f t="shared" si="24"/>
        <v>7</v>
      </c>
      <c r="F1593" t="s">
        <v>113</v>
      </c>
      <c r="G1593" t="s">
        <v>11251</v>
      </c>
      <c r="H1593" t="s">
        <v>4161</v>
      </c>
      <c r="I1593" t="s">
        <v>74</v>
      </c>
      <c r="J1593">
        <v>0</v>
      </c>
      <c r="K1593" t="s">
        <v>1574</v>
      </c>
      <c r="L1593" t="s">
        <v>1574</v>
      </c>
      <c r="M1593" t="s">
        <v>1574</v>
      </c>
      <c r="N1593" t="s">
        <v>359</v>
      </c>
      <c r="O1593" t="s">
        <v>54</v>
      </c>
      <c r="P1593" t="s">
        <v>11252</v>
      </c>
      <c r="Q1593" t="s">
        <v>171</v>
      </c>
      <c r="R1593" t="s">
        <v>704</v>
      </c>
      <c r="S1593" t="s">
        <v>11253</v>
      </c>
      <c r="T1593" s="15">
        <v>361.44</v>
      </c>
      <c r="U1593">
        <v>8</v>
      </c>
      <c r="V1593">
        <v>0</v>
      </c>
      <c r="W1593" s="15">
        <v>79.44</v>
      </c>
      <c r="X1593">
        <v>27.83</v>
      </c>
      <c r="Y1593" t="s">
        <v>69</v>
      </c>
      <c r="Z1593" t="s">
        <v>42</v>
      </c>
      <c r="AA1593" t="s">
        <v>360</v>
      </c>
    </row>
    <row r="1594" spans="1:27" ht="15.75" hidden="1" customHeight="1">
      <c r="A1594" t="s">
        <v>11256</v>
      </c>
      <c r="B1594" t="s">
        <v>11257</v>
      </c>
      <c r="C1594" s="7">
        <v>41733</v>
      </c>
      <c r="D1594" s="7">
        <v>41737</v>
      </c>
      <c r="E1594" s="4">
        <f t="shared" si="24"/>
        <v>4</v>
      </c>
      <c r="F1594" t="s">
        <v>46</v>
      </c>
      <c r="G1594" t="s">
        <v>11258</v>
      </c>
      <c r="H1594" t="s">
        <v>7843</v>
      </c>
      <c r="I1594" t="s">
        <v>49</v>
      </c>
      <c r="J1594">
        <v>0</v>
      </c>
      <c r="K1594" t="s">
        <v>4285</v>
      </c>
      <c r="L1594" t="s">
        <v>4286</v>
      </c>
      <c r="M1594" t="s">
        <v>522</v>
      </c>
      <c r="N1594" t="s">
        <v>224</v>
      </c>
      <c r="O1594" t="s">
        <v>78</v>
      </c>
      <c r="P1594" t="s">
        <v>8076</v>
      </c>
      <c r="Q1594" t="s">
        <v>171</v>
      </c>
      <c r="R1594" t="s">
        <v>186</v>
      </c>
      <c r="S1594" t="s">
        <v>8077</v>
      </c>
      <c r="T1594" s="15">
        <v>193.8</v>
      </c>
      <c r="U1594">
        <v>4</v>
      </c>
      <c r="V1594">
        <v>0</v>
      </c>
      <c r="W1594" s="15">
        <v>0</v>
      </c>
      <c r="X1594">
        <v>27.8</v>
      </c>
      <c r="Y1594" t="s">
        <v>41</v>
      </c>
      <c r="Z1594" t="s">
        <v>42</v>
      </c>
      <c r="AA1594" t="s">
        <v>227</v>
      </c>
    </row>
    <row r="1595" spans="1:27" ht="15.75" hidden="1" customHeight="1">
      <c r="A1595" t="s">
        <v>11259</v>
      </c>
      <c r="B1595" t="s">
        <v>11260</v>
      </c>
      <c r="C1595" s="7">
        <v>41722</v>
      </c>
      <c r="D1595" s="7">
        <v>41725</v>
      </c>
      <c r="E1595" s="4">
        <f t="shared" si="24"/>
        <v>3</v>
      </c>
      <c r="F1595" t="s">
        <v>28</v>
      </c>
      <c r="G1595" t="s">
        <v>11261</v>
      </c>
      <c r="H1595" t="s">
        <v>3616</v>
      </c>
      <c r="I1595" t="s">
        <v>31</v>
      </c>
      <c r="J1595">
        <v>0</v>
      </c>
      <c r="K1595" t="s">
        <v>2002</v>
      </c>
      <c r="L1595" t="s">
        <v>2003</v>
      </c>
      <c r="M1595" t="s">
        <v>712</v>
      </c>
      <c r="N1595" t="s">
        <v>157</v>
      </c>
      <c r="O1595" t="s">
        <v>158</v>
      </c>
      <c r="P1595" t="s">
        <v>11262</v>
      </c>
      <c r="Q1595" t="s">
        <v>171</v>
      </c>
      <c r="R1595" t="s">
        <v>934</v>
      </c>
      <c r="S1595" t="s">
        <v>11263</v>
      </c>
      <c r="T1595" s="15">
        <v>164.28</v>
      </c>
      <c r="U1595">
        <v>6</v>
      </c>
      <c r="V1595">
        <v>0</v>
      </c>
      <c r="W1595" s="15">
        <v>65.640000000000015</v>
      </c>
      <c r="X1595">
        <v>27.736000000000001</v>
      </c>
      <c r="Y1595" t="s">
        <v>41</v>
      </c>
      <c r="Z1595" t="s">
        <v>42</v>
      </c>
      <c r="AA1595" t="s">
        <v>161</v>
      </c>
    </row>
    <row r="1596" spans="1:27" ht="15.75" customHeight="1">
      <c r="A1596" t="s">
        <v>11267</v>
      </c>
      <c r="B1596" t="s">
        <v>11268</v>
      </c>
      <c r="C1596" s="7">
        <v>41698</v>
      </c>
      <c r="D1596" s="7">
        <v>41702</v>
      </c>
      <c r="E1596" s="4">
        <f t="shared" si="24"/>
        <v>4</v>
      </c>
      <c r="F1596" t="s">
        <v>113</v>
      </c>
      <c r="G1596" t="s">
        <v>11269</v>
      </c>
      <c r="H1596" t="s">
        <v>2981</v>
      </c>
      <c r="I1596" t="s">
        <v>31</v>
      </c>
      <c r="J1596">
        <v>0</v>
      </c>
      <c r="K1596" t="s">
        <v>11270</v>
      </c>
      <c r="L1596" t="s">
        <v>4756</v>
      </c>
      <c r="M1596" t="s">
        <v>181</v>
      </c>
      <c r="N1596" t="s">
        <v>77</v>
      </c>
      <c r="O1596" t="s">
        <v>78</v>
      </c>
      <c r="P1596" t="s">
        <v>11271</v>
      </c>
      <c r="Q1596" t="s">
        <v>56</v>
      </c>
      <c r="R1596" t="s">
        <v>392</v>
      </c>
      <c r="S1596" t="s">
        <v>11272</v>
      </c>
      <c r="T1596" s="15">
        <v>200.64</v>
      </c>
      <c r="U1596">
        <v>4</v>
      </c>
      <c r="V1596">
        <v>0</v>
      </c>
      <c r="W1596" s="15">
        <v>38.04</v>
      </c>
      <c r="X1596">
        <v>27.66</v>
      </c>
      <c r="Y1596" t="s">
        <v>41</v>
      </c>
      <c r="Z1596" t="s">
        <v>42</v>
      </c>
      <c r="AA1596" t="s">
        <v>81</v>
      </c>
    </row>
    <row r="1597" spans="1:27" ht="15.75" hidden="1" customHeight="1">
      <c r="A1597" t="s">
        <v>11273</v>
      </c>
      <c r="B1597" t="s">
        <v>11274</v>
      </c>
      <c r="C1597" s="7">
        <v>42152</v>
      </c>
      <c r="D1597" s="7">
        <v>42156</v>
      </c>
      <c r="E1597" s="4">
        <f t="shared" si="24"/>
        <v>4</v>
      </c>
      <c r="F1597" t="s">
        <v>46</v>
      </c>
      <c r="G1597" t="s">
        <v>11275</v>
      </c>
      <c r="H1597" t="s">
        <v>2525</v>
      </c>
      <c r="I1597" t="s">
        <v>49</v>
      </c>
      <c r="J1597">
        <v>0</v>
      </c>
      <c r="K1597" t="s">
        <v>3759</v>
      </c>
      <c r="L1597" t="s">
        <v>460</v>
      </c>
      <c r="M1597" t="s">
        <v>52</v>
      </c>
      <c r="N1597" t="s">
        <v>53</v>
      </c>
      <c r="O1597" t="s">
        <v>54</v>
      </c>
      <c r="P1597" t="s">
        <v>11276</v>
      </c>
      <c r="Q1597" t="s">
        <v>171</v>
      </c>
      <c r="R1597" t="s">
        <v>704</v>
      </c>
      <c r="S1597" t="s">
        <v>11277</v>
      </c>
      <c r="T1597" s="15">
        <v>130.41</v>
      </c>
      <c r="U1597">
        <v>3</v>
      </c>
      <c r="V1597">
        <v>0.1</v>
      </c>
      <c r="W1597" s="15">
        <v>56.43</v>
      </c>
      <c r="X1597">
        <v>27.64</v>
      </c>
      <c r="Y1597" t="s">
        <v>41</v>
      </c>
      <c r="Z1597" t="s">
        <v>276</v>
      </c>
      <c r="AA1597" t="s">
        <v>60</v>
      </c>
    </row>
    <row r="1598" spans="1:27" ht="15.75" hidden="1" customHeight="1">
      <c r="A1598" t="s">
        <v>11280</v>
      </c>
      <c r="B1598" t="s">
        <v>11281</v>
      </c>
      <c r="C1598" s="7">
        <v>41727</v>
      </c>
      <c r="D1598" s="7">
        <v>41732</v>
      </c>
      <c r="E1598" s="4">
        <f t="shared" si="24"/>
        <v>5</v>
      </c>
      <c r="F1598" t="s">
        <v>46</v>
      </c>
      <c r="G1598" t="s">
        <v>11282</v>
      </c>
      <c r="H1598" t="s">
        <v>838</v>
      </c>
      <c r="I1598" t="s">
        <v>74</v>
      </c>
      <c r="J1598">
        <v>0</v>
      </c>
      <c r="K1598" t="s">
        <v>1225</v>
      </c>
      <c r="L1598" t="s">
        <v>1226</v>
      </c>
      <c r="M1598" t="s">
        <v>1227</v>
      </c>
      <c r="N1598" t="s">
        <v>597</v>
      </c>
      <c r="O1598" t="s">
        <v>90</v>
      </c>
      <c r="P1598" t="s">
        <v>11283</v>
      </c>
      <c r="Q1598" t="s">
        <v>171</v>
      </c>
      <c r="R1598" t="s">
        <v>934</v>
      </c>
      <c r="S1598" t="s">
        <v>11284</v>
      </c>
      <c r="T1598" s="15">
        <v>198</v>
      </c>
      <c r="U1598">
        <v>12</v>
      </c>
      <c r="V1598">
        <v>0</v>
      </c>
      <c r="W1598" s="15">
        <v>81</v>
      </c>
      <c r="X1598">
        <v>27.57</v>
      </c>
      <c r="Y1598" t="s">
        <v>41</v>
      </c>
      <c r="Z1598" t="s">
        <v>42</v>
      </c>
      <c r="AA1598" t="s">
        <v>600</v>
      </c>
    </row>
    <row r="1599" spans="1:27" ht="15.75" hidden="1" customHeight="1">
      <c r="A1599" t="s">
        <v>11285</v>
      </c>
      <c r="B1599" t="s">
        <v>11286</v>
      </c>
      <c r="C1599" s="7">
        <v>41516</v>
      </c>
      <c r="D1599" s="7">
        <v>41522</v>
      </c>
      <c r="E1599" s="4">
        <f t="shared" si="24"/>
        <v>6</v>
      </c>
      <c r="F1599" t="s">
        <v>113</v>
      </c>
      <c r="G1599" t="s">
        <v>11287</v>
      </c>
      <c r="H1599" t="s">
        <v>3245</v>
      </c>
      <c r="I1599" t="s">
        <v>74</v>
      </c>
      <c r="J1599">
        <v>0</v>
      </c>
      <c r="K1599" t="s">
        <v>4063</v>
      </c>
      <c r="L1599" t="s">
        <v>570</v>
      </c>
      <c r="M1599" t="s">
        <v>76</v>
      </c>
      <c r="N1599" t="s">
        <v>77</v>
      </c>
      <c r="O1599" t="s">
        <v>78</v>
      </c>
      <c r="P1599" t="s">
        <v>11288</v>
      </c>
      <c r="Q1599" t="s">
        <v>171</v>
      </c>
      <c r="R1599" t="s">
        <v>288</v>
      </c>
      <c r="S1599" t="s">
        <v>11289</v>
      </c>
      <c r="T1599" s="15">
        <v>153.44999999999999</v>
      </c>
      <c r="U1599">
        <v>11</v>
      </c>
      <c r="V1599">
        <v>0</v>
      </c>
      <c r="W1599" s="15">
        <v>70.289999999999992</v>
      </c>
      <c r="X1599">
        <v>27.55</v>
      </c>
      <c r="Y1599" t="s">
        <v>187</v>
      </c>
      <c r="Z1599" t="s">
        <v>42</v>
      </c>
      <c r="AA1599" t="s">
        <v>81</v>
      </c>
    </row>
    <row r="1600" spans="1:27" ht="15.75" customHeight="1">
      <c r="A1600" t="s">
        <v>11290</v>
      </c>
      <c r="B1600" t="s">
        <v>11291</v>
      </c>
      <c r="C1600" s="7">
        <v>41864</v>
      </c>
      <c r="D1600" s="7">
        <v>41868</v>
      </c>
      <c r="E1600" s="4">
        <f t="shared" si="24"/>
        <v>4</v>
      </c>
      <c r="F1600" t="s">
        <v>113</v>
      </c>
      <c r="G1600" t="s">
        <v>11292</v>
      </c>
      <c r="H1600" t="s">
        <v>2464</v>
      </c>
      <c r="I1600" t="s">
        <v>49</v>
      </c>
      <c r="J1600">
        <v>33801</v>
      </c>
      <c r="K1600" t="s">
        <v>9752</v>
      </c>
      <c r="L1600" t="s">
        <v>3062</v>
      </c>
      <c r="M1600" t="s">
        <v>34</v>
      </c>
      <c r="N1600" t="s">
        <v>390</v>
      </c>
      <c r="O1600" t="s">
        <v>36</v>
      </c>
      <c r="P1600" t="s">
        <v>11293</v>
      </c>
      <c r="Q1600" t="s">
        <v>56</v>
      </c>
      <c r="R1600" t="s">
        <v>119</v>
      </c>
      <c r="S1600" t="s">
        <v>11294</v>
      </c>
      <c r="T1600" s="15">
        <v>562.29250000000013</v>
      </c>
      <c r="U1600">
        <v>7</v>
      </c>
      <c r="V1600">
        <v>0.45</v>
      </c>
      <c r="W1600" s="15">
        <v>-255.58750000000009</v>
      </c>
      <c r="X1600">
        <v>35.619999999999997</v>
      </c>
      <c r="Y1600" t="s">
        <v>69</v>
      </c>
      <c r="Z1600" t="s">
        <v>42</v>
      </c>
      <c r="AA1600" t="s">
        <v>394</v>
      </c>
    </row>
    <row r="1601" spans="1:27" ht="15.75" hidden="1" customHeight="1">
      <c r="A1601" t="s">
        <v>11295</v>
      </c>
      <c r="B1601" t="s">
        <v>11296</v>
      </c>
      <c r="C1601" s="7">
        <v>41945</v>
      </c>
      <c r="D1601" s="7">
        <v>41948</v>
      </c>
      <c r="E1601" s="4">
        <f t="shared" si="24"/>
        <v>3</v>
      </c>
      <c r="F1601" t="s">
        <v>28</v>
      </c>
      <c r="G1601" t="s">
        <v>11297</v>
      </c>
      <c r="H1601" t="s">
        <v>2464</v>
      </c>
      <c r="I1601" t="s">
        <v>49</v>
      </c>
      <c r="J1601">
        <v>77301</v>
      </c>
      <c r="K1601" t="s">
        <v>11298</v>
      </c>
      <c r="L1601" t="s">
        <v>185</v>
      </c>
      <c r="M1601" t="s">
        <v>34</v>
      </c>
      <c r="N1601" t="s">
        <v>35</v>
      </c>
      <c r="O1601" t="s">
        <v>36</v>
      </c>
      <c r="P1601" t="s">
        <v>9127</v>
      </c>
      <c r="Q1601" t="s">
        <v>171</v>
      </c>
      <c r="R1601" t="s">
        <v>186</v>
      </c>
      <c r="S1601" t="s">
        <v>9128</v>
      </c>
      <c r="T1601" s="15">
        <v>111.672</v>
      </c>
      <c r="U1601">
        <v>9</v>
      </c>
      <c r="V1601">
        <v>0.2</v>
      </c>
      <c r="W1601" s="15">
        <v>6.9794999999999909</v>
      </c>
      <c r="X1601">
        <v>23.84</v>
      </c>
      <c r="Y1601" t="s">
        <v>59</v>
      </c>
      <c r="Z1601" t="s">
        <v>42</v>
      </c>
      <c r="AA1601" t="s">
        <v>43</v>
      </c>
    </row>
    <row r="1602" spans="1:27" ht="15.75" hidden="1" customHeight="1">
      <c r="A1602" t="s">
        <v>11299</v>
      </c>
      <c r="B1602" t="s">
        <v>11300</v>
      </c>
      <c r="C1602" s="7">
        <v>40930</v>
      </c>
      <c r="D1602" s="7">
        <v>40931</v>
      </c>
      <c r="E1602" s="4">
        <f t="shared" ref="E1602:E1665" si="25">D1602-C1602</f>
        <v>1</v>
      </c>
      <c r="F1602" t="s">
        <v>28</v>
      </c>
      <c r="G1602" t="s">
        <v>11301</v>
      </c>
      <c r="H1602" t="s">
        <v>6843</v>
      </c>
      <c r="I1602" t="s">
        <v>31</v>
      </c>
      <c r="J1602">
        <v>0</v>
      </c>
      <c r="K1602" t="s">
        <v>3676</v>
      </c>
      <c r="L1602" t="s">
        <v>66</v>
      </c>
      <c r="M1602" t="s">
        <v>52</v>
      </c>
      <c r="N1602" t="s">
        <v>53</v>
      </c>
      <c r="O1602" t="s">
        <v>54</v>
      </c>
      <c r="P1602" t="s">
        <v>11302</v>
      </c>
      <c r="Q1602" t="s">
        <v>171</v>
      </c>
      <c r="R1602" t="s">
        <v>474</v>
      </c>
      <c r="S1602" t="s">
        <v>11303</v>
      </c>
      <c r="T1602" s="15">
        <v>59.723999999999982</v>
      </c>
      <c r="U1602">
        <v>6</v>
      </c>
      <c r="V1602">
        <v>0.4</v>
      </c>
      <c r="W1602" s="15">
        <v>-33.875999999999998</v>
      </c>
      <c r="X1602">
        <v>27.43</v>
      </c>
      <c r="Y1602" t="s">
        <v>59</v>
      </c>
      <c r="Z1602" t="s">
        <v>42</v>
      </c>
      <c r="AA1602" t="s">
        <v>60</v>
      </c>
    </row>
    <row r="1603" spans="1:27" ht="15.75" customHeight="1">
      <c r="A1603" t="s">
        <v>11309</v>
      </c>
      <c r="B1603" t="s">
        <v>11310</v>
      </c>
      <c r="C1603" s="7">
        <v>42287</v>
      </c>
      <c r="D1603" s="7">
        <v>42290</v>
      </c>
      <c r="E1603" s="4">
        <f t="shared" si="25"/>
        <v>3</v>
      </c>
      <c r="F1603" t="s">
        <v>46</v>
      </c>
      <c r="G1603" t="s">
        <v>11311</v>
      </c>
      <c r="H1603" t="s">
        <v>3616</v>
      </c>
      <c r="I1603" t="s">
        <v>31</v>
      </c>
      <c r="J1603">
        <v>0</v>
      </c>
      <c r="K1603" t="s">
        <v>1225</v>
      </c>
      <c r="L1603" t="s">
        <v>1226</v>
      </c>
      <c r="M1603" t="s">
        <v>1227</v>
      </c>
      <c r="N1603" t="s">
        <v>597</v>
      </c>
      <c r="O1603" t="s">
        <v>90</v>
      </c>
      <c r="P1603" t="s">
        <v>11312</v>
      </c>
      <c r="Q1603" t="s">
        <v>56</v>
      </c>
      <c r="R1603" t="s">
        <v>392</v>
      </c>
      <c r="S1603" t="s">
        <v>11313</v>
      </c>
      <c r="T1603" s="15">
        <v>100.32</v>
      </c>
      <c r="U1603">
        <v>2</v>
      </c>
      <c r="V1603">
        <v>0</v>
      </c>
      <c r="W1603" s="15">
        <v>49.14</v>
      </c>
      <c r="X1603">
        <v>27.36</v>
      </c>
      <c r="Y1603" t="s">
        <v>59</v>
      </c>
      <c r="Z1603" t="s">
        <v>42</v>
      </c>
      <c r="AA1603" t="s">
        <v>600</v>
      </c>
    </row>
    <row r="1604" spans="1:27" ht="15.75" hidden="1" customHeight="1">
      <c r="A1604" t="s">
        <v>11314</v>
      </c>
      <c r="B1604" t="s">
        <v>11315</v>
      </c>
      <c r="C1604" s="7">
        <v>41969</v>
      </c>
      <c r="D1604" s="7">
        <v>41976</v>
      </c>
      <c r="E1604" s="4">
        <f t="shared" si="25"/>
        <v>7</v>
      </c>
      <c r="F1604" t="s">
        <v>113</v>
      </c>
      <c r="G1604" t="s">
        <v>11316</v>
      </c>
      <c r="H1604" t="s">
        <v>5450</v>
      </c>
      <c r="I1604" t="s">
        <v>31</v>
      </c>
      <c r="J1604">
        <v>43130</v>
      </c>
      <c r="K1604" t="s">
        <v>8093</v>
      </c>
      <c r="L1604" t="s">
        <v>1309</v>
      </c>
      <c r="M1604" t="s">
        <v>34</v>
      </c>
      <c r="N1604" t="s">
        <v>286</v>
      </c>
      <c r="O1604" t="s">
        <v>36</v>
      </c>
      <c r="P1604" t="s">
        <v>11317</v>
      </c>
      <c r="Q1604" t="s">
        <v>38</v>
      </c>
      <c r="R1604" t="s">
        <v>317</v>
      </c>
      <c r="S1604" t="s">
        <v>11318</v>
      </c>
      <c r="T1604" s="15">
        <v>4499.9850000000006</v>
      </c>
      <c r="U1604">
        <v>5</v>
      </c>
      <c r="V1604">
        <v>0.7</v>
      </c>
      <c r="W1604" s="15">
        <v>-6599.978000000001</v>
      </c>
      <c r="X1604">
        <v>451.63</v>
      </c>
      <c r="Y1604" t="s">
        <v>187</v>
      </c>
      <c r="Z1604" t="s">
        <v>42</v>
      </c>
      <c r="AA1604" t="s">
        <v>290</v>
      </c>
    </row>
    <row r="1605" spans="1:27" ht="15.75" hidden="1" customHeight="1">
      <c r="A1605" t="s">
        <v>11319</v>
      </c>
      <c r="B1605" t="s">
        <v>11320</v>
      </c>
      <c r="C1605" s="7">
        <v>41900</v>
      </c>
      <c r="D1605" s="7">
        <v>41906</v>
      </c>
      <c r="E1605" s="4">
        <f t="shared" si="25"/>
        <v>6</v>
      </c>
      <c r="F1605" t="s">
        <v>113</v>
      </c>
      <c r="G1605" t="s">
        <v>11321</v>
      </c>
      <c r="H1605" t="s">
        <v>5450</v>
      </c>
      <c r="I1605" t="s">
        <v>31</v>
      </c>
      <c r="J1605">
        <v>31907</v>
      </c>
      <c r="K1605" t="s">
        <v>1308</v>
      </c>
      <c r="L1605" t="s">
        <v>1267</v>
      </c>
      <c r="M1605" t="s">
        <v>34</v>
      </c>
      <c r="N1605" t="s">
        <v>390</v>
      </c>
      <c r="O1605" t="s">
        <v>36</v>
      </c>
      <c r="P1605" t="s">
        <v>11322</v>
      </c>
      <c r="Q1605" t="s">
        <v>38</v>
      </c>
      <c r="R1605" t="s">
        <v>317</v>
      </c>
      <c r="S1605" t="s">
        <v>11323</v>
      </c>
      <c r="T1605" s="15">
        <v>396</v>
      </c>
      <c r="U1605">
        <v>4</v>
      </c>
      <c r="V1605">
        <v>0</v>
      </c>
      <c r="W1605" s="15">
        <v>190.08</v>
      </c>
      <c r="X1605">
        <v>68.48</v>
      </c>
      <c r="Y1605" t="s">
        <v>187</v>
      </c>
      <c r="Z1605" t="s">
        <v>42</v>
      </c>
      <c r="AA1605" t="s">
        <v>394</v>
      </c>
    </row>
    <row r="1606" spans="1:27" ht="15.75" hidden="1" customHeight="1">
      <c r="A1606" t="s">
        <v>11324</v>
      </c>
      <c r="B1606" t="s">
        <v>11325</v>
      </c>
      <c r="C1606" s="7">
        <v>42311</v>
      </c>
      <c r="D1606" s="7">
        <v>42316</v>
      </c>
      <c r="E1606" s="4">
        <f t="shared" si="25"/>
        <v>5</v>
      </c>
      <c r="F1606" t="s">
        <v>113</v>
      </c>
      <c r="G1606" t="s">
        <v>11326</v>
      </c>
      <c r="H1606" t="s">
        <v>5450</v>
      </c>
      <c r="I1606" t="s">
        <v>31</v>
      </c>
      <c r="J1606">
        <v>90036</v>
      </c>
      <c r="K1606" t="s">
        <v>343</v>
      </c>
      <c r="L1606" t="s">
        <v>323</v>
      </c>
      <c r="M1606" t="s">
        <v>34</v>
      </c>
      <c r="N1606" t="s">
        <v>126</v>
      </c>
      <c r="O1606" t="s">
        <v>36</v>
      </c>
      <c r="P1606" t="s">
        <v>11327</v>
      </c>
      <c r="Q1606" t="s">
        <v>171</v>
      </c>
      <c r="R1606" t="s">
        <v>172</v>
      </c>
      <c r="S1606" t="s">
        <v>11328</v>
      </c>
      <c r="T1606" s="15">
        <v>168.1</v>
      </c>
      <c r="U1606">
        <v>5</v>
      </c>
      <c r="V1606">
        <v>0</v>
      </c>
      <c r="W1606" s="15">
        <v>43.706000000000003</v>
      </c>
      <c r="X1606">
        <v>10.3</v>
      </c>
      <c r="Y1606" t="s">
        <v>69</v>
      </c>
      <c r="Z1606" t="s">
        <v>42</v>
      </c>
      <c r="AA1606" t="s">
        <v>129</v>
      </c>
    </row>
    <row r="1607" spans="1:27" ht="15.75" hidden="1" customHeight="1">
      <c r="A1607" t="s">
        <v>11329</v>
      </c>
      <c r="B1607" t="s">
        <v>11330</v>
      </c>
      <c r="C1607" s="7">
        <v>40978</v>
      </c>
      <c r="D1607" s="7">
        <v>40982</v>
      </c>
      <c r="E1607" s="4">
        <f t="shared" si="25"/>
        <v>4</v>
      </c>
      <c r="F1607" t="s">
        <v>113</v>
      </c>
      <c r="G1607" t="s">
        <v>11331</v>
      </c>
      <c r="H1607" t="s">
        <v>1415</v>
      </c>
      <c r="I1607" t="s">
        <v>31</v>
      </c>
      <c r="J1607">
        <v>0</v>
      </c>
      <c r="K1607" t="s">
        <v>330</v>
      </c>
      <c r="L1607" t="s">
        <v>66</v>
      </c>
      <c r="M1607" t="s">
        <v>52</v>
      </c>
      <c r="N1607" t="s">
        <v>53</v>
      </c>
      <c r="O1607" t="s">
        <v>54</v>
      </c>
      <c r="P1607" t="s">
        <v>11332</v>
      </c>
      <c r="Q1607" t="s">
        <v>38</v>
      </c>
      <c r="R1607" t="s">
        <v>347</v>
      </c>
      <c r="S1607" t="s">
        <v>11333</v>
      </c>
      <c r="T1607" s="15">
        <v>259.28099999999989</v>
      </c>
      <c r="U1607">
        <v>9</v>
      </c>
      <c r="V1607">
        <v>0.1</v>
      </c>
      <c r="W1607" s="15">
        <v>63.26100000000001</v>
      </c>
      <c r="X1607">
        <v>27.22</v>
      </c>
      <c r="Y1607" t="s">
        <v>69</v>
      </c>
      <c r="Z1607" t="s">
        <v>276</v>
      </c>
      <c r="AA1607" t="s">
        <v>60</v>
      </c>
    </row>
    <row r="1608" spans="1:27" ht="15.75" hidden="1" customHeight="1">
      <c r="A1608" t="s">
        <v>11335</v>
      </c>
      <c r="B1608" t="s">
        <v>11336</v>
      </c>
      <c r="C1608" s="7">
        <v>41013</v>
      </c>
      <c r="D1608" s="7">
        <v>41016</v>
      </c>
      <c r="E1608" s="4">
        <f t="shared" si="25"/>
        <v>3</v>
      </c>
      <c r="F1608" t="s">
        <v>28</v>
      </c>
      <c r="G1608" t="s">
        <v>11337</v>
      </c>
      <c r="H1608" t="s">
        <v>1421</v>
      </c>
      <c r="I1608" t="s">
        <v>31</v>
      </c>
      <c r="J1608">
        <v>0</v>
      </c>
      <c r="K1608" t="s">
        <v>3973</v>
      </c>
      <c r="L1608" t="s">
        <v>3974</v>
      </c>
      <c r="M1608" t="s">
        <v>596</v>
      </c>
      <c r="N1608" t="s">
        <v>597</v>
      </c>
      <c r="O1608" t="s">
        <v>90</v>
      </c>
      <c r="P1608" t="s">
        <v>9519</v>
      </c>
      <c r="Q1608" t="s">
        <v>171</v>
      </c>
      <c r="R1608" t="s">
        <v>186</v>
      </c>
      <c r="S1608" t="s">
        <v>9520</v>
      </c>
      <c r="T1608" s="15">
        <v>96.84</v>
      </c>
      <c r="U1608">
        <v>2</v>
      </c>
      <c r="V1608">
        <v>0</v>
      </c>
      <c r="W1608" s="15">
        <v>26.1</v>
      </c>
      <c r="X1608">
        <v>27.2</v>
      </c>
      <c r="Y1608" t="s">
        <v>41</v>
      </c>
      <c r="Z1608" t="s">
        <v>42</v>
      </c>
      <c r="AA1608" t="s">
        <v>600</v>
      </c>
    </row>
    <row r="1609" spans="1:27" ht="15.75" hidden="1" customHeight="1">
      <c r="A1609" t="s">
        <v>11343</v>
      </c>
      <c r="B1609" t="s">
        <v>11344</v>
      </c>
      <c r="C1609" s="7">
        <v>42031</v>
      </c>
      <c r="D1609" s="7">
        <v>42037</v>
      </c>
      <c r="E1609" s="4">
        <f t="shared" si="25"/>
        <v>6</v>
      </c>
      <c r="F1609" t="s">
        <v>113</v>
      </c>
      <c r="G1609" t="s">
        <v>11345</v>
      </c>
      <c r="H1609" t="s">
        <v>4546</v>
      </c>
      <c r="I1609" t="s">
        <v>31</v>
      </c>
      <c r="J1609">
        <v>0</v>
      </c>
      <c r="K1609" t="s">
        <v>5241</v>
      </c>
      <c r="L1609" t="s">
        <v>6865</v>
      </c>
      <c r="M1609" t="s">
        <v>253</v>
      </c>
      <c r="N1609" t="s">
        <v>254</v>
      </c>
      <c r="O1609" t="s">
        <v>158</v>
      </c>
      <c r="P1609" t="s">
        <v>8745</v>
      </c>
      <c r="Q1609" t="s">
        <v>38</v>
      </c>
      <c r="R1609" t="s">
        <v>347</v>
      </c>
      <c r="S1609" t="s">
        <v>8746</v>
      </c>
      <c r="T1609" s="15">
        <v>381.22</v>
      </c>
      <c r="U1609">
        <v>7</v>
      </c>
      <c r="V1609">
        <v>0</v>
      </c>
      <c r="W1609" s="15">
        <v>175.28</v>
      </c>
      <c r="X1609">
        <v>27.167000000000002</v>
      </c>
      <c r="Y1609" t="s">
        <v>69</v>
      </c>
      <c r="Z1609" t="s">
        <v>42</v>
      </c>
      <c r="AA1609" t="s">
        <v>257</v>
      </c>
    </row>
    <row r="1610" spans="1:27" ht="15.75" hidden="1" customHeight="1">
      <c r="A1610" t="s">
        <v>11348</v>
      </c>
      <c r="B1610" t="s">
        <v>11349</v>
      </c>
      <c r="C1610" s="7">
        <v>41548</v>
      </c>
      <c r="D1610" s="7">
        <v>41549</v>
      </c>
      <c r="E1610" s="4">
        <f t="shared" si="25"/>
        <v>1</v>
      </c>
      <c r="F1610" t="s">
        <v>28</v>
      </c>
      <c r="G1610" t="s">
        <v>11350</v>
      </c>
      <c r="H1610" t="s">
        <v>1853</v>
      </c>
      <c r="I1610" t="s">
        <v>74</v>
      </c>
      <c r="J1610">
        <v>0</v>
      </c>
      <c r="K1610" t="s">
        <v>4404</v>
      </c>
      <c r="L1610" t="s">
        <v>4405</v>
      </c>
      <c r="M1610" t="s">
        <v>1402</v>
      </c>
      <c r="N1610" t="s">
        <v>359</v>
      </c>
      <c r="O1610" t="s">
        <v>54</v>
      </c>
      <c r="P1610" t="s">
        <v>11351</v>
      </c>
      <c r="Q1610" t="s">
        <v>171</v>
      </c>
      <c r="R1610" t="s">
        <v>934</v>
      </c>
      <c r="S1610" t="s">
        <v>11352</v>
      </c>
      <c r="T1610" s="15">
        <v>184.011</v>
      </c>
      <c r="U1610">
        <v>5</v>
      </c>
      <c r="V1610">
        <v>0.17</v>
      </c>
      <c r="W1610" s="15">
        <v>-33.339000000000013</v>
      </c>
      <c r="X1610">
        <v>27.15</v>
      </c>
      <c r="Y1610" t="s">
        <v>69</v>
      </c>
      <c r="Z1610" t="s">
        <v>42</v>
      </c>
      <c r="AA1610" t="s">
        <v>360</v>
      </c>
    </row>
    <row r="1611" spans="1:27" ht="15.75" customHeight="1">
      <c r="A1611" t="s">
        <v>11353</v>
      </c>
      <c r="B1611" t="s">
        <v>11354</v>
      </c>
      <c r="C1611" s="7">
        <v>41562</v>
      </c>
      <c r="D1611" s="7">
        <v>41562</v>
      </c>
      <c r="E1611" s="4">
        <f t="shared" si="25"/>
        <v>0</v>
      </c>
      <c r="F1611" t="s">
        <v>84</v>
      </c>
      <c r="G1611" t="s">
        <v>11355</v>
      </c>
      <c r="H1611" t="s">
        <v>956</v>
      </c>
      <c r="I1611" t="s">
        <v>31</v>
      </c>
      <c r="J1611">
        <v>75217</v>
      </c>
      <c r="K1611" t="s">
        <v>2521</v>
      </c>
      <c r="L1611" t="s">
        <v>185</v>
      </c>
      <c r="M1611" t="s">
        <v>34</v>
      </c>
      <c r="N1611" t="s">
        <v>35</v>
      </c>
      <c r="O1611" t="s">
        <v>36</v>
      </c>
      <c r="P1611" t="s">
        <v>11356</v>
      </c>
      <c r="Q1611" t="s">
        <v>56</v>
      </c>
      <c r="R1611" t="s">
        <v>392</v>
      </c>
      <c r="S1611" t="s">
        <v>11357</v>
      </c>
      <c r="T1611" s="15">
        <v>131.376</v>
      </c>
      <c r="U1611">
        <v>6</v>
      </c>
      <c r="V1611">
        <v>0.6</v>
      </c>
      <c r="W1611" s="15">
        <v>-95.24760000000002</v>
      </c>
      <c r="X1611">
        <v>14.9</v>
      </c>
      <c r="Y1611" t="s">
        <v>41</v>
      </c>
      <c r="Z1611" t="s">
        <v>42</v>
      </c>
      <c r="AA1611" t="s">
        <v>43</v>
      </c>
    </row>
    <row r="1612" spans="1:27" ht="15.75" customHeight="1">
      <c r="A1612" t="s">
        <v>11359</v>
      </c>
      <c r="B1612" t="s">
        <v>11360</v>
      </c>
      <c r="C1612" s="7">
        <v>41739</v>
      </c>
      <c r="D1612" s="7">
        <v>41743</v>
      </c>
      <c r="E1612" s="4">
        <f t="shared" si="25"/>
        <v>4</v>
      </c>
      <c r="F1612" t="s">
        <v>46</v>
      </c>
      <c r="G1612" t="s">
        <v>11361</v>
      </c>
      <c r="H1612" t="s">
        <v>3432</v>
      </c>
      <c r="I1612" t="s">
        <v>31</v>
      </c>
      <c r="J1612">
        <v>0</v>
      </c>
      <c r="K1612" t="s">
        <v>4827</v>
      </c>
      <c r="L1612" t="s">
        <v>4827</v>
      </c>
      <c r="M1612" t="s">
        <v>1861</v>
      </c>
      <c r="N1612" t="s">
        <v>213</v>
      </c>
      <c r="O1612" t="s">
        <v>90</v>
      </c>
      <c r="P1612" t="s">
        <v>11362</v>
      </c>
      <c r="Q1612" t="s">
        <v>56</v>
      </c>
      <c r="R1612" t="s">
        <v>392</v>
      </c>
      <c r="S1612" t="s">
        <v>11363</v>
      </c>
      <c r="T1612" s="15">
        <v>110.28</v>
      </c>
      <c r="U1612">
        <v>2</v>
      </c>
      <c r="V1612">
        <v>0</v>
      </c>
      <c r="W1612" s="15">
        <v>37.44</v>
      </c>
      <c r="X1612">
        <v>27.1</v>
      </c>
      <c r="Y1612" t="s">
        <v>41</v>
      </c>
      <c r="Z1612" t="s">
        <v>276</v>
      </c>
      <c r="AA1612" t="s">
        <v>216</v>
      </c>
    </row>
    <row r="1613" spans="1:27" ht="15.75" hidden="1" customHeight="1">
      <c r="A1613" t="s">
        <v>11365</v>
      </c>
      <c r="B1613" t="s">
        <v>11366</v>
      </c>
      <c r="C1613" s="7">
        <v>42069</v>
      </c>
      <c r="D1613" s="7">
        <v>42069</v>
      </c>
      <c r="E1613" s="4">
        <f t="shared" si="25"/>
        <v>0</v>
      </c>
      <c r="F1613" t="s">
        <v>84</v>
      </c>
      <c r="G1613" t="s">
        <v>11367</v>
      </c>
      <c r="H1613" t="s">
        <v>5950</v>
      </c>
      <c r="I1613" t="s">
        <v>49</v>
      </c>
      <c r="J1613">
        <v>38671</v>
      </c>
      <c r="K1613" t="s">
        <v>11368</v>
      </c>
      <c r="L1613" t="s">
        <v>389</v>
      </c>
      <c r="M1613" t="s">
        <v>34</v>
      </c>
      <c r="N1613" t="s">
        <v>390</v>
      </c>
      <c r="O1613" t="s">
        <v>36</v>
      </c>
      <c r="P1613" t="s">
        <v>11369</v>
      </c>
      <c r="Q1613" t="s">
        <v>171</v>
      </c>
      <c r="R1613" t="s">
        <v>172</v>
      </c>
      <c r="S1613" t="s">
        <v>11370</v>
      </c>
      <c r="T1613" s="15">
        <v>262.24</v>
      </c>
      <c r="U1613">
        <v>2</v>
      </c>
      <c r="V1613">
        <v>0</v>
      </c>
      <c r="W1613" s="15">
        <v>78.671999999999997</v>
      </c>
      <c r="X1613">
        <v>56.6</v>
      </c>
      <c r="Y1613" t="s">
        <v>69</v>
      </c>
      <c r="Z1613" t="s">
        <v>42</v>
      </c>
      <c r="AA1613" t="s">
        <v>394</v>
      </c>
    </row>
    <row r="1614" spans="1:27" ht="15.75" customHeight="1">
      <c r="A1614" t="s">
        <v>11376</v>
      </c>
      <c r="B1614" t="s">
        <v>11377</v>
      </c>
      <c r="C1614" s="7">
        <v>41408</v>
      </c>
      <c r="D1614" s="7">
        <v>41413</v>
      </c>
      <c r="E1614" s="4">
        <f t="shared" si="25"/>
        <v>5</v>
      </c>
      <c r="F1614" t="s">
        <v>113</v>
      </c>
      <c r="G1614" t="s">
        <v>11378</v>
      </c>
      <c r="H1614" t="s">
        <v>5950</v>
      </c>
      <c r="I1614" t="s">
        <v>49</v>
      </c>
      <c r="J1614">
        <v>93010</v>
      </c>
      <c r="K1614" t="s">
        <v>11379</v>
      </c>
      <c r="L1614" t="s">
        <v>323</v>
      </c>
      <c r="M1614" t="s">
        <v>34</v>
      </c>
      <c r="N1614" t="s">
        <v>126</v>
      </c>
      <c r="O1614" t="s">
        <v>36</v>
      </c>
      <c r="P1614" t="s">
        <v>7845</v>
      </c>
      <c r="Q1614" t="s">
        <v>56</v>
      </c>
      <c r="R1614" t="s">
        <v>376</v>
      </c>
      <c r="S1614" t="s">
        <v>7846</v>
      </c>
      <c r="T1614" s="15">
        <v>509.95749999999992</v>
      </c>
      <c r="U1614">
        <v>5</v>
      </c>
      <c r="V1614">
        <v>0.15</v>
      </c>
      <c r="W1614" s="15">
        <v>41.996499999999941</v>
      </c>
      <c r="X1614">
        <v>55.05</v>
      </c>
      <c r="Y1614" t="s">
        <v>69</v>
      </c>
      <c r="Z1614" t="s">
        <v>42</v>
      </c>
      <c r="AA1614" t="s">
        <v>129</v>
      </c>
    </row>
    <row r="1615" spans="1:27" ht="15.75" hidden="1" customHeight="1">
      <c r="A1615" t="s">
        <v>11380</v>
      </c>
      <c r="B1615" t="s">
        <v>11381</v>
      </c>
      <c r="C1615" s="7">
        <v>41804</v>
      </c>
      <c r="D1615" s="7">
        <v>41808</v>
      </c>
      <c r="E1615" s="4">
        <f t="shared" si="25"/>
        <v>4</v>
      </c>
      <c r="F1615" t="s">
        <v>113</v>
      </c>
      <c r="G1615" t="s">
        <v>11382</v>
      </c>
      <c r="H1615" t="s">
        <v>1386</v>
      </c>
      <c r="I1615" t="s">
        <v>31</v>
      </c>
      <c r="J1615">
        <v>0</v>
      </c>
      <c r="K1615" t="s">
        <v>5656</v>
      </c>
      <c r="L1615" t="s">
        <v>649</v>
      </c>
      <c r="M1615" t="s">
        <v>5657</v>
      </c>
      <c r="N1615" t="s">
        <v>53</v>
      </c>
      <c r="O1615" t="s">
        <v>54</v>
      </c>
      <c r="P1615" t="s">
        <v>9379</v>
      </c>
      <c r="Q1615" t="s">
        <v>38</v>
      </c>
      <c r="R1615" t="s">
        <v>347</v>
      </c>
      <c r="S1615" t="s">
        <v>9380</v>
      </c>
      <c r="T1615" s="15">
        <v>222.24</v>
      </c>
      <c r="U1615">
        <v>8</v>
      </c>
      <c r="V1615">
        <v>0.5</v>
      </c>
      <c r="W1615" s="15">
        <v>-222.24</v>
      </c>
      <c r="X1615">
        <v>26.97</v>
      </c>
      <c r="Y1615" t="s">
        <v>41</v>
      </c>
      <c r="Z1615" t="s">
        <v>42</v>
      </c>
      <c r="AA1615" t="s">
        <v>60</v>
      </c>
    </row>
    <row r="1616" spans="1:27" ht="15.75" hidden="1" customHeight="1">
      <c r="A1616" t="s">
        <v>11383</v>
      </c>
      <c r="B1616" t="s">
        <v>11384</v>
      </c>
      <c r="C1616" s="7">
        <v>41653</v>
      </c>
      <c r="D1616" s="7">
        <v>41653</v>
      </c>
      <c r="E1616" s="4">
        <f t="shared" si="25"/>
        <v>0</v>
      </c>
      <c r="F1616" t="s">
        <v>84</v>
      </c>
      <c r="G1616" t="s">
        <v>11385</v>
      </c>
      <c r="H1616" t="s">
        <v>2820</v>
      </c>
      <c r="I1616" t="s">
        <v>49</v>
      </c>
      <c r="J1616">
        <v>0</v>
      </c>
      <c r="K1616" t="s">
        <v>11386</v>
      </c>
      <c r="L1616" t="s">
        <v>1491</v>
      </c>
      <c r="M1616" t="s">
        <v>168</v>
      </c>
      <c r="N1616" t="s">
        <v>169</v>
      </c>
      <c r="O1616" t="s">
        <v>54</v>
      </c>
      <c r="P1616" t="s">
        <v>11387</v>
      </c>
      <c r="Q1616" t="s">
        <v>171</v>
      </c>
      <c r="R1616" t="s">
        <v>934</v>
      </c>
      <c r="S1616" t="s">
        <v>11388</v>
      </c>
      <c r="T1616" s="15">
        <v>118.44</v>
      </c>
      <c r="U1616">
        <v>4</v>
      </c>
      <c r="V1616">
        <v>0</v>
      </c>
      <c r="W1616" s="15">
        <v>10.56</v>
      </c>
      <c r="X1616">
        <v>26.94</v>
      </c>
      <c r="Y1616" t="s">
        <v>69</v>
      </c>
      <c r="Z1616" t="s">
        <v>42</v>
      </c>
      <c r="AA1616" t="s">
        <v>174</v>
      </c>
    </row>
    <row r="1617" spans="1:27" ht="15.75" customHeight="1">
      <c r="A1617" t="s">
        <v>11389</v>
      </c>
      <c r="B1617" t="s">
        <v>11390</v>
      </c>
      <c r="C1617" s="7">
        <v>42041</v>
      </c>
      <c r="D1617" s="7">
        <v>42043</v>
      </c>
      <c r="E1617" s="4">
        <f t="shared" si="25"/>
        <v>2</v>
      </c>
      <c r="F1617" t="s">
        <v>28</v>
      </c>
      <c r="G1617" t="s">
        <v>11391</v>
      </c>
      <c r="H1617" t="s">
        <v>3426</v>
      </c>
      <c r="I1617" t="s">
        <v>31</v>
      </c>
      <c r="J1617">
        <v>0</v>
      </c>
      <c r="K1617" t="s">
        <v>10611</v>
      </c>
      <c r="L1617" t="s">
        <v>10611</v>
      </c>
      <c r="M1617" t="s">
        <v>842</v>
      </c>
      <c r="N1617" t="s">
        <v>359</v>
      </c>
      <c r="O1617" t="s">
        <v>54</v>
      </c>
      <c r="P1617" t="s">
        <v>11392</v>
      </c>
      <c r="Q1617" t="s">
        <v>56</v>
      </c>
      <c r="R1617" t="s">
        <v>392</v>
      </c>
      <c r="S1617" t="s">
        <v>11393</v>
      </c>
      <c r="T1617" s="15">
        <v>130.34880000000001</v>
      </c>
      <c r="U1617">
        <v>8</v>
      </c>
      <c r="V1617">
        <v>0.27</v>
      </c>
      <c r="W1617" s="15">
        <v>-34.051200000000009</v>
      </c>
      <c r="X1617">
        <v>26.92</v>
      </c>
      <c r="Y1617" t="s">
        <v>41</v>
      </c>
      <c r="Z1617" t="s">
        <v>42</v>
      </c>
      <c r="AA1617" t="s">
        <v>360</v>
      </c>
    </row>
    <row r="1618" spans="1:27" ht="15.75" hidden="1" customHeight="1">
      <c r="A1618" t="s">
        <v>11394</v>
      </c>
      <c r="B1618" t="s">
        <v>11395</v>
      </c>
      <c r="C1618" s="7">
        <v>42230</v>
      </c>
      <c r="D1618" s="7">
        <v>42233</v>
      </c>
      <c r="E1618" s="4">
        <f t="shared" si="25"/>
        <v>3</v>
      </c>
      <c r="F1618" t="s">
        <v>28</v>
      </c>
      <c r="G1618" t="s">
        <v>11396</v>
      </c>
      <c r="H1618" t="s">
        <v>1251</v>
      </c>
      <c r="I1618" t="s">
        <v>31</v>
      </c>
      <c r="J1618">
        <v>0</v>
      </c>
      <c r="K1618" t="s">
        <v>11397</v>
      </c>
      <c r="L1618" t="s">
        <v>11398</v>
      </c>
      <c r="M1618" t="s">
        <v>7531</v>
      </c>
      <c r="N1618" t="s">
        <v>7408</v>
      </c>
      <c r="O1618" t="s">
        <v>54</v>
      </c>
      <c r="P1618" t="s">
        <v>11399</v>
      </c>
      <c r="Q1618" t="s">
        <v>171</v>
      </c>
      <c r="R1618" t="s">
        <v>704</v>
      </c>
      <c r="S1618" t="s">
        <v>11400</v>
      </c>
      <c r="T1618" s="15">
        <v>239.28</v>
      </c>
      <c r="U1618">
        <v>8</v>
      </c>
      <c r="V1618">
        <v>0</v>
      </c>
      <c r="W1618" s="15">
        <v>50.16</v>
      </c>
      <c r="X1618">
        <v>26.92</v>
      </c>
      <c r="Y1618" t="s">
        <v>69</v>
      </c>
      <c r="Z1618" t="s">
        <v>42</v>
      </c>
      <c r="AA1618" t="s">
        <v>7409</v>
      </c>
    </row>
    <row r="1619" spans="1:27" ht="15.75" hidden="1" customHeight="1">
      <c r="A1619" t="s">
        <v>11401</v>
      </c>
      <c r="B1619" t="s">
        <v>11402</v>
      </c>
      <c r="C1619" s="7">
        <v>41853</v>
      </c>
      <c r="D1619" s="7">
        <v>41855</v>
      </c>
      <c r="E1619" s="4">
        <f t="shared" si="25"/>
        <v>2</v>
      </c>
      <c r="F1619" t="s">
        <v>46</v>
      </c>
      <c r="G1619" t="s">
        <v>11403</v>
      </c>
      <c r="H1619" t="s">
        <v>5620</v>
      </c>
      <c r="I1619" t="s">
        <v>49</v>
      </c>
      <c r="J1619">
        <v>0</v>
      </c>
      <c r="K1619" t="s">
        <v>7969</v>
      </c>
      <c r="L1619" t="s">
        <v>2879</v>
      </c>
      <c r="M1619" t="s">
        <v>2880</v>
      </c>
      <c r="N1619" t="s">
        <v>157</v>
      </c>
      <c r="O1619" t="s">
        <v>158</v>
      </c>
      <c r="P1619" t="s">
        <v>7425</v>
      </c>
      <c r="Q1619" t="s">
        <v>38</v>
      </c>
      <c r="R1619" t="s">
        <v>347</v>
      </c>
      <c r="S1619" t="s">
        <v>7426</v>
      </c>
      <c r="T1619" s="15">
        <v>168.84</v>
      </c>
      <c r="U1619">
        <v>6</v>
      </c>
      <c r="V1619">
        <v>0</v>
      </c>
      <c r="W1619" s="15">
        <v>30.36</v>
      </c>
      <c r="X1619">
        <v>26.899000000000001</v>
      </c>
      <c r="Y1619" t="s">
        <v>41</v>
      </c>
      <c r="Z1619" t="s">
        <v>42</v>
      </c>
      <c r="AA1619" t="s">
        <v>161</v>
      </c>
    </row>
    <row r="1620" spans="1:27" ht="15.75" hidden="1" customHeight="1">
      <c r="A1620" t="s">
        <v>11404</v>
      </c>
      <c r="B1620" t="s">
        <v>11405</v>
      </c>
      <c r="C1620" s="7">
        <v>42182</v>
      </c>
      <c r="D1620" s="7">
        <v>42187</v>
      </c>
      <c r="E1620" s="4">
        <f t="shared" si="25"/>
        <v>5</v>
      </c>
      <c r="F1620" t="s">
        <v>113</v>
      </c>
      <c r="G1620" t="s">
        <v>11406</v>
      </c>
      <c r="H1620" t="s">
        <v>451</v>
      </c>
      <c r="I1620" t="s">
        <v>49</v>
      </c>
      <c r="J1620">
        <v>0</v>
      </c>
      <c r="K1620" t="s">
        <v>2862</v>
      </c>
      <c r="L1620" t="s">
        <v>2863</v>
      </c>
      <c r="M1620" t="s">
        <v>145</v>
      </c>
      <c r="N1620" t="s">
        <v>146</v>
      </c>
      <c r="O1620" t="s">
        <v>54</v>
      </c>
      <c r="P1620" t="s">
        <v>11407</v>
      </c>
      <c r="Q1620" t="s">
        <v>171</v>
      </c>
      <c r="R1620" t="s">
        <v>3089</v>
      </c>
      <c r="S1620" t="s">
        <v>11408</v>
      </c>
      <c r="T1620" s="15">
        <v>216.72</v>
      </c>
      <c r="U1620">
        <v>8</v>
      </c>
      <c r="V1620">
        <v>0</v>
      </c>
      <c r="W1620" s="15">
        <v>86.64</v>
      </c>
      <c r="X1620">
        <v>26.87</v>
      </c>
      <c r="Y1620" t="s">
        <v>41</v>
      </c>
      <c r="Z1620" t="s">
        <v>42</v>
      </c>
      <c r="AA1620" t="s">
        <v>149</v>
      </c>
    </row>
    <row r="1621" spans="1:27" ht="15.75" hidden="1" customHeight="1">
      <c r="A1621" t="s">
        <v>11409</v>
      </c>
      <c r="B1621" t="s">
        <v>11410</v>
      </c>
      <c r="C1621" s="7">
        <v>41980</v>
      </c>
      <c r="D1621" s="7">
        <v>41986</v>
      </c>
      <c r="E1621" s="4">
        <f t="shared" si="25"/>
        <v>6</v>
      </c>
      <c r="F1621" t="s">
        <v>113</v>
      </c>
      <c r="G1621" t="s">
        <v>11411</v>
      </c>
      <c r="H1621" t="s">
        <v>2686</v>
      </c>
      <c r="I1621" t="s">
        <v>31</v>
      </c>
      <c r="J1621">
        <v>0</v>
      </c>
      <c r="K1621" t="s">
        <v>1786</v>
      </c>
      <c r="L1621" t="s">
        <v>1775</v>
      </c>
      <c r="M1621" t="s">
        <v>297</v>
      </c>
      <c r="N1621" t="s">
        <v>136</v>
      </c>
      <c r="O1621" t="s">
        <v>54</v>
      </c>
      <c r="P1621" t="s">
        <v>11412</v>
      </c>
      <c r="Q1621" t="s">
        <v>171</v>
      </c>
      <c r="R1621" t="s">
        <v>3089</v>
      </c>
      <c r="S1621" t="s">
        <v>11413</v>
      </c>
      <c r="T1621" s="15">
        <v>277.38</v>
      </c>
      <c r="U1621">
        <v>6</v>
      </c>
      <c r="V1621">
        <v>0</v>
      </c>
      <c r="W1621" s="15">
        <v>102.6</v>
      </c>
      <c r="X1621">
        <v>26.81</v>
      </c>
      <c r="Y1621" t="s">
        <v>187</v>
      </c>
      <c r="Z1621" t="s">
        <v>42</v>
      </c>
      <c r="AA1621" t="s">
        <v>139</v>
      </c>
    </row>
    <row r="1622" spans="1:27" ht="15.75" hidden="1" customHeight="1">
      <c r="A1622" t="s">
        <v>11416</v>
      </c>
      <c r="B1622" t="s">
        <v>11417</v>
      </c>
      <c r="C1622" s="7">
        <v>41262</v>
      </c>
      <c r="D1622" s="7">
        <v>41268</v>
      </c>
      <c r="E1622" s="4">
        <f t="shared" si="25"/>
        <v>6</v>
      </c>
      <c r="F1622" t="s">
        <v>113</v>
      </c>
      <c r="G1622" t="s">
        <v>11418</v>
      </c>
      <c r="H1622" t="s">
        <v>5696</v>
      </c>
      <c r="I1622" t="s">
        <v>31</v>
      </c>
      <c r="J1622">
        <v>0</v>
      </c>
      <c r="K1622" t="s">
        <v>11419</v>
      </c>
      <c r="L1622" t="s">
        <v>353</v>
      </c>
      <c r="M1622" t="s">
        <v>242</v>
      </c>
      <c r="N1622" t="s">
        <v>243</v>
      </c>
      <c r="O1622" t="s">
        <v>78</v>
      </c>
      <c r="P1622" t="s">
        <v>11420</v>
      </c>
      <c r="Q1622" t="s">
        <v>171</v>
      </c>
      <c r="R1622" t="s">
        <v>934</v>
      </c>
      <c r="S1622" t="s">
        <v>11421</v>
      </c>
      <c r="T1622" s="15">
        <v>291.77999999999997</v>
      </c>
      <c r="U1622">
        <v>6</v>
      </c>
      <c r="V1622">
        <v>0</v>
      </c>
      <c r="W1622" s="15">
        <v>17.46</v>
      </c>
      <c r="X1622">
        <v>26.79</v>
      </c>
      <c r="Y1622" t="s">
        <v>69</v>
      </c>
      <c r="Z1622" t="s">
        <v>42</v>
      </c>
      <c r="AA1622" t="s">
        <v>246</v>
      </c>
    </row>
    <row r="1623" spans="1:27" ht="15.75" hidden="1" customHeight="1">
      <c r="A1623" t="s">
        <v>11423</v>
      </c>
      <c r="B1623" t="s">
        <v>11424</v>
      </c>
      <c r="C1623" s="7">
        <v>42171</v>
      </c>
      <c r="D1623" s="7">
        <v>42175</v>
      </c>
      <c r="E1623" s="4">
        <f t="shared" si="25"/>
        <v>4</v>
      </c>
      <c r="F1623" t="s">
        <v>113</v>
      </c>
      <c r="G1623" t="s">
        <v>11425</v>
      </c>
      <c r="H1623" t="s">
        <v>1717</v>
      </c>
      <c r="I1623" t="s">
        <v>31</v>
      </c>
      <c r="J1623">
        <v>94122</v>
      </c>
      <c r="K1623" t="s">
        <v>322</v>
      </c>
      <c r="L1623" t="s">
        <v>323</v>
      </c>
      <c r="M1623" t="s">
        <v>34</v>
      </c>
      <c r="N1623" t="s">
        <v>126</v>
      </c>
      <c r="O1623" t="s">
        <v>36</v>
      </c>
      <c r="P1623" t="s">
        <v>11426</v>
      </c>
      <c r="Q1623" t="s">
        <v>38</v>
      </c>
      <c r="R1623" t="s">
        <v>39</v>
      </c>
      <c r="S1623" t="s">
        <v>11427</v>
      </c>
      <c r="T1623" s="15">
        <v>47.975999999999999</v>
      </c>
      <c r="U1623">
        <v>3</v>
      </c>
      <c r="V1623">
        <v>0.2</v>
      </c>
      <c r="W1623" s="15">
        <v>4.7976000000000028</v>
      </c>
      <c r="X1623">
        <v>6.65</v>
      </c>
      <c r="Y1623" t="s">
        <v>41</v>
      </c>
      <c r="Z1623" t="s">
        <v>42</v>
      </c>
      <c r="AA1623" t="s">
        <v>129</v>
      </c>
    </row>
    <row r="1624" spans="1:27" ht="15.75" hidden="1" customHeight="1">
      <c r="A1624" t="s">
        <v>11430</v>
      </c>
      <c r="B1624" t="s">
        <v>11431</v>
      </c>
      <c r="C1624" s="7">
        <v>42342</v>
      </c>
      <c r="D1624" s="7">
        <v>42345</v>
      </c>
      <c r="E1624" s="4">
        <f t="shared" si="25"/>
        <v>3</v>
      </c>
      <c r="F1624" t="s">
        <v>28</v>
      </c>
      <c r="G1624" t="s">
        <v>11432</v>
      </c>
      <c r="H1624" t="s">
        <v>1717</v>
      </c>
      <c r="I1624" t="s">
        <v>31</v>
      </c>
      <c r="J1624">
        <v>75023</v>
      </c>
      <c r="K1624" t="s">
        <v>3711</v>
      </c>
      <c r="L1624" t="s">
        <v>185</v>
      </c>
      <c r="M1624" t="s">
        <v>34</v>
      </c>
      <c r="N1624" t="s">
        <v>35</v>
      </c>
      <c r="O1624" t="s">
        <v>36</v>
      </c>
      <c r="P1624" t="s">
        <v>11433</v>
      </c>
      <c r="Q1624" t="s">
        <v>171</v>
      </c>
      <c r="R1624" t="s">
        <v>704</v>
      </c>
      <c r="S1624" t="s">
        <v>11434</v>
      </c>
      <c r="T1624" s="15">
        <v>10.368</v>
      </c>
      <c r="U1624">
        <v>2</v>
      </c>
      <c r="V1624">
        <v>0.2</v>
      </c>
      <c r="W1624" s="15">
        <v>3.6288</v>
      </c>
      <c r="X1624">
        <v>1.1000000000000001</v>
      </c>
      <c r="Y1624" t="s">
        <v>41</v>
      </c>
      <c r="Z1624" t="s">
        <v>42</v>
      </c>
      <c r="AA1624" t="s">
        <v>43</v>
      </c>
    </row>
    <row r="1625" spans="1:27" ht="15.75" hidden="1" customHeight="1">
      <c r="A1625" t="s">
        <v>11435</v>
      </c>
      <c r="B1625" t="s">
        <v>11436</v>
      </c>
      <c r="C1625" s="7">
        <v>41768</v>
      </c>
      <c r="D1625" s="7">
        <v>41768</v>
      </c>
      <c r="E1625" s="4">
        <f t="shared" si="25"/>
        <v>0</v>
      </c>
      <c r="F1625" t="s">
        <v>84</v>
      </c>
      <c r="G1625" t="s">
        <v>11437</v>
      </c>
      <c r="H1625" t="s">
        <v>4681</v>
      </c>
      <c r="I1625" t="s">
        <v>31</v>
      </c>
      <c r="J1625">
        <v>44105</v>
      </c>
      <c r="K1625" t="s">
        <v>3590</v>
      </c>
      <c r="L1625" t="s">
        <v>1309</v>
      </c>
      <c r="M1625" t="s">
        <v>34</v>
      </c>
      <c r="N1625" t="s">
        <v>286</v>
      </c>
      <c r="O1625" t="s">
        <v>36</v>
      </c>
      <c r="P1625" t="s">
        <v>11438</v>
      </c>
      <c r="Q1625" t="s">
        <v>171</v>
      </c>
      <c r="R1625" t="s">
        <v>186</v>
      </c>
      <c r="S1625" t="s">
        <v>11439</v>
      </c>
      <c r="T1625" s="15">
        <v>1006.056</v>
      </c>
      <c r="U1625">
        <v>3</v>
      </c>
      <c r="V1625">
        <v>0.2</v>
      </c>
      <c r="W1625" s="15">
        <v>88.029900000000055</v>
      </c>
      <c r="X1625">
        <v>254.13</v>
      </c>
      <c r="Y1625" t="s">
        <v>59</v>
      </c>
      <c r="Z1625" t="s">
        <v>276</v>
      </c>
      <c r="AA1625" t="s">
        <v>290</v>
      </c>
    </row>
    <row r="1626" spans="1:27" ht="15.75" hidden="1" customHeight="1">
      <c r="A1626" t="s">
        <v>11442</v>
      </c>
      <c r="B1626" t="s">
        <v>11443</v>
      </c>
      <c r="C1626" s="7">
        <v>41638</v>
      </c>
      <c r="D1626" s="7">
        <v>41642</v>
      </c>
      <c r="E1626" s="4">
        <f t="shared" si="25"/>
        <v>4</v>
      </c>
      <c r="F1626" t="s">
        <v>113</v>
      </c>
      <c r="G1626" t="s">
        <v>11444</v>
      </c>
      <c r="H1626" t="s">
        <v>4681</v>
      </c>
      <c r="I1626" t="s">
        <v>31</v>
      </c>
      <c r="J1626">
        <v>90049</v>
      </c>
      <c r="K1626" t="s">
        <v>343</v>
      </c>
      <c r="L1626" t="s">
        <v>323</v>
      </c>
      <c r="M1626" t="s">
        <v>34</v>
      </c>
      <c r="N1626" t="s">
        <v>126</v>
      </c>
      <c r="O1626" t="s">
        <v>36</v>
      </c>
      <c r="P1626" t="s">
        <v>11445</v>
      </c>
      <c r="Q1626" t="s">
        <v>38</v>
      </c>
      <c r="R1626" t="s">
        <v>317</v>
      </c>
      <c r="S1626" t="s">
        <v>11446</v>
      </c>
      <c r="T1626" s="15">
        <v>2548.56</v>
      </c>
      <c r="U1626">
        <v>6</v>
      </c>
      <c r="V1626">
        <v>0.2</v>
      </c>
      <c r="W1626" s="15">
        <v>286.71299999999962</v>
      </c>
      <c r="X1626">
        <v>193.59</v>
      </c>
      <c r="Y1626" t="s">
        <v>69</v>
      </c>
      <c r="Z1626" t="s">
        <v>42</v>
      </c>
      <c r="AA1626" t="s">
        <v>129</v>
      </c>
    </row>
    <row r="1627" spans="1:27" ht="15.75" hidden="1" customHeight="1">
      <c r="A1627" t="s">
        <v>11451</v>
      </c>
      <c r="B1627" t="s">
        <v>11452</v>
      </c>
      <c r="C1627" s="7">
        <v>41541</v>
      </c>
      <c r="D1627" s="7">
        <v>41545</v>
      </c>
      <c r="E1627" s="4">
        <f t="shared" si="25"/>
        <v>4</v>
      </c>
      <c r="F1627" t="s">
        <v>46</v>
      </c>
      <c r="G1627" t="s">
        <v>11453</v>
      </c>
      <c r="H1627" t="s">
        <v>5416</v>
      </c>
      <c r="I1627" t="s">
        <v>31</v>
      </c>
      <c r="J1627">
        <v>0</v>
      </c>
      <c r="K1627" t="s">
        <v>75</v>
      </c>
      <c r="L1627" t="s">
        <v>75</v>
      </c>
      <c r="M1627" t="s">
        <v>76</v>
      </c>
      <c r="N1627" t="s">
        <v>77</v>
      </c>
      <c r="O1627" t="s">
        <v>78</v>
      </c>
      <c r="P1627" t="s">
        <v>11454</v>
      </c>
      <c r="Q1627" t="s">
        <v>171</v>
      </c>
      <c r="R1627" t="s">
        <v>474</v>
      </c>
      <c r="S1627" t="s">
        <v>11455</v>
      </c>
      <c r="T1627" s="15">
        <v>135.94499999999999</v>
      </c>
      <c r="U1627">
        <v>5</v>
      </c>
      <c r="V1627">
        <v>0.1</v>
      </c>
      <c r="W1627" s="15">
        <v>9.0449999999999964</v>
      </c>
      <c r="X1627">
        <v>26.53</v>
      </c>
      <c r="Y1627" t="s">
        <v>41</v>
      </c>
      <c r="Z1627" t="s">
        <v>42</v>
      </c>
      <c r="AA1627" t="s">
        <v>81</v>
      </c>
    </row>
    <row r="1628" spans="1:27" ht="15.75" hidden="1" customHeight="1">
      <c r="A1628" t="s">
        <v>11460</v>
      </c>
      <c r="B1628" t="s">
        <v>11461</v>
      </c>
      <c r="C1628" s="7">
        <v>42041</v>
      </c>
      <c r="D1628" s="7">
        <v>42045</v>
      </c>
      <c r="E1628" s="4">
        <f t="shared" si="25"/>
        <v>4</v>
      </c>
      <c r="F1628" t="s">
        <v>113</v>
      </c>
      <c r="G1628" t="s">
        <v>11462</v>
      </c>
      <c r="H1628" t="s">
        <v>2255</v>
      </c>
      <c r="I1628" t="s">
        <v>49</v>
      </c>
      <c r="J1628">
        <v>0</v>
      </c>
      <c r="K1628" t="s">
        <v>1502</v>
      </c>
      <c r="L1628" t="s">
        <v>1502</v>
      </c>
      <c r="M1628" t="s">
        <v>1185</v>
      </c>
      <c r="N1628" t="s">
        <v>224</v>
      </c>
      <c r="O1628" t="s">
        <v>78</v>
      </c>
      <c r="P1628" t="s">
        <v>9841</v>
      </c>
      <c r="Q1628" t="s">
        <v>171</v>
      </c>
      <c r="R1628" t="s">
        <v>934</v>
      </c>
      <c r="S1628" t="s">
        <v>9842</v>
      </c>
      <c r="T1628" s="15">
        <v>330.24</v>
      </c>
      <c r="U1628">
        <v>8</v>
      </c>
      <c r="V1628">
        <v>0</v>
      </c>
      <c r="W1628" s="15">
        <v>39.599999999999987</v>
      </c>
      <c r="X1628">
        <v>26.47</v>
      </c>
      <c r="Y1628" t="s">
        <v>69</v>
      </c>
      <c r="Z1628" t="s">
        <v>42</v>
      </c>
      <c r="AA1628" t="s">
        <v>227</v>
      </c>
    </row>
    <row r="1629" spans="1:27" ht="15.75" hidden="1" customHeight="1">
      <c r="A1629" t="s">
        <v>11464</v>
      </c>
      <c r="B1629" t="s">
        <v>11465</v>
      </c>
      <c r="C1629" s="7">
        <v>41941</v>
      </c>
      <c r="D1629" s="7">
        <v>41944</v>
      </c>
      <c r="E1629" s="4">
        <f t="shared" si="25"/>
        <v>3</v>
      </c>
      <c r="F1629" t="s">
        <v>28</v>
      </c>
      <c r="G1629" t="s">
        <v>11466</v>
      </c>
      <c r="H1629" t="s">
        <v>1152</v>
      </c>
      <c r="I1629" t="s">
        <v>49</v>
      </c>
      <c r="J1629">
        <v>0</v>
      </c>
      <c r="K1629" t="s">
        <v>672</v>
      </c>
      <c r="L1629" t="s">
        <v>672</v>
      </c>
      <c r="M1629" t="s">
        <v>338</v>
      </c>
      <c r="N1629" t="s">
        <v>339</v>
      </c>
      <c r="O1629" t="s">
        <v>90</v>
      </c>
      <c r="P1629" t="s">
        <v>11467</v>
      </c>
      <c r="Q1629" t="s">
        <v>171</v>
      </c>
      <c r="R1629" t="s">
        <v>172</v>
      </c>
      <c r="S1629" t="s">
        <v>11468</v>
      </c>
      <c r="T1629" s="15">
        <v>81.599999999999994</v>
      </c>
      <c r="U1629">
        <v>2</v>
      </c>
      <c r="V1629">
        <v>0</v>
      </c>
      <c r="W1629" s="15">
        <v>35.880000000000003</v>
      </c>
      <c r="X1629">
        <v>26.46</v>
      </c>
      <c r="Y1629" t="s">
        <v>59</v>
      </c>
      <c r="Z1629" t="s">
        <v>42</v>
      </c>
      <c r="AA1629" t="s">
        <v>342</v>
      </c>
    </row>
    <row r="1630" spans="1:27" ht="15.75" customHeight="1">
      <c r="A1630" t="s">
        <v>11480</v>
      </c>
      <c r="B1630" t="s">
        <v>11481</v>
      </c>
      <c r="C1630" s="7">
        <v>41817</v>
      </c>
      <c r="D1630" s="7">
        <v>41821</v>
      </c>
      <c r="E1630" s="4">
        <f t="shared" si="25"/>
        <v>4</v>
      </c>
      <c r="F1630" t="s">
        <v>113</v>
      </c>
      <c r="G1630" t="s">
        <v>11482</v>
      </c>
      <c r="H1630" t="s">
        <v>5157</v>
      </c>
      <c r="I1630" t="s">
        <v>49</v>
      </c>
      <c r="J1630">
        <v>0</v>
      </c>
      <c r="K1630" t="s">
        <v>2996</v>
      </c>
      <c r="L1630" t="s">
        <v>193</v>
      </c>
      <c r="M1630" t="s">
        <v>194</v>
      </c>
      <c r="N1630" t="s">
        <v>195</v>
      </c>
      <c r="O1630" t="s">
        <v>78</v>
      </c>
      <c r="P1630" t="s">
        <v>6015</v>
      </c>
      <c r="Q1630" t="s">
        <v>56</v>
      </c>
      <c r="R1630" t="s">
        <v>392</v>
      </c>
      <c r="S1630" t="s">
        <v>6016</v>
      </c>
      <c r="T1630" s="15">
        <v>244.35</v>
      </c>
      <c r="U1630">
        <v>5</v>
      </c>
      <c r="V1630">
        <v>0</v>
      </c>
      <c r="W1630" s="15">
        <v>109.95</v>
      </c>
      <c r="X1630">
        <v>26.26</v>
      </c>
      <c r="Y1630" t="s">
        <v>69</v>
      </c>
      <c r="Z1630" t="s">
        <v>42</v>
      </c>
      <c r="AA1630" t="s">
        <v>198</v>
      </c>
    </row>
    <row r="1631" spans="1:27" ht="15.75" hidden="1" customHeight="1">
      <c r="A1631" t="s">
        <v>11483</v>
      </c>
      <c r="B1631" t="s">
        <v>11484</v>
      </c>
      <c r="C1631" s="7">
        <v>41982</v>
      </c>
      <c r="D1631" s="7">
        <v>41988</v>
      </c>
      <c r="E1631" s="4">
        <f t="shared" si="25"/>
        <v>6</v>
      </c>
      <c r="F1631" t="s">
        <v>113</v>
      </c>
      <c r="G1631" t="s">
        <v>11485</v>
      </c>
      <c r="H1631" t="s">
        <v>3878</v>
      </c>
      <c r="I1631" t="s">
        <v>31</v>
      </c>
      <c r="J1631">
        <v>0</v>
      </c>
      <c r="K1631" t="s">
        <v>6969</v>
      </c>
      <c r="L1631" t="s">
        <v>353</v>
      </c>
      <c r="M1631" t="s">
        <v>242</v>
      </c>
      <c r="N1631" t="s">
        <v>243</v>
      </c>
      <c r="O1631" t="s">
        <v>78</v>
      </c>
      <c r="P1631" t="s">
        <v>10636</v>
      </c>
      <c r="Q1631" t="s">
        <v>171</v>
      </c>
      <c r="R1631" t="s">
        <v>426</v>
      </c>
      <c r="S1631" t="s">
        <v>10637</v>
      </c>
      <c r="T1631" s="15">
        <v>256.35000000000002</v>
      </c>
      <c r="U1631">
        <v>5</v>
      </c>
      <c r="V1631">
        <v>0</v>
      </c>
      <c r="W1631" s="15">
        <v>89.7</v>
      </c>
      <c r="X1631">
        <v>26.26</v>
      </c>
      <c r="Y1631" t="s">
        <v>187</v>
      </c>
      <c r="Z1631" t="s">
        <v>42</v>
      </c>
      <c r="AA1631" t="s">
        <v>246</v>
      </c>
    </row>
    <row r="1632" spans="1:27" ht="15.75" hidden="1" customHeight="1">
      <c r="A1632" t="s">
        <v>11486</v>
      </c>
      <c r="B1632" t="s">
        <v>11487</v>
      </c>
      <c r="C1632" s="7">
        <v>42357</v>
      </c>
      <c r="D1632" s="7">
        <v>42357</v>
      </c>
      <c r="E1632" s="4">
        <f t="shared" si="25"/>
        <v>0</v>
      </c>
      <c r="F1632" t="s">
        <v>84</v>
      </c>
      <c r="G1632" t="s">
        <v>11488</v>
      </c>
      <c r="H1632" t="s">
        <v>5608</v>
      </c>
      <c r="I1632" t="s">
        <v>31</v>
      </c>
      <c r="J1632">
        <v>0</v>
      </c>
      <c r="K1632" t="s">
        <v>1104</v>
      </c>
      <c r="L1632" t="s">
        <v>1105</v>
      </c>
      <c r="M1632" t="s">
        <v>1106</v>
      </c>
      <c r="N1632" t="s">
        <v>1107</v>
      </c>
      <c r="O1632" t="s">
        <v>90</v>
      </c>
      <c r="P1632" t="s">
        <v>11489</v>
      </c>
      <c r="Q1632" t="s">
        <v>171</v>
      </c>
      <c r="R1632" t="s">
        <v>288</v>
      </c>
      <c r="S1632" t="s">
        <v>11490</v>
      </c>
      <c r="T1632" s="15">
        <v>76.92</v>
      </c>
      <c r="U1632">
        <v>4</v>
      </c>
      <c r="V1632">
        <v>0</v>
      </c>
      <c r="W1632" s="15">
        <v>16.920000000000002</v>
      </c>
      <c r="X1632">
        <v>26.25</v>
      </c>
      <c r="Y1632" t="s">
        <v>59</v>
      </c>
      <c r="Z1632" t="s">
        <v>42</v>
      </c>
      <c r="AA1632" t="s">
        <v>1110</v>
      </c>
    </row>
    <row r="1633" spans="1:27" ht="15.75" customHeight="1">
      <c r="A1633" t="s">
        <v>11493</v>
      </c>
      <c r="B1633" t="s">
        <v>11494</v>
      </c>
      <c r="C1633" s="7">
        <v>42011</v>
      </c>
      <c r="D1633" s="7">
        <v>42013</v>
      </c>
      <c r="E1633" s="4">
        <f t="shared" si="25"/>
        <v>2</v>
      </c>
      <c r="F1633" t="s">
        <v>46</v>
      </c>
      <c r="G1633" t="s">
        <v>11495</v>
      </c>
      <c r="H1633" t="s">
        <v>1832</v>
      </c>
      <c r="I1633" t="s">
        <v>49</v>
      </c>
      <c r="J1633">
        <v>0</v>
      </c>
      <c r="K1633" t="s">
        <v>2657</v>
      </c>
      <c r="L1633" t="s">
        <v>2657</v>
      </c>
      <c r="M1633" t="s">
        <v>1185</v>
      </c>
      <c r="N1633" t="s">
        <v>224</v>
      </c>
      <c r="O1633" t="s">
        <v>78</v>
      </c>
      <c r="P1633" t="s">
        <v>11496</v>
      </c>
      <c r="Q1633" t="s">
        <v>56</v>
      </c>
      <c r="R1633" t="s">
        <v>392</v>
      </c>
      <c r="S1633" t="s">
        <v>11497</v>
      </c>
      <c r="T1633" s="15">
        <v>195.72</v>
      </c>
      <c r="U1633">
        <v>4</v>
      </c>
      <c r="V1633">
        <v>0</v>
      </c>
      <c r="W1633" s="15">
        <v>17.52</v>
      </c>
      <c r="X1633">
        <v>26.18</v>
      </c>
      <c r="Y1633" t="s">
        <v>41</v>
      </c>
      <c r="Z1633" t="s">
        <v>42</v>
      </c>
      <c r="AA1633" t="s">
        <v>227</v>
      </c>
    </row>
    <row r="1634" spans="1:27" ht="15.75" hidden="1" customHeight="1">
      <c r="A1634" t="s">
        <v>11500</v>
      </c>
      <c r="B1634" t="s">
        <v>11501</v>
      </c>
      <c r="C1634" s="7">
        <v>41277</v>
      </c>
      <c r="D1634" s="7">
        <v>41279</v>
      </c>
      <c r="E1634" s="4">
        <f t="shared" si="25"/>
        <v>2</v>
      </c>
      <c r="F1634" t="s">
        <v>46</v>
      </c>
      <c r="G1634" t="s">
        <v>11502</v>
      </c>
      <c r="H1634" t="s">
        <v>5450</v>
      </c>
      <c r="I1634" t="s">
        <v>31</v>
      </c>
      <c r="J1634">
        <v>0</v>
      </c>
      <c r="K1634" t="s">
        <v>1859</v>
      </c>
      <c r="L1634" t="s">
        <v>1860</v>
      </c>
      <c r="M1634" t="s">
        <v>1861</v>
      </c>
      <c r="N1634" t="s">
        <v>213</v>
      </c>
      <c r="O1634" t="s">
        <v>90</v>
      </c>
      <c r="P1634" t="s">
        <v>11503</v>
      </c>
      <c r="Q1634" t="s">
        <v>171</v>
      </c>
      <c r="R1634" t="s">
        <v>3089</v>
      </c>
      <c r="S1634" t="s">
        <v>11504</v>
      </c>
      <c r="T1634" s="15">
        <v>187.68</v>
      </c>
      <c r="U1634">
        <v>4</v>
      </c>
      <c r="V1634">
        <v>0</v>
      </c>
      <c r="W1634" s="15">
        <v>41.28</v>
      </c>
      <c r="X1634">
        <v>26.13</v>
      </c>
      <c r="Y1634" t="s">
        <v>41</v>
      </c>
      <c r="Z1634" t="s">
        <v>42</v>
      </c>
      <c r="AA1634" t="s">
        <v>216</v>
      </c>
    </row>
    <row r="1635" spans="1:27" ht="15.75" hidden="1" customHeight="1">
      <c r="A1635" t="s">
        <v>11505</v>
      </c>
      <c r="B1635" t="s">
        <v>11506</v>
      </c>
      <c r="C1635" s="7">
        <v>42341</v>
      </c>
      <c r="D1635" s="7">
        <v>42344</v>
      </c>
      <c r="E1635" s="4">
        <f t="shared" si="25"/>
        <v>3</v>
      </c>
      <c r="F1635" t="s">
        <v>28</v>
      </c>
      <c r="G1635" t="s">
        <v>11507</v>
      </c>
      <c r="H1635" t="s">
        <v>1501</v>
      </c>
      <c r="I1635" t="s">
        <v>74</v>
      </c>
      <c r="J1635">
        <v>0</v>
      </c>
      <c r="K1635" t="s">
        <v>4971</v>
      </c>
      <c r="L1635" t="s">
        <v>4971</v>
      </c>
      <c r="M1635" t="s">
        <v>929</v>
      </c>
      <c r="N1635" t="s">
        <v>254</v>
      </c>
      <c r="O1635" t="s">
        <v>158</v>
      </c>
      <c r="P1635" t="s">
        <v>11508</v>
      </c>
      <c r="Q1635" t="s">
        <v>171</v>
      </c>
      <c r="R1635" t="s">
        <v>1307</v>
      </c>
      <c r="S1635" t="s">
        <v>11509</v>
      </c>
      <c r="T1635" s="15">
        <v>78.66</v>
      </c>
      <c r="U1635">
        <v>9</v>
      </c>
      <c r="V1635">
        <v>0</v>
      </c>
      <c r="W1635" s="15">
        <v>9.3600000000000012</v>
      </c>
      <c r="X1635">
        <v>26.109000000000002</v>
      </c>
      <c r="Y1635" t="s">
        <v>59</v>
      </c>
      <c r="Z1635" t="s">
        <v>42</v>
      </c>
      <c r="AA1635" t="s">
        <v>257</v>
      </c>
    </row>
    <row r="1636" spans="1:27" ht="15.75" hidden="1" customHeight="1">
      <c r="A1636" t="s">
        <v>11511</v>
      </c>
      <c r="B1636" t="s">
        <v>11512</v>
      </c>
      <c r="C1636" s="7">
        <v>41171</v>
      </c>
      <c r="D1636" s="7">
        <v>41175</v>
      </c>
      <c r="E1636" s="4">
        <f t="shared" si="25"/>
        <v>4</v>
      </c>
      <c r="F1636" t="s">
        <v>46</v>
      </c>
      <c r="G1636" t="s">
        <v>11513</v>
      </c>
      <c r="H1636" t="s">
        <v>5219</v>
      </c>
      <c r="I1636" t="s">
        <v>74</v>
      </c>
      <c r="J1636">
        <v>0</v>
      </c>
      <c r="K1636" t="s">
        <v>5241</v>
      </c>
      <c r="L1636" t="s">
        <v>3498</v>
      </c>
      <c r="M1636" t="s">
        <v>1405</v>
      </c>
      <c r="N1636" t="s">
        <v>306</v>
      </c>
      <c r="O1636" t="s">
        <v>158</v>
      </c>
      <c r="P1636" t="s">
        <v>11143</v>
      </c>
      <c r="Q1636" t="s">
        <v>171</v>
      </c>
      <c r="R1636" t="s">
        <v>426</v>
      </c>
      <c r="S1636" t="s">
        <v>11144</v>
      </c>
      <c r="T1636" s="15">
        <v>167.22</v>
      </c>
      <c r="U1636">
        <v>9</v>
      </c>
      <c r="V1636">
        <v>0</v>
      </c>
      <c r="W1636" s="15">
        <v>58.5</v>
      </c>
      <c r="X1636">
        <v>26.094999999999999</v>
      </c>
      <c r="Y1636" t="s">
        <v>41</v>
      </c>
      <c r="Z1636" t="s">
        <v>42</v>
      </c>
      <c r="AA1636" t="s">
        <v>309</v>
      </c>
    </row>
    <row r="1637" spans="1:27" ht="15.75" hidden="1" customHeight="1">
      <c r="A1637" t="s">
        <v>11519</v>
      </c>
      <c r="B1637" t="s">
        <v>11520</v>
      </c>
      <c r="C1637" s="7">
        <v>41726</v>
      </c>
      <c r="D1637" s="7">
        <v>41729</v>
      </c>
      <c r="E1637" s="4">
        <f t="shared" si="25"/>
        <v>3</v>
      </c>
      <c r="F1637" t="s">
        <v>28</v>
      </c>
      <c r="G1637" t="s">
        <v>11521</v>
      </c>
      <c r="H1637" t="s">
        <v>6787</v>
      </c>
      <c r="I1637" t="s">
        <v>31</v>
      </c>
      <c r="J1637">
        <v>0</v>
      </c>
      <c r="K1637" t="s">
        <v>965</v>
      </c>
      <c r="L1637" t="s">
        <v>965</v>
      </c>
      <c r="M1637" t="s">
        <v>358</v>
      </c>
      <c r="N1637" t="s">
        <v>359</v>
      </c>
      <c r="O1637" t="s">
        <v>54</v>
      </c>
      <c r="P1637" t="s">
        <v>11522</v>
      </c>
      <c r="Q1637" t="s">
        <v>171</v>
      </c>
      <c r="R1637" t="s">
        <v>934</v>
      </c>
      <c r="S1637" t="s">
        <v>11523</v>
      </c>
      <c r="T1637" s="15">
        <v>136.58099999999999</v>
      </c>
      <c r="U1637">
        <v>5</v>
      </c>
      <c r="V1637">
        <v>0.47</v>
      </c>
      <c r="W1637" s="15">
        <v>-95.468999999999994</v>
      </c>
      <c r="X1637">
        <v>26.06</v>
      </c>
      <c r="Y1637" t="s">
        <v>41</v>
      </c>
      <c r="Z1637" t="s">
        <v>42</v>
      </c>
      <c r="AA1637" t="s">
        <v>360</v>
      </c>
    </row>
    <row r="1638" spans="1:27" ht="15.75" customHeight="1">
      <c r="A1638" t="s">
        <v>11524</v>
      </c>
      <c r="B1638" t="s">
        <v>11525</v>
      </c>
      <c r="C1638" s="7">
        <v>41880</v>
      </c>
      <c r="D1638" s="7">
        <v>41882</v>
      </c>
      <c r="E1638" s="4">
        <f t="shared" si="25"/>
        <v>2</v>
      </c>
      <c r="F1638" t="s">
        <v>46</v>
      </c>
      <c r="G1638" t="s">
        <v>11526</v>
      </c>
      <c r="H1638" t="s">
        <v>647</v>
      </c>
      <c r="I1638" t="s">
        <v>49</v>
      </c>
      <c r="J1638">
        <v>0</v>
      </c>
      <c r="K1638" t="s">
        <v>7674</v>
      </c>
      <c r="L1638" t="s">
        <v>1085</v>
      </c>
      <c r="M1638" t="s">
        <v>168</v>
      </c>
      <c r="N1638" t="s">
        <v>169</v>
      </c>
      <c r="O1638" t="s">
        <v>54</v>
      </c>
      <c r="P1638" t="s">
        <v>11527</v>
      </c>
      <c r="Q1638" t="s">
        <v>56</v>
      </c>
      <c r="R1638" t="s">
        <v>57</v>
      </c>
      <c r="S1638" t="s">
        <v>11528</v>
      </c>
      <c r="T1638" s="15">
        <v>173.79</v>
      </c>
      <c r="U1638">
        <v>3</v>
      </c>
      <c r="V1638">
        <v>0</v>
      </c>
      <c r="W1638" s="15">
        <v>53.820000000000007</v>
      </c>
      <c r="X1638">
        <v>26.06</v>
      </c>
      <c r="Y1638" t="s">
        <v>41</v>
      </c>
      <c r="Z1638" t="s">
        <v>42</v>
      </c>
      <c r="AA1638" t="s">
        <v>174</v>
      </c>
    </row>
    <row r="1639" spans="1:27" ht="15.75" customHeight="1">
      <c r="A1639" t="s">
        <v>11532</v>
      </c>
      <c r="B1639" t="s">
        <v>11533</v>
      </c>
      <c r="C1639" s="7">
        <v>42216</v>
      </c>
      <c r="D1639" s="7">
        <v>42219</v>
      </c>
      <c r="E1639" s="4">
        <f t="shared" si="25"/>
        <v>3</v>
      </c>
      <c r="F1639" t="s">
        <v>28</v>
      </c>
      <c r="G1639" t="s">
        <v>11534</v>
      </c>
      <c r="H1639" t="s">
        <v>64</v>
      </c>
      <c r="I1639" t="s">
        <v>31</v>
      </c>
      <c r="J1639">
        <v>0</v>
      </c>
      <c r="K1639" t="s">
        <v>6809</v>
      </c>
      <c r="L1639" t="s">
        <v>504</v>
      </c>
      <c r="M1639" t="s">
        <v>505</v>
      </c>
      <c r="N1639" t="s">
        <v>195</v>
      </c>
      <c r="O1639" t="s">
        <v>78</v>
      </c>
      <c r="P1639" t="s">
        <v>8790</v>
      </c>
      <c r="Q1639" t="s">
        <v>56</v>
      </c>
      <c r="R1639" t="s">
        <v>57</v>
      </c>
      <c r="S1639" t="s">
        <v>8791</v>
      </c>
      <c r="T1639" s="15">
        <v>157.96799999999999</v>
      </c>
      <c r="U1639">
        <v>3</v>
      </c>
      <c r="V1639">
        <v>0.2</v>
      </c>
      <c r="W1639" s="15">
        <v>39.437999999999988</v>
      </c>
      <c r="X1639">
        <v>25.94</v>
      </c>
      <c r="Y1639" t="s">
        <v>69</v>
      </c>
      <c r="Z1639" t="s">
        <v>42</v>
      </c>
      <c r="AA1639" t="s">
        <v>198</v>
      </c>
    </row>
    <row r="1640" spans="1:27" ht="15.75" hidden="1" customHeight="1">
      <c r="A1640" t="s">
        <v>11535</v>
      </c>
      <c r="B1640" t="s">
        <v>11536</v>
      </c>
      <c r="C1640" s="7">
        <v>42059</v>
      </c>
      <c r="D1640" s="7">
        <v>42065</v>
      </c>
      <c r="E1640" s="4">
        <f t="shared" si="25"/>
        <v>6</v>
      </c>
      <c r="F1640" t="s">
        <v>113</v>
      </c>
      <c r="G1640" t="s">
        <v>11537</v>
      </c>
      <c r="H1640" t="s">
        <v>2450</v>
      </c>
      <c r="I1640" t="s">
        <v>31</v>
      </c>
      <c r="J1640">
        <v>90008</v>
      </c>
      <c r="K1640" t="s">
        <v>343</v>
      </c>
      <c r="L1640" t="s">
        <v>323</v>
      </c>
      <c r="M1640" t="s">
        <v>34</v>
      </c>
      <c r="N1640" t="s">
        <v>126</v>
      </c>
      <c r="O1640" t="s">
        <v>36</v>
      </c>
      <c r="P1640" t="s">
        <v>11538</v>
      </c>
      <c r="Q1640" t="s">
        <v>171</v>
      </c>
      <c r="R1640" t="s">
        <v>704</v>
      </c>
      <c r="S1640" t="s">
        <v>11539</v>
      </c>
      <c r="T1640" s="15">
        <v>37.44</v>
      </c>
      <c r="U1640">
        <v>6</v>
      </c>
      <c r="V1640">
        <v>0</v>
      </c>
      <c r="W1640" s="15">
        <v>16.847999999999999</v>
      </c>
      <c r="X1640">
        <v>3.82</v>
      </c>
      <c r="Y1640" t="s">
        <v>69</v>
      </c>
      <c r="Z1640" t="s">
        <v>42</v>
      </c>
      <c r="AA1640" t="s">
        <v>129</v>
      </c>
    </row>
    <row r="1641" spans="1:27" ht="15.75" hidden="1" customHeight="1">
      <c r="A1641" t="s">
        <v>11540</v>
      </c>
      <c r="B1641" t="s">
        <v>11541</v>
      </c>
      <c r="C1641" s="7">
        <v>42259</v>
      </c>
      <c r="D1641" s="7">
        <v>42263</v>
      </c>
      <c r="E1641" s="4">
        <f t="shared" si="25"/>
        <v>4</v>
      </c>
      <c r="F1641" t="s">
        <v>46</v>
      </c>
      <c r="G1641" t="s">
        <v>11542</v>
      </c>
      <c r="H1641" t="s">
        <v>6598</v>
      </c>
      <c r="I1641" t="s">
        <v>49</v>
      </c>
      <c r="J1641">
        <v>0</v>
      </c>
      <c r="K1641" t="s">
        <v>6549</v>
      </c>
      <c r="L1641" t="s">
        <v>1112</v>
      </c>
      <c r="M1641" t="s">
        <v>505</v>
      </c>
      <c r="N1641" t="s">
        <v>195</v>
      </c>
      <c r="O1641" t="s">
        <v>78</v>
      </c>
      <c r="P1641" t="s">
        <v>9502</v>
      </c>
      <c r="Q1641" t="s">
        <v>38</v>
      </c>
      <c r="R1641" t="s">
        <v>347</v>
      </c>
      <c r="S1641" t="s">
        <v>9503</v>
      </c>
      <c r="T1641" s="15">
        <v>293.58</v>
      </c>
      <c r="U1641">
        <v>7</v>
      </c>
      <c r="V1641">
        <v>0</v>
      </c>
      <c r="W1641" s="15">
        <v>108.57</v>
      </c>
      <c r="X1641">
        <v>25.88</v>
      </c>
      <c r="Y1641" t="s">
        <v>69</v>
      </c>
      <c r="Z1641" t="s">
        <v>42</v>
      </c>
      <c r="AA1641" t="s">
        <v>198</v>
      </c>
    </row>
    <row r="1642" spans="1:27" ht="15.75" customHeight="1">
      <c r="A1642" t="s">
        <v>11544</v>
      </c>
      <c r="B1642" t="s">
        <v>11545</v>
      </c>
      <c r="C1642" s="7">
        <v>41753</v>
      </c>
      <c r="D1642" s="7">
        <v>41756</v>
      </c>
      <c r="E1642" s="4">
        <f t="shared" si="25"/>
        <v>3</v>
      </c>
      <c r="F1642" t="s">
        <v>46</v>
      </c>
      <c r="G1642" t="s">
        <v>11546</v>
      </c>
      <c r="H1642" t="s">
        <v>2193</v>
      </c>
      <c r="I1642" t="s">
        <v>49</v>
      </c>
      <c r="J1642">
        <v>0</v>
      </c>
      <c r="K1642" t="s">
        <v>11547</v>
      </c>
      <c r="L1642" t="s">
        <v>11548</v>
      </c>
      <c r="M1642" t="s">
        <v>2817</v>
      </c>
      <c r="N1642" t="s">
        <v>243</v>
      </c>
      <c r="O1642" t="s">
        <v>78</v>
      </c>
      <c r="P1642" t="s">
        <v>11549</v>
      </c>
      <c r="Q1642" t="s">
        <v>56</v>
      </c>
      <c r="R1642" t="s">
        <v>392</v>
      </c>
      <c r="S1642" t="s">
        <v>11550</v>
      </c>
      <c r="T1642" s="15">
        <v>171.18</v>
      </c>
      <c r="U1642">
        <v>6</v>
      </c>
      <c r="V1642">
        <v>0</v>
      </c>
      <c r="W1642" s="15">
        <v>35.82</v>
      </c>
      <c r="X1642">
        <v>25.82</v>
      </c>
      <c r="Y1642" t="s">
        <v>69</v>
      </c>
      <c r="Z1642" t="s">
        <v>42</v>
      </c>
      <c r="AA1642" t="s">
        <v>246</v>
      </c>
    </row>
    <row r="1643" spans="1:27" ht="15.75" hidden="1" customHeight="1">
      <c r="A1643" t="s">
        <v>11551</v>
      </c>
      <c r="B1643" t="s">
        <v>11552</v>
      </c>
      <c r="C1643" s="7">
        <v>42350</v>
      </c>
      <c r="D1643" s="7">
        <v>42353</v>
      </c>
      <c r="E1643" s="4">
        <f t="shared" si="25"/>
        <v>3</v>
      </c>
      <c r="F1643" t="s">
        <v>46</v>
      </c>
      <c r="G1643" t="s">
        <v>11553</v>
      </c>
      <c r="H1643" t="s">
        <v>4898</v>
      </c>
      <c r="I1643" t="s">
        <v>49</v>
      </c>
      <c r="J1643">
        <v>0</v>
      </c>
      <c r="K1643" t="s">
        <v>652</v>
      </c>
      <c r="L1643" t="s">
        <v>51</v>
      </c>
      <c r="M1643" t="s">
        <v>52</v>
      </c>
      <c r="N1643" t="s">
        <v>53</v>
      </c>
      <c r="O1643" t="s">
        <v>54</v>
      </c>
      <c r="P1643" t="s">
        <v>11554</v>
      </c>
      <c r="Q1643" t="s">
        <v>171</v>
      </c>
      <c r="R1643" t="s">
        <v>474</v>
      </c>
      <c r="S1643" t="s">
        <v>11555</v>
      </c>
      <c r="T1643" s="15">
        <v>155.52000000000001</v>
      </c>
      <c r="U1643">
        <v>9</v>
      </c>
      <c r="V1643">
        <v>0.1</v>
      </c>
      <c r="W1643" s="15">
        <v>44.819999999999993</v>
      </c>
      <c r="X1643">
        <v>25.81</v>
      </c>
      <c r="Y1643" t="s">
        <v>41</v>
      </c>
      <c r="Z1643" t="s">
        <v>42</v>
      </c>
      <c r="AA1643" t="s">
        <v>60</v>
      </c>
    </row>
    <row r="1644" spans="1:27" ht="15.75" hidden="1" customHeight="1">
      <c r="A1644" t="s">
        <v>11556</v>
      </c>
      <c r="B1644" t="s">
        <v>11557</v>
      </c>
      <c r="C1644" s="7">
        <v>42034</v>
      </c>
      <c r="D1644" s="7">
        <v>42038</v>
      </c>
      <c r="E1644" s="4">
        <f t="shared" si="25"/>
        <v>4</v>
      </c>
      <c r="F1644" t="s">
        <v>113</v>
      </c>
      <c r="G1644" t="s">
        <v>11558</v>
      </c>
      <c r="H1644" t="s">
        <v>2450</v>
      </c>
      <c r="I1644" t="s">
        <v>31</v>
      </c>
      <c r="J1644">
        <v>60653</v>
      </c>
      <c r="K1644" t="s">
        <v>1658</v>
      </c>
      <c r="L1644" t="s">
        <v>1659</v>
      </c>
      <c r="M1644" t="s">
        <v>34</v>
      </c>
      <c r="N1644" t="s">
        <v>35</v>
      </c>
      <c r="O1644" t="s">
        <v>36</v>
      </c>
      <c r="P1644" t="s">
        <v>11559</v>
      </c>
      <c r="Q1644" t="s">
        <v>171</v>
      </c>
      <c r="R1644" t="s">
        <v>426</v>
      </c>
      <c r="S1644" t="s">
        <v>11560</v>
      </c>
      <c r="T1644" s="15">
        <v>12.128</v>
      </c>
      <c r="U1644">
        <v>4</v>
      </c>
      <c r="V1644">
        <v>0.8</v>
      </c>
      <c r="W1644" s="15">
        <v>-20.617599999999999</v>
      </c>
      <c r="X1644">
        <v>1.41</v>
      </c>
      <c r="Y1644" t="s">
        <v>69</v>
      </c>
      <c r="Z1644" t="s">
        <v>42</v>
      </c>
      <c r="AA1644" t="s">
        <v>43</v>
      </c>
    </row>
    <row r="1645" spans="1:27" ht="15.75" hidden="1" customHeight="1">
      <c r="A1645" t="s">
        <v>11565</v>
      </c>
      <c r="B1645" t="s">
        <v>11566</v>
      </c>
      <c r="C1645" s="7">
        <v>42335</v>
      </c>
      <c r="D1645" s="7">
        <v>42339</v>
      </c>
      <c r="E1645" s="4">
        <f t="shared" si="25"/>
        <v>4</v>
      </c>
      <c r="F1645" t="s">
        <v>113</v>
      </c>
      <c r="G1645" t="s">
        <v>11567</v>
      </c>
      <c r="H1645" t="s">
        <v>1668</v>
      </c>
      <c r="I1645" t="s">
        <v>49</v>
      </c>
      <c r="J1645">
        <v>43229</v>
      </c>
      <c r="K1645" t="s">
        <v>1308</v>
      </c>
      <c r="L1645" t="s">
        <v>1309</v>
      </c>
      <c r="M1645" t="s">
        <v>34</v>
      </c>
      <c r="N1645" t="s">
        <v>286</v>
      </c>
      <c r="O1645" t="s">
        <v>36</v>
      </c>
      <c r="P1645" t="s">
        <v>10987</v>
      </c>
      <c r="Q1645" t="s">
        <v>171</v>
      </c>
      <c r="R1645" t="s">
        <v>172</v>
      </c>
      <c r="S1645" t="s">
        <v>10988</v>
      </c>
      <c r="T1645" s="15">
        <v>213.136</v>
      </c>
      <c r="U1645">
        <v>7</v>
      </c>
      <c r="V1645">
        <v>0.2</v>
      </c>
      <c r="W1645" s="15">
        <v>23.977799999999991</v>
      </c>
      <c r="X1645">
        <v>10.78</v>
      </c>
      <c r="Y1645" t="s">
        <v>69</v>
      </c>
      <c r="Z1645" t="s">
        <v>42</v>
      </c>
      <c r="AA1645" t="s">
        <v>290</v>
      </c>
    </row>
    <row r="1646" spans="1:27" ht="15.75" hidden="1" customHeight="1">
      <c r="A1646" t="s">
        <v>11568</v>
      </c>
      <c r="B1646" t="s">
        <v>11569</v>
      </c>
      <c r="C1646" s="7">
        <v>40934</v>
      </c>
      <c r="D1646" s="7">
        <v>40938</v>
      </c>
      <c r="E1646" s="4">
        <f t="shared" si="25"/>
        <v>4</v>
      </c>
      <c r="F1646" t="s">
        <v>113</v>
      </c>
      <c r="G1646" t="s">
        <v>11570</v>
      </c>
      <c r="H1646" t="s">
        <v>1970</v>
      </c>
      <c r="I1646" t="s">
        <v>49</v>
      </c>
      <c r="J1646">
        <v>0</v>
      </c>
      <c r="K1646" t="s">
        <v>10992</v>
      </c>
      <c r="L1646" t="s">
        <v>4716</v>
      </c>
      <c r="M1646" t="s">
        <v>6301</v>
      </c>
      <c r="N1646" t="s">
        <v>89</v>
      </c>
      <c r="O1646" t="s">
        <v>90</v>
      </c>
      <c r="P1646" t="s">
        <v>11571</v>
      </c>
      <c r="Q1646" t="s">
        <v>171</v>
      </c>
      <c r="R1646" t="s">
        <v>172</v>
      </c>
      <c r="S1646" t="s">
        <v>11572</v>
      </c>
      <c r="T1646" s="15">
        <v>284.88</v>
      </c>
      <c r="U1646">
        <v>4</v>
      </c>
      <c r="V1646">
        <v>0</v>
      </c>
      <c r="W1646" s="15">
        <v>59.760000000000012</v>
      </c>
      <c r="X1646">
        <v>25.63</v>
      </c>
      <c r="Y1646" t="s">
        <v>69</v>
      </c>
      <c r="Z1646" t="s">
        <v>42</v>
      </c>
      <c r="AA1646" t="s">
        <v>94</v>
      </c>
    </row>
    <row r="1647" spans="1:27" ht="15.75" hidden="1" customHeight="1">
      <c r="A1647" t="s">
        <v>11575</v>
      </c>
      <c r="B1647" t="s">
        <v>11576</v>
      </c>
      <c r="C1647" s="7">
        <v>40991</v>
      </c>
      <c r="D1647" s="7">
        <v>40993</v>
      </c>
      <c r="E1647" s="4">
        <f t="shared" si="25"/>
        <v>2</v>
      </c>
      <c r="F1647" t="s">
        <v>46</v>
      </c>
      <c r="G1647" t="s">
        <v>11577</v>
      </c>
      <c r="H1647" t="s">
        <v>2316</v>
      </c>
      <c r="I1647" t="s">
        <v>49</v>
      </c>
      <c r="J1647">
        <v>0</v>
      </c>
      <c r="K1647" t="s">
        <v>1574</v>
      </c>
      <c r="L1647" t="s">
        <v>1574</v>
      </c>
      <c r="M1647" t="s">
        <v>1574</v>
      </c>
      <c r="N1647" t="s">
        <v>359</v>
      </c>
      <c r="O1647" t="s">
        <v>54</v>
      </c>
      <c r="P1647" t="s">
        <v>10067</v>
      </c>
      <c r="Q1647" t="s">
        <v>171</v>
      </c>
      <c r="R1647" t="s">
        <v>186</v>
      </c>
      <c r="S1647" t="s">
        <v>10068</v>
      </c>
      <c r="T1647" s="15">
        <v>109.38</v>
      </c>
      <c r="U1647">
        <v>2</v>
      </c>
      <c r="V1647">
        <v>0</v>
      </c>
      <c r="W1647" s="15">
        <v>14.16</v>
      </c>
      <c r="X1647">
        <v>25.58</v>
      </c>
      <c r="Y1647" t="s">
        <v>59</v>
      </c>
      <c r="Z1647" t="s">
        <v>42</v>
      </c>
      <c r="AA1647" t="s">
        <v>360</v>
      </c>
    </row>
    <row r="1648" spans="1:27" ht="15.75" hidden="1" customHeight="1">
      <c r="A1648" t="s">
        <v>11586</v>
      </c>
      <c r="B1648" t="s">
        <v>11587</v>
      </c>
      <c r="C1648" s="7">
        <v>41060</v>
      </c>
      <c r="D1648" s="7">
        <v>41065</v>
      </c>
      <c r="E1648" s="4">
        <f t="shared" si="25"/>
        <v>5</v>
      </c>
      <c r="F1648" t="s">
        <v>113</v>
      </c>
      <c r="G1648" t="s">
        <v>11588</v>
      </c>
      <c r="H1648" t="s">
        <v>897</v>
      </c>
      <c r="I1648" t="s">
        <v>74</v>
      </c>
      <c r="J1648">
        <v>8701</v>
      </c>
      <c r="K1648" t="s">
        <v>2768</v>
      </c>
      <c r="L1648" t="s">
        <v>6467</v>
      </c>
      <c r="M1648" t="s">
        <v>34</v>
      </c>
      <c r="N1648" t="s">
        <v>286</v>
      </c>
      <c r="O1648" t="s">
        <v>36</v>
      </c>
      <c r="P1648" t="s">
        <v>11589</v>
      </c>
      <c r="Q1648" t="s">
        <v>171</v>
      </c>
      <c r="R1648" t="s">
        <v>474</v>
      </c>
      <c r="S1648" t="s">
        <v>11590</v>
      </c>
      <c r="T1648" s="15">
        <v>289.2</v>
      </c>
      <c r="U1648">
        <v>6</v>
      </c>
      <c r="V1648">
        <v>0</v>
      </c>
      <c r="W1648" s="15">
        <v>83.867999999999967</v>
      </c>
      <c r="X1648">
        <v>14.33</v>
      </c>
      <c r="Y1648" t="s">
        <v>69</v>
      </c>
      <c r="Z1648" t="s">
        <v>42</v>
      </c>
      <c r="AA1648" t="s">
        <v>290</v>
      </c>
    </row>
    <row r="1649" spans="1:27" ht="15.75" customHeight="1">
      <c r="A1649" t="s">
        <v>11591</v>
      </c>
      <c r="B1649" t="s">
        <v>11592</v>
      </c>
      <c r="C1649" s="7">
        <v>41899</v>
      </c>
      <c r="D1649" s="7">
        <v>41901</v>
      </c>
      <c r="E1649" s="4">
        <f t="shared" si="25"/>
        <v>2</v>
      </c>
      <c r="F1649" t="s">
        <v>28</v>
      </c>
      <c r="G1649" t="s">
        <v>11593</v>
      </c>
      <c r="H1649" t="s">
        <v>897</v>
      </c>
      <c r="I1649" t="s">
        <v>74</v>
      </c>
      <c r="J1649">
        <v>31907</v>
      </c>
      <c r="K1649" t="s">
        <v>1308</v>
      </c>
      <c r="L1649" t="s">
        <v>1267</v>
      </c>
      <c r="M1649" t="s">
        <v>34</v>
      </c>
      <c r="N1649" t="s">
        <v>390</v>
      </c>
      <c r="O1649" t="s">
        <v>36</v>
      </c>
      <c r="P1649" t="s">
        <v>9273</v>
      </c>
      <c r="Q1649" t="s">
        <v>56</v>
      </c>
      <c r="R1649" t="s">
        <v>57</v>
      </c>
      <c r="S1649" t="s">
        <v>9274</v>
      </c>
      <c r="T1649" s="15">
        <v>121.78</v>
      </c>
      <c r="U1649">
        <v>2</v>
      </c>
      <c r="V1649">
        <v>0</v>
      </c>
      <c r="W1649" s="15">
        <v>30.44499999999999</v>
      </c>
      <c r="X1649">
        <v>13.89</v>
      </c>
      <c r="Y1649" t="s">
        <v>41</v>
      </c>
      <c r="Z1649" t="s">
        <v>42</v>
      </c>
      <c r="AA1649" t="s">
        <v>394</v>
      </c>
    </row>
    <row r="1650" spans="1:27" ht="15.75" hidden="1" customHeight="1">
      <c r="A1650" t="s">
        <v>11595</v>
      </c>
      <c r="B1650" t="s">
        <v>11596</v>
      </c>
      <c r="C1650" s="7">
        <v>41391</v>
      </c>
      <c r="D1650" s="7">
        <v>41398</v>
      </c>
      <c r="E1650" s="4">
        <f t="shared" si="25"/>
        <v>7</v>
      </c>
      <c r="F1650" t="s">
        <v>113</v>
      </c>
      <c r="G1650" t="s">
        <v>11597</v>
      </c>
      <c r="H1650" t="s">
        <v>7938</v>
      </c>
      <c r="I1650" t="s">
        <v>74</v>
      </c>
      <c r="J1650">
        <v>0</v>
      </c>
      <c r="K1650" t="s">
        <v>1349</v>
      </c>
      <c r="L1650" t="s">
        <v>1349</v>
      </c>
      <c r="M1650" t="s">
        <v>655</v>
      </c>
      <c r="N1650" t="s">
        <v>77</v>
      </c>
      <c r="O1650" t="s">
        <v>78</v>
      </c>
      <c r="P1650" t="s">
        <v>11598</v>
      </c>
      <c r="Q1650" t="s">
        <v>38</v>
      </c>
      <c r="R1650" t="s">
        <v>317</v>
      </c>
      <c r="S1650" t="s">
        <v>11599</v>
      </c>
      <c r="T1650" s="15">
        <v>253.5</v>
      </c>
      <c r="U1650">
        <v>5</v>
      </c>
      <c r="V1650">
        <v>0</v>
      </c>
      <c r="W1650" s="15">
        <v>4.95</v>
      </c>
      <c r="X1650">
        <v>25.46</v>
      </c>
      <c r="Y1650" t="s">
        <v>69</v>
      </c>
      <c r="Z1650" t="s">
        <v>42</v>
      </c>
      <c r="AA1650" t="s">
        <v>81</v>
      </c>
    </row>
    <row r="1651" spans="1:27" ht="15.75" hidden="1" customHeight="1">
      <c r="A1651" t="s">
        <v>11600</v>
      </c>
      <c r="B1651" t="s">
        <v>11601</v>
      </c>
      <c r="C1651" s="7">
        <v>41143</v>
      </c>
      <c r="D1651" s="7">
        <v>41148</v>
      </c>
      <c r="E1651" s="4">
        <f t="shared" si="25"/>
        <v>5</v>
      </c>
      <c r="F1651" t="s">
        <v>46</v>
      </c>
      <c r="G1651" t="s">
        <v>11602</v>
      </c>
      <c r="H1651" t="s">
        <v>897</v>
      </c>
      <c r="I1651" t="s">
        <v>74</v>
      </c>
      <c r="J1651">
        <v>49505</v>
      </c>
      <c r="K1651" t="s">
        <v>11603</v>
      </c>
      <c r="L1651" t="s">
        <v>1876</v>
      </c>
      <c r="M1651" t="s">
        <v>34</v>
      </c>
      <c r="N1651" t="s">
        <v>35</v>
      </c>
      <c r="O1651" t="s">
        <v>36</v>
      </c>
      <c r="P1651" t="s">
        <v>11604</v>
      </c>
      <c r="Q1651" t="s">
        <v>171</v>
      </c>
      <c r="R1651" t="s">
        <v>704</v>
      </c>
      <c r="S1651" t="s">
        <v>11605</v>
      </c>
      <c r="T1651" s="15">
        <v>19.440000000000001</v>
      </c>
      <c r="U1651">
        <v>3</v>
      </c>
      <c r="V1651">
        <v>0</v>
      </c>
      <c r="W1651" s="15">
        <v>9.5256000000000007</v>
      </c>
      <c r="X1651">
        <v>2.0299999999999998</v>
      </c>
      <c r="Y1651" t="s">
        <v>69</v>
      </c>
      <c r="Z1651" t="s">
        <v>42</v>
      </c>
      <c r="AA1651" t="s">
        <v>43</v>
      </c>
    </row>
    <row r="1652" spans="1:27" ht="15.75" hidden="1" customHeight="1">
      <c r="A1652" t="s">
        <v>11606</v>
      </c>
      <c r="B1652" t="s">
        <v>11607</v>
      </c>
      <c r="C1652" s="7">
        <v>41986</v>
      </c>
      <c r="D1652" s="7">
        <v>41990</v>
      </c>
      <c r="E1652" s="4">
        <f t="shared" si="25"/>
        <v>4</v>
      </c>
      <c r="F1652" t="s">
        <v>113</v>
      </c>
      <c r="G1652" t="s">
        <v>11608</v>
      </c>
      <c r="H1652" t="s">
        <v>1948</v>
      </c>
      <c r="I1652" t="s">
        <v>49</v>
      </c>
      <c r="J1652">
        <v>0</v>
      </c>
      <c r="K1652" t="s">
        <v>1349</v>
      </c>
      <c r="L1652" t="s">
        <v>1349</v>
      </c>
      <c r="M1652" t="s">
        <v>655</v>
      </c>
      <c r="N1652" t="s">
        <v>77</v>
      </c>
      <c r="O1652" t="s">
        <v>78</v>
      </c>
      <c r="P1652" t="s">
        <v>7325</v>
      </c>
      <c r="Q1652" t="s">
        <v>38</v>
      </c>
      <c r="R1652" t="s">
        <v>317</v>
      </c>
      <c r="S1652" t="s">
        <v>7326</v>
      </c>
      <c r="T1652" s="15">
        <v>416.7</v>
      </c>
      <c r="U1652">
        <v>5</v>
      </c>
      <c r="V1652">
        <v>0</v>
      </c>
      <c r="W1652" s="15">
        <v>174.9</v>
      </c>
      <c r="X1652">
        <v>25.44</v>
      </c>
      <c r="Y1652" t="s">
        <v>69</v>
      </c>
      <c r="Z1652" t="s">
        <v>42</v>
      </c>
      <c r="AA1652" t="s">
        <v>81</v>
      </c>
    </row>
    <row r="1653" spans="1:27" ht="15.75" customHeight="1">
      <c r="A1653" t="s">
        <v>11610</v>
      </c>
      <c r="B1653" t="s">
        <v>11611</v>
      </c>
      <c r="C1653" s="7">
        <v>41829</v>
      </c>
      <c r="D1653" s="7">
        <v>41831</v>
      </c>
      <c r="E1653" s="4">
        <f t="shared" si="25"/>
        <v>2</v>
      </c>
      <c r="F1653" t="s">
        <v>28</v>
      </c>
      <c r="G1653" t="s">
        <v>11612</v>
      </c>
      <c r="H1653" t="s">
        <v>5885</v>
      </c>
      <c r="I1653" t="s">
        <v>31</v>
      </c>
      <c r="J1653">
        <v>0</v>
      </c>
      <c r="K1653" t="s">
        <v>841</v>
      </c>
      <c r="L1653" t="s">
        <v>841</v>
      </c>
      <c r="M1653" t="s">
        <v>842</v>
      </c>
      <c r="N1653" t="s">
        <v>359</v>
      </c>
      <c r="O1653" t="s">
        <v>54</v>
      </c>
      <c r="P1653" t="s">
        <v>10681</v>
      </c>
      <c r="Q1653" t="s">
        <v>56</v>
      </c>
      <c r="R1653" t="s">
        <v>392</v>
      </c>
      <c r="S1653" t="s">
        <v>10682</v>
      </c>
      <c r="T1653" s="15">
        <v>84.840599999999995</v>
      </c>
      <c r="U1653">
        <v>2</v>
      </c>
      <c r="V1653">
        <v>0.27</v>
      </c>
      <c r="W1653" s="15">
        <v>11.5806</v>
      </c>
      <c r="X1653">
        <v>25.36</v>
      </c>
      <c r="Y1653" t="s">
        <v>59</v>
      </c>
      <c r="Z1653" t="s">
        <v>42</v>
      </c>
      <c r="AA1653" t="s">
        <v>360</v>
      </c>
    </row>
    <row r="1654" spans="1:27" ht="15.75" hidden="1" customHeight="1">
      <c r="A1654" t="s">
        <v>11613</v>
      </c>
      <c r="B1654" t="s">
        <v>11614</v>
      </c>
      <c r="C1654" s="7">
        <v>41488</v>
      </c>
      <c r="D1654" s="7">
        <v>41492</v>
      </c>
      <c r="E1654" s="4">
        <f t="shared" si="25"/>
        <v>4</v>
      </c>
      <c r="F1654" t="s">
        <v>113</v>
      </c>
      <c r="G1654" t="s">
        <v>11615</v>
      </c>
      <c r="H1654" t="s">
        <v>3900</v>
      </c>
      <c r="I1654" t="s">
        <v>31</v>
      </c>
      <c r="J1654">
        <v>98105</v>
      </c>
      <c r="K1654" t="s">
        <v>124</v>
      </c>
      <c r="L1654" t="s">
        <v>125</v>
      </c>
      <c r="M1654" t="s">
        <v>34</v>
      </c>
      <c r="N1654" t="s">
        <v>126</v>
      </c>
      <c r="O1654" t="s">
        <v>36</v>
      </c>
      <c r="P1654" t="s">
        <v>11449</v>
      </c>
      <c r="Q1654" t="s">
        <v>38</v>
      </c>
      <c r="R1654" t="s">
        <v>317</v>
      </c>
      <c r="S1654" t="s">
        <v>11450</v>
      </c>
      <c r="T1654" s="15">
        <v>558.4</v>
      </c>
      <c r="U1654">
        <v>2</v>
      </c>
      <c r="V1654">
        <v>0.2</v>
      </c>
      <c r="W1654" s="15">
        <v>41.880000000000017</v>
      </c>
      <c r="X1654">
        <v>78.31</v>
      </c>
      <c r="Y1654" t="s">
        <v>41</v>
      </c>
      <c r="Z1654" t="s">
        <v>42</v>
      </c>
      <c r="AA1654" t="s">
        <v>129</v>
      </c>
    </row>
    <row r="1655" spans="1:27" ht="15.75" hidden="1" customHeight="1">
      <c r="A1655" t="s">
        <v>11616</v>
      </c>
      <c r="B1655" t="s">
        <v>11617</v>
      </c>
      <c r="C1655" s="7">
        <v>41079</v>
      </c>
      <c r="D1655" s="7">
        <v>41086</v>
      </c>
      <c r="E1655" s="4">
        <f t="shared" si="25"/>
        <v>7</v>
      </c>
      <c r="F1655" t="s">
        <v>113</v>
      </c>
      <c r="G1655" t="s">
        <v>11618</v>
      </c>
      <c r="H1655" t="s">
        <v>3900</v>
      </c>
      <c r="I1655" t="s">
        <v>31</v>
      </c>
      <c r="J1655">
        <v>73505</v>
      </c>
      <c r="K1655" t="s">
        <v>9244</v>
      </c>
      <c r="L1655" t="s">
        <v>33</v>
      </c>
      <c r="M1655" t="s">
        <v>34</v>
      </c>
      <c r="N1655" t="s">
        <v>35</v>
      </c>
      <c r="O1655" t="s">
        <v>36</v>
      </c>
      <c r="P1655" t="s">
        <v>11619</v>
      </c>
      <c r="Q1655" t="s">
        <v>171</v>
      </c>
      <c r="R1655" t="s">
        <v>172</v>
      </c>
      <c r="S1655" t="s">
        <v>11620</v>
      </c>
      <c r="T1655" s="15">
        <v>471.9</v>
      </c>
      <c r="U1655">
        <v>6</v>
      </c>
      <c r="V1655">
        <v>0</v>
      </c>
      <c r="W1655" s="15">
        <v>155.727</v>
      </c>
      <c r="X1655">
        <v>48.89</v>
      </c>
      <c r="Y1655" t="s">
        <v>187</v>
      </c>
      <c r="Z1655" t="s">
        <v>42</v>
      </c>
      <c r="AA1655" t="s">
        <v>43</v>
      </c>
    </row>
    <row r="1656" spans="1:27" ht="15.75" hidden="1" customHeight="1">
      <c r="A1656" t="s">
        <v>11621</v>
      </c>
      <c r="B1656" t="s">
        <v>11622</v>
      </c>
      <c r="C1656" s="7">
        <v>41957</v>
      </c>
      <c r="D1656" s="7">
        <v>41962</v>
      </c>
      <c r="E1656" s="4">
        <f t="shared" si="25"/>
        <v>5</v>
      </c>
      <c r="F1656" t="s">
        <v>113</v>
      </c>
      <c r="G1656" t="s">
        <v>11623</v>
      </c>
      <c r="H1656" t="s">
        <v>2877</v>
      </c>
      <c r="I1656" t="s">
        <v>31</v>
      </c>
      <c r="J1656">
        <v>0</v>
      </c>
      <c r="K1656" t="s">
        <v>923</v>
      </c>
      <c r="L1656" t="s">
        <v>923</v>
      </c>
      <c r="M1656" t="s">
        <v>76</v>
      </c>
      <c r="N1656" t="s">
        <v>77</v>
      </c>
      <c r="O1656" t="s">
        <v>78</v>
      </c>
      <c r="P1656" t="s">
        <v>10242</v>
      </c>
      <c r="Q1656" t="s">
        <v>171</v>
      </c>
      <c r="R1656" t="s">
        <v>474</v>
      </c>
      <c r="S1656" t="s">
        <v>10243</v>
      </c>
      <c r="T1656" s="15">
        <v>282.66000000000003</v>
      </c>
      <c r="U1656">
        <v>14</v>
      </c>
      <c r="V1656">
        <v>0</v>
      </c>
      <c r="W1656" s="15">
        <v>93.240000000000009</v>
      </c>
      <c r="X1656">
        <v>25.32</v>
      </c>
      <c r="Y1656" t="s">
        <v>69</v>
      </c>
      <c r="Z1656" t="s">
        <v>42</v>
      </c>
      <c r="AA1656" t="s">
        <v>81</v>
      </c>
    </row>
    <row r="1657" spans="1:27" ht="15.75" hidden="1" customHeight="1">
      <c r="A1657" t="s">
        <v>11626</v>
      </c>
      <c r="B1657" t="s">
        <v>11627</v>
      </c>
      <c r="C1657" s="7">
        <v>41109</v>
      </c>
      <c r="D1657" s="7">
        <v>41112</v>
      </c>
      <c r="E1657" s="4">
        <f t="shared" si="25"/>
        <v>3</v>
      </c>
      <c r="F1657" t="s">
        <v>28</v>
      </c>
      <c r="G1657" t="s">
        <v>11628</v>
      </c>
      <c r="H1657" t="s">
        <v>1542</v>
      </c>
      <c r="I1657" t="s">
        <v>74</v>
      </c>
      <c r="J1657">
        <v>0</v>
      </c>
      <c r="K1657" t="s">
        <v>2059</v>
      </c>
      <c r="L1657" t="s">
        <v>891</v>
      </c>
      <c r="M1657" t="s">
        <v>168</v>
      </c>
      <c r="N1657" t="s">
        <v>169</v>
      </c>
      <c r="O1657" t="s">
        <v>54</v>
      </c>
      <c r="P1657" t="s">
        <v>11629</v>
      </c>
      <c r="Q1657" t="s">
        <v>171</v>
      </c>
      <c r="R1657" t="s">
        <v>3089</v>
      </c>
      <c r="S1657" t="s">
        <v>11630</v>
      </c>
      <c r="T1657" s="15">
        <v>165.24</v>
      </c>
      <c r="U1657">
        <v>9</v>
      </c>
      <c r="V1657">
        <v>0</v>
      </c>
      <c r="W1657" s="15">
        <v>52.65</v>
      </c>
      <c r="X1657">
        <v>25.28</v>
      </c>
      <c r="Y1657" t="s">
        <v>69</v>
      </c>
      <c r="Z1657" t="s">
        <v>42</v>
      </c>
      <c r="AA1657" t="s">
        <v>174</v>
      </c>
    </row>
    <row r="1658" spans="1:27" ht="15.75" hidden="1" customHeight="1">
      <c r="A1658" t="s">
        <v>11631</v>
      </c>
      <c r="B1658" t="s">
        <v>11632</v>
      </c>
      <c r="C1658" s="7">
        <v>41241</v>
      </c>
      <c r="D1658" s="7">
        <v>41248</v>
      </c>
      <c r="E1658" s="4">
        <f t="shared" si="25"/>
        <v>7</v>
      </c>
      <c r="F1658" t="s">
        <v>113</v>
      </c>
      <c r="G1658" t="s">
        <v>11633</v>
      </c>
      <c r="H1658" t="s">
        <v>3900</v>
      </c>
      <c r="I1658" t="s">
        <v>31</v>
      </c>
      <c r="J1658">
        <v>19143</v>
      </c>
      <c r="K1658" t="s">
        <v>471</v>
      </c>
      <c r="L1658" t="s">
        <v>472</v>
      </c>
      <c r="M1658" t="s">
        <v>34</v>
      </c>
      <c r="N1658" t="s">
        <v>286</v>
      </c>
      <c r="O1658" t="s">
        <v>36</v>
      </c>
      <c r="P1658" t="s">
        <v>11634</v>
      </c>
      <c r="Q1658" t="s">
        <v>171</v>
      </c>
      <c r="R1658" t="s">
        <v>1307</v>
      </c>
      <c r="S1658" t="s">
        <v>11635</v>
      </c>
      <c r="T1658" s="15">
        <v>5.04</v>
      </c>
      <c r="U1658">
        <v>2</v>
      </c>
      <c r="V1658">
        <v>0.2</v>
      </c>
      <c r="W1658" s="15">
        <v>1.764</v>
      </c>
      <c r="X1658">
        <v>1.74</v>
      </c>
      <c r="Y1658" t="s">
        <v>187</v>
      </c>
      <c r="Z1658" t="s">
        <v>42</v>
      </c>
      <c r="AA1658" t="s">
        <v>290</v>
      </c>
    </row>
    <row r="1659" spans="1:27" ht="15.75" customHeight="1">
      <c r="A1659" t="s">
        <v>11637</v>
      </c>
      <c r="B1659" t="s">
        <v>11638</v>
      </c>
      <c r="C1659" s="7">
        <v>41352</v>
      </c>
      <c r="D1659" s="7">
        <v>41355</v>
      </c>
      <c r="E1659" s="4">
        <f t="shared" si="25"/>
        <v>3</v>
      </c>
      <c r="F1659" t="s">
        <v>28</v>
      </c>
      <c r="G1659" t="s">
        <v>11639</v>
      </c>
      <c r="H1659" t="s">
        <v>1255</v>
      </c>
      <c r="I1659" t="s">
        <v>74</v>
      </c>
      <c r="J1659">
        <v>77041</v>
      </c>
      <c r="K1659" t="s">
        <v>1953</v>
      </c>
      <c r="L1659" t="s">
        <v>185</v>
      </c>
      <c r="M1659" t="s">
        <v>34</v>
      </c>
      <c r="N1659" t="s">
        <v>35</v>
      </c>
      <c r="O1659" t="s">
        <v>36</v>
      </c>
      <c r="P1659" t="s">
        <v>11640</v>
      </c>
      <c r="Q1659" t="s">
        <v>56</v>
      </c>
      <c r="R1659" t="s">
        <v>376</v>
      </c>
      <c r="S1659" t="s">
        <v>11641</v>
      </c>
      <c r="T1659" s="15">
        <v>383.46559999999988</v>
      </c>
      <c r="U1659">
        <v>4</v>
      </c>
      <c r="V1659">
        <v>0.32</v>
      </c>
      <c r="W1659" s="15">
        <v>-67.670400000000001</v>
      </c>
      <c r="X1659">
        <v>101.49</v>
      </c>
      <c r="Y1659" t="s">
        <v>59</v>
      </c>
      <c r="Z1659" t="s">
        <v>42</v>
      </c>
      <c r="AA1659" t="s">
        <v>43</v>
      </c>
    </row>
    <row r="1660" spans="1:27" ht="15.75" hidden="1" customHeight="1">
      <c r="A1660" t="s">
        <v>11642</v>
      </c>
      <c r="B1660" t="s">
        <v>11643</v>
      </c>
      <c r="C1660" s="7">
        <v>41581</v>
      </c>
      <c r="D1660" s="7">
        <v>41585</v>
      </c>
      <c r="E1660" s="4">
        <f t="shared" si="25"/>
        <v>4</v>
      </c>
      <c r="F1660" t="s">
        <v>113</v>
      </c>
      <c r="G1660" t="s">
        <v>11644</v>
      </c>
      <c r="H1660" t="s">
        <v>1255</v>
      </c>
      <c r="I1660" t="s">
        <v>74</v>
      </c>
      <c r="J1660">
        <v>90008</v>
      </c>
      <c r="K1660" t="s">
        <v>343</v>
      </c>
      <c r="L1660" t="s">
        <v>323</v>
      </c>
      <c r="M1660" t="s">
        <v>34</v>
      </c>
      <c r="N1660" t="s">
        <v>126</v>
      </c>
      <c r="O1660" t="s">
        <v>36</v>
      </c>
      <c r="P1660" t="s">
        <v>11645</v>
      </c>
      <c r="Q1660" t="s">
        <v>38</v>
      </c>
      <c r="R1660" t="s">
        <v>39</v>
      </c>
      <c r="S1660" t="s">
        <v>11646</v>
      </c>
      <c r="T1660" s="15">
        <v>1212.848</v>
      </c>
      <c r="U1660">
        <v>7</v>
      </c>
      <c r="V1660">
        <v>0.2</v>
      </c>
      <c r="W1660" s="15">
        <v>106.1242000000001</v>
      </c>
      <c r="X1660">
        <v>87.46</v>
      </c>
      <c r="Y1660" t="s">
        <v>41</v>
      </c>
      <c r="Z1660" t="s">
        <v>42</v>
      </c>
      <c r="AA1660" t="s">
        <v>129</v>
      </c>
    </row>
    <row r="1661" spans="1:27" ht="15.75" hidden="1" customHeight="1">
      <c r="A1661" t="s">
        <v>11648</v>
      </c>
      <c r="B1661" t="s">
        <v>11649</v>
      </c>
      <c r="C1661" s="7">
        <v>41143</v>
      </c>
      <c r="D1661" s="7">
        <v>41149</v>
      </c>
      <c r="E1661" s="4">
        <f t="shared" si="25"/>
        <v>6</v>
      </c>
      <c r="F1661" t="s">
        <v>113</v>
      </c>
      <c r="G1661" t="s">
        <v>11650</v>
      </c>
      <c r="H1661" t="s">
        <v>3582</v>
      </c>
      <c r="I1661" t="s">
        <v>31</v>
      </c>
      <c r="J1661">
        <v>0</v>
      </c>
      <c r="K1661" t="s">
        <v>569</v>
      </c>
      <c r="L1661" t="s">
        <v>570</v>
      </c>
      <c r="M1661" t="s">
        <v>76</v>
      </c>
      <c r="N1661" t="s">
        <v>77</v>
      </c>
      <c r="O1661" t="s">
        <v>78</v>
      </c>
      <c r="P1661" t="s">
        <v>11651</v>
      </c>
      <c r="Q1661" t="s">
        <v>171</v>
      </c>
      <c r="R1661" t="s">
        <v>704</v>
      </c>
      <c r="S1661" t="s">
        <v>11652</v>
      </c>
      <c r="T1661" s="15">
        <v>237.51</v>
      </c>
      <c r="U1661">
        <v>7</v>
      </c>
      <c r="V1661">
        <v>0</v>
      </c>
      <c r="W1661" s="15">
        <v>97.23</v>
      </c>
      <c r="X1661">
        <v>25.17</v>
      </c>
      <c r="Y1661" t="s">
        <v>69</v>
      </c>
      <c r="Z1661" t="s">
        <v>42</v>
      </c>
      <c r="AA1661" t="s">
        <v>81</v>
      </c>
    </row>
    <row r="1662" spans="1:27" ht="15.75" hidden="1" customHeight="1">
      <c r="A1662" t="s">
        <v>11655</v>
      </c>
      <c r="B1662" t="s">
        <v>11656</v>
      </c>
      <c r="C1662" s="7">
        <v>41257</v>
      </c>
      <c r="D1662" s="7">
        <v>41261</v>
      </c>
      <c r="E1662" s="4">
        <f t="shared" si="25"/>
        <v>4</v>
      </c>
      <c r="F1662" t="s">
        <v>113</v>
      </c>
      <c r="G1662" t="s">
        <v>11657</v>
      </c>
      <c r="H1662" t="s">
        <v>1193</v>
      </c>
      <c r="I1662" t="s">
        <v>74</v>
      </c>
      <c r="J1662">
        <v>0</v>
      </c>
      <c r="K1662" t="s">
        <v>11658</v>
      </c>
      <c r="L1662" t="s">
        <v>595</v>
      </c>
      <c r="M1662" t="s">
        <v>596</v>
      </c>
      <c r="N1662" t="s">
        <v>597</v>
      </c>
      <c r="O1662" t="s">
        <v>90</v>
      </c>
      <c r="P1662" t="s">
        <v>11659</v>
      </c>
      <c r="Q1662" t="s">
        <v>171</v>
      </c>
      <c r="R1662" t="s">
        <v>426</v>
      </c>
      <c r="S1662" t="s">
        <v>11660</v>
      </c>
      <c r="T1662" s="15">
        <v>354.96</v>
      </c>
      <c r="U1662">
        <v>12</v>
      </c>
      <c r="V1662">
        <v>0</v>
      </c>
      <c r="W1662" s="15">
        <v>60.12</v>
      </c>
      <c r="X1662">
        <v>25.15</v>
      </c>
      <c r="Y1662" t="s">
        <v>69</v>
      </c>
      <c r="Z1662" t="s">
        <v>42</v>
      </c>
      <c r="AA1662" t="s">
        <v>600</v>
      </c>
    </row>
    <row r="1663" spans="1:27" ht="15.75" hidden="1" customHeight="1">
      <c r="A1663" t="s">
        <v>11661</v>
      </c>
      <c r="B1663" t="s">
        <v>11662</v>
      </c>
      <c r="C1663" s="7">
        <v>41177</v>
      </c>
      <c r="D1663" s="7">
        <v>41179</v>
      </c>
      <c r="E1663" s="4">
        <f t="shared" si="25"/>
        <v>2</v>
      </c>
      <c r="F1663" t="s">
        <v>46</v>
      </c>
      <c r="G1663" t="s">
        <v>11663</v>
      </c>
      <c r="H1663" t="s">
        <v>6536</v>
      </c>
      <c r="I1663" t="s">
        <v>31</v>
      </c>
      <c r="J1663">
        <v>0</v>
      </c>
      <c r="K1663" t="s">
        <v>2317</v>
      </c>
      <c r="L1663" t="s">
        <v>1842</v>
      </c>
      <c r="M1663" t="s">
        <v>297</v>
      </c>
      <c r="N1663" t="s">
        <v>136</v>
      </c>
      <c r="O1663" t="s">
        <v>54</v>
      </c>
      <c r="P1663" t="s">
        <v>11664</v>
      </c>
      <c r="Q1663" t="s">
        <v>171</v>
      </c>
      <c r="R1663" t="s">
        <v>704</v>
      </c>
      <c r="S1663" t="s">
        <v>11665</v>
      </c>
      <c r="T1663" s="15">
        <v>85.230000000000018</v>
      </c>
      <c r="U1663">
        <v>3</v>
      </c>
      <c r="V1663">
        <v>0</v>
      </c>
      <c r="W1663" s="15">
        <v>16.11</v>
      </c>
      <c r="X1663">
        <v>25.14</v>
      </c>
      <c r="Y1663" t="s">
        <v>59</v>
      </c>
      <c r="Z1663" t="s">
        <v>42</v>
      </c>
      <c r="AA1663" t="s">
        <v>139</v>
      </c>
    </row>
    <row r="1664" spans="1:27" ht="15.75" hidden="1" customHeight="1">
      <c r="A1664" t="s">
        <v>11669</v>
      </c>
      <c r="B1664" t="s">
        <v>11670</v>
      </c>
      <c r="C1664" s="7">
        <v>41531</v>
      </c>
      <c r="D1664" s="7">
        <v>41531</v>
      </c>
      <c r="E1664" s="4">
        <f t="shared" si="25"/>
        <v>0</v>
      </c>
      <c r="F1664" t="s">
        <v>84</v>
      </c>
      <c r="G1664" t="s">
        <v>11671</v>
      </c>
      <c r="H1664" t="s">
        <v>2759</v>
      </c>
      <c r="I1664" t="s">
        <v>31</v>
      </c>
      <c r="J1664">
        <v>0</v>
      </c>
      <c r="K1664" t="s">
        <v>9081</v>
      </c>
      <c r="L1664" t="s">
        <v>2806</v>
      </c>
      <c r="M1664" t="s">
        <v>156</v>
      </c>
      <c r="N1664" t="s">
        <v>157</v>
      </c>
      <c r="O1664" t="s">
        <v>158</v>
      </c>
      <c r="P1664" t="s">
        <v>11672</v>
      </c>
      <c r="Q1664" t="s">
        <v>171</v>
      </c>
      <c r="R1664" t="s">
        <v>3089</v>
      </c>
      <c r="S1664" t="s">
        <v>11673</v>
      </c>
      <c r="T1664" s="15">
        <v>194.64</v>
      </c>
      <c r="U1664">
        <v>6</v>
      </c>
      <c r="V1664">
        <v>0</v>
      </c>
      <c r="W1664" s="15">
        <v>64.2</v>
      </c>
      <c r="X1664">
        <v>25.087</v>
      </c>
      <c r="Y1664" t="s">
        <v>41</v>
      </c>
      <c r="Z1664" t="s">
        <v>42</v>
      </c>
      <c r="AA1664" t="s">
        <v>161</v>
      </c>
    </row>
    <row r="1665" spans="1:27" ht="15.75" hidden="1" customHeight="1">
      <c r="A1665" t="s">
        <v>11674</v>
      </c>
      <c r="B1665" t="s">
        <v>11675</v>
      </c>
      <c r="C1665" s="7">
        <v>41952</v>
      </c>
      <c r="D1665" s="7">
        <v>41952</v>
      </c>
      <c r="E1665" s="4">
        <f t="shared" si="25"/>
        <v>0</v>
      </c>
      <c r="F1665" t="s">
        <v>84</v>
      </c>
      <c r="G1665" t="s">
        <v>11676</v>
      </c>
      <c r="H1665" t="s">
        <v>1176</v>
      </c>
      <c r="I1665" t="s">
        <v>49</v>
      </c>
      <c r="J1665">
        <v>0</v>
      </c>
      <c r="K1665" t="s">
        <v>5512</v>
      </c>
      <c r="L1665" t="s">
        <v>5513</v>
      </c>
      <c r="M1665" t="s">
        <v>156</v>
      </c>
      <c r="N1665" t="s">
        <v>157</v>
      </c>
      <c r="O1665" t="s">
        <v>158</v>
      </c>
      <c r="P1665" t="s">
        <v>11677</v>
      </c>
      <c r="Q1665" t="s">
        <v>38</v>
      </c>
      <c r="R1665" t="s">
        <v>347</v>
      </c>
      <c r="S1665" t="s">
        <v>11678</v>
      </c>
      <c r="T1665" s="15">
        <v>78.959999999999994</v>
      </c>
      <c r="U1665">
        <v>4</v>
      </c>
      <c r="V1665">
        <v>0</v>
      </c>
      <c r="W1665" s="15">
        <v>38.64</v>
      </c>
      <c r="X1665">
        <v>25.061</v>
      </c>
      <c r="Y1665" t="s">
        <v>59</v>
      </c>
      <c r="Z1665" t="s">
        <v>42</v>
      </c>
      <c r="AA1665" t="s">
        <v>161</v>
      </c>
    </row>
    <row r="1666" spans="1:27" ht="15.75" hidden="1" customHeight="1">
      <c r="A1666" t="s">
        <v>11679</v>
      </c>
      <c r="B1666" t="s">
        <v>11680</v>
      </c>
      <c r="C1666" s="7">
        <v>41860</v>
      </c>
      <c r="D1666" s="7">
        <v>41865</v>
      </c>
      <c r="E1666" s="4">
        <f t="shared" ref="E1666:E1729" si="26">D1666-C1666</f>
        <v>5</v>
      </c>
      <c r="F1666" t="s">
        <v>113</v>
      </c>
      <c r="G1666" t="s">
        <v>11681</v>
      </c>
      <c r="H1666" t="s">
        <v>1255</v>
      </c>
      <c r="I1666" t="s">
        <v>74</v>
      </c>
      <c r="J1666">
        <v>39212</v>
      </c>
      <c r="K1666" t="s">
        <v>3746</v>
      </c>
      <c r="L1666" t="s">
        <v>389</v>
      </c>
      <c r="M1666" t="s">
        <v>34</v>
      </c>
      <c r="N1666" t="s">
        <v>390</v>
      </c>
      <c r="O1666" t="s">
        <v>36</v>
      </c>
      <c r="P1666" t="s">
        <v>11682</v>
      </c>
      <c r="Q1666" t="s">
        <v>171</v>
      </c>
      <c r="R1666" t="s">
        <v>288</v>
      </c>
      <c r="S1666" t="s">
        <v>11683</v>
      </c>
      <c r="T1666" s="15">
        <v>23.34</v>
      </c>
      <c r="U1666">
        <v>3</v>
      </c>
      <c r="V1666">
        <v>0</v>
      </c>
      <c r="W1666" s="15">
        <v>0.23339999999999961</v>
      </c>
      <c r="X1666">
        <v>1.85</v>
      </c>
      <c r="Y1666" t="s">
        <v>41</v>
      </c>
      <c r="Z1666" t="s">
        <v>42</v>
      </c>
      <c r="AA1666" t="s">
        <v>394</v>
      </c>
    </row>
    <row r="1667" spans="1:27" ht="15.75" hidden="1" customHeight="1">
      <c r="A1667" t="s">
        <v>11684</v>
      </c>
      <c r="B1667" t="s">
        <v>11685</v>
      </c>
      <c r="C1667" s="7">
        <v>42256</v>
      </c>
      <c r="D1667" s="7">
        <v>42259</v>
      </c>
      <c r="E1667" s="4">
        <f t="shared" si="26"/>
        <v>3</v>
      </c>
      <c r="F1667" t="s">
        <v>46</v>
      </c>
      <c r="G1667" t="s">
        <v>11686</v>
      </c>
      <c r="H1667" t="s">
        <v>5573</v>
      </c>
      <c r="I1667" t="s">
        <v>74</v>
      </c>
      <c r="J1667">
        <v>0</v>
      </c>
      <c r="K1667" t="s">
        <v>2194</v>
      </c>
      <c r="L1667" t="s">
        <v>2195</v>
      </c>
      <c r="M1667" t="s">
        <v>1185</v>
      </c>
      <c r="N1667" t="s">
        <v>224</v>
      </c>
      <c r="O1667" t="s">
        <v>78</v>
      </c>
      <c r="P1667" t="s">
        <v>11687</v>
      </c>
      <c r="Q1667" t="s">
        <v>171</v>
      </c>
      <c r="R1667" t="s">
        <v>426</v>
      </c>
      <c r="S1667" t="s">
        <v>11688</v>
      </c>
      <c r="T1667" s="15">
        <v>144</v>
      </c>
      <c r="U1667">
        <v>12</v>
      </c>
      <c r="V1667">
        <v>0</v>
      </c>
      <c r="W1667" s="15">
        <v>5.76</v>
      </c>
      <c r="X1667">
        <v>25.04</v>
      </c>
      <c r="Y1667" t="s">
        <v>59</v>
      </c>
      <c r="Z1667" t="s">
        <v>42</v>
      </c>
      <c r="AA1667" t="s">
        <v>227</v>
      </c>
    </row>
    <row r="1668" spans="1:27" ht="15.75" hidden="1" customHeight="1">
      <c r="A1668" t="s">
        <v>11690</v>
      </c>
      <c r="B1668" t="s">
        <v>11691</v>
      </c>
      <c r="C1668" s="7">
        <v>41702</v>
      </c>
      <c r="D1668" s="7">
        <v>41707</v>
      </c>
      <c r="E1668" s="4">
        <f t="shared" si="26"/>
        <v>5</v>
      </c>
      <c r="F1668" t="s">
        <v>46</v>
      </c>
      <c r="G1668" t="s">
        <v>11692</v>
      </c>
      <c r="H1668" t="s">
        <v>2995</v>
      </c>
      <c r="I1668" t="s">
        <v>31</v>
      </c>
      <c r="J1668">
        <v>47401</v>
      </c>
      <c r="K1668" t="s">
        <v>2139</v>
      </c>
      <c r="L1668" t="s">
        <v>847</v>
      </c>
      <c r="M1668" t="s">
        <v>34</v>
      </c>
      <c r="N1668" t="s">
        <v>35</v>
      </c>
      <c r="O1668" t="s">
        <v>36</v>
      </c>
      <c r="P1668" t="s">
        <v>11693</v>
      </c>
      <c r="Q1668" t="s">
        <v>38</v>
      </c>
      <c r="R1668" t="s">
        <v>39</v>
      </c>
      <c r="S1668" t="s">
        <v>11694</v>
      </c>
      <c r="T1668" s="15">
        <v>134.85</v>
      </c>
      <c r="U1668">
        <v>3</v>
      </c>
      <c r="V1668">
        <v>0</v>
      </c>
      <c r="W1668" s="15">
        <v>37.758000000000003</v>
      </c>
      <c r="X1668">
        <v>8.68</v>
      </c>
      <c r="Y1668" t="s">
        <v>41</v>
      </c>
      <c r="Z1668" t="s">
        <v>42</v>
      </c>
      <c r="AA1668" t="s">
        <v>43</v>
      </c>
    </row>
    <row r="1669" spans="1:27" ht="15.75" hidden="1" customHeight="1">
      <c r="A1669" t="s">
        <v>11695</v>
      </c>
      <c r="B1669" t="s">
        <v>11696</v>
      </c>
      <c r="C1669" s="7">
        <v>41069</v>
      </c>
      <c r="D1669" s="7">
        <v>41073</v>
      </c>
      <c r="E1669" s="4">
        <f t="shared" si="26"/>
        <v>4</v>
      </c>
      <c r="F1669" t="s">
        <v>113</v>
      </c>
      <c r="G1669" t="s">
        <v>11697</v>
      </c>
      <c r="H1669" t="s">
        <v>3294</v>
      </c>
      <c r="I1669" t="s">
        <v>31</v>
      </c>
      <c r="J1669">
        <v>0</v>
      </c>
      <c r="K1669" t="s">
        <v>467</v>
      </c>
      <c r="L1669" t="s">
        <v>467</v>
      </c>
      <c r="M1669" t="s">
        <v>468</v>
      </c>
      <c r="N1669" t="s">
        <v>136</v>
      </c>
      <c r="O1669" t="s">
        <v>54</v>
      </c>
      <c r="P1669" t="s">
        <v>11698</v>
      </c>
      <c r="Q1669" t="s">
        <v>171</v>
      </c>
      <c r="R1669" t="s">
        <v>704</v>
      </c>
      <c r="S1669" t="s">
        <v>11699</v>
      </c>
      <c r="T1669" s="15">
        <v>162.81</v>
      </c>
      <c r="U1669">
        <v>9</v>
      </c>
      <c r="V1669">
        <v>0</v>
      </c>
      <c r="W1669" s="15">
        <v>51.84</v>
      </c>
      <c r="X1669">
        <v>24.95</v>
      </c>
      <c r="Y1669" t="s">
        <v>41</v>
      </c>
      <c r="Z1669" t="s">
        <v>42</v>
      </c>
      <c r="AA1669" t="s">
        <v>139</v>
      </c>
    </row>
    <row r="1670" spans="1:27" ht="15.75" hidden="1" customHeight="1">
      <c r="A1670" t="s">
        <v>11700</v>
      </c>
      <c r="B1670" t="s">
        <v>11701</v>
      </c>
      <c r="C1670" s="7">
        <v>42340</v>
      </c>
      <c r="D1670" s="7">
        <v>42342</v>
      </c>
      <c r="E1670" s="4">
        <f t="shared" si="26"/>
        <v>2</v>
      </c>
      <c r="F1670" t="s">
        <v>46</v>
      </c>
      <c r="G1670" t="s">
        <v>11702</v>
      </c>
      <c r="H1670" t="s">
        <v>2995</v>
      </c>
      <c r="I1670" t="s">
        <v>31</v>
      </c>
      <c r="J1670">
        <v>10009</v>
      </c>
      <c r="K1670" t="s">
        <v>346</v>
      </c>
      <c r="L1670" t="s">
        <v>285</v>
      </c>
      <c r="M1670" t="s">
        <v>34</v>
      </c>
      <c r="N1670" t="s">
        <v>286</v>
      </c>
      <c r="O1670" t="s">
        <v>36</v>
      </c>
      <c r="P1670" t="s">
        <v>11703</v>
      </c>
      <c r="Q1670" t="s">
        <v>38</v>
      </c>
      <c r="R1670" t="s">
        <v>347</v>
      </c>
      <c r="S1670" t="s">
        <v>11704</v>
      </c>
      <c r="T1670" s="15">
        <v>20.37</v>
      </c>
      <c r="U1670">
        <v>3</v>
      </c>
      <c r="V1670">
        <v>0</v>
      </c>
      <c r="W1670" s="15">
        <v>6.9258000000000006</v>
      </c>
      <c r="X1670">
        <v>3.24</v>
      </c>
      <c r="Y1670" t="s">
        <v>41</v>
      </c>
      <c r="Z1670" t="s">
        <v>42</v>
      </c>
      <c r="AA1670" t="s">
        <v>290</v>
      </c>
    </row>
    <row r="1671" spans="1:27" ht="15.75" hidden="1" customHeight="1">
      <c r="A1671" t="s">
        <v>11707</v>
      </c>
      <c r="B1671" t="s">
        <v>11708</v>
      </c>
      <c r="C1671" s="7">
        <v>41531</v>
      </c>
      <c r="D1671" s="7">
        <v>41535</v>
      </c>
      <c r="E1671" s="4">
        <f t="shared" si="26"/>
        <v>4</v>
      </c>
      <c r="F1671" t="s">
        <v>113</v>
      </c>
      <c r="G1671" t="s">
        <v>11709</v>
      </c>
      <c r="H1671" t="s">
        <v>2823</v>
      </c>
      <c r="I1671" t="s">
        <v>31</v>
      </c>
      <c r="J1671">
        <v>10011</v>
      </c>
      <c r="K1671" t="s">
        <v>346</v>
      </c>
      <c r="L1671" t="s">
        <v>285</v>
      </c>
      <c r="M1671" t="s">
        <v>34</v>
      </c>
      <c r="N1671" t="s">
        <v>286</v>
      </c>
      <c r="O1671" t="s">
        <v>36</v>
      </c>
      <c r="P1671" t="s">
        <v>11710</v>
      </c>
      <c r="Q1671" t="s">
        <v>171</v>
      </c>
      <c r="R1671" t="s">
        <v>186</v>
      </c>
      <c r="S1671" t="s">
        <v>11711</v>
      </c>
      <c r="T1671" s="15">
        <v>991.19999999999993</v>
      </c>
      <c r="U1671">
        <v>6</v>
      </c>
      <c r="V1671">
        <v>0</v>
      </c>
      <c r="W1671" s="15">
        <v>257.71199999999999</v>
      </c>
      <c r="X1671">
        <v>103.01</v>
      </c>
      <c r="Y1671" t="s">
        <v>69</v>
      </c>
      <c r="Z1671" t="s">
        <v>42</v>
      </c>
      <c r="AA1671" t="s">
        <v>290</v>
      </c>
    </row>
    <row r="1672" spans="1:27" ht="15.75" hidden="1" customHeight="1">
      <c r="A1672" t="s">
        <v>11715</v>
      </c>
      <c r="B1672" t="s">
        <v>11716</v>
      </c>
      <c r="C1672" s="7">
        <v>41607</v>
      </c>
      <c r="D1672" s="7">
        <v>41607</v>
      </c>
      <c r="E1672" s="4">
        <f t="shared" si="26"/>
        <v>0</v>
      </c>
      <c r="F1672" t="s">
        <v>84</v>
      </c>
      <c r="G1672" t="s">
        <v>11717</v>
      </c>
      <c r="H1672" t="s">
        <v>3430</v>
      </c>
      <c r="I1672" t="s">
        <v>31</v>
      </c>
      <c r="J1672">
        <v>0</v>
      </c>
      <c r="K1672" t="s">
        <v>7905</v>
      </c>
      <c r="L1672" t="s">
        <v>2766</v>
      </c>
      <c r="M1672" t="s">
        <v>194</v>
      </c>
      <c r="N1672" t="s">
        <v>195</v>
      </c>
      <c r="O1672" t="s">
        <v>78</v>
      </c>
      <c r="P1672" t="s">
        <v>11718</v>
      </c>
      <c r="Q1672" t="s">
        <v>171</v>
      </c>
      <c r="R1672" t="s">
        <v>704</v>
      </c>
      <c r="S1672" t="s">
        <v>11719</v>
      </c>
      <c r="T1672" s="15">
        <v>111</v>
      </c>
      <c r="U1672">
        <v>4</v>
      </c>
      <c r="V1672">
        <v>0</v>
      </c>
      <c r="W1672" s="15">
        <v>24.36</v>
      </c>
      <c r="X1672">
        <v>24.82</v>
      </c>
      <c r="Y1672" t="s">
        <v>41</v>
      </c>
      <c r="Z1672" t="s">
        <v>42</v>
      </c>
      <c r="AA1672" t="s">
        <v>198</v>
      </c>
    </row>
    <row r="1673" spans="1:27" ht="15.75" hidden="1" customHeight="1">
      <c r="A1673" t="s">
        <v>11720</v>
      </c>
      <c r="B1673" t="s">
        <v>11721</v>
      </c>
      <c r="C1673" s="7">
        <v>41282</v>
      </c>
      <c r="D1673" s="7">
        <v>41286</v>
      </c>
      <c r="E1673" s="4">
        <f t="shared" si="26"/>
        <v>4</v>
      </c>
      <c r="F1673" t="s">
        <v>113</v>
      </c>
      <c r="G1673" t="s">
        <v>11722</v>
      </c>
      <c r="H1673" t="s">
        <v>2823</v>
      </c>
      <c r="I1673" t="s">
        <v>31</v>
      </c>
      <c r="J1673">
        <v>42420</v>
      </c>
      <c r="K1673" t="s">
        <v>1118</v>
      </c>
      <c r="L1673" t="s">
        <v>1903</v>
      </c>
      <c r="M1673" t="s">
        <v>34</v>
      </c>
      <c r="N1673" t="s">
        <v>390</v>
      </c>
      <c r="O1673" t="s">
        <v>36</v>
      </c>
      <c r="P1673" t="s">
        <v>8916</v>
      </c>
      <c r="Q1673" t="s">
        <v>171</v>
      </c>
      <c r="R1673" t="s">
        <v>172</v>
      </c>
      <c r="S1673" t="s">
        <v>8917</v>
      </c>
      <c r="T1673" s="15">
        <v>163.44</v>
      </c>
      <c r="U1673">
        <v>3</v>
      </c>
      <c r="V1673">
        <v>0</v>
      </c>
      <c r="W1673" s="15">
        <v>45.763200000000012</v>
      </c>
      <c r="X1673">
        <v>6.93</v>
      </c>
      <c r="Y1673" t="s">
        <v>69</v>
      </c>
      <c r="Z1673" t="s">
        <v>42</v>
      </c>
      <c r="AA1673" t="s">
        <v>394</v>
      </c>
    </row>
    <row r="1674" spans="1:27" ht="15.75" hidden="1" customHeight="1">
      <c r="A1674" t="s">
        <v>11724</v>
      </c>
      <c r="B1674" t="s">
        <v>11725</v>
      </c>
      <c r="C1674" s="7">
        <v>41038</v>
      </c>
      <c r="D1674" s="7">
        <v>41045</v>
      </c>
      <c r="E1674" s="4">
        <f t="shared" si="26"/>
        <v>7</v>
      </c>
      <c r="F1674" t="s">
        <v>113</v>
      </c>
      <c r="G1674" t="s">
        <v>11726</v>
      </c>
      <c r="H1674" t="s">
        <v>514</v>
      </c>
      <c r="I1674" t="s">
        <v>74</v>
      </c>
      <c r="J1674">
        <v>0</v>
      </c>
      <c r="K1674" t="s">
        <v>7596</v>
      </c>
      <c r="L1674" t="s">
        <v>7597</v>
      </c>
      <c r="M1674" t="s">
        <v>108</v>
      </c>
      <c r="N1674" t="s">
        <v>53</v>
      </c>
      <c r="O1674" t="s">
        <v>54</v>
      </c>
      <c r="P1674" t="s">
        <v>11727</v>
      </c>
      <c r="Q1674" t="s">
        <v>38</v>
      </c>
      <c r="R1674" t="s">
        <v>317</v>
      </c>
      <c r="S1674" t="s">
        <v>11728</v>
      </c>
      <c r="T1674" s="15">
        <v>195.12</v>
      </c>
      <c r="U1674">
        <v>4</v>
      </c>
      <c r="V1674">
        <v>0</v>
      </c>
      <c r="W1674" s="15">
        <v>23.4</v>
      </c>
      <c r="X1674">
        <v>24.8</v>
      </c>
      <c r="Y1674" t="s">
        <v>187</v>
      </c>
      <c r="Z1674" t="s">
        <v>42</v>
      </c>
      <c r="AA1674" t="s">
        <v>60</v>
      </c>
    </row>
    <row r="1675" spans="1:27" ht="15.75" hidden="1" customHeight="1">
      <c r="A1675" t="s">
        <v>11729</v>
      </c>
      <c r="B1675" t="s">
        <v>11730</v>
      </c>
      <c r="C1675" s="7">
        <v>41117</v>
      </c>
      <c r="D1675" s="7">
        <v>41121</v>
      </c>
      <c r="E1675" s="4">
        <f t="shared" si="26"/>
        <v>4</v>
      </c>
      <c r="F1675" t="s">
        <v>113</v>
      </c>
      <c r="G1675" t="s">
        <v>11731</v>
      </c>
      <c r="H1675" t="s">
        <v>586</v>
      </c>
      <c r="I1675" t="s">
        <v>31</v>
      </c>
      <c r="J1675">
        <v>0</v>
      </c>
      <c r="K1675" t="s">
        <v>1574</v>
      </c>
      <c r="L1675" t="s">
        <v>1574</v>
      </c>
      <c r="M1675" t="s">
        <v>1574</v>
      </c>
      <c r="N1675" t="s">
        <v>359</v>
      </c>
      <c r="O1675" t="s">
        <v>54</v>
      </c>
      <c r="P1675" t="s">
        <v>11732</v>
      </c>
      <c r="Q1675" t="s">
        <v>171</v>
      </c>
      <c r="R1675" t="s">
        <v>3089</v>
      </c>
      <c r="S1675" t="s">
        <v>11733</v>
      </c>
      <c r="T1675" s="15">
        <v>184.8</v>
      </c>
      <c r="U1675">
        <v>5</v>
      </c>
      <c r="V1675">
        <v>0</v>
      </c>
      <c r="W1675" s="15">
        <v>73.8</v>
      </c>
      <c r="X1675">
        <v>24.78</v>
      </c>
      <c r="Y1675" t="s">
        <v>41</v>
      </c>
      <c r="Z1675" t="s">
        <v>42</v>
      </c>
      <c r="AA1675" t="s">
        <v>360</v>
      </c>
    </row>
    <row r="1676" spans="1:27" ht="15.75" customHeight="1">
      <c r="A1676" t="s">
        <v>11737</v>
      </c>
      <c r="B1676" t="s">
        <v>11738</v>
      </c>
      <c r="C1676" s="7">
        <v>41754</v>
      </c>
      <c r="D1676" s="7">
        <v>41758</v>
      </c>
      <c r="E1676" s="4">
        <f t="shared" si="26"/>
        <v>4</v>
      </c>
      <c r="F1676" t="s">
        <v>113</v>
      </c>
      <c r="G1676" t="s">
        <v>11739</v>
      </c>
      <c r="H1676" t="s">
        <v>1804</v>
      </c>
      <c r="I1676" t="s">
        <v>74</v>
      </c>
      <c r="J1676">
        <v>80906</v>
      </c>
      <c r="K1676" t="s">
        <v>11740</v>
      </c>
      <c r="L1676" t="s">
        <v>2804</v>
      </c>
      <c r="M1676" t="s">
        <v>34</v>
      </c>
      <c r="N1676" t="s">
        <v>126</v>
      </c>
      <c r="O1676" t="s">
        <v>36</v>
      </c>
      <c r="P1676" t="s">
        <v>11741</v>
      </c>
      <c r="Q1676" t="s">
        <v>56</v>
      </c>
      <c r="R1676" t="s">
        <v>57</v>
      </c>
      <c r="S1676" t="s">
        <v>11742</v>
      </c>
      <c r="T1676" s="15">
        <v>1325.76</v>
      </c>
      <c r="U1676">
        <v>6</v>
      </c>
      <c r="V1676">
        <v>0.2</v>
      </c>
      <c r="W1676" s="15">
        <v>149.14799999999991</v>
      </c>
      <c r="X1676">
        <v>123.77</v>
      </c>
      <c r="Y1676" t="s">
        <v>69</v>
      </c>
      <c r="Z1676" t="s">
        <v>42</v>
      </c>
      <c r="AA1676" t="s">
        <v>129</v>
      </c>
    </row>
    <row r="1677" spans="1:27" ht="15.75" hidden="1" customHeight="1">
      <c r="A1677" t="s">
        <v>11743</v>
      </c>
      <c r="B1677" t="s">
        <v>11744</v>
      </c>
      <c r="C1677" s="7">
        <v>42033</v>
      </c>
      <c r="D1677" s="7">
        <v>42037</v>
      </c>
      <c r="E1677" s="4">
        <f t="shared" si="26"/>
        <v>4</v>
      </c>
      <c r="F1677" t="s">
        <v>113</v>
      </c>
      <c r="G1677" t="s">
        <v>11745</v>
      </c>
      <c r="H1677" t="s">
        <v>1804</v>
      </c>
      <c r="I1677" t="s">
        <v>74</v>
      </c>
      <c r="J1677">
        <v>10009</v>
      </c>
      <c r="K1677" t="s">
        <v>346</v>
      </c>
      <c r="L1677" t="s">
        <v>285</v>
      </c>
      <c r="M1677" t="s">
        <v>34</v>
      </c>
      <c r="N1677" t="s">
        <v>286</v>
      </c>
      <c r="O1677" t="s">
        <v>36</v>
      </c>
      <c r="P1677" t="s">
        <v>9628</v>
      </c>
      <c r="Q1677" t="s">
        <v>38</v>
      </c>
      <c r="R1677" t="s">
        <v>347</v>
      </c>
      <c r="S1677" t="s">
        <v>9629</v>
      </c>
      <c r="T1677" s="15">
        <v>449.91</v>
      </c>
      <c r="U1677">
        <v>9</v>
      </c>
      <c r="V1677">
        <v>0</v>
      </c>
      <c r="W1677" s="15">
        <v>157.46850000000001</v>
      </c>
      <c r="X1677">
        <v>50.07</v>
      </c>
      <c r="Y1677" t="s">
        <v>69</v>
      </c>
      <c r="Z1677" t="s">
        <v>42</v>
      </c>
      <c r="AA1677" t="s">
        <v>290</v>
      </c>
    </row>
    <row r="1678" spans="1:27" ht="15.75" hidden="1" customHeight="1">
      <c r="A1678" t="s">
        <v>11748</v>
      </c>
      <c r="B1678" t="s">
        <v>11749</v>
      </c>
      <c r="C1678" s="7">
        <v>42312</v>
      </c>
      <c r="D1678" s="7">
        <v>42314</v>
      </c>
      <c r="E1678" s="4">
        <f t="shared" si="26"/>
        <v>2</v>
      </c>
      <c r="F1678" t="s">
        <v>28</v>
      </c>
      <c r="G1678" t="s">
        <v>11750</v>
      </c>
      <c r="H1678" t="s">
        <v>2893</v>
      </c>
      <c r="I1678" t="s">
        <v>49</v>
      </c>
      <c r="J1678">
        <v>0</v>
      </c>
      <c r="K1678" t="s">
        <v>4183</v>
      </c>
      <c r="L1678" t="s">
        <v>4183</v>
      </c>
      <c r="M1678" t="s">
        <v>2815</v>
      </c>
      <c r="N1678" t="s">
        <v>89</v>
      </c>
      <c r="O1678" t="s">
        <v>90</v>
      </c>
      <c r="P1678" t="s">
        <v>11751</v>
      </c>
      <c r="Q1678" t="s">
        <v>38</v>
      </c>
      <c r="R1678" t="s">
        <v>317</v>
      </c>
      <c r="S1678" t="s">
        <v>11752</v>
      </c>
      <c r="T1678" s="15">
        <v>156.816</v>
      </c>
      <c r="U1678">
        <v>12</v>
      </c>
      <c r="V1678">
        <v>0.7</v>
      </c>
      <c r="W1678" s="15">
        <v>-177.98400000000001</v>
      </c>
      <c r="X1678">
        <v>24.65</v>
      </c>
      <c r="Y1678" t="s">
        <v>41</v>
      </c>
      <c r="Z1678" t="s">
        <v>42</v>
      </c>
      <c r="AA1678" t="s">
        <v>94</v>
      </c>
    </row>
    <row r="1679" spans="1:27" ht="15.75" hidden="1" customHeight="1">
      <c r="A1679" t="s">
        <v>11755</v>
      </c>
      <c r="B1679" t="s">
        <v>11756</v>
      </c>
      <c r="C1679" s="7">
        <v>42264</v>
      </c>
      <c r="D1679" s="7">
        <v>42266</v>
      </c>
      <c r="E1679" s="4">
        <f t="shared" si="26"/>
        <v>2</v>
      </c>
      <c r="F1679" t="s">
        <v>46</v>
      </c>
      <c r="G1679" t="s">
        <v>11757</v>
      </c>
      <c r="H1679" t="s">
        <v>1804</v>
      </c>
      <c r="I1679" t="s">
        <v>74</v>
      </c>
      <c r="J1679">
        <v>41042</v>
      </c>
      <c r="K1679" t="s">
        <v>2996</v>
      </c>
      <c r="L1679" t="s">
        <v>1903</v>
      </c>
      <c r="M1679" t="s">
        <v>34</v>
      </c>
      <c r="N1679" t="s">
        <v>390</v>
      </c>
      <c r="O1679" t="s">
        <v>36</v>
      </c>
      <c r="P1679" t="s">
        <v>11758</v>
      </c>
      <c r="Q1679" t="s">
        <v>38</v>
      </c>
      <c r="R1679" t="s">
        <v>347</v>
      </c>
      <c r="S1679" t="s">
        <v>11759</v>
      </c>
      <c r="T1679" s="15">
        <v>18</v>
      </c>
      <c r="U1679">
        <v>1</v>
      </c>
      <c r="V1679">
        <v>0</v>
      </c>
      <c r="W1679" s="15">
        <v>3.239999999999998</v>
      </c>
      <c r="X1679">
        <v>3.9</v>
      </c>
      <c r="Y1679" t="s">
        <v>59</v>
      </c>
      <c r="Z1679" t="s">
        <v>42</v>
      </c>
      <c r="AA1679" t="s">
        <v>394</v>
      </c>
    </row>
    <row r="1680" spans="1:27" ht="15.75" hidden="1" customHeight="1">
      <c r="A1680" t="s">
        <v>11760</v>
      </c>
      <c r="B1680" t="s">
        <v>11761</v>
      </c>
      <c r="C1680" s="7">
        <v>42109</v>
      </c>
      <c r="D1680" s="7">
        <v>42110</v>
      </c>
      <c r="E1680" s="4">
        <f t="shared" si="26"/>
        <v>1</v>
      </c>
      <c r="F1680" t="s">
        <v>28</v>
      </c>
      <c r="G1680" t="s">
        <v>11762</v>
      </c>
      <c r="H1680" t="s">
        <v>1804</v>
      </c>
      <c r="I1680" t="s">
        <v>74</v>
      </c>
      <c r="J1680">
        <v>65807</v>
      </c>
      <c r="K1680" t="s">
        <v>1436</v>
      </c>
      <c r="L1680" t="s">
        <v>1437</v>
      </c>
      <c r="M1680" t="s">
        <v>34</v>
      </c>
      <c r="N1680" t="s">
        <v>35</v>
      </c>
      <c r="O1680" t="s">
        <v>36</v>
      </c>
      <c r="P1680" t="s">
        <v>11763</v>
      </c>
      <c r="Q1680" t="s">
        <v>171</v>
      </c>
      <c r="R1680" t="s">
        <v>426</v>
      </c>
      <c r="S1680" t="s">
        <v>11764</v>
      </c>
      <c r="T1680" s="15">
        <v>8.76</v>
      </c>
      <c r="U1680">
        <v>2</v>
      </c>
      <c r="V1680">
        <v>0</v>
      </c>
      <c r="W1680" s="15">
        <v>4.2047999999999996</v>
      </c>
      <c r="X1680">
        <v>3.08</v>
      </c>
      <c r="Y1680" t="s">
        <v>59</v>
      </c>
      <c r="Z1680" t="s">
        <v>42</v>
      </c>
      <c r="AA1680" t="s">
        <v>43</v>
      </c>
    </row>
    <row r="1681" spans="1:27" ht="15.75" hidden="1" customHeight="1">
      <c r="A1681" t="s">
        <v>11768</v>
      </c>
      <c r="B1681" t="s">
        <v>11769</v>
      </c>
      <c r="C1681" s="7">
        <v>41618</v>
      </c>
      <c r="D1681" s="7">
        <v>41620</v>
      </c>
      <c r="E1681" s="4">
        <f t="shared" si="26"/>
        <v>2</v>
      </c>
      <c r="F1681" t="s">
        <v>46</v>
      </c>
      <c r="G1681" t="s">
        <v>11770</v>
      </c>
      <c r="H1681" t="s">
        <v>941</v>
      </c>
      <c r="I1681" t="s">
        <v>31</v>
      </c>
      <c r="J1681">
        <v>0</v>
      </c>
      <c r="K1681" t="s">
        <v>4207</v>
      </c>
      <c r="L1681" t="s">
        <v>4208</v>
      </c>
      <c r="M1681" t="s">
        <v>505</v>
      </c>
      <c r="N1681" t="s">
        <v>195</v>
      </c>
      <c r="O1681" t="s">
        <v>78</v>
      </c>
      <c r="P1681" t="s">
        <v>10880</v>
      </c>
      <c r="Q1681" t="s">
        <v>38</v>
      </c>
      <c r="R1681" t="s">
        <v>347</v>
      </c>
      <c r="S1681" t="s">
        <v>10881</v>
      </c>
      <c r="T1681" s="15">
        <v>92.159999999999982</v>
      </c>
      <c r="U1681">
        <v>3</v>
      </c>
      <c r="V1681">
        <v>0</v>
      </c>
      <c r="W1681" s="15">
        <v>27.63</v>
      </c>
      <c r="X1681">
        <v>24.57</v>
      </c>
      <c r="Y1681" t="s">
        <v>59</v>
      </c>
      <c r="Z1681" t="s">
        <v>42</v>
      </c>
      <c r="AA1681" t="s">
        <v>198</v>
      </c>
    </row>
    <row r="1682" spans="1:27" ht="15.75" hidden="1" customHeight="1">
      <c r="A1682" t="s">
        <v>11771</v>
      </c>
      <c r="B1682" t="s">
        <v>11772</v>
      </c>
      <c r="C1682" s="7">
        <v>41275</v>
      </c>
      <c r="D1682" s="7">
        <v>41280</v>
      </c>
      <c r="E1682" s="4">
        <f t="shared" si="26"/>
        <v>5</v>
      </c>
      <c r="F1682" t="s">
        <v>113</v>
      </c>
      <c r="G1682" t="s">
        <v>11773</v>
      </c>
      <c r="H1682" t="s">
        <v>4077</v>
      </c>
      <c r="I1682" t="s">
        <v>74</v>
      </c>
      <c r="J1682">
        <v>0</v>
      </c>
      <c r="K1682" t="s">
        <v>11774</v>
      </c>
      <c r="L1682" t="s">
        <v>1851</v>
      </c>
      <c r="M1682" t="s">
        <v>297</v>
      </c>
      <c r="N1682" t="s">
        <v>136</v>
      </c>
      <c r="O1682" t="s">
        <v>54</v>
      </c>
      <c r="P1682" t="s">
        <v>10079</v>
      </c>
      <c r="Q1682" t="s">
        <v>38</v>
      </c>
      <c r="R1682" t="s">
        <v>347</v>
      </c>
      <c r="S1682" t="s">
        <v>10080</v>
      </c>
      <c r="T1682" s="15">
        <v>244.89</v>
      </c>
      <c r="U1682">
        <v>9</v>
      </c>
      <c r="V1682">
        <v>0</v>
      </c>
      <c r="W1682" s="15">
        <v>65.88</v>
      </c>
      <c r="X1682">
        <v>24.56</v>
      </c>
      <c r="Y1682" t="s">
        <v>41</v>
      </c>
      <c r="Z1682" t="s">
        <v>42</v>
      </c>
      <c r="AA1682" t="s">
        <v>139</v>
      </c>
    </row>
    <row r="1683" spans="1:27" ht="15.75" customHeight="1">
      <c r="A1683" t="s">
        <v>11775</v>
      </c>
      <c r="B1683" t="s">
        <v>11776</v>
      </c>
      <c r="C1683" s="7">
        <v>42181</v>
      </c>
      <c r="D1683" s="7">
        <v>42183</v>
      </c>
      <c r="E1683" s="4">
        <f t="shared" si="26"/>
        <v>2</v>
      </c>
      <c r="F1683" t="s">
        <v>46</v>
      </c>
      <c r="G1683" t="s">
        <v>11777</v>
      </c>
      <c r="H1683" t="s">
        <v>5120</v>
      </c>
      <c r="I1683" t="s">
        <v>74</v>
      </c>
      <c r="J1683">
        <v>0</v>
      </c>
      <c r="K1683" t="s">
        <v>942</v>
      </c>
      <c r="L1683" t="s">
        <v>943</v>
      </c>
      <c r="M1683" t="s">
        <v>168</v>
      </c>
      <c r="N1683" t="s">
        <v>169</v>
      </c>
      <c r="O1683" t="s">
        <v>54</v>
      </c>
      <c r="P1683" t="s">
        <v>9722</v>
      </c>
      <c r="Q1683" t="s">
        <v>56</v>
      </c>
      <c r="R1683" t="s">
        <v>57</v>
      </c>
      <c r="S1683" t="s">
        <v>9723</v>
      </c>
      <c r="T1683" s="15">
        <v>241.05</v>
      </c>
      <c r="U1683">
        <v>5</v>
      </c>
      <c r="V1683">
        <v>0</v>
      </c>
      <c r="W1683" s="15">
        <v>79.5</v>
      </c>
      <c r="X1683">
        <v>24.53</v>
      </c>
      <c r="Y1683" t="s">
        <v>69</v>
      </c>
      <c r="Z1683" t="s">
        <v>42</v>
      </c>
      <c r="AA1683" t="s">
        <v>174</v>
      </c>
    </row>
    <row r="1684" spans="1:27" ht="15.75" customHeight="1">
      <c r="A1684" t="s">
        <v>11780</v>
      </c>
      <c r="B1684" t="s">
        <v>11781</v>
      </c>
      <c r="C1684" s="7">
        <v>42291</v>
      </c>
      <c r="D1684" s="7">
        <v>42297</v>
      </c>
      <c r="E1684" s="4">
        <f t="shared" si="26"/>
        <v>6</v>
      </c>
      <c r="F1684" t="s">
        <v>113</v>
      </c>
      <c r="G1684" t="s">
        <v>11782</v>
      </c>
      <c r="H1684" t="s">
        <v>3139</v>
      </c>
      <c r="I1684" t="s">
        <v>31</v>
      </c>
      <c r="J1684">
        <v>0</v>
      </c>
      <c r="K1684" t="s">
        <v>99</v>
      </c>
      <c r="L1684" t="s">
        <v>51</v>
      </c>
      <c r="M1684" t="s">
        <v>52</v>
      </c>
      <c r="N1684" t="s">
        <v>53</v>
      </c>
      <c r="O1684" t="s">
        <v>54</v>
      </c>
      <c r="P1684" t="s">
        <v>11666</v>
      </c>
      <c r="Q1684" t="s">
        <v>56</v>
      </c>
      <c r="R1684" t="s">
        <v>57</v>
      </c>
      <c r="S1684" t="s">
        <v>11667</v>
      </c>
      <c r="T1684" s="15">
        <v>354.94200000000001</v>
      </c>
      <c r="U1684">
        <v>7</v>
      </c>
      <c r="V1684">
        <v>0.1</v>
      </c>
      <c r="W1684" s="15">
        <v>70.811999999999998</v>
      </c>
      <c r="X1684">
        <v>24.45</v>
      </c>
      <c r="Y1684" t="s">
        <v>69</v>
      </c>
      <c r="Z1684" t="s">
        <v>42</v>
      </c>
      <c r="AA1684" t="s">
        <v>60</v>
      </c>
    </row>
    <row r="1685" spans="1:27" ht="15.75" hidden="1" customHeight="1">
      <c r="A1685" t="s">
        <v>11784</v>
      </c>
      <c r="B1685" t="s">
        <v>11785</v>
      </c>
      <c r="C1685" s="7">
        <v>41177</v>
      </c>
      <c r="D1685" s="7">
        <v>41181</v>
      </c>
      <c r="E1685" s="4">
        <f t="shared" si="26"/>
        <v>4</v>
      </c>
      <c r="F1685" t="s">
        <v>113</v>
      </c>
      <c r="G1685" t="s">
        <v>11786</v>
      </c>
      <c r="H1685" t="s">
        <v>1744</v>
      </c>
      <c r="I1685" t="s">
        <v>49</v>
      </c>
      <c r="J1685">
        <v>19140</v>
      </c>
      <c r="K1685" t="s">
        <v>471</v>
      </c>
      <c r="L1685" t="s">
        <v>472</v>
      </c>
      <c r="M1685" t="s">
        <v>34</v>
      </c>
      <c r="N1685" t="s">
        <v>286</v>
      </c>
      <c r="O1685" t="s">
        <v>36</v>
      </c>
      <c r="P1685" t="s">
        <v>11787</v>
      </c>
      <c r="Q1685" t="s">
        <v>171</v>
      </c>
      <c r="R1685" t="s">
        <v>172</v>
      </c>
      <c r="S1685" t="s">
        <v>11788</v>
      </c>
      <c r="T1685" s="15">
        <v>41.375999999999998</v>
      </c>
      <c r="U1685">
        <v>6</v>
      </c>
      <c r="V1685">
        <v>0.2</v>
      </c>
      <c r="W1685" s="15">
        <v>3.1032000000000011</v>
      </c>
      <c r="X1685">
        <v>1.99</v>
      </c>
      <c r="Y1685" t="s">
        <v>69</v>
      </c>
      <c r="Z1685" t="s">
        <v>276</v>
      </c>
      <c r="AA1685" t="s">
        <v>290</v>
      </c>
    </row>
    <row r="1686" spans="1:27" ht="15.75" hidden="1" customHeight="1">
      <c r="A1686" t="s">
        <v>11791</v>
      </c>
      <c r="B1686" t="s">
        <v>11792</v>
      </c>
      <c r="C1686" s="7">
        <v>42291</v>
      </c>
      <c r="D1686" s="7">
        <v>42293</v>
      </c>
      <c r="E1686" s="4">
        <f t="shared" si="26"/>
        <v>2</v>
      </c>
      <c r="F1686" t="s">
        <v>28</v>
      </c>
      <c r="G1686" t="s">
        <v>11793</v>
      </c>
      <c r="H1686" t="s">
        <v>64</v>
      </c>
      <c r="I1686" t="s">
        <v>31</v>
      </c>
      <c r="J1686">
        <v>10009</v>
      </c>
      <c r="K1686" t="s">
        <v>346</v>
      </c>
      <c r="L1686" t="s">
        <v>285</v>
      </c>
      <c r="M1686" t="s">
        <v>34</v>
      </c>
      <c r="N1686" t="s">
        <v>286</v>
      </c>
      <c r="O1686" t="s">
        <v>36</v>
      </c>
      <c r="P1686" t="s">
        <v>11794</v>
      </c>
      <c r="Q1686" t="s">
        <v>171</v>
      </c>
      <c r="R1686" t="s">
        <v>172</v>
      </c>
      <c r="S1686" t="s">
        <v>11795</v>
      </c>
      <c r="T1686" s="15">
        <v>904.9</v>
      </c>
      <c r="U1686">
        <v>5</v>
      </c>
      <c r="V1686">
        <v>0</v>
      </c>
      <c r="W1686" s="15">
        <v>253.37200000000001</v>
      </c>
      <c r="X1686">
        <v>137.82</v>
      </c>
      <c r="Y1686" t="s">
        <v>41</v>
      </c>
      <c r="Z1686" t="s">
        <v>42</v>
      </c>
      <c r="AA1686" t="s">
        <v>290</v>
      </c>
    </row>
    <row r="1687" spans="1:27" ht="15.75" hidden="1" customHeight="1">
      <c r="A1687" t="s">
        <v>11797</v>
      </c>
      <c r="B1687" t="s">
        <v>11798</v>
      </c>
      <c r="C1687" s="7">
        <v>41676</v>
      </c>
      <c r="D1687" s="7">
        <v>41677</v>
      </c>
      <c r="E1687" s="4">
        <f t="shared" si="26"/>
        <v>1</v>
      </c>
      <c r="F1687" t="s">
        <v>28</v>
      </c>
      <c r="G1687" t="s">
        <v>11799</v>
      </c>
      <c r="H1687" t="s">
        <v>5450</v>
      </c>
      <c r="I1687" t="s">
        <v>31</v>
      </c>
      <c r="J1687">
        <v>0</v>
      </c>
      <c r="K1687" t="s">
        <v>10849</v>
      </c>
      <c r="L1687" t="s">
        <v>10850</v>
      </c>
      <c r="M1687" t="s">
        <v>1402</v>
      </c>
      <c r="N1687" t="s">
        <v>359</v>
      </c>
      <c r="O1687" t="s">
        <v>54</v>
      </c>
      <c r="P1687" t="s">
        <v>11800</v>
      </c>
      <c r="Q1687" t="s">
        <v>171</v>
      </c>
      <c r="R1687" t="s">
        <v>426</v>
      </c>
      <c r="S1687" t="s">
        <v>11801</v>
      </c>
      <c r="T1687" s="15">
        <v>132.5925</v>
      </c>
      <c r="U1687">
        <v>5</v>
      </c>
      <c r="V1687">
        <v>0.17</v>
      </c>
      <c r="W1687" s="15">
        <v>11.092499999999999</v>
      </c>
      <c r="X1687">
        <v>24.3</v>
      </c>
      <c r="Y1687" t="s">
        <v>69</v>
      </c>
      <c r="Z1687" t="s">
        <v>42</v>
      </c>
      <c r="AA1687" t="s">
        <v>360</v>
      </c>
    </row>
    <row r="1688" spans="1:27" ht="15.75" hidden="1" customHeight="1">
      <c r="A1688" t="s">
        <v>11802</v>
      </c>
      <c r="B1688" t="s">
        <v>11803</v>
      </c>
      <c r="C1688" s="7">
        <v>42309</v>
      </c>
      <c r="D1688" s="7">
        <v>42314</v>
      </c>
      <c r="E1688" s="4">
        <f t="shared" si="26"/>
        <v>5</v>
      </c>
      <c r="F1688" t="s">
        <v>113</v>
      </c>
      <c r="G1688" t="s">
        <v>11804</v>
      </c>
      <c r="H1688" t="s">
        <v>1352</v>
      </c>
      <c r="I1688" t="s">
        <v>49</v>
      </c>
      <c r="J1688">
        <v>60610</v>
      </c>
      <c r="K1688" t="s">
        <v>1658</v>
      </c>
      <c r="L1688" t="s">
        <v>1659</v>
      </c>
      <c r="M1688" t="s">
        <v>34</v>
      </c>
      <c r="N1688" t="s">
        <v>35</v>
      </c>
      <c r="O1688" t="s">
        <v>36</v>
      </c>
      <c r="P1688" t="s">
        <v>11805</v>
      </c>
      <c r="Q1688" t="s">
        <v>38</v>
      </c>
      <c r="R1688" t="s">
        <v>39</v>
      </c>
      <c r="S1688" t="s">
        <v>11806</v>
      </c>
      <c r="T1688" s="15">
        <v>508.76799999999997</v>
      </c>
      <c r="U1688">
        <v>4</v>
      </c>
      <c r="V1688">
        <v>0.2</v>
      </c>
      <c r="W1688" s="15">
        <v>38.157600000000002</v>
      </c>
      <c r="X1688">
        <v>35.39</v>
      </c>
      <c r="Y1688" t="s">
        <v>69</v>
      </c>
      <c r="Z1688" t="s">
        <v>42</v>
      </c>
      <c r="AA1688" t="s">
        <v>43</v>
      </c>
    </row>
    <row r="1689" spans="1:27" ht="15.75" hidden="1" customHeight="1">
      <c r="A1689" t="s">
        <v>11807</v>
      </c>
      <c r="B1689" t="s">
        <v>11808</v>
      </c>
      <c r="C1689" s="7">
        <v>41081</v>
      </c>
      <c r="D1689" s="7">
        <v>41083</v>
      </c>
      <c r="E1689" s="4">
        <f t="shared" si="26"/>
        <v>2</v>
      </c>
      <c r="F1689" t="s">
        <v>46</v>
      </c>
      <c r="G1689" t="s">
        <v>11809</v>
      </c>
      <c r="H1689" t="s">
        <v>5882</v>
      </c>
      <c r="I1689" t="s">
        <v>49</v>
      </c>
      <c r="J1689">
        <v>0</v>
      </c>
      <c r="K1689" t="s">
        <v>11810</v>
      </c>
      <c r="L1689" t="s">
        <v>7208</v>
      </c>
      <c r="M1689" t="s">
        <v>722</v>
      </c>
      <c r="N1689" t="s">
        <v>77</v>
      </c>
      <c r="O1689" t="s">
        <v>78</v>
      </c>
      <c r="P1689" t="s">
        <v>10119</v>
      </c>
      <c r="Q1689" t="s">
        <v>171</v>
      </c>
      <c r="R1689" t="s">
        <v>934</v>
      </c>
      <c r="S1689" t="s">
        <v>10120</v>
      </c>
      <c r="T1689" s="15">
        <v>144.99</v>
      </c>
      <c r="U1689">
        <v>9</v>
      </c>
      <c r="V1689">
        <v>0.5</v>
      </c>
      <c r="W1689" s="15">
        <v>-52.38</v>
      </c>
      <c r="X1689">
        <v>24.27</v>
      </c>
      <c r="Y1689" t="s">
        <v>41</v>
      </c>
      <c r="Z1689" t="s">
        <v>42</v>
      </c>
      <c r="AA1689" t="s">
        <v>81</v>
      </c>
    </row>
    <row r="1690" spans="1:27" ht="15.75" hidden="1" customHeight="1">
      <c r="A1690" t="s">
        <v>11811</v>
      </c>
      <c r="B1690" t="s">
        <v>11812</v>
      </c>
      <c r="C1690" s="7">
        <v>42137</v>
      </c>
      <c r="D1690" s="7">
        <v>42140</v>
      </c>
      <c r="E1690" s="4">
        <f t="shared" si="26"/>
        <v>3</v>
      </c>
      <c r="F1690" t="s">
        <v>28</v>
      </c>
      <c r="G1690" t="s">
        <v>11813</v>
      </c>
      <c r="H1690" t="s">
        <v>4810</v>
      </c>
      <c r="I1690" t="s">
        <v>31</v>
      </c>
      <c r="J1690">
        <v>0</v>
      </c>
      <c r="K1690" t="s">
        <v>4968</v>
      </c>
      <c r="L1690" t="s">
        <v>1794</v>
      </c>
      <c r="M1690" t="s">
        <v>194</v>
      </c>
      <c r="N1690" t="s">
        <v>195</v>
      </c>
      <c r="O1690" t="s">
        <v>78</v>
      </c>
      <c r="P1690" t="s">
        <v>11814</v>
      </c>
      <c r="Q1690" t="s">
        <v>171</v>
      </c>
      <c r="R1690" t="s">
        <v>3089</v>
      </c>
      <c r="S1690" t="s">
        <v>11815</v>
      </c>
      <c r="T1690" s="15">
        <v>94.5</v>
      </c>
      <c r="U1690">
        <v>6</v>
      </c>
      <c r="V1690">
        <v>0</v>
      </c>
      <c r="W1690" s="15">
        <v>42.48</v>
      </c>
      <c r="X1690">
        <v>24.25</v>
      </c>
      <c r="Y1690" t="s">
        <v>41</v>
      </c>
      <c r="Z1690" t="s">
        <v>42</v>
      </c>
      <c r="AA1690" t="s">
        <v>198</v>
      </c>
    </row>
    <row r="1691" spans="1:27" ht="15.75" hidden="1" customHeight="1">
      <c r="A1691" t="s">
        <v>11821</v>
      </c>
      <c r="B1691" t="s">
        <v>11822</v>
      </c>
      <c r="C1691" s="7">
        <v>41895</v>
      </c>
      <c r="D1691" s="7">
        <v>41900</v>
      </c>
      <c r="E1691" s="4">
        <f t="shared" si="26"/>
        <v>5</v>
      </c>
      <c r="F1691" t="s">
        <v>113</v>
      </c>
      <c r="G1691" t="s">
        <v>11823</v>
      </c>
      <c r="H1691" t="s">
        <v>2040</v>
      </c>
      <c r="I1691" t="s">
        <v>31</v>
      </c>
      <c r="J1691">
        <v>0</v>
      </c>
      <c r="K1691" t="s">
        <v>841</v>
      </c>
      <c r="L1691" t="s">
        <v>841</v>
      </c>
      <c r="M1691" t="s">
        <v>842</v>
      </c>
      <c r="N1691" t="s">
        <v>359</v>
      </c>
      <c r="O1691" t="s">
        <v>54</v>
      </c>
      <c r="P1691" t="s">
        <v>11824</v>
      </c>
      <c r="Q1691" t="s">
        <v>171</v>
      </c>
      <c r="R1691" t="s">
        <v>426</v>
      </c>
      <c r="S1691" t="s">
        <v>11825</v>
      </c>
      <c r="T1691" s="15">
        <v>180.22620000000001</v>
      </c>
      <c r="U1691">
        <v>14</v>
      </c>
      <c r="V1691">
        <v>0.17</v>
      </c>
      <c r="W1691" s="15">
        <v>-28.5138</v>
      </c>
      <c r="X1691">
        <v>24.21</v>
      </c>
      <c r="Y1691" t="s">
        <v>41</v>
      </c>
      <c r="Z1691" t="s">
        <v>42</v>
      </c>
      <c r="AA1691" t="s">
        <v>360</v>
      </c>
    </row>
    <row r="1692" spans="1:27" ht="15.75" customHeight="1">
      <c r="A1692" t="s">
        <v>11826</v>
      </c>
      <c r="B1692" t="s">
        <v>11827</v>
      </c>
      <c r="C1692" s="7">
        <v>42287</v>
      </c>
      <c r="D1692" s="7">
        <v>42292</v>
      </c>
      <c r="E1692" s="4">
        <f t="shared" si="26"/>
        <v>5</v>
      </c>
      <c r="F1692" t="s">
        <v>113</v>
      </c>
      <c r="G1692" t="s">
        <v>11828</v>
      </c>
      <c r="H1692" t="s">
        <v>2678</v>
      </c>
      <c r="I1692" t="s">
        <v>49</v>
      </c>
      <c r="J1692">
        <v>60505</v>
      </c>
      <c r="K1692" t="s">
        <v>2482</v>
      </c>
      <c r="L1692" t="s">
        <v>1659</v>
      </c>
      <c r="M1692" t="s">
        <v>34</v>
      </c>
      <c r="N1692" t="s">
        <v>35</v>
      </c>
      <c r="O1692" t="s">
        <v>36</v>
      </c>
      <c r="P1692" t="s">
        <v>11653</v>
      </c>
      <c r="Q1692" t="s">
        <v>56</v>
      </c>
      <c r="R1692" t="s">
        <v>119</v>
      </c>
      <c r="S1692" t="s">
        <v>11654</v>
      </c>
      <c r="T1692" s="15">
        <v>652.45000000000005</v>
      </c>
      <c r="U1692">
        <v>5</v>
      </c>
      <c r="V1692">
        <v>0.5</v>
      </c>
      <c r="W1692" s="15">
        <v>-430.61700000000019</v>
      </c>
      <c r="X1692">
        <v>82.79</v>
      </c>
      <c r="Y1692" t="s">
        <v>41</v>
      </c>
      <c r="Z1692" t="s">
        <v>42</v>
      </c>
      <c r="AA1692" t="s">
        <v>43</v>
      </c>
    </row>
    <row r="1693" spans="1:27" ht="15.75" customHeight="1">
      <c r="A1693" t="s">
        <v>11830</v>
      </c>
      <c r="B1693" t="s">
        <v>11831</v>
      </c>
      <c r="C1693" s="7">
        <v>41481</v>
      </c>
      <c r="D1693" s="7">
        <v>41486</v>
      </c>
      <c r="E1693" s="4">
        <f t="shared" si="26"/>
        <v>5</v>
      </c>
      <c r="F1693" t="s">
        <v>113</v>
      </c>
      <c r="G1693" t="s">
        <v>11832</v>
      </c>
      <c r="H1693" t="s">
        <v>2678</v>
      </c>
      <c r="I1693" t="s">
        <v>49</v>
      </c>
      <c r="J1693">
        <v>85301</v>
      </c>
      <c r="K1693" t="s">
        <v>6921</v>
      </c>
      <c r="L1693" t="s">
        <v>1939</v>
      </c>
      <c r="M1693" t="s">
        <v>34</v>
      </c>
      <c r="N1693" t="s">
        <v>126</v>
      </c>
      <c r="O1693" t="s">
        <v>36</v>
      </c>
      <c r="P1693" t="s">
        <v>11833</v>
      </c>
      <c r="Q1693" t="s">
        <v>56</v>
      </c>
      <c r="R1693" t="s">
        <v>57</v>
      </c>
      <c r="S1693" t="s">
        <v>11834</v>
      </c>
      <c r="T1693" s="15">
        <v>266.35199999999998</v>
      </c>
      <c r="U1693">
        <v>3</v>
      </c>
      <c r="V1693">
        <v>0.2</v>
      </c>
      <c r="W1693" s="15">
        <v>13.317599999999979</v>
      </c>
      <c r="X1693">
        <v>25.36</v>
      </c>
      <c r="Y1693" t="s">
        <v>69</v>
      </c>
      <c r="Z1693" t="s">
        <v>42</v>
      </c>
      <c r="AA1693" t="s">
        <v>129</v>
      </c>
    </row>
    <row r="1694" spans="1:27" ht="15.75" hidden="1" customHeight="1">
      <c r="A1694" t="s">
        <v>11835</v>
      </c>
      <c r="B1694" t="s">
        <v>11836</v>
      </c>
      <c r="C1694" s="7">
        <v>41957</v>
      </c>
      <c r="D1694" s="7">
        <v>41962</v>
      </c>
      <c r="E1694" s="4">
        <f t="shared" si="26"/>
        <v>5</v>
      </c>
      <c r="F1694" t="s">
        <v>113</v>
      </c>
      <c r="G1694" t="s">
        <v>11837</v>
      </c>
      <c r="H1694" t="s">
        <v>2678</v>
      </c>
      <c r="I1694" t="s">
        <v>49</v>
      </c>
      <c r="J1694">
        <v>10011</v>
      </c>
      <c r="K1694" t="s">
        <v>346</v>
      </c>
      <c r="L1694" t="s">
        <v>285</v>
      </c>
      <c r="M1694" t="s">
        <v>34</v>
      </c>
      <c r="N1694" t="s">
        <v>286</v>
      </c>
      <c r="O1694" t="s">
        <v>36</v>
      </c>
      <c r="P1694" t="s">
        <v>11838</v>
      </c>
      <c r="Q1694" t="s">
        <v>171</v>
      </c>
      <c r="R1694" t="s">
        <v>474</v>
      </c>
      <c r="S1694" t="s">
        <v>11839</v>
      </c>
      <c r="T1694" s="15">
        <v>140.75</v>
      </c>
      <c r="U1694">
        <v>5</v>
      </c>
      <c r="V1694">
        <v>0</v>
      </c>
      <c r="W1694" s="15">
        <v>39.410000000000011</v>
      </c>
      <c r="X1694">
        <v>14.87</v>
      </c>
      <c r="Y1694" t="s">
        <v>69</v>
      </c>
      <c r="Z1694" t="s">
        <v>42</v>
      </c>
      <c r="AA1694" t="s">
        <v>290</v>
      </c>
    </row>
    <row r="1695" spans="1:27" ht="15.75" hidden="1" customHeight="1">
      <c r="A1695" t="s">
        <v>11842</v>
      </c>
      <c r="B1695" t="s">
        <v>11843</v>
      </c>
      <c r="C1695" s="7">
        <v>42116</v>
      </c>
      <c r="D1695" s="7">
        <v>42119</v>
      </c>
      <c r="E1695" s="4">
        <f t="shared" si="26"/>
        <v>3</v>
      </c>
      <c r="F1695" t="s">
        <v>28</v>
      </c>
      <c r="G1695" t="s">
        <v>11844</v>
      </c>
      <c r="H1695" t="s">
        <v>5482</v>
      </c>
      <c r="I1695" t="s">
        <v>49</v>
      </c>
      <c r="J1695">
        <v>0</v>
      </c>
      <c r="K1695" t="s">
        <v>2011</v>
      </c>
      <c r="L1695" t="s">
        <v>2011</v>
      </c>
      <c r="M1695" t="s">
        <v>1267</v>
      </c>
      <c r="N1695" t="s">
        <v>146</v>
      </c>
      <c r="O1695" t="s">
        <v>54</v>
      </c>
      <c r="P1695" t="s">
        <v>11845</v>
      </c>
      <c r="Q1695" t="s">
        <v>171</v>
      </c>
      <c r="R1695" t="s">
        <v>1307</v>
      </c>
      <c r="S1695" t="s">
        <v>11846</v>
      </c>
      <c r="T1695" s="15">
        <v>65.399999999999991</v>
      </c>
      <c r="U1695">
        <v>10</v>
      </c>
      <c r="V1695">
        <v>0</v>
      </c>
      <c r="W1695" s="15">
        <v>19.5</v>
      </c>
      <c r="X1695">
        <v>24.09</v>
      </c>
      <c r="Y1695" t="s">
        <v>59</v>
      </c>
      <c r="Z1695" t="s">
        <v>42</v>
      </c>
      <c r="AA1695" t="s">
        <v>149</v>
      </c>
    </row>
    <row r="1696" spans="1:27" ht="15.75" hidden="1" customHeight="1">
      <c r="A1696" t="s">
        <v>11847</v>
      </c>
      <c r="B1696" t="s">
        <v>11848</v>
      </c>
      <c r="C1696" s="7">
        <v>41854</v>
      </c>
      <c r="D1696" s="7">
        <v>41856</v>
      </c>
      <c r="E1696" s="4">
        <f t="shared" si="26"/>
        <v>2</v>
      </c>
      <c r="F1696" t="s">
        <v>28</v>
      </c>
      <c r="G1696" t="s">
        <v>11849</v>
      </c>
      <c r="H1696" t="s">
        <v>3218</v>
      </c>
      <c r="I1696" t="s">
        <v>31</v>
      </c>
      <c r="J1696">
        <v>0</v>
      </c>
      <c r="K1696" t="s">
        <v>3227</v>
      </c>
      <c r="L1696" t="s">
        <v>3228</v>
      </c>
      <c r="M1696" t="s">
        <v>596</v>
      </c>
      <c r="N1696" t="s">
        <v>597</v>
      </c>
      <c r="O1696" t="s">
        <v>90</v>
      </c>
      <c r="P1696" t="s">
        <v>11850</v>
      </c>
      <c r="Q1696" t="s">
        <v>171</v>
      </c>
      <c r="R1696" t="s">
        <v>3089</v>
      </c>
      <c r="S1696" t="s">
        <v>11851</v>
      </c>
      <c r="T1696" s="15">
        <v>147.24</v>
      </c>
      <c r="U1696">
        <v>6</v>
      </c>
      <c r="V1696">
        <v>0</v>
      </c>
      <c r="W1696" s="15">
        <v>64.62</v>
      </c>
      <c r="X1696">
        <v>24.08</v>
      </c>
      <c r="Y1696" t="s">
        <v>41</v>
      </c>
      <c r="Z1696" t="s">
        <v>42</v>
      </c>
      <c r="AA1696" t="s">
        <v>600</v>
      </c>
    </row>
    <row r="1697" spans="1:27" ht="15.75" hidden="1" customHeight="1">
      <c r="A1697" t="s">
        <v>11853</v>
      </c>
      <c r="B1697" t="s">
        <v>11854</v>
      </c>
      <c r="C1697" s="7">
        <v>41671</v>
      </c>
      <c r="D1697" s="7">
        <v>41673</v>
      </c>
      <c r="E1697" s="4">
        <f t="shared" si="26"/>
        <v>2</v>
      </c>
      <c r="F1697" t="s">
        <v>28</v>
      </c>
      <c r="G1697" t="s">
        <v>11855</v>
      </c>
      <c r="H1697" t="s">
        <v>2678</v>
      </c>
      <c r="I1697" t="s">
        <v>49</v>
      </c>
      <c r="J1697">
        <v>22204</v>
      </c>
      <c r="K1697" t="s">
        <v>184</v>
      </c>
      <c r="L1697" t="s">
        <v>726</v>
      </c>
      <c r="M1697" t="s">
        <v>34</v>
      </c>
      <c r="N1697" t="s">
        <v>390</v>
      </c>
      <c r="O1697" t="s">
        <v>36</v>
      </c>
      <c r="P1697" t="s">
        <v>11856</v>
      </c>
      <c r="Q1697" t="s">
        <v>171</v>
      </c>
      <c r="R1697" t="s">
        <v>186</v>
      </c>
      <c r="S1697" t="s">
        <v>11857</v>
      </c>
      <c r="T1697" s="15">
        <v>56.45</v>
      </c>
      <c r="U1697">
        <v>5</v>
      </c>
      <c r="V1697">
        <v>0</v>
      </c>
      <c r="W1697" s="15">
        <v>14.677</v>
      </c>
      <c r="X1697">
        <v>3.61</v>
      </c>
      <c r="Y1697" t="s">
        <v>69</v>
      </c>
      <c r="Z1697" t="s">
        <v>42</v>
      </c>
      <c r="AA1697" t="s">
        <v>394</v>
      </c>
    </row>
    <row r="1698" spans="1:27" ht="15.75" hidden="1" customHeight="1">
      <c r="A1698" t="s">
        <v>11860</v>
      </c>
      <c r="B1698" t="s">
        <v>11861</v>
      </c>
      <c r="C1698" s="7">
        <v>41516</v>
      </c>
      <c r="D1698" s="7">
        <v>41521</v>
      </c>
      <c r="E1698" s="4">
        <f t="shared" si="26"/>
        <v>5</v>
      </c>
      <c r="F1698" t="s">
        <v>46</v>
      </c>
      <c r="G1698" t="s">
        <v>11862</v>
      </c>
      <c r="H1698" t="s">
        <v>3369</v>
      </c>
      <c r="I1698" t="s">
        <v>31</v>
      </c>
      <c r="J1698">
        <v>0</v>
      </c>
      <c r="K1698" t="s">
        <v>1709</v>
      </c>
      <c r="L1698" t="s">
        <v>1710</v>
      </c>
      <c r="M1698" t="s">
        <v>1711</v>
      </c>
      <c r="N1698" t="s">
        <v>243</v>
      </c>
      <c r="O1698" t="s">
        <v>78</v>
      </c>
      <c r="P1698" t="s">
        <v>11863</v>
      </c>
      <c r="Q1698" t="s">
        <v>171</v>
      </c>
      <c r="R1698" t="s">
        <v>934</v>
      </c>
      <c r="S1698" t="s">
        <v>11864</v>
      </c>
      <c r="T1698" s="15">
        <v>318.33</v>
      </c>
      <c r="U1698">
        <v>9</v>
      </c>
      <c r="V1698">
        <v>0</v>
      </c>
      <c r="W1698" s="15">
        <v>22.14</v>
      </c>
      <c r="X1698">
        <v>23.97</v>
      </c>
      <c r="Y1698" t="s">
        <v>41</v>
      </c>
      <c r="Z1698" t="s">
        <v>42</v>
      </c>
      <c r="AA1698" t="s">
        <v>246</v>
      </c>
    </row>
    <row r="1699" spans="1:27" ht="15.75" hidden="1" customHeight="1">
      <c r="A1699" t="s">
        <v>11865</v>
      </c>
      <c r="B1699" t="s">
        <v>11866</v>
      </c>
      <c r="C1699" s="7">
        <v>42357</v>
      </c>
      <c r="D1699" s="7">
        <v>42361</v>
      </c>
      <c r="E1699" s="4">
        <f t="shared" si="26"/>
        <v>4</v>
      </c>
      <c r="F1699" t="s">
        <v>46</v>
      </c>
      <c r="G1699" t="s">
        <v>11867</v>
      </c>
      <c r="H1699" t="s">
        <v>976</v>
      </c>
      <c r="I1699" t="s">
        <v>31</v>
      </c>
      <c r="J1699">
        <v>0</v>
      </c>
      <c r="K1699" t="s">
        <v>11868</v>
      </c>
      <c r="L1699" t="s">
        <v>5417</v>
      </c>
      <c r="M1699" t="s">
        <v>1679</v>
      </c>
      <c r="N1699" t="s">
        <v>77</v>
      </c>
      <c r="O1699" t="s">
        <v>78</v>
      </c>
      <c r="P1699" t="s">
        <v>10809</v>
      </c>
      <c r="Q1699" t="s">
        <v>171</v>
      </c>
      <c r="R1699" t="s">
        <v>426</v>
      </c>
      <c r="S1699" t="s">
        <v>10810</v>
      </c>
      <c r="T1699" s="15">
        <v>158.1</v>
      </c>
      <c r="U1699">
        <v>5</v>
      </c>
      <c r="V1699">
        <v>0</v>
      </c>
      <c r="W1699" s="15">
        <v>64.800000000000011</v>
      </c>
      <c r="X1699">
        <v>23.97</v>
      </c>
      <c r="Y1699" t="s">
        <v>41</v>
      </c>
      <c r="Z1699" t="s">
        <v>42</v>
      </c>
      <c r="AA1699" t="s">
        <v>81</v>
      </c>
    </row>
    <row r="1700" spans="1:27" ht="15.75" hidden="1" customHeight="1">
      <c r="A1700" t="s">
        <v>11871</v>
      </c>
      <c r="B1700" t="s">
        <v>11872</v>
      </c>
      <c r="C1700" s="7">
        <v>41874</v>
      </c>
      <c r="D1700" s="7">
        <v>41878</v>
      </c>
      <c r="E1700" s="4">
        <f t="shared" si="26"/>
        <v>4</v>
      </c>
      <c r="F1700" t="s">
        <v>113</v>
      </c>
      <c r="G1700" t="s">
        <v>11873</v>
      </c>
      <c r="H1700" t="s">
        <v>958</v>
      </c>
      <c r="I1700" t="s">
        <v>31</v>
      </c>
      <c r="J1700">
        <v>0</v>
      </c>
      <c r="K1700" t="s">
        <v>555</v>
      </c>
      <c r="L1700" t="s">
        <v>556</v>
      </c>
      <c r="M1700" t="s">
        <v>52</v>
      </c>
      <c r="N1700" t="s">
        <v>53</v>
      </c>
      <c r="O1700" t="s">
        <v>54</v>
      </c>
      <c r="P1700" t="s">
        <v>10087</v>
      </c>
      <c r="Q1700" t="s">
        <v>38</v>
      </c>
      <c r="R1700" t="s">
        <v>317</v>
      </c>
      <c r="S1700" t="s">
        <v>10088</v>
      </c>
      <c r="T1700" s="15">
        <v>362.88000000000011</v>
      </c>
      <c r="U1700">
        <v>8</v>
      </c>
      <c r="V1700">
        <v>0.1</v>
      </c>
      <c r="W1700" s="15">
        <v>-36.479999999999997</v>
      </c>
      <c r="X1700">
        <v>23.96</v>
      </c>
      <c r="Y1700" t="s">
        <v>69</v>
      </c>
      <c r="Z1700" t="s">
        <v>42</v>
      </c>
      <c r="AA1700" t="s">
        <v>60</v>
      </c>
    </row>
    <row r="1701" spans="1:27" ht="15.75" hidden="1" customHeight="1">
      <c r="A1701" t="s">
        <v>11875</v>
      </c>
      <c r="B1701" t="s">
        <v>11876</v>
      </c>
      <c r="C1701" s="7">
        <v>41906</v>
      </c>
      <c r="D1701" s="7">
        <v>41910</v>
      </c>
      <c r="E1701" s="4">
        <f t="shared" si="26"/>
        <v>4</v>
      </c>
      <c r="F1701" t="s">
        <v>113</v>
      </c>
      <c r="G1701" t="s">
        <v>11877</v>
      </c>
      <c r="H1701" t="s">
        <v>4483</v>
      </c>
      <c r="I1701" t="s">
        <v>31</v>
      </c>
      <c r="J1701">
        <v>0</v>
      </c>
      <c r="K1701" t="s">
        <v>8133</v>
      </c>
      <c r="L1701" t="s">
        <v>3431</v>
      </c>
      <c r="M1701" t="s">
        <v>76</v>
      </c>
      <c r="N1701" t="s">
        <v>77</v>
      </c>
      <c r="O1701" t="s">
        <v>78</v>
      </c>
      <c r="P1701" t="s">
        <v>11878</v>
      </c>
      <c r="Q1701" t="s">
        <v>171</v>
      </c>
      <c r="R1701" t="s">
        <v>3089</v>
      </c>
      <c r="S1701" t="s">
        <v>11879</v>
      </c>
      <c r="T1701" s="15">
        <v>279.72000000000003</v>
      </c>
      <c r="U1701">
        <v>6</v>
      </c>
      <c r="V1701">
        <v>0</v>
      </c>
      <c r="W1701" s="15">
        <v>81</v>
      </c>
      <c r="X1701">
        <v>23.93</v>
      </c>
      <c r="Y1701" t="s">
        <v>69</v>
      </c>
      <c r="Z1701" t="s">
        <v>42</v>
      </c>
      <c r="AA1701" t="s">
        <v>81</v>
      </c>
    </row>
    <row r="1702" spans="1:27" ht="15.75" hidden="1" customHeight="1">
      <c r="A1702" t="s">
        <v>11883</v>
      </c>
      <c r="B1702" t="s">
        <v>11884</v>
      </c>
      <c r="C1702" s="7">
        <v>40922</v>
      </c>
      <c r="D1702" s="7">
        <v>40929</v>
      </c>
      <c r="E1702" s="4">
        <f t="shared" si="26"/>
        <v>7</v>
      </c>
      <c r="F1702" t="s">
        <v>113</v>
      </c>
      <c r="G1702" t="s">
        <v>11885</v>
      </c>
      <c r="H1702" t="s">
        <v>3199</v>
      </c>
      <c r="I1702" t="s">
        <v>74</v>
      </c>
      <c r="J1702">
        <v>0</v>
      </c>
      <c r="K1702" t="s">
        <v>1520</v>
      </c>
      <c r="L1702" t="s">
        <v>1521</v>
      </c>
      <c r="M1702" t="s">
        <v>1106</v>
      </c>
      <c r="N1702" t="s">
        <v>1107</v>
      </c>
      <c r="O1702" t="s">
        <v>90</v>
      </c>
      <c r="P1702" t="s">
        <v>11886</v>
      </c>
      <c r="Q1702" t="s">
        <v>171</v>
      </c>
      <c r="R1702" t="s">
        <v>474</v>
      </c>
      <c r="S1702" t="s">
        <v>11887</v>
      </c>
      <c r="T1702" s="15">
        <v>136.44</v>
      </c>
      <c r="U1702">
        <v>12</v>
      </c>
      <c r="V1702">
        <v>0</v>
      </c>
      <c r="W1702" s="15">
        <v>31.32</v>
      </c>
      <c r="X1702">
        <v>23.89</v>
      </c>
      <c r="Y1702" t="s">
        <v>187</v>
      </c>
      <c r="Z1702" t="s">
        <v>42</v>
      </c>
      <c r="AA1702" t="s">
        <v>1110</v>
      </c>
    </row>
    <row r="1703" spans="1:27" ht="15.75" customHeight="1">
      <c r="A1703" t="s">
        <v>11888</v>
      </c>
      <c r="B1703" t="s">
        <v>11889</v>
      </c>
      <c r="C1703" s="7">
        <v>41087</v>
      </c>
      <c r="D1703" s="7">
        <v>41091</v>
      </c>
      <c r="E1703" s="4">
        <f t="shared" si="26"/>
        <v>4</v>
      </c>
      <c r="F1703" t="s">
        <v>113</v>
      </c>
      <c r="G1703" t="s">
        <v>11890</v>
      </c>
      <c r="H1703" t="s">
        <v>1536</v>
      </c>
      <c r="I1703" t="s">
        <v>31</v>
      </c>
      <c r="J1703">
        <v>19140</v>
      </c>
      <c r="K1703" t="s">
        <v>471</v>
      </c>
      <c r="L1703" t="s">
        <v>472</v>
      </c>
      <c r="M1703" t="s">
        <v>34</v>
      </c>
      <c r="N1703" t="s">
        <v>286</v>
      </c>
      <c r="O1703" t="s">
        <v>36</v>
      </c>
      <c r="P1703" t="s">
        <v>11891</v>
      </c>
      <c r="Q1703" t="s">
        <v>56</v>
      </c>
      <c r="R1703" t="s">
        <v>57</v>
      </c>
      <c r="S1703" t="s">
        <v>11892</v>
      </c>
      <c r="T1703" s="15">
        <v>1228.4649999999999</v>
      </c>
      <c r="U1703">
        <v>5</v>
      </c>
      <c r="V1703">
        <v>0.3</v>
      </c>
      <c r="W1703" s="15">
        <v>0</v>
      </c>
      <c r="X1703">
        <v>150.35</v>
      </c>
      <c r="Y1703" t="s">
        <v>41</v>
      </c>
      <c r="Z1703" t="s">
        <v>42</v>
      </c>
      <c r="AA1703" t="s">
        <v>290</v>
      </c>
    </row>
    <row r="1704" spans="1:27" ht="15.75" hidden="1" customHeight="1">
      <c r="A1704" t="s">
        <v>11893</v>
      </c>
      <c r="B1704" t="s">
        <v>11894</v>
      </c>
      <c r="C1704" s="7">
        <v>41619</v>
      </c>
      <c r="D1704" s="7">
        <v>41622</v>
      </c>
      <c r="E1704" s="4">
        <f t="shared" si="26"/>
        <v>3</v>
      </c>
      <c r="F1704" t="s">
        <v>28</v>
      </c>
      <c r="G1704" t="s">
        <v>11895</v>
      </c>
      <c r="H1704" t="s">
        <v>1536</v>
      </c>
      <c r="I1704" t="s">
        <v>31</v>
      </c>
      <c r="J1704">
        <v>48205</v>
      </c>
      <c r="K1704" t="s">
        <v>1875</v>
      </c>
      <c r="L1704" t="s">
        <v>1876</v>
      </c>
      <c r="M1704" t="s">
        <v>34</v>
      </c>
      <c r="N1704" t="s">
        <v>35</v>
      </c>
      <c r="O1704" t="s">
        <v>36</v>
      </c>
      <c r="P1704" t="s">
        <v>11896</v>
      </c>
      <c r="Q1704" t="s">
        <v>38</v>
      </c>
      <c r="R1704" t="s">
        <v>347</v>
      </c>
      <c r="S1704" t="s">
        <v>11897</v>
      </c>
      <c r="T1704" s="15">
        <v>175.23</v>
      </c>
      <c r="U1704">
        <v>11</v>
      </c>
      <c r="V1704">
        <v>0</v>
      </c>
      <c r="W1704" s="15">
        <v>61.330500000000001</v>
      </c>
      <c r="X1704">
        <v>56.3</v>
      </c>
      <c r="Y1704" t="s">
        <v>59</v>
      </c>
      <c r="Z1704" t="s">
        <v>42</v>
      </c>
      <c r="AA1704" t="s">
        <v>43</v>
      </c>
    </row>
    <row r="1705" spans="1:27" ht="15.75" customHeight="1">
      <c r="A1705" t="s">
        <v>11898</v>
      </c>
      <c r="B1705" t="s">
        <v>11899</v>
      </c>
      <c r="C1705" s="7">
        <v>41481</v>
      </c>
      <c r="D1705" s="7">
        <v>41483</v>
      </c>
      <c r="E1705" s="4">
        <f t="shared" si="26"/>
        <v>2</v>
      </c>
      <c r="F1705" t="s">
        <v>28</v>
      </c>
      <c r="G1705" t="s">
        <v>11900</v>
      </c>
      <c r="H1705" t="s">
        <v>1536</v>
      </c>
      <c r="I1705" t="s">
        <v>31</v>
      </c>
      <c r="J1705">
        <v>85204</v>
      </c>
      <c r="K1705" t="s">
        <v>4245</v>
      </c>
      <c r="L1705" t="s">
        <v>1939</v>
      </c>
      <c r="M1705" t="s">
        <v>34</v>
      </c>
      <c r="N1705" t="s">
        <v>126</v>
      </c>
      <c r="O1705" t="s">
        <v>36</v>
      </c>
      <c r="P1705" t="s">
        <v>1940</v>
      </c>
      <c r="Q1705" t="s">
        <v>56</v>
      </c>
      <c r="R1705" t="s">
        <v>119</v>
      </c>
      <c r="S1705" t="s">
        <v>1941</v>
      </c>
      <c r="T1705" s="15">
        <v>393.16500000000002</v>
      </c>
      <c r="U1705">
        <v>3</v>
      </c>
      <c r="V1705">
        <v>0.5</v>
      </c>
      <c r="W1705" s="15">
        <v>-204.44579999999999</v>
      </c>
      <c r="X1705">
        <v>54.34</v>
      </c>
      <c r="Y1705" t="s">
        <v>69</v>
      </c>
      <c r="Z1705" t="s">
        <v>42</v>
      </c>
      <c r="AA1705" t="s">
        <v>129</v>
      </c>
    </row>
    <row r="1706" spans="1:27" ht="15.75" customHeight="1">
      <c r="A1706" t="s">
        <v>11905</v>
      </c>
      <c r="B1706" t="s">
        <v>11906</v>
      </c>
      <c r="C1706" s="7">
        <v>41536</v>
      </c>
      <c r="D1706" s="7">
        <v>41538</v>
      </c>
      <c r="E1706" s="4">
        <f t="shared" si="26"/>
        <v>2</v>
      </c>
      <c r="F1706" t="s">
        <v>28</v>
      </c>
      <c r="G1706" t="s">
        <v>11907</v>
      </c>
      <c r="H1706" t="s">
        <v>6675</v>
      </c>
      <c r="I1706" t="s">
        <v>49</v>
      </c>
      <c r="J1706">
        <v>0</v>
      </c>
      <c r="K1706" t="s">
        <v>2738</v>
      </c>
      <c r="L1706" t="s">
        <v>2739</v>
      </c>
      <c r="M1706" t="s">
        <v>168</v>
      </c>
      <c r="N1706" t="s">
        <v>169</v>
      </c>
      <c r="O1706" t="s">
        <v>54</v>
      </c>
      <c r="P1706" t="s">
        <v>10685</v>
      </c>
      <c r="Q1706" t="s">
        <v>56</v>
      </c>
      <c r="R1706" t="s">
        <v>392</v>
      </c>
      <c r="S1706" t="s">
        <v>10686</v>
      </c>
      <c r="T1706" s="15">
        <v>371.28</v>
      </c>
      <c r="U1706">
        <v>7</v>
      </c>
      <c r="V1706">
        <v>0</v>
      </c>
      <c r="W1706" s="15">
        <v>140.91</v>
      </c>
      <c r="X1706">
        <v>23.82</v>
      </c>
      <c r="Y1706" t="s">
        <v>69</v>
      </c>
      <c r="Z1706" t="s">
        <v>42</v>
      </c>
      <c r="AA1706" t="s">
        <v>174</v>
      </c>
    </row>
    <row r="1707" spans="1:27" ht="15.75" hidden="1" customHeight="1">
      <c r="A1707" t="s">
        <v>11908</v>
      </c>
      <c r="B1707" t="s">
        <v>11909</v>
      </c>
      <c r="C1707" s="7">
        <v>41296</v>
      </c>
      <c r="D1707" s="7">
        <v>41296</v>
      </c>
      <c r="E1707" s="4">
        <f t="shared" si="26"/>
        <v>0</v>
      </c>
      <c r="F1707" t="s">
        <v>84</v>
      </c>
      <c r="G1707" t="s">
        <v>11910</v>
      </c>
      <c r="H1707" t="s">
        <v>2043</v>
      </c>
      <c r="I1707" t="s">
        <v>74</v>
      </c>
      <c r="J1707">
        <v>0</v>
      </c>
      <c r="K1707" t="s">
        <v>1458</v>
      </c>
      <c r="L1707" t="s">
        <v>1458</v>
      </c>
      <c r="M1707" t="s">
        <v>108</v>
      </c>
      <c r="N1707" t="s">
        <v>53</v>
      </c>
      <c r="O1707" t="s">
        <v>54</v>
      </c>
      <c r="P1707" t="s">
        <v>11911</v>
      </c>
      <c r="Q1707" t="s">
        <v>171</v>
      </c>
      <c r="R1707" t="s">
        <v>934</v>
      </c>
      <c r="S1707" t="s">
        <v>11912</v>
      </c>
      <c r="T1707" s="15">
        <v>165.672</v>
      </c>
      <c r="U1707">
        <v>12</v>
      </c>
      <c r="V1707">
        <v>0.4</v>
      </c>
      <c r="W1707" s="15">
        <v>-105.048</v>
      </c>
      <c r="X1707">
        <v>23.78</v>
      </c>
      <c r="Y1707" t="s">
        <v>41</v>
      </c>
      <c r="Z1707" t="s">
        <v>42</v>
      </c>
      <c r="AA1707" t="s">
        <v>60</v>
      </c>
    </row>
    <row r="1708" spans="1:27" ht="15.75" hidden="1" customHeight="1">
      <c r="A1708" t="s">
        <v>11913</v>
      </c>
      <c r="B1708" t="s">
        <v>11914</v>
      </c>
      <c r="C1708" s="7">
        <v>41776</v>
      </c>
      <c r="D1708" s="7">
        <v>41779</v>
      </c>
      <c r="E1708" s="4">
        <f t="shared" si="26"/>
        <v>3</v>
      </c>
      <c r="F1708" t="s">
        <v>46</v>
      </c>
      <c r="G1708" t="s">
        <v>11915</v>
      </c>
      <c r="H1708" t="s">
        <v>4589</v>
      </c>
      <c r="I1708" t="s">
        <v>49</v>
      </c>
      <c r="J1708">
        <v>0</v>
      </c>
      <c r="K1708" t="s">
        <v>883</v>
      </c>
      <c r="L1708" t="s">
        <v>884</v>
      </c>
      <c r="M1708" t="s">
        <v>885</v>
      </c>
      <c r="N1708" t="s">
        <v>213</v>
      </c>
      <c r="O1708" t="s">
        <v>90</v>
      </c>
      <c r="P1708" t="s">
        <v>11916</v>
      </c>
      <c r="Q1708" t="s">
        <v>171</v>
      </c>
      <c r="R1708" t="s">
        <v>426</v>
      </c>
      <c r="S1708" t="s">
        <v>11917</v>
      </c>
      <c r="T1708" s="15">
        <v>167.94</v>
      </c>
      <c r="U1708">
        <v>6</v>
      </c>
      <c r="V1708">
        <v>0</v>
      </c>
      <c r="W1708" s="15">
        <v>55.259999999999991</v>
      </c>
      <c r="X1708">
        <v>23.72</v>
      </c>
      <c r="Y1708" t="s">
        <v>41</v>
      </c>
      <c r="Z1708" t="s">
        <v>42</v>
      </c>
      <c r="AA1708" t="s">
        <v>216</v>
      </c>
    </row>
    <row r="1709" spans="1:27" ht="15.75" hidden="1" customHeight="1">
      <c r="A1709" t="s">
        <v>11918</v>
      </c>
      <c r="B1709" t="s">
        <v>11919</v>
      </c>
      <c r="C1709" s="7">
        <v>41165</v>
      </c>
      <c r="D1709" s="7">
        <v>41169</v>
      </c>
      <c r="E1709" s="4">
        <f t="shared" si="26"/>
        <v>4</v>
      </c>
      <c r="F1709" t="s">
        <v>46</v>
      </c>
      <c r="G1709" t="s">
        <v>11920</v>
      </c>
      <c r="H1709" t="s">
        <v>1536</v>
      </c>
      <c r="I1709" t="s">
        <v>31</v>
      </c>
      <c r="J1709">
        <v>33614</v>
      </c>
      <c r="K1709" t="s">
        <v>3527</v>
      </c>
      <c r="L1709" t="s">
        <v>3062</v>
      </c>
      <c r="M1709" t="s">
        <v>34</v>
      </c>
      <c r="N1709" t="s">
        <v>390</v>
      </c>
      <c r="O1709" t="s">
        <v>36</v>
      </c>
      <c r="P1709" t="s">
        <v>11921</v>
      </c>
      <c r="Q1709" t="s">
        <v>171</v>
      </c>
      <c r="R1709" t="s">
        <v>172</v>
      </c>
      <c r="S1709" t="s">
        <v>11922</v>
      </c>
      <c r="T1709" s="15">
        <v>13</v>
      </c>
      <c r="U1709">
        <v>5</v>
      </c>
      <c r="V1709">
        <v>0.2</v>
      </c>
      <c r="W1709" s="15">
        <v>1.3000000000000009</v>
      </c>
      <c r="X1709">
        <v>2.5299999999999998</v>
      </c>
      <c r="Y1709" t="s">
        <v>41</v>
      </c>
      <c r="Z1709" t="s">
        <v>42</v>
      </c>
      <c r="AA1709" t="s">
        <v>394</v>
      </c>
    </row>
    <row r="1710" spans="1:27" ht="15.75" customHeight="1">
      <c r="A1710" t="s">
        <v>11924</v>
      </c>
      <c r="B1710" t="s">
        <v>11925</v>
      </c>
      <c r="C1710" s="7">
        <v>41538</v>
      </c>
      <c r="D1710" s="7">
        <v>41540</v>
      </c>
      <c r="E1710" s="4">
        <f t="shared" si="26"/>
        <v>2</v>
      </c>
      <c r="F1710" t="s">
        <v>28</v>
      </c>
      <c r="G1710" t="s">
        <v>11926</v>
      </c>
      <c r="H1710" t="s">
        <v>1542</v>
      </c>
      <c r="I1710" t="s">
        <v>74</v>
      </c>
      <c r="J1710">
        <v>90036</v>
      </c>
      <c r="K1710" t="s">
        <v>343</v>
      </c>
      <c r="L1710" t="s">
        <v>323</v>
      </c>
      <c r="M1710" t="s">
        <v>34</v>
      </c>
      <c r="N1710" t="s">
        <v>126</v>
      </c>
      <c r="O1710" t="s">
        <v>36</v>
      </c>
      <c r="P1710" t="s">
        <v>11927</v>
      </c>
      <c r="Q1710" t="s">
        <v>56</v>
      </c>
      <c r="R1710" t="s">
        <v>57</v>
      </c>
      <c r="S1710" t="s">
        <v>11928</v>
      </c>
      <c r="T1710" s="15">
        <v>601.53599999999994</v>
      </c>
      <c r="U1710">
        <v>4</v>
      </c>
      <c r="V1710">
        <v>0.2</v>
      </c>
      <c r="W1710" s="15">
        <v>0</v>
      </c>
      <c r="X1710">
        <v>27.14</v>
      </c>
      <c r="Y1710" t="s">
        <v>41</v>
      </c>
      <c r="Z1710" t="s">
        <v>42</v>
      </c>
      <c r="AA1710" t="s">
        <v>129</v>
      </c>
    </row>
    <row r="1711" spans="1:27" ht="15.75" hidden="1" customHeight="1">
      <c r="A1711" t="s">
        <v>11929</v>
      </c>
      <c r="B1711" t="s">
        <v>11930</v>
      </c>
      <c r="C1711" s="7">
        <v>41970</v>
      </c>
      <c r="D1711" s="7">
        <v>41972</v>
      </c>
      <c r="E1711" s="4">
        <f t="shared" si="26"/>
        <v>2</v>
      </c>
      <c r="F1711" t="s">
        <v>28</v>
      </c>
      <c r="G1711" t="s">
        <v>11931</v>
      </c>
      <c r="H1711" t="s">
        <v>1542</v>
      </c>
      <c r="I1711" t="s">
        <v>74</v>
      </c>
      <c r="J1711">
        <v>6484</v>
      </c>
      <c r="K1711" t="s">
        <v>11932</v>
      </c>
      <c r="L1711" t="s">
        <v>2962</v>
      </c>
      <c r="M1711" t="s">
        <v>34</v>
      </c>
      <c r="N1711" t="s">
        <v>286</v>
      </c>
      <c r="O1711" t="s">
        <v>36</v>
      </c>
      <c r="P1711" t="s">
        <v>10757</v>
      </c>
      <c r="Q1711" t="s">
        <v>171</v>
      </c>
      <c r="R1711" t="s">
        <v>704</v>
      </c>
      <c r="S1711" t="s">
        <v>10758</v>
      </c>
      <c r="T1711" s="15">
        <v>13.36</v>
      </c>
      <c r="U1711">
        <v>2</v>
      </c>
      <c r="V1711">
        <v>0</v>
      </c>
      <c r="W1711" s="15">
        <v>6.4127999999999998</v>
      </c>
      <c r="X1711">
        <v>4.92</v>
      </c>
      <c r="Y1711" t="s">
        <v>59</v>
      </c>
      <c r="Z1711" t="s">
        <v>42</v>
      </c>
      <c r="AA1711" t="s">
        <v>290</v>
      </c>
    </row>
    <row r="1712" spans="1:27" ht="15.75" hidden="1" customHeight="1">
      <c r="A1712" t="s">
        <v>11937</v>
      </c>
      <c r="B1712" t="s">
        <v>11938</v>
      </c>
      <c r="C1712" s="7">
        <v>41410</v>
      </c>
      <c r="D1712" s="7">
        <v>41412</v>
      </c>
      <c r="E1712" s="4">
        <f t="shared" si="26"/>
        <v>2</v>
      </c>
      <c r="F1712" t="s">
        <v>28</v>
      </c>
      <c r="G1712" t="s">
        <v>11939</v>
      </c>
      <c r="H1712" t="s">
        <v>2405</v>
      </c>
      <c r="I1712" t="s">
        <v>74</v>
      </c>
      <c r="J1712">
        <v>0</v>
      </c>
      <c r="K1712" t="s">
        <v>3751</v>
      </c>
      <c r="L1712" t="s">
        <v>353</v>
      </c>
      <c r="M1712" t="s">
        <v>242</v>
      </c>
      <c r="N1712" t="s">
        <v>243</v>
      </c>
      <c r="O1712" t="s">
        <v>78</v>
      </c>
      <c r="P1712" t="s">
        <v>11940</v>
      </c>
      <c r="Q1712" t="s">
        <v>171</v>
      </c>
      <c r="R1712" t="s">
        <v>474</v>
      </c>
      <c r="S1712" t="s">
        <v>11941</v>
      </c>
      <c r="T1712" s="15">
        <v>117.12</v>
      </c>
      <c r="U1712">
        <v>4</v>
      </c>
      <c r="V1712">
        <v>0</v>
      </c>
      <c r="W1712" s="15">
        <v>5.76</v>
      </c>
      <c r="X1712">
        <v>23.55</v>
      </c>
      <c r="Y1712" t="s">
        <v>41</v>
      </c>
      <c r="Z1712" t="s">
        <v>42</v>
      </c>
      <c r="AA1712" t="s">
        <v>246</v>
      </c>
    </row>
    <row r="1713" spans="1:27" ht="15.75" hidden="1" customHeight="1">
      <c r="A1713" t="s">
        <v>11942</v>
      </c>
      <c r="B1713" t="s">
        <v>11943</v>
      </c>
      <c r="C1713" s="7">
        <v>41706</v>
      </c>
      <c r="D1713" s="7">
        <v>41710</v>
      </c>
      <c r="E1713" s="4">
        <f t="shared" si="26"/>
        <v>4</v>
      </c>
      <c r="F1713" t="s">
        <v>113</v>
      </c>
      <c r="G1713" t="s">
        <v>11944</v>
      </c>
      <c r="H1713" t="s">
        <v>730</v>
      </c>
      <c r="I1713" t="s">
        <v>49</v>
      </c>
      <c r="J1713">
        <v>0</v>
      </c>
      <c r="K1713" t="s">
        <v>11945</v>
      </c>
      <c r="L1713" t="s">
        <v>1203</v>
      </c>
      <c r="M1713" t="s">
        <v>181</v>
      </c>
      <c r="N1713" t="s">
        <v>77</v>
      </c>
      <c r="O1713" t="s">
        <v>78</v>
      </c>
      <c r="P1713" t="s">
        <v>11946</v>
      </c>
      <c r="Q1713" t="s">
        <v>171</v>
      </c>
      <c r="R1713" t="s">
        <v>172</v>
      </c>
      <c r="S1713" t="s">
        <v>11947</v>
      </c>
      <c r="T1713" s="15">
        <v>231.52500000000001</v>
      </c>
      <c r="U1713">
        <v>7</v>
      </c>
      <c r="V1713">
        <v>0.1</v>
      </c>
      <c r="W1713" s="15">
        <v>79.694999999999993</v>
      </c>
      <c r="X1713">
        <v>23.47</v>
      </c>
      <c r="Y1713" t="s">
        <v>41</v>
      </c>
      <c r="Z1713" t="s">
        <v>42</v>
      </c>
      <c r="AA1713" t="s">
        <v>81</v>
      </c>
    </row>
    <row r="1714" spans="1:27" ht="15.75" hidden="1" customHeight="1">
      <c r="A1714" t="s">
        <v>11948</v>
      </c>
      <c r="B1714" t="s">
        <v>11949</v>
      </c>
      <c r="C1714" s="7">
        <v>42183</v>
      </c>
      <c r="D1714" s="7">
        <v>42184</v>
      </c>
      <c r="E1714" s="4">
        <f t="shared" si="26"/>
        <v>1</v>
      </c>
      <c r="F1714" t="s">
        <v>28</v>
      </c>
      <c r="G1714" t="s">
        <v>11950</v>
      </c>
      <c r="H1714" t="s">
        <v>1027</v>
      </c>
      <c r="I1714" t="s">
        <v>49</v>
      </c>
      <c r="J1714">
        <v>0</v>
      </c>
      <c r="K1714" t="s">
        <v>1574</v>
      </c>
      <c r="L1714" t="s">
        <v>1574</v>
      </c>
      <c r="M1714" t="s">
        <v>1574</v>
      </c>
      <c r="N1714" t="s">
        <v>359</v>
      </c>
      <c r="O1714" t="s">
        <v>54</v>
      </c>
      <c r="P1714" t="s">
        <v>11951</v>
      </c>
      <c r="Q1714" t="s">
        <v>171</v>
      </c>
      <c r="R1714" t="s">
        <v>1307</v>
      </c>
      <c r="S1714" t="s">
        <v>11952</v>
      </c>
      <c r="T1714" s="15">
        <v>69.599999999999994</v>
      </c>
      <c r="U1714">
        <v>8</v>
      </c>
      <c r="V1714">
        <v>0</v>
      </c>
      <c r="W1714" s="15">
        <v>5.52</v>
      </c>
      <c r="X1714">
        <v>23.45</v>
      </c>
      <c r="Y1714" t="s">
        <v>59</v>
      </c>
      <c r="Z1714" t="s">
        <v>42</v>
      </c>
      <c r="AA1714" t="s">
        <v>360</v>
      </c>
    </row>
    <row r="1715" spans="1:27" ht="15.75" hidden="1" customHeight="1">
      <c r="A1715" t="s">
        <v>11954</v>
      </c>
      <c r="B1715" t="s">
        <v>11955</v>
      </c>
      <c r="C1715" s="7">
        <v>41769</v>
      </c>
      <c r="D1715" s="7">
        <v>41773</v>
      </c>
      <c r="E1715" s="4">
        <f t="shared" si="26"/>
        <v>4</v>
      </c>
      <c r="F1715" t="s">
        <v>113</v>
      </c>
      <c r="G1715" t="s">
        <v>11956</v>
      </c>
      <c r="H1715" t="s">
        <v>1274</v>
      </c>
      <c r="I1715" t="s">
        <v>49</v>
      </c>
      <c r="J1715">
        <v>78745</v>
      </c>
      <c r="K1715" t="s">
        <v>562</v>
      </c>
      <c r="L1715" t="s">
        <v>185</v>
      </c>
      <c r="M1715" t="s">
        <v>34</v>
      </c>
      <c r="N1715" t="s">
        <v>35</v>
      </c>
      <c r="O1715" t="s">
        <v>36</v>
      </c>
      <c r="P1715" t="s">
        <v>10121</v>
      </c>
      <c r="Q1715" t="s">
        <v>171</v>
      </c>
      <c r="R1715" t="s">
        <v>186</v>
      </c>
      <c r="S1715" t="s">
        <v>10122</v>
      </c>
      <c r="T1715" s="15">
        <v>856.65600000000006</v>
      </c>
      <c r="U1715">
        <v>6</v>
      </c>
      <c r="V1715">
        <v>0.2</v>
      </c>
      <c r="W1715" s="15">
        <v>107.08199999999989</v>
      </c>
      <c r="X1715">
        <v>48.94</v>
      </c>
      <c r="Y1715" t="s">
        <v>69</v>
      </c>
      <c r="Z1715" t="s">
        <v>42</v>
      </c>
      <c r="AA1715" t="s">
        <v>43</v>
      </c>
    </row>
    <row r="1716" spans="1:27" ht="15.75" hidden="1" customHeight="1">
      <c r="A1716" t="s">
        <v>11958</v>
      </c>
      <c r="B1716" t="s">
        <v>11959</v>
      </c>
      <c r="C1716" s="7">
        <v>42054</v>
      </c>
      <c r="D1716" s="7">
        <v>42057</v>
      </c>
      <c r="E1716" s="4">
        <f t="shared" si="26"/>
        <v>3</v>
      </c>
      <c r="F1716" t="s">
        <v>46</v>
      </c>
      <c r="G1716" t="s">
        <v>11960</v>
      </c>
      <c r="H1716" t="s">
        <v>1274</v>
      </c>
      <c r="I1716" t="s">
        <v>49</v>
      </c>
      <c r="J1716">
        <v>90045</v>
      </c>
      <c r="K1716" t="s">
        <v>343</v>
      </c>
      <c r="L1716" t="s">
        <v>323</v>
      </c>
      <c r="M1716" t="s">
        <v>34</v>
      </c>
      <c r="N1716" t="s">
        <v>126</v>
      </c>
      <c r="O1716" t="s">
        <v>36</v>
      </c>
      <c r="P1716" t="s">
        <v>9486</v>
      </c>
      <c r="Q1716" t="s">
        <v>38</v>
      </c>
      <c r="R1716" t="s">
        <v>39</v>
      </c>
      <c r="S1716" t="s">
        <v>9487</v>
      </c>
      <c r="T1716" s="15">
        <v>167.976</v>
      </c>
      <c r="U1716">
        <v>3</v>
      </c>
      <c r="V1716">
        <v>0.2</v>
      </c>
      <c r="W1716" s="15">
        <v>10.498500000000011</v>
      </c>
      <c r="X1716">
        <v>22.92</v>
      </c>
      <c r="Y1716" t="s">
        <v>41</v>
      </c>
      <c r="Z1716" t="s">
        <v>42</v>
      </c>
      <c r="AA1716" t="s">
        <v>129</v>
      </c>
    </row>
    <row r="1717" spans="1:27" ht="15.75" hidden="1" customHeight="1">
      <c r="A1717" t="s">
        <v>11964</v>
      </c>
      <c r="B1717" t="s">
        <v>11965</v>
      </c>
      <c r="C1717" s="7">
        <v>42115</v>
      </c>
      <c r="D1717" s="7">
        <v>42118</v>
      </c>
      <c r="E1717" s="4">
        <f t="shared" si="26"/>
        <v>3</v>
      </c>
      <c r="F1717" t="s">
        <v>28</v>
      </c>
      <c r="G1717" t="s">
        <v>11966</v>
      </c>
      <c r="H1717" t="s">
        <v>1274</v>
      </c>
      <c r="I1717" t="s">
        <v>49</v>
      </c>
      <c r="J1717">
        <v>19120</v>
      </c>
      <c r="K1717" t="s">
        <v>471</v>
      </c>
      <c r="L1717" t="s">
        <v>472</v>
      </c>
      <c r="M1717" t="s">
        <v>34</v>
      </c>
      <c r="N1717" t="s">
        <v>286</v>
      </c>
      <c r="O1717" t="s">
        <v>36</v>
      </c>
      <c r="P1717" t="s">
        <v>11967</v>
      </c>
      <c r="Q1717" t="s">
        <v>171</v>
      </c>
      <c r="R1717" t="s">
        <v>186</v>
      </c>
      <c r="S1717" t="s">
        <v>11968</v>
      </c>
      <c r="T1717" s="15">
        <v>332.70400000000001</v>
      </c>
      <c r="U1717">
        <v>1</v>
      </c>
      <c r="V1717">
        <v>0.2</v>
      </c>
      <c r="W1717" s="15">
        <v>33.270399999999981</v>
      </c>
      <c r="X1717">
        <v>17.02</v>
      </c>
      <c r="Y1717" t="s">
        <v>69</v>
      </c>
      <c r="Z1717" t="s">
        <v>42</v>
      </c>
      <c r="AA1717" t="s">
        <v>290</v>
      </c>
    </row>
    <row r="1718" spans="1:27" ht="15.75" hidden="1" customHeight="1">
      <c r="A1718" t="s">
        <v>11973</v>
      </c>
      <c r="B1718" t="s">
        <v>11974</v>
      </c>
      <c r="C1718" s="7">
        <v>42019</v>
      </c>
      <c r="D1718" s="7">
        <v>42021</v>
      </c>
      <c r="E1718" s="4">
        <f t="shared" si="26"/>
        <v>2</v>
      </c>
      <c r="F1718" t="s">
        <v>46</v>
      </c>
      <c r="G1718" t="s">
        <v>11975</v>
      </c>
      <c r="H1718" t="s">
        <v>4711</v>
      </c>
      <c r="I1718" t="s">
        <v>49</v>
      </c>
      <c r="J1718">
        <v>0</v>
      </c>
      <c r="K1718" t="s">
        <v>555</v>
      </c>
      <c r="L1718" t="s">
        <v>556</v>
      </c>
      <c r="M1718" t="s">
        <v>52</v>
      </c>
      <c r="N1718" t="s">
        <v>53</v>
      </c>
      <c r="O1718" t="s">
        <v>54</v>
      </c>
      <c r="P1718" t="s">
        <v>11881</v>
      </c>
      <c r="Q1718" t="s">
        <v>38</v>
      </c>
      <c r="R1718" t="s">
        <v>347</v>
      </c>
      <c r="S1718" t="s">
        <v>11882</v>
      </c>
      <c r="T1718" s="15">
        <v>178.87499999999989</v>
      </c>
      <c r="U1718">
        <v>5</v>
      </c>
      <c r="V1718">
        <v>0.1</v>
      </c>
      <c r="W1718" s="15">
        <v>19.875</v>
      </c>
      <c r="X1718">
        <v>23.32</v>
      </c>
      <c r="Y1718" t="s">
        <v>41</v>
      </c>
      <c r="Z1718" t="s">
        <v>42</v>
      </c>
      <c r="AA1718" t="s">
        <v>60</v>
      </c>
    </row>
    <row r="1719" spans="1:27" ht="15.75" hidden="1" customHeight="1">
      <c r="A1719" t="s">
        <v>11976</v>
      </c>
      <c r="B1719" t="s">
        <v>11977</v>
      </c>
      <c r="C1719" s="7">
        <v>42315</v>
      </c>
      <c r="D1719" s="7">
        <v>42318</v>
      </c>
      <c r="E1719" s="4">
        <f t="shared" si="26"/>
        <v>3</v>
      </c>
      <c r="F1719" t="s">
        <v>28</v>
      </c>
      <c r="G1719" t="s">
        <v>11978</v>
      </c>
      <c r="H1719" t="s">
        <v>4810</v>
      </c>
      <c r="I1719" t="s">
        <v>31</v>
      </c>
      <c r="J1719">
        <v>0</v>
      </c>
      <c r="K1719" t="s">
        <v>4686</v>
      </c>
      <c r="L1719" t="s">
        <v>180</v>
      </c>
      <c r="M1719" t="s">
        <v>181</v>
      </c>
      <c r="N1719" t="s">
        <v>77</v>
      </c>
      <c r="O1719" t="s">
        <v>78</v>
      </c>
      <c r="P1719" t="s">
        <v>11979</v>
      </c>
      <c r="Q1719" t="s">
        <v>171</v>
      </c>
      <c r="R1719" t="s">
        <v>704</v>
      </c>
      <c r="S1719" t="s">
        <v>11980</v>
      </c>
      <c r="T1719" s="15">
        <v>83.88</v>
      </c>
      <c r="U1719">
        <v>3</v>
      </c>
      <c r="V1719">
        <v>0</v>
      </c>
      <c r="W1719" s="15">
        <v>41.04</v>
      </c>
      <c r="X1719">
        <v>23.27</v>
      </c>
      <c r="Y1719" t="s">
        <v>59</v>
      </c>
      <c r="Z1719" t="s">
        <v>42</v>
      </c>
      <c r="AA1719" t="s">
        <v>81</v>
      </c>
    </row>
    <row r="1720" spans="1:27" ht="15.75" hidden="1" customHeight="1">
      <c r="A1720" t="s">
        <v>11984</v>
      </c>
      <c r="B1720" t="s">
        <v>11985</v>
      </c>
      <c r="C1720" s="7">
        <v>42322</v>
      </c>
      <c r="D1720" s="7">
        <v>42323</v>
      </c>
      <c r="E1720" s="4">
        <f t="shared" si="26"/>
        <v>1</v>
      </c>
      <c r="F1720" t="s">
        <v>28</v>
      </c>
      <c r="G1720" t="s">
        <v>11986</v>
      </c>
      <c r="H1720" t="s">
        <v>1120</v>
      </c>
      <c r="I1720" t="s">
        <v>31</v>
      </c>
      <c r="J1720">
        <v>0</v>
      </c>
      <c r="K1720" t="s">
        <v>5767</v>
      </c>
      <c r="L1720" t="s">
        <v>51</v>
      </c>
      <c r="M1720" t="s">
        <v>52</v>
      </c>
      <c r="N1720" t="s">
        <v>53</v>
      </c>
      <c r="O1720" t="s">
        <v>54</v>
      </c>
      <c r="P1720" t="s">
        <v>11987</v>
      </c>
      <c r="Q1720" t="s">
        <v>171</v>
      </c>
      <c r="R1720" t="s">
        <v>1307</v>
      </c>
      <c r="S1720" t="s">
        <v>11988</v>
      </c>
      <c r="T1720" s="15">
        <v>46.304999999999993</v>
      </c>
      <c r="U1720">
        <v>5</v>
      </c>
      <c r="V1720">
        <v>0.1</v>
      </c>
      <c r="W1720" s="15">
        <v>16.905000000000001</v>
      </c>
      <c r="X1720">
        <v>23.19</v>
      </c>
      <c r="Y1720" t="s">
        <v>59</v>
      </c>
      <c r="Z1720" t="s">
        <v>42</v>
      </c>
      <c r="AA1720" t="s">
        <v>60</v>
      </c>
    </row>
    <row r="1721" spans="1:27" ht="15.75" customHeight="1">
      <c r="A1721" t="s">
        <v>11991</v>
      </c>
      <c r="B1721" t="s">
        <v>11992</v>
      </c>
      <c r="C1721" s="7">
        <v>42053</v>
      </c>
      <c r="D1721" s="7">
        <v>42055</v>
      </c>
      <c r="E1721" s="4">
        <f t="shared" si="26"/>
        <v>2</v>
      </c>
      <c r="F1721" t="s">
        <v>28</v>
      </c>
      <c r="G1721" t="s">
        <v>11993</v>
      </c>
      <c r="H1721" t="s">
        <v>1193</v>
      </c>
      <c r="I1721" t="s">
        <v>74</v>
      </c>
      <c r="J1721">
        <v>77041</v>
      </c>
      <c r="K1721" t="s">
        <v>1953</v>
      </c>
      <c r="L1721" t="s">
        <v>185</v>
      </c>
      <c r="M1721" t="s">
        <v>34</v>
      </c>
      <c r="N1721" t="s">
        <v>35</v>
      </c>
      <c r="O1721" t="s">
        <v>36</v>
      </c>
      <c r="P1721" t="s">
        <v>11994</v>
      </c>
      <c r="Q1721" t="s">
        <v>56</v>
      </c>
      <c r="R1721" t="s">
        <v>376</v>
      </c>
      <c r="S1721" t="s">
        <v>11995</v>
      </c>
      <c r="T1721" s="15">
        <v>89.066399999999987</v>
      </c>
      <c r="U1721">
        <v>1</v>
      </c>
      <c r="V1721">
        <v>0.32</v>
      </c>
      <c r="W1721" s="15">
        <v>-17.027400000000011</v>
      </c>
      <c r="X1721">
        <v>14.48</v>
      </c>
      <c r="Y1721" t="s">
        <v>69</v>
      </c>
      <c r="Z1721" t="s">
        <v>42</v>
      </c>
      <c r="AA1721" t="s">
        <v>43</v>
      </c>
    </row>
    <row r="1722" spans="1:27" ht="15.75" hidden="1" customHeight="1">
      <c r="A1722" t="s">
        <v>11996</v>
      </c>
      <c r="B1722" t="s">
        <v>11997</v>
      </c>
      <c r="C1722" s="7">
        <v>41297</v>
      </c>
      <c r="D1722" s="7">
        <v>41301</v>
      </c>
      <c r="E1722" s="4">
        <f t="shared" si="26"/>
        <v>4</v>
      </c>
      <c r="F1722" t="s">
        <v>113</v>
      </c>
      <c r="G1722" t="s">
        <v>11998</v>
      </c>
      <c r="H1722" t="s">
        <v>1193</v>
      </c>
      <c r="I1722" t="s">
        <v>74</v>
      </c>
      <c r="J1722">
        <v>33407</v>
      </c>
      <c r="K1722" t="s">
        <v>11999</v>
      </c>
      <c r="L1722" t="s">
        <v>3062</v>
      </c>
      <c r="M1722" t="s">
        <v>34</v>
      </c>
      <c r="N1722" t="s">
        <v>390</v>
      </c>
      <c r="O1722" t="s">
        <v>36</v>
      </c>
      <c r="P1722" t="s">
        <v>3835</v>
      </c>
      <c r="Q1722" t="s">
        <v>171</v>
      </c>
      <c r="R1722" t="s">
        <v>474</v>
      </c>
      <c r="S1722" t="s">
        <v>3836</v>
      </c>
      <c r="T1722" s="15">
        <v>13.12</v>
      </c>
      <c r="U1722">
        <v>5</v>
      </c>
      <c r="V1722">
        <v>0.2</v>
      </c>
      <c r="W1722" s="15">
        <v>2.1319999999999988</v>
      </c>
      <c r="X1722">
        <v>1.84</v>
      </c>
      <c r="Y1722" t="s">
        <v>69</v>
      </c>
      <c r="Z1722" t="s">
        <v>42</v>
      </c>
      <c r="AA1722" t="s">
        <v>394</v>
      </c>
    </row>
    <row r="1723" spans="1:27" ht="15.75" hidden="1" customHeight="1">
      <c r="A1723" t="s">
        <v>12000</v>
      </c>
      <c r="B1723" t="s">
        <v>12001</v>
      </c>
      <c r="C1723" s="7">
        <v>41544</v>
      </c>
      <c r="D1723" s="7">
        <v>41545</v>
      </c>
      <c r="E1723" s="4">
        <f t="shared" si="26"/>
        <v>1</v>
      </c>
      <c r="F1723" t="s">
        <v>28</v>
      </c>
      <c r="G1723" t="s">
        <v>12002</v>
      </c>
      <c r="H1723" t="s">
        <v>487</v>
      </c>
      <c r="I1723" t="s">
        <v>49</v>
      </c>
      <c r="J1723">
        <v>0</v>
      </c>
      <c r="K1723" t="s">
        <v>2767</v>
      </c>
      <c r="L1723" t="s">
        <v>2018</v>
      </c>
      <c r="M1723" t="s">
        <v>194</v>
      </c>
      <c r="N1723" t="s">
        <v>195</v>
      </c>
      <c r="O1723" t="s">
        <v>78</v>
      </c>
      <c r="P1723" t="s">
        <v>12003</v>
      </c>
      <c r="Q1723" t="s">
        <v>171</v>
      </c>
      <c r="R1723" t="s">
        <v>934</v>
      </c>
      <c r="S1723" t="s">
        <v>12004</v>
      </c>
      <c r="T1723" s="15">
        <v>197.37</v>
      </c>
      <c r="U1723">
        <v>9</v>
      </c>
      <c r="V1723">
        <v>0</v>
      </c>
      <c r="W1723" s="15">
        <v>43.2</v>
      </c>
      <c r="X1723">
        <v>23.1</v>
      </c>
      <c r="Y1723" t="s">
        <v>41</v>
      </c>
      <c r="Z1723" t="s">
        <v>42</v>
      </c>
      <c r="AA1723" t="s">
        <v>198</v>
      </c>
    </row>
    <row r="1724" spans="1:27" ht="15.75" hidden="1" customHeight="1">
      <c r="A1724" t="s">
        <v>12005</v>
      </c>
      <c r="B1724" t="s">
        <v>12006</v>
      </c>
      <c r="C1724" s="7">
        <v>41448</v>
      </c>
      <c r="D1724" s="7">
        <v>41448</v>
      </c>
      <c r="E1724" s="4">
        <f t="shared" si="26"/>
        <v>0</v>
      </c>
      <c r="F1724" t="s">
        <v>84</v>
      </c>
      <c r="G1724" t="s">
        <v>12007</v>
      </c>
      <c r="H1724" t="s">
        <v>2033</v>
      </c>
      <c r="I1724" t="s">
        <v>49</v>
      </c>
      <c r="J1724">
        <v>0</v>
      </c>
      <c r="K1724" t="s">
        <v>4574</v>
      </c>
      <c r="L1724" t="s">
        <v>4575</v>
      </c>
      <c r="M1724" t="s">
        <v>596</v>
      </c>
      <c r="N1724" t="s">
        <v>597</v>
      </c>
      <c r="O1724" t="s">
        <v>90</v>
      </c>
      <c r="P1724" t="s">
        <v>10655</v>
      </c>
      <c r="Q1724" t="s">
        <v>171</v>
      </c>
      <c r="R1724" t="s">
        <v>474</v>
      </c>
      <c r="S1724" t="s">
        <v>10656</v>
      </c>
      <c r="T1724" s="15">
        <v>104.4</v>
      </c>
      <c r="U1724">
        <v>4</v>
      </c>
      <c r="V1724">
        <v>0</v>
      </c>
      <c r="W1724" s="15">
        <v>27.12</v>
      </c>
      <c r="X1724">
        <v>23.09</v>
      </c>
      <c r="Y1724" t="s">
        <v>41</v>
      </c>
      <c r="Z1724" t="s">
        <v>42</v>
      </c>
      <c r="AA1724" t="s">
        <v>600</v>
      </c>
    </row>
    <row r="1725" spans="1:27" ht="15.75" customHeight="1">
      <c r="A1725" t="s">
        <v>12010</v>
      </c>
      <c r="B1725" t="s">
        <v>12011</v>
      </c>
      <c r="C1725" s="7">
        <v>42348</v>
      </c>
      <c r="D1725" s="7">
        <v>42352</v>
      </c>
      <c r="E1725" s="4">
        <f t="shared" si="26"/>
        <v>4</v>
      </c>
      <c r="F1725" t="s">
        <v>113</v>
      </c>
      <c r="G1725" t="s">
        <v>12012</v>
      </c>
      <c r="H1725" t="s">
        <v>949</v>
      </c>
      <c r="I1725" t="s">
        <v>49</v>
      </c>
      <c r="J1725">
        <v>48234</v>
      </c>
      <c r="K1725" t="s">
        <v>1875</v>
      </c>
      <c r="L1725" t="s">
        <v>1876</v>
      </c>
      <c r="M1725" t="s">
        <v>34</v>
      </c>
      <c r="N1725" t="s">
        <v>35</v>
      </c>
      <c r="O1725" t="s">
        <v>36</v>
      </c>
      <c r="P1725" t="s">
        <v>12013</v>
      </c>
      <c r="Q1725" t="s">
        <v>56</v>
      </c>
      <c r="R1725" t="s">
        <v>57</v>
      </c>
      <c r="S1725" t="s">
        <v>12014</v>
      </c>
      <c r="T1725" s="15">
        <v>872.94</v>
      </c>
      <c r="U1725">
        <v>3</v>
      </c>
      <c r="V1725">
        <v>0</v>
      </c>
      <c r="W1725" s="15">
        <v>226.96440000000001</v>
      </c>
      <c r="X1725">
        <v>50.66</v>
      </c>
      <c r="Y1725" t="s">
        <v>69</v>
      </c>
      <c r="Z1725" t="s">
        <v>42</v>
      </c>
      <c r="AA1725" t="s">
        <v>43</v>
      </c>
    </row>
    <row r="1726" spans="1:27" ht="15.75" hidden="1" customHeight="1">
      <c r="A1726" t="s">
        <v>12017</v>
      </c>
      <c r="B1726" t="s">
        <v>12018</v>
      </c>
      <c r="C1726" s="7">
        <v>41990</v>
      </c>
      <c r="D1726" s="7">
        <v>41991</v>
      </c>
      <c r="E1726" s="4">
        <f t="shared" si="26"/>
        <v>1</v>
      </c>
      <c r="F1726" t="s">
        <v>28</v>
      </c>
      <c r="G1726" t="s">
        <v>12019</v>
      </c>
      <c r="H1726" t="s">
        <v>4289</v>
      </c>
      <c r="I1726" t="s">
        <v>31</v>
      </c>
      <c r="J1726">
        <v>0</v>
      </c>
      <c r="K1726" t="s">
        <v>4004</v>
      </c>
      <c r="L1726" t="s">
        <v>4005</v>
      </c>
      <c r="M1726" t="s">
        <v>4006</v>
      </c>
      <c r="N1726" t="s">
        <v>224</v>
      </c>
      <c r="O1726" t="s">
        <v>78</v>
      </c>
      <c r="P1726" t="s">
        <v>12020</v>
      </c>
      <c r="Q1726" t="s">
        <v>171</v>
      </c>
      <c r="R1726" t="s">
        <v>288</v>
      </c>
      <c r="S1726" t="s">
        <v>12021</v>
      </c>
      <c r="T1726" s="15">
        <v>105.12</v>
      </c>
      <c r="U1726">
        <v>8</v>
      </c>
      <c r="V1726">
        <v>0</v>
      </c>
      <c r="W1726" s="15">
        <v>26.16</v>
      </c>
      <c r="X1726">
        <v>23.06</v>
      </c>
      <c r="Y1726" t="s">
        <v>69</v>
      </c>
      <c r="Z1726" t="s">
        <v>42</v>
      </c>
      <c r="AA1726" t="s">
        <v>227</v>
      </c>
    </row>
    <row r="1727" spans="1:27" ht="15.75" hidden="1" customHeight="1">
      <c r="A1727" t="s">
        <v>12023</v>
      </c>
      <c r="B1727" t="s">
        <v>12024</v>
      </c>
      <c r="C1727" s="7">
        <v>42223</v>
      </c>
      <c r="D1727" s="7">
        <v>42228</v>
      </c>
      <c r="E1727" s="4">
        <f t="shared" si="26"/>
        <v>5</v>
      </c>
      <c r="F1727" t="s">
        <v>113</v>
      </c>
      <c r="G1727" t="s">
        <v>12025</v>
      </c>
      <c r="H1727" t="s">
        <v>1403</v>
      </c>
      <c r="I1727" t="s">
        <v>31</v>
      </c>
      <c r="J1727">
        <v>0</v>
      </c>
      <c r="K1727" t="s">
        <v>5075</v>
      </c>
      <c r="L1727" t="s">
        <v>353</v>
      </c>
      <c r="M1727" t="s">
        <v>242</v>
      </c>
      <c r="N1727" t="s">
        <v>243</v>
      </c>
      <c r="O1727" t="s">
        <v>78</v>
      </c>
      <c r="P1727" t="s">
        <v>12026</v>
      </c>
      <c r="Q1727" t="s">
        <v>171</v>
      </c>
      <c r="R1727" t="s">
        <v>474</v>
      </c>
      <c r="S1727" t="s">
        <v>12027</v>
      </c>
      <c r="T1727" s="15">
        <v>179.76</v>
      </c>
      <c r="U1727">
        <v>8</v>
      </c>
      <c r="V1727">
        <v>0</v>
      </c>
      <c r="W1727" s="15">
        <v>0</v>
      </c>
      <c r="X1727">
        <v>23.02</v>
      </c>
      <c r="Y1727" t="s">
        <v>41</v>
      </c>
      <c r="Z1727" t="s">
        <v>42</v>
      </c>
      <c r="AA1727" t="s">
        <v>246</v>
      </c>
    </row>
    <row r="1728" spans="1:27" ht="15.75" hidden="1" customHeight="1">
      <c r="A1728" t="s">
        <v>12029</v>
      </c>
      <c r="B1728" t="s">
        <v>12030</v>
      </c>
      <c r="C1728" s="7">
        <v>41052</v>
      </c>
      <c r="D1728" s="7">
        <v>41054</v>
      </c>
      <c r="E1728" s="4">
        <f t="shared" si="26"/>
        <v>2</v>
      </c>
      <c r="F1728" t="s">
        <v>46</v>
      </c>
      <c r="G1728" t="s">
        <v>12031</v>
      </c>
      <c r="H1728" t="s">
        <v>5893</v>
      </c>
      <c r="I1728" t="s">
        <v>31</v>
      </c>
      <c r="J1728">
        <v>0</v>
      </c>
      <c r="K1728" t="s">
        <v>467</v>
      </c>
      <c r="L1728" t="s">
        <v>467</v>
      </c>
      <c r="M1728" t="s">
        <v>468</v>
      </c>
      <c r="N1728" t="s">
        <v>136</v>
      </c>
      <c r="O1728" t="s">
        <v>54</v>
      </c>
      <c r="P1728" t="s">
        <v>12032</v>
      </c>
      <c r="Q1728" t="s">
        <v>171</v>
      </c>
      <c r="R1728" t="s">
        <v>288</v>
      </c>
      <c r="S1728" t="s">
        <v>12033</v>
      </c>
      <c r="T1728" s="15">
        <v>81.899999999999991</v>
      </c>
      <c r="U1728">
        <v>6</v>
      </c>
      <c r="V1728">
        <v>0</v>
      </c>
      <c r="W1728" s="15">
        <v>27</v>
      </c>
      <c r="X1728">
        <v>22.99</v>
      </c>
      <c r="Y1728" t="s">
        <v>59</v>
      </c>
      <c r="Z1728" t="s">
        <v>42</v>
      </c>
      <c r="AA1728" t="s">
        <v>139</v>
      </c>
    </row>
    <row r="1729" spans="1:27" ht="15.75" hidden="1" customHeight="1">
      <c r="A1729" t="s">
        <v>12034</v>
      </c>
      <c r="B1729" t="s">
        <v>12035</v>
      </c>
      <c r="C1729" s="7">
        <v>42119</v>
      </c>
      <c r="D1729" s="7">
        <v>42122</v>
      </c>
      <c r="E1729" s="4">
        <f t="shared" si="26"/>
        <v>3</v>
      </c>
      <c r="F1729" t="s">
        <v>28</v>
      </c>
      <c r="G1729" t="s">
        <v>12036</v>
      </c>
      <c r="H1729" t="s">
        <v>949</v>
      </c>
      <c r="I1729" t="s">
        <v>49</v>
      </c>
      <c r="J1729">
        <v>19143</v>
      </c>
      <c r="K1729" t="s">
        <v>471</v>
      </c>
      <c r="L1729" t="s">
        <v>472</v>
      </c>
      <c r="M1729" t="s">
        <v>34</v>
      </c>
      <c r="N1729" t="s">
        <v>286</v>
      </c>
      <c r="O1729" t="s">
        <v>36</v>
      </c>
      <c r="P1729" t="s">
        <v>12037</v>
      </c>
      <c r="Q1729" t="s">
        <v>171</v>
      </c>
      <c r="R1729" t="s">
        <v>172</v>
      </c>
      <c r="S1729" t="s">
        <v>12038</v>
      </c>
      <c r="T1729" s="15">
        <v>99.28</v>
      </c>
      <c r="U1729">
        <v>2</v>
      </c>
      <c r="V1729">
        <v>0.2</v>
      </c>
      <c r="W1729" s="15">
        <v>12.409999999999989</v>
      </c>
      <c r="X1729">
        <v>37.94</v>
      </c>
      <c r="Y1729" t="s">
        <v>59</v>
      </c>
      <c r="Z1729" t="s">
        <v>42</v>
      </c>
      <c r="AA1729" t="s">
        <v>290</v>
      </c>
    </row>
    <row r="1730" spans="1:27" ht="15.75" hidden="1" customHeight="1">
      <c r="A1730" t="s">
        <v>12039</v>
      </c>
      <c r="B1730" t="s">
        <v>12040</v>
      </c>
      <c r="C1730" s="7">
        <v>42048</v>
      </c>
      <c r="D1730" s="7">
        <v>42050</v>
      </c>
      <c r="E1730" s="4">
        <f t="shared" ref="E1730:E1793" si="27">D1730-C1730</f>
        <v>2</v>
      </c>
      <c r="F1730" t="s">
        <v>28</v>
      </c>
      <c r="G1730" t="s">
        <v>12041</v>
      </c>
      <c r="H1730" t="s">
        <v>3769</v>
      </c>
      <c r="I1730" t="s">
        <v>31</v>
      </c>
      <c r="J1730">
        <v>0</v>
      </c>
      <c r="K1730" t="s">
        <v>10983</v>
      </c>
      <c r="L1730" t="s">
        <v>1842</v>
      </c>
      <c r="M1730" t="s">
        <v>297</v>
      </c>
      <c r="N1730" t="s">
        <v>136</v>
      </c>
      <c r="O1730" t="s">
        <v>54</v>
      </c>
      <c r="P1730" t="s">
        <v>12042</v>
      </c>
      <c r="Q1730" t="s">
        <v>38</v>
      </c>
      <c r="R1730" t="s">
        <v>347</v>
      </c>
      <c r="S1730" t="s">
        <v>12043</v>
      </c>
      <c r="T1730" s="15">
        <v>153.9</v>
      </c>
      <c r="U1730">
        <v>5</v>
      </c>
      <c r="V1730">
        <v>0</v>
      </c>
      <c r="W1730" s="15">
        <v>12.3</v>
      </c>
      <c r="X1730">
        <v>22.94</v>
      </c>
      <c r="Y1730" t="s">
        <v>41</v>
      </c>
      <c r="Z1730" t="s">
        <v>42</v>
      </c>
      <c r="AA1730" t="s">
        <v>139</v>
      </c>
    </row>
    <row r="1731" spans="1:27" ht="15.75" hidden="1" customHeight="1">
      <c r="A1731" t="s">
        <v>12045</v>
      </c>
      <c r="B1731" t="s">
        <v>12046</v>
      </c>
      <c r="C1731" s="7">
        <v>41311</v>
      </c>
      <c r="D1731" s="7">
        <v>41315</v>
      </c>
      <c r="E1731" s="4">
        <f t="shared" si="27"/>
        <v>4</v>
      </c>
      <c r="F1731" t="s">
        <v>113</v>
      </c>
      <c r="G1731" t="s">
        <v>12047</v>
      </c>
      <c r="H1731" t="s">
        <v>949</v>
      </c>
      <c r="I1731" t="s">
        <v>49</v>
      </c>
      <c r="J1731">
        <v>22153</v>
      </c>
      <c r="K1731" t="s">
        <v>1436</v>
      </c>
      <c r="L1731" t="s">
        <v>726</v>
      </c>
      <c r="M1731" t="s">
        <v>34</v>
      </c>
      <c r="N1731" t="s">
        <v>390</v>
      </c>
      <c r="O1731" t="s">
        <v>36</v>
      </c>
      <c r="P1731" t="s">
        <v>12048</v>
      </c>
      <c r="Q1731" t="s">
        <v>171</v>
      </c>
      <c r="R1731" t="s">
        <v>3089</v>
      </c>
      <c r="S1731" t="s">
        <v>12049</v>
      </c>
      <c r="T1731" s="15">
        <v>311.14999999999998</v>
      </c>
      <c r="U1731">
        <v>5</v>
      </c>
      <c r="V1731">
        <v>0</v>
      </c>
      <c r="W1731" s="15">
        <v>146.2405</v>
      </c>
      <c r="X1731">
        <v>32.39</v>
      </c>
      <c r="Y1731" t="s">
        <v>41</v>
      </c>
      <c r="Z1731" t="s">
        <v>42</v>
      </c>
      <c r="AA1731" t="s">
        <v>394</v>
      </c>
    </row>
    <row r="1732" spans="1:27" ht="15.75" hidden="1" customHeight="1">
      <c r="A1732" t="s">
        <v>12052</v>
      </c>
      <c r="B1732" t="s">
        <v>12053</v>
      </c>
      <c r="C1732" s="7">
        <v>41768</v>
      </c>
      <c r="D1732" s="7">
        <v>41773</v>
      </c>
      <c r="E1732" s="4">
        <f t="shared" si="27"/>
        <v>5</v>
      </c>
      <c r="F1732" t="s">
        <v>46</v>
      </c>
      <c r="G1732" t="s">
        <v>12054</v>
      </c>
      <c r="H1732" t="s">
        <v>5234</v>
      </c>
      <c r="I1732" t="s">
        <v>31</v>
      </c>
      <c r="J1732">
        <v>0</v>
      </c>
      <c r="K1732" t="s">
        <v>87</v>
      </c>
      <c r="L1732" t="s">
        <v>87</v>
      </c>
      <c r="M1732" t="s">
        <v>88</v>
      </c>
      <c r="N1732" t="s">
        <v>89</v>
      </c>
      <c r="O1732" t="s">
        <v>90</v>
      </c>
      <c r="P1732" t="s">
        <v>12055</v>
      </c>
      <c r="Q1732" t="s">
        <v>171</v>
      </c>
      <c r="R1732" t="s">
        <v>704</v>
      </c>
      <c r="S1732" t="s">
        <v>12056</v>
      </c>
      <c r="T1732" s="15">
        <v>195.66</v>
      </c>
      <c r="U1732">
        <v>6</v>
      </c>
      <c r="V1732">
        <v>0</v>
      </c>
      <c r="W1732" s="15">
        <v>50.759999999999991</v>
      </c>
      <c r="X1732">
        <v>22.9</v>
      </c>
      <c r="Y1732" t="s">
        <v>69</v>
      </c>
      <c r="Z1732" t="s">
        <v>42</v>
      </c>
      <c r="AA1732" t="s">
        <v>94</v>
      </c>
    </row>
    <row r="1733" spans="1:27" ht="15.75" hidden="1" customHeight="1">
      <c r="A1733" t="s">
        <v>12057</v>
      </c>
      <c r="B1733" t="s">
        <v>12058</v>
      </c>
      <c r="C1733" s="7">
        <v>41072</v>
      </c>
      <c r="D1733" s="7">
        <v>41075</v>
      </c>
      <c r="E1733" s="4">
        <f t="shared" si="27"/>
        <v>3</v>
      </c>
      <c r="F1733" t="s">
        <v>28</v>
      </c>
      <c r="G1733" t="s">
        <v>12059</v>
      </c>
      <c r="H1733" t="s">
        <v>2255</v>
      </c>
      <c r="I1733" t="s">
        <v>49</v>
      </c>
      <c r="J1733">
        <v>0</v>
      </c>
      <c r="K1733" t="s">
        <v>3104</v>
      </c>
      <c r="L1733" t="s">
        <v>3104</v>
      </c>
      <c r="M1733" t="s">
        <v>1679</v>
      </c>
      <c r="N1733" t="s">
        <v>77</v>
      </c>
      <c r="O1733" t="s">
        <v>78</v>
      </c>
      <c r="P1733" t="s">
        <v>12060</v>
      </c>
      <c r="Q1733" t="s">
        <v>171</v>
      </c>
      <c r="R1733" t="s">
        <v>288</v>
      </c>
      <c r="S1733" t="s">
        <v>12061</v>
      </c>
      <c r="T1733" s="15">
        <v>200.88</v>
      </c>
      <c r="U1733">
        <v>12</v>
      </c>
      <c r="V1733">
        <v>0</v>
      </c>
      <c r="W1733" s="15">
        <v>25.92</v>
      </c>
      <c r="X1733">
        <v>22.86</v>
      </c>
      <c r="Y1733" t="s">
        <v>41</v>
      </c>
      <c r="Z1733" t="s">
        <v>42</v>
      </c>
      <c r="AA1733" t="s">
        <v>81</v>
      </c>
    </row>
    <row r="1734" spans="1:27" ht="15.75" hidden="1" customHeight="1">
      <c r="A1734" t="s">
        <v>12068</v>
      </c>
      <c r="B1734" t="s">
        <v>12069</v>
      </c>
      <c r="C1734" s="7">
        <v>42141</v>
      </c>
      <c r="D1734" s="7">
        <v>42143</v>
      </c>
      <c r="E1734" s="4">
        <f t="shared" si="27"/>
        <v>2</v>
      </c>
      <c r="F1734" t="s">
        <v>46</v>
      </c>
      <c r="G1734" t="s">
        <v>12070</v>
      </c>
      <c r="H1734" t="s">
        <v>313</v>
      </c>
      <c r="I1734" t="s">
        <v>49</v>
      </c>
      <c r="J1734">
        <v>0</v>
      </c>
      <c r="K1734" t="s">
        <v>65</v>
      </c>
      <c r="L1734" t="s">
        <v>66</v>
      </c>
      <c r="M1734" t="s">
        <v>52</v>
      </c>
      <c r="N1734" t="s">
        <v>53</v>
      </c>
      <c r="O1734" t="s">
        <v>54</v>
      </c>
      <c r="P1734" t="s">
        <v>12071</v>
      </c>
      <c r="Q1734" t="s">
        <v>171</v>
      </c>
      <c r="R1734" t="s">
        <v>704</v>
      </c>
      <c r="S1734" t="s">
        <v>12072</v>
      </c>
      <c r="T1734" s="15">
        <v>109.08</v>
      </c>
      <c r="U1734">
        <v>8</v>
      </c>
      <c r="V1734">
        <v>0.1</v>
      </c>
      <c r="W1734" s="15">
        <v>25.32</v>
      </c>
      <c r="X1734">
        <v>22.71</v>
      </c>
      <c r="Y1734" t="s">
        <v>59</v>
      </c>
      <c r="Z1734" t="s">
        <v>42</v>
      </c>
      <c r="AA1734" t="s">
        <v>60</v>
      </c>
    </row>
    <row r="1735" spans="1:27" ht="15.75" customHeight="1">
      <c r="A1735" t="s">
        <v>12078</v>
      </c>
      <c r="B1735" t="s">
        <v>12079</v>
      </c>
      <c r="C1735" s="7">
        <v>41723</v>
      </c>
      <c r="D1735" s="7">
        <v>41725</v>
      </c>
      <c r="E1735" s="4">
        <f t="shared" si="27"/>
        <v>2</v>
      </c>
      <c r="F1735" t="s">
        <v>46</v>
      </c>
      <c r="G1735" t="s">
        <v>12080</v>
      </c>
      <c r="H1735" t="s">
        <v>7330</v>
      </c>
      <c r="I1735" t="s">
        <v>31</v>
      </c>
      <c r="J1735">
        <v>44105</v>
      </c>
      <c r="K1735" t="s">
        <v>3590</v>
      </c>
      <c r="L1735" t="s">
        <v>1309</v>
      </c>
      <c r="M1735" t="s">
        <v>34</v>
      </c>
      <c r="N1735" t="s">
        <v>286</v>
      </c>
      <c r="O1735" t="s">
        <v>36</v>
      </c>
      <c r="P1735" t="s">
        <v>12081</v>
      </c>
      <c r="Q1735" t="s">
        <v>56</v>
      </c>
      <c r="R1735" t="s">
        <v>376</v>
      </c>
      <c r="S1735" t="s">
        <v>12082</v>
      </c>
      <c r="T1735" s="15">
        <v>301.47000000000003</v>
      </c>
      <c r="U1735">
        <v>3</v>
      </c>
      <c r="V1735">
        <v>0.5</v>
      </c>
      <c r="W1735" s="15">
        <v>-241.17599999999999</v>
      </c>
      <c r="X1735">
        <v>25.35</v>
      </c>
      <c r="Y1735" t="s">
        <v>69</v>
      </c>
      <c r="Z1735" t="s">
        <v>42</v>
      </c>
      <c r="AA1735" t="s">
        <v>290</v>
      </c>
    </row>
    <row r="1736" spans="1:27" ht="15.75" hidden="1" customHeight="1">
      <c r="A1736" t="s">
        <v>12085</v>
      </c>
      <c r="B1736" t="s">
        <v>12086</v>
      </c>
      <c r="C1736" s="7">
        <v>42150</v>
      </c>
      <c r="D1736" s="7">
        <v>42150</v>
      </c>
      <c r="E1736" s="4">
        <f t="shared" si="27"/>
        <v>0</v>
      </c>
      <c r="F1736" t="s">
        <v>84</v>
      </c>
      <c r="G1736" t="s">
        <v>12087</v>
      </c>
      <c r="H1736" t="s">
        <v>8798</v>
      </c>
      <c r="I1736" t="s">
        <v>31</v>
      </c>
      <c r="J1736">
        <v>0</v>
      </c>
      <c r="K1736" t="s">
        <v>4574</v>
      </c>
      <c r="L1736" t="s">
        <v>4575</v>
      </c>
      <c r="M1736" t="s">
        <v>596</v>
      </c>
      <c r="N1736" t="s">
        <v>597</v>
      </c>
      <c r="O1736" t="s">
        <v>90</v>
      </c>
      <c r="P1736" t="s">
        <v>12088</v>
      </c>
      <c r="Q1736" t="s">
        <v>171</v>
      </c>
      <c r="R1736" t="s">
        <v>474</v>
      </c>
      <c r="S1736" t="s">
        <v>12089</v>
      </c>
      <c r="T1736" s="15">
        <v>104.16</v>
      </c>
      <c r="U1736">
        <v>4</v>
      </c>
      <c r="V1736">
        <v>0</v>
      </c>
      <c r="W1736" s="15">
        <v>35.400000000000013</v>
      </c>
      <c r="X1736">
        <v>22.51</v>
      </c>
      <c r="Y1736" t="s">
        <v>41</v>
      </c>
      <c r="Z1736" t="s">
        <v>42</v>
      </c>
      <c r="AA1736" t="s">
        <v>600</v>
      </c>
    </row>
    <row r="1737" spans="1:27" ht="15.75" customHeight="1">
      <c r="A1737" t="s">
        <v>12094</v>
      </c>
      <c r="B1737" t="s">
        <v>12095</v>
      </c>
      <c r="C1737" s="7">
        <v>41120</v>
      </c>
      <c r="D1737" s="7">
        <v>41123</v>
      </c>
      <c r="E1737" s="4">
        <f t="shared" si="27"/>
        <v>3</v>
      </c>
      <c r="F1737" t="s">
        <v>28</v>
      </c>
      <c r="G1737" t="s">
        <v>12096</v>
      </c>
      <c r="H1737" t="s">
        <v>627</v>
      </c>
      <c r="I1737" t="s">
        <v>49</v>
      </c>
      <c r="J1737">
        <v>0</v>
      </c>
      <c r="K1737" t="s">
        <v>965</v>
      </c>
      <c r="L1737" t="s">
        <v>965</v>
      </c>
      <c r="M1737" t="s">
        <v>358</v>
      </c>
      <c r="N1737" t="s">
        <v>359</v>
      </c>
      <c r="O1737" t="s">
        <v>54</v>
      </c>
      <c r="P1737" t="s">
        <v>12097</v>
      </c>
      <c r="Q1737" t="s">
        <v>56</v>
      </c>
      <c r="R1737" t="s">
        <v>392</v>
      </c>
      <c r="S1737" t="s">
        <v>12098</v>
      </c>
      <c r="T1737" s="15">
        <v>82.825800000000001</v>
      </c>
      <c r="U1737">
        <v>2</v>
      </c>
      <c r="V1737">
        <v>0.27</v>
      </c>
      <c r="W1737" s="15">
        <v>-2.3142000000000031</v>
      </c>
      <c r="X1737">
        <v>22.47</v>
      </c>
      <c r="Y1737" t="s">
        <v>59</v>
      </c>
      <c r="Z1737" t="s">
        <v>42</v>
      </c>
      <c r="AA1737" t="s">
        <v>360</v>
      </c>
    </row>
    <row r="1738" spans="1:27" ht="15.75" hidden="1" customHeight="1">
      <c r="A1738" t="s">
        <v>12099</v>
      </c>
      <c r="B1738" t="s">
        <v>12100</v>
      </c>
      <c r="C1738" s="7">
        <v>41410</v>
      </c>
      <c r="D1738" s="7">
        <v>41412</v>
      </c>
      <c r="E1738" s="4">
        <f t="shared" si="27"/>
        <v>2</v>
      </c>
      <c r="F1738" t="s">
        <v>46</v>
      </c>
      <c r="G1738" t="s">
        <v>12101</v>
      </c>
      <c r="H1738" t="s">
        <v>382</v>
      </c>
      <c r="I1738" t="s">
        <v>31</v>
      </c>
      <c r="J1738">
        <v>0</v>
      </c>
      <c r="K1738" t="s">
        <v>7170</v>
      </c>
      <c r="L1738" t="s">
        <v>407</v>
      </c>
      <c r="M1738" t="s">
        <v>168</v>
      </c>
      <c r="N1738" t="s">
        <v>169</v>
      </c>
      <c r="O1738" t="s">
        <v>54</v>
      </c>
      <c r="P1738" t="s">
        <v>10669</v>
      </c>
      <c r="Q1738" t="s">
        <v>171</v>
      </c>
      <c r="R1738" t="s">
        <v>186</v>
      </c>
      <c r="S1738" t="s">
        <v>10670</v>
      </c>
      <c r="T1738" s="15">
        <v>148.5</v>
      </c>
      <c r="U1738">
        <v>9</v>
      </c>
      <c r="V1738">
        <v>0</v>
      </c>
      <c r="W1738" s="15">
        <v>4.32</v>
      </c>
      <c r="X1738">
        <v>22.46</v>
      </c>
      <c r="Y1738" t="s">
        <v>41</v>
      </c>
      <c r="Z1738" t="s">
        <v>42</v>
      </c>
      <c r="AA1738" t="s">
        <v>174</v>
      </c>
    </row>
    <row r="1739" spans="1:27" ht="15.75" customHeight="1">
      <c r="A1739" t="s">
        <v>12102</v>
      </c>
      <c r="B1739" t="s">
        <v>12103</v>
      </c>
      <c r="C1739" s="7">
        <v>42276</v>
      </c>
      <c r="D1739" s="7">
        <v>42279</v>
      </c>
      <c r="E1739" s="4">
        <f t="shared" si="27"/>
        <v>3</v>
      </c>
      <c r="F1739" t="s">
        <v>46</v>
      </c>
      <c r="G1739" t="s">
        <v>12104</v>
      </c>
      <c r="H1739" t="s">
        <v>6866</v>
      </c>
      <c r="I1739" t="s">
        <v>49</v>
      </c>
      <c r="J1739">
        <v>0</v>
      </c>
      <c r="K1739" t="s">
        <v>9338</v>
      </c>
      <c r="L1739" t="s">
        <v>6597</v>
      </c>
      <c r="M1739" t="s">
        <v>156</v>
      </c>
      <c r="N1739" t="s">
        <v>157</v>
      </c>
      <c r="O1739" t="s">
        <v>158</v>
      </c>
      <c r="P1739" t="s">
        <v>12105</v>
      </c>
      <c r="Q1739" t="s">
        <v>56</v>
      </c>
      <c r="R1739" t="s">
        <v>392</v>
      </c>
      <c r="S1739" t="s">
        <v>12106</v>
      </c>
      <c r="T1739" s="15">
        <v>152.1</v>
      </c>
      <c r="U1739">
        <v>9</v>
      </c>
      <c r="V1739">
        <v>0</v>
      </c>
      <c r="W1739" s="15">
        <v>53.1</v>
      </c>
      <c r="X1739">
        <v>22.454999999999998</v>
      </c>
      <c r="Y1739" t="s">
        <v>59</v>
      </c>
      <c r="Z1739" t="s">
        <v>42</v>
      </c>
      <c r="AA1739" t="s">
        <v>161</v>
      </c>
    </row>
    <row r="1740" spans="1:27" ht="15.75" hidden="1" customHeight="1">
      <c r="A1740" t="s">
        <v>12107</v>
      </c>
      <c r="B1740" t="s">
        <v>12108</v>
      </c>
      <c r="C1740" s="7">
        <v>42003</v>
      </c>
      <c r="D1740" s="7">
        <v>42005</v>
      </c>
      <c r="E1740" s="4">
        <f t="shared" si="27"/>
        <v>2</v>
      </c>
      <c r="F1740" t="s">
        <v>28</v>
      </c>
      <c r="G1740" t="s">
        <v>12109</v>
      </c>
      <c r="H1740" t="s">
        <v>1399</v>
      </c>
      <c r="I1740" t="s">
        <v>74</v>
      </c>
      <c r="J1740">
        <v>0</v>
      </c>
      <c r="K1740" t="s">
        <v>923</v>
      </c>
      <c r="L1740" t="s">
        <v>923</v>
      </c>
      <c r="M1740" t="s">
        <v>76</v>
      </c>
      <c r="N1740" t="s">
        <v>77</v>
      </c>
      <c r="O1740" t="s">
        <v>78</v>
      </c>
      <c r="P1740" t="s">
        <v>12110</v>
      </c>
      <c r="Q1740" t="s">
        <v>171</v>
      </c>
      <c r="R1740" t="s">
        <v>186</v>
      </c>
      <c r="S1740" t="s">
        <v>12111</v>
      </c>
      <c r="T1740" s="15">
        <v>146.47499999999999</v>
      </c>
      <c r="U1740">
        <v>7</v>
      </c>
      <c r="V1740">
        <v>0.1</v>
      </c>
      <c r="W1740" s="15">
        <v>17.745000000000001</v>
      </c>
      <c r="X1740">
        <v>22.35</v>
      </c>
      <c r="Y1740" t="s">
        <v>41</v>
      </c>
      <c r="Z1740" t="s">
        <v>42</v>
      </c>
      <c r="AA1740" t="s">
        <v>81</v>
      </c>
    </row>
    <row r="1741" spans="1:27" ht="15.75" hidden="1" customHeight="1">
      <c r="A1741" t="s">
        <v>12113</v>
      </c>
      <c r="B1741" t="s">
        <v>12114</v>
      </c>
      <c r="C1741" s="7">
        <v>41268</v>
      </c>
      <c r="D1741" s="7">
        <v>41273</v>
      </c>
      <c r="E1741" s="4">
        <f t="shared" si="27"/>
        <v>5</v>
      </c>
      <c r="F1741" t="s">
        <v>46</v>
      </c>
      <c r="G1741" t="s">
        <v>12115</v>
      </c>
      <c r="H1741" t="s">
        <v>2451</v>
      </c>
      <c r="I1741" t="s">
        <v>49</v>
      </c>
      <c r="J1741">
        <v>0</v>
      </c>
      <c r="K1741" t="s">
        <v>2101</v>
      </c>
      <c r="L1741" t="s">
        <v>2101</v>
      </c>
      <c r="M1741" t="s">
        <v>433</v>
      </c>
      <c r="N1741" t="s">
        <v>136</v>
      </c>
      <c r="O1741" t="s">
        <v>54</v>
      </c>
      <c r="P1741" t="s">
        <v>12116</v>
      </c>
      <c r="Q1741" t="s">
        <v>171</v>
      </c>
      <c r="R1741" t="s">
        <v>934</v>
      </c>
      <c r="S1741" t="s">
        <v>12117</v>
      </c>
      <c r="T1741" s="15">
        <v>139.56</v>
      </c>
      <c r="U1741">
        <v>4</v>
      </c>
      <c r="V1741">
        <v>0</v>
      </c>
      <c r="W1741" s="15">
        <v>55.8</v>
      </c>
      <c r="X1741">
        <v>22.33</v>
      </c>
      <c r="Y1741" t="s">
        <v>69</v>
      </c>
      <c r="Z1741" t="s">
        <v>42</v>
      </c>
      <c r="AA1741" t="s">
        <v>139</v>
      </c>
    </row>
    <row r="1742" spans="1:27" ht="15.75" hidden="1" customHeight="1">
      <c r="A1742" t="s">
        <v>12120</v>
      </c>
      <c r="B1742" t="s">
        <v>12121</v>
      </c>
      <c r="C1742" s="7">
        <v>42264</v>
      </c>
      <c r="D1742" s="7">
        <v>42268</v>
      </c>
      <c r="E1742" s="4">
        <f t="shared" si="27"/>
        <v>4</v>
      </c>
      <c r="F1742" t="s">
        <v>113</v>
      </c>
      <c r="G1742" t="s">
        <v>12122</v>
      </c>
      <c r="H1742" t="s">
        <v>7058</v>
      </c>
      <c r="I1742" t="s">
        <v>74</v>
      </c>
      <c r="J1742">
        <v>0</v>
      </c>
      <c r="K1742" t="s">
        <v>1180</v>
      </c>
      <c r="L1742" t="s">
        <v>1180</v>
      </c>
      <c r="M1742" t="s">
        <v>804</v>
      </c>
      <c r="N1742" t="s">
        <v>359</v>
      </c>
      <c r="O1742" t="s">
        <v>54</v>
      </c>
      <c r="P1742" t="s">
        <v>12123</v>
      </c>
      <c r="Q1742" t="s">
        <v>171</v>
      </c>
      <c r="R1742" t="s">
        <v>704</v>
      </c>
      <c r="S1742" t="s">
        <v>12124</v>
      </c>
      <c r="T1742" s="15">
        <v>218.4</v>
      </c>
      <c r="U1742">
        <v>7</v>
      </c>
      <c r="V1742">
        <v>0</v>
      </c>
      <c r="W1742" s="15">
        <v>89.46</v>
      </c>
      <c r="X1742">
        <v>22.25</v>
      </c>
      <c r="Y1742" t="s">
        <v>41</v>
      </c>
      <c r="Z1742" t="s">
        <v>42</v>
      </c>
      <c r="AA1742" t="s">
        <v>360</v>
      </c>
    </row>
    <row r="1743" spans="1:27" ht="15.75" hidden="1" customHeight="1">
      <c r="A1743" t="s">
        <v>12128</v>
      </c>
      <c r="B1743" t="s">
        <v>12129</v>
      </c>
      <c r="C1743" s="7">
        <v>42024</v>
      </c>
      <c r="D1743" s="7">
        <v>42028</v>
      </c>
      <c r="E1743" s="4">
        <f t="shared" si="27"/>
        <v>4</v>
      </c>
      <c r="F1743" t="s">
        <v>113</v>
      </c>
      <c r="G1743" t="s">
        <v>12130</v>
      </c>
      <c r="H1743" t="s">
        <v>2994</v>
      </c>
      <c r="I1743" t="s">
        <v>31</v>
      </c>
      <c r="J1743">
        <v>0</v>
      </c>
      <c r="K1743" t="s">
        <v>10118</v>
      </c>
      <c r="L1743" t="s">
        <v>481</v>
      </c>
      <c r="M1743" t="s">
        <v>76</v>
      </c>
      <c r="N1743" t="s">
        <v>77</v>
      </c>
      <c r="O1743" t="s">
        <v>78</v>
      </c>
      <c r="P1743" t="s">
        <v>12131</v>
      </c>
      <c r="Q1743" t="s">
        <v>171</v>
      </c>
      <c r="R1743" t="s">
        <v>3089</v>
      </c>
      <c r="S1743" t="s">
        <v>12132</v>
      </c>
      <c r="T1743" s="15">
        <v>139.32</v>
      </c>
      <c r="U1743">
        <v>3</v>
      </c>
      <c r="V1743">
        <v>0</v>
      </c>
      <c r="W1743" s="15">
        <v>13.86</v>
      </c>
      <c r="X1743">
        <v>22.17</v>
      </c>
      <c r="Y1743" t="s">
        <v>41</v>
      </c>
      <c r="Z1743" t="s">
        <v>42</v>
      </c>
      <c r="AA1743" t="s">
        <v>81</v>
      </c>
    </row>
    <row r="1744" spans="1:27" ht="15.75" customHeight="1">
      <c r="A1744" t="s">
        <v>12133</v>
      </c>
      <c r="B1744" t="s">
        <v>12134</v>
      </c>
      <c r="C1744" s="7">
        <v>41908</v>
      </c>
      <c r="D1744" s="7">
        <v>41914</v>
      </c>
      <c r="E1744" s="4">
        <f t="shared" si="27"/>
        <v>6</v>
      </c>
      <c r="F1744" t="s">
        <v>113</v>
      </c>
      <c r="G1744" t="s">
        <v>12135</v>
      </c>
      <c r="H1744" t="s">
        <v>356</v>
      </c>
      <c r="I1744" t="s">
        <v>31</v>
      </c>
      <c r="J1744">
        <v>90805</v>
      </c>
      <c r="K1744" t="s">
        <v>2613</v>
      </c>
      <c r="L1744" t="s">
        <v>323</v>
      </c>
      <c r="M1744" t="s">
        <v>34</v>
      </c>
      <c r="N1744" t="s">
        <v>126</v>
      </c>
      <c r="O1744" t="s">
        <v>36</v>
      </c>
      <c r="P1744" t="s">
        <v>11168</v>
      </c>
      <c r="Q1744" t="s">
        <v>56</v>
      </c>
      <c r="R1744" t="s">
        <v>57</v>
      </c>
      <c r="S1744" t="s">
        <v>11169</v>
      </c>
      <c r="T1744" s="15">
        <v>483.13600000000002</v>
      </c>
      <c r="U1744">
        <v>4</v>
      </c>
      <c r="V1744">
        <v>0.2</v>
      </c>
      <c r="W1744" s="15">
        <v>60.391999999999939</v>
      </c>
      <c r="X1744">
        <v>34.770000000000003</v>
      </c>
      <c r="Y1744" t="s">
        <v>69</v>
      </c>
      <c r="Z1744" t="s">
        <v>42</v>
      </c>
      <c r="AA1744" t="s">
        <v>129</v>
      </c>
    </row>
    <row r="1745" spans="1:27" ht="15.75" hidden="1" customHeight="1">
      <c r="A1745" t="s">
        <v>12136</v>
      </c>
      <c r="B1745" t="s">
        <v>12137</v>
      </c>
      <c r="C1745" s="7">
        <v>41697</v>
      </c>
      <c r="D1745" s="7">
        <v>41700</v>
      </c>
      <c r="E1745" s="4">
        <f t="shared" si="27"/>
        <v>3</v>
      </c>
      <c r="F1745" t="s">
        <v>28</v>
      </c>
      <c r="G1745" t="s">
        <v>12138</v>
      </c>
      <c r="H1745" t="s">
        <v>356</v>
      </c>
      <c r="I1745" t="s">
        <v>31</v>
      </c>
      <c r="J1745">
        <v>10011</v>
      </c>
      <c r="K1745" t="s">
        <v>346</v>
      </c>
      <c r="L1745" t="s">
        <v>285</v>
      </c>
      <c r="M1745" t="s">
        <v>34</v>
      </c>
      <c r="N1745" t="s">
        <v>286</v>
      </c>
      <c r="O1745" t="s">
        <v>36</v>
      </c>
      <c r="P1745" t="s">
        <v>12139</v>
      </c>
      <c r="Q1745" t="s">
        <v>171</v>
      </c>
      <c r="R1745" t="s">
        <v>172</v>
      </c>
      <c r="S1745" t="s">
        <v>12140</v>
      </c>
      <c r="T1745" s="15">
        <v>170.88</v>
      </c>
      <c r="U1745">
        <v>3</v>
      </c>
      <c r="V1745">
        <v>0</v>
      </c>
      <c r="W1745" s="15">
        <v>49.555199999999978</v>
      </c>
      <c r="X1745">
        <v>34.369999999999997</v>
      </c>
      <c r="Y1745" t="s">
        <v>69</v>
      </c>
      <c r="Z1745" t="s">
        <v>42</v>
      </c>
      <c r="AA1745" t="s">
        <v>290</v>
      </c>
    </row>
    <row r="1746" spans="1:27" ht="15.75" hidden="1" customHeight="1">
      <c r="A1746" t="s">
        <v>12141</v>
      </c>
      <c r="B1746" t="s">
        <v>12142</v>
      </c>
      <c r="C1746" s="7">
        <v>42193</v>
      </c>
      <c r="D1746" s="7">
        <v>42195</v>
      </c>
      <c r="E1746" s="4">
        <f t="shared" si="27"/>
        <v>2</v>
      </c>
      <c r="F1746" t="s">
        <v>46</v>
      </c>
      <c r="G1746" t="s">
        <v>12143</v>
      </c>
      <c r="H1746" t="s">
        <v>2022</v>
      </c>
      <c r="I1746" t="s">
        <v>31</v>
      </c>
      <c r="J1746">
        <v>0</v>
      </c>
      <c r="K1746" t="s">
        <v>1089</v>
      </c>
      <c r="L1746" t="s">
        <v>1090</v>
      </c>
      <c r="M1746" t="s">
        <v>52</v>
      </c>
      <c r="N1746" t="s">
        <v>53</v>
      </c>
      <c r="O1746" t="s">
        <v>54</v>
      </c>
      <c r="P1746" t="s">
        <v>12144</v>
      </c>
      <c r="Q1746" t="s">
        <v>171</v>
      </c>
      <c r="R1746" t="s">
        <v>934</v>
      </c>
      <c r="S1746" t="s">
        <v>12145</v>
      </c>
      <c r="T1746" s="15">
        <v>109.67400000000001</v>
      </c>
      <c r="U1746">
        <v>6</v>
      </c>
      <c r="V1746">
        <v>0.1</v>
      </c>
      <c r="W1746" s="15">
        <v>-7.3259999999999996</v>
      </c>
      <c r="X1746">
        <v>22.15</v>
      </c>
      <c r="Y1746" t="s">
        <v>59</v>
      </c>
      <c r="Z1746" t="s">
        <v>42</v>
      </c>
      <c r="AA1746" t="s">
        <v>60</v>
      </c>
    </row>
    <row r="1747" spans="1:27" ht="15.75" hidden="1" customHeight="1">
      <c r="A1747" t="s">
        <v>12146</v>
      </c>
      <c r="B1747" t="s">
        <v>12147</v>
      </c>
      <c r="C1747" s="7">
        <v>41076</v>
      </c>
      <c r="D1747" s="7">
        <v>41078</v>
      </c>
      <c r="E1747" s="4">
        <f t="shared" si="27"/>
        <v>2</v>
      </c>
      <c r="F1747" t="s">
        <v>28</v>
      </c>
      <c r="G1747" t="s">
        <v>12148</v>
      </c>
      <c r="H1747" t="s">
        <v>1199</v>
      </c>
      <c r="I1747" t="s">
        <v>49</v>
      </c>
      <c r="J1747">
        <v>0</v>
      </c>
      <c r="K1747" t="s">
        <v>8007</v>
      </c>
      <c r="L1747" t="s">
        <v>685</v>
      </c>
      <c r="M1747" t="s">
        <v>181</v>
      </c>
      <c r="N1747" t="s">
        <v>77</v>
      </c>
      <c r="O1747" t="s">
        <v>78</v>
      </c>
      <c r="P1747" t="s">
        <v>12149</v>
      </c>
      <c r="Q1747" t="s">
        <v>171</v>
      </c>
      <c r="R1747" t="s">
        <v>426</v>
      </c>
      <c r="S1747" t="s">
        <v>12150</v>
      </c>
      <c r="T1747" s="15">
        <v>89.730000000000018</v>
      </c>
      <c r="U1747">
        <v>3</v>
      </c>
      <c r="V1747">
        <v>0</v>
      </c>
      <c r="W1747" s="15">
        <v>35.82</v>
      </c>
      <c r="X1747">
        <v>22.15</v>
      </c>
      <c r="Y1747" t="s">
        <v>59</v>
      </c>
      <c r="Z1747" t="s">
        <v>42</v>
      </c>
      <c r="AA1747" t="s">
        <v>81</v>
      </c>
    </row>
    <row r="1748" spans="1:27" ht="15.75" customHeight="1">
      <c r="A1748" t="s">
        <v>12151</v>
      </c>
      <c r="B1748" t="s">
        <v>12152</v>
      </c>
      <c r="C1748" s="7">
        <v>41762</v>
      </c>
      <c r="D1748" s="7">
        <v>41768</v>
      </c>
      <c r="E1748" s="4">
        <f t="shared" si="27"/>
        <v>6</v>
      </c>
      <c r="F1748" t="s">
        <v>113</v>
      </c>
      <c r="G1748" t="s">
        <v>12153</v>
      </c>
      <c r="H1748" t="s">
        <v>356</v>
      </c>
      <c r="I1748" t="s">
        <v>31</v>
      </c>
      <c r="J1748">
        <v>27405</v>
      </c>
      <c r="K1748" t="s">
        <v>7744</v>
      </c>
      <c r="L1748" t="s">
        <v>499</v>
      </c>
      <c r="M1748" t="s">
        <v>34</v>
      </c>
      <c r="N1748" t="s">
        <v>390</v>
      </c>
      <c r="O1748" t="s">
        <v>36</v>
      </c>
      <c r="P1748" t="s">
        <v>8701</v>
      </c>
      <c r="Q1748" t="s">
        <v>56</v>
      </c>
      <c r="R1748" t="s">
        <v>57</v>
      </c>
      <c r="S1748" t="s">
        <v>8702</v>
      </c>
      <c r="T1748" s="15">
        <v>187.05600000000001</v>
      </c>
      <c r="U1748">
        <v>9</v>
      </c>
      <c r="V1748">
        <v>0.2</v>
      </c>
      <c r="W1748" s="15">
        <v>11.69100000000001</v>
      </c>
      <c r="X1748">
        <v>15.98</v>
      </c>
      <c r="Y1748" t="s">
        <v>69</v>
      </c>
      <c r="Z1748" t="s">
        <v>42</v>
      </c>
      <c r="AA1748" t="s">
        <v>394</v>
      </c>
    </row>
    <row r="1749" spans="1:27" ht="15.75" hidden="1" customHeight="1">
      <c r="A1749" t="s">
        <v>12156</v>
      </c>
      <c r="B1749" t="s">
        <v>12157</v>
      </c>
      <c r="C1749" s="7">
        <v>42024</v>
      </c>
      <c r="D1749" s="7">
        <v>42028</v>
      </c>
      <c r="E1749" s="4">
        <f t="shared" si="27"/>
        <v>4</v>
      </c>
      <c r="F1749" t="s">
        <v>46</v>
      </c>
      <c r="G1749" t="s">
        <v>12158</v>
      </c>
      <c r="H1749" t="s">
        <v>356</v>
      </c>
      <c r="I1749" t="s">
        <v>31</v>
      </c>
      <c r="J1749">
        <v>76248</v>
      </c>
      <c r="K1749" t="s">
        <v>12159</v>
      </c>
      <c r="L1749" t="s">
        <v>185</v>
      </c>
      <c r="M1749" t="s">
        <v>34</v>
      </c>
      <c r="N1749" t="s">
        <v>35</v>
      </c>
      <c r="O1749" t="s">
        <v>36</v>
      </c>
      <c r="P1749" t="s">
        <v>12160</v>
      </c>
      <c r="Q1749" t="s">
        <v>171</v>
      </c>
      <c r="R1749" t="s">
        <v>1307</v>
      </c>
      <c r="S1749" t="s">
        <v>12161</v>
      </c>
      <c r="T1749" s="15">
        <v>6</v>
      </c>
      <c r="U1749">
        <v>2</v>
      </c>
      <c r="V1749">
        <v>0.2</v>
      </c>
      <c r="W1749" s="15">
        <v>2.1</v>
      </c>
      <c r="X1749">
        <v>1.59</v>
      </c>
      <c r="Y1749" t="s">
        <v>69</v>
      </c>
      <c r="Z1749" t="s">
        <v>42</v>
      </c>
      <c r="AA1749" t="s">
        <v>43</v>
      </c>
    </row>
    <row r="1750" spans="1:27" ht="15.75" hidden="1" customHeight="1">
      <c r="A1750" t="s">
        <v>12162</v>
      </c>
      <c r="B1750" t="s">
        <v>12163</v>
      </c>
      <c r="C1750" s="7">
        <v>41542</v>
      </c>
      <c r="D1750" s="7">
        <v>41544</v>
      </c>
      <c r="E1750" s="4">
        <f t="shared" si="27"/>
        <v>2</v>
      </c>
      <c r="F1750" t="s">
        <v>28</v>
      </c>
      <c r="G1750" t="s">
        <v>12164</v>
      </c>
      <c r="H1750" t="s">
        <v>7298</v>
      </c>
      <c r="I1750" t="s">
        <v>49</v>
      </c>
      <c r="J1750">
        <v>10011</v>
      </c>
      <c r="K1750" t="s">
        <v>346</v>
      </c>
      <c r="L1750" t="s">
        <v>285</v>
      </c>
      <c r="M1750" t="s">
        <v>34</v>
      </c>
      <c r="N1750" t="s">
        <v>286</v>
      </c>
      <c r="O1750" t="s">
        <v>36</v>
      </c>
      <c r="P1750" t="s">
        <v>12165</v>
      </c>
      <c r="Q1750" t="s">
        <v>38</v>
      </c>
      <c r="R1750" t="s">
        <v>347</v>
      </c>
      <c r="S1750" t="s">
        <v>12166</v>
      </c>
      <c r="T1750" s="15">
        <v>899.91</v>
      </c>
      <c r="U1750">
        <v>9</v>
      </c>
      <c r="V1750">
        <v>0</v>
      </c>
      <c r="W1750" s="15">
        <v>395.96039999999999</v>
      </c>
      <c r="X1750">
        <v>152.26</v>
      </c>
      <c r="Y1750" t="s">
        <v>41</v>
      </c>
      <c r="Z1750" t="s">
        <v>42</v>
      </c>
      <c r="AA1750" t="s">
        <v>290</v>
      </c>
    </row>
    <row r="1751" spans="1:27" ht="15.75" hidden="1" customHeight="1">
      <c r="A1751" t="s">
        <v>12167</v>
      </c>
      <c r="B1751" t="s">
        <v>12168</v>
      </c>
      <c r="C1751" s="7">
        <v>41606</v>
      </c>
      <c r="D1751" s="7">
        <v>41612</v>
      </c>
      <c r="E1751" s="4">
        <f t="shared" si="27"/>
        <v>6</v>
      </c>
      <c r="F1751" t="s">
        <v>113</v>
      </c>
      <c r="G1751" t="s">
        <v>12169</v>
      </c>
      <c r="H1751" t="s">
        <v>7298</v>
      </c>
      <c r="I1751" t="s">
        <v>49</v>
      </c>
      <c r="J1751">
        <v>60623</v>
      </c>
      <c r="K1751" t="s">
        <v>1658</v>
      </c>
      <c r="L1751" t="s">
        <v>1659</v>
      </c>
      <c r="M1751" t="s">
        <v>34</v>
      </c>
      <c r="N1751" t="s">
        <v>35</v>
      </c>
      <c r="O1751" t="s">
        <v>36</v>
      </c>
      <c r="P1751" t="s">
        <v>10705</v>
      </c>
      <c r="Q1751" t="s">
        <v>38</v>
      </c>
      <c r="R1751" t="s">
        <v>39</v>
      </c>
      <c r="S1751" t="s">
        <v>10706</v>
      </c>
      <c r="T1751" s="15">
        <v>647.904</v>
      </c>
      <c r="U1751">
        <v>6</v>
      </c>
      <c r="V1751">
        <v>0.2</v>
      </c>
      <c r="W1751" s="15">
        <v>56.691599999999973</v>
      </c>
      <c r="X1751">
        <v>51.81</v>
      </c>
      <c r="Y1751" t="s">
        <v>69</v>
      </c>
      <c r="Z1751" t="s">
        <v>42</v>
      </c>
      <c r="AA1751" t="s">
        <v>43</v>
      </c>
    </row>
    <row r="1752" spans="1:27" ht="15.75" hidden="1" customHeight="1">
      <c r="A1752" t="s">
        <v>12173</v>
      </c>
      <c r="B1752" t="s">
        <v>12174</v>
      </c>
      <c r="C1752" s="7">
        <v>42210</v>
      </c>
      <c r="D1752" s="7">
        <v>42212</v>
      </c>
      <c r="E1752" s="4">
        <f t="shared" si="27"/>
        <v>2</v>
      </c>
      <c r="F1752" t="s">
        <v>28</v>
      </c>
      <c r="G1752" t="s">
        <v>12175</v>
      </c>
      <c r="H1752" t="s">
        <v>2001</v>
      </c>
      <c r="I1752" t="s">
        <v>74</v>
      </c>
      <c r="J1752">
        <v>0</v>
      </c>
      <c r="K1752" t="s">
        <v>6730</v>
      </c>
      <c r="L1752" t="s">
        <v>6730</v>
      </c>
      <c r="M1752" t="s">
        <v>264</v>
      </c>
      <c r="N1752" t="s">
        <v>254</v>
      </c>
      <c r="O1752" t="s">
        <v>158</v>
      </c>
      <c r="P1752" t="s">
        <v>12176</v>
      </c>
      <c r="Q1752" t="s">
        <v>171</v>
      </c>
      <c r="R1752" t="s">
        <v>934</v>
      </c>
      <c r="S1752" t="s">
        <v>12177</v>
      </c>
      <c r="T1752" s="15">
        <v>65.679999999999993</v>
      </c>
      <c r="U1752">
        <v>4</v>
      </c>
      <c r="V1752">
        <v>0</v>
      </c>
      <c r="W1752" s="15">
        <v>15.04</v>
      </c>
      <c r="X1752">
        <v>21.994</v>
      </c>
      <c r="Y1752" t="s">
        <v>59</v>
      </c>
      <c r="Z1752" t="s">
        <v>42</v>
      </c>
      <c r="AA1752" t="s">
        <v>257</v>
      </c>
    </row>
    <row r="1753" spans="1:27" ht="15.75" hidden="1" customHeight="1">
      <c r="A1753" t="s">
        <v>12180</v>
      </c>
      <c r="B1753" t="s">
        <v>12181</v>
      </c>
      <c r="C1753" s="7">
        <v>42081</v>
      </c>
      <c r="D1753" s="7">
        <v>42081</v>
      </c>
      <c r="E1753" s="4">
        <f t="shared" si="27"/>
        <v>0</v>
      </c>
      <c r="F1753" t="s">
        <v>84</v>
      </c>
      <c r="G1753" t="s">
        <v>12182</v>
      </c>
      <c r="H1753" t="s">
        <v>529</v>
      </c>
      <c r="I1753" t="s">
        <v>31</v>
      </c>
      <c r="J1753">
        <v>0</v>
      </c>
      <c r="K1753" t="s">
        <v>1614</v>
      </c>
      <c r="L1753" t="s">
        <v>1396</v>
      </c>
      <c r="M1753" t="s">
        <v>505</v>
      </c>
      <c r="N1753" t="s">
        <v>195</v>
      </c>
      <c r="O1753" t="s">
        <v>78</v>
      </c>
      <c r="P1753" t="s">
        <v>12183</v>
      </c>
      <c r="Q1753" t="s">
        <v>171</v>
      </c>
      <c r="R1753" t="s">
        <v>3089</v>
      </c>
      <c r="S1753" t="s">
        <v>12184</v>
      </c>
      <c r="T1753" s="15">
        <v>81.960000000000008</v>
      </c>
      <c r="U1753">
        <v>4</v>
      </c>
      <c r="V1753">
        <v>0</v>
      </c>
      <c r="W1753" s="15">
        <v>32.76</v>
      </c>
      <c r="X1753">
        <v>21.99</v>
      </c>
      <c r="Y1753" t="s">
        <v>59</v>
      </c>
      <c r="Z1753" t="s">
        <v>42</v>
      </c>
      <c r="AA1753" t="s">
        <v>198</v>
      </c>
    </row>
    <row r="1754" spans="1:27" ht="15.75" hidden="1" customHeight="1">
      <c r="A1754" t="s">
        <v>12188</v>
      </c>
      <c r="B1754" t="s">
        <v>12189</v>
      </c>
      <c r="C1754" s="7">
        <v>42354</v>
      </c>
      <c r="D1754" s="7">
        <v>42355</v>
      </c>
      <c r="E1754" s="4">
        <f t="shared" si="27"/>
        <v>1</v>
      </c>
      <c r="F1754" t="s">
        <v>28</v>
      </c>
      <c r="G1754" t="s">
        <v>12190</v>
      </c>
      <c r="H1754" t="s">
        <v>1027</v>
      </c>
      <c r="I1754" t="s">
        <v>49</v>
      </c>
      <c r="J1754">
        <v>0</v>
      </c>
      <c r="K1754" t="s">
        <v>3016</v>
      </c>
      <c r="L1754" t="s">
        <v>3016</v>
      </c>
      <c r="M1754" t="s">
        <v>468</v>
      </c>
      <c r="N1754" t="s">
        <v>136</v>
      </c>
      <c r="O1754" t="s">
        <v>54</v>
      </c>
      <c r="P1754" t="s">
        <v>12191</v>
      </c>
      <c r="Q1754" t="s">
        <v>171</v>
      </c>
      <c r="R1754" t="s">
        <v>288</v>
      </c>
      <c r="S1754" t="s">
        <v>12192</v>
      </c>
      <c r="T1754" s="15">
        <v>78.12</v>
      </c>
      <c r="U1754">
        <v>6</v>
      </c>
      <c r="V1754">
        <v>0</v>
      </c>
      <c r="W1754" s="15">
        <v>5.3999999999999986</v>
      </c>
      <c r="X1754">
        <v>21.97</v>
      </c>
      <c r="Y1754" t="s">
        <v>59</v>
      </c>
      <c r="Z1754" t="s">
        <v>42</v>
      </c>
      <c r="AA1754" t="s">
        <v>139</v>
      </c>
    </row>
    <row r="1755" spans="1:27" ht="15.75" hidden="1" customHeight="1">
      <c r="A1755" t="s">
        <v>12193</v>
      </c>
      <c r="B1755" t="s">
        <v>12194</v>
      </c>
      <c r="C1755" s="7">
        <v>41868</v>
      </c>
      <c r="D1755" s="7">
        <v>41870</v>
      </c>
      <c r="E1755" s="4">
        <f t="shared" si="27"/>
        <v>2</v>
      </c>
      <c r="F1755" t="s">
        <v>28</v>
      </c>
      <c r="G1755" t="s">
        <v>12195</v>
      </c>
      <c r="H1755" t="s">
        <v>3750</v>
      </c>
      <c r="I1755" t="s">
        <v>74</v>
      </c>
      <c r="J1755">
        <v>0</v>
      </c>
      <c r="K1755" t="s">
        <v>65</v>
      </c>
      <c r="L1755" t="s">
        <v>66</v>
      </c>
      <c r="M1755" t="s">
        <v>52</v>
      </c>
      <c r="N1755" t="s">
        <v>53</v>
      </c>
      <c r="O1755" t="s">
        <v>54</v>
      </c>
      <c r="P1755" t="s">
        <v>12196</v>
      </c>
      <c r="Q1755" t="s">
        <v>171</v>
      </c>
      <c r="R1755" t="s">
        <v>288</v>
      </c>
      <c r="S1755" t="s">
        <v>12197</v>
      </c>
      <c r="T1755" s="15">
        <v>104.733</v>
      </c>
      <c r="U1755">
        <v>9</v>
      </c>
      <c r="V1755">
        <v>0.1</v>
      </c>
      <c r="W1755" s="15">
        <v>-5.9670000000000014</v>
      </c>
      <c r="X1755">
        <v>21.95</v>
      </c>
      <c r="Y1755" t="s">
        <v>41</v>
      </c>
      <c r="Z1755" t="s">
        <v>42</v>
      </c>
      <c r="AA1755" t="s">
        <v>60</v>
      </c>
    </row>
    <row r="1756" spans="1:27" ht="15.75" customHeight="1">
      <c r="A1756" t="s">
        <v>12199</v>
      </c>
      <c r="B1756" t="s">
        <v>12200</v>
      </c>
      <c r="C1756" s="7">
        <v>41341</v>
      </c>
      <c r="D1756" s="7">
        <v>41345</v>
      </c>
      <c r="E1756" s="4">
        <f t="shared" si="27"/>
        <v>4</v>
      </c>
      <c r="F1756" t="s">
        <v>113</v>
      </c>
      <c r="G1756" t="s">
        <v>12201</v>
      </c>
      <c r="H1756" t="s">
        <v>1333</v>
      </c>
      <c r="I1756" t="s">
        <v>31</v>
      </c>
      <c r="J1756">
        <v>53142</v>
      </c>
      <c r="K1756" t="s">
        <v>12202</v>
      </c>
      <c r="L1756" t="s">
        <v>6084</v>
      </c>
      <c r="M1756" t="s">
        <v>34</v>
      </c>
      <c r="N1756" t="s">
        <v>35</v>
      </c>
      <c r="O1756" t="s">
        <v>36</v>
      </c>
      <c r="P1756" t="s">
        <v>12203</v>
      </c>
      <c r="Q1756" t="s">
        <v>56</v>
      </c>
      <c r="R1756" t="s">
        <v>392</v>
      </c>
      <c r="S1756" t="s">
        <v>12204</v>
      </c>
      <c r="T1756" s="15">
        <v>373.08</v>
      </c>
      <c r="U1756">
        <v>6</v>
      </c>
      <c r="V1756">
        <v>0</v>
      </c>
      <c r="W1756" s="15">
        <v>82.077600000000004</v>
      </c>
      <c r="X1756">
        <v>74.23</v>
      </c>
      <c r="Y1756" t="s">
        <v>41</v>
      </c>
      <c r="Z1756" t="s">
        <v>42</v>
      </c>
      <c r="AA1756" t="s">
        <v>43</v>
      </c>
    </row>
    <row r="1757" spans="1:27" ht="15.75" hidden="1" customHeight="1">
      <c r="A1757" t="s">
        <v>12205</v>
      </c>
      <c r="B1757" t="s">
        <v>12206</v>
      </c>
      <c r="C1757" s="7">
        <v>42362</v>
      </c>
      <c r="D1757" s="7">
        <v>42365</v>
      </c>
      <c r="E1757" s="4">
        <f t="shared" si="27"/>
        <v>3</v>
      </c>
      <c r="F1757" t="s">
        <v>46</v>
      </c>
      <c r="G1757" t="s">
        <v>12207</v>
      </c>
      <c r="H1757" t="s">
        <v>220</v>
      </c>
      <c r="I1757" t="s">
        <v>49</v>
      </c>
      <c r="J1757">
        <v>0</v>
      </c>
      <c r="K1757" t="s">
        <v>3630</v>
      </c>
      <c r="L1757" t="s">
        <v>3631</v>
      </c>
      <c r="M1757" t="s">
        <v>596</v>
      </c>
      <c r="N1757" t="s">
        <v>597</v>
      </c>
      <c r="O1757" t="s">
        <v>90</v>
      </c>
      <c r="P1757" t="s">
        <v>12208</v>
      </c>
      <c r="Q1757" t="s">
        <v>38</v>
      </c>
      <c r="R1757" t="s">
        <v>347</v>
      </c>
      <c r="S1757" t="s">
        <v>12209</v>
      </c>
      <c r="T1757" s="15">
        <v>113.52</v>
      </c>
      <c r="U1757">
        <v>4</v>
      </c>
      <c r="V1757">
        <v>0</v>
      </c>
      <c r="W1757" s="15">
        <v>21.48</v>
      </c>
      <c r="X1757">
        <v>21.78</v>
      </c>
      <c r="Y1757" t="s">
        <v>41</v>
      </c>
      <c r="Z1757" t="s">
        <v>42</v>
      </c>
      <c r="AA1757" t="s">
        <v>600</v>
      </c>
    </row>
    <row r="1758" spans="1:27" ht="15.75" customHeight="1">
      <c r="A1758" t="s">
        <v>12210</v>
      </c>
      <c r="B1758" t="s">
        <v>12211</v>
      </c>
      <c r="C1758" s="7">
        <v>42048</v>
      </c>
      <c r="D1758" s="7">
        <v>42052</v>
      </c>
      <c r="E1758" s="4">
        <f t="shared" si="27"/>
        <v>4</v>
      </c>
      <c r="F1758" t="s">
        <v>113</v>
      </c>
      <c r="G1758" t="s">
        <v>12212</v>
      </c>
      <c r="H1758" t="s">
        <v>3076</v>
      </c>
      <c r="I1758" t="s">
        <v>31</v>
      </c>
      <c r="J1758">
        <v>0</v>
      </c>
      <c r="K1758" t="s">
        <v>4183</v>
      </c>
      <c r="L1758" t="s">
        <v>4183</v>
      </c>
      <c r="M1758" t="s">
        <v>2815</v>
      </c>
      <c r="N1758" t="s">
        <v>89</v>
      </c>
      <c r="O1758" t="s">
        <v>90</v>
      </c>
      <c r="P1758" t="s">
        <v>12213</v>
      </c>
      <c r="Q1758" t="s">
        <v>56</v>
      </c>
      <c r="R1758" t="s">
        <v>119</v>
      </c>
      <c r="S1758" t="s">
        <v>12214</v>
      </c>
      <c r="T1758" s="15">
        <v>276.44400000000002</v>
      </c>
      <c r="U1758">
        <v>1</v>
      </c>
      <c r="V1758">
        <v>0.7</v>
      </c>
      <c r="W1758" s="15">
        <v>-304.11599999999987</v>
      </c>
      <c r="X1758">
        <v>21.78</v>
      </c>
      <c r="Y1758" t="s">
        <v>69</v>
      </c>
      <c r="Z1758" t="s">
        <v>42</v>
      </c>
      <c r="AA1758" t="s">
        <v>94</v>
      </c>
    </row>
    <row r="1759" spans="1:27" ht="15.75" customHeight="1">
      <c r="A1759" t="s">
        <v>12217</v>
      </c>
      <c r="B1759" t="s">
        <v>12218</v>
      </c>
      <c r="C1759" s="7">
        <v>42336</v>
      </c>
      <c r="D1759" s="7">
        <v>42340</v>
      </c>
      <c r="E1759" s="4">
        <f t="shared" si="27"/>
        <v>4</v>
      </c>
      <c r="F1759" t="s">
        <v>113</v>
      </c>
      <c r="G1759" t="s">
        <v>12219</v>
      </c>
      <c r="H1759" t="s">
        <v>1310</v>
      </c>
      <c r="I1759" t="s">
        <v>31</v>
      </c>
      <c r="J1759">
        <v>0</v>
      </c>
      <c r="K1759" t="s">
        <v>12220</v>
      </c>
      <c r="L1759" t="s">
        <v>12220</v>
      </c>
      <c r="M1759" t="s">
        <v>8333</v>
      </c>
      <c r="N1759" t="s">
        <v>224</v>
      </c>
      <c r="O1759" t="s">
        <v>78</v>
      </c>
      <c r="P1759" t="s">
        <v>12221</v>
      </c>
      <c r="Q1759" t="s">
        <v>56</v>
      </c>
      <c r="R1759" t="s">
        <v>392</v>
      </c>
      <c r="S1759" t="s">
        <v>12222</v>
      </c>
      <c r="T1759" s="15">
        <v>163.32</v>
      </c>
      <c r="U1759">
        <v>4</v>
      </c>
      <c r="V1759">
        <v>0</v>
      </c>
      <c r="W1759" s="15">
        <v>21.12</v>
      </c>
      <c r="X1759">
        <v>21.73</v>
      </c>
      <c r="Y1759" t="s">
        <v>41</v>
      </c>
      <c r="Z1759" t="s">
        <v>42</v>
      </c>
      <c r="AA1759" t="s">
        <v>227</v>
      </c>
    </row>
    <row r="1760" spans="1:27" ht="15.75" customHeight="1">
      <c r="A1760" t="s">
        <v>12223</v>
      </c>
      <c r="B1760" t="s">
        <v>12224</v>
      </c>
      <c r="C1760" s="7">
        <v>42324</v>
      </c>
      <c r="D1760" s="7">
        <v>42329</v>
      </c>
      <c r="E1760" s="4">
        <f t="shared" si="27"/>
        <v>5</v>
      </c>
      <c r="F1760" t="s">
        <v>113</v>
      </c>
      <c r="G1760" t="s">
        <v>12225</v>
      </c>
      <c r="H1760" t="s">
        <v>1333</v>
      </c>
      <c r="I1760" t="s">
        <v>31</v>
      </c>
      <c r="J1760">
        <v>33023</v>
      </c>
      <c r="K1760" t="s">
        <v>8973</v>
      </c>
      <c r="L1760" t="s">
        <v>3062</v>
      </c>
      <c r="M1760" t="s">
        <v>34</v>
      </c>
      <c r="N1760" t="s">
        <v>390</v>
      </c>
      <c r="O1760" t="s">
        <v>36</v>
      </c>
      <c r="P1760" t="s">
        <v>12226</v>
      </c>
      <c r="Q1760" t="s">
        <v>56</v>
      </c>
      <c r="R1760" t="s">
        <v>392</v>
      </c>
      <c r="S1760" t="s">
        <v>12227</v>
      </c>
      <c r="T1760" s="15">
        <v>339.13600000000002</v>
      </c>
      <c r="U1760">
        <v>4</v>
      </c>
      <c r="V1760">
        <v>0.2</v>
      </c>
      <c r="W1760" s="15">
        <v>0</v>
      </c>
      <c r="X1760">
        <v>19.77</v>
      </c>
      <c r="Y1760" t="s">
        <v>69</v>
      </c>
      <c r="Z1760" t="s">
        <v>42</v>
      </c>
      <c r="AA1760" t="s">
        <v>394</v>
      </c>
    </row>
    <row r="1761" spans="1:27" ht="15.75" hidden="1" customHeight="1">
      <c r="A1761" t="s">
        <v>12229</v>
      </c>
      <c r="B1761" t="s">
        <v>12230</v>
      </c>
      <c r="C1761" s="7">
        <v>42172</v>
      </c>
      <c r="D1761" s="7">
        <v>42173</v>
      </c>
      <c r="E1761" s="4">
        <f t="shared" si="27"/>
        <v>1</v>
      </c>
      <c r="F1761" t="s">
        <v>28</v>
      </c>
      <c r="G1761" t="s">
        <v>12231</v>
      </c>
      <c r="H1761" t="s">
        <v>5150</v>
      </c>
      <c r="I1761" t="s">
        <v>31</v>
      </c>
      <c r="J1761">
        <v>0</v>
      </c>
      <c r="K1761" t="s">
        <v>959</v>
      </c>
      <c r="L1761" t="s">
        <v>960</v>
      </c>
      <c r="M1761" t="s">
        <v>358</v>
      </c>
      <c r="N1761" t="s">
        <v>359</v>
      </c>
      <c r="O1761" t="s">
        <v>54</v>
      </c>
      <c r="P1761" t="s">
        <v>12232</v>
      </c>
      <c r="Q1761" t="s">
        <v>171</v>
      </c>
      <c r="R1761" t="s">
        <v>934</v>
      </c>
      <c r="S1761" t="s">
        <v>12233</v>
      </c>
      <c r="T1761" s="15">
        <v>88.563000000000017</v>
      </c>
      <c r="U1761">
        <v>10</v>
      </c>
      <c r="V1761">
        <v>0.47</v>
      </c>
      <c r="W1761" s="15">
        <v>-71.937000000000012</v>
      </c>
      <c r="X1761">
        <v>21.66</v>
      </c>
      <c r="Y1761" t="s">
        <v>41</v>
      </c>
      <c r="Z1761" t="s">
        <v>42</v>
      </c>
      <c r="AA1761" t="s">
        <v>360</v>
      </c>
    </row>
    <row r="1762" spans="1:27" ht="15.75" hidden="1" customHeight="1">
      <c r="A1762" t="s">
        <v>12235</v>
      </c>
      <c r="B1762" t="s">
        <v>12236</v>
      </c>
      <c r="C1762" s="7">
        <v>42084</v>
      </c>
      <c r="D1762" s="7">
        <v>42087</v>
      </c>
      <c r="E1762" s="4">
        <f t="shared" si="27"/>
        <v>3</v>
      </c>
      <c r="F1762" t="s">
        <v>28</v>
      </c>
      <c r="G1762" t="s">
        <v>12237</v>
      </c>
      <c r="H1762" t="s">
        <v>2883</v>
      </c>
      <c r="I1762" t="s">
        <v>74</v>
      </c>
      <c r="J1762">
        <v>0</v>
      </c>
      <c r="K1762" t="s">
        <v>304</v>
      </c>
      <c r="L1762" t="s">
        <v>304</v>
      </c>
      <c r="M1762" t="s">
        <v>305</v>
      </c>
      <c r="N1762" t="s">
        <v>306</v>
      </c>
      <c r="O1762" t="s">
        <v>158</v>
      </c>
      <c r="P1762" t="s">
        <v>9917</v>
      </c>
      <c r="Q1762" t="s">
        <v>171</v>
      </c>
      <c r="R1762" t="s">
        <v>172</v>
      </c>
      <c r="S1762" t="s">
        <v>9918</v>
      </c>
      <c r="T1762" s="15">
        <v>143.47200000000001</v>
      </c>
      <c r="U1762">
        <v>3</v>
      </c>
      <c r="V1762">
        <v>0.2</v>
      </c>
      <c r="W1762" s="15">
        <v>25.091999999999992</v>
      </c>
      <c r="X1762">
        <v>21.646000000000001</v>
      </c>
      <c r="Y1762" t="s">
        <v>69</v>
      </c>
      <c r="Z1762" t="s">
        <v>42</v>
      </c>
      <c r="AA1762" t="s">
        <v>309</v>
      </c>
    </row>
    <row r="1763" spans="1:27" ht="15.75" hidden="1" customHeight="1">
      <c r="A1763" t="s">
        <v>12239</v>
      </c>
      <c r="B1763" t="s">
        <v>12240</v>
      </c>
      <c r="C1763" s="7">
        <v>41165</v>
      </c>
      <c r="D1763" s="7">
        <v>41165</v>
      </c>
      <c r="E1763" s="4">
        <f t="shared" si="27"/>
        <v>0</v>
      </c>
      <c r="F1763" t="s">
        <v>84</v>
      </c>
      <c r="G1763" t="s">
        <v>12241</v>
      </c>
      <c r="H1763" t="s">
        <v>2762</v>
      </c>
      <c r="I1763" t="s">
        <v>74</v>
      </c>
      <c r="J1763">
        <v>0</v>
      </c>
      <c r="K1763" t="s">
        <v>1359</v>
      </c>
      <c r="L1763" t="s">
        <v>1090</v>
      </c>
      <c r="M1763" t="s">
        <v>52</v>
      </c>
      <c r="N1763" t="s">
        <v>53</v>
      </c>
      <c r="O1763" t="s">
        <v>54</v>
      </c>
      <c r="P1763" t="s">
        <v>12242</v>
      </c>
      <c r="Q1763" t="s">
        <v>171</v>
      </c>
      <c r="R1763" t="s">
        <v>3089</v>
      </c>
      <c r="S1763" t="s">
        <v>12243</v>
      </c>
      <c r="T1763" s="15">
        <v>153.09</v>
      </c>
      <c r="U1763">
        <v>7</v>
      </c>
      <c r="V1763">
        <v>0.4</v>
      </c>
      <c r="W1763" s="15">
        <v>-69.090000000000018</v>
      </c>
      <c r="X1763">
        <v>21.6</v>
      </c>
      <c r="Y1763" t="s">
        <v>59</v>
      </c>
      <c r="Z1763" t="s">
        <v>42</v>
      </c>
      <c r="AA1763" t="s">
        <v>60</v>
      </c>
    </row>
    <row r="1764" spans="1:27" ht="15.75" customHeight="1">
      <c r="A1764" t="s">
        <v>12244</v>
      </c>
      <c r="B1764" t="s">
        <v>12245</v>
      </c>
      <c r="C1764" s="7">
        <v>41390</v>
      </c>
      <c r="D1764" s="7">
        <v>41394</v>
      </c>
      <c r="E1764" s="4">
        <f t="shared" si="27"/>
        <v>4</v>
      </c>
      <c r="F1764" t="s">
        <v>46</v>
      </c>
      <c r="G1764" t="s">
        <v>12246</v>
      </c>
      <c r="H1764" t="s">
        <v>6808</v>
      </c>
      <c r="I1764" t="s">
        <v>31</v>
      </c>
      <c r="J1764">
        <v>0</v>
      </c>
      <c r="K1764" t="s">
        <v>2269</v>
      </c>
      <c r="L1764" t="s">
        <v>107</v>
      </c>
      <c r="M1764" t="s">
        <v>108</v>
      </c>
      <c r="N1764" t="s">
        <v>53</v>
      </c>
      <c r="O1764" t="s">
        <v>54</v>
      </c>
      <c r="P1764" t="s">
        <v>11112</v>
      </c>
      <c r="Q1764" t="s">
        <v>56</v>
      </c>
      <c r="R1764" t="s">
        <v>57</v>
      </c>
      <c r="S1764" t="s">
        <v>11113</v>
      </c>
      <c r="T1764" s="15">
        <v>197.76</v>
      </c>
      <c r="U1764">
        <v>4</v>
      </c>
      <c r="V1764">
        <v>0</v>
      </c>
      <c r="W1764" s="15">
        <v>43.44</v>
      </c>
      <c r="X1764">
        <v>21.58</v>
      </c>
      <c r="Y1764" t="s">
        <v>69</v>
      </c>
      <c r="Z1764" t="s">
        <v>42</v>
      </c>
      <c r="AA1764" t="s">
        <v>60</v>
      </c>
    </row>
    <row r="1765" spans="1:27" ht="15.75" customHeight="1">
      <c r="A1765" t="s">
        <v>12249</v>
      </c>
      <c r="B1765" t="s">
        <v>12250</v>
      </c>
      <c r="C1765" s="7">
        <v>41892</v>
      </c>
      <c r="D1765" s="7">
        <v>41897</v>
      </c>
      <c r="E1765" s="4">
        <f t="shared" si="27"/>
        <v>5</v>
      </c>
      <c r="F1765" t="s">
        <v>46</v>
      </c>
      <c r="G1765" t="s">
        <v>12251</v>
      </c>
      <c r="H1765" t="s">
        <v>5587</v>
      </c>
      <c r="I1765" t="s">
        <v>74</v>
      </c>
      <c r="J1765">
        <v>75220</v>
      </c>
      <c r="K1765" t="s">
        <v>2521</v>
      </c>
      <c r="L1765" t="s">
        <v>185</v>
      </c>
      <c r="M1765" t="s">
        <v>34</v>
      </c>
      <c r="N1765" t="s">
        <v>35</v>
      </c>
      <c r="O1765" t="s">
        <v>36</v>
      </c>
      <c r="P1765" t="s">
        <v>3890</v>
      </c>
      <c r="Q1765" t="s">
        <v>56</v>
      </c>
      <c r="R1765" t="s">
        <v>392</v>
      </c>
      <c r="S1765" t="s">
        <v>3891</v>
      </c>
      <c r="T1765" s="15">
        <v>15.007999999999999</v>
      </c>
      <c r="U1765">
        <v>4</v>
      </c>
      <c r="V1765">
        <v>0.6</v>
      </c>
      <c r="W1765" s="15">
        <v>-12.006399999999999</v>
      </c>
      <c r="X1765">
        <v>1.58</v>
      </c>
      <c r="Y1765" t="s">
        <v>69</v>
      </c>
      <c r="Z1765" t="s">
        <v>42</v>
      </c>
      <c r="AA1765" t="s">
        <v>43</v>
      </c>
    </row>
    <row r="1766" spans="1:27" ht="15.75" hidden="1" customHeight="1">
      <c r="A1766" t="s">
        <v>12252</v>
      </c>
      <c r="B1766" t="s">
        <v>12253</v>
      </c>
      <c r="C1766" s="7">
        <v>41655</v>
      </c>
      <c r="D1766" s="7">
        <v>41661</v>
      </c>
      <c r="E1766" s="4">
        <f t="shared" si="27"/>
        <v>6</v>
      </c>
      <c r="F1766" t="s">
        <v>113</v>
      </c>
      <c r="G1766" t="s">
        <v>12254</v>
      </c>
      <c r="H1766" t="s">
        <v>4039</v>
      </c>
      <c r="I1766" t="s">
        <v>31</v>
      </c>
      <c r="J1766">
        <v>0</v>
      </c>
      <c r="K1766" t="s">
        <v>179</v>
      </c>
      <c r="L1766" t="s">
        <v>180</v>
      </c>
      <c r="M1766" t="s">
        <v>181</v>
      </c>
      <c r="N1766" t="s">
        <v>77</v>
      </c>
      <c r="O1766" t="s">
        <v>78</v>
      </c>
      <c r="P1766" t="s">
        <v>12255</v>
      </c>
      <c r="Q1766" t="s">
        <v>171</v>
      </c>
      <c r="R1766" t="s">
        <v>704</v>
      </c>
      <c r="S1766" t="s">
        <v>12256</v>
      </c>
      <c r="T1766" s="15">
        <v>344.37</v>
      </c>
      <c r="U1766">
        <v>13</v>
      </c>
      <c r="V1766">
        <v>0</v>
      </c>
      <c r="W1766" s="15">
        <v>61.62</v>
      </c>
      <c r="X1766">
        <v>21.49</v>
      </c>
      <c r="Y1766" t="s">
        <v>69</v>
      </c>
      <c r="Z1766" t="s">
        <v>42</v>
      </c>
      <c r="AA1766" t="s">
        <v>81</v>
      </c>
    </row>
    <row r="1767" spans="1:27" ht="15.75" hidden="1" customHeight="1">
      <c r="A1767" t="s">
        <v>12258</v>
      </c>
      <c r="B1767" t="s">
        <v>12259</v>
      </c>
      <c r="C1767" s="7">
        <v>42360</v>
      </c>
      <c r="D1767" s="7">
        <v>42366</v>
      </c>
      <c r="E1767" s="4">
        <f t="shared" si="27"/>
        <v>6</v>
      </c>
      <c r="F1767" t="s">
        <v>113</v>
      </c>
      <c r="G1767" t="s">
        <v>12260</v>
      </c>
      <c r="H1767" t="s">
        <v>4589</v>
      </c>
      <c r="I1767" t="s">
        <v>49</v>
      </c>
      <c r="J1767">
        <v>0</v>
      </c>
      <c r="K1767" t="s">
        <v>6085</v>
      </c>
      <c r="L1767" t="s">
        <v>6085</v>
      </c>
      <c r="M1767" t="s">
        <v>5863</v>
      </c>
      <c r="N1767" t="s">
        <v>597</v>
      </c>
      <c r="O1767" t="s">
        <v>90</v>
      </c>
      <c r="P1767" t="s">
        <v>12261</v>
      </c>
      <c r="Q1767" t="s">
        <v>38</v>
      </c>
      <c r="R1767" t="s">
        <v>317</v>
      </c>
      <c r="S1767" t="s">
        <v>12262</v>
      </c>
      <c r="T1767" s="15">
        <v>319.68</v>
      </c>
      <c r="U1767">
        <v>8</v>
      </c>
      <c r="V1767">
        <v>0</v>
      </c>
      <c r="W1767" s="15">
        <v>18.96</v>
      </c>
      <c r="X1767">
        <v>21.47</v>
      </c>
      <c r="Y1767" t="s">
        <v>69</v>
      </c>
      <c r="Z1767" t="s">
        <v>42</v>
      </c>
      <c r="AA1767" t="s">
        <v>600</v>
      </c>
    </row>
    <row r="1768" spans="1:27" ht="15.75" customHeight="1">
      <c r="A1768" t="s">
        <v>12263</v>
      </c>
      <c r="B1768" t="s">
        <v>12264</v>
      </c>
      <c r="C1768" s="7">
        <v>41539</v>
      </c>
      <c r="D1768" s="7">
        <v>41539</v>
      </c>
      <c r="E1768" s="4">
        <f t="shared" si="27"/>
        <v>0</v>
      </c>
      <c r="F1768" t="s">
        <v>84</v>
      </c>
      <c r="G1768" t="s">
        <v>12265</v>
      </c>
      <c r="H1768" t="s">
        <v>2444</v>
      </c>
      <c r="I1768" t="s">
        <v>31</v>
      </c>
      <c r="J1768">
        <v>92054</v>
      </c>
      <c r="K1768" t="s">
        <v>5434</v>
      </c>
      <c r="L1768" t="s">
        <v>323</v>
      </c>
      <c r="M1768" t="s">
        <v>34</v>
      </c>
      <c r="N1768" t="s">
        <v>126</v>
      </c>
      <c r="O1768" t="s">
        <v>36</v>
      </c>
      <c r="P1768" t="s">
        <v>12266</v>
      </c>
      <c r="Q1768" t="s">
        <v>56</v>
      </c>
      <c r="R1768" t="s">
        <v>392</v>
      </c>
      <c r="S1768" t="s">
        <v>12267</v>
      </c>
      <c r="T1768" s="15">
        <v>204.6</v>
      </c>
      <c r="U1768">
        <v>2</v>
      </c>
      <c r="V1768">
        <v>0</v>
      </c>
      <c r="W1768" s="15">
        <v>53.195999999999998</v>
      </c>
      <c r="X1768">
        <v>44.06</v>
      </c>
      <c r="Y1768" t="s">
        <v>41</v>
      </c>
      <c r="Z1768" t="s">
        <v>42</v>
      </c>
      <c r="AA1768" t="s">
        <v>129</v>
      </c>
    </row>
    <row r="1769" spans="1:27" ht="15.75" hidden="1" customHeight="1">
      <c r="A1769" t="s">
        <v>12268</v>
      </c>
      <c r="B1769" t="s">
        <v>12269</v>
      </c>
      <c r="C1769" s="7">
        <v>41906</v>
      </c>
      <c r="D1769" s="7">
        <v>41910</v>
      </c>
      <c r="E1769" s="4">
        <f t="shared" si="27"/>
        <v>4</v>
      </c>
      <c r="F1769" t="s">
        <v>113</v>
      </c>
      <c r="G1769" t="s">
        <v>12270</v>
      </c>
      <c r="H1769" t="s">
        <v>1120</v>
      </c>
      <c r="I1769" t="s">
        <v>31</v>
      </c>
      <c r="J1769">
        <v>0</v>
      </c>
      <c r="K1769" t="s">
        <v>2090</v>
      </c>
      <c r="L1769" t="s">
        <v>2091</v>
      </c>
      <c r="M1769" t="s">
        <v>253</v>
      </c>
      <c r="N1769" t="s">
        <v>254</v>
      </c>
      <c r="O1769" t="s">
        <v>158</v>
      </c>
      <c r="P1769" t="s">
        <v>9498</v>
      </c>
      <c r="Q1769" t="s">
        <v>38</v>
      </c>
      <c r="R1769" t="s">
        <v>347</v>
      </c>
      <c r="S1769" t="s">
        <v>9499</v>
      </c>
      <c r="T1769" s="15">
        <v>191.52</v>
      </c>
      <c r="U1769">
        <v>7</v>
      </c>
      <c r="V1769">
        <v>0</v>
      </c>
      <c r="W1769" s="15">
        <v>57.399999999999991</v>
      </c>
      <c r="X1769">
        <v>21.460999999999999</v>
      </c>
      <c r="Y1769" t="s">
        <v>41</v>
      </c>
      <c r="Z1769" t="s">
        <v>42</v>
      </c>
      <c r="AA1769" t="s">
        <v>257</v>
      </c>
    </row>
    <row r="1770" spans="1:27" ht="15.75" hidden="1" customHeight="1">
      <c r="A1770" t="s">
        <v>12276</v>
      </c>
      <c r="B1770" t="s">
        <v>12277</v>
      </c>
      <c r="C1770" s="7">
        <v>42272</v>
      </c>
      <c r="D1770" s="7">
        <v>42278</v>
      </c>
      <c r="E1770" s="4">
        <f t="shared" si="27"/>
        <v>6</v>
      </c>
      <c r="F1770" t="s">
        <v>113</v>
      </c>
      <c r="G1770" t="s">
        <v>12278</v>
      </c>
      <c r="H1770" t="s">
        <v>2706</v>
      </c>
      <c r="I1770" t="s">
        <v>31</v>
      </c>
      <c r="J1770">
        <v>0</v>
      </c>
      <c r="K1770" t="s">
        <v>7741</v>
      </c>
      <c r="L1770" t="s">
        <v>649</v>
      </c>
      <c r="M1770" t="s">
        <v>650</v>
      </c>
      <c r="N1770" t="s">
        <v>359</v>
      </c>
      <c r="O1770" t="s">
        <v>54</v>
      </c>
      <c r="P1770" t="s">
        <v>10811</v>
      </c>
      <c r="Q1770" t="s">
        <v>171</v>
      </c>
      <c r="R1770" t="s">
        <v>934</v>
      </c>
      <c r="S1770" t="s">
        <v>10812</v>
      </c>
      <c r="T1770" s="15">
        <v>175.82400000000001</v>
      </c>
      <c r="U1770">
        <v>9</v>
      </c>
      <c r="V1770">
        <v>0.45</v>
      </c>
      <c r="W1770" s="15">
        <v>-140.886</v>
      </c>
      <c r="X1770">
        <v>21.38</v>
      </c>
      <c r="Y1770" t="s">
        <v>187</v>
      </c>
      <c r="Z1770" t="s">
        <v>42</v>
      </c>
      <c r="AA1770" t="s">
        <v>360</v>
      </c>
    </row>
    <row r="1771" spans="1:27" ht="15.75" hidden="1" customHeight="1">
      <c r="A1771" t="s">
        <v>12279</v>
      </c>
      <c r="B1771" t="s">
        <v>12280</v>
      </c>
      <c r="C1771" s="7">
        <v>41867</v>
      </c>
      <c r="D1771" s="7">
        <v>41871</v>
      </c>
      <c r="E1771" s="4">
        <f t="shared" si="27"/>
        <v>4</v>
      </c>
      <c r="F1771" t="s">
        <v>113</v>
      </c>
      <c r="G1771" t="s">
        <v>12281</v>
      </c>
      <c r="H1771" t="s">
        <v>4414</v>
      </c>
      <c r="I1771" t="s">
        <v>31</v>
      </c>
      <c r="J1771">
        <v>0</v>
      </c>
      <c r="K1771" t="s">
        <v>6268</v>
      </c>
      <c r="L1771" t="s">
        <v>51</v>
      </c>
      <c r="M1771" t="s">
        <v>52</v>
      </c>
      <c r="N1771" t="s">
        <v>53</v>
      </c>
      <c r="O1771" t="s">
        <v>54</v>
      </c>
      <c r="P1771" t="s">
        <v>10975</v>
      </c>
      <c r="Q1771" t="s">
        <v>171</v>
      </c>
      <c r="R1771" t="s">
        <v>3089</v>
      </c>
      <c r="S1771" t="s">
        <v>10976</v>
      </c>
      <c r="T1771" s="15">
        <v>212.70599999999999</v>
      </c>
      <c r="U1771">
        <v>6</v>
      </c>
      <c r="V1771">
        <v>0.1</v>
      </c>
      <c r="W1771" s="15">
        <v>28.206</v>
      </c>
      <c r="X1771">
        <v>21.37</v>
      </c>
      <c r="Y1771" t="s">
        <v>69</v>
      </c>
      <c r="Z1771" t="s">
        <v>42</v>
      </c>
      <c r="AA1771" t="s">
        <v>60</v>
      </c>
    </row>
    <row r="1772" spans="1:27" ht="15.75" hidden="1" customHeight="1">
      <c r="A1772" t="s">
        <v>12283</v>
      </c>
      <c r="B1772" t="s">
        <v>12284</v>
      </c>
      <c r="C1772" s="7">
        <v>41979</v>
      </c>
      <c r="D1772" s="7">
        <v>41983</v>
      </c>
      <c r="E1772" s="4">
        <f t="shared" si="27"/>
        <v>4</v>
      </c>
      <c r="F1772" t="s">
        <v>113</v>
      </c>
      <c r="G1772" t="s">
        <v>12285</v>
      </c>
      <c r="H1772" t="s">
        <v>2619</v>
      </c>
      <c r="I1772" t="s">
        <v>49</v>
      </c>
      <c r="J1772">
        <v>0</v>
      </c>
      <c r="K1772" t="s">
        <v>4285</v>
      </c>
      <c r="L1772" t="s">
        <v>4286</v>
      </c>
      <c r="M1772" t="s">
        <v>522</v>
      </c>
      <c r="N1772" t="s">
        <v>224</v>
      </c>
      <c r="O1772" t="s">
        <v>78</v>
      </c>
      <c r="P1772" t="s">
        <v>8856</v>
      </c>
      <c r="Q1772" t="s">
        <v>171</v>
      </c>
      <c r="R1772" t="s">
        <v>474</v>
      </c>
      <c r="S1772" t="s">
        <v>8857</v>
      </c>
      <c r="T1772" s="15">
        <v>160.02000000000001</v>
      </c>
      <c r="U1772">
        <v>6</v>
      </c>
      <c r="V1772">
        <v>0</v>
      </c>
      <c r="W1772" s="15">
        <v>6.2999999999999989</v>
      </c>
      <c r="X1772">
        <v>21.34</v>
      </c>
      <c r="Y1772" t="s">
        <v>41</v>
      </c>
      <c r="Z1772" t="s">
        <v>42</v>
      </c>
      <c r="AA1772" t="s">
        <v>227</v>
      </c>
    </row>
    <row r="1773" spans="1:27" ht="15.75" customHeight="1">
      <c r="A1773" t="s">
        <v>12288</v>
      </c>
      <c r="B1773" t="s">
        <v>12289</v>
      </c>
      <c r="C1773" s="7">
        <v>41962</v>
      </c>
      <c r="D1773" s="7">
        <v>41967</v>
      </c>
      <c r="E1773" s="4">
        <f t="shared" si="27"/>
        <v>5</v>
      </c>
      <c r="F1773" t="s">
        <v>113</v>
      </c>
      <c r="G1773" t="s">
        <v>12290</v>
      </c>
      <c r="H1773" t="s">
        <v>1270</v>
      </c>
      <c r="I1773" t="s">
        <v>31</v>
      </c>
      <c r="J1773">
        <v>0</v>
      </c>
      <c r="K1773" t="s">
        <v>648</v>
      </c>
      <c r="L1773" t="s">
        <v>649</v>
      </c>
      <c r="M1773" t="s">
        <v>650</v>
      </c>
      <c r="N1773" t="s">
        <v>359</v>
      </c>
      <c r="O1773" t="s">
        <v>54</v>
      </c>
      <c r="P1773" t="s">
        <v>12291</v>
      </c>
      <c r="Q1773" t="s">
        <v>56</v>
      </c>
      <c r="R1773" t="s">
        <v>392</v>
      </c>
      <c r="S1773" t="s">
        <v>12292</v>
      </c>
      <c r="T1773" s="15">
        <v>165.42</v>
      </c>
      <c r="U1773">
        <v>4</v>
      </c>
      <c r="V1773">
        <v>0.25</v>
      </c>
      <c r="W1773" s="15">
        <v>55.14</v>
      </c>
      <c r="X1773">
        <v>21.29</v>
      </c>
      <c r="Y1773" t="s">
        <v>41</v>
      </c>
      <c r="Z1773" t="s">
        <v>42</v>
      </c>
      <c r="AA1773" t="s">
        <v>360</v>
      </c>
    </row>
    <row r="1774" spans="1:27" ht="15.75" hidden="1" customHeight="1">
      <c r="A1774" t="s">
        <v>12293</v>
      </c>
      <c r="B1774" t="s">
        <v>12294</v>
      </c>
      <c r="C1774" s="7">
        <v>40995</v>
      </c>
      <c r="D1774" s="7">
        <v>40999</v>
      </c>
      <c r="E1774" s="4">
        <f t="shared" si="27"/>
        <v>4</v>
      </c>
      <c r="F1774" t="s">
        <v>113</v>
      </c>
      <c r="G1774" t="s">
        <v>12295</v>
      </c>
      <c r="H1774" t="s">
        <v>1071</v>
      </c>
      <c r="I1774" t="s">
        <v>74</v>
      </c>
      <c r="J1774">
        <v>87105</v>
      </c>
      <c r="K1774" t="s">
        <v>8363</v>
      </c>
      <c r="L1774" t="s">
        <v>3681</v>
      </c>
      <c r="M1774" t="s">
        <v>34</v>
      </c>
      <c r="N1774" t="s">
        <v>126</v>
      </c>
      <c r="O1774" t="s">
        <v>36</v>
      </c>
      <c r="P1774" t="s">
        <v>6790</v>
      </c>
      <c r="Q1774" t="s">
        <v>38</v>
      </c>
      <c r="R1774" t="s">
        <v>39</v>
      </c>
      <c r="S1774" t="s">
        <v>6791</v>
      </c>
      <c r="T1774" s="15">
        <v>302.37599999999998</v>
      </c>
      <c r="U1774">
        <v>3</v>
      </c>
      <c r="V1774">
        <v>0.2</v>
      </c>
      <c r="W1774" s="15">
        <v>22.678200000000022</v>
      </c>
      <c r="X1774">
        <v>60.33</v>
      </c>
      <c r="Y1774" t="s">
        <v>41</v>
      </c>
      <c r="Z1774" t="s">
        <v>42</v>
      </c>
      <c r="AA1774" t="s">
        <v>129</v>
      </c>
    </row>
    <row r="1775" spans="1:27" ht="15.75" hidden="1" customHeight="1">
      <c r="A1775" t="s">
        <v>12296</v>
      </c>
      <c r="B1775" t="s">
        <v>12297</v>
      </c>
      <c r="C1775" s="7">
        <v>42228</v>
      </c>
      <c r="D1775" s="7">
        <v>42230</v>
      </c>
      <c r="E1775" s="4">
        <f t="shared" si="27"/>
        <v>2</v>
      </c>
      <c r="F1775" t="s">
        <v>46</v>
      </c>
      <c r="G1775" t="s">
        <v>12298</v>
      </c>
      <c r="H1775" t="s">
        <v>1071</v>
      </c>
      <c r="I1775" t="s">
        <v>74</v>
      </c>
      <c r="J1775">
        <v>70601</v>
      </c>
      <c r="K1775" t="s">
        <v>12299</v>
      </c>
      <c r="L1775" t="s">
        <v>4847</v>
      </c>
      <c r="M1775" t="s">
        <v>34</v>
      </c>
      <c r="N1775" t="s">
        <v>390</v>
      </c>
      <c r="O1775" t="s">
        <v>36</v>
      </c>
      <c r="P1775" t="s">
        <v>10018</v>
      </c>
      <c r="Q1775" t="s">
        <v>171</v>
      </c>
      <c r="R1775" t="s">
        <v>426</v>
      </c>
      <c r="S1775" t="s">
        <v>10019</v>
      </c>
      <c r="T1775" s="15">
        <v>477.51</v>
      </c>
      <c r="U1775">
        <v>11</v>
      </c>
      <c r="V1775">
        <v>0</v>
      </c>
      <c r="W1775" s="15">
        <v>219.65459999999999</v>
      </c>
      <c r="X1775">
        <v>35.020000000000003</v>
      </c>
      <c r="Y1775" t="s">
        <v>69</v>
      </c>
      <c r="Z1775" t="s">
        <v>42</v>
      </c>
      <c r="AA1775" t="s">
        <v>394</v>
      </c>
    </row>
    <row r="1776" spans="1:27" ht="15.75" hidden="1" customHeight="1">
      <c r="A1776" t="s">
        <v>12300</v>
      </c>
      <c r="B1776" t="s">
        <v>12301</v>
      </c>
      <c r="C1776" s="7">
        <v>41137</v>
      </c>
      <c r="D1776" s="7">
        <v>41139</v>
      </c>
      <c r="E1776" s="4">
        <f t="shared" si="27"/>
        <v>2</v>
      </c>
      <c r="F1776" t="s">
        <v>28</v>
      </c>
      <c r="G1776" t="s">
        <v>12302</v>
      </c>
      <c r="H1776" t="s">
        <v>8094</v>
      </c>
      <c r="I1776" t="s">
        <v>49</v>
      </c>
      <c r="J1776">
        <v>0</v>
      </c>
      <c r="K1776" t="s">
        <v>134</v>
      </c>
      <c r="L1776" t="s">
        <v>134</v>
      </c>
      <c r="M1776" t="s">
        <v>135</v>
      </c>
      <c r="N1776" t="s">
        <v>136</v>
      </c>
      <c r="O1776" t="s">
        <v>54</v>
      </c>
      <c r="P1776" t="s">
        <v>12303</v>
      </c>
      <c r="Q1776" t="s">
        <v>171</v>
      </c>
      <c r="R1776" t="s">
        <v>704</v>
      </c>
      <c r="S1776" t="s">
        <v>12304</v>
      </c>
      <c r="T1776" s="15">
        <v>83.399999999999991</v>
      </c>
      <c r="U1776">
        <v>4</v>
      </c>
      <c r="V1776">
        <v>0</v>
      </c>
      <c r="W1776" s="15">
        <v>8.2799999999999994</v>
      </c>
      <c r="X1776">
        <v>21.21</v>
      </c>
      <c r="Y1776" t="s">
        <v>59</v>
      </c>
      <c r="Z1776" t="s">
        <v>42</v>
      </c>
      <c r="AA1776" t="s">
        <v>139</v>
      </c>
    </row>
    <row r="1777" spans="1:27" ht="15.75" hidden="1" customHeight="1">
      <c r="A1777" t="s">
        <v>12306</v>
      </c>
      <c r="B1777" t="s">
        <v>12307</v>
      </c>
      <c r="C1777" s="7">
        <v>41706</v>
      </c>
      <c r="D1777" s="7">
        <v>41711</v>
      </c>
      <c r="E1777" s="4">
        <f t="shared" si="27"/>
        <v>5</v>
      </c>
      <c r="F1777" t="s">
        <v>46</v>
      </c>
      <c r="G1777" t="s">
        <v>12308</v>
      </c>
      <c r="H1777" t="s">
        <v>8798</v>
      </c>
      <c r="I1777" t="s">
        <v>31</v>
      </c>
      <c r="J1777">
        <v>0</v>
      </c>
      <c r="K1777" t="s">
        <v>4154</v>
      </c>
      <c r="L1777" t="s">
        <v>4105</v>
      </c>
      <c r="M1777" t="s">
        <v>156</v>
      </c>
      <c r="N1777" t="s">
        <v>157</v>
      </c>
      <c r="O1777" t="s">
        <v>158</v>
      </c>
      <c r="P1777" t="s">
        <v>12309</v>
      </c>
      <c r="Q1777" t="s">
        <v>171</v>
      </c>
      <c r="R1777" t="s">
        <v>934</v>
      </c>
      <c r="S1777" t="s">
        <v>12310</v>
      </c>
      <c r="T1777" s="15">
        <v>181.26</v>
      </c>
      <c r="U1777">
        <v>9</v>
      </c>
      <c r="V1777">
        <v>0</v>
      </c>
      <c r="W1777" s="15">
        <v>75.960000000000008</v>
      </c>
      <c r="X1777">
        <v>21.155999999999999</v>
      </c>
      <c r="Y1777" t="s">
        <v>69</v>
      </c>
      <c r="Z1777" t="s">
        <v>42</v>
      </c>
      <c r="AA1777" t="s">
        <v>161</v>
      </c>
    </row>
    <row r="1778" spans="1:27" ht="15.75" hidden="1" customHeight="1">
      <c r="A1778" t="s">
        <v>12311</v>
      </c>
      <c r="B1778" t="s">
        <v>12312</v>
      </c>
      <c r="C1778" s="7">
        <v>41248</v>
      </c>
      <c r="D1778" s="7">
        <v>41248</v>
      </c>
      <c r="E1778" s="4">
        <f t="shared" si="27"/>
        <v>0</v>
      </c>
      <c r="F1778" t="s">
        <v>84</v>
      </c>
      <c r="G1778" t="s">
        <v>12313</v>
      </c>
      <c r="H1778" t="s">
        <v>2325</v>
      </c>
      <c r="I1778" t="s">
        <v>31</v>
      </c>
      <c r="J1778">
        <v>0</v>
      </c>
      <c r="K1778" t="s">
        <v>12067</v>
      </c>
      <c r="L1778" t="s">
        <v>4666</v>
      </c>
      <c r="M1778" t="s">
        <v>194</v>
      </c>
      <c r="N1778" t="s">
        <v>195</v>
      </c>
      <c r="O1778" t="s">
        <v>78</v>
      </c>
      <c r="P1778" t="s">
        <v>12314</v>
      </c>
      <c r="Q1778" t="s">
        <v>171</v>
      </c>
      <c r="R1778" t="s">
        <v>426</v>
      </c>
      <c r="S1778" t="s">
        <v>12315</v>
      </c>
      <c r="T1778" s="15">
        <v>120.42</v>
      </c>
      <c r="U1778">
        <v>9</v>
      </c>
      <c r="V1778">
        <v>0</v>
      </c>
      <c r="W1778" s="15">
        <v>45.63</v>
      </c>
      <c r="X1778">
        <v>21.15</v>
      </c>
      <c r="Y1778" t="s">
        <v>41</v>
      </c>
      <c r="Z1778" t="s">
        <v>42</v>
      </c>
      <c r="AA1778" t="s">
        <v>198</v>
      </c>
    </row>
    <row r="1779" spans="1:27" ht="15.75" hidden="1" customHeight="1">
      <c r="A1779" t="s">
        <v>12316</v>
      </c>
      <c r="B1779" t="s">
        <v>12317</v>
      </c>
      <c r="C1779" s="7">
        <v>42284</v>
      </c>
      <c r="D1779" s="7">
        <v>42289</v>
      </c>
      <c r="E1779" s="4">
        <f t="shared" si="27"/>
        <v>5</v>
      </c>
      <c r="F1779" t="s">
        <v>46</v>
      </c>
      <c r="G1779" t="s">
        <v>12318</v>
      </c>
      <c r="H1779" t="s">
        <v>5088</v>
      </c>
      <c r="I1779" t="s">
        <v>49</v>
      </c>
      <c r="J1779">
        <v>0</v>
      </c>
      <c r="K1779" t="s">
        <v>2727</v>
      </c>
      <c r="L1779" t="s">
        <v>2728</v>
      </c>
      <c r="M1779" t="s">
        <v>1227</v>
      </c>
      <c r="N1779" t="s">
        <v>597</v>
      </c>
      <c r="O1779" t="s">
        <v>90</v>
      </c>
      <c r="P1779" t="s">
        <v>12319</v>
      </c>
      <c r="Q1779" t="s">
        <v>171</v>
      </c>
      <c r="R1779" t="s">
        <v>186</v>
      </c>
      <c r="S1779" t="s">
        <v>12320</v>
      </c>
      <c r="T1779" s="15">
        <v>267.48</v>
      </c>
      <c r="U1779">
        <v>12</v>
      </c>
      <c r="V1779">
        <v>0</v>
      </c>
      <c r="W1779" s="15">
        <v>128.16</v>
      </c>
      <c r="X1779">
        <v>21.15</v>
      </c>
      <c r="Y1779" t="s">
        <v>69</v>
      </c>
      <c r="Z1779" t="s">
        <v>42</v>
      </c>
      <c r="AA1779" t="s">
        <v>600</v>
      </c>
    </row>
    <row r="1780" spans="1:27" ht="15.75" hidden="1" customHeight="1">
      <c r="A1780" t="s">
        <v>12321</v>
      </c>
      <c r="B1780" t="s">
        <v>12322</v>
      </c>
      <c r="C1780" s="7">
        <v>41479</v>
      </c>
      <c r="D1780" s="7">
        <v>41483</v>
      </c>
      <c r="E1780" s="4">
        <f t="shared" si="27"/>
        <v>4</v>
      </c>
      <c r="F1780" t="s">
        <v>113</v>
      </c>
      <c r="G1780" t="s">
        <v>12323</v>
      </c>
      <c r="H1780" t="s">
        <v>8798</v>
      </c>
      <c r="I1780" t="s">
        <v>31</v>
      </c>
      <c r="J1780">
        <v>0</v>
      </c>
      <c r="K1780" t="s">
        <v>9426</v>
      </c>
      <c r="L1780" t="s">
        <v>9426</v>
      </c>
      <c r="M1780" t="s">
        <v>338</v>
      </c>
      <c r="N1780" t="s">
        <v>339</v>
      </c>
      <c r="O1780" t="s">
        <v>90</v>
      </c>
      <c r="P1780" t="s">
        <v>12324</v>
      </c>
      <c r="Q1780" t="s">
        <v>171</v>
      </c>
      <c r="R1780" t="s">
        <v>704</v>
      </c>
      <c r="S1780" t="s">
        <v>12325</v>
      </c>
      <c r="T1780" s="15">
        <v>118.8</v>
      </c>
      <c r="U1780">
        <v>4</v>
      </c>
      <c r="V1780">
        <v>0</v>
      </c>
      <c r="W1780" s="15">
        <v>49.8</v>
      </c>
      <c r="X1780">
        <v>21.13</v>
      </c>
      <c r="Y1780" t="s">
        <v>41</v>
      </c>
      <c r="Z1780" t="s">
        <v>42</v>
      </c>
      <c r="AA1780" t="s">
        <v>342</v>
      </c>
    </row>
    <row r="1781" spans="1:27" ht="15.75" hidden="1" customHeight="1">
      <c r="A1781" t="s">
        <v>12331</v>
      </c>
      <c r="B1781" t="s">
        <v>12332</v>
      </c>
      <c r="C1781" s="7">
        <v>42255</v>
      </c>
      <c r="D1781" s="7">
        <v>42260</v>
      </c>
      <c r="E1781" s="4">
        <f t="shared" si="27"/>
        <v>5</v>
      </c>
      <c r="F1781" t="s">
        <v>113</v>
      </c>
      <c r="G1781" t="s">
        <v>12333</v>
      </c>
      <c r="H1781" t="s">
        <v>927</v>
      </c>
      <c r="I1781" t="s">
        <v>49</v>
      </c>
      <c r="J1781">
        <v>37211</v>
      </c>
      <c r="K1781" t="s">
        <v>3283</v>
      </c>
      <c r="L1781" t="s">
        <v>1214</v>
      </c>
      <c r="M1781" t="s">
        <v>34</v>
      </c>
      <c r="N1781" t="s">
        <v>390</v>
      </c>
      <c r="O1781" t="s">
        <v>36</v>
      </c>
      <c r="P1781" t="s">
        <v>12334</v>
      </c>
      <c r="Q1781" t="s">
        <v>171</v>
      </c>
      <c r="R1781" t="s">
        <v>172</v>
      </c>
      <c r="S1781" t="s">
        <v>12335</v>
      </c>
      <c r="T1781" s="15">
        <v>81.567999999999998</v>
      </c>
      <c r="U1781">
        <v>2</v>
      </c>
      <c r="V1781">
        <v>0.2</v>
      </c>
      <c r="W1781" s="15">
        <v>7.1372000000000044</v>
      </c>
      <c r="X1781">
        <v>9.51</v>
      </c>
      <c r="Y1781" t="s">
        <v>41</v>
      </c>
      <c r="Z1781" t="s">
        <v>42</v>
      </c>
      <c r="AA1781" t="s">
        <v>394</v>
      </c>
    </row>
    <row r="1782" spans="1:27" ht="15.75" hidden="1" customHeight="1">
      <c r="A1782" t="s">
        <v>12336</v>
      </c>
      <c r="B1782" t="s">
        <v>12337</v>
      </c>
      <c r="C1782" s="7">
        <v>41251</v>
      </c>
      <c r="D1782" s="7">
        <v>41256</v>
      </c>
      <c r="E1782" s="4">
        <f t="shared" si="27"/>
        <v>5</v>
      </c>
      <c r="F1782" t="s">
        <v>113</v>
      </c>
      <c r="G1782" t="s">
        <v>12338</v>
      </c>
      <c r="H1782" t="s">
        <v>927</v>
      </c>
      <c r="I1782" t="s">
        <v>49</v>
      </c>
      <c r="J1782">
        <v>85204</v>
      </c>
      <c r="K1782" t="s">
        <v>4245</v>
      </c>
      <c r="L1782" t="s">
        <v>1939</v>
      </c>
      <c r="M1782" t="s">
        <v>34</v>
      </c>
      <c r="N1782" t="s">
        <v>126</v>
      </c>
      <c r="O1782" t="s">
        <v>36</v>
      </c>
      <c r="P1782" t="s">
        <v>12339</v>
      </c>
      <c r="Q1782" t="s">
        <v>171</v>
      </c>
      <c r="R1782" t="s">
        <v>186</v>
      </c>
      <c r="S1782" t="s">
        <v>12340</v>
      </c>
      <c r="T1782" s="15">
        <v>100.70399999999999</v>
      </c>
      <c r="U1782">
        <v>6</v>
      </c>
      <c r="V1782">
        <v>0.2</v>
      </c>
      <c r="W1782" s="15">
        <v>-1.258800000000001</v>
      </c>
      <c r="X1782">
        <v>7.23</v>
      </c>
      <c r="Y1782" t="s">
        <v>69</v>
      </c>
      <c r="Z1782" t="s">
        <v>42</v>
      </c>
      <c r="AA1782" t="s">
        <v>129</v>
      </c>
    </row>
    <row r="1783" spans="1:27" ht="15.75" hidden="1" customHeight="1">
      <c r="A1783" t="s">
        <v>12346</v>
      </c>
      <c r="B1783" t="s">
        <v>12347</v>
      </c>
      <c r="C1783" s="7">
        <v>42338</v>
      </c>
      <c r="D1783" s="7">
        <v>42338</v>
      </c>
      <c r="E1783" s="4">
        <f t="shared" si="27"/>
        <v>0</v>
      </c>
      <c r="F1783" t="s">
        <v>84</v>
      </c>
      <c r="G1783" t="s">
        <v>12348</v>
      </c>
      <c r="H1783" t="s">
        <v>2578</v>
      </c>
      <c r="I1783" t="s">
        <v>31</v>
      </c>
      <c r="J1783">
        <v>0</v>
      </c>
      <c r="K1783" t="s">
        <v>304</v>
      </c>
      <c r="L1783" t="s">
        <v>304</v>
      </c>
      <c r="M1783" t="s">
        <v>305</v>
      </c>
      <c r="N1783" t="s">
        <v>306</v>
      </c>
      <c r="O1783" t="s">
        <v>158</v>
      </c>
      <c r="P1783" t="s">
        <v>12349</v>
      </c>
      <c r="Q1783" t="s">
        <v>171</v>
      </c>
      <c r="R1783" t="s">
        <v>288</v>
      </c>
      <c r="S1783" t="s">
        <v>12350</v>
      </c>
      <c r="T1783" s="15">
        <v>95.424000000000007</v>
      </c>
      <c r="U1783">
        <v>12</v>
      </c>
      <c r="V1783">
        <v>0.2</v>
      </c>
      <c r="W1783" s="15">
        <v>34.463999999999999</v>
      </c>
      <c r="X1783">
        <v>20.952999999999999</v>
      </c>
      <c r="Y1783" t="s">
        <v>69</v>
      </c>
      <c r="Z1783" t="s">
        <v>42</v>
      </c>
      <c r="AA1783" t="s">
        <v>309</v>
      </c>
    </row>
    <row r="1784" spans="1:27" ht="15.75" customHeight="1">
      <c r="A1784" t="s">
        <v>12355</v>
      </c>
      <c r="B1784" t="s">
        <v>12356</v>
      </c>
      <c r="C1784" s="7">
        <v>41999</v>
      </c>
      <c r="D1784" s="7">
        <v>42004</v>
      </c>
      <c r="E1784" s="4">
        <f t="shared" si="27"/>
        <v>5</v>
      </c>
      <c r="F1784" t="s">
        <v>113</v>
      </c>
      <c r="G1784" t="s">
        <v>12357</v>
      </c>
      <c r="H1784" t="s">
        <v>2525</v>
      </c>
      <c r="I1784" t="s">
        <v>49</v>
      </c>
      <c r="J1784">
        <v>10024</v>
      </c>
      <c r="K1784" t="s">
        <v>346</v>
      </c>
      <c r="L1784" t="s">
        <v>285</v>
      </c>
      <c r="M1784" t="s">
        <v>34</v>
      </c>
      <c r="N1784" t="s">
        <v>286</v>
      </c>
      <c r="O1784" t="s">
        <v>36</v>
      </c>
      <c r="P1784" t="s">
        <v>12358</v>
      </c>
      <c r="Q1784" t="s">
        <v>56</v>
      </c>
      <c r="R1784" t="s">
        <v>57</v>
      </c>
      <c r="S1784" t="s">
        <v>12359</v>
      </c>
      <c r="T1784" s="15">
        <v>866.64599999999996</v>
      </c>
      <c r="U1784">
        <v>3</v>
      </c>
      <c r="V1784">
        <v>0.1</v>
      </c>
      <c r="W1784" s="15">
        <v>173.32919999999999</v>
      </c>
      <c r="X1784">
        <v>57.9</v>
      </c>
      <c r="Y1784" t="s">
        <v>69</v>
      </c>
      <c r="Z1784" t="s">
        <v>42</v>
      </c>
      <c r="AA1784" t="s">
        <v>290</v>
      </c>
    </row>
    <row r="1785" spans="1:27" ht="15.75" hidden="1" customHeight="1">
      <c r="A1785" t="s">
        <v>12363</v>
      </c>
      <c r="B1785" t="s">
        <v>12364</v>
      </c>
      <c r="C1785" s="7">
        <v>42077</v>
      </c>
      <c r="D1785" s="7">
        <v>42077</v>
      </c>
      <c r="E1785" s="4">
        <f t="shared" si="27"/>
        <v>0</v>
      </c>
      <c r="F1785" t="s">
        <v>84</v>
      </c>
      <c r="G1785" t="s">
        <v>12365</v>
      </c>
      <c r="H1785" t="s">
        <v>1889</v>
      </c>
      <c r="I1785" t="s">
        <v>74</v>
      </c>
      <c r="J1785">
        <v>0</v>
      </c>
      <c r="K1785" t="s">
        <v>1104</v>
      </c>
      <c r="L1785" t="s">
        <v>1105</v>
      </c>
      <c r="M1785" t="s">
        <v>1106</v>
      </c>
      <c r="N1785" t="s">
        <v>1107</v>
      </c>
      <c r="O1785" t="s">
        <v>90</v>
      </c>
      <c r="P1785" t="s">
        <v>12366</v>
      </c>
      <c r="Q1785" t="s">
        <v>38</v>
      </c>
      <c r="R1785" t="s">
        <v>347</v>
      </c>
      <c r="S1785" t="s">
        <v>12367</v>
      </c>
      <c r="T1785" s="15">
        <v>58.8</v>
      </c>
      <c r="U1785">
        <v>2</v>
      </c>
      <c r="V1785">
        <v>0</v>
      </c>
      <c r="W1785" s="15">
        <v>12.3</v>
      </c>
      <c r="X1785">
        <v>20.83</v>
      </c>
      <c r="Y1785" t="s">
        <v>59</v>
      </c>
      <c r="Z1785" t="s">
        <v>42</v>
      </c>
      <c r="AA1785" t="s">
        <v>1110</v>
      </c>
    </row>
    <row r="1786" spans="1:27" ht="15.75" hidden="1" customHeight="1">
      <c r="A1786" t="s">
        <v>12368</v>
      </c>
      <c r="B1786" t="s">
        <v>12369</v>
      </c>
      <c r="C1786" s="7">
        <v>41574</v>
      </c>
      <c r="D1786" s="7">
        <v>41574</v>
      </c>
      <c r="E1786" s="4">
        <f t="shared" si="27"/>
        <v>0</v>
      </c>
      <c r="F1786" t="s">
        <v>84</v>
      </c>
      <c r="G1786" t="s">
        <v>12370</v>
      </c>
      <c r="H1786" t="s">
        <v>688</v>
      </c>
      <c r="I1786" t="s">
        <v>49</v>
      </c>
      <c r="J1786">
        <v>0</v>
      </c>
      <c r="K1786" t="s">
        <v>10996</v>
      </c>
      <c r="L1786" t="s">
        <v>4666</v>
      </c>
      <c r="M1786" t="s">
        <v>194</v>
      </c>
      <c r="N1786" t="s">
        <v>195</v>
      </c>
      <c r="O1786" t="s">
        <v>78</v>
      </c>
      <c r="P1786" t="s">
        <v>12371</v>
      </c>
      <c r="Q1786" t="s">
        <v>171</v>
      </c>
      <c r="R1786" t="s">
        <v>704</v>
      </c>
      <c r="S1786" t="s">
        <v>12372</v>
      </c>
      <c r="T1786" s="15">
        <v>118.95</v>
      </c>
      <c r="U1786">
        <v>5</v>
      </c>
      <c r="V1786">
        <v>0</v>
      </c>
      <c r="W1786" s="15">
        <v>11.85</v>
      </c>
      <c r="X1786">
        <v>20.81</v>
      </c>
      <c r="Y1786" t="s">
        <v>69</v>
      </c>
      <c r="Z1786" t="s">
        <v>42</v>
      </c>
      <c r="AA1786" t="s">
        <v>198</v>
      </c>
    </row>
    <row r="1787" spans="1:27" ht="15.75" customHeight="1">
      <c r="A1787" t="s">
        <v>12377</v>
      </c>
      <c r="B1787" t="s">
        <v>12378</v>
      </c>
      <c r="C1787" s="7">
        <v>41521</v>
      </c>
      <c r="D1787" s="7">
        <v>41521</v>
      </c>
      <c r="E1787" s="4">
        <f t="shared" si="27"/>
        <v>0</v>
      </c>
      <c r="F1787" t="s">
        <v>84</v>
      </c>
      <c r="G1787" t="s">
        <v>12379</v>
      </c>
      <c r="H1787" t="s">
        <v>6169</v>
      </c>
      <c r="I1787" t="s">
        <v>31</v>
      </c>
      <c r="J1787">
        <v>0</v>
      </c>
      <c r="K1787" t="s">
        <v>1349</v>
      </c>
      <c r="L1787" t="s">
        <v>1349</v>
      </c>
      <c r="M1787" t="s">
        <v>655</v>
      </c>
      <c r="N1787" t="s">
        <v>77</v>
      </c>
      <c r="O1787" t="s">
        <v>78</v>
      </c>
      <c r="P1787" t="s">
        <v>10340</v>
      </c>
      <c r="Q1787" t="s">
        <v>56</v>
      </c>
      <c r="R1787" t="s">
        <v>392</v>
      </c>
      <c r="S1787" t="s">
        <v>10341</v>
      </c>
      <c r="T1787" s="15">
        <v>206.4</v>
      </c>
      <c r="U1787">
        <v>4</v>
      </c>
      <c r="V1787">
        <v>0</v>
      </c>
      <c r="W1787" s="15">
        <v>99</v>
      </c>
      <c r="X1787">
        <v>20.78</v>
      </c>
      <c r="Y1787" t="s">
        <v>69</v>
      </c>
      <c r="Z1787" t="s">
        <v>42</v>
      </c>
      <c r="AA1787" t="s">
        <v>81</v>
      </c>
    </row>
    <row r="1788" spans="1:27" ht="15.75" hidden="1" customHeight="1">
      <c r="A1788" t="s">
        <v>12381</v>
      </c>
      <c r="B1788" t="s">
        <v>12382</v>
      </c>
      <c r="C1788" s="7">
        <v>41600</v>
      </c>
      <c r="D1788" s="7">
        <v>41607</v>
      </c>
      <c r="E1788" s="4">
        <f t="shared" si="27"/>
        <v>7</v>
      </c>
      <c r="F1788" t="s">
        <v>113</v>
      </c>
      <c r="G1788" t="s">
        <v>12383</v>
      </c>
      <c r="H1788" t="s">
        <v>4969</v>
      </c>
      <c r="I1788" t="s">
        <v>31</v>
      </c>
      <c r="J1788">
        <v>0</v>
      </c>
      <c r="K1788" t="s">
        <v>99</v>
      </c>
      <c r="L1788" t="s">
        <v>51</v>
      </c>
      <c r="M1788" t="s">
        <v>52</v>
      </c>
      <c r="N1788" t="s">
        <v>53</v>
      </c>
      <c r="O1788" t="s">
        <v>54</v>
      </c>
      <c r="P1788" t="s">
        <v>12384</v>
      </c>
      <c r="Q1788" t="s">
        <v>171</v>
      </c>
      <c r="R1788" t="s">
        <v>3089</v>
      </c>
      <c r="S1788" t="s">
        <v>12385</v>
      </c>
      <c r="T1788" s="15">
        <v>92.88</v>
      </c>
      <c r="U1788">
        <v>4</v>
      </c>
      <c r="V1788">
        <v>0.1</v>
      </c>
      <c r="W1788" s="15">
        <v>36.119999999999997</v>
      </c>
      <c r="X1788">
        <v>20.71</v>
      </c>
      <c r="Y1788" t="s">
        <v>187</v>
      </c>
      <c r="Z1788" t="s">
        <v>42</v>
      </c>
      <c r="AA1788" t="s">
        <v>60</v>
      </c>
    </row>
    <row r="1789" spans="1:27" ht="15.75" hidden="1" customHeight="1">
      <c r="A1789" t="s">
        <v>12386</v>
      </c>
      <c r="B1789" t="s">
        <v>12387</v>
      </c>
      <c r="C1789" s="7">
        <v>41348</v>
      </c>
      <c r="D1789" s="7">
        <v>41349</v>
      </c>
      <c r="E1789" s="4">
        <f t="shared" si="27"/>
        <v>1</v>
      </c>
      <c r="F1789" t="s">
        <v>28</v>
      </c>
      <c r="G1789" t="s">
        <v>12388</v>
      </c>
      <c r="H1789" t="s">
        <v>2475</v>
      </c>
      <c r="I1789" t="s">
        <v>49</v>
      </c>
      <c r="J1789">
        <v>57401</v>
      </c>
      <c r="K1789" t="s">
        <v>6849</v>
      </c>
      <c r="L1789" t="s">
        <v>241</v>
      </c>
      <c r="M1789" t="s">
        <v>242</v>
      </c>
      <c r="N1789" t="s">
        <v>243</v>
      </c>
      <c r="O1789" t="s">
        <v>78</v>
      </c>
      <c r="P1789" t="s">
        <v>12389</v>
      </c>
      <c r="Q1789" t="s">
        <v>171</v>
      </c>
      <c r="R1789" t="s">
        <v>288</v>
      </c>
      <c r="S1789" t="s">
        <v>12390</v>
      </c>
      <c r="T1789" s="15">
        <v>108.24</v>
      </c>
      <c r="U1789">
        <v>11</v>
      </c>
      <c r="V1789">
        <v>0</v>
      </c>
      <c r="W1789" s="15">
        <v>39.93</v>
      </c>
      <c r="X1789">
        <v>20.68</v>
      </c>
      <c r="Y1789" t="s">
        <v>41</v>
      </c>
      <c r="Z1789" t="s">
        <v>42</v>
      </c>
      <c r="AA1789" t="s">
        <v>246</v>
      </c>
    </row>
    <row r="1790" spans="1:27" ht="15.75" customHeight="1">
      <c r="A1790" t="s">
        <v>12391</v>
      </c>
      <c r="B1790" t="s">
        <v>12392</v>
      </c>
      <c r="C1790" s="7">
        <v>42258</v>
      </c>
      <c r="D1790" s="7">
        <v>42263</v>
      </c>
      <c r="E1790" s="4">
        <f t="shared" si="27"/>
        <v>5</v>
      </c>
      <c r="F1790" t="s">
        <v>113</v>
      </c>
      <c r="G1790" t="s">
        <v>12393</v>
      </c>
      <c r="H1790" t="s">
        <v>3586</v>
      </c>
      <c r="I1790" t="s">
        <v>31</v>
      </c>
      <c r="J1790" s="3">
        <v>0</v>
      </c>
      <c r="K1790" t="s">
        <v>6410</v>
      </c>
      <c r="L1790" t="s">
        <v>6411</v>
      </c>
      <c r="M1790" t="s">
        <v>2831</v>
      </c>
      <c r="N1790" t="s">
        <v>89</v>
      </c>
      <c r="O1790" t="s">
        <v>90</v>
      </c>
      <c r="P1790" t="s">
        <v>12394</v>
      </c>
      <c r="Q1790" t="s">
        <v>56</v>
      </c>
      <c r="R1790" t="s">
        <v>392</v>
      </c>
      <c r="S1790" t="s">
        <v>12395</v>
      </c>
      <c r="T1790" s="15">
        <v>175.8</v>
      </c>
      <c r="U1790">
        <v>4</v>
      </c>
      <c r="V1790">
        <v>0</v>
      </c>
      <c r="W1790" s="15">
        <v>79.08</v>
      </c>
      <c r="X1790">
        <v>20.66</v>
      </c>
      <c r="Y1790" t="s">
        <v>69</v>
      </c>
      <c r="Z1790" t="s">
        <v>42</v>
      </c>
      <c r="AA1790" t="s">
        <v>94</v>
      </c>
    </row>
    <row r="1791" spans="1:27" ht="15.75" customHeight="1">
      <c r="A1791" t="s">
        <v>12396</v>
      </c>
      <c r="B1791" t="s">
        <v>12397</v>
      </c>
      <c r="C1791" s="7">
        <v>41488</v>
      </c>
      <c r="D1791" s="7">
        <v>41492</v>
      </c>
      <c r="E1791" s="4">
        <f t="shared" si="27"/>
        <v>4</v>
      </c>
      <c r="F1791" t="s">
        <v>113</v>
      </c>
      <c r="G1791" t="s">
        <v>12398</v>
      </c>
      <c r="H1791" t="s">
        <v>2660</v>
      </c>
      <c r="I1791" t="s">
        <v>31</v>
      </c>
      <c r="J1791">
        <v>97477</v>
      </c>
      <c r="K1791" t="s">
        <v>1436</v>
      </c>
      <c r="L1791" t="s">
        <v>606</v>
      </c>
      <c r="M1791" t="s">
        <v>34</v>
      </c>
      <c r="N1791" t="s">
        <v>126</v>
      </c>
      <c r="O1791" t="s">
        <v>36</v>
      </c>
      <c r="P1791" t="s">
        <v>12399</v>
      </c>
      <c r="Q1791" t="s">
        <v>56</v>
      </c>
      <c r="R1791" t="s">
        <v>119</v>
      </c>
      <c r="S1791" t="s">
        <v>12400</v>
      </c>
      <c r="T1791" s="15">
        <v>277.5</v>
      </c>
      <c r="U1791">
        <v>4</v>
      </c>
      <c r="V1791">
        <v>0.5</v>
      </c>
      <c r="W1791" s="15">
        <v>-188.7</v>
      </c>
      <c r="X1791">
        <v>31.16</v>
      </c>
      <c r="Y1791" t="s">
        <v>41</v>
      </c>
      <c r="Z1791" t="s">
        <v>42</v>
      </c>
      <c r="AA1791" t="s">
        <v>129</v>
      </c>
    </row>
    <row r="1792" spans="1:27" ht="15.75" hidden="1" customHeight="1">
      <c r="A1792" t="s">
        <v>12401</v>
      </c>
      <c r="B1792" t="s">
        <v>12402</v>
      </c>
      <c r="C1792" s="7">
        <v>42327</v>
      </c>
      <c r="D1792" s="7">
        <v>42331</v>
      </c>
      <c r="E1792" s="4">
        <f t="shared" si="27"/>
        <v>4</v>
      </c>
      <c r="F1792" t="s">
        <v>113</v>
      </c>
      <c r="G1792" t="s">
        <v>12403</v>
      </c>
      <c r="H1792" t="s">
        <v>2914</v>
      </c>
      <c r="I1792" t="s">
        <v>31</v>
      </c>
      <c r="J1792">
        <v>0</v>
      </c>
      <c r="K1792" t="s">
        <v>3973</v>
      </c>
      <c r="L1792" t="s">
        <v>3974</v>
      </c>
      <c r="M1792" t="s">
        <v>596</v>
      </c>
      <c r="N1792" t="s">
        <v>597</v>
      </c>
      <c r="O1792" t="s">
        <v>90</v>
      </c>
      <c r="P1792" t="s">
        <v>12404</v>
      </c>
      <c r="Q1792" t="s">
        <v>171</v>
      </c>
      <c r="R1792" t="s">
        <v>474</v>
      </c>
      <c r="S1792" t="s">
        <v>12405</v>
      </c>
      <c r="T1792" s="15">
        <v>213.12</v>
      </c>
      <c r="U1792">
        <v>8</v>
      </c>
      <c r="V1792">
        <v>0</v>
      </c>
      <c r="W1792" s="15">
        <v>18.96</v>
      </c>
      <c r="X1792">
        <v>20.63</v>
      </c>
      <c r="Y1792" t="s">
        <v>69</v>
      </c>
      <c r="Z1792" t="s">
        <v>42</v>
      </c>
      <c r="AA1792" t="s">
        <v>600</v>
      </c>
    </row>
    <row r="1793" spans="1:27" ht="15.75" hidden="1" customHeight="1">
      <c r="A1793" t="s">
        <v>12410</v>
      </c>
      <c r="B1793" t="s">
        <v>12411</v>
      </c>
      <c r="C1793" s="7">
        <v>41579</v>
      </c>
      <c r="D1793" s="7">
        <v>41582</v>
      </c>
      <c r="E1793" s="4">
        <f t="shared" si="27"/>
        <v>3</v>
      </c>
      <c r="F1793" t="s">
        <v>28</v>
      </c>
      <c r="G1793" t="s">
        <v>12412</v>
      </c>
      <c r="H1793" t="s">
        <v>2385</v>
      </c>
      <c r="I1793" t="s">
        <v>31</v>
      </c>
      <c r="J1793">
        <v>0</v>
      </c>
      <c r="K1793" t="s">
        <v>12413</v>
      </c>
      <c r="L1793" t="s">
        <v>588</v>
      </c>
      <c r="M1793" t="s">
        <v>181</v>
      </c>
      <c r="N1793" t="s">
        <v>77</v>
      </c>
      <c r="O1793" t="s">
        <v>78</v>
      </c>
      <c r="P1793" t="s">
        <v>12414</v>
      </c>
      <c r="Q1793" t="s">
        <v>171</v>
      </c>
      <c r="R1793" t="s">
        <v>3089</v>
      </c>
      <c r="S1793" t="s">
        <v>12415</v>
      </c>
      <c r="T1793" s="15">
        <v>118.95</v>
      </c>
      <c r="U1793">
        <v>5</v>
      </c>
      <c r="V1793">
        <v>0</v>
      </c>
      <c r="W1793" s="15">
        <v>14.25</v>
      </c>
      <c r="X1793">
        <v>20.59</v>
      </c>
      <c r="Y1793" t="s">
        <v>69</v>
      </c>
      <c r="Z1793" t="s">
        <v>42</v>
      </c>
      <c r="AA1793" t="s">
        <v>81</v>
      </c>
    </row>
    <row r="1794" spans="1:27" ht="15.75" hidden="1" customHeight="1">
      <c r="A1794" t="s">
        <v>12416</v>
      </c>
      <c r="B1794" t="s">
        <v>12417</v>
      </c>
      <c r="C1794" s="7">
        <v>42139</v>
      </c>
      <c r="D1794" s="7">
        <v>42143</v>
      </c>
      <c r="E1794" s="4">
        <f t="shared" ref="E1794:E1857" si="28">D1794-C1794</f>
        <v>4</v>
      </c>
      <c r="F1794" t="s">
        <v>113</v>
      </c>
      <c r="G1794" t="s">
        <v>12418</v>
      </c>
      <c r="H1794" t="s">
        <v>4994</v>
      </c>
      <c r="I1794" t="s">
        <v>31</v>
      </c>
      <c r="J1794">
        <v>44105</v>
      </c>
      <c r="K1794" t="s">
        <v>3590</v>
      </c>
      <c r="L1794" t="s">
        <v>1309</v>
      </c>
      <c r="M1794" t="s">
        <v>34</v>
      </c>
      <c r="N1794" t="s">
        <v>286</v>
      </c>
      <c r="O1794" t="s">
        <v>36</v>
      </c>
      <c r="P1794" t="s">
        <v>12419</v>
      </c>
      <c r="Q1794" t="s">
        <v>171</v>
      </c>
      <c r="R1794" t="s">
        <v>426</v>
      </c>
      <c r="S1794" t="s">
        <v>12420</v>
      </c>
      <c r="T1794" s="15">
        <v>58.170000000000009</v>
      </c>
      <c r="U1794">
        <v>5</v>
      </c>
      <c r="V1794">
        <v>0.7</v>
      </c>
      <c r="W1794" s="15">
        <v>-46.53600000000003</v>
      </c>
      <c r="X1794">
        <v>7.43</v>
      </c>
      <c r="Y1794" t="s">
        <v>41</v>
      </c>
      <c r="Z1794" t="s">
        <v>42</v>
      </c>
      <c r="AA1794" t="s">
        <v>290</v>
      </c>
    </row>
    <row r="1795" spans="1:27" ht="15.75" hidden="1" customHeight="1">
      <c r="A1795" t="s">
        <v>12423</v>
      </c>
      <c r="B1795" t="s">
        <v>12424</v>
      </c>
      <c r="C1795" s="7">
        <v>41602</v>
      </c>
      <c r="D1795" s="7">
        <v>41606</v>
      </c>
      <c r="E1795" s="4">
        <f t="shared" si="28"/>
        <v>4</v>
      </c>
      <c r="F1795" t="s">
        <v>113</v>
      </c>
      <c r="G1795" t="s">
        <v>12425</v>
      </c>
      <c r="H1795" t="s">
        <v>4994</v>
      </c>
      <c r="I1795" t="s">
        <v>31</v>
      </c>
      <c r="J1795">
        <v>90004</v>
      </c>
      <c r="K1795" t="s">
        <v>343</v>
      </c>
      <c r="L1795" t="s">
        <v>323</v>
      </c>
      <c r="M1795" t="s">
        <v>34</v>
      </c>
      <c r="N1795" t="s">
        <v>126</v>
      </c>
      <c r="O1795" t="s">
        <v>36</v>
      </c>
      <c r="P1795" t="s">
        <v>2965</v>
      </c>
      <c r="Q1795" t="s">
        <v>171</v>
      </c>
      <c r="R1795" t="s">
        <v>704</v>
      </c>
      <c r="S1795" t="s">
        <v>2966</v>
      </c>
      <c r="T1795" s="15">
        <v>368.91</v>
      </c>
      <c r="U1795">
        <v>9</v>
      </c>
      <c r="V1795">
        <v>0</v>
      </c>
      <c r="W1795" s="15">
        <v>180.76589999999999</v>
      </c>
      <c r="X1795">
        <v>6.98</v>
      </c>
      <c r="Y1795" t="s">
        <v>69</v>
      </c>
      <c r="Z1795" t="s">
        <v>42</v>
      </c>
      <c r="AA1795" t="s">
        <v>129</v>
      </c>
    </row>
    <row r="1796" spans="1:27" ht="15.75" hidden="1" customHeight="1">
      <c r="A1796" t="s">
        <v>12433</v>
      </c>
      <c r="B1796" t="s">
        <v>12434</v>
      </c>
      <c r="C1796" s="7">
        <v>41699</v>
      </c>
      <c r="D1796" s="7">
        <v>41706</v>
      </c>
      <c r="E1796" s="4">
        <f t="shared" si="28"/>
        <v>7</v>
      </c>
      <c r="F1796" t="s">
        <v>113</v>
      </c>
      <c r="G1796" t="s">
        <v>12435</v>
      </c>
      <c r="H1796" t="s">
        <v>935</v>
      </c>
      <c r="I1796" t="s">
        <v>74</v>
      </c>
      <c r="J1796">
        <v>0</v>
      </c>
      <c r="K1796" t="s">
        <v>12436</v>
      </c>
      <c r="L1796" t="s">
        <v>10025</v>
      </c>
      <c r="M1796" t="s">
        <v>194</v>
      </c>
      <c r="N1796" t="s">
        <v>195</v>
      </c>
      <c r="O1796" t="s">
        <v>78</v>
      </c>
      <c r="P1796" t="s">
        <v>12437</v>
      </c>
      <c r="Q1796" t="s">
        <v>171</v>
      </c>
      <c r="R1796" t="s">
        <v>172</v>
      </c>
      <c r="S1796" t="s">
        <v>12438</v>
      </c>
      <c r="T1796" s="15">
        <v>325.26</v>
      </c>
      <c r="U1796">
        <v>6</v>
      </c>
      <c r="V1796">
        <v>0</v>
      </c>
      <c r="W1796" s="15">
        <v>74.7</v>
      </c>
      <c r="X1796">
        <v>20.48</v>
      </c>
      <c r="Y1796" t="s">
        <v>69</v>
      </c>
      <c r="Z1796" t="s">
        <v>42</v>
      </c>
      <c r="AA1796" t="s">
        <v>198</v>
      </c>
    </row>
    <row r="1797" spans="1:27" ht="15.75" hidden="1" customHeight="1">
      <c r="A1797" t="s">
        <v>12439</v>
      </c>
      <c r="B1797" t="s">
        <v>12440</v>
      </c>
      <c r="C1797" s="7">
        <v>41775</v>
      </c>
      <c r="D1797" s="7">
        <v>41779</v>
      </c>
      <c r="E1797" s="4">
        <f t="shared" si="28"/>
        <v>4</v>
      </c>
      <c r="F1797" t="s">
        <v>46</v>
      </c>
      <c r="G1797" t="s">
        <v>12441</v>
      </c>
      <c r="H1797" t="s">
        <v>4994</v>
      </c>
      <c r="I1797" t="s">
        <v>31</v>
      </c>
      <c r="J1797">
        <v>33311</v>
      </c>
      <c r="K1797" t="s">
        <v>6427</v>
      </c>
      <c r="L1797" t="s">
        <v>3062</v>
      </c>
      <c r="M1797" t="s">
        <v>34</v>
      </c>
      <c r="N1797" t="s">
        <v>390</v>
      </c>
      <c r="O1797" t="s">
        <v>36</v>
      </c>
      <c r="P1797" t="s">
        <v>11584</v>
      </c>
      <c r="Q1797" t="s">
        <v>171</v>
      </c>
      <c r="R1797" t="s">
        <v>426</v>
      </c>
      <c r="S1797" t="s">
        <v>11585</v>
      </c>
      <c r="T1797" s="15">
        <v>7.7640000000000011</v>
      </c>
      <c r="U1797">
        <v>4</v>
      </c>
      <c r="V1797">
        <v>0.7</v>
      </c>
      <c r="W1797" s="15">
        <v>-5.1760000000000002</v>
      </c>
      <c r="X1797">
        <v>1.56</v>
      </c>
      <c r="Y1797" t="s">
        <v>69</v>
      </c>
      <c r="Z1797" t="s">
        <v>42</v>
      </c>
      <c r="AA1797" t="s">
        <v>394</v>
      </c>
    </row>
    <row r="1798" spans="1:27" ht="15.75" hidden="1" customHeight="1">
      <c r="A1798" t="s">
        <v>12442</v>
      </c>
      <c r="B1798" t="s">
        <v>12443</v>
      </c>
      <c r="C1798" s="7">
        <v>41165</v>
      </c>
      <c r="D1798" s="7">
        <v>41165</v>
      </c>
      <c r="E1798" s="4">
        <f t="shared" si="28"/>
        <v>0</v>
      </c>
      <c r="F1798" t="s">
        <v>84</v>
      </c>
      <c r="G1798" t="s">
        <v>12444</v>
      </c>
      <c r="H1798" t="s">
        <v>3041</v>
      </c>
      <c r="I1798" t="s">
        <v>31</v>
      </c>
      <c r="J1798">
        <v>10009</v>
      </c>
      <c r="K1798" t="s">
        <v>346</v>
      </c>
      <c r="L1798" t="s">
        <v>285</v>
      </c>
      <c r="M1798" t="s">
        <v>34</v>
      </c>
      <c r="N1798" t="s">
        <v>286</v>
      </c>
      <c r="O1798" t="s">
        <v>36</v>
      </c>
      <c r="P1798" t="s">
        <v>12445</v>
      </c>
      <c r="Q1798" t="s">
        <v>38</v>
      </c>
      <c r="R1798" t="s">
        <v>317</v>
      </c>
      <c r="S1798" t="s">
        <v>12446</v>
      </c>
      <c r="T1798" s="15">
        <v>2799.96</v>
      </c>
      <c r="U1798">
        <v>4</v>
      </c>
      <c r="V1798">
        <v>0</v>
      </c>
      <c r="W1798" s="15">
        <v>1371.9803999999999</v>
      </c>
      <c r="X1798">
        <v>675.15</v>
      </c>
      <c r="Y1798" t="s">
        <v>41</v>
      </c>
      <c r="Z1798" t="s">
        <v>42</v>
      </c>
      <c r="AA1798" t="s">
        <v>290</v>
      </c>
    </row>
    <row r="1799" spans="1:27" ht="15.75" hidden="1" customHeight="1">
      <c r="A1799" t="s">
        <v>12450</v>
      </c>
      <c r="B1799" t="s">
        <v>12451</v>
      </c>
      <c r="C1799" s="7">
        <v>41858</v>
      </c>
      <c r="D1799" s="7">
        <v>41858</v>
      </c>
      <c r="E1799" s="4">
        <f t="shared" si="28"/>
        <v>0</v>
      </c>
      <c r="F1799" t="s">
        <v>84</v>
      </c>
      <c r="G1799" t="s">
        <v>12452</v>
      </c>
      <c r="H1799" t="s">
        <v>1535</v>
      </c>
      <c r="I1799" t="s">
        <v>49</v>
      </c>
      <c r="J1799">
        <v>0</v>
      </c>
      <c r="K1799" t="s">
        <v>12453</v>
      </c>
      <c r="L1799" t="s">
        <v>876</v>
      </c>
      <c r="M1799" t="s">
        <v>156</v>
      </c>
      <c r="N1799" t="s">
        <v>157</v>
      </c>
      <c r="O1799" t="s">
        <v>158</v>
      </c>
      <c r="P1799" t="s">
        <v>11624</v>
      </c>
      <c r="Q1799" t="s">
        <v>171</v>
      </c>
      <c r="R1799" t="s">
        <v>704</v>
      </c>
      <c r="S1799" t="s">
        <v>11625</v>
      </c>
      <c r="T1799" s="15">
        <v>98.08</v>
      </c>
      <c r="U1799">
        <v>8</v>
      </c>
      <c r="V1799">
        <v>0</v>
      </c>
      <c r="W1799" s="15">
        <v>19.52</v>
      </c>
      <c r="X1799">
        <v>20.367000000000001</v>
      </c>
      <c r="Y1799" t="s">
        <v>41</v>
      </c>
      <c r="Z1799" t="s">
        <v>42</v>
      </c>
      <c r="AA1799" t="s">
        <v>161</v>
      </c>
    </row>
    <row r="1800" spans="1:27" ht="15.75" hidden="1" customHeight="1">
      <c r="A1800" t="s">
        <v>12454</v>
      </c>
      <c r="B1800" t="s">
        <v>12455</v>
      </c>
      <c r="C1800" s="7">
        <v>42301</v>
      </c>
      <c r="D1800" s="7">
        <v>42306</v>
      </c>
      <c r="E1800" s="4">
        <f t="shared" si="28"/>
        <v>5</v>
      </c>
      <c r="F1800" t="s">
        <v>46</v>
      </c>
      <c r="G1800" t="s">
        <v>12456</v>
      </c>
      <c r="H1800" t="s">
        <v>3041</v>
      </c>
      <c r="I1800" t="s">
        <v>31</v>
      </c>
      <c r="J1800">
        <v>78207</v>
      </c>
      <c r="K1800" t="s">
        <v>7585</v>
      </c>
      <c r="L1800" t="s">
        <v>185</v>
      </c>
      <c r="M1800" t="s">
        <v>34</v>
      </c>
      <c r="N1800" t="s">
        <v>35</v>
      </c>
      <c r="O1800" t="s">
        <v>36</v>
      </c>
      <c r="P1800" t="s">
        <v>12457</v>
      </c>
      <c r="Q1800" t="s">
        <v>38</v>
      </c>
      <c r="R1800" t="s">
        <v>39</v>
      </c>
      <c r="S1800" t="s">
        <v>12458</v>
      </c>
      <c r="T1800" s="15">
        <v>823.96000000000015</v>
      </c>
      <c r="U1800">
        <v>5</v>
      </c>
      <c r="V1800">
        <v>0.2</v>
      </c>
      <c r="W1800" s="15">
        <v>51.497499999999967</v>
      </c>
      <c r="X1800">
        <v>91.82</v>
      </c>
      <c r="Y1800" t="s">
        <v>69</v>
      </c>
      <c r="Z1800" t="s">
        <v>42</v>
      </c>
      <c r="AA1800" t="s">
        <v>43</v>
      </c>
    </row>
    <row r="1801" spans="1:27" ht="15.75" hidden="1" customHeight="1">
      <c r="A1801" t="s">
        <v>12459</v>
      </c>
      <c r="B1801" t="s">
        <v>12460</v>
      </c>
      <c r="C1801" s="7">
        <v>41888</v>
      </c>
      <c r="D1801" s="7">
        <v>41890</v>
      </c>
      <c r="E1801" s="4">
        <f t="shared" si="28"/>
        <v>2</v>
      </c>
      <c r="F1801" t="s">
        <v>46</v>
      </c>
      <c r="G1801" t="s">
        <v>12461</v>
      </c>
      <c r="H1801" t="s">
        <v>3041</v>
      </c>
      <c r="I1801" t="s">
        <v>31</v>
      </c>
      <c r="J1801">
        <v>37604</v>
      </c>
      <c r="K1801" t="s">
        <v>9485</v>
      </c>
      <c r="L1801" t="s">
        <v>1214</v>
      </c>
      <c r="M1801" t="s">
        <v>34</v>
      </c>
      <c r="N1801" t="s">
        <v>390</v>
      </c>
      <c r="O1801" t="s">
        <v>36</v>
      </c>
      <c r="P1801" t="s">
        <v>6254</v>
      </c>
      <c r="Q1801" t="s">
        <v>38</v>
      </c>
      <c r="R1801" t="s">
        <v>39</v>
      </c>
      <c r="S1801" t="s">
        <v>6255</v>
      </c>
      <c r="T1801" s="15">
        <v>108.78400000000001</v>
      </c>
      <c r="U1801">
        <v>2</v>
      </c>
      <c r="V1801">
        <v>0.2</v>
      </c>
      <c r="W1801" s="15">
        <v>6.7990000000000066</v>
      </c>
      <c r="X1801">
        <v>44.15</v>
      </c>
      <c r="Y1801" t="s">
        <v>59</v>
      </c>
      <c r="Z1801" t="s">
        <v>42</v>
      </c>
      <c r="AA1801" t="s">
        <v>394</v>
      </c>
    </row>
    <row r="1802" spans="1:27" ht="15.75" hidden="1" customHeight="1">
      <c r="A1802" t="s">
        <v>12464</v>
      </c>
      <c r="B1802" t="s">
        <v>12465</v>
      </c>
      <c r="C1802" s="7">
        <v>41649</v>
      </c>
      <c r="D1802" s="7">
        <v>41656</v>
      </c>
      <c r="E1802" s="4">
        <f t="shared" si="28"/>
        <v>7</v>
      </c>
      <c r="F1802" t="s">
        <v>113</v>
      </c>
      <c r="G1802" t="s">
        <v>12466</v>
      </c>
      <c r="H1802" t="s">
        <v>250</v>
      </c>
      <c r="I1802" t="s">
        <v>31</v>
      </c>
      <c r="J1802">
        <v>0</v>
      </c>
      <c r="K1802" t="s">
        <v>295</v>
      </c>
      <c r="L1802" t="s">
        <v>296</v>
      </c>
      <c r="M1802" t="s">
        <v>297</v>
      </c>
      <c r="N1802" t="s">
        <v>136</v>
      </c>
      <c r="O1802" t="s">
        <v>54</v>
      </c>
      <c r="P1802" t="s">
        <v>9936</v>
      </c>
      <c r="Q1802" t="s">
        <v>171</v>
      </c>
      <c r="R1802" t="s">
        <v>426</v>
      </c>
      <c r="S1802" t="s">
        <v>9937</v>
      </c>
      <c r="T1802" s="15">
        <v>169.38</v>
      </c>
      <c r="U1802">
        <v>6</v>
      </c>
      <c r="V1802">
        <v>0</v>
      </c>
      <c r="W1802" s="15">
        <v>81.179999999999993</v>
      </c>
      <c r="X1802">
        <v>20.29</v>
      </c>
      <c r="Y1802" t="s">
        <v>187</v>
      </c>
      <c r="Z1802" t="s">
        <v>42</v>
      </c>
      <c r="AA1802" t="s">
        <v>139</v>
      </c>
    </row>
    <row r="1803" spans="1:27" ht="15.75" hidden="1" customHeight="1">
      <c r="A1803" t="s">
        <v>12469</v>
      </c>
      <c r="B1803" t="s">
        <v>12470</v>
      </c>
      <c r="C1803" s="7">
        <v>41758</v>
      </c>
      <c r="D1803" s="7">
        <v>41760</v>
      </c>
      <c r="E1803" s="4">
        <f t="shared" si="28"/>
        <v>2</v>
      </c>
      <c r="F1803" t="s">
        <v>28</v>
      </c>
      <c r="G1803" t="s">
        <v>12471</v>
      </c>
      <c r="H1803" t="s">
        <v>3693</v>
      </c>
      <c r="I1803" t="s">
        <v>31</v>
      </c>
      <c r="J1803">
        <v>0</v>
      </c>
      <c r="K1803" t="s">
        <v>530</v>
      </c>
      <c r="L1803" t="s">
        <v>530</v>
      </c>
      <c r="M1803" t="s">
        <v>531</v>
      </c>
      <c r="N1803" t="s">
        <v>254</v>
      </c>
      <c r="O1803" t="s">
        <v>158</v>
      </c>
      <c r="P1803" t="s">
        <v>12472</v>
      </c>
      <c r="Q1803" t="s">
        <v>171</v>
      </c>
      <c r="R1803" t="s">
        <v>474</v>
      </c>
      <c r="S1803" t="s">
        <v>12473</v>
      </c>
      <c r="T1803" s="15">
        <v>132.30000000000001</v>
      </c>
      <c r="U1803">
        <v>9</v>
      </c>
      <c r="V1803">
        <v>0</v>
      </c>
      <c r="W1803" s="15">
        <v>35.64</v>
      </c>
      <c r="X1803">
        <v>20.212</v>
      </c>
      <c r="Y1803" t="s">
        <v>41</v>
      </c>
      <c r="Z1803" t="s">
        <v>42</v>
      </c>
      <c r="AA1803" t="s">
        <v>257</v>
      </c>
    </row>
    <row r="1804" spans="1:27" ht="15.75" hidden="1" customHeight="1">
      <c r="A1804" t="s">
        <v>12474</v>
      </c>
      <c r="B1804" t="s">
        <v>12475</v>
      </c>
      <c r="C1804" s="7">
        <v>42263</v>
      </c>
      <c r="D1804" s="7">
        <v>42265</v>
      </c>
      <c r="E1804" s="4">
        <f t="shared" si="28"/>
        <v>2</v>
      </c>
      <c r="F1804" t="s">
        <v>46</v>
      </c>
      <c r="G1804" t="s">
        <v>12476</v>
      </c>
      <c r="H1804" t="s">
        <v>3187</v>
      </c>
      <c r="I1804" t="s">
        <v>31</v>
      </c>
      <c r="J1804">
        <v>0</v>
      </c>
      <c r="K1804" t="s">
        <v>2198</v>
      </c>
      <c r="L1804" t="s">
        <v>2198</v>
      </c>
      <c r="M1804" t="s">
        <v>433</v>
      </c>
      <c r="N1804" t="s">
        <v>136</v>
      </c>
      <c r="O1804" t="s">
        <v>54</v>
      </c>
      <c r="P1804" t="s">
        <v>12477</v>
      </c>
      <c r="Q1804" t="s">
        <v>38</v>
      </c>
      <c r="R1804" t="s">
        <v>347</v>
      </c>
      <c r="S1804" t="s">
        <v>12478</v>
      </c>
      <c r="T1804" s="15">
        <v>117.96</v>
      </c>
      <c r="U1804">
        <v>4</v>
      </c>
      <c r="V1804">
        <v>0</v>
      </c>
      <c r="W1804" s="15">
        <v>15.24</v>
      </c>
      <c r="X1804">
        <v>20.21</v>
      </c>
      <c r="Y1804" t="s">
        <v>41</v>
      </c>
      <c r="Z1804" t="s">
        <v>42</v>
      </c>
      <c r="AA1804" t="s">
        <v>139</v>
      </c>
    </row>
    <row r="1805" spans="1:27" ht="15.75" hidden="1" customHeight="1">
      <c r="A1805" t="s">
        <v>12479</v>
      </c>
      <c r="B1805" t="s">
        <v>12480</v>
      </c>
      <c r="C1805" s="7">
        <v>40946</v>
      </c>
      <c r="D1805" s="7">
        <v>40952</v>
      </c>
      <c r="E1805" s="4">
        <f t="shared" si="28"/>
        <v>6</v>
      </c>
      <c r="F1805" t="s">
        <v>113</v>
      </c>
      <c r="G1805" t="s">
        <v>12481</v>
      </c>
      <c r="H1805" t="s">
        <v>1634</v>
      </c>
      <c r="I1805" t="s">
        <v>31</v>
      </c>
      <c r="J1805">
        <v>0</v>
      </c>
      <c r="K1805" t="s">
        <v>2593</v>
      </c>
      <c r="L1805" t="s">
        <v>493</v>
      </c>
      <c r="M1805" t="s">
        <v>168</v>
      </c>
      <c r="N1805" t="s">
        <v>169</v>
      </c>
      <c r="O1805" t="s">
        <v>54</v>
      </c>
      <c r="P1805" t="s">
        <v>12482</v>
      </c>
      <c r="Q1805" t="s">
        <v>171</v>
      </c>
      <c r="R1805" t="s">
        <v>172</v>
      </c>
      <c r="S1805" t="s">
        <v>12483</v>
      </c>
      <c r="T1805" s="15">
        <v>278.16000000000003</v>
      </c>
      <c r="U1805">
        <v>4</v>
      </c>
      <c r="V1805">
        <v>0</v>
      </c>
      <c r="W1805" s="15">
        <v>133.44</v>
      </c>
      <c r="X1805">
        <v>20.16</v>
      </c>
      <c r="Y1805" t="s">
        <v>69</v>
      </c>
      <c r="Z1805" t="s">
        <v>42</v>
      </c>
      <c r="AA1805" t="s">
        <v>174</v>
      </c>
    </row>
    <row r="1806" spans="1:27" ht="15.75" hidden="1" customHeight="1">
      <c r="A1806" t="s">
        <v>12487</v>
      </c>
      <c r="B1806" t="s">
        <v>12488</v>
      </c>
      <c r="C1806" s="7">
        <v>41032</v>
      </c>
      <c r="D1806" s="7">
        <v>41033</v>
      </c>
      <c r="E1806" s="4">
        <f t="shared" si="28"/>
        <v>1</v>
      </c>
      <c r="F1806" t="s">
        <v>28</v>
      </c>
      <c r="G1806" t="s">
        <v>12489</v>
      </c>
      <c r="H1806" t="s">
        <v>586</v>
      </c>
      <c r="I1806" t="s">
        <v>31</v>
      </c>
      <c r="J1806">
        <v>0</v>
      </c>
      <c r="K1806" t="s">
        <v>887</v>
      </c>
      <c r="L1806" t="s">
        <v>887</v>
      </c>
      <c r="M1806" t="s">
        <v>358</v>
      </c>
      <c r="N1806" t="s">
        <v>359</v>
      </c>
      <c r="O1806" t="s">
        <v>54</v>
      </c>
      <c r="P1806" t="s">
        <v>12490</v>
      </c>
      <c r="Q1806" t="s">
        <v>171</v>
      </c>
      <c r="R1806" t="s">
        <v>288</v>
      </c>
      <c r="S1806" t="s">
        <v>12491</v>
      </c>
      <c r="T1806" s="15">
        <v>82.044000000000011</v>
      </c>
      <c r="U1806">
        <v>8</v>
      </c>
      <c r="V1806">
        <v>0.47</v>
      </c>
      <c r="W1806" s="15">
        <v>-32.676000000000023</v>
      </c>
      <c r="X1806">
        <v>20.100000000000001</v>
      </c>
      <c r="Y1806" t="s">
        <v>41</v>
      </c>
      <c r="Z1806" t="s">
        <v>42</v>
      </c>
      <c r="AA1806" t="s">
        <v>360</v>
      </c>
    </row>
    <row r="1807" spans="1:27" ht="15.75" hidden="1" customHeight="1">
      <c r="A1807" t="s">
        <v>12494</v>
      </c>
      <c r="B1807" t="s">
        <v>12495</v>
      </c>
      <c r="C1807" s="7">
        <v>41508</v>
      </c>
      <c r="D1807" s="7">
        <v>41514</v>
      </c>
      <c r="E1807" s="4">
        <f t="shared" si="28"/>
        <v>6</v>
      </c>
      <c r="F1807" t="s">
        <v>113</v>
      </c>
      <c r="G1807" t="s">
        <v>12496</v>
      </c>
      <c r="H1807" t="s">
        <v>3894</v>
      </c>
      <c r="I1807" t="s">
        <v>49</v>
      </c>
      <c r="J1807">
        <v>0</v>
      </c>
      <c r="K1807" t="s">
        <v>12497</v>
      </c>
      <c r="L1807" t="s">
        <v>1112</v>
      </c>
      <c r="M1807" t="s">
        <v>505</v>
      </c>
      <c r="N1807" t="s">
        <v>195</v>
      </c>
      <c r="O1807" t="s">
        <v>78</v>
      </c>
      <c r="P1807" t="s">
        <v>8451</v>
      </c>
      <c r="Q1807" t="s">
        <v>171</v>
      </c>
      <c r="R1807" t="s">
        <v>172</v>
      </c>
      <c r="S1807" t="s">
        <v>8452</v>
      </c>
      <c r="T1807" s="15">
        <v>545.94000000000005</v>
      </c>
      <c r="U1807">
        <v>6</v>
      </c>
      <c r="V1807">
        <v>0</v>
      </c>
      <c r="W1807" s="15">
        <v>114.48</v>
      </c>
      <c r="X1807">
        <v>20.079999999999998</v>
      </c>
      <c r="Y1807" t="s">
        <v>69</v>
      </c>
      <c r="Z1807" t="s">
        <v>42</v>
      </c>
      <c r="AA1807" t="s">
        <v>198</v>
      </c>
    </row>
    <row r="1808" spans="1:27" ht="15.75" hidden="1" customHeight="1">
      <c r="A1808" t="s">
        <v>12501</v>
      </c>
      <c r="B1808" t="s">
        <v>12502</v>
      </c>
      <c r="C1808" s="7">
        <v>42367</v>
      </c>
      <c r="D1808" s="7">
        <v>42369</v>
      </c>
      <c r="E1808" s="4">
        <f t="shared" si="28"/>
        <v>2</v>
      </c>
      <c r="F1808" t="s">
        <v>46</v>
      </c>
      <c r="G1808" t="s">
        <v>12503</v>
      </c>
      <c r="H1808" t="s">
        <v>4101</v>
      </c>
      <c r="I1808" t="s">
        <v>31</v>
      </c>
      <c r="J1808">
        <v>0</v>
      </c>
      <c r="K1808" t="s">
        <v>776</v>
      </c>
      <c r="L1808" t="s">
        <v>777</v>
      </c>
      <c r="M1808" t="s">
        <v>52</v>
      </c>
      <c r="N1808" t="s">
        <v>53</v>
      </c>
      <c r="O1808" t="s">
        <v>54</v>
      </c>
      <c r="P1808" t="s">
        <v>12215</v>
      </c>
      <c r="Q1808" t="s">
        <v>171</v>
      </c>
      <c r="R1808" t="s">
        <v>934</v>
      </c>
      <c r="S1808" t="s">
        <v>12216</v>
      </c>
      <c r="T1808" s="15">
        <v>214.51499999999999</v>
      </c>
      <c r="U1808">
        <v>7</v>
      </c>
      <c r="V1808">
        <v>0.1</v>
      </c>
      <c r="W1808" s="15">
        <v>16.484999999999999</v>
      </c>
      <c r="X1808">
        <v>20</v>
      </c>
      <c r="Y1808" t="s">
        <v>69</v>
      </c>
      <c r="Z1808" t="s">
        <v>42</v>
      </c>
      <c r="AA1808" t="s">
        <v>60</v>
      </c>
    </row>
    <row r="1809" spans="1:27" ht="15.75" customHeight="1">
      <c r="A1809" t="s">
        <v>12506</v>
      </c>
      <c r="B1809" t="s">
        <v>12507</v>
      </c>
      <c r="C1809" s="7">
        <v>42343</v>
      </c>
      <c r="D1809" s="7">
        <v>42343</v>
      </c>
      <c r="E1809" s="4">
        <f t="shared" si="28"/>
        <v>0</v>
      </c>
      <c r="F1809" t="s">
        <v>84</v>
      </c>
      <c r="G1809" t="s">
        <v>12508</v>
      </c>
      <c r="H1809" t="s">
        <v>1832</v>
      </c>
      <c r="I1809" t="s">
        <v>49</v>
      </c>
      <c r="J1809">
        <v>19143</v>
      </c>
      <c r="K1809" t="s">
        <v>471</v>
      </c>
      <c r="L1809" t="s">
        <v>472</v>
      </c>
      <c r="M1809" t="s">
        <v>34</v>
      </c>
      <c r="N1809" t="s">
        <v>286</v>
      </c>
      <c r="O1809" t="s">
        <v>36</v>
      </c>
      <c r="P1809" t="s">
        <v>11469</v>
      </c>
      <c r="Q1809" t="s">
        <v>56</v>
      </c>
      <c r="R1809" t="s">
        <v>57</v>
      </c>
      <c r="S1809" t="s">
        <v>11470</v>
      </c>
      <c r="T1809" s="15">
        <v>188.55199999999999</v>
      </c>
      <c r="U1809">
        <v>7</v>
      </c>
      <c r="V1809">
        <v>0.3</v>
      </c>
      <c r="W1809" s="15">
        <v>-2.693600000000032</v>
      </c>
      <c r="X1809">
        <v>38.24</v>
      </c>
      <c r="Y1809" t="s">
        <v>41</v>
      </c>
      <c r="Z1809" t="s">
        <v>42</v>
      </c>
      <c r="AA1809" t="s">
        <v>290</v>
      </c>
    </row>
    <row r="1810" spans="1:27" ht="15.75" hidden="1" customHeight="1">
      <c r="A1810" t="s">
        <v>12513</v>
      </c>
      <c r="B1810" t="s">
        <v>12514</v>
      </c>
      <c r="C1810" s="7">
        <v>41913</v>
      </c>
      <c r="D1810" s="7">
        <v>41917</v>
      </c>
      <c r="E1810" s="4">
        <f t="shared" si="28"/>
        <v>4</v>
      </c>
      <c r="F1810" t="s">
        <v>46</v>
      </c>
      <c r="G1810" t="s">
        <v>12515</v>
      </c>
      <c r="H1810" t="s">
        <v>1688</v>
      </c>
      <c r="I1810" t="s">
        <v>74</v>
      </c>
      <c r="J1810">
        <v>0</v>
      </c>
      <c r="K1810" t="s">
        <v>1353</v>
      </c>
      <c r="L1810" t="s">
        <v>1354</v>
      </c>
      <c r="M1810" t="s">
        <v>253</v>
      </c>
      <c r="N1810" t="s">
        <v>254</v>
      </c>
      <c r="O1810" t="s">
        <v>158</v>
      </c>
      <c r="P1810" t="s">
        <v>12516</v>
      </c>
      <c r="Q1810" t="s">
        <v>171</v>
      </c>
      <c r="R1810" t="s">
        <v>172</v>
      </c>
      <c r="S1810" t="s">
        <v>12517</v>
      </c>
      <c r="T1810" s="15">
        <v>102.96</v>
      </c>
      <c r="U1810">
        <v>4</v>
      </c>
      <c r="V1810">
        <v>0</v>
      </c>
      <c r="W1810" s="15">
        <v>25.68</v>
      </c>
      <c r="X1810">
        <v>19.940999999999999</v>
      </c>
      <c r="Y1810" t="s">
        <v>41</v>
      </c>
      <c r="Z1810" t="s">
        <v>42</v>
      </c>
      <c r="AA1810" t="s">
        <v>257</v>
      </c>
    </row>
    <row r="1811" spans="1:27" ht="15.75" hidden="1" customHeight="1">
      <c r="A1811" t="s">
        <v>12518</v>
      </c>
      <c r="B1811" t="s">
        <v>12519</v>
      </c>
      <c r="C1811" s="7">
        <v>41906</v>
      </c>
      <c r="D1811" s="7">
        <v>41909</v>
      </c>
      <c r="E1811" s="4">
        <f t="shared" si="28"/>
        <v>3</v>
      </c>
      <c r="F1811" t="s">
        <v>28</v>
      </c>
      <c r="G1811" t="s">
        <v>12520</v>
      </c>
      <c r="H1811" t="s">
        <v>1832</v>
      </c>
      <c r="I1811" t="s">
        <v>49</v>
      </c>
      <c r="J1811">
        <v>92037</v>
      </c>
      <c r="K1811" t="s">
        <v>1628</v>
      </c>
      <c r="L1811" t="s">
        <v>323</v>
      </c>
      <c r="M1811" t="s">
        <v>34</v>
      </c>
      <c r="N1811" t="s">
        <v>126</v>
      </c>
      <c r="O1811" t="s">
        <v>36</v>
      </c>
      <c r="P1811" t="s">
        <v>12521</v>
      </c>
      <c r="Q1811" t="s">
        <v>171</v>
      </c>
      <c r="R1811" t="s">
        <v>1307</v>
      </c>
      <c r="S1811" t="s">
        <v>12522</v>
      </c>
      <c r="T1811" s="15">
        <v>18.899999999999999</v>
      </c>
      <c r="U1811">
        <v>3</v>
      </c>
      <c r="V1811">
        <v>0</v>
      </c>
      <c r="W1811" s="15">
        <v>8.6939999999999991</v>
      </c>
      <c r="X1811">
        <v>4.32</v>
      </c>
      <c r="Y1811" t="s">
        <v>41</v>
      </c>
      <c r="Z1811" t="s">
        <v>42</v>
      </c>
      <c r="AA1811" t="s">
        <v>129</v>
      </c>
    </row>
    <row r="1812" spans="1:27" ht="15.75" hidden="1" customHeight="1">
      <c r="A1812" t="s">
        <v>12523</v>
      </c>
      <c r="B1812" t="s">
        <v>12524</v>
      </c>
      <c r="C1812" s="7">
        <v>42267</v>
      </c>
      <c r="D1812" s="7">
        <v>42272</v>
      </c>
      <c r="E1812" s="4">
        <f t="shared" si="28"/>
        <v>5</v>
      </c>
      <c r="F1812" t="s">
        <v>113</v>
      </c>
      <c r="G1812" t="s">
        <v>12525</v>
      </c>
      <c r="H1812" t="s">
        <v>886</v>
      </c>
      <c r="I1812" t="s">
        <v>49</v>
      </c>
      <c r="J1812">
        <v>0</v>
      </c>
      <c r="K1812" t="s">
        <v>5082</v>
      </c>
      <c r="L1812" t="s">
        <v>5083</v>
      </c>
      <c r="M1812" t="s">
        <v>1227</v>
      </c>
      <c r="N1812" t="s">
        <v>597</v>
      </c>
      <c r="O1812" t="s">
        <v>90</v>
      </c>
      <c r="P1812" t="s">
        <v>12526</v>
      </c>
      <c r="Q1812" t="s">
        <v>171</v>
      </c>
      <c r="R1812" t="s">
        <v>186</v>
      </c>
      <c r="S1812" t="s">
        <v>12527</v>
      </c>
      <c r="T1812" s="15">
        <v>101.88</v>
      </c>
      <c r="U1812">
        <v>6</v>
      </c>
      <c r="V1812">
        <v>0</v>
      </c>
      <c r="W1812" s="15">
        <v>17.28</v>
      </c>
      <c r="X1812">
        <v>19.920000000000002</v>
      </c>
      <c r="Y1812" t="s">
        <v>41</v>
      </c>
      <c r="Z1812" t="s">
        <v>42</v>
      </c>
      <c r="AA1812" t="s">
        <v>600</v>
      </c>
    </row>
    <row r="1813" spans="1:27" ht="15.75" hidden="1" customHeight="1">
      <c r="A1813" t="s">
        <v>12534</v>
      </c>
      <c r="B1813" t="s">
        <v>12535</v>
      </c>
      <c r="C1813" s="7">
        <v>42110</v>
      </c>
      <c r="D1813" s="7">
        <v>42113</v>
      </c>
      <c r="E1813" s="4">
        <f t="shared" si="28"/>
        <v>3</v>
      </c>
      <c r="F1813" t="s">
        <v>46</v>
      </c>
      <c r="G1813" t="s">
        <v>12536</v>
      </c>
      <c r="H1813" t="s">
        <v>1906</v>
      </c>
      <c r="I1813" t="s">
        <v>31</v>
      </c>
      <c r="J1813">
        <v>0</v>
      </c>
      <c r="K1813" t="s">
        <v>4833</v>
      </c>
      <c r="L1813" t="s">
        <v>4834</v>
      </c>
      <c r="M1813" t="s">
        <v>1943</v>
      </c>
      <c r="N1813" t="s">
        <v>146</v>
      </c>
      <c r="O1813" t="s">
        <v>54</v>
      </c>
      <c r="P1813" t="s">
        <v>10321</v>
      </c>
      <c r="Q1813" t="s">
        <v>171</v>
      </c>
      <c r="R1813" t="s">
        <v>474</v>
      </c>
      <c r="S1813" t="s">
        <v>10322</v>
      </c>
      <c r="T1813" s="15">
        <v>118.62</v>
      </c>
      <c r="U1813">
        <v>6</v>
      </c>
      <c r="V1813">
        <v>0</v>
      </c>
      <c r="W1813" s="15">
        <v>49.679999999999993</v>
      </c>
      <c r="X1813">
        <v>19.89</v>
      </c>
      <c r="Y1813" t="s">
        <v>69</v>
      </c>
      <c r="Z1813" t="s">
        <v>276</v>
      </c>
      <c r="AA1813" t="s">
        <v>149</v>
      </c>
    </row>
    <row r="1814" spans="1:27" ht="15.75" hidden="1" customHeight="1">
      <c r="A1814" t="s">
        <v>12537</v>
      </c>
      <c r="B1814" t="s">
        <v>12538</v>
      </c>
      <c r="C1814" s="7">
        <v>40963</v>
      </c>
      <c r="D1814" s="7">
        <v>40964</v>
      </c>
      <c r="E1814" s="4">
        <f t="shared" si="28"/>
        <v>1</v>
      </c>
      <c r="F1814" t="s">
        <v>28</v>
      </c>
      <c r="G1814" t="s">
        <v>12539</v>
      </c>
      <c r="H1814" t="s">
        <v>98</v>
      </c>
      <c r="I1814" t="s">
        <v>49</v>
      </c>
      <c r="J1814">
        <v>0</v>
      </c>
      <c r="K1814" t="s">
        <v>2406</v>
      </c>
      <c r="L1814" t="s">
        <v>2406</v>
      </c>
      <c r="M1814" t="s">
        <v>2407</v>
      </c>
      <c r="N1814" t="s">
        <v>359</v>
      </c>
      <c r="O1814" t="s">
        <v>54</v>
      </c>
      <c r="P1814" t="s">
        <v>12540</v>
      </c>
      <c r="Q1814" t="s">
        <v>171</v>
      </c>
      <c r="R1814" t="s">
        <v>3089</v>
      </c>
      <c r="S1814" t="s">
        <v>12541</v>
      </c>
      <c r="T1814" s="15">
        <v>94.993499999999997</v>
      </c>
      <c r="U1814">
        <v>5</v>
      </c>
      <c r="V1814">
        <v>0.17</v>
      </c>
      <c r="W1814" s="15">
        <v>-7.0065000000000026</v>
      </c>
      <c r="X1814">
        <v>19.89</v>
      </c>
      <c r="Y1814" t="s">
        <v>69</v>
      </c>
      <c r="Z1814" t="s">
        <v>42</v>
      </c>
      <c r="AA1814" t="s">
        <v>360</v>
      </c>
    </row>
    <row r="1815" spans="1:27" ht="15.75" hidden="1" customHeight="1">
      <c r="A1815" t="s">
        <v>12543</v>
      </c>
      <c r="B1815" t="s">
        <v>12544</v>
      </c>
      <c r="C1815" s="7">
        <v>41080</v>
      </c>
      <c r="D1815" s="7">
        <v>41084</v>
      </c>
      <c r="E1815" s="4">
        <f t="shared" si="28"/>
        <v>4</v>
      </c>
      <c r="F1815" t="s">
        <v>113</v>
      </c>
      <c r="G1815" t="s">
        <v>12545</v>
      </c>
      <c r="H1815" t="s">
        <v>715</v>
      </c>
      <c r="I1815" t="s">
        <v>31</v>
      </c>
      <c r="J1815">
        <v>8701</v>
      </c>
      <c r="K1815" t="s">
        <v>2768</v>
      </c>
      <c r="L1815" t="s">
        <v>6467</v>
      </c>
      <c r="M1815" t="s">
        <v>34</v>
      </c>
      <c r="N1815" t="s">
        <v>286</v>
      </c>
      <c r="O1815" t="s">
        <v>36</v>
      </c>
      <c r="P1815" t="s">
        <v>10968</v>
      </c>
      <c r="Q1815" t="s">
        <v>38</v>
      </c>
      <c r="R1815" t="s">
        <v>39</v>
      </c>
      <c r="S1815" t="s">
        <v>10969</v>
      </c>
      <c r="T1815" s="15">
        <v>1322.93</v>
      </c>
      <c r="U1815">
        <v>7</v>
      </c>
      <c r="V1815">
        <v>0</v>
      </c>
      <c r="W1815" s="15">
        <v>357.19110000000001</v>
      </c>
      <c r="X1815">
        <v>229.09</v>
      </c>
      <c r="Y1815" t="s">
        <v>41</v>
      </c>
      <c r="Z1815" t="s">
        <v>42</v>
      </c>
      <c r="AA1815" t="s">
        <v>290</v>
      </c>
    </row>
    <row r="1816" spans="1:27" ht="15.75" hidden="1" customHeight="1">
      <c r="A1816" t="s">
        <v>12546</v>
      </c>
      <c r="B1816" t="s">
        <v>12547</v>
      </c>
      <c r="C1816" s="7">
        <v>42321</v>
      </c>
      <c r="D1816" s="7">
        <v>42325</v>
      </c>
      <c r="E1816" s="4">
        <f t="shared" si="28"/>
        <v>4</v>
      </c>
      <c r="F1816" t="s">
        <v>113</v>
      </c>
      <c r="G1816" t="s">
        <v>12548</v>
      </c>
      <c r="H1816" t="s">
        <v>5145</v>
      </c>
      <c r="I1816" t="s">
        <v>74</v>
      </c>
      <c r="J1816">
        <v>0</v>
      </c>
      <c r="K1816" t="s">
        <v>2194</v>
      </c>
      <c r="L1816" t="s">
        <v>2195</v>
      </c>
      <c r="M1816" t="s">
        <v>1185</v>
      </c>
      <c r="N1816" t="s">
        <v>224</v>
      </c>
      <c r="O1816" t="s">
        <v>78</v>
      </c>
      <c r="P1816" t="s">
        <v>12549</v>
      </c>
      <c r="Q1816" t="s">
        <v>171</v>
      </c>
      <c r="R1816" t="s">
        <v>172</v>
      </c>
      <c r="S1816" t="s">
        <v>12550</v>
      </c>
      <c r="T1816" s="15">
        <v>143.58000000000001</v>
      </c>
      <c r="U1816">
        <v>2</v>
      </c>
      <c r="V1816">
        <v>0</v>
      </c>
      <c r="W1816" s="15">
        <v>51.66</v>
      </c>
      <c r="X1816">
        <v>19.850000000000001</v>
      </c>
      <c r="Y1816" t="s">
        <v>41</v>
      </c>
      <c r="Z1816" t="s">
        <v>42</v>
      </c>
      <c r="AA1816" t="s">
        <v>227</v>
      </c>
    </row>
    <row r="1817" spans="1:27" ht="15.75" hidden="1" customHeight="1">
      <c r="A1817" t="s">
        <v>12553</v>
      </c>
      <c r="B1817" t="s">
        <v>12554</v>
      </c>
      <c r="C1817" s="7">
        <v>41717</v>
      </c>
      <c r="D1817" s="7">
        <v>41719</v>
      </c>
      <c r="E1817" s="4">
        <f t="shared" si="28"/>
        <v>2</v>
      </c>
      <c r="F1817" t="s">
        <v>46</v>
      </c>
      <c r="G1817" t="s">
        <v>12555</v>
      </c>
      <c r="H1817" t="s">
        <v>715</v>
      </c>
      <c r="I1817" t="s">
        <v>31</v>
      </c>
      <c r="J1817">
        <v>38401</v>
      </c>
      <c r="K1817" t="s">
        <v>9052</v>
      </c>
      <c r="L1817" t="s">
        <v>1214</v>
      </c>
      <c r="M1817" t="s">
        <v>34</v>
      </c>
      <c r="N1817" t="s">
        <v>390</v>
      </c>
      <c r="O1817" t="s">
        <v>36</v>
      </c>
      <c r="P1817" t="s">
        <v>12556</v>
      </c>
      <c r="Q1817" t="s">
        <v>171</v>
      </c>
      <c r="R1817" t="s">
        <v>172</v>
      </c>
      <c r="S1817" t="s">
        <v>12557</v>
      </c>
      <c r="T1817" s="15">
        <v>871.80000000000007</v>
      </c>
      <c r="U1817">
        <v>3</v>
      </c>
      <c r="V1817">
        <v>0.2</v>
      </c>
      <c r="W1817" s="15">
        <v>87.180000000000092</v>
      </c>
      <c r="X1817">
        <v>52.99</v>
      </c>
      <c r="Y1817" t="s">
        <v>69</v>
      </c>
      <c r="Z1817" t="s">
        <v>42</v>
      </c>
      <c r="AA1817" t="s">
        <v>394</v>
      </c>
    </row>
    <row r="1818" spans="1:27" ht="15.75" hidden="1" customHeight="1">
      <c r="A1818" t="s">
        <v>12560</v>
      </c>
      <c r="B1818" t="s">
        <v>12561</v>
      </c>
      <c r="C1818" s="7">
        <v>42094</v>
      </c>
      <c r="D1818" s="7">
        <v>42096</v>
      </c>
      <c r="E1818" s="4">
        <f t="shared" si="28"/>
        <v>2</v>
      </c>
      <c r="F1818" t="s">
        <v>46</v>
      </c>
      <c r="G1818" t="s">
        <v>12562</v>
      </c>
      <c r="H1818" t="s">
        <v>3107</v>
      </c>
      <c r="I1818" t="s">
        <v>31</v>
      </c>
      <c r="J1818">
        <v>0</v>
      </c>
      <c r="K1818" t="s">
        <v>12563</v>
      </c>
      <c r="L1818" t="s">
        <v>12563</v>
      </c>
      <c r="M1818" t="s">
        <v>2696</v>
      </c>
      <c r="N1818" t="s">
        <v>597</v>
      </c>
      <c r="O1818" t="s">
        <v>90</v>
      </c>
      <c r="P1818" t="s">
        <v>12564</v>
      </c>
      <c r="Q1818" t="s">
        <v>171</v>
      </c>
      <c r="R1818" t="s">
        <v>186</v>
      </c>
      <c r="S1818" t="s">
        <v>12565</v>
      </c>
      <c r="T1818" s="15">
        <v>122.88</v>
      </c>
      <c r="U1818">
        <v>4</v>
      </c>
      <c r="V1818">
        <v>0</v>
      </c>
      <c r="W1818" s="15">
        <v>9.7200000000000006</v>
      </c>
      <c r="X1818">
        <v>19.739999999999998</v>
      </c>
      <c r="Y1818" t="s">
        <v>41</v>
      </c>
      <c r="Z1818" t="s">
        <v>42</v>
      </c>
      <c r="AA1818" t="s">
        <v>600</v>
      </c>
    </row>
    <row r="1819" spans="1:27" ht="15.75" hidden="1" customHeight="1">
      <c r="A1819" t="s">
        <v>12566</v>
      </c>
      <c r="B1819" t="s">
        <v>12567</v>
      </c>
      <c r="C1819" s="7">
        <v>41178</v>
      </c>
      <c r="D1819" s="7">
        <v>41182</v>
      </c>
      <c r="E1819" s="4">
        <f t="shared" si="28"/>
        <v>4</v>
      </c>
      <c r="F1819" t="s">
        <v>113</v>
      </c>
      <c r="G1819" t="s">
        <v>12568</v>
      </c>
      <c r="H1819" t="s">
        <v>2408</v>
      </c>
      <c r="I1819" t="s">
        <v>49</v>
      </c>
      <c r="J1819">
        <v>0</v>
      </c>
      <c r="K1819" t="s">
        <v>10576</v>
      </c>
      <c r="L1819" t="s">
        <v>493</v>
      </c>
      <c r="M1819" t="s">
        <v>168</v>
      </c>
      <c r="N1819" t="s">
        <v>169</v>
      </c>
      <c r="O1819" t="s">
        <v>54</v>
      </c>
      <c r="P1819" t="s">
        <v>12569</v>
      </c>
      <c r="Q1819" t="s">
        <v>171</v>
      </c>
      <c r="R1819" t="s">
        <v>3089</v>
      </c>
      <c r="S1819" t="s">
        <v>12570</v>
      </c>
      <c r="T1819" s="15">
        <v>278.07</v>
      </c>
      <c r="U1819">
        <v>13</v>
      </c>
      <c r="V1819">
        <v>0</v>
      </c>
      <c r="W1819" s="15">
        <v>74.88</v>
      </c>
      <c r="X1819">
        <v>19.739999999999998</v>
      </c>
      <c r="Y1819" t="s">
        <v>69</v>
      </c>
      <c r="Z1819" t="s">
        <v>42</v>
      </c>
      <c r="AA1819" t="s">
        <v>174</v>
      </c>
    </row>
    <row r="1820" spans="1:27" ht="15.75" hidden="1" customHeight="1">
      <c r="A1820" t="s">
        <v>12571</v>
      </c>
      <c r="B1820" t="s">
        <v>12572</v>
      </c>
      <c r="C1820" s="7">
        <v>42092</v>
      </c>
      <c r="D1820" s="7">
        <v>42095</v>
      </c>
      <c r="E1820" s="4">
        <f t="shared" si="28"/>
        <v>3</v>
      </c>
      <c r="F1820" t="s">
        <v>28</v>
      </c>
      <c r="G1820" t="s">
        <v>12573</v>
      </c>
      <c r="H1820" t="s">
        <v>4007</v>
      </c>
      <c r="I1820" t="s">
        <v>49</v>
      </c>
      <c r="J1820">
        <v>94533</v>
      </c>
      <c r="K1820" t="s">
        <v>2961</v>
      </c>
      <c r="L1820" t="s">
        <v>323</v>
      </c>
      <c r="M1820" t="s">
        <v>34</v>
      </c>
      <c r="N1820" t="s">
        <v>126</v>
      </c>
      <c r="O1820" t="s">
        <v>36</v>
      </c>
      <c r="P1820" t="s">
        <v>9879</v>
      </c>
      <c r="Q1820" t="s">
        <v>171</v>
      </c>
      <c r="R1820" t="s">
        <v>186</v>
      </c>
      <c r="S1820" t="s">
        <v>9880</v>
      </c>
      <c r="T1820" s="15">
        <v>795.48</v>
      </c>
      <c r="U1820">
        <v>7</v>
      </c>
      <c r="V1820">
        <v>0</v>
      </c>
      <c r="W1820" s="15">
        <v>7.9547999999999632</v>
      </c>
      <c r="X1820">
        <v>139.58000000000001</v>
      </c>
      <c r="Y1820" t="s">
        <v>41</v>
      </c>
      <c r="Z1820" t="s">
        <v>276</v>
      </c>
      <c r="AA1820" t="s">
        <v>129</v>
      </c>
    </row>
    <row r="1821" spans="1:27" ht="15.75" hidden="1" customHeight="1">
      <c r="A1821" t="s">
        <v>12575</v>
      </c>
      <c r="B1821" t="s">
        <v>12576</v>
      </c>
      <c r="C1821" s="7">
        <v>41642</v>
      </c>
      <c r="D1821" s="7">
        <v>41644</v>
      </c>
      <c r="E1821" s="4">
        <f t="shared" si="28"/>
        <v>2</v>
      </c>
      <c r="F1821" t="s">
        <v>46</v>
      </c>
      <c r="G1821" t="s">
        <v>12577</v>
      </c>
      <c r="H1821" t="s">
        <v>529</v>
      </c>
      <c r="I1821" t="s">
        <v>31</v>
      </c>
      <c r="J1821">
        <v>0</v>
      </c>
      <c r="K1821" t="s">
        <v>607</v>
      </c>
      <c r="L1821" t="s">
        <v>570</v>
      </c>
      <c r="M1821" t="s">
        <v>76</v>
      </c>
      <c r="N1821" t="s">
        <v>77</v>
      </c>
      <c r="O1821" t="s">
        <v>78</v>
      </c>
      <c r="P1821" t="s">
        <v>12578</v>
      </c>
      <c r="Q1821" t="s">
        <v>171</v>
      </c>
      <c r="R1821" t="s">
        <v>704</v>
      </c>
      <c r="S1821" t="s">
        <v>12579</v>
      </c>
      <c r="T1821" s="15">
        <v>83.4</v>
      </c>
      <c r="U1821">
        <v>5</v>
      </c>
      <c r="V1821">
        <v>0</v>
      </c>
      <c r="W1821" s="15">
        <v>2.4</v>
      </c>
      <c r="X1821">
        <v>19.670000000000002</v>
      </c>
      <c r="Y1821" t="s">
        <v>59</v>
      </c>
      <c r="Z1821" t="s">
        <v>42</v>
      </c>
      <c r="AA1821" t="s">
        <v>81</v>
      </c>
    </row>
    <row r="1822" spans="1:27" ht="15.75" hidden="1" customHeight="1">
      <c r="A1822" t="s">
        <v>12580</v>
      </c>
      <c r="B1822" t="s">
        <v>12581</v>
      </c>
      <c r="C1822" s="7">
        <v>41591</v>
      </c>
      <c r="D1822" s="7">
        <v>41591</v>
      </c>
      <c r="E1822" s="4">
        <f t="shared" si="28"/>
        <v>0</v>
      </c>
      <c r="F1822" t="s">
        <v>84</v>
      </c>
      <c r="G1822" t="s">
        <v>12582</v>
      </c>
      <c r="H1822" t="s">
        <v>4127</v>
      </c>
      <c r="I1822" t="s">
        <v>49</v>
      </c>
      <c r="J1822">
        <v>0</v>
      </c>
      <c r="K1822" t="s">
        <v>2779</v>
      </c>
      <c r="L1822" t="s">
        <v>437</v>
      </c>
      <c r="M1822" t="s">
        <v>439</v>
      </c>
      <c r="N1822" t="s">
        <v>213</v>
      </c>
      <c r="O1822" t="s">
        <v>90</v>
      </c>
      <c r="P1822" t="s">
        <v>9807</v>
      </c>
      <c r="Q1822" t="s">
        <v>171</v>
      </c>
      <c r="R1822" t="s">
        <v>426</v>
      </c>
      <c r="S1822" t="s">
        <v>9808</v>
      </c>
      <c r="T1822" s="15">
        <v>113.4</v>
      </c>
      <c r="U1822">
        <v>4</v>
      </c>
      <c r="V1822">
        <v>0</v>
      </c>
      <c r="W1822" s="15">
        <v>33.96</v>
      </c>
      <c r="X1822">
        <v>19.66</v>
      </c>
      <c r="Y1822" t="s">
        <v>69</v>
      </c>
      <c r="Z1822" t="s">
        <v>42</v>
      </c>
      <c r="AA1822" t="s">
        <v>216</v>
      </c>
    </row>
    <row r="1823" spans="1:27" ht="15.75" hidden="1" customHeight="1">
      <c r="A1823" t="s">
        <v>12585</v>
      </c>
      <c r="B1823" t="s">
        <v>12586</v>
      </c>
      <c r="C1823" s="7">
        <v>41047</v>
      </c>
      <c r="D1823" s="7">
        <v>41051</v>
      </c>
      <c r="E1823" s="4">
        <f t="shared" si="28"/>
        <v>4</v>
      </c>
      <c r="F1823" t="s">
        <v>113</v>
      </c>
      <c r="G1823" t="s">
        <v>12587</v>
      </c>
      <c r="H1823" t="s">
        <v>3624</v>
      </c>
      <c r="I1823" t="s">
        <v>49</v>
      </c>
      <c r="J1823">
        <v>0</v>
      </c>
      <c r="K1823" t="s">
        <v>154</v>
      </c>
      <c r="L1823" t="s">
        <v>4208</v>
      </c>
      <c r="M1823" t="s">
        <v>505</v>
      </c>
      <c r="N1823" t="s">
        <v>195</v>
      </c>
      <c r="O1823" t="s">
        <v>78</v>
      </c>
      <c r="P1823" t="s">
        <v>12588</v>
      </c>
      <c r="Q1823" t="s">
        <v>171</v>
      </c>
      <c r="R1823" t="s">
        <v>704</v>
      </c>
      <c r="S1823" t="s">
        <v>12589</v>
      </c>
      <c r="T1823" s="15">
        <v>238.32</v>
      </c>
      <c r="U1823">
        <v>8</v>
      </c>
      <c r="V1823">
        <v>0</v>
      </c>
      <c r="W1823" s="15">
        <v>85.679999999999993</v>
      </c>
      <c r="X1823">
        <v>19.64</v>
      </c>
      <c r="Y1823" t="s">
        <v>69</v>
      </c>
      <c r="Z1823" t="s">
        <v>42</v>
      </c>
      <c r="AA1823" t="s">
        <v>198</v>
      </c>
    </row>
    <row r="1824" spans="1:27" ht="15.75" hidden="1" customHeight="1">
      <c r="A1824" t="s">
        <v>12600</v>
      </c>
      <c r="B1824" t="s">
        <v>12601</v>
      </c>
      <c r="C1824" s="7">
        <v>42241</v>
      </c>
      <c r="D1824" s="7">
        <v>42243</v>
      </c>
      <c r="E1824" s="4">
        <f t="shared" si="28"/>
        <v>2</v>
      </c>
      <c r="F1824" t="s">
        <v>28</v>
      </c>
      <c r="G1824" t="s">
        <v>12602</v>
      </c>
      <c r="H1824" t="s">
        <v>3219</v>
      </c>
      <c r="I1824" t="s">
        <v>49</v>
      </c>
      <c r="J1824">
        <v>0</v>
      </c>
      <c r="K1824" t="s">
        <v>1951</v>
      </c>
      <c r="L1824" t="s">
        <v>1952</v>
      </c>
      <c r="M1824" t="s">
        <v>433</v>
      </c>
      <c r="N1824" t="s">
        <v>136</v>
      </c>
      <c r="O1824" t="s">
        <v>54</v>
      </c>
      <c r="P1824" t="s">
        <v>12603</v>
      </c>
      <c r="Q1824" t="s">
        <v>171</v>
      </c>
      <c r="R1824" t="s">
        <v>474</v>
      </c>
      <c r="S1824" t="s">
        <v>12604</v>
      </c>
      <c r="T1824" s="15">
        <v>75.72</v>
      </c>
      <c r="U1824">
        <v>4</v>
      </c>
      <c r="V1824">
        <v>0</v>
      </c>
      <c r="W1824" s="15">
        <v>27.24</v>
      </c>
      <c r="X1824">
        <v>19.510000000000002</v>
      </c>
      <c r="Y1824" t="s">
        <v>59</v>
      </c>
      <c r="Z1824" t="s">
        <v>42</v>
      </c>
      <c r="AA1824" t="s">
        <v>139</v>
      </c>
    </row>
    <row r="1825" spans="1:27" ht="15.75" hidden="1" customHeight="1">
      <c r="A1825" t="s">
        <v>12605</v>
      </c>
      <c r="B1825" t="s">
        <v>12606</v>
      </c>
      <c r="C1825" s="7">
        <v>41815</v>
      </c>
      <c r="D1825" s="7">
        <v>41819</v>
      </c>
      <c r="E1825" s="4">
        <f t="shared" si="28"/>
        <v>4</v>
      </c>
      <c r="F1825" t="s">
        <v>113</v>
      </c>
      <c r="G1825" t="s">
        <v>12607</v>
      </c>
      <c r="H1825" t="s">
        <v>4007</v>
      </c>
      <c r="I1825" t="s">
        <v>49</v>
      </c>
      <c r="J1825">
        <v>77095</v>
      </c>
      <c r="K1825" t="s">
        <v>1953</v>
      </c>
      <c r="L1825" t="s">
        <v>185</v>
      </c>
      <c r="M1825" t="s">
        <v>34</v>
      </c>
      <c r="N1825" t="s">
        <v>35</v>
      </c>
      <c r="O1825" t="s">
        <v>36</v>
      </c>
      <c r="P1825" t="s">
        <v>6071</v>
      </c>
      <c r="Q1825" t="s">
        <v>171</v>
      </c>
      <c r="R1825" t="s">
        <v>172</v>
      </c>
      <c r="S1825" t="s">
        <v>6072</v>
      </c>
      <c r="T1825" s="15">
        <v>8.711999999999998</v>
      </c>
      <c r="U1825">
        <v>2</v>
      </c>
      <c r="V1825">
        <v>0.8</v>
      </c>
      <c r="W1825" s="15">
        <v>-19.602000000000011</v>
      </c>
      <c r="X1825">
        <v>1.77</v>
      </c>
      <c r="Y1825" t="s">
        <v>69</v>
      </c>
      <c r="Z1825" t="s">
        <v>42</v>
      </c>
      <c r="AA1825" t="s">
        <v>43</v>
      </c>
    </row>
    <row r="1826" spans="1:27" ht="15.75" customHeight="1">
      <c r="A1826" t="s">
        <v>12610</v>
      </c>
      <c r="B1826" t="s">
        <v>12611</v>
      </c>
      <c r="C1826" s="7">
        <v>41480</v>
      </c>
      <c r="D1826" s="7">
        <v>41484</v>
      </c>
      <c r="E1826" s="4">
        <f t="shared" si="28"/>
        <v>4</v>
      </c>
      <c r="F1826" t="s">
        <v>113</v>
      </c>
      <c r="G1826" t="s">
        <v>12612</v>
      </c>
      <c r="H1826" t="s">
        <v>5010</v>
      </c>
      <c r="I1826" t="s">
        <v>31</v>
      </c>
      <c r="J1826">
        <v>0</v>
      </c>
      <c r="K1826" t="s">
        <v>535</v>
      </c>
      <c r="L1826" t="s">
        <v>536</v>
      </c>
      <c r="M1826" t="s">
        <v>338</v>
      </c>
      <c r="N1826" t="s">
        <v>339</v>
      </c>
      <c r="O1826" t="s">
        <v>90</v>
      </c>
      <c r="P1826" t="s">
        <v>11340</v>
      </c>
      <c r="Q1826" t="s">
        <v>56</v>
      </c>
      <c r="R1826" t="s">
        <v>392</v>
      </c>
      <c r="S1826" t="s">
        <v>11341</v>
      </c>
      <c r="T1826" s="15">
        <v>175.8</v>
      </c>
      <c r="U1826">
        <v>4</v>
      </c>
      <c r="V1826">
        <v>0</v>
      </c>
      <c r="W1826" s="15">
        <v>6.9599999999999991</v>
      </c>
      <c r="X1826">
        <v>19.440000000000001</v>
      </c>
      <c r="Y1826" t="s">
        <v>41</v>
      </c>
      <c r="Z1826" t="s">
        <v>42</v>
      </c>
      <c r="AA1826" t="s">
        <v>342</v>
      </c>
    </row>
    <row r="1827" spans="1:27" ht="15.75" customHeight="1">
      <c r="A1827" t="s">
        <v>12615</v>
      </c>
      <c r="B1827" t="s">
        <v>12616</v>
      </c>
      <c r="C1827" s="7">
        <v>41335</v>
      </c>
      <c r="D1827" s="7">
        <v>41339</v>
      </c>
      <c r="E1827" s="4">
        <f t="shared" si="28"/>
        <v>4</v>
      </c>
      <c r="F1827" t="s">
        <v>113</v>
      </c>
      <c r="G1827" t="s">
        <v>12617</v>
      </c>
      <c r="H1827" t="s">
        <v>502</v>
      </c>
      <c r="I1827" t="s">
        <v>31</v>
      </c>
      <c r="J1827">
        <v>98103</v>
      </c>
      <c r="K1827" t="s">
        <v>124</v>
      </c>
      <c r="L1827" t="s">
        <v>125</v>
      </c>
      <c r="M1827" t="s">
        <v>34</v>
      </c>
      <c r="N1827" t="s">
        <v>126</v>
      </c>
      <c r="O1827" t="s">
        <v>36</v>
      </c>
      <c r="P1827" t="s">
        <v>12618</v>
      </c>
      <c r="Q1827" t="s">
        <v>56</v>
      </c>
      <c r="R1827" t="s">
        <v>119</v>
      </c>
      <c r="S1827" t="s">
        <v>12619</v>
      </c>
      <c r="T1827" s="15">
        <v>787.53</v>
      </c>
      <c r="U1827">
        <v>3</v>
      </c>
      <c r="V1827">
        <v>0</v>
      </c>
      <c r="W1827" s="15">
        <v>165.38130000000001</v>
      </c>
      <c r="X1827">
        <v>25.65</v>
      </c>
      <c r="Y1827" t="s">
        <v>41</v>
      </c>
      <c r="Z1827" t="s">
        <v>42</v>
      </c>
      <c r="AA1827" t="s">
        <v>129</v>
      </c>
    </row>
    <row r="1828" spans="1:27" ht="15.75" customHeight="1">
      <c r="A1828" t="s">
        <v>12620</v>
      </c>
      <c r="B1828" t="s">
        <v>12621</v>
      </c>
      <c r="C1828" s="7">
        <v>41157</v>
      </c>
      <c r="D1828" s="7">
        <v>41160</v>
      </c>
      <c r="E1828" s="4">
        <f t="shared" si="28"/>
        <v>3</v>
      </c>
      <c r="F1828" t="s">
        <v>46</v>
      </c>
      <c r="G1828" t="s">
        <v>12622</v>
      </c>
      <c r="H1828" t="s">
        <v>2805</v>
      </c>
      <c r="I1828" t="s">
        <v>31</v>
      </c>
      <c r="J1828">
        <v>0</v>
      </c>
      <c r="K1828" t="s">
        <v>612</v>
      </c>
      <c r="L1828" t="s">
        <v>613</v>
      </c>
      <c r="M1828" t="s">
        <v>358</v>
      </c>
      <c r="N1828" t="s">
        <v>359</v>
      </c>
      <c r="O1828" t="s">
        <v>54</v>
      </c>
      <c r="P1828" t="s">
        <v>10150</v>
      </c>
      <c r="Q1828" t="s">
        <v>56</v>
      </c>
      <c r="R1828" t="s">
        <v>57</v>
      </c>
      <c r="S1828" t="s">
        <v>10151</v>
      </c>
      <c r="T1828" s="15">
        <v>282.94799999999998</v>
      </c>
      <c r="U1828">
        <v>8</v>
      </c>
      <c r="V1828">
        <v>0.27</v>
      </c>
      <c r="W1828" s="15">
        <v>61.907999999999987</v>
      </c>
      <c r="X1828">
        <v>19.399999999999999</v>
      </c>
      <c r="Y1828" t="s">
        <v>69</v>
      </c>
      <c r="Z1828" t="s">
        <v>276</v>
      </c>
      <c r="AA1828" t="s">
        <v>360</v>
      </c>
    </row>
    <row r="1829" spans="1:27" ht="15.75" hidden="1" customHeight="1">
      <c r="A1829" t="s">
        <v>12623</v>
      </c>
      <c r="B1829" t="s">
        <v>12624</v>
      </c>
      <c r="C1829" s="7">
        <v>42279</v>
      </c>
      <c r="D1829" s="7">
        <v>42285</v>
      </c>
      <c r="E1829" s="4">
        <f t="shared" si="28"/>
        <v>6</v>
      </c>
      <c r="F1829" t="s">
        <v>113</v>
      </c>
      <c r="G1829" t="s">
        <v>12625</v>
      </c>
      <c r="H1829" t="s">
        <v>502</v>
      </c>
      <c r="I1829" t="s">
        <v>31</v>
      </c>
      <c r="J1829">
        <v>68025</v>
      </c>
      <c r="K1829" t="s">
        <v>11981</v>
      </c>
      <c r="L1829" t="s">
        <v>3848</v>
      </c>
      <c r="M1829" t="s">
        <v>34</v>
      </c>
      <c r="N1829" t="s">
        <v>35</v>
      </c>
      <c r="O1829" t="s">
        <v>36</v>
      </c>
      <c r="P1829" t="s">
        <v>12626</v>
      </c>
      <c r="Q1829" t="s">
        <v>171</v>
      </c>
      <c r="R1829" t="s">
        <v>704</v>
      </c>
      <c r="S1829" t="s">
        <v>12627</v>
      </c>
      <c r="T1829" s="15">
        <v>104.85</v>
      </c>
      <c r="U1829">
        <v>1</v>
      </c>
      <c r="V1829">
        <v>0</v>
      </c>
      <c r="W1829" s="15">
        <v>50.328000000000003</v>
      </c>
      <c r="X1829">
        <v>6.76</v>
      </c>
      <c r="Y1829" t="s">
        <v>69</v>
      </c>
      <c r="Z1829" t="s">
        <v>276</v>
      </c>
      <c r="AA1829" t="s">
        <v>43</v>
      </c>
    </row>
    <row r="1830" spans="1:27" ht="15.75" hidden="1" customHeight="1">
      <c r="A1830" t="s">
        <v>12630</v>
      </c>
      <c r="B1830" t="s">
        <v>12631</v>
      </c>
      <c r="C1830" s="7">
        <v>41893</v>
      </c>
      <c r="D1830" s="7">
        <v>41895</v>
      </c>
      <c r="E1830" s="4">
        <f t="shared" si="28"/>
        <v>2</v>
      </c>
      <c r="F1830" t="s">
        <v>46</v>
      </c>
      <c r="G1830" t="s">
        <v>12632</v>
      </c>
      <c r="H1830" t="s">
        <v>3771</v>
      </c>
      <c r="I1830" t="s">
        <v>31</v>
      </c>
      <c r="J1830">
        <v>0</v>
      </c>
      <c r="K1830" t="s">
        <v>4615</v>
      </c>
      <c r="L1830" t="s">
        <v>4615</v>
      </c>
      <c r="M1830" t="s">
        <v>3740</v>
      </c>
      <c r="N1830" t="s">
        <v>89</v>
      </c>
      <c r="O1830" t="s">
        <v>90</v>
      </c>
      <c r="P1830" t="s">
        <v>12633</v>
      </c>
      <c r="Q1830" t="s">
        <v>171</v>
      </c>
      <c r="R1830" t="s">
        <v>474</v>
      </c>
      <c r="S1830" t="s">
        <v>12634</v>
      </c>
      <c r="T1830" s="15">
        <v>57.12</v>
      </c>
      <c r="U1830">
        <v>4</v>
      </c>
      <c r="V1830">
        <v>0</v>
      </c>
      <c r="W1830" s="15">
        <v>6.24</v>
      </c>
      <c r="X1830">
        <v>19.36</v>
      </c>
      <c r="Y1830" t="s">
        <v>59</v>
      </c>
      <c r="Z1830" t="s">
        <v>276</v>
      </c>
      <c r="AA1830" t="s">
        <v>94</v>
      </c>
    </row>
    <row r="1831" spans="1:27" ht="15.75" hidden="1" customHeight="1">
      <c r="A1831" t="s">
        <v>12635</v>
      </c>
      <c r="B1831" t="s">
        <v>12636</v>
      </c>
      <c r="C1831" s="7">
        <v>42264</v>
      </c>
      <c r="D1831" s="7">
        <v>42269</v>
      </c>
      <c r="E1831" s="4">
        <f t="shared" si="28"/>
        <v>5</v>
      </c>
      <c r="F1831" t="s">
        <v>113</v>
      </c>
      <c r="G1831" t="s">
        <v>12637</v>
      </c>
      <c r="H1831" t="s">
        <v>1245</v>
      </c>
      <c r="I1831" t="s">
        <v>31</v>
      </c>
      <c r="J1831">
        <v>0</v>
      </c>
      <c r="K1831" t="s">
        <v>7520</v>
      </c>
      <c r="L1831" t="s">
        <v>180</v>
      </c>
      <c r="M1831" t="s">
        <v>181</v>
      </c>
      <c r="N1831" t="s">
        <v>77</v>
      </c>
      <c r="O1831" t="s">
        <v>78</v>
      </c>
      <c r="P1831" t="s">
        <v>10134</v>
      </c>
      <c r="Q1831" t="s">
        <v>171</v>
      </c>
      <c r="R1831" t="s">
        <v>934</v>
      </c>
      <c r="S1831" t="s">
        <v>10135</v>
      </c>
      <c r="T1831" s="15">
        <v>177.48</v>
      </c>
      <c r="U1831">
        <v>4</v>
      </c>
      <c r="V1831">
        <v>0</v>
      </c>
      <c r="W1831" s="15">
        <v>40.799999999999997</v>
      </c>
      <c r="X1831">
        <v>19.36</v>
      </c>
      <c r="Y1831" t="s">
        <v>69</v>
      </c>
      <c r="Z1831" t="s">
        <v>42</v>
      </c>
      <c r="AA1831" t="s">
        <v>81</v>
      </c>
    </row>
    <row r="1832" spans="1:27" ht="15.75" customHeight="1">
      <c r="A1832" t="s">
        <v>12638</v>
      </c>
      <c r="B1832" t="s">
        <v>12639</v>
      </c>
      <c r="C1832" s="7">
        <v>42321</v>
      </c>
      <c r="D1832" s="7">
        <v>42325</v>
      </c>
      <c r="E1832" s="4">
        <f t="shared" si="28"/>
        <v>4</v>
      </c>
      <c r="F1832" t="s">
        <v>113</v>
      </c>
      <c r="G1832" t="s">
        <v>12640</v>
      </c>
      <c r="H1832" t="s">
        <v>4155</v>
      </c>
      <c r="I1832" t="s">
        <v>74</v>
      </c>
      <c r="J1832">
        <v>0</v>
      </c>
      <c r="K1832" t="s">
        <v>7557</v>
      </c>
      <c r="L1832" t="s">
        <v>167</v>
      </c>
      <c r="M1832" t="s">
        <v>168</v>
      </c>
      <c r="N1832" t="s">
        <v>169</v>
      </c>
      <c r="O1832" t="s">
        <v>54</v>
      </c>
      <c r="P1832" t="s">
        <v>10263</v>
      </c>
      <c r="Q1832" t="s">
        <v>56</v>
      </c>
      <c r="R1832" t="s">
        <v>392</v>
      </c>
      <c r="S1832" t="s">
        <v>10264</v>
      </c>
      <c r="T1832" s="15">
        <v>236.7</v>
      </c>
      <c r="U1832">
        <v>5</v>
      </c>
      <c r="V1832">
        <v>0</v>
      </c>
      <c r="W1832" s="15">
        <v>4.6499999999999986</v>
      </c>
      <c r="X1832">
        <v>19.36</v>
      </c>
      <c r="Y1832" t="s">
        <v>69</v>
      </c>
      <c r="Z1832" t="s">
        <v>42</v>
      </c>
      <c r="AA1832" t="s">
        <v>174</v>
      </c>
    </row>
    <row r="1833" spans="1:27" ht="15.75" hidden="1" customHeight="1">
      <c r="A1833" t="s">
        <v>12643</v>
      </c>
      <c r="B1833" t="s">
        <v>12644</v>
      </c>
      <c r="C1833" s="7">
        <v>41980</v>
      </c>
      <c r="D1833" s="7">
        <v>41986</v>
      </c>
      <c r="E1833" s="4">
        <f t="shared" si="28"/>
        <v>6</v>
      </c>
      <c r="F1833" t="s">
        <v>113</v>
      </c>
      <c r="G1833" t="s">
        <v>12645</v>
      </c>
      <c r="H1833" t="s">
        <v>329</v>
      </c>
      <c r="I1833" t="s">
        <v>49</v>
      </c>
      <c r="J1833">
        <v>11550</v>
      </c>
      <c r="K1833" t="s">
        <v>10561</v>
      </c>
      <c r="L1833" t="s">
        <v>285</v>
      </c>
      <c r="M1833" t="s">
        <v>34</v>
      </c>
      <c r="N1833" t="s">
        <v>286</v>
      </c>
      <c r="O1833" t="s">
        <v>36</v>
      </c>
      <c r="P1833" t="s">
        <v>12646</v>
      </c>
      <c r="Q1833" t="s">
        <v>171</v>
      </c>
      <c r="R1833" t="s">
        <v>426</v>
      </c>
      <c r="S1833" t="s">
        <v>12647</v>
      </c>
      <c r="T1833" s="15">
        <v>968.74400000000014</v>
      </c>
      <c r="U1833">
        <v>7</v>
      </c>
      <c r="V1833">
        <v>0.2</v>
      </c>
      <c r="W1833" s="15">
        <v>314.84179999999998</v>
      </c>
      <c r="X1833">
        <v>44.48</v>
      </c>
      <c r="Y1833" t="s">
        <v>69</v>
      </c>
      <c r="Z1833" t="s">
        <v>42</v>
      </c>
      <c r="AA1833" t="s">
        <v>290</v>
      </c>
    </row>
    <row r="1834" spans="1:27" ht="15.75" hidden="1" customHeight="1">
      <c r="A1834" t="s">
        <v>12648</v>
      </c>
      <c r="B1834" t="s">
        <v>12649</v>
      </c>
      <c r="C1834" s="7">
        <v>41538</v>
      </c>
      <c r="D1834" s="7">
        <v>41541</v>
      </c>
      <c r="E1834" s="4">
        <f t="shared" si="28"/>
        <v>3</v>
      </c>
      <c r="F1834" t="s">
        <v>46</v>
      </c>
      <c r="G1834" t="s">
        <v>12650</v>
      </c>
      <c r="H1834" t="s">
        <v>1043</v>
      </c>
      <c r="I1834" t="s">
        <v>31</v>
      </c>
      <c r="J1834">
        <v>0</v>
      </c>
      <c r="K1834" t="s">
        <v>555</v>
      </c>
      <c r="L1834" t="s">
        <v>556</v>
      </c>
      <c r="M1834" t="s">
        <v>52</v>
      </c>
      <c r="N1834" t="s">
        <v>53</v>
      </c>
      <c r="O1834" t="s">
        <v>54</v>
      </c>
      <c r="P1834" t="s">
        <v>12651</v>
      </c>
      <c r="Q1834" t="s">
        <v>171</v>
      </c>
      <c r="R1834" t="s">
        <v>426</v>
      </c>
      <c r="S1834" t="s">
        <v>12652</v>
      </c>
      <c r="T1834" s="15">
        <v>103.68</v>
      </c>
      <c r="U1834">
        <v>4</v>
      </c>
      <c r="V1834">
        <v>0.1</v>
      </c>
      <c r="W1834" s="15">
        <v>5.7600000000000016</v>
      </c>
      <c r="X1834">
        <v>19.27</v>
      </c>
      <c r="Y1834" t="s">
        <v>41</v>
      </c>
      <c r="Z1834" t="s">
        <v>42</v>
      </c>
      <c r="AA1834" t="s">
        <v>60</v>
      </c>
    </row>
    <row r="1835" spans="1:27" ht="15.75" customHeight="1">
      <c r="A1835" t="s">
        <v>12653</v>
      </c>
      <c r="B1835" t="s">
        <v>12654</v>
      </c>
      <c r="C1835" s="7">
        <v>41906</v>
      </c>
      <c r="D1835" s="7">
        <v>41910</v>
      </c>
      <c r="E1835" s="4">
        <f t="shared" si="28"/>
        <v>4</v>
      </c>
      <c r="F1835" t="s">
        <v>113</v>
      </c>
      <c r="G1835" t="s">
        <v>12655</v>
      </c>
      <c r="H1835" t="s">
        <v>329</v>
      </c>
      <c r="I1835" t="s">
        <v>49</v>
      </c>
      <c r="J1835">
        <v>98115</v>
      </c>
      <c r="K1835" t="s">
        <v>124</v>
      </c>
      <c r="L1835" t="s">
        <v>125</v>
      </c>
      <c r="M1835" t="s">
        <v>34</v>
      </c>
      <c r="N1835" t="s">
        <v>126</v>
      </c>
      <c r="O1835" t="s">
        <v>36</v>
      </c>
      <c r="P1835" t="s">
        <v>11970</v>
      </c>
      <c r="Q1835" t="s">
        <v>56</v>
      </c>
      <c r="R1835" t="s">
        <v>57</v>
      </c>
      <c r="S1835" t="s">
        <v>11971</v>
      </c>
      <c r="T1835" s="15">
        <v>184.75200000000001</v>
      </c>
      <c r="U1835">
        <v>3</v>
      </c>
      <c r="V1835">
        <v>0.2</v>
      </c>
      <c r="W1835" s="15">
        <v>-20.784600000000012</v>
      </c>
      <c r="X1835">
        <v>10.69</v>
      </c>
      <c r="Y1835" t="s">
        <v>69</v>
      </c>
      <c r="Z1835" t="s">
        <v>42</v>
      </c>
      <c r="AA1835" t="s">
        <v>129</v>
      </c>
    </row>
    <row r="1836" spans="1:27" ht="15.75" customHeight="1">
      <c r="A1836" t="s">
        <v>12656</v>
      </c>
      <c r="B1836" t="s">
        <v>12657</v>
      </c>
      <c r="C1836" s="7">
        <v>41818</v>
      </c>
      <c r="D1836" s="7">
        <v>41820</v>
      </c>
      <c r="E1836" s="4">
        <f t="shared" si="28"/>
        <v>2</v>
      </c>
      <c r="F1836" t="s">
        <v>46</v>
      </c>
      <c r="G1836" t="s">
        <v>12658</v>
      </c>
      <c r="H1836" t="s">
        <v>1162</v>
      </c>
      <c r="I1836" t="s">
        <v>31</v>
      </c>
      <c r="J1836">
        <v>0</v>
      </c>
      <c r="K1836" t="s">
        <v>2406</v>
      </c>
      <c r="L1836" t="s">
        <v>2406</v>
      </c>
      <c r="M1836" t="s">
        <v>2407</v>
      </c>
      <c r="N1836" t="s">
        <v>359</v>
      </c>
      <c r="O1836" t="s">
        <v>54</v>
      </c>
      <c r="P1836" t="s">
        <v>12659</v>
      </c>
      <c r="Q1836" t="s">
        <v>56</v>
      </c>
      <c r="R1836" t="s">
        <v>392</v>
      </c>
      <c r="S1836" t="s">
        <v>12660</v>
      </c>
      <c r="T1836" s="15">
        <v>192.23820000000001</v>
      </c>
      <c r="U1836">
        <v>6</v>
      </c>
      <c r="V1836">
        <v>0.27</v>
      </c>
      <c r="W1836" s="15">
        <v>-52.741799999999998</v>
      </c>
      <c r="X1836">
        <v>19.23</v>
      </c>
      <c r="Y1836" t="s">
        <v>59</v>
      </c>
      <c r="Z1836" t="s">
        <v>42</v>
      </c>
      <c r="AA1836" t="s">
        <v>360</v>
      </c>
    </row>
    <row r="1837" spans="1:27" ht="15.75" hidden="1" customHeight="1">
      <c r="A1837" t="s">
        <v>12661</v>
      </c>
      <c r="B1837" t="s">
        <v>12662</v>
      </c>
      <c r="C1837" s="7">
        <v>42356</v>
      </c>
      <c r="D1837" s="7">
        <v>42360</v>
      </c>
      <c r="E1837" s="4">
        <f t="shared" si="28"/>
        <v>4</v>
      </c>
      <c r="F1837" t="s">
        <v>113</v>
      </c>
      <c r="G1837" t="s">
        <v>12663</v>
      </c>
      <c r="H1837" t="s">
        <v>329</v>
      </c>
      <c r="I1837" t="s">
        <v>49</v>
      </c>
      <c r="J1837">
        <v>54703</v>
      </c>
      <c r="K1837" t="s">
        <v>7167</v>
      </c>
      <c r="L1837" t="s">
        <v>6084</v>
      </c>
      <c r="M1837" t="s">
        <v>34</v>
      </c>
      <c r="N1837" t="s">
        <v>35</v>
      </c>
      <c r="O1837" t="s">
        <v>36</v>
      </c>
      <c r="P1837" t="s">
        <v>12664</v>
      </c>
      <c r="Q1837" t="s">
        <v>171</v>
      </c>
      <c r="R1837" t="s">
        <v>186</v>
      </c>
      <c r="S1837" t="s">
        <v>12665</v>
      </c>
      <c r="T1837" s="15">
        <v>32.56</v>
      </c>
      <c r="U1837">
        <v>2</v>
      </c>
      <c r="V1837">
        <v>0</v>
      </c>
      <c r="W1837" s="15">
        <v>8.465600000000002</v>
      </c>
      <c r="X1837">
        <v>1.88</v>
      </c>
      <c r="Y1837" t="s">
        <v>69</v>
      </c>
      <c r="Z1837" t="s">
        <v>42</v>
      </c>
      <c r="AA1837" t="s">
        <v>43</v>
      </c>
    </row>
    <row r="1838" spans="1:27" ht="15.75" hidden="1" customHeight="1">
      <c r="A1838" t="s">
        <v>12668</v>
      </c>
      <c r="B1838" t="s">
        <v>12669</v>
      </c>
      <c r="C1838" s="7">
        <v>41264</v>
      </c>
      <c r="D1838" s="7">
        <v>41264</v>
      </c>
      <c r="E1838" s="4">
        <f t="shared" si="28"/>
        <v>0</v>
      </c>
      <c r="F1838" t="s">
        <v>84</v>
      </c>
      <c r="G1838" t="s">
        <v>12670</v>
      </c>
      <c r="H1838" t="s">
        <v>3693</v>
      </c>
      <c r="I1838" t="s">
        <v>31</v>
      </c>
      <c r="J1838">
        <v>0</v>
      </c>
      <c r="K1838" t="s">
        <v>12671</v>
      </c>
      <c r="L1838" t="s">
        <v>943</v>
      </c>
      <c r="M1838" t="s">
        <v>168</v>
      </c>
      <c r="N1838" t="s">
        <v>169</v>
      </c>
      <c r="O1838" t="s">
        <v>54</v>
      </c>
      <c r="P1838" t="s">
        <v>12672</v>
      </c>
      <c r="Q1838" t="s">
        <v>171</v>
      </c>
      <c r="R1838" t="s">
        <v>426</v>
      </c>
      <c r="S1838" t="s">
        <v>12673</v>
      </c>
      <c r="T1838" s="15">
        <v>121.2</v>
      </c>
      <c r="U1838">
        <v>8</v>
      </c>
      <c r="V1838">
        <v>0</v>
      </c>
      <c r="W1838" s="15">
        <v>42.24</v>
      </c>
      <c r="X1838">
        <v>19.14</v>
      </c>
      <c r="Y1838" t="s">
        <v>41</v>
      </c>
      <c r="Z1838" t="s">
        <v>42</v>
      </c>
      <c r="AA1838" t="s">
        <v>174</v>
      </c>
    </row>
    <row r="1839" spans="1:27" ht="15.75" hidden="1" customHeight="1">
      <c r="A1839" t="s">
        <v>12674</v>
      </c>
      <c r="B1839" t="s">
        <v>12675</v>
      </c>
      <c r="C1839" s="7">
        <v>41326</v>
      </c>
      <c r="D1839" s="7">
        <v>41330</v>
      </c>
      <c r="E1839" s="4">
        <f t="shared" si="28"/>
        <v>4</v>
      </c>
      <c r="F1839" t="s">
        <v>113</v>
      </c>
      <c r="G1839" t="s">
        <v>12676</v>
      </c>
      <c r="H1839" t="s">
        <v>1607</v>
      </c>
      <c r="I1839" t="s">
        <v>31</v>
      </c>
      <c r="J1839">
        <v>0</v>
      </c>
      <c r="K1839" t="s">
        <v>5075</v>
      </c>
      <c r="L1839" t="s">
        <v>353</v>
      </c>
      <c r="M1839" t="s">
        <v>242</v>
      </c>
      <c r="N1839" t="s">
        <v>243</v>
      </c>
      <c r="O1839" t="s">
        <v>78</v>
      </c>
      <c r="P1839" t="s">
        <v>11491</v>
      </c>
      <c r="Q1839" t="s">
        <v>38</v>
      </c>
      <c r="R1839" t="s">
        <v>347</v>
      </c>
      <c r="S1839" t="s">
        <v>11492</v>
      </c>
      <c r="T1839" s="15">
        <v>204.96</v>
      </c>
      <c r="U1839">
        <v>7</v>
      </c>
      <c r="V1839">
        <v>0</v>
      </c>
      <c r="W1839" s="15">
        <v>92.189999999999984</v>
      </c>
      <c r="X1839">
        <v>19.13</v>
      </c>
      <c r="Y1839" t="s">
        <v>69</v>
      </c>
      <c r="Z1839" t="s">
        <v>42</v>
      </c>
      <c r="AA1839" t="s">
        <v>246</v>
      </c>
    </row>
    <row r="1840" spans="1:27" ht="15.75" hidden="1" customHeight="1">
      <c r="A1840" t="s">
        <v>12677</v>
      </c>
      <c r="B1840" t="s">
        <v>12678</v>
      </c>
      <c r="C1840" s="7">
        <v>42294</v>
      </c>
      <c r="D1840" s="7">
        <v>42299</v>
      </c>
      <c r="E1840" s="4">
        <f t="shared" si="28"/>
        <v>5</v>
      </c>
      <c r="F1840" t="s">
        <v>46</v>
      </c>
      <c r="G1840" t="s">
        <v>12679</v>
      </c>
      <c r="H1840" t="s">
        <v>1245</v>
      </c>
      <c r="I1840" t="s">
        <v>31</v>
      </c>
      <c r="J1840">
        <v>0</v>
      </c>
      <c r="K1840" t="s">
        <v>8064</v>
      </c>
      <c r="L1840" t="s">
        <v>8064</v>
      </c>
      <c r="M1840" t="s">
        <v>1582</v>
      </c>
      <c r="N1840" t="s">
        <v>339</v>
      </c>
      <c r="O1840" t="s">
        <v>90</v>
      </c>
      <c r="P1840" t="s">
        <v>12680</v>
      </c>
      <c r="Q1840" t="s">
        <v>171</v>
      </c>
      <c r="R1840" t="s">
        <v>704</v>
      </c>
      <c r="S1840" t="s">
        <v>12681</v>
      </c>
      <c r="T1840" s="15">
        <v>110.16</v>
      </c>
      <c r="U1840">
        <v>6</v>
      </c>
      <c r="V1840">
        <v>0</v>
      </c>
      <c r="W1840" s="15">
        <v>39.6</v>
      </c>
      <c r="X1840">
        <v>19.11</v>
      </c>
      <c r="Y1840" t="s">
        <v>41</v>
      </c>
      <c r="Z1840" t="s">
        <v>42</v>
      </c>
      <c r="AA1840" t="s">
        <v>342</v>
      </c>
    </row>
    <row r="1841" spans="1:27" ht="15.75" customHeight="1">
      <c r="A1841" t="s">
        <v>12682</v>
      </c>
      <c r="B1841" t="s">
        <v>12683</v>
      </c>
      <c r="C1841" s="7">
        <v>41635</v>
      </c>
      <c r="D1841" s="7">
        <v>41639</v>
      </c>
      <c r="E1841" s="4">
        <f t="shared" si="28"/>
        <v>4</v>
      </c>
      <c r="F1841" t="s">
        <v>113</v>
      </c>
      <c r="G1841" t="s">
        <v>12684</v>
      </c>
      <c r="H1841" t="s">
        <v>6759</v>
      </c>
      <c r="I1841" t="s">
        <v>49</v>
      </c>
      <c r="J1841">
        <v>43302</v>
      </c>
      <c r="K1841" t="s">
        <v>12685</v>
      </c>
      <c r="L1841" t="s">
        <v>1309</v>
      </c>
      <c r="M1841" t="s">
        <v>34</v>
      </c>
      <c r="N1841" t="s">
        <v>286</v>
      </c>
      <c r="O1841" t="s">
        <v>36</v>
      </c>
      <c r="P1841" t="s">
        <v>12686</v>
      </c>
      <c r="Q1841" t="s">
        <v>56</v>
      </c>
      <c r="R1841" t="s">
        <v>119</v>
      </c>
      <c r="S1841" t="s">
        <v>12687</v>
      </c>
      <c r="T1841" s="15">
        <v>1548.99</v>
      </c>
      <c r="U1841">
        <v>9</v>
      </c>
      <c r="V1841">
        <v>0.4</v>
      </c>
      <c r="W1841" s="15">
        <v>-464.69700000000012</v>
      </c>
      <c r="X1841">
        <v>150.02000000000001</v>
      </c>
      <c r="Y1841" t="s">
        <v>69</v>
      </c>
      <c r="Z1841" t="s">
        <v>42</v>
      </c>
      <c r="AA1841" t="s">
        <v>290</v>
      </c>
    </row>
    <row r="1842" spans="1:27" ht="15.75" hidden="1" customHeight="1">
      <c r="A1842" t="s">
        <v>12688</v>
      </c>
      <c r="B1842" t="s">
        <v>12689</v>
      </c>
      <c r="C1842" s="7">
        <v>42073</v>
      </c>
      <c r="D1842" s="7">
        <v>42074</v>
      </c>
      <c r="E1842" s="4">
        <f t="shared" si="28"/>
        <v>1</v>
      </c>
      <c r="F1842" t="s">
        <v>28</v>
      </c>
      <c r="G1842" t="s">
        <v>12690</v>
      </c>
      <c r="H1842" t="s">
        <v>514</v>
      </c>
      <c r="I1842" t="s">
        <v>74</v>
      </c>
      <c r="J1842">
        <v>0</v>
      </c>
      <c r="K1842" t="s">
        <v>12691</v>
      </c>
      <c r="L1842" t="s">
        <v>1296</v>
      </c>
      <c r="M1842" t="s">
        <v>156</v>
      </c>
      <c r="N1842" t="s">
        <v>157</v>
      </c>
      <c r="O1842" t="s">
        <v>158</v>
      </c>
      <c r="P1842" t="s">
        <v>12692</v>
      </c>
      <c r="Q1842" t="s">
        <v>171</v>
      </c>
      <c r="R1842" t="s">
        <v>1307</v>
      </c>
      <c r="S1842" t="s">
        <v>12693</v>
      </c>
      <c r="T1842" s="15">
        <v>46.08</v>
      </c>
      <c r="U1842">
        <v>8</v>
      </c>
      <c r="V1842">
        <v>0</v>
      </c>
      <c r="W1842" s="15">
        <v>16</v>
      </c>
      <c r="X1842">
        <v>19.074000000000002</v>
      </c>
      <c r="Y1842" t="s">
        <v>59</v>
      </c>
      <c r="Z1842" t="s">
        <v>42</v>
      </c>
      <c r="AA1842" t="s">
        <v>161</v>
      </c>
    </row>
    <row r="1843" spans="1:27" ht="15.75" hidden="1" customHeight="1">
      <c r="A1843" t="s">
        <v>12698</v>
      </c>
      <c r="B1843" t="s">
        <v>12699</v>
      </c>
      <c r="C1843" s="7">
        <v>41520</v>
      </c>
      <c r="D1843" s="7">
        <v>41526</v>
      </c>
      <c r="E1843" s="4">
        <f t="shared" si="28"/>
        <v>6</v>
      </c>
      <c r="F1843" t="s">
        <v>113</v>
      </c>
      <c r="G1843" t="s">
        <v>12700</v>
      </c>
      <c r="H1843" t="s">
        <v>6759</v>
      </c>
      <c r="I1843" t="s">
        <v>49</v>
      </c>
      <c r="J1843">
        <v>94122</v>
      </c>
      <c r="K1843" t="s">
        <v>322</v>
      </c>
      <c r="L1843" t="s">
        <v>323</v>
      </c>
      <c r="M1843" t="s">
        <v>34</v>
      </c>
      <c r="N1843" t="s">
        <v>126</v>
      </c>
      <c r="O1843" t="s">
        <v>36</v>
      </c>
      <c r="P1843" t="s">
        <v>12701</v>
      </c>
      <c r="Q1843" t="s">
        <v>38</v>
      </c>
      <c r="R1843" t="s">
        <v>347</v>
      </c>
      <c r="S1843" t="s">
        <v>12702</v>
      </c>
      <c r="T1843" s="15">
        <v>129.44999999999999</v>
      </c>
      <c r="U1843">
        <v>5</v>
      </c>
      <c r="V1843">
        <v>0</v>
      </c>
      <c r="W1843" s="15">
        <v>46.601999999999997</v>
      </c>
      <c r="X1843">
        <v>10.69</v>
      </c>
      <c r="Y1843" t="s">
        <v>187</v>
      </c>
      <c r="Z1843" t="s">
        <v>42</v>
      </c>
      <c r="AA1843" t="s">
        <v>129</v>
      </c>
    </row>
    <row r="1844" spans="1:27" ht="15.75" customHeight="1">
      <c r="A1844" t="s">
        <v>12703</v>
      </c>
      <c r="B1844" t="s">
        <v>12704</v>
      </c>
      <c r="C1844" s="7">
        <v>42157</v>
      </c>
      <c r="D1844" s="7">
        <v>42162</v>
      </c>
      <c r="E1844" s="4">
        <f t="shared" si="28"/>
        <v>5</v>
      </c>
      <c r="F1844" t="s">
        <v>113</v>
      </c>
      <c r="G1844" t="s">
        <v>12705</v>
      </c>
      <c r="H1844" t="s">
        <v>3684</v>
      </c>
      <c r="I1844" t="s">
        <v>74</v>
      </c>
      <c r="J1844">
        <v>0</v>
      </c>
      <c r="K1844" t="s">
        <v>1669</v>
      </c>
      <c r="L1844" t="s">
        <v>337</v>
      </c>
      <c r="M1844" t="s">
        <v>338</v>
      </c>
      <c r="N1844" t="s">
        <v>339</v>
      </c>
      <c r="O1844" t="s">
        <v>90</v>
      </c>
      <c r="P1844" t="s">
        <v>12706</v>
      </c>
      <c r="Q1844" t="s">
        <v>56</v>
      </c>
      <c r="R1844" t="s">
        <v>392</v>
      </c>
      <c r="S1844" t="s">
        <v>12707</v>
      </c>
      <c r="T1844" s="15">
        <v>163.92</v>
      </c>
      <c r="U1844">
        <v>4</v>
      </c>
      <c r="V1844">
        <v>0</v>
      </c>
      <c r="W1844" s="15">
        <v>22.92</v>
      </c>
      <c r="X1844">
        <v>19.05</v>
      </c>
      <c r="Y1844" t="s">
        <v>69</v>
      </c>
      <c r="Z1844" t="s">
        <v>42</v>
      </c>
      <c r="AA1844" t="s">
        <v>342</v>
      </c>
    </row>
    <row r="1845" spans="1:27" ht="15.75" hidden="1" customHeight="1">
      <c r="A1845" t="s">
        <v>12708</v>
      </c>
      <c r="B1845" t="s">
        <v>12709</v>
      </c>
      <c r="C1845" s="7">
        <v>42280</v>
      </c>
      <c r="D1845" s="7">
        <v>42283</v>
      </c>
      <c r="E1845" s="4">
        <f t="shared" si="28"/>
        <v>3</v>
      </c>
      <c r="F1845" t="s">
        <v>46</v>
      </c>
      <c r="G1845" t="s">
        <v>12710</v>
      </c>
      <c r="H1845" t="s">
        <v>2883</v>
      </c>
      <c r="I1845" t="s">
        <v>74</v>
      </c>
      <c r="J1845">
        <v>0</v>
      </c>
      <c r="K1845" t="s">
        <v>5146</v>
      </c>
      <c r="L1845" t="s">
        <v>861</v>
      </c>
      <c r="M1845" t="s">
        <v>253</v>
      </c>
      <c r="N1845" t="s">
        <v>254</v>
      </c>
      <c r="O1845" t="s">
        <v>158</v>
      </c>
      <c r="P1845" t="s">
        <v>12711</v>
      </c>
      <c r="Q1845" t="s">
        <v>171</v>
      </c>
      <c r="R1845" t="s">
        <v>934</v>
      </c>
      <c r="S1845" t="s">
        <v>12712</v>
      </c>
      <c r="T1845" s="15">
        <v>72.539999999999978</v>
      </c>
      <c r="U1845">
        <v>3</v>
      </c>
      <c r="V1845">
        <v>0</v>
      </c>
      <c r="W1845" s="15">
        <v>19.559999999999999</v>
      </c>
      <c r="X1845">
        <v>19.045999999999999</v>
      </c>
      <c r="Y1845" t="s">
        <v>59</v>
      </c>
      <c r="Z1845" t="s">
        <v>42</v>
      </c>
      <c r="AA1845" t="s">
        <v>257</v>
      </c>
    </row>
    <row r="1846" spans="1:27" ht="15.75" hidden="1" customHeight="1">
      <c r="A1846" t="s">
        <v>12713</v>
      </c>
      <c r="B1846" t="s">
        <v>12714</v>
      </c>
      <c r="C1846" s="7">
        <v>41980</v>
      </c>
      <c r="D1846" s="7">
        <v>41984</v>
      </c>
      <c r="E1846" s="4">
        <f t="shared" si="28"/>
        <v>4</v>
      </c>
      <c r="F1846" t="s">
        <v>113</v>
      </c>
      <c r="G1846" t="s">
        <v>12715</v>
      </c>
      <c r="H1846" t="s">
        <v>3798</v>
      </c>
      <c r="I1846" t="s">
        <v>31</v>
      </c>
      <c r="J1846">
        <v>0</v>
      </c>
      <c r="K1846" t="s">
        <v>759</v>
      </c>
      <c r="L1846" t="s">
        <v>759</v>
      </c>
      <c r="M1846" t="s">
        <v>76</v>
      </c>
      <c r="N1846" t="s">
        <v>77</v>
      </c>
      <c r="O1846" t="s">
        <v>78</v>
      </c>
      <c r="P1846" t="s">
        <v>12716</v>
      </c>
      <c r="Q1846" t="s">
        <v>171</v>
      </c>
      <c r="R1846" t="s">
        <v>186</v>
      </c>
      <c r="S1846" t="s">
        <v>12717</v>
      </c>
      <c r="T1846" s="15">
        <v>173.44800000000001</v>
      </c>
      <c r="U1846">
        <v>11</v>
      </c>
      <c r="V1846">
        <v>0.1</v>
      </c>
      <c r="W1846" s="15">
        <v>40.457999999999998</v>
      </c>
      <c r="X1846">
        <v>19.04</v>
      </c>
      <c r="Y1846" t="s">
        <v>69</v>
      </c>
      <c r="Z1846" t="s">
        <v>42</v>
      </c>
      <c r="AA1846" t="s">
        <v>81</v>
      </c>
    </row>
    <row r="1847" spans="1:27" ht="15.75" hidden="1" customHeight="1">
      <c r="A1847" t="s">
        <v>12720</v>
      </c>
      <c r="B1847" t="s">
        <v>12721</v>
      </c>
      <c r="C1847" s="7">
        <v>41129</v>
      </c>
      <c r="D1847" s="7">
        <v>41135</v>
      </c>
      <c r="E1847" s="4">
        <f t="shared" si="28"/>
        <v>6</v>
      </c>
      <c r="F1847" t="s">
        <v>113</v>
      </c>
      <c r="G1847" t="s">
        <v>12722</v>
      </c>
      <c r="H1847" t="s">
        <v>1176</v>
      </c>
      <c r="I1847" t="s">
        <v>49</v>
      </c>
      <c r="J1847">
        <v>0</v>
      </c>
      <c r="K1847" t="s">
        <v>5758</v>
      </c>
      <c r="L1847" t="s">
        <v>353</v>
      </c>
      <c r="M1847" t="s">
        <v>242</v>
      </c>
      <c r="N1847" t="s">
        <v>243</v>
      </c>
      <c r="O1847" t="s">
        <v>78</v>
      </c>
      <c r="P1847" t="s">
        <v>12723</v>
      </c>
      <c r="Q1847" t="s">
        <v>171</v>
      </c>
      <c r="R1847" t="s">
        <v>3089</v>
      </c>
      <c r="S1847" t="s">
        <v>12724</v>
      </c>
      <c r="T1847" s="15">
        <v>502.92</v>
      </c>
      <c r="U1847">
        <v>11</v>
      </c>
      <c r="V1847">
        <v>0</v>
      </c>
      <c r="W1847" s="15">
        <v>165.66</v>
      </c>
      <c r="X1847">
        <v>18.96</v>
      </c>
      <c r="Y1847" t="s">
        <v>69</v>
      </c>
      <c r="Z1847" t="s">
        <v>42</v>
      </c>
      <c r="AA1847" t="s">
        <v>246</v>
      </c>
    </row>
    <row r="1848" spans="1:27" ht="15.75" hidden="1" customHeight="1">
      <c r="A1848" t="s">
        <v>12725</v>
      </c>
      <c r="B1848" t="s">
        <v>12726</v>
      </c>
      <c r="C1848" s="7">
        <v>42281</v>
      </c>
      <c r="D1848" s="7">
        <v>42286</v>
      </c>
      <c r="E1848" s="4">
        <f t="shared" si="28"/>
        <v>5</v>
      </c>
      <c r="F1848" t="s">
        <v>113</v>
      </c>
      <c r="G1848" t="s">
        <v>12727</v>
      </c>
      <c r="H1848" t="s">
        <v>3458</v>
      </c>
      <c r="I1848" t="s">
        <v>31</v>
      </c>
      <c r="J1848">
        <v>0</v>
      </c>
      <c r="K1848" t="s">
        <v>1180</v>
      </c>
      <c r="L1848" t="s">
        <v>1180</v>
      </c>
      <c r="M1848" t="s">
        <v>804</v>
      </c>
      <c r="N1848" t="s">
        <v>359</v>
      </c>
      <c r="O1848" t="s">
        <v>54</v>
      </c>
      <c r="P1848" t="s">
        <v>12728</v>
      </c>
      <c r="Q1848" t="s">
        <v>171</v>
      </c>
      <c r="R1848" t="s">
        <v>426</v>
      </c>
      <c r="S1848" t="s">
        <v>12729</v>
      </c>
      <c r="T1848" s="15">
        <v>180.6</v>
      </c>
      <c r="U1848">
        <v>14</v>
      </c>
      <c r="V1848">
        <v>0</v>
      </c>
      <c r="W1848" s="15">
        <v>73.92</v>
      </c>
      <c r="X1848">
        <v>18.93</v>
      </c>
      <c r="Y1848" t="s">
        <v>41</v>
      </c>
      <c r="Z1848" t="s">
        <v>42</v>
      </c>
      <c r="AA1848" t="s">
        <v>360</v>
      </c>
    </row>
    <row r="1849" spans="1:27" ht="15.75" hidden="1" customHeight="1">
      <c r="A1849" t="s">
        <v>12731</v>
      </c>
      <c r="B1849" t="s">
        <v>12732</v>
      </c>
      <c r="C1849" s="7">
        <v>42143</v>
      </c>
      <c r="D1849" s="7">
        <v>42147</v>
      </c>
      <c r="E1849" s="4">
        <f t="shared" si="28"/>
        <v>4</v>
      </c>
      <c r="F1849" t="s">
        <v>113</v>
      </c>
      <c r="G1849" t="s">
        <v>12733</v>
      </c>
      <c r="H1849" t="s">
        <v>1008</v>
      </c>
      <c r="I1849" t="s">
        <v>49</v>
      </c>
      <c r="J1849">
        <v>0</v>
      </c>
      <c r="K1849" t="s">
        <v>232</v>
      </c>
      <c r="L1849" t="s">
        <v>493</v>
      </c>
      <c r="M1849" t="s">
        <v>168</v>
      </c>
      <c r="N1849" t="s">
        <v>169</v>
      </c>
      <c r="O1849" t="s">
        <v>54</v>
      </c>
      <c r="P1849" t="s">
        <v>12595</v>
      </c>
      <c r="Q1849" t="s">
        <v>171</v>
      </c>
      <c r="R1849" t="s">
        <v>3089</v>
      </c>
      <c r="S1849" t="s">
        <v>12596</v>
      </c>
      <c r="T1849" s="15">
        <v>238.32</v>
      </c>
      <c r="U1849">
        <v>8</v>
      </c>
      <c r="V1849">
        <v>0</v>
      </c>
      <c r="W1849" s="15">
        <v>0</v>
      </c>
      <c r="X1849">
        <v>18.88</v>
      </c>
      <c r="Y1849" t="s">
        <v>69</v>
      </c>
      <c r="Z1849" t="s">
        <v>42</v>
      </c>
      <c r="AA1849" t="s">
        <v>174</v>
      </c>
    </row>
    <row r="1850" spans="1:27" ht="15.75" hidden="1" customHeight="1">
      <c r="A1850" t="s">
        <v>12734</v>
      </c>
      <c r="B1850" t="s">
        <v>12735</v>
      </c>
      <c r="C1850" s="7">
        <v>41669</v>
      </c>
      <c r="D1850" s="7">
        <v>41673</v>
      </c>
      <c r="E1850" s="4">
        <f t="shared" si="28"/>
        <v>4</v>
      </c>
      <c r="F1850" t="s">
        <v>113</v>
      </c>
      <c r="G1850" t="s">
        <v>12736</v>
      </c>
      <c r="H1850" t="s">
        <v>4731</v>
      </c>
      <c r="I1850" t="s">
        <v>31</v>
      </c>
      <c r="J1850">
        <v>61107</v>
      </c>
      <c r="K1850" t="s">
        <v>12234</v>
      </c>
      <c r="L1850" t="s">
        <v>1659</v>
      </c>
      <c r="M1850" t="s">
        <v>34</v>
      </c>
      <c r="N1850" t="s">
        <v>35</v>
      </c>
      <c r="O1850" t="s">
        <v>36</v>
      </c>
      <c r="P1850" t="s">
        <v>12737</v>
      </c>
      <c r="Q1850" t="s">
        <v>38</v>
      </c>
      <c r="R1850" t="s">
        <v>39</v>
      </c>
      <c r="S1850" t="s">
        <v>12738</v>
      </c>
      <c r="T1850" s="15">
        <v>1439.9680000000001</v>
      </c>
      <c r="U1850">
        <v>4</v>
      </c>
      <c r="V1850">
        <v>0.2</v>
      </c>
      <c r="W1850" s="15">
        <v>143.99680000000009</v>
      </c>
      <c r="X1850">
        <v>118.3</v>
      </c>
      <c r="Y1850" t="s">
        <v>41</v>
      </c>
      <c r="Z1850" t="s">
        <v>42</v>
      </c>
      <c r="AA1850" t="s">
        <v>43</v>
      </c>
    </row>
    <row r="1851" spans="1:27" ht="15.75" hidden="1" customHeight="1">
      <c r="A1851" t="s">
        <v>12741</v>
      </c>
      <c r="B1851" t="s">
        <v>12742</v>
      </c>
      <c r="C1851" s="7">
        <v>41185</v>
      </c>
      <c r="D1851" s="7">
        <v>41189</v>
      </c>
      <c r="E1851" s="4">
        <f t="shared" si="28"/>
        <v>4</v>
      </c>
      <c r="F1851" t="s">
        <v>113</v>
      </c>
      <c r="G1851" t="s">
        <v>12743</v>
      </c>
      <c r="H1851" t="s">
        <v>4731</v>
      </c>
      <c r="I1851" t="s">
        <v>31</v>
      </c>
      <c r="J1851">
        <v>94591</v>
      </c>
      <c r="K1851" t="s">
        <v>12744</v>
      </c>
      <c r="L1851" t="s">
        <v>323</v>
      </c>
      <c r="M1851" t="s">
        <v>34</v>
      </c>
      <c r="N1851" t="s">
        <v>126</v>
      </c>
      <c r="O1851" t="s">
        <v>36</v>
      </c>
      <c r="P1851" t="s">
        <v>12745</v>
      </c>
      <c r="Q1851" t="s">
        <v>171</v>
      </c>
      <c r="R1851" t="s">
        <v>426</v>
      </c>
      <c r="S1851" t="s">
        <v>12746</v>
      </c>
      <c r="T1851" s="15">
        <v>95.64800000000001</v>
      </c>
      <c r="U1851">
        <v>2</v>
      </c>
      <c r="V1851">
        <v>0.2</v>
      </c>
      <c r="W1851" s="15">
        <v>31.085599999999989</v>
      </c>
      <c r="X1851">
        <v>18.809999999999999</v>
      </c>
      <c r="Y1851" t="s">
        <v>41</v>
      </c>
      <c r="Z1851" t="s">
        <v>42</v>
      </c>
      <c r="AA1851" t="s">
        <v>129</v>
      </c>
    </row>
    <row r="1852" spans="1:27" ht="15.75" hidden="1" customHeight="1">
      <c r="A1852" t="s">
        <v>12747</v>
      </c>
      <c r="B1852" t="s">
        <v>12748</v>
      </c>
      <c r="C1852" s="7">
        <v>41247</v>
      </c>
      <c r="D1852" s="7">
        <v>41251</v>
      </c>
      <c r="E1852" s="4">
        <f t="shared" si="28"/>
        <v>4</v>
      </c>
      <c r="F1852" t="s">
        <v>46</v>
      </c>
      <c r="G1852" t="s">
        <v>12749</v>
      </c>
      <c r="H1852" t="s">
        <v>1864</v>
      </c>
      <c r="I1852" t="s">
        <v>49</v>
      </c>
      <c r="J1852">
        <v>62521</v>
      </c>
      <c r="K1852" t="s">
        <v>2794</v>
      </c>
      <c r="L1852" t="s">
        <v>1659</v>
      </c>
      <c r="M1852" t="s">
        <v>34</v>
      </c>
      <c r="N1852" t="s">
        <v>35</v>
      </c>
      <c r="O1852" t="s">
        <v>36</v>
      </c>
      <c r="P1852" t="s">
        <v>8644</v>
      </c>
      <c r="Q1852" t="s">
        <v>38</v>
      </c>
      <c r="R1852" t="s">
        <v>347</v>
      </c>
      <c r="S1852" t="s">
        <v>8645</v>
      </c>
      <c r="T1852" s="15">
        <v>408.74400000000003</v>
      </c>
      <c r="U1852">
        <v>7</v>
      </c>
      <c r="V1852">
        <v>0.2</v>
      </c>
      <c r="W1852" s="15">
        <v>76.639499999999984</v>
      </c>
      <c r="X1852">
        <v>44.64</v>
      </c>
      <c r="Y1852" t="s">
        <v>41</v>
      </c>
      <c r="Z1852" t="s">
        <v>42</v>
      </c>
      <c r="AA1852" t="s">
        <v>43</v>
      </c>
    </row>
    <row r="1853" spans="1:27" ht="15.75" hidden="1" customHeight="1">
      <c r="A1853" t="s">
        <v>12750</v>
      </c>
      <c r="B1853" t="s">
        <v>12751</v>
      </c>
      <c r="C1853" s="7">
        <v>42359</v>
      </c>
      <c r="D1853" s="7">
        <v>42365</v>
      </c>
      <c r="E1853" s="4">
        <f t="shared" si="28"/>
        <v>6</v>
      </c>
      <c r="F1853" t="s">
        <v>113</v>
      </c>
      <c r="G1853" t="s">
        <v>12752</v>
      </c>
      <c r="H1853" t="s">
        <v>1864</v>
      </c>
      <c r="I1853" t="s">
        <v>49</v>
      </c>
      <c r="J1853">
        <v>10009</v>
      </c>
      <c r="K1853" t="s">
        <v>346</v>
      </c>
      <c r="L1853" t="s">
        <v>285</v>
      </c>
      <c r="M1853" t="s">
        <v>34</v>
      </c>
      <c r="N1853" t="s">
        <v>286</v>
      </c>
      <c r="O1853" t="s">
        <v>36</v>
      </c>
      <c r="P1853" t="s">
        <v>12753</v>
      </c>
      <c r="Q1853" t="s">
        <v>171</v>
      </c>
      <c r="R1853" t="s">
        <v>704</v>
      </c>
      <c r="S1853" t="s">
        <v>12754</v>
      </c>
      <c r="T1853" s="15">
        <v>279.89999999999998</v>
      </c>
      <c r="U1853">
        <v>5</v>
      </c>
      <c r="V1853">
        <v>0</v>
      </c>
      <c r="W1853" s="15">
        <v>137.15100000000001</v>
      </c>
      <c r="X1853">
        <v>18.52</v>
      </c>
      <c r="Y1853" t="s">
        <v>69</v>
      </c>
      <c r="Z1853" t="s">
        <v>42</v>
      </c>
      <c r="AA1853" t="s">
        <v>290</v>
      </c>
    </row>
    <row r="1854" spans="1:27" ht="15.75" hidden="1" customHeight="1">
      <c r="A1854" t="s">
        <v>12756</v>
      </c>
      <c r="B1854" t="s">
        <v>12757</v>
      </c>
      <c r="C1854" s="7">
        <v>41557</v>
      </c>
      <c r="D1854" s="7">
        <v>41564</v>
      </c>
      <c r="E1854" s="4">
        <f t="shared" si="28"/>
        <v>7</v>
      </c>
      <c r="F1854" t="s">
        <v>113</v>
      </c>
      <c r="G1854" t="s">
        <v>12758</v>
      </c>
      <c r="H1854" t="s">
        <v>2449</v>
      </c>
      <c r="I1854" t="s">
        <v>31</v>
      </c>
      <c r="J1854">
        <v>60610</v>
      </c>
      <c r="K1854" t="s">
        <v>1658</v>
      </c>
      <c r="L1854" t="s">
        <v>1659</v>
      </c>
      <c r="M1854" t="s">
        <v>34</v>
      </c>
      <c r="N1854" t="s">
        <v>35</v>
      </c>
      <c r="O1854" t="s">
        <v>36</v>
      </c>
      <c r="P1854" t="s">
        <v>473</v>
      </c>
      <c r="Q1854" t="s">
        <v>171</v>
      </c>
      <c r="R1854" t="s">
        <v>474</v>
      </c>
      <c r="S1854" t="s">
        <v>475</v>
      </c>
      <c r="T1854" s="15">
        <v>8.016</v>
      </c>
      <c r="U1854">
        <v>3</v>
      </c>
      <c r="V1854">
        <v>0.2</v>
      </c>
      <c r="W1854" s="15">
        <v>1.0019999999999989</v>
      </c>
      <c r="X1854">
        <v>1.85</v>
      </c>
      <c r="Y1854" t="s">
        <v>187</v>
      </c>
      <c r="Z1854" t="s">
        <v>276</v>
      </c>
      <c r="AA1854" t="s">
        <v>43</v>
      </c>
    </row>
    <row r="1855" spans="1:27" ht="15.75" customHeight="1">
      <c r="A1855" t="s">
        <v>12760</v>
      </c>
      <c r="B1855" t="s">
        <v>12761</v>
      </c>
      <c r="C1855" s="7">
        <v>41507</v>
      </c>
      <c r="D1855" s="7">
        <v>41512</v>
      </c>
      <c r="E1855" s="4">
        <f t="shared" si="28"/>
        <v>5</v>
      </c>
      <c r="F1855" t="s">
        <v>113</v>
      </c>
      <c r="G1855" t="s">
        <v>12762</v>
      </c>
      <c r="H1855" t="s">
        <v>3802</v>
      </c>
      <c r="I1855" t="s">
        <v>49</v>
      </c>
      <c r="J1855">
        <v>94122</v>
      </c>
      <c r="K1855" t="s">
        <v>322</v>
      </c>
      <c r="L1855" t="s">
        <v>323</v>
      </c>
      <c r="M1855" t="s">
        <v>34</v>
      </c>
      <c r="N1855" t="s">
        <v>126</v>
      </c>
      <c r="O1855" t="s">
        <v>36</v>
      </c>
      <c r="P1855" t="s">
        <v>12763</v>
      </c>
      <c r="Q1855" t="s">
        <v>56</v>
      </c>
      <c r="R1855" t="s">
        <v>376</v>
      </c>
      <c r="S1855" t="s">
        <v>12764</v>
      </c>
      <c r="T1855" s="15">
        <v>586.39800000000002</v>
      </c>
      <c r="U1855">
        <v>6</v>
      </c>
      <c r="V1855">
        <v>0.15</v>
      </c>
      <c r="W1855" s="15">
        <v>34.493999999999971</v>
      </c>
      <c r="X1855">
        <v>42.37</v>
      </c>
      <c r="Y1855" t="s">
        <v>69</v>
      </c>
      <c r="Z1855" t="s">
        <v>42</v>
      </c>
      <c r="AA1855" t="s">
        <v>129</v>
      </c>
    </row>
    <row r="1856" spans="1:27" ht="15.75" hidden="1" customHeight="1">
      <c r="A1856" t="s">
        <v>12765</v>
      </c>
      <c r="B1856" t="s">
        <v>12766</v>
      </c>
      <c r="C1856" s="7">
        <v>40964</v>
      </c>
      <c r="D1856" s="7">
        <v>40966</v>
      </c>
      <c r="E1856" s="4">
        <f t="shared" si="28"/>
        <v>2</v>
      </c>
      <c r="F1856" t="s">
        <v>46</v>
      </c>
      <c r="G1856" t="s">
        <v>12767</v>
      </c>
      <c r="H1856" t="s">
        <v>2970</v>
      </c>
      <c r="I1856" t="s">
        <v>74</v>
      </c>
      <c r="J1856">
        <v>0</v>
      </c>
      <c r="K1856" t="s">
        <v>8904</v>
      </c>
      <c r="L1856" t="s">
        <v>8905</v>
      </c>
      <c r="M1856" t="s">
        <v>338</v>
      </c>
      <c r="N1856" t="s">
        <v>339</v>
      </c>
      <c r="O1856" t="s">
        <v>90</v>
      </c>
      <c r="P1856" t="s">
        <v>12768</v>
      </c>
      <c r="Q1856" t="s">
        <v>171</v>
      </c>
      <c r="R1856" t="s">
        <v>288</v>
      </c>
      <c r="S1856" t="s">
        <v>12769</v>
      </c>
      <c r="T1856" s="15">
        <v>97.74</v>
      </c>
      <c r="U1856">
        <v>6</v>
      </c>
      <c r="V1856">
        <v>0</v>
      </c>
      <c r="W1856" s="15">
        <v>34.200000000000003</v>
      </c>
      <c r="X1856">
        <v>18.739999999999998</v>
      </c>
      <c r="Y1856" t="s">
        <v>41</v>
      </c>
      <c r="Z1856" t="s">
        <v>42</v>
      </c>
      <c r="AA1856" t="s">
        <v>342</v>
      </c>
    </row>
    <row r="1857" spans="1:27" ht="15.75" customHeight="1">
      <c r="A1857" t="s">
        <v>12778</v>
      </c>
      <c r="B1857" t="s">
        <v>12779</v>
      </c>
      <c r="C1857" s="7">
        <v>41726</v>
      </c>
      <c r="D1857" s="7">
        <v>41730</v>
      </c>
      <c r="E1857" s="4">
        <f t="shared" si="28"/>
        <v>4</v>
      </c>
      <c r="F1857" t="s">
        <v>113</v>
      </c>
      <c r="G1857" t="s">
        <v>12780</v>
      </c>
      <c r="H1857" t="s">
        <v>3802</v>
      </c>
      <c r="I1857" t="s">
        <v>49</v>
      </c>
      <c r="J1857">
        <v>31907</v>
      </c>
      <c r="K1857" t="s">
        <v>1308</v>
      </c>
      <c r="L1857" t="s">
        <v>1267</v>
      </c>
      <c r="M1857" t="s">
        <v>34</v>
      </c>
      <c r="N1857" t="s">
        <v>390</v>
      </c>
      <c r="O1857" t="s">
        <v>36</v>
      </c>
      <c r="P1857" t="s">
        <v>8175</v>
      </c>
      <c r="Q1857" t="s">
        <v>56</v>
      </c>
      <c r="R1857" t="s">
        <v>392</v>
      </c>
      <c r="S1857" t="s">
        <v>8176</v>
      </c>
      <c r="T1857" s="15">
        <v>39.92</v>
      </c>
      <c r="U1857">
        <v>4</v>
      </c>
      <c r="V1857">
        <v>0</v>
      </c>
      <c r="W1857" s="15">
        <v>11.1776</v>
      </c>
      <c r="X1857">
        <v>2.54</v>
      </c>
      <c r="Y1857" t="s">
        <v>69</v>
      </c>
      <c r="Z1857" t="s">
        <v>42</v>
      </c>
      <c r="AA1857" t="s">
        <v>394</v>
      </c>
    </row>
    <row r="1858" spans="1:27" ht="15.75" hidden="1" customHeight="1">
      <c r="A1858" t="s">
        <v>12782</v>
      </c>
      <c r="B1858" t="s">
        <v>12783</v>
      </c>
      <c r="C1858" s="7">
        <v>41408</v>
      </c>
      <c r="D1858" s="7">
        <v>41413</v>
      </c>
      <c r="E1858" s="4">
        <f t="shared" ref="E1858:E1921" si="29">D1858-C1858</f>
        <v>5</v>
      </c>
      <c r="F1858" t="s">
        <v>46</v>
      </c>
      <c r="G1858" t="s">
        <v>12784</v>
      </c>
      <c r="H1858" t="s">
        <v>709</v>
      </c>
      <c r="I1858" t="s">
        <v>74</v>
      </c>
      <c r="J1858">
        <v>0</v>
      </c>
      <c r="K1858" t="s">
        <v>3973</v>
      </c>
      <c r="L1858" t="s">
        <v>3974</v>
      </c>
      <c r="M1858" t="s">
        <v>596</v>
      </c>
      <c r="N1858" t="s">
        <v>597</v>
      </c>
      <c r="O1858" t="s">
        <v>90</v>
      </c>
      <c r="P1858" t="s">
        <v>12785</v>
      </c>
      <c r="Q1858" t="s">
        <v>171</v>
      </c>
      <c r="R1858" t="s">
        <v>3089</v>
      </c>
      <c r="S1858" t="s">
        <v>12786</v>
      </c>
      <c r="T1858" s="15">
        <v>187.92</v>
      </c>
      <c r="U1858">
        <v>8</v>
      </c>
      <c r="V1858">
        <v>0</v>
      </c>
      <c r="W1858" s="15">
        <v>71.28</v>
      </c>
      <c r="X1858">
        <v>18.55</v>
      </c>
      <c r="Y1858" t="s">
        <v>41</v>
      </c>
      <c r="Z1858" t="s">
        <v>42</v>
      </c>
      <c r="AA1858" t="s">
        <v>600</v>
      </c>
    </row>
    <row r="1859" spans="1:27" ht="15.75" hidden="1" customHeight="1">
      <c r="A1859" t="s">
        <v>12789</v>
      </c>
      <c r="B1859" t="s">
        <v>12790</v>
      </c>
      <c r="C1859" s="7">
        <v>41877</v>
      </c>
      <c r="D1859" s="7">
        <v>41882</v>
      </c>
      <c r="E1859" s="4">
        <f t="shared" si="29"/>
        <v>5</v>
      </c>
      <c r="F1859" t="s">
        <v>113</v>
      </c>
      <c r="G1859" t="s">
        <v>12791</v>
      </c>
      <c r="H1859" t="s">
        <v>357</v>
      </c>
      <c r="I1859" t="s">
        <v>31</v>
      </c>
      <c r="J1859">
        <v>0</v>
      </c>
      <c r="K1859" t="s">
        <v>2724</v>
      </c>
      <c r="L1859" t="s">
        <v>2725</v>
      </c>
      <c r="M1859" t="s">
        <v>253</v>
      </c>
      <c r="N1859" t="s">
        <v>254</v>
      </c>
      <c r="O1859" t="s">
        <v>158</v>
      </c>
      <c r="P1859" t="s">
        <v>12792</v>
      </c>
      <c r="Q1859" t="s">
        <v>171</v>
      </c>
      <c r="R1859" t="s">
        <v>934</v>
      </c>
      <c r="S1859" t="s">
        <v>12793</v>
      </c>
      <c r="T1859" s="15">
        <v>250.72</v>
      </c>
      <c r="U1859">
        <v>8</v>
      </c>
      <c r="V1859">
        <v>0</v>
      </c>
      <c r="W1859" s="15">
        <v>4.96</v>
      </c>
      <c r="X1859">
        <v>18.516999999999999</v>
      </c>
      <c r="Y1859" t="s">
        <v>41</v>
      </c>
      <c r="Z1859" t="s">
        <v>42</v>
      </c>
      <c r="AA1859" t="s">
        <v>257</v>
      </c>
    </row>
    <row r="1860" spans="1:27" ht="15.75" hidden="1" customHeight="1">
      <c r="A1860" t="s">
        <v>12795</v>
      </c>
      <c r="B1860" t="s">
        <v>12796</v>
      </c>
      <c r="C1860" s="7">
        <v>42045</v>
      </c>
      <c r="D1860" s="7">
        <v>42046</v>
      </c>
      <c r="E1860" s="4">
        <f t="shared" si="29"/>
        <v>1</v>
      </c>
      <c r="F1860" t="s">
        <v>28</v>
      </c>
      <c r="G1860" t="s">
        <v>12797</v>
      </c>
      <c r="H1860" t="s">
        <v>2719</v>
      </c>
      <c r="I1860" t="s">
        <v>49</v>
      </c>
      <c r="J1860">
        <v>0</v>
      </c>
      <c r="K1860" t="s">
        <v>5002</v>
      </c>
      <c r="L1860" t="s">
        <v>353</v>
      </c>
      <c r="M1860" t="s">
        <v>242</v>
      </c>
      <c r="N1860" t="s">
        <v>243</v>
      </c>
      <c r="O1860" t="s">
        <v>78</v>
      </c>
      <c r="P1860" t="s">
        <v>12798</v>
      </c>
      <c r="Q1860" t="s">
        <v>171</v>
      </c>
      <c r="R1860" t="s">
        <v>186</v>
      </c>
      <c r="S1860" t="s">
        <v>12799</v>
      </c>
      <c r="T1860" s="15">
        <v>79.289999999999992</v>
      </c>
      <c r="U1860">
        <v>3</v>
      </c>
      <c r="V1860">
        <v>0</v>
      </c>
      <c r="W1860" s="15">
        <v>32.49</v>
      </c>
      <c r="X1860">
        <v>18.510000000000002</v>
      </c>
      <c r="Y1860" t="s">
        <v>41</v>
      </c>
      <c r="Z1860" t="s">
        <v>42</v>
      </c>
      <c r="AA1860" t="s">
        <v>246</v>
      </c>
    </row>
    <row r="1861" spans="1:27" ht="15.75" hidden="1" customHeight="1">
      <c r="A1861" t="s">
        <v>12800</v>
      </c>
      <c r="B1861" t="s">
        <v>12801</v>
      </c>
      <c r="C1861" s="7">
        <v>41255</v>
      </c>
      <c r="D1861" s="7">
        <v>41255</v>
      </c>
      <c r="E1861" s="4">
        <f t="shared" si="29"/>
        <v>0</v>
      </c>
      <c r="F1861" t="s">
        <v>84</v>
      </c>
      <c r="G1861" t="s">
        <v>12802</v>
      </c>
      <c r="H1861" t="s">
        <v>2660</v>
      </c>
      <c r="I1861" t="s">
        <v>31</v>
      </c>
      <c r="J1861">
        <v>0</v>
      </c>
      <c r="K1861" t="s">
        <v>3676</v>
      </c>
      <c r="L1861" t="s">
        <v>66</v>
      </c>
      <c r="M1861" t="s">
        <v>52</v>
      </c>
      <c r="N1861" t="s">
        <v>53</v>
      </c>
      <c r="O1861" t="s">
        <v>54</v>
      </c>
      <c r="P1861" t="s">
        <v>12803</v>
      </c>
      <c r="Q1861" t="s">
        <v>171</v>
      </c>
      <c r="R1861" t="s">
        <v>474</v>
      </c>
      <c r="S1861" t="s">
        <v>12804</v>
      </c>
      <c r="T1861" s="15">
        <v>72.09</v>
      </c>
      <c r="U1861">
        <v>5</v>
      </c>
      <c r="V1861">
        <v>0.1</v>
      </c>
      <c r="W1861" s="15">
        <v>-4.8599999999999994</v>
      </c>
      <c r="X1861">
        <v>18.510000000000002</v>
      </c>
      <c r="Y1861" t="s">
        <v>59</v>
      </c>
      <c r="Z1861" t="s">
        <v>42</v>
      </c>
      <c r="AA1861" t="s">
        <v>60</v>
      </c>
    </row>
    <row r="1862" spans="1:27" ht="15.75" hidden="1" customHeight="1">
      <c r="A1862" t="s">
        <v>12805</v>
      </c>
      <c r="B1862" t="s">
        <v>12806</v>
      </c>
      <c r="C1862" s="7">
        <v>41919</v>
      </c>
      <c r="D1862" s="7">
        <v>41921</v>
      </c>
      <c r="E1862" s="4">
        <f t="shared" si="29"/>
        <v>2</v>
      </c>
      <c r="F1862" t="s">
        <v>28</v>
      </c>
      <c r="G1862" t="s">
        <v>12807</v>
      </c>
      <c r="H1862" t="s">
        <v>5696</v>
      </c>
      <c r="I1862" t="s">
        <v>31</v>
      </c>
      <c r="J1862">
        <v>0</v>
      </c>
      <c r="K1862" t="s">
        <v>620</v>
      </c>
      <c r="L1862" t="s">
        <v>621</v>
      </c>
      <c r="M1862" t="s">
        <v>596</v>
      </c>
      <c r="N1862" t="s">
        <v>597</v>
      </c>
      <c r="O1862" t="s">
        <v>90</v>
      </c>
      <c r="P1862" t="s">
        <v>12808</v>
      </c>
      <c r="Q1862" t="s">
        <v>171</v>
      </c>
      <c r="R1862" t="s">
        <v>474</v>
      </c>
      <c r="S1862" t="s">
        <v>12809</v>
      </c>
      <c r="T1862" s="15">
        <v>98.039999999999992</v>
      </c>
      <c r="U1862">
        <v>4</v>
      </c>
      <c r="V1862">
        <v>0</v>
      </c>
      <c r="W1862" s="15">
        <v>39.119999999999997</v>
      </c>
      <c r="X1862">
        <v>18.489999999999998</v>
      </c>
      <c r="Y1862" t="s">
        <v>59</v>
      </c>
      <c r="Z1862" t="s">
        <v>42</v>
      </c>
      <c r="AA1862" t="s">
        <v>600</v>
      </c>
    </row>
    <row r="1863" spans="1:27" ht="15.75" hidden="1" customHeight="1">
      <c r="A1863" t="s">
        <v>12811</v>
      </c>
      <c r="B1863" t="s">
        <v>12812</v>
      </c>
      <c r="C1863" s="7">
        <v>41802</v>
      </c>
      <c r="D1863" s="7">
        <v>41804</v>
      </c>
      <c r="E1863" s="4">
        <f t="shared" si="29"/>
        <v>2</v>
      </c>
      <c r="F1863" t="s">
        <v>28</v>
      </c>
      <c r="G1863" t="s">
        <v>12813</v>
      </c>
      <c r="H1863" t="s">
        <v>3893</v>
      </c>
      <c r="I1863" t="s">
        <v>31</v>
      </c>
      <c r="J1863">
        <v>0</v>
      </c>
      <c r="K1863" t="s">
        <v>841</v>
      </c>
      <c r="L1863" t="s">
        <v>841</v>
      </c>
      <c r="M1863" t="s">
        <v>842</v>
      </c>
      <c r="N1863" t="s">
        <v>359</v>
      </c>
      <c r="O1863" t="s">
        <v>54</v>
      </c>
      <c r="P1863" t="s">
        <v>12814</v>
      </c>
      <c r="Q1863" t="s">
        <v>171</v>
      </c>
      <c r="R1863" t="s">
        <v>934</v>
      </c>
      <c r="S1863" t="s">
        <v>12815</v>
      </c>
      <c r="T1863" s="15">
        <v>123.54300000000001</v>
      </c>
      <c r="U1863">
        <v>5</v>
      </c>
      <c r="V1863">
        <v>0.47</v>
      </c>
      <c r="W1863" s="15">
        <v>-84.057000000000016</v>
      </c>
      <c r="X1863">
        <v>18.47</v>
      </c>
      <c r="Y1863" t="s">
        <v>69</v>
      </c>
      <c r="Z1863" t="s">
        <v>42</v>
      </c>
      <c r="AA1863" t="s">
        <v>360</v>
      </c>
    </row>
    <row r="1864" spans="1:27" ht="15.75" hidden="1" customHeight="1">
      <c r="A1864" t="s">
        <v>12816</v>
      </c>
      <c r="B1864" t="s">
        <v>12817</v>
      </c>
      <c r="C1864" s="7">
        <v>42230</v>
      </c>
      <c r="D1864" s="7">
        <v>42233</v>
      </c>
      <c r="E1864" s="4">
        <f t="shared" si="29"/>
        <v>3</v>
      </c>
      <c r="F1864" t="s">
        <v>28</v>
      </c>
      <c r="G1864" t="s">
        <v>12818</v>
      </c>
      <c r="H1864" t="s">
        <v>4052</v>
      </c>
      <c r="I1864" t="s">
        <v>74</v>
      </c>
      <c r="J1864">
        <v>0</v>
      </c>
      <c r="K1864" t="s">
        <v>802</v>
      </c>
      <c r="L1864" t="s">
        <v>803</v>
      </c>
      <c r="M1864" t="s">
        <v>804</v>
      </c>
      <c r="N1864" t="s">
        <v>359</v>
      </c>
      <c r="O1864" t="s">
        <v>54</v>
      </c>
      <c r="P1864" t="s">
        <v>12819</v>
      </c>
      <c r="Q1864" t="s">
        <v>171</v>
      </c>
      <c r="R1864" t="s">
        <v>704</v>
      </c>
      <c r="S1864" t="s">
        <v>12820</v>
      </c>
      <c r="T1864" s="15">
        <v>124.92</v>
      </c>
      <c r="U1864">
        <v>6</v>
      </c>
      <c r="V1864">
        <v>0</v>
      </c>
      <c r="W1864" s="15">
        <v>48.600000000000009</v>
      </c>
      <c r="X1864">
        <v>18.47</v>
      </c>
      <c r="Y1864" t="s">
        <v>41</v>
      </c>
      <c r="Z1864" t="s">
        <v>42</v>
      </c>
      <c r="AA1864" t="s">
        <v>360</v>
      </c>
    </row>
    <row r="1865" spans="1:27" ht="15.75" hidden="1" customHeight="1">
      <c r="A1865" t="s">
        <v>12824</v>
      </c>
      <c r="B1865" t="s">
        <v>12825</v>
      </c>
      <c r="C1865" s="7">
        <v>41094</v>
      </c>
      <c r="D1865" s="7">
        <v>41101</v>
      </c>
      <c r="E1865" s="4">
        <f t="shared" si="29"/>
        <v>7</v>
      </c>
      <c r="F1865" t="s">
        <v>113</v>
      </c>
      <c r="G1865" t="s">
        <v>12826</v>
      </c>
      <c r="H1865" t="s">
        <v>3855</v>
      </c>
      <c r="I1865" t="s">
        <v>49</v>
      </c>
      <c r="J1865">
        <v>37918</v>
      </c>
      <c r="K1865" t="s">
        <v>1213</v>
      </c>
      <c r="L1865" t="s">
        <v>1214</v>
      </c>
      <c r="M1865" t="s">
        <v>34</v>
      </c>
      <c r="N1865" t="s">
        <v>390</v>
      </c>
      <c r="O1865" t="s">
        <v>36</v>
      </c>
      <c r="P1865" t="s">
        <v>12126</v>
      </c>
      <c r="Q1865" t="s">
        <v>171</v>
      </c>
      <c r="R1865" t="s">
        <v>474</v>
      </c>
      <c r="S1865" t="s">
        <v>12127</v>
      </c>
      <c r="T1865" s="15">
        <v>4.3680000000000003</v>
      </c>
      <c r="U1865">
        <v>3</v>
      </c>
      <c r="V1865">
        <v>0.2</v>
      </c>
      <c r="W1865" s="15">
        <v>0.3822000000000001</v>
      </c>
      <c r="X1865">
        <v>1.18</v>
      </c>
      <c r="Y1865" t="s">
        <v>69</v>
      </c>
      <c r="Z1865" t="s">
        <v>42</v>
      </c>
      <c r="AA1865" t="s">
        <v>394</v>
      </c>
    </row>
    <row r="1866" spans="1:27" ht="15.75" customHeight="1">
      <c r="A1866" t="s">
        <v>12827</v>
      </c>
      <c r="B1866" t="s">
        <v>12828</v>
      </c>
      <c r="C1866" s="7">
        <v>41888</v>
      </c>
      <c r="D1866" s="7">
        <v>41892</v>
      </c>
      <c r="E1866" s="4">
        <f t="shared" si="29"/>
        <v>4</v>
      </c>
      <c r="F1866" t="s">
        <v>113</v>
      </c>
      <c r="G1866" t="s">
        <v>12829</v>
      </c>
      <c r="H1866" t="s">
        <v>1765</v>
      </c>
      <c r="I1866" t="s">
        <v>31</v>
      </c>
      <c r="J1866">
        <v>19134</v>
      </c>
      <c r="K1866" t="s">
        <v>471</v>
      </c>
      <c r="L1866" t="s">
        <v>472</v>
      </c>
      <c r="M1866" t="s">
        <v>34</v>
      </c>
      <c r="N1866" t="s">
        <v>286</v>
      </c>
      <c r="O1866" t="s">
        <v>36</v>
      </c>
      <c r="P1866" t="s">
        <v>12830</v>
      </c>
      <c r="Q1866" t="s">
        <v>56</v>
      </c>
      <c r="R1866" t="s">
        <v>57</v>
      </c>
      <c r="S1866" t="s">
        <v>12831</v>
      </c>
      <c r="T1866" s="15">
        <v>887.27099999999984</v>
      </c>
      <c r="U1866">
        <v>3</v>
      </c>
      <c r="V1866">
        <v>0.3</v>
      </c>
      <c r="W1866" s="15">
        <v>-63.376499999999957</v>
      </c>
      <c r="X1866">
        <v>48.06</v>
      </c>
      <c r="Y1866" t="s">
        <v>69</v>
      </c>
      <c r="Z1866" t="s">
        <v>42</v>
      </c>
      <c r="AA1866" t="s">
        <v>290</v>
      </c>
    </row>
    <row r="1867" spans="1:27" ht="15.75" customHeight="1">
      <c r="A1867" t="s">
        <v>12835</v>
      </c>
      <c r="B1867" t="s">
        <v>12836</v>
      </c>
      <c r="C1867" s="7">
        <v>41800</v>
      </c>
      <c r="D1867" s="7">
        <v>41805</v>
      </c>
      <c r="E1867" s="4">
        <f t="shared" si="29"/>
        <v>5</v>
      </c>
      <c r="F1867" t="s">
        <v>113</v>
      </c>
      <c r="G1867" t="s">
        <v>12837</v>
      </c>
      <c r="H1867" t="s">
        <v>1765</v>
      </c>
      <c r="I1867" t="s">
        <v>31</v>
      </c>
      <c r="J1867">
        <v>94109</v>
      </c>
      <c r="K1867" t="s">
        <v>322</v>
      </c>
      <c r="L1867" t="s">
        <v>323</v>
      </c>
      <c r="M1867" t="s">
        <v>34</v>
      </c>
      <c r="N1867" t="s">
        <v>126</v>
      </c>
      <c r="O1867" t="s">
        <v>36</v>
      </c>
      <c r="P1867" t="s">
        <v>12838</v>
      </c>
      <c r="Q1867" t="s">
        <v>56</v>
      </c>
      <c r="R1867" t="s">
        <v>57</v>
      </c>
      <c r="S1867" t="s">
        <v>12839</v>
      </c>
      <c r="T1867" s="15">
        <v>122.352</v>
      </c>
      <c r="U1867">
        <v>3</v>
      </c>
      <c r="V1867">
        <v>0.2</v>
      </c>
      <c r="W1867" s="15">
        <v>13.764599999999991</v>
      </c>
      <c r="X1867">
        <v>12.94</v>
      </c>
      <c r="Y1867" t="s">
        <v>69</v>
      </c>
      <c r="Z1867" t="s">
        <v>42</v>
      </c>
      <c r="AA1867" t="s">
        <v>129</v>
      </c>
    </row>
    <row r="1868" spans="1:27" ht="15.75" hidden="1" customHeight="1">
      <c r="A1868" t="s">
        <v>12840</v>
      </c>
      <c r="B1868" t="s">
        <v>12841</v>
      </c>
      <c r="C1868" s="7">
        <v>41355</v>
      </c>
      <c r="D1868" s="7">
        <v>41359</v>
      </c>
      <c r="E1868" s="4">
        <f t="shared" si="29"/>
        <v>4</v>
      </c>
      <c r="F1868" t="s">
        <v>113</v>
      </c>
      <c r="G1868" t="s">
        <v>12842</v>
      </c>
      <c r="H1868" t="s">
        <v>1765</v>
      </c>
      <c r="I1868" t="s">
        <v>31</v>
      </c>
      <c r="J1868">
        <v>77041</v>
      </c>
      <c r="K1868" t="s">
        <v>1953</v>
      </c>
      <c r="L1868" t="s">
        <v>185</v>
      </c>
      <c r="M1868" t="s">
        <v>34</v>
      </c>
      <c r="N1868" t="s">
        <v>35</v>
      </c>
      <c r="O1868" t="s">
        <v>36</v>
      </c>
      <c r="P1868" t="s">
        <v>8753</v>
      </c>
      <c r="Q1868" t="s">
        <v>171</v>
      </c>
      <c r="R1868" t="s">
        <v>186</v>
      </c>
      <c r="S1868" t="s">
        <v>8754</v>
      </c>
      <c r="T1868" s="15">
        <v>129.56800000000001</v>
      </c>
      <c r="U1868">
        <v>2</v>
      </c>
      <c r="V1868">
        <v>0.2</v>
      </c>
      <c r="W1868" s="15">
        <v>-25.91360000000001</v>
      </c>
      <c r="X1868">
        <v>10.92</v>
      </c>
      <c r="Y1868" t="s">
        <v>69</v>
      </c>
      <c r="Z1868" t="s">
        <v>42</v>
      </c>
      <c r="AA1868" t="s">
        <v>43</v>
      </c>
    </row>
    <row r="1869" spans="1:27" ht="15.75" hidden="1" customHeight="1">
      <c r="A1869" t="s">
        <v>12847</v>
      </c>
      <c r="B1869" t="s">
        <v>12848</v>
      </c>
      <c r="C1869" s="7">
        <v>41527</v>
      </c>
      <c r="D1869" s="7">
        <v>41528</v>
      </c>
      <c r="E1869" s="4">
        <f t="shared" si="29"/>
        <v>1</v>
      </c>
      <c r="F1869" t="s">
        <v>28</v>
      </c>
      <c r="G1869" t="s">
        <v>12849</v>
      </c>
      <c r="H1869" t="s">
        <v>6234</v>
      </c>
      <c r="I1869" t="s">
        <v>74</v>
      </c>
      <c r="J1869">
        <v>0</v>
      </c>
      <c r="K1869" t="s">
        <v>8844</v>
      </c>
      <c r="L1869" t="s">
        <v>913</v>
      </c>
      <c r="M1869" t="s">
        <v>181</v>
      </c>
      <c r="N1869" t="s">
        <v>77</v>
      </c>
      <c r="O1869" t="s">
        <v>78</v>
      </c>
      <c r="P1869" t="s">
        <v>12850</v>
      </c>
      <c r="Q1869" t="s">
        <v>171</v>
      </c>
      <c r="R1869" t="s">
        <v>474</v>
      </c>
      <c r="S1869" t="s">
        <v>12851</v>
      </c>
      <c r="T1869" s="15">
        <v>69.84</v>
      </c>
      <c r="U1869">
        <v>4</v>
      </c>
      <c r="V1869">
        <v>0</v>
      </c>
      <c r="W1869" s="15">
        <v>28.56</v>
      </c>
      <c r="X1869">
        <v>18.22</v>
      </c>
      <c r="Y1869" t="s">
        <v>41</v>
      </c>
      <c r="Z1869" t="s">
        <v>42</v>
      </c>
      <c r="AA1869" t="s">
        <v>81</v>
      </c>
    </row>
    <row r="1870" spans="1:27" ht="15.75" hidden="1" customHeight="1">
      <c r="A1870" t="s">
        <v>12854</v>
      </c>
      <c r="B1870" t="s">
        <v>12855</v>
      </c>
      <c r="C1870" s="7">
        <v>42301</v>
      </c>
      <c r="D1870" s="7">
        <v>42304</v>
      </c>
      <c r="E1870" s="4">
        <f t="shared" si="29"/>
        <v>3</v>
      </c>
      <c r="F1870" t="s">
        <v>28</v>
      </c>
      <c r="G1870" t="s">
        <v>12856</v>
      </c>
      <c r="H1870" t="s">
        <v>5234</v>
      </c>
      <c r="I1870" t="s">
        <v>31</v>
      </c>
      <c r="J1870">
        <v>0</v>
      </c>
      <c r="K1870" t="s">
        <v>134</v>
      </c>
      <c r="L1870" t="s">
        <v>134</v>
      </c>
      <c r="M1870" t="s">
        <v>135</v>
      </c>
      <c r="N1870" t="s">
        <v>136</v>
      </c>
      <c r="O1870" t="s">
        <v>54</v>
      </c>
      <c r="P1870" t="s">
        <v>8982</v>
      </c>
      <c r="Q1870" t="s">
        <v>171</v>
      </c>
      <c r="R1870" t="s">
        <v>474</v>
      </c>
      <c r="S1870" t="s">
        <v>8983</v>
      </c>
      <c r="T1870" s="15">
        <v>160.19999999999999</v>
      </c>
      <c r="U1870">
        <v>6</v>
      </c>
      <c r="V1870">
        <v>0</v>
      </c>
      <c r="W1870" s="15">
        <v>35.099999999999987</v>
      </c>
      <c r="X1870">
        <v>18.2</v>
      </c>
      <c r="Y1870" t="s">
        <v>69</v>
      </c>
      <c r="Z1870" t="s">
        <v>42</v>
      </c>
      <c r="AA1870" t="s">
        <v>139</v>
      </c>
    </row>
    <row r="1871" spans="1:27" ht="15.75" hidden="1" customHeight="1">
      <c r="A1871" t="s">
        <v>12857</v>
      </c>
      <c r="B1871" t="s">
        <v>12858</v>
      </c>
      <c r="C1871" s="7">
        <v>41824</v>
      </c>
      <c r="D1871" s="7">
        <v>41828</v>
      </c>
      <c r="E1871" s="4">
        <f t="shared" si="29"/>
        <v>4</v>
      </c>
      <c r="F1871" t="s">
        <v>113</v>
      </c>
      <c r="G1871" t="s">
        <v>12859</v>
      </c>
      <c r="H1871" t="s">
        <v>6598</v>
      </c>
      <c r="I1871" t="s">
        <v>49</v>
      </c>
      <c r="J1871">
        <v>10035</v>
      </c>
      <c r="K1871" t="s">
        <v>346</v>
      </c>
      <c r="L1871" t="s">
        <v>285</v>
      </c>
      <c r="M1871" t="s">
        <v>34</v>
      </c>
      <c r="N1871" t="s">
        <v>286</v>
      </c>
      <c r="O1871" t="s">
        <v>36</v>
      </c>
      <c r="P1871" t="s">
        <v>12448</v>
      </c>
      <c r="Q1871" t="s">
        <v>171</v>
      </c>
      <c r="R1871" t="s">
        <v>172</v>
      </c>
      <c r="S1871" t="s">
        <v>12449</v>
      </c>
      <c r="T1871" s="15">
        <v>706.86</v>
      </c>
      <c r="U1871">
        <v>7</v>
      </c>
      <c r="V1871">
        <v>0</v>
      </c>
      <c r="W1871" s="15">
        <v>197.92080000000001</v>
      </c>
      <c r="X1871">
        <v>104.38</v>
      </c>
      <c r="Y1871" t="s">
        <v>41</v>
      </c>
      <c r="Z1871" t="s">
        <v>42</v>
      </c>
      <c r="AA1871" t="s">
        <v>290</v>
      </c>
    </row>
    <row r="1872" spans="1:27" ht="15.75" hidden="1" customHeight="1">
      <c r="A1872" t="s">
        <v>12860</v>
      </c>
      <c r="B1872" t="s">
        <v>12861</v>
      </c>
      <c r="C1872" s="7">
        <v>42185</v>
      </c>
      <c r="D1872" s="7">
        <v>42189</v>
      </c>
      <c r="E1872" s="4">
        <f t="shared" si="29"/>
        <v>4</v>
      </c>
      <c r="F1872" t="s">
        <v>46</v>
      </c>
      <c r="G1872" t="s">
        <v>12862</v>
      </c>
      <c r="H1872" t="s">
        <v>6598</v>
      </c>
      <c r="I1872" t="s">
        <v>49</v>
      </c>
      <c r="J1872">
        <v>92804</v>
      </c>
      <c r="K1872" t="s">
        <v>3201</v>
      </c>
      <c r="L1872" t="s">
        <v>323</v>
      </c>
      <c r="M1872" t="s">
        <v>34</v>
      </c>
      <c r="N1872" t="s">
        <v>126</v>
      </c>
      <c r="O1872" t="s">
        <v>36</v>
      </c>
      <c r="P1872" t="s">
        <v>12863</v>
      </c>
      <c r="Q1872" t="s">
        <v>171</v>
      </c>
      <c r="R1872" t="s">
        <v>186</v>
      </c>
      <c r="S1872" t="s">
        <v>12864</v>
      </c>
      <c r="T1872" s="15">
        <v>1295.78</v>
      </c>
      <c r="U1872">
        <v>2</v>
      </c>
      <c r="V1872">
        <v>0</v>
      </c>
      <c r="W1872" s="15">
        <v>310.98719999999997</v>
      </c>
      <c r="X1872">
        <v>77.959999999999994</v>
      </c>
      <c r="Y1872" t="s">
        <v>69</v>
      </c>
      <c r="Z1872" t="s">
        <v>42</v>
      </c>
      <c r="AA1872" t="s">
        <v>129</v>
      </c>
    </row>
    <row r="1873" spans="1:27" ht="15.75" hidden="1" customHeight="1">
      <c r="A1873" t="s">
        <v>12867</v>
      </c>
      <c r="B1873" t="s">
        <v>12868</v>
      </c>
      <c r="C1873" s="7">
        <v>41593</v>
      </c>
      <c r="D1873" s="7">
        <v>41595</v>
      </c>
      <c r="E1873" s="4">
        <f t="shared" si="29"/>
        <v>2</v>
      </c>
      <c r="F1873" t="s">
        <v>46</v>
      </c>
      <c r="G1873" t="s">
        <v>12869</v>
      </c>
      <c r="H1873" t="s">
        <v>6598</v>
      </c>
      <c r="I1873" t="s">
        <v>49</v>
      </c>
      <c r="J1873">
        <v>60653</v>
      </c>
      <c r="K1873" t="s">
        <v>1658</v>
      </c>
      <c r="L1873" t="s">
        <v>1659</v>
      </c>
      <c r="M1873" t="s">
        <v>34</v>
      </c>
      <c r="N1873" t="s">
        <v>35</v>
      </c>
      <c r="O1873" t="s">
        <v>36</v>
      </c>
      <c r="P1873" t="s">
        <v>11529</v>
      </c>
      <c r="Q1873" t="s">
        <v>171</v>
      </c>
      <c r="R1873" t="s">
        <v>186</v>
      </c>
      <c r="S1873" t="s">
        <v>11530</v>
      </c>
      <c r="T1873" s="15">
        <v>250.27199999999999</v>
      </c>
      <c r="U1873">
        <v>9</v>
      </c>
      <c r="V1873">
        <v>0.2</v>
      </c>
      <c r="W1873" s="15">
        <v>15.64199999999998</v>
      </c>
      <c r="X1873">
        <v>19.47</v>
      </c>
      <c r="Y1873" t="s">
        <v>69</v>
      </c>
      <c r="Z1873" t="s">
        <v>42</v>
      </c>
      <c r="AA1873" t="s">
        <v>43</v>
      </c>
    </row>
    <row r="1874" spans="1:27" ht="15.75" hidden="1" customHeight="1">
      <c r="A1874" t="s">
        <v>12870</v>
      </c>
      <c r="B1874" t="s">
        <v>12871</v>
      </c>
      <c r="C1874" s="7">
        <v>41628</v>
      </c>
      <c r="D1874" s="7">
        <v>41631</v>
      </c>
      <c r="E1874" s="4">
        <f t="shared" si="29"/>
        <v>3</v>
      </c>
      <c r="F1874" t="s">
        <v>28</v>
      </c>
      <c r="G1874" t="s">
        <v>12872</v>
      </c>
      <c r="H1874" t="s">
        <v>4453</v>
      </c>
      <c r="I1874" t="s">
        <v>49</v>
      </c>
      <c r="J1874">
        <v>0</v>
      </c>
      <c r="K1874" t="s">
        <v>1498</v>
      </c>
      <c r="L1874" t="s">
        <v>1498</v>
      </c>
      <c r="M1874" t="s">
        <v>168</v>
      </c>
      <c r="N1874" t="s">
        <v>169</v>
      </c>
      <c r="O1874" t="s">
        <v>54</v>
      </c>
      <c r="P1874" t="s">
        <v>12873</v>
      </c>
      <c r="Q1874" t="s">
        <v>171</v>
      </c>
      <c r="R1874" t="s">
        <v>3089</v>
      </c>
      <c r="S1874" t="s">
        <v>12874</v>
      </c>
      <c r="T1874" s="15">
        <v>118.8</v>
      </c>
      <c r="U1874">
        <v>6</v>
      </c>
      <c r="V1874">
        <v>0</v>
      </c>
      <c r="W1874" s="15">
        <v>14.22</v>
      </c>
      <c r="X1874">
        <v>18.12</v>
      </c>
      <c r="Y1874" t="s">
        <v>41</v>
      </c>
      <c r="Z1874" t="s">
        <v>42</v>
      </c>
      <c r="AA1874" t="s">
        <v>174</v>
      </c>
    </row>
    <row r="1875" spans="1:27" ht="15.75" hidden="1" customHeight="1">
      <c r="A1875" t="s">
        <v>12880</v>
      </c>
      <c r="B1875" t="s">
        <v>12881</v>
      </c>
      <c r="C1875" s="7">
        <v>42306</v>
      </c>
      <c r="D1875" s="7">
        <v>42311</v>
      </c>
      <c r="E1875" s="4">
        <f t="shared" si="29"/>
        <v>5</v>
      </c>
      <c r="F1875" t="s">
        <v>113</v>
      </c>
      <c r="G1875" t="s">
        <v>12882</v>
      </c>
      <c r="H1875" t="s">
        <v>1564</v>
      </c>
      <c r="I1875" t="s">
        <v>49</v>
      </c>
      <c r="J1875">
        <v>0</v>
      </c>
      <c r="K1875" t="s">
        <v>6955</v>
      </c>
      <c r="L1875" t="s">
        <v>6956</v>
      </c>
      <c r="M1875" t="s">
        <v>1943</v>
      </c>
      <c r="N1875" t="s">
        <v>146</v>
      </c>
      <c r="O1875" t="s">
        <v>54</v>
      </c>
      <c r="P1875" t="s">
        <v>12883</v>
      </c>
      <c r="Q1875" t="s">
        <v>171</v>
      </c>
      <c r="R1875" t="s">
        <v>704</v>
      </c>
      <c r="S1875" t="s">
        <v>12884</v>
      </c>
      <c r="T1875" s="15">
        <v>294.66000000000003</v>
      </c>
      <c r="U1875">
        <v>6</v>
      </c>
      <c r="V1875">
        <v>0</v>
      </c>
      <c r="W1875" s="15">
        <v>46.98</v>
      </c>
      <c r="X1875">
        <v>18.07</v>
      </c>
      <c r="Y1875" t="s">
        <v>69</v>
      </c>
      <c r="Z1875" t="s">
        <v>42</v>
      </c>
      <c r="AA1875" t="s">
        <v>149</v>
      </c>
    </row>
    <row r="1876" spans="1:27" ht="15.75" hidden="1" customHeight="1">
      <c r="A1876" t="s">
        <v>12886</v>
      </c>
      <c r="B1876" t="s">
        <v>12887</v>
      </c>
      <c r="C1876" s="7">
        <v>41979</v>
      </c>
      <c r="D1876" s="7">
        <v>41983</v>
      </c>
      <c r="E1876" s="4">
        <f t="shared" si="29"/>
        <v>4</v>
      </c>
      <c r="F1876" t="s">
        <v>113</v>
      </c>
      <c r="G1876" t="s">
        <v>12888</v>
      </c>
      <c r="H1876" t="s">
        <v>1204</v>
      </c>
      <c r="I1876" t="s">
        <v>31</v>
      </c>
      <c r="J1876">
        <v>0</v>
      </c>
      <c r="K1876" t="s">
        <v>942</v>
      </c>
      <c r="L1876" t="s">
        <v>943</v>
      </c>
      <c r="M1876" t="s">
        <v>168</v>
      </c>
      <c r="N1876" t="s">
        <v>169</v>
      </c>
      <c r="O1876" t="s">
        <v>54</v>
      </c>
      <c r="P1876" t="s">
        <v>12889</v>
      </c>
      <c r="Q1876" t="s">
        <v>171</v>
      </c>
      <c r="R1876" t="s">
        <v>934</v>
      </c>
      <c r="S1876" t="s">
        <v>12890</v>
      </c>
      <c r="T1876" s="15">
        <v>101.01</v>
      </c>
      <c r="U1876">
        <v>7</v>
      </c>
      <c r="V1876">
        <v>0</v>
      </c>
      <c r="W1876" s="15">
        <v>15.12</v>
      </c>
      <c r="X1876">
        <v>18.02</v>
      </c>
      <c r="Y1876" t="s">
        <v>41</v>
      </c>
      <c r="Z1876" t="s">
        <v>42</v>
      </c>
      <c r="AA1876" t="s">
        <v>174</v>
      </c>
    </row>
    <row r="1877" spans="1:27" ht="15.75" hidden="1" customHeight="1">
      <c r="A1877" t="s">
        <v>12891</v>
      </c>
      <c r="B1877" t="s">
        <v>12892</v>
      </c>
      <c r="C1877" s="7">
        <v>41252</v>
      </c>
      <c r="D1877" s="7">
        <v>41258</v>
      </c>
      <c r="E1877" s="4">
        <f t="shared" si="29"/>
        <v>6</v>
      </c>
      <c r="F1877" t="s">
        <v>113</v>
      </c>
      <c r="G1877" t="s">
        <v>12893</v>
      </c>
      <c r="H1877" t="s">
        <v>1195</v>
      </c>
      <c r="I1877" t="s">
        <v>31</v>
      </c>
      <c r="J1877">
        <v>0</v>
      </c>
      <c r="K1877" t="s">
        <v>467</v>
      </c>
      <c r="L1877" t="s">
        <v>467</v>
      </c>
      <c r="M1877" t="s">
        <v>468</v>
      </c>
      <c r="N1877" t="s">
        <v>136</v>
      </c>
      <c r="O1877" t="s">
        <v>54</v>
      </c>
      <c r="P1877" t="s">
        <v>11561</v>
      </c>
      <c r="Q1877" t="s">
        <v>171</v>
      </c>
      <c r="R1877" t="s">
        <v>704</v>
      </c>
      <c r="S1877" t="s">
        <v>11562</v>
      </c>
      <c r="T1877" s="15">
        <v>228.48</v>
      </c>
      <c r="U1877">
        <v>7</v>
      </c>
      <c r="V1877">
        <v>0</v>
      </c>
      <c r="W1877" s="15">
        <v>13.65</v>
      </c>
      <c r="X1877">
        <v>17.97</v>
      </c>
      <c r="Y1877" t="s">
        <v>69</v>
      </c>
      <c r="Z1877" t="s">
        <v>42</v>
      </c>
      <c r="AA1877" t="s">
        <v>139</v>
      </c>
    </row>
    <row r="1878" spans="1:27" ht="15.75" customHeight="1">
      <c r="A1878" t="s">
        <v>12894</v>
      </c>
      <c r="B1878" t="s">
        <v>12895</v>
      </c>
      <c r="C1878" s="7">
        <v>41573</v>
      </c>
      <c r="D1878" s="7">
        <v>41577</v>
      </c>
      <c r="E1878" s="4">
        <f t="shared" si="29"/>
        <v>4</v>
      </c>
      <c r="F1878" t="s">
        <v>113</v>
      </c>
      <c r="G1878" t="s">
        <v>12896</v>
      </c>
      <c r="H1878" t="s">
        <v>3558</v>
      </c>
      <c r="I1878" t="s">
        <v>31</v>
      </c>
      <c r="J1878">
        <v>0</v>
      </c>
      <c r="K1878" t="s">
        <v>1400</v>
      </c>
      <c r="L1878" t="s">
        <v>1401</v>
      </c>
      <c r="M1878" t="s">
        <v>1402</v>
      </c>
      <c r="N1878" t="s">
        <v>359</v>
      </c>
      <c r="O1878" t="s">
        <v>54</v>
      </c>
      <c r="P1878" t="s">
        <v>11753</v>
      </c>
      <c r="Q1878" t="s">
        <v>56</v>
      </c>
      <c r="R1878" t="s">
        <v>57</v>
      </c>
      <c r="S1878" t="s">
        <v>11754</v>
      </c>
      <c r="T1878" s="15">
        <v>131.00579999999999</v>
      </c>
      <c r="U1878">
        <v>3</v>
      </c>
      <c r="V1878">
        <v>0.27</v>
      </c>
      <c r="W1878" s="15">
        <v>21.475799999999989</v>
      </c>
      <c r="X1878">
        <v>17.96</v>
      </c>
      <c r="Y1878" t="s">
        <v>41</v>
      </c>
      <c r="Z1878" t="s">
        <v>42</v>
      </c>
      <c r="AA1878" t="s">
        <v>360</v>
      </c>
    </row>
    <row r="1879" spans="1:27" ht="15.75" customHeight="1">
      <c r="A1879" t="s">
        <v>12897</v>
      </c>
      <c r="B1879" t="s">
        <v>12898</v>
      </c>
      <c r="C1879" s="7">
        <v>42280</v>
      </c>
      <c r="D1879" s="7">
        <v>42283</v>
      </c>
      <c r="E1879" s="4">
        <f t="shared" si="29"/>
        <v>3</v>
      </c>
      <c r="F1879" t="s">
        <v>28</v>
      </c>
      <c r="G1879" t="s">
        <v>12899</v>
      </c>
      <c r="H1879" t="s">
        <v>2014</v>
      </c>
      <c r="I1879" t="s">
        <v>74</v>
      </c>
      <c r="J1879">
        <v>37918</v>
      </c>
      <c r="K1879" t="s">
        <v>1213</v>
      </c>
      <c r="L1879" t="s">
        <v>1214</v>
      </c>
      <c r="M1879" t="s">
        <v>34</v>
      </c>
      <c r="N1879" t="s">
        <v>390</v>
      </c>
      <c r="O1879" t="s">
        <v>36</v>
      </c>
      <c r="P1879" t="s">
        <v>12900</v>
      </c>
      <c r="Q1879" t="s">
        <v>56</v>
      </c>
      <c r="R1879" t="s">
        <v>119</v>
      </c>
      <c r="S1879" t="s">
        <v>12901</v>
      </c>
      <c r="T1879" s="15">
        <v>2314.116</v>
      </c>
      <c r="U1879">
        <v>7</v>
      </c>
      <c r="V1879">
        <v>0.4</v>
      </c>
      <c r="W1879" s="15">
        <v>-1002.7836</v>
      </c>
      <c r="X1879">
        <v>102.98</v>
      </c>
      <c r="Y1879" t="s">
        <v>41</v>
      </c>
      <c r="Z1879" t="s">
        <v>42</v>
      </c>
      <c r="AA1879" t="s">
        <v>394</v>
      </c>
    </row>
    <row r="1880" spans="1:27" ht="15.75" hidden="1" customHeight="1">
      <c r="A1880" t="s">
        <v>12902</v>
      </c>
      <c r="B1880" t="s">
        <v>12903</v>
      </c>
      <c r="C1880" s="7">
        <v>41587</v>
      </c>
      <c r="D1880" s="7">
        <v>41592</v>
      </c>
      <c r="E1880" s="4">
        <f t="shared" si="29"/>
        <v>5</v>
      </c>
      <c r="F1880" t="s">
        <v>113</v>
      </c>
      <c r="G1880" t="s">
        <v>12904</v>
      </c>
      <c r="H1880" t="s">
        <v>2014</v>
      </c>
      <c r="I1880" t="s">
        <v>74</v>
      </c>
      <c r="J1880">
        <v>10035</v>
      </c>
      <c r="K1880" t="s">
        <v>346</v>
      </c>
      <c r="L1880" t="s">
        <v>285</v>
      </c>
      <c r="M1880" t="s">
        <v>34</v>
      </c>
      <c r="N1880" t="s">
        <v>286</v>
      </c>
      <c r="O1880" t="s">
        <v>36</v>
      </c>
      <c r="P1880" t="s">
        <v>12905</v>
      </c>
      <c r="Q1880" t="s">
        <v>38</v>
      </c>
      <c r="R1880" t="s">
        <v>317</v>
      </c>
      <c r="S1880" t="s">
        <v>12906</v>
      </c>
      <c r="T1880" s="15">
        <v>2321.9</v>
      </c>
      <c r="U1880">
        <v>2</v>
      </c>
      <c r="V1880">
        <v>0</v>
      </c>
      <c r="W1880" s="15">
        <v>1114.5119999999999</v>
      </c>
      <c r="X1880">
        <v>92.2</v>
      </c>
      <c r="Y1880" t="s">
        <v>41</v>
      </c>
      <c r="Z1880" t="s">
        <v>42</v>
      </c>
      <c r="AA1880" t="s">
        <v>290</v>
      </c>
    </row>
    <row r="1881" spans="1:27" ht="15.75" customHeight="1">
      <c r="A1881" t="s">
        <v>12909</v>
      </c>
      <c r="B1881" t="s">
        <v>12910</v>
      </c>
      <c r="C1881" s="7">
        <v>42276</v>
      </c>
      <c r="D1881" s="7">
        <v>42279</v>
      </c>
      <c r="E1881" s="4">
        <f t="shared" si="29"/>
        <v>3</v>
      </c>
      <c r="F1881" t="s">
        <v>46</v>
      </c>
      <c r="G1881" t="s">
        <v>12911</v>
      </c>
      <c r="H1881" t="s">
        <v>2782</v>
      </c>
      <c r="I1881" t="s">
        <v>31</v>
      </c>
      <c r="J1881">
        <v>0</v>
      </c>
      <c r="K1881" t="s">
        <v>9387</v>
      </c>
      <c r="L1881" t="s">
        <v>649</v>
      </c>
      <c r="M1881" t="s">
        <v>650</v>
      </c>
      <c r="N1881" t="s">
        <v>359</v>
      </c>
      <c r="O1881" t="s">
        <v>54</v>
      </c>
      <c r="P1881" t="s">
        <v>12912</v>
      </c>
      <c r="Q1881" t="s">
        <v>56</v>
      </c>
      <c r="R1881" t="s">
        <v>392</v>
      </c>
      <c r="S1881" t="s">
        <v>12913</v>
      </c>
      <c r="T1881" s="15">
        <v>94.500000000000014</v>
      </c>
      <c r="U1881">
        <v>5</v>
      </c>
      <c r="V1881">
        <v>0.25</v>
      </c>
      <c r="W1881" s="15">
        <v>-21.45</v>
      </c>
      <c r="X1881">
        <v>17.89</v>
      </c>
      <c r="Y1881" t="s">
        <v>41</v>
      </c>
      <c r="Z1881" t="s">
        <v>42</v>
      </c>
      <c r="AA1881" t="s">
        <v>360</v>
      </c>
    </row>
    <row r="1882" spans="1:27" ht="15.75" hidden="1" customHeight="1">
      <c r="A1882" t="s">
        <v>12914</v>
      </c>
      <c r="B1882" t="s">
        <v>12915</v>
      </c>
      <c r="C1882" s="7">
        <v>42171</v>
      </c>
      <c r="D1882" s="7">
        <v>42174</v>
      </c>
      <c r="E1882" s="4">
        <f t="shared" si="29"/>
        <v>3</v>
      </c>
      <c r="F1882" t="s">
        <v>28</v>
      </c>
      <c r="G1882" t="s">
        <v>12916</v>
      </c>
      <c r="H1882" t="s">
        <v>2014</v>
      </c>
      <c r="I1882" t="s">
        <v>74</v>
      </c>
      <c r="J1882">
        <v>55369</v>
      </c>
      <c r="K1882" t="s">
        <v>12917</v>
      </c>
      <c r="L1882" t="s">
        <v>4203</v>
      </c>
      <c r="M1882" t="s">
        <v>34</v>
      </c>
      <c r="N1882" t="s">
        <v>35</v>
      </c>
      <c r="O1882" t="s">
        <v>36</v>
      </c>
      <c r="P1882" t="s">
        <v>12918</v>
      </c>
      <c r="Q1882" t="s">
        <v>171</v>
      </c>
      <c r="R1882" t="s">
        <v>186</v>
      </c>
      <c r="S1882" t="s">
        <v>12919</v>
      </c>
      <c r="T1882" s="15">
        <v>84.55</v>
      </c>
      <c r="U1882">
        <v>5</v>
      </c>
      <c r="V1882">
        <v>0</v>
      </c>
      <c r="W1882" s="15">
        <v>22.828499999999998</v>
      </c>
      <c r="X1882">
        <v>7.22</v>
      </c>
      <c r="Y1882" t="s">
        <v>69</v>
      </c>
      <c r="Z1882" t="s">
        <v>42</v>
      </c>
      <c r="AA1882" t="s">
        <v>43</v>
      </c>
    </row>
    <row r="1883" spans="1:27" ht="15.75" hidden="1" customHeight="1">
      <c r="A1883" t="s">
        <v>12921</v>
      </c>
      <c r="B1883" t="s">
        <v>12922</v>
      </c>
      <c r="C1883" s="7">
        <v>42326</v>
      </c>
      <c r="D1883" s="7">
        <v>42331</v>
      </c>
      <c r="E1883" s="4">
        <f t="shared" si="29"/>
        <v>5</v>
      </c>
      <c r="F1883" t="s">
        <v>46</v>
      </c>
      <c r="G1883" t="s">
        <v>12923</v>
      </c>
      <c r="H1883" t="s">
        <v>2232</v>
      </c>
      <c r="I1883" t="s">
        <v>49</v>
      </c>
      <c r="J1883">
        <v>0</v>
      </c>
      <c r="K1883" t="s">
        <v>1756</v>
      </c>
      <c r="L1883" t="s">
        <v>1757</v>
      </c>
      <c r="M1883" t="s">
        <v>1758</v>
      </c>
      <c r="N1883" t="s">
        <v>89</v>
      </c>
      <c r="O1883" t="s">
        <v>90</v>
      </c>
      <c r="P1883" t="s">
        <v>12924</v>
      </c>
      <c r="Q1883" t="s">
        <v>171</v>
      </c>
      <c r="R1883" t="s">
        <v>186</v>
      </c>
      <c r="S1883" t="s">
        <v>12925</v>
      </c>
      <c r="T1883" s="15">
        <v>238.08</v>
      </c>
      <c r="U1883">
        <v>8</v>
      </c>
      <c r="V1883">
        <v>0</v>
      </c>
      <c r="W1883" s="15">
        <v>26.16</v>
      </c>
      <c r="X1883">
        <v>17.88</v>
      </c>
      <c r="Y1883" t="s">
        <v>41</v>
      </c>
      <c r="Z1883" t="s">
        <v>42</v>
      </c>
      <c r="AA1883" t="s">
        <v>94</v>
      </c>
    </row>
    <row r="1884" spans="1:27" ht="15.75" hidden="1" customHeight="1">
      <c r="A1884" t="s">
        <v>12931</v>
      </c>
      <c r="B1884" t="s">
        <v>12932</v>
      </c>
      <c r="C1884" s="7">
        <v>41796</v>
      </c>
      <c r="D1884" s="7">
        <v>41798</v>
      </c>
      <c r="E1884" s="4">
        <f t="shared" si="29"/>
        <v>2</v>
      </c>
      <c r="F1884" t="s">
        <v>28</v>
      </c>
      <c r="G1884" t="s">
        <v>12933</v>
      </c>
      <c r="H1884" t="s">
        <v>1761</v>
      </c>
      <c r="I1884" t="s">
        <v>74</v>
      </c>
      <c r="J1884">
        <v>0</v>
      </c>
      <c r="K1884" t="s">
        <v>10530</v>
      </c>
      <c r="L1884" t="s">
        <v>2785</v>
      </c>
      <c r="M1884" t="s">
        <v>194</v>
      </c>
      <c r="N1884" t="s">
        <v>195</v>
      </c>
      <c r="O1884" t="s">
        <v>78</v>
      </c>
      <c r="P1884" t="s">
        <v>12510</v>
      </c>
      <c r="Q1884" t="s">
        <v>171</v>
      </c>
      <c r="R1884" t="s">
        <v>934</v>
      </c>
      <c r="S1884" t="s">
        <v>12511</v>
      </c>
      <c r="T1884" s="15">
        <v>53.399999999999991</v>
      </c>
      <c r="U1884">
        <v>2</v>
      </c>
      <c r="V1884">
        <v>0</v>
      </c>
      <c r="W1884" s="15">
        <v>22.38</v>
      </c>
      <c r="X1884">
        <v>17.829999999999998</v>
      </c>
      <c r="Y1884" t="s">
        <v>59</v>
      </c>
      <c r="Z1884" t="s">
        <v>42</v>
      </c>
      <c r="AA1884" t="s">
        <v>198</v>
      </c>
    </row>
    <row r="1885" spans="1:27" ht="15.75" hidden="1" customHeight="1">
      <c r="A1885" t="s">
        <v>12935</v>
      </c>
      <c r="B1885" t="s">
        <v>12936</v>
      </c>
      <c r="C1885" s="7">
        <v>41586</v>
      </c>
      <c r="D1885" s="7">
        <v>41587</v>
      </c>
      <c r="E1885" s="4">
        <f t="shared" si="29"/>
        <v>1</v>
      </c>
      <c r="F1885" t="s">
        <v>28</v>
      </c>
      <c r="G1885" t="s">
        <v>12937</v>
      </c>
      <c r="H1885" t="s">
        <v>4071</v>
      </c>
      <c r="I1885" t="s">
        <v>31</v>
      </c>
      <c r="J1885">
        <v>0</v>
      </c>
      <c r="K1885" t="s">
        <v>4266</v>
      </c>
      <c r="L1885" t="s">
        <v>353</v>
      </c>
      <c r="M1885" t="s">
        <v>242</v>
      </c>
      <c r="N1885" t="s">
        <v>243</v>
      </c>
      <c r="O1885" t="s">
        <v>78</v>
      </c>
      <c r="P1885" t="s">
        <v>12938</v>
      </c>
      <c r="Q1885" t="s">
        <v>171</v>
      </c>
      <c r="R1885" t="s">
        <v>288</v>
      </c>
      <c r="S1885" t="s">
        <v>12939</v>
      </c>
      <c r="T1885" s="15">
        <v>51.21</v>
      </c>
      <c r="U1885">
        <v>6</v>
      </c>
      <c r="V1885">
        <v>0.5</v>
      </c>
      <c r="W1885" s="15">
        <v>-9.2700000000000031</v>
      </c>
      <c r="X1885">
        <v>17.809999999999999</v>
      </c>
      <c r="Y1885" t="s">
        <v>59</v>
      </c>
      <c r="Z1885" t="s">
        <v>42</v>
      </c>
      <c r="AA1885" t="s">
        <v>246</v>
      </c>
    </row>
    <row r="1886" spans="1:27" ht="15.75" hidden="1" customHeight="1">
      <c r="A1886" t="s">
        <v>12946</v>
      </c>
      <c r="B1886" t="s">
        <v>12947</v>
      </c>
      <c r="C1886" s="7">
        <v>41168</v>
      </c>
      <c r="D1886" s="7">
        <v>41171</v>
      </c>
      <c r="E1886" s="4">
        <f t="shared" si="29"/>
        <v>3</v>
      </c>
      <c r="F1886" t="s">
        <v>46</v>
      </c>
      <c r="G1886" t="s">
        <v>12948</v>
      </c>
      <c r="H1886" t="s">
        <v>2193</v>
      </c>
      <c r="I1886" t="s">
        <v>49</v>
      </c>
      <c r="J1886">
        <v>0</v>
      </c>
      <c r="K1886" t="s">
        <v>7145</v>
      </c>
      <c r="L1886" t="s">
        <v>353</v>
      </c>
      <c r="M1886" t="s">
        <v>242</v>
      </c>
      <c r="N1886" t="s">
        <v>243</v>
      </c>
      <c r="O1886" t="s">
        <v>78</v>
      </c>
      <c r="P1886" t="s">
        <v>12943</v>
      </c>
      <c r="Q1886" t="s">
        <v>171</v>
      </c>
      <c r="R1886" t="s">
        <v>934</v>
      </c>
      <c r="S1886" t="s">
        <v>12944</v>
      </c>
      <c r="T1886" s="15">
        <v>250.8</v>
      </c>
      <c r="U1886">
        <v>8</v>
      </c>
      <c r="V1886">
        <v>0</v>
      </c>
      <c r="W1886" s="15">
        <v>54.96</v>
      </c>
      <c r="X1886">
        <v>17.7</v>
      </c>
      <c r="Y1886" t="s">
        <v>69</v>
      </c>
      <c r="Z1886" t="s">
        <v>42</v>
      </c>
      <c r="AA1886" t="s">
        <v>246</v>
      </c>
    </row>
    <row r="1887" spans="1:27" ht="15.75" hidden="1" customHeight="1">
      <c r="A1887" t="s">
        <v>12949</v>
      </c>
      <c r="B1887" t="s">
        <v>12950</v>
      </c>
      <c r="C1887" s="7">
        <v>40976</v>
      </c>
      <c r="D1887" s="7">
        <v>40979</v>
      </c>
      <c r="E1887" s="4">
        <f t="shared" si="29"/>
        <v>3</v>
      </c>
      <c r="F1887" t="s">
        <v>28</v>
      </c>
      <c r="G1887" t="s">
        <v>12951</v>
      </c>
      <c r="H1887" t="s">
        <v>2229</v>
      </c>
      <c r="I1887" t="s">
        <v>31</v>
      </c>
      <c r="J1887">
        <v>0</v>
      </c>
      <c r="K1887" t="s">
        <v>1104</v>
      </c>
      <c r="L1887" t="s">
        <v>1105</v>
      </c>
      <c r="M1887" t="s">
        <v>1106</v>
      </c>
      <c r="N1887" t="s">
        <v>1107</v>
      </c>
      <c r="O1887" t="s">
        <v>90</v>
      </c>
      <c r="P1887" t="s">
        <v>12952</v>
      </c>
      <c r="Q1887" t="s">
        <v>171</v>
      </c>
      <c r="R1887" t="s">
        <v>474</v>
      </c>
      <c r="S1887" t="s">
        <v>12953</v>
      </c>
      <c r="T1887" s="15">
        <v>50.79</v>
      </c>
      <c r="U1887">
        <v>1</v>
      </c>
      <c r="V1887">
        <v>0</v>
      </c>
      <c r="W1887" s="15">
        <v>6.6000000000000014</v>
      </c>
      <c r="X1887">
        <v>17.690000000000001</v>
      </c>
      <c r="Y1887" t="s">
        <v>41</v>
      </c>
      <c r="Z1887" t="s">
        <v>276</v>
      </c>
      <c r="AA1887" t="s">
        <v>1110</v>
      </c>
    </row>
    <row r="1888" spans="1:27" ht="15.75" hidden="1" customHeight="1">
      <c r="A1888" t="s">
        <v>12956</v>
      </c>
      <c r="B1888" t="s">
        <v>12957</v>
      </c>
      <c r="C1888" s="7">
        <v>41811</v>
      </c>
      <c r="D1888" s="7">
        <v>41816</v>
      </c>
      <c r="E1888" s="4">
        <f t="shared" si="29"/>
        <v>5</v>
      </c>
      <c r="F1888" t="s">
        <v>113</v>
      </c>
      <c r="G1888" t="s">
        <v>12958</v>
      </c>
      <c r="H1888" t="s">
        <v>378</v>
      </c>
      <c r="I1888" t="s">
        <v>31</v>
      </c>
      <c r="J1888">
        <v>0</v>
      </c>
      <c r="K1888" t="s">
        <v>6538</v>
      </c>
      <c r="L1888" t="s">
        <v>6539</v>
      </c>
      <c r="M1888" t="s">
        <v>6540</v>
      </c>
      <c r="N1888" t="s">
        <v>195</v>
      </c>
      <c r="O1888" t="s">
        <v>78</v>
      </c>
      <c r="P1888" t="s">
        <v>12959</v>
      </c>
      <c r="Q1888" t="s">
        <v>171</v>
      </c>
      <c r="R1888" t="s">
        <v>3089</v>
      </c>
      <c r="S1888" t="s">
        <v>12960</v>
      </c>
      <c r="T1888" s="15">
        <v>154.19999999999999</v>
      </c>
      <c r="U1888">
        <v>4</v>
      </c>
      <c r="V1888">
        <v>0</v>
      </c>
      <c r="W1888" s="15">
        <v>1.44</v>
      </c>
      <c r="X1888">
        <v>17.690000000000001</v>
      </c>
      <c r="Y1888" t="s">
        <v>69</v>
      </c>
      <c r="Z1888" t="s">
        <v>42</v>
      </c>
      <c r="AA1888" t="s">
        <v>198</v>
      </c>
    </row>
    <row r="1889" spans="1:27" ht="15.75" hidden="1" customHeight="1">
      <c r="A1889" t="s">
        <v>12964</v>
      </c>
      <c r="B1889" t="s">
        <v>12965</v>
      </c>
      <c r="C1889" s="7">
        <v>41718</v>
      </c>
      <c r="D1889" s="7">
        <v>41725</v>
      </c>
      <c r="E1889" s="4">
        <f t="shared" si="29"/>
        <v>7</v>
      </c>
      <c r="F1889" t="s">
        <v>113</v>
      </c>
      <c r="G1889" t="s">
        <v>12966</v>
      </c>
      <c r="H1889" t="s">
        <v>3381</v>
      </c>
      <c r="I1889" t="s">
        <v>31</v>
      </c>
      <c r="J1889">
        <v>0</v>
      </c>
      <c r="K1889" t="s">
        <v>9627</v>
      </c>
      <c r="L1889" t="s">
        <v>9627</v>
      </c>
      <c r="M1889" t="s">
        <v>522</v>
      </c>
      <c r="N1889" t="s">
        <v>224</v>
      </c>
      <c r="O1889" t="s">
        <v>78</v>
      </c>
      <c r="P1889" t="s">
        <v>12967</v>
      </c>
      <c r="Q1889" t="s">
        <v>38</v>
      </c>
      <c r="R1889" t="s">
        <v>317</v>
      </c>
      <c r="S1889" t="s">
        <v>12968</v>
      </c>
      <c r="T1889" s="15">
        <v>179.28</v>
      </c>
      <c r="U1889">
        <v>4</v>
      </c>
      <c r="V1889">
        <v>0</v>
      </c>
      <c r="W1889" s="15">
        <v>14.28</v>
      </c>
      <c r="X1889">
        <v>17.649999999999999</v>
      </c>
      <c r="Y1889" t="s">
        <v>69</v>
      </c>
      <c r="Z1889" t="s">
        <v>42</v>
      </c>
      <c r="AA1889" t="s">
        <v>227</v>
      </c>
    </row>
    <row r="1890" spans="1:27" ht="15.75" hidden="1" customHeight="1">
      <c r="A1890" t="s">
        <v>12969</v>
      </c>
      <c r="B1890" t="s">
        <v>12970</v>
      </c>
      <c r="C1890" s="7">
        <v>41944</v>
      </c>
      <c r="D1890" s="7">
        <v>41946</v>
      </c>
      <c r="E1890" s="4">
        <f t="shared" si="29"/>
        <v>2</v>
      </c>
      <c r="F1890" t="s">
        <v>46</v>
      </c>
      <c r="G1890" t="s">
        <v>12971</v>
      </c>
      <c r="H1890" t="s">
        <v>3833</v>
      </c>
      <c r="I1890" t="s">
        <v>49</v>
      </c>
      <c r="J1890">
        <v>0</v>
      </c>
      <c r="K1890" t="s">
        <v>12972</v>
      </c>
      <c r="L1890" t="s">
        <v>3385</v>
      </c>
      <c r="M1890" t="s">
        <v>156</v>
      </c>
      <c r="N1890" t="s">
        <v>157</v>
      </c>
      <c r="O1890" t="s">
        <v>158</v>
      </c>
      <c r="P1890" t="s">
        <v>12504</v>
      </c>
      <c r="Q1890" t="s">
        <v>171</v>
      </c>
      <c r="R1890" t="s">
        <v>704</v>
      </c>
      <c r="S1890" t="s">
        <v>12505</v>
      </c>
      <c r="T1890" s="15">
        <v>96.64</v>
      </c>
      <c r="U1890">
        <v>8</v>
      </c>
      <c r="V1890">
        <v>0</v>
      </c>
      <c r="W1890" s="15">
        <v>46.239999999999988</v>
      </c>
      <c r="X1890">
        <v>17.631</v>
      </c>
      <c r="Y1890" t="s">
        <v>41</v>
      </c>
      <c r="Z1890" t="s">
        <v>42</v>
      </c>
      <c r="AA1890" t="s">
        <v>161</v>
      </c>
    </row>
    <row r="1891" spans="1:27" ht="15.75" hidden="1" customHeight="1">
      <c r="A1891" t="s">
        <v>12973</v>
      </c>
      <c r="B1891" t="s">
        <v>12974</v>
      </c>
      <c r="C1891" s="7">
        <v>41650</v>
      </c>
      <c r="D1891" s="7">
        <v>41652</v>
      </c>
      <c r="E1891" s="4">
        <f t="shared" si="29"/>
        <v>2</v>
      </c>
      <c r="F1891" t="s">
        <v>46</v>
      </c>
      <c r="G1891" t="s">
        <v>12975</v>
      </c>
      <c r="H1891" t="s">
        <v>5145</v>
      </c>
      <c r="I1891" t="s">
        <v>74</v>
      </c>
      <c r="J1891">
        <v>45503</v>
      </c>
      <c r="K1891" t="s">
        <v>1436</v>
      </c>
      <c r="L1891" t="s">
        <v>1309</v>
      </c>
      <c r="M1891" t="s">
        <v>34</v>
      </c>
      <c r="N1891" t="s">
        <v>286</v>
      </c>
      <c r="O1891" t="s">
        <v>36</v>
      </c>
      <c r="P1891" t="s">
        <v>12247</v>
      </c>
      <c r="Q1891" t="s">
        <v>171</v>
      </c>
      <c r="R1891" t="s">
        <v>704</v>
      </c>
      <c r="S1891" t="s">
        <v>12248</v>
      </c>
      <c r="T1891" s="15">
        <v>63.311999999999998</v>
      </c>
      <c r="U1891">
        <v>3</v>
      </c>
      <c r="V1891">
        <v>0.2</v>
      </c>
      <c r="W1891" s="15">
        <v>20.5764</v>
      </c>
      <c r="X1891">
        <v>11.22</v>
      </c>
      <c r="Y1891" t="s">
        <v>41</v>
      </c>
      <c r="Z1891" t="s">
        <v>42</v>
      </c>
      <c r="AA1891" t="s">
        <v>290</v>
      </c>
    </row>
    <row r="1892" spans="1:27" ht="15.75" hidden="1" customHeight="1">
      <c r="A1892" t="s">
        <v>12977</v>
      </c>
      <c r="B1892" t="s">
        <v>12978</v>
      </c>
      <c r="C1892" s="7">
        <v>41124</v>
      </c>
      <c r="D1892" s="7">
        <v>41127</v>
      </c>
      <c r="E1892" s="4">
        <f t="shared" si="29"/>
        <v>3</v>
      </c>
      <c r="F1892" t="s">
        <v>28</v>
      </c>
      <c r="G1892" t="s">
        <v>12979</v>
      </c>
      <c r="H1892" t="s">
        <v>8390</v>
      </c>
      <c r="I1892" t="s">
        <v>31</v>
      </c>
      <c r="J1892">
        <v>0</v>
      </c>
      <c r="K1892" t="s">
        <v>1786</v>
      </c>
      <c r="L1892" t="s">
        <v>1775</v>
      </c>
      <c r="M1892" t="s">
        <v>297</v>
      </c>
      <c r="N1892" t="s">
        <v>136</v>
      </c>
      <c r="O1892" t="s">
        <v>54</v>
      </c>
      <c r="P1892" t="s">
        <v>12980</v>
      </c>
      <c r="Q1892" t="s">
        <v>171</v>
      </c>
      <c r="R1892" t="s">
        <v>288</v>
      </c>
      <c r="S1892" t="s">
        <v>12981</v>
      </c>
      <c r="T1892" s="15">
        <v>101.64</v>
      </c>
      <c r="U1892">
        <v>7</v>
      </c>
      <c r="V1892">
        <v>0</v>
      </c>
      <c r="W1892" s="15">
        <v>33.39</v>
      </c>
      <c r="X1892">
        <v>17.59</v>
      </c>
      <c r="Y1892" t="s">
        <v>41</v>
      </c>
      <c r="Z1892" t="s">
        <v>42</v>
      </c>
      <c r="AA1892" t="s">
        <v>139</v>
      </c>
    </row>
    <row r="1893" spans="1:27" ht="15.75" hidden="1" customHeight="1">
      <c r="A1893" t="s">
        <v>12983</v>
      </c>
      <c r="B1893" t="s">
        <v>12984</v>
      </c>
      <c r="C1893" s="7">
        <v>41254</v>
      </c>
      <c r="D1893" s="7">
        <v>41259</v>
      </c>
      <c r="E1893" s="4">
        <f t="shared" si="29"/>
        <v>5</v>
      </c>
      <c r="F1893" t="s">
        <v>46</v>
      </c>
      <c r="G1893" t="s">
        <v>12985</v>
      </c>
      <c r="H1893" t="s">
        <v>1348</v>
      </c>
      <c r="I1893" t="s">
        <v>31</v>
      </c>
      <c r="J1893">
        <v>0</v>
      </c>
      <c r="K1893" t="s">
        <v>3039</v>
      </c>
      <c r="L1893" t="s">
        <v>3039</v>
      </c>
      <c r="M1893" t="s">
        <v>1943</v>
      </c>
      <c r="N1893" t="s">
        <v>146</v>
      </c>
      <c r="O1893" t="s">
        <v>54</v>
      </c>
      <c r="P1893" t="s">
        <v>12986</v>
      </c>
      <c r="Q1893" t="s">
        <v>171</v>
      </c>
      <c r="R1893" t="s">
        <v>474</v>
      </c>
      <c r="S1893" t="s">
        <v>12987</v>
      </c>
      <c r="T1893" s="15">
        <v>236.4</v>
      </c>
      <c r="U1893">
        <v>8</v>
      </c>
      <c r="V1893">
        <v>0</v>
      </c>
      <c r="W1893" s="15">
        <v>0</v>
      </c>
      <c r="X1893">
        <v>17.579999999999998</v>
      </c>
      <c r="Y1893" t="s">
        <v>69</v>
      </c>
      <c r="Z1893" t="s">
        <v>42</v>
      </c>
      <c r="AA1893" t="s">
        <v>149</v>
      </c>
    </row>
    <row r="1894" spans="1:27" ht="15.75" hidden="1" customHeight="1">
      <c r="A1894" t="s">
        <v>12989</v>
      </c>
      <c r="B1894" t="s">
        <v>12990</v>
      </c>
      <c r="C1894" s="7">
        <v>41408</v>
      </c>
      <c r="D1894" s="7">
        <v>41411</v>
      </c>
      <c r="E1894" s="4">
        <f t="shared" si="29"/>
        <v>3</v>
      </c>
      <c r="F1894" t="s">
        <v>28</v>
      </c>
      <c r="G1894" t="s">
        <v>12991</v>
      </c>
      <c r="H1894" t="s">
        <v>1195</v>
      </c>
      <c r="I1894" t="s">
        <v>31</v>
      </c>
      <c r="J1894">
        <v>0</v>
      </c>
      <c r="K1894" t="s">
        <v>1180</v>
      </c>
      <c r="L1894" t="s">
        <v>1180</v>
      </c>
      <c r="M1894" t="s">
        <v>804</v>
      </c>
      <c r="N1894" t="s">
        <v>359</v>
      </c>
      <c r="O1894" t="s">
        <v>54</v>
      </c>
      <c r="P1894" t="s">
        <v>12992</v>
      </c>
      <c r="Q1894" t="s">
        <v>171</v>
      </c>
      <c r="R1894" t="s">
        <v>288</v>
      </c>
      <c r="S1894" t="s">
        <v>12993</v>
      </c>
      <c r="T1894" s="15">
        <v>145.5</v>
      </c>
      <c r="U1894">
        <v>10</v>
      </c>
      <c r="V1894">
        <v>0</v>
      </c>
      <c r="W1894" s="15">
        <v>17.399999999999999</v>
      </c>
      <c r="X1894">
        <v>17.559999999999999</v>
      </c>
      <c r="Y1894" t="s">
        <v>69</v>
      </c>
      <c r="Z1894" t="s">
        <v>42</v>
      </c>
      <c r="AA1894" t="s">
        <v>360</v>
      </c>
    </row>
    <row r="1895" spans="1:27" ht="15.75" customHeight="1">
      <c r="A1895" t="s">
        <v>12994</v>
      </c>
      <c r="B1895" t="s">
        <v>12995</v>
      </c>
      <c r="C1895" s="7">
        <v>41985</v>
      </c>
      <c r="D1895" s="7">
        <v>41987</v>
      </c>
      <c r="E1895" s="4">
        <f t="shared" si="29"/>
        <v>2</v>
      </c>
      <c r="F1895" t="s">
        <v>28</v>
      </c>
      <c r="G1895" t="s">
        <v>12996</v>
      </c>
      <c r="H1895" t="s">
        <v>6211</v>
      </c>
      <c r="I1895" t="s">
        <v>74</v>
      </c>
      <c r="J1895">
        <v>97206</v>
      </c>
      <c r="K1895" t="s">
        <v>1919</v>
      </c>
      <c r="L1895" t="s">
        <v>606</v>
      </c>
      <c r="M1895" t="s">
        <v>34</v>
      </c>
      <c r="N1895" t="s">
        <v>126</v>
      </c>
      <c r="O1895" t="s">
        <v>36</v>
      </c>
      <c r="P1895" t="s">
        <v>12997</v>
      </c>
      <c r="Q1895" t="s">
        <v>56</v>
      </c>
      <c r="R1895" t="s">
        <v>57</v>
      </c>
      <c r="S1895" t="s">
        <v>12998</v>
      </c>
      <c r="T1895" s="15">
        <v>403.92</v>
      </c>
      <c r="U1895">
        <v>5</v>
      </c>
      <c r="V1895">
        <v>0.2</v>
      </c>
      <c r="W1895" s="15">
        <v>25.245000000000019</v>
      </c>
      <c r="X1895">
        <v>96.72</v>
      </c>
      <c r="Y1895" t="s">
        <v>59</v>
      </c>
      <c r="Z1895" t="s">
        <v>42</v>
      </c>
      <c r="AA1895" t="s">
        <v>129</v>
      </c>
    </row>
    <row r="1896" spans="1:27" ht="15.75" customHeight="1">
      <c r="A1896" t="s">
        <v>13006</v>
      </c>
      <c r="B1896" t="s">
        <v>13007</v>
      </c>
      <c r="C1896" s="7">
        <v>41912</v>
      </c>
      <c r="D1896" s="7">
        <v>41917</v>
      </c>
      <c r="E1896" s="4">
        <f t="shared" si="29"/>
        <v>5</v>
      </c>
      <c r="F1896" t="s">
        <v>46</v>
      </c>
      <c r="G1896" t="s">
        <v>13008</v>
      </c>
      <c r="H1896" t="s">
        <v>2039</v>
      </c>
      <c r="I1896" t="s">
        <v>49</v>
      </c>
      <c r="J1896">
        <v>0</v>
      </c>
      <c r="K1896" t="s">
        <v>6578</v>
      </c>
      <c r="L1896" t="s">
        <v>649</v>
      </c>
      <c r="M1896" t="s">
        <v>650</v>
      </c>
      <c r="N1896" t="s">
        <v>359</v>
      </c>
      <c r="O1896" t="s">
        <v>54</v>
      </c>
      <c r="P1896" t="s">
        <v>13009</v>
      </c>
      <c r="Q1896" t="s">
        <v>56</v>
      </c>
      <c r="R1896" t="s">
        <v>392</v>
      </c>
      <c r="S1896" t="s">
        <v>13010</v>
      </c>
      <c r="T1896" s="15">
        <v>210.6</v>
      </c>
      <c r="U1896">
        <v>12</v>
      </c>
      <c r="V1896">
        <v>0.25</v>
      </c>
      <c r="W1896" s="15">
        <v>-28.079999999999991</v>
      </c>
      <c r="X1896">
        <v>17.46</v>
      </c>
      <c r="Y1896" t="s">
        <v>69</v>
      </c>
      <c r="Z1896" t="s">
        <v>42</v>
      </c>
      <c r="AA1896" t="s">
        <v>360</v>
      </c>
    </row>
    <row r="1897" spans="1:27" ht="15.75" hidden="1" customHeight="1">
      <c r="A1897" t="s">
        <v>13012</v>
      </c>
      <c r="B1897" t="s">
        <v>13013</v>
      </c>
      <c r="C1897" s="7">
        <v>42222</v>
      </c>
      <c r="D1897" s="7">
        <v>42224</v>
      </c>
      <c r="E1897" s="4">
        <f t="shared" si="29"/>
        <v>2</v>
      </c>
      <c r="F1897" t="s">
        <v>28</v>
      </c>
      <c r="G1897" t="s">
        <v>13014</v>
      </c>
      <c r="H1897" t="s">
        <v>4217</v>
      </c>
      <c r="I1897" t="s">
        <v>31</v>
      </c>
      <c r="J1897">
        <v>0</v>
      </c>
      <c r="K1897" t="s">
        <v>1039</v>
      </c>
      <c r="L1897" t="s">
        <v>66</v>
      </c>
      <c r="M1897" t="s">
        <v>52</v>
      </c>
      <c r="N1897" t="s">
        <v>53</v>
      </c>
      <c r="O1897" t="s">
        <v>54</v>
      </c>
      <c r="P1897" t="s">
        <v>13015</v>
      </c>
      <c r="Q1897" t="s">
        <v>171</v>
      </c>
      <c r="R1897" t="s">
        <v>934</v>
      </c>
      <c r="S1897" t="s">
        <v>13016</v>
      </c>
      <c r="T1897" s="15">
        <v>107.595</v>
      </c>
      <c r="U1897">
        <v>5</v>
      </c>
      <c r="V1897">
        <v>0.1</v>
      </c>
      <c r="W1897" s="15">
        <v>3.494999999999997</v>
      </c>
      <c r="X1897">
        <v>17.41</v>
      </c>
      <c r="Y1897" t="s">
        <v>69</v>
      </c>
      <c r="Z1897" t="s">
        <v>42</v>
      </c>
      <c r="AA1897" t="s">
        <v>60</v>
      </c>
    </row>
    <row r="1898" spans="1:27" ht="15.75" hidden="1" customHeight="1">
      <c r="A1898" t="s">
        <v>13017</v>
      </c>
      <c r="B1898" t="s">
        <v>13018</v>
      </c>
      <c r="C1898" s="7">
        <v>41355</v>
      </c>
      <c r="D1898" s="7">
        <v>41355</v>
      </c>
      <c r="E1898" s="4">
        <f t="shared" si="29"/>
        <v>0</v>
      </c>
      <c r="F1898" t="s">
        <v>84</v>
      </c>
      <c r="G1898" t="s">
        <v>13019</v>
      </c>
      <c r="H1898" t="s">
        <v>2867</v>
      </c>
      <c r="I1898" t="s">
        <v>31</v>
      </c>
      <c r="J1898">
        <v>33317</v>
      </c>
      <c r="K1898" t="s">
        <v>6138</v>
      </c>
      <c r="L1898" t="s">
        <v>3062</v>
      </c>
      <c r="M1898" t="s">
        <v>34</v>
      </c>
      <c r="N1898" t="s">
        <v>390</v>
      </c>
      <c r="O1898" t="s">
        <v>36</v>
      </c>
      <c r="P1898" t="s">
        <v>12421</v>
      </c>
      <c r="Q1898" t="s">
        <v>38</v>
      </c>
      <c r="R1898" t="s">
        <v>347</v>
      </c>
      <c r="S1898" t="s">
        <v>12422</v>
      </c>
      <c r="T1898" s="15">
        <v>447.94400000000002</v>
      </c>
      <c r="U1898">
        <v>7</v>
      </c>
      <c r="V1898">
        <v>0.2</v>
      </c>
      <c r="W1898" s="15">
        <v>89.588799999999992</v>
      </c>
      <c r="X1898">
        <v>67.819999999999993</v>
      </c>
      <c r="Y1898" t="s">
        <v>41</v>
      </c>
      <c r="Z1898" t="s">
        <v>42</v>
      </c>
      <c r="AA1898" t="s">
        <v>394</v>
      </c>
    </row>
    <row r="1899" spans="1:27" ht="15.75" customHeight="1">
      <c r="A1899" t="s">
        <v>13020</v>
      </c>
      <c r="B1899" t="s">
        <v>13021</v>
      </c>
      <c r="C1899" s="7">
        <v>42285</v>
      </c>
      <c r="D1899" s="7">
        <v>42291</v>
      </c>
      <c r="E1899" s="4">
        <f t="shared" si="29"/>
        <v>6</v>
      </c>
      <c r="F1899" t="s">
        <v>113</v>
      </c>
      <c r="G1899" t="s">
        <v>13022</v>
      </c>
      <c r="H1899" t="s">
        <v>2867</v>
      </c>
      <c r="I1899" t="s">
        <v>31</v>
      </c>
      <c r="J1899">
        <v>94110</v>
      </c>
      <c r="K1899" t="s">
        <v>322</v>
      </c>
      <c r="L1899" t="s">
        <v>323</v>
      </c>
      <c r="M1899" t="s">
        <v>34</v>
      </c>
      <c r="N1899" t="s">
        <v>126</v>
      </c>
      <c r="O1899" t="s">
        <v>36</v>
      </c>
      <c r="P1899" t="s">
        <v>13023</v>
      </c>
      <c r="Q1899" t="s">
        <v>56</v>
      </c>
      <c r="R1899" t="s">
        <v>376</v>
      </c>
      <c r="S1899" t="s">
        <v>13024</v>
      </c>
      <c r="T1899" s="15">
        <v>307.666</v>
      </c>
      <c r="U1899">
        <v>2</v>
      </c>
      <c r="V1899">
        <v>0.15</v>
      </c>
      <c r="W1899" s="15">
        <v>-14.478399999999979</v>
      </c>
      <c r="X1899">
        <v>15.9</v>
      </c>
      <c r="Y1899" t="s">
        <v>69</v>
      </c>
      <c r="Z1899" t="s">
        <v>42</v>
      </c>
      <c r="AA1899" t="s">
        <v>129</v>
      </c>
    </row>
    <row r="1900" spans="1:27" ht="15.75" hidden="1" customHeight="1">
      <c r="A1900" t="s">
        <v>13025</v>
      </c>
      <c r="B1900" t="s">
        <v>13026</v>
      </c>
      <c r="C1900" s="7">
        <v>41271</v>
      </c>
      <c r="D1900" s="7">
        <v>41275</v>
      </c>
      <c r="E1900" s="4">
        <f t="shared" si="29"/>
        <v>4</v>
      </c>
      <c r="F1900" t="s">
        <v>113</v>
      </c>
      <c r="G1900" t="s">
        <v>13027</v>
      </c>
      <c r="H1900" t="s">
        <v>2867</v>
      </c>
      <c r="I1900" t="s">
        <v>31</v>
      </c>
      <c r="J1900">
        <v>55016</v>
      </c>
      <c r="K1900" t="s">
        <v>13028</v>
      </c>
      <c r="L1900" t="s">
        <v>4203</v>
      </c>
      <c r="M1900" t="s">
        <v>34</v>
      </c>
      <c r="N1900" t="s">
        <v>35</v>
      </c>
      <c r="O1900" t="s">
        <v>36</v>
      </c>
      <c r="P1900" t="s">
        <v>13029</v>
      </c>
      <c r="Q1900" t="s">
        <v>38</v>
      </c>
      <c r="R1900" t="s">
        <v>347</v>
      </c>
      <c r="S1900" t="s">
        <v>13030</v>
      </c>
      <c r="T1900" s="15">
        <v>119.8</v>
      </c>
      <c r="U1900">
        <v>4</v>
      </c>
      <c r="V1900">
        <v>0</v>
      </c>
      <c r="W1900" s="15">
        <v>47.92</v>
      </c>
      <c r="X1900">
        <v>8.19</v>
      </c>
      <c r="Y1900" t="s">
        <v>69</v>
      </c>
      <c r="Z1900" t="s">
        <v>42</v>
      </c>
      <c r="AA1900" t="s">
        <v>43</v>
      </c>
    </row>
    <row r="1901" spans="1:27" ht="15.75" customHeight="1">
      <c r="A1901" t="s">
        <v>13033</v>
      </c>
      <c r="B1901" t="s">
        <v>13034</v>
      </c>
      <c r="C1901" s="7">
        <v>41572</v>
      </c>
      <c r="D1901" s="7">
        <v>41572</v>
      </c>
      <c r="E1901" s="4">
        <f t="shared" si="29"/>
        <v>0</v>
      </c>
      <c r="F1901" t="s">
        <v>84</v>
      </c>
      <c r="G1901" t="s">
        <v>13035</v>
      </c>
      <c r="H1901" t="s">
        <v>436</v>
      </c>
      <c r="I1901" t="s">
        <v>49</v>
      </c>
      <c r="J1901">
        <v>80219</v>
      </c>
      <c r="K1901" t="s">
        <v>7271</v>
      </c>
      <c r="L1901" t="s">
        <v>2804</v>
      </c>
      <c r="M1901" t="s">
        <v>34</v>
      </c>
      <c r="N1901" t="s">
        <v>126</v>
      </c>
      <c r="O1901" t="s">
        <v>36</v>
      </c>
      <c r="P1901" t="s">
        <v>8545</v>
      </c>
      <c r="Q1901" t="s">
        <v>56</v>
      </c>
      <c r="R1901" t="s">
        <v>57</v>
      </c>
      <c r="S1901" t="s">
        <v>8546</v>
      </c>
      <c r="T1901" s="15">
        <v>582.33600000000001</v>
      </c>
      <c r="U1901">
        <v>8</v>
      </c>
      <c r="V1901">
        <v>0.2</v>
      </c>
      <c r="W1901" s="15">
        <v>-29.116799999999959</v>
      </c>
      <c r="X1901">
        <v>76.97</v>
      </c>
      <c r="Y1901" t="s">
        <v>41</v>
      </c>
      <c r="Z1901" t="s">
        <v>42</v>
      </c>
      <c r="AA1901" t="s">
        <v>129</v>
      </c>
    </row>
    <row r="1902" spans="1:27" ht="15.75" hidden="1" customHeight="1">
      <c r="A1902" t="s">
        <v>13041</v>
      </c>
      <c r="B1902" t="s">
        <v>13042</v>
      </c>
      <c r="C1902" s="7">
        <v>41488</v>
      </c>
      <c r="D1902" s="7">
        <v>41490</v>
      </c>
      <c r="E1902" s="4">
        <f t="shared" si="29"/>
        <v>2</v>
      </c>
      <c r="F1902" t="s">
        <v>28</v>
      </c>
      <c r="G1902" t="s">
        <v>13043</v>
      </c>
      <c r="H1902" t="s">
        <v>6580</v>
      </c>
      <c r="I1902" t="s">
        <v>31</v>
      </c>
      <c r="J1902">
        <v>0</v>
      </c>
      <c r="K1902" t="s">
        <v>5206</v>
      </c>
      <c r="L1902" t="s">
        <v>2517</v>
      </c>
      <c r="M1902" t="s">
        <v>108</v>
      </c>
      <c r="N1902" t="s">
        <v>53</v>
      </c>
      <c r="O1902" t="s">
        <v>54</v>
      </c>
      <c r="P1902" t="s">
        <v>13044</v>
      </c>
      <c r="Q1902" t="s">
        <v>171</v>
      </c>
      <c r="R1902" t="s">
        <v>288</v>
      </c>
      <c r="S1902" t="s">
        <v>13045</v>
      </c>
      <c r="T1902" s="15">
        <v>91.92</v>
      </c>
      <c r="U1902">
        <v>8</v>
      </c>
      <c r="V1902">
        <v>0</v>
      </c>
      <c r="W1902" s="15">
        <v>26.64</v>
      </c>
      <c r="X1902">
        <v>17.329999999999998</v>
      </c>
      <c r="Y1902" t="s">
        <v>41</v>
      </c>
      <c r="Z1902" t="s">
        <v>42</v>
      </c>
      <c r="AA1902" t="s">
        <v>60</v>
      </c>
    </row>
    <row r="1903" spans="1:27" ht="15.75" hidden="1" customHeight="1">
      <c r="A1903" t="s">
        <v>13050</v>
      </c>
      <c r="B1903" t="s">
        <v>13051</v>
      </c>
      <c r="C1903" s="7">
        <v>41545</v>
      </c>
      <c r="D1903" s="7">
        <v>41549</v>
      </c>
      <c r="E1903" s="4">
        <f t="shared" si="29"/>
        <v>4</v>
      </c>
      <c r="F1903" t="s">
        <v>46</v>
      </c>
      <c r="G1903" t="s">
        <v>13052</v>
      </c>
      <c r="H1903" t="s">
        <v>3558</v>
      </c>
      <c r="I1903" t="s">
        <v>31</v>
      </c>
      <c r="J1903">
        <v>0</v>
      </c>
      <c r="K1903" t="s">
        <v>1349</v>
      </c>
      <c r="L1903" t="s">
        <v>1349</v>
      </c>
      <c r="M1903" t="s">
        <v>655</v>
      </c>
      <c r="N1903" t="s">
        <v>77</v>
      </c>
      <c r="O1903" t="s">
        <v>78</v>
      </c>
      <c r="P1903" t="s">
        <v>8757</v>
      </c>
      <c r="Q1903" t="s">
        <v>171</v>
      </c>
      <c r="R1903" t="s">
        <v>704</v>
      </c>
      <c r="S1903" t="s">
        <v>8758</v>
      </c>
      <c r="T1903" s="15">
        <v>67.92</v>
      </c>
      <c r="U1903">
        <v>4</v>
      </c>
      <c r="V1903">
        <v>0</v>
      </c>
      <c r="W1903" s="15">
        <v>25.8</v>
      </c>
      <c r="X1903">
        <v>17.29</v>
      </c>
      <c r="Y1903" t="s">
        <v>41</v>
      </c>
      <c r="Z1903" t="s">
        <v>42</v>
      </c>
      <c r="AA1903" t="s">
        <v>81</v>
      </c>
    </row>
    <row r="1904" spans="1:27" ht="15.75" hidden="1" customHeight="1">
      <c r="A1904" t="s">
        <v>13060</v>
      </c>
      <c r="B1904" t="s">
        <v>13061</v>
      </c>
      <c r="C1904" s="7">
        <v>42285</v>
      </c>
      <c r="D1904" s="7">
        <v>42287</v>
      </c>
      <c r="E1904" s="4">
        <f t="shared" si="29"/>
        <v>2</v>
      </c>
      <c r="F1904" t="s">
        <v>46</v>
      </c>
      <c r="G1904" t="s">
        <v>13062</v>
      </c>
      <c r="H1904" t="s">
        <v>6195</v>
      </c>
      <c r="I1904" t="s">
        <v>31</v>
      </c>
      <c r="J1904">
        <v>0</v>
      </c>
      <c r="K1904" t="s">
        <v>6728</v>
      </c>
      <c r="L1904" t="s">
        <v>6728</v>
      </c>
      <c r="M1904" t="s">
        <v>4148</v>
      </c>
      <c r="N1904" t="s">
        <v>146</v>
      </c>
      <c r="O1904" t="s">
        <v>54</v>
      </c>
      <c r="P1904" t="s">
        <v>13063</v>
      </c>
      <c r="Q1904" t="s">
        <v>38</v>
      </c>
      <c r="R1904" t="s">
        <v>317</v>
      </c>
      <c r="S1904" t="s">
        <v>13064</v>
      </c>
      <c r="T1904" s="15">
        <v>49.44</v>
      </c>
      <c r="U1904">
        <v>1</v>
      </c>
      <c r="V1904">
        <v>0</v>
      </c>
      <c r="W1904" s="15">
        <v>14.31</v>
      </c>
      <c r="X1904">
        <v>17.170000000000002</v>
      </c>
      <c r="Y1904" t="s">
        <v>59</v>
      </c>
      <c r="Z1904" t="s">
        <v>42</v>
      </c>
      <c r="AA1904" t="s">
        <v>149</v>
      </c>
    </row>
    <row r="1905" spans="1:27" ht="15.75" hidden="1" customHeight="1">
      <c r="A1905" t="s">
        <v>13065</v>
      </c>
      <c r="B1905" t="s">
        <v>13066</v>
      </c>
      <c r="C1905" s="7">
        <v>41629</v>
      </c>
      <c r="D1905" s="7">
        <v>41633</v>
      </c>
      <c r="E1905" s="4">
        <f t="shared" si="29"/>
        <v>4</v>
      </c>
      <c r="F1905" t="s">
        <v>46</v>
      </c>
      <c r="G1905" t="s">
        <v>13067</v>
      </c>
      <c r="H1905" t="s">
        <v>1864</v>
      </c>
      <c r="I1905" t="s">
        <v>49</v>
      </c>
      <c r="J1905">
        <v>0</v>
      </c>
      <c r="K1905" t="s">
        <v>1742</v>
      </c>
      <c r="L1905" t="s">
        <v>1743</v>
      </c>
      <c r="M1905" t="s">
        <v>712</v>
      </c>
      <c r="N1905" t="s">
        <v>157</v>
      </c>
      <c r="O1905" t="s">
        <v>158</v>
      </c>
      <c r="P1905" t="s">
        <v>13068</v>
      </c>
      <c r="Q1905" t="s">
        <v>171</v>
      </c>
      <c r="R1905" t="s">
        <v>934</v>
      </c>
      <c r="S1905" t="s">
        <v>13069</v>
      </c>
      <c r="T1905" s="15">
        <v>103.88</v>
      </c>
      <c r="U1905">
        <v>14</v>
      </c>
      <c r="V1905">
        <v>0</v>
      </c>
      <c r="W1905" s="15">
        <v>43.4</v>
      </c>
      <c r="X1905">
        <v>17.134</v>
      </c>
      <c r="Y1905" t="s">
        <v>69</v>
      </c>
      <c r="Z1905" t="s">
        <v>42</v>
      </c>
      <c r="AA1905" t="s">
        <v>161</v>
      </c>
    </row>
    <row r="1906" spans="1:27" ht="15.75" customHeight="1">
      <c r="A1906" t="s">
        <v>13070</v>
      </c>
      <c r="B1906" t="s">
        <v>13071</v>
      </c>
      <c r="C1906" s="7">
        <v>42217</v>
      </c>
      <c r="D1906" s="7">
        <v>42221</v>
      </c>
      <c r="E1906" s="4">
        <f t="shared" si="29"/>
        <v>4</v>
      </c>
      <c r="F1906" t="s">
        <v>46</v>
      </c>
      <c r="G1906" t="s">
        <v>13072</v>
      </c>
      <c r="H1906" t="s">
        <v>4153</v>
      </c>
      <c r="I1906" t="s">
        <v>49</v>
      </c>
      <c r="J1906">
        <v>0</v>
      </c>
      <c r="K1906" t="s">
        <v>5878</v>
      </c>
      <c r="L1906" t="s">
        <v>2801</v>
      </c>
      <c r="M1906" t="s">
        <v>804</v>
      </c>
      <c r="N1906" t="s">
        <v>359</v>
      </c>
      <c r="O1906" t="s">
        <v>54</v>
      </c>
      <c r="P1906" t="s">
        <v>13073</v>
      </c>
      <c r="Q1906" t="s">
        <v>56</v>
      </c>
      <c r="R1906" t="s">
        <v>392</v>
      </c>
      <c r="S1906" t="s">
        <v>13074</v>
      </c>
      <c r="T1906" s="15">
        <v>168.21</v>
      </c>
      <c r="U1906">
        <v>9</v>
      </c>
      <c r="V1906">
        <v>0</v>
      </c>
      <c r="W1906" s="15">
        <v>65.34</v>
      </c>
      <c r="X1906">
        <v>17.11</v>
      </c>
      <c r="Y1906" t="s">
        <v>69</v>
      </c>
      <c r="Z1906" t="s">
        <v>42</v>
      </c>
      <c r="AA1906" t="s">
        <v>360</v>
      </c>
    </row>
    <row r="1907" spans="1:27" ht="15.75" hidden="1" customHeight="1">
      <c r="A1907" t="s">
        <v>13075</v>
      </c>
      <c r="B1907" t="s">
        <v>13076</v>
      </c>
      <c r="C1907" s="7">
        <v>42008</v>
      </c>
      <c r="D1907" s="7">
        <v>42013</v>
      </c>
      <c r="E1907" s="4">
        <f t="shared" si="29"/>
        <v>5</v>
      </c>
      <c r="F1907" t="s">
        <v>113</v>
      </c>
      <c r="G1907" t="s">
        <v>13077</v>
      </c>
      <c r="H1907" t="s">
        <v>2871</v>
      </c>
      <c r="I1907" t="s">
        <v>31</v>
      </c>
      <c r="J1907">
        <v>91730</v>
      </c>
      <c r="K1907" t="s">
        <v>4567</v>
      </c>
      <c r="L1907" t="s">
        <v>323</v>
      </c>
      <c r="M1907" t="s">
        <v>34</v>
      </c>
      <c r="N1907" t="s">
        <v>126</v>
      </c>
      <c r="O1907" t="s">
        <v>36</v>
      </c>
      <c r="P1907" t="s">
        <v>11428</v>
      </c>
      <c r="Q1907" t="s">
        <v>171</v>
      </c>
      <c r="R1907" t="s">
        <v>704</v>
      </c>
      <c r="S1907" t="s">
        <v>11429</v>
      </c>
      <c r="T1907" s="15">
        <v>38.880000000000003</v>
      </c>
      <c r="U1907">
        <v>6</v>
      </c>
      <c r="V1907">
        <v>0</v>
      </c>
      <c r="W1907" s="15">
        <v>18.662400000000002</v>
      </c>
      <c r="X1907">
        <v>2.92</v>
      </c>
      <c r="Y1907" t="s">
        <v>69</v>
      </c>
      <c r="Z1907" t="s">
        <v>42</v>
      </c>
      <c r="AA1907" t="s">
        <v>129</v>
      </c>
    </row>
    <row r="1908" spans="1:27" ht="15.75" hidden="1" customHeight="1">
      <c r="A1908" t="s">
        <v>13078</v>
      </c>
      <c r="B1908" t="s">
        <v>13079</v>
      </c>
      <c r="C1908" s="7">
        <v>42199</v>
      </c>
      <c r="D1908" s="7">
        <v>42201</v>
      </c>
      <c r="E1908" s="4">
        <f t="shared" si="29"/>
        <v>2</v>
      </c>
      <c r="F1908" t="s">
        <v>28</v>
      </c>
      <c r="G1908" t="s">
        <v>13080</v>
      </c>
      <c r="H1908" t="s">
        <v>1265</v>
      </c>
      <c r="I1908" t="s">
        <v>49</v>
      </c>
      <c r="J1908">
        <v>0</v>
      </c>
      <c r="K1908" t="s">
        <v>7278</v>
      </c>
      <c r="L1908" t="s">
        <v>4962</v>
      </c>
      <c r="M1908" t="s">
        <v>655</v>
      </c>
      <c r="N1908" t="s">
        <v>77</v>
      </c>
      <c r="O1908" t="s">
        <v>78</v>
      </c>
      <c r="P1908" t="s">
        <v>13081</v>
      </c>
      <c r="Q1908" t="s">
        <v>171</v>
      </c>
      <c r="R1908" t="s">
        <v>474</v>
      </c>
      <c r="S1908" t="s">
        <v>13082</v>
      </c>
      <c r="T1908" s="15">
        <v>86.94</v>
      </c>
      <c r="U1908">
        <v>6</v>
      </c>
      <c r="V1908">
        <v>0</v>
      </c>
      <c r="W1908" s="15">
        <v>28.62</v>
      </c>
      <c r="X1908">
        <v>17.09</v>
      </c>
      <c r="Y1908" t="s">
        <v>41</v>
      </c>
      <c r="Z1908" t="s">
        <v>42</v>
      </c>
      <c r="AA1908" t="s">
        <v>81</v>
      </c>
    </row>
    <row r="1909" spans="1:27" ht="15.75" hidden="1" customHeight="1">
      <c r="A1909" t="s">
        <v>13083</v>
      </c>
      <c r="B1909" t="s">
        <v>13084</v>
      </c>
      <c r="C1909" s="7">
        <v>41599</v>
      </c>
      <c r="D1909" s="7">
        <v>41601</v>
      </c>
      <c r="E1909" s="4">
        <f t="shared" si="29"/>
        <v>2</v>
      </c>
      <c r="F1909" t="s">
        <v>46</v>
      </c>
      <c r="G1909" t="s">
        <v>13085</v>
      </c>
      <c r="H1909" t="s">
        <v>2133</v>
      </c>
      <c r="I1909" t="s">
        <v>31</v>
      </c>
      <c r="J1909">
        <v>46226</v>
      </c>
      <c r="K1909" t="s">
        <v>3879</v>
      </c>
      <c r="L1909" t="s">
        <v>847</v>
      </c>
      <c r="M1909" t="s">
        <v>34</v>
      </c>
      <c r="N1909" t="s">
        <v>35</v>
      </c>
      <c r="O1909" t="s">
        <v>36</v>
      </c>
      <c r="P1909" t="s">
        <v>13086</v>
      </c>
      <c r="Q1909" t="s">
        <v>38</v>
      </c>
      <c r="R1909" t="s">
        <v>347</v>
      </c>
      <c r="S1909" t="s">
        <v>13087</v>
      </c>
      <c r="T1909" s="15">
        <v>393.54</v>
      </c>
      <c r="U1909">
        <v>3</v>
      </c>
      <c r="V1909">
        <v>0</v>
      </c>
      <c r="W1909" s="15">
        <v>165.2868</v>
      </c>
      <c r="X1909">
        <v>124.78</v>
      </c>
      <c r="Y1909" t="s">
        <v>59</v>
      </c>
      <c r="Z1909" t="s">
        <v>42</v>
      </c>
      <c r="AA1909" t="s">
        <v>43</v>
      </c>
    </row>
    <row r="1910" spans="1:27" ht="15.75" hidden="1" customHeight="1">
      <c r="A1910" t="s">
        <v>13089</v>
      </c>
      <c r="B1910" t="s">
        <v>13090</v>
      </c>
      <c r="C1910" s="7">
        <v>41664</v>
      </c>
      <c r="D1910" s="7">
        <v>41668</v>
      </c>
      <c r="E1910" s="4">
        <f t="shared" si="29"/>
        <v>4</v>
      </c>
      <c r="F1910" t="s">
        <v>113</v>
      </c>
      <c r="G1910" t="s">
        <v>13091</v>
      </c>
      <c r="H1910" t="s">
        <v>2133</v>
      </c>
      <c r="I1910" t="s">
        <v>31</v>
      </c>
      <c r="J1910">
        <v>0</v>
      </c>
      <c r="K1910" t="s">
        <v>6643</v>
      </c>
      <c r="L1910" t="s">
        <v>1137</v>
      </c>
      <c r="M1910" t="s">
        <v>1138</v>
      </c>
      <c r="N1910" t="s">
        <v>1138</v>
      </c>
      <c r="O1910" t="s">
        <v>36</v>
      </c>
      <c r="P1910" t="s">
        <v>12492</v>
      </c>
      <c r="Q1910" t="s">
        <v>171</v>
      </c>
      <c r="R1910" t="s">
        <v>934</v>
      </c>
      <c r="S1910" t="s">
        <v>12493</v>
      </c>
      <c r="T1910" s="15">
        <v>107.64</v>
      </c>
      <c r="U1910">
        <v>4</v>
      </c>
      <c r="V1910">
        <v>0</v>
      </c>
      <c r="W1910" s="15">
        <v>7.44</v>
      </c>
      <c r="X1910">
        <v>9.85</v>
      </c>
      <c r="Y1910" t="s">
        <v>41</v>
      </c>
      <c r="Z1910" t="s">
        <v>42</v>
      </c>
    </row>
    <row r="1911" spans="1:27" ht="15.75" hidden="1" customHeight="1">
      <c r="A1911" t="s">
        <v>13092</v>
      </c>
      <c r="B1911" t="s">
        <v>13093</v>
      </c>
      <c r="C1911" s="7">
        <v>42042</v>
      </c>
      <c r="D1911" s="7">
        <v>42044</v>
      </c>
      <c r="E1911" s="4">
        <f t="shared" si="29"/>
        <v>2</v>
      </c>
      <c r="F1911" t="s">
        <v>28</v>
      </c>
      <c r="G1911" t="s">
        <v>13094</v>
      </c>
      <c r="H1911" t="s">
        <v>1259</v>
      </c>
      <c r="I1911" t="s">
        <v>49</v>
      </c>
      <c r="J1911">
        <v>0</v>
      </c>
      <c r="K1911" t="s">
        <v>10133</v>
      </c>
      <c r="L1911" t="s">
        <v>4369</v>
      </c>
      <c r="M1911" t="s">
        <v>722</v>
      </c>
      <c r="N1911" t="s">
        <v>77</v>
      </c>
      <c r="O1911" t="s">
        <v>78</v>
      </c>
      <c r="P1911" t="s">
        <v>13095</v>
      </c>
      <c r="Q1911" t="s">
        <v>38</v>
      </c>
      <c r="R1911" t="s">
        <v>317</v>
      </c>
      <c r="S1911" t="s">
        <v>13096</v>
      </c>
      <c r="T1911" s="15">
        <v>46.53</v>
      </c>
      <c r="U1911">
        <v>2</v>
      </c>
      <c r="V1911">
        <v>0.5</v>
      </c>
      <c r="W1911" s="15">
        <v>-21.45</v>
      </c>
      <c r="X1911">
        <v>17.04</v>
      </c>
      <c r="Y1911" t="s">
        <v>59</v>
      </c>
      <c r="Z1911" t="s">
        <v>42</v>
      </c>
      <c r="AA1911" t="s">
        <v>81</v>
      </c>
    </row>
    <row r="1912" spans="1:27" ht="15.75" customHeight="1">
      <c r="A1912" t="s">
        <v>13097</v>
      </c>
      <c r="B1912" t="s">
        <v>13098</v>
      </c>
      <c r="C1912" s="7">
        <v>42312</v>
      </c>
      <c r="D1912" s="7">
        <v>42317</v>
      </c>
      <c r="E1912" s="4">
        <f t="shared" si="29"/>
        <v>5</v>
      </c>
      <c r="F1912" t="s">
        <v>113</v>
      </c>
      <c r="G1912" t="s">
        <v>13099</v>
      </c>
      <c r="H1912" t="s">
        <v>2133</v>
      </c>
      <c r="I1912" t="s">
        <v>31</v>
      </c>
      <c r="J1912">
        <v>88001</v>
      </c>
      <c r="K1912" t="s">
        <v>13100</v>
      </c>
      <c r="L1912" t="s">
        <v>3681</v>
      </c>
      <c r="M1912" t="s">
        <v>34</v>
      </c>
      <c r="N1912" t="s">
        <v>126</v>
      </c>
      <c r="O1912" t="s">
        <v>36</v>
      </c>
      <c r="P1912" t="s">
        <v>13101</v>
      </c>
      <c r="Q1912" t="s">
        <v>56</v>
      </c>
      <c r="R1912" t="s">
        <v>392</v>
      </c>
      <c r="S1912" t="s">
        <v>13102</v>
      </c>
      <c r="T1912" s="15">
        <v>41.37</v>
      </c>
      <c r="U1912">
        <v>3</v>
      </c>
      <c r="V1912">
        <v>0</v>
      </c>
      <c r="W1912" s="15">
        <v>17.375399999999999</v>
      </c>
      <c r="X1912">
        <v>2.96</v>
      </c>
      <c r="Y1912" t="s">
        <v>69</v>
      </c>
      <c r="Z1912" t="s">
        <v>42</v>
      </c>
      <c r="AA1912" t="s">
        <v>129</v>
      </c>
    </row>
    <row r="1913" spans="1:27" ht="15.75" hidden="1" customHeight="1">
      <c r="A1913" t="s">
        <v>13103</v>
      </c>
      <c r="B1913" t="s">
        <v>13104</v>
      </c>
      <c r="C1913" s="7">
        <v>41532</v>
      </c>
      <c r="D1913" s="7">
        <v>41534</v>
      </c>
      <c r="E1913" s="4">
        <f t="shared" si="29"/>
        <v>2</v>
      </c>
      <c r="F1913" t="s">
        <v>28</v>
      </c>
      <c r="G1913" t="s">
        <v>13105</v>
      </c>
      <c r="H1913" t="s">
        <v>830</v>
      </c>
      <c r="I1913" t="s">
        <v>31</v>
      </c>
      <c r="J1913">
        <v>0</v>
      </c>
      <c r="K1913" t="s">
        <v>2835</v>
      </c>
      <c r="L1913" t="s">
        <v>2836</v>
      </c>
      <c r="M1913" t="s">
        <v>2837</v>
      </c>
      <c r="N1913" t="s">
        <v>254</v>
      </c>
      <c r="O1913" t="s">
        <v>158</v>
      </c>
      <c r="P1913" t="s">
        <v>13106</v>
      </c>
      <c r="Q1913" t="s">
        <v>171</v>
      </c>
      <c r="R1913" t="s">
        <v>3089</v>
      </c>
      <c r="S1913" t="s">
        <v>13107</v>
      </c>
      <c r="T1913" s="15">
        <v>47.1</v>
      </c>
      <c r="U1913">
        <v>5</v>
      </c>
      <c r="V1913">
        <v>0.4</v>
      </c>
      <c r="W1913" s="15">
        <v>-16.5</v>
      </c>
      <c r="X1913">
        <v>16.992999999999999</v>
      </c>
      <c r="Y1913" t="s">
        <v>59</v>
      </c>
      <c r="Z1913" t="s">
        <v>42</v>
      </c>
      <c r="AA1913" t="s">
        <v>257</v>
      </c>
    </row>
    <row r="1914" spans="1:27" ht="15.75" hidden="1" customHeight="1">
      <c r="A1914" t="s">
        <v>13108</v>
      </c>
      <c r="B1914" t="s">
        <v>13109</v>
      </c>
      <c r="C1914" s="7">
        <v>41082</v>
      </c>
      <c r="D1914" s="7">
        <v>41085</v>
      </c>
      <c r="E1914" s="4">
        <f t="shared" si="29"/>
        <v>3</v>
      </c>
      <c r="F1914" t="s">
        <v>28</v>
      </c>
      <c r="G1914" t="s">
        <v>13110</v>
      </c>
      <c r="H1914" t="s">
        <v>2133</v>
      </c>
      <c r="I1914" t="s">
        <v>31</v>
      </c>
      <c r="J1914">
        <v>28027</v>
      </c>
      <c r="K1914" t="s">
        <v>932</v>
      </c>
      <c r="L1914" t="s">
        <v>499</v>
      </c>
      <c r="M1914" t="s">
        <v>34</v>
      </c>
      <c r="N1914" t="s">
        <v>390</v>
      </c>
      <c r="O1914" t="s">
        <v>36</v>
      </c>
      <c r="P1914" t="s">
        <v>8621</v>
      </c>
      <c r="Q1914" t="s">
        <v>171</v>
      </c>
      <c r="R1914" t="s">
        <v>474</v>
      </c>
      <c r="S1914" t="s">
        <v>8622</v>
      </c>
      <c r="T1914" s="15">
        <v>20.015999999999998</v>
      </c>
      <c r="U1914">
        <v>9</v>
      </c>
      <c r="V1914">
        <v>0.2</v>
      </c>
      <c r="W1914" s="15">
        <v>1.7514000000000001</v>
      </c>
      <c r="X1914">
        <v>2.71</v>
      </c>
      <c r="Y1914" t="s">
        <v>41</v>
      </c>
      <c r="Z1914" t="s">
        <v>42</v>
      </c>
      <c r="AA1914" t="s">
        <v>394</v>
      </c>
    </row>
    <row r="1915" spans="1:27" ht="15.75" hidden="1" customHeight="1">
      <c r="A1915" t="s">
        <v>13112</v>
      </c>
      <c r="B1915" t="s">
        <v>13113</v>
      </c>
      <c r="C1915" s="7">
        <v>41891</v>
      </c>
      <c r="D1915" s="7">
        <v>41893</v>
      </c>
      <c r="E1915" s="4">
        <f t="shared" si="29"/>
        <v>2</v>
      </c>
      <c r="F1915" t="s">
        <v>46</v>
      </c>
      <c r="G1915" t="s">
        <v>13114</v>
      </c>
      <c r="H1915" t="s">
        <v>5573</v>
      </c>
      <c r="I1915" t="s">
        <v>74</v>
      </c>
      <c r="J1915">
        <v>0</v>
      </c>
      <c r="K1915" t="s">
        <v>12077</v>
      </c>
      <c r="L1915" t="s">
        <v>315</v>
      </c>
      <c r="M1915" t="s">
        <v>181</v>
      </c>
      <c r="N1915" t="s">
        <v>77</v>
      </c>
      <c r="O1915" t="s">
        <v>78</v>
      </c>
      <c r="P1915" t="s">
        <v>13115</v>
      </c>
      <c r="Q1915" t="s">
        <v>171</v>
      </c>
      <c r="R1915" t="s">
        <v>3089</v>
      </c>
      <c r="S1915" t="s">
        <v>13116</v>
      </c>
      <c r="T1915" s="15">
        <v>72.09</v>
      </c>
      <c r="U1915">
        <v>3</v>
      </c>
      <c r="V1915">
        <v>0</v>
      </c>
      <c r="W1915" s="15">
        <v>19.440000000000001</v>
      </c>
      <c r="X1915">
        <v>16.96</v>
      </c>
      <c r="Y1915" t="s">
        <v>41</v>
      </c>
      <c r="Z1915" t="s">
        <v>42</v>
      </c>
      <c r="AA1915" t="s">
        <v>81</v>
      </c>
    </row>
    <row r="1916" spans="1:27" ht="15.75" hidden="1" customHeight="1">
      <c r="A1916" t="s">
        <v>13117</v>
      </c>
      <c r="B1916" t="s">
        <v>13118</v>
      </c>
      <c r="C1916" s="7">
        <v>41941</v>
      </c>
      <c r="D1916" s="7">
        <v>41945</v>
      </c>
      <c r="E1916" s="4">
        <f t="shared" si="29"/>
        <v>4</v>
      </c>
      <c r="F1916" t="s">
        <v>46</v>
      </c>
      <c r="G1916" t="s">
        <v>13119</v>
      </c>
      <c r="H1916" t="s">
        <v>2133</v>
      </c>
      <c r="I1916" t="s">
        <v>31</v>
      </c>
      <c r="J1916">
        <v>10009</v>
      </c>
      <c r="K1916" t="s">
        <v>346</v>
      </c>
      <c r="L1916" t="s">
        <v>285</v>
      </c>
      <c r="M1916" t="s">
        <v>34</v>
      </c>
      <c r="N1916" t="s">
        <v>286</v>
      </c>
      <c r="O1916" t="s">
        <v>36</v>
      </c>
      <c r="P1916" t="s">
        <v>13120</v>
      </c>
      <c r="Q1916" t="s">
        <v>171</v>
      </c>
      <c r="R1916" t="s">
        <v>474</v>
      </c>
      <c r="S1916" t="s">
        <v>13121</v>
      </c>
      <c r="T1916" s="15">
        <v>12.42</v>
      </c>
      <c r="U1916">
        <v>3</v>
      </c>
      <c r="V1916">
        <v>0</v>
      </c>
      <c r="W1916" s="15">
        <v>5.2164000000000001</v>
      </c>
      <c r="X1916">
        <v>1.66</v>
      </c>
      <c r="Y1916" t="s">
        <v>41</v>
      </c>
      <c r="Z1916" t="s">
        <v>276</v>
      </c>
      <c r="AA1916" t="s">
        <v>290</v>
      </c>
    </row>
    <row r="1917" spans="1:27" ht="15.75" hidden="1" customHeight="1">
      <c r="A1917" t="s">
        <v>13122</v>
      </c>
      <c r="B1917" t="s">
        <v>13123</v>
      </c>
      <c r="C1917" s="7">
        <v>41605</v>
      </c>
      <c r="D1917" s="7">
        <v>41611</v>
      </c>
      <c r="E1917" s="4">
        <f t="shared" si="29"/>
        <v>6</v>
      </c>
      <c r="F1917" t="s">
        <v>113</v>
      </c>
      <c r="G1917" t="s">
        <v>13124</v>
      </c>
      <c r="H1917" t="s">
        <v>1272</v>
      </c>
      <c r="I1917" t="s">
        <v>74</v>
      </c>
      <c r="J1917">
        <v>0</v>
      </c>
      <c r="K1917" t="s">
        <v>13125</v>
      </c>
      <c r="L1917" t="s">
        <v>13125</v>
      </c>
      <c r="M1917" t="s">
        <v>4006</v>
      </c>
      <c r="N1917" t="s">
        <v>224</v>
      </c>
      <c r="O1917" t="s">
        <v>78</v>
      </c>
      <c r="P1917" t="s">
        <v>13126</v>
      </c>
      <c r="Q1917" t="s">
        <v>171</v>
      </c>
      <c r="R1917" t="s">
        <v>934</v>
      </c>
      <c r="S1917" t="s">
        <v>13127</v>
      </c>
      <c r="T1917" s="15">
        <v>85.500000000000014</v>
      </c>
      <c r="U1917">
        <v>2</v>
      </c>
      <c r="V1917">
        <v>0</v>
      </c>
      <c r="W1917" s="15">
        <v>18.78</v>
      </c>
      <c r="X1917">
        <v>16.91</v>
      </c>
      <c r="Y1917" t="s">
        <v>187</v>
      </c>
      <c r="Z1917" t="s">
        <v>42</v>
      </c>
      <c r="AA1917" t="s">
        <v>227</v>
      </c>
    </row>
    <row r="1918" spans="1:27" ht="15.75" customHeight="1">
      <c r="A1918" t="s">
        <v>13128</v>
      </c>
      <c r="B1918" t="s">
        <v>13129</v>
      </c>
      <c r="C1918" s="7">
        <v>41808</v>
      </c>
      <c r="D1918" s="7">
        <v>41814</v>
      </c>
      <c r="E1918" s="4">
        <f t="shared" si="29"/>
        <v>6</v>
      </c>
      <c r="F1918" t="s">
        <v>113</v>
      </c>
      <c r="G1918" t="s">
        <v>13130</v>
      </c>
      <c r="H1918" t="s">
        <v>1152</v>
      </c>
      <c r="I1918" t="s">
        <v>49</v>
      </c>
      <c r="J1918">
        <v>14609</v>
      </c>
      <c r="K1918" t="s">
        <v>5639</v>
      </c>
      <c r="L1918" t="s">
        <v>285</v>
      </c>
      <c r="M1918" t="s">
        <v>34</v>
      </c>
      <c r="N1918" t="s">
        <v>286</v>
      </c>
      <c r="O1918" t="s">
        <v>36</v>
      </c>
      <c r="P1918" t="s">
        <v>13131</v>
      </c>
      <c r="Q1918" t="s">
        <v>56</v>
      </c>
      <c r="R1918" t="s">
        <v>119</v>
      </c>
      <c r="S1918" t="s">
        <v>13132</v>
      </c>
      <c r="T1918" s="15">
        <v>376.86599999999999</v>
      </c>
      <c r="U1918">
        <v>3</v>
      </c>
      <c r="V1918">
        <v>0.4</v>
      </c>
      <c r="W1918" s="15">
        <v>-213.55740000000009</v>
      </c>
      <c r="X1918">
        <v>39.68</v>
      </c>
      <c r="Y1918" t="s">
        <v>69</v>
      </c>
      <c r="Z1918" t="s">
        <v>42</v>
      </c>
      <c r="AA1918" t="s">
        <v>290</v>
      </c>
    </row>
    <row r="1919" spans="1:27" ht="15.75" hidden="1" customHeight="1">
      <c r="A1919" t="s">
        <v>13136</v>
      </c>
      <c r="B1919" t="s">
        <v>13137</v>
      </c>
      <c r="C1919" s="7">
        <v>42242</v>
      </c>
      <c r="D1919" s="7">
        <v>42244</v>
      </c>
      <c r="E1919" s="4">
        <f t="shared" si="29"/>
        <v>2</v>
      </c>
      <c r="F1919" t="s">
        <v>46</v>
      </c>
      <c r="G1919" t="s">
        <v>13138</v>
      </c>
      <c r="H1919" t="s">
        <v>6675</v>
      </c>
      <c r="I1919" t="s">
        <v>49</v>
      </c>
      <c r="J1919">
        <v>0</v>
      </c>
      <c r="K1919" t="s">
        <v>1689</v>
      </c>
      <c r="L1919" t="s">
        <v>1690</v>
      </c>
      <c r="M1919" t="s">
        <v>1691</v>
      </c>
      <c r="N1919" t="s">
        <v>136</v>
      </c>
      <c r="O1919" t="s">
        <v>54</v>
      </c>
      <c r="P1919" t="s">
        <v>13139</v>
      </c>
      <c r="Q1919" t="s">
        <v>171</v>
      </c>
      <c r="R1919" t="s">
        <v>3089</v>
      </c>
      <c r="S1919" t="s">
        <v>13140</v>
      </c>
      <c r="T1919" s="15">
        <v>103.425</v>
      </c>
      <c r="U1919">
        <v>7</v>
      </c>
      <c r="V1919">
        <v>0.5</v>
      </c>
      <c r="W1919" s="15">
        <v>-2.2049999999999841</v>
      </c>
      <c r="X1919">
        <v>16.89</v>
      </c>
      <c r="Y1919" t="s">
        <v>59</v>
      </c>
      <c r="Z1919" t="s">
        <v>42</v>
      </c>
      <c r="AA1919" t="s">
        <v>139</v>
      </c>
    </row>
    <row r="1920" spans="1:27" ht="15.75" hidden="1" customHeight="1">
      <c r="A1920" t="s">
        <v>13149</v>
      </c>
      <c r="B1920" t="s">
        <v>13150</v>
      </c>
      <c r="C1920" s="7">
        <v>41231</v>
      </c>
      <c r="D1920" s="7">
        <v>41236</v>
      </c>
      <c r="E1920" s="4">
        <f t="shared" si="29"/>
        <v>5</v>
      </c>
      <c r="F1920" t="s">
        <v>46</v>
      </c>
      <c r="G1920" t="s">
        <v>13151</v>
      </c>
      <c r="H1920" t="s">
        <v>1858</v>
      </c>
      <c r="I1920" t="s">
        <v>74</v>
      </c>
      <c r="J1920">
        <v>84106</v>
      </c>
      <c r="K1920" t="s">
        <v>13152</v>
      </c>
      <c r="L1920" t="s">
        <v>3349</v>
      </c>
      <c r="M1920" t="s">
        <v>34</v>
      </c>
      <c r="N1920" t="s">
        <v>126</v>
      </c>
      <c r="O1920" t="s">
        <v>36</v>
      </c>
      <c r="P1920" t="s">
        <v>9317</v>
      </c>
      <c r="Q1920" t="s">
        <v>171</v>
      </c>
      <c r="R1920" t="s">
        <v>704</v>
      </c>
      <c r="S1920" t="s">
        <v>9318</v>
      </c>
      <c r="T1920" s="15">
        <v>166.44</v>
      </c>
      <c r="U1920">
        <v>3</v>
      </c>
      <c r="V1920">
        <v>0</v>
      </c>
      <c r="W1920" s="15">
        <v>79.891199999999998</v>
      </c>
      <c r="X1920">
        <v>14.67</v>
      </c>
      <c r="Y1920" t="s">
        <v>69</v>
      </c>
      <c r="Z1920" t="s">
        <v>276</v>
      </c>
      <c r="AA1920" t="s">
        <v>129</v>
      </c>
    </row>
    <row r="1921" spans="1:27" ht="15.75" hidden="1" customHeight="1">
      <c r="A1921" t="s">
        <v>13156</v>
      </c>
      <c r="B1921" t="s">
        <v>13157</v>
      </c>
      <c r="C1921" s="7">
        <v>41156</v>
      </c>
      <c r="D1921" s="7">
        <v>41158</v>
      </c>
      <c r="E1921" s="4">
        <f t="shared" si="29"/>
        <v>2</v>
      </c>
      <c r="F1921" t="s">
        <v>46</v>
      </c>
      <c r="G1921" t="s">
        <v>13158</v>
      </c>
      <c r="H1921" t="s">
        <v>1553</v>
      </c>
      <c r="I1921" t="s">
        <v>31</v>
      </c>
      <c r="J1921">
        <v>0</v>
      </c>
      <c r="K1921" t="s">
        <v>3673</v>
      </c>
      <c r="L1921" t="s">
        <v>1842</v>
      </c>
      <c r="M1921" t="s">
        <v>297</v>
      </c>
      <c r="N1921" t="s">
        <v>136</v>
      </c>
      <c r="O1921" t="s">
        <v>54</v>
      </c>
      <c r="P1921" t="s">
        <v>13159</v>
      </c>
      <c r="Q1921" t="s">
        <v>171</v>
      </c>
      <c r="R1921" t="s">
        <v>1307</v>
      </c>
      <c r="S1921" t="s">
        <v>13160</v>
      </c>
      <c r="T1921" s="15">
        <v>68.94</v>
      </c>
      <c r="U1921">
        <v>12</v>
      </c>
      <c r="V1921">
        <v>0.5</v>
      </c>
      <c r="W1921" s="15">
        <v>-63.54</v>
      </c>
      <c r="X1921">
        <v>16.72</v>
      </c>
      <c r="Y1921" t="s">
        <v>59</v>
      </c>
      <c r="Z1921" t="s">
        <v>42</v>
      </c>
      <c r="AA1921" t="s">
        <v>139</v>
      </c>
    </row>
    <row r="1922" spans="1:27" ht="15.75" hidden="1" customHeight="1">
      <c r="A1922" t="s">
        <v>13161</v>
      </c>
      <c r="B1922" t="s">
        <v>13162</v>
      </c>
      <c r="C1922" s="7">
        <v>41614</v>
      </c>
      <c r="D1922" s="7">
        <v>41614</v>
      </c>
      <c r="E1922" s="4">
        <f t="shared" ref="E1922:E1985" si="30">D1922-C1922</f>
        <v>0</v>
      </c>
      <c r="F1922" t="s">
        <v>84</v>
      </c>
      <c r="G1922" t="s">
        <v>13163</v>
      </c>
      <c r="H1922" t="s">
        <v>1422</v>
      </c>
      <c r="I1922" t="s">
        <v>31</v>
      </c>
      <c r="J1922">
        <v>43302</v>
      </c>
      <c r="K1922" t="s">
        <v>12685</v>
      </c>
      <c r="L1922" t="s">
        <v>1309</v>
      </c>
      <c r="M1922" t="s">
        <v>34</v>
      </c>
      <c r="N1922" t="s">
        <v>286</v>
      </c>
      <c r="O1922" t="s">
        <v>36</v>
      </c>
      <c r="P1922" t="s">
        <v>13164</v>
      </c>
      <c r="Q1922" t="s">
        <v>38</v>
      </c>
      <c r="R1922" t="s">
        <v>39</v>
      </c>
      <c r="S1922" t="s">
        <v>13165</v>
      </c>
      <c r="T1922" s="15">
        <v>485.93999999999988</v>
      </c>
      <c r="U1922">
        <v>2</v>
      </c>
      <c r="V1922">
        <v>0.4</v>
      </c>
      <c r="W1922" s="15">
        <v>-89.089000000000055</v>
      </c>
      <c r="X1922">
        <v>122.2</v>
      </c>
      <c r="Y1922" t="s">
        <v>41</v>
      </c>
      <c r="Z1922" t="s">
        <v>42</v>
      </c>
      <c r="AA1922" t="s">
        <v>290</v>
      </c>
    </row>
    <row r="1923" spans="1:27" ht="15.75" hidden="1" customHeight="1">
      <c r="A1923" t="s">
        <v>13168</v>
      </c>
      <c r="B1923" t="s">
        <v>13169</v>
      </c>
      <c r="C1923" s="7">
        <v>41838</v>
      </c>
      <c r="D1923" s="7">
        <v>41843</v>
      </c>
      <c r="E1923" s="4">
        <f t="shared" si="30"/>
        <v>5</v>
      </c>
      <c r="F1923" t="s">
        <v>46</v>
      </c>
      <c r="G1923" t="s">
        <v>13170</v>
      </c>
      <c r="H1923" t="s">
        <v>1422</v>
      </c>
      <c r="I1923" t="s">
        <v>31</v>
      </c>
      <c r="J1923">
        <v>98105</v>
      </c>
      <c r="K1923" t="s">
        <v>124</v>
      </c>
      <c r="L1923" t="s">
        <v>125</v>
      </c>
      <c r="M1923" t="s">
        <v>34</v>
      </c>
      <c r="N1923" t="s">
        <v>126</v>
      </c>
      <c r="O1923" t="s">
        <v>36</v>
      </c>
      <c r="P1923" t="s">
        <v>13171</v>
      </c>
      <c r="Q1923" t="s">
        <v>38</v>
      </c>
      <c r="R1923" t="s">
        <v>347</v>
      </c>
      <c r="S1923" t="s">
        <v>13172</v>
      </c>
      <c r="T1923" s="15">
        <v>428.4</v>
      </c>
      <c r="U1923">
        <v>3</v>
      </c>
      <c r="V1923">
        <v>0</v>
      </c>
      <c r="W1923" s="15">
        <v>89.963999999999999</v>
      </c>
      <c r="X1923">
        <v>42.61</v>
      </c>
      <c r="Y1923" t="s">
        <v>69</v>
      </c>
      <c r="Z1923" t="s">
        <v>42</v>
      </c>
      <c r="AA1923" t="s">
        <v>129</v>
      </c>
    </row>
    <row r="1924" spans="1:27" ht="15.75" hidden="1" customHeight="1">
      <c r="A1924" t="s">
        <v>13177</v>
      </c>
      <c r="B1924" t="s">
        <v>13178</v>
      </c>
      <c r="C1924" s="7">
        <v>41843</v>
      </c>
      <c r="D1924" s="7">
        <v>41847</v>
      </c>
      <c r="E1924" s="4">
        <f t="shared" si="30"/>
        <v>4</v>
      </c>
      <c r="F1924" t="s">
        <v>113</v>
      </c>
      <c r="G1924" t="s">
        <v>13179</v>
      </c>
      <c r="H1924" t="s">
        <v>1422</v>
      </c>
      <c r="I1924" t="s">
        <v>31</v>
      </c>
      <c r="J1924">
        <v>48185</v>
      </c>
      <c r="K1924" t="s">
        <v>13180</v>
      </c>
      <c r="L1924" t="s">
        <v>1876</v>
      </c>
      <c r="M1924" t="s">
        <v>34</v>
      </c>
      <c r="N1924" t="s">
        <v>35</v>
      </c>
      <c r="O1924" t="s">
        <v>36</v>
      </c>
      <c r="P1924" t="s">
        <v>13181</v>
      </c>
      <c r="Q1924" t="s">
        <v>38</v>
      </c>
      <c r="R1924" t="s">
        <v>347</v>
      </c>
      <c r="S1924" t="s">
        <v>13182</v>
      </c>
      <c r="T1924" s="15">
        <v>109.95</v>
      </c>
      <c r="U1924">
        <v>1</v>
      </c>
      <c r="V1924">
        <v>0</v>
      </c>
      <c r="W1924" s="15">
        <v>36.283499999999997</v>
      </c>
      <c r="X1924">
        <v>11.67</v>
      </c>
      <c r="Y1924" t="s">
        <v>69</v>
      </c>
      <c r="Z1924" t="s">
        <v>42</v>
      </c>
      <c r="AA1924" t="s">
        <v>43</v>
      </c>
    </row>
    <row r="1925" spans="1:27" ht="15.75" hidden="1" customHeight="1">
      <c r="A1925" t="s">
        <v>13183</v>
      </c>
      <c r="B1925" t="s">
        <v>13184</v>
      </c>
      <c r="C1925" s="7">
        <v>42179</v>
      </c>
      <c r="D1925" s="7">
        <v>42181</v>
      </c>
      <c r="E1925" s="4">
        <f t="shared" si="30"/>
        <v>2</v>
      </c>
      <c r="F1925" t="s">
        <v>46</v>
      </c>
      <c r="G1925" t="s">
        <v>13185</v>
      </c>
      <c r="H1925" t="s">
        <v>758</v>
      </c>
      <c r="I1925" t="s">
        <v>31</v>
      </c>
      <c r="J1925">
        <v>0</v>
      </c>
      <c r="K1925" t="s">
        <v>13186</v>
      </c>
      <c r="L1925" t="s">
        <v>1190</v>
      </c>
      <c r="M1925" t="s">
        <v>168</v>
      </c>
      <c r="N1925" t="s">
        <v>169</v>
      </c>
      <c r="O1925" t="s">
        <v>54</v>
      </c>
      <c r="P1925" t="s">
        <v>9926</v>
      </c>
      <c r="Q1925" t="s">
        <v>171</v>
      </c>
      <c r="R1925" t="s">
        <v>3089</v>
      </c>
      <c r="S1925" t="s">
        <v>9927</v>
      </c>
      <c r="T1925" s="15">
        <v>146.52000000000001</v>
      </c>
      <c r="U1925">
        <v>3</v>
      </c>
      <c r="V1925">
        <v>0</v>
      </c>
      <c r="W1925" s="15">
        <v>40.950000000000003</v>
      </c>
      <c r="X1925">
        <v>16.63</v>
      </c>
      <c r="Y1925" t="s">
        <v>41</v>
      </c>
      <c r="Z1925" t="s">
        <v>42</v>
      </c>
      <c r="AA1925" t="s">
        <v>174</v>
      </c>
    </row>
    <row r="1926" spans="1:27" ht="15.75" hidden="1" customHeight="1">
      <c r="A1926" t="s">
        <v>13189</v>
      </c>
      <c r="B1926" t="s">
        <v>13190</v>
      </c>
      <c r="C1926" s="7">
        <v>42247</v>
      </c>
      <c r="D1926" s="7">
        <v>42250</v>
      </c>
      <c r="E1926" s="4">
        <f t="shared" si="30"/>
        <v>3</v>
      </c>
      <c r="F1926" t="s">
        <v>28</v>
      </c>
      <c r="G1926" t="s">
        <v>13191</v>
      </c>
      <c r="H1926" t="s">
        <v>3603</v>
      </c>
      <c r="I1926" t="s">
        <v>74</v>
      </c>
      <c r="J1926">
        <v>0</v>
      </c>
      <c r="K1926" t="s">
        <v>13192</v>
      </c>
      <c r="L1926" t="s">
        <v>2819</v>
      </c>
      <c r="M1926" t="s">
        <v>242</v>
      </c>
      <c r="N1926" t="s">
        <v>243</v>
      </c>
      <c r="O1926" t="s">
        <v>78</v>
      </c>
      <c r="P1926" t="s">
        <v>13193</v>
      </c>
      <c r="Q1926" t="s">
        <v>171</v>
      </c>
      <c r="R1926" t="s">
        <v>426</v>
      </c>
      <c r="S1926" t="s">
        <v>13194</v>
      </c>
      <c r="T1926" s="15">
        <v>50.94</v>
      </c>
      <c r="U1926">
        <v>6</v>
      </c>
      <c r="V1926">
        <v>0</v>
      </c>
      <c r="W1926" s="15">
        <v>14.22</v>
      </c>
      <c r="X1926">
        <v>16.48</v>
      </c>
      <c r="Y1926" t="s">
        <v>41</v>
      </c>
      <c r="Z1926" t="s">
        <v>42</v>
      </c>
      <c r="AA1926" t="s">
        <v>246</v>
      </c>
    </row>
    <row r="1927" spans="1:27" ht="15.75" hidden="1" customHeight="1">
      <c r="A1927" t="s">
        <v>13195</v>
      </c>
      <c r="B1927" t="s">
        <v>13196</v>
      </c>
      <c r="C1927" s="7">
        <v>41934</v>
      </c>
      <c r="D1927" s="7">
        <v>41939</v>
      </c>
      <c r="E1927" s="4">
        <f t="shared" si="30"/>
        <v>5</v>
      </c>
      <c r="F1927" t="s">
        <v>46</v>
      </c>
      <c r="G1927" t="s">
        <v>13197</v>
      </c>
      <c r="H1927" t="s">
        <v>7786</v>
      </c>
      <c r="I1927" t="s">
        <v>74</v>
      </c>
      <c r="J1927">
        <v>89031</v>
      </c>
      <c r="K1927" t="s">
        <v>13198</v>
      </c>
      <c r="L1927" t="s">
        <v>1119</v>
      </c>
      <c r="M1927" t="s">
        <v>34</v>
      </c>
      <c r="N1927" t="s">
        <v>126</v>
      </c>
      <c r="O1927" t="s">
        <v>36</v>
      </c>
      <c r="P1927" t="s">
        <v>13199</v>
      </c>
      <c r="Q1927" t="s">
        <v>171</v>
      </c>
      <c r="R1927" t="s">
        <v>426</v>
      </c>
      <c r="S1927" t="s">
        <v>13200</v>
      </c>
      <c r="T1927" s="15">
        <v>4535.9760000000006</v>
      </c>
      <c r="U1927">
        <v>3</v>
      </c>
      <c r="V1927">
        <v>0.2</v>
      </c>
      <c r="W1927" s="15">
        <v>1644.2913000000001</v>
      </c>
      <c r="X1927">
        <v>431.68</v>
      </c>
      <c r="Y1927" t="s">
        <v>69</v>
      </c>
      <c r="Z1927" t="s">
        <v>42</v>
      </c>
      <c r="AA1927" t="s">
        <v>129</v>
      </c>
    </row>
    <row r="1928" spans="1:27" ht="15.75" customHeight="1">
      <c r="A1928" t="s">
        <v>13201</v>
      </c>
      <c r="B1928" t="s">
        <v>13202</v>
      </c>
      <c r="C1928" s="7">
        <v>41357</v>
      </c>
      <c r="D1928" s="7">
        <v>41360</v>
      </c>
      <c r="E1928" s="4">
        <f t="shared" si="30"/>
        <v>3</v>
      </c>
      <c r="F1928" t="s">
        <v>28</v>
      </c>
      <c r="G1928" t="s">
        <v>13203</v>
      </c>
      <c r="H1928" t="s">
        <v>7786</v>
      </c>
      <c r="I1928" t="s">
        <v>74</v>
      </c>
      <c r="J1928">
        <v>61604</v>
      </c>
      <c r="K1928" t="s">
        <v>5097</v>
      </c>
      <c r="L1928" t="s">
        <v>1659</v>
      </c>
      <c r="M1928" t="s">
        <v>34</v>
      </c>
      <c r="N1928" t="s">
        <v>35</v>
      </c>
      <c r="O1928" t="s">
        <v>36</v>
      </c>
      <c r="P1928" t="s">
        <v>13204</v>
      </c>
      <c r="Q1928" t="s">
        <v>56</v>
      </c>
      <c r="R1928" t="s">
        <v>376</v>
      </c>
      <c r="S1928" t="s">
        <v>13205</v>
      </c>
      <c r="T1928" s="15">
        <v>359.05799999999988</v>
      </c>
      <c r="U1928">
        <v>3</v>
      </c>
      <c r="V1928">
        <v>0.3</v>
      </c>
      <c r="W1928" s="15">
        <v>-35.905799999999999</v>
      </c>
      <c r="X1928">
        <v>101.13</v>
      </c>
      <c r="Y1928" t="s">
        <v>41</v>
      </c>
      <c r="Z1928" t="s">
        <v>42</v>
      </c>
      <c r="AA1928" t="s">
        <v>43</v>
      </c>
    </row>
    <row r="1929" spans="1:27" ht="15.75" hidden="1" customHeight="1">
      <c r="A1929" t="s">
        <v>13206</v>
      </c>
      <c r="B1929" t="s">
        <v>13207</v>
      </c>
      <c r="C1929" s="7">
        <v>41618</v>
      </c>
      <c r="D1929" s="7">
        <v>41620</v>
      </c>
      <c r="E1929" s="4">
        <f t="shared" si="30"/>
        <v>2</v>
      </c>
      <c r="F1929" t="s">
        <v>28</v>
      </c>
      <c r="G1929" t="s">
        <v>13208</v>
      </c>
      <c r="H1929" t="s">
        <v>283</v>
      </c>
      <c r="I1929" t="s">
        <v>49</v>
      </c>
      <c r="J1929">
        <v>0</v>
      </c>
      <c r="K1929" t="s">
        <v>1555</v>
      </c>
      <c r="L1929" t="s">
        <v>1555</v>
      </c>
      <c r="M1929" t="s">
        <v>168</v>
      </c>
      <c r="N1929" t="s">
        <v>169</v>
      </c>
      <c r="O1929" t="s">
        <v>54</v>
      </c>
      <c r="P1929" t="s">
        <v>13209</v>
      </c>
      <c r="Q1929" t="s">
        <v>171</v>
      </c>
      <c r="R1929" t="s">
        <v>934</v>
      </c>
      <c r="S1929" t="s">
        <v>13210</v>
      </c>
      <c r="T1929" s="15">
        <v>118.8</v>
      </c>
      <c r="U1929">
        <v>9</v>
      </c>
      <c r="V1929">
        <v>0</v>
      </c>
      <c r="W1929" s="15">
        <v>39.15</v>
      </c>
      <c r="X1929">
        <v>16.46</v>
      </c>
      <c r="Y1929" t="s">
        <v>41</v>
      </c>
      <c r="Z1929" t="s">
        <v>42</v>
      </c>
      <c r="AA1929" t="s">
        <v>174</v>
      </c>
    </row>
    <row r="1930" spans="1:27" ht="15.75" hidden="1" customHeight="1">
      <c r="A1930" t="s">
        <v>13212</v>
      </c>
      <c r="B1930" t="s">
        <v>13213</v>
      </c>
      <c r="C1930" s="7">
        <v>42124</v>
      </c>
      <c r="D1930" s="7">
        <v>42126</v>
      </c>
      <c r="E1930" s="4">
        <f t="shared" si="30"/>
        <v>2</v>
      </c>
      <c r="F1930" t="s">
        <v>46</v>
      </c>
      <c r="G1930" t="s">
        <v>13214</v>
      </c>
      <c r="H1930" t="s">
        <v>4466</v>
      </c>
      <c r="I1930" t="s">
        <v>49</v>
      </c>
      <c r="J1930">
        <v>0</v>
      </c>
      <c r="K1930" t="s">
        <v>1614</v>
      </c>
      <c r="L1930" t="s">
        <v>1396</v>
      </c>
      <c r="M1930" t="s">
        <v>505</v>
      </c>
      <c r="N1930" t="s">
        <v>195</v>
      </c>
      <c r="O1930" t="s">
        <v>78</v>
      </c>
      <c r="P1930" t="s">
        <v>13215</v>
      </c>
      <c r="Q1930" t="s">
        <v>171</v>
      </c>
      <c r="R1930" t="s">
        <v>704</v>
      </c>
      <c r="S1930" t="s">
        <v>13216</v>
      </c>
      <c r="T1930" s="15">
        <v>119.55</v>
      </c>
      <c r="U1930">
        <v>5</v>
      </c>
      <c r="V1930">
        <v>0</v>
      </c>
      <c r="W1930" s="15">
        <v>5.85</v>
      </c>
      <c r="X1930">
        <v>16.399999999999999</v>
      </c>
      <c r="Y1930" t="s">
        <v>41</v>
      </c>
      <c r="Z1930" t="s">
        <v>42</v>
      </c>
      <c r="AA1930" t="s">
        <v>198</v>
      </c>
    </row>
    <row r="1931" spans="1:27" ht="15.75" hidden="1" customHeight="1">
      <c r="A1931" t="s">
        <v>13217</v>
      </c>
      <c r="B1931" t="s">
        <v>13218</v>
      </c>
      <c r="C1931" s="7">
        <v>41513</v>
      </c>
      <c r="D1931" s="7">
        <v>41514</v>
      </c>
      <c r="E1931" s="4">
        <f t="shared" si="30"/>
        <v>1</v>
      </c>
      <c r="F1931" t="s">
        <v>28</v>
      </c>
      <c r="G1931" t="s">
        <v>13219</v>
      </c>
      <c r="H1931" t="s">
        <v>715</v>
      </c>
      <c r="I1931" t="s">
        <v>31</v>
      </c>
      <c r="J1931">
        <v>0</v>
      </c>
      <c r="K1931" t="s">
        <v>2090</v>
      </c>
      <c r="L1931" t="s">
        <v>2091</v>
      </c>
      <c r="M1931" t="s">
        <v>253</v>
      </c>
      <c r="N1931" t="s">
        <v>254</v>
      </c>
      <c r="O1931" t="s">
        <v>158</v>
      </c>
      <c r="P1931" t="s">
        <v>13220</v>
      </c>
      <c r="Q1931" t="s">
        <v>171</v>
      </c>
      <c r="R1931" t="s">
        <v>704</v>
      </c>
      <c r="S1931" t="s">
        <v>13221</v>
      </c>
      <c r="T1931" s="15">
        <v>56.3</v>
      </c>
      <c r="U1931">
        <v>5</v>
      </c>
      <c r="V1931">
        <v>0</v>
      </c>
      <c r="W1931" s="15">
        <v>6.7</v>
      </c>
      <c r="X1931">
        <v>16.396000000000001</v>
      </c>
      <c r="Y1931" t="s">
        <v>41</v>
      </c>
      <c r="Z1931" t="s">
        <v>42</v>
      </c>
      <c r="AA1931" t="s">
        <v>257</v>
      </c>
    </row>
    <row r="1932" spans="1:27" ht="15.75" hidden="1" customHeight="1">
      <c r="A1932" t="s">
        <v>13222</v>
      </c>
      <c r="B1932" t="s">
        <v>13223</v>
      </c>
      <c r="C1932" s="7">
        <v>42011</v>
      </c>
      <c r="D1932" s="7">
        <v>42018</v>
      </c>
      <c r="E1932" s="4">
        <f t="shared" si="30"/>
        <v>7</v>
      </c>
      <c r="F1932" t="s">
        <v>113</v>
      </c>
      <c r="G1932" t="s">
        <v>13224</v>
      </c>
      <c r="H1932" t="s">
        <v>7786</v>
      </c>
      <c r="I1932" t="s">
        <v>74</v>
      </c>
      <c r="J1932">
        <v>35401</v>
      </c>
      <c r="K1932" t="s">
        <v>13225</v>
      </c>
      <c r="L1932" t="s">
        <v>3310</v>
      </c>
      <c r="M1932" t="s">
        <v>34</v>
      </c>
      <c r="N1932" t="s">
        <v>390</v>
      </c>
      <c r="O1932" t="s">
        <v>36</v>
      </c>
      <c r="P1932" t="s">
        <v>7554</v>
      </c>
      <c r="Q1932" t="s">
        <v>171</v>
      </c>
      <c r="R1932" t="s">
        <v>426</v>
      </c>
      <c r="S1932" t="s">
        <v>7555</v>
      </c>
      <c r="T1932" s="15">
        <v>33.74</v>
      </c>
      <c r="U1932">
        <v>7</v>
      </c>
      <c r="V1932">
        <v>0</v>
      </c>
      <c r="W1932" s="15">
        <v>15.5204</v>
      </c>
      <c r="X1932">
        <v>5.37</v>
      </c>
      <c r="Y1932" t="s">
        <v>187</v>
      </c>
      <c r="Z1932" t="s">
        <v>42</v>
      </c>
      <c r="AA1932" t="s">
        <v>394</v>
      </c>
    </row>
    <row r="1933" spans="1:27" ht="15.75" hidden="1" customHeight="1">
      <c r="A1933" t="s">
        <v>13229</v>
      </c>
      <c r="B1933" t="s">
        <v>13230</v>
      </c>
      <c r="C1933" s="7">
        <v>41784</v>
      </c>
      <c r="D1933" s="7">
        <v>41788</v>
      </c>
      <c r="E1933" s="4">
        <f t="shared" si="30"/>
        <v>4</v>
      </c>
      <c r="F1933" t="s">
        <v>113</v>
      </c>
      <c r="G1933" t="s">
        <v>13231</v>
      </c>
      <c r="H1933" t="s">
        <v>7786</v>
      </c>
      <c r="I1933" t="s">
        <v>74</v>
      </c>
      <c r="J1933">
        <v>19120</v>
      </c>
      <c r="K1933" t="s">
        <v>471</v>
      </c>
      <c r="L1933" t="s">
        <v>472</v>
      </c>
      <c r="M1933" t="s">
        <v>34</v>
      </c>
      <c r="N1933" t="s">
        <v>286</v>
      </c>
      <c r="O1933" t="s">
        <v>36</v>
      </c>
      <c r="P1933" t="s">
        <v>13232</v>
      </c>
      <c r="Q1933" t="s">
        <v>171</v>
      </c>
      <c r="R1933" t="s">
        <v>474</v>
      </c>
      <c r="S1933" t="s">
        <v>13233</v>
      </c>
      <c r="T1933" s="15">
        <v>16.655999999999999</v>
      </c>
      <c r="U1933">
        <v>3</v>
      </c>
      <c r="V1933">
        <v>0.2</v>
      </c>
      <c r="W1933" s="15">
        <v>3.3311999999999999</v>
      </c>
      <c r="X1933">
        <v>2.2999999999999998</v>
      </c>
      <c r="Y1933" t="s">
        <v>41</v>
      </c>
      <c r="Z1933" t="s">
        <v>276</v>
      </c>
      <c r="AA1933" t="s">
        <v>290</v>
      </c>
    </row>
    <row r="1934" spans="1:27" ht="15.75" hidden="1" customHeight="1">
      <c r="A1934" t="s">
        <v>13234</v>
      </c>
      <c r="B1934" t="s">
        <v>13235</v>
      </c>
      <c r="C1934" s="7">
        <v>41494</v>
      </c>
      <c r="D1934" s="7">
        <v>41496</v>
      </c>
      <c r="E1934" s="4">
        <f t="shared" si="30"/>
        <v>2</v>
      </c>
      <c r="F1934" t="s">
        <v>46</v>
      </c>
      <c r="G1934" t="s">
        <v>13236</v>
      </c>
      <c r="H1934" t="s">
        <v>491</v>
      </c>
      <c r="I1934" t="s">
        <v>31</v>
      </c>
      <c r="J1934">
        <v>1841</v>
      </c>
      <c r="K1934" t="s">
        <v>3879</v>
      </c>
      <c r="L1934" t="s">
        <v>3880</v>
      </c>
      <c r="M1934" t="s">
        <v>34</v>
      </c>
      <c r="N1934" t="s">
        <v>286</v>
      </c>
      <c r="O1934" t="s">
        <v>36</v>
      </c>
      <c r="P1934" t="s">
        <v>7269</v>
      </c>
      <c r="Q1934" t="s">
        <v>171</v>
      </c>
      <c r="R1934" t="s">
        <v>426</v>
      </c>
      <c r="S1934" t="s">
        <v>7270</v>
      </c>
      <c r="T1934" s="15">
        <v>447.86</v>
      </c>
      <c r="U1934">
        <v>7</v>
      </c>
      <c r="V1934">
        <v>0</v>
      </c>
      <c r="W1934" s="15">
        <v>210.49420000000001</v>
      </c>
      <c r="X1934">
        <v>83.22</v>
      </c>
      <c r="Y1934" t="s">
        <v>59</v>
      </c>
      <c r="Z1934" t="s">
        <v>42</v>
      </c>
      <c r="AA1934" t="s">
        <v>290</v>
      </c>
    </row>
    <row r="1935" spans="1:27" ht="15.75" hidden="1" customHeight="1">
      <c r="A1935" t="s">
        <v>13239</v>
      </c>
      <c r="B1935" t="s">
        <v>13240</v>
      </c>
      <c r="C1935" s="7">
        <v>41534</v>
      </c>
      <c r="D1935" s="7">
        <v>41540</v>
      </c>
      <c r="E1935" s="4">
        <f t="shared" si="30"/>
        <v>6</v>
      </c>
      <c r="F1935" t="s">
        <v>113</v>
      </c>
      <c r="G1935" t="s">
        <v>13241</v>
      </c>
      <c r="H1935" t="s">
        <v>491</v>
      </c>
      <c r="I1935" t="s">
        <v>31</v>
      </c>
      <c r="J1935">
        <v>32839</v>
      </c>
      <c r="K1935" t="s">
        <v>12614</v>
      </c>
      <c r="L1935" t="s">
        <v>3062</v>
      </c>
      <c r="M1935" t="s">
        <v>34</v>
      </c>
      <c r="N1935" t="s">
        <v>390</v>
      </c>
      <c r="O1935" t="s">
        <v>36</v>
      </c>
      <c r="P1935" t="s">
        <v>13242</v>
      </c>
      <c r="Q1935" t="s">
        <v>38</v>
      </c>
      <c r="R1935" t="s">
        <v>347</v>
      </c>
      <c r="S1935" t="s">
        <v>13243</v>
      </c>
      <c r="T1935" s="15">
        <v>87.168000000000006</v>
      </c>
      <c r="U1935">
        <v>3</v>
      </c>
      <c r="V1935">
        <v>0.2</v>
      </c>
      <c r="W1935" s="15">
        <v>10.89599999999999</v>
      </c>
      <c r="X1935">
        <v>7.05</v>
      </c>
      <c r="Y1935" t="s">
        <v>69</v>
      </c>
      <c r="Z1935" t="s">
        <v>42</v>
      </c>
      <c r="AA1935" t="s">
        <v>394</v>
      </c>
    </row>
    <row r="1936" spans="1:27" ht="15.75" customHeight="1">
      <c r="A1936" t="s">
        <v>13244</v>
      </c>
      <c r="B1936" t="s">
        <v>13245</v>
      </c>
      <c r="C1936" s="7">
        <v>42339</v>
      </c>
      <c r="D1936" s="7">
        <v>42342</v>
      </c>
      <c r="E1936" s="4">
        <f t="shared" si="30"/>
        <v>3</v>
      </c>
      <c r="F1936" t="s">
        <v>28</v>
      </c>
      <c r="G1936" t="s">
        <v>13246</v>
      </c>
      <c r="H1936" t="s">
        <v>3932</v>
      </c>
      <c r="I1936" t="s">
        <v>31</v>
      </c>
      <c r="J1936">
        <v>0</v>
      </c>
      <c r="K1936" t="s">
        <v>5352</v>
      </c>
      <c r="L1936" t="s">
        <v>570</v>
      </c>
      <c r="M1936" t="s">
        <v>76</v>
      </c>
      <c r="N1936" t="s">
        <v>77</v>
      </c>
      <c r="O1936" t="s">
        <v>78</v>
      </c>
      <c r="P1936" t="s">
        <v>13247</v>
      </c>
      <c r="Q1936" t="s">
        <v>56</v>
      </c>
      <c r="R1936" t="s">
        <v>392</v>
      </c>
      <c r="S1936" t="s">
        <v>13248</v>
      </c>
      <c r="T1936" s="15">
        <v>126.96</v>
      </c>
      <c r="U1936">
        <v>8</v>
      </c>
      <c r="V1936">
        <v>0</v>
      </c>
      <c r="W1936" s="15">
        <v>50.64</v>
      </c>
      <c r="X1936">
        <v>16.27</v>
      </c>
      <c r="Y1936" t="s">
        <v>59</v>
      </c>
      <c r="Z1936" t="s">
        <v>42</v>
      </c>
      <c r="AA1936" t="s">
        <v>81</v>
      </c>
    </row>
    <row r="1937" spans="1:27" ht="15.75" hidden="1" customHeight="1">
      <c r="A1937" t="s">
        <v>13255</v>
      </c>
      <c r="B1937" t="s">
        <v>13256</v>
      </c>
      <c r="C1937" s="7">
        <v>41184</v>
      </c>
      <c r="D1937" s="7">
        <v>41184</v>
      </c>
      <c r="E1937" s="4">
        <f t="shared" si="30"/>
        <v>0</v>
      </c>
      <c r="F1937" t="s">
        <v>84</v>
      </c>
      <c r="G1937" t="s">
        <v>13257</v>
      </c>
      <c r="H1937" t="s">
        <v>2914</v>
      </c>
      <c r="I1937" t="s">
        <v>31</v>
      </c>
      <c r="J1937">
        <v>43229</v>
      </c>
      <c r="K1937" t="s">
        <v>1308</v>
      </c>
      <c r="L1937" t="s">
        <v>1309</v>
      </c>
      <c r="M1937" t="s">
        <v>34</v>
      </c>
      <c r="N1937" t="s">
        <v>286</v>
      </c>
      <c r="O1937" t="s">
        <v>36</v>
      </c>
      <c r="P1937" t="s">
        <v>13258</v>
      </c>
      <c r="Q1937" t="s">
        <v>38</v>
      </c>
      <c r="R1937" t="s">
        <v>347</v>
      </c>
      <c r="S1937" t="s">
        <v>13259</v>
      </c>
      <c r="T1937" s="15">
        <v>142.488</v>
      </c>
      <c r="U1937">
        <v>3</v>
      </c>
      <c r="V1937">
        <v>0.2</v>
      </c>
      <c r="W1937" s="15">
        <v>-3.5622000000000038</v>
      </c>
      <c r="X1937">
        <v>21.68</v>
      </c>
      <c r="Y1937" t="s">
        <v>41</v>
      </c>
      <c r="Z1937" t="s">
        <v>42</v>
      </c>
      <c r="AA1937" t="s">
        <v>290</v>
      </c>
    </row>
    <row r="1938" spans="1:27" ht="15.75" hidden="1" customHeight="1">
      <c r="A1938" t="s">
        <v>13260</v>
      </c>
      <c r="B1938" t="s">
        <v>13261</v>
      </c>
      <c r="C1938" s="7">
        <v>41291</v>
      </c>
      <c r="D1938" s="7">
        <v>41295</v>
      </c>
      <c r="E1938" s="4">
        <f t="shared" si="30"/>
        <v>4</v>
      </c>
      <c r="F1938" t="s">
        <v>113</v>
      </c>
      <c r="G1938" t="s">
        <v>13262</v>
      </c>
      <c r="H1938" t="s">
        <v>1519</v>
      </c>
      <c r="I1938" t="s">
        <v>31</v>
      </c>
      <c r="J1938">
        <v>0</v>
      </c>
      <c r="K1938" t="s">
        <v>2887</v>
      </c>
      <c r="L1938" t="s">
        <v>2888</v>
      </c>
      <c r="M1938" t="s">
        <v>338</v>
      </c>
      <c r="N1938" t="s">
        <v>339</v>
      </c>
      <c r="O1938" t="s">
        <v>90</v>
      </c>
      <c r="P1938" t="s">
        <v>10667</v>
      </c>
      <c r="Q1938" t="s">
        <v>171</v>
      </c>
      <c r="R1938" t="s">
        <v>474</v>
      </c>
      <c r="S1938" t="s">
        <v>10668</v>
      </c>
      <c r="T1938" s="15">
        <v>94.08</v>
      </c>
      <c r="U1938">
        <v>4</v>
      </c>
      <c r="V1938">
        <v>0</v>
      </c>
      <c r="W1938" s="15">
        <v>1.8</v>
      </c>
      <c r="X1938">
        <v>16.16</v>
      </c>
      <c r="Y1938" t="s">
        <v>41</v>
      </c>
      <c r="Z1938" t="s">
        <v>42</v>
      </c>
      <c r="AA1938" t="s">
        <v>342</v>
      </c>
    </row>
    <row r="1939" spans="1:27" ht="15.75" hidden="1" customHeight="1">
      <c r="A1939" t="s">
        <v>13264</v>
      </c>
      <c r="B1939" t="s">
        <v>13265</v>
      </c>
      <c r="C1939" s="7">
        <v>42236</v>
      </c>
      <c r="D1939" s="7">
        <v>42240</v>
      </c>
      <c r="E1939" s="4">
        <f t="shared" si="30"/>
        <v>4</v>
      </c>
      <c r="F1939" t="s">
        <v>113</v>
      </c>
      <c r="G1939" t="s">
        <v>13266</v>
      </c>
      <c r="H1939" t="s">
        <v>2914</v>
      </c>
      <c r="I1939" t="s">
        <v>31</v>
      </c>
      <c r="J1939">
        <v>84106</v>
      </c>
      <c r="K1939" t="s">
        <v>13152</v>
      </c>
      <c r="L1939" t="s">
        <v>3349</v>
      </c>
      <c r="M1939" t="s">
        <v>34</v>
      </c>
      <c r="N1939" t="s">
        <v>126</v>
      </c>
      <c r="O1939" t="s">
        <v>36</v>
      </c>
      <c r="P1939" t="s">
        <v>13267</v>
      </c>
      <c r="Q1939" t="s">
        <v>171</v>
      </c>
      <c r="R1939" t="s">
        <v>426</v>
      </c>
      <c r="S1939" t="s">
        <v>13268</v>
      </c>
      <c r="T1939" s="15">
        <v>102.72</v>
      </c>
      <c r="U1939">
        <v>3</v>
      </c>
      <c r="V1939">
        <v>0.2</v>
      </c>
      <c r="W1939" s="15">
        <v>37.235999999999997</v>
      </c>
      <c r="X1939">
        <v>13.33</v>
      </c>
      <c r="Y1939" t="s">
        <v>41</v>
      </c>
      <c r="Z1939" t="s">
        <v>42</v>
      </c>
      <c r="AA1939" t="s">
        <v>129</v>
      </c>
    </row>
    <row r="1940" spans="1:27" ht="15.75" hidden="1" customHeight="1">
      <c r="A1940" t="s">
        <v>13271</v>
      </c>
      <c r="B1940" t="s">
        <v>13272</v>
      </c>
      <c r="C1940" s="7">
        <v>42028</v>
      </c>
      <c r="D1940" s="7">
        <v>42030</v>
      </c>
      <c r="E1940" s="4">
        <f t="shared" si="30"/>
        <v>2</v>
      </c>
      <c r="F1940" t="s">
        <v>28</v>
      </c>
      <c r="G1940" t="s">
        <v>13273</v>
      </c>
      <c r="H1940" t="s">
        <v>1506</v>
      </c>
      <c r="I1940" t="s">
        <v>74</v>
      </c>
      <c r="J1940">
        <v>0</v>
      </c>
      <c r="K1940" t="s">
        <v>1359</v>
      </c>
      <c r="L1940" t="s">
        <v>1090</v>
      </c>
      <c r="M1940" t="s">
        <v>52</v>
      </c>
      <c r="N1940" t="s">
        <v>53</v>
      </c>
      <c r="O1940" t="s">
        <v>54</v>
      </c>
      <c r="P1940" t="s">
        <v>13274</v>
      </c>
      <c r="Q1940" t="s">
        <v>171</v>
      </c>
      <c r="R1940" t="s">
        <v>1307</v>
      </c>
      <c r="S1940" t="s">
        <v>13275</v>
      </c>
      <c r="T1940" s="15">
        <v>43.344000000000001</v>
      </c>
      <c r="U1940">
        <v>7</v>
      </c>
      <c r="V1940">
        <v>0.4</v>
      </c>
      <c r="W1940" s="15">
        <v>-10.206</v>
      </c>
      <c r="X1940">
        <v>16.12</v>
      </c>
      <c r="Y1940" t="s">
        <v>41</v>
      </c>
      <c r="Z1940" t="s">
        <v>42</v>
      </c>
      <c r="AA1940" t="s">
        <v>60</v>
      </c>
    </row>
    <row r="1941" spans="1:27" ht="15.75" hidden="1" customHeight="1">
      <c r="A1941" t="s">
        <v>13276</v>
      </c>
      <c r="B1941" t="s">
        <v>13277</v>
      </c>
      <c r="C1941" s="7">
        <v>40988</v>
      </c>
      <c r="D1941" s="7">
        <v>40989</v>
      </c>
      <c r="E1941" s="4">
        <f t="shared" si="30"/>
        <v>1</v>
      </c>
      <c r="F1941" t="s">
        <v>28</v>
      </c>
      <c r="G1941" t="s">
        <v>13278</v>
      </c>
      <c r="H1941" t="s">
        <v>4106</v>
      </c>
      <c r="I1941" t="s">
        <v>74</v>
      </c>
      <c r="J1941">
        <v>0</v>
      </c>
      <c r="K1941" t="s">
        <v>6729</v>
      </c>
      <c r="L1941" t="s">
        <v>1998</v>
      </c>
      <c r="M1941" t="s">
        <v>1405</v>
      </c>
      <c r="N1941" t="s">
        <v>306</v>
      </c>
      <c r="O1941" t="s">
        <v>158</v>
      </c>
      <c r="P1941" t="s">
        <v>13279</v>
      </c>
      <c r="Q1941" t="s">
        <v>171</v>
      </c>
      <c r="R1941" t="s">
        <v>288</v>
      </c>
      <c r="S1941" t="s">
        <v>13280</v>
      </c>
      <c r="T1941" s="15">
        <v>56.279999999999987</v>
      </c>
      <c r="U1941">
        <v>6</v>
      </c>
      <c r="V1941">
        <v>0</v>
      </c>
      <c r="W1941" s="15">
        <v>24.12</v>
      </c>
      <c r="X1941">
        <v>16.103999999999999</v>
      </c>
      <c r="Y1941" t="s">
        <v>41</v>
      </c>
      <c r="Z1941" t="s">
        <v>42</v>
      </c>
      <c r="AA1941" t="s">
        <v>309</v>
      </c>
    </row>
    <row r="1942" spans="1:27" ht="15.75" customHeight="1">
      <c r="A1942" t="s">
        <v>13282</v>
      </c>
      <c r="B1942" t="s">
        <v>13283</v>
      </c>
      <c r="C1942" s="7">
        <v>42017</v>
      </c>
      <c r="D1942" s="7">
        <v>42022</v>
      </c>
      <c r="E1942" s="4">
        <f t="shared" si="30"/>
        <v>5</v>
      </c>
      <c r="F1942" t="s">
        <v>46</v>
      </c>
      <c r="G1942" t="s">
        <v>13284</v>
      </c>
      <c r="H1942" t="s">
        <v>2834</v>
      </c>
      <c r="I1942" t="s">
        <v>74</v>
      </c>
      <c r="J1942">
        <v>20016</v>
      </c>
      <c r="K1942" t="s">
        <v>125</v>
      </c>
      <c r="L1942" t="s">
        <v>13285</v>
      </c>
      <c r="M1942" t="s">
        <v>34</v>
      </c>
      <c r="N1942" t="s">
        <v>286</v>
      </c>
      <c r="O1942" t="s">
        <v>36</v>
      </c>
      <c r="P1942" t="s">
        <v>2769</v>
      </c>
      <c r="Q1942" t="s">
        <v>56</v>
      </c>
      <c r="R1942" t="s">
        <v>392</v>
      </c>
      <c r="S1942" t="s">
        <v>2770</v>
      </c>
      <c r="T1942" s="15">
        <v>37.68</v>
      </c>
      <c r="U1942">
        <v>2</v>
      </c>
      <c r="V1942">
        <v>0</v>
      </c>
      <c r="W1942" s="15">
        <v>15.8256</v>
      </c>
      <c r="X1942">
        <v>4.62</v>
      </c>
      <c r="Y1942" t="s">
        <v>69</v>
      </c>
      <c r="Z1942" t="s">
        <v>42</v>
      </c>
      <c r="AA1942" t="s">
        <v>290</v>
      </c>
    </row>
    <row r="1943" spans="1:27" ht="15.75" hidden="1" customHeight="1">
      <c r="A1943" t="s">
        <v>13287</v>
      </c>
      <c r="B1943" t="s">
        <v>13288</v>
      </c>
      <c r="C1943" s="7">
        <v>41161</v>
      </c>
      <c r="D1943" s="7">
        <v>41165</v>
      </c>
      <c r="E1943" s="4">
        <f t="shared" si="30"/>
        <v>4</v>
      </c>
      <c r="F1943" t="s">
        <v>113</v>
      </c>
      <c r="G1943" t="s">
        <v>13289</v>
      </c>
      <c r="H1943" t="s">
        <v>2834</v>
      </c>
      <c r="I1943" t="s">
        <v>74</v>
      </c>
      <c r="J1943">
        <v>23464</v>
      </c>
      <c r="K1943" t="s">
        <v>6157</v>
      </c>
      <c r="L1943" t="s">
        <v>726</v>
      </c>
      <c r="M1943" t="s">
        <v>34</v>
      </c>
      <c r="N1943" t="s">
        <v>390</v>
      </c>
      <c r="O1943" t="s">
        <v>36</v>
      </c>
      <c r="P1943" t="s">
        <v>13290</v>
      </c>
      <c r="Q1943" t="s">
        <v>171</v>
      </c>
      <c r="R1943" t="s">
        <v>426</v>
      </c>
      <c r="S1943" t="s">
        <v>13291</v>
      </c>
      <c r="T1943" s="15">
        <v>9.64</v>
      </c>
      <c r="U1943">
        <v>2</v>
      </c>
      <c r="V1943">
        <v>0</v>
      </c>
      <c r="W1943" s="15">
        <v>4.7236000000000002</v>
      </c>
      <c r="X1943">
        <v>1.86</v>
      </c>
      <c r="Y1943" t="s">
        <v>41</v>
      </c>
      <c r="Z1943" t="s">
        <v>42</v>
      </c>
      <c r="AA1943" t="s">
        <v>394</v>
      </c>
    </row>
    <row r="1944" spans="1:27" ht="15.75" hidden="1" customHeight="1">
      <c r="A1944" t="s">
        <v>13292</v>
      </c>
      <c r="B1944" t="s">
        <v>13293</v>
      </c>
      <c r="C1944" s="7">
        <v>41023</v>
      </c>
      <c r="D1944" s="7">
        <v>41027</v>
      </c>
      <c r="E1944" s="4">
        <f t="shared" si="30"/>
        <v>4</v>
      </c>
      <c r="F1944" t="s">
        <v>113</v>
      </c>
      <c r="G1944" t="s">
        <v>13294</v>
      </c>
      <c r="H1944" t="s">
        <v>2834</v>
      </c>
      <c r="I1944" t="s">
        <v>74</v>
      </c>
      <c r="J1944">
        <v>77095</v>
      </c>
      <c r="K1944" t="s">
        <v>1953</v>
      </c>
      <c r="L1944" t="s">
        <v>185</v>
      </c>
      <c r="M1944" t="s">
        <v>34</v>
      </c>
      <c r="N1944" t="s">
        <v>35</v>
      </c>
      <c r="O1944" t="s">
        <v>36</v>
      </c>
      <c r="P1944" t="s">
        <v>10111</v>
      </c>
      <c r="Q1944" t="s">
        <v>171</v>
      </c>
      <c r="R1944" t="s">
        <v>474</v>
      </c>
      <c r="S1944" t="s">
        <v>10112</v>
      </c>
      <c r="T1944" s="15">
        <v>6.24</v>
      </c>
      <c r="U1944">
        <v>3</v>
      </c>
      <c r="V1944">
        <v>0.2</v>
      </c>
      <c r="W1944" s="15">
        <v>0.54600000000000071</v>
      </c>
      <c r="X1944">
        <v>1.43</v>
      </c>
      <c r="Y1944" t="s">
        <v>69</v>
      </c>
      <c r="Z1944" t="s">
        <v>42</v>
      </c>
      <c r="AA1944" t="s">
        <v>43</v>
      </c>
    </row>
    <row r="1945" spans="1:27" ht="15.75" customHeight="1">
      <c r="A1945" t="s">
        <v>13295</v>
      </c>
      <c r="B1945" t="s">
        <v>13296</v>
      </c>
      <c r="C1945" s="7">
        <v>42102</v>
      </c>
      <c r="D1945" s="7">
        <v>42109</v>
      </c>
      <c r="E1945" s="4">
        <f t="shared" si="30"/>
        <v>7</v>
      </c>
      <c r="F1945" t="s">
        <v>113</v>
      </c>
      <c r="G1945" t="s">
        <v>13297</v>
      </c>
      <c r="H1945" t="s">
        <v>1049</v>
      </c>
      <c r="I1945" t="s">
        <v>49</v>
      </c>
      <c r="J1945">
        <v>0</v>
      </c>
      <c r="K1945" t="s">
        <v>13298</v>
      </c>
      <c r="L1945" t="s">
        <v>1188</v>
      </c>
      <c r="M1945" t="s">
        <v>168</v>
      </c>
      <c r="N1945" t="s">
        <v>169</v>
      </c>
      <c r="O1945" t="s">
        <v>54</v>
      </c>
      <c r="P1945" t="s">
        <v>13299</v>
      </c>
      <c r="Q1945" t="s">
        <v>56</v>
      </c>
      <c r="R1945" t="s">
        <v>392</v>
      </c>
      <c r="S1945" t="s">
        <v>13300</v>
      </c>
      <c r="T1945" s="15">
        <v>150.66</v>
      </c>
      <c r="U1945">
        <v>3</v>
      </c>
      <c r="V1945">
        <v>0</v>
      </c>
      <c r="W1945" s="15">
        <v>54.179999999999993</v>
      </c>
      <c r="X1945">
        <v>16.04</v>
      </c>
      <c r="Y1945" t="s">
        <v>69</v>
      </c>
      <c r="Z1945" t="s">
        <v>42</v>
      </c>
      <c r="AA1945" t="s">
        <v>174</v>
      </c>
    </row>
    <row r="1946" spans="1:27" ht="15.75" hidden="1" customHeight="1">
      <c r="A1946" t="s">
        <v>13301</v>
      </c>
      <c r="B1946" t="s">
        <v>13302</v>
      </c>
      <c r="C1946" s="7">
        <v>41587</v>
      </c>
      <c r="D1946" s="7">
        <v>41592</v>
      </c>
      <c r="E1946" s="4">
        <f t="shared" si="30"/>
        <v>5</v>
      </c>
      <c r="F1946" t="s">
        <v>46</v>
      </c>
      <c r="G1946" t="s">
        <v>13303</v>
      </c>
      <c r="H1946" t="s">
        <v>1607</v>
      </c>
      <c r="I1946" t="s">
        <v>31</v>
      </c>
      <c r="J1946">
        <v>11572</v>
      </c>
      <c r="K1946" t="s">
        <v>5434</v>
      </c>
      <c r="L1946" t="s">
        <v>285</v>
      </c>
      <c r="M1946" t="s">
        <v>34</v>
      </c>
      <c r="N1946" t="s">
        <v>286</v>
      </c>
      <c r="O1946" t="s">
        <v>36</v>
      </c>
      <c r="P1946" t="s">
        <v>13304</v>
      </c>
      <c r="Q1946" t="s">
        <v>38</v>
      </c>
      <c r="R1946" t="s">
        <v>347</v>
      </c>
      <c r="S1946" t="s">
        <v>13305</v>
      </c>
      <c r="T1946" s="15">
        <v>899.95</v>
      </c>
      <c r="U1946">
        <v>5</v>
      </c>
      <c r="V1946">
        <v>0</v>
      </c>
      <c r="W1946" s="15">
        <v>53.996999999999957</v>
      </c>
      <c r="X1946">
        <v>70.36</v>
      </c>
      <c r="Y1946" t="s">
        <v>41</v>
      </c>
      <c r="Z1946" t="s">
        <v>42</v>
      </c>
      <c r="AA1946" t="s">
        <v>290</v>
      </c>
    </row>
    <row r="1947" spans="1:27" ht="15.75" customHeight="1">
      <c r="A1947" t="s">
        <v>13307</v>
      </c>
      <c r="B1947" t="s">
        <v>13308</v>
      </c>
      <c r="C1947" s="7">
        <v>41701</v>
      </c>
      <c r="D1947" s="7">
        <v>41706</v>
      </c>
      <c r="E1947" s="4">
        <f t="shared" si="30"/>
        <v>5</v>
      </c>
      <c r="F1947" t="s">
        <v>113</v>
      </c>
      <c r="G1947" t="s">
        <v>13309</v>
      </c>
      <c r="H1947" t="s">
        <v>3837</v>
      </c>
      <c r="I1947" t="s">
        <v>31</v>
      </c>
      <c r="J1947">
        <v>0</v>
      </c>
      <c r="K1947" t="s">
        <v>2406</v>
      </c>
      <c r="L1947" t="s">
        <v>2406</v>
      </c>
      <c r="M1947" t="s">
        <v>2407</v>
      </c>
      <c r="N1947" t="s">
        <v>359</v>
      </c>
      <c r="O1947" t="s">
        <v>54</v>
      </c>
      <c r="P1947" t="s">
        <v>12083</v>
      </c>
      <c r="Q1947" t="s">
        <v>56</v>
      </c>
      <c r="R1947" t="s">
        <v>57</v>
      </c>
      <c r="S1947" t="s">
        <v>12084</v>
      </c>
      <c r="T1947" s="15">
        <v>205.90379999999999</v>
      </c>
      <c r="U1947">
        <v>6</v>
      </c>
      <c r="V1947">
        <v>0.27</v>
      </c>
      <c r="W1947" s="15">
        <v>22.483800000000031</v>
      </c>
      <c r="X1947">
        <v>16</v>
      </c>
      <c r="Y1947" t="s">
        <v>69</v>
      </c>
      <c r="Z1947" t="s">
        <v>42</v>
      </c>
      <c r="AA1947" t="s">
        <v>360</v>
      </c>
    </row>
    <row r="1948" spans="1:27" ht="15.75" hidden="1" customHeight="1">
      <c r="A1948" t="s">
        <v>13310</v>
      </c>
      <c r="B1948" t="s">
        <v>13311</v>
      </c>
      <c r="C1948" s="7">
        <v>42340</v>
      </c>
      <c r="D1948" s="7">
        <v>42344</v>
      </c>
      <c r="E1948" s="4">
        <f t="shared" si="30"/>
        <v>4</v>
      </c>
      <c r="F1948" t="s">
        <v>113</v>
      </c>
      <c r="G1948" t="s">
        <v>13312</v>
      </c>
      <c r="H1948" t="s">
        <v>1607</v>
      </c>
      <c r="I1948" t="s">
        <v>31</v>
      </c>
      <c r="J1948">
        <v>80219</v>
      </c>
      <c r="K1948" t="s">
        <v>7271</v>
      </c>
      <c r="L1948" t="s">
        <v>2804</v>
      </c>
      <c r="M1948" t="s">
        <v>34</v>
      </c>
      <c r="N1948" t="s">
        <v>126</v>
      </c>
      <c r="O1948" t="s">
        <v>36</v>
      </c>
      <c r="P1948" t="s">
        <v>13313</v>
      </c>
      <c r="Q1948" t="s">
        <v>38</v>
      </c>
      <c r="R1948" t="s">
        <v>39</v>
      </c>
      <c r="S1948" t="s">
        <v>13314</v>
      </c>
      <c r="T1948" s="15">
        <v>406.36799999999999</v>
      </c>
      <c r="U1948">
        <v>4</v>
      </c>
      <c r="V1948">
        <v>0.2</v>
      </c>
      <c r="W1948" s="15">
        <v>30.477599999999981</v>
      </c>
      <c r="X1948">
        <v>33.64</v>
      </c>
      <c r="Y1948" t="s">
        <v>69</v>
      </c>
      <c r="Z1948" t="s">
        <v>42</v>
      </c>
      <c r="AA1948" t="s">
        <v>129</v>
      </c>
    </row>
    <row r="1949" spans="1:27" ht="15.75" customHeight="1">
      <c r="A1949" t="s">
        <v>13318</v>
      </c>
      <c r="B1949" t="s">
        <v>13319</v>
      </c>
      <c r="C1949" s="7">
        <v>42168</v>
      </c>
      <c r="D1949" s="7">
        <v>42175</v>
      </c>
      <c r="E1949" s="4">
        <f t="shared" si="30"/>
        <v>7</v>
      </c>
      <c r="F1949" t="s">
        <v>113</v>
      </c>
      <c r="G1949" t="s">
        <v>13320</v>
      </c>
      <c r="H1949" t="s">
        <v>382</v>
      </c>
      <c r="I1949" t="s">
        <v>31</v>
      </c>
      <c r="J1949">
        <v>0</v>
      </c>
      <c r="K1949" t="s">
        <v>2304</v>
      </c>
      <c r="L1949" t="s">
        <v>2304</v>
      </c>
      <c r="M1949" t="s">
        <v>2305</v>
      </c>
      <c r="N1949" t="s">
        <v>243</v>
      </c>
      <c r="O1949" t="s">
        <v>78</v>
      </c>
      <c r="P1949" t="s">
        <v>13321</v>
      </c>
      <c r="Q1949" t="s">
        <v>56</v>
      </c>
      <c r="R1949" t="s">
        <v>392</v>
      </c>
      <c r="S1949" t="s">
        <v>13322</v>
      </c>
      <c r="T1949" s="15">
        <v>130.94399999999999</v>
      </c>
      <c r="U1949">
        <v>8</v>
      </c>
      <c r="V1949">
        <v>0.6</v>
      </c>
      <c r="W1949" s="15">
        <v>-153.93600000000001</v>
      </c>
      <c r="X1949">
        <v>15.95</v>
      </c>
      <c r="Y1949" t="s">
        <v>187</v>
      </c>
      <c r="Z1949" t="s">
        <v>42</v>
      </c>
      <c r="AA1949" t="s">
        <v>246</v>
      </c>
    </row>
    <row r="1950" spans="1:27" ht="15.75" hidden="1" customHeight="1">
      <c r="A1950" t="s">
        <v>13323</v>
      </c>
      <c r="B1950" t="s">
        <v>13324</v>
      </c>
      <c r="C1950" s="7">
        <v>42146</v>
      </c>
      <c r="D1950" s="7">
        <v>42152</v>
      </c>
      <c r="E1950" s="4">
        <f t="shared" si="30"/>
        <v>6</v>
      </c>
      <c r="F1950" t="s">
        <v>113</v>
      </c>
      <c r="G1950" t="s">
        <v>13325</v>
      </c>
      <c r="H1950" t="s">
        <v>3798</v>
      </c>
      <c r="I1950" t="s">
        <v>31</v>
      </c>
      <c r="J1950">
        <v>0</v>
      </c>
      <c r="K1950" t="s">
        <v>12238</v>
      </c>
      <c r="L1950" t="s">
        <v>1958</v>
      </c>
      <c r="M1950" t="s">
        <v>194</v>
      </c>
      <c r="N1950" t="s">
        <v>195</v>
      </c>
      <c r="O1950" t="s">
        <v>78</v>
      </c>
      <c r="P1950" t="s">
        <v>9083</v>
      </c>
      <c r="Q1950" t="s">
        <v>171</v>
      </c>
      <c r="R1950" t="s">
        <v>704</v>
      </c>
      <c r="S1950" t="s">
        <v>9084</v>
      </c>
      <c r="T1950" s="15">
        <v>155.85</v>
      </c>
      <c r="U1950">
        <v>5</v>
      </c>
      <c r="V1950">
        <v>0</v>
      </c>
      <c r="W1950" s="15">
        <v>35.700000000000003</v>
      </c>
      <c r="X1950">
        <v>15.93</v>
      </c>
      <c r="Y1950" t="s">
        <v>69</v>
      </c>
      <c r="Z1950" t="s">
        <v>42</v>
      </c>
      <c r="AA1950" t="s">
        <v>198</v>
      </c>
    </row>
    <row r="1951" spans="1:27" ht="15.75" hidden="1" customHeight="1">
      <c r="A1951" t="s">
        <v>13326</v>
      </c>
      <c r="B1951" t="s">
        <v>13327</v>
      </c>
      <c r="C1951" s="7">
        <v>42166</v>
      </c>
      <c r="D1951" s="7">
        <v>42166</v>
      </c>
      <c r="E1951" s="4">
        <f t="shared" si="30"/>
        <v>0</v>
      </c>
      <c r="F1951" t="s">
        <v>84</v>
      </c>
      <c r="G1951" t="s">
        <v>13328</v>
      </c>
      <c r="H1951" t="s">
        <v>3659</v>
      </c>
      <c r="I1951" t="s">
        <v>31</v>
      </c>
      <c r="J1951">
        <v>0</v>
      </c>
      <c r="K1951" t="s">
        <v>2714</v>
      </c>
      <c r="L1951" t="s">
        <v>2714</v>
      </c>
      <c r="M1951" t="s">
        <v>1445</v>
      </c>
      <c r="N1951" t="s">
        <v>146</v>
      </c>
      <c r="O1951" t="s">
        <v>54</v>
      </c>
      <c r="P1951" t="s">
        <v>13329</v>
      </c>
      <c r="Q1951" t="s">
        <v>38</v>
      </c>
      <c r="R1951" t="s">
        <v>347</v>
      </c>
      <c r="S1951" t="s">
        <v>13330</v>
      </c>
      <c r="T1951" s="15">
        <v>86.688000000000017</v>
      </c>
      <c r="U1951">
        <v>8</v>
      </c>
      <c r="V1951">
        <v>0.6</v>
      </c>
      <c r="W1951" s="15">
        <v>-80.352000000000018</v>
      </c>
      <c r="X1951">
        <v>15.93</v>
      </c>
      <c r="Y1951" t="s">
        <v>41</v>
      </c>
      <c r="Z1951" t="s">
        <v>42</v>
      </c>
      <c r="AA1951" t="s">
        <v>149</v>
      </c>
    </row>
    <row r="1952" spans="1:27" ht="15.75" hidden="1" customHeight="1">
      <c r="A1952" t="s">
        <v>13332</v>
      </c>
      <c r="B1952" t="s">
        <v>13333</v>
      </c>
      <c r="C1952" s="7">
        <v>41060</v>
      </c>
      <c r="D1952" s="7">
        <v>41065</v>
      </c>
      <c r="E1952" s="4">
        <f t="shared" si="30"/>
        <v>5</v>
      </c>
      <c r="F1952" t="s">
        <v>46</v>
      </c>
      <c r="G1952" t="s">
        <v>13334</v>
      </c>
      <c r="H1952" t="s">
        <v>520</v>
      </c>
      <c r="I1952" t="s">
        <v>74</v>
      </c>
      <c r="J1952">
        <v>55044</v>
      </c>
      <c r="K1952" t="s">
        <v>9010</v>
      </c>
      <c r="L1952" t="s">
        <v>4203</v>
      </c>
      <c r="M1952" t="s">
        <v>34</v>
      </c>
      <c r="N1952" t="s">
        <v>35</v>
      </c>
      <c r="O1952" t="s">
        <v>36</v>
      </c>
      <c r="P1952" t="s">
        <v>13335</v>
      </c>
      <c r="Q1952" t="s">
        <v>171</v>
      </c>
      <c r="R1952" t="s">
        <v>172</v>
      </c>
      <c r="S1952" t="s">
        <v>13336</v>
      </c>
      <c r="T1952" s="15">
        <v>1503.25</v>
      </c>
      <c r="U1952">
        <v>5</v>
      </c>
      <c r="V1952">
        <v>0</v>
      </c>
      <c r="W1952" s="15">
        <v>496.07249999999988</v>
      </c>
      <c r="X1952">
        <v>120.84</v>
      </c>
      <c r="Y1952" t="s">
        <v>69</v>
      </c>
      <c r="Z1952" t="s">
        <v>42</v>
      </c>
      <c r="AA1952" t="s">
        <v>43</v>
      </c>
    </row>
    <row r="1953" spans="1:27" ht="15.75" hidden="1" customHeight="1">
      <c r="A1953" t="s">
        <v>13338</v>
      </c>
      <c r="B1953" t="s">
        <v>13339</v>
      </c>
      <c r="C1953" s="7">
        <v>42068</v>
      </c>
      <c r="D1953" s="7">
        <v>42069</v>
      </c>
      <c r="E1953" s="4">
        <f t="shared" si="30"/>
        <v>1</v>
      </c>
      <c r="F1953" t="s">
        <v>84</v>
      </c>
      <c r="G1953" t="s">
        <v>13340</v>
      </c>
      <c r="H1953" t="s">
        <v>3342</v>
      </c>
      <c r="I1953" t="s">
        <v>49</v>
      </c>
      <c r="J1953">
        <v>0</v>
      </c>
      <c r="K1953" t="s">
        <v>203</v>
      </c>
      <c r="L1953" t="s">
        <v>66</v>
      </c>
      <c r="M1953" t="s">
        <v>52</v>
      </c>
      <c r="N1953" t="s">
        <v>53</v>
      </c>
      <c r="O1953" t="s">
        <v>54</v>
      </c>
      <c r="P1953" t="s">
        <v>13341</v>
      </c>
      <c r="Q1953" t="s">
        <v>171</v>
      </c>
      <c r="R1953" t="s">
        <v>1307</v>
      </c>
      <c r="S1953" t="s">
        <v>13342</v>
      </c>
      <c r="T1953" s="15">
        <v>57.645000000000003</v>
      </c>
      <c r="U1953">
        <v>5</v>
      </c>
      <c r="V1953">
        <v>0.1</v>
      </c>
      <c r="W1953" s="15">
        <v>8.2949999999999999</v>
      </c>
      <c r="X1953">
        <v>15.86</v>
      </c>
      <c r="Y1953" t="s">
        <v>41</v>
      </c>
      <c r="Z1953" t="s">
        <v>42</v>
      </c>
      <c r="AA1953" t="s">
        <v>60</v>
      </c>
    </row>
    <row r="1954" spans="1:27" ht="15.75" hidden="1" customHeight="1">
      <c r="A1954" t="s">
        <v>13344</v>
      </c>
      <c r="B1954" t="s">
        <v>13345</v>
      </c>
      <c r="C1954" s="7">
        <v>41831</v>
      </c>
      <c r="D1954" s="7">
        <v>41837</v>
      </c>
      <c r="E1954" s="4">
        <f t="shared" si="30"/>
        <v>6</v>
      </c>
      <c r="F1954" t="s">
        <v>113</v>
      </c>
      <c r="G1954" t="s">
        <v>13346</v>
      </c>
      <c r="H1954" t="s">
        <v>6369</v>
      </c>
      <c r="I1954" t="s">
        <v>49</v>
      </c>
      <c r="J1954">
        <v>0</v>
      </c>
      <c r="K1954" t="s">
        <v>2620</v>
      </c>
      <c r="L1954" t="s">
        <v>2621</v>
      </c>
      <c r="M1954" t="s">
        <v>212</v>
      </c>
      <c r="N1954" t="s">
        <v>213</v>
      </c>
      <c r="O1954" t="s">
        <v>90</v>
      </c>
      <c r="P1954" t="s">
        <v>13347</v>
      </c>
      <c r="Q1954" t="s">
        <v>171</v>
      </c>
      <c r="R1954" t="s">
        <v>704</v>
      </c>
      <c r="S1954" t="s">
        <v>13348</v>
      </c>
      <c r="T1954" s="15">
        <v>99.539999999999978</v>
      </c>
      <c r="U1954">
        <v>6</v>
      </c>
      <c r="V1954">
        <v>0</v>
      </c>
      <c r="W1954" s="15">
        <v>45.72</v>
      </c>
      <c r="X1954">
        <v>15.8</v>
      </c>
      <c r="Y1954" t="s">
        <v>187</v>
      </c>
      <c r="Z1954" t="s">
        <v>42</v>
      </c>
      <c r="AA1954" t="s">
        <v>216</v>
      </c>
    </row>
    <row r="1955" spans="1:27" ht="15.75" hidden="1" customHeight="1">
      <c r="A1955" t="s">
        <v>13351</v>
      </c>
      <c r="B1955" t="s">
        <v>13352</v>
      </c>
      <c r="C1955" s="7">
        <v>42232</v>
      </c>
      <c r="D1955" s="7">
        <v>42235</v>
      </c>
      <c r="E1955" s="4">
        <f t="shared" si="30"/>
        <v>3</v>
      </c>
      <c r="F1955" t="s">
        <v>46</v>
      </c>
      <c r="G1955" t="s">
        <v>13353</v>
      </c>
      <c r="H1955" t="s">
        <v>4102</v>
      </c>
      <c r="I1955" t="s">
        <v>49</v>
      </c>
      <c r="J1955">
        <v>19120</v>
      </c>
      <c r="K1955" t="s">
        <v>471</v>
      </c>
      <c r="L1955" t="s">
        <v>472</v>
      </c>
      <c r="M1955" t="s">
        <v>34</v>
      </c>
      <c r="N1955" t="s">
        <v>286</v>
      </c>
      <c r="O1955" t="s">
        <v>36</v>
      </c>
      <c r="P1955" t="s">
        <v>13354</v>
      </c>
      <c r="Q1955" t="s">
        <v>171</v>
      </c>
      <c r="R1955" t="s">
        <v>186</v>
      </c>
      <c r="S1955" t="s">
        <v>13355</v>
      </c>
      <c r="T1955" s="15">
        <v>1801.6320000000001</v>
      </c>
      <c r="U1955">
        <v>6</v>
      </c>
      <c r="V1955">
        <v>0.2</v>
      </c>
      <c r="W1955" s="15">
        <v>-337.80599999999998</v>
      </c>
      <c r="X1955">
        <v>356.88</v>
      </c>
      <c r="Y1955" t="s">
        <v>41</v>
      </c>
      <c r="Z1955" t="s">
        <v>42</v>
      </c>
      <c r="AA1955" t="s">
        <v>290</v>
      </c>
    </row>
    <row r="1956" spans="1:27" ht="15.75" customHeight="1">
      <c r="A1956" t="s">
        <v>13356</v>
      </c>
      <c r="B1956" t="s">
        <v>13357</v>
      </c>
      <c r="C1956" s="7">
        <v>41076</v>
      </c>
      <c r="D1956" s="7">
        <v>41076</v>
      </c>
      <c r="E1956" s="4">
        <f t="shared" si="30"/>
        <v>0</v>
      </c>
      <c r="F1956" t="s">
        <v>84</v>
      </c>
      <c r="G1956" t="s">
        <v>13358</v>
      </c>
      <c r="H1956" t="s">
        <v>2357</v>
      </c>
      <c r="I1956" t="s">
        <v>31</v>
      </c>
      <c r="J1956">
        <v>0</v>
      </c>
      <c r="K1956" t="s">
        <v>1220</v>
      </c>
      <c r="L1956" t="s">
        <v>1221</v>
      </c>
      <c r="M1956" t="s">
        <v>1106</v>
      </c>
      <c r="N1956" t="s">
        <v>1107</v>
      </c>
      <c r="O1956" t="s">
        <v>90</v>
      </c>
      <c r="P1956" t="s">
        <v>13359</v>
      </c>
      <c r="Q1956" t="s">
        <v>56</v>
      </c>
      <c r="R1956" t="s">
        <v>392</v>
      </c>
      <c r="S1956" t="s">
        <v>13360</v>
      </c>
      <c r="T1956" s="15">
        <v>50.400000000000013</v>
      </c>
      <c r="U1956">
        <v>2</v>
      </c>
      <c r="V1956">
        <v>0</v>
      </c>
      <c r="W1956" s="15">
        <v>15.6</v>
      </c>
      <c r="X1956">
        <v>15.75</v>
      </c>
      <c r="Y1956" t="s">
        <v>59</v>
      </c>
      <c r="Z1956" t="s">
        <v>42</v>
      </c>
      <c r="AA1956" t="s">
        <v>1110</v>
      </c>
    </row>
    <row r="1957" spans="1:27" ht="15.75" hidden="1" customHeight="1">
      <c r="A1957" t="s">
        <v>13361</v>
      </c>
      <c r="B1957" t="s">
        <v>13362</v>
      </c>
      <c r="C1957" s="7">
        <v>41656</v>
      </c>
      <c r="D1957" s="7">
        <v>41660</v>
      </c>
      <c r="E1957" s="4">
        <f t="shared" si="30"/>
        <v>4</v>
      </c>
      <c r="F1957" t="s">
        <v>113</v>
      </c>
      <c r="G1957" t="s">
        <v>13363</v>
      </c>
      <c r="H1957" t="s">
        <v>4102</v>
      </c>
      <c r="I1957" t="s">
        <v>49</v>
      </c>
      <c r="J1957">
        <v>31907</v>
      </c>
      <c r="K1957" t="s">
        <v>1308</v>
      </c>
      <c r="L1957" t="s">
        <v>1267</v>
      </c>
      <c r="M1957" t="s">
        <v>34</v>
      </c>
      <c r="N1957" t="s">
        <v>390</v>
      </c>
      <c r="O1957" t="s">
        <v>36</v>
      </c>
      <c r="P1957" t="s">
        <v>13364</v>
      </c>
      <c r="Q1957" t="s">
        <v>38</v>
      </c>
      <c r="R1957" t="s">
        <v>347</v>
      </c>
      <c r="S1957" t="s">
        <v>13365</v>
      </c>
      <c r="T1957" s="15">
        <v>316</v>
      </c>
      <c r="U1957">
        <v>4</v>
      </c>
      <c r="V1957">
        <v>0</v>
      </c>
      <c r="W1957" s="15">
        <v>31.599999999999969</v>
      </c>
      <c r="X1957">
        <v>21.85</v>
      </c>
      <c r="Y1957" t="s">
        <v>69</v>
      </c>
      <c r="Z1957" t="s">
        <v>42</v>
      </c>
      <c r="AA1957" t="s">
        <v>394</v>
      </c>
    </row>
    <row r="1958" spans="1:27" ht="15.75" hidden="1" customHeight="1">
      <c r="A1958" t="s">
        <v>13368</v>
      </c>
      <c r="B1958" t="s">
        <v>13369</v>
      </c>
      <c r="C1958" s="7">
        <v>41177</v>
      </c>
      <c r="D1958" s="7">
        <v>41182</v>
      </c>
      <c r="E1958" s="4">
        <f t="shared" si="30"/>
        <v>5</v>
      </c>
      <c r="F1958" t="s">
        <v>113</v>
      </c>
      <c r="G1958" t="s">
        <v>13370</v>
      </c>
      <c r="H1958" t="s">
        <v>2820</v>
      </c>
      <c r="I1958" t="s">
        <v>49</v>
      </c>
      <c r="J1958">
        <v>0</v>
      </c>
      <c r="K1958" t="s">
        <v>7246</v>
      </c>
      <c r="L1958" t="s">
        <v>2529</v>
      </c>
      <c r="M1958" t="s">
        <v>76</v>
      </c>
      <c r="N1958" t="s">
        <v>77</v>
      </c>
      <c r="O1958" t="s">
        <v>78</v>
      </c>
      <c r="P1958" t="s">
        <v>7972</v>
      </c>
      <c r="Q1958" t="s">
        <v>171</v>
      </c>
      <c r="R1958" t="s">
        <v>474</v>
      </c>
      <c r="S1958" t="s">
        <v>7973</v>
      </c>
      <c r="T1958" s="15">
        <v>236.88</v>
      </c>
      <c r="U1958">
        <v>8</v>
      </c>
      <c r="V1958">
        <v>0</v>
      </c>
      <c r="W1958" s="15">
        <v>82.800000000000011</v>
      </c>
      <c r="X1958">
        <v>15.73</v>
      </c>
      <c r="Y1958" t="s">
        <v>69</v>
      </c>
      <c r="Z1958" t="s">
        <v>276</v>
      </c>
      <c r="AA1958" t="s">
        <v>81</v>
      </c>
    </row>
    <row r="1959" spans="1:27" ht="15.75" hidden="1" customHeight="1">
      <c r="A1959" t="s">
        <v>13371</v>
      </c>
      <c r="B1959" t="s">
        <v>13372</v>
      </c>
      <c r="C1959" s="7">
        <v>42052</v>
      </c>
      <c r="D1959" s="7">
        <v>42052</v>
      </c>
      <c r="E1959" s="4">
        <f t="shared" si="30"/>
        <v>0</v>
      </c>
      <c r="F1959" t="s">
        <v>84</v>
      </c>
      <c r="G1959" t="s">
        <v>13373</v>
      </c>
      <c r="H1959" t="s">
        <v>4231</v>
      </c>
      <c r="I1959" t="s">
        <v>31</v>
      </c>
      <c r="J1959">
        <v>0</v>
      </c>
      <c r="K1959" t="s">
        <v>1778</v>
      </c>
      <c r="L1959" t="s">
        <v>1203</v>
      </c>
      <c r="M1959" t="s">
        <v>181</v>
      </c>
      <c r="N1959" t="s">
        <v>77</v>
      </c>
      <c r="O1959" t="s">
        <v>78</v>
      </c>
      <c r="P1959" t="s">
        <v>13374</v>
      </c>
      <c r="Q1959" t="s">
        <v>171</v>
      </c>
      <c r="R1959" t="s">
        <v>474</v>
      </c>
      <c r="S1959" t="s">
        <v>13375</v>
      </c>
      <c r="T1959" s="15">
        <v>90.480000000000018</v>
      </c>
      <c r="U1959">
        <v>8</v>
      </c>
      <c r="V1959">
        <v>0</v>
      </c>
      <c r="W1959" s="15">
        <v>7.92</v>
      </c>
      <c r="X1959">
        <v>15.72</v>
      </c>
      <c r="Y1959" t="s">
        <v>41</v>
      </c>
      <c r="Z1959" t="s">
        <v>42</v>
      </c>
      <c r="AA1959" t="s">
        <v>81</v>
      </c>
    </row>
    <row r="1960" spans="1:27" ht="15.75" hidden="1" customHeight="1">
      <c r="A1960" t="s">
        <v>13376</v>
      </c>
      <c r="B1960" t="s">
        <v>13377</v>
      </c>
      <c r="C1960" s="7">
        <v>42279</v>
      </c>
      <c r="D1960" s="7">
        <v>42283</v>
      </c>
      <c r="E1960" s="4">
        <f t="shared" si="30"/>
        <v>4</v>
      </c>
      <c r="F1960" t="s">
        <v>113</v>
      </c>
      <c r="G1960" t="s">
        <v>13378</v>
      </c>
      <c r="H1960" t="s">
        <v>1519</v>
      </c>
      <c r="I1960" t="s">
        <v>31</v>
      </c>
      <c r="J1960">
        <v>0</v>
      </c>
      <c r="K1960" t="s">
        <v>6682</v>
      </c>
      <c r="L1960" t="s">
        <v>1424</v>
      </c>
      <c r="M1960" t="s">
        <v>253</v>
      </c>
      <c r="N1960" t="s">
        <v>254</v>
      </c>
      <c r="O1960" t="s">
        <v>158</v>
      </c>
      <c r="P1960" t="s">
        <v>13379</v>
      </c>
      <c r="Q1960" t="s">
        <v>171</v>
      </c>
      <c r="R1960" t="s">
        <v>704</v>
      </c>
      <c r="S1960" t="s">
        <v>13380</v>
      </c>
      <c r="T1960" s="15">
        <v>147.94</v>
      </c>
      <c r="U1960">
        <v>13</v>
      </c>
      <c r="V1960">
        <v>0</v>
      </c>
      <c r="W1960" s="15">
        <v>56.160000000000011</v>
      </c>
      <c r="X1960">
        <v>15.698</v>
      </c>
      <c r="Y1960" t="s">
        <v>41</v>
      </c>
      <c r="Z1960" t="s">
        <v>42</v>
      </c>
      <c r="AA1960" t="s">
        <v>257</v>
      </c>
    </row>
    <row r="1961" spans="1:27" ht="15.75" customHeight="1">
      <c r="A1961" t="s">
        <v>13383</v>
      </c>
      <c r="B1961" t="s">
        <v>13384</v>
      </c>
      <c r="C1961" s="7">
        <v>41878</v>
      </c>
      <c r="D1961" s="7">
        <v>41881</v>
      </c>
      <c r="E1961" s="4">
        <f t="shared" si="30"/>
        <v>3</v>
      </c>
      <c r="F1961" t="s">
        <v>28</v>
      </c>
      <c r="G1961" t="s">
        <v>13385</v>
      </c>
      <c r="H1961" t="s">
        <v>992</v>
      </c>
      <c r="I1961" t="s">
        <v>49</v>
      </c>
      <c r="J1961">
        <v>92037</v>
      </c>
      <c r="K1961" t="s">
        <v>1628</v>
      </c>
      <c r="L1961" t="s">
        <v>323</v>
      </c>
      <c r="M1961" t="s">
        <v>34</v>
      </c>
      <c r="N1961" t="s">
        <v>126</v>
      </c>
      <c r="O1961" t="s">
        <v>36</v>
      </c>
      <c r="P1961" t="s">
        <v>13386</v>
      </c>
      <c r="Q1961" t="s">
        <v>56</v>
      </c>
      <c r="R1961" t="s">
        <v>57</v>
      </c>
      <c r="S1961" t="s">
        <v>13387</v>
      </c>
      <c r="T1961" s="15">
        <v>1603.136</v>
      </c>
      <c r="U1961">
        <v>4</v>
      </c>
      <c r="V1961">
        <v>0.2</v>
      </c>
      <c r="W1961" s="15">
        <v>100.196</v>
      </c>
      <c r="X1961">
        <v>489.6</v>
      </c>
      <c r="Y1961" t="s">
        <v>59</v>
      </c>
      <c r="Z1961" t="s">
        <v>42</v>
      </c>
      <c r="AA1961" t="s">
        <v>129</v>
      </c>
    </row>
    <row r="1962" spans="1:27" ht="15.75" hidden="1" customHeight="1">
      <c r="A1962" t="s">
        <v>13389</v>
      </c>
      <c r="B1962" t="s">
        <v>13390</v>
      </c>
      <c r="C1962" s="7">
        <v>41137</v>
      </c>
      <c r="D1962" s="7">
        <v>41141</v>
      </c>
      <c r="E1962" s="4">
        <f t="shared" si="30"/>
        <v>4</v>
      </c>
      <c r="F1962" t="s">
        <v>113</v>
      </c>
      <c r="G1962" t="s">
        <v>13391</v>
      </c>
      <c r="H1962" t="s">
        <v>992</v>
      </c>
      <c r="I1962" t="s">
        <v>49</v>
      </c>
      <c r="J1962">
        <v>72209</v>
      </c>
      <c r="K1962" t="s">
        <v>10718</v>
      </c>
      <c r="L1962" t="s">
        <v>10719</v>
      </c>
      <c r="M1962" t="s">
        <v>34</v>
      </c>
      <c r="N1962" t="s">
        <v>390</v>
      </c>
      <c r="O1962" t="s">
        <v>36</v>
      </c>
      <c r="P1962" t="s">
        <v>9645</v>
      </c>
      <c r="Q1962" t="s">
        <v>38</v>
      </c>
      <c r="R1962" t="s">
        <v>347</v>
      </c>
      <c r="S1962" t="s">
        <v>9646</v>
      </c>
      <c r="T1962" s="15">
        <v>339.96</v>
      </c>
      <c r="U1962">
        <v>4</v>
      </c>
      <c r="V1962">
        <v>0</v>
      </c>
      <c r="W1962" s="15">
        <v>122.3856</v>
      </c>
      <c r="X1962">
        <v>23.28</v>
      </c>
      <c r="Y1962" t="s">
        <v>69</v>
      </c>
      <c r="Z1962" t="s">
        <v>42</v>
      </c>
      <c r="AA1962" t="s">
        <v>394</v>
      </c>
    </row>
    <row r="1963" spans="1:27" ht="15.75" hidden="1" customHeight="1">
      <c r="A1963" t="s">
        <v>13392</v>
      </c>
      <c r="B1963" t="s">
        <v>13393</v>
      </c>
      <c r="C1963" s="7">
        <v>42260</v>
      </c>
      <c r="D1963" s="7">
        <v>42263</v>
      </c>
      <c r="E1963" s="4">
        <f t="shared" si="30"/>
        <v>3</v>
      </c>
      <c r="F1963" t="s">
        <v>28</v>
      </c>
      <c r="G1963" t="s">
        <v>13394</v>
      </c>
      <c r="H1963" t="s">
        <v>992</v>
      </c>
      <c r="I1963" t="s">
        <v>49</v>
      </c>
      <c r="J1963">
        <v>2895</v>
      </c>
      <c r="K1963" t="s">
        <v>5378</v>
      </c>
      <c r="L1963" t="s">
        <v>1051</v>
      </c>
      <c r="M1963" t="s">
        <v>34</v>
      </c>
      <c r="N1963" t="s">
        <v>286</v>
      </c>
      <c r="O1963" t="s">
        <v>36</v>
      </c>
      <c r="P1963" t="s">
        <v>9407</v>
      </c>
      <c r="Q1963" t="s">
        <v>171</v>
      </c>
      <c r="R1963" t="s">
        <v>704</v>
      </c>
      <c r="S1963" t="s">
        <v>9408</v>
      </c>
      <c r="T1963" s="15">
        <v>45.36</v>
      </c>
      <c r="U1963">
        <v>7</v>
      </c>
      <c r="V1963">
        <v>0</v>
      </c>
      <c r="W1963" s="15">
        <v>21.7728</v>
      </c>
      <c r="X1963">
        <v>15.36</v>
      </c>
      <c r="Y1963" t="s">
        <v>41</v>
      </c>
      <c r="Z1963" t="s">
        <v>42</v>
      </c>
      <c r="AA1963" t="s">
        <v>290</v>
      </c>
    </row>
    <row r="1964" spans="1:27" ht="15.75" customHeight="1">
      <c r="A1964" t="s">
        <v>13395</v>
      </c>
      <c r="B1964" t="s">
        <v>13396</v>
      </c>
      <c r="C1964" s="7">
        <v>41962</v>
      </c>
      <c r="D1964" s="7">
        <v>41965</v>
      </c>
      <c r="E1964" s="4">
        <f t="shared" si="30"/>
        <v>3</v>
      </c>
      <c r="F1964" t="s">
        <v>46</v>
      </c>
      <c r="G1964" t="s">
        <v>13397</v>
      </c>
      <c r="H1964" t="s">
        <v>1864</v>
      </c>
      <c r="I1964" t="s">
        <v>49</v>
      </c>
      <c r="J1964">
        <v>0</v>
      </c>
      <c r="K1964" t="s">
        <v>3039</v>
      </c>
      <c r="L1964" t="s">
        <v>3039</v>
      </c>
      <c r="M1964" t="s">
        <v>1943</v>
      </c>
      <c r="N1964" t="s">
        <v>146</v>
      </c>
      <c r="O1964" t="s">
        <v>54</v>
      </c>
      <c r="P1964" t="s">
        <v>13398</v>
      </c>
      <c r="Q1964" t="s">
        <v>56</v>
      </c>
      <c r="R1964" t="s">
        <v>392</v>
      </c>
      <c r="S1964" t="s">
        <v>13399</v>
      </c>
      <c r="T1964" s="15">
        <v>70.44</v>
      </c>
      <c r="U1964">
        <v>4</v>
      </c>
      <c r="V1964">
        <v>0</v>
      </c>
      <c r="W1964" s="15">
        <v>35.159999999999997</v>
      </c>
      <c r="X1964">
        <v>15.63</v>
      </c>
      <c r="Y1964" t="s">
        <v>59</v>
      </c>
      <c r="Z1964" t="s">
        <v>42</v>
      </c>
      <c r="AA1964" t="s">
        <v>149</v>
      </c>
    </row>
    <row r="1965" spans="1:27" ht="15.75" hidden="1" customHeight="1">
      <c r="A1965" t="s">
        <v>13400</v>
      </c>
      <c r="B1965" t="s">
        <v>13401</v>
      </c>
      <c r="C1965" s="7">
        <v>41346</v>
      </c>
      <c r="D1965" s="7">
        <v>41352</v>
      </c>
      <c r="E1965" s="4">
        <f t="shared" si="30"/>
        <v>6</v>
      </c>
      <c r="F1965" t="s">
        <v>113</v>
      </c>
      <c r="G1965" t="s">
        <v>13402</v>
      </c>
      <c r="H1965" t="s">
        <v>5482</v>
      </c>
      <c r="I1965" t="s">
        <v>49</v>
      </c>
      <c r="J1965">
        <v>0</v>
      </c>
      <c r="K1965" t="s">
        <v>3803</v>
      </c>
      <c r="L1965" t="s">
        <v>1354</v>
      </c>
      <c r="M1965" t="s">
        <v>253</v>
      </c>
      <c r="N1965" t="s">
        <v>254</v>
      </c>
      <c r="O1965" t="s">
        <v>158</v>
      </c>
      <c r="P1965" t="s">
        <v>12328</v>
      </c>
      <c r="Q1965" t="s">
        <v>171</v>
      </c>
      <c r="R1965" t="s">
        <v>3089</v>
      </c>
      <c r="S1965" t="s">
        <v>12329</v>
      </c>
      <c r="T1965" s="15">
        <v>140.6</v>
      </c>
      <c r="U1965">
        <v>10</v>
      </c>
      <c r="V1965">
        <v>0</v>
      </c>
      <c r="W1965" s="15">
        <v>26.6</v>
      </c>
      <c r="X1965">
        <v>15.599</v>
      </c>
      <c r="Y1965" t="s">
        <v>69</v>
      </c>
      <c r="Z1965" t="s">
        <v>42</v>
      </c>
      <c r="AA1965" t="s">
        <v>257</v>
      </c>
    </row>
    <row r="1966" spans="1:27" ht="15.75" hidden="1" customHeight="1">
      <c r="A1966" t="s">
        <v>13405</v>
      </c>
      <c r="B1966" t="s">
        <v>13406</v>
      </c>
      <c r="C1966" s="7">
        <v>42315</v>
      </c>
      <c r="D1966" s="7">
        <v>42319</v>
      </c>
      <c r="E1966" s="4">
        <f t="shared" si="30"/>
        <v>4</v>
      </c>
      <c r="F1966" t="s">
        <v>113</v>
      </c>
      <c r="G1966" t="s">
        <v>13407</v>
      </c>
      <c r="H1966" t="s">
        <v>1422</v>
      </c>
      <c r="I1966" t="s">
        <v>31</v>
      </c>
      <c r="J1966">
        <v>0</v>
      </c>
      <c r="K1966" t="s">
        <v>763</v>
      </c>
      <c r="L1966" t="s">
        <v>764</v>
      </c>
      <c r="M1966" t="s">
        <v>181</v>
      </c>
      <c r="N1966" t="s">
        <v>77</v>
      </c>
      <c r="O1966" t="s">
        <v>78</v>
      </c>
      <c r="P1966" t="s">
        <v>13408</v>
      </c>
      <c r="Q1966" t="s">
        <v>38</v>
      </c>
      <c r="R1966" t="s">
        <v>347</v>
      </c>
      <c r="S1966" t="s">
        <v>13409</v>
      </c>
      <c r="T1966" s="15">
        <v>226.56</v>
      </c>
      <c r="U1966">
        <v>8</v>
      </c>
      <c r="V1966">
        <v>0</v>
      </c>
      <c r="W1966" s="15">
        <v>101.76</v>
      </c>
      <c r="X1966">
        <v>15.58</v>
      </c>
      <c r="Y1966" t="s">
        <v>69</v>
      </c>
      <c r="Z1966" t="s">
        <v>42</v>
      </c>
      <c r="AA1966" t="s">
        <v>81</v>
      </c>
    </row>
    <row r="1967" spans="1:27" ht="15.75" hidden="1" customHeight="1">
      <c r="A1967" t="s">
        <v>13412</v>
      </c>
      <c r="B1967" t="s">
        <v>13413</v>
      </c>
      <c r="C1967" s="7">
        <v>42276</v>
      </c>
      <c r="D1967" s="7">
        <v>42280</v>
      </c>
      <c r="E1967" s="4">
        <f t="shared" si="30"/>
        <v>4</v>
      </c>
      <c r="F1967" t="s">
        <v>113</v>
      </c>
      <c r="G1967" t="s">
        <v>13414</v>
      </c>
      <c r="H1967" t="s">
        <v>4677</v>
      </c>
      <c r="I1967" t="s">
        <v>74</v>
      </c>
      <c r="J1967">
        <v>0</v>
      </c>
      <c r="K1967" t="s">
        <v>612</v>
      </c>
      <c r="L1967" t="s">
        <v>613</v>
      </c>
      <c r="M1967" t="s">
        <v>358</v>
      </c>
      <c r="N1967" t="s">
        <v>359</v>
      </c>
      <c r="O1967" t="s">
        <v>54</v>
      </c>
      <c r="P1967" t="s">
        <v>13415</v>
      </c>
      <c r="Q1967" t="s">
        <v>171</v>
      </c>
      <c r="R1967" t="s">
        <v>426</v>
      </c>
      <c r="S1967" t="s">
        <v>13416</v>
      </c>
      <c r="T1967" s="15">
        <v>99.052199999999985</v>
      </c>
      <c r="U1967">
        <v>9</v>
      </c>
      <c r="V1967">
        <v>0.17</v>
      </c>
      <c r="W1967" s="15">
        <v>6.9822000000000024</v>
      </c>
      <c r="X1967">
        <v>15.58</v>
      </c>
      <c r="Y1967" t="s">
        <v>41</v>
      </c>
      <c r="Z1967" t="s">
        <v>42</v>
      </c>
      <c r="AA1967" t="s">
        <v>360</v>
      </c>
    </row>
    <row r="1968" spans="1:27" ht="15.75" hidden="1" customHeight="1">
      <c r="A1968" t="s">
        <v>13420</v>
      </c>
      <c r="B1968" t="s">
        <v>13421</v>
      </c>
      <c r="C1968" s="7">
        <v>42329</v>
      </c>
      <c r="D1968" s="7">
        <v>42330</v>
      </c>
      <c r="E1968" s="4">
        <f t="shared" si="30"/>
        <v>1</v>
      </c>
      <c r="F1968" t="s">
        <v>28</v>
      </c>
      <c r="G1968" t="s">
        <v>13422</v>
      </c>
      <c r="H1968" t="s">
        <v>2321</v>
      </c>
      <c r="I1968" t="s">
        <v>31</v>
      </c>
      <c r="J1968">
        <v>0</v>
      </c>
      <c r="K1968" t="s">
        <v>3389</v>
      </c>
      <c r="L1968" t="s">
        <v>3390</v>
      </c>
      <c r="M1968" t="s">
        <v>156</v>
      </c>
      <c r="N1968" t="s">
        <v>157</v>
      </c>
      <c r="O1968" t="s">
        <v>158</v>
      </c>
      <c r="P1968" t="s">
        <v>13423</v>
      </c>
      <c r="Q1968" t="s">
        <v>171</v>
      </c>
      <c r="R1968" t="s">
        <v>3089</v>
      </c>
      <c r="S1968" t="s">
        <v>13424</v>
      </c>
      <c r="T1968" s="15">
        <v>58.3</v>
      </c>
      <c r="U1968">
        <v>5</v>
      </c>
      <c r="V1968">
        <v>0</v>
      </c>
      <c r="W1968" s="15">
        <v>15.1</v>
      </c>
      <c r="X1968">
        <v>15.566000000000001</v>
      </c>
      <c r="Y1968" t="s">
        <v>59</v>
      </c>
      <c r="Z1968" t="s">
        <v>42</v>
      </c>
      <c r="AA1968" t="s">
        <v>161</v>
      </c>
    </row>
    <row r="1969" spans="1:27" ht="15.75" hidden="1" customHeight="1">
      <c r="A1969" t="s">
        <v>13425</v>
      </c>
      <c r="B1969" t="s">
        <v>13426</v>
      </c>
      <c r="C1969" s="7">
        <v>41318</v>
      </c>
      <c r="D1969" s="7">
        <v>41320</v>
      </c>
      <c r="E1969" s="4">
        <f t="shared" si="30"/>
        <v>2</v>
      </c>
      <c r="F1969" t="s">
        <v>46</v>
      </c>
      <c r="G1969" t="s">
        <v>13427</v>
      </c>
      <c r="H1969" t="s">
        <v>1176</v>
      </c>
      <c r="I1969" t="s">
        <v>49</v>
      </c>
      <c r="J1969">
        <v>0</v>
      </c>
      <c r="K1969" t="s">
        <v>3809</v>
      </c>
      <c r="L1969" t="s">
        <v>3810</v>
      </c>
      <c r="M1969" t="s">
        <v>1402</v>
      </c>
      <c r="N1969" t="s">
        <v>359</v>
      </c>
      <c r="O1969" t="s">
        <v>54</v>
      </c>
      <c r="P1969" t="s">
        <v>10931</v>
      </c>
      <c r="Q1969" t="s">
        <v>171</v>
      </c>
      <c r="R1969" t="s">
        <v>186</v>
      </c>
      <c r="S1969" t="s">
        <v>10932</v>
      </c>
      <c r="T1969" s="15">
        <v>123.7032</v>
      </c>
      <c r="U1969">
        <v>9</v>
      </c>
      <c r="V1969">
        <v>0.17</v>
      </c>
      <c r="W1969" s="15">
        <v>-4.5468000000000011</v>
      </c>
      <c r="X1969">
        <v>15.55</v>
      </c>
      <c r="Y1969" t="s">
        <v>41</v>
      </c>
      <c r="Z1969" t="s">
        <v>42</v>
      </c>
      <c r="AA1969" t="s">
        <v>360</v>
      </c>
    </row>
    <row r="1970" spans="1:27" ht="15.75" hidden="1" customHeight="1">
      <c r="A1970" t="s">
        <v>13428</v>
      </c>
      <c r="B1970" t="s">
        <v>13429</v>
      </c>
      <c r="C1970" s="7">
        <v>41797</v>
      </c>
      <c r="D1970" s="7">
        <v>41799</v>
      </c>
      <c r="E1970" s="4">
        <f t="shared" si="30"/>
        <v>2</v>
      </c>
      <c r="F1970" t="s">
        <v>46</v>
      </c>
      <c r="G1970" t="s">
        <v>13430</v>
      </c>
      <c r="H1970" t="s">
        <v>5607</v>
      </c>
      <c r="I1970" t="s">
        <v>74</v>
      </c>
      <c r="J1970">
        <v>0</v>
      </c>
      <c r="K1970" t="s">
        <v>3406</v>
      </c>
      <c r="L1970" t="s">
        <v>1842</v>
      </c>
      <c r="M1970" t="s">
        <v>297</v>
      </c>
      <c r="N1970" t="s">
        <v>136</v>
      </c>
      <c r="O1970" t="s">
        <v>54</v>
      </c>
      <c r="P1970" t="s">
        <v>13431</v>
      </c>
      <c r="Q1970" t="s">
        <v>171</v>
      </c>
      <c r="R1970" t="s">
        <v>3089</v>
      </c>
      <c r="S1970" t="s">
        <v>13432</v>
      </c>
      <c r="T1970" s="15">
        <v>43.5</v>
      </c>
      <c r="U1970">
        <v>5</v>
      </c>
      <c r="V1970">
        <v>0</v>
      </c>
      <c r="W1970" s="15">
        <v>6.0000000000000009</v>
      </c>
      <c r="X1970">
        <v>15.52</v>
      </c>
      <c r="Y1970" t="s">
        <v>59</v>
      </c>
      <c r="Z1970" t="s">
        <v>42</v>
      </c>
      <c r="AA1970" t="s">
        <v>139</v>
      </c>
    </row>
    <row r="1971" spans="1:27" ht="15.75" customHeight="1">
      <c r="A1971" t="s">
        <v>13433</v>
      </c>
      <c r="B1971" t="s">
        <v>13434</v>
      </c>
      <c r="C1971" s="7">
        <v>41094</v>
      </c>
      <c r="D1971" s="7">
        <v>41097</v>
      </c>
      <c r="E1971" s="4">
        <f t="shared" si="30"/>
        <v>3</v>
      </c>
      <c r="F1971" t="s">
        <v>28</v>
      </c>
      <c r="G1971" t="s">
        <v>13435</v>
      </c>
      <c r="H1971" t="s">
        <v>730</v>
      </c>
      <c r="I1971" t="s">
        <v>49</v>
      </c>
      <c r="J1971">
        <v>32137</v>
      </c>
      <c r="K1971" t="s">
        <v>6656</v>
      </c>
      <c r="L1971" t="s">
        <v>3062</v>
      </c>
      <c r="M1971" t="s">
        <v>34</v>
      </c>
      <c r="N1971" t="s">
        <v>390</v>
      </c>
      <c r="O1971" t="s">
        <v>36</v>
      </c>
      <c r="P1971" t="s">
        <v>6158</v>
      </c>
      <c r="Q1971" t="s">
        <v>56</v>
      </c>
      <c r="R1971" t="s">
        <v>392</v>
      </c>
      <c r="S1971" t="s">
        <v>6159</v>
      </c>
      <c r="T1971" s="15">
        <v>213.21600000000001</v>
      </c>
      <c r="U1971">
        <v>3</v>
      </c>
      <c r="V1971">
        <v>0.2</v>
      </c>
      <c r="W1971" s="15">
        <v>15.99119999999999</v>
      </c>
      <c r="X1971">
        <v>33.33</v>
      </c>
      <c r="Y1971" t="s">
        <v>41</v>
      </c>
      <c r="Z1971" t="s">
        <v>42</v>
      </c>
      <c r="AA1971" t="s">
        <v>394</v>
      </c>
    </row>
    <row r="1972" spans="1:27" ht="15.75" customHeight="1">
      <c r="A1972" t="s">
        <v>13436</v>
      </c>
      <c r="B1972" t="s">
        <v>13437</v>
      </c>
      <c r="C1972" s="7">
        <v>41528</v>
      </c>
      <c r="D1972" s="7">
        <v>41532</v>
      </c>
      <c r="E1972" s="4">
        <f t="shared" si="30"/>
        <v>4</v>
      </c>
      <c r="F1972" t="s">
        <v>46</v>
      </c>
      <c r="G1972" t="s">
        <v>13438</v>
      </c>
      <c r="H1972" t="s">
        <v>730</v>
      </c>
      <c r="I1972" t="s">
        <v>49</v>
      </c>
      <c r="J1972">
        <v>10035</v>
      </c>
      <c r="K1972" t="s">
        <v>346</v>
      </c>
      <c r="L1972" t="s">
        <v>285</v>
      </c>
      <c r="M1972" t="s">
        <v>34</v>
      </c>
      <c r="N1972" t="s">
        <v>286</v>
      </c>
      <c r="O1972" t="s">
        <v>36</v>
      </c>
      <c r="P1972" t="s">
        <v>13439</v>
      </c>
      <c r="Q1972" t="s">
        <v>56</v>
      </c>
      <c r="R1972" t="s">
        <v>392</v>
      </c>
      <c r="S1972" t="s">
        <v>13440</v>
      </c>
      <c r="T1972" s="15">
        <v>210.68</v>
      </c>
      <c r="U1972">
        <v>2</v>
      </c>
      <c r="V1972">
        <v>0</v>
      </c>
      <c r="W1972" s="15">
        <v>50.563199999999988</v>
      </c>
      <c r="X1972">
        <v>28.83</v>
      </c>
      <c r="Y1972" t="s">
        <v>69</v>
      </c>
      <c r="Z1972" t="s">
        <v>42</v>
      </c>
      <c r="AA1972" t="s">
        <v>290</v>
      </c>
    </row>
    <row r="1973" spans="1:27" ht="15.75" hidden="1" customHeight="1">
      <c r="A1973" t="s">
        <v>13441</v>
      </c>
      <c r="B1973" t="s">
        <v>13442</v>
      </c>
      <c r="C1973" s="7">
        <v>42251</v>
      </c>
      <c r="D1973" s="7">
        <v>42254</v>
      </c>
      <c r="E1973" s="4">
        <f t="shared" si="30"/>
        <v>3</v>
      </c>
      <c r="F1973" t="s">
        <v>28</v>
      </c>
      <c r="G1973" t="s">
        <v>13443</v>
      </c>
      <c r="H1973" t="s">
        <v>5885</v>
      </c>
      <c r="I1973" t="s">
        <v>31</v>
      </c>
      <c r="J1973">
        <v>0</v>
      </c>
      <c r="K1973" t="s">
        <v>13444</v>
      </c>
      <c r="L1973" t="s">
        <v>353</v>
      </c>
      <c r="M1973" t="s">
        <v>242</v>
      </c>
      <c r="N1973" t="s">
        <v>243</v>
      </c>
      <c r="O1973" t="s">
        <v>78</v>
      </c>
      <c r="P1973" t="s">
        <v>13445</v>
      </c>
      <c r="Q1973" t="s">
        <v>171</v>
      </c>
      <c r="R1973" t="s">
        <v>474</v>
      </c>
      <c r="S1973" t="s">
        <v>13446</v>
      </c>
      <c r="T1973" s="15">
        <v>46.919999999999987</v>
      </c>
      <c r="U1973">
        <v>2</v>
      </c>
      <c r="V1973">
        <v>0</v>
      </c>
      <c r="W1973" s="15">
        <v>15.9</v>
      </c>
      <c r="X1973">
        <v>15.48</v>
      </c>
      <c r="Y1973" t="s">
        <v>59</v>
      </c>
      <c r="Z1973" t="s">
        <v>276</v>
      </c>
      <c r="AA1973" t="s">
        <v>246</v>
      </c>
    </row>
    <row r="1974" spans="1:27" ht="15.75" hidden="1" customHeight="1">
      <c r="A1974" t="s">
        <v>13447</v>
      </c>
      <c r="B1974" t="s">
        <v>13448</v>
      </c>
      <c r="C1974" s="7">
        <v>41591</v>
      </c>
      <c r="D1974" s="7">
        <v>41596</v>
      </c>
      <c r="E1974" s="4">
        <f t="shared" si="30"/>
        <v>5</v>
      </c>
      <c r="F1974" t="s">
        <v>46</v>
      </c>
      <c r="G1974" t="s">
        <v>13449</v>
      </c>
      <c r="H1974" t="s">
        <v>2136</v>
      </c>
      <c r="I1974" t="s">
        <v>49</v>
      </c>
      <c r="J1974">
        <v>0</v>
      </c>
      <c r="K1974" t="s">
        <v>7596</v>
      </c>
      <c r="L1974" t="s">
        <v>7597</v>
      </c>
      <c r="M1974" t="s">
        <v>108</v>
      </c>
      <c r="N1974" t="s">
        <v>53</v>
      </c>
      <c r="O1974" t="s">
        <v>54</v>
      </c>
      <c r="P1974" t="s">
        <v>8914</v>
      </c>
      <c r="Q1974" t="s">
        <v>171</v>
      </c>
      <c r="R1974" t="s">
        <v>704</v>
      </c>
      <c r="S1974" t="s">
        <v>8915</v>
      </c>
      <c r="T1974" s="15">
        <v>98.039999999999992</v>
      </c>
      <c r="U1974">
        <v>4</v>
      </c>
      <c r="V1974">
        <v>0</v>
      </c>
      <c r="W1974" s="15">
        <v>2.88</v>
      </c>
      <c r="X1974">
        <v>15.47</v>
      </c>
      <c r="Y1974" t="s">
        <v>41</v>
      </c>
      <c r="Z1974" t="s">
        <v>42</v>
      </c>
      <c r="AA1974" t="s">
        <v>60</v>
      </c>
    </row>
    <row r="1975" spans="1:27" ht="15.75" hidden="1" customHeight="1">
      <c r="A1975" t="s">
        <v>13450</v>
      </c>
      <c r="B1975" t="s">
        <v>13451</v>
      </c>
      <c r="C1975" s="7">
        <v>41888</v>
      </c>
      <c r="D1975" s="7">
        <v>41890</v>
      </c>
      <c r="E1975" s="4">
        <f t="shared" si="30"/>
        <v>2</v>
      </c>
      <c r="F1975" t="s">
        <v>46</v>
      </c>
      <c r="G1975" t="s">
        <v>13452</v>
      </c>
      <c r="H1975" t="s">
        <v>730</v>
      </c>
      <c r="I1975" t="s">
        <v>49</v>
      </c>
      <c r="J1975">
        <v>77070</v>
      </c>
      <c r="K1975" t="s">
        <v>1953</v>
      </c>
      <c r="L1975" t="s">
        <v>185</v>
      </c>
      <c r="M1975" t="s">
        <v>34</v>
      </c>
      <c r="N1975" t="s">
        <v>35</v>
      </c>
      <c r="O1975" t="s">
        <v>36</v>
      </c>
      <c r="P1975" t="s">
        <v>7559</v>
      </c>
      <c r="Q1975" t="s">
        <v>171</v>
      </c>
      <c r="R1975" t="s">
        <v>704</v>
      </c>
      <c r="S1975" t="s">
        <v>7560</v>
      </c>
      <c r="T1975" s="15">
        <v>25.920000000000009</v>
      </c>
      <c r="U1975">
        <v>5</v>
      </c>
      <c r="V1975">
        <v>0.2</v>
      </c>
      <c r="W1975" s="15">
        <v>9.0719999999999992</v>
      </c>
      <c r="X1975">
        <v>3.32</v>
      </c>
      <c r="Y1975" t="s">
        <v>41</v>
      </c>
      <c r="Z1975" t="s">
        <v>42</v>
      </c>
      <c r="AA1975" t="s">
        <v>43</v>
      </c>
    </row>
    <row r="1976" spans="1:27" ht="15.75" hidden="1" customHeight="1">
      <c r="A1976" t="s">
        <v>13455</v>
      </c>
      <c r="B1976" t="s">
        <v>13456</v>
      </c>
      <c r="C1976" s="7">
        <v>41445</v>
      </c>
      <c r="D1976" s="7">
        <v>41447</v>
      </c>
      <c r="E1976" s="4">
        <f t="shared" si="30"/>
        <v>2</v>
      </c>
      <c r="F1976" t="s">
        <v>28</v>
      </c>
      <c r="G1976" t="s">
        <v>13457</v>
      </c>
      <c r="H1976" t="s">
        <v>1613</v>
      </c>
      <c r="I1976" t="s">
        <v>74</v>
      </c>
      <c r="J1976">
        <v>0</v>
      </c>
      <c r="K1976" t="s">
        <v>1225</v>
      </c>
      <c r="L1976" t="s">
        <v>1226</v>
      </c>
      <c r="M1976" t="s">
        <v>1227</v>
      </c>
      <c r="N1976" t="s">
        <v>597</v>
      </c>
      <c r="O1976" t="s">
        <v>90</v>
      </c>
      <c r="P1976" t="s">
        <v>10802</v>
      </c>
      <c r="Q1976" t="s">
        <v>171</v>
      </c>
      <c r="R1976" t="s">
        <v>474</v>
      </c>
      <c r="S1976" t="s">
        <v>10803</v>
      </c>
      <c r="T1976" s="15">
        <v>101.4</v>
      </c>
      <c r="U1976">
        <v>4</v>
      </c>
      <c r="V1976">
        <v>0</v>
      </c>
      <c r="W1976" s="15">
        <v>27.36</v>
      </c>
      <c r="X1976">
        <v>15.46</v>
      </c>
      <c r="Y1976" t="s">
        <v>69</v>
      </c>
      <c r="Z1976" t="s">
        <v>42</v>
      </c>
      <c r="AA1976" t="s">
        <v>600</v>
      </c>
    </row>
    <row r="1977" spans="1:27" ht="15.75" hidden="1" customHeight="1">
      <c r="A1977" t="s">
        <v>13459</v>
      </c>
      <c r="B1977" t="s">
        <v>13460</v>
      </c>
      <c r="C1977" s="7">
        <v>42271</v>
      </c>
      <c r="D1977" s="7">
        <v>42273</v>
      </c>
      <c r="E1977" s="4">
        <f t="shared" si="30"/>
        <v>2</v>
      </c>
      <c r="F1977" t="s">
        <v>46</v>
      </c>
      <c r="G1977" t="s">
        <v>13461</v>
      </c>
      <c r="H1977" t="s">
        <v>801</v>
      </c>
      <c r="I1977" t="s">
        <v>31</v>
      </c>
      <c r="J1977">
        <v>98105</v>
      </c>
      <c r="K1977" t="s">
        <v>124</v>
      </c>
      <c r="L1977" t="s">
        <v>125</v>
      </c>
      <c r="M1977" t="s">
        <v>34</v>
      </c>
      <c r="N1977" t="s">
        <v>126</v>
      </c>
      <c r="O1977" t="s">
        <v>36</v>
      </c>
      <c r="P1977" t="s">
        <v>13462</v>
      </c>
      <c r="Q1977" t="s">
        <v>171</v>
      </c>
      <c r="R1977" t="s">
        <v>172</v>
      </c>
      <c r="S1977" t="s">
        <v>13463</v>
      </c>
      <c r="T1977" s="15">
        <v>119.96</v>
      </c>
      <c r="U1977">
        <v>2</v>
      </c>
      <c r="V1977">
        <v>0</v>
      </c>
      <c r="W1977" s="15">
        <v>33.588800000000013</v>
      </c>
      <c r="X1977">
        <v>29.5</v>
      </c>
      <c r="Y1977" t="s">
        <v>59</v>
      </c>
      <c r="Z1977" t="s">
        <v>42</v>
      </c>
      <c r="AA1977" t="s">
        <v>129</v>
      </c>
    </row>
    <row r="1978" spans="1:27" ht="15.75" hidden="1" customHeight="1">
      <c r="A1978" t="s">
        <v>13464</v>
      </c>
      <c r="B1978" t="s">
        <v>13465</v>
      </c>
      <c r="C1978" s="7">
        <v>41731</v>
      </c>
      <c r="D1978" s="7">
        <v>41736</v>
      </c>
      <c r="E1978" s="4">
        <f t="shared" si="30"/>
        <v>5</v>
      </c>
      <c r="F1978" t="s">
        <v>113</v>
      </c>
      <c r="G1978" t="s">
        <v>13466</v>
      </c>
      <c r="H1978" t="s">
        <v>801</v>
      </c>
      <c r="I1978" t="s">
        <v>31</v>
      </c>
      <c r="J1978">
        <v>10024</v>
      </c>
      <c r="K1978" t="s">
        <v>346</v>
      </c>
      <c r="L1978" t="s">
        <v>285</v>
      </c>
      <c r="M1978" t="s">
        <v>34</v>
      </c>
      <c r="N1978" t="s">
        <v>286</v>
      </c>
      <c r="O1978" t="s">
        <v>36</v>
      </c>
      <c r="P1978" t="s">
        <v>13467</v>
      </c>
      <c r="Q1978" t="s">
        <v>171</v>
      </c>
      <c r="R1978" t="s">
        <v>474</v>
      </c>
      <c r="S1978" t="s">
        <v>13468</v>
      </c>
      <c r="T1978" s="15">
        <v>88.04</v>
      </c>
      <c r="U1978">
        <v>4</v>
      </c>
      <c r="V1978">
        <v>0</v>
      </c>
      <c r="W1978" s="15">
        <v>22.8904</v>
      </c>
      <c r="X1978">
        <v>9.5299999999999994</v>
      </c>
      <c r="Y1978" t="s">
        <v>41</v>
      </c>
      <c r="Z1978" t="s">
        <v>42</v>
      </c>
      <c r="AA1978" t="s">
        <v>290</v>
      </c>
    </row>
    <row r="1979" spans="1:27" ht="15.75" customHeight="1">
      <c r="A1979" t="s">
        <v>13469</v>
      </c>
      <c r="B1979" t="s">
        <v>13470</v>
      </c>
      <c r="C1979" s="7">
        <v>41697</v>
      </c>
      <c r="D1979" s="7">
        <v>41701</v>
      </c>
      <c r="E1979" s="4">
        <f t="shared" si="30"/>
        <v>4</v>
      </c>
      <c r="F1979" t="s">
        <v>113</v>
      </c>
      <c r="G1979" t="s">
        <v>13471</v>
      </c>
      <c r="H1979" t="s">
        <v>801</v>
      </c>
      <c r="I1979" t="s">
        <v>31</v>
      </c>
      <c r="J1979">
        <v>77070</v>
      </c>
      <c r="K1979" t="s">
        <v>1953</v>
      </c>
      <c r="L1979" t="s">
        <v>185</v>
      </c>
      <c r="M1979" t="s">
        <v>34</v>
      </c>
      <c r="N1979" t="s">
        <v>35</v>
      </c>
      <c r="O1979" t="s">
        <v>36</v>
      </c>
      <c r="P1979" t="s">
        <v>13472</v>
      </c>
      <c r="Q1979" t="s">
        <v>56</v>
      </c>
      <c r="R1979" t="s">
        <v>392</v>
      </c>
      <c r="S1979" t="s">
        <v>13473</v>
      </c>
      <c r="T1979" s="15">
        <v>16.192</v>
      </c>
      <c r="U1979">
        <v>2</v>
      </c>
      <c r="V1979">
        <v>0.6</v>
      </c>
      <c r="W1979" s="15">
        <v>-6.8815999999999953</v>
      </c>
      <c r="X1979">
        <v>3.32</v>
      </c>
      <c r="Y1979" t="s">
        <v>41</v>
      </c>
      <c r="Z1979" t="s">
        <v>42</v>
      </c>
      <c r="AA1979" t="s">
        <v>43</v>
      </c>
    </row>
    <row r="1980" spans="1:27" ht="15.75" hidden="1" customHeight="1">
      <c r="A1980" t="s">
        <v>13475</v>
      </c>
      <c r="B1980" t="s">
        <v>13476</v>
      </c>
      <c r="C1980" s="7">
        <v>41766</v>
      </c>
      <c r="D1980" s="7">
        <v>41768</v>
      </c>
      <c r="E1980" s="4">
        <f t="shared" si="30"/>
        <v>2</v>
      </c>
      <c r="F1980" t="s">
        <v>46</v>
      </c>
      <c r="G1980" t="s">
        <v>13477</v>
      </c>
      <c r="H1980" t="s">
        <v>911</v>
      </c>
      <c r="I1980" t="s">
        <v>31</v>
      </c>
      <c r="J1980">
        <v>0</v>
      </c>
      <c r="K1980" t="s">
        <v>5941</v>
      </c>
      <c r="L1980" t="s">
        <v>556</v>
      </c>
      <c r="M1980" t="s">
        <v>52</v>
      </c>
      <c r="N1980" t="s">
        <v>53</v>
      </c>
      <c r="O1980" t="s">
        <v>54</v>
      </c>
      <c r="P1980" t="s">
        <v>13478</v>
      </c>
      <c r="Q1980" t="s">
        <v>38</v>
      </c>
      <c r="R1980" t="s">
        <v>347</v>
      </c>
      <c r="S1980" t="s">
        <v>13479</v>
      </c>
      <c r="T1980" s="15">
        <v>83.43</v>
      </c>
      <c r="U1980">
        <v>3</v>
      </c>
      <c r="V1980">
        <v>0.1</v>
      </c>
      <c r="W1980" s="15">
        <v>12.96</v>
      </c>
      <c r="X1980">
        <v>15.37</v>
      </c>
      <c r="Y1980" t="s">
        <v>41</v>
      </c>
      <c r="Z1980" t="s">
        <v>42</v>
      </c>
      <c r="AA1980" t="s">
        <v>60</v>
      </c>
    </row>
    <row r="1981" spans="1:27" ht="15.75" hidden="1" customHeight="1">
      <c r="A1981" t="s">
        <v>13482</v>
      </c>
      <c r="B1981" t="s">
        <v>13483</v>
      </c>
      <c r="C1981" s="7">
        <v>42242</v>
      </c>
      <c r="D1981" s="7">
        <v>42245</v>
      </c>
      <c r="E1981" s="4">
        <f t="shared" si="30"/>
        <v>3</v>
      </c>
      <c r="F1981" t="s">
        <v>46</v>
      </c>
      <c r="G1981" t="s">
        <v>13484</v>
      </c>
      <c r="H1981" t="s">
        <v>801</v>
      </c>
      <c r="I1981" t="s">
        <v>31</v>
      </c>
      <c r="J1981">
        <v>38301</v>
      </c>
      <c r="K1981" t="s">
        <v>3746</v>
      </c>
      <c r="L1981" t="s">
        <v>1214</v>
      </c>
      <c r="M1981" t="s">
        <v>34</v>
      </c>
      <c r="N1981" t="s">
        <v>390</v>
      </c>
      <c r="O1981" t="s">
        <v>36</v>
      </c>
      <c r="P1981" t="s">
        <v>13485</v>
      </c>
      <c r="Q1981" t="s">
        <v>171</v>
      </c>
      <c r="R1981" t="s">
        <v>704</v>
      </c>
      <c r="S1981" t="s">
        <v>13486</v>
      </c>
      <c r="T1981" s="15">
        <v>3.4239999999999999</v>
      </c>
      <c r="U1981">
        <v>1</v>
      </c>
      <c r="V1981">
        <v>0.2</v>
      </c>
      <c r="W1981" s="15">
        <v>1.07</v>
      </c>
      <c r="X1981">
        <v>1.32</v>
      </c>
      <c r="Y1981" t="s">
        <v>41</v>
      </c>
      <c r="Z1981" t="s">
        <v>42</v>
      </c>
      <c r="AA1981" t="s">
        <v>394</v>
      </c>
    </row>
    <row r="1982" spans="1:27" ht="15.75" hidden="1" customHeight="1">
      <c r="A1982" t="s">
        <v>13487</v>
      </c>
      <c r="B1982" t="s">
        <v>13488</v>
      </c>
      <c r="C1982" s="7">
        <v>42262</v>
      </c>
      <c r="D1982" s="7">
        <v>42265</v>
      </c>
      <c r="E1982" s="4">
        <f t="shared" si="30"/>
        <v>3</v>
      </c>
      <c r="F1982" t="s">
        <v>28</v>
      </c>
      <c r="G1982" t="s">
        <v>13489</v>
      </c>
      <c r="H1982" t="s">
        <v>6553</v>
      </c>
      <c r="I1982" t="s">
        <v>49</v>
      </c>
      <c r="J1982">
        <v>27604</v>
      </c>
      <c r="K1982" t="s">
        <v>7774</v>
      </c>
      <c r="L1982" t="s">
        <v>499</v>
      </c>
      <c r="M1982" t="s">
        <v>34</v>
      </c>
      <c r="N1982" t="s">
        <v>390</v>
      </c>
      <c r="O1982" t="s">
        <v>36</v>
      </c>
      <c r="P1982" t="s">
        <v>13490</v>
      </c>
      <c r="Q1982" t="s">
        <v>171</v>
      </c>
      <c r="R1982" t="s">
        <v>172</v>
      </c>
      <c r="S1982" t="s">
        <v>13491</v>
      </c>
      <c r="T1982" s="15">
        <v>942.78400000000011</v>
      </c>
      <c r="U1982">
        <v>4</v>
      </c>
      <c r="V1982">
        <v>0.2</v>
      </c>
      <c r="W1982" s="15">
        <v>94.278400000000033</v>
      </c>
      <c r="X1982">
        <v>223.51</v>
      </c>
      <c r="Y1982" t="s">
        <v>41</v>
      </c>
      <c r="Z1982" t="s">
        <v>42</v>
      </c>
      <c r="AA1982" t="s">
        <v>394</v>
      </c>
    </row>
    <row r="1983" spans="1:27" ht="15.75" hidden="1" customHeight="1">
      <c r="A1983" t="s">
        <v>13492</v>
      </c>
      <c r="B1983" t="s">
        <v>13493</v>
      </c>
      <c r="C1983" s="7">
        <v>41443</v>
      </c>
      <c r="D1983" s="7">
        <v>41448</v>
      </c>
      <c r="E1983" s="4">
        <f t="shared" si="30"/>
        <v>5</v>
      </c>
      <c r="F1983" t="s">
        <v>113</v>
      </c>
      <c r="G1983" t="s">
        <v>13494</v>
      </c>
      <c r="H1983" t="s">
        <v>5504</v>
      </c>
      <c r="I1983" t="s">
        <v>49</v>
      </c>
      <c r="J1983">
        <v>0</v>
      </c>
      <c r="K1983" t="s">
        <v>3427</v>
      </c>
      <c r="L1983" t="s">
        <v>977</v>
      </c>
      <c r="M1983" t="s">
        <v>358</v>
      </c>
      <c r="N1983" t="s">
        <v>359</v>
      </c>
      <c r="O1983" t="s">
        <v>54</v>
      </c>
      <c r="P1983" t="s">
        <v>13495</v>
      </c>
      <c r="Q1983" t="s">
        <v>171</v>
      </c>
      <c r="R1983" t="s">
        <v>288</v>
      </c>
      <c r="S1983" t="s">
        <v>13496</v>
      </c>
      <c r="T1983" s="15">
        <v>142.464</v>
      </c>
      <c r="U1983">
        <v>14</v>
      </c>
      <c r="V1983">
        <v>0.47</v>
      </c>
      <c r="W1983" s="15">
        <v>-121.29600000000001</v>
      </c>
      <c r="X1983">
        <v>15.33</v>
      </c>
      <c r="Y1983" t="s">
        <v>69</v>
      </c>
      <c r="Z1983" t="s">
        <v>42</v>
      </c>
      <c r="AA1983" t="s">
        <v>360</v>
      </c>
    </row>
    <row r="1984" spans="1:27" ht="15.75" hidden="1" customHeight="1">
      <c r="A1984" t="s">
        <v>13499</v>
      </c>
      <c r="B1984" t="s">
        <v>13500</v>
      </c>
      <c r="C1984" s="7">
        <v>42340</v>
      </c>
      <c r="D1984" s="7">
        <v>42343</v>
      </c>
      <c r="E1984" s="4">
        <f t="shared" si="30"/>
        <v>3</v>
      </c>
      <c r="F1984" t="s">
        <v>46</v>
      </c>
      <c r="G1984" t="s">
        <v>13501</v>
      </c>
      <c r="H1984" t="s">
        <v>209</v>
      </c>
      <c r="I1984" t="s">
        <v>31</v>
      </c>
      <c r="J1984">
        <v>0</v>
      </c>
      <c r="K1984" t="s">
        <v>7406</v>
      </c>
      <c r="L1984" t="s">
        <v>7406</v>
      </c>
      <c r="M1984" t="s">
        <v>7407</v>
      </c>
      <c r="N1984" t="s">
        <v>7408</v>
      </c>
      <c r="O1984" t="s">
        <v>54</v>
      </c>
      <c r="P1984" t="s">
        <v>13502</v>
      </c>
      <c r="Q1984" t="s">
        <v>171</v>
      </c>
      <c r="R1984" t="s">
        <v>288</v>
      </c>
      <c r="S1984" t="s">
        <v>13503</v>
      </c>
      <c r="T1984" s="15">
        <v>114.96</v>
      </c>
      <c r="U1984">
        <v>8</v>
      </c>
      <c r="V1984">
        <v>0</v>
      </c>
      <c r="W1984" s="15">
        <v>24</v>
      </c>
      <c r="X1984">
        <v>15.32</v>
      </c>
      <c r="Y1984" t="s">
        <v>41</v>
      </c>
      <c r="Z1984" t="s">
        <v>276</v>
      </c>
      <c r="AA1984" t="s">
        <v>7409</v>
      </c>
    </row>
    <row r="1985" spans="1:27" ht="15.75" hidden="1" customHeight="1">
      <c r="A1985" t="s">
        <v>13504</v>
      </c>
      <c r="B1985" t="s">
        <v>13505</v>
      </c>
      <c r="C1985" s="7">
        <v>42229</v>
      </c>
      <c r="D1985" s="7">
        <v>42232</v>
      </c>
      <c r="E1985" s="4">
        <f t="shared" si="30"/>
        <v>3</v>
      </c>
      <c r="F1985" t="s">
        <v>46</v>
      </c>
      <c r="G1985" t="s">
        <v>13506</v>
      </c>
      <c r="H1985" t="s">
        <v>1021</v>
      </c>
      <c r="I1985" t="s">
        <v>31</v>
      </c>
      <c r="J1985">
        <v>0</v>
      </c>
      <c r="K1985" t="s">
        <v>998</v>
      </c>
      <c r="L1985" t="s">
        <v>180</v>
      </c>
      <c r="M1985" t="s">
        <v>181</v>
      </c>
      <c r="N1985" t="s">
        <v>77</v>
      </c>
      <c r="O1985" t="s">
        <v>78</v>
      </c>
      <c r="P1985" t="s">
        <v>13507</v>
      </c>
      <c r="Q1985" t="s">
        <v>171</v>
      </c>
      <c r="R1985" t="s">
        <v>474</v>
      </c>
      <c r="S1985" t="s">
        <v>13508</v>
      </c>
      <c r="T1985" s="15">
        <v>60.48</v>
      </c>
      <c r="U1985">
        <v>4</v>
      </c>
      <c r="V1985">
        <v>0</v>
      </c>
      <c r="W1985" s="15">
        <v>21.72</v>
      </c>
      <c r="X1985">
        <v>15.3</v>
      </c>
      <c r="Y1985" t="s">
        <v>59</v>
      </c>
      <c r="Z1985" t="s">
        <v>276</v>
      </c>
      <c r="AA1985" t="s">
        <v>81</v>
      </c>
    </row>
    <row r="1986" spans="1:27" ht="15.75" customHeight="1">
      <c r="A1986" t="s">
        <v>13509</v>
      </c>
      <c r="B1986" t="s">
        <v>13510</v>
      </c>
      <c r="C1986" s="7">
        <v>42066</v>
      </c>
      <c r="D1986" s="7">
        <v>42072</v>
      </c>
      <c r="E1986" s="4">
        <f t="shared" ref="E1986:E2049" si="31">D1986-C1986</f>
        <v>6</v>
      </c>
      <c r="F1986" t="s">
        <v>113</v>
      </c>
      <c r="G1986" t="s">
        <v>13511</v>
      </c>
      <c r="H1986" t="s">
        <v>6553</v>
      </c>
      <c r="I1986" t="s">
        <v>49</v>
      </c>
      <c r="J1986">
        <v>19711</v>
      </c>
      <c r="K1986" t="s">
        <v>9403</v>
      </c>
      <c r="L1986" t="s">
        <v>9471</v>
      </c>
      <c r="M1986" t="s">
        <v>34</v>
      </c>
      <c r="N1986" t="s">
        <v>286</v>
      </c>
      <c r="O1986" t="s">
        <v>36</v>
      </c>
      <c r="P1986" t="s">
        <v>13512</v>
      </c>
      <c r="Q1986" t="s">
        <v>56</v>
      </c>
      <c r="R1986" t="s">
        <v>376</v>
      </c>
      <c r="S1986" t="s">
        <v>13513</v>
      </c>
      <c r="T1986" s="15">
        <v>441.96</v>
      </c>
      <c r="U1986">
        <v>2</v>
      </c>
      <c r="V1986">
        <v>0</v>
      </c>
      <c r="W1986" s="15">
        <v>101.6508</v>
      </c>
      <c r="X1986">
        <v>38.229999999999997</v>
      </c>
      <c r="Y1986" t="s">
        <v>69</v>
      </c>
      <c r="Z1986" t="s">
        <v>42</v>
      </c>
      <c r="AA1986" t="s">
        <v>290</v>
      </c>
    </row>
    <row r="1987" spans="1:27" ht="15.75" hidden="1" customHeight="1">
      <c r="A1987" t="s">
        <v>13515</v>
      </c>
      <c r="B1987" t="s">
        <v>13516</v>
      </c>
      <c r="C1987" s="7">
        <v>41139</v>
      </c>
      <c r="D1987" s="7">
        <v>41141</v>
      </c>
      <c r="E1987" s="4">
        <f t="shared" si="31"/>
        <v>2</v>
      </c>
      <c r="F1987" t="s">
        <v>46</v>
      </c>
      <c r="G1987" t="s">
        <v>13517</v>
      </c>
      <c r="H1987" t="s">
        <v>2022</v>
      </c>
      <c r="I1987" t="s">
        <v>31</v>
      </c>
      <c r="J1987">
        <v>0</v>
      </c>
      <c r="K1987" t="s">
        <v>5656</v>
      </c>
      <c r="L1987" t="s">
        <v>649</v>
      </c>
      <c r="M1987" t="s">
        <v>5657</v>
      </c>
      <c r="N1987" t="s">
        <v>53</v>
      </c>
      <c r="O1987" t="s">
        <v>54</v>
      </c>
      <c r="P1987" t="s">
        <v>12962</v>
      </c>
      <c r="Q1987" t="s">
        <v>38</v>
      </c>
      <c r="R1987" t="s">
        <v>347</v>
      </c>
      <c r="S1987" t="s">
        <v>12963</v>
      </c>
      <c r="T1987" s="15">
        <v>51.96</v>
      </c>
      <c r="U1987">
        <v>4</v>
      </c>
      <c r="V1987">
        <v>0.5</v>
      </c>
      <c r="W1987" s="15">
        <v>-37.44</v>
      </c>
      <c r="X1987">
        <v>15.25</v>
      </c>
      <c r="Y1987" t="s">
        <v>59</v>
      </c>
      <c r="Z1987" t="s">
        <v>42</v>
      </c>
      <c r="AA1987" t="s">
        <v>60</v>
      </c>
    </row>
    <row r="1988" spans="1:27" ht="15.75" hidden="1" customHeight="1">
      <c r="A1988" t="s">
        <v>13518</v>
      </c>
      <c r="B1988" t="s">
        <v>13519</v>
      </c>
      <c r="C1988" s="7">
        <v>42127</v>
      </c>
      <c r="D1988" s="7">
        <v>42131</v>
      </c>
      <c r="E1988" s="4">
        <f t="shared" si="31"/>
        <v>4</v>
      </c>
      <c r="F1988" t="s">
        <v>113</v>
      </c>
      <c r="G1988" t="s">
        <v>13520</v>
      </c>
      <c r="H1988" t="s">
        <v>5520</v>
      </c>
      <c r="I1988" t="s">
        <v>31</v>
      </c>
      <c r="J1988">
        <v>90049</v>
      </c>
      <c r="K1988" t="s">
        <v>343</v>
      </c>
      <c r="L1988" t="s">
        <v>323</v>
      </c>
      <c r="M1988" t="s">
        <v>34</v>
      </c>
      <c r="N1988" t="s">
        <v>126</v>
      </c>
      <c r="O1988" t="s">
        <v>36</v>
      </c>
      <c r="P1988" t="s">
        <v>9449</v>
      </c>
      <c r="Q1988" t="s">
        <v>171</v>
      </c>
      <c r="R1988" t="s">
        <v>474</v>
      </c>
      <c r="S1988" t="s">
        <v>9450</v>
      </c>
      <c r="T1988" s="15">
        <v>59.52</v>
      </c>
      <c r="U1988">
        <v>3</v>
      </c>
      <c r="V1988">
        <v>0</v>
      </c>
      <c r="W1988" s="15">
        <v>15.475199999999999</v>
      </c>
      <c r="X1988">
        <v>3.63</v>
      </c>
      <c r="Y1988" t="s">
        <v>69</v>
      </c>
      <c r="Z1988" t="s">
        <v>42</v>
      </c>
      <c r="AA1988" t="s">
        <v>129</v>
      </c>
    </row>
    <row r="1989" spans="1:27" ht="15.75" hidden="1" customHeight="1">
      <c r="A1989" t="s">
        <v>13523</v>
      </c>
      <c r="B1989" t="s">
        <v>13524</v>
      </c>
      <c r="C1989" s="7">
        <v>40954</v>
      </c>
      <c r="D1989" s="7">
        <v>40959</v>
      </c>
      <c r="E1989" s="4">
        <f t="shared" si="31"/>
        <v>5</v>
      </c>
      <c r="F1989" t="s">
        <v>113</v>
      </c>
      <c r="G1989" t="s">
        <v>13525</v>
      </c>
      <c r="H1989" t="s">
        <v>3769</v>
      </c>
      <c r="I1989" t="s">
        <v>31</v>
      </c>
      <c r="J1989">
        <v>0</v>
      </c>
      <c r="K1989" t="s">
        <v>672</v>
      </c>
      <c r="L1989" t="s">
        <v>672</v>
      </c>
      <c r="M1989" t="s">
        <v>338</v>
      </c>
      <c r="N1989" t="s">
        <v>339</v>
      </c>
      <c r="O1989" t="s">
        <v>90</v>
      </c>
      <c r="P1989" t="s">
        <v>12591</v>
      </c>
      <c r="Q1989" t="s">
        <v>38</v>
      </c>
      <c r="R1989" t="s">
        <v>317</v>
      </c>
      <c r="S1989" t="s">
        <v>12592</v>
      </c>
      <c r="T1989" s="15">
        <v>209.16</v>
      </c>
      <c r="U1989">
        <v>4</v>
      </c>
      <c r="V1989">
        <v>0</v>
      </c>
      <c r="W1989" s="15">
        <v>4.08</v>
      </c>
      <c r="X1989">
        <v>15.22</v>
      </c>
      <c r="Y1989" t="s">
        <v>69</v>
      </c>
      <c r="Z1989" t="s">
        <v>42</v>
      </c>
      <c r="AA1989" t="s">
        <v>342</v>
      </c>
    </row>
    <row r="1990" spans="1:27" ht="15.75" hidden="1" customHeight="1">
      <c r="A1990" t="s">
        <v>13526</v>
      </c>
      <c r="B1990" t="s">
        <v>13527</v>
      </c>
      <c r="C1990" s="7">
        <v>41158</v>
      </c>
      <c r="D1990" s="7">
        <v>41163</v>
      </c>
      <c r="E1990" s="4">
        <f t="shared" si="31"/>
        <v>5</v>
      </c>
      <c r="F1990" t="s">
        <v>113</v>
      </c>
      <c r="G1990" t="s">
        <v>13528</v>
      </c>
      <c r="H1990" t="s">
        <v>1501</v>
      </c>
      <c r="I1990" t="s">
        <v>74</v>
      </c>
      <c r="J1990">
        <v>0</v>
      </c>
      <c r="K1990" t="s">
        <v>6299</v>
      </c>
      <c r="L1990" t="s">
        <v>6300</v>
      </c>
      <c r="M1990" t="s">
        <v>3687</v>
      </c>
      <c r="N1990" t="s">
        <v>213</v>
      </c>
      <c r="O1990" t="s">
        <v>90</v>
      </c>
      <c r="P1990" t="s">
        <v>13529</v>
      </c>
      <c r="Q1990" t="s">
        <v>171</v>
      </c>
      <c r="R1990" t="s">
        <v>426</v>
      </c>
      <c r="S1990" t="s">
        <v>13530</v>
      </c>
      <c r="T1990" s="15">
        <v>191.1</v>
      </c>
      <c r="U1990">
        <v>14</v>
      </c>
      <c r="V1990">
        <v>0</v>
      </c>
      <c r="W1990" s="15">
        <v>26.46</v>
      </c>
      <c r="X1990">
        <v>15.2</v>
      </c>
      <c r="Y1990" t="s">
        <v>69</v>
      </c>
      <c r="Z1990" t="s">
        <v>42</v>
      </c>
      <c r="AA1990" t="s">
        <v>216</v>
      </c>
    </row>
    <row r="1991" spans="1:27" ht="15.75" hidden="1" customHeight="1">
      <c r="A1991" t="s">
        <v>13531</v>
      </c>
      <c r="B1991" t="s">
        <v>13532</v>
      </c>
      <c r="C1991" s="7">
        <v>42340</v>
      </c>
      <c r="D1991" s="7">
        <v>42345</v>
      </c>
      <c r="E1991" s="4">
        <f t="shared" si="31"/>
        <v>5</v>
      </c>
      <c r="F1991" t="s">
        <v>113</v>
      </c>
      <c r="G1991" t="s">
        <v>13533</v>
      </c>
      <c r="H1991" t="s">
        <v>1977</v>
      </c>
      <c r="I1991" t="s">
        <v>74</v>
      </c>
      <c r="J1991">
        <v>0</v>
      </c>
      <c r="K1991" t="s">
        <v>10996</v>
      </c>
      <c r="L1991" t="s">
        <v>4666</v>
      </c>
      <c r="M1991" t="s">
        <v>194</v>
      </c>
      <c r="N1991" t="s">
        <v>195</v>
      </c>
      <c r="O1991" t="s">
        <v>78</v>
      </c>
      <c r="P1991" t="s">
        <v>13534</v>
      </c>
      <c r="Q1991" t="s">
        <v>171</v>
      </c>
      <c r="R1991" t="s">
        <v>934</v>
      </c>
      <c r="S1991" t="s">
        <v>13535</v>
      </c>
      <c r="T1991" s="15">
        <v>170.91</v>
      </c>
      <c r="U1991">
        <v>9</v>
      </c>
      <c r="V1991">
        <v>0</v>
      </c>
      <c r="W1991" s="15">
        <v>13.5</v>
      </c>
      <c r="X1991">
        <v>15.19</v>
      </c>
      <c r="Y1991" t="s">
        <v>69</v>
      </c>
      <c r="Z1991" t="s">
        <v>42</v>
      </c>
      <c r="AA1991" t="s">
        <v>198</v>
      </c>
    </row>
    <row r="1992" spans="1:27" ht="15.75" hidden="1" customHeight="1">
      <c r="A1992" t="s">
        <v>13536</v>
      </c>
      <c r="B1992" t="s">
        <v>13537</v>
      </c>
      <c r="C1992" s="7">
        <v>41811</v>
      </c>
      <c r="D1992" s="7">
        <v>41817</v>
      </c>
      <c r="E1992" s="4">
        <f t="shared" si="31"/>
        <v>6</v>
      </c>
      <c r="F1992" t="s">
        <v>113</v>
      </c>
      <c r="G1992" t="s">
        <v>13538</v>
      </c>
      <c r="H1992" t="s">
        <v>1852</v>
      </c>
      <c r="I1992" t="s">
        <v>31</v>
      </c>
      <c r="J1992">
        <v>0</v>
      </c>
      <c r="K1992" t="s">
        <v>13343</v>
      </c>
      <c r="L1992" t="s">
        <v>5211</v>
      </c>
      <c r="M1992" t="s">
        <v>722</v>
      </c>
      <c r="N1992" t="s">
        <v>77</v>
      </c>
      <c r="O1992" t="s">
        <v>78</v>
      </c>
      <c r="P1992" t="s">
        <v>13539</v>
      </c>
      <c r="Q1992" t="s">
        <v>171</v>
      </c>
      <c r="R1992" t="s">
        <v>934</v>
      </c>
      <c r="S1992" t="s">
        <v>13540</v>
      </c>
      <c r="T1992" s="15">
        <v>75.899999999999991</v>
      </c>
      <c r="U1992">
        <v>11</v>
      </c>
      <c r="V1992">
        <v>0.5</v>
      </c>
      <c r="W1992" s="15">
        <v>-64.02</v>
      </c>
      <c r="X1992">
        <v>15.19</v>
      </c>
      <c r="Y1992" t="s">
        <v>187</v>
      </c>
      <c r="Z1992" t="s">
        <v>42</v>
      </c>
      <c r="AA1992" t="s">
        <v>81</v>
      </c>
    </row>
    <row r="1993" spans="1:27" ht="15.75" hidden="1" customHeight="1">
      <c r="A1993" t="s">
        <v>13541</v>
      </c>
      <c r="B1993" t="s">
        <v>13542</v>
      </c>
      <c r="C1993" s="7">
        <v>42211</v>
      </c>
      <c r="D1993" s="7">
        <v>42215</v>
      </c>
      <c r="E1993" s="4">
        <f t="shared" si="31"/>
        <v>4</v>
      </c>
      <c r="F1993" t="s">
        <v>113</v>
      </c>
      <c r="G1993" t="s">
        <v>13543</v>
      </c>
      <c r="H1993" t="s">
        <v>5520</v>
      </c>
      <c r="I1993" t="s">
        <v>31</v>
      </c>
      <c r="J1993">
        <v>19134</v>
      </c>
      <c r="K1993" t="s">
        <v>471</v>
      </c>
      <c r="L1993" t="s">
        <v>472</v>
      </c>
      <c r="M1993" t="s">
        <v>34</v>
      </c>
      <c r="N1993" t="s">
        <v>286</v>
      </c>
      <c r="O1993" t="s">
        <v>36</v>
      </c>
      <c r="P1993" t="s">
        <v>13544</v>
      </c>
      <c r="Q1993" t="s">
        <v>171</v>
      </c>
      <c r="R1993" t="s">
        <v>1307</v>
      </c>
      <c r="S1993" t="s">
        <v>13545</v>
      </c>
      <c r="T1993" s="15">
        <v>3.3039999999999998</v>
      </c>
      <c r="U1993">
        <v>1</v>
      </c>
      <c r="V1993">
        <v>0.2</v>
      </c>
      <c r="W1993" s="15">
        <v>1.0738000000000001</v>
      </c>
      <c r="X1993">
        <v>1.6</v>
      </c>
      <c r="Y1993" t="s">
        <v>41</v>
      </c>
      <c r="Z1993" t="s">
        <v>42</v>
      </c>
      <c r="AA1993" t="s">
        <v>290</v>
      </c>
    </row>
    <row r="1994" spans="1:27" ht="15.75" customHeight="1">
      <c r="A1994" t="s">
        <v>13548</v>
      </c>
      <c r="B1994" t="s">
        <v>13549</v>
      </c>
      <c r="C1994" s="7">
        <v>41453</v>
      </c>
      <c r="D1994" s="7">
        <v>41458</v>
      </c>
      <c r="E1994" s="4">
        <f t="shared" si="31"/>
        <v>5</v>
      </c>
      <c r="F1994" t="s">
        <v>46</v>
      </c>
      <c r="G1994" t="s">
        <v>13550</v>
      </c>
      <c r="H1994" t="s">
        <v>5157</v>
      </c>
      <c r="I1994" t="s">
        <v>49</v>
      </c>
      <c r="J1994">
        <v>45373</v>
      </c>
      <c r="K1994" t="s">
        <v>284</v>
      </c>
      <c r="L1994" t="s">
        <v>1309</v>
      </c>
      <c r="M1994" t="s">
        <v>34</v>
      </c>
      <c r="N1994" t="s">
        <v>286</v>
      </c>
      <c r="O1994" t="s">
        <v>36</v>
      </c>
      <c r="P1994" t="s">
        <v>13551</v>
      </c>
      <c r="Q1994" t="s">
        <v>56</v>
      </c>
      <c r="R1994" t="s">
        <v>376</v>
      </c>
      <c r="S1994" t="s">
        <v>13552</v>
      </c>
      <c r="T1994" s="15">
        <v>482.93999999999988</v>
      </c>
      <c r="U1994">
        <v>6</v>
      </c>
      <c r="V1994">
        <v>0.5</v>
      </c>
      <c r="W1994" s="15">
        <v>-376.69319999999999</v>
      </c>
      <c r="X1994">
        <v>20.25</v>
      </c>
      <c r="Y1994" t="s">
        <v>69</v>
      </c>
      <c r="Z1994" t="s">
        <v>42</v>
      </c>
      <c r="AA1994" t="s">
        <v>290</v>
      </c>
    </row>
    <row r="1995" spans="1:27" ht="15.75" hidden="1" customHeight="1">
      <c r="A1995" t="s">
        <v>13555</v>
      </c>
      <c r="B1995" t="s">
        <v>13556</v>
      </c>
      <c r="C1995" s="7">
        <v>42246</v>
      </c>
      <c r="D1995" s="7">
        <v>42253</v>
      </c>
      <c r="E1995" s="4">
        <f t="shared" si="31"/>
        <v>7</v>
      </c>
      <c r="F1995" t="s">
        <v>113</v>
      </c>
      <c r="G1995" t="s">
        <v>13557</v>
      </c>
      <c r="H1995" t="s">
        <v>5607</v>
      </c>
      <c r="I1995" t="s">
        <v>74</v>
      </c>
      <c r="J1995">
        <v>0</v>
      </c>
      <c r="K1995" t="s">
        <v>1311</v>
      </c>
      <c r="L1995" t="s">
        <v>1311</v>
      </c>
      <c r="M1995" t="s">
        <v>531</v>
      </c>
      <c r="N1995" t="s">
        <v>254</v>
      </c>
      <c r="O1995" t="s">
        <v>158</v>
      </c>
      <c r="P1995" t="s">
        <v>13558</v>
      </c>
      <c r="Q1995" t="s">
        <v>171</v>
      </c>
      <c r="R1995" t="s">
        <v>186</v>
      </c>
      <c r="S1995" t="s">
        <v>13559</v>
      </c>
      <c r="T1995" s="15">
        <v>123.84</v>
      </c>
      <c r="U1995">
        <v>8</v>
      </c>
      <c r="V1995">
        <v>0</v>
      </c>
      <c r="W1995" s="15">
        <v>49.439999999999991</v>
      </c>
      <c r="X1995">
        <v>15.13</v>
      </c>
      <c r="Y1995" t="s">
        <v>187</v>
      </c>
      <c r="Z1995" t="s">
        <v>42</v>
      </c>
      <c r="AA1995" t="s">
        <v>257</v>
      </c>
    </row>
    <row r="1996" spans="1:27" ht="15.75" customHeight="1">
      <c r="A1996" t="s">
        <v>13560</v>
      </c>
      <c r="B1996" t="s">
        <v>13561</v>
      </c>
      <c r="C1996" s="7">
        <v>42109</v>
      </c>
      <c r="D1996" s="7">
        <v>42113</v>
      </c>
      <c r="E1996" s="4">
        <f t="shared" si="31"/>
        <v>4</v>
      </c>
      <c r="F1996" t="s">
        <v>113</v>
      </c>
      <c r="G1996" t="s">
        <v>13562</v>
      </c>
      <c r="H1996" t="s">
        <v>5157</v>
      </c>
      <c r="I1996" t="s">
        <v>49</v>
      </c>
      <c r="J1996">
        <v>28314</v>
      </c>
      <c r="K1996" t="s">
        <v>7553</v>
      </c>
      <c r="L1996" t="s">
        <v>499</v>
      </c>
      <c r="M1996" t="s">
        <v>34</v>
      </c>
      <c r="N1996" t="s">
        <v>390</v>
      </c>
      <c r="O1996" t="s">
        <v>36</v>
      </c>
      <c r="P1996" t="s">
        <v>9159</v>
      </c>
      <c r="Q1996" t="s">
        <v>56</v>
      </c>
      <c r="R1996" t="s">
        <v>376</v>
      </c>
      <c r="S1996" t="s">
        <v>9160</v>
      </c>
      <c r="T1996" s="15">
        <v>198.27199999999999</v>
      </c>
      <c r="U1996">
        <v>8</v>
      </c>
      <c r="V1996">
        <v>0.2</v>
      </c>
      <c r="W1996" s="15">
        <v>-32.219200000000022</v>
      </c>
      <c r="X1996">
        <v>9.11</v>
      </c>
      <c r="Y1996" t="s">
        <v>69</v>
      </c>
      <c r="Z1996" t="s">
        <v>42</v>
      </c>
      <c r="AA1996" t="s">
        <v>394</v>
      </c>
    </row>
    <row r="1997" spans="1:27" ht="15.75" hidden="1" customHeight="1">
      <c r="A1997" t="s">
        <v>13567</v>
      </c>
      <c r="B1997" t="s">
        <v>13568</v>
      </c>
      <c r="C1997" s="7">
        <v>40997</v>
      </c>
      <c r="D1997" s="7">
        <v>41002</v>
      </c>
      <c r="E1997" s="4">
        <f t="shared" si="31"/>
        <v>5</v>
      </c>
      <c r="F1997" t="s">
        <v>113</v>
      </c>
      <c r="G1997" t="s">
        <v>13569</v>
      </c>
      <c r="H1997" t="s">
        <v>2424</v>
      </c>
      <c r="I1997" t="s">
        <v>49</v>
      </c>
      <c r="J1997">
        <v>98105</v>
      </c>
      <c r="K1997" t="s">
        <v>124</v>
      </c>
      <c r="L1997" t="s">
        <v>125</v>
      </c>
      <c r="M1997" t="s">
        <v>34</v>
      </c>
      <c r="N1997" t="s">
        <v>126</v>
      </c>
      <c r="O1997" t="s">
        <v>36</v>
      </c>
      <c r="P1997" t="s">
        <v>13570</v>
      </c>
      <c r="Q1997" t="s">
        <v>171</v>
      </c>
      <c r="R1997" t="s">
        <v>1307</v>
      </c>
      <c r="S1997" t="s">
        <v>13571</v>
      </c>
      <c r="T1997" s="15">
        <v>44.400000000000013</v>
      </c>
      <c r="U1997">
        <v>3</v>
      </c>
      <c r="V1997">
        <v>0</v>
      </c>
      <c r="W1997" s="15">
        <v>22.2</v>
      </c>
      <c r="X1997">
        <v>3.3</v>
      </c>
      <c r="Y1997" t="s">
        <v>69</v>
      </c>
      <c r="Z1997" t="s">
        <v>42</v>
      </c>
      <c r="AA1997" t="s">
        <v>129</v>
      </c>
    </row>
    <row r="1998" spans="1:27" ht="15.75" hidden="1" customHeight="1">
      <c r="A1998" t="s">
        <v>13572</v>
      </c>
      <c r="B1998" t="s">
        <v>13573</v>
      </c>
      <c r="C1998" s="7">
        <v>41858</v>
      </c>
      <c r="D1998" s="7">
        <v>41862</v>
      </c>
      <c r="E1998" s="4">
        <f t="shared" si="31"/>
        <v>4</v>
      </c>
      <c r="F1998" t="s">
        <v>113</v>
      </c>
      <c r="G1998" t="s">
        <v>13574</v>
      </c>
      <c r="H1998" t="s">
        <v>1911</v>
      </c>
      <c r="I1998" t="s">
        <v>31</v>
      </c>
      <c r="J1998">
        <v>0</v>
      </c>
      <c r="K1998" t="s">
        <v>13575</v>
      </c>
      <c r="L1998" t="s">
        <v>13576</v>
      </c>
      <c r="M1998" t="s">
        <v>223</v>
      </c>
      <c r="N1998" t="s">
        <v>224</v>
      </c>
      <c r="O1998" t="s">
        <v>78</v>
      </c>
      <c r="P1998" t="s">
        <v>13577</v>
      </c>
      <c r="Q1998" t="s">
        <v>171</v>
      </c>
      <c r="R1998" t="s">
        <v>704</v>
      </c>
      <c r="S1998" t="s">
        <v>13578</v>
      </c>
      <c r="T1998" s="15">
        <v>197.76</v>
      </c>
      <c r="U1998">
        <v>8</v>
      </c>
      <c r="V1998">
        <v>0</v>
      </c>
      <c r="W1998" s="15">
        <v>86.88</v>
      </c>
      <c r="X1998">
        <v>15</v>
      </c>
      <c r="Y1998" t="s">
        <v>69</v>
      </c>
      <c r="Z1998" t="s">
        <v>42</v>
      </c>
      <c r="AA1998" t="s">
        <v>227</v>
      </c>
    </row>
    <row r="1999" spans="1:27" ht="15.75" hidden="1" customHeight="1">
      <c r="A1999" t="s">
        <v>13585</v>
      </c>
      <c r="B1999" t="s">
        <v>13586</v>
      </c>
      <c r="C1999" s="7">
        <v>42164</v>
      </c>
      <c r="D1999" s="7">
        <v>42168</v>
      </c>
      <c r="E1999" s="4">
        <f t="shared" si="31"/>
        <v>4</v>
      </c>
      <c r="F1999" t="s">
        <v>113</v>
      </c>
      <c r="G1999" t="s">
        <v>13587</v>
      </c>
      <c r="H1999" t="s">
        <v>2424</v>
      </c>
      <c r="I1999" t="s">
        <v>49</v>
      </c>
      <c r="J1999">
        <v>77506</v>
      </c>
      <c r="K1999" t="s">
        <v>638</v>
      </c>
      <c r="L1999" t="s">
        <v>185</v>
      </c>
      <c r="M1999" t="s">
        <v>34</v>
      </c>
      <c r="N1999" t="s">
        <v>35</v>
      </c>
      <c r="O1999" t="s">
        <v>36</v>
      </c>
      <c r="P1999" t="s">
        <v>13588</v>
      </c>
      <c r="Q1999" t="s">
        <v>171</v>
      </c>
      <c r="R1999" t="s">
        <v>172</v>
      </c>
      <c r="S1999" t="s">
        <v>13589</v>
      </c>
      <c r="T1999" s="15">
        <v>1.623999999999999</v>
      </c>
      <c r="U1999">
        <v>2</v>
      </c>
      <c r="V1999">
        <v>0.8</v>
      </c>
      <c r="W1999" s="15">
        <v>-4.4660000000000002</v>
      </c>
      <c r="X1999">
        <v>1.02</v>
      </c>
      <c r="Y1999" t="s">
        <v>69</v>
      </c>
      <c r="Z1999" t="s">
        <v>42</v>
      </c>
      <c r="AA1999" t="s">
        <v>43</v>
      </c>
    </row>
    <row r="2000" spans="1:27" ht="15.75" hidden="1" customHeight="1">
      <c r="A2000" t="s">
        <v>13590</v>
      </c>
      <c r="B2000" t="s">
        <v>13591</v>
      </c>
      <c r="C2000" s="7">
        <v>41921</v>
      </c>
      <c r="D2000" s="7">
        <v>41926</v>
      </c>
      <c r="E2000" s="4">
        <f t="shared" si="31"/>
        <v>5</v>
      </c>
      <c r="F2000" t="s">
        <v>113</v>
      </c>
      <c r="G2000" t="s">
        <v>13592</v>
      </c>
      <c r="H2000" t="s">
        <v>4590</v>
      </c>
      <c r="I2000" t="s">
        <v>31</v>
      </c>
      <c r="J2000">
        <v>28205</v>
      </c>
      <c r="K2000" t="s">
        <v>4322</v>
      </c>
      <c r="L2000" t="s">
        <v>499</v>
      </c>
      <c r="M2000" t="s">
        <v>34</v>
      </c>
      <c r="N2000" t="s">
        <v>390</v>
      </c>
      <c r="O2000" t="s">
        <v>36</v>
      </c>
      <c r="P2000" t="s">
        <v>13593</v>
      </c>
      <c r="Q2000" t="s">
        <v>171</v>
      </c>
      <c r="R2000" t="s">
        <v>186</v>
      </c>
      <c r="S2000" t="s">
        <v>13594</v>
      </c>
      <c r="T2000" s="15">
        <v>387.72</v>
      </c>
      <c r="U2000">
        <v>5</v>
      </c>
      <c r="V2000">
        <v>0.2</v>
      </c>
      <c r="W2000" s="15">
        <v>-67.851000000000028</v>
      </c>
      <c r="X2000">
        <v>21.68</v>
      </c>
      <c r="Y2000" t="s">
        <v>69</v>
      </c>
      <c r="Z2000" t="s">
        <v>42</v>
      </c>
      <c r="AA2000" t="s">
        <v>394</v>
      </c>
    </row>
    <row r="2001" spans="1:27" ht="15.75" customHeight="1">
      <c r="A2001" t="s">
        <v>13600</v>
      </c>
      <c r="B2001" t="s">
        <v>13601</v>
      </c>
      <c r="C2001" s="7">
        <v>41802</v>
      </c>
      <c r="D2001" s="7">
        <v>41805</v>
      </c>
      <c r="E2001" s="4">
        <f t="shared" si="31"/>
        <v>3</v>
      </c>
      <c r="F2001" t="s">
        <v>28</v>
      </c>
      <c r="G2001" t="s">
        <v>13602</v>
      </c>
      <c r="H2001" t="s">
        <v>1839</v>
      </c>
      <c r="I2001" t="s">
        <v>49</v>
      </c>
      <c r="J2001">
        <v>0</v>
      </c>
      <c r="K2001" t="s">
        <v>12028</v>
      </c>
      <c r="L2001" t="s">
        <v>2304</v>
      </c>
      <c r="M2001" t="s">
        <v>2305</v>
      </c>
      <c r="N2001" t="s">
        <v>243</v>
      </c>
      <c r="O2001" t="s">
        <v>78</v>
      </c>
      <c r="P2001" t="s">
        <v>13603</v>
      </c>
      <c r="Q2001" t="s">
        <v>56</v>
      </c>
      <c r="R2001" t="s">
        <v>392</v>
      </c>
      <c r="S2001" t="s">
        <v>13604</v>
      </c>
      <c r="T2001" s="15">
        <v>72.25200000000001</v>
      </c>
      <c r="U2001">
        <v>9</v>
      </c>
      <c r="V2001">
        <v>0.6</v>
      </c>
      <c r="W2001" s="15">
        <v>-23.597999999999999</v>
      </c>
      <c r="X2001">
        <v>14.94</v>
      </c>
      <c r="Y2001" t="s">
        <v>69</v>
      </c>
      <c r="Z2001" t="s">
        <v>42</v>
      </c>
      <c r="AA2001" t="s">
        <v>246</v>
      </c>
    </row>
    <row r="2002" spans="1:27" ht="15.75" customHeight="1">
      <c r="A2002" t="s">
        <v>13608</v>
      </c>
      <c r="B2002" t="s">
        <v>13609</v>
      </c>
      <c r="C2002" s="7">
        <v>41739</v>
      </c>
      <c r="D2002" s="7">
        <v>41743</v>
      </c>
      <c r="E2002" s="4">
        <f t="shared" si="31"/>
        <v>4</v>
      </c>
      <c r="F2002" t="s">
        <v>113</v>
      </c>
      <c r="G2002" t="s">
        <v>13610</v>
      </c>
      <c r="H2002" t="s">
        <v>6930</v>
      </c>
      <c r="I2002" t="s">
        <v>31</v>
      </c>
      <c r="J2002">
        <v>0</v>
      </c>
      <c r="K2002" t="s">
        <v>6256</v>
      </c>
      <c r="L2002" t="s">
        <v>6257</v>
      </c>
      <c r="M2002" t="s">
        <v>885</v>
      </c>
      <c r="N2002" t="s">
        <v>213</v>
      </c>
      <c r="O2002" t="s">
        <v>90</v>
      </c>
      <c r="P2002" t="s">
        <v>13611</v>
      </c>
      <c r="Q2002" t="s">
        <v>56</v>
      </c>
      <c r="R2002" t="s">
        <v>392</v>
      </c>
      <c r="S2002" t="s">
        <v>13612</v>
      </c>
      <c r="T2002" s="15">
        <v>175.44</v>
      </c>
      <c r="U2002">
        <v>4</v>
      </c>
      <c r="V2002">
        <v>0</v>
      </c>
      <c r="W2002" s="15">
        <v>12.24</v>
      </c>
      <c r="X2002">
        <v>14.92</v>
      </c>
      <c r="Y2002" t="s">
        <v>41</v>
      </c>
      <c r="Z2002" t="s">
        <v>42</v>
      </c>
      <c r="AA2002" t="s">
        <v>216</v>
      </c>
    </row>
    <row r="2003" spans="1:27" ht="15.75" hidden="1" customHeight="1">
      <c r="A2003" t="s">
        <v>13613</v>
      </c>
      <c r="B2003" t="s">
        <v>13614</v>
      </c>
      <c r="C2003" s="7">
        <v>41622</v>
      </c>
      <c r="D2003" s="7">
        <v>41624</v>
      </c>
      <c r="E2003" s="4">
        <f t="shared" si="31"/>
        <v>2</v>
      </c>
      <c r="F2003" t="s">
        <v>46</v>
      </c>
      <c r="G2003" t="s">
        <v>13615</v>
      </c>
      <c r="H2003" t="s">
        <v>4039</v>
      </c>
      <c r="I2003" t="s">
        <v>31</v>
      </c>
      <c r="J2003">
        <v>97206</v>
      </c>
      <c r="K2003" t="s">
        <v>1919</v>
      </c>
      <c r="L2003" t="s">
        <v>606</v>
      </c>
      <c r="M2003" t="s">
        <v>34</v>
      </c>
      <c r="N2003" t="s">
        <v>126</v>
      </c>
      <c r="O2003" t="s">
        <v>36</v>
      </c>
      <c r="P2003" t="s">
        <v>6883</v>
      </c>
      <c r="Q2003" t="s">
        <v>38</v>
      </c>
      <c r="R2003" t="s">
        <v>39</v>
      </c>
      <c r="S2003" t="s">
        <v>6884</v>
      </c>
      <c r="T2003" s="15">
        <v>319.96800000000002</v>
      </c>
      <c r="U2003">
        <v>4</v>
      </c>
      <c r="V2003">
        <v>0.2</v>
      </c>
      <c r="W2003" s="15">
        <v>35.996399999999952</v>
      </c>
      <c r="X2003">
        <v>79.8</v>
      </c>
      <c r="Y2003" t="s">
        <v>59</v>
      </c>
      <c r="Z2003" t="s">
        <v>42</v>
      </c>
      <c r="AA2003" t="s">
        <v>129</v>
      </c>
    </row>
    <row r="2004" spans="1:27" ht="15.75" hidden="1" customHeight="1">
      <c r="A2004" t="s">
        <v>13616</v>
      </c>
      <c r="B2004" t="s">
        <v>13617</v>
      </c>
      <c r="C2004" s="7">
        <v>42176</v>
      </c>
      <c r="D2004" s="7">
        <v>42179</v>
      </c>
      <c r="E2004" s="4">
        <f t="shared" si="31"/>
        <v>3</v>
      </c>
      <c r="F2004" t="s">
        <v>28</v>
      </c>
      <c r="G2004" t="s">
        <v>13618</v>
      </c>
      <c r="H2004" t="s">
        <v>1717</v>
      </c>
      <c r="I2004" t="s">
        <v>31</v>
      </c>
      <c r="J2004">
        <v>0</v>
      </c>
      <c r="K2004" t="s">
        <v>13619</v>
      </c>
      <c r="L2004" t="s">
        <v>13620</v>
      </c>
      <c r="M2004" t="s">
        <v>194</v>
      </c>
      <c r="N2004" t="s">
        <v>195</v>
      </c>
      <c r="O2004" t="s">
        <v>78</v>
      </c>
      <c r="P2004" t="s">
        <v>11516</v>
      </c>
      <c r="Q2004" t="s">
        <v>171</v>
      </c>
      <c r="R2004" t="s">
        <v>704</v>
      </c>
      <c r="S2004" t="s">
        <v>11517</v>
      </c>
      <c r="T2004" s="15">
        <v>91.53</v>
      </c>
      <c r="U2004">
        <v>3</v>
      </c>
      <c r="V2004">
        <v>0</v>
      </c>
      <c r="W2004" s="15">
        <v>0.90000000000000013</v>
      </c>
      <c r="X2004">
        <v>14.9</v>
      </c>
      <c r="Y2004" t="s">
        <v>41</v>
      </c>
      <c r="Z2004" t="s">
        <v>42</v>
      </c>
      <c r="AA2004" t="s">
        <v>198</v>
      </c>
    </row>
    <row r="2005" spans="1:27" ht="15.75" hidden="1" customHeight="1">
      <c r="A2005" t="s">
        <v>13621</v>
      </c>
      <c r="B2005" t="s">
        <v>13622</v>
      </c>
      <c r="C2005" s="7">
        <v>41626</v>
      </c>
      <c r="D2005" s="7">
        <v>41632</v>
      </c>
      <c r="E2005" s="4">
        <f t="shared" si="31"/>
        <v>6</v>
      </c>
      <c r="F2005" t="s">
        <v>113</v>
      </c>
      <c r="G2005" t="s">
        <v>13623</v>
      </c>
      <c r="H2005" t="s">
        <v>7363</v>
      </c>
      <c r="I2005" t="s">
        <v>74</v>
      </c>
      <c r="J2005">
        <v>0</v>
      </c>
      <c r="K2005" t="s">
        <v>6773</v>
      </c>
      <c r="L2005" t="s">
        <v>6773</v>
      </c>
      <c r="M2005" t="s">
        <v>929</v>
      </c>
      <c r="N2005" t="s">
        <v>254</v>
      </c>
      <c r="O2005" t="s">
        <v>158</v>
      </c>
      <c r="P2005" t="s">
        <v>13624</v>
      </c>
      <c r="Q2005" t="s">
        <v>171</v>
      </c>
      <c r="R2005" t="s">
        <v>704</v>
      </c>
      <c r="S2005" t="s">
        <v>13625</v>
      </c>
      <c r="T2005" s="15">
        <v>165</v>
      </c>
      <c r="U2005">
        <v>11</v>
      </c>
      <c r="V2005">
        <v>0</v>
      </c>
      <c r="W2005" s="15">
        <v>59.4</v>
      </c>
      <c r="X2005">
        <v>14.897</v>
      </c>
      <c r="Y2005" t="s">
        <v>69</v>
      </c>
      <c r="Z2005" t="s">
        <v>42</v>
      </c>
      <c r="AA2005" t="s">
        <v>257</v>
      </c>
    </row>
    <row r="2006" spans="1:27" ht="15.75" hidden="1" customHeight="1">
      <c r="A2006" t="s">
        <v>13626</v>
      </c>
      <c r="B2006" t="s">
        <v>13627</v>
      </c>
      <c r="C2006" s="7">
        <v>41611</v>
      </c>
      <c r="D2006" s="7">
        <v>41614</v>
      </c>
      <c r="E2006" s="4">
        <f t="shared" si="31"/>
        <v>3</v>
      </c>
      <c r="F2006" t="s">
        <v>28</v>
      </c>
      <c r="G2006" t="s">
        <v>13628</v>
      </c>
      <c r="H2006" t="s">
        <v>5893</v>
      </c>
      <c r="I2006" t="s">
        <v>31</v>
      </c>
      <c r="J2006">
        <v>0</v>
      </c>
      <c r="K2006" t="s">
        <v>4827</v>
      </c>
      <c r="L2006" t="s">
        <v>4827</v>
      </c>
      <c r="M2006" t="s">
        <v>1861</v>
      </c>
      <c r="N2006" t="s">
        <v>213</v>
      </c>
      <c r="O2006" t="s">
        <v>90</v>
      </c>
      <c r="P2006" t="s">
        <v>13629</v>
      </c>
      <c r="Q2006" t="s">
        <v>171</v>
      </c>
      <c r="R2006" t="s">
        <v>426</v>
      </c>
      <c r="S2006" t="s">
        <v>13630</v>
      </c>
      <c r="T2006" s="15">
        <v>59.279999999999987</v>
      </c>
      <c r="U2006">
        <v>4</v>
      </c>
      <c r="V2006">
        <v>0</v>
      </c>
      <c r="W2006" s="15">
        <v>26.64</v>
      </c>
      <c r="X2006">
        <v>14.89</v>
      </c>
      <c r="Y2006" t="s">
        <v>59</v>
      </c>
      <c r="Z2006" t="s">
        <v>42</v>
      </c>
      <c r="AA2006" t="s">
        <v>216</v>
      </c>
    </row>
    <row r="2007" spans="1:27" ht="15.75" hidden="1" customHeight="1">
      <c r="A2007" t="s">
        <v>13632</v>
      </c>
      <c r="B2007" t="s">
        <v>13633</v>
      </c>
      <c r="C2007" s="7">
        <v>42263</v>
      </c>
      <c r="D2007" s="7">
        <v>42265</v>
      </c>
      <c r="E2007" s="4">
        <f t="shared" si="31"/>
        <v>2</v>
      </c>
      <c r="F2007" t="s">
        <v>46</v>
      </c>
      <c r="G2007" t="s">
        <v>13634</v>
      </c>
      <c r="H2007" t="s">
        <v>4508</v>
      </c>
      <c r="I2007" t="s">
        <v>31</v>
      </c>
      <c r="J2007">
        <v>84106</v>
      </c>
      <c r="K2007" t="s">
        <v>13152</v>
      </c>
      <c r="L2007" t="s">
        <v>3349</v>
      </c>
      <c r="M2007" t="s">
        <v>34</v>
      </c>
      <c r="N2007" t="s">
        <v>126</v>
      </c>
      <c r="O2007" t="s">
        <v>36</v>
      </c>
      <c r="P2007" t="s">
        <v>12154</v>
      </c>
      <c r="Q2007" t="s">
        <v>171</v>
      </c>
      <c r="R2007" t="s">
        <v>426</v>
      </c>
      <c r="S2007" t="s">
        <v>12155</v>
      </c>
      <c r="T2007" s="15">
        <v>295.05599999999998</v>
      </c>
      <c r="U2007">
        <v>9</v>
      </c>
      <c r="V2007">
        <v>0.2</v>
      </c>
      <c r="W2007" s="15">
        <v>106.95780000000001</v>
      </c>
      <c r="X2007">
        <v>70.52</v>
      </c>
      <c r="Y2007" t="s">
        <v>59</v>
      </c>
      <c r="Z2007" t="s">
        <v>276</v>
      </c>
      <c r="AA2007" t="s">
        <v>129</v>
      </c>
    </row>
    <row r="2008" spans="1:27" ht="15.75" hidden="1" customHeight="1">
      <c r="A2008" t="s">
        <v>13635</v>
      </c>
      <c r="B2008" t="s">
        <v>13636</v>
      </c>
      <c r="C2008" s="7">
        <v>42271</v>
      </c>
      <c r="D2008" s="7">
        <v>42273</v>
      </c>
      <c r="E2008" s="4">
        <f t="shared" si="31"/>
        <v>2</v>
      </c>
      <c r="F2008" t="s">
        <v>46</v>
      </c>
      <c r="G2008" t="s">
        <v>13637</v>
      </c>
      <c r="H2008" t="s">
        <v>4508</v>
      </c>
      <c r="I2008" t="s">
        <v>31</v>
      </c>
      <c r="J2008">
        <v>71603</v>
      </c>
      <c r="K2008" t="s">
        <v>13638</v>
      </c>
      <c r="L2008" t="s">
        <v>10719</v>
      </c>
      <c r="M2008" t="s">
        <v>34</v>
      </c>
      <c r="N2008" t="s">
        <v>390</v>
      </c>
      <c r="O2008" t="s">
        <v>36</v>
      </c>
      <c r="P2008" t="s">
        <v>13639</v>
      </c>
      <c r="Q2008" t="s">
        <v>38</v>
      </c>
      <c r="R2008" t="s">
        <v>347</v>
      </c>
      <c r="S2008" t="s">
        <v>13640</v>
      </c>
      <c r="T2008" s="15">
        <v>199.95</v>
      </c>
      <c r="U2008">
        <v>5</v>
      </c>
      <c r="V2008">
        <v>0</v>
      </c>
      <c r="W2008" s="15">
        <v>63.983999999999988</v>
      </c>
      <c r="X2008">
        <v>39.89</v>
      </c>
      <c r="Y2008" t="s">
        <v>59</v>
      </c>
      <c r="Z2008" t="s">
        <v>42</v>
      </c>
      <c r="AA2008" t="s">
        <v>394</v>
      </c>
    </row>
    <row r="2009" spans="1:27" ht="15.75" hidden="1" customHeight="1">
      <c r="A2009" t="s">
        <v>13643</v>
      </c>
      <c r="B2009" t="s">
        <v>13644</v>
      </c>
      <c r="C2009" s="7">
        <v>42244</v>
      </c>
      <c r="D2009" s="7">
        <v>42249</v>
      </c>
      <c r="E2009" s="4">
        <f t="shared" si="31"/>
        <v>5</v>
      </c>
      <c r="F2009" t="s">
        <v>113</v>
      </c>
      <c r="G2009" t="s">
        <v>13645</v>
      </c>
      <c r="H2009" t="s">
        <v>3672</v>
      </c>
      <c r="I2009" t="s">
        <v>74</v>
      </c>
      <c r="J2009">
        <v>0</v>
      </c>
      <c r="K2009" t="s">
        <v>1349</v>
      </c>
      <c r="L2009" t="s">
        <v>1349</v>
      </c>
      <c r="M2009" t="s">
        <v>655</v>
      </c>
      <c r="N2009" t="s">
        <v>77</v>
      </c>
      <c r="O2009" t="s">
        <v>78</v>
      </c>
      <c r="P2009" t="s">
        <v>11765</v>
      </c>
      <c r="Q2009" t="s">
        <v>171</v>
      </c>
      <c r="R2009" t="s">
        <v>934</v>
      </c>
      <c r="S2009" t="s">
        <v>11766</v>
      </c>
      <c r="T2009" s="15">
        <v>150</v>
      </c>
      <c r="U2009">
        <v>5</v>
      </c>
      <c r="V2009">
        <v>0</v>
      </c>
      <c r="W2009" s="15">
        <v>28.5</v>
      </c>
      <c r="X2009">
        <v>14.82</v>
      </c>
      <c r="Y2009" t="s">
        <v>69</v>
      </c>
      <c r="Z2009" t="s">
        <v>42</v>
      </c>
      <c r="AA2009" t="s">
        <v>81</v>
      </c>
    </row>
    <row r="2010" spans="1:27" ht="15.75" hidden="1" customHeight="1">
      <c r="A2010" t="s">
        <v>13647</v>
      </c>
      <c r="B2010" t="s">
        <v>13648</v>
      </c>
      <c r="C2010" s="7">
        <v>41585</v>
      </c>
      <c r="D2010" s="7">
        <v>41591</v>
      </c>
      <c r="E2010" s="4">
        <f t="shared" si="31"/>
        <v>6</v>
      </c>
      <c r="F2010" t="s">
        <v>113</v>
      </c>
      <c r="G2010" t="s">
        <v>13649</v>
      </c>
      <c r="H2010" t="s">
        <v>4508</v>
      </c>
      <c r="I2010" t="s">
        <v>31</v>
      </c>
      <c r="J2010">
        <v>77036</v>
      </c>
      <c r="K2010" t="s">
        <v>1953</v>
      </c>
      <c r="L2010" t="s">
        <v>185</v>
      </c>
      <c r="M2010" t="s">
        <v>34</v>
      </c>
      <c r="N2010" t="s">
        <v>35</v>
      </c>
      <c r="O2010" t="s">
        <v>36</v>
      </c>
      <c r="P2010" t="s">
        <v>13650</v>
      </c>
      <c r="Q2010" t="s">
        <v>171</v>
      </c>
      <c r="R2010" t="s">
        <v>704</v>
      </c>
      <c r="S2010" t="s">
        <v>13651</v>
      </c>
      <c r="T2010" s="15">
        <v>76.64</v>
      </c>
      <c r="U2010">
        <v>2</v>
      </c>
      <c r="V2010">
        <v>0.2</v>
      </c>
      <c r="W2010" s="15">
        <v>26.823999999999991</v>
      </c>
      <c r="X2010">
        <v>6.69</v>
      </c>
      <c r="Y2010" t="s">
        <v>69</v>
      </c>
      <c r="Z2010" t="s">
        <v>42</v>
      </c>
      <c r="AA2010" t="s">
        <v>43</v>
      </c>
    </row>
    <row r="2011" spans="1:27" ht="15.75" hidden="1" customHeight="1">
      <c r="A2011" t="s">
        <v>13654</v>
      </c>
      <c r="B2011" t="s">
        <v>13655</v>
      </c>
      <c r="C2011" s="7">
        <v>41376</v>
      </c>
      <c r="D2011" s="7">
        <v>41381</v>
      </c>
      <c r="E2011" s="4">
        <f t="shared" si="31"/>
        <v>5</v>
      </c>
      <c r="F2011" t="s">
        <v>113</v>
      </c>
      <c r="G2011" t="s">
        <v>13656</v>
      </c>
      <c r="H2011" t="s">
        <v>3065</v>
      </c>
      <c r="I2011" t="s">
        <v>31</v>
      </c>
      <c r="J2011">
        <v>0</v>
      </c>
      <c r="K2011" t="s">
        <v>9966</v>
      </c>
      <c r="L2011" t="s">
        <v>3271</v>
      </c>
      <c r="M2011" t="s">
        <v>297</v>
      </c>
      <c r="N2011" t="s">
        <v>136</v>
      </c>
      <c r="O2011" t="s">
        <v>54</v>
      </c>
      <c r="P2011" t="s">
        <v>13657</v>
      </c>
      <c r="Q2011" t="s">
        <v>171</v>
      </c>
      <c r="R2011" t="s">
        <v>288</v>
      </c>
      <c r="S2011" t="s">
        <v>13658</v>
      </c>
      <c r="T2011" s="15">
        <v>96.9</v>
      </c>
      <c r="U2011">
        <v>5</v>
      </c>
      <c r="V2011">
        <v>0</v>
      </c>
      <c r="W2011" s="15">
        <v>26.1</v>
      </c>
      <c r="X2011">
        <v>14.73</v>
      </c>
      <c r="Y2011" t="s">
        <v>41</v>
      </c>
      <c r="Z2011" t="s">
        <v>42</v>
      </c>
      <c r="AA2011" t="s">
        <v>139</v>
      </c>
    </row>
    <row r="2012" spans="1:27" ht="15.75" hidden="1" customHeight="1">
      <c r="A2012" t="s">
        <v>13660</v>
      </c>
      <c r="B2012" t="s">
        <v>13661</v>
      </c>
      <c r="C2012" s="7">
        <v>41982</v>
      </c>
      <c r="D2012" s="7">
        <v>41985</v>
      </c>
      <c r="E2012" s="4">
        <f t="shared" si="31"/>
        <v>3</v>
      </c>
      <c r="F2012" t="s">
        <v>28</v>
      </c>
      <c r="G2012" t="s">
        <v>13662</v>
      </c>
      <c r="H2012" t="s">
        <v>3060</v>
      </c>
      <c r="I2012" t="s">
        <v>49</v>
      </c>
      <c r="J2012">
        <v>0</v>
      </c>
      <c r="K2012" t="s">
        <v>4581</v>
      </c>
      <c r="L2012" t="s">
        <v>353</v>
      </c>
      <c r="M2012" t="s">
        <v>242</v>
      </c>
      <c r="N2012" t="s">
        <v>243</v>
      </c>
      <c r="O2012" t="s">
        <v>78</v>
      </c>
      <c r="P2012" t="s">
        <v>13663</v>
      </c>
      <c r="Q2012" t="s">
        <v>171</v>
      </c>
      <c r="R2012" t="s">
        <v>426</v>
      </c>
      <c r="S2012" t="s">
        <v>13664</v>
      </c>
      <c r="T2012" s="15">
        <v>104.58</v>
      </c>
      <c r="U2012">
        <v>7</v>
      </c>
      <c r="V2012">
        <v>0</v>
      </c>
      <c r="W2012" s="15">
        <v>9.24</v>
      </c>
      <c r="X2012">
        <v>14.71</v>
      </c>
      <c r="Y2012" t="s">
        <v>69</v>
      </c>
      <c r="Z2012" t="s">
        <v>42</v>
      </c>
      <c r="AA2012" t="s">
        <v>246</v>
      </c>
    </row>
    <row r="2013" spans="1:27" ht="15.75" customHeight="1">
      <c r="A2013" t="s">
        <v>13665</v>
      </c>
      <c r="B2013" t="s">
        <v>13666</v>
      </c>
      <c r="C2013" s="7">
        <v>41798</v>
      </c>
      <c r="D2013" s="7">
        <v>41798</v>
      </c>
      <c r="E2013" s="4">
        <f t="shared" si="31"/>
        <v>0</v>
      </c>
      <c r="F2013" t="s">
        <v>84</v>
      </c>
      <c r="G2013" t="s">
        <v>13667</v>
      </c>
      <c r="H2013" t="s">
        <v>4403</v>
      </c>
      <c r="I2013" t="s">
        <v>49</v>
      </c>
      <c r="J2013">
        <v>0</v>
      </c>
      <c r="K2013" t="s">
        <v>928</v>
      </c>
      <c r="L2013" t="s">
        <v>929</v>
      </c>
      <c r="M2013" t="s">
        <v>929</v>
      </c>
      <c r="N2013" t="s">
        <v>254</v>
      </c>
      <c r="O2013" t="s">
        <v>158</v>
      </c>
      <c r="P2013" t="s">
        <v>13668</v>
      </c>
      <c r="Q2013" t="s">
        <v>56</v>
      </c>
      <c r="R2013" t="s">
        <v>392</v>
      </c>
      <c r="S2013" t="s">
        <v>13669</v>
      </c>
      <c r="T2013" s="15">
        <v>80.320000000000022</v>
      </c>
      <c r="U2013">
        <v>4</v>
      </c>
      <c r="V2013">
        <v>0</v>
      </c>
      <c r="W2013" s="15">
        <v>27.28</v>
      </c>
      <c r="X2013">
        <v>14.683999999999999</v>
      </c>
      <c r="Y2013" t="s">
        <v>69</v>
      </c>
      <c r="Z2013" t="s">
        <v>42</v>
      </c>
      <c r="AA2013" t="s">
        <v>257</v>
      </c>
    </row>
    <row r="2014" spans="1:27" ht="15.75" hidden="1" customHeight="1">
      <c r="A2014" t="s">
        <v>13670</v>
      </c>
      <c r="B2014" t="s">
        <v>13671</v>
      </c>
      <c r="C2014" s="7">
        <v>42089</v>
      </c>
      <c r="D2014" s="7">
        <v>42094</v>
      </c>
      <c r="E2014" s="4">
        <f t="shared" si="31"/>
        <v>5</v>
      </c>
      <c r="F2014" t="s">
        <v>46</v>
      </c>
      <c r="G2014" t="s">
        <v>13672</v>
      </c>
      <c r="H2014" t="s">
        <v>1634</v>
      </c>
      <c r="I2014" t="s">
        <v>31</v>
      </c>
      <c r="J2014">
        <v>75081</v>
      </c>
      <c r="K2014" t="s">
        <v>2521</v>
      </c>
      <c r="L2014" t="s">
        <v>185</v>
      </c>
      <c r="M2014" t="s">
        <v>34</v>
      </c>
      <c r="N2014" t="s">
        <v>35</v>
      </c>
      <c r="O2014" t="s">
        <v>36</v>
      </c>
      <c r="P2014" t="s">
        <v>11346</v>
      </c>
      <c r="Q2014" t="s">
        <v>171</v>
      </c>
      <c r="R2014" t="s">
        <v>704</v>
      </c>
      <c r="S2014" t="s">
        <v>11347</v>
      </c>
      <c r="T2014" s="15">
        <v>6.8480000000000008</v>
      </c>
      <c r="U2014">
        <v>2</v>
      </c>
      <c r="V2014">
        <v>0.2</v>
      </c>
      <c r="W2014" s="15">
        <v>2.1399999999999988</v>
      </c>
      <c r="X2014">
        <v>1.93</v>
      </c>
      <c r="Y2014" t="s">
        <v>69</v>
      </c>
      <c r="Z2014" t="s">
        <v>42</v>
      </c>
      <c r="AA2014" t="s">
        <v>43</v>
      </c>
    </row>
    <row r="2015" spans="1:27" ht="15.75" hidden="1" customHeight="1">
      <c r="A2015" t="s">
        <v>13673</v>
      </c>
      <c r="B2015" t="s">
        <v>13674</v>
      </c>
      <c r="C2015" s="7">
        <v>41383</v>
      </c>
      <c r="D2015" s="7">
        <v>41388</v>
      </c>
      <c r="E2015" s="4">
        <f t="shared" si="31"/>
        <v>5</v>
      </c>
      <c r="F2015" t="s">
        <v>46</v>
      </c>
      <c r="G2015" t="s">
        <v>13675</v>
      </c>
      <c r="H2015" t="s">
        <v>751</v>
      </c>
      <c r="I2015" t="s">
        <v>31</v>
      </c>
      <c r="J2015">
        <v>0</v>
      </c>
      <c r="K2015" t="s">
        <v>5951</v>
      </c>
      <c r="L2015" t="s">
        <v>1794</v>
      </c>
      <c r="M2015" t="s">
        <v>194</v>
      </c>
      <c r="N2015" t="s">
        <v>195</v>
      </c>
      <c r="O2015" t="s">
        <v>78</v>
      </c>
      <c r="P2015" t="s">
        <v>12787</v>
      </c>
      <c r="Q2015" t="s">
        <v>171</v>
      </c>
      <c r="R2015" t="s">
        <v>474</v>
      </c>
      <c r="S2015" t="s">
        <v>12788</v>
      </c>
      <c r="T2015" s="15">
        <v>123.9</v>
      </c>
      <c r="U2015">
        <v>5</v>
      </c>
      <c r="V2015">
        <v>0</v>
      </c>
      <c r="W2015" s="15">
        <v>39.6</v>
      </c>
      <c r="X2015">
        <v>14.66</v>
      </c>
      <c r="Y2015" t="s">
        <v>69</v>
      </c>
      <c r="Z2015" t="s">
        <v>42</v>
      </c>
      <c r="AA2015" t="s">
        <v>198</v>
      </c>
    </row>
    <row r="2016" spans="1:27" ht="15.75" hidden="1" customHeight="1">
      <c r="A2016" t="s">
        <v>13676</v>
      </c>
      <c r="B2016" t="s">
        <v>13677</v>
      </c>
      <c r="C2016" s="7">
        <v>41275</v>
      </c>
      <c r="D2016" s="7">
        <v>41277</v>
      </c>
      <c r="E2016" s="4">
        <f t="shared" si="31"/>
        <v>2</v>
      </c>
      <c r="F2016" t="s">
        <v>28</v>
      </c>
      <c r="G2016" t="s">
        <v>13678</v>
      </c>
      <c r="H2016" t="s">
        <v>3624</v>
      </c>
      <c r="I2016" t="s">
        <v>49</v>
      </c>
      <c r="J2016">
        <v>0</v>
      </c>
      <c r="K2016" t="s">
        <v>5022</v>
      </c>
      <c r="L2016" t="s">
        <v>5023</v>
      </c>
      <c r="M2016" t="s">
        <v>5024</v>
      </c>
      <c r="N2016" t="s">
        <v>89</v>
      </c>
      <c r="O2016" t="s">
        <v>90</v>
      </c>
      <c r="P2016" t="s">
        <v>13679</v>
      </c>
      <c r="Q2016" t="s">
        <v>171</v>
      </c>
      <c r="R2016" t="s">
        <v>426</v>
      </c>
      <c r="S2016" t="s">
        <v>13680</v>
      </c>
      <c r="T2016" s="15">
        <v>71.519999999999982</v>
      </c>
      <c r="U2016">
        <v>8</v>
      </c>
      <c r="V2016">
        <v>0</v>
      </c>
      <c r="W2016" s="15">
        <v>15.6</v>
      </c>
      <c r="X2016">
        <v>14.65</v>
      </c>
      <c r="Y2016" t="s">
        <v>69</v>
      </c>
      <c r="Z2016" t="s">
        <v>42</v>
      </c>
      <c r="AA2016" t="s">
        <v>94</v>
      </c>
    </row>
    <row r="2017" spans="1:27" ht="15.75" hidden="1" customHeight="1">
      <c r="A2017" t="s">
        <v>13681</v>
      </c>
      <c r="B2017" t="s">
        <v>13682</v>
      </c>
      <c r="C2017" s="7">
        <v>42270</v>
      </c>
      <c r="D2017" s="7">
        <v>42273</v>
      </c>
      <c r="E2017" s="4">
        <f t="shared" si="31"/>
        <v>3</v>
      </c>
      <c r="F2017" t="s">
        <v>46</v>
      </c>
      <c r="G2017" t="s">
        <v>13683</v>
      </c>
      <c r="H2017" t="s">
        <v>4500</v>
      </c>
      <c r="I2017" t="s">
        <v>31</v>
      </c>
      <c r="J2017">
        <v>0</v>
      </c>
      <c r="K2017" t="s">
        <v>1311</v>
      </c>
      <c r="L2017" t="s">
        <v>1311</v>
      </c>
      <c r="M2017" t="s">
        <v>531</v>
      </c>
      <c r="N2017" t="s">
        <v>254</v>
      </c>
      <c r="O2017" t="s">
        <v>158</v>
      </c>
      <c r="P2017" t="s">
        <v>13684</v>
      </c>
      <c r="Q2017" t="s">
        <v>171</v>
      </c>
      <c r="R2017" t="s">
        <v>704</v>
      </c>
      <c r="S2017" t="s">
        <v>13685</v>
      </c>
      <c r="T2017" s="15">
        <v>204.96</v>
      </c>
      <c r="U2017">
        <v>6</v>
      </c>
      <c r="V2017">
        <v>0</v>
      </c>
      <c r="W2017" s="15">
        <v>77.88000000000001</v>
      </c>
      <c r="X2017">
        <v>14.634</v>
      </c>
      <c r="Y2017" t="s">
        <v>41</v>
      </c>
      <c r="Z2017" t="s">
        <v>42</v>
      </c>
      <c r="AA2017" t="s">
        <v>257</v>
      </c>
    </row>
    <row r="2018" spans="1:27" ht="15.75" hidden="1" customHeight="1">
      <c r="A2018" t="s">
        <v>13686</v>
      </c>
      <c r="B2018" t="s">
        <v>13687</v>
      </c>
      <c r="C2018" s="7">
        <v>41245</v>
      </c>
      <c r="D2018" s="7">
        <v>41250</v>
      </c>
      <c r="E2018" s="4">
        <f t="shared" si="31"/>
        <v>5</v>
      </c>
      <c r="F2018" t="s">
        <v>113</v>
      </c>
      <c r="G2018" t="s">
        <v>13688</v>
      </c>
      <c r="H2018" t="s">
        <v>1548</v>
      </c>
      <c r="I2018" t="s">
        <v>74</v>
      </c>
      <c r="J2018">
        <v>0</v>
      </c>
      <c r="K2018" t="s">
        <v>1701</v>
      </c>
      <c r="L2018" t="s">
        <v>1702</v>
      </c>
      <c r="M2018" t="s">
        <v>181</v>
      </c>
      <c r="N2018" t="s">
        <v>77</v>
      </c>
      <c r="O2018" t="s">
        <v>78</v>
      </c>
      <c r="P2018" t="s">
        <v>11735</v>
      </c>
      <c r="Q2018" t="s">
        <v>171</v>
      </c>
      <c r="R2018" t="s">
        <v>172</v>
      </c>
      <c r="S2018" t="s">
        <v>11736</v>
      </c>
      <c r="T2018" s="15">
        <v>144.34200000000001</v>
      </c>
      <c r="U2018">
        <v>3</v>
      </c>
      <c r="V2018">
        <v>0.1</v>
      </c>
      <c r="W2018" s="15">
        <v>35.262</v>
      </c>
      <c r="X2018">
        <v>14.62</v>
      </c>
      <c r="Y2018" t="s">
        <v>69</v>
      </c>
      <c r="Z2018" t="s">
        <v>42</v>
      </c>
      <c r="AA2018" t="s">
        <v>81</v>
      </c>
    </row>
    <row r="2019" spans="1:27" ht="15.75" hidden="1" customHeight="1">
      <c r="A2019" t="s">
        <v>13689</v>
      </c>
      <c r="B2019" t="s">
        <v>13690</v>
      </c>
      <c r="C2019" s="7">
        <v>41132</v>
      </c>
      <c r="D2019" s="7">
        <v>41136</v>
      </c>
      <c r="E2019" s="4">
        <f t="shared" si="31"/>
        <v>4</v>
      </c>
      <c r="F2019" t="s">
        <v>113</v>
      </c>
      <c r="G2019" t="s">
        <v>13691</v>
      </c>
      <c r="H2019" t="s">
        <v>2184</v>
      </c>
      <c r="I2019" t="s">
        <v>74</v>
      </c>
      <c r="J2019">
        <v>33180</v>
      </c>
      <c r="K2019" t="s">
        <v>5483</v>
      </c>
      <c r="L2019" t="s">
        <v>3062</v>
      </c>
      <c r="M2019" t="s">
        <v>34</v>
      </c>
      <c r="N2019" t="s">
        <v>390</v>
      </c>
      <c r="O2019" t="s">
        <v>36</v>
      </c>
      <c r="P2019" t="s">
        <v>13692</v>
      </c>
      <c r="Q2019" t="s">
        <v>171</v>
      </c>
      <c r="R2019" t="s">
        <v>172</v>
      </c>
      <c r="S2019" t="s">
        <v>13693</v>
      </c>
      <c r="T2019" s="15">
        <v>211.24799999999999</v>
      </c>
      <c r="U2019">
        <v>6</v>
      </c>
      <c r="V2019">
        <v>0.2</v>
      </c>
      <c r="W2019" s="15">
        <v>15.8436</v>
      </c>
      <c r="X2019">
        <v>22.1</v>
      </c>
      <c r="Y2019" t="s">
        <v>41</v>
      </c>
      <c r="Z2019" t="s">
        <v>42</v>
      </c>
      <c r="AA2019" t="s">
        <v>394</v>
      </c>
    </row>
    <row r="2020" spans="1:27" ht="15.75" customHeight="1">
      <c r="A2020" t="s">
        <v>13696</v>
      </c>
      <c r="B2020" t="s">
        <v>13697</v>
      </c>
      <c r="C2020" s="7">
        <v>41538</v>
      </c>
      <c r="D2020" s="7">
        <v>41538</v>
      </c>
      <c r="E2020" s="4">
        <f t="shared" si="31"/>
        <v>0</v>
      </c>
      <c r="F2020" t="s">
        <v>84</v>
      </c>
      <c r="G2020" t="s">
        <v>13698</v>
      </c>
      <c r="H2020" t="s">
        <v>2184</v>
      </c>
      <c r="I2020" t="s">
        <v>74</v>
      </c>
      <c r="J2020">
        <v>2169</v>
      </c>
      <c r="K2020" t="s">
        <v>5387</v>
      </c>
      <c r="L2020" t="s">
        <v>3880</v>
      </c>
      <c r="M2020" t="s">
        <v>34</v>
      </c>
      <c r="N2020" t="s">
        <v>286</v>
      </c>
      <c r="O2020" t="s">
        <v>36</v>
      </c>
      <c r="P2020" t="s">
        <v>13699</v>
      </c>
      <c r="Q2020" t="s">
        <v>56</v>
      </c>
      <c r="R2020" t="s">
        <v>392</v>
      </c>
      <c r="S2020" t="s">
        <v>13700</v>
      </c>
      <c r="T2020" s="15">
        <v>85.3</v>
      </c>
      <c r="U2020">
        <v>2</v>
      </c>
      <c r="V2020">
        <v>0</v>
      </c>
      <c r="W2020" s="15">
        <v>14.500999999999991</v>
      </c>
      <c r="X2020">
        <v>10.89</v>
      </c>
      <c r="Y2020" t="s">
        <v>41</v>
      </c>
      <c r="Z2020" t="s">
        <v>42</v>
      </c>
      <c r="AA2020" t="s">
        <v>290</v>
      </c>
    </row>
    <row r="2021" spans="1:27" ht="15.75" customHeight="1">
      <c r="A2021" t="s">
        <v>13701</v>
      </c>
      <c r="B2021" t="s">
        <v>13702</v>
      </c>
      <c r="C2021" s="7">
        <v>41240</v>
      </c>
      <c r="D2021" s="7">
        <v>41240</v>
      </c>
      <c r="E2021" s="4">
        <f t="shared" si="31"/>
        <v>0</v>
      </c>
      <c r="F2021" t="s">
        <v>84</v>
      </c>
      <c r="G2021" t="s">
        <v>13703</v>
      </c>
      <c r="H2021" t="s">
        <v>2184</v>
      </c>
      <c r="I2021" t="s">
        <v>74</v>
      </c>
      <c r="J2021">
        <v>94122</v>
      </c>
      <c r="K2021" t="s">
        <v>322</v>
      </c>
      <c r="L2021" t="s">
        <v>323</v>
      </c>
      <c r="M2021" t="s">
        <v>34</v>
      </c>
      <c r="N2021" t="s">
        <v>126</v>
      </c>
      <c r="O2021" t="s">
        <v>36</v>
      </c>
      <c r="P2021" t="s">
        <v>7176</v>
      </c>
      <c r="Q2021" t="s">
        <v>56</v>
      </c>
      <c r="R2021" t="s">
        <v>376</v>
      </c>
      <c r="S2021" t="s">
        <v>7177</v>
      </c>
      <c r="T2021" s="15">
        <v>411.33199999999999</v>
      </c>
      <c r="U2021">
        <v>4</v>
      </c>
      <c r="V2021">
        <v>0.15</v>
      </c>
      <c r="W2021" s="15">
        <v>-4.8391999999999769</v>
      </c>
      <c r="X2021">
        <v>8.98</v>
      </c>
      <c r="Y2021" t="s">
        <v>69</v>
      </c>
      <c r="Z2021" t="s">
        <v>42</v>
      </c>
      <c r="AA2021" t="s">
        <v>129</v>
      </c>
    </row>
    <row r="2022" spans="1:27" ht="15.75" hidden="1" customHeight="1">
      <c r="A2022" t="s">
        <v>13708</v>
      </c>
      <c r="B2022" t="s">
        <v>13709</v>
      </c>
      <c r="C2022" s="7">
        <v>41437</v>
      </c>
      <c r="D2022" s="7">
        <v>41442</v>
      </c>
      <c r="E2022" s="4">
        <f t="shared" si="31"/>
        <v>5</v>
      </c>
      <c r="F2022" t="s">
        <v>113</v>
      </c>
      <c r="G2022" t="s">
        <v>13710</v>
      </c>
      <c r="H2022" t="s">
        <v>2184</v>
      </c>
      <c r="I2022" t="s">
        <v>74</v>
      </c>
      <c r="J2022">
        <v>0</v>
      </c>
      <c r="K2022" t="s">
        <v>6643</v>
      </c>
      <c r="L2022" t="s">
        <v>1137</v>
      </c>
      <c r="M2022" t="s">
        <v>1138</v>
      </c>
      <c r="N2022" t="s">
        <v>1138</v>
      </c>
      <c r="O2022" t="s">
        <v>36</v>
      </c>
      <c r="P2022" t="s">
        <v>13453</v>
      </c>
      <c r="Q2022" t="s">
        <v>171</v>
      </c>
      <c r="R2022" t="s">
        <v>704</v>
      </c>
      <c r="S2022" t="s">
        <v>13454</v>
      </c>
      <c r="T2022" s="15">
        <v>29.67</v>
      </c>
      <c r="U2022">
        <v>1</v>
      </c>
      <c r="V2022">
        <v>0</v>
      </c>
      <c r="W2022" s="15">
        <v>2.67</v>
      </c>
      <c r="X2022">
        <v>2.0499999999999998</v>
      </c>
      <c r="Y2022" t="s">
        <v>69</v>
      </c>
      <c r="Z2022" t="s">
        <v>42</v>
      </c>
    </row>
    <row r="2023" spans="1:27" ht="15.75" customHeight="1">
      <c r="A2023" t="s">
        <v>13712</v>
      </c>
      <c r="B2023" t="s">
        <v>13713</v>
      </c>
      <c r="C2023" s="7">
        <v>42152</v>
      </c>
      <c r="D2023" s="7">
        <v>42159</v>
      </c>
      <c r="E2023" s="4">
        <f t="shared" si="31"/>
        <v>7</v>
      </c>
      <c r="F2023" t="s">
        <v>113</v>
      </c>
      <c r="G2023" t="s">
        <v>13714</v>
      </c>
      <c r="H2023" t="s">
        <v>5608</v>
      </c>
      <c r="I2023" t="s">
        <v>31</v>
      </c>
      <c r="J2023">
        <v>74133</v>
      </c>
      <c r="K2023" t="s">
        <v>2682</v>
      </c>
      <c r="L2023" t="s">
        <v>33</v>
      </c>
      <c r="M2023" t="s">
        <v>34</v>
      </c>
      <c r="N2023" t="s">
        <v>35</v>
      </c>
      <c r="O2023" t="s">
        <v>36</v>
      </c>
      <c r="P2023" t="s">
        <v>13715</v>
      </c>
      <c r="Q2023" t="s">
        <v>56</v>
      </c>
      <c r="R2023" t="s">
        <v>392</v>
      </c>
      <c r="S2023" t="s">
        <v>13716</v>
      </c>
      <c r="T2023" s="15">
        <v>477.3</v>
      </c>
      <c r="U2023">
        <v>5</v>
      </c>
      <c r="V2023">
        <v>0</v>
      </c>
      <c r="W2023" s="15">
        <v>138.417</v>
      </c>
      <c r="X2023">
        <v>40.729999999999997</v>
      </c>
      <c r="Y2023" t="s">
        <v>69</v>
      </c>
      <c r="Z2023" t="s">
        <v>42</v>
      </c>
      <c r="AA2023" t="s">
        <v>43</v>
      </c>
    </row>
    <row r="2024" spans="1:27" ht="15.75" customHeight="1">
      <c r="A2024" t="s">
        <v>13717</v>
      </c>
      <c r="B2024" t="s">
        <v>13718</v>
      </c>
      <c r="C2024" s="7">
        <v>41171</v>
      </c>
      <c r="D2024" s="7">
        <v>41175</v>
      </c>
      <c r="E2024" s="4">
        <f t="shared" si="31"/>
        <v>4</v>
      </c>
      <c r="F2024" t="s">
        <v>113</v>
      </c>
      <c r="G2024" t="s">
        <v>13719</v>
      </c>
      <c r="H2024" t="s">
        <v>5608</v>
      </c>
      <c r="I2024" t="s">
        <v>31</v>
      </c>
      <c r="J2024">
        <v>21044</v>
      </c>
      <c r="K2024" t="s">
        <v>9052</v>
      </c>
      <c r="L2024" t="s">
        <v>6621</v>
      </c>
      <c r="M2024" t="s">
        <v>34</v>
      </c>
      <c r="N2024" t="s">
        <v>286</v>
      </c>
      <c r="O2024" t="s">
        <v>36</v>
      </c>
      <c r="P2024" t="s">
        <v>13720</v>
      </c>
      <c r="Q2024" t="s">
        <v>56</v>
      </c>
      <c r="R2024" t="s">
        <v>376</v>
      </c>
      <c r="S2024" t="s">
        <v>13721</v>
      </c>
      <c r="T2024" s="15">
        <v>362.94</v>
      </c>
      <c r="U2024">
        <v>3</v>
      </c>
      <c r="V2024">
        <v>0</v>
      </c>
      <c r="W2024" s="15">
        <v>36.293999999999997</v>
      </c>
      <c r="X2024">
        <v>33.18</v>
      </c>
      <c r="Y2024" t="s">
        <v>69</v>
      </c>
      <c r="Z2024" t="s">
        <v>42</v>
      </c>
      <c r="AA2024" t="s">
        <v>290</v>
      </c>
    </row>
    <row r="2025" spans="1:27" ht="15.75" hidden="1" customHeight="1">
      <c r="A2025" t="s">
        <v>13722</v>
      </c>
      <c r="B2025" t="s">
        <v>13723</v>
      </c>
      <c r="C2025" s="7">
        <v>41191</v>
      </c>
      <c r="D2025" s="7">
        <v>41193</v>
      </c>
      <c r="E2025" s="4">
        <f t="shared" si="31"/>
        <v>2</v>
      </c>
      <c r="F2025" t="s">
        <v>28</v>
      </c>
      <c r="G2025" t="s">
        <v>13724</v>
      </c>
      <c r="H2025" t="s">
        <v>3405</v>
      </c>
      <c r="I2025" t="s">
        <v>49</v>
      </c>
      <c r="J2025">
        <v>0</v>
      </c>
      <c r="K2025" t="s">
        <v>5654</v>
      </c>
      <c r="L2025" t="s">
        <v>5655</v>
      </c>
      <c r="M2025" t="s">
        <v>655</v>
      </c>
      <c r="N2025" t="s">
        <v>77</v>
      </c>
      <c r="O2025" t="s">
        <v>78</v>
      </c>
      <c r="P2025" t="s">
        <v>13725</v>
      </c>
      <c r="Q2025" t="s">
        <v>171</v>
      </c>
      <c r="R2025" t="s">
        <v>1307</v>
      </c>
      <c r="S2025" t="s">
        <v>13726</v>
      </c>
      <c r="T2025" s="15">
        <v>70.08</v>
      </c>
      <c r="U2025">
        <v>8</v>
      </c>
      <c r="V2025">
        <v>0</v>
      </c>
      <c r="W2025" s="15">
        <v>11.04</v>
      </c>
      <c r="X2025">
        <v>14.5</v>
      </c>
      <c r="Y2025" t="s">
        <v>59</v>
      </c>
      <c r="Z2025" t="s">
        <v>276</v>
      </c>
      <c r="AA2025" t="s">
        <v>81</v>
      </c>
    </row>
    <row r="2026" spans="1:27" ht="15.75" hidden="1" customHeight="1">
      <c r="A2026" t="s">
        <v>13727</v>
      </c>
      <c r="B2026" t="s">
        <v>13728</v>
      </c>
      <c r="C2026" s="7">
        <v>41819</v>
      </c>
      <c r="D2026" s="7">
        <v>41824</v>
      </c>
      <c r="E2026" s="4">
        <f t="shared" si="31"/>
        <v>5</v>
      </c>
      <c r="F2026" t="s">
        <v>113</v>
      </c>
      <c r="G2026" t="s">
        <v>13729</v>
      </c>
      <c r="H2026" t="s">
        <v>153</v>
      </c>
      <c r="I2026" t="s">
        <v>74</v>
      </c>
      <c r="J2026">
        <v>0</v>
      </c>
      <c r="K2026" t="s">
        <v>13730</v>
      </c>
      <c r="L2026" t="s">
        <v>2455</v>
      </c>
      <c r="M2026" t="s">
        <v>168</v>
      </c>
      <c r="N2026" t="s">
        <v>169</v>
      </c>
      <c r="O2026" t="s">
        <v>54</v>
      </c>
      <c r="P2026" t="s">
        <v>13731</v>
      </c>
      <c r="Q2026" t="s">
        <v>171</v>
      </c>
      <c r="R2026" t="s">
        <v>704</v>
      </c>
      <c r="S2026" t="s">
        <v>13732</v>
      </c>
      <c r="T2026" s="15">
        <v>215.46</v>
      </c>
      <c r="U2026">
        <v>14</v>
      </c>
      <c r="V2026">
        <v>0</v>
      </c>
      <c r="W2026" s="15">
        <v>0</v>
      </c>
      <c r="X2026">
        <v>14.5</v>
      </c>
      <c r="Y2026" t="s">
        <v>69</v>
      </c>
      <c r="Z2026" t="s">
        <v>276</v>
      </c>
      <c r="AA2026" t="s">
        <v>174</v>
      </c>
    </row>
    <row r="2027" spans="1:27" ht="15.75" hidden="1" customHeight="1">
      <c r="A2027" t="s">
        <v>13733</v>
      </c>
      <c r="B2027" t="s">
        <v>13734</v>
      </c>
      <c r="C2027" s="7">
        <v>41732</v>
      </c>
      <c r="D2027" s="7">
        <v>41732</v>
      </c>
      <c r="E2027" s="4">
        <f t="shared" si="31"/>
        <v>0</v>
      </c>
      <c r="F2027" t="s">
        <v>84</v>
      </c>
      <c r="G2027" t="s">
        <v>13735</v>
      </c>
      <c r="H2027" t="s">
        <v>2240</v>
      </c>
      <c r="I2027" t="s">
        <v>31</v>
      </c>
      <c r="J2027">
        <v>0</v>
      </c>
      <c r="K2027" t="s">
        <v>8418</v>
      </c>
      <c r="L2027" t="s">
        <v>695</v>
      </c>
      <c r="M2027" t="s">
        <v>76</v>
      </c>
      <c r="N2027" t="s">
        <v>77</v>
      </c>
      <c r="O2027" t="s">
        <v>78</v>
      </c>
      <c r="P2027" t="s">
        <v>10634</v>
      </c>
      <c r="Q2027" t="s">
        <v>171</v>
      </c>
      <c r="R2027" t="s">
        <v>3089</v>
      </c>
      <c r="S2027" t="s">
        <v>10635</v>
      </c>
      <c r="T2027" s="15">
        <v>78.570000000000007</v>
      </c>
      <c r="U2027">
        <v>3</v>
      </c>
      <c r="V2027">
        <v>0</v>
      </c>
      <c r="W2027" s="15">
        <v>39.240000000000009</v>
      </c>
      <c r="X2027">
        <v>14.48</v>
      </c>
      <c r="Y2027" t="s">
        <v>69</v>
      </c>
      <c r="Z2027" t="s">
        <v>42</v>
      </c>
      <c r="AA2027" t="s">
        <v>81</v>
      </c>
    </row>
    <row r="2028" spans="1:27" ht="15.75" hidden="1" customHeight="1">
      <c r="A2028" t="s">
        <v>13736</v>
      </c>
      <c r="B2028" t="s">
        <v>13737</v>
      </c>
      <c r="C2028" s="7">
        <v>41476</v>
      </c>
      <c r="D2028" s="7">
        <v>41479</v>
      </c>
      <c r="E2028" s="4">
        <f t="shared" si="31"/>
        <v>3</v>
      </c>
      <c r="F2028" t="s">
        <v>28</v>
      </c>
      <c r="G2028" t="s">
        <v>13738</v>
      </c>
      <c r="H2028" t="s">
        <v>4483</v>
      </c>
      <c r="I2028" t="s">
        <v>31</v>
      </c>
      <c r="J2028">
        <v>0</v>
      </c>
      <c r="K2028" t="s">
        <v>5304</v>
      </c>
      <c r="L2028" t="s">
        <v>5304</v>
      </c>
      <c r="M2028" t="s">
        <v>1582</v>
      </c>
      <c r="N2028" t="s">
        <v>339</v>
      </c>
      <c r="O2028" t="s">
        <v>90</v>
      </c>
      <c r="P2028" t="s">
        <v>11778</v>
      </c>
      <c r="Q2028" t="s">
        <v>171</v>
      </c>
      <c r="R2028" t="s">
        <v>426</v>
      </c>
      <c r="S2028" t="s">
        <v>11779</v>
      </c>
      <c r="T2028" s="15">
        <v>106.56</v>
      </c>
      <c r="U2028">
        <v>8</v>
      </c>
      <c r="V2028">
        <v>0</v>
      </c>
      <c r="W2028" s="15">
        <v>43.68</v>
      </c>
      <c r="X2028">
        <v>14.47</v>
      </c>
      <c r="Y2028" t="s">
        <v>69</v>
      </c>
      <c r="Z2028" t="s">
        <v>42</v>
      </c>
      <c r="AA2028" t="s">
        <v>342</v>
      </c>
    </row>
    <row r="2029" spans="1:27" ht="15.75" hidden="1" customHeight="1">
      <c r="A2029" t="s">
        <v>13741</v>
      </c>
      <c r="B2029" t="s">
        <v>13742</v>
      </c>
      <c r="C2029" s="7">
        <v>41810</v>
      </c>
      <c r="D2029" s="7">
        <v>41813</v>
      </c>
      <c r="E2029" s="4">
        <f t="shared" si="31"/>
        <v>3</v>
      </c>
      <c r="F2029" t="s">
        <v>28</v>
      </c>
      <c r="G2029" t="s">
        <v>13743</v>
      </c>
      <c r="H2029" t="s">
        <v>1910</v>
      </c>
      <c r="I2029" t="s">
        <v>31</v>
      </c>
      <c r="J2029">
        <v>0</v>
      </c>
      <c r="K2029" t="s">
        <v>1957</v>
      </c>
      <c r="L2029" t="s">
        <v>1958</v>
      </c>
      <c r="M2029" t="s">
        <v>194</v>
      </c>
      <c r="N2029" t="s">
        <v>195</v>
      </c>
      <c r="O2029" t="s">
        <v>78</v>
      </c>
      <c r="P2029" t="s">
        <v>13744</v>
      </c>
      <c r="Q2029" t="s">
        <v>171</v>
      </c>
      <c r="R2029" t="s">
        <v>474</v>
      </c>
      <c r="S2029" t="s">
        <v>13745</v>
      </c>
      <c r="T2029" s="15">
        <v>101.85</v>
      </c>
      <c r="U2029">
        <v>7</v>
      </c>
      <c r="V2029">
        <v>0</v>
      </c>
      <c r="W2029" s="15">
        <v>22.26</v>
      </c>
      <c r="X2029">
        <v>14.42</v>
      </c>
      <c r="Y2029" t="s">
        <v>41</v>
      </c>
      <c r="Z2029" t="s">
        <v>42</v>
      </c>
      <c r="AA2029" t="s">
        <v>198</v>
      </c>
    </row>
    <row r="2030" spans="1:27" ht="15.75" hidden="1" customHeight="1">
      <c r="A2030" t="s">
        <v>13748</v>
      </c>
      <c r="B2030" t="s">
        <v>13749</v>
      </c>
      <c r="C2030" s="7">
        <v>42133</v>
      </c>
      <c r="D2030" s="7">
        <v>42136</v>
      </c>
      <c r="E2030" s="4">
        <f t="shared" si="31"/>
        <v>3</v>
      </c>
      <c r="F2030" t="s">
        <v>46</v>
      </c>
      <c r="G2030" t="s">
        <v>13750</v>
      </c>
      <c r="H2030" t="s">
        <v>4153</v>
      </c>
      <c r="I2030" t="s">
        <v>49</v>
      </c>
      <c r="J2030">
        <v>76063</v>
      </c>
      <c r="K2030" t="s">
        <v>5992</v>
      </c>
      <c r="L2030" t="s">
        <v>185</v>
      </c>
      <c r="M2030" t="s">
        <v>34</v>
      </c>
      <c r="N2030" t="s">
        <v>35</v>
      </c>
      <c r="O2030" t="s">
        <v>36</v>
      </c>
      <c r="P2030" t="s">
        <v>6804</v>
      </c>
      <c r="Q2030" t="s">
        <v>171</v>
      </c>
      <c r="R2030" t="s">
        <v>704</v>
      </c>
      <c r="S2030" t="s">
        <v>6805</v>
      </c>
      <c r="T2030" s="15">
        <v>41.472000000000008</v>
      </c>
      <c r="U2030">
        <v>8</v>
      </c>
      <c r="V2030">
        <v>0.2</v>
      </c>
      <c r="W2030" s="15">
        <v>14.5152</v>
      </c>
      <c r="X2030">
        <v>4.3499999999999996</v>
      </c>
      <c r="Y2030" t="s">
        <v>69</v>
      </c>
      <c r="Z2030" t="s">
        <v>42</v>
      </c>
      <c r="AA2030" t="s">
        <v>43</v>
      </c>
    </row>
    <row r="2031" spans="1:27" ht="15.75" hidden="1" customHeight="1">
      <c r="A2031" t="s">
        <v>13752</v>
      </c>
      <c r="B2031" t="s">
        <v>13753</v>
      </c>
      <c r="C2031" s="7">
        <v>41144</v>
      </c>
      <c r="D2031" s="7">
        <v>41149</v>
      </c>
      <c r="E2031" s="4">
        <f t="shared" si="31"/>
        <v>5</v>
      </c>
      <c r="F2031" t="s">
        <v>113</v>
      </c>
      <c r="G2031" t="s">
        <v>13754</v>
      </c>
      <c r="H2031" t="s">
        <v>2435</v>
      </c>
      <c r="I2031" t="s">
        <v>31</v>
      </c>
      <c r="J2031">
        <v>0</v>
      </c>
      <c r="K2031" t="s">
        <v>672</v>
      </c>
      <c r="L2031" t="s">
        <v>672</v>
      </c>
      <c r="M2031" t="s">
        <v>338</v>
      </c>
      <c r="N2031" t="s">
        <v>339</v>
      </c>
      <c r="O2031" t="s">
        <v>90</v>
      </c>
      <c r="P2031" t="s">
        <v>13755</v>
      </c>
      <c r="Q2031" t="s">
        <v>171</v>
      </c>
      <c r="R2031" t="s">
        <v>474</v>
      </c>
      <c r="S2031" t="s">
        <v>13756</v>
      </c>
      <c r="T2031" s="15">
        <v>158.22</v>
      </c>
      <c r="U2031">
        <v>6</v>
      </c>
      <c r="V2031">
        <v>0</v>
      </c>
      <c r="W2031" s="15">
        <v>64.800000000000011</v>
      </c>
      <c r="X2031">
        <v>14.36</v>
      </c>
      <c r="Y2031" t="s">
        <v>69</v>
      </c>
      <c r="Z2031" t="s">
        <v>42</v>
      </c>
      <c r="AA2031" t="s">
        <v>342</v>
      </c>
    </row>
    <row r="2032" spans="1:27" ht="15.75" hidden="1" customHeight="1">
      <c r="A2032" t="s">
        <v>13763</v>
      </c>
      <c r="B2032" t="s">
        <v>13764</v>
      </c>
      <c r="C2032" s="7">
        <v>42094</v>
      </c>
      <c r="D2032" s="7">
        <v>42097</v>
      </c>
      <c r="E2032" s="4">
        <f t="shared" si="31"/>
        <v>3</v>
      </c>
      <c r="F2032" t="s">
        <v>28</v>
      </c>
      <c r="G2032" t="s">
        <v>13765</v>
      </c>
      <c r="H2032" t="s">
        <v>3399</v>
      </c>
      <c r="I2032" t="s">
        <v>31</v>
      </c>
      <c r="J2032">
        <v>0</v>
      </c>
      <c r="K2032" t="s">
        <v>7242</v>
      </c>
      <c r="L2032" t="s">
        <v>315</v>
      </c>
      <c r="M2032" t="s">
        <v>181</v>
      </c>
      <c r="N2032" t="s">
        <v>77</v>
      </c>
      <c r="O2032" t="s">
        <v>78</v>
      </c>
      <c r="P2032" t="s">
        <v>13766</v>
      </c>
      <c r="Q2032" t="s">
        <v>171</v>
      </c>
      <c r="R2032" t="s">
        <v>186</v>
      </c>
      <c r="S2032" t="s">
        <v>13767</v>
      </c>
      <c r="T2032" s="15">
        <v>43.2</v>
      </c>
      <c r="U2032">
        <v>2</v>
      </c>
      <c r="V2032">
        <v>0.1</v>
      </c>
      <c r="W2032" s="15">
        <v>0.95999999999999908</v>
      </c>
      <c r="X2032">
        <v>14.3</v>
      </c>
      <c r="Y2032" t="s">
        <v>59</v>
      </c>
      <c r="Z2032" t="s">
        <v>42</v>
      </c>
      <c r="AA2032" t="s">
        <v>81</v>
      </c>
    </row>
    <row r="2033" spans="1:27" ht="15.75" hidden="1" customHeight="1">
      <c r="A2033" t="s">
        <v>13768</v>
      </c>
      <c r="B2033" t="s">
        <v>13769</v>
      </c>
      <c r="C2033" s="7">
        <v>41499</v>
      </c>
      <c r="D2033" s="7">
        <v>41502</v>
      </c>
      <c r="E2033" s="4">
        <f t="shared" si="31"/>
        <v>3</v>
      </c>
      <c r="F2033" t="s">
        <v>28</v>
      </c>
      <c r="G2033" t="s">
        <v>13770</v>
      </c>
      <c r="H2033" t="s">
        <v>2247</v>
      </c>
      <c r="I2033" t="s">
        <v>31</v>
      </c>
      <c r="J2033">
        <v>19143</v>
      </c>
      <c r="K2033" t="s">
        <v>471</v>
      </c>
      <c r="L2033" t="s">
        <v>472</v>
      </c>
      <c r="M2033" t="s">
        <v>34</v>
      </c>
      <c r="N2033" t="s">
        <v>286</v>
      </c>
      <c r="O2033" t="s">
        <v>36</v>
      </c>
      <c r="P2033" t="s">
        <v>13595</v>
      </c>
      <c r="Q2033" t="s">
        <v>171</v>
      </c>
      <c r="R2033" t="s">
        <v>186</v>
      </c>
      <c r="S2033" t="s">
        <v>13596</v>
      </c>
      <c r="T2033" s="15">
        <v>422.85599999999999</v>
      </c>
      <c r="U2033">
        <v>3</v>
      </c>
      <c r="V2033">
        <v>0.2</v>
      </c>
      <c r="W2033" s="15">
        <v>15.857099999999971</v>
      </c>
      <c r="X2033">
        <v>24.87</v>
      </c>
      <c r="Y2033" t="s">
        <v>41</v>
      </c>
      <c r="Z2033" t="s">
        <v>42</v>
      </c>
      <c r="AA2033" t="s">
        <v>290</v>
      </c>
    </row>
    <row r="2034" spans="1:27" ht="15.75" hidden="1" customHeight="1">
      <c r="A2034" t="s">
        <v>13771</v>
      </c>
      <c r="B2034" t="s">
        <v>13772</v>
      </c>
      <c r="C2034" s="7">
        <v>41290</v>
      </c>
      <c r="D2034" s="7">
        <v>41296</v>
      </c>
      <c r="E2034" s="4">
        <f t="shared" si="31"/>
        <v>6</v>
      </c>
      <c r="F2034" t="s">
        <v>113</v>
      </c>
      <c r="G2034" t="s">
        <v>13773</v>
      </c>
      <c r="H2034" t="s">
        <v>2925</v>
      </c>
      <c r="I2034" t="s">
        <v>74</v>
      </c>
      <c r="J2034">
        <v>0</v>
      </c>
      <c r="K2034" t="s">
        <v>13774</v>
      </c>
      <c r="L2034" t="s">
        <v>8987</v>
      </c>
      <c r="M2034" t="s">
        <v>722</v>
      </c>
      <c r="N2034" t="s">
        <v>77</v>
      </c>
      <c r="O2034" t="s">
        <v>78</v>
      </c>
      <c r="P2034" t="s">
        <v>10265</v>
      </c>
      <c r="Q2034" t="s">
        <v>171</v>
      </c>
      <c r="R2034" t="s">
        <v>474</v>
      </c>
      <c r="S2034" t="s">
        <v>10266</v>
      </c>
      <c r="T2034" s="15">
        <v>171.04499999999999</v>
      </c>
      <c r="U2034">
        <v>7</v>
      </c>
      <c r="V2034">
        <v>0.5</v>
      </c>
      <c r="W2034" s="15">
        <v>-71.924999999999983</v>
      </c>
      <c r="X2034">
        <v>14.29</v>
      </c>
      <c r="Y2034" t="s">
        <v>69</v>
      </c>
      <c r="Z2034" t="s">
        <v>42</v>
      </c>
      <c r="AA2034" t="s">
        <v>81</v>
      </c>
    </row>
    <row r="2035" spans="1:27" ht="15.75" hidden="1" customHeight="1">
      <c r="A2035" t="s">
        <v>13775</v>
      </c>
      <c r="B2035" t="s">
        <v>13776</v>
      </c>
      <c r="C2035" s="7">
        <v>41639</v>
      </c>
      <c r="D2035" s="7">
        <v>41639</v>
      </c>
      <c r="E2035" s="4">
        <f t="shared" si="31"/>
        <v>0</v>
      </c>
      <c r="F2035" t="s">
        <v>84</v>
      </c>
      <c r="G2035" t="s">
        <v>13777</v>
      </c>
      <c r="H2035" t="s">
        <v>2886</v>
      </c>
      <c r="I2035" t="s">
        <v>49</v>
      </c>
      <c r="J2035">
        <v>0</v>
      </c>
      <c r="K2035" t="s">
        <v>3629</v>
      </c>
      <c r="L2035" t="s">
        <v>155</v>
      </c>
      <c r="M2035" t="s">
        <v>156</v>
      </c>
      <c r="N2035" t="s">
        <v>157</v>
      </c>
      <c r="O2035" t="s">
        <v>158</v>
      </c>
      <c r="P2035" t="s">
        <v>13778</v>
      </c>
      <c r="Q2035" t="s">
        <v>171</v>
      </c>
      <c r="R2035" t="s">
        <v>704</v>
      </c>
      <c r="S2035" t="s">
        <v>13779</v>
      </c>
      <c r="T2035" s="15">
        <v>92.6</v>
      </c>
      <c r="U2035">
        <v>5</v>
      </c>
      <c r="V2035">
        <v>0</v>
      </c>
      <c r="W2035" s="15">
        <v>41.6</v>
      </c>
      <c r="X2035">
        <v>14.284000000000001</v>
      </c>
      <c r="Y2035" t="s">
        <v>41</v>
      </c>
      <c r="Z2035" t="s">
        <v>42</v>
      </c>
      <c r="AA2035" t="s">
        <v>161</v>
      </c>
    </row>
    <row r="2036" spans="1:27" ht="15.75" customHeight="1">
      <c r="A2036" t="s">
        <v>13781</v>
      </c>
      <c r="B2036" t="s">
        <v>13782</v>
      </c>
      <c r="C2036" s="7">
        <v>41258</v>
      </c>
      <c r="D2036" s="7">
        <v>41263</v>
      </c>
      <c r="E2036" s="4">
        <f t="shared" si="31"/>
        <v>5</v>
      </c>
      <c r="F2036" t="s">
        <v>113</v>
      </c>
      <c r="G2036" t="s">
        <v>13783</v>
      </c>
      <c r="H2036" t="s">
        <v>2247</v>
      </c>
      <c r="I2036" t="s">
        <v>31</v>
      </c>
      <c r="J2036">
        <v>77340</v>
      </c>
      <c r="K2036" t="s">
        <v>5978</v>
      </c>
      <c r="L2036" t="s">
        <v>185</v>
      </c>
      <c r="M2036" t="s">
        <v>34</v>
      </c>
      <c r="N2036" t="s">
        <v>35</v>
      </c>
      <c r="O2036" t="s">
        <v>36</v>
      </c>
      <c r="P2036" t="s">
        <v>13784</v>
      </c>
      <c r="Q2036" t="s">
        <v>56</v>
      </c>
      <c r="R2036" t="s">
        <v>392</v>
      </c>
      <c r="S2036" t="s">
        <v>13785</v>
      </c>
      <c r="T2036" s="15">
        <v>56.567999999999998</v>
      </c>
      <c r="U2036">
        <v>2</v>
      </c>
      <c r="V2036">
        <v>0.6</v>
      </c>
      <c r="W2036" s="15">
        <v>-74.952600000000004</v>
      </c>
      <c r="X2036">
        <v>4.5199999999999996</v>
      </c>
      <c r="Y2036" t="s">
        <v>69</v>
      </c>
      <c r="Z2036" t="s">
        <v>276</v>
      </c>
      <c r="AA2036" t="s">
        <v>43</v>
      </c>
    </row>
    <row r="2037" spans="1:27" ht="15.75" hidden="1" customHeight="1">
      <c r="A2037" t="s">
        <v>13788</v>
      </c>
      <c r="B2037" t="s">
        <v>13789</v>
      </c>
      <c r="C2037" s="7">
        <v>41241</v>
      </c>
      <c r="D2037" s="7">
        <v>41245</v>
      </c>
      <c r="E2037" s="4">
        <f t="shared" si="31"/>
        <v>4</v>
      </c>
      <c r="F2037" t="s">
        <v>113</v>
      </c>
      <c r="G2037" t="s">
        <v>13790</v>
      </c>
      <c r="H2037" t="s">
        <v>4721</v>
      </c>
      <c r="I2037" t="s">
        <v>49</v>
      </c>
      <c r="J2037">
        <v>0</v>
      </c>
      <c r="K2037" t="s">
        <v>4103</v>
      </c>
      <c r="L2037" t="s">
        <v>4104</v>
      </c>
      <c r="M2037" t="s">
        <v>4104</v>
      </c>
      <c r="N2037" t="s">
        <v>254</v>
      </c>
      <c r="O2037" t="s">
        <v>158</v>
      </c>
      <c r="P2037" t="s">
        <v>13791</v>
      </c>
      <c r="Q2037" t="s">
        <v>171</v>
      </c>
      <c r="R2037" t="s">
        <v>3089</v>
      </c>
      <c r="S2037" t="s">
        <v>13792</v>
      </c>
      <c r="T2037" s="15">
        <v>101.80800000000001</v>
      </c>
      <c r="U2037">
        <v>14</v>
      </c>
      <c r="V2037">
        <v>0.4</v>
      </c>
      <c r="W2037" s="15">
        <v>-49.39200000000001</v>
      </c>
      <c r="X2037">
        <v>14.24</v>
      </c>
      <c r="Y2037" t="s">
        <v>41</v>
      </c>
      <c r="Z2037" t="s">
        <v>42</v>
      </c>
      <c r="AA2037" t="s">
        <v>257</v>
      </c>
    </row>
    <row r="2038" spans="1:27" ht="15.75" customHeight="1">
      <c r="A2038" t="s">
        <v>13795</v>
      </c>
      <c r="B2038" t="s">
        <v>13796</v>
      </c>
      <c r="C2038" s="7">
        <v>41187</v>
      </c>
      <c r="D2038" s="7">
        <v>41191</v>
      </c>
      <c r="E2038" s="4">
        <f t="shared" si="31"/>
        <v>4</v>
      </c>
      <c r="F2038" t="s">
        <v>46</v>
      </c>
      <c r="G2038" t="s">
        <v>13797</v>
      </c>
      <c r="H2038" t="s">
        <v>3808</v>
      </c>
      <c r="I2038" t="s">
        <v>31</v>
      </c>
      <c r="J2038">
        <v>0</v>
      </c>
      <c r="K2038" t="s">
        <v>8695</v>
      </c>
      <c r="L2038" t="s">
        <v>1188</v>
      </c>
      <c r="M2038" t="s">
        <v>168</v>
      </c>
      <c r="N2038" t="s">
        <v>169</v>
      </c>
      <c r="O2038" t="s">
        <v>54</v>
      </c>
      <c r="P2038" t="s">
        <v>12739</v>
      </c>
      <c r="Q2038" t="s">
        <v>56</v>
      </c>
      <c r="R2038" t="s">
        <v>392</v>
      </c>
      <c r="S2038" t="s">
        <v>12740</v>
      </c>
      <c r="T2038" s="15">
        <v>424.71</v>
      </c>
      <c r="U2038">
        <v>9</v>
      </c>
      <c r="V2038">
        <v>0</v>
      </c>
      <c r="W2038" s="15">
        <v>157.13999999999999</v>
      </c>
      <c r="X2038">
        <v>14.19</v>
      </c>
      <c r="Y2038" t="s">
        <v>41</v>
      </c>
      <c r="Z2038" t="s">
        <v>42</v>
      </c>
      <c r="AA2038" t="s">
        <v>174</v>
      </c>
    </row>
    <row r="2039" spans="1:27" ht="15.75" hidden="1" customHeight="1">
      <c r="A2039" t="s">
        <v>13798</v>
      </c>
      <c r="B2039" t="s">
        <v>13799</v>
      </c>
      <c r="C2039" s="7">
        <v>42292</v>
      </c>
      <c r="D2039" s="7">
        <v>42297</v>
      </c>
      <c r="E2039" s="4">
        <f t="shared" si="31"/>
        <v>5</v>
      </c>
      <c r="F2039" t="s">
        <v>113</v>
      </c>
      <c r="G2039" t="s">
        <v>13800</v>
      </c>
      <c r="H2039" t="s">
        <v>2043</v>
      </c>
      <c r="I2039" t="s">
        <v>74</v>
      </c>
      <c r="J2039">
        <v>21044</v>
      </c>
      <c r="K2039" t="s">
        <v>9052</v>
      </c>
      <c r="L2039" t="s">
        <v>6621</v>
      </c>
      <c r="M2039" t="s">
        <v>34</v>
      </c>
      <c r="N2039" t="s">
        <v>286</v>
      </c>
      <c r="O2039" t="s">
        <v>36</v>
      </c>
      <c r="P2039" t="s">
        <v>13801</v>
      </c>
      <c r="Q2039" t="s">
        <v>171</v>
      </c>
      <c r="R2039" t="s">
        <v>426</v>
      </c>
      <c r="S2039" t="s">
        <v>13802</v>
      </c>
      <c r="T2039" s="15">
        <v>37.659999999999997</v>
      </c>
      <c r="U2039">
        <v>7</v>
      </c>
      <c r="V2039">
        <v>0</v>
      </c>
      <c r="W2039" s="15">
        <v>18.453399999999998</v>
      </c>
      <c r="X2039">
        <v>4.9400000000000004</v>
      </c>
      <c r="Y2039" t="s">
        <v>41</v>
      </c>
      <c r="Z2039" t="s">
        <v>42</v>
      </c>
      <c r="AA2039" t="s">
        <v>290</v>
      </c>
    </row>
    <row r="2040" spans="1:27" ht="15.75" hidden="1" customHeight="1">
      <c r="A2040" t="s">
        <v>13803</v>
      </c>
      <c r="B2040" t="s">
        <v>13804</v>
      </c>
      <c r="C2040" s="7">
        <v>42111</v>
      </c>
      <c r="D2040" s="7">
        <v>42113</v>
      </c>
      <c r="E2040" s="4">
        <f t="shared" si="31"/>
        <v>2</v>
      </c>
      <c r="F2040" t="s">
        <v>28</v>
      </c>
      <c r="G2040" t="s">
        <v>13805</v>
      </c>
      <c r="H2040" t="s">
        <v>3889</v>
      </c>
      <c r="I2040" t="s">
        <v>49</v>
      </c>
      <c r="J2040">
        <v>35244</v>
      </c>
      <c r="K2040" t="s">
        <v>9963</v>
      </c>
      <c r="L2040" t="s">
        <v>3310</v>
      </c>
      <c r="M2040" t="s">
        <v>34</v>
      </c>
      <c r="N2040" t="s">
        <v>390</v>
      </c>
      <c r="O2040" t="s">
        <v>36</v>
      </c>
      <c r="P2040" t="s">
        <v>1208</v>
      </c>
      <c r="Q2040" t="s">
        <v>171</v>
      </c>
      <c r="R2040" t="s">
        <v>934</v>
      </c>
      <c r="S2040" t="s">
        <v>1209</v>
      </c>
      <c r="T2040" s="15">
        <v>477.24</v>
      </c>
      <c r="U2040">
        <v>4</v>
      </c>
      <c r="V2040">
        <v>0</v>
      </c>
      <c r="W2040" s="15">
        <v>9.5448000000000093</v>
      </c>
      <c r="X2040">
        <v>84.49</v>
      </c>
      <c r="Y2040" t="s">
        <v>41</v>
      </c>
      <c r="Z2040" t="s">
        <v>276</v>
      </c>
      <c r="AA2040" t="s">
        <v>394</v>
      </c>
    </row>
    <row r="2041" spans="1:27" ht="15.75" hidden="1" customHeight="1">
      <c r="A2041" t="s">
        <v>13806</v>
      </c>
      <c r="B2041" t="s">
        <v>13807</v>
      </c>
      <c r="C2041" s="7">
        <v>42122</v>
      </c>
      <c r="D2041" s="7">
        <v>42129</v>
      </c>
      <c r="E2041" s="4">
        <f t="shared" si="31"/>
        <v>7</v>
      </c>
      <c r="F2041" t="s">
        <v>113</v>
      </c>
      <c r="G2041" t="s">
        <v>13808</v>
      </c>
      <c r="H2041" t="s">
        <v>7118</v>
      </c>
      <c r="I2041" t="s">
        <v>31</v>
      </c>
      <c r="J2041">
        <v>0</v>
      </c>
      <c r="K2041" t="s">
        <v>13388</v>
      </c>
      <c r="L2041" t="s">
        <v>7016</v>
      </c>
      <c r="M2041" t="s">
        <v>1271</v>
      </c>
      <c r="N2041" t="s">
        <v>157</v>
      </c>
      <c r="O2041" t="s">
        <v>158</v>
      </c>
      <c r="P2041" t="s">
        <v>10054</v>
      </c>
      <c r="Q2041" t="s">
        <v>38</v>
      </c>
      <c r="R2041" t="s">
        <v>317</v>
      </c>
      <c r="S2041" t="s">
        <v>10055</v>
      </c>
      <c r="T2041" s="15">
        <v>215.46</v>
      </c>
      <c r="U2041">
        <v>5</v>
      </c>
      <c r="V2041">
        <v>0.4</v>
      </c>
      <c r="W2041" s="15">
        <v>-71.84000000000006</v>
      </c>
      <c r="X2041">
        <v>14.173999999999999</v>
      </c>
      <c r="Y2041" t="s">
        <v>69</v>
      </c>
      <c r="Z2041" t="s">
        <v>276</v>
      </c>
      <c r="AA2041" t="s">
        <v>161</v>
      </c>
    </row>
    <row r="2042" spans="1:27" ht="15.75" customHeight="1">
      <c r="A2042" t="s">
        <v>13809</v>
      </c>
      <c r="B2042" t="s">
        <v>13810</v>
      </c>
      <c r="C2042" s="7">
        <v>42319</v>
      </c>
      <c r="D2042" s="7">
        <v>42324</v>
      </c>
      <c r="E2042" s="4">
        <f t="shared" si="31"/>
        <v>5</v>
      </c>
      <c r="F2042" t="s">
        <v>46</v>
      </c>
      <c r="G2042" t="s">
        <v>13811</v>
      </c>
      <c r="H2042" t="s">
        <v>3889</v>
      </c>
      <c r="I2042" t="s">
        <v>49</v>
      </c>
      <c r="J2042">
        <v>78664</v>
      </c>
      <c r="K2042" t="s">
        <v>4180</v>
      </c>
      <c r="L2042" t="s">
        <v>185</v>
      </c>
      <c r="M2042" t="s">
        <v>34</v>
      </c>
      <c r="N2042" t="s">
        <v>35</v>
      </c>
      <c r="O2042" t="s">
        <v>36</v>
      </c>
      <c r="P2042" t="s">
        <v>13812</v>
      </c>
      <c r="Q2042" t="s">
        <v>56</v>
      </c>
      <c r="R2042" t="s">
        <v>392</v>
      </c>
      <c r="S2042" t="s">
        <v>13813</v>
      </c>
      <c r="T2042" s="15">
        <v>341.96</v>
      </c>
      <c r="U2042">
        <v>5</v>
      </c>
      <c r="V2042">
        <v>0.6</v>
      </c>
      <c r="W2042" s="15">
        <v>-427.45</v>
      </c>
      <c r="X2042">
        <v>38.049999999999997</v>
      </c>
      <c r="Y2042" t="s">
        <v>69</v>
      </c>
      <c r="Z2042" t="s">
        <v>42</v>
      </c>
      <c r="AA2042" t="s">
        <v>43</v>
      </c>
    </row>
    <row r="2043" spans="1:27" ht="15.75" hidden="1" customHeight="1">
      <c r="A2043" t="s">
        <v>13815</v>
      </c>
      <c r="B2043" t="s">
        <v>13816</v>
      </c>
      <c r="C2043" s="7">
        <v>42129</v>
      </c>
      <c r="D2043" s="7">
        <v>42134</v>
      </c>
      <c r="E2043" s="4">
        <f t="shared" si="31"/>
        <v>5</v>
      </c>
      <c r="F2043" t="s">
        <v>113</v>
      </c>
      <c r="G2043" t="s">
        <v>13817</v>
      </c>
      <c r="H2043" t="s">
        <v>2545</v>
      </c>
      <c r="I2043" t="s">
        <v>49</v>
      </c>
      <c r="J2043">
        <v>0</v>
      </c>
      <c r="K2043" t="s">
        <v>13818</v>
      </c>
      <c r="L2043" t="s">
        <v>13819</v>
      </c>
      <c r="M2043" t="s">
        <v>1943</v>
      </c>
      <c r="N2043" t="s">
        <v>146</v>
      </c>
      <c r="O2043" t="s">
        <v>54</v>
      </c>
      <c r="P2043" t="s">
        <v>13820</v>
      </c>
      <c r="Q2043" t="s">
        <v>171</v>
      </c>
      <c r="R2043" t="s">
        <v>288</v>
      </c>
      <c r="S2043" t="s">
        <v>13821</v>
      </c>
      <c r="T2043" s="15">
        <v>65.88</v>
      </c>
      <c r="U2043">
        <v>6</v>
      </c>
      <c r="V2043">
        <v>0</v>
      </c>
      <c r="W2043" s="15">
        <v>23.04</v>
      </c>
      <c r="X2043">
        <v>14.15</v>
      </c>
      <c r="Y2043" t="s">
        <v>41</v>
      </c>
      <c r="Z2043" t="s">
        <v>42</v>
      </c>
      <c r="AA2043" t="s">
        <v>149</v>
      </c>
    </row>
    <row r="2044" spans="1:27" ht="15.75" customHeight="1">
      <c r="A2044" t="s">
        <v>13822</v>
      </c>
      <c r="B2044" t="s">
        <v>13823</v>
      </c>
      <c r="C2044" s="7">
        <v>41907</v>
      </c>
      <c r="D2044" s="7">
        <v>41907</v>
      </c>
      <c r="E2044" s="4">
        <f t="shared" si="31"/>
        <v>0</v>
      </c>
      <c r="F2044" t="s">
        <v>84</v>
      </c>
      <c r="G2044" t="s">
        <v>13824</v>
      </c>
      <c r="H2044" t="s">
        <v>3889</v>
      </c>
      <c r="I2044" t="s">
        <v>49</v>
      </c>
      <c r="J2044">
        <v>94110</v>
      </c>
      <c r="K2044" t="s">
        <v>322</v>
      </c>
      <c r="L2044" t="s">
        <v>323</v>
      </c>
      <c r="M2044" t="s">
        <v>34</v>
      </c>
      <c r="N2044" t="s">
        <v>126</v>
      </c>
      <c r="O2044" t="s">
        <v>36</v>
      </c>
      <c r="P2044" t="s">
        <v>8246</v>
      </c>
      <c r="Q2044" t="s">
        <v>56</v>
      </c>
      <c r="R2044" t="s">
        <v>392</v>
      </c>
      <c r="S2044" t="s">
        <v>8247</v>
      </c>
      <c r="T2044" s="15">
        <v>63.2</v>
      </c>
      <c r="U2044">
        <v>5</v>
      </c>
      <c r="V2044">
        <v>0</v>
      </c>
      <c r="W2044" s="15">
        <v>23.384</v>
      </c>
      <c r="X2044">
        <v>11.72</v>
      </c>
      <c r="Y2044" t="s">
        <v>59</v>
      </c>
      <c r="Z2044" t="s">
        <v>42</v>
      </c>
      <c r="AA2044" t="s">
        <v>129</v>
      </c>
    </row>
    <row r="2045" spans="1:27" ht="15.75" hidden="1" customHeight="1">
      <c r="A2045" t="s">
        <v>13827</v>
      </c>
      <c r="B2045" t="s">
        <v>13828</v>
      </c>
      <c r="C2045" s="7">
        <v>41495</v>
      </c>
      <c r="D2045" s="7">
        <v>41499</v>
      </c>
      <c r="E2045" s="4">
        <f t="shared" si="31"/>
        <v>4</v>
      </c>
      <c r="F2045" t="s">
        <v>113</v>
      </c>
      <c r="G2045" t="s">
        <v>13829</v>
      </c>
      <c r="H2045" t="s">
        <v>3207</v>
      </c>
      <c r="I2045" t="s">
        <v>49</v>
      </c>
      <c r="J2045">
        <v>0</v>
      </c>
      <c r="K2045" t="s">
        <v>13830</v>
      </c>
      <c r="L2045" t="s">
        <v>913</v>
      </c>
      <c r="M2045" t="s">
        <v>181</v>
      </c>
      <c r="N2045" t="s">
        <v>77</v>
      </c>
      <c r="O2045" t="s">
        <v>78</v>
      </c>
      <c r="P2045" t="s">
        <v>8186</v>
      </c>
      <c r="Q2045" t="s">
        <v>171</v>
      </c>
      <c r="R2045" t="s">
        <v>172</v>
      </c>
      <c r="S2045" t="s">
        <v>8187</v>
      </c>
      <c r="T2045" s="15">
        <v>232.38900000000001</v>
      </c>
      <c r="U2045">
        <v>3</v>
      </c>
      <c r="V2045">
        <v>0.1</v>
      </c>
      <c r="W2045" s="15">
        <v>85.149000000000001</v>
      </c>
      <c r="X2045">
        <v>14.12</v>
      </c>
      <c r="Y2045" t="s">
        <v>69</v>
      </c>
      <c r="Z2045" t="s">
        <v>42</v>
      </c>
      <c r="AA2045" t="s">
        <v>81</v>
      </c>
    </row>
    <row r="2046" spans="1:27" ht="15.75" hidden="1" customHeight="1">
      <c r="A2046" t="s">
        <v>13833</v>
      </c>
      <c r="B2046" t="s">
        <v>13834</v>
      </c>
      <c r="C2046" s="7">
        <v>42179</v>
      </c>
      <c r="D2046" s="7">
        <v>42183</v>
      </c>
      <c r="E2046" s="4">
        <f t="shared" si="31"/>
        <v>4</v>
      </c>
      <c r="F2046" t="s">
        <v>113</v>
      </c>
      <c r="G2046" t="s">
        <v>13835</v>
      </c>
      <c r="H2046" t="s">
        <v>3558</v>
      </c>
      <c r="I2046" t="s">
        <v>31</v>
      </c>
      <c r="J2046">
        <v>0</v>
      </c>
      <c r="K2046" t="s">
        <v>555</v>
      </c>
      <c r="L2046" t="s">
        <v>556</v>
      </c>
      <c r="M2046" t="s">
        <v>52</v>
      </c>
      <c r="N2046" t="s">
        <v>53</v>
      </c>
      <c r="O2046" t="s">
        <v>54</v>
      </c>
      <c r="P2046" t="s">
        <v>10070</v>
      </c>
      <c r="Q2046" t="s">
        <v>38</v>
      </c>
      <c r="R2046" t="s">
        <v>347</v>
      </c>
      <c r="S2046" t="s">
        <v>10071</v>
      </c>
      <c r="T2046" s="15">
        <v>164.75399999999999</v>
      </c>
      <c r="U2046">
        <v>6</v>
      </c>
      <c r="V2046">
        <v>0.1</v>
      </c>
      <c r="W2046" s="15">
        <v>52.973999999999997</v>
      </c>
      <c r="X2046">
        <v>14.05</v>
      </c>
      <c r="Y2046" t="s">
        <v>69</v>
      </c>
      <c r="Z2046" t="s">
        <v>276</v>
      </c>
      <c r="AA2046" t="s">
        <v>60</v>
      </c>
    </row>
    <row r="2047" spans="1:27" ht="15.75" hidden="1" customHeight="1">
      <c r="A2047" t="s">
        <v>13836</v>
      </c>
      <c r="B2047" t="s">
        <v>13837</v>
      </c>
      <c r="C2047" s="7">
        <v>42234</v>
      </c>
      <c r="D2047" s="7">
        <v>42236</v>
      </c>
      <c r="E2047" s="4">
        <f t="shared" si="31"/>
        <v>2</v>
      </c>
      <c r="F2047" t="s">
        <v>28</v>
      </c>
      <c r="G2047" t="s">
        <v>13838</v>
      </c>
      <c r="H2047" t="s">
        <v>4673</v>
      </c>
      <c r="I2047" t="s">
        <v>49</v>
      </c>
      <c r="J2047">
        <v>13601</v>
      </c>
      <c r="K2047" t="s">
        <v>9451</v>
      </c>
      <c r="L2047" t="s">
        <v>285</v>
      </c>
      <c r="M2047" t="s">
        <v>34</v>
      </c>
      <c r="N2047" t="s">
        <v>286</v>
      </c>
      <c r="O2047" t="s">
        <v>36</v>
      </c>
      <c r="P2047" t="s">
        <v>13839</v>
      </c>
      <c r="Q2047" t="s">
        <v>171</v>
      </c>
      <c r="R2047" t="s">
        <v>426</v>
      </c>
      <c r="S2047" t="s">
        <v>13840</v>
      </c>
      <c r="T2047" s="15">
        <v>895.92</v>
      </c>
      <c r="U2047">
        <v>5</v>
      </c>
      <c r="V2047">
        <v>0.2</v>
      </c>
      <c r="W2047" s="15">
        <v>302.37299999999988</v>
      </c>
      <c r="X2047">
        <v>203.94</v>
      </c>
      <c r="Y2047" t="s">
        <v>69</v>
      </c>
      <c r="Z2047" t="s">
        <v>42</v>
      </c>
      <c r="AA2047" t="s">
        <v>290</v>
      </c>
    </row>
    <row r="2048" spans="1:27" ht="15.75" hidden="1" customHeight="1">
      <c r="A2048" t="s">
        <v>13845</v>
      </c>
      <c r="B2048" t="s">
        <v>13846</v>
      </c>
      <c r="C2048" s="7">
        <v>41818</v>
      </c>
      <c r="D2048" s="7">
        <v>41819</v>
      </c>
      <c r="E2048" s="4">
        <f t="shared" si="31"/>
        <v>1</v>
      </c>
      <c r="F2048" t="s">
        <v>28</v>
      </c>
      <c r="G2048" t="s">
        <v>13847</v>
      </c>
      <c r="H2048" t="s">
        <v>4658</v>
      </c>
      <c r="I2048" t="s">
        <v>49</v>
      </c>
      <c r="J2048">
        <v>0</v>
      </c>
      <c r="K2048" t="s">
        <v>1574</v>
      </c>
      <c r="L2048" t="s">
        <v>1574</v>
      </c>
      <c r="M2048" t="s">
        <v>1574</v>
      </c>
      <c r="N2048" t="s">
        <v>359</v>
      </c>
      <c r="O2048" t="s">
        <v>54</v>
      </c>
      <c r="P2048" t="s">
        <v>10148</v>
      </c>
      <c r="Q2048" t="s">
        <v>171</v>
      </c>
      <c r="R2048" t="s">
        <v>3089</v>
      </c>
      <c r="S2048" t="s">
        <v>10149</v>
      </c>
      <c r="T2048" s="15">
        <v>60.029999999999987</v>
      </c>
      <c r="U2048">
        <v>3</v>
      </c>
      <c r="V2048">
        <v>0</v>
      </c>
      <c r="W2048" s="15">
        <v>28.8</v>
      </c>
      <c r="X2048">
        <v>13.94</v>
      </c>
      <c r="Y2048" t="s">
        <v>41</v>
      </c>
      <c r="Z2048" t="s">
        <v>42</v>
      </c>
      <c r="AA2048" t="s">
        <v>360</v>
      </c>
    </row>
    <row r="2049" spans="1:27" ht="15.75" hidden="1" customHeight="1">
      <c r="A2049" t="s">
        <v>13848</v>
      </c>
      <c r="B2049" t="s">
        <v>13849</v>
      </c>
      <c r="C2049" s="7">
        <v>42301</v>
      </c>
      <c r="D2049" s="7">
        <v>42304</v>
      </c>
      <c r="E2049" s="4">
        <f t="shared" si="31"/>
        <v>3</v>
      </c>
      <c r="F2049" t="s">
        <v>46</v>
      </c>
      <c r="G2049" t="s">
        <v>13850</v>
      </c>
      <c r="H2049" t="s">
        <v>509</v>
      </c>
      <c r="I2049" t="s">
        <v>49</v>
      </c>
      <c r="J2049">
        <v>0</v>
      </c>
      <c r="K2049" t="s">
        <v>3239</v>
      </c>
      <c r="L2049" t="s">
        <v>695</v>
      </c>
      <c r="M2049" t="s">
        <v>76</v>
      </c>
      <c r="N2049" t="s">
        <v>77</v>
      </c>
      <c r="O2049" t="s">
        <v>78</v>
      </c>
      <c r="P2049" t="s">
        <v>13851</v>
      </c>
      <c r="Q2049" t="s">
        <v>171</v>
      </c>
      <c r="R2049" t="s">
        <v>934</v>
      </c>
      <c r="S2049" t="s">
        <v>13852</v>
      </c>
      <c r="T2049" s="15">
        <v>71.28</v>
      </c>
      <c r="U2049">
        <v>3</v>
      </c>
      <c r="V2049">
        <v>0</v>
      </c>
      <c r="W2049" s="15">
        <v>17.82</v>
      </c>
      <c r="X2049">
        <v>13.9</v>
      </c>
      <c r="Y2049" t="s">
        <v>59</v>
      </c>
      <c r="Z2049" t="s">
        <v>42</v>
      </c>
      <c r="AA2049" t="s">
        <v>81</v>
      </c>
    </row>
    <row r="2050" spans="1:27" ht="15.75" hidden="1" customHeight="1">
      <c r="A2050" t="s">
        <v>13854</v>
      </c>
      <c r="B2050" t="s">
        <v>13855</v>
      </c>
      <c r="C2050" s="7">
        <v>41398</v>
      </c>
      <c r="D2050" s="7">
        <v>41404</v>
      </c>
      <c r="E2050" s="4">
        <f t="shared" ref="E2050:E2113" si="32">D2050-C2050</f>
        <v>6</v>
      </c>
      <c r="F2050" t="s">
        <v>113</v>
      </c>
      <c r="G2050" t="s">
        <v>13856</v>
      </c>
      <c r="H2050" t="s">
        <v>4942</v>
      </c>
      <c r="I2050" t="s">
        <v>74</v>
      </c>
      <c r="J2050">
        <v>0</v>
      </c>
      <c r="K2050" t="s">
        <v>2818</v>
      </c>
      <c r="L2050" t="s">
        <v>2819</v>
      </c>
      <c r="M2050" t="s">
        <v>242</v>
      </c>
      <c r="N2050" t="s">
        <v>243</v>
      </c>
      <c r="O2050" t="s">
        <v>78</v>
      </c>
      <c r="P2050" t="s">
        <v>9109</v>
      </c>
      <c r="Q2050" t="s">
        <v>38</v>
      </c>
      <c r="R2050" t="s">
        <v>317</v>
      </c>
      <c r="S2050" t="s">
        <v>9110</v>
      </c>
      <c r="T2050" s="15">
        <v>221.16</v>
      </c>
      <c r="U2050">
        <v>2</v>
      </c>
      <c r="V2050">
        <v>0</v>
      </c>
      <c r="W2050" s="15">
        <v>15.48</v>
      </c>
      <c r="X2050">
        <v>13.8</v>
      </c>
      <c r="Y2050" t="s">
        <v>69</v>
      </c>
      <c r="Z2050" t="s">
        <v>42</v>
      </c>
      <c r="AA2050" t="s">
        <v>246</v>
      </c>
    </row>
    <row r="2051" spans="1:27" ht="15.75" hidden="1" customHeight="1">
      <c r="A2051" t="s">
        <v>13857</v>
      </c>
      <c r="B2051" t="s">
        <v>13858</v>
      </c>
      <c r="C2051" s="7">
        <v>41803</v>
      </c>
      <c r="D2051" s="7">
        <v>41807</v>
      </c>
      <c r="E2051" s="4">
        <f t="shared" si="32"/>
        <v>4</v>
      </c>
      <c r="F2051" t="s">
        <v>113</v>
      </c>
      <c r="G2051" t="s">
        <v>13859</v>
      </c>
      <c r="H2051" t="s">
        <v>5520</v>
      </c>
      <c r="I2051" t="s">
        <v>31</v>
      </c>
      <c r="J2051">
        <v>0</v>
      </c>
      <c r="K2051" t="s">
        <v>6920</v>
      </c>
      <c r="L2051" t="s">
        <v>2598</v>
      </c>
      <c r="M2051" t="s">
        <v>253</v>
      </c>
      <c r="N2051" t="s">
        <v>254</v>
      </c>
      <c r="O2051" t="s">
        <v>158</v>
      </c>
      <c r="P2051" t="s">
        <v>6749</v>
      </c>
      <c r="Q2051" t="s">
        <v>171</v>
      </c>
      <c r="R2051" t="s">
        <v>934</v>
      </c>
      <c r="S2051" t="s">
        <v>6750</v>
      </c>
      <c r="T2051" s="15">
        <v>139</v>
      </c>
      <c r="U2051">
        <v>5</v>
      </c>
      <c r="V2051">
        <v>0</v>
      </c>
      <c r="W2051" s="15">
        <v>16.600000000000001</v>
      </c>
      <c r="X2051">
        <v>13.798</v>
      </c>
      <c r="Y2051" t="s">
        <v>69</v>
      </c>
      <c r="Z2051" t="s">
        <v>42</v>
      </c>
      <c r="AA2051" t="s">
        <v>257</v>
      </c>
    </row>
    <row r="2052" spans="1:27" ht="15.75" hidden="1" customHeight="1">
      <c r="A2052" t="s">
        <v>13861</v>
      </c>
      <c r="B2052" t="s">
        <v>13862</v>
      </c>
      <c r="C2052" s="7">
        <v>41795</v>
      </c>
      <c r="D2052" s="7">
        <v>41795</v>
      </c>
      <c r="E2052" s="4">
        <f t="shared" si="32"/>
        <v>0</v>
      </c>
      <c r="F2052" t="s">
        <v>84</v>
      </c>
      <c r="G2052" t="s">
        <v>13863</v>
      </c>
      <c r="H2052" t="s">
        <v>8390</v>
      </c>
      <c r="I2052" t="s">
        <v>31</v>
      </c>
      <c r="J2052">
        <v>10035</v>
      </c>
      <c r="K2052" t="s">
        <v>346</v>
      </c>
      <c r="L2052" t="s">
        <v>285</v>
      </c>
      <c r="M2052" t="s">
        <v>34</v>
      </c>
      <c r="N2052" t="s">
        <v>286</v>
      </c>
      <c r="O2052" t="s">
        <v>36</v>
      </c>
      <c r="P2052" t="s">
        <v>13864</v>
      </c>
      <c r="Q2052" t="s">
        <v>38</v>
      </c>
      <c r="R2052" t="s">
        <v>317</v>
      </c>
      <c r="S2052" t="s">
        <v>13865</v>
      </c>
      <c r="T2052" s="15">
        <v>1349.85</v>
      </c>
      <c r="U2052">
        <v>3</v>
      </c>
      <c r="V2052">
        <v>0</v>
      </c>
      <c r="W2052" s="15">
        <v>364.45949999999988</v>
      </c>
      <c r="X2052">
        <v>240.11</v>
      </c>
      <c r="Y2052" t="s">
        <v>41</v>
      </c>
      <c r="Z2052" t="s">
        <v>42</v>
      </c>
      <c r="AA2052" t="s">
        <v>290</v>
      </c>
    </row>
    <row r="2053" spans="1:27" ht="15.75" hidden="1" customHeight="1">
      <c r="A2053" t="s">
        <v>13866</v>
      </c>
      <c r="B2053" t="s">
        <v>13867</v>
      </c>
      <c r="C2053" s="7">
        <v>41903</v>
      </c>
      <c r="D2053" s="7">
        <v>41907</v>
      </c>
      <c r="E2053" s="4">
        <f t="shared" si="32"/>
        <v>4</v>
      </c>
      <c r="F2053" t="s">
        <v>113</v>
      </c>
      <c r="G2053" t="s">
        <v>13868</v>
      </c>
      <c r="H2053" t="s">
        <v>8390</v>
      </c>
      <c r="I2053" t="s">
        <v>31</v>
      </c>
      <c r="J2053">
        <v>49505</v>
      </c>
      <c r="K2053" t="s">
        <v>11603</v>
      </c>
      <c r="L2053" t="s">
        <v>1876</v>
      </c>
      <c r="M2053" t="s">
        <v>34</v>
      </c>
      <c r="N2053" t="s">
        <v>35</v>
      </c>
      <c r="O2053" t="s">
        <v>36</v>
      </c>
      <c r="P2053" t="s">
        <v>13869</v>
      </c>
      <c r="Q2053" t="s">
        <v>171</v>
      </c>
      <c r="R2053" t="s">
        <v>426</v>
      </c>
      <c r="S2053" t="s">
        <v>13870</v>
      </c>
      <c r="T2053" s="15">
        <v>83.699999999999989</v>
      </c>
      <c r="U2053">
        <v>5</v>
      </c>
      <c r="V2053">
        <v>0</v>
      </c>
      <c r="W2053" s="15">
        <v>41.012999999999991</v>
      </c>
      <c r="X2053">
        <v>9.8699999999999992</v>
      </c>
      <c r="Y2053" t="s">
        <v>41</v>
      </c>
      <c r="Z2053" t="s">
        <v>42</v>
      </c>
      <c r="AA2053" t="s">
        <v>43</v>
      </c>
    </row>
    <row r="2054" spans="1:27" ht="15.75" hidden="1" customHeight="1">
      <c r="A2054" t="s">
        <v>13871</v>
      </c>
      <c r="B2054" t="s">
        <v>13872</v>
      </c>
      <c r="C2054" s="7">
        <v>42280</v>
      </c>
      <c r="D2054" s="7">
        <v>42284</v>
      </c>
      <c r="E2054" s="4">
        <f t="shared" si="32"/>
        <v>4</v>
      </c>
      <c r="F2054" t="s">
        <v>113</v>
      </c>
      <c r="G2054" t="s">
        <v>13873</v>
      </c>
      <c r="H2054" t="s">
        <v>5950</v>
      </c>
      <c r="I2054" t="s">
        <v>49</v>
      </c>
      <c r="J2054">
        <v>0</v>
      </c>
      <c r="K2054" t="s">
        <v>9474</v>
      </c>
      <c r="L2054" t="s">
        <v>929</v>
      </c>
      <c r="M2054" t="s">
        <v>929</v>
      </c>
      <c r="N2054" t="s">
        <v>254</v>
      </c>
      <c r="O2054" t="s">
        <v>158</v>
      </c>
      <c r="P2054" t="s">
        <v>13874</v>
      </c>
      <c r="Q2054" t="s">
        <v>171</v>
      </c>
      <c r="R2054" t="s">
        <v>3089</v>
      </c>
      <c r="S2054" t="s">
        <v>13875</v>
      </c>
      <c r="T2054" s="15">
        <v>80.639999999999986</v>
      </c>
      <c r="U2054">
        <v>9</v>
      </c>
      <c r="V2054">
        <v>0</v>
      </c>
      <c r="W2054" s="15">
        <v>38.700000000000003</v>
      </c>
      <c r="X2054">
        <v>13.738</v>
      </c>
      <c r="Y2054" t="s">
        <v>41</v>
      </c>
      <c r="Z2054" t="s">
        <v>42</v>
      </c>
      <c r="AA2054" t="s">
        <v>257</v>
      </c>
    </row>
    <row r="2055" spans="1:27" ht="15.75" hidden="1" customHeight="1">
      <c r="A2055" t="s">
        <v>13879</v>
      </c>
      <c r="B2055" t="s">
        <v>13880</v>
      </c>
      <c r="C2055" s="7">
        <v>41506</v>
      </c>
      <c r="D2055" s="7">
        <v>41510</v>
      </c>
      <c r="E2055" s="4">
        <f t="shared" si="32"/>
        <v>4</v>
      </c>
      <c r="F2055" t="s">
        <v>113</v>
      </c>
      <c r="G2055" t="s">
        <v>13881</v>
      </c>
      <c r="H2055" t="s">
        <v>2033</v>
      </c>
      <c r="I2055" t="s">
        <v>49</v>
      </c>
      <c r="J2055">
        <v>0</v>
      </c>
      <c r="K2055" t="s">
        <v>3823</v>
      </c>
      <c r="L2055" t="s">
        <v>3823</v>
      </c>
      <c r="M2055" t="s">
        <v>1405</v>
      </c>
      <c r="N2055" t="s">
        <v>306</v>
      </c>
      <c r="O2055" t="s">
        <v>158</v>
      </c>
      <c r="P2055" t="s">
        <v>13133</v>
      </c>
      <c r="Q2055" t="s">
        <v>171</v>
      </c>
      <c r="R2055" t="s">
        <v>704</v>
      </c>
      <c r="S2055" t="s">
        <v>13134</v>
      </c>
      <c r="T2055" s="15">
        <v>123.48</v>
      </c>
      <c r="U2055">
        <v>7</v>
      </c>
      <c r="V2055">
        <v>0</v>
      </c>
      <c r="W2055" s="15">
        <v>41.86</v>
      </c>
      <c r="X2055">
        <v>13.695</v>
      </c>
      <c r="Y2055" t="s">
        <v>41</v>
      </c>
      <c r="Z2055" t="s">
        <v>42</v>
      </c>
      <c r="AA2055" t="s">
        <v>309</v>
      </c>
    </row>
    <row r="2056" spans="1:27" ht="15.75" customHeight="1">
      <c r="A2056" t="s">
        <v>13883</v>
      </c>
      <c r="B2056" t="s">
        <v>13884</v>
      </c>
      <c r="C2056" s="7">
        <v>41510</v>
      </c>
      <c r="D2056" s="7">
        <v>41514</v>
      </c>
      <c r="E2056" s="4">
        <f t="shared" si="32"/>
        <v>4</v>
      </c>
      <c r="F2056" t="s">
        <v>113</v>
      </c>
      <c r="G2056" t="s">
        <v>13885</v>
      </c>
      <c r="H2056" t="s">
        <v>1473</v>
      </c>
      <c r="I2056" t="s">
        <v>49</v>
      </c>
      <c r="J2056">
        <v>10009</v>
      </c>
      <c r="K2056" t="s">
        <v>346</v>
      </c>
      <c r="L2056" t="s">
        <v>285</v>
      </c>
      <c r="M2056" t="s">
        <v>34</v>
      </c>
      <c r="N2056" t="s">
        <v>286</v>
      </c>
      <c r="O2056" t="s">
        <v>36</v>
      </c>
      <c r="P2056" t="s">
        <v>13746</v>
      </c>
      <c r="Q2056" t="s">
        <v>56</v>
      </c>
      <c r="R2056" t="s">
        <v>119</v>
      </c>
      <c r="S2056" t="s">
        <v>13747</v>
      </c>
      <c r="T2056" s="15">
        <v>284.36399999999998</v>
      </c>
      <c r="U2056">
        <v>2</v>
      </c>
      <c r="V2056">
        <v>0.4</v>
      </c>
      <c r="W2056" s="15">
        <v>-75.830400000000054</v>
      </c>
      <c r="X2056">
        <v>30.26</v>
      </c>
      <c r="Y2056" t="s">
        <v>41</v>
      </c>
      <c r="Z2056" t="s">
        <v>42</v>
      </c>
      <c r="AA2056" t="s">
        <v>290</v>
      </c>
    </row>
    <row r="2057" spans="1:27" ht="15.75" hidden="1" customHeight="1">
      <c r="A2057" t="s">
        <v>13887</v>
      </c>
      <c r="B2057" t="s">
        <v>13888</v>
      </c>
      <c r="C2057" s="7">
        <v>42314</v>
      </c>
      <c r="D2057" s="7">
        <v>42319</v>
      </c>
      <c r="E2057" s="4">
        <f t="shared" si="32"/>
        <v>5</v>
      </c>
      <c r="F2057" t="s">
        <v>46</v>
      </c>
      <c r="G2057" t="s">
        <v>13889</v>
      </c>
      <c r="H2057" t="s">
        <v>1588</v>
      </c>
      <c r="I2057" t="s">
        <v>49</v>
      </c>
      <c r="J2057">
        <v>75081</v>
      </c>
      <c r="K2057" t="s">
        <v>2521</v>
      </c>
      <c r="L2057" t="s">
        <v>185</v>
      </c>
      <c r="M2057" t="s">
        <v>34</v>
      </c>
      <c r="N2057" t="s">
        <v>35</v>
      </c>
      <c r="O2057" t="s">
        <v>36</v>
      </c>
      <c r="P2057" t="s">
        <v>13890</v>
      </c>
      <c r="Q2057" t="s">
        <v>38</v>
      </c>
      <c r="R2057" t="s">
        <v>39</v>
      </c>
      <c r="S2057" t="s">
        <v>13891</v>
      </c>
      <c r="T2057" s="15">
        <v>492.76799999999997</v>
      </c>
      <c r="U2057">
        <v>4</v>
      </c>
      <c r="V2057">
        <v>0.2</v>
      </c>
      <c r="W2057" s="15">
        <v>55.436399999999942</v>
      </c>
      <c r="X2057">
        <v>39.6</v>
      </c>
      <c r="Y2057" t="s">
        <v>69</v>
      </c>
      <c r="Z2057" t="s">
        <v>42</v>
      </c>
      <c r="AA2057" t="s">
        <v>43</v>
      </c>
    </row>
    <row r="2058" spans="1:27" ht="15.75" hidden="1" customHeight="1">
      <c r="A2058" t="s">
        <v>13904</v>
      </c>
      <c r="B2058" t="s">
        <v>13905</v>
      </c>
      <c r="C2058" s="7">
        <v>41243</v>
      </c>
      <c r="D2058" s="7">
        <v>41247</v>
      </c>
      <c r="E2058" s="4">
        <f t="shared" si="32"/>
        <v>4</v>
      </c>
      <c r="F2058" t="s">
        <v>113</v>
      </c>
      <c r="G2058" t="s">
        <v>13906</v>
      </c>
      <c r="H2058" t="s">
        <v>1064</v>
      </c>
      <c r="I2058" t="s">
        <v>74</v>
      </c>
      <c r="J2058">
        <v>0</v>
      </c>
      <c r="K2058" t="s">
        <v>13444</v>
      </c>
      <c r="L2058" t="s">
        <v>353</v>
      </c>
      <c r="M2058" t="s">
        <v>242</v>
      </c>
      <c r="N2058" t="s">
        <v>243</v>
      </c>
      <c r="O2058" t="s">
        <v>78</v>
      </c>
      <c r="P2058" t="s">
        <v>13907</v>
      </c>
      <c r="Q2058" t="s">
        <v>171</v>
      </c>
      <c r="R2058" t="s">
        <v>3089</v>
      </c>
      <c r="S2058" t="s">
        <v>13908</v>
      </c>
      <c r="T2058" s="15">
        <v>173.61</v>
      </c>
      <c r="U2058">
        <v>9</v>
      </c>
      <c r="V2058">
        <v>0</v>
      </c>
      <c r="W2058" s="15">
        <v>10.26</v>
      </c>
      <c r="X2058">
        <v>13.58</v>
      </c>
      <c r="Y2058" t="s">
        <v>69</v>
      </c>
      <c r="Z2058" t="s">
        <v>42</v>
      </c>
      <c r="AA2058" t="s">
        <v>246</v>
      </c>
    </row>
    <row r="2059" spans="1:27" ht="15.75" hidden="1" customHeight="1">
      <c r="A2059" t="s">
        <v>13910</v>
      </c>
      <c r="B2059" t="s">
        <v>13911</v>
      </c>
      <c r="C2059" s="7">
        <v>41299</v>
      </c>
      <c r="D2059" s="7">
        <v>41305</v>
      </c>
      <c r="E2059" s="4">
        <f t="shared" si="32"/>
        <v>6</v>
      </c>
      <c r="F2059" t="s">
        <v>113</v>
      </c>
      <c r="G2059" t="s">
        <v>13912</v>
      </c>
      <c r="H2059" t="s">
        <v>1588</v>
      </c>
      <c r="I2059" t="s">
        <v>49</v>
      </c>
      <c r="J2059">
        <v>92553</v>
      </c>
      <c r="K2059" t="s">
        <v>11933</v>
      </c>
      <c r="L2059" t="s">
        <v>323</v>
      </c>
      <c r="M2059" t="s">
        <v>34</v>
      </c>
      <c r="N2059" t="s">
        <v>126</v>
      </c>
      <c r="O2059" t="s">
        <v>36</v>
      </c>
      <c r="P2059" t="s">
        <v>13913</v>
      </c>
      <c r="Q2059" t="s">
        <v>171</v>
      </c>
      <c r="R2059" t="s">
        <v>704</v>
      </c>
      <c r="S2059" t="s">
        <v>13914</v>
      </c>
      <c r="T2059" s="15">
        <v>182.72</v>
      </c>
      <c r="U2059">
        <v>8</v>
      </c>
      <c r="V2059">
        <v>0</v>
      </c>
      <c r="W2059" s="15">
        <v>84.051199999999994</v>
      </c>
      <c r="X2059">
        <v>11.2</v>
      </c>
      <c r="Y2059" t="s">
        <v>69</v>
      </c>
      <c r="Z2059" t="s">
        <v>42</v>
      </c>
      <c r="AA2059" t="s">
        <v>129</v>
      </c>
    </row>
    <row r="2060" spans="1:27" ht="15.75" hidden="1" customHeight="1">
      <c r="A2060" t="s">
        <v>13915</v>
      </c>
      <c r="B2060" t="s">
        <v>13916</v>
      </c>
      <c r="C2060" s="7">
        <v>41585</v>
      </c>
      <c r="D2060" s="7">
        <v>41589</v>
      </c>
      <c r="E2060" s="4">
        <f t="shared" si="32"/>
        <v>4</v>
      </c>
      <c r="F2060" t="s">
        <v>113</v>
      </c>
      <c r="G2060" t="s">
        <v>13917</v>
      </c>
      <c r="H2060" t="s">
        <v>2877</v>
      </c>
      <c r="I2060" t="s">
        <v>31</v>
      </c>
      <c r="J2060">
        <v>0</v>
      </c>
      <c r="K2060" t="s">
        <v>653</v>
      </c>
      <c r="L2060" t="s">
        <v>654</v>
      </c>
      <c r="M2060" t="s">
        <v>655</v>
      </c>
      <c r="N2060" t="s">
        <v>77</v>
      </c>
      <c r="O2060" t="s">
        <v>78</v>
      </c>
      <c r="P2060" t="s">
        <v>13918</v>
      </c>
      <c r="Q2060" t="s">
        <v>171</v>
      </c>
      <c r="R2060" t="s">
        <v>426</v>
      </c>
      <c r="S2060" t="s">
        <v>13919</v>
      </c>
      <c r="T2060" s="15">
        <v>125.7</v>
      </c>
      <c r="U2060">
        <v>10</v>
      </c>
      <c r="V2060">
        <v>0</v>
      </c>
      <c r="W2060" s="15">
        <v>16.2</v>
      </c>
      <c r="X2060">
        <v>13.54</v>
      </c>
      <c r="Y2060" t="s">
        <v>41</v>
      </c>
      <c r="Z2060" t="s">
        <v>42</v>
      </c>
      <c r="AA2060" t="s">
        <v>81</v>
      </c>
    </row>
    <row r="2061" spans="1:27" ht="15.75" hidden="1" customHeight="1">
      <c r="A2061" t="s">
        <v>13920</v>
      </c>
      <c r="B2061" t="s">
        <v>13921</v>
      </c>
      <c r="C2061" s="7">
        <v>41669</v>
      </c>
      <c r="D2061" s="7">
        <v>41672</v>
      </c>
      <c r="E2061" s="4">
        <f t="shared" si="32"/>
        <v>3</v>
      </c>
      <c r="F2061" t="s">
        <v>46</v>
      </c>
      <c r="G2061" t="s">
        <v>13922</v>
      </c>
      <c r="H2061" t="s">
        <v>953</v>
      </c>
      <c r="I2061" t="s">
        <v>31</v>
      </c>
      <c r="J2061">
        <v>0</v>
      </c>
      <c r="K2061" t="s">
        <v>6357</v>
      </c>
      <c r="L2061" t="s">
        <v>699</v>
      </c>
      <c r="M2061" t="s">
        <v>181</v>
      </c>
      <c r="N2061" t="s">
        <v>77</v>
      </c>
      <c r="O2061" t="s">
        <v>78</v>
      </c>
      <c r="P2061" t="s">
        <v>13923</v>
      </c>
      <c r="Q2061" t="s">
        <v>171</v>
      </c>
      <c r="R2061" t="s">
        <v>3089</v>
      </c>
      <c r="S2061" t="s">
        <v>13924</v>
      </c>
      <c r="T2061" s="15">
        <v>122.16</v>
      </c>
      <c r="U2061">
        <v>4</v>
      </c>
      <c r="V2061">
        <v>0</v>
      </c>
      <c r="W2061" s="15">
        <v>59.760000000000012</v>
      </c>
      <c r="X2061">
        <v>13.52</v>
      </c>
      <c r="Y2061" t="s">
        <v>69</v>
      </c>
      <c r="Z2061" t="s">
        <v>42</v>
      </c>
      <c r="AA2061" t="s">
        <v>81</v>
      </c>
    </row>
    <row r="2062" spans="1:27" ht="15.75" hidden="1" customHeight="1">
      <c r="A2062" t="s">
        <v>13925</v>
      </c>
      <c r="B2062" t="s">
        <v>13926</v>
      </c>
      <c r="C2062" s="7">
        <v>41244</v>
      </c>
      <c r="D2062" s="7">
        <v>41251</v>
      </c>
      <c r="E2062" s="4">
        <f t="shared" si="32"/>
        <v>7</v>
      </c>
      <c r="F2062" t="s">
        <v>113</v>
      </c>
      <c r="G2062" t="s">
        <v>13927</v>
      </c>
      <c r="H2062" t="s">
        <v>1588</v>
      </c>
      <c r="I2062" t="s">
        <v>49</v>
      </c>
      <c r="J2062">
        <v>30328</v>
      </c>
      <c r="K2062" t="s">
        <v>13928</v>
      </c>
      <c r="L2062" t="s">
        <v>1267</v>
      </c>
      <c r="M2062" t="s">
        <v>34</v>
      </c>
      <c r="N2062" t="s">
        <v>390</v>
      </c>
      <c r="O2062" t="s">
        <v>36</v>
      </c>
      <c r="P2062" t="s">
        <v>13929</v>
      </c>
      <c r="Q2062" t="s">
        <v>171</v>
      </c>
      <c r="R2062" t="s">
        <v>704</v>
      </c>
      <c r="S2062" t="s">
        <v>13930</v>
      </c>
      <c r="T2062" s="15">
        <v>15.24</v>
      </c>
      <c r="U2062">
        <v>3</v>
      </c>
      <c r="V2062">
        <v>0</v>
      </c>
      <c r="W2062" s="15">
        <v>7.1627999999999998</v>
      </c>
      <c r="X2062">
        <v>1.65</v>
      </c>
      <c r="Y2062" t="s">
        <v>69</v>
      </c>
      <c r="Z2062" t="s">
        <v>42</v>
      </c>
      <c r="AA2062" t="s">
        <v>394</v>
      </c>
    </row>
    <row r="2063" spans="1:27" ht="15.75" hidden="1" customHeight="1">
      <c r="A2063" t="s">
        <v>13931</v>
      </c>
      <c r="B2063" t="s">
        <v>13932</v>
      </c>
      <c r="C2063" s="7">
        <v>41566</v>
      </c>
      <c r="D2063" s="7">
        <v>41568</v>
      </c>
      <c r="E2063" s="4">
        <f t="shared" si="32"/>
        <v>2</v>
      </c>
      <c r="F2063" t="s">
        <v>46</v>
      </c>
      <c r="G2063" t="s">
        <v>13933</v>
      </c>
      <c r="H2063" t="s">
        <v>1566</v>
      </c>
      <c r="I2063" t="s">
        <v>31</v>
      </c>
      <c r="J2063">
        <v>0</v>
      </c>
      <c r="K2063" t="s">
        <v>950</v>
      </c>
      <c r="L2063" t="s">
        <v>950</v>
      </c>
      <c r="M2063" t="s">
        <v>505</v>
      </c>
      <c r="N2063" t="s">
        <v>195</v>
      </c>
      <c r="O2063" t="s">
        <v>78</v>
      </c>
      <c r="P2063" t="s">
        <v>13934</v>
      </c>
      <c r="Q2063" t="s">
        <v>171</v>
      </c>
      <c r="R2063" t="s">
        <v>288</v>
      </c>
      <c r="S2063" t="s">
        <v>13935</v>
      </c>
      <c r="T2063" s="15">
        <v>95.13</v>
      </c>
      <c r="U2063">
        <v>7</v>
      </c>
      <c r="V2063">
        <v>0</v>
      </c>
      <c r="W2063" s="15">
        <v>0</v>
      </c>
      <c r="X2063">
        <v>13.52</v>
      </c>
      <c r="Y2063" t="s">
        <v>41</v>
      </c>
      <c r="Z2063" t="s">
        <v>42</v>
      </c>
      <c r="AA2063" t="s">
        <v>198</v>
      </c>
    </row>
    <row r="2064" spans="1:27" ht="15.75" hidden="1" customHeight="1">
      <c r="A2064" t="s">
        <v>13936</v>
      </c>
      <c r="B2064" t="s">
        <v>13937</v>
      </c>
      <c r="C2064" s="7">
        <v>42320</v>
      </c>
      <c r="D2064" s="7">
        <v>42324</v>
      </c>
      <c r="E2064" s="4">
        <f t="shared" si="32"/>
        <v>4</v>
      </c>
      <c r="F2064" t="s">
        <v>113</v>
      </c>
      <c r="G2064" t="s">
        <v>13938</v>
      </c>
      <c r="H2064" t="s">
        <v>303</v>
      </c>
      <c r="I2064" t="s">
        <v>49</v>
      </c>
      <c r="J2064">
        <v>0</v>
      </c>
      <c r="K2064" t="s">
        <v>3804</v>
      </c>
      <c r="L2064" t="s">
        <v>3804</v>
      </c>
      <c r="M2064" t="s">
        <v>1405</v>
      </c>
      <c r="N2064" t="s">
        <v>306</v>
      </c>
      <c r="O2064" t="s">
        <v>158</v>
      </c>
      <c r="P2064" t="s">
        <v>13939</v>
      </c>
      <c r="Q2064" t="s">
        <v>171</v>
      </c>
      <c r="R2064" t="s">
        <v>3089</v>
      </c>
      <c r="S2064" t="s">
        <v>13940</v>
      </c>
      <c r="T2064" s="15">
        <v>119.9</v>
      </c>
      <c r="U2064">
        <v>5</v>
      </c>
      <c r="V2064">
        <v>0</v>
      </c>
      <c r="W2064" s="15">
        <v>38.299999999999997</v>
      </c>
      <c r="X2064">
        <v>13.52</v>
      </c>
      <c r="Y2064" t="s">
        <v>41</v>
      </c>
      <c r="Z2064" t="s">
        <v>42</v>
      </c>
      <c r="AA2064" t="s">
        <v>309</v>
      </c>
    </row>
    <row r="2065" spans="1:27" ht="15.75" hidden="1" customHeight="1">
      <c r="A2065" t="s">
        <v>13943</v>
      </c>
      <c r="B2065" t="s">
        <v>13944</v>
      </c>
      <c r="C2065" s="7">
        <v>41432</v>
      </c>
      <c r="D2065" s="7">
        <v>41437</v>
      </c>
      <c r="E2065" s="4">
        <f t="shared" si="32"/>
        <v>5</v>
      </c>
      <c r="F2065" t="s">
        <v>113</v>
      </c>
      <c r="G2065" t="s">
        <v>13945</v>
      </c>
      <c r="H2065" t="s">
        <v>1588</v>
      </c>
      <c r="I2065" t="s">
        <v>49</v>
      </c>
      <c r="J2065">
        <v>0</v>
      </c>
      <c r="K2065" t="s">
        <v>13946</v>
      </c>
      <c r="L2065" t="s">
        <v>1137</v>
      </c>
      <c r="M2065" t="s">
        <v>1138</v>
      </c>
      <c r="N2065" t="s">
        <v>1138</v>
      </c>
      <c r="O2065" t="s">
        <v>36</v>
      </c>
      <c r="P2065" t="s">
        <v>13947</v>
      </c>
      <c r="Q2065" t="s">
        <v>171</v>
      </c>
      <c r="R2065" t="s">
        <v>474</v>
      </c>
      <c r="S2065" t="s">
        <v>13948</v>
      </c>
      <c r="T2065" s="15">
        <v>13.2</v>
      </c>
      <c r="U2065">
        <v>1</v>
      </c>
      <c r="V2065">
        <v>0</v>
      </c>
      <c r="W2065" s="15">
        <v>0.24</v>
      </c>
      <c r="X2065">
        <v>1.3</v>
      </c>
      <c r="Y2065" t="s">
        <v>69</v>
      </c>
      <c r="Z2065" t="s">
        <v>42</v>
      </c>
    </row>
    <row r="2066" spans="1:27" ht="15.75" customHeight="1">
      <c r="A2066" t="s">
        <v>13949</v>
      </c>
      <c r="B2066" t="s">
        <v>13950</v>
      </c>
      <c r="C2066" s="7">
        <v>41359</v>
      </c>
      <c r="D2066" s="7">
        <v>41363</v>
      </c>
      <c r="E2066" s="4">
        <f t="shared" si="32"/>
        <v>4</v>
      </c>
      <c r="F2066" t="s">
        <v>113</v>
      </c>
      <c r="G2066" t="s">
        <v>13951</v>
      </c>
      <c r="H2066" t="s">
        <v>398</v>
      </c>
      <c r="I2066" t="s">
        <v>49</v>
      </c>
      <c r="J2066">
        <v>98103</v>
      </c>
      <c r="K2066" t="s">
        <v>124</v>
      </c>
      <c r="L2066" t="s">
        <v>125</v>
      </c>
      <c r="M2066" t="s">
        <v>34</v>
      </c>
      <c r="N2066" t="s">
        <v>126</v>
      </c>
      <c r="O2066" t="s">
        <v>36</v>
      </c>
      <c r="P2066" t="s">
        <v>13952</v>
      </c>
      <c r="Q2066" t="s">
        <v>56</v>
      </c>
      <c r="R2066" t="s">
        <v>119</v>
      </c>
      <c r="S2066" t="s">
        <v>13953</v>
      </c>
      <c r="T2066" s="15">
        <v>3393.68</v>
      </c>
      <c r="U2066">
        <v>8</v>
      </c>
      <c r="V2066">
        <v>0</v>
      </c>
      <c r="W2066" s="15">
        <v>610.86239999999998</v>
      </c>
      <c r="X2066">
        <v>240.06</v>
      </c>
      <c r="Y2066" t="s">
        <v>69</v>
      </c>
      <c r="Z2066" t="s">
        <v>42</v>
      </c>
      <c r="AA2066" t="s">
        <v>129</v>
      </c>
    </row>
    <row r="2067" spans="1:27" ht="15.75" hidden="1" customHeight="1">
      <c r="A2067" t="s">
        <v>13954</v>
      </c>
      <c r="B2067" t="s">
        <v>13955</v>
      </c>
      <c r="C2067" s="7">
        <v>41669</v>
      </c>
      <c r="D2067" s="7">
        <v>41673</v>
      </c>
      <c r="E2067" s="4">
        <f t="shared" si="32"/>
        <v>4</v>
      </c>
      <c r="F2067" t="s">
        <v>113</v>
      </c>
      <c r="G2067" t="s">
        <v>13956</v>
      </c>
      <c r="H2067" t="s">
        <v>5219</v>
      </c>
      <c r="I2067" t="s">
        <v>74</v>
      </c>
      <c r="J2067">
        <v>0</v>
      </c>
      <c r="K2067" t="s">
        <v>13263</v>
      </c>
      <c r="L2067" t="s">
        <v>6839</v>
      </c>
      <c r="M2067" t="s">
        <v>1227</v>
      </c>
      <c r="N2067" t="s">
        <v>597</v>
      </c>
      <c r="O2067" t="s">
        <v>90</v>
      </c>
      <c r="P2067" t="s">
        <v>13054</v>
      </c>
      <c r="Q2067" t="s">
        <v>171</v>
      </c>
      <c r="R2067" t="s">
        <v>426</v>
      </c>
      <c r="S2067" t="s">
        <v>13055</v>
      </c>
      <c r="T2067" s="15">
        <v>113.52</v>
      </c>
      <c r="U2067">
        <v>8</v>
      </c>
      <c r="V2067">
        <v>0</v>
      </c>
      <c r="W2067" s="15">
        <v>23.76</v>
      </c>
      <c r="X2067">
        <v>13.46</v>
      </c>
      <c r="Y2067" t="s">
        <v>41</v>
      </c>
      <c r="Z2067" t="s">
        <v>42</v>
      </c>
      <c r="AA2067" t="s">
        <v>600</v>
      </c>
    </row>
    <row r="2068" spans="1:27" ht="15.75" hidden="1" customHeight="1">
      <c r="A2068" t="s">
        <v>13957</v>
      </c>
      <c r="B2068" t="s">
        <v>13958</v>
      </c>
      <c r="C2068" s="7">
        <v>41978</v>
      </c>
      <c r="D2068" s="7">
        <v>41982</v>
      </c>
      <c r="E2068" s="4">
        <f t="shared" si="32"/>
        <v>4</v>
      </c>
      <c r="F2068" t="s">
        <v>113</v>
      </c>
      <c r="G2068" t="s">
        <v>13959</v>
      </c>
      <c r="H2068" t="s">
        <v>398</v>
      </c>
      <c r="I2068" t="s">
        <v>49</v>
      </c>
      <c r="J2068">
        <v>10035</v>
      </c>
      <c r="K2068" t="s">
        <v>346</v>
      </c>
      <c r="L2068" t="s">
        <v>285</v>
      </c>
      <c r="M2068" t="s">
        <v>34</v>
      </c>
      <c r="N2068" t="s">
        <v>286</v>
      </c>
      <c r="O2068" t="s">
        <v>36</v>
      </c>
      <c r="P2068" t="s">
        <v>13960</v>
      </c>
      <c r="Q2068" t="s">
        <v>171</v>
      </c>
      <c r="R2068" t="s">
        <v>186</v>
      </c>
      <c r="S2068" t="s">
        <v>13961</v>
      </c>
      <c r="T2068" s="15">
        <v>212.88</v>
      </c>
      <c r="U2068">
        <v>6</v>
      </c>
      <c r="V2068">
        <v>0</v>
      </c>
      <c r="W2068" s="15">
        <v>0</v>
      </c>
      <c r="X2068">
        <v>14.29</v>
      </c>
      <c r="Y2068" t="s">
        <v>69</v>
      </c>
      <c r="Z2068" t="s">
        <v>42</v>
      </c>
      <c r="AA2068" t="s">
        <v>290</v>
      </c>
    </row>
    <row r="2069" spans="1:27" ht="15.75" customHeight="1">
      <c r="A2069" t="s">
        <v>13962</v>
      </c>
      <c r="B2069" t="s">
        <v>13963</v>
      </c>
      <c r="C2069" s="7">
        <v>41255</v>
      </c>
      <c r="D2069" s="7">
        <v>41259</v>
      </c>
      <c r="E2069" s="4">
        <f t="shared" si="32"/>
        <v>4</v>
      </c>
      <c r="F2069" t="s">
        <v>113</v>
      </c>
      <c r="G2069" t="s">
        <v>13964</v>
      </c>
      <c r="H2069" t="s">
        <v>398</v>
      </c>
      <c r="I2069" t="s">
        <v>49</v>
      </c>
      <c r="J2069">
        <v>60623</v>
      </c>
      <c r="K2069" t="s">
        <v>1658</v>
      </c>
      <c r="L2069" t="s">
        <v>1659</v>
      </c>
      <c r="M2069" t="s">
        <v>34</v>
      </c>
      <c r="N2069" t="s">
        <v>35</v>
      </c>
      <c r="O2069" t="s">
        <v>36</v>
      </c>
      <c r="P2069" t="s">
        <v>13965</v>
      </c>
      <c r="Q2069" t="s">
        <v>56</v>
      </c>
      <c r="R2069" t="s">
        <v>392</v>
      </c>
      <c r="S2069" t="s">
        <v>13966</v>
      </c>
      <c r="T2069" s="15">
        <v>94.427999999999997</v>
      </c>
      <c r="U2069">
        <v>3</v>
      </c>
      <c r="V2069">
        <v>0.6</v>
      </c>
      <c r="W2069" s="15">
        <v>-42.492599999999982</v>
      </c>
      <c r="X2069">
        <v>8.7200000000000006</v>
      </c>
      <c r="Y2069" t="s">
        <v>41</v>
      </c>
      <c r="Z2069" t="s">
        <v>42</v>
      </c>
      <c r="AA2069" t="s">
        <v>43</v>
      </c>
    </row>
    <row r="2070" spans="1:27" ht="15.75" hidden="1" customHeight="1">
      <c r="A2070" t="s">
        <v>13969</v>
      </c>
      <c r="B2070" t="s">
        <v>13970</v>
      </c>
      <c r="C2070" s="7">
        <v>41058</v>
      </c>
      <c r="D2070" s="7">
        <v>41064</v>
      </c>
      <c r="E2070" s="4">
        <f t="shared" si="32"/>
        <v>6</v>
      </c>
      <c r="F2070" t="s">
        <v>113</v>
      </c>
      <c r="G2070" t="s">
        <v>13971</v>
      </c>
      <c r="H2070" t="s">
        <v>398</v>
      </c>
      <c r="I2070" t="s">
        <v>49</v>
      </c>
      <c r="J2070">
        <v>23223</v>
      </c>
      <c r="K2070" t="s">
        <v>5328</v>
      </c>
      <c r="L2070" t="s">
        <v>726</v>
      </c>
      <c r="M2070" t="s">
        <v>34</v>
      </c>
      <c r="N2070" t="s">
        <v>390</v>
      </c>
      <c r="O2070" t="s">
        <v>36</v>
      </c>
      <c r="P2070" t="s">
        <v>10708</v>
      </c>
      <c r="Q2070" t="s">
        <v>171</v>
      </c>
      <c r="R2070" t="s">
        <v>704</v>
      </c>
      <c r="S2070" t="s">
        <v>10709</v>
      </c>
      <c r="T2070" s="15">
        <v>13.62</v>
      </c>
      <c r="U2070">
        <v>3</v>
      </c>
      <c r="V2070">
        <v>0</v>
      </c>
      <c r="W2070" s="15">
        <v>6.1289999999999996</v>
      </c>
      <c r="X2070">
        <v>1.35</v>
      </c>
      <c r="Y2070" t="s">
        <v>69</v>
      </c>
      <c r="Z2070" t="s">
        <v>42</v>
      </c>
      <c r="AA2070" t="s">
        <v>394</v>
      </c>
    </row>
    <row r="2071" spans="1:27" ht="15.75" hidden="1" customHeight="1">
      <c r="A2071" t="s">
        <v>13972</v>
      </c>
      <c r="B2071" t="s">
        <v>13973</v>
      </c>
      <c r="C2071" s="7">
        <v>42026</v>
      </c>
      <c r="D2071" s="7">
        <v>42030</v>
      </c>
      <c r="E2071" s="4">
        <f t="shared" si="32"/>
        <v>4</v>
      </c>
      <c r="F2071" t="s">
        <v>113</v>
      </c>
      <c r="G2071" t="s">
        <v>13974</v>
      </c>
      <c r="H2071" t="s">
        <v>3888</v>
      </c>
      <c r="I2071" t="s">
        <v>49</v>
      </c>
      <c r="J2071">
        <v>0</v>
      </c>
      <c r="K2071" t="s">
        <v>5175</v>
      </c>
      <c r="L2071" t="s">
        <v>570</v>
      </c>
      <c r="M2071" t="s">
        <v>76</v>
      </c>
      <c r="N2071" t="s">
        <v>77</v>
      </c>
      <c r="O2071" t="s">
        <v>78</v>
      </c>
      <c r="P2071" t="s">
        <v>13975</v>
      </c>
      <c r="Q2071" t="s">
        <v>171</v>
      </c>
      <c r="R2071" t="s">
        <v>704</v>
      </c>
      <c r="S2071" t="s">
        <v>13976</v>
      </c>
      <c r="T2071" s="15">
        <v>145.53</v>
      </c>
      <c r="U2071">
        <v>3</v>
      </c>
      <c r="V2071">
        <v>0</v>
      </c>
      <c r="W2071" s="15">
        <v>20.34</v>
      </c>
      <c r="X2071">
        <v>13.37</v>
      </c>
      <c r="Y2071" t="s">
        <v>69</v>
      </c>
      <c r="Z2071" t="s">
        <v>42</v>
      </c>
      <c r="AA2071" t="s">
        <v>81</v>
      </c>
    </row>
    <row r="2072" spans="1:27" ht="15.75" hidden="1" customHeight="1">
      <c r="A2072" t="s">
        <v>13978</v>
      </c>
      <c r="B2072" t="s">
        <v>13979</v>
      </c>
      <c r="C2072" s="7">
        <v>41002</v>
      </c>
      <c r="D2072" s="7">
        <v>41004</v>
      </c>
      <c r="E2072" s="4">
        <f t="shared" si="32"/>
        <v>2</v>
      </c>
      <c r="F2072" t="s">
        <v>28</v>
      </c>
      <c r="G2072" t="s">
        <v>13980</v>
      </c>
      <c r="H2072" t="s">
        <v>2193</v>
      </c>
      <c r="I2072" t="s">
        <v>49</v>
      </c>
      <c r="J2072">
        <v>0</v>
      </c>
      <c r="K2072" t="s">
        <v>9867</v>
      </c>
      <c r="L2072" t="s">
        <v>685</v>
      </c>
      <c r="M2072" t="s">
        <v>181</v>
      </c>
      <c r="N2072" t="s">
        <v>77</v>
      </c>
      <c r="O2072" t="s">
        <v>78</v>
      </c>
      <c r="P2072" t="s">
        <v>13981</v>
      </c>
      <c r="Q2072" t="s">
        <v>171</v>
      </c>
      <c r="R2072" t="s">
        <v>474</v>
      </c>
      <c r="S2072" t="s">
        <v>13982</v>
      </c>
      <c r="T2072" s="15">
        <v>92.88</v>
      </c>
      <c r="U2072">
        <v>6</v>
      </c>
      <c r="V2072">
        <v>0</v>
      </c>
      <c r="W2072" s="15">
        <v>15.66</v>
      </c>
      <c r="X2072">
        <v>13.37</v>
      </c>
      <c r="Y2072" t="s">
        <v>69</v>
      </c>
      <c r="Z2072" t="s">
        <v>42</v>
      </c>
      <c r="AA2072" t="s">
        <v>81</v>
      </c>
    </row>
    <row r="2073" spans="1:27" ht="15.75" hidden="1" customHeight="1">
      <c r="A2073" t="s">
        <v>13983</v>
      </c>
      <c r="B2073" t="s">
        <v>13984</v>
      </c>
      <c r="C2073" s="7">
        <v>41629</v>
      </c>
      <c r="D2073" s="7">
        <v>41633</v>
      </c>
      <c r="E2073" s="4">
        <f t="shared" si="32"/>
        <v>4</v>
      </c>
      <c r="F2073" t="s">
        <v>113</v>
      </c>
      <c r="G2073" t="s">
        <v>13985</v>
      </c>
      <c r="H2073" t="s">
        <v>5019</v>
      </c>
      <c r="I2073" t="s">
        <v>49</v>
      </c>
      <c r="J2073">
        <v>80906</v>
      </c>
      <c r="K2073" t="s">
        <v>11740</v>
      </c>
      <c r="L2073" t="s">
        <v>2804</v>
      </c>
      <c r="M2073" t="s">
        <v>34</v>
      </c>
      <c r="N2073" t="s">
        <v>126</v>
      </c>
      <c r="O2073" t="s">
        <v>36</v>
      </c>
      <c r="P2073" t="s">
        <v>5254</v>
      </c>
      <c r="Q2073" t="s">
        <v>171</v>
      </c>
      <c r="R2073" t="s">
        <v>172</v>
      </c>
      <c r="S2073" t="s">
        <v>5255</v>
      </c>
      <c r="T2073" s="15">
        <v>60.984000000000009</v>
      </c>
      <c r="U2073">
        <v>7</v>
      </c>
      <c r="V2073">
        <v>0.2</v>
      </c>
      <c r="W2073" s="15">
        <v>4.5737999999999994</v>
      </c>
      <c r="X2073">
        <v>5.75</v>
      </c>
      <c r="Y2073" t="s">
        <v>41</v>
      </c>
      <c r="Z2073" t="s">
        <v>42</v>
      </c>
      <c r="AA2073" t="s">
        <v>129</v>
      </c>
    </row>
    <row r="2074" spans="1:27" ht="15.75" customHeight="1">
      <c r="A2074" t="s">
        <v>13986</v>
      </c>
      <c r="B2074" t="s">
        <v>13987</v>
      </c>
      <c r="C2074" s="7">
        <v>41542</v>
      </c>
      <c r="D2074" s="7">
        <v>41547</v>
      </c>
      <c r="E2074" s="4">
        <f t="shared" si="32"/>
        <v>5</v>
      </c>
      <c r="F2074" t="s">
        <v>113</v>
      </c>
      <c r="G2074" t="s">
        <v>13988</v>
      </c>
      <c r="H2074" t="s">
        <v>4206</v>
      </c>
      <c r="I2074" t="s">
        <v>31</v>
      </c>
      <c r="J2074">
        <v>84057</v>
      </c>
      <c r="K2074" t="s">
        <v>10950</v>
      </c>
      <c r="L2074" t="s">
        <v>3349</v>
      </c>
      <c r="M2074" t="s">
        <v>34</v>
      </c>
      <c r="N2074" t="s">
        <v>126</v>
      </c>
      <c r="O2074" t="s">
        <v>36</v>
      </c>
      <c r="P2074" t="s">
        <v>13989</v>
      </c>
      <c r="Q2074" t="s">
        <v>56</v>
      </c>
      <c r="R2074" t="s">
        <v>119</v>
      </c>
      <c r="S2074" t="s">
        <v>13990</v>
      </c>
      <c r="T2074" s="15">
        <v>1044.6300000000001</v>
      </c>
      <c r="U2074">
        <v>3</v>
      </c>
      <c r="V2074">
        <v>0</v>
      </c>
      <c r="W2074" s="15">
        <v>240.26490000000001</v>
      </c>
      <c r="X2074">
        <v>42.77</v>
      </c>
      <c r="Y2074" t="s">
        <v>69</v>
      </c>
      <c r="Z2074" t="s">
        <v>42</v>
      </c>
      <c r="AA2074" t="s">
        <v>129</v>
      </c>
    </row>
    <row r="2075" spans="1:27" ht="15.75" customHeight="1">
      <c r="A2075" t="s">
        <v>13992</v>
      </c>
      <c r="B2075" t="s">
        <v>13993</v>
      </c>
      <c r="C2075" s="7">
        <v>42179</v>
      </c>
      <c r="D2075" s="7">
        <v>42182</v>
      </c>
      <c r="E2075" s="4">
        <f t="shared" si="32"/>
        <v>3</v>
      </c>
      <c r="F2075" t="s">
        <v>28</v>
      </c>
      <c r="G2075" t="s">
        <v>13994</v>
      </c>
      <c r="H2075" t="s">
        <v>2216</v>
      </c>
      <c r="I2075" t="s">
        <v>49</v>
      </c>
      <c r="J2075">
        <v>0</v>
      </c>
      <c r="K2075" t="s">
        <v>965</v>
      </c>
      <c r="L2075" t="s">
        <v>965</v>
      </c>
      <c r="M2075" t="s">
        <v>358</v>
      </c>
      <c r="N2075" t="s">
        <v>359</v>
      </c>
      <c r="O2075" t="s">
        <v>54</v>
      </c>
      <c r="P2075" t="s">
        <v>13995</v>
      </c>
      <c r="Q2075" t="s">
        <v>56</v>
      </c>
      <c r="R2075" t="s">
        <v>392</v>
      </c>
      <c r="S2075" t="s">
        <v>13996</v>
      </c>
      <c r="T2075" s="15">
        <v>41.259599999999992</v>
      </c>
      <c r="U2075">
        <v>3</v>
      </c>
      <c r="V2075">
        <v>0.27</v>
      </c>
      <c r="W2075" s="15">
        <v>9.5795999999999992</v>
      </c>
      <c r="X2075">
        <v>13.34</v>
      </c>
      <c r="Y2075" t="s">
        <v>59</v>
      </c>
      <c r="Z2075" t="s">
        <v>42</v>
      </c>
      <c r="AA2075" t="s">
        <v>360</v>
      </c>
    </row>
    <row r="2076" spans="1:27" ht="15.75" hidden="1" customHeight="1">
      <c r="A2076" t="s">
        <v>13997</v>
      </c>
      <c r="B2076" t="s">
        <v>13998</v>
      </c>
      <c r="C2076" s="7">
        <v>42195</v>
      </c>
      <c r="D2076" s="7">
        <v>42199</v>
      </c>
      <c r="E2076" s="4">
        <f t="shared" si="32"/>
        <v>4</v>
      </c>
      <c r="F2076" t="s">
        <v>113</v>
      </c>
      <c r="G2076" t="s">
        <v>13999</v>
      </c>
      <c r="H2076" t="s">
        <v>3893</v>
      </c>
      <c r="I2076" t="s">
        <v>31</v>
      </c>
      <c r="J2076">
        <v>0</v>
      </c>
      <c r="K2076" t="s">
        <v>4804</v>
      </c>
      <c r="L2076" t="s">
        <v>353</v>
      </c>
      <c r="M2076" t="s">
        <v>242</v>
      </c>
      <c r="N2076" t="s">
        <v>243</v>
      </c>
      <c r="O2076" t="s">
        <v>78</v>
      </c>
      <c r="P2076" t="s">
        <v>14000</v>
      </c>
      <c r="Q2076" t="s">
        <v>171</v>
      </c>
      <c r="R2076" t="s">
        <v>288</v>
      </c>
      <c r="S2076" t="s">
        <v>14001</v>
      </c>
      <c r="T2076" s="15">
        <v>100.26</v>
      </c>
      <c r="U2076">
        <v>6</v>
      </c>
      <c r="V2076">
        <v>0</v>
      </c>
      <c r="W2076" s="15">
        <v>25.02</v>
      </c>
      <c r="X2076">
        <v>13.34</v>
      </c>
      <c r="Y2076" t="s">
        <v>41</v>
      </c>
      <c r="Z2076" t="s">
        <v>42</v>
      </c>
      <c r="AA2076" t="s">
        <v>246</v>
      </c>
    </row>
    <row r="2077" spans="1:27" ht="15.75" customHeight="1">
      <c r="A2077" t="s">
        <v>14002</v>
      </c>
      <c r="B2077" t="s">
        <v>14003</v>
      </c>
      <c r="C2077" s="7">
        <v>42035</v>
      </c>
      <c r="D2077" s="7">
        <v>42040</v>
      </c>
      <c r="E2077" s="4">
        <f t="shared" si="32"/>
        <v>5</v>
      </c>
      <c r="F2077" t="s">
        <v>113</v>
      </c>
      <c r="G2077" t="s">
        <v>14004</v>
      </c>
      <c r="H2077" t="s">
        <v>4206</v>
      </c>
      <c r="I2077" t="s">
        <v>31</v>
      </c>
      <c r="J2077">
        <v>33142</v>
      </c>
      <c r="K2077" t="s">
        <v>5483</v>
      </c>
      <c r="L2077" t="s">
        <v>3062</v>
      </c>
      <c r="M2077" t="s">
        <v>34</v>
      </c>
      <c r="N2077" t="s">
        <v>390</v>
      </c>
      <c r="O2077" t="s">
        <v>36</v>
      </c>
      <c r="P2077" t="s">
        <v>14005</v>
      </c>
      <c r="Q2077" t="s">
        <v>56</v>
      </c>
      <c r="R2077" t="s">
        <v>57</v>
      </c>
      <c r="S2077" t="s">
        <v>14006</v>
      </c>
      <c r="T2077" s="15">
        <v>419.13600000000002</v>
      </c>
      <c r="U2077">
        <v>4</v>
      </c>
      <c r="V2077">
        <v>0.2</v>
      </c>
      <c r="W2077" s="15">
        <v>-68.1096</v>
      </c>
      <c r="X2077">
        <v>29.66</v>
      </c>
      <c r="Y2077" t="s">
        <v>69</v>
      </c>
      <c r="Z2077" t="s">
        <v>42</v>
      </c>
      <c r="AA2077" t="s">
        <v>394</v>
      </c>
    </row>
    <row r="2078" spans="1:27" ht="15.75" hidden="1" customHeight="1">
      <c r="A2078" t="s">
        <v>14007</v>
      </c>
      <c r="B2078" t="s">
        <v>14008</v>
      </c>
      <c r="C2078" s="7">
        <v>42262</v>
      </c>
      <c r="D2078" s="7">
        <v>42263</v>
      </c>
      <c r="E2078" s="4">
        <f t="shared" si="32"/>
        <v>1</v>
      </c>
      <c r="F2078" t="s">
        <v>28</v>
      </c>
      <c r="G2078" t="s">
        <v>14009</v>
      </c>
      <c r="H2078" t="s">
        <v>64</v>
      </c>
      <c r="I2078" t="s">
        <v>31</v>
      </c>
      <c r="J2078">
        <v>0</v>
      </c>
      <c r="K2078" t="s">
        <v>928</v>
      </c>
      <c r="L2078" t="s">
        <v>929</v>
      </c>
      <c r="M2078" t="s">
        <v>929</v>
      </c>
      <c r="N2078" t="s">
        <v>254</v>
      </c>
      <c r="O2078" t="s">
        <v>158</v>
      </c>
      <c r="P2078" t="s">
        <v>14010</v>
      </c>
      <c r="Q2078" t="s">
        <v>171</v>
      </c>
      <c r="R2078" t="s">
        <v>474</v>
      </c>
      <c r="S2078" t="s">
        <v>14011</v>
      </c>
      <c r="T2078" s="15">
        <v>35.239999999999988</v>
      </c>
      <c r="U2078">
        <v>2</v>
      </c>
      <c r="V2078">
        <v>0</v>
      </c>
      <c r="W2078" s="15">
        <v>13.72</v>
      </c>
      <c r="X2078">
        <v>13.305999999999999</v>
      </c>
      <c r="Y2078" t="s">
        <v>59</v>
      </c>
      <c r="Z2078" t="s">
        <v>276</v>
      </c>
      <c r="AA2078" t="s">
        <v>257</v>
      </c>
    </row>
    <row r="2079" spans="1:27" ht="15.75" hidden="1" customHeight="1">
      <c r="A2079" t="s">
        <v>14013</v>
      </c>
      <c r="B2079" t="s">
        <v>14014</v>
      </c>
      <c r="C2079" s="7">
        <v>41937</v>
      </c>
      <c r="D2079" s="7">
        <v>41941</v>
      </c>
      <c r="E2079" s="4">
        <f t="shared" si="32"/>
        <v>4</v>
      </c>
      <c r="F2079" t="s">
        <v>113</v>
      </c>
      <c r="G2079" t="s">
        <v>14015</v>
      </c>
      <c r="H2079" t="s">
        <v>1399</v>
      </c>
      <c r="I2079" t="s">
        <v>74</v>
      </c>
      <c r="J2079">
        <v>94110</v>
      </c>
      <c r="K2079" t="s">
        <v>322</v>
      </c>
      <c r="L2079" t="s">
        <v>323</v>
      </c>
      <c r="M2079" t="s">
        <v>34</v>
      </c>
      <c r="N2079" t="s">
        <v>126</v>
      </c>
      <c r="O2079" t="s">
        <v>36</v>
      </c>
      <c r="P2079" t="s">
        <v>14016</v>
      </c>
      <c r="Q2079" t="s">
        <v>38</v>
      </c>
      <c r="R2079" t="s">
        <v>347</v>
      </c>
      <c r="S2079" t="s">
        <v>14017</v>
      </c>
      <c r="T2079" s="15">
        <v>450</v>
      </c>
      <c r="U2079">
        <v>5</v>
      </c>
      <c r="V2079">
        <v>0</v>
      </c>
      <c r="W2079" s="15">
        <v>162</v>
      </c>
      <c r="X2079">
        <v>30.43</v>
      </c>
      <c r="Y2079" t="s">
        <v>69</v>
      </c>
      <c r="Z2079" t="s">
        <v>42</v>
      </c>
      <c r="AA2079" t="s">
        <v>129</v>
      </c>
    </row>
    <row r="2080" spans="1:27" ht="15.75" hidden="1" customHeight="1">
      <c r="A2080" t="s">
        <v>14018</v>
      </c>
      <c r="B2080" t="s">
        <v>14019</v>
      </c>
      <c r="C2080" s="7">
        <v>41628</v>
      </c>
      <c r="D2080" s="7">
        <v>41629</v>
      </c>
      <c r="E2080" s="4">
        <f t="shared" si="32"/>
        <v>1</v>
      </c>
      <c r="F2080" t="s">
        <v>28</v>
      </c>
      <c r="G2080" t="s">
        <v>14020</v>
      </c>
      <c r="H2080" t="s">
        <v>1399</v>
      </c>
      <c r="I2080" t="s">
        <v>74</v>
      </c>
      <c r="J2080">
        <v>77036</v>
      </c>
      <c r="K2080" t="s">
        <v>1953</v>
      </c>
      <c r="L2080" t="s">
        <v>185</v>
      </c>
      <c r="M2080" t="s">
        <v>34</v>
      </c>
      <c r="N2080" t="s">
        <v>35</v>
      </c>
      <c r="O2080" t="s">
        <v>36</v>
      </c>
      <c r="P2080" t="s">
        <v>14021</v>
      </c>
      <c r="Q2080" t="s">
        <v>38</v>
      </c>
      <c r="R2080" t="s">
        <v>347</v>
      </c>
      <c r="S2080" t="s">
        <v>14022</v>
      </c>
      <c r="T2080" s="15">
        <v>100.8</v>
      </c>
      <c r="U2080">
        <v>2</v>
      </c>
      <c r="V2080">
        <v>0.2</v>
      </c>
      <c r="W2080" s="15">
        <v>21.42</v>
      </c>
      <c r="X2080">
        <v>21.27</v>
      </c>
      <c r="Y2080" t="s">
        <v>41</v>
      </c>
      <c r="Z2080" t="s">
        <v>42</v>
      </c>
      <c r="AA2080" t="s">
        <v>43</v>
      </c>
    </row>
    <row r="2081" spans="1:27" ht="15.75" hidden="1" customHeight="1">
      <c r="A2081" t="s">
        <v>14023</v>
      </c>
      <c r="B2081" t="s">
        <v>14024</v>
      </c>
      <c r="C2081" s="7">
        <v>41551</v>
      </c>
      <c r="D2081" s="7">
        <v>41558</v>
      </c>
      <c r="E2081" s="4">
        <f t="shared" si="32"/>
        <v>7</v>
      </c>
      <c r="F2081" t="s">
        <v>113</v>
      </c>
      <c r="G2081" t="s">
        <v>14025</v>
      </c>
      <c r="H2081" t="s">
        <v>1064</v>
      </c>
      <c r="I2081" t="s">
        <v>74</v>
      </c>
      <c r="J2081">
        <v>0</v>
      </c>
      <c r="K2081" t="s">
        <v>1444</v>
      </c>
      <c r="L2081" t="s">
        <v>1444</v>
      </c>
      <c r="M2081" t="s">
        <v>1445</v>
      </c>
      <c r="N2081" t="s">
        <v>146</v>
      </c>
      <c r="O2081" t="s">
        <v>54</v>
      </c>
      <c r="P2081" t="s">
        <v>14026</v>
      </c>
      <c r="Q2081" t="s">
        <v>171</v>
      </c>
      <c r="R2081" t="s">
        <v>3089</v>
      </c>
      <c r="S2081" t="s">
        <v>14027</v>
      </c>
      <c r="T2081" s="15">
        <v>77.472000000000008</v>
      </c>
      <c r="U2081">
        <v>12</v>
      </c>
      <c r="V2081">
        <v>0.6</v>
      </c>
      <c r="W2081" s="15">
        <v>-31.24799999999999</v>
      </c>
      <c r="X2081">
        <v>13.27</v>
      </c>
      <c r="Y2081" t="s">
        <v>187</v>
      </c>
      <c r="Z2081" t="s">
        <v>42</v>
      </c>
      <c r="AA2081" t="s">
        <v>149</v>
      </c>
    </row>
    <row r="2082" spans="1:27" ht="15.75" customHeight="1">
      <c r="A2082" t="s">
        <v>14041</v>
      </c>
      <c r="B2082" t="s">
        <v>14042</v>
      </c>
      <c r="C2082" s="7">
        <v>42260</v>
      </c>
      <c r="D2082" s="7">
        <v>42266</v>
      </c>
      <c r="E2082" s="4">
        <f t="shared" si="32"/>
        <v>6</v>
      </c>
      <c r="F2082" t="s">
        <v>113</v>
      </c>
      <c r="G2082" t="s">
        <v>14043</v>
      </c>
      <c r="H2082" t="s">
        <v>2820</v>
      </c>
      <c r="I2082" t="s">
        <v>49</v>
      </c>
      <c r="J2082">
        <v>0</v>
      </c>
      <c r="K2082" t="s">
        <v>8332</v>
      </c>
      <c r="L2082" t="s">
        <v>8332</v>
      </c>
      <c r="M2082" t="s">
        <v>8333</v>
      </c>
      <c r="N2082" t="s">
        <v>224</v>
      </c>
      <c r="O2082" t="s">
        <v>78</v>
      </c>
      <c r="P2082" t="s">
        <v>10094</v>
      </c>
      <c r="Q2082" t="s">
        <v>56</v>
      </c>
      <c r="R2082" t="s">
        <v>57</v>
      </c>
      <c r="S2082" t="s">
        <v>10095</v>
      </c>
      <c r="T2082" s="15">
        <v>111.06</v>
      </c>
      <c r="U2082">
        <v>2</v>
      </c>
      <c r="V2082">
        <v>0</v>
      </c>
      <c r="W2082" s="15">
        <v>15.54</v>
      </c>
      <c r="X2082">
        <v>13.17</v>
      </c>
      <c r="Y2082" t="s">
        <v>69</v>
      </c>
      <c r="Z2082" t="s">
        <v>42</v>
      </c>
      <c r="AA2082" t="s">
        <v>227</v>
      </c>
    </row>
    <row r="2083" spans="1:27" ht="15.75" hidden="1" customHeight="1">
      <c r="A2083" t="s">
        <v>14044</v>
      </c>
      <c r="B2083" t="s">
        <v>14045</v>
      </c>
      <c r="C2083" s="7">
        <v>41908</v>
      </c>
      <c r="D2083" s="7">
        <v>41911</v>
      </c>
      <c r="E2083" s="4">
        <f t="shared" si="32"/>
        <v>3</v>
      </c>
      <c r="F2083" t="s">
        <v>46</v>
      </c>
      <c r="G2083" t="s">
        <v>14046</v>
      </c>
      <c r="H2083" t="s">
        <v>3526</v>
      </c>
      <c r="I2083" t="s">
        <v>31</v>
      </c>
      <c r="J2083">
        <v>0</v>
      </c>
      <c r="K2083" t="s">
        <v>14047</v>
      </c>
      <c r="L2083" t="s">
        <v>11334</v>
      </c>
      <c r="M2083" t="s">
        <v>156</v>
      </c>
      <c r="N2083" t="s">
        <v>157</v>
      </c>
      <c r="O2083" t="s">
        <v>158</v>
      </c>
      <c r="P2083" t="s">
        <v>14048</v>
      </c>
      <c r="Q2083" t="s">
        <v>171</v>
      </c>
      <c r="R2083" t="s">
        <v>704</v>
      </c>
      <c r="S2083" t="s">
        <v>14049</v>
      </c>
      <c r="T2083" s="15">
        <v>158.04</v>
      </c>
      <c r="U2083">
        <v>9</v>
      </c>
      <c r="V2083">
        <v>0</v>
      </c>
      <c r="W2083" s="15">
        <v>42.66</v>
      </c>
      <c r="X2083">
        <v>13.151</v>
      </c>
      <c r="Y2083" t="s">
        <v>69</v>
      </c>
      <c r="Z2083" t="s">
        <v>42</v>
      </c>
      <c r="AA2083" t="s">
        <v>161</v>
      </c>
    </row>
    <row r="2084" spans="1:27" ht="15.75" hidden="1" customHeight="1">
      <c r="A2084" t="s">
        <v>14051</v>
      </c>
      <c r="B2084" t="s">
        <v>14052</v>
      </c>
      <c r="C2084" s="7">
        <v>41076</v>
      </c>
      <c r="D2084" s="7">
        <v>41078</v>
      </c>
      <c r="E2084" s="4">
        <f t="shared" si="32"/>
        <v>2</v>
      </c>
      <c r="F2084" t="s">
        <v>46</v>
      </c>
      <c r="G2084" t="s">
        <v>14053</v>
      </c>
      <c r="H2084" t="s">
        <v>413</v>
      </c>
      <c r="I2084" t="s">
        <v>31</v>
      </c>
      <c r="J2084">
        <v>0</v>
      </c>
      <c r="K2084" t="s">
        <v>2485</v>
      </c>
      <c r="L2084" t="s">
        <v>2015</v>
      </c>
      <c r="M2084" t="s">
        <v>168</v>
      </c>
      <c r="N2084" t="s">
        <v>169</v>
      </c>
      <c r="O2084" t="s">
        <v>54</v>
      </c>
      <c r="P2084" t="s">
        <v>14054</v>
      </c>
      <c r="Q2084" t="s">
        <v>171</v>
      </c>
      <c r="R2084" t="s">
        <v>704</v>
      </c>
      <c r="S2084" t="s">
        <v>14055</v>
      </c>
      <c r="T2084" s="15">
        <v>118.92</v>
      </c>
      <c r="U2084">
        <v>4</v>
      </c>
      <c r="V2084">
        <v>0</v>
      </c>
      <c r="W2084" s="15">
        <v>8.2799999999999994</v>
      </c>
      <c r="X2084">
        <v>13.15</v>
      </c>
      <c r="Y2084" t="s">
        <v>41</v>
      </c>
      <c r="Z2084" t="s">
        <v>42</v>
      </c>
      <c r="AA2084" t="s">
        <v>174</v>
      </c>
    </row>
    <row r="2085" spans="1:27" ht="15.75" hidden="1" customHeight="1">
      <c r="A2085" t="s">
        <v>14056</v>
      </c>
      <c r="B2085" t="s">
        <v>14057</v>
      </c>
      <c r="C2085" s="7">
        <v>41580</v>
      </c>
      <c r="D2085" s="7">
        <v>41583</v>
      </c>
      <c r="E2085" s="4">
        <f t="shared" si="32"/>
        <v>3</v>
      </c>
      <c r="F2085" t="s">
        <v>28</v>
      </c>
      <c r="G2085" t="s">
        <v>14058</v>
      </c>
      <c r="H2085" t="s">
        <v>2514</v>
      </c>
      <c r="I2085" t="s">
        <v>31</v>
      </c>
      <c r="J2085">
        <v>23320</v>
      </c>
      <c r="K2085" t="s">
        <v>6880</v>
      </c>
      <c r="L2085" t="s">
        <v>726</v>
      </c>
      <c r="M2085" t="s">
        <v>34</v>
      </c>
      <c r="N2085" t="s">
        <v>390</v>
      </c>
      <c r="O2085" t="s">
        <v>36</v>
      </c>
      <c r="P2085" t="s">
        <v>14059</v>
      </c>
      <c r="Q2085" t="s">
        <v>171</v>
      </c>
      <c r="R2085" t="s">
        <v>172</v>
      </c>
      <c r="S2085" t="s">
        <v>14060</v>
      </c>
      <c r="T2085" s="15">
        <v>197.72</v>
      </c>
      <c r="U2085">
        <v>4</v>
      </c>
      <c r="V2085">
        <v>0</v>
      </c>
      <c r="W2085" s="15">
        <v>55.36160000000001</v>
      </c>
      <c r="X2085">
        <v>40.869999999999997</v>
      </c>
      <c r="Y2085" t="s">
        <v>69</v>
      </c>
      <c r="Z2085" t="s">
        <v>42</v>
      </c>
      <c r="AA2085" t="s">
        <v>394</v>
      </c>
    </row>
    <row r="2086" spans="1:27" ht="15.75" hidden="1" customHeight="1">
      <c r="A2086" t="s">
        <v>14062</v>
      </c>
      <c r="B2086" t="s">
        <v>14063</v>
      </c>
      <c r="C2086" s="7">
        <v>41689</v>
      </c>
      <c r="D2086" s="7">
        <v>41694</v>
      </c>
      <c r="E2086" s="4">
        <f t="shared" si="32"/>
        <v>5</v>
      </c>
      <c r="F2086" t="s">
        <v>46</v>
      </c>
      <c r="G2086" t="s">
        <v>14064</v>
      </c>
      <c r="H2086" t="s">
        <v>2844</v>
      </c>
      <c r="I2086" t="s">
        <v>49</v>
      </c>
      <c r="J2086">
        <v>0</v>
      </c>
      <c r="K2086" t="s">
        <v>3662</v>
      </c>
      <c r="L2086" t="s">
        <v>353</v>
      </c>
      <c r="M2086" t="s">
        <v>242</v>
      </c>
      <c r="N2086" t="s">
        <v>243</v>
      </c>
      <c r="O2086" t="s">
        <v>78</v>
      </c>
      <c r="P2086" t="s">
        <v>14065</v>
      </c>
      <c r="Q2086" t="s">
        <v>171</v>
      </c>
      <c r="R2086" t="s">
        <v>3089</v>
      </c>
      <c r="S2086" t="s">
        <v>14066</v>
      </c>
      <c r="T2086" s="15">
        <v>142.05000000000001</v>
      </c>
      <c r="U2086">
        <v>5</v>
      </c>
      <c r="V2086">
        <v>0</v>
      </c>
      <c r="W2086" s="15">
        <v>69.599999999999994</v>
      </c>
      <c r="X2086">
        <v>13.13</v>
      </c>
      <c r="Y2086" t="s">
        <v>69</v>
      </c>
      <c r="Z2086" t="s">
        <v>42</v>
      </c>
      <c r="AA2086" t="s">
        <v>246</v>
      </c>
    </row>
    <row r="2087" spans="1:27" ht="15.75" hidden="1" customHeight="1">
      <c r="A2087" t="s">
        <v>14068</v>
      </c>
      <c r="B2087" t="s">
        <v>14069</v>
      </c>
      <c r="C2087" s="7">
        <v>41977</v>
      </c>
      <c r="D2087" s="7">
        <v>41979</v>
      </c>
      <c r="E2087" s="4">
        <f t="shared" si="32"/>
        <v>2</v>
      </c>
      <c r="F2087" t="s">
        <v>28</v>
      </c>
      <c r="G2087" t="s">
        <v>14070</v>
      </c>
      <c r="H2087" t="s">
        <v>5202</v>
      </c>
      <c r="I2087" t="s">
        <v>74</v>
      </c>
      <c r="J2087">
        <v>0</v>
      </c>
      <c r="K2087" t="s">
        <v>2784</v>
      </c>
      <c r="L2087" t="s">
        <v>2785</v>
      </c>
      <c r="M2087" t="s">
        <v>194</v>
      </c>
      <c r="N2087" t="s">
        <v>195</v>
      </c>
      <c r="O2087" t="s">
        <v>78</v>
      </c>
      <c r="P2087" t="s">
        <v>14071</v>
      </c>
      <c r="Q2087" t="s">
        <v>171</v>
      </c>
      <c r="R2087" t="s">
        <v>1307</v>
      </c>
      <c r="S2087" t="s">
        <v>14072</v>
      </c>
      <c r="T2087" s="15">
        <v>62.099999999999987</v>
      </c>
      <c r="U2087">
        <v>5</v>
      </c>
      <c r="V2087">
        <v>0</v>
      </c>
      <c r="W2087" s="15">
        <v>14.85</v>
      </c>
      <c r="X2087">
        <v>13.12</v>
      </c>
      <c r="Y2087" t="s">
        <v>41</v>
      </c>
      <c r="Z2087" t="s">
        <v>42</v>
      </c>
      <c r="AA2087" t="s">
        <v>198</v>
      </c>
    </row>
    <row r="2088" spans="1:27" ht="15.75" hidden="1" customHeight="1">
      <c r="A2088" t="s">
        <v>14078</v>
      </c>
      <c r="B2088" t="s">
        <v>14079</v>
      </c>
      <c r="C2088" s="7">
        <v>41541</v>
      </c>
      <c r="D2088" s="7">
        <v>41542</v>
      </c>
      <c r="E2088" s="4">
        <f t="shared" si="32"/>
        <v>1</v>
      </c>
      <c r="F2088" t="s">
        <v>28</v>
      </c>
      <c r="G2088" t="s">
        <v>14080</v>
      </c>
      <c r="H2088" t="s">
        <v>1162</v>
      </c>
      <c r="I2088" t="s">
        <v>31</v>
      </c>
      <c r="J2088">
        <v>0</v>
      </c>
      <c r="K2088" t="s">
        <v>3714</v>
      </c>
      <c r="L2088" t="s">
        <v>3715</v>
      </c>
      <c r="M2088" t="s">
        <v>108</v>
      </c>
      <c r="N2088" t="s">
        <v>53</v>
      </c>
      <c r="O2088" t="s">
        <v>54</v>
      </c>
      <c r="P2088" t="s">
        <v>14081</v>
      </c>
      <c r="Q2088" t="s">
        <v>171</v>
      </c>
      <c r="R2088" t="s">
        <v>426</v>
      </c>
      <c r="S2088" t="s">
        <v>14082</v>
      </c>
      <c r="T2088" s="15">
        <v>126.9</v>
      </c>
      <c r="U2088">
        <v>10</v>
      </c>
      <c r="V2088">
        <v>0</v>
      </c>
      <c r="W2088" s="15">
        <v>49.2</v>
      </c>
      <c r="X2088">
        <v>13.09</v>
      </c>
      <c r="Y2088" t="s">
        <v>59</v>
      </c>
      <c r="Z2088" t="s">
        <v>42</v>
      </c>
      <c r="AA2088" t="s">
        <v>60</v>
      </c>
    </row>
    <row r="2089" spans="1:27" ht="15.75" hidden="1" customHeight="1">
      <c r="A2089" t="s">
        <v>14083</v>
      </c>
      <c r="B2089" t="s">
        <v>14084</v>
      </c>
      <c r="C2089" s="7">
        <v>42033</v>
      </c>
      <c r="D2089" s="7">
        <v>42038</v>
      </c>
      <c r="E2089" s="4">
        <f t="shared" si="32"/>
        <v>5</v>
      </c>
      <c r="F2089" t="s">
        <v>113</v>
      </c>
      <c r="G2089" t="s">
        <v>14085</v>
      </c>
      <c r="H2089" t="s">
        <v>997</v>
      </c>
      <c r="I2089" t="s">
        <v>49</v>
      </c>
      <c r="J2089">
        <v>0</v>
      </c>
      <c r="K2089" t="s">
        <v>1349</v>
      </c>
      <c r="L2089" t="s">
        <v>1349</v>
      </c>
      <c r="M2089" t="s">
        <v>655</v>
      </c>
      <c r="N2089" t="s">
        <v>77</v>
      </c>
      <c r="O2089" t="s">
        <v>78</v>
      </c>
      <c r="P2089" t="s">
        <v>13056</v>
      </c>
      <c r="Q2089" t="s">
        <v>171</v>
      </c>
      <c r="R2089" t="s">
        <v>186</v>
      </c>
      <c r="S2089" t="s">
        <v>13057</v>
      </c>
      <c r="T2089" s="15">
        <v>215.73</v>
      </c>
      <c r="U2089">
        <v>9</v>
      </c>
      <c r="V2089">
        <v>0</v>
      </c>
      <c r="W2089" s="15">
        <v>4.05</v>
      </c>
      <c r="X2089">
        <v>13.07</v>
      </c>
      <c r="Y2089" t="s">
        <v>69</v>
      </c>
      <c r="Z2089" t="s">
        <v>42</v>
      </c>
      <c r="AA2089" t="s">
        <v>81</v>
      </c>
    </row>
    <row r="2090" spans="1:27" ht="15.75" hidden="1" customHeight="1">
      <c r="A2090" t="s">
        <v>14086</v>
      </c>
      <c r="B2090" t="s">
        <v>14087</v>
      </c>
      <c r="C2090" s="7">
        <v>41508</v>
      </c>
      <c r="D2090" s="7">
        <v>41512</v>
      </c>
      <c r="E2090" s="4">
        <f t="shared" si="32"/>
        <v>4</v>
      </c>
      <c r="F2090" t="s">
        <v>113</v>
      </c>
      <c r="G2090" t="s">
        <v>14088</v>
      </c>
      <c r="H2090" t="s">
        <v>6598</v>
      </c>
      <c r="I2090" t="s">
        <v>49</v>
      </c>
      <c r="J2090">
        <v>0</v>
      </c>
      <c r="K2090" t="s">
        <v>14089</v>
      </c>
      <c r="L2090" t="s">
        <v>1326</v>
      </c>
      <c r="M2090" t="s">
        <v>181</v>
      </c>
      <c r="N2090" t="s">
        <v>77</v>
      </c>
      <c r="O2090" t="s">
        <v>78</v>
      </c>
      <c r="P2090" t="s">
        <v>13173</v>
      </c>
      <c r="Q2090" t="s">
        <v>171</v>
      </c>
      <c r="R2090" t="s">
        <v>186</v>
      </c>
      <c r="S2090" t="s">
        <v>13174</v>
      </c>
      <c r="T2090" s="15">
        <v>163.29599999999999</v>
      </c>
      <c r="U2090">
        <v>9</v>
      </c>
      <c r="V2090">
        <v>0.1</v>
      </c>
      <c r="W2090" s="15">
        <v>-9.2340000000000053</v>
      </c>
      <c r="X2090">
        <v>13.06</v>
      </c>
      <c r="Y2090" t="s">
        <v>69</v>
      </c>
      <c r="Z2090" t="s">
        <v>42</v>
      </c>
      <c r="AA2090" t="s">
        <v>81</v>
      </c>
    </row>
    <row r="2091" spans="1:27" ht="15.75" hidden="1" customHeight="1">
      <c r="A2091" t="s">
        <v>14090</v>
      </c>
      <c r="B2091" t="s">
        <v>14091</v>
      </c>
      <c r="C2091" s="7">
        <v>41446</v>
      </c>
      <c r="D2091" s="7">
        <v>41452</v>
      </c>
      <c r="E2091" s="4">
        <f t="shared" si="32"/>
        <v>6</v>
      </c>
      <c r="F2091" t="s">
        <v>113</v>
      </c>
      <c r="G2091" t="s">
        <v>14092</v>
      </c>
      <c r="H2091" t="s">
        <v>1245</v>
      </c>
      <c r="I2091" t="s">
        <v>31</v>
      </c>
      <c r="J2091">
        <v>32725</v>
      </c>
      <c r="K2091" t="s">
        <v>9652</v>
      </c>
      <c r="L2091" t="s">
        <v>3062</v>
      </c>
      <c r="M2091" t="s">
        <v>34</v>
      </c>
      <c r="N2091" t="s">
        <v>390</v>
      </c>
      <c r="O2091" t="s">
        <v>36</v>
      </c>
      <c r="P2091" t="s">
        <v>14093</v>
      </c>
      <c r="Q2091" t="s">
        <v>38</v>
      </c>
      <c r="R2091" t="s">
        <v>39</v>
      </c>
      <c r="S2091" t="s">
        <v>14094</v>
      </c>
      <c r="T2091" s="15">
        <v>107.976</v>
      </c>
      <c r="U2091">
        <v>3</v>
      </c>
      <c r="V2091">
        <v>0.2</v>
      </c>
      <c r="W2091" s="15">
        <v>37.791599999999988</v>
      </c>
      <c r="X2091">
        <v>14.87</v>
      </c>
      <c r="Y2091" t="s">
        <v>187</v>
      </c>
      <c r="Z2091" t="s">
        <v>42</v>
      </c>
      <c r="AA2091" t="s">
        <v>394</v>
      </c>
    </row>
    <row r="2092" spans="1:27" ht="15.75" hidden="1" customHeight="1">
      <c r="A2092" t="s">
        <v>14095</v>
      </c>
      <c r="B2092" t="s">
        <v>14096</v>
      </c>
      <c r="C2092" s="7">
        <v>41437</v>
      </c>
      <c r="D2092" s="7">
        <v>41437</v>
      </c>
      <c r="E2092" s="4">
        <f t="shared" si="32"/>
        <v>0</v>
      </c>
      <c r="F2092" t="s">
        <v>84</v>
      </c>
      <c r="G2092" t="s">
        <v>14097</v>
      </c>
      <c r="H2092" t="s">
        <v>2193</v>
      </c>
      <c r="I2092" t="s">
        <v>49</v>
      </c>
      <c r="J2092">
        <v>0</v>
      </c>
      <c r="K2092" t="s">
        <v>982</v>
      </c>
      <c r="L2092" t="s">
        <v>982</v>
      </c>
      <c r="M2092" t="s">
        <v>983</v>
      </c>
      <c r="N2092" t="s">
        <v>224</v>
      </c>
      <c r="O2092" t="s">
        <v>78</v>
      </c>
      <c r="P2092" t="s">
        <v>14098</v>
      </c>
      <c r="Q2092" t="s">
        <v>171</v>
      </c>
      <c r="R2092" t="s">
        <v>474</v>
      </c>
      <c r="S2092" t="s">
        <v>14099</v>
      </c>
      <c r="T2092" s="15">
        <v>67.44</v>
      </c>
      <c r="U2092">
        <v>4</v>
      </c>
      <c r="V2092">
        <v>0</v>
      </c>
      <c r="W2092" s="15">
        <v>24.24</v>
      </c>
      <c r="X2092">
        <v>13.02</v>
      </c>
      <c r="Y2092" t="s">
        <v>41</v>
      </c>
      <c r="Z2092" t="s">
        <v>42</v>
      </c>
      <c r="AA2092" t="s">
        <v>227</v>
      </c>
    </row>
    <row r="2093" spans="1:27" ht="15.75" hidden="1" customHeight="1">
      <c r="A2093" t="s">
        <v>14105</v>
      </c>
      <c r="B2093" t="s">
        <v>14106</v>
      </c>
      <c r="C2093" s="7">
        <v>42239</v>
      </c>
      <c r="D2093" s="7">
        <v>42242</v>
      </c>
      <c r="E2093" s="4">
        <f t="shared" si="32"/>
        <v>3</v>
      </c>
      <c r="F2093" t="s">
        <v>28</v>
      </c>
      <c r="G2093" t="s">
        <v>14107</v>
      </c>
      <c r="H2093" t="s">
        <v>2715</v>
      </c>
      <c r="I2093" t="s">
        <v>31</v>
      </c>
      <c r="J2093">
        <v>0</v>
      </c>
      <c r="K2093" t="s">
        <v>3751</v>
      </c>
      <c r="L2093" t="s">
        <v>353</v>
      </c>
      <c r="M2093" t="s">
        <v>242</v>
      </c>
      <c r="N2093" t="s">
        <v>243</v>
      </c>
      <c r="O2093" t="s">
        <v>78</v>
      </c>
      <c r="P2093" t="s">
        <v>14108</v>
      </c>
      <c r="Q2093" t="s">
        <v>171</v>
      </c>
      <c r="R2093" t="s">
        <v>1307</v>
      </c>
      <c r="S2093" t="s">
        <v>14109</v>
      </c>
      <c r="T2093" s="15">
        <v>46.2</v>
      </c>
      <c r="U2093">
        <v>5</v>
      </c>
      <c r="V2093">
        <v>0</v>
      </c>
      <c r="W2093" s="15">
        <v>14.25</v>
      </c>
      <c r="X2093">
        <v>13</v>
      </c>
      <c r="Y2093" t="s">
        <v>59</v>
      </c>
      <c r="Z2093" t="s">
        <v>42</v>
      </c>
      <c r="AA2093" t="s">
        <v>246</v>
      </c>
    </row>
    <row r="2094" spans="1:27" ht="15.75" customHeight="1">
      <c r="A2094" t="s">
        <v>14110</v>
      </c>
      <c r="B2094" t="s">
        <v>14111</v>
      </c>
      <c r="C2094" s="7">
        <v>41885</v>
      </c>
      <c r="D2094" s="7">
        <v>41890</v>
      </c>
      <c r="E2094" s="4">
        <f t="shared" si="32"/>
        <v>5</v>
      </c>
      <c r="F2094" t="s">
        <v>113</v>
      </c>
      <c r="G2094" t="s">
        <v>14112</v>
      </c>
      <c r="H2094" t="s">
        <v>953</v>
      </c>
      <c r="I2094" t="s">
        <v>31</v>
      </c>
      <c r="J2094">
        <v>0</v>
      </c>
      <c r="K2094" t="s">
        <v>6093</v>
      </c>
      <c r="L2094" t="s">
        <v>6094</v>
      </c>
      <c r="M2094" t="s">
        <v>6095</v>
      </c>
      <c r="N2094" t="s">
        <v>157</v>
      </c>
      <c r="O2094" t="s">
        <v>158</v>
      </c>
      <c r="P2094" t="s">
        <v>13892</v>
      </c>
      <c r="Q2094" t="s">
        <v>56</v>
      </c>
      <c r="R2094" t="s">
        <v>392</v>
      </c>
      <c r="S2094" t="s">
        <v>13893</v>
      </c>
      <c r="T2094" s="15">
        <v>80.352000000000004</v>
      </c>
      <c r="U2094">
        <v>4</v>
      </c>
      <c r="V2094">
        <v>0.4</v>
      </c>
      <c r="W2094" s="15">
        <v>-32.208000000000013</v>
      </c>
      <c r="X2094">
        <v>12.984</v>
      </c>
      <c r="Y2094" t="s">
        <v>41</v>
      </c>
      <c r="Z2094" t="s">
        <v>42</v>
      </c>
      <c r="AA2094" t="s">
        <v>161</v>
      </c>
    </row>
    <row r="2095" spans="1:27" ht="15.75" hidden="1" customHeight="1">
      <c r="A2095" t="s">
        <v>14116</v>
      </c>
      <c r="B2095" t="s">
        <v>14117</v>
      </c>
      <c r="C2095" s="7">
        <v>41870</v>
      </c>
      <c r="D2095" s="7">
        <v>41876</v>
      </c>
      <c r="E2095" s="4">
        <f t="shared" si="32"/>
        <v>6</v>
      </c>
      <c r="F2095" t="s">
        <v>113</v>
      </c>
      <c r="G2095" t="s">
        <v>14118</v>
      </c>
      <c r="H2095" t="s">
        <v>3894</v>
      </c>
      <c r="I2095" t="s">
        <v>49</v>
      </c>
      <c r="J2095">
        <v>0</v>
      </c>
      <c r="K2095" t="s">
        <v>6529</v>
      </c>
      <c r="L2095" t="s">
        <v>6529</v>
      </c>
      <c r="M2095" t="s">
        <v>522</v>
      </c>
      <c r="N2095" t="s">
        <v>224</v>
      </c>
      <c r="O2095" t="s">
        <v>78</v>
      </c>
      <c r="P2095" t="s">
        <v>14119</v>
      </c>
      <c r="Q2095" t="s">
        <v>171</v>
      </c>
      <c r="R2095" t="s">
        <v>1307</v>
      </c>
      <c r="S2095" t="s">
        <v>14120</v>
      </c>
      <c r="T2095" s="15">
        <v>129.78</v>
      </c>
      <c r="U2095">
        <v>14</v>
      </c>
      <c r="V2095">
        <v>0</v>
      </c>
      <c r="W2095" s="15">
        <v>59.64</v>
      </c>
      <c r="X2095">
        <v>12.92</v>
      </c>
      <c r="Y2095" t="s">
        <v>69</v>
      </c>
      <c r="Z2095" t="s">
        <v>42</v>
      </c>
      <c r="AA2095" t="s">
        <v>227</v>
      </c>
    </row>
    <row r="2096" spans="1:27" ht="15.75" hidden="1" customHeight="1">
      <c r="A2096" t="s">
        <v>14123</v>
      </c>
      <c r="B2096" t="s">
        <v>14124</v>
      </c>
      <c r="C2096" s="7">
        <v>42144</v>
      </c>
      <c r="D2096" s="7">
        <v>42147</v>
      </c>
      <c r="E2096" s="4">
        <f t="shared" si="32"/>
        <v>3</v>
      </c>
      <c r="F2096" t="s">
        <v>28</v>
      </c>
      <c r="G2096" t="s">
        <v>14125</v>
      </c>
      <c r="H2096" t="s">
        <v>8390</v>
      </c>
      <c r="I2096" t="s">
        <v>31</v>
      </c>
      <c r="J2096">
        <v>0</v>
      </c>
      <c r="K2096" t="s">
        <v>2599</v>
      </c>
      <c r="L2096" t="s">
        <v>929</v>
      </c>
      <c r="M2096" t="s">
        <v>929</v>
      </c>
      <c r="N2096" t="s">
        <v>254</v>
      </c>
      <c r="O2096" t="s">
        <v>158</v>
      </c>
      <c r="P2096" t="s">
        <v>13480</v>
      </c>
      <c r="Q2096" t="s">
        <v>171</v>
      </c>
      <c r="R2096" t="s">
        <v>186</v>
      </c>
      <c r="S2096" t="s">
        <v>13481</v>
      </c>
      <c r="T2096" s="15">
        <v>35.94</v>
      </c>
      <c r="U2096">
        <v>3</v>
      </c>
      <c r="V2096">
        <v>0</v>
      </c>
      <c r="W2096" s="15">
        <v>14.7</v>
      </c>
      <c r="X2096">
        <v>12.882</v>
      </c>
      <c r="Y2096" t="s">
        <v>41</v>
      </c>
      <c r="Z2096" t="s">
        <v>42</v>
      </c>
      <c r="AA2096" t="s">
        <v>257</v>
      </c>
    </row>
    <row r="2097" spans="1:27" ht="15.75" hidden="1" customHeight="1">
      <c r="A2097" t="s">
        <v>14128</v>
      </c>
      <c r="B2097" t="s">
        <v>14129</v>
      </c>
      <c r="C2097" s="7">
        <v>42196</v>
      </c>
      <c r="D2097" s="7">
        <v>42199</v>
      </c>
      <c r="E2097" s="4">
        <f t="shared" si="32"/>
        <v>3</v>
      </c>
      <c r="F2097" t="s">
        <v>46</v>
      </c>
      <c r="G2097" t="s">
        <v>14130</v>
      </c>
      <c r="H2097" t="s">
        <v>3439</v>
      </c>
      <c r="I2097" t="s">
        <v>31</v>
      </c>
      <c r="J2097">
        <v>0</v>
      </c>
      <c r="K2097" t="s">
        <v>2635</v>
      </c>
      <c r="L2097" t="s">
        <v>1775</v>
      </c>
      <c r="M2097" t="s">
        <v>297</v>
      </c>
      <c r="N2097" t="s">
        <v>136</v>
      </c>
      <c r="O2097" t="s">
        <v>54</v>
      </c>
      <c r="P2097" t="s">
        <v>14131</v>
      </c>
      <c r="Q2097" t="s">
        <v>171</v>
      </c>
      <c r="R2097" t="s">
        <v>1307</v>
      </c>
      <c r="S2097" t="s">
        <v>14132</v>
      </c>
      <c r="T2097" s="15">
        <v>43.2</v>
      </c>
      <c r="U2097">
        <v>5</v>
      </c>
      <c r="V2097">
        <v>0</v>
      </c>
      <c r="W2097" s="15">
        <v>1.2</v>
      </c>
      <c r="X2097">
        <v>12.88</v>
      </c>
      <c r="Y2097" t="s">
        <v>59</v>
      </c>
      <c r="Z2097" t="s">
        <v>42</v>
      </c>
      <c r="AA2097" t="s">
        <v>139</v>
      </c>
    </row>
    <row r="2098" spans="1:27" ht="15.75" customHeight="1">
      <c r="A2098" t="s">
        <v>14134</v>
      </c>
      <c r="B2098" t="s">
        <v>14135</v>
      </c>
      <c r="C2098" s="7">
        <v>41226</v>
      </c>
      <c r="D2098" s="7">
        <v>41228</v>
      </c>
      <c r="E2098" s="4">
        <f t="shared" si="32"/>
        <v>2</v>
      </c>
      <c r="F2098" t="s">
        <v>28</v>
      </c>
      <c r="G2098" t="s">
        <v>14136</v>
      </c>
      <c r="H2098" t="s">
        <v>3761</v>
      </c>
      <c r="I2098" t="s">
        <v>31</v>
      </c>
      <c r="J2098">
        <v>0</v>
      </c>
      <c r="K2098" t="s">
        <v>4404</v>
      </c>
      <c r="L2098" t="s">
        <v>4405</v>
      </c>
      <c r="M2098" t="s">
        <v>1402</v>
      </c>
      <c r="N2098" t="s">
        <v>359</v>
      </c>
      <c r="O2098" t="s">
        <v>54</v>
      </c>
      <c r="P2098" t="s">
        <v>9029</v>
      </c>
      <c r="Q2098" t="s">
        <v>56</v>
      </c>
      <c r="R2098" t="s">
        <v>392</v>
      </c>
      <c r="S2098" t="s">
        <v>9030</v>
      </c>
      <c r="T2098" s="15">
        <v>63.948000000000008</v>
      </c>
      <c r="U2098">
        <v>2</v>
      </c>
      <c r="V2098">
        <v>0.27</v>
      </c>
      <c r="W2098" s="15">
        <v>-9.6720000000000041</v>
      </c>
      <c r="X2098">
        <v>12.86</v>
      </c>
      <c r="Y2098" t="s">
        <v>41</v>
      </c>
      <c r="Z2098" t="s">
        <v>42</v>
      </c>
      <c r="AA2098" t="s">
        <v>360</v>
      </c>
    </row>
    <row r="2099" spans="1:27" ht="15.75" hidden="1" customHeight="1">
      <c r="A2099" t="s">
        <v>14139</v>
      </c>
      <c r="B2099" t="s">
        <v>14140</v>
      </c>
      <c r="C2099" s="7">
        <v>41769</v>
      </c>
      <c r="D2099" s="7">
        <v>41774</v>
      </c>
      <c r="E2099" s="4">
        <f t="shared" si="32"/>
        <v>5</v>
      </c>
      <c r="F2099" t="s">
        <v>46</v>
      </c>
      <c r="G2099" t="s">
        <v>14141</v>
      </c>
      <c r="H2099" t="s">
        <v>3322</v>
      </c>
      <c r="I2099" t="s">
        <v>49</v>
      </c>
      <c r="J2099">
        <v>0</v>
      </c>
      <c r="K2099" t="s">
        <v>698</v>
      </c>
      <c r="L2099" t="s">
        <v>699</v>
      </c>
      <c r="M2099" t="s">
        <v>181</v>
      </c>
      <c r="N2099" t="s">
        <v>77</v>
      </c>
      <c r="O2099" t="s">
        <v>78</v>
      </c>
      <c r="P2099" t="s">
        <v>14142</v>
      </c>
      <c r="Q2099" t="s">
        <v>171</v>
      </c>
      <c r="R2099" t="s">
        <v>172</v>
      </c>
      <c r="S2099" t="s">
        <v>14143</v>
      </c>
      <c r="T2099" s="15">
        <v>273.88799999999998</v>
      </c>
      <c r="U2099">
        <v>8</v>
      </c>
      <c r="V2099">
        <v>0.1</v>
      </c>
      <c r="W2099" s="15">
        <v>109.488</v>
      </c>
      <c r="X2099">
        <v>12.82</v>
      </c>
      <c r="Y2099" t="s">
        <v>69</v>
      </c>
      <c r="Z2099" t="s">
        <v>42</v>
      </c>
      <c r="AA2099" t="s">
        <v>81</v>
      </c>
    </row>
    <row r="2100" spans="1:27" ht="15.75" hidden="1" customHeight="1">
      <c r="A2100" t="s">
        <v>14145</v>
      </c>
      <c r="B2100" t="s">
        <v>14146</v>
      </c>
      <c r="C2100" s="7">
        <v>42041</v>
      </c>
      <c r="D2100" s="7">
        <v>42045</v>
      </c>
      <c r="E2100" s="4">
        <f t="shared" si="32"/>
        <v>4</v>
      </c>
      <c r="F2100" t="s">
        <v>113</v>
      </c>
      <c r="G2100" t="s">
        <v>14147</v>
      </c>
      <c r="H2100" t="s">
        <v>7330</v>
      </c>
      <c r="I2100" t="s">
        <v>31</v>
      </c>
      <c r="J2100">
        <v>0</v>
      </c>
      <c r="K2100" t="s">
        <v>2117</v>
      </c>
      <c r="L2100" t="s">
        <v>2118</v>
      </c>
      <c r="M2100" t="s">
        <v>929</v>
      </c>
      <c r="N2100" t="s">
        <v>254</v>
      </c>
      <c r="O2100" t="s">
        <v>158</v>
      </c>
      <c r="P2100" t="s">
        <v>12185</v>
      </c>
      <c r="Q2100" t="s">
        <v>38</v>
      </c>
      <c r="R2100" t="s">
        <v>347</v>
      </c>
      <c r="S2100" t="s">
        <v>12186</v>
      </c>
      <c r="T2100" s="15">
        <v>80.999999999999972</v>
      </c>
      <c r="U2100">
        <v>3</v>
      </c>
      <c r="V2100">
        <v>0</v>
      </c>
      <c r="W2100" s="15">
        <v>17.82</v>
      </c>
      <c r="X2100">
        <v>12.795999999999999</v>
      </c>
      <c r="Y2100" t="s">
        <v>41</v>
      </c>
      <c r="Z2100" t="s">
        <v>42</v>
      </c>
      <c r="AA2100" t="s">
        <v>257</v>
      </c>
    </row>
    <row r="2101" spans="1:27" ht="15.75" hidden="1" customHeight="1">
      <c r="A2101" t="s">
        <v>14155</v>
      </c>
      <c r="B2101" t="s">
        <v>14156</v>
      </c>
      <c r="C2101" s="7">
        <v>41970</v>
      </c>
      <c r="D2101" s="7">
        <v>41972</v>
      </c>
      <c r="E2101" s="4">
        <f t="shared" si="32"/>
        <v>2</v>
      </c>
      <c r="F2101" t="s">
        <v>46</v>
      </c>
      <c r="G2101" t="s">
        <v>14157</v>
      </c>
      <c r="H2101" t="s">
        <v>3586</v>
      </c>
      <c r="I2101" t="s">
        <v>31</v>
      </c>
      <c r="J2101">
        <v>19120</v>
      </c>
      <c r="K2101" t="s">
        <v>471</v>
      </c>
      <c r="L2101" t="s">
        <v>472</v>
      </c>
      <c r="M2101" t="s">
        <v>34</v>
      </c>
      <c r="N2101" t="s">
        <v>286</v>
      </c>
      <c r="O2101" t="s">
        <v>36</v>
      </c>
      <c r="P2101" t="s">
        <v>14158</v>
      </c>
      <c r="Q2101" t="s">
        <v>171</v>
      </c>
      <c r="R2101" t="s">
        <v>426</v>
      </c>
      <c r="S2101" t="s">
        <v>14159</v>
      </c>
      <c r="T2101" s="15">
        <v>78.759000000000015</v>
      </c>
      <c r="U2101">
        <v>9</v>
      </c>
      <c r="V2101">
        <v>0.7</v>
      </c>
      <c r="W2101" s="15">
        <v>-57.75660000000002</v>
      </c>
      <c r="X2101">
        <v>13.01</v>
      </c>
      <c r="Y2101" t="s">
        <v>41</v>
      </c>
      <c r="Z2101" t="s">
        <v>42</v>
      </c>
      <c r="AA2101" t="s">
        <v>290</v>
      </c>
    </row>
    <row r="2102" spans="1:27" ht="15.75" hidden="1" customHeight="1">
      <c r="A2102" t="s">
        <v>14161</v>
      </c>
      <c r="B2102" t="s">
        <v>14162</v>
      </c>
      <c r="C2102" s="7">
        <v>41977</v>
      </c>
      <c r="D2102" s="7">
        <v>41983</v>
      </c>
      <c r="E2102" s="4">
        <f t="shared" si="32"/>
        <v>6</v>
      </c>
      <c r="F2102" t="s">
        <v>113</v>
      </c>
      <c r="G2102" t="s">
        <v>14163</v>
      </c>
      <c r="H2102" t="s">
        <v>3513</v>
      </c>
      <c r="I2102" t="s">
        <v>31</v>
      </c>
      <c r="J2102">
        <v>0</v>
      </c>
      <c r="K2102" t="s">
        <v>11342</v>
      </c>
      <c r="L2102" t="s">
        <v>353</v>
      </c>
      <c r="M2102" t="s">
        <v>242</v>
      </c>
      <c r="N2102" t="s">
        <v>243</v>
      </c>
      <c r="O2102" t="s">
        <v>78</v>
      </c>
      <c r="P2102" t="s">
        <v>14164</v>
      </c>
      <c r="Q2102" t="s">
        <v>171</v>
      </c>
      <c r="R2102" t="s">
        <v>474</v>
      </c>
      <c r="S2102" t="s">
        <v>14165</v>
      </c>
      <c r="T2102" s="15">
        <v>232.95</v>
      </c>
      <c r="U2102">
        <v>5</v>
      </c>
      <c r="V2102">
        <v>0</v>
      </c>
      <c r="W2102" s="15">
        <v>34.799999999999997</v>
      </c>
      <c r="X2102">
        <v>12.71</v>
      </c>
      <c r="Y2102" t="s">
        <v>69</v>
      </c>
      <c r="Z2102" t="s">
        <v>42</v>
      </c>
      <c r="AA2102" t="s">
        <v>246</v>
      </c>
    </row>
    <row r="2103" spans="1:27" ht="15.75" hidden="1" customHeight="1">
      <c r="A2103" t="s">
        <v>14166</v>
      </c>
      <c r="B2103" t="s">
        <v>14167</v>
      </c>
      <c r="C2103" s="7">
        <v>42147</v>
      </c>
      <c r="D2103" s="7">
        <v>42150</v>
      </c>
      <c r="E2103" s="4">
        <f t="shared" si="32"/>
        <v>3</v>
      </c>
      <c r="F2103" t="s">
        <v>46</v>
      </c>
      <c r="G2103" t="s">
        <v>14168</v>
      </c>
      <c r="H2103" t="s">
        <v>3586</v>
      </c>
      <c r="I2103" t="s">
        <v>31</v>
      </c>
      <c r="J2103">
        <v>90008</v>
      </c>
      <c r="K2103" t="s">
        <v>343</v>
      </c>
      <c r="L2103" t="s">
        <v>323</v>
      </c>
      <c r="M2103" t="s">
        <v>34</v>
      </c>
      <c r="N2103" t="s">
        <v>126</v>
      </c>
      <c r="O2103" t="s">
        <v>36</v>
      </c>
      <c r="P2103" t="s">
        <v>14169</v>
      </c>
      <c r="Q2103" t="s">
        <v>38</v>
      </c>
      <c r="R2103" t="s">
        <v>347</v>
      </c>
      <c r="S2103" t="s">
        <v>14170</v>
      </c>
      <c r="T2103" s="15">
        <v>68.459999999999994</v>
      </c>
      <c r="U2103">
        <v>7</v>
      </c>
      <c r="V2103">
        <v>0</v>
      </c>
      <c r="W2103" s="15">
        <v>25.330200000000001</v>
      </c>
      <c r="X2103">
        <v>6.44</v>
      </c>
      <c r="Y2103" t="s">
        <v>41</v>
      </c>
      <c r="Z2103" t="s">
        <v>42</v>
      </c>
      <c r="AA2103" t="s">
        <v>129</v>
      </c>
    </row>
    <row r="2104" spans="1:27" ht="15.75" hidden="1" customHeight="1">
      <c r="A2104" t="s">
        <v>14172</v>
      </c>
      <c r="B2104" t="s">
        <v>14173</v>
      </c>
      <c r="C2104" s="7">
        <v>42165</v>
      </c>
      <c r="D2104" s="7">
        <v>42166</v>
      </c>
      <c r="E2104" s="4">
        <f t="shared" si="32"/>
        <v>1</v>
      </c>
      <c r="F2104" t="s">
        <v>28</v>
      </c>
      <c r="G2104" t="s">
        <v>14174</v>
      </c>
      <c r="H2104" t="s">
        <v>1259</v>
      </c>
      <c r="I2104" t="s">
        <v>49</v>
      </c>
      <c r="J2104">
        <v>0</v>
      </c>
      <c r="K2104" t="s">
        <v>1841</v>
      </c>
      <c r="L2104" t="s">
        <v>1842</v>
      </c>
      <c r="M2104" t="s">
        <v>297</v>
      </c>
      <c r="N2104" t="s">
        <v>136</v>
      </c>
      <c r="O2104" t="s">
        <v>54</v>
      </c>
      <c r="P2104" t="s">
        <v>14175</v>
      </c>
      <c r="Q2104" t="s">
        <v>171</v>
      </c>
      <c r="R2104" t="s">
        <v>1307</v>
      </c>
      <c r="S2104" t="s">
        <v>14176</v>
      </c>
      <c r="T2104" s="15">
        <v>61.95000000000001</v>
      </c>
      <c r="U2104">
        <v>7</v>
      </c>
      <c r="V2104">
        <v>0</v>
      </c>
      <c r="W2104" s="15">
        <v>7.3499999999999988</v>
      </c>
      <c r="X2104">
        <v>12.7</v>
      </c>
      <c r="Y2104" t="s">
        <v>69</v>
      </c>
      <c r="Z2104" t="s">
        <v>42</v>
      </c>
      <c r="AA2104" t="s">
        <v>139</v>
      </c>
    </row>
    <row r="2105" spans="1:27" ht="15.75" hidden="1" customHeight="1">
      <c r="A2105" t="s">
        <v>14177</v>
      </c>
      <c r="B2105" t="s">
        <v>14178</v>
      </c>
      <c r="C2105" s="7">
        <v>41193</v>
      </c>
      <c r="D2105" s="7">
        <v>41197</v>
      </c>
      <c r="E2105" s="4">
        <f t="shared" si="32"/>
        <v>4</v>
      </c>
      <c r="F2105" t="s">
        <v>46</v>
      </c>
      <c r="G2105" t="s">
        <v>14179</v>
      </c>
      <c r="H2105" t="s">
        <v>1111</v>
      </c>
      <c r="I2105" t="s">
        <v>31</v>
      </c>
      <c r="J2105">
        <v>0</v>
      </c>
      <c r="K2105" t="s">
        <v>5190</v>
      </c>
      <c r="L2105" t="s">
        <v>5191</v>
      </c>
      <c r="M2105" t="s">
        <v>156</v>
      </c>
      <c r="N2105" t="s">
        <v>157</v>
      </c>
      <c r="O2105" t="s">
        <v>158</v>
      </c>
      <c r="P2105" t="s">
        <v>14180</v>
      </c>
      <c r="Q2105" t="s">
        <v>171</v>
      </c>
      <c r="R2105" t="s">
        <v>288</v>
      </c>
      <c r="S2105" t="s">
        <v>14181</v>
      </c>
      <c r="T2105" s="15">
        <v>90.02</v>
      </c>
      <c r="U2105">
        <v>7</v>
      </c>
      <c r="V2105">
        <v>0</v>
      </c>
      <c r="W2105" s="15">
        <v>24.22</v>
      </c>
      <c r="X2105">
        <v>12.696999999999999</v>
      </c>
      <c r="Y2105" t="s">
        <v>69</v>
      </c>
      <c r="Z2105" t="s">
        <v>42</v>
      </c>
      <c r="AA2105" t="s">
        <v>161</v>
      </c>
    </row>
    <row r="2106" spans="1:27" ht="15.75" hidden="1" customHeight="1">
      <c r="A2106" t="s">
        <v>14184</v>
      </c>
      <c r="B2106" t="s">
        <v>14185</v>
      </c>
      <c r="C2106" s="7">
        <v>41164</v>
      </c>
      <c r="D2106" s="7">
        <v>41168</v>
      </c>
      <c r="E2106" s="4">
        <f t="shared" si="32"/>
        <v>4</v>
      </c>
      <c r="F2106" t="s">
        <v>113</v>
      </c>
      <c r="G2106" t="s">
        <v>14186</v>
      </c>
      <c r="H2106" t="s">
        <v>1664</v>
      </c>
      <c r="I2106" t="s">
        <v>31</v>
      </c>
      <c r="J2106">
        <v>0</v>
      </c>
      <c r="K2106" t="s">
        <v>3321</v>
      </c>
      <c r="L2106" t="s">
        <v>2529</v>
      </c>
      <c r="M2106" t="s">
        <v>76</v>
      </c>
      <c r="N2106" t="s">
        <v>77</v>
      </c>
      <c r="O2106" t="s">
        <v>78</v>
      </c>
      <c r="P2106" t="s">
        <v>14187</v>
      </c>
      <c r="Q2106" t="s">
        <v>171</v>
      </c>
      <c r="R2106" t="s">
        <v>426</v>
      </c>
      <c r="S2106" t="s">
        <v>14188</v>
      </c>
      <c r="T2106" s="15">
        <v>86.399999999999991</v>
      </c>
      <c r="U2106">
        <v>6</v>
      </c>
      <c r="V2106">
        <v>0</v>
      </c>
      <c r="W2106" s="15">
        <v>4.32</v>
      </c>
      <c r="X2106">
        <v>12.69</v>
      </c>
      <c r="Y2106" t="s">
        <v>41</v>
      </c>
      <c r="Z2106" t="s">
        <v>42</v>
      </c>
      <c r="AA2106" t="s">
        <v>81</v>
      </c>
    </row>
    <row r="2107" spans="1:27" ht="15.75" hidden="1" customHeight="1">
      <c r="A2107" t="s">
        <v>14189</v>
      </c>
      <c r="B2107" t="s">
        <v>14190</v>
      </c>
      <c r="C2107" s="7">
        <v>42152</v>
      </c>
      <c r="D2107" s="7">
        <v>42154</v>
      </c>
      <c r="E2107" s="4">
        <f t="shared" si="32"/>
        <v>2</v>
      </c>
      <c r="F2107" t="s">
        <v>46</v>
      </c>
      <c r="G2107" t="s">
        <v>14191</v>
      </c>
      <c r="H2107" t="s">
        <v>3586</v>
      </c>
      <c r="I2107" t="s">
        <v>31</v>
      </c>
      <c r="J2107">
        <v>38109</v>
      </c>
      <c r="K2107" t="s">
        <v>7729</v>
      </c>
      <c r="L2107" t="s">
        <v>1214</v>
      </c>
      <c r="M2107" t="s">
        <v>34</v>
      </c>
      <c r="N2107" t="s">
        <v>390</v>
      </c>
      <c r="O2107" t="s">
        <v>36</v>
      </c>
      <c r="P2107" t="s">
        <v>14192</v>
      </c>
      <c r="Q2107" t="s">
        <v>171</v>
      </c>
      <c r="R2107" t="s">
        <v>704</v>
      </c>
      <c r="S2107" t="s">
        <v>14193</v>
      </c>
      <c r="T2107" s="15">
        <v>25.920000000000009</v>
      </c>
      <c r="U2107">
        <v>5</v>
      </c>
      <c r="V2107">
        <v>0.2</v>
      </c>
      <c r="W2107" s="15">
        <v>9.0719999999999992</v>
      </c>
      <c r="X2107">
        <v>5.15</v>
      </c>
      <c r="Y2107" t="s">
        <v>59</v>
      </c>
      <c r="Z2107" t="s">
        <v>42</v>
      </c>
      <c r="AA2107" t="s">
        <v>394</v>
      </c>
    </row>
    <row r="2108" spans="1:27" ht="15.75" hidden="1" customHeight="1">
      <c r="A2108" t="s">
        <v>14196</v>
      </c>
      <c r="B2108" t="s">
        <v>14197</v>
      </c>
      <c r="C2108" s="7">
        <v>42119</v>
      </c>
      <c r="D2108" s="7">
        <v>42122</v>
      </c>
      <c r="E2108" s="4">
        <f t="shared" si="32"/>
        <v>3</v>
      </c>
      <c r="F2108" t="s">
        <v>46</v>
      </c>
      <c r="G2108" t="s">
        <v>14198</v>
      </c>
      <c r="H2108" t="s">
        <v>1373</v>
      </c>
      <c r="I2108" t="s">
        <v>31</v>
      </c>
      <c r="J2108">
        <v>0</v>
      </c>
      <c r="K2108" t="s">
        <v>8058</v>
      </c>
      <c r="L2108" t="s">
        <v>180</v>
      </c>
      <c r="M2108" t="s">
        <v>181</v>
      </c>
      <c r="N2108" t="s">
        <v>77</v>
      </c>
      <c r="O2108" t="s">
        <v>78</v>
      </c>
      <c r="P2108" t="s">
        <v>14199</v>
      </c>
      <c r="Q2108" t="s">
        <v>171</v>
      </c>
      <c r="R2108" t="s">
        <v>704</v>
      </c>
      <c r="S2108" t="s">
        <v>14200</v>
      </c>
      <c r="T2108" s="15">
        <v>62.640000000000008</v>
      </c>
      <c r="U2108">
        <v>4</v>
      </c>
      <c r="V2108">
        <v>0</v>
      </c>
      <c r="W2108" s="15">
        <v>1.2</v>
      </c>
      <c r="X2108">
        <v>12.64</v>
      </c>
      <c r="Y2108" t="s">
        <v>41</v>
      </c>
      <c r="Z2108" t="s">
        <v>42</v>
      </c>
      <c r="AA2108" t="s">
        <v>81</v>
      </c>
    </row>
    <row r="2109" spans="1:27" ht="15.75" hidden="1" customHeight="1">
      <c r="A2109" t="s">
        <v>14202</v>
      </c>
      <c r="B2109" t="s">
        <v>14203</v>
      </c>
      <c r="C2109" s="7">
        <v>41548</v>
      </c>
      <c r="D2109" s="7">
        <v>41551</v>
      </c>
      <c r="E2109" s="4">
        <f t="shared" si="32"/>
        <v>3</v>
      </c>
      <c r="F2109" t="s">
        <v>28</v>
      </c>
      <c r="G2109" t="s">
        <v>14204</v>
      </c>
      <c r="H2109" t="s">
        <v>1906</v>
      </c>
      <c r="I2109" t="s">
        <v>31</v>
      </c>
      <c r="J2109">
        <v>97206</v>
      </c>
      <c r="K2109" t="s">
        <v>1919</v>
      </c>
      <c r="L2109" t="s">
        <v>606</v>
      </c>
      <c r="M2109" t="s">
        <v>34</v>
      </c>
      <c r="N2109" t="s">
        <v>126</v>
      </c>
      <c r="O2109" t="s">
        <v>36</v>
      </c>
      <c r="P2109" t="s">
        <v>14205</v>
      </c>
      <c r="Q2109" t="s">
        <v>38</v>
      </c>
      <c r="R2109" t="s">
        <v>39</v>
      </c>
      <c r="S2109" t="s">
        <v>14206</v>
      </c>
      <c r="T2109" s="15">
        <v>572.80000000000007</v>
      </c>
      <c r="U2109">
        <v>2</v>
      </c>
      <c r="V2109">
        <v>0.2</v>
      </c>
      <c r="W2109" s="15">
        <v>50.120000000000033</v>
      </c>
      <c r="X2109">
        <v>116.14</v>
      </c>
      <c r="Y2109" t="s">
        <v>69</v>
      </c>
      <c r="Z2109" t="s">
        <v>276</v>
      </c>
      <c r="AA2109" t="s">
        <v>129</v>
      </c>
    </row>
    <row r="2110" spans="1:27" ht="15.75" hidden="1" customHeight="1">
      <c r="A2110" t="s">
        <v>14207</v>
      </c>
      <c r="B2110" t="s">
        <v>14208</v>
      </c>
      <c r="C2110" s="7">
        <v>41636</v>
      </c>
      <c r="D2110" s="7">
        <v>41639</v>
      </c>
      <c r="E2110" s="4">
        <f t="shared" si="32"/>
        <v>3</v>
      </c>
      <c r="F2110" t="s">
        <v>46</v>
      </c>
      <c r="G2110" t="s">
        <v>14209</v>
      </c>
      <c r="H2110" t="s">
        <v>1906</v>
      </c>
      <c r="I2110" t="s">
        <v>31</v>
      </c>
      <c r="J2110">
        <v>19134</v>
      </c>
      <c r="K2110" t="s">
        <v>471</v>
      </c>
      <c r="L2110" t="s">
        <v>472</v>
      </c>
      <c r="M2110" t="s">
        <v>34</v>
      </c>
      <c r="N2110" t="s">
        <v>286</v>
      </c>
      <c r="O2110" t="s">
        <v>36</v>
      </c>
      <c r="P2110" t="s">
        <v>14210</v>
      </c>
      <c r="Q2110" t="s">
        <v>38</v>
      </c>
      <c r="R2110" t="s">
        <v>347</v>
      </c>
      <c r="S2110" t="s">
        <v>14211</v>
      </c>
      <c r="T2110" s="15">
        <v>54.384000000000007</v>
      </c>
      <c r="U2110">
        <v>2</v>
      </c>
      <c r="V2110">
        <v>0.2</v>
      </c>
      <c r="W2110" s="15">
        <v>1.359599999999995</v>
      </c>
      <c r="X2110">
        <v>11.12</v>
      </c>
      <c r="Y2110" t="s">
        <v>59</v>
      </c>
      <c r="Z2110" t="s">
        <v>42</v>
      </c>
      <c r="AA2110" t="s">
        <v>290</v>
      </c>
    </row>
    <row r="2111" spans="1:27" ht="15.75" hidden="1" customHeight="1">
      <c r="A2111" t="s">
        <v>14212</v>
      </c>
      <c r="B2111" t="s">
        <v>14213</v>
      </c>
      <c r="C2111" s="7">
        <v>41843</v>
      </c>
      <c r="D2111" s="7">
        <v>41844</v>
      </c>
      <c r="E2111" s="4">
        <f t="shared" si="32"/>
        <v>1</v>
      </c>
      <c r="F2111" t="s">
        <v>28</v>
      </c>
      <c r="G2111" t="s">
        <v>14214</v>
      </c>
      <c r="H2111" t="s">
        <v>1317</v>
      </c>
      <c r="I2111" t="s">
        <v>31</v>
      </c>
      <c r="J2111">
        <v>0</v>
      </c>
      <c r="K2111" t="s">
        <v>14215</v>
      </c>
      <c r="L2111" t="s">
        <v>14215</v>
      </c>
      <c r="M2111" t="s">
        <v>212</v>
      </c>
      <c r="N2111" t="s">
        <v>213</v>
      </c>
      <c r="O2111" t="s">
        <v>90</v>
      </c>
      <c r="P2111" t="s">
        <v>14216</v>
      </c>
      <c r="Q2111" t="s">
        <v>171</v>
      </c>
      <c r="R2111" t="s">
        <v>426</v>
      </c>
      <c r="S2111" t="s">
        <v>14217</v>
      </c>
      <c r="T2111" s="15">
        <v>66.599999999999994</v>
      </c>
      <c r="U2111">
        <v>4</v>
      </c>
      <c r="V2111">
        <v>0</v>
      </c>
      <c r="W2111" s="15">
        <v>18.600000000000001</v>
      </c>
      <c r="X2111">
        <v>12.6</v>
      </c>
      <c r="Y2111" t="s">
        <v>41</v>
      </c>
      <c r="Z2111" t="s">
        <v>42</v>
      </c>
      <c r="AA2111" t="s">
        <v>216</v>
      </c>
    </row>
    <row r="2112" spans="1:27" ht="15.75" hidden="1" customHeight="1">
      <c r="A2112" t="s">
        <v>14220</v>
      </c>
      <c r="B2112" t="s">
        <v>14221</v>
      </c>
      <c r="C2112" s="7">
        <v>41677</v>
      </c>
      <c r="D2112" s="7">
        <v>41680</v>
      </c>
      <c r="E2112" s="4">
        <f t="shared" si="32"/>
        <v>3</v>
      </c>
      <c r="F2112" t="s">
        <v>46</v>
      </c>
      <c r="G2112" t="s">
        <v>14222</v>
      </c>
      <c r="H2112" t="s">
        <v>2545</v>
      </c>
      <c r="I2112" t="s">
        <v>49</v>
      </c>
      <c r="J2112">
        <v>90049</v>
      </c>
      <c r="K2112" t="s">
        <v>343</v>
      </c>
      <c r="L2112" t="s">
        <v>323</v>
      </c>
      <c r="M2112" t="s">
        <v>34</v>
      </c>
      <c r="N2112" t="s">
        <v>126</v>
      </c>
      <c r="O2112" t="s">
        <v>36</v>
      </c>
      <c r="P2112" t="s">
        <v>14223</v>
      </c>
      <c r="Q2112" t="s">
        <v>38</v>
      </c>
      <c r="R2112" t="s">
        <v>39</v>
      </c>
      <c r="S2112" t="s">
        <v>14224</v>
      </c>
      <c r="T2112" s="15">
        <v>623.96</v>
      </c>
      <c r="U2112">
        <v>5</v>
      </c>
      <c r="V2112">
        <v>0.2</v>
      </c>
      <c r="W2112" s="15">
        <v>38.997500000000002</v>
      </c>
      <c r="X2112">
        <v>132.63999999999999</v>
      </c>
      <c r="Y2112" t="s">
        <v>41</v>
      </c>
      <c r="Z2112" t="s">
        <v>42</v>
      </c>
      <c r="AA2112" t="s">
        <v>129</v>
      </c>
    </row>
    <row r="2113" spans="1:27" ht="15.75" hidden="1" customHeight="1">
      <c r="A2113" t="s">
        <v>14225</v>
      </c>
      <c r="B2113" t="s">
        <v>14226</v>
      </c>
      <c r="C2113" s="7">
        <v>40924</v>
      </c>
      <c r="D2113" s="7">
        <v>40926</v>
      </c>
      <c r="E2113" s="4">
        <f t="shared" si="32"/>
        <v>2</v>
      </c>
      <c r="F2113" t="s">
        <v>28</v>
      </c>
      <c r="G2113" t="s">
        <v>14227</v>
      </c>
      <c r="H2113" t="s">
        <v>5893</v>
      </c>
      <c r="I2113" t="s">
        <v>31</v>
      </c>
      <c r="J2113">
        <v>30076</v>
      </c>
      <c r="K2113" t="s">
        <v>6191</v>
      </c>
      <c r="L2113" t="s">
        <v>1267</v>
      </c>
      <c r="M2113" t="s">
        <v>34</v>
      </c>
      <c r="N2113" t="s">
        <v>390</v>
      </c>
      <c r="O2113" t="s">
        <v>36</v>
      </c>
      <c r="P2113" t="s">
        <v>8142</v>
      </c>
      <c r="Q2113" t="s">
        <v>38</v>
      </c>
      <c r="R2113" t="s">
        <v>347</v>
      </c>
      <c r="S2113" t="s">
        <v>8143</v>
      </c>
      <c r="T2113" s="15">
        <v>149.94999999999999</v>
      </c>
      <c r="U2113">
        <v>5</v>
      </c>
      <c r="V2113">
        <v>0</v>
      </c>
      <c r="W2113" s="15">
        <v>65.978000000000009</v>
      </c>
      <c r="X2113">
        <v>45.24</v>
      </c>
      <c r="Y2113" t="s">
        <v>59</v>
      </c>
      <c r="Z2113" t="s">
        <v>42</v>
      </c>
      <c r="AA2113" t="s">
        <v>394</v>
      </c>
    </row>
    <row r="2114" spans="1:27" ht="15.75" hidden="1" customHeight="1">
      <c r="A2114" t="s">
        <v>14228</v>
      </c>
      <c r="B2114" t="s">
        <v>14229</v>
      </c>
      <c r="C2114" s="7">
        <v>42326</v>
      </c>
      <c r="D2114" s="7">
        <v>42328</v>
      </c>
      <c r="E2114" s="4">
        <f t="shared" ref="E2114:E2177" si="33">D2114-C2114</f>
        <v>2</v>
      </c>
      <c r="F2114" t="s">
        <v>28</v>
      </c>
      <c r="G2114" t="s">
        <v>14230</v>
      </c>
      <c r="H2114" t="s">
        <v>4301</v>
      </c>
      <c r="I2114" t="s">
        <v>49</v>
      </c>
      <c r="J2114">
        <v>0</v>
      </c>
      <c r="K2114" t="s">
        <v>2406</v>
      </c>
      <c r="L2114" t="s">
        <v>2406</v>
      </c>
      <c r="M2114" t="s">
        <v>2407</v>
      </c>
      <c r="N2114" t="s">
        <v>359</v>
      </c>
      <c r="O2114" t="s">
        <v>54</v>
      </c>
      <c r="P2114" t="s">
        <v>14231</v>
      </c>
      <c r="Q2114" t="s">
        <v>171</v>
      </c>
      <c r="R2114" t="s">
        <v>934</v>
      </c>
      <c r="S2114" t="s">
        <v>14232</v>
      </c>
      <c r="T2114" s="15">
        <v>79.679999999999978</v>
      </c>
      <c r="U2114">
        <v>4</v>
      </c>
      <c r="V2114">
        <v>0.17</v>
      </c>
      <c r="W2114" s="15">
        <v>23.04</v>
      </c>
      <c r="X2114">
        <v>12.51</v>
      </c>
      <c r="Y2114" t="s">
        <v>69</v>
      </c>
      <c r="Z2114" t="s">
        <v>42</v>
      </c>
      <c r="AA2114" t="s">
        <v>360</v>
      </c>
    </row>
    <row r="2115" spans="1:27" ht="15.75" customHeight="1">
      <c r="A2115" t="s">
        <v>14233</v>
      </c>
      <c r="B2115" t="s">
        <v>14234</v>
      </c>
      <c r="C2115" s="7">
        <v>41236</v>
      </c>
      <c r="D2115" s="7">
        <v>41238</v>
      </c>
      <c r="E2115" s="4">
        <f t="shared" si="33"/>
        <v>2</v>
      </c>
      <c r="F2115" t="s">
        <v>46</v>
      </c>
      <c r="G2115" t="s">
        <v>14235</v>
      </c>
      <c r="H2115" t="s">
        <v>5893</v>
      </c>
      <c r="I2115" t="s">
        <v>31</v>
      </c>
      <c r="J2115">
        <v>95823</v>
      </c>
      <c r="K2115" t="s">
        <v>8174</v>
      </c>
      <c r="L2115" t="s">
        <v>323</v>
      </c>
      <c r="M2115" t="s">
        <v>34</v>
      </c>
      <c r="N2115" t="s">
        <v>126</v>
      </c>
      <c r="O2115" t="s">
        <v>36</v>
      </c>
      <c r="P2115" t="s">
        <v>14236</v>
      </c>
      <c r="Q2115" t="s">
        <v>56</v>
      </c>
      <c r="R2115" t="s">
        <v>57</v>
      </c>
      <c r="S2115" t="s">
        <v>14237</v>
      </c>
      <c r="T2115" s="15">
        <v>120.712</v>
      </c>
      <c r="U2115">
        <v>1</v>
      </c>
      <c r="V2115">
        <v>0.2</v>
      </c>
      <c r="W2115" s="15">
        <v>-18.106799999999989</v>
      </c>
      <c r="X2115">
        <v>18.43</v>
      </c>
      <c r="Y2115" t="s">
        <v>59</v>
      </c>
      <c r="Z2115" t="s">
        <v>42</v>
      </c>
      <c r="AA2115" t="s">
        <v>129</v>
      </c>
    </row>
    <row r="2116" spans="1:27" ht="15.75" hidden="1" customHeight="1">
      <c r="A2116" t="s">
        <v>14241</v>
      </c>
      <c r="B2116" t="s">
        <v>14242</v>
      </c>
      <c r="C2116" s="7">
        <v>41496</v>
      </c>
      <c r="D2116" s="7">
        <v>41501</v>
      </c>
      <c r="E2116" s="4">
        <f t="shared" si="33"/>
        <v>5</v>
      </c>
      <c r="F2116" t="s">
        <v>113</v>
      </c>
      <c r="G2116" t="s">
        <v>14243</v>
      </c>
      <c r="H2116" t="s">
        <v>2516</v>
      </c>
      <c r="I2116" t="s">
        <v>74</v>
      </c>
      <c r="J2116">
        <v>0</v>
      </c>
      <c r="K2116" t="s">
        <v>11989</v>
      </c>
      <c r="L2116" t="s">
        <v>582</v>
      </c>
      <c r="M2116" t="s">
        <v>297</v>
      </c>
      <c r="N2116" t="s">
        <v>136</v>
      </c>
      <c r="O2116" t="s">
        <v>54</v>
      </c>
      <c r="P2116" t="s">
        <v>11414</v>
      </c>
      <c r="Q2116" t="s">
        <v>171</v>
      </c>
      <c r="R2116" t="s">
        <v>3089</v>
      </c>
      <c r="S2116" t="s">
        <v>11415</v>
      </c>
      <c r="T2116" s="15">
        <v>169.29</v>
      </c>
      <c r="U2116">
        <v>9</v>
      </c>
      <c r="V2116">
        <v>0</v>
      </c>
      <c r="W2116" s="15">
        <v>65.88</v>
      </c>
      <c r="X2116">
        <v>12.46</v>
      </c>
      <c r="Y2116" t="s">
        <v>69</v>
      </c>
      <c r="Z2116" t="s">
        <v>42</v>
      </c>
      <c r="AA2116" t="s">
        <v>139</v>
      </c>
    </row>
    <row r="2117" spans="1:27" ht="15.75" hidden="1" customHeight="1">
      <c r="A2117" t="s">
        <v>14244</v>
      </c>
      <c r="B2117" t="s">
        <v>14245</v>
      </c>
      <c r="C2117" s="7">
        <v>41041</v>
      </c>
      <c r="D2117" s="7">
        <v>41043</v>
      </c>
      <c r="E2117" s="4">
        <f t="shared" si="33"/>
        <v>2</v>
      </c>
      <c r="F2117" t="s">
        <v>28</v>
      </c>
      <c r="G2117" t="s">
        <v>14246</v>
      </c>
      <c r="H2117" t="s">
        <v>2398</v>
      </c>
      <c r="I2117" t="s">
        <v>74</v>
      </c>
      <c r="J2117">
        <v>33012</v>
      </c>
      <c r="K2117" t="s">
        <v>9508</v>
      </c>
      <c r="L2117" t="s">
        <v>3062</v>
      </c>
      <c r="M2117" t="s">
        <v>34</v>
      </c>
      <c r="N2117" t="s">
        <v>390</v>
      </c>
      <c r="O2117" t="s">
        <v>36</v>
      </c>
      <c r="P2117" t="s">
        <v>14247</v>
      </c>
      <c r="Q2117" t="s">
        <v>171</v>
      </c>
      <c r="R2117" t="s">
        <v>426</v>
      </c>
      <c r="S2117" t="s">
        <v>14248</v>
      </c>
      <c r="T2117" s="15">
        <v>398.35199999999998</v>
      </c>
      <c r="U2117">
        <v>8</v>
      </c>
      <c r="V2117">
        <v>0.7</v>
      </c>
      <c r="W2117" s="15">
        <v>-331.95999999999992</v>
      </c>
      <c r="X2117">
        <v>146.04</v>
      </c>
      <c r="Y2117" t="s">
        <v>59</v>
      </c>
      <c r="Z2117" t="s">
        <v>42</v>
      </c>
      <c r="AA2117" t="s">
        <v>394</v>
      </c>
    </row>
    <row r="2118" spans="1:27" ht="15.75" customHeight="1">
      <c r="A2118" t="s">
        <v>14249</v>
      </c>
      <c r="B2118" t="s">
        <v>14250</v>
      </c>
      <c r="C2118" s="7">
        <v>42270</v>
      </c>
      <c r="D2118" s="7">
        <v>42272</v>
      </c>
      <c r="E2118" s="4">
        <f t="shared" si="33"/>
        <v>2</v>
      </c>
      <c r="F2118" t="s">
        <v>46</v>
      </c>
      <c r="G2118" t="s">
        <v>14251</v>
      </c>
      <c r="H2118" t="s">
        <v>2398</v>
      </c>
      <c r="I2118" t="s">
        <v>74</v>
      </c>
      <c r="J2118">
        <v>48911</v>
      </c>
      <c r="K2118" t="s">
        <v>14252</v>
      </c>
      <c r="L2118" t="s">
        <v>1876</v>
      </c>
      <c r="M2118" t="s">
        <v>34</v>
      </c>
      <c r="N2118" t="s">
        <v>35</v>
      </c>
      <c r="O2118" t="s">
        <v>36</v>
      </c>
      <c r="P2118" t="s">
        <v>14253</v>
      </c>
      <c r="Q2118" t="s">
        <v>56</v>
      </c>
      <c r="R2118" t="s">
        <v>376</v>
      </c>
      <c r="S2118" t="s">
        <v>14254</v>
      </c>
      <c r="T2118" s="15">
        <v>241.96</v>
      </c>
      <c r="U2118">
        <v>2</v>
      </c>
      <c r="V2118">
        <v>0</v>
      </c>
      <c r="W2118" s="15">
        <v>41.133199999999988</v>
      </c>
      <c r="X2118">
        <v>50.32</v>
      </c>
      <c r="Y2118" t="s">
        <v>59</v>
      </c>
      <c r="Z2118" t="s">
        <v>42</v>
      </c>
      <c r="AA2118" t="s">
        <v>43</v>
      </c>
    </row>
    <row r="2119" spans="1:27" ht="15.75" hidden="1" customHeight="1">
      <c r="A2119" t="s">
        <v>14255</v>
      </c>
      <c r="B2119" t="s">
        <v>14256</v>
      </c>
      <c r="C2119" s="7">
        <v>42340</v>
      </c>
      <c r="D2119" s="7">
        <v>42344</v>
      </c>
      <c r="E2119" s="4">
        <f t="shared" si="33"/>
        <v>4</v>
      </c>
      <c r="F2119" t="s">
        <v>113</v>
      </c>
      <c r="G2119" t="s">
        <v>14257</v>
      </c>
      <c r="H2119" t="s">
        <v>2398</v>
      </c>
      <c r="I2119" t="s">
        <v>74</v>
      </c>
      <c r="J2119">
        <v>19143</v>
      </c>
      <c r="K2119" t="s">
        <v>471</v>
      </c>
      <c r="L2119" t="s">
        <v>472</v>
      </c>
      <c r="M2119" t="s">
        <v>34</v>
      </c>
      <c r="N2119" t="s">
        <v>286</v>
      </c>
      <c r="O2119" t="s">
        <v>36</v>
      </c>
      <c r="P2119" t="s">
        <v>8673</v>
      </c>
      <c r="Q2119" t="s">
        <v>171</v>
      </c>
      <c r="R2119" t="s">
        <v>3089</v>
      </c>
      <c r="S2119" t="s">
        <v>8674</v>
      </c>
      <c r="T2119" s="15">
        <v>104.68</v>
      </c>
      <c r="U2119">
        <v>5</v>
      </c>
      <c r="V2119">
        <v>0.2</v>
      </c>
      <c r="W2119" s="15">
        <v>35.329500000000003</v>
      </c>
      <c r="X2119">
        <v>10.17</v>
      </c>
      <c r="Y2119" t="s">
        <v>69</v>
      </c>
      <c r="Z2119" t="s">
        <v>42</v>
      </c>
      <c r="AA2119" t="s">
        <v>290</v>
      </c>
    </row>
    <row r="2120" spans="1:27" ht="15.75" customHeight="1">
      <c r="A2120" t="s">
        <v>14258</v>
      </c>
      <c r="B2120" t="s">
        <v>14259</v>
      </c>
      <c r="C2120" s="7">
        <v>41531</v>
      </c>
      <c r="D2120" s="7">
        <v>41535</v>
      </c>
      <c r="E2120" s="4">
        <f t="shared" si="33"/>
        <v>4</v>
      </c>
      <c r="F2120" t="s">
        <v>113</v>
      </c>
      <c r="G2120" t="s">
        <v>14260</v>
      </c>
      <c r="H2120" t="s">
        <v>5696</v>
      </c>
      <c r="I2120" t="s">
        <v>31</v>
      </c>
      <c r="J2120">
        <v>0</v>
      </c>
      <c r="K2120" t="s">
        <v>3394</v>
      </c>
      <c r="L2120" t="s">
        <v>3395</v>
      </c>
      <c r="M2120" t="s">
        <v>358</v>
      </c>
      <c r="N2120" t="s">
        <v>359</v>
      </c>
      <c r="O2120" t="s">
        <v>54</v>
      </c>
      <c r="P2120" t="s">
        <v>14261</v>
      </c>
      <c r="Q2120" t="s">
        <v>56</v>
      </c>
      <c r="R2120" t="s">
        <v>392</v>
      </c>
      <c r="S2120" t="s">
        <v>14262</v>
      </c>
      <c r="T2120" s="15">
        <v>87.380999999999986</v>
      </c>
      <c r="U2120">
        <v>7</v>
      </c>
      <c r="V2120">
        <v>0.27</v>
      </c>
      <c r="W2120" s="15">
        <v>-1.2390000000000041</v>
      </c>
      <c r="X2120">
        <v>12.43</v>
      </c>
      <c r="Y2120" t="s">
        <v>41</v>
      </c>
      <c r="Z2120" t="s">
        <v>42</v>
      </c>
      <c r="AA2120" t="s">
        <v>360</v>
      </c>
    </row>
    <row r="2121" spans="1:27" ht="15.75" hidden="1" customHeight="1">
      <c r="A2121" t="s">
        <v>14266</v>
      </c>
      <c r="B2121" t="s">
        <v>14267</v>
      </c>
      <c r="C2121" s="7">
        <v>41802</v>
      </c>
      <c r="D2121" s="7">
        <v>41804</v>
      </c>
      <c r="E2121" s="4">
        <f t="shared" si="33"/>
        <v>2</v>
      </c>
      <c r="F2121" t="s">
        <v>46</v>
      </c>
      <c r="G2121" t="s">
        <v>14268</v>
      </c>
      <c r="H2121" t="s">
        <v>2816</v>
      </c>
      <c r="I2121" t="s">
        <v>31</v>
      </c>
      <c r="J2121">
        <v>10035</v>
      </c>
      <c r="K2121" t="s">
        <v>346</v>
      </c>
      <c r="L2121" t="s">
        <v>285</v>
      </c>
      <c r="M2121" t="s">
        <v>34</v>
      </c>
      <c r="N2121" t="s">
        <v>286</v>
      </c>
      <c r="O2121" t="s">
        <v>36</v>
      </c>
      <c r="P2121" t="s">
        <v>9032</v>
      </c>
      <c r="Q2121" t="s">
        <v>38</v>
      </c>
      <c r="R2121" t="s">
        <v>347</v>
      </c>
      <c r="S2121" t="s">
        <v>9033</v>
      </c>
      <c r="T2121" s="15">
        <v>239.97</v>
      </c>
      <c r="U2121">
        <v>3</v>
      </c>
      <c r="V2121">
        <v>0</v>
      </c>
      <c r="W2121" s="15">
        <v>71.990999999999985</v>
      </c>
      <c r="X2121">
        <v>79.709999999999994</v>
      </c>
      <c r="Y2121" t="s">
        <v>59</v>
      </c>
      <c r="Z2121" t="s">
        <v>276</v>
      </c>
      <c r="AA2121" t="s">
        <v>290</v>
      </c>
    </row>
    <row r="2122" spans="1:27" ht="15.75" hidden="1" customHeight="1">
      <c r="A2122" t="s">
        <v>14271</v>
      </c>
      <c r="B2122" t="s">
        <v>14272</v>
      </c>
      <c r="C2122" s="7">
        <v>41887</v>
      </c>
      <c r="D2122" s="7">
        <v>41890</v>
      </c>
      <c r="E2122" s="4">
        <f t="shared" si="33"/>
        <v>3</v>
      </c>
      <c r="F2122" t="s">
        <v>28</v>
      </c>
      <c r="G2122" t="s">
        <v>14273</v>
      </c>
      <c r="H2122" t="s">
        <v>4810</v>
      </c>
      <c r="I2122" t="s">
        <v>31</v>
      </c>
      <c r="J2122">
        <v>0</v>
      </c>
      <c r="K2122" t="s">
        <v>11636</v>
      </c>
      <c r="L2122" t="s">
        <v>2988</v>
      </c>
      <c r="M2122" t="s">
        <v>1185</v>
      </c>
      <c r="N2122" t="s">
        <v>224</v>
      </c>
      <c r="O2122" t="s">
        <v>78</v>
      </c>
      <c r="P2122" t="s">
        <v>14274</v>
      </c>
      <c r="Q2122" t="s">
        <v>171</v>
      </c>
      <c r="R2122" t="s">
        <v>426</v>
      </c>
      <c r="S2122" t="s">
        <v>14275</v>
      </c>
      <c r="T2122" s="15">
        <v>26.64</v>
      </c>
      <c r="U2122">
        <v>4</v>
      </c>
      <c r="V2122">
        <v>0</v>
      </c>
      <c r="W2122" s="15">
        <v>2.2799999999999998</v>
      </c>
      <c r="X2122">
        <v>12.37</v>
      </c>
      <c r="Y2122" t="s">
        <v>59</v>
      </c>
      <c r="Z2122" t="s">
        <v>42</v>
      </c>
      <c r="AA2122" t="s">
        <v>227</v>
      </c>
    </row>
    <row r="2123" spans="1:27" ht="15.75" customHeight="1">
      <c r="A2123" t="s">
        <v>14278</v>
      </c>
      <c r="B2123" t="s">
        <v>14279</v>
      </c>
      <c r="C2123" s="7">
        <v>41691</v>
      </c>
      <c r="D2123" s="7">
        <v>41692</v>
      </c>
      <c r="E2123" s="4">
        <f t="shared" si="33"/>
        <v>1</v>
      </c>
      <c r="F2123" t="s">
        <v>28</v>
      </c>
      <c r="G2123" t="s">
        <v>14280</v>
      </c>
      <c r="H2123" t="s">
        <v>4213</v>
      </c>
      <c r="I2123" t="s">
        <v>49</v>
      </c>
      <c r="J2123">
        <v>10011</v>
      </c>
      <c r="K2123" t="s">
        <v>346</v>
      </c>
      <c r="L2123" t="s">
        <v>285</v>
      </c>
      <c r="M2123" t="s">
        <v>34</v>
      </c>
      <c r="N2123" t="s">
        <v>286</v>
      </c>
      <c r="O2123" t="s">
        <v>36</v>
      </c>
      <c r="P2123" t="s">
        <v>9404</v>
      </c>
      <c r="Q2123" t="s">
        <v>56</v>
      </c>
      <c r="R2123" t="s">
        <v>392</v>
      </c>
      <c r="S2123" t="s">
        <v>9405</v>
      </c>
      <c r="T2123" s="15">
        <v>135.80000000000001</v>
      </c>
      <c r="U2123">
        <v>7</v>
      </c>
      <c r="V2123">
        <v>0</v>
      </c>
      <c r="W2123" s="15">
        <v>66.541999999999987</v>
      </c>
      <c r="X2123">
        <v>37.49</v>
      </c>
      <c r="Y2123" t="s">
        <v>59</v>
      </c>
      <c r="Z2123" t="s">
        <v>42</v>
      </c>
      <c r="AA2123" t="s">
        <v>290</v>
      </c>
    </row>
    <row r="2124" spans="1:27" ht="15.75" hidden="1" customHeight="1">
      <c r="A2124" t="s">
        <v>14283</v>
      </c>
      <c r="B2124" t="s">
        <v>14284</v>
      </c>
      <c r="C2124" s="7">
        <v>42097</v>
      </c>
      <c r="D2124" s="7">
        <v>42099</v>
      </c>
      <c r="E2124" s="4">
        <f t="shared" si="33"/>
        <v>2</v>
      </c>
      <c r="F2124" t="s">
        <v>46</v>
      </c>
      <c r="G2124" t="s">
        <v>14285</v>
      </c>
      <c r="H2124" t="s">
        <v>2039</v>
      </c>
      <c r="I2124" t="s">
        <v>49</v>
      </c>
      <c r="J2124">
        <v>0</v>
      </c>
      <c r="K2124" t="s">
        <v>4103</v>
      </c>
      <c r="L2124" t="s">
        <v>4104</v>
      </c>
      <c r="M2124" t="s">
        <v>4104</v>
      </c>
      <c r="N2124" t="s">
        <v>254</v>
      </c>
      <c r="O2124" t="s">
        <v>158</v>
      </c>
      <c r="P2124" t="s">
        <v>11440</v>
      </c>
      <c r="Q2124" t="s">
        <v>171</v>
      </c>
      <c r="R2124" t="s">
        <v>3089</v>
      </c>
      <c r="S2124" t="s">
        <v>11441</v>
      </c>
      <c r="T2124" s="15">
        <v>76.5</v>
      </c>
      <c r="U2124">
        <v>5</v>
      </c>
      <c r="V2124">
        <v>0.4</v>
      </c>
      <c r="W2124" s="15">
        <v>-5.0999999999999996</v>
      </c>
      <c r="X2124">
        <v>12.319000000000001</v>
      </c>
      <c r="Y2124" t="s">
        <v>41</v>
      </c>
      <c r="Z2124" t="s">
        <v>42</v>
      </c>
      <c r="AA2124" t="s">
        <v>257</v>
      </c>
    </row>
    <row r="2125" spans="1:27" ht="15.75" hidden="1" customHeight="1">
      <c r="A2125" t="s">
        <v>14287</v>
      </c>
      <c r="B2125" t="s">
        <v>14288</v>
      </c>
      <c r="C2125" s="7">
        <v>42027</v>
      </c>
      <c r="D2125" s="7">
        <v>42032</v>
      </c>
      <c r="E2125" s="4">
        <f t="shared" si="33"/>
        <v>5</v>
      </c>
      <c r="F2125" t="s">
        <v>113</v>
      </c>
      <c r="G2125" t="s">
        <v>14289</v>
      </c>
      <c r="H2125" t="s">
        <v>2713</v>
      </c>
      <c r="I2125" t="s">
        <v>31</v>
      </c>
      <c r="J2125">
        <v>0</v>
      </c>
      <c r="K2125" t="s">
        <v>7674</v>
      </c>
      <c r="L2125" t="s">
        <v>1085</v>
      </c>
      <c r="M2125" t="s">
        <v>168</v>
      </c>
      <c r="N2125" t="s">
        <v>169</v>
      </c>
      <c r="O2125" t="s">
        <v>54</v>
      </c>
      <c r="P2125" t="s">
        <v>14290</v>
      </c>
      <c r="Q2125" t="s">
        <v>38</v>
      </c>
      <c r="R2125" t="s">
        <v>347</v>
      </c>
      <c r="S2125" t="s">
        <v>14291</v>
      </c>
      <c r="T2125" s="15">
        <v>203.55</v>
      </c>
      <c r="U2125">
        <v>5</v>
      </c>
      <c r="V2125">
        <v>0</v>
      </c>
      <c r="W2125" s="15">
        <v>28.35</v>
      </c>
      <c r="X2125">
        <v>12.29</v>
      </c>
      <c r="Y2125" t="s">
        <v>69</v>
      </c>
      <c r="Z2125" t="s">
        <v>42</v>
      </c>
      <c r="AA2125" t="s">
        <v>174</v>
      </c>
    </row>
    <row r="2126" spans="1:27" ht="15.75" hidden="1" customHeight="1">
      <c r="A2126" t="s">
        <v>14292</v>
      </c>
      <c r="B2126" t="s">
        <v>14293</v>
      </c>
      <c r="C2126" s="7">
        <v>41945</v>
      </c>
      <c r="D2126" s="7">
        <v>41947</v>
      </c>
      <c r="E2126" s="4">
        <f t="shared" si="33"/>
        <v>2</v>
      </c>
      <c r="F2126" t="s">
        <v>28</v>
      </c>
      <c r="G2126" t="s">
        <v>14294</v>
      </c>
      <c r="H2126" t="s">
        <v>1394</v>
      </c>
      <c r="I2126" t="s">
        <v>74</v>
      </c>
      <c r="J2126">
        <v>0</v>
      </c>
      <c r="K2126" t="s">
        <v>1565</v>
      </c>
      <c r="L2126" t="s">
        <v>1388</v>
      </c>
      <c r="M2126" t="s">
        <v>297</v>
      </c>
      <c r="N2126" t="s">
        <v>136</v>
      </c>
      <c r="O2126" t="s">
        <v>54</v>
      </c>
      <c r="P2126" t="s">
        <v>14295</v>
      </c>
      <c r="Q2126" t="s">
        <v>171</v>
      </c>
      <c r="R2126" t="s">
        <v>1307</v>
      </c>
      <c r="S2126" t="s">
        <v>14296</v>
      </c>
      <c r="T2126" s="15">
        <v>74.549999999999983</v>
      </c>
      <c r="U2126">
        <v>7</v>
      </c>
      <c r="V2126">
        <v>0</v>
      </c>
      <c r="W2126" s="15">
        <v>17.850000000000001</v>
      </c>
      <c r="X2126">
        <v>12.29</v>
      </c>
      <c r="Y2126" t="s">
        <v>69</v>
      </c>
      <c r="Z2126" t="s">
        <v>42</v>
      </c>
      <c r="AA2126" t="s">
        <v>139</v>
      </c>
    </row>
    <row r="2127" spans="1:27" ht="15.75" customHeight="1">
      <c r="A2127" t="s">
        <v>14298</v>
      </c>
      <c r="B2127" t="s">
        <v>14299</v>
      </c>
      <c r="C2127" s="7">
        <v>42049</v>
      </c>
      <c r="D2127" s="7">
        <v>42054</v>
      </c>
      <c r="E2127" s="4">
        <f t="shared" si="33"/>
        <v>5</v>
      </c>
      <c r="F2127" t="s">
        <v>113</v>
      </c>
      <c r="G2127" t="s">
        <v>14300</v>
      </c>
      <c r="H2127" t="s">
        <v>7079</v>
      </c>
      <c r="I2127" t="s">
        <v>49</v>
      </c>
      <c r="J2127">
        <v>0</v>
      </c>
      <c r="K2127" t="s">
        <v>2639</v>
      </c>
      <c r="L2127" t="s">
        <v>570</v>
      </c>
      <c r="M2127" t="s">
        <v>76</v>
      </c>
      <c r="N2127" t="s">
        <v>77</v>
      </c>
      <c r="O2127" t="s">
        <v>78</v>
      </c>
      <c r="P2127" t="s">
        <v>11473</v>
      </c>
      <c r="Q2127" t="s">
        <v>56</v>
      </c>
      <c r="R2127" t="s">
        <v>392</v>
      </c>
      <c r="S2127" t="s">
        <v>11474</v>
      </c>
      <c r="T2127" s="15">
        <v>126.45</v>
      </c>
      <c r="U2127">
        <v>5</v>
      </c>
      <c r="V2127">
        <v>0</v>
      </c>
      <c r="W2127" s="15">
        <v>17.7</v>
      </c>
      <c r="X2127">
        <v>12.27</v>
      </c>
      <c r="Y2127" t="s">
        <v>69</v>
      </c>
      <c r="Z2127" t="s">
        <v>42</v>
      </c>
      <c r="AA2127" t="s">
        <v>81</v>
      </c>
    </row>
    <row r="2128" spans="1:27" ht="15.75" hidden="1" customHeight="1">
      <c r="A2128" t="s">
        <v>14304</v>
      </c>
      <c r="B2128" t="s">
        <v>14305</v>
      </c>
      <c r="C2128" s="7">
        <v>42096</v>
      </c>
      <c r="D2128" s="7">
        <v>42098</v>
      </c>
      <c r="E2128" s="4">
        <f t="shared" si="33"/>
        <v>2</v>
      </c>
      <c r="F2128" t="s">
        <v>28</v>
      </c>
      <c r="G2128" t="s">
        <v>14306</v>
      </c>
      <c r="H2128" t="s">
        <v>1617</v>
      </c>
      <c r="I2128" t="s">
        <v>49</v>
      </c>
      <c r="J2128">
        <v>0</v>
      </c>
      <c r="K2128" t="s">
        <v>5381</v>
      </c>
      <c r="L2128" t="s">
        <v>1388</v>
      </c>
      <c r="M2128" t="s">
        <v>297</v>
      </c>
      <c r="N2128" t="s">
        <v>136</v>
      </c>
      <c r="O2128" t="s">
        <v>54</v>
      </c>
      <c r="P2128" t="s">
        <v>13579</v>
      </c>
      <c r="Q2128" t="s">
        <v>171</v>
      </c>
      <c r="R2128" t="s">
        <v>474</v>
      </c>
      <c r="S2128" t="s">
        <v>13580</v>
      </c>
      <c r="T2128" s="15">
        <v>66.599999999999994</v>
      </c>
      <c r="U2128">
        <v>3</v>
      </c>
      <c r="V2128">
        <v>0</v>
      </c>
      <c r="W2128" s="15">
        <v>31.95</v>
      </c>
      <c r="X2128">
        <v>12.25</v>
      </c>
      <c r="Y2128" t="s">
        <v>69</v>
      </c>
      <c r="Z2128" t="s">
        <v>42</v>
      </c>
      <c r="AA2128" t="s">
        <v>139</v>
      </c>
    </row>
    <row r="2129" spans="1:27" ht="15.75" hidden="1" customHeight="1">
      <c r="A2129" t="s">
        <v>14309</v>
      </c>
      <c r="B2129" t="s">
        <v>14310</v>
      </c>
      <c r="C2129" s="7">
        <v>41912</v>
      </c>
      <c r="D2129" s="7">
        <v>41916</v>
      </c>
      <c r="E2129" s="4">
        <f t="shared" si="33"/>
        <v>4</v>
      </c>
      <c r="F2129" t="s">
        <v>113</v>
      </c>
      <c r="G2129" t="s">
        <v>14311</v>
      </c>
      <c r="H2129" t="s">
        <v>586</v>
      </c>
      <c r="I2129" t="s">
        <v>31</v>
      </c>
      <c r="J2129">
        <v>0</v>
      </c>
      <c r="K2129" t="s">
        <v>2446</v>
      </c>
      <c r="L2129" t="s">
        <v>2447</v>
      </c>
      <c r="M2129" t="s">
        <v>2448</v>
      </c>
      <c r="N2129" t="s">
        <v>306</v>
      </c>
      <c r="O2129" t="s">
        <v>158</v>
      </c>
      <c r="P2129" t="s">
        <v>13349</v>
      </c>
      <c r="Q2129" t="s">
        <v>171</v>
      </c>
      <c r="R2129" t="s">
        <v>934</v>
      </c>
      <c r="S2129" t="s">
        <v>13350</v>
      </c>
      <c r="T2129" s="15">
        <v>144.9</v>
      </c>
      <c r="U2129">
        <v>5</v>
      </c>
      <c r="V2129">
        <v>0</v>
      </c>
      <c r="W2129" s="15">
        <v>56.5</v>
      </c>
      <c r="X2129">
        <v>12.218</v>
      </c>
      <c r="Y2129" t="s">
        <v>69</v>
      </c>
      <c r="Z2129" t="s">
        <v>42</v>
      </c>
      <c r="AA2129" t="s">
        <v>309</v>
      </c>
    </row>
    <row r="2130" spans="1:27" ht="15.75" hidden="1" customHeight="1">
      <c r="A2130" t="s">
        <v>14312</v>
      </c>
      <c r="B2130" t="s">
        <v>14313</v>
      </c>
      <c r="C2130" s="7">
        <v>42328</v>
      </c>
      <c r="D2130" s="7">
        <v>42328</v>
      </c>
      <c r="E2130" s="4">
        <f t="shared" si="33"/>
        <v>0</v>
      </c>
      <c r="F2130" t="s">
        <v>84</v>
      </c>
      <c r="G2130" t="s">
        <v>14314</v>
      </c>
      <c r="H2130" t="s">
        <v>1744</v>
      </c>
      <c r="I2130" t="s">
        <v>49</v>
      </c>
      <c r="J2130">
        <v>0</v>
      </c>
      <c r="K2130" t="s">
        <v>14028</v>
      </c>
      <c r="L2130" t="s">
        <v>570</v>
      </c>
      <c r="M2130" t="s">
        <v>76</v>
      </c>
      <c r="N2130" t="s">
        <v>77</v>
      </c>
      <c r="O2130" t="s">
        <v>78</v>
      </c>
      <c r="P2130" t="s">
        <v>14037</v>
      </c>
      <c r="Q2130" t="s">
        <v>171</v>
      </c>
      <c r="R2130" t="s">
        <v>426</v>
      </c>
      <c r="S2130" t="s">
        <v>14038</v>
      </c>
      <c r="T2130" s="15">
        <v>45.45</v>
      </c>
      <c r="U2130">
        <v>3</v>
      </c>
      <c r="V2130">
        <v>0</v>
      </c>
      <c r="W2130" s="15">
        <v>6.2999999999999989</v>
      </c>
      <c r="X2130">
        <v>12.2</v>
      </c>
      <c r="Y2130" t="s">
        <v>59</v>
      </c>
      <c r="Z2130" t="s">
        <v>42</v>
      </c>
      <c r="AA2130" t="s">
        <v>81</v>
      </c>
    </row>
    <row r="2131" spans="1:27" ht="15.75" hidden="1" customHeight="1">
      <c r="A2131" t="s">
        <v>14315</v>
      </c>
      <c r="B2131" t="s">
        <v>14316</v>
      </c>
      <c r="C2131" s="7">
        <v>42019</v>
      </c>
      <c r="D2131" s="7">
        <v>42023</v>
      </c>
      <c r="E2131" s="4">
        <f t="shared" si="33"/>
        <v>4</v>
      </c>
      <c r="F2131" t="s">
        <v>113</v>
      </c>
      <c r="G2131" t="s">
        <v>14317</v>
      </c>
      <c r="H2131" t="s">
        <v>3684</v>
      </c>
      <c r="I2131" t="s">
        <v>74</v>
      </c>
      <c r="J2131">
        <v>0</v>
      </c>
      <c r="K2131" t="s">
        <v>3856</v>
      </c>
      <c r="L2131" t="s">
        <v>1842</v>
      </c>
      <c r="M2131" t="s">
        <v>297</v>
      </c>
      <c r="N2131" t="s">
        <v>136</v>
      </c>
      <c r="O2131" t="s">
        <v>54</v>
      </c>
      <c r="P2131" t="s">
        <v>8911</v>
      </c>
      <c r="Q2131" t="s">
        <v>38</v>
      </c>
      <c r="R2131" t="s">
        <v>347</v>
      </c>
      <c r="S2131" t="s">
        <v>8912</v>
      </c>
      <c r="T2131" s="15">
        <v>143.1</v>
      </c>
      <c r="U2131">
        <v>2</v>
      </c>
      <c r="V2131">
        <v>0</v>
      </c>
      <c r="W2131" s="15">
        <v>9.9599999999999991</v>
      </c>
      <c r="X2131">
        <v>12.2</v>
      </c>
      <c r="Y2131" t="s">
        <v>41</v>
      </c>
      <c r="Z2131" t="s">
        <v>42</v>
      </c>
      <c r="AA2131" t="s">
        <v>139</v>
      </c>
    </row>
    <row r="2132" spans="1:27" ht="15.75" hidden="1" customHeight="1">
      <c r="A2132" t="s">
        <v>14318</v>
      </c>
      <c r="B2132" t="s">
        <v>14319</v>
      </c>
      <c r="C2132" s="7">
        <v>41606</v>
      </c>
      <c r="D2132" s="7">
        <v>41608</v>
      </c>
      <c r="E2132" s="4">
        <f t="shared" si="33"/>
        <v>2</v>
      </c>
      <c r="F2132" t="s">
        <v>28</v>
      </c>
      <c r="G2132" t="s">
        <v>14320</v>
      </c>
      <c r="H2132" t="s">
        <v>2303</v>
      </c>
      <c r="I2132" t="s">
        <v>31</v>
      </c>
      <c r="J2132">
        <v>0</v>
      </c>
      <c r="K2132" t="s">
        <v>5651</v>
      </c>
      <c r="L2132" t="s">
        <v>1388</v>
      </c>
      <c r="M2132" t="s">
        <v>297</v>
      </c>
      <c r="N2132" t="s">
        <v>136</v>
      </c>
      <c r="O2132" t="s">
        <v>54</v>
      </c>
      <c r="P2132" t="s">
        <v>14321</v>
      </c>
      <c r="Q2132" t="s">
        <v>171</v>
      </c>
      <c r="R2132" t="s">
        <v>288</v>
      </c>
      <c r="S2132" t="s">
        <v>14322</v>
      </c>
      <c r="T2132" s="15">
        <v>27.6</v>
      </c>
      <c r="U2132">
        <v>2</v>
      </c>
      <c r="V2132">
        <v>0</v>
      </c>
      <c r="W2132" s="15">
        <v>6.3000000000000007</v>
      </c>
      <c r="X2132">
        <v>12.17</v>
      </c>
      <c r="Y2132" t="s">
        <v>59</v>
      </c>
      <c r="Z2132" t="s">
        <v>42</v>
      </c>
      <c r="AA2132" t="s">
        <v>139</v>
      </c>
    </row>
    <row r="2133" spans="1:27" ht="15.75" hidden="1" customHeight="1">
      <c r="A2133" t="s">
        <v>14323</v>
      </c>
      <c r="B2133" t="s">
        <v>14324</v>
      </c>
      <c r="C2133" s="7">
        <v>42316</v>
      </c>
      <c r="D2133" s="7">
        <v>42316</v>
      </c>
      <c r="E2133" s="4">
        <f t="shared" si="33"/>
        <v>0</v>
      </c>
      <c r="F2133" t="s">
        <v>84</v>
      </c>
      <c r="G2133" t="s">
        <v>14325</v>
      </c>
      <c r="H2133" t="s">
        <v>4720</v>
      </c>
      <c r="I2133" t="s">
        <v>31</v>
      </c>
      <c r="J2133">
        <v>73120</v>
      </c>
      <c r="K2133" t="s">
        <v>32</v>
      </c>
      <c r="L2133" t="s">
        <v>33</v>
      </c>
      <c r="M2133" t="s">
        <v>34</v>
      </c>
      <c r="N2133" t="s">
        <v>35</v>
      </c>
      <c r="O2133" t="s">
        <v>36</v>
      </c>
      <c r="P2133" t="s">
        <v>14326</v>
      </c>
      <c r="Q2133" t="s">
        <v>171</v>
      </c>
      <c r="R2133" t="s">
        <v>426</v>
      </c>
      <c r="S2133" t="s">
        <v>14327</v>
      </c>
      <c r="T2133" s="15">
        <v>38.159999999999997</v>
      </c>
      <c r="U2133">
        <v>9</v>
      </c>
      <c r="V2133">
        <v>0</v>
      </c>
      <c r="W2133" s="15">
        <v>19.079999999999998</v>
      </c>
      <c r="X2133">
        <v>8.8800000000000008</v>
      </c>
      <c r="Y2133" t="s">
        <v>41</v>
      </c>
      <c r="Z2133" t="s">
        <v>42</v>
      </c>
      <c r="AA2133" t="s">
        <v>43</v>
      </c>
    </row>
    <row r="2134" spans="1:27" ht="15.75" hidden="1" customHeight="1">
      <c r="A2134" t="s">
        <v>14328</v>
      </c>
      <c r="B2134" t="s">
        <v>14329</v>
      </c>
      <c r="C2134" s="7">
        <v>42217</v>
      </c>
      <c r="D2134" s="7">
        <v>42220</v>
      </c>
      <c r="E2134" s="4">
        <f t="shared" si="33"/>
        <v>3</v>
      </c>
      <c r="F2134" t="s">
        <v>28</v>
      </c>
      <c r="G2134" t="s">
        <v>14330</v>
      </c>
      <c r="H2134" t="s">
        <v>4720</v>
      </c>
      <c r="I2134" t="s">
        <v>31</v>
      </c>
      <c r="J2134">
        <v>94110</v>
      </c>
      <c r="K2134" t="s">
        <v>322</v>
      </c>
      <c r="L2134" t="s">
        <v>323</v>
      </c>
      <c r="M2134" t="s">
        <v>34</v>
      </c>
      <c r="N2134" t="s">
        <v>126</v>
      </c>
      <c r="O2134" t="s">
        <v>36</v>
      </c>
      <c r="P2134" t="s">
        <v>14331</v>
      </c>
      <c r="Q2134" t="s">
        <v>171</v>
      </c>
      <c r="R2134" t="s">
        <v>186</v>
      </c>
      <c r="S2134" t="s">
        <v>14332</v>
      </c>
      <c r="T2134" s="15">
        <v>56.56</v>
      </c>
      <c r="U2134">
        <v>2</v>
      </c>
      <c r="V2134">
        <v>0</v>
      </c>
      <c r="W2134" s="15">
        <v>15.2712</v>
      </c>
      <c r="X2134">
        <v>6.74</v>
      </c>
      <c r="Y2134" t="s">
        <v>41</v>
      </c>
      <c r="Z2134" t="s">
        <v>42</v>
      </c>
      <c r="AA2134" t="s">
        <v>129</v>
      </c>
    </row>
    <row r="2135" spans="1:27" ht="15.75" hidden="1" customHeight="1">
      <c r="A2135" t="s">
        <v>14333</v>
      </c>
      <c r="B2135" t="s">
        <v>14334</v>
      </c>
      <c r="C2135" s="7">
        <v>42087</v>
      </c>
      <c r="D2135" s="7">
        <v>42093</v>
      </c>
      <c r="E2135" s="4">
        <f t="shared" si="33"/>
        <v>6</v>
      </c>
      <c r="F2135" t="s">
        <v>113</v>
      </c>
      <c r="G2135" t="s">
        <v>14335</v>
      </c>
      <c r="H2135" t="s">
        <v>4720</v>
      </c>
      <c r="I2135" t="s">
        <v>31</v>
      </c>
      <c r="J2135">
        <v>10024</v>
      </c>
      <c r="K2135" t="s">
        <v>346</v>
      </c>
      <c r="L2135" t="s">
        <v>285</v>
      </c>
      <c r="M2135" t="s">
        <v>34</v>
      </c>
      <c r="N2135" t="s">
        <v>286</v>
      </c>
      <c r="O2135" t="s">
        <v>36</v>
      </c>
      <c r="P2135" t="s">
        <v>14336</v>
      </c>
      <c r="Q2135" t="s">
        <v>171</v>
      </c>
      <c r="R2135" t="s">
        <v>704</v>
      </c>
      <c r="S2135" t="s">
        <v>14337</v>
      </c>
      <c r="T2135" s="15">
        <v>25.68</v>
      </c>
      <c r="U2135">
        <v>6</v>
      </c>
      <c r="V2135">
        <v>0</v>
      </c>
      <c r="W2135" s="15">
        <v>11.555999999999999</v>
      </c>
      <c r="X2135">
        <v>3.07</v>
      </c>
      <c r="Y2135" t="s">
        <v>187</v>
      </c>
      <c r="Z2135" t="s">
        <v>42</v>
      </c>
      <c r="AA2135" t="s">
        <v>290</v>
      </c>
    </row>
    <row r="2136" spans="1:27" ht="15.75" hidden="1" customHeight="1">
      <c r="A2136" t="s">
        <v>14340</v>
      </c>
      <c r="B2136" t="s">
        <v>14341</v>
      </c>
      <c r="C2136" s="7">
        <v>41314</v>
      </c>
      <c r="D2136" s="7">
        <v>41316</v>
      </c>
      <c r="E2136" s="4">
        <f t="shared" si="33"/>
        <v>2</v>
      </c>
      <c r="F2136" t="s">
        <v>46</v>
      </c>
      <c r="G2136" t="s">
        <v>14342</v>
      </c>
      <c r="H2136" t="s">
        <v>1948</v>
      </c>
      <c r="I2136" t="s">
        <v>49</v>
      </c>
      <c r="J2136">
        <v>0</v>
      </c>
      <c r="K2136" t="s">
        <v>7021</v>
      </c>
      <c r="L2136" t="s">
        <v>7022</v>
      </c>
      <c r="M2136" t="s">
        <v>2661</v>
      </c>
      <c r="N2136" t="s">
        <v>243</v>
      </c>
      <c r="O2136" t="s">
        <v>78</v>
      </c>
      <c r="P2136" t="s">
        <v>14343</v>
      </c>
      <c r="Q2136" t="s">
        <v>171</v>
      </c>
      <c r="R2136" t="s">
        <v>934</v>
      </c>
      <c r="S2136" t="s">
        <v>14344</v>
      </c>
      <c r="T2136" s="15">
        <v>54.239999999999988</v>
      </c>
      <c r="U2136">
        <v>4</v>
      </c>
      <c r="V2136">
        <v>0</v>
      </c>
      <c r="W2136" s="15">
        <v>11.88</v>
      </c>
      <c r="X2136">
        <v>12.14</v>
      </c>
      <c r="Y2136" t="s">
        <v>59</v>
      </c>
      <c r="Z2136" t="s">
        <v>42</v>
      </c>
      <c r="AA2136" t="s">
        <v>246</v>
      </c>
    </row>
    <row r="2137" spans="1:27" ht="15.75" hidden="1" customHeight="1">
      <c r="A2137" t="s">
        <v>14345</v>
      </c>
      <c r="B2137" t="s">
        <v>14346</v>
      </c>
      <c r="C2137" s="7">
        <v>41865</v>
      </c>
      <c r="D2137" s="7">
        <v>41869</v>
      </c>
      <c r="E2137" s="4">
        <f t="shared" si="33"/>
        <v>4</v>
      </c>
      <c r="F2137" t="s">
        <v>46</v>
      </c>
      <c r="G2137" t="s">
        <v>14347</v>
      </c>
      <c r="H2137" t="s">
        <v>758</v>
      </c>
      <c r="I2137" t="s">
        <v>31</v>
      </c>
      <c r="J2137">
        <v>28540</v>
      </c>
      <c r="K2137" t="s">
        <v>498</v>
      </c>
      <c r="L2137" t="s">
        <v>499</v>
      </c>
      <c r="M2137" t="s">
        <v>34</v>
      </c>
      <c r="N2137" t="s">
        <v>390</v>
      </c>
      <c r="O2137" t="s">
        <v>36</v>
      </c>
      <c r="P2137" t="s">
        <v>14348</v>
      </c>
      <c r="Q2137" t="s">
        <v>171</v>
      </c>
      <c r="R2137" t="s">
        <v>426</v>
      </c>
      <c r="S2137" t="s">
        <v>14349</v>
      </c>
      <c r="T2137" s="15">
        <v>11.231999999999999</v>
      </c>
      <c r="U2137">
        <v>8</v>
      </c>
      <c r="V2137">
        <v>0.7</v>
      </c>
      <c r="W2137" s="15">
        <v>-8.2367999999999988</v>
      </c>
      <c r="X2137">
        <v>1.98</v>
      </c>
      <c r="Y2137" t="s">
        <v>69</v>
      </c>
      <c r="Z2137" t="s">
        <v>42</v>
      </c>
      <c r="AA2137" t="s">
        <v>394</v>
      </c>
    </row>
    <row r="2138" spans="1:27" ht="15.75" hidden="1" customHeight="1">
      <c r="A2138" t="s">
        <v>14352</v>
      </c>
      <c r="B2138" t="s">
        <v>14353</v>
      </c>
      <c r="C2138" s="7">
        <v>41835</v>
      </c>
      <c r="D2138" s="7">
        <v>41838</v>
      </c>
      <c r="E2138" s="4">
        <f t="shared" si="33"/>
        <v>3</v>
      </c>
      <c r="F2138" t="s">
        <v>28</v>
      </c>
      <c r="G2138" t="s">
        <v>14354</v>
      </c>
      <c r="H2138" t="s">
        <v>4452</v>
      </c>
      <c r="I2138" t="s">
        <v>49</v>
      </c>
      <c r="J2138">
        <v>85705</v>
      </c>
      <c r="K2138" t="s">
        <v>2313</v>
      </c>
      <c r="L2138" t="s">
        <v>1939</v>
      </c>
      <c r="M2138" t="s">
        <v>34</v>
      </c>
      <c r="N2138" t="s">
        <v>126</v>
      </c>
      <c r="O2138" t="s">
        <v>36</v>
      </c>
      <c r="P2138" t="s">
        <v>14355</v>
      </c>
      <c r="Q2138" t="s">
        <v>38</v>
      </c>
      <c r="R2138" t="s">
        <v>39</v>
      </c>
      <c r="S2138" t="s">
        <v>14356</v>
      </c>
      <c r="T2138" s="15">
        <v>380.86399999999998</v>
      </c>
      <c r="U2138">
        <v>8</v>
      </c>
      <c r="V2138">
        <v>0.2</v>
      </c>
      <c r="W2138" s="15">
        <v>38.086400000000033</v>
      </c>
      <c r="X2138">
        <v>114.36</v>
      </c>
      <c r="Y2138" t="s">
        <v>59</v>
      </c>
      <c r="Z2138" t="s">
        <v>42</v>
      </c>
      <c r="AA2138" t="s">
        <v>129</v>
      </c>
    </row>
    <row r="2139" spans="1:27" ht="15.75" hidden="1" customHeight="1">
      <c r="A2139" t="s">
        <v>14357</v>
      </c>
      <c r="B2139" t="s">
        <v>14358</v>
      </c>
      <c r="C2139" s="7">
        <v>41507</v>
      </c>
      <c r="D2139" s="7">
        <v>41512</v>
      </c>
      <c r="E2139" s="4">
        <f t="shared" si="33"/>
        <v>5</v>
      </c>
      <c r="F2139" t="s">
        <v>113</v>
      </c>
      <c r="G2139" t="s">
        <v>14359</v>
      </c>
      <c r="H2139" t="s">
        <v>1415</v>
      </c>
      <c r="I2139" t="s">
        <v>31</v>
      </c>
      <c r="J2139">
        <v>0</v>
      </c>
      <c r="K2139" t="s">
        <v>3111</v>
      </c>
      <c r="L2139" t="s">
        <v>3081</v>
      </c>
      <c r="M2139" t="s">
        <v>108</v>
      </c>
      <c r="N2139" t="s">
        <v>53</v>
      </c>
      <c r="O2139" t="s">
        <v>54</v>
      </c>
      <c r="P2139" t="s">
        <v>14360</v>
      </c>
      <c r="Q2139" t="s">
        <v>171</v>
      </c>
      <c r="R2139" t="s">
        <v>1307</v>
      </c>
      <c r="S2139" t="s">
        <v>14361</v>
      </c>
      <c r="T2139" s="15">
        <v>106.32</v>
      </c>
      <c r="U2139">
        <v>8</v>
      </c>
      <c r="V2139">
        <v>0</v>
      </c>
      <c r="W2139" s="15">
        <v>23.28</v>
      </c>
      <c r="X2139">
        <v>12.12</v>
      </c>
      <c r="Y2139" t="s">
        <v>41</v>
      </c>
      <c r="Z2139" t="s">
        <v>42</v>
      </c>
      <c r="AA2139" t="s">
        <v>60</v>
      </c>
    </row>
    <row r="2140" spans="1:27" ht="15.75" hidden="1" customHeight="1">
      <c r="A2140" t="s">
        <v>14364</v>
      </c>
      <c r="B2140" t="s">
        <v>14365</v>
      </c>
      <c r="C2140" s="7">
        <v>41885</v>
      </c>
      <c r="D2140" s="7">
        <v>41888</v>
      </c>
      <c r="E2140" s="4">
        <f t="shared" si="33"/>
        <v>3</v>
      </c>
      <c r="F2140" t="s">
        <v>28</v>
      </c>
      <c r="G2140" t="s">
        <v>14366</v>
      </c>
      <c r="H2140" t="s">
        <v>250</v>
      </c>
      <c r="I2140" t="s">
        <v>31</v>
      </c>
      <c r="J2140">
        <v>0</v>
      </c>
      <c r="K2140" t="s">
        <v>1998</v>
      </c>
      <c r="L2140" t="s">
        <v>1998</v>
      </c>
      <c r="M2140" t="s">
        <v>1405</v>
      </c>
      <c r="N2140" t="s">
        <v>306</v>
      </c>
      <c r="O2140" t="s">
        <v>158</v>
      </c>
      <c r="P2140" t="s">
        <v>14367</v>
      </c>
      <c r="Q2140" t="s">
        <v>171</v>
      </c>
      <c r="R2140" t="s">
        <v>1307</v>
      </c>
      <c r="S2140" t="s">
        <v>14368</v>
      </c>
      <c r="T2140" s="15">
        <v>43.92</v>
      </c>
      <c r="U2140">
        <v>6</v>
      </c>
      <c r="V2140">
        <v>0</v>
      </c>
      <c r="W2140" s="15">
        <v>14.88</v>
      </c>
      <c r="X2140">
        <v>12.1</v>
      </c>
      <c r="Y2140" t="s">
        <v>59</v>
      </c>
      <c r="Z2140" t="s">
        <v>42</v>
      </c>
      <c r="AA2140" t="s">
        <v>309</v>
      </c>
    </row>
    <row r="2141" spans="1:27" ht="15.75" customHeight="1">
      <c r="A2141" t="s">
        <v>14373</v>
      </c>
      <c r="B2141" t="s">
        <v>14374</v>
      </c>
      <c r="C2141" s="7">
        <v>41753</v>
      </c>
      <c r="D2141" s="7">
        <v>41758</v>
      </c>
      <c r="E2141" s="4">
        <f t="shared" si="33"/>
        <v>5</v>
      </c>
      <c r="F2141" t="s">
        <v>46</v>
      </c>
      <c r="G2141" t="s">
        <v>14375</v>
      </c>
      <c r="H2141" t="s">
        <v>6103</v>
      </c>
      <c r="I2141" t="s">
        <v>74</v>
      </c>
      <c r="J2141">
        <v>0</v>
      </c>
      <c r="K2141" t="s">
        <v>5711</v>
      </c>
      <c r="L2141" t="s">
        <v>51</v>
      </c>
      <c r="M2141" t="s">
        <v>52</v>
      </c>
      <c r="N2141" t="s">
        <v>53</v>
      </c>
      <c r="O2141" t="s">
        <v>54</v>
      </c>
      <c r="P2141" t="s">
        <v>14376</v>
      </c>
      <c r="Q2141" t="s">
        <v>56</v>
      </c>
      <c r="R2141" t="s">
        <v>392</v>
      </c>
      <c r="S2141" t="s">
        <v>14377</v>
      </c>
      <c r="T2141" s="15">
        <v>85.455000000000013</v>
      </c>
      <c r="U2141">
        <v>5</v>
      </c>
      <c r="V2141">
        <v>0.1</v>
      </c>
      <c r="W2141" s="15">
        <v>-1.0950000000000011</v>
      </c>
      <c r="X2141">
        <v>12.07</v>
      </c>
      <c r="Y2141" t="s">
        <v>69</v>
      </c>
      <c r="Z2141" t="s">
        <v>42</v>
      </c>
      <c r="AA2141" t="s">
        <v>60</v>
      </c>
    </row>
    <row r="2142" spans="1:27" ht="15.75" hidden="1" customHeight="1">
      <c r="A2142" t="s">
        <v>14383</v>
      </c>
      <c r="B2142" t="s">
        <v>14384</v>
      </c>
      <c r="C2142" s="7">
        <v>41578</v>
      </c>
      <c r="D2142" s="7">
        <v>41582</v>
      </c>
      <c r="E2142" s="4">
        <f t="shared" si="33"/>
        <v>4</v>
      </c>
      <c r="F2142" t="s">
        <v>113</v>
      </c>
      <c r="G2142" t="s">
        <v>14385</v>
      </c>
      <c r="H2142" t="s">
        <v>971</v>
      </c>
      <c r="I2142" t="s">
        <v>31</v>
      </c>
      <c r="J2142">
        <v>0</v>
      </c>
      <c r="K2142" t="s">
        <v>2639</v>
      </c>
      <c r="L2142" t="s">
        <v>570</v>
      </c>
      <c r="M2142" t="s">
        <v>76</v>
      </c>
      <c r="N2142" t="s">
        <v>77</v>
      </c>
      <c r="O2142" t="s">
        <v>78</v>
      </c>
      <c r="P2142" t="s">
        <v>14386</v>
      </c>
      <c r="Q2142" t="s">
        <v>171</v>
      </c>
      <c r="R2142" t="s">
        <v>1307</v>
      </c>
      <c r="S2142" t="s">
        <v>14387</v>
      </c>
      <c r="T2142" s="15">
        <v>73.92</v>
      </c>
      <c r="U2142">
        <v>7</v>
      </c>
      <c r="V2142">
        <v>0</v>
      </c>
      <c r="W2142" s="15">
        <v>13.86</v>
      </c>
      <c r="X2142">
        <v>12.03</v>
      </c>
      <c r="Y2142" t="s">
        <v>41</v>
      </c>
      <c r="Z2142" t="s">
        <v>42</v>
      </c>
      <c r="AA2142" t="s">
        <v>81</v>
      </c>
    </row>
    <row r="2143" spans="1:27" ht="15.75" hidden="1" customHeight="1">
      <c r="A2143" t="s">
        <v>14388</v>
      </c>
      <c r="B2143" t="s">
        <v>14389</v>
      </c>
      <c r="C2143" s="7">
        <v>42176</v>
      </c>
      <c r="D2143" s="7">
        <v>42178</v>
      </c>
      <c r="E2143" s="4">
        <f t="shared" si="33"/>
        <v>2</v>
      </c>
      <c r="F2143" t="s">
        <v>46</v>
      </c>
      <c r="G2143" t="s">
        <v>14390</v>
      </c>
      <c r="H2143" t="s">
        <v>2340</v>
      </c>
      <c r="I2143" t="s">
        <v>49</v>
      </c>
      <c r="J2143">
        <v>0</v>
      </c>
      <c r="K2143" t="s">
        <v>1349</v>
      </c>
      <c r="L2143" t="s">
        <v>1349</v>
      </c>
      <c r="M2143" t="s">
        <v>655</v>
      </c>
      <c r="N2143" t="s">
        <v>77</v>
      </c>
      <c r="O2143" t="s">
        <v>78</v>
      </c>
      <c r="P2143" t="s">
        <v>14391</v>
      </c>
      <c r="Q2143" t="s">
        <v>171</v>
      </c>
      <c r="R2143" t="s">
        <v>288</v>
      </c>
      <c r="S2143" t="s">
        <v>14392</v>
      </c>
      <c r="T2143" s="15">
        <v>68.100000000000009</v>
      </c>
      <c r="U2143">
        <v>5</v>
      </c>
      <c r="V2143">
        <v>0</v>
      </c>
      <c r="W2143" s="15">
        <v>32.549999999999997</v>
      </c>
      <c r="X2143">
        <v>12.01</v>
      </c>
      <c r="Y2143" t="s">
        <v>41</v>
      </c>
      <c r="Z2143" t="s">
        <v>42</v>
      </c>
      <c r="AA2143" t="s">
        <v>81</v>
      </c>
    </row>
    <row r="2144" spans="1:27" ht="15.75" hidden="1" customHeight="1">
      <c r="A2144" t="s">
        <v>14393</v>
      </c>
      <c r="B2144" t="s">
        <v>14394</v>
      </c>
      <c r="C2144" s="7">
        <v>41462</v>
      </c>
      <c r="D2144" s="7">
        <v>41466</v>
      </c>
      <c r="E2144" s="4">
        <f t="shared" si="33"/>
        <v>4</v>
      </c>
      <c r="F2144" t="s">
        <v>113</v>
      </c>
      <c r="G2144" t="s">
        <v>14395</v>
      </c>
      <c r="H2144" t="s">
        <v>239</v>
      </c>
      <c r="I2144" t="s">
        <v>74</v>
      </c>
      <c r="J2144">
        <v>0</v>
      </c>
      <c r="K2144" t="s">
        <v>6065</v>
      </c>
      <c r="L2144" t="s">
        <v>6065</v>
      </c>
      <c r="M2144" t="s">
        <v>2837</v>
      </c>
      <c r="N2144" t="s">
        <v>254</v>
      </c>
      <c r="O2144" t="s">
        <v>158</v>
      </c>
      <c r="P2144" t="s">
        <v>14396</v>
      </c>
      <c r="Q2144" t="s">
        <v>171</v>
      </c>
      <c r="R2144" t="s">
        <v>704</v>
      </c>
      <c r="S2144" t="s">
        <v>14397</v>
      </c>
      <c r="T2144" s="15">
        <v>84.48</v>
      </c>
      <c r="U2144">
        <v>10</v>
      </c>
      <c r="V2144">
        <v>0.4</v>
      </c>
      <c r="W2144" s="15">
        <v>-50.720000000000013</v>
      </c>
      <c r="X2144">
        <v>12.000999999999999</v>
      </c>
      <c r="Y2144" t="s">
        <v>41</v>
      </c>
      <c r="Z2144" t="s">
        <v>276</v>
      </c>
      <c r="AA2144" t="s">
        <v>257</v>
      </c>
    </row>
    <row r="2145" spans="1:27" ht="15.75" hidden="1" customHeight="1">
      <c r="A2145" t="s">
        <v>14399</v>
      </c>
      <c r="B2145" t="s">
        <v>14400</v>
      </c>
      <c r="C2145" s="7">
        <v>41493</v>
      </c>
      <c r="D2145" s="7">
        <v>41495</v>
      </c>
      <c r="E2145" s="4">
        <f t="shared" si="33"/>
        <v>2</v>
      </c>
      <c r="F2145" t="s">
        <v>46</v>
      </c>
      <c r="G2145" t="s">
        <v>14401</v>
      </c>
      <c r="H2145" t="s">
        <v>5502</v>
      </c>
      <c r="I2145" t="s">
        <v>49</v>
      </c>
      <c r="J2145">
        <v>22153</v>
      </c>
      <c r="K2145" t="s">
        <v>1436</v>
      </c>
      <c r="L2145" t="s">
        <v>726</v>
      </c>
      <c r="M2145" t="s">
        <v>34</v>
      </c>
      <c r="N2145" t="s">
        <v>390</v>
      </c>
      <c r="O2145" t="s">
        <v>36</v>
      </c>
      <c r="P2145" t="s">
        <v>14402</v>
      </c>
      <c r="Q2145" t="s">
        <v>38</v>
      </c>
      <c r="R2145" t="s">
        <v>39</v>
      </c>
      <c r="S2145" t="s">
        <v>14403</v>
      </c>
      <c r="T2145" s="15">
        <v>494.97</v>
      </c>
      <c r="U2145">
        <v>3</v>
      </c>
      <c r="V2145">
        <v>0</v>
      </c>
      <c r="W2145" s="15">
        <v>148.49100000000001</v>
      </c>
      <c r="X2145">
        <v>59.41</v>
      </c>
      <c r="Y2145" t="s">
        <v>41</v>
      </c>
      <c r="Z2145" t="s">
        <v>42</v>
      </c>
      <c r="AA2145" t="s">
        <v>394</v>
      </c>
    </row>
    <row r="2146" spans="1:27" ht="15.75" hidden="1" customHeight="1">
      <c r="A2146" t="s">
        <v>14404</v>
      </c>
      <c r="B2146" t="s">
        <v>14405</v>
      </c>
      <c r="C2146" s="7">
        <v>41599</v>
      </c>
      <c r="D2146" s="7">
        <v>41601</v>
      </c>
      <c r="E2146" s="4">
        <f t="shared" si="33"/>
        <v>2</v>
      </c>
      <c r="F2146" t="s">
        <v>46</v>
      </c>
      <c r="G2146" t="s">
        <v>14406</v>
      </c>
      <c r="H2146" t="s">
        <v>5502</v>
      </c>
      <c r="I2146" t="s">
        <v>49</v>
      </c>
      <c r="J2146">
        <v>85023</v>
      </c>
      <c r="K2146" t="s">
        <v>1938</v>
      </c>
      <c r="L2146" t="s">
        <v>1939</v>
      </c>
      <c r="M2146" t="s">
        <v>34</v>
      </c>
      <c r="N2146" t="s">
        <v>126</v>
      </c>
      <c r="O2146" t="s">
        <v>36</v>
      </c>
      <c r="P2146" t="s">
        <v>14407</v>
      </c>
      <c r="Q2146" t="s">
        <v>171</v>
      </c>
      <c r="R2146" t="s">
        <v>172</v>
      </c>
      <c r="S2146" t="s">
        <v>14408</v>
      </c>
      <c r="T2146" s="15">
        <v>325.63200000000012</v>
      </c>
      <c r="U2146">
        <v>6</v>
      </c>
      <c r="V2146">
        <v>0.2</v>
      </c>
      <c r="W2146" s="15">
        <v>28.492799999999988</v>
      </c>
      <c r="X2146">
        <v>50.82</v>
      </c>
      <c r="Y2146" t="s">
        <v>41</v>
      </c>
      <c r="Z2146" t="s">
        <v>42</v>
      </c>
      <c r="AA2146" t="s">
        <v>129</v>
      </c>
    </row>
    <row r="2147" spans="1:27" ht="15.75" hidden="1" customHeight="1">
      <c r="A2147" t="s">
        <v>14409</v>
      </c>
      <c r="B2147" t="s">
        <v>14410</v>
      </c>
      <c r="C2147" s="7">
        <v>42290</v>
      </c>
      <c r="D2147" s="7">
        <v>42290</v>
      </c>
      <c r="E2147" s="4">
        <f t="shared" si="33"/>
        <v>0</v>
      </c>
      <c r="F2147" t="s">
        <v>84</v>
      </c>
      <c r="G2147" t="s">
        <v>14411</v>
      </c>
      <c r="H2147" t="s">
        <v>4305</v>
      </c>
      <c r="I2147" t="s">
        <v>31</v>
      </c>
      <c r="J2147">
        <v>0</v>
      </c>
      <c r="K2147" t="s">
        <v>9344</v>
      </c>
      <c r="L2147" t="s">
        <v>4046</v>
      </c>
      <c r="M2147" t="s">
        <v>804</v>
      </c>
      <c r="N2147" t="s">
        <v>359</v>
      </c>
      <c r="O2147" t="s">
        <v>54</v>
      </c>
      <c r="P2147" t="s">
        <v>14412</v>
      </c>
      <c r="Q2147" t="s">
        <v>171</v>
      </c>
      <c r="R2147" t="s">
        <v>426</v>
      </c>
      <c r="S2147" t="s">
        <v>14413</v>
      </c>
      <c r="T2147" s="15">
        <v>93.03</v>
      </c>
      <c r="U2147">
        <v>7</v>
      </c>
      <c r="V2147">
        <v>0</v>
      </c>
      <c r="W2147" s="15">
        <v>46.41</v>
      </c>
      <c r="X2147">
        <v>11.96</v>
      </c>
      <c r="Y2147" t="s">
        <v>69</v>
      </c>
      <c r="Z2147" t="s">
        <v>42</v>
      </c>
      <c r="AA2147" t="s">
        <v>360</v>
      </c>
    </row>
    <row r="2148" spans="1:27" ht="15.75" hidden="1" customHeight="1">
      <c r="A2148" t="s">
        <v>14416</v>
      </c>
      <c r="B2148" t="s">
        <v>14417</v>
      </c>
      <c r="C2148" s="7">
        <v>41958</v>
      </c>
      <c r="D2148" s="7">
        <v>41963</v>
      </c>
      <c r="E2148" s="4">
        <f t="shared" si="33"/>
        <v>5</v>
      </c>
      <c r="F2148" t="s">
        <v>46</v>
      </c>
      <c r="G2148" t="s">
        <v>14418</v>
      </c>
      <c r="H2148" t="s">
        <v>277</v>
      </c>
      <c r="I2148" t="s">
        <v>31</v>
      </c>
      <c r="J2148">
        <v>19134</v>
      </c>
      <c r="K2148" t="s">
        <v>471</v>
      </c>
      <c r="L2148" t="s">
        <v>472</v>
      </c>
      <c r="M2148" t="s">
        <v>34</v>
      </c>
      <c r="N2148" t="s">
        <v>286</v>
      </c>
      <c r="O2148" t="s">
        <v>36</v>
      </c>
      <c r="P2148" t="s">
        <v>14419</v>
      </c>
      <c r="Q2148" t="s">
        <v>38</v>
      </c>
      <c r="R2148" t="s">
        <v>92</v>
      </c>
      <c r="S2148" t="s">
        <v>14420</v>
      </c>
      <c r="T2148" s="15">
        <v>1199.9760000000001</v>
      </c>
      <c r="U2148">
        <v>4</v>
      </c>
      <c r="V2148">
        <v>0.4</v>
      </c>
      <c r="W2148" s="15">
        <v>179.99639999999999</v>
      </c>
      <c r="X2148">
        <v>137.63999999999999</v>
      </c>
      <c r="Y2148" t="s">
        <v>69</v>
      </c>
      <c r="Z2148" t="s">
        <v>42</v>
      </c>
      <c r="AA2148" t="s">
        <v>290</v>
      </c>
    </row>
    <row r="2149" spans="1:27" ht="15.75" hidden="1" customHeight="1">
      <c r="A2149" t="s">
        <v>14427</v>
      </c>
      <c r="B2149" t="s">
        <v>14428</v>
      </c>
      <c r="C2149" s="7">
        <v>41605</v>
      </c>
      <c r="D2149" s="7">
        <v>41611</v>
      </c>
      <c r="E2149" s="4">
        <f t="shared" si="33"/>
        <v>6</v>
      </c>
      <c r="F2149" t="s">
        <v>113</v>
      </c>
      <c r="G2149" t="s">
        <v>14429</v>
      </c>
      <c r="H2149" t="s">
        <v>1011</v>
      </c>
      <c r="I2149" t="s">
        <v>74</v>
      </c>
      <c r="J2149">
        <v>19140</v>
      </c>
      <c r="K2149" t="s">
        <v>471</v>
      </c>
      <c r="L2149" t="s">
        <v>472</v>
      </c>
      <c r="M2149" t="s">
        <v>34</v>
      </c>
      <c r="N2149" t="s">
        <v>286</v>
      </c>
      <c r="O2149" t="s">
        <v>36</v>
      </c>
      <c r="P2149" t="s">
        <v>9908</v>
      </c>
      <c r="Q2149" t="s">
        <v>38</v>
      </c>
      <c r="R2149" t="s">
        <v>39</v>
      </c>
      <c r="S2149" t="s">
        <v>9909</v>
      </c>
      <c r="T2149" s="15">
        <v>748.75200000000007</v>
      </c>
      <c r="U2149">
        <v>8</v>
      </c>
      <c r="V2149">
        <v>0.4</v>
      </c>
      <c r="W2149" s="15">
        <v>-162.22960000000009</v>
      </c>
      <c r="X2149">
        <v>88.38</v>
      </c>
      <c r="Y2149" t="s">
        <v>187</v>
      </c>
      <c r="Z2149" t="s">
        <v>42</v>
      </c>
      <c r="AA2149" t="s">
        <v>290</v>
      </c>
    </row>
    <row r="2150" spans="1:27" ht="15.75" hidden="1" customHeight="1">
      <c r="A2150" t="s">
        <v>14430</v>
      </c>
      <c r="B2150" t="s">
        <v>14431</v>
      </c>
      <c r="C2150" s="7">
        <v>41784</v>
      </c>
      <c r="D2150" s="7">
        <v>41784</v>
      </c>
      <c r="E2150" s="4">
        <f t="shared" si="33"/>
        <v>0</v>
      </c>
      <c r="F2150" t="s">
        <v>84</v>
      </c>
      <c r="G2150" t="s">
        <v>14432</v>
      </c>
      <c r="H2150" t="s">
        <v>1011</v>
      </c>
      <c r="I2150" t="s">
        <v>74</v>
      </c>
      <c r="J2150">
        <v>23602</v>
      </c>
      <c r="K2150" t="s">
        <v>8979</v>
      </c>
      <c r="L2150" t="s">
        <v>726</v>
      </c>
      <c r="M2150" t="s">
        <v>34</v>
      </c>
      <c r="N2150" t="s">
        <v>390</v>
      </c>
      <c r="O2150" t="s">
        <v>36</v>
      </c>
      <c r="P2150" t="s">
        <v>14433</v>
      </c>
      <c r="Q2150" t="s">
        <v>171</v>
      </c>
      <c r="R2150" t="s">
        <v>704</v>
      </c>
      <c r="S2150" t="s">
        <v>14434</v>
      </c>
      <c r="T2150" s="15">
        <v>191.6</v>
      </c>
      <c r="U2150">
        <v>4</v>
      </c>
      <c r="V2150">
        <v>0</v>
      </c>
      <c r="W2150" s="15">
        <v>91.967999999999989</v>
      </c>
      <c r="X2150">
        <v>52.33</v>
      </c>
      <c r="Y2150" t="s">
        <v>59</v>
      </c>
      <c r="Z2150" t="s">
        <v>42</v>
      </c>
      <c r="AA2150" t="s">
        <v>394</v>
      </c>
    </row>
    <row r="2151" spans="1:27" ht="15.75" hidden="1" customHeight="1">
      <c r="A2151" t="s">
        <v>14435</v>
      </c>
      <c r="B2151" t="s">
        <v>14436</v>
      </c>
      <c r="C2151" s="7">
        <v>42010</v>
      </c>
      <c r="D2151" s="7">
        <v>42013</v>
      </c>
      <c r="E2151" s="4">
        <f t="shared" si="33"/>
        <v>3</v>
      </c>
      <c r="F2151" t="s">
        <v>46</v>
      </c>
      <c r="G2151" t="s">
        <v>14437</v>
      </c>
      <c r="H2151" t="s">
        <v>1259</v>
      </c>
      <c r="I2151" t="s">
        <v>49</v>
      </c>
      <c r="J2151">
        <v>0</v>
      </c>
      <c r="K2151" t="s">
        <v>5146</v>
      </c>
      <c r="L2151" t="s">
        <v>861</v>
      </c>
      <c r="M2151" t="s">
        <v>253</v>
      </c>
      <c r="N2151" t="s">
        <v>254</v>
      </c>
      <c r="O2151" t="s">
        <v>158</v>
      </c>
      <c r="P2151" t="s">
        <v>14438</v>
      </c>
      <c r="Q2151" t="s">
        <v>171</v>
      </c>
      <c r="R2151" t="s">
        <v>186</v>
      </c>
      <c r="S2151" t="s">
        <v>14439</v>
      </c>
      <c r="T2151" s="15">
        <v>77.139999999999986</v>
      </c>
      <c r="U2151">
        <v>7</v>
      </c>
      <c r="V2151">
        <v>0</v>
      </c>
      <c r="W2151" s="15">
        <v>36.119999999999997</v>
      </c>
      <c r="X2151">
        <v>11.879</v>
      </c>
      <c r="Y2151" t="s">
        <v>41</v>
      </c>
      <c r="Z2151" t="s">
        <v>42</v>
      </c>
      <c r="AA2151" t="s">
        <v>257</v>
      </c>
    </row>
    <row r="2152" spans="1:27" ht="15.75" hidden="1" customHeight="1">
      <c r="A2152" t="s">
        <v>14440</v>
      </c>
      <c r="B2152" t="s">
        <v>14441</v>
      </c>
      <c r="C2152" s="7">
        <v>41200</v>
      </c>
      <c r="D2152" s="7">
        <v>41205</v>
      </c>
      <c r="E2152" s="4">
        <f t="shared" si="33"/>
        <v>5</v>
      </c>
      <c r="F2152" t="s">
        <v>113</v>
      </c>
      <c r="G2152" t="s">
        <v>14442</v>
      </c>
      <c r="H2152" t="s">
        <v>1011</v>
      </c>
      <c r="I2152" t="s">
        <v>74</v>
      </c>
      <c r="J2152">
        <v>90712</v>
      </c>
      <c r="K2152" t="s">
        <v>2768</v>
      </c>
      <c r="L2152" t="s">
        <v>323</v>
      </c>
      <c r="M2152" t="s">
        <v>34</v>
      </c>
      <c r="N2152" t="s">
        <v>126</v>
      </c>
      <c r="O2152" t="s">
        <v>36</v>
      </c>
      <c r="P2152" t="s">
        <v>14443</v>
      </c>
      <c r="Q2152" t="s">
        <v>38</v>
      </c>
      <c r="R2152" t="s">
        <v>39</v>
      </c>
      <c r="S2152" t="s">
        <v>14444</v>
      </c>
      <c r="T2152" s="15">
        <v>321.55200000000002</v>
      </c>
      <c r="U2152">
        <v>6</v>
      </c>
      <c r="V2152">
        <v>0.2</v>
      </c>
      <c r="W2152" s="15">
        <v>20.097000000000008</v>
      </c>
      <c r="X2152">
        <v>18.73</v>
      </c>
      <c r="Y2152" t="s">
        <v>69</v>
      </c>
      <c r="Z2152" t="s">
        <v>42</v>
      </c>
      <c r="AA2152" t="s">
        <v>129</v>
      </c>
    </row>
    <row r="2153" spans="1:27" ht="15.75" hidden="1" customHeight="1">
      <c r="A2153" t="s">
        <v>14446</v>
      </c>
      <c r="B2153" t="s">
        <v>14447</v>
      </c>
      <c r="C2153" s="7">
        <v>40971</v>
      </c>
      <c r="D2153" s="7">
        <v>40975</v>
      </c>
      <c r="E2153" s="4">
        <f t="shared" si="33"/>
        <v>4</v>
      </c>
      <c r="F2153" t="s">
        <v>113</v>
      </c>
      <c r="G2153" t="s">
        <v>14448</v>
      </c>
      <c r="H2153" t="s">
        <v>3041</v>
      </c>
      <c r="I2153" t="s">
        <v>31</v>
      </c>
      <c r="J2153">
        <v>0</v>
      </c>
      <c r="K2153" t="s">
        <v>1311</v>
      </c>
      <c r="L2153" t="s">
        <v>1311</v>
      </c>
      <c r="M2153" t="s">
        <v>531</v>
      </c>
      <c r="N2153" t="s">
        <v>254</v>
      </c>
      <c r="O2153" t="s">
        <v>158</v>
      </c>
      <c r="P2153" t="s">
        <v>12063</v>
      </c>
      <c r="Q2153" t="s">
        <v>171</v>
      </c>
      <c r="R2153" t="s">
        <v>426</v>
      </c>
      <c r="S2153" t="s">
        <v>12064</v>
      </c>
      <c r="T2153" s="15">
        <v>90.559999999999988</v>
      </c>
      <c r="U2153">
        <v>8</v>
      </c>
      <c r="V2153">
        <v>0</v>
      </c>
      <c r="W2153" s="15">
        <v>25.28</v>
      </c>
      <c r="X2153">
        <v>11.866</v>
      </c>
      <c r="Y2153" t="s">
        <v>41</v>
      </c>
      <c r="Z2153" t="s">
        <v>276</v>
      </c>
      <c r="AA2153" t="s">
        <v>257</v>
      </c>
    </row>
    <row r="2154" spans="1:27" ht="15.75" hidden="1" customHeight="1">
      <c r="A2154" t="s">
        <v>14449</v>
      </c>
      <c r="B2154" t="s">
        <v>14450</v>
      </c>
      <c r="C2154" s="7">
        <v>41731</v>
      </c>
      <c r="D2154" s="7">
        <v>41731</v>
      </c>
      <c r="E2154" s="4">
        <f t="shared" si="33"/>
        <v>0</v>
      </c>
      <c r="F2154" t="s">
        <v>84</v>
      </c>
      <c r="G2154" t="s">
        <v>14451</v>
      </c>
      <c r="H2154" t="s">
        <v>3025</v>
      </c>
      <c r="I2154" t="s">
        <v>49</v>
      </c>
      <c r="J2154">
        <v>0</v>
      </c>
      <c r="K2154" t="s">
        <v>12073</v>
      </c>
      <c r="L2154" t="s">
        <v>3228</v>
      </c>
      <c r="M2154" t="s">
        <v>596</v>
      </c>
      <c r="N2154" t="s">
        <v>597</v>
      </c>
      <c r="O2154" t="s">
        <v>90</v>
      </c>
      <c r="P2154" t="s">
        <v>14452</v>
      </c>
      <c r="Q2154" t="s">
        <v>171</v>
      </c>
      <c r="R2154" t="s">
        <v>1307</v>
      </c>
      <c r="S2154" t="s">
        <v>14453</v>
      </c>
      <c r="T2154" s="15">
        <v>51.599999999999987</v>
      </c>
      <c r="U2154">
        <v>4</v>
      </c>
      <c r="V2154">
        <v>0</v>
      </c>
      <c r="W2154" s="15">
        <v>10.8</v>
      </c>
      <c r="X2154">
        <v>11.83</v>
      </c>
      <c r="Y2154" t="s">
        <v>41</v>
      </c>
      <c r="Z2154" t="s">
        <v>42</v>
      </c>
      <c r="AA2154" t="s">
        <v>600</v>
      </c>
    </row>
    <row r="2155" spans="1:27" ht="15.75" hidden="1" customHeight="1">
      <c r="A2155" t="s">
        <v>14457</v>
      </c>
      <c r="B2155" t="s">
        <v>14458</v>
      </c>
      <c r="C2155" s="7">
        <v>41892</v>
      </c>
      <c r="D2155" s="7">
        <v>41895</v>
      </c>
      <c r="E2155" s="4">
        <f t="shared" si="33"/>
        <v>3</v>
      </c>
      <c r="F2155" t="s">
        <v>28</v>
      </c>
      <c r="G2155" t="s">
        <v>14459</v>
      </c>
      <c r="H2155" t="s">
        <v>436</v>
      </c>
      <c r="I2155" t="s">
        <v>49</v>
      </c>
      <c r="J2155">
        <v>0</v>
      </c>
      <c r="K2155" t="s">
        <v>672</v>
      </c>
      <c r="L2155" t="s">
        <v>672</v>
      </c>
      <c r="M2155" t="s">
        <v>338</v>
      </c>
      <c r="N2155" t="s">
        <v>339</v>
      </c>
      <c r="O2155" t="s">
        <v>90</v>
      </c>
      <c r="P2155" t="s">
        <v>14460</v>
      </c>
      <c r="Q2155" t="s">
        <v>171</v>
      </c>
      <c r="R2155" t="s">
        <v>426</v>
      </c>
      <c r="S2155" t="s">
        <v>14461</v>
      </c>
      <c r="T2155" s="15">
        <v>109.44</v>
      </c>
      <c r="U2155">
        <v>8</v>
      </c>
      <c r="V2155">
        <v>0</v>
      </c>
      <c r="W2155" s="15">
        <v>32.64</v>
      </c>
      <c r="X2155">
        <v>11.8</v>
      </c>
      <c r="Y2155" t="s">
        <v>69</v>
      </c>
      <c r="Z2155" t="s">
        <v>42</v>
      </c>
      <c r="AA2155" t="s">
        <v>342</v>
      </c>
    </row>
    <row r="2156" spans="1:27" ht="15.75" hidden="1" customHeight="1">
      <c r="A2156" t="s">
        <v>14467</v>
      </c>
      <c r="B2156" t="s">
        <v>14468</v>
      </c>
      <c r="C2156" s="7">
        <v>41340</v>
      </c>
      <c r="D2156" s="7">
        <v>41343</v>
      </c>
      <c r="E2156" s="4">
        <f t="shared" si="33"/>
        <v>3</v>
      </c>
      <c r="F2156" t="s">
        <v>28</v>
      </c>
      <c r="G2156" t="s">
        <v>14469</v>
      </c>
      <c r="H2156" t="s">
        <v>3245</v>
      </c>
      <c r="I2156" t="s">
        <v>74</v>
      </c>
      <c r="J2156">
        <v>19711</v>
      </c>
      <c r="K2156" t="s">
        <v>9403</v>
      </c>
      <c r="L2156" t="s">
        <v>9471</v>
      </c>
      <c r="M2156" t="s">
        <v>34</v>
      </c>
      <c r="N2156" t="s">
        <v>286</v>
      </c>
      <c r="O2156" t="s">
        <v>36</v>
      </c>
      <c r="P2156" t="s">
        <v>1898</v>
      </c>
      <c r="Q2156" t="s">
        <v>38</v>
      </c>
      <c r="R2156" t="s">
        <v>39</v>
      </c>
      <c r="S2156" t="s">
        <v>1899</v>
      </c>
      <c r="T2156" s="15">
        <v>587.97</v>
      </c>
      <c r="U2156">
        <v>3</v>
      </c>
      <c r="V2156">
        <v>0</v>
      </c>
      <c r="W2156" s="15">
        <v>170.51130000000001</v>
      </c>
      <c r="X2156">
        <v>31.55</v>
      </c>
      <c r="Y2156" t="s">
        <v>41</v>
      </c>
      <c r="Z2156" t="s">
        <v>42</v>
      </c>
      <c r="AA2156" t="s">
        <v>290</v>
      </c>
    </row>
    <row r="2157" spans="1:27" ht="15.75" hidden="1" customHeight="1">
      <c r="A2157" t="s">
        <v>14470</v>
      </c>
      <c r="B2157" t="s">
        <v>14471</v>
      </c>
      <c r="C2157" s="7">
        <v>41900</v>
      </c>
      <c r="D2157" s="7">
        <v>41905</v>
      </c>
      <c r="E2157" s="4">
        <f t="shared" si="33"/>
        <v>5</v>
      </c>
      <c r="F2157" t="s">
        <v>113</v>
      </c>
      <c r="G2157" t="s">
        <v>14472</v>
      </c>
      <c r="H2157" t="s">
        <v>48</v>
      </c>
      <c r="I2157" t="s">
        <v>49</v>
      </c>
      <c r="J2157">
        <v>0</v>
      </c>
      <c r="K2157" t="s">
        <v>179</v>
      </c>
      <c r="L2157" t="s">
        <v>180</v>
      </c>
      <c r="M2157" t="s">
        <v>181</v>
      </c>
      <c r="N2157" t="s">
        <v>77</v>
      </c>
      <c r="O2157" t="s">
        <v>78</v>
      </c>
      <c r="P2157" t="s">
        <v>14473</v>
      </c>
      <c r="Q2157" t="s">
        <v>171</v>
      </c>
      <c r="R2157" t="s">
        <v>3089</v>
      </c>
      <c r="S2157" t="s">
        <v>14474</v>
      </c>
      <c r="T2157" s="15">
        <v>123.72</v>
      </c>
      <c r="U2157">
        <v>4</v>
      </c>
      <c r="V2157">
        <v>0</v>
      </c>
      <c r="W2157" s="15">
        <v>38.28</v>
      </c>
      <c r="X2157">
        <v>11.76</v>
      </c>
      <c r="Y2157" t="s">
        <v>69</v>
      </c>
      <c r="Z2157" t="s">
        <v>42</v>
      </c>
      <c r="AA2157" t="s">
        <v>81</v>
      </c>
    </row>
    <row r="2158" spans="1:27" ht="15.75" hidden="1" customHeight="1">
      <c r="A2158" t="s">
        <v>14479</v>
      </c>
      <c r="B2158" t="s">
        <v>14480</v>
      </c>
      <c r="C2158" s="7">
        <v>41643</v>
      </c>
      <c r="D2158" s="7">
        <v>41647</v>
      </c>
      <c r="E2158" s="4">
        <f t="shared" si="33"/>
        <v>4</v>
      </c>
      <c r="F2158" t="s">
        <v>113</v>
      </c>
      <c r="G2158" t="s">
        <v>14481</v>
      </c>
      <c r="H2158" t="s">
        <v>647</v>
      </c>
      <c r="I2158" t="s">
        <v>49</v>
      </c>
      <c r="J2158">
        <v>0</v>
      </c>
      <c r="K2158" t="s">
        <v>4665</v>
      </c>
      <c r="L2158" t="s">
        <v>4666</v>
      </c>
      <c r="M2158" t="s">
        <v>194</v>
      </c>
      <c r="N2158" t="s">
        <v>195</v>
      </c>
      <c r="O2158" t="s">
        <v>78</v>
      </c>
      <c r="P2158" t="s">
        <v>14482</v>
      </c>
      <c r="Q2158" t="s">
        <v>171</v>
      </c>
      <c r="R2158" t="s">
        <v>704</v>
      </c>
      <c r="S2158" t="s">
        <v>14483</v>
      </c>
      <c r="T2158" s="15">
        <v>102.45</v>
      </c>
      <c r="U2158">
        <v>5</v>
      </c>
      <c r="V2158">
        <v>0</v>
      </c>
      <c r="W2158" s="15">
        <v>14.25</v>
      </c>
      <c r="X2158">
        <v>11.71</v>
      </c>
      <c r="Y2158" t="s">
        <v>41</v>
      </c>
      <c r="Z2158" t="s">
        <v>42</v>
      </c>
      <c r="AA2158" t="s">
        <v>198</v>
      </c>
    </row>
    <row r="2159" spans="1:27" ht="15.75" hidden="1" customHeight="1">
      <c r="A2159" t="s">
        <v>14484</v>
      </c>
      <c r="B2159" t="s">
        <v>14485</v>
      </c>
      <c r="C2159" s="7">
        <v>41760</v>
      </c>
      <c r="D2159" s="7">
        <v>41764</v>
      </c>
      <c r="E2159" s="4">
        <f t="shared" si="33"/>
        <v>4</v>
      </c>
      <c r="F2159" t="s">
        <v>113</v>
      </c>
      <c r="G2159" t="s">
        <v>14486</v>
      </c>
      <c r="H2159" t="s">
        <v>7624</v>
      </c>
      <c r="I2159" t="s">
        <v>31</v>
      </c>
      <c r="J2159">
        <v>0</v>
      </c>
      <c r="K2159" t="s">
        <v>3016</v>
      </c>
      <c r="L2159" t="s">
        <v>3016</v>
      </c>
      <c r="M2159" t="s">
        <v>468</v>
      </c>
      <c r="N2159" t="s">
        <v>136</v>
      </c>
      <c r="O2159" t="s">
        <v>54</v>
      </c>
      <c r="P2159" t="s">
        <v>13902</v>
      </c>
      <c r="Q2159" t="s">
        <v>171</v>
      </c>
      <c r="R2159" t="s">
        <v>934</v>
      </c>
      <c r="S2159" t="s">
        <v>13903</v>
      </c>
      <c r="T2159" s="15">
        <v>104.76</v>
      </c>
      <c r="U2159">
        <v>3</v>
      </c>
      <c r="V2159">
        <v>0</v>
      </c>
      <c r="W2159" s="15">
        <v>41.85</v>
      </c>
      <c r="X2159">
        <v>11.71</v>
      </c>
      <c r="Y2159" t="s">
        <v>41</v>
      </c>
      <c r="Z2159" t="s">
        <v>42</v>
      </c>
      <c r="AA2159" t="s">
        <v>139</v>
      </c>
    </row>
    <row r="2160" spans="1:27" ht="15.75" hidden="1" customHeight="1">
      <c r="A2160" t="s">
        <v>14489</v>
      </c>
      <c r="B2160" t="s">
        <v>14490</v>
      </c>
      <c r="C2160" s="7">
        <v>42315</v>
      </c>
      <c r="D2160" s="7">
        <v>42318</v>
      </c>
      <c r="E2160" s="4">
        <f t="shared" si="33"/>
        <v>3</v>
      </c>
      <c r="F2160" t="s">
        <v>28</v>
      </c>
      <c r="G2160" t="s">
        <v>14491</v>
      </c>
      <c r="H2160" t="s">
        <v>2392</v>
      </c>
      <c r="I2160" t="s">
        <v>31</v>
      </c>
      <c r="J2160">
        <v>0</v>
      </c>
      <c r="K2160" t="s">
        <v>648</v>
      </c>
      <c r="L2160" t="s">
        <v>649</v>
      </c>
      <c r="M2160" t="s">
        <v>650</v>
      </c>
      <c r="N2160" t="s">
        <v>359</v>
      </c>
      <c r="O2160" t="s">
        <v>54</v>
      </c>
      <c r="P2160" t="s">
        <v>13253</v>
      </c>
      <c r="Q2160" t="s">
        <v>171</v>
      </c>
      <c r="R2160" t="s">
        <v>426</v>
      </c>
      <c r="S2160" t="s">
        <v>13254</v>
      </c>
      <c r="T2160" s="15">
        <v>34.424999999999997</v>
      </c>
      <c r="U2160">
        <v>3</v>
      </c>
      <c r="V2160">
        <v>0.15</v>
      </c>
      <c r="W2160" s="15">
        <v>13.725</v>
      </c>
      <c r="X2160">
        <v>11.7</v>
      </c>
      <c r="Y2160" t="s">
        <v>59</v>
      </c>
      <c r="Z2160" t="s">
        <v>42</v>
      </c>
      <c r="AA2160" t="s">
        <v>360</v>
      </c>
    </row>
    <row r="2161" spans="1:27" ht="15.75" hidden="1" customHeight="1">
      <c r="A2161" t="s">
        <v>14496</v>
      </c>
      <c r="B2161" t="s">
        <v>14497</v>
      </c>
      <c r="C2161" s="7">
        <v>42006</v>
      </c>
      <c r="D2161" s="7">
        <v>42010</v>
      </c>
      <c r="E2161" s="4">
        <f t="shared" si="33"/>
        <v>4</v>
      </c>
      <c r="F2161" t="s">
        <v>113</v>
      </c>
      <c r="G2161" t="s">
        <v>14498</v>
      </c>
      <c r="H2161" t="s">
        <v>2130</v>
      </c>
      <c r="I2161" t="s">
        <v>31</v>
      </c>
      <c r="J2161">
        <v>0</v>
      </c>
      <c r="K2161" t="s">
        <v>2284</v>
      </c>
      <c r="L2161" t="s">
        <v>2285</v>
      </c>
      <c r="M2161" t="s">
        <v>168</v>
      </c>
      <c r="N2161" t="s">
        <v>169</v>
      </c>
      <c r="O2161" t="s">
        <v>54</v>
      </c>
      <c r="P2161" t="s">
        <v>14073</v>
      </c>
      <c r="Q2161" t="s">
        <v>38</v>
      </c>
      <c r="R2161" t="s">
        <v>317</v>
      </c>
      <c r="S2161" t="s">
        <v>14074</v>
      </c>
      <c r="T2161" s="15">
        <v>139.22999999999999</v>
      </c>
      <c r="U2161">
        <v>3</v>
      </c>
      <c r="V2161">
        <v>0</v>
      </c>
      <c r="W2161" s="15">
        <v>68.22</v>
      </c>
      <c r="X2161">
        <v>11.64</v>
      </c>
      <c r="Y2161" t="s">
        <v>69</v>
      </c>
      <c r="Z2161" t="s">
        <v>42</v>
      </c>
      <c r="AA2161" t="s">
        <v>174</v>
      </c>
    </row>
    <row r="2162" spans="1:27" ht="15.75" hidden="1" customHeight="1">
      <c r="A2162" t="s">
        <v>14499</v>
      </c>
      <c r="B2162" t="s">
        <v>14500</v>
      </c>
      <c r="C2162" s="7">
        <v>42139</v>
      </c>
      <c r="D2162" s="7">
        <v>42146</v>
      </c>
      <c r="E2162" s="4">
        <f t="shared" si="33"/>
        <v>7</v>
      </c>
      <c r="F2162" t="s">
        <v>113</v>
      </c>
      <c r="G2162" t="s">
        <v>14501</v>
      </c>
      <c r="H2162" t="s">
        <v>3716</v>
      </c>
      <c r="I2162" t="s">
        <v>31</v>
      </c>
      <c r="J2162">
        <v>39503</v>
      </c>
      <c r="K2162" t="s">
        <v>388</v>
      </c>
      <c r="L2162" t="s">
        <v>389</v>
      </c>
      <c r="M2162" t="s">
        <v>34</v>
      </c>
      <c r="N2162" t="s">
        <v>390</v>
      </c>
      <c r="O2162" t="s">
        <v>36</v>
      </c>
      <c r="P2162" t="s">
        <v>14502</v>
      </c>
      <c r="Q2162" t="s">
        <v>171</v>
      </c>
      <c r="R2162" t="s">
        <v>3089</v>
      </c>
      <c r="S2162" t="s">
        <v>14503</v>
      </c>
      <c r="T2162" s="15">
        <v>48.69</v>
      </c>
      <c r="U2162">
        <v>9</v>
      </c>
      <c r="V2162">
        <v>0</v>
      </c>
      <c r="W2162" s="15">
        <v>23.8581</v>
      </c>
      <c r="X2162">
        <v>3.51</v>
      </c>
      <c r="Y2162" t="s">
        <v>69</v>
      </c>
      <c r="Z2162" t="s">
        <v>42</v>
      </c>
      <c r="AA2162" t="s">
        <v>394</v>
      </c>
    </row>
    <row r="2163" spans="1:27" ht="15.75" hidden="1" customHeight="1">
      <c r="A2163" t="s">
        <v>14505</v>
      </c>
      <c r="B2163" t="s">
        <v>14506</v>
      </c>
      <c r="C2163" s="7">
        <v>42287</v>
      </c>
      <c r="D2163" s="7">
        <v>42288</v>
      </c>
      <c r="E2163" s="4">
        <f t="shared" si="33"/>
        <v>1</v>
      </c>
      <c r="F2163" t="s">
        <v>28</v>
      </c>
      <c r="G2163" t="s">
        <v>14507</v>
      </c>
      <c r="H2163" t="s">
        <v>7238</v>
      </c>
      <c r="I2163" t="s">
        <v>31</v>
      </c>
      <c r="J2163">
        <v>28403</v>
      </c>
      <c r="K2163" t="s">
        <v>7454</v>
      </c>
      <c r="L2163" t="s">
        <v>499</v>
      </c>
      <c r="M2163" t="s">
        <v>34</v>
      </c>
      <c r="N2163" t="s">
        <v>390</v>
      </c>
      <c r="O2163" t="s">
        <v>36</v>
      </c>
      <c r="P2163" t="s">
        <v>14508</v>
      </c>
      <c r="Q2163" t="s">
        <v>171</v>
      </c>
      <c r="R2163" t="s">
        <v>704</v>
      </c>
      <c r="S2163" t="s">
        <v>14509</v>
      </c>
      <c r="T2163" s="15">
        <v>10.816000000000001</v>
      </c>
      <c r="U2163">
        <v>4</v>
      </c>
      <c r="V2163">
        <v>0.2</v>
      </c>
      <c r="W2163" s="15">
        <v>3.5151999999999992</v>
      </c>
      <c r="X2163">
        <v>1.28</v>
      </c>
      <c r="Y2163" t="s">
        <v>69</v>
      </c>
      <c r="Z2163" t="s">
        <v>42</v>
      </c>
      <c r="AA2163" t="s">
        <v>394</v>
      </c>
    </row>
    <row r="2164" spans="1:27" ht="15.75" hidden="1" customHeight="1">
      <c r="A2164" t="s">
        <v>14515</v>
      </c>
      <c r="B2164" t="s">
        <v>14516</v>
      </c>
      <c r="C2164" s="7">
        <v>41734</v>
      </c>
      <c r="D2164" s="7">
        <v>41739</v>
      </c>
      <c r="E2164" s="4">
        <f t="shared" si="33"/>
        <v>5</v>
      </c>
      <c r="F2164" t="s">
        <v>113</v>
      </c>
      <c r="G2164" t="s">
        <v>14517</v>
      </c>
      <c r="H2164" t="s">
        <v>2662</v>
      </c>
      <c r="I2164" t="s">
        <v>31</v>
      </c>
      <c r="J2164">
        <v>10035</v>
      </c>
      <c r="K2164" t="s">
        <v>346</v>
      </c>
      <c r="L2164" t="s">
        <v>285</v>
      </c>
      <c r="M2164" t="s">
        <v>34</v>
      </c>
      <c r="N2164" t="s">
        <v>286</v>
      </c>
      <c r="O2164" t="s">
        <v>36</v>
      </c>
      <c r="P2164" t="s">
        <v>1914</v>
      </c>
      <c r="Q2164" t="s">
        <v>171</v>
      </c>
      <c r="R2164" t="s">
        <v>426</v>
      </c>
      <c r="S2164" t="s">
        <v>1915</v>
      </c>
      <c r="T2164" s="15">
        <v>588.78399999999999</v>
      </c>
      <c r="U2164">
        <v>2</v>
      </c>
      <c r="V2164">
        <v>0.2</v>
      </c>
      <c r="W2164" s="15">
        <v>183.995</v>
      </c>
      <c r="X2164">
        <v>89</v>
      </c>
      <c r="Y2164" t="s">
        <v>41</v>
      </c>
      <c r="Z2164" t="s">
        <v>42</v>
      </c>
      <c r="AA2164" t="s">
        <v>290</v>
      </c>
    </row>
    <row r="2165" spans="1:27" ht="15.75" hidden="1" customHeight="1">
      <c r="A2165" t="s">
        <v>14518</v>
      </c>
      <c r="B2165" t="s">
        <v>14519</v>
      </c>
      <c r="C2165" s="7">
        <v>42290</v>
      </c>
      <c r="D2165" s="7">
        <v>42293</v>
      </c>
      <c r="E2165" s="4">
        <f t="shared" si="33"/>
        <v>3</v>
      </c>
      <c r="F2165" t="s">
        <v>46</v>
      </c>
      <c r="G2165" t="s">
        <v>14520</v>
      </c>
      <c r="H2165" t="s">
        <v>1730</v>
      </c>
      <c r="I2165" t="s">
        <v>49</v>
      </c>
      <c r="J2165">
        <v>0</v>
      </c>
      <c r="K2165" t="s">
        <v>5899</v>
      </c>
      <c r="L2165" t="s">
        <v>3343</v>
      </c>
      <c r="M2165" t="s">
        <v>253</v>
      </c>
      <c r="N2165" t="s">
        <v>254</v>
      </c>
      <c r="O2165" t="s">
        <v>158</v>
      </c>
      <c r="P2165" t="s">
        <v>14521</v>
      </c>
      <c r="Q2165" t="s">
        <v>171</v>
      </c>
      <c r="R2165" t="s">
        <v>288</v>
      </c>
      <c r="S2165" t="s">
        <v>14522</v>
      </c>
      <c r="T2165" s="15">
        <v>56.100000000000009</v>
      </c>
      <c r="U2165">
        <v>5</v>
      </c>
      <c r="V2165">
        <v>0</v>
      </c>
      <c r="W2165" s="15">
        <v>15.1</v>
      </c>
      <c r="X2165">
        <v>11.57</v>
      </c>
      <c r="Y2165" t="s">
        <v>41</v>
      </c>
      <c r="Z2165" t="s">
        <v>42</v>
      </c>
      <c r="AA2165" t="s">
        <v>257</v>
      </c>
    </row>
    <row r="2166" spans="1:27" ht="15.75" hidden="1" customHeight="1">
      <c r="A2166" t="s">
        <v>14524</v>
      </c>
      <c r="B2166" t="s">
        <v>14525</v>
      </c>
      <c r="C2166" s="7">
        <v>41234</v>
      </c>
      <c r="D2166" s="7">
        <v>41237</v>
      </c>
      <c r="E2166" s="4">
        <f t="shared" si="33"/>
        <v>3</v>
      </c>
      <c r="F2166" t="s">
        <v>28</v>
      </c>
      <c r="G2166" t="s">
        <v>14526</v>
      </c>
      <c r="H2166" t="s">
        <v>2662</v>
      </c>
      <c r="I2166" t="s">
        <v>31</v>
      </c>
      <c r="J2166">
        <v>77506</v>
      </c>
      <c r="K2166" t="s">
        <v>638</v>
      </c>
      <c r="L2166" t="s">
        <v>185</v>
      </c>
      <c r="M2166" t="s">
        <v>34</v>
      </c>
      <c r="N2166" t="s">
        <v>35</v>
      </c>
      <c r="O2166" t="s">
        <v>36</v>
      </c>
      <c r="P2166" t="s">
        <v>14527</v>
      </c>
      <c r="Q2166" t="s">
        <v>171</v>
      </c>
      <c r="R2166" t="s">
        <v>426</v>
      </c>
      <c r="S2166" t="s">
        <v>14528</v>
      </c>
      <c r="T2166" s="15">
        <v>6.9279999999999982</v>
      </c>
      <c r="U2166">
        <v>1</v>
      </c>
      <c r="V2166">
        <v>0.8</v>
      </c>
      <c r="W2166" s="15">
        <v>-11.0848</v>
      </c>
      <c r="X2166">
        <v>3.17</v>
      </c>
      <c r="Y2166" t="s">
        <v>59</v>
      </c>
      <c r="Z2166" t="s">
        <v>42</v>
      </c>
      <c r="AA2166" t="s">
        <v>43</v>
      </c>
    </row>
    <row r="2167" spans="1:27" ht="15.75" hidden="1" customHeight="1">
      <c r="A2167" t="s">
        <v>14529</v>
      </c>
      <c r="B2167" t="s">
        <v>14530</v>
      </c>
      <c r="C2167" s="7">
        <v>41979</v>
      </c>
      <c r="D2167" s="7">
        <v>41982</v>
      </c>
      <c r="E2167" s="4">
        <f t="shared" si="33"/>
        <v>3</v>
      </c>
      <c r="F2167" t="s">
        <v>46</v>
      </c>
      <c r="G2167" t="s">
        <v>14531</v>
      </c>
      <c r="H2167" t="s">
        <v>2666</v>
      </c>
      <c r="I2167" t="s">
        <v>49</v>
      </c>
      <c r="J2167">
        <v>0</v>
      </c>
      <c r="K2167" t="s">
        <v>251</v>
      </c>
      <c r="L2167" t="s">
        <v>252</v>
      </c>
      <c r="M2167" t="s">
        <v>253</v>
      </c>
      <c r="N2167" t="s">
        <v>254</v>
      </c>
      <c r="O2167" t="s">
        <v>158</v>
      </c>
      <c r="P2167" t="s">
        <v>14532</v>
      </c>
      <c r="Q2167" t="s">
        <v>171</v>
      </c>
      <c r="R2167" t="s">
        <v>288</v>
      </c>
      <c r="S2167" t="s">
        <v>14533</v>
      </c>
      <c r="T2167" s="15">
        <v>74.48</v>
      </c>
      <c r="U2167">
        <v>7</v>
      </c>
      <c r="V2167">
        <v>0</v>
      </c>
      <c r="W2167" s="15">
        <v>35</v>
      </c>
      <c r="X2167">
        <v>11.552</v>
      </c>
      <c r="Y2167" t="s">
        <v>59</v>
      </c>
      <c r="Z2167" t="s">
        <v>42</v>
      </c>
      <c r="AA2167" t="s">
        <v>257</v>
      </c>
    </row>
    <row r="2168" spans="1:27" ht="15.75" hidden="1" customHeight="1">
      <c r="A2168" t="s">
        <v>14534</v>
      </c>
      <c r="B2168" t="s">
        <v>14535</v>
      </c>
      <c r="C2168" s="7">
        <v>41580</v>
      </c>
      <c r="D2168" s="7">
        <v>41584</v>
      </c>
      <c r="E2168" s="4">
        <f t="shared" si="33"/>
        <v>4</v>
      </c>
      <c r="F2168" t="s">
        <v>46</v>
      </c>
      <c r="G2168" t="s">
        <v>14536</v>
      </c>
      <c r="H2168" t="s">
        <v>2596</v>
      </c>
      <c r="I2168" t="s">
        <v>31</v>
      </c>
      <c r="J2168">
        <v>0</v>
      </c>
      <c r="K2168" t="s">
        <v>1955</v>
      </c>
      <c r="L2168" t="s">
        <v>296</v>
      </c>
      <c r="M2168" t="s">
        <v>297</v>
      </c>
      <c r="N2168" t="s">
        <v>136</v>
      </c>
      <c r="O2168" t="s">
        <v>54</v>
      </c>
      <c r="P2168" t="s">
        <v>14537</v>
      </c>
      <c r="Q2168" t="s">
        <v>171</v>
      </c>
      <c r="R2168" t="s">
        <v>426</v>
      </c>
      <c r="S2168" t="s">
        <v>14538</v>
      </c>
      <c r="T2168" s="15">
        <v>140.1</v>
      </c>
      <c r="U2168">
        <v>10</v>
      </c>
      <c r="V2168">
        <v>0</v>
      </c>
      <c r="W2168" s="15">
        <v>5.4</v>
      </c>
      <c r="X2168">
        <v>11.55</v>
      </c>
      <c r="Y2168" t="s">
        <v>69</v>
      </c>
      <c r="Z2168" t="s">
        <v>42</v>
      </c>
      <c r="AA2168" t="s">
        <v>139</v>
      </c>
    </row>
    <row r="2169" spans="1:27" ht="15.75" hidden="1" customHeight="1">
      <c r="A2169" t="s">
        <v>14541</v>
      </c>
      <c r="B2169" t="s">
        <v>14542</v>
      </c>
      <c r="C2169" s="7">
        <v>42259</v>
      </c>
      <c r="D2169" s="7">
        <v>42262</v>
      </c>
      <c r="E2169" s="4">
        <f t="shared" si="33"/>
        <v>3</v>
      </c>
      <c r="F2169" t="s">
        <v>28</v>
      </c>
      <c r="G2169" t="s">
        <v>14543</v>
      </c>
      <c r="H2169" t="s">
        <v>548</v>
      </c>
      <c r="I2169" t="s">
        <v>31</v>
      </c>
      <c r="J2169">
        <v>0</v>
      </c>
      <c r="K2169" t="s">
        <v>99</v>
      </c>
      <c r="L2169" t="s">
        <v>51</v>
      </c>
      <c r="M2169" t="s">
        <v>52</v>
      </c>
      <c r="N2169" t="s">
        <v>53</v>
      </c>
      <c r="O2169" t="s">
        <v>54</v>
      </c>
      <c r="P2169" t="s">
        <v>14544</v>
      </c>
      <c r="Q2169" t="s">
        <v>38</v>
      </c>
      <c r="R2169" t="s">
        <v>317</v>
      </c>
      <c r="S2169" t="s">
        <v>14545</v>
      </c>
      <c r="T2169" s="15">
        <v>90.072000000000003</v>
      </c>
      <c r="U2169">
        <v>2</v>
      </c>
      <c r="V2169">
        <v>0.1</v>
      </c>
      <c r="W2169" s="15">
        <v>11.952</v>
      </c>
      <c r="X2169">
        <v>11.51</v>
      </c>
      <c r="Y2169" t="s">
        <v>41</v>
      </c>
      <c r="Z2169" t="s">
        <v>42</v>
      </c>
      <c r="AA2169" t="s">
        <v>60</v>
      </c>
    </row>
    <row r="2170" spans="1:27" ht="15.75" hidden="1" customHeight="1">
      <c r="A2170" t="s">
        <v>14546</v>
      </c>
      <c r="B2170" t="s">
        <v>14547</v>
      </c>
      <c r="C2170" s="7">
        <v>41949</v>
      </c>
      <c r="D2170" s="7">
        <v>41951</v>
      </c>
      <c r="E2170" s="4">
        <f t="shared" si="33"/>
        <v>2</v>
      </c>
      <c r="F2170" t="s">
        <v>46</v>
      </c>
      <c r="G2170" t="s">
        <v>14548</v>
      </c>
      <c r="H2170" t="s">
        <v>191</v>
      </c>
      <c r="I2170" t="s">
        <v>49</v>
      </c>
      <c r="J2170">
        <v>0</v>
      </c>
      <c r="K2170" t="s">
        <v>7802</v>
      </c>
      <c r="L2170" t="s">
        <v>7802</v>
      </c>
      <c r="M2170" t="s">
        <v>983</v>
      </c>
      <c r="N2170" t="s">
        <v>224</v>
      </c>
      <c r="O2170" t="s">
        <v>78</v>
      </c>
      <c r="P2170" t="s">
        <v>14035</v>
      </c>
      <c r="Q2170" t="s">
        <v>171</v>
      </c>
      <c r="R2170" t="s">
        <v>474</v>
      </c>
      <c r="S2170" t="s">
        <v>14036</v>
      </c>
      <c r="T2170" s="15">
        <v>40.259999999999991</v>
      </c>
      <c r="U2170">
        <v>2</v>
      </c>
      <c r="V2170">
        <v>0</v>
      </c>
      <c r="W2170" s="15">
        <v>10.44</v>
      </c>
      <c r="X2170">
        <v>11.51</v>
      </c>
      <c r="Y2170" t="s">
        <v>59</v>
      </c>
      <c r="Z2170" t="s">
        <v>42</v>
      </c>
      <c r="AA2170" t="s">
        <v>227</v>
      </c>
    </row>
    <row r="2171" spans="1:27" ht="15.75" customHeight="1">
      <c r="A2171" t="s">
        <v>14554</v>
      </c>
      <c r="B2171" t="s">
        <v>14555</v>
      </c>
      <c r="C2171" s="7">
        <v>42124</v>
      </c>
      <c r="D2171" s="7">
        <v>42129</v>
      </c>
      <c r="E2171" s="4">
        <f t="shared" si="33"/>
        <v>5</v>
      </c>
      <c r="F2171" t="s">
        <v>46</v>
      </c>
      <c r="G2171" t="s">
        <v>14556</v>
      </c>
      <c r="H2171" t="s">
        <v>1535</v>
      </c>
      <c r="I2171" t="s">
        <v>49</v>
      </c>
      <c r="J2171">
        <v>43017</v>
      </c>
      <c r="K2171" t="s">
        <v>3918</v>
      </c>
      <c r="L2171" t="s">
        <v>1309</v>
      </c>
      <c r="M2171" t="s">
        <v>34</v>
      </c>
      <c r="N2171" t="s">
        <v>286</v>
      </c>
      <c r="O2171" t="s">
        <v>36</v>
      </c>
      <c r="P2171" t="s">
        <v>14557</v>
      </c>
      <c r="Q2171" t="s">
        <v>56</v>
      </c>
      <c r="R2171" t="s">
        <v>119</v>
      </c>
      <c r="S2171" t="s">
        <v>14558</v>
      </c>
      <c r="T2171" s="15">
        <v>1048.3499999999999</v>
      </c>
      <c r="U2171">
        <v>5</v>
      </c>
      <c r="V2171">
        <v>0.4</v>
      </c>
      <c r="W2171" s="15">
        <v>-69.889999999999986</v>
      </c>
      <c r="X2171">
        <v>103.37</v>
      </c>
      <c r="Y2171" t="s">
        <v>41</v>
      </c>
      <c r="Z2171" t="s">
        <v>42</v>
      </c>
      <c r="AA2171" t="s">
        <v>290</v>
      </c>
    </row>
    <row r="2172" spans="1:27" ht="15.75" hidden="1" customHeight="1">
      <c r="A2172" t="s">
        <v>14561</v>
      </c>
      <c r="B2172" t="s">
        <v>14562</v>
      </c>
      <c r="C2172" s="7">
        <v>42182</v>
      </c>
      <c r="D2172" s="7">
        <v>42186</v>
      </c>
      <c r="E2172" s="4">
        <f t="shared" si="33"/>
        <v>4</v>
      </c>
      <c r="F2172" t="s">
        <v>113</v>
      </c>
      <c r="G2172" t="s">
        <v>14563</v>
      </c>
      <c r="H2172" t="s">
        <v>1294</v>
      </c>
      <c r="I2172" t="s">
        <v>74</v>
      </c>
      <c r="J2172">
        <v>0</v>
      </c>
      <c r="K2172" t="s">
        <v>8605</v>
      </c>
      <c r="L2172" t="s">
        <v>8606</v>
      </c>
      <c r="M2172" t="s">
        <v>2029</v>
      </c>
      <c r="N2172" t="s">
        <v>77</v>
      </c>
      <c r="O2172" t="s">
        <v>78</v>
      </c>
      <c r="P2172" t="s">
        <v>12843</v>
      </c>
      <c r="Q2172" t="s">
        <v>171</v>
      </c>
      <c r="R2172" t="s">
        <v>186</v>
      </c>
      <c r="S2172" t="s">
        <v>12844</v>
      </c>
      <c r="T2172" s="15">
        <v>115.2</v>
      </c>
      <c r="U2172">
        <v>5</v>
      </c>
      <c r="V2172">
        <v>0</v>
      </c>
      <c r="W2172" s="15">
        <v>13.8</v>
      </c>
      <c r="X2172">
        <v>11.45</v>
      </c>
      <c r="Y2172" t="s">
        <v>69</v>
      </c>
      <c r="Z2172" t="s">
        <v>42</v>
      </c>
      <c r="AA2172" t="s">
        <v>81</v>
      </c>
    </row>
    <row r="2173" spans="1:27" ht="15.75" hidden="1" customHeight="1">
      <c r="A2173" t="s">
        <v>14565</v>
      </c>
      <c r="B2173" t="s">
        <v>14566</v>
      </c>
      <c r="C2173" s="7">
        <v>42192</v>
      </c>
      <c r="D2173" s="7">
        <v>42197</v>
      </c>
      <c r="E2173" s="4">
        <f t="shared" si="33"/>
        <v>5</v>
      </c>
      <c r="F2173" t="s">
        <v>46</v>
      </c>
      <c r="G2173" t="s">
        <v>14567</v>
      </c>
      <c r="H2173" t="s">
        <v>1580</v>
      </c>
      <c r="I2173" t="s">
        <v>31</v>
      </c>
      <c r="J2173">
        <v>0</v>
      </c>
      <c r="K2173" t="s">
        <v>1349</v>
      </c>
      <c r="L2173" t="s">
        <v>1349</v>
      </c>
      <c r="M2173" t="s">
        <v>655</v>
      </c>
      <c r="N2173" t="s">
        <v>77</v>
      </c>
      <c r="O2173" t="s">
        <v>78</v>
      </c>
      <c r="P2173" t="s">
        <v>14568</v>
      </c>
      <c r="Q2173" t="s">
        <v>171</v>
      </c>
      <c r="R2173" t="s">
        <v>704</v>
      </c>
      <c r="S2173" t="s">
        <v>14569</v>
      </c>
      <c r="T2173" s="15">
        <v>121.68</v>
      </c>
      <c r="U2173">
        <v>6</v>
      </c>
      <c r="V2173">
        <v>0</v>
      </c>
      <c r="W2173" s="15">
        <v>37.619999999999997</v>
      </c>
      <c r="X2173">
        <v>11.39</v>
      </c>
      <c r="Y2173" t="s">
        <v>69</v>
      </c>
      <c r="Z2173" t="s">
        <v>42</v>
      </c>
      <c r="AA2173" t="s">
        <v>81</v>
      </c>
    </row>
    <row r="2174" spans="1:27" ht="15.75" hidden="1" customHeight="1">
      <c r="A2174" t="s">
        <v>14570</v>
      </c>
      <c r="B2174" t="s">
        <v>14571</v>
      </c>
      <c r="C2174" s="7">
        <v>41851</v>
      </c>
      <c r="D2174" s="7">
        <v>41856</v>
      </c>
      <c r="E2174" s="4">
        <f t="shared" si="33"/>
        <v>5</v>
      </c>
      <c r="F2174" t="s">
        <v>113</v>
      </c>
      <c r="G2174" t="s">
        <v>14572</v>
      </c>
      <c r="H2174" t="s">
        <v>98</v>
      </c>
      <c r="I2174" t="s">
        <v>49</v>
      </c>
      <c r="J2174">
        <v>0</v>
      </c>
      <c r="K2174" t="s">
        <v>232</v>
      </c>
      <c r="L2174" t="s">
        <v>493</v>
      </c>
      <c r="M2174" t="s">
        <v>168</v>
      </c>
      <c r="N2174" t="s">
        <v>169</v>
      </c>
      <c r="O2174" t="s">
        <v>54</v>
      </c>
      <c r="P2174" t="s">
        <v>14573</v>
      </c>
      <c r="Q2174" t="s">
        <v>171</v>
      </c>
      <c r="R2174" t="s">
        <v>934</v>
      </c>
      <c r="S2174" t="s">
        <v>14574</v>
      </c>
      <c r="T2174" s="15">
        <v>136.65</v>
      </c>
      <c r="U2174">
        <v>5</v>
      </c>
      <c r="V2174">
        <v>0</v>
      </c>
      <c r="W2174" s="15">
        <v>53.249999999999993</v>
      </c>
      <c r="X2174">
        <v>11.36</v>
      </c>
      <c r="Y2174" t="s">
        <v>69</v>
      </c>
      <c r="Z2174" t="s">
        <v>42</v>
      </c>
      <c r="AA2174" t="s">
        <v>174</v>
      </c>
    </row>
    <row r="2175" spans="1:27" ht="15.75" hidden="1" customHeight="1">
      <c r="A2175" t="s">
        <v>14575</v>
      </c>
      <c r="B2175" t="s">
        <v>14576</v>
      </c>
      <c r="C2175" s="7">
        <v>41964</v>
      </c>
      <c r="D2175" s="7">
        <v>41969</v>
      </c>
      <c r="E2175" s="4">
        <f t="shared" si="33"/>
        <v>5</v>
      </c>
      <c r="F2175" t="s">
        <v>113</v>
      </c>
      <c r="G2175" t="s">
        <v>14577</v>
      </c>
      <c r="H2175" t="s">
        <v>4358</v>
      </c>
      <c r="I2175" t="s">
        <v>49</v>
      </c>
      <c r="J2175">
        <v>32839</v>
      </c>
      <c r="K2175" t="s">
        <v>12614</v>
      </c>
      <c r="L2175" t="s">
        <v>3062</v>
      </c>
      <c r="M2175" t="s">
        <v>34</v>
      </c>
      <c r="N2175" t="s">
        <v>390</v>
      </c>
      <c r="O2175" t="s">
        <v>36</v>
      </c>
      <c r="P2175" t="s">
        <v>14578</v>
      </c>
      <c r="Q2175" t="s">
        <v>38</v>
      </c>
      <c r="R2175" t="s">
        <v>39</v>
      </c>
      <c r="S2175" t="s">
        <v>14579</v>
      </c>
      <c r="T2175" s="15">
        <v>244.768</v>
      </c>
      <c r="U2175">
        <v>4</v>
      </c>
      <c r="V2175">
        <v>0.2</v>
      </c>
      <c r="W2175" s="15">
        <v>24.476800000000001</v>
      </c>
      <c r="X2175">
        <v>22.35</v>
      </c>
      <c r="Y2175" t="s">
        <v>69</v>
      </c>
      <c r="Z2175" t="s">
        <v>42</v>
      </c>
      <c r="AA2175" t="s">
        <v>394</v>
      </c>
    </row>
    <row r="2176" spans="1:27" ht="15.75" hidden="1" customHeight="1">
      <c r="A2176" t="s">
        <v>14582</v>
      </c>
      <c r="B2176" t="s">
        <v>14583</v>
      </c>
      <c r="C2176" s="7">
        <v>41132</v>
      </c>
      <c r="D2176" s="7">
        <v>41136</v>
      </c>
      <c r="E2176" s="4">
        <f t="shared" si="33"/>
        <v>4</v>
      </c>
      <c r="F2176" t="s">
        <v>113</v>
      </c>
      <c r="G2176" t="s">
        <v>14584</v>
      </c>
      <c r="H2176" t="s">
        <v>6557</v>
      </c>
      <c r="I2176" t="s">
        <v>31</v>
      </c>
      <c r="J2176">
        <v>0</v>
      </c>
      <c r="K2176" t="s">
        <v>10220</v>
      </c>
      <c r="L2176" t="s">
        <v>1396</v>
      </c>
      <c r="M2176" t="s">
        <v>505</v>
      </c>
      <c r="N2176" t="s">
        <v>195</v>
      </c>
      <c r="O2176" t="s">
        <v>78</v>
      </c>
      <c r="P2176" t="s">
        <v>14585</v>
      </c>
      <c r="Q2176" t="s">
        <v>171</v>
      </c>
      <c r="R2176" t="s">
        <v>426</v>
      </c>
      <c r="S2176" t="s">
        <v>14586</v>
      </c>
      <c r="T2176" s="15">
        <v>58.59</v>
      </c>
      <c r="U2176">
        <v>7</v>
      </c>
      <c r="V2176">
        <v>0</v>
      </c>
      <c r="W2176" s="15">
        <v>21.63</v>
      </c>
      <c r="X2176">
        <v>11.32</v>
      </c>
      <c r="Y2176" t="s">
        <v>41</v>
      </c>
      <c r="Z2176" t="s">
        <v>276</v>
      </c>
      <c r="AA2176" t="s">
        <v>198</v>
      </c>
    </row>
    <row r="2177" spans="1:27" ht="15.75" hidden="1" customHeight="1">
      <c r="A2177" t="s">
        <v>14590</v>
      </c>
      <c r="B2177" t="s">
        <v>14591</v>
      </c>
      <c r="C2177" s="7">
        <v>41313</v>
      </c>
      <c r="D2177" s="7">
        <v>41315</v>
      </c>
      <c r="E2177" s="4">
        <f t="shared" si="33"/>
        <v>2</v>
      </c>
      <c r="F2177" t="s">
        <v>46</v>
      </c>
      <c r="G2177" t="s">
        <v>14592</v>
      </c>
      <c r="H2177" t="s">
        <v>4358</v>
      </c>
      <c r="I2177" t="s">
        <v>49</v>
      </c>
      <c r="J2177">
        <v>78207</v>
      </c>
      <c r="K2177" t="s">
        <v>7585</v>
      </c>
      <c r="L2177" t="s">
        <v>185</v>
      </c>
      <c r="M2177" t="s">
        <v>34</v>
      </c>
      <c r="N2177" t="s">
        <v>35</v>
      </c>
      <c r="O2177" t="s">
        <v>36</v>
      </c>
      <c r="P2177" t="s">
        <v>14113</v>
      </c>
      <c r="Q2177" t="s">
        <v>171</v>
      </c>
      <c r="R2177" t="s">
        <v>1307</v>
      </c>
      <c r="S2177" t="s">
        <v>14114</v>
      </c>
      <c r="T2177" s="15">
        <v>40.095999999999997</v>
      </c>
      <c r="U2177">
        <v>4</v>
      </c>
      <c r="V2177">
        <v>0.2</v>
      </c>
      <c r="W2177" s="15">
        <v>13.532400000000001</v>
      </c>
      <c r="X2177">
        <v>5.55</v>
      </c>
      <c r="Y2177" t="s">
        <v>41</v>
      </c>
      <c r="Z2177" t="s">
        <v>42</v>
      </c>
      <c r="AA2177" t="s">
        <v>43</v>
      </c>
    </row>
    <row r="2178" spans="1:27" ht="15.75" hidden="1" customHeight="1">
      <c r="A2178" t="s">
        <v>14593</v>
      </c>
      <c r="B2178" t="s">
        <v>14594</v>
      </c>
      <c r="C2178" s="7">
        <v>42010</v>
      </c>
      <c r="D2178" s="7">
        <v>42014</v>
      </c>
      <c r="E2178" s="4">
        <f t="shared" ref="E2178:E2241" si="34">D2178-C2178</f>
        <v>4</v>
      </c>
      <c r="F2178" t="s">
        <v>113</v>
      </c>
      <c r="G2178" t="s">
        <v>14595</v>
      </c>
      <c r="H2178" t="s">
        <v>2405</v>
      </c>
      <c r="I2178" t="s">
        <v>74</v>
      </c>
      <c r="J2178">
        <v>0</v>
      </c>
      <c r="K2178" t="s">
        <v>3686</v>
      </c>
      <c r="L2178" t="s">
        <v>3686</v>
      </c>
      <c r="M2178" t="s">
        <v>3687</v>
      </c>
      <c r="N2178" t="s">
        <v>213</v>
      </c>
      <c r="O2178" t="s">
        <v>90</v>
      </c>
      <c r="P2178" t="s">
        <v>14596</v>
      </c>
      <c r="Q2178" t="s">
        <v>171</v>
      </c>
      <c r="R2178" t="s">
        <v>3089</v>
      </c>
      <c r="S2178" t="s">
        <v>14597</v>
      </c>
      <c r="T2178" s="15">
        <v>169.38</v>
      </c>
      <c r="U2178">
        <v>6</v>
      </c>
      <c r="V2178">
        <v>0</v>
      </c>
      <c r="W2178" s="15">
        <v>72.72</v>
      </c>
      <c r="X2178">
        <v>11.27</v>
      </c>
      <c r="Y2178" t="s">
        <v>69</v>
      </c>
      <c r="Z2178" t="s">
        <v>42</v>
      </c>
      <c r="AA2178" t="s">
        <v>216</v>
      </c>
    </row>
    <row r="2179" spans="1:27" ht="15.75" hidden="1" customHeight="1">
      <c r="A2179" t="s">
        <v>14599</v>
      </c>
      <c r="B2179" t="s">
        <v>14600</v>
      </c>
      <c r="C2179" s="7">
        <v>41930</v>
      </c>
      <c r="D2179" s="7">
        <v>41934</v>
      </c>
      <c r="E2179" s="4">
        <f t="shared" si="34"/>
        <v>4</v>
      </c>
      <c r="F2179" t="s">
        <v>46</v>
      </c>
      <c r="G2179" t="s">
        <v>14601</v>
      </c>
      <c r="H2179" t="s">
        <v>1843</v>
      </c>
      <c r="I2179" t="s">
        <v>74</v>
      </c>
      <c r="J2179">
        <v>65203</v>
      </c>
      <c r="K2179" t="s">
        <v>9052</v>
      </c>
      <c r="L2179" t="s">
        <v>1437</v>
      </c>
      <c r="M2179" t="s">
        <v>34</v>
      </c>
      <c r="N2179" t="s">
        <v>35</v>
      </c>
      <c r="O2179" t="s">
        <v>36</v>
      </c>
      <c r="P2179" t="s">
        <v>14602</v>
      </c>
      <c r="Q2179" t="s">
        <v>171</v>
      </c>
      <c r="R2179" t="s">
        <v>172</v>
      </c>
      <c r="S2179" t="s">
        <v>14603</v>
      </c>
      <c r="T2179" s="15">
        <v>1927.59</v>
      </c>
      <c r="U2179">
        <v>7</v>
      </c>
      <c r="V2179">
        <v>0</v>
      </c>
      <c r="W2179" s="15">
        <v>751.76010000000008</v>
      </c>
      <c r="X2179">
        <v>274.82</v>
      </c>
      <c r="Y2179" t="s">
        <v>41</v>
      </c>
      <c r="Z2179" t="s">
        <v>42</v>
      </c>
      <c r="AA2179" t="s">
        <v>43</v>
      </c>
    </row>
    <row r="2180" spans="1:27" ht="15.75" hidden="1" customHeight="1">
      <c r="A2180" t="s">
        <v>14611</v>
      </c>
      <c r="B2180" t="s">
        <v>14612</v>
      </c>
      <c r="C2180" s="7">
        <v>41410</v>
      </c>
      <c r="D2180" s="7">
        <v>41410</v>
      </c>
      <c r="E2180" s="4">
        <f t="shared" si="34"/>
        <v>0</v>
      </c>
      <c r="F2180" t="s">
        <v>84</v>
      </c>
      <c r="G2180" t="s">
        <v>14613</v>
      </c>
      <c r="H2180" t="s">
        <v>5247</v>
      </c>
      <c r="I2180" t="s">
        <v>31</v>
      </c>
      <c r="J2180">
        <v>0</v>
      </c>
      <c r="K2180" t="s">
        <v>9537</v>
      </c>
      <c r="L2180" t="s">
        <v>5305</v>
      </c>
      <c r="M2180" t="s">
        <v>253</v>
      </c>
      <c r="N2180" t="s">
        <v>254</v>
      </c>
      <c r="O2180" t="s">
        <v>158</v>
      </c>
      <c r="P2180" t="s">
        <v>12696</v>
      </c>
      <c r="Q2180" t="s">
        <v>171</v>
      </c>
      <c r="R2180" t="s">
        <v>288</v>
      </c>
      <c r="S2180" t="s">
        <v>12697</v>
      </c>
      <c r="T2180" s="15">
        <v>28.96</v>
      </c>
      <c r="U2180">
        <v>4</v>
      </c>
      <c r="V2180">
        <v>0</v>
      </c>
      <c r="W2180" s="15">
        <v>2.88</v>
      </c>
      <c r="X2180">
        <v>11.154999999999999</v>
      </c>
      <c r="Y2180" t="s">
        <v>41</v>
      </c>
      <c r="Z2180" t="s">
        <v>42</v>
      </c>
      <c r="AA2180" t="s">
        <v>257</v>
      </c>
    </row>
    <row r="2181" spans="1:27" ht="15.75" hidden="1" customHeight="1">
      <c r="A2181" t="s">
        <v>14615</v>
      </c>
      <c r="B2181" t="s">
        <v>14616</v>
      </c>
      <c r="C2181" s="7">
        <v>41049</v>
      </c>
      <c r="D2181" s="7">
        <v>41054</v>
      </c>
      <c r="E2181" s="4">
        <f t="shared" si="34"/>
        <v>5</v>
      </c>
      <c r="F2181" t="s">
        <v>113</v>
      </c>
      <c r="G2181" t="s">
        <v>14617</v>
      </c>
      <c r="H2181" t="s">
        <v>2096</v>
      </c>
      <c r="I2181" t="s">
        <v>74</v>
      </c>
      <c r="J2181">
        <v>1841</v>
      </c>
      <c r="K2181" t="s">
        <v>3879</v>
      </c>
      <c r="L2181" t="s">
        <v>3880</v>
      </c>
      <c r="M2181" t="s">
        <v>34</v>
      </c>
      <c r="N2181" t="s">
        <v>286</v>
      </c>
      <c r="O2181" t="s">
        <v>36</v>
      </c>
      <c r="P2181" t="s">
        <v>14618</v>
      </c>
      <c r="Q2181" t="s">
        <v>171</v>
      </c>
      <c r="R2181" t="s">
        <v>426</v>
      </c>
      <c r="S2181" t="s">
        <v>14619</v>
      </c>
      <c r="T2181" s="15">
        <v>447.86</v>
      </c>
      <c r="U2181">
        <v>7</v>
      </c>
      <c r="V2181">
        <v>0</v>
      </c>
      <c r="W2181" s="15">
        <v>219.45140000000001</v>
      </c>
      <c r="X2181">
        <v>29.7</v>
      </c>
      <c r="Y2181" t="s">
        <v>69</v>
      </c>
      <c r="Z2181" t="s">
        <v>42</v>
      </c>
      <c r="AA2181" t="s">
        <v>290</v>
      </c>
    </row>
    <row r="2182" spans="1:27" ht="15.75" hidden="1" customHeight="1">
      <c r="A2182" t="s">
        <v>14620</v>
      </c>
      <c r="B2182" t="s">
        <v>14621</v>
      </c>
      <c r="C2182" s="7">
        <v>42280</v>
      </c>
      <c r="D2182" s="7">
        <v>42285</v>
      </c>
      <c r="E2182" s="4">
        <f t="shared" si="34"/>
        <v>5</v>
      </c>
      <c r="F2182" t="s">
        <v>113</v>
      </c>
      <c r="G2182" t="s">
        <v>14622</v>
      </c>
      <c r="H2182" t="s">
        <v>2096</v>
      </c>
      <c r="I2182" t="s">
        <v>74</v>
      </c>
      <c r="J2182">
        <v>98105</v>
      </c>
      <c r="K2182" t="s">
        <v>124</v>
      </c>
      <c r="L2182" t="s">
        <v>125</v>
      </c>
      <c r="M2182" t="s">
        <v>34</v>
      </c>
      <c r="N2182" t="s">
        <v>126</v>
      </c>
      <c r="O2182" t="s">
        <v>36</v>
      </c>
      <c r="P2182" t="s">
        <v>5981</v>
      </c>
      <c r="Q2182" t="s">
        <v>38</v>
      </c>
      <c r="R2182" t="s">
        <v>39</v>
      </c>
      <c r="S2182" t="s">
        <v>5982</v>
      </c>
      <c r="T2182" s="15">
        <v>84.784000000000006</v>
      </c>
      <c r="U2182">
        <v>2</v>
      </c>
      <c r="V2182">
        <v>0.2</v>
      </c>
      <c r="W2182" s="15">
        <v>-20.136200000000009</v>
      </c>
      <c r="X2182">
        <v>6.78</v>
      </c>
      <c r="Y2182" t="s">
        <v>41</v>
      </c>
      <c r="Z2182" t="s">
        <v>42</v>
      </c>
      <c r="AA2182" t="s">
        <v>129</v>
      </c>
    </row>
    <row r="2183" spans="1:27" ht="15.75" hidden="1" customHeight="1">
      <c r="A2183" t="s">
        <v>14627</v>
      </c>
      <c r="B2183" t="s">
        <v>14628</v>
      </c>
      <c r="C2183" s="7">
        <v>42319</v>
      </c>
      <c r="D2183" s="7">
        <v>42325</v>
      </c>
      <c r="E2183" s="4">
        <f t="shared" si="34"/>
        <v>6</v>
      </c>
      <c r="F2183" t="s">
        <v>113</v>
      </c>
      <c r="G2183" t="s">
        <v>14629</v>
      </c>
      <c r="H2183" t="s">
        <v>2047</v>
      </c>
      <c r="I2183" t="s">
        <v>49</v>
      </c>
      <c r="J2183">
        <v>10024</v>
      </c>
      <c r="K2183" t="s">
        <v>346</v>
      </c>
      <c r="L2183" t="s">
        <v>285</v>
      </c>
      <c r="M2183" t="s">
        <v>34</v>
      </c>
      <c r="N2183" t="s">
        <v>286</v>
      </c>
      <c r="O2183" t="s">
        <v>36</v>
      </c>
      <c r="P2183" t="s">
        <v>14630</v>
      </c>
      <c r="Q2183" t="s">
        <v>171</v>
      </c>
      <c r="R2183" t="s">
        <v>426</v>
      </c>
      <c r="S2183" t="s">
        <v>14631</v>
      </c>
      <c r="T2183" s="15">
        <v>931.17600000000016</v>
      </c>
      <c r="U2183">
        <v>3</v>
      </c>
      <c r="V2183">
        <v>0.2</v>
      </c>
      <c r="W2183" s="15">
        <v>314.27190000000002</v>
      </c>
      <c r="X2183">
        <v>102.88</v>
      </c>
      <c r="Y2183" t="s">
        <v>187</v>
      </c>
      <c r="Z2183" t="s">
        <v>42</v>
      </c>
      <c r="AA2183" t="s">
        <v>290</v>
      </c>
    </row>
    <row r="2184" spans="1:27" ht="15.75" customHeight="1">
      <c r="A2184" t="s">
        <v>14632</v>
      </c>
      <c r="B2184" t="s">
        <v>14633</v>
      </c>
      <c r="C2184" s="7">
        <v>42258</v>
      </c>
      <c r="D2184" s="7">
        <v>42258</v>
      </c>
      <c r="E2184" s="4">
        <f t="shared" si="34"/>
        <v>0</v>
      </c>
      <c r="F2184" t="s">
        <v>84</v>
      </c>
      <c r="G2184" t="s">
        <v>14634</v>
      </c>
      <c r="H2184" t="s">
        <v>2047</v>
      </c>
      <c r="I2184" t="s">
        <v>49</v>
      </c>
      <c r="J2184">
        <v>90004</v>
      </c>
      <c r="K2184" t="s">
        <v>343</v>
      </c>
      <c r="L2184" t="s">
        <v>323</v>
      </c>
      <c r="M2184" t="s">
        <v>34</v>
      </c>
      <c r="N2184" t="s">
        <v>126</v>
      </c>
      <c r="O2184" t="s">
        <v>36</v>
      </c>
      <c r="P2184" t="s">
        <v>14635</v>
      </c>
      <c r="Q2184" t="s">
        <v>56</v>
      </c>
      <c r="R2184" t="s">
        <v>57</v>
      </c>
      <c r="S2184" t="s">
        <v>14636</v>
      </c>
      <c r="T2184" s="15">
        <v>362.35199999999998</v>
      </c>
      <c r="U2184">
        <v>3</v>
      </c>
      <c r="V2184">
        <v>0.2</v>
      </c>
      <c r="W2184" s="15">
        <v>27.176400000000019</v>
      </c>
      <c r="X2184">
        <v>59.01</v>
      </c>
      <c r="Y2184" t="s">
        <v>59</v>
      </c>
      <c r="Z2184" t="s">
        <v>42</v>
      </c>
      <c r="AA2184" t="s">
        <v>129</v>
      </c>
    </row>
    <row r="2185" spans="1:27" ht="15.75" hidden="1" customHeight="1">
      <c r="A2185" t="s">
        <v>14637</v>
      </c>
      <c r="B2185" t="s">
        <v>14638</v>
      </c>
      <c r="C2185" s="7">
        <v>41956</v>
      </c>
      <c r="D2185" s="7">
        <v>41959</v>
      </c>
      <c r="E2185" s="4">
        <f t="shared" si="34"/>
        <v>3</v>
      </c>
      <c r="F2185" t="s">
        <v>46</v>
      </c>
      <c r="G2185" t="s">
        <v>14639</v>
      </c>
      <c r="H2185" t="s">
        <v>2047</v>
      </c>
      <c r="I2185" t="s">
        <v>49</v>
      </c>
      <c r="J2185">
        <v>46350</v>
      </c>
      <c r="K2185" t="s">
        <v>10615</v>
      </c>
      <c r="L2185" t="s">
        <v>847</v>
      </c>
      <c r="M2185" t="s">
        <v>34</v>
      </c>
      <c r="N2185" t="s">
        <v>35</v>
      </c>
      <c r="O2185" t="s">
        <v>36</v>
      </c>
      <c r="P2185" t="s">
        <v>14640</v>
      </c>
      <c r="Q2185" t="s">
        <v>171</v>
      </c>
      <c r="R2185" t="s">
        <v>3089</v>
      </c>
      <c r="S2185" t="s">
        <v>14641</v>
      </c>
      <c r="T2185" s="15">
        <v>287.52</v>
      </c>
      <c r="U2185">
        <v>8</v>
      </c>
      <c r="V2185">
        <v>0</v>
      </c>
      <c r="W2185" s="15">
        <v>129.38399999999999</v>
      </c>
      <c r="X2185">
        <v>46.41</v>
      </c>
      <c r="Y2185" t="s">
        <v>41</v>
      </c>
      <c r="Z2185" t="s">
        <v>42</v>
      </c>
      <c r="AA2185" t="s">
        <v>43</v>
      </c>
    </row>
    <row r="2186" spans="1:27" ht="15.75" hidden="1" customHeight="1">
      <c r="A2186" t="s">
        <v>14642</v>
      </c>
      <c r="B2186" t="s">
        <v>14643</v>
      </c>
      <c r="C2186" s="7">
        <v>42335</v>
      </c>
      <c r="D2186" s="7">
        <v>42340</v>
      </c>
      <c r="E2186" s="4">
        <f t="shared" si="34"/>
        <v>5</v>
      </c>
      <c r="F2186" t="s">
        <v>46</v>
      </c>
      <c r="G2186" t="s">
        <v>14644</v>
      </c>
      <c r="H2186" t="s">
        <v>4504</v>
      </c>
      <c r="I2186" t="s">
        <v>49</v>
      </c>
      <c r="J2186">
        <v>0</v>
      </c>
      <c r="K2186" t="s">
        <v>3632</v>
      </c>
      <c r="L2186" t="s">
        <v>51</v>
      </c>
      <c r="M2186" t="s">
        <v>52</v>
      </c>
      <c r="N2186" t="s">
        <v>53</v>
      </c>
      <c r="O2186" t="s">
        <v>54</v>
      </c>
      <c r="P2186" t="s">
        <v>14645</v>
      </c>
      <c r="Q2186" t="s">
        <v>171</v>
      </c>
      <c r="R2186" t="s">
        <v>934</v>
      </c>
      <c r="S2186" t="s">
        <v>14646</v>
      </c>
      <c r="T2186" s="15">
        <v>96.299999999999983</v>
      </c>
      <c r="U2186">
        <v>6</v>
      </c>
      <c r="V2186">
        <v>0</v>
      </c>
      <c r="W2186" s="15">
        <v>7.56</v>
      </c>
      <c r="X2186">
        <v>11.1</v>
      </c>
      <c r="Y2186" t="s">
        <v>69</v>
      </c>
      <c r="Z2186" t="s">
        <v>42</v>
      </c>
      <c r="AA2186" t="s">
        <v>60</v>
      </c>
    </row>
    <row r="2187" spans="1:27" ht="15.75" hidden="1" customHeight="1">
      <c r="A2187" t="s">
        <v>14647</v>
      </c>
      <c r="B2187" t="s">
        <v>14648</v>
      </c>
      <c r="C2187" s="7">
        <v>41462</v>
      </c>
      <c r="D2187" s="7">
        <v>41467</v>
      </c>
      <c r="E2187" s="4">
        <f t="shared" si="34"/>
        <v>5</v>
      </c>
      <c r="F2187" t="s">
        <v>113</v>
      </c>
      <c r="G2187" t="s">
        <v>14649</v>
      </c>
      <c r="H2187" t="s">
        <v>3761</v>
      </c>
      <c r="I2187" t="s">
        <v>31</v>
      </c>
      <c r="J2187">
        <v>0</v>
      </c>
      <c r="K2187" t="s">
        <v>510</v>
      </c>
      <c r="L2187" t="s">
        <v>1538</v>
      </c>
      <c r="M2187" t="s">
        <v>297</v>
      </c>
      <c r="N2187" t="s">
        <v>136</v>
      </c>
      <c r="O2187" t="s">
        <v>54</v>
      </c>
      <c r="P2187" t="s">
        <v>11306</v>
      </c>
      <c r="Q2187" t="s">
        <v>171</v>
      </c>
      <c r="R2187" t="s">
        <v>704</v>
      </c>
      <c r="S2187" t="s">
        <v>11307</v>
      </c>
      <c r="T2187" s="15">
        <v>178.74</v>
      </c>
      <c r="U2187">
        <v>6</v>
      </c>
      <c r="V2187">
        <v>0</v>
      </c>
      <c r="W2187" s="15">
        <v>14.22</v>
      </c>
      <c r="X2187">
        <v>11.09</v>
      </c>
      <c r="Y2187" t="s">
        <v>69</v>
      </c>
      <c r="Z2187" t="s">
        <v>42</v>
      </c>
      <c r="AA2187" t="s">
        <v>139</v>
      </c>
    </row>
    <row r="2188" spans="1:27" ht="15.75" hidden="1" customHeight="1">
      <c r="A2188" t="s">
        <v>14650</v>
      </c>
      <c r="B2188" t="s">
        <v>14651</v>
      </c>
      <c r="C2188" s="7">
        <v>41310</v>
      </c>
      <c r="D2188" s="7">
        <v>41312</v>
      </c>
      <c r="E2188" s="4">
        <f t="shared" si="34"/>
        <v>2</v>
      </c>
      <c r="F2188" t="s">
        <v>46</v>
      </c>
      <c r="G2188" t="s">
        <v>14652</v>
      </c>
      <c r="H2188" t="s">
        <v>3932</v>
      </c>
      <c r="I2188" t="s">
        <v>31</v>
      </c>
      <c r="J2188">
        <v>0</v>
      </c>
      <c r="K2188" t="s">
        <v>738</v>
      </c>
      <c r="L2188" t="s">
        <v>739</v>
      </c>
      <c r="M2188" t="s">
        <v>505</v>
      </c>
      <c r="N2188" t="s">
        <v>195</v>
      </c>
      <c r="O2188" t="s">
        <v>78</v>
      </c>
      <c r="P2188" t="s">
        <v>14653</v>
      </c>
      <c r="Q2188" t="s">
        <v>171</v>
      </c>
      <c r="R2188" t="s">
        <v>704</v>
      </c>
      <c r="S2188" t="s">
        <v>14654</v>
      </c>
      <c r="T2188" s="15">
        <v>111.84</v>
      </c>
      <c r="U2188">
        <v>4</v>
      </c>
      <c r="V2188">
        <v>0</v>
      </c>
      <c r="W2188" s="15">
        <v>16.68</v>
      </c>
      <c r="X2188">
        <v>11.08</v>
      </c>
      <c r="Y2188" t="s">
        <v>69</v>
      </c>
      <c r="Z2188" t="s">
        <v>42</v>
      </c>
      <c r="AA2188" t="s">
        <v>198</v>
      </c>
    </row>
    <row r="2189" spans="1:27" ht="15.75" customHeight="1">
      <c r="A2189" t="s">
        <v>14655</v>
      </c>
      <c r="B2189" t="s">
        <v>14656</v>
      </c>
      <c r="C2189" s="7">
        <v>41202</v>
      </c>
      <c r="D2189" s="7">
        <v>41207</v>
      </c>
      <c r="E2189" s="4">
        <f t="shared" si="34"/>
        <v>5</v>
      </c>
      <c r="F2189" t="s">
        <v>113</v>
      </c>
      <c r="G2189" t="s">
        <v>14657</v>
      </c>
      <c r="H2189" t="s">
        <v>2047</v>
      </c>
      <c r="I2189" t="s">
        <v>49</v>
      </c>
      <c r="J2189">
        <v>23602</v>
      </c>
      <c r="K2189" t="s">
        <v>8979</v>
      </c>
      <c r="L2189" t="s">
        <v>726</v>
      </c>
      <c r="M2189" t="s">
        <v>34</v>
      </c>
      <c r="N2189" t="s">
        <v>390</v>
      </c>
      <c r="O2189" t="s">
        <v>36</v>
      </c>
      <c r="P2189" t="s">
        <v>14658</v>
      </c>
      <c r="Q2189" t="s">
        <v>56</v>
      </c>
      <c r="R2189" t="s">
        <v>119</v>
      </c>
      <c r="S2189" t="s">
        <v>14659</v>
      </c>
      <c r="T2189" s="15">
        <v>591.32000000000005</v>
      </c>
      <c r="U2189">
        <v>4</v>
      </c>
      <c r="V2189">
        <v>0</v>
      </c>
      <c r="W2189" s="15">
        <v>112.35080000000001</v>
      </c>
      <c r="X2189">
        <v>34.14</v>
      </c>
      <c r="Y2189" t="s">
        <v>69</v>
      </c>
      <c r="Z2189" t="s">
        <v>42</v>
      </c>
      <c r="AA2189" t="s">
        <v>394</v>
      </c>
    </row>
    <row r="2190" spans="1:27" ht="15.75" hidden="1" customHeight="1">
      <c r="A2190" t="s">
        <v>14660</v>
      </c>
      <c r="B2190" t="s">
        <v>14661</v>
      </c>
      <c r="C2190" s="7">
        <v>41822</v>
      </c>
      <c r="D2190" s="7">
        <v>41826</v>
      </c>
      <c r="E2190" s="4">
        <f t="shared" si="34"/>
        <v>4</v>
      </c>
      <c r="F2190" t="s">
        <v>113</v>
      </c>
      <c r="G2190" t="s">
        <v>14662</v>
      </c>
      <c r="H2190" t="s">
        <v>1726</v>
      </c>
      <c r="I2190" t="s">
        <v>31</v>
      </c>
      <c r="J2190">
        <v>0</v>
      </c>
      <c r="K2190" t="s">
        <v>2185</v>
      </c>
      <c r="L2190" t="s">
        <v>2186</v>
      </c>
      <c r="M2190" t="s">
        <v>2187</v>
      </c>
      <c r="N2190" t="s">
        <v>213</v>
      </c>
      <c r="O2190" t="s">
        <v>90</v>
      </c>
      <c r="P2190" t="s">
        <v>14369</v>
      </c>
      <c r="Q2190" t="s">
        <v>171</v>
      </c>
      <c r="R2190" t="s">
        <v>934</v>
      </c>
      <c r="S2190" t="s">
        <v>14370</v>
      </c>
      <c r="T2190" s="15">
        <v>130.68</v>
      </c>
      <c r="U2190">
        <v>4</v>
      </c>
      <c r="V2190">
        <v>0</v>
      </c>
      <c r="W2190" s="15">
        <v>60</v>
      </c>
      <c r="X2190">
        <v>11.06</v>
      </c>
      <c r="Y2190" t="s">
        <v>69</v>
      </c>
      <c r="Z2190" t="s">
        <v>42</v>
      </c>
      <c r="AA2190" t="s">
        <v>216</v>
      </c>
    </row>
    <row r="2191" spans="1:27" ht="15.75" hidden="1" customHeight="1">
      <c r="A2191" t="s">
        <v>14664</v>
      </c>
      <c r="B2191" t="s">
        <v>14665</v>
      </c>
      <c r="C2191" s="7">
        <v>41815</v>
      </c>
      <c r="D2191" s="7">
        <v>41817</v>
      </c>
      <c r="E2191" s="4">
        <f t="shared" si="34"/>
        <v>2</v>
      </c>
      <c r="F2191" t="s">
        <v>28</v>
      </c>
      <c r="G2191" t="s">
        <v>14666</v>
      </c>
      <c r="H2191" t="s">
        <v>958</v>
      </c>
      <c r="I2191" t="s">
        <v>31</v>
      </c>
      <c r="J2191">
        <v>0</v>
      </c>
      <c r="K2191" t="s">
        <v>4609</v>
      </c>
      <c r="L2191" t="s">
        <v>4610</v>
      </c>
      <c r="M2191" t="s">
        <v>522</v>
      </c>
      <c r="N2191" t="s">
        <v>224</v>
      </c>
      <c r="O2191" t="s">
        <v>78</v>
      </c>
      <c r="P2191" t="s">
        <v>14667</v>
      </c>
      <c r="Q2191" t="s">
        <v>171</v>
      </c>
      <c r="R2191" t="s">
        <v>1307</v>
      </c>
      <c r="S2191" t="s">
        <v>14668</v>
      </c>
      <c r="T2191" s="15">
        <v>40.32</v>
      </c>
      <c r="U2191">
        <v>4</v>
      </c>
      <c r="V2191">
        <v>0</v>
      </c>
      <c r="W2191" s="15">
        <v>12.84</v>
      </c>
      <c r="X2191">
        <v>11</v>
      </c>
      <c r="Y2191" t="s">
        <v>41</v>
      </c>
      <c r="Z2191" t="s">
        <v>42</v>
      </c>
      <c r="AA2191" t="s">
        <v>227</v>
      </c>
    </row>
    <row r="2192" spans="1:27" ht="15.75" hidden="1" customHeight="1">
      <c r="A2192" t="s">
        <v>14671</v>
      </c>
      <c r="B2192" t="s">
        <v>14672</v>
      </c>
      <c r="C2192" s="7">
        <v>41997</v>
      </c>
      <c r="D2192" s="7">
        <v>42002</v>
      </c>
      <c r="E2192" s="4">
        <f t="shared" si="34"/>
        <v>5</v>
      </c>
      <c r="F2192" t="s">
        <v>113</v>
      </c>
      <c r="G2192" t="s">
        <v>14673</v>
      </c>
      <c r="H2192" t="s">
        <v>2445</v>
      </c>
      <c r="I2192" t="s">
        <v>74</v>
      </c>
      <c r="J2192">
        <v>19143</v>
      </c>
      <c r="K2192" t="s">
        <v>471</v>
      </c>
      <c r="L2192" t="s">
        <v>472</v>
      </c>
      <c r="M2192" t="s">
        <v>34</v>
      </c>
      <c r="N2192" t="s">
        <v>286</v>
      </c>
      <c r="O2192" t="s">
        <v>36</v>
      </c>
      <c r="P2192" t="s">
        <v>14674</v>
      </c>
      <c r="Q2192" t="s">
        <v>38</v>
      </c>
      <c r="R2192" t="s">
        <v>39</v>
      </c>
      <c r="S2192" t="s">
        <v>14675</v>
      </c>
      <c r="T2192" s="15">
        <v>1499.97</v>
      </c>
      <c r="U2192">
        <v>5</v>
      </c>
      <c r="V2192">
        <v>0.4</v>
      </c>
      <c r="W2192" s="15">
        <v>-374.99250000000012</v>
      </c>
      <c r="X2192">
        <v>19.329999999999998</v>
      </c>
      <c r="Y2192" t="s">
        <v>69</v>
      </c>
      <c r="Z2192" t="s">
        <v>42</v>
      </c>
      <c r="AA2192" t="s">
        <v>290</v>
      </c>
    </row>
    <row r="2193" spans="1:27" ht="15.75" hidden="1" customHeight="1">
      <c r="A2193" t="s">
        <v>14676</v>
      </c>
      <c r="B2193" t="s">
        <v>14677</v>
      </c>
      <c r="C2193" s="7">
        <v>42315</v>
      </c>
      <c r="D2193" s="7">
        <v>42315</v>
      </c>
      <c r="E2193" s="4">
        <f t="shared" si="34"/>
        <v>0</v>
      </c>
      <c r="F2193" t="s">
        <v>84</v>
      </c>
      <c r="G2193" t="s">
        <v>14678</v>
      </c>
      <c r="H2193" t="s">
        <v>2445</v>
      </c>
      <c r="I2193" t="s">
        <v>74</v>
      </c>
      <c r="J2193">
        <v>94122</v>
      </c>
      <c r="K2193" t="s">
        <v>322</v>
      </c>
      <c r="L2193" t="s">
        <v>323</v>
      </c>
      <c r="M2193" t="s">
        <v>34</v>
      </c>
      <c r="N2193" t="s">
        <v>126</v>
      </c>
      <c r="O2193" t="s">
        <v>36</v>
      </c>
      <c r="P2193" t="s">
        <v>4530</v>
      </c>
      <c r="Q2193" t="s">
        <v>171</v>
      </c>
      <c r="R2193" t="s">
        <v>704</v>
      </c>
      <c r="S2193" t="s">
        <v>4531</v>
      </c>
      <c r="T2193" s="15">
        <v>59.94</v>
      </c>
      <c r="U2193">
        <v>3</v>
      </c>
      <c r="V2193">
        <v>0</v>
      </c>
      <c r="W2193" s="15">
        <v>28.171800000000001</v>
      </c>
      <c r="X2193">
        <v>16</v>
      </c>
      <c r="Y2193" t="s">
        <v>59</v>
      </c>
      <c r="Z2193" t="s">
        <v>42</v>
      </c>
      <c r="AA2193" t="s">
        <v>129</v>
      </c>
    </row>
    <row r="2194" spans="1:27" ht="15.75" hidden="1" customHeight="1">
      <c r="A2194" t="s">
        <v>14681</v>
      </c>
      <c r="B2194" t="s">
        <v>14682</v>
      </c>
      <c r="C2194" s="7">
        <v>42104</v>
      </c>
      <c r="D2194" s="7">
        <v>42105</v>
      </c>
      <c r="E2194" s="4">
        <f t="shared" si="34"/>
        <v>1</v>
      </c>
      <c r="F2194" t="s">
        <v>28</v>
      </c>
      <c r="G2194" t="s">
        <v>14683</v>
      </c>
      <c r="H2194" t="s">
        <v>1071</v>
      </c>
      <c r="I2194" t="s">
        <v>74</v>
      </c>
      <c r="J2194">
        <v>0</v>
      </c>
      <c r="K2194" t="s">
        <v>549</v>
      </c>
      <c r="L2194" t="s">
        <v>353</v>
      </c>
      <c r="M2194" t="s">
        <v>242</v>
      </c>
      <c r="N2194" t="s">
        <v>243</v>
      </c>
      <c r="O2194" t="s">
        <v>78</v>
      </c>
      <c r="P2194" t="s">
        <v>14137</v>
      </c>
      <c r="Q2194" t="s">
        <v>171</v>
      </c>
      <c r="R2194" t="s">
        <v>474</v>
      </c>
      <c r="S2194" t="s">
        <v>14138</v>
      </c>
      <c r="T2194" s="15">
        <v>65.042999999999992</v>
      </c>
      <c r="U2194">
        <v>3</v>
      </c>
      <c r="V2194">
        <v>0.1</v>
      </c>
      <c r="W2194" s="15">
        <v>6.4530000000000021</v>
      </c>
      <c r="X2194">
        <v>10.96</v>
      </c>
      <c r="Y2194" t="s">
        <v>69</v>
      </c>
      <c r="Z2194" t="s">
        <v>42</v>
      </c>
      <c r="AA2194" t="s">
        <v>246</v>
      </c>
    </row>
    <row r="2195" spans="1:27" ht="15.75" hidden="1" customHeight="1">
      <c r="A2195" t="s">
        <v>14684</v>
      </c>
      <c r="B2195" t="s">
        <v>14685</v>
      </c>
      <c r="C2195" s="7">
        <v>42313</v>
      </c>
      <c r="D2195" s="7">
        <v>42313</v>
      </c>
      <c r="E2195" s="4">
        <f t="shared" si="34"/>
        <v>0</v>
      </c>
      <c r="F2195" t="s">
        <v>84</v>
      </c>
      <c r="G2195" t="s">
        <v>14686</v>
      </c>
      <c r="H2195" t="s">
        <v>2445</v>
      </c>
      <c r="I2195" t="s">
        <v>74</v>
      </c>
      <c r="J2195">
        <v>77803</v>
      </c>
      <c r="K2195" t="s">
        <v>14687</v>
      </c>
      <c r="L2195" t="s">
        <v>185</v>
      </c>
      <c r="M2195" t="s">
        <v>34</v>
      </c>
      <c r="N2195" t="s">
        <v>35</v>
      </c>
      <c r="O2195" t="s">
        <v>36</v>
      </c>
      <c r="P2195" t="s">
        <v>10632</v>
      </c>
      <c r="Q2195" t="s">
        <v>171</v>
      </c>
      <c r="R2195" t="s">
        <v>186</v>
      </c>
      <c r="S2195" t="s">
        <v>10633</v>
      </c>
      <c r="T2195" s="15">
        <v>52.752000000000002</v>
      </c>
      <c r="U2195">
        <v>3</v>
      </c>
      <c r="V2195">
        <v>0.2</v>
      </c>
      <c r="W2195" s="15">
        <v>-12.528600000000001</v>
      </c>
      <c r="X2195">
        <v>5.38</v>
      </c>
      <c r="Y2195" t="s">
        <v>69</v>
      </c>
      <c r="Z2195" t="s">
        <v>42</v>
      </c>
      <c r="AA2195" t="s">
        <v>43</v>
      </c>
    </row>
    <row r="2196" spans="1:27" ht="15.75" hidden="1" customHeight="1">
      <c r="A2196" t="s">
        <v>14688</v>
      </c>
      <c r="B2196" t="s">
        <v>14689</v>
      </c>
      <c r="C2196" s="7">
        <v>42196</v>
      </c>
      <c r="D2196" s="7">
        <v>42197</v>
      </c>
      <c r="E2196" s="4">
        <f t="shared" si="34"/>
        <v>1</v>
      </c>
      <c r="F2196" t="s">
        <v>28</v>
      </c>
      <c r="G2196" t="s">
        <v>14690</v>
      </c>
      <c r="H2196" t="s">
        <v>2193</v>
      </c>
      <c r="I2196" t="s">
        <v>49</v>
      </c>
      <c r="J2196">
        <v>0</v>
      </c>
      <c r="K2196" t="s">
        <v>1520</v>
      </c>
      <c r="L2196" t="s">
        <v>1521</v>
      </c>
      <c r="M2196" t="s">
        <v>1106</v>
      </c>
      <c r="N2196" t="s">
        <v>1107</v>
      </c>
      <c r="O2196" t="s">
        <v>90</v>
      </c>
      <c r="P2196" t="s">
        <v>14691</v>
      </c>
      <c r="Q2196" t="s">
        <v>171</v>
      </c>
      <c r="R2196" t="s">
        <v>288</v>
      </c>
      <c r="S2196" t="s">
        <v>14692</v>
      </c>
      <c r="T2196" s="15">
        <v>112.86</v>
      </c>
      <c r="U2196">
        <v>6</v>
      </c>
      <c r="V2196">
        <v>0</v>
      </c>
      <c r="W2196" s="15">
        <v>18</v>
      </c>
      <c r="X2196">
        <v>10.96</v>
      </c>
      <c r="Y2196" t="s">
        <v>41</v>
      </c>
      <c r="Z2196" t="s">
        <v>42</v>
      </c>
      <c r="AA2196" t="s">
        <v>1110</v>
      </c>
    </row>
    <row r="2197" spans="1:27" ht="15.75" hidden="1" customHeight="1">
      <c r="A2197" t="s">
        <v>14693</v>
      </c>
      <c r="B2197" t="s">
        <v>14694</v>
      </c>
      <c r="C2197" s="7">
        <v>41670</v>
      </c>
      <c r="D2197" s="7">
        <v>41672</v>
      </c>
      <c r="E2197" s="4">
        <f t="shared" si="34"/>
        <v>2</v>
      </c>
      <c r="F2197" t="s">
        <v>46</v>
      </c>
      <c r="G2197" t="s">
        <v>14695</v>
      </c>
      <c r="H2197" t="s">
        <v>1744</v>
      </c>
      <c r="I2197" t="s">
        <v>49</v>
      </c>
      <c r="J2197">
        <v>0</v>
      </c>
      <c r="K2197" t="s">
        <v>2663</v>
      </c>
      <c r="L2197" t="s">
        <v>2664</v>
      </c>
      <c r="M2197" t="s">
        <v>1943</v>
      </c>
      <c r="N2197" t="s">
        <v>146</v>
      </c>
      <c r="O2197" t="s">
        <v>54</v>
      </c>
      <c r="P2197" t="s">
        <v>12608</v>
      </c>
      <c r="Q2197" t="s">
        <v>171</v>
      </c>
      <c r="R2197" t="s">
        <v>474</v>
      </c>
      <c r="S2197" t="s">
        <v>12609</v>
      </c>
      <c r="T2197" s="15">
        <v>75.47999999999999</v>
      </c>
      <c r="U2197">
        <v>4</v>
      </c>
      <c r="V2197">
        <v>0</v>
      </c>
      <c r="W2197" s="15">
        <v>18.84</v>
      </c>
      <c r="X2197">
        <v>10.95</v>
      </c>
      <c r="Y2197" t="s">
        <v>41</v>
      </c>
      <c r="Z2197" t="s">
        <v>42</v>
      </c>
      <c r="AA2197" t="s">
        <v>149</v>
      </c>
    </row>
    <row r="2198" spans="1:27" ht="15.75" hidden="1" customHeight="1">
      <c r="A2198" t="s">
        <v>14696</v>
      </c>
      <c r="B2198" t="s">
        <v>14697</v>
      </c>
      <c r="C2198" s="7">
        <v>41579</v>
      </c>
      <c r="D2198" s="7">
        <v>41585</v>
      </c>
      <c r="E2198" s="4">
        <f t="shared" si="34"/>
        <v>6</v>
      </c>
      <c r="F2198" t="s">
        <v>113</v>
      </c>
      <c r="G2198" t="s">
        <v>14698</v>
      </c>
      <c r="H2198" t="s">
        <v>3269</v>
      </c>
      <c r="I2198" t="s">
        <v>74</v>
      </c>
      <c r="J2198">
        <v>0</v>
      </c>
      <c r="K2198" t="s">
        <v>14699</v>
      </c>
      <c r="L2198" t="s">
        <v>907</v>
      </c>
      <c r="M2198" t="s">
        <v>722</v>
      </c>
      <c r="N2198" t="s">
        <v>77</v>
      </c>
      <c r="O2198" t="s">
        <v>78</v>
      </c>
      <c r="P2198" t="s">
        <v>14700</v>
      </c>
      <c r="Q2198" t="s">
        <v>171</v>
      </c>
      <c r="R2198" t="s">
        <v>186</v>
      </c>
      <c r="S2198" t="s">
        <v>14701</v>
      </c>
      <c r="T2198" s="15">
        <v>84.9</v>
      </c>
      <c r="U2198">
        <v>10</v>
      </c>
      <c r="V2198">
        <v>0.5</v>
      </c>
      <c r="W2198" s="15">
        <v>-5.0999999999999943</v>
      </c>
      <c r="X2198">
        <v>10.93</v>
      </c>
      <c r="Y2198" t="s">
        <v>187</v>
      </c>
      <c r="Z2198" t="s">
        <v>42</v>
      </c>
      <c r="AA2198" t="s">
        <v>81</v>
      </c>
    </row>
    <row r="2199" spans="1:27" ht="15.75" customHeight="1">
      <c r="A2199" t="s">
        <v>14704</v>
      </c>
      <c r="B2199" t="s">
        <v>14705</v>
      </c>
      <c r="C2199" s="7">
        <v>41098</v>
      </c>
      <c r="D2199" s="7">
        <v>41101</v>
      </c>
      <c r="E2199" s="4">
        <f t="shared" si="34"/>
        <v>3</v>
      </c>
      <c r="F2199" t="s">
        <v>46</v>
      </c>
      <c r="G2199" t="s">
        <v>14706</v>
      </c>
      <c r="H2199" t="s">
        <v>436</v>
      </c>
      <c r="I2199" t="s">
        <v>49</v>
      </c>
      <c r="J2199">
        <v>0</v>
      </c>
      <c r="K2199" t="s">
        <v>6093</v>
      </c>
      <c r="L2199" t="s">
        <v>6094</v>
      </c>
      <c r="M2199" t="s">
        <v>6095</v>
      </c>
      <c r="N2199" t="s">
        <v>157</v>
      </c>
      <c r="O2199" t="s">
        <v>158</v>
      </c>
      <c r="P2199" t="s">
        <v>8080</v>
      </c>
      <c r="Q2199" t="s">
        <v>56</v>
      </c>
      <c r="R2199" t="s">
        <v>57</v>
      </c>
      <c r="S2199" t="s">
        <v>8081</v>
      </c>
      <c r="T2199" s="15">
        <v>133.392</v>
      </c>
      <c r="U2199">
        <v>7</v>
      </c>
      <c r="V2199">
        <v>0.4</v>
      </c>
      <c r="W2199" s="15">
        <v>-37.828000000000017</v>
      </c>
      <c r="X2199">
        <v>10.891</v>
      </c>
      <c r="Y2199" t="s">
        <v>69</v>
      </c>
      <c r="Z2199" t="s">
        <v>42</v>
      </c>
      <c r="AA2199" t="s">
        <v>161</v>
      </c>
    </row>
    <row r="2200" spans="1:27" ht="15.75" hidden="1" customHeight="1">
      <c r="A2200" t="s">
        <v>14707</v>
      </c>
      <c r="B2200" t="s">
        <v>14708</v>
      </c>
      <c r="C2200" s="7">
        <v>41539</v>
      </c>
      <c r="D2200" s="7">
        <v>41542</v>
      </c>
      <c r="E2200" s="4">
        <f t="shared" si="34"/>
        <v>3</v>
      </c>
      <c r="F2200" t="s">
        <v>28</v>
      </c>
      <c r="G2200" t="s">
        <v>14709</v>
      </c>
      <c r="H2200" t="s">
        <v>3387</v>
      </c>
      <c r="I2200" t="s">
        <v>31</v>
      </c>
      <c r="J2200">
        <v>19143</v>
      </c>
      <c r="K2200" t="s">
        <v>471</v>
      </c>
      <c r="L2200" t="s">
        <v>472</v>
      </c>
      <c r="M2200" t="s">
        <v>34</v>
      </c>
      <c r="N2200" t="s">
        <v>286</v>
      </c>
      <c r="O2200" t="s">
        <v>36</v>
      </c>
      <c r="P2200" t="s">
        <v>14710</v>
      </c>
      <c r="Q2200" t="s">
        <v>38</v>
      </c>
      <c r="R2200" t="s">
        <v>347</v>
      </c>
      <c r="S2200" t="s">
        <v>14711</v>
      </c>
      <c r="T2200" s="15">
        <v>617.97600000000011</v>
      </c>
      <c r="U2200">
        <v>3</v>
      </c>
      <c r="V2200">
        <v>0.2</v>
      </c>
      <c r="W2200" s="15">
        <v>-7.724700000000098</v>
      </c>
      <c r="X2200">
        <v>173.92</v>
      </c>
      <c r="Y2200" t="s">
        <v>59</v>
      </c>
      <c r="Z2200" t="s">
        <v>42</v>
      </c>
      <c r="AA2200" t="s">
        <v>290</v>
      </c>
    </row>
    <row r="2201" spans="1:27" ht="15.75" customHeight="1">
      <c r="A2201" t="s">
        <v>14712</v>
      </c>
      <c r="B2201" t="s">
        <v>14713</v>
      </c>
      <c r="C2201" s="7">
        <v>41068</v>
      </c>
      <c r="D2201" s="7">
        <v>41070</v>
      </c>
      <c r="E2201" s="4">
        <f t="shared" si="34"/>
        <v>2</v>
      </c>
      <c r="F2201" t="s">
        <v>46</v>
      </c>
      <c r="G2201" t="s">
        <v>14714</v>
      </c>
      <c r="H2201" t="s">
        <v>3387</v>
      </c>
      <c r="I2201" t="s">
        <v>31</v>
      </c>
      <c r="J2201">
        <v>22801</v>
      </c>
      <c r="K2201" t="s">
        <v>9675</v>
      </c>
      <c r="L2201" t="s">
        <v>726</v>
      </c>
      <c r="M2201" t="s">
        <v>34</v>
      </c>
      <c r="N2201" t="s">
        <v>390</v>
      </c>
      <c r="O2201" t="s">
        <v>36</v>
      </c>
      <c r="P2201" t="s">
        <v>14715</v>
      </c>
      <c r="Q2201" t="s">
        <v>56</v>
      </c>
      <c r="R2201" t="s">
        <v>119</v>
      </c>
      <c r="S2201" t="s">
        <v>14716</v>
      </c>
      <c r="T2201" s="15">
        <v>1441.3</v>
      </c>
      <c r="U2201">
        <v>7</v>
      </c>
      <c r="V2201">
        <v>0</v>
      </c>
      <c r="W2201" s="15">
        <v>245.0209999999999</v>
      </c>
      <c r="X2201">
        <v>155.24</v>
      </c>
      <c r="Y2201" t="s">
        <v>59</v>
      </c>
      <c r="Z2201" t="s">
        <v>42</v>
      </c>
      <c r="AA2201" t="s">
        <v>394</v>
      </c>
    </row>
    <row r="2202" spans="1:27" ht="15.75" hidden="1" customHeight="1">
      <c r="A2202" t="s">
        <v>14717</v>
      </c>
      <c r="B2202" t="s">
        <v>14718</v>
      </c>
      <c r="C2202" s="7">
        <v>42164</v>
      </c>
      <c r="D2202" s="7">
        <v>42169</v>
      </c>
      <c r="E2202" s="4">
        <f t="shared" si="34"/>
        <v>5</v>
      </c>
      <c r="F2202" t="s">
        <v>113</v>
      </c>
      <c r="G2202" t="s">
        <v>14719</v>
      </c>
      <c r="H2202" t="s">
        <v>3387</v>
      </c>
      <c r="I2202" t="s">
        <v>31</v>
      </c>
      <c r="J2202">
        <v>85301</v>
      </c>
      <c r="K2202" t="s">
        <v>6921</v>
      </c>
      <c r="L2202" t="s">
        <v>1939</v>
      </c>
      <c r="M2202" t="s">
        <v>34</v>
      </c>
      <c r="N2202" t="s">
        <v>126</v>
      </c>
      <c r="O2202" t="s">
        <v>36</v>
      </c>
      <c r="P2202" t="s">
        <v>11278</v>
      </c>
      <c r="Q2202" t="s">
        <v>38</v>
      </c>
      <c r="R2202" t="s">
        <v>347</v>
      </c>
      <c r="S2202" t="s">
        <v>11279</v>
      </c>
      <c r="T2202" s="15">
        <v>89.544000000000011</v>
      </c>
      <c r="U2202">
        <v>7</v>
      </c>
      <c r="V2202">
        <v>0.2</v>
      </c>
      <c r="W2202" s="15">
        <v>12.31229999999999</v>
      </c>
      <c r="X2202">
        <v>6.49</v>
      </c>
      <c r="Y2202" t="s">
        <v>69</v>
      </c>
      <c r="Z2202" t="s">
        <v>42</v>
      </c>
      <c r="AA2202" t="s">
        <v>129</v>
      </c>
    </row>
    <row r="2203" spans="1:27" ht="15.75" hidden="1" customHeight="1">
      <c r="A2203" t="s">
        <v>14723</v>
      </c>
      <c r="B2203" t="s">
        <v>14724</v>
      </c>
      <c r="C2203" s="7">
        <v>41752</v>
      </c>
      <c r="D2203" s="7">
        <v>41756</v>
      </c>
      <c r="E2203" s="4">
        <f t="shared" si="34"/>
        <v>4</v>
      </c>
      <c r="F2203" t="s">
        <v>113</v>
      </c>
      <c r="G2203" t="s">
        <v>14725</v>
      </c>
      <c r="H2203" t="s">
        <v>133</v>
      </c>
      <c r="I2203" t="s">
        <v>49</v>
      </c>
      <c r="J2203">
        <v>0</v>
      </c>
      <c r="K2203" t="s">
        <v>252</v>
      </c>
      <c r="L2203" t="s">
        <v>252</v>
      </c>
      <c r="M2203" t="s">
        <v>253</v>
      </c>
      <c r="N2203" t="s">
        <v>254</v>
      </c>
      <c r="O2203" t="s">
        <v>158</v>
      </c>
      <c r="P2203" t="s">
        <v>14726</v>
      </c>
      <c r="Q2203" t="s">
        <v>171</v>
      </c>
      <c r="R2203" t="s">
        <v>3089</v>
      </c>
      <c r="S2203" t="s">
        <v>14727</v>
      </c>
      <c r="T2203" s="15">
        <v>88.3</v>
      </c>
      <c r="U2203">
        <v>5</v>
      </c>
      <c r="V2203">
        <v>0</v>
      </c>
      <c r="W2203" s="15">
        <v>8.8000000000000007</v>
      </c>
      <c r="X2203">
        <v>10.864000000000001</v>
      </c>
      <c r="Y2203" t="s">
        <v>41</v>
      </c>
      <c r="Z2203" t="s">
        <v>42</v>
      </c>
      <c r="AA2203" t="s">
        <v>257</v>
      </c>
    </row>
    <row r="2204" spans="1:27" ht="15.75" hidden="1" customHeight="1">
      <c r="A2204" t="s">
        <v>14736</v>
      </c>
      <c r="B2204" t="s">
        <v>14737</v>
      </c>
      <c r="C2204" s="7">
        <v>42346</v>
      </c>
      <c r="D2204" s="7">
        <v>42349</v>
      </c>
      <c r="E2204" s="4">
        <f t="shared" si="34"/>
        <v>3</v>
      </c>
      <c r="F2204" t="s">
        <v>28</v>
      </c>
      <c r="G2204" t="s">
        <v>14738</v>
      </c>
      <c r="H2204" t="s">
        <v>6579</v>
      </c>
      <c r="I2204" t="s">
        <v>31</v>
      </c>
      <c r="J2204">
        <v>90008</v>
      </c>
      <c r="K2204" t="s">
        <v>343</v>
      </c>
      <c r="L2204" t="s">
        <v>323</v>
      </c>
      <c r="M2204" t="s">
        <v>34</v>
      </c>
      <c r="N2204" t="s">
        <v>126</v>
      </c>
      <c r="O2204" t="s">
        <v>36</v>
      </c>
      <c r="P2204" t="s">
        <v>14739</v>
      </c>
      <c r="Q2204" t="s">
        <v>38</v>
      </c>
      <c r="R2204" t="s">
        <v>39</v>
      </c>
      <c r="S2204" t="s">
        <v>14740</v>
      </c>
      <c r="T2204" s="15">
        <v>374.37599999999998</v>
      </c>
      <c r="U2204">
        <v>3</v>
      </c>
      <c r="V2204">
        <v>0.2</v>
      </c>
      <c r="W2204" s="15">
        <v>46.796999999999983</v>
      </c>
      <c r="X2204">
        <v>26.19</v>
      </c>
      <c r="Y2204" t="s">
        <v>41</v>
      </c>
      <c r="Z2204" t="s">
        <v>42</v>
      </c>
      <c r="AA2204" t="s">
        <v>129</v>
      </c>
    </row>
    <row r="2205" spans="1:27" ht="15.75" customHeight="1">
      <c r="A2205" t="s">
        <v>14743</v>
      </c>
      <c r="B2205" t="s">
        <v>14744</v>
      </c>
      <c r="C2205" s="7">
        <v>41324</v>
      </c>
      <c r="D2205" s="7">
        <v>41328</v>
      </c>
      <c r="E2205" s="4">
        <f t="shared" si="34"/>
        <v>4</v>
      </c>
      <c r="F2205" t="s">
        <v>113</v>
      </c>
      <c r="G2205" t="s">
        <v>14745</v>
      </c>
      <c r="H2205" t="s">
        <v>2922</v>
      </c>
      <c r="I2205" t="s">
        <v>49</v>
      </c>
      <c r="J2205">
        <v>0</v>
      </c>
      <c r="K2205" t="s">
        <v>5446</v>
      </c>
      <c r="L2205" t="s">
        <v>5446</v>
      </c>
      <c r="M2205" t="s">
        <v>5447</v>
      </c>
      <c r="N2205" t="s">
        <v>213</v>
      </c>
      <c r="O2205" t="s">
        <v>90</v>
      </c>
      <c r="P2205" t="s">
        <v>14746</v>
      </c>
      <c r="Q2205" t="s">
        <v>56</v>
      </c>
      <c r="R2205" t="s">
        <v>392</v>
      </c>
      <c r="S2205" t="s">
        <v>14747</v>
      </c>
      <c r="T2205" s="15">
        <v>200.04</v>
      </c>
      <c r="U2205">
        <v>4</v>
      </c>
      <c r="V2205">
        <v>0</v>
      </c>
      <c r="W2205" s="15">
        <v>1.92</v>
      </c>
      <c r="X2205">
        <v>10.8</v>
      </c>
      <c r="Y2205" t="s">
        <v>69</v>
      </c>
      <c r="Z2205" t="s">
        <v>42</v>
      </c>
      <c r="AA2205" t="s">
        <v>216</v>
      </c>
    </row>
    <row r="2206" spans="1:27" ht="15.75" hidden="1" customHeight="1">
      <c r="A2206" t="s">
        <v>14750</v>
      </c>
      <c r="B2206" t="s">
        <v>14751</v>
      </c>
      <c r="C2206" s="7">
        <v>41894</v>
      </c>
      <c r="D2206" s="7">
        <v>41894</v>
      </c>
      <c r="E2206" s="4">
        <f t="shared" si="34"/>
        <v>0</v>
      </c>
      <c r="F2206" t="s">
        <v>84</v>
      </c>
      <c r="G2206" t="s">
        <v>14752</v>
      </c>
      <c r="H2206" t="s">
        <v>4289</v>
      </c>
      <c r="I2206" t="s">
        <v>31</v>
      </c>
      <c r="J2206">
        <v>0</v>
      </c>
      <c r="K2206" t="s">
        <v>1998</v>
      </c>
      <c r="L2206" t="s">
        <v>1998</v>
      </c>
      <c r="M2206" t="s">
        <v>1405</v>
      </c>
      <c r="N2206" t="s">
        <v>306</v>
      </c>
      <c r="O2206" t="s">
        <v>158</v>
      </c>
      <c r="P2206" t="s">
        <v>13153</v>
      </c>
      <c r="Q2206" t="s">
        <v>171</v>
      </c>
      <c r="R2206" t="s">
        <v>426</v>
      </c>
      <c r="S2206" t="s">
        <v>13154</v>
      </c>
      <c r="T2206" s="15">
        <v>40.320000000000007</v>
      </c>
      <c r="U2206">
        <v>6</v>
      </c>
      <c r="V2206">
        <v>0</v>
      </c>
      <c r="W2206" s="15">
        <v>7.2</v>
      </c>
      <c r="X2206">
        <v>10.757</v>
      </c>
      <c r="Y2206" t="s">
        <v>59</v>
      </c>
      <c r="Z2206" t="s">
        <v>42</v>
      </c>
      <c r="AA2206" t="s">
        <v>309</v>
      </c>
    </row>
    <row r="2207" spans="1:27" ht="15.75" hidden="1" customHeight="1">
      <c r="A2207" t="s">
        <v>14754</v>
      </c>
      <c r="B2207" t="s">
        <v>14755</v>
      </c>
      <c r="C2207" s="7">
        <v>42222</v>
      </c>
      <c r="D2207" s="7">
        <v>42228</v>
      </c>
      <c r="E2207" s="4">
        <f t="shared" si="34"/>
        <v>6</v>
      </c>
      <c r="F2207" t="s">
        <v>113</v>
      </c>
      <c r="G2207" t="s">
        <v>14756</v>
      </c>
      <c r="H2207" t="s">
        <v>2075</v>
      </c>
      <c r="I2207" t="s">
        <v>74</v>
      </c>
      <c r="J2207">
        <v>0</v>
      </c>
      <c r="K2207" t="s">
        <v>6970</v>
      </c>
      <c r="L2207" t="s">
        <v>180</v>
      </c>
      <c r="M2207" t="s">
        <v>181</v>
      </c>
      <c r="N2207" t="s">
        <v>77</v>
      </c>
      <c r="O2207" t="s">
        <v>78</v>
      </c>
      <c r="P2207" t="s">
        <v>14757</v>
      </c>
      <c r="Q2207" t="s">
        <v>171</v>
      </c>
      <c r="R2207" t="s">
        <v>704</v>
      </c>
      <c r="S2207" t="s">
        <v>14758</v>
      </c>
      <c r="T2207" s="15">
        <v>176.4</v>
      </c>
      <c r="U2207">
        <v>7</v>
      </c>
      <c r="V2207">
        <v>0</v>
      </c>
      <c r="W2207" s="15">
        <v>84.63</v>
      </c>
      <c r="X2207">
        <v>10.74</v>
      </c>
      <c r="Y2207" t="s">
        <v>69</v>
      </c>
      <c r="Z2207" t="s">
        <v>42</v>
      </c>
      <c r="AA2207" t="s">
        <v>81</v>
      </c>
    </row>
    <row r="2208" spans="1:27" ht="15.75" hidden="1" customHeight="1">
      <c r="A2208" t="s">
        <v>14759</v>
      </c>
      <c r="B2208" t="s">
        <v>14760</v>
      </c>
      <c r="C2208" s="7">
        <v>41409</v>
      </c>
      <c r="D2208" s="7">
        <v>41416</v>
      </c>
      <c r="E2208" s="4">
        <f t="shared" si="34"/>
        <v>7</v>
      </c>
      <c r="F2208" t="s">
        <v>113</v>
      </c>
      <c r="G2208" t="s">
        <v>14761</v>
      </c>
      <c r="H2208" t="s">
        <v>4453</v>
      </c>
      <c r="I2208" t="s">
        <v>49</v>
      </c>
      <c r="J2208">
        <v>19140</v>
      </c>
      <c r="K2208" t="s">
        <v>471</v>
      </c>
      <c r="L2208" t="s">
        <v>472</v>
      </c>
      <c r="M2208" t="s">
        <v>34</v>
      </c>
      <c r="N2208" t="s">
        <v>286</v>
      </c>
      <c r="O2208" t="s">
        <v>36</v>
      </c>
      <c r="P2208" t="s">
        <v>14762</v>
      </c>
      <c r="Q2208" t="s">
        <v>171</v>
      </c>
      <c r="R2208" t="s">
        <v>186</v>
      </c>
      <c r="S2208" t="s">
        <v>14763</v>
      </c>
      <c r="T2208" s="15">
        <v>51.968000000000004</v>
      </c>
      <c r="U2208">
        <v>2</v>
      </c>
      <c r="V2208">
        <v>0.2</v>
      </c>
      <c r="W2208" s="15">
        <v>-10.393599999999999</v>
      </c>
      <c r="X2208">
        <v>4.08</v>
      </c>
      <c r="Y2208" t="s">
        <v>187</v>
      </c>
      <c r="Z2208" t="s">
        <v>276</v>
      </c>
      <c r="AA2208" t="s">
        <v>290</v>
      </c>
    </row>
    <row r="2209" spans="1:27" ht="15.75" hidden="1" customHeight="1">
      <c r="A2209" t="s">
        <v>14764</v>
      </c>
      <c r="B2209" t="s">
        <v>14765</v>
      </c>
      <c r="C2209" s="7">
        <v>41305</v>
      </c>
      <c r="D2209" s="7">
        <v>41307</v>
      </c>
      <c r="E2209" s="4">
        <f t="shared" si="34"/>
        <v>2</v>
      </c>
      <c r="F2209" t="s">
        <v>28</v>
      </c>
      <c r="G2209" t="s">
        <v>14766</v>
      </c>
      <c r="H2209" t="s">
        <v>1907</v>
      </c>
      <c r="I2209" t="s">
        <v>49</v>
      </c>
      <c r="J2209">
        <v>0</v>
      </c>
      <c r="K2209" t="s">
        <v>5144</v>
      </c>
      <c r="L2209" t="s">
        <v>929</v>
      </c>
      <c r="M2209" t="s">
        <v>929</v>
      </c>
      <c r="N2209" t="s">
        <v>254</v>
      </c>
      <c r="O2209" t="s">
        <v>158</v>
      </c>
      <c r="P2209" t="s">
        <v>11477</v>
      </c>
      <c r="Q2209" t="s">
        <v>171</v>
      </c>
      <c r="R2209" t="s">
        <v>704</v>
      </c>
      <c r="S2209" t="s">
        <v>11478</v>
      </c>
      <c r="T2209" s="15">
        <v>94.02</v>
      </c>
      <c r="U2209">
        <v>3</v>
      </c>
      <c r="V2209">
        <v>0</v>
      </c>
      <c r="W2209" s="15">
        <v>1.86</v>
      </c>
      <c r="X2209">
        <v>10.734</v>
      </c>
      <c r="Y2209" t="s">
        <v>69</v>
      </c>
      <c r="Z2209" t="s">
        <v>42</v>
      </c>
      <c r="AA2209" t="s">
        <v>257</v>
      </c>
    </row>
    <row r="2210" spans="1:27" ht="15.75" hidden="1" customHeight="1">
      <c r="A2210" t="s">
        <v>14775</v>
      </c>
      <c r="B2210" t="s">
        <v>14776</v>
      </c>
      <c r="C2210" s="7">
        <v>41509</v>
      </c>
      <c r="D2210" s="7">
        <v>41514</v>
      </c>
      <c r="E2210" s="4">
        <f t="shared" si="34"/>
        <v>5</v>
      </c>
      <c r="F2210" t="s">
        <v>113</v>
      </c>
      <c r="G2210" t="s">
        <v>14777</v>
      </c>
      <c r="H2210" t="s">
        <v>4217</v>
      </c>
      <c r="I2210" t="s">
        <v>31</v>
      </c>
      <c r="J2210">
        <v>30318</v>
      </c>
      <c r="K2210" t="s">
        <v>1266</v>
      </c>
      <c r="L2210" t="s">
        <v>1267</v>
      </c>
      <c r="M2210" t="s">
        <v>34</v>
      </c>
      <c r="N2210" t="s">
        <v>390</v>
      </c>
      <c r="O2210" t="s">
        <v>36</v>
      </c>
      <c r="P2210" t="s">
        <v>9702</v>
      </c>
      <c r="Q2210" t="s">
        <v>38</v>
      </c>
      <c r="R2210" t="s">
        <v>347</v>
      </c>
      <c r="S2210" t="s">
        <v>9703</v>
      </c>
      <c r="T2210" s="15">
        <v>251.91</v>
      </c>
      <c r="U2210">
        <v>9</v>
      </c>
      <c r="V2210">
        <v>0</v>
      </c>
      <c r="W2210" s="15">
        <v>47.862899999999982</v>
      </c>
      <c r="X2210">
        <v>17.940000000000001</v>
      </c>
      <c r="Y2210" t="s">
        <v>69</v>
      </c>
      <c r="Z2210" t="s">
        <v>42</v>
      </c>
      <c r="AA2210" t="s">
        <v>394</v>
      </c>
    </row>
    <row r="2211" spans="1:27" ht="15.75" hidden="1" customHeight="1">
      <c r="A2211" t="s">
        <v>14780</v>
      </c>
      <c r="B2211" t="s">
        <v>14781</v>
      </c>
      <c r="C2211" s="7">
        <v>41866</v>
      </c>
      <c r="D2211" s="7">
        <v>41868</v>
      </c>
      <c r="E2211" s="4">
        <f t="shared" si="34"/>
        <v>2</v>
      </c>
      <c r="F2211" t="s">
        <v>46</v>
      </c>
      <c r="G2211" t="s">
        <v>14782</v>
      </c>
      <c r="H2211" t="s">
        <v>576</v>
      </c>
      <c r="I2211" t="s">
        <v>74</v>
      </c>
      <c r="J2211">
        <v>0</v>
      </c>
      <c r="K2211" t="s">
        <v>3563</v>
      </c>
      <c r="L2211" t="s">
        <v>649</v>
      </c>
      <c r="M2211" t="s">
        <v>650</v>
      </c>
      <c r="N2211" t="s">
        <v>359</v>
      </c>
      <c r="O2211" t="s">
        <v>54</v>
      </c>
      <c r="P2211" t="s">
        <v>14783</v>
      </c>
      <c r="Q2211" t="s">
        <v>171</v>
      </c>
      <c r="R2211" t="s">
        <v>186</v>
      </c>
      <c r="S2211" t="s">
        <v>14784</v>
      </c>
      <c r="T2211" s="15">
        <v>118.15649999999999</v>
      </c>
      <c r="U2211">
        <v>7</v>
      </c>
      <c r="V2211">
        <v>0.45</v>
      </c>
      <c r="W2211" s="15">
        <v>8.5365000000000038</v>
      </c>
      <c r="X2211">
        <v>10.65</v>
      </c>
      <c r="Y2211" t="s">
        <v>69</v>
      </c>
      <c r="Z2211" t="s">
        <v>42</v>
      </c>
      <c r="AA2211" t="s">
        <v>360</v>
      </c>
    </row>
    <row r="2212" spans="1:27" ht="15.75" hidden="1" customHeight="1">
      <c r="A2212" t="s">
        <v>14787</v>
      </c>
      <c r="B2212" t="s">
        <v>14788</v>
      </c>
      <c r="C2212" s="7">
        <v>41352</v>
      </c>
      <c r="D2212" s="7">
        <v>41353</v>
      </c>
      <c r="E2212" s="4">
        <f t="shared" si="34"/>
        <v>1</v>
      </c>
      <c r="F2212" t="s">
        <v>28</v>
      </c>
      <c r="G2212" t="s">
        <v>14789</v>
      </c>
      <c r="H2212" t="s">
        <v>688</v>
      </c>
      <c r="I2212" t="s">
        <v>49</v>
      </c>
      <c r="J2212">
        <v>98115</v>
      </c>
      <c r="K2212" t="s">
        <v>124</v>
      </c>
      <c r="L2212" t="s">
        <v>125</v>
      </c>
      <c r="M2212" t="s">
        <v>34</v>
      </c>
      <c r="N2212" t="s">
        <v>126</v>
      </c>
      <c r="O2212" t="s">
        <v>36</v>
      </c>
      <c r="P2212" t="s">
        <v>14734</v>
      </c>
      <c r="Q2212" t="s">
        <v>38</v>
      </c>
      <c r="R2212" t="s">
        <v>92</v>
      </c>
      <c r="S2212" t="s">
        <v>14735</v>
      </c>
      <c r="T2212" s="15">
        <v>3149.93</v>
      </c>
      <c r="U2212">
        <v>7</v>
      </c>
      <c r="V2212">
        <v>0</v>
      </c>
      <c r="W2212" s="15">
        <v>1480.4671000000001</v>
      </c>
      <c r="X2212">
        <v>617.91999999999996</v>
      </c>
      <c r="Y2212" t="s">
        <v>41</v>
      </c>
      <c r="Z2212" t="s">
        <v>42</v>
      </c>
      <c r="AA2212" t="s">
        <v>129</v>
      </c>
    </row>
    <row r="2213" spans="1:27" ht="15.75" customHeight="1">
      <c r="A2213" t="s">
        <v>14793</v>
      </c>
      <c r="B2213" t="s">
        <v>14794</v>
      </c>
      <c r="C2213" s="7">
        <v>42196</v>
      </c>
      <c r="D2213" s="7">
        <v>42203</v>
      </c>
      <c r="E2213" s="4">
        <f t="shared" si="34"/>
        <v>7</v>
      </c>
      <c r="F2213" t="s">
        <v>113</v>
      </c>
      <c r="G2213" t="s">
        <v>14795</v>
      </c>
      <c r="H2213" t="s">
        <v>3782</v>
      </c>
      <c r="I2213" t="s">
        <v>49</v>
      </c>
      <c r="J2213">
        <v>0</v>
      </c>
      <c r="K2213" t="s">
        <v>555</v>
      </c>
      <c r="L2213" t="s">
        <v>556</v>
      </c>
      <c r="M2213" t="s">
        <v>52</v>
      </c>
      <c r="N2213" t="s">
        <v>53</v>
      </c>
      <c r="O2213" t="s">
        <v>54</v>
      </c>
      <c r="P2213" t="s">
        <v>13366</v>
      </c>
      <c r="Q2213" t="s">
        <v>56</v>
      </c>
      <c r="R2213" t="s">
        <v>392</v>
      </c>
      <c r="S2213" t="s">
        <v>13367</v>
      </c>
      <c r="T2213" s="15">
        <v>139.96799999999999</v>
      </c>
      <c r="U2213">
        <v>3</v>
      </c>
      <c r="V2213">
        <v>0.1</v>
      </c>
      <c r="W2213" s="15">
        <v>43.488</v>
      </c>
      <c r="X2213">
        <v>10.59</v>
      </c>
      <c r="Y2213" t="s">
        <v>69</v>
      </c>
      <c r="Z2213" t="s">
        <v>42</v>
      </c>
      <c r="AA2213" t="s">
        <v>60</v>
      </c>
    </row>
    <row r="2214" spans="1:27" ht="15.75" customHeight="1">
      <c r="A2214" t="s">
        <v>14796</v>
      </c>
      <c r="B2214" t="s">
        <v>14797</v>
      </c>
      <c r="C2214" s="7">
        <v>41556</v>
      </c>
      <c r="D2214" s="7">
        <v>41560</v>
      </c>
      <c r="E2214" s="4">
        <f t="shared" si="34"/>
        <v>4</v>
      </c>
      <c r="F2214" t="s">
        <v>113</v>
      </c>
      <c r="G2214" t="s">
        <v>14798</v>
      </c>
      <c r="H2214" t="s">
        <v>3995</v>
      </c>
      <c r="I2214" t="s">
        <v>31</v>
      </c>
      <c r="J2214">
        <v>48227</v>
      </c>
      <c r="K2214" t="s">
        <v>1875</v>
      </c>
      <c r="L2214" t="s">
        <v>1876</v>
      </c>
      <c r="M2214" t="s">
        <v>34</v>
      </c>
      <c r="N2214" t="s">
        <v>35</v>
      </c>
      <c r="O2214" t="s">
        <v>36</v>
      </c>
      <c r="P2214" t="s">
        <v>14799</v>
      </c>
      <c r="Q2214" t="s">
        <v>56</v>
      </c>
      <c r="R2214" t="s">
        <v>57</v>
      </c>
      <c r="S2214" t="s">
        <v>14800</v>
      </c>
      <c r="T2214" s="15">
        <v>389.97</v>
      </c>
      <c r="U2214">
        <v>3</v>
      </c>
      <c r="V2214">
        <v>0</v>
      </c>
      <c r="W2214" s="15">
        <v>35.097299999999997</v>
      </c>
      <c r="X2214">
        <v>36.08</v>
      </c>
      <c r="Y2214" t="s">
        <v>69</v>
      </c>
      <c r="Z2214" t="s">
        <v>42</v>
      </c>
      <c r="AA2214" t="s">
        <v>43</v>
      </c>
    </row>
    <row r="2215" spans="1:27" ht="15.75" hidden="1" customHeight="1">
      <c r="A2215" t="s">
        <v>14803</v>
      </c>
      <c r="B2215" t="s">
        <v>14804</v>
      </c>
      <c r="C2215" s="7">
        <v>41985</v>
      </c>
      <c r="D2215" s="7">
        <v>41987</v>
      </c>
      <c r="E2215" s="4">
        <f t="shared" si="34"/>
        <v>2</v>
      </c>
      <c r="F2215" t="s">
        <v>46</v>
      </c>
      <c r="G2215" t="s">
        <v>14805</v>
      </c>
      <c r="H2215" t="s">
        <v>3995</v>
      </c>
      <c r="I2215" t="s">
        <v>31</v>
      </c>
      <c r="J2215">
        <v>80013</v>
      </c>
      <c r="K2215" t="s">
        <v>2482</v>
      </c>
      <c r="L2215" t="s">
        <v>2804</v>
      </c>
      <c r="M2215" t="s">
        <v>34</v>
      </c>
      <c r="N2215" t="s">
        <v>126</v>
      </c>
      <c r="O2215" t="s">
        <v>36</v>
      </c>
      <c r="P2215" t="s">
        <v>2704</v>
      </c>
      <c r="Q2215" t="s">
        <v>171</v>
      </c>
      <c r="R2215" t="s">
        <v>186</v>
      </c>
      <c r="S2215" t="s">
        <v>2705</v>
      </c>
      <c r="T2215" s="15">
        <v>243.38399999999999</v>
      </c>
      <c r="U2215">
        <v>3</v>
      </c>
      <c r="V2215">
        <v>0.2</v>
      </c>
      <c r="W2215" s="15">
        <v>-51.719100000000012</v>
      </c>
      <c r="X2215">
        <v>34.94</v>
      </c>
      <c r="Y2215" t="s">
        <v>41</v>
      </c>
      <c r="Z2215" t="s">
        <v>42</v>
      </c>
      <c r="AA2215" t="s">
        <v>129</v>
      </c>
    </row>
    <row r="2216" spans="1:27" ht="15.75" hidden="1" customHeight="1">
      <c r="A2216" t="s">
        <v>14807</v>
      </c>
      <c r="B2216" t="s">
        <v>14808</v>
      </c>
      <c r="C2216" s="7">
        <v>41684</v>
      </c>
      <c r="D2216" s="7">
        <v>41689</v>
      </c>
      <c r="E2216" s="4">
        <f t="shared" si="34"/>
        <v>5</v>
      </c>
      <c r="F2216" t="s">
        <v>113</v>
      </c>
      <c r="G2216" t="s">
        <v>14809</v>
      </c>
      <c r="H2216" t="s">
        <v>3995</v>
      </c>
      <c r="I2216" t="s">
        <v>31</v>
      </c>
      <c r="J2216">
        <v>39212</v>
      </c>
      <c r="K2216" t="s">
        <v>3746</v>
      </c>
      <c r="L2216" t="s">
        <v>389</v>
      </c>
      <c r="M2216" t="s">
        <v>34</v>
      </c>
      <c r="N2216" t="s">
        <v>390</v>
      </c>
      <c r="O2216" t="s">
        <v>36</v>
      </c>
      <c r="P2216" t="s">
        <v>14810</v>
      </c>
      <c r="Q2216" t="s">
        <v>171</v>
      </c>
      <c r="R2216" t="s">
        <v>474</v>
      </c>
      <c r="S2216" t="s">
        <v>14811</v>
      </c>
      <c r="T2216" s="15">
        <v>264.18</v>
      </c>
      <c r="U2216">
        <v>7</v>
      </c>
      <c r="V2216">
        <v>0</v>
      </c>
      <c r="W2216" s="15">
        <v>68.686800000000005</v>
      </c>
      <c r="X2216">
        <v>16.07</v>
      </c>
      <c r="Y2216" t="s">
        <v>69</v>
      </c>
      <c r="Z2216" t="s">
        <v>42</v>
      </c>
      <c r="AA2216" t="s">
        <v>394</v>
      </c>
    </row>
    <row r="2217" spans="1:27" ht="15.75" hidden="1" customHeight="1">
      <c r="A2217" t="s">
        <v>14813</v>
      </c>
      <c r="B2217" t="s">
        <v>14814</v>
      </c>
      <c r="C2217" s="7">
        <v>41983</v>
      </c>
      <c r="D2217" s="7">
        <v>41987</v>
      </c>
      <c r="E2217" s="4">
        <f t="shared" si="34"/>
        <v>4</v>
      </c>
      <c r="F2217" t="s">
        <v>113</v>
      </c>
      <c r="G2217" t="s">
        <v>14815</v>
      </c>
      <c r="H2217" t="s">
        <v>3995</v>
      </c>
      <c r="I2217" t="s">
        <v>31</v>
      </c>
      <c r="J2217">
        <v>1841</v>
      </c>
      <c r="K2217" t="s">
        <v>3879</v>
      </c>
      <c r="L2217" t="s">
        <v>3880</v>
      </c>
      <c r="M2217" t="s">
        <v>34</v>
      </c>
      <c r="N2217" t="s">
        <v>286</v>
      </c>
      <c r="O2217" t="s">
        <v>36</v>
      </c>
      <c r="P2217" t="s">
        <v>14816</v>
      </c>
      <c r="Q2217" t="s">
        <v>171</v>
      </c>
      <c r="R2217" t="s">
        <v>1307</v>
      </c>
      <c r="S2217" t="s">
        <v>14817</v>
      </c>
      <c r="T2217" s="15">
        <v>122.12</v>
      </c>
      <c r="U2217">
        <v>4</v>
      </c>
      <c r="V2217">
        <v>0</v>
      </c>
      <c r="W2217" s="15">
        <v>56.175199999999997</v>
      </c>
      <c r="X2217">
        <v>9.8800000000000008</v>
      </c>
      <c r="Y2217" t="s">
        <v>69</v>
      </c>
      <c r="Z2217" t="s">
        <v>42</v>
      </c>
      <c r="AA2217" t="s">
        <v>290</v>
      </c>
    </row>
    <row r="2218" spans="1:27" ht="15.75" customHeight="1">
      <c r="A2218" t="s">
        <v>14818</v>
      </c>
      <c r="B2218" t="s">
        <v>14819</v>
      </c>
      <c r="C2218" s="7">
        <v>41583</v>
      </c>
      <c r="D2218" s="7">
        <v>41589</v>
      </c>
      <c r="E2218" s="4">
        <f t="shared" si="34"/>
        <v>6</v>
      </c>
      <c r="F2218" t="s">
        <v>113</v>
      </c>
      <c r="G2218" t="s">
        <v>14820</v>
      </c>
      <c r="H2218" t="s">
        <v>2994</v>
      </c>
      <c r="I2218" t="s">
        <v>31</v>
      </c>
      <c r="J2218">
        <v>0</v>
      </c>
      <c r="K2218" t="s">
        <v>5709</v>
      </c>
      <c r="L2218" t="s">
        <v>5710</v>
      </c>
      <c r="M2218" t="s">
        <v>2837</v>
      </c>
      <c r="N2218" t="s">
        <v>254</v>
      </c>
      <c r="O2218" t="s">
        <v>158</v>
      </c>
      <c r="P2218" t="s">
        <v>12326</v>
      </c>
      <c r="Q2218" t="s">
        <v>56</v>
      </c>
      <c r="R2218" t="s">
        <v>119</v>
      </c>
      <c r="S2218" t="s">
        <v>12327</v>
      </c>
      <c r="T2218" s="15">
        <v>132.108</v>
      </c>
      <c r="U2218">
        <v>2</v>
      </c>
      <c r="V2218">
        <v>0.7</v>
      </c>
      <c r="W2218" s="15">
        <v>-92.492000000000004</v>
      </c>
      <c r="X2218">
        <v>10.484</v>
      </c>
      <c r="Y2218" t="s">
        <v>69</v>
      </c>
      <c r="Z2218" t="s">
        <v>42</v>
      </c>
      <c r="AA2218" t="s">
        <v>257</v>
      </c>
    </row>
    <row r="2219" spans="1:27" ht="15.75" hidden="1" customHeight="1">
      <c r="A2219" t="s">
        <v>14823</v>
      </c>
      <c r="B2219" t="s">
        <v>14824</v>
      </c>
      <c r="C2219" s="7">
        <v>41888</v>
      </c>
      <c r="D2219" s="7">
        <v>41890</v>
      </c>
      <c r="E2219" s="4">
        <f t="shared" si="34"/>
        <v>2</v>
      </c>
      <c r="F2219" t="s">
        <v>28</v>
      </c>
      <c r="G2219" t="s">
        <v>14825</v>
      </c>
      <c r="H2219" t="s">
        <v>1324</v>
      </c>
      <c r="I2219" t="s">
        <v>49</v>
      </c>
      <c r="J2219">
        <v>10011</v>
      </c>
      <c r="K2219" t="s">
        <v>346</v>
      </c>
      <c r="L2219" t="s">
        <v>285</v>
      </c>
      <c r="M2219" t="s">
        <v>34</v>
      </c>
      <c r="N2219" t="s">
        <v>286</v>
      </c>
      <c r="O2219" t="s">
        <v>36</v>
      </c>
      <c r="P2219" t="s">
        <v>14826</v>
      </c>
      <c r="Q2219" t="s">
        <v>38</v>
      </c>
      <c r="R2219" t="s">
        <v>39</v>
      </c>
      <c r="S2219" t="s">
        <v>14827</v>
      </c>
      <c r="T2219" s="15">
        <v>43.6</v>
      </c>
      <c r="U2219">
        <v>4</v>
      </c>
      <c r="V2219">
        <v>0</v>
      </c>
      <c r="W2219" s="15">
        <v>12.208</v>
      </c>
      <c r="X2219">
        <v>7.23</v>
      </c>
      <c r="Y2219" t="s">
        <v>69</v>
      </c>
      <c r="Z2219" t="s">
        <v>42</v>
      </c>
      <c r="AA2219" t="s">
        <v>290</v>
      </c>
    </row>
    <row r="2220" spans="1:27" ht="15.75" hidden="1" customHeight="1">
      <c r="A2220" t="s">
        <v>14828</v>
      </c>
      <c r="B2220" t="s">
        <v>14829</v>
      </c>
      <c r="C2220" s="7">
        <v>42007</v>
      </c>
      <c r="D2220" s="7">
        <v>42009</v>
      </c>
      <c r="E2220" s="4">
        <f t="shared" si="34"/>
        <v>2</v>
      </c>
      <c r="F2220" t="s">
        <v>46</v>
      </c>
      <c r="G2220" t="s">
        <v>14830</v>
      </c>
      <c r="H2220" t="s">
        <v>1324</v>
      </c>
      <c r="I2220" t="s">
        <v>49</v>
      </c>
      <c r="J2220">
        <v>90032</v>
      </c>
      <c r="K2220" t="s">
        <v>343</v>
      </c>
      <c r="L2220" t="s">
        <v>323</v>
      </c>
      <c r="M2220" t="s">
        <v>34</v>
      </c>
      <c r="N2220" t="s">
        <v>126</v>
      </c>
      <c r="O2220" t="s">
        <v>36</v>
      </c>
      <c r="P2220" t="s">
        <v>2140</v>
      </c>
      <c r="Q2220" t="s">
        <v>38</v>
      </c>
      <c r="R2220" t="s">
        <v>347</v>
      </c>
      <c r="S2220" t="s">
        <v>2141</v>
      </c>
      <c r="T2220" s="15">
        <v>16.59</v>
      </c>
      <c r="U2220">
        <v>1</v>
      </c>
      <c r="V2220">
        <v>0</v>
      </c>
      <c r="W2220" s="15">
        <v>5.8064999999999998</v>
      </c>
      <c r="X2220">
        <v>4.32</v>
      </c>
      <c r="Y2220" t="s">
        <v>59</v>
      </c>
      <c r="Z2220" t="s">
        <v>42</v>
      </c>
      <c r="AA2220" t="s">
        <v>129</v>
      </c>
    </row>
    <row r="2221" spans="1:27" ht="15.75" hidden="1" customHeight="1">
      <c r="A2221" t="s">
        <v>14831</v>
      </c>
      <c r="B2221" t="s">
        <v>14832</v>
      </c>
      <c r="C2221" s="7">
        <v>41355</v>
      </c>
      <c r="D2221" s="7">
        <v>41360</v>
      </c>
      <c r="E2221" s="4">
        <f t="shared" si="34"/>
        <v>5</v>
      </c>
      <c r="F2221" t="s">
        <v>113</v>
      </c>
      <c r="G2221" t="s">
        <v>14833</v>
      </c>
      <c r="H2221" t="s">
        <v>1324</v>
      </c>
      <c r="I2221" t="s">
        <v>49</v>
      </c>
      <c r="J2221">
        <v>35810</v>
      </c>
      <c r="K2221" t="s">
        <v>5978</v>
      </c>
      <c r="L2221" t="s">
        <v>3310</v>
      </c>
      <c r="M2221" t="s">
        <v>34</v>
      </c>
      <c r="N2221" t="s">
        <v>390</v>
      </c>
      <c r="O2221" t="s">
        <v>36</v>
      </c>
      <c r="P2221" t="s">
        <v>11141</v>
      </c>
      <c r="Q2221" t="s">
        <v>171</v>
      </c>
      <c r="R2221" t="s">
        <v>474</v>
      </c>
      <c r="S2221" t="s">
        <v>11142</v>
      </c>
      <c r="T2221" s="15">
        <v>19.559999999999999</v>
      </c>
      <c r="U2221">
        <v>4</v>
      </c>
      <c r="V2221">
        <v>0</v>
      </c>
      <c r="W2221" s="15">
        <v>5.4768000000000008</v>
      </c>
      <c r="X2221">
        <v>2.64</v>
      </c>
      <c r="Y2221" t="s">
        <v>41</v>
      </c>
      <c r="Z2221" t="s">
        <v>42</v>
      </c>
      <c r="AA2221" t="s">
        <v>394</v>
      </c>
    </row>
    <row r="2222" spans="1:27" ht="15.75" hidden="1" customHeight="1">
      <c r="A2222" t="s">
        <v>14834</v>
      </c>
      <c r="B2222" t="s">
        <v>14835</v>
      </c>
      <c r="C2222" s="7">
        <v>42186</v>
      </c>
      <c r="D2222" s="7">
        <v>42190</v>
      </c>
      <c r="E2222" s="4">
        <f t="shared" si="34"/>
        <v>4</v>
      </c>
      <c r="F2222" t="s">
        <v>46</v>
      </c>
      <c r="G2222" t="s">
        <v>14836</v>
      </c>
      <c r="H2222" t="s">
        <v>2468</v>
      </c>
      <c r="I2222" t="s">
        <v>74</v>
      </c>
      <c r="J2222">
        <v>60653</v>
      </c>
      <c r="K2222" t="s">
        <v>1658</v>
      </c>
      <c r="L2222" t="s">
        <v>1659</v>
      </c>
      <c r="M2222" t="s">
        <v>34</v>
      </c>
      <c r="N2222" t="s">
        <v>35</v>
      </c>
      <c r="O2222" t="s">
        <v>36</v>
      </c>
      <c r="P2222" t="s">
        <v>14837</v>
      </c>
      <c r="Q2222" t="s">
        <v>38</v>
      </c>
      <c r="R2222" t="s">
        <v>39</v>
      </c>
      <c r="S2222" t="s">
        <v>14838</v>
      </c>
      <c r="T2222" s="15">
        <v>1001.5839999999999</v>
      </c>
      <c r="U2222">
        <v>2</v>
      </c>
      <c r="V2222">
        <v>0.2</v>
      </c>
      <c r="W2222" s="15">
        <v>125.19799999999989</v>
      </c>
      <c r="X2222">
        <v>79.67</v>
      </c>
      <c r="Y2222" t="s">
        <v>41</v>
      </c>
      <c r="Z2222" t="s">
        <v>42</v>
      </c>
      <c r="AA2222" t="s">
        <v>43</v>
      </c>
    </row>
    <row r="2223" spans="1:27" ht="15.75" hidden="1" customHeight="1">
      <c r="A2223" t="s">
        <v>14839</v>
      </c>
      <c r="B2223" t="s">
        <v>14840</v>
      </c>
      <c r="C2223" s="7">
        <v>41626</v>
      </c>
      <c r="D2223" s="7">
        <v>41628</v>
      </c>
      <c r="E2223" s="4">
        <f t="shared" si="34"/>
        <v>2</v>
      </c>
      <c r="F2223" t="s">
        <v>28</v>
      </c>
      <c r="G2223" t="s">
        <v>14841</v>
      </c>
      <c r="H2223" t="s">
        <v>1294</v>
      </c>
      <c r="I2223" t="s">
        <v>74</v>
      </c>
      <c r="J2223">
        <v>0</v>
      </c>
      <c r="K2223" t="s">
        <v>689</v>
      </c>
      <c r="L2223" t="s">
        <v>689</v>
      </c>
      <c r="M2223" t="s">
        <v>253</v>
      </c>
      <c r="N2223" t="s">
        <v>254</v>
      </c>
      <c r="O2223" t="s">
        <v>158</v>
      </c>
      <c r="P2223" t="s">
        <v>14842</v>
      </c>
      <c r="Q2223" t="s">
        <v>171</v>
      </c>
      <c r="R2223" t="s">
        <v>3089</v>
      </c>
      <c r="S2223" t="s">
        <v>14843</v>
      </c>
      <c r="T2223" s="15">
        <v>39.700000000000003</v>
      </c>
      <c r="U2223">
        <v>5</v>
      </c>
      <c r="V2223">
        <v>0</v>
      </c>
      <c r="W2223" s="15">
        <v>5.0999999999999996</v>
      </c>
      <c r="X2223">
        <v>10.443</v>
      </c>
      <c r="Y2223" t="s">
        <v>59</v>
      </c>
      <c r="Z2223" t="s">
        <v>42</v>
      </c>
      <c r="AA2223" t="s">
        <v>257</v>
      </c>
    </row>
    <row r="2224" spans="1:27" ht="15.75" hidden="1" customHeight="1">
      <c r="A2224" t="s">
        <v>14844</v>
      </c>
      <c r="B2224" t="s">
        <v>14845</v>
      </c>
      <c r="C2224" s="7">
        <v>41614</v>
      </c>
      <c r="D2224" s="7">
        <v>41620</v>
      </c>
      <c r="E2224" s="4">
        <f t="shared" si="34"/>
        <v>6</v>
      </c>
      <c r="F2224" t="s">
        <v>113</v>
      </c>
      <c r="G2224" t="s">
        <v>14846</v>
      </c>
      <c r="H2224" t="s">
        <v>2134</v>
      </c>
      <c r="I2224" t="s">
        <v>49</v>
      </c>
      <c r="J2224">
        <v>0</v>
      </c>
      <c r="K2224" t="s">
        <v>2760</v>
      </c>
      <c r="L2224" t="s">
        <v>1105</v>
      </c>
      <c r="M2224" t="s">
        <v>1106</v>
      </c>
      <c r="N2224" t="s">
        <v>1107</v>
      </c>
      <c r="O2224" t="s">
        <v>90</v>
      </c>
      <c r="P2224" t="s">
        <v>14847</v>
      </c>
      <c r="Q2224" t="s">
        <v>171</v>
      </c>
      <c r="R2224" t="s">
        <v>426</v>
      </c>
      <c r="S2224" t="s">
        <v>14848</v>
      </c>
      <c r="T2224" s="15">
        <v>117.48</v>
      </c>
      <c r="U2224">
        <v>4</v>
      </c>
      <c r="V2224">
        <v>0</v>
      </c>
      <c r="W2224" s="15">
        <v>41.04</v>
      </c>
      <c r="X2224">
        <v>10.44</v>
      </c>
      <c r="Y2224" t="s">
        <v>187</v>
      </c>
      <c r="Z2224" t="s">
        <v>276</v>
      </c>
      <c r="AA2224" t="s">
        <v>1110</v>
      </c>
    </row>
    <row r="2225" spans="1:27" ht="15.75" hidden="1" customHeight="1">
      <c r="A2225" t="s">
        <v>14849</v>
      </c>
      <c r="B2225" t="s">
        <v>14850</v>
      </c>
      <c r="C2225" s="7">
        <v>42294</v>
      </c>
      <c r="D2225" s="7">
        <v>42299</v>
      </c>
      <c r="E2225" s="4">
        <f t="shared" si="34"/>
        <v>5</v>
      </c>
      <c r="F2225" t="s">
        <v>113</v>
      </c>
      <c r="G2225" t="s">
        <v>14851</v>
      </c>
      <c r="H2225" t="s">
        <v>2468</v>
      </c>
      <c r="I2225" t="s">
        <v>74</v>
      </c>
      <c r="J2225">
        <v>85364</v>
      </c>
      <c r="K2225" t="s">
        <v>12351</v>
      </c>
      <c r="L2225" t="s">
        <v>1939</v>
      </c>
      <c r="M2225" t="s">
        <v>34</v>
      </c>
      <c r="N2225" t="s">
        <v>126</v>
      </c>
      <c r="O2225" t="s">
        <v>36</v>
      </c>
      <c r="P2225" t="s">
        <v>14852</v>
      </c>
      <c r="Q2225" t="s">
        <v>38</v>
      </c>
      <c r="R2225" t="s">
        <v>317</v>
      </c>
      <c r="S2225" t="s">
        <v>14853</v>
      </c>
      <c r="T2225" s="15">
        <v>599.98500000000013</v>
      </c>
      <c r="U2225">
        <v>5</v>
      </c>
      <c r="V2225">
        <v>0.7</v>
      </c>
      <c r="W2225" s="15">
        <v>-479.98799999999989</v>
      </c>
      <c r="X2225">
        <v>31.24</v>
      </c>
      <c r="Y2225" t="s">
        <v>69</v>
      </c>
      <c r="Z2225" t="s">
        <v>42</v>
      </c>
      <c r="AA2225" t="s">
        <v>129</v>
      </c>
    </row>
    <row r="2226" spans="1:27" ht="15.75" hidden="1" customHeight="1">
      <c r="A2226" t="s">
        <v>14856</v>
      </c>
      <c r="B2226" t="s">
        <v>14857</v>
      </c>
      <c r="C2226" s="7">
        <v>41861</v>
      </c>
      <c r="D2226" s="7">
        <v>41866</v>
      </c>
      <c r="E2226" s="4">
        <f t="shared" si="34"/>
        <v>5</v>
      </c>
      <c r="F2226" t="s">
        <v>113</v>
      </c>
      <c r="G2226" t="s">
        <v>14858</v>
      </c>
      <c r="H2226" t="s">
        <v>2468</v>
      </c>
      <c r="I2226" t="s">
        <v>74</v>
      </c>
      <c r="J2226">
        <v>37075</v>
      </c>
      <c r="K2226" t="s">
        <v>12406</v>
      </c>
      <c r="L2226" t="s">
        <v>1214</v>
      </c>
      <c r="M2226" t="s">
        <v>34</v>
      </c>
      <c r="N2226" t="s">
        <v>390</v>
      </c>
      <c r="O2226" t="s">
        <v>36</v>
      </c>
      <c r="P2226" t="s">
        <v>14859</v>
      </c>
      <c r="Q2226" t="s">
        <v>171</v>
      </c>
      <c r="R2226" t="s">
        <v>426</v>
      </c>
      <c r="S2226" t="s">
        <v>14860</v>
      </c>
      <c r="T2226" s="15">
        <v>11.88</v>
      </c>
      <c r="U2226">
        <v>5</v>
      </c>
      <c r="V2226">
        <v>0.7</v>
      </c>
      <c r="W2226" s="15">
        <v>-7.9199999999999982</v>
      </c>
      <c r="X2226">
        <v>1.85</v>
      </c>
      <c r="Y2226" t="s">
        <v>69</v>
      </c>
      <c r="Z2226" t="s">
        <v>42</v>
      </c>
      <c r="AA2226" t="s">
        <v>394</v>
      </c>
    </row>
    <row r="2227" spans="1:27" ht="15.75" hidden="1" customHeight="1">
      <c r="A2227" t="s">
        <v>14861</v>
      </c>
      <c r="B2227" t="s">
        <v>14862</v>
      </c>
      <c r="C2227" s="7">
        <v>42133</v>
      </c>
      <c r="D2227" s="7">
        <v>42137</v>
      </c>
      <c r="E2227" s="4">
        <f t="shared" si="34"/>
        <v>4</v>
      </c>
      <c r="F2227" t="s">
        <v>113</v>
      </c>
      <c r="G2227" t="s">
        <v>14863</v>
      </c>
      <c r="H2227" t="s">
        <v>611</v>
      </c>
      <c r="I2227" t="s">
        <v>31</v>
      </c>
      <c r="J2227">
        <v>0</v>
      </c>
      <c r="K2227" t="s">
        <v>3823</v>
      </c>
      <c r="L2227" t="s">
        <v>3823</v>
      </c>
      <c r="M2227" t="s">
        <v>1405</v>
      </c>
      <c r="N2227" t="s">
        <v>306</v>
      </c>
      <c r="O2227" t="s">
        <v>158</v>
      </c>
      <c r="P2227" t="s">
        <v>14864</v>
      </c>
      <c r="Q2227" t="s">
        <v>38</v>
      </c>
      <c r="R2227" t="s">
        <v>347</v>
      </c>
      <c r="S2227" t="s">
        <v>14865</v>
      </c>
      <c r="T2227" s="15">
        <v>178.78</v>
      </c>
      <c r="U2227">
        <v>7</v>
      </c>
      <c r="V2227">
        <v>0</v>
      </c>
      <c r="W2227" s="15">
        <v>49.98</v>
      </c>
      <c r="X2227">
        <v>10.36</v>
      </c>
      <c r="Y2227" t="s">
        <v>69</v>
      </c>
      <c r="Z2227" t="s">
        <v>42</v>
      </c>
      <c r="AA2227" t="s">
        <v>309</v>
      </c>
    </row>
    <row r="2228" spans="1:27" ht="15.75" hidden="1" customHeight="1">
      <c r="A2228" t="s">
        <v>14867</v>
      </c>
      <c r="B2228" t="s">
        <v>14868</v>
      </c>
      <c r="C2228" s="7">
        <v>41515</v>
      </c>
      <c r="D2228" s="7">
        <v>41521</v>
      </c>
      <c r="E2228" s="4">
        <f t="shared" si="34"/>
        <v>6</v>
      </c>
      <c r="F2228" t="s">
        <v>113</v>
      </c>
      <c r="G2228" t="s">
        <v>14869</v>
      </c>
      <c r="H2228" t="s">
        <v>2674</v>
      </c>
      <c r="I2228" t="s">
        <v>74</v>
      </c>
      <c r="J2228">
        <v>0</v>
      </c>
      <c r="K2228" t="s">
        <v>1498</v>
      </c>
      <c r="L2228" t="s">
        <v>1498</v>
      </c>
      <c r="M2228" t="s">
        <v>168</v>
      </c>
      <c r="N2228" t="s">
        <v>169</v>
      </c>
      <c r="O2228" t="s">
        <v>54</v>
      </c>
      <c r="P2228" t="s">
        <v>14870</v>
      </c>
      <c r="Q2228" t="s">
        <v>171</v>
      </c>
      <c r="R2228" t="s">
        <v>288</v>
      </c>
      <c r="S2228" t="s">
        <v>14871</v>
      </c>
      <c r="T2228" s="15">
        <v>80.009999999999991</v>
      </c>
      <c r="U2228">
        <v>7</v>
      </c>
      <c r="V2228">
        <v>0</v>
      </c>
      <c r="W2228" s="15">
        <v>19.11</v>
      </c>
      <c r="X2228">
        <v>10.33</v>
      </c>
      <c r="Y2228" t="s">
        <v>187</v>
      </c>
      <c r="Z2228" t="s">
        <v>42</v>
      </c>
      <c r="AA2228" t="s">
        <v>174</v>
      </c>
    </row>
    <row r="2229" spans="1:27" ht="15.75" hidden="1" customHeight="1">
      <c r="A2229" t="s">
        <v>14874</v>
      </c>
      <c r="B2229" t="s">
        <v>14875</v>
      </c>
      <c r="C2229" s="7">
        <v>41619</v>
      </c>
      <c r="D2229" s="7">
        <v>41623</v>
      </c>
      <c r="E2229" s="4">
        <f t="shared" si="34"/>
        <v>4</v>
      </c>
      <c r="F2229" t="s">
        <v>113</v>
      </c>
      <c r="G2229" t="s">
        <v>14876</v>
      </c>
      <c r="H2229" t="s">
        <v>2157</v>
      </c>
      <c r="I2229" t="s">
        <v>31</v>
      </c>
      <c r="J2229">
        <v>32216</v>
      </c>
      <c r="K2229" t="s">
        <v>498</v>
      </c>
      <c r="L2229" t="s">
        <v>3062</v>
      </c>
      <c r="M2229" t="s">
        <v>34</v>
      </c>
      <c r="N2229" t="s">
        <v>390</v>
      </c>
      <c r="O2229" t="s">
        <v>36</v>
      </c>
      <c r="P2229" t="s">
        <v>7380</v>
      </c>
      <c r="Q2229" t="s">
        <v>171</v>
      </c>
      <c r="R2229" t="s">
        <v>426</v>
      </c>
      <c r="S2229" t="s">
        <v>7381</v>
      </c>
      <c r="T2229" s="15">
        <v>12.827999999999999</v>
      </c>
      <c r="U2229">
        <v>2</v>
      </c>
      <c r="V2229">
        <v>0.7</v>
      </c>
      <c r="W2229" s="15">
        <v>-8.9795999999999978</v>
      </c>
      <c r="X2229">
        <v>1.26</v>
      </c>
      <c r="Y2229" t="s">
        <v>41</v>
      </c>
      <c r="Z2229" t="s">
        <v>42</v>
      </c>
      <c r="AA2229" t="s">
        <v>394</v>
      </c>
    </row>
    <row r="2230" spans="1:27" ht="15.75" hidden="1" customHeight="1">
      <c r="A2230" t="s">
        <v>14877</v>
      </c>
      <c r="B2230" t="s">
        <v>14878</v>
      </c>
      <c r="C2230" s="7">
        <v>41458</v>
      </c>
      <c r="D2230" s="7">
        <v>41462</v>
      </c>
      <c r="E2230" s="4">
        <f t="shared" si="34"/>
        <v>4</v>
      </c>
      <c r="F2230" t="s">
        <v>46</v>
      </c>
      <c r="G2230" t="s">
        <v>14879</v>
      </c>
      <c r="H2230" t="s">
        <v>4155</v>
      </c>
      <c r="I2230" t="s">
        <v>74</v>
      </c>
      <c r="J2230">
        <v>0</v>
      </c>
      <c r="K2230" t="s">
        <v>7655</v>
      </c>
      <c r="L2230" t="s">
        <v>7656</v>
      </c>
      <c r="M2230" t="s">
        <v>3357</v>
      </c>
      <c r="N2230" t="s">
        <v>157</v>
      </c>
      <c r="O2230" t="s">
        <v>158</v>
      </c>
      <c r="P2230" t="s">
        <v>14880</v>
      </c>
      <c r="Q2230" t="s">
        <v>171</v>
      </c>
      <c r="R2230" t="s">
        <v>704</v>
      </c>
      <c r="S2230" t="s">
        <v>14881</v>
      </c>
      <c r="T2230" s="15">
        <v>66.000000000000014</v>
      </c>
      <c r="U2230">
        <v>5</v>
      </c>
      <c r="V2230">
        <v>0</v>
      </c>
      <c r="W2230" s="15">
        <v>31.6</v>
      </c>
      <c r="X2230">
        <v>10.294</v>
      </c>
      <c r="Y2230" t="s">
        <v>41</v>
      </c>
      <c r="Z2230" t="s">
        <v>42</v>
      </c>
      <c r="AA2230" t="s">
        <v>161</v>
      </c>
    </row>
    <row r="2231" spans="1:27" ht="15.75" hidden="1" customHeight="1">
      <c r="A2231" t="s">
        <v>14884</v>
      </c>
      <c r="B2231" t="s">
        <v>14885</v>
      </c>
      <c r="C2231" s="7">
        <v>42090</v>
      </c>
      <c r="D2231" s="7">
        <v>42091</v>
      </c>
      <c r="E2231" s="4">
        <f t="shared" si="34"/>
        <v>1</v>
      </c>
      <c r="F2231" t="s">
        <v>28</v>
      </c>
      <c r="G2231" t="s">
        <v>14886</v>
      </c>
      <c r="H2231" t="s">
        <v>814</v>
      </c>
      <c r="I2231" t="s">
        <v>31</v>
      </c>
      <c r="J2231">
        <v>10009</v>
      </c>
      <c r="K2231" t="s">
        <v>346</v>
      </c>
      <c r="L2231" t="s">
        <v>285</v>
      </c>
      <c r="M2231" t="s">
        <v>34</v>
      </c>
      <c r="N2231" t="s">
        <v>286</v>
      </c>
      <c r="O2231" t="s">
        <v>36</v>
      </c>
      <c r="P2231" t="s">
        <v>11819</v>
      </c>
      <c r="Q2231" t="s">
        <v>38</v>
      </c>
      <c r="R2231" t="s">
        <v>39</v>
      </c>
      <c r="S2231" t="s">
        <v>11820</v>
      </c>
      <c r="T2231" s="15">
        <v>119.96</v>
      </c>
      <c r="U2231">
        <v>4</v>
      </c>
      <c r="V2231">
        <v>0</v>
      </c>
      <c r="W2231" s="15">
        <v>33.588800000000013</v>
      </c>
      <c r="X2231">
        <v>38.94</v>
      </c>
      <c r="Y2231" t="s">
        <v>59</v>
      </c>
      <c r="Z2231" t="s">
        <v>42</v>
      </c>
      <c r="AA2231" t="s">
        <v>290</v>
      </c>
    </row>
    <row r="2232" spans="1:27" ht="15.75" hidden="1" customHeight="1">
      <c r="A2232" t="s">
        <v>14888</v>
      </c>
      <c r="B2232" t="s">
        <v>14889</v>
      </c>
      <c r="C2232" s="7">
        <v>41009</v>
      </c>
      <c r="D2232" s="7">
        <v>41014</v>
      </c>
      <c r="E2232" s="4">
        <f t="shared" si="34"/>
        <v>5</v>
      </c>
      <c r="F2232" t="s">
        <v>46</v>
      </c>
      <c r="G2232" t="s">
        <v>14890</v>
      </c>
      <c r="H2232" t="s">
        <v>3717</v>
      </c>
      <c r="I2232" t="s">
        <v>74</v>
      </c>
      <c r="J2232">
        <v>78745</v>
      </c>
      <c r="K2232" t="s">
        <v>562</v>
      </c>
      <c r="L2232" t="s">
        <v>185</v>
      </c>
      <c r="M2232" t="s">
        <v>34</v>
      </c>
      <c r="N2232" t="s">
        <v>35</v>
      </c>
      <c r="O2232" t="s">
        <v>36</v>
      </c>
      <c r="P2232" t="s">
        <v>14891</v>
      </c>
      <c r="Q2232" t="s">
        <v>38</v>
      </c>
      <c r="R2232" t="s">
        <v>39</v>
      </c>
      <c r="S2232" t="s">
        <v>14892</v>
      </c>
      <c r="T2232" s="15">
        <v>758.35200000000009</v>
      </c>
      <c r="U2232">
        <v>6</v>
      </c>
      <c r="V2232">
        <v>0.2</v>
      </c>
      <c r="W2232" s="15">
        <v>265.42320000000001</v>
      </c>
      <c r="X2232">
        <v>140.01</v>
      </c>
      <c r="Y2232" t="s">
        <v>41</v>
      </c>
      <c r="Z2232" t="s">
        <v>42</v>
      </c>
      <c r="AA2232" t="s">
        <v>43</v>
      </c>
    </row>
    <row r="2233" spans="1:27" ht="15.75" hidden="1" customHeight="1">
      <c r="A2233" t="s">
        <v>14894</v>
      </c>
      <c r="B2233" t="s">
        <v>14895</v>
      </c>
      <c r="C2233" s="7">
        <v>42129</v>
      </c>
      <c r="D2233" s="7">
        <v>42133</v>
      </c>
      <c r="E2233" s="4">
        <f t="shared" si="34"/>
        <v>4</v>
      </c>
      <c r="F2233" t="s">
        <v>113</v>
      </c>
      <c r="G2233" t="s">
        <v>14896</v>
      </c>
      <c r="H2233" t="s">
        <v>5620</v>
      </c>
      <c r="I2233" t="s">
        <v>49</v>
      </c>
      <c r="J2233">
        <v>0</v>
      </c>
      <c r="K2233" t="s">
        <v>1400</v>
      </c>
      <c r="L2233" t="s">
        <v>1401</v>
      </c>
      <c r="M2233" t="s">
        <v>1402</v>
      </c>
      <c r="N2233" t="s">
        <v>359</v>
      </c>
      <c r="O2233" t="s">
        <v>54</v>
      </c>
      <c r="P2233" t="s">
        <v>14897</v>
      </c>
      <c r="Q2233" t="s">
        <v>171</v>
      </c>
      <c r="R2233" t="s">
        <v>704</v>
      </c>
      <c r="S2233" t="s">
        <v>14898</v>
      </c>
      <c r="T2233" s="15">
        <v>89.440799999999982</v>
      </c>
      <c r="U2233">
        <v>8</v>
      </c>
      <c r="V2233">
        <v>0.17</v>
      </c>
      <c r="W2233" s="15">
        <v>-10.879200000000001</v>
      </c>
      <c r="X2233">
        <v>10.199999999999999</v>
      </c>
      <c r="Y2233" t="s">
        <v>41</v>
      </c>
      <c r="Z2233" t="s">
        <v>42</v>
      </c>
      <c r="AA2233" t="s">
        <v>360</v>
      </c>
    </row>
    <row r="2234" spans="1:27" ht="15.75" hidden="1" customHeight="1">
      <c r="A2234" t="s">
        <v>14904</v>
      </c>
      <c r="B2234" t="s">
        <v>14905</v>
      </c>
      <c r="C2234" s="7">
        <v>42131</v>
      </c>
      <c r="D2234" s="7">
        <v>42134</v>
      </c>
      <c r="E2234" s="4">
        <f t="shared" si="34"/>
        <v>3</v>
      </c>
      <c r="F2234" t="s">
        <v>28</v>
      </c>
      <c r="G2234" t="s">
        <v>14906</v>
      </c>
      <c r="H2234" t="s">
        <v>2016</v>
      </c>
      <c r="I2234" t="s">
        <v>31</v>
      </c>
      <c r="J2234">
        <v>22204</v>
      </c>
      <c r="K2234" t="s">
        <v>184</v>
      </c>
      <c r="L2234" t="s">
        <v>726</v>
      </c>
      <c r="M2234" t="s">
        <v>34</v>
      </c>
      <c r="N2234" t="s">
        <v>390</v>
      </c>
      <c r="O2234" t="s">
        <v>36</v>
      </c>
      <c r="P2234" t="s">
        <v>7631</v>
      </c>
      <c r="Q2234" t="s">
        <v>171</v>
      </c>
      <c r="R2234" t="s">
        <v>474</v>
      </c>
      <c r="S2234" t="s">
        <v>7632</v>
      </c>
      <c r="T2234" s="15">
        <v>54.66</v>
      </c>
      <c r="U2234">
        <v>6</v>
      </c>
      <c r="V2234">
        <v>0</v>
      </c>
      <c r="W2234" s="15">
        <v>18.037800000000001</v>
      </c>
      <c r="X2234">
        <v>7.49</v>
      </c>
      <c r="Y2234" t="s">
        <v>69</v>
      </c>
      <c r="Z2234" t="s">
        <v>42</v>
      </c>
      <c r="AA2234" t="s">
        <v>394</v>
      </c>
    </row>
    <row r="2235" spans="1:27" ht="15.75" hidden="1" customHeight="1">
      <c r="A2235" t="s">
        <v>14907</v>
      </c>
      <c r="B2235" t="s">
        <v>14908</v>
      </c>
      <c r="C2235" s="7">
        <v>42273</v>
      </c>
      <c r="D2235" s="7">
        <v>42279</v>
      </c>
      <c r="E2235" s="4">
        <f t="shared" si="34"/>
        <v>6</v>
      </c>
      <c r="F2235" t="s">
        <v>113</v>
      </c>
      <c r="G2235" t="s">
        <v>14909</v>
      </c>
      <c r="H2235" t="s">
        <v>879</v>
      </c>
      <c r="I2235" t="s">
        <v>49</v>
      </c>
      <c r="J2235">
        <v>0</v>
      </c>
      <c r="K2235" t="s">
        <v>5562</v>
      </c>
      <c r="L2235" t="s">
        <v>263</v>
      </c>
      <c r="M2235" t="s">
        <v>264</v>
      </c>
      <c r="N2235" t="s">
        <v>254</v>
      </c>
      <c r="O2235" t="s">
        <v>158</v>
      </c>
      <c r="P2235" t="s">
        <v>14910</v>
      </c>
      <c r="Q2235" t="s">
        <v>171</v>
      </c>
      <c r="R2235" t="s">
        <v>1307</v>
      </c>
      <c r="S2235" t="s">
        <v>14911</v>
      </c>
      <c r="T2235" s="15">
        <v>93.59999999999998</v>
      </c>
      <c r="U2235">
        <v>13</v>
      </c>
      <c r="V2235">
        <v>0</v>
      </c>
      <c r="W2235" s="15">
        <v>42.9</v>
      </c>
      <c r="X2235">
        <v>10.129</v>
      </c>
      <c r="Y2235" t="s">
        <v>69</v>
      </c>
      <c r="Z2235" t="s">
        <v>42</v>
      </c>
      <c r="AA2235" t="s">
        <v>257</v>
      </c>
    </row>
    <row r="2236" spans="1:27" ht="15.75" hidden="1" customHeight="1">
      <c r="A2236" t="s">
        <v>14912</v>
      </c>
      <c r="B2236" t="s">
        <v>14913</v>
      </c>
      <c r="C2236" s="7">
        <v>41348</v>
      </c>
      <c r="D2236" s="7">
        <v>41351</v>
      </c>
      <c r="E2236" s="4">
        <f t="shared" si="34"/>
        <v>3</v>
      </c>
      <c r="F2236" t="s">
        <v>28</v>
      </c>
      <c r="G2236" t="s">
        <v>14914</v>
      </c>
      <c r="H2236" t="s">
        <v>3900</v>
      </c>
      <c r="I2236" t="s">
        <v>31</v>
      </c>
      <c r="J2236">
        <v>0</v>
      </c>
      <c r="K2236" t="s">
        <v>3217</v>
      </c>
      <c r="L2236" t="s">
        <v>3217</v>
      </c>
      <c r="M2236" t="s">
        <v>531</v>
      </c>
      <c r="N2236" t="s">
        <v>254</v>
      </c>
      <c r="O2236" t="s">
        <v>158</v>
      </c>
      <c r="P2236" t="s">
        <v>14915</v>
      </c>
      <c r="Q2236" t="s">
        <v>171</v>
      </c>
      <c r="R2236" t="s">
        <v>288</v>
      </c>
      <c r="S2236" t="s">
        <v>14916</v>
      </c>
      <c r="T2236" s="15">
        <v>26.76</v>
      </c>
      <c r="U2236">
        <v>3</v>
      </c>
      <c r="V2236">
        <v>0</v>
      </c>
      <c r="W2236" s="15">
        <v>1.56</v>
      </c>
      <c r="X2236">
        <v>10.125</v>
      </c>
      <c r="Y2236" t="s">
        <v>59</v>
      </c>
      <c r="Z2236" t="s">
        <v>42</v>
      </c>
      <c r="AA2236" t="s">
        <v>257</v>
      </c>
    </row>
    <row r="2237" spans="1:27" ht="15.75" hidden="1" customHeight="1">
      <c r="A2237" t="s">
        <v>14917</v>
      </c>
      <c r="B2237" t="s">
        <v>14918</v>
      </c>
      <c r="C2237" s="7">
        <v>41012</v>
      </c>
      <c r="D2237" s="7">
        <v>41018</v>
      </c>
      <c r="E2237" s="4">
        <f t="shared" si="34"/>
        <v>6</v>
      </c>
      <c r="F2237" t="s">
        <v>113</v>
      </c>
      <c r="G2237" t="s">
        <v>14919</v>
      </c>
      <c r="H2237" t="s">
        <v>2016</v>
      </c>
      <c r="I2237" t="s">
        <v>31</v>
      </c>
      <c r="J2237">
        <v>0</v>
      </c>
      <c r="K2237" t="s">
        <v>4535</v>
      </c>
      <c r="L2237" t="s">
        <v>4536</v>
      </c>
      <c r="M2237" t="s">
        <v>1138</v>
      </c>
      <c r="N2237" t="s">
        <v>1138</v>
      </c>
      <c r="O2237" t="s">
        <v>36</v>
      </c>
      <c r="P2237" t="s">
        <v>14920</v>
      </c>
      <c r="Q2237" t="s">
        <v>171</v>
      </c>
      <c r="R2237" t="s">
        <v>288</v>
      </c>
      <c r="S2237" t="s">
        <v>14921</v>
      </c>
      <c r="T2237" s="15">
        <v>31.44</v>
      </c>
      <c r="U2237">
        <v>4</v>
      </c>
      <c r="V2237">
        <v>0</v>
      </c>
      <c r="W2237" s="15">
        <v>11.28</v>
      </c>
      <c r="X2237">
        <v>2.54</v>
      </c>
      <c r="Y2237" t="s">
        <v>187</v>
      </c>
      <c r="Z2237" t="s">
        <v>42</v>
      </c>
    </row>
    <row r="2238" spans="1:27" ht="15.75" hidden="1" customHeight="1">
      <c r="A2238" t="s">
        <v>14925</v>
      </c>
      <c r="B2238" t="s">
        <v>14926</v>
      </c>
      <c r="C2238" s="7">
        <v>41425</v>
      </c>
      <c r="D2238" s="7">
        <v>41427</v>
      </c>
      <c r="E2238" s="4">
        <f t="shared" si="34"/>
        <v>2</v>
      </c>
      <c r="F2238" t="s">
        <v>46</v>
      </c>
      <c r="G2238" t="s">
        <v>14927</v>
      </c>
      <c r="H2238" t="s">
        <v>2856</v>
      </c>
      <c r="I2238" t="s">
        <v>49</v>
      </c>
      <c r="J2238">
        <v>0</v>
      </c>
      <c r="K2238" t="s">
        <v>14928</v>
      </c>
      <c r="L2238" t="s">
        <v>2018</v>
      </c>
      <c r="M2238" t="s">
        <v>194</v>
      </c>
      <c r="N2238" t="s">
        <v>195</v>
      </c>
      <c r="O2238" t="s">
        <v>78</v>
      </c>
      <c r="P2238" t="s">
        <v>14929</v>
      </c>
      <c r="Q2238" t="s">
        <v>171</v>
      </c>
      <c r="R2238" t="s">
        <v>426</v>
      </c>
      <c r="S2238" t="s">
        <v>14930</v>
      </c>
      <c r="T2238" s="15">
        <v>65.28</v>
      </c>
      <c r="U2238">
        <v>8</v>
      </c>
      <c r="V2238">
        <v>0</v>
      </c>
      <c r="W2238" s="15">
        <v>30.48</v>
      </c>
      <c r="X2238">
        <v>10.1</v>
      </c>
      <c r="Y2238" t="s">
        <v>41</v>
      </c>
      <c r="Z2238" t="s">
        <v>42</v>
      </c>
      <c r="AA2238" t="s">
        <v>198</v>
      </c>
    </row>
    <row r="2239" spans="1:27" ht="15.75" hidden="1" customHeight="1">
      <c r="A2239" t="s">
        <v>14935</v>
      </c>
      <c r="B2239" t="s">
        <v>14936</v>
      </c>
      <c r="C2239" s="7">
        <v>41220</v>
      </c>
      <c r="D2239" s="7">
        <v>41224</v>
      </c>
      <c r="E2239" s="4">
        <f t="shared" si="34"/>
        <v>4</v>
      </c>
      <c r="F2239" t="s">
        <v>46</v>
      </c>
      <c r="G2239" t="s">
        <v>14937</v>
      </c>
      <c r="H2239" t="s">
        <v>4356</v>
      </c>
      <c r="I2239" t="s">
        <v>31</v>
      </c>
      <c r="J2239">
        <v>0</v>
      </c>
      <c r="K2239" t="s">
        <v>6730</v>
      </c>
      <c r="L2239" t="s">
        <v>6730</v>
      </c>
      <c r="M2239" t="s">
        <v>264</v>
      </c>
      <c r="N2239" t="s">
        <v>254</v>
      </c>
      <c r="O2239" t="s">
        <v>158</v>
      </c>
      <c r="P2239" t="s">
        <v>14938</v>
      </c>
      <c r="Q2239" t="s">
        <v>171</v>
      </c>
      <c r="R2239" t="s">
        <v>426</v>
      </c>
      <c r="S2239" t="s">
        <v>14939</v>
      </c>
      <c r="T2239" s="15">
        <v>84.47999999999999</v>
      </c>
      <c r="U2239">
        <v>8</v>
      </c>
      <c r="V2239">
        <v>0</v>
      </c>
      <c r="W2239" s="15">
        <v>32.799999999999997</v>
      </c>
      <c r="X2239">
        <v>10.083</v>
      </c>
      <c r="Y2239" t="s">
        <v>69</v>
      </c>
      <c r="Z2239" t="s">
        <v>42</v>
      </c>
      <c r="AA2239" t="s">
        <v>257</v>
      </c>
    </row>
    <row r="2240" spans="1:27" ht="15.75" hidden="1" customHeight="1">
      <c r="A2240" t="s">
        <v>14946</v>
      </c>
      <c r="B2240" t="s">
        <v>14947</v>
      </c>
      <c r="C2240" s="7">
        <v>41870</v>
      </c>
      <c r="D2240" s="7">
        <v>41874</v>
      </c>
      <c r="E2240" s="4">
        <f t="shared" si="34"/>
        <v>4</v>
      </c>
      <c r="F2240" t="s">
        <v>113</v>
      </c>
      <c r="G2240" t="s">
        <v>14948</v>
      </c>
      <c r="H2240" t="s">
        <v>6103</v>
      </c>
      <c r="I2240" t="s">
        <v>74</v>
      </c>
      <c r="J2240">
        <v>0</v>
      </c>
      <c r="K2240" t="s">
        <v>1464</v>
      </c>
      <c r="L2240" t="s">
        <v>1465</v>
      </c>
      <c r="M2240" t="s">
        <v>1466</v>
      </c>
      <c r="N2240" t="s">
        <v>339</v>
      </c>
      <c r="O2240" t="s">
        <v>90</v>
      </c>
      <c r="P2240" t="s">
        <v>13521</v>
      </c>
      <c r="Q2240" t="s">
        <v>171</v>
      </c>
      <c r="R2240" t="s">
        <v>474</v>
      </c>
      <c r="S2240" t="s">
        <v>13522</v>
      </c>
      <c r="T2240" s="15">
        <v>85.320000000000007</v>
      </c>
      <c r="U2240">
        <v>6</v>
      </c>
      <c r="V2240">
        <v>0</v>
      </c>
      <c r="W2240" s="15">
        <v>1.62</v>
      </c>
      <c r="X2240">
        <v>10.050000000000001</v>
      </c>
      <c r="Y2240" t="s">
        <v>41</v>
      </c>
      <c r="Z2240" t="s">
        <v>42</v>
      </c>
      <c r="AA2240" t="s">
        <v>342</v>
      </c>
    </row>
    <row r="2241" spans="1:27" ht="15.75" hidden="1" customHeight="1">
      <c r="A2241" t="s">
        <v>14949</v>
      </c>
      <c r="B2241" t="s">
        <v>14950</v>
      </c>
      <c r="C2241" s="7">
        <v>41423</v>
      </c>
      <c r="D2241" s="7">
        <v>41425</v>
      </c>
      <c r="E2241" s="4">
        <f t="shared" si="34"/>
        <v>2</v>
      </c>
      <c r="F2241" t="s">
        <v>28</v>
      </c>
      <c r="G2241" t="s">
        <v>14951</v>
      </c>
      <c r="H2241" t="s">
        <v>5021</v>
      </c>
      <c r="I2241" t="s">
        <v>74</v>
      </c>
      <c r="J2241">
        <v>0</v>
      </c>
      <c r="K2241" t="s">
        <v>12613</v>
      </c>
      <c r="L2241" t="s">
        <v>7651</v>
      </c>
      <c r="M2241" t="s">
        <v>168</v>
      </c>
      <c r="N2241" t="s">
        <v>169</v>
      </c>
      <c r="O2241" t="s">
        <v>54</v>
      </c>
      <c r="P2241" t="s">
        <v>12878</v>
      </c>
      <c r="Q2241" t="s">
        <v>171</v>
      </c>
      <c r="R2241" t="s">
        <v>3089</v>
      </c>
      <c r="S2241" t="s">
        <v>12879</v>
      </c>
      <c r="T2241" s="15">
        <v>136.94999999999999</v>
      </c>
      <c r="U2241">
        <v>5</v>
      </c>
      <c r="V2241">
        <v>0</v>
      </c>
      <c r="W2241" s="15">
        <v>40.950000000000003</v>
      </c>
      <c r="X2241">
        <v>10.039999999999999</v>
      </c>
      <c r="Y2241" t="s">
        <v>41</v>
      </c>
      <c r="Z2241" t="s">
        <v>42</v>
      </c>
      <c r="AA2241" t="s">
        <v>174</v>
      </c>
    </row>
    <row r="2242" spans="1:27" ht="15.75" hidden="1" customHeight="1">
      <c r="A2242" t="s">
        <v>14952</v>
      </c>
      <c r="B2242" t="s">
        <v>14953</v>
      </c>
      <c r="C2242" s="7">
        <v>41543</v>
      </c>
      <c r="D2242" s="7">
        <v>41550</v>
      </c>
      <c r="E2242" s="4">
        <f t="shared" ref="E2242:E2305" si="35">D2242-C2242</f>
        <v>7</v>
      </c>
      <c r="F2242" t="s">
        <v>113</v>
      </c>
      <c r="G2242" t="s">
        <v>14954</v>
      </c>
      <c r="H2242" t="s">
        <v>3522</v>
      </c>
      <c r="I2242" t="s">
        <v>31</v>
      </c>
      <c r="J2242">
        <v>11572</v>
      </c>
      <c r="K2242" t="s">
        <v>5434</v>
      </c>
      <c r="L2242" t="s">
        <v>285</v>
      </c>
      <c r="M2242" t="s">
        <v>34</v>
      </c>
      <c r="N2242" t="s">
        <v>286</v>
      </c>
      <c r="O2242" t="s">
        <v>36</v>
      </c>
      <c r="P2242" t="s">
        <v>14955</v>
      </c>
      <c r="Q2242" t="s">
        <v>38</v>
      </c>
      <c r="R2242" t="s">
        <v>317</v>
      </c>
      <c r="S2242" t="s">
        <v>14956</v>
      </c>
      <c r="T2242" s="15">
        <v>629.92999999999995</v>
      </c>
      <c r="U2242">
        <v>7</v>
      </c>
      <c r="V2242">
        <v>0</v>
      </c>
      <c r="W2242" s="15">
        <v>296.06709999999998</v>
      </c>
      <c r="X2242">
        <v>50.24</v>
      </c>
      <c r="Y2242" t="s">
        <v>69</v>
      </c>
      <c r="Z2242" t="s">
        <v>42</v>
      </c>
      <c r="AA2242" t="s">
        <v>290</v>
      </c>
    </row>
    <row r="2243" spans="1:27" ht="15.75" hidden="1" customHeight="1">
      <c r="A2243" t="s">
        <v>14961</v>
      </c>
      <c r="B2243" t="s">
        <v>14962</v>
      </c>
      <c r="C2243" s="7">
        <v>41968</v>
      </c>
      <c r="D2243" s="7">
        <v>41972</v>
      </c>
      <c r="E2243" s="4">
        <f t="shared" si="35"/>
        <v>4</v>
      </c>
      <c r="F2243" t="s">
        <v>113</v>
      </c>
      <c r="G2243" t="s">
        <v>14963</v>
      </c>
      <c r="H2243" t="s">
        <v>3509</v>
      </c>
      <c r="I2243" t="s">
        <v>31</v>
      </c>
      <c r="J2243">
        <v>75081</v>
      </c>
      <c r="K2243" t="s">
        <v>2521</v>
      </c>
      <c r="L2243" t="s">
        <v>185</v>
      </c>
      <c r="M2243" t="s">
        <v>34</v>
      </c>
      <c r="N2243" t="s">
        <v>35</v>
      </c>
      <c r="O2243" t="s">
        <v>36</v>
      </c>
      <c r="P2243" t="s">
        <v>14964</v>
      </c>
      <c r="Q2243" t="s">
        <v>38</v>
      </c>
      <c r="R2243" t="s">
        <v>39</v>
      </c>
      <c r="S2243" t="s">
        <v>14965</v>
      </c>
      <c r="T2243" s="15">
        <v>657.55200000000013</v>
      </c>
      <c r="U2243">
        <v>6</v>
      </c>
      <c r="V2243">
        <v>0.2</v>
      </c>
      <c r="W2243" s="15">
        <v>49.316399999999987</v>
      </c>
      <c r="X2243">
        <v>81.96</v>
      </c>
      <c r="Y2243" t="s">
        <v>41</v>
      </c>
      <c r="Z2243" t="s">
        <v>42</v>
      </c>
      <c r="AA2243" t="s">
        <v>43</v>
      </c>
    </row>
    <row r="2244" spans="1:27" ht="15.75" customHeight="1">
      <c r="A2244" t="s">
        <v>14967</v>
      </c>
      <c r="B2244" t="s">
        <v>14968</v>
      </c>
      <c r="C2244" s="7">
        <v>42180</v>
      </c>
      <c r="D2244" s="7">
        <v>42182</v>
      </c>
      <c r="E2244" s="4">
        <f t="shared" si="35"/>
        <v>2</v>
      </c>
      <c r="F2244" t="s">
        <v>46</v>
      </c>
      <c r="G2244" t="s">
        <v>14969</v>
      </c>
      <c r="H2244" t="s">
        <v>3509</v>
      </c>
      <c r="I2244" t="s">
        <v>31</v>
      </c>
      <c r="J2244">
        <v>10011</v>
      </c>
      <c r="K2244" t="s">
        <v>346</v>
      </c>
      <c r="L2244" t="s">
        <v>285</v>
      </c>
      <c r="M2244" t="s">
        <v>34</v>
      </c>
      <c r="N2244" t="s">
        <v>286</v>
      </c>
      <c r="O2244" t="s">
        <v>36</v>
      </c>
      <c r="P2244" t="s">
        <v>14970</v>
      </c>
      <c r="Q2244" t="s">
        <v>56</v>
      </c>
      <c r="R2244" t="s">
        <v>392</v>
      </c>
      <c r="S2244" t="s">
        <v>14971</v>
      </c>
      <c r="T2244" s="15">
        <v>276.69</v>
      </c>
      <c r="U2244">
        <v>3</v>
      </c>
      <c r="V2244">
        <v>0</v>
      </c>
      <c r="W2244" s="15">
        <v>49.804199999999987</v>
      </c>
      <c r="X2244">
        <v>42.07</v>
      </c>
      <c r="Y2244" t="s">
        <v>59</v>
      </c>
      <c r="Z2244" t="s">
        <v>42</v>
      </c>
      <c r="AA2244" t="s">
        <v>290</v>
      </c>
    </row>
    <row r="2245" spans="1:27" ht="15.75" hidden="1" customHeight="1">
      <c r="A2245" t="s">
        <v>14972</v>
      </c>
      <c r="B2245" t="s">
        <v>14973</v>
      </c>
      <c r="C2245" s="7">
        <v>41388</v>
      </c>
      <c r="D2245" s="7">
        <v>41392</v>
      </c>
      <c r="E2245" s="4">
        <f t="shared" si="35"/>
        <v>4</v>
      </c>
      <c r="F2245" t="s">
        <v>113</v>
      </c>
      <c r="G2245" t="s">
        <v>14974</v>
      </c>
      <c r="H2245" t="s">
        <v>3522</v>
      </c>
      <c r="I2245" t="s">
        <v>31</v>
      </c>
      <c r="J2245">
        <v>0</v>
      </c>
      <c r="K2245" t="s">
        <v>10766</v>
      </c>
      <c r="L2245" t="s">
        <v>10767</v>
      </c>
      <c r="M2245" t="s">
        <v>1711</v>
      </c>
      <c r="N2245" t="s">
        <v>243</v>
      </c>
      <c r="O2245" t="s">
        <v>78</v>
      </c>
      <c r="P2245" t="s">
        <v>14975</v>
      </c>
      <c r="Q2245" t="s">
        <v>171</v>
      </c>
      <c r="R2245" t="s">
        <v>288</v>
      </c>
      <c r="S2245" t="s">
        <v>14976</v>
      </c>
      <c r="T2245" s="15">
        <v>59.85</v>
      </c>
      <c r="U2245">
        <v>5</v>
      </c>
      <c r="V2245">
        <v>0</v>
      </c>
      <c r="W2245" s="15">
        <v>1.05</v>
      </c>
      <c r="X2245">
        <v>9.9499999999999993</v>
      </c>
      <c r="Y2245" t="s">
        <v>41</v>
      </c>
      <c r="Z2245" t="s">
        <v>42</v>
      </c>
      <c r="AA2245" t="s">
        <v>246</v>
      </c>
    </row>
    <row r="2246" spans="1:27" ht="15.75" hidden="1" customHeight="1">
      <c r="A2246" t="s">
        <v>14977</v>
      </c>
      <c r="B2246" t="s">
        <v>14978</v>
      </c>
      <c r="C2246" s="7">
        <v>41218</v>
      </c>
      <c r="D2246" s="7">
        <v>41223</v>
      </c>
      <c r="E2246" s="4">
        <f t="shared" si="35"/>
        <v>5</v>
      </c>
      <c r="F2246" t="s">
        <v>113</v>
      </c>
      <c r="G2246" t="s">
        <v>14979</v>
      </c>
      <c r="H2246" t="s">
        <v>3509</v>
      </c>
      <c r="I2246" t="s">
        <v>31</v>
      </c>
      <c r="J2246">
        <v>31907</v>
      </c>
      <c r="K2246" t="s">
        <v>1308</v>
      </c>
      <c r="L2246" t="s">
        <v>1267</v>
      </c>
      <c r="M2246" t="s">
        <v>34</v>
      </c>
      <c r="N2246" t="s">
        <v>390</v>
      </c>
      <c r="O2246" t="s">
        <v>36</v>
      </c>
      <c r="P2246" t="s">
        <v>14980</v>
      </c>
      <c r="Q2246" t="s">
        <v>171</v>
      </c>
      <c r="R2246" t="s">
        <v>704</v>
      </c>
      <c r="S2246" t="s">
        <v>14981</v>
      </c>
      <c r="T2246" s="15">
        <v>43.68</v>
      </c>
      <c r="U2246">
        <v>6</v>
      </c>
      <c r="V2246">
        <v>0</v>
      </c>
      <c r="W2246" s="15">
        <v>20.9664</v>
      </c>
      <c r="X2246">
        <v>2.4500000000000002</v>
      </c>
      <c r="Y2246" t="s">
        <v>69</v>
      </c>
      <c r="Z2246" t="s">
        <v>42</v>
      </c>
      <c r="AA2246" t="s">
        <v>394</v>
      </c>
    </row>
    <row r="2247" spans="1:27" ht="15.75" hidden="1" customHeight="1">
      <c r="A2247" t="s">
        <v>14983</v>
      </c>
      <c r="B2247" t="s">
        <v>14984</v>
      </c>
      <c r="C2247" s="7">
        <v>41574</v>
      </c>
      <c r="D2247" s="7">
        <v>41577</v>
      </c>
      <c r="E2247" s="4">
        <f t="shared" si="35"/>
        <v>3</v>
      </c>
      <c r="F2247" t="s">
        <v>28</v>
      </c>
      <c r="G2247" t="s">
        <v>14985</v>
      </c>
      <c r="H2247" t="s">
        <v>4810</v>
      </c>
      <c r="I2247" t="s">
        <v>31</v>
      </c>
      <c r="J2247">
        <v>0</v>
      </c>
      <c r="K2247" t="s">
        <v>2002</v>
      </c>
      <c r="L2247" t="s">
        <v>2003</v>
      </c>
      <c r="M2247" t="s">
        <v>712</v>
      </c>
      <c r="N2247" t="s">
        <v>157</v>
      </c>
      <c r="O2247" t="s">
        <v>158</v>
      </c>
      <c r="P2247" t="s">
        <v>11304</v>
      </c>
      <c r="Q2247" t="s">
        <v>171</v>
      </c>
      <c r="R2247" t="s">
        <v>426</v>
      </c>
      <c r="S2247" t="s">
        <v>11305</v>
      </c>
      <c r="T2247" s="15">
        <v>24.72</v>
      </c>
      <c r="U2247">
        <v>3</v>
      </c>
      <c r="V2247">
        <v>0</v>
      </c>
      <c r="W2247" s="15">
        <v>5.1599999999999993</v>
      </c>
      <c r="X2247">
        <v>9.9139999999999997</v>
      </c>
      <c r="Y2247" t="s">
        <v>59</v>
      </c>
      <c r="Z2247" t="s">
        <v>276</v>
      </c>
      <c r="AA2247" t="s">
        <v>161</v>
      </c>
    </row>
    <row r="2248" spans="1:27" ht="15.75" customHeight="1">
      <c r="A2248" t="s">
        <v>14986</v>
      </c>
      <c r="B2248" t="s">
        <v>14987</v>
      </c>
      <c r="C2248" s="7">
        <v>41823</v>
      </c>
      <c r="D2248" s="7">
        <v>41828</v>
      </c>
      <c r="E2248" s="4">
        <f t="shared" si="35"/>
        <v>5</v>
      </c>
      <c r="F2248" t="s">
        <v>46</v>
      </c>
      <c r="G2248" t="s">
        <v>14988</v>
      </c>
      <c r="H2248" t="s">
        <v>1265</v>
      </c>
      <c r="I2248" t="s">
        <v>49</v>
      </c>
      <c r="J2248">
        <v>90004</v>
      </c>
      <c r="K2248" t="s">
        <v>343</v>
      </c>
      <c r="L2248" t="s">
        <v>323</v>
      </c>
      <c r="M2248" t="s">
        <v>34</v>
      </c>
      <c r="N2248" t="s">
        <v>126</v>
      </c>
      <c r="O2248" t="s">
        <v>36</v>
      </c>
      <c r="P2248" t="s">
        <v>14989</v>
      </c>
      <c r="Q2248" t="s">
        <v>56</v>
      </c>
      <c r="R2248" t="s">
        <v>57</v>
      </c>
      <c r="S2248" t="s">
        <v>14990</v>
      </c>
      <c r="T2248" s="15">
        <v>195.184</v>
      </c>
      <c r="U2248">
        <v>1</v>
      </c>
      <c r="V2248">
        <v>0.2</v>
      </c>
      <c r="W2248" s="15">
        <v>19.51840000000001</v>
      </c>
      <c r="X2248">
        <v>18.57</v>
      </c>
      <c r="Y2248" t="s">
        <v>69</v>
      </c>
      <c r="Z2248" t="s">
        <v>42</v>
      </c>
      <c r="AA2248" t="s">
        <v>129</v>
      </c>
    </row>
    <row r="2249" spans="1:27" ht="15.75" hidden="1" customHeight="1">
      <c r="A2249" t="s">
        <v>14997</v>
      </c>
      <c r="B2249" t="s">
        <v>14998</v>
      </c>
      <c r="C2249" s="7">
        <v>42256</v>
      </c>
      <c r="D2249" s="7">
        <v>42262</v>
      </c>
      <c r="E2249" s="4">
        <f t="shared" si="35"/>
        <v>6</v>
      </c>
      <c r="F2249" t="s">
        <v>113</v>
      </c>
      <c r="G2249" t="s">
        <v>14999</v>
      </c>
      <c r="H2249" t="s">
        <v>1265</v>
      </c>
      <c r="I2249" t="s">
        <v>49</v>
      </c>
      <c r="J2249">
        <v>0</v>
      </c>
      <c r="K2249" t="s">
        <v>6643</v>
      </c>
      <c r="L2249" t="s">
        <v>1137</v>
      </c>
      <c r="M2249" t="s">
        <v>1138</v>
      </c>
      <c r="N2249" t="s">
        <v>1138</v>
      </c>
      <c r="O2249" t="s">
        <v>36</v>
      </c>
      <c r="P2249" t="s">
        <v>15000</v>
      </c>
      <c r="Q2249" t="s">
        <v>171</v>
      </c>
      <c r="R2249" t="s">
        <v>186</v>
      </c>
      <c r="S2249" t="s">
        <v>15001</v>
      </c>
      <c r="T2249" s="15">
        <v>20.52</v>
      </c>
      <c r="U2249">
        <v>2</v>
      </c>
      <c r="V2249">
        <v>0</v>
      </c>
      <c r="W2249" s="15">
        <v>5.28</v>
      </c>
      <c r="X2249">
        <v>2</v>
      </c>
      <c r="Y2249" t="s">
        <v>187</v>
      </c>
      <c r="Z2249" t="s">
        <v>42</v>
      </c>
    </row>
    <row r="2250" spans="1:27" ht="15.75" hidden="1" customHeight="1">
      <c r="A2250" t="s">
        <v>15002</v>
      </c>
      <c r="B2250" t="s">
        <v>15003</v>
      </c>
      <c r="C2250" s="7">
        <v>41522</v>
      </c>
      <c r="D2250" s="7">
        <v>41527</v>
      </c>
      <c r="E2250" s="4">
        <f t="shared" si="35"/>
        <v>5</v>
      </c>
      <c r="F2250" t="s">
        <v>113</v>
      </c>
      <c r="G2250" t="s">
        <v>15004</v>
      </c>
      <c r="H2250" t="s">
        <v>1609</v>
      </c>
      <c r="I2250" t="s">
        <v>31</v>
      </c>
      <c r="J2250">
        <v>0</v>
      </c>
      <c r="K2250" t="s">
        <v>3270</v>
      </c>
      <c r="L2250" t="s">
        <v>3271</v>
      </c>
      <c r="M2250" t="s">
        <v>297</v>
      </c>
      <c r="N2250" t="s">
        <v>136</v>
      </c>
      <c r="O2250" t="s">
        <v>54</v>
      </c>
      <c r="P2250" t="s">
        <v>15005</v>
      </c>
      <c r="Q2250" t="s">
        <v>171</v>
      </c>
      <c r="R2250" t="s">
        <v>934</v>
      </c>
      <c r="S2250" t="s">
        <v>15006</v>
      </c>
      <c r="T2250" s="15">
        <v>74.52000000000001</v>
      </c>
      <c r="U2250">
        <v>3</v>
      </c>
      <c r="V2250">
        <v>0</v>
      </c>
      <c r="W2250" s="15">
        <v>10.35</v>
      </c>
      <c r="X2250">
        <v>9.85</v>
      </c>
      <c r="Y2250" t="s">
        <v>41</v>
      </c>
      <c r="Z2250" t="s">
        <v>42</v>
      </c>
      <c r="AA2250" t="s">
        <v>139</v>
      </c>
    </row>
    <row r="2251" spans="1:27" ht="15.75" hidden="1" customHeight="1">
      <c r="A2251" t="s">
        <v>15007</v>
      </c>
      <c r="B2251" t="s">
        <v>15008</v>
      </c>
      <c r="C2251" s="7">
        <v>41983</v>
      </c>
      <c r="D2251" s="7">
        <v>41987</v>
      </c>
      <c r="E2251" s="4">
        <f t="shared" si="35"/>
        <v>4</v>
      </c>
      <c r="F2251" t="s">
        <v>113</v>
      </c>
      <c r="G2251" t="s">
        <v>15009</v>
      </c>
      <c r="H2251" t="s">
        <v>1265</v>
      </c>
      <c r="I2251" t="s">
        <v>49</v>
      </c>
      <c r="J2251">
        <v>76106</v>
      </c>
      <c r="K2251" t="s">
        <v>9068</v>
      </c>
      <c r="L2251" t="s">
        <v>185</v>
      </c>
      <c r="M2251" t="s">
        <v>34</v>
      </c>
      <c r="N2251" t="s">
        <v>35</v>
      </c>
      <c r="O2251" t="s">
        <v>36</v>
      </c>
      <c r="P2251" t="s">
        <v>15010</v>
      </c>
      <c r="Q2251" t="s">
        <v>171</v>
      </c>
      <c r="R2251" t="s">
        <v>474</v>
      </c>
      <c r="S2251" t="s">
        <v>15011</v>
      </c>
      <c r="T2251" s="15">
        <v>9.3280000000000012</v>
      </c>
      <c r="U2251">
        <v>1</v>
      </c>
      <c r="V2251">
        <v>0.2</v>
      </c>
      <c r="W2251" s="15">
        <v>0.8162000000000007</v>
      </c>
      <c r="X2251">
        <v>1.67</v>
      </c>
      <c r="Y2251" t="s">
        <v>69</v>
      </c>
      <c r="Z2251" t="s">
        <v>42</v>
      </c>
      <c r="AA2251" t="s">
        <v>43</v>
      </c>
    </row>
    <row r="2252" spans="1:27" ht="15.75" hidden="1" customHeight="1">
      <c r="A2252" t="s">
        <v>15017</v>
      </c>
      <c r="B2252" t="s">
        <v>15018</v>
      </c>
      <c r="C2252" s="7">
        <v>42340</v>
      </c>
      <c r="D2252" s="7">
        <v>42345</v>
      </c>
      <c r="E2252" s="4">
        <f t="shared" si="35"/>
        <v>5</v>
      </c>
      <c r="F2252" t="s">
        <v>113</v>
      </c>
      <c r="G2252" t="s">
        <v>15019</v>
      </c>
      <c r="H2252" t="s">
        <v>1043</v>
      </c>
      <c r="I2252" t="s">
        <v>31</v>
      </c>
      <c r="J2252">
        <v>0</v>
      </c>
      <c r="K2252" t="s">
        <v>6549</v>
      </c>
      <c r="L2252" t="s">
        <v>1112</v>
      </c>
      <c r="M2252" t="s">
        <v>505</v>
      </c>
      <c r="N2252" t="s">
        <v>195</v>
      </c>
      <c r="O2252" t="s">
        <v>78</v>
      </c>
      <c r="P2252" t="s">
        <v>15020</v>
      </c>
      <c r="Q2252" t="s">
        <v>171</v>
      </c>
      <c r="R2252" t="s">
        <v>474</v>
      </c>
      <c r="S2252" t="s">
        <v>15021</v>
      </c>
      <c r="T2252" s="15">
        <v>143.04</v>
      </c>
      <c r="U2252">
        <v>8</v>
      </c>
      <c r="V2252">
        <v>0</v>
      </c>
      <c r="W2252" s="15">
        <v>48.48</v>
      </c>
      <c r="X2252">
        <v>9.83</v>
      </c>
      <c r="Y2252" t="s">
        <v>69</v>
      </c>
      <c r="Z2252" t="s">
        <v>42</v>
      </c>
      <c r="AA2252" t="s">
        <v>198</v>
      </c>
    </row>
    <row r="2253" spans="1:27" ht="15.75" hidden="1" customHeight="1">
      <c r="A2253" t="s">
        <v>15022</v>
      </c>
      <c r="B2253" t="s">
        <v>15023</v>
      </c>
      <c r="C2253" s="7">
        <v>41179</v>
      </c>
      <c r="D2253" s="7">
        <v>41184</v>
      </c>
      <c r="E2253" s="4">
        <f t="shared" si="35"/>
        <v>5</v>
      </c>
      <c r="F2253" t="s">
        <v>113</v>
      </c>
      <c r="G2253" t="s">
        <v>15024</v>
      </c>
      <c r="H2253" t="s">
        <v>3262</v>
      </c>
      <c r="I2253" t="s">
        <v>49</v>
      </c>
      <c r="J2253">
        <v>1841</v>
      </c>
      <c r="K2253" t="s">
        <v>3879</v>
      </c>
      <c r="L2253" t="s">
        <v>3880</v>
      </c>
      <c r="M2253" t="s">
        <v>34</v>
      </c>
      <c r="N2253" t="s">
        <v>286</v>
      </c>
      <c r="O2253" t="s">
        <v>36</v>
      </c>
      <c r="P2253" t="s">
        <v>12641</v>
      </c>
      <c r="Q2253" t="s">
        <v>171</v>
      </c>
      <c r="R2253" t="s">
        <v>186</v>
      </c>
      <c r="S2253" t="s">
        <v>12642</v>
      </c>
      <c r="T2253" s="15">
        <v>46.26</v>
      </c>
      <c r="U2253">
        <v>3</v>
      </c>
      <c r="V2253">
        <v>0</v>
      </c>
      <c r="W2253" s="15">
        <v>12.4902</v>
      </c>
      <c r="X2253">
        <v>4.2</v>
      </c>
      <c r="Y2253" t="s">
        <v>69</v>
      </c>
      <c r="Z2253" t="s">
        <v>42</v>
      </c>
      <c r="AA2253" t="s">
        <v>290</v>
      </c>
    </row>
    <row r="2254" spans="1:27" ht="15.75" hidden="1" customHeight="1">
      <c r="A2254" t="s">
        <v>15025</v>
      </c>
      <c r="B2254" t="s">
        <v>15026</v>
      </c>
      <c r="C2254" s="7">
        <v>42227</v>
      </c>
      <c r="D2254" s="7">
        <v>42230</v>
      </c>
      <c r="E2254" s="4">
        <f t="shared" si="35"/>
        <v>3</v>
      </c>
      <c r="F2254" t="s">
        <v>28</v>
      </c>
      <c r="G2254" t="s">
        <v>15027</v>
      </c>
      <c r="H2254" t="s">
        <v>2514</v>
      </c>
      <c r="I2254" t="s">
        <v>31</v>
      </c>
      <c r="J2254">
        <v>0</v>
      </c>
      <c r="K2254" t="s">
        <v>2862</v>
      </c>
      <c r="L2254" t="s">
        <v>2863</v>
      </c>
      <c r="M2254" t="s">
        <v>145</v>
      </c>
      <c r="N2254" t="s">
        <v>146</v>
      </c>
      <c r="O2254" t="s">
        <v>54</v>
      </c>
      <c r="P2254" t="s">
        <v>15028</v>
      </c>
      <c r="Q2254" t="s">
        <v>171</v>
      </c>
      <c r="R2254" t="s">
        <v>426</v>
      </c>
      <c r="S2254" t="s">
        <v>15029</v>
      </c>
      <c r="T2254" s="15">
        <v>46.98</v>
      </c>
      <c r="U2254">
        <v>6</v>
      </c>
      <c r="V2254">
        <v>0</v>
      </c>
      <c r="W2254" s="15">
        <v>19.260000000000002</v>
      </c>
      <c r="X2254">
        <v>9.82</v>
      </c>
      <c r="Y2254" t="s">
        <v>41</v>
      </c>
      <c r="Z2254" t="s">
        <v>42</v>
      </c>
      <c r="AA2254" t="s">
        <v>149</v>
      </c>
    </row>
    <row r="2255" spans="1:27" ht="15.75" hidden="1" customHeight="1">
      <c r="A2255" t="s">
        <v>15030</v>
      </c>
      <c r="B2255" t="s">
        <v>15031</v>
      </c>
      <c r="C2255" s="7">
        <v>42136</v>
      </c>
      <c r="D2255" s="7">
        <v>42140</v>
      </c>
      <c r="E2255" s="4">
        <f t="shared" si="35"/>
        <v>4</v>
      </c>
      <c r="F2255" t="s">
        <v>113</v>
      </c>
      <c r="G2255" t="s">
        <v>15032</v>
      </c>
      <c r="H2255" t="s">
        <v>3262</v>
      </c>
      <c r="I2255" t="s">
        <v>49</v>
      </c>
      <c r="J2255">
        <v>0</v>
      </c>
      <c r="K2255" t="s">
        <v>2539</v>
      </c>
      <c r="L2255" t="s">
        <v>2540</v>
      </c>
      <c r="M2255" t="s">
        <v>1138</v>
      </c>
      <c r="N2255" t="s">
        <v>1138</v>
      </c>
      <c r="O2255" t="s">
        <v>36</v>
      </c>
      <c r="P2255" t="s">
        <v>15033</v>
      </c>
      <c r="Q2255" t="s">
        <v>171</v>
      </c>
      <c r="R2255" t="s">
        <v>1307</v>
      </c>
      <c r="S2255" t="s">
        <v>15034</v>
      </c>
      <c r="T2255" s="15">
        <v>21.72</v>
      </c>
      <c r="U2255">
        <v>2</v>
      </c>
      <c r="V2255">
        <v>0</v>
      </c>
      <c r="W2255" s="15">
        <v>2.82</v>
      </c>
      <c r="X2255">
        <v>2.12</v>
      </c>
      <c r="Y2255" t="s">
        <v>41</v>
      </c>
      <c r="Z2255" t="s">
        <v>42</v>
      </c>
    </row>
    <row r="2256" spans="1:27" ht="15.75" hidden="1" customHeight="1">
      <c r="A2256" t="s">
        <v>15038</v>
      </c>
      <c r="B2256" t="s">
        <v>15039</v>
      </c>
      <c r="C2256" s="7">
        <v>41233</v>
      </c>
      <c r="D2256" s="7">
        <v>41238</v>
      </c>
      <c r="E2256" s="4">
        <f t="shared" si="35"/>
        <v>5</v>
      </c>
      <c r="F2256" t="s">
        <v>113</v>
      </c>
      <c r="G2256" t="s">
        <v>15040</v>
      </c>
      <c r="H2256" t="s">
        <v>1380</v>
      </c>
      <c r="I2256" t="s">
        <v>49</v>
      </c>
      <c r="J2256">
        <v>94110</v>
      </c>
      <c r="K2256" t="s">
        <v>322</v>
      </c>
      <c r="L2256" t="s">
        <v>323</v>
      </c>
      <c r="M2256" t="s">
        <v>34</v>
      </c>
      <c r="N2256" t="s">
        <v>126</v>
      </c>
      <c r="O2256" t="s">
        <v>36</v>
      </c>
      <c r="P2256" t="s">
        <v>15041</v>
      </c>
      <c r="Q2256" t="s">
        <v>171</v>
      </c>
      <c r="R2256" t="s">
        <v>704</v>
      </c>
      <c r="S2256" t="s">
        <v>15042</v>
      </c>
      <c r="T2256" s="15">
        <v>12.96</v>
      </c>
      <c r="U2256">
        <v>2</v>
      </c>
      <c r="V2256">
        <v>0</v>
      </c>
      <c r="W2256" s="15">
        <v>6.2208000000000014</v>
      </c>
      <c r="X2256">
        <v>1.67</v>
      </c>
      <c r="Y2256" t="s">
        <v>69</v>
      </c>
      <c r="Z2256" t="s">
        <v>42</v>
      </c>
      <c r="AA2256" t="s">
        <v>129</v>
      </c>
    </row>
    <row r="2257" spans="1:27" ht="15.75" hidden="1" customHeight="1">
      <c r="A2257" t="s">
        <v>15044</v>
      </c>
      <c r="B2257" t="s">
        <v>15045</v>
      </c>
      <c r="C2257" s="7">
        <v>41879</v>
      </c>
      <c r="D2257" s="7">
        <v>41886</v>
      </c>
      <c r="E2257" s="4">
        <f t="shared" si="35"/>
        <v>7</v>
      </c>
      <c r="F2257" t="s">
        <v>113</v>
      </c>
      <c r="G2257" t="s">
        <v>15046</v>
      </c>
      <c r="H2257" t="s">
        <v>2981</v>
      </c>
      <c r="I2257" t="s">
        <v>31</v>
      </c>
      <c r="J2257">
        <v>0</v>
      </c>
      <c r="K2257" t="s">
        <v>5562</v>
      </c>
      <c r="L2257" t="s">
        <v>263</v>
      </c>
      <c r="M2257" t="s">
        <v>264</v>
      </c>
      <c r="N2257" t="s">
        <v>254</v>
      </c>
      <c r="O2257" t="s">
        <v>158</v>
      </c>
      <c r="P2257" t="s">
        <v>9726</v>
      </c>
      <c r="Q2257" t="s">
        <v>38</v>
      </c>
      <c r="R2257" t="s">
        <v>347</v>
      </c>
      <c r="S2257" t="s">
        <v>9727</v>
      </c>
      <c r="T2257" s="15">
        <v>124.5</v>
      </c>
      <c r="U2257">
        <v>5</v>
      </c>
      <c r="V2257">
        <v>0</v>
      </c>
      <c r="W2257" s="15">
        <v>37.299999999999997</v>
      </c>
      <c r="X2257">
        <v>9.7850000000000001</v>
      </c>
      <c r="Y2257" t="s">
        <v>69</v>
      </c>
      <c r="Z2257" t="s">
        <v>42</v>
      </c>
      <c r="AA2257" t="s">
        <v>257</v>
      </c>
    </row>
    <row r="2258" spans="1:27" ht="15.75" hidden="1" customHeight="1">
      <c r="A2258" t="s">
        <v>15047</v>
      </c>
      <c r="B2258" t="s">
        <v>15048</v>
      </c>
      <c r="C2258" s="7">
        <v>42164</v>
      </c>
      <c r="D2258" s="7">
        <v>42166</v>
      </c>
      <c r="E2258" s="4">
        <f t="shared" si="35"/>
        <v>2</v>
      </c>
      <c r="F2258" t="s">
        <v>28</v>
      </c>
      <c r="G2258" t="s">
        <v>15049</v>
      </c>
      <c r="H2258" t="s">
        <v>4052</v>
      </c>
      <c r="I2258" t="s">
        <v>74</v>
      </c>
      <c r="J2258">
        <v>0</v>
      </c>
      <c r="K2258" t="s">
        <v>99</v>
      </c>
      <c r="L2258" t="s">
        <v>51</v>
      </c>
      <c r="M2258" t="s">
        <v>52</v>
      </c>
      <c r="N2258" t="s">
        <v>53</v>
      </c>
      <c r="O2258" t="s">
        <v>54</v>
      </c>
      <c r="P2258" t="s">
        <v>11371</v>
      </c>
      <c r="Q2258" t="s">
        <v>38</v>
      </c>
      <c r="R2258" t="s">
        <v>347</v>
      </c>
      <c r="S2258" t="s">
        <v>11372</v>
      </c>
      <c r="T2258" s="15">
        <v>125.06399999999999</v>
      </c>
      <c r="U2258">
        <v>3</v>
      </c>
      <c r="V2258">
        <v>0.1</v>
      </c>
      <c r="W2258" s="15">
        <v>34.704000000000008</v>
      </c>
      <c r="X2258">
        <v>9.77</v>
      </c>
      <c r="Y2258" t="s">
        <v>69</v>
      </c>
      <c r="Z2258" t="s">
        <v>42</v>
      </c>
      <c r="AA2258" t="s">
        <v>60</v>
      </c>
    </row>
    <row r="2259" spans="1:27" ht="15.75" customHeight="1">
      <c r="A2259" t="s">
        <v>15050</v>
      </c>
      <c r="B2259" t="s">
        <v>15051</v>
      </c>
      <c r="C2259" s="7">
        <v>41707</v>
      </c>
      <c r="D2259" s="7">
        <v>41711</v>
      </c>
      <c r="E2259" s="4">
        <f t="shared" si="35"/>
        <v>4</v>
      </c>
      <c r="F2259" t="s">
        <v>113</v>
      </c>
      <c r="G2259" t="s">
        <v>15052</v>
      </c>
      <c r="H2259" t="s">
        <v>5368</v>
      </c>
      <c r="I2259" t="s">
        <v>31</v>
      </c>
      <c r="J2259">
        <v>10011</v>
      </c>
      <c r="K2259" t="s">
        <v>346</v>
      </c>
      <c r="L2259" t="s">
        <v>285</v>
      </c>
      <c r="M2259" t="s">
        <v>34</v>
      </c>
      <c r="N2259" t="s">
        <v>286</v>
      </c>
      <c r="O2259" t="s">
        <v>36</v>
      </c>
      <c r="P2259" t="s">
        <v>15053</v>
      </c>
      <c r="Q2259" t="s">
        <v>56</v>
      </c>
      <c r="R2259" t="s">
        <v>392</v>
      </c>
      <c r="S2259" t="s">
        <v>15054</v>
      </c>
      <c r="T2259" s="15">
        <v>113.6</v>
      </c>
      <c r="U2259">
        <v>8</v>
      </c>
      <c r="V2259">
        <v>0</v>
      </c>
      <c r="W2259" s="15">
        <v>44.304000000000002</v>
      </c>
      <c r="X2259">
        <v>21.96</v>
      </c>
      <c r="Y2259" t="s">
        <v>41</v>
      </c>
      <c r="Z2259" t="s">
        <v>42</v>
      </c>
      <c r="AA2259" t="s">
        <v>290</v>
      </c>
    </row>
    <row r="2260" spans="1:27" ht="15.75" hidden="1" customHeight="1">
      <c r="A2260" t="s">
        <v>15055</v>
      </c>
      <c r="B2260" t="s">
        <v>15056</v>
      </c>
      <c r="C2260" s="7">
        <v>42033</v>
      </c>
      <c r="D2260" s="7">
        <v>42037</v>
      </c>
      <c r="E2260" s="4">
        <f t="shared" si="35"/>
        <v>4</v>
      </c>
      <c r="F2260" t="s">
        <v>113</v>
      </c>
      <c r="G2260" t="s">
        <v>15057</v>
      </c>
      <c r="H2260" t="s">
        <v>5368</v>
      </c>
      <c r="I2260" t="s">
        <v>31</v>
      </c>
      <c r="J2260">
        <v>67212</v>
      </c>
      <c r="K2260" t="s">
        <v>9856</v>
      </c>
      <c r="L2260" t="s">
        <v>8797</v>
      </c>
      <c r="M2260" t="s">
        <v>34</v>
      </c>
      <c r="N2260" t="s">
        <v>35</v>
      </c>
      <c r="O2260" t="s">
        <v>36</v>
      </c>
      <c r="P2260" t="s">
        <v>12426</v>
      </c>
      <c r="Q2260" t="s">
        <v>171</v>
      </c>
      <c r="R2260" t="s">
        <v>704</v>
      </c>
      <c r="S2260" t="s">
        <v>12427</v>
      </c>
      <c r="T2260" s="15">
        <v>279.89999999999998</v>
      </c>
      <c r="U2260">
        <v>5</v>
      </c>
      <c r="V2260">
        <v>0</v>
      </c>
      <c r="W2260" s="15">
        <v>137.15100000000001</v>
      </c>
      <c r="X2260">
        <v>21.57</v>
      </c>
      <c r="Y2260" t="s">
        <v>69</v>
      </c>
      <c r="Z2260" t="s">
        <v>42</v>
      </c>
      <c r="AA2260" t="s">
        <v>43</v>
      </c>
    </row>
    <row r="2261" spans="1:27" ht="15.75" hidden="1" customHeight="1">
      <c r="A2261" t="s">
        <v>15058</v>
      </c>
      <c r="B2261" t="s">
        <v>15059</v>
      </c>
      <c r="C2261" s="7">
        <v>42009</v>
      </c>
      <c r="D2261" s="7">
        <v>42016</v>
      </c>
      <c r="E2261" s="4">
        <f t="shared" si="35"/>
        <v>7</v>
      </c>
      <c r="F2261" t="s">
        <v>113</v>
      </c>
      <c r="G2261" t="s">
        <v>15060</v>
      </c>
      <c r="H2261" t="s">
        <v>4590</v>
      </c>
      <c r="I2261" t="s">
        <v>31</v>
      </c>
      <c r="J2261">
        <v>0</v>
      </c>
      <c r="K2261" t="s">
        <v>6273</v>
      </c>
      <c r="L2261" t="s">
        <v>6274</v>
      </c>
      <c r="M2261" t="s">
        <v>1405</v>
      </c>
      <c r="N2261" t="s">
        <v>306</v>
      </c>
      <c r="O2261" t="s">
        <v>158</v>
      </c>
      <c r="P2261" t="s">
        <v>15061</v>
      </c>
      <c r="Q2261" t="s">
        <v>171</v>
      </c>
      <c r="R2261" t="s">
        <v>3089</v>
      </c>
      <c r="S2261" t="s">
        <v>15062</v>
      </c>
      <c r="T2261" s="15">
        <v>150.72</v>
      </c>
      <c r="U2261">
        <v>12</v>
      </c>
      <c r="V2261">
        <v>0</v>
      </c>
      <c r="W2261" s="15">
        <v>10.32</v>
      </c>
      <c r="X2261">
        <v>9.7309999999999999</v>
      </c>
      <c r="Y2261" t="s">
        <v>69</v>
      </c>
      <c r="Z2261" t="s">
        <v>42</v>
      </c>
      <c r="AA2261" t="s">
        <v>309</v>
      </c>
    </row>
    <row r="2262" spans="1:27" ht="15.75" hidden="1" customHeight="1">
      <c r="A2262" t="s">
        <v>15063</v>
      </c>
      <c r="B2262" t="s">
        <v>15064</v>
      </c>
      <c r="C2262" s="7">
        <v>41296</v>
      </c>
      <c r="D2262" s="7">
        <v>41298</v>
      </c>
      <c r="E2262" s="4">
        <f t="shared" si="35"/>
        <v>2</v>
      </c>
      <c r="F2262" t="s">
        <v>46</v>
      </c>
      <c r="G2262" t="s">
        <v>15065</v>
      </c>
      <c r="H2262" t="s">
        <v>1497</v>
      </c>
      <c r="I2262" t="s">
        <v>31</v>
      </c>
      <c r="J2262">
        <v>0</v>
      </c>
      <c r="K2262" t="s">
        <v>10195</v>
      </c>
      <c r="L2262" t="s">
        <v>432</v>
      </c>
      <c r="M2262" t="s">
        <v>433</v>
      </c>
      <c r="N2262" t="s">
        <v>136</v>
      </c>
      <c r="O2262" t="s">
        <v>54</v>
      </c>
      <c r="P2262" t="s">
        <v>13694</v>
      </c>
      <c r="Q2262" t="s">
        <v>171</v>
      </c>
      <c r="R2262" t="s">
        <v>934</v>
      </c>
      <c r="S2262" t="s">
        <v>13695</v>
      </c>
      <c r="T2262" s="15">
        <v>90.240000000000009</v>
      </c>
      <c r="U2262">
        <v>4</v>
      </c>
      <c r="V2262">
        <v>0</v>
      </c>
      <c r="W2262" s="15">
        <v>44.16</v>
      </c>
      <c r="X2262">
        <v>9.7200000000000006</v>
      </c>
      <c r="Y2262" t="s">
        <v>41</v>
      </c>
      <c r="Z2262" t="s">
        <v>276</v>
      </c>
      <c r="AA2262" t="s">
        <v>139</v>
      </c>
    </row>
    <row r="2263" spans="1:27" ht="15.75" hidden="1" customHeight="1">
      <c r="A2263" t="s">
        <v>15066</v>
      </c>
      <c r="B2263" t="s">
        <v>15067</v>
      </c>
      <c r="C2263" s="7">
        <v>42299</v>
      </c>
      <c r="D2263" s="7">
        <v>42301</v>
      </c>
      <c r="E2263" s="4">
        <f t="shared" si="35"/>
        <v>2</v>
      </c>
      <c r="F2263" t="s">
        <v>46</v>
      </c>
      <c r="G2263" t="s">
        <v>15068</v>
      </c>
      <c r="H2263" t="s">
        <v>2706</v>
      </c>
      <c r="I2263" t="s">
        <v>31</v>
      </c>
      <c r="J2263">
        <v>0</v>
      </c>
      <c r="K2263" t="s">
        <v>2002</v>
      </c>
      <c r="L2263" t="s">
        <v>2003</v>
      </c>
      <c r="M2263" t="s">
        <v>712</v>
      </c>
      <c r="N2263" t="s">
        <v>157</v>
      </c>
      <c r="O2263" t="s">
        <v>158</v>
      </c>
      <c r="P2263" t="s">
        <v>11045</v>
      </c>
      <c r="Q2263" t="s">
        <v>171</v>
      </c>
      <c r="R2263" t="s">
        <v>934</v>
      </c>
      <c r="S2263" t="s">
        <v>11046</v>
      </c>
      <c r="T2263" s="15">
        <v>154.69999999999999</v>
      </c>
      <c r="U2263">
        <v>5</v>
      </c>
      <c r="V2263">
        <v>0</v>
      </c>
      <c r="W2263" s="15">
        <v>0</v>
      </c>
      <c r="X2263">
        <v>9.68</v>
      </c>
      <c r="Y2263" t="s">
        <v>41</v>
      </c>
      <c r="Z2263" t="s">
        <v>42</v>
      </c>
      <c r="AA2263" t="s">
        <v>161</v>
      </c>
    </row>
    <row r="2264" spans="1:27" ht="15.75" hidden="1" customHeight="1">
      <c r="A2264" t="s">
        <v>15069</v>
      </c>
      <c r="B2264" t="s">
        <v>15070</v>
      </c>
      <c r="C2264" s="7">
        <v>41894</v>
      </c>
      <c r="D2264" s="7">
        <v>41896</v>
      </c>
      <c r="E2264" s="4">
        <f t="shared" si="35"/>
        <v>2</v>
      </c>
      <c r="F2264" t="s">
        <v>46</v>
      </c>
      <c r="G2264" t="s">
        <v>15071</v>
      </c>
      <c r="H2264" t="s">
        <v>3888</v>
      </c>
      <c r="I2264" t="s">
        <v>49</v>
      </c>
      <c r="J2264">
        <v>19143</v>
      </c>
      <c r="K2264" t="s">
        <v>471</v>
      </c>
      <c r="L2264" t="s">
        <v>472</v>
      </c>
      <c r="M2264" t="s">
        <v>34</v>
      </c>
      <c r="N2264" t="s">
        <v>286</v>
      </c>
      <c r="O2264" t="s">
        <v>36</v>
      </c>
      <c r="P2264" t="s">
        <v>15072</v>
      </c>
      <c r="Q2264" t="s">
        <v>38</v>
      </c>
      <c r="R2264" t="s">
        <v>39</v>
      </c>
      <c r="S2264" t="s">
        <v>15073</v>
      </c>
      <c r="T2264" s="15">
        <v>728.94600000000003</v>
      </c>
      <c r="U2264">
        <v>9</v>
      </c>
      <c r="V2264">
        <v>0.4</v>
      </c>
      <c r="W2264" s="15">
        <v>-157.93830000000011</v>
      </c>
      <c r="X2264">
        <v>59.93</v>
      </c>
      <c r="Y2264" t="s">
        <v>41</v>
      </c>
      <c r="Z2264" t="s">
        <v>42</v>
      </c>
      <c r="AA2264" t="s">
        <v>290</v>
      </c>
    </row>
    <row r="2265" spans="1:27" ht="15.75" hidden="1" customHeight="1">
      <c r="A2265" t="s">
        <v>15074</v>
      </c>
      <c r="B2265" t="s">
        <v>15075</v>
      </c>
      <c r="C2265" s="7">
        <v>41255</v>
      </c>
      <c r="D2265" s="7">
        <v>41261</v>
      </c>
      <c r="E2265" s="4">
        <f t="shared" si="35"/>
        <v>6</v>
      </c>
      <c r="F2265" t="s">
        <v>113</v>
      </c>
      <c r="G2265" t="s">
        <v>15076</v>
      </c>
      <c r="H2265" t="s">
        <v>1399</v>
      </c>
      <c r="I2265" t="s">
        <v>74</v>
      </c>
      <c r="J2265">
        <v>0</v>
      </c>
      <c r="K2265" t="s">
        <v>134</v>
      </c>
      <c r="L2265" t="s">
        <v>134</v>
      </c>
      <c r="M2265" t="s">
        <v>135</v>
      </c>
      <c r="N2265" t="s">
        <v>136</v>
      </c>
      <c r="O2265" t="s">
        <v>54</v>
      </c>
      <c r="P2265" t="s">
        <v>15077</v>
      </c>
      <c r="Q2265" t="s">
        <v>171</v>
      </c>
      <c r="R2265" t="s">
        <v>704</v>
      </c>
      <c r="S2265" t="s">
        <v>15078</v>
      </c>
      <c r="T2265" s="15">
        <v>88.350000000000009</v>
      </c>
      <c r="U2265">
        <v>5</v>
      </c>
      <c r="V2265">
        <v>0</v>
      </c>
      <c r="W2265" s="15">
        <v>2.5499999999999998</v>
      </c>
      <c r="X2265">
        <v>9.67</v>
      </c>
      <c r="Y2265" t="s">
        <v>187</v>
      </c>
      <c r="Z2265" t="s">
        <v>42</v>
      </c>
      <c r="AA2265" t="s">
        <v>139</v>
      </c>
    </row>
    <row r="2266" spans="1:27" ht="15.75" hidden="1" customHeight="1">
      <c r="A2266" t="s">
        <v>15079</v>
      </c>
      <c r="B2266" t="s">
        <v>15080</v>
      </c>
      <c r="C2266" s="7">
        <v>42071</v>
      </c>
      <c r="D2266" s="7">
        <v>42076</v>
      </c>
      <c r="E2266" s="4">
        <f t="shared" si="35"/>
        <v>5</v>
      </c>
      <c r="F2266" t="s">
        <v>113</v>
      </c>
      <c r="G2266" t="s">
        <v>15081</v>
      </c>
      <c r="H2266" t="s">
        <v>2678</v>
      </c>
      <c r="I2266" t="s">
        <v>49</v>
      </c>
      <c r="J2266">
        <v>0</v>
      </c>
      <c r="K2266" t="s">
        <v>4195</v>
      </c>
      <c r="L2266" t="s">
        <v>4195</v>
      </c>
      <c r="M2266" t="s">
        <v>929</v>
      </c>
      <c r="N2266" t="s">
        <v>254</v>
      </c>
      <c r="O2266" t="s">
        <v>158</v>
      </c>
      <c r="P2266" t="s">
        <v>15082</v>
      </c>
      <c r="Q2266" t="s">
        <v>171</v>
      </c>
      <c r="R2266" t="s">
        <v>934</v>
      </c>
      <c r="S2266" t="s">
        <v>15083</v>
      </c>
      <c r="T2266" s="15">
        <v>151.19999999999999</v>
      </c>
      <c r="U2266">
        <v>6</v>
      </c>
      <c r="V2266">
        <v>0</v>
      </c>
      <c r="W2266" s="15">
        <v>75.599999999999994</v>
      </c>
      <c r="X2266">
        <v>9.657</v>
      </c>
      <c r="Y2266" t="s">
        <v>69</v>
      </c>
      <c r="Z2266" t="s">
        <v>42</v>
      </c>
      <c r="AA2266" t="s">
        <v>257</v>
      </c>
    </row>
    <row r="2267" spans="1:27" ht="15.75" hidden="1" customHeight="1">
      <c r="A2267" t="s">
        <v>15084</v>
      </c>
      <c r="B2267" t="s">
        <v>15085</v>
      </c>
      <c r="C2267" s="7">
        <v>42341</v>
      </c>
      <c r="D2267" s="7">
        <v>42348</v>
      </c>
      <c r="E2267" s="4">
        <f t="shared" si="35"/>
        <v>7</v>
      </c>
      <c r="F2267" t="s">
        <v>113</v>
      </c>
      <c r="G2267" t="s">
        <v>15086</v>
      </c>
      <c r="H2267" t="s">
        <v>3384</v>
      </c>
      <c r="I2267" t="s">
        <v>31</v>
      </c>
      <c r="J2267">
        <v>19140</v>
      </c>
      <c r="K2267" t="s">
        <v>471</v>
      </c>
      <c r="L2267" t="s">
        <v>472</v>
      </c>
      <c r="M2267" t="s">
        <v>34</v>
      </c>
      <c r="N2267" t="s">
        <v>286</v>
      </c>
      <c r="O2267" t="s">
        <v>36</v>
      </c>
      <c r="P2267" t="s">
        <v>1091</v>
      </c>
      <c r="Q2267" t="s">
        <v>171</v>
      </c>
      <c r="R2267" t="s">
        <v>426</v>
      </c>
      <c r="S2267" t="s">
        <v>1092</v>
      </c>
      <c r="T2267" s="15">
        <v>631.17600000000016</v>
      </c>
      <c r="U2267">
        <v>4</v>
      </c>
      <c r="V2267">
        <v>0.7</v>
      </c>
      <c r="W2267" s="15">
        <v>-462.86239999999998</v>
      </c>
      <c r="X2267">
        <v>130.32</v>
      </c>
      <c r="Y2267" t="s">
        <v>187</v>
      </c>
      <c r="Z2267" t="s">
        <v>42</v>
      </c>
      <c r="AA2267" t="s">
        <v>290</v>
      </c>
    </row>
    <row r="2268" spans="1:27" ht="15.75" hidden="1" customHeight="1">
      <c r="A2268" t="s">
        <v>15087</v>
      </c>
      <c r="B2268" t="s">
        <v>15088</v>
      </c>
      <c r="C2268" s="7">
        <v>41116</v>
      </c>
      <c r="D2268" s="7">
        <v>41118</v>
      </c>
      <c r="E2268" s="4">
        <f t="shared" si="35"/>
        <v>2</v>
      </c>
      <c r="F2268" t="s">
        <v>46</v>
      </c>
      <c r="G2268" t="s">
        <v>15089</v>
      </c>
      <c r="H2268" t="s">
        <v>3384</v>
      </c>
      <c r="I2268" t="s">
        <v>31</v>
      </c>
      <c r="J2268">
        <v>94122</v>
      </c>
      <c r="K2268" t="s">
        <v>322</v>
      </c>
      <c r="L2268" t="s">
        <v>323</v>
      </c>
      <c r="M2268" t="s">
        <v>34</v>
      </c>
      <c r="N2268" t="s">
        <v>126</v>
      </c>
      <c r="O2268" t="s">
        <v>36</v>
      </c>
      <c r="P2268" t="s">
        <v>15090</v>
      </c>
      <c r="Q2268" t="s">
        <v>38</v>
      </c>
      <c r="R2268" t="s">
        <v>347</v>
      </c>
      <c r="S2268" t="s">
        <v>15091</v>
      </c>
      <c r="T2268" s="15">
        <v>238</v>
      </c>
      <c r="U2268">
        <v>2</v>
      </c>
      <c r="V2268">
        <v>0</v>
      </c>
      <c r="W2268" s="15">
        <v>38.080000000000013</v>
      </c>
      <c r="X2268">
        <v>57.93</v>
      </c>
      <c r="Y2268" t="s">
        <v>59</v>
      </c>
      <c r="Z2268" t="s">
        <v>42</v>
      </c>
      <c r="AA2268" t="s">
        <v>129</v>
      </c>
    </row>
    <row r="2269" spans="1:27" ht="15.75" hidden="1" customHeight="1">
      <c r="A2269" t="s">
        <v>15092</v>
      </c>
      <c r="B2269" t="s">
        <v>15093</v>
      </c>
      <c r="C2269" s="7">
        <v>41545</v>
      </c>
      <c r="D2269" s="7">
        <v>41547</v>
      </c>
      <c r="E2269" s="4">
        <f t="shared" si="35"/>
        <v>2</v>
      </c>
      <c r="F2269" t="s">
        <v>28</v>
      </c>
      <c r="G2269" t="s">
        <v>15094</v>
      </c>
      <c r="H2269" t="s">
        <v>3621</v>
      </c>
      <c r="I2269" t="s">
        <v>31</v>
      </c>
      <c r="J2269">
        <v>0</v>
      </c>
      <c r="K2269" t="s">
        <v>2027</v>
      </c>
      <c r="L2269" t="s">
        <v>2028</v>
      </c>
      <c r="M2269" t="s">
        <v>2029</v>
      </c>
      <c r="N2269" t="s">
        <v>77</v>
      </c>
      <c r="O2269" t="s">
        <v>78</v>
      </c>
      <c r="P2269" t="s">
        <v>11104</v>
      </c>
      <c r="Q2269" t="s">
        <v>171</v>
      </c>
      <c r="R2269" t="s">
        <v>474</v>
      </c>
      <c r="S2269" t="s">
        <v>11105</v>
      </c>
      <c r="T2269" s="15">
        <v>59.7</v>
      </c>
      <c r="U2269">
        <v>5</v>
      </c>
      <c r="V2269">
        <v>0</v>
      </c>
      <c r="W2269" s="15">
        <v>25.05</v>
      </c>
      <c r="X2269">
        <v>9.65</v>
      </c>
      <c r="Y2269" t="s">
        <v>69</v>
      </c>
      <c r="Z2269" t="s">
        <v>42</v>
      </c>
      <c r="AA2269" t="s">
        <v>81</v>
      </c>
    </row>
    <row r="2270" spans="1:27" ht="15.75" customHeight="1">
      <c r="A2270" t="s">
        <v>15095</v>
      </c>
      <c r="B2270" t="s">
        <v>15096</v>
      </c>
      <c r="C2270" s="7">
        <v>41686</v>
      </c>
      <c r="D2270" s="7">
        <v>41693</v>
      </c>
      <c r="E2270" s="4">
        <f t="shared" si="35"/>
        <v>7</v>
      </c>
      <c r="F2270" t="s">
        <v>113</v>
      </c>
      <c r="G2270" t="s">
        <v>15097</v>
      </c>
      <c r="H2270" t="s">
        <v>3384</v>
      </c>
      <c r="I2270" t="s">
        <v>31</v>
      </c>
      <c r="J2270">
        <v>42420</v>
      </c>
      <c r="K2270" t="s">
        <v>1118</v>
      </c>
      <c r="L2270" t="s">
        <v>1903</v>
      </c>
      <c r="M2270" t="s">
        <v>34</v>
      </c>
      <c r="N2270" t="s">
        <v>390</v>
      </c>
      <c r="O2270" t="s">
        <v>36</v>
      </c>
      <c r="P2270" t="s">
        <v>10730</v>
      </c>
      <c r="Q2270" t="s">
        <v>56</v>
      </c>
      <c r="R2270" t="s">
        <v>392</v>
      </c>
      <c r="S2270" t="s">
        <v>10731</v>
      </c>
      <c r="T2270" s="15">
        <v>318.08</v>
      </c>
      <c r="U2270">
        <v>4</v>
      </c>
      <c r="V2270">
        <v>0</v>
      </c>
      <c r="W2270" s="15">
        <v>34.988799999999969</v>
      </c>
      <c r="X2270">
        <v>16.05</v>
      </c>
      <c r="Y2270" t="s">
        <v>69</v>
      </c>
      <c r="Z2270" t="s">
        <v>42</v>
      </c>
      <c r="AA2270" t="s">
        <v>394</v>
      </c>
    </row>
    <row r="2271" spans="1:27" ht="15.75" hidden="1" customHeight="1">
      <c r="A2271" t="s">
        <v>15098</v>
      </c>
      <c r="B2271" t="s">
        <v>15099</v>
      </c>
      <c r="C2271" s="7">
        <v>41999</v>
      </c>
      <c r="D2271" s="7">
        <v>42002</v>
      </c>
      <c r="E2271" s="4">
        <f t="shared" si="35"/>
        <v>3</v>
      </c>
      <c r="F2271" t="s">
        <v>28</v>
      </c>
      <c r="G2271" t="s">
        <v>15100</v>
      </c>
      <c r="H2271" t="s">
        <v>3110</v>
      </c>
      <c r="I2271" t="s">
        <v>49</v>
      </c>
      <c r="J2271">
        <v>90049</v>
      </c>
      <c r="K2271" t="s">
        <v>343</v>
      </c>
      <c r="L2271" t="s">
        <v>323</v>
      </c>
      <c r="M2271" t="s">
        <v>34</v>
      </c>
      <c r="N2271" t="s">
        <v>126</v>
      </c>
      <c r="O2271" t="s">
        <v>36</v>
      </c>
      <c r="P2271" t="s">
        <v>15101</v>
      </c>
      <c r="Q2271" t="s">
        <v>38</v>
      </c>
      <c r="R2271" t="s">
        <v>39</v>
      </c>
      <c r="S2271" t="s">
        <v>15102</v>
      </c>
      <c r="T2271" s="15">
        <v>2575.944</v>
      </c>
      <c r="U2271">
        <v>7</v>
      </c>
      <c r="V2271">
        <v>0.2</v>
      </c>
      <c r="W2271" s="15">
        <v>257.59440000000029</v>
      </c>
      <c r="X2271">
        <v>429.66</v>
      </c>
      <c r="Y2271" t="s">
        <v>69</v>
      </c>
      <c r="Z2271" t="s">
        <v>42</v>
      </c>
      <c r="AA2271" t="s">
        <v>129</v>
      </c>
    </row>
    <row r="2272" spans="1:27" ht="15.75" hidden="1" customHeight="1">
      <c r="A2272" t="s">
        <v>15103</v>
      </c>
      <c r="B2272" t="s">
        <v>15104</v>
      </c>
      <c r="C2272" s="7">
        <v>41509</v>
      </c>
      <c r="D2272" s="7">
        <v>41513</v>
      </c>
      <c r="E2272" s="4">
        <f t="shared" si="35"/>
        <v>4</v>
      </c>
      <c r="F2272" t="s">
        <v>113</v>
      </c>
      <c r="G2272" t="s">
        <v>15105</v>
      </c>
      <c r="H2272" t="s">
        <v>1553</v>
      </c>
      <c r="I2272" t="s">
        <v>31</v>
      </c>
      <c r="J2272">
        <v>0</v>
      </c>
      <c r="K2272" t="s">
        <v>15106</v>
      </c>
      <c r="L2272" t="s">
        <v>353</v>
      </c>
      <c r="M2272" t="s">
        <v>242</v>
      </c>
      <c r="N2272" t="s">
        <v>243</v>
      </c>
      <c r="O2272" t="s">
        <v>78</v>
      </c>
      <c r="P2272" t="s">
        <v>15107</v>
      </c>
      <c r="Q2272" t="s">
        <v>171</v>
      </c>
      <c r="R2272" t="s">
        <v>288</v>
      </c>
      <c r="S2272" t="s">
        <v>15108</v>
      </c>
      <c r="T2272" s="15">
        <v>77.91</v>
      </c>
      <c r="U2272">
        <v>7</v>
      </c>
      <c r="V2272">
        <v>0</v>
      </c>
      <c r="W2272" s="15">
        <v>5.25</v>
      </c>
      <c r="X2272">
        <v>9.6300000000000008</v>
      </c>
      <c r="Y2272" t="s">
        <v>41</v>
      </c>
      <c r="Z2272" t="s">
        <v>42</v>
      </c>
      <c r="AA2272" t="s">
        <v>246</v>
      </c>
    </row>
    <row r="2273" spans="1:27" ht="15.75" hidden="1" customHeight="1">
      <c r="A2273" t="s">
        <v>15113</v>
      </c>
      <c r="B2273" t="s">
        <v>15114</v>
      </c>
      <c r="C2273" s="7">
        <v>41598</v>
      </c>
      <c r="D2273" s="7">
        <v>41602</v>
      </c>
      <c r="E2273" s="4">
        <f t="shared" si="35"/>
        <v>4</v>
      </c>
      <c r="F2273" t="s">
        <v>113</v>
      </c>
      <c r="G2273" t="s">
        <v>15115</v>
      </c>
      <c r="H2273" t="s">
        <v>3110</v>
      </c>
      <c r="I2273" t="s">
        <v>49</v>
      </c>
      <c r="J2273">
        <v>75217</v>
      </c>
      <c r="K2273" t="s">
        <v>2521</v>
      </c>
      <c r="L2273" t="s">
        <v>185</v>
      </c>
      <c r="M2273" t="s">
        <v>34</v>
      </c>
      <c r="N2273" t="s">
        <v>35</v>
      </c>
      <c r="O2273" t="s">
        <v>36</v>
      </c>
      <c r="P2273" t="s">
        <v>15116</v>
      </c>
      <c r="Q2273" t="s">
        <v>38</v>
      </c>
      <c r="R2273" t="s">
        <v>317</v>
      </c>
      <c r="S2273" t="s">
        <v>15117</v>
      </c>
      <c r="T2273" s="15">
        <v>479.988</v>
      </c>
      <c r="U2273">
        <v>2</v>
      </c>
      <c r="V2273">
        <v>0.4</v>
      </c>
      <c r="W2273" s="15">
        <v>55.998599999999954</v>
      </c>
      <c r="X2273">
        <v>34.200000000000003</v>
      </c>
      <c r="Y2273" t="s">
        <v>69</v>
      </c>
      <c r="Z2273" t="s">
        <v>42</v>
      </c>
      <c r="AA2273" t="s">
        <v>43</v>
      </c>
    </row>
    <row r="2274" spans="1:27" ht="15.75" hidden="1" customHeight="1">
      <c r="A2274" t="s">
        <v>15119</v>
      </c>
      <c r="B2274" t="s">
        <v>15120</v>
      </c>
      <c r="C2274" s="7">
        <v>42313</v>
      </c>
      <c r="D2274" s="7">
        <v>42313</v>
      </c>
      <c r="E2274" s="4">
        <f t="shared" si="35"/>
        <v>0</v>
      </c>
      <c r="F2274" t="s">
        <v>84</v>
      </c>
      <c r="G2274" t="s">
        <v>15121</v>
      </c>
      <c r="H2274" t="s">
        <v>4589</v>
      </c>
      <c r="I2274" t="s">
        <v>49</v>
      </c>
      <c r="J2274">
        <v>27217</v>
      </c>
      <c r="K2274" t="s">
        <v>11364</v>
      </c>
      <c r="L2274" t="s">
        <v>499</v>
      </c>
      <c r="M2274" t="s">
        <v>34</v>
      </c>
      <c r="N2274" t="s">
        <v>390</v>
      </c>
      <c r="O2274" t="s">
        <v>36</v>
      </c>
      <c r="P2274" t="s">
        <v>15122</v>
      </c>
      <c r="Q2274" t="s">
        <v>38</v>
      </c>
      <c r="R2274" t="s">
        <v>317</v>
      </c>
      <c r="S2274" t="s">
        <v>15123</v>
      </c>
      <c r="T2274" s="15">
        <v>7999.98</v>
      </c>
      <c r="U2274">
        <v>4</v>
      </c>
      <c r="V2274">
        <v>0.5</v>
      </c>
      <c r="W2274" s="15">
        <v>-3839.9903999999992</v>
      </c>
      <c r="X2274">
        <v>674.82</v>
      </c>
      <c r="Y2274" t="s">
        <v>41</v>
      </c>
      <c r="Z2274" t="s">
        <v>42</v>
      </c>
      <c r="AA2274" t="s">
        <v>394</v>
      </c>
    </row>
    <row r="2275" spans="1:27" ht="15.75" customHeight="1">
      <c r="A2275" t="s">
        <v>15124</v>
      </c>
      <c r="B2275" t="s">
        <v>15125</v>
      </c>
      <c r="C2275" s="7">
        <v>41065</v>
      </c>
      <c r="D2275" s="7">
        <v>41070</v>
      </c>
      <c r="E2275" s="4">
        <f t="shared" si="35"/>
        <v>5</v>
      </c>
      <c r="F2275" t="s">
        <v>113</v>
      </c>
      <c r="G2275" t="s">
        <v>15126</v>
      </c>
      <c r="H2275" t="s">
        <v>4589</v>
      </c>
      <c r="I2275" t="s">
        <v>49</v>
      </c>
      <c r="J2275">
        <v>11561</v>
      </c>
      <c r="K2275" t="s">
        <v>2613</v>
      </c>
      <c r="L2275" t="s">
        <v>285</v>
      </c>
      <c r="M2275" t="s">
        <v>34</v>
      </c>
      <c r="N2275" t="s">
        <v>286</v>
      </c>
      <c r="O2275" t="s">
        <v>36</v>
      </c>
      <c r="P2275" t="s">
        <v>15127</v>
      </c>
      <c r="Q2275" t="s">
        <v>56</v>
      </c>
      <c r="R2275" t="s">
        <v>119</v>
      </c>
      <c r="S2275" t="s">
        <v>15128</v>
      </c>
      <c r="T2275" s="15">
        <v>991.76400000000012</v>
      </c>
      <c r="U2275">
        <v>3</v>
      </c>
      <c r="V2275">
        <v>0.4</v>
      </c>
      <c r="W2275" s="15">
        <v>-347.11740000000009</v>
      </c>
      <c r="X2275">
        <v>52.46</v>
      </c>
      <c r="Y2275" t="s">
        <v>69</v>
      </c>
      <c r="Z2275" t="s">
        <v>42</v>
      </c>
      <c r="AA2275" t="s">
        <v>290</v>
      </c>
    </row>
    <row r="2276" spans="1:27" ht="15.75" hidden="1" customHeight="1">
      <c r="A2276" t="s">
        <v>15130</v>
      </c>
      <c r="B2276" t="s">
        <v>15131</v>
      </c>
      <c r="C2276" s="7">
        <v>41532</v>
      </c>
      <c r="D2276" s="7">
        <v>41532</v>
      </c>
      <c r="E2276" s="4">
        <f t="shared" si="35"/>
        <v>0</v>
      </c>
      <c r="F2276" t="s">
        <v>84</v>
      </c>
      <c r="G2276" t="s">
        <v>15132</v>
      </c>
      <c r="H2276" t="s">
        <v>2212</v>
      </c>
      <c r="I2276" t="s">
        <v>31</v>
      </c>
      <c r="J2276">
        <v>0</v>
      </c>
      <c r="K2276" t="s">
        <v>304</v>
      </c>
      <c r="L2276" t="s">
        <v>304</v>
      </c>
      <c r="M2276" t="s">
        <v>305</v>
      </c>
      <c r="N2276" t="s">
        <v>306</v>
      </c>
      <c r="O2276" t="s">
        <v>158</v>
      </c>
      <c r="P2276" t="s">
        <v>15133</v>
      </c>
      <c r="Q2276" t="s">
        <v>171</v>
      </c>
      <c r="R2276" t="s">
        <v>1307</v>
      </c>
      <c r="S2276" t="s">
        <v>15134</v>
      </c>
      <c r="T2276" s="15">
        <v>27.36</v>
      </c>
      <c r="U2276">
        <v>5</v>
      </c>
      <c r="V2276">
        <v>0.2</v>
      </c>
      <c r="W2276" s="15">
        <v>-4.8400000000000007</v>
      </c>
      <c r="X2276">
        <v>9.5709999999999997</v>
      </c>
      <c r="Y2276" t="s">
        <v>59</v>
      </c>
      <c r="Z2276" t="s">
        <v>42</v>
      </c>
      <c r="AA2276" t="s">
        <v>309</v>
      </c>
    </row>
    <row r="2277" spans="1:27" ht="15.75" hidden="1" customHeight="1">
      <c r="A2277" t="s">
        <v>15137</v>
      </c>
      <c r="B2277" t="s">
        <v>15138</v>
      </c>
      <c r="C2277" s="7">
        <v>41971</v>
      </c>
      <c r="D2277" s="7">
        <v>41973</v>
      </c>
      <c r="E2277" s="4">
        <f t="shared" si="35"/>
        <v>2</v>
      </c>
      <c r="F2277" t="s">
        <v>46</v>
      </c>
      <c r="G2277" t="s">
        <v>15139</v>
      </c>
      <c r="H2277" t="s">
        <v>1777</v>
      </c>
      <c r="I2277" t="s">
        <v>49</v>
      </c>
      <c r="J2277">
        <v>60623</v>
      </c>
      <c r="K2277" t="s">
        <v>1658</v>
      </c>
      <c r="L2277" t="s">
        <v>1659</v>
      </c>
      <c r="M2277" t="s">
        <v>34</v>
      </c>
      <c r="N2277" t="s">
        <v>35</v>
      </c>
      <c r="O2277" t="s">
        <v>36</v>
      </c>
      <c r="P2277" t="s">
        <v>15140</v>
      </c>
      <c r="Q2277" t="s">
        <v>171</v>
      </c>
      <c r="R2277" t="s">
        <v>186</v>
      </c>
      <c r="S2277" t="s">
        <v>15141</v>
      </c>
      <c r="T2277" s="15">
        <v>97.984000000000009</v>
      </c>
      <c r="U2277">
        <v>2</v>
      </c>
      <c r="V2277">
        <v>0.2</v>
      </c>
      <c r="W2277" s="15">
        <v>-24.495999999999999</v>
      </c>
      <c r="X2277">
        <v>26.2</v>
      </c>
      <c r="Y2277" t="s">
        <v>59</v>
      </c>
      <c r="Z2277" t="s">
        <v>42</v>
      </c>
      <c r="AA2277" t="s">
        <v>43</v>
      </c>
    </row>
    <row r="2278" spans="1:27" ht="15.75" hidden="1" customHeight="1">
      <c r="A2278" t="s">
        <v>15145</v>
      </c>
      <c r="B2278" t="s">
        <v>15146</v>
      </c>
      <c r="C2278" s="7">
        <v>42082</v>
      </c>
      <c r="D2278" s="7">
        <v>42085</v>
      </c>
      <c r="E2278" s="4">
        <f t="shared" si="35"/>
        <v>3</v>
      </c>
      <c r="F2278" t="s">
        <v>28</v>
      </c>
      <c r="G2278" t="s">
        <v>15147</v>
      </c>
      <c r="H2278" t="s">
        <v>3526</v>
      </c>
      <c r="I2278" t="s">
        <v>31</v>
      </c>
      <c r="J2278">
        <v>0</v>
      </c>
      <c r="K2278" t="s">
        <v>759</v>
      </c>
      <c r="L2278" t="s">
        <v>759</v>
      </c>
      <c r="M2278" t="s">
        <v>76</v>
      </c>
      <c r="N2278" t="s">
        <v>77</v>
      </c>
      <c r="O2278" t="s">
        <v>78</v>
      </c>
      <c r="P2278" t="s">
        <v>15148</v>
      </c>
      <c r="Q2278" t="s">
        <v>171</v>
      </c>
      <c r="R2278" t="s">
        <v>426</v>
      </c>
      <c r="S2278" t="s">
        <v>15149</v>
      </c>
      <c r="T2278" s="15">
        <v>38.340000000000003</v>
      </c>
      <c r="U2278">
        <v>3</v>
      </c>
      <c r="V2278">
        <v>0</v>
      </c>
      <c r="W2278" s="15">
        <v>16.47</v>
      </c>
      <c r="X2278">
        <v>9.5299999999999994</v>
      </c>
      <c r="Y2278" t="s">
        <v>59</v>
      </c>
      <c r="Z2278" t="s">
        <v>42</v>
      </c>
      <c r="AA2278" t="s">
        <v>81</v>
      </c>
    </row>
    <row r="2279" spans="1:27" ht="15.75" hidden="1" customHeight="1">
      <c r="A2279" t="s">
        <v>15150</v>
      </c>
      <c r="B2279" t="s">
        <v>15151</v>
      </c>
      <c r="C2279" s="7">
        <v>42333</v>
      </c>
      <c r="D2279" s="7">
        <v>42340</v>
      </c>
      <c r="E2279" s="4">
        <f t="shared" si="35"/>
        <v>7</v>
      </c>
      <c r="F2279" t="s">
        <v>113</v>
      </c>
      <c r="G2279" t="s">
        <v>15152</v>
      </c>
      <c r="H2279" t="s">
        <v>1111</v>
      </c>
      <c r="I2279" t="s">
        <v>31</v>
      </c>
      <c r="J2279">
        <v>0</v>
      </c>
      <c r="K2279" t="s">
        <v>9959</v>
      </c>
      <c r="L2279" t="s">
        <v>9959</v>
      </c>
      <c r="M2279" t="s">
        <v>3233</v>
      </c>
      <c r="N2279" t="s">
        <v>157</v>
      </c>
      <c r="O2279" t="s">
        <v>158</v>
      </c>
      <c r="P2279" t="s">
        <v>13039</v>
      </c>
      <c r="Q2279" t="s">
        <v>171</v>
      </c>
      <c r="R2279" t="s">
        <v>186</v>
      </c>
      <c r="S2279" t="s">
        <v>13040</v>
      </c>
      <c r="T2279" s="15">
        <v>142.19999999999999</v>
      </c>
      <c r="U2279">
        <v>9</v>
      </c>
      <c r="V2279">
        <v>0</v>
      </c>
      <c r="W2279" s="15">
        <v>2.7</v>
      </c>
      <c r="X2279">
        <v>9.520999999999999</v>
      </c>
      <c r="Y2279" t="s">
        <v>69</v>
      </c>
      <c r="Z2279" t="s">
        <v>42</v>
      </c>
      <c r="AA2279" t="s">
        <v>161</v>
      </c>
    </row>
    <row r="2280" spans="1:27" ht="15.75" hidden="1" customHeight="1">
      <c r="A2280" t="s">
        <v>15155</v>
      </c>
      <c r="B2280" t="s">
        <v>15156</v>
      </c>
      <c r="C2280" s="7">
        <v>41114</v>
      </c>
      <c r="D2280" s="7">
        <v>41116</v>
      </c>
      <c r="E2280" s="4">
        <f t="shared" si="35"/>
        <v>2</v>
      </c>
      <c r="F2280" t="s">
        <v>28</v>
      </c>
      <c r="G2280" t="s">
        <v>15157</v>
      </c>
      <c r="H2280" t="s">
        <v>2499</v>
      </c>
      <c r="I2280" t="s">
        <v>31</v>
      </c>
      <c r="J2280">
        <v>0</v>
      </c>
      <c r="K2280" t="s">
        <v>1400</v>
      </c>
      <c r="L2280" t="s">
        <v>1401</v>
      </c>
      <c r="M2280" t="s">
        <v>1402</v>
      </c>
      <c r="N2280" t="s">
        <v>359</v>
      </c>
      <c r="O2280" t="s">
        <v>54</v>
      </c>
      <c r="P2280" t="s">
        <v>15158</v>
      </c>
      <c r="Q2280" t="s">
        <v>171</v>
      </c>
      <c r="R2280" t="s">
        <v>1307</v>
      </c>
      <c r="S2280" t="s">
        <v>15159</v>
      </c>
      <c r="T2280" s="15">
        <v>48.804000000000002</v>
      </c>
      <c r="U2280">
        <v>5</v>
      </c>
      <c r="V2280">
        <v>0.17</v>
      </c>
      <c r="W2280" s="15">
        <v>1.7039999999999991</v>
      </c>
      <c r="X2280">
        <v>9.51</v>
      </c>
      <c r="Y2280" t="s">
        <v>41</v>
      </c>
      <c r="Z2280" t="s">
        <v>42</v>
      </c>
      <c r="AA2280" t="s">
        <v>360</v>
      </c>
    </row>
    <row r="2281" spans="1:27" ht="15.75" hidden="1" customHeight="1">
      <c r="A2281" t="s">
        <v>15160</v>
      </c>
      <c r="B2281" t="s">
        <v>15161</v>
      </c>
      <c r="C2281" s="7">
        <v>41870</v>
      </c>
      <c r="D2281" s="7">
        <v>41876</v>
      </c>
      <c r="E2281" s="4">
        <f t="shared" si="35"/>
        <v>6</v>
      </c>
      <c r="F2281" t="s">
        <v>113</v>
      </c>
      <c r="G2281" t="s">
        <v>15162</v>
      </c>
      <c r="H2281" t="s">
        <v>1777</v>
      </c>
      <c r="I2281" t="s">
        <v>49</v>
      </c>
      <c r="J2281">
        <v>10035</v>
      </c>
      <c r="K2281" t="s">
        <v>346</v>
      </c>
      <c r="L2281" t="s">
        <v>285</v>
      </c>
      <c r="M2281" t="s">
        <v>34</v>
      </c>
      <c r="N2281" t="s">
        <v>286</v>
      </c>
      <c r="O2281" t="s">
        <v>36</v>
      </c>
      <c r="P2281" t="s">
        <v>15163</v>
      </c>
      <c r="Q2281" t="s">
        <v>38</v>
      </c>
      <c r="R2281" t="s">
        <v>39</v>
      </c>
      <c r="S2281" t="s">
        <v>15164</v>
      </c>
      <c r="T2281" s="15">
        <v>39.99</v>
      </c>
      <c r="U2281">
        <v>1</v>
      </c>
      <c r="V2281">
        <v>0</v>
      </c>
      <c r="W2281" s="15">
        <v>11.597099999999999</v>
      </c>
      <c r="X2281">
        <v>3.18</v>
      </c>
      <c r="Y2281" t="s">
        <v>69</v>
      </c>
      <c r="Z2281" t="s">
        <v>42</v>
      </c>
      <c r="AA2281" t="s">
        <v>290</v>
      </c>
    </row>
    <row r="2282" spans="1:27" ht="15.75" hidden="1" customHeight="1">
      <c r="A2282" t="s">
        <v>15165</v>
      </c>
      <c r="B2282" t="s">
        <v>15166</v>
      </c>
      <c r="C2282" s="7">
        <v>41131</v>
      </c>
      <c r="D2282" s="7">
        <v>41134</v>
      </c>
      <c r="E2282" s="4">
        <f t="shared" si="35"/>
        <v>3</v>
      </c>
      <c r="F2282" t="s">
        <v>28</v>
      </c>
      <c r="G2282" t="s">
        <v>15167</v>
      </c>
      <c r="H2282" t="s">
        <v>3060</v>
      </c>
      <c r="I2282" t="s">
        <v>49</v>
      </c>
      <c r="J2282">
        <v>0</v>
      </c>
      <c r="K2282" t="s">
        <v>4539</v>
      </c>
      <c r="L2282" t="s">
        <v>4539</v>
      </c>
      <c r="M2282" t="s">
        <v>2815</v>
      </c>
      <c r="N2282" t="s">
        <v>89</v>
      </c>
      <c r="O2282" t="s">
        <v>90</v>
      </c>
      <c r="P2282" t="s">
        <v>13166</v>
      </c>
      <c r="Q2282" t="s">
        <v>171</v>
      </c>
      <c r="R2282" t="s">
        <v>474</v>
      </c>
      <c r="S2282" t="s">
        <v>13167</v>
      </c>
      <c r="T2282" s="15">
        <v>46.494</v>
      </c>
      <c r="U2282">
        <v>6</v>
      </c>
      <c r="V2282">
        <v>0.7</v>
      </c>
      <c r="W2282" s="15">
        <v>-54.305999999999983</v>
      </c>
      <c r="X2282">
        <v>9.48</v>
      </c>
      <c r="Y2282" t="s">
        <v>69</v>
      </c>
      <c r="Z2282" t="s">
        <v>42</v>
      </c>
      <c r="AA2282" t="s">
        <v>94</v>
      </c>
    </row>
    <row r="2283" spans="1:27" ht="15.75" customHeight="1">
      <c r="A2283" t="s">
        <v>15168</v>
      </c>
      <c r="B2283" t="s">
        <v>15169</v>
      </c>
      <c r="C2283" s="7">
        <v>41913</v>
      </c>
      <c r="D2283" s="7">
        <v>41917</v>
      </c>
      <c r="E2283" s="4">
        <f t="shared" si="35"/>
        <v>4</v>
      </c>
      <c r="F2283" t="s">
        <v>113</v>
      </c>
      <c r="G2283" t="s">
        <v>15170</v>
      </c>
      <c r="H2283" t="s">
        <v>905</v>
      </c>
      <c r="I2283" t="s">
        <v>31</v>
      </c>
      <c r="J2283">
        <v>10011</v>
      </c>
      <c r="K2283" t="s">
        <v>346</v>
      </c>
      <c r="L2283" t="s">
        <v>285</v>
      </c>
      <c r="M2283" t="s">
        <v>34</v>
      </c>
      <c r="N2283" t="s">
        <v>286</v>
      </c>
      <c r="O2283" t="s">
        <v>36</v>
      </c>
      <c r="P2283" t="s">
        <v>10487</v>
      </c>
      <c r="Q2283" t="s">
        <v>56</v>
      </c>
      <c r="R2283" t="s">
        <v>376</v>
      </c>
      <c r="S2283" t="s">
        <v>10488</v>
      </c>
      <c r="T2283" s="15">
        <v>523.91999999999996</v>
      </c>
      <c r="U2283">
        <v>5</v>
      </c>
      <c r="V2283">
        <v>0.2</v>
      </c>
      <c r="W2283" s="15">
        <v>-26.19599999999998</v>
      </c>
      <c r="X2283">
        <v>38.76</v>
      </c>
      <c r="Y2283" t="s">
        <v>41</v>
      </c>
      <c r="Z2283" t="s">
        <v>42</v>
      </c>
      <c r="AA2283" t="s">
        <v>290</v>
      </c>
    </row>
    <row r="2284" spans="1:27" ht="15.75" hidden="1" customHeight="1">
      <c r="A2284" t="s">
        <v>15176</v>
      </c>
      <c r="B2284" t="s">
        <v>15177</v>
      </c>
      <c r="C2284" s="7">
        <v>42321</v>
      </c>
      <c r="D2284" s="7">
        <v>42324</v>
      </c>
      <c r="E2284" s="4">
        <f t="shared" si="35"/>
        <v>3</v>
      </c>
      <c r="F2284" t="s">
        <v>28</v>
      </c>
      <c r="G2284" t="s">
        <v>15178</v>
      </c>
      <c r="H2284" t="s">
        <v>4356</v>
      </c>
      <c r="I2284" t="s">
        <v>31</v>
      </c>
      <c r="J2284">
        <v>0</v>
      </c>
      <c r="K2284" t="s">
        <v>11456</v>
      </c>
      <c r="L2284" t="s">
        <v>11457</v>
      </c>
      <c r="M2284" t="s">
        <v>596</v>
      </c>
      <c r="N2284" t="s">
        <v>597</v>
      </c>
      <c r="O2284" t="s">
        <v>90</v>
      </c>
      <c r="P2284" t="s">
        <v>15179</v>
      </c>
      <c r="Q2284" t="s">
        <v>171</v>
      </c>
      <c r="R2284" t="s">
        <v>288</v>
      </c>
      <c r="S2284" t="s">
        <v>15180</v>
      </c>
      <c r="T2284" s="15">
        <v>57.96</v>
      </c>
      <c r="U2284">
        <v>4</v>
      </c>
      <c r="V2284">
        <v>0</v>
      </c>
      <c r="W2284" s="15">
        <v>0.48</v>
      </c>
      <c r="X2284">
        <v>9.43</v>
      </c>
      <c r="Y2284" t="s">
        <v>69</v>
      </c>
      <c r="Z2284" t="s">
        <v>42</v>
      </c>
      <c r="AA2284" t="s">
        <v>600</v>
      </c>
    </row>
    <row r="2285" spans="1:27" ht="15.75" hidden="1" customHeight="1">
      <c r="A2285" t="s">
        <v>15185</v>
      </c>
      <c r="B2285" t="s">
        <v>15186</v>
      </c>
      <c r="C2285" s="7">
        <v>42229</v>
      </c>
      <c r="D2285" s="7">
        <v>42229</v>
      </c>
      <c r="E2285" s="4">
        <f t="shared" si="35"/>
        <v>0</v>
      </c>
      <c r="F2285" t="s">
        <v>84</v>
      </c>
      <c r="G2285" t="s">
        <v>15187</v>
      </c>
      <c r="H2285" t="s">
        <v>1310</v>
      </c>
      <c r="I2285" t="s">
        <v>31</v>
      </c>
      <c r="J2285">
        <v>0</v>
      </c>
      <c r="K2285" t="s">
        <v>5604</v>
      </c>
      <c r="L2285" t="s">
        <v>5604</v>
      </c>
      <c r="M2285" t="s">
        <v>2029</v>
      </c>
      <c r="N2285" t="s">
        <v>77</v>
      </c>
      <c r="O2285" t="s">
        <v>78</v>
      </c>
      <c r="P2285" t="s">
        <v>15188</v>
      </c>
      <c r="Q2285" t="s">
        <v>171</v>
      </c>
      <c r="R2285" t="s">
        <v>426</v>
      </c>
      <c r="S2285" t="s">
        <v>15189</v>
      </c>
      <c r="T2285" s="15">
        <v>34.380000000000003</v>
      </c>
      <c r="U2285">
        <v>3</v>
      </c>
      <c r="V2285">
        <v>0</v>
      </c>
      <c r="W2285" s="15">
        <v>8.91</v>
      </c>
      <c r="X2285">
        <v>9.42</v>
      </c>
      <c r="Y2285" t="s">
        <v>69</v>
      </c>
      <c r="Z2285" t="s">
        <v>42</v>
      </c>
      <c r="AA2285" t="s">
        <v>81</v>
      </c>
    </row>
    <row r="2286" spans="1:27" ht="15.75" customHeight="1">
      <c r="A2286" t="s">
        <v>15192</v>
      </c>
      <c r="B2286" t="s">
        <v>15193</v>
      </c>
      <c r="C2286" s="7">
        <v>41452</v>
      </c>
      <c r="D2286" s="7">
        <v>41454</v>
      </c>
      <c r="E2286" s="4">
        <f t="shared" si="35"/>
        <v>2</v>
      </c>
      <c r="F2286" t="s">
        <v>28</v>
      </c>
      <c r="G2286" t="s">
        <v>15194</v>
      </c>
      <c r="H2286" t="s">
        <v>2504</v>
      </c>
      <c r="I2286" t="s">
        <v>31</v>
      </c>
      <c r="J2286">
        <v>0</v>
      </c>
      <c r="K2286" t="s">
        <v>9069</v>
      </c>
      <c r="L2286" t="s">
        <v>9069</v>
      </c>
      <c r="M2286" t="s">
        <v>1445</v>
      </c>
      <c r="N2286" t="s">
        <v>146</v>
      </c>
      <c r="O2286" t="s">
        <v>54</v>
      </c>
      <c r="P2286" t="s">
        <v>12597</v>
      </c>
      <c r="Q2286" t="s">
        <v>56</v>
      </c>
      <c r="R2286" t="s">
        <v>392</v>
      </c>
      <c r="S2286" t="s">
        <v>12598</v>
      </c>
      <c r="T2286" s="15">
        <v>38.112000000000002</v>
      </c>
      <c r="U2286">
        <v>4</v>
      </c>
      <c r="V2286">
        <v>0.6</v>
      </c>
      <c r="W2286" s="15">
        <v>-45.768000000000001</v>
      </c>
      <c r="X2286">
        <v>9.4</v>
      </c>
      <c r="Y2286" t="s">
        <v>41</v>
      </c>
      <c r="Z2286" t="s">
        <v>42</v>
      </c>
      <c r="AA2286" t="s">
        <v>149</v>
      </c>
    </row>
    <row r="2287" spans="1:27" ht="15.75" hidden="1" customHeight="1">
      <c r="A2287" t="s">
        <v>15196</v>
      </c>
      <c r="B2287" t="s">
        <v>15197</v>
      </c>
      <c r="C2287" s="7">
        <v>41203</v>
      </c>
      <c r="D2287" s="7">
        <v>41207</v>
      </c>
      <c r="E2287" s="4">
        <f t="shared" si="35"/>
        <v>4</v>
      </c>
      <c r="F2287" t="s">
        <v>113</v>
      </c>
      <c r="G2287" t="s">
        <v>15198</v>
      </c>
      <c r="H2287" t="s">
        <v>5223</v>
      </c>
      <c r="I2287" t="s">
        <v>49</v>
      </c>
      <c r="J2287">
        <v>0</v>
      </c>
      <c r="K2287" t="s">
        <v>1374</v>
      </c>
      <c r="L2287" t="s">
        <v>353</v>
      </c>
      <c r="M2287" t="s">
        <v>242</v>
      </c>
      <c r="N2287" t="s">
        <v>243</v>
      </c>
      <c r="O2287" t="s">
        <v>78</v>
      </c>
      <c r="P2287" t="s">
        <v>9567</v>
      </c>
      <c r="Q2287" t="s">
        <v>171</v>
      </c>
      <c r="R2287" t="s">
        <v>704</v>
      </c>
      <c r="S2287" t="s">
        <v>9568</v>
      </c>
      <c r="T2287" s="15">
        <v>135.72</v>
      </c>
      <c r="U2287">
        <v>4</v>
      </c>
      <c r="V2287">
        <v>0</v>
      </c>
      <c r="W2287" s="15">
        <v>14.88</v>
      </c>
      <c r="X2287">
        <v>9.3800000000000008</v>
      </c>
      <c r="Y2287" t="s">
        <v>41</v>
      </c>
      <c r="Z2287" t="s">
        <v>42</v>
      </c>
      <c r="AA2287" t="s">
        <v>246</v>
      </c>
    </row>
    <row r="2288" spans="1:27" ht="15.75" hidden="1" customHeight="1">
      <c r="A2288" t="s">
        <v>15201</v>
      </c>
      <c r="B2288" t="s">
        <v>15202</v>
      </c>
      <c r="C2288" s="7">
        <v>41815</v>
      </c>
      <c r="D2288" s="7">
        <v>41815</v>
      </c>
      <c r="E2288" s="4">
        <f t="shared" si="35"/>
        <v>0</v>
      </c>
      <c r="F2288" t="s">
        <v>84</v>
      </c>
      <c r="G2288" t="s">
        <v>15203</v>
      </c>
      <c r="H2288" t="s">
        <v>2096</v>
      </c>
      <c r="I2288" t="s">
        <v>74</v>
      </c>
      <c r="J2288">
        <v>0</v>
      </c>
      <c r="K2288" t="s">
        <v>569</v>
      </c>
      <c r="L2288" t="s">
        <v>570</v>
      </c>
      <c r="M2288" t="s">
        <v>76</v>
      </c>
      <c r="N2288" t="s">
        <v>77</v>
      </c>
      <c r="O2288" t="s">
        <v>78</v>
      </c>
      <c r="P2288" t="s">
        <v>15204</v>
      </c>
      <c r="Q2288" t="s">
        <v>171</v>
      </c>
      <c r="R2288" t="s">
        <v>1307</v>
      </c>
      <c r="S2288" t="s">
        <v>15205</v>
      </c>
      <c r="T2288" s="15">
        <v>71.52</v>
      </c>
      <c r="U2288">
        <v>8</v>
      </c>
      <c r="V2288">
        <v>0</v>
      </c>
      <c r="W2288" s="15">
        <v>23.52</v>
      </c>
      <c r="X2288">
        <v>9.3699999999999992</v>
      </c>
      <c r="Y2288" t="s">
        <v>41</v>
      </c>
      <c r="Z2288" t="s">
        <v>42</v>
      </c>
      <c r="AA2288" t="s">
        <v>81</v>
      </c>
    </row>
    <row r="2289" spans="1:27" ht="15.75" hidden="1" customHeight="1">
      <c r="A2289" t="s">
        <v>15206</v>
      </c>
      <c r="B2289" t="s">
        <v>15207</v>
      </c>
      <c r="C2289" s="7">
        <v>41467</v>
      </c>
      <c r="D2289" s="7">
        <v>41471</v>
      </c>
      <c r="E2289" s="4">
        <f t="shared" si="35"/>
        <v>4</v>
      </c>
      <c r="F2289" t="s">
        <v>113</v>
      </c>
      <c r="G2289" t="s">
        <v>15208</v>
      </c>
      <c r="H2289" t="s">
        <v>1469</v>
      </c>
      <c r="I2289" t="s">
        <v>31</v>
      </c>
      <c r="J2289">
        <v>0</v>
      </c>
      <c r="K2289" t="s">
        <v>1738</v>
      </c>
      <c r="L2289" t="s">
        <v>1388</v>
      </c>
      <c r="M2289" t="s">
        <v>297</v>
      </c>
      <c r="N2289" t="s">
        <v>136</v>
      </c>
      <c r="O2289" t="s">
        <v>54</v>
      </c>
      <c r="P2289" t="s">
        <v>14276</v>
      </c>
      <c r="Q2289" t="s">
        <v>171</v>
      </c>
      <c r="R2289" t="s">
        <v>288</v>
      </c>
      <c r="S2289" t="s">
        <v>14277</v>
      </c>
      <c r="T2289" s="15">
        <v>58.2</v>
      </c>
      <c r="U2289">
        <v>4</v>
      </c>
      <c r="V2289">
        <v>0</v>
      </c>
      <c r="W2289" s="15">
        <v>4.5599999999999996</v>
      </c>
      <c r="X2289">
        <v>9.36</v>
      </c>
      <c r="Y2289" t="s">
        <v>41</v>
      </c>
      <c r="Z2289" t="s">
        <v>42</v>
      </c>
      <c r="AA2289" t="s">
        <v>139</v>
      </c>
    </row>
    <row r="2290" spans="1:27" ht="15.75" hidden="1" customHeight="1">
      <c r="A2290" t="s">
        <v>15209</v>
      </c>
      <c r="B2290" t="s">
        <v>15210</v>
      </c>
      <c r="C2290" s="7">
        <v>42014</v>
      </c>
      <c r="D2290" s="7">
        <v>42019</v>
      </c>
      <c r="E2290" s="4">
        <f t="shared" si="35"/>
        <v>5</v>
      </c>
      <c r="F2290" t="s">
        <v>113</v>
      </c>
      <c r="G2290" t="s">
        <v>15211</v>
      </c>
      <c r="H2290" t="s">
        <v>3603</v>
      </c>
      <c r="I2290" t="s">
        <v>74</v>
      </c>
      <c r="J2290" s="3">
        <v>0</v>
      </c>
      <c r="K2290" t="s">
        <v>6410</v>
      </c>
      <c r="L2290" t="s">
        <v>6411</v>
      </c>
      <c r="M2290" t="s">
        <v>2831</v>
      </c>
      <c r="N2290" t="s">
        <v>89</v>
      </c>
      <c r="O2290" t="s">
        <v>90</v>
      </c>
      <c r="P2290" t="s">
        <v>15212</v>
      </c>
      <c r="Q2290" t="s">
        <v>171</v>
      </c>
      <c r="R2290" t="s">
        <v>1307</v>
      </c>
      <c r="S2290" t="s">
        <v>15213</v>
      </c>
      <c r="T2290" s="15">
        <v>86.399999999999991</v>
      </c>
      <c r="U2290">
        <v>8</v>
      </c>
      <c r="V2290">
        <v>0</v>
      </c>
      <c r="W2290" s="15">
        <v>12</v>
      </c>
      <c r="X2290">
        <v>9.35</v>
      </c>
      <c r="Y2290" t="s">
        <v>69</v>
      </c>
      <c r="Z2290" t="s">
        <v>42</v>
      </c>
      <c r="AA2290" t="s">
        <v>94</v>
      </c>
    </row>
    <row r="2291" spans="1:27" ht="15.75" hidden="1" customHeight="1">
      <c r="A2291" t="s">
        <v>15215</v>
      </c>
      <c r="B2291" t="s">
        <v>15216</v>
      </c>
      <c r="C2291" s="7">
        <v>41495</v>
      </c>
      <c r="D2291" s="7">
        <v>41498</v>
      </c>
      <c r="E2291" s="4">
        <f t="shared" si="35"/>
        <v>3</v>
      </c>
      <c r="F2291" t="s">
        <v>46</v>
      </c>
      <c r="G2291" t="s">
        <v>15217</v>
      </c>
      <c r="H2291" t="s">
        <v>5020</v>
      </c>
      <c r="I2291" t="s">
        <v>31</v>
      </c>
      <c r="J2291">
        <v>0</v>
      </c>
      <c r="K2291" t="s">
        <v>1574</v>
      </c>
      <c r="L2291" t="s">
        <v>1574</v>
      </c>
      <c r="M2291" t="s">
        <v>1574</v>
      </c>
      <c r="N2291" t="s">
        <v>359</v>
      </c>
      <c r="O2291" t="s">
        <v>54</v>
      </c>
      <c r="P2291" t="s">
        <v>15218</v>
      </c>
      <c r="Q2291" t="s">
        <v>171</v>
      </c>
      <c r="R2291" t="s">
        <v>288</v>
      </c>
      <c r="S2291" t="s">
        <v>15219</v>
      </c>
      <c r="T2291" s="15">
        <v>54.72</v>
      </c>
      <c r="U2291">
        <v>4</v>
      </c>
      <c r="V2291">
        <v>0</v>
      </c>
      <c r="W2291" s="15">
        <v>6</v>
      </c>
      <c r="X2291">
        <v>9.34</v>
      </c>
      <c r="Y2291" t="s">
        <v>59</v>
      </c>
      <c r="Z2291" t="s">
        <v>276</v>
      </c>
      <c r="AA2291" t="s">
        <v>360</v>
      </c>
    </row>
    <row r="2292" spans="1:27" ht="15.75" hidden="1" customHeight="1">
      <c r="A2292" t="s">
        <v>15220</v>
      </c>
      <c r="B2292" t="s">
        <v>15221</v>
      </c>
      <c r="C2292" s="7">
        <v>41754</v>
      </c>
      <c r="D2292" s="7">
        <v>41756</v>
      </c>
      <c r="E2292" s="4">
        <f t="shared" si="35"/>
        <v>2</v>
      </c>
      <c r="F2292" t="s">
        <v>46</v>
      </c>
      <c r="G2292" t="s">
        <v>15222</v>
      </c>
      <c r="H2292" t="s">
        <v>3055</v>
      </c>
      <c r="I2292" t="s">
        <v>31</v>
      </c>
      <c r="J2292">
        <v>0</v>
      </c>
      <c r="K2292" t="s">
        <v>9045</v>
      </c>
      <c r="L2292" t="s">
        <v>8994</v>
      </c>
      <c r="M2292" t="s">
        <v>223</v>
      </c>
      <c r="N2292" t="s">
        <v>224</v>
      </c>
      <c r="O2292" t="s">
        <v>78</v>
      </c>
      <c r="P2292" t="s">
        <v>15223</v>
      </c>
      <c r="Q2292" t="s">
        <v>171</v>
      </c>
      <c r="R2292" t="s">
        <v>474</v>
      </c>
      <c r="S2292" t="s">
        <v>15224</v>
      </c>
      <c r="T2292" s="15">
        <v>48.84</v>
      </c>
      <c r="U2292">
        <v>4</v>
      </c>
      <c r="V2292">
        <v>0</v>
      </c>
      <c r="W2292" s="15">
        <v>0</v>
      </c>
      <c r="X2292">
        <v>9.33</v>
      </c>
      <c r="Y2292" t="s">
        <v>41</v>
      </c>
      <c r="Z2292" t="s">
        <v>42</v>
      </c>
      <c r="AA2292" t="s">
        <v>227</v>
      </c>
    </row>
    <row r="2293" spans="1:27" ht="15.75" customHeight="1">
      <c r="A2293" t="s">
        <v>15229</v>
      </c>
      <c r="B2293" t="s">
        <v>15230</v>
      </c>
      <c r="C2293" s="7">
        <v>41633</v>
      </c>
      <c r="D2293" s="7">
        <v>41637</v>
      </c>
      <c r="E2293" s="4">
        <f t="shared" si="35"/>
        <v>4</v>
      </c>
      <c r="F2293" t="s">
        <v>113</v>
      </c>
      <c r="G2293" t="s">
        <v>15231</v>
      </c>
      <c r="H2293" t="s">
        <v>8199</v>
      </c>
      <c r="I2293" t="s">
        <v>31</v>
      </c>
      <c r="J2293">
        <v>0</v>
      </c>
      <c r="K2293" t="s">
        <v>841</v>
      </c>
      <c r="L2293" t="s">
        <v>841</v>
      </c>
      <c r="M2293" t="s">
        <v>842</v>
      </c>
      <c r="N2293" t="s">
        <v>359</v>
      </c>
      <c r="O2293" t="s">
        <v>54</v>
      </c>
      <c r="P2293" t="s">
        <v>15232</v>
      </c>
      <c r="Q2293" t="s">
        <v>56</v>
      </c>
      <c r="R2293" t="s">
        <v>392</v>
      </c>
      <c r="S2293" t="s">
        <v>15233</v>
      </c>
      <c r="T2293" s="15">
        <v>83.438999999999993</v>
      </c>
      <c r="U2293">
        <v>6</v>
      </c>
      <c r="V2293">
        <v>0.27</v>
      </c>
      <c r="W2293" s="15">
        <v>-17.181000000000001</v>
      </c>
      <c r="X2293">
        <v>9.2799999999999994</v>
      </c>
      <c r="Y2293" t="s">
        <v>41</v>
      </c>
      <c r="Z2293" t="s">
        <v>42</v>
      </c>
      <c r="AA2293" t="s">
        <v>360</v>
      </c>
    </row>
    <row r="2294" spans="1:27" ht="15.75" hidden="1" customHeight="1">
      <c r="A2294" t="s">
        <v>15237</v>
      </c>
      <c r="B2294" t="s">
        <v>15238</v>
      </c>
      <c r="C2294" s="7">
        <v>42351</v>
      </c>
      <c r="D2294" s="7">
        <v>42356</v>
      </c>
      <c r="E2294" s="4">
        <f t="shared" si="35"/>
        <v>5</v>
      </c>
      <c r="F2294" t="s">
        <v>46</v>
      </c>
      <c r="G2294" t="s">
        <v>15239</v>
      </c>
      <c r="H2294" t="s">
        <v>2014</v>
      </c>
      <c r="I2294" t="s">
        <v>74</v>
      </c>
      <c r="J2294">
        <v>0</v>
      </c>
      <c r="K2294" t="s">
        <v>815</v>
      </c>
      <c r="L2294" t="s">
        <v>816</v>
      </c>
      <c r="M2294" t="s">
        <v>817</v>
      </c>
      <c r="N2294" t="s">
        <v>157</v>
      </c>
      <c r="O2294" t="s">
        <v>158</v>
      </c>
      <c r="P2294" t="s">
        <v>14882</v>
      </c>
      <c r="Q2294" t="s">
        <v>171</v>
      </c>
      <c r="R2294" t="s">
        <v>186</v>
      </c>
      <c r="S2294" t="s">
        <v>14883</v>
      </c>
      <c r="T2294" s="15">
        <v>65.7</v>
      </c>
      <c r="U2294">
        <v>5</v>
      </c>
      <c r="V2294">
        <v>0</v>
      </c>
      <c r="W2294" s="15">
        <v>5.2</v>
      </c>
      <c r="X2294">
        <v>9.2110000000000003</v>
      </c>
      <c r="Y2294" t="s">
        <v>69</v>
      </c>
      <c r="Z2294" t="s">
        <v>42</v>
      </c>
      <c r="AA2294" t="s">
        <v>161</v>
      </c>
    </row>
    <row r="2295" spans="1:27" ht="15.75" hidden="1" customHeight="1">
      <c r="A2295" t="s">
        <v>15240</v>
      </c>
      <c r="B2295" t="s">
        <v>15241</v>
      </c>
      <c r="C2295" s="7">
        <v>41871</v>
      </c>
      <c r="D2295" s="7">
        <v>41875</v>
      </c>
      <c r="E2295" s="4">
        <f t="shared" si="35"/>
        <v>4</v>
      </c>
      <c r="F2295" t="s">
        <v>113</v>
      </c>
      <c r="G2295" t="s">
        <v>15242</v>
      </c>
      <c r="H2295" t="s">
        <v>1251</v>
      </c>
      <c r="I2295" t="s">
        <v>31</v>
      </c>
      <c r="J2295">
        <v>0</v>
      </c>
      <c r="K2295" t="s">
        <v>1998</v>
      </c>
      <c r="L2295" t="s">
        <v>1998</v>
      </c>
      <c r="M2295" t="s">
        <v>1405</v>
      </c>
      <c r="N2295" t="s">
        <v>306</v>
      </c>
      <c r="O2295" t="s">
        <v>158</v>
      </c>
      <c r="P2295" t="s">
        <v>15243</v>
      </c>
      <c r="Q2295" t="s">
        <v>171</v>
      </c>
      <c r="R2295" t="s">
        <v>704</v>
      </c>
      <c r="S2295" t="s">
        <v>15244</v>
      </c>
      <c r="T2295" s="15">
        <v>59.6</v>
      </c>
      <c r="U2295">
        <v>5</v>
      </c>
      <c r="V2295">
        <v>0</v>
      </c>
      <c r="W2295" s="15">
        <v>4.0999999999999996</v>
      </c>
      <c r="X2295">
        <v>9.1989999999999998</v>
      </c>
      <c r="Y2295" t="s">
        <v>41</v>
      </c>
      <c r="Z2295" t="s">
        <v>42</v>
      </c>
      <c r="AA2295" t="s">
        <v>309</v>
      </c>
    </row>
    <row r="2296" spans="1:27" ht="15.75" hidden="1" customHeight="1">
      <c r="A2296" t="s">
        <v>15245</v>
      </c>
      <c r="B2296" t="s">
        <v>15246</v>
      </c>
      <c r="C2296" s="7">
        <v>42242</v>
      </c>
      <c r="D2296" s="7">
        <v>42246</v>
      </c>
      <c r="E2296" s="4">
        <f t="shared" si="35"/>
        <v>4</v>
      </c>
      <c r="F2296" t="s">
        <v>113</v>
      </c>
      <c r="G2296" t="s">
        <v>15247</v>
      </c>
      <c r="H2296" t="s">
        <v>3655</v>
      </c>
      <c r="I2296" t="s">
        <v>31</v>
      </c>
      <c r="J2296">
        <v>28205</v>
      </c>
      <c r="K2296" t="s">
        <v>4322</v>
      </c>
      <c r="L2296" t="s">
        <v>499</v>
      </c>
      <c r="M2296" t="s">
        <v>34</v>
      </c>
      <c r="N2296" t="s">
        <v>390</v>
      </c>
      <c r="O2296" t="s">
        <v>36</v>
      </c>
      <c r="P2296" t="s">
        <v>15248</v>
      </c>
      <c r="Q2296" t="s">
        <v>171</v>
      </c>
      <c r="R2296" t="s">
        <v>704</v>
      </c>
      <c r="S2296" t="s">
        <v>15249</v>
      </c>
      <c r="T2296" s="15">
        <v>192.16</v>
      </c>
      <c r="U2296">
        <v>5</v>
      </c>
      <c r="V2296">
        <v>0.2</v>
      </c>
      <c r="W2296" s="15">
        <v>67.255999999999986</v>
      </c>
      <c r="X2296">
        <v>18.82</v>
      </c>
      <c r="Y2296" t="s">
        <v>69</v>
      </c>
      <c r="Z2296" t="s">
        <v>42</v>
      </c>
      <c r="AA2296" t="s">
        <v>394</v>
      </c>
    </row>
    <row r="2297" spans="1:27" ht="15.75" customHeight="1">
      <c r="A2297" t="s">
        <v>15250</v>
      </c>
      <c r="B2297" t="s">
        <v>15251</v>
      </c>
      <c r="C2297" s="7">
        <v>40951</v>
      </c>
      <c r="D2297" s="7">
        <v>40955</v>
      </c>
      <c r="E2297" s="4">
        <f t="shared" si="35"/>
        <v>4</v>
      </c>
      <c r="F2297" t="s">
        <v>46</v>
      </c>
      <c r="G2297" t="s">
        <v>15252</v>
      </c>
      <c r="H2297" t="s">
        <v>3655</v>
      </c>
      <c r="I2297" t="s">
        <v>31</v>
      </c>
      <c r="J2297">
        <v>65203</v>
      </c>
      <c r="K2297" t="s">
        <v>9052</v>
      </c>
      <c r="L2297" t="s">
        <v>1437</v>
      </c>
      <c r="M2297" t="s">
        <v>34</v>
      </c>
      <c r="N2297" t="s">
        <v>35</v>
      </c>
      <c r="O2297" t="s">
        <v>36</v>
      </c>
      <c r="P2297" t="s">
        <v>12558</v>
      </c>
      <c r="Q2297" t="s">
        <v>56</v>
      </c>
      <c r="R2297" t="s">
        <v>392</v>
      </c>
      <c r="S2297" t="s">
        <v>12559</v>
      </c>
      <c r="T2297" s="15">
        <v>332.94</v>
      </c>
      <c r="U2297">
        <v>3</v>
      </c>
      <c r="V2297">
        <v>0</v>
      </c>
      <c r="W2297" s="15">
        <v>53.270400000000002</v>
      </c>
      <c r="X2297">
        <v>18.55</v>
      </c>
      <c r="Y2297" t="s">
        <v>69</v>
      </c>
      <c r="Z2297" t="s">
        <v>42</v>
      </c>
      <c r="AA2297" t="s">
        <v>43</v>
      </c>
    </row>
    <row r="2298" spans="1:27" ht="15.75" hidden="1" customHeight="1">
      <c r="A2298" t="s">
        <v>15253</v>
      </c>
      <c r="B2298" t="s">
        <v>15254</v>
      </c>
      <c r="C2298" s="7">
        <v>42020</v>
      </c>
      <c r="D2298" s="7">
        <v>42022</v>
      </c>
      <c r="E2298" s="4">
        <f t="shared" si="35"/>
        <v>2</v>
      </c>
      <c r="F2298" t="s">
        <v>46</v>
      </c>
      <c r="G2298" t="s">
        <v>15255</v>
      </c>
      <c r="H2298" t="s">
        <v>3207</v>
      </c>
      <c r="I2298" t="s">
        <v>49</v>
      </c>
      <c r="J2298">
        <v>0</v>
      </c>
      <c r="K2298" t="s">
        <v>950</v>
      </c>
      <c r="L2298" t="s">
        <v>950</v>
      </c>
      <c r="M2298" t="s">
        <v>505</v>
      </c>
      <c r="N2298" t="s">
        <v>195</v>
      </c>
      <c r="O2298" t="s">
        <v>78</v>
      </c>
      <c r="P2298" t="s">
        <v>9180</v>
      </c>
      <c r="Q2298" t="s">
        <v>38</v>
      </c>
      <c r="R2298" t="s">
        <v>317</v>
      </c>
      <c r="S2298" t="s">
        <v>9181</v>
      </c>
      <c r="T2298" s="15">
        <v>141.50700000000001</v>
      </c>
      <c r="U2298">
        <v>3</v>
      </c>
      <c r="V2298">
        <v>0.1</v>
      </c>
      <c r="W2298" s="15">
        <v>-4.7429999999999994</v>
      </c>
      <c r="X2298">
        <v>9.15</v>
      </c>
      <c r="Y2298" t="s">
        <v>41</v>
      </c>
      <c r="Z2298" t="s">
        <v>42</v>
      </c>
      <c r="AA2298" t="s">
        <v>198</v>
      </c>
    </row>
    <row r="2299" spans="1:27" ht="15.75" hidden="1" customHeight="1">
      <c r="A2299" t="s">
        <v>15256</v>
      </c>
      <c r="B2299" t="s">
        <v>15257</v>
      </c>
      <c r="C2299" s="7">
        <v>41431</v>
      </c>
      <c r="D2299" s="7">
        <v>41435</v>
      </c>
      <c r="E2299" s="4">
        <f t="shared" si="35"/>
        <v>4</v>
      </c>
      <c r="F2299" t="s">
        <v>113</v>
      </c>
      <c r="G2299" t="s">
        <v>15258</v>
      </c>
      <c r="H2299" t="s">
        <v>4897</v>
      </c>
      <c r="I2299" t="s">
        <v>31</v>
      </c>
      <c r="J2299">
        <v>0</v>
      </c>
      <c r="K2299" t="s">
        <v>4449</v>
      </c>
      <c r="L2299" t="s">
        <v>4450</v>
      </c>
      <c r="M2299" t="s">
        <v>358</v>
      </c>
      <c r="N2299" t="s">
        <v>359</v>
      </c>
      <c r="O2299" t="s">
        <v>54</v>
      </c>
      <c r="P2299" t="s">
        <v>15259</v>
      </c>
      <c r="Q2299" t="s">
        <v>171</v>
      </c>
      <c r="R2299" t="s">
        <v>3089</v>
      </c>
      <c r="S2299" t="s">
        <v>15260</v>
      </c>
      <c r="T2299" s="15">
        <v>69.339900000000014</v>
      </c>
      <c r="U2299">
        <v>7</v>
      </c>
      <c r="V2299">
        <v>0.47</v>
      </c>
      <c r="W2299" s="15">
        <v>-57.710100000000011</v>
      </c>
      <c r="X2299">
        <v>9.1300000000000008</v>
      </c>
      <c r="Y2299" t="s">
        <v>41</v>
      </c>
      <c r="Z2299" t="s">
        <v>42</v>
      </c>
      <c r="AA2299" t="s">
        <v>360</v>
      </c>
    </row>
    <row r="2300" spans="1:27" ht="15.75" hidden="1" customHeight="1">
      <c r="A2300" t="s">
        <v>15261</v>
      </c>
      <c r="B2300" t="s">
        <v>15262</v>
      </c>
      <c r="C2300" s="7">
        <v>41272</v>
      </c>
      <c r="D2300" s="7">
        <v>41276</v>
      </c>
      <c r="E2300" s="4">
        <f t="shared" si="35"/>
        <v>4</v>
      </c>
      <c r="F2300" t="s">
        <v>113</v>
      </c>
      <c r="G2300" t="s">
        <v>15263</v>
      </c>
      <c r="H2300" t="s">
        <v>3655</v>
      </c>
      <c r="I2300" t="s">
        <v>31</v>
      </c>
      <c r="J2300">
        <v>19120</v>
      </c>
      <c r="K2300" t="s">
        <v>471</v>
      </c>
      <c r="L2300" t="s">
        <v>472</v>
      </c>
      <c r="M2300" t="s">
        <v>34</v>
      </c>
      <c r="N2300" t="s">
        <v>286</v>
      </c>
      <c r="O2300" t="s">
        <v>36</v>
      </c>
      <c r="P2300" t="s">
        <v>11903</v>
      </c>
      <c r="Q2300" t="s">
        <v>38</v>
      </c>
      <c r="R2300" t="s">
        <v>347</v>
      </c>
      <c r="S2300" t="s">
        <v>11904</v>
      </c>
      <c r="T2300" s="15">
        <v>27.968</v>
      </c>
      <c r="U2300">
        <v>2</v>
      </c>
      <c r="V2300">
        <v>0.2</v>
      </c>
      <c r="W2300" s="15">
        <v>6.9920000000000009</v>
      </c>
      <c r="X2300">
        <v>2.5099999999999998</v>
      </c>
      <c r="Y2300" t="s">
        <v>41</v>
      </c>
      <c r="Z2300" t="s">
        <v>42</v>
      </c>
      <c r="AA2300" t="s">
        <v>290</v>
      </c>
    </row>
    <row r="2301" spans="1:27" ht="15.75" hidden="1" customHeight="1">
      <c r="A2301" t="s">
        <v>15266</v>
      </c>
      <c r="B2301" t="s">
        <v>15267</v>
      </c>
      <c r="C2301" s="7">
        <v>41604</v>
      </c>
      <c r="D2301" s="7">
        <v>41608</v>
      </c>
      <c r="E2301" s="4">
        <f t="shared" si="35"/>
        <v>4</v>
      </c>
      <c r="F2301" t="s">
        <v>113</v>
      </c>
      <c r="G2301" t="s">
        <v>15268</v>
      </c>
      <c r="H2301" t="s">
        <v>451</v>
      </c>
      <c r="I2301" t="s">
        <v>49</v>
      </c>
      <c r="J2301">
        <v>1453</v>
      </c>
      <c r="K2301" t="s">
        <v>15269</v>
      </c>
      <c r="L2301" t="s">
        <v>3880</v>
      </c>
      <c r="M2301" t="s">
        <v>34</v>
      </c>
      <c r="N2301" t="s">
        <v>286</v>
      </c>
      <c r="O2301" t="s">
        <v>36</v>
      </c>
      <c r="P2301" t="s">
        <v>15270</v>
      </c>
      <c r="Q2301" t="s">
        <v>171</v>
      </c>
      <c r="R2301" t="s">
        <v>186</v>
      </c>
      <c r="S2301" t="s">
        <v>15271</v>
      </c>
      <c r="T2301" s="15">
        <v>104.9</v>
      </c>
      <c r="U2301">
        <v>5</v>
      </c>
      <c r="V2301">
        <v>0</v>
      </c>
      <c r="W2301" s="15">
        <v>25.175999999999998</v>
      </c>
      <c r="X2301">
        <v>8.07</v>
      </c>
      <c r="Y2301" t="s">
        <v>41</v>
      </c>
      <c r="Z2301" t="s">
        <v>42</v>
      </c>
      <c r="AA2301" t="s">
        <v>290</v>
      </c>
    </row>
    <row r="2302" spans="1:27" ht="15.75" hidden="1" customHeight="1">
      <c r="A2302" t="s">
        <v>15274</v>
      </c>
      <c r="B2302" t="s">
        <v>15275</v>
      </c>
      <c r="C2302" s="7">
        <v>42154</v>
      </c>
      <c r="D2302" s="7">
        <v>42160</v>
      </c>
      <c r="E2302" s="4">
        <f t="shared" si="35"/>
        <v>6</v>
      </c>
      <c r="F2302" t="s">
        <v>113</v>
      </c>
      <c r="G2302" t="s">
        <v>15276</v>
      </c>
      <c r="H2302" t="s">
        <v>3659</v>
      </c>
      <c r="I2302" t="s">
        <v>31</v>
      </c>
      <c r="J2302">
        <v>78550</v>
      </c>
      <c r="K2302" t="s">
        <v>15277</v>
      </c>
      <c r="L2302" t="s">
        <v>185</v>
      </c>
      <c r="M2302" t="s">
        <v>34</v>
      </c>
      <c r="N2302" t="s">
        <v>35</v>
      </c>
      <c r="O2302" t="s">
        <v>36</v>
      </c>
      <c r="P2302" t="s">
        <v>15278</v>
      </c>
      <c r="Q2302" t="s">
        <v>171</v>
      </c>
      <c r="R2302" t="s">
        <v>186</v>
      </c>
      <c r="S2302" t="s">
        <v>15279</v>
      </c>
      <c r="T2302" s="15">
        <v>53.424000000000007</v>
      </c>
      <c r="U2302">
        <v>3</v>
      </c>
      <c r="V2302">
        <v>0.2</v>
      </c>
      <c r="W2302" s="15">
        <v>4.6746000000000016</v>
      </c>
      <c r="X2302">
        <v>7.28</v>
      </c>
      <c r="Y2302" t="s">
        <v>187</v>
      </c>
      <c r="Z2302" t="s">
        <v>42</v>
      </c>
      <c r="AA2302" t="s">
        <v>43</v>
      </c>
    </row>
    <row r="2303" spans="1:27" ht="15.75" hidden="1" customHeight="1">
      <c r="A2303" t="s">
        <v>15283</v>
      </c>
      <c r="B2303" t="s">
        <v>15284</v>
      </c>
      <c r="C2303" s="7">
        <v>41322</v>
      </c>
      <c r="D2303" s="7">
        <v>41328</v>
      </c>
      <c r="E2303" s="4">
        <f t="shared" si="35"/>
        <v>6</v>
      </c>
      <c r="F2303" t="s">
        <v>113</v>
      </c>
      <c r="G2303" t="s">
        <v>15285</v>
      </c>
      <c r="H2303" t="s">
        <v>3659</v>
      </c>
      <c r="I2303" t="s">
        <v>31</v>
      </c>
      <c r="J2303">
        <v>90805</v>
      </c>
      <c r="K2303" t="s">
        <v>2613</v>
      </c>
      <c r="L2303" t="s">
        <v>323</v>
      </c>
      <c r="M2303" t="s">
        <v>34</v>
      </c>
      <c r="N2303" t="s">
        <v>126</v>
      </c>
      <c r="O2303" t="s">
        <v>36</v>
      </c>
      <c r="P2303" t="s">
        <v>12015</v>
      </c>
      <c r="Q2303" t="s">
        <v>171</v>
      </c>
      <c r="R2303" t="s">
        <v>1307</v>
      </c>
      <c r="S2303" t="s">
        <v>12016</v>
      </c>
      <c r="T2303" s="15">
        <v>61.06</v>
      </c>
      <c r="U2303">
        <v>2</v>
      </c>
      <c r="V2303">
        <v>0</v>
      </c>
      <c r="W2303" s="15">
        <v>28.087599999999998</v>
      </c>
      <c r="X2303">
        <v>2.64</v>
      </c>
      <c r="Y2303" t="s">
        <v>69</v>
      </c>
      <c r="Z2303" t="s">
        <v>42</v>
      </c>
      <c r="AA2303" t="s">
        <v>129</v>
      </c>
    </row>
    <row r="2304" spans="1:27" ht="15.75" hidden="1" customHeight="1">
      <c r="A2304" t="s">
        <v>15287</v>
      </c>
      <c r="B2304" t="s">
        <v>15288</v>
      </c>
      <c r="C2304" s="7">
        <v>42312</v>
      </c>
      <c r="D2304" s="7">
        <v>42318</v>
      </c>
      <c r="E2304" s="4">
        <f t="shared" si="35"/>
        <v>6</v>
      </c>
      <c r="F2304" t="s">
        <v>113</v>
      </c>
      <c r="G2304" t="s">
        <v>15289</v>
      </c>
      <c r="H2304" t="s">
        <v>2240</v>
      </c>
      <c r="I2304" t="s">
        <v>31</v>
      </c>
      <c r="J2304">
        <v>0</v>
      </c>
      <c r="K2304" t="s">
        <v>1423</v>
      </c>
      <c r="L2304" t="s">
        <v>1423</v>
      </c>
      <c r="M2304" t="s">
        <v>531</v>
      </c>
      <c r="N2304" t="s">
        <v>254</v>
      </c>
      <c r="O2304" t="s">
        <v>158</v>
      </c>
      <c r="P2304" t="s">
        <v>11935</v>
      </c>
      <c r="Q2304" t="s">
        <v>171</v>
      </c>
      <c r="R2304" t="s">
        <v>704</v>
      </c>
      <c r="S2304" t="s">
        <v>11936</v>
      </c>
      <c r="T2304" s="15">
        <v>84.1</v>
      </c>
      <c r="U2304">
        <v>5</v>
      </c>
      <c r="V2304">
        <v>0</v>
      </c>
      <c r="W2304" s="15">
        <v>21</v>
      </c>
      <c r="X2304">
        <v>9.0519999999999996</v>
      </c>
      <c r="Y2304" t="s">
        <v>69</v>
      </c>
      <c r="Z2304" t="s">
        <v>42</v>
      </c>
      <c r="AA2304" t="s">
        <v>257</v>
      </c>
    </row>
    <row r="2305" spans="1:27" ht="15.75" customHeight="1">
      <c r="A2305" t="s">
        <v>15290</v>
      </c>
      <c r="B2305" t="s">
        <v>15291</v>
      </c>
      <c r="C2305" s="7">
        <v>41495</v>
      </c>
      <c r="D2305" s="7">
        <v>41499</v>
      </c>
      <c r="E2305" s="4">
        <f t="shared" si="35"/>
        <v>4</v>
      </c>
      <c r="F2305" t="s">
        <v>46</v>
      </c>
      <c r="G2305" t="s">
        <v>15292</v>
      </c>
      <c r="H2305" t="s">
        <v>2674</v>
      </c>
      <c r="I2305" t="s">
        <v>74</v>
      </c>
      <c r="J2305">
        <v>53209</v>
      </c>
      <c r="K2305" t="s">
        <v>6083</v>
      </c>
      <c r="L2305" t="s">
        <v>6084</v>
      </c>
      <c r="M2305" t="s">
        <v>34</v>
      </c>
      <c r="N2305" t="s">
        <v>35</v>
      </c>
      <c r="O2305" t="s">
        <v>36</v>
      </c>
      <c r="P2305" t="s">
        <v>15293</v>
      </c>
      <c r="Q2305" t="s">
        <v>56</v>
      </c>
      <c r="R2305" t="s">
        <v>376</v>
      </c>
      <c r="S2305" t="s">
        <v>15294</v>
      </c>
      <c r="T2305" s="15">
        <v>687.4</v>
      </c>
      <c r="U2305">
        <v>5</v>
      </c>
      <c r="V2305">
        <v>0</v>
      </c>
      <c r="W2305" s="15">
        <v>48.117999999999981</v>
      </c>
      <c r="X2305">
        <v>58.73</v>
      </c>
      <c r="Y2305" t="s">
        <v>69</v>
      </c>
      <c r="Z2305" t="s">
        <v>42</v>
      </c>
      <c r="AA2305" t="s">
        <v>43</v>
      </c>
    </row>
    <row r="2306" spans="1:27" ht="15.75" hidden="1" customHeight="1">
      <c r="A2306" t="s">
        <v>15295</v>
      </c>
      <c r="B2306" t="s">
        <v>15296</v>
      </c>
      <c r="C2306" s="7">
        <v>42102</v>
      </c>
      <c r="D2306" s="7">
        <v>42106</v>
      </c>
      <c r="E2306" s="4">
        <f t="shared" ref="E2306:E2369" si="36">D2306-C2306</f>
        <v>4</v>
      </c>
      <c r="F2306" t="s">
        <v>113</v>
      </c>
      <c r="G2306" t="s">
        <v>15297</v>
      </c>
      <c r="H2306" t="s">
        <v>2674</v>
      </c>
      <c r="I2306" t="s">
        <v>74</v>
      </c>
      <c r="J2306">
        <v>32216</v>
      </c>
      <c r="K2306" t="s">
        <v>498</v>
      </c>
      <c r="L2306" t="s">
        <v>3062</v>
      </c>
      <c r="M2306" t="s">
        <v>34</v>
      </c>
      <c r="N2306" t="s">
        <v>390</v>
      </c>
      <c r="O2306" t="s">
        <v>36</v>
      </c>
      <c r="P2306" t="s">
        <v>12178</v>
      </c>
      <c r="Q2306" t="s">
        <v>38</v>
      </c>
      <c r="R2306" t="s">
        <v>39</v>
      </c>
      <c r="S2306" t="s">
        <v>12179</v>
      </c>
      <c r="T2306" s="15">
        <v>219.184</v>
      </c>
      <c r="U2306">
        <v>2</v>
      </c>
      <c r="V2306">
        <v>0.2</v>
      </c>
      <c r="W2306" s="15">
        <v>19.178599999999999</v>
      </c>
      <c r="X2306">
        <v>20.62</v>
      </c>
      <c r="Y2306" t="s">
        <v>41</v>
      </c>
      <c r="Z2306" t="s">
        <v>42</v>
      </c>
      <c r="AA2306" t="s">
        <v>394</v>
      </c>
    </row>
    <row r="2307" spans="1:27" ht="15.75" hidden="1" customHeight="1">
      <c r="A2307" t="s">
        <v>15299</v>
      </c>
      <c r="B2307" t="s">
        <v>15300</v>
      </c>
      <c r="C2307" s="7">
        <v>40968</v>
      </c>
      <c r="D2307" s="7">
        <v>40972</v>
      </c>
      <c r="E2307" s="4">
        <f t="shared" si="36"/>
        <v>4</v>
      </c>
      <c r="F2307" t="s">
        <v>113</v>
      </c>
      <c r="G2307" t="s">
        <v>15301</v>
      </c>
      <c r="H2307" t="s">
        <v>2674</v>
      </c>
      <c r="I2307" t="s">
        <v>74</v>
      </c>
      <c r="J2307">
        <v>10035</v>
      </c>
      <c r="K2307" t="s">
        <v>346</v>
      </c>
      <c r="L2307" t="s">
        <v>285</v>
      </c>
      <c r="M2307" t="s">
        <v>34</v>
      </c>
      <c r="N2307" t="s">
        <v>286</v>
      </c>
      <c r="O2307" t="s">
        <v>36</v>
      </c>
      <c r="P2307" t="s">
        <v>15302</v>
      </c>
      <c r="Q2307" t="s">
        <v>38</v>
      </c>
      <c r="R2307" t="s">
        <v>39</v>
      </c>
      <c r="S2307" t="s">
        <v>15303</v>
      </c>
      <c r="T2307" s="15">
        <v>5.94</v>
      </c>
      <c r="U2307">
        <v>3</v>
      </c>
      <c r="V2307">
        <v>0</v>
      </c>
      <c r="W2307" s="15">
        <v>1.6037999999999999</v>
      </c>
      <c r="X2307">
        <v>1.42</v>
      </c>
      <c r="Y2307" t="s">
        <v>69</v>
      </c>
      <c r="Z2307" t="s">
        <v>42</v>
      </c>
      <c r="AA2307" t="s">
        <v>290</v>
      </c>
    </row>
    <row r="2308" spans="1:27" ht="15.75" hidden="1" customHeight="1">
      <c r="A2308" t="s">
        <v>15306</v>
      </c>
      <c r="B2308" t="s">
        <v>15307</v>
      </c>
      <c r="C2308" s="7">
        <v>41440</v>
      </c>
      <c r="D2308" s="7">
        <v>41442</v>
      </c>
      <c r="E2308" s="4">
        <f t="shared" si="36"/>
        <v>2</v>
      </c>
      <c r="F2308" t="s">
        <v>28</v>
      </c>
      <c r="G2308" t="s">
        <v>15308</v>
      </c>
      <c r="H2308" t="s">
        <v>1179</v>
      </c>
      <c r="I2308" t="s">
        <v>31</v>
      </c>
      <c r="J2308">
        <v>0</v>
      </c>
      <c r="K2308" t="s">
        <v>3422</v>
      </c>
      <c r="L2308" t="s">
        <v>1775</v>
      </c>
      <c r="M2308" t="s">
        <v>297</v>
      </c>
      <c r="N2308" t="s">
        <v>136</v>
      </c>
      <c r="O2308" t="s">
        <v>54</v>
      </c>
      <c r="P2308" t="s">
        <v>15015</v>
      </c>
      <c r="Q2308" t="s">
        <v>171</v>
      </c>
      <c r="R2308" t="s">
        <v>288</v>
      </c>
      <c r="S2308" t="s">
        <v>15016</v>
      </c>
      <c r="T2308" s="15">
        <v>32.4</v>
      </c>
      <c r="U2308">
        <v>3</v>
      </c>
      <c r="V2308">
        <v>0</v>
      </c>
      <c r="W2308" s="15">
        <v>11.97</v>
      </c>
      <c r="X2308">
        <v>9</v>
      </c>
      <c r="Y2308" t="s">
        <v>59</v>
      </c>
      <c r="Z2308" t="s">
        <v>42</v>
      </c>
      <c r="AA2308" t="s">
        <v>139</v>
      </c>
    </row>
    <row r="2309" spans="1:27" ht="15.75" hidden="1" customHeight="1">
      <c r="A2309" t="s">
        <v>15309</v>
      </c>
      <c r="B2309" t="s">
        <v>15310</v>
      </c>
      <c r="C2309" s="7">
        <v>42356</v>
      </c>
      <c r="D2309" s="7">
        <v>42359</v>
      </c>
      <c r="E2309" s="4">
        <f t="shared" si="36"/>
        <v>3</v>
      </c>
      <c r="F2309" t="s">
        <v>28</v>
      </c>
      <c r="G2309" t="s">
        <v>15311</v>
      </c>
      <c r="H2309" t="s">
        <v>2674</v>
      </c>
      <c r="I2309" t="s">
        <v>74</v>
      </c>
      <c r="J2309">
        <v>90045</v>
      </c>
      <c r="K2309" t="s">
        <v>343</v>
      </c>
      <c r="L2309" t="s">
        <v>323</v>
      </c>
      <c r="M2309" t="s">
        <v>34</v>
      </c>
      <c r="N2309" t="s">
        <v>126</v>
      </c>
      <c r="O2309" t="s">
        <v>36</v>
      </c>
      <c r="P2309" t="s">
        <v>15312</v>
      </c>
      <c r="Q2309" t="s">
        <v>171</v>
      </c>
      <c r="R2309" t="s">
        <v>426</v>
      </c>
      <c r="S2309" t="s">
        <v>15313</v>
      </c>
      <c r="T2309" s="15">
        <v>11.808</v>
      </c>
      <c r="U2309">
        <v>2</v>
      </c>
      <c r="V2309">
        <v>0.2</v>
      </c>
      <c r="W2309" s="15">
        <v>4.2804000000000002</v>
      </c>
      <c r="X2309">
        <v>1.31</v>
      </c>
      <c r="Y2309" t="s">
        <v>69</v>
      </c>
      <c r="Z2309" t="s">
        <v>42</v>
      </c>
      <c r="AA2309" t="s">
        <v>129</v>
      </c>
    </row>
    <row r="2310" spans="1:27" ht="15.75" hidden="1" customHeight="1">
      <c r="A2310" t="s">
        <v>15314</v>
      </c>
      <c r="B2310" t="s">
        <v>15315</v>
      </c>
      <c r="C2310" s="7">
        <v>41600</v>
      </c>
      <c r="D2310" s="7">
        <v>41603</v>
      </c>
      <c r="E2310" s="4">
        <f t="shared" si="36"/>
        <v>3</v>
      </c>
      <c r="F2310" t="s">
        <v>46</v>
      </c>
      <c r="G2310" t="s">
        <v>15316</v>
      </c>
      <c r="H2310" t="s">
        <v>2762</v>
      </c>
      <c r="I2310" t="s">
        <v>74</v>
      </c>
      <c r="J2310">
        <v>2138</v>
      </c>
      <c r="K2310" t="s">
        <v>1526</v>
      </c>
      <c r="L2310" t="s">
        <v>3880</v>
      </c>
      <c r="M2310" t="s">
        <v>34</v>
      </c>
      <c r="N2310" t="s">
        <v>286</v>
      </c>
      <c r="O2310" t="s">
        <v>36</v>
      </c>
      <c r="P2310" t="s">
        <v>15317</v>
      </c>
      <c r="Q2310" t="s">
        <v>171</v>
      </c>
      <c r="R2310" t="s">
        <v>704</v>
      </c>
      <c r="S2310" t="s">
        <v>15318</v>
      </c>
      <c r="T2310" s="15">
        <v>59.94</v>
      </c>
      <c r="U2310">
        <v>3</v>
      </c>
      <c r="V2310">
        <v>0</v>
      </c>
      <c r="W2310" s="15">
        <v>28.171800000000001</v>
      </c>
      <c r="X2310">
        <v>16.16</v>
      </c>
      <c r="Y2310" t="s">
        <v>59</v>
      </c>
      <c r="Z2310" t="s">
        <v>42</v>
      </c>
      <c r="AA2310" t="s">
        <v>290</v>
      </c>
    </row>
    <row r="2311" spans="1:27" ht="15.75" hidden="1" customHeight="1">
      <c r="A2311" t="s">
        <v>15319</v>
      </c>
      <c r="B2311" t="s">
        <v>15320</v>
      </c>
      <c r="C2311" s="7">
        <v>42194</v>
      </c>
      <c r="D2311" s="7">
        <v>42198</v>
      </c>
      <c r="E2311" s="4">
        <f t="shared" si="36"/>
        <v>4</v>
      </c>
      <c r="F2311" t="s">
        <v>113</v>
      </c>
      <c r="G2311" t="s">
        <v>15321</v>
      </c>
      <c r="H2311" t="s">
        <v>2255</v>
      </c>
      <c r="I2311" t="s">
        <v>49</v>
      </c>
      <c r="J2311">
        <v>19711</v>
      </c>
      <c r="K2311" t="s">
        <v>9403</v>
      </c>
      <c r="L2311" t="s">
        <v>9471</v>
      </c>
      <c r="M2311" t="s">
        <v>34</v>
      </c>
      <c r="N2311" t="s">
        <v>286</v>
      </c>
      <c r="O2311" t="s">
        <v>36</v>
      </c>
      <c r="P2311" t="s">
        <v>15322</v>
      </c>
      <c r="Q2311" t="s">
        <v>171</v>
      </c>
      <c r="R2311" t="s">
        <v>474</v>
      </c>
      <c r="S2311" t="s">
        <v>15323</v>
      </c>
      <c r="T2311" s="15">
        <v>174.95</v>
      </c>
      <c r="U2311">
        <v>5</v>
      </c>
      <c r="V2311">
        <v>0</v>
      </c>
      <c r="W2311" s="15">
        <v>45.487000000000002</v>
      </c>
      <c r="X2311">
        <v>20.09</v>
      </c>
      <c r="Y2311" t="s">
        <v>69</v>
      </c>
      <c r="Z2311" t="s">
        <v>42</v>
      </c>
      <c r="AA2311" t="s">
        <v>290</v>
      </c>
    </row>
    <row r="2312" spans="1:27" ht="15.75" hidden="1" customHeight="1">
      <c r="A2312" t="s">
        <v>15324</v>
      </c>
      <c r="B2312" t="s">
        <v>15325</v>
      </c>
      <c r="C2312" s="7">
        <v>42344</v>
      </c>
      <c r="D2312" s="7">
        <v>42347</v>
      </c>
      <c r="E2312" s="4">
        <f t="shared" si="36"/>
        <v>3</v>
      </c>
      <c r="F2312" t="s">
        <v>28</v>
      </c>
      <c r="G2312" t="s">
        <v>15326</v>
      </c>
      <c r="H2312" t="s">
        <v>1548</v>
      </c>
      <c r="I2312" t="s">
        <v>74</v>
      </c>
      <c r="J2312">
        <v>0</v>
      </c>
      <c r="K2312" t="s">
        <v>13175</v>
      </c>
      <c r="L2312" t="s">
        <v>13176</v>
      </c>
      <c r="M2312" t="s">
        <v>722</v>
      </c>
      <c r="N2312" t="s">
        <v>77</v>
      </c>
      <c r="O2312" t="s">
        <v>78</v>
      </c>
      <c r="P2312" t="s">
        <v>15327</v>
      </c>
      <c r="Q2312" t="s">
        <v>171</v>
      </c>
      <c r="R2312" t="s">
        <v>3089</v>
      </c>
      <c r="S2312" t="s">
        <v>15328</v>
      </c>
      <c r="T2312" s="15">
        <v>42.09</v>
      </c>
      <c r="U2312">
        <v>2</v>
      </c>
      <c r="V2312">
        <v>0.5</v>
      </c>
      <c r="W2312" s="15">
        <v>-26.13</v>
      </c>
      <c r="X2312">
        <v>8.9600000000000009</v>
      </c>
      <c r="Y2312" t="s">
        <v>41</v>
      </c>
      <c r="Z2312" t="s">
        <v>42</v>
      </c>
      <c r="AA2312" t="s">
        <v>81</v>
      </c>
    </row>
    <row r="2313" spans="1:27" ht="15.75" customHeight="1">
      <c r="A2313" t="s">
        <v>15329</v>
      </c>
      <c r="B2313" t="s">
        <v>15330</v>
      </c>
      <c r="C2313" s="7">
        <v>42357</v>
      </c>
      <c r="D2313" s="7">
        <v>42363</v>
      </c>
      <c r="E2313" s="4">
        <f t="shared" si="36"/>
        <v>6</v>
      </c>
      <c r="F2313" t="s">
        <v>113</v>
      </c>
      <c r="G2313" t="s">
        <v>15331</v>
      </c>
      <c r="H2313" t="s">
        <v>2255</v>
      </c>
      <c r="I2313" t="s">
        <v>49</v>
      </c>
      <c r="J2313">
        <v>53209</v>
      </c>
      <c r="K2313" t="s">
        <v>6083</v>
      </c>
      <c r="L2313" t="s">
        <v>6084</v>
      </c>
      <c r="M2313" t="s">
        <v>34</v>
      </c>
      <c r="N2313" t="s">
        <v>35</v>
      </c>
      <c r="O2313" t="s">
        <v>36</v>
      </c>
      <c r="P2313" t="s">
        <v>15332</v>
      </c>
      <c r="Q2313" t="s">
        <v>56</v>
      </c>
      <c r="R2313" t="s">
        <v>392</v>
      </c>
      <c r="S2313" t="s">
        <v>15333</v>
      </c>
      <c r="T2313" s="15">
        <v>99.949999999999989</v>
      </c>
      <c r="U2313">
        <v>5</v>
      </c>
      <c r="V2313">
        <v>0</v>
      </c>
      <c r="W2313" s="15">
        <v>22.988499999999998</v>
      </c>
      <c r="X2313">
        <v>9.89</v>
      </c>
      <c r="Y2313" t="s">
        <v>69</v>
      </c>
      <c r="Z2313" t="s">
        <v>42</v>
      </c>
      <c r="AA2313" t="s">
        <v>43</v>
      </c>
    </row>
    <row r="2314" spans="1:27" ht="15.75" customHeight="1">
      <c r="A2314" t="s">
        <v>15334</v>
      </c>
      <c r="B2314" t="s">
        <v>15335</v>
      </c>
      <c r="C2314" s="7">
        <v>41276</v>
      </c>
      <c r="D2314" s="7">
        <v>41282</v>
      </c>
      <c r="E2314" s="4">
        <f t="shared" si="36"/>
        <v>6</v>
      </c>
      <c r="F2314" t="s">
        <v>113</v>
      </c>
      <c r="G2314" t="s">
        <v>15336</v>
      </c>
      <c r="H2314" t="s">
        <v>1011</v>
      </c>
      <c r="I2314" t="s">
        <v>74</v>
      </c>
      <c r="J2314">
        <v>0</v>
      </c>
      <c r="K2314" t="s">
        <v>5709</v>
      </c>
      <c r="L2314" t="s">
        <v>5710</v>
      </c>
      <c r="M2314" t="s">
        <v>2837</v>
      </c>
      <c r="N2314" t="s">
        <v>254</v>
      </c>
      <c r="O2314" t="s">
        <v>158</v>
      </c>
      <c r="P2314" t="s">
        <v>11789</v>
      </c>
      <c r="Q2314" t="s">
        <v>56</v>
      </c>
      <c r="R2314" t="s">
        <v>392</v>
      </c>
      <c r="S2314" t="s">
        <v>11790</v>
      </c>
      <c r="T2314" s="15">
        <v>80.832000000000008</v>
      </c>
      <c r="U2314">
        <v>4</v>
      </c>
      <c r="V2314">
        <v>0.4</v>
      </c>
      <c r="W2314" s="15">
        <v>12.112</v>
      </c>
      <c r="X2314">
        <v>8.9489999999999998</v>
      </c>
      <c r="Y2314" t="s">
        <v>187</v>
      </c>
      <c r="Z2314" t="s">
        <v>276</v>
      </c>
      <c r="AA2314" t="s">
        <v>257</v>
      </c>
    </row>
    <row r="2315" spans="1:27" ht="15.75" hidden="1" customHeight="1">
      <c r="A2315" t="s">
        <v>15338</v>
      </c>
      <c r="B2315" t="s">
        <v>15339</v>
      </c>
      <c r="C2315" s="7">
        <v>41034</v>
      </c>
      <c r="D2315" s="7">
        <v>41038</v>
      </c>
      <c r="E2315" s="4">
        <f t="shared" si="36"/>
        <v>4</v>
      </c>
      <c r="F2315" t="s">
        <v>113</v>
      </c>
      <c r="G2315" t="s">
        <v>15340</v>
      </c>
      <c r="H2315" t="s">
        <v>5955</v>
      </c>
      <c r="I2315" t="s">
        <v>74</v>
      </c>
      <c r="J2315">
        <v>90049</v>
      </c>
      <c r="K2315" t="s">
        <v>343</v>
      </c>
      <c r="L2315" t="s">
        <v>323</v>
      </c>
      <c r="M2315" t="s">
        <v>34</v>
      </c>
      <c r="N2315" t="s">
        <v>126</v>
      </c>
      <c r="O2315" t="s">
        <v>36</v>
      </c>
      <c r="P2315" t="s">
        <v>15341</v>
      </c>
      <c r="Q2315" t="s">
        <v>171</v>
      </c>
      <c r="R2315" t="s">
        <v>426</v>
      </c>
      <c r="S2315" t="s">
        <v>15342</v>
      </c>
      <c r="T2315" s="15">
        <v>140.73599999999999</v>
      </c>
      <c r="U2315">
        <v>8</v>
      </c>
      <c r="V2315">
        <v>0.2</v>
      </c>
      <c r="W2315" s="15">
        <v>52.776000000000003</v>
      </c>
      <c r="X2315">
        <v>12.51</v>
      </c>
      <c r="Y2315" t="s">
        <v>69</v>
      </c>
      <c r="Z2315" t="s">
        <v>42</v>
      </c>
      <c r="AA2315" t="s">
        <v>129</v>
      </c>
    </row>
    <row r="2316" spans="1:27" ht="15.75" customHeight="1">
      <c r="A2316" t="s">
        <v>15343</v>
      </c>
      <c r="B2316" t="s">
        <v>15344</v>
      </c>
      <c r="C2316" s="7">
        <v>41236</v>
      </c>
      <c r="D2316" s="7">
        <v>41241</v>
      </c>
      <c r="E2316" s="4">
        <f t="shared" si="36"/>
        <v>5</v>
      </c>
      <c r="F2316" t="s">
        <v>113</v>
      </c>
      <c r="G2316" t="s">
        <v>15345</v>
      </c>
      <c r="H2316" t="s">
        <v>5955</v>
      </c>
      <c r="I2316" t="s">
        <v>74</v>
      </c>
      <c r="J2316">
        <v>23464</v>
      </c>
      <c r="K2316" t="s">
        <v>6157</v>
      </c>
      <c r="L2316" t="s">
        <v>726</v>
      </c>
      <c r="M2316" t="s">
        <v>34</v>
      </c>
      <c r="N2316" t="s">
        <v>390</v>
      </c>
      <c r="O2316" t="s">
        <v>36</v>
      </c>
      <c r="P2316" t="s">
        <v>15346</v>
      </c>
      <c r="Q2316" t="s">
        <v>56</v>
      </c>
      <c r="R2316" t="s">
        <v>392</v>
      </c>
      <c r="S2316" t="s">
        <v>15347</v>
      </c>
      <c r="T2316" s="15">
        <v>111.15</v>
      </c>
      <c r="U2316">
        <v>5</v>
      </c>
      <c r="V2316">
        <v>0</v>
      </c>
      <c r="W2316" s="15">
        <v>48.906000000000013</v>
      </c>
      <c r="X2316">
        <v>6.61</v>
      </c>
      <c r="Y2316" t="s">
        <v>69</v>
      </c>
      <c r="Z2316" t="s">
        <v>276</v>
      </c>
      <c r="AA2316" t="s">
        <v>394</v>
      </c>
    </row>
    <row r="2317" spans="1:27" ht="15.75" customHeight="1">
      <c r="A2317" t="s">
        <v>15348</v>
      </c>
      <c r="B2317" t="s">
        <v>15349</v>
      </c>
      <c r="C2317" s="7">
        <v>41630</v>
      </c>
      <c r="D2317" s="7">
        <v>41631</v>
      </c>
      <c r="E2317" s="4">
        <f t="shared" si="36"/>
        <v>1</v>
      </c>
      <c r="F2317" t="s">
        <v>28</v>
      </c>
      <c r="G2317" t="s">
        <v>15350</v>
      </c>
      <c r="H2317" t="s">
        <v>3546</v>
      </c>
      <c r="I2317" t="s">
        <v>49</v>
      </c>
      <c r="J2317">
        <v>19140</v>
      </c>
      <c r="K2317" t="s">
        <v>471</v>
      </c>
      <c r="L2317" t="s">
        <v>472</v>
      </c>
      <c r="M2317" t="s">
        <v>34</v>
      </c>
      <c r="N2317" t="s">
        <v>286</v>
      </c>
      <c r="O2317" t="s">
        <v>36</v>
      </c>
      <c r="P2317" t="s">
        <v>14994</v>
      </c>
      <c r="Q2317" t="s">
        <v>56</v>
      </c>
      <c r="R2317" t="s">
        <v>57</v>
      </c>
      <c r="S2317" t="s">
        <v>14995</v>
      </c>
      <c r="T2317" s="15">
        <v>422.62499999999989</v>
      </c>
      <c r="U2317">
        <v>7</v>
      </c>
      <c r="V2317">
        <v>0.3</v>
      </c>
      <c r="W2317" s="15">
        <v>0</v>
      </c>
      <c r="X2317">
        <v>68.23</v>
      </c>
      <c r="Y2317" t="s">
        <v>59</v>
      </c>
      <c r="Z2317" t="s">
        <v>42</v>
      </c>
      <c r="AA2317" t="s">
        <v>290</v>
      </c>
    </row>
    <row r="2318" spans="1:27" ht="15.75" hidden="1" customHeight="1">
      <c r="A2318" t="s">
        <v>15351</v>
      </c>
      <c r="B2318" t="s">
        <v>15352</v>
      </c>
      <c r="C2318" s="7">
        <v>42243</v>
      </c>
      <c r="D2318" s="7">
        <v>42247</v>
      </c>
      <c r="E2318" s="4">
        <f t="shared" si="36"/>
        <v>4</v>
      </c>
      <c r="F2318" t="s">
        <v>113</v>
      </c>
      <c r="G2318" t="s">
        <v>15353</v>
      </c>
      <c r="H2318" t="s">
        <v>1977</v>
      </c>
      <c r="I2318" t="s">
        <v>74</v>
      </c>
      <c r="J2318">
        <v>0</v>
      </c>
      <c r="K2318" t="s">
        <v>8774</v>
      </c>
      <c r="L2318" t="s">
        <v>353</v>
      </c>
      <c r="M2318" t="s">
        <v>242</v>
      </c>
      <c r="N2318" t="s">
        <v>243</v>
      </c>
      <c r="O2318" t="s">
        <v>78</v>
      </c>
      <c r="P2318" t="s">
        <v>10319</v>
      </c>
      <c r="Q2318" t="s">
        <v>171</v>
      </c>
      <c r="R2318" t="s">
        <v>934</v>
      </c>
      <c r="S2318" t="s">
        <v>10320</v>
      </c>
      <c r="T2318" s="15">
        <v>141.66</v>
      </c>
      <c r="U2318">
        <v>6</v>
      </c>
      <c r="V2318">
        <v>0</v>
      </c>
      <c r="W2318" s="15">
        <v>2.7</v>
      </c>
      <c r="X2318">
        <v>8.86</v>
      </c>
      <c r="Y2318" t="s">
        <v>41</v>
      </c>
      <c r="Z2318" t="s">
        <v>42</v>
      </c>
      <c r="AA2318" t="s">
        <v>246</v>
      </c>
    </row>
    <row r="2319" spans="1:27" ht="15.75" hidden="1" customHeight="1">
      <c r="A2319" t="s">
        <v>15360</v>
      </c>
      <c r="B2319" t="s">
        <v>15361</v>
      </c>
      <c r="C2319" s="7">
        <v>41556</v>
      </c>
      <c r="D2319" s="7">
        <v>41558</v>
      </c>
      <c r="E2319" s="4">
        <f t="shared" si="36"/>
        <v>2</v>
      </c>
      <c r="F2319" t="s">
        <v>46</v>
      </c>
      <c r="G2319" t="s">
        <v>15362</v>
      </c>
      <c r="H2319" t="s">
        <v>1854</v>
      </c>
      <c r="I2319" t="s">
        <v>31</v>
      </c>
      <c r="J2319">
        <v>0</v>
      </c>
      <c r="K2319" t="s">
        <v>5937</v>
      </c>
      <c r="L2319" t="s">
        <v>353</v>
      </c>
      <c r="M2319" t="s">
        <v>242</v>
      </c>
      <c r="N2319" t="s">
        <v>243</v>
      </c>
      <c r="O2319" t="s">
        <v>78</v>
      </c>
      <c r="P2319" t="s">
        <v>12462</v>
      </c>
      <c r="Q2319" t="s">
        <v>171</v>
      </c>
      <c r="R2319" t="s">
        <v>474</v>
      </c>
      <c r="S2319" t="s">
        <v>12463</v>
      </c>
      <c r="T2319" s="15">
        <v>29.4</v>
      </c>
      <c r="U2319">
        <v>2</v>
      </c>
      <c r="V2319">
        <v>0</v>
      </c>
      <c r="W2319" s="15">
        <v>5.88</v>
      </c>
      <c r="X2319">
        <v>8.8000000000000007</v>
      </c>
      <c r="Y2319" t="s">
        <v>59</v>
      </c>
      <c r="Z2319" t="s">
        <v>42</v>
      </c>
      <c r="AA2319" t="s">
        <v>246</v>
      </c>
    </row>
    <row r="2320" spans="1:27" ht="15.75" hidden="1" customHeight="1">
      <c r="A2320" t="s">
        <v>15363</v>
      </c>
      <c r="B2320" t="s">
        <v>15364</v>
      </c>
      <c r="C2320" s="7">
        <v>41485</v>
      </c>
      <c r="D2320" s="7">
        <v>41487</v>
      </c>
      <c r="E2320" s="4">
        <f t="shared" si="36"/>
        <v>2</v>
      </c>
      <c r="F2320" t="s">
        <v>46</v>
      </c>
      <c r="G2320" t="s">
        <v>15365</v>
      </c>
      <c r="H2320" t="s">
        <v>3771</v>
      </c>
      <c r="I2320" t="s">
        <v>31</v>
      </c>
      <c r="J2320">
        <v>0</v>
      </c>
      <c r="K2320" t="s">
        <v>3918</v>
      </c>
      <c r="L2320" t="s">
        <v>3918</v>
      </c>
      <c r="M2320" t="s">
        <v>3919</v>
      </c>
      <c r="N2320" t="s">
        <v>243</v>
      </c>
      <c r="O2320" t="s">
        <v>78</v>
      </c>
      <c r="P2320" t="s">
        <v>15366</v>
      </c>
      <c r="Q2320" t="s">
        <v>171</v>
      </c>
      <c r="R2320" t="s">
        <v>426</v>
      </c>
      <c r="S2320" t="s">
        <v>15367</v>
      </c>
      <c r="T2320" s="15">
        <v>49.44</v>
      </c>
      <c r="U2320">
        <v>8</v>
      </c>
      <c r="V2320">
        <v>0.5</v>
      </c>
      <c r="W2320" s="15">
        <v>-5.039999999999992</v>
      </c>
      <c r="X2320">
        <v>8.7899999999999991</v>
      </c>
      <c r="Y2320" t="s">
        <v>41</v>
      </c>
      <c r="Z2320" t="s">
        <v>42</v>
      </c>
      <c r="AA2320" t="s">
        <v>246</v>
      </c>
    </row>
    <row r="2321" spans="1:27" ht="15.75" hidden="1" customHeight="1">
      <c r="A2321" t="s">
        <v>15370</v>
      </c>
      <c r="B2321" t="s">
        <v>15371</v>
      </c>
      <c r="C2321" s="7">
        <v>41443</v>
      </c>
      <c r="D2321" s="7">
        <v>41447</v>
      </c>
      <c r="E2321" s="4">
        <f t="shared" si="36"/>
        <v>4</v>
      </c>
      <c r="F2321" t="s">
        <v>113</v>
      </c>
      <c r="G2321" t="s">
        <v>15372</v>
      </c>
      <c r="H2321" t="s">
        <v>3546</v>
      </c>
      <c r="I2321" t="s">
        <v>49</v>
      </c>
      <c r="J2321">
        <v>33178</v>
      </c>
      <c r="K2321" t="s">
        <v>5483</v>
      </c>
      <c r="L2321" t="s">
        <v>3062</v>
      </c>
      <c r="M2321" t="s">
        <v>34</v>
      </c>
      <c r="N2321" t="s">
        <v>390</v>
      </c>
      <c r="O2321" t="s">
        <v>36</v>
      </c>
      <c r="P2321" t="s">
        <v>14769</v>
      </c>
      <c r="Q2321" t="s">
        <v>171</v>
      </c>
      <c r="R2321" t="s">
        <v>474</v>
      </c>
      <c r="S2321" t="s">
        <v>14770</v>
      </c>
      <c r="T2321" s="15">
        <v>13.632</v>
      </c>
      <c r="U2321">
        <v>4</v>
      </c>
      <c r="V2321">
        <v>0.2</v>
      </c>
      <c r="W2321" s="15">
        <v>3.5783999999999998</v>
      </c>
      <c r="X2321">
        <v>1.07</v>
      </c>
      <c r="Y2321" t="s">
        <v>41</v>
      </c>
      <c r="Z2321" t="s">
        <v>42</v>
      </c>
      <c r="AA2321" t="s">
        <v>394</v>
      </c>
    </row>
    <row r="2322" spans="1:27" ht="15.75" hidden="1" customHeight="1">
      <c r="A2322" t="s">
        <v>15375</v>
      </c>
      <c r="B2322" t="s">
        <v>15376</v>
      </c>
      <c r="C2322" s="7">
        <v>41522</v>
      </c>
      <c r="D2322" s="7">
        <v>41524</v>
      </c>
      <c r="E2322" s="4">
        <f t="shared" si="36"/>
        <v>2</v>
      </c>
      <c r="F2322" t="s">
        <v>28</v>
      </c>
      <c r="G2322" t="s">
        <v>15377</v>
      </c>
      <c r="H2322" t="s">
        <v>2545</v>
      </c>
      <c r="I2322" t="s">
        <v>49</v>
      </c>
      <c r="J2322">
        <v>0</v>
      </c>
      <c r="K2322" t="s">
        <v>304</v>
      </c>
      <c r="L2322" t="s">
        <v>304</v>
      </c>
      <c r="M2322" t="s">
        <v>305</v>
      </c>
      <c r="N2322" t="s">
        <v>306</v>
      </c>
      <c r="O2322" t="s">
        <v>158</v>
      </c>
      <c r="P2322" t="s">
        <v>15378</v>
      </c>
      <c r="Q2322" t="s">
        <v>171</v>
      </c>
      <c r="R2322" t="s">
        <v>288</v>
      </c>
      <c r="S2322" t="s">
        <v>15379</v>
      </c>
      <c r="T2322" s="15">
        <v>56.112000000000002</v>
      </c>
      <c r="U2322">
        <v>7</v>
      </c>
      <c r="V2322">
        <v>0.2</v>
      </c>
      <c r="W2322" s="15">
        <v>5.5720000000000001</v>
      </c>
      <c r="X2322">
        <v>8.7870000000000008</v>
      </c>
      <c r="Y2322" t="s">
        <v>41</v>
      </c>
      <c r="Z2322" t="s">
        <v>42</v>
      </c>
      <c r="AA2322" t="s">
        <v>309</v>
      </c>
    </row>
    <row r="2323" spans="1:27" ht="15.75" hidden="1" customHeight="1">
      <c r="A2323" t="s">
        <v>15380</v>
      </c>
      <c r="B2323" t="s">
        <v>15381</v>
      </c>
      <c r="C2323" s="7">
        <v>41227</v>
      </c>
      <c r="D2323" s="7">
        <v>41232</v>
      </c>
      <c r="E2323" s="4">
        <f t="shared" si="36"/>
        <v>5</v>
      </c>
      <c r="F2323" t="s">
        <v>46</v>
      </c>
      <c r="G2323" t="s">
        <v>15382</v>
      </c>
      <c r="H2323" t="s">
        <v>4721</v>
      </c>
      <c r="I2323" t="s">
        <v>49</v>
      </c>
      <c r="J2323">
        <v>0</v>
      </c>
      <c r="K2323" t="s">
        <v>3804</v>
      </c>
      <c r="L2323" t="s">
        <v>3804</v>
      </c>
      <c r="M2323" t="s">
        <v>1405</v>
      </c>
      <c r="N2323" t="s">
        <v>306</v>
      </c>
      <c r="O2323" t="s">
        <v>158</v>
      </c>
      <c r="P2323" t="s">
        <v>15368</v>
      </c>
      <c r="Q2323" t="s">
        <v>171</v>
      </c>
      <c r="R2323" t="s">
        <v>426</v>
      </c>
      <c r="S2323" t="s">
        <v>15369</v>
      </c>
      <c r="T2323" s="15">
        <v>72.239999999999981</v>
      </c>
      <c r="U2323">
        <v>7</v>
      </c>
      <c r="V2323">
        <v>0</v>
      </c>
      <c r="W2323" s="15">
        <v>26.6</v>
      </c>
      <c r="X2323">
        <v>8.77</v>
      </c>
      <c r="Y2323" t="s">
        <v>69</v>
      </c>
      <c r="Z2323" t="s">
        <v>42</v>
      </c>
      <c r="AA2323" t="s">
        <v>309</v>
      </c>
    </row>
    <row r="2324" spans="1:27" ht="15.75" customHeight="1">
      <c r="A2324" t="s">
        <v>15383</v>
      </c>
      <c r="B2324" t="s">
        <v>15384</v>
      </c>
      <c r="C2324" s="7">
        <v>41383</v>
      </c>
      <c r="D2324" s="7">
        <v>41387</v>
      </c>
      <c r="E2324" s="4">
        <f t="shared" si="36"/>
        <v>4</v>
      </c>
      <c r="F2324" t="s">
        <v>113</v>
      </c>
      <c r="G2324" t="s">
        <v>15385</v>
      </c>
      <c r="H2324" t="s">
        <v>479</v>
      </c>
      <c r="I2324" t="s">
        <v>49</v>
      </c>
      <c r="J2324">
        <v>0</v>
      </c>
      <c r="K2324" t="s">
        <v>5562</v>
      </c>
      <c r="L2324" t="s">
        <v>263</v>
      </c>
      <c r="M2324" t="s">
        <v>264</v>
      </c>
      <c r="N2324" t="s">
        <v>254</v>
      </c>
      <c r="O2324" t="s">
        <v>158</v>
      </c>
      <c r="P2324" t="s">
        <v>11373</v>
      </c>
      <c r="Q2324" t="s">
        <v>56</v>
      </c>
      <c r="R2324" t="s">
        <v>392</v>
      </c>
      <c r="S2324" t="s">
        <v>11374</v>
      </c>
      <c r="T2324" s="15">
        <v>50.52</v>
      </c>
      <c r="U2324">
        <v>3</v>
      </c>
      <c r="V2324">
        <v>0</v>
      </c>
      <c r="W2324" s="15">
        <v>21.72</v>
      </c>
      <c r="X2324">
        <v>8.766</v>
      </c>
      <c r="Y2324" t="s">
        <v>41</v>
      </c>
      <c r="Z2324" t="s">
        <v>42</v>
      </c>
      <c r="AA2324" t="s">
        <v>257</v>
      </c>
    </row>
    <row r="2325" spans="1:27" ht="15.75" hidden="1" customHeight="1">
      <c r="A2325" t="s">
        <v>15387</v>
      </c>
      <c r="B2325" t="s">
        <v>15388</v>
      </c>
      <c r="C2325" s="7">
        <v>41632</v>
      </c>
      <c r="D2325" s="7">
        <v>41638</v>
      </c>
      <c r="E2325" s="4">
        <f t="shared" si="36"/>
        <v>6</v>
      </c>
      <c r="F2325" t="s">
        <v>113</v>
      </c>
      <c r="G2325" t="s">
        <v>15389</v>
      </c>
      <c r="H2325" t="s">
        <v>2774</v>
      </c>
      <c r="I2325" t="s">
        <v>49</v>
      </c>
      <c r="J2325">
        <v>65807</v>
      </c>
      <c r="K2325" t="s">
        <v>1436</v>
      </c>
      <c r="L2325" t="s">
        <v>1437</v>
      </c>
      <c r="M2325" t="s">
        <v>34</v>
      </c>
      <c r="N2325" t="s">
        <v>35</v>
      </c>
      <c r="O2325" t="s">
        <v>36</v>
      </c>
      <c r="P2325" t="s">
        <v>15390</v>
      </c>
      <c r="Q2325" t="s">
        <v>38</v>
      </c>
      <c r="R2325" t="s">
        <v>92</v>
      </c>
      <c r="S2325" t="s">
        <v>15391</v>
      </c>
      <c r="T2325" s="15">
        <v>4899.93</v>
      </c>
      <c r="U2325">
        <v>7</v>
      </c>
      <c r="V2325">
        <v>0</v>
      </c>
      <c r="W2325" s="15">
        <v>2302.9670999999998</v>
      </c>
      <c r="X2325">
        <v>350.09</v>
      </c>
      <c r="Y2325" t="s">
        <v>69</v>
      </c>
      <c r="Z2325" t="s">
        <v>42</v>
      </c>
      <c r="AA2325" t="s">
        <v>43</v>
      </c>
    </row>
    <row r="2326" spans="1:27" ht="15.75" hidden="1" customHeight="1">
      <c r="A2326" t="s">
        <v>15392</v>
      </c>
      <c r="B2326" t="s">
        <v>15393</v>
      </c>
      <c r="C2326" s="7">
        <v>41612</v>
      </c>
      <c r="D2326" s="7">
        <v>41617</v>
      </c>
      <c r="E2326" s="4">
        <f t="shared" si="36"/>
        <v>5</v>
      </c>
      <c r="F2326" t="s">
        <v>46</v>
      </c>
      <c r="G2326" t="s">
        <v>15394</v>
      </c>
      <c r="H2326" t="s">
        <v>2774</v>
      </c>
      <c r="I2326" t="s">
        <v>49</v>
      </c>
      <c r="J2326">
        <v>90049</v>
      </c>
      <c r="K2326" t="s">
        <v>343</v>
      </c>
      <c r="L2326" t="s">
        <v>323</v>
      </c>
      <c r="M2326" t="s">
        <v>34</v>
      </c>
      <c r="N2326" t="s">
        <v>126</v>
      </c>
      <c r="O2326" t="s">
        <v>36</v>
      </c>
      <c r="P2326" t="s">
        <v>15395</v>
      </c>
      <c r="Q2326" t="s">
        <v>171</v>
      </c>
      <c r="R2326" t="s">
        <v>3089</v>
      </c>
      <c r="S2326" t="s">
        <v>15396</v>
      </c>
      <c r="T2326" s="15">
        <v>271.44</v>
      </c>
      <c r="U2326">
        <v>3</v>
      </c>
      <c r="V2326">
        <v>0</v>
      </c>
      <c r="W2326" s="15">
        <v>122.148</v>
      </c>
      <c r="X2326">
        <v>34.619999999999997</v>
      </c>
      <c r="Y2326" t="s">
        <v>69</v>
      </c>
      <c r="Z2326" t="s">
        <v>42</v>
      </c>
      <c r="AA2326" t="s">
        <v>129</v>
      </c>
    </row>
    <row r="2327" spans="1:27" ht="15.75" hidden="1" customHeight="1">
      <c r="A2327" t="s">
        <v>15408</v>
      </c>
      <c r="B2327" t="s">
        <v>15409</v>
      </c>
      <c r="C2327" s="7">
        <v>41088</v>
      </c>
      <c r="D2327" s="7">
        <v>41095</v>
      </c>
      <c r="E2327" s="4">
        <f t="shared" si="36"/>
        <v>7</v>
      </c>
      <c r="F2327" t="s">
        <v>113</v>
      </c>
      <c r="G2327" t="s">
        <v>15410</v>
      </c>
      <c r="H2327" t="s">
        <v>2130</v>
      </c>
      <c r="I2327" t="s">
        <v>31</v>
      </c>
      <c r="J2327">
        <v>0</v>
      </c>
      <c r="K2327" t="s">
        <v>549</v>
      </c>
      <c r="L2327" t="s">
        <v>353</v>
      </c>
      <c r="M2327" t="s">
        <v>242</v>
      </c>
      <c r="N2327" t="s">
        <v>243</v>
      </c>
      <c r="O2327" t="s">
        <v>78</v>
      </c>
      <c r="P2327" t="s">
        <v>15411</v>
      </c>
      <c r="Q2327" t="s">
        <v>171</v>
      </c>
      <c r="R2327" t="s">
        <v>934</v>
      </c>
      <c r="S2327" t="s">
        <v>15412</v>
      </c>
      <c r="T2327" s="15">
        <v>86.534999999999997</v>
      </c>
      <c r="U2327">
        <v>5</v>
      </c>
      <c r="V2327">
        <v>0.1</v>
      </c>
      <c r="W2327" s="15">
        <v>-3.9149999999999969</v>
      </c>
      <c r="X2327">
        <v>8.68</v>
      </c>
      <c r="Y2327" t="s">
        <v>187</v>
      </c>
      <c r="Z2327" t="s">
        <v>42</v>
      </c>
      <c r="AA2327" t="s">
        <v>246</v>
      </c>
    </row>
    <row r="2328" spans="1:27" ht="15.75" hidden="1" customHeight="1">
      <c r="A2328" t="s">
        <v>15413</v>
      </c>
      <c r="B2328" t="s">
        <v>15414</v>
      </c>
      <c r="C2328" s="7">
        <v>41942</v>
      </c>
      <c r="D2328" s="7">
        <v>41947</v>
      </c>
      <c r="E2328" s="4">
        <f t="shared" si="36"/>
        <v>5</v>
      </c>
      <c r="F2328" t="s">
        <v>46</v>
      </c>
      <c r="G2328" t="s">
        <v>15415</v>
      </c>
      <c r="H2328" t="s">
        <v>5202</v>
      </c>
      <c r="I2328" t="s">
        <v>74</v>
      </c>
      <c r="J2328">
        <v>0</v>
      </c>
      <c r="K2328" t="s">
        <v>5304</v>
      </c>
      <c r="L2328" t="s">
        <v>5304</v>
      </c>
      <c r="M2328" t="s">
        <v>1582</v>
      </c>
      <c r="N2328" t="s">
        <v>339</v>
      </c>
      <c r="O2328" t="s">
        <v>90</v>
      </c>
      <c r="P2328" t="s">
        <v>15173</v>
      </c>
      <c r="Q2328" t="s">
        <v>171</v>
      </c>
      <c r="R2328" t="s">
        <v>1307</v>
      </c>
      <c r="S2328" t="s">
        <v>15174</v>
      </c>
      <c r="T2328" s="15">
        <v>65.16</v>
      </c>
      <c r="U2328">
        <v>6</v>
      </c>
      <c r="V2328">
        <v>0</v>
      </c>
      <c r="W2328" s="15">
        <v>11.7</v>
      </c>
      <c r="X2328">
        <v>8.67</v>
      </c>
      <c r="Y2328" t="s">
        <v>69</v>
      </c>
      <c r="Z2328" t="s">
        <v>42</v>
      </c>
      <c r="AA2328" t="s">
        <v>342</v>
      </c>
    </row>
    <row r="2329" spans="1:27" ht="15.75" hidden="1" customHeight="1">
      <c r="A2329" t="s">
        <v>15416</v>
      </c>
      <c r="B2329" t="s">
        <v>15417</v>
      </c>
      <c r="C2329" s="7">
        <v>41419</v>
      </c>
      <c r="D2329" s="7">
        <v>41426</v>
      </c>
      <c r="E2329" s="4">
        <f t="shared" si="36"/>
        <v>7</v>
      </c>
      <c r="F2329" t="s">
        <v>113</v>
      </c>
      <c r="G2329" t="s">
        <v>15418</v>
      </c>
      <c r="H2329" t="s">
        <v>3245</v>
      </c>
      <c r="I2329" t="s">
        <v>74</v>
      </c>
      <c r="J2329">
        <v>0</v>
      </c>
      <c r="K2329" t="s">
        <v>7359</v>
      </c>
      <c r="L2329" t="s">
        <v>1190</v>
      </c>
      <c r="M2329" t="s">
        <v>168</v>
      </c>
      <c r="N2329" t="s">
        <v>169</v>
      </c>
      <c r="O2329" t="s">
        <v>54</v>
      </c>
      <c r="P2329" t="s">
        <v>8731</v>
      </c>
      <c r="Q2329" t="s">
        <v>171</v>
      </c>
      <c r="R2329" t="s">
        <v>172</v>
      </c>
      <c r="S2329" t="s">
        <v>8732</v>
      </c>
      <c r="T2329" s="15">
        <v>123.72</v>
      </c>
      <c r="U2329">
        <v>2</v>
      </c>
      <c r="V2329">
        <v>0</v>
      </c>
      <c r="W2329" s="15">
        <v>39.54</v>
      </c>
      <c r="X2329">
        <v>8.67</v>
      </c>
      <c r="Y2329" t="s">
        <v>187</v>
      </c>
      <c r="Z2329" t="s">
        <v>42</v>
      </c>
      <c r="AA2329" t="s">
        <v>174</v>
      </c>
    </row>
    <row r="2330" spans="1:27" ht="15.75" hidden="1" customHeight="1">
      <c r="A2330" t="s">
        <v>15419</v>
      </c>
      <c r="B2330" t="s">
        <v>15420</v>
      </c>
      <c r="C2330" s="7">
        <v>42243</v>
      </c>
      <c r="D2330" s="7">
        <v>42244</v>
      </c>
      <c r="E2330" s="4">
        <f t="shared" si="36"/>
        <v>1</v>
      </c>
      <c r="F2330" t="s">
        <v>28</v>
      </c>
      <c r="G2330" t="s">
        <v>15421</v>
      </c>
      <c r="H2330" t="s">
        <v>1286</v>
      </c>
      <c r="I2330" t="s">
        <v>74</v>
      </c>
      <c r="J2330">
        <v>48234</v>
      </c>
      <c r="K2330" t="s">
        <v>1875</v>
      </c>
      <c r="L2330" t="s">
        <v>1876</v>
      </c>
      <c r="M2330" t="s">
        <v>34</v>
      </c>
      <c r="N2330" t="s">
        <v>35</v>
      </c>
      <c r="O2330" t="s">
        <v>36</v>
      </c>
      <c r="P2330" t="s">
        <v>13237</v>
      </c>
      <c r="Q2330" t="s">
        <v>171</v>
      </c>
      <c r="R2330" t="s">
        <v>186</v>
      </c>
      <c r="S2330" t="s">
        <v>13238</v>
      </c>
      <c r="T2330" s="15">
        <v>53.72</v>
      </c>
      <c r="U2330">
        <v>4</v>
      </c>
      <c r="V2330">
        <v>0</v>
      </c>
      <c r="W2330" s="15">
        <v>13.9672</v>
      </c>
      <c r="X2330">
        <v>6.31</v>
      </c>
      <c r="Y2330" t="s">
        <v>69</v>
      </c>
      <c r="Z2330" t="s">
        <v>42</v>
      </c>
      <c r="AA2330" t="s">
        <v>43</v>
      </c>
    </row>
    <row r="2331" spans="1:27" ht="15.75" hidden="1" customHeight="1">
      <c r="A2331" t="s">
        <v>15422</v>
      </c>
      <c r="B2331" t="s">
        <v>15423</v>
      </c>
      <c r="C2331" s="7">
        <v>41809</v>
      </c>
      <c r="D2331" s="7">
        <v>41813</v>
      </c>
      <c r="E2331" s="4">
        <f t="shared" si="36"/>
        <v>4</v>
      </c>
      <c r="F2331" t="s">
        <v>113</v>
      </c>
      <c r="G2331" t="s">
        <v>15424</v>
      </c>
      <c r="H2331" t="s">
        <v>2715</v>
      </c>
      <c r="I2331" t="s">
        <v>31</v>
      </c>
      <c r="J2331">
        <v>0</v>
      </c>
      <c r="K2331" t="s">
        <v>2599</v>
      </c>
      <c r="L2331" t="s">
        <v>929</v>
      </c>
      <c r="M2331" t="s">
        <v>929</v>
      </c>
      <c r="N2331" t="s">
        <v>254</v>
      </c>
      <c r="O2331" t="s">
        <v>158</v>
      </c>
      <c r="P2331" t="s">
        <v>7092</v>
      </c>
      <c r="Q2331" t="s">
        <v>171</v>
      </c>
      <c r="R2331" t="s">
        <v>172</v>
      </c>
      <c r="S2331" t="s">
        <v>7093</v>
      </c>
      <c r="T2331" s="15">
        <v>137.22</v>
      </c>
      <c r="U2331">
        <v>3</v>
      </c>
      <c r="V2331">
        <v>0</v>
      </c>
      <c r="W2331" s="15">
        <v>64.440000000000012</v>
      </c>
      <c r="X2331">
        <v>8.67</v>
      </c>
      <c r="Y2331" t="s">
        <v>69</v>
      </c>
      <c r="Z2331" t="s">
        <v>42</v>
      </c>
      <c r="AA2331" t="s">
        <v>257</v>
      </c>
    </row>
    <row r="2332" spans="1:27" ht="15.75" hidden="1" customHeight="1">
      <c r="A2332" t="s">
        <v>15425</v>
      </c>
      <c r="B2332" t="s">
        <v>15426</v>
      </c>
      <c r="C2332" s="7">
        <v>41969</v>
      </c>
      <c r="D2332" s="7">
        <v>41974</v>
      </c>
      <c r="E2332" s="4">
        <f t="shared" si="36"/>
        <v>5</v>
      </c>
      <c r="F2332" t="s">
        <v>113</v>
      </c>
      <c r="G2332" t="s">
        <v>15427</v>
      </c>
      <c r="H2332" t="s">
        <v>1286</v>
      </c>
      <c r="I2332" t="s">
        <v>74</v>
      </c>
      <c r="J2332">
        <v>32216</v>
      </c>
      <c r="K2332" t="s">
        <v>498</v>
      </c>
      <c r="L2332" t="s">
        <v>3062</v>
      </c>
      <c r="M2332" t="s">
        <v>34</v>
      </c>
      <c r="N2332" t="s">
        <v>390</v>
      </c>
      <c r="O2332" t="s">
        <v>36</v>
      </c>
      <c r="P2332" t="s">
        <v>12875</v>
      </c>
      <c r="Q2332" t="s">
        <v>171</v>
      </c>
      <c r="R2332" t="s">
        <v>704</v>
      </c>
      <c r="S2332" t="s">
        <v>12876</v>
      </c>
      <c r="T2332" s="15">
        <v>5.08</v>
      </c>
      <c r="U2332">
        <v>1</v>
      </c>
      <c r="V2332">
        <v>0.2</v>
      </c>
      <c r="W2332" s="15">
        <v>1.651</v>
      </c>
      <c r="X2332">
        <v>1.49</v>
      </c>
      <c r="Y2332" t="s">
        <v>69</v>
      </c>
      <c r="Z2332" t="s">
        <v>42</v>
      </c>
      <c r="AA2332" t="s">
        <v>394</v>
      </c>
    </row>
    <row r="2333" spans="1:27" ht="15.75" hidden="1" customHeight="1">
      <c r="A2333" t="s">
        <v>15428</v>
      </c>
      <c r="B2333" t="s">
        <v>15429</v>
      </c>
      <c r="C2333" s="7">
        <v>42061</v>
      </c>
      <c r="D2333" s="7">
        <v>42067</v>
      </c>
      <c r="E2333" s="4">
        <f t="shared" si="36"/>
        <v>6</v>
      </c>
      <c r="F2333" t="s">
        <v>113</v>
      </c>
      <c r="G2333" t="s">
        <v>15430</v>
      </c>
      <c r="H2333" t="s">
        <v>3798</v>
      </c>
      <c r="I2333" t="s">
        <v>31</v>
      </c>
      <c r="J2333">
        <v>0</v>
      </c>
      <c r="K2333" t="s">
        <v>612</v>
      </c>
      <c r="L2333" t="s">
        <v>613</v>
      </c>
      <c r="M2333" t="s">
        <v>358</v>
      </c>
      <c r="N2333" t="s">
        <v>359</v>
      </c>
      <c r="O2333" t="s">
        <v>54</v>
      </c>
      <c r="P2333" t="s">
        <v>10954</v>
      </c>
      <c r="Q2333" t="s">
        <v>171</v>
      </c>
      <c r="R2333" t="s">
        <v>934</v>
      </c>
      <c r="S2333" t="s">
        <v>10955</v>
      </c>
      <c r="T2333" s="15">
        <v>123.9405</v>
      </c>
      <c r="U2333">
        <v>5</v>
      </c>
      <c r="V2333">
        <v>0.47</v>
      </c>
      <c r="W2333" s="15">
        <v>-84.259500000000003</v>
      </c>
      <c r="X2333">
        <v>8.64</v>
      </c>
      <c r="Y2333" t="s">
        <v>69</v>
      </c>
      <c r="Z2333" t="s">
        <v>42</v>
      </c>
      <c r="AA2333" t="s">
        <v>360</v>
      </c>
    </row>
    <row r="2334" spans="1:27" ht="15.75" hidden="1" customHeight="1">
      <c r="A2334" t="s">
        <v>15433</v>
      </c>
      <c r="B2334" t="s">
        <v>15434</v>
      </c>
      <c r="C2334" s="7">
        <v>41460</v>
      </c>
      <c r="D2334" s="7">
        <v>41466</v>
      </c>
      <c r="E2334" s="4">
        <f t="shared" si="36"/>
        <v>6</v>
      </c>
      <c r="F2334" t="s">
        <v>113</v>
      </c>
      <c r="G2334" t="s">
        <v>15435</v>
      </c>
      <c r="H2334" t="s">
        <v>2667</v>
      </c>
      <c r="I2334" t="s">
        <v>74</v>
      </c>
      <c r="J2334">
        <v>0</v>
      </c>
      <c r="K2334" t="s">
        <v>15436</v>
      </c>
      <c r="L2334" t="s">
        <v>5191</v>
      </c>
      <c r="M2334" t="s">
        <v>156</v>
      </c>
      <c r="N2334" t="s">
        <v>157</v>
      </c>
      <c r="O2334" t="s">
        <v>158</v>
      </c>
      <c r="P2334" t="s">
        <v>15437</v>
      </c>
      <c r="Q2334" t="s">
        <v>171</v>
      </c>
      <c r="R2334" t="s">
        <v>704</v>
      </c>
      <c r="S2334" t="s">
        <v>15438</v>
      </c>
      <c r="T2334" s="15">
        <v>67.900000000000006</v>
      </c>
      <c r="U2334">
        <v>5</v>
      </c>
      <c r="V2334">
        <v>0</v>
      </c>
      <c r="W2334" s="15">
        <v>25.8</v>
      </c>
      <c r="X2334">
        <v>8.604000000000001</v>
      </c>
      <c r="Y2334" t="s">
        <v>187</v>
      </c>
      <c r="Z2334" t="s">
        <v>42</v>
      </c>
      <c r="AA2334" t="s">
        <v>161</v>
      </c>
    </row>
    <row r="2335" spans="1:27" ht="15.75" customHeight="1">
      <c r="A2335" t="s">
        <v>15441</v>
      </c>
      <c r="B2335" t="s">
        <v>15442</v>
      </c>
      <c r="C2335" s="7">
        <v>42159</v>
      </c>
      <c r="D2335" s="7">
        <v>42163</v>
      </c>
      <c r="E2335" s="4">
        <f t="shared" si="36"/>
        <v>4</v>
      </c>
      <c r="F2335" t="s">
        <v>113</v>
      </c>
      <c r="G2335" t="s">
        <v>15443</v>
      </c>
      <c r="H2335" t="s">
        <v>2609</v>
      </c>
      <c r="I2335" t="s">
        <v>49</v>
      </c>
      <c r="J2335">
        <v>37064</v>
      </c>
      <c r="K2335" t="s">
        <v>4142</v>
      </c>
      <c r="L2335" t="s">
        <v>1214</v>
      </c>
      <c r="M2335" t="s">
        <v>34</v>
      </c>
      <c r="N2335" t="s">
        <v>390</v>
      </c>
      <c r="O2335" t="s">
        <v>36</v>
      </c>
      <c r="P2335" t="s">
        <v>13583</v>
      </c>
      <c r="Q2335" t="s">
        <v>56</v>
      </c>
      <c r="R2335" t="s">
        <v>392</v>
      </c>
      <c r="S2335" t="s">
        <v>13584</v>
      </c>
      <c r="T2335" s="15">
        <v>35.168000000000013</v>
      </c>
      <c r="U2335">
        <v>7</v>
      </c>
      <c r="V2335">
        <v>0.2</v>
      </c>
      <c r="W2335" s="15">
        <v>9.6712000000000025</v>
      </c>
      <c r="X2335">
        <v>3.33</v>
      </c>
      <c r="Y2335" t="s">
        <v>69</v>
      </c>
      <c r="Z2335" t="s">
        <v>42</v>
      </c>
      <c r="AA2335" t="s">
        <v>394</v>
      </c>
    </row>
    <row r="2336" spans="1:27" ht="15.75" customHeight="1">
      <c r="A2336" t="s">
        <v>15444</v>
      </c>
      <c r="B2336" t="s">
        <v>15445</v>
      </c>
      <c r="C2336" s="7">
        <v>42300</v>
      </c>
      <c r="D2336" s="7">
        <v>42302</v>
      </c>
      <c r="E2336" s="4">
        <f t="shared" si="36"/>
        <v>2</v>
      </c>
      <c r="F2336" t="s">
        <v>46</v>
      </c>
      <c r="G2336" t="s">
        <v>15446</v>
      </c>
      <c r="H2336" t="s">
        <v>4897</v>
      </c>
      <c r="I2336" t="s">
        <v>31</v>
      </c>
      <c r="J2336">
        <v>80525</v>
      </c>
      <c r="K2336" t="s">
        <v>7267</v>
      </c>
      <c r="L2336" t="s">
        <v>2804</v>
      </c>
      <c r="M2336" t="s">
        <v>34</v>
      </c>
      <c r="N2336" t="s">
        <v>126</v>
      </c>
      <c r="O2336" t="s">
        <v>36</v>
      </c>
      <c r="P2336" t="s">
        <v>15447</v>
      </c>
      <c r="Q2336" t="s">
        <v>56</v>
      </c>
      <c r="R2336" t="s">
        <v>57</v>
      </c>
      <c r="S2336" t="s">
        <v>15448</v>
      </c>
      <c r="T2336" s="15">
        <v>579.13599999999997</v>
      </c>
      <c r="U2336">
        <v>4</v>
      </c>
      <c r="V2336">
        <v>0.2</v>
      </c>
      <c r="W2336" s="15">
        <v>-28.95679999999993</v>
      </c>
      <c r="X2336">
        <v>103.4</v>
      </c>
      <c r="Y2336" t="s">
        <v>59</v>
      </c>
      <c r="Z2336" t="s">
        <v>42</v>
      </c>
      <c r="AA2336" t="s">
        <v>129</v>
      </c>
    </row>
    <row r="2337" spans="1:27" ht="15.75" customHeight="1">
      <c r="A2337" t="s">
        <v>15452</v>
      </c>
      <c r="B2337" t="s">
        <v>15453</v>
      </c>
      <c r="C2337" s="7">
        <v>41591</v>
      </c>
      <c r="D2337" s="7">
        <v>41591</v>
      </c>
      <c r="E2337" s="4">
        <f t="shared" si="36"/>
        <v>0</v>
      </c>
      <c r="F2337" t="s">
        <v>84</v>
      </c>
      <c r="G2337" t="s">
        <v>15454</v>
      </c>
      <c r="H2337" t="s">
        <v>4897</v>
      </c>
      <c r="I2337" t="s">
        <v>31</v>
      </c>
      <c r="J2337">
        <v>60610</v>
      </c>
      <c r="K2337" t="s">
        <v>1658</v>
      </c>
      <c r="L2337" t="s">
        <v>1659</v>
      </c>
      <c r="M2337" t="s">
        <v>34</v>
      </c>
      <c r="N2337" t="s">
        <v>35</v>
      </c>
      <c r="O2337" t="s">
        <v>36</v>
      </c>
      <c r="P2337" t="s">
        <v>15455</v>
      </c>
      <c r="Q2337" t="s">
        <v>56</v>
      </c>
      <c r="R2337" t="s">
        <v>392</v>
      </c>
      <c r="S2337" t="s">
        <v>15456</v>
      </c>
      <c r="T2337" s="15">
        <v>17.495999999999999</v>
      </c>
      <c r="U2337">
        <v>9</v>
      </c>
      <c r="V2337">
        <v>0.6</v>
      </c>
      <c r="W2337" s="15">
        <v>-7.4357999999999969</v>
      </c>
      <c r="X2337">
        <v>1.05</v>
      </c>
      <c r="Y2337" t="s">
        <v>69</v>
      </c>
      <c r="Z2337" t="s">
        <v>42</v>
      </c>
      <c r="AA2337" t="s">
        <v>43</v>
      </c>
    </row>
    <row r="2338" spans="1:27" ht="15.75" hidden="1" customHeight="1">
      <c r="A2338" t="s">
        <v>15457</v>
      </c>
      <c r="B2338" t="s">
        <v>15458</v>
      </c>
      <c r="C2338" s="7">
        <v>42181</v>
      </c>
      <c r="D2338" s="7">
        <v>42183</v>
      </c>
      <c r="E2338" s="4">
        <f t="shared" si="36"/>
        <v>2</v>
      </c>
      <c r="F2338" t="s">
        <v>46</v>
      </c>
      <c r="G2338" t="s">
        <v>15459</v>
      </c>
      <c r="H2338" t="s">
        <v>3180</v>
      </c>
      <c r="I2338" t="s">
        <v>31</v>
      </c>
      <c r="J2338">
        <v>0</v>
      </c>
      <c r="K2338" t="s">
        <v>4804</v>
      </c>
      <c r="L2338" t="s">
        <v>353</v>
      </c>
      <c r="M2338" t="s">
        <v>242</v>
      </c>
      <c r="N2338" t="s">
        <v>243</v>
      </c>
      <c r="O2338" t="s">
        <v>78</v>
      </c>
      <c r="P2338" t="s">
        <v>15460</v>
      </c>
      <c r="Q2338" t="s">
        <v>171</v>
      </c>
      <c r="R2338" t="s">
        <v>288</v>
      </c>
      <c r="S2338" t="s">
        <v>15461</v>
      </c>
      <c r="T2338" s="15">
        <v>32.22</v>
      </c>
      <c r="U2338">
        <v>2</v>
      </c>
      <c r="V2338">
        <v>0</v>
      </c>
      <c r="W2338" s="15">
        <v>10.62</v>
      </c>
      <c r="X2338">
        <v>8.5399999999999991</v>
      </c>
      <c r="Y2338" t="s">
        <v>59</v>
      </c>
      <c r="Z2338" t="s">
        <v>42</v>
      </c>
      <c r="AA2338" t="s">
        <v>246</v>
      </c>
    </row>
    <row r="2339" spans="1:27" ht="15.75" customHeight="1">
      <c r="A2339" t="s">
        <v>15462</v>
      </c>
      <c r="B2339" t="s">
        <v>15463</v>
      </c>
      <c r="C2339" s="7">
        <v>41192</v>
      </c>
      <c r="D2339" s="7">
        <v>41194</v>
      </c>
      <c r="E2339" s="4">
        <f t="shared" si="36"/>
        <v>2</v>
      </c>
      <c r="F2339" t="s">
        <v>28</v>
      </c>
      <c r="G2339" t="s">
        <v>15464</v>
      </c>
      <c r="H2339" t="s">
        <v>1312</v>
      </c>
      <c r="I2339" t="s">
        <v>31</v>
      </c>
      <c r="J2339">
        <v>91104</v>
      </c>
      <c r="K2339" t="s">
        <v>638</v>
      </c>
      <c r="L2339" t="s">
        <v>323</v>
      </c>
      <c r="M2339" t="s">
        <v>34</v>
      </c>
      <c r="N2339" t="s">
        <v>126</v>
      </c>
      <c r="O2339" t="s">
        <v>36</v>
      </c>
      <c r="P2339" t="s">
        <v>7354</v>
      </c>
      <c r="Q2339" t="s">
        <v>56</v>
      </c>
      <c r="R2339" t="s">
        <v>57</v>
      </c>
      <c r="S2339" t="s">
        <v>7355</v>
      </c>
      <c r="T2339" s="15">
        <v>433.56799999999998</v>
      </c>
      <c r="U2339">
        <v>2</v>
      </c>
      <c r="V2339">
        <v>0.2</v>
      </c>
      <c r="W2339" s="15">
        <v>-65.035200000000046</v>
      </c>
      <c r="X2339">
        <v>82.68</v>
      </c>
      <c r="Y2339" t="s">
        <v>41</v>
      </c>
      <c r="Z2339" t="s">
        <v>42</v>
      </c>
      <c r="AA2339" t="s">
        <v>129</v>
      </c>
    </row>
    <row r="2340" spans="1:27" ht="15.75" hidden="1" customHeight="1">
      <c r="A2340" t="s">
        <v>15470</v>
      </c>
      <c r="B2340" t="s">
        <v>15471</v>
      </c>
      <c r="C2340" s="7">
        <v>42350</v>
      </c>
      <c r="D2340" s="7">
        <v>42352</v>
      </c>
      <c r="E2340" s="4">
        <f t="shared" si="36"/>
        <v>2</v>
      </c>
      <c r="F2340" t="s">
        <v>46</v>
      </c>
      <c r="G2340" t="s">
        <v>15472</v>
      </c>
      <c r="H2340" t="s">
        <v>2083</v>
      </c>
      <c r="I2340" t="s">
        <v>49</v>
      </c>
      <c r="J2340">
        <v>0</v>
      </c>
      <c r="K2340" t="s">
        <v>10722</v>
      </c>
      <c r="L2340" t="s">
        <v>1396</v>
      </c>
      <c r="M2340" t="s">
        <v>505</v>
      </c>
      <c r="N2340" t="s">
        <v>195</v>
      </c>
      <c r="O2340" t="s">
        <v>78</v>
      </c>
      <c r="P2340" t="s">
        <v>15473</v>
      </c>
      <c r="Q2340" t="s">
        <v>171</v>
      </c>
      <c r="R2340" t="s">
        <v>186</v>
      </c>
      <c r="S2340" t="s">
        <v>15474</v>
      </c>
      <c r="T2340" s="15">
        <v>29.079000000000001</v>
      </c>
      <c r="U2340">
        <v>3</v>
      </c>
      <c r="V2340">
        <v>0.1</v>
      </c>
      <c r="W2340" s="15">
        <v>-3.2309999999999999</v>
      </c>
      <c r="X2340">
        <v>8.5</v>
      </c>
      <c r="Y2340" t="s">
        <v>59</v>
      </c>
      <c r="Z2340" t="s">
        <v>42</v>
      </c>
      <c r="AA2340" t="s">
        <v>198</v>
      </c>
    </row>
    <row r="2341" spans="1:27" ht="15.75" hidden="1" customHeight="1">
      <c r="A2341" t="s">
        <v>15481</v>
      </c>
      <c r="B2341" t="s">
        <v>15482</v>
      </c>
      <c r="C2341" s="7">
        <v>41296</v>
      </c>
      <c r="D2341" s="7">
        <v>41300</v>
      </c>
      <c r="E2341" s="4">
        <f t="shared" si="36"/>
        <v>4</v>
      </c>
      <c r="F2341" t="s">
        <v>46</v>
      </c>
      <c r="G2341" t="s">
        <v>15483</v>
      </c>
      <c r="H2341" t="s">
        <v>220</v>
      </c>
      <c r="I2341" t="s">
        <v>49</v>
      </c>
      <c r="J2341">
        <v>0</v>
      </c>
      <c r="K2341" t="s">
        <v>2569</v>
      </c>
      <c r="L2341" t="s">
        <v>1313</v>
      </c>
      <c r="M2341" t="s">
        <v>168</v>
      </c>
      <c r="N2341" t="s">
        <v>169</v>
      </c>
      <c r="O2341" t="s">
        <v>54</v>
      </c>
      <c r="P2341" t="s">
        <v>14720</v>
      </c>
      <c r="Q2341" t="s">
        <v>171</v>
      </c>
      <c r="R2341" t="s">
        <v>1307</v>
      </c>
      <c r="S2341" t="s">
        <v>14721</v>
      </c>
      <c r="T2341" s="15">
        <v>75.78</v>
      </c>
      <c r="U2341">
        <v>6</v>
      </c>
      <c r="V2341">
        <v>0</v>
      </c>
      <c r="W2341" s="15">
        <v>0</v>
      </c>
      <c r="X2341">
        <v>8.4600000000000009</v>
      </c>
      <c r="Y2341" t="s">
        <v>69</v>
      </c>
      <c r="Z2341" t="s">
        <v>42</v>
      </c>
      <c r="AA2341" t="s">
        <v>174</v>
      </c>
    </row>
    <row r="2342" spans="1:27" ht="15.75" hidden="1" customHeight="1">
      <c r="A2342" t="s">
        <v>15484</v>
      </c>
      <c r="B2342" t="s">
        <v>15485</v>
      </c>
      <c r="C2342" s="7">
        <v>41548</v>
      </c>
      <c r="D2342" s="7">
        <v>41553</v>
      </c>
      <c r="E2342" s="4">
        <f t="shared" si="36"/>
        <v>5</v>
      </c>
      <c r="F2342" t="s">
        <v>113</v>
      </c>
      <c r="G2342" t="s">
        <v>15486</v>
      </c>
      <c r="H2342" t="s">
        <v>981</v>
      </c>
      <c r="I2342" t="s">
        <v>31</v>
      </c>
      <c r="J2342">
        <v>0</v>
      </c>
      <c r="K2342" t="s">
        <v>1334</v>
      </c>
      <c r="L2342" t="s">
        <v>1335</v>
      </c>
      <c r="M2342" t="s">
        <v>358</v>
      </c>
      <c r="N2342" t="s">
        <v>359</v>
      </c>
      <c r="O2342" t="s">
        <v>54</v>
      </c>
      <c r="P2342" t="s">
        <v>14821</v>
      </c>
      <c r="Q2342" t="s">
        <v>171</v>
      </c>
      <c r="R2342" t="s">
        <v>3089</v>
      </c>
      <c r="S2342" t="s">
        <v>14822</v>
      </c>
      <c r="T2342" s="15">
        <v>52.947000000000003</v>
      </c>
      <c r="U2342">
        <v>5</v>
      </c>
      <c r="V2342">
        <v>0.47</v>
      </c>
      <c r="W2342" s="15">
        <v>-9.0030000000000001</v>
      </c>
      <c r="X2342">
        <v>8.4499999999999993</v>
      </c>
      <c r="Y2342" t="s">
        <v>41</v>
      </c>
      <c r="Z2342" t="s">
        <v>42</v>
      </c>
      <c r="AA2342" t="s">
        <v>360</v>
      </c>
    </row>
    <row r="2343" spans="1:27" ht="15.75" hidden="1" customHeight="1">
      <c r="A2343" t="s">
        <v>15487</v>
      </c>
      <c r="B2343" t="s">
        <v>15488</v>
      </c>
      <c r="C2343" s="7">
        <v>42367</v>
      </c>
      <c r="D2343" s="7">
        <v>42370</v>
      </c>
      <c r="E2343" s="4">
        <f t="shared" si="36"/>
        <v>3</v>
      </c>
      <c r="F2343" t="s">
        <v>28</v>
      </c>
      <c r="G2343" t="s">
        <v>15489</v>
      </c>
      <c r="H2343" t="s">
        <v>1840</v>
      </c>
      <c r="I2343" t="s">
        <v>49</v>
      </c>
      <c r="J2343">
        <v>0</v>
      </c>
      <c r="K2343" t="s">
        <v>2304</v>
      </c>
      <c r="L2343" t="s">
        <v>2304</v>
      </c>
      <c r="M2343" t="s">
        <v>2305</v>
      </c>
      <c r="N2343" t="s">
        <v>243</v>
      </c>
      <c r="O2343" t="s">
        <v>78</v>
      </c>
      <c r="P2343" t="s">
        <v>13381</v>
      </c>
      <c r="Q2343" t="s">
        <v>171</v>
      </c>
      <c r="R2343" t="s">
        <v>474</v>
      </c>
      <c r="S2343" t="s">
        <v>13382</v>
      </c>
      <c r="T2343" s="15">
        <v>31.08</v>
      </c>
      <c r="U2343">
        <v>4</v>
      </c>
      <c r="V2343">
        <v>0.5</v>
      </c>
      <c r="W2343" s="15">
        <v>-10.68</v>
      </c>
      <c r="X2343">
        <v>8.44</v>
      </c>
      <c r="Y2343" t="s">
        <v>41</v>
      </c>
      <c r="Z2343" t="s">
        <v>42</v>
      </c>
      <c r="AA2343" t="s">
        <v>246</v>
      </c>
    </row>
    <row r="2344" spans="1:27" ht="15.75" hidden="1" customHeight="1">
      <c r="A2344" t="s">
        <v>15490</v>
      </c>
      <c r="B2344" t="s">
        <v>15491</v>
      </c>
      <c r="C2344" s="7">
        <v>41606</v>
      </c>
      <c r="D2344" s="7">
        <v>41608</v>
      </c>
      <c r="E2344" s="4">
        <f t="shared" si="36"/>
        <v>2</v>
      </c>
      <c r="F2344" t="s">
        <v>28</v>
      </c>
      <c r="G2344" t="s">
        <v>15492</v>
      </c>
      <c r="H2344" t="s">
        <v>3004</v>
      </c>
      <c r="I2344" t="s">
        <v>74</v>
      </c>
      <c r="J2344">
        <v>0</v>
      </c>
      <c r="K2344" t="s">
        <v>6850</v>
      </c>
      <c r="L2344" t="s">
        <v>2806</v>
      </c>
      <c r="M2344" t="s">
        <v>156</v>
      </c>
      <c r="N2344" t="s">
        <v>157</v>
      </c>
      <c r="O2344" t="s">
        <v>158</v>
      </c>
      <c r="P2344" t="s">
        <v>15493</v>
      </c>
      <c r="Q2344" t="s">
        <v>171</v>
      </c>
      <c r="R2344" t="s">
        <v>426</v>
      </c>
      <c r="S2344" t="s">
        <v>15494</v>
      </c>
      <c r="T2344" s="15">
        <v>46.6</v>
      </c>
      <c r="U2344">
        <v>10</v>
      </c>
      <c r="V2344">
        <v>0</v>
      </c>
      <c r="W2344" s="15">
        <v>0</v>
      </c>
      <c r="X2344">
        <v>8.4319999999999986</v>
      </c>
      <c r="Y2344" t="s">
        <v>41</v>
      </c>
      <c r="Z2344" t="s">
        <v>42</v>
      </c>
      <c r="AA2344" t="s">
        <v>161</v>
      </c>
    </row>
    <row r="2345" spans="1:27" ht="15.75" hidden="1" customHeight="1">
      <c r="A2345" t="s">
        <v>15495</v>
      </c>
      <c r="B2345" t="s">
        <v>15496</v>
      </c>
      <c r="C2345" s="7">
        <v>42363</v>
      </c>
      <c r="D2345" s="7">
        <v>42367</v>
      </c>
      <c r="E2345" s="4">
        <f t="shared" si="36"/>
        <v>4</v>
      </c>
      <c r="F2345" t="s">
        <v>113</v>
      </c>
      <c r="G2345" t="s">
        <v>15497</v>
      </c>
      <c r="H2345" t="s">
        <v>3616</v>
      </c>
      <c r="I2345" t="s">
        <v>31</v>
      </c>
      <c r="J2345">
        <v>0</v>
      </c>
      <c r="K2345" t="s">
        <v>5878</v>
      </c>
      <c r="L2345" t="s">
        <v>2801</v>
      </c>
      <c r="M2345" t="s">
        <v>804</v>
      </c>
      <c r="N2345" t="s">
        <v>359</v>
      </c>
      <c r="O2345" t="s">
        <v>54</v>
      </c>
      <c r="P2345" t="s">
        <v>15498</v>
      </c>
      <c r="Q2345" t="s">
        <v>171</v>
      </c>
      <c r="R2345" t="s">
        <v>288</v>
      </c>
      <c r="S2345" t="s">
        <v>15499</v>
      </c>
      <c r="T2345" s="15">
        <v>97.86</v>
      </c>
      <c r="U2345">
        <v>7</v>
      </c>
      <c r="V2345">
        <v>0</v>
      </c>
      <c r="W2345" s="15">
        <v>48.93</v>
      </c>
      <c r="X2345">
        <v>8.41</v>
      </c>
      <c r="Y2345" t="s">
        <v>69</v>
      </c>
      <c r="Z2345" t="s">
        <v>42</v>
      </c>
      <c r="AA2345" t="s">
        <v>360</v>
      </c>
    </row>
    <row r="2346" spans="1:27" ht="15.75" hidden="1" customHeight="1">
      <c r="A2346" t="s">
        <v>15501</v>
      </c>
      <c r="B2346" t="s">
        <v>15502</v>
      </c>
      <c r="C2346" s="7">
        <v>41870</v>
      </c>
      <c r="D2346" s="7">
        <v>41875</v>
      </c>
      <c r="E2346" s="4">
        <f t="shared" si="36"/>
        <v>5</v>
      </c>
      <c r="F2346" t="s">
        <v>46</v>
      </c>
      <c r="G2346" t="s">
        <v>15503</v>
      </c>
      <c r="H2346" t="s">
        <v>1730</v>
      </c>
      <c r="I2346" t="s">
        <v>49</v>
      </c>
      <c r="J2346">
        <v>10024</v>
      </c>
      <c r="K2346" t="s">
        <v>346</v>
      </c>
      <c r="L2346" t="s">
        <v>285</v>
      </c>
      <c r="M2346" t="s">
        <v>34</v>
      </c>
      <c r="N2346" t="s">
        <v>286</v>
      </c>
      <c r="O2346" t="s">
        <v>36</v>
      </c>
      <c r="P2346" t="s">
        <v>15504</v>
      </c>
      <c r="Q2346" t="s">
        <v>171</v>
      </c>
      <c r="R2346" t="s">
        <v>172</v>
      </c>
      <c r="S2346" t="s">
        <v>15505</v>
      </c>
      <c r="T2346" s="15">
        <v>355.32</v>
      </c>
      <c r="U2346">
        <v>9</v>
      </c>
      <c r="V2346">
        <v>0</v>
      </c>
      <c r="W2346" s="15">
        <v>99.48960000000001</v>
      </c>
      <c r="X2346">
        <v>24.55</v>
      </c>
      <c r="Y2346" t="s">
        <v>41</v>
      </c>
      <c r="Z2346" t="s">
        <v>42</v>
      </c>
      <c r="AA2346" t="s">
        <v>290</v>
      </c>
    </row>
    <row r="2347" spans="1:27" ht="15.75" hidden="1" customHeight="1">
      <c r="A2347" t="s">
        <v>15506</v>
      </c>
      <c r="B2347" t="s">
        <v>15507</v>
      </c>
      <c r="C2347" s="7">
        <v>42286</v>
      </c>
      <c r="D2347" s="7">
        <v>42289</v>
      </c>
      <c r="E2347" s="4">
        <f t="shared" si="36"/>
        <v>3</v>
      </c>
      <c r="F2347" t="s">
        <v>28</v>
      </c>
      <c r="G2347" t="s">
        <v>15508</v>
      </c>
      <c r="H2347" t="s">
        <v>1415</v>
      </c>
      <c r="I2347" t="s">
        <v>31</v>
      </c>
      <c r="J2347">
        <v>0</v>
      </c>
      <c r="K2347" t="s">
        <v>4404</v>
      </c>
      <c r="L2347" t="s">
        <v>4405</v>
      </c>
      <c r="M2347" t="s">
        <v>1402</v>
      </c>
      <c r="N2347" t="s">
        <v>359</v>
      </c>
      <c r="O2347" t="s">
        <v>54</v>
      </c>
      <c r="P2347" t="s">
        <v>15509</v>
      </c>
      <c r="Q2347" t="s">
        <v>171</v>
      </c>
      <c r="R2347" t="s">
        <v>1307</v>
      </c>
      <c r="S2347" t="s">
        <v>15510</v>
      </c>
      <c r="T2347" s="15">
        <v>45.4176</v>
      </c>
      <c r="U2347">
        <v>4</v>
      </c>
      <c r="V2347">
        <v>0.17</v>
      </c>
      <c r="W2347" s="15">
        <v>-1.1424000000000001</v>
      </c>
      <c r="X2347">
        <v>8.4</v>
      </c>
      <c r="Y2347" t="s">
        <v>41</v>
      </c>
      <c r="Z2347" t="s">
        <v>42</v>
      </c>
      <c r="AA2347" t="s">
        <v>360</v>
      </c>
    </row>
    <row r="2348" spans="1:27" ht="15.75" hidden="1" customHeight="1">
      <c r="A2348" t="s">
        <v>15513</v>
      </c>
      <c r="B2348" t="s">
        <v>15514</v>
      </c>
      <c r="C2348" s="7">
        <v>42258</v>
      </c>
      <c r="D2348" s="7">
        <v>42261</v>
      </c>
      <c r="E2348" s="4">
        <f t="shared" si="36"/>
        <v>3</v>
      </c>
      <c r="F2348" t="s">
        <v>28</v>
      </c>
      <c r="G2348" t="s">
        <v>15515</v>
      </c>
      <c r="H2348" t="s">
        <v>5348</v>
      </c>
      <c r="I2348" t="s">
        <v>31</v>
      </c>
      <c r="J2348">
        <v>0</v>
      </c>
      <c r="K2348" t="s">
        <v>6407</v>
      </c>
      <c r="L2348" t="s">
        <v>1842</v>
      </c>
      <c r="M2348" t="s">
        <v>297</v>
      </c>
      <c r="N2348" t="s">
        <v>136</v>
      </c>
      <c r="O2348" t="s">
        <v>54</v>
      </c>
      <c r="P2348" t="s">
        <v>10687</v>
      </c>
      <c r="Q2348" t="s">
        <v>171</v>
      </c>
      <c r="R2348" t="s">
        <v>288</v>
      </c>
      <c r="S2348" t="s">
        <v>10688</v>
      </c>
      <c r="T2348" s="15">
        <v>54.75</v>
      </c>
      <c r="U2348">
        <v>5</v>
      </c>
      <c r="V2348">
        <v>0</v>
      </c>
      <c r="W2348" s="15">
        <v>22.35</v>
      </c>
      <c r="X2348">
        <v>8.33</v>
      </c>
      <c r="Y2348" t="s">
        <v>69</v>
      </c>
      <c r="Z2348" t="s">
        <v>42</v>
      </c>
      <c r="AA2348" t="s">
        <v>139</v>
      </c>
    </row>
    <row r="2349" spans="1:27" ht="15.75" hidden="1" customHeight="1">
      <c r="A2349" t="s">
        <v>15516</v>
      </c>
      <c r="B2349" t="s">
        <v>15517</v>
      </c>
      <c r="C2349" s="7">
        <v>41412</v>
      </c>
      <c r="D2349" s="7">
        <v>41417</v>
      </c>
      <c r="E2349" s="4">
        <f t="shared" si="36"/>
        <v>5</v>
      </c>
      <c r="F2349" t="s">
        <v>113</v>
      </c>
      <c r="G2349" t="s">
        <v>15518</v>
      </c>
      <c r="H2349" t="s">
        <v>64</v>
      </c>
      <c r="I2349" t="s">
        <v>31</v>
      </c>
      <c r="J2349">
        <v>0</v>
      </c>
      <c r="K2349" t="s">
        <v>15519</v>
      </c>
      <c r="L2349" t="s">
        <v>3016</v>
      </c>
      <c r="M2349" t="s">
        <v>468</v>
      </c>
      <c r="N2349" t="s">
        <v>136</v>
      </c>
      <c r="O2349" t="s">
        <v>54</v>
      </c>
      <c r="P2349" t="s">
        <v>15520</v>
      </c>
      <c r="Q2349" t="s">
        <v>171</v>
      </c>
      <c r="R2349" t="s">
        <v>288</v>
      </c>
      <c r="S2349" t="s">
        <v>15521</v>
      </c>
      <c r="T2349" s="15">
        <v>100.38</v>
      </c>
      <c r="U2349">
        <v>7</v>
      </c>
      <c r="V2349">
        <v>0</v>
      </c>
      <c r="W2349" s="15">
        <v>50.19</v>
      </c>
      <c r="X2349">
        <v>8.32</v>
      </c>
      <c r="Y2349" t="s">
        <v>69</v>
      </c>
      <c r="Z2349" t="s">
        <v>42</v>
      </c>
      <c r="AA2349" t="s">
        <v>139</v>
      </c>
    </row>
    <row r="2350" spans="1:27" ht="15.75" customHeight="1">
      <c r="A2350" t="s">
        <v>15523</v>
      </c>
      <c r="B2350" t="s">
        <v>15524</v>
      </c>
      <c r="C2350" s="7">
        <v>41488</v>
      </c>
      <c r="D2350" s="7">
        <v>41492</v>
      </c>
      <c r="E2350" s="4">
        <f t="shared" si="36"/>
        <v>4</v>
      </c>
      <c r="F2350" t="s">
        <v>113</v>
      </c>
      <c r="G2350" t="s">
        <v>15525</v>
      </c>
      <c r="H2350" t="s">
        <v>3881</v>
      </c>
      <c r="I2350" t="s">
        <v>31</v>
      </c>
      <c r="J2350">
        <v>0</v>
      </c>
      <c r="K2350" t="s">
        <v>4357</v>
      </c>
      <c r="L2350" t="s">
        <v>1622</v>
      </c>
      <c r="M2350" t="s">
        <v>181</v>
      </c>
      <c r="N2350" t="s">
        <v>77</v>
      </c>
      <c r="O2350" t="s">
        <v>78</v>
      </c>
      <c r="P2350" t="s">
        <v>15272</v>
      </c>
      <c r="Q2350" t="s">
        <v>56</v>
      </c>
      <c r="R2350" t="s">
        <v>392</v>
      </c>
      <c r="S2350" t="s">
        <v>15273</v>
      </c>
      <c r="T2350" s="15">
        <v>79.799999999999983</v>
      </c>
      <c r="U2350">
        <v>5</v>
      </c>
      <c r="V2350">
        <v>0</v>
      </c>
      <c r="W2350" s="15">
        <v>9.4500000000000011</v>
      </c>
      <c r="X2350">
        <v>8.31</v>
      </c>
      <c r="Y2350" t="s">
        <v>69</v>
      </c>
      <c r="Z2350" t="s">
        <v>42</v>
      </c>
      <c r="AA2350" t="s">
        <v>81</v>
      </c>
    </row>
    <row r="2351" spans="1:27" ht="15.75" hidden="1" customHeight="1">
      <c r="A2351" t="s">
        <v>15526</v>
      </c>
      <c r="B2351" t="s">
        <v>15527</v>
      </c>
      <c r="C2351" s="7">
        <v>42330</v>
      </c>
      <c r="D2351" s="7">
        <v>42330</v>
      </c>
      <c r="E2351" s="4">
        <f t="shared" si="36"/>
        <v>0</v>
      </c>
      <c r="F2351" t="s">
        <v>84</v>
      </c>
      <c r="G2351" t="s">
        <v>15528</v>
      </c>
      <c r="H2351" t="s">
        <v>1580</v>
      </c>
      <c r="I2351" t="s">
        <v>31</v>
      </c>
      <c r="J2351">
        <v>77095</v>
      </c>
      <c r="K2351" t="s">
        <v>1953</v>
      </c>
      <c r="L2351" t="s">
        <v>185</v>
      </c>
      <c r="M2351" t="s">
        <v>34</v>
      </c>
      <c r="N2351" t="s">
        <v>35</v>
      </c>
      <c r="O2351" t="s">
        <v>36</v>
      </c>
      <c r="P2351" t="s">
        <v>15529</v>
      </c>
      <c r="Q2351" t="s">
        <v>38</v>
      </c>
      <c r="R2351" t="s">
        <v>39</v>
      </c>
      <c r="S2351" t="s">
        <v>15530</v>
      </c>
      <c r="T2351" s="15">
        <v>55.176000000000002</v>
      </c>
      <c r="U2351">
        <v>3</v>
      </c>
      <c r="V2351">
        <v>0.2</v>
      </c>
      <c r="W2351" s="15">
        <v>-12.4146</v>
      </c>
      <c r="X2351">
        <v>8.08</v>
      </c>
      <c r="Y2351" t="s">
        <v>41</v>
      </c>
      <c r="Z2351" t="s">
        <v>42</v>
      </c>
      <c r="AA2351" t="s">
        <v>43</v>
      </c>
    </row>
    <row r="2352" spans="1:27" ht="15.75" hidden="1" customHeight="1">
      <c r="A2352" t="s">
        <v>15531</v>
      </c>
      <c r="B2352" t="s">
        <v>15532</v>
      </c>
      <c r="C2352" s="7">
        <v>42262</v>
      </c>
      <c r="D2352" s="7">
        <v>42267</v>
      </c>
      <c r="E2352" s="4">
        <f t="shared" si="36"/>
        <v>5</v>
      </c>
      <c r="F2352" t="s">
        <v>113</v>
      </c>
      <c r="G2352" t="s">
        <v>15533</v>
      </c>
      <c r="H2352" t="s">
        <v>1580</v>
      </c>
      <c r="I2352" t="s">
        <v>31</v>
      </c>
      <c r="J2352">
        <v>10024</v>
      </c>
      <c r="K2352" t="s">
        <v>346</v>
      </c>
      <c r="L2352" t="s">
        <v>285</v>
      </c>
      <c r="M2352" t="s">
        <v>34</v>
      </c>
      <c r="N2352" t="s">
        <v>286</v>
      </c>
      <c r="O2352" t="s">
        <v>36</v>
      </c>
      <c r="P2352" t="s">
        <v>11869</v>
      </c>
      <c r="Q2352" t="s">
        <v>171</v>
      </c>
      <c r="R2352" t="s">
        <v>704</v>
      </c>
      <c r="S2352" t="s">
        <v>11870</v>
      </c>
      <c r="T2352" s="15">
        <v>11.56</v>
      </c>
      <c r="U2352">
        <v>2</v>
      </c>
      <c r="V2352">
        <v>0</v>
      </c>
      <c r="W2352" s="15">
        <v>5.6644000000000014</v>
      </c>
      <c r="X2352">
        <v>1.67</v>
      </c>
      <c r="Y2352" t="s">
        <v>41</v>
      </c>
      <c r="Z2352" t="s">
        <v>42</v>
      </c>
      <c r="AA2352" t="s">
        <v>290</v>
      </c>
    </row>
    <row r="2353" spans="1:27" ht="15.75" hidden="1" customHeight="1">
      <c r="A2353" t="s">
        <v>15534</v>
      </c>
      <c r="B2353" t="s">
        <v>15535</v>
      </c>
      <c r="C2353" s="7">
        <v>41930</v>
      </c>
      <c r="D2353" s="7">
        <v>41935</v>
      </c>
      <c r="E2353" s="4">
        <f t="shared" si="36"/>
        <v>5</v>
      </c>
      <c r="F2353" t="s">
        <v>46</v>
      </c>
      <c r="G2353" t="s">
        <v>15536</v>
      </c>
      <c r="H2353" t="s">
        <v>2545</v>
      </c>
      <c r="I2353" t="s">
        <v>49</v>
      </c>
      <c r="J2353">
        <v>0</v>
      </c>
      <c r="K2353" t="s">
        <v>2354</v>
      </c>
      <c r="L2353" t="s">
        <v>613</v>
      </c>
      <c r="M2353" t="s">
        <v>358</v>
      </c>
      <c r="N2353" t="s">
        <v>359</v>
      </c>
      <c r="O2353" t="s">
        <v>54</v>
      </c>
      <c r="P2353" t="s">
        <v>13739</v>
      </c>
      <c r="Q2353" t="s">
        <v>171</v>
      </c>
      <c r="R2353" t="s">
        <v>288</v>
      </c>
      <c r="S2353" t="s">
        <v>13740</v>
      </c>
      <c r="T2353" s="15">
        <v>52.422300000000007</v>
      </c>
      <c r="U2353">
        <v>7</v>
      </c>
      <c r="V2353">
        <v>0.47</v>
      </c>
      <c r="W2353" s="15">
        <v>-29.68770000000001</v>
      </c>
      <c r="X2353">
        <v>8.2899999999999991</v>
      </c>
      <c r="Y2353" t="s">
        <v>41</v>
      </c>
      <c r="Z2353" t="s">
        <v>42</v>
      </c>
      <c r="AA2353" t="s">
        <v>360</v>
      </c>
    </row>
    <row r="2354" spans="1:27" ht="15.75" hidden="1" customHeight="1">
      <c r="A2354" t="s">
        <v>15537</v>
      </c>
      <c r="B2354" t="s">
        <v>15538</v>
      </c>
      <c r="C2354" s="7">
        <v>41219</v>
      </c>
      <c r="D2354" s="7">
        <v>41225</v>
      </c>
      <c r="E2354" s="4">
        <f t="shared" si="36"/>
        <v>6</v>
      </c>
      <c r="F2354" t="s">
        <v>113</v>
      </c>
      <c r="G2354" t="s">
        <v>15539</v>
      </c>
      <c r="H2354" t="s">
        <v>3750</v>
      </c>
      <c r="I2354" t="s">
        <v>74</v>
      </c>
      <c r="J2354">
        <v>0</v>
      </c>
      <c r="K2354" t="s">
        <v>923</v>
      </c>
      <c r="L2354" t="s">
        <v>923</v>
      </c>
      <c r="M2354" t="s">
        <v>76</v>
      </c>
      <c r="N2354" t="s">
        <v>77</v>
      </c>
      <c r="O2354" t="s">
        <v>78</v>
      </c>
      <c r="P2354" t="s">
        <v>14475</v>
      </c>
      <c r="Q2354" t="s">
        <v>171</v>
      </c>
      <c r="R2354" t="s">
        <v>704</v>
      </c>
      <c r="S2354" t="s">
        <v>14476</v>
      </c>
      <c r="T2354" s="15">
        <v>84.36</v>
      </c>
      <c r="U2354">
        <v>4</v>
      </c>
      <c r="V2354">
        <v>0</v>
      </c>
      <c r="W2354" s="15">
        <v>41.28</v>
      </c>
      <c r="X2354">
        <v>8.2799999999999994</v>
      </c>
      <c r="Y2354" t="s">
        <v>69</v>
      </c>
      <c r="Z2354" t="s">
        <v>42</v>
      </c>
      <c r="AA2354" t="s">
        <v>81</v>
      </c>
    </row>
    <row r="2355" spans="1:27" ht="15.75" hidden="1" customHeight="1">
      <c r="A2355" t="s">
        <v>15541</v>
      </c>
      <c r="B2355" t="s">
        <v>15542</v>
      </c>
      <c r="C2355" s="7">
        <v>41663</v>
      </c>
      <c r="D2355" s="7">
        <v>41665</v>
      </c>
      <c r="E2355" s="4">
        <f t="shared" si="36"/>
        <v>2</v>
      </c>
      <c r="F2355" t="s">
        <v>46</v>
      </c>
      <c r="G2355" t="s">
        <v>15543</v>
      </c>
      <c r="H2355" t="s">
        <v>2866</v>
      </c>
      <c r="I2355" t="s">
        <v>49</v>
      </c>
      <c r="J2355">
        <v>39503</v>
      </c>
      <c r="K2355" t="s">
        <v>388</v>
      </c>
      <c r="L2355" t="s">
        <v>389</v>
      </c>
      <c r="M2355" t="s">
        <v>34</v>
      </c>
      <c r="N2355" t="s">
        <v>390</v>
      </c>
      <c r="O2355" t="s">
        <v>36</v>
      </c>
      <c r="P2355" t="s">
        <v>15544</v>
      </c>
      <c r="Q2355" t="s">
        <v>171</v>
      </c>
      <c r="R2355" t="s">
        <v>426</v>
      </c>
      <c r="S2355" t="s">
        <v>15545</v>
      </c>
      <c r="T2355" s="15">
        <v>31.36</v>
      </c>
      <c r="U2355">
        <v>4</v>
      </c>
      <c r="V2355">
        <v>0</v>
      </c>
      <c r="W2355" s="15">
        <v>15.68</v>
      </c>
      <c r="X2355">
        <v>9.0500000000000007</v>
      </c>
      <c r="Y2355" t="s">
        <v>59</v>
      </c>
      <c r="Z2355" t="s">
        <v>42</v>
      </c>
      <c r="AA2355" t="s">
        <v>394</v>
      </c>
    </row>
    <row r="2356" spans="1:27" ht="15.75" hidden="1" customHeight="1">
      <c r="A2356" t="s">
        <v>15546</v>
      </c>
      <c r="B2356" t="s">
        <v>15547</v>
      </c>
      <c r="C2356" s="7">
        <v>42313</v>
      </c>
      <c r="D2356" s="7">
        <v>42318</v>
      </c>
      <c r="E2356" s="4">
        <f t="shared" si="36"/>
        <v>5</v>
      </c>
      <c r="F2356" t="s">
        <v>113</v>
      </c>
      <c r="G2356" t="s">
        <v>15548</v>
      </c>
      <c r="H2356" t="s">
        <v>2866</v>
      </c>
      <c r="I2356" t="s">
        <v>49</v>
      </c>
      <c r="J2356">
        <v>43130</v>
      </c>
      <c r="K2356" t="s">
        <v>8093</v>
      </c>
      <c r="L2356" t="s">
        <v>1309</v>
      </c>
      <c r="M2356" t="s">
        <v>34</v>
      </c>
      <c r="N2356" t="s">
        <v>286</v>
      </c>
      <c r="O2356" t="s">
        <v>36</v>
      </c>
      <c r="P2356" t="s">
        <v>15354</v>
      </c>
      <c r="Q2356" t="s">
        <v>171</v>
      </c>
      <c r="R2356" t="s">
        <v>186</v>
      </c>
      <c r="S2356" t="s">
        <v>15355</v>
      </c>
      <c r="T2356" s="15">
        <v>194.352</v>
      </c>
      <c r="U2356">
        <v>3</v>
      </c>
      <c r="V2356">
        <v>0.2</v>
      </c>
      <c r="W2356" s="15">
        <v>-43.729199999999992</v>
      </c>
      <c r="X2356">
        <v>9.0299999999999994</v>
      </c>
      <c r="Y2356" t="s">
        <v>69</v>
      </c>
      <c r="Z2356" t="s">
        <v>42</v>
      </c>
      <c r="AA2356" t="s">
        <v>290</v>
      </c>
    </row>
    <row r="2357" spans="1:27" ht="15.75" hidden="1" customHeight="1">
      <c r="A2357" t="s">
        <v>15549</v>
      </c>
      <c r="B2357" t="s">
        <v>15550</v>
      </c>
      <c r="C2357" s="7">
        <v>41268</v>
      </c>
      <c r="D2357" s="7">
        <v>41271</v>
      </c>
      <c r="E2357" s="4">
        <f t="shared" si="36"/>
        <v>3</v>
      </c>
      <c r="F2357" t="s">
        <v>46</v>
      </c>
      <c r="G2357" t="s">
        <v>15551</v>
      </c>
      <c r="H2357" t="s">
        <v>1843</v>
      </c>
      <c r="I2357" t="s">
        <v>74</v>
      </c>
      <c r="J2357">
        <v>0</v>
      </c>
      <c r="K2357" t="s">
        <v>15304</v>
      </c>
      <c r="L2357" t="s">
        <v>15305</v>
      </c>
      <c r="M2357" t="s">
        <v>522</v>
      </c>
      <c r="N2357" t="s">
        <v>224</v>
      </c>
      <c r="O2357" t="s">
        <v>78</v>
      </c>
      <c r="P2357" t="s">
        <v>15552</v>
      </c>
      <c r="Q2357" t="s">
        <v>171</v>
      </c>
      <c r="R2357" t="s">
        <v>1307</v>
      </c>
      <c r="S2357" t="s">
        <v>15553</v>
      </c>
      <c r="T2357" s="15">
        <v>72</v>
      </c>
      <c r="U2357">
        <v>6</v>
      </c>
      <c r="V2357">
        <v>0</v>
      </c>
      <c r="W2357" s="15">
        <v>2.88</v>
      </c>
      <c r="X2357">
        <v>8.25</v>
      </c>
      <c r="Y2357" t="s">
        <v>69</v>
      </c>
      <c r="Z2357" t="s">
        <v>42</v>
      </c>
      <c r="AA2357" t="s">
        <v>227</v>
      </c>
    </row>
    <row r="2358" spans="1:27" ht="15.75" hidden="1" customHeight="1">
      <c r="A2358" t="s">
        <v>15554</v>
      </c>
      <c r="B2358" t="s">
        <v>15555</v>
      </c>
      <c r="C2358" s="7">
        <v>41866</v>
      </c>
      <c r="D2358" s="7">
        <v>41869</v>
      </c>
      <c r="E2358" s="4">
        <f t="shared" si="36"/>
        <v>3</v>
      </c>
      <c r="F2358" t="s">
        <v>28</v>
      </c>
      <c r="G2358" t="s">
        <v>15556</v>
      </c>
      <c r="H2358" t="s">
        <v>927</v>
      </c>
      <c r="I2358" t="s">
        <v>49</v>
      </c>
      <c r="J2358">
        <v>0</v>
      </c>
      <c r="K2358" t="s">
        <v>1458</v>
      </c>
      <c r="L2358" t="s">
        <v>1458</v>
      </c>
      <c r="M2358" t="s">
        <v>108</v>
      </c>
      <c r="N2358" t="s">
        <v>53</v>
      </c>
      <c r="O2358" t="s">
        <v>54</v>
      </c>
      <c r="P2358" t="s">
        <v>14513</v>
      </c>
      <c r="Q2358" t="s">
        <v>171</v>
      </c>
      <c r="R2358" t="s">
        <v>1307</v>
      </c>
      <c r="S2358" t="s">
        <v>14514</v>
      </c>
      <c r="T2358" s="15">
        <v>39.419999999999987</v>
      </c>
      <c r="U2358">
        <v>6</v>
      </c>
      <c r="V2358">
        <v>0.4</v>
      </c>
      <c r="W2358" s="15">
        <v>-7.379999999999999</v>
      </c>
      <c r="X2358">
        <v>8.24</v>
      </c>
      <c r="Y2358" t="s">
        <v>59</v>
      </c>
      <c r="Z2358" t="s">
        <v>42</v>
      </c>
      <c r="AA2358" t="s">
        <v>60</v>
      </c>
    </row>
    <row r="2359" spans="1:27" ht="15.75" hidden="1" customHeight="1">
      <c r="A2359" t="s">
        <v>15557</v>
      </c>
      <c r="B2359" t="s">
        <v>15558</v>
      </c>
      <c r="C2359" s="7">
        <v>41549</v>
      </c>
      <c r="D2359" s="7">
        <v>41550</v>
      </c>
      <c r="E2359" s="4">
        <f t="shared" si="36"/>
        <v>1</v>
      </c>
      <c r="F2359" t="s">
        <v>28</v>
      </c>
      <c r="G2359" t="s">
        <v>15559</v>
      </c>
      <c r="H2359" t="s">
        <v>671</v>
      </c>
      <c r="I2359" t="s">
        <v>31</v>
      </c>
      <c r="J2359">
        <v>90008</v>
      </c>
      <c r="K2359" t="s">
        <v>343</v>
      </c>
      <c r="L2359" t="s">
        <v>323</v>
      </c>
      <c r="M2359" t="s">
        <v>34</v>
      </c>
      <c r="N2359" t="s">
        <v>126</v>
      </c>
      <c r="O2359" t="s">
        <v>36</v>
      </c>
      <c r="P2359" t="s">
        <v>15560</v>
      </c>
      <c r="Q2359" t="s">
        <v>38</v>
      </c>
      <c r="R2359" t="s">
        <v>39</v>
      </c>
      <c r="S2359" t="s">
        <v>15561</v>
      </c>
      <c r="T2359" s="15">
        <v>503.96</v>
      </c>
      <c r="U2359">
        <v>5</v>
      </c>
      <c r="V2359">
        <v>0.2</v>
      </c>
      <c r="W2359" s="15">
        <v>50.396000000000022</v>
      </c>
      <c r="X2359">
        <v>118.63</v>
      </c>
      <c r="Y2359" t="s">
        <v>41</v>
      </c>
      <c r="Z2359" t="s">
        <v>42</v>
      </c>
      <c r="AA2359" t="s">
        <v>129</v>
      </c>
    </row>
    <row r="2360" spans="1:27" ht="15.75" hidden="1" customHeight="1">
      <c r="A2360" t="s">
        <v>15562</v>
      </c>
      <c r="B2360" t="s">
        <v>15563</v>
      </c>
      <c r="C2360" s="7">
        <v>42362</v>
      </c>
      <c r="D2360" s="7">
        <v>42368</v>
      </c>
      <c r="E2360" s="4">
        <f t="shared" si="36"/>
        <v>6</v>
      </c>
      <c r="F2360" t="s">
        <v>113</v>
      </c>
      <c r="G2360" t="s">
        <v>15564</v>
      </c>
      <c r="H2360" t="s">
        <v>4504</v>
      </c>
      <c r="I2360" t="s">
        <v>49</v>
      </c>
      <c r="J2360">
        <v>0</v>
      </c>
      <c r="K2360" t="s">
        <v>6529</v>
      </c>
      <c r="L2360" t="s">
        <v>6529</v>
      </c>
      <c r="M2360" t="s">
        <v>522</v>
      </c>
      <c r="N2360" t="s">
        <v>224</v>
      </c>
      <c r="O2360" t="s">
        <v>78</v>
      </c>
      <c r="P2360" t="s">
        <v>15565</v>
      </c>
      <c r="Q2360" t="s">
        <v>171</v>
      </c>
      <c r="R2360" t="s">
        <v>3089</v>
      </c>
      <c r="S2360" t="s">
        <v>15566</v>
      </c>
      <c r="T2360" s="15">
        <v>121.14</v>
      </c>
      <c r="U2360">
        <v>6</v>
      </c>
      <c r="V2360">
        <v>0</v>
      </c>
      <c r="W2360" s="15">
        <v>58.14</v>
      </c>
      <c r="X2360">
        <v>8.23</v>
      </c>
      <c r="Y2360" t="s">
        <v>69</v>
      </c>
      <c r="Z2360" t="s">
        <v>42</v>
      </c>
      <c r="AA2360" t="s">
        <v>227</v>
      </c>
    </row>
    <row r="2361" spans="1:27" ht="15.75" hidden="1" customHeight="1">
      <c r="A2361" t="s">
        <v>15568</v>
      </c>
      <c r="B2361" t="s">
        <v>15569</v>
      </c>
      <c r="C2361" s="7">
        <v>42106</v>
      </c>
      <c r="D2361" s="7">
        <v>42111</v>
      </c>
      <c r="E2361" s="4">
        <f t="shared" si="36"/>
        <v>5</v>
      </c>
      <c r="F2361" t="s">
        <v>113</v>
      </c>
      <c r="G2361" t="s">
        <v>15570</v>
      </c>
      <c r="H2361" t="s">
        <v>671</v>
      </c>
      <c r="I2361" t="s">
        <v>31</v>
      </c>
      <c r="J2361">
        <v>27217</v>
      </c>
      <c r="K2361" t="s">
        <v>11364</v>
      </c>
      <c r="L2361" t="s">
        <v>499</v>
      </c>
      <c r="M2361" t="s">
        <v>34</v>
      </c>
      <c r="N2361" t="s">
        <v>390</v>
      </c>
      <c r="O2361" t="s">
        <v>36</v>
      </c>
      <c r="P2361" t="s">
        <v>4607</v>
      </c>
      <c r="Q2361" t="s">
        <v>171</v>
      </c>
      <c r="R2361" t="s">
        <v>474</v>
      </c>
      <c r="S2361" t="s">
        <v>4608</v>
      </c>
      <c r="T2361" s="15">
        <v>20.992000000000001</v>
      </c>
      <c r="U2361">
        <v>8</v>
      </c>
      <c r="V2361">
        <v>0.2</v>
      </c>
      <c r="W2361" s="15">
        <v>2.361599999999997</v>
      </c>
      <c r="X2361">
        <v>2.2799999999999998</v>
      </c>
      <c r="Y2361" t="s">
        <v>69</v>
      </c>
      <c r="Z2361" t="s">
        <v>42</v>
      </c>
      <c r="AA2361" t="s">
        <v>394</v>
      </c>
    </row>
    <row r="2362" spans="1:27" ht="15.75" hidden="1" customHeight="1">
      <c r="A2362" t="s">
        <v>15571</v>
      </c>
      <c r="B2362" t="s">
        <v>15572</v>
      </c>
      <c r="C2362" s="7">
        <v>41901</v>
      </c>
      <c r="D2362" s="7">
        <v>41906</v>
      </c>
      <c r="E2362" s="4">
        <f t="shared" si="36"/>
        <v>5</v>
      </c>
      <c r="F2362" t="s">
        <v>113</v>
      </c>
      <c r="G2362" t="s">
        <v>15573</v>
      </c>
      <c r="H2362" t="s">
        <v>671</v>
      </c>
      <c r="I2362" t="s">
        <v>31</v>
      </c>
      <c r="J2362">
        <v>10009</v>
      </c>
      <c r="K2362" t="s">
        <v>346</v>
      </c>
      <c r="L2362" t="s">
        <v>285</v>
      </c>
      <c r="M2362" t="s">
        <v>34</v>
      </c>
      <c r="N2362" t="s">
        <v>286</v>
      </c>
      <c r="O2362" t="s">
        <v>36</v>
      </c>
      <c r="P2362" t="s">
        <v>15574</v>
      </c>
      <c r="Q2362" t="s">
        <v>171</v>
      </c>
      <c r="R2362" t="s">
        <v>426</v>
      </c>
      <c r="S2362" t="s">
        <v>15575</v>
      </c>
      <c r="T2362" s="15">
        <v>4.6159999999999997</v>
      </c>
      <c r="U2362">
        <v>1</v>
      </c>
      <c r="V2362">
        <v>0.2</v>
      </c>
      <c r="W2362" s="15">
        <v>1.7310000000000001</v>
      </c>
      <c r="X2362">
        <v>1.26</v>
      </c>
      <c r="Y2362" t="s">
        <v>69</v>
      </c>
      <c r="Z2362" t="s">
        <v>42</v>
      </c>
      <c r="AA2362" t="s">
        <v>290</v>
      </c>
    </row>
    <row r="2363" spans="1:27" ht="15.75" hidden="1" customHeight="1">
      <c r="A2363" t="s">
        <v>15576</v>
      </c>
      <c r="B2363" t="s">
        <v>15577</v>
      </c>
      <c r="C2363" s="7">
        <v>41024</v>
      </c>
      <c r="D2363" s="7">
        <v>41026</v>
      </c>
      <c r="E2363" s="4">
        <f t="shared" si="36"/>
        <v>2</v>
      </c>
      <c r="F2363" t="s">
        <v>28</v>
      </c>
      <c r="G2363" t="s">
        <v>15578</v>
      </c>
      <c r="H2363" t="s">
        <v>1617</v>
      </c>
      <c r="I2363" t="s">
        <v>49</v>
      </c>
      <c r="J2363">
        <v>0</v>
      </c>
      <c r="K2363" t="s">
        <v>6773</v>
      </c>
      <c r="L2363" t="s">
        <v>6773</v>
      </c>
      <c r="M2363" t="s">
        <v>929</v>
      </c>
      <c r="N2363" t="s">
        <v>254</v>
      </c>
      <c r="O2363" t="s">
        <v>158</v>
      </c>
      <c r="P2363" t="s">
        <v>15579</v>
      </c>
      <c r="Q2363" t="s">
        <v>171</v>
      </c>
      <c r="R2363" t="s">
        <v>1307</v>
      </c>
      <c r="S2363" t="s">
        <v>15580</v>
      </c>
      <c r="T2363" s="15">
        <v>48.959999999999987</v>
      </c>
      <c r="U2363">
        <v>6</v>
      </c>
      <c r="V2363">
        <v>0</v>
      </c>
      <c r="W2363" s="15">
        <v>6.839999999999999</v>
      </c>
      <c r="X2363">
        <v>8.2029999999999994</v>
      </c>
      <c r="Y2363" t="s">
        <v>69</v>
      </c>
      <c r="Z2363" t="s">
        <v>42</v>
      </c>
      <c r="AA2363" t="s">
        <v>257</v>
      </c>
    </row>
    <row r="2364" spans="1:27" ht="15.75" customHeight="1">
      <c r="A2364" t="s">
        <v>15582</v>
      </c>
      <c r="B2364" t="s">
        <v>15583</v>
      </c>
      <c r="C2364" s="7">
        <v>41886</v>
      </c>
      <c r="D2364" s="7">
        <v>41891</v>
      </c>
      <c r="E2364" s="4">
        <f t="shared" si="36"/>
        <v>5</v>
      </c>
      <c r="F2364" t="s">
        <v>46</v>
      </c>
      <c r="G2364" t="s">
        <v>15584</v>
      </c>
      <c r="H2364" t="s">
        <v>4402</v>
      </c>
      <c r="I2364" t="s">
        <v>31</v>
      </c>
      <c r="J2364">
        <v>21215</v>
      </c>
      <c r="K2364" t="s">
        <v>6620</v>
      </c>
      <c r="L2364" t="s">
        <v>6621</v>
      </c>
      <c r="M2364" t="s">
        <v>34</v>
      </c>
      <c r="N2364" t="s">
        <v>286</v>
      </c>
      <c r="O2364" t="s">
        <v>36</v>
      </c>
      <c r="P2364" t="s">
        <v>15585</v>
      </c>
      <c r="Q2364" t="s">
        <v>56</v>
      </c>
      <c r="R2364" t="s">
        <v>376</v>
      </c>
      <c r="S2364" t="s">
        <v>15586</v>
      </c>
      <c r="T2364" s="15">
        <v>344.94</v>
      </c>
      <c r="U2364">
        <v>3</v>
      </c>
      <c r="V2364">
        <v>0</v>
      </c>
      <c r="W2364" s="15">
        <v>31.044599999999971</v>
      </c>
      <c r="X2364">
        <v>16.760000000000002</v>
      </c>
      <c r="Y2364" t="s">
        <v>69</v>
      </c>
      <c r="Z2364" t="s">
        <v>42</v>
      </c>
      <c r="AA2364" t="s">
        <v>290</v>
      </c>
    </row>
    <row r="2365" spans="1:27" ht="15.75" hidden="1" customHeight="1">
      <c r="A2365" t="s">
        <v>15587</v>
      </c>
      <c r="B2365" t="s">
        <v>15588</v>
      </c>
      <c r="C2365" s="7">
        <v>41489</v>
      </c>
      <c r="D2365" s="7">
        <v>41493</v>
      </c>
      <c r="E2365" s="4">
        <f t="shared" si="36"/>
        <v>4</v>
      </c>
      <c r="F2365" t="s">
        <v>113</v>
      </c>
      <c r="G2365" t="s">
        <v>15589</v>
      </c>
      <c r="H2365" t="s">
        <v>2673</v>
      </c>
      <c r="I2365" t="s">
        <v>49</v>
      </c>
      <c r="J2365">
        <v>0</v>
      </c>
      <c r="K2365" t="s">
        <v>2442</v>
      </c>
      <c r="L2365" t="s">
        <v>570</v>
      </c>
      <c r="M2365" t="s">
        <v>76</v>
      </c>
      <c r="N2365" t="s">
        <v>77</v>
      </c>
      <c r="O2365" t="s">
        <v>78</v>
      </c>
      <c r="P2365" t="s">
        <v>12929</v>
      </c>
      <c r="Q2365" t="s">
        <v>171</v>
      </c>
      <c r="R2365" t="s">
        <v>1307</v>
      </c>
      <c r="S2365" t="s">
        <v>12930</v>
      </c>
      <c r="T2365" s="15">
        <v>50.399999999999991</v>
      </c>
      <c r="U2365">
        <v>6</v>
      </c>
      <c r="V2365">
        <v>0</v>
      </c>
      <c r="W2365" s="15">
        <v>0.36</v>
      </c>
      <c r="X2365">
        <v>8.19</v>
      </c>
      <c r="Y2365" t="s">
        <v>41</v>
      </c>
      <c r="Z2365" t="s">
        <v>42</v>
      </c>
      <c r="AA2365" t="s">
        <v>81</v>
      </c>
    </row>
    <row r="2366" spans="1:27" ht="15.75" hidden="1" customHeight="1">
      <c r="A2366" t="s">
        <v>15590</v>
      </c>
      <c r="B2366" t="s">
        <v>15591</v>
      </c>
      <c r="C2366" s="7">
        <v>42348</v>
      </c>
      <c r="D2366" s="7">
        <v>42354</v>
      </c>
      <c r="E2366" s="4">
        <f t="shared" si="36"/>
        <v>6</v>
      </c>
      <c r="F2366" t="s">
        <v>113</v>
      </c>
      <c r="G2366" t="s">
        <v>15592</v>
      </c>
      <c r="H2366" t="s">
        <v>4402</v>
      </c>
      <c r="I2366" t="s">
        <v>31</v>
      </c>
      <c r="J2366">
        <v>46203</v>
      </c>
      <c r="K2366" t="s">
        <v>1913</v>
      </c>
      <c r="L2366" t="s">
        <v>847</v>
      </c>
      <c r="M2366" t="s">
        <v>34</v>
      </c>
      <c r="N2366" t="s">
        <v>35</v>
      </c>
      <c r="O2366" t="s">
        <v>36</v>
      </c>
      <c r="P2366" t="s">
        <v>15235</v>
      </c>
      <c r="Q2366" t="s">
        <v>171</v>
      </c>
      <c r="R2366" t="s">
        <v>704</v>
      </c>
      <c r="S2366" t="s">
        <v>15236</v>
      </c>
      <c r="T2366" s="15">
        <v>33.450000000000003</v>
      </c>
      <c r="U2366">
        <v>5</v>
      </c>
      <c r="V2366">
        <v>0</v>
      </c>
      <c r="W2366" s="15">
        <v>15.387</v>
      </c>
      <c r="X2366">
        <v>3.24</v>
      </c>
      <c r="Y2366" t="s">
        <v>69</v>
      </c>
      <c r="Z2366" t="s">
        <v>42</v>
      </c>
      <c r="AA2366" t="s">
        <v>43</v>
      </c>
    </row>
    <row r="2367" spans="1:27" ht="15.75" hidden="1" customHeight="1">
      <c r="A2367" t="s">
        <v>15597</v>
      </c>
      <c r="B2367" t="s">
        <v>15598</v>
      </c>
      <c r="C2367" s="7">
        <v>41258</v>
      </c>
      <c r="D2367" s="7">
        <v>41258</v>
      </c>
      <c r="E2367" s="4">
        <f t="shared" si="36"/>
        <v>0</v>
      </c>
      <c r="F2367" t="s">
        <v>84</v>
      </c>
      <c r="G2367" t="s">
        <v>15599</v>
      </c>
      <c r="H2367" t="s">
        <v>133</v>
      </c>
      <c r="I2367" t="s">
        <v>49</v>
      </c>
      <c r="J2367">
        <v>0</v>
      </c>
      <c r="K2367" t="s">
        <v>965</v>
      </c>
      <c r="L2367" t="s">
        <v>965</v>
      </c>
      <c r="M2367" t="s">
        <v>358</v>
      </c>
      <c r="N2367" t="s">
        <v>359</v>
      </c>
      <c r="O2367" t="s">
        <v>54</v>
      </c>
      <c r="P2367" t="s">
        <v>14933</v>
      </c>
      <c r="Q2367" t="s">
        <v>171</v>
      </c>
      <c r="R2367" t="s">
        <v>1307</v>
      </c>
      <c r="S2367" t="s">
        <v>14934</v>
      </c>
      <c r="T2367" s="15">
        <v>30.766500000000001</v>
      </c>
      <c r="U2367">
        <v>5</v>
      </c>
      <c r="V2367">
        <v>0.47</v>
      </c>
      <c r="W2367" s="15">
        <v>-13.9335</v>
      </c>
      <c r="X2367">
        <v>8.14</v>
      </c>
      <c r="Y2367" t="s">
        <v>59</v>
      </c>
      <c r="Z2367" t="s">
        <v>42</v>
      </c>
      <c r="AA2367" t="s">
        <v>360</v>
      </c>
    </row>
    <row r="2368" spans="1:27" ht="15.75" hidden="1" customHeight="1">
      <c r="A2368" t="s">
        <v>15600</v>
      </c>
      <c r="B2368" t="s">
        <v>15601</v>
      </c>
      <c r="C2368" s="7">
        <v>41149</v>
      </c>
      <c r="D2368" s="7">
        <v>41149</v>
      </c>
      <c r="E2368" s="4">
        <f t="shared" si="36"/>
        <v>0</v>
      </c>
      <c r="F2368" t="s">
        <v>84</v>
      </c>
      <c r="G2368" t="s">
        <v>15602</v>
      </c>
      <c r="H2368" t="s">
        <v>2619</v>
      </c>
      <c r="I2368" t="s">
        <v>49</v>
      </c>
      <c r="J2368">
        <v>94110</v>
      </c>
      <c r="K2368" t="s">
        <v>322</v>
      </c>
      <c r="L2368" t="s">
        <v>323</v>
      </c>
      <c r="M2368" t="s">
        <v>34</v>
      </c>
      <c r="N2368" t="s">
        <v>126</v>
      </c>
      <c r="O2368" t="s">
        <v>36</v>
      </c>
      <c r="P2368" t="s">
        <v>15603</v>
      </c>
      <c r="Q2368" t="s">
        <v>171</v>
      </c>
      <c r="R2368" t="s">
        <v>704</v>
      </c>
      <c r="S2368" t="s">
        <v>15604</v>
      </c>
      <c r="T2368" s="15">
        <v>109.92</v>
      </c>
      <c r="U2368">
        <v>2</v>
      </c>
      <c r="V2368">
        <v>0</v>
      </c>
      <c r="W2368" s="15">
        <v>53.860799999999998</v>
      </c>
      <c r="X2368">
        <v>6.2</v>
      </c>
      <c r="Y2368" t="s">
        <v>69</v>
      </c>
      <c r="Z2368" t="s">
        <v>42</v>
      </c>
      <c r="AA2368" t="s">
        <v>129</v>
      </c>
    </row>
    <row r="2369" spans="1:27" ht="15.75" hidden="1" customHeight="1">
      <c r="A2369" t="s">
        <v>15606</v>
      </c>
      <c r="B2369" t="s">
        <v>15607</v>
      </c>
      <c r="C2369" s="7">
        <v>42061</v>
      </c>
      <c r="D2369" s="7">
        <v>42065</v>
      </c>
      <c r="E2369" s="4">
        <f t="shared" si="36"/>
        <v>4</v>
      </c>
      <c r="F2369" t="s">
        <v>113</v>
      </c>
      <c r="G2369" t="s">
        <v>15608</v>
      </c>
      <c r="H2369" t="s">
        <v>2142</v>
      </c>
      <c r="I2369" t="s">
        <v>31</v>
      </c>
      <c r="J2369">
        <v>0</v>
      </c>
      <c r="K2369" t="s">
        <v>3258</v>
      </c>
      <c r="L2369" t="s">
        <v>3259</v>
      </c>
      <c r="M2369" t="s">
        <v>1158</v>
      </c>
      <c r="N2369" t="s">
        <v>169</v>
      </c>
      <c r="O2369" t="s">
        <v>54</v>
      </c>
      <c r="P2369" t="s">
        <v>15609</v>
      </c>
      <c r="Q2369" t="s">
        <v>171</v>
      </c>
      <c r="R2369" t="s">
        <v>934</v>
      </c>
      <c r="S2369" t="s">
        <v>15610</v>
      </c>
      <c r="T2369" s="15">
        <v>53.969999999999992</v>
      </c>
      <c r="U2369">
        <v>7</v>
      </c>
      <c r="V2369">
        <v>0.5</v>
      </c>
      <c r="W2369" s="15">
        <v>-28.13999999999999</v>
      </c>
      <c r="X2369">
        <v>8.1300000000000008</v>
      </c>
      <c r="Y2369" t="s">
        <v>41</v>
      </c>
      <c r="Z2369" t="s">
        <v>42</v>
      </c>
      <c r="AA2369" t="s">
        <v>174</v>
      </c>
    </row>
    <row r="2370" spans="1:27" ht="15.75" hidden="1" customHeight="1">
      <c r="A2370" t="s">
        <v>15612</v>
      </c>
      <c r="B2370" t="s">
        <v>15613</v>
      </c>
      <c r="C2370" s="7">
        <v>41129</v>
      </c>
      <c r="D2370" s="7">
        <v>41133</v>
      </c>
      <c r="E2370" s="4">
        <f t="shared" ref="E2370:E2433" si="37">D2370-C2370</f>
        <v>4</v>
      </c>
      <c r="F2370" t="s">
        <v>113</v>
      </c>
      <c r="G2370" t="s">
        <v>15614</v>
      </c>
      <c r="H2370" t="s">
        <v>6758</v>
      </c>
      <c r="I2370" t="s">
        <v>74</v>
      </c>
      <c r="J2370">
        <v>0</v>
      </c>
      <c r="K2370" t="s">
        <v>7444</v>
      </c>
      <c r="L2370" t="s">
        <v>699</v>
      </c>
      <c r="M2370" t="s">
        <v>181</v>
      </c>
      <c r="N2370" t="s">
        <v>77</v>
      </c>
      <c r="O2370" t="s">
        <v>78</v>
      </c>
      <c r="P2370" t="s">
        <v>15615</v>
      </c>
      <c r="Q2370" t="s">
        <v>171</v>
      </c>
      <c r="R2370" t="s">
        <v>704</v>
      </c>
      <c r="S2370" t="s">
        <v>15616</v>
      </c>
      <c r="T2370" s="15">
        <v>66.47999999999999</v>
      </c>
      <c r="U2370">
        <v>4</v>
      </c>
      <c r="V2370">
        <v>0</v>
      </c>
      <c r="W2370" s="15">
        <v>10.56</v>
      </c>
      <c r="X2370">
        <v>8.1199999999999992</v>
      </c>
      <c r="Y2370" t="s">
        <v>41</v>
      </c>
      <c r="Z2370" t="s">
        <v>42</v>
      </c>
      <c r="AA2370" t="s">
        <v>81</v>
      </c>
    </row>
    <row r="2371" spans="1:27" ht="15.75" hidden="1" customHeight="1">
      <c r="A2371" t="s">
        <v>15617</v>
      </c>
      <c r="B2371" t="s">
        <v>15618</v>
      </c>
      <c r="C2371" s="7">
        <v>41405</v>
      </c>
      <c r="D2371" s="7">
        <v>41410</v>
      </c>
      <c r="E2371" s="4">
        <f t="shared" si="37"/>
        <v>5</v>
      </c>
      <c r="F2371" t="s">
        <v>46</v>
      </c>
      <c r="G2371" t="s">
        <v>15619</v>
      </c>
      <c r="H2371" t="s">
        <v>1832</v>
      </c>
      <c r="I2371" t="s">
        <v>49</v>
      </c>
      <c r="J2371">
        <v>0</v>
      </c>
      <c r="K2371" t="s">
        <v>8312</v>
      </c>
      <c r="L2371" t="s">
        <v>950</v>
      </c>
      <c r="M2371" t="s">
        <v>505</v>
      </c>
      <c r="N2371" t="s">
        <v>195</v>
      </c>
      <c r="O2371" t="s">
        <v>78</v>
      </c>
      <c r="P2371" t="s">
        <v>14605</v>
      </c>
      <c r="Q2371" t="s">
        <v>171</v>
      </c>
      <c r="R2371" t="s">
        <v>1307</v>
      </c>
      <c r="S2371" t="s">
        <v>14606</v>
      </c>
      <c r="T2371" s="15">
        <v>110.16</v>
      </c>
      <c r="U2371">
        <v>9</v>
      </c>
      <c r="V2371">
        <v>0</v>
      </c>
      <c r="W2371" s="15">
        <v>41.85</v>
      </c>
      <c r="X2371">
        <v>8.11</v>
      </c>
      <c r="Y2371" t="s">
        <v>69</v>
      </c>
      <c r="Z2371" t="s">
        <v>42</v>
      </c>
      <c r="AA2371" t="s">
        <v>198</v>
      </c>
    </row>
    <row r="2372" spans="1:27" ht="15.75" hidden="1" customHeight="1">
      <c r="A2372" t="s">
        <v>15622</v>
      </c>
      <c r="B2372" t="s">
        <v>15623</v>
      </c>
      <c r="C2372" s="7">
        <v>42255</v>
      </c>
      <c r="D2372" s="7">
        <v>42261</v>
      </c>
      <c r="E2372" s="4">
        <f t="shared" si="37"/>
        <v>6</v>
      </c>
      <c r="F2372" t="s">
        <v>113</v>
      </c>
      <c r="G2372" t="s">
        <v>15624</v>
      </c>
      <c r="H2372" t="s">
        <v>2686</v>
      </c>
      <c r="I2372" t="s">
        <v>31</v>
      </c>
      <c r="J2372">
        <v>0</v>
      </c>
      <c r="K2372" t="s">
        <v>2579</v>
      </c>
      <c r="L2372" t="s">
        <v>1822</v>
      </c>
      <c r="M2372" t="s">
        <v>253</v>
      </c>
      <c r="N2372" t="s">
        <v>254</v>
      </c>
      <c r="O2372" t="s">
        <v>158</v>
      </c>
      <c r="P2372" t="s">
        <v>15625</v>
      </c>
      <c r="Q2372" t="s">
        <v>171</v>
      </c>
      <c r="R2372" t="s">
        <v>3089</v>
      </c>
      <c r="S2372" t="s">
        <v>15626</v>
      </c>
      <c r="T2372" s="15">
        <v>119.52</v>
      </c>
      <c r="U2372">
        <v>8</v>
      </c>
      <c r="V2372">
        <v>0</v>
      </c>
      <c r="W2372" s="15">
        <v>29.76</v>
      </c>
      <c r="X2372">
        <v>8.0640000000000001</v>
      </c>
      <c r="Y2372" t="s">
        <v>69</v>
      </c>
      <c r="Z2372" t="s">
        <v>42</v>
      </c>
      <c r="AA2372" t="s">
        <v>257</v>
      </c>
    </row>
    <row r="2373" spans="1:27" ht="15.75" hidden="1" customHeight="1">
      <c r="A2373" t="s">
        <v>15629</v>
      </c>
      <c r="B2373" t="s">
        <v>15630</v>
      </c>
      <c r="C2373" s="7">
        <v>41887</v>
      </c>
      <c r="D2373" s="7">
        <v>41893</v>
      </c>
      <c r="E2373" s="4">
        <f t="shared" si="37"/>
        <v>6</v>
      </c>
      <c r="F2373" t="s">
        <v>113</v>
      </c>
      <c r="G2373" t="s">
        <v>15631</v>
      </c>
      <c r="H2373" t="s">
        <v>1948</v>
      </c>
      <c r="I2373" t="s">
        <v>49</v>
      </c>
      <c r="J2373">
        <v>0</v>
      </c>
      <c r="K2373" t="s">
        <v>2011</v>
      </c>
      <c r="L2373" t="s">
        <v>2011</v>
      </c>
      <c r="M2373" t="s">
        <v>1267</v>
      </c>
      <c r="N2373" t="s">
        <v>146</v>
      </c>
      <c r="O2373" t="s">
        <v>54</v>
      </c>
      <c r="P2373" t="s">
        <v>15632</v>
      </c>
      <c r="Q2373" t="s">
        <v>171</v>
      </c>
      <c r="R2373" t="s">
        <v>474</v>
      </c>
      <c r="S2373" t="s">
        <v>15633</v>
      </c>
      <c r="T2373" s="15">
        <v>63.839999999999989</v>
      </c>
      <c r="U2373">
        <v>4</v>
      </c>
      <c r="V2373">
        <v>0</v>
      </c>
      <c r="W2373" s="15">
        <v>23.52</v>
      </c>
      <c r="X2373">
        <v>8.0500000000000007</v>
      </c>
      <c r="Y2373" t="s">
        <v>69</v>
      </c>
      <c r="Z2373" t="s">
        <v>42</v>
      </c>
      <c r="AA2373" t="s">
        <v>149</v>
      </c>
    </row>
    <row r="2374" spans="1:27" ht="15.75" hidden="1" customHeight="1">
      <c r="A2374" t="s">
        <v>15634</v>
      </c>
      <c r="B2374" t="s">
        <v>15635</v>
      </c>
      <c r="C2374" s="7">
        <v>42335</v>
      </c>
      <c r="D2374" s="7">
        <v>42339</v>
      </c>
      <c r="E2374" s="4">
        <f t="shared" si="37"/>
        <v>4</v>
      </c>
      <c r="F2374" t="s">
        <v>113</v>
      </c>
      <c r="G2374" t="s">
        <v>15636</v>
      </c>
      <c r="H2374" t="s">
        <v>7938</v>
      </c>
      <c r="I2374" t="s">
        <v>74</v>
      </c>
      <c r="J2374">
        <v>0</v>
      </c>
      <c r="K2374" t="s">
        <v>15500</v>
      </c>
      <c r="L2374" t="s">
        <v>155</v>
      </c>
      <c r="M2374" t="s">
        <v>156</v>
      </c>
      <c r="N2374" t="s">
        <v>157</v>
      </c>
      <c r="O2374" t="s">
        <v>158</v>
      </c>
      <c r="P2374" t="s">
        <v>14702</v>
      </c>
      <c r="Q2374" t="s">
        <v>171</v>
      </c>
      <c r="R2374" t="s">
        <v>1307</v>
      </c>
      <c r="S2374" t="s">
        <v>14703</v>
      </c>
      <c r="T2374" s="15">
        <v>71.599999999999994</v>
      </c>
      <c r="U2374">
        <v>10</v>
      </c>
      <c r="V2374">
        <v>0</v>
      </c>
      <c r="W2374" s="15">
        <v>13.6</v>
      </c>
      <c r="X2374">
        <v>8.0489999999999995</v>
      </c>
      <c r="Y2374" t="s">
        <v>41</v>
      </c>
      <c r="Z2374" t="s">
        <v>42</v>
      </c>
      <c r="AA2374" t="s">
        <v>161</v>
      </c>
    </row>
    <row r="2375" spans="1:27" ht="15.75" hidden="1" customHeight="1">
      <c r="A2375" t="s">
        <v>15638</v>
      </c>
      <c r="B2375" t="s">
        <v>15639</v>
      </c>
      <c r="C2375" s="7">
        <v>42293</v>
      </c>
      <c r="D2375" s="7">
        <v>42297</v>
      </c>
      <c r="E2375" s="4">
        <f t="shared" si="37"/>
        <v>4</v>
      </c>
      <c r="F2375" t="s">
        <v>113</v>
      </c>
      <c r="G2375" t="s">
        <v>15640</v>
      </c>
      <c r="H2375" t="s">
        <v>709</v>
      </c>
      <c r="I2375" t="s">
        <v>74</v>
      </c>
      <c r="J2375">
        <v>0</v>
      </c>
      <c r="K2375" t="s">
        <v>7016</v>
      </c>
      <c r="L2375" t="s">
        <v>7016</v>
      </c>
      <c r="M2375" t="s">
        <v>1271</v>
      </c>
      <c r="N2375" t="s">
        <v>157</v>
      </c>
      <c r="O2375" t="s">
        <v>158</v>
      </c>
      <c r="P2375" t="s">
        <v>15281</v>
      </c>
      <c r="Q2375" t="s">
        <v>171</v>
      </c>
      <c r="R2375" t="s">
        <v>934</v>
      </c>
      <c r="S2375" t="s">
        <v>15282</v>
      </c>
      <c r="T2375" s="15">
        <v>63.552</v>
      </c>
      <c r="U2375">
        <v>8</v>
      </c>
      <c r="V2375">
        <v>0.4</v>
      </c>
      <c r="W2375" s="15">
        <v>-20.128000000000011</v>
      </c>
      <c r="X2375">
        <v>8.032</v>
      </c>
      <c r="Y2375" t="s">
        <v>41</v>
      </c>
      <c r="Z2375" t="s">
        <v>42</v>
      </c>
      <c r="AA2375" t="s">
        <v>161</v>
      </c>
    </row>
    <row r="2376" spans="1:27" ht="15.75" hidden="1" customHeight="1">
      <c r="A2376" t="s">
        <v>15641</v>
      </c>
      <c r="B2376" t="s">
        <v>15642</v>
      </c>
      <c r="C2376" s="7">
        <v>42369</v>
      </c>
      <c r="D2376" s="7">
        <v>42371</v>
      </c>
      <c r="E2376" s="4">
        <f t="shared" si="37"/>
        <v>2</v>
      </c>
      <c r="F2376" t="s">
        <v>28</v>
      </c>
      <c r="G2376" t="s">
        <v>15643</v>
      </c>
      <c r="H2376" t="s">
        <v>1324</v>
      </c>
      <c r="I2376" t="s">
        <v>49</v>
      </c>
      <c r="J2376">
        <v>0</v>
      </c>
      <c r="K2376" t="s">
        <v>7017</v>
      </c>
      <c r="L2376" t="s">
        <v>7017</v>
      </c>
      <c r="M2376" t="s">
        <v>522</v>
      </c>
      <c r="N2376" t="s">
        <v>224</v>
      </c>
      <c r="O2376" t="s">
        <v>78</v>
      </c>
      <c r="P2376" t="s">
        <v>15644</v>
      </c>
      <c r="Q2376" t="s">
        <v>171</v>
      </c>
      <c r="R2376" t="s">
        <v>288</v>
      </c>
      <c r="S2376" t="s">
        <v>15645</v>
      </c>
      <c r="T2376" s="15">
        <v>138.24</v>
      </c>
      <c r="U2376">
        <v>12</v>
      </c>
      <c r="V2376">
        <v>0</v>
      </c>
      <c r="W2376" s="15">
        <v>55.08</v>
      </c>
      <c r="X2376">
        <v>8.0299999999999994</v>
      </c>
      <c r="Y2376" t="s">
        <v>69</v>
      </c>
      <c r="Z2376" t="s">
        <v>42</v>
      </c>
      <c r="AA2376" t="s">
        <v>227</v>
      </c>
    </row>
    <row r="2377" spans="1:27" ht="15.75" hidden="1" customHeight="1">
      <c r="A2377" t="s">
        <v>15646</v>
      </c>
      <c r="B2377" t="s">
        <v>15647</v>
      </c>
      <c r="C2377" s="7">
        <v>42006</v>
      </c>
      <c r="D2377" s="7">
        <v>42012</v>
      </c>
      <c r="E2377" s="4">
        <f t="shared" si="37"/>
        <v>6</v>
      </c>
      <c r="F2377" t="s">
        <v>113</v>
      </c>
      <c r="G2377" t="s">
        <v>15648</v>
      </c>
      <c r="H2377" t="s">
        <v>568</v>
      </c>
      <c r="I2377" t="s">
        <v>31</v>
      </c>
      <c r="J2377">
        <v>0</v>
      </c>
      <c r="K2377" t="s">
        <v>15649</v>
      </c>
      <c r="L2377" t="s">
        <v>15650</v>
      </c>
      <c r="M2377" t="s">
        <v>1158</v>
      </c>
      <c r="N2377" t="s">
        <v>169</v>
      </c>
      <c r="O2377" t="s">
        <v>54</v>
      </c>
      <c r="P2377" t="s">
        <v>12075</v>
      </c>
      <c r="Q2377" t="s">
        <v>171</v>
      </c>
      <c r="R2377" t="s">
        <v>3089</v>
      </c>
      <c r="S2377" t="s">
        <v>12076</v>
      </c>
      <c r="T2377" s="15">
        <v>58.5</v>
      </c>
      <c r="U2377">
        <v>3</v>
      </c>
      <c r="V2377">
        <v>0</v>
      </c>
      <c r="W2377" s="15">
        <v>11.07</v>
      </c>
      <c r="X2377">
        <v>8.02</v>
      </c>
      <c r="Y2377" t="s">
        <v>187</v>
      </c>
      <c r="Z2377" t="s">
        <v>42</v>
      </c>
      <c r="AA2377" t="s">
        <v>174</v>
      </c>
    </row>
    <row r="2378" spans="1:27" ht="15.75" hidden="1" customHeight="1">
      <c r="A2378" t="s">
        <v>15653</v>
      </c>
      <c r="B2378" t="s">
        <v>15654</v>
      </c>
      <c r="C2378" s="7">
        <v>41919</v>
      </c>
      <c r="D2378" s="7">
        <v>41925</v>
      </c>
      <c r="E2378" s="4">
        <f t="shared" si="37"/>
        <v>6</v>
      </c>
      <c r="F2378" t="s">
        <v>113</v>
      </c>
      <c r="G2378" t="s">
        <v>15655</v>
      </c>
      <c r="H2378" t="s">
        <v>3145</v>
      </c>
      <c r="I2378" t="s">
        <v>31</v>
      </c>
      <c r="J2378">
        <v>0</v>
      </c>
      <c r="K2378" t="s">
        <v>7157</v>
      </c>
      <c r="L2378" t="s">
        <v>7158</v>
      </c>
      <c r="M2378" t="s">
        <v>7159</v>
      </c>
      <c r="N2378" t="s">
        <v>195</v>
      </c>
      <c r="O2378" t="s">
        <v>78</v>
      </c>
      <c r="P2378" t="s">
        <v>15656</v>
      </c>
      <c r="Q2378" t="s">
        <v>171</v>
      </c>
      <c r="R2378" t="s">
        <v>1307</v>
      </c>
      <c r="S2378" t="s">
        <v>15657</v>
      </c>
      <c r="T2378" s="15">
        <v>79.919999999999987</v>
      </c>
      <c r="U2378">
        <v>12</v>
      </c>
      <c r="V2378">
        <v>0</v>
      </c>
      <c r="W2378" s="15">
        <v>37.44</v>
      </c>
      <c r="X2378">
        <v>8</v>
      </c>
      <c r="Y2378" t="s">
        <v>69</v>
      </c>
      <c r="Z2378" t="s">
        <v>42</v>
      </c>
      <c r="AA2378" t="s">
        <v>198</v>
      </c>
    </row>
    <row r="2379" spans="1:27" ht="15.75" hidden="1" customHeight="1">
      <c r="A2379" t="s">
        <v>15658</v>
      </c>
      <c r="B2379" t="s">
        <v>15659</v>
      </c>
      <c r="C2379" s="7">
        <v>42176</v>
      </c>
      <c r="D2379" s="7">
        <v>42178</v>
      </c>
      <c r="E2379" s="4">
        <f t="shared" si="37"/>
        <v>2</v>
      </c>
      <c r="F2379" t="s">
        <v>28</v>
      </c>
      <c r="G2379" t="s">
        <v>15660</v>
      </c>
      <c r="H2379" t="s">
        <v>1111</v>
      </c>
      <c r="I2379" t="s">
        <v>31</v>
      </c>
      <c r="J2379">
        <v>0</v>
      </c>
      <c r="K2379" t="s">
        <v>13252</v>
      </c>
      <c r="L2379" t="s">
        <v>4756</v>
      </c>
      <c r="M2379" t="s">
        <v>181</v>
      </c>
      <c r="N2379" t="s">
        <v>77</v>
      </c>
      <c r="O2379" t="s">
        <v>78</v>
      </c>
      <c r="P2379" t="s">
        <v>14492</v>
      </c>
      <c r="Q2379" t="s">
        <v>171</v>
      </c>
      <c r="R2379" t="s">
        <v>288</v>
      </c>
      <c r="S2379" t="s">
        <v>14493</v>
      </c>
      <c r="T2379" s="15">
        <v>24.72</v>
      </c>
      <c r="U2379">
        <v>2</v>
      </c>
      <c r="V2379">
        <v>0</v>
      </c>
      <c r="W2379" s="15">
        <v>4.92</v>
      </c>
      <c r="X2379">
        <v>8</v>
      </c>
      <c r="Y2379" t="s">
        <v>41</v>
      </c>
      <c r="Z2379" t="s">
        <v>42</v>
      </c>
      <c r="AA2379" t="s">
        <v>81</v>
      </c>
    </row>
    <row r="2380" spans="1:27" ht="15.75" hidden="1" customHeight="1">
      <c r="A2380" t="s">
        <v>15662</v>
      </c>
      <c r="B2380" t="s">
        <v>15663</v>
      </c>
      <c r="C2380" s="7">
        <v>42364</v>
      </c>
      <c r="D2380" s="7">
        <v>42368</v>
      </c>
      <c r="E2380" s="4">
        <f t="shared" si="37"/>
        <v>4</v>
      </c>
      <c r="F2380" t="s">
        <v>46</v>
      </c>
      <c r="G2380" t="s">
        <v>15664</v>
      </c>
      <c r="H2380" t="s">
        <v>3634</v>
      </c>
      <c r="I2380" t="s">
        <v>49</v>
      </c>
      <c r="J2380">
        <v>0</v>
      </c>
      <c r="K2380" t="s">
        <v>3823</v>
      </c>
      <c r="L2380" t="s">
        <v>3823</v>
      </c>
      <c r="M2380" t="s">
        <v>1405</v>
      </c>
      <c r="N2380" t="s">
        <v>306</v>
      </c>
      <c r="O2380" t="s">
        <v>158</v>
      </c>
      <c r="P2380" t="s">
        <v>12286</v>
      </c>
      <c r="Q2380" t="s">
        <v>171</v>
      </c>
      <c r="R2380" t="s">
        <v>474</v>
      </c>
      <c r="S2380" t="s">
        <v>12287</v>
      </c>
      <c r="T2380" s="15">
        <v>33.500000000000007</v>
      </c>
      <c r="U2380">
        <v>5</v>
      </c>
      <c r="V2380">
        <v>0</v>
      </c>
      <c r="W2380" s="15">
        <v>6.7</v>
      </c>
      <c r="X2380">
        <v>7.9950000000000001</v>
      </c>
      <c r="Y2380" t="s">
        <v>41</v>
      </c>
      <c r="Z2380" t="s">
        <v>42</v>
      </c>
      <c r="AA2380" t="s">
        <v>309</v>
      </c>
    </row>
    <row r="2381" spans="1:27" ht="15.75" hidden="1" customHeight="1">
      <c r="A2381" t="s">
        <v>15667</v>
      </c>
      <c r="B2381" t="s">
        <v>15668</v>
      </c>
      <c r="C2381" s="7">
        <v>41814</v>
      </c>
      <c r="D2381" s="7">
        <v>41819</v>
      </c>
      <c r="E2381" s="4">
        <f t="shared" si="37"/>
        <v>5</v>
      </c>
      <c r="F2381" t="s">
        <v>113</v>
      </c>
      <c r="G2381" t="s">
        <v>15669</v>
      </c>
      <c r="H2381" t="s">
        <v>2825</v>
      </c>
      <c r="I2381" t="s">
        <v>31</v>
      </c>
      <c r="J2381">
        <v>10009</v>
      </c>
      <c r="K2381" t="s">
        <v>346</v>
      </c>
      <c r="L2381" t="s">
        <v>285</v>
      </c>
      <c r="M2381" t="s">
        <v>34</v>
      </c>
      <c r="N2381" t="s">
        <v>286</v>
      </c>
      <c r="O2381" t="s">
        <v>36</v>
      </c>
      <c r="P2381" t="s">
        <v>8233</v>
      </c>
      <c r="Q2381" t="s">
        <v>171</v>
      </c>
      <c r="R2381" t="s">
        <v>186</v>
      </c>
      <c r="S2381" t="s">
        <v>8234</v>
      </c>
      <c r="T2381" s="15">
        <v>324.89999999999998</v>
      </c>
      <c r="U2381">
        <v>5</v>
      </c>
      <c r="V2381">
        <v>0</v>
      </c>
      <c r="W2381" s="15">
        <v>38.988000000000007</v>
      </c>
      <c r="X2381">
        <v>27.99</v>
      </c>
      <c r="Y2381" t="s">
        <v>69</v>
      </c>
      <c r="Z2381" t="s">
        <v>42</v>
      </c>
      <c r="AA2381" t="s">
        <v>290</v>
      </c>
    </row>
    <row r="2382" spans="1:27" ht="15.75" hidden="1" customHeight="1">
      <c r="A2382" t="s">
        <v>15672</v>
      </c>
      <c r="B2382" t="s">
        <v>15673</v>
      </c>
      <c r="C2382" s="7">
        <v>41886</v>
      </c>
      <c r="D2382" s="7">
        <v>41888</v>
      </c>
      <c r="E2382" s="4">
        <f t="shared" si="37"/>
        <v>2</v>
      </c>
      <c r="F2382" t="s">
        <v>46</v>
      </c>
      <c r="G2382" t="s">
        <v>15674</v>
      </c>
      <c r="H2382" t="s">
        <v>6557</v>
      </c>
      <c r="I2382" t="s">
        <v>31</v>
      </c>
      <c r="J2382">
        <v>0</v>
      </c>
      <c r="K2382" t="s">
        <v>2780</v>
      </c>
      <c r="L2382" t="s">
        <v>2780</v>
      </c>
      <c r="M2382" t="s">
        <v>2781</v>
      </c>
      <c r="N2382" t="s">
        <v>169</v>
      </c>
      <c r="O2382" t="s">
        <v>54</v>
      </c>
      <c r="P2382" t="s">
        <v>15675</v>
      </c>
      <c r="Q2382" t="s">
        <v>171</v>
      </c>
      <c r="R2382" t="s">
        <v>1307</v>
      </c>
      <c r="S2382" t="s">
        <v>15676</v>
      </c>
      <c r="T2382" s="15">
        <v>29.565000000000001</v>
      </c>
      <c r="U2382">
        <v>9</v>
      </c>
      <c r="V2382">
        <v>0.5</v>
      </c>
      <c r="W2382" s="15">
        <v>-23.895</v>
      </c>
      <c r="X2382">
        <v>7.97</v>
      </c>
      <c r="Y2382" t="s">
        <v>59</v>
      </c>
      <c r="Z2382" t="s">
        <v>42</v>
      </c>
      <c r="AA2382" t="s">
        <v>174</v>
      </c>
    </row>
    <row r="2383" spans="1:27" ht="15.75" hidden="1" customHeight="1">
      <c r="A2383" t="s">
        <v>15679</v>
      </c>
      <c r="B2383" t="s">
        <v>15680</v>
      </c>
      <c r="C2383" s="7">
        <v>41086</v>
      </c>
      <c r="D2383" s="7">
        <v>41088</v>
      </c>
      <c r="E2383" s="4">
        <f t="shared" si="37"/>
        <v>2</v>
      </c>
      <c r="F2383" t="s">
        <v>46</v>
      </c>
      <c r="G2383" t="s">
        <v>15681</v>
      </c>
      <c r="H2383" t="s">
        <v>3387</v>
      </c>
      <c r="I2383" t="s">
        <v>31</v>
      </c>
      <c r="J2383">
        <v>0</v>
      </c>
      <c r="K2383" t="s">
        <v>1349</v>
      </c>
      <c r="L2383" t="s">
        <v>1349</v>
      </c>
      <c r="M2383" t="s">
        <v>655</v>
      </c>
      <c r="N2383" t="s">
        <v>77</v>
      </c>
      <c r="O2383" t="s">
        <v>78</v>
      </c>
      <c r="P2383" t="s">
        <v>10470</v>
      </c>
      <c r="Q2383" t="s">
        <v>171</v>
      </c>
      <c r="R2383" t="s">
        <v>934</v>
      </c>
      <c r="S2383" t="s">
        <v>10471</v>
      </c>
      <c r="T2383" s="15">
        <v>50.46</v>
      </c>
      <c r="U2383">
        <v>2</v>
      </c>
      <c r="V2383">
        <v>0</v>
      </c>
      <c r="W2383" s="15">
        <v>13.08</v>
      </c>
      <c r="X2383">
        <v>7.93</v>
      </c>
      <c r="Y2383" t="s">
        <v>41</v>
      </c>
      <c r="Z2383" t="s">
        <v>42</v>
      </c>
      <c r="AA2383" t="s">
        <v>81</v>
      </c>
    </row>
    <row r="2384" spans="1:27" ht="15.75" customHeight="1">
      <c r="A2384" t="s">
        <v>15682</v>
      </c>
      <c r="B2384" t="s">
        <v>15683</v>
      </c>
      <c r="C2384" s="7">
        <v>42110</v>
      </c>
      <c r="D2384" s="7">
        <v>42116</v>
      </c>
      <c r="E2384" s="4">
        <f t="shared" si="37"/>
        <v>6</v>
      </c>
      <c r="F2384" t="s">
        <v>113</v>
      </c>
      <c r="G2384" t="s">
        <v>15684</v>
      </c>
      <c r="H2384" t="s">
        <v>1027</v>
      </c>
      <c r="I2384" t="s">
        <v>49</v>
      </c>
      <c r="J2384">
        <v>0</v>
      </c>
      <c r="K2384" t="s">
        <v>262</v>
      </c>
      <c r="L2384" t="s">
        <v>263</v>
      </c>
      <c r="M2384" t="s">
        <v>264</v>
      </c>
      <c r="N2384" t="s">
        <v>254</v>
      </c>
      <c r="O2384" t="s">
        <v>158</v>
      </c>
      <c r="P2384" t="s">
        <v>11840</v>
      </c>
      <c r="Q2384" t="s">
        <v>56</v>
      </c>
      <c r="R2384" t="s">
        <v>392</v>
      </c>
      <c r="S2384" t="s">
        <v>11841</v>
      </c>
      <c r="T2384" s="15">
        <v>130.47999999999999</v>
      </c>
      <c r="U2384">
        <v>4</v>
      </c>
      <c r="V2384">
        <v>0</v>
      </c>
      <c r="W2384" s="15">
        <v>26.08</v>
      </c>
      <c r="X2384">
        <v>7.9269999999999996</v>
      </c>
      <c r="Y2384" t="s">
        <v>69</v>
      </c>
      <c r="Z2384" t="s">
        <v>42</v>
      </c>
      <c r="AA2384" t="s">
        <v>257</v>
      </c>
    </row>
    <row r="2385" spans="1:27" ht="15.75" hidden="1" customHeight="1">
      <c r="A2385" t="s">
        <v>15685</v>
      </c>
      <c r="B2385" t="s">
        <v>15686</v>
      </c>
      <c r="C2385" s="7">
        <v>42217</v>
      </c>
      <c r="D2385" s="7">
        <v>42219</v>
      </c>
      <c r="E2385" s="4">
        <f t="shared" si="37"/>
        <v>2</v>
      </c>
      <c r="F2385" t="s">
        <v>46</v>
      </c>
      <c r="G2385" t="s">
        <v>15687</v>
      </c>
      <c r="H2385" t="s">
        <v>4614</v>
      </c>
      <c r="I2385" t="s">
        <v>31</v>
      </c>
      <c r="J2385">
        <v>0</v>
      </c>
      <c r="K2385" t="s">
        <v>2862</v>
      </c>
      <c r="L2385" t="s">
        <v>2863</v>
      </c>
      <c r="M2385" t="s">
        <v>145</v>
      </c>
      <c r="N2385" t="s">
        <v>146</v>
      </c>
      <c r="O2385" t="s">
        <v>54</v>
      </c>
      <c r="P2385" t="s">
        <v>15688</v>
      </c>
      <c r="Q2385" t="s">
        <v>171</v>
      </c>
      <c r="R2385" t="s">
        <v>288</v>
      </c>
      <c r="S2385" t="s">
        <v>15689</v>
      </c>
      <c r="T2385" s="15">
        <v>33.18</v>
      </c>
      <c r="U2385">
        <v>2</v>
      </c>
      <c r="V2385">
        <v>0</v>
      </c>
      <c r="W2385" s="15">
        <v>10.92</v>
      </c>
      <c r="X2385">
        <v>7.92</v>
      </c>
      <c r="Y2385" t="s">
        <v>59</v>
      </c>
      <c r="Z2385" t="s">
        <v>42</v>
      </c>
      <c r="AA2385" t="s">
        <v>149</v>
      </c>
    </row>
    <row r="2386" spans="1:27" ht="15.75" hidden="1" customHeight="1">
      <c r="A2386" t="s">
        <v>15690</v>
      </c>
      <c r="B2386" t="s">
        <v>15691</v>
      </c>
      <c r="C2386" s="7">
        <v>41373</v>
      </c>
      <c r="D2386" s="7">
        <v>41378</v>
      </c>
      <c r="E2386" s="4">
        <f t="shared" si="37"/>
        <v>5</v>
      </c>
      <c r="F2386" t="s">
        <v>113</v>
      </c>
      <c r="G2386" t="s">
        <v>15692</v>
      </c>
      <c r="H2386" t="s">
        <v>3145</v>
      </c>
      <c r="I2386" t="s">
        <v>31</v>
      </c>
      <c r="J2386">
        <v>6360</v>
      </c>
      <c r="K2386" t="s">
        <v>9409</v>
      </c>
      <c r="L2386" t="s">
        <v>2962</v>
      </c>
      <c r="M2386" t="s">
        <v>34</v>
      </c>
      <c r="N2386" t="s">
        <v>286</v>
      </c>
      <c r="O2386" t="s">
        <v>36</v>
      </c>
      <c r="P2386" t="s">
        <v>10072</v>
      </c>
      <c r="Q2386" t="s">
        <v>171</v>
      </c>
      <c r="R2386" t="s">
        <v>172</v>
      </c>
      <c r="S2386" t="s">
        <v>10073</v>
      </c>
      <c r="T2386" s="15">
        <v>370.14</v>
      </c>
      <c r="U2386">
        <v>3</v>
      </c>
      <c r="V2386">
        <v>0</v>
      </c>
      <c r="W2386" s="15">
        <v>144.3546</v>
      </c>
      <c r="X2386">
        <v>24.22</v>
      </c>
      <c r="Y2386" t="s">
        <v>69</v>
      </c>
      <c r="Z2386" t="s">
        <v>42</v>
      </c>
      <c r="AA2386" t="s">
        <v>290</v>
      </c>
    </row>
    <row r="2387" spans="1:27" ht="15.75" customHeight="1">
      <c r="A2387" t="s">
        <v>15694</v>
      </c>
      <c r="B2387" t="s">
        <v>15695</v>
      </c>
      <c r="C2387" s="7">
        <v>42308</v>
      </c>
      <c r="D2387" s="7">
        <v>42310</v>
      </c>
      <c r="E2387" s="4">
        <f t="shared" si="37"/>
        <v>2</v>
      </c>
      <c r="F2387" t="s">
        <v>28</v>
      </c>
      <c r="G2387" t="s">
        <v>15696</v>
      </c>
      <c r="H2387" t="s">
        <v>775</v>
      </c>
      <c r="I2387" t="s">
        <v>31</v>
      </c>
      <c r="J2387">
        <v>0</v>
      </c>
      <c r="K2387" t="s">
        <v>2835</v>
      </c>
      <c r="L2387" t="s">
        <v>2836</v>
      </c>
      <c r="M2387" t="s">
        <v>2837</v>
      </c>
      <c r="N2387" t="s">
        <v>254</v>
      </c>
      <c r="O2387" t="s">
        <v>158</v>
      </c>
      <c r="P2387" t="s">
        <v>14307</v>
      </c>
      <c r="Q2387" t="s">
        <v>56</v>
      </c>
      <c r="R2387" t="s">
        <v>392</v>
      </c>
      <c r="S2387" t="s">
        <v>14308</v>
      </c>
      <c r="T2387" s="15">
        <v>35.1</v>
      </c>
      <c r="U2387">
        <v>5</v>
      </c>
      <c r="V2387">
        <v>0.4</v>
      </c>
      <c r="W2387" s="15">
        <v>-18.2</v>
      </c>
      <c r="X2387">
        <v>7.8900000000000006</v>
      </c>
      <c r="Y2387" t="s">
        <v>41</v>
      </c>
      <c r="Z2387" t="s">
        <v>42</v>
      </c>
      <c r="AA2387" t="s">
        <v>257</v>
      </c>
    </row>
    <row r="2388" spans="1:27" ht="15.75" hidden="1" customHeight="1">
      <c r="A2388" t="s">
        <v>15697</v>
      </c>
      <c r="B2388" t="s">
        <v>15698</v>
      </c>
      <c r="C2388" s="7">
        <v>41079</v>
      </c>
      <c r="D2388" s="7">
        <v>41084</v>
      </c>
      <c r="E2388" s="4">
        <f t="shared" si="37"/>
        <v>5</v>
      </c>
      <c r="F2388" t="s">
        <v>46</v>
      </c>
      <c r="G2388" t="s">
        <v>15699</v>
      </c>
      <c r="H2388" t="s">
        <v>4719</v>
      </c>
      <c r="I2388" t="s">
        <v>49</v>
      </c>
      <c r="J2388">
        <v>0</v>
      </c>
      <c r="K2388" t="s">
        <v>2726</v>
      </c>
      <c r="L2388" t="s">
        <v>955</v>
      </c>
      <c r="M2388" t="s">
        <v>145</v>
      </c>
      <c r="N2388" t="s">
        <v>146</v>
      </c>
      <c r="O2388" t="s">
        <v>54</v>
      </c>
      <c r="P2388" t="s">
        <v>14942</v>
      </c>
      <c r="Q2388" t="s">
        <v>171</v>
      </c>
      <c r="R2388" t="s">
        <v>1307</v>
      </c>
      <c r="S2388" t="s">
        <v>14943</v>
      </c>
      <c r="T2388" s="15">
        <v>66.599999999999994</v>
      </c>
      <c r="U2388">
        <v>6</v>
      </c>
      <c r="V2388">
        <v>0</v>
      </c>
      <c r="W2388" s="15">
        <v>3.96</v>
      </c>
      <c r="X2388">
        <v>7.87</v>
      </c>
      <c r="Y2388" t="s">
        <v>69</v>
      </c>
      <c r="Z2388" t="s">
        <v>42</v>
      </c>
      <c r="AA2388" t="s">
        <v>149</v>
      </c>
    </row>
    <row r="2389" spans="1:27" ht="15.75" customHeight="1">
      <c r="A2389" t="s">
        <v>15700</v>
      </c>
      <c r="B2389" t="s">
        <v>15701</v>
      </c>
      <c r="C2389" s="7">
        <v>41310</v>
      </c>
      <c r="D2389" s="7">
        <v>41317</v>
      </c>
      <c r="E2389" s="4">
        <f t="shared" si="37"/>
        <v>7</v>
      </c>
      <c r="F2389" t="s">
        <v>113</v>
      </c>
      <c r="G2389" t="s">
        <v>15702</v>
      </c>
      <c r="H2389" t="s">
        <v>9919</v>
      </c>
      <c r="I2389" t="s">
        <v>31</v>
      </c>
      <c r="J2389">
        <v>19805</v>
      </c>
      <c r="K2389" t="s">
        <v>7454</v>
      </c>
      <c r="L2389" t="s">
        <v>9471</v>
      </c>
      <c r="M2389" t="s">
        <v>34</v>
      </c>
      <c r="N2389" t="s">
        <v>286</v>
      </c>
      <c r="O2389" t="s">
        <v>36</v>
      </c>
      <c r="P2389" t="s">
        <v>12373</v>
      </c>
      <c r="Q2389" t="s">
        <v>56</v>
      </c>
      <c r="R2389" t="s">
        <v>57</v>
      </c>
      <c r="S2389" t="s">
        <v>12374</v>
      </c>
      <c r="T2389" s="15">
        <v>1268.82</v>
      </c>
      <c r="U2389">
        <v>9</v>
      </c>
      <c r="V2389">
        <v>0</v>
      </c>
      <c r="W2389" s="15">
        <v>266.45219999999989</v>
      </c>
      <c r="X2389">
        <v>89.3</v>
      </c>
      <c r="Y2389" t="s">
        <v>187</v>
      </c>
      <c r="Z2389" t="s">
        <v>42</v>
      </c>
      <c r="AA2389" t="s">
        <v>290</v>
      </c>
    </row>
    <row r="2390" spans="1:27" ht="15.75" customHeight="1">
      <c r="A2390" t="s">
        <v>15704</v>
      </c>
      <c r="B2390" t="s">
        <v>15705</v>
      </c>
      <c r="C2390" s="7">
        <v>42361</v>
      </c>
      <c r="D2390" s="7">
        <v>42367</v>
      </c>
      <c r="E2390" s="4">
        <f t="shared" si="37"/>
        <v>6</v>
      </c>
      <c r="F2390" t="s">
        <v>113</v>
      </c>
      <c r="G2390" t="s">
        <v>15706</v>
      </c>
      <c r="H2390" t="s">
        <v>2040</v>
      </c>
      <c r="I2390" t="s">
        <v>31</v>
      </c>
      <c r="J2390">
        <v>38301</v>
      </c>
      <c r="K2390" t="s">
        <v>3746</v>
      </c>
      <c r="L2390" t="s">
        <v>1214</v>
      </c>
      <c r="M2390" t="s">
        <v>34</v>
      </c>
      <c r="N2390" t="s">
        <v>390</v>
      </c>
      <c r="O2390" t="s">
        <v>36</v>
      </c>
      <c r="P2390" t="s">
        <v>15707</v>
      </c>
      <c r="Q2390" t="s">
        <v>56</v>
      </c>
      <c r="R2390" t="s">
        <v>119</v>
      </c>
      <c r="S2390" t="s">
        <v>15708</v>
      </c>
      <c r="T2390" s="15">
        <v>934.9559999999999</v>
      </c>
      <c r="U2390">
        <v>6</v>
      </c>
      <c r="V2390">
        <v>0.4</v>
      </c>
      <c r="W2390" s="15">
        <v>-249.32159999999999</v>
      </c>
      <c r="X2390">
        <v>21.21</v>
      </c>
      <c r="Y2390" t="s">
        <v>69</v>
      </c>
      <c r="Z2390" t="s">
        <v>42</v>
      </c>
      <c r="AA2390" t="s">
        <v>394</v>
      </c>
    </row>
    <row r="2391" spans="1:27" ht="15.75" hidden="1" customHeight="1">
      <c r="A2391" t="s">
        <v>15709</v>
      </c>
      <c r="B2391" t="s">
        <v>15710</v>
      </c>
      <c r="C2391" s="7">
        <v>41152</v>
      </c>
      <c r="D2391" s="7">
        <v>41155</v>
      </c>
      <c r="E2391" s="4">
        <f t="shared" si="37"/>
        <v>3</v>
      </c>
      <c r="F2391" t="s">
        <v>28</v>
      </c>
      <c r="G2391" t="s">
        <v>15711</v>
      </c>
      <c r="H2391" t="s">
        <v>2040</v>
      </c>
      <c r="I2391" t="s">
        <v>31</v>
      </c>
      <c r="J2391">
        <v>77036</v>
      </c>
      <c r="K2391" t="s">
        <v>1953</v>
      </c>
      <c r="L2391" t="s">
        <v>185</v>
      </c>
      <c r="M2391" t="s">
        <v>34</v>
      </c>
      <c r="N2391" t="s">
        <v>35</v>
      </c>
      <c r="O2391" t="s">
        <v>36</v>
      </c>
      <c r="P2391" t="s">
        <v>15153</v>
      </c>
      <c r="Q2391" t="s">
        <v>171</v>
      </c>
      <c r="R2391" t="s">
        <v>704</v>
      </c>
      <c r="S2391" t="s">
        <v>15154</v>
      </c>
      <c r="T2391" s="15">
        <v>31.10400000000001</v>
      </c>
      <c r="U2391">
        <v>6</v>
      </c>
      <c r="V2391">
        <v>0.2</v>
      </c>
      <c r="W2391" s="15">
        <v>10.8864</v>
      </c>
      <c r="X2391">
        <v>9.9</v>
      </c>
      <c r="Y2391" t="s">
        <v>41</v>
      </c>
      <c r="Z2391" t="s">
        <v>42</v>
      </c>
      <c r="AA2391" t="s">
        <v>43</v>
      </c>
    </row>
    <row r="2392" spans="1:27" ht="15.75" hidden="1" customHeight="1">
      <c r="A2392" t="s">
        <v>15714</v>
      </c>
      <c r="B2392" t="s">
        <v>15715</v>
      </c>
      <c r="C2392" s="7">
        <v>42106</v>
      </c>
      <c r="D2392" s="7">
        <v>42110</v>
      </c>
      <c r="E2392" s="4">
        <f t="shared" si="37"/>
        <v>4</v>
      </c>
      <c r="F2392" t="s">
        <v>113</v>
      </c>
      <c r="G2392" t="s">
        <v>15716</v>
      </c>
      <c r="H2392" t="s">
        <v>2040</v>
      </c>
      <c r="I2392" t="s">
        <v>31</v>
      </c>
      <c r="J2392">
        <v>43130</v>
      </c>
      <c r="K2392" t="s">
        <v>8093</v>
      </c>
      <c r="L2392" t="s">
        <v>1309</v>
      </c>
      <c r="M2392" t="s">
        <v>34</v>
      </c>
      <c r="N2392" t="s">
        <v>286</v>
      </c>
      <c r="O2392" t="s">
        <v>36</v>
      </c>
      <c r="P2392" t="s">
        <v>15717</v>
      </c>
      <c r="Q2392" t="s">
        <v>38</v>
      </c>
      <c r="R2392" t="s">
        <v>347</v>
      </c>
      <c r="S2392" t="s">
        <v>15718</v>
      </c>
      <c r="T2392" s="15">
        <v>27.12</v>
      </c>
      <c r="U2392">
        <v>2</v>
      </c>
      <c r="V2392">
        <v>0.2</v>
      </c>
      <c r="W2392" s="15">
        <v>-4.7460000000000013</v>
      </c>
      <c r="X2392">
        <v>2.0299999999999998</v>
      </c>
      <c r="Y2392" t="s">
        <v>41</v>
      </c>
      <c r="Z2392" t="s">
        <v>42</v>
      </c>
      <c r="AA2392" t="s">
        <v>290</v>
      </c>
    </row>
    <row r="2393" spans="1:27" ht="15.75" hidden="1" customHeight="1">
      <c r="A2393" t="s">
        <v>15721</v>
      </c>
      <c r="B2393" t="s">
        <v>15722</v>
      </c>
      <c r="C2393" s="7">
        <v>41754</v>
      </c>
      <c r="D2393" s="7">
        <v>41757</v>
      </c>
      <c r="E2393" s="4">
        <f t="shared" si="37"/>
        <v>3</v>
      </c>
      <c r="F2393" t="s">
        <v>28</v>
      </c>
      <c r="G2393" t="s">
        <v>15723</v>
      </c>
      <c r="H2393" t="s">
        <v>2040</v>
      </c>
      <c r="I2393" t="s">
        <v>31</v>
      </c>
      <c r="J2393">
        <v>92503</v>
      </c>
      <c r="K2393" t="s">
        <v>13155</v>
      </c>
      <c r="L2393" t="s">
        <v>323</v>
      </c>
      <c r="M2393" t="s">
        <v>34</v>
      </c>
      <c r="N2393" t="s">
        <v>126</v>
      </c>
      <c r="O2393" t="s">
        <v>36</v>
      </c>
      <c r="P2393" t="s">
        <v>11196</v>
      </c>
      <c r="Q2393" t="s">
        <v>171</v>
      </c>
      <c r="R2393" t="s">
        <v>426</v>
      </c>
      <c r="S2393" t="s">
        <v>11197</v>
      </c>
      <c r="T2393" s="15">
        <v>3.984</v>
      </c>
      <c r="U2393">
        <v>1</v>
      </c>
      <c r="V2393">
        <v>0.2</v>
      </c>
      <c r="W2393" s="15">
        <v>1.3944000000000001</v>
      </c>
      <c r="X2393">
        <v>1.74</v>
      </c>
      <c r="Y2393" t="s">
        <v>69</v>
      </c>
      <c r="Z2393" t="s">
        <v>42</v>
      </c>
      <c r="AA2393" t="s">
        <v>129</v>
      </c>
    </row>
    <row r="2394" spans="1:27" ht="15.75" hidden="1" customHeight="1">
      <c r="A2394" t="s">
        <v>15725</v>
      </c>
      <c r="B2394" t="s">
        <v>15726</v>
      </c>
      <c r="C2394" s="7">
        <v>42367</v>
      </c>
      <c r="D2394" s="7">
        <v>42374</v>
      </c>
      <c r="E2394" s="4">
        <f t="shared" si="37"/>
        <v>7</v>
      </c>
      <c r="F2394" t="s">
        <v>113</v>
      </c>
      <c r="G2394" t="s">
        <v>15727</v>
      </c>
      <c r="H2394" t="s">
        <v>1057</v>
      </c>
      <c r="I2394" t="s">
        <v>31</v>
      </c>
      <c r="J2394">
        <v>0</v>
      </c>
      <c r="K2394" t="s">
        <v>12073</v>
      </c>
      <c r="L2394" t="s">
        <v>3228</v>
      </c>
      <c r="M2394" t="s">
        <v>596</v>
      </c>
      <c r="N2394" t="s">
        <v>597</v>
      </c>
      <c r="O2394" t="s">
        <v>90</v>
      </c>
      <c r="P2394" t="s">
        <v>15728</v>
      </c>
      <c r="Q2394" t="s">
        <v>171</v>
      </c>
      <c r="R2394" t="s">
        <v>426</v>
      </c>
      <c r="S2394" t="s">
        <v>15729</v>
      </c>
      <c r="T2394" s="15">
        <v>78.12</v>
      </c>
      <c r="U2394">
        <v>6</v>
      </c>
      <c r="V2394">
        <v>0</v>
      </c>
      <c r="W2394" s="15">
        <v>24.12</v>
      </c>
      <c r="X2394">
        <v>7.74</v>
      </c>
      <c r="Y2394" t="s">
        <v>69</v>
      </c>
      <c r="Z2394" t="s">
        <v>42</v>
      </c>
      <c r="AA2394" t="s">
        <v>600</v>
      </c>
    </row>
    <row r="2395" spans="1:27" ht="15.75" hidden="1" customHeight="1">
      <c r="A2395" t="s">
        <v>15730</v>
      </c>
      <c r="B2395" t="s">
        <v>15731</v>
      </c>
      <c r="C2395" s="7">
        <v>41850</v>
      </c>
      <c r="D2395" s="7">
        <v>41854</v>
      </c>
      <c r="E2395" s="4">
        <f t="shared" si="37"/>
        <v>4</v>
      </c>
      <c r="F2395" t="s">
        <v>113</v>
      </c>
      <c r="G2395" t="s">
        <v>15732</v>
      </c>
      <c r="H2395" t="s">
        <v>5541</v>
      </c>
      <c r="I2395" t="s">
        <v>49</v>
      </c>
      <c r="J2395">
        <v>19140</v>
      </c>
      <c r="K2395" t="s">
        <v>471</v>
      </c>
      <c r="L2395" t="s">
        <v>472</v>
      </c>
      <c r="M2395" t="s">
        <v>34</v>
      </c>
      <c r="N2395" t="s">
        <v>286</v>
      </c>
      <c r="O2395" t="s">
        <v>36</v>
      </c>
      <c r="P2395" t="s">
        <v>15733</v>
      </c>
      <c r="Q2395" t="s">
        <v>171</v>
      </c>
      <c r="R2395" t="s">
        <v>186</v>
      </c>
      <c r="S2395" t="s">
        <v>15734</v>
      </c>
      <c r="T2395" s="15">
        <v>84.784000000000006</v>
      </c>
      <c r="U2395">
        <v>2</v>
      </c>
      <c r="V2395">
        <v>0.2</v>
      </c>
      <c r="W2395" s="15">
        <v>-16.956800000000001</v>
      </c>
      <c r="X2395">
        <v>13.03</v>
      </c>
      <c r="Y2395" t="s">
        <v>41</v>
      </c>
      <c r="Z2395" t="s">
        <v>42</v>
      </c>
      <c r="AA2395" t="s">
        <v>290</v>
      </c>
    </row>
    <row r="2396" spans="1:27" ht="15.75" hidden="1" customHeight="1">
      <c r="A2396" t="s">
        <v>15739</v>
      </c>
      <c r="B2396" t="s">
        <v>15740</v>
      </c>
      <c r="C2396" s="7">
        <v>41213</v>
      </c>
      <c r="D2396" s="7">
        <v>41220</v>
      </c>
      <c r="E2396" s="4">
        <f t="shared" si="37"/>
        <v>7</v>
      </c>
      <c r="F2396" t="s">
        <v>113</v>
      </c>
      <c r="G2396" t="s">
        <v>15741</v>
      </c>
      <c r="H2396" t="s">
        <v>5541</v>
      </c>
      <c r="I2396" t="s">
        <v>49</v>
      </c>
      <c r="J2396">
        <v>40475</v>
      </c>
      <c r="K2396" t="s">
        <v>5328</v>
      </c>
      <c r="L2396" t="s">
        <v>1903</v>
      </c>
      <c r="M2396" t="s">
        <v>34</v>
      </c>
      <c r="N2396" t="s">
        <v>390</v>
      </c>
      <c r="O2396" t="s">
        <v>36</v>
      </c>
      <c r="P2396" t="s">
        <v>8372</v>
      </c>
      <c r="Q2396" t="s">
        <v>171</v>
      </c>
      <c r="R2396" t="s">
        <v>186</v>
      </c>
      <c r="S2396" t="s">
        <v>8373</v>
      </c>
      <c r="T2396" s="15">
        <v>69.52</v>
      </c>
      <c r="U2396">
        <v>2</v>
      </c>
      <c r="V2396">
        <v>0</v>
      </c>
      <c r="W2396" s="15">
        <v>19.465599999999998</v>
      </c>
      <c r="X2396">
        <v>8.2100000000000009</v>
      </c>
      <c r="Y2396" t="s">
        <v>187</v>
      </c>
      <c r="Z2396" t="s">
        <v>42</v>
      </c>
      <c r="AA2396" t="s">
        <v>394</v>
      </c>
    </row>
    <row r="2397" spans="1:27" ht="15.75" hidden="1" customHeight="1">
      <c r="A2397" t="s">
        <v>15743</v>
      </c>
      <c r="B2397" t="s">
        <v>15744</v>
      </c>
      <c r="C2397" s="7">
        <v>42127</v>
      </c>
      <c r="D2397" s="7">
        <v>42132</v>
      </c>
      <c r="E2397" s="4">
        <f t="shared" si="37"/>
        <v>5</v>
      </c>
      <c r="F2397" t="s">
        <v>113</v>
      </c>
      <c r="G2397" t="s">
        <v>15745</v>
      </c>
      <c r="H2397" t="s">
        <v>3054</v>
      </c>
      <c r="I2397" t="s">
        <v>74</v>
      </c>
      <c r="J2397">
        <v>0</v>
      </c>
      <c r="K2397" t="s">
        <v>15746</v>
      </c>
      <c r="L2397" t="s">
        <v>1491</v>
      </c>
      <c r="M2397" t="s">
        <v>168</v>
      </c>
      <c r="N2397" t="s">
        <v>169</v>
      </c>
      <c r="O2397" t="s">
        <v>54</v>
      </c>
      <c r="P2397" t="s">
        <v>15747</v>
      </c>
      <c r="Q2397" t="s">
        <v>171</v>
      </c>
      <c r="R2397" t="s">
        <v>288</v>
      </c>
      <c r="S2397" t="s">
        <v>15748</v>
      </c>
      <c r="T2397" s="15">
        <v>99</v>
      </c>
      <c r="U2397">
        <v>6</v>
      </c>
      <c r="V2397">
        <v>0</v>
      </c>
      <c r="W2397" s="15">
        <v>2.88</v>
      </c>
      <c r="X2397">
        <v>7.71</v>
      </c>
      <c r="Y2397" t="s">
        <v>69</v>
      </c>
      <c r="Z2397" t="s">
        <v>42</v>
      </c>
      <c r="AA2397" t="s">
        <v>174</v>
      </c>
    </row>
    <row r="2398" spans="1:27" ht="15.75" hidden="1" customHeight="1">
      <c r="A2398" t="s">
        <v>15749</v>
      </c>
      <c r="B2398" t="s">
        <v>15750</v>
      </c>
      <c r="C2398" s="7">
        <v>41135</v>
      </c>
      <c r="D2398" s="7">
        <v>41137</v>
      </c>
      <c r="E2398" s="4">
        <f t="shared" si="37"/>
        <v>2</v>
      </c>
      <c r="F2398" t="s">
        <v>28</v>
      </c>
      <c r="G2398" t="s">
        <v>15751</v>
      </c>
      <c r="H2398" t="s">
        <v>6459</v>
      </c>
      <c r="I2398" t="s">
        <v>31</v>
      </c>
      <c r="J2398">
        <v>0</v>
      </c>
      <c r="K2398" t="s">
        <v>988</v>
      </c>
      <c r="L2398" t="s">
        <v>7917</v>
      </c>
      <c r="M2398" t="s">
        <v>650</v>
      </c>
      <c r="N2398" t="s">
        <v>359</v>
      </c>
      <c r="O2398" t="s">
        <v>54</v>
      </c>
      <c r="P2398" t="s">
        <v>15752</v>
      </c>
      <c r="Q2398" t="s">
        <v>171</v>
      </c>
      <c r="R2398" t="s">
        <v>704</v>
      </c>
      <c r="S2398" t="s">
        <v>15753</v>
      </c>
      <c r="T2398" s="15">
        <v>32.735999999999997</v>
      </c>
      <c r="U2398">
        <v>4</v>
      </c>
      <c r="V2398">
        <v>0.45</v>
      </c>
      <c r="W2398" s="15">
        <v>-9.0239999999999974</v>
      </c>
      <c r="X2398">
        <v>7.7</v>
      </c>
      <c r="Y2398" t="s">
        <v>69</v>
      </c>
      <c r="Z2398" t="s">
        <v>42</v>
      </c>
      <c r="AA2398" t="s">
        <v>360</v>
      </c>
    </row>
    <row r="2399" spans="1:27" ht="15.75" hidden="1" customHeight="1">
      <c r="A2399" t="s">
        <v>15756</v>
      </c>
      <c r="B2399" t="s">
        <v>15757</v>
      </c>
      <c r="C2399" s="7">
        <v>41627</v>
      </c>
      <c r="D2399" s="7">
        <v>41632</v>
      </c>
      <c r="E2399" s="4">
        <f t="shared" si="37"/>
        <v>5</v>
      </c>
      <c r="F2399" t="s">
        <v>113</v>
      </c>
      <c r="G2399" t="s">
        <v>15758</v>
      </c>
      <c r="H2399" t="s">
        <v>1043</v>
      </c>
      <c r="I2399" t="s">
        <v>31</v>
      </c>
      <c r="J2399">
        <v>90049</v>
      </c>
      <c r="K2399" t="s">
        <v>343</v>
      </c>
      <c r="L2399" t="s">
        <v>323</v>
      </c>
      <c r="M2399" t="s">
        <v>34</v>
      </c>
      <c r="N2399" t="s">
        <v>126</v>
      </c>
      <c r="O2399" t="s">
        <v>36</v>
      </c>
      <c r="P2399" t="s">
        <v>15759</v>
      </c>
      <c r="Q2399" t="s">
        <v>38</v>
      </c>
      <c r="R2399" t="s">
        <v>347</v>
      </c>
      <c r="S2399" t="s">
        <v>15760</v>
      </c>
      <c r="T2399" s="15">
        <v>1265.8499999999999</v>
      </c>
      <c r="U2399">
        <v>3</v>
      </c>
      <c r="V2399">
        <v>0</v>
      </c>
      <c r="W2399" s="15">
        <v>556.97400000000005</v>
      </c>
      <c r="X2399">
        <v>77.98</v>
      </c>
      <c r="Y2399" t="s">
        <v>69</v>
      </c>
      <c r="Z2399" t="s">
        <v>42</v>
      </c>
      <c r="AA2399" t="s">
        <v>129</v>
      </c>
    </row>
    <row r="2400" spans="1:27" ht="15.75" hidden="1" customHeight="1">
      <c r="A2400" t="s">
        <v>15763</v>
      </c>
      <c r="B2400" t="s">
        <v>15764</v>
      </c>
      <c r="C2400" s="7">
        <v>42243</v>
      </c>
      <c r="D2400" s="7">
        <v>42248</v>
      </c>
      <c r="E2400" s="4">
        <f t="shared" si="37"/>
        <v>5</v>
      </c>
      <c r="F2400" t="s">
        <v>46</v>
      </c>
      <c r="G2400" t="s">
        <v>15765</v>
      </c>
      <c r="H2400" t="s">
        <v>5996</v>
      </c>
      <c r="I2400" t="s">
        <v>74</v>
      </c>
      <c r="J2400">
        <v>0</v>
      </c>
      <c r="K2400" t="s">
        <v>1685</v>
      </c>
      <c r="L2400" t="s">
        <v>699</v>
      </c>
      <c r="M2400" t="s">
        <v>181</v>
      </c>
      <c r="N2400" t="s">
        <v>77</v>
      </c>
      <c r="O2400" t="s">
        <v>78</v>
      </c>
      <c r="P2400" t="s">
        <v>15766</v>
      </c>
      <c r="Q2400" t="s">
        <v>171</v>
      </c>
      <c r="R2400" t="s">
        <v>426</v>
      </c>
      <c r="S2400" t="s">
        <v>15767</v>
      </c>
      <c r="T2400" s="15">
        <v>91.97999999999999</v>
      </c>
      <c r="U2400">
        <v>6</v>
      </c>
      <c r="V2400">
        <v>0</v>
      </c>
      <c r="W2400" s="15">
        <v>4.5</v>
      </c>
      <c r="X2400">
        <v>7.68</v>
      </c>
      <c r="Y2400" t="s">
        <v>69</v>
      </c>
      <c r="Z2400" t="s">
        <v>42</v>
      </c>
      <c r="AA2400" t="s">
        <v>81</v>
      </c>
    </row>
    <row r="2401" spans="1:27" ht="15.75" hidden="1" customHeight="1">
      <c r="A2401" t="s">
        <v>15768</v>
      </c>
      <c r="B2401" t="s">
        <v>15769</v>
      </c>
      <c r="C2401" s="7">
        <v>42292</v>
      </c>
      <c r="D2401" s="7">
        <v>42299</v>
      </c>
      <c r="E2401" s="4">
        <f t="shared" si="37"/>
        <v>7</v>
      </c>
      <c r="F2401" t="s">
        <v>113</v>
      </c>
      <c r="G2401" t="s">
        <v>15770</v>
      </c>
      <c r="H2401" t="s">
        <v>1777</v>
      </c>
      <c r="I2401" t="s">
        <v>49</v>
      </c>
      <c r="J2401">
        <v>0</v>
      </c>
      <c r="K2401" t="s">
        <v>1890</v>
      </c>
      <c r="L2401" t="s">
        <v>296</v>
      </c>
      <c r="M2401" t="s">
        <v>297</v>
      </c>
      <c r="N2401" t="s">
        <v>136</v>
      </c>
      <c r="O2401" t="s">
        <v>54</v>
      </c>
      <c r="P2401" t="s">
        <v>15771</v>
      </c>
      <c r="Q2401" t="s">
        <v>171</v>
      </c>
      <c r="R2401" t="s">
        <v>186</v>
      </c>
      <c r="S2401" t="s">
        <v>15772</v>
      </c>
      <c r="T2401" s="15">
        <v>97.800000000000011</v>
      </c>
      <c r="U2401">
        <v>4</v>
      </c>
      <c r="V2401">
        <v>0</v>
      </c>
      <c r="W2401" s="15">
        <v>13.68</v>
      </c>
      <c r="X2401">
        <v>7.66</v>
      </c>
      <c r="Y2401" t="s">
        <v>187</v>
      </c>
      <c r="Z2401" t="s">
        <v>42</v>
      </c>
      <c r="AA2401" t="s">
        <v>139</v>
      </c>
    </row>
    <row r="2402" spans="1:27" ht="15.75" hidden="1" customHeight="1">
      <c r="A2402" t="s">
        <v>15773</v>
      </c>
      <c r="B2402" t="s">
        <v>15774</v>
      </c>
      <c r="C2402" s="7">
        <v>41668</v>
      </c>
      <c r="D2402" s="7">
        <v>41669</v>
      </c>
      <c r="E2402" s="4">
        <f t="shared" si="37"/>
        <v>1</v>
      </c>
      <c r="F2402" t="s">
        <v>28</v>
      </c>
      <c r="G2402" t="s">
        <v>15775</v>
      </c>
      <c r="H2402" t="s">
        <v>2283</v>
      </c>
      <c r="I2402" t="s">
        <v>74</v>
      </c>
      <c r="J2402">
        <v>0</v>
      </c>
      <c r="K2402" t="s">
        <v>3321</v>
      </c>
      <c r="L2402" t="s">
        <v>2529</v>
      </c>
      <c r="M2402" t="s">
        <v>76</v>
      </c>
      <c r="N2402" t="s">
        <v>77</v>
      </c>
      <c r="O2402" t="s">
        <v>78</v>
      </c>
      <c r="P2402" t="s">
        <v>15776</v>
      </c>
      <c r="Q2402" t="s">
        <v>171</v>
      </c>
      <c r="R2402" t="s">
        <v>186</v>
      </c>
      <c r="S2402" t="s">
        <v>15777</v>
      </c>
      <c r="T2402" s="15">
        <v>20.25</v>
      </c>
      <c r="U2402">
        <v>2</v>
      </c>
      <c r="V2402">
        <v>0.1</v>
      </c>
      <c r="W2402" s="15">
        <v>-0.45000000000000018</v>
      </c>
      <c r="X2402">
        <v>7.66</v>
      </c>
      <c r="Y2402" t="s">
        <v>59</v>
      </c>
      <c r="Z2402" t="s">
        <v>42</v>
      </c>
      <c r="AA2402" t="s">
        <v>81</v>
      </c>
    </row>
    <row r="2403" spans="1:27" ht="15.75" customHeight="1">
      <c r="A2403" t="s">
        <v>15785</v>
      </c>
      <c r="B2403" t="s">
        <v>15786</v>
      </c>
      <c r="C2403" s="7">
        <v>41739</v>
      </c>
      <c r="D2403" s="7">
        <v>41745</v>
      </c>
      <c r="E2403" s="4">
        <f t="shared" si="37"/>
        <v>6</v>
      </c>
      <c r="F2403" t="s">
        <v>113</v>
      </c>
      <c r="G2403" t="s">
        <v>15787</v>
      </c>
      <c r="H2403" t="s">
        <v>5150</v>
      </c>
      <c r="I2403" t="s">
        <v>31</v>
      </c>
      <c r="J2403">
        <v>0</v>
      </c>
      <c r="K2403" t="s">
        <v>99</v>
      </c>
      <c r="L2403" t="s">
        <v>51</v>
      </c>
      <c r="M2403" t="s">
        <v>52</v>
      </c>
      <c r="N2403" t="s">
        <v>53</v>
      </c>
      <c r="O2403" t="s">
        <v>54</v>
      </c>
      <c r="P2403" t="s">
        <v>14801</v>
      </c>
      <c r="Q2403" t="s">
        <v>56</v>
      </c>
      <c r="R2403" t="s">
        <v>392</v>
      </c>
      <c r="S2403" t="s">
        <v>14802</v>
      </c>
      <c r="T2403" s="15">
        <v>85.049999999999983</v>
      </c>
      <c r="U2403">
        <v>5</v>
      </c>
      <c r="V2403">
        <v>0.1</v>
      </c>
      <c r="W2403" s="15">
        <v>19.8</v>
      </c>
      <c r="X2403">
        <v>7.65</v>
      </c>
      <c r="Y2403" t="s">
        <v>69</v>
      </c>
      <c r="Z2403" t="s">
        <v>42</v>
      </c>
      <c r="AA2403" t="s">
        <v>60</v>
      </c>
    </row>
    <row r="2404" spans="1:27" ht="15.75" hidden="1" customHeight="1">
      <c r="A2404" t="s">
        <v>15788</v>
      </c>
      <c r="B2404" t="s">
        <v>15789</v>
      </c>
      <c r="C2404" s="7">
        <v>42010</v>
      </c>
      <c r="D2404" s="7">
        <v>42014</v>
      </c>
      <c r="E2404" s="4">
        <f t="shared" si="37"/>
        <v>4</v>
      </c>
      <c r="F2404" t="s">
        <v>113</v>
      </c>
      <c r="G2404" t="s">
        <v>15790</v>
      </c>
      <c r="H2404" t="s">
        <v>2007</v>
      </c>
      <c r="I2404" t="s">
        <v>49</v>
      </c>
      <c r="J2404">
        <v>0</v>
      </c>
      <c r="K2404" t="s">
        <v>10848</v>
      </c>
      <c r="L2404" t="s">
        <v>685</v>
      </c>
      <c r="M2404" t="s">
        <v>181</v>
      </c>
      <c r="N2404" t="s">
        <v>77</v>
      </c>
      <c r="O2404" t="s">
        <v>78</v>
      </c>
      <c r="P2404" t="s">
        <v>15791</v>
      </c>
      <c r="Q2404" t="s">
        <v>171</v>
      </c>
      <c r="R2404" t="s">
        <v>1307</v>
      </c>
      <c r="S2404" t="s">
        <v>15792</v>
      </c>
      <c r="T2404" s="15">
        <v>45.600000000000009</v>
      </c>
      <c r="U2404">
        <v>5</v>
      </c>
      <c r="V2404">
        <v>0</v>
      </c>
      <c r="W2404" s="15">
        <v>19.95</v>
      </c>
      <c r="X2404">
        <v>7.64</v>
      </c>
      <c r="Y2404" t="s">
        <v>41</v>
      </c>
      <c r="Z2404" t="s">
        <v>42</v>
      </c>
      <c r="AA2404" t="s">
        <v>81</v>
      </c>
    </row>
    <row r="2405" spans="1:27" ht="15.75" hidden="1" customHeight="1">
      <c r="A2405" t="s">
        <v>15794</v>
      </c>
      <c r="B2405" t="s">
        <v>15795</v>
      </c>
      <c r="C2405" s="7">
        <v>42357</v>
      </c>
      <c r="D2405" s="7">
        <v>42359</v>
      </c>
      <c r="E2405" s="4">
        <f t="shared" si="37"/>
        <v>2</v>
      </c>
      <c r="F2405" t="s">
        <v>28</v>
      </c>
      <c r="G2405" t="s">
        <v>15796</v>
      </c>
      <c r="H2405" t="s">
        <v>2848</v>
      </c>
      <c r="I2405" t="s">
        <v>74</v>
      </c>
      <c r="J2405">
        <v>0</v>
      </c>
      <c r="K2405" t="s">
        <v>10848</v>
      </c>
      <c r="L2405" t="s">
        <v>685</v>
      </c>
      <c r="M2405" t="s">
        <v>181</v>
      </c>
      <c r="N2405" t="s">
        <v>77</v>
      </c>
      <c r="O2405" t="s">
        <v>78</v>
      </c>
      <c r="P2405" t="s">
        <v>15797</v>
      </c>
      <c r="Q2405" t="s">
        <v>171</v>
      </c>
      <c r="R2405" t="s">
        <v>3089</v>
      </c>
      <c r="S2405" t="s">
        <v>15798</v>
      </c>
      <c r="T2405" s="15">
        <v>36.9</v>
      </c>
      <c r="U2405">
        <v>3</v>
      </c>
      <c r="V2405">
        <v>0</v>
      </c>
      <c r="W2405" s="15">
        <v>13.95</v>
      </c>
      <c r="X2405">
        <v>7.64</v>
      </c>
      <c r="Y2405" t="s">
        <v>41</v>
      </c>
      <c r="Z2405" t="s">
        <v>42</v>
      </c>
      <c r="AA2405" t="s">
        <v>81</v>
      </c>
    </row>
    <row r="2406" spans="1:27" ht="15.75" hidden="1" customHeight="1">
      <c r="A2406" t="s">
        <v>15799</v>
      </c>
      <c r="B2406" t="s">
        <v>15800</v>
      </c>
      <c r="C2406" s="7">
        <v>41807</v>
      </c>
      <c r="D2406" s="7">
        <v>41810</v>
      </c>
      <c r="E2406" s="4">
        <f t="shared" si="37"/>
        <v>3</v>
      </c>
      <c r="F2406" t="s">
        <v>46</v>
      </c>
      <c r="G2406" t="s">
        <v>15801</v>
      </c>
      <c r="H2406" t="s">
        <v>1294</v>
      </c>
      <c r="I2406" t="s">
        <v>74</v>
      </c>
      <c r="J2406">
        <v>37421</v>
      </c>
      <c r="K2406" t="s">
        <v>10468</v>
      </c>
      <c r="L2406" t="s">
        <v>1214</v>
      </c>
      <c r="M2406" t="s">
        <v>34</v>
      </c>
      <c r="N2406" t="s">
        <v>390</v>
      </c>
      <c r="O2406" t="s">
        <v>36</v>
      </c>
      <c r="P2406" t="s">
        <v>15802</v>
      </c>
      <c r="Q2406" t="s">
        <v>38</v>
      </c>
      <c r="R2406" t="s">
        <v>317</v>
      </c>
      <c r="S2406" t="s">
        <v>15803</v>
      </c>
      <c r="T2406" s="15">
        <v>91.474999999999994</v>
      </c>
      <c r="U2406">
        <v>1</v>
      </c>
      <c r="V2406">
        <v>0.5</v>
      </c>
      <c r="W2406" s="15">
        <v>-1.8294999999999959</v>
      </c>
      <c r="X2406">
        <v>10.93</v>
      </c>
      <c r="Y2406" t="s">
        <v>69</v>
      </c>
      <c r="Z2406" t="s">
        <v>42</v>
      </c>
      <c r="AA2406" t="s">
        <v>394</v>
      </c>
    </row>
    <row r="2407" spans="1:27" ht="15.75" hidden="1" customHeight="1">
      <c r="A2407" t="s">
        <v>15804</v>
      </c>
      <c r="B2407" t="s">
        <v>15805</v>
      </c>
      <c r="C2407" s="7">
        <v>41812</v>
      </c>
      <c r="D2407" s="7">
        <v>41814</v>
      </c>
      <c r="E2407" s="4">
        <f t="shared" si="37"/>
        <v>2</v>
      </c>
      <c r="F2407" t="s">
        <v>46</v>
      </c>
      <c r="G2407" t="s">
        <v>15806</v>
      </c>
      <c r="H2407" t="s">
        <v>2499</v>
      </c>
      <c r="I2407" t="s">
        <v>31</v>
      </c>
      <c r="J2407">
        <v>0</v>
      </c>
      <c r="K2407" t="s">
        <v>6342</v>
      </c>
      <c r="L2407" t="s">
        <v>1311</v>
      </c>
      <c r="M2407" t="s">
        <v>531</v>
      </c>
      <c r="N2407" t="s">
        <v>254</v>
      </c>
      <c r="O2407" t="s">
        <v>158</v>
      </c>
      <c r="P2407" t="s">
        <v>15807</v>
      </c>
      <c r="Q2407" t="s">
        <v>171</v>
      </c>
      <c r="R2407" t="s">
        <v>288</v>
      </c>
      <c r="S2407" t="s">
        <v>15808</v>
      </c>
      <c r="T2407" s="15">
        <v>42.12</v>
      </c>
      <c r="U2407">
        <v>6</v>
      </c>
      <c r="V2407">
        <v>0</v>
      </c>
      <c r="W2407" s="15">
        <v>6.24</v>
      </c>
      <c r="X2407">
        <v>7.6360000000000001</v>
      </c>
      <c r="Y2407" t="s">
        <v>41</v>
      </c>
      <c r="Z2407" t="s">
        <v>42</v>
      </c>
      <c r="AA2407" t="s">
        <v>257</v>
      </c>
    </row>
    <row r="2408" spans="1:27" ht="15.75" hidden="1" customHeight="1">
      <c r="A2408" t="s">
        <v>15809</v>
      </c>
      <c r="B2408" t="s">
        <v>15810</v>
      </c>
      <c r="C2408" s="7">
        <v>41556</v>
      </c>
      <c r="D2408" s="7">
        <v>41561</v>
      </c>
      <c r="E2408" s="4">
        <f t="shared" si="37"/>
        <v>5</v>
      </c>
      <c r="F2408" t="s">
        <v>113</v>
      </c>
      <c r="G2408" t="s">
        <v>15811</v>
      </c>
      <c r="H2408" t="s">
        <v>6876</v>
      </c>
      <c r="I2408" t="s">
        <v>31</v>
      </c>
      <c r="J2408">
        <v>0</v>
      </c>
      <c r="K2408" t="s">
        <v>4145</v>
      </c>
      <c r="L2408" t="s">
        <v>4146</v>
      </c>
      <c r="M2408" t="s">
        <v>712</v>
      </c>
      <c r="N2408" t="s">
        <v>157</v>
      </c>
      <c r="O2408" t="s">
        <v>158</v>
      </c>
      <c r="P2408" t="s">
        <v>15812</v>
      </c>
      <c r="Q2408" t="s">
        <v>171</v>
      </c>
      <c r="R2408" t="s">
        <v>704</v>
      </c>
      <c r="S2408" t="s">
        <v>15813</v>
      </c>
      <c r="T2408" s="15">
        <v>43.56</v>
      </c>
      <c r="U2408">
        <v>3</v>
      </c>
      <c r="V2408">
        <v>0</v>
      </c>
      <c r="W2408" s="15">
        <v>7.8</v>
      </c>
      <c r="X2408">
        <v>7.6289999999999996</v>
      </c>
      <c r="Y2408" t="s">
        <v>41</v>
      </c>
      <c r="Z2408" t="s">
        <v>42</v>
      </c>
      <c r="AA2408" t="s">
        <v>161</v>
      </c>
    </row>
    <row r="2409" spans="1:27" ht="15.75" hidden="1" customHeight="1">
      <c r="A2409" t="s">
        <v>15814</v>
      </c>
      <c r="B2409" t="s">
        <v>15815</v>
      </c>
      <c r="C2409" s="7">
        <v>41647</v>
      </c>
      <c r="D2409" s="7">
        <v>41649</v>
      </c>
      <c r="E2409" s="4">
        <f t="shared" si="37"/>
        <v>2</v>
      </c>
      <c r="F2409" t="s">
        <v>28</v>
      </c>
      <c r="G2409" t="s">
        <v>15816</v>
      </c>
      <c r="H2409" t="s">
        <v>874</v>
      </c>
      <c r="I2409" t="s">
        <v>74</v>
      </c>
      <c r="J2409">
        <v>0</v>
      </c>
      <c r="K2409" t="s">
        <v>4781</v>
      </c>
      <c r="L2409" t="s">
        <v>1794</v>
      </c>
      <c r="M2409" t="s">
        <v>194</v>
      </c>
      <c r="N2409" t="s">
        <v>195</v>
      </c>
      <c r="O2409" t="s">
        <v>78</v>
      </c>
      <c r="P2409" t="s">
        <v>13497</v>
      </c>
      <c r="Q2409" t="s">
        <v>171</v>
      </c>
      <c r="R2409" t="s">
        <v>704</v>
      </c>
      <c r="S2409" t="s">
        <v>13498</v>
      </c>
      <c r="T2409" s="15">
        <v>56.760000000000012</v>
      </c>
      <c r="U2409">
        <v>2</v>
      </c>
      <c r="V2409">
        <v>0</v>
      </c>
      <c r="W2409" s="15">
        <v>2.82</v>
      </c>
      <c r="X2409">
        <v>7.62</v>
      </c>
      <c r="Y2409" t="s">
        <v>41</v>
      </c>
      <c r="Z2409" t="s">
        <v>42</v>
      </c>
      <c r="AA2409" t="s">
        <v>198</v>
      </c>
    </row>
    <row r="2410" spans="1:27" ht="15.75" hidden="1" customHeight="1">
      <c r="A2410" t="s">
        <v>15818</v>
      </c>
      <c r="B2410" t="s">
        <v>15819</v>
      </c>
      <c r="C2410" s="7">
        <v>42012</v>
      </c>
      <c r="D2410" s="7">
        <v>42014</v>
      </c>
      <c r="E2410" s="4">
        <f t="shared" si="37"/>
        <v>2</v>
      </c>
      <c r="F2410" t="s">
        <v>46</v>
      </c>
      <c r="G2410" t="s">
        <v>15820</v>
      </c>
      <c r="H2410" t="s">
        <v>1034</v>
      </c>
      <c r="I2410" t="s">
        <v>31</v>
      </c>
      <c r="J2410">
        <v>90805</v>
      </c>
      <c r="K2410" t="s">
        <v>2613</v>
      </c>
      <c r="L2410" t="s">
        <v>323</v>
      </c>
      <c r="M2410" t="s">
        <v>34</v>
      </c>
      <c r="N2410" t="s">
        <v>126</v>
      </c>
      <c r="O2410" t="s">
        <v>36</v>
      </c>
      <c r="P2410" t="s">
        <v>15821</v>
      </c>
      <c r="Q2410" t="s">
        <v>171</v>
      </c>
      <c r="R2410" t="s">
        <v>186</v>
      </c>
      <c r="S2410" t="s">
        <v>15822</v>
      </c>
      <c r="T2410" s="15">
        <v>153.78</v>
      </c>
      <c r="U2410">
        <v>11</v>
      </c>
      <c r="V2410">
        <v>0</v>
      </c>
      <c r="W2410" s="15">
        <v>44.596200000000003</v>
      </c>
      <c r="X2410">
        <v>26.21</v>
      </c>
      <c r="Y2410" t="s">
        <v>41</v>
      </c>
      <c r="Z2410" t="s">
        <v>42</v>
      </c>
      <c r="AA2410" t="s">
        <v>129</v>
      </c>
    </row>
    <row r="2411" spans="1:27" ht="15.75" hidden="1" customHeight="1">
      <c r="A2411" t="s">
        <v>15825</v>
      </c>
      <c r="B2411" t="s">
        <v>15826</v>
      </c>
      <c r="C2411" s="7">
        <v>41227</v>
      </c>
      <c r="D2411" s="7">
        <v>41233</v>
      </c>
      <c r="E2411" s="4">
        <f t="shared" si="37"/>
        <v>6</v>
      </c>
      <c r="F2411" t="s">
        <v>113</v>
      </c>
      <c r="G2411" t="s">
        <v>15827</v>
      </c>
      <c r="H2411" t="s">
        <v>1034</v>
      </c>
      <c r="I2411" t="s">
        <v>31</v>
      </c>
      <c r="J2411">
        <v>37604</v>
      </c>
      <c r="K2411" t="s">
        <v>9485</v>
      </c>
      <c r="L2411" t="s">
        <v>1214</v>
      </c>
      <c r="M2411" t="s">
        <v>34</v>
      </c>
      <c r="N2411" t="s">
        <v>390</v>
      </c>
      <c r="O2411" t="s">
        <v>36</v>
      </c>
      <c r="P2411" t="s">
        <v>15226</v>
      </c>
      <c r="Q2411" t="s">
        <v>171</v>
      </c>
      <c r="R2411" t="s">
        <v>172</v>
      </c>
      <c r="S2411" t="s">
        <v>15227</v>
      </c>
      <c r="T2411" s="15">
        <v>333.05599999999998</v>
      </c>
      <c r="U2411">
        <v>2</v>
      </c>
      <c r="V2411">
        <v>0.2</v>
      </c>
      <c r="W2411" s="15">
        <v>29.142400000000009</v>
      </c>
      <c r="X2411">
        <v>11.65</v>
      </c>
      <c r="Y2411" t="s">
        <v>69</v>
      </c>
      <c r="Z2411" t="s">
        <v>42</v>
      </c>
      <c r="AA2411" t="s">
        <v>394</v>
      </c>
    </row>
    <row r="2412" spans="1:27" ht="15.75" hidden="1" customHeight="1">
      <c r="A2412" t="s">
        <v>15828</v>
      </c>
      <c r="B2412" t="s">
        <v>15829</v>
      </c>
      <c r="C2412" s="7">
        <v>41692</v>
      </c>
      <c r="D2412" s="7">
        <v>41697</v>
      </c>
      <c r="E2412" s="4">
        <f t="shared" si="37"/>
        <v>5</v>
      </c>
      <c r="F2412" t="s">
        <v>113</v>
      </c>
      <c r="G2412" t="s">
        <v>15830</v>
      </c>
      <c r="H2412" t="s">
        <v>1959</v>
      </c>
      <c r="I2412" t="s">
        <v>49</v>
      </c>
      <c r="J2412">
        <v>0</v>
      </c>
      <c r="K2412" t="s">
        <v>3188</v>
      </c>
      <c r="L2412" t="s">
        <v>3188</v>
      </c>
      <c r="M2412" t="s">
        <v>522</v>
      </c>
      <c r="N2412" t="s">
        <v>224</v>
      </c>
      <c r="O2412" t="s">
        <v>78</v>
      </c>
      <c r="P2412" t="s">
        <v>15831</v>
      </c>
      <c r="Q2412" t="s">
        <v>171</v>
      </c>
      <c r="R2412" t="s">
        <v>3089</v>
      </c>
      <c r="S2412" t="s">
        <v>15832</v>
      </c>
      <c r="T2412" s="15">
        <v>72.359999999999985</v>
      </c>
      <c r="U2412">
        <v>6</v>
      </c>
      <c r="V2412">
        <v>0</v>
      </c>
      <c r="W2412" s="15">
        <v>20.16</v>
      </c>
      <c r="X2412">
        <v>7.59</v>
      </c>
      <c r="Y2412" t="s">
        <v>69</v>
      </c>
      <c r="Z2412" t="s">
        <v>42</v>
      </c>
      <c r="AA2412" t="s">
        <v>227</v>
      </c>
    </row>
    <row r="2413" spans="1:27" ht="15.75" hidden="1" customHeight="1">
      <c r="A2413" t="s">
        <v>15833</v>
      </c>
      <c r="B2413" t="s">
        <v>15834</v>
      </c>
      <c r="C2413" s="7">
        <v>42157</v>
      </c>
      <c r="D2413" s="7">
        <v>42157</v>
      </c>
      <c r="E2413" s="4">
        <f t="shared" si="37"/>
        <v>0</v>
      </c>
      <c r="F2413" t="s">
        <v>84</v>
      </c>
      <c r="G2413" t="s">
        <v>15835</v>
      </c>
      <c r="H2413" t="s">
        <v>2555</v>
      </c>
      <c r="I2413" t="s">
        <v>31</v>
      </c>
      <c r="J2413">
        <v>0</v>
      </c>
      <c r="K2413" t="s">
        <v>12118</v>
      </c>
      <c r="L2413" t="s">
        <v>12119</v>
      </c>
      <c r="M2413" t="s">
        <v>305</v>
      </c>
      <c r="N2413" t="s">
        <v>306</v>
      </c>
      <c r="O2413" t="s">
        <v>158</v>
      </c>
      <c r="P2413" t="s">
        <v>13831</v>
      </c>
      <c r="Q2413" t="s">
        <v>171</v>
      </c>
      <c r="R2413" t="s">
        <v>704</v>
      </c>
      <c r="S2413" t="s">
        <v>13832</v>
      </c>
      <c r="T2413" s="15">
        <v>41.664000000000001</v>
      </c>
      <c r="U2413">
        <v>4</v>
      </c>
      <c r="V2413">
        <v>0.2</v>
      </c>
      <c r="W2413" s="15">
        <v>4.1440000000000001</v>
      </c>
      <c r="X2413">
        <v>7.5739999999999998</v>
      </c>
      <c r="Y2413" t="s">
        <v>41</v>
      </c>
      <c r="Z2413" t="s">
        <v>42</v>
      </c>
      <c r="AA2413" t="s">
        <v>309</v>
      </c>
    </row>
    <row r="2414" spans="1:27" ht="15.75" hidden="1" customHeight="1">
      <c r="A2414" t="s">
        <v>15840</v>
      </c>
      <c r="B2414" t="s">
        <v>15841</v>
      </c>
      <c r="C2414" s="7">
        <v>42263</v>
      </c>
      <c r="D2414" s="7">
        <v>42265</v>
      </c>
      <c r="E2414" s="4">
        <f t="shared" si="37"/>
        <v>2</v>
      </c>
      <c r="F2414" t="s">
        <v>46</v>
      </c>
      <c r="G2414" t="s">
        <v>15842</v>
      </c>
      <c r="H2414" t="s">
        <v>294</v>
      </c>
      <c r="I2414" t="s">
        <v>31</v>
      </c>
      <c r="J2414">
        <v>0</v>
      </c>
      <c r="K2414" t="s">
        <v>15843</v>
      </c>
      <c r="L2414" t="s">
        <v>233</v>
      </c>
      <c r="M2414" t="s">
        <v>168</v>
      </c>
      <c r="N2414" t="s">
        <v>169</v>
      </c>
      <c r="O2414" t="s">
        <v>54</v>
      </c>
      <c r="P2414" t="s">
        <v>14940</v>
      </c>
      <c r="Q2414" t="s">
        <v>171</v>
      </c>
      <c r="R2414" t="s">
        <v>934</v>
      </c>
      <c r="S2414" t="s">
        <v>14941</v>
      </c>
      <c r="T2414" s="15">
        <v>66.87</v>
      </c>
      <c r="U2414">
        <v>3</v>
      </c>
      <c r="V2414">
        <v>0</v>
      </c>
      <c r="W2414" s="15">
        <v>28.71</v>
      </c>
      <c r="X2414">
        <v>7.56</v>
      </c>
      <c r="Y2414" t="s">
        <v>41</v>
      </c>
      <c r="Z2414" t="s">
        <v>42</v>
      </c>
      <c r="AA2414" t="s">
        <v>174</v>
      </c>
    </row>
    <row r="2415" spans="1:27" ht="15.75" hidden="1" customHeight="1">
      <c r="A2415" t="s">
        <v>15845</v>
      </c>
      <c r="B2415" t="s">
        <v>15846</v>
      </c>
      <c r="C2415" s="7">
        <v>42159</v>
      </c>
      <c r="D2415" s="7">
        <v>42162</v>
      </c>
      <c r="E2415" s="4">
        <f t="shared" si="37"/>
        <v>3</v>
      </c>
      <c r="F2415" t="s">
        <v>46</v>
      </c>
      <c r="G2415" t="s">
        <v>15847</v>
      </c>
      <c r="H2415" t="s">
        <v>6579</v>
      </c>
      <c r="I2415" t="s">
        <v>31</v>
      </c>
      <c r="J2415">
        <v>0</v>
      </c>
      <c r="K2415" t="s">
        <v>7117</v>
      </c>
      <c r="L2415" t="s">
        <v>588</v>
      </c>
      <c r="M2415" t="s">
        <v>181</v>
      </c>
      <c r="N2415" t="s">
        <v>77</v>
      </c>
      <c r="O2415" t="s">
        <v>78</v>
      </c>
      <c r="P2415" t="s">
        <v>15848</v>
      </c>
      <c r="Q2415" t="s">
        <v>171</v>
      </c>
      <c r="R2415" t="s">
        <v>3089</v>
      </c>
      <c r="S2415" t="s">
        <v>15849</v>
      </c>
      <c r="T2415" s="15">
        <v>78.3</v>
      </c>
      <c r="U2415">
        <v>6</v>
      </c>
      <c r="V2415">
        <v>0</v>
      </c>
      <c r="W2415" s="15">
        <v>28.08</v>
      </c>
      <c r="X2415">
        <v>7.55</v>
      </c>
      <c r="Y2415" t="s">
        <v>69</v>
      </c>
      <c r="Z2415" t="s">
        <v>42</v>
      </c>
      <c r="AA2415" t="s">
        <v>81</v>
      </c>
    </row>
    <row r="2416" spans="1:27" ht="15.75" hidden="1" customHeight="1">
      <c r="A2416" t="s">
        <v>15851</v>
      </c>
      <c r="B2416" t="s">
        <v>15852</v>
      </c>
      <c r="C2416" s="7">
        <v>41100</v>
      </c>
      <c r="D2416" s="7">
        <v>41103</v>
      </c>
      <c r="E2416" s="4">
        <f t="shared" si="37"/>
        <v>3</v>
      </c>
      <c r="F2416" t="s">
        <v>28</v>
      </c>
      <c r="G2416" t="s">
        <v>15853</v>
      </c>
      <c r="H2416" t="s">
        <v>6124</v>
      </c>
      <c r="I2416" t="s">
        <v>31</v>
      </c>
      <c r="J2416">
        <v>14304</v>
      </c>
      <c r="K2416" t="s">
        <v>15854</v>
      </c>
      <c r="L2416" t="s">
        <v>285</v>
      </c>
      <c r="M2416" t="s">
        <v>34</v>
      </c>
      <c r="N2416" t="s">
        <v>286</v>
      </c>
      <c r="O2416" t="s">
        <v>36</v>
      </c>
      <c r="P2416" t="s">
        <v>15855</v>
      </c>
      <c r="Q2416" t="s">
        <v>38</v>
      </c>
      <c r="R2416" t="s">
        <v>39</v>
      </c>
      <c r="S2416" t="s">
        <v>15856</v>
      </c>
      <c r="T2416" s="15">
        <v>164.85</v>
      </c>
      <c r="U2416">
        <v>3</v>
      </c>
      <c r="V2416">
        <v>0</v>
      </c>
      <c r="W2416" s="15">
        <v>47.806499999999993</v>
      </c>
      <c r="X2416">
        <v>21.73</v>
      </c>
      <c r="Y2416" t="s">
        <v>69</v>
      </c>
      <c r="Z2416" t="s">
        <v>42</v>
      </c>
      <c r="AA2416" t="s">
        <v>290</v>
      </c>
    </row>
    <row r="2417" spans="1:27" ht="15.75" hidden="1" customHeight="1">
      <c r="A2417" t="s">
        <v>15861</v>
      </c>
      <c r="B2417" t="s">
        <v>15862</v>
      </c>
      <c r="C2417" s="7">
        <v>41128</v>
      </c>
      <c r="D2417" s="7">
        <v>41129</v>
      </c>
      <c r="E2417" s="4">
        <f t="shared" si="37"/>
        <v>1</v>
      </c>
      <c r="F2417" t="s">
        <v>28</v>
      </c>
      <c r="G2417" t="s">
        <v>15863</v>
      </c>
      <c r="H2417" t="s">
        <v>1785</v>
      </c>
      <c r="I2417" t="s">
        <v>31</v>
      </c>
      <c r="J2417">
        <v>0</v>
      </c>
      <c r="K2417" t="s">
        <v>5503</v>
      </c>
      <c r="L2417" t="s">
        <v>180</v>
      </c>
      <c r="M2417" t="s">
        <v>181</v>
      </c>
      <c r="N2417" t="s">
        <v>77</v>
      </c>
      <c r="O2417" t="s">
        <v>78</v>
      </c>
      <c r="P2417" t="s">
        <v>15864</v>
      </c>
      <c r="Q2417" t="s">
        <v>171</v>
      </c>
      <c r="R2417" t="s">
        <v>1307</v>
      </c>
      <c r="S2417" t="s">
        <v>15865</v>
      </c>
      <c r="T2417" s="15">
        <v>54.179999999999993</v>
      </c>
      <c r="U2417">
        <v>6</v>
      </c>
      <c r="V2417">
        <v>0</v>
      </c>
      <c r="W2417" s="15">
        <v>27</v>
      </c>
      <c r="X2417">
        <v>7.51</v>
      </c>
      <c r="Y2417" t="s">
        <v>41</v>
      </c>
      <c r="Z2417" t="s">
        <v>42</v>
      </c>
      <c r="AA2417" t="s">
        <v>81</v>
      </c>
    </row>
    <row r="2418" spans="1:27" ht="15.75" hidden="1" customHeight="1">
      <c r="A2418" t="s">
        <v>15866</v>
      </c>
      <c r="B2418" t="s">
        <v>15867</v>
      </c>
      <c r="C2418" s="7">
        <v>41394</v>
      </c>
      <c r="D2418" s="7">
        <v>41398</v>
      </c>
      <c r="E2418" s="4">
        <f t="shared" si="37"/>
        <v>4</v>
      </c>
      <c r="F2418" t="s">
        <v>113</v>
      </c>
      <c r="G2418" t="s">
        <v>15868</v>
      </c>
      <c r="H2418" t="s">
        <v>1450</v>
      </c>
      <c r="I2418" t="s">
        <v>49</v>
      </c>
      <c r="J2418">
        <v>1841</v>
      </c>
      <c r="K2418" t="s">
        <v>3879</v>
      </c>
      <c r="L2418" t="s">
        <v>3880</v>
      </c>
      <c r="M2418" t="s">
        <v>34</v>
      </c>
      <c r="N2418" t="s">
        <v>286</v>
      </c>
      <c r="O2418" t="s">
        <v>36</v>
      </c>
      <c r="P2418" t="s">
        <v>4818</v>
      </c>
      <c r="Q2418" t="s">
        <v>38</v>
      </c>
      <c r="R2418" t="s">
        <v>39</v>
      </c>
      <c r="S2418" t="s">
        <v>4819</v>
      </c>
      <c r="T2418" s="15">
        <v>209.5</v>
      </c>
      <c r="U2418">
        <v>10</v>
      </c>
      <c r="V2418">
        <v>0</v>
      </c>
      <c r="W2418" s="15">
        <v>58.66</v>
      </c>
      <c r="X2418">
        <v>10.27</v>
      </c>
      <c r="Y2418" t="s">
        <v>69</v>
      </c>
      <c r="Z2418" t="s">
        <v>42</v>
      </c>
      <c r="AA2418" t="s">
        <v>290</v>
      </c>
    </row>
    <row r="2419" spans="1:27" ht="15.75" hidden="1" customHeight="1">
      <c r="A2419" t="s">
        <v>15869</v>
      </c>
      <c r="B2419" t="s">
        <v>15870</v>
      </c>
      <c r="C2419" s="7">
        <v>42053</v>
      </c>
      <c r="D2419" s="7">
        <v>42057</v>
      </c>
      <c r="E2419" s="4">
        <f t="shared" si="37"/>
        <v>4</v>
      </c>
      <c r="F2419" t="s">
        <v>113</v>
      </c>
      <c r="G2419" t="s">
        <v>15871</v>
      </c>
      <c r="H2419" t="s">
        <v>7786</v>
      </c>
      <c r="I2419" t="s">
        <v>74</v>
      </c>
      <c r="J2419">
        <v>0</v>
      </c>
      <c r="K2419" t="s">
        <v>3517</v>
      </c>
      <c r="L2419" t="s">
        <v>3518</v>
      </c>
      <c r="M2419" t="s">
        <v>433</v>
      </c>
      <c r="N2419" t="s">
        <v>136</v>
      </c>
      <c r="O2419" t="s">
        <v>54</v>
      </c>
      <c r="P2419" t="s">
        <v>13825</v>
      </c>
      <c r="Q2419" t="s">
        <v>171</v>
      </c>
      <c r="R2419" t="s">
        <v>288</v>
      </c>
      <c r="S2419" t="s">
        <v>13826</v>
      </c>
      <c r="T2419" s="15">
        <v>67.2</v>
      </c>
      <c r="U2419">
        <v>4</v>
      </c>
      <c r="V2419">
        <v>0</v>
      </c>
      <c r="W2419" s="15">
        <v>24.84</v>
      </c>
      <c r="X2419">
        <v>7.49</v>
      </c>
      <c r="Y2419" t="s">
        <v>41</v>
      </c>
      <c r="Z2419" t="s">
        <v>42</v>
      </c>
      <c r="AA2419" t="s">
        <v>139</v>
      </c>
    </row>
    <row r="2420" spans="1:27" ht="15.75" customHeight="1">
      <c r="A2420" t="s">
        <v>15872</v>
      </c>
      <c r="B2420" t="s">
        <v>15873</v>
      </c>
      <c r="C2420" s="7">
        <v>42280</v>
      </c>
      <c r="D2420" s="7">
        <v>42284</v>
      </c>
      <c r="E2420" s="4">
        <f t="shared" si="37"/>
        <v>4</v>
      </c>
      <c r="F2420" t="s">
        <v>46</v>
      </c>
      <c r="G2420" t="s">
        <v>15874</v>
      </c>
      <c r="H2420" t="s">
        <v>1450</v>
      </c>
      <c r="I2420" t="s">
        <v>49</v>
      </c>
      <c r="J2420">
        <v>36116</v>
      </c>
      <c r="K2420" t="s">
        <v>3309</v>
      </c>
      <c r="L2420" t="s">
        <v>3310</v>
      </c>
      <c r="M2420" t="s">
        <v>34</v>
      </c>
      <c r="N2420" t="s">
        <v>390</v>
      </c>
      <c r="O2420" t="s">
        <v>36</v>
      </c>
      <c r="P2420" t="s">
        <v>15875</v>
      </c>
      <c r="Q2420" t="s">
        <v>56</v>
      </c>
      <c r="R2420" t="s">
        <v>392</v>
      </c>
      <c r="S2420" t="s">
        <v>15876</v>
      </c>
      <c r="T2420" s="15">
        <v>10.16</v>
      </c>
      <c r="U2420">
        <v>2</v>
      </c>
      <c r="V2420">
        <v>0</v>
      </c>
      <c r="W2420" s="15">
        <v>3.4544000000000001</v>
      </c>
      <c r="X2420">
        <v>1.1599999999999999</v>
      </c>
      <c r="Y2420" t="s">
        <v>69</v>
      </c>
      <c r="Z2420" t="s">
        <v>42</v>
      </c>
      <c r="AA2420" t="s">
        <v>394</v>
      </c>
    </row>
    <row r="2421" spans="1:27" ht="15.75" customHeight="1">
      <c r="A2421" t="s">
        <v>15877</v>
      </c>
      <c r="B2421" t="s">
        <v>15878</v>
      </c>
      <c r="C2421" s="7">
        <v>41608</v>
      </c>
      <c r="D2421" s="7">
        <v>41612</v>
      </c>
      <c r="E2421" s="4">
        <f t="shared" si="37"/>
        <v>4</v>
      </c>
      <c r="F2421" t="s">
        <v>113</v>
      </c>
      <c r="G2421" t="s">
        <v>15879</v>
      </c>
      <c r="H2421" t="s">
        <v>2991</v>
      </c>
      <c r="I2421" t="s">
        <v>31</v>
      </c>
      <c r="J2421">
        <v>10035</v>
      </c>
      <c r="K2421" t="s">
        <v>346</v>
      </c>
      <c r="L2421" t="s">
        <v>285</v>
      </c>
      <c r="M2421" t="s">
        <v>34</v>
      </c>
      <c r="N2421" t="s">
        <v>286</v>
      </c>
      <c r="O2421" t="s">
        <v>36</v>
      </c>
      <c r="P2421" t="s">
        <v>15880</v>
      </c>
      <c r="Q2421" t="s">
        <v>56</v>
      </c>
      <c r="R2421" t="s">
        <v>376</v>
      </c>
      <c r="S2421" t="s">
        <v>15881</v>
      </c>
      <c r="T2421" s="15">
        <v>681.40800000000013</v>
      </c>
      <c r="U2421">
        <v>12</v>
      </c>
      <c r="V2421">
        <v>0.2</v>
      </c>
      <c r="W2421" s="15">
        <v>42.588000000000022</v>
      </c>
      <c r="X2421">
        <v>28.71</v>
      </c>
      <c r="Y2421" t="s">
        <v>69</v>
      </c>
      <c r="Z2421" t="s">
        <v>42</v>
      </c>
      <c r="AA2421" t="s">
        <v>290</v>
      </c>
    </row>
    <row r="2422" spans="1:27" ht="15.75" hidden="1" customHeight="1">
      <c r="A2422" t="s">
        <v>15883</v>
      </c>
      <c r="B2422" t="s">
        <v>15884</v>
      </c>
      <c r="C2422" s="7">
        <v>42005</v>
      </c>
      <c r="D2422" s="7">
        <v>42007</v>
      </c>
      <c r="E2422" s="4">
        <f t="shared" si="37"/>
        <v>2</v>
      </c>
      <c r="F2422" t="s">
        <v>28</v>
      </c>
      <c r="G2422" t="s">
        <v>15885</v>
      </c>
      <c r="H2422" t="s">
        <v>956</v>
      </c>
      <c r="I2422" t="s">
        <v>31</v>
      </c>
      <c r="J2422">
        <v>0</v>
      </c>
      <c r="K2422" t="s">
        <v>3164</v>
      </c>
      <c r="L2422" t="s">
        <v>3165</v>
      </c>
      <c r="M2422" t="s">
        <v>433</v>
      </c>
      <c r="N2422" t="s">
        <v>136</v>
      </c>
      <c r="O2422" t="s">
        <v>54</v>
      </c>
      <c r="P2422" t="s">
        <v>15886</v>
      </c>
      <c r="Q2422" t="s">
        <v>171</v>
      </c>
      <c r="R2422" t="s">
        <v>1307</v>
      </c>
      <c r="S2422" t="s">
        <v>15887</v>
      </c>
      <c r="T2422" s="15">
        <v>34.56</v>
      </c>
      <c r="U2422">
        <v>4</v>
      </c>
      <c r="V2422">
        <v>0</v>
      </c>
      <c r="W2422" s="15">
        <v>4.08</v>
      </c>
      <c r="X2422">
        <v>7.44</v>
      </c>
      <c r="Y2422" t="s">
        <v>41</v>
      </c>
      <c r="Z2422" t="s">
        <v>42</v>
      </c>
      <c r="AA2422" t="s">
        <v>139</v>
      </c>
    </row>
    <row r="2423" spans="1:27" ht="15.75" hidden="1" customHeight="1">
      <c r="A2423" t="s">
        <v>15888</v>
      </c>
      <c r="B2423" t="s">
        <v>15889</v>
      </c>
      <c r="C2423" s="7">
        <v>41053</v>
      </c>
      <c r="D2423" s="7">
        <v>41057</v>
      </c>
      <c r="E2423" s="4">
        <f t="shared" si="37"/>
        <v>4</v>
      </c>
      <c r="F2423" t="s">
        <v>113</v>
      </c>
      <c r="G2423" t="s">
        <v>15890</v>
      </c>
      <c r="H2423" t="s">
        <v>2991</v>
      </c>
      <c r="I2423" t="s">
        <v>31</v>
      </c>
      <c r="J2423">
        <v>60623</v>
      </c>
      <c r="K2423" t="s">
        <v>1658</v>
      </c>
      <c r="L2423" t="s">
        <v>1659</v>
      </c>
      <c r="M2423" t="s">
        <v>34</v>
      </c>
      <c r="N2423" t="s">
        <v>35</v>
      </c>
      <c r="O2423" t="s">
        <v>36</v>
      </c>
      <c r="P2423" t="s">
        <v>15891</v>
      </c>
      <c r="Q2423" t="s">
        <v>171</v>
      </c>
      <c r="R2423" t="s">
        <v>172</v>
      </c>
      <c r="S2423" t="s">
        <v>15892</v>
      </c>
      <c r="T2423" s="15">
        <v>75.59999999999998</v>
      </c>
      <c r="U2423">
        <v>2</v>
      </c>
      <c r="V2423">
        <v>0.8</v>
      </c>
      <c r="W2423" s="15">
        <v>-166.32000000000011</v>
      </c>
      <c r="X2423">
        <v>8.27</v>
      </c>
      <c r="Y2423" t="s">
        <v>69</v>
      </c>
      <c r="Z2423" t="s">
        <v>42</v>
      </c>
      <c r="AA2423" t="s">
        <v>43</v>
      </c>
    </row>
    <row r="2424" spans="1:27" ht="15.75" hidden="1" customHeight="1">
      <c r="A2424" t="s">
        <v>15894</v>
      </c>
      <c r="B2424" t="s">
        <v>15895</v>
      </c>
      <c r="C2424" s="7">
        <v>41989</v>
      </c>
      <c r="D2424" s="7">
        <v>41989</v>
      </c>
      <c r="E2424" s="4">
        <f t="shared" si="37"/>
        <v>0</v>
      </c>
      <c r="F2424" t="s">
        <v>84</v>
      </c>
      <c r="G2424" t="s">
        <v>15896</v>
      </c>
      <c r="H2424" t="s">
        <v>4241</v>
      </c>
      <c r="I2424" t="s">
        <v>49</v>
      </c>
      <c r="J2424">
        <v>0</v>
      </c>
      <c r="K2424" t="s">
        <v>13711</v>
      </c>
      <c r="L2424" t="s">
        <v>5211</v>
      </c>
      <c r="M2424" t="s">
        <v>722</v>
      </c>
      <c r="N2424" t="s">
        <v>77</v>
      </c>
      <c r="O2424" t="s">
        <v>78</v>
      </c>
      <c r="P2424" t="s">
        <v>15897</v>
      </c>
      <c r="Q2424" t="s">
        <v>171</v>
      </c>
      <c r="R2424" t="s">
        <v>1307</v>
      </c>
      <c r="S2424" t="s">
        <v>15898</v>
      </c>
      <c r="T2424" s="15">
        <v>27.81</v>
      </c>
      <c r="U2424">
        <v>6</v>
      </c>
      <c r="V2424">
        <v>0.5</v>
      </c>
      <c r="W2424" s="15">
        <v>-8.3699999999999974</v>
      </c>
      <c r="X2424">
        <v>7.43</v>
      </c>
      <c r="Y2424" t="s">
        <v>41</v>
      </c>
      <c r="Z2424" t="s">
        <v>42</v>
      </c>
      <c r="AA2424" t="s">
        <v>81</v>
      </c>
    </row>
    <row r="2425" spans="1:27" ht="15.75" hidden="1" customHeight="1">
      <c r="A2425" t="s">
        <v>15900</v>
      </c>
      <c r="B2425" t="s">
        <v>15901</v>
      </c>
      <c r="C2425" s="7">
        <v>42367</v>
      </c>
      <c r="D2425" s="7">
        <v>42374</v>
      </c>
      <c r="E2425" s="4">
        <f t="shared" si="37"/>
        <v>7</v>
      </c>
      <c r="F2425" t="s">
        <v>113</v>
      </c>
      <c r="G2425" t="s">
        <v>15902</v>
      </c>
      <c r="H2425" t="s">
        <v>1421</v>
      </c>
      <c r="I2425" t="s">
        <v>31</v>
      </c>
      <c r="J2425">
        <v>0</v>
      </c>
      <c r="K2425" t="s">
        <v>15903</v>
      </c>
      <c r="L2425" t="s">
        <v>353</v>
      </c>
      <c r="M2425" t="s">
        <v>242</v>
      </c>
      <c r="N2425" t="s">
        <v>243</v>
      </c>
      <c r="O2425" t="s">
        <v>78</v>
      </c>
      <c r="P2425" t="s">
        <v>15406</v>
      </c>
      <c r="Q2425" t="s">
        <v>171</v>
      </c>
      <c r="R2425" t="s">
        <v>186</v>
      </c>
      <c r="S2425" t="s">
        <v>15407</v>
      </c>
      <c r="T2425" s="15">
        <v>64.199999999999989</v>
      </c>
      <c r="U2425">
        <v>4</v>
      </c>
      <c r="V2425">
        <v>0</v>
      </c>
      <c r="W2425" s="15">
        <v>6.36</v>
      </c>
      <c r="X2425">
        <v>7.41</v>
      </c>
      <c r="Y2425" t="s">
        <v>187</v>
      </c>
      <c r="Z2425" t="s">
        <v>42</v>
      </c>
      <c r="AA2425" t="s">
        <v>246</v>
      </c>
    </row>
    <row r="2426" spans="1:27" ht="15.75" customHeight="1">
      <c r="A2426" t="s">
        <v>15906</v>
      </c>
      <c r="B2426" t="s">
        <v>15907</v>
      </c>
      <c r="C2426" s="7">
        <v>41732</v>
      </c>
      <c r="D2426" s="7">
        <v>41738</v>
      </c>
      <c r="E2426" s="4">
        <f t="shared" si="37"/>
        <v>6</v>
      </c>
      <c r="F2426" t="s">
        <v>113</v>
      </c>
      <c r="G2426" t="s">
        <v>15908</v>
      </c>
      <c r="H2426" t="s">
        <v>5019</v>
      </c>
      <c r="I2426" t="s">
        <v>49</v>
      </c>
      <c r="J2426">
        <v>0</v>
      </c>
      <c r="K2426" t="s">
        <v>330</v>
      </c>
      <c r="L2426" t="s">
        <v>66</v>
      </c>
      <c r="M2426" t="s">
        <v>52</v>
      </c>
      <c r="N2426" t="s">
        <v>53</v>
      </c>
      <c r="O2426" t="s">
        <v>54</v>
      </c>
      <c r="P2426" t="s">
        <v>15823</v>
      </c>
      <c r="Q2426" t="s">
        <v>56</v>
      </c>
      <c r="R2426" t="s">
        <v>392</v>
      </c>
      <c r="S2426" t="s">
        <v>15824</v>
      </c>
      <c r="T2426" s="15">
        <v>102.024</v>
      </c>
      <c r="U2426">
        <v>4</v>
      </c>
      <c r="V2426">
        <v>0.4</v>
      </c>
      <c r="W2426" s="15">
        <v>-15.336000000000009</v>
      </c>
      <c r="X2426">
        <v>7.38</v>
      </c>
      <c r="Y2426" t="s">
        <v>69</v>
      </c>
      <c r="Z2426" t="s">
        <v>42</v>
      </c>
      <c r="AA2426" t="s">
        <v>60</v>
      </c>
    </row>
    <row r="2427" spans="1:27" ht="15.75" hidden="1" customHeight="1">
      <c r="A2427" t="s">
        <v>15909</v>
      </c>
      <c r="B2427" t="s">
        <v>15910</v>
      </c>
      <c r="C2427" s="7">
        <v>42332</v>
      </c>
      <c r="D2427" s="7">
        <v>42335</v>
      </c>
      <c r="E2427" s="4">
        <f t="shared" si="37"/>
        <v>3</v>
      </c>
      <c r="F2427" t="s">
        <v>46</v>
      </c>
      <c r="G2427" t="s">
        <v>15911</v>
      </c>
      <c r="H2427" t="s">
        <v>1199</v>
      </c>
      <c r="I2427" t="s">
        <v>49</v>
      </c>
      <c r="J2427">
        <v>48187</v>
      </c>
      <c r="K2427" t="s">
        <v>15912</v>
      </c>
      <c r="L2427" t="s">
        <v>1876</v>
      </c>
      <c r="M2427" t="s">
        <v>34</v>
      </c>
      <c r="N2427" t="s">
        <v>35</v>
      </c>
      <c r="O2427" t="s">
        <v>36</v>
      </c>
      <c r="P2427" t="s">
        <v>15913</v>
      </c>
      <c r="Q2427" t="s">
        <v>171</v>
      </c>
      <c r="R2427" t="s">
        <v>426</v>
      </c>
      <c r="S2427" t="s">
        <v>15914</v>
      </c>
      <c r="T2427" s="15">
        <v>287.92</v>
      </c>
      <c r="U2427">
        <v>8</v>
      </c>
      <c r="V2427">
        <v>0</v>
      </c>
      <c r="W2427" s="15">
        <v>138.20160000000001</v>
      </c>
      <c r="X2427">
        <v>26.34</v>
      </c>
      <c r="Y2427" t="s">
        <v>69</v>
      </c>
      <c r="Z2427" t="s">
        <v>42</v>
      </c>
      <c r="AA2427" t="s">
        <v>43</v>
      </c>
    </row>
    <row r="2428" spans="1:27" ht="15.75" hidden="1" customHeight="1">
      <c r="A2428" t="s">
        <v>15917</v>
      </c>
      <c r="B2428" t="s">
        <v>15918</v>
      </c>
      <c r="C2428" s="7">
        <v>41985</v>
      </c>
      <c r="D2428" s="7">
        <v>41991</v>
      </c>
      <c r="E2428" s="4">
        <f t="shared" si="37"/>
        <v>6</v>
      </c>
      <c r="F2428" t="s">
        <v>113</v>
      </c>
      <c r="G2428" t="s">
        <v>15919</v>
      </c>
      <c r="H2428" t="s">
        <v>1199</v>
      </c>
      <c r="I2428" t="s">
        <v>49</v>
      </c>
      <c r="J2428">
        <v>10024</v>
      </c>
      <c r="K2428" t="s">
        <v>346</v>
      </c>
      <c r="L2428" t="s">
        <v>285</v>
      </c>
      <c r="M2428" t="s">
        <v>34</v>
      </c>
      <c r="N2428" t="s">
        <v>286</v>
      </c>
      <c r="O2428" t="s">
        <v>36</v>
      </c>
      <c r="P2428" t="s">
        <v>15920</v>
      </c>
      <c r="Q2428" t="s">
        <v>38</v>
      </c>
      <c r="R2428" t="s">
        <v>39</v>
      </c>
      <c r="S2428" t="s">
        <v>15921</v>
      </c>
      <c r="T2428" s="15">
        <v>1029.95</v>
      </c>
      <c r="U2428">
        <v>5</v>
      </c>
      <c r="V2428">
        <v>0</v>
      </c>
      <c r="W2428" s="15">
        <v>298.68549999999999</v>
      </c>
      <c r="X2428">
        <v>22.48</v>
      </c>
      <c r="Y2428" t="s">
        <v>69</v>
      </c>
      <c r="Z2428" t="s">
        <v>42</v>
      </c>
      <c r="AA2428" t="s">
        <v>290</v>
      </c>
    </row>
    <row r="2429" spans="1:27" ht="15.75" hidden="1" customHeight="1">
      <c r="A2429" t="s">
        <v>15923</v>
      </c>
      <c r="B2429" t="s">
        <v>15924</v>
      </c>
      <c r="C2429" s="7">
        <v>41145</v>
      </c>
      <c r="D2429" s="7">
        <v>41149</v>
      </c>
      <c r="E2429" s="4">
        <f t="shared" si="37"/>
        <v>4</v>
      </c>
      <c r="F2429" t="s">
        <v>113</v>
      </c>
      <c r="G2429" t="s">
        <v>15925</v>
      </c>
      <c r="H2429" t="s">
        <v>1199</v>
      </c>
      <c r="I2429" t="s">
        <v>49</v>
      </c>
      <c r="J2429">
        <v>90036</v>
      </c>
      <c r="K2429" t="s">
        <v>343</v>
      </c>
      <c r="L2429" t="s">
        <v>323</v>
      </c>
      <c r="M2429" t="s">
        <v>34</v>
      </c>
      <c r="N2429" t="s">
        <v>126</v>
      </c>
      <c r="O2429" t="s">
        <v>36</v>
      </c>
      <c r="P2429" t="s">
        <v>15926</v>
      </c>
      <c r="Q2429" t="s">
        <v>38</v>
      </c>
      <c r="R2429" t="s">
        <v>347</v>
      </c>
      <c r="S2429" t="s">
        <v>15927</v>
      </c>
      <c r="T2429" s="15">
        <v>95.1</v>
      </c>
      <c r="U2429">
        <v>5</v>
      </c>
      <c r="V2429">
        <v>0</v>
      </c>
      <c r="W2429" s="15">
        <v>30.431999999999999</v>
      </c>
      <c r="X2429">
        <v>12.39</v>
      </c>
      <c r="Y2429" t="s">
        <v>41</v>
      </c>
      <c r="Z2429" t="s">
        <v>42</v>
      </c>
      <c r="AA2429" t="s">
        <v>129</v>
      </c>
    </row>
    <row r="2430" spans="1:27" ht="15.75" hidden="1" customHeight="1">
      <c r="A2430" t="s">
        <v>15930</v>
      </c>
      <c r="B2430" t="s">
        <v>15931</v>
      </c>
      <c r="C2430" s="7">
        <v>41699</v>
      </c>
      <c r="D2430" s="7">
        <v>41705</v>
      </c>
      <c r="E2430" s="4">
        <f t="shared" si="37"/>
        <v>6</v>
      </c>
      <c r="F2430" t="s">
        <v>113</v>
      </c>
      <c r="G2430" t="s">
        <v>15932</v>
      </c>
      <c r="H2430" t="s">
        <v>1324</v>
      </c>
      <c r="I2430" t="s">
        <v>49</v>
      </c>
      <c r="J2430">
        <v>0</v>
      </c>
      <c r="K2430" t="s">
        <v>4509</v>
      </c>
      <c r="L2430" t="s">
        <v>4510</v>
      </c>
      <c r="M2430" t="s">
        <v>4511</v>
      </c>
      <c r="N2430" t="s">
        <v>306</v>
      </c>
      <c r="O2430" t="s">
        <v>158</v>
      </c>
      <c r="P2430" t="s">
        <v>13605</v>
      </c>
      <c r="Q2430" t="s">
        <v>171</v>
      </c>
      <c r="R2430" t="s">
        <v>3089</v>
      </c>
      <c r="S2430" t="s">
        <v>13606</v>
      </c>
      <c r="T2430" s="15">
        <v>168.2</v>
      </c>
      <c r="U2430">
        <v>5</v>
      </c>
      <c r="V2430">
        <v>0</v>
      </c>
      <c r="W2430" s="15">
        <v>74</v>
      </c>
      <c r="X2430">
        <v>7.3280000000000003</v>
      </c>
      <c r="Y2430" t="s">
        <v>69</v>
      </c>
      <c r="Z2430" t="s">
        <v>42</v>
      </c>
      <c r="AA2430" t="s">
        <v>309</v>
      </c>
    </row>
    <row r="2431" spans="1:27" ht="15.75" hidden="1" customHeight="1">
      <c r="A2431" t="s">
        <v>15933</v>
      </c>
      <c r="B2431" t="s">
        <v>15934</v>
      </c>
      <c r="C2431" s="7">
        <v>41969</v>
      </c>
      <c r="D2431" s="7">
        <v>41972</v>
      </c>
      <c r="E2431" s="4">
        <f t="shared" si="37"/>
        <v>3</v>
      </c>
      <c r="F2431" t="s">
        <v>28</v>
      </c>
      <c r="G2431" t="s">
        <v>15935</v>
      </c>
      <c r="H2431" t="s">
        <v>2594</v>
      </c>
      <c r="I2431" t="s">
        <v>31</v>
      </c>
      <c r="J2431">
        <v>0</v>
      </c>
      <c r="K2431" t="s">
        <v>1104</v>
      </c>
      <c r="L2431" t="s">
        <v>1105</v>
      </c>
      <c r="M2431" t="s">
        <v>1106</v>
      </c>
      <c r="N2431" t="s">
        <v>1107</v>
      </c>
      <c r="O2431" t="s">
        <v>90</v>
      </c>
      <c r="P2431" t="s">
        <v>15936</v>
      </c>
      <c r="Q2431" t="s">
        <v>171</v>
      </c>
      <c r="R2431" t="s">
        <v>474</v>
      </c>
      <c r="S2431" t="s">
        <v>15937</v>
      </c>
      <c r="T2431" s="15">
        <v>34.799999999999997</v>
      </c>
      <c r="U2431">
        <v>2</v>
      </c>
      <c r="V2431">
        <v>0</v>
      </c>
      <c r="W2431" s="15">
        <v>3.12</v>
      </c>
      <c r="X2431">
        <v>7.32</v>
      </c>
      <c r="Y2431" t="s">
        <v>41</v>
      </c>
      <c r="Z2431" t="s">
        <v>42</v>
      </c>
      <c r="AA2431" t="s">
        <v>1110</v>
      </c>
    </row>
    <row r="2432" spans="1:27" ht="15.75" hidden="1" customHeight="1">
      <c r="A2432" t="s">
        <v>15939</v>
      </c>
      <c r="B2432" t="s">
        <v>15940</v>
      </c>
      <c r="C2432" s="7">
        <v>41951</v>
      </c>
      <c r="D2432" s="7">
        <v>41954</v>
      </c>
      <c r="E2432" s="4">
        <f t="shared" si="37"/>
        <v>3</v>
      </c>
      <c r="F2432" t="s">
        <v>28</v>
      </c>
      <c r="G2432" t="s">
        <v>15941</v>
      </c>
      <c r="H2432" t="s">
        <v>2451</v>
      </c>
      <c r="I2432" t="s">
        <v>49</v>
      </c>
      <c r="J2432">
        <v>0</v>
      </c>
      <c r="K2432" t="s">
        <v>5210</v>
      </c>
      <c r="L2432" t="s">
        <v>5211</v>
      </c>
      <c r="M2432" t="s">
        <v>722</v>
      </c>
      <c r="N2432" t="s">
        <v>77</v>
      </c>
      <c r="O2432" t="s">
        <v>78</v>
      </c>
      <c r="P2432" t="s">
        <v>15665</v>
      </c>
      <c r="Q2432" t="s">
        <v>171</v>
      </c>
      <c r="R2432" t="s">
        <v>474</v>
      </c>
      <c r="S2432" t="s">
        <v>15666</v>
      </c>
      <c r="T2432" s="15">
        <v>33.075000000000003</v>
      </c>
      <c r="U2432">
        <v>5</v>
      </c>
      <c r="V2432">
        <v>0.5</v>
      </c>
      <c r="W2432" s="15">
        <v>-11.925000000000001</v>
      </c>
      <c r="X2432">
        <v>7.27</v>
      </c>
      <c r="Y2432" t="s">
        <v>69</v>
      </c>
      <c r="Z2432" t="s">
        <v>42</v>
      </c>
      <c r="AA2432" t="s">
        <v>81</v>
      </c>
    </row>
    <row r="2433" spans="1:27" ht="15.75" hidden="1" customHeight="1">
      <c r="A2433" t="s">
        <v>15942</v>
      </c>
      <c r="B2433" t="s">
        <v>15943</v>
      </c>
      <c r="C2433" s="7">
        <v>41723</v>
      </c>
      <c r="D2433" s="7">
        <v>41727</v>
      </c>
      <c r="E2433" s="4">
        <f t="shared" si="37"/>
        <v>4</v>
      </c>
      <c r="F2433" t="s">
        <v>113</v>
      </c>
      <c r="G2433" t="s">
        <v>15944</v>
      </c>
      <c r="H2433" t="s">
        <v>1497</v>
      </c>
      <c r="I2433" t="s">
        <v>31</v>
      </c>
      <c r="J2433">
        <v>0</v>
      </c>
      <c r="K2433" t="s">
        <v>993</v>
      </c>
      <c r="L2433" t="s">
        <v>993</v>
      </c>
      <c r="M2433" t="s">
        <v>522</v>
      </c>
      <c r="N2433" t="s">
        <v>224</v>
      </c>
      <c r="O2433" t="s">
        <v>78</v>
      </c>
      <c r="P2433" t="s">
        <v>15945</v>
      </c>
      <c r="Q2433" t="s">
        <v>171</v>
      </c>
      <c r="R2433" t="s">
        <v>1307</v>
      </c>
      <c r="S2433" t="s">
        <v>15946</v>
      </c>
      <c r="T2433" s="15">
        <v>107.7</v>
      </c>
      <c r="U2433">
        <v>10</v>
      </c>
      <c r="V2433">
        <v>0</v>
      </c>
      <c r="W2433" s="15">
        <v>46.2</v>
      </c>
      <c r="X2433">
        <v>7.26</v>
      </c>
      <c r="Y2433" t="s">
        <v>69</v>
      </c>
      <c r="Z2433" t="s">
        <v>42</v>
      </c>
      <c r="AA2433" t="s">
        <v>227</v>
      </c>
    </row>
    <row r="2434" spans="1:27" ht="15.75" hidden="1" customHeight="1">
      <c r="A2434" t="s">
        <v>15947</v>
      </c>
      <c r="B2434" t="s">
        <v>15948</v>
      </c>
      <c r="C2434" s="7">
        <v>41902</v>
      </c>
      <c r="D2434" s="7">
        <v>41906</v>
      </c>
      <c r="E2434" s="4">
        <f t="shared" ref="E2434:E2497" si="38">D2434-C2434</f>
        <v>4</v>
      </c>
      <c r="F2434" t="s">
        <v>113</v>
      </c>
      <c r="G2434" t="s">
        <v>15949</v>
      </c>
      <c r="H2434" t="s">
        <v>1854</v>
      </c>
      <c r="I2434" t="s">
        <v>31</v>
      </c>
      <c r="J2434">
        <v>0</v>
      </c>
      <c r="K2434" t="s">
        <v>2784</v>
      </c>
      <c r="L2434" t="s">
        <v>2785</v>
      </c>
      <c r="M2434" t="s">
        <v>194</v>
      </c>
      <c r="N2434" t="s">
        <v>195</v>
      </c>
      <c r="O2434" t="s">
        <v>78</v>
      </c>
      <c r="P2434" t="s">
        <v>15950</v>
      </c>
      <c r="Q2434" t="s">
        <v>171</v>
      </c>
      <c r="R2434" t="s">
        <v>704</v>
      </c>
      <c r="S2434" t="s">
        <v>15951</v>
      </c>
      <c r="T2434" s="15">
        <v>119.52</v>
      </c>
      <c r="U2434">
        <v>4</v>
      </c>
      <c r="V2434">
        <v>0</v>
      </c>
      <c r="W2434" s="15">
        <v>3.48</v>
      </c>
      <c r="X2434">
        <v>7.26</v>
      </c>
      <c r="Y2434" t="s">
        <v>69</v>
      </c>
      <c r="Z2434" t="s">
        <v>42</v>
      </c>
      <c r="AA2434" t="s">
        <v>198</v>
      </c>
    </row>
    <row r="2435" spans="1:27" ht="15.75" hidden="1" customHeight="1">
      <c r="A2435" t="s">
        <v>15957</v>
      </c>
      <c r="B2435" t="s">
        <v>15958</v>
      </c>
      <c r="C2435" s="7">
        <v>40998</v>
      </c>
      <c r="D2435" s="7">
        <v>40998</v>
      </c>
      <c r="E2435" s="4">
        <f t="shared" si="38"/>
        <v>0</v>
      </c>
      <c r="F2435" t="s">
        <v>84</v>
      </c>
      <c r="G2435" t="s">
        <v>15959</v>
      </c>
      <c r="H2435" t="s">
        <v>3693</v>
      </c>
      <c r="I2435" t="s">
        <v>31</v>
      </c>
      <c r="J2435">
        <v>19120</v>
      </c>
      <c r="K2435" t="s">
        <v>471</v>
      </c>
      <c r="L2435" t="s">
        <v>472</v>
      </c>
      <c r="M2435" t="s">
        <v>34</v>
      </c>
      <c r="N2435" t="s">
        <v>286</v>
      </c>
      <c r="O2435" t="s">
        <v>36</v>
      </c>
      <c r="P2435" t="s">
        <v>15960</v>
      </c>
      <c r="Q2435" t="s">
        <v>171</v>
      </c>
      <c r="R2435" t="s">
        <v>426</v>
      </c>
      <c r="S2435" t="s">
        <v>15961</v>
      </c>
      <c r="T2435" s="15">
        <v>0.85200000000000009</v>
      </c>
      <c r="U2435">
        <v>1</v>
      </c>
      <c r="V2435">
        <v>0.7</v>
      </c>
      <c r="W2435" s="15">
        <v>-0.59639999999999982</v>
      </c>
      <c r="X2435">
        <v>1.1000000000000001</v>
      </c>
      <c r="Y2435" t="s">
        <v>41</v>
      </c>
      <c r="Z2435" t="s">
        <v>42</v>
      </c>
      <c r="AA2435" t="s">
        <v>290</v>
      </c>
    </row>
    <row r="2436" spans="1:27" ht="15.75" hidden="1" customHeight="1">
      <c r="A2436" t="s">
        <v>15962</v>
      </c>
      <c r="B2436" t="s">
        <v>15963</v>
      </c>
      <c r="C2436" s="7">
        <v>41580</v>
      </c>
      <c r="D2436" s="7">
        <v>41584</v>
      </c>
      <c r="E2436" s="4">
        <f t="shared" si="38"/>
        <v>4</v>
      </c>
      <c r="F2436" t="s">
        <v>113</v>
      </c>
      <c r="G2436" t="s">
        <v>15964</v>
      </c>
      <c r="H2436" t="s">
        <v>5234</v>
      </c>
      <c r="I2436" t="s">
        <v>31</v>
      </c>
      <c r="J2436">
        <v>0</v>
      </c>
      <c r="K2436" t="s">
        <v>444</v>
      </c>
      <c r="L2436" t="s">
        <v>445</v>
      </c>
      <c r="M2436" t="s">
        <v>297</v>
      </c>
      <c r="N2436" t="s">
        <v>136</v>
      </c>
      <c r="O2436" t="s">
        <v>54</v>
      </c>
      <c r="P2436" t="s">
        <v>14790</v>
      </c>
      <c r="Q2436" t="s">
        <v>171</v>
      </c>
      <c r="R2436" t="s">
        <v>3089</v>
      </c>
      <c r="S2436" t="s">
        <v>14791</v>
      </c>
      <c r="T2436" s="15">
        <v>47.88</v>
      </c>
      <c r="U2436">
        <v>3</v>
      </c>
      <c r="V2436">
        <v>0</v>
      </c>
      <c r="W2436" s="15">
        <v>9.09</v>
      </c>
      <c r="X2436">
        <v>7.23</v>
      </c>
      <c r="Y2436" t="s">
        <v>41</v>
      </c>
      <c r="Z2436" t="s">
        <v>42</v>
      </c>
      <c r="AA2436" t="s">
        <v>139</v>
      </c>
    </row>
    <row r="2437" spans="1:27" ht="15.75" hidden="1" customHeight="1">
      <c r="A2437" t="s">
        <v>15967</v>
      </c>
      <c r="B2437" t="s">
        <v>15968</v>
      </c>
      <c r="C2437" s="7">
        <v>42144</v>
      </c>
      <c r="D2437" s="7">
        <v>42150</v>
      </c>
      <c r="E2437" s="4">
        <f t="shared" si="38"/>
        <v>6</v>
      </c>
      <c r="F2437" t="s">
        <v>113</v>
      </c>
      <c r="G2437" t="s">
        <v>15969</v>
      </c>
      <c r="H2437" t="s">
        <v>987</v>
      </c>
      <c r="I2437" t="s">
        <v>31</v>
      </c>
      <c r="J2437">
        <v>75023</v>
      </c>
      <c r="K2437" t="s">
        <v>3711</v>
      </c>
      <c r="L2437" t="s">
        <v>185</v>
      </c>
      <c r="M2437" t="s">
        <v>34</v>
      </c>
      <c r="N2437" t="s">
        <v>35</v>
      </c>
      <c r="O2437" t="s">
        <v>36</v>
      </c>
      <c r="P2437" t="s">
        <v>14101</v>
      </c>
      <c r="Q2437" t="s">
        <v>38</v>
      </c>
      <c r="R2437" t="s">
        <v>39</v>
      </c>
      <c r="S2437" t="s">
        <v>14102</v>
      </c>
      <c r="T2437" s="15">
        <v>95.992000000000004</v>
      </c>
      <c r="U2437">
        <v>1</v>
      </c>
      <c r="V2437">
        <v>0.2</v>
      </c>
      <c r="W2437" s="15">
        <v>9.5991999999999997</v>
      </c>
      <c r="X2437">
        <v>4.6399999999999997</v>
      </c>
      <c r="Y2437" t="s">
        <v>69</v>
      </c>
      <c r="Z2437" t="s">
        <v>42</v>
      </c>
      <c r="AA2437" t="s">
        <v>43</v>
      </c>
    </row>
    <row r="2438" spans="1:27" ht="15.75" hidden="1" customHeight="1">
      <c r="A2438" t="s">
        <v>15970</v>
      </c>
      <c r="B2438" t="s">
        <v>15971</v>
      </c>
      <c r="C2438" s="7">
        <v>41858</v>
      </c>
      <c r="D2438" s="7">
        <v>41860</v>
      </c>
      <c r="E2438" s="4">
        <f t="shared" si="38"/>
        <v>2</v>
      </c>
      <c r="F2438" t="s">
        <v>46</v>
      </c>
      <c r="G2438" t="s">
        <v>15972</v>
      </c>
      <c r="H2438" t="s">
        <v>935</v>
      </c>
      <c r="I2438" t="s">
        <v>74</v>
      </c>
      <c r="J2438">
        <v>0</v>
      </c>
      <c r="K2438" t="s">
        <v>304</v>
      </c>
      <c r="L2438" t="s">
        <v>304</v>
      </c>
      <c r="M2438" t="s">
        <v>305</v>
      </c>
      <c r="N2438" t="s">
        <v>306</v>
      </c>
      <c r="O2438" t="s">
        <v>158</v>
      </c>
      <c r="P2438" t="s">
        <v>15475</v>
      </c>
      <c r="Q2438" t="s">
        <v>171</v>
      </c>
      <c r="R2438" t="s">
        <v>1307</v>
      </c>
      <c r="S2438" t="s">
        <v>15476</v>
      </c>
      <c r="T2438" s="15">
        <v>50.048000000000002</v>
      </c>
      <c r="U2438">
        <v>8</v>
      </c>
      <c r="V2438">
        <v>0.2</v>
      </c>
      <c r="W2438" s="15">
        <v>12.448</v>
      </c>
      <c r="X2438">
        <v>7.2129999999999992</v>
      </c>
      <c r="Y2438" t="s">
        <v>41</v>
      </c>
      <c r="Z2438" t="s">
        <v>42</v>
      </c>
      <c r="AA2438" t="s">
        <v>309</v>
      </c>
    </row>
    <row r="2439" spans="1:27" ht="15.75" customHeight="1">
      <c r="A2439" t="s">
        <v>15976</v>
      </c>
      <c r="B2439" t="s">
        <v>15977</v>
      </c>
      <c r="C2439" s="7">
        <v>42367</v>
      </c>
      <c r="D2439" s="7">
        <v>42370</v>
      </c>
      <c r="E2439" s="4">
        <f t="shared" si="38"/>
        <v>3</v>
      </c>
      <c r="F2439" t="s">
        <v>28</v>
      </c>
      <c r="G2439" t="s">
        <v>15978</v>
      </c>
      <c r="H2439" t="s">
        <v>4898</v>
      </c>
      <c r="I2439" t="s">
        <v>49</v>
      </c>
      <c r="J2439">
        <v>90805</v>
      </c>
      <c r="K2439" t="s">
        <v>2613</v>
      </c>
      <c r="L2439" t="s">
        <v>323</v>
      </c>
      <c r="M2439" t="s">
        <v>34</v>
      </c>
      <c r="N2439" t="s">
        <v>126</v>
      </c>
      <c r="O2439" t="s">
        <v>36</v>
      </c>
      <c r="P2439" t="s">
        <v>9053</v>
      </c>
      <c r="Q2439" t="s">
        <v>56</v>
      </c>
      <c r="R2439" t="s">
        <v>57</v>
      </c>
      <c r="S2439" t="s">
        <v>9054</v>
      </c>
      <c r="T2439" s="15">
        <v>340.70400000000012</v>
      </c>
      <c r="U2439">
        <v>6</v>
      </c>
      <c r="V2439">
        <v>0.2</v>
      </c>
      <c r="W2439" s="15">
        <v>-34.070400000000006</v>
      </c>
      <c r="X2439">
        <v>40.69</v>
      </c>
      <c r="Y2439" t="s">
        <v>69</v>
      </c>
      <c r="Z2439" t="s">
        <v>42</v>
      </c>
      <c r="AA2439" t="s">
        <v>129</v>
      </c>
    </row>
    <row r="2440" spans="1:27" ht="15.75" customHeight="1">
      <c r="A2440" t="s">
        <v>15981</v>
      </c>
      <c r="B2440" t="s">
        <v>15982</v>
      </c>
      <c r="C2440" s="7">
        <v>42255</v>
      </c>
      <c r="D2440" s="7">
        <v>42259</v>
      </c>
      <c r="E2440" s="4">
        <f t="shared" si="38"/>
        <v>4</v>
      </c>
      <c r="F2440" t="s">
        <v>113</v>
      </c>
      <c r="G2440" t="s">
        <v>15983</v>
      </c>
      <c r="H2440" t="s">
        <v>4483</v>
      </c>
      <c r="I2440" t="s">
        <v>31</v>
      </c>
      <c r="J2440">
        <v>90032</v>
      </c>
      <c r="K2440" t="s">
        <v>343</v>
      </c>
      <c r="L2440" t="s">
        <v>323</v>
      </c>
      <c r="M2440" t="s">
        <v>34</v>
      </c>
      <c r="N2440" t="s">
        <v>126</v>
      </c>
      <c r="O2440" t="s">
        <v>36</v>
      </c>
      <c r="P2440" t="s">
        <v>15928</v>
      </c>
      <c r="Q2440" t="s">
        <v>56</v>
      </c>
      <c r="R2440" t="s">
        <v>392</v>
      </c>
      <c r="S2440" t="s">
        <v>15929</v>
      </c>
      <c r="T2440" s="15">
        <v>47.94</v>
      </c>
      <c r="U2440">
        <v>3</v>
      </c>
      <c r="V2440">
        <v>0</v>
      </c>
      <c r="W2440" s="15">
        <v>2.396999999999998</v>
      </c>
      <c r="X2440">
        <v>3.19</v>
      </c>
      <c r="Y2440" t="s">
        <v>69</v>
      </c>
      <c r="Z2440" t="s">
        <v>42</v>
      </c>
      <c r="AA2440" t="s">
        <v>129</v>
      </c>
    </row>
    <row r="2441" spans="1:27" ht="15.75" hidden="1" customHeight="1">
      <c r="A2441" t="s">
        <v>15984</v>
      </c>
      <c r="B2441" t="s">
        <v>15985</v>
      </c>
      <c r="C2441" s="7">
        <v>41888</v>
      </c>
      <c r="D2441" s="7">
        <v>41892</v>
      </c>
      <c r="E2441" s="4">
        <f t="shared" si="38"/>
        <v>4</v>
      </c>
      <c r="F2441" t="s">
        <v>113</v>
      </c>
      <c r="G2441" t="s">
        <v>15986</v>
      </c>
      <c r="H2441" t="s">
        <v>4483</v>
      </c>
      <c r="I2441" t="s">
        <v>31</v>
      </c>
      <c r="J2441">
        <v>19120</v>
      </c>
      <c r="K2441" t="s">
        <v>471</v>
      </c>
      <c r="L2441" t="s">
        <v>472</v>
      </c>
      <c r="M2441" t="s">
        <v>34</v>
      </c>
      <c r="N2441" t="s">
        <v>286</v>
      </c>
      <c r="O2441" t="s">
        <v>36</v>
      </c>
      <c r="P2441" t="s">
        <v>15987</v>
      </c>
      <c r="Q2441" t="s">
        <v>171</v>
      </c>
      <c r="R2441" t="s">
        <v>426</v>
      </c>
      <c r="S2441" t="s">
        <v>15988</v>
      </c>
      <c r="T2441" s="15">
        <v>9.5550000000000015</v>
      </c>
      <c r="U2441">
        <v>5</v>
      </c>
      <c r="V2441">
        <v>0.7</v>
      </c>
      <c r="W2441" s="15">
        <v>-7.3254999999999981</v>
      </c>
      <c r="X2441">
        <v>1.92</v>
      </c>
      <c r="Y2441" t="s">
        <v>41</v>
      </c>
      <c r="Z2441" t="s">
        <v>42</v>
      </c>
      <c r="AA2441" t="s">
        <v>290</v>
      </c>
    </row>
    <row r="2442" spans="1:27" ht="15.75" hidden="1" customHeight="1">
      <c r="A2442" t="s">
        <v>15992</v>
      </c>
      <c r="B2442" t="s">
        <v>15993</v>
      </c>
      <c r="C2442" s="7">
        <v>40957</v>
      </c>
      <c r="D2442" s="7">
        <v>40961</v>
      </c>
      <c r="E2442" s="4">
        <f t="shared" si="38"/>
        <v>4</v>
      </c>
      <c r="F2442" t="s">
        <v>46</v>
      </c>
      <c r="G2442" t="s">
        <v>15994</v>
      </c>
      <c r="H2442" t="s">
        <v>2444</v>
      </c>
      <c r="I2442" t="s">
        <v>31</v>
      </c>
      <c r="J2442">
        <v>0</v>
      </c>
      <c r="K2442" t="s">
        <v>4107</v>
      </c>
      <c r="L2442" t="s">
        <v>570</v>
      </c>
      <c r="M2442" t="s">
        <v>76</v>
      </c>
      <c r="N2442" t="s">
        <v>77</v>
      </c>
      <c r="O2442" t="s">
        <v>78</v>
      </c>
      <c r="P2442" t="s">
        <v>15995</v>
      </c>
      <c r="Q2442" t="s">
        <v>171</v>
      </c>
      <c r="R2442" t="s">
        <v>288</v>
      </c>
      <c r="S2442" t="s">
        <v>15996</v>
      </c>
      <c r="T2442" s="15">
        <v>61.530000000000008</v>
      </c>
      <c r="U2442">
        <v>7</v>
      </c>
      <c r="V2442">
        <v>0</v>
      </c>
      <c r="W2442" s="15">
        <v>23.31</v>
      </c>
      <c r="X2442">
        <v>7.12</v>
      </c>
      <c r="Y2442" t="s">
        <v>69</v>
      </c>
      <c r="Z2442" t="s">
        <v>42</v>
      </c>
      <c r="AA2442" t="s">
        <v>81</v>
      </c>
    </row>
    <row r="2443" spans="1:27" ht="15.75" hidden="1" customHeight="1">
      <c r="A2443" t="s">
        <v>15998</v>
      </c>
      <c r="B2443" t="s">
        <v>15999</v>
      </c>
      <c r="C2443" s="7">
        <v>42264</v>
      </c>
      <c r="D2443" s="7">
        <v>42268</v>
      </c>
      <c r="E2443" s="4">
        <f t="shared" si="38"/>
        <v>4</v>
      </c>
      <c r="F2443" t="s">
        <v>113</v>
      </c>
      <c r="G2443" t="s">
        <v>16000</v>
      </c>
      <c r="H2443" t="s">
        <v>4705</v>
      </c>
      <c r="I2443" t="s">
        <v>31</v>
      </c>
      <c r="J2443">
        <v>78745</v>
      </c>
      <c r="K2443" t="s">
        <v>562</v>
      </c>
      <c r="L2443" t="s">
        <v>185</v>
      </c>
      <c r="M2443" t="s">
        <v>34</v>
      </c>
      <c r="N2443" t="s">
        <v>35</v>
      </c>
      <c r="O2443" t="s">
        <v>36</v>
      </c>
      <c r="P2443" t="s">
        <v>16001</v>
      </c>
      <c r="Q2443" t="s">
        <v>38</v>
      </c>
      <c r="R2443" t="s">
        <v>39</v>
      </c>
      <c r="S2443" t="s">
        <v>16002</v>
      </c>
      <c r="T2443" s="15">
        <v>55.991999999999997</v>
      </c>
      <c r="U2443">
        <v>1</v>
      </c>
      <c r="V2443">
        <v>0.2</v>
      </c>
      <c r="W2443" s="15">
        <v>5.5992000000000024</v>
      </c>
      <c r="X2443">
        <v>8.3000000000000007</v>
      </c>
      <c r="Y2443" t="s">
        <v>41</v>
      </c>
      <c r="Z2443" t="s">
        <v>42</v>
      </c>
      <c r="AA2443" t="s">
        <v>43</v>
      </c>
    </row>
    <row r="2444" spans="1:27" ht="15.75" hidden="1" customHeight="1">
      <c r="A2444" t="s">
        <v>16004</v>
      </c>
      <c r="B2444" t="s">
        <v>16005</v>
      </c>
      <c r="C2444" s="7">
        <v>42326</v>
      </c>
      <c r="D2444" s="7">
        <v>42330</v>
      </c>
      <c r="E2444" s="4">
        <f t="shared" si="38"/>
        <v>4</v>
      </c>
      <c r="F2444" t="s">
        <v>113</v>
      </c>
      <c r="G2444" t="s">
        <v>16006</v>
      </c>
      <c r="H2444" t="s">
        <v>4328</v>
      </c>
      <c r="I2444" t="s">
        <v>31</v>
      </c>
      <c r="J2444">
        <v>0</v>
      </c>
      <c r="K2444" t="s">
        <v>15594</v>
      </c>
      <c r="L2444" t="s">
        <v>180</v>
      </c>
      <c r="M2444" t="s">
        <v>181</v>
      </c>
      <c r="N2444" t="s">
        <v>77</v>
      </c>
      <c r="O2444" t="s">
        <v>78</v>
      </c>
      <c r="P2444" t="s">
        <v>16007</v>
      </c>
      <c r="Q2444" t="s">
        <v>171</v>
      </c>
      <c r="R2444" t="s">
        <v>426</v>
      </c>
      <c r="S2444" t="s">
        <v>16008</v>
      </c>
      <c r="T2444" s="15">
        <v>40.200000000000003</v>
      </c>
      <c r="U2444">
        <v>5</v>
      </c>
      <c r="V2444">
        <v>0</v>
      </c>
      <c r="W2444" s="15">
        <v>16.8</v>
      </c>
      <c r="X2444">
        <v>7.07</v>
      </c>
      <c r="Y2444" t="s">
        <v>41</v>
      </c>
      <c r="Z2444" t="s">
        <v>42</v>
      </c>
      <c r="AA2444" t="s">
        <v>81</v>
      </c>
    </row>
    <row r="2445" spans="1:27" ht="15.75" hidden="1" customHeight="1">
      <c r="A2445" t="s">
        <v>16009</v>
      </c>
      <c r="B2445" t="s">
        <v>16010</v>
      </c>
      <c r="C2445" s="7">
        <v>41422</v>
      </c>
      <c r="D2445" s="7">
        <v>41428</v>
      </c>
      <c r="E2445" s="4">
        <f t="shared" si="38"/>
        <v>6</v>
      </c>
      <c r="F2445" t="s">
        <v>113</v>
      </c>
      <c r="G2445" t="s">
        <v>16011</v>
      </c>
      <c r="H2445" t="s">
        <v>3624</v>
      </c>
      <c r="I2445" t="s">
        <v>49</v>
      </c>
      <c r="J2445">
        <v>0</v>
      </c>
      <c r="K2445" t="s">
        <v>16012</v>
      </c>
      <c r="L2445" t="s">
        <v>16013</v>
      </c>
      <c r="M2445" t="s">
        <v>16014</v>
      </c>
      <c r="N2445" t="s">
        <v>254</v>
      </c>
      <c r="O2445" t="s">
        <v>158</v>
      </c>
      <c r="P2445" t="s">
        <v>16015</v>
      </c>
      <c r="Q2445" t="s">
        <v>171</v>
      </c>
      <c r="R2445" t="s">
        <v>288</v>
      </c>
      <c r="S2445" t="s">
        <v>16016</v>
      </c>
      <c r="T2445" s="15">
        <v>57.720000000000013</v>
      </c>
      <c r="U2445">
        <v>6</v>
      </c>
      <c r="V2445">
        <v>0</v>
      </c>
      <c r="W2445" s="15">
        <v>23.04</v>
      </c>
      <c r="X2445">
        <v>7.0349999999999993</v>
      </c>
      <c r="Y2445" t="s">
        <v>187</v>
      </c>
      <c r="Z2445" t="s">
        <v>42</v>
      </c>
      <c r="AA2445" t="s">
        <v>257</v>
      </c>
    </row>
    <row r="2446" spans="1:27" ht="15.75" hidden="1" customHeight="1">
      <c r="A2446" t="s">
        <v>16018</v>
      </c>
      <c r="B2446" t="s">
        <v>16019</v>
      </c>
      <c r="C2446" s="7">
        <v>42194</v>
      </c>
      <c r="D2446" s="7">
        <v>42201</v>
      </c>
      <c r="E2446" s="4">
        <f t="shared" si="38"/>
        <v>7</v>
      </c>
      <c r="F2446" t="s">
        <v>113</v>
      </c>
      <c r="G2446" t="s">
        <v>16020</v>
      </c>
      <c r="H2446" t="s">
        <v>4810</v>
      </c>
      <c r="I2446" t="s">
        <v>31</v>
      </c>
      <c r="J2446">
        <v>98031</v>
      </c>
      <c r="K2446" t="s">
        <v>6902</v>
      </c>
      <c r="L2446" t="s">
        <v>125</v>
      </c>
      <c r="M2446" t="s">
        <v>34</v>
      </c>
      <c r="N2446" t="s">
        <v>126</v>
      </c>
      <c r="O2446" t="s">
        <v>36</v>
      </c>
      <c r="P2446" t="s">
        <v>9191</v>
      </c>
      <c r="Q2446" t="s">
        <v>171</v>
      </c>
      <c r="R2446" t="s">
        <v>1307</v>
      </c>
      <c r="S2446" t="s">
        <v>9192</v>
      </c>
      <c r="T2446" s="15">
        <v>786.48</v>
      </c>
      <c r="U2446">
        <v>8</v>
      </c>
      <c r="V2446">
        <v>0</v>
      </c>
      <c r="W2446" s="15">
        <v>385.37520000000001</v>
      </c>
      <c r="X2446">
        <v>61.36</v>
      </c>
      <c r="Y2446" t="s">
        <v>69</v>
      </c>
      <c r="Z2446" t="s">
        <v>42</v>
      </c>
      <c r="AA2446" t="s">
        <v>129</v>
      </c>
    </row>
    <row r="2447" spans="1:27" ht="15.75" hidden="1" customHeight="1">
      <c r="A2447" t="s">
        <v>16023</v>
      </c>
      <c r="B2447" t="s">
        <v>16024</v>
      </c>
      <c r="C2447" s="7">
        <v>41858</v>
      </c>
      <c r="D2447" s="7">
        <v>41859</v>
      </c>
      <c r="E2447" s="4">
        <f t="shared" si="38"/>
        <v>1</v>
      </c>
      <c r="F2447" t="s">
        <v>84</v>
      </c>
      <c r="G2447" t="s">
        <v>16025</v>
      </c>
      <c r="H2447" t="s">
        <v>2444</v>
      </c>
      <c r="I2447" t="s">
        <v>31</v>
      </c>
      <c r="J2447">
        <v>0</v>
      </c>
      <c r="K2447" t="s">
        <v>689</v>
      </c>
      <c r="L2447" t="s">
        <v>689</v>
      </c>
      <c r="M2447" t="s">
        <v>253</v>
      </c>
      <c r="N2447" t="s">
        <v>254</v>
      </c>
      <c r="O2447" t="s">
        <v>158</v>
      </c>
      <c r="P2447" t="s">
        <v>13897</v>
      </c>
      <c r="Q2447" t="s">
        <v>171</v>
      </c>
      <c r="R2447" t="s">
        <v>186</v>
      </c>
      <c r="S2447" t="s">
        <v>13898</v>
      </c>
      <c r="T2447" s="15">
        <v>34.020000000000003</v>
      </c>
      <c r="U2447">
        <v>3</v>
      </c>
      <c r="V2447">
        <v>0</v>
      </c>
      <c r="W2447" s="15">
        <v>6.1199999999999992</v>
      </c>
      <c r="X2447">
        <v>6.944</v>
      </c>
      <c r="Y2447" t="s">
        <v>41</v>
      </c>
      <c r="Z2447" t="s">
        <v>42</v>
      </c>
      <c r="AA2447" t="s">
        <v>257</v>
      </c>
    </row>
    <row r="2448" spans="1:27" ht="15.75" hidden="1" customHeight="1">
      <c r="A2448" t="s">
        <v>16027</v>
      </c>
      <c r="B2448" t="s">
        <v>16028</v>
      </c>
      <c r="C2448" s="7">
        <v>42131</v>
      </c>
      <c r="D2448" s="7">
        <v>42133</v>
      </c>
      <c r="E2448" s="4">
        <f t="shared" si="38"/>
        <v>2</v>
      </c>
      <c r="F2448" t="s">
        <v>28</v>
      </c>
      <c r="G2448" t="s">
        <v>16029</v>
      </c>
      <c r="H2448" t="s">
        <v>4970</v>
      </c>
      <c r="I2448" t="s">
        <v>49</v>
      </c>
      <c r="J2448">
        <v>0</v>
      </c>
      <c r="K2448" t="s">
        <v>4889</v>
      </c>
      <c r="L2448" t="s">
        <v>4889</v>
      </c>
      <c r="M2448" t="s">
        <v>212</v>
      </c>
      <c r="N2448" t="s">
        <v>213</v>
      </c>
      <c r="O2448" t="s">
        <v>90</v>
      </c>
      <c r="P2448" t="s">
        <v>13187</v>
      </c>
      <c r="Q2448" t="s">
        <v>171</v>
      </c>
      <c r="R2448" t="s">
        <v>3089</v>
      </c>
      <c r="S2448" t="s">
        <v>13188</v>
      </c>
      <c r="T2448" s="15">
        <v>46.8</v>
      </c>
      <c r="U2448">
        <v>2</v>
      </c>
      <c r="V2448">
        <v>0</v>
      </c>
      <c r="W2448" s="15">
        <v>2.76</v>
      </c>
      <c r="X2448">
        <v>6.94</v>
      </c>
      <c r="Y2448" t="s">
        <v>41</v>
      </c>
      <c r="Z2448" t="s">
        <v>42</v>
      </c>
      <c r="AA2448" t="s">
        <v>216</v>
      </c>
    </row>
    <row r="2449" spans="1:27" ht="15.75" hidden="1" customHeight="1">
      <c r="A2449" t="s">
        <v>16032</v>
      </c>
      <c r="B2449" t="s">
        <v>16033</v>
      </c>
      <c r="C2449" s="7">
        <v>41076</v>
      </c>
      <c r="D2449" s="7">
        <v>41079</v>
      </c>
      <c r="E2449" s="4">
        <f t="shared" si="38"/>
        <v>3</v>
      </c>
      <c r="F2449" t="s">
        <v>46</v>
      </c>
      <c r="G2449" t="s">
        <v>16034</v>
      </c>
      <c r="H2449" t="s">
        <v>2583</v>
      </c>
      <c r="I2449" t="s">
        <v>31</v>
      </c>
      <c r="J2449">
        <v>60653</v>
      </c>
      <c r="K2449" t="s">
        <v>1658</v>
      </c>
      <c r="L2449" t="s">
        <v>1659</v>
      </c>
      <c r="M2449" t="s">
        <v>34</v>
      </c>
      <c r="N2449" t="s">
        <v>35</v>
      </c>
      <c r="O2449" t="s">
        <v>36</v>
      </c>
      <c r="P2449" t="s">
        <v>16035</v>
      </c>
      <c r="Q2449" t="s">
        <v>171</v>
      </c>
      <c r="R2449" t="s">
        <v>704</v>
      </c>
      <c r="S2449" t="s">
        <v>16036</v>
      </c>
      <c r="T2449" s="15">
        <v>62.015999999999998</v>
      </c>
      <c r="U2449">
        <v>2</v>
      </c>
      <c r="V2449">
        <v>0.2</v>
      </c>
      <c r="W2449" s="15">
        <v>22.480799999999999</v>
      </c>
      <c r="X2449">
        <v>8.67</v>
      </c>
      <c r="Y2449" t="s">
        <v>41</v>
      </c>
      <c r="Z2449" t="s">
        <v>42</v>
      </c>
      <c r="AA2449" t="s">
        <v>43</v>
      </c>
    </row>
    <row r="2450" spans="1:27" ht="15.75" hidden="1" customHeight="1">
      <c r="A2450" t="s">
        <v>16037</v>
      </c>
      <c r="B2450" t="s">
        <v>16038</v>
      </c>
      <c r="C2450" s="7">
        <v>42367</v>
      </c>
      <c r="D2450" s="7">
        <v>42374</v>
      </c>
      <c r="E2450" s="4">
        <f t="shared" si="38"/>
        <v>7</v>
      </c>
      <c r="F2450" t="s">
        <v>113</v>
      </c>
      <c r="G2450" t="s">
        <v>16039</v>
      </c>
      <c r="H2450" t="s">
        <v>2583</v>
      </c>
      <c r="I2450" t="s">
        <v>31</v>
      </c>
      <c r="J2450">
        <v>10024</v>
      </c>
      <c r="K2450" t="s">
        <v>346</v>
      </c>
      <c r="L2450" t="s">
        <v>285</v>
      </c>
      <c r="M2450" t="s">
        <v>34</v>
      </c>
      <c r="N2450" t="s">
        <v>286</v>
      </c>
      <c r="O2450" t="s">
        <v>36</v>
      </c>
      <c r="P2450" t="s">
        <v>13410</v>
      </c>
      <c r="Q2450" t="s">
        <v>171</v>
      </c>
      <c r="R2450" t="s">
        <v>1307</v>
      </c>
      <c r="S2450" t="s">
        <v>13411</v>
      </c>
      <c r="T2450" s="15">
        <v>72.45</v>
      </c>
      <c r="U2450">
        <v>7</v>
      </c>
      <c r="V2450">
        <v>0</v>
      </c>
      <c r="W2450" s="15">
        <v>34.776000000000003</v>
      </c>
      <c r="X2450">
        <v>7.8</v>
      </c>
      <c r="Y2450" t="s">
        <v>187</v>
      </c>
      <c r="Z2450" t="s">
        <v>276</v>
      </c>
      <c r="AA2450" t="s">
        <v>290</v>
      </c>
    </row>
    <row r="2451" spans="1:27" ht="15.75" hidden="1" customHeight="1">
      <c r="A2451" t="s">
        <v>16040</v>
      </c>
      <c r="B2451" t="s">
        <v>16041</v>
      </c>
      <c r="C2451" s="7">
        <v>41565</v>
      </c>
      <c r="D2451" s="7">
        <v>41569</v>
      </c>
      <c r="E2451" s="4">
        <f t="shared" si="38"/>
        <v>4</v>
      </c>
      <c r="F2451" t="s">
        <v>113</v>
      </c>
      <c r="G2451" t="s">
        <v>16042</v>
      </c>
      <c r="H2451" t="s">
        <v>4743</v>
      </c>
      <c r="I2451" t="s">
        <v>31</v>
      </c>
      <c r="J2451">
        <v>0</v>
      </c>
      <c r="K2451" t="s">
        <v>1311</v>
      </c>
      <c r="L2451" t="s">
        <v>1311</v>
      </c>
      <c r="M2451" t="s">
        <v>531</v>
      </c>
      <c r="N2451" t="s">
        <v>254</v>
      </c>
      <c r="O2451" t="s">
        <v>158</v>
      </c>
      <c r="P2451" t="s">
        <v>14421</v>
      </c>
      <c r="Q2451" t="s">
        <v>171</v>
      </c>
      <c r="R2451" t="s">
        <v>288</v>
      </c>
      <c r="S2451" t="s">
        <v>14422</v>
      </c>
      <c r="T2451" s="15">
        <v>58.66</v>
      </c>
      <c r="U2451">
        <v>7</v>
      </c>
      <c r="V2451">
        <v>0</v>
      </c>
      <c r="W2451" s="15">
        <v>11.06</v>
      </c>
      <c r="X2451">
        <v>6.895999999999999</v>
      </c>
      <c r="Y2451" t="s">
        <v>41</v>
      </c>
      <c r="Z2451" t="s">
        <v>276</v>
      </c>
      <c r="AA2451" t="s">
        <v>257</v>
      </c>
    </row>
    <row r="2452" spans="1:27" ht="15.75" hidden="1" customHeight="1">
      <c r="A2452" t="s">
        <v>16043</v>
      </c>
      <c r="B2452" t="s">
        <v>16044</v>
      </c>
      <c r="C2452" s="7">
        <v>42364</v>
      </c>
      <c r="D2452" s="7">
        <v>42367</v>
      </c>
      <c r="E2452" s="4">
        <f t="shared" si="38"/>
        <v>3</v>
      </c>
      <c r="F2452" t="s">
        <v>28</v>
      </c>
      <c r="G2452" t="s">
        <v>16045</v>
      </c>
      <c r="H2452" t="s">
        <v>3616</v>
      </c>
      <c r="I2452" t="s">
        <v>31</v>
      </c>
      <c r="J2452">
        <v>33012</v>
      </c>
      <c r="K2452" t="s">
        <v>9508</v>
      </c>
      <c r="L2452" t="s">
        <v>3062</v>
      </c>
      <c r="M2452" t="s">
        <v>34</v>
      </c>
      <c r="N2452" t="s">
        <v>390</v>
      </c>
      <c r="O2452" t="s">
        <v>36</v>
      </c>
      <c r="P2452" t="s">
        <v>14901</v>
      </c>
      <c r="Q2452" t="s">
        <v>38</v>
      </c>
      <c r="R2452" t="s">
        <v>317</v>
      </c>
      <c r="S2452" t="s">
        <v>14902</v>
      </c>
      <c r="T2452" s="15">
        <v>120</v>
      </c>
      <c r="U2452">
        <v>2</v>
      </c>
      <c r="V2452">
        <v>0.5</v>
      </c>
      <c r="W2452" s="15">
        <v>-7.2000000000000028</v>
      </c>
      <c r="X2452">
        <v>12.42</v>
      </c>
      <c r="Y2452" t="s">
        <v>69</v>
      </c>
      <c r="Z2452" t="s">
        <v>42</v>
      </c>
      <c r="AA2452" t="s">
        <v>394</v>
      </c>
    </row>
    <row r="2453" spans="1:27" ht="15.75" hidden="1" customHeight="1">
      <c r="A2453" t="s">
        <v>16047</v>
      </c>
      <c r="B2453" t="s">
        <v>16048</v>
      </c>
      <c r="C2453" s="7">
        <v>42328</v>
      </c>
      <c r="D2453" s="7">
        <v>42334</v>
      </c>
      <c r="E2453" s="4">
        <f t="shared" si="38"/>
        <v>6</v>
      </c>
      <c r="F2453" t="s">
        <v>113</v>
      </c>
      <c r="G2453" t="s">
        <v>16049</v>
      </c>
      <c r="H2453" t="s">
        <v>3616</v>
      </c>
      <c r="I2453" t="s">
        <v>31</v>
      </c>
      <c r="J2453">
        <v>44105</v>
      </c>
      <c r="K2453" t="s">
        <v>3590</v>
      </c>
      <c r="L2453" t="s">
        <v>1309</v>
      </c>
      <c r="M2453" t="s">
        <v>34</v>
      </c>
      <c r="N2453" t="s">
        <v>286</v>
      </c>
      <c r="O2453" t="s">
        <v>36</v>
      </c>
      <c r="P2453" t="s">
        <v>16050</v>
      </c>
      <c r="Q2453" t="s">
        <v>171</v>
      </c>
      <c r="R2453" t="s">
        <v>426</v>
      </c>
      <c r="S2453" t="s">
        <v>16051</v>
      </c>
      <c r="T2453" s="15">
        <v>59.913000000000011</v>
      </c>
      <c r="U2453">
        <v>7</v>
      </c>
      <c r="V2453">
        <v>0.7</v>
      </c>
      <c r="W2453" s="15">
        <v>-45.933299999999988</v>
      </c>
      <c r="X2453">
        <v>5.09</v>
      </c>
      <c r="Y2453" t="s">
        <v>69</v>
      </c>
      <c r="Z2453" t="s">
        <v>42</v>
      </c>
      <c r="AA2453" t="s">
        <v>290</v>
      </c>
    </row>
    <row r="2454" spans="1:27" ht="15.75" hidden="1" customHeight="1">
      <c r="A2454" t="s">
        <v>16052</v>
      </c>
      <c r="B2454" t="s">
        <v>16053</v>
      </c>
      <c r="C2454" s="7">
        <v>40964</v>
      </c>
      <c r="D2454" s="7">
        <v>40969</v>
      </c>
      <c r="E2454" s="4">
        <f t="shared" si="38"/>
        <v>5</v>
      </c>
      <c r="F2454" t="s">
        <v>113</v>
      </c>
      <c r="G2454" t="s">
        <v>16054</v>
      </c>
      <c r="H2454" t="s">
        <v>3616</v>
      </c>
      <c r="I2454" t="s">
        <v>31</v>
      </c>
      <c r="J2454">
        <v>97504</v>
      </c>
      <c r="K2454" t="s">
        <v>9982</v>
      </c>
      <c r="L2454" t="s">
        <v>606</v>
      </c>
      <c r="M2454" t="s">
        <v>34</v>
      </c>
      <c r="N2454" t="s">
        <v>126</v>
      </c>
      <c r="O2454" t="s">
        <v>36</v>
      </c>
      <c r="P2454" t="s">
        <v>12431</v>
      </c>
      <c r="Q2454" t="s">
        <v>171</v>
      </c>
      <c r="R2454" t="s">
        <v>704</v>
      </c>
      <c r="S2454" t="s">
        <v>12432</v>
      </c>
      <c r="T2454" s="15">
        <v>32.896000000000001</v>
      </c>
      <c r="U2454">
        <v>4</v>
      </c>
      <c r="V2454">
        <v>0.2</v>
      </c>
      <c r="W2454" s="15">
        <v>11.102399999999999</v>
      </c>
      <c r="X2454">
        <v>2.37</v>
      </c>
      <c r="Y2454" t="s">
        <v>41</v>
      </c>
      <c r="Z2454" t="s">
        <v>42</v>
      </c>
      <c r="AA2454" t="s">
        <v>129</v>
      </c>
    </row>
    <row r="2455" spans="1:27" ht="15.75" hidden="1" customHeight="1">
      <c r="A2455" t="s">
        <v>16056</v>
      </c>
      <c r="B2455" t="s">
        <v>16057</v>
      </c>
      <c r="C2455" s="7">
        <v>41877</v>
      </c>
      <c r="D2455" s="7">
        <v>41881</v>
      </c>
      <c r="E2455" s="4">
        <f t="shared" si="38"/>
        <v>4</v>
      </c>
      <c r="F2455" t="s">
        <v>46</v>
      </c>
      <c r="G2455" t="s">
        <v>16058</v>
      </c>
      <c r="H2455" t="s">
        <v>1352</v>
      </c>
      <c r="I2455" t="s">
        <v>49</v>
      </c>
      <c r="J2455">
        <v>0</v>
      </c>
      <c r="K2455" t="s">
        <v>16059</v>
      </c>
      <c r="L2455" t="s">
        <v>16060</v>
      </c>
      <c r="M2455" t="s">
        <v>3126</v>
      </c>
      <c r="N2455" t="s">
        <v>89</v>
      </c>
      <c r="O2455" t="s">
        <v>90</v>
      </c>
      <c r="P2455" t="s">
        <v>12776</v>
      </c>
      <c r="Q2455" t="s">
        <v>171</v>
      </c>
      <c r="R2455" t="s">
        <v>3089</v>
      </c>
      <c r="S2455" t="s">
        <v>12777</v>
      </c>
      <c r="T2455" s="15">
        <v>49.62</v>
      </c>
      <c r="U2455">
        <v>2</v>
      </c>
      <c r="V2455">
        <v>0</v>
      </c>
      <c r="W2455" s="15">
        <v>15.36</v>
      </c>
      <c r="X2455">
        <v>6.88</v>
      </c>
      <c r="Y2455" t="s">
        <v>41</v>
      </c>
      <c r="Z2455" t="s">
        <v>42</v>
      </c>
      <c r="AA2455" t="s">
        <v>94</v>
      </c>
    </row>
    <row r="2456" spans="1:27" ht="15.75" hidden="1" customHeight="1">
      <c r="A2456" t="s">
        <v>16061</v>
      </c>
      <c r="B2456" t="s">
        <v>16062</v>
      </c>
      <c r="C2456" s="7">
        <v>41545</v>
      </c>
      <c r="D2456" s="7">
        <v>41550</v>
      </c>
      <c r="E2456" s="4">
        <f t="shared" si="38"/>
        <v>5</v>
      </c>
      <c r="F2456" t="s">
        <v>46</v>
      </c>
      <c r="G2456" t="s">
        <v>16063</v>
      </c>
      <c r="H2456" t="s">
        <v>4414</v>
      </c>
      <c r="I2456" t="s">
        <v>31</v>
      </c>
      <c r="J2456">
        <v>10035</v>
      </c>
      <c r="K2456" t="s">
        <v>346</v>
      </c>
      <c r="L2456" t="s">
        <v>285</v>
      </c>
      <c r="M2456" t="s">
        <v>34</v>
      </c>
      <c r="N2456" t="s">
        <v>286</v>
      </c>
      <c r="O2456" t="s">
        <v>36</v>
      </c>
      <c r="P2456" t="s">
        <v>15783</v>
      </c>
      <c r="Q2456" t="s">
        <v>171</v>
      </c>
      <c r="R2456" t="s">
        <v>172</v>
      </c>
      <c r="S2456" t="s">
        <v>15784</v>
      </c>
      <c r="T2456" s="15">
        <v>293.52</v>
      </c>
      <c r="U2456">
        <v>6</v>
      </c>
      <c r="V2456">
        <v>0</v>
      </c>
      <c r="W2456" s="15">
        <v>76.315200000000004</v>
      </c>
      <c r="X2456">
        <v>40.22</v>
      </c>
      <c r="Y2456" t="s">
        <v>69</v>
      </c>
      <c r="Z2456" t="s">
        <v>42</v>
      </c>
      <c r="AA2456" t="s">
        <v>290</v>
      </c>
    </row>
    <row r="2457" spans="1:27" ht="15.75" hidden="1" customHeight="1">
      <c r="A2457" t="s">
        <v>16064</v>
      </c>
      <c r="B2457" t="s">
        <v>16065</v>
      </c>
      <c r="C2457" s="7">
        <v>42280</v>
      </c>
      <c r="D2457" s="7">
        <v>42280</v>
      </c>
      <c r="E2457" s="4">
        <f t="shared" si="38"/>
        <v>0</v>
      </c>
      <c r="F2457" t="s">
        <v>84</v>
      </c>
      <c r="G2457" t="s">
        <v>16066</v>
      </c>
      <c r="H2457" t="s">
        <v>3439</v>
      </c>
      <c r="I2457" t="s">
        <v>31</v>
      </c>
      <c r="J2457">
        <v>0</v>
      </c>
      <c r="K2457" t="s">
        <v>251</v>
      </c>
      <c r="L2457" t="s">
        <v>252</v>
      </c>
      <c r="M2457" t="s">
        <v>253</v>
      </c>
      <c r="N2457" t="s">
        <v>254</v>
      </c>
      <c r="O2457" t="s">
        <v>158</v>
      </c>
      <c r="P2457" t="s">
        <v>13048</v>
      </c>
      <c r="Q2457" t="s">
        <v>171</v>
      </c>
      <c r="R2457" t="s">
        <v>3089</v>
      </c>
      <c r="S2457" t="s">
        <v>13049</v>
      </c>
      <c r="T2457" s="15">
        <v>32.92</v>
      </c>
      <c r="U2457">
        <v>2</v>
      </c>
      <c r="V2457">
        <v>0</v>
      </c>
      <c r="W2457" s="15">
        <v>7.56</v>
      </c>
      <c r="X2457">
        <v>6.8769999999999998</v>
      </c>
      <c r="Y2457" t="s">
        <v>41</v>
      </c>
      <c r="Z2457" t="s">
        <v>42</v>
      </c>
      <c r="AA2457" t="s">
        <v>257</v>
      </c>
    </row>
    <row r="2458" spans="1:27" ht="15.75" hidden="1" customHeight="1">
      <c r="A2458" t="s">
        <v>16069</v>
      </c>
      <c r="B2458" t="s">
        <v>16070</v>
      </c>
      <c r="C2458" s="7">
        <v>41886</v>
      </c>
      <c r="D2458" s="7">
        <v>41893</v>
      </c>
      <c r="E2458" s="4">
        <f t="shared" si="38"/>
        <v>7</v>
      </c>
      <c r="F2458" t="s">
        <v>113</v>
      </c>
      <c r="G2458" t="s">
        <v>16071</v>
      </c>
      <c r="H2458" t="s">
        <v>4414</v>
      </c>
      <c r="I2458" t="s">
        <v>31</v>
      </c>
      <c r="J2458">
        <v>53186</v>
      </c>
      <c r="K2458" t="s">
        <v>16072</v>
      </c>
      <c r="L2458" t="s">
        <v>6084</v>
      </c>
      <c r="M2458" t="s">
        <v>34</v>
      </c>
      <c r="N2458" t="s">
        <v>35</v>
      </c>
      <c r="O2458" t="s">
        <v>36</v>
      </c>
      <c r="P2458" t="s">
        <v>16073</v>
      </c>
      <c r="Q2458" t="s">
        <v>171</v>
      </c>
      <c r="R2458" t="s">
        <v>186</v>
      </c>
      <c r="S2458" t="s">
        <v>16074</v>
      </c>
      <c r="T2458" s="15">
        <v>54.5</v>
      </c>
      <c r="U2458">
        <v>5</v>
      </c>
      <c r="V2458">
        <v>0</v>
      </c>
      <c r="W2458" s="15">
        <v>14.17</v>
      </c>
      <c r="X2458">
        <v>3.16</v>
      </c>
      <c r="Y2458" t="s">
        <v>69</v>
      </c>
      <c r="Z2458" t="s">
        <v>42</v>
      </c>
      <c r="AA2458" t="s">
        <v>43</v>
      </c>
    </row>
    <row r="2459" spans="1:27" ht="15.75" hidden="1" customHeight="1">
      <c r="A2459" t="s">
        <v>16077</v>
      </c>
      <c r="B2459" t="s">
        <v>16078</v>
      </c>
      <c r="C2459" s="7">
        <v>42033</v>
      </c>
      <c r="D2459" s="7">
        <v>42033</v>
      </c>
      <c r="E2459" s="4">
        <f t="shared" si="38"/>
        <v>0</v>
      </c>
      <c r="F2459" t="s">
        <v>84</v>
      </c>
      <c r="G2459" t="s">
        <v>16079</v>
      </c>
      <c r="H2459" t="s">
        <v>1513</v>
      </c>
      <c r="I2459" t="s">
        <v>49</v>
      </c>
      <c r="J2459">
        <v>0</v>
      </c>
      <c r="K2459" t="s">
        <v>7557</v>
      </c>
      <c r="L2459" t="s">
        <v>7651</v>
      </c>
      <c r="M2459" t="s">
        <v>168</v>
      </c>
      <c r="N2459" t="s">
        <v>169</v>
      </c>
      <c r="O2459" t="s">
        <v>54</v>
      </c>
      <c r="P2459" t="s">
        <v>16080</v>
      </c>
      <c r="Q2459" t="s">
        <v>171</v>
      </c>
      <c r="R2459" t="s">
        <v>426</v>
      </c>
      <c r="S2459" t="s">
        <v>16081</v>
      </c>
      <c r="T2459" s="15">
        <v>20.52</v>
      </c>
      <c r="U2459">
        <v>3</v>
      </c>
      <c r="V2459">
        <v>0</v>
      </c>
      <c r="W2459" s="15">
        <v>6.75</v>
      </c>
      <c r="X2459">
        <v>6.83</v>
      </c>
      <c r="Y2459" t="s">
        <v>59</v>
      </c>
      <c r="Z2459" t="s">
        <v>42</v>
      </c>
      <c r="AA2459" t="s">
        <v>174</v>
      </c>
    </row>
    <row r="2460" spans="1:27" ht="15.75" hidden="1" customHeight="1">
      <c r="A2460" t="s">
        <v>16082</v>
      </c>
      <c r="B2460" t="s">
        <v>16083</v>
      </c>
      <c r="C2460" s="7">
        <v>42081</v>
      </c>
      <c r="D2460" s="7">
        <v>42081</v>
      </c>
      <c r="E2460" s="4">
        <f t="shared" si="38"/>
        <v>0</v>
      </c>
      <c r="F2460" t="s">
        <v>84</v>
      </c>
      <c r="G2460" t="s">
        <v>16084</v>
      </c>
      <c r="H2460" t="s">
        <v>7058</v>
      </c>
      <c r="I2460" t="s">
        <v>74</v>
      </c>
      <c r="J2460">
        <v>0</v>
      </c>
      <c r="K2460" t="s">
        <v>2835</v>
      </c>
      <c r="L2460" t="s">
        <v>2836</v>
      </c>
      <c r="M2460" t="s">
        <v>2837</v>
      </c>
      <c r="N2460" t="s">
        <v>254</v>
      </c>
      <c r="O2460" t="s">
        <v>158</v>
      </c>
      <c r="P2460" t="s">
        <v>16085</v>
      </c>
      <c r="Q2460" t="s">
        <v>38</v>
      </c>
      <c r="R2460" t="s">
        <v>347</v>
      </c>
      <c r="S2460" t="s">
        <v>16086</v>
      </c>
      <c r="T2460" s="15">
        <v>30.815999999999988</v>
      </c>
      <c r="U2460">
        <v>2</v>
      </c>
      <c r="V2460">
        <v>0.4</v>
      </c>
      <c r="W2460" s="15">
        <v>-14.384</v>
      </c>
      <c r="X2460">
        <v>6.8090000000000002</v>
      </c>
      <c r="Y2460" t="s">
        <v>69</v>
      </c>
      <c r="Z2460" t="s">
        <v>42</v>
      </c>
      <c r="AA2460" t="s">
        <v>257</v>
      </c>
    </row>
    <row r="2461" spans="1:27" ht="15.75" hidden="1" customHeight="1">
      <c r="A2461" t="s">
        <v>16087</v>
      </c>
      <c r="B2461" t="s">
        <v>16088</v>
      </c>
      <c r="C2461" s="7">
        <v>41983</v>
      </c>
      <c r="D2461" s="7">
        <v>41988</v>
      </c>
      <c r="E2461" s="4">
        <f t="shared" si="38"/>
        <v>5</v>
      </c>
      <c r="F2461" t="s">
        <v>113</v>
      </c>
      <c r="G2461" t="s">
        <v>16089</v>
      </c>
      <c r="H2461" t="s">
        <v>1948</v>
      </c>
      <c r="I2461" t="s">
        <v>49</v>
      </c>
      <c r="J2461">
        <v>0</v>
      </c>
      <c r="K2461" t="s">
        <v>672</v>
      </c>
      <c r="L2461" t="s">
        <v>672</v>
      </c>
      <c r="M2461" t="s">
        <v>338</v>
      </c>
      <c r="N2461" t="s">
        <v>339</v>
      </c>
      <c r="O2461" t="s">
        <v>90</v>
      </c>
      <c r="P2461" t="s">
        <v>14302</v>
      </c>
      <c r="Q2461" t="s">
        <v>171</v>
      </c>
      <c r="R2461" t="s">
        <v>288</v>
      </c>
      <c r="S2461" t="s">
        <v>14303</v>
      </c>
      <c r="T2461" s="15">
        <v>79.56</v>
      </c>
      <c r="U2461">
        <v>4</v>
      </c>
      <c r="V2461">
        <v>0</v>
      </c>
      <c r="W2461" s="15">
        <v>35.76</v>
      </c>
      <c r="X2461">
        <v>6.8</v>
      </c>
      <c r="Y2461" t="s">
        <v>69</v>
      </c>
      <c r="Z2461" t="s">
        <v>42</v>
      </c>
      <c r="AA2461" t="s">
        <v>342</v>
      </c>
    </row>
    <row r="2462" spans="1:27" ht="15.75" hidden="1" customHeight="1">
      <c r="A2462" t="s">
        <v>16090</v>
      </c>
      <c r="B2462" t="s">
        <v>16091</v>
      </c>
      <c r="C2462" s="7">
        <v>41149</v>
      </c>
      <c r="D2462" s="7">
        <v>41150</v>
      </c>
      <c r="E2462" s="4">
        <f t="shared" si="38"/>
        <v>1</v>
      </c>
      <c r="F2462" t="s">
        <v>84</v>
      </c>
      <c r="G2462" t="s">
        <v>16092</v>
      </c>
      <c r="H2462" t="s">
        <v>3180</v>
      </c>
      <c r="I2462" t="s">
        <v>31</v>
      </c>
      <c r="J2462">
        <v>0</v>
      </c>
      <c r="K2462" t="s">
        <v>6086</v>
      </c>
      <c r="L2462" t="s">
        <v>6086</v>
      </c>
      <c r="M2462" t="s">
        <v>1227</v>
      </c>
      <c r="N2462" t="s">
        <v>597</v>
      </c>
      <c r="O2462" t="s">
        <v>90</v>
      </c>
      <c r="P2462" t="s">
        <v>16093</v>
      </c>
      <c r="Q2462" t="s">
        <v>171</v>
      </c>
      <c r="R2462" t="s">
        <v>3089</v>
      </c>
      <c r="S2462" t="s">
        <v>16094</v>
      </c>
      <c r="T2462" s="15">
        <v>36</v>
      </c>
      <c r="U2462">
        <v>4</v>
      </c>
      <c r="V2462">
        <v>0</v>
      </c>
      <c r="W2462" s="15">
        <v>0</v>
      </c>
      <c r="X2462">
        <v>6.8</v>
      </c>
      <c r="Y2462" t="s">
        <v>41</v>
      </c>
      <c r="Z2462" t="s">
        <v>42</v>
      </c>
      <c r="AA2462" t="s">
        <v>600</v>
      </c>
    </row>
    <row r="2463" spans="1:27" ht="15.75" hidden="1" customHeight="1">
      <c r="A2463" t="s">
        <v>16096</v>
      </c>
      <c r="B2463" t="s">
        <v>16097</v>
      </c>
      <c r="C2463" s="7">
        <v>41839</v>
      </c>
      <c r="D2463" s="7">
        <v>41844</v>
      </c>
      <c r="E2463" s="4">
        <f t="shared" si="38"/>
        <v>5</v>
      </c>
      <c r="F2463" t="s">
        <v>113</v>
      </c>
      <c r="G2463" t="s">
        <v>16098</v>
      </c>
      <c r="H2463" t="s">
        <v>3768</v>
      </c>
      <c r="I2463" t="s">
        <v>49</v>
      </c>
      <c r="J2463">
        <v>85301</v>
      </c>
      <c r="K2463" t="s">
        <v>6921</v>
      </c>
      <c r="L2463" t="s">
        <v>1939</v>
      </c>
      <c r="M2463" t="s">
        <v>34</v>
      </c>
      <c r="N2463" t="s">
        <v>126</v>
      </c>
      <c r="O2463" t="s">
        <v>36</v>
      </c>
      <c r="P2463" t="s">
        <v>11498</v>
      </c>
      <c r="Q2463" t="s">
        <v>171</v>
      </c>
      <c r="R2463" t="s">
        <v>934</v>
      </c>
      <c r="S2463" t="s">
        <v>11499</v>
      </c>
      <c r="T2463" s="15">
        <v>33.799999999999997</v>
      </c>
      <c r="U2463">
        <v>5</v>
      </c>
      <c r="V2463">
        <v>0.2</v>
      </c>
      <c r="W2463" s="15">
        <v>4.2249999999999979</v>
      </c>
      <c r="X2463">
        <v>2.67</v>
      </c>
      <c r="Y2463" t="s">
        <v>69</v>
      </c>
      <c r="Z2463" t="s">
        <v>42</v>
      </c>
      <c r="AA2463" t="s">
        <v>129</v>
      </c>
    </row>
    <row r="2464" spans="1:27" ht="15.75" hidden="1" customHeight="1">
      <c r="A2464" t="s">
        <v>16104</v>
      </c>
      <c r="B2464" t="s">
        <v>16105</v>
      </c>
      <c r="C2464" s="7">
        <v>41966</v>
      </c>
      <c r="D2464" s="7">
        <v>41971</v>
      </c>
      <c r="E2464" s="4">
        <f t="shared" si="38"/>
        <v>5</v>
      </c>
      <c r="F2464" t="s">
        <v>113</v>
      </c>
      <c r="G2464" t="s">
        <v>16106</v>
      </c>
      <c r="H2464" t="s">
        <v>3796</v>
      </c>
      <c r="I2464" t="s">
        <v>31</v>
      </c>
      <c r="J2464">
        <v>77095</v>
      </c>
      <c r="K2464" t="s">
        <v>1953</v>
      </c>
      <c r="L2464" t="s">
        <v>185</v>
      </c>
      <c r="M2464" t="s">
        <v>34</v>
      </c>
      <c r="N2464" t="s">
        <v>35</v>
      </c>
      <c r="O2464" t="s">
        <v>36</v>
      </c>
      <c r="P2464" t="s">
        <v>9500</v>
      </c>
      <c r="Q2464" t="s">
        <v>38</v>
      </c>
      <c r="R2464" t="s">
        <v>347</v>
      </c>
      <c r="S2464" t="s">
        <v>9501</v>
      </c>
      <c r="T2464" s="15">
        <v>24.032</v>
      </c>
      <c r="U2464">
        <v>2</v>
      </c>
      <c r="V2464">
        <v>0.2</v>
      </c>
      <c r="W2464" s="15">
        <v>-0.60080000000000044</v>
      </c>
      <c r="X2464">
        <v>2.0699999999999998</v>
      </c>
      <c r="Y2464" t="s">
        <v>69</v>
      </c>
      <c r="Z2464" t="s">
        <v>42</v>
      </c>
      <c r="AA2464" t="s">
        <v>43</v>
      </c>
    </row>
    <row r="2465" spans="1:27" ht="15.75" hidden="1" customHeight="1">
      <c r="A2465" t="s">
        <v>16110</v>
      </c>
      <c r="B2465" t="s">
        <v>16111</v>
      </c>
      <c r="C2465" s="7">
        <v>42131</v>
      </c>
      <c r="D2465" s="7">
        <v>42135</v>
      </c>
      <c r="E2465" s="4">
        <f t="shared" si="38"/>
        <v>4</v>
      </c>
      <c r="F2465" t="s">
        <v>113</v>
      </c>
      <c r="G2465" t="s">
        <v>16112</v>
      </c>
      <c r="H2465" t="s">
        <v>6876</v>
      </c>
      <c r="I2465" t="s">
        <v>31</v>
      </c>
      <c r="J2465">
        <v>60653</v>
      </c>
      <c r="K2465" t="s">
        <v>1658</v>
      </c>
      <c r="L2465" t="s">
        <v>1659</v>
      </c>
      <c r="M2465" t="s">
        <v>34</v>
      </c>
      <c r="N2465" t="s">
        <v>35</v>
      </c>
      <c r="O2465" t="s">
        <v>36</v>
      </c>
      <c r="P2465" t="s">
        <v>16113</v>
      </c>
      <c r="Q2465" t="s">
        <v>38</v>
      </c>
      <c r="R2465" t="s">
        <v>347</v>
      </c>
      <c r="S2465" t="s">
        <v>16114</v>
      </c>
      <c r="T2465" s="15">
        <v>191.96799999999999</v>
      </c>
      <c r="U2465">
        <v>4</v>
      </c>
      <c r="V2465">
        <v>0.2</v>
      </c>
      <c r="W2465" s="15">
        <v>28.79519999999998</v>
      </c>
      <c r="X2465">
        <v>9.2899999999999991</v>
      </c>
      <c r="Y2465" t="s">
        <v>69</v>
      </c>
      <c r="Z2465" t="s">
        <v>42</v>
      </c>
      <c r="AA2465" t="s">
        <v>43</v>
      </c>
    </row>
    <row r="2466" spans="1:27" ht="15.75" hidden="1" customHeight="1">
      <c r="A2466" t="s">
        <v>16115</v>
      </c>
      <c r="B2466" t="s">
        <v>16116</v>
      </c>
      <c r="C2466" s="7">
        <v>41782</v>
      </c>
      <c r="D2466" s="7">
        <v>41782</v>
      </c>
      <c r="E2466" s="4">
        <f t="shared" si="38"/>
        <v>0</v>
      </c>
      <c r="F2466" t="s">
        <v>84</v>
      </c>
      <c r="G2466" t="s">
        <v>16117</v>
      </c>
      <c r="H2466" t="s">
        <v>6876</v>
      </c>
      <c r="I2466" t="s">
        <v>31</v>
      </c>
      <c r="J2466">
        <v>30605</v>
      </c>
      <c r="K2466" t="s">
        <v>2494</v>
      </c>
      <c r="L2466" t="s">
        <v>1267</v>
      </c>
      <c r="M2466" t="s">
        <v>34</v>
      </c>
      <c r="N2466" t="s">
        <v>390</v>
      </c>
      <c r="O2466" t="s">
        <v>36</v>
      </c>
      <c r="P2466" t="s">
        <v>16118</v>
      </c>
      <c r="Q2466" t="s">
        <v>171</v>
      </c>
      <c r="R2466" t="s">
        <v>1307</v>
      </c>
      <c r="S2466" t="s">
        <v>16119</v>
      </c>
      <c r="T2466" s="15">
        <v>14.73</v>
      </c>
      <c r="U2466">
        <v>3</v>
      </c>
      <c r="V2466">
        <v>0</v>
      </c>
      <c r="W2466" s="15">
        <v>7.2176999999999998</v>
      </c>
      <c r="X2466">
        <v>2.46</v>
      </c>
      <c r="Y2466" t="s">
        <v>59</v>
      </c>
      <c r="Z2466" t="s">
        <v>42</v>
      </c>
      <c r="AA2466" t="s">
        <v>394</v>
      </c>
    </row>
    <row r="2467" spans="1:27" ht="15.75" customHeight="1">
      <c r="A2467" t="s">
        <v>16121</v>
      </c>
      <c r="B2467" t="s">
        <v>16122</v>
      </c>
      <c r="C2467" s="7">
        <v>41738</v>
      </c>
      <c r="D2467" s="7">
        <v>41743</v>
      </c>
      <c r="E2467" s="4">
        <f t="shared" si="38"/>
        <v>5</v>
      </c>
      <c r="F2467" t="s">
        <v>113</v>
      </c>
      <c r="G2467" t="s">
        <v>16123</v>
      </c>
      <c r="H2467" t="s">
        <v>3932</v>
      </c>
      <c r="I2467" t="s">
        <v>31</v>
      </c>
      <c r="J2467">
        <v>10035</v>
      </c>
      <c r="K2467" t="s">
        <v>346</v>
      </c>
      <c r="L2467" t="s">
        <v>285</v>
      </c>
      <c r="M2467" t="s">
        <v>34</v>
      </c>
      <c r="N2467" t="s">
        <v>286</v>
      </c>
      <c r="O2467" t="s">
        <v>36</v>
      </c>
      <c r="P2467" t="s">
        <v>11962</v>
      </c>
      <c r="Q2467" t="s">
        <v>56</v>
      </c>
      <c r="R2467" t="s">
        <v>376</v>
      </c>
      <c r="S2467" t="s">
        <v>11963</v>
      </c>
      <c r="T2467" s="15">
        <v>388.70400000000012</v>
      </c>
      <c r="U2467">
        <v>6</v>
      </c>
      <c r="V2467">
        <v>0.2</v>
      </c>
      <c r="W2467" s="15">
        <v>-4.8588000000000022</v>
      </c>
      <c r="X2467">
        <v>14.26</v>
      </c>
      <c r="Y2467" t="s">
        <v>69</v>
      </c>
      <c r="Z2467" t="s">
        <v>42</v>
      </c>
      <c r="AA2467" t="s">
        <v>290</v>
      </c>
    </row>
    <row r="2468" spans="1:27" ht="15.75" hidden="1" customHeight="1">
      <c r="A2468" t="s">
        <v>16124</v>
      </c>
      <c r="B2468" t="s">
        <v>16125</v>
      </c>
      <c r="C2468" s="7">
        <v>42320</v>
      </c>
      <c r="D2468" s="7">
        <v>42323</v>
      </c>
      <c r="E2468" s="4">
        <f t="shared" si="38"/>
        <v>3</v>
      </c>
      <c r="F2468" t="s">
        <v>46</v>
      </c>
      <c r="G2468" t="s">
        <v>16126</v>
      </c>
      <c r="H2468" t="s">
        <v>3932</v>
      </c>
      <c r="I2468" t="s">
        <v>31</v>
      </c>
      <c r="J2468">
        <v>57401</v>
      </c>
      <c r="K2468" t="s">
        <v>6849</v>
      </c>
      <c r="L2468" t="s">
        <v>9958</v>
      </c>
      <c r="M2468" t="s">
        <v>34</v>
      </c>
      <c r="N2468" t="s">
        <v>35</v>
      </c>
      <c r="O2468" t="s">
        <v>36</v>
      </c>
      <c r="P2468" t="s">
        <v>11130</v>
      </c>
      <c r="Q2468" t="s">
        <v>171</v>
      </c>
      <c r="R2468" t="s">
        <v>934</v>
      </c>
      <c r="S2468" t="s">
        <v>11131</v>
      </c>
      <c r="T2468" s="15">
        <v>25.5</v>
      </c>
      <c r="U2468">
        <v>3</v>
      </c>
      <c r="V2468">
        <v>0</v>
      </c>
      <c r="W2468" s="15">
        <v>6.63</v>
      </c>
      <c r="X2468">
        <v>4.91</v>
      </c>
      <c r="Y2468" t="s">
        <v>59</v>
      </c>
      <c r="Z2468" t="s">
        <v>42</v>
      </c>
      <c r="AA2468" t="s">
        <v>43</v>
      </c>
    </row>
    <row r="2469" spans="1:27" ht="15.75" hidden="1" customHeight="1">
      <c r="A2469" t="s">
        <v>16129</v>
      </c>
      <c r="B2469" t="s">
        <v>16130</v>
      </c>
      <c r="C2469" s="7">
        <v>41131</v>
      </c>
      <c r="D2469" s="7">
        <v>41138</v>
      </c>
      <c r="E2469" s="4">
        <f t="shared" si="38"/>
        <v>7</v>
      </c>
      <c r="F2469" t="s">
        <v>113</v>
      </c>
      <c r="G2469" t="s">
        <v>16131</v>
      </c>
      <c r="H2469" t="s">
        <v>637</v>
      </c>
      <c r="I2469" t="s">
        <v>31</v>
      </c>
      <c r="J2469">
        <v>0</v>
      </c>
      <c r="K2469" t="s">
        <v>5575</v>
      </c>
      <c r="L2469" t="s">
        <v>415</v>
      </c>
      <c r="M2469" t="s">
        <v>297</v>
      </c>
      <c r="N2469" t="s">
        <v>136</v>
      </c>
      <c r="O2469" t="s">
        <v>54</v>
      </c>
      <c r="P2469" t="s">
        <v>16132</v>
      </c>
      <c r="Q2469" t="s">
        <v>171</v>
      </c>
      <c r="R2469" t="s">
        <v>1307</v>
      </c>
      <c r="S2469" t="s">
        <v>16133</v>
      </c>
      <c r="T2469" s="15">
        <v>56.850000000000009</v>
      </c>
      <c r="U2469">
        <v>5</v>
      </c>
      <c r="V2469">
        <v>0</v>
      </c>
      <c r="W2469" s="15">
        <v>28.35</v>
      </c>
      <c r="X2469">
        <v>6.66</v>
      </c>
      <c r="Y2469" t="s">
        <v>187</v>
      </c>
      <c r="Z2469" t="s">
        <v>42</v>
      </c>
      <c r="AA2469" t="s">
        <v>139</v>
      </c>
    </row>
    <row r="2470" spans="1:27" ht="15.75" hidden="1" customHeight="1">
      <c r="A2470" t="s">
        <v>16135</v>
      </c>
      <c r="B2470" t="s">
        <v>16136</v>
      </c>
      <c r="C2470" s="7">
        <v>41221</v>
      </c>
      <c r="D2470" s="7">
        <v>41223</v>
      </c>
      <c r="E2470" s="4">
        <f t="shared" si="38"/>
        <v>2</v>
      </c>
      <c r="F2470" t="s">
        <v>46</v>
      </c>
      <c r="G2470" t="s">
        <v>16137</v>
      </c>
      <c r="H2470" t="s">
        <v>3770</v>
      </c>
      <c r="I2470" t="s">
        <v>31</v>
      </c>
      <c r="J2470">
        <v>94110</v>
      </c>
      <c r="K2470" t="s">
        <v>322</v>
      </c>
      <c r="L2470" t="s">
        <v>323</v>
      </c>
      <c r="M2470" t="s">
        <v>34</v>
      </c>
      <c r="N2470" t="s">
        <v>126</v>
      </c>
      <c r="O2470" t="s">
        <v>36</v>
      </c>
      <c r="P2470" t="s">
        <v>16138</v>
      </c>
      <c r="Q2470" t="s">
        <v>38</v>
      </c>
      <c r="R2470" t="s">
        <v>39</v>
      </c>
      <c r="S2470" t="s">
        <v>16139</v>
      </c>
      <c r="T2470" s="15">
        <v>703.96800000000007</v>
      </c>
      <c r="U2470">
        <v>4</v>
      </c>
      <c r="V2470">
        <v>0.2</v>
      </c>
      <c r="W2470" s="15">
        <v>87.995999999999924</v>
      </c>
      <c r="X2470">
        <v>163.91</v>
      </c>
      <c r="Y2470" t="s">
        <v>59</v>
      </c>
      <c r="Z2470" t="s">
        <v>42</v>
      </c>
      <c r="AA2470" t="s">
        <v>129</v>
      </c>
    </row>
    <row r="2471" spans="1:27" ht="15.75" hidden="1" customHeight="1">
      <c r="A2471" t="s">
        <v>16140</v>
      </c>
      <c r="B2471" t="s">
        <v>16141</v>
      </c>
      <c r="C2471" s="7">
        <v>41227</v>
      </c>
      <c r="D2471" s="7">
        <v>41229</v>
      </c>
      <c r="E2471" s="4">
        <f t="shared" si="38"/>
        <v>2</v>
      </c>
      <c r="F2471" t="s">
        <v>46</v>
      </c>
      <c r="G2471" t="s">
        <v>16142</v>
      </c>
      <c r="H2471" t="s">
        <v>451</v>
      </c>
      <c r="I2471" t="s">
        <v>49</v>
      </c>
      <c r="J2471">
        <v>0</v>
      </c>
      <c r="K2471" t="s">
        <v>3803</v>
      </c>
      <c r="L2471" t="s">
        <v>1354</v>
      </c>
      <c r="M2471" t="s">
        <v>253</v>
      </c>
      <c r="N2471" t="s">
        <v>254</v>
      </c>
      <c r="O2471" t="s">
        <v>158</v>
      </c>
      <c r="P2471" t="s">
        <v>16143</v>
      </c>
      <c r="Q2471" t="s">
        <v>171</v>
      </c>
      <c r="R2471" t="s">
        <v>3089</v>
      </c>
      <c r="S2471" t="s">
        <v>16144</v>
      </c>
      <c r="T2471" s="15">
        <v>39.759999999999991</v>
      </c>
      <c r="U2471">
        <v>7</v>
      </c>
      <c r="V2471">
        <v>0</v>
      </c>
      <c r="W2471" s="15">
        <v>15.82</v>
      </c>
      <c r="X2471">
        <v>6.6390000000000002</v>
      </c>
      <c r="Y2471" t="s">
        <v>59</v>
      </c>
      <c r="Z2471" t="s">
        <v>42</v>
      </c>
      <c r="AA2471" t="s">
        <v>257</v>
      </c>
    </row>
    <row r="2472" spans="1:27" ht="15.75" hidden="1" customHeight="1">
      <c r="A2472" t="s">
        <v>16145</v>
      </c>
      <c r="B2472" t="s">
        <v>16146</v>
      </c>
      <c r="C2472" s="7">
        <v>41769</v>
      </c>
      <c r="D2472" s="7">
        <v>41769</v>
      </c>
      <c r="E2472" s="4">
        <f t="shared" si="38"/>
        <v>0</v>
      </c>
      <c r="F2472" t="s">
        <v>84</v>
      </c>
      <c r="G2472" t="s">
        <v>16147</v>
      </c>
      <c r="H2472" t="s">
        <v>6582</v>
      </c>
      <c r="I2472" t="s">
        <v>31</v>
      </c>
      <c r="J2472">
        <v>0</v>
      </c>
      <c r="K2472" t="s">
        <v>2835</v>
      </c>
      <c r="L2472" t="s">
        <v>2836</v>
      </c>
      <c r="M2472" t="s">
        <v>2837</v>
      </c>
      <c r="N2472" t="s">
        <v>254</v>
      </c>
      <c r="O2472" t="s">
        <v>158</v>
      </c>
      <c r="P2472" t="s">
        <v>14238</v>
      </c>
      <c r="Q2472" t="s">
        <v>171</v>
      </c>
      <c r="R2472" t="s">
        <v>288</v>
      </c>
      <c r="S2472" t="s">
        <v>14239</v>
      </c>
      <c r="T2472" s="15">
        <v>26.448</v>
      </c>
      <c r="U2472">
        <v>4</v>
      </c>
      <c r="V2472">
        <v>0.4</v>
      </c>
      <c r="W2472" s="15">
        <v>-1.7919999999999989</v>
      </c>
      <c r="X2472">
        <v>6.6349999999999998</v>
      </c>
      <c r="Y2472" t="s">
        <v>59</v>
      </c>
      <c r="Z2472" t="s">
        <v>276</v>
      </c>
      <c r="AA2472" t="s">
        <v>257</v>
      </c>
    </row>
    <row r="2473" spans="1:27" ht="15.75" hidden="1" customHeight="1">
      <c r="A2473" t="s">
        <v>16151</v>
      </c>
      <c r="B2473" t="s">
        <v>16152</v>
      </c>
      <c r="C2473" s="7">
        <v>41726</v>
      </c>
      <c r="D2473" s="7">
        <v>41730</v>
      </c>
      <c r="E2473" s="4">
        <f t="shared" si="38"/>
        <v>4</v>
      </c>
      <c r="F2473" t="s">
        <v>113</v>
      </c>
      <c r="G2473" t="s">
        <v>16153</v>
      </c>
      <c r="H2473" t="s">
        <v>3770</v>
      </c>
      <c r="I2473" t="s">
        <v>31</v>
      </c>
      <c r="J2473">
        <v>0</v>
      </c>
      <c r="K2473" t="s">
        <v>16154</v>
      </c>
      <c r="L2473" t="s">
        <v>1137</v>
      </c>
      <c r="M2473" t="s">
        <v>1138</v>
      </c>
      <c r="N2473" t="s">
        <v>1138</v>
      </c>
      <c r="O2473" t="s">
        <v>36</v>
      </c>
      <c r="P2473" t="s">
        <v>14872</v>
      </c>
      <c r="Q2473" t="s">
        <v>171</v>
      </c>
      <c r="R2473" t="s">
        <v>3089</v>
      </c>
      <c r="S2473" t="s">
        <v>14873</v>
      </c>
      <c r="T2473" s="15">
        <v>133.38</v>
      </c>
      <c r="U2473">
        <v>6</v>
      </c>
      <c r="V2473">
        <v>0</v>
      </c>
      <c r="W2473" s="15">
        <v>61.2</v>
      </c>
      <c r="X2473">
        <v>7.18</v>
      </c>
      <c r="Y2473" t="s">
        <v>69</v>
      </c>
      <c r="Z2473" t="s">
        <v>42</v>
      </c>
    </row>
    <row r="2474" spans="1:27" ht="15.75" hidden="1" customHeight="1">
      <c r="A2474" t="s">
        <v>16155</v>
      </c>
      <c r="B2474" t="s">
        <v>16156</v>
      </c>
      <c r="C2474" s="7">
        <v>42299</v>
      </c>
      <c r="D2474" s="7">
        <v>42304</v>
      </c>
      <c r="E2474" s="4">
        <f t="shared" si="38"/>
        <v>5</v>
      </c>
      <c r="F2474" t="s">
        <v>113</v>
      </c>
      <c r="G2474" t="s">
        <v>16157</v>
      </c>
      <c r="H2474" t="s">
        <v>3505</v>
      </c>
      <c r="I2474" t="s">
        <v>31</v>
      </c>
      <c r="J2474">
        <v>0</v>
      </c>
      <c r="K2474" t="s">
        <v>2013</v>
      </c>
      <c r="L2474" t="s">
        <v>1891</v>
      </c>
      <c r="M2474" t="s">
        <v>297</v>
      </c>
      <c r="N2474" t="s">
        <v>136</v>
      </c>
      <c r="O2474" t="s">
        <v>54</v>
      </c>
      <c r="P2474" t="s">
        <v>16158</v>
      </c>
      <c r="Q2474" t="s">
        <v>171</v>
      </c>
      <c r="R2474" t="s">
        <v>704</v>
      </c>
      <c r="S2474" t="s">
        <v>16159</v>
      </c>
      <c r="T2474" s="15">
        <v>87</v>
      </c>
      <c r="U2474">
        <v>5</v>
      </c>
      <c r="V2474">
        <v>0</v>
      </c>
      <c r="W2474" s="15">
        <v>40.799999999999997</v>
      </c>
      <c r="X2474">
        <v>6.6</v>
      </c>
      <c r="Y2474" t="s">
        <v>69</v>
      </c>
      <c r="Z2474" t="s">
        <v>42</v>
      </c>
      <c r="AA2474" t="s">
        <v>139</v>
      </c>
    </row>
    <row r="2475" spans="1:27" ht="15.75" hidden="1" customHeight="1">
      <c r="A2475" t="s">
        <v>16161</v>
      </c>
      <c r="B2475" t="s">
        <v>16162</v>
      </c>
      <c r="C2475" s="7">
        <v>41392</v>
      </c>
      <c r="D2475" s="7">
        <v>41392</v>
      </c>
      <c r="E2475" s="4">
        <f t="shared" si="38"/>
        <v>0</v>
      </c>
      <c r="F2475" t="s">
        <v>84</v>
      </c>
      <c r="G2475" t="s">
        <v>16163</v>
      </c>
      <c r="H2475" t="s">
        <v>525</v>
      </c>
      <c r="I2475" t="s">
        <v>49</v>
      </c>
      <c r="J2475">
        <v>0</v>
      </c>
      <c r="K2475" t="s">
        <v>1334</v>
      </c>
      <c r="L2475" t="s">
        <v>1335</v>
      </c>
      <c r="M2475" t="s">
        <v>358</v>
      </c>
      <c r="N2475" t="s">
        <v>359</v>
      </c>
      <c r="O2475" t="s">
        <v>54</v>
      </c>
      <c r="P2475" t="s">
        <v>16164</v>
      </c>
      <c r="Q2475" t="s">
        <v>171</v>
      </c>
      <c r="R2475" t="s">
        <v>426</v>
      </c>
      <c r="S2475" t="s">
        <v>16165</v>
      </c>
      <c r="T2475" s="15">
        <v>24.3522</v>
      </c>
      <c r="U2475">
        <v>6</v>
      </c>
      <c r="V2475">
        <v>0.17</v>
      </c>
      <c r="W2475" s="15">
        <v>5.2721999999999989</v>
      </c>
      <c r="X2475">
        <v>6.59</v>
      </c>
      <c r="Y2475" t="s">
        <v>69</v>
      </c>
      <c r="Z2475" t="s">
        <v>276</v>
      </c>
      <c r="AA2475" t="s">
        <v>360</v>
      </c>
    </row>
    <row r="2476" spans="1:27" ht="15.75" customHeight="1">
      <c r="A2476" t="s">
        <v>16166</v>
      </c>
      <c r="B2476" t="s">
        <v>16167</v>
      </c>
      <c r="C2476" s="7">
        <v>41747</v>
      </c>
      <c r="D2476" s="7">
        <v>41751</v>
      </c>
      <c r="E2476" s="4">
        <f t="shared" si="38"/>
        <v>4</v>
      </c>
      <c r="F2476" t="s">
        <v>113</v>
      </c>
      <c r="G2476" t="s">
        <v>16168</v>
      </c>
      <c r="H2476" t="s">
        <v>6639</v>
      </c>
      <c r="I2476" t="s">
        <v>31</v>
      </c>
      <c r="J2476">
        <v>90712</v>
      </c>
      <c r="K2476" t="s">
        <v>2768</v>
      </c>
      <c r="L2476" t="s">
        <v>323</v>
      </c>
      <c r="M2476" t="s">
        <v>34</v>
      </c>
      <c r="N2476" t="s">
        <v>126</v>
      </c>
      <c r="O2476" t="s">
        <v>36</v>
      </c>
      <c r="P2476" t="s">
        <v>8239</v>
      </c>
      <c r="Q2476" t="s">
        <v>56</v>
      </c>
      <c r="R2476" t="s">
        <v>376</v>
      </c>
      <c r="S2476" t="s">
        <v>8240</v>
      </c>
      <c r="T2476" s="15">
        <v>257.49900000000002</v>
      </c>
      <c r="U2476">
        <v>3</v>
      </c>
      <c r="V2476">
        <v>0.15</v>
      </c>
      <c r="W2476" s="15">
        <v>24.235199999999981</v>
      </c>
      <c r="X2476">
        <v>37.85</v>
      </c>
      <c r="Y2476" t="s">
        <v>41</v>
      </c>
      <c r="Z2476" t="s">
        <v>42</v>
      </c>
      <c r="AA2476" t="s">
        <v>129</v>
      </c>
    </row>
    <row r="2477" spans="1:27" ht="15.75" hidden="1" customHeight="1">
      <c r="A2477" t="s">
        <v>16173</v>
      </c>
      <c r="B2477" t="s">
        <v>16174</v>
      </c>
      <c r="C2477" s="7">
        <v>41079</v>
      </c>
      <c r="D2477" s="7">
        <v>41081</v>
      </c>
      <c r="E2477" s="4">
        <f t="shared" si="38"/>
        <v>2</v>
      </c>
      <c r="F2477" t="s">
        <v>46</v>
      </c>
      <c r="G2477" t="s">
        <v>16175</v>
      </c>
      <c r="H2477" t="s">
        <v>568</v>
      </c>
      <c r="I2477" t="s">
        <v>31</v>
      </c>
      <c r="J2477">
        <v>0</v>
      </c>
      <c r="K2477" t="s">
        <v>2862</v>
      </c>
      <c r="L2477" t="s">
        <v>2863</v>
      </c>
      <c r="M2477" t="s">
        <v>145</v>
      </c>
      <c r="N2477" t="s">
        <v>146</v>
      </c>
      <c r="O2477" t="s">
        <v>54</v>
      </c>
      <c r="P2477" t="s">
        <v>14487</v>
      </c>
      <c r="Q2477" t="s">
        <v>171</v>
      </c>
      <c r="R2477" t="s">
        <v>1307</v>
      </c>
      <c r="S2477" t="s">
        <v>14488</v>
      </c>
      <c r="T2477" s="15">
        <v>39</v>
      </c>
      <c r="U2477">
        <v>4</v>
      </c>
      <c r="V2477">
        <v>0</v>
      </c>
      <c r="W2477" s="15">
        <v>12.84</v>
      </c>
      <c r="X2477">
        <v>6.54</v>
      </c>
      <c r="Y2477" t="s">
        <v>41</v>
      </c>
      <c r="Z2477" t="s">
        <v>42</v>
      </c>
      <c r="AA2477" t="s">
        <v>149</v>
      </c>
    </row>
    <row r="2478" spans="1:27" ht="15.75" hidden="1" customHeight="1">
      <c r="A2478" t="s">
        <v>16176</v>
      </c>
      <c r="B2478" t="s">
        <v>16177</v>
      </c>
      <c r="C2478" s="7">
        <v>42154</v>
      </c>
      <c r="D2478" s="7">
        <v>42158</v>
      </c>
      <c r="E2478" s="4">
        <f t="shared" si="38"/>
        <v>4</v>
      </c>
      <c r="F2478" t="s">
        <v>113</v>
      </c>
      <c r="G2478" t="s">
        <v>16178</v>
      </c>
      <c r="H2478" t="s">
        <v>6758</v>
      </c>
      <c r="I2478" t="s">
        <v>74</v>
      </c>
      <c r="J2478">
        <v>68104</v>
      </c>
      <c r="K2478" t="s">
        <v>3847</v>
      </c>
      <c r="L2478" t="s">
        <v>3848</v>
      </c>
      <c r="M2478" t="s">
        <v>34</v>
      </c>
      <c r="N2478" t="s">
        <v>35</v>
      </c>
      <c r="O2478" t="s">
        <v>36</v>
      </c>
      <c r="P2478" t="s">
        <v>16179</v>
      </c>
      <c r="Q2478" t="s">
        <v>171</v>
      </c>
      <c r="R2478" t="s">
        <v>288</v>
      </c>
      <c r="S2478" t="s">
        <v>16180</v>
      </c>
      <c r="T2478" s="15">
        <v>23.55</v>
      </c>
      <c r="U2478">
        <v>5</v>
      </c>
      <c r="V2478">
        <v>0</v>
      </c>
      <c r="W2478" s="15">
        <v>1.1775</v>
      </c>
      <c r="X2478">
        <v>1.22</v>
      </c>
      <c r="Y2478" t="s">
        <v>69</v>
      </c>
      <c r="Z2478" t="s">
        <v>42</v>
      </c>
      <c r="AA2478" t="s">
        <v>43</v>
      </c>
    </row>
    <row r="2479" spans="1:27" ht="15.75" customHeight="1">
      <c r="A2479" t="s">
        <v>16181</v>
      </c>
      <c r="B2479" t="s">
        <v>16182</v>
      </c>
      <c r="C2479" s="7">
        <v>41829</v>
      </c>
      <c r="D2479" s="7">
        <v>41833</v>
      </c>
      <c r="E2479" s="4">
        <f t="shared" si="38"/>
        <v>4</v>
      </c>
      <c r="F2479" t="s">
        <v>113</v>
      </c>
      <c r="G2479" t="s">
        <v>16183</v>
      </c>
      <c r="H2479" t="s">
        <v>2089</v>
      </c>
      <c r="I2479" t="s">
        <v>31</v>
      </c>
      <c r="J2479">
        <v>0</v>
      </c>
      <c r="K2479" t="s">
        <v>12999</v>
      </c>
      <c r="L2479" t="s">
        <v>739</v>
      </c>
      <c r="M2479" t="s">
        <v>505</v>
      </c>
      <c r="N2479" t="s">
        <v>195</v>
      </c>
      <c r="O2479" t="s">
        <v>78</v>
      </c>
      <c r="P2479" t="s">
        <v>9691</v>
      </c>
      <c r="Q2479" t="s">
        <v>56</v>
      </c>
      <c r="R2479" t="s">
        <v>392</v>
      </c>
      <c r="S2479" t="s">
        <v>9692</v>
      </c>
      <c r="T2479" s="15">
        <v>180.36</v>
      </c>
      <c r="U2479">
        <v>4</v>
      </c>
      <c r="V2479">
        <v>0</v>
      </c>
      <c r="W2479" s="15">
        <v>10.8</v>
      </c>
      <c r="X2479">
        <v>6.53</v>
      </c>
      <c r="Y2479" t="s">
        <v>69</v>
      </c>
      <c r="Z2479" t="s">
        <v>42</v>
      </c>
      <c r="AA2479" t="s">
        <v>198</v>
      </c>
    </row>
    <row r="2480" spans="1:27" ht="15.75" customHeight="1">
      <c r="A2480" t="s">
        <v>16184</v>
      </c>
      <c r="B2480" t="s">
        <v>16185</v>
      </c>
      <c r="C2480" s="7">
        <v>41686</v>
      </c>
      <c r="D2480" s="7">
        <v>41690</v>
      </c>
      <c r="E2480" s="4">
        <f t="shared" si="38"/>
        <v>4</v>
      </c>
      <c r="F2480" t="s">
        <v>113</v>
      </c>
      <c r="G2480" t="s">
        <v>16186</v>
      </c>
      <c r="H2480" t="s">
        <v>4362</v>
      </c>
      <c r="I2480" t="s">
        <v>31</v>
      </c>
      <c r="J2480">
        <v>10024</v>
      </c>
      <c r="K2480" t="s">
        <v>346</v>
      </c>
      <c r="L2480" t="s">
        <v>285</v>
      </c>
      <c r="M2480" t="s">
        <v>34</v>
      </c>
      <c r="N2480" t="s">
        <v>286</v>
      </c>
      <c r="O2480" t="s">
        <v>36</v>
      </c>
      <c r="P2480" t="s">
        <v>16187</v>
      </c>
      <c r="Q2480" t="s">
        <v>56</v>
      </c>
      <c r="R2480" t="s">
        <v>57</v>
      </c>
      <c r="S2480" t="s">
        <v>16188</v>
      </c>
      <c r="T2480" s="15">
        <v>326.64600000000002</v>
      </c>
      <c r="U2480">
        <v>3</v>
      </c>
      <c r="V2480">
        <v>0.1</v>
      </c>
      <c r="W2480" s="15">
        <v>39.923399999999987</v>
      </c>
      <c r="X2480">
        <v>24.95</v>
      </c>
      <c r="Y2480" t="s">
        <v>41</v>
      </c>
      <c r="Z2480" t="s">
        <v>276</v>
      </c>
      <c r="AA2480" t="s">
        <v>290</v>
      </c>
    </row>
    <row r="2481" spans="1:27" ht="15.75" customHeight="1">
      <c r="A2481" t="s">
        <v>16189</v>
      </c>
      <c r="B2481" t="s">
        <v>16190</v>
      </c>
      <c r="C2481" s="7">
        <v>41450</v>
      </c>
      <c r="D2481" s="7">
        <v>41455</v>
      </c>
      <c r="E2481" s="4">
        <f t="shared" si="38"/>
        <v>5</v>
      </c>
      <c r="F2481" t="s">
        <v>113</v>
      </c>
      <c r="G2481" t="s">
        <v>16191</v>
      </c>
      <c r="H2481" t="s">
        <v>4362</v>
      </c>
      <c r="I2481" t="s">
        <v>31</v>
      </c>
      <c r="J2481">
        <v>94110</v>
      </c>
      <c r="K2481" t="s">
        <v>322</v>
      </c>
      <c r="L2481" t="s">
        <v>323</v>
      </c>
      <c r="M2481" t="s">
        <v>34</v>
      </c>
      <c r="N2481" t="s">
        <v>126</v>
      </c>
      <c r="O2481" t="s">
        <v>36</v>
      </c>
      <c r="P2481" t="s">
        <v>16192</v>
      </c>
      <c r="Q2481" t="s">
        <v>56</v>
      </c>
      <c r="R2481" t="s">
        <v>392</v>
      </c>
      <c r="S2481" t="s">
        <v>16193</v>
      </c>
      <c r="T2481" s="15">
        <v>204.85</v>
      </c>
      <c r="U2481">
        <v>5</v>
      </c>
      <c r="V2481">
        <v>0</v>
      </c>
      <c r="W2481" s="15">
        <v>57.358000000000011</v>
      </c>
      <c r="X2481">
        <v>9.19</v>
      </c>
      <c r="Y2481" t="s">
        <v>69</v>
      </c>
      <c r="Z2481" t="s">
        <v>42</v>
      </c>
      <c r="AA2481" t="s">
        <v>129</v>
      </c>
    </row>
    <row r="2482" spans="1:27" ht="15.75" hidden="1" customHeight="1">
      <c r="A2482" t="s">
        <v>16197</v>
      </c>
      <c r="B2482" t="s">
        <v>16198</v>
      </c>
      <c r="C2482" s="7">
        <v>41866</v>
      </c>
      <c r="D2482" s="7">
        <v>41870</v>
      </c>
      <c r="E2482" s="4">
        <f t="shared" si="38"/>
        <v>4</v>
      </c>
      <c r="F2482" t="s">
        <v>113</v>
      </c>
      <c r="G2482" t="s">
        <v>16199</v>
      </c>
      <c r="H2482" t="s">
        <v>981</v>
      </c>
      <c r="I2482" t="s">
        <v>31</v>
      </c>
      <c r="J2482">
        <v>90045</v>
      </c>
      <c r="K2482" t="s">
        <v>343</v>
      </c>
      <c r="L2482" t="s">
        <v>323</v>
      </c>
      <c r="M2482" t="s">
        <v>34</v>
      </c>
      <c r="N2482" t="s">
        <v>126</v>
      </c>
      <c r="O2482" t="s">
        <v>36</v>
      </c>
      <c r="P2482" t="s">
        <v>9509</v>
      </c>
      <c r="Q2482" t="s">
        <v>38</v>
      </c>
      <c r="R2482" t="s">
        <v>317</v>
      </c>
      <c r="S2482" t="s">
        <v>9510</v>
      </c>
      <c r="T2482" s="15">
        <v>105.55200000000001</v>
      </c>
      <c r="U2482">
        <v>6</v>
      </c>
      <c r="V2482">
        <v>0.2</v>
      </c>
      <c r="W2482" s="15">
        <v>35.623800000000003</v>
      </c>
      <c r="X2482">
        <v>9.52</v>
      </c>
      <c r="Y2482" t="s">
        <v>41</v>
      </c>
      <c r="Z2482" t="s">
        <v>42</v>
      </c>
      <c r="AA2482" t="s">
        <v>129</v>
      </c>
    </row>
    <row r="2483" spans="1:27" ht="15.75" hidden="1" customHeight="1">
      <c r="A2483" t="s">
        <v>16200</v>
      </c>
      <c r="B2483" t="s">
        <v>16201</v>
      </c>
      <c r="C2483" s="7">
        <v>41891</v>
      </c>
      <c r="D2483" s="7">
        <v>41895</v>
      </c>
      <c r="E2483" s="4">
        <f t="shared" si="38"/>
        <v>4</v>
      </c>
      <c r="F2483" t="s">
        <v>113</v>
      </c>
      <c r="G2483" t="s">
        <v>16202</v>
      </c>
      <c r="H2483" t="s">
        <v>981</v>
      </c>
      <c r="I2483" t="s">
        <v>31</v>
      </c>
      <c r="J2483">
        <v>28110</v>
      </c>
      <c r="K2483" t="s">
        <v>7714</v>
      </c>
      <c r="L2483" t="s">
        <v>499</v>
      </c>
      <c r="M2483" t="s">
        <v>34</v>
      </c>
      <c r="N2483" t="s">
        <v>390</v>
      </c>
      <c r="O2483" t="s">
        <v>36</v>
      </c>
      <c r="P2483" t="s">
        <v>16203</v>
      </c>
      <c r="Q2483" t="s">
        <v>171</v>
      </c>
      <c r="R2483" t="s">
        <v>704</v>
      </c>
      <c r="S2483" t="s">
        <v>16204</v>
      </c>
      <c r="T2483" s="15">
        <v>64.704000000000008</v>
      </c>
      <c r="U2483">
        <v>3</v>
      </c>
      <c r="V2483">
        <v>0.2</v>
      </c>
      <c r="W2483" s="15">
        <v>23.455200000000001</v>
      </c>
      <c r="X2483">
        <v>4.07</v>
      </c>
      <c r="Y2483" t="s">
        <v>41</v>
      </c>
      <c r="Z2483" t="s">
        <v>42</v>
      </c>
      <c r="AA2483" t="s">
        <v>394</v>
      </c>
    </row>
    <row r="2484" spans="1:27" ht="15.75" hidden="1" customHeight="1">
      <c r="A2484" t="s">
        <v>16206</v>
      </c>
      <c r="B2484" t="s">
        <v>16207</v>
      </c>
      <c r="C2484" s="7">
        <v>42354</v>
      </c>
      <c r="D2484" s="7">
        <v>42355</v>
      </c>
      <c r="E2484" s="4">
        <f t="shared" si="38"/>
        <v>1</v>
      </c>
      <c r="F2484" t="s">
        <v>28</v>
      </c>
      <c r="G2484" t="s">
        <v>16208</v>
      </c>
      <c r="H2484" t="s">
        <v>4488</v>
      </c>
      <c r="I2484" t="s">
        <v>31</v>
      </c>
      <c r="J2484">
        <v>0</v>
      </c>
      <c r="K2484" t="s">
        <v>1457</v>
      </c>
      <c r="L2484" t="s">
        <v>1458</v>
      </c>
      <c r="M2484" t="s">
        <v>108</v>
      </c>
      <c r="N2484" t="s">
        <v>53</v>
      </c>
      <c r="O2484" t="s">
        <v>54</v>
      </c>
      <c r="P2484" t="s">
        <v>16101</v>
      </c>
      <c r="Q2484" t="s">
        <v>171</v>
      </c>
      <c r="R2484" t="s">
        <v>3089</v>
      </c>
      <c r="S2484" t="s">
        <v>16102</v>
      </c>
      <c r="T2484" s="15">
        <v>30.347999999999999</v>
      </c>
      <c r="U2484">
        <v>2</v>
      </c>
      <c r="V2484">
        <v>0.4</v>
      </c>
      <c r="W2484" s="15">
        <v>-4.5719999999999992</v>
      </c>
      <c r="X2484">
        <v>6.48</v>
      </c>
      <c r="Y2484" t="s">
        <v>41</v>
      </c>
      <c r="Z2484" t="s">
        <v>42</v>
      </c>
      <c r="AA2484" t="s">
        <v>60</v>
      </c>
    </row>
    <row r="2485" spans="1:27" ht="15.75" hidden="1" customHeight="1">
      <c r="A2485" t="s">
        <v>16209</v>
      </c>
      <c r="B2485" t="s">
        <v>16210</v>
      </c>
      <c r="C2485" s="7">
        <v>41744</v>
      </c>
      <c r="D2485" s="7">
        <v>41747</v>
      </c>
      <c r="E2485" s="4">
        <f t="shared" si="38"/>
        <v>3</v>
      </c>
      <c r="F2485" t="s">
        <v>28</v>
      </c>
      <c r="G2485" t="s">
        <v>16211</v>
      </c>
      <c r="H2485" t="s">
        <v>981</v>
      </c>
      <c r="I2485" t="s">
        <v>31</v>
      </c>
      <c r="J2485">
        <v>21215</v>
      </c>
      <c r="K2485" t="s">
        <v>6620</v>
      </c>
      <c r="L2485" t="s">
        <v>6621</v>
      </c>
      <c r="M2485" t="s">
        <v>34</v>
      </c>
      <c r="N2485" t="s">
        <v>286</v>
      </c>
      <c r="O2485" t="s">
        <v>36</v>
      </c>
      <c r="P2485" t="s">
        <v>16212</v>
      </c>
      <c r="Q2485" t="s">
        <v>171</v>
      </c>
      <c r="R2485" t="s">
        <v>426</v>
      </c>
      <c r="S2485" t="s">
        <v>16213</v>
      </c>
      <c r="T2485" s="15">
        <v>25.06</v>
      </c>
      <c r="U2485">
        <v>2</v>
      </c>
      <c r="V2485">
        <v>0</v>
      </c>
      <c r="W2485" s="15">
        <v>11.7782</v>
      </c>
      <c r="X2485">
        <v>1.76</v>
      </c>
      <c r="Y2485" t="s">
        <v>69</v>
      </c>
      <c r="Z2485" t="s">
        <v>42</v>
      </c>
      <c r="AA2485" t="s">
        <v>290</v>
      </c>
    </row>
    <row r="2486" spans="1:27" ht="15.75" hidden="1" customHeight="1">
      <c r="A2486" t="s">
        <v>16214</v>
      </c>
      <c r="B2486" t="s">
        <v>16215</v>
      </c>
      <c r="C2486" s="7">
        <v>41393</v>
      </c>
      <c r="D2486" s="7">
        <v>41397</v>
      </c>
      <c r="E2486" s="4">
        <f t="shared" si="38"/>
        <v>4</v>
      </c>
      <c r="F2486" t="s">
        <v>113</v>
      </c>
      <c r="G2486" t="s">
        <v>16216</v>
      </c>
      <c r="H2486" t="s">
        <v>1664</v>
      </c>
      <c r="I2486" t="s">
        <v>31</v>
      </c>
      <c r="J2486">
        <v>0</v>
      </c>
      <c r="K2486" t="s">
        <v>467</v>
      </c>
      <c r="L2486" t="s">
        <v>467</v>
      </c>
      <c r="M2486" t="s">
        <v>468</v>
      </c>
      <c r="N2486" t="s">
        <v>136</v>
      </c>
      <c r="O2486" t="s">
        <v>54</v>
      </c>
      <c r="P2486" t="s">
        <v>16108</v>
      </c>
      <c r="Q2486" t="s">
        <v>171</v>
      </c>
      <c r="R2486" t="s">
        <v>1307</v>
      </c>
      <c r="S2486" t="s">
        <v>16109</v>
      </c>
      <c r="T2486" s="15">
        <v>44.52</v>
      </c>
      <c r="U2486">
        <v>4</v>
      </c>
      <c r="V2486">
        <v>0</v>
      </c>
      <c r="W2486" s="15">
        <v>15.96</v>
      </c>
      <c r="X2486">
        <v>6.46</v>
      </c>
      <c r="Y2486" t="s">
        <v>41</v>
      </c>
      <c r="Z2486" t="s">
        <v>42</v>
      </c>
      <c r="AA2486" t="s">
        <v>139</v>
      </c>
    </row>
    <row r="2487" spans="1:27" ht="15.75" hidden="1" customHeight="1">
      <c r="A2487" t="s">
        <v>16220</v>
      </c>
      <c r="B2487" t="s">
        <v>16221</v>
      </c>
      <c r="C2487" s="7">
        <v>41389</v>
      </c>
      <c r="D2487" s="7">
        <v>41392</v>
      </c>
      <c r="E2487" s="4">
        <f t="shared" si="38"/>
        <v>3</v>
      </c>
      <c r="F2487" t="s">
        <v>46</v>
      </c>
      <c r="G2487" t="s">
        <v>16222</v>
      </c>
      <c r="H2487" t="s">
        <v>2038</v>
      </c>
      <c r="I2487" t="s">
        <v>49</v>
      </c>
      <c r="J2487">
        <v>90045</v>
      </c>
      <c r="K2487" t="s">
        <v>343</v>
      </c>
      <c r="L2487" t="s">
        <v>323</v>
      </c>
      <c r="M2487" t="s">
        <v>34</v>
      </c>
      <c r="N2487" t="s">
        <v>126</v>
      </c>
      <c r="O2487" t="s">
        <v>36</v>
      </c>
      <c r="P2487" t="s">
        <v>16223</v>
      </c>
      <c r="Q2487" t="s">
        <v>171</v>
      </c>
      <c r="R2487" t="s">
        <v>426</v>
      </c>
      <c r="S2487" t="s">
        <v>16224</v>
      </c>
      <c r="T2487" s="15">
        <v>13.944000000000001</v>
      </c>
      <c r="U2487">
        <v>3</v>
      </c>
      <c r="V2487">
        <v>0.2</v>
      </c>
      <c r="W2487" s="15">
        <v>4.5317999999999996</v>
      </c>
      <c r="X2487">
        <v>1.91</v>
      </c>
      <c r="Y2487" t="s">
        <v>59</v>
      </c>
      <c r="Z2487" t="s">
        <v>42</v>
      </c>
      <c r="AA2487" t="s">
        <v>129</v>
      </c>
    </row>
    <row r="2488" spans="1:27" ht="15.75" hidden="1" customHeight="1">
      <c r="A2488" t="s">
        <v>16225</v>
      </c>
      <c r="B2488" t="s">
        <v>16226</v>
      </c>
      <c r="C2488" s="7">
        <v>41195</v>
      </c>
      <c r="D2488" s="7">
        <v>41197</v>
      </c>
      <c r="E2488" s="4">
        <f t="shared" si="38"/>
        <v>2</v>
      </c>
      <c r="F2488" t="s">
        <v>46</v>
      </c>
      <c r="G2488" t="s">
        <v>16227</v>
      </c>
      <c r="H2488" t="s">
        <v>2153</v>
      </c>
      <c r="I2488" t="s">
        <v>49</v>
      </c>
      <c r="J2488">
        <v>3301</v>
      </c>
      <c r="K2488" t="s">
        <v>932</v>
      </c>
      <c r="L2488" t="s">
        <v>933</v>
      </c>
      <c r="M2488" t="s">
        <v>34</v>
      </c>
      <c r="N2488" t="s">
        <v>286</v>
      </c>
      <c r="O2488" t="s">
        <v>36</v>
      </c>
      <c r="P2488" t="s">
        <v>16228</v>
      </c>
      <c r="Q2488" t="s">
        <v>171</v>
      </c>
      <c r="R2488" t="s">
        <v>186</v>
      </c>
      <c r="S2488" t="s">
        <v>16229</v>
      </c>
      <c r="T2488" s="15">
        <v>269.89999999999998</v>
      </c>
      <c r="U2488">
        <v>5</v>
      </c>
      <c r="V2488">
        <v>0</v>
      </c>
      <c r="W2488" s="15">
        <v>16.193999999999988</v>
      </c>
      <c r="X2488">
        <v>37.82</v>
      </c>
      <c r="Y2488" t="s">
        <v>41</v>
      </c>
      <c r="Z2488" t="s">
        <v>42</v>
      </c>
      <c r="AA2488" t="s">
        <v>290</v>
      </c>
    </row>
    <row r="2489" spans="1:27" ht="15.75" customHeight="1">
      <c r="A2489" t="s">
        <v>16231</v>
      </c>
      <c r="B2489" t="s">
        <v>16232</v>
      </c>
      <c r="C2489" s="7">
        <v>42308</v>
      </c>
      <c r="D2489" s="7">
        <v>42311</v>
      </c>
      <c r="E2489" s="4">
        <f t="shared" si="38"/>
        <v>3</v>
      </c>
      <c r="F2489" t="s">
        <v>28</v>
      </c>
      <c r="G2489" t="s">
        <v>16233</v>
      </c>
      <c r="H2489" t="s">
        <v>3457</v>
      </c>
      <c r="I2489" t="s">
        <v>31</v>
      </c>
      <c r="J2489">
        <v>98115</v>
      </c>
      <c r="K2489" t="s">
        <v>124</v>
      </c>
      <c r="L2489" t="s">
        <v>125</v>
      </c>
      <c r="M2489" t="s">
        <v>34</v>
      </c>
      <c r="N2489" t="s">
        <v>126</v>
      </c>
      <c r="O2489" t="s">
        <v>36</v>
      </c>
      <c r="P2489" t="s">
        <v>16234</v>
      </c>
      <c r="Q2489" t="s">
        <v>56</v>
      </c>
      <c r="R2489" t="s">
        <v>57</v>
      </c>
      <c r="S2489" t="s">
        <v>16235</v>
      </c>
      <c r="T2489" s="15">
        <v>614.27200000000005</v>
      </c>
      <c r="U2489">
        <v>8</v>
      </c>
      <c r="V2489">
        <v>0.2</v>
      </c>
      <c r="W2489" s="15">
        <v>-23.03520000000006</v>
      </c>
      <c r="X2489">
        <v>104.98</v>
      </c>
      <c r="Y2489" t="s">
        <v>69</v>
      </c>
      <c r="Z2489" t="s">
        <v>42</v>
      </c>
      <c r="AA2489" t="s">
        <v>129</v>
      </c>
    </row>
    <row r="2490" spans="1:27" ht="15.75" hidden="1" customHeight="1">
      <c r="A2490" t="s">
        <v>16236</v>
      </c>
      <c r="B2490" t="s">
        <v>16237</v>
      </c>
      <c r="C2490" s="7">
        <v>42333</v>
      </c>
      <c r="D2490" s="7">
        <v>42335</v>
      </c>
      <c r="E2490" s="4">
        <f t="shared" si="38"/>
        <v>2</v>
      </c>
      <c r="F2490" t="s">
        <v>28</v>
      </c>
      <c r="G2490" t="s">
        <v>16238</v>
      </c>
      <c r="H2490" t="s">
        <v>3504</v>
      </c>
      <c r="I2490" t="s">
        <v>31</v>
      </c>
      <c r="J2490">
        <v>0</v>
      </c>
      <c r="K2490" t="s">
        <v>16239</v>
      </c>
      <c r="L2490" t="s">
        <v>16240</v>
      </c>
      <c r="M2490" t="s">
        <v>6095</v>
      </c>
      <c r="N2490" t="s">
        <v>157</v>
      </c>
      <c r="O2490" t="s">
        <v>158</v>
      </c>
      <c r="P2490" t="s">
        <v>16241</v>
      </c>
      <c r="Q2490" t="s">
        <v>171</v>
      </c>
      <c r="R2490" t="s">
        <v>704</v>
      </c>
      <c r="S2490" t="s">
        <v>16242</v>
      </c>
      <c r="T2490" s="15">
        <v>31.535999999999991</v>
      </c>
      <c r="U2490">
        <v>3</v>
      </c>
      <c r="V2490">
        <v>0.4</v>
      </c>
      <c r="W2490" s="15">
        <v>-8.4240000000000013</v>
      </c>
      <c r="X2490">
        <v>6.3979999999999997</v>
      </c>
      <c r="Y2490" t="s">
        <v>41</v>
      </c>
      <c r="Z2490" t="s">
        <v>42</v>
      </c>
      <c r="AA2490" t="s">
        <v>161</v>
      </c>
    </row>
    <row r="2491" spans="1:27" ht="15.75" hidden="1" customHeight="1">
      <c r="A2491" t="s">
        <v>16243</v>
      </c>
      <c r="B2491" t="s">
        <v>16244</v>
      </c>
      <c r="C2491" s="7">
        <v>41992</v>
      </c>
      <c r="D2491" s="7">
        <v>41998</v>
      </c>
      <c r="E2491" s="4">
        <f t="shared" si="38"/>
        <v>6</v>
      </c>
      <c r="F2491" t="s">
        <v>113</v>
      </c>
      <c r="G2491" t="s">
        <v>16245</v>
      </c>
      <c r="H2491" t="s">
        <v>7298</v>
      </c>
      <c r="I2491" t="s">
        <v>49</v>
      </c>
      <c r="J2491">
        <v>0</v>
      </c>
      <c r="K2491" t="s">
        <v>5003</v>
      </c>
      <c r="L2491" t="s">
        <v>5004</v>
      </c>
      <c r="M2491" t="s">
        <v>1227</v>
      </c>
      <c r="N2491" t="s">
        <v>597</v>
      </c>
      <c r="O2491" t="s">
        <v>90</v>
      </c>
      <c r="P2491" t="s">
        <v>16246</v>
      </c>
      <c r="Q2491" t="s">
        <v>171</v>
      </c>
      <c r="R2491" t="s">
        <v>186</v>
      </c>
      <c r="S2491" t="s">
        <v>16247</v>
      </c>
      <c r="T2491" s="15">
        <v>82.32</v>
      </c>
      <c r="U2491">
        <v>8</v>
      </c>
      <c r="V2491">
        <v>0</v>
      </c>
      <c r="W2491" s="15">
        <v>23.76</v>
      </c>
      <c r="X2491">
        <v>6.39</v>
      </c>
      <c r="Y2491" t="s">
        <v>69</v>
      </c>
      <c r="Z2491" t="s">
        <v>42</v>
      </c>
      <c r="AA2491" t="s">
        <v>600</v>
      </c>
    </row>
    <row r="2492" spans="1:27" ht="15.75" hidden="1" customHeight="1">
      <c r="A2492" t="s">
        <v>16248</v>
      </c>
      <c r="B2492" t="s">
        <v>16249</v>
      </c>
      <c r="C2492" s="7">
        <v>41720</v>
      </c>
      <c r="D2492" s="7">
        <v>41724</v>
      </c>
      <c r="E2492" s="4">
        <f t="shared" si="38"/>
        <v>4</v>
      </c>
      <c r="F2492" t="s">
        <v>46</v>
      </c>
      <c r="G2492" t="s">
        <v>16250</v>
      </c>
      <c r="H2492" t="s">
        <v>1027</v>
      </c>
      <c r="I2492" t="s">
        <v>49</v>
      </c>
      <c r="J2492">
        <v>0</v>
      </c>
      <c r="K2492" t="s">
        <v>5878</v>
      </c>
      <c r="L2492" t="s">
        <v>2801</v>
      </c>
      <c r="M2492" t="s">
        <v>804</v>
      </c>
      <c r="N2492" t="s">
        <v>359</v>
      </c>
      <c r="O2492" t="s">
        <v>54</v>
      </c>
      <c r="P2492" t="s">
        <v>15915</v>
      </c>
      <c r="Q2492" t="s">
        <v>171</v>
      </c>
      <c r="R2492" t="s">
        <v>288</v>
      </c>
      <c r="S2492" t="s">
        <v>15916</v>
      </c>
      <c r="T2492" s="15">
        <v>34.020000000000003</v>
      </c>
      <c r="U2492">
        <v>3</v>
      </c>
      <c r="V2492">
        <v>0</v>
      </c>
      <c r="W2492" s="15">
        <v>1.62</v>
      </c>
      <c r="X2492">
        <v>6.37</v>
      </c>
      <c r="Y2492" t="s">
        <v>41</v>
      </c>
      <c r="Z2492" t="s">
        <v>42</v>
      </c>
      <c r="AA2492" t="s">
        <v>360</v>
      </c>
    </row>
    <row r="2493" spans="1:27" ht="15.75" hidden="1" customHeight="1">
      <c r="A2493" t="s">
        <v>16252</v>
      </c>
      <c r="B2493" t="s">
        <v>16253</v>
      </c>
      <c r="C2493" s="7">
        <v>41952</v>
      </c>
      <c r="D2493" s="7">
        <v>41956</v>
      </c>
      <c r="E2493" s="4">
        <f t="shared" si="38"/>
        <v>4</v>
      </c>
      <c r="F2493" t="s">
        <v>113</v>
      </c>
      <c r="G2493" t="s">
        <v>16254</v>
      </c>
      <c r="H2493" t="s">
        <v>2081</v>
      </c>
      <c r="I2493" t="s">
        <v>74</v>
      </c>
      <c r="J2493">
        <v>0</v>
      </c>
      <c r="K2493" t="s">
        <v>5086</v>
      </c>
      <c r="L2493" t="s">
        <v>5086</v>
      </c>
      <c r="M2493" t="s">
        <v>212</v>
      </c>
      <c r="N2493" t="s">
        <v>213</v>
      </c>
      <c r="O2493" t="s">
        <v>90</v>
      </c>
      <c r="P2493" t="s">
        <v>16255</v>
      </c>
      <c r="Q2493" t="s">
        <v>171</v>
      </c>
      <c r="R2493" t="s">
        <v>1307</v>
      </c>
      <c r="S2493" t="s">
        <v>16256</v>
      </c>
      <c r="T2493" s="15">
        <v>38.76</v>
      </c>
      <c r="U2493">
        <v>4</v>
      </c>
      <c r="V2493">
        <v>0</v>
      </c>
      <c r="W2493" s="15">
        <v>16.559999999999999</v>
      </c>
      <c r="X2493">
        <v>6.37</v>
      </c>
      <c r="Y2493" t="s">
        <v>41</v>
      </c>
      <c r="Z2493" t="s">
        <v>42</v>
      </c>
      <c r="AA2493" t="s">
        <v>216</v>
      </c>
    </row>
    <row r="2494" spans="1:27" ht="15.75" hidden="1" customHeight="1">
      <c r="A2494" t="s">
        <v>16258</v>
      </c>
      <c r="B2494" t="s">
        <v>16259</v>
      </c>
      <c r="C2494" s="7">
        <v>42189</v>
      </c>
      <c r="D2494" s="7">
        <v>42189</v>
      </c>
      <c r="E2494" s="4">
        <f t="shared" si="38"/>
        <v>0</v>
      </c>
      <c r="F2494" t="s">
        <v>84</v>
      </c>
      <c r="G2494" t="s">
        <v>16260</v>
      </c>
      <c r="H2494" t="s">
        <v>5169</v>
      </c>
      <c r="I2494" t="s">
        <v>74</v>
      </c>
      <c r="J2494">
        <v>98105</v>
      </c>
      <c r="K2494" t="s">
        <v>124</v>
      </c>
      <c r="L2494" t="s">
        <v>125</v>
      </c>
      <c r="M2494" t="s">
        <v>34</v>
      </c>
      <c r="N2494" t="s">
        <v>126</v>
      </c>
      <c r="O2494" t="s">
        <v>36</v>
      </c>
      <c r="P2494" t="s">
        <v>16261</v>
      </c>
      <c r="Q2494" t="s">
        <v>38</v>
      </c>
      <c r="R2494" t="s">
        <v>317</v>
      </c>
      <c r="S2494" t="s">
        <v>16262</v>
      </c>
      <c r="T2494" s="15">
        <v>2395.1999999999998</v>
      </c>
      <c r="U2494">
        <v>6</v>
      </c>
      <c r="V2494">
        <v>0.2</v>
      </c>
      <c r="W2494" s="15">
        <v>209.58</v>
      </c>
      <c r="X2494">
        <v>396.92</v>
      </c>
      <c r="Y2494" t="s">
        <v>41</v>
      </c>
      <c r="Z2494" t="s">
        <v>42</v>
      </c>
      <c r="AA2494" t="s">
        <v>129</v>
      </c>
    </row>
    <row r="2495" spans="1:27" ht="15.75" hidden="1" customHeight="1">
      <c r="A2495" t="s">
        <v>16264</v>
      </c>
      <c r="B2495" t="s">
        <v>16265</v>
      </c>
      <c r="C2495" s="7">
        <v>41633</v>
      </c>
      <c r="D2495" s="7">
        <v>41637</v>
      </c>
      <c r="E2495" s="4">
        <f t="shared" si="38"/>
        <v>4</v>
      </c>
      <c r="F2495" t="s">
        <v>113</v>
      </c>
      <c r="G2495" t="s">
        <v>16266</v>
      </c>
      <c r="H2495" t="s">
        <v>5169</v>
      </c>
      <c r="I2495" t="s">
        <v>74</v>
      </c>
      <c r="J2495">
        <v>10011</v>
      </c>
      <c r="K2495" t="s">
        <v>346</v>
      </c>
      <c r="L2495" t="s">
        <v>285</v>
      </c>
      <c r="M2495" t="s">
        <v>34</v>
      </c>
      <c r="N2495" t="s">
        <v>286</v>
      </c>
      <c r="O2495" t="s">
        <v>36</v>
      </c>
      <c r="P2495" t="s">
        <v>16267</v>
      </c>
      <c r="Q2495" t="s">
        <v>171</v>
      </c>
      <c r="R2495" t="s">
        <v>172</v>
      </c>
      <c r="S2495" t="s">
        <v>16268</v>
      </c>
      <c r="T2495" s="15">
        <v>414.96</v>
      </c>
      <c r="U2495">
        <v>2</v>
      </c>
      <c r="V2495">
        <v>0</v>
      </c>
      <c r="W2495" s="15">
        <v>124.4879999999999</v>
      </c>
      <c r="X2495">
        <v>46.58</v>
      </c>
      <c r="Y2495" t="s">
        <v>41</v>
      </c>
      <c r="Z2495" t="s">
        <v>42</v>
      </c>
      <c r="AA2495" t="s">
        <v>290</v>
      </c>
    </row>
    <row r="2496" spans="1:27" ht="15.75" hidden="1" customHeight="1">
      <c r="A2496" t="s">
        <v>16271</v>
      </c>
      <c r="B2496" t="s">
        <v>16272</v>
      </c>
      <c r="C2496" s="7">
        <v>41499</v>
      </c>
      <c r="D2496" s="7">
        <v>41505</v>
      </c>
      <c r="E2496" s="4">
        <f t="shared" si="38"/>
        <v>6</v>
      </c>
      <c r="F2496" t="s">
        <v>113</v>
      </c>
      <c r="G2496" t="s">
        <v>16273</v>
      </c>
      <c r="H2496" t="s">
        <v>436</v>
      </c>
      <c r="I2496" t="s">
        <v>49</v>
      </c>
      <c r="J2496">
        <v>0</v>
      </c>
      <c r="K2496" t="s">
        <v>7691</v>
      </c>
      <c r="L2496" t="s">
        <v>1998</v>
      </c>
      <c r="M2496" t="s">
        <v>1405</v>
      </c>
      <c r="N2496" t="s">
        <v>306</v>
      </c>
      <c r="O2496" t="s">
        <v>158</v>
      </c>
      <c r="P2496" t="s">
        <v>16274</v>
      </c>
      <c r="Q2496" t="s">
        <v>171</v>
      </c>
      <c r="R2496" t="s">
        <v>704</v>
      </c>
      <c r="S2496" t="s">
        <v>16275</v>
      </c>
      <c r="T2496" s="15">
        <v>123.9</v>
      </c>
      <c r="U2496">
        <v>7</v>
      </c>
      <c r="V2496">
        <v>0</v>
      </c>
      <c r="W2496" s="15">
        <v>18.48</v>
      </c>
      <c r="X2496">
        <v>6.3090000000000002</v>
      </c>
      <c r="Y2496" t="s">
        <v>69</v>
      </c>
      <c r="Z2496" t="s">
        <v>42</v>
      </c>
      <c r="AA2496" t="s">
        <v>309</v>
      </c>
    </row>
    <row r="2497" spans="1:27" ht="15.75" hidden="1" customHeight="1">
      <c r="A2497" t="s">
        <v>16277</v>
      </c>
      <c r="B2497" t="s">
        <v>16278</v>
      </c>
      <c r="C2497" s="7">
        <v>42340</v>
      </c>
      <c r="D2497" s="7">
        <v>42344</v>
      </c>
      <c r="E2497" s="4">
        <f t="shared" si="38"/>
        <v>4</v>
      </c>
      <c r="F2497" t="s">
        <v>113</v>
      </c>
      <c r="G2497" t="s">
        <v>16279</v>
      </c>
      <c r="H2497" t="s">
        <v>2143</v>
      </c>
      <c r="I2497" t="s">
        <v>49</v>
      </c>
      <c r="J2497">
        <v>0</v>
      </c>
      <c r="K2497" t="s">
        <v>2620</v>
      </c>
      <c r="L2497" t="s">
        <v>2621</v>
      </c>
      <c r="M2497" t="s">
        <v>212</v>
      </c>
      <c r="N2497" t="s">
        <v>213</v>
      </c>
      <c r="O2497" t="s">
        <v>90</v>
      </c>
      <c r="P2497" t="s">
        <v>16280</v>
      </c>
      <c r="Q2497" t="s">
        <v>171</v>
      </c>
      <c r="R2497" t="s">
        <v>474</v>
      </c>
      <c r="S2497" t="s">
        <v>16281</v>
      </c>
      <c r="T2497" s="15">
        <v>61.92</v>
      </c>
      <c r="U2497">
        <v>6</v>
      </c>
      <c r="V2497">
        <v>0</v>
      </c>
      <c r="W2497" s="15">
        <v>27.18</v>
      </c>
      <c r="X2497">
        <v>6.27</v>
      </c>
      <c r="Y2497" t="s">
        <v>41</v>
      </c>
      <c r="Z2497" t="s">
        <v>42</v>
      </c>
      <c r="AA2497" t="s">
        <v>216</v>
      </c>
    </row>
    <row r="2498" spans="1:27" ht="15.75" hidden="1" customHeight="1">
      <c r="A2498" t="s">
        <v>16282</v>
      </c>
      <c r="B2498" t="s">
        <v>16283</v>
      </c>
      <c r="C2498" s="7">
        <v>41426</v>
      </c>
      <c r="D2498" s="7">
        <v>41427</v>
      </c>
      <c r="E2498" s="4">
        <f t="shared" ref="E2498:E2561" si="39">D2498-C2498</f>
        <v>1</v>
      </c>
      <c r="F2498" t="s">
        <v>28</v>
      </c>
      <c r="G2498" t="s">
        <v>16284</v>
      </c>
      <c r="H2498" t="s">
        <v>5885</v>
      </c>
      <c r="I2498" t="s">
        <v>31</v>
      </c>
      <c r="J2498">
        <v>0</v>
      </c>
      <c r="K2498" t="s">
        <v>7649</v>
      </c>
      <c r="L2498" t="s">
        <v>7650</v>
      </c>
      <c r="M2498" t="s">
        <v>1691</v>
      </c>
      <c r="N2498" t="s">
        <v>136</v>
      </c>
      <c r="O2498" t="s">
        <v>54</v>
      </c>
      <c r="P2498" t="s">
        <v>16285</v>
      </c>
      <c r="Q2498" t="s">
        <v>171</v>
      </c>
      <c r="R2498" t="s">
        <v>704</v>
      </c>
      <c r="S2498" t="s">
        <v>16286</v>
      </c>
      <c r="T2498" s="15">
        <v>48.09</v>
      </c>
      <c r="U2498">
        <v>7</v>
      </c>
      <c r="V2498">
        <v>0.5</v>
      </c>
      <c r="W2498" s="15">
        <v>-4.8300000000000054</v>
      </c>
      <c r="X2498">
        <v>6.26</v>
      </c>
      <c r="Y2498" t="s">
        <v>41</v>
      </c>
      <c r="Z2498" t="s">
        <v>42</v>
      </c>
      <c r="AA2498" t="s">
        <v>139</v>
      </c>
    </row>
    <row r="2499" spans="1:27" ht="15.75" hidden="1" customHeight="1">
      <c r="A2499" t="s">
        <v>16287</v>
      </c>
      <c r="B2499" t="s">
        <v>16288</v>
      </c>
      <c r="C2499" s="7">
        <v>41578</v>
      </c>
      <c r="D2499" s="7">
        <v>41583</v>
      </c>
      <c r="E2499" s="4">
        <f t="shared" si="39"/>
        <v>5</v>
      </c>
      <c r="F2499" t="s">
        <v>113</v>
      </c>
      <c r="G2499" t="s">
        <v>16289</v>
      </c>
      <c r="H2499" t="s">
        <v>958</v>
      </c>
      <c r="I2499" t="s">
        <v>31</v>
      </c>
      <c r="J2499">
        <v>0</v>
      </c>
      <c r="K2499" t="s">
        <v>12821</v>
      </c>
      <c r="L2499" t="s">
        <v>1296</v>
      </c>
      <c r="M2499" t="s">
        <v>156</v>
      </c>
      <c r="N2499" t="s">
        <v>157</v>
      </c>
      <c r="O2499" t="s">
        <v>158</v>
      </c>
      <c r="P2499" t="s">
        <v>16290</v>
      </c>
      <c r="Q2499" t="s">
        <v>171</v>
      </c>
      <c r="R2499" t="s">
        <v>288</v>
      </c>
      <c r="S2499" t="s">
        <v>16291</v>
      </c>
      <c r="T2499" s="15">
        <v>68.319999999999993</v>
      </c>
      <c r="U2499">
        <v>7</v>
      </c>
      <c r="V2499">
        <v>0</v>
      </c>
      <c r="W2499" s="15">
        <v>34.159999999999997</v>
      </c>
      <c r="X2499">
        <v>6.2560000000000002</v>
      </c>
      <c r="Y2499" t="s">
        <v>69</v>
      </c>
      <c r="Z2499" t="s">
        <v>42</v>
      </c>
      <c r="AA2499" t="s">
        <v>161</v>
      </c>
    </row>
    <row r="2500" spans="1:27" ht="15.75" hidden="1" customHeight="1">
      <c r="A2500" t="s">
        <v>16292</v>
      </c>
      <c r="B2500" t="s">
        <v>16293</v>
      </c>
      <c r="C2500" s="7">
        <v>42301</v>
      </c>
      <c r="D2500" s="7">
        <v>42305</v>
      </c>
      <c r="E2500" s="4">
        <f t="shared" si="39"/>
        <v>4</v>
      </c>
      <c r="F2500" t="s">
        <v>113</v>
      </c>
      <c r="G2500" t="s">
        <v>16294</v>
      </c>
      <c r="H2500" t="s">
        <v>2404</v>
      </c>
      <c r="I2500" t="s">
        <v>31</v>
      </c>
      <c r="J2500">
        <v>32216</v>
      </c>
      <c r="K2500" t="s">
        <v>498</v>
      </c>
      <c r="L2500" t="s">
        <v>3062</v>
      </c>
      <c r="M2500" t="s">
        <v>34</v>
      </c>
      <c r="N2500" t="s">
        <v>390</v>
      </c>
      <c r="O2500" t="s">
        <v>36</v>
      </c>
      <c r="P2500" t="s">
        <v>3197</v>
      </c>
      <c r="Q2500" t="s">
        <v>38</v>
      </c>
      <c r="R2500" t="s">
        <v>39</v>
      </c>
      <c r="S2500" t="s">
        <v>3198</v>
      </c>
      <c r="T2500" s="15">
        <v>863.87999999999988</v>
      </c>
      <c r="U2500">
        <v>3</v>
      </c>
      <c r="V2500">
        <v>0.2</v>
      </c>
      <c r="W2500" s="15">
        <v>107.985</v>
      </c>
      <c r="X2500">
        <v>60.97</v>
      </c>
      <c r="Y2500" t="s">
        <v>69</v>
      </c>
      <c r="Z2500" t="s">
        <v>42</v>
      </c>
      <c r="AA2500" t="s">
        <v>394</v>
      </c>
    </row>
    <row r="2501" spans="1:27" ht="15.75" hidden="1" customHeight="1">
      <c r="A2501" t="s">
        <v>16295</v>
      </c>
      <c r="B2501" t="s">
        <v>16296</v>
      </c>
      <c r="C2501" s="7">
        <v>42356</v>
      </c>
      <c r="D2501" s="7">
        <v>42356</v>
      </c>
      <c r="E2501" s="4">
        <f t="shared" si="39"/>
        <v>0</v>
      </c>
      <c r="F2501" t="s">
        <v>84</v>
      </c>
      <c r="G2501" t="s">
        <v>16297</v>
      </c>
      <c r="H2501" t="s">
        <v>2461</v>
      </c>
      <c r="I2501" t="s">
        <v>74</v>
      </c>
      <c r="J2501">
        <v>0</v>
      </c>
      <c r="K2501" t="s">
        <v>1404</v>
      </c>
      <c r="L2501" t="s">
        <v>1404</v>
      </c>
      <c r="M2501" t="s">
        <v>1405</v>
      </c>
      <c r="N2501" t="s">
        <v>306</v>
      </c>
      <c r="O2501" t="s">
        <v>158</v>
      </c>
      <c r="P2501" t="s">
        <v>4876</v>
      </c>
      <c r="Q2501" t="s">
        <v>171</v>
      </c>
      <c r="R2501" t="s">
        <v>426</v>
      </c>
      <c r="S2501" t="s">
        <v>4877</v>
      </c>
      <c r="T2501" s="15">
        <v>19.48</v>
      </c>
      <c r="U2501">
        <v>2</v>
      </c>
      <c r="V2501">
        <v>0</v>
      </c>
      <c r="W2501" s="15">
        <v>7</v>
      </c>
      <c r="X2501">
        <v>6.25</v>
      </c>
      <c r="Y2501" t="s">
        <v>59</v>
      </c>
      <c r="Z2501" t="s">
        <v>42</v>
      </c>
      <c r="AA2501" t="s">
        <v>309</v>
      </c>
    </row>
    <row r="2502" spans="1:27" ht="15.75" hidden="1" customHeight="1">
      <c r="A2502" t="s">
        <v>16298</v>
      </c>
      <c r="B2502" t="s">
        <v>16299</v>
      </c>
      <c r="C2502" s="7">
        <v>41570</v>
      </c>
      <c r="D2502" s="7">
        <v>41573</v>
      </c>
      <c r="E2502" s="4">
        <f t="shared" si="39"/>
        <v>3</v>
      </c>
      <c r="F2502" t="s">
        <v>28</v>
      </c>
      <c r="G2502" t="s">
        <v>16300</v>
      </c>
      <c r="H2502" t="s">
        <v>4445</v>
      </c>
      <c r="I2502" t="s">
        <v>31</v>
      </c>
      <c r="J2502">
        <v>77041</v>
      </c>
      <c r="K2502" t="s">
        <v>1953</v>
      </c>
      <c r="L2502" t="s">
        <v>185</v>
      </c>
      <c r="M2502" t="s">
        <v>34</v>
      </c>
      <c r="N2502" t="s">
        <v>35</v>
      </c>
      <c r="O2502" t="s">
        <v>36</v>
      </c>
      <c r="P2502" t="s">
        <v>12833</v>
      </c>
      <c r="Q2502" t="s">
        <v>38</v>
      </c>
      <c r="R2502" t="s">
        <v>39</v>
      </c>
      <c r="S2502" t="s">
        <v>12834</v>
      </c>
      <c r="T2502" s="15">
        <v>150.38399999999999</v>
      </c>
      <c r="U2502">
        <v>2</v>
      </c>
      <c r="V2502">
        <v>0.2</v>
      </c>
      <c r="W2502" s="15">
        <v>15.038399999999999</v>
      </c>
      <c r="X2502">
        <v>55.3</v>
      </c>
      <c r="Y2502" t="s">
        <v>59</v>
      </c>
      <c r="Z2502" t="s">
        <v>42</v>
      </c>
      <c r="AA2502" t="s">
        <v>43</v>
      </c>
    </row>
    <row r="2503" spans="1:27" ht="15.75" hidden="1" customHeight="1">
      <c r="A2503" t="s">
        <v>16301</v>
      </c>
      <c r="B2503" t="s">
        <v>16302</v>
      </c>
      <c r="C2503" s="7">
        <v>42047</v>
      </c>
      <c r="D2503" s="7">
        <v>42051</v>
      </c>
      <c r="E2503" s="4">
        <f t="shared" si="39"/>
        <v>4</v>
      </c>
      <c r="F2503" t="s">
        <v>113</v>
      </c>
      <c r="G2503" t="s">
        <v>16303</v>
      </c>
      <c r="H2503" t="s">
        <v>1964</v>
      </c>
      <c r="I2503" t="s">
        <v>31</v>
      </c>
      <c r="J2503">
        <v>0</v>
      </c>
      <c r="K2503" t="s">
        <v>965</v>
      </c>
      <c r="L2503" t="s">
        <v>965</v>
      </c>
      <c r="M2503" t="s">
        <v>358</v>
      </c>
      <c r="N2503" t="s">
        <v>359</v>
      </c>
      <c r="O2503" t="s">
        <v>54</v>
      </c>
      <c r="P2503" t="s">
        <v>16304</v>
      </c>
      <c r="Q2503" t="s">
        <v>171</v>
      </c>
      <c r="R2503" t="s">
        <v>288</v>
      </c>
      <c r="S2503" t="s">
        <v>16305</v>
      </c>
      <c r="T2503" s="15">
        <v>60.165599999999991</v>
      </c>
      <c r="U2503">
        <v>8</v>
      </c>
      <c r="V2503">
        <v>0.47</v>
      </c>
      <c r="W2503" s="15">
        <v>-45.434399999999997</v>
      </c>
      <c r="X2503">
        <v>6.23</v>
      </c>
      <c r="Y2503" t="s">
        <v>69</v>
      </c>
      <c r="Z2503" t="s">
        <v>42</v>
      </c>
      <c r="AA2503" t="s">
        <v>360</v>
      </c>
    </row>
    <row r="2504" spans="1:27" ht="15.75" hidden="1" customHeight="1">
      <c r="A2504" t="s">
        <v>16306</v>
      </c>
      <c r="B2504" t="s">
        <v>16307</v>
      </c>
      <c r="C2504" s="7">
        <v>41312</v>
      </c>
      <c r="D2504" s="7">
        <v>41315</v>
      </c>
      <c r="E2504" s="4">
        <f t="shared" si="39"/>
        <v>3</v>
      </c>
      <c r="F2504" t="s">
        <v>28</v>
      </c>
      <c r="G2504" t="s">
        <v>16308</v>
      </c>
      <c r="H2504" t="s">
        <v>1847</v>
      </c>
      <c r="I2504" t="s">
        <v>31</v>
      </c>
      <c r="J2504">
        <v>0</v>
      </c>
      <c r="K2504" t="s">
        <v>2023</v>
      </c>
      <c r="L2504" t="s">
        <v>2023</v>
      </c>
      <c r="M2504" t="s">
        <v>223</v>
      </c>
      <c r="N2504" t="s">
        <v>224</v>
      </c>
      <c r="O2504" t="s">
        <v>78</v>
      </c>
      <c r="P2504" t="s">
        <v>16309</v>
      </c>
      <c r="Q2504" t="s">
        <v>171</v>
      </c>
      <c r="R2504" t="s">
        <v>288</v>
      </c>
      <c r="S2504" t="s">
        <v>16310</v>
      </c>
      <c r="T2504" s="15">
        <v>64.08</v>
      </c>
      <c r="U2504">
        <v>4</v>
      </c>
      <c r="V2504">
        <v>0</v>
      </c>
      <c r="W2504" s="15">
        <v>17.28</v>
      </c>
      <c r="X2504">
        <v>6.21</v>
      </c>
      <c r="Y2504" t="s">
        <v>41</v>
      </c>
      <c r="Z2504" t="s">
        <v>42</v>
      </c>
      <c r="AA2504" t="s">
        <v>227</v>
      </c>
    </row>
    <row r="2505" spans="1:27" ht="15.75" customHeight="1">
      <c r="A2505" t="s">
        <v>16311</v>
      </c>
      <c r="B2505" t="s">
        <v>16312</v>
      </c>
      <c r="C2505" s="7">
        <v>41243</v>
      </c>
      <c r="D2505" s="7">
        <v>41245</v>
      </c>
      <c r="E2505" s="4">
        <f t="shared" si="39"/>
        <v>2</v>
      </c>
      <c r="F2505" t="s">
        <v>46</v>
      </c>
      <c r="G2505" t="s">
        <v>16313</v>
      </c>
      <c r="H2505" t="s">
        <v>2385</v>
      </c>
      <c r="I2505" t="s">
        <v>31</v>
      </c>
      <c r="J2505">
        <v>43229</v>
      </c>
      <c r="K2505" t="s">
        <v>1308</v>
      </c>
      <c r="L2505" t="s">
        <v>1309</v>
      </c>
      <c r="M2505" t="s">
        <v>34</v>
      </c>
      <c r="N2505" t="s">
        <v>286</v>
      </c>
      <c r="O2505" t="s">
        <v>36</v>
      </c>
      <c r="P2505" t="s">
        <v>16314</v>
      </c>
      <c r="Q2505" t="s">
        <v>56</v>
      </c>
      <c r="R2505" t="s">
        <v>57</v>
      </c>
      <c r="S2505" t="s">
        <v>16315</v>
      </c>
      <c r="T2505" s="15">
        <v>909.7199999999998</v>
      </c>
      <c r="U2505">
        <v>6</v>
      </c>
      <c r="V2505">
        <v>0.3</v>
      </c>
      <c r="W2505" s="15">
        <v>-51.983999999999916</v>
      </c>
      <c r="X2505">
        <v>133.19999999999999</v>
      </c>
      <c r="Y2505" t="s">
        <v>69</v>
      </c>
      <c r="Z2505" t="s">
        <v>42</v>
      </c>
      <c r="AA2505" t="s">
        <v>290</v>
      </c>
    </row>
    <row r="2506" spans="1:27" ht="15.75" customHeight="1">
      <c r="A2506" t="s">
        <v>16316</v>
      </c>
      <c r="B2506" t="s">
        <v>16317</v>
      </c>
      <c r="C2506" s="7">
        <v>41230</v>
      </c>
      <c r="D2506" s="7">
        <v>41233</v>
      </c>
      <c r="E2506" s="4">
        <f t="shared" si="39"/>
        <v>3</v>
      </c>
      <c r="F2506" t="s">
        <v>28</v>
      </c>
      <c r="G2506" t="s">
        <v>16318</v>
      </c>
      <c r="H2506" t="s">
        <v>2385</v>
      </c>
      <c r="I2506" t="s">
        <v>31</v>
      </c>
      <c r="J2506">
        <v>60016</v>
      </c>
      <c r="K2506" t="s">
        <v>6261</v>
      </c>
      <c r="L2506" t="s">
        <v>1659</v>
      </c>
      <c r="M2506" t="s">
        <v>34</v>
      </c>
      <c r="N2506" t="s">
        <v>35</v>
      </c>
      <c r="O2506" t="s">
        <v>36</v>
      </c>
      <c r="P2506" t="s">
        <v>16319</v>
      </c>
      <c r="Q2506" t="s">
        <v>56</v>
      </c>
      <c r="R2506" t="s">
        <v>376</v>
      </c>
      <c r="S2506" t="s">
        <v>16320</v>
      </c>
      <c r="T2506" s="15">
        <v>424.11599999999999</v>
      </c>
      <c r="U2506">
        <v>6</v>
      </c>
      <c r="V2506">
        <v>0.3</v>
      </c>
      <c r="W2506" s="15">
        <v>-30.293999999999979</v>
      </c>
      <c r="X2506">
        <v>54.52</v>
      </c>
      <c r="Y2506" t="s">
        <v>69</v>
      </c>
      <c r="Z2506" t="s">
        <v>42</v>
      </c>
      <c r="AA2506" t="s">
        <v>43</v>
      </c>
    </row>
    <row r="2507" spans="1:27" ht="15.75" hidden="1" customHeight="1">
      <c r="A2507" t="s">
        <v>16322</v>
      </c>
      <c r="B2507" t="s">
        <v>16323</v>
      </c>
      <c r="C2507" s="7">
        <v>42245</v>
      </c>
      <c r="D2507" s="7">
        <v>42252</v>
      </c>
      <c r="E2507" s="4">
        <f t="shared" si="39"/>
        <v>7</v>
      </c>
      <c r="F2507" t="s">
        <v>113</v>
      </c>
      <c r="G2507" t="s">
        <v>16324</v>
      </c>
      <c r="H2507" t="s">
        <v>1797</v>
      </c>
      <c r="I2507" t="s">
        <v>49</v>
      </c>
      <c r="J2507">
        <v>0</v>
      </c>
      <c r="K2507" t="s">
        <v>890</v>
      </c>
      <c r="L2507" t="s">
        <v>891</v>
      </c>
      <c r="M2507" t="s">
        <v>168</v>
      </c>
      <c r="N2507" t="s">
        <v>169</v>
      </c>
      <c r="O2507" t="s">
        <v>54</v>
      </c>
      <c r="P2507" t="s">
        <v>16325</v>
      </c>
      <c r="Q2507" t="s">
        <v>171</v>
      </c>
      <c r="R2507" t="s">
        <v>704</v>
      </c>
      <c r="S2507" t="s">
        <v>16326</v>
      </c>
      <c r="T2507" s="15">
        <v>66.3</v>
      </c>
      <c r="U2507">
        <v>5</v>
      </c>
      <c r="V2507">
        <v>0</v>
      </c>
      <c r="W2507" s="15">
        <v>13.8</v>
      </c>
      <c r="X2507">
        <v>6.14</v>
      </c>
      <c r="Y2507" t="s">
        <v>69</v>
      </c>
      <c r="Z2507" t="s">
        <v>42</v>
      </c>
      <c r="AA2507" t="s">
        <v>174</v>
      </c>
    </row>
    <row r="2508" spans="1:27" ht="15.75" hidden="1" customHeight="1">
      <c r="A2508" t="s">
        <v>16327</v>
      </c>
      <c r="B2508" t="s">
        <v>16328</v>
      </c>
      <c r="C2508" s="7">
        <v>41597</v>
      </c>
      <c r="D2508" s="7">
        <v>41601</v>
      </c>
      <c r="E2508" s="4">
        <f t="shared" si="39"/>
        <v>4</v>
      </c>
      <c r="F2508" t="s">
        <v>113</v>
      </c>
      <c r="G2508" t="s">
        <v>16329</v>
      </c>
      <c r="H2508" t="s">
        <v>525</v>
      </c>
      <c r="I2508" t="s">
        <v>49</v>
      </c>
      <c r="J2508">
        <v>0</v>
      </c>
      <c r="K2508" t="s">
        <v>6856</v>
      </c>
      <c r="L2508" t="s">
        <v>6857</v>
      </c>
      <c r="M2508" t="s">
        <v>3126</v>
      </c>
      <c r="N2508" t="s">
        <v>89</v>
      </c>
      <c r="O2508" t="s">
        <v>90</v>
      </c>
      <c r="P2508" t="s">
        <v>16330</v>
      </c>
      <c r="Q2508" t="s">
        <v>171</v>
      </c>
      <c r="R2508" t="s">
        <v>1307</v>
      </c>
      <c r="S2508" t="s">
        <v>16331</v>
      </c>
      <c r="T2508" s="15">
        <v>61.56</v>
      </c>
      <c r="U2508">
        <v>6</v>
      </c>
      <c r="V2508">
        <v>0</v>
      </c>
      <c r="W2508" s="15">
        <v>1.08</v>
      </c>
      <c r="X2508">
        <v>6.13</v>
      </c>
      <c r="Y2508" t="s">
        <v>69</v>
      </c>
      <c r="Z2508" t="s">
        <v>42</v>
      </c>
      <c r="AA2508" t="s">
        <v>94</v>
      </c>
    </row>
    <row r="2509" spans="1:27" ht="15.75" hidden="1" customHeight="1">
      <c r="A2509" t="s">
        <v>16332</v>
      </c>
      <c r="B2509" t="s">
        <v>16333</v>
      </c>
      <c r="C2509" s="7">
        <v>40982</v>
      </c>
      <c r="D2509" s="7">
        <v>40986</v>
      </c>
      <c r="E2509" s="4">
        <f t="shared" si="39"/>
        <v>4</v>
      </c>
      <c r="F2509" t="s">
        <v>113</v>
      </c>
      <c r="G2509" t="s">
        <v>16334</v>
      </c>
      <c r="H2509" t="s">
        <v>1469</v>
      </c>
      <c r="I2509" t="s">
        <v>31</v>
      </c>
      <c r="J2509">
        <v>0</v>
      </c>
      <c r="K2509" t="s">
        <v>2131</v>
      </c>
      <c r="L2509" t="s">
        <v>2132</v>
      </c>
      <c r="M2509" t="s">
        <v>650</v>
      </c>
      <c r="N2509" t="s">
        <v>359</v>
      </c>
      <c r="O2509" t="s">
        <v>54</v>
      </c>
      <c r="P2509" t="s">
        <v>16335</v>
      </c>
      <c r="Q2509" t="s">
        <v>171</v>
      </c>
      <c r="R2509" t="s">
        <v>474</v>
      </c>
      <c r="S2509" t="s">
        <v>16336</v>
      </c>
      <c r="T2509" s="15">
        <v>47.585999999999999</v>
      </c>
      <c r="U2509">
        <v>7</v>
      </c>
      <c r="V2509">
        <v>0.45</v>
      </c>
      <c r="W2509" s="15">
        <v>-13.94400000000001</v>
      </c>
      <c r="X2509">
        <v>6.13</v>
      </c>
      <c r="Y2509" t="s">
        <v>41</v>
      </c>
      <c r="Z2509" t="s">
        <v>42</v>
      </c>
      <c r="AA2509" t="s">
        <v>360</v>
      </c>
    </row>
    <row r="2510" spans="1:27" ht="15.75" hidden="1" customHeight="1">
      <c r="A2510" t="s">
        <v>16337</v>
      </c>
      <c r="B2510" t="s">
        <v>16338</v>
      </c>
      <c r="C2510" s="7">
        <v>41220</v>
      </c>
      <c r="D2510" s="7">
        <v>41223</v>
      </c>
      <c r="E2510" s="4">
        <f t="shared" si="39"/>
        <v>3</v>
      </c>
      <c r="F2510" t="s">
        <v>28</v>
      </c>
      <c r="G2510" t="s">
        <v>16339</v>
      </c>
      <c r="H2510" t="s">
        <v>2914</v>
      </c>
      <c r="I2510" t="s">
        <v>31</v>
      </c>
      <c r="J2510">
        <v>0</v>
      </c>
      <c r="K2510" t="s">
        <v>2657</v>
      </c>
      <c r="L2510" t="s">
        <v>2657</v>
      </c>
      <c r="M2510" t="s">
        <v>1185</v>
      </c>
      <c r="N2510" t="s">
        <v>224</v>
      </c>
      <c r="O2510" t="s">
        <v>78</v>
      </c>
      <c r="P2510" t="s">
        <v>16340</v>
      </c>
      <c r="Q2510" t="s">
        <v>171</v>
      </c>
      <c r="R2510" t="s">
        <v>474</v>
      </c>
      <c r="S2510" t="s">
        <v>16341</v>
      </c>
      <c r="T2510" s="15">
        <v>31.499999999999989</v>
      </c>
      <c r="U2510">
        <v>2</v>
      </c>
      <c r="V2510">
        <v>0</v>
      </c>
      <c r="W2510" s="15">
        <v>3.42</v>
      </c>
      <c r="X2510">
        <v>6.11</v>
      </c>
      <c r="Y2510" t="s">
        <v>41</v>
      </c>
      <c r="Z2510" t="s">
        <v>42</v>
      </c>
      <c r="AA2510" t="s">
        <v>227</v>
      </c>
    </row>
    <row r="2511" spans="1:27" ht="15.75" hidden="1" customHeight="1">
      <c r="A2511" t="s">
        <v>16342</v>
      </c>
      <c r="B2511" t="s">
        <v>16343</v>
      </c>
      <c r="C2511" s="7">
        <v>41081</v>
      </c>
      <c r="D2511" s="7">
        <v>41084</v>
      </c>
      <c r="E2511" s="4">
        <f t="shared" si="39"/>
        <v>3</v>
      </c>
      <c r="F2511" t="s">
        <v>28</v>
      </c>
      <c r="G2511" t="s">
        <v>16344</v>
      </c>
      <c r="H2511" t="s">
        <v>3369</v>
      </c>
      <c r="I2511" t="s">
        <v>31</v>
      </c>
      <c r="J2511">
        <v>80027</v>
      </c>
      <c r="K2511" t="s">
        <v>2334</v>
      </c>
      <c r="L2511" t="s">
        <v>2804</v>
      </c>
      <c r="M2511" t="s">
        <v>34</v>
      </c>
      <c r="N2511" t="s">
        <v>126</v>
      </c>
      <c r="O2511" t="s">
        <v>36</v>
      </c>
      <c r="P2511" t="s">
        <v>2997</v>
      </c>
      <c r="Q2511" t="s">
        <v>38</v>
      </c>
      <c r="R2511" t="s">
        <v>347</v>
      </c>
      <c r="S2511" t="s">
        <v>2998</v>
      </c>
      <c r="T2511" s="15">
        <v>196.75200000000001</v>
      </c>
      <c r="U2511">
        <v>6</v>
      </c>
      <c r="V2511">
        <v>0.2</v>
      </c>
      <c r="W2511" s="15">
        <v>56.566200000000009</v>
      </c>
      <c r="X2511">
        <v>35.159999999999997</v>
      </c>
      <c r="Y2511" t="s">
        <v>59</v>
      </c>
      <c r="Z2511" t="s">
        <v>42</v>
      </c>
      <c r="AA2511" t="s">
        <v>129</v>
      </c>
    </row>
    <row r="2512" spans="1:27" ht="15.75" hidden="1" customHeight="1">
      <c r="A2512" t="s">
        <v>16347</v>
      </c>
      <c r="B2512" t="s">
        <v>16348</v>
      </c>
      <c r="C2512" s="7">
        <v>42084</v>
      </c>
      <c r="D2512" s="7">
        <v>42090</v>
      </c>
      <c r="E2512" s="4">
        <f t="shared" si="39"/>
        <v>6</v>
      </c>
      <c r="F2512" t="s">
        <v>113</v>
      </c>
      <c r="G2512" t="s">
        <v>16349</v>
      </c>
      <c r="H2512" t="s">
        <v>6252</v>
      </c>
      <c r="I2512" t="s">
        <v>31</v>
      </c>
      <c r="J2512">
        <v>0</v>
      </c>
      <c r="K2512" t="s">
        <v>954</v>
      </c>
      <c r="L2512" t="s">
        <v>955</v>
      </c>
      <c r="M2512" t="s">
        <v>145</v>
      </c>
      <c r="N2512" t="s">
        <v>146</v>
      </c>
      <c r="O2512" t="s">
        <v>54</v>
      </c>
      <c r="P2512" t="s">
        <v>15190</v>
      </c>
      <c r="Q2512" t="s">
        <v>171</v>
      </c>
      <c r="R2512" t="s">
        <v>426</v>
      </c>
      <c r="S2512" t="s">
        <v>15191</v>
      </c>
      <c r="T2512" s="15">
        <v>78.66</v>
      </c>
      <c r="U2512">
        <v>6</v>
      </c>
      <c r="V2512">
        <v>0</v>
      </c>
      <c r="W2512" s="15">
        <v>5.3999999999999986</v>
      </c>
      <c r="X2512">
        <v>6.07</v>
      </c>
      <c r="Y2512" t="s">
        <v>69</v>
      </c>
      <c r="Z2512" t="s">
        <v>42</v>
      </c>
      <c r="AA2512" t="s">
        <v>149</v>
      </c>
    </row>
    <row r="2513" spans="1:27" ht="15.75" hidden="1" customHeight="1">
      <c r="A2513" t="s">
        <v>16351</v>
      </c>
      <c r="B2513" t="s">
        <v>16352</v>
      </c>
      <c r="C2513" s="7">
        <v>41884</v>
      </c>
      <c r="D2513" s="7">
        <v>41887</v>
      </c>
      <c r="E2513" s="4">
        <f t="shared" si="39"/>
        <v>3</v>
      </c>
      <c r="F2513" t="s">
        <v>28</v>
      </c>
      <c r="G2513" t="s">
        <v>16353</v>
      </c>
      <c r="H2513" t="s">
        <v>992</v>
      </c>
      <c r="I2513" t="s">
        <v>49</v>
      </c>
      <c r="J2513">
        <v>0</v>
      </c>
      <c r="K2513" t="s">
        <v>1850</v>
      </c>
      <c r="L2513" t="s">
        <v>1851</v>
      </c>
      <c r="M2513" t="s">
        <v>297</v>
      </c>
      <c r="N2513" t="s">
        <v>136</v>
      </c>
      <c r="O2513" t="s">
        <v>54</v>
      </c>
      <c r="P2513" t="s">
        <v>16354</v>
      </c>
      <c r="Q2513" t="s">
        <v>171</v>
      </c>
      <c r="R2513" t="s">
        <v>1307</v>
      </c>
      <c r="S2513" t="s">
        <v>16355</v>
      </c>
      <c r="T2513" s="15">
        <v>25.92</v>
      </c>
      <c r="U2513">
        <v>4</v>
      </c>
      <c r="V2513">
        <v>0</v>
      </c>
      <c r="W2513" s="15">
        <v>12.6</v>
      </c>
      <c r="X2513">
        <v>6.04</v>
      </c>
      <c r="Y2513" t="s">
        <v>59</v>
      </c>
      <c r="Z2513" t="s">
        <v>42</v>
      </c>
      <c r="AA2513" t="s">
        <v>139</v>
      </c>
    </row>
    <row r="2514" spans="1:27" ht="15.75" hidden="1" customHeight="1">
      <c r="A2514" t="s">
        <v>16356</v>
      </c>
      <c r="B2514" t="s">
        <v>16357</v>
      </c>
      <c r="C2514" s="7">
        <v>41552</v>
      </c>
      <c r="D2514" s="7">
        <v>41556</v>
      </c>
      <c r="E2514" s="4">
        <f t="shared" si="39"/>
        <v>4</v>
      </c>
      <c r="F2514" t="s">
        <v>113</v>
      </c>
      <c r="G2514" t="s">
        <v>16358</v>
      </c>
      <c r="H2514" t="s">
        <v>5053</v>
      </c>
      <c r="I2514" t="s">
        <v>74</v>
      </c>
      <c r="J2514">
        <v>22153</v>
      </c>
      <c r="K2514" t="s">
        <v>1436</v>
      </c>
      <c r="L2514" t="s">
        <v>726</v>
      </c>
      <c r="M2514" t="s">
        <v>34</v>
      </c>
      <c r="N2514" t="s">
        <v>390</v>
      </c>
      <c r="O2514" t="s">
        <v>36</v>
      </c>
      <c r="P2514" t="s">
        <v>16359</v>
      </c>
      <c r="Q2514" t="s">
        <v>171</v>
      </c>
      <c r="R2514" t="s">
        <v>474</v>
      </c>
      <c r="S2514" t="s">
        <v>16360</v>
      </c>
      <c r="T2514" s="15">
        <v>46.2</v>
      </c>
      <c r="U2514">
        <v>4</v>
      </c>
      <c r="V2514">
        <v>0</v>
      </c>
      <c r="W2514" s="15">
        <v>12.936</v>
      </c>
      <c r="X2514">
        <v>4.6500000000000004</v>
      </c>
      <c r="Y2514" t="s">
        <v>69</v>
      </c>
      <c r="Z2514" t="s">
        <v>42</v>
      </c>
      <c r="AA2514" t="s">
        <v>394</v>
      </c>
    </row>
    <row r="2515" spans="1:27" ht="15.75" customHeight="1">
      <c r="A2515" t="s">
        <v>16363</v>
      </c>
      <c r="B2515" t="s">
        <v>16364</v>
      </c>
      <c r="C2515" s="7">
        <v>42186</v>
      </c>
      <c r="D2515" s="7">
        <v>42188</v>
      </c>
      <c r="E2515" s="4">
        <f t="shared" si="39"/>
        <v>2</v>
      </c>
      <c r="F2515" t="s">
        <v>46</v>
      </c>
      <c r="G2515" t="s">
        <v>16365</v>
      </c>
      <c r="H2515" t="s">
        <v>1826</v>
      </c>
      <c r="I2515" t="s">
        <v>31</v>
      </c>
      <c r="J2515">
        <v>90032</v>
      </c>
      <c r="K2515" t="s">
        <v>343</v>
      </c>
      <c r="L2515" t="s">
        <v>323</v>
      </c>
      <c r="M2515" t="s">
        <v>34</v>
      </c>
      <c r="N2515" t="s">
        <v>126</v>
      </c>
      <c r="O2515" t="s">
        <v>36</v>
      </c>
      <c r="P2515" t="s">
        <v>16366</v>
      </c>
      <c r="Q2515" t="s">
        <v>56</v>
      </c>
      <c r="R2515" t="s">
        <v>376</v>
      </c>
      <c r="S2515" t="s">
        <v>16367</v>
      </c>
      <c r="T2515" s="15">
        <v>435.99900000000002</v>
      </c>
      <c r="U2515">
        <v>3</v>
      </c>
      <c r="V2515">
        <v>0.15</v>
      </c>
      <c r="W2515" s="15">
        <v>5.1293999999999764</v>
      </c>
      <c r="X2515">
        <v>52.12</v>
      </c>
      <c r="Y2515" t="s">
        <v>41</v>
      </c>
      <c r="Z2515" t="s">
        <v>42</v>
      </c>
      <c r="AA2515" t="s">
        <v>129</v>
      </c>
    </row>
    <row r="2516" spans="1:27" ht="15.75" hidden="1" customHeight="1">
      <c r="A2516" t="s">
        <v>16370</v>
      </c>
      <c r="B2516" t="s">
        <v>16371</v>
      </c>
      <c r="C2516" s="7">
        <v>41413</v>
      </c>
      <c r="D2516" s="7">
        <v>41420</v>
      </c>
      <c r="E2516" s="4">
        <f t="shared" si="39"/>
        <v>7</v>
      </c>
      <c r="F2516" t="s">
        <v>113</v>
      </c>
      <c r="G2516" t="s">
        <v>16372</v>
      </c>
      <c r="H2516" t="s">
        <v>6580</v>
      </c>
      <c r="I2516" t="s">
        <v>31</v>
      </c>
      <c r="J2516">
        <v>0</v>
      </c>
      <c r="K2516" t="s">
        <v>2354</v>
      </c>
      <c r="L2516" t="s">
        <v>613</v>
      </c>
      <c r="M2516" t="s">
        <v>358</v>
      </c>
      <c r="N2516" t="s">
        <v>359</v>
      </c>
      <c r="O2516" t="s">
        <v>54</v>
      </c>
      <c r="P2516" t="s">
        <v>16373</v>
      </c>
      <c r="Q2516" t="s">
        <v>171</v>
      </c>
      <c r="R2516" t="s">
        <v>934</v>
      </c>
      <c r="S2516" t="s">
        <v>16374</v>
      </c>
      <c r="T2516" s="15">
        <v>37.841999999999999</v>
      </c>
      <c r="U2516">
        <v>5</v>
      </c>
      <c r="V2516">
        <v>0.47</v>
      </c>
      <c r="W2516" s="15">
        <v>-13.608000000000001</v>
      </c>
      <c r="X2516">
        <v>6.01</v>
      </c>
      <c r="Y2516" t="s">
        <v>187</v>
      </c>
      <c r="Z2516" t="s">
        <v>42</v>
      </c>
      <c r="AA2516" t="s">
        <v>360</v>
      </c>
    </row>
    <row r="2517" spans="1:27" ht="15.75" hidden="1" customHeight="1">
      <c r="A2517" t="s">
        <v>16375</v>
      </c>
      <c r="B2517" t="s">
        <v>16376</v>
      </c>
      <c r="C2517" s="7">
        <v>42243</v>
      </c>
      <c r="D2517" s="7">
        <v>42245</v>
      </c>
      <c r="E2517" s="4">
        <f t="shared" si="39"/>
        <v>2</v>
      </c>
      <c r="F2517" t="s">
        <v>46</v>
      </c>
      <c r="G2517" t="s">
        <v>16377</v>
      </c>
      <c r="H2517" t="s">
        <v>529</v>
      </c>
      <c r="I2517" t="s">
        <v>31</v>
      </c>
      <c r="J2517">
        <v>0</v>
      </c>
      <c r="K2517" t="s">
        <v>12352</v>
      </c>
      <c r="L2517" t="s">
        <v>2348</v>
      </c>
      <c r="M2517" t="s">
        <v>522</v>
      </c>
      <c r="N2517" t="s">
        <v>224</v>
      </c>
      <c r="O2517" t="s">
        <v>78</v>
      </c>
      <c r="P2517" t="s">
        <v>14153</v>
      </c>
      <c r="Q2517" t="s">
        <v>171</v>
      </c>
      <c r="R2517" t="s">
        <v>426</v>
      </c>
      <c r="S2517" t="s">
        <v>14154</v>
      </c>
      <c r="T2517" s="15">
        <v>55.319999999999993</v>
      </c>
      <c r="U2517">
        <v>4</v>
      </c>
      <c r="V2517">
        <v>0</v>
      </c>
      <c r="W2517" s="15">
        <v>20.399999999999999</v>
      </c>
      <c r="X2517">
        <v>5.99</v>
      </c>
      <c r="Y2517" t="s">
        <v>41</v>
      </c>
      <c r="Z2517" t="s">
        <v>42</v>
      </c>
      <c r="AA2517" t="s">
        <v>227</v>
      </c>
    </row>
    <row r="2518" spans="1:27" ht="15.75" hidden="1" customHeight="1">
      <c r="A2518" t="s">
        <v>16378</v>
      </c>
      <c r="B2518" t="s">
        <v>16379</v>
      </c>
      <c r="C2518" s="7">
        <v>41145</v>
      </c>
      <c r="D2518" s="7">
        <v>41151</v>
      </c>
      <c r="E2518" s="4">
        <f t="shared" si="39"/>
        <v>6</v>
      </c>
      <c r="F2518" t="s">
        <v>113</v>
      </c>
      <c r="G2518" t="s">
        <v>16380</v>
      </c>
      <c r="H2518" t="s">
        <v>4913</v>
      </c>
      <c r="I2518" t="s">
        <v>49</v>
      </c>
      <c r="J2518">
        <v>0</v>
      </c>
      <c r="K2518" t="s">
        <v>648</v>
      </c>
      <c r="L2518" t="s">
        <v>649</v>
      </c>
      <c r="M2518" t="s">
        <v>650</v>
      </c>
      <c r="N2518" t="s">
        <v>359</v>
      </c>
      <c r="O2518" t="s">
        <v>54</v>
      </c>
      <c r="P2518" t="s">
        <v>15358</v>
      </c>
      <c r="Q2518" t="s">
        <v>171</v>
      </c>
      <c r="R2518" t="s">
        <v>704</v>
      </c>
      <c r="S2518" t="s">
        <v>15359</v>
      </c>
      <c r="T2518" s="15">
        <v>44.649000000000008</v>
      </c>
      <c r="U2518">
        <v>6</v>
      </c>
      <c r="V2518">
        <v>0.45</v>
      </c>
      <c r="W2518" s="15">
        <v>-10.611000000000001</v>
      </c>
      <c r="X2518">
        <v>5.98</v>
      </c>
      <c r="Y2518" t="s">
        <v>69</v>
      </c>
      <c r="Z2518" t="s">
        <v>42</v>
      </c>
      <c r="AA2518" t="s">
        <v>360</v>
      </c>
    </row>
    <row r="2519" spans="1:27" ht="15.75" hidden="1" customHeight="1">
      <c r="A2519" t="s">
        <v>16381</v>
      </c>
      <c r="B2519" t="s">
        <v>16382</v>
      </c>
      <c r="C2519" s="7">
        <v>41241</v>
      </c>
      <c r="D2519" s="7">
        <v>41243</v>
      </c>
      <c r="E2519" s="4">
        <f t="shared" si="39"/>
        <v>2</v>
      </c>
      <c r="F2519" t="s">
        <v>46</v>
      </c>
      <c r="G2519" t="s">
        <v>16383</v>
      </c>
      <c r="H2519" t="s">
        <v>5202</v>
      </c>
      <c r="I2519" t="s">
        <v>74</v>
      </c>
      <c r="J2519">
        <v>0</v>
      </c>
      <c r="K2519" t="s">
        <v>3213</v>
      </c>
      <c r="L2519" t="s">
        <v>3213</v>
      </c>
      <c r="M2519" t="s">
        <v>305</v>
      </c>
      <c r="N2519" t="s">
        <v>306</v>
      </c>
      <c r="O2519" t="s">
        <v>158</v>
      </c>
      <c r="P2519" t="s">
        <v>14899</v>
      </c>
      <c r="Q2519" t="s">
        <v>171</v>
      </c>
      <c r="R2519" t="s">
        <v>1307</v>
      </c>
      <c r="S2519" t="s">
        <v>14900</v>
      </c>
      <c r="T2519" s="15">
        <v>42.527999999999977</v>
      </c>
      <c r="U2519">
        <v>6</v>
      </c>
      <c r="V2519">
        <v>0.2</v>
      </c>
      <c r="W2519" s="15">
        <v>7.3680000000000039</v>
      </c>
      <c r="X2519">
        <v>5.9770000000000003</v>
      </c>
      <c r="Y2519" t="s">
        <v>41</v>
      </c>
      <c r="Z2519" t="s">
        <v>276</v>
      </c>
      <c r="AA2519" t="s">
        <v>309</v>
      </c>
    </row>
    <row r="2520" spans="1:27" ht="15.75" hidden="1" customHeight="1">
      <c r="A2520" t="s">
        <v>16384</v>
      </c>
      <c r="B2520" t="s">
        <v>16385</v>
      </c>
      <c r="C2520" s="7">
        <v>41366</v>
      </c>
      <c r="D2520" s="7">
        <v>41373</v>
      </c>
      <c r="E2520" s="4">
        <f t="shared" si="39"/>
        <v>7</v>
      </c>
      <c r="F2520" t="s">
        <v>113</v>
      </c>
      <c r="G2520" t="s">
        <v>16386</v>
      </c>
      <c r="H2520" t="s">
        <v>3426</v>
      </c>
      <c r="I2520" t="s">
        <v>31</v>
      </c>
      <c r="J2520">
        <v>90049</v>
      </c>
      <c r="K2520" t="s">
        <v>343</v>
      </c>
      <c r="L2520" t="s">
        <v>323</v>
      </c>
      <c r="M2520" t="s">
        <v>34</v>
      </c>
      <c r="N2520" t="s">
        <v>126</v>
      </c>
      <c r="O2520" t="s">
        <v>36</v>
      </c>
      <c r="P2520" t="s">
        <v>16387</v>
      </c>
      <c r="Q2520" t="s">
        <v>38</v>
      </c>
      <c r="R2520" t="s">
        <v>317</v>
      </c>
      <c r="S2520" t="s">
        <v>16388</v>
      </c>
      <c r="T2520" s="15">
        <v>71.975999999999999</v>
      </c>
      <c r="U2520">
        <v>3</v>
      </c>
      <c r="V2520">
        <v>0.2</v>
      </c>
      <c r="W2520" s="15">
        <v>24.291899999999998</v>
      </c>
      <c r="X2520">
        <v>8.19</v>
      </c>
      <c r="Y2520" t="s">
        <v>187</v>
      </c>
      <c r="Z2520" t="s">
        <v>42</v>
      </c>
      <c r="AA2520" t="s">
        <v>129</v>
      </c>
    </row>
    <row r="2521" spans="1:27" ht="15.75" hidden="1" customHeight="1">
      <c r="A2521" t="s">
        <v>16389</v>
      </c>
      <c r="B2521" t="s">
        <v>16390</v>
      </c>
      <c r="C2521" s="7">
        <v>42158</v>
      </c>
      <c r="D2521" s="7">
        <v>42164</v>
      </c>
      <c r="E2521" s="4">
        <f t="shared" si="39"/>
        <v>6</v>
      </c>
      <c r="F2521" t="s">
        <v>113</v>
      </c>
      <c r="G2521" t="s">
        <v>16391</v>
      </c>
      <c r="H2521" t="s">
        <v>3426</v>
      </c>
      <c r="I2521" t="s">
        <v>31</v>
      </c>
      <c r="J2521">
        <v>77070</v>
      </c>
      <c r="K2521" t="s">
        <v>1953</v>
      </c>
      <c r="L2521" t="s">
        <v>185</v>
      </c>
      <c r="M2521" t="s">
        <v>34</v>
      </c>
      <c r="N2521" t="s">
        <v>35</v>
      </c>
      <c r="O2521" t="s">
        <v>36</v>
      </c>
      <c r="P2521" t="s">
        <v>16392</v>
      </c>
      <c r="Q2521" t="s">
        <v>171</v>
      </c>
      <c r="R2521" t="s">
        <v>704</v>
      </c>
      <c r="S2521" t="s">
        <v>16393</v>
      </c>
      <c r="T2521" s="15">
        <v>10.688000000000001</v>
      </c>
      <c r="U2521">
        <v>2</v>
      </c>
      <c r="V2521">
        <v>0.2</v>
      </c>
      <c r="W2521" s="15">
        <v>3.7408000000000001</v>
      </c>
      <c r="X2521">
        <v>1.87</v>
      </c>
      <c r="Y2521" t="s">
        <v>69</v>
      </c>
      <c r="Z2521" t="s">
        <v>42</v>
      </c>
      <c r="AA2521" t="s">
        <v>43</v>
      </c>
    </row>
    <row r="2522" spans="1:27" ht="15.75" hidden="1" customHeight="1">
      <c r="A2522" t="s">
        <v>16396</v>
      </c>
      <c r="B2522" t="s">
        <v>16397</v>
      </c>
      <c r="C2522" s="7">
        <v>41230</v>
      </c>
      <c r="D2522" s="7">
        <v>41233</v>
      </c>
      <c r="E2522" s="4">
        <f t="shared" si="39"/>
        <v>3</v>
      </c>
      <c r="F2522" t="s">
        <v>46</v>
      </c>
      <c r="G2522" t="s">
        <v>16398</v>
      </c>
      <c r="H2522" t="s">
        <v>3634</v>
      </c>
      <c r="I2522" t="s">
        <v>49</v>
      </c>
      <c r="J2522">
        <v>84604</v>
      </c>
      <c r="K2522" t="s">
        <v>3348</v>
      </c>
      <c r="L2522" t="s">
        <v>3349</v>
      </c>
      <c r="M2522" t="s">
        <v>34</v>
      </c>
      <c r="N2522" t="s">
        <v>126</v>
      </c>
      <c r="O2522" t="s">
        <v>36</v>
      </c>
      <c r="P2522" t="s">
        <v>16399</v>
      </c>
      <c r="Q2522" t="s">
        <v>171</v>
      </c>
      <c r="R2522" t="s">
        <v>704</v>
      </c>
      <c r="S2522" t="s">
        <v>16400</v>
      </c>
      <c r="T2522" s="15">
        <v>21.98</v>
      </c>
      <c r="U2522">
        <v>7</v>
      </c>
      <c r="V2522">
        <v>0</v>
      </c>
      <c r="W2522" s="15">
        <v>9.8909999999999982</v>
      </c>
      <c r="X2522">
        <v>3.96</v>
      </c>
      <c r="Y2522" t="s">
        <v>41</v>
      </c>
      <c r="Z2522" t="s">
        <v>42</v>
      </c>
      <c r="AA2522" t="s">
        <v>129</v>
      </c>
    </row>
    <row r="2523" spans="1:27" ht="15.75" hidden="1" customHeight="1">
      <c r="A2523" t="s">
        <v>16402</v>
      </c>
      <c r="B2523" t="s">
        <v>16403</v>
      </c>
      <c r="C2523" s="7">
        <v>42032</v>
      </c>
      <c r="D2523" s="7">
        <v>42035</v>
      </c>
      <c r="E2523" s="4">
        <f t="shared" si="39"/>
        <v>3</v>
      </c>
      <c r="F2523" t="s">
        <v>46</v>
      </c>
      <c r="G2523" t="s">
        <v>16404</v>
      </c>
      <c r="H2523" t="s">
        <v>421</v>
      </c>
      <c r="I2523" t="s">
        <v>31</v>
      </c>
      <c r="J2523">
        <v>44240</v>
      </c>
      <c r="K2523" t="s">
        <v>6902</v>
      </c>
      <c r="L2523" t="s">
        <v>1309</v>
      </c>
      <c r="M2523" t="s">
        <v>34</v>
      </c>
      <c r="N2523" t="s">
        <v>286</v>
      </c>
      <c r="O2523" t="s">
        <v>36</v>
      </c>
      <c r="P2523" t="s">
        <v>6520</v>
      </c>
      <c r="Q2523" t="s">
        <v>38</v>
      </c>
      <c r="R2523" t="s">
        <v>39</v>
      </c>
      <c r="S2523" t="s">
        <v>6521</v>
      </c>
      <c r="T2523" s="15">
        <v>107.982</v>
      </c>
      <c r="U2523">
        <v>3</v>
      </c>
      <c r="V2523">
        <v>0.4</v>
      </c>
      <c r="W2523" s="15">
        <v>-26.995499999999989</v>
      </c>
      <c r="X2523">
        <v>21.07</v>
      </c>
      <c r="Y2523" t="s">
        <v>41</v>
      </c>
      <c r="Z2523" t="s">
        <v>42</v>
      </c>
      <c r="AA2523" t="s">
        <v>290</v>
      </c>
    </row>
    <row r="2524" spans="1:27" ht="15.75" hidden="1" customHeight="1">
      <c r="A2524" t="s">
        <v>16407</v>
      </c>
      <c r="B2524" t="s">
        <v>16408</v>
      </c>
      <c r="C2524" s="7">
        <v>42195</v>
      </c>
      <c r="D2524" s="7">
        <v>42200</v>
      </c>
      <c r="E2524" s="4">
        <f t="shared" si="39"/>
        <v>5</v>
      </c>
      <c r="F2524" t="s">
        <v>113</v>
      </c>
      <c r="G2524" t="s">
        <v>16409</v>
      </c>
      <c r="H2524" t="s">
        <v>421</v>
      </c>
      <c r="I2524" t="s">
        <v>31</v>
      </c>
      <c r="J2524">
        <v>60610</v>
      </c>
      <c r="K2524" t="s">
        <v>1658</v>
      </c>
      <c r="L2524" t="s">
        <v>1659</v>
      </c>
      <c r="M2524" t="s">
        <v>34</v>
      </c>
      <c r="N2524" t="s">
        <v>35</v>
      </c>
      <c r="O2524" t="s">
        <v>36</v>
      </c>
      <c r="P2524" t="s">
        <v>13147</v>
      </c>
      <c r="Q2524" t="s">
        <v>171</v>
      </c>
      <c r="R2524" t="s">
        <v>186</v>
      </c>
      <c r="S2524" t="s">
        <v>13148</v>
      </c>
      <c r="T2524" s="15">
        <v>228.92</v>
      </c>
      <c r="U2524">
        <v>5</v>
      </c>
      <c r="V2524">
        <v>0.2</v>
      </c>
      <c r="W2524" s="15">
        <v>14.307499999999999</v>
      </c>
      <c r="X2524">
        <v>11.53</v>
      </c>
      <c r="Y2524" t="s">
        <v>41</v>
      </c>
      <c r="Z2524" t="s">
        <v>42</v>
      </c>
      <c r="AA2524" t="s">
        <v>43</v>
      </c>
    </row>
    <row r="2525" spans="1:27" ht="15.75" customHeight="1">
      <c r="A2525" t="s">
        <v>16410</v>
      </c>
      <c r="B2525" t="s">
        <v>16411</v>
      </c>
      <c r="C2525" s="7">
        <v>41599</v>
      </c>
      <c r="D2525" s="7">
        <v>41602</v>
      </c>
      <c r="E2525" s="4">
        <f t="shared" si="39"/>
        <v>3</v>
      </c>
      <c r="F2525" t="s">
        <v>28</v>
      </c>
      <c r="G2525" t="s">
        <v>16412</v>
      </c>
      <c r="H2525" t="s">
        <v>421</v>
      </c>
      <c r="I2525" t="s">
        <v>31</v>
      </c>
      <c r="J2525">
        <v>28110</v>
      </c>
      <c r="K2525" t="s">
        <v>7714</v>
      </c>
      <c r="L2525" t="s">
        <v>499</v>
      </c>
      <c r="M2525" t="s">
        <v>34</v>
      </c>
      <c r="N2525" t="s">
        <v>390</v>
      </c>
      <c r="O2525" t="s">
        <v>36</v>
      </c>
      <c r="P2525" t="s">
        <v>16413</v>
      </c>
      <c r="Q2525" t="s">
        <v>56</v>
      </c>
      <c r="R2525" t="s">
        <v>392</v>
      </c>
      <c r="S2525" t="s">
        <v>16414</v>
      </c>
      <c r="T2525" s="15">
        <v>18.175999999999998</v>
      </c>
      <c r="U2525">
        <v>1</v>
      </c>
      <c r="V2525">
        <v>0.2</v>
      </c>
      <c r="W2525" s="15">
        <v>4.7712000000000012</v>
      </c>
      <c r="X2525">
        <v>4.92</v>
      </c>
      <c r="Y2525" t="s">
        <v>59</v>
      </c>
      <c r="Z2525" t="s">
        <v>42</v>
      </c>
      <c r="AA2525" t="s">
        <v>394</v>
      </c>
    </row>
    <row r="2526" spans="1:27" ht="15.75" hidden="1" customHeight="1">
      <c r="A2526" t="s">
        <v>16415</v>
      </c>
      <c r="B2526" t="s">
        <v>16416</v>
      </c>
      <c r="C2526" s="7">
        <v>41590</v>
      </c>
      <c r="D2526" s="7">
        <v>41592</v>
      </c>
      <c r="E2526" s="4">
        <f t="shared" si="39"/>
        <v>2</v>
      </c>
      <c r="F2526" t="s">
        <v>28</v>
      </c>
      <c r="G2526" t="s">
        <v>16417</v>
      </c>
      <c r="H2526" t="s">
        <v>3042</v>
      </c>
      <c r="I2526" t="s">
        <v>31</v>
      </c>
      <c r="J2526">
        <v>0</v>
      </c>
      <c r="K2526" t="s">
        <v>1225</v>
      </c>
      <c r="L2526" t="s">
        <v>1226</v>
      </c>
      <c r="M2526" t="s">
        <v>1227</v>
      </c>
      <c r="N2526" t="s">
        <v>597</v>
      </c>
      <c r="O2526" t="s">
        <v>90</v>
      </c>
      <c r="P2526" t="s">
        <v>16418</v>
      </c>
      <c r="Q2526" t="s">
        <v>171</v>
      </c>
      <c r="R2526" t="s">
        <v>1307</v>
      </c>
      <c r="S2526" t="s">
        <v>16419</v>
      </c>
      <c r="T2526" s="15">
        <v>64.08</v>
      </c>
      <c r="U2526">
        <v>6</v>
      </c>
      <c r="V2526">
        <v>0</v>
      </c>
      <c r="W2526" s="15">
        <v>2.52</v>
      </c>
      <c r="X2526">
        <v>5.92</v>
      </c>
      <c r="Y2526" t="s">
        <v>69</v>
      </c>
      <c r="Z2526" t="s">
        <v>276</v>
      </c>
      <c r="AA2526" t="s">
        <v>600</v>
      </c>
    </row>
    <row r="2527" spans="1:27" ht="15.75" hidden="1" customHeight="1">
      <c r="A2527" t="s">
        <v>16420</v>
      </c>
      <c r="B2527" t="s">
        <v>16421</v>
      </c>
      <c r="C2527" s="7">
        <v>41513</v>
      </c>
      <c r="D2527" s="7">
        <v>41519</v>
      </c>
      <c r="E2527" s="4">
        <f t="shared" si="39"/>
        <v>6</v>
      </c>
      <c r="F2527" t="s">
        <v>113</v>
      </c>
      <c r="G2527" t="s">
        <v>16422</v>
      </c>
      <c r="H2527" t="s">
        <v>4358</v>
      </c>
      <c r="I2527" t="s">
        <v>49</v>
      </c>
      <c r="J2527">
        <v>0</v>
      </c>
      <c r="K2527" t="s">
        <v>620</v>
      </c>
      <c r="L2527" t="s">
        <v>621</v>
      </c>
      <c r="M2527" t="s">
        <v>596</v>
      </c>
      <c r="N2527" t="s">
        <v>597</v>
      </c>
      <c r="O2527" t="s">
        <v>90</v>
      </c>
      <c r="P2527" t="s">
        <v>15404</v>
      </c>
      <c r="Q2527" t="s">
        <v>171</v>
      </c>
      <c r="R2527" t="s">
        <v>474</v>
      </c>
      <c r="S2527" t="s">
        <v>15405</v>
      </c>
      <c r="T2527" s="15">
        <v>92.999999999999986</v>
      </c>
      <c r="U2527">
        <v>4</v>
      </c>
      <c r="V2527">
        <v>0</v>
      </c>
      <c r="W2527" s="15">
        <v>17.64</v>
      </c>
      <c r="X2527">
        <v>5.91</v>
      </c>
      <c r="Y2527" t="s">
        <v>69</v>
      </c>
      <c r="Z2527" t="s">
        <v>42</v>
      </c>
      <c r="AA2527" t="s">
        <v>600</v>
      </c>
    </row>
    <row r="2528" spans="1:27" ht="15.75" hidden="1" customHeight="1">
      <c r="A2528" t="s">
        <v>16426</v>
      </c>
      <c r="B2528" t="s">
        <v>16427</v>
      </c>
      <c r="C2528" s="7">
        <v>41170</v>
      </c>
      <c r="D2528" s="7">
        <v>41175</v>
      </c>
      <c r="E2528" s="4">
        <f t="shared" si="39"/>
        <v>5</v>
      </c>
      <c r="F2528" t="s">
        <v>113</v>
      </c>
      <c r="G2528" t="s">
        <v>16428</v>
      </c>
      <c r="H2528" t="s">
        <v>1189</v>
      </c>
      <c r="I2528" t="s">
        <v>31</v>
      </c>
      <c r="J2528">
        <v>28205</v>
      </c>
      <c r="K2528" t="s">
        <v>4322</v>
      </c>
      <c r="L2528" t="s">
        <v>499</v>
      </c>
      <c r="M2528" t="s">
        <v>34</v>
      </c>
      <c r="N2528" t="s">
        <v>390</v>
      </c>
      <c r="O2528" t="s">
        <v>36</v>
      </c>
      <c r="P2528" t="s">
        <v>16429</v>
      </c>
      <c r="Q2528" t="s">
        <v>38</v>
      </c>
      <c r="R2528" t="s">
        <v>317</v>
      </c>
      <c r="S2528" t="s">
        <v>16430</v>
      </c>
      <c r="T2528" s="15">
        <v>2624.9850000000001</v>
      </c>
      <c r="U2528">
        <v>3</v>
      </c>
      <c r="V2528">
        <v>0.5</v>
      </c>
      <c r="W2528" s="15">
        <v>-944.99460000000045</v>
      </c>
      <c r="X2528">
        <v>443.69</v>
      </c>
      <c r="Y2528" t="s">
        <v>41</v>
      </c>
      <c r="Z2528" t="s">
        <v>42</v>
      </c>
      <c r="AA2528" t="s">
        <v>394</v>
      </c>
    </row>
    <row r="2529" spans="1:27" ht="15.75" hidden="1" customHeight="1">
      <c r="A2529" t="s">
        <v>16431</v>
      </c>
      <c r="B2529" t="s">
        <v>16432</v>
      </c>
      <c r="C2529" s="7">
        <v>42200</v>
      </c>
      <c r="D2529" s="7">
        <v>42204</v>
      </c>
      <c r="E2529" s="4">
        <f t="shared" si="39"/>
        <v>4</v>
      </c>
      <c r="F2529" t="s">
        <v>113</v>
      </c>
      <c r="G2529" t="s">
        <v>16433</v>
      </c>
      <c r="H2529" t="s">
        <v>1189</v>
      </c>
      <c r="I2529" t="s">
        <v>31</v>
      </c>
      <c r="J2529">
        <v>43229</v>
      </c>
      <c r="K2529" t="s">
        <v>1308</v>
      </c>
      <c r="L2529" t="s">
        <v>1309</v>
      </c>
      <c r="M2529" t="s">
        <v>34</v>
      </c>
      <c r="N2529" t="s">
        <v>286</v>
      </c>
      <c r="O2529" t="s">
        <v>36</v>
      </c>
      <c r="P2529" t="s">
        <v>16434</v>
      </c>
      <c r="Q2529" t="s">
        <v>38</v>
      </c>
      <c r="R2529" t="s">
        <v>39</v>
      </c>
      <c r="S2529" t="s">
        <v>16435</v>
      </c>
      <c r="T2529" s="15">
        <v>1889.9459999999999</v>
      </c>
      <c r="U2529">
        <v>9</v>
      </c>
      <c r="V2529">
        <v>0.4</v>
      </c>
      <c r="W2529" s="15">
        <v>-377.98919999999998</v>
      </c>
      <c r="X2529">
        <v>157.21</v>
      </c>
      <c r="Y2529" t="s">
        <v>41</v>
      </c>
      <c r="Z2529" t="s">
        <v>42</v>
      </c>
      <c r="AA2529" t="s">
        <v>290</v>
      </c>
    </row>
    <row r="2530" spans="1:27" ht="15.75" hidden="1" customHeight="1">
      <c r="A2530" t="s">
        <v>16436</v>
      </c>
      <c r="B2530" t="s">
        <v>16437</v>
      </c>
      <c r="C2530" s="7">
        <v>42350</v>
      </c>
      <c r="D2530" s="7">
        <v>42354</v>
      </c>
      <c r="E2530" s="4">
        <f t="shared" si="39"/>
        <v>4</v>
      </c>
      <c r="F2530" t="s">
        <v>113</v>
      </c>
      <c r="G2530" t="s">
        <v>16438</v>
      </c>
      <c r="H2530" t="s">
        <v>2555</v>
      </c>
      <c r="I2530" t="s">
        <v>31</v>
      </c>
      <c r="J2530">
        <v>0</v>
      </c>
      <c r="K2530" t="s">
        <v>1400</v>
      </c>
      <c r="L2530" t="s">
        <v>1401</v>
      </c>
      <c r="M2530" t="s">
        <v>1402</v>
      </c>
      <c r="N2530" t="s">
        <v>359</v>
      </c>
      <c r="O2530" t="s">
        <v>54</v>
      </c>
      <c r="P2530" t="s">
        <v>13553</v>
      </c>
      <c r="Q2530" t="s">
        <v>171</v>
      </c>
      <c r="R2530" t="s">
        <v>186</v>
      </c>
      <c r="S2530" t="s">
        <v>13554</v>
      </c>
      <c r="T2530" s="15">
        <v>62.25</v>
      </c>
      <c r="U2530">
        <v>4</v>
      </c>
      <c r="V2530">
        <v>0.17</v>
      </c>
      <c r="W2530" s="15">
        <v>-0.75000000000000178</v>
      </c>
      <c r="X2530">
        <v>5.89</v>
      </c>
      <c r="Y2530" t="s">
        <v>69</v>
      </c>
      <c r="Z2530" t="s">
        <v>42</v>
      </c>
      <c r="AA2530" t="s">
        <v>360</v>
      </c>
    </row>
    <row r="2531" spans="1:27" ht="15.75" hidden="1" customHeight="1">
      <c r="A2531" t="s">
        <v>16440</v>
      </c>
      <c r="B2531" t="s">
        <v>16441</v>
      </c>
      <c r="C2531" s="7">
        <v>42283</v>
      </c>
      <c r="D2531" s="7">
        <v>42285</v>
      </c>
      <c r="E2531" s="4">
        <f t="shared" si="39"/>
        <v>2</v>
      </c>
      <c r="F2531" t="s">
        <v>46</v>
      </c>
      <c r="G2531" t="s">
        <v>16442</v>
      </c>
      <c r="H2531" t="s">
        <v>2706</v>
      </c>
      <c r="I2531" t="s">
        <v>31</v>
      </c>
      <c r="J2531">
        <v>0</v>
      </c>
      <c r="K2531" t="s">
        <v>1750</v>
      </c>
      <c r="L2531" t="s">
        <v>167</v>
      </c>
      <c r="M2531" t="s">
        <v>168</v>
      </c>
      <c r="N2531" t="s">
        <v>169</v>
      </c>
      <c r="O2531" t="s">
        <v>54</v>
      </c>
      <c r="P2531" t="s">
        <v>15356</v>
      </c>
      <c r="Q2531" t="s">
        <v>171</v>
      </c>
      <c r="R2531" t="s">
        <v>1307</v>
      </c>
      <c r="S2531" t="s">
        <v>15357</v>
      </c>
      <c r="T2531" s="15">
        <v>46.679999999999993</v>
      </c>
      <c r="U2531">
        <v>4</v>
      </c>
      <c r="V2531">
        <v>0</v>
      </c>
      <c r="W2531" s="15">
        <v>18.600000000000001</v>
      </c>
      <c r="X2531">
        <v>5.87</v>
      </c>
      <c r="Y2531" t="s">
        <v>41</v>
      </c>
      <c r="Z2531" t="s">
        <v>42</v>
      </c>
      <c r="AA2531" t="s">
        <v>174</v>
      </c>
    </row>
    <row r="2532" spans="1:27" ht="15.75" hidden="1" customHeight="1">
      <c r="A2532" t="s">
        <v>16445</v>
      </c>
      <c r="B2532" t="s">
        <v>16446</v>
      </c>
      <c r="C2532" s="7">
        <v>42197</v>
      </c>
      <c r="D2532" s="7">
        <v>42202</v>
      </c>
      <c r="E2532" s="4">
        <f t="shared" si="39"/>
        <v>5</v>
      </c>
      <c r="F2532" t="s">
        <v>113</v>
      </c>
      <c r="G2532" t="s">
        <v>16447</v>
      </c>
      <c r="H2532" t="s">
        <v>2364</v>
      </c>
      <c r="I2532" t="s">
        <v>49</v>
      </c>
      <c r="J2532">
        <v>0</v>
      </c>
      <c r="K2532" t="s">
        <v>1303</v>
      </c>
      <c r="L2532" t="s">
        <v>1303</v>
      </c>
      <c r="M2532" t="s">
        <v>531</v>
      </c>
      <c r="N2532" t="s">
        <v>254</v>
      </c>
      <c r="O2532" t="s">
        <v>158</v>
      </c>
      <c r="P2532" t="s">
        <v>15465</v>
      </c>
      <c r="Q2532" t="s">
        <v>171</v>
      </c>
      <c r="R2532" t="s">
        <v>3089</v>
      </c>
      <c r="S2532" t="s">
        <v>15466</v>
      </c>
      <c r="T2532" s="15">
        <v>65.8</v>
      </c>
      <c r="U2532">
        <v>5</v>
      </c>
      <c r="V2532">
        <v>0</v>
      </c>
      <c r="W2532" s="15">
        <v>28.2</v>
      </c>
      <c r="X2532">
        <v>5.8650000000000002</v>
      </c>
      <c r="Y2532" t="s">
        <v>69</v>
      </c>
      <c r="Z2532" t="s">
        <v>42</v>
      </c>
      <c r="AA2532" t="s">
        <v>257</v>
      </c>
    </row>
    <row r="2533" spans="1:27" ht="15.75" hidden="1" customHeight="1">
      <c r="A2533" t="s">
        <v>16448</v>
      </c>
      <c r="B2533" t="s">
        <v>16449</v>
      </c>
      <c r="C2533" s="7">
        <v>40918</v>
      </c>
      <c r="D2533" s="7">
        <v>40919</v>
      </c>
      <c r="E2533" s="4">
        <f t="shared" si="39"/>
        <v>1</v>
      </c>
      <c r="F2533" t="s">
        <v>28</v>
      </c>
      <c r="G2533" t="s">
        <v>16450</v>
      </c>
      <c r="H2533" t="s">
        <v>351</v>
      </c>
      <c r="I2533" t="s">
        <v>31</v>
      </c>
      <c r="J2533">
        <v>0</v>
      </c>
      <c r="K2533" t="s">
        <v>4773</v>
      </c>
      <c r="L2533" t="s">
        <v>2739</v>
      </c>
      <c r="M2533" t="s">
        <v>168</v>
      </c>
      <c r="N2533" t="s">
        <v>169</v>
      </c>
      <c r="O2533" t="s">
        <v>54</v>
      </c>
      <c r="P2533" t="s">
        <v>12907</v>
      </c>
      <c r="Q2533" t="s">
        <v>171</v>
      </c>
      <c r="R2533" t="s">
        <v>934</v>
      </c>
      <c r="S2533" t="s">
        <v>12908</v>
      </c>
      <c r="T2533" s="15">
        <v>25.92</v>
      </c>
      <c r="U2533">
        <v>2</v>
      </c>
      <c r="V2533">
        <v>0</v>
      </c>
      <c r="W2533" s="15">
        <v>5.4</v>
      </c>
      <c r="X2533">
        <v>5.86</v>
      </c>
      <c r="Y2533" t="s">
        <v>41</v>
      </c>
      <c r="Z2533" t="s">
        <v>42</v>
      </c>
      <c r="AA2533" t="s">
        <v>174</v>
      </c>
    </row>
    <row r="2534" spans="1:27" ht="15.75" hidden="1" customHeight="1">
      <c r="A2534" t="s">
        <v>16454</v>
      </c>
      <c r="B2534" t="s">
        <v>16455</v>
      </c>
      <c r="C2534" s="7">
        <v>41801</v>
      </c>
      <c r="D2534" s="7">
        <v>41803</v>
      </c>
      <c r="E2534" s="4">
        <f t="shared" si="39"/>
        <v>2</v>
      </c>
      <c r="F2534" t="s">
        <v>28</v>
      </c>
      <c r="G2534" t="s">
        <v>16456</v>
      </c>
      <c r="H2534" t="s">
        <v>4173</v>
      </c>
      <c r="I2534" t="s">
        <v>74</v>
      </c>
      <c r="J2534">
        <v>0</v>
      </c>
      <c r="K2534" t="s">
        <v>503</v>
      </c>
      <c r="L2534" t="s">
        <v>504</v>
      </c>
      <c r="M2534" t="s">
        <v>505</v>
      </c>
      <c r="N2534" t="s">
        <v>195</v>
      </c>
      <c r="O2534" t="s">
        <v>78</v>
      </c>
      <c r="P2534" t="s">
        <v>16457</v>
      </c>
      <c r="Q2534" t="s">
        <v>171</v>
      </c>
      <c r="R2534" t="s">
        <v>1307</v>
      </c>
      <c r="S2534" t="s">
        <v>16458</v>
      </c>
      <c r="T2534" s="15">
        <v>69.84</v>
      </c>
      <c r="U2534">
        <v>8</v>
      </c>
      <c r="V2534">
        <v>0</v>
      </c>
      <c r="W2534" s="15">
        <v>21.6</v>
      </c>
      <c r="X2534">
        <v>5.78</v>
      </c>
      <c r="Y2534" t="s">
        <v>69</v>
      </c>
      <c r="Z2534" t="s">
        <v>42</v>
      </c>
      <c r="AA2534" t="s">
        <v>198</v>
      </c>
    </row>
    <row r="2535" spans="1:27" ht="15.75" hidden="1" customHeight="1">
      <c r="A2535" t="s">
        <v>16459</v>
      </c>
      <c r="B2535" t="s">
        <v>16460</v>
      </c>
      <c r="C2535" s="7">
        <v>42244</v>
      </c>
      <c r="D2535" s="7">
        <v>42246</v>
      </c>
      <c r="E2535" s="4">
        <f t="shared" si="39"/>
        <v>2</v>
      </c>
      <c r="F2535" t="s">
        <v>28</v>
      </c>
      <c r="G2535" t="s">
        <v>16461</v>
      </c>
      <c r="H2535" t="s">
        <v>1450</v>
      </c>
      <c r="I2535" t="s">
        <v>49</v>
      </c>
      <c r="J2535">
        <v>0</v>
      </c>
      <c r="K2535" t="s">
        <v>1998</v>
      </c>
      <c r="L2535" t="s">
        <v>1998</v>
      </c>
      <c r="M2535" t="s">
        <v>1405</v>
      </c>
      <c r="N2535" t="s">
        <v>306</v>
      </c>
      <c r="O2535" t="s">
        <v>158</v>
      </c>
      <c r="P2535" t="s">
        <v>16462</v>
      </c>
      <c r="Q2535" t="s">
        <v>171</v>
      </c>
      <c r="R2535" t="s">
        <v>934</v>
      </c>
      <c r="S2535" t="s">
        <v>16463</v>
      </c>
      <c r="T2535" s="15">
        <v>17.88</v>
      </c>
      <c r="U2535">
        <v>2</v>
      </c>
      <c r="V2535">
        <v>0</v>
      </c>
      <c r="W2535" s="15">
        <v>0.32</v>
      </c>
      <c r="X2535">
        <v>5.7789999999999999</v>
      </c>
      <c r="Y2535" t="s">
        <v>59</v>
      </c>
      <c r="Z2535" t="s">
        <v>42</v>
      </c>
      <c r="AA2535" t="s">
        <v>309</v>
      </c>
    </row>
    <row r="2536" spans="1:27" ht="15.75" hidden="1" customHeight="1">
      <c r="A2536" t="s">
        <v>16467</v>
      </c>
      <c r="B2536" t="s">
        <v>16468</v>
      </c>
      <c r="C2536" s="7">
        <v>41628</v>
      </c>
      <c r="D2536" s="7">
        <v>41634</v>
      </c>
      <c r="E2536" s="4">
        <f t="shared" si="39"/>
        <v>6</v>
      </c>
      <c r="F2536" t="s">
        <v>113</v>
      </c>
      <c r="G2536" t="s">
        <v>16469</v>
      </c>
      <c r="H2536" t="s">
        <v>2138</v>
      </c>
      <c r="I2536" t="s">
        <v>31</v>
      </c>
      <c r="J2536">
        <v>22204</v>
      </c>
      <c r="K2536" t="s">
        <v>184</v>
      </c>
      <c r="L2536" t="s">
        <v>726</v>
      </c>
      <c r="M2536" t="s">
        <v>34</v>
      </c>
      <c r="N2536" t="s">
        <v>390</v>
      </c>
      <c r="O2536" t="s">
        <v>36</v>
      </c>
      <c r="P2536" t="s">
        <v>9334</v>
      </c>
      <c r="Q2536" t="s">
        <v>171</v>
      </c>
      <c r="R2536" t="s">
        <v>172</v>
      </c>
      <c r="S2536" t="s">
        <v>9335</v>
      </c>
      <c r="T2536" s="15">
        <v>36.270000000000003</v>
      </c>
      <c r="U2536">
        <v>3</v>
      </c>
      <c r="V2536">
        <v>0</v>
      </c>
      <c r="W2536" s="15">
        <v>10.881</v>
      </c>
      <c r="X2536">
        <v>5.47</v>
      </c>
      <c r="Y2536" t="s">
        <v>187</v>
      </c>
      <c r="Z2536" t="s">
        <v>42</v>
      </c>
      <c r="AA2536" t="s">
        <v>394</v>
      </c>
    </row>
    <row r="2537" spans="1:27" ht="15.75" customHeight="1">
      <c r="A2537" t="s">
        <v>16474</v>
      </c>
      <c r="B2537" t="s">
        <v>16475</v>
      </c>
      <c r="C2537" s="7">
        <v>41006</v>
      </c>
      <c r="D2537" s="7">
        <v>41010</v>
      </c>
      <c r="E2537" s="4">
        <f t="shared" si="39"/>
        <v>4</v>
      </c>
      <c r="F2537" t="s">
        <v>113</v>
      </c>
      <c r="G2537" t="s">
        <v>16476</v>
      </c>
      <c r="H2537" t="s">
        <v>5349</v>
      </c>
      <c r="I2537" t="s">
        <v>31</v>
      </c>
      <c r="J2537">
        <v>43615</v>
      </c>
      <c r="K2537" t="s">
        <v>154</v>
      </c>
      <c r="L2537" t="s">
        <v>1309</v>
      </c>
      <c r="M2537" t="s">
        <v>34</v>
      </c>
      <c r="N2537" t="s">
        <v>286</v>
      </c>
      <c r="O2537" t="s">
        <v>36</v>
      </c>
      <c r="P2537" t="s">
        <v>16477</v>
      </c>
      <c r="Q2537" t="s">
        <v>56</v>
      </c>
      <c r="R2537" t="s">
        <v>119</v>
      </c>
      <c r="S2537" t="s">
        <v>16478</v>
      </c>
      <c r="T2537" s="15">
        <v>172.11</v>
      </c>
      <c r="U2537">
        <v>1</v>
      </c>
      <c r="V2537">
        <v>0.4</v>
      </c>
      <c r="W2537" s="15">
        <v>-94.660500000000013</v>
      </c>
      <c r="X2537">
        <v>17.12</v>
      </c>
      <c r="Y2537" t="s">
        <v>69</v>
      </c>
      <c r="Z2537" t="s">
        <v>42</v>
      </c>
      <c r="AA2537" t="s">
        <v>290</v>
      </c>
    </row>
    <row r="2538" spans="1:27" ht="15.75" hidden="1" customHeight="1">
      <c r="A2538" t="s">
        <v>16480</v>
      </c>
      <c r="B2538" t="s">
        <v>16481</v>
      </c>
      <c r="C2538" s="7">
        <v>41944</v>
      </c>
      <c r="D2538" s="7">
        <v>41948</v>
      </c>
      <c r="E2538" s="4">
        <f t="shared" si="39"/>
        <v>4</v>
      </c>
      <c r="F2538" t="s">
        <v>113</v>
      </c>
      <c r="G2538" t="s">
        <v>16482</v>
      </c>
      <c r="H2538" t="s">
        <v>5892</v>
      </c>
      <c r="I2538" t="s">
        <v>49</v>
      </c>
      <c r="J2538">
        <v>90045</v>
      </c>
      <c r="K2538" t="s">
        <v>343</v>
      </c>
      <c r="L2538" t="s">
        <v>323</v>
      </c>
      <c r="M2538" t="s">
        <v>34</v>
      </c>
      <c r="N2538" t="s">
        <v>126</v>
      </c>
      <c r="O2538" t="s">
        <v>36</v>
      </c>
      <c r="P2538" t="s">
        <v>11119</v>
      </c>
      <c r="Q2538" t="s">
        <v>171</v>
      </c>
      <c r="R2538" t="s">
        <v>186</v>
      </c>
      <c r="S2538" t="s">
        <v>11120</v>
      </c>
      <c r="T2538" s="15">
        <v>1085.42</v>
      </c>
      <c r="U2538">
        <v>7</v>
      </c>
      <c r="V2538">
        <v>0</v>
      </c>
      <c r="W2538" s="15">
        <v>282.20920000000001</v>
      </c>
      <c r="X2538">
        <v>64.42</v>
      </c>
      <c r="Y2538" t="s">
        <v>69</v>
      </c>
      <c r="Z2538" t="s">
        <v>42</v>
      </c>
      <c r="AA2538" t="s">
        <v>129</v>
      </c>
    </row>
    <row r="2539" spans="1:27" ht="15.75" hidden="1" customHeight="1">
      <c r="A2539" t="s">
        <v>16483</v>
      </c>
      <c r="B2539" t="s">
        <v>16484</v>
      </c>
      <c r="C2539" s="7">
        <v>42312</v>
      </c>
      <c r="D2539" s="7">
        <v>42316</v>
      </c>
      <c r="E2539" s="4">
        <f t="shared" si="39"/>
        <v>4</v>
      </c>
      <c r="F2539" t="s">
        <v>113</v>
      </c>
      <c r="G2539" t="s">
        <v>16485</v>
      </c>
      <c r="H2539" t="s">
        <v>261</v>
      </c>
      <c r="I2539" t="s">
        <v>31</v>
      </c>
      <c r="J2539">
        <v>0</v>
      </c>
      <c r="K2539" t="s">
        <v>2090</v>
      </c>
      <c r="L2539" t="s">
        <v>2091</v>
      </c>
      <c r="M2539" t="s">
        <v>253</v>
      </c>
      <c r="N2539" t="s">
        <v>254</v>
      </c>
      <c r="O2539" t="s">
        <v>158</v>
      </c>
      <c r="P2539" t="s">
        <v>16486</v>
      </c>
      <c r="Q2539" t="s">
        <v>171</v>
      </c>
      <c r="R2539" t="s">
        <v>186</v>
      </c>
      <c r="S2539" t="s">
        <v>16487</v>
      </c>
      <c r="T2539" s="15">
        <v>32.799999999999997</v>
      </c>
      <c r="U2539">
        <v>5</v>
      </c>
      <c r="V2539">
        <v>0</v>
      </c>
      <c r="W2539" s="15">
        <v>10.1</v>
      </c>
      <c r="X2539">
        <v>5.6669999999999998</v>
      </c>
      <c r="Y2539" t="s">
        <v>41</v>
      </c>
      <c r="Z2539" t="s">
        <v>42</v>
      </c>
      <c r="AA2539" t="s">
        <v>257</v>
      </c>
    </row>
    <row r="2540" spans="1:27" ht="15.75" customHeight="1">
      <c r="A2540" t="s">
        <v>16494</v>
      </c>
      <c r="B2540" t="s">
        <v>16495</v>
      </c>
      <c r="C2540" s="7">
        <v>41200</v>
      </c>
      <c r="D2540" s="7">
        <v>41205</v>
      </c>
      <c r="E2540" s="4">
        <f t="shared" si="39"/>
        <v>5</v>
      </c>
      <c r="F2540" t="s">
        <v>113</v>
      </c>
      <c r="G2540" t="s">
        <v>16496</v>
      </c>
      <c r="H2540" t="s">
        <v>1854</v>
      </c>
      <c r="I2540" t="s">
        <v>31</v>
      </c>
      <c r="J2540">
        <v>0</v>
      </c>
      <c r="K2540" t="s">
        <v>965</v>
      </c>
      <c r="L2540" t="s">
        <v>965</v>
      </c>
      <c r="M2540" t="s">
        <v>358</v>
      </c>
      <c r="N2540" t="s">
        <v>359</v>
      </c>
      <c r="O2540" t="s">
        <v>54</v>
      </c>
      <c r="P2540" t="s">
        <v>16021</v>
      </c>
      <c r="Q2540" t="s">
        <v>56</v>
      </c>
      <c r="R2540" t="s">
        <v>392</v>
      </c>
      <c r="S2540" t="s">
        <v>16022</v>
      </c>
      <c r="T2540" s="15">
        <v>63.728999999999978</v>
      </c>
      <c r="U2540">
        <v>5</v>
      </c>
      <c r="V2540">
        <v>0.27</v>
      </c>
      <c r="W2540" s="15">
        <v>-21.021000000000001</v>
      </c>
      <c r="X2540">
        <v>5.6</v>
      </c>
      <c r="Y2540" t="s">
        <v>69</v>
      </c>
      <c r="Z2540" t="s">
        <v>42</v>
      </c>
      <c r="AA2540" t="s">
        <v>360</v>
      </c>
    </row>
    <row r="2541" spans="1:27" ht="15.75" hidden="1" customHeight="1">
      <c r="A2541" t="s">
        <v>16500</v>
      </c>
      <c r="B2541" t="s">
        <v>16501</v>
      </c>
      <c r="C2541" s="7">
        <v>42137</v>
      </c>
      <c r="D2541" s="7">
        <v>42141</v>
      </c>
      <c r="E2541" s="4">
        <f t="shared" si="39"/>
        <v>4</v>
      </c>
      <c r="F2541" t="s">
        <v>113</v>
      </c>
      <c r="G2541" t="s">
        <v>16502</v>
      </c>
      <c r="H2541" t="s">
        <v>2500</v>
      </c>
      <c r="I2541" t="s">
        <v>31</v>
      </c>
      <c r="J2541">
        <v>45231</v>
      </c>
      <c r="K2541" t="s">
        <v>4704</v>
      </c>
      <c r="L2541" t="s">
        <v>1309</v>
      </c>
      <c r="M2541" t="s">
        <v>34</v>
      </c>
      <c r="N2541" t="s">
        <v>286</v>
      </c>
      <c r="O2541" t="s">
        <v>36</v>
      </c>
      <c r="P2541" t="s">
        <v>16503</v>
      </c>
      <c r="Q2541" t="s">
        <v>171</v>
      </c>
      <c r="R2541" t="s">
        <v>1307</v>
      </c>
      <c r="S2541" t="s">
        <v>16504</v>
      </c>
      <c r="T2541" s="15">
        <v>5.9039999999999999</v>
      </c>
      <c r="U2541">
        <v>2</v>
      </c>
      <c r="V2541">
        <v>0.2</v>
      </c>
      <c r="W2541" s="15">
        <v>1.9925999999999999</v>
      </c>
      <c r="X2541">
        <v>1.4</v>
      </c>
      <c r="Y2541" t="s">
        <v>41</v>
      </c>
      <c r="Z2541" t="s">
        <v>42</v>
      </c>
      <c r="AA2541" t="s">
        <v>290</v>
      </c>
    </row>
    <row r="2542" spans="1:27" ht="15.75" hidden="1" customHeight="1">
      <c r="A2542" t="s">
        <v>16505</v>
      </c>
      <c r="B2542" t="s">
        <v>16506</v>
      </c>
      <c r="C2542" s="7">
        <v>41620</v>
      </c>
      <c r="D2542" s="7">
        <v>41624</v>
      </c>
      <c r="E2542" s="4">
        <f t="shared" si="39"/>
        <v>4</v>
      </c>
      <c r="F2542" t="s">
        <v>113</v>
      </c>
      <c r="G2542" t="s">
        <v>16507</v>
      </c>
      <c r="H2542" t="s">
        <v>3381</v>
      </c>
      <c r="I2542" t="s">
        <v>31</v>
      </c>
      <c r="J2542">
        <v>78745</v>
      </c>
      <c r="K2542" t="s">
        <v>562</v>
      </c>
      <c r="L2542" t="s">
        <v>185</v>
      </c>
      <c r="M2542" t="s">
        <v>34</v>
      </c>
      <c r="N2542" t="s">
        <v>35</v>
      </c>
      <c r="O2542" t="s">
        <v>36</v>
      </c>
      <c r="P2542" t="s">
        <v>16508</v>
      </c>
      <c r="Q2542" t="s">
        <v>38</v>
      </c>
      <c r="R2542" t="s">
        <v>347</v>
      </c>
      <c r="S2542" t="s">
        <v>16509</v>
      </c>
      <c r="T2542" s="15">
        <v>22.367999999999999</v>
      </c>
      <c r="U2542">
        <v>4</v>
      </c>
      <c r="V2542">
        <v>0.2</v>
      </c>
      <c r="W2542" s="15">
        <v>6.4308000000000014</v>
      </c>
      <c r="X2542">
        <v>1.37</v>
      </c>
      <c r="Y2542" t="s">
        <v>69</v>
      </c>
      <c r="Z2542" t="s">
        <v>42</v>
      </c>
      <c r="AA2542" t="s">
        <v>43</v>
      </c>
    </row>
    <row r="2543" spans="1:27" ht="15.75" hidden="1" customHeight="1">
      <c r="A2543" t="s">
        <v>16510</v>
      </c>
      <c r="B2543" t="s">
        <v>16511</v>
      </c>
      <c r="C2543" s="7">
        <v>41592</v>
      </c>
      <c r="D2543" s="7">
        <v>41596</v>
      </c>
      <c r="E2543" s="4">
        <f t="shared" si="39"/>
        <v>4</v>
      </c>
      <c r="F2543" t="s">
        <v>113</v>
      </c>
      <c r="G2543" t="s">
        <v>16512</v>
      </c>
      <c r="H2543" t="s">
        <v>4859</v>
      </c>
      <c r="I2543" t="s">
        <v>49</v>
      </c>
      <c r="J2543">
        <v>0</v>
      </c>
      <c r="K2543" t="s">
        <v>672</v>
      </c>
      <c r="L2543" t="s">
        <v>672</v>
      </c>
      <c r="M2543" t="s">
        <v>338</v>
      </c>
      <c r="N2543" t="s">
        <v>339</v>
      </c>
      <c r="O2543" t="s">
        <v>90</v>
      </c>
      <c r="P2543" t="s">
        <v>16513</v>
      </c>
      <c r="Q2543" t="s">
        <v>171</v>
      </c>
      <c r="R2543" t="s">
        <v>426</v>
      </c>
      <c r="S2543" t="s">
        <v>16514</v>
      </c>
      <c r="T2543" s="15">
        <v>31.92</v>
      </c>
      <c r="U2543">
        <v>8</v>
      </c>
      <c r="V2543">
        <v>0</v>
      </c>
      <c r="W2543" s="15">
        <v>3.36</v>
      </c>
      <c r="X2543">
        <v>5.56</v>
      </c>
      <c r="Y2543" t="s">
        <v>41</v>
      </c>
      <c r="Z2543" t="s">
        <v>42</v>
      </c>
      <c r="AA2543" t="s">
        <v>342</v>
      </c>
    </row>
    <row r="2544" spans="1:27" ht="15.75" customHeight="1">
      <c r="A2544" t="s">
        <v>16516</v>
      </c>
      <c r="B2544" t="s">
        <v>16517</v>
      </c>
      <c r="C2544" s="7">
        <v>41290</v>
      </c>
      <c r="D2544" s="7">
        <v>41297</v>
      </c>
      <c r="E2544" s="4">
        <f t="shared" si="39"/>
        <v>7</v>
      </c>
      <c r="F2544" t="s">
        <v>113</v>
      </c>
      <c r="G2544" t="s">
        <v>16518</v>
      </c>
      <c r="H2544" t="s">
        <v>6198</v>
      </c>
      <c r="I2544" t="s">
        <v>74</v>
      </c>
      <c r="J2544">
        <v>60068</v>
      </c>
      <c r="K2544" t="s">
        <v>16519</v>
      </c>
      <c r="L2544" t="s">
        <v>1659</v>
      </c>
      <c r="M2544" t="s">
        <v>34</v>
      </c>
      <c r="N2544" t="s">
        <v>35</v>
      </c>
      <c r="O2544" t="s">
        <v>36</v>
      </c>
      <c r="P2544" t="s">
        <v>16520</v>
      </c>
      <c r="Q2544" t="s">
        <v>56</v>
      </c>
      <c r="R2544" t="s">
        <v>392</v>
      </c>
      <c r="S2544" t="s">
        <v>16521</v>
      </c>
      <c r="T2544" s="15">
        <v>254.744</v>
      </c>
      <c r="U2544">
        <v>7</v>
      </c>
      <c r="V2544">
        <v>0.6</v>
      </c>
      <c r="W2544" s="15">
        <v>-312.06139999999988</v>
      </c>
      <c r="X2544">
        <v>13.08</v>
      </c>
      <c r="Y2544" t="s">
        <v>69</v>
      </c>
      <c r="Z2544" t="s">
        <v>42</v>
      </c>
      <c r="AA2544" t="s">
        <v>43</v>
      </c>
    </row>
    <row r="2545" spans="1:27" ht="15.75" hidden="1" customHeight="1">
      <c r="A2545" t="s">
        <v>16522</v>
      </c>
      <c r="B2545" t="s">
        <v>16523</v>
      </c>
      <c r="C2545" s="7">
        <v>41796</v>
      </c>
      <c r="D2545" s="7">
        <v>41800</v>
      </c>
      <c r="E2545" s="4">
        <f t="shared" si="39"/>
        <v>4</v>
      </c>
      <c r="F2545" t="s">
        <v>113</v>
      </c>
      <c r="G2545" t="s">
        <v>16524</v>
      </c>
      <c r="H2545" t="s">
        <v>6198</v>
      </c>
      <c r="I2545" t="s">
        <v>74</v>
      </c>
      <c r="J2545">
        <v>19134</v>
      </c>
      <c r="K2545" t="s">
        <v>471</v>
      </c>
      <c r="L2545" t="s">
        <v>472</v>
      </c>
      <c r="M2545" t="s">
        <v>34</v>
      </c>
      <c r="N2545" t="s">
        <v>286</v>
      </c>
      <c r="O2545" t="s">
        <v>36</v>
      </c>
      <c r="P2545" t="s">
        <v>10494</v>
      </c>
      <c r="Q2545" t="s">
        <v>171</v>
      </c>
      <c r="R2545" t="s">
        <v>186</v>
      </c>
      <c r="S2545" t="s">
        <v>10495</v>
      </c>
      <c r="T2545" s="15">
        <v>124.608</v>
      </c>
      <c r="U2545">
        <v>4</v>
      </c>
      <c r="V2545">
        <v>0.2</v>
      </c>
      <c r="W2545" s="15">
        <v>-23.364000000000019</v>
      </c>
      <c r="X2545">
        <v>7.67</v>
      </c>
      <c r="Y2545" t="s">
        <v>69</v>
      </c>
      <c r="Z2545" t="s">
        <v>42</v>
      </c>
      <c r="AA2545" t="s">
        <v>290</v>
      </c>
    </row>
    <row r="2546" spans="1:27" ht="15.75" customHeight="1">
      <c r="A2546" t="s">
        <v>16526</v>
      </c>
      <c r="B2546" t="s">
        <v>16527</v>
      </c>
      <c r="C2546" s="7">
        <v>42116</v>
      </c>
      <c r="D2546" s="7">
        <v>42119</v>
      </c>
      <c r="E2546" s="4">
        <f t="shared" si="39"/>
        <v>3</v>
      </c>
      <c r="F2546" t="s">
        <v>28</v>
      </c>
      <c r="G2546" t="s">
        <v>16528</v>
      </c>
      <c r="H2546" t="s">
        <v>2562</v>
      </c>
      <c r="I2546" t="s">
        <v>31</v>
      </c>
      <c r="J2546">
        <v>98103</v>
      </c>
      <c r="K2546" t="s">
        <v>124</v>
      </c>
      <c r="L2546" t="s">
        <v>125</v>
      </c>
      <c r="M2546" t="s">
        <v>34</v>
      </c>
      <c r="N2546" t="s">
        <v>126</v>
      </c>
      <c r="O2546" t="s">
        <v>36</v>
      </c>
      <c r="P2546" t="s">
        <v>7215</v>
      </c>
      <c r="Q2546" t="s">
        <v>56</v>
      </c>
      <c r="R2546" t="s">
        <v>392</v>
      </c>
      <c r="S2546" t="s">
        <v>7216</v>
      </c>
      <c r="T2546" s="15">
        <v>162.6</v>
      </c>
      <c r="U2546">
        <v>3</v>
      </c>
      <c r="V2546">
        <v>0</v>
      </c>
      <c r="W2546" s="15">
        <v>34.145999999999987</v>
      </c>
      <c r="X2546">
        <v>24.11</v>
      </c>
      <c r="Y2546" t="s">
        <v>69</v>
      </c>
      <c r="Z2546" t="s">
        <v>42</v>
      </c>
      <c r="AA2546" t="s">
        <v>129</v>
      </c>
    </row>
    <row r="2547" spans="1:27" ht="15.75" customHeight="1">
      <c r="A2547" t="s">
        <v>16529</v>
      </c>
      <c r="B2547" t="s">
        <v>16530</v>
      </c>
      <c r="C2547" s="7">
        <v>41502</v>
      </c>
      <c r="D2547" s="7">
        <v>41506</v>
      </c>
      <c r="E2547" s="4">
        <f t="shared" si="39"/>
        <v>4</v>
      </c>
      <c r="F2547" t="s">
        <v>113</v>
      </c>
      <c r="G2547" t="s">
        <v>16531</v>
      </c>
      <c r="H2547" t="s">
        <v>2562</v>
      </c>
      <c r="I2547" t="s">
        <v>31</v>
      </c>
      <c r="J2547">
        <v>19120</v>
      </c>
      <c r="K2547" t="s">
        <v>471</v>
      </c>
      <c r="L2547" t="s">
        <v>472</v>
      </c>
      <c r="M2547" t="s">
        <v>34</v>
      </c>
      <c r="N2547" t="s">
        <v>286</v>
      </c>
      <c r="O2547" t="s">
        <v>36</v>
      </c>
      <c r="P2547" t="s">
        <v>15399</v>
      </c>
      <c r="Q2547" t="s">
        <v>56</v>
      </c>
      <c r="R2547" t="s">
        <v>376</v>
      </c>
      <c r="S2547" t="s">
        <v>15400</v>
      </c>
      <c r="T2547" s="15">
        <v>301.47000000000003</v>
      </c>
      <c r="U2547">
        <v>3</v>
      </c>
      <c r="V2547">
        <v>0.5</v>
      </c>
      <c r="W2547" s="15">
        <v>-204.99959999999999</v>
      </c>
      <c r="X2547">
        <v>14.87</v>
      </c>
      <c r="Y2547" t="s">
        <v>69</v>
      </c>
      <c r="Z2547" t="s">
        <v>42</v>
      </c>
      <c r="AA2547" t="s">
        <v>290</v>
      </c>
    </row>
    <row r="2548" spans="1:27" ht="15.75" hidden="1" customHeight="1">
      <c r="A2548" t="s">
        <v>16532</v>
      </c>
      <c r="B2548" t="s">
        <v>16533</v>
      </c>
      <c r="C2548" s="7">
        <v>41116</v>
      </c>
      <c r="D2548" s="7">
        <v>41120</v>
      </c>
      <c r="E2548" s="4">
        <f t="shared" si="39"/>
        <v>4</v>
      </c>
      <c r="F2548" t="s">
        <v>46</v>
      </c>
      <c r="G2548" t="s">
        <v>16534</v>
      </c>
      <c r="H2548" t="s">
        <v>4672</v>
      </c>
      <c r="I2548" t="s">
        <v>49</v>
      </c>
      <c r="J2548">
        <v>0</v>
      </c>
      <c r="K2548" t="s">
        <v>6757</v>
      </c>
      <c r="L2548" t="s">
        <v>193</v>
      </c>
      <c r="M2548" t="s">
        <v>194</v>
      </c>
      <c r="N2548" t="s">
        <v>195</v>
      </c>
      <c r="O2548" t="s">
        <v>78</v>
      </c>
      <c r="P2548" t="s">
        <v>16535</v>
      </c>
      <c r="Q2548" t="s">
        <v>171</v>
      </c>
      <c r="R2548" t="s">
        <v>1307</v>
      </c>
      <c r="S2548" t="s">
        <v>16536</v>
      </c>
      <c r="T2548" s="15">
        <v>42.84</v>
      </c>
      <c r="U2548">
        <v>6</v>
      </c>
      <c r="V2548">
        <v>0</v>
      </c>
      <c r="W2548" s="15">
        <v>10.62</v>
      </c>
      <c r="X2548">
        <v>5.5</v>
      </c>
      <c r="Y2548" t="s">
        <v>41</v>
      </c>
      <c r="Z2548" t="s">
        <v>42</v>
      </c>
      <c r="AA2548" t="s">
        <v>198</v>
      </c>
    </row>
    <row r="2549" spans="1:27" ht="15.75" hidden="1" customHeight="1">
      <c r="A2549" t="s">
        <v>16539</v>
      </c>
      <c r="B2549" t="s">
        <v>16540</v>
      </c>
      <c r="C2549" s="7">
        <v>42183</v>
      </c>
      <c r="D2549" s="7">
        <v>42187</v>
      </c>
      <c r="E2549" s="4">
        <f t="shared" si="39"/>
        <v>4</v>
      </c>
      <c r="F2549" t="s">
        <v>46</v>
      </c>
      <c r="G2549" t="s">
        <v>16541</v>
      </c>
      <c r="H2549" t="s">
        <v>1202</v>
      </c>
      <c r="I2549" t="s">
        <v>74</v>
      </c>
      <c r="J2549">
        <v>0</v>
      </c>
      <c r="K2549" t="s">
        <v>6703</v>
      </c>
      <c r="L2549" t="s">
        <v>4666</v>
      </c>
      <c r="M2549" t="s">
        <v>194</v>
      </c>
      <c r="N2549" t="s">
        <v>195</v>
      </c>
      <c r="O2549" t="s">
        <v>78</v>
      </c>
      <c r="P2549" t="s">
        <v>16542</v>
      </c>
      <c r="Q2549" t="s">
        <v>171</v>
      </c>
      <c r="R2549" t="s">
        <v>934</v>
      </c>
      <c r="S2549" t="s">
        <v>16543</v>
      </c>
      <c r="T2549" s="15">
        <v>41.04</v>
      </c>
      <c r="U2549">
        <v>4</v>
      </c>
      <c r="V2549">
        <v>0</v>
      </c>
      <c r="W2549" s="15">
        <v>10.199999999999999</v>
      </c>
      <c r="X2549">
        <v>5.5</v>
      </c>
      <c r="Y2549" t="s">
        <v>69</v>
      </c>
      <c r="Z2549" t="s">
        <v>42</v>
      </c>
      <c r="AA2549" t="s">
        <v>198</v>
      </c>
    </row>
    <row r="2550" spans="1:27" ht="15.75" hidden="1" customHeight="1">
      <c r="A2550" t="s">
        <v>16544</v>
      </c>
      <c r="B2550" t="s">
        <v>16545</v>
      </c>
      <c r="C2550" s="7">
        <v>41544</v>
      </c>
      <c r="D2550" s="7">
        <v>41546</v>
      </c>
      <c r="E2550" s="4">
        <f t="shared" si="39"/>
        <v>2</v>
      </c>
      <c r="F2550" t="s">
        <v>28</v>
      </c>
      <c r="G2550" t="s">
        <v>16546</v>
      </c>
      <c r="H2550" t="s">
        <v>568</v>
      </c>
      <c r="I2550" t="s">
        <v>31</v>
      </c>
      <c r="J2550">
        <v>0</v>
      </c>
      <c r="K2550" t="s">
        <v>4858</v>
      </c>
      <c r="L2550" t="s">
        <v>366</v>
      </c>
      <c r="M2550" t="s">
        <v>297</v>
      </c>
      <c r="N2550" t="s">
        <v>136</v>
      </c>
      <c r="O2550" t="s">
        <v>54</v>
      </c>
      <c r="P2550" t="s">
        <v>16547</v>
      </c>
      <c r="Q2550" t="s">
        <v>171</v>
      </c>
      <c r="R2550" t="s">
        <v>1307</v>
      </c>
      <c r="S2550" t="s">
        <v>16548</v>
      </c>
      <c r="T2550" s="15">
        <v>23.25</v>
      </c>
      <c r="U2550">
        <v>5</v>
      </c>
      <c r="V2550">
        <v>0</v>
      </c>
      <c r="W2550" s="15">
        <v>6.15</v>
      </c>
      <c r="X2550">
        <v>5.49</v>
      </c>
      <c r="Y2550" t="s">
        <v>41</v>
      </c>
      <c r="Z2550" t="s">
        <v>42</v>
      </c>
      <c r="AA2550" t="s">
        <v>139</v>
      </c>
    </row>
    <row r="2551" spans="1:27" ht="15.75" hidden="1" customHeight="1">
      <c r="A2551" t="s">
        <v>16551</v>
      </c>
      <c r="B2551" t="s">
        <v>16552</v>
      </c>
      <c r="C2551" s="7">
        <v>41245</v>
      </c>
      <c r="D2551" s="7">
        <v>41249</v>
      </c>
      <c r="E2551" s="4">
        <f t="shared" si="39"/>
        <v>4</v>
      </c>
      <c r="F2551" t="s">
        <v>113</v>
      </c>
      <c r="G2551" t="s">
        <v>16553</v>
      </c>
      <c r="H2551" t="s">
        <v>5520</v>
      </c>
      <c r="I2551" t="s">
        <v>31</v>
      </c>
      <c r="J2551">
        <v>0</v>
      </c>
      <c r="K2551" t="s">
        <v>4103</v>
      </c>
      <c r="L2551" t="s">
        <v>4104</v>
      </c>
      <c r="M2551" t="s">
        <v>4104</v>
      </c>
      <c r="N2551" t="s">
        <v>254</v>
      </c>
      <c r="O2551" t="s">
        <v>158</v>
      </c>
      <c r="P2551" t="s">
        <v>14182</v>
      </c>
      <c r="Q2551" t="s">
        <v>171</v>
      </c>
      <c r="R2551" t="s">
        <v>704</v>
      </c>
      <c r="S2551" t="s">
        <v>14183</v>
      </c>
      <c r="T2551" s="15">
        <v>56.351999999999983</v>
      </c>
      <c r="U2551">
        <v>8</v>
      </c>
      <c r="V2551">
        <v>0.4</v>
      </c>
      <c r="W2551" s="15">
        <v>-3.807999999999987</v>
      </c>
      <c r="X2551">
        <v>5.4630000000000001</v>
      </c>
      <c r="Y2551" t="s">
        <v>69</v>
      </c>
      <c r="Z2551" t="s">
        <v>42</v>
      </c>
      <c r="AA2551" t="s">
        <v>257</v>
      </c>
    </row>
    <row r="2552" spans="1:27" ht="15.75" hidden="1" customHeight="1">
      <c r="A2552" t="s">
        <v>16559</v>
      </c>
      <c r="B2552" t="s">
        <v>16560</v>
      </c>
      <c r="C2552" s="7">
        <v>41117</v>
      </c>
      <c r="D2552" s="7">
        <v>41117</v>
      </c>
      <c r="E2552" s="4">
        <f t="shared" si="39"/>
        <v>0</v>
      </c>
      <c r="F2552" t="s">
        <v>84</v>
      </c>
      <c r="G2552" t="s">
        <v>16561</v>
      </c>
      <c r="H2552" t="s">
        <v>5587</v>
      </c>
      <c r="I2552" t="s">
        <v>74</v>
      </c>
      <c r="J2552">
        <v>0</v>
      </c>
      <c r="K2552" t="s">
        <v>3039</v>
      </c>
      <c r="L2552" t="s">
        <v>3039</v>
      </c>
      <c r="M2552" t="s">
        <v>1943</v>
      </c>
      <c r="N2552" t="s">
        <v>146</v>
      </c>
      <c r="O2552" t="s">
        <v>54</v>
      </c>
      <c r="P2552" t="s">
        <v>15836</v>
      </c>
      <c r="Q2552" t="s">
        <v>171</v>
      </c>
      <c r="R2552" t="s">
        <v>704</v>
      </c>
      <c r="S2552" t="s">
        <v>15837</v>
      </c>
      <c r="T2552" s="15">
        <v>26.88</v>
      </c>
      <c r="U2552">
        <v>2</v>
      </c>
      <c r="V2552">
        <v>0</v>
      </c>
      <c r="W2552" s="15">
        <v>4.0199999999999996</v>
      </c>
      <c r="X2552">
        <v>5.44</v>
      </c>
      <c r="Y2552" t="s">
        <v>69</v>
      </c>
      <c r="Z2552" t="s">
        <v>42</v>
      </c>
      <c r="AA2552" t="s">
        <v>149</v>
      </c>
    </row>
    <row r="2553" spans="1:27" ht="15.75" hidden="1" customHeight="1">
      <c r="A2553" t="s">
        <v>16563</v>
      </c>
      <c r="B2553" t="s">
        <v>16564</v>
      </c>
      <c r="C2553" s="7">
        <v>40997</v>
      </c>
      <c r="D2553" s="7">
        <v>41003</v>
      </c>
      <c r="E2553" s="4">
        <f t="shared" si="39"/>
        <v>6</v>
      </c>
      <c r="F2553" t="s">
        <v>113</v>
      </c>
      <c r="G2553" t="s">
        <v>16565</v>
      </c>
      <c r="H2553" t="s">
        <v>1195</v>
      </c>
      <c r="I2553" t="s">
        <v>31</v>
      </c>
      <c r="J2553">
        <v>0</v>
      </c>
      <c r="K2553" t="s">
        <v>965</v>
      </c>
      <c r="L2553" t="s">
        <v>965</v>
      </c>
      <c r="M2553" t="s">
        <v>358</v>
      </c>
      <c r="N2553" t="s">
        <v>359</v>
      </c>
      <c r="O2553" t="s">
        <v>54</v>
      </c>
      <c r="P2553" t="s">
        <v>13564</v>
      </c>
      <c r="Q2553" t="s">
        <v>171</v>
      </c>
      <c r="R2553" t="s">
        <v>934</v>
      </c>
      <c r="S2553" t="s">
        <v>13565</v>
      </c>
      <c r="T2553" s="15">
        <v>66.462000000000018</v>
      </c>
      <c r="U2553">
        <v>5</v>
      </c>
      <c r="V2553">
        <v>0.47</v>
      </c>
      <c r="W2553" s="15">
        <v>-17.68800000000002</v>
      </c>
      <c r="X2553">
        <v>5.43</v>
      </c>
      <c r="Y2553" t="s">
        <v>69</v>
      </c>
      <c r="Z2553" t="s">
        <v>42</v>
      </c>
      <c r="AA2553" t="s">
        <v>360</v>
      </c>
    </row>
    <row r="2554" spans="1:27" ht="15.75" hidden="1" customHeight="1">
      <c r="A2554" t="s">
        <v>16571</v>
      </c>
      <c r="B2554" t="s">
        <v>16572</v>
      </c>
      <c r="C2554" s="7">
        <v>41446</v>
      </c>
      <c r="D2554" s="7">
        <v>41446</v>
      </c>
      <c r="E2554" s="4">
        <f t="shared" si="39"/>
        <v>0</v>
      </c>
      <c r="F2554" t="s">
        <v>84</v>
      </c>
      <c r="G2554" t="s">
        <v>16573</v>
      </c>
      <c r="H2554" t="s">
        <v>4452</v>
      </c>
      <c r="I2554" t="s">
        <v>49</v>
      </c>
      <c r="J2554">
        <v>0</v>
      </c>
      <c r="K2554" t="s">
        <v>9733</v>
      </c>
      <c r="L2554" t="s">
        <v>3401</v>
      </c>
      <c r="M2554" t="s">
        <v>2781</v>
      </c>
      <c r="N2554" t="s">
        <v>169</v>
      </c>
      <c r="O2554" t="s">
        <v>54</v>
      </c>
      <c r="P2554" t="s">
        <v>16574</v>
      </c>
      <c r="Q2554" t="s">
        <v>171</v>
      </c>
      <c r="R2554" t="s">
        <v>1307</v>
      </c>
      <c r="S2554" t="s">
        <v>16575</v>
      </c>
      <c r="T2554" s="15">
        <v>23.4</v>
      </c>
      <c r="U2554">
        <v>5</v>
      </c>
      <c r="V2554">
        <v>0.5</v>
      </c>
      <c r="W2554" s="15">
        <v>-0.59999999999999432</v>
      </c>
      <c r="X2554">
        <v>5.39</v>
      </c>
      <c r="Y2554" t="s">
        <v>41</v>
      </c>
      <c r="Z2554" t="s">
        <v>42</v>
      </c>
      <c r="AA2554" t="s">
        <v>174</v>
      </c>
    </row>
    <row r="2555" spans="1:27" ht="15.75" hidden="1" customHeight="1">
      <c r="A2555" t="s">
        <v>16578</v>
      </c>
      <c r="B2555" t="s">
        <v>16579</v>
      </c>
      <c r="C2555" s="7">
        <v>41644</v>
      </c>
      <c r="D2555" s="7">
        <v>41647</v>
      </c>
      <c r="E2555" s="4">
        <f t="shared" si="39"/>
        <v>3</v>
      </c>
      <c r="F2555" t="s">
        <v>28</v>
      </c>
      <c r="G2555" t="s">
        <v>16580</v>
      </c>
      <c r="H2555" t="s">
        <v>6124</v>
      </c>
      <c r="I2555" t="s">
        <v>31</v>
      </c>
      <c r="J2555">
        <v>0</v>
      </c>
      <c r="K2555" t="s">
        <v>841</v>
      </c>
      <c r="L2555" t="s">
        <v>841</v>
      </c>
      <c r="M2555" t="s">
        <v>842</v>
      </c>
      <c r="N2555" t="s">
        <v>359</v>
      </c>
      <c r="O2555" t="s">
        <v>54</v>
      </c>
      <c r="P2555" t="s">
        <v>14378</v>
      </c>
      <c r="Q2555" t="s">
        <v>171</v>
      </c>
      <c r="R2555" t="s">
        <v>934</v>
      </c>
      <c r="S2555" t="s">
        <v>14379</v>
      </c>
      <c r="T2555" s="15">
        <v>63.997500000000002</v>
      </c>
      <c r="U2555">
        <v>5</v>
      </c>
      <c r="V2555">
        <v>0.47</v>
      </c>
      <c r="W2555" s="15">
        <v>-35.152500000000003</v>
      </c>
      <c r="X2555">
        <v>5.38</v>
      </c>
      <c r="Y2555" t="s">
        <v>69</v>
      </c>
      <c r="Z2555" t="s">
        <v>42</v>
      </c>
      <c r="AA2555" t="s">
        <v>360</v>
      </c>
    </row>
    <row r="2556" spans="1:27" ht="15.75" hidden="1" customHeight="1">
      <c r="A2556" t="s">
        <v>16581</v>
      </c>
      <c r="B2556" t="s">
        <v>16582</v>
      </c>
      <c r="C2556" s="7">
        <v>41494</v>
      </c>
      <c r="D2556" s="7">
        <v>41499</v>
      </c>
      <c r="E2556" s="4">
        <f t="shared" si="39"/>
        <v>5</v>
      </c>
      <c r="F2556" t="s">
        <v>113</v>
      </c>
      <c r="G2556" t="s">
        <v>16583</v>
      </c>
      <c r="H2556" t="s">
        <v>1224</v>
      </c>
      <c r="I2556" t="s">
        <v>31</v>
      </c>
      <c r="J2556">
        <v>0</v>
      </c>
      <c r="K2556" t="s">
        <v>16584</v>
      </c>
      <c r="L2556" t="s">
        <v>16584</v>
      </c>
      <c r="M2556" t="s">
        <v>3067</v>
      </c>
      <c r="N2556" t="s">
        <v>224</v>
      </c>
      <c r="O2556" t="s">
        <v>78</v>
      </c>
      <c r="P2556" t="s">
        <v>10485</v>
      </c>
      <c r="Q2556" t="s">
        <v>171</v>
      </c>
      <c r="R2556" t="s">
        <v>3089</v>
      </c>
      <c r="S2556" t="s">
        <v>10486</v>
      </c>
      <c r="T2556" s="15">
        <v>164.76</v>
      </c>
      <c r="U2556">
        <v>4</v>
      </c>
      <c r="V2556">
        <v>0</v>
      </c>
      <c r="W2556" s="15">
        <v>39.479999999999997</v>
      </c>
      <c r="X2556">
        <v>5.38</v>
      </c>
      <c r="Y2556" t="s">
        <v>69</v>
      </c>
      <c r="Z2556" t="s">
        <v>42</v>
      </c>
      <c r="AA2556" t="s">
        <v>227</v>
      </c>
    </row>
    <row r="2557" spans="1:27" ht="15.75" hidden="1" customHeight="1">
      <c r="A2557" t="s">
        <v>16585</v>
      </c>
      <c r="B2557" t="s">
        <v>16586</v>
      </c>
      <c r="C2557" s="7">
        <v>42144</v>
      </c>
      <c r="D2557" s="7">
        <v>42150</v>
      </c>
      <c r="E2557" s="4">
        <f t="shared" si="39"/>
        <v>6</v>
      </c>
      <c r="F2557" t="s">
        <v>113</v>
      </c>
      <c r="G2557" t="s">
        <v>16587</v>
      </c>
      <c r="H2557" t="s">
        <v>2130</v>
      </c>
      <c r="I2557" t="s">
        <v>31</v>
      </c>
      <c r="J2557">
        <v>0</v>
      </c>
      <c r="K2557" t="s">
        <v>1933</v>
      </c>
      <c r="L2557" t="s">
        <v>1934</v>
      </c>
      <c r="M2557" t="s">
        <v>253</v>
      </c>
      <c r="N2557" t="s">
        <v>254</v>
      </c>
      <c r="O2557" t="s">
        <v>158</v>
      </c>
      <c r="P2557" t="s">
        <v>16588</v>
      </c>
      <c r="Q2557" t="s">
        <v>171</v>
      </c>
      <c r="R2557" t="s">
        <v>1307</v>
      </c>
      <c r="S2557" t="s">
        <v>16589</v>
      </c>
      <c r="T2557" s="15">
        <v>60.9</v>
      </c>
      <c r="U2557">
        <v>7</v>
      </c>
      <c r="V2557">
        <v>0</v>
      </c>
      <c r="W2557" s="15">
        <v>14.56</v>
      </c>
      <c r="X2557">
        <v>5.3770000000000007</v>
      </c>
      <c r="Y2557" t="s">
        <v>187</v>
      </c>
      <c r="Z2557" t="s">
        <v>42</v>
      </c>
      <c r="AA2557" t="s">
        <v>257</v>
      </c>
    </row>
    <row r="2558" spans="1:27" ht="15.75" customHeight="1">
      <c r="A2558" t="s">
        <v>16590</v>
      </c>
      <c r="B2558" t="s">
        <v>16591</v>
      </c>
      <c r="C2558" s="7">
        <v>41649</v>
      </c>
      <c r="D2558" s="7">
        <v>41652</v>
      </c>
      <c r="E2558" s="4">
        <f t="shared" si="39"/>
        <v>3</v>
      </c>
      <c r="F2558" t="s">
        <v>46</v>
      </c>
      <c r="G2558" t="s">
        <v>16592</v>
      </c>
      <c r="H2558" t="s">
        <v>357</v>
      </c>
      <c r="I2558" t="s">
        <v>31</v>
      </c>
      <c r="J2558">
        <v>98632</v>
      </c>
      <c r="K2558" t="s">
        <v>16593</v>
      </c>
      <c r="L2558" t="s">
        <v>125</v>
      </c>
      <c r="M2558" t="s">
        <v>34</v>
      </c>
      <c r="N2558" t="s">
        <v>126</v>
      </c>
      <c r="O2558" t="s">
        <v>36</v>
      </c>
      <c r="P2558" t="s">
        <v>15627</v>
      </c>
      <c r="Q2558" t="s">
        <v>56</v>
      </c>
      <c r="R2558" t="s">
        <v>392</v>
      </c>
      <c r="S2558" t="s">
        <v>15628</v>
      </c>
      <c r="T2558" s="15">
        <v>24.85</v>
      </c>
      <c r="U2558">
        <v>5</v>
      </c>
      <c r="V2558">
        <v>0</v>
      </c>
      <c r="W2558" s="15">
        <v>7.7034999999999982</v>
      </c>
      <c r="X2558">
        <v>4.1399999999999997</v>
      </c>
      <c r="Y2558" t="s">
        <v>41</v>
      </c>
      <c r="Z2558" t="s">
        <v>42</v>
      </c>
      <c r="AA2558" t="s">
        <v>129</v>
      </c>
    </row>
    <row r="2559" spans="1:27" ht="15.75" hidden="1" customHeight="1">
      <c r="A2559" t="s">
        <v>16594</v>
      </c>
      <c r="B2559" t="s">
        <v>16595</v>
      </c>
      <c r="C2559" s="7">
        <v>42154</v>
      </c>
      <c r="D2559" s="7">
        <v>42159</v>
      </c>
      <c r="E2559" s="4">
        <f t="shared" si="39"/>
        <v>5</v>
      </c>
      <c r="F2559" t="s">
        <v>113</v>
      </c>
      <c r="G2559" t="s">
        <v>16596</v>
      </c>
      <c r="H2559" t="s">
        <v>956</v>
      </c>
      <c r="I2559" t="s">
        <v>31</v>
      </c>
      <c r="J2559">
        <v>0</v>
      </c>
      <c r="K2559" t="s">
        <v>6728</v>
      </c>
      <c r="L2559" t="s">
        <v>6728</v>
      </c>
      <c r="M2559" t="s">
        <v>4148</v>
      </c>
      <c r="N2559" t="s">
        <v>146</v>
      </c>
      <c r="O2559" t="s">
        <v>54</v>
      </c>
      <c r="P2559" t="s">
        <v>16490</v>
      </c>
      <c r="Q2559" t="s">
        <v>171</v>
      </c>
      <c r="R2559" t="s">
        <v>1307</v>
      </c>
      <c r="S2559" t="s">
        <v>16491</v>
      </c>
      <c r="T2559" s="15">
        <v>38.04</v>
      </c>
      <c r="U2559">
        <v>4</v>
      </c>
      <c r="V2559">
        <v>0</v>
      </c>
      <c r="W2559" s="15">
        <v>2.64</v>
      </c>
      <c r="X2559">
        <v>5.37</v>
      </c>
      <c r="Y2559" t="s">
        <v>41</v>
      </c>
      <c r="Z2559" t="s">
        <v>42</v>
      </c>
      <c r="AA2559" t="s">
        <v>149</v>
      </c>
    </row>
    <row r="2560" spans="1:27" ht="15.75" hidden="1" customHeight="1">
      <c r="A2560" t="s">
        <v>16597</v>
      </c>
      <c r="B2560" t="s">
        <v>16598</v>
      </c>
      <c r="C2560" s="7">
        <v>42197</v>
      </c>
      <c r="D2560" s="7">
        <v>42199</v>
      </c>
      <c r="E2560" s="4">
        <f t="shared" si="39"/>
        <v>2</v>
      </c>
      <c r="F2560" t="s">
        <v>46</v>
      </c>
      <c r="G2560" t="s">
        <v>16599</v>
      </c>
      <c r="H2560" t="s">
        <v>3838</v>
      </c>
      <c r="I2560" t="s">
        <v>31</v>
      </c>
      <c r="J2560">
        <v>10009</v>
      </c>
      <c r="K2560" t="s">
        <v>346</v>
      </c>
      <c r="L2560" t="s">
        <v>285</v>
      </c>
      <c r="M2560" t="s">
        <v>34</v>
      </c>
      <c r="N2560" t="s">
        <v>286</v>
      </c>
      <c r="O2560" t="s">
        <v>36</v>
      </c>
      <c r="P2560" t="s">
        <v>10551</v>
      </c>
      <c r="Q2560" t="s">
        <v>38</v>
      </c>
      <c r="R2560" t="s">
        <v>347</v>
      </c>
      <c r="S2560" t="s">
        <v>10552</v>
      </c>
      <c r="T2560" s="15">
        <v>132.6</v>
      </c>
      <c r="U2560">
        <v>6</v>
      </c>
      <c r="V2560">
        <v>0</v>
      </c>
      <c r="W2560" s="15">
        <v>17.23800000000001</v>
      </c>
      <c r="X2560">
        <v>17.25</v>
      </c>
      <c r="Y2560" t="s">
        <v>41</v>
      </c>
      <c r="Z2560" t="s">
        <v>42</v>
      </c>
      <c r="AA2560" t="s">
        <v>290</v>
      </c>
    </row>
    <row r="2561" spans="1:27" ht="15.75" hidden="1" customHeight="1">
      <c r="A2561" t="s">
        <v>16600</v>
      </c>
      <c r="B2561" t="s">
        <v>16601</v>
      </c>
      <c r="C2561" s="7">
        <v>42140</v>
      </c>
      <c r="D2561" s="7">
        <v>42145</v>
      </c>
      <c r="E2561" s="4">
        <f t="shared" si="39"/>
        <v>5</v>
      </c>
      <c r="F2561" t="s">
        <v>113</v>
      </c>
      <c r="G2561" t="s">
        <v>16602</v>
      </c>
      <c r="H2561" t="s">
        <v>3838</v>
      </c>
      <c r="I2561" t="s">
        <v>31</v>
      </c>
      <c r="J2561">
        <v>60653</v>
      </c>
      <c r="K2561" t="s">
        <v>1658</v>
      </c>
      <c r="L2561" t="s">
        <v>1659</v>
      </c>
      <c r="M2561" t="s">
        <v>34</v>
      </c>
      <c r="N2561" t="s">
        <v>35</v>
      </c>
      <c r="O2561" t="s">
        <v>36</v>
      </c>
      <c r="P2561" t="s">
        <v>16603</v>
      </c>
      <c r="Q2561" t="s">
        <v>171</v>
      </c>
      <c r="R2561" t="s">
        <v>704</v>
      </c>
      <c r="S2561" t="s">
        <v>16604</v>
      </c>
      <c r="T2561" s="15">
        <v>56.704000000000001</v>
      </c>
      <c r="U2561">
        <v>2</v>
      </c>
      <c r="V2561">
        <v>0.2</v>
      </c>
      <c r="W2561" s="15">
        <v>19.137599999999988</v>
      </c>
      <c r="X2561">
        <v>3.97</v>
      </c>
      <c r="Y2561" t="s">
        <v>69</v>
      </c>
      <c r="Z2561" t="s">
        <v>42</v>
      </c>
      <c r="AA2561" t="s">
        <v>43</v>
      </c>
    </row>
    <row r="2562" spans="1:27" ht="15.75" hidden="1" customHeight="1">
      <c r="A2562" t="s">
        <v>16605</v>
      </c>
      <c r="B2562" t="s">
        <v>16606</v>
      </c>
      <c r="C2562" s="7">
        <v>41185</v>
      </c>
      <c r="D2562" s="7">
        <v>41190</v>
      </c>
      <c r="E2562" s="4">
        <f t="shared" ref="E2562:E2625" si="40">D2562-C2562</f>
        <v>5</v>
      </c>
      <c r="F2562" t="s">
        <v>113</v>
      </c>
      <c r="G2562" t="s">
        <v>16607</v>
      </c>
      <c r="H2562" t="s">
        <v>3838</v>
      </c>
      <c r="I2562" t="s">
        <v>31</v>
      </c>
      <c r="J2562">
        <v>98115</v>
      </c>
      <c r="K2562" t="s">
        <v>124</v>
      </c>
      <c r="L2562" t="s">
        <v>125</v>
      </c>
      <c r="M2562" t="s">
        <v>34</v>
      </c>
      <c r="N2562" t="s">
        <v>126</v>
      </c>
      <c r="O2562" t="s">
        <v>36</v>
      </c>
      <c r="P2562" t="s">
        <v>10152</v>
      </c>
      <c r="Q2562" t="s">
        <v>171</v>
      </c>
      <c r="R2562" t="s">
        <v>1307</v>
      </c>
      <c r="S2562" t="s">
        <v>10153</v>
      </c>
      <c r="T2562" s="15">
        <v>29.24</v>
      </c>
      <c r="U2562">
        <v>4</v>
      </c>
      <c r="V2562">
        <v>0</v>
      </c>
      <c r="W2562" s="15">
        <v>13.742800000000001</v>
      </c>
      <c r="X2562">
        <v>2.04</v>
      </c>
      <c r="Y2562" t="s">
        <v>69</v>
      </c>
      <c r="Z2562" t="s">
        <v>42</v>
      </c>
      <c r="AA2562" t="s">
        <v>129</v>
      </c>
    </row>
    <row r="2563" spans="1:27" ht="15.75" hidden="1" customHeight="1">
      <c r="A2563" t="s">
        <v>16609</v>
      </c>
      <c r="B2563" t="s">
        <v>16610</v>
      </c>
      <c r="C2563" s="7">
        <v>41810</v>
      </c>
      <c r="D2563" s="7">
        <v>41814</v>
      </c>
      <c r="E2563" s="4">
        <f t="shared" si="40"/>
        <v>4</v>
      </c>
      <c r="F2563" t="s">
        <v>113</v>
      </c>
      <c r="G2563" t="s">
        <v>16611</v>
      </c>
      <c r="H2563" t="s">
        <v>7843</v>
      </c>
      <c r="I2563" t="s">
        <v>49</v>
      </c>
      <c r="J2563">
        <v>0</v>
      </c>
      <c r="K2563" t="s">
        <v>648</v>
      </c>
      <c r="L2563" t="s">
        <v>649</v>
      </c>
      <c r="M2563" t="s">
        <v>650</v>
      </c>
      <c r="N2563" t="s">
        <v>359</v>
      </c>
      <c r="O2563" t="s">
        <v>54</v>
      </c>
      <c r="P2563" t="s">
        <v>16612</v>
      </c>
      <c r="Q2563" t="s">
        <v>171</v>
      </c>
      <c r="R2563" t="s">
        <v>704</v>
      </c>
      <c r="S2563" t="s">
        <v>16613</v>
      </c>
      <c r="T2563" s="15">
        <v>73.260000000000005</v>
      </c>
      <c r="U2563">
        <v>5</v>
      </c>
      <c r="V2563">
        <v>0.45</v>
      </c>
      <c r="W2563" s="15">
        <v>-25.44</v>
      </c>
      <c r="X2563">
        <v>5.35</v>
      </c>
      <c r="Y2563" t="s">
        <v>41</v>
      </c>
      <c r="Z2563" t="s">
        <v>42</v>
      </c>
      <c r="AA2563" t="s">
        <v>360</v>
      </c>
    </row>
    <row r="2564" spans="1:27" ht="15.75" hidden="1" customHeight="1">
      <c r="A2564" t="s">
        <v>16614</v>
      </c>
      <c r="B2564" t="s">
        <v>16615</v>
      </c>
      <c r="C2564" s="7">
        <v>42297</v>
      </c>
      <c r="D2564" s="7">
        <v>42301</v>
      </c>
      <c r="E2564" s="4">
        <f t="shared" si="40"/>
        <v>4</v>
      </c>
      <c r="F2564" t="s">
        <v>113</v>
      </c>
      <c r="G2564" t="s">
        <v>16616</v>
      </c>
      <c r="H2564" t="s">
        <v>1021</v>
      </c>
      <c r="I2564" t="s">
        <v>31</v>
      </c>
      <c r="J2564">
        <v>94122</v>
      </c>
      <c r="K2564" t="s">
        <v>322</v>
      </c>
      <c r="L2564" t="s">
        <v>323</v>
      </c>
      <c r="M2564" t="s">
        <v>34</v>
      </c>
      <c r="N2564" t="s">
        <v>126</v>
      </c>
      <c r="O2564" t="s">
        <v>36</v>
      </c>
      <c r="P2564" t="s">
        <v>16617</v>
      </c>
      <c r="Q2564" t="s">
        <v>171</v>
      </c>
      <c r="R2564" t="s">
        <v>426</v>
      </c>
      <c r="S2564" t="s">
        <v>16618</v>
      </c>
      <c r="T2564" s="15">
        <v>39.624000000000009</v>
      </c>
      <c r="U2564">
        <v>3</v>
      </c>
      <c r="V2564">
        <v>0.2</v>
      </c>
      <c r="W2564" s="15">
        <v>13.868399999999999</v>
      </c>
      <c r="X2564">
        <v>4.41</v>
      </c>
      <c r="Y2564" t="s">
        <v>69</v>
      </c>
      <c r="Z2564" t="s">
        <v>42</v>
      </c>
      <c r="AA2564" t="s">
        <v>129</v>
      </c>
    </row>
    <row r="2565" spans="1:27" ht="15.75" hidden="1" customHeight="1">
      <c r="A2565" t="s">
        <v>16620</v>
      </c>
      <c r="B2565" t="s">
        <v>16621</v>
      </c>
      <c r="C2565" s="7">
        <v>41887</v>
      </c>
      <c r="D2565" s="7">
        <v>41890</v>
      </c>
      <c r="E2565" s="4">
        <f t="shared" si="40"/>
        <v>3</v>
      </c>
      <c r="F2565" t="s">
        <v>28</v>
      </c>
      <c r="G2565" t="s">
        <v>16622</v>
      </c>
      <c r="H2565" t="s">
        <v>660</v>
      </c>
      <c r="I2565" t="s">
        <v>31</v>
      </c>
      <c r="J2565">
        <v>0</v>
      </c>
      <c r="K2565" t="s">
        <v>4817</v>
      </c>
      <c r="L2565" t="s">
        <v>4817</v>
      </c>
      <c r="M2565" t="s">
        <v>3919</v>
      </c>
      <c r="N2565" t="s">
        <v>243</v>
      </c>
      <c r="O2565" t="s">
        <v>78</v>
      </c>
      <c r="P2565" t="s">
        <v>15467</v>
      </c>
      <c r="Q2565" t="s">
        <v>171</v>
      </c>
      <c r="R2565" t="s">
        <v>186</v>
      </c>
      <c r="S2565" t="s">
        <v>15468</v>
      </c>
      <c r="T2565" s="15">
        <v>23.355</v>
      </c>
      <c r="U2565">
        <v>3</v>
      </c>
      <c r="V2565">
        <v>0.5</v>
      </c>
      <c r="W2565" s="15">
        <v>-1.9349999999999989</v>
      </c>
      <c r="X2565">
        <v>5.29</v>
      </c>
      <c r="Y2565" t="s">
        <v>69</v>
      </c>
      <c r="Z2565" t="s">
        <v>42</v>
      </c>
      <c r="AA2565" t="s">
        <v>246</v>
      </c>
    </row>
    <row r="2566" spans="1:27" ht="15.75" hidden="1" customHeight="1">
      <c r="A2566" t="s">
        <v>16626</v>
      </c>
      <c r="B2566" t="s">
        <v>16627</v>
      </c>
      <c r="C2566" s="7">
        <v>42101</v>
      </c>
      <c r="D2566" s="7">
        <v>42104</v>
      </c>
      <c r="E2566" s="4">
        <f t="shared" si="40"/>
        <v>3</v>
      </c>
      <c r="F2566" t="s">
        <v>28</v>
      </c>
      <c r="G2566" t="s">
        <v>16628</v>
      </c>
      <c r="H2566" t="s">
        <v>1832</v>
      </c>
      <c r="I2566" t="s">
        <v>49</v>
      </c>
      <c r="J2566">
        <v>0</v>
      </c>
      <c r="K2566" t="s">
        <v>11580</v>
      </c>
      <c r="L2566" t="s">
        <v>11581</v>
      </c>
      <c r="M2566" t="s">
        <v>3901</v>
      </c>
      <c r="N2566" t="s">
        <v>157</v>
      </c>
      <c r="O2566" t="s">
        <v>158</v>
      </c>
      <c r="P2566" t="s">
        <v>11237</v>
      </c>
      <c r="Q2566" t="s">
        <v>171</v>
      </c>
      <c r="R2566" t="s">
        <v>934</v>
      </c>
      <c r="S2566" t="s">
        <v>11238</v>
      </c>
      <c r="T2566" s="15">
        <v>66.672000000000025</v>
      </c>
      <c r="U2566">
        <v>6</v>
      </c>
      <c r="V2566">
        <v>0.4</v>
      </c>
      <c r="W2566" s="15">
        <v>-33.408000000000023</v>
      </c>
      <c r="X2566">
        <v>5.26</v>
      </c>
      <c r="Y2566" t="s">
        <v>69</v>
      </c>
      <c r="Z2566" t="s">
        <v>42</v>
      </c>
      <c r="AA2566" t="s">
        <v>161</v>
      </c>
    </row>
    <row r="2567" spans="1:27" ht="15.75" hidden="1" customHeight="1">
      <c r="A2567" t="s">
        <v>16629</v>
      </c>
      <c r="B2567" t="s">
        <v>16630</v>
      </c>
      <c r="C2567" s="7">
        <v>41618</v>
      </c>
      <c r="D2567" s="7">
        <v>41623</v>
      </c>
      <c r="E2567" s="4">
        <f t="shared" si="40"/>
        <v>5</v>
      </c>
      <c r="F2567" t="s">
        <v>113</v>
      </c>
      <c r="G2567" t="s">
        <v>16631</v>
      </c>
      <c r="H2567" t="s">
        <v>3432</v>
      </c>
      <c r="I2567" t="s">
        <v>31</v>
      </c>
      <c r="J2567">
        <v>60610</v>
      </c>
      <c r="K2567" t="s">
        <v>1658</v>
      </c>
      <c r="L2567" t="s">
        <v>1659</v>
      </c>
      <c r="M2567" t="s">
        <v>34</v>
      </c>
      <c r="N2567" t="s">
        <v>35</v>
      </c>
      <c r="O2567" t="s">
        <v>36</v>
      </c>
      <c r="P2567" t="s">
        <v>16632</v>
      </c>
      <c r="Q2567" t="s">
        <v>171</v>
      </c>
      <c r="R2567" t="s">
        <v>172</v>
      </c>
      <c r="S2567" t="s">
        <v>16633</v>
      </c>
      <c r="T2567" s="15">
        <v>53.087999999999987</v>
      </c>
      <c r="U2567">
        <v>7</v>
      </c>
      <c r="V2567">
        <v>0.8</v>
      </c>
      <c r="W2567" s="15">
        <v>-108.8304</v>
      </c>
      <c r="X2567">
        <v>5.97</v>
      </c>
      <c r="Y2567" t="s">
        <v>41</v>
      </c>
      <c r="Z2567" t="s">
        <v>42</v>
      </c>
      <c r="AA2567" t="s">
        <v>43</v>
      </c>
    </row>
    <row r="2568" spans="1:27" ht="15.75" hidden="1" customHeight="1">
      <c r="A2568" t="s">
        <v>16635</v>
      </c>
      <c r="B2568" t="s">
        <v>16636</v>
      </c>
      <c r="C2568" s="7">
        <v>41769</v>
      </c>
      <c r="D2568" s="7">
        <v>41775</v>
      </c>
      <c r="E2568" s="4">
        <f t="shared" si="40"/>
        <v>6</v>
      </c>
      <c r="F2568" t="s">
        <v>113</v>
      </c>
      <c r="G2568" t="s">
        <v>16637</v>
      </c>
      <c r="H2568" t="s">
        <v>3432</v>
      </c>
      <c r="I2568" t="s">
        <v>31</v>
      </c>
      <c r="J2568">
        <v>19140</v>
      </c>
      <c r="K2568" t="s">
        <v>471</v>
      </c>
      <c r="L2568" t="s">
        <v>472</v>
      </c>
      <c r="M2568" t="s">
        <v>34</v>
      </c>
      <c r="N2568" t="s">
        <v>286</v>
      </c>
      <c r="O2568" t="s">
        <v>36</v>
      </c>
      <c r="P2568" t="s">
        <v>12050</v>
      </c>
      <c r="Q2568" t="s">
        <v>171</v>
      </c>
      <c r="R2568" t="s">
        <v>474</v>
      </c>
      <c r="S2568" t="s">
        <v>12051</v>
      </c>
      <c r="T2568" s="15">
        <v>79.36</v>
      </c>
      <c r="U2568">
        <v>5</v>
      </c>
      <c r="V2568">
        <v>0.2</v>
      </c>
      <c r="W2568" s="15">
        <v>9.919999999999991</v>
      </c>
      <c r="X2568">
        <v>5.65</v>
      </c>
      <c r="Y2568" t="s">
        <v>69</v>
      </c>
      <c r="Z2568" t="s">
        <v>42</v>
      </c>
      <c r="AA2568" t="s">
        <v>290</v>
      </c>
    </row>
    <row r="2569" spans="1:27" ht="15.75" hidden="1" customHeight="1">
      <c r="A2569" t="s">
        <v>16640</v>
      </c>
      <c r="B2569" t="s">
        <v>16641</v>
      </c>
      <c r="C2569" s="7">
        <v>41307</v>
      </c>
      <c r="D2569" s="7">
        <v>41311</v>
      </c>
      <c r="E2569" s="4">
        <f t="shared" si="40"/>
        <v>4</v>
      </c>
      <c r="F2569" t="s">
        <v>113</v>
      </c>
      <c r="G2569" t="s">
        <v>16642</v>
      </c>
      <c r="H2569" t="s">
        <v>2666</v>
      </c>
      <c r="I2569" t="s">
        <v>49</v>
      </c>
      <c r="J2569">
        <v>0</v>
      </c>
      <c r="K2569" t="s">
        <v>8179</v>
      </c>
      <c r="L2569" t="s">
        <v>685</v>
      </c>
      <c r="M2569" t="s">
        <v>181</v>
      </c>
      <c r="N2569" t="s">
        <v>77</v>
      </c>
      <c r="O2569" t="s">
        <v>78</v>
      </c>
      <c r="P2569" t="s">
        <v>16643</v>
      </c>
      <c r="Q2569" t="s">
        <v>171</v>
      </c>
      <c r="R2569" t="s">
        <v>288</v>
      </c>
      <c r="S2569" t="s">
        <v>16644</v>
      </c>
      <c r="T2569" s="15">
        <v>56.16</v>
      </c>
      <c r="U2569">
        <v>3</v>
      </c>
      <c r="V2569">
        <v>0</v>
      </c>
      <c r="W2569" s="15">
        <v>8.91</v>
      </c>
      <c r="X2569">
        <v>5.22</v>
      </c>
      <c r="Y2569" t="s">
        <v>41</v>
      </c>
      <c r="Z2569" t="s">
        <v>42</v>
      </c>
      <c r="AA2569" t="s">
        <v>81</v>
      </c>
    </row>
    <row r="2570" spans="1:27" ht="15.75" hidden="1" customHeight="1">
      <c r="A2570" t="s">
        <v>16647</v>
      </c>
      <c r="B2570" t="s">
        <v>16648</v>
      </c>
      <c r="C2570" s="7">
        <v>41230</v>
      </c>
      <c r="D2570" s="7">
        <v>41232</v>
      </c>
      <c r="E2570" s="4">
        <f t="shared" si="40"/>
        <v>2</v>
      </c>
      <c r="F2570" t="s">
        <v>46</v>
      </c>
      <c r="G2570" t="s">
        <v>16649</v>
      </c>
      <c r="H2570" t="s">
        <v>1259</v>
      </c>
      <c r="I2570" t="s">
        <v>49</v>
      </c>
      <c r="J2570">
        <v>55407</v>
      </c>
      <c r="K2570" t="s">
        <v>4202</v>
      </c>
      <c r="L2570" t="s">
        <v>4203</v>
      </c>
      <c r="M2570" t="s">
        <v>34</v>
      </c>
      <c r="N2570" t="s">
        <v>35</v>
      </c>
      <c r="O2570" t="s">
        <v>36</v>
      </c>
      <c r="P2570" t="s">
        <v>6069</v>
      </c>
      <c r="Q2570" t="s">
        <v>171</v>
      </c>
      <c r="R2570" t="s">
        <v>186</v>
      </c>
      <c r="S2570" t="s">
        <v>6070</v>
      </c>
      <c r="T2570" s="15">
        <v>67.150000000000006</v>
      </c>
      <c r="U2570">
        <v>5</v>
      </c>
      <c r="V2570">
        <v>0</v>
      </c>
      <c r="W2570" s="15">
        <v>16.787500000000001</v>
      </c>
      <c r="X2570">
        <v>7.77</v>
      </c>
      <c r="Y2570" t="s">
        <v>41</v>
      </c>
      <c r="Z2570" t="s">
        <v>42</v>
      </c>
      <c r="AA2570" t="s">
        <v>43</v>
      </c>
    </row>
    <row r="2571" spans="1:27" ht="15.75" hidden="1" customHeight="1">
      <c r="A2571" t="s">
        <v>16650</v>
      </c>
      <c r="B2571" t="s">
        <v>16651</v>
      </c>
      <c r="C2571" s="7">
        <v>41520</v>
      </c>
      <c r="D2571" s="7">
        <v>41525</v>
      </c>
      <c r="E2571" s="4">
        <f t="shared" si="40"/>
        <v>5</v>
      </c>
      <c r="F2571" t="s">
        <v>113</v>
      </c>
      <c r="G2571" t="s">
        <v>16652</v>
      </c>
      <c r="H2571" t="s">
        <v>1259</v>
      </c>
      <c r="I2571" t="s">
        <v>49</v>
      </c>
      <c r="J2571">
        <v>27707</v>
      </c>
      <c r="K2571" t="s">
        <v>11573</v>
      </c>
      <c r="L2571" t="s">
        <v>499</v>
      </c>
      <c r="M2571" t="s">
        <v>34</v>
      </c>
      <c r="N2571" t="s">
        <v>390</v>
      </c>
      <c r="O2571" t="s">
        <v>36</v>
      </c>
      <c r="P2571" t="s">
        <v>16653</v>
      </c>
      <c r="Q2571" t="s">
        <v>171</v>
      </c>
      <c r="R2571" t="s">
        <v>3089</v>
      </c>
      <c r="S2571" t="s">
        <v>16654</v>
      </c>
      <c r="T2571" s="15">
        <v>200.98400000000001</v>
      </c>
      <c r="U2571">
        <v>7</v>
      </c>
      <c r="V2571">
        <v>0.2</v>
      </c>
      <c r="W2571" s="15">
        <v>62.807499999999983</v>
      </c>
      <c r="X2571">
        <v>7.37</v>
      </c>
      <c r="Y2571" t="s">
        <v>69</v>
      </c>
      <c r="Z2571" t="s">
        <v>276</v>
      </c>
      <c r="AA2571" t="s">
        <v>394</v>
      </c>
    </row>
    <row r="2572" spans="1:27" ht="15.75" hidden="1" customHeight="1">
      <c r="A2572" t="s">
        <v>16656</v>
      </c>
      <c r="B2572" t="s">
        <v>16657</v>
      </c>
      <c r="C2572" s="7">
        <v>41448</v>
      </c>
      <c r="D2572" s="7">
        <v>41454</v>
      </c>
      <c r="E2572" s="4">
        <f t="shared" si="40"/>
        <v>6</v>
      </c>
      <c r="F2572" t="s">
        <v>113</v>
      </c>
      <c r="G2572" t="s">
        <v>16658</v>
      </c>
      <c r="H2572" t="s">
        <v>3004</v>
      </c>
      <c r="I2572" t="s">
        <v>74</v>
      </c>
      <c r="J2572">
        <v>0</v>
      </c>
      <c r="K2572" t="s">
        <v>467</v>
      </c>
      <c r="L2572" t="s">
        <v>467</v>
      </c>
      <c r="M2572" t="s">
        <v>468</v>
      </c>
      <c r="N2572" t="s">
        <v>136</v>
      </c>
      <c r="O2572" t="s">
        <v>54</v>
      </c>
      <c r="P2572" t="s">
        <v>11582</v>
      </c>
      <c r="Q2572" t="s">
        <v>171</v>
      </c>
      <c r="R2572" t="s">
        <v>172</v>
      </c>
      <c r="S2572" t="s">
        <v>11583</v>
      </c>
      <c r="T2572" s="15">
        <v>152.28</v>
      </c>
      <c r="U2572">
        <v>2</v>
      </c>
      <c r="V2572">
        <v>0</v>
      </c>
      <c r="W2572" s="15">
        <v>70.02</v>
      </c>
      <c r="X2572">
        <v>5.18</v>
      </c>
      <c r="Y2572" t="s">
        <v>69</v>
      </c>
      <c r="Z2572" t="s">
        <v>42</v>
      </c>
      <c r="AA2572" t="s">
        <v>139</v>
      </c>
    </row>
    <row r="2573" spans="1:27" ht="15.75" hidden="1" customHeight="1">
      <c r="A2573" t="s">
        <v>16659</v>
      </c>
      <c r="B2573" t="s">
        <v>16660</v>
      </c>
      <c r="C2573" s="7">
        <v>42095</v>
      </c>
      <c r="D2573" s="7">
        <v>42099</v>
      </c>
      <c r="E2573" s="4">
        <f t="shared" si="40"/>
        <v>4</v>
      </c>
      <c r="F2573" t="s">
        <v>113</v>
      </c>
      <c r="G2573" t="s">
        <v>16661</v>
      </c>
      <c r="H2573" t="s">
        <v>1664</v>
      </c>
      <c r="I2573" t="s">
        <v>31</v>
      </c>
      <c r="J2573">
        <v>0</v>
      </c>
      <c r="K2573" t="s">
        <v>4596</v>
      </c>
      <c r="L2573" t="s">
        <v>4597</v>
      </c>
      <c r="M2573" t="s">
        <v>1185</v>
      </c>
      <c r="N2573" t="s">
        <v>224</v>
      </c>
      <c r="O2573" t="s">
        <v>78</v>
      </c>
      <c r="P2573" t="s">
        <v>16662</v>
      </c>
      <c r="Q2573" t="s">
        <v>171</v>
      </c>
      <c r="R2573" t="s">
        <v>186</v>
      </c>
      <c r="S2573" t="s">
        <v>16663</v>
      </c>
      <c r="T2573" s="15">
        <v>42.959999999999987</v>
      </c>
      <c r="U2573">
        <v>4</v>
      </c>
      <c r="V2573">
        <v>0</v>
      </c>
      <c r="W2573" s="15">
        <v>15.84</v>
      </c>
      <c r="X2573">
        <v>5.18</v>
      </c>
      <c r="Y2573" t="s">
        <v>41</v>
      </c>
      <c r="Z2573" t="s">
        <v>42</v>
      </c>
      <c r="AA2573" t="s">
        <v>227</v>
      </c>
    </row>
    <row r="2574" spans="1:27" ht="15.75" hidden="1" customHeight="1">
      <c r="A2574" t="s">
        <v>16667</v>
      </c>
      <c r="B2574" t="s">
        <v>16668</v>
      </c>
      <c r="C2574" s="7">
        <v>41075</v>
      </c>
      <c r="D2574" s="7">
        <v>41080</v>
      </c>
      <c r="E2574" s="4">
        <f t="shared" si="40"/>
        <v>5</v>
      </c>
      <c r="F2574" t="s">
        <v>46</v>
      </c>
      <c r="G2574" t="s">
        <v>16669</v>
      </c>
      <c r="H2574" t="s">
        <v>1043</v>
      </c>
      <c r="I2574" t="s">
        <v>31</v>
      </c>
      <c r="J2574">
        <v>0</v>
      </c>
      <c r="K2574" t="s">
        <v>1555</v>
      </c>
      <c r="L2574" t="s">
        <v>1555</v>
      </c>
      <c r="M2574" t="s">
        <v>168</v>
      </c>
      <c r="N2574" t="s">
        <v>169</v>
      </c>
      <c r="O2574" t="s">
        <v>54</v>
      </c>
      <c r="P2574" t="s">
        <v>16670</v>
      </c>
      <c r="Q2574" t="s">
        <v>171</v>
      </c>
      <c r="R2574" t="s">
        <v>288</v>
      </c>
      <c r="S2574" t="s">
        <v>16671</v>
      </c>
      <c r="T2574" s="15">
        <v>42.21</v>
      </c>
      <c r="U2574">
        <v>3</v>
      </c>
      <c r="V2574">
        <v>0</v>
      </c>
      <c r="W2574" s="15">
        <v>7.56</v>
      </c>
      <c r="X2574">
        <v>5.16</v>
      </c>
      <c r="Y2574" t="s">
        <v>69</v>
      </c>
      <c r="Z2574" t="s">
        <v>42</v>
      </c>
      <c r="AA2574" t="s">
        <v>174</v>
      </c>
    </row>
    <row r="2575" spans="1:27" ht="15.75" hidden="1" customHeight="1">
      <c r="A2575" t="s">
        <v>16676</v>
      </c>
      <c r="B2575" t="s">
        <v>16677</v>
      </c>
      <c r="C2575" s="7">
        <v>41615</v>
      </c>
      <c r="D2575" s="7">
        <v>41621</v>
      </c>
      <c r="E2575" s="4">
        <f t="shared" si="40"/>
        <v>6</v>
      </c>
      <c r="F2575" t="s">
        <v>113</v>
      </c>
      <c r="G2575" t="s">
        <v>16678</v>
      </c>
      <c r="H2575" t="s">
        <v>3616</v>
      </c>
      <c r="I2575" t="s">
        <v>31</v>
      </c>
      <c r="J2575">
        <v>0</v>
      </c>
      <c r="K2575" t="s">
        <v>3809</v>
      </c>
      <c r="L2575" t="s">
        <v>3810</v>
      </c>
      <c r="M2575" t="s">
        <v>1402</v>
      </c>
      <c r="N2575" t="s">
        <v>359</v>
      </c>
      <c r="O2575" t="s">
        <v>54</v>
      </c>
      <c r="P2575" t="s">
        <v>14414</v>
      </c>
      <c r="Q2575" t="s">
        <v>171</v>
      </c>
      <c r="R2575" t="s">
        <v>934</v>
      </c>
      <c r="S2575" t="s">
        <v>14415</v>
      </c>
      <c r="T2575" s="15">
        <v>56.921399999999998</v>
      </c>
      <c r="U2575">
        <v>2</v>
      </c>
      <c r="V2575">
        <v>0.17</v>
      </c>
      <c r="W2575" s="15">
        <v>-10.3386</v>
      </c>
      <c r="X2575">
        <v>5.14</v>
      </c>
      <c r="Y2575" t="s">
        <v>69</v>
      </c>
      <c r="Z2575" t="s">
        <v>42</v>
      </c>
      <c r="AA2575" t="s">
        <v>360</v>
      </c>
    </row>
    <row r="2576" spans="1:27" ht="15.75" hidden="1" customHeight="1">
      <c r="A2576" t="s">
        <v>16681</v>
      </c>
      <c r="B2576" t="s">
        <v>16682</v>
      </c>
      <c r="C2576" s="7">
        <v>41178</v>
      </c>
      <c r="D2576" s="7">
        <v>41180</v>
      </c>
      <c r="E2576" s="4">
        <f t="shared" si="40"/>
        <v>2</v>
      </c>
      <c r="F2576" t="s">
        <v>46</v>
      </c>
      <c r="G2576" t="s">
        <v>16683</v>
      </c>
      <c r="H2576" t="s">
        <v>3207</v>
      </c>
      <c r="I2576" t="s">
        <v>49</v>
      </c>
      <c r="J2576">
        <v>0</v>
      </c>
      <c r="K2576" t="s">
        <v>928</v>
      </c>
      <c r="L2576" t="s">
        <v>929</v>
      </c>
      <c r="M2576" t="s">
        <v>929</v>
      </c>
      <c r="N2576" t="s">
        <v>254</v>
      </c>
      <c r="O2576" t="s">
        <v>158</v>
      </c>
      <c r="P2576" t="s">
        <v>14549</v>
      </c>
      <c r="Q2576" t="s">
        <v>171</v>
      </c>
      <c r="R2576" t="s">
        <v>1307</v>
      </c>
      <c r="S2576" t="s">
        <v>14550</v>
      </c>
      <c r="T2576" s="15">
        <v>25.36</v>
      </c>
      <c r="U2576">
        <v>4</v>
      </c>
      <c r="V2576">
        <v>0</v>
      </c>
      <c r="W2576" s="15">
        <v>3.52</v>
      </c>
      <c r="X2576">
        <v>5.1159999999999997</v>
      </c>
      <c r="Y2576" t="s">
        <v>41</v>
      </c>
      <c r="Z2576" t="s">
        <v>42</v>
      </c>
      <c r="AA2576" t="s">
        <v>257</v>
      </c>
    </row>
    <row r="2577" spans="1:27" ht="15.75" hidden="1" customHeight="1">
      <c r="A2577" t="s">
        <v>16684</v>
      </c>
      <c r="B2577" t="s">
        <v>16685</v>
      </c>
      <c r="C2577" s="7">
        <v>42056</v>
      </c>
      <c r="D2577" s="7">
        <v>42061</v>
      </c>
      <c r="E2577" s="4">
        <f t="shared" si="40"/>
        <v>5</v>
      </c>
      <c r="F2577" t="s">
        <v>113</v>
      </c>
      <c r="G2577" t="s">
        <v>16686</v>
      </c>
      <c r="H2577" t="s">
        <v>4784</v>
      </c>
      <c r="I2577" t="s">
        <v>74</v>
      </c>
      <c r="J2577">
        <v>74403</v>
      </c>
      <c r="K2577" t="s">
        <v>16687</v>
      </c>
      <c r="L2577" t="s">
        <v>33</v>
      </c>
      <c r="M2577" t="s">
        <v>34</v>
      </c>
      <c r="N2577" t="s">
        <v>35</v>
      </c>
      <c r="O2577" t="s">
        <v>36</v>
      </c>
      <c r="P2577" t="s">
        <v>16688</v>
      </c>
      <c r="Q2577" t="s">
        <v>171</v>
      </c>
      <c r="R2577" t="s">
        <v>172</v>
      </c>
      <c r="S2577" t="s">
        <v>16689</v>
      </c>
      <c r="T2577" s="15">
        <v>13.11</v>
      </c>
      <c r="U2577">
        <v>3</v>
      </c>
      <c r="V2577">
        <v>0</v>
      </c>
      <c r="W2577" s="15">
        <v>3.4085999999999999</v>
      </c>
      <c r="X2577">
        <v>1.32</v>
      </c>
      <c r="Y2577" t="s">
        <v>69</v>
      </c>
      <c r="Z2577" t="s">
        <v>42</v>
      </c>
      <c r="AA2577" t="s">
        <v>43</v>
      </c>
    </row>
    <row r="2578" spans="1:27" ht="15.75" hidden="1" customHeight="1">
      <c r="A2578" t="s">
        <v>16690</v>
      </c>
      <c r="B2578" t="s">
        <v>16691</v>
      </c>
      <c r="C2578" s="7">
        <v>42328</v>
      </c>
      <c r="D2578" s="7">
        <v>42332</v>
      </c>
      <c r="E2578" s="4">
        <f t="shared" si="40"/>
        <v>4</v>
      </c>
      <c r="F2578" t="s">
        <v>113</v>
      </c>
      <c r="G2578" t="s">
        <v>16692</v>
      </c>
      <c r="H2578" t="s">
        <v>1797</v>
      </c>
      <c r="I2578" t="s">
        <v>49</v>
      </c>
      <c r="J2578">
        <v>10011</v>
      </c>
      <c r="K2578" t="s">
        <v>346</v>
      </c>
      <c r="L2578" t="s">
        <v>285</v>
      </c>
      <c r="M2578" t="s">
        <v>34</v>
      </c>
      <c r="N2578" t="s">
        <v>286</v>
      </c>
      <c r="O2578" t="s">
        <v>36</v>
      </c>
      <c r="P2578" t="s">
        <v>16693</v>
      </c>
      <c r="Q2578" t="s">
        <v>171</v>
      </c>
      <c r="R2578" t="s">
        <v>172</v>
      </c>
      <c r="S2578" t="s">
        <v>16694</v>
      </c>
      <c r="T2578" s="15">
        <v>2504.7399999999998</v>
      </c>
      <c r="U2578">
        <v>7</v>
      </c>
      <c r="V2578">
        <v>0</v>
      </c>
      <c r="W2578" s="15">
        <v>626.18499999999995</v>
      </c>
      <c r="X2578">
        <v>235.83</v>
      </c>
      <c r="Y2578" t="s">
        <v>41</v>
      </c>
      <c r="Z2578" t="s">
        <v>42</v>
      </c>
      <c r="AA2578" t="s">
        <v>290</v>
      </c>
    </row>
    <row r="2579" spans="1:27" ht="15.75" hidden="1" customHeight="1">
      <c r="A2579" t="s">
        <v>16695</v>
      </c>
      <c r="B2579" t="s">
        <v>16696</v>
      </c>
      <c r="C2579" s="7">
        <v>42274</v>
      </c>
      <c r="D2579" s="7">
        <v>42277</v>
      </c>
      <c r="E2579" s="4">
        <f t="shared" si="40"/>
        <v>3</v>
      </c>
      <c r="F2579" t="s">
        <v>28</v>
      </c>
      <c r="G2579" t="s">
        <v>16697</v>
      </c>
      <c r="H2579" t="s">
        <v>2543</v>
      </c>
      <c r="I2579" t="s">
        <v>49</v>
      </c>
      <c r="J2579">
        <v>0</v>
      </c>
      <c r="K2579" t="s">
        <v>7015</v>
      </c>
      <c r="L2579" t="s">
        <v>7016</v>
      </c>
      <c r="M2579" t="s">
        <v>1271</v>
      </c>
      <c r="N2579" t="s">
        <v>157</v>
      </c>
      <c r="O2579" t="s">
        <v>158</v>
      </c>
      <c r="P2579" t="s">
        <v>16698</v>
      </c>
      <c r="Q2579" t="s">
        <v>171</v>
      </c>
      <c r="R2579" t="s">
        <v>288</v>
      </c>
      <c r="S2579" t="s">
        <v>16699</v>
      </c>
      <c r="T2579" s="15">
        <v>32.4</v>
      </c>
      <c r="U2579">
        <v>6</v>
      </c>
      <c r="V2579">
        <v>0.4</v>
      </c>
      <c r="W2579" s="15">
        <v>-19.440000000000001</v>
      </c>
      <c r="X2579">
        <v>5.1029999999999998</v>
      </c>
      <c r="Y2579" t="s">
        <v>69</v>
      </c>
      <c r="Z2579" t="s">
        <v>42</v>
      </c>
      <c r="AA2579" t="s">
        <v>161</v>
      </c>
    </row>
    <row r="2580" spans="1:27" ht="15.75" hidden="1" customHeight="1">
      <c r="A2580" t="s">
        <v>16701</v>
      </c>
      <c r="B2580" t="s">
        <v>16702</v>
      </c>
      <c r="C2580" s="7">
        <v>42246</v>
      </c>
      <c r="D2580" s="7">
        <v>42250</v>
      </c>
      <c r="E2580" s="4">
        <f t="shared" si="40"/>
        <v>4</v>
      </c>
      <c r="F2580" t="s">
        <v>113</v>
      </c>
      <c r="G2580" t="s">
        <v>16703</v>
      </c>
      <c r="H2580" t="s">
        <v>2834</v>
      </c>
      <c r="I2580" t="s">
        <v>74</v>
      </c>
      <c r="J2580">
        <v>0</v>
      </c>
      <c r="K2580" t="s">
        <v>8695</v>
      </c>
      <c r="L2580" t="s">
        <v>1188</v>
      </c>
      <c r="M2580" t="s">
        <v>168</v>
      </c>
      <c r="N2580" t="s">
        <v>169</v>
      </c>
      <c r="O2580" t="s">
        <v>54</v>
      </c>
      <c r="P2580" t="s">
        <v>16704</v>
      </c>
      <c r="Q2580" t="s">
        <v>171</v>
      </c>
      <c r="R2580" t="s">
        <v>1307</v>
      </c>
      <c r="S2580" t="s">
        <v>16705</v>
      </c>
      <c r="T2580" s="15">
        <v>46.62</v>
      </c>
      <c r="U2580">
        <v>7</v>
      </c>
      <c r="V2580">
        <v>0</v>
      </c>
      <c r="W2580" s="15">
        <v>8.19</v>
      </c>
      <c r="X2580">
        <v>5.0999999999999996</v>
      </c>
      <c r="Y2580" t="s">
        <v>41</v>
      </c>
      <c r="Z2580" t="s">
        <v>42</v>
      </c>
      <c r="AA2580" t="s">
        <v>174</v>
      </c>
    </row>
    <row r="2581" spans="1:27" ht="15.75" customHeight="1">
      <c r="A2581" t="s">
        <v>16706</v>
      </c>
      <c r="B2581" t="s">
        <v>16707</v>
      </c>
      <c r="C2581" s="7">
        <v>42089</v>
      </c>
      <c r="D2581" s="7">
        <v>42095</v>
      </c>
      <c r="E2581" s="4">
        <f t="shared" si="40"/>
        <v>6</v>
      </c>
      <c r="F2581" t="s">
        <v>113</v>
      </c>
      <c r="G2581" t="s">
        <v>16708</v>
      </c>
      <c r="H2581" t="s">
        <v>1797</v>
      </c>
      <c r="I2581" t="s">
        <v>49</v>
      </c>
      <c r="J2581">
        <v>53209</v>
      </c>
      <c r="K2581" t="s">
        <v>6083</v>
      </c>
      <c r="L2581" t="s">
        <v>6084</v>
      </c>
      <c r="M2581" t="s">
        <v>34</v>
      </c>
      <c r="N2581" t="s">
        <v>35</v>
      </c>
      <c r="O2581" t="s">
        <v>36</v>
      </c>
      <c r="P2581" t="s">
        <v>9992</v>
      </c>
      <c r="Q2581" t="s">
        <v>56</v>
      </c>
      <c r="R2581" t="s">
        <v>57</v>
      </c>
      <c r="S2581" t="s">
        <v>9993</v>
      </c>
      <c r="T2581" s="15">
        <v>1526.56</v>
      </c>
      <c r="U2581">
        <v>7</v>
      </c>
      <c r="V2581">
        <v>0</v>
      </c>
      <c r="W2581" s="15">
        <v>427.43679999999989</v>
      </c>
      <c r="X2581">
        <v>84.87</v>
      </c>
      <c r="Y2581" t="s">
        <v>69</v>
      </c>
      <c r="Z2581" t="s">
        <v>42</v>
      </c>
      <c r="AA2581" t="s">
        <v>43</v>
      </c>
    </row>
    <row r="2582" spans="1:27" ht="15.75" hidden="1" customHeight="1">
      <c r="A2582" t="s">
        <v>16714</v>
      </c>
      <c r="B2582" t="s">
        <v>16715</v>
      </c>
      <c r="C2582" s="7">
        <v>42298</v>
      </c>
      <c r="D2582" s="7">
        <v>42300</v>
      </c>
      <c r="E2582" s="4">
        <f t="shared" si="40"/>
        <v>2</v>
      </c>
      <c r="F2582" t="s">
        <v>46</v>
      </c>
      <c r="G2582" t="s">
        <v>16716</v>
      </c>
      <c r="H2582" t="s">
        <v>1948</v>
      </c>
      <c r="I2582" t="s">
        <v>49</v>
      </c>
      <c r="J2582">
        <v>95695</v>
      </c>
      <c r="K2582" t="s">
        <v>8636</v>
      </c>
      <c r="L2582" t="s">
        <v>323</v>
      </c>
      <c r="M2582" t="s">
        <v>34</v>
      </c>
      <c r="N2582" t="s">
        <v>126</v>
      </c>
      <c r="O2582" t="s">
        <v>36</v>
      </c>
      <c r="P2582" t="s">
        <v>16717</v>
      </c>
      <c r="Q2582" t="s">
        <v>171</v>
      </c>
      <c r="R2582" t="s">
        <v>426</v>
      </c>
      <c r="S2582" t="s">
        <v>16718</v>
      </c>
      <c r="T2582" s="15">
        <v>20.928000000000001</v>
      </c>
      <c r="U2582">
        <v>4</v>
      </c>
      <c r="V2582">
        <v>0.2</v>
      </c>
      <c r="W2582" s="15">
        <v>7.5864000000000003</v>
      </c>
      <c r="X2582">
        <v>1.69</v>
      </c>
      <c r="Y2582" t="s">
        <v>69</v>
      </c>
      <c r="Z2582" t="s">
        <v>42</v>
      </c>
      <c r="AA2582" t="s">
        <v>129</v>
      </c>
    </row>
    <row r="2583" spans="1:27" ht="15.75" customHeight="1">
      <c r="A2583" t="s">
        <v>16719</v>
      </c>
      <c r="B2583" t="s">
        <v>16720</v>
      </c>
      <c r="C2583" s="7">
        <v>42349</v>
      </c>
      <c r="D2583" s="7">
        <v>42354</v>
      </c>
      <c r="E2583" s="4">
        <f t="shared" si="40"/>
        <v>5</v>
      </c>
      <c r="F2583" t="s">
        <v>113</v>
      </c>
      <c r="G2583" t="s">
        <v>16721</v>
      </c>
      <c r="H2583" t="s">
        <v>1948</v>
      </c>
      <c r="I2583" t="s">
        <v>49</v>
      </c>
      <c r="J2583">
        <v>29406</v>
      </c>
      <c r="K2583" t="s">
        <v>11079</v>
      </c>
      <c r="L2583" t="s">
        <v>7294</v>
      </c>
      <c r="M2583" t="s">
        <v>34</v>
      </c>
      <c r="N2583" t="s">
        <v>390</v>
      </c>
      <c r="O2583" t="s">
        <v>36</v>
      </c>
      <c r="P2583" t="s">
        <v>8394</v>
      </c>
      <c r="Q2583" t="s">
        <v>56</v>
      </c>
      <c r="R2583" t="s">
        <v>392</v>
      </c>
      <c r="S2583" t="s">
        <v>8395</v>
      </c>
      <c r="T2583" s="15">
        <v>14.76</v>
      </c>
      <c r="U2583">
        <v>2</v>
      </c>
      <c r="V2583">
        <v>0</v>
      </c>
      <c r="W2583" s="15">
        <v>4.2803999999999984</v>
      </c>
      <c r="X2583">
        <v>1.38</v>
      </c>
      <c r="Y2583" t="s">
        <v>69</v>
      </c>
      <c r="Z2583" t="s">
        <v>42</v>
      </c>
      <c r="AA2583" t="s">
        <v>394</v>
      </c>
    </row>
    <row r="2584" spans="1:27" ht="15.75" hidden="1" customHeight="1">
      <c r="A2584" t="s">
        <v>16726</v>
      </c>
      <c r="B2584" t="s">
        <v>16727</v>
      </c>
      <c r="C2584" s="7">
        <v>41788</v>
      </c>
      <c r="D2584" s="7">
        <v>41795</v>
      </c>
      <c r="E2584" s="4">
        <f t="shared" si="40"/>
        <v>7</v>
      </c>
      <c r="F2584" t="s">
        <v>113</v>
      </c>
      <c r="G2584" t="s">
        <v>16728</v>
      </c>
      <c r="H2584" t="s">
        <v>4969</v>
      </c>
      <c r="I2584" t="s">
        <v>31</v>
      </c>
      <c r="J2584">
        <v>0</v>
      </c>
      <c r="K2584" t="s">
        <v>16729</v>
      </c>
      <c r="L2584" t="s">
        <v>16730</v>
      </c>
      <c r="M2584" t="s">
        <v>3901</v>
      </c>
      <c r="N2584" t="s">
        <v>157</v>
      </c>
      <c r="O2584" t="s">
        <v>158</v>
      </c>
      <c r="P2584" t="s">
        <v>14151</v>
      </c>
      <c r="Q2584" t="s">
        <v>171</v>
      </c>
      <c r="R2584" t="s">
        <v>934</v>
      </c>
      <c r="S2584" t="s">
        <v>14152</v>
      </c>
      <c r="T2584" s="15">
        <v>63.179999999999993</v>
      </c>
      <c r="U2584">
        <v>5</v>
      </c>
      <c r="V2584">
        <v>0.4</v>
      </c>
      <c r="W2584" s="15">
        <v>9.3799999999999955</v>
      </c>
      <c r="X2584">
        <v>5.0340000000000007</v>
      </c>
      <c r="Y2584" t="s">
        <v>69</v>
      </c>
      <c r="Z2584" t="s">
        <v>42</v>
      </c>
      <c r="AA2584" t="s">
        <v>161</v>
      </c>
    </row>
    <row r="2585" spans="1:27" ht="15.75" hidden="1" customHeight="1">
      <c r="A2585" t="s">
        <v>16733</v>
      </c>
      <c r="B2585" t="s">
        <v>16734</v>
      </c>
      <c r="C2585" s="7">
        <v>41319</v>
      </c>
      <c r="D2585" s="7">
        <v>41322</v>
      </c>
      <c r="E2585" s="4">
        <f t="shared" si="40"/>
        <v>3</v>
      </c>
      <c r="F2585" t="s">
        <v>46</v>
      </c>
      <c r="G2585" t="s">
        <v>16735</v>
      </c>
      <c r="H2585" t="s">
        <v>3593</v>
      </c>
      <c r="I2585" t="s">
        <v>31</v>
      </c>
      <c r="J2585">
        <v>90004</v>
      </c>
      <c r="K2585" t="s">
        <v>343</v>
      </c>
      <c r="L2585" t="s">
        <v>323</v>
      </c>
      <c r="M2585" t="s">
        <v>34</v>
      </c>
      <c r="N2585" t="s">
        <v>126</v>
      </c>
      <c r="O2585" t="s">
        <v>36</v>
      </c>
      <c r="P2585" t="s">
        <v>16736</v>
      </c>
      <c r="Q2585" t="s">
        <v>171</v>
      </c>
      <c r="R2585" t="s">
        <v>172</v>
      </c>
      <c r="S2585" t="s">
        <v>16737</v>
      </c>
      <c r="T2585" s="15">
        <v>541.43999999999994</v>
      </c>
      <c r="U2585">
        <v>6</v>
      </c>
      <c r="V2585">
        <v>0</v>
      </c>
      <c r="W2585" s="15">
        <v>157.0175999999999</v>
      </c>
      <c r="X2585">
        <v>43.71</v>
      </c>
      <c r="Y2585" t="s">
        <v>69</v>
      </c>
      <c r="Z2585" t="s">
        <v>42</v>
      </c>
      <c r="AA2585" t="s">
        <v>129</v>
      </c>
    </row>
    <row r="2586" spans="1:27" ht="15.75" hidden="1" customHeight="1">
      <c r="A2586" t="s">
        <v>16739</v>
      </c>
      <c r="B2586" t="s">
        <v>16740</v>
      </c>
      <c r="C2586" s="7">
        <v>42164</v>
      </c>
      <c r="D2586" s="7">
        <v>42167</v>
      </c>
      <c r="E2586" s="4">
        <f t="shared" si="40"/>
        <v>3</v>
      </c>
      <c r="F2586" t="s">
        <v>28</v>
      </c>
      <c r="G2586" t="s">
        <v>16741</v>
      </c>
      <c r="H2586" t="s">
        <v>1911</v>
      </c>
      <c r="I2586" t="s">
        <v>31</v>
      </c>
      <c r="J2586">
        <v>0</v>
      </c>
      <c r="K2586" t="s">
        <v>1957</v>
      </c>
      <c r="L2586" t="s">
        <v>1958</v>
      </c>
      <c r="M2586" t="s">
        <v>194</v>
      </c>
      <c r="N2586" t="s">
        <v>195</v>
      </c>
      <c r="O2586" t="s">
        <v>78</v>
      </c>
      <c r="P2586" t="s">
        <v>15439</v>
      </c>
      <c r="Q2586" t="s">
        <v>171</v>
      </c>
      <c r="R2586" t="s">
        <v>426</v>
      </c>
      <c r="S2586" t="s">
        <v>15440</v>
      </c>
      <c r="T2586" s="15">
        <v>22.05</v>
      </c>
      <c r="U2586">
        <v>3</v>
      </c>
      <c r="V2586">
        <v>0</v>
      </c>
      <c r="W2586" s="15">
        <v>6.75</v>
      </c>
      <c r="X2586">
        <v>4.99</v>
      </c>
      <c r="Y2586" t="s">
        <v>41</v>
      </c>
      <c r="Z2586" t="s">
        <v>42</v>
      </c>
      <c r="AA2586" t="s">
        <v>198</v>
      </c>
    </row>
    <row r="2587" spans="1:27" ht="15.75" hidden="1" customHeight="1">
      <c r="A2587" t="s">
        <v>16743</v>
      </c>
      <c r="B2587" t="s">
        <v>16744</v>
      </c>
      <c r="C2587" s="7">
        <v>41535</v>
      </c>
      <c r="D2587" s="7">
        <v>41540</v>
      </c>
      <c r="E2587" s="4">
        <f t="shared" si="40"/>
        <v>5</v>
      </c>
      <c r="F2587" t="s">
        <v>46</v>
      </c>
      <c r="G2587" t="s">
        <v>16745</v>
      </c>
      <c r="H2587" t="s">
        <v>48</v>
      </c>
      <c r="I2587" t="s">
        <v>49</v>
      </c>
      <c r="J2587">
        <v>32216</v>
      </c>
      <c r="K2587" t="s">
        <v>498</v>
      </c>
      <c r="L2587" t="s">
        <v>3062</v>
      </c>
      <c r="M2587" t="s">
        <v>34</v>
      </c>
      <c r="N2587" t="s">
        <v>390</v>
      </c>
      <c r="O2587" t="s">
        <v>36</v>
      </c>
      <c r="P2587" t="s">
        <v>16169</v>
      </c>
      <c r="Q2587" t="s">
        <v>38</v>
      </c>
      <c r="R2587" t="s">
        <v>347</v>
      </c>
      <c r="S2587" t="s">
        <v>16170</v>
      </c>
      <c r="T2587" s="15">
        <v>717.12000000000012</v>
      </c>
      <c r="U2587">
        <v>9</v>
      </c>
      <c r="V2587">
        <v>0.2</v>
      </c>
      <c r="W2587" s="15">
        <v>152.38799999999989</v>
      </c>
      <c r="X2587">
        <v>91.69</v>
      </c>
      <c r="Y2587" t="s">
        <v>41</v>
      </c>
      <c r="Z2587" t="s">
        <v>42</v>
      </c>
      <c r="AA2587" t="s">
        <v>394</v>
      </c>
    </row>
    <row r="2588" spans="1:27" ht="15.75" customHeight="1">
      <c r="A2588" t="s">
        <v>16746</v>
      </c>
      <c r="B2588" t="s">
        <v>16747</v>
      </c>
      <c r="C2588" s="7">
        <v>42267</v>
      </c>
      <c r="D2588" s="7">
        <v>42273</v>
      </c>
      <c r="E2588" s="4">
        <f t="shared" si="40"/>
        <v>6</v>
      </c>
      <c r="F2588" t="s">
        <v>113</v>
      </c>
      <c r="G2588" t="s">
        <v>16748</v>
      </c>
      <c r="H2588" t="s">
        <v>48</v>
      </c>
      <c r="I2588" t="s">
        <v>49</v>
      </c>
      <c r="J2588">
        <v>97477</v>
      </c>
      <c r="K2588" t="s">
        <v>1436</v>
      </c>
      <c r="L2588" t="s">
        <v>606</v>
      </c>
      <c r="M2588" t="s">
        <v>34</v>
      </c>
      <c r="N2588" t="s">
        <v>126</v>
      </c>
      <c r="O2588" t="s">
        <v>36</v>
      </c>
      <c r="P2588" t="s">
        <v>16749</v>
      </c>
      <c r="Q2588" t="s">
        <v>56</v>
      </c>
      <c r="R2588" t="s">
        <v>392</v>
      </c>
      <c r="S2588" t="s">
        <v>16750</v>
      </c>
      <c r="T2588" s="15">
        <v>409.21600000000001</v>
      </c>
      <c r="U2588">
        <v>8</v>
      </c>
      <c r="V2588">
        <v>0.2</v>
      </c>
      <c r="W2588" s="15">
        <v>61.38239999999999</v>
      </c>
      <c r="X2588">
        <v>24.42</v>
      </c>
      <c r="Y2588" t="s">
        <v>69</v>
      </c>
      <c r="Z2588" t="s">
        <v>42</v>
      </c>
      <c r="AA2588" t="s">
        <v>129</v>
      </c>
    </row>
    <row r="2589" spans="1:27" ht="15.75" hidden="1" customHeight="1">
      <c r="A2589" t="s">
        <v>16752</v>
      </c>
      <c r="B2589" t="s">
        <v>16753</v>
      </c>
      <c r="C2589" s="7">
        <v>41740</v>
      </c>
      <c r="D2589" s="7">
        <v>41742</v>
      </c>
      <c r="E2589" s="4">
        <f t="shared" si="40"/>
        <v>2</v>
      </c>
      <c r="F2589" t="s">
        <v>28</v>
      </c>
      <c r="G2589" t="s">
        <v>16754</v>
      </c>
      <c r="H2589" t="s">
        <v>48</v>
      </c>
      <c r="I2589" t="s">
        <v>49</v>
      </c>
      <c r="J2589">
        <v>45503</v>
      </c>
      <c r="K2589" t="s">
        <v>1436</v>
      </c>
      <c r="L2589" t="s">
        <v>1309</v>
      </c>
      <c r="M2589" t="s">
        <v>34</v>
      </c>
      <c r="N2589" t="s">
        <v>286</v>
      </c>
      <c r="O2589" t="s">
        <v>36</v>
      </c>
      <c r="P2589" t="s">
        <v>16755</v>
      </c>
      <c r="Q2589" t="s">
        <v>171</v>
      </c>
      <c r="R2589" t="s">
        <v>426</v>
      </c>
      <c r="S2589" t="s">
        <v>16756</v>
      </c>
      <c r="T2589" s="15">
        <v>8.9040000000000017</v>
      </c>
      <c r="U2589">
        <v>2</v>
      </c>
      <c r="V2589">
        <v>0.7</v>
      </c>
      <c r="W2589" s="15">
        <v>-6.5296000000000003</v>
      </c>
      <c r="X2589">
        <v>3.31</v>
      </c>
      <c r="Y2589" t="s">
        <v>59</v>
      </c>
      <c r="Z2589" t="s">
        <v>42</v>
      </c>
      <c r="AA2589" t="s">
        <v>290</v>
      </c>
    </row>
    <row r="2590" spans="1:27" ht="15.75" hidden="1" customHeight="1">
      <c r="A2590" t="s">
        <v>16757</v>
      </c>
      <c r="B2590" t="s">
        <v>16758</v>
      </c>
      <c r="C2590" s="7">
        <v>41954</v>
      </c>
      <c r="D2590" s="7">
        <v>41958</v>
      </c>
      <c r="E2590" s="4">
        <f t="shared" si="40"/>
        <v>4</v>
      </c>
      <c r="F2590" t="s">
        <v>113</v>
      </c>
      <c r="G2590" t="s">
        <v>16759</v>
      </c>
      <c r="H2590" t="s">
        <v>3150</v>
      </c>
      <c r="I2590" t="s">
        <v>49</v>
      </c>
      <c r="J2590">
        <v>65807</v>
      </c>
      <c r="K2590" t="s">
        <v>1436</v>
      </c>
      <c r="L2590" t="s">
        <v>1437</v>
      </c>
      <c r="M2590" t="s">
        <v>34</v>
      </c>
      <c r="N2590" t="s">
        <v>35</v>
      </c>
      <c r="O2590" t="s">
        <v>36</v>
      </c>
      <c r="P2590" t="s">
        <v>8274</v>
      </c>
      <c r="Q2590" t="s">
        <v>171</v>
      </c>
      <c r="R2590" t="s">
        <v>426</v>
      </c>
      <c r="S2590" t="s">
        <v>8275</v>
      </c>
      <c r="T2590" s="15">
        <v>81.96</v>
      </c>
      <c r="U2590">
        <v>2</v>
      </c>
      <c r="V2590">
        <v>0</v>
      </c>
      <c r="W2590" s="15">
        <v>39.340799999999987</v>
      </c>
      <c r="X2590">
        <v>7.18</v>
      </c>
      <c r="Y2590" t="s">
        <v>69</v>
      </c>
      <c r="Z2590" t="s">
        <v>42</v>
      </c>
      <c r="AA2590" t="s">
        <v>43</v>
      </c>
    </row>
    <row r="2591" spans="1:27" ht="15.75" hidden="1" customHeight="1">
      <c r="A2591" t="s">
        <v>16760</v>
      </c>
      <c r="B2591" t="s">
        <v>16761</v>
      </c>
      <c r="C2591" s="7">
        <v>41810</v>
      </c>
      <c r="D2591" s="7">
        <v>41815</v>
      </c>
      <c r="E2591" s="4">
        <f t="shared" si="40"/>
        <v>5</v>
      </c>
      <c r="F2591" t="s">
        <v>113</v>
      </c>
      <c r="G2591" t="s">
        <v>16762</v>
      </c>
      <c r="H2591" t="s">
        <v>356</v>
      </c>
      <c r="I2591" t="s">
        <v>31</v>
      </c>
      <c r="J2591">
        <v>0</v>
      </c>
      <c r="K2591" t="s">
        <v>16763</v>
      </c>
      <c r="L2591" t="s">
        <v>16763</v>
      </c>
      <c r="M2591" t="s">
        <v>1261</v>
      </c>
      <c r="N2591" t="s">
        <v>243</v>
      </c>
      <c r="O2591" t="s">
        <v>78</v>
      </c>
      <c r="P2591" t="s">
        <v>14075</v>
      </c>
      <c r="Q2591" t="s">
        <v>171</v>
      </c>
      <c r="R2591" t="s">
        <v>426</v>
      </c>
      <c r="S2591" t="s">
        <v>14076</v>
      </c>
      <c r="T2591" s="15">
        <v>44.73</v>
      </c>
      <c r="U2591">
        <v>14</v>
      </c>
      <c r="V2591">
        <v>0.7</v>
      </c>
      <c r="W2591" s="15">
        <v>-67.409999999999968</v>
      </c>
      <c r="X2591">
        <v>4.93</v>
      </c>
      <c r="Y2591" t="s">
        <v>41</v>
      </c>
      <c r="Z2591" t="s">
        <v>42</v>
      </c>
      <c r="AA2591" t="s">
        <v>246</v>
      </c>
    </row>
    <row r="2592" spans="1:27" ht="15.75" hidden="1" customHeight="1">
      <c r="A2592" t="s">
        <v>16768</v>
      </c>
      <c r="B2592" t="s">
        <v>16769</v>
      </c>
      <c r="C2592" s="7">
        <v>41927</v>
      </c>
      <c r="D2592" s="7">
        <v>41931</v>
      </c>
      <c r="E2592" s="4">
        <f t="shared" si="40"/>
        <v>4</v>
      </c>
      <c r="F2592" t="s">
        <v>113</v>
      </c>
      <c r="G2592" t="s">
        <v>16770</v>
      </c>
      <c r="H2592" t="s">
        <v>4366</v>
      </c>
      <c r="I2592" t="s">
        <v>31</v>
      </c>
      <c r="J2592">
        <v>0</v>
      </c>
      <c r="K2592" t="s">
        <v>1295</v>
      </c>
      <c r="L2592" t="s">
        <v>1296</v>
      </c>
      <c r="M2592" t="s">
        <v>156</v>
      </c>
      <c r="N2592" t="s">
        <v>157</v>
      </c>
      <c r="O2592" t="s">
        <v>158</v>
      </c>
      <c r="P2592" t="s">
        <v>16771</v>
      </c>
      <c r="Q2592" t="s">
        <v>171</v>
      </c>
      <c r="R2592" t="s">
        <v>1307</v>
      </c>
      <c r="S2592" t="s">
        <v>16772</v>
      </c>
      <c r="T2592" s="15">
        <v>35.520000000000003</v>
      </c>
      <c r="U2592">
        <v>6</v>
      </c>
      <c r="V2592">
        <v>0</v>
      </c>
      <c r="W2592" s="15">
        <v>0.24</v>
      </c>
      <c r="X2592">
        <v>4.9079999999999986</v>
      </c>
      <c r="Y2592" t="s">
        <v>41</v>
      </c>
      <c r="Z2592" t="s">
        <v>42</v>
      </c>
      <c r="AA2592" t="s">
        <v>161</v>
      </c>
    </row>
    <row r="2593" spans="1:27" ht="15.75" hidden="1" customHeight="1">
      <c r="A2593" t="s">
        <v>16775</v>
      </c>
      <c r="B2593" t="s">
        <v>16776</v>
      </c>
      <c r="C2593" s="7">
        <v>42217</v>
      </c>
      <c r="D2593" s="7">
        <v>42224</v>
      </c>
      <c r="E2593" s="4">
        <f t="shared" si="40"/>
        <v>7</v>
      </c>
      <c r="F2593" t="s">
        <v>113</v>
      </c>
      <c r="G2593" t="s">
        <v>16777</v>
      </c>
      <c r="H2593" t="s">
        <v>3939</v>
      </c>
      <c r="I2593" t="s">
        <v>31</v>
      </c>
      <c r="J2593">
        <v>0</v>
      </c>
      <c r="K2593" t="s">
        <v>6929</v>
      </c>
      <c r="L2593" t="s">
        <v>6929</v>
      </c>
      <c r="M2593" t="s">
        <v>223</v>
      </c>
      <c r="N2593" t="s">
        <v>224</v>
      </c>
      <c r="O2593" t="s">
        <v>78</v>
      </c>
      <c r="P2593" t="s">
        <v>16778</v>
      </c>
      <c r="Q2593" t="s">
        <v>171</v>
      </c>
      <c r="R2593" t="s">
        <v>426</v>
      </c>
      <c r="S2593" t="s">
        <v>16779</v>
      </c>
      <c r="T2593" s="15">
        <v>74.760000000000005</v>
      </c>
      <c r="U2593">
        <v>14</v>
      </c>
      <c r="V2593">
        <v>0</v>
      </c>
      <c r="W2593" s="15">
        <v>30.24</v>
      </c>
      <c r="X2593">
        <v>4.9000000000000004</v>
      </c>
      <c r="Y2593" t="s">
        <v>187</v>
      </c>
      <c r="Z2593" t="s">
        <v>42</v>
      </c>
      <c r="AA2593" t="s">
        <v>227</v>
      </c>
    </row>
    <row r="2594" spans="1:27" ht="15.75" hidden="1" customHeight="1">
      <c r="A2594" t="s">
        <v>16780</v>
      </c>
      <c r="B2594" t="s">
        <v>16781</v>
      </c>
      <c r="C2594" s="7">
        <v>41466</v>
      </c>
      <c r="D2594" s="7">
        <v>41467</v>
      </c>
      <c r="E2594" s="4">
        <f t="shared" si="40"/>
        <v>1</v>
      </c>
      <c r="F2594" t="s">
        <v>28</v>
      </c>
      <c r="G2594" t="s">
        <v>16782</v>
      </c>
      <c r="H2594" t="s">
        <v>2545</v>
      </c>
      <c r="I2594" t="s">
        <v>49</v>
      </c>
      <c r="J2594">
        <v>0</v>
      </c>
      <c r="K2594" t="s">
        <v>4107</v>
      </c>
      <c r="L2594" t="s">
        <v>570</v>
      </c>
      <c r="M2594" t="s">
        <v>76</v>
      </c>
      <c r="N2594" t="s">
        <v>77</v>
      </c>
      <c r="O2594" t="s">
        <v>78</v>
      </c>
      <c r="P2594" t="s">
        <v>15736</v>
      </c>
      <c r="Q2594" t="s">
        <v>171</v>
      </c>
      <c r="R2594" t="s">
        <v>426</v>
      </c>
      <c r="S2594" t="s">
        <v>15737</v>
      </c>
      <c r="T2594" s="15">
        <v>15.24</v>
      </c>
      <c r="U2594">
        <v>2</v>
      </c>
      <c r="V2594">
        <v>0</v>
      </c>
      <c r="W2594" s="15">
        <v>6.84</v>
      </c>
      <c r="X2594">
        <v>4.9000000000000004</v>
      </c>
      <c r="Y2594" t="s">
        <v>59</v>
      </c>
      <c r="Z2594" t="s">
        <v>42</v>
      </c>
      <c r="AA2594" t="s">
        <v>81</v>
      </c>
    </row>
    <row r="2595" spans="1:27" ht="15.75" hidden="1" customHeight="1">
      <c r="A2595" t="s">
        <v>16787</v>
      </c>
      <c r="B2595" t="s">
        <v>16788</v>
      </c>
      <c r="C2595" s="7">
        <v>41385</v>
      </c>
      <c r="D2595" s="7">
        <v>41387</v>
      </c>
      <c r="E2595" s="4">
        <f t="shared" si="40"/>
        <v>2</v>
      </c>
      <c r="F2595" t="s">
        <v>46</v>
      </c>
      <c r="G2595" t="s">
        <v>16789</v>
      </c>
      <c r="H2595" t="s">
        <v>4859</v>
      </c>
      <c r="I2595" t="s">
        <v>49</v>
      </c>
      <c r="J2595">
        <v>0</v>
      </c>
      <c r="K2595" t="s">
        <v>304</v>
      </c>
      <c r="L2595" t="s">
        <v>304</v>
      </c>
      <c r="M2595" t="s">
        <v>305</v>
      </c>
      <c r="N2595" t="s">
        <v>306</v>
      </c>
      <c r="O2595" t="s">
        <v>158</v>
      </c>
      <c r="P2595" t="s">
        <v>16790</v>
      </c>
      <c r="Q2595" t="s">
        <v>171</v>
      </c>
      <c r="R2595" t="s">
        <v>704</v>
      </c>
      <c r="S2595" t="s">
        <v>16791</v>
      </c>
      <c r="T2595" s="15">
        <v>26.97600000000001</v>
      </c>
      <c r="U2595">
        <v>3</v>
      </c>
      <c r="V2595">
        <v>0.2</v>
      </c>
      <c r="W2595" s="15">
        <v>2.9759999999999982</v>
      </c>
      <c r="X2595">
        <v>4.8810000000000002</v>
      </c>
      <c r="Y2595" t="s">
        <v>41</v>
      </c>
      <c r="Z2595" t="s">
        <v>42</v>
      </c>
      <c r="AA2595" t="s">
        <v>309</v>
      </c>
    </row>
    <row r="2596" spans="1:27" ht="15.75" hidden="1" customHeight="1">
      <c r="A2596" t="s">
        <v>16793</v>
      </c>
      <c r="B2596" t="s">
        <v>16794</v>
      </c>
      <c r="C2596" s="7">
        <v>41810</v>
      </c>
      <c r="D2596" s="7">
        <v>41811</v>
      </c>
      <c r="E2596" s="4">
        <f t="shared" si="40"/>
        <v>1</v>
      </c>
      <c r="F2596" t="s">
        <v>28</v>
      </c>
      <c r="G2596" t="s">
        <v>16795</v>
      </c>
      <c r="H2596" t="s">
        <v>4859</v>
      </c>
      <c r="I2596" t="s">
        <v>49</v>
      </c>
      <c r="J2596">
        <v>94110</v>
      </c>
      <c r="K2596" t="s">
        <v>322</v>
      </c>
      <c r="L2596" t="s">
        <v>323</v>
      </c>
      <c r="M2596" t="s">
        <v>34</v>
      </c>
      <c r="N2596" t="s">
        <v>126</v>
      </c>
      <c r="O2596" t="s">
        <v>36</v>
      </c>
      <c r="P2596" t="s">
        <v>13004</v>
      </c>
      <c r="Q2596" t="s">
        <v>171</v>
      </c>
      <c r="R2596" t="s">
        <v>704</v>
      </c>
      <c r="S2596" t="s">
        <v>13005</v>
      </c>
      <c r="T2596" s="15">
        <v>17.12</v>
      </c>
      <c r="U2596">
        <v>2</v>
      </c>
      <c r="V2596">
        <v>0</v>
      </c>
      <c r="W2596" s="15">
        <v>8.0464000000000002</v>
      </c>
      <c r="X2596">
        <v>1.1399999999999999</v>
      </c>
      <c r="Y2596" t="s">
        <v>69</v>
      </c>
      <c r="Z2596" t="s">
        <v>42</v>
      </c>
      <c r="AA2596" t="s">
        <v>129</v>
      </c>
    </row>
    <row r="2597" spans="1:27" ht="15.75" hidden="1" customHeight="1">
      <c r="A2597" t="s">
        <v>16796</v>
      </c>
      <c r="B2597" t="s">
        <v>16797</v>
      </c>
      <c r="C2597" s="7">
        <v>41620</v>
      </c>
      <c r="D2597" s="7">
        <v>41623</v>
      </c>
      <c r="E2597" s="4">
        <f t="shared" si="40"/>
        <v>3</v>
      </c>
      <c r="F2597" t="s">
        <v>28</v>
      </c>
      <c r="G2597" t="s">
        <v>16798</v>
      </c>
      <c r="H2597" t="s">
        <v>1341</v>
      </c>
      <c r="I2597" t="s">
        <v>31</v>
      </c>
      <c r="J2597">
        <v>90032</v>
      </c>
      <c r="K2597" t="s">
        <v>343</v>
      </c>
      <c r="L2597" t="s">
        <v>323</v>
      </c>
      <c r="M2597" t="s">
        <v>34</v>
      </c>
      <c r="N2597" t="s">
        <v>126</v>
      </c>
      <c r="O2597" t="s">
        <v>36</v>
      </c>
      <c r="P2597" t="s">
        <v>16799</v>
      </c>
      <c r="Q2597" t="s">
        <v>38</v>
      </c>
      <c r="R2597" t="s">
        <v>347</v>
      </c>
      <c r="S2597" t="s">
        <v>16800</v>
      </c>
      <c r="T2597" s="15">
        <v>299.94</v>
      </c>
      <c r="U2597">
        <v>6</v>
      </c>
      <c r="V2597">
        <v>0</v>
      </c>
      <c r="W2597" s="15">
        <v>128.9742</v>
      </c>
      <c r="X2597">
        <v>59.2</v>
      </c>
      <c r="Y2597" t="s">
        <v>41</v>
      </c>
      <c r="Z2597" t="s">
        <v>42</v>
      </c>
      <c r="AA2597" t="s">
        <v>129</v>
      </c>
    </row>
    <row r="2598" spans="1:27" ht="15.75" hidden="1" customHeight="1">
      <c r="A2598" t="s">
        <v>16802</v>
      </c>
      <c r="B2598" t="s">
        <v>16803</v>
      </c>
      <c r="C2598" s="7">
        <v>41795</v>
      </c>
      <c r="D2598" s="7">
        <v>41797</v>
      </c>
      <c r="E2598" s="4">
        <f t="shared" si="40"/>
        <v>2</v>
      </c>
      <c r="F2598" t="s">
        <v>28</v>
      </c>
      <c r="G2598" t="s">
        <v>16804</v>
      </c>
      <c r="H2598" t="s">
        <v>1341</v>
      </c>
      <c r="I2598" t="s">
        <v>31</v>
      </c>
      <c r="J2598">
        <v>22153</v>
      </c>
      <c r="K2598" t="s">
        <v>1436</v>
      </c>
      <c r="L2598" t="s">
        <v>726</v>
      </c>
      <c r="M2598" t="s">
        <v>34</v>
      </c>
      <c r="N2598" t="s">
        <v>390</v>
      </c>
      <c r="O2598" t="s">
        <v>36</v>
      </c>
      <c r="P2598" t="s">
        <v>16805</v>
      </c>
      <c r="Q2598" t="s">
        <v>171</v>
      </c>
      <c r="R2598" t="s">
        <v>704</v>
      </c>
      <c r="S2598" t="s">
        <v>16806</v>
      </c>
      <c r="T2598" s="15">
        <v>75.88</v>
      </c>
      <c r="U2598">
        <v>2</v>
      </c>
      <c r="V2598">
        <v>0</v>
      </c>
      <c r="W2598" s="15">
        <v>35.663600000000002</v>
      </c>
      <c r="X2598">
        <v>23.21</v>
      </c>
      <c r="Y2598" t="s">
        <v>41</v>
      </c>
      <c r="Z2598" t="s">
        <v>42</v>
      </c>
      <c r="AA2598" t="s">
        <v>394</v>
      </c>
    </row>
    <row r="2599" spans="1:27" ht="15.75" hidden="1" customHeight="1">
      <c r="A2599" t="s">
        <v>16807</v>
      </c>
      <c r="B2599" t="s">
        <v>16808</v>
      </c>
      <c r="C2599" s="7">
        <v>41801</v>
      </c>
      <c r="D2599" s="7">
        <v>41808</v>
      </c>
      <c r="E2599" s="4">
        <f t="shared" si="40"/>
        <v>7</v>
      </c>
      <c r="F2599" t="s">
        <v>113</v>
      </c>
      <c r="G2599" t="s">
        <v>16809</v>
      </c>
      <c r="H2599" t="s">
        <v>1506</v>
      </c>
      <c r="I2599" t="s">
        <v>74</v>
      </c>
      <c r="J2599">
        <v>0</v>
      </c>
      <c r="K2599" t="s">
        <v>3400</v>
      </c>
      <c r="L2599" t="s">
        <v>699</v>
      </c>
      <c r="M2599" t="s">
        <v>181</v>
      </c>
      <c r="N2599" t="s">
        <v>77</v>
      </c>
      <c r="O2599" t="s">
        <v>78</v>
      </c>
      <c r="P2599" t="s">
        <v>13877</v>
      </c>
      <c r="Q2599" t="s">
        <v>171</v>
      </c>
      <c r="R2599" t="s">
        <v>426</v>
      </c>
      <c r="S2599" t="s">
        <v>13878</v>
      </c>
      <c r="T2599" s="15">
        <v>63.179999999999993</v>
      </c>
      <c r="U2599">
        <v>6</v>
      </c>
      <c r="V2599">
        <v>0</v>
      </c>
      <c r="W2599" s="15">
        <v>14.4</v>
      </c>
      <c r="X2599">
        <v>4.8600000000000003</v>
      </c>
      <c r="Y2599" t="s">
        <v>69</v>
      </c>
      <c r="Z2599" t="s">
        <v>42</v>
      </c>
      <c r="AA2599" t="s">
        <v>81</v>
      </c>
    </row>
    <row r="2600" spans="1:27" ht="15.75" hidden="1" customHeight="1">
      <c r="A2600" t="s">
        <v>16810</v>
      </c>
      <c r="B2600" t="s">
        <v>16811</v>
      </c>
      <c r="C2600" s="7">
        <v>41181</v>
      </c>
      <c r="D2600" s="7">
        <v>41187</v>
      </c>
      <c r="E2600" s="4">
        <f t="shared" si="40"/>
        <v>6</v>
      </c>
      <c r="F2600" t="s">
        <v>113</v>
      </c>
      <c r="G2600" t="s">
        <v>16812</v>
      </c>
      <c r="H2600" t="s">
        <v>4754</v>
      </c>
      <c r="I2600" t="s">
        <v>31</v>
      </c>
      <c r="J2600">
        <v>0</v>
      </c>
      <c r="K2600" t="s">
        <v>2840</v>
      </c>
      <c r="L2600" t="s">
        <v>2091</v>
      </c>
      <c r="M2600" t="s">
        <v>253</v>
      </c>
      <c r="N2600" t="s">
        <v>254</v>
      </c>
      <c r="O2600" t="s">
        <v>158</v>
      </c>
      <c r="P2600" t="s">
        <v>16813</v>
      </c>
      <c r="Q2600" t="s">
        <v>171</v>
      </c>
      <c r="R2600" t="s">
        <v>288</v>
      </c>
      <c r="S2600" t="s">
        <v>16814</v>
      </c>
      <c r="T2600" s="15">
        <v>80.360000000000014</v>
      </c>
      <c r="U2600">
        <v>7</v>
      </c>
      <c r="V2600">
        <v>0</v>
      </c>
      <c r="W2600" s="15">
        <v>3.080000000000001</v>
      </c>
      <c r="X2600">
        <v>4.8450000000000006</v>
      </c>
      <c r="Y2600" t="s">
        <v>69</v>
      </c>
      <c r="Z2600" t="s">
        <v>42</v>
      </c>
      <c r="AA2600" t="s">
        <v>257</v>
      </c>
    </row>
    <row r="2601" spans="1:27" ht="15.75" hidden="1" customHeight="1">
      <c r="A2601" t="s">
        <v>16817</v>
      </c>
      <c r="B2601" t="s">
        <v>16818</v>
      </c>
      <c r="C2601" s="7">
        <v>41044</v>
      </c>
      <c r="D2601" s="7">
        <v>41046</v>
      </c>
      <c r="E2601" s="4">
        <f t="shared" si="40"/>
        <v>2</v>
      </c>
      <c r="F2601" t="s">
        <v>46</v>
      </c>
      <c r="G2601" t="s">
        <v>16819</v>
      </c>
      <c r="H2601" t="s">
        <v>1450</v>
      </c>
      <c r="I2601" t="s">
        <v>49</v>
      </c>
      <c r="J2601">
        <v>0</v>
      </c>
      <c r="K2601" t="s">
        <v>6241</v>
      </c>
      <c r="L2601" t="s">
        <v>4104</v>
      </c>
      <c r="M2601" t="s">
        <v>4104</v>
      </c>
      <c r="N2601" t="s">
        <v>254</v>
      </c>
      <c r="O2601" t="s">
        <v>158</v>
      </c>
      <c r="P2601" t="s">
        <v>16820</v>
      </c>
      <c r="Q2601" t="s">
        <v>171</v>
      </c>
      <c r="R2601" t="s">
        <v>172</v>
      </c>
      <c r="S2601" t="s">
        <v>16821</v>
      </c>
      <c r="T2601" s="15">
        <v>52.091999999999999</v>
      </c>
      <c r="U2601">
        <v>3</v>
      </c>
      <c r="V2601">
        <v>0.4</v>
      </c>
      <c r="W2601" s="15">
        <v>2.5920000000000072</v>
      </c>
      <c r="X2601">
        <v>4.8209999999999997</v>
      </c>
      <c r="Y2601" t="s">
        <v>59</v>
      </c>
      <c r="Z2601" t="s">
        <v>42</v>
      </c>
      <c r="AA2601" t="s">
        <v>257</v>
      </c>
    </row>
    <row r="2602" spans="1:27" ht="15.75" hidden="1" customHeight="1">
      <c r="A2602" t="s">
        <v>16824</v>
      </c>
      <c r="B2602" t="s">
        <v>16825</v>
      </c>
      <c r="C2602" s="7">
        <v>42266</v>
      </c>
      <c r="D2602" s="7">
        <v>42270</v>
      </c>
      <c r="E2602" s="4">
        <f t="shared" si="40"/>
        <v>4</v>
      </c>
      <c r="F2602" t="s">
        <v>113</v>
      </c>
      <c r="G2602" t="s">
        <v>16826</v>
      </c>
      <c r="H2602" t="s">
        <v>5247</v>
      </c>
      <c r="I2602" t="s">
        <v>31</v>
      </c>
      <c r="J2602">
        <v>0</v>
      </c>
      <c r="K2602" t="s">
        <v>4572</v>
      </c>
      <c r="L2602" t="s">
        <v>4572</v>
      </c>
      <c r="M2602" t="s">
        <v>505</v>
      </c>
      <c r="N2602" t="s">
        <v>195</v>
      </c>
      <c r="O2602" t="s">
        <v>78</v>
      </c>
      <c r="P2602" t="s">
        <v>12593</v>
      </c>
      <c r="Q2602" t="s">
        <v>171</v>
      </c>
      <c r="R2602" t="s">
        <v>1307</v>
      </c>
      <c r="S2602" t="s">
        <v>12594</v>
      </c>
      <c r="T2602" s="15">
        <v>49.5</v>
      </c>
      <c r="U2602">
        <v>6</v>
      </c>
      <c r="V2602">
        <v>0</v>
      </c>
      <c r="W2602" s="15">
        <v>9.36</v>
      </c>
      <c r="X2602">
        <v>4.8099999999999996</v>
      </c>
      <c r="Y2602" t="s">
        <v>69</v>
      </c>
      <c r="Z2602" t="s">
        <v>42</v>
      </c>
      <c r="AA2602" t="s">
        <v>198</v>
      </c>
    </row>
    <row r="2603" spans="1:27" ht="15.75" hidden="1" customHeight="1">
      <c r="A2603" t="s">
        <v>16827</v>
      </c>
      <c r="B2603" t="s">
        <v>16828</v>
      </c>
      <c r="C2603" s="7">
        <v>42351</v>
      </c>
      <c r="D2603" s="7">
        <v>42357</v>
      </c>
      <c r="E2603" s="4">
        <f t="shared" si="40"/>
        <v>6</v>
      </c>
      <c r="F2603" t="s">
        <v>113</v>
      </c>
      <c r="G2603" t="s">
        <v>16829</v>
      </c>
      <c r="H2603" t="s">
        <v>4375</v>
      </c>
      <c r="I2603" t="s">
        <v>31</v>
      </c>
      <c r="J2603">
        <v>0</v>
      </c>
      <c r="K2603" t="s">
        <v>4343</v>
      </c>
      <c r="L2603" t="s">
        <v>4344</v>
      </c>
      <c r="M2603" t="s">
        <v>4345</v>
      </c>
      <c r="N2603" t="s">
        <v>306</v>
      </c>
      <c r="O2603" t="s">
        <v>158</v>
      </c>
      <c r="P2603" t="s">
        <v>16830</v>
      </c>
      <c r="Q2603" t="s">
        <v>171</v>
      </c>
      <c r="R2603" t="s">
        <v>3089</v>
      </c>
      <c r="S2603" t="s">
        <v>16831</v>
      </c>
      <c r="T2603" s="15">
        <v>49.176000000000002</v>
      </c>
      <c r="U2603">
        <v>6</v>
      </c>
      <c r="V2603">
        <v>0.4</v>
      </c>
      <c r="W2603" s="15">
        <v>-0.86399999999999866</v>
      </c>
      <c r="X2603">
        <v>4.8079999999999998</v>
      </c>
      <c r="Y2603" t="s">
        <v>69</v>
      </c>
      <c r="Z2603" t="s">
        <v>42</v>
      </c>
      <c r="AA2603" t="s">
        <v>309</v>
      </c>
    </row>
    <row r="2604" spans="1:27" ht="15.75" hidden="1" customHeight="1">
      <c r="A2604" t="s">
        <v>16832</v>
      </c>
      <c r="B2604" t="s">
        <v>16833</v>
      </c>
      <c r="C2604" s="7">
        <v>41553</v>
      </c>
      <c r="D2604" s="7">
        <v>41558</v>
      </c>
      <c r="E2604" s="4">
        <f t="shared" si="40"/>
        <v>5</v>
      </c>
      <c r="F2604" t="s">
        <v>113</v>
      </c>
      <c r="G2604" t="s">
        <v>16834</v>
      </c>
      <c r="H2604" t="s">
        <v>3761</v>
      </c>
      <c r="I2604" t="s">
        <v>31</v>
      </c>
      <c r="J2604">
        <v>0</v>
      </c>
      <c r="K2604" t="s">
        <v>7240</v>
      </c>
      <c r="L2604" t="s">
        <v>2879</v>
      </c>
      <c r="M2604" t="s">
        <v>7241</v>
      </c>
      <c r="N2604" t="s">
        <v>136</v>
      </c>
      <c r="O2604" t="s">
        <v>54</v>
      </c>
      <c r="P2604" t="s">
        <v>16835</v>
      </c>
      <c r="Q2604" t="s">
        <v>171</v>
      </c>
      <c r="R2604" t="s">
        <v>1307</v>
      </c>
      <c r="S2604" t="s">
        <v>16836</v>
      </c>
      <c r="T2604" s="15">
        <v>52.349999999999987</v>
      </c>
      <c r="U2604">
        <v>5</v>
      </c>
      <c r="V2604">
        <v>0</v>
      </c>
      <c r="W2604" s="15">
        <v>7.8000000000000007</v>
      </c>
      <c r="X2604">
        <v>4.8</v>
      </c>
      <c r="Y2604" t="s">
        <v>69</v>
      </c>
      <c r="Z2604" t="s">
        <v>42</v>
      </c>
      <c r="AA2604" t="s">
        <v>139</v>
      </c>
    </row>
    <row r="2605" spans="1:27" ht="15.75" hidden="1" customHeight="1">
      <c r="A2605" t="s">
        <v>16837</v>
      </c>
      <c r="B2605" t="s">
        <v>16838</v>
      </c>
      <c r="C2605" s="7">
        <v>42074</v>
      </c>
      <c r="D2605" s="7">
        <v>42079</v>
      </c>
      <c r="E2605" s="4">
        <f t="shared" si="40"/>
        <v>5</v>
      </c>
      <c r="F2605" t="s">
        <v>113</v>
      </c>
      <c r="G2605" t="s">
        <v>16839</v>
      </c>
      <c r="H2605" t="s">
        <v>1176</v>
      </c>
      <c r="I2605" t="s">
        <v>49</v>
      </c>
      <c r="J2605">
        <v>27604</v>
      </c>
      <c r="K2605" t="s">
        <v>7774</v>
      </c>
      <c r="L2605" t="s">
        <v>499</v>
      </c>
      <c r="M2605" t="s">
        <v>34</v>
      </c>
      <c r="N2605" t="s">
        <v>390</v>
      </c>
      <c r="O2605" t="s">
        <v>36</v>
      </c>
      <c r="P2605" t="s">
        <v>16840</v>
      </c>
      <c r="Q2605" t="s">
        <v>171</v>
      </c>
      <c r="R2605" t="s">
        <v>172</v>
      </c>
      <c r="S2605" t="s">
        <v>16841</v>
      </c>
      <c r="T2605" s="15">
        <v>48.783999999999999</v>
      </c>
      <c r="U2605">
        <v>1</v>
      </c>
      <c r="V2605">
        <v>0.2</v>
      </c>
      <c r="W2605" s="15">
        <v>3.6587999999999981</v>
      </c>
      <c r="X2605">
        <v>4.21</v>
      </c>
      <c r="Y2605" t="s">
        <v>69</v>
      </c>
      <c r="Z2605" t="s">
        <v>42</v>
      </c>
      <c r="AA2605" t="s">
        <v>394</v>
      </c>
    </row>
    <row r="2606" spans="1:27" ht="15.75" hidden="1" customHeight="1">
      <c r="A2606" t="s">
        <v>16842</v>
      </c>
      <c r="B2606" t="s">
        <v>16843</v>
      </c>
      <c r="C2606" s="7">
        <v>41348</v>
      </c>
      <c r="D2606" s="7">
        <v>41354</v>
      </c>
      <c r="E2606" s="4">
        <f t="shared" si="40"/>
        <v>6</v>
      </c>
      <c r="F2606" t="s">
        <v>113</v>
      </c>
      <c r="G2606" t="s">
        <v>16844</v>
      </c>
      <c r="H2606" t="s">
        <v>1176</v>
      </c>
      <c r="I2606" t="s">
        <v>49</v>
      </c>
      <c r="J2606">
        <v>84043</v>
      </c>
      <c r="K2606" t="s">
        <v>14463</v>
      </c>
      <c r="L2606" t="s">
        <v>3349</v>
      </c>
      <c r="M2606" t="s">
        <v>34</v>
      </c>
      <c r="N2606" t="s">
        <v>126</v>
      </c>
      <c r="O2606" t="s">
        <v>36</v>
      </c>
      <c r="P2606" t="s">
        <v>12428</v>
      </c>
      <c r="Q2606" t="s">
        <v>38</v>
      </c>
      <c r="R2606" t="s">
        <v>39</v>
      </c>
      <c r="S2606" t="s">
        <v>12429</v>
      </c>
      <c r="T2606" s="15">
        <v>16.776</v>
      </c>
      <c r="U2606">
        <v>3</v>
      </c>
      <c r="V2606">
        <v>0.2</v>
      </c>
      <c r="W2606" s="15">
        <v>1.6776</v>
      </c>
      <c r="X2606">
        <v>1.24</v>
      </c>
      <c r="Y2606" t="s">
        <v>69</v>
      </c>
      <c r="Z2606" t="s">
        <v>42</v>
      </c>
      <c r="AA2606" t="s">
        <v>129</v>
      </c>
    </row>
    <row r="2607" spans="1:27" ht="15.75" customHeight="1">
      <c r="A2607" t="s">
        <v>16845</v>
      </c>
      <c r="B2607" t="s">
        <v>16846</v>
      </c>
      <c r="C2607" s="7">
        <v>41269</v>
      </c>
      <c r="D2607" s="7">
        <v>41274</v>
      </c>
      <c r="E2607" s="4">
        <f t="shared" si="40"/>
        <v>5</v>
      </c>
      <c r="F2607" t="s">
        <v>46</v>
      </c>
      <c r="G2607" t="s">
        <v>16847</v>
      </c>
      <c r="H2607" t="s">
        <v>1642</v>
      </c>
      <c r="I2607" t="s">
        <v>31</v>
      </c>
      <c r="J2607">
        <v>44105</v>
      </c>
      <c r="K2607" t="s">
        <v>3590</v>
      </c>
      <c r="L2607" t="s">
        <v>1309</v>
      </c>
      <c r="M2607" t="s">
        <v>34</v>
      </c>
      <c r="N2607" t="s">
        <v>286</v>
      </c>
      <c r="O2607" t="s">
        <v>36</v>
      </c>
      <c r="P2607" t="s">
        <v>11458</v>
      </c>
      <c r="Q2607" t="s">
        <v>56</v>
      </c>
      <c r="R2607" t="s">
        <v>392</v>
      </c>
      <c r="S2607" t="s">
        <v>11459</v>
      </c>
      <c r="T2607" s="15">
        <v>182.352</v>
      </c>
      <c r="U2607">
        <v>3</v>
      </c>
      <c r="V2607">
        <v>0.2</v>
      </c>
      <c r="W2607" s="15">
        <v>-18.23520000000002</v>
      </c>
      <c r="X2607">
        <v>27.79</v>
      </c>
      <c r="Y2607" t="s">
        <v>69</v>
      </c>
      <c r="Z2607" t="s">
        <v>42</v>
      </c>
      <c r="AA2607" t="s">
        <v>290</v>
      </c>
    </row>
    <row r="2608" spans="1:27" ht="15.75" hidden="1" customHeight="1">
      <c r="A2608" t="s">
        <v>16849</v>
      </c>
      <c r="B2608" t="s">
        <v>16850</v>
      </c>
      <c r="C2608" s="7">
        <v>41889</v>
      </c>
      <c r="D2608" s="7">
        <v>41894</v>
      </c>
      <c r="E2608" s="4">
        <f t="shared" si="40"/>
        <v>5</v>
      </c>
      <c r="F2608" t="s">
        <v>113</v>
      </c>
      <c r="G2608" t="s">
        <v>16851</v>
      </c>
      <c r="H2608" t="s">
        <v>1642</v>
      </c>
      <c r="I2608" t="s">
        <v>31</v>
      </c>
      <c r="J2608">
        <v>27360</v>
      </c>
      <c r="K2608" t="s">
        <v>11338</v>
      </c>
      <c r="L2608" t="s">
        <v>499</v>
      </c>
      <c r="M2608" t="s">
        <v>34</v>
      </c>
      <c r="N2608" t="s">
        <v>390</v>
      </c>
      <c r="O2608" t="s">
        <v>36</v>
      </c>
      <c r="P2608" t="s">
        <v>15838</v>
      </c>
      <c r="Q2608" t="s">
        <v>171</v>
      </c>
      <c r="R2608" t="s">
        <v>3089</v>
      </c>
      <c r="S2608" t="s">
        <v>15839</v>
      </c>
      <c r="T2608" s="15">
        <v>95.951999999999998</v>
      </c>
      <c r="U2608">
        <v>3</v>
      </c>
      <c r="V2608">
        <v>0.2</v>
      </c>
      <c r="W2608" s="15">
        <v>29.984999999999989</v>
      </c>
      <c r="X2608">
        <v>6.95</v>
      </c>
      <c r="Y2608" t="s">
        <v>69</v>
      </c>
      <c r="Z2608" t="s">
        <v>42</v>
      </c>
      <c r="AA2608" t="s">
        <v>394</v>
      </c>
    </row>
    <row r="2609" spans="1:27" ht="15.75" customHeight="1">
      <c r="A2609" t="s">
        <v>16852</v>
      </c>
      <c r="B2609" t="s">
        <v>16853</v>
      </c>
      <c r="C2609" s="7">
        <v>41304</v>
      </c>
      <c r="D2609" s="7">
        <v>41309</v>
      </c>
      <c r="E2609" s="4">
        <f t="shared" si="40"/>
        <v>5</v>
      </c>
      <c r="F2609" t="s">
        <v>46</v>
      </c>
      <c r="G2609" t="s">
        <v>16854</v>
      </c>
      <c r="H2609" t="s">
        <v>1642</v>
      </c>
      <c r="I2609" t="s">
        <v>31</v>
      </c>
      <c r="J2609">
        <v>55407</v>
      </c>
      <c r="K2609" t="s">
        <v>4202</v>
      </c>
      <c r="L2609" t="s">
        <v>4203</v>
      </c>
      <c r="M2609" t="s">
        <v>34</v>
      </c>
      <c r="N2609" t="s">
        <v>35</v>
      </c>
      <c r="O2609" t="s">
        <v>36</v>
      </c>
      <c r="P2609" t="s">
        <v>14424</v>
      </c>
      <c r="Q2609" t="s">
        <v>56</v>
      </c>
      <c r="R2609" t="s">
        <v>392</v>
      </c>
      <c r="S2609" t="s">
        <v>14425</v>
      </c>
      <c r="T2609" s="15">
        <v>53.34</v>
      </c>
      <c r="U2609">
        <v>3</v>
      </c>
      <c r="V2609">
        <v>0</v>
      </c>
      <c r="W2609" s="15">
        <v>16.535399999999999</v>
      </c>
      <c r="X2609">
        <v>4.62</v>
      </c>
      <c r="Y2609" t="s">
        <v>69</v>
      </c>
      <c r="Z2609" t="s">
        <v>42</v>
      </c>
      <c r="AA2609" t="s">
        <v>43</v>
      </c>
    </row>
    <row r="2610" spans="1:27" ht="15.75" customHeight="1">
      <c r="A2610" t="s">
        <v>16859</v>
      </c>
      <c r="B2610" t="s">
        <v>16860</v>
      </c>
      <c r="C2610" s="7">
        <v>42175</v>
      </c>
      <c r="D2610" s="7">
        <v>42177</v>
      </c>
      <c r="E2610" s="4">
        <f t="shared" si="40"/>
        <v>2</v>
      </c>
      <c r="F2610" t="s">
        <v>46</v>
      </c>
      <c r="G2610" t="s">
        <v>16861</v>
      </c>
      <c r="H2610" t="s">
        <v>886</v>
      </c>
      <c r="I2610" t="s">
        <v>49</v>
      </c>
      <c r="J2610">
        <v>43055</v>
      </c>
      <c r="K2610" t="s">
        <v>9403</v>
      </c>
      <c r="L2610" t="s">
        <v>1309</v>
      </c>
      <c r="M2610" t="s">
        <v>34</v>
      </c>
      <c r="N2610" t="s">
        <v>286</v>
      </c>
      <c r="O2610" t="s">
        <v>36</v>
      </c>
      <c r="P2610" t="s">
        <v>7652</v>
      </c>
      <c r="Q2610" t="s">
        <v>56</v>
      </c>
      <c r="R2610" t="s">
        <v>57</v>
      </c>
      <c r="S2610" t="s">
        <v>7653</v>
      </c>
      <c r="T2610" s="15">
        <v>760.11599999999987</v>
      </c>
      <c r="U2610">
        <v>6</v>
      </c>
      <c r="V2610">
        <v>0.3</v>
      </c>
      <c r="W2610" s="15">
        <v>-43.435200000000009</v>
      </c>
      <c r="X2610">
        <v>119.73</v>
      </c>
      <c r="Y2610" t="s">
        <v>41</v>
      </c>
      <c r="Z2610" t="s">
        <v>42</v>
      </c>
      <c r="AA2610" t="s">
        <v>290</v>
      </c>
    </row>
    <row r="2611" spans="1:27" ht="15.75" hidden="1" customHeight="1">
      <c r="A2611" t="s">
        <v>16864</v>
      </c>
      <c r="B2611" t="s">
        <v>16865</v>
      </c>
      <c r="C2611" s="7">
        <v>41021</v>
      </c>
      <c r="D2611" s="7">
        <v>41025</v>
      </c>
      <c r="E2611" s="4">
        <f t="shared" si="40"/>
        <v>4</v>
      </c>
      <c r="F2611" t="s">
        <v>113</v>
      </c>
      <c r="G2611" t="s">
        <v>16866</v>
      </c>
      <c r="H2611" t="s">
        <v>2275</v>
      </c>
      <c r="I2611" t="s">
        <v>74</v>
      </c>
      <c r="J2611">
        <v>0</v>
      </c>
      <c r="K2611" t="s">
        <v>99</v>
      </c>
      <c r="L2611" t="s">
        <v>51</v>
      </c>
      <c r="M2611" t="s">
        <v>52</v>
      </c>
      <c r="N2611" t="s">
        <v>53</v>
      </c>
      <c r="O2611" t="s">
        <v>54</v>
      </c>
      <c r="P2611" t="s">
        <v>13941</v>
      </c>
      <c r="Q2611" t="s">
        <v>171</v>
      </c>
      <c r="R2611" t="s">
        <v>3089</v>
      </c>
      <c r="S2611" t="s">
        <v>13942</v>
      </c>
      <c r="T2611" s="15">
        <v>44.874000000000002</v>
      </c>
      <c r="U2611">
        <v>2</v>
      </c>
      <c r="V2611">
        <v>0.1</v>
      </c>
      <c r="W2611" s="15">
        <v>18.414000000000001</v>
      </c>
      <c r="X2611">
        <v>4.72</v>
      </c>
      <c r="Y2611" t="s">
        <v>41</v>
      </c>
      <c r="Z2611" t="s">
        <v>42</v>
      </c>
      <c r="AA2611" t="s">
        <v>60</v>
      </c>
    </row>
    <row r="2612" spans="1:27" ht="15.75" hidden="1" customHeight="1">
      <c r="A2612" t="s">
        <v>16870</v>
      </c>
      <c r="B2612" t="s">
        <v>16871</v>
      </c>
      <c r="C2612" s="7">
        <v>42326</v>
      </c>
      <c r="D2612" s="7">
        <v>42330</v>
      </c>
      <c r="E2612" s="4">
        <f t="shared" si="40"/>
        <v>4</v>
      </c>
      <c r="F2612" t="s">
        <v>113</v>
      </c>
      <c r="G2612" t="s">
        <v>16872</v>
      </c>
      <c r="H2612" t="s">
        <v>886</v>
      </c>
      <c r="I2612" t="s">
        <v>49</v>
      </c>
      <c r="J2612">
        <v>97123</v>
      </c>
      <c r="K2612" t="s">
        <v>10550</v>
      </c>
      <c r="L2612" t="s">
        <v>606</v>
      </c>
      <c r="M2612" t="s">
        <v>34</v>
      </c>
      <c r="N2612" t="s">
        <v>126</v>
      </c>
      <c r="O2612" t="s">
        <v>36</v>
      </c>
      <c r="P2612" t="s">
        <v>16873</v>
      </c>
      <c r="Q2612" t="s">
        <v>171</v>
      </c>
      <c r="R2612" t="s">
        <v>704</v>
      </c>
      <c r="S2612" t="s">
        <v>16874</v>
      </c>
      <c r="T2612" s="15">
        <v>19.608000000000001</v>
      </c>
      <c r="U2612">
        <v>3</v>
      </c>
      <c r="V2612">
        <v>0.2</v>
      </c>
      <c r="W2612" s="15">
        <v>6.6177000000000001</v>
      </c>
      <c r="X2612">
        <v>1.91</v>
      </c>
      <c r="Y2612" t="s">
        <v>69</v>
      </c>
      <c r="Z2612" t="s">
        <v>42</v>
      </c>
      <c r="AA2612" t="s">
        <v>129</v>
      </c>
    </row>
    <row r="2613" spans="1:27" ht="15.75" hidden="1" customHeight="1">
      <c r="A2613" t="s">
        <v>16876</v>
      </c>
      <c r="B2613" t="s">
        <v>16877</v>
      </c>
      <c r="C2613" s="7">
        <v>41857</v>
      </c>
      <c r="D2613" s="7">
        <v>41862</v>
      </c>
      <c r="E2613" s="4">
        <f t="shared" si="40"/>
        <v>5</v>
      </c>
      <c r="F2613" t="s">
        <v>113</v>
      </c>
      <c r="G2613" t="s">
        <v>16878</v>
      </c>
      <c r="H2613" t="s">
        <v>2283</v>
      </c>
      <c r="I2613" t="s">
        <v>74</v>
      </c>
      <c r="J2613">
        <v>0</v>
      </c>
      <c r="K2613" t="s">
        <v>4183</v>
      </c>
      <c r="L2613" t="s">
        <v>4183</v>
      </c>
      <c r="M2613" t="s">
        <v>2815</v>
      </c>
      <c r="N2613" t="s">
        <v>89</v>
      </c>
      <c r="O2613" t="s">
        <v>90</v>
      </c>
      <c r="P2613" t="s">
        <v>16879</v>
      </c>
      <c r="Q2613" t="s">
        <v>171</v>
      </c>
      <c r="R2613" t="s">
        <v>704</v>
      </c>
      <c r="S2613" t="s">
        <v>16880</v>
      </c>
      <c r="T2613" s="15">
        <v>35.712000000000003</v>
      </c>
      <c r="U2613">
        <v>4</v>
      </c>
      <c r="V2613">
        <v>0.7</v>
      </c>
      <c r="W2613" s="15">
        <v>-32.207999999999991</v>
      </c>
      <c r="X2613">
        <v>4.68</v>
      </c>
      <c r="Y2613" t="s">
        <v>41</v>
      </c>
      <c r="Z2613" t="s">
        <v>42</v>
      </c>
      <c r="AA2613" t="s">
        <v>94</v>
      </c>
    </row>
    <row r="2614" spans="1:27" ht="15.75" hidden="1" customHeight="1">
      <c r="A2614" t="s">
        <v>16881</v>
      </c>
      <c r="B2614" t="s">
        <v>16882</v>
      </c>
      <c r="C2614" s="7">
        <v>42173</v>
      </c>
      <c r="D2614" s="7">
        <v>42176</v>
      </c>
      <c r="E2614" s="4">
        <f t="shared" si="40"/>
        <v>3</v>
      </c>
      <c r="F2614" t="s">
        <v>28</v>
      </c>
      <c r="G2614" t="s">
        <v>16883</v>
      </c>
      <c r="H2614" t="s">
        <v>2594</v>
      </c>
      <c r="I2614" t="s">
        <v>31</v>
      </c>
      <c r="J2614">
        <v>94122</v>
      </c>
      <c r="K2614" t="s">
        <v>322</v>
      </c>
      <c r="L2614" t="s">
        <v>323</v>
      </c>
      <c r="M2614" t="s">
        <v>34</v>
      </c>
      <c r="N2614" t="s">
        <v>126</v>
      </c>
      <c r="O2614" t="s">
        <v>36</v>
      </c>
      <c r="P2614" t="s">
        <v>16884</v>
      </c>
      <c r="Q2614" t="s">
        <v>171</v>
      </c>
      <c r="R2614" t="s">
        <v>426</v>
      </c>
      <c r="S2614" t="s">
        <v>16885</v>
      </c>
      <c r="T2614" s="15">
        <v>51.311999999999998</v>
      </c>
      <c r="U2614">
        <v>3</v>
      </c>
      <c r="V2614">
        <v>0.2</v>
      </c>
      <c r="W2614" s="15">
        <v>17.959199999999999</v>
      </c>
      <c r="X2614">
        <v>9.52</v>
      </c>
      <c r="Y2614" t="s">
        <v>41</v>
      </c>
      <c r="Z2614" t="s">
        <v>42</v>
      </c>
      <c r="AA2614" t="s">
        <v>129</v>
      </c>
    </row>
    <row r="2615" spans="1:27" ht="15.75" hidden="1" customHeight="1">
      <c r="A2615" t="s">
        <v>16889</v>
      </c>
      <c r="B2615" t="s">
        <v>16890</v>
      </c>
      <c r="C2615" s="7">
        <v>42095</v>
      </c>
      <c r="D2615" s="7">
        <v>42099</v>
      </c>
      <c r="E2615" s="4">
        <f t="shared" si="40"/>
        <v>4</v>
      </c>
      <c r="F2615" t="s">
        <v>113</v>
      </c>
      <c r="G2615" t="s">
        <v>16891</v>
      </c>
      <c r="H2615" t="s">
        <v>4095</v>
      </c>
      <c r="I2615" t="s">
        <v>49</v>
      </c>
      <c r="J2615">
        <v>0</v>
      </c>
      <c r="K2615" t="s">
        <v>8332</v>
      </c>
      <c r="L2615" t="s">
        <v>8332</v>
      </c>
      <c r="M2615" t="s">
        <v>8333</v>
      </c>
      <c r="N2615" t="s">
        <v>224</v>
      </c>
      <c r="O2615" t="s">
        <v>78</v>
      </c>
      <c r="P2615" t="s">
        <v>16892</v>
      </c>
      <c r="Q2615" t="s">
        <v>171</v>
      </c>
      <c r="R2615" t="s">
        <v>426</v>
      </c>
      <c r="S2615" t="s">
        <v>16893</v>
      </c>
      <c r="T2615" s="15">
        <v>45.6</v>
      </c>
      <c r="U2615">
        <v>8</v>
      </c>
      <c r="V2615">
        <v>0</v>
      </c>
      <c r="W2615" s="15">
        <v>18.96</v>
      </c>
      <c r="X2615">
        <v>4.66</v>
      </c>
      <c r="Y2615" t="s">
        <v>69</v>
      </c>
      <c r="Z2615" t="s">
        <v>42</v>
      </c>
      <c r="AA2615" t="s">
        <v>227</v>
      </c>
    </row>
    <row r="2616" spans="1:27" ht="15.75" hidden="1" customHeight="1">
      <c r="A2616" t="s">
        <v>16894</v>
      </c>
      <c r="B2616" t="s">
        <v>16895</v>
      </c>
      <c r="C2616" s="7">
        <v>41027</v>
      </c>
      <c r="D2616" s="7">
        <v>41032</v>
      </c>
      <c r="E2616" s="4">
        <f t="shared" si="40"/>
        <v>5</v>
      </c>
      <c r="F2616" t="s">
        <v>113</v>
      </c>
      <c r="G2616" t="s">
        <v>16896</v>
      </c>
      <c r="H2616" t="s">
        <v>3893</v>
      </c>
      <c r="I2616" t="s">
        <v>31</v>
      </c>
      <c r="J2616">
        <v>19901</v>
      </c>
      <c r="K2616" t="s">
        <v>13886</v>
      </c>
      <c r="L2616" t="s">
        <v>9471</v>
      </c>
      <c r="M2616" t="s">
        <v>34</v>
      </c>
      <c r="N2616" t="s">
        <v>286</v>
      </c>
      <c r="O2616" t="s">
        <v>36</v>
      </c>
      <c r="P2616" t="s">
        <v>16886</v>
      </c>
      <c r="Q2616" t="s">
        <v>38</v>
      </c>
      <c r="R2616" t="s">
        <v>39</v>
      </c>
      <c r="S2616" t="s">
        <v>16887</v>
      </c>
      <c r="T2616" s="15">
        <v>19.98</v>
      </c>
      <c r="U2616">
        <v>2</v>
      </c>
      <c r="V2616">
        <v>0</v>
      </c>
      <c r="W2616" s="15">
        <v>5.1948000000000008</v>
      </c>
      <c r="X2616">
        <v>1.92</v>
      </c>
      <c r="Y2616" t="s">
        <v>69</v>
      </c>
      <c r="Z2616" t="s">
        <v>42</v>
      </c>
      <c r="AA2616" t="s">
        <v>290</v>
      </c>
    </row>
    <row r="2617" spans="1:27" ht="15.75" hidden="1" customHeight="1">
      <c r="A2617" t="s">
        <v>16898</v>
      </c>
      <c r="B2617" t="s">
        <v>16899</v>
      </c>
      <c r="C2617" s="7">
        <v>41945</v>
      </c>
      <c r="D2617" s="7">
        <v>41949</v>
      </c>
      <c r="E2617" s="4">
        <f t="shared" si="40"/>
        <v>4</v>
      </c>
      <c r="F2617" t="s">
        <v>113</v>
      </c>
      <c r="G2617" t="s">
        <v>16900</v>
      </c>
      <c r="H2617" t="s">
        <v>73</v>
      </c>
      <c r="I2617" t="s">
        <v>74</v>
      </c>
      <c r="J2617">
        <v>24153</v>
      </c>
      <c r="K2617" t="s">
        <v>1774</v>
      </c>
      <c r="L2617" t="s">
        <v>726</v>
      </c>
      <c r="M2617" t="s">
        <v>34</v>
      </c>
      <c r="N2617" t="s">
        <v>390</v>
      </c>
      <c r="O2617" t="s">
        <v>36</v>
      </c>
      <c r="P2617" t="s">
        <v>8826</v>
      </c>
      <c r="Q2617" t="s">
        <v>171</v>
      </c>
      <c r="R2617" t="s">
        <v>3089</v>
      </c>
      <c r="S2617" t="s">
        <v>8827</v>
      </c>
      <c r="T2617" s="15">
        <v>251.79</v>
      </c>
      <c r="U2617">
        <v>3</v>
      </c>
      <c r="V2617">
        <v>0</v>
      </c>
      <c r="W2617" s="15">
        <v>118.3413</v>
      </c>
      <c r="X2617">
        <v>26.12</v>
      </c>
      <c r="Y2617" t="s">
        <v>41</v>
      </c>
      <c r="Z2617" t="s">
        <v>42</v>
      </c>
      <c r="AA2617" t="s">
        <v>394</v>
      </c>
    </row>
    <row r="2618" spans="1:27" ht="15.75" hidden="1" customHeight="1">
      <c r="A2618" t="s">
        <v>16904</v>
      </c>
      <c r="B2618" t="s">
        <v>16905</v>
      </c>
      <c r="C2618" s="7">
        <v>41672</v>
      </c>
      <c r="D2618" s="7">
        <v>41672</v>
      </c>
      <c r="E2618" s="4">
        <f t="shared" si="40"/>
        <v>0</v>
      </c>
      <c r="F2618" t="s">
        <v>84</v>
      </c>
      <c r="G2618" t="s">
        <v>16906</v>
      </c>
      <c r="H2618" t="s">
        <v>1907</v>
      </c>
      <c r="I2618" t="s">
        <v>49</v>
      </c>
      <c r="J2618">
        <v>0</v>
      </c>
      <c r="K2618" t="s">
        <v>99</v>
      </c>
      <c r="L2618" t="s">
        <v>51</v>
      </c>
      <c r="M2618" t="s">
        <v>52</v>
      </c>
      <c r="N2618" t="s">
        <v>53</v>
      </c>
      <c r="O2618" t="s">
        <v>54</v>
      </c>
      <c r="P2618" t="s">
        <v>16492</v>
      </c>
      <c r="Q2618" t="s">
        <v>171</v>
      </c>
      <c r="R2618" t="s">
        <v>3089</v>
      </c>
      <c r="S2618" t="s">
        <v>16493</v>
      </c>
      <c r="T2618" s="15">
        <v>31.212</v>
      </c>
      <c r="U2618">
        <v>2</v>
      </c>
      <c r="V2618">
        <v>0.1</v>
      </c>
      <c r="W2618" s="15">
        <v>-3.468</v>
      </c>
      <c r="X2618">
        <v>4.59</v>
      </c>
      <c r="Y2618" t="s">
        <v>41</v>
      </c>
      <c r="Z2618" t="s">
        <v>42</v>
      </c>
      <c r="AA2618" t="s">
        <v>60</v>
      </c>
    </row>
    <row r="2619" spans="1:27" ht="15.75" hidden="1" customHeight="1">
      <c r="A2619" t="s">
        <v>16910</v>
      </c>
      <c r="B2619" t="s">
        <v>16911</v>
      </c>
      <c r="C2619" s="7">
        <v>41542</v>
      </c>
      <c r="D2619" s="7">
        <v>41546</v>
      </c>
      <c r="E2619" s="4">
        <f t="shared" si="40"/>
        <v>4</v>
      </c>
      <c r="F2619" t="s">
        <v>46</v>
      </c>
      <c r="G2619" t="s">
        <v>16912</v>
      </c>
      <c r="H2619" t="s">
        <v>436</v>
      </c>
      <c r="I2619" t="s">
        <v>49</v>
      </c>
      <c r="J2619">
        <v>0</v>
      </c>
      <c r="K2619" t="s">
        <v>1464</v>
      </c>
      <c r="L2619" t="s">
        <v>1465</v>
      </c>
      <c r="M2619" t="s">
        <v>1466</v>
      </c>
      <c r="N2619" t="s">
        <v>339</v>
      </c>
      <c r="O2619" t="s">
        <v>90</v>
      </c>
      <c r="P2619" t="s">
        <v>16638</v>
      </c>
      <c r="Q2619" t="s">
        <v>171</v>
      </c>
      <c r="R2619" t="s">
        <v>426</v>
      </c>
      <c r="S2619" t="s">
        <v>16639</v>
      </c>
      <c r="T2619" s="15">
        <v>24.96</v>
      </c>
      <c r="U2619">
        <v>2</v>
      </c>
      <c r="V2619">
        <v>0</v>
      </c>
      <c r="W2619" s="15">
        <v>1.98</v>
      </c>
      <c r="X2619">
        <v>4.57</v>
      </c>
      <c r="Y2619" t="s">
        <v>41</v>
      </c>
      <c r="Z2619" t="s">
        <v>42</v>
      </c>
      <c r="AA2619" t="s">
        <v>342</v>
      </c>
    </row>
    <row r="2620" spans="1:27" ht="15.75" hidden="1" customHeight="1">
      <c r="A2620" t="s">
        <v>16914</v>
      </c>
      <c r="B2620" t="s">
        <v>16915</v>
      </c>
      <c r="C2620" s="7">
        <v>42116</v>
      </c>
      <c r="D2620" s="7">
        <v>42118</v>
      </c>
      <c r="E2620" s="4">
        <f t="shared" si="40"/>
        <v>2</v>
      </c>
      <c r="F2620" t="s">
        <v>28</v>
      </c>
      <c r="G2620" t="s">
        <v>16916</v>
      </c>
      <c r="H2620" t="s">
        <v>2134</v>
      </c>
      <c r="I2620" t="s">
        <v>49</v>
      </c>
      <c r="J2620">
        <v>77070</v>
      </c>
      <c r="K2620" t="s">
        <v>1953</v>
      </c>
      <c r="L2620" t="s">
        <v>185</v>
      </c>
      <c r="M2620" t="s">
        <v>34</v>
      </c>
      <c r="N2620" t="s">
        <v>35</v>
      </c>
      <c r="O2620" t="s">
        <v>36</v>
      </c>
      <c r="P2620" t="s">
        <v>16917</v>
      </c>
      <c r="Q2620" t="s">
        <v>38</v>
      </c>
      <c r="R2620" t="s">
        <v>347</v>
      </c>
      <c r="S2620" t="s">
        <v>16918</v>
      </c>
      <c r="T2620" s="15">
        <v>47.975999999999999</v>
      </c>
      <c r="U2620">
        <v>3</v>
      </c>
      <c r="V2620">
        <v>0.2</v>
      </c>
      <c r="W2620" s="15">
        <v>8.3957999999999942</v>
      </c>
      <c r="X2620">
        <v>7.56</v>
      </c>
      <c r="Y2620" t="s">
        <v>69</v>
      </c>
      <c r="Z2620" t="s">
        <v>42</v>
      </c>
      <c r="AA2620" t="s">
        <v>43</v>
      </c>
    </row>
    <row r="2621" spans="1:27" ht="15.75" hidden="1" customHeight="1">
      <c r="A2621" t="s">
        <v>16919</v>
      </c>
      <c r="B2621" t="s">
        <v>16920</v>
      </c>
      <c r="C2621" s="7">
        <v>41598</v>
      </c>
      <c r="D2621" s="7">
        <v>41603</v>
      </c>
      <c r="E2621" s="4">
        <f t="shared" si="40"/>
        <v>5</v>
      </c>
      <c r="F2621" t="s">
        <v>113</v>
      </c>
      <c r="G2621" t="s">
        <v>16921</v>
      </c>
      <c r="H2621" t="s">
        <v>3917</v>
      </c>
      <c r="I2621" t="s">
        <v>74</v>
      </c>
      <c r="J2621">
        <v>98105</v>
      </c>
      <c r="K2621" t="s">
        <v>124</v>
      </c>
      <c r="L2621" t="s">
        <v>125</v>
      </c>
      <c r="M2621" t="s">
        <v>34</v>
      </c>
      <c r="N2621" t="s">
        <v>126</v>
      </c>
      <c r="O2621" t="s">
        <v>36</v>
      </c>
      <c r="P2621" t="s">
        <v>7859</v>
      </c>
      <c r="Q2621" t="s">
        <v>171</v>
      </c>
      <c r="R2621" t="s">
        <v>474</v>
      </c>
      <c r="S2621" t="s">
        <v>7860</v>
      </c>
      <c r="T2621" s="15">
        <v>119.04</v>
      </c>
      <c r="U2621">
        <v>6</v>
      </c>
      <c r="V2621">
        <v>0</v>
      </c>
      <c r="W2621" s="15">
        <v>30.950399999999998</v>
      </c>
      <c r="X2621">
        <v>19.79</v>
      </c>
      <c r="Y2621" t="s">
        <v>41</v>
      </c>
      <c r="Z2621" t="s">
        <v>42</v>
      </c>
      <c r="AA2621" t="s">
        <v>129</v>
      </c>
    </row>
    <row r="2622" spans="1:27" ht="15.75" hidden="1" customHeight="1">
      <c r="A2622" t="s">
        <v>16925</v>
      </c>
      <c r="B2622" t="s">
        <v>16926</v>
      </c>
      <c r="C2622" s="7">
        <v>42077</v>
      </c>
      <c r="D2622" s="7">
        <v>42079</v>
      </c>
      <c r="E2622" s="4">
        <f t="shared" si="40"/>
        <v>2</v>
      </c>
      <c r="F2622" t="s">
        <v>28</v>
      </c>
      <c r="G2622" t="s">
        <v>16927</v>
      </c>
      <c r="H2622" t="s">
        <v>6537</v>
      </c>
      <c r="I2622" t="s">
        <v>74</v>
      </c>
      <c r="J2622">
        <v>0</v>
      </c>
      <c r="K2622" t="s">
        <v>1859</v>
      </c>
      <c r="L2622" t="s">
        <v>1860</v>
      </c>
      <c r="M2622" t="s">
        <v>1861</v>
      </c>
      <c r="N2622" t="s">
        <v>213</v>
      </c>
      <c r="O2622" t="s">
        <v>90</v>
      </c>
      <c r="P2622" t="s">
        <v>13899</v>
      </c>
      <c r="Q2622" t="s">
        <v>171</v>
      </c>
      <c r="R2622" t="s">
        <v>426</v>
      </c>
      <c r="S2622" t="s">
        <v>13900</v>
      </c>
      <c r="T2622" s="15">
        <v>29.04</v>
      </c>
      <c r="U2622">
        <v>2</v>
      </c>
      <c r="V2622">
        <v>0</v>
      </c>
      <c r="W2622" s="15">
        <v>1.1399999999999999</v>
      </c>
      <c r="X2622">
        <v>4.49</v>
      </c>
      <c r="Y2622" t="s">
        <v>59</v>
      </c>
      <c r="Z2622" t="s">
        <v>42</v>
      </c>
      <c r="AA2622" t="s">
        <v>216</v>
      </c>
    </row>
    <row r="2623" spans="1:27" ht="15.75" hidden="1" customHeight="1">
      <c r="A2623" t="s">
        <v>16929</v>
      </c>
      <c r="B2623" t="s">
        <v>16930</v>
      </c>
      <c r="C2623" s="7">
        <v>41927</v>
      </c>
      <c r="D2623" s="7">
        <v>41931</v>
      </c>
      <c r="E2623" s="4">
        <f t="shared" si="40"/>
        <v>4</v>
      </c>
      <c r="F2623" t="s">
        <v>46</v>
      </c>
      <c r="G2623" t="s">
        <v>16931</v>
      </c>
      <c r="H2623" t="s">
        <v>1312</v>
      </c>
      <c r="I2623" t="s">
        <v>31</v>
      </c>
      <c r="J2623">
        <v>0</v>
      </c>
      <c r="K2623" t="s">
        <v>2720</v>
      </c>
      <c r="L2623" t="s">
        <v>2720</v>
      </c>
      <c r="M2623" t="s">
        <v>433</v>
      </c>
      <c r="N2623" t="s">
        <v>136</v>
      </c>
      <c r="O2623" t="s">
        <v>54</v>
      </c>
      <c r="P2623" t="s">
        <v>15477</v>
      </c>
      <c r="Q2623" t="s">
        <v>171</v>
      </c>
      <c r="R2623" t="s">
        <v>3089</v>
      </c>
      <c r="S2623" t="s">
        <v>15478</v>
      </c>
      <c r="T2623" s="15">
        <v>19.8</v>
      </c>
      <c r="U2623">
        <v>2</v>
      </c>
      <c r="V2623">
        <v>0</v>
      </c>
      <c r="W2623" s="15">
        <v>7.92</v>
      </c>
      <c r="X2623">
        <v>4.4800000000000004</v>
      </c>
      <c r="Y2623" t="s">
        <v>41</v>
      </c>
      <c r="Z2623" t="s">
        <v>42</v>
      </c>
      <c r="AA2623" t="s">
        <v>139</v>
      </c>
    </row>
    <row r="2624" spans="1:27" ht="15.75" hidden="1" customHeight="1">
      <c r="A2624" t="s">
        <v>16932</v>
      </c>
      <c r="B2624" t="s">
        <v>16933</v>
      </c>
      <c r="C2624" s="7">
        <v>41891</v>
      </c>
      <c r="D2624" s="7">
        <v>41897</v>
      </c>
      <c r="E2624" s="4">
        <f t="shared" si="40"/>
        <v>6</v>
      </c>
      <c r="F2624" t="s">
        <v>113</v>
      </c>
      <c r="G2624" t="s">
        <v>16934</v>
      </c>
      <c r="H2624" t="s">
        <v>3054</v>
      </c>
      <c r="I2624" t="s">
        <v>74</v>
      </c>
      <c r="J2624">
        <v>0</v>
      </c>
      <c r="K2624" t="s">
        <v>1400</v>
      </c>
      <c r="L2624" t="s">
        <v>1401</v>
      </c>
      <c r="M2624" t="s">
        <v>1402</v>
      </c>
      <c r="N2624" t="s">
        <v>359</v>
      </c>
      <c r="O2624" t="s">
        <v>54</v>
      </c>
      <c r="P2624" t="s">
        <v>16935</v>
      </c>
      <c r="Q2624" t="s">
        <v>171</v>
      </c>
      <c r="R2624" t="s">
        <v>934</v>
      </c>
      <c r="S2624" t="s">
        <v>16936</v>
      </c>
      <c r="T2624" s="15">
        <v>45.6417</v>
      </c>
      <c r="U2624">
        <v>3</v>
      </c>
      <c r="V2624">
        <v>0.17</v>
      </c>
      <c r="W2624" s="15">
        <v>-5.0283000000000024</v>
      </c>
      <c r="X2624">
        <v>4.4800000000000004</v>
      </c>
      <c r="Y2624" t="s">
        <v>69</v>
      </c>
      <c r="Z2624" t="s">
        <v>42</v>
      </c>
      <c r="AA2624" t="s">
        <v>360</v>
      </c>
    </row>
    <row r="2625" spans="1:27" ht="15.75" hidden="1" customHeight="1">
      <c r="A2625" t="s">
        <v>16937</v>
      </c>
      <c r="B2625" t="s">
        <v>16938</v>
      </c>
      <c r="C2625" s="7">
        <v>42069</v>
      </c>
      <c r="D2625" s="7">
        <v>42074</v>
      </c>
      <c r="E2625" s="4">
        <f t="shared" si="40"/>
        <v>5</v>
      </c>
      <c r="F2625" t="s">
        <v>113</v>
      </c>
      <c r="G2625" t="s">
        <v>16939</v>
      </c>
      <c r="H2625" t="s">
        <v>6930</v>
      </c>
      <c r="I2625" t="s">
        <v>31</v>
      </c>
      <c r="J2625">
        <v>0</v>
      </c>
      <c r="K2625" t="s">
        <v>3039</v>
      </c>
      <c r="L2625" t="s">
        <v>3039</v>
      </c>
      <c r="M2625" t="s">
        <v>1943</v>
      </c>
      <c r="N2625" t="s">
        <v>146</v>
      </c>
      <c r="O2625" t="s">
        <v>54</v>
      </c>
      <c r="P2625" t="s">
        <v>10929</v>
      </c>
      <c r="Q2625" t="s">
        <v>171</v>
      </c>
      <c r="R2625" t="s">
        <v>934</v>
      </c>
      <c r="S2625" t="s">
        <v>10930</v>
      </c>
      <c r="T2625" s="15">
        <v>98.640000000000015</v>
      </c>
      <c r="U2625">
        <v>2</v>
      </c>
      <c r="V2625">
        <v>0</v>
      </c>
      <c r="W2625" s="15">
        <v>35.46</v>
      </c>
      <c r="X2625">
        <v>4.47</v>
      </c>
      <c r="Y2625" t="s">
        <v>69</v>
      </c>
      <c r="Z2625" t="s">
        <v>42</v>
      </c>
      <c r="AA2625" t="s">
        <v>149</v>
      </c>
    </row>
    <row r="2626" spans="1:27" ht="15.75" hidden="1" customHeight="1">
      <c r="A2626" t="s">
        <v>16940</v>
      </c>
      <c r="B2626" t="s">
        <v>16941</v>
      </c>
      <c r="C2626" s="7">
        <v>41510</v>
      </c>
      <c r="D2626" s="7">
        <v>41514</v>
      </c>
      <c r="E2626" s="4">
        <f t="shared" ref="E2626:E2689" si="41">D2626-C2626</f>
        <v>4</v>
      </c>
      <c r="F2626" t="s">
        <v>113</v>
      </c>
      <c r="G2626" t="s">
        <v>16942</v>
      </c>
      <c r="H2626" t="s">
        <v>4366</v>
      </c>
      <c r="I2626" t="s">
        <v>31</v>
      </c>
      <c r="J2626">
        <v>41042</v>
      </c>
      <c r="K2626" t="s">
        <v>2996</v>
      </c>
      <c r="L2626" t="s">
        <v>1903</v>
      </c>
      <c r="M2626" t="s">
        <v>34</v>
      </c>
      <c r="N2626" t="s">
        <v>390</v>
      </c>
      <c r="O2626" t="s">
        <v>36</v>
      </c>
      <c r="P2626" t="s">
        <v>16943</v>
      </c>
      <c r="Q2626" t="s">
        <v>38</v>
      </c>
      <c r="R2626" t="s">
        <v>317</v>
      </c>
      <c r="S2626" t="s">
        <v>16944</v>
      </c>
      <c r="T2626" s="15">
        <v>3080</v>
      </c>
      <c r="U2626">
        <v>7</v>
      </c>
      <c r="V2626">
        <v>0</v>
      </c>
      <c r="W2626" s="15">
        <v>1416.8</v>
      </c>
      <c r="X2626">
        <v>351.01</v>
      </c>
      <c r="Y2626" t="s">
        <v>41</v>
      </c>
      <c r="Z2626" t="s">
        <v>42</v>
      </c>
      <c r="AA2626" t="s">
        <v>394</v>
      </c>
    </row>
    <row r="2627" spans="1:27" ht="15.75" hidden="1" customHeight="1">
      <c r="A2627" t="s">
        <v>16946</v>
      </c>
      <c r="B2627" t="s">
        <v>16947</v>
      </c>
      <c r="C2627" s="7">
        <v>42217</v>
      </c>
      <c r="D2627" s="7">
        <v>42217</v>
      </c>
      <c r="E2627" s="4">
        <f t="shared" si="41"/>
        <v>0</v>
      </c>
      <c r="F2627" t="s">
        <v>84</v>
      </c>
      <c r="G2627" t="s">
        <v>16948</v>
      </c>
      <c r="H2627" t="s">
        <v>4366</v>
      </c>
      <c r="I2627" t="s">
        <v>31</v>
      </c>
      <c r="J2627">
        <v>60653</v>
      </c>
      <c r="K2627" t="s">
        <v>1658</v>
      </c>
      <c r="L2627" t="s">
        <v>1659</v>
      </c>
      <c r="M2627" t="s">
        <v>34</v>
      </c>
      <c r="N2627" t="s">
        <v>35</v>
      </c>
      <c r="O2627" t="s">
        <v>36</v>
      </c>
      <c r="P2627" t="s">
        <v>5256</v>
      </c>
      <c r="Q2627" t="s">
        <v>38</v>
      </c>
      <c r="R2627" t="s">
        <v>39</v>
      </c>
      <c r="S2627" t="s">
        <v>5257</v>
      </c>
      <c r="T2627" s="15">
        <v>36.792000000000002</v>
      </c>
      <c r="U2627">
        <v>1</v>
      </c>
      <c r="V2627">
        <v>0.2</v>
      </c>
      <c r="W2627" s="15">
        <v>4.1390999999999991</v>
      </c>
      <c r="X2627">
        <v>10.83</v>
      </c>
      <c r="Y2627" t="s">
        <v>59</v>
      </c>
      <c r="Z2627" t="s">
        <v>42</v>
      </c>
      <c r="AA2627" t="s">
        <v>43</v>
      </c>
    </row>
    <row r="2628" spans="1:27" ht="15.75" customHeight="1">
      <c r="A2628" t="s">
        <v>16949</v>
      </c>
      <c r="B2628" t="s">
        <v>16950</v>
      </c>
      <c r="C2628" s="7">
        <v>42317</v>
      </c>
      <c r="D2628" s="7">
        <v>42322</v>
      </c>
      <c r="E2628" s="4">
        <f t="shared" si="41"/>
        <v>5</v>
      </c>
      <c r="F2628" t="s">
        <v>113</v>
      </c>
      <c r="G2628" t="s">
        <v>16951</v>
      </c>
      <c r="H2628" t="s">
        <v>2673</v>
      </c>
      <c r="I2628" t="s">
        <v>49</v>
      </c>
      <c r="J2628">
        <v>21215</v>
      </c>
      <c r="K2628" t="s">
        <v>6620</v>
      </c>
      <c r="L2628" t="s">
        <v>6621</v>
      </c>
      <c r="M2628" t="s">
        <v>34</v>
      </c>
      <c r="N2628" t="s">
        <v>286</v>
      </c>
      <c r="O2628" t="s">
        <v>36</v>
      </c>
      <c r="P2628" t="s">
        <v>16952</v>
      </c>
      <c r="Q2628" t="s">
        <v>56</v>
      </c>
      <c r="R2628" t="s">
        <v>392</v>
      </c>
      <c r="S2628" t="s">
        <v>16953</v>
      </c>
      <c r="T2628" s="15">
        <v>274.2</v>
      </c>
      <c r="U2628">
        <v>10</v>
      </c>
      <c r="V2628">
        <v>0</v>
      </c>
      <c r="W2628" s="15">
        <v>112.422</v>
      </c>
      <c r="X2628">
        <v>22.89</v>
      </c>
      <c r="Y2628" t="s">
        <v>41</v>
      </c>
      <c r="Z2628" t="s">
        <v>42</v>
      </c>
      <c r="AA2628" t="s">
        <v>290</v>
      </c>
    </row>
    <row r="2629" spans="1:27" ht="15.75" hidden="1" customHeight="1">
      <c r="A2629" t="s">
        <v>16955</v>
      </c>
      <c r="B2629" t="s">
        <v>16956</v>
      </c>
      <c r="C2629" s="7">
        <v>41258</v>
      </c>
      <c r="D2629" s="7">
        <v>41263</v>
      </c>
      <c r="E2629" s="4">
        <f t="shared" si="41"/>
        <v>5</v>
      </c>
      <c r="F2629" t="s">
        <v>113</v>
      </c>
      <c r="G2629" t="s">
        <v>16957</v>
      </c>
      <c r="H2629" t="s">
        <v>2673</v>
      </c>
      <c r="I2629" t="s">
        <v>49</v>
      </c>
      <c r="J2629">
        <v>32216</v>
      </c>
      <c r="K2629" t="s">
        <v>498</v>
      </c>
      <c r="L2629" t="s">
        <v>3062</v>
      </c>
      <c r="M2629" t="s">
        <v>34</v>
      </c>
      <c r="N2629" t="s">
        <v>390</v>
      </c>
      <c r="O2629" t="s">
        <v>36</v>
      </c>
      <c r="P2629" t="s">
        <v>16958</v>
      </c>
      <c r="Q2629" t="s">
        <v>171</v>
      </c>
      <c r="R2629" t="s">
        <v>426</v>
      </c>
      <c r="S2629" t="s">
        <v>16959</v>
      </c>
      <c r="T2629" s="15">
        <v>1.167</v>
      </c>
      <c r="U2629">
        <v>1</v>
      </c>
      <c r="V2629">
        <v>0.7</v>
      </c>
      <c r="W2629" s="15">
        <v>-0.85579999999999989</v>
      </c>
      <c r="X2629">
        <v>1.07</v>
      </c>
      <c r="Y2629" t="s">
        <v>69</v>
      </c>
      <c r="Z2629" t="s">
        <v>42</v>
      </c>
      <c r="AA2629" t="s">
        <v>394</v>
      </c>
    </row>
    <row r="2630" spans="1:27" ht="15.75" hidden="1" customHeight="1">
      <c r="A2630" t="s">
        <v>16960</v>
      </c>
      <c r="B2630" t="s">
        <v>16961</v>
      </c>
      <c r="C2630" s="7">
        <v>42235</v>
      </c>
      <c r="D2630" s="7">
        <v>42241</v>
      </c>
      <c r="E2630" s="4">
        <f t="shared" si="41"/>
        <v>6</v>
      </c>
      <c r="F2630" t="s">
        <v>113</v>
      </c>
      <c r="G2630" t="s">
        <v>16962</v>
      </c>
      <c r="H2630" t="s">
        <v>6195</v>
      </c>
      <c r="I2630" t="s">
        <v>31</v>
      </c>
      <c r="J2630">
        <v>0</v>
      </c>
      <c r="K2630" t="s">
        <v>3321</v>
      </c>
      <c r="L2630" t="s">
        <v>2529</v>
      </c>
      <c r="M2630" t="s">
        <v>76</v>
      </c>
      <c r="N2630" t="s">
        <v>77</v>
      </c>
      <c r="O2630" t="s">
        <v>78</v>
      </c>
      <c r="P2630" t="s">
        <v>16963</v>
      </c>
      <c r="Q2630" t="s">
        <v>171</v>
      </c>
      <c r="R2630" t="s">
        <v>1307</v>
      </c>
      <c r="S2630" t="s">
        <v>16964</v>
      </c>
      <c r="T2630" s="15">
        <v>49.350000000000009</v>
      </c>
      <c r="U2630">
        <v>5</v>
      </c>
      <c r="V2630">
        <v>0</v>
      </c>
      <c r="W2630" s="15">
        <v>20.100000000000001</v>
      </c>
      <c r="X2630">
        <v>4.43</v>
      </c>
      <c r="Y2630" t="s">
        <v>69</v>
      </c>
      <c r="Z2630" t="s">
        <v>42</v>
      </c>
      <c r="AA2630" t="s">
        <v>81</v>
      </c>
    </row>
    <row r="2631" spans="1:27" ht="15.75" hidden="1" customHeight="1">
      <c r="A2631" t="s">
        <v>16965</v>
      </c>
      <c r="B2631" t="s">
        <v>16966</v>
      </c>
      <c r="C2631" s="7">
        <v>42094</v>
      </c>
      <c r="D2631" s="7">
        <v>42098</v>
      </c>
      <c r="E2631" s="4">
        <f t="shared" si="41"/>
        <v>4</v>
      </c>
      <c r="F2631" t="s">
        <v>113</v>
      </c>
      <c r="G2631" t="s">
        <v>16967</v>
      </c>
      <c r="H2631" t="s">
        <v>2216</v>
      </c>
      <c r="I2631" t="s">
        <v>49</v>
      </c>
      <c r="J2631">
        <v>0</v>
      </c>
      <c r="K2631" t="s">
        <v>1311</v>
      </c>
      <c r="L2631" t="s">
        <v>1311</v>
      </c>
      <c r="M2631" t="s">
        <v>531</v>
      </c>
      <c r="N2631" t="s">
        <v>254</v>
      </c>
      <c r="O2631" t="s">
        <v>158</v>
      </c>
      <c r="P2631" t="s">
        <v>16922</v>
      </c>
      <c r="Q2631" t="s">
        <v>171</v>
      </c>
      <c r="R2631" t="s">
        <v>1307</v>
      </c>
      <c r="S2631" t="s">
        <v>16923</v>
      </c>
      <c r="T2631" s="15">
        <v>25.62</v>
      </c>
      <c r="U2631">
        <v>3</v>
      </c>
      <c r="V2631">
        <v>0</v>
      </c>
      <c r="W2631" s="15">
        <v>12.78</v>
      </c>
      <c r="X2631">
        <v>4.4269999999999996</v>
      </c>
      <c r="Y2631" t="s">
        <v>41</v>
      </c>
      <c r="Z2631" t="s">
        <v>42</v>
      </c>
      <c r="AA2631" t="s">
        <v>257</v>
      </c>
    </row>
    <row r="2632" spans="1:27" ht="15.75" hidden="1" customHeight="1">
      <c r="A2632" t="s">
        <v>16968</v>
      </c>
      <c r="B2632" t="s">
        <v>16969</v>
      </c>
      <c r="C2632" s="7">
        <v>42356</v>
      </c>
      <c r="D2632" s="7">
        <v>42358</v>
      </c>
      <c r="E2632" s="4">
        <f t="shared" si="41"/>
        <v>2</v>
      </c>
      <c r="F2632" t="s">
        <v>28</v>
      </c>
      <c r="G2632" t="s">
        <v>16970</v>
      </c>
      <c r="H2632" t="s">
        <v>2518</v>
      </c>
      <c r="I2632" t="s">
        <v>31</v>
      </c>
      <c r="J2632">
        <v>0</v>
      </c>
      <c r="K2632" t="s">
        <v>16971</v>
      </c>
      <c r="L2632" t="s">
        <v>2785</v>
      </c>
      <c r="M2632" t="s">
        <v>194</v>
      </c>
      <c r="N2632" t="s">
        <v>195</v>
      </c>
      <c r="O2632" t="s">
        <v>78</v>
      </c>
      <c r="P2632" t="s">
        <v>16972</v>
      </c>
      <c r="Q2632" t="s">
        <v>171</v>
      </c>
      <c r="R2632" t="s">
        <v>1307</v>
      </c>
      <c r="S2632" t="s">
        <v>16973</v>
      </c>
      <c r="T2632" s="15">
        <v>27.84</v>
      </c>
      <c r="U2632">
        <v>4</v>
      </c>
      <c r="V2632">
        <v>0</v>
      </c>
      <c r="W2632" s="15">
        <v>6.12</v>
      </c>
      <c r="X2632">
        <v>4.41</v>
      </c>
      <c r="Y2632" t="s">
        <v>41</v>
      </c>
      <c r="Z2632" t="s">
        <v>276</v>
      </c>
      <c r="AA2632" t="s">
        <v>198</v>
      </c>
    </row>
    <row r="2633" spans="1:27" ht="15.75" hidden="1" customHeight="1">
      <c r="A2633" t="s">
        <v>16974</v>
      </c>
      <c r="B2633" t="s">
        <v>16975</v>
      </c>
      <c r="C2633" s="7">
        <v>41168</v>
      </c>
      <c r="D2633" s="7">
        <v>41175</v>
      </c>
      <c r="E2633" s="4">
        <f t="shared" si="41"/>
        <v>7</v>
      </c>
      <c r="F2633" t="s">
        <v>113</v>
      </c>
      <c r="G2633" t="s">
        <v>16976</v>
      </c>
      <c r="H2633" t="s">
        <v>4328</v>
      </c>
      <c r="I2633" t="s">
        <v>31</v>
      </c>
      <c r="J2633">
        <v>27604</v>
      </c>
      <c r="K2633" t="s">
        <v>7774</v>
      </c>
      <c r="L2633" t="s">
        <v>499</v>
      </c>
      <c r="M2633" t="s">
        <v>34</v>
      </c>
      <c r="N2633" t="s">
        <v>390</v>
      </c>
      <c r="O2633" t="s">
        <v>36</v>
      </c>
      <c r="P2633" t="s">
        <v>7997</v>
      </c>
      <c r="Q2633" t="s">
        <v>38</v>
      </c>
      <c r="R2633" t="s">
        <v>347</v>
      </c>
      <c r="S2633" t="s">
        <v>7998</v>
      </c>
      <c r="T2633" s="15">
        <v>47.984000000000002</v>
      </c>
      <c r="U2633">
        <v>2</v>
      </c>
      <c r="V2633">
        <v>0.2</v>
      </c>
      <c r="W2633" s="15">
        <v>13.195600000000001</v>
      </c>
      <c r="X2633">
        <v>1.59</v>
      </c>
      <c r="Y2633" t="s">
        <v>69</v>
      </c>
      <c r="Z2633" t="s">
        <v>276</v>
      </c>
      <c r="AA2633" t="s">
        <v>394</v>
      </c>
    </row>
    <row r="2634" spans="1:27" ht="15.75" hidden="1" customHeight="1">
      <c r="A2634" t="s">
        <v>16981</v>
      </c>
      <c r="B2634" t="s">
        <v>16982</v>
      </c>
      <c r="C2634" s="7">
        <v>42151</v>
      </c>
      <c r="D2634" s="7">
        <v>42155</v>
      </c>
      <c r="E2634" s="4">
        <f t="shared" si="41"/>
        <v>4</v>
      </c>
      <c r="F2634" t="s">
        <v>113</v>
      </c>
      <c r="G2634" t="s">
        <v>16983</v>
      </c>
      <c r="H2634" t="s">
        <v>1294</v>
      </c>
      <c r="I2634" t="s">
        <v>74</v>
      </c>
      <c r="J2634">
        <v>0</v>
      </c>
      <c r="K2634" t="s">
        <v>50</v>
      </c>
      <c r="L2634" t="s">
        <v>51</v>
      </c>
      <c r="M2634" t="s">
        <v>52</v>
      </c>
      <c r="N2634" t="s">
        <v>53</v>
      </c>
      <c r="O2634" t="s">
        <v>54</v>
      </c>
      <c r="P2634" t="s">
        <v>12361</v>
      </c>
      <c r="Q2634" t="s">
        <v>171</v>
      </c>
      <c r="R2634" t="s">
        <v>1307</v>
      </c>
      <c r="S2634" t="s">
        <v>12362</v>
      </c>
      <c r="T2634" s="15">
        <v>51.165000000000013</v>
      </c>
      <c r="U2634">
        <v>5</v>
      </c>
      <c r="V2634">
        <v>0.1</v>
      </c>
      <c r="W2634" s="15">
        <v>22.065000000000001</v>
      </c>
      <c r="X2634">
        <v>4.3899999999999997</v>
      </c>
      <c r="Y2634" t="s">
        <v>41</v>
      </c>
      <c r="Z2634" t="s">
        <v>42</v>
      </c>
      <c r="AA2634" t="s">
        <v>60</v>
      </c>
    </row>
    <row r="2635" spans="1:27" ht="15.75" hidden="1" customHeight="1">
      <c r="A2635" t="s">
        <v>16985</v>
      </c>
      <c r="B2635" t="s">
        <v>16986</v>
      </c>
      <c r="C2635" s="7">
        <v>42269</v>
      </c>
      <c r="D2635" s="7">
        <v>42273</v>
      </c>
      <c r="E2635" s="4">
        <f t="shared" si="41"/>
        <v>4</v>
      </c>
      <c r="F2635" t="s">
        <v>113</v>
      </c>
      <c r="G2635" t="s">
        <v>16987</v>
      </c>
      <c r="H2635" t="s">
        <v>6195</v>
      </c>
      <c r="I2635" t="s">
        <v>31</v>
      </c>
      <c r="J2635">
        <v>31907</v>
      </c>
      <c r="K2635" t="s">
        <v>1308</v>
      </c>
      <c r="L2635" t="s">
        <v>1267</v>
      </c>
      <c r="M2635" t="s">
        <v>34</v>
      </c>
      <c r="N2635" t="s">
        <v>390</v>
      </c>
      <c r="O2635" t="s">
        <v>36</v>
      </c>
      <c r="P2635" t="s">
        <v>9601</v>
      </c>
      <c r="Q2635" t="s">
        <v>171</v>
      </c>
      <c r="R2635" t="s">
        <v>172</v>
      </c>
      <c r="S2635" t="s">
        <v>9602</v>
      </c>
      <c r="T2635" s="15">
        <v>80.48</v>
      </c>
      <c r="U2635">
        <v>1</v>
      </c>
      <c r="V2635">
        <v>0</v>
      </c>
      <c r="W2635" s="15">
        <v>24.143999999999998</v>
      </c>
      <c r="X2635">
        <v>6.1</v>
      </c>
      <c r="Y2635" t="s">
        <v>69</v>
      </c>
      <c r="Z2635" t="s">
        <v>42</v>
      </c>
      <c r="AA2635" t="s">
        <v>394</v>
      </c>
    </row>
    <row r="2636" spans="1:27" ht="15.75" hidden="1" customHeight="1">
      <c r="A2636" t="s">
        <v>16988</v>
      </c>
      <c r="B2636" t="s">
        <v>16989</v>
      </c>
      <c r="C2636" s="7">
        <v>42243</v>
      </c>
      <c r="D2636" s="7">
        <v>42247</v>
      </c>
      <c r="E2636" s="4">
        <f t="shared" si="41"/>
        <v>4</v>
      </c>
      <c r="F2636" t="s">
        <v>113</v>
      </c>
      <c r="G2636" t="s">
        <v>16990</v>
      </c>
      <c r="H2636" t="s">
        <v>2995</v>
      </c>
      <c r="I2636" t="s">
        <v>31</v>
      </c>
      <c r="J2636">
        <v>0</v>
      </c>
      <c r="K2636" t="s">
        <v>2775</v>
      </c>
      <c r="L2636" t="s">
        <v>2776</v>
      </c>
      <c r="M2636" t="s">
        <v>2029</v>
      </c>
      <c r="N2636" t="s">
        <v>77</v>
      </c>
      <c r="O2636" t="s">
        <v>78</v>
      </c>
      <c r="P2636" t="s">
        <v>13581</v>
      </c>
      <c r="Q2636" t="s">
        <v>171</v>
      </c>
      <c r="R2636" t="s">
        <v>186</v>
      </c>
      <c r="S2636" t="s">
        <v>13582</v>
      </c>
      <c r="T2636" s="15">
        <v>46.649999999999991</v>
      </c>
      <c r="U2636">
        <v>5</v>
      </c>
      <c r="V2636">
        <v>0</v>
      </c>
      <c r="W2636" s="15">
        <v>14.85</v>
      </c>
      <c r="X2636">
        <v>4.38</v>
      </c>
      <c r="Y2636" t="s">
        <v>69</v>
      </c>
      <c r="Z2636" t="s">
        <v>42</v>
      </c>
      <c r="AA2636" t="s">
        <v>81</v>
      </c>
    </row>
    <row r="2637" spans="1:27" ht="15.75" hidden="1" customHeight="1">
      <c r="A2637" t="s">
        <v>16991</v>
      </c>
      <c r="B2637" t="s">
        <v>16992</v>
      </c>
      <c r="C2637" s="7">
        <v>42252</v>
      </c>
      <c r="D2637" s="7">
        <v>42256</v>
      </c>
      <c r="E2637" s="4">
        <f t="shared" si="41"/>
        <v>4</v>
      </c>
      <c r="F2637" t="s">
        <v>113</v>
      </c>
      <c r="G2637" t="s">
        <v>16993</v>
      </c>
      <c r="H2637" t="s">
        <v>1744</v>
      </c>
      <c r="I2637" t="s">
        <v>49</v>
      </c>
      <c r="J2637">
        <v>0</v>
      </c>
      <c r="K2637" t="s">
        <v>16994</v>
      </c>
      <c r="L2637" t="s">
        <v>8773</v>
      </c>
      <c r="M2637" t="s">
        <v>433</v>
      </c>
      <c r="N2637" t="s">
        <v>136</v>
      </c>
      <c r="O2637" t="s">
        <v>54</v>
      </c>
      <c r="P2637" t="s">
        <v>16995</v>
      </c>
      <c r="Q2637" t="s">
        <v>171</v>
      </c>
      <c r="R2637" t="s">
        <v>426</v>
      </c>
      <c r="S2637" t="s">
        <v>16996</v>
      </c>
      <c r="T2637" s="15">
        <v>63.599999999999987</v>
      </c>
      <c r="U2637">
        <v>8</v>
      </c>
      <c r="V2637">
        <v>0</v>
      </c>
      <c r="W2637" s="15">
        <v>1.2</v>
      </c>
      <c r="X2637">
        <v>4.38</v>
      </c>
      <c r="Y2637" t="s">
        <v>69</v>
      </c>
      <c r="Z2637" t="s">
        <v>42</v>
      </c>
      <c r="AA2637" t="s">
        <v>139</v>
      </c>
    </row>
    <row r="2638" spans="1:27" ht="15.75" hidden="1" customHeight="1">
      <c r="A2638" t="s">
        <v>16998</v>
      </c>
      <c r="B2638" t="s">
        <v>16999</v>
      </c>
      <c r="C2638" s="7">
        <v>41864</v>
      </c>
      <c r="D2638" s="7">
        <v>41869</v>
      </c>
      <c r="E2638" s="4">
        <f t="shared" si="41"/>
        <v>5</v>
      </c>
      <c r="F2638" t="s">
        <v>46</v>
      </c>
      <c r="G2638" t="s">
        <v>17000</v>
      </c>
      <c r="H2638" t="s">
        <v>3659</v>
      </c>
      <c r="I2638" t="s">
        <v>31</v>
      </c>
      <c r="J2638">
        <v>0</v>
      </c>
      <c r="K2638" t="s">
        <v>1311</v>
      </c>
      <c r="L2638" t="s">
        <v>1311</v>
      </c>
      <c r="M2638" t="s">
        <v>531</v>
      </c>
      <c r="N2638" t="s">
        <v>254</v>
      </c>
      <c r="O2638" t="s">
        <v>158</v>
      </c>
      <c r="P2638" t="s">
        <v>17001</v>
      </c>
      <c r="Q2638" t="s">
        <v>171</v>
      </c>
      <c r="R2638" t="s">
        <v>1307</v>
      </c>
      <c r="S2638" t="s">
        <v>17002</v>
      </c>
      <c r="T2638" s="15">
        <v>33.319999999999993</v>
      </c>
      <c r="U2638">
        <v>7</v>
      </c>
      <c r="V2638">
        <v>0</v>
      </c>
      <c r="W2638" s="15">
        <v>9.2399999999999984</v>
      </c>
      <c r="X2638">
        <v>4.3369999999999997</v>
      </c>
      <c r="Y2638" t="s">
        <v>69</v>
      </c>
      <c r="Z2638" t="s">
        <v>42</v>
      </c>
      <c r="AA2638" t="s">
        <v>257</v>
      </c>
    </row>
    <row r="2639" spans="1:27" ht="15.75" hidden="1" customHeight="1">
      <c r="A2639" t="s">
        <v>17003</v>
      </c>
      <c r="B2639" t="s">
        <v>17004</v>
      </c>
      <c r="C2639" s="7">
        <v>40993</v>
      </c>
      <c r="D2639" s="7">
        <v>40999</v>
      </c>
      <c r="E2639" s="4">
        <f t="shared" si="41"/>
        <v>6</v>
      </c>
      <c r="F2639" t="s">
        <v>113</v>
      </c>
      <c r="G2639" t="s">
        <v>17005</v>
      </c>
      <c r="H2639" t="s">
        <v>3042</v>
      </c>
      <c r="I2639" t="s">
        <v>31</v>
      </c>
      <c r="J2639">
        <v>0</v>
      </c>
      <c r="K2639" t="s">
        <v>4045</v>
      </c>
      <c r="L2639" t="s">
        <v>4046</v>
      </c>
      <c r="M2639" t="s">
        <v>804</v>
      </c>
      <c r="N2639" t="s">
        <v>359</v>
      </c>
      <c r="O2639" t="s">
        <v>54</v>
      </c>
      <c r="P2639" t="s">
        <v>16067</v>
      </c>
      <c r="Q2639" t="s">
        <v>171</v>
      </c>
      <c r="R2639" t="s">
        <v>1307</v>
      </c>
      <c r="S2639" t="s">
        <v>16068</v>
      </c>
      <c r="T2639" s="15">
        <v>67.679999999999993</v>
      </c>
      <c r="U2639">
        <v>8</v>
      </c>
      <c r="V2639">
        <v>0</v>
      </c>
      <c r="W2639" s="15">
        <v>30.96</v>
      </c>
      <c r="X2639">
        <v>4.33</v>
      </c>
      <c r="Y2639" t="s">
        <v>69</v>
      </c>
      <c r="Z2639" t="s">
        <v>42</v>
      </c>
      <c r="AA2639" t="s">
        <v>360</v>
      </c>
    </row>
    <row r="2640" spans="1:27" ht="15.75" hidden="1" customHeight="1">
      <c r="A2640" t="s">
        <v>17007</v>
      </c>
      <c r="B2640" t="s">
        <v>17008</v>
      </c>
      <c r="C2640" s="7">
        <v>41122</v>
      </c>
      <c r="D2640" s="7">
        <v>41123</v>
      </c>
      <c r="E2640" s="4">
        <f t="shared" si="41"/>
        <v>1</v>
      </c>
      <c r="F2640" t="s">
        <v>28</v>
      </c>
      <c r="G2640" t="s">
        <v>17009</v>
      </c>
      <c r="H2640" t="s">
        <v>6198</v>
      </c>
      <c r="I2640" t="s">
        <v>74</v>
      </c>
      <c r="J2640">
        <v>0</v>
      </c>
      <c r="K2640" t="s">
        <v>2835</v>
      </c>
      <c r="L2640" t="s">
        <v>2836</v>
      </c>
      <c r="M2640" t="s">
        <v>2837</v>
      </c>
      <c r="N2640" t="s">
        <v>254</v>
      </c>
      <c r="O2640" t="s">
        <v>158</v>
      </c>
      <c r="P2640" t="s">
        <v>16075</v>
      </c>
      <c r="Q2640" t="s">
        <v>171</v>
      </c>
      <c r="R2640" t="s">
        <v>3089</v>
      </c>
      <c r="S2640" t="s">
        <v>16076</v>
      </c>
      <c r="T2640" s="15">
        <v>13.295999999999999</v>
      </c>
      <c r="U2640">
        <v>4</v>
      </c>
      <c r="V2640">
        <v>0.4</v>
      </c>
      <c r="W2640" s="15">
        <v>0.41599999999999959</v>
      </c>
      <c r="X2640">
        <v>4.2960000000000003</v>
      </c>
      <c r="Y2640" t="s">
        <v>59</v>
      </c>
      <c r="Z2640" t="s">
        <v>42</v>
      </c>
      <c r="AA2640" t="s">
        <v>257</v>
      </c>
    </row>
    <row r="2641" spans="1:27" ht="15.75" hidden="1" customHeight="1">
      <c r="A2641" t="s">
        <v>17011</v>
      </c>
      <c r="B2641" t="s">
        <v>17012</v>
      </c>
      <c r="C2641" s="7">
        <v>40932</v>
      </c>
      <c r="D2641" s="7">
        <v>40938</v>
      </c>
      <c r="E2641" s="4">
        <f t="shared" si="41"/>
        <v>6</v>
      </c>
      <c r="F2641" t="s">
        <v>113</v>
      </c>
      <c r="G2641" t="s">
        <v>17013</v>
      </c>
      <c r="H2641" t="s">
        <v>3816</v>
      </c>
      <c r="I2641" t="s">
        <v>74</v>
      </c>
      <c r="J2641">
        <v>0</v>
      </c>
      <c r="K2641" t="s">
        <v>1192</v>
      </c>
      <c r="L2641" t="s">
        <v>445</v>
      </c>
      <c r="M2641" t="s">
        <v>297</v>
      </c>
      <c r="N2641" t="s">
        <v>136</v>
      </c>
      <c r="O2641" t="s">
        <v>54</v>
      </c>
      <c r="P2641" t="s">
        <v>13141</v>
      </c>
      <c r="Q2641" t="s">
        <v>171</v>
      </c>
      <c r="R2641" t="s">
        <v>1307</v>
      </c>
      <c r="S2641" t="s">
        <v>13142</v>
      </c>
      <c r="T2641" s="15">
        <v>59.25</v>
      </c>
      <c r="U2641">
        <v>5</v>
      </c>
      <c r="V2641">
        <v>0</v>
      </c>
      <c r="W2641" s="15">
        <v>27.75</v>
      </c>
      <c r="X2641">
        <v>4.2699999999999996</v>
      </c>
      <c r="Y2641" t="s">
        <v>69</v>
      </c>
      <c r="Z2641" t="s">
        <v>42</v>
      </c>
      <c r="AA2641" t="s">
        <v>139</v>
      </c>
    </row>
    <row r="2642" spans="1:27" ht="15.75" hidden="1" customHeight="1">
      <c r="A2642" t="s">
        <v>17015</v>
      </c>
      <c r="B2642" t="s">
        <v>17016</v>
      </c>
      <c r="C2642" s="7">
        <v>41324</v>
      </c>
      <c r="D2642" s="7">
        <v>41327</v>
      </c>
      <c r="E2642" s="4">
        <f t="shared" si="41"/>
        <v>3</v>
      </c>
      <c r="F2642" t="s">
        <v>46</v>
      </c>
      <c r="G2642" t="s">
        <v>17017</v>
      </c>
      <c r="H2642" t="s">
        <v>3410</v>
      </c>
      <c r="I2642" t="s">
        <v>31</v>
      </c>
      <c r="J2642">
        <v>8861</v>
      </c>
      <c r="K2642" t="s">
        <v>14855</v>
      </c>
      <c r="L2642" t="s">
        <v>6467</v>
      </c>
      <c r="M2642" t="s">
        <v>34</v>
      </c>
      <c r="N2642" t="s">
        <v>286</v>
      </c>
      <c r="O2642" t="s">
        <v>36</v>
      </c>
      <c r="P2642" t="s">
        <v>7745</v>
      </c>
      <c r="Q2642" t="s">
        <v>171</v>
      </c>
      <c r="R2642" t="s">
        <v>474</v>
      </c>
      <c r="S2642" t="s">
        <v>7746</v>
      </c>
      <c r="T2642" s="15">
        <v>286.79000000000002</v>
      </c>
      <c r="U2642">
        <v>7</v>
      </c>
      <c r="V2642">
        <v>0</v>
      </c>
      <c r="W2642" s="15">
        <v>74.565400000000011</v>
      </c>
      <c r="X2642">
        <v>73.099999999999994</v>
      </c>
      <c r="Y2642" t="s">
        <v>59</v>
      </c>
      <c r="Z2642" t="s">
        <v>42</v>
      </c>
      <c r="AA2642" t="s">
        <v>290</v>
      </c>
    </row>
    <row r="2643" spans="1:27" ht="15.75" customHeight="1">
      <c r="A2643" t="s">
        <v>17019</v>
      </c>
      <c r="B2643" t="s">
        <v>17020</v>
      </c>
      <c r="C2643" s="7">
        <v>42329</v>
      </c>
      <c r="D2643" s="7">
        <v>42334</v>
      </c>
      <c r="E2643" s="4">
        <f t="shared" si="41"/>
        <v>5</v>
      </c>
      <c r="F2643" t="s">
        <v>113</v>
      </c>
      <c r="G2643" t="s">
        <v>17021</v>
      </c>
      <c r="H2643" t="s">
        <v>3410</v>
      </c>
      <c r="I2643" t="s">
        <v>31</v>
      </c>
      <c r="J2643">
        <v>91761</v>
      </c>
      <c r="K2643" t="s">
        <v>1137</v>
      </c>
      <c r="L2643" t="s">
        <v>323</v>
      </c>
      <c r="M2643" t="s">
        <v>34</v>
      </c>
      <c r="N2643" t="s">
        <v>126</v>
      </c>
      <c r="O2643" t="s">
        <v>36</v>
      </c>
      <c r="P2643" t="s">
        <v>17022</v>
      </c>
      <c r="Q2643" t="s">
        <v>56</v>
      </c>
      <c r="R2643" t="s">
        <v>57</v>
      </c>
      <c r="S2643" t="s">
        <v>17023</v>
      </c>
      <c r="T2643" s="15">
        <v>283.92</v>
      </c>
      <c r="U2643">
        <v>5</v>
      </c>
      <c r="V2643">
        <v>0.2</v>
      </c>
      <c r="W2643" s="15">
        <v>-46.137000000000029</v>
      </c>
      <c r="X2643">
        <v>35.15</v>
      </c>
      <c r="Y2643" t="s">
        <v>41</v>
      </c>
      <c r="Z2643" t="s">
        <v>42</v>
      </c>
      <c r="AA2643" t="s">
        <v>129</v>
      </c>
    </row>
    <row r="2644" spans="1:27" ht="15.75" hidden="1" customHeight="1">
      <c r="A2644" t="s">
        <v>17024</v>
      </c>
      <c r="B2644" t="s">
        <v>17025</v>
      </c>
      <c r="C2644" s="7">
        <v>42003</v>
      </c>
      <c r="D2644" s="7">
        <v>42004</v>
      </c>
      <c r="E2644" s="4">
        <f t="shared" si="41"/>
        <v>1</v>
      </c>
      <c r="F2644" t="s">
        <v>28</v>
      </c>
      <c r="G2644" t="s">
        <v>17026</v>
      </c>
      <c r="H2644" t="s">
        <v>3410</v>
      </c>
      <c r="I2644" t="s">
        <v>31</v>
      </c>
      <c r="J2644">
        <v>60505</v>
      </c>
      <c r="K2644" t="s">
        <v>2482</v>
      </c>
      <c r="L2644" t="s">
        <v>1659</v>
      </c>
      <c r="M2644" t="s">
        <v>34</v>
      </c>
      <c r="N2644" t="s">
        <v>35</v>
      </c>
      <c r="O2644" t="s">
        <v>36</v>
      </c>
      <c r="P2644" t="s">
        <v>11151</v>
      </c>
      <c r="Q2644" t="s">
        <v>171</v>
      </c>
      <c r="R2644" t="s">
        <v>704</v>
      </c>
      <c r="S2644" t="s">
        <v>11152</v>
      </c>
      <c r="T2644" s="15">
        <v>186.048</v>
      </c>
      <c r="U2644">
        <v>6</v>
      </c>
      <c r="V2644">
        <v>0.2</v>
      </c>
      <c r="W2644" s="15">
        <v>67.442399999999992</v>
      </c>
      <c r="X2644">
        <v>34.75</v>
      </c>
      <c r="Y2644" t="s">
        <v>69</v>
      </c>
      <c r="Z2644" t="s">
        <v>42</v>
      </c>
      <c r="AA2644" t="s">
        <v>43</v>
      </c>
    </row>
    <row r="2645" spans="1:27" ht="15.75" hidden="1" customHeight="1">
      <c r="A2645" t="s">
        <v>17029</v>
      </c>
      <c r="B2645" t="s">
        <v>17030</v>
      </c>
      <c r="C2645" s="7">
        <v>41423</v>
      </c>
      <c r="D2645" s="7">
        <v>41427</v>
      </c>
      <c r="E2645" s="4">
        <f t="shared" si="41"/>
        <v>4</v>
      </c>
      <c r="F2645" t="s">
        <v>113</v>
      </c>
      <c r="G2645" t="s">
        <v>17031</v>
      </c>
      <c r="H2645" t="s">
        <v>3065</v>
      </c>
      <c r="I2645" t="s">
        <v>31</v>
      </c>
      <c r="J2645">
        <v>0</v>
      </c>
      <c r="K2645" t="s">
        <v>1423</v>
      </c>
      <c r="L2645" t="s">
        <v>1423</v>
      </c>
      <c r="M2645" t="s">
        <v>531</v>
      </c>
      <c r="N2645" t="s">
        <v>254</v>
      </c>
      <c r="O2645" t="s">
        <v>158</v>
      </c>
      <c r="P2645" t="s">
        <v>16822</v>
      </c>
      <c r="Q2645" t="s">
        <v>171</v>
      </c>
      <c r="R2645" t="s">
        <v>1307</v>
      </c>
      <c r="S2645" t="s">
        <v>16823</v>
      </c>
      <c r="T2645" s="15">
        <v>28</v>
      </c>
      <c r="U2645">
        <v>4</v>
      </c>
      <c r="V2645">
        <v>0</v>
      </c>
      <c r="W2645" s="15">
        <v>14</v>
      </c>
      <c r="X2645">
        <v>4.2290000000000001</v>
      </c>
      <c r="Y2645" t="s">
        <v>41</v>
      </c>
      <c r="Z2645" t="s">
        <v>42</v>
      </c>
      <c r="AA2645" t="s">
        <v>257</v>
      </c>
    </row>
    <row r="2646" spans="1:27" ht="15.75" hidden="1" customHeight="1">
      <c r="A2646" t="s">
        <v>17032</v>
      </c>
      <c r="B2646" t="s">
        <v>17033</v>
      </c>
      <c r="C2646" s="7">
        <v>41580</v>
      </c>
      <c r="D2646" s="7">
        <v>41580</v>
      </c>
      <c r="E2646" s="4">
        <f t="shared" si="41"/>
        <v>0</v>
      </c>
      <c r="F2646" t="s">
        <v>84</v>
      </c>
      <c r="G2646" t="s">
        <v>17034</v>
      </c>
      <c r="H2646" t="s">
        <v>1310</v>
      </c>
      <c r="I2646" t="s">
        <v>31</v>
      </c>
      <c r="J2646">
        <v>98115</v>
      </c>
      <c r="K2646" t="s">
        <v>124</v>
      </c>
      <c r="L2646" t="s">
        <v>125</v>
      </c>
      <c r="M2646" t="s">
        <v>34</v>
      </c>
      <c r="N2646" t="s">
        <v>126</v>
      </c>
      <c r="O2646" t="s">
        <v>36</v>
      </c>
      <c r="P2646" t="s">
        <v>17035</v>
      </c>
      <c r="Q2646" t="s">
        <v>38</v>
      </c>
      <c r="R2646" t="s">
        <v>347</v>
      </c>
      <c r="S2646" t="s">
        <v>17036</v>
      </c>
      <c r="T2646" s="15">
        <v>447.93</v>
      </c>
      <c r="U2646">
        <v>9</v>
      </c>
      <c r="V2646">
        <v>0</v>
      </c>
      <c r="W2646" s="15">
        <v>49.272299999999987</v>
      </c>
      <c r="X2646">
        <v>104.24</v>
      </c>
      <c r="Y2646" t="s">
        <v>59</v>
      </c>
      <c r="Z2646" t="s">
        <v>42</v>
      </c>
      <c r="AA2646" t="s">
        <v>129</v>
      </c>
    </row>
    <row r="2647" spans="1:27" ht="15.75" customHeight="1">
      <c r="A2647" t="s">
        <v>17037</v>
      </c>
      <c r="B2647" t="s">
        <v>17038</v>
      </c>
      <c r="C2647" s="7">
        <v>42272</v>
      </c>
      <c r="D2647" s="7">
        <v>42277</v>
      </c>
      <c r="E2647" s="4">
        <f t="shared" si="41"/>
        <v>5</v>
      </c>
      <c r="F2647" t="s">
        <v>113</v>
      </c>
      <c r="G2647" t="s">
        <v>17039</v>
      </c>
      <c r="H2647" t="s">
        <v>1310</v>
      </c>
      <c r="I2647" t="s">
        <v>31</v>
      </c>
      <c r="J2647">
        <v>43055</v>
      </c>
      <c r="K2647" t="s">
        <v>9403</v>
      </c>
      <c r="L2647" t="s">
        <v>1309</v>
      </c>
      <c r="M2647" t="s">
        <v>34</v>
      </c>
      <c r="N2647" t="s">
        <v>286</v>
      </c>
      <c r="O2647" t="s">
        <v>36</v>
      </c>
      <c r="P2647" t="s">
        <v>13843</v>
      </c>
      <c r="Q2647" t="s">
        <v>56</v>
      </c>
      <c r="R2647" t="s">
        <v>392</v>
      </c>
      <c r="S2647" t="s">
        <v>13844</v>
      </c>
      <c r="T2647" s="15">
        <v>103.056</v>
      </c>
      <c r="U2647">
        <v>3</v>
      </c>
      <c r="V2647">
        <v>0.2</v>
      </c>
      <c r="W2647" s="15">
        <v>24.47580000000001</v>
      </c>
      <c r="X2647">
        <v>7.33</v>
      </c>
      <c r="Y2647" t="s">
        <v>69</v>
      </c>
      <c r="Z2647" t="s">
        <v>42</v>
      </c>
      <c r="AA2647" t="s">
        <v>290</v>
      </c>
    </row>
    <row r="2648" spans="1:27" ht="15.75" hidden="1" customHeight="1">
      <c r="A2648" t="s">
        <v>17040</v>
      </c>
      <c r="B2648" t="s">
        <v>17041</v>
      </c>
      <c r="C2648" s="7">
        <v>41958</v>
      </c>
      <c r="D2648" s="7">
        <v>41962</v>
      </c>
      <c r="E2648" s="4">
        <f t="shared" si="41"/>
        <v>4</v>
      </c>
      <c r="F2648" t="s">
        <v>113</v>
      </c>
      <c r="G2648" t="s">
        <v>17042</v>
      </c>
      <c r="H2648" t="s">
        <v>1310</v>
      </c>
      <c r="I2648" t="s">
        <v>31</v>
      </c>
      <c r="J2648">
        <v>77041</v>
      </c>
      <c r="K2648" t="s">
        <v>1953</v>
      </c>
      <c r="L2648" t="s">
        <v>185</v>
      </c>
      <c r="M2648" t="s">
        <v>34</v>
      </c>
      <c r="N2648" t="s">
        <v>35</v>
      </c>
      <c r="O2648" t="s">
        <v>36</v>
      </c>
      <c r="P2648" t="s">
        <v>15754</v>
      </c>
      <c r="Q2648" t="s">
        <v>171</v>
      </c>
      <c r="R2648" t="s">
        <v>426</v>
      </c>
      <c r="S2648" t="s">
        <v>15755</v>
      </c>
      <c r="T2648" s="15">
        <v>2.2959999999999989</v>
      </c>
      <c r="U2648">
        <v>2</v>
      </c>
      <c r="V2648">
        <v>0.8</v>
      </c>
      <c r="W2648" s="15">
        <v>-3.9032000000000009</v>
      </c>
      <c r="X2648">
        <v>1.22</v>
      </c>
      <c r="Y2648" t="s">
        <v>41</v>
      </c>
      <c r="Z2648" t="s">
        <v>42</v>
      </c>
      <c r="AA2648" t="s">
        <v>43</v>
      </c>
    </row>
    <row r="2649" spans="1:27" ht="15.75" hidden="1" customHeight="1">
      <c r="A2649" t="s">
        <v>17045</v>
      </c>
      <c r="B2649" t="s">
        <v>17046</v>
      </c>
      <c r="C2649" s="7">
        <v>41060</v>
      </c>
      <c r="D2649" s="7">
        <v>41065</v>
      </c>
      <c r="E2649" s="4">
        <f t="shared" si="41"/>
        <v>5</v>
      </c>
      <c r="F2649" t="s">
        <v>113</v>
      </c>
      <c r="G2649" t="s">
        <v>17047</v>
      </c>
      <c r="H2649" t="s">
        <v>2820</v>
      </c>
      <c r="I2649" t="s">
        <v>49</v>
      </c>
      <c r="J2649">
        <v>0</v>
      </c>
      <c r="K2649" t="s">
        <v>2013</v>
      </c>
      <c r="L2649" t="s">
        <v>1891</v>
      </c>
      <c r="M2649" t="s">
        <v>297</v>
      </c>
      <c r="N2649" t="s">
        <v>136</v>
      </c>
      <c r="O2649" t="s">
        <v>54</v>
      </c>
      <c r="P2649" t="s">
        <v>14121</v>
      </c>
      <c r="Q2649" t="s">
        <v>171</v>
      </c>
      <c r="R2649" t="s">
        <v>3089</v>
      </c>
      <c r="S2649" t="s">
        <v>14122</v>
      </c>
      <c r="T2649" s="15">
        <v>62.7</v>
      </c>
      <c r="U2649">
        <v>5</v>
      </c>
      <c r="V2649">
        <v>0</v>
      </c>
      <c r="W2649" s="15">
        <v>9.9</v>
      </c>
      <c r="X2649">
        <v>4.18</v>
      </c>
      <c r="Y2649" t="s">
        <v>69</v>
      </c>
      <c r="Z2649" t="s">
        <v>42</v>
      </c>
      <c r="AA2649" t="s">
        <v>139</v>
      </c>
    </row>
    <row r="2650" spans="1:27" ht="15.75" hidden="1" customHeight="1">
      <c r="A2650" t="s">
        <v>17049</v>
      </c>
      <c r="B2650" t="s">
        <v>17050</v>
      </c>
      <c r="C2650" s="7">
        <v>42311</v>
      </c>
      <c r="D2650" s="7">
        <v>42313</v>
      </c>
      <c r="E2650" s="4">
        <f t="shared" si="41"/>
        <v>2</v>
      </c>
      <c r="F2650" t="s">
        <v>28</v>
      </c>
      <c r="G2650" t="s">
        <v>17051</v>
      </c>
      <c r="H2650" t="s">
        <v>3750</v>
      </c>
      <c r="I2650" t="s">
        <v>74</v>
      </c>
      <c r="J2650">
        <v>0</v>
      </c>
      <c r="K2650" t="s">
        <v>6806</v>
      </c>
      <c r="L2650" t="s">
        <v>6807</v>
      </c>
      <c r="M2650" t="s">
        <v>297</v>
      </c>
      <c r="N2650" t="s">
        <v>136</v>
      </c>
      <c r="O2650" t="s">
        <v>54</v>
      </c>
      <c r="P2650" t="s">
        <v>13037</v>
      </c>
      <c r="Q2650" t="s">
        <v>171</v>
      </c>
      <c r="R2650" t="s">
        <v>426</v>
      </c>
      <c r="S2650" t="s">
        <v>13038</v>
      </c>
      <c r="T2650" s="15">
        <v>22.86</v>
      </c>
      <c r="U2650">
        <v>2</v>
      </c>
      <c r="V2650">
        <v>0</v>
      </c>
      <c r="W2650" s="15">
        <v>10.74</v>
      </c>
      <c r="X2650">
        <v>4.16</v>
      </c>
      <c r="Y2650" t="s">
        <v>41</v>
      </c>
      <c r="Z2650" t="s">
        <v>42</v>
      </c>
      <c r="AA2650" t="s">
        <v>139</v>
      </c>
    </row>
    <row r="2651" spans="1:27" ht="15.75" customHeight="1">
      <c r="A2651" t="s">
        <v>17052</v>
      </c>
      <c r="B2651" t="s">
        <v>17053</v>
      </c>
      <c r="C2651" s="7">
        <v>41493</v>
      </c>
      <c r="D2651" s="7">
        <v>41494</v>
      </c>
      <c r="E2651" s="4">
        <f t="shared" si="41"/>
        <v>1</v>
      </c>
      <c r="F2651" t="s">
        <v>28</v>
      </c>
      <c r="G2651" t="s">
        <v>17054</v>
      </c>
      <c r="H2651" t="s">
        <v>4356</v>
      </c>
      <c r="I2651" t="s">
        <v>31</v>
      </c>
      <c r="J2651">
        <v>63122</v>
      </c>
      <c r="K2651" t="s">
        <v>17055</v>
      </c>
      <c r="L2651" t="s">
        <v>1437</v>
      </c>
      <c r="M2651" t="s">
        <v>34</v>
      </c>
      <c r="N2651" t="s">
        <v>35</v>
      </c>
      <c r="O2651" t="s">
        <v>36</v>
      </c>
      <c r="P2651" t="s">
        <v>17056</v>
      </c>
      <c r="Q2651" t="s">
        <v>56</v>
      </c>
      <c r="R2651" t="s">
        <v>392</v>
      </c>
      <c r="S2651" t="s">
        <v>17057</v>
      </c>
      <c r="T2651" s="15">
        <v>212.94</v>
      </c>
      <c r="U2651">
        <v>3</v>
      </c>
      <c r="V2651">
        <v>0</v>
      </c>
      <c r="W2651" s="15">
        <v>34.070399999999999</v>
      </c>
      <c r="X2651">
        <v>62.42</v>
      </c>
      <c r="Y2651" t="s">
        <v>41</v>
      </c>
      <c r="Z2651" t="s">
        <v>42</v>
      </c>
      <c r="AA2651" t="s">
        <v>43</v>
      </c>
    </row>
    <row r="2652" spans="1:27" ht="15.75" hidden="1" customHeight="1">
      <c r="A2652" t="s">
        <v>17058</v>
      </c>
      <c r="B2652" t="s">
        <v>17059</v>
      </c>
      <c r="C2652" s="7">
        <v>42139</v>
      </c>
      <c r="D2652" s="7">
        <v>42144</v>
      </c>
      <c r="E2652" s="4">
        <f t="shared" si="41"/>
        <v>5</v>
      </c>
      <c r="F2652" t="s">
        <v>113</v>
      </c>
      <c r="G2652" t="s">
        <v>17060</v>
      </c>
      <c r="H2652" t="s">
        <v>1129</v>
      </c>
      <c r="I2652" t="s">
        <v>49</v>
      </c>
      <c r="J2652">
        <v>98103</v>
      </c>
      <c r="K2652" t="s">
        <v>124</v>
      </c>
      <c r="L2652" t="s">
        <v>125</v>
      </c>
      <c r="M2652" t="s">
        <v>34</v>
      </c>
      <c r="N2652" t="s">
        <v>126</v>
      </c>
      <c r="O2652" t="s">
        <v>36</v>
      </c>
      <c r="P2652" t="s">
        <v>17061</v>
      </c>
      <c r="Q2652" t="s">
        <v>171</v>
      </c>
      <c r="R2652" t="s">
        <v>704</v>
      </c>
      <c r="S2652" t="s">
        <v>17062</v>
      </c>
      <c r="T2652" s="15">
        <v>440.18999999999988</v>
      </c>
      <c r="U2652">
        <v>9</v>
      </c>
      <c r="V2652">
        <v>0</v>
      </c>
      <c r="W2652" s="15">
        <v>206.88929999999999</v>
      </c>
      <c r="X2652">
        <v>73.290000000000006</v>
      </c>
      <c r="Y2652" t="s">
        <v>41</v>
      </c>
      <c r="Z2652" t="s">
        <v>42</v>
      </c>
      <c r="AA2652" t="s">
        <v>129</v>
      </c>
    </row>
    <row r="2653" spans="1:27" ht="15.75" hidden="1" customHeight="1">
      <c r="A2653" t="s">
        <v>17063</v>
      </c>
      <c r="B2653" t="s">
        <v>17064</v>
      </c>
      <c r="C2653" s="7">
        <v>41343</v>
      </c>
      <c r="D2653" s="7">
        <v>41343</v>
      </c>
      <c r="E2653" s="4">
        <f t="shared" si="41"/>
        <v>0</v>
      </c>
      <c r="F2653" t="s">
        <v>84</v>
      </c>
      <c r="G2653" t="s">
        <v>17065</v>
      </c>
      <c r="H2653" t="s">
        <v>1129</v>
      </c>
      <c r="I2653" t="s">
        <v>49</v>
      </c>
      <c r="J2653">
        <v>20735</v>
      </c>
      <c r="K2653" t="s">
        <v>8947</v>
      </c>
      <c r="L2653" t="s">
        <v>6621</v>
      </c>
      <c r="M2653" t="s">
        <v>34</v>
      </c>
      <c r="N2653" t="s">
        <v>286</v>
      </c>
      <c r="O2653" t="s">
        <v>36</v>
      </c>
      <c r="P2653" t="s">
        <v>17066</v>
      </c>
      <c r="Q2653" t="s">
        <v>171</v>
      </c>
      <c r="R2653" t="s">
        <v>186</v>
      </c>
      <c r="S2653" t="s">
        <v>17067</v>
      </c>
      <c r="T2653" s="15">
        <v>89.820000000000007</v>
      </c>
      <c r="U2653">
        <v>6</v>
      </c>
      <c r="V2653">
        <v>0</v>
      </c>
      <c r="W2653" s="15">
        <v>25.14960000000001</v>
      </c>
      <c r="X2653">
        <v>16.73</v>
      </c>
      <c r="Y2653" t="s">
        <v>59</v>
      </c>
      <c r="Z2653" t="s">
        <v>42</v>
      </c>
      <c r="AA2653" t="s">
        <v>290</v>
      </c>
    </row>
    <row r="2654" spans="1:27" ht="15.75" hidden="1" customHeight="1">
      <c r="A2654" t="s">
        <v>17068</v>
      </c>
      <c r="B2654" t="s">
        <v>17069</v>
      </c>
      <c r="C2654" s="7">
        <v>41891</v>
      </c>
      <c r="D2654" s="7">
        <v>41895</v>
      </c>
      <c r="E2654" s="4">
        <f t="shared" si="41"/>
        <v>4</v>
      </c>
      <c r="F2654" t="s">
        <v>113</v>
      </c>
      <c r="G2654" t="s">
        <v>17070</v>
      </c>
      <c r="H2654" t="s">
        <v>1129</v>
      </c>
      <c r="I2654" t="s">
        <v>49</v>
      </c>
      <c r="J2654">
        <v>75081</v>
      </c>
      <c r="K2654" t="s">
        <v>2521</v>
      </c>
      <c r="L2654" t="s">
        <v>185</v>
      </c>
      <c r="M2654" t="s">
        <v>34</v>
      </c>
      <c r="N2654" t="s">
        <v>35</v>
      </c>
      <c r="O2654" t="s">
        <v>36</v>
      </c>
      <c r="P2654" t="s">
        <v>12628</v>
      </c>
      <c r="Q2654" t="s">
        <v>38</v>
      </c>
      <c r="R2654" t="s">
        <v>39</v>
      </c>
      <c r="S2654" t="s">
        <v>12629</v>
      </c>
      <c r="T2654" s="15">
        <v>59.960000000000008</v>
      </c>
      <c r="U2654">
        <v>5</v>
      </c>
      <c r="V2654">
        <v>0.2</v>
      </c>
      <c r="W2654" s="15">
        <v>21.735499999999998</v>
      </c>
      <c r="X2654">
        <v>4.8499999999999996</v>
      </c>
      <c r="Y2654" t="s">
        <v>69</v>
      </c>
      <c r="Z2654" t="s">
        <v>42</v>
      </c>
      <c r="AA2654" t="s">
        <v>43</v>
      </c>
    </row>
    <row r="2655" spans="1:27" ht="15.75" hidden="1" customHeight="1">
      <c r="A2655" t="s">
        <v>17071</v>
      </c>
      <c r="B2655" t="s">
        <v>17072</v>
      </c>
      <c r="C2655" s="7">
        <v>41794</v>
      </c>
      <c r="D2655" s="7">
        <v>41798</v>
      </c>
      <c r="E2655" s="4">
        <f t="shared" si="41"/>
        <v>4</v>
      </c>
      <c r="F2655" t="s">
        <v>113</v>
      </c>
      <c r="G2655" t="s">
        <v>17073</v>
      </c>
      <c r="H2655" t="s">
        <v>1840</v>
      </c>
      <c r="I2655" t="s">
        <v>49</v>
      </c>
      <c r="J2655">
        <v>0</v>
      </c>
      <c r="K2655" t="s">
        <v>677</v>
      </c>
      <c r="L2655" t="s">
        <v>460</v>
      </c>
      <c r="M2655" t="s">
        <v>52</v>
      </c>
      <c r="N2655" t="s">
        <v>53</v>
      </c>
      <c r="O2655" t="s">
        <v>54</v>
      </c>
      <c r="P2655" t="s">
        <v>16498</v>
      </c>
      <c r="Q2655" t="s">
        <v>171</v>
      </c>
      <c r="R2655" t="s">
        <v>426</v>
      </c>
      <c r="S2655" t="s">
        <v>16499</v>
      </c>
      <c r="T2655" s="15">
        <v>28.106999999999999</v>
      </c>
      <c r="U2655">
        <v>3</v>
      </c>
      <c r="V2655">
        <v>0.1</v>
      </c>
      <c r="W2655" s="15">
        <v>11.186999999999999</v>
      </c>
      <c r="X2655">
        <v>4.1100000000000003</v>
      </c>
      <c r="Y2655" t="s">
        <v>41</v>
      </c>
      <c r="Z2655" t="s">
        <v>42</v>
      </c>
      <c r="AA2655" t="s">
        <v>60</v>
      </c>
    </row>
    <row r="2656" spans="1:27" ht="15.75" hidden="1" customHeight="1">
      <c r="A2656" t="s">
        <v>17074</v>
      </c>
      <c r="B2656" t="s">
        <v>17075</v>
      </c>
      <c r="C2656" s="7">
        <v>40982</v>
      </c>
      <c r="D2656" s="7">
        <v>40988</v>
      </c>
      <c r="E2656" s="4">
        <f t="shared" si="41"/>
        <v>6</v>
      </c>
      <c r="F2656" t="s">
        <v>113</v>
      </c>
      <c r="G2656" t="s">
        <v>17076</v>
      </c>
      <c r="H2656" t="s">
        <v>4453</v>
      </c>
      <c r="I2656" t="s">
        <v>49</v>
      </c>
      <c r="J2656">
        <v>0</v>
      </c>
      <c r="K2656" t="s">
        <v>5133</v>
      </c>
      <c r="L2656" t="s">
        <v>3618</v>
      </c>
      <c r="M2656" t="s">
        <v>253</v>
      </c>
      <c r="N2656" t="s">
        <v>254</v>
      </c>
      <c r="O2656" t="s">
        <v>158</v>
      </c>
      <c r="P2656" t="s">
        <v>17077</v>
      </c>
      <c r="Q2656" t="s">
        <v>171</v>
      </c>
      <c r="R2656" t="s">
        <v>704</v>
      </c>
      <c r="S2656" t="s">
        <v>17078</v>
      </c>
      <c r="T2656" s="15">
        <v>100.26</v>
      </c>
      <c r="U2656">
        <v>9</v>
      </c>
      <c r="V2656">
        <v>0</v>
      </c>
      <c r="W2656" s="15">
        <v>18.899999999999999</v>
      </c>
      <c r="X2656">
        <v>4.1050000000000004</v>
      </c>
      <c r="Y2656" t="s">
        <v>69</v>
      </c>
      <c r="Z2656" t="s">
        <v>42</v>
      </c>
      <c r="AA2656" t="s">
        <v>257</v>
      </c>
    </row>
    <row r="2657" spans="1:27" ht="15.75" hidden="1" customHeight="1">
      <c r="A2657" t="s">
        <v>17079</v>
      </c>
      <c r="B2657" t="s">
        <v>17080</v>
      </c>
      <c r="C2657" s="7">
        <v>42322</v>
      </c>
      <c r="D2657" s="7">
        <v>42325</v>
      </c>
      <c r="E2657" s="4">
        <f t="shared" si="41"/>
        <v>3</v>
      </c>
      <c r="F2657" t="s">
        <v>28</v>
      </c>
      <c r="G2657" t="s">
        <v>17081</v>
      </c>
      <c r="H2657" t="s">
        <v>1564</v>
      </c>
      <c r="I2657" t="s">
        <v>49</v>
      </c>
      <c r="J2657">
        <v>10009</v>
      </c>
      <c r="K2657" t="s">
        <v>346</v>
      </c>
      <c r="L2657" t="s">
        <v>285</v>
      </c>
      <c r="M2657" t="s">
        <v>34</v>
      </c>
      <c r="N2657" t="s">
        <v>286</v>
      </c>
      <c r="O2657" t="s">
        <v>36</v>
      </c>
      <c r="P2657" t="s">
        <v>15761</v>
      </c>
      <c r="Q2657" t="s">
        <v>38</v>
      </c>
      <c r="R2657" t="s">
        <v>39</v>
      </c>
      <c r="S2657" t="s">
        <v>15762</v>
      </c>
      <c r="T2657" s="15">
        <v>629.94999999999993</v>
      </c>
      <c r="U2657">
        <v>5</v>
      </c>
      <c r="V2657">
        <v>0</v>
      </c>
      <c r="W2657" s="15">
        <v>163.78700000000001</v>
      </c>
      <c r="X2657">
        <v>67.39</v>
      </c>
      <c r="Y2657" t="s">
        <v>69</v>
      </c>
      <c r="Z2657" t="s">
        <v>42</v>
      </c>
      <c r="AA2657" t="s">
        <v>290</v>
      </c>
    </row>
    <row r="2658" spans="1:27" ht="15.75" hidden="1" customHeight="1">
      <c r="A2658" t="s">
        <v>17083</v>
      </c>
      <c r="B2658" t="s">
        <v>17084</v>
      </c>
      <c r="C2658" s="7">
        <v>41878</v>
      </c>
      <c r="D2658" s="7">
        <v>41883</v>
      </c>
      <c r="E2658" s="4">
        <f t="shared" si="41"/>
        <v>5</v>
      </c>
      <c r="F2658" t="s">
        <v>113</v>
      </c>
      <c r="G2658" t="s">
        <v>17085</v>
      </c>
      <c r="H2658" t="s">
        <v>3448</v>
      </c>
      <c r="I2658" t="s">
        <v>49</v>
      </c>
      <c r="J2658">
        <v>10024</v>
      </c>
      <c r="K2658" t="s">
        <v>346</v>
      </c>
      <c r="L2658" t="s">
        <v>285</v>
      </c>
      <c r="M2658" t="s">
        <v>34</v>
      </c>
      <c r="N2658" t="s">
        <v>286</v>
      </c>
      <c r="O2658" t="s">
        <v>36</v>
      </c>
      <c r="P2658" t="s">
        <v>3591</v>
      </c>
      <c r="Q2658" t="s">
        <v>171</v>
      </c>
      <c r="R2658" t="s">
        <v>426</v>
      </c>
      <c r="S2658" t="s">
        <v>3592</v>
      </c>
      <c r="T2658" s="15">
        <v>146.68799999999999</v>
      </c>
      <c r="U2658">
        <v>8</v>
      </c>
      <c r="V2658">
        <v>0.2</v>
      </c>
      <c r="W2658" s="15">
        <v>45.84</v>
      </c>
      <c r="X2658">
        <v>19.71</v>
      </c>
      <c r="Y2658" t="s">
        <v>41</v>
      </c>
      <c r="Z2658" t="s">
        <v>42</v>
      </c>
      <c r="AA2658" t="s">
        <v>290</v>
      </c>
    </row>
    <row r="2659" spans="1:27" ht="15.75" hidden="1" customHeight="1">
      <c r="A2659" t="s">
        <v>17087</v>
      </c>
      <c r="B2659" t="s">
        <v>17088</v>
      </c>
      <c r="C2659" s="7">
        <v>41250</v>
      </c>
      <c r="D2659" s="7">
        <v>41255</v>
      </c>
      <c r="E2659" s="4">
        <f t="shared" si="41"/>
        <v>5</v>
      </c>
      <c r="F2659" t="s">
        <v>113</v>
      </c>
      <c r="G2659" t="s">
        <v>17089</v>
      </c>
      <c r="H2659" t="s">
        <v>1176</v>
      </c>
      <c r="I2659" t="s">
        <v>49</v>
      </c>
      <c r="J2659">
        <v>0</v>
      </c>
      <c r="K2659" t="s">
        <v>998</v>
      </c>
      <c r="L2659" t="s">
        <v>180</v>
      </c>
      <c r="M2659" t="s">
        <v>181</v>
      </c>
      <c r="N2659" t="s">
        <v>77</v>
      </c>
      <c r="O2659" t="s">
        <v>78</v>
      </c>
      <c r="P2659" t="s">
        <v>15989</v>
      </c>
      <c r="Q2659" t="s">
        <v>171</v>
      </c>
      <c r="R2659" t="s">
        <v>1307</v>
      </c>
      <c r="S2659" t="s">
        <v>15990</v>
      </c>
      <c r="T2659" s="15">
        <v>39.599999999999987</v>
      </c>
      <c r="U2659">
        <v>3</v>
      </c>
      <c r="V2659">
        <v>0</v>
      </c>
      <c r="W2659" s="15">
        <v>0</v>
      </c>
      <c r="X2659">
        <v>4.05</v>
      </c>
      <c r="Y2659" t="s">
        <v>69</v>
      </c>
      <c r="Z2659" t="s">
        <v>42</v>
      </c>
      <c r="AA2659" t="s">
        <v>81</v>
      </c>
    </row>
    <row r="2660" spans="1:27" ht="15.75" hidden="1" customHeight="1">
      <c r="A2660" t="s">
        <v>17090</v>
      </c>
      <c r="B2660" t="s">
        <v>17091</v>
      </c>
      <c r="C2660" s="7">
        <v>41362</v>
      </c>
      <c r="D2660" s="7">
        <v>41368</v>
      </c>
      <c r="E2660" s="4">
        <f t="shared" si="41"/>
        <v>6</v>
      </c>
      <c r="F2660" t="s">
        <v>113</v>
      </c>
      <c r="G2660" t="s">
        <v>17092</v>
      </c>
      <c r="H2660" t="s">
        <v>4251</v>
      </c>
      <c r="I2660" t="s">
        <v>49</v>
      </c>
      <c r="J2660">
        <v>0</v>
      </c>
      <c r="K2660" t="s">
        <v>6085</v>
      </c>
      <c r="L2660" t="s">
        <v>6085</v>
      </c>
      <c r="M2660" t="s">
        <v>5863</v>
      </c>
      <c r="N2660" t="s">
        <v>597</v>
      </c>
      <c r="O2660" t="s">
        <v>90</v>
      </c>
      <c r="P2660" t="s">
        <v>16902</v>
      </c>
      <c r="Q2660" t="s">
        <v>171</v>
      </c>
      <c r="R2660" t="s">
        <v>288</v>
      </c>
      <c r="S2660" t="s">
        <v>16903</v>
      </c>
      <c r="T2660" s="15">
        <v>55.44</v>
      </c>
      <c r="U2660">
        <v>4</v>
      </c>
      <c r="V2660">
        <v>0</v>
      </c>
      <c r="W2660" s="15">
        <v>19.32</v>
      </c>
      <c r="X2660">
        <v>4.05</v>
      </c>
      <c r="Y2660" t="s">
        <v>69</v>
      </c>
      <c r="Z2660" t="s">
        <v>42</v>
      </c>
      <c r="AA2660" t="s">
        <v>600</v>
      </c>
    </row>
    <row r="2661" spans="1:27" ht="15.75" hidden="1" customHeight="1">
      <c r="A2661" t="s">
        <v>17093</v>
      </c>
      <c r="B2661" t="s">
        <v>17094</v>
      </c>
      <c r="C2661" s="7">
        <v>41524</v>
      </c>
      <c r="D2661" s="7">
        <v>41528</v>
      </c>
      <c r="E2661" s="4">
        <f t="shared" si="41"/>
        <v>4</v>
      </c>
      <c r="F2661" t="s">
        <v>113</v>
      </c>
      <c r="G2661" t="s">
        <v>17095</v>
      </c>
      <c r="H2661" t="s">
        <v>4414</v>
      </c>
      <c r="I2661" t="s">
        <v>31</v>
      </c>
      <c r="J2661">
        <v>0</v>
      </c>
      <c r="K2661" t="s">
        <v>6097</v>
      </c>
      <c r="L2661" t="s">
        <v>6097</v>
      </c>
      <c r="M2661" t="s">
        <v>2781</v>
      </c>
      <c r="N2661" t="s">
        <v>169</v>
      </c>
      <c r="O2661" t="s">
        <v>54</v>
      </c>
      <c r="P2661" t="s">
        <v>17096</v>
      </c>
      <c r="Q2661" t="s">
        <v>171</v>
      </c>
      <c r="R2661" t="s">
        <v>704</v>
      </c>
      <c r="S2661" t="s">
        <v>17097</v>
      </c>
      <c r="T2661" s="15">
        <v>41.999999999999993</v>
      </c>
      <c r="U2661">
        <v>5</v>
      </c>
      <c r="V2661">
        <v>0.5</v>
      </c>
      <c r="W2661" s="15">
        <v>-31.949999999999989</v>
      </c>
      <c r="X2661">
        <v>4.04</v>
      </c>
      <c r="Y2661" t="s">
        <v>41</v>
      </c>
      <c r="Z2661" t="s">
        <v>42</v>
      </c>
      <c r="AA2661" t="s">
        <v>174</v>
      </c>
    </row>
    <row r="2662" spans="1:27" ht="15.75" hidden="1" customHeight="1">
      <c r="A2662" t="s">
        <v>17098</v>
      </c>
      <c r="B2662" t="s">
        <v>17099</v>
      </c>
      <c r="C2662" s="7">
        <v>41213</v>
      </c>
      <c r="D2662" s="7">
        <v>41217</v>
      </c>
      <c r="E2662" s="4">
        <f t="shared" si="41"/>
        <v>4</v>
      </c>
      <c r="F2662" t="s">
        <v>113</v>
      </c>
      <c r="G2662" t="s">
        <v>17100</v>
      </c>
      <c r="H2662" t="s">
        <v>4301</v>
      </c>
      <c r="I2662" t="s">
        <v>49</v>
      </c>
      <c r="J2662">
        <v>28205</v>
      </c>
      <c r="K2662" t="s">
        <v>4322</v>
      </c>
      <c r="L2662" t="s">
        <v>499</v>
      </c>
      <c r="M2662" t="s">
        <v>34</v>
      </c>
      <c r="N2662" t="s">
        <v>390</v>
      </c>
      <c r="O2662" t="s">
        <v>36</v>
      </c>
      <c r="P2662" t="s">
        <v>5831</v>
      </c>
      <c r="Q2662" t="s">
        <v>38</v>
      </c>
      <c r="R2662" t="s">
        <v>39</v>
      </c>
      <c r="S2662" t="s">
        <v>5832</v>
      </c>
      <c r="T2662" s="15">
        <v>978.83999999999992</v>
      </c>
      <c r="U2662">
        <v>9</v>
      </c>
      <c r="V2662">
        <v>0.2</v>
      </c>
      <c r="W2662" s="15">
        <v>110.1194999999999</v>
      </c>
      <c r="X2662">
        <v>56.8</v>
      </c>
      <c r="Y2662" t="s">
        <v>69</v>
      </c>
      <c r="Z2662" t="s">
        <v>276</v>
      </c>
      <c r="AA2662" t="s">
        <v>394</v>
      </c>
    </row>
    <row r="2663" spans="1:27" ht="15.75" hidden="1" customHeight="1">
      <c r="A2663" t="s">
        <v>17101</v>
      </c>
      <c r="B2663" t="s">
        <v>17102</v>
      </c>
      <c r="C2663" s="7">
        <v>42259</v>
      </c>
      <c r="D2663" s="7">
        <v>42261</v>
      </c>
      <c r="E2663" s="4">
        <f t="shared" si="41"/>
        <v>2</v>
      </c>
      <c r="F2663" t="s">
        <v>46</v>
      </c>
      <c r="G2663" t="s">
        <v>17103</v>
      </c>
      <c r="H2663" t="s">
        <v>4301</v>
      </c>
      <c r="I2663" t="s">
        <v>49</v>
      </c>
      <c r="J2663">
        <v>92704</v>
      </c>
      <c r="K2663" t="s">
        <v>4878</v>
      </c>
      <c r="L2663" t="s">
        <v>323</v>
      </c>
      <c r="M2663" t="s">
        <v>34</v>
      </c>
      <c r="N2663" t="s">
        <v>126</v>
      </c>
      <c r="O2663" t="s">
        <v>36</v>
      </c>
      <c r="P2663" t="s">
        <v>14103</v>
      </c>
      <c r="Q2663" t="s">
        <v>38</v>
      </c>
      <c r="R2663" t="s">
        <v>39</v>
      </c>
      <c r="S2663" t="s">
        <v>14104</v>
      </c>
      <c r="T2663" s="15">
        <v>143.952</v>
      </c>
      <c r="U2663">
        <v>6</v>
      </c>
      <c r="V2663">
        <v>0.2</v>
      </c>
      <c r="W2663" s="15">
        <v>17.993999999999978</v>
      </c>
      <c r="X2663">
        <v>30.67</v>
      </c>
      <c r="Y2663" t="s">
        <v>41</v>
      </c>
      <c r="Z2663" t="s">
        <v>42</v>
      </c>
      <c r="AA2663" t="s">
        <v>129</v>
      </c>
    </row>
    <row r="2664" spans="1:27" ht="15.75" hidden="1" customHeight="1">
      <c r="A2664" t="s">
        <v>17105</v>
      </c>
      <c r="B2664" t="s">
        <v>17106</v>
      </c>
      <c r="C2664" s="7">
        <v>41987</v>
      </c>
      <c r="D2664" s="7">
        <v>41991</v>
      </c>
      <c r="E2664" s="4">
        <f t="shared" si="41"/>
        <v>4</v>
      </c>
      <c r="F2664" t="s">
        <v>113</v>
      </c>
      <c r="G2664" t="s">
        <v>17107</v>
      </c>
      <c r="H2664" t="s">
        <v>4301</v>
      </c>
      <c r="I2664" t="s">
        <v>49</v>
      </c>
      <c r="J2664">
        <v>73071</v>
      </c>
      <c r="K2664" t="s">
        <v>17108</v>
      </c>
      <c r="L2664" t="s">
        <v>33</v>
      </c>
      <c r="M2664" t="s">
        <v>34</v>
      </c>
      <c r="N2664" t="s">
        <v>35</v>
      </c>
      <c r="O2664" t="s">
        <v>36</v>
      </c>
      <c r="P2664" t="s">
        <v>9310</v>
      </c>
      <c r="Q2664" t="s">
        <v>38</v>
      </c>
      <c r="R2664" t="s">
        <v>347</v>
      </c>
      <c r="S2664" t="s">
        <v>9311</v>
      </c>
      <c r="T2664" s="15">
        <v>63.88</v>
      </c>
      <c r="U2664">
        <v>4</v>
      </c>
      <c r="V2664">
        <v>0</v>
      </c>
      <c r="W2664" s="15">
        <v>24.9132</v>
      </c>
      <c r="X2664">
        <v>4.9000000000000004</v>
      </c>
      <c r="Y2664" t="s">
        <v>41</v>
      </c>
      <c r="Z2664" t="s">
        <v>42</v>
      </c>
      <c r="AA2664" t="s">
        <v>43</v>
      </c>
    </row>
    <row r="2665" spans="1:27" ht="15.75" hidden="1" customHeight="1">
      <c r="A2665" t="s">
        <v>17110</v>
      </c>
      <c r="B2665" t="s">
        <v>17111</v>
      </c>
      <c r="C2665" s="7">
        <v>41586</v>
      </c>
      <c r="D2665" s="7">
        <v>41590</v>
      </c>
      <c r="E2665" s="4">
        <f t="shared" si="41"/>
        <v>4</v>
      </c>
      <c r="F2665" t="s">
        <v>113</v>
      </c>
      <c r="G2665" t="s">
        <v>17112</v>
      </c>
      <c r="H2665" t="s">
        <v>514</v>
      </c>
      <c r="I2665" t="s">
        <v>74</v>
      </c>
      <c r="J2665">
        <v>0</v>
      </c>
      <c r="K2665" t="s">
        <v>6773</v>
      </c>
      <c r="L2665" t="s">
        <v>6773</v>
      </c>
      <c r="M2665" t="s">
        <v>929</v>
      </c>
      <c r="N2665" t="s">
        <v>254</v>
      </c>
      <c r="O2665" t="s">
        <v>158</v>
      </c>
      <c r="P2665" t="s">
        <v>16908</v>
      </c>
      <c r="Q2665" t="s">
        <v>171</v>
      </c>
      <c r="R2665" t="s">
        <v>934</v>
      </c>
      <c r="S2665" t="s">
        <v>16909</v>
      </c>
      <c r="T2665" s="15">
        <v>46.099999999999987</v>
      </c>
      <c r="U2665">
        <v>5</v>
      </c>
      <c r="V2665">
        <v>0</v>
      </c>
      <c r="W2665" s="15">
        <v>10.1</v>
      </c>
      <c r="X2665">
        <v>4.0270000000000001</v>
      </c>
      <c r="Y2665" t="s">
        <v>69</v>
      </c>
      <c r="Z2665" t="s">
        <v>42</v>
      </c>
      <c r="AA2665" t="s">
        <v>257</v>
      </c>
    </row>
    <row r="2666" spans="1:27" ht="15.75" hidden="1" customHeight="1">
      <c r="A2666" t="s">
        <v>17113</v>
      </c>
      <c r="B2666" t="s">
        <v>17114</v>
      </c>
      <c r="C2666" s="7">
        <v>42164</v>
      </c>
      <c r="D2666" s="7">
        <v>42168</v>
      </c>
      <c r="E2666" s="4">
        <f t="shared" si="41"/>
        <v>4</v>
      </c>
      <c r="F2666" t="s">
        <v>113</v>
      </c>
      <c r="G2666" t="s">
        <v>17115</v>
      </c>
      <c r="H2666" t="s">
        <v>5520</v>
      </c>
      <c r="I2666" t="s">
        <v>31</v>
      </c>
      <c r="J2666">
        <v>0</v>
      </c>
      <c r="K2666" t="s">
        <v>3834</v>
      </c>
      <c r="L2666" t="s">
        <v>1188</v>
      </c>
      <c r="M2666" t="s">
        <v>168</v>
      </c>
      <c r="N2666" t="s">
        <v>169</v>
      </c>
      <c r="O2666" t="s">
        <v>54</v>
      </c>
      <c r="P2666" t="s">
        <v>14778</v>
      </c>
      <c r="Q2666" t="s">
        <v>38</v>
      </c>
      <c r="R2666" t="s">
        <v>317</v>
      </c>
      <c r="S2666" t="s">
        <v>14779</v>
      </c>
      <c r="T2666" s="15">
        <v>51.75</v>
      </c>
      <c r="U2666">
        <v>1</v>
      </c>
      <c r="V2666">
        <v>0</v>
      </c>
      <c r="W2666" s="15">
        <v>17.579999999999998</v>
      </c>
      <c r="X2666">
        <v>4.01</v>
      </c>
      <c r="Y2666" t="s">
        <v>69</v>
      </c>
      <c r="Z2666" t="s">
        <v>42</v>
      </c>
      <c r="AA2666" t="s">
        <v>174</v>
      </c>
    </row>
    <row r="2667" spans="1:27" ht="15.75" hidden="1" customHeight="1">
      <c r="A2667" t="s">
        <v>17121</v>
      </c>
      <c r="B2667" t="s">
        <v>17122</v>
      </c>
      <c r="C2667" s="7">
        <v>41228</v>
      </c>
      <c r="D2667" s="7">
        <v>41232</v>
      </c>
      <c r="E2667" s="4">
        <f t="shared" si="41"/>
        <v>4</v>
      </c>
      <c r="F2667" t="s">
        <v>113</v>
      </c>
      <c r="G2667" t="s">
        <v>17123</v>
      </c>
      <c r="H2667" t="s">
        <v>4754</v>
      </c>
      <c r="I2667" t="s">
        <v>31</v>
      </c>
      <c r="J2667">
        <v>0</v>
      </c>
      <c r="K2667" t="s">
        <v>1998</v>
      </c>
      <c r="L2667" t="s">
        <v>1998</v>
      </c>
      <c r="M2667" t="s">
        <v>1405</v>
      </c>
      <c r="N2667" t="s">
        <v>306</v>
      </c>
      <c r="O2667" t="s">
        <v>158</v>
      </c>
      <c r="P2667" t="s">
        <v>13001</v>
      </c>
      <c r="Q2667" t="s">
        <v>171</v>
      </c>
      <c r="R2667" t="s">
        <v>3089</v>
      </c>
      <c r="S2667" t="s">
        <v>13002</v>
      </c>
      <c r="T2667" s="15">
        <v>74.7</v>
      </c>
      <c r="U2667">
        <v>3</v>
      </c>
      <c r="V2667">
        <v>0</v>
      </c>
      <c r="W2667" s="15">
        <v>23.88</v>
      </c>
      <c r="X2667">
        <v>3.984</v>
      </c>
      <c r="Y2667" t="s">
        <v>69</v>
      </c>
      <c r="Z2667" t="s">
        <v>42</v>
      </c>
      <c r="AA2667" t="s">
        <v>309</v>
      </c>
    </row>
    <row r="2668" spans="1:27" ht="15.75" hidden="1" customHeight="1">
      <c r="A2668" t="s">
        <v>17125</v>
      </c>
      <c r="B2668" t="s">
        <v>17126</v>
      </c>
      <c r="C2668" s="7">
        <v>42354</v>
      </c>
      <c r="D2668" s="7">
        <v>42358</v>
      </c>
      <c r="E2668" s="4">
        <f t="shared" si="41"/>
        <v>4</v>
      </c>
      <c r="F2668" t="s">
        <v>113</v>
      </c>
      <c r="G2668" t="s">
        <v>17127</v>
      </c>
      <c r="H2668" t="s">
        <v>693</v>
      </c>
      <c r="I2668" t="s">
        <v>31</v>
      </c>
      <c r="J2668">
        <v>90301</v>
      </c>
      <c r="K2668" t="s">
        <v>7608</v>
      </c>
      <c r="L2668" t="s">
        <v>323</v>
      </c>
      <c r="M2668" t="s">
        <v>34</v>
      </c>
      <c r="N2668" t="s">
        <v>126</v>
      </c>
      <c r="O2668" t="s">
        <v>36</v>
      </c>
      <c r="P2668" t="s">
        <v>17128</v>
      </c>
      <c r="Q2668" t="s">
        <v>38</v>
      </c>
      <c r="R2668" t="s">
        <v>39</v>
      </c>
      <c r="S2668" t="s">
        <v>17129</v>
      </c>
      <c r="T2668" s="15">
        <v>196.77600000000001</v>
      </c>
      <c r="U2668">
        <v>3</v>
      </c>
      <c r="V2668">
        <v>0.2</v>
      </c>
      <c r="W2668" s="15">
        <v>14.7582</v>
      </c>
      <c r="X2668">
        <v>18.43</v>
      </c>
      <c r="Y2668" t="s">
        <v>41</v>
      </c>
      <c r="Z2668" t="s">
        <v>42</v>
      </c>
      <c r="AA2668" t="s">
        <v>129</v>
      </c>
    </row>
    <row r="2669" spans="1:27" ht="15.75" hidden="1" customHeight="1">
      <c r="A2669" t="s">
        <v>17130</v>
      </c>
      <c r="B2669" t="s">
        <v>17131</v>
      </c>
      <c r="C2669" s="7">
        <v>41618</v>
      </c>
      <c r="D2669" s="7">
        <v>41624</v>
      </c>
      <c r="E2669" s="4">
        <f t="shared" si="41"/>
        <v>6</v>
      </c>
      <c r="F2669" t="s">
        <v>113</v>
      </c>
      <c r="G2669" t="s">
        <v>17132</v>
      </c>
      <c r="H2669" t="s">
        <v>693</v>
      </c>
      <c r="I2669" t="s">
        <v>31</v>
      </c>
      <c r="J2669">
        <v>30076</v>
      </c>
      <c r="K2669" t="s">
        <v>6191</v>
      </c>
      <c r="L2669" t="s">
        <v>1267</v>
      </c>
      <c r="M2669" t="s">
        <v>34</v>
      </c>
      <c r="N2669" t="s">
        <v>390</v>
      </c>
      <c r="O2669" t="s">
        <v>36</v>
      </c>
      <c r="P2669" t="s">
        <v>14539</v>
      </c>
      <c r="Q2669" t="s">
        <v>38</v>
      </c>
      <c r="R2669" t="s">
        <v>347</v>
      </c>
      <c r="S2669" t="s">
        <v>14540</v>
      </c>
      <c r="T2669" s="15">
        <v>101.94</v>
      </c>
      <c r="U2669">
        <v>6</v>
      </c>
      <c r="V2669">
        <v>0</v>
      </c>
      <c r="W2669" s="15">
        <v>21.407399999999999</v>
      </c>
      <c r="X2669">
        <v>3.23</v>
      </c>
      <c r="Y2669" t="s">
        <v>69</v>
      </c>
      <c r="Z2669" t="s">
        <v>42</v>
      </c>
      <c r="AA2669" t="s">
        <v>394</v>
      </c>
    </row>
    <row r="2670" spans="1:27" ht="15.75" customHeight="1">
      <c r="A2670" t="s">
        <v>17133</v>
      </c>
      <c r="B2670" t="s">
        <v>17134</v>
      </c>
      <c r="C2670" s="7">
        <v>41853</v>
      </c>
      <c r="D2670" s="7">
        <v>41855</v>
      </c>
      <c r="E2670" s="4">
        <f t="shared" si="41"/>
        <v>2</v>
      </c>
      <c r="F2670" t="s">
        <v>46</v>
      </c>
      <c r="G2670" t="s">
        <v>17135</v>
      </c>
      <c r="H2670" t="s">
        <v>693</v>
      </c>
      <c r="I2670" t="s">
        <v>31</v>
      </c>
      <c r="J2670">
        <v>19140</v>
      </c>
      <c r="K2670" t="s">
        <v>471</v>
      </c>
      <c r="L2670" t="s">
        <v>472</v>
      </c>
      <c r="M2670" t="s">
        <v>34</v>
      </c>
      <c r="N2670" t="s">
        <v>286</v>
      </c>
      <c r="O2670" t="s">
        <v>36</v>
      </c>
      <c r="P2670" t="s">
        <v>17136</v>
      </c>
      <c r="Q2670" t="s">
        <v>56</v>
      </c>
      <c r="R2670" t="s">
        <v>392</v>
      </c>
      <c r="S2670" t="s">
        <v>17137</v>
      </c>
      <c r="T2670" s="15">
        <v>19.312000000000001</v>
      </c>
      <c r="U2670">
        <v>2</v>
      </c>
      <c r="V2670">
        <v>0.2</v>
      </c>
      <c r="W2670" s="15">
        <v>3.1381999999999999</v>
      </c>
      <c r="X2670">
        <v>2.64</v>
      </c>
      <c r="Y2670" t="s">
        <v>41</v>
      </c>
      <c r="Z2670" t="s">
        <v>42</v>
      </c>
      <c r="AA2670" t="s">
        <v>290</v>
      </c>
    </row>
    <row r="2671" spans="1:27" ht="15.75" customHeight="1">
      <c r="A2671" t="s">
        <v>17140</v>
      </c>
      <c r="B2671" t="s">
        <v>17141</v>
      </c>
      <c r="C2671" s="7">
        <v>41788</v>
      </c>
      <c r="D2671" s="7">
        <v>41794</v>
      </c>
      <c r="E2671" s="4">
        <f t="shared" si="41"/>
        <v>6</v>
      </c>
      <c r="F2671" t="s">
        <v>113</v>
      </c>
      <c r="G2671" t="s">
        <v>17142</v>
      </c>
      <c r="H2671" t="s">
        <v>487</v>
      </c>
      <c r="I2671" t="s">
        <v>49</v>
      </c>
      <c r="J2671">
        <v>32303</v>
      </c>
      <c r="K2671" t="s">
        <v>16362</v>
      </c>
      <c r="L2671" t="s">
        <v>3062</v>
      </c>
      <c r="M2671" t="s">
        <v>34</v>
      </c>
      <c r="N2671" t="s">
        <v>390</v>
      </c>
      <c r="O2671" t="s">
        <v>36</v>
      </c>
      <c r="P2671" t="s">
        <v>16724</v>
      </c>
      <c r="Q2671" t="s">
        <v>56</v>
      </c>
      <c r="R2671" t="s">
        <v>57</v>
      </c>
      <c r="S2671" t="s">
        <v>16725</v>
      </c>
      <c r="T2671" s="15">
        <v>390.27199999999999</v>
      </c>
      <c r="U2671">
        <v>8</v>
      </c>
      <c r="V2671">
        <v>0.2</v>
      </c>
      <c r="W2671" s="15">
        <v>-24.39200000000001</v>
      </c>
      <c r="X2671">
        <v>28.68</v>
      </c>
      <c r="Y2671" t="s">
        <v>69</v>
      </c>
      <c r="Z2671" t="s">
        <v>42</v>
      </c>
      <c r="AA2671" t="s">
        <v>394</v>
      </c>
    </row>
    <row r="2672" spans="1:27" ht="15.75" hidden="1" customHeight="1">
      <c r="A2672" t="s">
        <v>17145</v>
      </c>
      <c r="B2672" t="s">
        <v>17146</v>
      </c>
      <c r="C2672" s="7">
        <v>40988</v>
      </c>
      <c r="D2672" s="7">
        <v>40992</v>
      </c>
      <c r="E2672" s="4">
        <f t="shared" si="41"/>
        <v>4</v>
      </c>
      <c r="F2672" t="s">
        <v>113</v>
      </c>
      <c r="G2672" t="s">
        <v>17147</v>
      </c>
      <c r="H2672" t="s">
        <v>4970</v>
      </c>
      <c r="I2672" t="s">
        <v>49</v>
      </c>
      <c r="J2672">
        <v>22153</v>
      </c>
      <c r="K2672" t="s">
        <v>1436</v>
      </c>
      <c r="L2672" t="s">
        <v>726</v>
      </c>
      <c r="M2672" t="s">
        <v>34</v>
      </c>
      <c r="N2672" t="s">
        <v>390</v>
      </c>
      <c r="O2672" t="s">
        <v>36</v>
      </c>
      <c r="P2672" t="s">
        <v>17148</v>
      </c>
      <c r="Q2672" t="s">
        <v>38</v>
      </c>
      <c r="R2672" t="s">
        <v>39</v>
      </c>
      <c r="S2672" t="s">
        <v>17149</v>
      </c>
      <c r="T2672" s="15">
        <v>3499.93</v>
      </c>
      <c r="U2672">
        <v>7</v>
      </c>
      <c r="V2672">
        <v>0</v>
      </c>
      <c r="W2672" s="15">
        <v>909.98180000000025</v>
      </c>
      <c r="X2672">
        <v>305.29000000000002</v>
      </c>
      <c r="Y2672" t="s">
        <v>69</v>
      </c>
      <c r="Z2672" t="s">
        <v>42</v>
      </c>
      <c r="AA2672" t="s">
        <v>394</v>
      </c>
    </row>
    <row r="2673" spans="1:27" ht="15.75" customHeight="1">
      <c r="A2673" t="s">
        <v>17150</v>
      </c>
      <c r="B2673" t="s">
        <v>17151</v>
      </c>
      <c r="C2673" s="7">
        <v>41388</v>
      </c>
      <c r="D2673" s="7">
        <v>41394</v>
      </c>
      <c r="E2673" s="4">
        <f t="shared" si="41"/>
        <v>6</v>
      </c>
      <c r="F2673" t="s">
        <v>113</v>
      </c>
      <c r="G2673" t="s">
        <v>17152</v>
      </c>
      <c r="H2673" t="s">
        <v>964</v>
      </c>
      <c r="I2673" t="s">
        <v>74</v>
      </c>
      <c r="J2673">
        <v>0</v>
      </c>
      <c r="K2673" t="s">
        <v>11127</v>
      </c>
      <c r="L2673" t="s">
        <v>7016</v>
      </c>
      <c r="M2673" t="s">
        <v>1271</v>
      </c>
      <c r="N2673" t="s">
        <v>157</v>
      </c>
      <c r="O2673" t="s">
        <v>158</v>
      </c>
      <c r="P2673" t="s">
        <v>13761</v>
      </c>
      <c r="Q2673" t="s">
        <v>56</v>
      </c>
      <c r="R2673" t="s">
        <v>392</v>
      </c>
      <c r="S2673" t="s">
        <v>13762</v>
      </c>
      <c r="T2673" s="15">
        <v>50.58</v>
      </c>
      <c r="U2673">
        <v>5</v>
      </c>
      <c r="V2673">
        <v>0.4</v>
      </c>
      <c r="W2673" s="15">
        <v>-32.92</v>
      </c>
      <c r="X2673">
        <v>3.9289999999999998</v>
      </c>
      <c r="Y2673" t="s">
        <v>69</v>
      </c>
      <c r="Z2673" t="s">
        <v>42</v>
      </c>
      <c r="AA2673" t="s">
        <v>161</v>
      </c>
    </row>
    <row r="2674" spans="1:27" ht="15.75" hidden="1" customHeight="1">
      <c r="A2674" t="s">
        <v>17153</v>
      </c>
      <c r="B2674" t="s">
        <v>17154</v>
      </c>
      <c r="C2674" s="7">
        <v>41066</v>
      </c>
      <c r="D2674" s="7">
        <v>41071</v>
      </c>
      <c r="E2674" s="4">
        <f t="shared" si="41"/>
        <v>5</v>
      </c>
      <c r="F2674" t="s">
        <v>113</v>
      </c>
      <c r="G2674" t="s">
        <v>17155</v>
      </c>
      <c r="H2674" t="s">
        <v>3107</v>
      </c>
      <c r="I2674" t="s">
        <v>31</v>
      </c>
      <c r="J2674">
        <v>0</v>
      </c>
      <c r="K2674" t="s">
        <v>6342</v>
      </c>
      <c r="L2674" t="s">
        <v>1311</v>
      </c>
      <c r="M2674" t="s">
        <v>531</v>
      </c>
      <c r="N2674" t="s">
        <v>254</v>
      </c>
      <c r="O2674" t="s">
        <v>158</v>
      </c>
      <c r="P2674" t="s">
        <v>13967</v>
      </c>
      <c r="Q2674" t="s">
        <v>171</v>
      </c>
      <c r="R2674" t="s">
        <v>934</v>
      </c>
      <c r="S2674" t="s">
        <v>13968</v>
      </c>
      <c r="T2674" s="15">
        <v>149.30000000000001</v>
      </c>
      <c r="U2674">
        <v>5</v>
      </c>
      <c r="V2674">
        <v>0</v>
      </c>
      <c r="W2674" s="15">
        <v>25.3</v>
      </c>
      <c r="X2674">
        <v>3.9239999999999999</v>
      </c>
      <c r="Y2674" t="s">
        <v>69</v>
      </c>
      <c r="Z2674" t="s">
        <v>42</v>
      </c>
      <c r="AA2674" t="s">
        <v>257</v>
      </c>
    </row>
    <row r="2675" spans="1:27" ht="15.75" hidden="1" customHeight="1">
      <c r="A2675" t="s">
        <v>17156</v>
      </c>
      <c r="B2675" t="s">
        <v>17157</v>
      </c>
      <c r="C2675" s="7">
        <v>41417</v>
      </c>
      <c r="D2675" s="7">
        <v>41421</v>
      </c>
      <c r="E2675" s="4">
        <f t="shared" si="41"/>
        <v>4</v>
      </c>
      <c r="F2675" t="s">
        <v>113</v>
      </c>
      <c r="G2675" t="s">
        <v>17158</v>
      </c>
      <c r="H2675" t="s">
        <v>4970</v>
      </c>
      <c r="I2675" t="s">
        <v>49</v>
      </c>
      <c r="J2675">
        <v>2895</v>
      </c>
      <c r="K2675" t="s">
        <v>5378</v>
      </c>
      <c r="L2675" t="s">
        <v>1051</v>
      </c>
      <c r="M2675" t="s">
        <v>34</v>
      </c>
      <c r="N2675" t="s">
        <v>286</v>
      </c>
      <c r="O2675" t="s">
        <v>36</v>
      </c>
      <c r="P2675" t="s">
        <v>3729</v>
      </c>
      <c r="Q2675" t="s">
        <v>171</v>
      </c>
      <c r="R2675" t="s">
        <v>186</v>
      </c>
      <c r="S2675" t="s">
        <v>3730</v>
      </c>
      <c r="T2675" s="15">
        <v>51.45</v>
      </c>
      <c r="U2675">
        <v>3</v>
      </c>
      <c r="V2675">
        <v>0</v>
      </c>
      <c r="W2675" s="15">
        <v>13.891500000000001</v>
      </c>
      <c r="X2675">
        <v>7.42</v>
      </c>
      <c r="Y2675" t="s">
        <v>41</v>
      </c>
      <c r="Z2675" t="s">
        <v>42</v>
      </c>
      <c r="AA2675" t="s">
        <v>290</v>
      </c>
    </row>
    <row r="2676" spans="1:27" ht="15.75" hidden="1" customHeight="1">
      <c r="A2676" t="s">
        <v>17164</v>
      </c>
      <c r="B2676" t="s">
        <v>17165</v>
      </c>
      <c r="C2676" s="7">
        <v>40983</v>
      </c>
      <c r="D2676" s="7">
        <v>40988</v>
      </c>
      <c r="E2676" s="4">
        <f t="shared" si="41"/>
        <v>5</v>
      </c>
      <c r="F2676" t="s">
        <v>46</v>
      </c>
      <c r="G2676" t="s">
        <v>17166</v>
      </c>
      <c r="H2676" t="s">
        <v>2100</v>
      </c>
      <c r="I2676" t="s">
        <v>74</v>
      </c>
      <c r="J2676">
        <v>27604</v>
      </c>
      <c r="K2676" t="s">
        <v>7774</v>
      </c>
      <c r="L2676" t="s">
        <v>499</v>
      </c>
      <c r="M2676" t="s">
        <v>34</v>
      </c>
      <c r="N2676" t="s">
        <v>390</v>
      </c>
      <c r="O2676" t="s">
        <v>36</v>
      </c>
      <c r="P2676" t="s">
        <v>2070</v>
      </c>
      <c r="Q2676" t="s">
        <v>38</v>
      </c>
      <c r="R2676" t="s">
        <v>39</v>
      </c>
      <c r="S2676" t="s">
        <v>2071</v>
      </c>
      <c r="T2676" s="15">
        <v>471.92</v>
      </c>
      <c r="U2676">
        <v>2</v>
      </c>
      <c r="V2676">
        <v>0.2</v>
      </c>
      <c r="W2676" s="15">
        <v>29.495000000000019</v>
      </c>
      <c r="X2676">
        <v>60.17</v>
      </c>
      <c r="Y2676" t="s">
        <v>69</v>
      </c>
      <c r="Z2676" t="s">
        <v>42</v>
      </c>
      <c r="AA2676" t="s">
        <v>394</v>
      </c>
    </row>
    <row r="2677" spans="1:27" ht="15.75" hidden="1" customHeight="1">
      <c r="A2677" t="s">
        <v>17167</v>
      </c>
      <c r="B2677" t="s">
        <v>17168</v>
      </c>
      <c r="C2677" s="7">
        <v>41223</v>
      </c>
      <c r="D2677" s="7">
        <v>41229</v>
      </c>
      <c r="E2677" s="4">
        <f t="shared" si="41"/>
        <v>6</v>
      </c>
      <c r="F2677" t="s">
        <v>113</v>
      </c>
      <c r="G2677" t="s">
        <v>17169</v>
      </c>
      <c r="H2677" t="s">
        <v>2100</v>
      </c>
      <c r="I2677" t="s">
        <v>74</v>
      </c>
      <c r="J2677">
        <v>10801</v>
      </c>
      <c r="K2677" t="s">
        <v>15720</v>
      </c>
      <c r="L2677" t="s">
        <v>285</v>
      </c>
      <c r="M2677" t="s">
        <v>34</v>
      </c>
      <c r="N2677" t="s">
        <v>286</v>
      </c>
      <c r="O2677" t="s">
        <v>36</v>
      </c>
      <c r="P2677" t="s">
        <v>9724</v>
      </c>
      <c r="Q2677" t="s">
        <v>171</v>
      </c>
      <c r="R2677" t="s">
        <v>704</v>
      </c>
      <c r="S2677" t="s">
        <v>9725</v>
      </c>
      <c r="T2677" s="15">
        <v>223.92</v>
      </c>
      <c r="U2677">
        <v>4</v>
      </c>
      <c r="V2677">
        <v>0</v>
      </c>
      <c r="W2677" s="15">
        <v>109.7208</v>
      </c>
      <c r="X2677">
        <v>29.05</v>
      </c>
      <c r="Y2677" t="s">
        <v>187</v>
      </c>
      <c r="Z2677" t="s">
        <v>42</v>
      </c>
      <c r="AA2677" t="s">
        <v>290</v>
      </c>
    </row>
    <row r="2678" spans="1:27" ht="15.75" hidden="1" customHeight="1">
      <c r="A2678" t="s">
        <v>17170</v>
      </c>
      <c r="B2678" t="s">
        <v>17171</v>
      </c>
      <c r="C2678" s="7">
        <v>41565</v>
      </c>
      <c r="D2678" s="7">
        <v>41569</v>
      </c>
      <c r="E2678" s="4">
        <f t="shared" si="41"/>
        <v>4</v>
      </c>
      <c r="F2678" t="s">
        <v>113</v>
      </c>
      <c r="G2678" t="s">
        <v>17172</v>
      </c>
      <c r="H2678" t="s">
        <v>2100</v>
      </c>
      <c r="I2678" t="s">
        <v>74</v>
      </c>
      <c r="J2678">
        <v>78501</v>
      </c>
      <c r="K2678" t="s">
        <v>10547</v>
      </c>
      <c r="L2678" t="s">
        <v>185</v>
      </c>
      <c r="M2678" t="s">
        <v>34</v>
      </c>
      <c r="N2678" t="s">
        <v>35</v>
      </c>
      <c r="O2678" t="s">
        <v>36</v>
      </c>
      <c r="P2678" t="s">
        <v>9599</v>
      </c>
      <c r="Q2678" t="s">
        <v>171</v>
      </c>
      <c r="R2678" t="s">
        <v>172</v>
      </c>
      <c r="S2678" t="s">
        <v>9600</v>
      </c>
      <c r="T2678" s="15">
        <v>73.163999999999987</v>
      </c>
      <c r="U2678">
        <v>6</v>
      </c>
      <c r="V2678">
        <v>0.8</v>
      </c>
      <c r="W2678" s="15">
        <v>-186.56819999999999</v>
      </c>
      <c r="X2678">
        <v>4.5</v>
      </c>
      <c r="Y2678" t="s">
        <v>69</v>
      </c>
      <c r="Z2678" t="s">
        <v>42</v>
      </c>
      <c r="AA2678" t="s">
        <v>43</v>
      </c>
    </row>
    <row r="2679" spans="1:27" ht="15.75" hidden="1" customHeight="1">
      <c r="A2679" t="s">
        <v>17173</v>
      </c>
      <c r="B2679" t="s">
        <v>17174</v>
      </c>
      <c r="C2679" s="7">
        <v>41405</v>
      </c>
      <c r="D2679" s="7">
        <v>41407</v>
      </c>
      <c r="E2679" s="4">
        <f t="shared" si="41"/>
        <v>2</v>
      </c>
      <c r="F2679" t="s">
        <v>46</v>
      </c>
      <c r="G2679" t="s">
        <v>17175</v>
      </c>
      <c r="H2679" t="s">
        <v>4994</v>
      </c>
      <c r="I2679" t="s">
        <v>31</v>
      </c>
      <c r="J2679">
        <v>0</v>
      </c>
      <c r="K2679" t="s">
        <v>13211</v>
      </c>
      <c r="L2679" t="s">
        <v>13211</v>
      </c>
      <c r="M2679" t="s">
        <v>433</v>
      </c>
      <c r="N2679" t="s">
        <v>136</v>
      </c>
      <c r="O2679" t="s">
        <v>54</v>
      </c>
      <c r="P2679" t="s">
        <v>15712</v>
      </c>
      <c r="Q2679" t="s">
        <v>171</v>
      </c>
      <c r="R2679" t="s">
        <v>288</v>
      </c>
      <c r="S2679" t="s">
        <v>15713</v>
      </c>
      <c r="T2679" s="15">
        <v>19.5</v>
      </c>
      <c r="U2679">
        <v>1</v>
      </c>
      <c r="V2679">
        <v>0</v>
      </c>
      <c r="W2679" s="15">
        <v>7.8000000000000007</v>
      </c>
      <c r="X2679">
        <v>3.88</v>
      </c>
      <c r="Y2679" t="s">
        <v>59</v>
      </c>
      <c r="Z2679" t="s">
        <v>42</v>
      </c>
      <c r="AA2679" t="s">
        <v>139</v>
      </c>
    </row>
    <row r="2680" spans="1:27" ht="15.75" hidden="1" customHeight="1">
      <c r="A2680" t="s">
        <v>17176</v>
      </c>
      <c r="B2680" t="s">
        <v>17177</v>
      </c>
      <c r="C2680" s="7">
        <v>41115</v>
      </c>
      <c r="D2680" s="7">
        <v>41122</v>
      </c>
      <c r="E2680" s="4">
        <f t="shared" si="41"/>
        <v>7</v>
      </c>
      <c r="F2680" t="s">
        <v>113</v>
      </c>
      <c r="G2680" t="s">
        <v>17178</v>
      </c>
      <c r="H2680" t="s">
        <v>1922</v>
      </c>
      <c r="I2680" t="s">
        <v>31</v>
      </c>
      <c r="J2680">
        <v>89031</v>
      </c>
      <c r="K2680" t="s">
        <v>13198</v>
      </c>
      <c r="L2680" t="s">
        <v>1119</v>
      </c>
      <c r="M2680" t="s">
        <v>34</v>
      </c>
      <c r="N2680" t="s">
        <v>126</v>
      </c>
      <c r="O2680" t="s">
        <v>36</v>
      </c>
      <c r="P2680" t="s">
        <v>16868</v>
      </c>
      <c r="Q2680" t="s">
        <v>38</v>
      </c>
      <c r="R2680" t="s">
        <v>39</v>
      </c>
      <c r="S2680" t="s">
        <v>16869</v>
      </c>
      <c r="T2680" s="15">
        <v>911.98400000000004</v>
      </c>
      <c r="U2680">
        <v>2</v>
      </c>
      <c r="V2680">
        <v>0.2</v>
      </c>
      <c r="W2680" s="15">
        <v>113.99799999999991</v>
      </c>
      <c r="X2680">
        <v>60.99</v>
      </c>
      <c r="Y2680" t="s">
        <v>69</v>
      </c>
      <c r="Z2680" t="s">
        <v>42</v>
      </c>
      <c r="AA2680" t="s">
        <v>129</v>
      </c>
    </row>
    <row r="2681" spans="1:27" ht="15.75" hidden="1" customHeight="1">
      <c r="A2681" t="s">
        <v>17179</v>
      </c>
      <c r="B2681" t="s">
        <v>17180</v>
      </c>
      <c r="C2681" s="7">
        <v>42090</v>
      </c>
      <c r="D2681" s="7">
        <v>42092</v>
      </c>
      <c r="E2681" s="4">
        <f t="shared" si="41"/>
        <v>2</v>
      </c>
      <c r="F2681" t="s">
        <v>28</v>
      </c>
      <c r="G2681" t="s">
        <v>17181</v>
      </c>
      <c r="H2681" t="s">
        <v>1333</v>
      </c>
      <c r="I2681" t="s">
        <v>31</v>
      </c>
      <c r="J2681">
        <v>0</v>
      </c>
      <c r="K2681" t="s">
        <v>3685</v>
      </c>
      <c r="L2681" t="s">
        <v>3685</v>
      </c>
      <c r="M2681" t="s">
        <v>3357</v>
      </c>
      <c r="N2681" t="s">
        <v>157</v>
      </c>
      <c r="O2681" t="s">
        <v>158</v>
      </c>
      <c r="P2681" t="s">
        <v>17182</v>
      </c>
      <c r="Q2681" t="s">
        <v>171</v>
      </c>
      <c r="R2681" t="s">
        <v>288</v>
      </c>
      <c r="S2681" t="s">
        <v>17183</v>
      </c>
      <c r="T2681" s="15">
        <v>36.500000000000007</v>
      </c>
      <c r="U2681">
        <v>5</v>
      </c>
      <c r="V2681">
        <v>0</v>
      </c>
      <c r="W2681" s="15">
        <v>13.5</v>
      </c>
      <c r="X2681">
        <v>3.867</v>
      </c>
      <c r="Y2681" t="s">
        <v>69</v>
      </c>
      <c r="Z2681" t="s">
        <v>276</v>
      </c>
      <c r="AA2681" t="s">
        <v>161</v>
      </c>
    </row>
    <row r="2682" spans="1:27" ht="15.75" hidden="1" customHeight="1">
      <c r="A2682" t="s">
        <v>17184</v>
      </c>
      <c r="B2682" t="s">
        <v>17185</v>
      </c>
      <c r="C2682" s="7">
        <v>42241</v>
      </c>
      <c r="D2682" s="7">
        <v>42241</v>
      </c>
      <c r="E2682" s="4">
        <f t="shared" si="41"/>
        <v>0</v>
      </c>
      <c r="F2682" t="s">
        <v>84</v>
      </c>
      <c r="G2682" t="s">
        <v>17186</v>
      </c>
      <c r="H2682" t="s">
        <v>882</v>
      </c>
      <c r="I2682" t="s">
        <v>31</v>
      </c>
      <c r="J2682">
        <v>0</v>
      </c>
      <c r="K2682" t="s">
        <v>7362</v>
      </c>
      <c r="L2682" t="s">
        <v>1860</v>
      </c>
      <c r="M2682" t="s">
        <v>1861</v>
      </c>
      <c r="N2682" t="s">
        <v>213</v>
      </c>
      <c r="O2682" t="s">
        <v>90</v>
      </c>
      <c r="P2682" t="s">
        <v>17187</v>
      </c>
      <c r="Q2682" t="s">
        <v>171</v>
      </c>
      <c r="R2682" t="s">
        <v>288</v>
      </c>
      <c r="S2682" t="s">
        <v>17188</v>
      </c>
      <c r="T2682" s="15">
        <v>43.92</v>
      </c>
      <c r="U2682">
        <v>4</v>
      </c>
      <c r="V2682">
        <v>0</v>
      </c>
      <c r="W2682" s="15">
        <v>18</v>
      </c>
      <c r="X2682">
        <v>3.84</v>
      </c>
      <c r="Y2682" t="s">
        <v>41</v>
      </c>
      <c r="Z2682" t="s">
        <v>42</v>
      </c>
      <c r="AA2682" t="s">
        <v>216</v>
      </c>
    </row>
    <row r="2683" spans="1:27" ht="15.75" hidden="1" customHeight="1">
      <c r="A2683" t="s">
        <v>17189</v>
      </c>
      <c r="B2683" t="s">
        <v>17190</v>
      </c>
      <c r="C2683" s="7">
        <v>42109</v>
      </c>
      <c r="D2683" s="7">
        <v>42114</v>
      </c>
      <c r="E2683" s="4">
        <f t="shared" si="41"/>
        <v>5</v>
      </c>
      <c r="F2683" t="s">
        <v>113</v>
      </c>
      <c r="G2683" t="s">
        <v>17191</v>
      </c>
      <c r="H2683" t="s">
        <v>3878</v>
      </c>
      <c r="I2683" t="s">
        <v>31</v>
      </c>
      <c r="J2683">
        <v>0</v>
      </c>
      <c r="K2683" t="s">
        <v>7825</v>
      </c>
      <c r="L2683" t="s">
        <v>7825</v>
      </c>
      <c r="M2683" t="s">
        <v>468</v>
      </c>
      <c r="N2683" t="s">
        <v>136</v>
      </c>
      <c r="O2683" t="s">
        <v>54</v>
      </c>
      <c r="P2683" t="s">
        <v>17192</v>
      </c>
      <c r="Q2683" t="s">
        <v>171</v>
      </c>
      <c r="R2683" t="s">
        <v>288</v>
      </c>
      <c r="S2683" t="s">
        <v>17193</v>
      </c>
      <c r="T2683" s="15">
        <v>75.39</v>
      </c>
      <c r="U2683">
        <v>7</v>
      </c>
      <c r="V2683">
        <v>0</v>
      </c>
      <c r="W2683" s="15">
        <v>14.28</v>
      </c>
      <c r="X2683">
        <v>3.83</v>
      </c>
      <c r="Y2683" t="s">
        <v>69</v>
      </c>
      <c r="Z2683" t="s">
        <v>276</v>
      </c>
      <c r="AA2683" t="s">
        <v>139</v>
      </c>
    </row>
    <row r="2684" spans="1:27" ht="15.75" hidden="1" customHeight="1">
      <c r="A2684" t="s">
        <v>17194</v>
      </c>
      <c r="B2684" t="s">
        <v>17195</v>
      </c>
      <c r="C2684" s="7">
        <v>41846</v>
      </c>
      <c r="D2684" s="7">
        <v>41848</v>
      </c>
      <c r="E2684" s="4">
        <f t="shared" si="41"/>
        <v>2</v>
      </c>
      <c r="F2684" t="s">
        <v>46</v>
      </c>
      <c r="G2684" t="s">
        <v>17196</v>
      </c>
      <c r="H2684" t="s">
        <v>5010</v>
      </c>
      <c r="I2684" t="s">
        <v>31</v>
      </c>
      <c r="J2684">
        <v>90032</v>
      </c>
      <c r="K2684" t="s">
        <v>343</v>
      </c>
      <c r="L2684" t="s">
        <v>323</v>
      </c>
      <c r="M2684" t="s">
        <v>34</v>
      </c>
      <c r="N2684" t="s">
        <v>126</v>
      </c>
      <c r="O2684" t="s">
        <v>36</v>
      </c>
      <c r="P2684" t="s">
        <v>13546</v>
      </c>
      <c r="Q2684" t="s">
        <v>171</v>
      </c>
      <c r="R2684" t="s">
        <v>288</v>
      </c>
      <c r="S2684" t="s">
        <v>13547</v>
      </c>
      <c r="T2684" s="15">
        <v>21.48</v>
      </c>
      <c r="U2684">
        <v>6</v>
      </c>
      <c r="V2684">
        <v>0</v>
      </c>
      <c r="W2684" s="15">
        <v>10.74</v>
      </c>
      <c r="X2684">
        <v>4.3499999999999996</v>
      </c>
      <c r="Y2684" t="s">
        <v>41</v>
      </c>
      <c r="Z2684" t="s">
        <v>42</v>
      </c>
      <c r="AA2684" t="s">
        <v>129</v>
      </c>
    </row>
    <row r="2685" spans="1:27" ht="15.75" hidden="1" customHeight="1">
      <c r="A2685" t="s">
        <v>17198</v>
      </c>
      <c r="B2685" t="s">
        <v>17199</v>
      </c>
      <c r="C2685" s="7">
        <v>42321</v>
      </c>
      <c r="D2685" s="7">
        <v>42326</v>
      </c>
      <c r="E2685" s="4">
        <f t="shared" si="41"/>
        <v>5</v>
      </c>
      <c r="F2685" t="s">
        <v>113</v>
      </c>
      <c r="G2685" t="s">
        <v>17200</v>
      </c>
      <c r="H2685" t="s">
        <v>5010</v>
      </c>
      <c r="I2685" t="s">
        <v>31</v>
      </c>
      <c r="J2685">
        <v>32303</v>
      </c>
      <c r="K2685" t="s">
        <v>16362</v>
      </c>
      <c r="L2685" t="s">
        <v>3062</v>
      </c>
      <c r="M2685" t="s">
        <v>34</v>
      </c>
      <c r="N2685" t="s">
        <v>390</v>
      </c>
      <c r="O2685" t="s">
        <v>36</v>
      </c>
      <c r="P2685" t="s">
        <v>12852</v>
      </c>
      <c r="Q2685" t="s">
        <v>171</v>
      </c>
      <c r="R2685" t="s">
        <v>704</v>
      </c>
      <c r="S2685" t="s">
        <v>12853</v>
      </c>
      <c r="T2685" s="15">
        <v>26.72</v>
      </c>
      <c r="U2685">
        <v>5</v>
      </c>
      <c r="V2685">
        <v>0.2</v>
      </c>
      <c r="W2685" s="15">
        <v>9.3520000000000003</v>
      </c>
      <c r="X2685">
        <v>2.72</v>
      </c>
      <c r="Y2685" t="s">
        <v>69</v>
      </c>
      <c r="Z2685" t="s">
        <v>42</v>
      </c>
      <c r="AA2685" t="s">
        <v>394</v>
      </c>
    </row>
    <row r="2686" spans="1:27" ht="15.75" hidden="1" customHeight="1">
      <c r="A2686" t="s">
        <v>17202</v>
      </c>
      <c r="B2686" t="s">
        <v>17203</v>
      </c>
      <c r="C2686" s="7">
        <v>41172</v>
      </c>
      <c r="D2686" s="7">
        <v>41175</v>
      </c>
      <c r="E2686" s="4">
        <f t="shared" si="41"/>
        <v>3</v>
      </c>
      <c r="F2686" t="s">
        <v>28</v>
      </c>
      <c r="G2686" t="s">
        <v>17204</v>
      </c>
      <c r="H2686" t="s">
        <v>1120</v>
      </c>
      <c r="I2686" t="s">
        <v>31</v>
      </c>
      <c r="J2686">
        <v>19140</v>
      </c>
      <c r="K2686" t="s">
        <v>471</v>
      </c>
      <c r="L2686" t="s">
        <v>472</v>
      </c>
      <c r="M2686" t="s">
        <v>34</v>
      </c>
      <c r="N2686" t="s">
        <v>286</v>
      </c>
      <c r="O2686" t="s">
        <v>36</v>
      </c>
      <c r="P2686" t="s">
        <v>17205</v>
      </c>
      <c r="Q2686" t="s">
        <v>171</v>
      </c>
      <c r="R2686" t="s">
        <v>426</v>
      </c>
      <c r="S2686" t="s">
        <v>17206</v>
      </c>
      <c r="T2686" s="15">
        <v>6.5700000000000012</v>
      </c>
      <c r="U2686">
        <v>3</v>
      </c>
      <c r="V2686">
        <v>0.7</v>
      </c>
      <c r="W2686" s="15">
        <v>-5.036999999999999</v>
      </c>
      <c r="X2686">
        <v>1.36</v>
      </c>
      <c r="Y2686" t="s">
        <v>41</v>
      </c>
      <c r="Z2686" t="s">
        <v>42</v>
      </c>
      <c r="AA2686" t="s">
        <v>290</v>
      </c>
    </row>
    <row r="2687" spans="1:27" ht="15.75" hidden="1" customHeight="1">
      <c r="A2687" t="s">
        <v>17207</v>
      </c>
      <c r="B2687" t="s">
        <v>17208</v>
      </c>
      <c r="C2687" s="7">
        <v>41406</v>
      </c>
      <c r="D2687" s="7">
        <v>41410</v>
      </c>
      <c r="E2687" s="4">
        <f t="shared" si="41"/>
        <v>4</v>
      </c>
      <c r="F2687" t="s">
        <v>113</v>
      </c>
      <c r="G2687" t="s">
        <v>17209</v>
      </c>
      <c r="H2687" t="s">
        <v>1956</v>
      </c>
      <c r="I2687" t="s">
        <v>31</v>
      </c>
      <c r="J2687">
        <v>80027</v>
      </c>
      <c r="K2687" t="s">
        <v>2334</v>
      </c>
      <c r="L2687" t="s">
        <v>2804</v>
      </c>
      <c r="M2687" t="s">
        <v>34</v>
      </c>
      <c r="N2687" t="s">
        <v>126</v>
      </c>
      <c r="O2687" t="s">
        <v>36</v>
      </c>
      <c r="P2687" t="s">
        <v>12271</v>
      </c>
      <c r="Q2687" t="s">
        <v>38</v>
      </c>
      <c r="R2687" t="s">
        <v>39</v>
      </c>
      <c r="S2687" t="s">
        <v>12272</v>
      </c>
      <c r="T2687" s="15">
        <v>201.584</v>
      </c>
      <c r="U2687">
        <v>2</v>
      </c>
      <c r="V2687">
        <v>0.2</v>
      </c>
      <c r="W2687" s="15">
        <v>20.158400000000011</v>
      </c>
      <c r="X2687">
        <v>16.850000000000001</v>
      </c>
      <c r="Y2687" t="s">
        <v>69</v>
      </c>
      <c r="Z2687" t="s">
        <v>42</v>
      </c>
      <c r="AA2687" t="s">
        <v>129</v>
      </c>
    </row>
    <row r="2688" spans="1:27" ht="15.75" hidden="1" customHeight="1">
      <c r="A2688" t="s">
        <v>17214</v>
      </c>
      <c r="B2688" t="s">
        <v>17215</v>
      </c>
      <c r="C2688" s="7">
        <v>41648</v>
      </c>
      <c r="D2688" s="7">
        <v>41654</v>
      </c>
      <c r="E2688" s="4">
        <f t="shared" si="41"/>
        <v>6</v>
      </c>
      <c r="F2688" t="s">
        <v>113</v>
      </c>
      <c r="G2688" t="s">
        <v>17216</v>
      </c>
      <c r="H2688" t="s">
        <v>540</v>
      </c>
      <c r="I2688" t="s">
        <v>49</v>
      </c>
      <c r="J2688">
        <v>93727</v>
      </c>
      <c r="K2688" t="s">
        <v>9090</v>
      </c>
      <c r="L2688" t="s">
        <v>323</v>
      </c>
      <c r="M2688" t="s">
        <v>34</v>
      </c>
      <c r="N2688" t="s">
        <v>126</v>
      </c>
      <c r="O2688" t="s">
        <v>36</v>
      </c>
      <c r="P2688" t="s">
        <v>17217</v>
      </c>
      <c r="Q2688" t="s">
        <v>38</v>
      </c>
      <c r="R2688" t="s">
        <v>39</v>
      </c>
      <c r="S2688" t="s">
        <v>17218</v>
      </c>
      <c r="T2688" s="15">
        <v>377.92800000000011</v>
      </c>
      <c r="U2688">
        <v>9</v>
      </c>
      <c r="V2688">
        <v>0.2</v>
      </c>
      <c r="W2688" s="15">
        <v>141.72300000000001</v>
      </c>
      <c r="X2688">
        <v>28.44</v>
      </c>
      <c r="Y2688" t="s">
        <v>69</v>
      </c>
      <c r="Z2688" t="s">
        <v>42</v>
      </c>
      <c r="AA2688" t="s">
        <v>129</v>
      </c>
    </row>
    <row r="2689" spans="1:27" ht="15.75" hidden="1" customHeight="1">
      <c r="A2689" t="s">
        <v>17219</v>
      </c>
      <c r="B2689" t="s">
        <v>17220</v>
      </c>
      <c r="C2689" s="7">
        <v>42327</v>
      </c>
      <c r="D2689" s="7">
        <v>42333</v>
      </c>
      <c r="E2689" s="4">
        <f t="shared" si="41"/>
        <v>6</v>
      </c>
      <c r="F2689" t="s">
        <v>113</v>
      </c>
      <c r="G2689" t="s">
        <v>17221</v>
      </c>
      <c r="H2689" t="s">
        <v>2153</v>
      </c>
      <c r="I2689" t="s">
        <v>49</v>
      </c>
      <c r="J2689">
        <v>0</v>
      </c>
      <c r="K2689" t="s">
        <v>8585</v>
      </c>
      <c r="L2689" t="s">
        <v>8586</v>
      </c>
      <c r="M2689" t="s">
        <v>305</v>
      </c>
      <c r="N2689" t="s">
        <v>306</v>
      </c>
      <c r="O2689" t="s">
        <v>158</v>
      </c>
      <c r="P2689" t="s">
        <v>15781</v>
      </c>
      <c r="Q2689" t="s">
        <v>171</v>
      </c>
      <c r="R2689" t="s">
        <v>288</v>
      </c>
      <c r="S2689" t="s">
        <v>15782</v>
      </c>
      <c r="T2689" s="15">
        <v>22.143999999999998</v>
      </c>
      <c r="U2689">
        <v>4</v>
      </c>
      <c r="V2689">
        <v>0.2</v>
      </c>
      <c r="W2689" s="15">
        <v>7.1840000000000002</v>
      </c>
      <c r="X2689">
        <v>3.782</v>
      </c>
      <c r="Y2689" t="s">
        <v>187</v>
      </c>
      <c r="Z2689" t="s">
        <v>42</v>
      </c>
      <c r="AA2689" t="s">
        <v>309</v>
      </c>
    </row>
    <row r="2690" spans="1:27" ht="15.75" hidden="1" customHeight="1">
      <c r="A2690" t="s">
        <v>17225</v>
      </c>
      <c r="B2690" t="s">
        <v>17226</v>
      </c>
      <c r="C2690" s="7">
        <v>41919</v>
      </c>
      <c r="D2690" s="7">
        <v>41920</v>
      </c>
      <c r="E2690" s="4">
        <f t="shared" ref="E2690:E2753" si="42">D2690-C2690</f>
        <v>1</v>
      </c>
      <c r="F2690" t="s">
        <v>28</v>
      </c>
      <c r="G2690" t="s">
        <v>17227</v>
      </c>
      <c r="H2690" t="s">
        <v>239</v>
      </c>
      <c r="I2690" t="s">
        <v>74</v>
      </c>
      <c r="J2690">
        <v>81001</v>
      </c>
      <c r="K2690" t="s">
        <v>14768</v>
      </c>
      <c r="L2690" t="s">
        <v>2804</v>
      </c>
      <c r="M2690" t="s">
        <v>34</v>
      </c>
      <c r="N2690" t="s">
        <v>126</v>
      </c>
      <c r="O2690" t="s">
        <v>36</v>
      </c>
      <c r="P2690" t="s">
        <v>17228</v>
      </c>
      <c r="Q2690" t="s">
        <v>38</v>
      </c>
      <c r="R2690" t="s">
        <v>317</v>
      </c>
      <c r="S2690" t="s">
        <v>17229</v>
      </c>
      <c r="T2690" s="15">
        <v>703.71</v>
      </c>
      <c r="U2690">
        <v>6</v>
      </c>
      <c r="V2690">
        <v>0.7</v>
      </c>
      <c r="W2690" s="15">
        <v>-938.28</v>
      </c>
      <c r="X2690">
        <v>199.5</v>
      </c>
      <c r="Y2690" t="s">
        <v>41</v>
      </c>
      <c r="Z2690" t="s">
        <v>42</v>
      </c>
      <c r="AA2690" t="s">
        <v>129</v>
      </c>
    </row>
    <row r="2691" spans="1:27" ht="15.75" hidden="1" customHeight="1">
      <c r="A2691" t="s">
        <v>17232</v>
      </c>
      <c r="B2691" t="s">
        <v>17233</v>
      </c>
      <c r="C2691" s="7">
        <v>42306</v>
      </c>
      <c r="D2691" s="7">
        <v>42311</v>
      </c>
      <c r="E2691" s="4">
        <f t="shared" si="42"/>
        <v>5</v>
      </c>
      <c r="F2691" t="s">
        <v>113</v>
      </c>
      <c r="G2691" t="s">
        <v>17234</v>
      </c>
      <c r="H2691" t="s">
        <v>2999</v>
      </c>
      <c r="I2691" t="s">
        <v>31</v>
      </c>
      <c r="J2691">
        <v>0</v>
      </c>
      <c r="K2691" t="s">
        <v>8695</v>
      </c>
      <c r="L2691" t="s">
        <v>1188</v>
      </c>
      <c r="M2691" t="s">
        <v>168</v>
      </c>
      <c r="N2691" t="s">
        <v>169</v>
      </c>
      <c r="O2691" t="s">
        <v>54</v>
      </c>
      <c r="P2691" t="s">
        <v>16099</v>
      </c>
      <c r="Q2691" t="s">
        <v>171</v>
      </c>
      <c r="R2691" t="s">
        <v>426</v>
      </c>
      <c r="S2691" t="s">
        <v>16100</v>
      </c>
      <c r="T2691" s="15">
        <v>89.52</v>
      </c>
      <c r="U2691">
        <v>8</v>
      </c>
      <c r="V2691">
        <v>0</v>
      </c>
      <c r="W2691" s="15">
        <v>35.76</v>
      </c>
      <c r="X2691">
        <v>3.7</v>
      </c>
      <c r="Y2691" t="s">
        <v>69</v>
      </c>
      <c r="Z2691" t="s">
        <v>42</v>
      </c>
      <c r="AA2691" t="s">
        <v>174</v>
      </c>
    </row>
    <row r="2692" spans="1:27" ht="15.75" customHeight="1">
      <c r="A2692" t="s">
        <v>17238</v>
      </c>
      <c r="B2692" t="s">
        <v>17239</v>
      </c>
      <c r="C2692" s="7">
        <v>41334</v>
      </c>
      <c r="D2692" s="7">
        <v>41341</v>
      </c>
      <c r="E2692" s="4">
        <f t="shared" si="42"/>
        <v>7</v>
      </c>
      <c r="F2692" t="s">
        <v>113</v>
      </c>
      <c r="G2692" t="s">
        <v>17240</v>
      </c>
      <c r="H2692" t="s">
        <v>6298</v>
      </c>
      <c r="I2692" t="s">
        <v>31</v>
      </c>
      <c r="J2692">
        <v>0</v>
      </c>
      <c r="K2692" t="s">
        <v>2714</v>
      </c>
      <c r="L2692" t="s">
        <v>2714</v>
      </c>
      <c r="M2692" t="s">
        <v>1445</v>
      </c>
      <c r="N2692" t="s">
        <v>146</v>
      </c>
      <c r="O2692" t="s">
        <v>54</v>
      </c>
      <c r="P2692" t="s">
        <v>12528</v>
      </c>
      <c r="Q2692" t="s">
        <v>56</v>
      </c>
      <c r="R2692" t="s">
        <v>392</v>
      </c>
      <c r="S2692" t="s">
        <v>12529</v>
      </c>
      <c r="T2692" s="15">
        <v>45.432000000000002</v>
      </c>
      <c r="U2692">
        <v>6</v>
      </c>
      <c r="V2692">
        <v>0.6</v>
      </c>
      <c r="W2692" s="15">
        <v>-34.128</v>
      </c>
      <c r="X2692">
        <v>3.7</v>
      </c>
      <c r="Y2692" t="s">
        <v>69</v>
      </c>
      <c r="Z2692" t="s">
        <v>42</v>
      </c>
      <c r="AA2692" t="s">
        <v>149</v>
      </c>
    </row>
    <row r="2693" spans="1:27" ht="15.75" hidden="1" customHeight="1">
      <c r="A2693" t="s">
        <v>17241</v>
      </c>
      <c r="B2693" t="s">
        <v>17242</v>
      </c>
      <c r="C2693" s="7">
        <v>41437</v>
      </c>
      <c r="D2693" s="7">
        <v>41442</v>
      </c>
      <c r="E2693" s="4">
        <f t="shared" si="42"/>
        <v>5</v>
      </c>
      <c r="F2693" t="s">
        <v>113</v>
      </c>
      <c r="G2693" t="s">
        <v>17243</v>
      </c>
      <c r="H2693" t="s">
        <v>6459</v>
      </c>
      <c r="I2693" t="s">
        <v>31</v>
      </c>
      <c r="J2693">
        <v>19711</v>
      </c>
      <c r="K2693" t="s">
        <v>9403</v>
      </c>
      <c r="L2693" t="s">
        <v>9471</v>
      </c>
      <c r="M2693" t="s">
        <v>34</v>
      </c>
      <c r="N2693" t="s">
        <v>286</v>
      </c>
      <c r="O2693" t="s">
        <v>36</v>
      </c>
      <c r="P2693" t="s">
        <v>17244</v>
      </c>
      <c r="Q2693" t="s">
        <v>171</v>
      </c>
      <c r="R2693" t="s">
        <v>186</v>
      </c>
      <c r="S2693" t="s">
        <v>17245</v>
      </c>
      <c r="T2693" s="15">
        <v>29.9</v>
      </c>
      <c r="U2693">
        <v>5</v>
      </c>
      <c r="V2693">
        <v>0</v>
      </c>
      <c r="W2693" s="15">
        <v>5.0829999999999984</v>
      </c>
      <c r="X2693">
        <v>2.37</v>
      </c>
      <c r="Y2693" t="s">
        <v>69</v>
      </c>
      <c r="Z2693" t="s">
        <v>42</v>
      </c>
      <c r="AA2693" t="s">
        <v>290</v>
      </c>
    </row>
    <row r="2694" spans="1:27" ht="15.75" hidden="1" customHeight="1">
      <c r="A2694" t="s">
        <v>17247</v>
      </c>
      <c r="B2694" t="s">
        <v>17248</v>
      </c>
      <c r="C2694" s="7">
        <v>41237</v>
      </c>
      <c r="D2694" s="7">
        <v>41239</v>
      </c>
      <c r="E2694" s="4">
        <f t="shared" si="42"/>
        <v>2</v>
      </c>
      <c r="F2694" t="s">
        <v>46</v>
      </c>
      <c r="G2694" t="s">
        <v>17249</v>
      </c>
      <c r="H2694" t="s">
        <v>2316</v>
      </c>
      <c r="I2694" t="s">
        <v>49</v>
      </c>
      <c r="J2694">
        <v>94513</v>
      </c>
      <c r="K2694" t="s">
        <v>3204</v>
      </c>
      <c r="L2694" t="s">
        <v>323</v>
      </c>
      <c r="M2694" t="s">
        <v>34</v>
      </c>
      <c r="N2694" t="s">
        <v>126</v>
      </c>
      <c r="O2694" t="s">
        <v>36</v>
      </c>
      <c r="P2694" t="s">
        <v>7217</v>
      </c>
      <c r="Q2694" t="s">
        <v>171</v>
      </c>
      <c r="R2694" t="s">
        <v>172</v>
      </c>
      <c r="S2694" t="s">
        <v>7218</v>
      </c>
      <c r="T2694" s="15">
        <v>320.88</v>
      </c>
      <c r="U2694">
        <v>6</v>
      </c>
      <c r="V2694">
        <v>0</v>
      </c>
      <c r="W2694" s="15">
        <v>93.055199999999957</v>
      </c>
      <c r="X2694">
        <v>41.8</v>
      </c>
      <c r="Y2694" t="s">
        <v>41</v>
      </c>
      <c r="Z2694" t="s">
        <v>42</v>
      </c>
      <c r="AA2694" t="s">
        <v>129</v>
      </c>
    </row>
    <row r="2695" spans="1:27" ht="15.75" hidden="1" customHeight="1">
      <c r="A2695" t="s">
        <v>17250</v>
      </c>
      <c r="B2695" t="s">
        <v>17251</v>
      </c>
      <c r="C2695" s="7">
        <v>41899</v>
      </c>
      <c r="D2695" s="7">
        <v>41900</v>
      </c>
      <c r="E2695" s="4">
        <f t="shared" si="42"/>
        <v>1</v>
      </c>
      <c r="F2695" t="s">
        <v>28</v>
      </c>
      <c r="G2695" t="s">
        <v>17252</v>
      </c>
      <c r="H2695" t="s">
        <v>2083</v>
      </c>
      <c r="I2695" t="s">
        <v>49</v>
      </c>
      <c r="J2695">
        <v>0</v>
      </c>
      <c r="K2695" t="s">
        <v>1574</v>
      </c>
      <c r="L2695" t="s">
        <v>1574</v>
      </c>
      <c r="M2695" t="s">
        <v>1574</v>
      </c>
      <c r="N2695" t="s">
        <v>359</v>
      </c>
      <c r="O2695" t="s">
        <v>54</v>
      </c>
      <c r="P2695" t="s">
        <v>17253</v>
      </c>
      <c r="Q2695" t="s">
        <v>171</v>
      </c>
      <c r="R2695" t="s">
        <v>1307</v>
      </c>
      <c r="S2695" t="s">
        <v>17254</v>
      </c>
      <c r="T2695" s="15">
        <v>22.8</v>
      </c>
      <c r="U2695">
        <v>5</v>
      </c>
      <c r="V2695">
        <v>0</v>
      </c>
      <c r="W2695" s="15">
        <v>7.65</v>
      </c>
      <c r="X2695">
        <v>3.68</v>
      </c>
      <c r="Y2695" t="s">
        <v>69</v>
      </c>
      <c r="Z2695" t="s">
        <v>42</v>
      </c>
      <c r="AA2695" t="s">
        <v>360</v>
      </c>
    </row>
    <row r="2696" spans="1:27" ht="15.75" hidden="1" customHeight="1">
      <c r="A2696" t="s">
        <v>17255</v>
      </c>
      <c r="B2696" t="s">
        <v>17256</v>
      </c>
      <c r="C2696" s="7">
        <v>42281</v>
      </c>
      <c r="D2696" s="7">
        <v>42285</v>
      </c>
      <c r="E2696" s="4">
        <f t="shared" si="42"/>
        <v>4</v>
      </c>
      <c r="F2696" t="s">
        <v>46</v>
      </c>
      <c r="G2696" t="s">
        <v>17257</v>
      </c>
      <c r="H2696" t="s">
        <v>2316</v>
      </c>
      <c r="I2696" t="s">
        <v>49</v>
      </c>
      <c r="J2696">
        <v>77506</v>
      </c>
      <c r="K2696" t="s">
        <v>638</v>
      </c>
      <c r="L2696" t="s">
        <v>185</v>
      </c>
      <c r="M2696" t="s">
        <v>34</v>
      </c>
      <c r="N2696" t="s">
        <v>35</v>
      </c>
      <c r="O2696" t="s">
        <v>36</v>
      </c>
      <c r="P2696" t="s">
        <v>3045</v>
      </c>
      <c r="Q2696" t="s">
        <v>171</v>
      </c>
      <c r="R2696" t="s">
        <v>474</v>
      </c>
      <c r="S2696" t="s">
        <v>3046</v>
      </c>
      <c r="T2696" s="15">
        <v>20.64</v>
      </c>
      <c r="U2696">
        <v>5</v>
      </c>
      <c r="V2696">
        <v>0.2</v>
      </c>
      <c r="W2696" s="15">
        <v>2.321999999999997</v>
      </c>
      <c r="X2696">
        <v>1.65</v>
      </c>
      <c r="Y2696" t="s">
        <v>69</v>
      </c>
      <c r="Z2696" t="s">
        <v>42</v>
      </c>
      <c r="AA2696" t="s">
        <v>43</v>
      </c>
    </row>
    <row r="2697" spans="1:27" ht="15.75" hidden="1" customHeight="1">
      <c r="A2697" t="s">
        <v>17258</v>
      </c>
      <c r="B2697" t="s">
        <v>17259</v>
      </c>
      <c r="C2697" s="7">
        <v>42120</v>
      </c>
      <c r="D2697" s="7">
        <v>42127</v>
      </c>
      <c r="E2697" s="4">
        <f t="shared" si="42"/>
        <v>7</v>
      </c>
      <c r="F2697" t="s">
        <v>113</v>
      </c>
      <c r="G2697" t="s">
        <v>17260</v>
      </c>
      <c r="H2697" t="s">
        <v>3436</v>
      </c>
      <c r="I2697" t="s">
        <v>31</v>
      </c>
      <c r="J2697">
        <v>90032</v>
      </c>
      <c r="K2697" t="s">
        <v>343</v>
      </c>
      <c r="L2697" t="s">
        <v>323</v>
      </c>
      <c r="M2697" t="s">
        <v>34</v>
      </c>
      <c r="N2697" t="s">
        <v>126</v>
      </c>
      <c r="O2697" t="s">
        <v>36</v>
      </c>
      <c r="P2697" t="s">
        <v>17261</v>
      </c>
      <c r="Q2697" t="s">
        <v>171</v>
      </c>
      <c r="R2697" t="s">
        <v>426</v>
      </c>
      <c r="S2697" t="s">
        <v>17262</v>
      </c>
      <c r="T2697" s="15">
        <v>73.343999999999994</v>
      </c>
      <c r="U2697">
        <v>3</v>
      </c>
      <c r="V2697">
        <v>0.2</v>
      </c>
      <c r="W2697" s="15">
        <v>27.504000000000001</v>
      </c>
      <c r="X2697">
        <v>4.08</v>
      </c>
      <c r="Y2697" t="s">
        <v>69</v>
      </c>
      <c r="Z2697" t="s">
        <v>42</v>
      </c>
      <c r="AA2697" t="s">
        <v>129</v>
      </c>
    </row>
    <row r="2698" spans="1:27" ht="15.75" customHeight="1">
      <c r="A2698" t="s">
        <v>17263</v>
      </c>
      <c r="B2698" t="s">
        <v>17264</v>
      </c>
      <c r="C2698" s="7">
        <v>41027</v>
      </c>
      <c r="D2698" s="7">
        <v>41032</v>
      </c>
      <c r="E2698" s="4">
        <f t="shared" si="42"/>
        <v>5</v>
      </c>
      <c r="F2698" t="s">
        <v>113</v>
      </c>
      <c r="G2698" t="s">
        <v>17265</v>
      </c>
      <c r="H2698" t="s">
        <v>3436</v>
      </c>
      <c r="I2698" t="s">
        <v>31</v>
      </c>
      <c r="J2698">
        <v>14609</v>
      </c>
      <c r="K2698" t="s">
        <v>5639</v>
      </c>
      <c r="L2698" t="s">
        <v>285</v>
      </c>
      <c r="M2698" t="s">
        <v>34</v>
      </c>
      <c r="N2698" t="s">
        <v>286</v>
      </c>
      <c r="O2698" t="s">
        <v>36</v>
      </c>
      <c r="P2698" t="s">
        <v>17266</v>
      </c>
      <c r="Q2698" t="s">
        <v>56</v>
      </c>
      <c r="R2698" t="s">
        <v>392</v>
      </c>
      <c r="S2698" t="s">
        <v>17267</v>
      </c>
      <c r="T2698" s="15">
        <v>17.46</v>
      </c>
      <c r="U2698">
        <v>2</v>
      </c>
      <c r="V2698">
        <v>0</v>
      </c>
      <c r="W2698" s="15">
        <v>5.936399999999999</v>
      </c>
      <c r="X2698">
        <v>1.76</v>
      </c>
      <c r="Y2698" t="s">
        <v>69</v>
      </c>
      <c r="Z2698" t="s">
        <v>42</v>
      </c>
      <c r="AA2698" t="s">
        <v>290</v>
      </c>
    </row>
    <row r="2699" spans="1:27" ht="15.75" customHeight="1">
      <c r="A2699" t="s">
        <v>17272</v>
      </c>
      <c r="B2699" t="s">
        <v>17273</v>
      </c>
      <c r="C2699" s="7">
        <v>41705</v>
      </c>
      <c r="D2699" s="7">
        <v>41711</v>
      </c>
      <c r="E2699" s="4">
        <f t="shared" si="42"/>
        <v>6</v>
      </c>
      <c r="F2699" t="s">
        <v>113</v>
      </c>
      <c r="G2699" t="s">
        <v>17274</v>
      </c>
      <c r="H2699" t="s">
        <v>3929</v>
      </c>
      <c r="I2699" t="s">
        <v>31</v>
      </c>
      <c r="J2699">
        <v>60623</v>
      </c>
      <c r="K2699" t="s">
        <v>1658</v>
      </c>
      <c r="L2699" t="s">
        <v>1659</v>
      </c>
      <c r="M2699" t="s">
        <v>34</v>
      </c>
      <c r="N2699" t="s">
        <v>35</v>
      </c>
      <c r="O2699" t="s">
        <v>36</v>
      </c>
      <c r="P2699" t="s">
        <v>15670</v>
      </c>
      <c r="Q2699" t="s">
        <v>56</v>
      </c>
      <c r="R2699" t="s">
        <v>119</v>
      </c>
      <c r="S2699" t="s">
        <v>15671</v>
      </c>
      <c r="T2699" s="15">
        <v>145.97999999999999</v>
      </c>
      <c r="U2699">
        <v>2</v>
      </c>
      <c r="V2699">
        <v>0.5</v>
      </c>
      <c r="W2699" s="15">
        <v>-99.266399999999976</v>
      </c>
      <c r="X2699">
        <v>14.22</v>
      </c>
      <c r="Y2699" t="s">
        <v>69</v>
      </c>
      <c r="Z2699" t="s">
        <v>42</v>
      </c>
      <c r="AA2699" t="s">
        <v>43</v>
      </c>
    </row>
    <row r="2700" spans="1:27" ht="15.75" hidden="1" customHeight="1">
      <c r="A2700" t="s">
        <v>17277</v>
      </c>
      <c r="B2700" t="s">
        <v>17278</v>
      </c>
      <c r="C2700" s="7">
        <v>41219</v>
      </c>
      <c r="D2700" s="7">
        <v>41223</v>
      </c>
      <c r="E2700" s="4">
        <f t="shared" si="42"/>
        <v>4</v>
      </c>
      <c r="F2700" t="s">
        <v>113</v>
      </c>
      <c r="G2700" t="s">
        <v>17279</v>
      </c>
      <c r="H2700" t="s">
        <v>4007</v>
      </c>
      <c r="I2700" t="s">
        <v>49</v>
      </c>
      <c r="J2700">
        <v>0</v>
      </c>
      <c r="K2700" t="s">
        <v>9910</v>
      </c>
      <c r="L2700" t="s">
        <v>9911</v>
      </c>
      <c r="M2700" t="s">
        <v>817</v>
      </c>
      <c r="N2700" t="s">
        <v>157</v>
      </c>
      <c r="O2700" t="s">
        <v>158</v>
      </c>
      <c r="P2700" t="s">
        <v>16673</v>
      </c>
      <c r="Q2700" t="s">
        <v>171</v>
      </c>
      <c r="R2700" t="s">
        <v>186</v>
      </c>
      <c r="S2700" t="s">
        <v>16674</v>
      </c>
      <c r="T2700" s="15">
        <v>36</v>
      </c>
      <c r="U2700">
        <v>5</v>
      </c>
      <c r="V2700">
        <v>0</v>
      </c>
      <c r="W2700" s="15">
        <v>8.1999999999999993</v>
      </c>
      <c r="X2700">
        <v>3.621</v>
      </c>
      <c r="Y2700" t="s">
        <v>41</v>
      </c>
      <c r="Z2700" t="s">
        <v>42</v>
      </c>
      <c r="AA2700" t="s">
        <v>161</v>
      </c>
    </row>
    <row r="2701" spans="1:27" ht="15.75" hidden="1" customHeight="1">
      <c r="A2701" t="s">
        <v>17281</v>
      </c>
      <c r="B2701" t="s">
        <v>17282</v>
      </c>
      <c r="C2701" s="7">
        <v>41950</v>
      </c>
      <c r="D2701" s="7">
        <v>41954</v>
      </c>
      <c r="E2701" s="4">
        <f t="shared" si="42"/>
        <v>4</v>
      </c>
      <c r="F2701" t="s">
        <v>113</v>
      </c>
      <c r="G2701" t="s">
        <v>17283</v>
      </c>
      <c r="H2701" t="s">
        <v>5898</v>
      </c>
      <c r="I2701" t="s">
        <v>31</v>
      </c>
      <c r="J2701">
        <v>0</v>
      </c>
      <c r="K2701" t="s">
        <v>521</v>
      </c>
      <c r="L2701" t="s">
        <v>521</v>
      </c>
      <c r="M2701" t="s">
        <v>522</v>
      </c>
      <c r="N2701" t="s">
        <v>224</v>
      </c>
      <c r="O2701" t="s">
        <v>78</v>
      </c>
      <c r="P2701" t="s">
        <v>16554</v>
      </c>
      <c r="Q2701" t="s">
        <v>171</v>
      </c>
      <c r="R2701" t="s">
        <v>1307</v>
      </c>
      <c r="S2701" t="s">
        <v>16555</v>
      </c>
      <c r="T2701" s="15">
        <v>45.36</v>
      </c>
      <c r="U2701">
        <v>4</v>
      </c>
      <c r="V2701">
        <v>0</v>
      </c>
      <c r="W2701" s="15">
        <v>6.7200000000000006</v>
      </c>
      <c r="X2701">
        <v>3.62</v>
      </c>
      <c r="Y2701" t="s">
        <v>41</v>
      </c>
      <c r="Z2701" t="s">
        <v>42</v>
      </c>
      <c r="AA2701" t="s">
        <v>227</v>
      </c>
    </row>
    <row r="2702" spans="1:27" ht="15.75" hidden="1" customHeight="1">
      <c r="A2702" t="s">
        <v>17284</v>
      </c>
      <c r="B2702" t="s">
        <v>17285</v>
      </c>
      <c r="C2702" s="7">
        <v>41248</v>
      </c>
      <c r="D2702" s="7">
        <v>41252</v>
      </c>
      <c r="E2702" s="4">
        <f t="shared" si="42"/>
        <v>4</v>
      </c>
      <c r="F2702" t="s">
        <v>113</v>
      </c>
      <c r="G2702" t="s">
        <v>17286</v>
      </c>
      <c r="H2702" t="s">
        <v>2316</v>
      </c>
      <c r="I2702" t="s">
        <v>49</v>
      </c>
      <c r="J2702">
        <v>0</v>
      </c>
      <c r="K2702" t="s">
        <v>677</v>
      </c>
      <c r="L2702" t="s">
        <v>460</v>
      </c>
      <c r="M2702" t="s">
        <v>52</v>
      </c>
      <c r="N2702" t="s">
        <v>53</v>
      </c>
      <c r="O2702" t="s">
        <v>54</v>
      </c>
      <c r="P2702" t="s">
        <v>15595</v>
      </c>
      <c r="Q2702" t="s">
        <v>171</v>
      </c>
      <c r="R2702" t="s">
        <v>934</v>
      </c>
      <c r="S2702" t="s">
        <v>15596</v>
      </c>
      <c r="T2702" s="15">
        <v>72.954000000000008</v>
      </c>
      <c r="U2702">
        <v>7</v>
      </c>
      <c r="V2702">
        <v>0.1</v>
      </c>
      <c r="W2702" s="15">
        <v>-2.4360000000000022</v>
      </c>
      <c r="X2702">
        <v>3.61</v>
      </c>
      <c r="Y2702" t="s">
        <v>69</v>
      </c>
      <c r="Z2702" t="s">
        <v>42</v>
      </c>
      <c r="AA2702" t="s">
        <v>60</v>
      </c>
    </row>
    <row r="2703" spans="1:27" ht="15.75" hidden="1" customHeight="1">
      <c r="A2703" t="s">
        <v>17287</v>
      </c>
      <c r="B2703" t="s">
        <v>17288</v>
      </c>
      <c r="C2703" s="7">
        <v>41023</v>
      </c>
      <c r="D2703" s="7">
        <v>41027</v>
      </c>
      <c r="E2703" s="4">
        <f t="shared" si="42"/>
        <v>4</v>
      </c>
      <c r="F2703" t="s">
        <v>113</v>
      </c>
      <c r="G2703" t="s">
        <v>17289</v>
      </c>
      <c r="H2703" t="s">
        <v>745</v>
      </c>
      <c r="I2703" t="s">
        <v>31</v>
      </c>
      <c r="J2703">
        <v>28403</v>
      </c>
      <c r="K2703" t="s">
        <v>7454</v>
      </c>
      <c r="L2703" t="s">
        <v>499</v>
      </c>
      <c r="M2703" t="s">
        <v>34</v>
      </c>
      <c r="N2703" t="s">
        <v>390</v>
      </c>
      <c r="O2703" t="s">
        <v>36</v>
      </c>
      <c r="P2703" t="s">
        <v>14380</v>
      </c>
      <c r="Q2703" t="s">
        <v>38</v>
      </c>
      <c r="R2703" t="s">
        <v>39</v>
      </c>
      <c r="S2703" t="s">
        <v>14381</v>
      </c>
      <c r="T2703" s="15">
        <v>302.37599999999998</v>
      </c>
      <c r="U2703">
        <v>3</v>
      </c>
      <c r="V2703">
        <v>0.2</v>
      </c>
      <c r="W2703" s="15">
        <v>37.796999999999997</v>
      </c>
      <c r="X2703">
        <v>37.53</v>
      </c>
      <c r="Y2703" t="s">
        <v>41</v>
      </c>
      <c r="Z2703" t="s">
        <v>42</v>
      </c>
      <c r="AA2703" t="s">
        <v>394</v>
      </c>
    </row>
    <row r="2704" spans="1:27" ht="15.75" hidden="1" customHeight="1">
      <c r="A2704" t="s">
        <v>17290</v>
      </c>
      <c r="B2704" t="s">
        <v>17291</v>
      </c>
      <c r="C2704" s="7">
        <v>42328</v>
      </c>
      <c r="D2704" s="7">
        <v>42333</v>
      </c>
      <c r="E2704" s="4">
        <f t="shared" si="42"/>
        <v>5</v>
      </c>
      <c r="F2704" t="s">
        <v>113</v>
      </c>
      <c r="G2704" t="s">
        <v>17292</v>
      </c>
      <c r="H2704" t="s">
        <v>2970</v>
      </c>
      <c r="I2704" t="s">
        <v>74</v>
      </c>
      <c r="J2704">
        <v>0</v>
      </c>
      <c r="K2704" t="s">
        <v>8162</v>
      </c>
      <c r="L2704" t="s">
        <v>8162</v>
      </c>
      <c r="M2704" t="s">
        <v>6095</v>
      </c>
      <c r="N2704" t="s">
        <v>157</v>
      </c>
      <c r="O2704" t="s">
        <v>158</v>
      </c>
      <c r="P2704" t="s">
        <v>11578</v>
      </c>
      <c r="Q2704" t="s">
        <v>171</v>
      </c>
      <c r="R2704" t="s">
        <v>186</v>
      </c>
      <c r="S2704" t="s">
        <v>11579</v>
      </c>
      <c r="T2704" s="15">
        <v>34.92</v>
      </c>
      <c r="U2704">
        <v>5</v>
      </c>
      <c r="V2704">
        <v>0.4</v>
      </c>
      <c r="W2704" s="15">
        <v>-10.48</v>
      </c>
      <c r="X2704">
        <v>3.5750000000000002</v>
      </c>
      <c r="Y2704" t="s">
        <v>69</v>
      </c>
      <c r="Z2704" t="s">
        <v>42</v>
      </c>
      <c r="AA2704" t="s">
        <v>161</v>
      </c>
    </row>
    <row r="2705" spans="1:27" ht="15.75" customHeight="1">
      <c r="A2705" t="s">
        <v>17295</v>
      </c>
      <c r="B2705" t="s">
        <v>17296</v>
      </c>
      <c r="C2705" s="7">
        <v>41633</v>
      </c>
      <c r="D2705" s="7">
        <v>41635</v>
      </c>
      <c r="E2705" s="4">
        <f t="shared" si="42"/>
        <v>2</v>
      </c>
      <c r="F2705" t="s">
        <v>46</v>
      </c>
      <c r="G2705" t="s">
        <v>17297</v>
      </c>
      <c r="H2705" t="s">
        <v>1828</v>
      </c>
      <c r="I2705" t="s">
        <v>31</v>
      </c>
      <c r="J2705">
        <v>31907</v>
      </c>
      <c r="K2705" t="s">
        <v>1308</v>
      </c>
      <c r="L2705" t="s">
        <v>1267</v>
      </c>
      <c r="M2705" t="s">
        <v>34</v>
      </c>
      <c r="N2705" t="s">
        <v>390</v>
      </c>
      <c r="O2705" t="s">
        <v>36</v>
      </c>
      <c r="P2705" t="s">
        <v>6792</v>
      </c>
      <c r="Q2705" t="s">
        <v>56</v>
      </c>
      <c r="R2705" t="s">
        <v>392</v>
      </c>
      <c r="S2705" t="s">
        <v>6793</v>
      </c>
      <c r="T2705" s="15">
        <v>275.88</v>
      </c>
      <c r="U2705">
        <v>6</v>
      </c>
      <c r="V2705">
        <v>0</v>
      </c>
      <c r="W2705" s="15">
        <v>46.899599999999957</v>
      </c>
      <c r="X2705">
        <v>56.43</v>
      </c>
      <c r="Y2705" t="s">
        <v>59</v>
      </c>
      <c r="Z2705" t="s">
        <v>42</v>
      </c>
      <c r="AA2705" t="s">
        <v>394</v>
      </c>
    </row>
    <row r="2706" spans="1:27" ht="15.75" hidden="1" customHeight="1">
      <c r="A2706" t="s">
        <v>17303</v>
      </c>
      <c r="B2706" t="s">
        <v>17304</v>
      </c>
      <c r="C2706" s="7">
        <v>42061</v>
      </c>
      <c r="D2706" s="7">
        <v>42064</v>
      </c>
      <c r="E2706" s="4">
        <f t="shared" si="42"/>
        <v>3</v>
      </c>
      <c r="F2706" t="s">
        <v>28</v>
      </c>
      <c r="G2706" t="s">
        <v>17305</v>
      </c>
      <c r="H2706" t="s">
        <v>1071</v>
      </c>
      <c r="I2706" t="s">
        <v>74</v>
      </c>
      <c r="J2706">
        <v>0</v>
      </c>
      <c r="K2706" t="s">
        <v>2620</v>
      </c>
      <c r="L2706" t="s">
        <v>2621</v>
      </c>
      <c r="M2706" t="s">
        <v>212</v>
      </c>
      <c r="N2706" t="s">
        <v>213</v>
      </c>
      <c r="O2706" t="s">
        <v>90</v>
      </c>
      <c r="P2706" t="s">
        <v>15181</v>
      </c>
      <c r="Q2706" t="s">
        <v>171</v>
      </c>
      <c r="R2706" t="s">
        <v>1307</v>
      </c>
      <c r="S2706" t="s">
        <v>15182</v>
      </c>
      <c r="T2706" s="15">
        <v>50.88</v>
      </c>
      <c r="U2706">
        <v>4</v>
      </c>
      <c r="V2706">
        <v>0</v>
      </c>
      <c r="W2706" s="15">
        <v>25.44</v>
      </c>
      <c r="X2706">
        <v>3.52</v>
      </c>
      <c r="Y2706" t="s">
        <v>41</v>
      </c>
      <c r="Z2706" t="s">
        <v>42</v>
      </c>
      <c r="AA2706" t="s">
        <v>216</v>
      </c>
    </row>
    <row r="2707" spans="1:27" ht="15.75" customHeight="1">
      <c r="A2707" t="s">
        <v>17308</v>
      </c>
      <c r="B2707" t="s">
        <v>17309</v>
      </c>
      <c r="C2707" s="7">
        <v>41608</v>
      </c>
      <c r="D2707" s="7">
        <v>41611</v>
      </c>
      <c r="E2707" s="4">
        <f t="shared" si="42"/>
        <v>3</v>
      </c>
      <c r="F2707" t="s">
        <v>28</v>
      </c>
      <c r="G2707" t="s">
        <v>17310</v>
      </c>
      <c r="H2707" t="s">
        <v>2957</v>
      </c>
      <c r="I2707" t="s">
        <v>31</v>
      </c>
      <c r="J2707">
        <v>27707</v>
      </c>
      <c r="K2707" t="s">
        <v>11573</v>
      </c>
      <c r="L2707" t="s">
        <v>499</v>
      </c>
      <c r="M2707" t="s">
        <v>34</v>
      </c>
      <c r="N2707" t="s">
        <v>390</v>
      </c>
      <c r="O2707" t="s">
        <v>36</v>
      </c>
      <c r="P2707" t="s">
        <v>17116</v>
      </c>
      <c r="Q2707" t="s">
        <v>56</v>
      </c>
      <c r="R2707" t="s">
        <v>392</v>
      </c>
      <c r="S2707" t="s">
        <v>17117</v>
      </c>
      <c r="T2707" s="15">
        <v>335.74400000000003</v>
      </c>
      <c r="U2707">
        <v>2</v>
      </c>
      <c r="V2707">
        <v>0.2</v>
      </c>
      <c r="W2707" s="15">
        <v>25.180800000000001</v>
      </c>
      <c r="X2707">
        <v>89.81</v>
      </c>
      <c r="Y2707" t="s">
        <v>59</v>
      </c>
      <c r="Z2707" t="s">
        <v>42</v>
      </c>
      <c r="AA2707" t="s">
        <v>394</v>
      </c>
    </row>
    <row r="2708" spans="1:27" ht="15.75" hidden="1" customHeight="1">
      <c r="A2708" t="s">
        <v>17314</v>
      </c>
      <c r="B2708" t="s">
        <v>17315</v>
      </c>
      <c r="C2708" s="7">
        <v>42311</v>
      </c>
      <c r="D2708" s="7">
        <v>42315</v>
      </c>
      <c r="E2708" s="4">
        <f t="shared" si="42"/>
        <v>4</v>
      </c>
      <c r="F2708" t="s">
        <v>113</v>
      </c>
      <c r="G2708" t="s">
        <v>17316</v>
      </c>
      <c r="H2708" t="s">
        <v>1519</v>
      </c>
      <c r="I2708" t="s">
        <v>31</v>
      </c>
      <c r="J2708">
        <v>0</v>
      </c>
      <c r="K2708" t="s">
        <v>906</v>
      </c>
      <c r="L2708" t="s">
        <v>907</v>
      </c>
      <c r="M2708" t="s">
        <v>722</v>
      </c>
      <c r="N2708" t="s">
        <v>77</v>
      </c>
      <c r="O2708" t="s">
        <v>78</v>
      </c>
      <c r="P2708" t="s">
        <v>17317</v>
      </c>
      <c r="Q2708" t="s">
        <v>171</v>
      </c>
      <c r="R2708" t="s">
        <v>1307</v>
      </c>
      <c r="S2708" t="s">
        <v>17318</v>
      </c>
      <c r="T2708" s="15">
        <v>42.3</v>
      </c>
      <c r="U2708">
        <v>12</v>
      </c>
      <c r="V2708">
        <v>0.5</v>
      </c>
      <c r="W2708" s="15">
        <v>-15.3</v>
      </c>
      <c r="X2708">
        <v>3.51</v>
      </c>
      <c r="Y2708" t="s">
        <v>69</v>
      </c>
      <c r="Z2708" t="s">
        <v>42</v>
      </c>
      <c r="AA2708" t="s">
        <v>81</v>
      </c>
    </row>
    <row r="2709" spans="1:27" ht="15.75" hidden="1" customHeight="1">
      <c r="A2709" t="s">
        <v>17319</v>
      </c>
      <c r="B2709" t="s">
        <v>17320</v>
      </c>
      <c r="C2709" s="7">
        <v>41781</v>
      </c>
      <c r="D2709" s="7">
        <v>41788</v>
      </c>
      <c r="E2709" s="4">
        <f t="shared" si="42"/>
        <v>7</v>
      </c>
      <c r="F2709" t="s">
        <v>113</v>
      </c>
      <c r="G2709" t="s">
        <v>17321</v>
      </c>
      <c r="H2709" t="s">
        <v>3852</v>
      </c>
      <c r="I2709" t="s">
        <v>49</v>
      </c>
      <c r="J2709">
        <v>89431</v>
      </c>
      <c r="K2709" t="s">
        <v>16031</v>
      </c>
      <c r="L2709" t="s">
        <v>1119</v>
      </c>
      <c r="M2709" t="s">
        <v>34</v>
      </c>
      <c r="N2709" t="s">
        <v>126</v>
      </c>
      <c r="O2709" t="s">
        <v>36</v>
      </c>
      <c r="P2709" t="s">
        <v>17322</v>
      </c>
      <c r="Q2709" t="s">
        <v>38</v>
      </c>
      <c r="R2709" t="s">
        <v>317</v>
      </c>
      <c r="S2709" t="s">
        <v>17323</v>
      </c>
      <c r="T2709" s="15">
        <v>2396.4</v>
      </c>
      <c r="U2709">
        <v>10</v>
      </c>
      <c r="V2709">
        <v>0.2</v>
      </c>
      <c r="W2709" s="15">
        <v>179.7300000000001</v>
      </c>
      <c r="X2709">
        <v>192.24</v>
      </c>
      <c r="Y2709" t="s">
        <v>69</v>
      </c>
      <c r="Z2709" t="s">
        <v>42</v>
      </c>
      <c r="AA2709" t="s">
        <v>129</v>
      </c>
    </row>
    <row r="2710" spans="1:27" ht="15.75" hidden="1" customHeight="1">
      <c r="A2710" t="s">
        <v>17324</v>
      </c>
      <c r="B2710" t="s">
        <v>17325</v>
      </c>
      <c r="C2710" s="7">
        <v>42166</v>
      </c>
      <c r="D2710" s="7">
        <v>42170</v>
      </c>
      <c r="E2710" s="4">
        <f t="shared" si="42"/>
        <v>4</v>
      </c>
      <c r="F2710" t="s">
        <v>113</v>
      </c>
      <c r="G2710" t="s">
        <v>17326</v>
      </c>
      <c r="H2710" t="s">
        <v>3852</v>
      </c>
      <c r="I2710" t="s">
        <v>49</v>
      </c>
      <c r="J2710">
        <v>10011</v>
      </c>
      <c r="K2710" t="s">
        <v>346</v>
      </c>
      <c r="L2710" t="s">
        <v>285</v>
      </c>
      <c r="M2710" t="s">
        <v>34</v>
      </c>
      <c r="N2710" t="s">
        <v>286</v>
      </c>
      <c r="O2710" t="s">
        <v>36</v>
      </c>
      <c r="P2710" t="s">
        <v>17327</v>
      </c>
      <c r="Q2710" t="s">
        <v>171</v>
      </c>
      <c r="R2710" t="s">
        <v>474</v>
      </c>
      <c r="S2710" t="s">
        <v>17328</v>
      </c>
      <c r="T2710" s="15">
        <v>8.4</v>
      </c>
      <c r="U2710">
        <v>5</v>
      </c>
      <c r="V2710">
        <v>0</v>
      </c>
      <c r="W2710" s="15">
        <v>4.2</v>
      </c>
      <c r="X2710">
        <v>1.1599999999999999</v>
      </c>
      <c r="Y2710" t="s">
        <v>41</v>
      </c>
      <c r="Z2710" t="s">
        <v>42</v>
      </c>
      <c r="AA2710" t="s">
        <v>290</v>
      </c>
    </row>
    <row r="2711" spans="1:27" ht="15.75" hidden="1" customHeight="1">
      <c r="A2711" t="s">
        <v>17329</v>
      </c>
      <c r="B2711" t="s">
        <v>17330</v>
      </c>
      <c r="C2711" s="7">
        <v>41398</v>
      </c>
      <c r="D2711" s="7">
        <v>41403</v>
      </c>
      <c r="E2711" s="4">
        <f t="shared" si="42"/>
        <v>5</v>
      </c>
      <c r="F2711" t="s">
        <v>113</v>
      </c>
      <c r="G2711" t="s">
        <v>17331</v>
      </c>
      <c r="H2711" t="s">
        <v>458</v>
      </c>
      <c r="I2711" t="s">
        <v>31</v>
      </c>
      <c r="J2711">
        <v>0</v>
      </c>
      <c r="K2711" t="s">
        <v>13514</v>
      </c>
      <c r="L2711" t="s">
        <v>13514</v>
      </c>
      <c r="M2711" t="s">
        <v>1445</v>
      </c>
      <c r="N2711" t="s">
        <v>146</v>
      </c>
      <c r="O2711" t="s">
        <v>54</v>
      </c>
      <c r="P2711" t="s">
        <v>17332</v>
      </c>
      <c r="Q2711" t="s">
        <v>171</v>
      </c>
      <c r="R2711" t="s">
        <v>704</v>
      </c>
      <c r="S2711" t="s">
        <v>17333</v>
      </c>
      <c r="T2711" s="15">
        <v>42</v>
      </c>
      <c r="U2711">
        <v>4</v>
      </c>
      <c r="V2711">
        <v>0.6</v>
      </c>
      <c r="W2711" s="15">
        <v>-28.44</v>
      </c>
      <c r="X2711">
        <v>3.47</v>
      </c>
      <c r="Y2711" t="s">
        <v>69</v>
      </c>
      <c r="Z2711" t="s">
        <v>42</v>
      </c>
      <c r="AA2711" t="s">
        <v>149</v>
      </c>
    </row>
    <row r="2712" spans="1:27" ht="15.75" hidden="1" customHeight="1">
      <c r="A2712" t="s">
        <v>17342</v>
      </c>
      <c r="B2712" t="s">
        <v>17343</v>
      </c>
      <c r="C2712" s="7">
        <v>41327</v>
      </c>
      <c r="D2712" s="7">
        <v>41332</v>
      </c>
      <c r="E2712" s="4">
        <f t="shared" si="42"/>
        <v>5</v>
      </c>
      <c r="F2712" t="s">
        <v>113</v>
      </c>
      <c r="G2712" t="s">
        <v>17344</v>
      </c>
      <c r="H2712" t="s">
        <v>5021</v>
      </c>
      <c r="I2712" t="s">
        <v>74</v>
      </c>
      <c r="J2712">
        <v>10024</v>
      </c>
      <c r="K2712" t="s">
        <v>346</v>
      </c>
      <c r="L2712" t="s">
        <v>285</v>
      </c>
      <c r="M2712" t="s">
        <v>34</v>
      </c>
      <c r="N2712" t="s">
        <v>286</v>
      </c>
      <c r="O2712" t="s">
        <v>36</v>
      </c>
      <c r="P2712" t="s">
        <v>5398</v>
      </c>
      <c r="Q2712" t="s">
        <v>171</v>
      </c>
      <c r="R2712" t="s">
        <v>426</v>
      </c>
      <c r="S2712" t="s">
        <v>5399</v>
      </c>
      <c r="T2712" s="15">
        <v>10.896000000000001</v>
      </c>
      <c r="U2712">
        <v>2</v>
      </c>
      <c r="V2712">
        <v>0.2</v>
      </c>
      <c r="W2712" s="15">
        <v>3.8135999999999992</v>
      </c>
      <c r="X2712">
        <v>1.96</v>
      </c>
      <c r="Y2712" t="s">
        <v>69</v>
      </c>
      <c r="Z2712" t="s">
        <v>42</v>
      </c>
      <c r="AA2712" t="s">
        <v>290</v>
      </c>
    </row>
    <row r="2713" spans="1:27" ht="15.75" hidden="1" customHeight="1">
      <c r="A2713" t="s">
        <v>17345</v>
      </c>
      <c r="B2713" t="s">
        <v>17346</v>
      </c>
      <c r="C2713" s="7">
        <v>41201</v>
      </c>
      <c r="D2713" s="7">
        <v>41203</v>
      </c>
      <c r="E2713" s="4">
        <f t="shared" si="42"/>
        <v>2</v>
      </c>
      <c r="F2713" t="s">
        <v>46</v>
      </c>
      <c r="G2713" t="s">
        <v>17347</v>
      </c>
      <c r="H2713" t="s">
        <v>6537</v>
      </c>
      <c r="I2713" t="s">
        <v>74</v>
      </c>
      <c r="J2713">
        <v>60653</v>
      </c>
      <c r="K2713" t="s">
        <v>1658</v>
      </c>
      <c r="L2713" t="s">
        <v>1659</v>
      </c>
      <c r="M2713" t="s">
        <v>34</v>
      </c>
      <c r="N2713" t="s">
        <v>35</v>
      </c>
      <c r="O2713" t="s">
        <v>36</v>
      </c>
      <c r="P2713" t="s">
        <v>14494</v>
      </c>
      <c r="Q2713" t="s">
        <v>171</v>
      </c>
      <c r="R2713" t="s">
        <v>186</v>
      </c>
      <c r="S2713" t="s">
        <v>14495</v>
      </c>
      <c r="T2713" s="15">
        <v>505.32000000000011</v>
      </c>
      <c r="U2713">
        <v>3</v>
      </c>
      <c r="V2713">
        <v>0.2</v>
      </c>
      <c r="W2713" s="15">
        <v>31.58249999999995</v>
      </c>
      <c r="X2713">
        <v>90.78</v>
      </c>
      <c r="Y2713" t="s">
        <v>59</v>
      </c>
      <c r="Z2713" t="s">
        <v>42</v>
      </c>
      <c r="AA2713" t="s">
        <v>43</v>
      </c>
    </row>
    <row r="2714" spans="1:27" ht="15.75" hidden="1" customHeight="1">
      <c r="A2714" t="s">
        <v>17348</v>
      </c>
      <c r="B2714" t="s">
        <v>17349</v>
      </c>
      <c r="C2714" s="7">
        <v>42363</v>
      </c>
      <c r="D2714" s="7">
        <v>42370</v>
      </c>
      <c r="E2714" s="4">
        <f t="shared" si="42"/>
        <v>7</v>
      </c>
      <c r="F2714" t="s">
        <v>113</v>
      </c>
      <c r="G2714" t="s">
        <v>17350</v>
      </c>
      <c r="H2714" t="s">
        <v>5892</v>
      </c>
      <c r="I2714" t="s">
        <v>49</v>
      </c>
      <c r="J2714">
        <v>0</v>
      </c>
      <c r="K2714" t="s">
        <v>7225</v>
      </c>
      <c r="L2714" t="s">
        <v>721</v>
      </c>
      <c r="M2714" t="s">
        <v>722</v>
      </c>
      <c r="N2714" t="s">
        <v>77</v>
      </c>
      <c r="O2714" t="s">
        <v>78</v>
      </c>
      <c r="P2714" t="s">
        <v>16472</v>
      </c>
      <c r="Q2714" t="s">
        <v>171</v>
      </c>
      <c r="R2714" t="s">
        <v>1307</v>
      </c>
      <c r="S2714" t="s">
        <v>16473</v>
      </c>
      <c r="T2714" s="15">
        <v>23.73</v>
      </c>
      <c r="U2714">
        <v>7</v>
      </c>
      <c r="V2714">
        <v>0.5</v>
      </c>
      <c r="W2714" s="15">
        <v>-21</v>
      </c>
      <c r="X2714">
        <v>3.43</v>
      </c>
      <c r="Y2714" t="s">
        <v>187</v>
      </c>
      <c r="Z2714" t="s">
        <v>42</v>
      </c>
      <c r="AA2714" t="s">
        <v>81</v>
      </c>
    </row>
    <row r="2715" spans="1:27" ht="15.75" hidden="1" customHeight="1">
      <c r="A2715" t="s">
        <v>17353</v>
      </c>
      <c r="B2715" t="s">
        <v>17354</v>
      </c>
      <c r="C2715" s="7">
        <v>42073</v>
      </c>
      <c r="D2715" s="7">
        <v>42077</v>
      </c>
      <c r="E2715" s="4">
        <f t="shared" si="42"/>
        <v>4</v>
      </c>
      <c r="F2715" t="s">
        <v>113</v>
      </c>
      <c r="G2715" t="s">
        <v>17355</v>
      </c>
      <c r="H2715" t="s">
        <v>4970</v>
      </c>
      <c r="I2715" t="s">
        <v>49</v>
      </c>
      <c r="J2715">
        <v>0</v>
      </c>
      <c r="K2715" t="s">
        <v>4985</v>
      </c>
      <c r="L2715" t="s">
        <v>1690</v>
      </c>
      <c r="M2715" t="s">
        <v>1691</v>
      </c>
      <c r="N2715" t="s">
        <v>136</v>
      </c>
      <c r="O2715" t="s">
        <v>54</v>
      </c>
      <c r="P2715" t="s">
        <v>17356</v>
      </c>
      <c r="Q2715" t="s">
        <v>171</v>
      </c>
      <c r="R2715" t="s">
        <v>3089</v>
      </c>
      <c r="S2715" t="s">
        <v>17357</v>
      </c>
      <c r="T2715" s="15">
        <v>21.95999999999999</v>
      </c>
      <c r="U2715">
        <v>6</v>
      </c>
      <c r="V2715">
        <v>0.5</v>
      </c>
      <c r="W2715" s="15">
        <v>-9.7199999999999935</v>
      </c>
      <c r="X2715">
        <v>3.42</v>
      </c>
      <c r="Y2715" t="s">
        <v>41</v>
      </c>
      <c r="Z2715" t="s">
        <v>42</v>
      </c>
      <c r="AA2715" t="s">
        <v>139</v>
      </c>
    </row>
    <row r="2716" spans="1:27" ht="15.75" hidden="1" customHeight="1">
      <c r="A2716" t="s">
        <v>17358</v>
      </c>
      <c r="B2716" t="s">
        <v>17359</v>
      </c>
      <c r="C2716" s="7">
        <v>41824</v>
      </c>
      <c r="D2716" s="7">
        <v>41829</v>
      </c>
      <c r="E2716" s="4">
        <f t="shared" si="42"/>
        <v>5</v>
      </c>
      <c r="F2716" t="s">
        <v>113</v>
      </c>
      <c r="G2716" t="s">
        <v>17360</v>
      </c>
      <c r="H2716" t="s">
        <v>2994</v>
      </c>
      <c r="I2716" t="s">
        <v>31</v>
      </c>
      <c r="J2716">
        <v>0</v>
      </c>
      <c r="K2716" t="s">
        <v>6730</v>
      </c>
      <c r="L2716" t="s">
        <v>6730</v>
      </c>
      <c r="M2716" t="s">
        <v>264</v>
      </c>
      <c r="N2716" t="s">
        <v>254</v>
      </c>
      <c r="O2716" t="s">
        <v>158</v>
      </c>
      <c r="P2716" t="s">
        <v>17361</v>
      </c>
      <c r="Q2716" t="s">
        <v>171</v>
      </c>
      <c r="R2716" t="s">
        <v>704</v>
      </c>
      <c r="S2716" t="s">
        <v>17362</v>
      </c>
      <c r="T2716" s="15">
        <v>19.920000000000002</v>
      </c>
      <c r="U2716">
        <v>2</v>
      </c>
      <c r="V2716">
        <v>0</v>
      </c>
      <c r="W2716" s="15">
        <v>4.76</v>
      </c>
      <c r="X2716">
        <v>3.419</v>
      </c>
      <c r="Y2716" t="s">
        <v>41</v>
      </c>
      <c r="Z2716" t="s">
        <v>42</v>
      </c>
      <c r="AA2716" t="s">
        <v>257</v>
      </c>
    </row>
    <row r="2717" spans="1:27" ht="15.75" hidden="1" customHeight="1">
      <c r="A2717" t="s">
        <v>17365</v>
      </c>
      <c r="B2717" t="s">
        <v>17366</v>
      </c>
      <c r="C2717" s="7">
        <v>42188</v>
      </c>
      <c r="D2717" s="7">
        <v>42188</v>
      </c>
      <c r="E2717" s="4">
        <f t="shared" si="42"/>
        <v>0</v>
      </c>
      <c r="F2717" t="s">
        <v>84</v>
      </c>
      <c r="G2717" t="s">
        <v>17367</v>
      </c>
      <c r="H2717" t="s">
        <v>2229</v>
      </c>
      <c r="I2717" t="s">
        <v>31</v>
      </c>
      <c r="J2717">
        <v>0</v>
      </c>
      <c r="K2717" t="s">
        <v>11563</v>
      </c>
      <c r="L2717" t="s">
        <v>11563</v>
      </c>
      <c r="M2717" t="s">
        <v>11564</v>
      </c>
      <c r="N2717" t="s">
        <v>213</v>
      </c>
      <c r="O2717" t="s">
        <v>90</v>
      </c>
      <c r="P2717" t="s">
        <v>16194</v>
      </c>
      <c r="Q2717" t="s">
        <v>171</v>
      </c>
      <c r="R2717" t="s">
        <v>474</v>
      </c>
      <c r="S2717" t="s">
        <v>16195</v>
      </c>
      <c r="T2717" s="15">
        <v>8.5680000000000014</v>
      </c>
      <c r="U2717">
        <v>2</v>
      </c>
      <c r="V2717">
        <v>0.7</v>
      </c>
      <c r="W2717" s="15">
        <v>-6.911999999999999</v>
      </c>
      <c r="X2717">
        <v>3.39</v>
      </c>
      <c r="Y2717" t="s">
        <v>59</v>
      </c>
      <c r="Z2717" t="s">
        <v>42</v>
      </c>
      <c r="AA2717" t="s">
        <v>216</v>
      </c>
    </row>
    <row r="2718" spans="1:27" ht="15.75" hidden="1" customHeight="1">
      <c r="A2718" t="s">
        <v>17368</v>
      </c>
      <c r="B2718" t="s">
        <v>17369</v>
      </c>
      <c r="C2718" s="7">
        <v>41781</v>
      </c>
      <c r="D2718" s="7">
        <v>41784</v>
      </c>
      <c r="E2718" s="4">
        <f t="shared" si="42"/>
        <v>3</v>
      </c>
      <c r="F2718" t="s">
        <v>28</v>
      </c>
      <c r="G2718" t="s">
        <v>17370</v>
      </c>
      <c r="H2718" t="s">
        <v>1021</v>
      </c>
      <c r="I2718" t="s">
        <v>31</v>
      </c>
      <c r="J2718">
        <v>0</v>
      </c>
      <c r="K2718" t="s">
        <v>3685</v>
      </c>
      <c r="L2718" t="s">
        <v>3685</v>
      </c>
      <c r="M2718" t="s">
        <v>3357</v>
      </c>
      <c r="N2718" t="s">
        <v>157</v>
      </c>
      <c r="O2718" t="s">
        <v>158</v>
      </c>
      <c r="P2718" t="s">
        <v>17371</v>
      </c>
      <c r="Q2718" t="s">
        <v>171</v>
      </c>
      <c r="R2718" t="s">
        <v>426</v>
      </c>
      <c r="S2718" t="s">
        <v>17372</v>
      </c>
      <c r="T2718" s="15">
        <v>18.059999999999999</v>
      </c>
      <c r="U2718">
        <v>7</v>
      </c>
      <c r="V2718">
        <v>0</v>
      </c>
      <c r="W2718" s="15">
        <v>1.54</v>
      </c>
      <c r="X2718">
        <v>3.3879999999999999</v>
      </c>
      <c r="Y2718" t="s">
        <v>41</v>
      </c>
      <c r="Z2718" t="s">
        <v>42</v>
      </c>
      <c r="AA2718" t="s">
        <v>161</v>
      </c>
    </row>
    <row r="2719" spans="1:27" ht="15.75" hidden="1" customHeight="1">
      <c r="A2719" t="s">
        <v>17373</v>
      </c>
      <c r="B2719" t="s">
        <v>17374</v>
      </c>
      <c r="C2719" s="7">
        <v>42182</v>
      </c>
      <c r="D2719" s="7">
        <v>42186</v>
      </c>
      <c r="E2719" s="4">
        <f t="shared" si="42"/>
        <v>4</v>
      </c>
      <c r="F2719" t="s">
        <v>113</v>
      </c>
      <c r="G2719" t="s">
        <v>17375</v>
      </c>
      <c r="H2719" t="s">
        <v>1525</v>
      </c>
      <c r="I2719" t="s">
        <v>74</v>
      </c>
      <c r="J2719">
        <v>0</v>
      </c>
      <c r="K2719" t="s">
        <v>1464</v>
      </c>
      <c r="L2719" t="s">
        <v>1465</v>
      </c>
      <c r="M2719" t="s">
        <v>1466</v>
      </c>
      <c r="N2719" t="s">
        <v>339</v>
      </c>
      <c r="O2719" t="s">
        <v>90</v>
      </c>
      <c r="P2719" t="s">
        <v>16815</v>
      </c>
      <c r="Q2719" t="s">
        <v>171</v>
      </c>
      <c r="R2719" t="s">
        <v>426</v>
      </c>
      <c r="S2719" t="s">
        <v>16816</v>
      </c>
      <c r="T2719" s="15">
        <v>40.14</v>
      </c>
      <c r="U2719">
        <v>6</v>
      </c>
      <c r="V2719">
        <v>0</v>
      </c>
      <c r="W2719" s="15">
        <v>10.26</v>
      </c>
      <c r="X2719">
        <v>3.38</v>
      </c>
      <c r="Y2719" t="s">
        <v>69</v>
      </c>
      <c r="Z2719" t="s">
        <v>42</v>
      </c>
      <c r="AA2719" t="s">
        <v>342</v>
      </c>
    </row>
    <row r="2720" spans="1:27" ht="15.75" hidden="1" customHeight="1">
      <c r="A2720" t="s">
        <v>17376</v>
      </c>
      <c r="B2720" t="s">
        <v>17377</v>
      </c>
      <c r="C2720" s="7">
        <v>41865</v>
      </c>
      <c r="D2720" s="7">
        <v>41869</v>
      </c>
      <c r="E2720" s="4">
        <f t="shared" si="42"/>
        <v>4</v>
      </c>
      <c r="F2720" t="s">
        <v>113</v>
      </c>
      <c r="G2720" t="s">
        <v>17378</v>
      </c>
      <c r="H2720" t="s">
        <v>1535</v>
      </c>
      <c r="I2720" t="s">
        <v>49</v>
      </c>
      <c r="J2720">
        <v>0</v>
      </c>
      <c r="K2720" t="s">
        <v>3823</v>
      </c>
      <c r="L2720" t="s">
        <v>3823</v>
      </c>
      <c r="M2720" t="s">
        <v>1405</v>
      </c>
      <c r="N2720" t="s">
        <v>306</v>
      </c>
      <c r="O2720" t="s">
        <v>158</v>
      </c>
      <c r="P2720" t="s">
        <v>17379</v>
      </c>
      <c r="Q2720" t="s">
        <v>171</v>
      </c>
      <c r="R2720" t="s">
        <v>288</v>
      </c>
      <c r="S2720" t="s">
        <v>17380</v>
      </c>
      <c r="T2720" s="15">
        <v>44.48</v>
      </c>
      <c r="U2720">
        <v>4</v>
      </c>
      <c r="V2720">
        <v>0</v>
      </c>
      <c r="W2720" s="15">
        <v>17.28</v>
      </c>
      <c r="X2720">
        <v>3.37</v>
      </c>
      <c r="Y2720" t="s">
        <v>69</v>
      </c>
      <c r="Z2720" t="s">
        <v>42</v>
      </c>
      <c r="AA2720" t="s">
        <v>309</v>
      </c>
    </row>
    <row r="2721" spans="1:27" ht="15.75" hidden="1" customHeight="1">
      <c r="A2721" t="s">
        <v>17384</v>
      </c>
      <c r="B2721" t="s">
        <v>17385</v>
      </c>
      <c r="C2721" s="7">
        <v>41438</v>
      </c>
      <c r="D2721" s="7">
        <v>41438</v>
      </c>
      <c r="E2721" s="4">
        <f t="shared" si="42"/>
        <v>0</v>
      </c>
      <c r="F2721" t="s">
        <v>84</v>
      </c>
      <c r="G2721" t="s">
        <v>17386</v>
      </c>
      <c r="H2721" t="s">
        <v>2385</v>
      </c>
      <c r="I2721" t="s">
        <v>31</v>
      </c>
      <c r="J2721">
        <v>0</v>
      </c>
      <c r="K2721" t="s">
        <v>2934</v>
      </c>
      <c r="L2721" t="s">
        <v>2935</v>
      </c>
      <c r="M2721" t="s">
        <v>2831</v>
      </c>
      <c r="N2721" t="s">
        <v>89</v>
      </c>
      <c r="O2721" t="s">
        <v>90</v>
      </c>
      <c r="P2721" t="s">
        <v>12467</v>
      </c>
      <c r="Q2721" t="s">
        <v>171</v>
      </c>
      <c r="R2721" t="s">
        <v>934</v>
      </c>
      <c r="S2721" t="s">
        <v>12468</v>
      </c>
      <c r="T2721" s="15">
        <v>14.88</v>
      </c>
      <c r="U2721">
        <v>1</v>
      </c>
      <c r="V2721">
        <v>0</v>
      </c>
      <c r="W2721" s="15">
        <v>1.92</v>
      </c>
      <c r="X2721">
        <v>3.36</v>
      </c>
      <c r="Y2721" t="s">
        <v>69</v>
      </c>
      <c r="Z2721" t="s">
        <v>42</v>
      </c>
      <c r="AA2721" t="s">
        <v>94</v>
      </c>
    </row>
    <row r="2722" spans="1:27" ht="15.75" hidden="1" customHeight="1">
      <c r="A2722" t="s">
        <v>17387</v>
      </c>
      <c r="B2722" t="s">
        <v>17388</v>
      </c>
      <c r="C2722" s="7">
        <v>41214</v>
      </c>
      <c r="D2722" s="7">
        <v>41218</v>
      </c>
      <c r="E2722" s="4">
        <f t="shared" si="42"/>
        <v>4</v>
      </c>
      <c r="F2722" t="s">
        <v>113</v>
      </c>
      <c r="G2722" t="s">
        <v>17389</v>
      </c>
      <c r="H2722" t="s">
        <v>953</v>
      </c>
      <c r="I2722" t="s">
        <v>31</v>
      </c>
      <c r="J2722">
        <v>44256</v>
      </c>
      <c r="K2722" t="s">
        <v>6774</v>
      </c>
      <c r="L2722" t="s">
        <v>1309</v>
      </c>
      <c r="M2722" t="s">
        <v>34</v>
      </c>
      <c r="N2722" t="s">
        <v>286</v>
      </c>
      <c r="O2722" t="s">
        <v>36</v>
      </c>
      <c r="P2722" t="s">
        <v>8637</v>
      </c>
      <c r="Q2722" t="s">
        <v>38</v>
      </c>
      <c r="R2722" t="s">
        <v>39</v>
      </c>
      <c r="S2722" t="s">
        <v>8638</v>
      </c>
      <c r="T2722" s="15">
        <v>539.96399999999994</v>
      </c>
      <c r="U2722">
        <v>6</v>
      </c>
      <c r="V2722">
        <v>0.4</v>
      </c>
      <c r="W2722" s="15">
        <v>-107.9928</v>
      </c>
      <c r="X2722">
        <v>35.78</v>
      </c>
      <c r="Y2722" t="s">
        <v>41</v>
      </c>
      <c r="Z2722" t="s">
        <v>42</v>
      </c>
      <c r="AA2722" t="s">
        <v>290</v>
      </c>
    </row>
    <row r="2723" spans="1:27" ht="15.75" customHeight="1">
      <c r="A2723" t="s">
        <v>17390</v>
      </c>
      <c r="B2723" t="s">
        <v>17391</v>
      </c>
      <c r="C2723" s="7">
        <v>42315</v>
      </c>
      <c r="D2723" s="7">
        <v>42318</v>
      </c>
      <c r="E2723" s="4">
        <f t="shared" si="42"/>
        <v>3</v>
      </c>
      <c r="F2723" t="s">
        <v>46</v>
      </c>
      <c r="G2723" t="s">
        <v>17392</v>
      </c>
      <c r="H2723" t="s">
        <v>953</v>
      </c>
      <c r="I2723" t="s">
        <v>31</v>
      </c>
      <c r="J2723">
        <v>75217</v>
      </c>
      <c r="K2723" t="s">
        <v>2521</v>
      </c>
      <c r="L2723" t="s">
        <v>185</v>
      </c>
      <c r="M2723" t="s">
        <v>34</v>
      </c>
      <c r="N2723" t="s">
        <v>35</v>
      </c>
      <c r="O2723" t="s">
        <v>36</v>
      </c>
      <c r="P2723" t="s">
        <v>15264</v>
      </c>
      <c r="Q2723" t="s">
        <v>56</v>
      </c>
      <c r="R2723" t="s">
        <v>392</v>
      </c>
      <c r="S2723" t="s">
        <v>15265</v>
      </c>
      <c r="T2723" s="15">
        <v>30.56</v>
      </c>
      <c r="U2723">
        <v>5</v>
      </c>
      <c r="V2723">
        <v>0.6</v>
      </c>
      <c r="W2723" s="15">
        <v>-19.864000000000001</v>
      </c>
      <c r="X2723">
        <v>1.9</v>
      </c>
      <c r="Y2723" t="s">
        <v>69</v>
      </c>
      <c r="Z2723" t="s">
        <v>42</v>
      </c>
      <c r="AA2723" t="s">
        <v>43</v>
      </c>
    </row>
    <row r="2724" spans="1:27" ht="15.75" hidden="1" customHeight="1">
      <c r="A2724" t="s">
        <v>17395</v>
      </c>
      <c r="B2724" t="s">
        <v>17396</v>
      </c>
      <c r="C2724" s="7">
        <v>40978</v>
      </c>
      <c r="D2724" s="7">
        <v>40980</v>
      </c>
      <c r="E2724" s="4">
        <f t="shared" si="42"/>
        <v>2</v>
      </c>
      <c r="F2724" t="s">
        <v>28</v>
      </c>
      <c r="G2724" t="s">
        <v>17397</v>
      </c>
      <c r="H2724" t="s">
        <v>5895</v>
      </c>
      <c r="I2724" t="s">
        <v>31</v>
      </c>
      <c r="J2724">
        <v>0</v>
      </c>
      <c r="K2724" t="s">
        <v>6370</v>
      </c>
      <c r="L2724" t="s">
        <v>6371</v>
      </c>
      <c r="M2724" t="s">
        <v>3901</v>
      </c>
      <c r="N2724" t="s">
        <v>157</v>
      </c>
      <c r="O2724" t="s">
        <v>158</v>
      </c>
      <c r="P2724" t="s">
        <v>17398</v>
      </c>
      <c r="Q2724" t="s">
        <v>171</v>
      </c>
      <c r="R2724" t="s">
        <v>934</v>
      </c>
      <c r="S2724" t="s">
        <v>17399</v>
      </c>
      <c r="T2724" s="15">
        <v>27.035999999999991</v>
      </c>
      <c r="U2724">
        <v>3</v>
      </c>
      <c r="V2724">
        <v>0.4</v>
      </c>
      <c r="W2724" s="15">
        <v>-14.004</v>
      </c>
      <c r="X2724">
        <v>3.34</v>
      </c>
      <c r="Y2724" t="s">
        <v>41</v>
      </c>
      <c r="Z2724" t="s">
        <v>42</v>
      </c>
      <c r="AA2724" t="s">
        <v>161</v>
      </c>
    </row>
    <row r="2725" spans="1:27" ht="15.75" hidden="1" customHeight="1">
      <c r="A2725" t="s">
        <v>17401</v>
      </c>
      <c r="B2725" t="s">
        <v>17402</v>
      </c>
      <c r="C2725" s="7">
        <v>42138</v>
      </c>
      <c r="D2725" s="7">
        <v>42142</v>
      </c>
      <c r="E2725" s="4">
        <f t="shared" si="42"/>
        <v>4</v>
      </c>
      <c r="F2725" t="s">
        <v>113</v>
      </c>
      <c r="G2725" t="s">
        <v>17403</v>
      </c>
      <c r="H2725" t="s">
        <v>4897</v>
      </c>
      <c r="I2725" t="s">
        <v>31</v>
      </c>
      <c r="J2725">
        <v>0</v>
      </c>
      <c r="K2725" t="s">
        <v>17404</v>
      </c>
      <c r="L2725" t="s">
        <v>2806</v>
      </c>
      <c r="M2725" t="s">
        <v>156</v>
      </c>
      <c r="N2725" t="s">
        <v>157</v>
      </c>
      <c r="O2725" t="s">
        <v>158</v>
      </c>
      <c r="P2725" t="s">
        <v>17405</v>
      </c>
      <c r="Q2725" t="s">
        <v>171</v>
      </c>
      <c r="R2725" t="s">
        <v>1307</v>
      </c>
      <c r="S2725" t="s">
        <v>17406</v>
      </c>
      <c r="T2725" s="15">
        <v>37.659999999999997</v>
      </c>
      <c r="U2725">
        <v>7</v>
      </c>
      <c r="V2725">
        <v>0</v>
      </c>
      <c r="W2725" s="15">
        <v>14.56</v>
      </c>
      <c r="X2725">
        <v>3.339</v>
      </c>
      <c r="Y2725" t="s">
        <v>69</v>
      </c>
      <c r="Z2725" t="s">
        <v>42</v>
      </c>
      <c r="AA2725" t="s">
        <v>161</v>
      </c>
    </row>
    <row r="2726" spans="1:27" ht="15.75" hidden="1" customHeight="1">
      <c r="A2726" t="s">
        <v>17407</v>
      </c>
      <c r="B2726" t="s">
        <v>17408</v>
      </c>
      <c r="C2726" s="7">
        <v>41891</v>
      </c>
      <c r="D2726" s="7">
        <v>41898</v>
      </c>
      <c r="E2726" s="4">
        <f t="shared" si="42"/>
        <v>7</v>
      </c>
      <c r="F2726" t="s">
        <v>113</v>
      </c>
      <c r="G2726" t="s">
        <v>17409</v>
      </c>
      <c r="H2726" t="s">
        <v>4149</v>
      </c>
      <c r="I2726" t="s">
        <v>31</v>
      </c>
      <c r="J2726">
        <v>93277</v>
      </c>
      <c r="K2726" t="s">
        <v>16954</v>
      </c>
      <c r="L2726" t="s">
        <v>323</v>
      </c>
      <c r="M2726" t="s">
        <v>34</v>
      </c>
      <c r="N2726" t="s">
        <v>126</v>
      </c>
      <c r="O2726" t="s">
        <v>36</v>
      </c>
      <c r="P2726" t="s">
        <v>17410</v>
      </c>
      <c r="Q2726" t="s">
        <v>171</v>
      </c>
      <c r="R2726" t="s">
        <v>186</v>
      </c>
      <c r="S2726" t="s">
        <v>17411</v>
      </c>
      <c r="T2726" s="15">
        <v>261.74</v>
      </c>
      <c r="U2726">
        <v>2</v>
      </c>
      <c r="V2726">
        <v>0</v>
      </c>
      <c r="W2726" s="15">
        <v>65.435000000000002</v>
      </c>
      <c r="X2726">
        <v>24.99</v>
      </c>
      <c r="Y2726" t="s">
        <v>69</v>
      </c>
      <c r="Z2726" t="s">
        <v>42</v>
      </c>
      <c r="AA2726" t="s">
        <v>129</v>
      </c>
    </row>
    <row r="2727" spans="1:27" ht="15.75" customHeight="1">
      <c r="A2727" t="s">
        <v>17415</v>
      </c>
      <c r="B2727" t="s">
        <v>17416</v>
      </c>
      <c r="C2727" s="7">
        <v>41712</v>
      </c>
      <c r="D2727" s="7">
        <v>41717</v>
      </c>
      <c r="E2727" s="4">
        <f t="shared" si="42"/>
        <v>5</v>
      </c>
      <c r="F2727" t="s">
        <v>113</v>
      </c>
      <c r="G2727" t="s">
        <v>17417</v>
      </c>
      <c r="H2727" t="s">
        <v>2759</v>
      </c>
      <c r="I2727" t="s">
        <v>31</v>
      </c>
      <c r="J2727">
        <v>78207</v>
      </c>
      <c r="K2727" t="s">
        <v>7585</v>
      </c>
      <c r="L2727" t="s">
        <v>185</v>
      </c>
      <c r="M2727" t="s">
        <v>34</v>
      </c>
      <c r="N2727" t="s">
        <v>35</v>
      </c>
      <c r="O2727" t="s">
        <v>36</v>
      </c>
      <c r="P2727" t="s">
        <v>6783</v>
      </c>
      <c r="Q2727" t="s">
        <v>56</v>
      </c>
      <c r="R2727" t="s">
        <v>119</v>
      </c>
      <c r="S2727" t="s">
        <v>6784</v>
      </c>
      <c r="T2727" s="15">
        <v>557.58500000000004</v>
      </c>
      <c r="U2727">
        <v>5</v>
      </c>
      <c r="V2727">
        <v>0.3</v>
      </c>
      <c r="W2727" s="15">
        <v>0</v>
      </c>
      <c r="X2727">
        <v>33.04</v>
      </c>
      <c r="Y2727" t="s">
        <v>69</v>
      </c>
      <c r="Z2727" t="s">
        <v>42</v>
      </c>
      <c r="AA2727" t="s">
        <v>43</v>
      </c>
    </row>
    <row r="2728" spans="1:27" ht="15.75" hidden="1" customHeight="1">
      <c r="A2728" t="s">
        <v>17421</v>
      </c>
      <c r="B2728" t="s">
        <v>17422</v>
      </c>
      <c r="C2728" s="7">
        <v>42164</v>
      </c>
      <c r="D2728" s="7">
        <v>42170</v>
      </c>
      <c r="E2728" s="4">
        <f t="shared" si="42"/>
        <v>6</v>
      </c>
      <c r="F2728" t="s">
        <v>113</v>
      </c>
      <c r="G2728" t="s">
        <v>17423</v>
      </c>
      <c r="H2728" t="s">
        <v>6298</v>
      </c>
      <c r="I2728" t="s">
        <v>31</v>
      </c>
      <c r="J2728">
        <v>6360</v>
      </c>
      <c r="K2728" t="s">
        <v>9409</v>
      </c>
      <c r="L2728" t="s">
        <v>2962</v>
      </c>
      <c r="M2728" t="s">
        <v>34</v>
      </c>
      <c r="N2728" t="s">
        <v>286</v>
      </c>
      <c r="O2728" t="s">
        <v>36</v>
      </c>
      <c r="P2728" t="s">
        <v>6265</v>
      </c>
      <c r="Q2728" t="s">
        <v>171</v>
      </c>
      <c r="R2728" t="s">
        <v>426</v>
      </c>
      <c r="S2728" t="s">
        <v>6266</v>
      </c>
      <c r="T2728" s="15">
        <v>10.36</v>
      </c>
      <c r="U2728">
        <v>2</v>
      </c>
      <c r="V2728">
        <v>0</v>
      </c>
      <c r="W2728" s="15">
        <v>5.0763999999999996</v>
      </c>
      <c r="X2728">
        <v>1.7</v>
      </c>
      <c r="Y2728" t="s">
        <v>69</v>
      </c>
      <c r="Z2728" t="s">
        <v>42</v>
      </c>
      <c r="AA2728" t="s">
        <v>290</v>
      </c>
    </row>
    <row r="2729" spans="1:27" ht="15.75" hidden="1" customHeight="1">
      <c r="A2729" t="s">
        <v>17429</v>
      </c>
      <c r="B2729" t="s">
        <v>17430</v>
      </c>
      <c r="C2729" s="7">
        <v>42244</v>
      </c>
      <c r="D2729" s="7">
        <v>42249</v>
      </c>
      <c r="E2729" s="4">
        <f t="shared" si="42"/>
        <v>5</v>
      </c>
      <c r="F2729" t="s">
        <v>113</v>
      </c>
      <c r="G2729" t="s">
        <v>17431</v>
      </c>
      <c r="H2729" t="s">
        <v>5573</v>
      </c>
      <c r="I2729" t="s">
        <v>74</v>
      </c>
      <c r="J2729">
        <v>0</v>
      </c>
      <c r="K2729" t="s">
        <v>8249</v>
      </c>
      <c r="L2729" t="s">
        <v>5749</v>
      </c>
      <c r="M2729" t="s">
        <v>76</v>
      </c>
      <c r="N2729" t="s">
        <v>77</v>
      </c>
      <c r="O2729" t="s">
        <v>78</v>
      </c>
      <c r="P2729" t="s">
        <v>14455</v>
      </c>
      <c r="Q2729" t="s">
        <v>171</v>
      </c>
      <c r="R2729" t="s">
        <v>288</v>
      </c>
      <c r="S2729" t="s">
        <v>14456</v>
      </c>
      <c r="T2729" s="15">
        <v>27.6</v>
      </c>
      <c r="U2729">
        <v>2</v>
      </c>
      <c r="V2729">
        <v>0</v>
      </c>
      <c r="W2729" s="15">
        <v>2.76</v>
      </c>
      <c r="X2729">
        <v>3.25</v>
      </c>
      <c r="Y2729" t="s">
        <v>69</v>
      </c>
      <c r="Z2729" t="s">
        <v>42</v>
      </c>
      <c r="AA2729" t="s">
        <v>81</v>
      </c>
    </row>
    <row r="2730" spans="1:27" ht="15.75" hidden="1" customHeight="1">
      <c r="A2730" t="s">
        <v>17433</v>
      </c>
      <c r="B2730" t="s">
        <v>17434</v>
      </c>
      <c r="C2730" s="7">
        <v>41213</v>
      </c>
      <c r="D2730" s="7">
        <v>41219</v>
      </c>
      <c r="E2730" s="4">
        <f t="shared" si="42"/>
        <v>6</v>
      </c>
      <c r="F2730" t="s">
        <v>113</v>
      </c>
      <c r="G2730" t="s">
        <v>17435</v>
      </c>
      <c r="H2730" t="s">
        <v>1852</v>
      </c>
      <c r="I2730" t="s">
        <v>31</v>
      </c>
      <c r="J2730">
        <v>0</v>
      </c>
      <c r="K2730" t="s">
        <v>11594</v>
      </c>
      <c r="L2730" t="s">
        <v>6086</v>
      </c>
      <c r="M2730" t="s">
        <v>1227</v>
      </c>
      <c r="N2730" t="s">
        <v>597</v>
      </c>
      <c r="O2730" t="s">
        <v>90</v>
      </c>
      <c r="P2730" t="s">
        <v>17393</v>
      </c>
      <c r="Q2730" t="s">
        <v>171</v>
      </c>
      <c r="R2730" t="s">
        <v>426</v>
      </c>
      <c r="S2730" t="s">
        <v>17394</v>
      </c>
      <c r="T2730" s="15">
        <v>28.62</v>
      </c>
      <c r="U2730">
        <v>6</v>
      </c>
      <c r="V2730">
        <v>0</v>
      </c>
      <c r="W2730" s="15">
        <v>12.24</v>
      </c>
      <c r="X2730">
        <v>3.24</v>
      </c>
      <c r="Y2730" t="s">
        <v>69</v>
      </c>
      <c r="Z2730" t="s">
        <v>42</v>
      </c>
      <c r="AA2730" t="s">
        <v>600</v>
      </c>
    </row>
    <row r="2731" spans="1:27" ht="15.75" hidden="1" customHeight="1">
      <c r="A2731" t="s">
        <v>17436</v>
      </c>
      <c r="B2731" t="s">
        <v>17437</v>
      </c>
      <c r="C2731" s="7">
        <v>41970</v>
      </c>
      <c r="D2731" s="7">
        <v>41976</v>
      </c>
      <c r="E2731" s="4">
        <f t="shared" si="42"/>
        <v>6</v>
      </c>
      <c r="F2731" t="s">
        <v>113</v>
      </c>
      <c r="G2731" t="s">
        <v>17438</v>
      </c>
      <c r="H2731" t="s">
        <v>2464</v>
      </c>
      <c r="I2731" t="s">
        <v>49</v>
      </c>
      <c r="J2731">
        <v>0</v>
      </c>
      <c r="K2731" t="s">
        <v>304</v>
      </c>
      <c r="L2731" t="s">
        <v>304</v>
      </c>
      <c r="M2731" t="s">
        <v>305</v>
      </c>
      <c r="N2731" t="s">
        <v>306</v>
      </c>
      <c r="O2731" t="s">
        <v>158</v>
      </c>
      <c r="P2731" t="s">
        <v>16470</v>
      </c>
      <c r="Q2731" t="s">
        <v>171</v>
      </c>
      <c r="R2731" t="s">
        <v>1307</v>
      </c>
      <c r="S2731" t="s">
        <v>16471</v>
      </c>
      <c r="T2731" s="15">
        <v>56.88000000000001</v>
      </c>
      <c r="U2731">
        <v>9</v>
      </c>
      <c r="V2731">
        <v>0.2</v>
      </c>
      <c r="W2731" s="15">
        <v>-4.3200000000000021</v>
      </c>
      <c r="X2731">
        <v>3.2320000000000002</v>
      </c>
      <c r="Y2731" t="s">
        <v>69</v>
      </c>
      <c r="Z2731" t="s">
        <v>42</v>
      </c>
      <c r="AA2731" t="s">
        <v>309</v>
      </c>
    </row>
    <row r="2732" spans="1:27" ht="15.75" hidden="1" customHeight="1">
      <c r="A2732" t="s">
        <v>17441</v>
      </c>
      <c r="B2732" t="s">
        <v>17442</v>
      </c>
      <c r="C2732" s="7">
        <v>42130</v>
      </c>
      <c r="D2732" s="7">
        <v>42134</v>
      </c>
      <c r="E2732" s="4">
        <f t="shared" si="42"/>
        <v>4</v>
      </c>
      <c r="F2732" t="s">
        <v>113</v>
      </c>
      <c r="G2732" t="s">
        <v>17443</v>
      </c>
      <c r="H2732" t="s">
        <v>1840</v>
      </c>
      <c r="I2732" t="s">
        <v>49</v>
      </c>
      <c r="J2732">
        <v>0</v>
      </c>
      <c r="K2732" t="s">
        <v>710</v>
      </c>
      <c r="L2732" t="s">
        <v>711</v>
      </c>
      <c r="M2732" t="s">
        <v>712</v>
      </c>
      <c r="N2732" t="s">
        <v>157</v>
      </c>
      <c r="O2732" t="s">
        <v>158</v>
      </c>
      <c r="P2732" t="s">
        <v>17444</v>
      </c>
      <c r="Q2732" t="s">
        <v>171</v>
      </c>
      <c r="R2732" t="s">
        <v>288</v>
      </c>
      <c r="S2732" t="s">
        <v>17445</v>
      </c>
      <c r="T2732" s="15">
        <v>44.900000000000013</v>
      </c>
      <c r="U2732">
        <v>5</v>
      </c>
      <c r="V2732">
        <v>0</v>
      </c>
      <c r="W2732" s="15">
        <v>8.5</v>
      </c>
      <c r="X2732">
        <v>3.206</v>
      </c>
      <c r="Y2732" t="s">
        <v>69</v>
      </c>
      <c r="Z2732" t="s">
        <v>42</v>
      </c>
      <c r="AA2732" t="s">
        <v>161</v>
      </c>
    </row>
    <row r="2733" spans="1:27" ht="15.75" customHeight="1">
      <c r="A2733" t="s">
        <v>17447</v>
      </c>
      <c r="B2733" t="s">
        <v>17448</v>
      </c>
      <c r="C2733" s="7">
        <v>42153</v>
      </c>
      <c r="D2733" s="7">
        <v>42156</v>
      </c>
      <c r="E2733" s="4">
        <f t="shared" si="42"/>
        <v>3</v>
      </c>
      <c r="F2733" t="s">
        <v>46</v>
      </c>
      <c r="G2733" t="s">
        <v>17449</v>
      </c>
      <c r="H2733" t="s">
        <v>4368</v>
      </c>
      <c r="I2733" t="s">
        <v>49</v>
      </c>
      <c r="J2733">
        <v>3301</v>
      </c>
      <c r="K2733" t="s">
        <v>932</v>
      </c>
      <c r="L2733" t="s">
        <v>933</v>
      </c>
      <c r="M2733" t="s">
        <v>34</v>
      </c>
      <c r="N2733" t="s">
        <v>286</v>
      </c>
      <c r="O2733" t="s">
        <v>36</v>
      </c>
      <c r="P2733" t="s">
        <v>17450</v>
      </c>
      <c r="Q2733" t="s">
        <v>56</v>
      </c>
      <c r="R2733" t="s">
        <v>392</v>
      </c>
      <c r="S2733" t="s">
        <v>17451</v>
      </c>
      <c r="T2733" s="15">
        <v>247.44</v>
      </c>
      <c r="U2733">
        <v>8</v>
      </c>
      <c r="V2733">
        <v>0</v>
      </c>
      <c r="W2733" s="15">
        <v>101.4504</v>
      </c>
      <c r="X2733">
        <v>20.57</v>
      </c>
      <c r="Y2733" t="s">
        <v>69</v>
      </c>
      <c r="Z2733" t="s">
        <v>42</v>
      </c>
      <c r="AA2733" t="s">
        <v>290</v>
      </c>
    </row>
    <row r="2734" spans="1:27" ht="15.75" hidden="1" customHeight="1">
      <c r="A2734" t="s">
        <v>17452</v>
      </c>
      <c r="B2734" t="s">
        <v>17453</v>
      </c>
      <c r="C2734" s="7">
        <v>41523</v>
      </c>
      <c r="D2734" s="7">
        <v>41525</v>
      </c>
      <c r="E2734" s="4">
        <f t="shared" si="42"/>
        <v>2</v>
      </c>
      <c r="F2734" t="s">
        <v>28</v>
      </c>
      <c r="G2734" t="s">
        <v>17454</v>
      </c>
      <c r="H2734" t="s">
        <v>4368</v>
      </c>
      <c r="I2734" t="s">
        <v>49</v>
      </c>
      <c r="J2734">
        <v>92253</v>
      </c>
      <c r="K2734" t="s">
        <v>17455</v>
      </c>
      <c r="L2734" t="s">
        <v>323</v>
      </c>
      <c r="M2734" t="s">
        <v>34</v>
      </c>
      <c r="N2734" t="s">
        <v>126</v>
      </c>
      <c r="O2734" t="s">
        <v>36</v>
      </c>
      <c r="P2734" t="s">
        <v>15904</v>
      </c>
      <c r="Q2734" t="s">
        <v>38</v>
      </c>
      <c r="R2734" t="s">
        <v>347</v>
      </c>
      <c r="S2734" t="s">
        <v>15905</v>
      </c>
      <c r="T2734" s="15">
        <v>46.32</v>
      </c>
      <c r="U2734">
        <v>4</v>
      </c>
      <c r="V2734">
        <v>0</v>
      </c>
      <c r="W2734" s="15">
        <v>18.064800000000002</v>
      </c>
      <c r="X2734">
        <v>9.2100000000000009</v>
      </c>
      <c r="Y2734" t="s">
        <v>69</v>
      </c>
      <c r="Z2734" t="s">
        <v>42</v>
      </c>
      <c r="AA2734" t="s">
        <v>129</v>
      </c>
    </row>
    <row r="2735" spans="1:27" ht="15.75" hidden="1" customHeight="1">
      <c r="A2735" t="s">
        <v>17456</v>
      </c>
      <c r="B2735" t="s">
        <v>17457</v>
      </c>
      <c r="C2735" s="7">
        <v>41497</v>
      </c>
      <c r="D2735" s="7">
        <v>41502</v>
      </c>
      <c r="E2735" s="4">
        <f t="shared" si="42"/>
        <v>5</v>
      </c>
      <c r="F2735" t="s">
        <v>113</v>
      </c>
      <c r="G2735" t="s">
        <v>17458</v>
      </c>
      <c r="H2735" t="s">
        <v>3995</v>
      </c>
      <c r="I2735" t="s">
        <v>31</v>
      </c>
      <c r="J2735">
        <v>0</v>
      </c>
      <c r="K2735" t="s">
        <v>75</v>
      </c>
      <c r="L2735" t="s">
        <v>75</v>
      </c>
      <c r="M2735" t="s">
        <v>76</v>
      </c>
      <c r="N2735" t="s">
        <v>77</v>
      </c>
      <c r="O2735" t="s">
        <v>78</v>
      </c>
      <c r="P2735" t="s">
        <v>17459</v>
      </c>
      <c r="Q2735" t="s">
        <v>171</v>
      </c>
      <c r="R2735" t="s">
        <v>1307</v>
      </c>
      <c r="S2735" t="s">
        <v>17460</v>
      </c>
      <c r="T2735" s="15">
        <v>42.336000000000013</v>
      </c>
      <c r="U2735">
        <v>7</v>
      </c>
      <c r="V2735">
        <v>0.1</v>
      </c>
      <c r="W2735" s="15">
        <v>7.0560000000000009</v>
      </c>
      <c r="X2735">
        <v>3.2</v>
      </c>
      <c r="Y2735" t="s">
        <v>41</v>
      </c>
      <c r="Z2735" t="s">
        <v>42</v>
      </c>
      <c r="AA2735" t="s">
        <v>81</v>
      </c>
    </row>
    <row r="2736" spans="1:27" ht="15.75" hidden="1" customHeight="1">
      <c r="A2736" t="s">
        <v>17463</v>
      </c>
      <c r="B2736" t="s">
        <v>17464</v>
      </c>
      <c r="C2736" s="7">
        <v>41266</v>
      </c>
      <c r="D2736" s="7">
        <v>41268</v>
      </c>
      <c r="E2736" s="4">
        <f t="shared" si="42"/>
        <v>2</v>
      </c>
      <c r="F2736" t="s">
        <v>28</v>
      </c>
      <c r="G2736" t="s">
        <v>17465</v>
      </c>
      <c r="H2736" t="s">
        <v>4289</v>
      </c>
      <c r="I2736" t="s">
        <v>31</v>
      </c>
      <c r="J2736">
        <v>33180</v>
      </c>
      <c r="K2736" t="s">
        <v>5483</v>
      </c>
      <c r="L2736" t="s">
        <v>3062</v>
      </c>
      <c r="M2736" t="s">
        <v>34</v>
      </c>
      <c r="N2736" t="s">
        <v>390</v>
      </c>
      <c r="O2736" t="s">
        <v>36</v>
      </c>
      <c r="P2736" t="s">
        <v>17466</v>
      </c>
      <c r="Q2736" t="s">
        <v>171</v>
      </c>
      <c r="R2736" t="s">
        <v>704</v>
      </c>
      <c r="S2736" t="s">
        <v>17467</v>
      </c>
      <c r="T2736" s="15">
        <v>9.5680000000000014</v>
      </c>
      <c r="U2736">
        <v>2</v>
      </c>
      <c r="V2736">
        <v>0.2</v>
      </c>
      <c r="W2736" s="15">
        <v>3.4683999999999999</v>
      </c>
      <c r="X2736">
        <v>1.98</v>
      </c>
      <c r="Y2736" t="s">
        <v>41</v>
      </c>
      <c r="Z2736" t="s">
        <v>42</v>
      </c>
      <c r="AA2736" t="s">
        <v>394</v>
      </c>
    </row>
    <row r="2737" spans="1:27" ht="15.75" customHeight="1">
      <c r="A2737" t="s">
        <v>17469</v>
      </c>
      <c r="B2737" t="s">
        <v>17470</v>
      </c>
      <c r="C2737" s="7">
        <v>41199</v>
      </c>
      <c r="D2737" s="7">
        <v>41203</v>
      </c>
      <c r="E2737" s="4">
        <f t="shared" si="42"/>
        <v>4</v>
      </c>
      <c r="F2737" t="s">
        <v>113</v>
      </c>
      <c r="G2737" t="s">
        <v>17471</v>
      </c>
      <c r="H2737" t="s">
        <v>2137</v>
      </c>
      <c r="I2737" t="s">
        <v>49</v>
      </c>
      <c r="J2737">
        <v>71854</v>
      </c>
      <c r="K2737" t="s">
        <v>17472</v>
      </c>
      <c r="L2737" t="s">
        <v>10719</v>
      </c>
      <c r="M2737" t="s">
        <v>34</v>
      </c>
      <c r="N2737" t="s">
        <v>390</v>
      </c>
      <c r="O2737" t="s">
        <v>36</v>
      </c>
      <c r="P2737" t="s">
        <v>17473</v>
      </c>
      <c r="Q2737" t="s">
        <v>56</v>
      </c>
      <c r="R2737" t="s">
        <v>57</v>
      </c>
      <c r="S2737" t="s">
        <v>17474</v>
      </c>
      <c r="T2737" s="15">
        <v>605.34</v>
      </c>
      <c r="U2737">
        <v>6</v>
      </c>
      <c r="V2737">
        <v>0</v>
      </c>
      <c r="W2737" s="15">
        <v>145.2816</v>
      </c>
      <c r="X2737">
        <v>35.229999999999997</v>
      </c>
      <c r="Y2737" t="s">
        <v>41</v>
      </c>
      <c r="Z2737" t="s">
        <v>42</v>
      </c>
      <c r="AA2737" t="s">
        <v>394</v>
      </c>
    </row>
    <row r="2738" spans="1:27" ht="15.75" customHeight="1">
      <c r="A2738" t="s">
        <v>17475</v>
      </c>
      <c r="B2738" t="s">
        <v>17476</v>
      </c>
      <c r="C2738" s="7">
        <v>41967</v>
      </c>
      <c r="D2738" s="7">
        <v>41967</v>
      </c>
      <c r="E2738" s="4">
        <f t="shared" si="42"/>
        <v>0</v>
      </c>
      <c r="F2738" t="s">
        <v>84</v>
      </c>
      <c r="G2738" t="s">
        <v>17477</v>
      </c>
      <c r="H2738" t="s">
        <v>2137</v>
      </c>
      <c r="I2738" t="s">
        <v>49</v>
      </c>
      <c r="J2738">
        <v>19140</v>
      </c>
      <c r="K2738" t="s">
        <v>471</v>
      </c>
      <c r="L2738" t="s">
        <v>472</v>
      </c>
      <c r="M2738" t="s">
        <v>34</v>
      </c>
      <c r="N2738" t="s">
        <v>286</v>
      </c>
      <c r="O2738" t="s">
        <v>36</v>
      </c>
      <c r="P2738" t="s">
        <v>17478</v>
      </c>
      <c r="Q2738" t="s">
        <v>56</v>
      </c>
      <c r="R2738" t="s">
        <v>392</v>
      </c>
      <c r="S2738" t="s">
        <v>17479</v>
      </c>
      <c r="T2738" s="15">
        <v>70.448000000000008</v>
      </c>
      <c r="U2738">
        <v>7</v>
      </c>
      <c r="V2738">
        <v>0.2</v>
      </c>
      <c r="W2738" s="15">
        <v>12.32839999999999</v>
      </c>
      <c r="X2738">
        <v>18.63</v>
      </c>
      <c r="Y2738" t="s">
        <v>41</v>
      </c>
      <c r="Z2738" t="s">
        <v>42</v>
      </c>
      <c r="AA2738" t="s">
        <v>290</v>
      </c>
    </row>
    <row r="2739" spans="1:27" ht="15.75" hidden="1" customHeight="1">
      <c r="A2739" t="s">
        <v>17480</v>
      </c>
      <c r="B2739" t="s">
        <v>17481</v>
      </c>
      <c r="C2739" s="7">
        <v>42217</v>
      </c>
      <c r="D2739" s="7">
        <v>42222</v>
      </c>
      <c r="E2739" s="4">
        <f t="shared" si="42"/>
        <v>5</v>
      </c>
      <c r="F2739" t="s">
        <v>113</v>
      </c>
      <c r="G2739" t="s">
        <v>17482</v>
      </c>
      <c r="H2739" t="s">
        <v>2137</v>
      </c>
      <c r="I2739" t="s">
        <v>49</v>
      </c>
      <c r="J2739">
        <v>53209</v>
      </c>
      <c r="K2739" t="s">
        <v>6083</v>
      </c>
      <c r="L2739" t="s">
        <v>6084</v>
      </c>
      <c r="M2739" t="s">
        <v>34</v>
      </c>
      <c r="N2739" t="s">
        <v>35</v>
      </c>
      <c r="O2739" t="s">
        <v>36</v>
      </c>
      <c r="P2739" t="s">
        <v>17483</v>
      </c>
      <c r="Q2739" t="s">
        <v>171</v>
      </c>
      <c r="R2739" t="s">
        <v>172</v>
      </c>
      <c r="S2739" t="s">
        <v>17484</v>
      </c>
      <c r="T2739" s="15">
        <v>155.88</v>
      </c>
      <c r="U2739">
        <v>6</v>
      </c>
      <c r="V2739">
        <v>0</v>
      </c>
      <c r="W2739" s="15">
        <v>54.558</v>
      </c>
      <c r="X2739">
        <v>13.66</v>
      </c>
      <c r="Y2739" t="s">
        <v>69</v>
      </c>
      <c r="Z2739" t="s">
        <v>42</v>
      </c>
      <c r="AA2739" t="s">
        <v>43</v>
      </c>
    </row>
    <row r="2740" spans="1:27" ht="15.75" hidden="1" customHeight="1">
      <c r="A2740" t="s">
        <v>17485</v>
      </c>
      <c r="B2740" t="s">
        <v>17486</v>
      </c>
      <c r="C2740" s="7">
        <v>41396</v>
      </c>
      <c r="D2740" s="7">
        <v>41402</v>
      </c>
      <c r="E2740" s="4">
        <f t="shared" si="42"/>
        <v>6</v>
      </c>
      <c r="F2740" t="s">
        <v>113</v>
      </c>
      <c r="G2740" t="s">
        <v>17487</v>
      </c>
      <c r="H2740" t="s">
        <v>1057</v>
      </c>
      <c r="I2740" t="s">
        <v>31</v>
      </c>
      <c r="J2740">
        <v>0</v>
      </c>
      <c r="K2740" t="s">
        <v>7170</v>
      </c>
      <c r="L2740" t="s">
        <v>407</v>
      </c>
      <c r="M2740" t="s">
        <v>168</v>
      </c>
      <c r="N2740" t="s">
        <v>169</v>
      </c>
      <c r="O2740" t="s">
        <v>54</v>
      </c>
      <c r="P2740" t="s">
        <v>17159</v>
      </c>
      <c r="Q2740" t="s">
        <v>171</v>
      </c>
      <c r="R2740" t="s">
        <v>3089</v>
      </c>
      <c r="S2740" t="s">
        <v>17160</v>
      </c>
      <c r="T2740" s="15">
        <v>41.76</v>
      </c>
      <c r="U2740">
        <v>2</v>
      </c>
      <c r="V2740">
        <v>0</v>
      </c>
      <c r="W2740" s="15">
        <v>12.9</v>
      </c>
      <c r="X2740">
        <v>3.15</v>
      </c>
      <c r="Y2740" t="s">
        <v>187</v>
      </c>
      <c r="Z2740" t="s">
        <v>42</v>
      </c>
      <c r="AA2740" t="s">
        <v>174</v>
      </c>
    </row>
    <row r="2741" spans="1:27" ht="15.75" hidden="1" customHeight="1">
      <c r="A2741" t="s">
        <v>17490</v>
      </c>
      <c r="B2741" t="s">
        <v>17491</v>
      </c>
      <c r="C2741" s="7">
        <v>41783</v>
      </c>
      <c r="D2741" s="7">
        <v>41788</v>
      </c>
      <c r="E2741" s="4">
        <f t="shared" si="42"/>
        <v>5</v>
      </c>
      <c r="F2741" t="s">
        <v>46</v>
      </c>
      <c r="G2741" t="s">
        <v>17492</v>
      </c>
      <c r="H2741" t="s">
        <v>3672</v>
      </c>
      <c r="I2741" t="s">
        <v>74</v>
      </c>
      <c r="J2741">
        <v>0</v>
      </c>
      <c r="K2741" t="s">
        <v>4624</v>
      </c>
      <c r="L2741" t="s">
        <v>4624</v>
      </c>
      <c r="M2741" t="s">
        <v>423</v>
      </c>
      <c r="N2741" t="s">
        <v>157</v>
      </c>
      <c r="O2741" t="s">
        <v>158</v>
      </c>
      <c r="P2741" t="s">
        <v>17493</v>
      </c>
      <c r="Q2741" t="s">
        <v>171</v>
      </c>
      <c r="R2741" t="s">
        <v>704</v>
      </c>
      <c r="S2741" t="s">
        <v>17494</v>
      </c>
      <c r="T2741" s="15">
        <v>35.119999999999997</v>
      </c>
      <c r="U2741">
        <v>4</v>
      </c>
      <c r="V2741">
        <v>0</v>
      </c>
      <c r="W2741" s="15">
        <v>2.08</v>
      </c>
      <c r="X2741">
        <v>3.1480000000000001</v>
      </c>
      <c r="Y2741" t="s">
        <v>69</v>
      </c>
      <c r="Z2741" t="s">
        <v>42</v>
      </c>
      <c r="AA2741" t="s">
        <v>161</v>
      </c>
    </row>
    <row r="2742" spans="1:27" ht="15.75" hidden="1" customHeight="1">
      <c r="A2742" t="s">
        <v>17495</v>
      </c>
      <c r="B2742" t="s">
        <v>17496</v>
      </c>
      <c r="C2742" s="7">
        <v>41777</v>
      </c>
      <c r="D2742" s="7">
        <v>41780</v>
      </c>
      <c r="E2742" s="4">
        <f t="shared" si="42"/>
        <v>3</v>
      </c>
      <c r="F2742" t="s">
        <v>28</v>
      </c>
      <c r="G2742" t="s">
        <v>17497</v>
      </c>
      <c r="H2742" t="s">
        <v>3399</v>
      </c>
      <c r="I2742" t="s">
        <v>31</v>
      </c>
      <c r="J2742">
        <v>60653</v>
      </c>
      <c r="K2742" t="s">
        <v>1658</v>
      </c>
      <c r="L2742" t="s">
        <v>1659</v>
      </c>
      <c r="M2742" t="s">
        <v>34</v>
      </c>
      <c r="N2742" t="s">
        <v>35</v>
      </c>
      <c r="O2742" t="s">
        <v>36</v>
      </c>
      <c r="P2742" t="s">
        <v>9755</v>
      </c>
      <c r="Q2742" t="s">
        <v>171</v>
      </c>
      <c r="R2742" t="s">
        <v>704</v>
      </c>
      <c r="S2742" t="s">
        <v>9756</v>
      </c>
      <c r="T2742" s="15">
        <v>30.527999999999999</v>
      </c>
      <c r="U2742">
        <v>8</v>
      </c>
      <c r="V2742">
        <v>0.2</v>
      </c>
      <c r="W2742" s="15">
        <v>9.5399999999999974</v>
      </c>
      <c r="X2742">
        <v>2.44</v>
      </c>
      <c r="Y2742" t="s">
        <v>69</v>
      </c>
      <c r="Z2742" t="s">
        <v>42</v>
      </c>
      <c r="AA2742" t="s">
        <v>43</v>
      </c>
    </row>
    <row r="2743" spans="1:27" ht="15.75" customHeight="1">
      <c r="A2743" t="s">
        <v>17499</v>
      </c>
      <c r="B2743" t="s">
        <v>17500</v>
      </c>
      <c r="C2743" s="7">
        <v>41592</v>
      </c>
      <c r="D2743" s="7">
        <v>41597</v>
      </c>
      <c r="E2743" s="4">
        <f t="shared" si="42"/>
        <v>5</v>
      </c>
      <c r="F2743" t="s">
        <v>113</v>
      </c>
      <c r="G2743" t="s">
        <v>17501</v>
      </c>
      <c r="H2743" t="s">
        <v>3881</v>
      </c>
      <c r="I2743" t="s">
        <v>31</v>
      </c>
      <c r="J2743">
        <v>19901</v>
      </c>
      <c r="K2743" t="s">
        <v>13886</v>
      </c>
      <c r="L2743" t="s">
        <v>9471</v>
      </c>
      <c r="M2743" t="s">
        <v>34</v>
      </c>
      <c r="N2743" t="s">
        <v>286</v>
      </c>
      <c r="O2743" t="s">
        <v>36</v>
      </c>
      <c r="P2743" t="s">
        <v>17502</v>
      </c>
      <c r="Q2743" t="s">
        <v>56</v>
      </c>
      <c r="R2743" t="s">
        <v>392</v>
      </c>
      <c r="S2743" t="s">
        <v>17503</v>
      </c>
      <c r="T2743" s="15">
        <v>76.14</v>
      </c>
      <c r="U2743">
        <v>3</v>
      </c>
      <c r="V2743">
        <v>0</v>
      </c>
      <c r="W2743" s="15">
        <v>26.649000000000001</v>
      </c>
      <c r="X2743">
        <v>7.05</v>
      </c>
      <c r="Y2743" t="s">
        <v>69</v>
      </c>
      <c r="Z2743" t="s">
        <v>42</v>
      </c>
      <c r="AA2743" t="s">
        <v>290</v>
      </c>
    </row>
    <row r="2744" spans="1:27" ht="15.75" hidden="1" customHeight="1">
      <c r="A2744" t="s">
        <v>17504</v>
      </c>
      <c r="B2744" t="s">
        <v>17505</v>
      </c>
      <c r="C2744" s="7">
        <v>40915</v>
      </c>
      <c r="D2744" s="7">
        <v>40917</v>
      </c>
      <c r="E2744" s="4">
        <f t="shared" si="42"/>
        <v>2</v>
      </c>
      <c r="F2744" t="s">
        <v>46</v>
      </c>
      <c r="G2744" t="s">
        <v>17506</v>
      </c>
      <c r="H2744" t="s">
        <v>3881</v>
      </c>
      <c r="I2744" t="s">
        <v>31</v>
      </c>
      <c r="J2744">
        <v>90049</v>
      </c>
      <c r="K2744" t="s">
        <v>343</v>
      </c>
      <c r="L2744" t="s">
        <v>323</v>
      </c>
      <c r="M2744" t="s">
        <v>34</v>
      </c>
      <c r="N2744" t="s">
        <v>126</v>
      </c>
      <c r="O2744" t="s">
        <v>36</v>
      </c>
      <c r="P2744" t="s">
        <v>17507</v>
      </c>
      <c r="Q2744" t="s">
        <v>171</v>
      </c>
      <c r="R2744" t="s">
        <v>704</v>
      </c>
      <c r="S2744" t="s">
        <v>17508</v>
      </c>
      <c r="T2744" s="15">
        <v>19.440000000000001</v>
      </c>
      <c r="U2744">
        <v>3</v>
      </c>
      <c r="V2744">
        <v>0</v>
      </c>
      <c r="W2744" s="15">
        <v>9.3312000000000008</v>
      </c>
      <c r="X2744">
        <v>4.37</v>
      </c>
      <c r="Y2744" t="s">
        <v>41</v>
      </c>
      <c r="Z2744" t="s">
        <v>42</v>
      </c>
      <c r="AA2744" t="s">
        <v>129</v>
      </c>
    </row>
    <row r="2745" spans="1:27" ht="15.75" customHeight="1">
      <c r="A2745" t="s">
        <v>17510</v>
      </c>
      <c r="B2745" t="s">
        <v>17511</v>
      </c>
      <c r="C2745" s="7">
        <v>42335</v>
      </c>
      <c r="D2745" s="7">
        <v>42336</v>
      </c>
      <c r="E2745" s="4">
        <f t="shared" si="42"/>
        <v>1</v>
      </c>
      <c r="F2745" t="s">
        <v>28</v>
      </c>
      <c r="G2745" t="s">
        <v>17512</v>
      </c>
      <c r="H2745" t="s">
        <v>2089</v>
      </c>
      <c r="I2745" t="s">
        <v>31</v>
      </c>
      <c r="J2745">
        <v>64118</v>
      </c>
      <c r="K2745" t="s">
        <v>8913</v>
      </c>
      <c r="L2745" t="s">
        <v>1437</v>
      </c>
      <c r="M2745" t="s">
        <v>34</v>
      </c>
      <c r="N2745" t="s">
        <v>35</v>
      </c>
      <c r="O2745" t="s">
        <v>36</v>
      </c>
      <c r="P2745" t="s">
        <v>17513</v>
      </c>
      <c r="Q2745" t="s">
        <v>56</v>
      </c>
      <c r="R2745" t="s">
        <v>392</v>
      </c>
      <c r="S2745" t="s">
        <v>17514</v>
      </c>
      <c r="T2745" s="15">
        <v>126.3</v>
      </c>
      <c r="U2745">
        <v>3</v>
      </c>
      <c r="V2745">
        <v>0</v>
      </c>
      <c r="W2745" s="15">
        <v>40.415999999999997</v>
      </c>
      <c r="X2745">
        <v>44.37</v>
      </c>
      <c r="Y2745" t="s">
        <v>41</v>
      </c>
      <c r="Z2745" t="s">
        <v>42</v>
      </c>
      <c r="AA2745" t="s">
        <v>43</v>
      </c>
    </row>
    <row r="2746" spans="1:27" ht="15.75" hidden="1" customHeight="1">
      <c r="A2746" t="s">
        <v>17515</v>
      </c>
      <c r="B2746" t="s">
        <v>17516</v>
      </c>
      <c r="C2746" s="7">
        <v>41238</v>
      </c>
      <c r="D2746" s="7">
        <v>41238</v>
      </c>
      <c r="E2746" s="4">
        <f t="shared" si="42"/>
        <v>0</v>
      </c>
      <c r="F2746" t="s">
        <v>84</v>
      </c>
      <c r="G2746" t="s">
        <v>17517</v>
      </c>
      <c r="H2746" t="s">
        <v>2089</v>
      </c>
      <c r="I2746" t="s">
        <v>31</v>
      </c>
      <c r="J2746">
        <v>13501</v>
      </c>
      <c r="K2746" t="s">
        <v>10475</v>
      </c>
      <c r="L2746" t="s">
        <v>285</v>
      </c>
      <c r="M2746" t="s">
        <v>34</v>
      </c>
      <c r="N2746" t="s">
        <v>286</v>
      </c>
      <c r="O2746" t="s">
        <v>36</v>
      </c>
      <c r="P2746" t="s">
        <v>4879</v>
      </c>
      <c r="Q2746" t="s">
        <v>171</v>
      </c>
      <c r="R2746" t="s">
        <v>1307</v>
      </c>
      <c r="S2746" t="s">
        <v>4880</v>
      </c>
      <c r="T2746" s="15">
        <v>93.149999999999991</v>
      </c>
      <c r="U2746">
        <v>9</v>
      </c>
      <c r="V2746">
        <v>0</v>
      </c>
      <c r="W2746" s="15">
        <v>44.712000000000003</v>
      </c>
      <c r="X2746">
        <v>15.58</v>
      </c>
      <c r="Y2746" t="s">
        <v>41</v>
      </c>
      <c r="Z2746" t="s">
        <v>42</v>
      </c>
      <c r="AA2746" t="s">
        <v>290</v>
      </c>
    </row>
    <row r="2747" spans="1:27" ht="15.75" hidden="1" customHeight="1">
      <c r="A2747" t="s">
        <v>17519</v>
      </c>
      <c r="B2747" t="s">
        <v>17520</v>
      </c>
      <c r="C2747" s="7">
        <v>41921</v>
      </c>
      <c r="D2747" s="7">
        <v>41923</v>
      </c>
      <c r="E2747" s="4">
        <f t="shared" si="42"/>
        <v>2</v>
      </c>
      <c r="F2747" t="s">
        <v>46</v>
      </c>
      <c r="G2747" t="s">
        <v>17521</v>
      </c>
      <c r="H2747" t="s">
        <v>2157</v>
      </c>
      <c r="I2747" t="s">
        <v>31</v>
      </c>
      <c r="J2747">
        <v>0</v>
      </c>
      <c r="K2747" t="s">
        <v>5353</v>
      </c>
      <c r="L2747" t="s">
        <v>5354</v>
      </c>
      <c r="M2747" t="s">
        <v>305</v>
      </c>
      <c r="N2747" t="s">
        <v>306</v>
      </c>
      <c r="O2747" t="s">
        <v>158</v>
      </c>
      <c r="P2747" t="s">
        <v>16443</v>
      </c>
      <c r="Q2747" t="s">
        <v>171</v>
      </c>
      <c r="R2747" t="s">
        <v>1307</v>
      </c>
      <c r="S2747" t="s">
        <v>16444</v>
      </c>
      <c r="T2747" s="15">
        <v>17.68</v>
      </c>
      <c r="U2747">
        <v>5</v>
      </c>
      <c r="V2747">
        <v>0.2</v>
      </c>
      <c r="W2747" s="15">
        <v>6.1799999999999988</v>
      </c>
      <c r="X2747">
        <v>3.1139999999999999</v>
      </c>
      <c r="Y2747" t="s">
        <v>41</v>
      </c>
      <c r="Z2747" t="s">
        <v>42</v>
      </c>
      <c r="AA2747" t="s">
        <v>309</v>
      </c>
    </row>
    <row r="2748" spans="1:27" ht="15.75" hidden="1" customHeight="1">
      <c r="A2748" t="s">
        <v>17523</v>
      </c>
      <c r="B2748" t="s">
        <v>17524</v>
      </c>
      <c r="C2748" s="7">
        <v>41056</v>
      </c>
      <c r="D2748" s="7">
        <v>41060</v>
      </c>
      <c r="E2748" s="4">
        <f t="shared" si="42"/>
        <v>4</v>
      </c>
      <c r="F2748" t="s">
        <v>113</v>
      </c>
      <c r="G2748" t="s">
        <v>17525</v>
      </c>
      <c r="H2748" t="s">
        <v>143</v>
      </c>
      <c r="I2748" t="s">
        <v>31</v>
      </c>
      <c r="J2748">
        <v>98105</v>
      </c>
      <c r="K2748" t="s">
        <v>124</v>
      </c>
      <c r="L2748" t="s">
        <v>125</v>
      </c>
      <c r="M2748" t="s">
        <v>34</v>
      </c>
      <c r="N2748" t="s">
        <v>126</v>
      </c>
      <c r="O2748" t="s">
        <v>36</v>
      </c>
      <c r="P2748" t="s">
        <v>3202</v>
      </c>
      <c r="Q2748" t="s">
        <v>171</v>
      </c>
      <c r="R2748" t="s">
        <v>426</v>
      </c>
      <c r="S2748" t="s">
        <v>3203</v>
      </c>
      <c r="T2748" s="15">
        <v>136.96</v>
      </c>
      <c r="U2748">
        <v>4</v>
      </c>
      <c r="V2748">
        <v>0.2</v>
      </c>
      <c r="W2748" s="15">
        <v>51.359999999999992</v>
      </c>
      <c r="X2748">
        <v>8.2899999999999991</v>
      </c>
      <c r="Y2748" t="s">
        <v>69</v>
      </c>
      <c r="Z2748" t="s">
        <v>42</v>
      </c>
      <c r="AA2748" t="s">
        <v>129</v>
      </c>
    </row>
    <row r="2749" spans="1:27" ht="15.75" hidden="1" customHeight="1">
      <c r="A2749" t="s">
        <v>17526</v>
      </c>
      <c r="B2749" t="s">
        <v>17527</v>
      </c>
      <c r="C2749" s="7">
        <v>41243</v>
      </c>
      <c r="D2749" s="7">
        <v>41245</v>
      </c>
      <c r="E2749" s="4">
        <f t="shared" si="42"/>
        <v>2</v>
      </c>
      <c r="F2749" t="s">
        <v>46</v>
      </c>
      <c r="G2749" t="s">
        <v>17528</v>
      </c>
      <c r="H2749" t="s">
        <v>2096</v>
      </c>
      <c r="I2749" t="s">
        <v>74</v>
      </c>
      <c r="J2749">
        <v>0</v>
      </c>
      <c r="K2749" t="s">
        <v>9506</v>
      </c>
      <c r="L2749" t="s">
        <v>9507</v>
      </c>
      <c r="M2749" t="s">
        <v>2815</v>
      </c>
      <c r="N2749" t="s">
        <v>89</v>
      </c>
      <c r="O2749" t="s">
        <v>90</v>
      </c>
      <c r="P2749" t="s">
        <v>14679</v>
      </c>
      <c r="Q2749" t="s">
        <v>171</v>
      </c>
      <c r="R2749" t="s">
        <v>288</v>
      </c>
      <c r="S2749" t="s">
        <v>14680</v>
      </c>
      <c r="T2749" s="15">
        <v>25.272000000000009</v>
      </c>
      <c r="U2749">
        <v>6</v>
      </c>
      <c r="V2749">
        <v>0.7</v>
      </c>
      <c r="W2749" s="15">
        <v>-40.607999999999997</v>
      </c>
      <c r="X2749">
        <v>3.1</v>
      </c>
      <c r="Y2749" t="s">
        <v>41</v>
      </c>
      <c r="Z2749" t="s">
        <v>42</v>
      </c>
      <c r="AA2749" t="s">
        <v>94</v>
      </c>
    </row>
    <row r="2750" spans="1:27" ht="15.75" customHeight="1">
      <c r="A2750" t="s">
        <v>17531</v>
      </c>
      <c r="B2750" t="s">
        <v>17532</v>
      </c>
      <c r="C2750" s="7">
        <v>41524</v>
      </c>
      <c r="D2750" s="7">
        <v>41524</v>
      </c>
      <c r="E2750" s="4">
        <f t="shared" si="42"/>
        <v>0</v>
      </c>
      <c r="F2750" t="s">
        <v>84</v>
      </c>
      <c r="G2750" t="s">
        <v>17533</v>
      </c>
      <c r="H2750" t="s">
        <v>2243</v>
      </c>
      <c r="I2750" t="s">
        <v>31</v>
      </c>
      <c r="J2750">
        <v>10011</v>
      </c>
      <c r="K2750" t="s">
        <v>346</v>
      </c>
      <c r="L2750" t="s">
        <v>285</v>
      </c>
      <c r="M2750" t="s">
        <v>34</v>
      </c>
      <c r="N2750" t="s">
        <v>286</v>
      </c>
      <c r="O2750" t="s">
        <v>36</v>
      </c>
      <c r="P2750" t="s">
        <v>17534</v>
      </c>
      <c r="Q2750" t="s">
        <v>56</v>
      </c>
      <c r="R2750" t="s">
        <v>119</v>
      </c>
      <c r="S2750" t="s">
        <v>17535</v>
      </c>
      <c r="T2750" s="15">
        <v>27.414000000000001</v>
      </c>
      <c r="U2750">
        <v>3</v>
      </c>
      <c r="V2750">
        <v>0.4</v>
      </c>
      <c r="W2750" s="15">
        <v>-14.163900000000011</v>
      </c>
      <c r="X2750">
        <v>2.54</v>
      </c>
      <c r="Y2750" t="s">
        <v>69</v>
      </c>
      <c r="Z2750" t="s">
        <v>42</v>
      </c>
      <c r="AA2750" t="s">
        <v>290</v>
      </c>
    </row>
    <row r="2751" spans="1:27" ht="15.75" hidden="1" customHeight="1">
      <c r="A2751" t="s">
        <v>17536</v>
      </c>
      <c r="B2751" t="s">
        <v>17537</v>
      </c>
      <c r="C2751" s="7">
        <v>42075</v>
      </c>
      <c r="D2751" s="7">
        <v>42080</v>
      </c>
      <c r="E2751" s="4">
        <f t="shared" si="42"/>
        <v>5</v>
      </c>
      <c r="F2751" t="s">
        <v>113</v>
      </c>
      <c r="G2751" t="s">
        <v>17538</v>
      </c>
      <c r="H2751" t="s">
        <v>4084</v>
      </c>
      <c r="I2751" t="s">
        <v>74</v>
      </c>
      <c r="J2751">
        <v>19140</v>
      </c>
      <c r="K2751" t="s">
        <v>471</v>
      </c>
      <c r="L2751" t="s">
        <v>472</v>
      </c>
      <c r="M2751" t="s">
        <v>34</v>
      </c>
      <c r="N2751" t="s">
        <v>286</v>
      </c>
      <c r="O2751" t="s">
        <v>36</v>
      </c>
      <c r="P2751" t="s">
        <v>17539</v>
      </c>
      <c r="Q2751" t="s">
        <v>38</v>
      </c>
      <c r="R2751" t="s">
        <v>39</v>
      </c>
      <c r="S2751" t="s">
        <v>17540</v>
      </c>
      <c r="T2751" s="15">
        <v>776.84999999999991</v>
      </c>
      <c r="U2751">
        <v>5</v>
      </c>
      <c r="V2751">
        <v>0.4</v>
      </c>
      <c r="W2751" s="15">
        <v>-181.26499999999999</v>
      </c>
      <c r="X2751">
        <v>58.53</v>
      </c>
      <c r="Y2751" t="s">
        <v>69</v>
      </c>
      <c r="Z2751" t="s">
        <v>42</v>
      </c>
      <c r="AA2751" t="s">
        <v>290</v>
      </c>
    </row>
    <row r="2752" spans="1:27" ht="15.75" hidden="1" customHeight="1">
      <c r="A2752" t="s">
        <v>17541</v>
      </c>
      <c r="B2752" t="s">
        <v>17542</v>
      </c>
      <c r="C2752" s="7">
        <v>41903</v>
      </c>
      <c r="D2752" s="7">
        <v>41909</v>
      </c>
      <c r="E2752" s="4">
        <f t="shared" si="42"/>
        <v>6</v>
      </c>
      <c r="F2752" t="s">
        <v>113</v>
      </c>
      <c r="G2752" t="s">
        <v>17543</v>
      </c>
      <c r="H2752" t="s">
        <v>1103</v>
      </c>
      <c r="I2752" t="s">
        <v>74</v>
      </c>
      <c r="J2752">
        <v>0</v>
      </c>
      <c r="K2752" t="s">
        <v>1180</v>
      </c>
      <c r="L2752" t="s">
        <v>1180</v>
      </c>
      <c r="M2752" t="s">
        <v>804</v>
      </c>
      <c r="N2752" t="s">
        <v>359</v>
      </c>
      <c r="O2752" t="s">
        <v>54</v>
      </c>
      <c r="P2752" t="s">
        <v>14748</v>
      </c>
      <c r="Q2752" t="s">
        <v>171</v>
      </c>
      <c r="R2752" t="s">
        <v>288</v>
      </c>
      <c r="S2752" t="s">
        <v>14749</v>
      </c>
      <c r="T2752" s="15">
        <v>27.42</v>
      </c>
      <c r="U2752">
        <v>2</v>
      </c>
      <c r="V2752">
        <v>0</v>
      </c>
      <c r="W2752" s="15">
        <v>3.54</v>
      </c>
      <c r="X2752">
        <v>3.08</v>
      </c>
      <c r="Y2752" t="s">
        <v>69</v>
      </c>
      <c r="Z2752" t="s">
        <v>42</v>
      </c>
      <c r="AA2752" t="s">
        <v>360</v>
      </c>
    </row>
    <row r="2753" spans="1:27" ht="15.75" hidden="1" customHeight="1">
      <c r="A2753" t="s">
        <v>17544</v>
      </c>
      <c r="B2753" t="s">
        <v>17545</v>
      </c>
      <c r="C2753" s="7">
        <v>42285</v>
      </c>
      <c r="D2753" s="7">
        <v>42287</v>
      </c>
      <c r="E2753" s="4">
        <f t="shared" si="42"/>
        <v>2</v>
      </c>
      <c r="F2753" t="s">
        <v>46</v>
      </c>
      <c r="G2753" t="s">
        <v>17546</v>
      </c>
      <c r="H2753" t="s">
        <v>220</v>
      </c>
      <c r="I2753" t="s">
        <v>49</v>
      </c>
      <c r="J2753">
        <v>0</v>
      </c>
      <c r="K2753" t="s">
        <v>8868</v>
      </c>
      <c r="L2753" t="s">
        <v>2937</v>
      </c>
      <c r="M2753" t="s">
        <v>253</v>
      </c>
      <c r="N2753" t="s">
        <v>254</v>
      </c>
      <c r="O2753" t="s">
        <v>158</v>
      </c>
      <c r="P2753" t="s">
        <v>17547</v>
      </c>
      <c r="Q2753" t="s">
        <v>171</v>
      </c>
      <c r="R2753" t="s">
        <v>288</v>
      </c>
      <c r="S2753" t="s">
        <v>17548</v>
      </c>
      <c r="T2753" s="15">
        <v>38.820000000000007</v>
      </c>
      <c r="U2753">
        <v>3</v>
      </c>
      <c r="V2753">
        <v>0</v>
      </c>
      <c r="W2753" s="15">
        <v>3.06</v>
      </c>
      <c r="X2753">
        <v>3.0790000000000002</v>
      </c>
      <c r="Y2753" t="s">
        <v>69</v>
      </c>
      <c r="Z2753" t="s">
        <v>42</v>
      </c>
      <c r="AA2753" t="s">
        <v>257</v>
      </c>
    </row>
    <row r="2754" spans="1:27" ht="15.75" customHeight="1">
      <c r="A2754" t="s">
        <v>17550</v>
      </c>
      <c r="B2754" t="s">
        <v>17551</v>
      </c>
      <c r="C2754" s="7">
        <v>42189</v>
      </c>
      <c r="D2754" s="7">
        <v>42196</v>
      </c>
      <c r="E2754" s="4">
        <f t="shared" ref="E2754:E2817" si="43">D2754-C2754</f>
        <v>7</v>
      </c>
      <c r="F2754" t="s">
        <v>113</v>
      </c>
      <c r="G2754" t="s">
        <v>17552</v>
      </c>
      <c r="H2754" t="s">
        <v>1609</v>
      </c>
      <c r="I2754" t="s">
        <v>31</v>
      </c>
      <c r="J2754">
        <v>95610</v>
      </c>
      <c r="K2754" t="s">
        <v>17553</v>
      </c>
      <c r="L2754" t="s">
        <v>323</v>
      </c>
      <c r="M2754" t="s">
        <v>34</v>
      </c>
      <c r="N2754" t="s">
        <v>126</v>
      </c>
      <c r="O2754" t="s">
        <v>36</v>
      </c>
      <c r="P2754" t="s">
        <v>17554</v>
      </c>
      <c r="Q2754" t="s">
        <v>56</v>
      </c>
      <c r="R2754" t="s">
        <v>392</v>
      </c>
      <c r="S2754" t="s">
        <v>17555</v>
      </c>
      <c r="T2754" s="15">
        <v>129.38999999999999</v>
      </c>
      <c r="U2754">
        <v>3</v>
      </c>
      <c r="V2754">
        <v>0</v>
      </c>
      <c r="W2754" s="15">
        <v>54.343800000000009</v>
      </c>
      <c r="X2754">
        <v>17.940000000000001</v>
      </c>
      <c r="Y2754" t="s">
        <v>187</v>
      </c>
      <c r="Z2754" t="s">
        <v>42</v>
      </c>
      <c r="AA2754" t="s">
        <v>129</v>
      </c>
    </row>
    <row r="2755" spans="1:27" ht="15.75" hidden="1" customHeight="1">
      <c r="A2755" t="s">
        <v>17558</v>
      </c>
      <c r="B2755" t="s">
        <v>17559</v>
      </c>
      <c r="C2755" s="7">
        <v>41374</v>
      </c>
      <c r="D2755" s="7">
        <v>41380</v>
      </c>
      <c r="E2755" s="4">
        <f t="shared" si="43"/>
        <v>6</v>
      </c>
      <c r="F2755" t="s">
        <v>113</v>
      </c>
      <c r="G2755" t="s">
        <v>17560</v>
      </c>
      <c r="H2755" t="s">
        <v>3769</v>
      </c>
      <c r="I2755" t="s">
        <v>31</v>
      </c>
      <c r="J2755">
        <v>0</v>
      </c>
      <c r="K2755" t="s">
        <v>694</v>
      </c>
      <c r="L2755" t="s">
        <v>695</v>
      </c>
      <c r="M2755" t="s">
        <v>76</v>
      </c>
      <c r="N2755" t="s">
        <v>77</v>
      </c>
      <c r="O2755" t="s">
        <v>78</v>
      </c>
      <c r="P2755" t="s">
        <v>16537</v>
      </c>
      <c r="Q2755" t="s">
        <v>171</v>
      </c>
      <c r="R2755" t="s">
        <v>288</v>
      </c>
      <c r="S2755" t="s">
        <v>16538</v>
      </c>
      <c r="T2755" s="15">
        <v>35.64</v>
      </c>
      <c r="U2755">
        <v>3</v>
      </c>
      <c r="V2755">
        <v>0</v>
      </c>
      <c r="W2755" s="15">
        <v>8.91</v>
      </c>
      <c r="X2755">
        <v>3.06</v>
      </c>
      <c r="Y2755" t="s">
        <v>69</v>
      </c>
      <c r="Z2755" t="s">
        <v>276</v>
      </c>
      <c r="AA2755" t="s">
        <v>81</v>
      </c>
    </row>
    <row r="2756" spans="1:27" ht="15.75" hidden="1" customHeight="1">
      <c r="A2756" t="s">
        <v>17561</v>
      </c>
      <c r="B2756" t="s">
        <v>17562</v>
      </c>
      <c r="C2756" s="7">
        <v>41633</v>
      </c>
      <c r="D2756" s="7">
        <v>41639</v>
      </c>
      <c r="E2756" s="4">
        <f t="shared" si="43"/>
        <v>6</v>
      </c>
      <c r="F2756" t="s">
        <v>113</v>
      </c>
      <c r="G2756" t="s">
        <v>17563</v>
      </c>
      <c r="H2756" t="s">
        <v>1609</v>
      </c>
      <c r="I2756" t="s">
        <v>31</v>
      </c>
      <c r="J2756">
        <v>37211</v>
      </c>
      <c r="K2756" t="s">
        <v>3283</v>
      </c>
      <c r="L2756" t="s">
        <v>1214</v>
      </c>
      <c r="M2756" t="s">
        <v>34</v>
      </c>
      <c r="N2756" t="s">
        <v>390</v>
      </c>
      <c r="O2756" t="s">
        <v>36</v>
      </c>
      <c r="P2756" t="s">
        <v>5801</v>
      </c>
      <c r="Q2756" t="s">
        <v>171</v>
      </c>
      <c r="R2756" t="s">
        <v>1307</v>
      </c>
      <c r="S2756" t="s">
        <v>5802</v>
      </c>
      <c r="T2756" s="15">
        <v>9.2159999999999993</v>
      </c>
      <c r="U2756">
        <v>4</v>
      </c>
      <c r="V2756">
        <v>0.2</v>
      </c>
      <c r="W2756" s="15">
        <v>3.3408000000000002</v>
      </c>
      <c r="X2756">
        <v>1.88</v>
      </c>
      <c r="Y2756" t="s">
        <v>69</v>
      </c>
      <c r="Z2756" t="s">
        <v>42</v>
      </c>
      <c r="AA2756" t="s">
        <v>394</v>
      </c>
    </row>
    <row r="2757" spans="1:27" ht="15.75" hidden="1" customHeight="1">
      <c r="A2757" t="s">
        <v>17564</v>
      </c>
      <c r="B2757" t="s">
        <v>17565</v>
      </c>
      <c r="C2757" s="7">
        <v>42145</v>
      </c>
      <c r="D2757" s="7">
        <v>42149</v>
      </c>
      <c r="E2757" s="4">
        <f t="shared" si="43"/>
        <v>4</v>
      </c>
      <c r="F2757" t="s">
        <v>113</v>
      </c>
      <c r="G2757" t="s">
        <v>17566</v>
      </c>
      <c r="H2757" t="s">
        <v>2871</v>
      </c>
      <c r="I2757" t="s">
        <v>31</v>
      </c>
      <c r="J2757">
        <v>0</v>
      </c>
      <c r="K2757" t="s">
        <v>979</v>
      </c>
      <c r="L2757" t="s">
        <v>979</v>
      </c>
      <c r="M2757" t="s">
        <v>168</v>
      </c>
      <c r="N2757" t="s">
        <v>169</v>
      </c>
      <c r="O2757" t="s">
        <v>54</v>
      </c>
      <c r="P2757" t="s">
        <v>17567</v>
      </c>
      <c r="Q2757" t="s">
        <v>171</v>
      </c>
      <c r="R2757" t="s">
        <v>704</v>
      </c>
      <c r="S2757" t="s">
        <v>17568</v>
      </c>
      <c r="T2757" s="15">
        <v>56.94</v>
      </c>
      <c r="U2757">
        <v>2</v>
      </c>
      <c r="V2757">
        <v>0</v>
      </c>
      <c r="W2757" s="15">
        <v>1.08</v>
      </c>
      <c r="X2757">
        <v>3.05</v>
      </c>
      <c r="Y2757" t="s">
        <v>69</v>
      </c>
      <c r="Z2757" t="s">
        <v>42</v>
      </c>
      <c r="AA2757" t="s">
        <v>174</v>
      </c>
    </row>
    <row r="2758" spans="1:27" ht="15.75" hidden="1" customHeight="1">
      <c r="A2758" t="s">
        <v>17570</v>
      </c>
      <c r="B2758" t="s">
        <v>17571</v>
      </c>
      <c r="C2758" s="7">
        <v>41270</v>
      </c>
      <c r="D2758" s="7">
        <v>41276</v>
      </c>
      <c r="E2758" s="4">
        <f t="shared" si="43"/>
        <v>6</v>
      </c>
      <c r="F2758" t="s">
        <v>113</v>
      </c>
      <c r="G2758" t="s">
        <v>17572</v>
      </c>
      <c r="H2758" t="s">
        <v>1231</v>
      </c>
      <c r="I2758" t="s">
        <v>31</v>
      </c>
      <c r="J2758">
        <v>92804</v>
      </c>
      <c r="K2758" t="s">
        <v>3201</v>
      </c>
      <c r="L2758" t="s">
        <v>323</v>
      </c>
      <c r="M2758" t="s">
        <v>34</v>
      </c>
      <c r="N2758" t="s">
        <v>126</v>
      </c>
      <c r="O2758" t="s">
        <v>36</v>
      </c>
      <c r="P2758" t="s">
        <v>14991</v>
      </c>
      <c r="Q2758" t="s">
        <v>171</v>
      </c>
      <c r="R2758" t="s">
        <v>186</v>
      </c>
      <c r="S2758" t="s">
        <v>14992</v>
      </c>
      <c r="T2758" s="15">
        <v>998.82</v>
      </c>
      <c r="U2758">
        <v>9</v>
      </c>
      <c r="V2758">
        <v>0</v>
      </c>
      <c r="W2758" s="15">
        <v>29.964600000000061</v>
      </c>
      <c r="X2758">
        <v>76.28</v>
      </c>
      <c r="Y2758" t="s">
        <v>69</v>
      </c>
      <c r="Z2758" t="s">
        <v>42</v>
      </c>
      <c r="AA2758" t="s">
        <v>129</v>
      </c>
    </row>
    <row r="2759" spans="1:27" ht="15.75" customHeight="1">
      <c r="A2759" t="s">
        <v>17573</v>
      </c>
      <c r="B2759" t="s">
        <v>17574</v>
      </c>
      <c r="C2759" s="7">
        <v>42074</v>
      </c>
      <c r="D2759" s="7">
        <v>42078</v>
      </c>
      <c r="E2759" s="4">
        <f t="shared" si="43"/>
        <v>4</v>
      </c>
      <c r="F2759" t="s">
        <v>113</v>
      </c>
      <c r="G2759" t="s">
        <v>17575</v>
      </c>
      <c r="H2759" t="s">
        <v>1231</v>
      </c>
      <c r="I2759" t="s">
        <v>31</v>
      </c>
      <c r="J2759">
        <v>75217</v>
      </c>
      <c r="K2759" t="s">
        <v>2521</v>
      </c>
      <c r="L2759" t="s">
        <v>185</v>
      </c>
      <c r="M2759" t="s">
        <v>34</v>
      </c>
      <c r="N2759" t="s">
        <v>35</v>
      </c>
      <c r="O2759" t="s">
        <v>36</v>
      </c>
      <c r="P2759" t="s">
        <v>16978</v>
      </c>
      <c r="Q2759" t="s">
        <v>56</v>
      </c>
      <c r="R2759" t="s">
        <v>119</v>
      </c>
      <c r="S2759" t="s">
        <v>16979</v>
      </c>
      <c r="T2759" s="15">
        <v>933.40800000000002</v>
      </c>
      <c r="U2759">
        <v>4</v>
      </c>
      <c r="V2759">
        <v>0.3</v>
      </c>
      <c r="W2759" s="15">
        <v>-173.34719999999999</v>
      </c>
      <c r="X2759">
        <v>48.78</v>
      </c>
      <c r="Y2759" t="s">
        <v>69</v>
      </c>
      <c r="Z2759" t="s">
        <v>42</v>
      </c>
      <c r="AA2759" t="s">
        <v>43</v>
      </c>
    </row>
    <row r="2760" spans="1:27" ht="15.75" hidden="1" customHeight="1">
      <c r="A2760" t="s">
        <v>17578</v>
      </c>
      <c r="B2760" t="s">
        <v>17579</v>
      </c>
      <c r="C2760" s="7">
        <v>41635</v>
      </c>
      <c r="D2760" s="7">
        <v>41639</v>
      </c>
      <c r="E2760" s="4">
        <f t="shared" si="43"/>
        <v>4</v>
      </c>
      <c r="F2760" t="s">
        <v>113</v>
      </c>
      <c r="G2760" t="s">
        <v>17580</v>
      </c>
      <c r="H2760" t="s">
        <v>1231</v>
      </c>
      <c r="I2760" t="s">
        <v>31</v>
      </c>
      <c r="J2760">
        <v>72701</v>
      </c>
      <c r="K2760" t="s">
        <v>7553</v>
      </c>
      <c r="L2760" t="s">
        <v>10719</v>
      </c>
      <c r="M2760" t="s">
        <v>34</v>
      </c>
      <c r="N2760" t="s">
        <v>390</v>
      </c>
      <c r="O2760" t="s">
        <v>36</v>
      </c>
      <c r="P2760" t="s">
        <v>6903</v>
      </c>
      <c r="Q2760" t="s">
        <v>171</v>
      </c>
      <c r="R2760" t="s">
        <v>3089</v>
      </c>
      <c r="S2760" t="s">
        <v>6904</v>
      </c>
      <c r="T2760" s="15">
        <v>105.42</v>
      </c>
      <c r="U2760">
        <v>2</v>
      </c>
      <c r="V2760">
        <v>0</v>
      </c>
      <c r="W2760" s="15">
        <v>51.655799999999999</v>
      </c>
      <c r="X2760">
        <v>8.1</v>
      </c>
      <c r="Y2760" t="s">
        <v>41</v>
      </c>
      <c r="Z2760" t="s">
        <v>42</v>
      </c>
      <c r="AA2760" t="s">
        <v>394</v>
      </c>
    </row>
    <row r="2761" spans="1:27" ht="15.75" hidden="1" customHeight="1">
      <c r="A2761" t="s">
        <v>17586</v>
      </c>
      <c r="B2761" t="s">
        <v>17587</v>
      </c>
      <c r="C2761" s="7">
        <v>41296</v>
      </c>
      <c r="D2761" s="7">
        <v>41300</v>
      </c>
      <c r="E2761" s="4">
        <f t="shared" si="43"/>
        <v>4</v>
      </c>
      <c r="F2761" t="s">
        <v>113</v>
      </c>
      <c r="G2761" t="s">
        <v>17588</v>
      </c>
      <c r="H2761" t="s">
        <v>1156</v>
      </c>
      <c r="I2761" t="s">
        <v>49</v>
      </c>
      <c r="J2761">
        <v>0</v>
      </c>
      <c r="K2761" t="s">
        <v>15903</v>
      </c>
      <c r="L2761" t="s">
        <v>353</v>
      </c>
      <c r="M2761" t="s">
        <v>242</v>
      </c>
      <c r="N2761" t="s">
        <v>243</v>
      </c>
      <c r="O2761" t="s">
        <v>78</v>
      </c>
      <c r="P2761" t="s">
        <v>16664</v>
      </c>
      <c r="Q2761" t="s">
        <v>171</v>
      </c>
      <c r="R2761" t="s">
        <v>426</v>
      </c>
      <c r="S2761" t="s">
        <v>16665</v>
      </c>
      <c r="T2761" s="15">
        <v>40.86</v>
      </c>
      <c r="U2761">
        <v>6</v>
      </c>
      <c r="V2761">
        <v>0</v>
      </c>
      <c r="W2761" s="15">
        <v>11.34</v>
      </c>
      <c r="X2761">
        <v>2.97</v>
      </c>
      <c r="Y2761" t="s">
        <v>69</v>
      </c>
      <c r="Z2761" t="s">
        <v>42</v>
      </c>
      <c r="AA2761" t="s">
        <v>246</v>
      </c>
    </row>
    <row r="2762" spans="1:27" ht="15.75" customHeight="1">
      <c r="A2762" t="s">
        <v>17589</v>
      </c>
      <c r="B2762" t="s">
        <v>17590</v>
      </c>
      <c r="C2762" s="7">
        <v>41970</v>
      </c>
      <c r="D2762" s="7">
        <v>41974</v>
      </c>
      <c r="E2762" s="4">
        <f t="shared" si="43"/>
        <v>4</v>
      </c>
      <c r="F2762" t="s">
        <v>113</v>
      </c>
      <c r="G2762" t="s">
        <v>17591</v>
      </c>
      <c r="H2762" t="s">
        <v>2250</v>
      </c>
      <c r="I2762" t="s">
        <v>31</v>
      </c>
      <c r="J2762">
        <v>90045</v>
      </c>
      <c r="K2762" t="s">
        <v>343</v>
      </c>
      <c r="L2762" t="s">
        <v>323</v>
      </c>
      <c r="M2762" t="s">
        <v>34</v>
      </c>
      <c r="N2762" t="s">
        <v>126</v>
      </c>
      <c r="O2762" t="s">
        <v>36</v>
      </c>
      <c r="P2762" t="s">
        <v>17592</v>
      </c>
      <c r="Q2762" t="s">
        <v>56</v>
      </c>
      <c r="R2762" t="s">
        <v>376</v>
      </c>
      <c r="S2762" t="s">
        <v>17593</v>
      </c>
      <c r="T2762" s="15">
        <v>3406.6640000000002</v>
      </c>
      <c r="U2762">
        <v>8</v>
      </c>
      <c r="V2762">
        <v>0.15</v>
      </c>
      <c r="W2762" s="15">
        <v>160.31359999999981</v>
      </c>
      <c r="X2762">
        <v>335.64</v>
      </c>
      <c r="Y2762" t="s">
        <v>69</v>
      </c>
      <c r="Z2762" t="s">
        <v>42</v>
      </c>
      <c r="AA2762" t="s">
        <v>129</v>
      </c>
    </row>
    <row r="2763" spans="1:27" ht="15.75" customHeight="1">
      <c r="A2763" t="s">
        <v>17594</v>
      </c>
      <c r="B2763" t="s">
        <v>17595</v>
      </c>
      <c r="C2763" s="7">
        <v>42182</v>
      </c>
      <c r="D2763" s="7">
        <v>42185</v>
      </c>
      <c r="E2763" s="4">
        <f t="shared" si="43"/>
        <v>3</v>
      </c>
      <c r="F2763" t="s">
        <v>46</v>
      </c>
      <c r="G2763" t="s">
        <v>17596</v>
      </c>
      <c r="H2763" t="s">
        <v>2713</v>
      </c>
      <c r="I2763" t="s">
        <v>31</v>
      </c>
      <c r="J2763">
        <v>0</v>
      </c>
      <c r="K2763" t="s">
        <v>2821</v>
      </c>
      <c r="L2763" t="s">
        <v>2822</v>
      </c>
      <c r="M2763" t="s">
        <v>358</v>
      </c>
      <c r="N2763" t="s">
        <v>359</v>
      </c>
      <c r="O2763" t="s">
        <v>54</v>
      </c>
      <c r="P2763" t="s">
        <v>17425</v>
      </c>
      <c r="Q2763" t="s">
        <v>56</v>
      </c>
      <c r="R2763" t="s">
        <v>392</v>
      </c>
      <c r="S2763" t="s">
        <v>17426</v>
      </c>
      <c r="T2763" s="15">
        <v>23.389199999999999</v>
      </c>
      <c r="U2763">
        <v>2</v>
      </c>
      <c r="V2763">
        <v>0.27</v>
      </c>
      <c r="W2763" s="15">
        <v>-1.9307999999999981</v>
      </c>
      <c r="X2763">
        <v>2.96</v>
      </c>
      <c r="Y2763" t="s">
        <v>69</v>
      </c>
      <c r="Z2763" t="s">
        <v>42</v>
      </c>
      <c r="AA2763" t="s">
        <v>360</v>
      </c>
    </row>
    <row r="2764" spans="1:27" ht="15.75" hidden="1" customHeight="1">
      <c r="A2764" t="s">
        <v>17602</v>
      </c>
      <c r="B2764" t="s">
        <v>17603</v>
      </c>
      <c r="C2764" s="7">
        <v>41173</v>
      </c>
      <c r="D2764" s="7">
        <v>41175</v>
      </c>
      <c r="E2764" s="4">
        <f t="shared" si="43"/>
        <v>2</v>
      </c>
      <c r="F2764" t="s">
        <v>46</v>
      </c>
      <c r="G2764" t="s">
        <v>17604</v>
      </c>
      <c r="H2764" t="s">
        <v>2250</v>
      </c>
      <c r="I2764" t="s">
        <v>31</v>
      </c>
      <c r="J2764">
        <v>33433</v>
      </c>
      <c r="K2764" t="s">
        <v>17605</v>
      </c>
      <c r="L2764" t="s">
        <v>3062</v>
      </c>
      <c r="M2764" t="s">
        <v>34</v>
      </c>
      <c r="N2764" t="s">
        <v>390</v>
      </c>
      <c r="O2764" t="s">
        <v>36</v>
      </c>
      <c r="P2764" t="s">
        <v>14477</v>
      </c>
      <c r="Q2764" t="s">
        <v>171</v>
      </c>
      <c r="R2764" t="s">
        <v>1307</v>
      </c>
      <c r="S2764" t="s">
        <v>14478</v>
      </c>
      <c r="T2764" s="15">
        <v>4.6079999999999997</v>
      </c>
      <c r="U2764">
        <v>2</v>
      </c>
      <c r="V2764">
        <v>0.2</v>
      </c>
      <c r="W2764" s="15">
        <v>1.6704000000000001</v>
      </c>
      <c r="X2764">
        <v>1.19</v>
      </c>
      <c r="Y2764" t="s">
        <v>59</v>
      </c>
      <c r="Z2764" t="s">
        <v>42</v>
      </c>
      <c r="AA2764" t="s">
        <v>394</v>
      </c>
    </row>
    <row r="2765" spans="1:27" ht="15.75" hidden="1" customHeight="1">
      <c r="A2765" t="s">
        <v>17606</v>
      </c>
      <c r="B2765" t="s">
        <v>17607</v>
      </c>
      <c r="C2765" s="7">
        <v>42333</v>
      </c>
      <c r="D2765" s="7">
        <v>42340</v>
      </c>
      <c r="E2765" s="4">
        <f t="shared" si="43"/>
        <v>7</v>
      </c>
      <c r="F2765" t="s">
        <v>113</v>
      </c>
      <c r="G2765" t="s">
        <v>17608</v>
      </c>
      <c r="H2765" t="s">
        <v>2856</v>
      </c>
      <c r="I2765" t="s">
        <v>49</v>
      </c>
      <c r="J2765">
        <v>38109</v>
      </c>
      <c r="K2765" t="s">
        <v>7729</v>
      </c>
      <c r="L2765" t="s">
        <v>1214</v>
      </c>
      <c r="M2765" t="s">
        <v>34</v>
      </c>
      <c r="N2765" t="s">
        <v>390</v>
      </c>
      <c r="O2765" t="s">
        <v>36</v>
      </c>
      <c r="P2765" t="s">
        <v>12408</v>
      </c>
      <c r="Q2765" t="s">
        <v>171</v>
      </c>
      <c r="R2765" t="s">
        <v>3089</v>
      </c>
      <c r="S2765" t="s">
        <v>12409</v>
      </c>
      <c r="T2765" s="15">
        <v>64.848000000000013</v>
      </c>
      <c r="U2765">
        <v>7</v>
      </c>
      <c r="V2765">
        <v>0.2</v>
      </c>
      <c r="W2765" s="15">
        <v>24.318000000000001</v>
      </c>
      <c r="X2765">
        <v>6.41</v>
      </c>
      <c r="Y2765" t="s">
        <v>187</v>
      </c>
      <c r="Z2765" t="s">
        <v>42</v>
      </c>
      <c r="AA2765" t="s">
        <v>394</v>
      </c>
    </row>
    <row r="2766" spans="1:27" ht="15.75" hidden="1" customHeight="1">
      <c r="A2766" t="s">
        <v>17609</v>
      </c>
      <c r="B2766" t="s">
        <v>17610</v>
      </c>
      <c r="C2766" s="7">
        <v>41838</v>
      </c>
      <c r="D2766" s="7">
        <v>41843</v>
      </c>
      <c r="E2766" s="4">
        <f t="shared" si="43"/>
        <v>5</v>
      </c>
      <c r="F2766" t="s">
        <v>46</v>
      </c>
      <c r="G2766" t="s">
        <v>17611</v>
      </c>
      <c r="H2766" t="s">
        <v>874</v>
      </c>
      <c r="I2766" t="s">
        <v>74</v>
      </c>
      <c r="J2766">
        <v>0</v>
      </c>
      <c r="K2766" t="s">
        <v>620</v>
      </c>
      <c r="L2766" t="s">
        <v>621</v>
      </c>
      <c r="M2766" t="s">
        <v>596</v>
      </c>
      <c r="N2766" t="s">
        <v>597</v>
      </c>
      <c r="O2766" t="s">
        <v>90</v>
      </c>
      <c r="P2766" t="s">
        <v>17461</v>
      </c>
      <c r="Q2766" t="s">
        <v>171</v>
      </c>
      <c r="R2766" t="s">
        <v>1307</v>
      </c>
      <c r="S2766" t="s">
        <v>17462</v>
      </c>
      <c r="T2766" s="15">
        <v>25.08</v>
      </c>
      <c r="U2766">
        <v>4</v>
      </c>
      <c r="V2766">
        <v>0</v>
      </c>
      <c r="W2766" s="15">
        <v>11.76</v>
      </c>
      <c r="X2766">
        <v>2.94</v>
      </c>
      <c r="Y2766" t="s">
        <v>69</v>
      </c>
      <c r="Z2766" t="s">
        <v>42</v>
      </c>
      <c r="AA2766" t="s">
        <v>600</v>
      </c>
    </row>
    <row r="2767" spans="1:27" ht="15.75" hidden="1" customHeight="1">
      <c r="A2767" t="s">
        <v>17612</v>
      </c>
      <c r="B2767" t="s">
        <v>17613</v>
      </c>
      <c r="C2767" s="7">
        <v>41070</v>
      </c>
      <c r="D2767" s="7">
        <v>41070</v>
      </c>
      <c r="E2767" s="4">
        <f t="shared" si="43"/>
        <v>0</v>
      </c>
      <c r="F2767" t="s">
        <v>84</v>
      </c>
      <c r="G2767" t="s">
        <v>17614</v>
      </c>
      <c r="H2767" t="s">
        <v>4721</v>
      </c>
      <c r="I2767" t="s">
        <v>49</v>
      </c>
      <c r="J2767">
        <v>0</v>
      </c>
      <c r="K2767" t="s">
        <v>2784</v>
      </c>
      <c r="L2767" t="s">
        <v>2785</v>
      </c>
      <c r="M2767" t="s">
        <v>194</v>
      </c>
      <c r="N2767" t="s">
        <v>195</v>
      </c>
      <c r="O2767" t="s">
        <v>78</v>
      </c>
      <c r="P2767" t="s">
        <v>17615</v>
      </c>
      <c r="Q2767" t="s">
        <v>171</v>
      </c>
      <c r="R2767" t="s">
        <v>426</v>
      </c>
      <c r="S2767" t="s">
        <v>17616</v>
      </c>
      <c r="T2767" s="15">
        <v>17.73</v>
      </c>
      <c r="U2767">
        <v>3</v>
      </c>
      <c r="V2767">
        <v>0</v>
      </c>
      <c r="W2767" s="15">
        <v>6.2999999999999989</v>
      </c>
      <c r="X2767">
        <v>2.94</v>
      </c>
      <c r="Y2767" t="s">
        <v>59</v>
      </c>
      <c r="Z2767" t="s">
        <v>42</v>
      </c>
      <c r="AA2767" t="s">
        <v>198</v>
      </c>
    </row>
    <row r="2768" spans="1:27" ht="15.75" hidden="1" customHeight="1">
      <c r="A2768" t="s">
        <v>17618</v>
      </c>
      <c r="B2768" t="s">
        <v>17619</v>
      </c>
      <c r="C2768" s="7">
        <v>42209</v>
      </c>
      <c r="D2768" s="7">
        <v>42213</v>
      </c>
      <c r="E2768" s="4">
        <f t="shared" si="43"/>
        <v>4</v>
      </c>
      <c r="F2768" t="s">
        <v>113</v>
      </c>
      <c r="G2768" t="s">
        <v>17620</v>
      </c>
      <c r="H2768" t="s">
        <v>2856</v>
      </c>
      <c r="I2768" t="s">
        <v>49</v>
      </c>
      <c r="J2768">
        <v>60623</v>
      </c>
      <c r="K2768" t="s">
        <v>1658</v>
      </c>
      <c r="L2768" t="s">
        <v>1659</v>
      </c>
      <c r="M2768" t="s">
        <v>34</v>
      </c>
      <c r="N2768" t="s">
        <v>35</v>
      </c>
      <c r="O2768" t="s">
        <v>36</v>
      </c>
      <c r="P2768" t="s">
        <v>7730</v>
      </c>
      <c r="Q2768" t="s">
        <v>171</v>
      </c>
      <c r="R2768" t="s">
        <v>704</v>
      </c>
      <c r="S2768" t="s">
        <v>7731</v>
      </c>
      <c r="T2768" s="15">
        <v>63.311999999999998</v>
      </c>
      <c r="U2768">
        <v>3</v>
      </c>
      <c r="V2768">
        <v>0.2</v>
      </c>
      <c r="W2768" s="15">
        <v>20.5764</v>
      </c>
      <c r="X2768">
        <v>1.92</v>
      </c>
      <c r="Y2768" t="s">
        <v>69</v>
      </c>
      <c r="Z2768" t="s">
        <v>42</v>
      </c>
      <c r="AA2768" t="s">
        <v>43</v>
      </c>
    </row>
    <row r="2769" spans="1:27" ht="15.75" hidden="1" customHeight="1">
      <c r="A2769" t="s">
        <v>17622</v>
      </c>
      <c r="B2769" t="s">
        <v>17623</v>
      </c>
      <c r="C2769" s="7">
        <v>42285</v>
      </c>
      <c r="D2769" s="7">
        <v>42287</v>
      </c>
      <c r="E2769" s="4">
        <f t="shared" si="43"/>
        <v>2</v>
      </c>
      <c r="F2769" t="s">
        <v>46</v>
      </c>
      <c r="G2769" t="s">
        <v>17624</v>
      </c>
      <c r="H2769" t="s">
        <v>6759</v>
      </c>
      <c r="I2769" t="s">
        <v>49</v>
      </c>
      <c r="J2769">
        <v>0</v>
      </c>
      <c r="K2769" t="s">
        <v>1742</v>
      </c>
      <c r="L2769" t="s">
        <v>1743</v>
      </c>
      <c r="M2769" t="s">
        <v>712</v>
      </c>
      <c r="N2769" t="s">
        <v>157</v>
      </c>
      <c r="O2769" t="s">
        <v>158</v>
      </c>
      <c r="P2769" t="s">
        <v>12941</v>
      </c>
      <c r="Q2769" t="s">
        <v>171</v>
      </c>
      <c r="R2769" t="s">
        <v>1307</v>
      </c>
      <c r="S2769" t="s">
        <v>12942</v>
      </c>
      <c r="T2769" s="15">
        <v>14.92</v>
      </c>
      <c r="U2769">
        <v>2</v>
      </c>
      <c r="V2769">
        <v>0</v>
      </c>
      <c r="W2769" s="15">
        <v>1.64</v>
      </c>
      <c r="X2769">
        <v>2.9249999999999998</v>
      </c>
      <c r="Y2769" t="s">
        <v>41</v>
      </c>
      <c r="Z2769" t="s">
        <v>42</v>
      </c>
      <c r="AA2769" t="s">
        <v>161</v>
      </c>
    </row>
    <row r="2770" spans="1:27" ht="15.75" hidden="1" customHeight="1">
      <c r="A2770" t="s">
        <v>17627</v>
      </c>
      <c r="B2770" t="s">
        <v>17628</v>
      </c>
      <c r="C2770" s="7">
        <v>41124</v>
      </c>
      <c r="D2770" s="7">
        <v>41128</v>
      </c>
      <c r="E2770" s="4">
        <f t="shared" si="43"/>
        <v>4</v>
      </c>
      <c r="F2770" t="s">
        <v>113</v>
      </c>
      <c r="G2770" t="s">
        <v>17629</v>
      </c>
      <c r="H2770" t="s">
        <v>2666</v>
      </c>
      <c r="I2770" t="s">
        <v>49</v>
      </c>
      <c r="J2770">
        <v>4401</v>
      </c>
      <c r="K2770" t="s">
        <v>17222</v>
      </c>
      <c r="L2770" t="s">
        <v>17223</v>
      </c>
      <c r="M2770" t="s">
        <v>34</v>
      </c>
      <c r="N2770" t="s">
        <v>286</v>
      </c>
      <c r="O2770" t="s">
        <v>36</v>
      </c>
      <c r="P2770" t="s">
        <v>17630</v>
      </c>
      <c r="Q2770" t="s">
        <v>171</v>
      </c>
      <c r="R2770" t="s">
        <v>704</v>
      </c>
      <c r="S2770" t="s">
        <v>17631</v>
      </c>
      <c r="T2770" s="15">
        <v>259.74</v>
      </c>
      <c r="U2770">
        <v>13</v>
      </c>
      <c r="V2770">
        <v>0</v>
      </c>
      <c r="W2770" s="15">
        <v>124.6752</v>
      </c>
      <c r="X2770">
        <v>39.43</v>
      </c>
      <c r="Y2770" t="s">
        <v>41</v>
      </c>
      <c r="Z2770" t="s">
        <v>42</v>
      </c>
      <c r="AA2770" t="s">
        <v>290</v>
      </c>
    </row>
    <row r="2771" spans="1:27" ht="15.75" hidden="1" customHeight="1">
      <c r="A2771" t="s">
        <v>17632</v>
      </c>
      <c r="B2771" t="s">
        <v>17633</v>
      </c>
      <c r="C2771" s="7">
        <v>41951</v>
      </c>
      <c r="D2771" s="7">
        <v>41957</v>
      </c>
      <c r="E2771" s="4">
        <f t="shared" si="43"/>
        <v>6</v>
      </c>
      <c r="F2771" t="s">
        <v>113</v>
      </c>
      <c r="G2771" t="s">
        <v>17634</v>
      </c>
      <c r="H2771" t="s">
        <v>2666</v>
      </c>
      <c r="I2771" t="s">
        <v>49</v>
      </c>
      <c r="J2771">
        <v>94122</v>
      </c>
      <c r="K2771" t="s">
        <v>322</v>
      </c>
      <c r="L2771" t="s">
        <v>323</v>
      </c>
      <c r="M2771" t="s">
        <v>34</v>
      </c>
      <c r="N2771" t="s">
        <v>126</v>
      </c>
      <c r="O2771" t="s">
        <v>36</v>
      </c>
      <c r="P2771" t="s">
        <v>17635</v>
      </c>
      <c r="Q2771" t="s">
        <v>38</v>
      </c>
      <c r="R2771" t="s">
        <v>347</v>
      </c>
      <c r="S2771" t="s">
        <v>17636</v>
      </c>
      <c r="T2771" s="15">
        <v>479.97</v>
      </c>
      <c r="U2771">
        <v>3</v>
      </c>
      <c r="V2771">
        <v>0</v>
      </c>
      <c r="W2771" s="15">
        <v>163.18979999999999</v>
      </c>
      <c r="X2771">
        <v>37.14</v>
      </c>
      <c r="Y2771" t="s">
        <v>69</v>
      </c>
      <c r="Z2771" t="s">
        <v>42</v>
      </c>
      <c r="AA2771" t="s">
        <v>129</v>
      </c>
    </row>
    <row r="2772" spans="1:27" ht="15.75" hidden="1" customHeight="1">
      <c r="A2772" t="s">
        <v>17637</v>
      </c>
      <c r="B2772" t="s">
        <v>17638</v>
      </c>
      <c r="C2772" s="7">
        <v>42097</v>
      </c>
      <c r="D2772" s="7">
        <v>42099</v>
      </c>
      <c r="E2772" s="4">
        <f t="shared" si="43"/>
        <v>2</v>
      </c>
      <c r="F2772" t="s">
        <v>46</v>
      </c>
      <c r="G2772" t="s">
        <v>17639</v>
      </c>
      <c r="H2772" t="s">
        <v>6202</v>
      </c>
      <c r="I2772" t="s">
        <v>49</v>
      </c>
      <c r="J2772">
        <v>0</v>
      </c>
      <c r="K2772" t="s">
        <v>2002</v>
      </c>
      <c r="L2772" t="s">
        <v>2003</v>
      </c>
      <c r="M2772" t="s">
        <v>712</v>
      </c>
      <c r="N2772" t="s">
        <v>157</v>
      </c>
      <c r="O2772" t="s">
        <v>158</v>
      </c>
      <c r="P2772" t="s">
        <v>17640</v>
      </c>
      <c r="Q2772" t="s">
        <v>171</v>
      </c>
      <c r="R2772" t="s">
        <v>1307</v>
      </c>
      <c r="S2772" t="s">
        <v>17641</v>
      </c>
      <c r="T2772" s="15">
        <v>39.06</v>
      </c>
      <c r="U2772">
        <v>7</v>
      </c>
      <c r="V2772">
        <v>0</v>
      </c>
      <c r="W2772" s="15">
        <v>1.54</v>
      </c>
      <c r="X2772">
        <v>2.9169999999999998</v>
      </c>
      <c r="Y2772" t="s">
        <v>41</v>
      </c>
      <c r="Z2772" t="s">
        <v>42</v>
      </c>
      <c r="AA2772" t="s">
        <v>161</v>
      </c>
    </row>
    <row r="2773" spans="1:27" ht="15.75" hidden="1" customHeight="1">
      <c r="A2773" t="s">
        <v>17643</v>
      </c>
      <c r="B2773" t="s">
        <v>17644</v>
      </c>
      <c r="C2773" s="7">
        <v>42265</v>
      </c>
      <c r="D2773" s="7">
        <v>42270</v>
      </c>
      <c r="E2773" s="4">
        <f t="shared" si="43"/>
        <v>5</v>
      </c>
      <c r="F2773" t="s">
        <v>113</v>
      </c>
      <c r="G2773" t="s">
        <v>17645</v>
      </c>
      <c r="H2773" t="s">
        <v>2723</v>
      </c>
      <c r="I2773" t="s">
        <v>49</v>
      </c>
      <c r="J2773">
        <v>0</v>
      </c>
      <c r="K2773" t="s">
        <v>1349</v>
      </c>
      <c r="L2773" t="s">
        <v>1349</v>
      </c>
      <c r="M2773" t="s">
        <v>655</v>
      </c>
      <c r="N2773" t="s">
        <v>77</v>
      </c>
      <c r="O2773" t="s">
        <v>78</v>
      </c>
      <c r="P2773" t="s">
        <v>15373</v>
      </c>
      <c r="Q2773" t="s">
        <v>171</v>
      </c>
      <c r="R2773" t="s">
        <v>1307</v>
      </c>
      <c r="S2773" t="s">
        <v>15374</v>
      </c>
      <c r="T2773" s="15">
        <v>26.88</v>
      </c>
      <c r="U2773">
        <v>2</v>
      </c>
      <c r="V2773">
        <v>0</v>
      </c>
      <c r="W2773" s="15">
        <v>4.5599999999999996</v>
      </c>
      <c r="X2773">
        <v>2.91</v>
      </c>
      <c r="Y2773" t="s">
        <v>69</v>
      </c>
      <c r="Z2773" t="s">
        <v>42</v>
      </c>
      <c r="AA2773" t="s">
        <v>81</v>
      </c>
    </row>
    <row r="2774" spans="1:27" ht="15.75" hidden="1" customHeight="1">
      <c r="A2774" t="s">
        <v>17647</v>
      </c>
      <c r="B2774" t="s">
        <v>17648</v>
      </c>
      <c r="C2774" s="7">
        <v>41542</v>
      </c>
      <c r="D2774" s="7">
        <v>41549</v>
      </c>
      <c r="E2774" s="4">
        <f t="shared" si="43"/>
        <v>7</v>
      </c>
      <c r="F2774" t="s">
        <v>113</v>
      </c>
      <c r="G2774" t="s">
        <v>17649</v>
      </c>
      <c r="H2774" t="s">
        <v>2666</v>
      </c>
      <c r="I2774" t="s">
        <v>49</v>
      </c>
      <c r="J2774">
        <v>37130</v>
      </c>
      <c r="K2774" t="s">
        <v>13417</v>
      </c>
      <c r="L2774" t="s">
        <v>1214</v>
      </c>
      <c r="M2774" t="s">
        <v>34</v>
      </c>
      <c r="N2774" t="s">
        <v>390</v>
      </c>
      <c r="O2774" t="s">
        <v>36</v>
      </c>
      <c r="P2774" t="s">
        <v>17650</v>
      </c>
      <c r="Q2774" t="s">
        <v>171</v>
      </c>
      <c r="R2774" t="s">
        <v>426</v>
      </c>
      <c r="S2774" t="s">
        <v>17651</v>
      </c>
      <c r="T2774" s="15">
        <v>3.2640000000000011</v>
      </c>
      <c r="U2774">
        <v>2</v>
      </c>
      <c r="V2774">
        <v>0.7</v>
      </c>
      <c r="W2774" s="15">
        <v>-2.2848000000000002</v>
      </c>
      <c r="X2774">
        <v>1.45</v>
      </c>
      <c r="Y2774" t="s">
        <v>187</v>
      </c>
      <c r="Z2774" t="s">
        <v>42</v>
      </c>
      <c r="AA2774" t="s">
        <v>394</v>
      </c>
    </row>
    <row r="2775" spans="1:27" ht="15.75" hidden="1" customHeight="1">
      <c r="A2775" t="s">
        <v>17652</v>
      </c>
      <c r="B2775" t="s">
        <v>17653</v>
      </c>
      <c r="C2775" s="7">
        <v>41226</v>
      </c>
      <c r="D2775" s="7">
        <v>41228</v>
      </c>
      <c r="E2775" s="4">
        <f t="shared" si="43"/>
        <v>2</v>
      </c>
      <c r="F2775" t="s">
        <v>46</v>
      </c>
      <c r="G2775" t="s">
        <v>17654</v>
      </c>
      <c r="H2775" t="s">
        <v>2370</v>
      </c>
      <c r="I2775" t="s">
        <v>31</v>
      </c>
      <c r="J2775">
        <v>6824</v>
      </c>
      <c r="K2775" t="s">
        <v>2961</v>
      </c>
      <c r="L2775" t="s">
        <v>2962</v>
      </c>
      <c r="M2775" t="s">
        <v>34</v>
      </c>
      <c r="N2775" t="s">
        <v>286</v>
      </c>
      <c r="O2775" t="s">
        <v>36</v>
      </c>
      <c r="P2775" t="s">
        <v>15171</v>
      </c>
      <c r="Q2775" t="s">
        <v>38</v>
      </c>
      <c r="R2775" t="s">
        <v>39</v>
      </c>
      <c r="S2775" t="s">
        <v>15172</v>
      </c>
      <c r="T2775" s="15">
        <v>832.93</v>
      </c>
      <c r="U2775">
        <v>7</v>
      </c>
      <c r="V2775">
        <v>0</v>
      </c>
      <c r="W2775" s="15">
        <v>233.22040000000001</v>
      </c>
      <c r="X2775">
        <v>155.22999999999999</v>
      </c>
      <c r="Y2775" t="s">
        <v>59</v>
      </c>
      <c r="Z2775" t="s">
        <v>42</v>
      </c>
      <c r="AA2775" t="s">
        <v>290</v>
      </c>
    </row>
    <row r="2776" spans="1:27" ht="15.75" hidden="1" customHeight="1">
      <c r="A2776" t="s">
        <v>17655</v>
      </c>
      <c r="B2776" t="s">
        <v>17656</v>
      </c>
      <c r="C2776" s="7">
        <v>42154</v>
      </c>
      <c r="D2776" s="7">
        <v>42160</v>
      </c>
      <c r="E2776" s="4">
        <f t="shared" si="43"/>
        <v>6</v>
      </c>
      <c r="F2776" t="s">
        <v>113</v>
      </c>
      <c r="G2776" t="s">
        <v>17657</v>
      </c>
      <c r="H2776" t="s">
        <v>2370</v>
      </c>
      <c r="I2776" t="s">
        <v>31</v>
      </c>
      <c r="J2776">
        <v>47201</v>
      </c>
      <c r="K2776" t="s">
        <v>1308</v>
      </c>
      <c r="L2776" t="s">
        <v>847</v>
      </c>
      <c r="M2776" t="s">
        <v>34</v>
      </c>
      <c r="N2776" t="s">
        <v>35</v>
      </c>
      <c r="O2776" t="s">
        <v>36</v>
      </c>
      <c r="P2776" t="s">
        <v>17658</v>
      </c>
      <c r="Q2776" t="s">
        <v>171</v>
      </c>
      <c r="R2776" t="s">
        <v>172</v>
      </c>
      <c r="S2776" t="s">
        <v>17659</v>
      </c>
      <c r="T2776" s="15">
        <v>465.16</v>
      </c>
      <c r="U2776">
        <v>2</v>
      </c>
      <c r="V2776">
        <v>0</v>
      </c>
      <c r="W2776" s="15">
        <v>120.94159999999999</v>
      </c>
      <c r="X2776">
        <v>16.68</v>
      </c>
      <c r="Y2776" t="s">
        <v>187</v>
      </c>
      <c r="Z2776" t="s">
        <v>42</v>
      </c>
      <c r="AA2776" t="s">
        <v>43</v>
      </c>
    </row>
    <row r="2777" spans="1:27" ht="15.75" hidden="1" customHeight="1">
      <c r="A2777" t="s">
        <v>17663</v>
      </c>
      <c r="B2777" t="s">
        <v>17664</v>
      </c>
      <c r="C2777" s="7">
        <v>41970</v>
      </c>
      <c r="D2777" s="7">
        <v>41973</v>
      </c>
      <c r="E2777" s="4">
        <f t="shared" si="43"/>
        <v>3</v>
      </c>
      <c r="F2777" t="s">
        <v>28</v>
      </c>
      <c r="G2777" t="s">
        <v>17665</v>
      </c>
      <c r="H2777" t="s">
        <v>2820</v>
      </c>
      <c r="I2777" t="s">
        <v>49</v>
      </c>
      <c r="J2777">
        <v>36608</v>
      </c>
      <c r="K2777" t="s">
        <v>16321</v>
      </c>
      <c r="L2777" t="s">
        <v>3310</v>
      </c>
      <c r="M2777" t="s">
        <v>34</v>
      </c>
      <c r="N2777" t="s">
        <v>390</v>
      </c>
      <c r="O2777" t="s">
        <v>36</v>
      </c>
      <c r="P2777" t="s">
        <v>17666</v>
      </c>
      <c r="Q2777" t="s">
        <v>38</v>
      </c>
      <c r="R2777" t="s">
        <v>317</v>
      </c>
      <c r="S2777" t="s">
        <v>17667</v>
      </c>
      <c r="T2777" s="15">
        <v>3040</v>
      </c>
      <c r="U2777">
        <v>8</v>
      </c>
      <c r="V2777">
        <v>0</v>
      </c>
      <c r="W2777" s="15">
        <v>1459.2</v>
      </c>
      <c r="X2777">
        <v>307.85000000000002</v>
      </c>
      <c r="Y2777" t="s">
        <v>69</v>
      </c>
      <c r="Z2777" t="s">
        <v>42</v>
      </c>
      <c r="AA2777" t="s">
        <v>394</v>
      </c>
    </row>
    <row r="2778" spans="1:27" ht="15.75" hidden="1" customHeight="1">
      <c r="A2778" t="s">
        <v>17669</v>
      </c>
      <c r="B2778" t="s">
        <v>17670</v>
      </c>
      <c r="C2778" s="7">
        <v>41222</v>
      </c>
      <c r="D2778" s="7">
        <v>41225</v>
      </c>
      <c r="E2778" s="4">
        <f t="shared" si="43"/>
        <v>3</v>
      </c>
      <c r="F2778" t="s">
        <v>28</v>
      </c>
      <c r="G2778" t="s">
        <v>17671</v>
      </c>
      <c r="H2778" t="s">
        <v>6598</v>
      </c>
      <c r="I2778" t="s">
        <v>49</v>
      </c>
      <c r="J2778">
        <v>0</v>
      </c>
      <c r="K2778" t="s">
        <v>923</v>
      </c>
      <c r="L2778" t="s">
        <v>923</v>
      </c>
      <c r="M2778" t="s">
        <v>76</v>
      </c>
      <c r="N2778" t="s">
        <v>77</v>
      </c>
      <c r="O2778" t="s">
        <v>78</v>
      </c>
      <c r="P2778" t="s">
        <v>17672</v>
      </c>
      <c r="Q2778" t="s">
        <v>171</v>
      </c>
      <c r="R2778" t="s">
        <v>426</v>
      </c>
      <c r="S2778" t="s">
        <v>17673</v>
      </c>
      <c r="T2778" s="15">
        <v>25.8</v>
      </c>
      <c r="U2778">
        <v>4</v>
      </c>
      <c r="V2778">
        <v>0</v>
      </c>
      <c r="W2778" s="15">
        <v>9.9599999999999991</v>
      </c>
      <c r="X2778">
        <v>2.87</v>
      </c>
      <c r="Y2778" t="s">
        <v>69</v>
      </c>
      <c r="Z2778" t="s">
        <v>42</v>
      </c>
      <c r="AA2778" t="s">
        <v>81</v>
      </c>
    </row>
    <row r="2779" spans="1:27" ht="15.75" hidden="1" customHeight="1">
      <c r="A2779" t="s">
        <v>17675</v>
      </c>
      <c r="B2779" t="s">
        <v>17676</v>
      </c>
      <c r="C2779" s="7">
        <v>41993</v>
      </c>
      <c r="D2779" s="7">
        <v>41998</v>
      </c>
      <c r="E2779" s="4">
        <f t="shared" si="43"/>
        <v>5</v>
      </c>
      <c r="F2779" t="s">
        <v>46</v>
      </c>
      <c r="G2779" t="s">
        <v>17677</v>
      </c>
      <c r="H2779" t="s">
        <v>2886</v>
      </c>
      <c r="I2779" t="s">
        <v>49</v>
      </c>
      <c r="J2779">
        <v>10035</v>
      </c>
      <c r="K2779" t="s">
        <v>346</v>
      </c>
      <c r="L2779" t="s">
        <v>285</v>
      </c>
      <c r="M2779" t="s">
        <v>34</v>
      </c>
      <c r="N2779" t="s">
        <v>286</v>
      </c>
      <c r="O2779" t="s">
        <v>36</v>
      </c>
      <c r="P2779" t="s">
        <v>17678</v>
      </c>
      <c r="Q2779" t="s">
        <v>171</v>
      </c>
      <c r="R2779" t="s">
        <v>426</v>
      </c>
      <c r="S2779" t="s">
        <v>17679</v>
      </c>
      <c r="T2779" s="15">
        <v>34.247999999999998</v>
      </c>
      <c r="U2779">
        <v>3</v>
      </c>
      <c r="V2779">
        <v>0.2</v>
      </c>
      <c r="W2779" s="15">
        <v>11.5587</v>
      </c>
      <c r="X2779">
        <v>2.9</v>
      </c>
      <c r="Y2779" t="s">
        <v>69</v>
      </c>
      <c r="Z2779" t="s">
        <v>42</v>
      </c>
      <c r="AA2779" t="s">
        <v>290</v>
      </c>
    </row>
    <row r="2780" spans="1:27" ht="15.75" hidden="1" customHeight="1">
      <c r="A2780" t="s">
        <v>17681</v>
      </c>
      <c r="B2780" t="s">
        <v>17682</v>
      </c>
      <c r="C2780" s="7">
        <v>42213</v>
      </c>
      <c r="D2780" s="7">
        <v>42214</v>
      </c>
      <c r="E2780" s="4">
        <f t="shared" si="43"/>
        <v>1</v>
      </c>
      <c r="F2780" t="s">
        <v>28</v>
      </c>
      <c r="G2780" t="s">
        <v>17683</v>
      </c>
      <c r="H2780" t="s">
        <v>1839</v>
      </c>
      <c r="I2780" t="s">
        <v>49</v>
      </c>
      <c r="J2780">
        <v>0</v>
      </c>
      <c r="K2780" t="s">
        <v>1458</v>
      </c>
      <c r="L2780" t="s">
        <v>1458</v>
      </c>
      <c r="M2780" t="s">
        <v>108</v>
      </c>
      <c r="N2780" t="s">
        <v>53</v>
      </c>
      <c r="O2780" t="s">
        <v>54</v>
      </c>
      <c r="P2780" t="s">
        <v>17684</v>
      </c>
      <c r="Q2780" t="s">
        <v>171</v>
      </c>
      <c r="R2780" t="s">
        <v>1307</v>
      </c>
      <c r="S2780" t="s">
        <v>17685</v>
      </c>
      <c r="T2780" s="15">
        <v>12.384</v>
      </c>
      <c r="U2780">
        <v>2</v>
      </c>
      <c r="V2780">
        <v>0.4</v>
      </c>
      <c r="W2780" s="15">
        <v>-5.3759999999999986</v>
      </c>
      <c r="X2780">
        <v>2.82</v>
      </c>
      <c r="Y2780" t="s">
        <v>59</v>
      </c>
      <c r="Z2780" t="s">
        <v>42</v>
      </c>
      <c r="AA2780" t="s">
        <v>60</v>
      </c>
    </row>
    <row r="2781" spans="1:27" ht="15.75" hidden="1" customHeight="1">
      <c r="A2781" t="s">
        <v>17688</v>
      </c>
      <c r="B2781" t="s">
        <v>17689</v>
      </c>
      <c r="C2781" s="7">
        <v>41453</v>
      </c>
      <c r="D2781" s="7">
        <v>41457</v>
      </c>
      <c r="E2781" s="4">
        <f t="shared" si="43"/>
        <v>4</v>
      </c>
      <c r="F2781" t="s">
        <v>113</v>
      </c>
      <c r="G2781" t="s">
        <v>17690</v>
      </c>
      <c r="H2781" t="s">
        <v>3216</v>
      </c>
      <c r="I2781" t="s">
        <v>74</v>
      </c>
      <c r="J2781">
        <v>30080</v>
      </c>
      <c r="K2781" t="s">
        <v>8399</v>
      </c>
      <c r="L2781" t="s">
        <v>1267</v>
      </c>
      <c r="M2781" t="s">
        <v>34</v>
      </c>
      <c r="N2781" t="s">
        <v>390</v>
      </c>
      <c r="O2781" t="s">
        <v>36</v>
      </c>
      <c r="P2781" t="s">
        <v>10207</v>
      </c>
      <c r="Q2781" t="s">
        <v>171</v>
      </c>
      <c r="R2781" t="s">
        <v>474</v>
      </c>
      <c r="S2781" t="s">
        <v>10208</v>
      </c>
      <c r="T2781" s="15">
        <v>140.75</v>
      </c>
      <c r="U2781">
        <v>5</v>
      </c>
      <c r="V2781">
        <v>0</v>
      </c>
      <c r="W2781" s="15">
        <v>42.22499999999998</v>
      </c>
      <c r="X2781">
        <v>10.87</v>
      </c>
      <c r="Y2781" t="s">
        <v>69</v>
      </c>
      <c r="Z2781" t="s">
        <v>42</v>
      </c>
      <c r="AA2781" t="s">
        <v>394</v>
      </c>
    </row>
    <row r="2782" spans="1:27" ht="15.75" customHeight="1">
      <c r="A2782" t="s">
        <v>17692</v>
      </c>
      <c r="B2782" t="s">
        <v>17693</v>
      </c>
      <c r="C2782" s="7">
        <v>41450</v>
      </c>
      <c r="D2782" s="7">
        <v>41453</v>
      </c>
      <c r="E2782" s="4">
        <f t="shared" si="43"/>
        <v>3</v>
      </c>
      <c r="F2782" t="s">
        <v>28</v>
      </c>
      <c r="G2782" t="s">
        <v>17694</v>
      </c>
      <c r="H2782" t="s">
        <v>2555</v>
      </c>
      <c r="I2782" t="s">
        <v>31</v>
      </c>
      <c r="J2782">
        <v>77041</v>
      </c>
      <c r="K2782" t="s">
        <v>1953</v>
      </c>
      <c r="L2782" t="s">
        <v>185</v>
      </c>
      <c r="M2782" t="s">
        <v>34</v>
      </c>
      <c r="N2782" t="s">
        <v>35</v>
      </c>
      <c r="O2782" t="s">
        <v>36</v>
      </c>
      <c r="P2782" t="s">
        <v>17695</v>
      </c>
      <c r="Q2782" t="s">
        <v>56</v>
      </c>
      <c r="R2782" t="s">
        <v>392</v>
      </c>
      <c r="S2782" t="s">
        <v>17696</v>
      </c>
      <c r="T2782" s="15">
        <v>75.384000000000015</v>
      </c>
      <c r="U2782">
        <v>9</v>
      </c>
      <c r="V2782">
        <v>0.6</v>
      </c>
      <c r="W2782" s="15">
        <v>-20.730599999999999</v>
      </c>
      <c r="X2782">
        <v>22</v>
      </c>
      <c r="Y2782" t="s">
        <v>41</v>
      </c>
      <c r="Z2782" t="s">
        <v>276</v>
      </c>
      <c r="AA2782" t="s">
        <v>43</v>
      </c>
    </row>
    <row r="2783" spans="1:27" ht="15.75" hidden="1" customHeight="1">
      <c r="A2783" t="s">
        <v>17699</v>
      </c>
      <c r="B2783" t="s">
        <v>17700</v>
      </c>
      <c r="C2783" s="7">
        <v>41917</v>
      </c>
      <c r="D2783" s="7">
        <v>41917</v>
      </c>
      <c r="E2783" s="4">
        <f t="shared" si="43"/>
        <v>0</v>
      </c>
      <c r="F2783" t="s">
        <v>84</v>
      </c>
      <c r="G2783" t="s">
        <v>17701</v>
      </c>
      <c r="H2783" t="s">
        <v>3504</v>
      </c>
      <c r="I2783" t="s">
        <v>31</v>
      </c>
      <c r="J2783">
        <v>75056</v>
      </c>
      <c r="K2783" t="s">
        <v>7737</v>
      </c>
      <c r="L2783" t="s">
        <v>185</v>
      </c>
      <c r="M2783" t="s">
        <v>34</v>
      </c>
      <c r="N2783" t="s">
        <v>35</v>
      </c>
      <c r="O2783" t="s">
        <v>36</v>
      </c>
      <c r="P2783" t="s">
        <v>17334</v>
      </c>
      <c r="Q2783" t="s">
        <v>171</v>
      </c>
      <c r="R2783" t="s">
        <v>3089</v>
      </c>
      <c r="S2783" t="s">
        <v>17335</v>
      </c>
      <c r="T2783" s="15">
        <v>59.752000000000002</v>
      </c>
      <c r="U2783">
        <v>7</v>
      </c>
      <c r="V2783">
        <v>0.2</v>
      </c>
      <c r="W2783" s="15">
        <v>19.4194</v>
      </c>
      <c r="X2783">
        <v>23.93</v>
      </c>
      <c r="Y2783" t="s">
        <v>59</v>
      </c>
      <c r="Z2783" t="s">
        <v>42</v>
      </c>
      <c r="AA2783" t="s">
        <v>43</v>
      </c>
    </row>
    <row r="2784" spans="1:27" ht="15.75" hidden="1" customHeight="1">
      <c r="A2784" t="s">
        <v>17702</v>
      </c>
      <c r="B2784" t="s">
        <v>17703</v>
      </c>
      <c r="C2784" s="7">
        <v>41802</v>
      </c>
      <c r="D2784" s="7">
        <v>41808</v>
      </c>
      <c r="E2784" s="4">
        <f t="shared" si="43"/>
        <v>6</v>
      </c>
      <c r="F2784" t="s">
        <v>113</v>
      </c>
      <c r="G2784" t="s">
        <v>17704</v>
      </c>
      <c r="H2784" t="s">
        <v>1144</v>
      </c>
      <c r="I2784" t="s">
        <v>49</v>
      </c>
      <c r="J2784">
        <v>76017</v>
      </c>
      <c r="K2784" t="s">
        <v>184</v>
      </c>
      <c r="L2784" t="s">
        <v>185</v>
      </c>
      <c r="M2784" t="s">
        <v>34</v>
      </c>
      <c r="N2784" t="s">
        <v>35</v>
      </c>
      <c r="O2784" t="s">
        <v>36</v>
      </c>
      <c r="P2784" t="s">
        <v>2838</v>
      </c>
      <c r="Q2784" t="s">
        <v>171</v>
      </c>
      <c r="R2784" t="s">
        <v>426</v>
      </c>
      <c r="S2784" t="s">
        <v>2839</v>
      </c>
      <c r="T2784" s="15">
        <v>8.2719999999999985</v>
      </c>
      <c r="U2784">
        <v>4</v>
      </c>
      <c r="V2784">
        <v>0.8</v>
      </c>
      <c r="W2784" s="15">
        <v>-13.6488</v>
      </c>
      <c r="X2784">
        <v>1.85</v>
      </c>
      <c r="Y2784" t="s">
        <v>69</v>
      </c>
      <c r="Z2784" t="s">
        <v>42</v>
      </c>
      <c r="AA2784" t="s">
        <v>43</v>
      </c>
    </row>
    <row r="2785" spans="1:27" ht="15.75" customHeight="1">
      <c r="A2785" t="s">
        <v>17706</v>
      </c>
      <c r="B2785" t="s">
        <v>17707</v>
      </c>
      <c r="C2785" s="7">
        <v>41935</v>
      </c>
      <c r="D2785" s="7">
        <v>41935</v>
      </c>
      <c r="E2785" s="4">
        <f t="shared" si="43"/>
        <v>0</v>
      </c>
      <c r="F2785" t="s">
        <v>84</v>
      </c>
      <c r="G2785" t="s">
        <v>17708</v>
      </c>
      <c r="H2785" t="s">
        <v>3505</v>
      </c>
      <c r="I2785" t="s">
        <v>31</v>
      </c>
      <c r="J2785">
        <v>98105</v>
      </c>
      <c r="K2785" t="s">
        <v>124</v>
      </c>
      <c r="L2785" t="s">
        <v>125</v>
      </c>
      <c r="M2785" t="s">
        <v>34</v>
      </c>
      <c r="N2785" t="s">
        <v>126</v>
      </c>
      <c r="O2785" t="s">
        <v>36</v>
      </c>
      <c r="P2785" t="s">
        <v>17709</v>
      </c>
      <c r="Q2785" t="s">
        <v>56</v>
      </c>
      <c r="R2785" t="s">
        <v>392</v>
      </c>
      <c r="S2785" t="s">
        <v>17710</v>
      </c>
      <c r="T2785" s="15">
        <v>101.94</v>
      </c>
      <c r="U2785">
        <v>3</v>
      </c>
      <c r="V2785">
        <v>0</v>
      </c>
      <c r="W2785" s="15">
        <v>30.58199999999999</v>
      </c>
      <c r="X2785">
        <v>40.229999999999997</v>
      </c>
      <c r="Y2785" t="s">
        <v>59</v>
      </c>
      <c r="Z2785" t="s">
        <v>42</v>
      </c>
      <c r="AA2785" t="s">
        <v>129</v>
      </c>
    </row>
    <row r="2786" spans="1:27" ht="15.75" hidden="1" customHeight="1">
      <c r="A2786" t="s">
        <v>17712</v>
      </c>
      <c r="B2786" t="s">
        <v>17713</v>
      </c>
      <c r="C2786" s="7">
        <v>41230</v>
      </c>
      <c r="D2786" s="7">
        <v>41235</v>
      </c>
      <c r="E2786" s="4">
        <f t="shared" si="43"/>
        <v>5</v>
      </c>
      <c r="F2786" t="s">
        <v>46</v>
      </c>
      <c r="G2786" t="s">
        <v>17714</v>
      </c>
      <c r="H2786" t="s">
        <v>3505</v>
      </c>
      <c r="I2786" t="s">
        <v>31</v>
      </c>
      <c r="J2786">
        <v>45014</v>
      </c>
      <c r="K2786" t="s">
        <v>2961</v>
      </c>
      <c r="L2786" t="s">
        <v>1309</v>
      </c>
      <c r="M2786" t="s">
        <v>34</v>
      </c>
      <c r="N2786" t="s">
        <v>286</v>
      </c>
      <c r="O2786" t="s">
        <v>36</v>
      </c>
      <c r="P2786" t="s">
        <v>11982</v>
      </c>
      <c r="Q2786" t="s">
        <v>171</v>
      </c>
      <c r="R2786" t="s">
        <v>426</v>
      </c>
      <c r="S2786" t="s">
        <v>11983</v>
      </c>
      <c r="T2786" s="15">
        <v>11.808</v>
      </c>
      <c r="U2786">
        <v>8</v>
      </c>
      <c r="V2786">
        <v>0.7</v>
      </c>
      <c r="W2786" s="15">
        <v>-8.659200000000002</v>
      </c>
      <c r="X2786">
        <v>2.0099999999999998</v>
      </c>
      <c r="Y2786" t="s">
        <v>41</v>
      </c>
      <c r="Z2786" t="s">
        <v>42</v>
      </c>
      <c r="AA2786" t="s">
        <v>290</v>
      </c>
    </row>
    <row r="2787" spans="1:27" ht="15.75" hidden="1" customHeight="1">
      <c r="A2787" t="s">
        <v>17715</v>
      </c>
      <c r="B2787" t="s">
        <v>17716</v>
      </c>
      <c r="C2787" s="7">
        <v>41223</v>
      </c>
      <c r="D2787" s="7">
        <v>41225</v>
      </c>
      <c r="E2787" s="4">
        <f t="shared" si="43"/>
        <v>2</v>
      </c>
      <c r="F2787" t="s">
        <v>46</v>
      </c>
      <c r="G2787" t="s">
        <v>17717</v>
      </c>
      <c r="H2787" t="s">
        <v>4077</v>
      </c>
      <c r="I2787" t="s">
        <v>74</v>
      </c>
      <c r="J2787">
        <v>90004</v>
      </c>
      <c r="K2787" t="s">
        <v>343</v>
      </c>
      <c r="L2787" t="s">
        <v>323</v>
      </c>
      <c r="M2787" t="s">
        <v>34</v>
      </c>
      <c r="N2787" t="s">
        <v>126</v>
      </c>
      <c r="O2787" t="s">
        <v>36</v>
      </c>
      <c r="P2787" t="s">
        <v>17718</v>
      </c>
      <c r="Q2787" t="s">
        <v>38</v>
      </c>
      <c r="R2787" t="s">
        <v>39</v>
      </c>
      <c r="S2787" t="s">
        <v>17719</v>
      </c>
      <c r="T2787" s="15">
        <v>575.928</v>
      </c>
      <c r="U2787">
        <v>9</v>
      </c>
      <c r="V2787">
        <v>0.2</v>
      </c>
      <c r="W2787" s="15">
        <v>57.592799999999983</v>
      </c>
      <c r="X2787">
        <v>86.95</v>
      </c>
      <c r="Y2787" t="s">
        <v>41</v>
      </c>
      <c r="Z2787" t="s">
        <v>42</v>
      </c>
      <c r="AA2787" t="s">
        <v>129</v>
      </c>
    </row>
    <row r="2788" spans="1:27" ht="15.75" hidden="1" customHeight="1">
      <c r="A2788" t="s">
        <v>17723</v>
      </c>
      <c r="B2788" t="s">
        <v>17724</v>
      </c>
      <c r="C2788" s="7">
        <v>42127</v>
      </c>
      <c r="D2788" s="7">
        <v>42129</v>
      </c>
      <c r="E2788" s="4">
        <f t="shared" si="43"/>
        <v>2</v>
      </c>
      <c r="F2788" t="s">
        <v>28</v>
      </c>
      <c r="G2788" t="s">
        <v>17725</v>
      </c>
      <c r="H2788" t="s">
        <v>5223</v>
      </c>
      <c r="I2788" t="s">
        <v>49</v>
      </c>
      <c r="J2788">
        <v>0</v>
      </c>
      <c r="K2788" t="s">
        <v>13316</v>
      </c>
      <c r="L2788" t="s">
        <v>13317</v>
      </c>
      <c r="M2788" t="s">
        <v>2815</v>
      </c>
      <c r="N2788" t="s">
        <v>89</v>
      </c>
      <c r="O2788" t="s">
        <v>90</v>
      </c>
      <c r="P2788" t="s">
        <v>17726</v>
      </c>
      <c r="Q2788" t="s">
        <v>171</v>
      </c>
      <c r="R2788" t="s">
        <v>704</v>
      </c>
      <c r="S2788" t="s">
        <v>17727</v>
      </c>
      <c r="T2788" s="15">
        <v>16.056000000000001</v>
      </c>
      <c r="U2788">
        <v>4</v>
      </c>
      <c r="V2788">
        <v>0.7</v>
      </c>
      <c r="W2788" s="15">
        <v>-21.983999999999991</v>
      </c>
      <c r="X2788">
        <v>2.71</v>
      </c>
      <c r="Y2788" t="s">
        <v>41</v>
      </c>
      <c r="Z2788" t="s">
        <v>42</v>
      </c>
      <c r="AA2788" t="s">
        <v>94</v>
      </c>
    </row>
    <row r="2789" spans="1:27" ht="15.75" hidden="1" customHeight="1">
      <c r="A2789" t="s">
        <v>17729</v>
      </c>
      <c r="B2789" t="s">
        <v>17730</v>
      </c>
      <c r="C2789" s="7">
        <v>42342</v>
      </c>
      <c r="D2789" s="7">
        <v>42349</v>
      </c>
      <c r="E2789" s="4">
        <f t="shared" si="43"/>
        <v>7</v>
      </c>
      <c r="F2789" t="s">
        <v>113</v>
      </c>
      <c r="G2789" t="s">
        <v>17731</v>
      </c>
      <c r="H2789" t="s">
        <v>2578</v>
      </c>
      <c r="I2789" t="s">
        <v>31</v>
      </c>
      <c r="J2789">
        <v>28314</v>
      </c>
      <c r="K2789" t="s">
        <v>7553</v>
      </c>
      <c r="L2789" t="s">
        <v>499</v>
      </c>
      <c r="M2789" t="s">
        <v>34</v>
      </c>
      <c r="N2789" t="s">
        <v>390</v>
      </c>
      <c r="O2789" t="s">
        <v>36</v>
      </c>
      <c r="P2789" t="s">
        <v>17732</v>
      </c>
      <c r="Q2789" t="s">
        <v>171</v>
      </c>
      <c r="R2789" t="s">
        <v>172</v>
      </c>
      <c r="S2789" t="s">
        <v>17733</v>
      </c>
      <c r="T2789" s="15">
        <v>45.216000000000001</v>
      </c>
      <c r="U2789">
        <v>3</v>
      </c>
      <c r="V2789">
        <v>0.2</v>
      </c>
      <c r="W2789" s="15">
        <v>4.5215999999999994</v>
      </c>
      <c r="X2789">
        <v>6.89</v>
      </c>
      <c r="Y2789" t="s">
        <v>187</v>
      </c>
      <c r="Z2789" t="s">
        <v>42</v>
      </c>
      <c r="AA2789" t="s">
        <v>394</v>
      </c>
    </row>
    <row r="2790" spans="1:27" ht="15.75" hidden="1" customHeight="1">
      <c r="A2790" t="s">
        <v>17734</v>
      </c>
      <c r="B2790" t="s">
        <v>17735</v>
      </c>
      <c r="C2790" s="7">
        <v>41598</v>
      </c>
      <c r="D2790" s="7">
        <v>41600</v>
      </c>
      <c r="E2790" s="4">
        <f t="shared" si="43"/>
        <v>2</v>
      </c>
      <c r="F2790" t="s">
        <v>46</v>
      </c>
      <c r="G2790" t="s">
        <v>17736</v>
      </c>
      <c r="H2790" t="s">
        <v>4614</v>
      </c>
      <c r="I2790" t="s">
        <v>31</v>
      </c>
      <c r="J2790">
        <v>0</v>
      </c>
      <c r="K2790" t="s">
        <v>841</v>
      </c>
      <c r="L2790" t="s">
        <v>841</v>
      </c>
      <c r="M2790" t="s">
        <v>842</v>
      </c>
      <c r="N2790" t="s">
        <v>359</v>
      </c>
      <c r="O2790" t="s">
        <v>54</v>
      </c>
      <c r="P2790" t="s">
        <v>15397</v>
      </c>
      <c r="Q2790" t="s">
        <v>171</v>
      </c>
      <c r="R2790" t="s">
        <v>1307</v>
      </c>
      <c r="S2790" t="s">
        <v>15398</v>
      </c>
      <c r="T2790" s="15">
        <v>33.39</v>
      </c>
      <c r="U2790">
        <v>7</v>
      </c>
      <c r="V2790">
        <v>0.47</v>
      </c>
      <c r="W2790" s="15">
        <v>-2.5200000000000031</v>
      </c>
      <c r="X2790">
        <v>2.67</v>
      </c>
      <c r="Y2790" t="s">
        <v>69</v>
      </c>
      <c r="Z2790" t="s">
        <v>42</v>
      </c>
      <c r="AA2790" t="s">
        <v>360</v>
      </c>
    </row>
    <row r="2791" spans="1:27" ht="15.75" hidden="1" customHeight="1">
      <c r="A2791" t="s">
        <v>17739</v>
      </c>
      <c r="B2791" t="s">
        <v>17740</v>
      </c>
      <c r="C2791" s="7">
        <v>41838</v>
      </c>
      <c r="D2791" s="7">
        <v>41842</v>
      </c>
      <c r="E2791" s="4">
        <f t="shared" si="43"/>
        <v>4</v>
      </c>
      <c r="F2791" t="s">
        <v>113</v>
      </c>
      <c r="G2791" t="s">
        <v>17741</v>
      </c>
      <c r="H2791" t="s">
        <v>4194</v>
      </c>
      <c r="I2791" t="s">
        <v>49</v>
      </c>
      <c r="J2791">
        <v>8861</v>
      </c>
      <c r="K2791" t="s">
        <v>14855</v>
      </c>
      <c r="L2791" t="s">
        <v>6467</v>
      </c>
      <c r="M2791" t="s">
        <v>34</v>
      </c>
      <c r="N2791" t="s">
        <v>286</v>
      </c>
      <c r="O2791" t="s">
        <v>36</v>
      </c>
      <c r="P2791" t="s">
        <v>14362</v>
      </c>
      <c r="Q2791" t="s">
        <v>38</v>
      </c>
      <c r="R2791" t="s">
        <v>39</v>
      </c>
      <c r="S2791" t="s">
        <v>14363</v>
      </c>
      <c r="T2791" s="15">
        <v>597</v>
      </c>
      <c r="U2791">
        <v>3</v>
      </c>
      <c r="V2791">
        <v>0</v>
      </c>
      <c r="W2791" s="15">
        <v>280.58999999999997</v>
      </c>
      <c r="X2791">
        <v>61.1</v>
      </c>
      <c r="Y2791" t="s">
        <v>69</v>
      </c>
      <c r="Z2791" t="s">
        <v>42</v>
      </c>
      <c r="AA2791" t="s">
        <v>290</v>
      </c>
    </row>
    <row r="2792" spans="1:27" ht="15.75" hidden="1" customHeight="1">
      <c r="A2792" t="s">
        <v>17744</v>
      </c>
      <c r="B2792" t="s">
        <v>17745</v>
      </c>
      <c r="C2792" s="7">
        <v>42343</v>
      </c>
      <c r="D2792" s="7">
        <v>42348</v>
      </c>
      <c r="E2792" s="4">
        <f t="shared" si="43"/>
        <v>5</v>
      </c>
      <c r="F2792" t="s">
        <v>113</v>
      </c>
      <c r="G2792" t="s">
        <v>17746</v>
      </c>
      <c r="H2792" t="s">
        <v>3110</v>
      </c>
      <c r="I2792" t="s">
        <v>49</v>
      </c>
      <c r="J2792">
        <v>0</v>
      </c>
      <c r="K2792" t="s">
        <v>232</v>
      </c>
      <c r="L2792" t="s">
        <v>233</v>
      </c>
      <c r="M2792" t="s">
        <v>168</v>
      </c>
      <c r="N2792" t="s">
        <v>169</v>
      </c>
      <c r="O2792" t="s">
        <v>54</v>
      </c>
      <c r="P2792" t="s">
        <v>14728</v>
      </c>
      <c r="Q2792" t="s">
        <v>171</v>
      </c>
      <c r="R2792" t="s">
        <v>426</v>
      </c>
      <c r="S2792" t="s">
        <v>14729</v>
      </c>
      <c r="T2792" s="15">
        <v>35.04</v>
      </c>
      <c r="U2792">
        <v>4</v>
      </c>
      <c r="V2792">
        <v>0</v>
      </c>
      <c r="W2792" s="15">
        <v>12.6</v>
      </c>
      <c r="X2792">
        <v>2.66</v>
      </c>
      <c r="Y2792" t="s">
        <v>69</v>
      </c>
      <c r="Z2792" t="s">
        <v>42</v>
      </c>
      <c r="AA2792" t="s">
        <v>174</v>
      </c>
    </row>
    <row r="2793" spans="1:27" ht="15.75" hidden="1" customHeight="1">
      <c r="A2793" t="s">
        <v>17747</v>
      </c>
      <c r="B2793" t="s">
        <v>17748</v>
      </c>
      <c r="C2793" s="7">
        <v>41966</v>
      </c>
      <c r="D2793" s="7">
        <v>41968</v>
      </c>
      <c r="E2793" s="4">
        <f t="shared" si="43"/>
        <v>2</v>
      </c>
      <c r="F2793" t="s">
        <v>46</v>
      </c>
      <c r="G2793" t="s">
        <v>17749</v>
      </c>
      <c r="H2793" t="s">
        <v>6787</v>
      </c>
      <c r="I2793" t="s">
        <v>31</v>
      </c>
      <c r="J2793">
        <v>0</v>
      </c>
      <c r="K2793" t="s">
        <v>555</v>
      </c>
      <c r="L2793" t="s">
        <v>556</v>
      </c>
      <c r="M2793" t="s">
        <v>52</v>
      </c>
      <c r="N2793" t="s">
        <v>53</v>
      </c>
      <c r="O2793" t="s">
        <v>54</v>
      </c>
      <c r="P2793" t="s">
        <v>12666</v>
      </c>
      <c r="Q2793" t="s">
        <v>171</v>
      </c>
      <c r="R2793" t="s">
        <v>3089</v>
      </c>
      <c r="S2793" t="s">
        <v>12667</v>
      </c>
      <c r="T2793" s="15">
        <v>51.353999999999999</v>
      </c>
      <c r="U2793">
        <v>6</v>
      </c>
      <c r="V2793">
        <v>0.1</v>
      </c>
      <c r="W2793" s="15">
        <v>11.933999999999999</v>
      </c>
      <c r="X2793">
        <v>2.66</v>
      </c>
      <c r="Y2793" t="s">
        <v>69</v>
      </c>
      <c r="Z2793" t="s">
        <v>42</v>
      </c>
      <c r="AA2793" t="s">
        <v>60</v>
      </c>
    </row>
    <row r="2794" spans="1:27" ht="15.75" hidden="1" customHeight="1">
      <c r="A2794" t="s">
        <v>17752</v>
      </c>
      <c r="B2794" t="s">
        <v>17753</v>
      </c>
      <c r="C2794" s="7">
        <v>42270</v>
      </c>
      <c r="D2794" s="7">
        <v>42277</v>
      </c>
      <c r="E2794" s="4">
        <f t="shared" si="43"/>
        <v>7</v>
      </c>
      <c r="F2794" t="s">
        <v>113</v>
      </c>
      <c r="G2794" t="s">
        <v>17754</v>
      </c>
      <c r="H2794" t="s">
        <v>3076</v>
      </c>
      <c r="I2794" t="s">
        <v>31</v>
      </c>
      <c r="J2794">
        <v>0</v>
      </c>
      <c r="K2794" t="s">
        <v>4475</v>
      </c>
      <c r="L2794" t="s">
        <v>493</v>
      </c>
      <c r="M2794" t="s">
        <v>168</v>
      </c>
      <c r="N2794" t="s">
        <v>169</v>
      </c>
      <c r="O2794" t="s">
        <v>54</v>
      </c>
      <c r="P2794" t="s">
        <v>11475</v>
      </c>
      <c r="Q2794" t="s">
        <v>171</v>
      </c>
      <c r="R2794" t="s">
        <v>288</v>
      </c>
      <c r="S2794" t="s">
        <v>11476</v>
      </c>
      <c r="T2794" s="15">
        <v>44.28</v>
      </c>
      <c r="U2794">
        <v>4</v>
      </c>
      <c r="V2794">
        <v>0</v>
      </c>
      <c r="W2794" s="15">
        <v>0.36</v>
      </c>
      <c r="X2794">
        <v>2.65</v>
      </c>
      <c r="Y2794" t="s">
        <v>69</v>
      </c>
      <c r="Z2794" t="s">
        <v>42</v>
      </c>
      <c r="AA2794" t="s">
        <v>174</v>
      </c>
    </row>
    <row r="2795" spans="1:27" ht="15.75" hidden="1" customHeight="1">
      <c r="A2795" t="s">
        <v>17755</v>
      </c>
      <c r="B2795" t="s">
        <v>17756</v>
      </c>
      <c r="C2795" s="7">
        <v>42123</v>
      </c>
      <c r="D2795" s="7">
        <v>42127</v>
      </c>
      <c r="E2795" s="4">
        <f t="shared" si="43"/>
        <v>4</v>
      </c>
      <c r="F2795" t="s">
        <v>113</v>
      </c>
      <c r="G2795" t="s">
        <v>17757</v>
      </c>
      <c r="H2795" t="s">
        <v>3449</v>
      </c>
      <c r="I2795" t="s">
        <v>49</v>
      </c>
      <c r="J2795">
        <v>19143</v>
      </c>
      <c r="K2795" t="s">
        <v>471</v>
      </c>
      <c r="L2795" t="s">
        <v>472</v>
      </c>
      <c r="M2795" t="s">
        <v>34</v>
      </c>
      <c r="N2795" t="s">
        <v>286</v>
      </c>
      <c r="O2795" t="s">
        <v>36</v>
      </c>
      <c r="P2795" t="s">
        <v>4570</v>
      </c>
      <c r="Q2795" t="s">
        <v>171</v>
      </c>
      <c r="R2795" t="s">
        <v>186</v>
      </c>
      <c r="S2795" t="s">
        <v>4571</v>
      </c>
      <c r="T2795" s="15">
        <v>8.3840000000000003</v>
      </c>
      <c r="U2795">
        <v>1</v>
      </c>
      <c r="V2795">
        <v>0.2</v>
      </c>
      <c r="W2795" s="15">
        <v>0.73360000000000003</v>
      </c>
      <c r="X2795">
        <v>1.44</v>
      </c>
      <c r="Y2795" t="s">
        <v>69</v>
      </c>
      <c r="Z2795" t="s">
        <v>42</v>
      </c>
      <c r="AA2795" t="s">
        <v>290</v>
      </c>
    </row>
    <row r="2796" spans="1:27" ht="15.75" hidden="1" customHeight="1">
      <c r="A2796" t="s">
        <v>17758</v>
      </c>
      <c r="B2796" t="s">
        <v>17759</v>
      </c>
      <c r="C2796" s="7">
        <v>42229</v>
      </c>
      <c r="D2796" s="7">
        <v>42236</v>
      </c>
      <c r="E2796" s="4">
        <f t="shared" si="43"/>
        <v>7</v>
      </c>
      <c r="F2796" t="s">
        <v>113</v>
      </c>
      <c r="G2796" t="s">
        <v>17760</v>
      </c>
      <c r="H2796" t="s">
        <v>879</v>
      </c>
      <c r="I2796" t="s">
        <v>49</v>
      </c>
      <c r="J2796">
        <v>0</v>
      </c>
      <c r="K2796" t="s">
        <v>2168</v>
      </c>
      <c r="L2796" t="s">
        <v>2168</v>
      </c>
      <c r="M2796" t="s">
        <v>1271</v>
      </c>
      <c r="N2796" t="s">
        <v>157</v>
      </c>
      <c r="O2796" t="s">
        <v>158</v>
      </c>
      <c r="P2796" t="s">
        <v>15857</v>
      </c>
      <c r="Q2796" t="s">
        <v>171</v>
      </c>
      <c r="R2796" t="s">
        <v>1307</v>
      </c>
      <c r="S2796" t="s">
        <v>15858</v>
      </c>
      <c r="T2796" s="15">
        <v>27.504000000000001</v>
      </c>
      <c r="U2796">
        <v>6</v>
      </c>
      <c r="V2796">
        <v>0.4</v>
      </c>
      <c r="W2796" s="15">
        <v>-5.136000000000001</v>
      </c>
      <c r="X2796">
        <v>2.6379999999999999</v>
      </c>
      <c r="Y2796" t="s">
        <v>187</v>
      </c>
      <c r="Z2796" t="s">
        <v>42</v>
      </c>
      <c r="AA2796" t="s">
        <v>161</v>
      </c>
    </row>
    <row r="2797" spans="1:27" ht="15.75" hidden="1" customHeight="1">
      <c r="A2797" t="s">
        <v>17762</v>
      </c>
      <c r="B2797" t="s">
        <v>17763</v>
      </c>
      <c r="C2797" s="7">
        <v>41886</v>
      </c>
      <c r="D2797" s="7">
        <v>41891</v>
      </c>
      <c r="E2797" s="4">
        <f t="shared" si="43"/>
        <v>5</v>
      </c>
      <c r="F2797" t="s">
        <v>113</v>
      </c>
      <c r="G2797" t="s">
        <v>17764</v>
      </c>
      <c r="H2797" t="s">
        <v>4816</v>
      </c>
      <c r="I2797" t="s">
        <v>49</v>
      </c>
      <c r="J2797">
        <v>45231</v>
      </c>
      <c r="K2797" t="s">
        <v>4704</v>
      </c>
      <c r="L2797" t="s">
        <v>1309</v>
      </c>
      <c r="M2797" t="s">
        <v>34</v>
      </c>
      <c r="N2797" t="s">
        <v>286</v>
      </c>
      <c r="O2797" t="s">
        <v>36</v>
      </c>
      <c r="P2797" t="s">
        <v>17765</v>
      </c>
      <c r="Q2797" t="s">
        <v>171</v>
      </c>
      <c r="R2797" t="s">
        <v>704</v>
      </c>
      <c r="S2797" t="s">
        <v>17766</v>
      </c>
      <c r="T2797" s="15">
        <v>30.96</v>
      </c>
      <c r="U2797">
        <v>6</v>
      </c>
      <c r="V2797">
        <v>0.2</v>
      </c>
      <c r="W2797" s="15">
        <v>11.223000000000001</v>
      </c>
      <c r="X2797">
        <v>4.62</v>
      </c>
      <c r="Y2797" t="s">
        <v>41</v>
      </c>
      <c r="Z2797" t="s">
        <v>42</v>
      </c>
      <c r="AA2797" t="s">
        <v>290</v>
      </c>
    </row>
    <row r="2798" spans="1:27" ht="15.75" hidden="1" customHeight="1">
      <c r="A2798" t="s">
        <v>17768</v>
      </c>
      <c r="B2798" t="s">
        <v>17769</v>
      </c>
      <c r="C2798" s="7">
        <v>41909</v>
      </c>
      <c r="D2798" s="7">
        <v>41910</v>
      </c>
      <c r="E2798" s="4">
        <f t="shared" si="43"/>
        <v>1</v>
      </c>
      <c r="F2798" t="s">
        <v>28</v>
      </c>
      <c r="G2798" t="s">
        <v>17770</v>
      </c>
      <c r="H2798" t="s">
        <v>4816</v>
      </c>
      <c r="I2798" t="s">
        <v>49</v>
      </c>
      <c r="J2798">
        <v>77041</v>
      </c>
      <c r="K2798" t="s">
        <v>1953</v>
      </c>
      <c r="L2798" t="s">
        <v>185</v>
      </c>
      <c r="M2798" t="s">
        <v>34</v>
      </c>
      <c r="N2798" t="s">
        <v>35</v>
      </c>
      <c r="O2798" t="s">
        <v>36</v>
      </c>
      <c r="P2798" t="s">
        <v>17584</v>
      </c>
      <c r="Q2798" t="s">
        <v>171</v>
      </c>
      <c r="R2798" t="s">
        <v>426</v>
      </c>
      <c r="S2798" t="s">
        <v>17585</v>
      </c>
      <c r="T2798" s="15">
        <v>6.8159999999999981</v>
      </c>
      <c r="U2798">
        <v>2</v>
      </c>
      <c r="V2798">
        <v>0.8</v>
      </c>
      <c r="W2798" s="15">
        <v>-11.587199999999999</v>
      </c>
      <c r="X2798">
        <v>2.0099999999999998</v>
      </c>
      <c r="Y2798" t="s">
        <v>41</v>
      </c>
      <c r="Z2798" t="s">
        <v>42</v>
      </c>
      <c r="AA2798" t="s">
        <v>43</v>
      </c>
    </row>
    <row r="2799" spans="1:27" ht="15.75" customHeight="1">
      <c r="A2799" t="s">
        <v>17782</v>
      </c>
      <c r="B2799" t="s">
        <v>17783</v>
      </c>
      <c r="C2799" s="7">
        <v>40991</v>
      </c>
      <c r="D2799" s="7">
        <v>40996</v>
      </c>
      <c r="E2799" s="4">
        <f t="shared" si="43"/>
        <v>5</v>
      </c>
      <c r="F2799" t="s">
        <v>46</v>
      </c>
      <c r="G2799" t="s">
        <v>17784</v>
      </c>
      <c r="H2799" t="s">
        <v>5020</v>
      </c>
      <c r="I2799" t="s">
        <v>31</v>
      </c>
      <c r="J2799">
        <v>93727</v>
      </c>
      <c r="K2799" t="s">
        <v>9090</v>
      </c>
      <c r="L2799" t="s">
        <v>323</v>
      </c>
      <c r="M2799" t="s">
        <v>34</v>
      </c>
      <c r="N2799" t="s">
        <v>126</v>
      </c>
      <c r="O2799" t="s">
        <v>36</v>
      </c>
      <c r="P2799" t="s">
        <v>16465</v>
      </c>
      <c r="Q2799" t="s">
        <v>56</v>
      </c>
      <c r="R2799" t="s">
        <v>392</v>
      </c>
      <c r="S2799" t="s">
        <v>16466</v>
      </c>
      <c r="T2799" s="15">
        <v>40.479999999999997</v>
      </c>
      <c r="U2799">
        <v>2</v>
      </c>
      <c r="V2799">
        <v>0</v>
      </c>
      <c r="W2799" s="15">
        <v>14.572800000000001</v>
      </c>
      <c r="X2799">
        <v>5.73</v>
      </c>
      <c r="Y2799" t="s">
        <v>41</v>
      </c>
      <c r="Z2799" t="s">
        <v>42</v>
      </c>
      <c r="AA2799" t="s">
        <v>129</v>
      </c>
    </row>
    <row r="2800" spans="1:27" ht="15.75" hidden="1" customHeight="1">
      <c r="A2800" t="s">
        <v>17787</v>
      </c>
      <c r="B2800" t="s">
        <v>17788</v>
      </c>
      <c r="C2800" s="7">
        <v>41648</v>
      </c>
      <c r="D2800" s="7">
        <v>41650</v>
      </c>
      <c r="E2800" s="4">
        <f t="shared" si="43"/>
        <v>2</v>
      </c>
      <c r="F2800" t="s">
        <v>28</v>
      </c>
      <c r="G2800" t="s">
        <v>17789</v>
      </c>
      <c r="H2800" t="s">
        <v>7058</v>
      </c>
      <c r="I2800" t="s">
        <v>74</v>
      </c>
      <c r="J2800">
        <v>0</v>
      </c>
      <c r="K2800" t="s">
        <v>6703</v>
      </c>
      <c r="L2800" t="s">
        <v>4666</v>
      </c>
      <c r="M2800" t="s">
        <v>194</v>
      </c>
      <c r="N2800" t="s">
        <v>195</v>
      </c>
      <c r="O2800" t="s">
        <v>78</v>
      </c>
      <c r="P2800" t="s">
        <v>17790</v>
      </c>
      <c r="Q2800" t="s">
        <v>171</v>
      </c>
      <c r="R2800" t="s">
        <v>426</v>
      </c>
      <c r="S2800" t="s">
        <v>17791</v>
      </c>
      <c r="T2800" s="15">
        <v>18.989999999999998</v>
      </c>
      <c r="U2800">
        <v>3</v>
      </c>
      <c r="V2800">
        <v>0</v>
      </c>
      <c r="W2800" s="15">
        <v>0.72</v>
      </c>
      <c r="X2800">
        <v>2.5499999999999998</v>
      </c>
      <c r="Y2800" t="s">
        <v>41</v>
      </c>
      <c r="Z2800" t="s">
        <v>42</v>
      </c>
      <c r="AA2800" t="s">
        <v>198</v>
      </c>
    </row>
    <row r="2801" spans="1:27" ht="15.75" hidden="1" customHeight="1">
      <c r="A2801" t="s">
        <v>17792</v>
      </c>
      <c r="B2801" t="s">
        <v>17793</v>
      </c>
      <c r="C2801" s="7">
        <v>42339</v>
      </c>
      <c r="D2801" s="7">
        <v>42343</v>
      </c>
      <c r="E2801" s="4">
        <f t="shared" si="43"/>
        <v>4</v>
      </c>
      <c r="F2801" t="s">
        <v>113</v>
      </c>
      <c r="G2801" t="s">
        <v>17794</v>
      </c>
      <c r="H2801" t="s">
        <v>6930</v>
      </c>
      <c r="I2801" t="s">
        <v>31</v>
      </c>
      <c r="J2801">
        <v>19711</v>
      </c>
      <c r="K2801" t="s">
        <v>9403</v>
      </c>
      <c r="L2801" t="s">
        <v>9471</v>
      </c>
      <c r="M2801" t="s">
        <v>34</v>
      </c>
      <c r="N2801" t="s">
        <v>286</v>
      </c>
      <c r="O2801" t="s">
        <v>36</v>
      </c>
      <c r="P2801" t="s">
        <v>9557</v>
      </c>
      <c r="Q2801" t="s">
        <v>171</v>
      </c>
      <c r="R2801" t="s">
        <v>474</v>
      </c>
      <c r="S2801" t="s">
        <v>9558</v>
      </c>
      <c r="T2801" s="15">
        <v>155.94</v>
      </c>
      <c r="U2801">
        <v>6</v>
      </c>
      <c r="V2801">
        <v>0</v>
      </c>
      <c r="W2801" s="15">
        <v>45.222599999999993</v>
      </c>
      <c r="X2801">
        <v>9.49</v>
      </c>
      <c r="Y2801" t="s">
        <v>69</v>
      </c>
      <c r="Z2801" t="s">
        <v>42</v>
      </c>
      <c r="AA2801" t="s">
        <v>290</v>
      </c>
    </row>
    <row r="2802" spans="1:27" ht="15.75" hidden="1" customHeight="1">
      <c r="A2802" t="s">
        <v>17795</v>
      </c>
      <c r="B2802" t="s">
        <v>17796</v>
      </c>
      <c r="C2802" s="7">
        <v>41815</v>
      </c>
      <c r="D2802" s="7">
        <v>41817</v>
      </c>
      <c r="E2802" s="4">
        <f t="shared" si="43"/>
        <v>2</v>
      </c>
      <c r="F2802" t="s">
        <v>46</v>
      </c>
      <c r="G2802" t="s">
        <v>17797</v>
      </c>
      <c r="H2802" t="s">
        <v>5733</v>
      </c>
      <c r="I2802" t="s">
        <v>31</v>
      </c>
      <c r="J2802">
        <v>92037</v>
      </c>
      <c r="K2802" t="s">
        <v>1628</v>
      </c>
      <c r="L2802" t="s">
        <v>323</v>
      </c>
      <c r="M2802" t="s">
        <v>34</v>
      </c>
      <c r="N2802" t="s">
        <v>126</v>
      </c>
      <c r="O2802" t="s">
        <v>36</v>
      </c>
      <c r="P2802" t="s">
        <v>17798</v>
      </c>
      <c r="Q2802" t="s">
        <v>38</v>
      </c>
      <c r="R2802" t="s">
        <v>317</v>
      </c>
      <c r="S2802" t="s">
        <v>17799</v>
      </c>
      <c r="T2802" s="15">
        <v>4476.8</v>
      </c>
      <c r="U2802">
        <v>4</v>
      </c>
      <c r="V2802">
        <v>0.2</v>
      </c>
      <c r="W2802" s="15">
        <v>503.63999999999959</v>
      </c>
      <c r="X2802">
        <v>485.47</v>
      </c>
      <c r="Y2802" t="s">
        <v>41</v>
      </c>
      <c r="Z2802" t="s">
        <v>42</v>
      </c>
      <c r="AA2802" t="s">
        <v>129</v>
      </c>
    </row>
    <row r="2803" spans="1:27" ht="15.75" hidden="1" customHeight="1">
      <c r="A2803" t="s">
        <v>17800</v>
      </c>
      <c r="B2803" t="s">
        <v>17801</v>
      </c>
      <c r="C2803" s="7">
        <v>41753</v>
      </c>
      <c r="D2803" s="7">
        <v>41756</v>
      </c>
      <c r="E2803" s="4">
        <f t="shared" si="43"/>
        <v>3</v>
      </c>
      <c r="F2803" t="s">
        <v>28</v>
      </c>
      <c r="G2803" t="s">
        <v>17802</v>
      </c>
      <c r="H2803" t="s">
        <v>5733</v>
      </c>
      <c r="I2803" t="s">
        <v>31</v>
      </c>
      <c r="J2803">
        <v>43130</v>
      </c>
      <c r="K2803" t="s">
        <v>8093</v>
      </c>
      <c r="L2803" t="s">
        <v>1309</v>
      </c>
      <c r="M2803" t="s">
        <v>34</v>
      </c>
      <c r="N2803" t="s">
        <v>286</v>
      </c>
      <c r="O2803" t="s">
        <v>36</v>
      </c>
      <c r="P2803" t="s">
        <v>2294</v>
      </c>
      <c r="Q2803" t="s">
        <v>171</v>
      </c>
      <c r="R2803" t="s">
        <v>704</v>
      </c>
      <c r="S2803" t="s">
        <v>2295</v>
      </c>
      <c r="T2803" s="15">
        <v>78.304000000000002</v>
      </c>
      <c r="U2803">
        <v>2</v>
      </c>
      <c r="V2803">
        <v>0.2</v>
      </c>
      <c r="W2803" s="15">
        <v>29.364000000000001</v>
      </c>
      <c r="X2803">
        <v>10.45</v>
      </c>
      <c r="Y2803" t="s">
        <v>69</v>
      </c>
      <c r="Z2803" t="s">
        <v>42</v>
      </c>
      <c r="AA2803" t="s">
        <v>290</v>
      </c>
    </row>
    <row r="2804" spans="1:27" ht="15.75" hidden="1" customHeight="1">
      <c r="A2804" t="s">
        <v>17803</v>
      </c>
      <c r="B2804" t="s">
        <v>17804</v>
      </c>
      <c r="C2804" s="7">
        <v>41434</v>
      </c>
      <c r="D2804" s="7">
        <v>41441</v>
      </c>
      <c r="E2804" s="4">
        <f t="shared" si="43"/>
        <v>7</v>
      </c>
      <c r="F2804" t="s">
        <v>113</v>
      </c>
      <c r="G2804" t="s">
        <v>17805</v>
      </c>
      <c r="H2804" t="s">
        <v>5733</v>
      </c>
      <c r="I2804" t="s">
        <v>31</v>
      </c>
      <c r="J2804">
        <v>33178</v>
      </c>
      <c r="K2804" t="s">
        <v>5483</v>
      </c>
      <c r="L2804" t="s">
        <v>3062</v>
      </c>
      <c r="M2804" t="s">
        <v>34</v>
      </c>
      <c r="N2804" t="s">
        <v>390</v>
      </c>
      <c r="O2804" t="s">
        <v>36</v>
      </c>
      <c r="P2804" t="s">
        <v>17806</v>
      </c>
      <c r="Q2804" t="s">
        <v>38</v>
      </c>
      <c r="R2804" t="s">
        <v>347</v>
      </c>
      <c r="S2804" t="s">
        <v>17807</v>
      </c>
      <c r="T2804" s="15">
        <v>72.599999999999994</v>
      </c>
      <c r="U2804">
        <v>5</v>
      </c>
      <c r="V2804">
        <v>0.2</v>
      </c>
      <c r="W2804" s="15">
        <v>-8.1674999999999933</v>
      </c>
      <c r="X2804">
        <v>5.1100000000000003</v>
      </c>
      <c r="Y2804" t="s">
        <v>69</v>
      </c>
      <c r="Z2804" t="s">
        <v>42</v>
      </c>
      <c r="AA2804" t="s">
        <v>394</v>
      </c>
    </row>
    <row r="2805" spans="1:27" ht="15.75" hidden="1" customHeight="1">
      <c r="A2805" t="s">
        <v>17809</v>
      </c>
      <c r="B2805" t="s">
        <v>17810</v>
      </c>
      <c r="C2805" s="7">
        <v>41441</v>
      </c>
      <c r="D2805" s="7">
        <v>41445</v>
      </c>
      <c r="E2805" s="4">
        <f t="shared" si="43"/>
        <v>4</v>
      </c>
      <c r="F2805" t="s">
        <v>113</v>
      </c>
      <c r="G2805" t="s">
        <v>17811</v>
      </c>
      <c r="H2805" t="s">
        <v>3050</v>
      </c>
      <c r="I2805" t="s">
        <v>31</v>
      </c>
      <c r="J2805">
        <v>0</v>
      </c>
      <c r="K2805" t="s">
        <v>5731</v>
      </c>
      <c r="L2805" t="s">
        <v>570</v>
      </c>
      <c r="M2805" t="s">
        <v>76</v>
      </c>
      <c r="N2805" t="s">
        <v>77</v>
      </c>
      <c r="O2805" t="s">
        <v>78</v>
      </c>
      <c r="P2805" t="s">
        <v>17812</v>
      </c>
      <c r="Q2805" t="s">
        <v>171</v>
      </c>
      <c r="R2805" t="s">
        <v>426</v>
      </c>
      <c r="S2805" t="s">
        <v>17813</v>
      </c>
      <c r="T2805" s="15">
        <v>24</v>
      </c>
      <c r="U2805">
        <v>5</v>
      </c>
      <c r="V2805">
        <v>0</v>
      </c>
      <c r="W2805" s="15">
        <v>10.95</v>
      </c>
      <c r="X2805">
        <v>2.52</v>
      </c>
      <c r="Y2805" t="s">
        <v>69</v>
      </c>
      <c r="Z2805" t="s">
        <v>42</v>
      </c>
      <c r="AA2805" t="s">
        <v>81</v>
      </c>
    </row>
    <row r="2806" spans="1:27" ht="15.75" customHeight="1">
      <c r="A2806" t="s">
        <v>17814</v>
      </c>
      <c r="B2806" t="s">
        <v>17815</v>
      </c>
      <c r="C2806" s="7">
        <v>41856</v>
      </c>
      <c r="D2806" s="7">
        <v>41860</v>
      </c>
      <c r="E2806" s="4">
        <f t="shared" si="43"/>
        <v>4</v>
      </c>
      <c r="F2806" t="s">
        <v>113</v>
      </c>
      <c r="G2806" t="s">
        <v>17816</v>
      </c>
      <c r="H2806" t="s">
        <v>3622</v>
      </c>
      <c r="I2806" t="s">
        <v>74</v>
      </c>
      <c r="J2806">
        <v>23434</v>
      </c>
      <c r="K2806" t="s">
        <v>17446</v>
      </c>
      <c r="L2806" t="s">
        <v>726</v>
      </c>
      <c r="M2806" t="s">
        <v>34</v>
      </c>
      <c r="N2806" t="s">
        <v>390</v>
      </c>
      <c r="O2806" t="s">
        <v>36</v>
      </c>
      <c r="P2806" t="s">
        <v>12530</v>
      </c>
      <c r="Q2806" t="s">
        <v>56</v>
      </c>
      <c r="R2806" t="s">
        <v>392</v>
      </c>
      <c r="S2806" t="s">
        <v>12531</v>
      </c>
      <c r="T2806" s="15">
        <v>109.8</v>
      </c>
      <c r="U2806">
        <v>9</v>
      </c>
      <c r="V2806">
        <v>0</v>
      </c>
      <c r="W2806" s="15">
        <v>46.116000000000007</v>
      </c>
      <c r="X2806">
        <v>9.82</v>
      </c>
      <c r="Y2806" t="s">
        <v>69</v>
      </c>
      <c r="Z2806" t="s">
        <v>42</v>
      </c>
      <c r="AA2806" t="s">
        <v>394</v>
      </c>
    </row>
    <row r="2807" spans="1:27" ht="15.75" hidden="1" customHeight="1">
      <c r="A2807" t="s">
        <v>17817</v>
      </c>
      <c r="B2807" t="s">
        <v>17818</v>
      </c>
      <c r="C2807" s="7">
        <v>41947</v>
      </c>
      <c r="D2807" s="7">
        <v>41951</v>
      </c>
      <c r="E2807" s="4">
        <f t="shared" si="43"/>
        <v>4</v>
      </c>
      <c r="F2807" t="s">
        <v>113</v>
      </c>
      <c r="G2807" t="s">
        <v>17819</v>
      </c>
      <c r="H2807" t="s">
        <v>270</v>
      </c>
      <c r="I2807" t="s">
        <v>49</v>
      </c>
      <c r="J2807">
        <v>0</v>
      </c>
      <c r="K2807" t="s">
        <v>4103</v>
      </c>
      <c r="L2807" t="s">
        <v>4104</v>
      </c>
      <c r="M2807" t="s">
        <v>4104</v>
      </c>
      <c r="N2807" t="s">
        <v>254</v>
      </c>
      <c r="O2807" t="s">
        <v>158</v>
      </c>
      <c r="P2807" t="s">
        <v>12498</v>
      </c>
      <c r="Q2807" t="s">
        <v>171</v>
      </c>
      <c r="R2807" t="s">
        <v>3089</v>
      </c>
      <c r="S2807" t="s">
        <v>12499</v>
      </c>
      <c r="T2807" s="15">
        <v>36.035999999999987</v>
      </c>
      <c r="U2807">
        <v>3</v>
      </c>
      <c r="V2807">
        <v>0.4</v>
      </c>
      <c r="W2807" s="15">
        <v>4.7759999999999989</v>
      </c>
      <c r="X2807">
        <v>2.4910000000000001</v>
      </c>
      <c r="Y2807" t="s">
        <v>69</v>
      </c>
      <c r="Z2807" t="s">
        <v>42</v>
      </c>
      <c r="AA2807" t="s">
        <v>257</v>
      </c>
    </row>
    <row r="2808" spans="1:27" ht="15.75" hidden="1" customHeight="1">
      <c r="A2808" t="s">
        <v>17820</v>
      </c>
      <c r="B2808" t="s">
        <v>17821</v>
      </c>
      <c r="C2808" s="7">
        <v>41093</v>
      </c>
      <c r="D2808" s="7">
        <v>41098</v>
      </c>
      <c r="E2808" s="4">
        <f t="shared" si="43"/>
        <v>5</v>
      </c>
      <c r="F2808" t="s">
        <v>113</v>
      </c>
      <c r="G2808" t="s">
        <v>17822</v>
      </c>
      <c r="H2808" t="s">
        <v>1251</v>
      </c>
      <c r="I2808" t="s">
        <v>31</v>
      </c>
      <c r="J2808">
        <v>23223</v>
      </c>
      <c r="K2808" t="s">
        <v>5328</v>
      </c>
      <c r="L2808" t="s">
        <v>726</v>
      </c>
      <c r="M2808" t="s">
        <v>34</v>
      </c>
      <c r="N2808" t="s">
        <v>390</v>
      </c>
      <c r="O2808" t="s">
        <v>36</v>
      </c>
      <c r="P2808" t="s">
        <v>17823</v>
      </c>
      <c r="Q2808" t="s">
        <v>171</v>
      </c>
      <c r="R2808" t="s">
        <v>704</v>
      </c>
      <c r="S2808" t="s">
        <v>17824</v>
      </c>
      <c r="T2808" s="15">
        <v>21.84</v>
      </c>
      <c r="U2808">
        <v>3</v>
      </c>
      <c r="V2808">
        <v>0</v>
      </c>
      <c r="W2808" s="15">
        <v>10.92</v>
      </c>
      <c r="X2808">
        <v>2.04</v>
      </c>
      <c r="Y2808" t="s">
        <v>69</v>
      </c>
      <c r="Z2808" t="s">
        <v>42</v>
      </c>
      <c r="AA2808" t="s">
        <v>394</v>
      </c>
    </row>
    <row r="2809" spans="1:27" ht="15.75" hidden="1" customHeight="1">
      <c r="A2809" t="s">
        <v>17826</v>
      </c>
      <c r="B2809" t="s">
        <v>17827</v>
      </c>
      <c r="C2809" s="7">
        <v>42271</v>
      </c>
      <c r="D2809" s="7">
        <v>42273</v>
      </c>
      <c r="E2809" s="4">
        <f t="shared" si="43"/>
        <v>2</v>
      </c>
      <c r="F2809" t="s">
        <v>28</v>
      </c>
      <c r="G2809" t="s">
        <v>17828</v>
      </c>
      <c r="H2809" t="s">
        <v>4484</v>
      </c>
      <c r="I2809" t="s">
        <v>49</v>
      </c>
      <c r="J2809">
        <v>79424</v>
      </c>
      <c r="K2809" t="s">
        <v>11714</v>
      </c>
      <c r="L2809" t="s">
        <v>185</v>
      </c>
      <c r="M2809" t="s">
        <v>34</v>
      </c>
      <c r="N2809" t="s">
        <v>35</v>
      </c>
      <c r="O2809" t="s">
        <v>36</v>
      </c>
      <c r="P2809" t="s">
        <v>14126</v>
      </c>
      <c r="Q2809" t="s">
        <v>171</v>
      </c>
      <c r="R2809" t="s">
        <v>704</v>
      </c>
      <c r="S2809" t="s">
        <v>14127</v>
      </c>
      <c r="T2809" s="15">
        <v>9.2480000000000011</v>
      </c>
      <c r="U2809">
        <v>2</v>
      </c>
      <c r="V2809">
        <v>0.2</v>
      </c>
      <c r="W2809" s="15">
        <v>3.3523999999999998</v>
      </c>
      <c r="X2809">
        <v>2</v>
      </c>
      <c r="Y2809" t="s">
        <v>59</v>
      </c>
      <c r="Z2809" t="s">
        <v>42</v>
      </c>
      <c r="AA2809" t="s">
        <v>43</v>
      </c>
    </row>
    <row r="2810" spans="1:27" ht="15.75" hidden="1" customHeight="1">
      <c r="A2810" t="s">
        <v>17830</v>
      </c>
      <c r="B2810" t="s">
        <v>17831</v>
      </c>
      <c r="C2810" s="7">
        <v>42159</v>
      </c>
      <c r="D2810" s="7">
        <v>42163</v>
      </c>
      <c r="E2810" s="4">
        <f t="shared" si="43"/>
        <v>4</v>
      </c>
      <c r="F2810" t="s">
        <v>113</v>
      </c>
      <c r="G2810" t="s">
        <v>17832</v>
      </c>
      <c r="H2810" t="s">
        <v>1882</v>
      </c>
      <c r="I2810" t="s">
        <v>74</v>
      </c>
      <c r="J2810">
        <v>99207</v>
      </c>
      <c r="K2810" t="s">
        <v>7935</v>
      </c>
      <c r="L2810" t="s">
        <v>125</v>
      </c>
      <c r="M2810" t="s">
        <v>34</v>
      </c>
      <c r="N2810" t="s">
        <v>126</v>
      </c>
      <c r="O2810" t="s">
        <v>36</v>
      </c>
      <c r="P2810" t="s">
        <v>17833</v>
      </c>
      <c r="Q2810" t="s">
        <v>171</v>
      </c>
      <c r="R2810" t="s">
        <v>186</v>
      </c>
      <c r="S2810" t="s">
        <v>17834</v>
      </c>
      <c r="T2810" s="15">
        <v>136.26</v>
      </c>
      <c r="U2810">
        <v>9</v>
      </c>
      <c r="V2810">
        <v>0</v>
      </c>
      <c r="W2810" s="15">
        <v>5.4503999999999913</v>
      </c>
      <c r="X2810">
        <v>13.02</v>
      </c>
      <c r="Y2810" t="s">
        <v>69</v>
      </c>
      <c r="Z2810" t="s">
        <v>42</v>
      </c>
      <c r="AA2810" t="s">
        <v>129</v>
      </c>
    </row>
    <row r="2811" spans="1:27" ht="15.75" hidden="1" customHeight="1">
      <c r="A2811" t="s">
        <v>17835</v>
      </c>
      <c r="B2811" t="s">
        <v>17836</v>
      </c>
      <c r="C2811" s="7">
        <v>42001</v>
      </c>
      <c r="D2811" s="7">
        <v>42007</v>
      </c>
      <c r="E2811" s="4">
        <f t="shared" si="43"/>
        <v>6</v>
      </c>
      <c r="F2811" t="s">
        <v>113</v>
      </c>
      <c r="G2811" t="s">
        <v>17837</v>
      </c>
      <c r="H2811" t="s">
        <v>1317</v>
      </c>
      <c r="I2811" t="s">
        <v>31</v>
      </c>
      <c r="J2811">
        <v>77642</v>
      </c>
      <c r="K2811" t="s">
        <v>9955</v>
      </c>
      <c r="L2811" t="s">
        <v>185</v>
      </c>
      <c r="M2811" t="s">
        <v>34</v>
      </c>
      <c r="N2811" t="s">
        <v>35</v>
      </c>
      <c r="O2811" t="s">
        <v>36</v>
      </c>
      <c r="P2811" t="s">
        <v>17771</v>
      </c>
      <c r="Q2811" t="s">
        <v>171</v>
      </c>
      <c r="R2811" t="s">
        <v>704</v>
      </c>
      <c r="S2811" t="s">
        <v>17772</v>
      </c>
      <c r="T2811" s="15">
        <v>10.368</v>
      </c>
      <c r="U2811">
        <v>2</v>
      </c>
      <c r="V2811">
        <v>0.2</v>
      </c>
      <c r="W2811" s="15">
        <v>3.6288</v>
      </c>
      <c r="X2811">
        <v>1.91</v>
      </c>
      <c r="Y2811" t="s">
        <v>69</v>
      </c>
      <c r="Z2811" t="s">
        <v>42</v>
      </c>
      <c r="AA2811" t="s">
        <v>43</v>
      </c>
    </row>
    <row r="2812" spans="1:27" ht="15.75" hidden="1" customHeight="1">
      <c r="A2812" t="s">
        <v>17838</v>
      </c>
      <c r="B2812" t="s">
        <v>17839</v>
      </c>
      <c r="C2812" s="7">
        <v>41584</v>
      </c>
      <c r="D2812" s="7">
        <v>41587</v>
      </c>
      <c r="E2812" s="4">
        <f t="shared" si="43"/>
        <v>3</v>
      </c>
      <c r="F2812" t="s">
        <v>28</v>
      </c>
      <c r="G2812" t="s">
        <v>17840</v>
      </c>
      <c r="H2812" t="s">
        <v>1317</v>
      </c>
      <c r="I2812" t="s">
        <v>31</v>
      </c>
      <c r="J2812">
        <v>85254</v>
      </c>
      <c r="K2812" t="s">
        <v>6630</v>
      </c>
      <c r="L2812" t="s">
        <v>1939</v>
      </c>
      <c r="M2812" t="s">
        <v>34</v>
      </c>
      <c r="N2812" t="s">
        <v>126</v>
      </c>
      <c r="O2812" t="s">
        <v>36</v>
      </c>
      <c r="P2812" t="s">
        <v>8880</v>
      </c>
      <c r="Q2812" t="s">
        <v>171</v>
      </c>
      <c r="R2812" t="s">
        <v>426</v>
      </c>
      <c r="S2812" t="s">
        <v>8881</v>
      </c>
      <c r="T2812" s="15">
        <v>4.4009999999999998</v>
      </c>
      <c r="U2812">
        <v>3</v>
      </c>
      <c r="V2812">
        <v>0.7</v>
      </c>
      <c r="W2812" s="15">
        <v>-3.520799999999999</v>
      </c>
      <c r="X2812">
        <v>1.76</v>
      </c>
      <c r="Y2812" t="s">
        <v>69</v>
      </c>
      <c r="Z2812" t="s">
        <v>42</v>
      </c>
      <c r="AA2812" t="s">
        <v>129</v>
      </c>
    </row>
    <row r="2813" spans="1:27" ht="15.75" customHeight="1">
      <c r="A2813" t="s">
        <v>17843</v>
      </c>
      <c r="B2813" t="s">
        <v>17844</v>
      </c>
      <c r="C2813" s="7">
        <v>41917</v>
      </c>
      <c r="D2813" s="7">
        <v>41922</v>
      </c>
      <c r="E2813" s="4">
        <f t="shared" si="43"/>
        <v>5</v>
      </c>
      <c r="F2813" t="s">
        <v>113</v>
      </c>
      <c r="G2813" t="s">
        <v>17845</v>
      </c>
      <c r="H2813" t="s">
        <v>1801</v>
      </c>
      <c r="I2813" t="s">
        <v>31</v>
      </c>
      <c r="J2813">
        <v>21215</v>
      </c>
      <c r="K2813" t="s">
        <v>6620</v>
      </c>
      <c r="L2813" t="s">
        <v>6621</v>
      </c>
      <c r="M2813" t="s">
        <v>34</v>
      </c>
      <c r="N2813" t="s">
        <v>286</v>
      </c>
      <c r="O2813" t="s">
        <v>36</v>
      </c>
      <c r="P2813" t="s">
        <v>12375</v>
      </c>
      <c r="Q2813" t="s">
        <v>56</v>
      </c>
      <c r="R2813" t="s">
        <v>119</v>
      </c>
      <c r="S2813" t="s">
        <v>12376</v>
      </c>
      <c r="T2813" s="15">
        <v>239.37200000000001</v>
      </c>
      <c r="U2813">
        <v>2</v>
      </c>
      <c r="V2813">
        <v>0.3</v>
      </c>
      <c r="W2813" s="15">
        <v>-23.93719999999999</v>
      </c>
      <c r="X2813">
        <v>40.549999999999997</v>
      </c>
      <c r="Y2813" t="s">
        <v>41</v>
      </c>
      <c r="Z2813" t="s">
        <v>42</v>
      </c>
      <c r="AA2813" t="s">
        <v>290</v>
      </c>
    </row>
    <row r="2814" spans="1:27" ht="15.75" customHeight="1">
      <c r="A2814" t="s">
        <v>17846</v>
      </c>
      <c r="B2814" t="s">
        <v>17847</v>
      </c>
      <c r="C2814" s="7">
        <v>41615</v>
      </c>
      <c r="D2814" s="7">
        <v>41620</v>
      </c>
      <c r="E2814" s="4">
        <f t="shared" si="43"/>
        <v>5</v>
      </c>
      <c r="F2814" t="s">
        <v>113</v>
      </c>
      <c r="G2814" t="s">
        <v>17848</v>
      </c>
      <c r="H2814" t="s">
        <v>1801</v>
      </c>
      <c r="I2814" t="s">
        <v>31</v>
      </c>
      <c r="J2814">
        <v>90036</v>
      </c>
      <c r="K2814" t="s">
        <v>343</v>
      </c>
      <c r="L2814" t="s">
        <v>323</v>
      </c>
      <c r="M2814" t="s">
        <v>34</v>
      </c>
      <c r="N2814" t="s">
        <v>126</v>
      </c>
      <c r="O2814" t="s">
        <v>36</v>
      </c>
      <c r="P2814" t="s">
        <v>13706</v>
      </c>
      <c r="Q2814" t="s">
        <v>56</v>
      </c>
      <c r="R2814" t="s">
        <v>392</v>
      </c>
      <c r="S2814" t="s">
        <v>13707</v>
      </c>
      <c r="T2814" s="15">
        <v>79.92</v>
      </c>
      <c r="U2814">
        <v>4</v>
      </c>
      <c r="V2814">
        <v>0</v>
      </c>
      <c r="W2814" s="15">
        <v>28.7712</v>
      </c>
      <c r="X2814">
        <v>6.31</v>
      </c>
      <c r="Y2814" t="s">
        <v>69</v>
      </c>
      <c r="Z2814" t="s">
        <v>42</v>
      </c>
      <c r="AA2814" t="s">
        <v>129</v>
      </c>
    </row>
    <row r="2815" spans="1:27" ht="15.75" hidden="1" customHeight="1">
      <c r="A2815" t="s">
        <v>17850</v>
      </c>
      <c r="B2815" t="s">
        <v>17851</v>
      </c>
      <c r="C2815" s="7">
        <v>40918</v>
      </c>
      <c r="D2815" s="7">
        <v>40922</v>
      </c>
      <c r="E2815" s="4">
        <f t="shared" si="43"/>
        <v>4</v>
      </c>
      <c r="F2815" t="s">
        <v>113</v>
      </c>
      <c r="G2815" t="s">
        <v>17852</v>
      </c>
      <c r="H2815" t="s">
        <v>1801</v>
      </c>
      <c r="I2815" t="s">
        <v>31</v>
      </c>
      <c r="J2815">
        <v>78041</v>
      </c>
      <c r="K2815" t="s">
        <v>14504</v>
      </c>
      <c r="L2815" t="s">
        <v>185</v>
      </c>
      <c r="M2815" t="s">
        <v>34</v>
      </c>
      <c r="N2815" t="s">
        <v>35</v>
      </c>
      <c r="O2815" t="s">
        <v>36</v>
      </c>
      <c r="P2815" t="s">
        <v>15974</v>
      </c>
      <c r="Q2815" t="s">
        <v>171</v>
      </c>
      <c r="R2815" t="s">
        <v>474</v>
      </c>
      <c r="S2815" t="s">
        <v>15975</v>
      </c>
      <c r="T2815" s="15">
        <v>9.3439999999999994</v>
      </c>
      <c r="U2815">
        <v>2</v>
      </c>
      <c r="V2815">
        <v>0.2</v>
      </c>
      <c r="W2815" s="15">
        <v>1.1679999999999999</v>
      </c>
      <c r="X2815">
        <v>1.21</v>
      </c>
      <c r="Y2815" t="s">
        <v>69</v>
      </c>
      <c r="Z2815" t="s">
        <v>42</v>
      </c>
      <c r="AA2815" t="s">
        <v>43</v>
      </c>
    </row>
    <row r="2816" spans="1:27" ht="15.75" hidden="1" customHeight="1">
      <c r="A2816" t="s">
        <v>17854</v>
      </c>
      <c r="B2816" t="s">
        <v>17855</v>
      </c>
      <c r="C2816" s="7">
        <v>42368</v>
      </c>
      <c r="D2816" s="7">
        <v>42370</v>
      </c>
      <c r="E2816" s="4">
        <f t="shared" si="43"/>
        <v>2</v>
      </c>
      <c r="F2816" t="s">
        <v>28</v>
      </c>
      <c r="G2816" t="s">
        <v>17856</v>
      </c>
      <c r="H2816" t="s">
        <v>2889</v>
      </c>
      <c r="I2816" t="s">
        <v>31</v>
      </c>
      <c r="J2816">
        <v>10035</v>
      </c>
      <c r="K2816" t="s">
        <v>346</v>
      </c>
      <c r="L2816" t="s">
        <v>285</v>
      </c>
      <c r="M2816" t="s">
        <v>34</v>
      </c>
      <c r="N2816" t="s">
        <v>286</v>
      </c>
      <c r="O2816" t="s">
        <v>36</v>
      </c>
      <c r="P2816" t="s">
        <v>17857</v>
      </c>
      <c r="Q2816" t="s">
        <v>171</v>
      </c>
      <c r="R2816" t="s">
        <v>288</v>
      </c>
      <c r="S2816" t="s">
        <v>17858</v>
      </c>
      <c r="T2816" s="15">
        <v>6.0299999999999994</v>
      </c>
      <c r="U2816">
        <v>3</v>
      </c>
      <c r="V2816">
        <v>0</v>
      </c>
      <c r="W2816" s="15">
        <v>2.9546999999999999</v>
      </c>
      <c r="X2816">
        <v>1.43</v>
      </c>
      <c r="Y2816" t="s">
        <v>41</v>
      </c>
      <c r="Z2816" t="s">
        <v>42</v>
      </c>
      <c r="AA2816" t="s">
        <v>290</v>
      </c>
    </row>
    <row r="2817" spans="1:27" ht="15.75" customHeight="1">
      <c r="A2817" t="s">
        <v>17861</v>
      </c>
      <c r="B2817" t="s">
        <v>17862</v>
      </c>
      <c r="C2817" s="7">
        <v>41539</v>
      </c>
      <c r="D2817" s="7">
        <v>41543</v>
      </c>
      <c r="E2817" s="4">
        <f t="shared" si="43"/>
        <v>4</v>
      </c>
      <c r="F2817" t="s">
        <v>46</v>
      </c>
      <c r="G2817" t="s">
        <v>17863</v>
      </c>
      <c r="H2817" t="s">
        <v>4155</v>
      </c>
      <c r="I2817" t="s">
        <v>74</v>
      </c>
      <c r="J2817">
        <v>22204</v>
      </c>
      <c r="K2817" t="s">
        <v>184</v>
      </c>
      <c r="L2817" t="s">
        <v>726</v>
      </c>
      <c r="M2817" t="s">
        <v>34</v>
      </c>
      <c r="N2817" t="s">
        <v>390</v>
      </c>
      <c r="O2817" t="s">
        <v>36</v>
      </c>
      <c r="P2817" t="s">
        <v>17864</v>
      </c>
      <c r="Q2817" t="s">
        <v>56</v>
      </c>
      <c r="R2817" t="s">
        <v>392</v>
      </c>
      <c r="S2817" t="s">
        <v>17865</v>
      </c>
      <c r="T2817" s="15">
        <v>47.98</v>
      </c>
      <c r="U2817">
        <v>2</v>
      </c>
      <c r="V2817">
        <v>0</v>
      </c>
      <c r="W2817" s="15">
        <v>11.035399999999999</v>
      </c>
      <c r="X2817">
        <v>8.83</v>
      </c>
      <c r="Y2817" t="s">
        <v>41</v>
      </c>
      <c r="Z2817" t="s">
        <v>42</v>
      </c>
      <c r="AA2817" t="s">
        <v>394</v>
      </c>
    </row>
    <row r="2818" spans="1:27" ht="15.75" hidden="1" customHeight="1">
      <c r="A2818" t="s">
        <v>17867</v>
      </c>
      <c r="B2818" t="s">
        <v>17868</v>
      </c>
      <c r="C2818" s="7">
        <v>41538</v>
      </c>
      <c r="D2818" s="7">
        <v>41540</v>
      </c>
      <c r="E2818" s="4">
        <f t="shared" ref="E2818:E2881" si="44">D2818-C2818</f>
        <v>2</v>
      </c>
      <c r="F2818" t="s">
        <v>46</v>
      </c>
      <c r="G2818" t="s">
        <v>17869</v>
      </c>
      <c r="H2818" t="s">
        <v>1169</v>
      </c>
      <c r="I2818" t="s">
        <v>74</v>
      </c>
      <c r="J2818">
        <v>0</v>
      </c>
      <c r="K2818" t="s">
        <v>2185</v>
      </c>
      <c r="L2818" t="s">
        <v>2186</v>
      </c>
      <c r="M2818" t="s">
        <v>2187</v>
      </c>
      <c r="N2818" t="s">
        <v>213</v>
      </c>
      <c r="O2818" t="s">
        <v>90</v>
      </c>
      <c r="P2818" t="s">
        <v>15952</v>
      </c>
      <c r="Q2818" t="s">
        <v>171</v>
      </c>
      <c r="R2818" t="s">
        <v>934</v>
      </c>
      <c r="S2818" t="s">
        <v>15953</v>
      </c>
      <c r="T2818" s="15">
        <v>16.11</v>
      </c>
      <c r="U2818">
        <v>1</v>
      </c>
      <c r="V2818">
        <v>0</v>
      </c>
      <c r="W2818" s="15">
        <v>4.83</v>
      </c>
      <c r="X2818">
        <v>2.4</v>
      </c>
      <c r="Y2818" t="s">
        <v>41</v>
      </c>
      <c r="Z2818" t="s">
        <v>42</v>
      </c>
      <c r="AA2818" t="s">
        <v>216</v>
      </c>
    </row>
    <row r="2819" spans="1:27" ht="15.75" customHeight="1">
      <c r="A2819" t="s">
        <v>17870</v>
      </c>
      <c r="B2819" t="s">
        <v>17871</v>
      </c>
      <c r="C2819" s="7">
        <v>41271</v>
      </c>
      <c r="D2819" s="7">
        <v>41275</v>
      </c>
      <c r="E2819" s="4">
        <f t="shared" si="44"/>
        <v>4</v>
      </c>
      <c r="F2819" t="s">
        <v>113</v>
      </c>
      <c r="G2819" t="s">
        <v>17872</v>
      </c>
      <c r="H2819" t="s">
        <v>3004</v>
      </c>
      <c r="I2819" t="s">
        <v>74</v>
      </c>
      <c r="J2819">
        <v>60174</v>
      </c>
      <c r="K2819" t="s">
        <v>9082</v>
      </c>
      <c r="L2819" t="s">
        <v>1659</v>
      </c>
      <c r="M2819" t="s">
        <v>34</v>
      </c>
      <c r="N2819" t="s">
        <v>35</v>
      </c>
      <c r="O2819" t="s">
        <v>36</v>
      </c>
      <c r="P2819" t="s">
        <v>17873</v>
      </c>
      <c r="Q2819" t="s">
        <v>56</v>
      </c>
      <c r="R2819" t="s">
        <v>392</v>
      </c>
      <c r="S2819" t="s">
        <v>17874</v>
      </c>
      <c r="T2819" s="15">
        <v>8.7360000000000007</v>
      </c>
      <c r="U2819">
        <v>3</v>
      </c>
      <c r="V2819">
        <v>0.6</v>
      </c>
      <c r="W2819" s="15">
        <v>-4.804800000000002</v>
      </c>
      <c r="X2819">
        <v>1.71</v>
      </c>
      <c r="Y2819" t="s">
        <v>41</v>
      </c>
      <c r="Z2819" t="s">
        <v>42</v>
      </c>
      <c r="AA2819" t="s">
        <v>43</v>
      </c>
    </row>
    <row r="2820" spans="1:27" ht="15.75" hidden="1" customHeight="1">
      <c r="A2820" t="s">
        <v>17882</v>
      </c>
      <c r="B2820" t="s">
        <v>17883</v>
      </c>
      <c r="C2820" s="7">
        <v>41626</v>
      </c>
      <c r="D2820" s="7">
        <v>41630</v>
      </c>
      <c r="E2820" s="4">
        <f t="shared" si="44"/>
        <v>4</v>
      </c>
      <c r="F2820" t="s">
        <v>113</v>
      </c>
      <c r="G2820" t="s">
        <v>17884</v>
      </c>
      <c r="H2820" t="s">
        <v>6369</v>
      </c>
      <c r="I2820" t="s">
        <v>49</v>
      </c>
      <c r="J2820">
        <v>80027</v>
      </c>
      <c r="K2820" t="s">
        <v>2334</v>
      </c>
      <c r="L2820" t="s">
        <v>2804</v>
      </c>
      <c r="M2820" t="s">
        <v>34</v>
      </c>
      <c r="N2820" t="s">
        <v>126</v>
      </c>
      <c r="O2820" t="s">
        <v>36</v>
      </c>
      <c r="P2820" t="s">
        <v>14607</v>
      </c>
      <c r="Q2820" t="s">
        <v>171</v>
      </c>
      <c r="R2820" t="s">
        <v>474</v>
      </c>
      <c r="S2820" t="s">
        <v>14608</v>
      </c>
      <c r="T2820" s="15">
        <v>6.8480000000000008</v>
      </c>
      <c r="U2820">
        <v>2</v>
      </c>
      <c r="V2820">
        <v>0.2</v>
      </c>
      <c r="W2820" s="15">
        <v>0.59920000000000018</v>
      </c>
      <c r="X2820">
        <v>1.83</v>
      </c>
      <c r="Y2820" t="s">
        <v>41</v>
      </c>
      <c r="Z2820" t="s">
        <v>42</v>
      </c>
      <c r="AA2820" t="s">
        <v>129</v>
      </c>
    </row>
    <row r="2821" spans="1:27" ht="15.75" hidden="1" customHeight="1">
      <c r="A2821" t="s">
        <v>17886</v>
      </c>
      <c r="B2821" t="s">
        <v>17887</v>
      </c>
      <c r="C2821" s="7">
        <v>42335</v>
      </c>
      <c r="D2821" s="7">
        <v>42338</v>
      </c>
      <c r="E2821" s="4">
        <f t="shared" si="44"/>
        <v>3</v>
      </c>
      <c r="F2821" t="s">
        <v>46</v>
      </c>
      <c r="G2821" t="s">
        <v>17888</v>
      </c>
      <c r="H2821" t="s">
        <v>3561</v>
      </c>
      <c r="I2821" t="s">
        <v>31</v>
      </c>
      <c r="J2821">
        <v>10009</v>
      </c>
      <c r="K2821" t="s">
        <v>346</v>
      </c>
      <c r="L2821" t="s">
        <v>285</v>
      </c>
      <c r="M2821" t="s">
        <v>34</v>
      </c>
      <c r="N2821" t="s">
        <v>286</v>
      </c>
      <c r="O2821" t="s">
        <v>36</v>
      </c>
      <c r="P2821" t="s">
        <v>17889</v>
      </c>
      <c r="Q2821" t="s">
        <v>38</v>
      </c>
      <c r="R2821" t="s">
        <v>39</v>
      </c>
      <c r="S2821" t="s">
        <v>17890</v>
      </c>
      <c r="T2821" s="15">
        <v>979.95</v>
      </c>
      <c r="U2821">
        <v>5</v>
      </c>
      <c r="V2821">
        <v>0</v>
      </c>
      <c r="W2821" s="15">
        <v>264.58650000000011</v>
      </c>
      <c r="X2821">
        <v>156.62</v>
      </c>
      <c r="Y2821" t="s">
        <v>41</v>
      </c>
      <c r="Z2821" t="s">
        <v>42</v>
      </c>
      <c r="AA2821" t="s">
        <v>290</v>
      </c>
    </row>
    <row r="2822" spans="1:27" ht="15.75" hidden="1" customHeight="1">
      <c r="A2822" t="s">
        <v>17895</v>
      </c>
      <c r="B2822" t="s">
        <v>17896</v>
      </c>
      <c r="C2822" s="7">
        <v>41366</v>
      </c>
      <c r="D2822" s="7">
        <v>41371</v>
      </c>
      <c r="E2822" s="4">
        <f t="shared" si="44"/>
        <v>5</v>
      </c>
      <c r="F2822" t="s">
        <v>113</v>
      </c>
      <c r="G2822" t="s">
        <v>17897</v>
      </c>
      <c r="H2822" t="s">
        <v>5329</v>
      </c>
      <c r="I2822" t="s">
        <v>31</v>
      </c>
      <c r="J2822">
        <v>75220</v>
      </c>
      <c r="K2822" t="s">
        <v>2521</v>
      </c>
      <c r="L2822" t="s">
        <v>185</v>
      </c>
      <c r="M2822" t="s">
        <v>34</v>
      </c>
      <c r="N2822" t="s">
        <v>35</v>
      </c>
      <c r="O2822" t="s">
        <v>36</v>
      </c>
      <c r="P2822" t="s">
        <v>17898</v>
      </c>
      <c r="Q2822" t="s">
        <v>38</v>
      </c>
      <c r="R2822" t="s">
        <v>347</v>
      </c>
      <c r="S2822" t="s">
        <v>17899</v>
      </c>
      <c r="T2822" s="15">
        <v>47.975999999999999</v>
      </c>
      <c r="U2822">
        <v>3</v>
      </c>
      <c r="V2822">
        <v>0.2</v>
      </c>
      <c r="W2822" s="15">
        <v>1.799099999999999</v>
      </c>
      <c r="X2822">
        <v>4.3499999999999996</v>
      </c>
      <c r="Y2822" t="s">
        <v>69</v>
      </c>
      <c r="Z2822" t="s">
        <v>42</v>
      </c>
      <c r="AA2822" t="s">
        <v>43</v>
      </c>
    </row>
    <row r="2823" spans="1:27" ht="15.75" hidden="1" customHeight="1">
      <c r="A2823" t="s">
        <v>17902</v>
      </c>
      <c r="B2823" t="s">
        <v>17903</v>
      </c>
      <c r="C2823" s="7">
        <v>41807</v>
      </c>
      <c r="D2823" s="7">
        <v>41811</v>
      </c>
      <c r="E2823" s="4">
        <f t="shared" si="44"/>
        <v>4</v>
      </c>
      <c r="F2823" t="s">
        <v>113</v>
      </c>
      <c r="G2823" t="s">
        <v>17904</v>
      </c>
      <c r="H2823" t="s">
        <v>3187</v>
      </c>
      <c r="I2823" t="s">
        <v>31</v>
      </c>
      <c r="J2823">
        <v>0</v>
      </c>
      <c r="K2823" t="s">
        <v>841</v>
      </c>
      <c r="L2823" t="s">
        <v>841</v>
      </c>
      <c r="M2823" t="s">
        <v>842</v>
      </c>
      <c r="N2823" t="s">
        <v>359</v>
      </c>
      <c r="O2823" t="s">
        <v>54</v>
      </c>
      <c r="P2823" t="s">
        <v>17581</v>
      </c>
      <c r="Q2823" t="s">
        <v>171</v>
      </c>
      <c r="R2823" t="s">
        <v>426</v>
      </c>
      <c r="S2823" t="s">
        <v>17582</v>
      </c>
      <c r="T2823" s="15">
        <v>35.034300000000009</v>
      </c>
      <c r="U2823">
        <v>7</v>
      </c>
      <c r="V2823">
        <v>0.17</v>
      </c>
      <c r="W2823" s="15">
        <v>-5.9157000000000028</v>
      </c>
      <c r="X2823">
        <v>2.31</v>
      </c>
      <c r="Y2823" t="s">
        <v>69</v>
      </c>
      <c r="Z2823" t="s">
        <v>42</v>
      </c>
      <c r="AA2823" t="s">
        <v>360</v>
      </c>
    </row>
    <row r="2824" spans="1:27" ht="15.75" hidden="1" customHeight="1">
      <c r="A2824" t="s">
        <v>17905</v>
      </c>
      <c r="B2824" t="s">
        <v>17906</v>
      </c>
      <c r="C2824" s="7">
        <v>42343</v>
      </c>
      <c r="D2824" s="7">
        <v>42348</v>
      </c>
      <c r="E2824" s="4">
        <f t="shared" si="44"/>
        <v>5</v>
      </c>
      <c r="F2824" t="s">
        <v>113</v>
      </c>
      <c r="G2824" t="s">
        <v>17907</v>
      </c>
      <c r="H2824" t="s">
        <v>479</v>
      </c>
      <c r="I2824" t="s">
        <v>49</v>
      </c>
      <c r="J2824">
        <v>19134</v>
      </c>
      <c r="K2824" t="s">
        <v>471</v>
      </c>
      <c r="L2824" t="s">
        <v>472</v>
      </c>
      <c r="M2824" t="s">
        <v>34</v>
      </c>
      <c r="N2824" t="s">
        <v>286</v>
      </c>
      <c r="O2824" t="s">
        <v>36</v>
      </c>
      <c r="P2824" t="s">
        <v>8609</v>
      </c>
      <c r="Q2824" t="s">
        <v>38</v>
      </c>
      <c r="R2824" t="s">
        <v>347</v>
      </c>
      <c r="S2824" t="s">
        <v>8610</v>
      </c>
      <c r="T2824" s="15">
        <v>255.96799999999999</v>
      </c>
      <c r="U2824">
        <v>4</v>
      </c>
      <c r="V2824">
        <v>0.2</v>
      </c>
      <c r="W2824" s="15">
        <v>-28.796399999999981</v>
      </c>
      <c r="X2824">
        <v>23.17</v>
      </c>
      <c r="Y2824" t="s">
        <v>69</v>
      </c>
      <c r="Z2824" t="s">
        <v>42</v>
      </c>
      <c r="AA2824" t="s">
        <v>290</v>
      </c>
    </row>
    <row r="2825" spans="1:27" ht="15.75" hidden="1" customHeight="1">
      <c r="A2825" t="s">
        <v>17908</v>
      </c>
      <c r="B2825" t="s">
        <v>17909</v>
      </c>
      <c r="C2825" s="7">
        <v>41492</v>
      </c>
      <c r="D2825" s="7">
        <v>41494</v>
      </c>
      <c r="E2825" s="4">
        <f t="shared" si="44"/>
        <v>2</v>
      </c>
      <c r="F2825" t="s">
        <v>28</v>
      </c>
      <c r="G2825" t="s">
        <v>17910</v>
      </c>
      <c r="H2825" t="s">
        <v>479</v>
      </c>
      <c r="I2825" t="s">
        <v>49</v>
      </c>
      <c r="J2825">
        <v>77041</v>
      </c>
      <c r="K2825" t="s">
        <v>1953</v>
      </c>
      <c r="L2825" t="s">
        <v>185</v>
      </c>
      <c r="M2825" t="s">
        <v>34</v>
      </c>
      <c r="N2825" t="s">
        <v>35</v>
      </c>
      <c r="O2825" t="s">
        <v>36</v>
      </c>
      <c r="P2825" t="s">
        <v>10338</v>
      </c>
      <c r="Q2825" t="s">
        <v>171</v>
      </c>
      <c r="R2825" t="s">
        <v>704</v>
      </c>
      <c r="S2825" t="s">
        <v>10339</v>
      </c>
      <c r="T2825" s="15">
        <v>27.216000000000001</v>
      </c>
      <c r="U2825">
        <v>3</v>
      </c>
      <c r="V2825">
        <v>0.2</v>
      </c>
      <c r="W2825" s="15">
        <v>9.8657999999999983</v>
      </c>
      <c r="X2825">
        <v>9.82</v>
      </c>
      <c r="Y2825" t="s">
        <v>59</v>
      </c>
      <c r="Z2825" t="s">
        <v>42</v>
      </c>
      <c r="AA2825" t="s">
        <v>43</v>
      </c>
    </row>
    <row r="2826" spans="1:27" ht="15.75" hidden="1" customHeight="1">
      <c r="A2826" t="s">
        <v>17914</v>
      </c>
      <c r="B2826" t="s">
        <v>17915</v>
      </c>
      <c r="C2826" s="7">
        <v>41194</v>
      </c>
      <c r="D2826" s="7">
        <v>41196</v>
      </c>
      <c r="E2826" s="4">
        <f t="shared" si="44"/>
        <v>2</v>
      </c>
      <c r="F2826" t="s">
        <v>28</v>
      </c>
      <c r="G2826" t="s">
        <v>17916</v>
      </c>
      <c r="H2826" t="s">
        <v>3603</v>
      </c>
      <c r="I2826" t="s">
        <v>74</v>
      </c>
      <c r="J2826">
        <v>23223</v>
      </c>
      <c r="K2826" t="s">
        <v>5328</v>
      </c>
      <c r="L2826" t="s">
        <v>726</v>
      </c>
      <c r="M2826" t="s">
        <v>34</v>
      </c>
      <c r="N2826" t="s">
        <v>390</v>
      </c>
      <c r="O2826" t="s">
        <v>36</v>
      </c>
      <c r="P2826" t="s">
        <v>17917</v>
      </c>
      <c r="Q2826" t="s">
        <v>171</v>
      </c>
      <c r="R2826" t="s">
        <v>186</v>
      </c>
      <c r="S2826" t="s">
        <v>17918</v>
      </c>
      <c r="T2826" s="15">
        <v>315.2</v>
      </c>
      <c r="U2826">
        <v>4</v>
      </c>
      <c r="V2826">
        <v>0</v>
      </c>
      <c r="W2826" s="15">
        <v>6.3040000000000296</v>
      </c>
      <c r="X2826">
        <v>69.45</v>
      </c>
      <c r="Y2826" t="s">
        <v>41</v>
      </c>
      <c r="Z2826" t="s">
        <v>42</v>
      </c>
      <c r="AA2826" t="s">
        <v>394</v>
      </c>
    </row>
    <row r="2827" spans="1:27" ht="15.75" hidden="1" customHeight="1">
      <c r="A2827" t="s">
        <v>17919</v>
      </c>
      <c r="B2827" t="s">
        <v>17920</v>
      </c>
      <c r="C2827" s="7">
        <v>41949</v>
      </c>
      <c r="D2827" s="7">
        <v>41954</v>
      </c>
      <c r="E2827" s="4">
        <f t="shared" si="44"/>
        <v>5</v>
      </c>
      <c r="F2827" t="s">
        <v>113</v>
      </c>
      <c r="G2827" t="s">
        <v>17921</v>
      </c>
      <c r="H2827" t="s">
        <v>3603</v>
      </c>
      <c r="I2827" t="s">
        <v>74</v>
      </c>
      <c r="J2827">
        <v>46226</v>
      </c>
      <c r="K2827" t="s">
        <v>3879</v>
      </c>
      <c r="L2827" t="s">
        <v>847</v>
      </c>
      <c r="M2827" t="s">
        <v>34</v>
      </c>
      <c r="N2827" t="s">
        <v>35</v>
      </c>
      <c r="O2827" t="s">
        <v>36</v>
      </c>
      <c r="P2827" t="s">
        <v>8651</v>
      </c>
      <c r="Q2827" t="s">
        <v>171</v>
      </c>
      <c r="R2827" t="s">
        <v>426</v>
      </c>
      <c r="S2827" t="s">
        <v>8652</v>
      </c>
      <c r="T2827" s="15">
        <v>104.9</v>
      </c>
      <c r="U2827">
        <v>5</v>
      </c>
      <c r="V2827">
        <v>0</v>
      </c>
      <c r="W2827" s="15">
        <v>50.351999999999997</v>
      </c>
      <c r="X2827">
        <v>14.97</v>
      </c>
      <c r="Y2827" t="s">
        <v>41</v>
      </c>
      <c r="Z2827" t="s">
        <v>42</v>
      </c>
      <c r="AA2827" t="s">
        <v>43</v>
      </c>
    </row>
    <row r="2828" spans="1:27" ht="15.75" hidden="1" customHeight="1">
      <c r="A2828" t="s">
        <v>17922</v>
      </c>
      <c r="B2828" t="s">
        <v>17923</v>
      </c>
      <c r="C2828" s="7">
        <v>41198</v>
      </c>
      <c r="D2828" s="7">
        <v>41204</v>
      </c>
      <c r="E2828" s="4">
        <f t="shared" si="44"/>
        <v>6</v>
      </c>
      <c r="F2828" t="s">
        <v>113</v>
      </c>
      <c r="G2828" t="s">
        <v>17924</v>
      </c>
      <c r="H2828" t="s">
        <v>356</v>
      </c>
      <c r="I2828" t="s">
        <v>31</v>
      </c>
      <c r="J2828">
        <v>0</v>
      </c>
      <c r="K2828" t="s">
        <v>5709</v>
      </c>
      <c r="L2828" t="s">
        <v>5710</v>
      </c>
      <c r="M2828" t="s">
        <v>2837</v>
      </c>
      <c r="N2828" t="s">
        <v>254</v>
      </c>
      <c r="O2828" t="s">
        <v>158</v>
      </c>
      <c r="P2828" t="s">
        <v>17412</v>
      </c>
      <c r="Q2828" t="s">
        <v>171</v>
      </c>
      <c r="R2828" t="s">
        <v>426</v>
      </c>
      <c r="S2828" t="s">
        <v>17413</v>
      </c>
      <c r="T2828" s="15">
        <v>18.059999999999999</v>
      </c>
      <c r="U2828">
        <v>7</v>
      </c>
      <c r="V2828">
        <v>0.4</v>
      </c>
      <c r="W2828" s="15">
        <v>-6.02</v>
      </c>
      <c r="X2828">
        <v>2.2770000000000001</v>
      </c>
      <c r="Y2828" t="s">
        <v>187</v>
      </c>
      <c r="Z2828" t="s">
        <v>42</v>
      </c>
      <c r="AA2828" t="s">
        <v>257</v>
      </c>
    </row>
    <row r="2829" spans="1:27" ht="15.75" hidden="1" customHeight="1">
      <c r="A2829" t="s">
        <v>17925</v>
      </c>
      <c r="B2829" t="s">
        <v>17926</v>
      </c>
      <c r="C2829" s="7">
        <v>41265</v>
      </c>
      <c r="D2829" s="7">
        <v>41270</v>
      </c>
      <c r="E2829" s="4">
        <f t="shared" si="44"/>
        <v>5</v>
      </c>
      <c r="F2829" t="s">
        <v>113</v>
      </c>
      <c r="G2829" t="s">
        <v>17927</v>
      </c>
      <c r="H2829" t="s">
        <v>4658</v>
      </c>
      <c r="I2829" t="s">
        <v>49</v>
      </c>
      <c r="J2829">
        <v>77642</v>
      </c>
      <c r="K2829" t="s">
        <v>9955</v>
      </c>
      <c r="L2829" t="s">
        <v>185</v>
      </c>
      <c r="M2829" t="s">
        <v>34</v>
      </c>
      <c r="N2829" t="s">
        <v>35</v>
      </c>
      <c r="O2829" t="s">
        <v>36</v>
      </c>
      <c r="P2829" t="s">
        <v>17928</v>
      </c>
      <c r="Q2829" t="s">
        <v>171</v>
      </c>
      <c r="R2829" t="s">
        <v>704</v>
      </c>
      <c r="S2829" t="s">
        <v>17929</v>
      </c>
      <c r="T2829" s="15">
        <v>5.1840000000000011</v>
      </c>
      <c r="U2829">
        <v>1</v>
      </c>
      <c r="V2829">
        <v>0.2</v>
      </c>
      <c r="W2829" s="15">
        <v>1.8144</v>
      </c>
      <c r="X2829">
        <v>1.54</v>
      </c>
      <c r="Y2829" t="s">
        <v>69</v>
      </c>
      <c r="Z2829" t="s">
        <v>42</v>
      </c>
      <c r="AA2829" t="s">
        <v>43</v>
      </c>
    </row>
    <row r="2830" spans="1:27" ht="15.75" hidden="1" customHeight="1">
      <c r="A2830" t="s">
        <v>17930</v>
      </c>
      <c r="B2830" t="s">
        <v>17931</v>
      </c>
      <c r="C2830" s="7">
        <v>42307</v>
      </c>
      <c r="D2830" s="7">
        <v>42311</v>
      </c>
      <c r="E2830" s="4">
        <f t="shared" si="44"/>
        <v>4</v>
      </c>
      <c r="F2830" t="s">
        <v>113</v>
      </c>
      <c r="G2830" t="s">
        <v>17932</v>
      </c>
      <c r="H2830" t="s">
        <v>3378</v>
      </c>
      <c r="I2830" t="s">
        <v>31</v>
      </c>
      <c r="J2830">
        <v>0</v>
      </c>
      <c r="K2830" t="s">
        <v>4875</v>
      </c>
      <c r="L2830" t="s">
        <v>1137</v>
      </c>
      <c r="M2830" t="s">
        <v>1138</v>
      </c>
      <c r="N2830" t="s">
        <v>1138</v>
      </c>
      <c r="O2830" t="s">
        <v>36</v>
      </c>
      <c r="P2830" t="s">
        <v>16566</v>
      </c>
      <c r="Q2830" t="s">
        <v>171</v>
      </c>
      <c r="R2830" t="s">
        <v>288</v>
      </c>
      <c r="S2830" t="s">
        <v>16567</v>
      </c>
      <c r="T2830" s="15">
        <v>22.08</v>
      </c>
      <c r="U2830">
        <v>2</v>
      </c>
      <c r="V2830">
        <v>0</v>
      </c>
      <c r="W2830" s="15">
        <v>3.3</v>
      </c>
      <c r="X2830">
        <v>2.67</v>
      </c>
      <c r="Y2830" t="s">
        <v>41</v>
      </c>
      <c r="Z2830" t="s">
        <v>42</v>
      </c>
    </row>
    <row r="2831" spans="1:27" ht="15.75" hidden="1" customHeight="1">
      <c r="A2831" t="s">
        <v>17933</v>
      </c>
      <c r="B2831" t="s">
        <v>17934</v>
      </c>
      <c r="C2831" s="7">
        <v>42061</v>
      </c>
      <c r="D2831" s="7">
        <v>42066</v>
      </c>
      <c r="E2831" s="4">
        <f t="shared" si="44"/>
        <v>5</v>
      </c>
      <c r="F2831" t="s">
        <v>113</v>
      </c>
      <c r="G2831" t="s">
        <v>17935</v>
      </c>
      <c r="H2831" t="s">
        <v>3378</v>
      </c>
      <c r="I2831" t="s">
        <v>31</v>
      </c>
      <c r="J2831">
        <v>60623</v>
      </c>
      <c r="K2831" t="s">
        <v>1658</v>
      </c>
      <c r="L2831" t="s">
        <v>1659</v>
      </c>
      <c r="M2831" t="s">
        <v>34</v>
      </c>
      <c r="N2831" t="s">
        <v>35</v>
      </c>
      <c r="O2831" t="s">
        <v>36</v>
      </c>
      <c r="P2831" t="s">
        <v>17936</v>
      </c>
      <c r="Q2831" t="s">
        <v>171</v>
      </c>
      <c r="R2831" t="s">
        <v>426</v>
      </c>
      <c r="S2831" t="s">
        <v>17937</v>
      </c>
      <c r="T2831" s="15">
        <v>1.788</v>
      </c>
      <c r="U2831">
        <v>3</v>
      </c>
      <c r="V2831">
        <v>0.8</v>
      </c>
      <c r="W2831" s="15">
        <v>-3.0396000000000001</v>
      </c>
      <c r="X2831">
        <v>1.3</v>
      </c>
      <c r="Y2831" t="s">
        <v>41</v>
      </c>
      <c r="Z2831" t="s">
        <v>42</v>
      </c>
      <c r="AA2831" t="s">
        <v>43</v>
      </c>
    </row>
    <row r="2832" spans="1:27" ht="15.75" customHeight="1">
      <c r="A2832" t="s">
        <v>17938</v>
      </c>
      <c r="B2832" t="s">
        <v>17939</v>
      </c>
      <c r="C2832" s="7">
        <v>42090</v>
      </c>
      <c r="D2832" s="7">
        <v>42097</v>
      </c>
      <c r="E2832" s="4">
        <f t="shared" si="44"/>
        <v>7</v>
      </c>
      <c r="F2832" t="s">
        <v>113</v>
      </c>
      <c r="G2832" t="s">
        <v>17940</v>
      </c>
      <c r="H2832" t="s">
        <v>4251</v>
      </c>
      <c r="I2832" t="s">
        <v>49</v>
      </c>
      <c r="J2832">
        <v>48126</v>
      </c>
      <c r="K2832" t="s">
        <v>17941</v>
      </c>
      <c r="L2832" t="s">
        <v>1876</v>
      </c>
      <c r="M2832" t="s">
        <v>34</v>
      </c>
      <c r="N2832" t="s">
        <v>35</v>
      </c>
      <c r="O2832" t="s">
        <v>36</v>
      </c>
      <c r="P2832" t="s">
        <v>17942</v>
      </c>
      <c r="Q2832" t="s">
        <v>56</v>
      </c>
      <c r="R2832" t="s">
        <v>392</v>
      </c>
      <c r="S2832" t="s">
        <v>17943</v>
      </c>
      <c r="T2832" s="15">
        <v>60.84</v>
      </c>
      <c r="U2832">
        <v>3</v>
      </c>
      <c r="V2832">
        <v>0</v>
      </c>
      <c r="W2832" s="15">
        <v>23.119199999999999</v>
      </c>
      <c r="X2832">
        <v>3.65</v>
      </c>
      <c r="Y2832" t="s">
        <v>69</v>
      </c>
      <c r="Z2832" t="s">
        <v>42</v>
      </c>
      <c r="AA2832" t="s">
        <v>43</v>
      </c>
    </row>
    <row r="2833" spans="1:27" ht="15.75" customHeight="1">
      <c r="A2833" t="s">
        <v>17944</v>
      </c>
      <c r="B2833" t="s">
        <v>17945</v>
      </c>
      <c r="C2833" s="7">
        <v>42201</v>
      </c>
      <c r="D2833" s="7">
        <v>42204</v>
      </c>
      <c r="E2833" s="4">
        <f t="shared" si="44"/>
        <v>3</v>
      </c>
      <c r="F2833" t="s">
        <v>46</v>
      </c>
      <c r="G2833" t="s">
        <v>17946</v>
      </c>
      <c r="H2833" t="s">
        <v>3171</v>
      </c>
      <c r="I2833" t="s">
        <v>31</v>
      </c>
      <c r="J2833">
        <v>10024</v>
      </c>
      <c r="K2833" t="s">
        <v>346</v>
      </c>
      <c r="L2833" t="s">
        <v>285</v>
      </c>
      <c r="M2833" t="s">
        <v>34</v>
      </c>
      <c r="N2833" t="s">
        <v>286</v>
      </c>
      <c r="O2833" t="s">
        <v>36</v>
      </c>
      <c r="P2833" t="s">
        <v>17947</v>
      </c>
      <c r="Q2833" t="s">
        <v>56</v>
      </c>
      <c r="R2833" t="s">
        <v>57</v>
      </c>
      <c r="S2833" t="s">
        <v>17948</v>
      </c>
      <c r="T2833" s="15">
        <v>664.14599999999996</v>
      </c>
      <c r="U2833">
        <v>6</v>
      </c>
      <c r="V2833">
        <v>0.1</v>
      </c>
      <c r="W2833" s="15">
        <v>88.552800000000005</v>
      </c>
      <c r="X2833">
        <v>43.28</v>
      </c>
      <c r="Y2833" t="s">
        <v>69</v>
      </c>
      <c r="Z2833" t="s">
        <v>42</v>
      </c>
      <c r="AA2833" t="s">
        <v>290</v>
      </c>
    </row>
    <row r="2834" spans="1:27" ht="15.75" hidden="1" customHeight="1">
      <c r="A2834" t="s">
        <v>17949</v>
      </c>
      <c r="B2834" t="s">
        <v>17950</v>
      </c>
      <c r="C2834" s="7">
        <v>41009</v>
      </c>
      <c r="D2834" s="7">
        <v>41016</v>
      </c>
      <c r="E2834" s="4">
        <f t="shared" si="44"/>
        <v>7</v>
      </c>
      <c r="F2834" t="s">
        <v>113</v>
      </c>
      <c r="G2834" t="s">
        <v>17951</v>
      </c>
      <c r="H2834" t="s">
        <v>3171</v>
      </c>
      <c r="I2834" t="s">
        <v>31</v>
      </c>
      <c r="J2834">
        <v>59405</v>
      </c>
      <c r="K2834" t="s">
        <v>2907</v>
      </c>
      <c r="L2834" t="s">
        <v>2908</v>
      </c>
      <c r="M2834" t="s">
        <v>34</v>
      </c>
      <c r="N2834" t="s">
        <v>126</v>
      </c>
      <c r="O2834" t="s">
        <v>36</v>
      </c>
      <c r="P2834" t="s">
        <v>17660</v>
      </c>
      <c r="Q2834" t="s">
        <v>38</v>
      </c>
      <c r="R2834" t="s">
        <v>347</v>
      </c>
      <c r="S2834" t="s">
        <v>17661</v>
      </c>
      <c r="T2834" s="15">
        <v>217.44</v>
      </c>
      <c r="U2834">
        <v>6</v>
      </c>
      <c r="V2834">
        <v>0</v>
      </c>
      <c r="W2834" s="15">
        <v>91.32480000000001</v>
      </c>
      <c r="X2834">
        <v>18.32</v>
      </c>
      <c r="Y2834" t="s">
        <v>69</v>
      </c>
      <c r="Z2834" t="s">
        <v>42</v>
      </c>
      <c r="AA2834" t="s">
        <v>129</v>
      </c>
    </row>
    <row r="2835" spans="1:27" ht="15.75" customHeight="1">
      <c r="A2835" t="s">
        <v>17952</v>
      </c>
      <c r="B2835" t="s">
        <v>17953</v>
      </c>
      <c r="C2835" s="7">
        <v>42325</v>
      </c>
      <c r="D2835" s="7">
        <v>42331</v>
      </c>
      <c r="E2835" s="4">
        <f t="shared" si="44"/>
        <v>6</v>
      </c>
      <c r="F2835" t="s">
        <v>113</v>
      </c>
      <c r="G2835" t="s">
        <v>17954</v>
      </c>
      <c r="H2835" t="s">
        <v>115</v>
      </c>
      <c r="I2835" t="s">
        <v>31</v>
      </c>
      <c r="J2835">
        <v>95661</v>
      </c>
      <c r="K2835" t="s">
        <v>6923</v>
      </c>
      <c r="L2835" t="s">
        <v>323</v>
      </c>
      <c r="M2835" t="s">
        <v>34</v>
      </c>
      <c r="N2835" t="s">
        <v>126</v>
      </c>
      <c r="O2835" t="s">
        <v>36</v>
      </c>
      <c r="P2835" t="s">
        <v>17955</v>
      </c>
      <c r="Q2835" t="s">
        <v>56</v>
      </c>
      <c r="R2835" t="s">
        <v>392</v>
      </c>
      <c r="S2835" t="s">
        <v>17956</v>
      </c>
      <c r="T2835" s="15">
        <v>17.309999999999999</v>
      </c>
      <c r="U2835">
        <v>3</v>
      </c>
      <c r="V2835">
        <v>0</v>
      </c>
      <c r="W2835" s="15">
        <v>5.1929999999999996</v>
      </c>
      <c r="X2835">
        <v>1.88</v>
      </c>
      <c r="Y2835" t="s">
        <v>69</v>
      </c>
      <c r="Z2835" t="s">
        <v>42</v>
      </c>
      <c r="AA2835" t="s">
        <v>129</v>
      </c>
    </row>
    <row r="2836" spans="1:27" ht="15.75" hidden="1" customHeight="1">
      <c r="A2836" t="s">
        <v>17959</v>
      </c>
      <c r="B2836" t="s">
        <v>17960</v>
      </c>
      <c r="C2836" s="7">
        <v>42173</v>
      </c>
      <c r="D2836" s="7">
        <v>42178</v>
      </c>
      <c r="E2836" s="4">
        <f t="shared" si="44"/>
        <v>5</v>
      </c>
      <c r="F2836" t="s">
        <v>113</v>
      </c>
      <c r="G2836" t="s">
        <v>17961</v>
      </c>
      <c r="H2836" t="s">
        <v>1532</v>
      </c>
      <c r="I2836" t="s">
        <v>31</v>
      </c>
      <c r="J2836">
        <v>0</v>
      </c>
      <c r="K2836" t="s">
        <v>10484</v>
      </c>
      <c r="L2836" t="s">
        <v>6581</v>
      </c>
      <c r="M2836" t="s">
        <v>156</v>
      </c>
      <c r="N2836" t="s">
        <v>157</v>
      </c>
      <c r="O2836" t="s">
        <v>158</v>
      </c>
      <c r="P2836" t="s">
        <v>14771</v>
      </c>
      <c r="Q2836" t="s">
        <v>171</v>
      </c>
      <c r="R2836" t="s">
        <v>288</v>
      </c>
      <c r="S2836" t="s">
        <v>14772</v>
      </c>
      <c r="T2836" s="15">
        <v>30.783999999999999</v>
      </c>
      <c r="U2836">
        <v>8</v>
      </c>
      <c r="V2836">
        <v>0.6</v>
      </c>
      <c r="W2836" s="15">
        <v>-36.255999999999993</v>
      </c>
      <c r="X2836">
        <v>2.2010000000000001</v>
      </c>
      <c r="Y2836" t="s">
        <v>69</v>
      </c>
      <c r="Z2836" t="s">
        <v>42</v>
      </c>
      <c r="AA2836" t="s">
        <v>161</v>
      </c>
    </row>
    <row r="2837" spans="1:27" ht="15.75" hidden="1" customHeight="1">
      <c r="A2837" t="s">
        <v>17963</v>
      </c>
      <c r="B2837" t="s">
        <v>17964</v>
      </c>
      <c r="C2837" s="7">
        <v>41585</v>
      </c>
      <c r="D2837" s="7">
        <v>41588</v>
      </c>
      <c r="E2837" s="4">
        <f t="shared" si="44"/>
        <v>3</v>
      </c>
      <c r="F2837" t="s">
        <v>46</v>
      </c>
      <c r="G2837" t="s">
        <v>17965</v>
      </c>
      <c r="H2837" t="s">
        <v>5620</v>
      </c>
      <c r="I2837" t="s">
        <v>49</v>
      </c>
      <c r="J2837">
        <v>19711</v>
      </c>
      <c r="K2837" t="s">
        <v>9403</v>
      </c>
      <c r="L2837" t="s">
        <v>9471</v>
      </c>
      <c r="M2837" t="s">
        <v>34</v>
      </c>
      <c r="N2837" t="s">
        <v>286</v>
      </c>
      <c r="O2837" t="s">
        <v>36</v>
      </c>
      <c r="P2837" t="s">
        <v>11265</v>
      </c>
      <c r="Q2837" t="s">
        <v>171</v>
      </c>
      <c r="R2837" t="s">
        <v>288</v>
      </c>
      <c r="S2837" t="s">
        <v>11266</v>
      </c>
      <c r="T2837" s="15">
        <v>26.18</v>
      </c>
      <c r="U2837">
        <v>7</v>
      </c>
      <c r="V2837">
        <v>0</v>
      </c>
      <c r="W2837" s="15">
        <v>0.5236000000000014</v>
      </c>
      <c r="X2837">
        <v>4.42</v>
      </c>
      <c r="Y2837" t="s">
        <v>41</v>
      </c>
      <c r="Z2837" t="s">
        <v>42</v>
      </c>
      <c r="AA2837" t="s">
        <v>290</v>
      </c>
    </row>
    <row r="2838" spans="1:27" ht="15.75" hidden="1" customHeight="1">
      <c r="A2838" t="s">
        <v>17966</v>
      </c>
      <c r="B2838" t="s">
        <v>17967</v>
      </c>
      <c r="C2838" s="7">
        <v>41711</v>
      </c>
      <c r="D2838" s="7">
        <v>41716</v>
      </c>
      <c r="E2838" s="4">
        <f t="shared" si="44"/>
        <v>5</v>
      </c>
      <c r="F2838" t="s">
        <v>113</v>
      </c>
      <c r="G2838" t="s">
        <v>17968</v>
      </c>
      <c r="H2838" t="s">
        <v>5620</v>
      </c>
      <c r="I2838" t="s">
        <v>49</v>
      </c>
      <c r="J2838">
        <v>71203</v>
      </c>
      <c r="K2838" t="s">
        <v>7714</v>
      </c>
      <c r="L2838" t="s">
        <v>4847</v>
      </c>
      <c r="M2838" t="s">
        <v>34</v>
      </c>
      <c r="N2838" t="s">
        <v>390</v>
      </c>
      <c r="O2838" t="s">
        <v>36</v>
      </c>
      <c r="P2838" t="s">
        <v>14773</v>
      </c>
      <c r="Q2838" t="s">
        <v>171</v>
      </c>
      <c r="R2838" t="s">
        <v>704</v>
      </c>
      <c r="S2838" t="s">
        <v>14774</v>
      </c>
      <c r="T2838" s="15">
        <v>12.96</v>
      </c>
      <c r="U2838">
        <v>2</v>
      </c>
      <c r="V2838">
        <v>0</v>
      </c>
      <c r="W2838" s="15">
        <v>6.2208000000000014</v>
      </c>
      <c r="X2838">
        <v>1.5</v>
      </c>
      <c r="Y2838" t="s">
        <v>41</v>
      </c>
      <c r="Z2838" t="s">
        <v>42</v>
      </c>
      <c r="AA2838" t="s">
        <v>394</v>
      </c>
    </row>
    <row r="2839" spans="1:27" ht="15.75" customHeight="1">
      <c r="A2839" t="s">
        <v>17970</v>
      </c>
      <c r="B2839" t="s">
        <v>17971</v>
      </c>
      <c r="C2839" s="7">
        <v>42213</v>
      </c>
      <c r="D2839" s="7">
        <v>42217</v>
      </c>
      <c r="E2839" s="4">
        <f t="shared" si="44"/>
        <v>4</v>
      </c>
      <c r="F2839" t="s">
        <v>46</v>
      </c>
      <c r="G2839" t="s">
        <v>17972</v>
      </c>
      <c r="H2839" t="s">
        <v>1896</v>
      </c>
      <c r="I2839" t="s">
        <v>31</v>
      </c>
      <c r="J2839">
        <v>32216</v>
      </c>
      <c r="K2839" t="s">
        <v>498</v>
      </c>
      <c r="L2839" t="s">
        <v>3062</v>
      </c>
      <c r="M2839" t="s">
        <v>34</v>
      </c>
      <c r="N2839" t="s">
        <v>390</v>
      </c>
      <c r="O2839" t="s">
        <v>36</v>
      </c>
      <c r="P2839" t="s">
        <v>5640</v>
      </c>
      <c r="Q2839" t="s">
        <v>56</v>
      </c>
      <c r="R2839" t="s">
        <v>392</v>
      </c>
      <c r="S2839" t="s">
        <v>5641</v>
      </c>
      <c r="T2839" s="15">
        <v>91.032000000000011</v>
      </c>
      <c r="U2839">
        <v>3</v>
      </c>
      <c r="V2839">
        <v>0.2</v>
      </c>
      <c r="W2839" s="15">
        <v>-2.2758000000000109</v>
      </c>
      <c r="X2839">
        <v>8.5299999999999994</v>
      </c>
      <c r="Y2839" t="s">
        <v>41</v>
      </c>
      <c r="Z2839" t="s">
        <v>42</v>
      </c>
      <c r="AA2839" t="s">
        <v>394</v>
      </c>
    </row>
    <row r="2840" spans="1:27" ht="15.75" hidden="1" customHeight="1">
      <c r="A2840" t="s">
        <v>17973</v>
      </c>
      <c r="B2840" t="s">
        <v>17974</v>
      </c>
      <c r="C2840" s="7">
        <v>42129</v>
      </c>
      <c r="D2840" s="7">
        <v>42133</v>
      </c>
      <c r="E2840" s="4">
        <f t="shared" si="44"/>
        <v>4</v>
      </c>
      <c r="F2840" t="s">
        <v>113</v>
      </c>
      <c r="G2840" t="s">
        <v>17975</v>
      </c>
      <c r="H2840" t="s">
        <v>6808</v>
      </c>
      <c r="I2840" t="s">
        <v>31</v>
      </c>
      <c r="J2840">
        <v>23602</v>
      </c>
      <c r="K2840" t="s">
        <v>8979</v>
      </c>
      <c r="L2840" t="s">
        <v>726</v>
      </c>
      <c r="M2840" t="s">
        <v>34</v>
      </c>
      <c r="N2840" t="s">
        <v>390</v>
      </c>
      <c r="O2840" t="s">
        <v>36</v>
      </c>
      <c r="P2840" t="s">
        <v>12551</v>
      </c>
      <c r="Q2840" t="s">
        <v>171</v>
      </c>
      <c r="R2840" t="s">
        <v>186</v>
      </c>
      <c r="S2840" t="s">
        <v>12552</v>
      </c>
      <c r="T2840" s="15">
        <v>571.44000000000005</v>
      </c>
      <c r="U2840">
        <v>4</v>
      </c>
      <c r="V2840">
        <v>0</v>
      </c>
      <c r="W2840" s="15">
        <v>165.71759999999989</v>
      </c>
      <c r="X2840">
        <v>37.39</v>
      </c>
      <c r="Y2840" t="s">
        <v>69</v>
      </c>
      <c r="Z2840" t="s">
        <v>42</v>
      </c>
      <c r="AA2840" t="s">
        <v>394</v>
      </c>
    </row>
    <row r="2841" spans="1:27" ht="15.75" hidden="1" customHeight="1">
      <c r="A2841" t="s">
        <v>17976</v>
      </c>
      <c r="B2841" t="s">
        <v>17977</v>
      </c>
      <c r="C2841" s="7">
        <v>41976</v>
      </c>
      <c r="D2841" s="7">
        <v>41982</v>
      </c>
      <c r="E2841" s="4">
        <f t="shared" si="44"/>
        <v>6</v>
      </c>
      <c r="F2841" t="s">
        <v>113</v>
      </c>
      <c r="G2841" t="s">
        <v>17978</v>
      </c>
      <c r="H2841" t="s">
        <v>6808</v>
      </c>
      <c r="I2841" t="s">
        <v>31</v>
      </c>
      <c r="J2841">
        <v>94122</v>
      </c>
      <c r="K2841" t="s">
        <v>322</v>
      </c>
      <c r="L2841" t="s">
        <v>323</v>
      </c>
      <c r="M2841" t="s">
        <v>34</v>
      </c>
      <c r="N2841" t="s">
        <v>126</v>
      </c>
      <c r="O2841" t="s">
        <v>36</v>
      </c>
      <c r="P2841" t="s">
        <v>17892</v>
      </c>
      <c r="Q2841" t="s">
        <v>171</v>
      </c>
      <c r="R2841" t="s">
        <v>704</v>
      </c>
      <c r="S2841" t="s">
        <v>17893</v>
      </c>
      <c r="T2841" s="15">
        <v>40.46</v>
      </c>
      <c r="U2841">
        <v>7</v>
      </c>
      <c r="V2841">
        <v>0</v>
      </c>
      <c r="W2841" s="15">
        <v>19.825399999999998</v>
      </c>
      <c r="X2841">
        <v>3.55</v>
      </c>
      <c r="Y2841" t="s">
        <v>69</v>
      </c>
      <c r="Z2841" t="s">
        <v>42</v>
      </c>
      <c r="AA2841" t="s">
        <v>129</v>
      </c>
    </row>
    <row r="2842" spans="1:27" ht="15.75" hidden="1" customHeight="1">
      <c r="A2842" t="s">
        <v>17979</v>
      </c>
      <c r="B2842" t="s">
        <v>17980</v>
      </c>
      <c r="C2842" s="7">
        <v>41850</v>
      </c>
      <c r="D2842" s="7">
        <v>41855</v>
      </c>
      <c r="E2842" s="4">
        <f t="shared" si="44"/>
        <v>5</v>
      </c>
      <c r="F2842" t="s">
        <v>113</v>
      </c>
      <c r="G2842" t="s">
        <v>17981</v>
      </c>
      <c r="H2842" t="s">
        <v>1726</v>
      </c>
      <c r="I2842" t="s">
        <v>31</v>
      </c>
      <c r="J2842">
        <v>0</v>
      </c>
      <c r="K2842" t="s">
        <v>2784</v>
      </c>
      <c r="L2842" t="s">
        <v>2785</v>
      </c>
      <c r="M2842" t="s">
        <v>194</v>
      </c>
      <c r="N2842" t="s">
        <v>195</v>
      </c>
      <c r="O2842" t="s">
        <v>78</v>
      </c>
      <c r="P2842" t="s">
        <v>15431</v>
      </c>
      <c r="Q2842" t="s">
        <v>171</v>
      </c>
      <c r="R2842" t="s">
        <v>1307</v>
      </c>
      <c r="S2842" t="s">
        <v>15432</v>
      </c>
      <c r="T2842" s="15">
        <v>32.130000000000003</v>
      </c>
      <c r="U2842">
        <v>3</v>
      </c>
      <c r="V2842">
        <v>0</v>
      </c>
      <c r="W2842" s="15">
        <v>5.13</v>
      </c>
      <c r="X2842">
        <v>2.14</v>
      </c>
      <c r="Y2842" t="s">
        <v>69</v>
      </c>
      <c r="Z2842" t="s">
        <v>42</v>
      </c>
      <c r="AA2842" t="s">
        <v>198</v>
      </c>
    </row>
    <row r="2843" spans="1:27" ht="15.75" hidden="1" customHeight="1">
      <c r="A2843" t="s">
        <v>17983</v>
      </c>
      <c r="B2843" t="s">
        <v>17984</v>
      </c>
      <c r="C2843" s="7">
        <v>42160</v>
      </c>
      <c r="D2843" s="7">
        <v>42165</v>
      </c>
      <c r="E2843" s="4">
        <f t="shared" si="44"/>
        <v>5</v>
      </c>
      <c r="F2843" t="s">
        <v>113</v>
      </c>
      <c r="G2843" t="s">
        <v>17985</v>
      </c>
      <c r="H2843" t="s">
        <v>889</v>
      </c>
      <c r="I2843" t="s">
        <v>31</v>
      </c>
      <c r="J2843">
        <v>0</v>
      </c>
      <c r="K2843" t="s">
        <v>14604</v>
      </c>
      <c r="L2843" t="s">
        <v>193</v>
      </c>
      <c r="M2843" t="s">
        <v>194</v>
      </c>
      <c r="N2843" t="s">
        <v>195</v>
      </c>
      <c r="O2843" t="s">
        <v>78</v>
      </c>
      <c r="P2843" t="s">
        <v>17986</v>
      </c>
      <c r="Q2843" t="s">
        <v>171</v>
      </c>
      <c r="R2843" t="s">
        <v>934</v>
      </c>
      <c r="S2843" t="s">
        <v>17987</v>
      </c>
      <c r="T2843" s="15">
        <v>31.5</v>
      </c>
      <c r="U2843">
        <v>3</v>
      </c>
      <c r="V2843">
        <v>0</v>
      </c>
      <c r="W2843" s="15">
        <v>5.67</v>
      </c>
      <c r="X2843">
        <v>2.13</v>
      </c>
      <c r="Y2843" t="s">
        <v>69</v>
      </c>
      <c r="Z2843" t="s">
        <v>42</v>
      </c>
      <c r="AA2843" t="s">
        <v>198</v>
      </c>
    </row>
    <row r="2844" spans="1:27" ht="15.75" customHeight="1">
      <c r="A2844" t="s">
        <v>17991</v>
      </c>
      <c r="B2844" t="s">
        <v>17992</v>
      </c>
      <c r="C2844" s="7">
        <v>42105</v>
      </c>
      <c r="D2844" s="7">
        <v>42109</v>
      </c>
      <c r="E2844" s="4">
        <f t="shared" si="44"/>
        <v>4</v>
      </c>
      <c r="F2844" t="s">
        <v>46</v>
      </c>
      <c r="G2844" t="s">
        <v>17993</v>
      </c>
      <c r="H2844" t="s">
        <v>1840</v>
      </c>
      <c r="I2844" t="s">
        <v>49</v>
      </c>
      <c r="J2844">
        <v>32216</v>
      </c>
      <c r="K2844" t="s">
        <v>498</v>
      </c>
      <c r="L2844" t="s">
        <v>3062</v>
      </c>
      <c r="M2844" t="s">
        <v>34</v>
      </c>
      <c r="N2844" t="s">
        <v>390</v>
      </c>
      <c r="O2844" t="s">
        <v>36</v>
      </c>
      <c r="P2844" t="s">
        <v>15955</v>
      </c>
      <c r="Q2844" t="s">
        <v>56</v>
      </c>
      <c r="R2844" t="s">
        <v>392</v>
      </c>
      <c r="S2844" t="s">
        <v>15956</v>
      </c>
      <c r="T2844" s="15">
        <v>12.32</v>
      </c>
      <c r="U2844">
        <v>5</v>
      </c>
      <c r="V2844">
        <v>0.2</v>
      </c>
      <c r="W2844" s="15">
        <v>1.847999999999999</v>
      </c>
      <c r="X2844">
        <v>2.33</v>
      </c>
      <c r="Y2844" t="s">
        <v>41</v>
      </c>
      <c r="Z2844" t="s">
        <v>42</v>
      </c>
      <c r="AA2844" t="s">
        <v>394</v>
      </c>
    </row>
    <row r="2845" spans="1:27" ht="15.75" hidden="1" customHeight="1">
      <c r="A2845" t="s">
        <v>17997</v>
      </c>
      <c r="B2845" t="s">
        <v>17998</v>
      </c>
      <c r="C2845" s="7">
        <v>41425</v>
      </c>
      <c r="D2845" s="7">
        <v>41425</v>
      </c>
      <c r="E2845" s="4">
        <f t="shared" si="44"/>
        <v>0</v>
      </c>
      <c r="F2845" t="s">
        <v>84</v>
      </c>
      <c r="G2845" t="s">
        <v>17999</v>
      </c>
      <c r="H2845" t="s">
        <v>4062</v>
      </c>
      <c r="I2845" t="s">
        <v>31</v>
      </c>
      <c r="J2845">
        <v>28314</v>
      </c>
      <c r="K2845" t="s">
        <v>7553</v>
      </c>
      <c r="L2845" t="s">
        <v>499</v>
      </c>
      <c r="M2845" t="s">
        <v>34</v>
      </c>
      <c r="N2845" t="s">
        <v>390</v>
      </c>
      <c r="O2845" t="s">
        <v>36</v>
      </c>
      <c r="P2845" t="s">
        <v>1268</v>
      </c>
      <c r="Q2845" t="s">
        <v>171</v>
      </c>
      <c r="R2845" t="s">
        <v>474</v>
      </c>
      <c r="S2845" t="s">
        <v>1269</v>
      </c>
      <c r="T2845" s="15">
        <v>10.272</v>
      </c>
      <c r="U2845">
        <v>3</v>
      </c>
      <c r="V2845">
        <v>0.2</v>
      </c>
      <c r="W2845" s="15">
        <v>1.155599999999998</v>
      </c>
      <c r="X2845">
        <v>2.57</v>
      </c>
      <c r="Y2845" t="s">
        <v>69</v>
      </c>
      <c r="Z2845" t="s">
        <v>42</v>
      </c>
      <c r="AA2845" t="s">
        <v>394</v>
      </c>
    </row>
    <row r="2846" spans="1:27" ht="15.75" hidden="1" customHeight="1">
      <c r="A2846" t="s">
        <v>18002</v>
      </c>
      <c r="B2846" t="s">
        <v>18003</v>
      </c>
      <c r="C2846" s="7">
        <v>41419</v>
      </c>
      <c r="D2846" s="7">
        <v>41422</v>
      </c>
      <c r="E2846" s="4">
        <f t="shared" si="44"/>
        <v>3</v>
      </c>
      <c r="F2846" t="s">
        <v>28</v>
      </c>
      <c r="G2846" t="s">
        <v>18004</v>
      </c>
      <c r="H2846" t="s">
        <v>2193</v>
      </c>
      <c r="I2846" t="s">
        <v>49</v>
      </c>
      <c r="J2846">
        <v>76117</v>
      </c>
      <c r="K2846" t="s">
        <v>10765</v>
      </c>
      <c r="L2846" t="s">
        <v>185</v>
      </c>
      <c r="M2846" t="s">
        <v>34</v>
      </c>
      <c r="N2846" t="s">
        <v>35</v>
      </c>
      <c r="O2846" t="s">
        <v>36</v>
      </c>
      <c r="P2846" t="s">
        <v>13895</v>
      </c>
      <c r="Q2846" t="s">
        <v>38</v>
      </c>
      <c r="R2846" t="s">
        <v>347</v>
      </c>
      <c r="S2846" t="s">
        <v>13896</v>
      </c>
      <c r="T2846" s="15">
        <v>207.98400000000001</v>
      </c>
      <c r="U2846">
        <v>2</v>
      </c>
      <c r="V2846">
        <v>0.2</v>
      </c>
      <c r="W2846" s="15">
        <v>36.397199999999998</v>
      </c>
      <c r="X2846">
        <v>15.67</v>
      </c>
      <c r="Y2846" t="s">
        <v>41</v>
      </c>
      <c r="Z2846" t="s">
        <v>42</v>
      </c>
      <c r="AA2846" t="s">
        <v>43</v>
      </c>
    </row>
    <row r="2847" spans="1:27" ht="15.75" hidden="1" customHeight="1">
      <c r="A2847" t="s">
        <v>18005</v>
      </c>
      <c r="B2847" t="s">
        <v>18006</v>
      </c>
      <c r="C2847" s="7">
        <v>42293</v>
      </c>
      <c r="D2847" s="7">
        <v>42297</v>
      </c>
      <c r="E2847" s="4">
        <f t="shared" si="44"/>
        <v>4</v>
      </c>
      <c r="F2847" t="s">
        <v>113</v>
      </c>
      <c r="G2847" t="s">
        <v>18007</v>
      </c>
      <c r="H2847" t="s">
        <v>1542</v>
      </c>
      <c r="I2847" t="s">
        <v>74</v>
      </c>
      <c r="J2847">
        <v>0</v>
      </c>
      <c r="K2847" t="s">
        <v>3372</v>
      </c>
      <c r="L2847" t="s">
        <v>3373</v>
      </c>
      <c r="M2847" t="s">
        <v>3373</v>
      </c>
      <c r="N2847" t="s">
        <v>306</v>
      </c>
      <c r="O2847" t="s">
        <v>158</v>
      </c>
      <c r="P2847" t="s">
        <v>9990</v>
      </c>
      <c r="Q2847" t="s">
        <v>171</v>
      </c>
      <c r="R2847" t="s">
        <v>1307</v>
      </c>
      <c r="S2847" t="s">
        <v>9991</v>
      </c>
      <c r="T2847" s="15">
        <v>32.200000000000003</v>
      </c>
      <c r="U2847">
        <v>7</v>
      </c>
      <c r="V2847">
        <v>0</v>
      </c>
      <c r="W2847" s="15">
        <v>4.4800000000000004</v>
      </c>
      <c r="X2847">
        <v>2.073</v>
      </c>
      <c r="Y2847" t="s">
        <v>69</v>
      </c>
      <c r="Z2847" t="s">
        <v>276</v>
      </c>
      <c r="AA2847" t="s">
        <v>309</v>
      </c>
    </row>
    <row r="2848" spans="1:27" ht="15.75" hidden="1" customHeight="1">
      <c r="A2848" t="s">
        <v>18010</v>
      </c>
      <c r="B2848" t="s">
        <v>18011</v>
      </c>
      <c r="C2848" s="7">
        <v>42311</v>
      </c>
      <c r="D2848" s="7">
        <v>42313</v>
      </c>
      <c r="E2848" s="4">
        <f t="shared" si="44"/>
        <v>2</v>
      </c>
      <c r="F2848" t="s">
        <v>46</v>
      </c>
      <c r="G2848" t="s">
        <v>18012</v>
      </c>
      <c r="H2848" t="s">
        <v>1548</v>
      </c>
      <c r="I2848" t="s">
        <v>74</v>
      </c>
      <c r="J2848">
        <v>94526</v>
      </c>
      <c r="K2848" t="s">
        <v>18013</v>
      </c>
      <c r="L2848" t="s">
        <v>323</v>
      </c>
      <c r="M2848" t="s">
        <v>34</v>
      </c>
      <c r="N2848" t="s">
        <v>126</v>
      </c>
      <c r="O2848" t="s">
        <v>36</v>
      </c>
      <c r="P2848" t="s">
        <v>8755</v>
      </c>
      <c r="Q2848" t="s">
        <v>171</v>
      </c>
      <c r="R2848" t="s">
        <v>426</v>
      </c>
      <c r="S2848" t="s">
        <v>8756</v>
      </c>
      <c r="T2848" s="15">
        <v>590.35199999999998</v>
      </c>
      <c r="U2848">
        <v>6</v>
      </c>
      <c r="V2848">
        <v>0.2</v>
      </c>
      <c r="W2848" s="15">
        <v>206.6232</v>
      </c>
      <c r="X2848">
        <v>150.71</v>
      </c>
      <c r="Y2848" t="s">
        <v>59</v>
      </c>
      <c r="Z2848" t="s">
        <v>42</v>
      </c>
      <c r="AA2848" t="s">
        <v>129</v>
      </c>
    </row>
    <row r="2849" spans="1:27" ht="15.75" customHeight="1">
      <c r="A2849" t="s">
        <v>18017</v>
      </c>
      <c r="B2849" t="s">
        <v>18018</v>
      </c>
      <c r="C2849" s="7">
        <v>41468</v>
      </c>
      <c r="D2849" s="7">
        <v>41470</v>
      </c>
      <c r="E2849" s="4">
        <f t="shared" si="44"/>
        <v>2</v>
      </c>
      <c r="F2849" t="s">
        <v>46</v>
      </c>
      <c r="G2849" t="s">
        <v>18019</v>
      </c>
      <c r="H2849" t="s">
        <v>3788</v>
      </c>
      <c r="I2849" t="s">
        <v>31</v>
      </c>
      <c r="J2849">
        <v>10035</v>
      </c>
      <c r="K2849" t="s">
        <v>346</v>
      </c>
      <c r="L2849" t="s">
        <v>285</v>
      </c>
      <c r="M2849" t="s">
        <v>34</v>
      </c>
      <c r="N2849" t="s">
        <v>286</v>
      </c>
      <c r="O2849" t="s">
        <v>36</v>
      </c>
      <c r="P2849" t="s">
        <v>16765</v>
      </c>
      <c r="Q2849" t="s">
        <v>56</v>
      </c>
      <c r="R2849" t="s">
        <v>57</v>
      </c>
      <c r="S2849" t="s">
        <v>16766</v>
      </c>
      <c r="T2849" s="15">
        <v>1931.04</v>
      </c>
      <c r="U2849">
        <v>9</v>
      </c>
      <c r="V2849">
        <v>0.1</v>
      </c>
      <c r="W2849" s="15">
        <v>321.83999999999992</v>
      </c>
      <c r="X2849">
        <v>477.15</v>
      </c>
      <c r="Y2849" t="s">
        <v>59</v>
      </c>
      <c r="Z2849" t="s">
        <v>42</v>
      </c>
      <c r="AA2849" t="s">
        <v>290</v>
      </c>
    </row>
    <row r="2850" spans="1:27" ht="15.75" hidden="1" customHeight="1">
      <c r="A2850" t="s">
        <v>18021</v>
      </c>
      <c r="B2850" t="s">
        <v>18022</v>
      </c>
      <c r="C2850" s="7">
        <v>42111</v>
      </c>
      <c r="D2850" s="7">
        <v>42117</v>
      </c>
      <c r="E2850" s="4">
        <f t="shared" si="44"/>
        <v>6</v>
      </c>
      <c r="F2850" t="s">
        <v>113</v>
      </c>
      <c r="G2850" t="s">
        <v>18023</v>
      </c>
      <c r="H2850" t="s">
        <v>3788</v>
      </c>
      <c r="I2850" t="s">
        <v>31</v>
      </c>
      <c r="J2850">
        <v>77095</v>
      </c>
      <c r="K2850" t="s">
        <v>1953</v>
      </c>
      <c r="L2850" t="s">
        <v>185</v>
      </c>
      <c r="M2850" t="s">
        <v>34</v>
      </c>
      <c r="N2850" t="s">
        <v>35</v>
      </c>
      <c r="O2850" t="s">
        <v>36</v>
      </c>
      <c r="P2850" t="s">
        <v>17118</v>
      </c>
      <c r="Q2850" t="s">
        <v>171</v>
      </c>
      <c r="R2850" t="s">
        <v>186</v>
      </c>
      <c r="S2850" t="s">
        <v>17119</v>
      </c>
      <c r="T2850" s="15">
        <v>32.543999999999997</v>
      </c>
      <c r="U2850">
        <v>2</v>
      </c>
      <c r="V2850">
        <v>0.2</v>
      </c>
      <c r="W2850" s="15">
        <v>-7.7292000000000041</v>
      </c>
      <c r="X2850">
        <v>2.31</v>
      </c>
      <c r="Y2850" t="s">
        <v>69</v>
      </c>
      <c r="Z2850" t="s">
        <v>42</v>
      </c>
      <c r="AA2850" t="s">
        <v>43</v>
      </c>
    </row>
    <row r="2851" spans="1:27" ht="15.75" hidden="1" customHeight="1">
      <c r="A2851" t="s">
        <v>18029</v>
      </c>
      <c r="B2851" t="s">
        <v>18030</v>
      </c>
      <c r="C2851" s="7">
        <v>41927</v>
      </c>
      <c r="D2851" s="7">
        <v>41933</v>
      </c>
      <c r="E2851" s="4">
        <f t="shared" si="44"/>
        <v>6</v>
      </c>
      <c r="F2851" t="s">
        <v>113</v>
      </c>
      <c r="G2851" t="s">
        <v>18031</v>
      </c>
      <c r="H2851" t="s">
        <v>3187</v>
      </c>
      <c r="I2851" t="s">
        <v>31</v>
      </c>
      <c r="J2851">
        <v>28540</v>
      </c>
      <c r="K2851" t="s">
        <v>498</v>
      </c>
      <c r="L2851" t="s">
        <v>499</v>
      </c>
      <c r="M2851" t="s">
        <v>34</v>
      </c>
      <c r="N2851" t="s">
        <v>390</v>
      </c>
      <c r="O2851" t="s">
        <v>36</v>
      </c>
      <c r="P2851" t="s">
        <v>18032</v>
      </c>
      <c r="Q2851" t="s">
        <v>171</v>
      </c>
      <c r="R2851" t="s">
        <v>704</v>
      </c>
      <c r="S2851" t="s">
        <v>18033</v>
      </c>
      <c r="T2851" s="15">
        <v>93.024000000000001</v>
      </c>
      <c r="U2851">
        <v>3</v>
      </c>
      <c r="V2851">
        <v>0.2</v>
      </c>
      <c r="W2851" s="15">
        <v>33.721200000000003</v>
      </c>
      <c r="X2851">
        <v>12.54</v>
      </c>
      <c r="Y2851" t="s">
        <v>187</v>
      </c>
      <c r="Z2851" t="s">
        <v>42</v>
      </c>
      <c r="AA2851" t="s">
        <v>394</v>
      </c>
    </row>
    <row r="2852" spans="1:27" ht="15.75" hidden="1" customHeight="1">
      <c r="A2852" t="s">
        <v>18035</v>
      </c>
      <c r="B2852" t="s">
        <v>18036</v>
      </c>
      <c r="C2852" s="7">
        <v>41600</v>
      </c>
      <c r="D2852" s="7">
        <v>41603</v>
      </c>
      <c r="E2852" s="4">
        <f t="shared" si="44"/>
        <v>3</v>
      </c>
      <c r="F2852" t="s">
        <v>46</v>
      </c>
      <c r="G2852" t="s">
        <v>18037</v>
      </c>
      <c r="H2852" t="s">
        <v>3445</v>
      </c>
      <c r="I2852" t="s">
        <v>31</v>
      </c>
      <c r="J2852">
        <v>90008</v>
      </c>
      <c r="K2852" t="s">
        <v>343</v>
      </c>
      <c r="L2852" t="s">
        <v>323</v>
      </c>
      <c r="M2852" t="s">
        <v>34</v>
      </c>
      <c r="N2852" t="s">
        <v>126</v>
      </c>
      <c r="O2852" t="s">
        <v>36</v>
      </c>
      <c r="P2852" t="s">
        <v>14350</v>
      </c>
      <c r="Q2852" t="s">
        <v>171</v>
      </c>
      <c r="R2852" t="s">
        <v>186</v>
      </c>
      <c r="S2852" t="s">
        <v>14351</v>
      </c>
      <c r="T2852" s="15">
        <v>33.630000000000003</v>
      </c>
      <c r="U2852">
        <v>3</v>
      </c>
      <c r="V2852">
        <v>0</v>
      </c>
      <c r="W2852" s="15">
        <v>10.089</v>
      </c>
      <c r="X2852">
        <v>6.73</v>
      </c>
      <c r="Y2852" t="s">
        <v>41</v>
      </c>
      <c r="Z2852" t="s">
        <v>42</v>
      </c>
      <c r="AA2852" t="s">
        <v>129</v>
      </c>
    </row>
    <row r="2853" spans="1:27" ht="15.75" hidden="1" customHeight="1">
      <c r="A2853" t="s">
        <v>18038</v>
      </c>
      <c r="B2853" t="s">
        <v>18039</v>
      </c>
      <c r="C2853" s="7">
        <v>41216</v>
      </c>
      <c r="D2853" s="7">
        <v>41221</v>
      </c>
      <c r="E2853" s="4">
        <f t="shared" si="44"/>
        <v>5</v>
      </c>
      <c r="F2853" t="s">
        <v>113</v>
      </c>
      <c r="G2853" t="s">
        <v>18040</v>
      </c>
      <c r="H2853" t="s">
        <v>1083</v>
      </c>
      <c r="I2853" t="s">
        <v>74</v>
      </c>
      <c r="J2853">
        <v>10024</v>
      </c>
      <c r="K2853" t="s">
        <v>346</v>
      </c>
      <c r="L2853" t="s">
        <v>285</v>
      </c>
      <c r="M2853" t="s">
        <v>34</v>
      </c>
      <c r="N2853" t="s">
        <v>286</v>
      </c>
      <c r="O2853" t="s">
        <v>36</v>
      </c>
      <c r="P2853" t="s">
        <v>18041</v>
      </c>
      <c r="Q2853" t="s">
        <v>38</v>
      </c>
      <c r="R2853" t="s">
        <v>317</v>
      </c>
      <c r="S2853" t="s">
        <v>18042</v>
      </c>
      <c r="T2853" s="15">
        <v>3991.98</v>
      </c>
      <c r="U2853">
        <v>2</v>
      </c>
      <c r="V2853">
        <v>0</v>
      </c>
      <c r="W2853" s="15">
        <v>1995.99</v>
      </c>
      <c r="X2853">
        <v>276.89</v>
      </c>
      <c r="Y2853" t="s">
        <v>41</v>
      </c>
      <c r="Z2853" t="s">
        <v>42</v>
      </c>
      <c r="AA2853" t="s">
        <v>290</v>
      </c>
    </row>
    <row r="2854" spans="1:27" ht="15.75" hidden="1" customHeight="1">
      <c r="A2854" t="s">
        <v>18043</v>
      </c>
      <c r="B2854" t="s">
        <v>18044</v>
      </c>
      <c r="C2854" s="7">
        <v>42083</v>
      </c>
      <c r="D2854" s="7">
        <v>42086</v>
      </c>
      <c r="E2854" s="4">
        <f t="shared" si="44"/>
        <v>3</v>
      </c>
      <c r="F2854" t="s">
        <v>46</v>
      </c>
      <c r="G2854" t="s">
        <v>18045</v>
      </c>
      <c r="H2854" t="s">
        <v>520</v>
      </c>
      <c r="I2854" t="s">
        <v>74</v>
      </c>
      <c r="J2854">
        <v>0</v>
      </c>
      <c r="K2854" t="s">
        <v>648</v>
      </c>
      <c r="L2854" t="s">
        <v>649</v>
      </c>
      <c r="M2854" t="s">
        <v>650</v>
      </c>
      <c r="N2854" t="s">
        <v>359</v>
      </c>
      <c r="O2854" t="s">
        <v>54</v>
      </c>
      <c r="P2854" t="s">
        <v>18046</v>
      </c>
      <c r="Q2854" t="s">
        <v>171</v>
      </c>
      <c r="R2854" t="s">
        <v>3089</v>
      </c>
      <c r="S2854" t="s">
        <v>18047</v>
      </c>
      <c r="T2854" s="15">
        <v>17.721</v>
      </c>
      <c r="U2854">
        <v>3</v>
      </c>
      <c r="V2854">
        <v>0.45</v>
      </c>
      <c r="W2854" s="15">
        <v>-13.869</v>
      </c>
      <c r="X2854">
        <v>1.99</v>
      </c>
      <c r="Y2854" t="s">
        <v>41</v>
      </c>
      <c r="Z2854" t="s">
        <v>42</v>
      </c>
      <c r="AA2854" t="s">
        <v>360</v>
      </c>
    </row>
    <row r="2855" spans="1:27" ht="15.75" hidden="1" customHeight="1">
      <c r="A2855" t="s">
        <v>18049</v>
      </c>
      <c r="B2855" t="s">
        <v>18050</v>
      </c>
      <c r="C2855" s="7">
        <v>40981</v>
      </c>
      <c r="D2855" s="7">
        <v>40985</v>
      </c>
      <c r="E2855" s="4">
        <f t="shared" si="44"/>
        <v>4</v>
      </c>
      <c r="F2855" t="s">
        <v>113</v>
      </c>
      <c r="G2855" t="s">
        <v>18051</v>
      </c>
      <c r="H2855" t="s">
        <v>1064</v>
      </c>
      <c r="I2855" t="s">
        <v>74</v>
      </c>
      <c r="J2855">
        <v>32216</v>
      </c>
      <c r="K2855" t="s">
        <v>498</v>
      </c>
      <c r="L2855" t="s">
        <v>3062</v>
      </c>
      <c r="M2855" t="s">
        <v>34</v>
      </c>
      <c r="N2855" t="s">
        <v>390</v>
      </c>
      <c r="O2855" t="s">
        <v>36</v>
      </c>
      <c r="P2855" t="s">
        <v>12694</v>
      </c>
      <c r="Q2855" t="s">
        <v>171</v>
      </c>
      <c r="R2855" t="s">
        <v>704</v>
      </c>
      <c r="S2855" t="s">
        <v>12695</v>
      </c>
      <c r="T2855" s="15">
        <v>91.055999999999997</v>
      </c>
      <c r="U2855">
        <v>6</v>
      </c>
      <c r="V2855">
        <v>0.2</v>
      </c>
      <c r="W2855" s="15">
        <v>31.869599999999991</v>
      </c>
      <c r="X2855">
        <v>3.22</v>
      </c>
      <c r="Y2855" t="s">
        <v>69</v>
      </c>
      <c r="Z2855" t="s">
        <v>42</v>
      </c>
      <c r="AA2855" t="s">
        <v>394</v>
      </c>
    </row>
    <row r="2856" spans="1:27" ht="15.75" hidden="1" customHeight="1">
      <c r="A2856" t="s">
        <v>18052</v>
      </c>
      <c r="B2856" t="s">
        <v>18053</v>
      </c>
      <c r="C2856" s="7">
        <v>41182</v>
      </c>
      <c r="D2856" s="7">
        <v>41186</v>
      </c>
      <c r="E2856" s="4">
        <f t="shared" si="44"/>
        <v>4</v>
      </c>
      <c r="F2856" t="s">
        <v>113</v>
      </c>
      <c r="G2856" t="s">
        <v>18054</v>
      </c>
      <c r="H2856" t="s">
        <v>1064</v>
      </c>
      <c r="I2856" t="s">
        <v>74</v>
      </c>
      <c r="J2856">
        <v>89502</v>
      </c>
      <c r="K2856" t="s">
        <v>15793</v>
      </c>
      <c r="L2856" t="s">
        <v>1119</v>
      </c>
      <c r="M2856" t="s">
        <v>34</v>
      </c>
      <c r="N2856" t="s">
        <v>126</v>
      </c>
      <c r="O2856" t="s">
        <v>36</v>
      </c>
      <c r="P2856" t="s">
        <v>18055</v>
      </c>
      <c r="Q2856" t="s">
        <v>171</v>
      </c>
      <c r="R2856" t="s">
        <v>288</v>
      </c>
      <c r="S2856" t="s">
        <v>18056</v>
      </c>
      <c r="T2856" s="15">
        <v>4.71</v>
      </c>
      <c r="U2856">
        <v>1</v>
      </c>
      <c r="V2856">
        <v>0</v>
      </c>
      <c r="W2856" s="15">
        <v>0</v>
      </c>
      <c r="X2856">
        <v>1.63</v>
      </c>
      <c r="Y2856" t="s">
        <v>41</v>
      </c>
      <c r="Z2856" t="s">
        <v>42</v>
      </c>
      <c r="AA2856" t="s">
        <v>129</v>
      </c>
    </row>
    <row r="2857" spans="1:27" ht="15.75" hidden="1" customHeight="1">
      <c r="A2857" t="s">
        <v>18057</v>
      </c>
      <c r="B2857" t="s">
        <v>18058</v>
      </c>
      <c r="C2857" s="7">
        <v>41839</v>
      </c>
      <c r="D2857" s="7">
        <v>41843</v>
      </c>
      <c r="E2857" s="4">
        <f t="shared" si="44"/>
        <v>4</v>
      </c>
      <c r="F2857" t="s">
        <v>113</v>
      </c>
      <c r="G2857" t="s">
        <v>18059</v>
      </c>
      <c r="H2857" t="s">
        <v>4936</v>
      </c>
      <c r="I2857" t="s">
        <v>74</v>
      </c>
      <c r="J2857">
        <v>19140</v>
      </c>
      <c r="K2857" t="s">
        <v>471</v>
      </c>
      <c r="L2857" t="s">
        <v>472</v>
      </c>
      <c r="M2857" t="s">
        <v>34</v>
      </c>
      <c r="N2857" t="s">
        <v>286</v>
      </c>
      <c r="O2857" t="s">
        <v>36</v>
      </c>
      <c r="P2857" t="s">
        <v>7200</v>
      </c>
      <c r="Q2857" t="s">
        <v>171</v>
      </c>
      <c r="R2857" t="s">
        <v>186</v>
      </c>
      <c r="S2857" t="s">
        <v>7201</v>
      </c>
      <c r="T2857" s="15">
        <v>284.08</v>
      </c>
      <c r="U2857">
        <v>10</v>
      </c>
      <c r="V2857">
        <v>0.2</v>
      </c>
      <c r="W2857" s="15">
        <v>24.856999999999999</v>
      </c>
      <c r="X2857">
        <v>18.93</v>
      </c>
      <c r="Y2857" t="s">
        <v>69</v>
      </c>
      <c r="Z2857" t="s">
        <v>42</v>
      </c>
      <c r="AA2857" t="s">
        <v>290</v>
      </c>
    </row>
    <row r="2858" spans="1:27" ht="15.75" hidden="1" customHeight="1">
      <c r="A2858" t="s">
        <v>18060</v>
      </c>
      <c r="B2858" t="s">
        <v>18061</v>
      </c>
      <c r="C2858" s="7">
        <v>42290</v>
      </c>
      <c r="D2858" s="7">
        <v>42292</v>
      </c>
      <c r="E2858" s="4">
        <f t="shared" si="44"/>
        <v>2</v>
      </c>
      <c r="F2858" t="s">
        <v>28</v>
      </c>
      <c r="G2858" t="s">
        <v>18062</v>
      </c>
      <c r="H2858" t="s">
        <v>4936</v>
      </c>
      <c r="I2858" t="s">
        <v>74</v>
      </c>
      <c r="J2858">
        <v>94110</v>
      </c>
      <c r="K2858" t="s">
        <v>322</v>
      </c>
      <c r="L2858" t="s">
        <v>323</v>
      </c>
      <c r="M2858" t="s">
        <v>34</v>
      </c>
      <c r="N2858" t="s">
        <v>126</v>
      </c>
      <c r="O2858" t="s">
        <v>36</v>
      </c>
      <c r="P2858" t="s">
        <v>11858</v>
      </c>
      <c r="Q2858" t="s">
        <v>171</v>
      </c>
      <c r="R2858" t="s">
        <v>426</v>
      </c>
      <c r="S2858" t="s">
        <v>11859</v>
      </c>
      <c r="T2858" s="15">
        <v>101.84</v>
      </c>
      <c r="U2858">
        <v>5</v>
      </c>
      <c r="V2858">
        <v>0.2</v>
      </c>
      <c r="W2858" s="15">
        <v>36.917000000000002</v>
      </c>
      <c r="X2858">
        <v>11.64</v>
      </c>
      <c r="Y2858" t="s">
        <v>69</v>
      </c>
      <c r="Z2858" t="s">
        <v>42</v>
      </c>
      <c r="AA2858" t="s">
        <v>129</v>
      </c>
    </row>
    <row r="2859" spans="1:27" ht="15.75" hidden="1" customHeight="1">
      <c r="A2859" t="s">
        <v>18063</v>
      </c>
      <c r="B2859" t="s">
        <v>18064</v>
      </c>
      <c r="C2859" s="7">
        <v>42174</v>
      </c>
      <c r="D2859" s="7">
        <v>42176</v>
      </c>
      <c r="E2859" s="4">
        <f t="shared" si="44"/>
        <v>2</v>
      </c>
      <c r="F2859" t="s">
        <v>46</v>
      </c>
      <c r="G2859" t="s">
        <v>18065</v>
      </c>
      <c r="H2859" t="s">
        <v>4936</v>
      </c>
      <c r="I2859" t="s">
        <v>74</v>
      </c>
      <c r="J2859">
        <v>78415</v>
      </c>
      <c r="K2859" t="s">
        <v>17859</v>
      </c>
      <c r="L2859" t="s">
        <v>185</v>
      </c>
      <c r="M2859" t="s">
        <v>34</v>
      </c>
      <c r="N2859" t="s">
        <v>35</v>
      </c>
      <c r="O2859" t="s">
        <v>36</v>
      </c>
      <c r="P2859" t="s">
        <v>14559</v>
      </c>
      <c r="Q2859" t="s">
        <v>171</v>
      </c>
      <c r="R2859" t="s">
        <v>704</v>
      </c>
      <c r="S2859" t="s">
        <v>14560</v>
      </c>
      <c r="T2859" s="15">
        <v>74.352000000000004</v>
      </c>
      <c r="U2859">
        <v>3</v>
      </c>
      <c r="V2859">
        <v>0.2</v>
      </c>
      <c r="W2859" s="15">
        <v>23.234999999999989</v>
      </c>
      <c r="X2859">
        <v>10.98</v>
      </c>
      <c r="Y2859" t="s">
        <v>41</v>
      </c>
      <c r="Z2859" t="s">
        <v>42</v>
      </c>
      <c r="AA2859" t="s">
        <v>43</v>
      </c>
    </row>
    <row r="2860" spans="1:27" ht="15.75" hidden="1" customHeight="1">
      <c r="A2860" t="s">
        <v>18066</v>
      </c>
      <c r="B2860" t="s">
        <v>18067</v>
      </c>
      <c r="C2860" s="7">
        <v>42299</v>
      </c>
      <c r="D2860" s="7">
        <v>42304</v>
      </c>
      <c r="E2860" s="4">
        <f t="shared" si="44"/>
        <v>5</v>
      </c>
      <c r="F2860" t="s">
        <v>113</v>
      </c>
      <c r="G2860" t="s">
        <v>18068</v>
      </c>
      <c r="H2860" t="s">
        <v>4936</v>
      </c>
      <c r="I2860" t="s">
        <v>74</v>
      </c>
      <c r="J2860">
        <v>32725</v>
      </c>
      <c r="K2860" t="s">
        <v>9652</v>
      </c>
      <c r="L2860" t="s">
        <v>3062</v>
      </c>
      <c r="M2860" t="s">
        <v>34</v>
      </c>
      <c r="N2860" t="s">
        <v>390</v>
      </c>
      <c r="O2860" t="s">
        <v>36</v>
      </c>
      <c r="P2860" t="s">
        <v>18069</v>
      </c>
      <c r="Q2860" t="s">
        <v>171</v>
      </c>
      <c r="R2860" t="s">
        <v>474</v>
      </c>
      <c r="S2860" t="s">
        <v>18070</v>
      </c>
      <c r="T2860" s="15">
        <v>17.856000000000002</v>
      </c>
      <c r="U2860">
        <v>4</v>
      </c>
      <c r="V2860">
        <v>0.2</v>
      </c>
      <c r="W2860" s="15">
        <v>2.0087999999999968</v>
      </c>
      <c r="X2860">
        <v>2.0099999999999998</v>
      </c>
      <c r="Y2860" t="s">
        <v>69</v>
      </c>
      <c r="Z2860" t="s">
        <v>42</v>
      </c>
      <c r="AA2860" t="s">
        <v>394</v>
      </c>
    </row>
    <row r="2861" spans="1:27" ht="15.75" hidden="1" customHeight="1">
      <c r="A2861" t="s">
        <v>18072</v>
      </c>
      <c r="B2861" t="s">
        <v>18073</v>
      </c>
      <c r="C2861" s="7">
        <v>42279</v>
      </c>
      <c r="D2861" s="7">
        <v>42280</v>
      </c>
      <c r="E2861" s="4">
        <f t="shared" si="44"/>
        <v>1</v>
      </c>
      <c r="F2861" t="s">
        <v>28</v>
      </c>
      <c r="G2861" t="s">
        <v>18074</v>
      </c>
      <c r="H2861" t="s">
        <v>1741</v>
      </c>
      <c r="I2861" t="s">
        <v>31</v>
      </c>
      <c r="J2861">
        <v>95123</v>
      </c>
      <c r="K2861" t="s">
        <v>11121</v>
      </c>
      <c r="L2861" t="s">
        <v>323</v>
      </c>
      <c r="M2861" t="s">
        <v>34</v>
      </c>
      <c r="N2861" t="s">
        <v>126</v>
      </c>
      <c r="O2861" t="s">
        <v>36</v>
      </c>
      <c r="P2861" t="s">
        <v>4204</v>
      </c>
      <c r="Q2861" t="s">
        <v>171</v>
      </c>
      <c r="R2861" t="s">
        <v>172</v>
      </c>
      <c r="S2861" t="s">
        <v>4205</v>
      </c>
      <c r="T2861" s="15">
        <v>241.96</v>
      </c>
      <c r="U2861">
        <v>2</v>
      </c>
      <c r="V2861">
        <v>0</v>
      </c>
      <c r="W2861" s="15">
        <v>60.490000000000009</v>
      </c>
      <c r="X2861">
        <v>41.79</v>
      </c>
      <c r="Y2861" t="s">
        <v>41</v>
      </c>
      <c r="Z2861" t="s">
        <v>42</v>
      </c>
      <c r="AA2861" t="s">
        <v>129</v>
      </c>
    </row>
    <row r="2862" spans="1:27" ht="15.75" hidden="1" customHeight="1">
      <c r="A2862" t="s">
        <v>18075</v>
      </c>
      <c r="B2862" t="s">
        <v>18076</v>
      </c>
      <c r="C2862" s="7">
        <v>41791</v>
      </c>
      <c r="D2862" s="7">
        <v>41797</v>
      </c>
      <c r="E2862" s="4">
        <f t="shared" si="44"/>
        <v>6</v>
      </c>
      <c r="F2862" t="s">
        <v>113</v>
      </c>
      <c r="G2862" t="s">
        <v>18077</v>
      </c>
      <c r="H2862" t="s">
        <v>737</v>
      </c>
      <c r="I2862" t="s">
        <v>31</v>
      </c>
      <c r="J2862">
        <v>10011</v>
      </c>
      <c r="K2862" t="s">
        <v>346</v>
      </c>
      <c r="L2862" t="s">
        <v>285</v>
      </c>
      <c r="M2862" t="s">
        <v>34</v>
      </c>
      <c r="N2862" t="s">
        <v>286</v>
      </c>
      <c r="O2862" t="s">
        <v>36</v>
      </c>
      <c r="P2862" t="s">
        <v>4292</v>
      </c>
      <c r="Q2862" t="s">
        <v>38</v>
      </c>
      <c r="R2862" t="s">
        <v>39</v>
      </c>
      <c r="S2862" t="s">
        <v>4293</v>
      </c>
      <c r="T2862" s="15">
        <v>179.7</v>
      </c>
      <c r="U2862">
        <v>6</v>
      </c>
      <c r="V2862">
        <v>0</v>
      </c>
      <c r="W2862" s="15">
        <v>88.052999999999997</v>
      </c>
      <c r="X2862">
        <v>8.8699999999999992</v>
      </c>
      <c r="Y2862" t="s">
        <v>69</v>
      </c>
      <c r="Z2862" t="s">
        <v>42</v>
      </c>
      <c r="AA2862" t="s">
        <v>290</v>
      </c>
    </row>
    <row r="2863" spans="1:27" ht="15.75" customHeight="1">
      <c r="A2863" t="s">
        <v>18078</v>
      </c>
      <c r="B2863" t="s">
        <v>18079</v>
      </c>
      <c r="C2863" s="7">
        <v>41544</v>
      </c>
      <c r="D2863" s="7">
        <v>41546</v>
      </c>
      <c r="E2863" s="4">
        <f t="shared" si="44"/>
        <v>2</v>
      </c>
      <c r="F2863" t="s">
        <v>28</v>
      </c>
      <c r="G2863" t="s">
        <v>18080</v>
      </c>
      <c r="H2863" t="s">
        <v>737</v>
      </c>
      <c r="I2863" t="s">
        <v>31</v>
      </c>
      <c r="J2863">
        <v>60610</v>
      </c>
      <c r="K2863" t="s">
        <v>1658</v>
      </c>
      <c r="L2863" t="s">
        <v>1659</v>
      </c>
      <c r="M2863" t="s">
        <v>34</v>
      </c>
      <c r="N2863" t="s">
        <v>35</v>
      </c>
      <c r="O2863" t="s">
        <v>36</v>
      </c>
      <c r="P2863" t="s">
        <v>18081</v>
      </c>
      <c r="Q2863" t="s">
        <v>56</v>
      </c>
      <c r="R2863" t="s">
        <v>392</v>
      </c>
      <c r="S2863" t="s">
        <v>18082</v>
      </c>
      <c r="T2863" s="15">
        <v>24.288</v>
      </c>
      <c r="U2863">
        <v>3</v>
      </c>
      <c r="V2863">
        <v>0.6</v>
      </c>
      <c r="W2863" s="15">
        <v>-12.751200000000001</v>
      </c>
      <c r="X2863">
        <v>3.8</v>
      </c>
      <c r="Y2863" t="s">
        <v>41</v>
      </c>
      <c r="Z2863" t="s">
        <v>42</v>
      </c>
      <c r="AA2863" t="s">
        <v>43</v>
      </c>
    </row>
    <row r="2864" spans="1:27" ht="15.75" hidden="1" customHeight="1">
      <c r="A2864" t="s">
        <v>18086</v>
      </c>
      <c r="B2864" t="s">
        <v>18087</v>
      </c>
      <c r="C2864" s="7">
        <v>41973</v>
      </c>
      <c r="D2864" s="7">
        <v>41975</v>
      </c>
      <c r="E2864" s="4">
        <f t="shared" si="44"/>
        <v>2</v>
      </c>
      <c r="F2864" t="s">
        <v>46</v>
      </c>
      <c r="G2864" t="s">
        <v>18088</v>
      </c>
      <c r="H2864" t="s">
        <v>5766</v>
      </c>
      <c r="I2864" t="s">
        <v>49</v>
      </c>
      <c r="J2864">
        <v>75217</v>
      </c>
      <c r="K2864" t="s">
        <v>2521</v>
      </c>
      <c r="L2864" t="s">
        <v>185</v>
      </c>
      <c r="M2864" t="s">
        <v>34</v>
      </c>
      <c r="N2864" t="s">
        <v>35</v>
      </c>
      <c r="O2864" t="s">
        <v>36</v>
      </c>
      <c r="P2864" t="s">
        <v>18089</v>
      </c>
      <c r="Q2864" t="s">
        <v>38</v>
      </c>
      <c r="R2864" t="s">
        <v>347</v>
      </c>
      <c r="S2864" t="s">
        <v>18090</v>
      </c>
      <c r="T2864" s="15">
        <v>58.415999999999997</v>
      </c>
      <c r="U2864">
        <v>2</v>
      </c>
      <c r="V2864">
        <v>0.2</v>
      </c>
      <c r="W2864" s="15">
        <v>16.794599999999999</v>
      </c>
      <c r="X2864">
        <v>9.31</v>
      </c>
      <c r="Y2864" t="s">
        <v>41</v>
      </c>
      <c r="Z2864" t="s">
        <v>42</v>
      </c>
      <c r="AA2864" t="s">
        <v>43</v>
      </c>
    </row>
    <row r="2865" spans="1:27" ht="15.75" hidden="1" customHeight="1">
      <c r="A2865" t="s">
        <v>18093</v>
      </c>
      <c r="B2865" t="s">
        <v>18094</v>
      </c>
      <c r="C2865" s="7">
        <v>41168</v>
      </c>
      <c r="D2865" s="7">
        <v>41172</v>
      </c>
      <c r="E2865" s="4">
        <f t="shared" si="44"/>
        <v>4</v>
      </c>
      <c r="F2865" t="s">
        <v>113</v>
      </c>
      <c r="G2865" t="s">
        <v>18095</v>
      </c>
      <c r="H2865" t="s">
        <v>4101</v>
      </c>
      <c r="I2865" t="s">
        <v>31</v>
      </c>
      <c r="J2865">
        <v>91911</v>
      </c>
      <c r="K2865" t="s">
        <v>16623</v>
      </c>
      <c r="L2865" t="s">
        <v>323</v>
      </c>
      <c r="M2865" t="s">
        <v>34</v>
      </c>
      <c r="N2865" t="s">
        <v>126</v>
      </c>
      <c r="O2865" t="s">
        <v>36</v>
      </c>
      <c r="P2865" t="s">
        <v>18096</v>
      </c>
      <c r="Q2865" t="s">
        <v>171</v>
      </c>
      <c r="R2865" t="s">
        <v>3089</v>
      </c>
      <c r="S2865" t="s">
        <v>18097</v>
      </c>
      <c r="T2865" s="15">
        <v>182.94</v>
      </c>
      <c r="U2865">
        <v>3</v>
      </c>
      <c r="V2865">
        <v>0</v>
      </c>
      <c r="W2865" s="15">
        <v>85.981799999999993</v>
      </c>
      <c r="X2865">
        <v>18.489999999999998</v>
      </c>
      <c r="Y2865" t="s">
        <v>69</v>
      </c>
      <c r="Z2865" t="s">
        <v>42</v>
      </c>
      <c r="AA2865" t="s">
        <v>129</v>
      </c>
    </row>
    <row r="2866" spans="1:27" ht="15.75" hidden="1" customHeight="1">
      <c r="A2866" t="s">
        <v>18102</v>
      </c>
      <c r="B2866" t="s">
        <v>18103</v>
      </c>
      <c r="C2866" s="7">
        <v>42286</v>
      </c>
      <c r="D2866" s="7">
        <v>42291</v>
      </c>
      <c r="E2866" s="4">
        <f t="shared" si="44"/>
        <v>5</v>
      </c>
      <c r="F2866" t="s">
        <v>113</v>
      </c>
      <c r="G2866" t="s">
        <v>18104</v>
      </c>
      <c r="H2866" t="s">
        <v>540</v>
      </c>
      <c r="I2866" t="s">
        <v>49</v>
      </c>
      <c r="J2866">
        <v>0</v>
      </c>
      <c r="K2866" t="s">
        <v>928</v>
      </c>
      <c r="L2866" t="s">
        <v>929</v>
      </c>
      <c r="M2866" t="s">
        <v>929</v>
      </c>
      <c r="N2866" t="s">
        <v>254</v>
      </c>
      <c r="O2866" t="s">
        <v>158</v>
      </c>
      <c r="P2866" t="s">
        <v>17880</v>
      </c>
      <c r="Q2866" t="s">
        <v>171</v>
      </c>
      <c r="R2866" t="s">
        <v>1307</v>
      </c>
      <c r="S2866" t="s">
        <v>17881</v>
      </c>
      <c r="T2866" s="15">
        <v>17.760000000000002</v>
      </c>
      <c r="U2866">
        <v>3</v>
      </c>
      <c r="V2866">
        <v>0</v>
      </c>
      <c r="W2866" s="15">
        <v>8.16</v>
      </c>
      <c r="X2866">
        <v>1.956</v>
      </c>
      <c r="Y2866" t="s">
        <v>69</v>
      </c>
      <c r="Z2866" t="s">
        <v>276</v>
      </c>
      <c r="AA2866" t="s">
        <v>257</v>
      </c>
    </row>
    <row r="2867" spans="1:27" ht="15.75" customHeight="1">
      <c r="A2867" t="s">
        <v>18105</v>
      </c>
      <c r="B2867" t="s">
        <v>18106</v>
      </c>
      <c r="C2867" s="7">
        <v>41203</v>
      </c>
      <c r="D2867" s="7">
        <v>41207</v>
      </c>
      <c r="E2867" s="4">
        <f t="shared" si="44"/>
        <v>4</v>
      </c>
      <c r="F2867" t="s">
        <v>113</v>
      </c>
      <c r="G2867" t="s">
        <v>18107</v>
      </c>
      <c r="H2867" t="s">
        <v>7843</v>
      </c>
      <c r="I2867" t="s">
        <v>49</v>
      </c>
      <c r="J2867">
        <v>71111</v>
      </c>
      <c r="K2867" t="s">
        <v>10724</v>
      </c>
      <c r="L2867" t="s">
        <v>4847</v>
      </c>
      <c r="M2867" t="s">
        <v>34</v>
      </c>
      <c r="N2867" t="s">
        <v>390</v>
      </c>
      <c r="O2867" t="s">
        <v>36</v>
      </c>
      <c r="P2867" t="s">
        <v>18108</v>
      </c>
      <c r="Q2867" t="s">
        <v>56</v>
      </c>
      <c r="R2867" t="s">
        <v>392</v>
      </c>
      <c r="S2867" t="s">
        <v>18109</v>
      </c>
      <c r="T2867" s="15">
        <v>129.91999999999999</v>
      </c>
      <c r="U2867">
        <v>4</v>
      </c>
      <c r="V2867">
        <v>0</v>
      </c>
      <c r="W2867" s="15">
        <v>10.39359999999999</v>
      </c>
      <c r="X2867">
        <v>11.12</v>
      </c>
      <c r="Y2867" t="s">
        <v>69</v>
      </c>
      <c r="Z2867" t="s">
        <v>42</v>
      </c>
      <c r="AA2867" t="s">
        <v>394</v>
      </c>
    </row>
    <row r="2868" spans="1:27" ht="15.75" hidden="1" customHeight="1">
      <c r="A2868" t="s">
        <v>18117</v>
      </c>
      <c r="B2868" t="s">
        <v>18118</v>
      </c>
      <c r="C2868" s="7">
        <v>41556</v>
      </c>
      <c r="D2868" s="7">
        <v>41560</v>
      </c>
      <c r="E2868" s="4">
        <f t="shared" si="44"/>
        <v>4</v>
      </c>
      <c r="F2868" t="s">
        <v>113</v>
      </c>
      <c r="G2868" t="s">
        <v>18119</v>
      </c>
      <c r="H2868" t="s">
        <v>1415</v>
      </c>
      <c r="I2868" t="s">
        <v>31</v>
      </c>
      <c r="J2868">
        <v>0</v>
      </c>
      <c r="K2868" t="s">
        <v>5451</v>
      </c>
      <c r="L2868" t="s">
        <v>2806</v>
      </c>
      <c r="M2868" t="s">
        <v>156</v>
      </c>
      <c r="N2868" t="s">
        <v>157</v>
      </c>
      <c r="O2868" t="s">
        <v>158</v>
      </c>
      <c r="P2868" t="s">
        <v>16862</v>
      </c>
      <c r="Q2868" t="s">
        <v>171</v>
      </c>
      <c r="R2868" t="s">
        <v>3089</v>
      </c>
      <c r="S2868" t="s">
        <v>16863</v>
      </c>
      <c r="T2868" s="15">
        <v>12.8</v>
      </c>
      <c r="U2868">
        <v>5</v>
      </c>
      <c r="V2868">
        <v>0.6</v>
      </c>
      <c r="W2868" s="15">
        <v>-6.8</v>
      </c>
      <c r="X2868">
        <v>1.9370000000000001</v>
      </c>
      <c r="Y2868" t="s">
        <v>69</v>
      </c>
      <c r="Z2868" t="s">
        <v>42</v>
      </c>
      <c r="AA2868" t="s">
        <v>161</v>
      </c>
    </row>
    <row r="2869" spans="1:27" ht="15.75" hidden="1" customHeight="1">
      <c r="A2869" t="s">
        <v>18120</v>
      </c>
      <c r="B2869" t="s">
        <v>18121</v>
      </c>
      <c r="C2869" s="7">
        <v>41606</v>
      </c>
      <c r="D2869" s="7">
        <v>41610</v>
      </c>
      <c r="E2869" s="4">
        <f t="shared" si="44"/>
        <v>4</v>
      </c>
      <c r="F2869" t="s">
        <v>113</v>
      </c>
      <c r="G2869" t="s">
        <v>18122</v>
      </c>
      <c r="H2869" t="s">
        <v>3381</v>
      </c>
      <c r="I2869" t="s">
        <v>31</v>
      </c>
      <c r="J2869">
        <v>0</v>
      </c>
      <c r="K2869" t="s">
        <v>1225</v>
      </c>
      <c r="L2869" t="s">
        <v>1226</v>
      </c>
      <c r="M2869" t="s">
        <v>1227</v>
      </c>
      <c r="N2869" t="s">
        <v>597</v>
      </c>
      <c r="O2869" t="s">
        <v>90</v>
      </c>
      <c r="P2869" t="s">
        <v>17293</v>
      </c>
      <c r="Q2869" t="s">
        <v>171</v>
      </c>
      <c r="R2869" t="s">
        <v>1307</v>
      </c>
      <c r="S2869" t="s">
        <v>17294</v>
      </c>
      <c r="T2869" s="15">
        <v>8.34</v>
      </c>
      <c r="U2869">
        <v>2</v>
      </c>
      <c r="V2869">
        <v>0</v>
      </c>
      <c r="W2869" s="15">
        <v>2.2799999999999998</v>
      </c>
      <c r="X2869">
        <v>1.93</v>
      </c>
      <c r="Y2869" t="s">
        <v>41</v>
      </c>
      <c r="Z2869" t="s">
        <v>42</v>
      </c>
      <c r="AA2869" t="s">
        <v>600</v>
      </c>
    </row>
    <row r="2870" spans="1:27" ht="15.75" hidden="1" customHeight="1">
      <c r="A2870" t="s">
        <v>18123</v>
      </c>
      <c r="B2870" t="s">
        <v>18124</v>
      </c>
      <c r="C2870" s="7">
        <v>40974</v>
      </c>
      <c r="D2870" s="7">
        <v>40978</v>
      </c>
      <c r="E2870" s="4">
        <f t="shared" si="44"/>
        <v>4</v>
      </c>
      <c r="F2870" t="s">
        <v>46</v>
      </c>
      <c r="G2870" t="s">
        <v>18125</v>
      </c>
      <c r="H2870" t="s">
        <v>4173</v>
      </c>
      <c r="I2870" t="s">
        <v>74</v>
      </c>
      <c r="J2870">
        <v>98198</v>
      </c>
      <c r="K2870" t="s">
        <v>957</v>
      </c>
      <c r="L2870" t="s">
        <v>125</v>
      </c>
      <c r="M2870" t="s">
        <v>34</v>
      </c>
      <c r="N2870" t="s">
        <v>126</v>
      </c>
      <c r="O2870" t="s">
        <v>36</v>
      </c>
      <c r="P2870" t="s">
        <v>6604</v>
      </c>
      <c r="Q2870" t="s">
        <v>171</v>
      </c>
      <c r="R2870" t="s">
        <v>426</v>
      </c>
      <c r="S2870" t="s">
        <v>6605</v>
      </c>
      <c r="T2870" s="15">
        <v>107.648</v>
      </c>
      <c r="U2870">
        <v>2</v>
      </c>
      <c r="V2870">
        <v>0.2</v>
      </c>
      <c r="W2870" s="15">
        <v>33.639999999999993</v>
      </c>
      <c r="X2870">
        <v>6.44</v>
      </c>
      <c r="Y2870" t="s">
        <v>69</v>
      </c>
      <c r="Z2870" t="s">
        <v>42</v>
      </c>
      <c r="AA2870" t="s">
        <v>129</v>
      </c>
    </row>
    <row r="2871" spans="1:27" ht="15.75" hidden="1" customHeight="1">
      <c r="A2871" t="s">
        <v>18126</v>
      </c>
      <c r="B2871" t="s">
        <v>18127</v>
      </c>
      <c r="C2871" s="7">
        <v>41357</v>
      </c>
      <c r="D2871" s="7">
        <v>41363</v>
      </c>
      <c r="E2871" s="4">
        <f t="shared" si="44"/>
        <v>6</v>
      </c>
      <c r="F2871" t="s">
        <v>113</v>
      </c>
      <c r="G2871" t="s">
        <v>18128</v>
      </c>
      <c r="H2871" t="s">
        <v>2016</v>
      </c>
      <c r="I2871" t="s">
        <v>31</v>
      </c>
      <c r="J2871">
        <v>0</v>
      </c>
      <c r="K2871" t="s">
        <v>12273</v>
      </c>
      <c r="L2871" t="s">
        <v>12274</v>
      </c>
      <c r="M2871" t="s">
        <v>712</v>
      </c>
      <c r="N2871" t="s">
        <v>157</v>
      </c>
      <c r="O2871" t="s">
        <v>158</v>
      </c>
      <c r="P2871" t="s">
        <v>13757</v>
      </c>
      <c r="Q2871" t="s">
        <v>171</v>
      </c>
      <c r="R2871" t="s">
        <v>426</v>
      </c>
      <c r="S2871" t="s">
        <v>13758</v>
      </c>
      <c r="T2871" s="15">
        <v>7.38</v>
      </c>
      <c r="U2871">
        <v>1</v>
      </c>
      <c r="V2871">
        <v>0</v>
      </c>
      <c r="W2871" s="15">
        <v>0.88000000000000012</v>
      </c>
      <c r="X2871">
        <v>1.927</v>
      </c>
      <c r="Y2871" t="s">
        <v>69</v>
      </c>
      <c r="Z2871" t="s">
        <v>42</v>
      </c>
      <c r="AA2871" t="s">
        <v>161</v>
      </c>
    </row>
    <row r="2872" spans="1:27" ht="15.75" customHeight="1">
      <c r="A2872" t="s">
        <v>18131</v>
      </c>
      <c r="B2872" t="s">
        <v>18132</v>
      </c>
      <c r="C2872" s="7">
        <v>41244</v>
      </c>
      <c r="D2872" s="7">
        <v>41249</v>
      </c>
      <c r="E2872" s="4">
        <f t="shared" si="44"/>
        <v>5</v>
      </c>
      <c r="F2872" t="s">
        <v>113</v>
      </c>
      <c r="G2872" t="s">
        <v>18133</v>
      </c>
      <c r="H2872" t="s">
        <v>762</v>
      </c>
      <c r="I2872" t="s">
        <v>49</v>
      </c>
      <c r="J2872">
        <v>20735</v>
      </c>
      <c r="K2872" t="s">
        <v>8947</v>
      </c>
      <c r="L2872" t="s">
        <v>6621</v>
      </c>
      <c r="M2872" t="s">
        <v>34</v>
      </c>
      <c r="N2872" t="s">
        <v>286</v>
      </c>
      <c r="O2872" t="s">
        <v>36</v>
      </c>
      <c r="P2872" t="s">
        <v>7727</v>
      </c>
      <c r="Q2872" t="s">
        <v>56</v>
      </c>
      <c r="R2872" t="s">
        <v>57</v>
      </c>
      <c r="S2872" t="s">
        <v>7728</v>
      </c>
      <c r="T2872" s="15">
        <v>239.84</v>
      </c>
      <c r="U2872">
        <v>8</v>
      </c>
      <c r="V2872">
        <v>0</v>
      </c>
      <c r="W2872" s="15">
        <v>64.756799999999998</v>
      </c>
      <c r="X2872">
        <v>24.45</v>
      </c>
      <c r="Y2872" t="s">
        <v>41</v>
      </c>
      <c r="Z2872" t="s">
        <v>42</v>
      </c>
      <c r="AA2872" t="s">
        <v>290</v>
      </c>
    </row>
    <row r="2873" spans="1:27" ht="15.75" hidden="1" customHeight="1">
      <c r="A2873" t="s">
        <v>18134</v>
      </c>
      <c r="B2873" t="s">
        <v>18135</v>
      </c>
      <c r="C2873" s="7">
        <v>41164</v>
      </c>
      <c r="D2873" s="7">
        <v>41168</v>
      </c>
      <c r="E2873" s="4">
        <f t="shared" si="44"/>
        <v>4</v>
      </c>
      <c r="F2873" t="s">
        <v>113</v>
      </c>
      <c r="G2873" t="s">
        <v>18136</v>
      </c>
      <c r="H2873" t="s">
        <v>762</v>
      </c>
      <c r="I2873" t="s">
        <v>49</v>
      </c>
      <c r="J2873">
        <v>85281</v>
      </c>
      <c r="K2873" t="s">
        <v>13403</v>
      </c>
      <c r="L2873" t="s">
        <v>1939</v>
      </c>
      <c r="M2873" t="s">
        <v>34</v>
      </c>
      <c r="N2873" t="s">
        <v>126</v>
      </c>
      <c r="O2873" t="s">
        <v>36</v>
      </c>
      <c r="P2873" t="s">
        <v>18137</v>
      </c>
      <c r="Q2873" t="s">
        <v>171</v>
      </c>
      <c r="R2873" t="s">
        <v>186</v>
      </c>
      <c r="S2873" t="s">
        <v>18138</v>
      </c>
      <c r="T2873" s="15">
        <v>79.400000000000006</v>
      </c>
      <c r="U2873">
        <v>5</v>
      </c>
      <c r="V2873">
        <v>0.2</v>
      </c>
      <c r="W2873" s="15">
        <v>5.9550000000000054</v>
      </c>
      <c r="X2873">
        <v>9.65</v>
      </c>
      <c r="Y2873" t="s">
        <v>41</v>
      </c>
      <c r="Z2873" t="s">
        <v>42</v>
      </c>
      <c r="AA2873" t="s">
        <v>129</v>
      </c>
    </row>
    <row r="2874" spans="1:27" ht="15.75" hidden="1" customHeight="1">
      <c r="A2874" t="s">
        <v>18139</v>
      </c>
      <c r="B2874" t="s">
        <v>18140</v>
      </c>
      <c r="C2874" s="7">
        <v>41710</v>
      </c>
      <c r="D2874" s="7">
        <v>41712</v>
      </c>
      <c r="E2874" s="4">
        <f t="shared" si="44"/>
        <v>2</v>
      </c>
      <c r="F2874" t="s">
        <v>28</v>
      </c>
      <c r="G2874" t="s">
        <v>18141</v>
      </c>
      <c r="H2874" t="s">
        <v>762</v>
      </c>
      <c r="I2874" t="s">
        <v>49</v>
      </c>
      <c r="J2874">
        <v>55122</v>
      </c>
      <c r="K2874" t="s">
        <v>12282</v>
      </c>
      <c r="L2874" t="s">
        <v>4203</v>
      </c>
      <c r="M2874" t="s">
        <v>34</v>
      </c>
      <c r="N2874" t="s">
        <v>35</v>
      </c>
      <c r="O2874" t="s">
        <v>36</v>
      </c>
      <c r="P2874" t="s">
        <v>2614</v>
      </c>
      <c r="Q2874" t="s">
        <v>38</v>
      </c>
      <c r="R2874" t="s">
        <v>347</v>
      </c>
      <c r="S2874" t="s">
        <v>2615</v>
      </c>
      <c r="T2874" s="15">
        <v>45.98</v>
      </c>
      <c r="U2874">
        <v>2</v>
      </c>
      <c r="V2874">
        <v>0</v>
      </c>
      <c r="W2874" s="15">
        <v>19.7714</v>
      </c>
      <c r="X2874">
        <v>8.16</v>
      </c>
      <c r="Y2874" t="s">
        <v>41</v>
      </c>
      <c r="Z2874" t="s">
        <v>276</v>
      </c>
      <c r="AA2874" t="s">
        <v>43</v>
      </c>
    </row>
    <row r="2875" spans="1:27" ht="15.75" hidden="1" customHeight="1">
      <c r="A2875" t="s">
        <v>18144</v>
      </c>
      <c r="B2875" t="s">
        <v>18145</v>
      </c>
      <c r="C2875" s="7">
        <v>42194</v>
      </c>
      <c r="D2875" s="7">
        <v>42199</v>
      </c>
      <c r="E2875" s="4">
        <f t="shared" si="44"/>
        <v>5</v>
      </c>
      <c r="F2875" t="s">
        <v>113</v>
      </c>
      <c r="G2875" t="s">
        <v>18146</v>
      </c>
      <c r="H2875" t="s">
        <v>1497</v>
      </c>
      <c r="I2875" t="s">
        <v>31</v>
      </c>
      <c r="J2875">
        <v>0</v>
      </c>
      <c r="K2875" t="s">
        <v>9506</v>
      </c>
      <c r="L2875" t="s">
        <v>9507</v>
      </c>
      <c r="M2875" t="s">
        <v>2815</v>
      </c>
      <c r="N2875" t="s">
        <v>89</v>
      </c>
      <c r="O2875" t="s">
        <v>90</v>
      </c>
      <c r="P2875" t="s">
        <v>12954</v>
      </c>
      <c r="Q2875" t="s">
        <v>171</v>
      </c>
      <c r="R2875" t="s">
        <v>172</v>
      </c>
      <c r="S2875" t="s">
        <v>12955</v>
      </c>
      <c r="T2875" s="15">
        <v>22.455000000000009</v>
      </c>
      <c r="U2875">
        <v>1</v>
      </c>
      <c r="V2875">
        <v>0.7</v>
      </c>
      <c r="W2875" s="15">
        <v>-17.984999999999999</v>
      </c>
      <c r="X2875">
        <v>1.91</v>
      </c>
      <c r="Y2875" t="s">
        <v>69</v>
      </c>
      <c r="Z2875" t="s">
        <v>42</v>
      </c>
      <c r="AA2875" t="s">
        <v>94</v>
      </c>
    </row>
    <row r="2876" spans="1:27" ht="15.75" hidden="1" customHeight="1">
      <c r="A2876" t="s">
        <v>18148</v>
      </c>
      <c r="B2876" t="s">
        <v>18149</v>
      </c>
      <c r="C2876" s="7">
        <v>42262</v>
      </c>
      <c r="D2876" s="7">
        <v>42263</v>
      </c>
      <c r="E2876" s="4">
        <f t="shared" si="44"/>
        <v>1</v>
      </c>
      <c r="F2876" t="s">
        <v>28</v>
      </c>
      <c r="G2876" t="s">
        <v>18150</v>
      </c>
      <c r="H2876" t="s">
        <v>1532</v>
      </c>
      <c r="I2876" t="s">
        <v>31</v>
      </c>
      <c r="J2876">
        <v>19140</v>
      </c>
      <c r="K2876" t="s">
        <v>471</v>
      </c>
      <c r="L2876" t="s">
        <v>472</v>
      </c>
      <c r="M2876" t="s">
        <v>34</v>
      </c>
      <c r="N2876" t="s">
        <v>286</v>
      </c>
      <c r="O2876" t="s">
        <v>36</v>
      </c>
      <c r="P2876" t="s">
        <v>12865</v>
      </c>
      <c r="Q2876" t="s">
        <v>38</v>
      </c>
      <c r="R2876" t="s">
        <v>317</v>
      </c>
      <c r="S2876" t="s">
        <v>12866</v>
      </c>
      <c r="T2876" s="15">
        <v>241.17</v>
      </c>
      <c r="U2876">
        <v>2</v>
      </c>
      <c r="V2876">
        <v>0.7</v>
      </c>
      <c r="W2876" s="15">
        <v>-168.8189999999999</v>
      </c>
      <c r="X2876">
        <v>52.17</v>
      </c>
      <c r="Y2876" t="s">
        <v>41</v>
      </c>
      <c r="Z2876" t="s">
        <v>42</v>
      </c>
      <c r="AA2876" t="s">
        <v>290</v>
      </c>
    </row>
    <row r="2877" spans="1:27" ht="15.75" hidden="1" customHeight="1">
      <c r="A2877" t="s">
        <v>18151</v>
      </c>
      <c r="B2877" t="s">
        <v>18152</v>
      </c>
      <c r="C2877" s="7">
        <v>41220</v>
      </c>
      <c r="D2877" s="7">
        <v>41223</v>
      </c>
      <c r="E2877" s="4">
        <f t="shared" si="44"/>
        <v>3</v>
      </c>
      <c r="F2877" t="s">
        <v>46</v>
      </c>
      <c r="G2877" t="s">
        <v>18153</v>
      </c>
      <c r="H2877" t="s">
        <v>5620</v>
      </c>
      <c r="I2877" t="s">
        <v>49</v>
      </c>
      <c r="J2877">
        <v>0</v>
      </c>
      <c r="K2877" t="s">
        <v>10528</v>
      </c>
      <c r="L2877" t="s">
        <v>10529</v>
      </c>
      <c r="M2877" t="s">
        <v>2035</v>
      </c>
      <c r="N2877" t="s">
        <v>195</v>
      </c>
      <c r="O2877" t="s">
        <v>78</v>
      </c>
      <c r="P2877" t="s">
        <v>17576</v>
      </c>
      <c r="Q2877" t="s">
        <v>171</v>
      </c>
      <c r="R2877" t="s">
        <v>1307</v>
      </c>
      <c r="S2877" t="s">
        <v>17577</v>
      </c>
      <c r="T2877" s="15">
        <v>11.28</v>
      </c>
      <c r="U2877">
        <v>1</v>
      </c>
      <c r="V2877">
        <v>0</v>
      </c>
      <c r="W2877" s="15">
        <v>2.0099999999999998</v>
      </c>
      <c r="X2877">
        <v>1.91</v>
      </c>
      <c r="Y2877" t="s">
        <v>41</v>
      </c>
      <c r="Z2877" t="s">
        <v>42</v>
      </c>
      <c r="AA2877" t="s">
        <v>198</v>
      </c>
    </row>
    <row r="2878" spans="1:27" ht="15.75" hidden="1" customHeight="1">
      <c r="A2878" t="s">
        <v>18158</v>
      </c>
      <c r="B2878" t="s">
        <v>18159</v>
      </c>
      <c r="C2878" s="7">
        <v>42164</v>
      </c>
      <c r="D2878" s="7">
        <v>42168</v>
      </c>
      <c r="E2878" s="4">
        <f t="shared" si="44"/>
        <v>4</v>
      </c>
      <c r="F2878" t="s">
        <v>113</v>
      </c>
      <c r="G2878" t="s">
        <v>18160</v>
      </c>
      <c r="H2878" t="s">
        <v>2219</v>
      </c>
      <c r="I2878" t="s">
        <v>49</v>
      </c>
      <c r="J2878">
        <v>0</v>
      </c>
      <c r="K2878" t="s">
        <v>87</v>
      </c>
      <c r="L2878" t="s">
        <v>87</v>
      </c>
      <c r="M2878" t="s">
        <v>88</v>
      </c>
      <c r="N2878" t="s">
        <v>89</v>
      </c>
      <c r="O2878" t="s">
        <v>90</v>
      </c>
      <c r="P2878" t="s">
        <v>16557</v>
      </c>
      <c r="Q2878" t="s">
        <v>171</v>
      </c>
      <c r="R2878" t="s">
        <v>1307</v>
      </c>
      <c r="S2878" t="s">
        <v>16558</v>
      </c>
      <c r="T2878" s="15">
        <v>14.04</v>
      </c>
      <c r="U2878">
        <v>2</v>
      </c>
      <c r="V2878">
        <v>0</v>
      </c>
      <c r="W2878" s="15">
        <v>5.04</v>
      </c>
      <c r="X2878">
        <v>1.9</v>
      </c>
      <c r="Y2878" t="s">
        <v>69</v>
      </c>
      <c r="Z2878" t="s">
        <v>276</v>
      </c>
      <c r="AA2878" t="s">
        <v>94</v>
      </c>
    </row>
    <row r="2879" spans="1:27" ht="15.75" hidden="1" customHeight="1">
      <c r="A2879" t="s">
        <v>18163</v>
      </c>
      <c r="B2879" t="s">
        <v>18164</v>
      </c>
      <c r="C2879" s="7">
        <v>41493</v>
      </c>
      <c r="D2879" s="7">
        <v>41498</v>
      </c>
      <c r="E2879" s="4">
        <f t="shared" si="44"/>
        <v>5</v>
      </c>
      <c r="F2879" t="s">
        <v>113</v>
      </c>
      <c r="G2879" t="s">
        <v>18165</v>
      </c>
      <c r="H2879" t="s">
        <v>3269</v>
      </c>
      <c r="I2879" t="s">
        <v>74</v>
      </c>
      <c r="J2879">
        <v>93309</v>
      </c>
      <c r="K2879" t="s">
        <v>6824</v>
      </c>
      <c r="L2879" t="s">
        <v>323</v>
      </c>
      <c r="M2879" t="s">
        <v>34</v>
      </c>
      <c r="N2879" t="s">
        <v>126</v>
      </c>
      <c r="O2879" t="s">
        <v>36</v>
      </c>
      <c r="P2879" t="s">
        <v>11705</v>
      </c>
      <c r="Q2879" t="s">
        <v>171</v>
      </c>
      <c r="R2879" t="s">
        <v>426</v>
      </c>
      <c r="S2879" t="s">
        <v>11706</v>
      </c>
      <c r="T2879" s="15">
        <v>19.152000000000001</v>
      </c>
      <c r="U2879">
        <v>3</v>
      </c>
      <c r="V2879">
        <v>0.2</v>
      </c>
      <c r="W2879" s="15">
        <v>6.4638000000000009</v>
      </c>
      <c r="X2879">
        <v>1.54</v>
      </c>
      <c r="Y2879" t="s">
        <v>69</v>
      </c>
      <c r="Z2879" t="s">
        <v>42</v>
      </c>
      <c r="AA2879" t="s">
        <v>129</v>
      </c>
    </row>
    <row r="2880" spans="1:27" ht="15.75" customHeight="1">
      <c r="A2880" t="s">
        <v>18166</v>
      </c>
      <c r="B2880" t="s">
        <v>18167</v>
      </c>
      <c r="C2880" s="7">
        <v>41941</v>
      </c>
      <c r="D2880" s="7">
        <v>41941</v>
      </c>
      <c r="E2880" s="4">
        <f t="shared" si="44"/>
        <v>0</v>
      </c>
      <c r="F2880" t="s">
        <v>84</v>
      </c>
      <c r="G2880" t="s">
        <v>18168</v>
      </c>
      <c r="H2880" t="s">
        <v>4500</v>
      </c>
      <c r="I2880" t="s">
        <v>31</v>
      </c>
      <c r="J2880">
        <v>33437</v>
      </c>
      <c r="K2880" t="s">
        <v>5768</v>
      </c>
      <c r="L2880" t="s">
        <v>3062</v>
      </c>
      <c r="M2880" t="s">
        <v>34</v>
      </c>
      <c r="N2880" t="s">
        <v>390</v>
      </c>
      <c r="O2880" t="s">
        <v>36</v>
      </c>
      <c r="P2880" t="s">
        <v>18169</v>
      </c>
      <c r="Q2880" t="s">
        <v>56</v>
      </c>
      <c r="R2880" t="s">
        <v>392</v>
      </c>
      <c r="S2880" t="s">
        <v>18170</v>
      </c>
      <c r="T2880" s="15">
        <v>165.048</v>
      </c>
      <c r="U2880">
        <v>3</v>
      </c>
      <c r="V2880">
        <v>0.2</v>
      </c>
      <c r="W2880" s="15">
        <v>41.262</v>
      </c>
      <c r="X2880">
        <v>14.95</v>
      </c>
      <c r="Y2880" t="s">
        <v>69</v>
      </c>
      <c r="Z2880" t="s">
        <v>42</v>
      </c>
      <c r="AA2880" t="s">
        <v>394</v>
      </c>
    </row>
    <row r="2881" spans="1:27" ht="15.75" hidden="1" customHeight="1">
      <c r="A2881" t="s">
        <v>18171</v>
      </c>
      <c r="B2881" t="s">
        <v>18172</v>
      </c>
      <c r="C2881" s="7">
        <v>42320</v>
      </c>
      <c r="D2881" s="7">
        <v>42322</v>
      </c>
      <c r="E2881" s="4">
        <f t="shared" si="44"/>
        <v>2</v>
      </c>
      <c r="F2881" t="s">
        <v>28</v>
      </c>
      <c r="G2881" t="s">
        <v>18173</v>
      </c>
      <c r="H2881" t="s">
        <v>4500</v>
      </c>
      <c r="I2881" t="s">
        <v>31</v>
      </c>
      <c r="J2881">
        <v>75081</v>
      </c>
      <c r="K2881" t="s">
        <v>2521</v>
      </c>
      <c r="L2881" t="s">
        <v>185</v>
      </c>
      <c r="M2881" t="s">
        <v>34</v>
      </c>
      <c r="N2881" t="s">
        <v>35</v>
      </c>
      <c r="O2881" t="s">
        <v>36</v>
      </c>
      <c r="P2881" t="s">
        <v>18174</v>
      </c>
      <c r="Q2881" t="s">
        <v>38</v>
      </c>
      <c r="R2881" t="s">
        <v>39</v>
      </c>
      <c r="S2881" t="s">
        <v>18175</v>
      </c>
      <c r="T2881" s="15">
        <v>35.183999999999997</v>
      </c>
      <c r="U2881">
        <v>2</v>
      </c>
      <c r="V2881">
        <v>0.2</v>
      </c>
      <c r="W2881" s="15">
        <v>12.314399999999999</v>
      </c>
      <c r="X2881">
        <v>12.23</v>
      </c>
      <c r="Y2881" t="s">
        <v>59</v>
      </c>
      <c r="Z2881" t="s">
        <v>42</v>
      </c>
      <c r="AA2881" t="s">
        <v>43</v>
      </c>
    </row>
    <row r="2882" spans="1:27" ht="15.75" hidden="1" customHeight="1">
      <c r="A2882" t="s">
        <v>18178</v>
      </c>
      <c r="B2882" t="s">
        <v>18179</v>
      </c>
      <c r="C2882" s="7">
        <v>41056</v>
      </c>
      <c r="D2882" s="7">
        <v>41061</v>
      </c>
      <c r="E2882" s="4">
        <f t="shared" ref="E2882:E2945" si="45">D2882-C2882</f>
        <v>5</v>
      </c>
      <c r="F2882" t="s">
        <v>113</v>
      </c>
      <c r="G2882" t="s">
        <v>18180</v>
      </c>
      <c r="H2882" t="s">
        <v>191</v>
      </c>
      <c r="I2882" t="s">
        <v>49</v>
      </c>
      <c r="J2882">
        <v>98115</v>
      </c>
      <c r="K2882" t="s">
        <v>124</v>
      </c>
      <c r="L2882" t="s">
        <v>125</v>
      </c>
      <c r="M2882" t="s">
        <v>34</v>
      </c>
      <c r="N2882" t="s">
        <v>126</v>
      </c>
      <c r="O2882" t="s">
        <v>36</v>
      </c>
      <c r="P2882" t="s">
        <v>5437</v>
      </c>
      <c r="Q2882" t="s">
        <v>38</v>
      </c>
      <c r="R2882" t="s">
        <v>39</v>
      </c>
      <c r="S2882" t="s">
        <v>5438</v>
      </c>
      <c r="T2882" s="15">
        <v>57.408000000000008</v>
      </c>
      <c r="U2882">
        <v>6</v>
      </c>
      <c r="V2882">
        <v>0.2</v>
      </c>
      <c r="W2882" s="15">
        <v>5.7408000000000019</v>
      </c>
      <c r="X2882">
        <v>3.1</v>
      </c>
      <c r="Y2882" t="s">
        <v>69</v>
      </c>
      <c r="Z2882" t="s">
        <v>42</v>
      </c>
      <c r="AA2882" t="s">
        <v>129</v>
      </c>
    </row>
    <row r="2883" spans="1:27" ht="15.75" hidden="1" customHeight="1">
      <c r="A2883" t="s">
        <v>18183</v>
      </c>
      <c r="B2883" t="s">
        <v>18184</v>
      </c>
      <c r="C2883" s="7">
        <v>42257</v>
      </c>
      <c r="D2883" s="7">
        <v>42261</v>
      </c>
      <c r="E2883" s="4">
        <f t="shared" si="45"/>
        <v>4</v>
      </c>
      <c r="F2883" t="s">
        <v>46</v>
      </c>
      <c r="G2883" t="s">
        <v>18185</v>
      </c>
      <c r="H2883" t="s">
        <v>4630</v>
      </c>
      <c r="I2883" t="s">
        <v>31</v>
      </c>
      <c r="J2883">
        <v>0</v>
      </c>
      <c r="K2883" t="s">
        <v>3066</v>
      </c>
      <c r="L2883" t="s">
        <v>3066</v>
      </c>
      <c r="M2883" t="s">
        <v>3067</v>
      </c>
      <c r="N2883" t="s">
        <v>224</v>
      </c>
      <c r="O2883" t="s">
        <v>78</v>
      </c>
      <c r="P2883" t="s">
        <v>17878</v>
      </c>
      <c r="Q2883" t="s">
        <v>171</v>
      </c>
      <c r="R2883" t="s">
        <v>1307</v>
      </c>
      <c r="S2883" t="s">
        <v>17879</v>
      </c>
      <c r="T2883" s="15">
        <v>10.17</v>
      </c>
      <c r="U2883">
        <v>1</v>
      </c>
      <c r="V2883">
        <v>0</v>
      </c>
      <c r="W2883" s="15">
        <v>4.5599999999999996</v>
      </c>
      <c r="X2883">
        <v>1.88</v>
      </c>
      <c r="Y2883" t="s">
        <v>69</v>
      </c>
      <c r="Z2883" t="s">
        <v>42</v>
      </c>
      <c r="AA2883" t="s">
        <v>227</v>
      </c>
    </row>
    <row r="2884" spans="1:27" ht="15.75" hidden="1" customHeight="1">
      <c r="A2884" t="s">
        <v>18186</v>
      </c>
      <c r="B2884" t="s">
        <v>18187</v>
      </c>
      <c r="C2884" s="7">
        <v>42144</v>
      </c>
      <c r="D2884" s="7">
        <v>42148</v>
      </c>
      <c r="E2884" s="4">
        <f t="shared" si="45"/>
        <v>4</v>
      </c>
      <c r="F2884" t="s">
        <v>113</v>
      </c>
      <c r="G2884" t="s">
        <v>18188</v>
      </c>
      <c r="H2884" t="s">
        <v>191</v>
      </c>
      <c r="I2884" t="s">
        <v>49</v>
      </c>
      <c r="J2884">
        <v>61107</v>
      </c>
      <c r="K2884" t="s">
        <v>12234</v>
      </c>
      <c r="L2884" t="s">
        <v>1659</v>
      </c>
      <c r="M2884" t="s">
        <v>34</v>
      </c>
      <c r="N2884" t="s">
        <v>35</v>
      </c>
      <c r="O2884" t="s">
        <v>36</v>
      </c>
      <c r="P2884" t="s">
        <v>9753</v>
      </c>
      <c r="Q2884" t="s">
        <v>171</v>
      </c>
      <c r="R2884" t="s">
        <v>704</v>
      </c>
      <c r="S2884" t="s">
        <v>9754</v>
      </c>
      <c r="T2884" s="15">
        <v>38.016000000000012</v>
      </c>
      <c r="U2884">
        <v>6</v>
      </c>
      <c r="V2884">
        <v>0.2</v>
      </c>
      <c r="W2884" s="15">
        <v>13.780799999999999</v>
      </c>
      <c r="X2884">
        <v>2.64</v>
      </c>
      <c r="Y2884" t="s">
        <v>41</v>
      </c>
      <c r="Z2884" t="s">
        <v>42</v>
      </c>
      <c r="AA2884" t="s">
        <v>43</v>
      </c>
    </row>
    <row r="2885" spans="1:27" ht="15.75" customHeight="1">
      <c r="A2885" t="s">
        <v>18189</v>
      </c>
      <c r="B2885" t="s">
        <v>18190</v>
      </c>
      <c r="C2885" s="7">
        <v>42192</v>
      </c>
      <c r="D2885" s="7">
        <v>42197</v>
      </c>
      <c r="E2885" s="4">
        <f t="shared" si="45"/>
        <v>5</v>
      </c>
      <c r="F2885" t="s">
        <v>113</v>
      </c>
      <c r="G2885" t="s">
        <v>18191</v>
      </c>
      <c r="H2885" t="s">
        <v>3621</v>
      </c>
      <c r="I2885" t="s">
        <v>31</v>
      </c>
      <c r="J2885">
        <v>90008</v>
      </c>
      <c r="K2885" t="s">
        <v>343</v>
      </c>
      <c r="L2885" t="s">
        <v>323</v>
      </c>
      <c r="M2885" t="s">
        <v>34</v>
      </c>
      <c r="N2885" t="s">
        <v>126</v>
      </c>
      <c r="O2885" t="s">
        <v>36</v>
      </c>
      <c r="P2885" t="s">
        <v>12774</v>
      </c>
      <c r="Q2885" t="s">
        <v>56</v>
      </c>
      <c r="R2885" t="s">
        <v>57</v>
      </c>
      <c r="S2885" t="s">
        <v>12775</v>
      </c>
      <c r="T2885" s="15">
        <v>122.136</v>
      </c>
      <c r="U2885">
        <v>3</v>
      </c>
      <c r="V2885">
        <v>0.2</v>
      </c>
      <c r="W2885" s="15">
        <v>-13.740299999999991</v>
      </c>
      <c r="X2885">
        <v>7.9</v>
      </c>
      <c r="Y2885" t="s">
        <v>69</v>
      </c>
      <c r="Z2885" t="s">
        <v>42</v>
      </c>
      <c r="AA2885" t="s">
        <v>129</v>
      </c>
    </row>
    <row r="2886" spans="1:27" ht="15.75" customHeight="1">
      <c r="A2886" t="s">
        <v>18193</v>
      </c>
      <c r="B2886" t="s">
        <v>18194</v>
      </c>
      <c r="C2886" s="7">
        <v>42153</v>
      </c>
      <c r="D2886" s="7">
        <v>42155</v>
      </c>
      <c r="E2886" s="4">
        <f t="shared" si="45"/>
        <v>2</v>
      </c>
      <c r="F2886" t="s">
        <v>46</v>
      </c>
      <c r="G2886" t="s">
        <v>18195</v>
      </c>
      <c r="H2886" t="s">
        <v>351</v>
      </c>
      <c r="I2886" t="s">
        <v>31</v>
      </c>
      <c r="J2886">
        <v>29203</v>
      </c>
      <c r="K2886" t="s">
        <v>9052</v>
      </c>
      <c r="L2886" t="s">
        <v>7294</v>
      </c>
      <c r="M2886" t="s">
        <v>34</v>
      </c>
      <c r="N2886" t="s">
        <v>390</v>
      </c>
      <c r="O2886" t="s">
        <v>36</v>
      </c>
      <c r="P2886" t="s">
        <v>7435</v>
      </c>
      <c r="Q2886" t="s">
        <v>56</v>
      </c>
      <c r="R2886" t="s">
        <v>57</v>
      </c>
      <c r="S2886" t="s">
        <v>7436</v>
      </c>
      <c r="T2886" s="15">
        <v>301.95999999999998</v>
      </c>
      <c r="U2886">
        <v>2</v>
      </c>
      <c r="V2886">
        <v>0</v>
      </c>
      <c r="W2886" s="15">
        <v>33.215599999999988</v>
      </c>
      <c r="X2886">
        <v>32.46</v>
      </c>
      <c r="Y2886" t="s">
        <v>41</v>
      </c>
      <c r="Z2886" t="s">
        <v>42</v>
      </c>
      <c r="AA2886" t="s">
        <v>394</v>
      </c>
    </row>
    <row r="2887" spans="1:27" ht="15.75" hidden="1" customHeight="1">
      <c r="A2887" t="s">
        <v>18197</v>
      </c>
      <c r="B2887" t="s">
        <v>18198</v>
      </c>
      <c r="C2887" s="7">
        <v>42183</v>
      </c>
      <c r="D2887" s="7">
        <v>42187</v>
      </c>
      <c r="E2887" s="4">
        <f t="shared" si="45"/>
        <v>4</v>
      </c>
      <c r="F2887" t="s">
        <v>113</v>
      </c>
      <c r="G2887" t="s">
        <v>18199</v>
      </c>
      <c r="H2887" t="s">
        <v>3448</v>
      </c>
      <c r="I2887" t="s">
        <v>49</v>
      </c>
      <c r="J2887">
        <v>0</v>
      </c>
      <c r="K2887" t="s">
        <v>3653</v>
      </c>
      <c r="L2887" t="s">
        <v>3654</v>
      </c>
      <c r="M2887" t="s">
        <v>1758</v>
      </c>
      <c r="N2887" t="s">
        <v>89</v>
      </c>
      <c r="O2887" t="s">
        <v>90</v>
      </c>
      <c r="P2887" t="s">
        <v>15859</v>
      </c>
      <c r="Q2887" t="s">
        <v>171</v>
      </c>
      <c r="R2887" t="s">
        <v>1307</v>
      </c>
      <c r="S2887" t="s">
        <v>15860</v>
      </c>
      <c r="T2887" s="15">
        <v>21.48</v>
      </c>
      <c r="U2887">
        <v>2</v>
      </c>
      <c r="V2887">
        <v>0</v>
      </c>
      <c r="W2887" s="15">
        <v>4.26</v>
      </c>
      <c r="X2887">
        <v>1.87</v>
      </c>
      <c r="Y2887" t="s">
        <v>69</v>
      </c>
      <c r="Z2887" t="s">
        <v>276</v>
      </c>
      <c r="AA2887" t="s">
        <v>94</v>
      </c>
    </row>
    <row r="2888" spans="1:27" ht="15.75" customHeight="1">
      <c r="A2888" t="s">
        <v>18202</v>
      </c>
      <c r="B2888" t="s">
        <v>18203</v>
      </c>
      <c r="C2888" s="7">
        <v>41156</v>
      </c>
      <c r="D2888" s="7">
        <v>41158</v>
      </c>
      <c r="E2888" s="4">
        <f t="shared" si="45"/>
        <v>2</v>
      </c>
      <c r="F2888" t="s">
        <v>28</v>
      </c>
      <c r="G2888" t="s">
        <v>18204</v>
      </c>
      <c r="H2888" t="s">
        <v>3666</v>
      </c>
      <c r="I2888" t="s">
        <v>31</v>
      </c>
      <c r="J2888">
        <v>33710</v>
      </c>
      <c r="K2888" t="s">
        <v>5067</v>
      </c>
      <c r="L2888" t="s">
        <v>3062</v>
      </c>
      <c r="M2888" t="s">
        <v>34</v>
      </c>
      <c r="N2888" t="s">
        <v>390</v>
      </c>
      <c r="O2888" t="s">
        <v>36</v>
      </c>
      <c r="P2888" t="s">
        <v>13418</v>
      </c>
      <c r="Q2888" t="s">
        <v>56</v>
      </c>
      <c r="R2888" t="s">
        <v>392</v>
      </c>
      <c r="S2888" t="s">
        <v>13419</v>
      </c>
      <c r="T2888" s="15">
        <v>31.984000000000002</v>
      </c>
      <c r="U2888">
        <v>2</v>
      </c>
      <c r="V2888">
        <v>0.2</v>
      </c>
      <c r="W2888" s="15">
        <v>1.9989999999999979</v>
      </c>
      <c r="X2888">
        <v>11.69</v>
      </c>
      <c r="Y2888" t="s">
        <v>59</v>
      </c>
      <c r="Z2888" t="s">
        <v>42</v>
      </c>
      <c r="AA2888" t="s">
        <v>394</v>
      </c>
    </row>
    <row r="2889" spans="1:27" ht="15.75" hidden="1" customHeight="1">
      <c r="A2889" t="s">
        <v>18205</v>
      </c>
      <c r="B2889" t="s">
        <v>18206</v>
      </c>
      <c r="C2889" s="7">
        <v>41039</v>
      </c>
      <c r="D2889" s="7">
        <v>41044</v>
      </c>
      <c r="E2889" s="4">
        <f t="shared" si="45"/>
        <v>5</v>
      </c>
      <c r="F2889" t="s">
        <v>113</v>
      </c>
      <c r="G2889" t="s">
        <v>18207</v>
      </c>
      <c r="H2889" t="s">
        <v>2596</v>
      </c>
      <c r="I2889" t="s">
        <v>31</v>
      </c>
      <c r="J2889">
        <v>76106</v>
      </c>
      <c r="K2889" t="s">
        <v>9068</v>
      </c>
      <c r="L2889" t="s">
        <v>185</v>
      </c>
      <c r="M2889" t="s">
        <v>34</v>
      </c>
      <c r="N2889" t="s">
        <v>35</v>
      </c>
      <c r="O2889" t="s">
        <v>36</v>
      </c>
      <c r="P2889" t="s">
        <v>18208</v>
      </c>
      <c r="Q2889" t="s">
        <v>38</v>
      </c>
      <c r="R2889" t="s">
        <v>39</v>
      </c>
      <c r="S2889" t="s">
        <v>18209</v>
      </c>
      <c r="T2889" s="15">
        <v>100.792</v>
      </c>
      <c r="U2889">
        <v>1</v>
      </c>
      <c r="V2889">
        <v>0.2</v>
      </c>
      <c r="W2889" s="15">
        <v>6.2995000000000019</v>
      </c>
      <c r="X2889">
        <v>8.2100000000000009</v>
      </c>
      <c r="Y2889" t="s">
        <v>69</v>
      </c>
      <c r="Z2889" t="s">
        <v>42</v>
      </c>
      <c r="AA2889" t="s">
        <v>43</v>
      </c>
    </row>
    <row r="2890" spans="1:27" ht="15.75" hidden="1" customHeight="1">
      <c r="A2890" t="s">
        <v>18210</v>
      </c>
      <c r="B2890" t="s">
        <v>18211</v>
      </c>
      <c r="C2890" s="7">
        <v>41002</v>
      </c>
      <c r="D2890" s="7">
        <v>41007</v>
      </c>
      <c r="E2890" s="4">
        <f t="shared" si="45"/>
        <v>5</v>
      </c>
      <c r="F2890" t="s">
        <v>113</v>
      </c>
      <c r="G2890" t="s">
        <v>18212</v>
      </c>
      <c r="H2890" t="s">
        <v>3565</v>
      </c>
      <c r="I2890" t="s">
        <v>74</v>
      </c>
      <c r="J2890">
        <v>94109</v>
      </c>
      <c r="K2890" t="s">
        <v>322</v>
      </c>
      <c r="L2890" t="s">
        <v>323</v>
      </c>
      <c r="M2890" t="s">
        <v>34</v>
      </c>
      <c r="N2890" t="s">
        <v>126</v>
      </c>
      <c r="O2890" t="s">
        <v>36</v>
      </c>
      <c r="P2890" t="s">
        <v>14510</v>
      </c>
      <c r="Q2890" t="s">
        <v>171</v>
      </c>
      <c r="R2890" t="s">
        <v>1307</v>
      </c>
      <c r="S2890" t="s">
        <v>14511</v>
      </c>
      <c r="T2890" s="15">
        <v>18.899999999999999</v>
      </c>
      <c r="U2890">
        <v>6</v>
      </c>
      <c r="V2890">
        <v>0</v>
      </c>
      <c r="W2890" s="15">
        <v>9.0719999999999992</v>
      </c>
      <c r="X2890">
        <v>2.66</v>
      </c>
      <c r="Y2890" t="s">
        <v>41</v>
      </c>
      <c r="Z2890" t="s">
        <v>42</v>
      </c>
      <c r="AA2890" t="s">
        <v>129</v>
      </c>
    </row>
    <row r="2891" spans="1:27" ht="15.75" hidden="1" customHeight="1">
      <c r="A2891" t="s">
        <v>18213</v>
      </c>
      <c r="B2891" t="s">
        <v>18214</v>
      </c>
      <c r="C2891" s="7">
        <v>41213</v>
      </c>
      <c r="D2891" s="7">
        <v>41220</v>
      </c>
      <c r="E2891" s="4">
        <f t="shared" si="45"/>
        <v>7</v>
      </c>
      <c r="F2891" t="s">
        <v>113</v>
      </c>
      <c r="G2891" t="s">
        <v>18215</v>
      </c>
      <c r="H2891" t="s">
        <v>2405</v>
      </c>
      <c r="I2891" t="s">
        <v>74</v>
      </c>
      <c r="J2891">
        <v>90049</v>
      </c>
      <c r="K2891" t="s">
        <v>343</v>
      </c>
      <c r="L2891" t="s">
        <v>323</v>
      </c>
      <c r="M2891" t="s">
        <v>34</v>
      </c>
      <c r="N2891" t="s">
        <v>126</v>
      </c>
      <c r="O2891" t="s">
        <v>36</v>
      </c>
      <c r="P2891" t="s">
        <v>14741</v>
      </c>
      <c r="Q2891" t="s">
        <v>171</v>
      </c>
      <c r="R2891" t="s">
        <v>1307</v>
      </c>
      <c r="S2891" t="s">
        <v>14742</v>
      </c>
      <c r="T2891" s="15">
        <v>44.400000000000013</v>
      </c>
      <c r="U2891">
        <v>3</v>
      </c>
      <c r="V2891">
        <v>0</v>
      </c>
      <c r="W2891" s="15">
        <v>22.2</v>
      </c>
      <c r="X2891">
        <v>2.77</v>
      </c>
      <c r="Y2891" t="s">
        <v>69</v>
      </c>
      <c r="Z2891" t="s">
        <v>42</v>
      </c>
      <c r="AA2891" t="s">
        <v>129</v>
      </c>
    </row>
    <row r="2892" spans="1:27" ht="15.75" hidden="1" customHeight="1">
      <c r="A2892" t="s">
        <v>18218</v>
      </c>
      <c r="B2892" t="s">
        <v>18219</v>
      </c>
      <c r="C2892" s="7">
        <v>42111</v>
      </c>
      <c r="D2892" s="7">
        <v>42116</v>
      </c>
      <c r="E2892" s="4">
        <f t="shared" si="45"/>
        <v>5</v>
      </c>
      <c r="F2892" t="s">
        <v>113</v>
      </c>
      <c r="G2892" t="s">
        <v>18220</v>
      </c>
      <c r="H2892" t="s">
        <v>2405</v>
      </c>
      <c r="I2892" t="s">
        <v>74</v>
      </c>
      <c r="J2892">
        <v>60610</v>
      </c>
      <c r="K2892" t="s">
        <v>1658</v>
      </c>
      <c r="L2892" t="s">
        <v>1659</v>
      </c>
      <c r="M2892" t="s">
        <v>34</v>
      </c>
      <c r="N2892" t="s">
        <v>35</v>
      </c>
      <c r="O2892" t="s">
        <v>36</v>
      </c>
      <c r="P2892" t="s">
        <v>7992</v>
      </c>
      <c r="Q2892" t="s">
        <v>171</v>
      </c>
      <c r="R2892" t="s">
        <v>474</v>
      </c>
      <c r="S2892" t="s">
        <v>7993</v>
      </c>
      <c r="T2892" s="15">
        <v>16.52</v>
      </c>
      <c r="U2892">
        <v>5</v>
      </c>
      <c r="V2892">
        <v>0.2</v>
      </c>
      <c r="W2892" s="15">
        <v>2.0649999999999991</v>
      </c>
      <c r="X2892">
        <v>1.59</v>
      </c>
      <c r="Y2892" t="s">
        <v>69</v>
      </c>
      <c r="Z2892" t="s">
        <v>42</v>
      </c>
      <c r="AA2892" t="s">
        <v>43</v>
      </c>
    </row>
    <row r="2893" spans="1:27" ht="15.75" customHeight="1">
      <c r="A2893" t="s">
        <v>18222</v>
      </c>
      <c r="B2893" t="s">
        <v>18223</v>
      </c>
      <c r="C2893" s="7">
        <v>41292</v>
      </c>
      <c r="D2893" s="7">
        <v>41296</v>
      </c>
      <c r="E2893" s="4">
        <f t="shared" si="45"/>
        <v>4</v>
      </c>
      <c r="F2893" t="s">
        <v>113</v>
      </c>
      <c r="G2893" t="s">
        <v>18224</v>
      </c>
      <c r="H2893" t="s">
        <v>660</v>
      </c>
      <c r="I2893" t="s">
        <v>31</v>
      </c>
      <c r="J2893">
        <v>77590</v>
      </c>
      <c r="K2893" t="s">
        <v>14903</v>
      </c>
      <c r="L2893" t="s">
        <v>185</v>
      </c>
      <c r="M2893" t="s">
        <v>34</v>
      </c>
      <c r="N2893" t="s">
        <v>35</v>
      </c>
      <c r="O2893" t="s">
        <v>36</v>
      </c>
      <c r="P2893" t="s">
        <v>11901</v>
      </c>
      <c r="Q2893" t="s">
        <v>56</v>
      </c>
      <c r="R2893" t="s">
        <v>57</v>
      </c>
      <c r="S2893" t="s">
        <v>11902</v>
      </c>
      <c r="T2893" s="15">
        <v>199.304</v>
      </c>
      <c r="U2893">
        <v>4</v>
      </c>
      <c r="V2893">
        <v>0.3</v>
      </c>
      <c r="W2893" s="15">
        <v>-8.5416000000000025</v>
      </c>
      <c r="X2893">
        <v>15.96</v>
      </c>
      <c r="Y2893" t="s">
        <v>69</v>
      </c>
      <c r="Z2893" t="s">
        <v>42</v>
      </c>
      <c r="AA2893" t="s">
        <v>43</v>
      </c>
    </row>
    <row r="2894" spans="1:27" ht="15.75" customHeight="1">
      <c r="A2894" t="s">
        <v>18225</v>
      </c>
      <c r="B2894" t="s">
        <v>18226</v>
      </c>
      <c r="C2894" s="7">
        <v>41461</v>
      </c>
      <c r="D2894" s="7">
        <v>41466</v>
      </c>
      <c r="E2894" s="4">
        <f t="shared" si="45"/>
        <v>5</v>
      </c>
      <c r="F2894" t="s">
        <v>113</v>
      </c>
      <c r="G2894" t="s">
        <v>18227</v>
      </c>
      <c r="H2894" t="s">
        <v>4797</v>
      </c>
      <c r="I2894" t="s">
        <v>74</v>
      </c>
      <c r="J2894">
        <v>1040</v>
      </c>
      <c r="K2894" t="s">
        <v>18228</v>
      </c>
      <c r="L2894" t="s">
        <v>3880</v>
      </c>
      <c r="M2894" t="s">
        <v>34</v>
      </c>
      <c r="N2894" t="s">
        <v>286</v>
      </c>
      <c r="O2894" t="s">
        <v>36</v>
      </c>
      <c r="P2894" t="s">
        <v>12770</v>
      </c>
      <c r="Q2894" t="s">
        <v>56</v>
      </c>
      <c r="R2894" t="s">
        <v>376</v>
      </c>
      <c r="S2894" t="s">
        <v>12771</v>
      </c>
      <c r="T2894" s="15">
        <v>301.95999999999998</v>
      </c>
      <c r="U2894">
        <v>2</v>
      </c>
      <c r="V2894">
        <v>0</v>
      </c>
      <c r="W2894" s="15">
        <v>60.392000000000003</v>
      </c>
      <c r="X2894">
        <v>28.98</v>
      </c>
      <c r="Y2894" t="s">
        <v>69</v>
      </c>
      <c r="Z2894" t="s">
        <v>42</v>
      </c>
      <c r="AA2894" t="s">
        <v>290</v>
      </c>
    </row>
    <row r="2895" spans="1:27" ht="15.75" customHeight="1">
      <c r="A2895" t="s">
        <v>18230</v>
      </c>
      <c r="B2895" t="s">
        <v>18231</v>
      </c>
      <c r="C2895" s="7">
        <v>41013</v>
      </c>
      <c r="D2895" s="7">
        <v>41013</v>
      </c>
      <c r="E2895" s="4">
        <f t="shared" si="45"/>
        <v>0</v>
      </c>
      <c r="F2895" t="s">
        <v>84</v>
      </c>
      <c r="G2895" t="s">
        <v>18232</v>
      </c>
      <c r="H2895" t="s">
        <v>2001</v>
      </c>
      <c r="I2895" t="s">
        <v>74</v>
      </c>
      <c r="J2895">
        <v>90049</v>
      </c>
      <c r="K2895" t="s">
        <v>343</v>
      </c>
      <c r="L2895" t="s">
        <v>323</v>
      </c>
      <c r="M2895" t="s">
        <v>34</v>
      </c>
      <c r="N2895" t="s">
        <v>126</v>
      </c>
      <c r="O2895" t="s">
        <v>36</v>
      </c>
      <c r="P2895" t="s">
        <v>11052</v>
      </c>
      <c r="Q2895" t="s">
        <v>56</v>
      </c>
      <c r="R2895" t="s">
        <v>392</v>
      </c>
      <c r="S2895" t="s">
        <v>11053</v>
      </c>
      <c r="T2895" s="15">
        <v>187.76</v>
      </c>
      <c r="U2895">
        <v>4</v>
      </c>
      <c r="V2895">
        <v>0</v>
      </c>
      <c r="W2895" s="15">
        <v>76.9816</v>
      </c>
      <c r="X2895">
        <v>52.79</v>
      </c>
      <c r="Y2895" t="s">
        <v>59</v>
      </c>
      <c r="Z2895" t="s">
        <v>42</v>
      </c>
      <c r="AA2895" t="s">
        <v>129</v>
      </c>
    </row>
    <row r="2896" spans="1:27" ht="15.75" customHeight="1">
      <c r="A2896" t="s">
        <v>18234</v>
      </c>
      <c r="B2896" t="s">
        <v>18235</v>
      </c>
      <c r="C2896" s="7">
        <v>42282</v>
      </c>
      <c r="D2896" s="7">
        <v>42286</v>
      </c>
      <c r="E2896" s="4">
        <f t="shared" si="45"/>
        <v>4</v>
      </c>
      <c r="F2896" t="s">
        <v>113</v>
      </c>
      <c r="G2896" t="s">
        <v>18236</v>
      </c>
      <c r="H2896" t="s">
        <v>2001</v>
      </c>
      <c r="I2896" t="s">
        <v>74</v>
      </c>
      <c r="J2896">
        <v>20735</v>
      </c>
      <c r="K2896" t="s">
        <v>8947</v>
      </c>
      <c r="L2896" t="s">
        <v>6621</v>
      </c>
      <c r="M2896" t="s">
        <v>34</v>
      </c>
      <c r="N2896" t="s">
        <v>286</v>
      </c>
      <c r="O2896" t="s">
        <v>36</v>
      </c>
      <c r="P2896" t="s">
        <v>14580</v>
      </c>
      <c r="Q2896" t="s">
        <v>56</v>
      </c>
      <c r="R2896" t="s">
        <v>392</v>
      </c>
      <c r="S2896" t="s">
        <v>14581</v>
      </c>
      <c r="T2896" s="15">
        <v>19.98</v>
      </c>
      <c r="U2896">
        <v>1</v>
      </c>
      <c r="V2896">
        <v>0</v>
      </c>
      <c r="W2896" s="15">
        <v>8.5914000000000019</v>
      </c>
      <c r="X2896">
        <v>2.41</v>
      </c>
      <c r="Y2896" t="s">
        <v>41</v>
      </c>
      <c r="Z2896" t="s">
        <v>42</v>
      </c>
      <c r="AA2896" t="s">
        <v>290</v>
      </c>
    </row>
    <row r="2897" spans="1:27" ht="15.75" customHeight="1">
      <c r="A2897" t="s">
        <v>18239</v>
      </c>
      <c r="B2897" t="s">
        <v>18240</v>
      </c>
      <c r="C2897" s="7">
        <v>41005</v>
      </c>
      <c r="D2897" s="7">
        <v>41008</v>
      </c>
      <c r="E2897" s="4">
        <f t="shared" si="45"/>
        <v>3</v>
      </c>
      <c r="F2897" t="s">
        <v>28</v>
      </c>
      <c r="G2897" t="s">
        <v>18241</v>
      </c>
      <c r="H2897" t="s">
        <v>3218</v>
      </c>
      <c r="I2897" t="s">
        <v>31</v>
      </c>
      <c r="J2897">
        <v>36608</v>
      </c>
      <c r="K2897" t="s">
        <v>16321</v>
      </c>
      <c r="L2897" t="s">
        <v>3310</v>
      </c>
      <c r="M2897" t="s">
        <v>34</v>
      </c>
      <c r="N2897" t="s">
        <v>390</v>
      </c>
      <c r="O2897" t="s">
        <v>36</v>
      </c>
      <c r="P2897" t="s">
        <v>18242</v>
      </c>
      <c r="Q2897" t="s">
        <v>56</v>
      </c>
      <c r="R2897" t="s">
        <v>392</v>
      </c>
      <c r="S2897" t="s">
        <v>18243</v>
      </c>
      <c r="T2897" s="15">
        <v>8.9600000000000009</v>
      </c>
      <c r="U2897">
        <v>2</v>
      </c>
      <c r="V2897">
        <v>0</v>
      </c>
      <c r="W2897" s="15">
        <v>2.7776000000000001</v>
      </c>
      <c r="X2897">
        <v>1.78</v>
      </c>
      <c r="Y2897" t="s">
        <v>69</v>
      </c>
      <c r="Z2897" t="s">
        <v>276</v>
      </c>
      <c r="AA2897" t="s">
        <v>394</v>
      </c>
    </row>
    <row r="2898" spans="1:27" ht="15.75" hidden="1" customHeight="1">
      <c r="A2898" t="s">
        <v>18244</v>
      </c>
      <c r="B2898" t="s">
        <v>18245</v>
      </c>
      <c r="C2898" s="7">
        <v>41270</v>
      </c>
      <c r="D2898" s="7">
        <v>41275</v>
      </c>
      <c r="E2898" s="4">
        <f t="shared" si="45"/>
        <v>5</v>
      </c>
      <c r="F2898" t="s">
        <v>113</v>
      </c>
      <c r="G2898" t="s">
        <v>18246</v>
      </c>
      <c r="H2898" t="s">
        <v>981</v>
      </c>
      <c r="I2898" t="s">
        <v>31</v>
      </c>
      <c r="J2898">
        <v>0</v>
      </c>
      <c r="K2898" t="s">
        <v>4183</v>
      </c>
      <c r="L2898" t="s">
        <v>4183</v>
      </c>
      <c r="M2898" t="s">
        <v>2815</v>
      </c>
      <c r="N2898" t="s">
        <v>89</v>
      </c>
      <c r="O2898" t="s">
        <v>90</v>
      </c>
      <c r="P2898" t="s">
        <v>11175</v>
      </c>
      <c r="Q2898" t="s">
        <v>171</v>
      </c>
      <c r="R2898" t="s">
        <v>704</v>
      </c>
      <c r="S2898" t="s">
        <v>11176</v>
      </c>
      <c r="T2898" s="15">
        <v>12.348000000000001</v>
      </c>
      <c r="U2898">
        <v>2</v>
      </c>
      <c r="V2898">
        <v>0.7</v>
      </c>
      <c r="W2898" s="15">
        <v>-9.4919999999999938</v>
      </c>
      <c r="X2898">
        <v>1.82</v>
      </c>
      <c r="Y2898" t="s">
        <v>69</v>
      </c>
      <c r="Z2898" t="s">
        <v>42</v>
      </c>
      <c r="AA2898" t="s">
        <v>94</v>
      </c>
    </row>
    <row r="2899" spans="1:27" ht="15.75" hidden="1" customHeight="1">
      <c r="A2899" t="s">
        <v>18247</v>
      </c>
      <c r="B2899" t="s">
        <v>18248</v>
      </c>
      <c r="C2899" s="7">
        <v>42099</v>
      </c>
      <c r="D2899" s="7">
        <v>42105</v>
      </c>
      <c r="E2899" s="4">
        <f t="shared" si="45"/>
        <v>6</v>
      </c>
      <c r="F2899" t="s">
        <v>113</v>
      </c>
      <c r="G2899" t="s">
        <v>18249</v>
      </c>
      <c r="H2899" t="s">
        <v>1868</v>
      </c>
      <c r="I2899" t="s">
        <v>74</v>
      </c>
      <c r="J2899">
        <v>10011</v>
      </c>
      <c r="K2899" t="s">
        <v>346</v>
      </c>
      <c r="L2899" t="s">
        <v>285</v>
      </c>
      <c r="M2899" t="s">
        <v>34</v>
      </c>
      <c r="N2899" t="s">
        <v>286</v>
      </c>
      <c r="O2899" t="s">
        <v>36</v>
      </c>
      <c r="P2899" t="s">
        <v>18250</v>
      </c>
      <c r="Q2899" t="s">
        <v>171</v>
      </c>
      <c r="R2899" t="s">
        <v>3089</v>
      </c>
      <c r="S2899" t="s">
        <v>18251</v>
      </c>
      <c r="T2899" s="15">
        <v>16.98</v>
      </c>
      <c r="U2899">
        <v>1</v>
      </c>
      <c r="V2899">
        <v>0</v>
      </c>
      <c r="W2899" s="15">
        <v>8.49</v>
      </c>
      <c r="X2899">
        <v>1.89</v>
      </c>
      <c r="Y2899" t="s">
        <v>69</v>
      </c>
      <c r="Z2899" t="s">
        <v>42</v>
      </c>
      <c r="AA2899" t="s">
        <v>290</v>
      </c>
    </row>
    <row r="2900" spans="1:27" ht="15.75" hidden="1" customHeight="1">
      <c r="A2900" t="s">
        <v>18254</v>
      </c>
      <c r="B2900" t="s">
        <v>18255</v>
      </c>
      <c r="C2900" s="7">
        <v>41940</v>
      </c>
      <c r="D2900" s="7">
        <v>41944</v>
      </c>
      <c r="E2900" s="4">
        <f t="shared" si="45"/>
        <v>4</v>
      </c>
      <c r="F2900" t="s">
        <v>113</v>
      </c>
      <c r="G2900" t="s">
        <v>18256</v>
      </c>
      <c r="H2900" t="s">
        <v>1103</v>
      </c>
      <c r="I2900" t="s">
        <v>74</v>
      </c>
      <c r="J2900">
        <v>94122</v>
      </c>
      <c r="K2900" t="s">
        <v>322</v>
      </c>
      <c r="L2900" t="s">
        <v>323</v>
      </c>
      <c r="M2900" t="s">
        <v>34</v>
      </c>
      <c r="N2900" t="s">
        <v>126</v>
      </c>
      <c r="O2900" t="s">
        <v>36</v>
      </c>
      <c r="P2900" t="s">
        <v>17381</v>
      </c>
      <c r="Q2900" t="s">
        <v>171</v>
      </c>
      <c r="R2900" t="s">
        <v>426</v>
      </c>
      <c r="S2900" t="s">
        <v>17382</v>
      </c>
      <c r="T2900" s="15">
        <v>67.13600000000001</v>
      </c>
      <c r="U2900">
        <v>4</v>
      </c>
      <c r="V2900">
        <v>0.2</v>
      </c>
      <c r="W2900" s="15">
        <v>25.175999999999998</v>
      </c>
      <c r="X2900">
        <v>7.63</v>
      </c>
      <c r="Y2900" t="s">
        <v>69</v>
      </c>
      <c r="Z2900" t="s">
        <v>42</v>
      </c>
      <c r="AA2900" t="s">
        <v>129</v>
      </c>
    </row>
    <row r="2901" spans="1:27" ht="15.75" hidden="1" customHeight="1">
      <c r="A2901" t="s">
        <v>18258</v>
      </c>
      <c r="B2901" t="s">
        <v>18259</v>
      </c>
      <c r="C2901" s="7">
        <v>42178</v>
      </c>
      <c r="D2901" s="7">
        <v>42182</v>
      </c>
      <c r="E2901" s="4">
        <f t="shared" si="45"/>
        <v>4</v>
      </c>
      <c r="F2901" t="s">
        <v>113</v>
      </c>
      <c r="G2901" t="s">
        <v>18260</v>
      </c>
      <c r="H2901" t="s">
        <v>2022</v>
      </c>
      <c r="I2901" t="s">
        <v>31</v>
      </c>
      <c r="J2901">
        <v>0</v>
      </c>
      <c r="K2901" t="s">
        <v>18261</v>
      </c>
      <c r="L2901" t="s">
        <v>711</v>
      </c>
      <c r="M2901" t="s">
        <v>712</v>
      </c>
      <c r="N2901" t="s">
        <v>157</v>
      </c>
      <c r="O2901" t="s">
        <v>158</v>
      </c>
      <c r="P2901" t="s">
        <v>17340</v>
      </c>
      <c r="Q2901" t="s">
        <v>171</v>
      </c>
      <c r="R2901" t="s">
        <v>3089</v>
      </c>
      <c r="S2901" t="s">
        <v>17341</v>
      </c>
      <c r="T2901" s="15">
        <v>8</v>
      </c>
      <c r="U2901">
        <v>2</v>
      </c>
      <c r="V2901">
        <v>0</v>
      </c>
      <c r="W2901" s="15">
        <v>1.2</v>
      </c>
      <c r="X2901">
        <v>1.819</v>
      </c>
      <c r="Y2901" t="s">
        <v>69</v>
      </c>
      <c r="Z2901" t="s">
        <v>42</v>
      </c>
      <c r="AA2901" t="s">
        <v>161</v>
      </c>
    </row>
    <row r="2902" spans="1:27" ht="15.75" hidden="1" customHeight="1">
      <c r="A2902" t="s">
        <v>18263</v>
      </c>
      <c r="B2902" t="s">
        <v>18264</v>
      </c>
      <c r="C2902" s="7">
        <v>41746</v>
      </c>
      <c r="D2902" s="7">
        <v>41752</v>
      </c>
      <c r="E2902" s="4">
        <f t="shared" si="45"/>
        <v>6</v>
      </c>
      <c r="F2902" t="s">
        <v>113</v>
      </c>
      <c r="G2902" t="s">
        <v>18265</v>
      </c>
      <c r="H2902" t="s">
        <v>1648</v>
      </c>
      <c r="I2902" t="s">
        <v>31</v>
      </c>
      <c r="J2902">
        <v>37211</v>
      </c>
      <c r="K2902" t="s">
        <v>3283</v>
      </c>
      <c r="L2902" t="s">
        <v>1214</v>
      </c>
      <c r="M2902" t="s">
        <v>34</v>
      </c>
      <c r="N2902" t="s">
        <v>390</v>
      </c>
      <c r="O2902" t="s">
        <v>36</v>
      </c>
      <c r="P2902" t="s">
        <v>18266</v>
      </c>
      <c r="Q2902" t="s">
        <v>171</v>
      </c>
      <c r="R2902" t="s">
        <v>704</v>
      </c>
      <c r="S2902" t="s">
        <v>18267</v>
      </c>
      <c r="T2902" s="15">
        <v>123.08799999999999</v>
      </c>
      <c r="U2902">
        <v>7</v>
      </c>
      <c r="V2902">
        <v>0.2</v>
      </c>
      <c r="W2902" s="15">
        <v>40.003599999999999</v>
      </c>
      <c r="X2902">
        <v>10.97</v>
      </c>
      <c r="Y2902" t="s">
        <v>69</v>
      </c>
      <c r="Z2902" t="s">
        <v>42</v>
      </c>
      <c r="AA2902" t="s">
        <v>394</v>
      </c>
    </row>
    <row r="2903" spans="1:27" ht="15.75" customHeight="1">
      <c r="A2903" t="s">
        <v>18276</v>
      </c>
      <c r="B2903" t="s">
        <v>18277</v>
      </c>
      <c r="C2903" s="7">
        <v>42298</v>
      </c>
      <c r="D2903" s="7">
        <v>42298</v>
      </c>
      <c r="E2903" s="4">
        <f t="shared" si="45"/>
        <v>0</v>
      </c>
      <c r="F2903" t="s">
        <v>84</v>
      </c>
      <c r="G2903" t="s">
        <v>18278</v>
      </c>
      <c r="H2903" t="s">
        <v>5864</v>
      </c>
      <c r="I2903" t="s">
        <v>31</v>
      </c>
      <c r="J2903">
        <v>32216</v>
      </c>
      <c r="K2903" t="s">
        <v>498</v>
      </c>
      <c r="L2903" t="s">
        <v>3062</v>
      </c>
      <c r="M2903" t="s">
        <v>34</v>
      </c>
      <c r="N2903" t="s">
        <v>390</v>
      </c>
      <c r="O2903" t="s">
        <v>36</v>
      </c>
      <c r="P2903" t="s">
        <v>13031</v>
      </c>
      <c r="Q2903" t="s">
        <v>56</v>
      </c>
      <c r="R2903" t="s">
        <v>392</v>
      </c>
      <c r="S2903" t="s">
        <v>13032</v>
      </c>
      <c r="T2903" s="15">
        <v>43.936000000000007</v>
      </c>
      <c r="U2903">
        <v>4</v>
      </c>
      <c r="V2903">
        <v>0.2</v>
      </c>
      <c r="W2903" s="15">
        <v>6.0411999999999964</v>
      </c>
      <c r="X2903">
        <v>13.32</v>
      </c>
      <c r="Y2903" t="s">
        <v>59</v>
      </c>
      <c r="Z2903" t="s">
        <v>42</v>
      </c>
      <c r="AA2903" t="s">
        <v>394</v>
      </c>
    </row>
    <row r="2904" spans="1:27" ht="15.75" hidden="1" customHeight="1">
      <c r="A2904" t="s">
        <v>18279</v>
      </c>
      <c r="B2904" t="s">
        <v>18280</v>
      </c>
      <c r="C2904" s="7">
        <v>41227</v>
      </c>
      <c r="D2904" s="7">
        <v>41234</v>
      </c>
      <c r="E2904" s="4">
        <f t="shared" si="45"/>
        <v>7</v>
      </c>
      <c r="F2904" t="s">
        <v>113</v>
      </c>
      <c r="G2904" t="s">
        <v>18281</v>
      </c>
      <c r="H2904" t="s">
        <v>3109</v>
      </c>
      <c r="I2904" t="s">
        <v>31</v>
      </c>
      <c r="J2904">
        <v>77095</v>
      </c>
      <c r="K2904" t="s">
        <v>1953</v>
      </c>
      <c r="L2904" t="s">
        <v>185</v>
      </c>
      <c r="M2904" t="s">
        <v>34</v>
      </c>
      <c r="N2904" t="s">
        <v>35</v>
      </c>
      <c r="O2904" t="s">
        <v>36</v>
      </c>
      <c r="P2904" t="s">
        <v>12008</v>
      </c>
      <c r="Q2904" t="s">
        <v>171</v>
      </c>
      <c r="R2904" t="s">
        <v>3089</v>
      </c>
      <c r="S2904" t="s">
        <v>12009</v>
      </c>
      <c r="T2904" s="15">
        <v>604.65600000000006</v>
      </c>
      <c r="U2904">
        <v>9</v>
      </c>
      <c r="V2904">
        <v>0.2</v>
      </c>
      <c r="W2904" s="15">
        <v>204.07140000000001</v>
      </c>
      <c r="X2904">
        <v>67.430000000000007</v>
      </c>
      <c r="Y2904" t="s">
        <v>69</v>
      </c>
      <c r="Z2904" t="s">
        <v>42</v>
      </c>
      <c r="AA2904" t="s">
        <v>43</v>
      </c>
    </row>
    <row r="2905" spans="1:27" ht="15.75" hidden="1" customHeight="1">
      <c r="A2905" t="s">
        <v>18282</v>
      </c>
      <c r="B2905" t="s">
        <v>18283</v>
      </c>
      <c r="C2905" s="7">
        <v>42270</v>
      </c>
      <c r="D2905" s="7">
        <v>42275</v>
      </c>
      <c r="E2905" s="4">
        <f t="shared" si="45"/>
        <v>5</v>
      </c>
      <c r="F2905" t="s">
        <v>113</v>
      </c>
      <c r="G2905" t="s">
        <v>18284</v>
      </c>
      <c r="H2905" t="s">
        <v>3109</v>
      </c>
      <c r="I2905" t="s">
        <v>31</v>
      </c>
      <c r="J2905">
        <v>30080</v>
      </c>
      <c r="K2905" t="s">
        <v>8399</v>
      </c>
      <c r="L2905" t="s">
        <v>1267</v>
      </c>
      <c r="M2905" t="s">
        <v>34</v>
      </c>
      <c r="N2905" t="s">
        <v>390</v>
      </c>
      <c r="O2905" t="s">
        <v>36</v>
      </c>
      <c r="P2905" t="s">
        <v>18285</v>
      </c>
      <c r="Q2905" t="s">
        <v>171</v>
      </c>
      <c r="R2905" t="s">
        <v>704</v>
      </c>
      <c r="S2905" t="s">
        <v>18286</v>
      </c>
      <c r="T2905" s="15">
        <v>12.96</v>
      </c>
      <c r="U2905">
        <v>2</v>
      </c>
      <c r="V2905">
        <v>0</v>
      </c>
      <c r="W2905" s="15">
        <v>6.2208000000000014</v>
      </c>
      <c r="X2905">
        <v>1.96</v>
      </c>
      <c r="Y2905" t="s">
        <v>69</v>
      </c>
      <c r="Z2905" t="s">
        <v>42</v>
      </c>
      <c r="AA2905" t="s">
        <v>394</v>
      </c>
    </row>
    <row r="2906" spans="1:27" ht="15.75" hidden="1" customHeight="1">
      <c r="A2906" t="s">
        <v>18287</v>
      </c>
      <c r="B2906" t="s">
        <v>18288</v>
      </c>
      <c r="C2906" s="7">
        <v>41384</v>
      </c>
      <c r="D2906" s="7">
        <v>41384</v>
      </c>
      <c r="E2906" s="4">
        <f t="shared" si="45"/>
        <v>0</v>
      </c>
      <c r="F2906" t="s">
        <v>84</v>
      </c>
      <c r="G2906" t="s">
        <v>18289</v>
      </c>
      <c r="H2906" t="s">
        <v>458</v>
      </c>
      <c r="I2906" t="s">
        <v>31</v>
      </c>
      <c r="J2906">
        <v>0</v>
      </c>
      <c r="K2906" t="s">
        <v>4509</v>
      </c>
      <c r="L2906" t="s">
        <v>4510</v>
      </c>
      <c r="M2906" t="s">
        <v>4511</v>
      </c>
      <c r="N2906" t="s">
        <v>306</v>
      </c>
      <c r="O2906" t="s">
        <v>158</v>
      </c>
      <c r="P2906" t="s">
        <v>16785</v>
      </c>
      <c r="Q2906" t="s">
        <v>171</v>
      </c>
      <c r="R2906" t="s">
        <v>1307</v>
      </c>
      <c r="S2906" t="s">
        <v>16786</v>
      </c>
      <c r="T2906" s="15">
        <v>15.06</v>
      </c>
      <c r="U2906">
        <v>3</v>
      </c>
      <c r="V2906">
        <v>0</v>
      </c>
      <c r="W2906" s="15">
        <v>6.9</v>
      </c>
      <c r="X2906">
        <v>1.8</v>
      </c>
      <c r="Y2906" t="s">
        <v>41</v>
      </c>
      <c r="Z2906" t="s">
        <v>42</v>
      </c>
      <c r="AA2906" t="s">
        <v>309</v>
      </c>
    </row>
    <row r="2907" spans="1:27" ht="15.75" hidden="1" customHeight="1">
      <c r="A2907" t="s">
        <v>18290</v>
      </c>
      <c r="B2907" t="s">
        <v>18291</v>
      </c>
      <c r="C2907" s="7">
        <v>41033</v>
      </c>
      <c r="D2907" s="7">
        <v>41037</v>
      </c>
      <c r="E2907" s="4">
        <f t="shared" si="45"/>
        <v>4</v>
      </c>
      <c r="F2907" t="s">
        <v>46</v>
      </c>
      <c r="G2907" t="s">
        <v>18292</v>
      </c>
      <c r="H2907" t="s">
        <v>165</v>
      </c>
      <c r="I2907" t="s">
        <v>31</v>
      </c>
      <c r="J2907">
        <v>40475</v>
      </c>
      <c r="K2907" t="s">
        <v>5328</v>
      </c>
      <c r="L2907" t="s">
        <v>1903</v>
      </c>
      <c r="M2907" t="s">
        <v>34</v>
      </c>
      <c r="N2907" t="s">
        <v>390</v>
      </c>
      <c r="O2907" t="s">
        <v>36</v>
      </c>
      <c r="P2907" t="s">
        <v>18293</v>
      </c>
      <c r="Q2907" t="s">
        <v>171</v>
      </c>
      <c r="R2907" t="s">
        <v>704</v>
      </c>
      <c r="S2907" t="s">
        <v>18294</v>
      </c>
      <c r="T2907" s="15">
        <v>24.56</v>
      </c>
      <c r="U2907">
        <v>2</v>
      </c>
      <c r="V2907">
        <v>0</v>
      </c>
      <c r="W2907" s="15">
        <v>11.543200000000001</v>
      </c>
      <c r="X2907">
        <v>2.4</v>
      </c>
      <c r="Y2907" t="s">
        <v>69</v>
      </c>
      <c r="Z2907" t="s">
        <v>42</v>
      </c>
      <c r="AA2907" t="s">
        <v>394</v>
      </c>
    </row>
    <row r="2908" spans="1:27" ht="15.75" hidden="1" customHeight="1">
      <c r="A2908" t="s">
        <v>18295</v>
      </c>
      <c r="B2908" t="s">
        <v>18296</v>
      </c>
      <c r="C2908" s="7">
        <v>40942</v>
      </c>
      <c r="D2908" s="7">
        <v>40949</v>
      </c>
      <c r="E2908" s="4">
        <f t="shared" si="45"/>
        <v>7</v>
      </c>
      <c r="F2908" t="s">
        <v>113</v>
      </c>
      <c r="G2908" t="s">
        <v>18297</v>
      </c>
      <c r="H2908" t="s">
        <v>5732</v>
      </c>
      <c r="I2908" t="s">
        <v>31</v>
      </c>
      <c r="J2908">
        <v>0</v>
      </c>
      <c r="K2908" t="s">
        <v>5304</v>
      </c>
      <c r="L2908" t="s">
        <v>5304</v>
      </c>
      <c r="M2908" t="s">
        <v>1582</v>
      </c>
      <c r="N2908" t="s">
        <v>339</v>
      </c>
      <c r="O2908" t="s">
        <v>90</v>
      </c>
      <c r="P2908" t="s">
        <v>18298</v>
      </c>
      <c r="Q2908" t="s">
        <v>171</v>
      </c>
      <c r="R2908" t="s">
        <v>426</v>
      </c>
      <c r="S2908" t="s">
        <v>18299</v>
      </c>
      <c r="T2908" s="15">
        <v>9.0600000000000023</v>
      </c>
      <c r="U2908">
        <v>2</v>
      </c>
      <c r="V2908">
        <v>0</v>
      </c>
      <c r="W2908" s="15">
        <v>4.5</v>
      </c>
      <c r="X2908">
        <v>1.8</v>
      </c>
      <c r="Y2908" t="s">
        <v>187</v>
      </c>
      <c r="Z2908" t="s">
        <v>42</v>
      </c>
      <c r="AA2908" t="s">
        <v>342</v>
      </c>
    </row>
    <row r="2909" spans="1:27" ht="15.75" customHeight="1">
      <c r="A2909" t="s">
        <v>18301</v>
      </c>
      <c r="B2909" t="s">
        <v>18302</v>
      </c>
      <c r="C2909" s="7">
        <v>41935</v>
      </c>
      <c r="D2909" s="7">
        <v>41937</v>
      </c>
      <c r="E2909" s="4">
        <f t="shared" si="45"/>
        <v>2</v>
      </c>
      <c r="F2909" t="s">
        <v>28</v>
      </c>
      <c r="G2909" t="s">
        <v>18303</v>
      </c>
      <c r="H2909" t="s">
        <v>2081</v>
      </c>
      <c r="I2909" t="s">
        <v>74</v>
      </c>
      <c r="J2909">
        <v>48227</v>
      </c>
      <c r="K2909" t="s">
        <v>1875</v>
      </c>
      <c r="L2909" t="s">
        <v>1876</v>
      </c>
      <c r="M2909" t="s">
        <v>34</v>
      </c>
      <c r="N2909" t="s">
        <v>35</v>
      </c>
      <c r="O2909" t="s">
        <v>36</v>
      </c>
      <c r="P2909" t="s">
        <v>16711</v>
      </c>
      <c r="Q2909" t="s">
        <v>56</v>
      </c>
      <c r="R2909" t="s">
        <v>392</v>
      </c>
      <c r="S2909" t="s">
        <v>16712</v>
      </c>
      <c r="T2909" s="15">
        <v>31.4</v>
      </c>
      <c r="U2909">
        <v>5</v>
      </c>
      <c r="V2909">
        <v>0</v>
      </c>
      <c r="W2909" s="15">
        <v>10.048</v>
      </c>
      <c r="X2909">
        <v>10.34</v>
      </c>
      <c r="Y2909" t="s">
        <v>59</v>
      </c>
      <c r="Z2909" t="s">
        <v>42</v>
      </c>
      <c r="AA2909" t="s">
        <v>43</v>
      </c>
    </row>
    <row r="2910" spans="1:27" ht="15.75" customHeight="1">
      <c r="A2910" t="s">
        <v>18305</v>
      </c>
      <c r="B2910" t="s">
        <v>18306</v>
      </c>
      <c r="C2910" s="7">
        <v>41821</v>
      </c>
      <c r="D2910" s="7">
        <v>41823</v>
      </c>
      <c r="E2910" s="4">
        <f t="shared" si="45"/>
        <v>2</v>
      </c>
      <c r="F2910" t="s">
        <v>46</v>
      </c>
      <c r="G2910" t="s">
        <v>18307</v>
      </c>
      <c r="H2910" t="s">
        <v>3521</v>
      </c>
      <c r="I2910" t="s">
        <v>31</v>
      </c>
      <c r="J2910">
        <v>30328</v>
      </c>
      <c r="K2910" t="s">
        <v>13928</v>
      </c>
      <c r="L2910" t="s">
        <v>1267</v>
      </c>
      <c r="M2910" t="s">
        <v>34</v>
      </c>
      <c r="N2910" t="s">
        <v>390</v>
      </c>
      <c r="O2910" t="s">
        <v>36</v>
      </c>
      <c r="P2910" t="s">
        <v>18308</v>
      </c>
      <c r="Q2910" t="s">
        <v>56</v>
      </c>
      <c r="R2910" t="s">
        <v>376</v>
      </c>
      <c r="S2910" t="s">
        <v>18309</v>
      </c>
      <c r="T2910" s="15">
        <v>1266.8599999999999</v>
      </c>
      <c r="U2910">
        <v>7</v>
      </c>
      <c r="V2910">
        <v>0</v>
      </c>
      <c r="W2910" s="15">
        <v>291.37779999999992</v>
      </c>
      <c r="X2910">
        <v>254.77</v>
      </c>
      <c r="Y2910" t="s">
        <v>59</v>
      </c>
      <c r="Z2910" t="s">
        <v>42</v>
      </c>
      <c r="AA2910" t="s">
        <v>394</v>
      </c>
    </row>
    <row r="2911" spans="1:27" ht="15.75" hidden="1" customHeight="1">
      <c r="A2911" t="s">
        <v>18310</v>
      </c>
      <c r="B2911" t="s">
        <v>18311</v>
      </c>
      <c r="C2911" s="7">
        <v>41543</v>
      </c>
      <c r="D2911" s="7">
        <v>41547</v>
      </c>
      <c r="E2911" s="4">
        <f t="shared" si="45"/>
        <v>4</v>
      </c>
      <c r="F2911" t="s">
        <v>113</v>
      </c>
      <c r="G2911" t="s">
        <v>18312</v>
      </c>
      <c r="H2911" t="s">
        <v>3521</v>
      </c>
      <c r="I2911" t="s">
        <v>31</v>
      </c>
      <c r="J2911">
        <v>10035</v>
      </c>
      <c r="K2911" t="s">
        <v>346</v>
      </c>
      <c r="L2911" t="s">
        <v>285</v>
      </c>
      <c r="M2911" t="s">
        <v>34</v>
      </c>
      <c r="N2911" t="s">
        <v>286</v>
      </c>
      <c r="O2911" t="s">
        <v>36</v>
      </c>
      <c r="P2911" t="s">
        <v>18313</v>
      </c>
      <c r="Q2911" t="s">
        <v>38</v>
      </c>
      <c r="R2911" t="s">
        <v>347</v>
      </c>
      <c r="S2911" t="s">
        <v>18314</v>
      </c>
      <c r="T2911" s="15">
        <v>50</v>
      </c>
      <c r="U2911">
        <v>2</v>
      </c>
      <c r="V2911">
        <v>0</v>
      </c>
      <c r="W2911" s="15">
        <v>12</v>
      </c>
      <c r="X2911">
        <v>7.14</v>
      </c>
      <c r="Y2911" t="s">
        <v>41</v>
      </c>
      <c r="Z2911" t="s">
        <v>42</v>
      </c>
      <c r="AA2911" t="s">
        <v>290</v>
      </c>
    </row>
    <row r="2912" spans="1:27" ht="15.75" hidden="1" customHeight="1">
      <c r="A2912" t="s">
        <v>18315</v>
      </c>
      <c r="B2912" t="s">
        <v>18316</v>
      </c>
      <c r="C2912" s="7">
        <v>41803</v>
      </c>
      <c r="D2912" s="7">
        <v>41805</v>
      </c>
      <c r="E2912" s="4">
        <f t="shared" si="45"/>
        <v>2</v>
      </c>
      <c r="F2912" t="s">
        <v>46</v>
      </c>
      <c r="G2912" t="s">
        <v>18317</v>
      </c>
      <c r="H2912" t="s">
        <v>3702</v>
      </c>
      <c r="I2912" t="s">
        <v>74</v>
      </c>
      <c r="J2912">
        <v>60623</v>
      </c>
      <c r="K2912" t="s">
        <v>1658</v>
      </c>
      <c r="L2912" t="s">
        <v>1659</v>
      </c>
      <c r="M2912" t="s">
        <v>34</v>
      </c>
      <c r="N2912" t="s">
        <v>35</v>
      </c>
      <c r="O2912" t="s">
        <v>36</v>
      </c>
      <c r="P2912" t="s">
        <v>18318</v>
      </c>
      <c r="Q2912" t="s">
        <v>38</v>
      </c>
      <c r="R2912" t="s">
        <v>317</v>
      </c>
      <c r="S2912" t="s">
        <v>18319</v>
      </c>
      <c r="T2912" s="15">
        <v>1007.979</v>
      </c>
      <c r="U2912">
        <v>3</v>
      </c>
      <c r="V2912">
        <v>0.3</v>
      </c>
      <c r="W2912" s="15">
        <v>43.199100000000037</v>
      </c>
      <c r="X2912">
        <v>189.34</v>
      </c>
      <c r="Y2912" t="s">
        <v>41</v>
      </c>
      <c r="Z2912" t="s">
        <v>42</v>
      </c>
      <c r="AA2912" t="s">
        <v>43</v>
      </c>
    </row>
    <row r="2913" spans="1:27" ht="15.75" hidden="1" customHeight="1">
      <c r="A2913" t="s">
        <v>18320</v>
      </c>
      <c r="B2913" t="s">
        <v>18321</v>
      </c>
      <c r="C2913" s="7">
        <v>41895</v>
      </c>
      <c r="D2913" s="7">
        <v>41896</v>
      </c>
      <c r="E2913" s="4">
        <f t="shared" si="45"/>
        <v>1</v>
      </c>
      <c r="F2913" t="s">
        <v>84</v>
      </c>
      <c r="G2913" t="s">
        <v>18322</v>
      </c>
      <c r="H2913" t="s">
        <v>3702</v>
      </c>
      <c r="I2913" t="s">
        <v>74</v>
      </c>
      <c r="J2913">
        <v>80027</v>
      </c>
      <c r="K2913" t="s">
        <v>2334</v>
      </c>
      <c r="L2913" t="s">
        <v>2804</v>
      </c>
      <c r="M2913" t="s">
        <v>34</v>
      </c>
      <c r="N2913" t="s">
        <v>126</v>
      </c>
      <c r="O2913" t="s">
        <v>36</v>
      </c>
      <c r="P2913" t="s">
        <v>18323</v>
      </c>
      <c r="Q2913" t="s">
        <v>38</v>
      </c>
      <c r="R2913" t="s">
        <v>39</v>
      </c>
      <c r="S2913" t="s">
        <v>18324</v>
      </c>
      <c r="T2913" s="15">
        <v>146.952</v>
      </c>
      <c r="U2913">
        <v>3</v>
      </c>
      <c r="V2913">
        <v>0.2</v>
      </c>
      <c r="W2913" s="15">
        <v>9.1844999999999928</v>
      </c>
      <c r="X2913">
        <v>14.37</v>
      </c>
      <c r="Y2913" t="s">
        <v>69</v>
      </c>
      <c r="Z2913" t="s">
        <v>42</v>
      </c>
      <c r="AA2913" t="s">
        <v>129</v>
      </c>
    </row>
    <row r="2914" spans="1:27" ht="15.75" hidden="1" customHeight="1">
      <c r="A2914" t="s">
        <v>18325</v>
      </c>
      <c r="B2914" t="s">
        <v>18326</v>
      </c>
      <c r="C2914" s="7">
        <v>42340</v>
      </c>
      <c r="D2914" s="7">
        <v>42345</v>
      </c>
      <c r="E2914" s="4">
        <f t="shared" si="45"/>
        <v>5</v>
      </c>
      <c r="F2914" t="s">
        <v>113</v>
      </c>
      <c r="G2914" t="s">
        <v>18327</v>
      </c>
      <c r="H2914" t="s">
        <v>2981</v>
      </c>
      <c r="I2914" t="s">
        <v>31</v>
      </c>
      <c r="J2914">
        <v>0</v>
      </c>
      <c r="K2914" t="s">
        <v>2849</v>
      </c>
      <c r="L2914" t="s">
        <v>1851</v>
      </c>
      <c r="M2914" t="s">
        <v>297</v>
      </c>
      <c r="N2914" t="s">
        <v>136</v>
      </c>
      <c r="O2914" t="s">
        <v>54</v>
      </c>
      <c r="P2914" t="s">
        <v>16424</v>
      </c>
      <c r="Q2914" t="s">
        <v>171</v>
      </c>
      <c r="R2914" t="s">
        <v>426</v>
      </c>
      <c r="S2914" t="s">
        <v>16425</v>
      </c>
      <c r="T2914" s="15">
        <v>14.04</v>
      </c>
      <c r="U2914">
        <v>2</v>
      </c>
      <c r="V2914">
        <v>0</v>
      </c>
      <c r="W2914" s="15">
        <v>0.24</v>
      </c>
      <c r="X2914">
        <v>1.79</v>
      </c>
      <c r="Y2914" t="s">
        <v>69</v>
      </c>
      <c r="Z2914" t="s">
        <v>42</v>
      </c>
      <c r="AA2914" t="s">
        <v>139</v>
      </c>
    </row>
    <row r="2915" spans="1:27" ht="15.75" hidden="1" customHeight="1">
      <c r="A2915" t="s">
        <v>18329</v>
      </c>
      <c r="B2915" t="s">
        <v>18330</v>
      </c>
      <c r="C2915" s="7">
        <v>41862</v>
      </c>
      <c r="D2915" s="7">
        <v>41866</v>
      </c>
      <c r="E2915" s="4">
        <f t="shared" si="45"/>
        <v>4</v>
      </c>
      <c r="F2915" t="s">
        <v>113</v>
      </c>
      <c r="G2915" t="s">
        <v>18331</v>
      </c>
      <c r="H2915" t="s">
        <v>4664</v>
      </c>
      <c r="I2915" t="s">
        <v>31</v>
      </c>
      <c r="J2915">
        <v>0</v>
      </c>
      <c r="K2915" t="s">
        <v>1311</v>
      </c>
      <c r="L2915" t="s">
        <v>1311</v>
      </c>
      <c r="M2915" t="s">
        <v>531</v>
      </c>
      <c r="N2915" t="s">
        <v>254</v>
      </c>
      <c r="O2915" t="s">
        <v>158</v>
      </c>
      <c r="P2915" t="s">
        <v>18332</v>
      </c>
      <c r="Q2915" t="s">
        <v>171</v>
      </c>
      <c r="R2915" t="s">
        <v>1307</v>
      </c>
      <c r="S2915" t="s">
        <v>18333</v>
      </c>
      <c r="T2915" s="15">
        <v>12.18</v>
      </c>
      <c r="U2915">
        <v>3</v>
      </c>
      <c r="V2915">
        <v>0</v>
      </c>
      <c r="W2915" s="15">
        <v>4.38</v>
      </c>
      <c r="X2915">
        <v>1.7829999999999999</v>
      </c>
      <c r="Y2915" t="s">
        <v>69</v>
      </c>
      <c r="Z2915" t="s">
        <v>42</v>
      </c>
      <c r="AA2915" t="s">
        <v>257</v>
      </c>
    </row>
    <row r="2916" spans="1:27" ht="15.75" hidden="1" customHeight="1">
      <c r="A2916" t="s">
        <v>18334</v>
      </c>
      <c r="B2916" t="s">
        <v>18335</v>
      </c>
      <c r="C2916" s="7">
        <v>41621</v>
      </c>
      <c r="D2916" s="7">
        <v>41623</v>
      </c>
      <c r="E2916" s="4">
        <f t="shared" si="45"/>
        <v>2</v>
      </c>
      <c r="F2916" t="s">
        <v>46</v>
      </c>
      <c r="G2916" t="s">
        <v>18336</v>
      </c>
      <c r="H2916" t="s">
        <v>1394</v>
      </c>
      <c r="I2916" t="s">
        <v>74</v>
      </c>
      <c r="J2916">
        <v>0</v>
      </c>
      <c r="K2916" t="s">
        <v>2539</v>
      </c>
      <c r="L2916" t="s">
        <v>2540</v>
      </c>
      <c r="M2916" t="s">
        <v>1138</v>
      </c>
      <c r="N2916" t="s">
        <v>1138</v>
      </c>
      <c r="O2916" t="s">
        <v>36</v>
      </c>
      <c r="P2916" t="s">
        <v>17841</v>
      </c>
      <c r="Q2916" t="s">
        <v>171</v>
      </c>
      <c r="R2916" t="s">
        <v>704</v>
      </c>
      <c r="S2916" t="s">
        <v>17842</v>
      </c>
      <c r="T2916" s="15">
        <v>27.3</v>
      </c>
      <c r="U2916">
        <v>2</v>
      </c>
      <c r="V2916">
        <v>0</v>
      </c>
      <c r="W2916" s="15">
        <v>5.6999999999999993</v>
      </c>
      <c r="X2916">
        <v>5.59</v>
      </c>
      <c r="Y2916" t="s">
        <v>41</v>
      </c>
      <c r="Z2916" t="s">
        <v>42</v>
      </c>
    </row>
    <row r="2917" spans="1:27" ht="15.75" hidden="1" customHeight="1">
      <c r="A2917" t="s">
        <v>18337</v>
      </c>
      <c r="B2917" t="s">
        <v>18338</v>
      </c>
      <c r="C2917" s="7">
        <v>41681</v>
      </c>
      <c r="D2917" s="7">
        <v>41683</v>
      </c>
      <c r="E2917" s="4">
        <f t="shared" si="45"/>
        <v>2</v>
      </c>
      <c r="F2917" t="s">
        <v>28</v>
      </c>
      <c r="G2917" t="s">
        <v>18339</v>
      </c>
      <c r="H2917" t="s">
        <v>270</v>
      </c>
      <c r="I2917" t="s">
        <v>49</v>
      </c>
      <c r="J2917">
        <v>74133</v>
      </c>
      <c r="K2917" t="s">
        <v>2682</v>
      </c>
      <c r="L2917" t="s">
        <v>33</v>
      </c>
      <c r="M2917" t="s">
        <v>34</v>
      </c>
      <c r="N2917" t="s">
        <v>35</v>
      </c>
      <c r="O2917" t="s">
        <v>36</v>
      </c>
      <c r="P2917" t="s">
        <v>17900</v>
      </c>
      <c r="Q2917" t="s">
        <v>38</v>
      </c>
      <c r="R2917" t="s">
        <v>39</v>
      </c>
      <c r="S2917" t="s">
        <v>17901</v>
      </c>
      <c r="T2917" s="15">
        <v>69.930000000000007</v>
      </c>
      <c r="U2917">
        <v>7</v>
      </c>
      <c r="V2917">
        <v>0</v>
      </c>
      <c r="W2917" s="15">
        <v>0.69929999999999914</v>
      </c>
      <c r="X2917">
        <v>11.11</v>
      </c>
      <c r="Y2917" t="s">
        <v>41</v>
      </c>
      <c r="Z2917" t="s">
        <v>42</v>
      </c>
      <c r="AA2917" t="s">
        <v>43</v>
      </c>
    </row>
    <row r="2918" spans="1:27" ht="15.75" hidden="1" customHeight="1">
      <c r="A2918" t="s">
        <v>18342</v>
      </c>
      <c r="B2918" t="s">
        <v>18343</v>
      </c>
      <c r="C2918" s="7">
        <v>41850</v>
      </c>
      <c r="D2918" s="7">
        <v>41852</v>
      </c>
      <c r="E2918" s="4">
        <f t="shared" si="45"/>
        <v>2</v>
      </c>
      <c r="F2918" t="s">
        <v>28</v>
      </c>
      <c r="G2918" t="s">
        <v>18344</v>
      </c>
      <c r="H2918" t="s">
        <v>6787</v>
      </c>
      <c r="I2918" t="s">
        <v>31</v>
      </c>
      <c r="J2918">
        <v>32503</v>
      </c>
      <c r="K2918" t="s">
        <v>18345</v>
      </c>
      <c r="L2918" t="s">
        <v>3062</v>
      </c>
      <c r="M2918" t="s">
        <v>34</v>
      </c>
      <c r="N2918" t="s">
        <v>390</v>
      </c>
      <c r="O2918" t="s">
        <v>36</v>
      </c>
      <c r="P2918" t="s">
        <v>18346</v>
      </c>
      <c r="Q2918" t="s">
        <v>171</v>
      </c>
      <c r="R2918" t="s">
        <v>426</v>
      </c>
      <c r="S2918" t="s">
        <v>18347</v>
      </c>
      <c r="T2918" s="15">
        <v>2.214</v>
      </c>
      <c r="U2918">
        <v>3</v>
      </c>
      <c r="V2918">
        <v>0.7</v>
      </c>
      <c r="W2918" s="15">
        <v>-1.476</v>
      </c>
      <c r="X2918">
        <v>1.98</v>
      </c>
      <c r="Y2918" t="s">
        <v>59</v>
      </c>
      <c r="Z2918" t="s">
        <v>42</v>
      </c>
      <c r="AA2918" t="s">
        <v>394</v>
      </c>
    </row>
    <row r="2919" spans="1:27" ht="15.75" hidden="1" customHeight="1">
      <c r="A2919" t="s">
        <v>18348</v>
      </c>
      <c r="B2919" t="s">
        <v>18349</v>
      </c>
      <c r="C2919" s="7">
        <v>41928</v>
      </c>
      <c r="D2919" s="7">
        <v>41933</v>
      </c>
      <c r="E2919" s="4">
        <f t="shared" si="45"/>
        <v>5</v>
      </c>
      <c r="F2919" t="s">
        <v>113</v>
      </c>
      <c r="G2919" t="s">
        <v>18350</v>
      </c>
      <c r="H2919" t="s">
        <v>2379</v>
      </c>
      <c r="I2919" t="s">
        <v>49</v>
      </c>
      <c r="J2919">
        <v>22153</v>
      </c>
      <c r="K2919" t="s">
        <v>1436</v>
      </c>
      <c r="L2919" t="s">
        <v>726</v>
      </c>
      <c r="M2919" t="s">
        <v>34</v>
      </c>
      <c r="N2919" t="s">
        <v>390</v>
      </c>
      <c r="O2919" t="s">
        <v>36</v>
      </c>
      <c r="P2919" t="s">
        <v>9119</v>
      </c>
      <c r="Q2919" t="s">
        <v>171</v>
      </c>
      <c r="R2919" t="s">
        <v>426</v>
      </c>
      <c r="S2919" t="s">
        <v>9120</v>
      </c>
      <c r="T2919" s="15">
        <v>232.96</v>
      </c>
      <c r="U2919">
        <v>7</v>
      </c>
      <c r="V2919">
        <v>0</v>
      </c>
      <c r="W2919" s="15">
        <v>116.48</v>
      </c>
      <c r="X2919">
        <v>13.29</v>
      </c>
      <c r="Y2919" t="s">
        <v>69</v>
      </c>
      <c r="Z2919" t="s">
        <v>42</v>
      </c>
      <c r="AA2919" t="s">
        <v>394</v>
      </c>
    </row>
    <row r="2920" spans="1:27" ht="15.75" hidden="1" customHeight="1">
      <c r="A2920" t="s">
        <v>18352</v>
      </c>
      <c r="B2920" t="s">
        <v>18353</v>
      </c>
      <c r="C2920" s="7">
        <v>41856</v>
      </c>
      <c r="D2920" s="7">
        <v>41857</v>
      </c>
      <c r="E2920" s="4">
        <f t="shared" si="45"/>
        <v>1</v>
      </c>
      <c r="F2920" t="s">
        <v>28</v>
      </c>
      <c r="G2920" t="s">
        <v>18354</v>
      </c>
      <c r="H2920" t="s">
        <v>4546</v>
      </c>
      <c r="I2920" t="s">
        <v>31</v>
      </c>
      <c r="J2920">
        <v>61604</v>
      </c>
      <c r="K2920" t="s">
        <v>5097</v>
      </c>
      <c r="L2920" t="s">
        <v>1659</v>
      </c>
      <c r="M2920" t="s">
        <v>34</v>
      </c>
      <c r="N2920" t="s">
        <v>35</v>
      </c>
      <c r="O2920" t="s">
        <v>36</v>
      </c>
      <c r="P2920" t="s">
        <v>18271</v>
      </c>
      <c r="Q2920" t="s">
        <v>171</v>
      </c>
      <c r="R2920" t="s">
        <v>426</v>
      </c>
      <c r="S2920" t="s">
        <v>18272</v>
      </c>
      <c r="T2920" s="15">
        <v>3.9799999999999991</v>
      </c>
      <c r="U2920">
        <v>5</v>
      </c>
      <c r="V2920">
        <v>0.8</v>
      </c>
      <c r="W2920" s="15">
        <v>-6.5670000000000019</v>
      </c>
      <c r="X2920">
        <v>1.49</v>
      </c>
      <c r="Y2920" t="s">
        <v>69</v>
      </c>
      <c r="Z2920" t="s">
        <v>42</v>
      </c>
      <c r="AA2920" t="s">
        <v>43</v>
      </c>
    </row>
    <row r="2921" spans="1:27" ht="15.75" hidden="1" customHeight="1">
      <c r="A2921" t="s">
        <v>18356</v>
      </c>
      <c r="B2921" t="s">
        <v>18357</v>
      </c>
      <c r="C2921" s="7">
        <v>41958</v>
      </c>
      <c r="D2921" s="7">
        <v>41963</v>
      </c>
      <c r="E2921" s="4">
        <f t="shared" si="45"/>
        <v>5</v>
      </c>
      <c r="F2921" t="s">
        <v>113</v>
      </c>
      <c r="G2921" t="s">
        <v>18358</v>
      </c>
      <c r="H2921" t="s">
        <v>2624</v>
      </c>
      <c r="I2921" t="s">
        <v>31</v>
      </c>
      <c r="J2921">
        <v>94110</v>
      </c>
      <c r="K2921" t="s">
        <v>322</v>
      </c>
      <c r="L2921" t="s">
        <v>323</v>
      </c>
      <c r="M2921" t="s">
        <v>34</v>
      </c>
      <c r="N2921" t="s">
        <v>126</v>
      </c>
      <c r="O2921" t="s">
        <v>36</v>
      </c>
      <c r="P2921" t="s">
        <v>18359</v>
      </c>
      <c r="Q2921" t="s">
        <v>171</v>
      </c>
      <c r="R2921" t="s">
        <v>1307</v>
      </c>
      <c r="S2921" t="s">
        <v>18360</v>
      </c>
      <c r="T2921" s="15">
        <v>7.38</v>
      </c>
      <c r="U2921">
        <v>2</v>
      </c>
      <c r="V2921">
        <v>0</v>
      </c>
      <c r="W2921" s="15">
        <v>3.4685999999999999</v>
      </c>
      <c r="X2921">
        <v>1.28</v>
      </c>
      <c r="Y2921" t="s">
        <v>41</v>
      </c>
      <c r="Z2921" t="s">
        <v>42</v>
      </c>
      <c r="AA2921" t="s">
        <v>129</v>
      </c>
    </row>
    <row r="2922" spans="1:27" ht="15.75" hidden="1" customHeight="1">
      <c r="A2922" t="s">
        <v>18361</v>
      </c>
      <c r="B2922" t="s">
        <v>18362</v>
      </c>
      <c r="C2922" s="7">
        <v>42354</v>
      </c>
      <c r="D2922" s="7">
        <v>42358</v>
      </c>
      <c r="E2922" s="4">
        <f t="shared" si="45"/>
        <v>4</v>
      </c>
      <c r="F2922" t="s">
        <v>113</v>
      </c>
      <c r="G2922" t="s">
        <v>18363</v>
      </c>
      <c r="H2922" t="s">
        <v>1428</v>
      </c>
      <c r="I2922" t="s">
        <v>31</v>
      </c>
      <c r="J2922">
        <v>0</v>
      </c>
      <c r="K2922" t="s">
        <v>17027</v>
      </c>
      <c r="L2922" t="s">
        <v>2400</v>
      </c>
      <c r="M2922" t="s">
        <v>505</v>
      </c>
      <c r="N2922" t="s">
        <v>195</v>
      </c>
      <c r="O2922" t="s">
        <v>78</v>
      </c>
      <c r="P2922" t="s">
        <v>18024</v>
      </c>
      <c r="Q2922" t="s">
        <v>171</v>
      </c>
      <c r="R2922" t="s">
        <v>1307</v>
      </c>
      <c r="S2922" t="s">
        <v>18025</v>
      </c>
      <c r="T2922" s="15">
        <v>12.3</v>
      </c>
      <c r="U2922">
        <v>2</v>
      </c>
      <c r="V2922">
        <v>0</v>
      </c>
      <c r="W2922" s="15">
        <v>2.46</v>
      </c>
      <c r="X2922">
        <v>1.75</v>
      </c>
      <c r="Y2922" t="s">
        <v>41</v>
      </c>
      <c r="Z2922" t="s">
        <v>42</v>
      </c>
      <c r="AA2922" t="s">
        <v>198</v>
      </c>
    </row>
    <row r="2923" spans="1:27" ht="15.75" customHeight="1">
      <c r="A2923" t="s">
        <v>18364</v>
      </c>
      <c r="B2923" t="s">
        <v>18365</v>
      </c>
      <c r="C2923" s="7">
        <v>41255</v>
      </c>
      <c r="D2923" s="7">
        <v>41259</v>
      </c>
      <c r="E2923" s="4">
        <f t="shared" si="45"/>
        <v>4</v>
      </c>
      <c r="F2923" t="s">
        <v>113</v>
      </c>
      <c r="G2923" t="s">
        <v>18366</v>
      </c>
      <c r="H2923" t="s">
        <v>1944</v>
      </c>
      <c r="I2923" t="s">
        <v>49</v>
      </c>
      <c r="J2923">
        <v>85023</v>
      </c>
      <c r="K2923" t="s">
        <v>1938</v>
      </c>
      <c r="L2923" t="s">
        <v>1939</v>
      </c>
      <c r="M2923" t="s">
        <v>34</v>
      </c>
      <c r="N2923" t="s">
        <v>126</v>
      </c>
      <c r="O2923" t="s">
        <v>36</v>
      </c>
      <c r="P2923" t="s">
        <v>18367</v>
      </c>
      <c r="Q2923" t="s">
        <v>56</v>
      </c>
      <c r="R2923" t="s">
        <v>392</v>
      </c>
      <c r="S2923" t="s">
        <v>18368</v>
      </c>
      <c r="T2923" s="15">
        <v>87.960000000000008</v>
      </c>
      <c r="U2923">
        <v>3</v>
      </c>
      <c r="V2923">
        <v>0.2</v>
      </c>
      <c r="W2923" s="15">
        <v>7.6965000000000039</v>
      </c>
      <c r="X2923">
        <v>9.84</v>
      </c>
      <c r="Y2923" t="s">
        <v>69</v>
      </c>
      <c r="Z2923" t="s">
        <v>42</v>
      </c>
      <c r="AA2923" t="s">
        <v>129</v>
      </c>
    </row>
    <row r="2924" spans="1:27" ht="15.75" hidden="1" customHeight="1">
      <c r="A2924" t="s">
        <v>18371</v>
      </c>
      <c r="B2924" t="s">
        <v>18372</v>
      </c>
      <c r="C2924" s="7">
        <v>41979</v>
      </c>
      <c r="D2924" s="7">
        <v>41982</v>
      </c>
      <c r="E2924" s="4">
        <f t="shared" si="45"/>
        <v>3</v>
      </c>
      <c r="F2924" t="s">
        <v>46</v>
      </c>
      <c r="G2924" t="s">
        <v>18373</v>
      </c>
      <c r="H2924" t="s">
        <v>1944</v>
      </c>
      <c r="I2924" t="s">
        <v>49</v>
      </c>
      <c r="J2924">
        <v>60610</v>
      </c>
      <c r="K2924" t="s">
        <v>1658</v>
      </c>
      <c r="L2924" t="s">
        <v>1659</v>
      </c>
      <c r="M2924" t="s">
        <v>34</v>
      </c>
      <c r="N2924" t="s">
        <v>35</v>
      </c>
      <c r="O2924" t="s">
        <v>36</v>
      </c>
      <c r="P2924" t="s">
        <v>11016</v>
      </c>
      <c r="Q2924" t="s">
        <v>171</v>
      </c>
      <c r="R2924" t="s">
        <v>1307</v>
      </c>
      <c r="S2924" t="s">
        <v>11017</v>
      </c>
      <c r="T2924" s="15">
        <v>11.952</v>
      </c>
      <c r="U2924">
        <v>3</v>
      </c>
      <c r="V2924">
        <v>0.2</v>
      </c>
      <c r="W2924" s="15">
        <v>3.884399999999999</v>
      </c>
      <c r="X2924">
        <v>1.42</v>
      </c>
      <c r="Y2924" t="s">
        <v>41</v>
      </c>
      <c r="Z2924" t="s">
        <v>42</v>
      </c>
      <c r="AA2924" t="s">
        <v>43</v>
      </c>
    </row>
    <row r="2925" spans="1:27" ht="15.75" hidden="1" customHeight="1">
      <c r="A2925" t="s">
        <v>18374</v>
      </c>
      <c r="B2925" t="s">
        <v>18375</v>
      </c>
      <c r="C2925" s="7">
        <v>41731</v>
      </c>
      <c r="D2925" s="7">
        <v>41733</v>
      </c>
      <c r="E2925" s="4">
        <f t="shared" si="45"/>
        <v>2</v>
      </c>
      <c r="F2925" t="s">
        <v>46</v>
      </c>
      <c r="G2925" t="s">
        <v>18376</v>
      </c>
      <c r="H2925" t="s">
        <v>3180</v>
      </c>
      <c r="I2925" t="s">
        <v>31</v>
      </c>
      <c r="J2925">
        <v>13021</v>
      </c>
      <c r="K2925" t="s">
        <v>2549</v>
      </c>
      <c r="L2925" t="s">
        <v>285</v>
      </c>
      <c r="M2925" t="s">
        <v>34</v>
      </c>
      <c r="N2925" t="s">
        <v>286</v>
      </c>
      <c r="O2925" t="s">
        <v>36</v>
      </c>
      <c r="P2925" t="s">
        <v>10548</v>
      </c>
      <c r="Q2925" t="s">
        <v>171</v>
      </c>
      <c r="R2925" t="s">
        <v>474</v>
      </c>
      <c r="S2925" t="s">
        <v>10549</v>
      </c>
      <c r="T2925" s="15">
        <v>263.88</v>
      </c>
      <c r="U2925">
        <v>6</v>
      </c>
      <c r="V2925">
        <v>0</v>
      </c>
      <c r="W2925" s="15">
        <v>71.247600000000006</v>
      </c>
      <c r="X2925">
        <v>67.52</v>
      </c>
      <c r="Y2925" t="s">
        <v>59</v>
      </c>
      <c r="Z2925" t="s">
        <v>42</v>
      </c>
      <c r="AA2925" t="s">
        <v>290</v>
      </c>
    </row>
    <row r="2926" spans="1:27" ht="15.75" customHeight="1">
      <c r="A2926" t="s">
        <v>18377</v>
      </c>
      <c r="B2926" t="s">
        <v>18378</v>
      </c>
      <c r="C2926" s="7">
        <v>41789</v>
      </c>
      <c r="D2926" s="7">
        <v>41793</v>
      </c>
      <c r="E2926" s="4">
        <f t="shared" si="45"/>
        <v>4</v>
      </c>
      <c r="F2926" t="s">
        <v>113</v>
      </c>
      <c r="G2926" t="s">
        <v>18379</v>
      </c>
      <c r="H2926" t="s">
        <v>3180</v>
      </c>
      <c r="I2926" t="s">
        <v>31</v>
      </c>
      <c r="J2926">
        <v>37211</v>
      </c>
      <c r="K2926" t="s">
        <v>3283</v>
      </c>
      <c r="L2926" t="s">
        <v>1214</v>
      </c>
      <c r="M2926" t="s">
        <v>34</v>
      </c>
      <c r="N2926" t="s">
        <v>390</v>
      </c>
      <c r="O2926" t="s">
        <v>36</v>
      </c>
      <c r="P2926" t="s">
        <v>13759</v>
      </c>
      <c r="Q2926" t="s">
        <v>56</v>
      </c>
      <c r="R2926" t="s">
        <v>392</v>
      </c>
      <c r="S2926" t="s">
        <v>13760</v>
      </c>
      <c r="T2926" s="15">
        <v>44.76</v>
      </c>
      <c r="U2926">
        <v>3</v>
      </c>
      <c r="V2926">
        <v>0.2</v>
      </c>
      <c r="W2926" s="15">
        <v>14.547000000000001</v>
      </c>
      <c r="X2926">
        <v>4.03</v>
      </c>
      <c r="Y2926" t="s">
        <v>69</v>
      </c>
      <c r="Z2926" t="s">
        <v>42</v>
      </c>
      <c r="AA2926" t="s">
        <v>394</v>
      </c>
    </row>
    <row r="2927" spans="1:27" ht="15.75" hidden="1" customHeight="1">
      <c r="A2927" t="s">
        <v>18380</v>
      </c>
      <c r="B2927" t="s">
        <v>18381</v>
      </c>
      <c r="C2927" s="7">
        <v>42211</v>
      </c>
      <c r="D2927" s="7">
        <v>42217</v>
      </c>
      <c r="E2927" s="4">
        <f t="shared" si="45"/>
        <v>6</v>
      </c>
      <c r="F2927" t="s">
        <v>113</v>
      </c>
      <c r="G2927" t="s">
        <v>18382</v>
      </c>
      <c r="H2927" t="s">
        <v>3180</v>
      </c>
      <c r="I2927" t="s">
        <v>31</v>
      </c>
      <c r="J2927">
        <v>57103</v>
      </c>
      <c r="K2927" t="s">
        <v>13894</v>
      </c>
      <c r="L2927" t="s">
        <v>9958</v>
      </c>
      <c r="M2927" t="s">
        <v>34</v>
      </c>
      <c r="N2927" t="s">
        <v>35</v>
      </c>
      <c r="O2927" t="s">
        <v>36</v>
      </c>
      <c r="P2927" t="s">
        <v>18383</v>
      </c>
      <c r="Q2927" t="s">
        <v>171</v>
      </c>
      <c r="R2927" t="s">
        <v>1307</v>
      </c>
      <c r="S2927" t="s">
        <v>18384</v>
      </c>
      <c r="T2927" s="15">
        <v>20.23</v>
      </c>
      <c r="U2927">
        <v>7</v>
      </c>
      <c r="V2927">
        <v>0</v>
      </c>
      <c r="W2927" s="15">
        <v>9.5081000000000007</v>
      </c>
      <c r="X2927">
        <v>1.26</v>
      </c>
      <c r="Y2927" t="s">
        <v>69</v>
      </c>
      <c r="Z2927" t="s">
        <v>42</v>
      </c>
      <c r="AA2927" t="s">
        <v>43</v>
      </c>
    </row>
    <row r="2928" spans="1:27" ht="15.75" customHeight="1">
      <c r="A2928" t="s">
        <v>18385</v>
      </c>
      <c r="B2928" t="s">
        <v>18386</v>
      </c>
      <c r="C2928" s="7">
        <v>41828</v>
      </c>
      <c r="D2928" s="7">
        <v>41832</v>
      </c>
      <c r="E2928" s="4">
        <f t="shared" si="45"/>
        <v>4</v>
      </c>
      <c r="F2928" t="s">
        <v>113</v>
      </c>
      <c r="G2928" t="s">
        <v>18387</v>
      </c>
      <c r="H2928" t="s">
        <v>581</v>
      </c>
      <c r="I2928" t="s">
        <v>31</v>
      </c>
      <c r="J2928">
        <v>95123</v>
      </c>
      <c r="K2928" t="s">
        <v>11121</v>
      </c>
      <c r="L2928" t="s">
        <v>323</v>
      </c>
      <c r="M2928" t="s">
        <v>34</v>
      </c>
      <c r="N2928" t="s">
        <v>126</v>
      </c>
      <c r="O2928" t="s">
        <v>36</v>
      </c>
      <c r="P2928" t="s">
        <v>18388</v>
      </c>
      <c r="Q2928" t="s">
        <v>56</v>
      </c>
      <c r="R2928" t="s">
        <v>392</v>
      </c>
      <c r="S2928" t="s">
        <v>18389</v>
      </c>
      <c r="T2928" s="15">
        <v>215.65</v>
      </c>
      <c r="U2928">
        <v>5</v>
      </c>
      <c r="V2928">
        <v>0</v>
      </c>
      <c r="W2928" s="15">
        <v>73.320999999999998</v>
      </c>
      <c r="X2928">
        <v>20.34</v>
      </c>
      <c r="Y2928" t="s">
        <v>69</v>
      </c>
      <c r="Z2928" t="s">
        <v>42</v>
      </c>
      <c r="AA2928" t="s">
        <v>129</v>
      </c>
    </row>
    <row r="2929" spans="1:27" ht="15.75" hidden="1" customHeight="1">
      <c r="A2929" t="s">
        <v>18392</v>
      </c>
      <c r="B2929" t="s">
        <v>18393</v>
      </c>
      <c r="C2929" s="7">
        <v>41039</v>
      </c>
      <c r="D2929" s="7">
        <v>41045</v>
      </c>
      <c r="E2929" s="4">
        <f t="shared" si="45"/>
        <v>6</v>
      </c>
      <c r="F2929" t="s">
        <v>113</v>
      </c>
      <c r="G2929" t="s">
        <v>18394</v>
      </c>
      <c r="H2929" t="s">
        <v>581</v>
      </c>
      <c r="I2929" t="s">
        <v>31</v>
      </c>
      <c r="J2929">
        <v>77095</v>
      </c>
      <c r="K2929" t="s">
        <v>1953</v>
      </c>
      <c r="L2929" t="s">
        <v>185</v>
      </c>
      <c r="M2929" t="s">
        <v>34</v>
      </c>
      <c r="N2929" t="s">
        <v>35</v>
      </c>
      <c r="O2929" t="s">
        <v>36</v>
      </c>
      <c r="P2929" t="s">
        <v>18237</v>
      </c>
      <c r="Q2929" t="s">
        <v>38</v>
      </c>
      <c r="R2929" t="s">
        <v>347</v>
      </c>
      <c r="S2929" t="s">
        <v>18238</v>
      </c>
      <c r="T2929" s="15">
        <v>46.863999999999997</v>
      </c>
      <c r="U2929">
        <v>2</v>
      </c>
      <c r="V2929">
        <v>0.2</v>
      </c>
      <c r="W2929" s="15">
        <v>7.615399999999994</v>
      </c>
      <c r="X2929">
        <v>6.52</v>
      </c>
      <c r="Y2929" t="s">
        <v>187</v>
      </c>
      <c r="Z2929" t="s">
        <v>42</v>
      </c>
      <c r="AA2929" t="s">
        <v>43</v>
      </c>
    </row>
    <row r="2930" spans="1:27" ht="15.75" hidden="1" customHeight="1">
      <c r="A2930" t="s">
        <v>18395</v>
      </c>
      <c r="B2930" t="s">
        <v>18396</v>
      </c>
      <c r="C2930" s="7">
        <v>41978</v>
      </c>
      <c r="D2930" s="7">
        <v>41984</v>
      </c>
      <c r="E2930" s="4">
        <f t="shared" si="45"/>
        <v>6</v>
      </c>
      <c r="F2930" t="s">
        <v>113</v>
      </c>
      <c r="G2930" t="s">
        <v>18397</v>
      </c>
      <c r="H2930" t="s">
        <v>1730</v>
      </c>
      <c r="I2930" t="s">
        <v>49</v>
      </c>
      <c r="J2930">
        <v>0</v>
      </c>
      <c r="K2930" t="s">
        <v>7075</v>
      </c>
      <c r="L2930" t="s">
        <v>7075</v>
      </c>
      <c r="M2930" t="s">
        <v>531</v>
      </c>
      <c r="N2930" t="s">
        <v>254</v>
      </c>
      <c r="O2930" t="s">
        <v>158</v>
      </c>
      <c r="P2930" t="s">
        <v>17776</v>
      </c>
      <c r="Q2930" t="s">
        <v>171</v>
      </c>
      <c r="R2930" t="s">
        <v>704</v>
      </c>
      <c r="S2930" t="s">
        <v>17777</v>
      </c>
      <c r="T2930" s="15">
        <v>30.6</v>
      </c>
      <c r="U2930">
        <v>3</v>
      </c>
      <c r="V2930">
        <v>0</v>
      </c>
      <c r="W2930" s="15">
        <v>0</v>
      </c>
      <c r="X2930">
        <v>1.7310000000000001</v>
      </c>
      <c r="Y2930" t="s">
        <v>69</v>
      </c>
      <c r="Z2930" t="s">
        <v>42</v>
      </c>
      <c r="AA2930" t="s">
        <v>257</v>
      </c>
    </row>
    <row r="2931" spans="1:27" ht="15.75" hidden="1" customHeight="1">
      <c r="A2931" t="s">
        <v>18402</v>
      </c>
      <c r="B2931" t="s">
        <v>18403</v>
      </c>
      <c r="C2931" s="7">
        <v>42328</v>
      </c>
      <c r="D2931" s="7">
        <v>42331</v>
      </c>
      <c r="E2931" s="4">
        <f t="shared" si="45"/>
        <v>3</v>
      </c>
      <c r="F2931" t="s">
        <v>46</v>
      </c>
      <c r="G2931" t="s">
        <v>18404</v>
      </c>
      <c r="H2931" t="s">
        <v>2715</v>
      </c>
      <c r="I2931" t="s">
        <v>31</v>
      </c>
      <c r="J2931">
        <v>22153</v>
      </c>
      <c r="K2931" t="s">
        <v>1436</v>
      </c>
      <c r="L2931" t="s">
        <v>726</v>
      </c>
      <c r="M2931" t="s">
        <v>34</v>
      </c>
      <c r="N2931" t="s">
        <v>390</v>
      </c>
      <c r="O2931" t="s">
        <v>36</v>
      </c>
      <c r="P2931" t="s">
        <v>18405</v>
      </c>
      <c r="Q2931" t="s">
        <v>171</v>
      </c>
      <c r="R2931" t="s">
        <v>474</v>
      </c>
      <c r="S2931" t="s">
        <v>18406</v>
      </c>
      <c r="T2931" s="15">
        <v>22.96</v>
      </c>
      <c r="U2931">
        <v>7</v>
      </c>
      <c r="V2931">
        <v>0</v>
      </c>
      <c r="W2931" s="15">
        <v>6.6583999999999968</v>
      </c>
      <c r="X2931">
        <v>1.38</v>
      </c>
      <c r="Y2931" t="s">
        <v>69</v>
      </c>
      <c r="Z2931" t="s">
        <v>42</v>
      </c>
      <c r="AA2931" t="s">
        <v>394</v>
      </c>
    </row>
    <row r="2932" spans="1:27" ht="15.75" hidden="1" customHeight="1">
      <c r="A2932" t="s">
        <v>18407</v>
      </c>
      <c r="B2932" t="s">
        <v>18408</v>
      </c>
      <c r="C2932" s="7">
        <v>42266</v>
      </c>
      <c r="D2932" s="7">
        <v>42270</v>
      </c>
      <c r="E2932" s="4">
        <f t="shared" si="45"/>
        <v>4</v>
      </c>
      <c r="F2932" t="s">
        <v>113</v>
      </c>
      <c r="G2932" t="s">
        <v>18409</v>
      </c>
      <c r="H2932" t="s">
        <v>239</v>
      </c>
      <c r="I2932" t="s">
        <v>74</v>
      </c>
      <c r="J2932">
        <v>0</v>
      </c>
      <c r="K2932" t="s">
        <v>87</v>
      </c>
      <c r="L2932" t="s">
        <v>87</v>
      </c>
      <c r="M2932" t="s">
        <v>88</v>
      </c>
      <c r="N2932" t="s">
        <v>89</v>
      </c>
      <c r="O2932" t="s">
        <v>90</v>
      </c>
      <c r="P2932" t="s">
        <v>5141</v>
      </c>
      <c r="Q2932" t="s">
        <v>171</v>
      </c>
      <c r="R2932" t="s">
        <v>426</v>
      </c>
      <c r="S2932" t="s">
        <v>5142</v>
      </c>
      <c r="T2932" s="15">
        <v>18.54</v>
      </c>
      <c r="U2932">
        <v>2</v>
      </c>
      <c r="V2932">
        <v>0</v>
      </c>
      <c r="W2932" s="15">
        <v>8.1000000000000014</v>
      </c>
      <c r="X2932">
        <v>1.72</v>
      </c>
      <c r="Y2932" t="s">
        <v>69</v>
      </c>
      <c r="Z2932" t="s">
        <v>42</v>
      </c>
      <c r="AA2932" t="s">
        <v>94</v>
      </c>
    </row>
    <row r="2933" spans="1:27" ht="15.75" customHeight="1">
      <c r="A2933" t="s">
        <v>18410</v>
      </c>
      <c r="B2933" t="s">
        <v>18411</v>
      </c>
      <c r="C2933" s="7">
        <v>41501</v>
      </c>
      <c r="D2933" s="7">
        <v>41505</v>
      </c>
      <c r="E2933" s="4">
        <f t="shared" si="45"/>
        <v>4</v>
      </c>
      <c r="F2933" t="s">
        <v>113</v>
      </c>
      <c r="G2933" t="s">
        <v>18412</v>
      </c>
      <c r="H2933" t="s">
        <v>2380</v>
      </c>
      <c r="I2933" t="s">
        <v>31</v>
      </c>
      <c r="J2933">
        <v>94601</v>
      </c>
      <c r="K2933" t="s">
        <v>9044</v>
      </c>
      <c r="L2933" t="s">
        <v>323</v>
      </c>
      <c r="M2933" t="s">
        <v>34</v>
      </c>
      <c r="N2933" t="s">
        <v>126</v>
      </c>
      <c r="O2933" t="s">
        <v>36</v>
      </c>
      <c r="P2933" t="s">
        <v>14029</v>
      </c>
      <c r="Q2933" t="s">
        <v>56</v>
      </c>
      <c r="R2933" t="s">
        <v>392</v>
      </c>
      <c r="S2933" t="s">
        <v>14030</v>
      </c>
      <c r="T2933" s="15">
        <v>104.23</v>
      </c>
      <c r="U2933">
        <v>7</v>
      </c>
      <c r="V2933">
        <v>0</v>
      </c>
      <c r="W2933" s="15">
        <v>28.14210000000001</v>
      </c>
      <c r="X2933">
        <v>5.73</v>
      </c>
      <c r="Y2933" t="s">
        <v>69</v>
      </c>
      <c r="Z2933" t="s">
        <v>42</v>
      </c>
      <c r="AA2933" t="s">
        <v>129</v>
      </c>
    </row>
    <row r="2934" spans="1:27" ht="15.75" hidden="1" customHeight="1">
      <c r="A2934" t="s">
        <v>18413</v>
      </c>
      <c r="B2934" t="s">
        <v>18414</v>
      </c>
      <c r="C2934" s="7">
        <v>41835</v>
      </c>
      <c r="D2934" s="7">
        <v>41839</v>
      </c>
      <c r="E2934" s="4">
        <f t="shared" si="45"/>
        <v>4</v>
      </c>
      <c r="F2934" t="s">
        <v>46</v>
      </c>
      <c r="G2934" t="s">
        <v>18415</v>
      </c>
      <c r="H2934" t="s">
        <v>2380</v>
      </c>
      <c r="I2934" t="s">
        <v>31</v>
      </c>
      <c r="J2934">
        <v>13021</v>
      </c>
      <c r="K2934" t="s">
        <v>2549</v>
      </c>
      <c r="L2934" t="s">
        <v>285</v>
      </c>
      <c r="M2934" t="s">
        <v>34</v>
      </c>
      <c r="N2934" t="s">
        <v>286</v>
      </c>
      <c r="O2934" t="s">
        <v>36</v>
      </c>
      <c r="P2934" t="s">
        <v>15479</v>
      </c>
      <c r="Q2934" t="s">
        <v>171</v>
      </c>
      <c r="R2934" t="s">
        <v>288</v>
      </c>
      <c r="S2934" t="s">
        <v>15480</v>
      </c>
      <c r="T2934" s="15">
        <v>29.61</v>
      </c>
      <c r="U2934">
        <v>9</v>
      </c>
      <c r="V2934">
        <v>0</v>
      </c>
      <c r="W2934" s="15">
        <v>13.3245</v>
      </c>
      <c r="X2934">
        <v>1.21</v>
      </c>
      <c r="Y2934" t="s">
        <v>69</v>
      </c>
      <c r="Z2934" t="s">
        <v>42</v>
      </c>
      <c r="AA2934" t="s">
        <v>290</v>
      </c>
    </row>
    <row r="2935" spans="1:27" ht="15.75" hidden="1" customHeight="1">
      <c r="A2935" t="s">
        <v>18416</v>
      </c>
      <c r="B2935" t="s">
        <v>18417</v>
      </c>
      <c r="C2935" s="7">
        <v>40981</v>
      </c>
      <c r="D2935" s="7">
        <v>40984</v>
      </c>
      <c r="E2935" s="4">
        <f t="shared" si="45"/>
        <v>3</v>
      </c>
      <c r="F2935" t="s">
        <v>28</v>
      </c>
      <c r="G2935" t="s">
        <v>18418</v>
      </c>
      <c r="H2935" t="s">
        <v>1501</v>
      </c>
      <c r="I2935" t="s">
        <v>74</v>
      </c>
      <c r="J2935">
        <v>60653</v>
      </c>
      <c r="K2935" t="s">
        <v>1658</v>
      </c>
      <c r="L2935" t="s">
        <v>1659</v>
      </c>
      <c r="M2935" t="s">
        <v>34</v>
      </c>
      <c r="N2935" t="s">
        <v>35</v>
      </c>
      <c r="O2935" t="s">
        <v>36</v>
      </c>
      <c r="P2935" t="s">
        <v>18419</v>
      </c>
      <c r="Q2935" t="s">
        <v>38</v>
      </c>
      <c r="R2935" t="s">
        <v>317</v>
      </c>
      <c r="S2935" t="s">
        <v>18420</v>
      </c>
      <c r="T2935" s="15">
        <v>574.91</v>
      </c>
      <c r="U2935">
        <v>2</v>
      </c>
      <c r="V2935">
        <v>0.3</v>
      </c>
      <c r="W2935" s="15">
        <v>156.047</v>
      </c>
      <c r="X2935">
        <v>63.85</v>
      </c>
      <c r="Y2935" t="s">
        <v>69</v>
      </c>
      <c r="Z2935" t="s">
        <v>42</v>
      </c>
      <c r="AA2935" t="s">
        <v>43</v>
      </c>
    </row>
    <row r="2936" spans="1:27" ht="15.75" hidden="1" customHeight="1">
      <c r="A2936" t="s">
        <v>18421</v>
      </c>
      <c r="B2936" t="s">
        <v>18422</v>
      </c>
      <c r="C2936" s="7">
        <v>41765</v>
      </c>
      <c r="D2936" s="7">
        <v>41769</v>
      </c>
      <c r="E2936" s="4">
        <f t="shared" si="45"/>
        <v>4</v>
      </c>
      <c r="F2936" t="s">
        <v>113</v>
      </c>
      <c r="G2936" t="s">
        <v>18423</v>
      </c>
      <c r="H2936" t="s">
        <v>1501</v>
      </c>
      <c r="I2936" t="s">
        <v>74</v>
      </c>
      <c r="J2936">
        <v>32303</v>
      </c>
      <c r="K2936" t="s">
        <v>16362</v>
      </c>
      <c r="L2936" t="s">
        <v>3062</v>
      </c>
      <c r="M2936" t="s">
        <v>34</v>
      </c>
      <c r="N2936" t="s">
        <v>390</v>
      </c>
      <c r="O2936" t="s">
        <v>36</v>
      </c>
      <c r="P2936" t="s">
        <v>15183</v>
      </c>
      <c r="Q2936" t="s">
        <v>38</v>
      </c>
      <c r="R2936" t="s">
        <v>39</v>
      </c>
      <c r="S2936" t="s">
        <v>15184</v>
      </c>
      <c r="T2936" s="15">
        <v>177.48</v>
      </c>
      <c r="U2936">
        <v>3</v>
      </c>
      <c r="V2936">
        <v>0.2</v>
      </c>
      <c r="W2936" s="15">
        <v>19.966499999999979</v>
      </c>
      <c r="X2936">
        <v>13.93</v>
      </c>
      <c r="Y2936" t="s">
        <v>69</v>
      </c>
      <c r="Z2936" t="s">
        <v>42</v>
      </c>
      <c r="AA2936" t="s">
        <v>394</v>
      </c>
    </row>
    <row r="2937" spans="1:27" ht="15.75" hidden="1" customHeight="1">
      <c r="A2937" t="s">
        <v>18424</v>
      </c>
      <c r="B2937" t="s">
        <v>18425</v>
      </c>
      <c r="C2937" s="7">
        <v>42286</v>
      </c>
      <c r="D2937" s="7">
        <v>42289</v>
      </c>
      <c r="E2937" s="4">
        <f t="shared" si="45"/>
        <v>3</v>
      </c>
      <c r="F2937" t="s">
        <v>46</v>
      </c>
      <c r="G2937" t="s">
        <v>18426</v>
      </c>
      <c r="H2937" t="s">
        <v>6598</v>
      </c>
      <c r="I2937" t="s">
        <v>49</v>
      </c>
      <c r="J2937">
        <v>0</v>
      </c>
      <c r="K2937" t="s">
        <v>2835</v>
      </c>
      <c r="L2937" t="s">
        <v>2836</v>
      </c>
      <c r="M2937" t="s">
        <v>2837</v>
      </c>
      <c r="N2937" t="s">
        <v>254</v>
      </c>
      <c r="O2937" t="s">
        <v>158</v>
      </c>
      <c r="P2937" t="s">
        <v>16217</v>
      </c>
      <c r="Q2937" t="s">
        <v>171</v>
      </c>
      <c r="R2937" t="s">
        <v>426</v>
      </c>
      <c r="S2937" t="s">
        <v>16218</v>
      </c>
      <c r="T2937" s="15">
        <v>7.0919999999999987</v>
      </c>
      <c r="U2937">
        <v>3</v>
      </c>
      <c r="V2937">
        <v>0.4</v>
      </c>
      <c r="W2937" s="15">
        <v>-2.3879999999999999</v>
      </c>
      <c r="X2937">
        <v>1.716</v>
      </c>
      <c r="Y2937" t="s">
        <v>69</v>
      </c>
      <c r="Z2937" t="s">
        <v>42</v>
      </c>
      <c r="AA2937" t="s">
        <v>257</v>
      </c>
    </row>
    <row r="2938" spans="1:27" ht="15.75" hidden="1" customHeight="1">
      <c r="A2938" t="s">
        <v>18428</v>
      </c>
      <c r="B2938" t="s">
        <v>18429</v>
      </c>
      <c r="C2938" s="7">
        <v>42269</v>
      </c>
      <c r="D2938" s="7">
        <v>42274</v>
      </c>
      <c r="E2938" s="4">
        <f t="shared" si="45"/>
        <v>5</v>
      </c>
      <c r="F2938" t="s">
        <v>113</v>
      </c>
      <c r="G2938" t="s">
        <v>18430</v>
      </c>
      <c r="H2938" t="s">
        <v>86</v>
      </c>
      <c r="I2938" t="s">
        <v>31</v>
      </c>
      <c r="J2938">
        <v>55901</v>
      </c>
      <c r="K2938" t="s">
        <v>5639</v>
      </c>
      <c r="L2938" t="s">
        <v>4203</v>
      </c>
      <c r="M2938" t="s">
        <v>34</v>
      </c>
      <c r="N2938" t="s">
        <v>35</v>
      </c>
      <c r="O2938" t="s">
        <v>36</v>
      </c>
      <c r="P2938" t="s">
        <v>13145</v>
      </c>
      <c r="Q2938" t="s">
        <v>171</v>
      </c>
      <c r="R2938" t="s">
        <v>426</v>
      </c>
      <c r="S2938" t="s">
        <v>13146</v>
      </c>
      <c r="T2938" s="15">
        <v>20.16</v>
      </c>
      <c r="U2938">
        <v>7</v>
      </c>
      <c r="V2938">
        <v>0</v>
      </c>
      <c r="W2938" s="15">
        <v>9.8783999999999992</v>
      </c>
      <c r="X2938">
        <v>1.3</v>
      </c>
      <c r="Y2938" t="s">
        <v>69</v>
      </c>
      <c r="Z2938" t="s">
        <v>42</v>
      </c>
      <c r="AA2938" t="s">
        <v>43</v>
      </c>
    </row>
    <row r="2939" spans="1:27" ht="15.75" hidden="1" customHeight="1">
      <c r="A2939" t="s">
        <v>18431</v>
      </c>
      <c r="B2939" t="s">
        <v>18432</v>
      </c>
      <c r="C2939" s="7">
        <v>41228</v>
      </c>
      <c r="D2939" s="7">
        <v>41232</v>
      </c>
      <c r="E2939" s="4">
        <f t="shared" si="45"/>
        <v>4</v>
      </c>
      <c r="F2939" t="s">
        <v>113</v>
      </c>
      <c r="G2939" t="s">
        <v>18433</v>
      </c>
      <c r="H2939" t="s">
        <v>7363</v>
      </c>
      <c r="I2939" t="s">
        <v>74</v>
      </c>
      <c r="J2939">
        <v>66502</v>
      </c>
      <c r="K2939" t="s">
        <v>18434</v>
      </c>
      <c r="L2939" t="s">
        <v>8797</v>
      </c>
      <c r="M2939" t="s">
        <v>34</v>
      </c>
      <c r="N2939" t="s">
        <v>35</v>
      </c>
      <c r="O2939" t="s">
        <v>36</v>
      </c>
      <c r="P2939" t="s">
        <v>18435</v>
      </c>
      <c r="Q2939" t="s">
        <v>38</v>
      </c>
      <c r="R2939" t="s">
        <v>39</v>
      </c>
      <c r="S2939" t="s">
        <v>18436</v>
      </c>
      <c r="T2939" s="15">
        <v>273.95999999999998</v>
      </c>
      <c r="U2939">
        <v>2</v>
      </c>
      <c r="V2939">
        <v>0</v>
      </c>
      <c r="W2939" s="15">
        <v>10.95839999999998</v>
      </c>
      <c r="X2939">
        <v>24.01</v>
      </c>
      <c r="Y2939" t="s">
        <v>41</v>
      </c>
      <c r="Z2939" t="s">
        <v>42</v>
      </c>
      <c r="AA2939" t="s">
        <v>43</v>
      </c>
    </row>
    <row r="2940" spans="1:27" ht="15.75" hidden="1" customHeight="1">
      <c r="A2940" t="s">
        <v>18438</v>
      </c>
      <c r="B2940" t="s">
        <v>18439</v>
      </c>
      <c r="C2940" s="7">
        <v>41623</v>
      </c>
      <c r="D2940" s="7">
        <v>41628</v>
      </c>
      <c r="E2940" s="4">
        <f t="shared" si="45"/>
        <v>5</v>
      </c>
      <c r="F2940" t="s">
        <v>113</v>
      </c>
      <c r="G2940" t="s">
        <v>18440</v>
      </c>
      <c r="H2940" t="s">
        <v>303</v>
      </c>
      <c r="I2940" t="s">
        <v>49</v>
      </c>
      <c r="J2940">
        <v>27511</v>
      </c>
      <c r="K2940" t="s">
        <v>8922</v>
      </c>
      <c r="L2940" t="s">
        <v>499</v>
      </c>
      <c r="M2940" t="s">
        <v>34</v>
      </c>
      <c r="N2940" t="s">
        <v>390</v>
      </c>
      <c r="O2940" t="s">
        <v>36</v>
      </c>
      <c r="P2940" t="s">
        <v>7619</v>
      </c>
      <c r="Q2940" t="s">
        <v>38</v>
      </c>
      <c r="R2940" t="s">
        <v>39</v>
      </c>
      <c r="S2940" t="s">
        <v>7620</v>
      </c>
      <c r="T2940" s="15">
        <v>246.16800000000001</v>
      </c>
      <c r="U2940">
        <v>3</v>
      </c>
      <c r="V2940">
        <v>0.2</v>
      </c>
      <c r="W2940" s="15">
        <v>21.5397</v>
      </c>
      <c r="X2940">
        <v>13.36</v>
      </c>
      <c r="Y2940" t="s">
        <v>69</v>
      </c>
      <c r="Z2940" t="s">
        <v>42</v>
      </c>
      <c r="AA2940" t="s">
        <v>394</v>
      </c>
    </row>
    <row r="2941" spans="1:27" ht="15.75" hidden="1" customHeight="1">
      <c r="A2941" t="s">
        <v>18442</v>
      </c>
      <c r="B2941" t="s">
        <v>18443</v>
      </c>
      <c r="C2941" s="7">
        <v>41138</v>
      </c>
      <c r="D2941" s="7">
        <v>41142</v>
      </c>
      <c r="E2941" s="4">
        <f t="shared" si="45"/>
        <v>4</v>
      </c>
      <c r="F2941" t="s">
        <v>113</v>
      </c>
      <c r="G2941" t="s">
        <v>18444</v>
      </c>
      <c r="H2941" t="s">
        <v>6738</v>
      </c>
      <c r="I2941" t="s">
        <v>74</v>
      </c>
      <c r="J2941">
        <v>0</v>
      </c>
      <c r="K2941" t="s">
        <v>4093</v>
      </c>
      <c r="L2941" t="s">
        <v>4094</v>
      </c>
      <c r="M2941" t="s">
        <v>655</v>
      </c>
      <c r="N2941" t="s">
        <v>77</v>
      </c>
      <c r="O2941" t="s">
        <v>78</v>
      </c>
      <c r="P2941" t="s">
        <v>18154</v>
      </c>
      <c r="Q2941" t="s">
        <v>171</v>
      </c>
      <c r="R2941" t="s">
        <v>3089</v>
      </c>
      <c r="S2941" t="s">
        <v>18155</v>
      </c>
      <c r="T2941" s="15">
        <v>7.7999999999999989</v>
      </c>
      <c r="U2941">
        <v>1</v>
      </c>
      <c r="V2941">
        <v>0</v>
      </c>
      <c r="W2941" s="15">
        <v>1.23</v>
      </c>
      <c r="X2941">
        <v>1.69</v>
      </c>
      <c r="Y2941" t="s">
        <v>69</v>
      </c>
      <c r="Z2941" t="s">
        <v>42</v>
      </c>
      <c r="AA2941" t="s">
        <v>81</v>
      </c>
    </row>
    <row r="2942" spans="1:27" ht="15.75" hidden="1" customHeight="1">
      <c r="A2942" t="s">
        <v>18447</v>
      </c>
      <c r="B2942" t="s">
        <v>18448</v>
      </c>
      <c r="C2942" s="7">
        <v>42344</v>
      </c>
      <c r="D2942" s="7">
        <v>42347</v>
      </c>
      <c r="E2942" s="4">
        <f t="shared" si="45"/>
        <v>3</v>
      </c>
      <c r="F2942" t="s">
        <v>28</v>
      </c>
      <c r="G2942" t="s">
        <v>18449</v>
      </c>
      <c r="H2942" t="s">
        <v>1111</v>
      </c>
      <c r="I2942" t="s">
        <v>31</v>
      </c>
      <c r="J2942">
        <v>47201</v>
      </c>
      <c r="K2942" t="s">
        <v>1308</v>
      </c>
      <c r="L2942" t="s">
        <v>847</v>
      </c>
      <c r="M2942" t="s">
        <v>34</v>
      </c>
      <c r="N2942" t="s">
        <v>35</v>
      </c>
      <c r="O2942" t="s">
        <v>36</v>
      </c>
      <c r="P2942" t="s">
        <v>18000</v>
      </c>
      <c r="Q2942" t="s">
        <v>171</v>
      </c>
      <c r="R2942" t="s">
        <v>172</v>
      </c>
      <c r="S2942" t="s">
        <v>18001</v>
      </c>
      <c r="T2942" s="15">
        <v>61.44</v>
      </c>
      <c r="U2942">
        <v>3</v>
      </c>
      <c r="V2942">
        <v>0</v>
      </c>
      <c r="W2942" s="15">
        <v>16.588799999999999</v>
      </c>
      <c r="X2942">
        <v>17.399999999999999</v>
      </c>
      <c r="Y2942" t="s">
        <v>41</v>
      </c>
      <c r="Z2942" t="s">
        <v>42</v>
      </c>
      <c r="AA2942" t="s">
        <v>43</v>
      </c>
    </row>
    <row r="2943" spans="1:27" ht="15.75" hidden="1" customHeight="1">
      <c r="A2943" t="s">
        <v>18451</v>
      </c>
      <c r="B2943" t="s">
        <v>18452</v>
      </c>
      <c r="C2943" s="7">
        <v>42019</v>
      </c>
      <c r="D2943" s="7">
        <v>42020</v>
      </c>
      <c r="E2943" s="4">
        <f t="shared" si="45"/>
        <v>1</v>
      </c>
      <c r="F2943" t="s">
        <v>28</v>
      </c>
      <c r="G2943" t="s">
        <v>18453</v>
      </c>
      <c r="H2943" t="s">
        <v>1111</v>
      </c>
      <c r="I2943" t="s">
        <v>31</v>
      </c>
      <c r="J2943">
        <v>28540</v>
      </c>
      <c r="K2943" t="s">
        <v>498</v>
      </c>
      <c r="L2943" t="s">
        <v>499</v>
      </c>
      <c r="M2943" t="s">
        <v>34</v>
      </c>
      <c r="N2943" t="s">
        <v>390</v>
      </c>
      <c r="O2943" t="s">
        <v>36</v>
      </c>
      <c r="P2943" t="s">
        <v>18454</v>
      </c>
      <c r="Q2943" t="s">
        <v>171</v>
      </c>
      <c r="R2943" t="s">
        <v>3089</v>
      </c>
      <c r="S2943" t="s">
        <v>18455</v>
      </c>
      <c r="T2943" s="15">
        <v>21.744</v>
      </c>
      <c r="U2943">
        <v>1</v>
      </c>
      <c r="V2943">
        <v>0.2</v>
      </c>
      <c r="W2943" s="15">
        <v>7.3385999999999996</v>
      </c>
      <c r="X2943">
        <v>2.04</v>
      </c>
      <c r="Y2943" t="s">
        <v>59</v>
      </c>
      <c r="Z2943" t="s">
        <v>42</v>
      </c>
      <c r="AA2943" t="s">
        <v>394</v>
      </c>
    </row>
    <row r="2944" spans="1:27" ht="15.75" hidden="1" customHeight="1">
      <c r="A2944" t="s">
        <v>18456</v>
      </c>
      <c r="B2944" t="s">
        <v>18457</v>
      </c>
      <c r="C2944" s="7">
        <v>41898</v>
      </c>
      <c r="D2944" s="7">
        <v>41903</v>
      </c>
      <c r="E2944" s="4">
        <f t="shared" si="45"/>
        <v>5</v>
      </c>
      <c r="F2944" t="s">
        <v>113</v>
      </c>
      <c r="G2944" t="s">
        <v>18458</v>
      </c>
      <c r="H2944" t="s">
        <v>1111</v>
      </c>
      <c r="I2944" t="s">
        <v>31</v>
      </c>
      <c r="J2944">
        <v>98105</v>
      </c>
      <c r="K2944" t="s">
        <v>124</v>
      </c>
      <c r="L2944" t="s">
        <v>125</v>
      </c>
      <c r="M2944" t="s">
        <v>34</v>
      </c>
      <c r="N2944" t="s">
        <v>126</v>
      </c>
      <c r="O2944" t="s">
        <v>36</v>
      </c>
      <c r="P2944" t="s">
        <v>9166</v>
      </c>
      <c r="Q2944" t="s">
        <v>171</v>
      </c>
      <c r="R2944" t="s">
        <v>426</v>
      </c>
      <c r="S2944" t="s">
        <v>9167</v>
      </c>
      <c r="T2944" s="15">
        <v>48.664000000000001</v>
      </c>
      <c r="U2944">
        <v>7</v>
      </c>
      <c r="V2944">
        <v>0.2</v>
      </c>
      <c r="W2944" s="15">
        <v>15.815799999999999</v>
      </c>
      <c r="X2944">
        <v>1.79</v>
      </c>
      <c r="Y2944" t="s">
        <v>69</v>
      </c>
      <c r="Z2944" t="s">
        <v>42</v>
      </c>
      <c r="AA2944" t="s">
        <v>129</v>
      </c>
    </row>
    <row r="2945" spans="1:27" ht="15.75" hidden="1" customHeight="1">
      <c r="A2945" t="s">
        <v>18459</v>
      </c>
      <c r="B2945" t="s">
        <v>18460</v>
      </c>
      <c r="C2945" s="7">
        <v>41621</v>
      </c>
      <c r="D2945" s="7">
        <v>41623</v>
      </c>
      <c r="E2945" s="4">
        <f t="shared" si="45"/>
        <v>2</v>
      </c>
      <c r="F2945" t="s">
        <v>28</v>
      </c>
      <c r="G2945" t="s">
        <v>18461</v>
      </c>
      <c r="H2945" t="s">
        <v>2321</v>
      </c>
      <c r="I2945" t="s">
        <v>31</v>
      </c>
      <c r="J2945">
        <v>92592</v>
      </c>
      <c r="K2945" t="s">
        <v>18462</v>
      </c>
      <c r="L2945" t="s">
        <v>323</v>
      </c>
      <c r="M2945" t="s">
        <v>34</v>
      </c>
      <c r="N2945" t="s">
        <v>126</v>
      </c>
      <c r="O2945" t="s">
        <v>36</v>
      </c>
      <c r="P2945" t="s">
        <v>18463</v>
      </c>
      <c r="Q2945" t="s">
        <v>38</v>
      </c>
      <c r="R2945" t="s">
        <v>39</v>
      </c>
      <c r="S2945" t="s">
        <v>18464</v>
      </c>
      <c r="T2945" s="15">
        <v>494.37600000000009</v>
      </c>
      <c r="U2945">
        <v>3</v>
      </c>
      <c r="V2945">
        <v>0.2</v>
      </c>
      <c r="W2945" s="15">
        <v>49.437599999999968</v>
      </c>
      <c r="X2945">
        <v>141.27000000000001</v>
      </c>
      <c r="Y2945" t="s">
        <v>59</v>
      </c>
      <c r="Z2945" t="s">
        <v>42</v>
      </c>
      <c r="AA2945" t="s">
        <v>129</v>
      </c>
    </row>
    <row r="2946" spans="1:27" ht="15.75" hidden="1" customHeight="1">
      <c r="A2946" t="s">
        <v>18466</v>
      </c>
      <c r="B2946" t="s">
        <v>18467</v>
      </c>
      <c r="C2946" s="7">
        <v>41586</v>
      </c>
      <c r="D2946" s="7">
        <v>41590</v>
      </c>
      <c r="E2946" s="4">
        <f t="shared" ref="E2946:E3009" si="46">D2946-C2946</f>
        <v>4</v>
      </c>
      <c r="F2946" t="s">
        <v>113</v>
      </c>
      <c r="G2946" t="s">
        <v>18468</v>
      </c>
      <c r="H2946" t="s">
        <v>2321</v>
      </c>
      <c r="I2946" t="s">
        <v>31</v>
      </c>
      <c r="J2946">
        <v>52001</v>
      </c>
      <c r="K2946" t="s">
        <v>12961</v>
      </c>
      <c r="L2946" t="s">
        <v>8405</v>
      </c>
      <c r="M2946" t="s">
        <v>34</v>
      </c>
      <c r="N2946" t="s">
        <v>35</v>
      </c>
      <c r="O2946" t="s">
        <v>36</v>
      </c>
      <c r="P2946" t="s">
        <v>18469</v>
      </c>
      <c r="Q2946" t="s">
        <v>38</v>
      </c>
      <c r="R2946" t="s">
        <v>39</v>
      </c>
      <c r="S2946" t="s">
        <v>18470</v>
      </c>
      <c r="T2946" s="15">
        <v>263.95999999999998</v>
      </c>
      <c r="U2946">
        <v>4</v>
      </c>
      <c r="V2946">
        <v>0</v>
      </c>
      <c r="W2946" s="15">
        <v>76.548399999999987</v>
      </c>
      <c r="X2946">
        <v>28.87</v>
      </c>
      <c r="Y2946" t="s">
        <v>41</v>
      </c>
      <c r="Z2946" t="s">
        <v>42</v>
      </c>
      <c r="AA2946" t="s">
        <v>43</v>
      </c>
    </row>
    <row r="2947" spans="1:27" ht="15.75" hidden="1" customHeight="1">
      <c r="A2947" t="s">
        <v>18472</v>
      </c>
      <c r="B2947" t="s">
        <v>18473</v>
      </c>
      <c r="C2947" s="7">
        <v>41885</v>
      </c>
      <c r="D2947" s="7">
        <v>41891</v>
      </c>
      <c r="E2947" s="4">
        <f t="shared" si="46"/>
        <v>6</v>
      </c>
      <c r="F2947" t="s">
        <v>113</v>
      </c>
      <c r="G2947" t="s">
        <v>18474</v>
      </c>
      <c r="H2947" t="s">
        <v>975</v>
      </c>
      <c r="I2947" t="s">
        <v>31</v>
      </c>
      <c r="J2947">
        <v>60623</v>
      </c>
      <c r="K2947" t="s">
        <v>1658</v>
      </c>
      <c r="L2947" t="s">
        <v>1659</v>
      </c>
      <c r="M2947" t="s">
        <v>34</v>
      </c>
      <c r="N2947" t="s">
        <v>35</v>
      </c>
      <c r="O2947" t="s">
        <v>36</v>
      </c>
      <c r="P2947" t="s">
        <v>17312</v>
      </c>
      <c r="Q2947" t="s">
        <v>38</v>
      </c>
      <c r="R2947" t="s">
        <v>317</v>
      </c>
      <c r="S2947" t="s">
        <v>17313</v>
      </c>
      <c r="T2947" s="15">
        <v>1362.9</v>
      </c>
      <c r="U2947">
        <v>3</v>
      </c>
      <c r="V2947">
        <v>0.3</v>
      </c>
      <c r="W2947" s="15">
        <v>-19.470000000000141</v>
      </c>
      <c r="X2947">
        <v>141.22999999999999</v>
      </c>
      <c r="Y2947" t="s">
        <v>69</v>
      </c>
      <c r="Z2947" t="s">
        <v>42</v>
      </c>
      <c r="AA2947" t="s">
        <v>43</v>
      </c>
    </row>
    <row r="2948" spans="1:27" ht="15.75" hidden="1" customHeight="1">
      <c r="A2948" t="s">
        <v>18477</v>
      </c>
      <c r="B2948" t="s">
        <v>18478</v>
      </c>
      <c r="C2948" s="7">
        <v>41971</v>
      </c>
      <c r="D2948" s="7">
        <v>41974</v>
      </c>
      <c r="E2948" s="4">
        <f t="shared" si="46"/>
        <v>3</v>
      </c>
      <c r="F2948" t="s">
        <v>28</v>
      </c>
      <c r="G2948" t="s">
        <v>18479</v>
      </c>
      <c r="H2948" t="s">
        <v>8270</v>
      </c>
      <c r="I2948" t="s">
        <v>49</v>
      </c>
      <c r="J2948">
        <v>66212</v>
      </c>
      <c r="K2948" t="s">
        <v>16764</v>
      </c>
      <c r="L2948" t="s">
        <v>8797</v>
      </c>
      <c r="M2948" t="s">
        <v>34</v>
      </c>
      <c r="N2948" t="s">
        <v>35</v>
      </c>
      <c r="O2948" t="s">
        <v>36</v>
      </c>
      <c r="P2948" t="s">
        <v>13227</v>
      </c>
      <c r="Q2948" t="s">
        <v>171</v>
      </c>
      <c r="R2948" t="s">
        <v>426</v>
      </c>
      <c r="S2948" t="s">
        <v>13228</v>
      </c>
      <c r="T2948" s="15">
        <v>152</v>
      </c>
      <c r="U2948">
        <v>5</v>
      </c>
      <c r="V2948">
        <v>0</v>
      </c>
      <c r="W2948" s="15">
        <v>69.919999999999987</v>
      </c>
      <c r="X2948">
        <v>48.49</v>
      </c>
      <c r="Y2948" t="s">
        <v>59</v>
      </c>
      <c r="Z2948" t="s">
        <v>42</v>
      </c>
      <c r="AA2948" t="s">
        <v>43</v>
      </c>
    </row>
    <row r="2949" spans="1:27" ht="15.75" hidden="1" customHeight="1">
      <c r="A2949" t="s">
        <v>18480</v>
      </c>
      <c r="B2949" t="s">
        <v>18481</v>
      </c>
      <c r="C2949" s="7">
        <v>42280</v>
      </c>
      <c r="D2949" s="7">
        <v>42286</v>
      </c>
      <c r="E2949" s="4">
        <f t="shared" si="46"/>
        <v>6</v>
      </c>
      <c r="F2949" t="s">
        <v>113</v>
      </c>
      <c r="G2949" t="s">
        <v>18482</v>
      </c>
      <c r="H2949" t="s">
        <v>8270</v>
      </c>
      <c r="I2949" t="s">
        <v>49</v>
      </c>
      <c r="J2949">
        <v>10035</v>
      </c>
      <c r="K2949" t="s">
        <v>346</v>
      </c>
      <c r="L2949" t="s">
        <v>285</v>
      </c>
      <c r="M2949" t="s">
        <v>34</v>
      </c>
      <c r="N2949" t="s">
        <v>286</v>
      </c>
      <c r="O2949" t="s">
        <v>36</v>
      </c>
      <c r="P2949" t="s">
        <v>15110</v>
      </c>
      <c r="Q2949" t="s">
        <v>38</v>
      </c>
      <c r="R2949" t="s">
        <v>39</v>
      </c>
      <c r="S2949" t="s">
        <v>15111</v>
      </c>
      <c r="T2949" s="15">
        <v>65.989999999999995</v>
      </c>
      <c r="U2949">
        <v>1</v>
      </c>
      <c r="V2949">
        <v>0</v>
      </c>
      <c r="W2949" s="15">
        <v>17.157399999999999</v>
      </c>
      <c r="X2949">
        <v>7.89</v>
      </c>
      <c r="Y2949" t="s">
        <v>187</v>
      </c>
      <c r="Z2949" t="s">
        <v>42</v>
      </c>
      <c r="AA2949" t="s">
        <v>290</v>
      </c>
    </row>
    <row r="2950" spans="1:27" ht="15.75" hidden="1" customHeight="1">
      <c r="A2950" t="s">
        <v>18484</v>
      </c>
      <c r="B2950" t="s">
        <v>18485</v>
      </c>
      <c r="C2950" s="7">
        <v>42049</v>
      </c>
      <c r="D2950" s="7">
        <v>42053</v>
      </c>
      <c r="E2950" s="4">
        <f t="shared" si="46"/>
        <v>4</v>
      </c>
      <c r="F2950" t="s">
        <v>46</v>
      </c>
      <c r="G2950" t="s">
        <v>18486</v>
      </c>
      <c r="H2950" t="s">
        <v>3603</v>
      </c>
      <c r="I2950" t="s">
        <v>74</v>
      </c>
      <c r="J2950">
        <v>0</v>
      </c>
      <c r="K2950" t="s">
        <v>1366</v>
      </c>
      <c r="L2950" t="s">
        <v>1367</v>
      </c>
      <c r="M2950" t="s">
        <v>1158</v>
      </c>
      <c r="N2950" t="s">
        <v>169</v>
      </c>
      <c r="O2950" t="s">
        <v>54</v>
      </c>
      <c r="P2950" t="s">
        <v>18487</v>
      </c>
      <c r="Q2950" t="s">
        <v>171</v>
      </c>
      <c r="R2950" t="s">
        <v>3089</v>
      </c>
      <c r="S2950" t="s">
        <v>18488</v>
      </c>
      <c r="T2950" s="15">
        <v>21.6</v>
      </c>
      <c r="U2950">
        <v>3</v>
      </c>
      <c r="V2950">
        <v>0</v>
      </c>
      <c r="W2950" s="15">
        <v>9.27</v>
      </c>
      <c r="X2950">
        <v>1.67</v>
      </c>
      <c r="Y2950" t="s">
        <v>41</v>
      </c>
      <c r="Z2950" t="s">
        <v>42</v>
      </c>
      <c r="AA2950" t="s">
        <v>174</v>
      </c>
    </row>
    <row r="2951" spans="1:27" ht="15.75" hidden="1" customHeight="1">
      <c r="A2951" t="s">
        <v>18489</v>
      </c>
      <c r="B2951" t="s">
        <v>18490</v>
      </c>
      <c r="C2951" s="7">
        <v>41626</v>
      </c>
      <c r="D2951" s="7">
        <v>41633</v>
      </c>
      <c r="E2951" s="4">
        <f t="shared" si="46"/>
        <v>7</v>
      </c>
      <c r="F2951" t="s">
        <v>113</v>
      </c>
      <c r="G2951" t="s">
        <v>18491</v>
      </c>
      <c r="H2951" t="s">
        <v>7079</v>
      </c>
      <c r="I2951" t="s">
        <v>49</v>
      </c>
      <c r="J2951">
        <v>38109</v>
      </c>
      <c r="K2951" t="s">
        <v>7729</v>
      </c>
      <c r="L2951" t="s">
        <v>1214</v>
      </c>
      <c r="M2951" t="s">
        <v>34</v>
      </c>
      <c r="N2951" t="s">
        <v>390</v>
      </c>
      <c r="O2951" t="s">
        <v>36</v>
      </c>
      <c r="P2951" t="s">
        <v>6282</v>
      </c>
      <c r="Q2951" t="s">
        <v>171</v>
      </c>
      <c r="R2951" t="s">
        <v>3089</v>
      </c>
      <c r="S2951" t="s">
        <v>6283</v>
      </c>
      <c r="T2951" s="15">
        <v>55.936000000000007</v>
      </c>
      <c r="U2951">
        <v>8</v>
      </c>
      <c r="V2951">
        <v>0.2</v>
      </c>
      <c r="W2951" s="15">
        <v>18.878399999999999</v>
      </c>
      <c r="X2951">
        <v>5.61</v>
      </c>
      <c r="Y2951" t="s">
        <v>69</v>
      </c>
      <c r="Z2951" t="s">
        <v>42</v>
      </c>
      <c r="AA2951" t="s">
        <v>394</v>
      </c>
    </row>
    <row r="2952" spans="1:27" ht="15.75" hidden="1" customHeight="1">
      <c r="A2952" t="s">
        <v>18495</v>
      </c>
      <c r="B2952" t="s">
        <v>18496</v>
      </c>
      <c r="C2952" s="7">
        <v>41447</v>
      </c>
      <c r="D2952" s="7">
        <v>41451</v>
      </c>
      <c r="E2952" s="4">
        <f t="shared" si="46"/>
        <v>4</v>
      </c>
      <c r="F2952" t="s">
        <v>113</v>
      </c>
      <c r="G2952" t="s">
        <v>18497</v>
      </c>
      <c r="H2952" t="s">
        <v>7624</v>
      </c>
      <c r="I2952" t="s">
        <v>31</v>
      </c>
      <c r="J2952">
        <v>0</v>
      </c>
      <c r="K2952" t="s">
        <v>10611</v>
      </c>
      <c r="L2952" t="s">
        <v>10611</v>
      </c>
      <c r="M2952" t="s">
        <v>842</v>
      </c>
      <c r="N2952" t="s">
        <v>359</v>
      </c>
      <c r="O2952" t="s">
        <v>54</v>
      </c>
      <c r="P2952" t="s">
        <v>16722</v>
      </c>
      <c r="Q2952" t="s">
        <v>171</v>
      </c>
      <c r="R2952" t="s">
        <v>1307</v>
      </c>
      <c r="S2952" t="s">
        <v>16723</v>
      </c>
      <c r="T2952" s="15">
        <v>11.829599999999999</v>
      </c>
      <c r="U2952">
        <v>2</v>
      </c>
      <c r="V2952">
        <v>0.47</v>
      </c>
      <c r="W2952" s="15">
        <v>-7.8503999999999996</v>
      </c>
      <c r="X2952">
        <v>1.67</v>
      </c>
      <c r="Y2952" t="s">
        <v>69</v>
      </c>
      <c r="Z2952" t="s">
        <v>42</v>
      </c>
      <c r="AA2952" t="s">
        <v>360</v>
      </c>
    </row>
    <row r="2953" spans="1:27" ht="15.75" hidden="1" customHeight="1">
      <c r="A2953" t="s">
        <v>18499</v>
      </c>
      <c r="B2953" t="s">
        <v>18500</v>
      </c>
      <c r="C2953" s="7">
        <v>42276</v>
      </c>
      <c r="D2953" s="7">
        <v>42280</v>
      </c>
      <c r="E2953" s="4">
        <f t="shared" si="46"/>
        <v>4</v>
      </c>
      <c r="F2953" t="s">
        <v>46</v>
      </c>
      <c r="G2953" t="s">
        <v>18501</v>
      </c>
      <c r="H2953" t="s">
        <v>2583</v>
      </c>
      <c r="I2953" t="s">
        <v>31</v>
      </c>
      <c r="J2953">
        <v>0</v>
      </c>
      <c r="K2953" t="s">
        <v>2813</v>
      </c>
      <c r="L2953" t="s">
        <v>2814</v>
      </c>
      <c r="M2953" t="s">
        <v>2815</v>
      </c>
      <c r="N2953" t="s">
        <v>89</v>
      </c>
      <c r="O2953" t="s">
        <v>90</v>
      </c>
      <c r="P2953" t="s">
        <v>16709</v>
      </c>
      <c r="Q2953" t="s">
        <v>171</v>
      </c>
      <c r="R2953" t="s">
        <v>288</v>
      </c>
      <c r="S2953" t="s">
        <v>16710</v>
      </c>
      <c r="T2953" s="15">
        <v>10.08</v>
      </c>
      <c r="U2953">
        <v>4</v>
      </c>
      <c r="V2953">
        <v>0.7</v>
      </c>
      <c r="W2953" s="15">
        <v>-10.44</v>
      </c>
      <c r="X2953">
        <v>1.66</v>
      </c>
      <c r="Y2953" t="s">
        <v>69</v>
      </c>
      <c r="Z2953" t="s">
        <v>42</v>
      </c>
      <c r="AA2953" t="s">
        <v>94</v>
      </c>
    </row>
    <row r="2954" spans="1:27" ht="15.75" hidden="1" customHeight="1">
      <c r="A2954" t="s">
        <v>18503</v>
      </c>
      <c r="B2954" t="s">
        <v>18504</v>
      </c>
      <c r="C2954" s="7">
        <v>41790</v>
      </c>
      <c r="D2954" s="7">
        <v>41791</v>
      </c>
      <c r="E2954" s="4">
        <f t="shared" si="46"/>
        <v>1</v>
      </c>
      <c r="F2954" t="s">
        <v>28</v>
      </c>
      <c r="G2954" t="s">
        <v>18505</v>
      </c>
      <c r="H2954" t="s">
        <v>1854</v>
      </c>
      <c r="I2954" t="s">
        <v>31</v>
      </c>
      <c r="J2954">
        <v>28403</v>
      </c>
      <c r="K2954" t="s">
        <v>7454</v>
      </c>
      <c r="L2954" t="s">
        <v>499</v>
      </c>
      <c r="M2954" t="s">
        <v>34</v>
      </c>
      <c r="N2954" t="s">
        <v>390</v>
      </c>
      <c r="O2954" t="s">
        <v>36</v>
      </c>
      <c r="P2954" t="s">
        <v>10985</v>
      </c>
      <c r="Q2954" t="s">
        <v>171</v>
      </c>
      <c r="R2954" t="s">
        <v>426</v>
      </c>
      <c r="S2954" t="s">
        <v>10986</v>
      </c>
      <c r="T2954" s="15">
        <v>3.282</v>
      </c>
      <c r="U2954">
        <v>2</v>
      </c>
      <c r="V2954">
        <v>0.7</v>
      </c>
      <c r="W2954" s="15">
        <v>-2.6255999999999999</v>
      </c>
      <c r="X2954">
        <v>1.47</v>
      </c>
      <c r="Y2954" t="s">
        <v>41</v>
      </c>
      <c r="Z2954" t="s">
        <v>42</v>
      </c>
      <c r="AA2954" t="s">
        <v>394</v>
      </c>
    </row>
    <row r="2955" spans="1:27" ht="15.75" hidden="1" customHeight="1">
      <c r="A2955" t="s">
        <v>18509</v>
      </c>
      <c r="B2955" t="s">
        <v>18510</v>
      </c>
      <c r="C2955" s="7">
        <v>42315</v>
      </c>
      <c r="D2955" s="7">
        <v>42321</v>
      </c>
      <c r="E2955" s="4">
        <f t="shared" si="46"/>
        <v>6</v>
      </c>
      <c r="F2955" t="s">
        <v>113</v>
      </c>
      <c r="G2955" t="s">
        <v>18511</v>
      </c>
      <c r="H2955" t="s">
        <v>4136</v>
      </c>
      <c r="I2955" t="s">
        <v>74</v>
      </c>
      <c r="J2955">
        <v>97206</v>
      </c>
      <c r="K2955" t="s">
        <v>1919</v>
      </c>
      <c r="L2955" t="s">
        <v>606</v>
      </c>
      <c r="M2955" t="s">
        <v>34</v>
      </c>
      <c r="N2955" t="s">
        <v>126</v>
      </c>
      <c r="O2955" t="s">
        <v>36</v>
      </c>
      <c r="P2955" t="s">
        <v>12926</v>
      </c>
      <c r="Q2955" t="s">
        <v>171</v>
      </c>
      <c r="R2955" t="s">
        <v>426</v>
      </c>
      <c r="S2955" t="s">
        <v>12927</v>
      </c>
      <c r="T2955" s="15">
        <v>5.6820000000000013</v>
      </c>
      <c r="U2955">
        <v>1</v>
      </c>
      <c r="V2955">
        <v>0.7</v>
      </c>
      <c r="W2955" s="15">
        <v>-3.7879999999999998</v>
      </c>
      <c r="X2955">
        <v>1.17</v>
      </c>
      <c r="Y2955" t="s">
        <v>69</v>
      </c>
      <c r="Z2955" t="s">
        <v>42</v>
      </c>
      <c r="AA2955" t="s">
        <v>129</v>
      </c>
    </row>
    <row r="2956" spans="1:27" ht="15.75" hidden="1" customHeight="1">
      <c r="A2956" t="s">
        <v>18512</v>
      </c>
      <c r="B2956" t="s">
        <v>18513</v>
      </c>
      <c r="C2956" s="7">
        <v>41629</v>
      </c>
      <c r="D2956" s="7">
        <v>41635</v>
      </c>
      <c r="E2956" s="4">
        <f t="shared" si="46"/>
        <v>6</v>
      </c>
      <c r="F2956" t="s">
        <v>113</v>
      </c>
      <c r="G2956" t="s">
        <v>18514</v>
      </c>
      <c r="H2956" t="s">
        <v>4754</v>
      </c>
      <c r="I2956" t="s">
        <v>31</v>
      </c>
      <c r="J2956">
        <v>32114</v>
      </c>
      <c r="K2956" t="s">
        <v>18515</v>
      </c>
      <c r="L2956" t="s">
        <v>3062</v>
      </c>
      <c r="M2956" t="s">
        <v>34</v>
      </c>
      <c r="N2956" t="s">
        <v>390</v>
      </c>
      <c r="O2956" t="s">
        <v>36</v>
      </c>
      <c r="P2956" t="s">
        <v>18200</v>
      </c>
      <c r="Q2956" t="s">
        <v>38</v>
      </c>
      <c r="R2956" t="s">
        <v>347</v>
      </c>
      <c r="S2956" t="s">
        <v>18201</v>
      </c>
      <c r="T2956" s="15">
        <v>50.88</v>
      </c>
      <c r="U2956">
        <v>6</v>
      </c>
      <c r="V2956">
        <v>0.2</v>
      </c>
      <c r="W2956" s="15">
        <v>14.628000000000011</v>
      </c>
      <c r="X2956">
        <v>4.67</v>
      </c>
      <c r="Y2956" t="s">
        <v>69</v>
      </c>
      <c r="Z2956" t="s">
        <v>42</v>
      </c>
      <c r="AA2956" t="s">
        <v>394</v>
      </c>
    </row>
    <row r="2957" spans="1:27" ht="15.75" hidden="1" customHeight="1">
      <c r="A2957" t="s">
        <v>18517</v>
      </c>
      <c r="B2957" t="s">
        <v>18518</v>
      </c>
      <c r="C2957" s="7">
        <v>41126</v>
      </c>
      <c r="D2957" s="7">
        <v>41131</v>
      </c>
      <c r="E2957" s="4">
        <f t="shared" si="46"/>
        <v>5</v>
      </c>
      <c r="F2957" t="s">
        <v>46</v>
      </c>
      <c r="G2957" t="s">
        <v>18519</v>
      </c>
      <c r="H2957" t="s">
        <v>922</v>
      </c>
      <c r="I2957" t="s">
        <v>31</v>
      </c>
      <c r="J2957">
        <v>29203</v>
      </c>
      <c r="K2957" t="s">
        <v>9052</v>
      </c>
      <c r="L2957" t="s">
        <v>7294</v>
      </c>
      <c r="M2957" t="s">
        <v>34</v>
      </c>
      <c r="N2957" t="s">
        <v>390</v>
      </c>
      <c r="O2957" t="s">
        <v>36</v>
      </c>
      <c r="P2957" t="s">
        <v>16783</v>
      </c>
      <c r="Q2957" t="s">
        <v>38</v>
      </c>
      <c r="R2957" t="s">
        <v>347</v>
      </c>
      <c r="S2957" t="s">
        <v>16784</v>
      </c>
      <c r="T2957" s="15">
        <v>62.91</v>
      </c>
      <c r="U2957">
        <v>3</v>
      </c>
      <c r="V2957">
        <v>0</v>
      </c>
      <c r="W2957" s="15">
        <v>22.647600000000001</v>
      </c>
      <c r="X2957">
        <v>6.14</v>
      </c>
      <c r="Y2957" t="s">
        <v>69</v>
      </c>
      <c r="Z2957" t="s">
        <v>42</v>
      </c>
      <c r="AA2957" t="s">
        <v>394</v>
      </c>
    </row>
    <row r="2958" spans="1:27" ht="15.75" hidden="1" customHeight="1">
      <c r="A2958" t="s">
        <v>18520</v>
      </c>
      <c r="B2958" t="s">
        <v>18521</v>
      </c>
      <c r="C2958" s="7">
        <v>41382</v>
      </c>
      <c r="D2958" s="7">
        <v>41387</v>
      </c>
      <c r="E2958" s="4">
        <f t="shared" si="46"/>
        <v>5</v>
      </c>
      <c r="F2958" t="s">
        <v>46</v>
      </c>
      <c r="G2958" t="s">
        <v>18522</v>
      </c>
      <c r="H2958" t="s">
        <v>922</v>
      </c>
      <c r="I2958" t="s">
        <v>31</v>
      </c>
      <c r="J2958">
        <v>10024</v>
      </c>
      <c r="K2958" t="s">
        <v>346</v>
      </c>
      <c r="L2958" t="s">
        <v>285</v>
      </c>
      <c r="M2958" t="s">
        <v>34</v>
      </c>
      <c r="N2958" t="s">
        <v>286</v>
      </c>
      <c r="O2958" t="s">
        <v>36</v>
      </c>
      <c r="P2958" t="s">
        <v>14551</v>
      </c>
      <c r="Q2958" t="s">
        <v>171</v>
      </c>
      <c r="R2958" t="s">
        <v>1307</v>
      </c>
      <c r="S2958" t="s">
        <v>14552</v>
      </c>
      <c r="T2958" s="15">
        <v>21.93</v>
      </c>
      <c r="U2958">
        <v>3</v>
      </c>
      <c r="V2958">
        <v>0</v>
      </c>
      <c r="W2958" s="15">
        <v>10.3071</v>
      </c>
      <c r="X2958">
        <v>2.33</v>
      </c>
      <c r="Y2958" t="s">
        <v>69</v>
      </c>
      <c r="Z2958" t="s">
        <v>42</v>
      </c>
      <c r="AA2958" t="s">
        <v>290</v>
      </c>
    </row>
    <row r="2959" spans="1:27" ht="15.75" hidden="1" customHeight="1">
      <c r="A2959" t="s">
        <v>18525</v>
      </c>
      <c r="B2959" t="s">
        <v>18526</v>
      </c>
      <c r="C2959" s="7">
        <v>41795</v>
      </c>
      <c r="D2959" s="7">
        <v>41798</v>
      </c>
      <c r="E2959" s="4">
        <f t="shared" si="46"/>
        <v>3</v>
      </c>
      <c r="F2959" t="s">
        <v>46</v>
      </c>
      <c r="G2959" t="s">
        <v>18527</v>
      </c>
      <c r="H2959" t="s">
        <v>2999</v>
      </c>
      <c r="I2959" t="s">
        <v>31</v>
      </c>
      <c r="J2959">
        <v>0</v>
      </c>
      <c r="K2959" t="s">
        <v>1104</v>
      </c>
      <c r="L2959" t="s">
        <v>1105</v>
      </c>
      <c r="M2959" t="s">
        <v>1106</v>
      </c>
      <c r="N2959" t="s">
        <v>1107</v>
      </c>
      <c r="O2959" t="s">
        <v>90</v>
      </c>
      <c r="P2959" t="s">
        <v>17599</v>
      </c>
      <c r="Q2959" t="s">
        <v>171</v>
      </c>
      <c r="R2959" t="s">
        <v>1307</v>
      </c>
      <c r="S2959" t="s">
        <v>17600</v>
      </c>
      <c r="T2959" s="15">
        <v>17.100000000000001</v>
      </c>
      <c r="U2959">
        <v>2</v>
      </c>
      <c r="V2959">
        <v>0</v>
      </c>
      <c r="W2959" s="15">
        <v>2.2200000000000002</v>
      </c>
      <c r="X2959">
        <v>1.64</v>
      </c>
      <c r="Y2959" t="s">
        <v>41</v>
      </c>
      <c r="Z2959" t="s">
        <v>42</v>
      </c>
      <c r="AA2959" t="s">
        <v>1110</v>
      </c>
    </row>
    <row r="2960" spans="1:27" ht="15.75" hidden="1" customHeight="1">
      <c r="A2960" t="s">
        <v>18528</v>
      </c>
      <c r="B2960" t="s">
        <v>18529</v>
      </c>
      <c r="C2960" s="7">
        <v>42066</v>
      </c>
      <c r="D2960" s="7">
        <v>42066</v>
      </c>
      <c r="E2960" s="4">
        <f t="shared" si="46"/>
        <v>0</v>
      </c>
      <c r="F2960" t="s">
        <v>84</v>
      </c>
      <c r="G2960" t="s">
        <v>18530</v>
      </c>
      <c r="H2960" t="s">
        <v>3641</v>
      </c>
      <c r="I2960" t="s">
        <v>49</v>
      </c>
      <c r="J2960">
        <v>76706</v>
      </c>
      <c r="K2960" t="s">
        <v>10147</v>
      </c>
      <c r="L2960" t="s">
        <v>185</v>
      </c>
      <c r="M2960" t="s">
        <v>34</v>
      </c>
      <c r="N2960" t="s">
        <v>35</v>
      </c>
      <c r="O2960" t="s">
        <v>36</v>
      </c>
      <c r="P2960" t="s">
        <v>17306</v>
      </c>
      <c r="Q2960" t="s">
        <v>171</v>
      </c>
      <c r="R2960" t="s">
        <v>426</v>
      </c>
      <c r="S2960" t="s">
        <v>17307</v>
      </c>
      <c r="T2960" s="15">
        <v>0.55599999999999983</v>
      </c>
      <c r="U2960">
        <v>1</v>
      </c>
      <c r="V2960">
        <v>0.8</v>
      </c>
      <c r="W2960" s="15">
        <v>-0.94520000000000004</v>
      </c>
      <c r="X2960">
        <v>1.08</v>
      </c>
      <c r="Y2960" t="s">
        <v>69</v>
      </c>
      <c r="Z2960" t="s">
        <v>42</v>
      </c>
      <c r="AA2960" t="s">
        <v>43</v>
      </c>
    </row>
    <row r="2961" spans="1:27" ht="15.75" hidden="1" customHeight="1">
      <c r="A2961" t="s">
        <v>18531</v>
      </c>
      <c r="B2961" t="s">
        <v>18532</v>
      </c>
      <c r="C2961" s="7">
        <v>42356</v>
      </c>
      <c r="D2961" s="7">
        <v>42360</v>
      </c>
      <c r="E2961" s="4">
        <f t="shared" si="46"/>
        <v>4</v>
      </c>
      <c r="F2961" t="s">
        <v>113</v>
      </c>
      <c r="G2961" t="s">
        <v>18533</v>
      </c>
      <c r="H2961" t="s">
        <v>3065</v>
      </c>
      <c r="I2961" t="s">
        <v>31</v>
      </c>
      <c r="J2961">
        <v>0</v>
      </c>
      <c r="K2961" t="s">
        <v>13046</v>
      </c>
      <c r="L2961" t="s">
        <v>13046</v>
      </c>
      <c r="M2961" t="s">
        <v>1445</v>
      </c>
      <c r="N2961" t="s">
        <v>146</v>
      </c>
      <c r="O2961" t="s">
        <v>54</v>
      </c>
      <c r="P2961" t="s">
        <v>18534</v>
      </c>
      <c r="Q2961" t="s">
        <v>171</v>
      </c>
      <c r="R2961" t="s">
        <v>288</v>
      </c>
      <c r="S2961" t="s">
        <v>18535</v>
      </c>
      <c r="T2961" s="15">
        <v>8.2319999999999993</v>
      </c>
      <c r="U2961">
        <v>2</v>
      </c>
      <c r="V2961">
        <v>0.6</v>
      </c>
      <c r="W2961" s="15">
        <v>-10.907999999999999</v>
      </c>
      <c r="X2961">
        <v>1.63</v>
      </c>
      <c r="Y2961" t="s">
        <v>69</v>
      </c>
      <c r="Z2961" t="s">
        <v>42</v>
      </c>
      <c r="AA2961" t="s">
        <v>149</v>
      </c>
    </row>
    <row r="2962" spans="1:27" ht="15.75" hidden="1" customHeight="1">
      <c r="A2962" t="s">
        <v>18536</v>
      </c>
      <c r="B2962" t="s">
        <v>18537</v>
      </c>
      <c r="C2962" s="7">
        <v>41954</v>
      </c>
      <c r="D2962" s="7">
        <v>41957</v>
      </c>
      <c r="E2962" s="4">
        <f t="shared" si="46"/>
        <v>3</v>
      </c>
      <c r="F2962" t="s">
        <v>28</v>
      </c>
      <c r="G2962" t="s">
        <v>18538</v>
      </c>
      <c r="H2962" t="s">
        <v>751</v>
      </c>
      <c r="I2962" t="s">
        <v>31</v>
      </c>
      <c r="J2962">
        <v>94110</v>
      </c>
      <c r="K2962" t="s">
        <v>322</v>
      </c>
      <c r="L2962" t="s">
        <v>323</v>
      </c>
      <c r="M2962" t="s">
        <v>34</v>
      </c>
      <c r="N2962" t="s">
        <v>126</v>
      </c>
      <c r="O2962" t="s">
        <v>36</v>
      </c>
      <c r="P2962" t="s">
        <v>12090</v>
      </c>
      <c r="Q2962" t="s">
        <v>171</v>
      </c>
      <c r="R2962" t="s">
        <v>186</v>
      </c>
      <c r="S2962" t="s">
        <v>12091</v>
      </c>
      <c r="T2962" s="15">
        <v>29.74</v>
      </c>
      <c r="U2962">
        <v>1</v>
      </c>
      <c r="V2962">
        <v>0</v>
      </c>
      <c r="W2962" s="15">
        <v>4.4610000000000021</v>
      </c>
      <c r="X2962">
        <v>8.14</v>
      </c>
      <c r="Y2962" t="s">
        <v>69</v>
      </c>
      <c r="Z2962" t="s">
        <v>42</v>
      </c>
      <c r="AA2962" t="s">
        <v>129</v>
      </c>
    </row>
    <row r="2963" spans="1:27" ht="15.75" hidden="1" customHeight="1">
      <c r="A2963" t="s">
        <v>18539</v>
      </c>
      <c r="B2963" t="s">
        <v>18540</v>
      </c>
      <c r="C2963" s="7">
        <v>42138</v>
      </c>
      <c r="D2963" s="7">
        <v>42145</v>
      </c>
      <c r="E2963" s="4">
        <f t="shared" si="46"/>
        <v>7</v>
      </c>
      <c r="F2963" t="s">
        <v>113</v>
      </c>
      <c r="G2963" t="s">
        <v>18541</v>
      </c>
      <c r="H2963" t="s">
        <v>1506</v>
      </c>
      <c r="I2963" t="s">
        <v>74</v>
      </c>
      <c r="J2963">
        <v>94110</v>
      </c>
      <c r="K2963" t="s">
        <v>322</v>
      </c>
      <c r="L2963" t="s">
        <v>323</v>
      </c>
      <c r="M2963" t="s">
        <v>34</v>
      </c>
      <c r="N2963" t="s">
        <v>126</v>
      </c>
      <c r="O2963" t="s">
        <v>36</v>
      </c>
      <c r="P2963" t="s">
        <v>12532</v>
      </c>
      <c r="Q2963" t="s">
        <v>171</v>
      </c>
      <c r="R2963" t="s">
        <v>1307</v>
      </c>
      <c r="S2963" t="s">
        <v>12533</v>
      </c>
      <c r="T2963" s="15">
        <v>58.48</v>
      </c>
      <c r="U2963">
        <v>8</v>
      </c>
      <c r="V2963">
        <v>0</v>
      </c>
      <c r="W2963" s="15">
        <v>27.485600000000002</v>
      </c>
      <c r="X2963">
        <v>5.81</v>
      </c>
      <c r="Y2963" t="s">
        <v>69</v>
      </c>
      <c r="Z2963" t="s">
        <v>276</v>
      </c>
      <c r="AA2963" t="s">
        <v>129</v>
      </c>
    </row>
    <row r="2964" spans="1:27" ht="15.75" hidden="1" customHeight="1">
      <c r="A2964" t="s">
        <v>18542</v>
      </c>
      <c r="B2964" t="s">
        <v>18543</v>
      </c>
      <c r="C2964" s="7">
        <v>41062</v>
      </c>
      <c r="D2964" s="7">
        <v>41066</v>
      </c>
      <c r="E2964" s="4">
        <f t="shared" si="46"/>
        <v>4</v>
      </c>
      <c r="F2964" t="s">
        <v>46</v>
      </c>
      <c r="G2964" t="s">
        <v>18544</v>
      </c>
      <c r="H2964" t="s">
        <v>1506</v>
      </c>
      <c r="I2964" t="s">
        <v>74</v>
      </c>
      <c r="J2964">
        <v>48640</v>
      </c>
      <c r="K2964" t="s">
        <v>16127</v>
      </c>
      <c r="L2964" t="s">
        <v>1876</v>
      </c>
      <c r="M2964" t="s">
        <v>34</v>
      </c>
      <c r="N2964" t="s">
        <v>35</v>
      </c>
      <c r="O2964" t="s">
        <v>36</v>
      </c>
      <c r="P2964" t="s">
        <v>7399</v>
      </c>
      <c r="Q2964" t="s">
        <v>171</v>
      </c>
      <c r="R2964" t="s">
        <v>3089</v>
      </c>
      <c r="S2964" t="s">
        <v>7400</v>
      </c>
      <c r="T2964" s="15">
        <v>15.28</v>
      </c>
      <c r="U2964">
        <v>2</v>
      </c>
      <c r="V2964">
        <v>0</v>
      </c>
      <c r="W2964" s="15">
        <v>7.4871999999999996</v>
      </c>
      <c r="X2964">
        <v>2.25</v>
      </c>
      <c r="Y2964" t="s">
        <v>69</v>
      </c>
      <c r="Z2964" t="s">
        <v>42</v>
      </c>
      <c r="AA2964" t="s">
        <v>43</v>
      </c>
    </row>
    <row r="2965" spans="1:27" ht="15.75" hidden="1" customHeight="1">
      <c r="A2965" t="s">
        <v>18546</v>
      </c>
      <c r="B2965" t="s">
        <v>18547</v>
      </c>
      <c r="C2965" s="7">
        <v>41683</v>
      </c>
      <c r="D2965" s="7">
        <v>41688</v>
      </c>
      <c r="E2965" s="4">
        <f t="shared" si="46"/>
        <v>5</v>
      </c>
      <c r="F2965" t="s">
        <v>113</v>
      </c>
      <c r="G2965" t="s">
        <v>18548</v>
      </c>
      <c r="H2965" t="s">
        <v>5120</v>
      </c>
      <c r="I2965" t="s">
        <v>74</v>
      </c>
      <c r="J2965">
        <v>90045</v>
      </c>
      <c r="K2965" t="s">
        <v>343</v>
      </c>
      <c r="L2965" t="s">
        <v>323</v>
      </c>
      <c r="M2965" t="s">
        <v>34</v>
      </c>
      <c r="N2965" t="s">
        <v>126</v>
      </c>
      <c r="O2965" t="s">
        <v>36</v>
      </c>
      <c r="P2965" t="s">
        <v>11128</v>
      </c>
      <c r="Q2965" t="s">
        <v>171</v>
      </c>
      <c r="R2965" t="s">
        <v>704</v>
      </c>
      <c r="S2965" t="s">
        <v>11129</v>
      </c>
      <c r="T2965" s="15">
        <v>146.82</v>
      </c>
      <c r="U2965">
        <v>3</v>
      </c>
      <c r="V2965">
        <v>0</v>
      </c>
      <c r="W2965" s="15">
        <v>73.41</v>
      </c>
      <c r="X2965">
        <v>8.08</v>
      </c>
      <c r="Y2965" t="s">
        <v>69</v>
      </c>
      <c r="Z2965" t="s">
        <v>42</v>
      </c>
      <c r="AA2965" t="s">
        <v>129</v>
      </c>
    </row>
    <row r="2966" spans="1:27" ht="15.75" hidden="1" customHeight="1">
      <c r="A2966" t="s">
        <v>18549</v>
      </c>
      <c r="B2966" t="s">
        <v>18550</v>
      </c>
      <c r="C2966" s="7">
        <v>41912</v>
      </c>
      <c r="D2966" s="7">
        <v>41919</v>
      </c>
      <c r="E2966" s="4">
        <f t="shared" si="46"/>
        <v>7</v>
      </c>
      <c r="F2966" t="s">
        <v>113</v>
      </c>
      <c r="G2966" t="s">
        <v>18551</v>
      </c>
      <c r="H2966" t="s">
        <v>1536</v>
      </c>
      <c r="I2966" t="s">
        <v>31</v>
      </c>
      <c r="J2966">
        <v>0</v>
      </c>
      <c r="K2966" t="s">
        <v>5306</v>
      </c>
      <c r="L2966" t="s">
        <v>5307</v>
      </c>
      <c r="M2966" t="s">
        <v>2837</v>
      </c>
      <c r="N2966" t="s">
        <v>254</v>
      </c>
      <c r="O2966" t="s">
        <v>158</v>
      </c>
      <c r="P2966" t="s">
        <v>17625</v>
      </c>
      <c r="Q2966" t="s">
        <v>171</v>
      </c>
      <c r="R2966" t="s">
        <v>1307</v>
      </c>
      <c r="S2966" t="s">
        <v>17626</v>
      </c>
      <c r="T2966" s="15">
        <v>39.311999999999998</v>
      </c>
      <c r="U2966">
        <v>9</v>
      </c>
      <c r="V2966">
        <v>0.4</v>
      </c>
      <c r="W2966" s="15">
        <v>6.5519999999999978</v>
      </c>
      <c r="X2966">
        <v>1.627</v>
      </c>
      <c r="Y2966" t="s">
        <v>69</v>
      </c>
      <c r="Z2966" t="s">
        <v>42</v>
      </c>
      <c r="AA2966" t="s">
        <v>257</v>
      </c>
    </row>
    <row r="2967" spans="1:27" ht="15.75" hidden="1" customHeight="1">
      <c r="A2967" t="s">
        <v>18552</v>
      </c>
      <c r="B2967" t="s">
        <v>18553</v>
      </c>
      <c r="C2967" s="7">
        <v>41948</v>
      </c>
      <c r="D2967" s="7">
        <v>41948</v>
      </c>
      <c r="E2967" s="4">
        <f t="shared" si="46"/>
        <v>0</v>
      </c>
      <c r="F2967" t="s">
        <v>84</v>
      </c>
      <c r="G2967" t="s">
        <v>18554</v>
      </c>
      <c r="H2967" t="s">
        <v>3837</v>
      </c>
      <c r="I2967" t="s">
        <v>31</v>
      </c>
      <c r="J2967">
        <v>40214</v>
      </c>
      <c r="K2967" t="s">
        <v>2334</v>
      </c>
      <c r="L2967" t="s">
        <v>1903</v>
      </c>
      <c r="M2967" t="s">
        <v>34</v>
      </c>
      <c r="N2967" t="s">
        <v>390</v>
      </c>
      <c r="O2967" t="s">
        <v>36</v>
      </c>
      <c r="P2967" t="s">
        <v>11816</v>
      </c>
      <c r="Q2967" t="s">
        <v>171</v>
      </c>
      <c r="R2967" t="s">
        <v>288</v>
      </c>
      <c r="S2967" t="s">
        <v>11817</v>
      </c>
      <c r="T2967" s="15">
        <v>10.74</v>
      </c>
      <c r="U2967">
        <v>3</v>
      </c>
      <c r="V2967">
        <v>0</v>
      </c>
      <c r="W2967" s="15">
        <v>5.2625999999999999</v>
      </c>
      <c r="X2967">
        <v>1.77</v>
      </c>
      <c r="Y2967" t="s">
        <v>41</v>
      </c>
      <c r="Z2967" t="s">
        <v>42</v>
      </c>
      <c r="AA2967" t="s">
        <v>394</v>
      </c>
    </row>
    <row r="2968" spans="1:27" ht="15.75" hidden="1" customHeight="1">
      <c r="A2968" t="s">
        <v>18556</v>
      </c>
      <c r="B2968" t="s">
        <v>18557</v>
      </c>
      <c r="C2968" s="7">
        <v>41865</v>
      </c>
      <c r="D2968" s="7">
        <v>41868</v>
      </c>
      <c r="E2968" s="4">
        <f t="shared" si="46"/>
        <v>3</v>
      </c>
      <c r="F2968" t="s">
        <v>28</v>
      </c>
      <c r="G2968" t="s">
        <v>18558</v>
      </c>
      <c r="H2968" t="s">
        <v>4488</v>
      </c>
      <c r="I2968" t="s">
        <v>31</v>
      </c>
      <c r="J2968">
        <v>22153</v>
      </c>
      <c r="K2968" t="s">
        <v>1436</v>
      </c>
      <c r="L2968" t="s">
        <v>726</v>
      </c>
      <c r="M2968" t="s">
        <v>34</v>
      </c>
      <c r="N2968" t="s">
        <v>390</v>
      </c>
      <c r="O2968" t="s">
        <v>36</v>
      </c>
      <c r="P2968" t="s">
        <v>14032</v>
      </c>
      <c r="Q2968" t="s">
        <v>171</v>
      </c>
      <c r="R2968" t="s">
        <v>1307</v>
      </c>
      <c r="S2968" t="s">
        <v>14033</v>
      </c>
      <c r="T2968" s="15">
        <v>103.6</v>
      </c>
      <c r="U2968">
        <v>7</v>
      </c>
      <c r="V2968">
        <v>0</v>
      </c>
      <c r="W2968" s="15">
        <v>51.8</v>
      </c>
      <c r="X2968">
        <v>24.42</v>
      </c>
      <c r="Y2968" t="s">
        <v>69</v>
      </c>
      <c r="Z2968" t="s">
        <v>42</v>
      </c>
      <c r="AA2968" t="s">
        <v>394</v>
      </c>
    </row>
    <row r="2969" spans="1:27" ht="15.75" hidden="1" customHeight="1">
      <c r="A2969" t="s">
        <v>18559</v>
      </c>
      <c r="B2969" t="s">
        <v>18560</v>
      </c>
      <c r="C2969" s="7">
        <v>41224</v>
      </c>
      <c r="D2969" s="7">
        <v>41224</v>
      </c>
      <c r="E2969" s="4">
        <f t="shared" si="46"/>
        <v>0</v>
      </c>
      <c r="F2969" t="s">
        <v>84</v>
      </c>
      <c r="G2969" t="s">
        <v>18561</v>
      </c>
      <c r="H2969" t="s">
        <v>4488</v>
      </c>
      <c r="I2969" t="s">
        <v>31</v>
      </c>
      <c r="J2969">
        <v>78207</v>
      </c>
      <c r="K2969" t="s">
        <v>7585</v>
      </c>
      <c r="L2969" t="s">
        <v>185</v>
      </c>
      <c r="M2969" t="s">
        <v>34</v>
      </c>
      <c r="N2969" t="s">
        <v>35</v>
      </c>
      <c r="O2969" t="s">
        <v>36</v>
      </c>
      <c r="P2969" t="s">
        <v>4440</v>
      </c>
      <c r="Q2969" t="s">
        <v>171</v>
      </c>
      <c r="R2969" t="s">
        <v>186</v>
      </c>
      <c r="S2969" t="s">
        <v>4441</v>
      </c>
      <c r="T2969" s="15">
        <v>49.632000000000012</v>
      </c>
      <c r="U2969">
        <v>4</v>
      </c>
      <c r="V2969">
        <v>0.2</v>
      </c>
      <c r="W2969" s="15">
        <v>4.9632000000000014</v>
      </c>
      <c r="X2969">
        <v>7.75</v>
      </c>
      <c r="Y2969" t="s">
        <v>41</v>
      </c>
      <c r="Z2969" t="s">
        <v>42</v>
      </c>
      <c r="AA2969" t="s">
        <v>43</v>
      </c>
    </row>
    <row r="2970" spans="1:27" ht="15.75" hidden="1" customHeight="1">
      <c r="A2970" t="s">
        <v>18562</v>
      </c>
      <c r="B2970" t="s">
        <v>18563</v>
      </c>
      <c r="C2970" s="7">
        <v>41003</v>
      </c>
      <c r="D2970" s="7">
        <v>41007</v>
      </c>
      <c r="E2970" s="4">
        <f t="shared" si="46"/>
        <v>4</v>
      </c>
      <c r="F2970" t="s">
        <v>113</v>
      </c>
      <c r="G2970" t="s">
        <v>18564</v>
      </c>
      <c r="H2970" t="s">
        <v>2633</v>
      </c>
      <c r="I2970" t="s">
        <v>49</v>
      </c>
      <c r="J2970">
        <v>40475</v>
      </c>
      <c r="K2970" t="s">
        <v>5328</v>
      </c>
      <c r="L2970" t="s">
        <v>1903</v>
      </c>
      <c r="M2970" t="s">
        <v>34</v>
      </c>
      <c r="N2970" t="s">
        <v>390</v>
      </c>
      <c r="O2970" t="s">
        <v>36</v>
      </c>
      <c r="P2970" t="s">
        <v>17988</v>
      </c>
      <c r="Q2970" t="s">
        <v>171</v>
      </c>
      <c r="R2970" t="s">
        <v>426</v>
      </c>
      <c r="S2970" t="s">
        <v>17989</v>
      </c>
      <c r="T2970" s="15">
        <v>115.36</v>
      </c>
      <c r="U2970">
        <v>7</v>
      </c>
      <c r="V2970">
        <v>0</v>
      </c>
      <c r="W2970" s="15">
        <v>56.526400000000002</v>
      </c>
      <c r="X2970">
        <v>8.9600000000000009</v>
      </c>
      <c r="Y2970" t="s">
        <v>41</v>
      </c>
      <c r="Z2970" t="s">
        <v>42</v>
      </c>
      <c r="AA2970" t="s">
        <v>394</v>
      </c>
    </row>
    <row r="2971" spans="1:27" ht="15.75" hidden="1" customHeight="1">
      <c r="A2971" t="s">
        <v>18565</v>
      </c>
      <c r="B2971" t="s">
        <v>18566</v>
      </c>
      <c r="C2971" s="7">
        <v>42350</v>
      </c>
      <c r="D2971" s="7">
        <v>42353</v>
      </c>
      <c r="E2971" s="4">
        <f t="shared" si="46"/>
        <v>3</v>
      </c>
      <c r="F2971" t="s">
        <v>46</v>
      </c>
      <c r="G2971" t="s">
        <v>18567</v>
      </c>
      <c r="H2971" t="s">
        <v>6103</v>
      </c>
      <c r="I2971" t="s">
        <v>74</v>
      </c>
      <c r="J2971">
        <v>52601</v>
      </c>
      <c r="K2971" t="s">
        <v>11364</v>
      </c>
      <c r="L2971" t="s">
        <v>8405</v>
      </c>
      <c r="M2971" t="s">
        <v>34</v>
      </c>
      <c r="N2971" t="s">
        <v>35</v>
      </c>
      <c r="O2971" t="s">
        <v>36</v>
      </c>
      <c r="P2971" t="s">
        <v>18568</v>
      </c>
      <c r="Q2971" t="s">
        <v>171</v>
      </c>
      <c r="R2971" t="s">
        <v>3089</v>
      </c>
      <c r="S2971" t="s">
        <v>18569</v>
      </c>
      <c r="T2971" s="15">
        <v>7.28</v>
      </c>
      <c r="U2971">
        <v>1</v>
      </c>
      <c r="V2971">
        <v>0</v>
      </c>
      <c r="W2971" s="15">
        <v>3.4944000000000002</v>
      </c>
      <c r="X2971">
        <v>1.84</v>
      </c>
      <c r="Y2971" t="s">
        <v>69</v>
      </c>
      <c r="Z2971" t="s">
        <v>42</v>
      </c>
      <c r="AA2971" t="s">
        <v>43</v>
      </c>
    </row>
    <row r="2972" spans="1:27" ht="15.75" hidden="1" customHeight="1">
      <c r="A2972" t="s">
        <v>18573</v>
      </c>
      <c r="B2972" t="s">
        <v>18574</v>
      </c>
      <c r="C2972" s="7">
        <v>41656</v>
      </c>
      <c r="D2972" s="7">
        <v>41663</v>
      </c>
      <c r="E2972" s="4">
        <f t="shared" si="46"/>
        <v>7</v>
      </c>
      <c r="F2972" t="s">
        <v>113</v>
      </c>
      <c r="G2972" t="s">
        <v>18575</v>
      </c>
      <c r="H2972" t="s">
        <v>2886</v>
      </c>
      <c r="I2972" t="s">
        <v>49</v>
      </c>
      <c r="J2972">
        <v>0</v>
      </c>
      <c r="K2972" t="s">
        <v>3597</v>
      </c>
      <c r="L2972" t="s">
        <v>180</v>
      </c>
      <c r="M2972" t="s">
        <v>181</v>
      </c>
      <c r="N2972" t="s">
        <v>77</v>
      </c>
      <c r="O2972" t="s">
        <v>78</v>
      </c>
      <c r="P2972" t="s">
        <v>17529</v>
      </c>
      <c r="Q2972" t="s">
        <v>171</v>
      </c>
      <c r="R2972" t="s">
        <v>1307</v>
      </c>
      <c r="S2972" t="s">
        <v>17530</v>
      </c>
      <c r="T2972" s="15">
        <v>41.400000000000013</v>
      </c>
      <c r="U2972">
        <v>4</v>
      </c>
      <c r="V2972">
        <v>0</v>
      </c>
      <c r="W2972" s="15">
        <v>14.88</v>
      </c>
      <c r="X2972">
        <v>1.6</v>
      </c>
      <c r="Y2972" t="s">
        <v>69</v>
      </c>
      <c r="Z2972" t="s">
        <v>42</v>
      </c>
      <c r="AA2972" t="s">
        <v>81</v>
      </c>
    </row>
    <row r="2973" spans="1:27" ht="15.75" hidden="1" customHeight="1">
      <c r="A2973" t="s">
        <v>18577</v>
      </c>
      <c r="B2973" t="s">
        <v>18578</v>
      </c>
      <c r="C2973" s="7">
        <v>41706</v>
      </c>
      <c r="D2973" s="7">
        <v>41706</v>
      </c>
      <c r="E2973" s="4">
        <f t="shared" si="46"/>
        <v>0</v>
      </c>
      <c r="F2973" t="s">
        <v>84</v>
      </c>
      <c r="G2973" t="s">
        <v>18579</v>
      </c>
      <c r="H2973" t="s">
        <v>3702</v>
      </c>
      <c r="I2973" t="s">
        <v>74</v>
      </c>
      <c r="J2973">
        <v>0</v>
      </c>
      <c r="K2973" t="s">
        <v>1349</v>
      </c>
      <c r="L2973" t="s">
        <v>1349</v>
      </c>
      <c r="M2973" t="s">
        <v>655</v>
      </c>
      <c r="N2973" t="s">
        <v>77</v>
      </c>
      <c r="O2973" t="s">
        <v>78</v>
      </c>
      <c r="P2973" t="s">
        <v>18507</v>
      </c>
      <c r="Q2973" t="s">
        <v>171</v>
      </c>
      <c r="R2973" t="s">
        <v>1307</v>
      </c>
      <c r="S2973" t="s">
        <v>18508</v>
      </c>
      <c r="T2973" s="15">
        <v>22.68</v>
      </c>
      <c r="U2973">
        <v>2</v>
      </c>
      <c r="V2973">
        <v>0</v>
      </c>
      <c r="W2973" s="15">
        <v>3.6</v>
      </c>
      <c r="X2973">
        <v>1.59</v>
      </c>
      <c r="Y2973" t="s">
        <v>41</v>
      </c>
      <c r="Z2973" t="s">
        <v>42</v>
      </c>
      <c r="AA2973" t="s">
        <v>81</v>
      </c>
    </row>
    <row r="2974" spans="1:27" ht="15.75" hidden="1" customHeight="1">
      <c r="A2974" t="s">
        <v>18580</v>
      </c>
      <c r="B2974" t="s">
        <v>18581</v>
      </c>
      <c r="C2974" s="7">
        <v>42105</v>
      </c>
      <c r="D2974" s="7">
        <v>42105</v>
      </c>
      <c r="E2974" s="4">
        <f t="shared" si="46"/>
        <v>0</v>
      </c>
      <c r="F2974" t="s">
        <v>84</v>
      </c>
      <c r="G2974" t="s">
        <v>18582</v>
      </c>
      <c r="H2974" t="s">
        <v>1456</v>
      </c>
      <c r="I2974" t="s">
        <v>31</v>
      </c>
      <c r="J2974">
        <v>78745</v>
      </c>
      <c r="K2974" t="s">
        <v>562</v>
      </c>
      <c r="L2974" t="s">
        <v>185</v>
      </c>
      <c r="M2974" t="s">
        <v>34</v>
      </c>
      <c r="N2974" t="s">
        <v>35</v>
      </c>
      <c r="O2974" t="s">
        <v>36</v>
      </c>
      <c r="P2974" t="s">
        <v>6671</v>
      </c>
      <c r="Q2974" t="s">
        <v>38</v>
      </c>
      <c r="R2974" t="s">
        <v>347</v>
      </c>
      <c r="S2974" t="s">
        <v>6672</v>
      </c>
      <c r="T2974" s="15">
        <v>95.736000000000004</v>
      </c>
      <c r="U2974">
        <v>3</v>
      </c>
      <c r="V2974">
        <v>0.2</v>
      </c>
      <c r="W2974" s="15">
        <v>20.343900000000001</v>
      </c>
      <c r="X2974">
        <v>10.039999999999999</v>
      </c>
      <c r="Y2974" t="s">
        <v>41</v>
      </c>
      <c r="Z2974" t="s">
        <v>42</v>
      </c>
      <c r="AA2974" t="s">
        <v>43</v>
      </c>
    </row>
    <row r="2975" spans="1:27" ht="15.75" customHeight="1">
      <c r="A2975" t="s">
        <v>18583</v>
      </c>
      <c r="B2975" t="s">
        <v>18584</v>
      </c>
      <c r="C2975" s="7">
        <v>42308</v>
      </c>
      <c r="D2975" s="7">
        <v>42308</v>
      </c>
      <c r="E2975" s="4">
        <f t="shared" si="46"/>
        <v>0</v>
      </c>
      <c r="F2975" t="s">
        <v>84</v>
      </c>
      <c r="G2975" t="s">
        <v>18585</v>
      </c>
      <c r="H2975" t="s">
        <v>911</v>
      </c>
      <c r="I2975" t="s">
        <v>31</v>
      </c>
      <c r="J2975">
        <v>75217</v>
      </c>
      <c r="K2975" t="s">
        <v>2521</v>
      </c>
      <c r="L2975" t="s">
        <v>185</v>
      </c>
      <c r="M2975" t="s">
        <v>34</v>
      </c>
      <c r="N2975" t="s">
        <v>35</v>
      </c>
      <c r="O2975" t="s">
        <v>36</v>
      </c>
      <c r="P2975" t="s">
        <v>18091</v>
      </c>
      <c r="Q2975" t="s">
        <v>56</v>
      </c>
      <c r="R2975" t="s">
        <v>119</v>
      </c>
      <c r="S2975" t="s">
        <v>18092</v>
      </c>
      <c r="T2975" s="15">
        <v>251.006</v>
      </c>
      <c r="U2975">
        <v>2</v>
      </c>
      <c r="V2975">
        <v>0.3</v>
      </c>
      <c r="W2975" s="15">
        <v>-68.130199999999988</v>
      </c>
      <c r="X2975">
        <v>47.46</v>
      </c>
      <c r="Y2975" t="s">
        <v>59</v>
      </c>
      <c r="Z2975" t="s">
        <v>42</v>
      </c>
      <c r="AA2975" t="s">
        <v>43</v>
      </c>
    </row>
    <row r="2976" spans="1:27" ht="15.75" hidden="1" customHeight="1">
      <c r="A2976" t="s">
        <v>18586</v>
      </c>
      <c r="B2976" t="s">
        <v>18587</v>
      </c>
      <c r="C2976" s="7">
        <v>41618</v>
      </c>
      <c r="D2976" s="7">
        <v>41624</v>
      </c>
      <c r="E2976" s="4">
        <f t="shared" si="46"/>
        <v>6</v>
      </c>
      <c r="F2976" t="s">
        <v>113</v>
      </c>
      <c r="G2976" t="s">
        <v>18588</v>
      </c>
      <c r="H2976" t="s">
        <v>911</v>
      </c>
      <c r="I2976" t="s">
        <v>31</v>
      </c>
      <c r="J2976">
        <v>44105</v>
      </c>
      <c r="K2976" t="s">
        <v>3590</v>
      </c>
      <c r="L2976" t="s">
        <v>1309</v>
      </c>
      <c r="M2976" t="s">
        <v>34</v>
      </c>
      <c r="N2976" t="s">
        <v>286</v>
      </c>
      <c r="O2976" t="s">
        <v>36</v>
      </c>
      <c r="P2976" t="s">
        <v>18589</v>
      </c>
      <c r="Q2976" t="s">
        <v>38</v>
      </c>
      <c r="R2976" t="s">
        <v>347</v>
      </c>
      <c r="S2976" t="s">
        <v>18590</v>
      </c>
      <c r="T2976" s="15">
        <v>25.488</v>
      </c>
      <c r="U2976">
        <v>2</v>
      </c>
      <c r="V2976">
        <v>0.2</v>
      </c>
      <c r="W2976" s="15">
        <v>4.4603999999999999</v>
      </c>
      <c r="X2976">
        <v>1.61</v>
      </c>
      <c r="Y2976" t="s">
        <v>69</v>
      </c>
      <c r="Z2976" t="s">
        <v>42</v>
      </c>
      <c r="AA2976" t="s">
        <v>290</v>
      </c>
    </row>
    <row r="2977" spans="1:27" ht="15.75" hidden="1" customHeight="1">
      <c r="A2977" t="s">
        <v>18594</v>
      </c>
      <c r="B2977" t="s">
        <v>18595</v>
      </c>
      <c r="C2977" s="7">
        <v>41905</v>
      </c>
      <c r="D2977" s="7">
        <v>41912</v>
      </c>
      <c r="E2977" s="4">
        <f t="shared" si="46"/>
        <v>7</v>
      </c>
      <c r="F2977" t="s">
        <v>113</v>
      </c>
      <c r="G2977" t="s">
        <v>18596</v>
      </c>
      <c r="H2977" t="s">
        <v>1970</v>
      </c>
      <c r="I2977" t="s">
        <v>49</v>
      </c>
      <c r="J2977">
        <v>37167</v>
      </c>
      <c r="K2977" t="s">
        <v>8399</v>
      </c>
      <c r="L2977" t="s">
        <v>1214</v>
      </c>
      <c r="M2977" t="s">
        <v>34</v>
      </c>
      <c r="N2977" t="s">
        <v>390</v>
      </c>
      <c r="O2977" t="s">
        <v>36</v>
      </c>
      <c r="P2977" t="s">
        <v>17876</v>
      </c>
      <c r="Q2977" t="s">
        <v>171</v>
      </c>
      <c r="R2977" t="s">
        <v>474</v>
      </c>
      <c r="S2977" t="s">
        <v>17877</v>
      </c>
      <c r="T2977" s="15">
        <v>40.776000000000003</v>
      </c>
      <c r="U2977">
        <v>3</v>
      </c>
      <c r="V2977">
        <v>0.2</v>
      </c>
      <c r="W2977" s="15">
        <v>4.5872999999999937</v>
      </c>
      <c r="X2977">
        <v>3.91</v>
      </c>
      <c r="Y2977" t="s">
        <v>69</v>
      </c>
      <c r="Z2977" t="s">
        <v>42</v>
      </c>
      <c r="AA2977" t="s">
        <v>394</v>
      </c>
    </row>
    <row r="2978" spans="1:27" ht="15.75" hidden="1" customHeight="1">
      <c r="A2978" t="s">
        <v>18597</v>
      </c>
      <c r="B2978" t="s">
        <v>18598</v>
      </c>
      <c r="C2978" s="7">
        <v>41954</v>
      </c>
      <c r="D2978" s="7">
        <v>41958</v>
      </c>
      <c r="E2978" s="4">
        <f t="shared" si="46"/>
        <v>4</v>
      </c>
      <c r="F2978" t="s">
        <v>113</v>
      </c>
      <c r="G2978" t="s">
        <v>18599</v>
      </c>
      <c r="H2978" t="s">
        <v>1970</v>
      </c>
      <c r="I2978" t="s">
        <v>49</v>
      </c>
      <c r="J2978">
        <v>10011</v>
      </c>
      <c r="K2978" t="s">
        <v>346</v>
      </c>
      <c r="L2978" t="s">
        <v>285</v>
      </c>
      <c r="M2978" t="s">
        <v>34</v>
      </c>
      <c r="N2978" t="s">
        <v>286</v>
      </c>
      <c r="O2978" t="s">
        <v>36</v>
      </c>
      <c r="P2978" t="s">
        <v>7871</v>
      </c>
      <c r="Q2978" t="s">
        <v>171</v>
      </c>
      <c r="R2978" t="s">
        <v>426</v>
      </c>
      <c r="S2978" t="s">
        <v>7872</v>
      </c>
      <c r="T2978" s="15">
        <v>49.847999999999999</v>
      </c>
      <c r="U2978">
        <v>3</v>
      </c>
      <c r="V2978">
        <v>0.2</v>
      </c>
      <c r="W2978" s="15">
        <v>16.823699999999999</v>
      </c>
      <c r="X2978">
        <v>3.73</v>
      </c>
      <c r="Y2978" t="s">
        <v>69</v>
      </c>
      <c r="Z2978" t="s">
        <v>42</v>
      </c>
      <c r="AA2978" t="s">
        <v>290</v>
      </c>
    </row>
    <row r="2979" spans="1:27" ht="15.75" hidden="1" customHeight="1">
      <c r="A2979" t="s">
        <v>18600</v>
      </c>
      <c r="B2979" t="s">
        <v>18601</v>
      </c>
      <c r="C2979" s="7">
        <v>42361</v>
      </c>
      <c r="D2979" s="7">
        <v>42363</v>
      </c>
      <c r="E2979" s="4">
        <f t="shared" si="46"/>
        <v>2</v>
      </c>
      <c r="F2979" t="s">
        <v>28</v>
      </c>
      <c r="G2979" t="s">
        <v>18602</v>
      </c>
      <c r="H2979" t="s">
        <v>2236</v>
      </c>
      <c r="I2979" t="s">
        <v>31</v>
      </c>
      <c r="J2979">
        <v>43615</v>
      </c>
      <c r="K2979" t="s">
        <v>154</v>
      </c>
      <c r="L2979" t="s">
        <v>1309</v>
      </c>
      <c r="M2979" t="s">
        <v>34</v>
      </c>
      <c r="N2979" t="s">
        <v>286</v>
      </c>
      <c r="O2979" t="s">
        <v>36</v>
      </c>
      <c r="P2979" t="s">
        <v>17737</v>
      </c>
      <c r="Q2979" t="s">
        <v>38</v>
      </c>
      <c r="R2979" t="s">
        <v>39</v>
      </c>
      <c r="S2979" t="s">
        <v>17738</v>
      </c>
      <c r="T2979" s="15">
        <v>629.95799999999997</v>
      </c>
      <c r="U2979">
        <v>7</v>
      </c>
      <c r="V2979">
        <v>0.4</v>
      </c>
      <c r="W2979" s="15">
        <v>94.49369999999999</v>
      </c>
      <c r="X2979">
        <v>192.33</v>
      </c>
      <c r="Y2979" t="s">
        <v>59</v>
      </c>
      <c r="Z2979" t="s">
        <v>42</v>
      </c>
      <c r="AA2979" t="s">
        <v>290</v>
      </c>
    </row>
    <row r="2980" spans="1:27" ht="15.75" hidden="1" customHeight="1">
      <c r="A2980" t="s">
        <v>18603</v>
      </c>
      <c r="B2980" t="s">
        <v>18604</v>
      </c>
      <c r="C2980" s="7">
        <v>41814</v>
      </c>
      <c r="D2980" s="7">
        <v>41818</v>
      </c>
      <c r="E2980" s="4">
        <f t="shared" si="46"/>
        <v>4</v>
      </c>
      <c r="F2980" t="s">
        <v>46</v>
      </c>
      <c r="G2980" t="s">
        <v>18605</v>
      </c>
      <c r="H2980" t="s">
        <v>882</v>
      </c>
      <c r="I2980" t="s">
        <v>31</v>
      </c>
      <c r="J2980">
        <v>10035</v>
      </c>
      <c r="K2980" t="s">
        <v>346</v>
      </c>
      <c r="L2980" t="s">
        <v>285</v>
      </c>
      <c r="M2980" t="s">
        <v>34</v>
      </c>
      <c r="N2980" t="s">
        <v>286</v>
      </c>
      <c r="O2980" t="s">
        <v>36</v>
      </c>
      <c r="P2980" t="s">
        <v>9676</v>
      </c>
      <c r="Q2980" t="s">
        <v>171</v>
      </c>
      <c r="R2980" t="s">
        <v>1307</v>
      </c>
      <c r="S2980" t="s">
        <v>9677</v>
      </c>
      <c r="T2980" s="15">
        <v>25.83</v>
      </c>
      <c r="U2980">
        <v>7</v>
      </c>
      <c r="V2980">
        <v>0</v>
      </c>
      <c r="W2980" s="15">
        <v>12.1401</v>
      </c>
      <c r="X2980">
        <v>2.1800000000000002</v>
      </c>
      <c r="Y2980" t="s">
        <v>69</v>
      </c>
      <c r="Z2980" t="s">
        <v>42</v>
      </c>
      <c r="AA2980" t="s">
        <v>290</v>
      </c>
    </row>
    <row r="2981" spans="1:27" ht="15.75" hidden="1" customHeight="1">
      <c r="A2981" t="s">
        <v>18606</v>
      </c>
      <c r="B2981" t="s">
        <v>18607</v>
      </c>
      <c r="C2981" s="7">
        <v>41079</v>
      </c>
      <c r="D2981" s="7">
        <v>41083</v>
      </c>
      <c r="E2981" s="4">
        <f t="shared" si="46"/>
        <v>4</v>
      </c>
      <c r="F2981" t="s">
        <v>113</v>
      </c>
      <c r="G2981" t="s">
        <v>18608</v>
      </c>
      <c r="H2981" t="s">
        <v>5150</v>
      </c>
      <c r="I2981" t="s">
        <v>31</v>
      </c>
      <c r="J2981">
        <v>75023</v>
      </c>
      <c r="K2981" t="s">
        <v>3711</v>
      </c>
      <c r="L2981" t="s">
        <v>185</v>
      </c>
      <c r="M2981" t="s">
        <v>34</v>
      </c>
      <c r="N2981" t="s">
        <v>35</v>
      </c>
      <c r="O2981" t="s">
        <v>36</v>
      </c>
      <c r="P2981" t="s">
        <v>6994</v>
      </c>
      <c r="Q2981" t="s">
        <v>171</v>
      </c>
      <c r="R2981" t="s">
        <v>186</v>
      </c>
      <c r="S2981" t="s">
        <v>6995</v>
      </c>
      <c r="T2981" s="15">
        <v>509.48800000000011</v>
      </c>
      <c r="U2981">
        <v>7</v>
      </c>
      <c r="V2981">
        <v>0.2</v>
      </c>
      <c r="W2981" s="15">
        <v>-127.372</v>
      </c>
      <c r="X2981">
        <v>63.22</v>
      </c>
      <c r="Y2981" t="s">
        <v>41</v>
      </c>
      <c r="Z2981" t="s">
        <v>42</v>
      </c>
      <c r="AA2981" t="s">
        <v>43</v>
      </c>
    </row>
    <row r="2982" spans="1:27" ht="15.75" hidden="1" customHeight="1">
      <c r="A2982" t="s">
        <v>18609</v>
      </c>
      <c r="B2982" t="s">
        <v>18610</v>
      </c>
      <c r="C2982" s="7">
        <v>42035</v>
      </c>
      <c r="D2982" s="7">
        <v>42038</v>
      </c>
      <c r="E2982" s="4">
        <f t="shared" si="46"/>
        <v>3</v>
      </c>
      <c r="F2982" t="s">
        <v>28</v>
      </c>
      <c r="G2982" t="s">
        <v>18611</v>
      </c>
      <c r="H2982" t="s">
        <v>576</v>
      </c>
      <c r="I2982" t="s">
        <v>74</v>
      </c>
      <c r="J2982">
        <v>98105</v>
      </c>
      <c r="K2982" t="s">
        <v>124</v>
      </c>
      <c r="L2982" t="s">
        <v>125</v>
      </c>
      <c r="M2982" t="s">
        <v>34</v>
      </c>
      <c r="N2982" t="s">
        <v>126</v>
      </c>
      <c r="O2982" t="s">
        <v>36</v>
      </c>
      <c r="P2982" t="s">
        <v>18612</v>
      </c>
      <c r="Q2982" t="s">
        <v>38</v>
      </c>
      <c r="R2982" t="s">
        <v>39</v>
      </c>
      <c r="S2982" t="s">
        <v>18613</v>
      </c>
      <c r="T2982" s="15">
        <v>604.76800000000003</v>
      </c>
      <c r="U2982">
        <v>4</v>
      </c>
      <c r="V2982">
        <v>0.2</v>
      </c>
      <c r="W2982" s="15">
        <v>60.476800000000033</v>
      </c>
      <c r="X2982">
        <v>82.91</v>
      </c>
      <c r="Y2982" t="s">
        <v>41</v>
      </c>
      <c r="Z2982" t="s">
        <v>42</v>
      </c>
      <c r="AA2982" t="s">
        <v>129</v>
      </c>
    </row>
    <row r="2983" spans="1:27" ht="15.75" customHeight="1">
      <c r="A2983" t="s">
        <v>18615</v>
      </c>
      <c r="B2983" t="s">
        <v>18616</v>
      </c>
      <c r="C2983" s="7">
        <v>41968</v>
      </c>
      <c r="D2983" s="7">
        <v>41974</v>
      </c>
      <c r="E2983" s="4">
        <f t="shared" si="46"/>
        <v>6</v>
      </c>
      <c r="F2983" t="s">
        <v>113</v>
      </c>
      <c r="G2983" t="s">
        <v>18617</v>
      </c>
      <c r="H2983" t="s">
        <v>2026</v>
      </c>
      <c r="I2983" t="s">
        <v>74</v>
      </c>
      <c r="J2983">
        <v>33012</v>
      </c>
      <c r="K2983" t="s">
        <v>9508</v>
      </c>
      <c r="L2983" t="s">
        <v>3062</v>
      </c>
      <c r="M2983" t="s">
        <v>34</v>
      </c>
      <c r="N2983" t="s">
        <v>390</v>
      </c>
      <c r="O2983" t="s">
        <v>36</v>
      </c>
      <c r="P2983" t="s">
        <v>18618</v>
      </c>
      <c r="Q2983" t="s">
        <v>56</v>
      </c>
      <c r="R2983" t="s">
        <v>376</v>
      </c>
      <c r="S2983" t="s">
        <v>18619</v>
      </c>
      <c r="T2983" s="15">
        <v>339.92000000000007</v>
      </c>
      <c r="U2983">
        <v>5</v>
      </c>
      <c r="V2983">
        <v>0.2</v>
      </c>
      <c r="W2983" s="15">
        <v>8.4979999999999762</v>
      </c>
      <c r="X2983">
        <v>19.350000000000001</v>
      </c>
      <c r="Y2983" t="s">
        <v>69</v>
      </c>
      <c r="Z2983" t="s">
        <v>42</v>
      </c>
      <c r="AA2983" t="s">
        <v>394</v>
      </c>
    </row>
    <row r="2984" spans="1:27" ht="15.75" customHeight="1">
      <c r="A2984" t="s">
        <v>18620</v>
      </c>
      <c r="B2984" t="s">
        <v>18621</v>
      </c>
      <c r="C2984" s="7">
        <v>41425</v>
      </c>
      <c r="D2984" s="7">
        <v>41432</v>
      </c>
      <c r="E2984" s="4">
        <f t="shared" si="46"/>
        <v>7</v>
      </c>
      <c r="F2984" t="s">
        <v>113</v>
      </c>
      <c r="G2984" t="s">
        <v>18622</v>
      </c>
      <c r="H2984" t="s">
        <v>2026</v>
      </c>
      <c r="I2984" t="s">
        <v>74</v>
      </c>
      <c r="J2984">
        <v>6360</v>
      </c>
      <c r="K2984" t="s">
        <v>9409</v>
      </c>
      <c r="L2984" t="s">
        <v>2962</v>
      </c>
      <c r="M2984" t="s">
        <v>34</v>
      </c>
      <c r="N2984" t="s">
        <v>286</v>
      </c>
      <c r="O2984" t="s">
        <v>36</v>
      </c>
      <c r="P2984" t="s">
        <v>15402</v>
      </c>
      <c r="Q2984" t="s">
        <v>56</v>
      </c>
      <c r="R2984" t="s">
        <v>392</v>
      </c>
      <c r="S2984" t="s">
        <v>15403</v>
      </c>
      <c r="T2984" s="15">
        <v>22.2</v>
      </c>
      <c r="U2984">
        <v>6</v>
      </c>
      <c r="V2984">
        <v>0</v>
      </c>
      <c r="W2984" s="15">
        <v>9.1020000000000021</v>
      </c>
      <c r="X2984">
        <v>1.67</v>
      </c>
      <c r="Y2984" t="s">
        <v>187</v>
      </c>
      <c r="Z2984" t="s">
        <v>42</v>
      </c>
      <c r="AA2984" t="s">
        <v>290</v>
      </c>
    </row>
    <row r="2985" spans="1:27" ht="15.75" customHeight="1">
      <c r="A2985" t="s">
        <v>18624</v>
      </c>
      <c r="B2985" t="s">
        <v>18625</v>
      </c>
      <c r="C2985" s="7">
        <v>41161</v>
      </c>
      <c r="D2985" s="7">
        <v>41164</v>
      </c>
      <c r="E2985" s="4">
        <f t="shared" si="46"/>
        <v>3</v>
      </c>
      <c r="F2985" t="s">
        <v>28</v>
      </c>
      <c r="G2985" t="s">
        <v>18626</v>
      </c>
      <c r="H2985" t="s">
        <v>4284</v>
      </c>
      <c r="I2985" t="s">
        <v>31</v>
      </c>
      <c r="J2985">
        <v>7011</v>
      </c>
      <c r="K2985" t="s">
        <v>18627</v>
      </c>
      <c r="L2985" t="s">
        <v>6467</v>
      </c>
      <c r="M2985" t="s">
        <v>34</v>
      </c>
      <c r="N2985" t="s">
        <v>286</v>
      </c>
      <c r="O2985" t="s">
        <v>36</v>
      </c>
      <c r="P2985" t="s">
        <v>18628</v>
      </c>
      <c r="Q2985" t="s">
        <v>56</v>
      </c>
      <c r="R2985" t="s">
        <v>392</v>
      </c>
      <c r="S2985" t="s">
        <v>18629</v>
      </c>
      <c r="T2985" s="15">
        <v>254.9</v>
      </c>
      <c r="U2985">
        <v>5</v>
      </c>
      <c r="V2985">
        <v>0</v>
      </c>
      <c r="W2985" s="15">
        <v>76.469999999999985</v>
      </c>
      <c r="X2985">
        <v>39.53</v>
      </c>
      <c r="Y2985" t="s">
        <v>41</v>
      </c>
      <c r="Z2985" t="s">
        <v>42</v>
      </c>
      <c r="AA2985" t="s">
        <v>290</v>
      </c>
    </row>
    <row r="2986" spans="1:27" ht="15.75" hidden="1" customHeight="1">
      <c r="A2986" t="s">
        <v>18630</v>
      </c>
      <c r="B2986" t="s">
        <v>18631</v>
      </c>
      <c r="C2986" s="7">
        <v>41990</v>
      </c>
      <c r="D2986" s="7">
        <v>41993</v>
      </c>
      <c r="E2986" s="4">
        <f t="shared" si="46"/>
        <v>3</v>
      </c>
      <c r="F2986" t="s">
        <v>28</v>
      </c>
      <c r="G2986" t="s">
        <v>18632</v>
      </c>
      <c r="H2986" t="s">
        <v>4284</v>
      </c>
      <c r="I2986" t="s">
        <v>31</v>
      </c>
      <c r="J2986">
        <v>27534</v>
      </c>
      <c r="K2986" t="s">
        <v>18633</v>
      </c>
      <c r="L2986" t="s">
        <v>499</v>
      </c>
      <c r="M2986" t="s">
        <v>34</v>
      </c>
      <c r="N2986" t="s">
        <v>390</v>
      </c>
      <c r="O2986" t="s">
        <v>36</v>
      </c>
      <c r="P2986" t="s">
        <v>10554</v>
      </c>
      <c r="Q2986" t="s">
        <v>171</v>
      </c>
      <c r="R2986" t="s">
        <v>172</v>
      </c>
      <c r="S2986" t="s">
        <v>10555</v>
      </c>
      <c r="T2986" s="15">
        <v>34.944000000000003</v>
      </c>
      <c r="U2986">
        <v>3</v>
      </c>
      <c r="V2986">
        <v>0.2</v>
      </c>
      <c r="W2986" s="15">
        <v>3.0576000000000012</v>
      </c>
      <c r="X2986">
        <v>8.81</v>
      </c>
      <c r="Y2986" t="s">
        <v>41</v>
      </c>
      <c r="Z2986" t="s">
        <v>42</v>
      </c>
      <c r="AA2986" t="s">
        <v>394</v>
      </c>
    </row>
    <row r="2987" spans="1:27" ht="15.75" customHeight="1">
      <c r="A2987" t="s">
        <v>18635</v>
      </c>
      <c r="B2987" t="s">
        <v>18636</v>
      </c>
      <c r="C2987" s="7">
        <v>41499</v>
      </c>
      <c r="D2987" s="7">
        <v>41499</v>
      </c>
      <c r="E2987" s="4">
        <f t="shared" si="46"/>
        <v>0</v>
      </c>
      <c r="F2987" t="s">
        <v>84</v>
      </c>
      <c r="G2987" t="s">
        <v>18637</v>
      </c>
      <c r="H2987" t="s">
        <v>4284</v>
      </c>
      <c r="I2987" t="s">
        <v>31</v>
      </c>
      <c r="J2987">
        <v>91767</v>
      </c>
      <c r="K2987" t="s">
        <v>11339</v>
      </c>
      <c r="L2987" t="s">
        <v>323</v>
      </c>
      <c r="M2987" t="s">
        <v>34</v>
      </c>
      <c r="N2987" t="s">
        <v>126</v>
      </c>
      <c r="O2987" t="s">
        <v>36</v>
      </c>
      <c r="P2987" t="s">
        <v>17773</v>
      </c>
      <c r="Q2987" t="s">
        <v>56</v>
      </c>
      <c r="R2987" t="s">
        <v>392</v>
      </c>
      <c r="S2987" t="s">
        <v>17774</v>
      </c>
      <c r="T2987" s="15">
        <v>31.56</v>
      </c>
      <c r="U2987">
        <v>3</v>
      </c>
      <c r="V2987">
        <v>0</v>
      </c>
      <c r="W2987" s="15">
        <v>10.4148</v>
      </c>
      <c r="X2987">
        <v>7.55</v>
      </c>
      <c r="Y2987" t="s">
        <v>69</v>
      </c>
      <c r="Z2987" t="s">
        <v>42</v>
      </c>
      <c r="AA2987" t="s">
        <v>129</v>
      </c>
    </row>
    <row r="2988" spans="1:27" ht="15.75" hidden="1" customHeight="1">
      <c r="A2988" t="s">
        <v>18641</v>
      </c>
      <c r="B2988" t="s">
        <v>18642</v>
      </c>
      <c r="C2988" s="7">
        <v>41027</v>
      </c>
      <c r="D2988" s="7">
        <v>41033</v>
      </c>
      <c r="E2988" s="4">
        <f t="shared" si="46"/>
        <v>6</v>
      </c>
      <c r="F2988" t="s">
        <v>113</v>
      </c>
      <c r="G2988" t="s">
        <v>18643</v>
      </c>
      <c r="H2988" t="s">
        <v>1456</v>
      </c>
      <c r="I2988" t="s">
        <v>31</v>
      </c>
      <c r="J2988">
        <v>0</v>
      </c>
      <c r="K2988" t="s">
        <v>5604</v>
      </c>
      <c r="L2988" t="s">
        <v>5604</v>
      </c>
      <c r="M2988" t="s">
        <v>2029</v>
      </c>
      <c r="N2988" t="s">
        <v>77</v>
      </c>
      <c r="O2988" t="s">
        <v>78</v>
      </c>
      <c r="P2988" t="s">
        <v>16405</v>
      </c>
      <c r="Q2988" t="s">
        <v>171</v>
      </c>
      <c r="R2988" t="s">
        <v>1307</v>
      </c>
      <c r="S2988" t="s">
        <v>16406</v>
      </c>
      <c r="T2988" s="15">
        <v>14.58</v>
      </c>
      <c r="U2988">
        <v>2</v>
      </c>
      <c r="V2988">
        <v>0</v>
      </c>
      <c r="W2988" s="15">
        <v>0.72</v>
      </c>
      <c r="X2988">
        <v>1.55</v>
      </c>
      <c r="Y2988" t="s">
        <v>69</v>
      </c>
      <c r="Z2988" t="s">
        <v>42</v>
      </c>
      <c r="AA2988" t="s">
        <v>81</v>
      </c>
    </row>
    <row r="2989" spans="1:27" ht="15.75" hidden="1" customHeight="1">
      <c r="A2989" t="s">
        <v>18645</v>
      </c>
      <c r="B2989" t="s">
        <v>18646</v>
      </c>
      <c r="C2989" s="7">
        <v>40912</v>
      </c>
      <c r="D2989" s="7">
        <v>40916</v>
      </c>
      <c r="E2989" s="4">
        <f t="shared" si="46"/>
        <v>4</v>
      </c>
      <c r="F2989" t="s">
        <v>113</v>
      </c>
      <c r="G2989" t="s">
        <v>18647</v>
      </c>
      <c r="H2989" t="s">
        <v>3458</v>
      </c>
      <c r="I2989" t="s">
        <v>31</v>
      </c>
      <c r="J2989">
        <v>0</v>
      </c>
      <c r="K2989" t="s">
        <v>18648</v>
      </c>
      <c r="L2989" t="s">
        <v>18648</v>
      </c>
      <c r="M2989" t="s">
        <v>1158</v>
      </c>
      <c r="N2989" t="s">
        <v>169</v>
      </c>
      <c r="O2989" t="s">
        <v>54</v>
      </c>
      <c r="P2989" t="s">
        <v>17161</v>
      </c>
      <c r="Q2989" t="s">
        <v>171</v>
      </c>
      <c r="R2989" t="s">
        <v>1307</v>
      </c>
      <c r="S2989" t="s">
        <v>17162</v>
      </c>
      <c r="T2989" s="15">
        <v>27.36</v>
      </c>
      <c r="U2989">
        <v>3</v>
      </c>
      <c r="V2989">
        <v>0</v>
      </c>
      <c r="W2989" s="15">
        <v>13.68</v>
      </c>
      <c r="X2989">
        <v>1.54</v>
      </c>
      <c r="Y2989" t="s">
        <v>69</v>
      </c>
      <c r="Z2989" t="s">
        <v>42</v>
      </c>
      <c r="AA2989" t="s">
        <v>174</v>
      </c>
    </row>
    <row r="2990" spans="1:27" ht="15.75" hidden="1" customHeight="1">
      <c r="A2990" t="s">
        <v>18652</v>
      </c>
      <c r="B2990" t="s">
        <v>18653</v>
      </c>
      <c r="C2990" s="7">
        <v>42295</v>
      </c>
      <c r="D2990" s="7">
        <v>42297</v>
      </c>
      <c r="E2990" s="4">
        <f t="shared" si="46"/>
        <v>2</v>
      </c>
      <c r="F2990" t="s">
        <v>46</v>
      </c>
      <c r="G2990" t="s">
        <v>18654</v>
      </c>
      <c r="H2990" t="s">
        <v>2143</v>
      </c>
      <c r="I2990" t="s">
        <v>49</v>
      </c>
      <c r="J2990">
        <v>2886</v>
      </c>
      <c r="K2990" t="s">
        <v>9951</v>
      </c>
      <c r="L2990" t="s">
        <v>1051</v>
      </c>
      <c r="M2990" t="s">
        <v>34</v>
      </c>
      <c r="N2990" t="s">
        <v>286</v>
      </c>
      <c r="O2990" t="s">
        <v>36</v>
      </c>
      <c r="P2990" t="s">
        <v>18655</v>
      </c>
      <c r="Q2990" t="s">
        <v>171</v>
      </c>
      <c r="R2990" t="s">
        <v>186</v>
      </c>
      <c r="S2990" t="s">
        <v>18656</v>
      </c>
      <c r="T2990" s="15">
        <v>49.96</v>
      </c>
      <c r="U2990">
        <v>2</v>
      </c>
      <c r="V2990">
        <v>0</v>
      </c>
      <c r="W2990" s="15">
        <v>9.4923999999999964</v>
      </c>
      <c r="X2990">
        <v>3.08</v>
      </c>
      <c r="Y2990" t="s">
        <v>41</v>
      </c>
      <c r="Z2990" t="s">
        <v>42</v>
      </c>
      <c r="AA2990" t="s">
        <v>290</v>
      </c>
    </row>
    <row r="2991" spans="1:27" ht="15.75" hidden="1" customHeight="1">
      <c r="A2991" t="s">
        <v>18659</v>
      </c>
      <c r="B2991" t="s">
        <v>18660</v>
      </c>
      <c r="C2991" s="7">
        <v>42234</v>
      </c>
      <c r="D2991" s="7">
        <v>42238</v>
      </c>
      <c r="E2991" s="4">
        <f t="shared" si="46"/>
        <v>4</v>
      </c>
      <c r="F2991" t="s">
        <v>113</v>
      </c>
      <c r="G2991" t="s">
        <v>18661</v>
      </c>
      <c r="H2991" t="s">
        <v>3430</v>
      </c>
      <c r="I2991" t="s">
        <v>31</v>
      </c>
      <c r="J2991">
        <v>0</v>
      </c>
      <c r="K2991" t="s">
        <v>10784</v>
      </c>
      <c r="L2991" t="s">
        <v>10785</v>
      </c>
      <c r="M2991" t="s">
        <v>305</v>
      </c>
      <c r="N2991" t="s">
        <v>306</v>
      </c>
      <c r="O2991" t="s">
        <v>158</v>
      </c>
      <c r="P2991" t="s">
        <v>17235</v>
      </c>
      <c r="Q2991" t="s">
        <v>171</v>
      </c>
      <c r="R2991" t="s">
        <v>288</v>
      </c>
      <c r="S2991" t="s">
        <v>17236</v>
      </c>
      <c r="T2991" s="15">
        <v>13.295999999999999</v>
      </c>
      <c r="U2991">
        <v>3</v>
      </c>
      <c r="V2991">
        <v>0.2</v>
      </c>
      <c r="W2991" s="15">
        <v>4.1160000000000014</v>
      </c>
      <c r="X2991">
        <v>1.5209999999999999</v>
      </c>
      <c r="Y2991" t="s">
        <v>69</v>
      </c>
      <c r="Z2991" t="s">
        <v>42</v>
      </c>
      <c r="AA2991" t="s">
        <v>309</v>
      </c>
    </row>
    <row r="2992" spans="1:27" ht="15.75" hidden="1" customHeight="1">
      <c r="A2992" t="s">
        <v>18666</v>
      </c>
      <c r="B2992" t="s">
        <v>18667</v>
      </c>
      <c r="C2992" s="7">
        <v>41902</v>
      </c>
      <c r="D2992" s="7">
        <v>41906</v>
      </c>
      <c r="E2992" s="4">
        <f t="shared" si="46"/>
        <v>4</v>
      </c>
      <c r="F2992" t="s">
        <v>113</v>
      </c>
      <c r="G2992" t="s">
        <v>18668</v>
      </c>
      <c r="H2992" t="s">
        <v>976</v>
      </c>
      <c r="I2992" t="s">
        <v>31</v>
      </c>
      <c r="J2992">
        <v>95207</v>
      </c>
      <c r="K2992" t="s">
        <v>4291</v>
      </c>
      <c r="L2992" t="s">
        <v>323</v>
      </c>
      <c r="M2992" t="s">
        <v>34</v>
      </c>
      <c r="N2992" t="s">
        <v>126</v>
      </c>
      <c r="O2992" t="s">
        <v>36</v>
      </c>
      <c r="P2992" t="s">
        <v>8547</v>
      </c>
      <c r="Q2992" t="s">
        <v>171</v>
      </c>
      <c r="R2992" t="s">
        <v>704</v>
      </c>
      <c r="S2992" t="s">
        <v>8548</v>
      </c>
      <c r="T2992" s="15">
        <v>159.88</v>
      </c>
      <c r="U2992">
        <v>7</v>
      </c>
      <c r="V2992">
        <v>0</v>
      </c>
      <c r="W2992" s="15">
        <v>73.544799999999995</v>
      </c>
      <c r="X2992">
        <v>11.16</v>
      </c>
      <c r="Y2992" t="s">
        <v>69</v>
      </c>
      <c r="Z2992" t="s">
        <v>42</v>
      </c>
      <c r="AA2992" t="s">
        <v>129</v>
      </c>
    </row>
    <row r="2993" spans="1:27" ht="15.75" hidden="1" customHeight="1">
      <c r="A2993" t="s">
        <v>18670</v>
      </c>
      <c r="B2993" t="s">
        <v>18671</v>
      </c>
      <c r="C2993" s="7">
        <v>41364</v>
      </c>
      <c r="D2993" s="7">
        <v>41368</v>
      </c>
      <c r="E2993" s="4">
        <f t="shared" si="46"/>
        <v>4</v>
      </c>
      <c r="F2993" t="s">
        <v>113</v>
      </c>
      <c r="G2993" t="s">
        <v>18672</v>
      </c>
      <c r="H2993" t="s">
        <v>6202</v>
      </c>
      <c r="I2993" t="s">
        <v>49</v>
      </c>
      <c r="J2993">
        <v>32216</v>
      </c>
      <c r="K2993" t="s">
        <v>498</v>
      </c>
      <c r="L2993" t="s">
        <v>3062</v>
      </c>
      <c r="M2993" t="s">
        <v>34</v>
      </c>
      <c r="N2993" t="s">
        <v>390</v>
      </c>
      <c r="O2993" t="s">
        <v>36</v>
      </c>
      <c r="P2993" t="s">
        <v>11514</v>
      </c>
      <c r="Q2993" t="s">
        <v>38</v>
      </c>
      <c r="R2993" t="s">
        <v>39</v>
      </c>
      <c r="S2993" t="s">
        <v>11515</v>
      </c>
      <c r="T2993" s="15">
        <v>79.959999999999994</v>
      </c>
      <c r="U2993">
        <v>5</v>
      </c>
      <c r="V2993">
        <v>0.2</v>
      </c>
      <c r="W2993" s="15">
        <v>27.98599999999999</v>
      </c>
      <c r="X2993">
        <v>3.63</v>
      </c>
      <c r="Y2993" t="s">
        <v>69</v>
      </c>
      <c r="Z2993" t="s">
        <v>42</v>
      </c>
      <c r="AA2993" t="s">
        <v>394</v>
      </c>
    </row>
    <row r="2994" spans="1:27" ht="15.75" hidden="1" customHeight="1">
      <c r="A2994" t="s">
        <v>18673</v>
      </c>
      <c r="B2994" t="s">
        <v>18674</v>
      </c>
      <c r="C2994" s="7">
        <v>41863</v>
      </c>
      <c r="D2994" s="7">
        <v>41870</v>
      </c>
      <c r="E2994" s="4">
        <f t="shared" si="46"/>
        <v>7</v>
      </c>
      <c r="F2994" t="s">
        <v>113</v>
      </c>
      <c r="G2994" t="s">
        <v>18675</v>
      </c>
      <c r="H2994" t="s">
        <v>2022</v>
      </c>
      <c r="I2994" t="s">
        <v>31</v>
      </c>
      <c r="J2994">
        <v>0</v>
      </c>
      <c r="K2994" t="s">
        <v>3039</v>
      </c>
      <c r="L2994" t="s">
        <v>3039</v>
      </c>
      <c r="M2994" t="s">
        <v>1943</v>
      </c>
      <c r="N2994" t="s">
        <v>146</v>
      </c>
      <c r="O2994" t="s">
        <v>54</v>
      </c>
      <c r="P2994" t="s">
        <v>17742</v>
      </c>
      <c r="Q2994" t="s">
        <v>171</v>
      </c>
      <c r="R2994" t="s">
        <v>1307</v>
      </c>
      <c r="S2994" t="s">
        <v>17743</v>
      </c>
      <c r="T2994" s="15">
        <v>6.75</v>
      </c>
      <c r="U2994">
        <v>1</v>
      </c>
      <c r="V2994">
        <v>0</v>
      </c>
      <c r="W2994" s="15">
        <v>0.99</v>
      </c>
      <c r="X2994">
        <v>1.49</v>
      </c>
      <c r="Y2994" t="s">
        <v>69</v>
      </c>
      <c r="Z2994" t="s">
        <v>42</v>
      </c>
      <c r="AA2994" t="s">
        <v>149</v>
      </c>
    </row>
    <row r="2995" spans="1:27" ht="15.75" hidden="1" customHeight="1">
      <c r="A2995" t="s">
        <v>18677</v>
      </c>
      <c r="B2995" t="s">
        <v>18678</v>
      </c>
      <c r="C2995" s="7">
        <v>40977</v>
      </c>
      <c r="D2995" s="7">
        <v>40981</v>
      </c>
      <c r="E2995" s="4">
        <f t="shared" si="46"/>
        <v>4</v>
      </c>
      <c r="F2995" t="s">
        <v>113</v>
      </c>
      <c r="G2995" t="s">
        <v>18679</v>
      </c>
      <c r="H2995" t="s">
        <v>413</v>
      </c>
      <c r="I2995" t="s">
        <v>31</v>
      </c>
      <c r="J2995">
        <v>48073</v>
      </c>
      <c r="K2995" t="s">
        <v>18034</v>
      </c>
      <c r="L2995" t="s">
        <v>1876</v>
      </c>
      <c r="M2995" t="s">
        <v>34</v>
      </c>
      <c r="N2995" t="s">
        <v>35</v>
      </c>
      <c r="O2995" t="s">
        <v>36</v>
      </c>
      <c r="P2995" t="s">
        <v>18680</v>
      </c>
      <c r="Q2995" t="s">
        <v>171</v>
      </c>
      <c r="R2995" t="s">
        <v>704</v>
      </c>
      <c r="S2995" t="s">
        <v>18681</v>
      </c>
      <c r="T2995" s="15">
        <v>22.38</v>
      </c>
      <c r="U2995">
        <v>2</v>
      </c>
      <c r="V2995">
        <v>0</v>
      </c>
      <c r="W2995" s="15">
        <v>10.7424</v>
      </c>
      <c r="X2995">
        <v>1.48</v>
      </c>
      <c r="Y2995" t="s">
        <v>69</v>
      </c>
      <c r="Z2995" t="s">
        <v>42</v>
      </c>
      <c r="AA2995" t="s">
        <v>43</v>
      </c>
    </row>
    <row r="2996" spans="1:27" ht="15.75" hidden="1" customHeight="1">
      <c r="A2996" t="s">
        <v>18682</v>
      </c>
      <c r="B2996" t="s">
        <v>18683</v>
      </c>
      <c r="C2996" s="7">
        <v>42161</v>
      </c>
      <c r="D2996" s="7">
        <v>42165</v>
      </c>
      <c r="E2996" s="4">
        <f t="shared" si="46"/>
        <v>4</v>
      </c>
      <c r="F2996" t="s">
        <v>113</v>
      </c>
      <c r="G2996" t="s">
        <v>18684</v>
      </c>
      <c r="H2996" t="s">
        <v>1542</v>
      </c>
      <c r="I2996" t="s">
        <v>74</v>
      </c>
      <c r="J2996">
        <v>0</v>
      </c>
      <c r="K2996" t="s">
        <v>7802</v>
      </c>
      <c r="L2996" t="s">
        <v>7802</v>
      </c>
      <c r="M2996" t="s">
        <v>983</v>
      </c>
      <c r="N2996" t="s">
        <v>224</v>
      </c>
      <c r="O2996" t="s">
        <v>78</v>
      </c>
      <c r="P2996" t="s">
        <v>18008</v>
      </c>
      <c r="Q2996" t="s">
        <v>171</v>
      </c>
      <c r="R2996" t="s">
        <v>426</v>
      </c>
      <c r="S2996" t="s">
        <v>18009</v>
      </c>
      <c r="T2996" s="15">
        <v>8.82</v>
      </c>
      <c r="U2996">
        <v>2</v>
      </c>
      <c r="V2996">
        <v>0</v>
      </c>
      <c r="W2996" s="15">
        <v>0</v>
      </c>
      <c r="X2996">
        <v>1.48</v>
      </c>
      <c r="Y2996" t="s">
        <v>41</v>
      </c>
      <c r="Z2996" t="s">
        <v>42</v>
      </c>
      <c r="AA2996" t="s">
        <v>227</v>
      </c>
    </row>
    <row r="2997" spans="1:27" ht="15.75" hidden="1" customHeight="1">
      <c r="A2997" t="s">
        <v>18688</v>
      </c>
      <c r="B2997" t="s">
        <v>18689</v>
      </c>
      <c r="C2997" s="7">
        <v>41633</v>
      </c>
      <c r="D2997" s="7">
        <v>41637</v>
      </c>
      <c r="E2997" s="4">
        <f t="shared" si="46"/>
        <v>4</v>
      </c>
      <c r="F2997" t="s">
        <v>113</v>
      </c>
      <c r="G2997" t="s">
        <v>18690</v>
      </c>
      <c r="H2997" t="s">
        <v>2075</v>
      </c>
      <c r="I2997" t="s">
        <v>74</v>
      </c>
      <c r="J2997">
        <v>90049</v>
      </c>
      <c r="K2997" t="s">
        <v>343</v>
      </c>
      <c r="L2997" t="s">
        <v>323</v>
      </c>
      <c r="M2997" t="s">
        <v>34</v>
      </c>
      <c r="N2997" t="s">
        <v>126</v>
      </c>
      <c r="O2997" t="s">
        <v>36</v>
      </c>
      <c r="P2997" t="s">
        <v>6436</v>
      </c>
      <c r="Q2997" t="s">
        <v>171</v>
      </c>
      <c r="R2997" t="s">
        <v>704</v>
      </c>
      <c r="S2997" t="s">
        <v>6437</v>
      </c>
      <c r="T2997" s="15">
        <v>9.9600000000000009</v>
      </c>
      <c r="U2997">
        <v>2</v>
      </c>
      <c r="V2997">
        <v>0</v>
      </c>
      <c r="W2997" s="15">
        <v>4.8804000000000007</v>
      </c>
      <c r="X2997">
        <v>1.22</v>
      </c>
      <c r="Y2997" t="s">
        <v>69</v>
      </c>
      <c r="Z2997" t="s">
        <v>42</v>
      </c>
      <c r="AA2997" t="s">
        <v>129</v>
      </c>
    </row>
    <row r="2998" spans="1:27" ht="15.75" customHeight="1">
      <c r="A2998" t="s">
        <v>18691</v>
      </c>
      <c r="B2998" t="s">
        <v>18692</v>
      </c>
      <c r="C2998" s="7">
        <v>42340</v>
      </c>
      <c r="D2998" s="7">
        <v>42347</v>
      </c>
      <c r="E2998" s="4">
        <f t="shared" si="46"/>
        <v>7</v>
      </c>
      <c r="F2998" t="s">
        <v>113</v>
      </c>
      <c r="G2998" t="s">
        <v>18693</v>
      </c>
      <c r="H2998" t="s">
        <v>941</v>
      </c>
      <c r="I2998" t="s">
        <v>31</v>
      </c>
      <c r="J2998">
        <v>98105</v>
      </c>
      <c r="K2998" t="s">
        <v>124</v>
      </c>
      <c r="L2998" t="s">
        <v>125</v>
      </c>
      <c r="M2998" t="s">
        <v>34</v>
      </c>
      <c r="N2998" t="s">
        <v>126</v>
      </c>
      <c r="O2998" t="s">
        <v>36</v>
      </c>
      <c r="P2998" t="s">
        <v>12171</v>
      </c>
      <c r="Q2998" t="s">
        <v>56</v>
      </c>
      <c r="R2998" t="s">
        <v>376</v>
      </c>
      <c r="S2998" t="s">
        <v>12172</v>
      </c>
      <c r="T2998" s="15">
        <v>141.96</v>
      </c>
      <c r="U2998">
        <v>2</v>
      </c>
      <c r="V2998">
        <v>0</v>
      </c>
      <c r="W2998" s="15">
        <v>41.168399999999991</v>
      </c>
      <c r="X2998">
        <v>19.7</v>
      </c>
      <c r="Y2998" t="s">
        <v>187</v>
      </c>
      <c r="Z2998" t="s">
        <v>42</v>
      </c>
      <c r="AA2998" t="s">
        <v>129</v>
      </c>
    </row>
    <row r="2999" spans="1:27" ht="15.75" customHeight="1">
      <c r="A2999" t="s">
        <v>18694</v>
      </c>
      <c r="B2999" t="s">
        <v>18695</v>
      </c>
      <c r="C2999" s="7">
        <v>41018</v>
      </c>
      <c r="D2999" s="7">
        <v>41020</v>
      </c>
      <c r="E2999" s="4">
        <f t="shared" si="46"/>
        <v>2</v>
      </c>
      <c r="F2999" t="s">
        <v>46</v>
      </c>
      <c r="G2999" t="s">
        <v>18696</v>
      </c>
      <c r="H2999" t="s">
        <v>6557</v>
      </c>
      <c r="I2999" t="s">
        <v>31</v>
      </c>
      <c r="J2999">
        <v>77070</v>
      </c>
      <c r="K2999" t="s">
        <v>1953</v>
      </c>
      <c r="L2999" t="s">
        <v>185</v>
      </c>
      <c r="M2999" t="s">
        <v>34</v>
      </c>
      <c r="N2999" t="s">
        <v>35</v>
      </c>
      <c r="O2999" t="s">
        <v>36</v>
      </c>
      <c r="P2999" t="s">
        <v>18523</v>
      </c>
      <c r="Q2999" t="s">
        <v>56</v>
      </c>
      <c r="R2999" t="s">
        <v>119</v>
      </c>
      <c r="S2999" t="s">
        <v>18524</v>
      </c>
      <c r="T2999" s="15">
        <v>744.09999999999991</v>
      </c>
      <c r="U2999">
        <v>5</v>
      </c>
      <c r="V2999">
        <v>0.3</v>
      </c>
      <c r="W2999" s="15">
        <v>-95.670000000000044</v>
      </c>
      <c r="X2999">
        <v>128.29</v>
      </c>
      <c r="Y2999" t="s">
        <v>41</v>
      </c>
      <c r="Z2999" t="s">
        <v>42</v>
      </c>
      <c r="AA2999" t="s">
        <v>43</v>
      </c>
    </row>
    <row r="3000" spans="1:27" ht="15.75" customHeight="1">
      <c r="A3000" t="s">
        <v>18697</v>
      </c>
      <c r="B3000" t="s">
        <v>18698</v>
      </c>
      <c r="C3000" s="7">
        <v>42223</v>
      </c>
      <c r="D3000" s="7">
        <v>42227</v>
      </c>
      <c r="E3000" s="4">
        <f t="shared" si="46"/>
        <v>4</v>
      </c>
      <c r="F3000" t="s">
        <v>46</v>
      </c>
      <c r="G3000" t="s">
        <v>18699</v>
      </c>
      <c r="H3000" t="s">
        <v>6557</v>
      </c>
      <c r="I3000" t="s">
        <v>31</v>
      </c>
      <c r="J3000">
        <v>70506</v>
      </c>
      <c r="K3000" t="s">
        <v>4846</v>
      </c>
      <c r="L3000" t="s">
        <v>4847</v>
      </c>
      <c r="M3000" t="s">
        <v>34</v>
      </c>
      <c r="N3000" t="s">
        <v>390</v>
      </c>
      <c r="O3000" t="s">
        <v>36</v>
      </c>
      <c r="P3000" t="s">
        <v>12341</v>
      </c>
      <c r="Q3000" t="s">
        <v>56</v>
      </c>
      <c r="R3000" t="s">
        <v>376</v>
      </c>
      <c r="S3000" t="s">
        <v>12342</v>
      </c>
      <c r="T3000" s="15">
        <v>145.74</v>
      </c>
      <c r="U3000">
        <v>3</v>
      </c>
      <c r="V3000">
        <v>0</v>
      </c>
      <c r="W3000" s="15">
        <v>23.318400000000011</v>
      </c>
      <c r="X3000">
        <v>10.61</v>
      </c>
      <c r="Y3000" t="s">
        <v>69</v>
      </c>
      <c r="Z3000" t="s">
        <v>42</v>
      </c>
      <c r="AA3000" t="s">
        <v>394</v>
      </c>
    </row>
    <row r="3001" spans="1:27" ht="15.75" customHeight="1">
      <c r="A3001" t="s">
        <v>18705</v>
      </c>
      <c r="B3001" t="s">
        <v>18706</v>
      </c>
      <c r="C3001" s="7">
        <v>41073</v>
      </c>
      <c r="D3001" s="7">
        <v>41079</v>
      </c>
      <c r="E3001" s="4">
        <f t="shared" si="46"/>
        <v>6</v>
      </c>
      <c r="F3001" t="s">
        <v>113</v>
      </c>
      <c r="G3001" t="s">
        <v>18707</v>
      </c>
      <c r="H3001" t="s">
        <v>5457</v>
      </c>
      <c r="I3001" t="s">
        <v>74</v>
      </c>
      <c r="J3001">
        <v>48234</v>
      </c>
      <c r="K3001" t="s">
        <v>1875</v>
      </c>
      <c r="L3001" t="s">
        <v>1876</v>
      </c>
      <c r="M3001" t="s">
        <v>34</v>
      </c>
      <c r="N3001" t="s">
        <v>35</v>
      </c>
      <c r="O3001" t="s">
        <v>36</v>
      </c>
      <c r="P3001" t="s">
        <v>17299</v>
      </c>
      <c r="Q3001" t="s">
        <v>56</v>
      </c>
      <c r="R3001" t="s">
        <v>376</v>
      </c>
      <c r="S3001" t="s">
        <v>17300</v>
      </c>
      <c r="T3001" s="15">
        <v>212.94</v>
      </c>
      <c r="U3001">
        <v>3</v>
      </c>
      <c r="V3001">
        <v>0</v>
      </c>
      <c r="W3001" s="15">
        <v>57.4938</v>
      </c>
      <c r="X3001">
        <v>11.48</v>
      </c>
      <c r="Y3001" t="s">
        <v>69</v>
      </c>
      <c r="Z3001" t="s">
        <v>42</v>
      </c>
      <c r="AA3001" t="s">
        <v>43</v>
      </c>
    </row>
    <row r="3002" spans="1:27" ht="15.75" hidden="1" customHeight="1">
      <c r="A3002" t="s">
        <v>18713</v>
      </c>
      <c r="B3002" t="s">
        <v>18714</v>
      </c>
      <c r="C3002" s="7">
        <v>41240</v>
      </c>
      <c r="D3002" s="7">
        <v>41243</v>
      </c>
      <c r="E3002" s="4">
        <f t="shared" si="46"/>
        <v>3</v>
      </c>
      <c r="F3002" t="s">
        <v>28</v>
      </c>
      <c r="G3002" t="s">
        <v>18715</v>
      </c>
      <c r="H3002" t="s">
        <v>443</v>
      </c>
      <c r="I3002" t="s">
        <v>31</v>
      </c>
      <c r="J3002">
        <v>94109</v>
      </c>
      <c r="K3002" t="s">
        <v>322</v>
      </c>
      <c r="L3002" t="s">
        <v>323</v>
      </c>
      <c r="M3002" t="s">
        <v>34</v>
      </c>
      <c r="N3002" t="s">
        <v>126</v>
      </c>
      <c r="O3002" t="s">
        <v>36</v>
      </c>
      <c r="P3002" t="s">
        <v>17785</v>
      </c>
      <c r="Q3002" t="s">
        <v>38</v>
      </c>
      <c r="R3002" t="s">
        <v>347</v>
      </c>
      <c r="S3002" t="s">
        <v>17786</v>
      </c>
      <c r="T3002" s="15">
        <v>139.93</v>
      </c>
      <c r="U3002">
        <v>7</v>
      </c>
      <c r="V3002">
        <v>0</v>
      </c>
      <c r="W3002" s="15">
        <v>34.982499999999987</v>
      </c>
      <c r="X3002">
        <v>33.11</v>
      </c>
      <c r="Y3002" t="s">
        <v>41</v>
      </c>
      <c r="Z3002" t="s">
        <v>42</v>
      </c>
      <c r="AA3002" t="s">
        <v>129</v>
      </c>
    </row>
    <row r="3003" spans="1:27" ht="15.75" hidden="1" customHeight="1">
      <c r="A3003" t="s">
        <v>18720</v>
      </c>
      <c r="B3003" t="s">
        <v>18721</v>
      </c>
      <c r="C3003" s="7">
        <v>41166</v>
      </c>
      <c r="D3003" s="7">
        <v>41171</v>
      </c>
      <c r="E3003" s="4">
        <f t="shared" si="46"/>
        <v>5</v>
      </c>
      <c r="F3003" t="s">
        <v>113</v>
      </c>
      <c r="G3003" t="s">
        <v>18722</v>
      </c>
      <c r="H3003" t="s">
        <v>4403</v>
      </c>
      <c r="I3003" t="s">
        <v>49</v>
      </c>
      <c r="J3003">
        <v>0</v>
      </c>
      <c r="K3003" t="s">
        <v>4596</v>
      </c>
      <c r="L3003" t="s">
        <v>4597</v>
      </c>
      <c r="M3003" t="s">
        <v>1185</v>
      </c>
      <c r="N3003" t="s">
        <v>224</v>
      </c>
      <c r="O3003" t="s">
        <v>78</v>
      </c>
      <c r="P3003" t="s">
        <v>16773</v>
      </c>
      <c r="Q3003" t="s">
        <v>171</v>
      </c>
      <c r="R3003" t="s">
        <v>426</v>
      </c>
      <c r="S3003" t="s">
        <v>16774</v>
      </c>
      <c r="T3003" s="15">
        <v>12.24</v>
      </c>
      <c r="U3003">
        <v>2</v>
      </c>
      <c r="V3003">
        <v>0</v>
      </c>
      <c r="W3003" s="15">
        <v>0.48</v>
      </c>
      <c r="X3003">
        <v>1.41</v>
      </c>
      <c r="Y3003" t="s">
        <v>69</v>
      </c>
      <c r="Z3003" t="s">
        <v>42</v>
      </c>
      <c r="AA3003" t="s">
        <v>227</v>
      </c>
    </row>
    <row r="3004" spans="1:27" ht="15.75" hidden="1" customHeight="1">
      <c r="A3004" t="s">
        <v>18723</v>
      </c>
      <c r="B3004" t="s">
        <v>18724</v>
      </c>
      <c r="C3004" s="7">
        <v>41333</v>
      </c>
      <c r="D3004" s="7">
        <v>41335</v>
      </c>
      <c r="E3004" s="4">
        <f t="shared" si="46"/>
        <v>2</v>
      </c>
      <c r="F3004" t="s">
        <v>46</v>
      </c>
      <c r="G3004" t="s">
        <v>18725</v>
      </c>
      <c r="H3004" t="s">
        <v>529</v>
      </c>
      <c r="I3004" t="s">
        <v>31</v>
      </c>
      <c r="J3004">
        <v>31204</v>
      </c>
      <c r="K3004" t="s">
        <v>16368</v>
      </c>
      <c r="L3004" t="s">
        <v>1267</v>
      </c>
      <c r="M3004" t="s">
        <v>34</v>
      </c>
      <c r="N3004" t="s">
        <v>390</v>
      </c>
      <c r="O3004" t="s">
        <v>36</v>
      </c>
      <c r="P3004" t="s">
        <v>9944</v>
      </c>
      <c r="Q3004" t="s">
        <v>171</v>
      </c>
      <c r="R3004" t="s">
        <v>426</v>
      </c>
      <c r="S3004" t="s">
        <v>9945</v>
      </c>
      <c r="T3004" s="15">
        <v>58.72</v>
      </c>
      <c r="U3004">
        <v>4</v>
      </c>
      <c r="V3004">
        <v>0</v>
      </c>
      <c r="W3004" s="15">
        <v>27.011199999999999</v>
      </c>
      <c r="X3004">
        <v>5.74</v>
      </c>
      <c r="Y3004" t="s">
        <v>69</v>
      </c>
      <c r="Z3004" t="s">
        <v>42</v>
      </c>
      <c r="AA3004" t="s">
        <v>394</v>
      </c>
    </row>
    <row r="3005" spans="1:27" ht="15.75" hidden="1" customHeight="1">
      <c r="A3005" t="s">
        <v>18726</v>
      </c>
      <c r="B3005" t="s">
        <v>18727</v>
      </c>
      <c r="C3005" s="7">
        <v>40954</v>
      </c>
      <c r="D3005" s="7">
        <v>40959</v>
      </c>
      <c r="E3005" s="4">
        <f t="shared" si="46"/>
        <v>5</v>
      </c>
      <c r="F3005" t="s">
        <v>46</v>
      </c>
      <c r="G3005" t="s">
        <v>18728</v>
      </c>
      <c r="H3005" t="s">
        <v>529</v>
      </c>
      <c r="I3005" t="s">
        <v>31</v>
      </c>
      <c r="J3005">
        <v>77095</v>
      </c>
      <c r="K3005" t="s">
        <v>1953</v>
      </c>
      <c r="L3005" t="s">
        <v>185</v>
      </c>
      <c r="M3005" t="s">
        <v>34</v>
      </c>
      <c r="N3005" t="s">
        <v>35</v>
      </c>
      <c r="O3005" t="s">
        <v>36</v>
      </c>
      <c r="P3005" t="s">
        <v>18729</v>
      </c>
      <c r="Q3005" t="s">
        <v>171</v>
      </c>
      <c r="R3005" t="s">
        <v>704</v>
      </c>
      <c r="S3005" t="s">
        <v>18730</v>
      </c>
      <c r="T3005" s="15">
        <v>16.175999999999998</v>
      </c>
      <c r="U3005">
        <v>3</v>
      </c>
      <c r="V3005">
        <v>0.2</v>
      </c>
      <c r="W3005" s="15">
        <v>6.0659999999999989</v>
      </c>
      <c r="X3005">
        <v>1.27</v>
      </c>
      <c r="Y3005" t="s">
        <v>41</v>
      </c>
      <c r="Z3005" t="s">
        <v>42</v>
      </c>
      <c r="AA3005" t="s">
        <v>43</v>
      </c>
    </row>
    <row r="3006" spans="1:27" ht="15.75" hidden="1" customHeight="1">
      <c r="A3006" t="s">
        <v>18732</v>
      </c>
      <c r="B3006" t="s">
        <v>18733</v>
      </c>
      <c r="C3006" s="7">
        <v>41556</v>
      </c>
      <c r="D3006" s="7">
        <v>41560</v>
      </c>
      <c r="E3006" s="4">
        <f t="shared" si="46"/>
        <v>4</v>
      </c>
      <c r="F3006" t="s">
        <v>113</v>
      </c>
      <c r="G3006" t="s">
        <v>18734</v>
      </c>
      <c r="H3006" t="s">
        <v>3112</v>
      </c>
      <c r="I3006" t="s">
        <v>31</v>
      </c>
      <c r="J3006">
        <v>33178</v>
      </c>
      <c r="K3006" t="s">
        <v>5483</v>
      </c>
      <c r="L3006" t="s">
        <v>3062</v>
      </c>
      <c r="M3006" t="s">
        <v>34</v>
      </c>
      <c r="N3006" t="s">
        <v>390</v>
      </c>
      <c r="O3006" t="s">
        <v>36</v>
      </c>
      <c r="P3006" t="s">
        <v>7461</v>
      </c>
      <c r="Q3006" t="s">
        <v>171</v>
      </c>
      <c r="R3006" t="s">
        <v>474</v>
      </c>
      <c r="S3006" t="s">
        <v>7462</v>
      </c>
      <c r="T3006" s="15">
        <v>37.375999999999998</v>
      </c>
      <c r="U3006">
        <v>8</v>
      </c>
      <c r="V3006">
        <v>0.2</v>
      </c>
      <c r="W3006" s="15">
        <v>7.4751999999999992</v>
      </c>
      <c r="X3006">
        <v>3.01</v>
      </c>
      <c r="Y3006" t="s">
        <v>69</v>
      </c>
      <c r="Z3006" t="s">
        <v>42</v>
      </c>
      <c r="AA3006" t="s">
        <v>394</v>
      </c>
    </row>
    <row r="3007" spans="1:27" ht="15.75" hidden="1" customHeight="1">
      <c r="A3007" t="s">
        <v>18736</v>
      </c>
      <c r="B3007" t="s">
        <v>18737</v>
      </c>
      <c r="C3007" s="7">
        <v>41885</v>
      </c>
      <c r="D3007" s="7">
        <v>41885</v>
      </c>
      <c r="E3007" s="4">
        <f t="shared" si="46"/>
        <v>0</v>
      </c>
      <c r="F3007" t="s">
        <v>84</v>
      </c>
      <c r="G3007" t="s">
        <v>18738</v>
      </c>
      <c r="H3007" t="s">
        <v>4743</v>
      </c>
      <c r="I3007" t="s">
        <v>31</v>
      </c>
      <c r="J3007">
        <v>53711</v>
      </c>
      <c r="K3007" t="s">
        <v>16149</v>
      </c>
      <c r="L3007" t="s">
        <v>6084</v>
      </c>
      <c r="M3007" t="s">
        <v>34</v>
      </c>
      <c r="N3007" t="s">
        <v>35</v>
      </c>
      <c r="O3007" t="s">
        <v>36</v>
      </c>
      <c r="P3007" t="s">
        <v>11145</v>
      </c>
      <c r="Q3007" t="s">
        <v>171</v>
      </c>
      <c r="R3007" t="s">
        <v>426</v>
      </c>
      <c r="S3007" t="s">
        <v>11146</v>
      </c>
      <c r="T3007" s="15">
        <v>8.26</v>
      </c>
      <c r="U3007">
        <v>2</v>
      </c>
      <c r="V3007">
        <v>0</v>
      </c>
      <c r="W3007" s="15">
        <v>3.8822000000000001</v>
      </c>
      <c r="X3007">
        <v>1.8</v>
      </c>
      <c r="Y3007" t="s">
        <v>59</v>
      </c>
      <c r="Z3007" t="s">
        <v>42</v>
      </c>
      <c r="AA3007" t="s">
        <v>43</v>
      </c>
    </row>
    <row r="3008" spans="1:27" ht="15.75" hidden="1" customHeight="1">
      <c r="A3008" t="s">
        <v>18739</v>
      </c>
      <c r="B3008" t="s">
        <v>18740</v>
      </c>
      <c r="C3008" s="7">
        <v>41261</v>
      </c>
      <c r="D3008" s="7">
        <v>41267</v>
      </c>
      <c r="E3008" s="4">
        <f t="shared" si="46"/>
        <v>6</v>
      </c>
      <c r="F3008" t="s">
        <v>113</v>
      </c>
      <c r="G3008" t="s">
        <v>18741</v>
      </c>
      <c r="H3008" t="s">
        <v>1415</v>
      </c>
      <c r="I3008" t="s">
        <v>31</v>
      </c>
      <c r="J3008">
        <v>60623</v>
      </c>
      <c r="K3008" t="s">
        <v>1658</v>
      </c>
      <c r="L3008" t="s">
        <v>1659</v>
      </c>
      <c r="M3008" t="s">
        <v>34</v>
      </c>
      <c r="N3008" t="s">
        <v>35</v>
      </c>
      <c r="O3008" t="s">
        <v>36</v>
      </c>
      <c r="P3008" t="s">
        <v>18742</v>
      </c>
      <c r="Q3008" t="s">
        <v>38</v>
      </c>
      <c r="R3008" t="s">
        <v>39</v>
      </c>
      <c r="S3008" t="s">
        <v>18743</v>
      </c>
      <c r="T3008" s="15">
        <v>323.97600000000011</v>
      </c>
      <c r="U3008">
        <v>3</v>
      </c>
      <c r="V3008">
        <v>0.2</v>
      </c>
      <c r="W3008" s="15">
        <v>36.44729999999997</v>
      </c>
      <c r="X3008">
        <v>21.47</v>
      </c>
      <c r="Y3008" t="s">
        <v>69</v>
      </c>
      <c r="Z3008" t="s">
        <v>42</v>
      </c>
      <c r="AA3008" t="s">
        <v>43</v>
      </c>
    </row>
    <row r="3009" spans="1:27" ht="15.75" hidden="1" customHeight="1">
      <c r="A3009" t="s">
        <v>18745</v>
      </c>
      <c r="B3009" t="s">
        <v>18746</v>
      </c>
      <c r="C3009" s="7">
        <v>42261</v>
      </c>
      <c r="D3009" s="7">
        <v>42267</v>
      </c>
      <c r="E3009" s="4">
        <f t="shared" si="46"/>
        <v>6</v>
      </c>
      <c r="F3009" t="s">
        <v>113</v>
      </c>
      <c r="G3009" t="s">
        <v>18747</v>
      </c>
      <c r="H3009" t="s">
        <v>1415</v>
      </c>
      <c r="I3009" t="s">
        <v>31</v>
      </c>
      <c r="J3009">
        <v>28806</v>
      </c>
      <c r="K3009" t="s">
        <v>13144</v>
      </c>
      <c r="L3009" t="s">
        <v>499</v>
      </c>
      <c r="M3009" t="s">
        <v>34</v>
      </c>
      <c r="N3009" t="s">
        <v>390</v>
      </c>
      <c r="O3009" t="s">
        <v>36</v>
      </c>
      <c r="P3009" t="s">
        <v>18748</v>
      </c>
      <c r="Q3009" t="s">
        <v>171</v>
      </c>
      <c r="R3009" t="s">
        <v>474</v>
      </c>
      <c r="S3009" t="s">
        <v>18749</v>
      </c>
      <c r="T3009" s="15">
        <v>15.92</v>
      </c>
      <c r="U3009">
        <v>5</v>
      </c>
      <c r="V3009">
        <v>0.2</v>
      </c>
      <c r="W3009" s="15">
        <v>2.7859999999999978</v>
      </c>
      <c r="X3009">
        <v>1.26</v>
      </c>
      <c r="Y3009" t="s">
        <v>69</v>
      </c>
      <c r="Z3009" t="s">
        <v>42</v>
      </c>
      <c r="AA3009" t="s">
        <v>394</v>
      </c>
    </row>
    <row r="3010" spans="1:27" ht="15.75" hidden="1" customHeight="1">
      <c r="A3010" t="s">
        <v>18750</v>
      </c>
      <c r="B3010" t="s">
        <v>18751</v>
      </c>
      <c r="C3010" s="7">
        <v>42244</v>
      </c>
      <c r="D3010" s="7">
        <v>42247</v>
      </c>
      <c r="E3010" s="4">
        <f t="shared" ref="E3010:E3072" si="47">D3010-C3010</f>
        <v>3</v>
      </c>
      <c r="F3010" t="s">
        <v>28</v>
      </c>
      <c r="G3010" t="s">
        <v>18752</v>
      </c>
      <c r="H3010" t="s">
        <v>4719</v>
      </c>
      <c r="I3010" t="s">
        <v>49</v>
      </c>
      <c r="J3010">
        <v>33614</v>
      </c>
      <c r="K3010" t="s">
        <v>3527</v>
      </c>
      <c r="L3010" t="s">
        <v>3062</v>
      </c>
      <c r="M3010" t="s">
        <v>34</v>
      </c>
      <c r="N3010" t="s">
        <v>390</v>
      </c>
      <c r="O3010" t="s">
        <v>36</v>
      </c>
      <c r="P3010" t="s">
        <v>18273</v>
      </c>
      <c r="Q3010" t="s">
        <v>171</v>
      </c>
      <c r="R3010" t="s">
        <v>3089</v>
      </c>
      <c r="S3010" t="s">
        <v>18274</v>
      </c>
      <c r="T3010" s="15">
        <v>2.8959999999999999</v>
      </c>
      <c r="U3010">
        <v>1</v>
      </c>
      <c r="V3010">
        <v>0.2</v>
      </c>
      <c r="W3010" s="15">
        <v>0.97739999999999994</v>
      </c>
      <c r="X3010">
        <v>1.51</v>
      </c>
      <c r="Y3010" t="s">
        <v>69</v>
      </c>
      <c r="Z3010" t="s">
        <v>42</v>
      </c>
      <c r="AA3010" t="s">
        <v>394</v>
      </c>
    </row>
    <row r="3011" spans="1:27" ht="15.75" hidden="1" customHeight="1">
      <c r="A3011" t="s">
        <v>18753</v>
      </c>
      <c r="B3011" t="s">
        <v>18754</v>
      </c>
      <c r="C3011" s="7">
        <v>41425</v>
      </c>
      <c r="D3011" s="7">
        <v>41427</v>
      </c>
      <c r="E3011" s="4">
        <f t="shared" si="47"/>
        <v>2</v>
      </c>
      <c r="F3011" t="s">
        <v>28</v>
      </c>
      <c r="G3011" t="s">
        <v>18755</v>
      </c>
      <c r="H3011" t="s">
        <v>3606</v>
      </c>
      <c r="I3011" t="s">
        <v>49</v>
      </c>
      <c r="J3011">
        <v>95123</v>
      </c>
      <c r="K3011" t="s">
        <v>11121</v>
      </c>
      <c r="L3011" t="s">
        <v>323</v>
      </c>
      <c r="M3011" t="s">
        <v>34</v>
      </c>
      <c r="N3011" t="s">
        <v>126</v>
      </c>
      <c r="O3011" t="s">
        <v>36</v>
      </c>
      <c r="P3011" t="s">
        <v>13598</v>
      </c>
      <c r="Q3011" t="s">
        <v>171</v>
      </c>
      <c r="R3011" t="s">
        <v>704</v>
      </c>
      <c r="S3011" t="s">
        <v>13599</v>
      </c>
      <c r="T3011" s="15">
        <v>105.52</v>
      </c>
      <c r="U3011">
        <v>4</v>
      </c>
      <c r="V3011">
        <v>0</v>
      </c>
      <c r="W3011" s="15">
        <v>48.539199999999987</v>
      </c>
      <c r="X3011">
        <v>17.87</v>
      </c>
      <c r="Y3011" t="s">
        <v>41</v>
      </c>
      <c r="Z3011" t="s">
        <v>42</v>
      </c>
      <c r="AA3011" t="s">
        <v>129</v>
      </c>
    </row>
    <row r="3012" spans="1:27" ht="15.75" hidden="1" customHeight="1">
      <c r="A3012" t="s">
        <v>18757</v>
      </c>
      <c r="B3012" t="s">
        <v>18758</v>
      </c>
      <c r="C3012" s="7">
        <v>41014</v>
      </c>
      <c r="D3012" s="7">
        <v>41018</v>
      </c>
      <c r="E3012" s="4">
        <f t="shared" si="47"/>
        <v>4</v>
      </c>
      <c r="F3012" t="s">
        <v>113</v>
      </c>
      <c r="G3012" t="s">
        <v>18759</v>
      </c>
      <c r="H3012" t="s">
        <v>3606</v>
      </c>
      <c r="I3012" t="s">
        <v>49</v>
      </c>
      <c r="J3012">
        <v>28403</v>
      </c>
      <c r="K3012" t="s">
        <v>7454</v>
      </c>
      <c r="L3012" t="s">
        <v>499</v>
      </c>
      <c r="M3012" t="s">
        <v>34</v>
      </c>
      <c r="N3012" t="s">
        <v>390</v>
      </c>
      <c r="O3012" t="s">
        <v>36</v>
      </c>
      <c r="P3012" t="s">
        <v>17957</v>
      </c>
      <c r="Q3012" t="s">
        <v>171</v>
      </c>
      <c r="R3012" t="s">
        <v>474</v>
      </c>
      <c r="S3012" t="s">
        <v>17958</v>
      </c>
      <c r="T3012" s="15">
        <v>39.072000000000003</v>
      </c>
      <c r="U3012">
        <v>6</v>
      </c>
      <c r="V3012">
        <v>0.2</v>
      </c>
      <c r="W3012" s="15">
        <v>9.7680000000000007</v>
      </c>
      <c r="X3012">
        <v>3.21</v>
      </c>
      <c r="Y3012" t="s">
        <v>41</v>
      </c>
      <c r="Z3012" t="s">
        <v>42</v>
      </c>
      <c r="AA3012" t="s">
        <v>394</v>
      </c>
    </row>
    <row r="3013" spans="1:27" ht="15.75" hidden="1" customHeight="1">
      <c r="A3013" t="s">
        <v>18760</v>
      </c>
      <c r="B3013" t="s">
        <v>18761</v>
      </c>
      <c r="C3013" s="7">
        <v>41822</v>
      </c>
      <c r="D3013" s="7">
        <v>41822</v>
      </c>
      <c r="E3013" s="4">
        <f t="shared" si="47"/>
        <v>0</v>
      </c>
      <c r="F3013" t="s">
        <v>84</v>
      </c>
      <c r="G3013" t="s">
        <v>18762</v>
      </c>
      <c r="H3013" t="s">
        <v>5996</v>
      </c>
      <c r="I3013" t="s">
        <v>74</v>
      </c>
      <c r="J3013">
        <v>10009</v>
      </c>
      <c r="K3013" t="s">
        <v>346</v>
      </c>
      <c r="L3013" t="s">
        <v>285</v>
      </c>
      <c r="M3013" t="s">
        <v>34</v>
      </c>
      <c r="N3013" t="s">
        <v>286</v>
      </c>
      <c r="O3013" t="s">
        <v>36</v>
      </c>
      <c r="P3013" t="s">
        <v>14957</v>
      </c>
      <c r="Q3013" t="s">
        <v>171</v>
      </c>
      <c r="R3013" t="s">
        <v>704</v>
      </c>
      <c r="S3013" t="s">
        <v>14958</v>
      </c>
      <c r="T3013" s="15">
        <v>75.06</v>
      </c>
      <c r="U3013">
        <v>9</v>
      </c>
      <c r="V3013">
        <v>0</v>
      </c>
      <c r="W3013" s="15">
        <v>33.776999999999987</v>
      </c>
      <c r="X3013">
        <v>19.45</v>
      </c>
      <c r="Y3013" t="s">
        <v>41</v>
      </c>
      <c r="Z3013" t="s">
        <v>42</v>
      </c>
      <c r="AA3013" t="s">
        <v>290</v>
      </c>
    </row>
    <row r="3014" spans="1:27" ht="15.75" hidden="1" customHeight="1">
      <c r="A3014" t="s">
        <v>18763</v>
      </c>
      <c r="B3014" t="s">
        <v>18764</v>
      </c>
      <c r="C3014" s="7">
        <v>41985</v>
      </c>
      <c r="D3014" s="7">
        <v>41988</v>
      </c>
      <c r="E3014" s="4">
        <f t="shared" si="47"/>
        <v>3</v>
      </c>
      <c r="F3014" t="s">
        <v>28</v>
      </c>
      <c r="G3014" t="s">
        <v>18765</v>
      </c>
      <c r="H3014" t="s">
        <v>647</v>
      </c>
      <c r="I3014" t="s">
        <v>49</v>
      </c>
      <c r="J3014">
        <v>45503</v>
      </c>
      <c r="K3014" t="s">
        <v>1436</v>
      </c>
      <c r="L3014" t="s">
        <v>1309</v>
      </c>
      <c r="M3014" t="s">
        <v>34</v>
      </c>
      <c r="N3014" t="s">
        <v>286</v>
      </c>
      <c r="O3014" t="s">
        <v>36</v>
      </c>
      <c r="P3014" t="s">
        <v>6530</v>
      </c>
      <c r="Q3014" t="s">
        <v>171</v>
      </c>
      <c r="R3014" t="s">
        <v>172</v>
      </c>
      <c r="S3014" t="s">
        <v>6531</v>
      </c>
      <c r="T3014" s="15">
        <v>73.536000000000001</v>
      </c>
      <c r="U3014">
        <v>4</v>
      </c>
      <c r="V3014">
        <v>0.2</v>
      </c>
      <c r="W3014" s="15">
        <v>9.1919999999999931</v>
      </c>
      <c r="X3014">
        <v>21.1</v>
      </c>
      <c r="Y3014" t="s">
        <v>59</v>
      </c>
      <c r="Z3014" t="s">
        <v>42</v>
      </c>
      <c r="AA3014" t="s">
        <v>290</v>
      </c>
    </row>
    <row r="3015" spans="1:27" ht="15.75" hidden="1" customHeight="1">
      <c r="A3015" t="s">
        <v>18766</v>
      </c>
      <c r="B3015" t="s">
        <v>18767</v>
      </c>
      <c r="C3015" s="7">
        <v>41803</v>
      </c>
      <c r="D3015" s="7">
        <v>41806</v>
      </c>
      <c r="E3015" s="4">
        <f t="shared" si="47"/>
        <v>3</v>
      </c>
      <c r="F3015" t="s">
        <v>28</v>
      </c>
      <c r="G3015" t="s">
        <v>18768</v>
      </c>
      <c r="H3015" t="s">
        <v>3076</v>
      </c>
      <c r="I3015" t="s">
        <v>31</v>
      </c>
      <c r="J3015">
        <v>19805</v>
      </c>
      <c r="K3015" t="s">
        <v>7454</v>
      </c>
      <c r="L3015" t="s">
        <v>9471</v>
      </c>
      <c r="M3015" t="s">
        <v>34</v>
      </c>
      <c r="N3015" t="s">
        <v>286</v>
      </c>
      <c r="O3015" t="s">
        <v>36</v>
      </c>
      <c r="P3015" t="s">
        <v>18769</v>
      </c>
      <c r="Q3015" t="s">
        <v>171</v>
      </c>
      <c r="R3015" t="s">
        <v>186</v>
      </c>
      <c r="S3015" t="s">
        <v>18770</v>
      </c>
      <c r="T3015" s="15">
        <v>226.56</v>
      </c>
      <c r="U3015">
        <v>6</v>
      </c>
      <c r="V3015">
        <v>0</v>
      </c>
      <c r="W3015" s="15">
        <v>63.436800000000012</v>
      </c>
      <c r="X3015">
        <v>40.25</v>
      </c>
      <c r="Y3015" t="s">
        <v>59</v>
      </c>
      <c r="Z3015" t="s">
        <v>42</v>
      </c>
      <c r="AA3015" t="s">
        <v>290</v>
      </c>
    </row>
    <row r="3016" spans="1:27" ht="15.75" hidden="1" customHeight="1">
      <c r="A3016" t="s">
        <v>18772</v>
      </c>
      <c r="B3016" t="s">
        <v>18773</v>
      </c>
      <c r="C3016" s="7">
        <v>42173</v>
      </c>
      <c r="D3016" s="7">
        <v>42177</v>
      </c>
      <c r="E3016" s="4">
        <f t="shared" si="47"/>
        <v>4</v>
      </c>
      <c r="F3016" t="s">
        <v>113</v>
      </c>
      <c r="G3016" t="s">
        <v>18774</v>
      </c>
      <c r="H3016" t="s">
        <v>5607</v>
      </c>
      <c r="I3016" t="s">
        <v>74</v>
      </c>
      <c r="J3016">
        <v>10024</v>
      </c>
      <c r="K3016" t="s">
        <v>346</v>
      </c>
      <c r="L3016" t="s">
        <v>285</v>
      </c>
      <c r="M3016" t="s">
        <v>34</v>
      </c>
      <c r="N3016" t="s">
        <v>286</v>
      </c>
      <c r="O3016" t="s">
        <v>36</v>
      </c>
      <c r="P3016" t="s">
        <v>18775</v>
      </c>
      <c r="Q3016" t="s">
        <v>38</v>
      </c>
      <c r="R3016" t="s">
        <v>317</v>
      </c>
      <c r="S3016" t="s">
        <v>18776</v>
      </c>
      <c r="T3016" s="15">
        <v>3404.5</v>
      </c>
      <c r="U3016">
        <v>5</v>
      </c>
      <c r="V3016">
        <v>0</v>
      </c>
      <c r="W3016" s="15">
        <v>1668.2049999999999</v>
      </c>
      <c r="X3016">
        <v>419.06</v>
      </c>
      <c r="Y3016" t="s">
        <v>41</v>
      </c>
      <c r="Z3016" t="s">
        <v>42</v>
      </c>
      <c r="AA3016" t="s">
        <v>290</v>
      </c>
    </row>
    <row r="3017" spans="1:27" ht="15.75" hidden="1" customHeight="1">
      <c r="A3017" t="s">
        <v>18777</v>
      </c>
      <c r="B3017" t="s">
        <v>18778</v>
      </c>
      <c r="C3017" s="7">
        <v>41228</v>
      </c>
      <c r="D3017" s="7">
        <v>41233</v>
      </c>
      <c r="E3017" s="4">
        <f t="shared" si="47"/>
        <v>5</v>
      </c>
      <c r="F3017" t="s">
        <v>113</v>
      </c>
      <c r="G3017" t="s">
        <v>18779</v>
      </c>
      <c r="H3017" t="s">
        <v>5607</v>
      </c>
      <c r="I3017" t="s">
        <v>74</v>
      </c>
      <c r="J3017">
        <v>47401</v>
      </c>
      <c r="K3017" t="s">
        <v>2139</v>
      </c>
      <c r="L3017" t="s">
        <v>847</v>
      </c>
      <c r="M3017" t="s">
        <v>34</v>
      </c>
      <c r="N3017" t="s">
        <v>35</v>
      </c>
      <c r="O3017" t="s">
        <v>36</v>
      </c>
      <c r="P3017" t="s">
        <v>12092</v>
      </c>
      <c r="Q3017" t="s">
        <v>171</v>
      </c>
      <c r="R3017" t="s">
        <v>3089</v>
      </c>
      <c r="S3017" t="s">
        <v>12093</v>
      </c>
      <c r="T3017" s="15">
        <v>78.349999999999994</v>
      </c>
      <c r="U3017">
        <v>5</v>
      </c>
      <c r="V3017">
        <v>0</v>
      </c>
      <c r="W3017" s="15">
        <v>36.824499999999993</v>
      </c>
      <c r="X3017">
        <v>6.05</v>
      </c>
      <c r="Y3017" t="s">
        <v>69</v>
      </c>
      <c r="Z3017" t="s">
        <v>42</v>
      </c>
      <c r="AA3017" t="s">
        <v>43</v>
      </c>
    </row>
    <row r="3018" spans="1:27" ht="15.75" hidden="1" customHeight="1">
      <c r="A3018" t="s">
        <v>18781</v>
      </c>
      <c r="B3018" t="s">
        <v>18782</v>
      </c>
      <c r="C3018" s="7">
        <v>41010</v>
      </c>
      <c r="D3018" s="7">
        <v>41015</v>
      </c>
      <c r="E3018" s="4">
        <f t="shared" si="47"/>
        <v>5</v>
      </c>
      <c r="F3018" t="s">
        <v>113</v>
      </c>
      <c r="G3018" t="s">
        <v>18783</v>
      </c>
      <c r="H3018" t="s">
        <v>1726</v>
      </c>
      <c r="I3018" t="s">
        <v>31</v>
      </c>
      <c r="J3018">
        <v>47401</v>
      </c>
      <c r="K3018" t="s">
        <v>2139</v>
      </c>
      <c r="L3018" t="s">
        <v>847</v>
      </c>
      <c r="M3018" t="s">
        <v>34</v>
      </c>
      <c r="N3018" t="s">
        <v>35</v>
      </c>
      <c r="O3018" t="s">
        <v>36</v>
      </c>
      <c r="P3018" t="s">
        <v>18784</v>
      </c>
      <c r="Q3018" t="s">
        <v>171</v>
      </c>
      <c r="R3018" t="s">
        <v>704</v>
      </c>
      <c r="S3018" t="s">
        <v>18785</v>
      </c>
      <c r="T3018" s="15">
        <v>32.400000000000013</v>
      </c>
      <c r="U3018">
        <v>5</v>
      </c>
      <c r="V3018">
        <v>0</v>
      </c>
      <c r="W3018" s="15">
        <v>15.552</v>
      </c>
      <c r="X3018">
        <v>2.2200000000000002</v>
      </c>
      <c r="Y3018" t="s">
        <v>69</v>
      </c>
      <c r="Z3018" t="s">
        <v>42</v>
      </c>
      <c r="AA3018" t="s">
        <v>43</v>
      </c>
    </row>
    <row r="3019" spans="1:27" ht="15.75" hidden="1" customHeight="1">
      <c r="A3019" t="s">
        <v>18789</v>
      </c>
      <c r="B3019" t="s">
        <v>18790</v>
      </c>
      <c r="C3019" s="7">
        <v>41955</v>
      </c>
      <c r="D3019" s="7">
        <v>41959</v>
      </c>
      <c r="E3019" s="4">
        <f t="shared" si="47"/>
        <v>4</v>
      </c>
      <c r="F3019" t="s">
        <v>113</v>
      </c>
      <c r="G3019" t="s">
        <v>18791</v>
      </c>
      <c r="H3019" t="s">
        <v>1348</v>
      </c>
      <c r="I3019" t="s">
        <v>31</v>
      </c>
      <c r="J3019">
        <v>60004</v>
      </c>
      <c r="K3019" t="s">
        <v>18792</v>
      </c>
      <c r="L3019" t="s">
        <v>1659</v>
      </c>
      <c r="M3019" t="s">
        <v>34</v>
      </c>
      <c r="N3019" t="s">
        <v>35</v>
      </c>
      <c r="O3019" t="s">
        <v>36</v>
      </c>
      <c r="P3019" t="s">
        <v>17138</v>
      </c>
      <c r="Q3019" t="s">
        <v>171</v>
      </c>
      <c r="R3019" t="s">
        <v>474</v>
      </c>
      <c r="S3019" t="s">
        <v>17139</v>
      </c>
      <c r="T3019" s="15">
        <v>14.112</v>
      </c>
      <c r="U3019">
        <v>6</v>
      </c>
      <c r="V3019">
        <v>0.2</v>
      </c>
      <c r="W3019" s="15">
        <v>1.234800000000001</v>
      </c>
      <c r="X3019">
        <v>1.73</v>
      </c>
      <c r="Y3019" t="s">
        <v>69</v>
      </c>
      <c r="Z3019" t="s">
        <v>42</v>
      </c>
      <c r="AA3019" t="s">
        <v>43</v>
      </c>
    </row>
    <row r="3020" spans="1:27" ht="15.75" hidden="1" customHeight="1">
      <c r="A3020" t="s">
        <v>18794</v>
      </c>
      <c r="B3020" t="s">
        <v>18795</v>
      </c>
      <c r="C3020" s="7">
        <v>42290</v>
      </c>
      <c r="D3020" s="7">
        <v>42293</v>
      </c>
      <c r="E3020" s="4">
        <f t="shared" si="47"/>
        <v>3</v>
      </c>
      <c r="F3020" t="s">
        <v>28</v>
      </c>
      <c r="G3020" t="s">
        <v>18796</v>
      </c>
      <c r="H3020" t="s">
        <v>3146</v>
      </c>
      <c r="I3020" t="s">
        <v>49</v>
      </c>
      <c r="J3020">
        <v>75217</v>
      </c>
      <c r="K3020" t="s">
        <v>2521</v>
      </c>
      <c r="L3020" t="s">
        <v>185</v>
      </c>
      <c r="M3020" t="s">
        <v>34</v>
      </c>
      <c r="N3020" t="s">
        <v>35</v>
      </c>
      <c r="O3020" t="s">
        <v>36</v>
      </c>
      <c r="P3020" t="s">
        <v>14922</v>
      </c>
      <c r="Q3020" t="s">
        <v>38</v>
      </c>
      <c r="R3020" t="s">
        <v>347</v>
      </c>
      <c r="S3020" t="s">
        <v>14923</v>
      </c>
      <c r="T3020" s="15">
        <v>39.984000000000002</v>
      </c>
      <c r="U3020">
        <v>2</v>
      </c>
      <c r="V3020">
        <v>0.2</v>
      </c>
      <c r="W3020" s="15">
        <v>-1.4994000000000069</v>
      </c>
      <c r="X3020">
        <v>5.39</v>
      </c>
      <c r="Y3020" t="s">
        <v>41</v>
      </c>
      <c r="Z3020" t="s">
        <v>42</v>
      </c>
      <c r="AA3020" t="s">
        <v>43</v>
      </c>
    </row>
    <row r="3021" spans="1:27" ht="15.75" hidden="1" customHeight="1">
      <c r="A3021" t="s">
        <v>18798</v>
      </c>
      <c r="B3021" t="s">
        <v>18799</v>
      </c>
      <c r="C3021" s="7">
        <v>41879</v>
      </c>
      <c r="D3021" s="7">
        <v>41884</v>
      </c>
      <c r="E3021" s="4">
        <f t="shared" si="47"/>
        <v>5</v>
      </c>
      <c r="F3021" t="s">
        <v>113</v>
      </c>
      <c r="G3021" t="s">
        <v>18800</v>
      </c>
      <c r="H3021" t="s">
        <v>6843</v>
      </c>
      <c r="I3021" t="s">
        <v>31</v>
      </c>
      <c r="J3021">
        <v>75220</v>
      </c>
      <c r="K3021" t="s">
        <v>2521</v>
      </c>
      <c r="L3021" t="s">
        <v>185</v>
      </c>
      <c r="M3021" t="s">
        <v>34</v>
      </c>
      <c r="N3021" t="s">
        <v>35</v>
      </c>
      <c r="O3021" t="s">
        <v>36</v>
      </c>
      <c r="P3021" t="s">
        <v>6847</v>
      </c>
      <c r="Q3021" t="s">
        <v>171</v>
      </c>
      <c r="R3021" t="s">
        <v>934</v>
      </c>
      <c r="S3021" t="s">
        <v>6848</v>
      </c>
      <c r="T3021" s="15">
        <v>51.52000000000001</v>
      </c>
      <c r="U3021">
        <v>5</v>
      </c>
      <c r="V3021">
        <v>0.2</v>
      </c>
      <c r="W3021" s="15">
        <v>-10.948</v>
      </c>
      <c r="X3021">
        <v>2.0499999999999998</v>
      </c>
      <c r="Y3021" t="s">
        <v>69</v>
      </c>
      <c r="Z3021" t="s">
        <v>42</v>
      </c>
      <c r="AA3021" t="s">
        <v>43</v>
      </c>
    </row>
    <row r="3022" spans="1:27" ht="15.75" hidden="1" customHeight="1">
      <c r="A3022" t="s">
        <v>18801</v>
      </c>
      <c r="B3022" t="s">
        <v>18802</v>
      </c>
      <c r="C3022" s="7">
        <v>40997</v>
      </c>
      <c r="D3022" s="7">
        <v>40998</v>
      </c>
      <c r="E3022" s="4">
        <f t="shared" si="47"/>
        <v>1</v>
      </c>
      <c r="F3022" t="s">
        <v>28</v>
      </c>
      <c r="G3022" t="s">
        <v>18803</v>
      </c>
      <c r="H3022" t="s">
        <v>2922</v>
      </c>
      <c r="I3022" t="s">
        <v>49</v>
      </c>
      <c r="J3022">
        <v>10009</v>
      </c>
      <c r="K3022" t="s">
        <v>346</v>
      </c>
      <c r="L3022" t="s">
        <v>285</v>
      </c>
      <c r="M3022" t="s">
        <v>34</v>
      </c>
      <c r="N3022" t="s">
        <v>286</v>
      </c>
      <c r="O3022" t="s">
        <v>36</v>
      </c>
      <c r="P3022" t="s">
        <v>15035</v>
      </c>
      <c r="Q3022" t="s">
        <v>171</v>
      </c>
      <c r="R3022" t="s">
        <v>474</v>
      </c>
      <c r="S3022" t="s">
        <v>15036</v>
      </c>
      <c r="T3022" s="15">
        <v>10.5</v>
      </c>
      <c r="U3022">
        <v>5</v>
      </c>
      <c r="V3022">
        <v>0</v>
      </c>
      <c r="W3022" s="15">
        <v>2.94</v>
      </c>
      <c r="X3022">
        <v>2.0299999999999998</v>
      </c>
      <c r="Y3022" t="s">
        <v>59</v>
      </c>
      <c r="Z3022" t="s">
        <v>42</v>
      </c>
      <c r="AA3022" t="s">
        <v>290</v>
      </c>
    </row>
    <row r="3023" spans="1:27" ht="15.75" hidden="1" customHeight="1">
      <c r="A3023" t="s">
        <v>18805</v>
      </c>
      <c r="B3023" t="s">
        <v>18806</v>
      </c>
      <c r="C3023" s="7">
        <v>41234</v>
      </c>
      <c r="D3023" s="7">
        <v>41238</v>
      </c>
      <c r="E3023" s="4">
        <f t="shared" si="47"/>
        <v>4</v>
      </c>
      <c r="F3023" t="s">
        <v>113</v>
      </c>
      <c r="G3023" t="s">
        <v>18807</v>
      </c>
      <c r="H3023" t="s">
        <v>2012</v>
      </c>
      <c r="I3023" t="s">
        <v>31</v>
      </c>
      <c r="J3023">
        <v>90036</v>
      </c>
      <c r="K3023" t="s">
        <v>343</v>
      </c>
      <c r="L3023" t="s">
        <v>323</v>
      </c>
      <c r="M3023" t="s">
        <v>34</v>
      </c>
      <c r="N3023" t="s">
        <v>126</v>
      </c>
      <c r="O3023" t="s">
        <v>36</v>
      </c>
      <c r="P3023" t="s">
        <v>5984</v>
      </c>
      <c r="Q3023" t="s">
        <v>171</v>
      </c>
      <c r="R3023" t="s">
        <v>704</v>
      </c>
      <c r="S3023" t="s">
        <v>5985</v>
      </c>
      <c r="T3023" s="15">
        <v>53.820000000000007</v>
      </c>
      <c r="U3023">
        <v>9</v>
      </c>
      <c r="V3023">
        <v>0</v>
      </c>
      <c r="W3023" s="15">
        <v>24.219000000000001</v>
      </c>
      <c r="X3023">
        <v>6.98</v>
      </c>
      <c r="Y3023" t="s">
        <v>41</v>
      </c>
      <c r="Z3023" t="s">
        <v>42</v>
      </c>
      <c r="AA3023" t="s">
        <v>129</v>
      </c>
    </row>
    <row r="3024" spans="1:27" ht="15.75" hidden="1" customHeight="1">
      <c r="A3024" t="s">
        <v>18808</v>
      </c>
      <c r="B3024" t="s">
        <v>18809</v>
      </c>
      <c r="C3024" s="7">
        <v>42225</v>
      </c>
      <c r="D3024" s="7">
        <v>42226</v>
      </c>
      <c r="E3024" s="4">
        <f t="shared" si="47"/>
        <v>1</v>
      </c>
      <c r="F3024" t="s">
        <v>28</v>
      </c>
      <c r="G3024" t="s">
        <v>18810</v>
      </c>
      <c r="H3024" t="s">
        <v>4483</v>
      </c>
      <c r="I3024" t="s">
        <v>31</v>
      </c>
      <c r="J3024">
        <v>0</v>
      </c>
      <c r="K3024" t="s">
        <v>612</v>
      </c>
      <c r="L3024" t="s">
        <v>613</v>
      </c>
      <c r="M3024" t="s">
        <v>358</v>
      </c>
      <c r="N3024" t="s">
        <v>359</v>
      </c>
      <c r="O3024" t="s">
        <v>54</v>
      </c>
      <c r="P3024" t="s">
        <v>18111</v>
      </c>
      <c r="Q3024" t="s">
        <v>171</v>
      </c>
      <c r="R3024" t="s">
        <v>1307</v>
      </c>
      <c r="S3024" t="s">
        <v>18112</v>
      </c>
      <c r="T3024" s="15">
        <v>8.0136000000000003</v>
      </c>
      <c r="U3024">
        <v>3</v>
      </c>
      <c r="V3024">
        <v>0.47</v>
      </c>
      <c r="W3024" s="15">
        <v>-6.386400000000001</v>
      </c>
      <c r="X3024">
        <v>1.31</v>
      </c>
      <c r="Y3024" t="s">
        <v>41</v>
      </c>
      <c r="Z3024" t="s">
        <v>42</v>
      </c>
      <c r="AA3024" t="s">
        <v>360</v>
      </c>
    </row>
    <row r="3025" spans="1:27" ht="15.75" hidden="1" customHeight="1">
      <c r="A3025" t="s">
        <v>18811</v>
      </c>
      <c r="B3025" t="s">
        <v>18812</v>
      </c>
      <c r="C3025" s="7">
        <v>41839</v>
      </c>
      <c r="D3025" s="7">
        <v>41844</v>
      </c>
      <c r="E3025" s="4">
        <f t="shared" si="47"/>
        <v>5</v>
      </c>
      <c r="F3025" t="s">
        <v>46</v>
      </c>
      <c r="G3025" t="s">
        <v>18813</v>
      </c>
      <c r="H3025" t="s">
        <v>2135</v>
      </c>
      <c r="I3025" t="s">
        <v>31</v>
      </c>
      <c r="J3025">
        <v>75217</v>
      </c>
      <c r="K3025" t="s">
        <v>2521</v>
      </c>
      <c r="L3025" t="s">
        <v>185</v>
      </c>
      <c r="M3025" t="s">
        <v>34</v>
      </c>
      <c r="N3025" t="s">
        <v>35</v>
      </c>
      <c r="O3025" t="s">
        <v>36</v>
      </c>
      <c r="P3025" t="s">
        <v>18814</v>
      </c>
      <c r="Q3025" t="s">
        <v>38</v>
      </c>
      <c r="R3025" t="s">
        <v>347</v>
      </c>
      <c r="S3025" t="s">
        <v>18815</v>
      </c>
      <c r="T3025" s="15">
        <v>15.576000000000001</v>
      </c>
      <c r="U3025">
        <v>3</v>
      </c>
      <c r="V3025">
        <v>0.2</v>
      </c>
      <c r="W3025" s="15">
        <v>3.3098999999999998</v>
      </c>
      <c r="X3025">
        <v>1.25</v>
      </c>
      <c r="Y3025" t="s">
        <v>69</v>
      </c>
      <c r="Z3025" t="s">
        <v>42</v>
      </c>
      <c r="AA3025" t="s">
        <v>43</v>
      </c>
    </row>
    <row r="3026" spans="1:27" ht="15.75" hidden="1" customHeight="1">
      <c r="A3026" t="s">
        <v>18817</v>
      </c>
      <c r="B3026" t="s">
        <v>18818</v>
      </c>
      <c r="C3026" s="7">
        <v>41537</v>
      </c>
      <c r="D3026" s="7">
        <v>41543</v>
      </c>
      <c r="E3026" s="4">
        <f t="shared" si="47"/>
        <v>6</v>
      </c>
      <c r="F3026" t="s">
        <v>113</v>
      </c>
      <c r="G3026" t="s">
        <v>18819</v>
      </c>
      <c r="H3026" t="s">
        <v>2844</v>
      </c>
      <c r="I3026" t="s">
        <v>49</v>
      </c>
      <c r="J3026">
        <v>11561</v>
      </c>
      <c r="K3026" t="s">
        <v>2613</v>
      </c>
      <c r="L3026" t="s">
        <v>285</v>
      </c>
      <c r="M3026" t="s">
        <v>34</v>
      </c>
      <c r="N3026" t="s">
        <v>286</v>
      </c>
      <c r="O3026" t="s">
        <v>36</v>
      </c>
      <c r="P3026" t="s">
        <v>14264</v>
      </c>
      <c r="Q3026" t="s">
        <v>171</v>
      </c>
      <c r="R3026" t="s">
        <v>704</v>
      </c>
      <c r="S3026" t="s">
        <v>14265</v>
      </c>
      <c r="T3026" s="15">
        <v>61.4</v>
      </c>
      <c r="U3026">
        <v>5</v>
      </c>
      <c r="V3026">
        <v>0</v>
      </c>
      <c r="W3026" s="15">
        <v>28.858000000000001</v>
      </c>
      <c r="X3026">
        <v>2.74</v>
      </c>
      <c r="Y3026" t="s">
        <v>69</v>
      </c>
      <c r="Z3026" t="s">
        <v>42</v>
      </c>
      <c r="AA3026" t="s">
        <v>290</v>
      </c>
    </row>
    <row r="3027" spans="1:27" ht="15.75" hidden="1" customHeight="1">
      <c r="A3027" t="s">
        <v>18821</v>
      </c>
      <c r="B3027" t="s">
        <v>18822</v>
      </c>
      <c r="C3027" s="7">
        <v>41970</v>
      </c>
      <c r="D3027" s="7">
        <v>41976</v>
      </c>
      <c r="E3027" s="4">
        <f t="shared" si="47"/>
        <v>6</v>
      </c>
      <c r="F3027" t="s">
        <v>113</v>
      </c>
      <c r="G3027" t="s">
        <v>18823</v>
      </c>
      <c r="H3027" t="s">
        <v>2844</v>
      </c>
      <c r="I3027" t="s">
        <v>49</v>
      </c>
      <c r="J3027">
        <v>98105</v>
      </c>
      <c r="K3027" t="s">
        <v>124</v>
      </c>
      <c r="L3027" t="s">
        <v>125</v>
      </c>
      <c r="M3027" t="s">
        <v>34</v>
      </c>
      <c r="N3027" t="s">
        <v>126</v>
      </c>
      <c r="O3027" t="s">
        <v>36</v>
      </c>
      <c r="P3027" t="s">
        <v>14338</v>
      </c>
      <c r="Q3027" t="s">
        <v>171</v>
      </c>
      <c r="R3027" t="s">
        <v>426</v>
      </c>
      <c r="S3027" t="s">
        <v>14339</v>
      </c>
      <c r="T3027" s="15">
        <v>7.3120000000000012</v>
      </c>
      <c r="U3027">
        <v>2</v>
      </c>
      <c r="V3027">
        <v>0.2</v>
      </c>
      <c r="W3027" s="15">
        <v>2.5592000000000001</v>
      </c>
      <c r="X3027">
        <v>1.29</v>
      </c>
      <c r="Y3027" t="s">
        <v>69</v>
      </c>
      <c r="Z3027" t="s">
        <v>42</v>
      </c>
      <c r="AA3027" t="s">
        <v>129</v>
      </c>
    </row>
    <row r="3028" spans="1:27" ht="15.75" hidden="1" customHeight="1">
      <c r="A3028" t="s">
        <v>18824</v>
      </c>
      <c r="B3028" t="s">
        <v>18825</v>
      </c>
      <c r="C3028" s="7">
        <v>42118</v>
      </c>
      <c r="D3028" s="7">
        <v>42120</v>
      </c>
      <c r="E3028" s="4">
        <f t="shared" si="47"/>
        <v>2</v>
      </c>
      <c r="F3028" t="s">
        <v>28</v>
      </c>
      <c r="G3028" t="s">
        <v>18826</v>
      </c>
      <c r="H3028" t="s">
        <v>6536</v>
      </c>
      <c r="I3028" t="s">
        <v>31</v>
      </c>
      <c r="J3028">
        <v>10011</v>
      </c>
      <c r="K3028" t="s">
        <v>346</v>
      </c>
      <c r="L3028" t="s">
        <v>285</v>
      </c>
      <c r="M3028" t="s">
        <v>34</v>
      </c>
      <c r="N3028" t="s">
        <v>286</v>
      </c>
      <c r="O3028" t="s">
        <v>36</v>
      </c>
      <c r="P3028" t="s">
        <v>8497</v>
      </c>
      <c r="Q3028" t="s">
        <v>171</v>
      </c>
      <c r="R3028" t="s">
        <v>934</v>
      </c>
      <c r="S3028" t="s">
        <v>8498</v>
      </c>
      <c r="T3028" s="15">
        <v>54.900000000000013</v>
      </c>
      <c r="U3028">
        <v>5</v>
      </c>
      <c r="V3028">
        <v>0</v>
      </c>
      <c r="W3028" s="15">
        <v>15.372</v>
      </c>
      <c r="X3028">
        <v>13.71</v>
      </c>
      <c r="Y3028" t="s">
        <v>41</v>
      </c>
      <c r="Z3028" t="s">
        <v>276</v>
      </c>
      <c r="AA3028" t="s">
        <v>290</v>
      </c>
    </row>
    <row r="3029" spans="1:27" ht="15.75" hidden="1" customHeight="1">
      <c r="A3029" t="s">
        <v>18827</v>
      </c>
      <c r="B3029" t="s">
        <v>18828</v>
      </c>
      <c r="C3029" s="7">
        <v>41047</v>
      </c>
      <c r="D3029" s="7">
        <v>41050</v>
      </c>
      <c r="E3029" s="4">
        <f t="shared" si="47"/>
        <v>3</v>
      </c>
      <c r="F3029" t="s">
        <v>28</v>
      </c>
      <c r="G3029" t="s">
        <v>18829</v>
      </c>
      <c r="H3029" t="s">
        <v>6536</v>
      </c>
      <c r="I3029" t="s">
        <v>31</v>
      </c>
      <c r="J3029">
        <v>23464</v>
      </c>
      <c r="K3029" t="s">
        <v>6157</v>
      </c>
      <c r="L3029" t="s">
        <v>726</v>
      </c>
      <c r="M3029" t="s">
        <v>34</v>
      </c>
      <c r="N3029" t="s">
        <v>390</v>
      </c>
      <c r="O3029" t="s">
        <v>36</v>
      </c>
      <c r="P3029" t="s">
        <v>9710</v>
      </c>
      <c r="Q3029" t="s">
        <v>171</v>
      </c>
      <c r="R3029" t="s">
        <v>934</v>
      </c>
      <c r="S3029" t="s">
        <v>9711</v>
      </c>
      <c r="T3029" s="15">
        <v>34.200000000000003</v>
      </c>
      <c r="U3029">
        <v>5</v>
      </c>
      <c r="V3029">
        <v>0</v>
      </c>
      <c r="W3029" s="15">
        <v>9.234</v>
      </c>
      <c r="X3029">
        <v>6.86</v>
      </c>
      <c r="Y3029" t="s">
        <v>69</v>
      </c>
      <c r="Z3029" t="s">
        <v>42</v>
      </c>
      <c r="AA3029" t="s">
        <v>394</v>
      </c>
    </row>
    <row r="3030" spans="1:27" ht="15.75" customHeight="1">
      <c r="A3030" t="s">
        <v>18831</v>
      </c>
      <c r="B3030" t="s">
        <v>18832</v>
      </c>
      <c r="C3030" s="7">
        <v>41522</v>
      </c>
      <c r="D3030" s="7">
        <v>41529</v>
      </c>
      <c r="E3030" s="4">
        <f t="shared" si="47"/>
        <v>7</v>
      </c>
      <c r="F3030" t="s">
        <v>113</v>
      </c>
      <c r="G3030" t="s">
        <v>18833</v>
      </c>
      <c r="H3030" t="s">
        <v>1202</v>
      </c>
      <c r="I3030" t="s">
        <v>74</v>
      </c>
      <c r="J3030">
        <v>22901</v>
      </c>
      <c r="K3030" t="s">
        <v>1596</v>
      </c>
      <c r="L3030" t="s">
        <v>726</v>
      </c>
      <c r="M3030" t="s">
        <v>34</v>
      </c>
      <c r="N3030" t="s">
        <v>390</v>
      </c>
      <c r="O3030" t="s">
        <v>36</v>
      </c>
      <c r="P3030" t="s">
        <v>17697</v>
      </c>
      <c r="Q3030" t="s">
        <v>56</v>
      </c>
      <c r="R3030" t="s">
        <v>392</v>
      </c>
      <c r="S3030" t="s">
        <v>17698</v>
      </c>
      <c r="T3030" s="15">
        <v>67.959999999999994</v>
      </c>
      <c r="U3030">
        <v>4</v>
      </c>
      <c r="V3030">
        <v>0</v>
      </c>
      <c r="W3030" s="15">
        <v>12.232799999999999</v>
      </c>
      <c r="X3030">
        <v>4.49</v>
      </c>
      <c r="Y3030" t="s">
        <v>69</v>
      </c>
      <c r="Z3030" t="s">
        <v>42</v>
      </c>
      <c r="AA3030" t="s">
        <v>394</v>
      </c>
    </row>
    <row r="3031" spans="1:27" ht="15.75" hidden="1" customHeight="1">
      <c r="A3031" t="s">
        <v>18835</v>
      </c>
      <c r="B3031" t="s">
        <v>18836</v>
      </c>
      <c r="C3031" s="7">
        <v>42351</v>
      </c>
      <c r="D3031" s="7">
        <v>42357</v>
      </c>
      <c r="E3031" s="4">
        <f t="shared" si="47"/>
        <v>6</v>
      </c>
      <c r="F3031" t="s">
        <v>113</v>
      </c>
      <c r="G3031" t="s">
        <v>18837</v>
      </c>
      <c r="H3031" t="s">
        <v>4267</v>
      </c>
      <c r="I3031" t="s">
        <v>49</v>
      </c>
      <c r="J3031">
        <v>0</v>
      </c>
      <c r="K3031" t="s">
        <v>1225</v>
      </c>
      <c r="L3031" t="s">
        <v>1226</v>
      </c>
      <c r="M3031" t="s">
        <v>1227</v>
      </c>
      <c r="N3031" t="s">
        <v>597</v>
      </c>
      <c r="O3031" t="s">
        <v>90</v>
      </c>
      <c r="P3031" t="s">
        <v>18838</v>
      </c>
      <c r="Q3031" t="s">
        <v>171</v>
      </c>
      <c r="R3031" t="s">
        <v>704</v>
      </c>
      <c r="S3031" t="s">
        <v>18839</v>
      </c>
      <c r="T3031" s="15">
        <v>23.73</v>
      </c>
      <c r="U3031">
        <v>1</v>
      </c>
      <c r="V3031">
        <v>0</v>
      </c>
      <c r="W3031" s="15">
        <v>10.65</v>
      </c>
      <c r="X3031">
        <v>1.28</v>
      </c>
      <c r="Y3031" t="s">
        <v>187</v>
      </c>
      <c r="Z3031" t="s">
        <v>42</v>
      </c>
      <c r="AA3031" t="s">
        <v>600</v>
      </c>
    </row>
    <row r="3032" spans="1:27" ht="15.75" hidden="1" customHeight="1">
      <c r="A3032" t="s">
        <v>18840</v>
      </c>
      <c r="B3032" t="s">
        <v>18841</v>
      </c>
      <c r="C3032" s="7">
        <v>41159</v>
      </c>
      <c r="D3032" s="7">
        <v>41164</v>
      </c>
      <c r="E3032" s="4">
        <f t="shared" si="47"/>
        <v>5</v>
      </c>
      <c r="F3032" t="s">
        <v>113</v>
      </c>
      <c r="G3032" t="s">
        <v>18842</v>
      </c>
      <c r="H3032" t="s">
        <v>1386</v>
      </c>
      <c r="I3032" t="s">
        <v>31</v>
      </c>
      <c r="J3032">
        <v>23320</v>
      </c>
      <c r="K3032" t="s">
        <v>6880</v>
      </c>
      <c r="L3032" t="s">
        <v>726</v>
      </c>
      <c r="M3032" t="s">
        <v>34</v>
      </c>
      <c r="N3032" t="s">
        <v>390</v>
      </c>
      <c r="O3032" t="s">
        <v>36</v>
      </c>
      <c r="P3032" t="s">
        <v>18717</v>
      </c>
      <c r="Q3032" t="s">
        <v>38</v>
      </c>
      <c r="R3032" t="s">
        <v>317</v>
      </c>
      <c r="S3032" t="s">
        <v>18718</v>
      </c>
      <c r="T3032" s="15">
        <v>209.97</v>
      </c>
      <c r="U3032">
        <v>3</v>
      </c>
      <c r="V3032">
        <v>0</v>
      </c>
      <c r="W3032" s="15">
        <v>90.287100000000009</v>
      </c>
      <c r="X3032">
        <v>33.03</v>
      </c>
      <c r="Y3032" t="s">
        <v>41</v>
      </c>
      <c r="Z3032" t="s">
        <v>276</v>
      </c>
      <c r="AA3032" t="s">
        <v>394</v>
      </c>
    </row>
    <row r="3033" spans="1:27" ht="15.75" hidden="1" customHeight="1">
      <c r="A3033" t="s">
        <v>18843</v>
      </c>
      <c r="B3033" t="s">
        <v>18844</v>
      </c>
      <c r="C3033" s="7">
        <v>41474</v>
      </c>
      <c r="D3033" s="7">
        <v>41475</v>
      </c>
      <c r="E3033" s="4">
        <f t="shared" si="47"/>
        <v>1</v>
      </c>
      <c r="F3033" t="s">
        <v>28</v>
      </c>
      <c r="G3033" t="s">
        <v>18845</v>
      </c>
      <c r="H3033" t="s">
        <v>8798</v>
      </c>
      <c r="I3033" t="s">
        <v>31</v>
      </c>
      <c r="J3033">
        <v>85023</v>
      </c>
      <c r="K3033" t="s">
        <v>1938</v>
      </c>
      <c r="L3033" t="s">
        <v>1939</v>
      </c>
      <c r="M3033" t="s">
        <v>34</v>
      </c>
      <c r="N3033" t="s">
        <v>126</v>
      </c>
      <c r="O3033" t="s">
        <v>36</v>
      </c>
      <c r="P3033" t="s">
        <v>18846</v>
      </c>
      <c r="Q3033" t="s">
        <v>171</v>
      </c>
      <c r="R3033" t="s">
        <v>426</v>
      </c>
      <c r="S3033" t="s">
        <v>18847</v>
      </c>
      <c r="T3033" s="15">
        <v>2.0249999999999999</v>
      </c>
      <c r="U3033">
        <v>1</v>
      </c>
      <c r="V3033">
        <v>0.7</v>
      </c>
      <c r="W3033" s="15">
        <v>-1.35</v>
      </c>
      <c r="X3033">
        <v>1.25</v>
      </c>
      <c r="Y3033" t="s">
        <v>69</v>
      </c>
      <c r="Z3033" t="s">
        <v>42</v>
      </c>
      <c r="AA3033" t="s">
        <v>129</v>
      </c>
    </row>
    <row r="3034" spans="1:27" ht="15.75" hidden="1" customHeight="1">
      <c r="A3034" t="s">
        <v>18848</v>
      </c>
      <c r="B3034" t="s">
        <v>18849</v>
      </c>
      <c r="C3034" s="7">
        <v>41769</v>
      </c>
      <c r="D3034" s="7">
        <v>41772</v>
      </c>
      <c r="E3034" s="4">
        <f t="shared" si="47"/>
        <v>3</v>
      </c>
      <c r="F3034" t="s">
        <v>46</v>
      </c>
      <c r="G3034" t="s">
        <v>18850</v>
      </c>
      <c r="H3034" t="s">
        <v>3439</v>
      </c>
      <c r="I3034" t="s">
        <v>31</v>
      </c>
      <c r="J3034">
        <v>24153</v>
      </c>
      <c r="K3034" t="s">
        <v>1774</v>
      </c>
      <c r="L3034" t="s">
        <v>726</v>
      </c>
      <c r="M3034" t="s">
        <v>34</v>
      </c>
      <c r="N3034" t="s">
        <v>390</v>
      </c>
      <c r="O3034" t="s">
        <v>36</v>
      </c>
      <c r="P3034" t="s">
        <v>9039</v>
      </c>
      <c r="Q3034" t="s">
        <v>171</v>
      </c>
      <c r="R3034" t="s">
        <v>474</v>
      </c>
      <c r="S3034" t="s">
        <v>9040</v>
      </c>
      <c r="T3034" s="15">
        <v>27.86</v>
      </c>
      <c r="U3034">
        <v>7</v>
      </c>
      <c r="V3034">
        <v>0</v>
      </c>
      <c r="W3034" s="15">
        <v>9.1937999999999978</v>
      </c>
      <c r="X3034">
        <v>1.98</v>
      </c>
      <c r="Y3034" t="s">
        <v>69</v>
      </c>
      <c r="Z3034" t="s">
        <v>42</v>
      </c>
      <c r="AA3034" t="s">
        <v>394</v>
      </c>
    </row>
    <row r="3035" spans="1:27" ht="15.75" hidden="1" customHeight="1">
      <c r="A3035" t="s">
        <v>18855</v>
      </c>
      <c r="B3035" t="s">
        <v>18856</v>
      </c>
      <c r="C3035" s="7">
        <v>41835</v>
      </c>
      <c r="D3035" s="7">
        <v>41837</v>
      </c>
      <c r="E3035" s="4">
        <f t="shared" si="47"/>
        <v>2</v>
      </c>
      <c r="F3035" t="s">
        <v>28</v>
      </c>
      <c r="G3035" t="s">
        <v>18857</v>
      </c>
      <c r="H3035" t="s">
        <v>2981</v>
      </c>
      <c r="I3035" t="s">
        <v>31</v>
      </c>
      <c r="J3035">
        <v>19134</v>
      </c>
      <c r="K3035" t="s">
        <v>471</v>
      </c>
      <c r="L3035" t="s">
        <v>472</v>
      </c>
      <c r="M3035" t="s">
        <v>34</v>
      </c>
      <c r="N3035" t="s">
        <v>286</v>
      </c>
      <c r="O3035" t="s">
        <v>36</v>
      </c>
      <c r="P3035" t="s">
        <v>18858</v>
      </c>
      <c r="Q3035" t="s">
        <v>171</v>
      </c>
      <c r="R3035" t="s">
        <v>934</v>
      </c>
      <c r="S3035" t="s">
        <v>18859</v>
      </c>
      <c r="T3035" s="15">
        <v>11.632</v>
      </c>
      <c r="U3035">
        <v>2</v>
      </c>
      <c r="V3035">
        <v>0.2</v>
      </c>
      <c r="W3035" s="15">
        <v>1.0178000000000009</v>
      </c>
      <c r="X3035">
        <v>1.59</v>
      </c>
      <c r="Y3035" t="s">
        <v>69</v>
      </c>
      <c r="Z3035" t="s">
        <v>42</v>
      </c>
      <c r="AA3035" t="s">
        <v>290</v>
      </c>
    </row>
    <row r="3036" spans="1:27" ht="15.75" customHeight="1">
      <c r="A3036" t="s">
        <v>18860</v>
      </c>
      <c r="B3036" t="s">
        <v>18861</v>
      </c>
      <c r="C3036" s="7">
        <v>42263</v>
      </c>
      <c r="D3036" s="7">
        <v>42267</v>
      </c>
      <c r="E3036" s="4">
        <f t="shared" si="47"/>
        <v>4</v>
      </c>
      <c r="F3036" t="s">
        <v>113</v>
      </c>
      <c r="G3036" t="s">
        <v>18862</v>
      </c>
      <c r="H3036" t="s">
        <v>2408</v>
      </c>
      <c r="I3036" t="s">
        <v>49</v>
      </c>
      <c r="J3036">
        <v>8701</v>
      </c>
      <c r="K3036" t="s">
        <v>2768</v>
      </c>
      <c r="L3036" t="s">
        <v>6467</v>
      </c>
      <c r="M3036" t="s">
        <v>34</v>
      </c>
      <c r="N3036" t="s">
        <v>286</v>
      </c>
      <c r="O3036" t="s">
        <v>36</v>
      </c>
      <c r="P3036" t="s">
        <v>18863</v>
      </c>
      <c r="Q3036" t="s">
        <v>56</v>
      </c>
      <c r="R3036" t="s">
        <v>57</v>
      </c>
      <c r="S3036" t="s">
        <v>18864</v>
      </c>
      <c r="T3036" s="15">
        <v>512.96</v>
      </c>
      <c r="U3036">
        <v>4</v>
      </c>
      <c r="V3036">
        <v>0</v>
      </c>
      <c r="W3036" s="15">
        <v>143.62880000000001</v>
      </c>
      <c r="X3036">
        <v>88.83</v>
      </c>
      <c r="Y3036" t="s">
        <v>41</v>
      </c>
      <c r="Z3036" t="s">
        <v>42</v>
      </c>
      <c r="AA3036" t="s">
        <v>290</v>
      </c>
    </row>
    <row r="3037" spans="1:27" ht="15.75" customHeight="1">
      <c r="A3037" t="s">
        <v>18865</v>
      </c>
      <c r="B3037" t="s">
        <v>18866</v>
      </c>
      <c r="C3037" s="7">
        <v>41702</v>
      </c>
      <c r="D3037" s="7">
        <v>41702</v>
      </c>
      <c r="E3037" s="4">
        <f t="shared" si="47"/>
        <v>0</v>
      </c>
      <c r="F3037" t="s">
        <v>84</v>
      </c>
      <c r="G3037" t="s">
        <v>18867</v>
      </c>
      <c r="H3037" t="s">
        <v>4466</v>
      </c>
      <c r="I3037" t="s">
        <v>49</v>
      </c>
      <c r="J3037">
        <v>94110</v>
      </c>
      <c r="K3037" t="s">
        <v>322</v>
      </c>
      <c r="L3037" t="s">
        <v>323</v>
      </c>
      <c r="M3037" t="s">
        <v>34</v>
      </c>
      <c r="N3037" t="s">
        <v>126</v>
      </c>
      <c r="O3037" t="s">
        <v>36</v>
      </c>
      <c r="P3037" t="s">
        <v>18868</v>
      </c>
      <c r="Q3037" t="s">
        <v>56</v>
      </c>
      <c r="R3037" t="s">
        <v>392</v>
      </c>
      <c r="S3037" t="s">
        <v>18869</v>
      </c>
      <c r="T3037" s="15">
        <v>35.28</v>
      </c>
      <c r="U3037">
        <v>3</v>
      </c>
      <c r="V3037">
        <v>0</v>
      </c>
      <c r="W3037" s="15">
        <v>11.995200000000001</v>
      </c>
      <c r="X3037">
        <v>3.88</v>
      </c>
      <c r="Y3037" t="s">
        <v>41</v>
      </c>
      <c r="Z3037" t="s">
        <v>276</v>
      </c>
      <c r="AA3037" t="s">
        <v>129</v>
      </c>
    </row>
    <row r="3038" spans="1:27" ht="15.75" customHeight="1">
      <c r="A3038" t="s">
        <v>18870</v>
      </c>
      <c r="B3038" t="s">
        <v>18871</v>
      </c>
      <c r="C3038" s="7">
        <v>41178</v>
      </c>
      <c r="D3038" s="7">
        <v>41184</v>
      </c>
      <c r="E3038" s="4">
        <f t="shared" si="47"/>
        <v>6</v>
      </c>
      <c r="F3038" t="s">
        <v>113</v>
      </c>
      <c r="G3038" t="s">
        <v>18872</v>
      </c>
      <c r="H3038" t="s">
        <v>1513</v>
      </c>
      <c r="I3038" t="s">
        <v>49</v>
      </c>
      <c r="J3038">
        <v>7601</v>
      </c>
      <c r="K3038" t="s">
        <v>17213</v>
      </c>
      <c r="L3038" t="s">
        <v>6467</v>
      </c>
      <c r="M3038" t="s">
        <v>34</v>
      </c>
      <c r="N3038" t="s">
        <v>286</v>
      </c>
      <c r="O3038" t="s">
        <v>36</v>
      </c>
      <c r="P3038" t="s">
        <v>17556</v>
      </c>
      <c r="Q3038" t="s">
        <v>56</v>
      </c>
      <c r="R3038" t="s">
        <v>392</v>
      </c>
      <c r="S3038" t="s">
        <v>17557</v>
      </c>
      <c r="T3038" s="15">
        <v>87.539999999999992</v>
      </c>
      <c r="U3038">
        <v>3</v>
      </c>
      <c r="V3038">
        <v>0</v>
      </c>
      <c r="W3038" s="15">
        <v>37.642200000000003</v>
      </c>
      <c r="X3038">
        <v>10.76</v>
      </c>
      <c r="Y3038" t="s">
        <v>187</v>
      </c>
      <c r="Z3038" t="s">
        <v>42</v>
      </c>
      <c r="AA3038" t="s">
        <v>290</v>
      </c>
    </row>
    <row r="3039" spans="1:27" ht="15.75" hidden="1" customHeight="1">
      <c r="A3039" t="s">
        <v>18874</v>
      </c>
      <c r="B3039" t="s">
        <v>18875</v>
      </c>
      <c r="C3039" s="7">
        <v>41174</v>
      </c>
      <c r="D3039" s="7">
        <v>41176</v>
      </c>
      <c r="E3039" s="4">
        <f t="shared" si="47"/>
        <v>2</v>
      </c>
      <c r="F3039" t="s">
        <v>28</v>
      </c>
      <c r="G3039" t="s">
        <v>18876</v>
      </c>
      <c r="H3039" t="s">
        <v>1847</v>
      </c>
      <c r="I3039" t="s">
        <v>31</v>
      </c>
      <c r="J3039">
        <v>19901</v>
      </c>
      <c r="K3039" t="s">
        <v>13886</v>
      </c>
      <c r="L3039" t="s">
        <v>9471</v>
      </c>
      <c r="M3039" t="s">
        <v>34</v>
      </c>
      <c r="N3039" t="s">
        <v>286</v>
      </c>
      <c r="O3039" t="s">
        <v>36</v>
      </c>
      <c r="P3039" t="s">
        <v>17351</v>
      </c>
      <c r="Q3039" t="s">
        <v>171</v>
      </c>
      <c r="R3039" t="s">
        <v>426</v>
      </c>
      <c r="S3039" t="s">
        <v>17352</v>
      </c>
      <c r="T3039" s="15">
        <v>34.5</v>
      </c>
      <c r="U3039">
        <v>3</v>
      </c>
      <c r="V3039">
        <v>0</v>
      </c>
      <c r="W3039" s="15">
        <v>15.525</v>
      </c>
      <c r="X3039">
        <v>7.4</v>
      </c>
      <c r="Y3039" t="s">
        <v>69</v>
      </c>
      <c r="Z3039" t="s">
        <v>42</v>
      </c>
      <c r="AA3039" t="s">
        <v>290</v>
      </c>
    </row>
    <row r="3040" spans="1:27" ht="15.75" customHeight="1">
      <c r="A3040" t="s">
        <v>18879</v>
      </c>
      <c r="B3040" t="s">
        <v>18880</v>
      </c>
      <c r="C3040" s="7">
        <v>41669</v>
      </c>
      <c r="D3040" s="7">
        <v>41671</v>
      </c>
      <c r="E3040" s="4">
        <f t="shared" si="47"/>
        <v>2</v>
      </c>
      <c r="F3040" t="s">
        <v>46</v>
      </c>
      <c r="G3040" t="s">
        <v>18881</v>
      </c>
      <c r="H3040" t="s">
        <v>1997</v>
      </c>
      <c r="I3040" t="s">
        <v>31</v>
      </c>
      <c r="J3040">
        <v>98103</v>
      </c>
      <c r="K3040" t="s">
        <v>124</v>
      </c>
      <c r="L3040" t="s">
        <v>125</v>
      </c>
      <c r="M3040" t="s">
        <v>34</v>
      </c>
      <c r="N3040" t="s">
        <v>126</v>
      </c>
      <c r="O3040" t="s">
        <v>36</v>
      </c>
      <c r="P3040" t="s">
        <v>15135</v>
      </c>
      <c r="Q3040" t="s">
        <v>56</v>
      </c>
      <c r="R3040" t="s">
        <v>57</v>
      </c>
      <c r="S3040" t="s">
        <v>15136</v>
      </c>
      <c r="T3040" s="15">
        <v>435.16800000000012</v>
      </c>
      <c r="U3040">
        <v>4</v>
      </c>
      <c r="V3040">
        <v>0.2</v>
      </c>
      <c r="W3040" s="15">
        <v>-59.835600000000042</v>
      </c>
      <c r="X3040">
        <v>96.26</v>
      </c>
      <c r="Y3040" t="s">
        <v>59</v>
      </c>
      <c r="Z3040" t="s">
        <v>42</v>
      </c>
      <c r="AA3040" t="s">
        <v>129</v>
      </c>
    </row>
    <row r="3041" spans="1:27" ht="15.75" hidden="1" customHeight="1">
      <c r="A3041" t="s">
        <v>18882</v>
      </c>
      <c r="B3041" t="s">
        <v>18883</v>
      </c>
      <c r="C3041" s="7">
        <v>41963</v>
      </c>
      <c r="D3041" s="7">
        <v>41966</v>
      </c>
      <c r="E3041" s="4">
        <f t="shared" si="47"/>
        <v>3</v>
      </c>
      <c r="F3041" t="s">
        <v>28</v>
      </c>
      <c r="G3041" t="s">
        <v>18884</v>
      </c>
      <c r="H3041" t="s">
        <v>3038</v>
      </c>
      <c r="I3041" t="s">
        <v>49</v>
      </c>
      <c r="J3041">
        <v>46203</v>
      </c>
      <c r="K3041" t="s">
        <v>1913</v>
      </c>
      <c r="L3041" t="s">
        <v>847</v>
      </c>
      <c r="M3041" t="s">
        <v>34</v>
      </c>
      <c r="N3041" t="s">
        <v>35</v>
      </c>
      <c r="O3041" t="s">
        <v>36</v>
      </c>
      <c r="P3041" t="s">
        <v>13269</v>
      </c>
      <c r="Q3041" t="s">
        <v>171</v>
      </c>
      <c r="R3041" t="s">
        <v>172</v>
      </c>
      <c r="S3041" t="s">
        <v>13270</v>
      </c>
      <c r="T3041" s="15">
        <v>54.96</v>
      </c>
      <c r="U3041">
        <v>3</v>
      </c>
      <c r="V3041">
        <v>0</v>
      </c>
      <c r="W3041" s="15">
        <v>15.9384</v>
      </c>
      <c r="X3041">
        <v>23.07</v>
      </c>
      <c r="Y3041" t="s">
        <v>59</v>
      </c>
      <c r="Z3041" t="s">
        <v>42</v>
      </c>
      <c r="AA3041" t="s">
        <v>43</v>
      </c>
    </row>
    <row r="3042" spans="1:27" ht="15.75" hidden="1" customHeight="1">
      <c r="A3042" t="s">
        <v>18887</v>
      </c>
      <c r="B3042" t="s">
        <v>18888</v>
      </c>
      <c r="C3042" s="7">
        <v>41243</v>
      </c>
      <c r="D3042" s="7">
        <v>41249</v>
      </c>
      <c r="E3042" s="4">
        <f t="shared" si="47"/>
        <v>6</v>
      </c>
      <c r="F3042" t="s">
        <v>113</v>
      </c>
      <c r="G3042" t="s">
        <v>18889</v>
      </c>
      <c r="H3042" t="s">
        <v>6833</v>
      </c>
      <c r="I3042" t="s">
        <v>31</v>
      </c>
      <c r="J3042">
        <v>28540</v>
      </c>
      <c r="K3042" t="s">
        <v>498</v>
      </c>
      <c r="L3042" t="s">
        <v>499</v>
      </c>
      <c r="M3042" t="s">
        <v>34</v>
      </c>
      <c r="N3042" t="s">
        <v>390</v>
      </c>
      <c r="O3042" t="s">
        <v>36</v>
      </c>
      <c r="P3042" t="s">
        <v>18592</v>
      </c>
      <c r="Q3042" t="s">
        <v>38</v>
      </c>
      <c r="R3042" t="s">
        <v>39</v>
      </c>
      <c r="S3042" t="s">
        <v>18593</v>
      </c>
      <c r="T3042" s="15">
        <v>95.968000000000004</v>
      </c>
      <c r="U3042">
        <v>4</v>
      </c>
      <c r="V3042">
        <v>0.2</v>
      </c>
      <c r="W3042" s="15">
        <v>9.5968000000000053</v>
      </c>
      <c r="X3042">
        <v>4.68</v>
      </c>
      <c r="Y3042" t="s">
        <v>69</v>
      </c>
      <c r="Z3042" t="s">
        <v>42</v>
      </c>
      <c r="AA3042" t="s">
        <v>394</v>
      </c>
    </row>
    <row r="3043" spans="1:27" ht="15.75" hidden="1" customHeight="1">
      <c r="A3043" t="s">
        <v>18891</v>
      </c>
      <c r="B3043" t="s">
        <v>18892</v>
      </c>
      <c r="C3043" s="7">
        <v>41081</v>
      </c>
      <c r="D3043" s="7">
        <v>41081</v>
      </c>
      <c r="E3043" s="4">
        <f t="shared" si="47"/>
        <v>0</v>
      </c>
      <c r="F3043" t="s">
        <v>84</v>
      </c>
      <c r="G3043" t="s">
        <v>18893</v>
      </c>
      <c r="H3043" t="s">
        <v>6833</v>
      </c>
      <c r="I3043" t="s">
        <v>31</v>
      </c>
      <c r="J3043">
        <v>85023</v>
      </c>
      <c r="K3043" t="s">
        <v>1938</v>
      </c>
      <c r="L3043" t="s">
        <v>1939</v>
      </c>
      <c r="M3043" t="s">
        <v>34</v>
      </c>
      <c r="N3043" t="s">
        <v>126</v>
      </c>
      <c r="O3043" t="s">
        <v>36</v>
      </c>
      <c r="P3043" t="s">
        <v>18445</v>
      </c>
      <c r="Q3043" t="s">
        <v>171</v>
      </c>
      <c r="R3043" t="s">
        <v>426</v>
      </c>
      <c r="S3043" t="s">
        <v>18446</v>
      </c>
      <c r="T3043" s="15">
        <v>8.2260000000000009</v>
      </c>
      <c r="U3043">
        <v>3</v>
      </c>
      <c r="V3043">
        <v>0.7</v>
      </c>
      <c r="W3043" s="15">
        <v>-6.0323999999999991</v>
      </c>
      <c r="X3043">
        <v>2.0099999999999998</v>
      </c>
      <c r="Y3043" t="s">
        <v>69</v>
      </c>
      <c r="Z3043" t="s">
        <v>42</v>
      </c>
      <c r="AA3043" t="s">
        <v>129</v>
      </c>
    </row>
    <row r="3044" spans="1:27" ht="15.75" hidden="1" customHeight="1">
      <c r="A3044" t="s">
        <v>18895</v>
      </c>
      <c r="B3044" t="s">
        <v>18896</v>
      </c>
      <c r="C3044" s="7">
        <v>41262</v>
      </c>
      <c r="D3044" s="7">
        <v>41262</v>
      </c>
      <c r="E3044" s="4">
        <f t="shared" si="47"/>
        <v>0</v>
      </c>
      <c r="F3044" t="s">
        <v>84</v>
      </c>
      <c r="G3044" t="s">
        <v>18897</v>
      </c>
      <c r="H3044" t="s">
        <v>1004</v>
      </c>
      <c r="I3044" t="s">
        <v>31</v>
      </c>
      <c r="J3044">
        <v>80229</v>
      </c>
      <c r="K3044" t="s">
        <v>17275</v>
      </c>
      <c r="L3044" t="s">
        <v>2804</v>
      </c>
      <c r="M3044" t="s">
        <v>34</v>
      </c>
      <c r="N3044" t="s">
        <v>126</v>
      </c>
      <c r="O3044" t="s">
        <v>36</v>
      </c>
      <c r="P3044" t="s">
        <v>18852</v>
      </c>
      <c r="Q3044" t="s">
        <v>38</v>
      </c>
      <c r="R3044" t="s">
        <v>347</v>
      </c>
      <c r="S3044" t="s">
        <v>18853</v>
      </c>
      <c r="T3044" s="15">
        <v>447.94400000000002</v>
      </c>
      <c r="U3044">
        <v>7</v>
      </c>
      <c r="V3044">
        <v>0.2</v>
      </c>
      <c r="W3044" s="15">
        <v>89.588799999999992</v>
      </c>
      <c r="X3044">
        <v>177.54</v>
      </c>
      <c r="Y3044" t="s">
        <v>59</v>
      </c>
      <c r="Z3044" t="s">
        <v>42</v>
      </c>
      <c r="AA3044" t="s">
        <v>129</v>
      </c>
    </row>
    <row r="3045" spans="1:27" ht="15.75" hidden="1" customHeight="1">
      <c r="A3045" t="s">
        <v>18898</v>
      </c>
      <c r="B3045" t="s">
        <v>18899</v>
      </c>
      <c r="C3045" s="7">
        <v>42032</v>
      </c>
      <c r="D3045" s="7">
        <v>42036</v>
      </c>
      <c r="E3045" s="4">
        <f t="shared" si="47"/>
        <v>4</v>
      </c>
      <c r="F3045" t="s">
        <v>113</v>
      </c>
      <c r="G3045" t="s">
        <v>18900</v>
      </c>
      <c r="H3045" t="s">
        <v>4961</v>
      </c>
      <c r="I3045" t="s">
        <v>31</v>
      </c>
      <c r="J3045">
        <v>10035</v>
      </c>
      <c r="K3045" t="s">
        <v>346</v>
      </c>
      <c r="L3045" t="s">
        <v>285</v>
      </c>
      <c r="M3045" t="s">
        <v>34</v>
      </c>
      <c r="N3045" t="s">
        <v>286</v>
      </c>
      <c r="O3045" t="s">
        <v>36</v>
      </c>
      <c r="P3045" t="s">
        <v>18901</v>
      </c>
      <c r="Q3045" t="s">
        <v>38</v>
      </c>
      <c r="R3045" t="s">
        <v>39</v>
      </c>
      <c r="S3045" t="s">
        <v>18902</v>
      </c>
      <c r="T3045" s="15">
        <v>137.94</v>
      </c>
      <c r="U3045">
        <v>3</v>
      </c>
      <c r="V3045">
        <v>0</v>
      </c>
      <c r="W3045" s="15">
        <v>35.864400000000003</v>
      </c>
      <c r="X3045">
        <v>11.04</v>
      </c>
      <c r="Y3045" t="s">
        <v>69</v>
      </c>
      <c r="Z3045" t="s">
        <v>42</v>
      </c>
      <c r="AA3045" t="s">
        <v>290</v>
      </c>
    </row>
    <row r="3046" spans="1:27" ht="15.75" hidden="1" customHeight="1">
      <c r="A3046" t="s">
        <v>18905</v>
      </c>
      <c r="B3046" t="s">
        <v>18906</v>
      </c>
      <c r="C3046" s="7">
        <v>41866</v>
      </c>
      <c r="D3046" s="7">
        <v>41868</v>
      </c>
      <c r="E3046" s="4">
        <f t="shared" si="47"/>
        <v>2</v>
      </c>
      <c r="F3046" t="s">
        <v>28</v>
      </c>
      <c r="G3046" t="s">
        <v>18907</v>
      </c>
      <c r="H3046" t="s">
        <v>3341</v>
      </c>
      <c r="I3046" t="s">
        <v>31</v>
      </c>
      <c r="J3046">
        <v>37211</v>
      </c>
      <c r="K3046" t="s">
        <v>3283</v>
      </c>
      <c r="L3046" t="s">
        <v>1214</v>
      </c>
      <c r="M3046" t="s">
        <v>34</v>
      </c>
      <c r="N3046" t="s">
        <v>390</v>
      </c>
      <c r="O3046" t="s">
        <v>36</v>
      </c>
      <c r="P3046" t="s">
        <v>13652</v>
      </c>
      <c r="Q3046" t="s">
        <v>171</v>
      </c>
      <c r="R3046" t="s">
        <v>704</v>
      </c>
      <c r="S3046" t="s">
        <v>13653</v>
      </c>
      <c r="T3046" s="15">
        <v>15.552</v>
      </c>
      <c r="U3046">
        <v>3</v>
      </c>
      <c r="V3046">
        <v>0.2</v>
      </c>
      <c r="W3046" s="15">
        <v>5.4432</v>
      </c>
      <c r="X3046">
        <v>4.78</v>
      </c>
      <c r="Y3046" t="s">
        <v>59</v>
      </c>
      <c r="Z3046" t="s">
        <v>42</v>
      </c>
      <c r="AA3046" t="s">
        <v>394</v>
      </c>
    </row>
    <row r="3047" spans="1:27" ht="15.75" hidden="1" customHeight="1">
      <c r="A3047" t="s">
        <v>18909</v>
      </c>
      <c r="B3047" t="s">
        <v>18910</v>
      </c>
      <c r="C3047" s="7">
        <v>42143</v>
      </c>
      <c r="D3047" s="7">
        <v>42148</v>
      </c>
      <c r="E3047" s="4">
        <f t="shared" si="47"/>
        <v>5</v>
      </c>
      <c r="F3047" t="s">
        <v>113</v>
      </c>
      <c r="G3047" t="s">
        <v>18911</v>
      </c>
      <c r="H3047" t="s">
        <v>105</v>
      </c>
      <c r="I3047" t="s">
        <v>31</v>
      </c>
      <c r="J3047">
        <v>10024</v>
      </c>
      <c r="K3047" t="s">
        <v>346</v>
      </c>
      <c r="L3047" t="s">
        <v>285</v>
      </c>
      <c r="M3047" t="s">
        <v>34</v>
      </c>
      <c r="N3047" t="s">
        <v>286</v>
      </c>
      <c r="O3047" t="s">
        <v>36</v>
      </c>
      <c r="P3047" t="s">
        <v>17427</v>
      </c>
      <c r="Q3047" t="s">
        <v>171</v>
      </c>
      <c r="R3047" t="s">
        <v>426</v>
      </c>
      <c r="S3047" t="s">
        <v>17428</v>
      </c>
      <c r="T3047" s="15">
        <v>3.048</v>
      </c>
      <c r="U3047">
        <v>1</v>
      </c>
      <c r="V3047">
        <v>0.2</v>
      </c>
      <c r="W3047" s="15">
        <v>1.0286999999999999</v>
      </c>
      <c r="X3047">
        <v>1.22</v>
      </c>
      <c r="Y3047" t="s">
        <v>69</v>
      </c>
      <c r="Z3047" t="s">
        <v>42</v>
      </c>
      <c r="AA3047" t="s">
        <v>290</v>
      </c>
    </row>
    <row r="3048" spans="1:27" ht="15.75" hidden="1" customHeight="1">
      <c r="A3048" t="s">
        <v>18912</v>
      </c>
      <c r="B3048" t="s">
        <v>18913</v>
      </c>
      <c r="C3048" s="7">
        <v>42223</v>
      </c>
      <c r="D3048" s="7">
        <v>42228</v>
      </c>
      <c r="E3048" s="4">
        <f t="shared" si="47"/>
        <v>5</v>
      </c>
      <c r="F3048" t="s">
        <v>113</v>
      </c>
      <c r="G3048" t="s">
        <v>18914</v>
      </c>
      <c r="H3048" t="s">
        <v>4721</v>
      </c>
      <c r="I3048" t="s">
        <v>49</v>
      </c>
      <c r="J3048">
        <v>75104</v>
      </c>
      <c r="K3048" t="s">
        <v>10166</v>
      </c>
      <c r="L3048" t="s">
        <v>185</v>
      </c>
      <c r="M3048" t="s">
        <v>34</v>
      </c>
      <c r="N3048" t="s">
        <v>35</v>
      </c>
      <c r="O3048" t="s">
        <v>36</v>
      </c>
      <c r="P3048" t="s">
        <v>16569</v>
      </c>
      <c r="Q3048" t="s">
        <v>171</v>
      </c>
      <c r="R3048" t="s">
        <v>704</v>
      </c>
      <c r="S3048" t="s">
        <v>16570</v>
      </c>
      <c r="T3048" s="15">
        <v>115.29600000000001</v>
      </c>
      <c r="U3048">
        <v>3</v>
      </c>
      <c r="V3048">
        <v>0.2</v>
      </c>
      <c r="W3048" s="15">
        <v>40.353599999999993</v>
      </c>
      <c r="X3048">
        <v>9.69</v>
      </c>
      <c r="Y3048" t="s">
        <v>69</v>
      </c>
      <c r="Z3048" t="s">
        <v>42</v>
      </c>
      <c r="AA3048" t="s">
        <v>43</v>
      </c>
    </row>
    <row r="3049" spans="1:27" ht="15.75" hidden="1" customHeight="1">
      <c r="A3049" t="s">
        <v>18915</v>
      </c>
      <c r="B3049" t="s">
        <v>18916</v>
      </c>
      <c r="C3049" s="7">
        <v>41664</v>
      </c>
      <c r="D3049" s="7">
        <v>41666</v>
      </c>
      <c r="E3049" s="4">
        <f t="shared" si="47"/>
        <v>2</v>
      </c>
      <c r="F3049" t="s">
        <v>28</v>
      </c>
      <c r="G3049" t="s">
        <v>18917</v>
      </c>
      <c r="H3049" t="s">
        <v>4721</v>
      </c>
      <c r="I3049" t="s">
        <v>49</v>
      </c>
      <c r="J3049">
        <v>7060</v>
      </c>
      <c r="K3049" t="s">
        <v>7750</v>
      </c>
      <c r="L3049" t="s">
        <v>6467</v>
      </c>
      <c r="M3049" t="s">
        <v>34</v>
      </c>
      <c r="N3049" t="s">
        <v>286</v>
      </c>
      <c r="O3049" t="s">
        <v>36</v>
      </c>
      <c r="P3049" t="s">
        <v>7797</v>
      </c>
      <c r="Q3049" t="s">
        <v>171</v>
      </c>
      <c r="R3049" t="s">
        <v>704</v>
      </c>
      <c r="S3049" t="s">
        <v>7798</v>
      </c>
      <c r="T3049" s="15">
        <v>18</v>
      </c>
      <c r="U3049">
        <v>5</v>
      </c>
      <c r="V3049">
        <v>0</v>
      </c>
      <c r="W3049" s="15">
        <v>8.2799999999999994</v>
      </c>
      <c r="X3049">
        <v>3.73</v>
      </c>
      <c r="Y3049" t="s">
        <v>41</v>
      </c>
      <c r="Z3049" t="s">
        <v>42</v>
      </c>
      <c r="AA3049" t="s">
        <v>290</v>
      </c>
    </row>
    <row r="3050" spans="1:27" ht="15.75" hidden="1" customHeight="1">
      <c r="A3050" t="s">
        <v>18921</v>
      </c>
      <c r="B3050" t="s">
        <v>18922</v>
      </c>
      <c r="C3050" s="7">
        <v>42265</v>
      </c>
      <c r="D3050" s="7">
        <v>42265</v>
      </c>
      <c r="E3050" s="4">
        <f t="shared" si="47"/>
        <v>0</v>
      </c>
      <c r="F3050" t="s">
        <v>84</v>
      </c>
      <c r="G3050" t="s">
        <v>18923</v>
      </c>
      <c r="H3050" t="s">
        <v>5885</v>
      </c>
      <c r="I3050" t="s">
        <v>31</v>
      </c>
      <c r="J3050">
        <v>98115</v>
      </c>
      <c r="K3050" t="s">
        <v>124</v>
      </c>
      <c r="L3050" t="s">
        <v>125</v>
      </c>
      <c r="M3050" t="s">
        <v>34</v>
      </c>
      <c r="N3050" t="s">
        <v>126</v>
      </c>
      <c r="O3050" t="s">
        <v>36</v>
      </c>
      <c r="P3050" t="s">
        <v>18924</v>
      </c>
      <c r="Q3050" t="s">
        <v>171</v>
      </c>
      <c r="R3050" t="s">
        <v>704</v>
      </c>
      <c r="S3050" t="s">
        <v>18925</v>
      </c>
      <c r="T3050" s="15">
        <v>12.96</v>
      </c>
      <c r="U3050">
        <v>2</v>
      </c>
      <c r="V3050">
        <v>0</v>
      </c>
      <c r="W3050" s="15">
        <v>6.3503999999999996</v>
      </c>
      <c r="X3050">
        <v>1.07</v>
      </c>
      <c r="Y3050" t="s">
        <v>41</v>
      </c>
      <c r="Z3050" t="s">
        <v>42</v>
      </c>
      <c r="AA3050" t="s">
        <v>129</v>
      </c>
    </row>
    <row r="3051" spans="1:27" ht="15.75" customHeight="1">
      <c r="A3051" t="s">
        <v>18926</v>
      </c>
      <c r="B3051" t="s">
        <v>18927</v>
      </c>
      <c r="C3051" s="7">
        <v>41957</v>
      </c>
      <c r="D3051" s="7">
        <v>41961</v>
      </c>
      <c r="E3051" s="4">
        <f t="shared" si="47"/>
        <v>4</v>
      </c>
      <c r="F3051" t="s">
        <v>113</v>
      </c>
      <c r="G3051" t="s">
        <v>18928</v>
      </c>
      <c r="H3051" t="s">
        <v>2083</v>
      </c>
      <c r="I3051" t="s">
        <v>49</v>
      </c>
      <c r="J3051">
        <v>73120</v>
      </c>
      <c r="K3051" t="s">
        <v>32</v>
      </c>
      <c r="L3051" t="s">
        <v>33</v>
      </c>
      <c r="M3051" t="s">
        <v>34</v>
      </c>
      <c r="N3051" t="s">
        <v>35</v>
      </c>
      <c r="O3051" t="s">
        <v>36</v>
      </c>
      <c r="P3051" t="s">
        <v>18216</v>
      </c>
      <c r="Q3051" t="s">
        <v>56</v>
      </c>
      <c r="R3051" t="s">
        <v>392</v>
      </c>
      <c r="S3051" t="s">
        <v>18217</v>
      </c>
      <c r="T3051" s="15">
        <v>30.36</v>
      </c>
      <c r="U3051">
        <v>4</v>
      </c>
      <c r="V3051">
        <v>0</v>
      </c>
      <c r="W3051" s="15">
        <v>13.0548</v>
      </c>
      <c r="X3051">
        <v>2.58</v>
      </c>
      <c r="Y3051" t="s">
        <v>69</v>
      </c>
      <c r="Z3051" t="s">
        <v>42</v>
      </c>
      <c r="AA3051" t="s">
        <v>43</v>
      </c>
    </row>
    <row r="3052" spans="1:27" ht="15.75" hidden="1" customHeight="1">
      <c r="A3052" t="s">
        <v>18932</v>
      </c>
      <c r="B3052" t="s">
        <v>18933</v>
      </c>
      <c r="C3052" s="7">
        <v>42125</v>
      </c>
      <c r="D3052" s="7">
        <v>42130</v>
      </c>
      <c r="E3052" s="4">
        <f t="shared" si="47"/>
        <v>5</v>
      </c>
      <c r="F3052" t="s">
        <v>113</v>
      </c>
      <c r="G3052" t="s">
        <v>18934</v>
      </c>
      <c r="H3052" t="s">
        <v>7579</v>
      </c>
      <c r="I3052" t="s">
        <v>74</v>
      </c>
      <c r="J3052">
        <v>61832</v>
      </c>
      <c r="K3052" t="s">
        <v>18013</v>
      </c>
      <c r="L3052" t="s">
        <v>1659</v>
      </c>
      <c r="M3052" t="s">
        <v>34</v>
      </c>
      <c r="N3052" t="s">
        <v>35</v>
      </c>
      <c r="O3052" t="s">
        <v>36</v>
      </c>
      <c r="P3052" t="s">
        <v>18493</v>
      </c>
      <c r="Q3052" t="s">
        <v>171</v>
      </c>
      <c r="R3052" t="s">
        <v>426</v>
      </c>
      <c r="S3052" t="s">
        <v>18494</v>
      </c>
      <c r="T3052" s="15">
        <v>43.371999999999993</v>
      </c>
      <c r="U3052">
        <v>7</v>
      </c>
      <c r="V3052">
        <v>0.8</v>
      </c>
      <c r="W3052" s="15">
        <v>-69.395200000000031</v>
      </c>
      <c r="X3052">
        <v>3.19</v>
      </c>
      <c r="Y3052" t="s">
        <v>69</v>
      </c>
      <c r="Z3052" t="s">
        <v>42</v>
      </c>
      <c r="AA3052" t="s">
        <v>43</v>
      </c>
    </row>
    <row r="3053" spans="1:27" ht="15.75" hidden="1" customHeight="1">
      <c r="A3053" t="s">
        <v>18935</v>
      </c>
      <c r="B3053" t="s">
        <v>18936</v>
      </c>
      <c r="C3053" s="7">
        <v>42094</v>
      </c>
      <c r="D3053" s="7">
        <v>42095</v>
      </c>
      <c r="E3053" s="4">
        <f t="shared" si="47"/>
        <v>1</v>
      </c>
      <c r="F3053" t="s">
        <v>28</v>
      </c>
      <c r="G3053" t="s">
        <v>18937</v>
      </c>
      <c r="H3053" t="s">
        <v>1403</v>
      </c>
      <c r="I3053" t="s">
        <v>31</v>
      </c>
      <c r="J3053">
        <v>73120</v>
      </c>
      <c r="K3053" t="s">
        <v>32</v>
      </c>
      <c r="L3053" t="s">
        <v>33</v>
      </c>
      <c r="M3053" t="s">
        <v>34</v>
      </c>
      <c r="N3053" t="s">
        <v>35</v>
      </c>
      <c r="O3053" t="s">
        <v>36</v>
      </c>
      <c r="P3053" t="s">
        <v>18938</v>
      </c>
      <c r="Q3053" t="s">
        <v>171</v>
      </c>
      <c r="R3053" t="s">
        <v>3089</v>
      </c>
      <c r="S3053" t="s">
        <v>18939</v>
      </c>
      <c r="T3053" s="15">
        <v>325.86</v>
      </c>
      <c r="U3053">
        <v>2</v>
      </c>
      <c r="V3053">
        <v>0</v>
      </c>
      <c r="W3053" s="15">
        <v>149.8956</v>
      </c>
      <c r="X3053">
        <v>83.2</v>
      </c>
      <c r="Y3053" t="s">
        <v>41</v>
      </c>
      <c r="Z3053" t="s">
        <v>42</v>
      </c>
      <c r="AA3053" t="s">
        <v>43</v>
      </c>
    </row>
    <row r="3054" spans="1:27" ht="15.75" hidden="1" customHeight="1">
      <c r="A3054" t="s">
        <v>18941</v>
      </c>
      <c r="B3054" t="s">
        <v>18942</v>
      </c>
      <c r="C3054" s="7">
        <v>41262</v>
      </c>
      <c r="D3054" s="7">
        <v>41267</v>
      </c>
      <c r="E3054" s="4">
        <f t="shared" si="47"/>
        <v>5</v>
      </c>
      <c r="F3054" t="s">
        <v>113</v>
      </c>
      <c r="G3054" t="s">
        <v>18943</v>
      </c>
      <c r="H3054" t="s">
        <v>2212</v>
      </c>
      <c r="I3054" t="s">
        <v>31</v>
      </c>
      <c r="J3054">
        <v>38401</v>
      </c>
      <c r="K3054" t="s">
        <v>9052</v>
      </c>
      <c r="L3054" t="s">
        <v>1214</v>
      </c>
      <c r="M3054" t="s">
        <v>34</v>
      </c>
      <c r="N3054" t="s">
        <v>390</v>
      </c>
      <c r="O3054" t="s">
        <v>36</v>
      </c>
      <c r="P3054" t="s">
        <v>4175</v>
      </c>
      <c r="Q3054" t="s">
        <v>171</v>
      </c>
      <c r="R3054" t="s">
        <v>172</v>
      </c>
      <c r="S3054" t="s">
        <v>4176</v>
      </c>
      <c r="T3054" s="15">
        <v>43.512</v>
      </c>
      <c r="U3054">
        <v>7</v>
      </c>
      <c r="V3054">
        <v>0.2</v>
      </c>
      <c r="W3054" s="15">
        <v>3.807300000000001</v>
      </c>
      <c r="X3054">
        <v>5.38</v>
      </c>
      <c r="Y3054" t="s">
        <v>41</v>
      </c>
      <c r="Z3054" t="s">
        <v>42</v>
      </c>
      <c r="AA3054" t="s">
        <v>394</v>
      </c>
    </row>
    <row r="3055" spans="1:27" ht="15.75" hidden="1" customHeight="1">
      <c r="A3055" t="s">
        <v>18944</v>
      </c>
      <c r="B3055" t="s">
        <v>18945</v>
      </c>
      <c r="C3055" s="7">
        <v>41543</v>
      </c>
      <c r="D3055" s="7">
        <v>41549</v>
      </c>
      <c r="E3055" s="4">
        <f t="shared" si="47"/>
        <v>6</v>
      </c>
      <c r="F3055" t="s">
        <v>113</v>
      </c>
      <c r="G3055" t="s">
        <v>18946</v>
      </c>
      <c r="H3055" t="s">
        <v>2105</v>
      </c>
      <c r="I3055" t="s">
        <v>31</v>
      </c>
      <c r="J3055">
        <v>97206</v>
      </c>
      <c r="K3055" t="s">
        <v>1919</v>
      </c>
      <c r="L3055" t="s">
        <v>606</v>
      </c>
      <c r="M3055" t="s">
        <v>34</v>
      </c>
      <c r="N3055" t="s">
        <v>126</v>
      </c>
      <c r="O3055" t="s">
        <v>36</v>
      </c>
      <c r="P3055" t="s">
        <v>18711</v>
      </c>
      <c r="Q3055" t="s">
        <v>38</v>
      </c>
      <c r="R3055" t="s">
        <v>347</v>
      </c>
      <c r="S3055" t="s">
        <v>18712</v>
      </c>
      <c r="T3055" s="15">
        <v>239.8</v>
      </c>
      <c r="U3055">
        <v>5</v>
      </c>
      <c r="V3055">
        <v>0.2</v>
      </c>
      <c r="W3055" s="15">
        <v>47.959999999999987</v>
      </c>
      <c r="X3055">
        <v>11.69</v>
      </c>
      <c r="Y3055" t="s">
        <v>69</v>
      </c>
      <c r="Z3055" t="s">
        <v>42</v>
      </c>
      <c r="AA3055" t="s">
        <v>129</v>
      </c>
    </row>
    <row r="3056" spans="1:27" ht="15.75" customHeight="1">
      <c r="A3056" t="s">
        <v>18950</v>
      </c>
      <c r="B3056" t="s">
        <v>18951</v>
      </c>
      <c r="C3056" s="7">
        <v>41572</v>
      </c>
      <c r="D3056" s="7">
        <v>41577</v>
      </c>
      <c r="E3056" s="4">
        <f t="shared" si="47"/>
        <v>5</v>
      </c>
      <c r="F3056" t="s">
        <v>113</v>
      </c>
      <c r="G3056" t="s">
        <v>18952</v>
      </c>
      <c r="H3056" t="s">
        <v>3769</v>
      </c>
      <c r="I3056" t="s">
        <v>31</v>
      </c>
      <c r="J3056">
        <v>94110</v>
      </c>
      <c r="K3056" t="s">
        <v>322</v>
      </c>
      <c r="L3056" t="s">
        <v>323</v>
      </c>
      <c r="M3056" t="s">
        <v>34</v>
      </c>
      <c r="N3056" t="s">
        <v>126</v>
      </c>
      <c r="O3056" t="s">
        <v>36</v>
      </c>
      <c r="P3056" t="s">
        <v>17750</v>
      </c>
      <c r="Q3056" t="s">
        <v>56</v>
      </c>
      <c r="R3056" t="s">
        <v>119</v>
      </c>
      <c r="S3056" t="s">
        <v>17751</v>
      </c>
      <c r="T3056" s="15">
        <v>253.17599999999999</v>
      </c>
      <c r="U3056">
        <v>3</v>
      </c>
      <c r="V3056">
        <v>0.2</v>
      </c>
      <c r="W3056" s="15">
        <v>-31.64700000000002</v>
      </c>
      <c r="X3056">
        <v>19.02</v>
      </c>
      <c r="Y3056" t="s">
        <v>69</v>
      </c>
      <c r="Z3056" t="s">
        <v>42</v>
      </c>
      <c r="AA3056" t="s">
        <v>129</v>
      </c>
    </row>
    <row r="3057" spans="1:27" ht="15.75" hidden="1" customHeight="1">
      <c r="A3057" t="s">
        <v>18954</v>
      </c>
      <c r="B3057" t="s">
        <v>18955</v>
      </c>
      <c r="C3057" s="7">
        <v>42255</v>
      </c>
      <c r="D3057" s="7">
        <v>42255</v>
      </c>
      <c r="E3057" s="4">
        <f t="shared" si="47"/>
        <v>0</v>
      </c>
      <c r="F3057" t="s">
        <v>84</v>
      </c>
      <c r="G3057" t="s">
        <v>18956</v>
      </c>
      <c r="H3057" t="s">
        <v>430</v>
      </c>
      <c r="I3057" t="s">
        <v>31</v>
      </c>
      <c r="J3057">
        <v>63301</v>
      </c>
      <c r="K3057" t="s">
        <v>9082</v>
      </c>
      <c r="L3057" t="s">
        <v>1437</v>
      </c>
      <c r="M3057" t="s">
        <v>34</v>
      </c>
      <c r="N3057" t="s">
        <v>35</v>
      </c>
      <c r="O3057" t="s">
        <v>36</v>
      </c>
      <c r="P3057" t="s">
        <v>18957</v>
      </c>
      <c r="Q3057" t="s">
        <v>38</v>
      </c>
      <c r="R3057" t="s">
        <v>347</v>
      </c>
      <c r="S3057" t="s">
        <v>18958</v>
      </c>
      <c r="T3057" s="15">
        <v>113.52</v>
      </c>
      <c r="U3057">
        <v>4</v>
      </c>
      <c r="V3057">
        <v>0</v>
      </c>
      <c r="W3057" s="15">
        <v>46.543199999999999</v>
      </c>
      <c r="X3057">
        <v>17.27</v>
      </c>
      <c r="Y3057" t="s">
        <v>69</v>
      </c>
      <c r="Z3057" t="s">
        <v>42</v>
      </c>
      <c r="AA3057" t="s">
        <v>43</v>
      </c>
    </row>
    <row r="3058" spans="1:27" ht="15.75" hidden="1" customHeight="1">
      <c r="A3058" t="s">
        <v>18961</v>
      </c>
      <c r="B3058" t="s">
        <v>18962</v>
      </c>
      <c r="C3058" s="7">
        <v>42202</v>
      </c>
      <c r="D3058" s="7">
        <v>42207</v>
      </c>
      <c r="E3058" s="4">
        <f t="shared" si="47"/>
        <v>5</v>
      </c>
      <c r="F3058" t="s">
        <v>113</v>
      </c>
      <c r="G3058" t="s">
        <v>18963</v>
      </c>
      <c r="H3058" t="s">
        <v>719</v>
      </c>
      <c r="I3058" t="s">
        <v>74</v>
      </c>
      <c r="J3058">
        <v>60098</v>
      </c>
      <c r="K3058" t="s">
        <v>9430</v>
      </c>
      <c r="L3058" t="s">
        <v>1659</v>
      </c>
      <c r="M3058" t="s">
        <v>34</v>
      </c>
      <c r="N3058" t="s">
        <v>35</v>
      </c>
      <c r="O3058" t="s">
        <v>36</v>
      </c>
      <c r="P3058" t="s">
        <v>16394</v>
      </c>
      <c r="Q3058" t="s">
        <v>171</v>
      </c>
      <c r="R3058" t="s">
        <v>474</v>
      </c>
      <c r="S3058" t="s">
        <v>16395</v>
      </c>
      <c r="T3058" s="15">
        <v>2.9119999999999999</v>
      </c>
      <c r="U3058">
        <v>2</v>
      </c>
      <c r="V3058">
        <v>0.2</v>
      </c>
      <c r="W3058" s="15">
        <v>0.90999999999999981</v>
      </c>
      <c r="X3058">
        <v>1.07</v>
      </c>
      <c r="Y3058" t="s">
        <v>69</v>
      </c>
      <c r="Z3058" t="s">
        <v>42</v>
      </c>
      <c r="AA3058" t="s">
        <v>43</v>
      </c>
    </row>
    <row r="3059" spans="1:27" ht="15.75" hidden="1" customHeight="1">
      <c r="A3059" t="s">
        <v>18964</v>
      </c>
      <c r="B3059" t="s">
        <v>18965</v>
      </c>
      <c r="C3059" s="7">
        <v>42339</v>
      </c>
      <c r="D3059" s="7">
        <v>42343</v>
      </c>
      <c r="E3059" s="4">
        <f t="shared" si="47"/>
        <v>4</v>
      </c>
      <c r="F3059" t="s">
        <v>113</v>
      </c>
      <c r="G3059" t="s">
        <v>18966</v>
      </c>
      <c r="H3059" t="s">
        <v>3054</v>
      </c>
      <c r="I3059" t="s">
        <v>74</v>
      </c>
      <c r="J3059">
        <v>10011</v>
      </c>
      <c r="K3059" t="s">
        <v>346</v>
      </c>
      <c r="L3059" t="s">
        <v>285</v>
      </c>
      <c r="M3059" t="s">
        <v>34</v>
      </c>
      <c r="N3059" t="s">
        <v>286</v>
      </c>
      <c r="O3059" t="s">
        <v>36</v>
      </c>
      <c r="P3059" t="s">
        <v>18967</v>
      </c>
      <c r="Q3059" t="s">
        <v>38</v>
      </c>
      <c r="R3059" t="s">
        <v>39</v>
      </c>
      <c r="S3059" t="s">
        <v>18968</v>
      </c>
      <c r="T3059" s="15">
        <v>546.06000000000006</v>
      </c>
      <c r="U3059">
        <v>3</v>
      </c>
      <c r="V3059">
        <v>0</v>
      </c>
      <c r="W3059" s="15">
        <v>163.81800000000001</v>
      </c>
      <c r="X3059">
        <v>64.39</v>
      </c>
      <c r="Y3059" t="s">
        <v>41</v>
      </c>
      <c r="Z3059" t="s">
        <v>42</v>
      </c>
      <c r="AA3059" t="s">
        <v>290</v>
      </c>
    </row>
    <row r="3060" spans="1:27" ht="15.75" hidden="1" customHeight="1">
      <c r="A3060" t="s">
        <v>18969</v>
      </c>
      <c r="B3060" t="s">
        <v>18970</v>
      </c>
      <c r="C3060" s="7">
        <v>42186</v>
      </c>
      <c r="D3060" s="7">
        <v>42191</v>
      </c>
      <c r="E3060" s="4">
        <f t="shared" si="47"/>
        <v>5</v>
      </c>
      <c r="F3060" t="s">
        <v>113</v>
      </c>
      <c r="G3060" t="s">
        <v>18971</v>
      </c>
      <c r="H3060" t="s">
        <v>3054</v>
      </c>
      <c r="I3060" t="s">
        <v>74</v>
      </c>
      <c r="J3060">
        <v>89115</v>
      </c>
      <c r="K3060" t="s">
        <v>4174</v>
      </c>
      <c r="L3060" t="s">
        <v>1119</v>
      </c>
      <c r="M3060" t="s">
        <v>34</v>
      </c>
      <c r="N3060" t="s">
        <v>126</v>
      </c>
      <c r="O3060" t="s">
        <v>36</v>
      </c>
      <c r="P3060" t="s">
        <v>18972</v>
      </c>
      <c r="Q3060" t="s">
        <v>171</v>
      </c>
      <c r="R3060" t="s">
        <v>426</v>
      </c>
      <c r="S3060" t="s">
        <v>18973</v>
      </c>
      <c r="T3060" s="15">
        <v>75.792000000000002</v>
      </c>
      <c r="U3060">
        <v>3</v>
      </c>
      <c r="V3060">
        <v>0.2</v>
      </c>
      <c r="W3060" s="15">
        <v>25.579799999999992</v>
      </c>
      <c r="X3060">
        <v>6.18</v>
      </c>
      <c r="Y3060" t="s">
        <v>69</v>
      </c>
      <c r="Z3060" t="s">
        <v>42</v>
      </c>
      <c r="AA3060" t="s">
        <v>129</v>
      </c>
    </row>
    <row r="3061" spans="1:27" ht="15.75" hidden="1" customHeight="1">
      <c r="A3061" t="s">
        <v>18974</v>
      </c>
      <c r="B3061" t="s">
        <v>18975</v>
      </c>
      <c r="C3061" s="7">
        <v>41460</v>
      </c>
      <c r="D3061" s="7">
        <v>41465</v>
      </c>
      <c r="E3061" s="4">
        <f t="shared" si="47"/>
        <v>5</v>
      </c>
      <c r="F3061" t="s">
        <v>113</v>
      </c>
      <c r="G3061" t="s">
        <v>18976</v>
      </c>
      <c r="H3061" t="s">
        <v>3054</v>
      </c>
      <c r="I3061" t="s">
        <v>74</v>
      </c>
      <c r="J3061">
        <v>48310</v>
      </c>
      <c r="K3061" t="s">
        <v>15973</v>
      </c>
      <c r="L3061" t="s">
        <v>1876</v>
      </c>
      <c r="M3061" t="s">
        <v>34</v>
      </c>
      <c r="N3061" t="s">
        <v>35</v>
      </c>
      <c r="O3061" t="s">
        <v>36</v>
      </c>
      <c r="P3061" t="s">
        <v>18977</v>
      </c>
      <c r="Q3061" t="s">
        <v>171</v>
      </c>
      <c r="R3061" t="s">
        <v>426</v>
      </c>
      <c r="S3061" t="s">
        <v>18978</v>
      </c>
      <c r="T3061" s="15">
        <v>19</v>
      </c>
      <c r="U3061">
        <v>5</v>
      </c>
      <c r="V3061">
        <v>0</v>
      </c>
      <c r="W3061" s="15">
        <v>8.93</v>
      </c>
      <c r="X3061">
        <v>2.2000000000000002</v>
      </c>
      <c r="Y3061" t="s">
        <v>41</v>
      </c>
      <c r="Z3061" t="s">
        <v>42</v>
      </c>
      <c r="AA3061" t="s">
        <v>43</v>
      </c>
    </row>
    <row r="3062" spans="1:27" ht="15.75" hidden="1" customHeight="1">
      <c r="A3062" t="s">
        <v>18979</v>
      </c>
      <c r="B3062" t="s">
        <v>18980</v>
      </c>
      <c r="C3062" s="7">
        <v>42072</v>
      </c>
      <c r="D3062" s="7">
        <v>42075</v>
      </c>
      <c r="E3062" s="4">
        <f t="shared" si="47"/>
        <v>3</v>
      </c>
      <c r="F3062" t="s">
        <v>28</v>
      </c>
      <c r="G3062" t="s">
        <v>18981</v>
      </c>
      <c r="H3062" t="s">
        <v>4095</v>
      </c>
      <c r="I3062" t="s">
        <v>49</v>
      </c>
      <c r="J3062">
        <v>31907</v>
      </c>
      <c r="K3062" t="s">
        <v>1308</v>
      </c>
      <c r="L3062" t="s">
        <v>1267</v>
      </c>
      <c r="M3062" t="s">
        <v>34</v>
      </c>
      <c r="N3062" t="s">
        <v>390</v>
      </c>
      <c r="O3062" t="s">
        <v>36</v>
      </c>
      <c r="P3062" t="s">
        <v>18982</v>
      </c>
      <c r="Q3062" t="s">
        <v>171</v>
      </c>
      <c r="R3062" t="s">
        <v>172</v>
      </c>
      <c r="S3062" t="s">
        <v>18983</v>
      </c>
      <c r="T3062" s="15">
        <v>647.84</v>
      </c>
      <c r="U3062">
        <v>8</v>
      </c>
      <c r="V3062">
        <v>0</v>
      </c>
      <c r="W3062" s="15">
        <v>168.4384</v>
      </c>
      <c r="X3062">
        <v>63.01</v>
      </c>
      <c r="Y3062" t="s">
        <v>41</v>
      </c>
      <c r="Z3062" t="s">
        <v>42</v>
      </c>
      <c r="AA3062" t="s">
        <v>394</v>
      </c>
    </row>
    <row r="3063" spans="1:27" ht="15.75" customHeight="1">
      <c r="A3063" t="s">
        <v>18984</v>
      </c>
      <c r="B3063" t="s">
        <v>18985</v>
      </c>
      <c r="C3063" s="7">
        <v>41157</v>
      </c>
      <c r="D3063" s="7">
        <v>41160</v>
      </c>
      <c r="E3063" s="4">
        <f t="shared" si="47"/>
        <v>3</v>
      </c>
      <c r="F3063" t="s">
        <v>28</v>
      </c>
      <c r="G3063" t="s">
        <v>18986</v>
      </c>
      <c r="H3063" t="s">
        <v>2946</v>
      </c>
      <c r="I3063" t="s">
        <v>49</v>
      </c>
      <c r="J3063">
        <v>94109</v>
      </c>
      <c r="K3063" t="s">
        <v>322</v>
      </c>
      <c r="L3063" t="s">
        <v>323</v>
      </c>
      <c r="M3063" t="s">
        <v>34</v>
      </c>
      <c r="N3063" t="s">
        <v>126</v>
      </c>
      <c r="O3063" t="s">
        <v>36</v>
      </c>
      <c r="P3063" t="s">
        <v>18987</v>
      </c>
      <c r="Q3063" t="s">
        <v>56</v>
      </c>
      <c r="R3063" t="s">
        <v>392</v>
      </c>
      <c r="S3063" t="s">
        <v>18988</v>
      </c>
      <c r="T3063" s="15">
        <v>41.88</v>
      </c>
      <c r="U3063">
        <v>6</v>
      </c>
      <c r="V3063">
        <v>0</v>
      </c>
      <c r="W3063" s="15">
        <v>12.145200000000001</v>
      </c>
      <c r="X3063">
        <v>7.67</v>
      </c>
      <c r="Y3063" t="s">
        <v>69</v>
      </c>
      <c r="Z3063" t="s">
        <v>42</v>
      </c>
      <c r="AA3063" t="s">
        <v>129</v>
      </c>
    </row>
    <row r="3064" spans="1:27" ht="15.75" customHeight="1">
      <c r="A3064" t="s">
        <v>18990</v>
      </c>
      <c r="B3064" t="s">
        <v>18991</v>
      </c>
      <c r="C3064" s="7">
        <v>41525</v>
      </c>
      <c r="D3064" s="7">
        <v>41531</v>
      </c>
      <c r="E3064" s="4">
        <f t="shared" si="47"/>
        <v>6</v>
      </c>
      <c r="F3064" t="s">
        <v>113</v>
      </c>
      <c r="G3064" t="s">
        <v>18992</v>
      </c>
      <c r="H3064" t="s">
        <v>4504</v>
      </c>
      <c r="I3064" t="s">
        <v>49</v>
      </c>
      <c r="J3064">
        <v>36116</v>
      </c>
      <c r="K3064" t="s">
        <v>3309</v>
      </c>
      <c r="L3064" t="s">
        <v>3310</v>
      </c>
      <c r="M3064" t="s">
        <v>34</v>
      </c>
      <c r="N3064" t="s">
        <v>390</v>
      </c>
      <c r="O3064" t="s">
        <v>36</v>
      </c>
      <c r="P3064" t="s">
        <v>16856</v>
      </c>
      <c r="Q3064" t="s">
        <v>56</v>
      </c>
      <c r="R3064" t="s">
        <v>392</v>
      </c>
      <c r="S3064" t="s">
        <v>16857</v>
      </c>
      <c r="T3064" s="15">
        <v>21.36</v>
      </c>
      <c r="U3064">
        <v>8</v>
      </c>
      <c r="V3064">
        <v>0</v>
      </c>
      <c r="W3064" s="15">
        <v>8.1167999999999996</v>
      </c>
      <c r="X3064">
        <v>1.92</v>
      </c>
      <c r="Y3064" t="s">
        <v>69</v>
      </c>
      <c r="Z3064" t="s">
        <v>42</v>
      </c>
      <c r="AA3064" t="s">
        <v>394</v>
      </c>
    </row>
    <row r="3065" spans="1:27" ht="15.75" hidden="1" customHeight="1">
      <c r="A3065" t="s">
        <v>18993</v>
      </c>
      <c r="B3065" t="s">
        <v>18994</v>
      </c>
      <c r="C3065" s="7">
        <v>41772</v>
      </c>
      <c r="D3065" s="7">
        <v>41776</v>
      </c>
      <c r="E3065" s="4">
        <f t="shared" si="47"/>
        <v>4</v>
      </c>
      <c r="F3065" t="s">
        <v>113</v>
      </c>
      <c r="G3065" t="s">
        <v>18995</v>
      </c>
      <c r="H3065" t="s">
        <v>372</v>
      </c>
      <c r="I3065" t="s">
        <v>49</v>
      </c>
      <c r="J3065">
        <v>23464</v>
      </c>
      <c r="K3065" t="s">
        <v>6157</v>
      </c>
      <c r="L3065" t="s">
        <v>726</v>
      </c>
      <c r="M3065" t="s">
        <v>34</v>
      </c>
      <c r="N3065" t="s">
        <v>390</v>
      </c>
      <c r="O3065" t="s">
        <v>36</v>
      </c>
      <c r="P3065" t="s">
        <v>14218</v>
      </c>
      <c r="Q3065" t="s">
        <v>171</v>
      </c>
      <c r="R3065" t="s">
        <v>474</v>
      </c>
      <c r="S3065" t="s">
        <v>14219</v>
      </c>
      <c r="T3065" s="15">
        <v>10.96</v>
      </c>
      <c r="U3065">
        <v>4</v>
      </c>
      <c r="V3065">
        <v>0</v>
      </c>
      <c r="W3065" s="15">
        <v>2.9592000000000009</v>
      </c>
      <c r="X3065">
        <v>1.99</v>
      </c>
      <c r="Y3065" t="s">
        <v>69</v>
      </c>
      <c r="Z3065" t="s">
        <v>42</v>
      </c>
      <c r="AA3065" t="s">
        <v>394</v>
      </c>
    </row>
    <row r="3066" spans="1:27" ht="15.75" hidden="1" customHeight="1">
      <c r="A3066" t="s">
        <v>18997</v>
      </c>
      <c r="B3066" t="s">
        <v>18998</v>
      </c>
      <c r="C3066" s="7">
        <v>41772</v>
      </c>
      <c r="D3066" s="7">
        <v>41776</v>
      </c>
      <c r="E3066" s="4">
        <f t="shared" si="47"/>
        <v>4</v>
      </c>
      <c r="F3066" t="s">
        <v>113</v>
      </c>
      <c r="G3066" t="s">
        <v>18999</v>
      </c>
      <c r="H3066" t="s">
        <v>8199</v>
      </c>
      <c r="I3066" t="s">
        <v>31</v>
      </c>
      <c r="J3066">
        <v>92691</v>
      </c>
      <c r="K3066" t="s">
        <v>16439</v>
      </c>
      <c r="L3066" t="s">
        <v>323</v>
      </c>
      <c r="M3066" t="s">
        <v>34</v>
      </c>
      <c r="N3066" t="s">
        <v>126</v>
      </c>
      <c r="O3066" t="s">
        <v>36</v>
      </c>
      <c r="P3066" t="s">
        <v>19000</v>
      </c>
      <c r="Q3066" t="s">
        <v>38</v>
      </c>
      <c r="R3066" t="s">
        <v>347</v>
      </c>
      <c r="S3066" t="s">
        <v>19001</v>
      </c>
      <c r="T3066" s="15">
        <v>120</v>
      </c>
      <c r="U3066">
        <v>6</v>
      </c>
      <c r="V3066">
        <v>0</v>
      </c>
      <c r="W3066" s="15">
        <v>46.8</v>
      </c>
      <c r="X3066">
        <v>8.9600000000000009</v>
      </c>
      <c r="Y3066" t="s">
        <v>69</v>
      </c>
      <c r="Z3066" t="s">
        <v>276</v>
      </c>
      <c r="AA3066" t="s">
        <v>129</v>
      </c>
    </row>
    <row r="3067" spans="1:27" ht="15.75" customHeight="1">
      <c r="A3067" t="s">
        <v>19002</v>
      </c>
      <c r="B3067" t="s">
        <v>19003</v>
      </c>
      <c r="C3067" s="7">
        <v>41923</v>
      </c>
      <c r="D3067" s="7">
        <v>41925</v>
      </c>
      <c r="E3067" s="4">
        <f t="shared" si="47"/>
        <v>2</v>
      </c>
      <c r="F3067" t="s">
        <v>28</v>
      </c>
      <c r="G3067" t="s">
        <v>19004</v>
      </c>
      <c r="H3067" t="s">
        <v>7624</v>
      </c>
      <c r="I3067" t="s">
        <v>31</v>
      </c>
      <c r="J3067">
        <v>77571</v>
      </c>
      <c r="K3067" t="s">
        <v>10615</v>
      </c>
      <c r="L3067" t="s">
        <v>185</v>
      </c>
      <c r="M3067" t="s">
        <v>34</v>
      </c>
      <c r="N3067" t="s">
        <v>35</v>
      </c>
      <c r="O3067" t="s">
        <v>36</v>
      </c>
      <c r="P3067" t="s">
        <v>19005</v>
      </c>
      <c r="Q3067" t="s">
        <v>56</v>
      </c>
      <c r="R3067" t="s">
        <v>392</v>
      </c>
      <c r="S3067" t="s">
        <v>19006</v>
      </c>
      <c r="T3067" s="15">
        <v>14</v>
      </c>
      <c r="U3067">
        <v>4</v>
      </c>
      <c r="V3067">
        <v>0.6</v>
      </c>
      <c r="W3067" s="15">
        <v>-6.2999999999999972</v>
      </c>
      <c r="X3067">
        <v>5.54</v>
      </c>
      <c r="Y3067" t="s">
        <v>59</v>
      </c>
      <c r="Z3067" t="s">
        <v>42</v>
      </c>
      <c r="AA3067" t="s">
        <v>43</v>
      </c>
    </row>
    <row r="3068" spans="1:27" ht="15.75" hidden="1" customHeight="1">
      <c r="A3068" t="s">
        <v>19009</v>
      </c>
      <c r="B3068" t="s">
        <v>19010</v>
      </c>
      <c r="C3068" s="7">
        <v>41947</v>
      </c>
      <c r="D3068" s="7">
        <v>41952</v>
      </c>
      <c r="E3068" s="4">
        <f t="shared" si="47"/>
        <v>5</v>
      </c>
      <c r="F3068" t="s">
        <v>113</v>
      </c>
      <c r="G3068" t="s">
        <v>19011</v>
      </c>
      <c r="H3068" t="s">
        <v>2361</v>
      </c>
      <c r="I3068" t="s">
        <v>31</v>
      </c>
      <c r="J3068">
        <v>90049</v>
      </c>
      <c r="K3068" t="s">
        <v>343</v>
      </c>
      <c r="L3068" t="s">
        <v>323</v>
      </c>
      <c r="M3068" t="s">
        <v>34</v>
      </c>
      <c r="N3068" t="s">
        <v>126</v>
      </c>
      <c r="O3068" t="s">
        <v>36</v>
      </c>
      <c r="P3068" t="s">
        <v>12583</v>
      </c>
      <c r="Q3068" t="s">
        <v>171</v>
      </c>
      <c r="R3068" t="s">
        <v>704</v>
      </c>
      <c r="S3068" t="s">
        <v>12584</v>
      </c>
      <c r="T3068" s="15">
        <v>314.55</v>
      </c>
      <c r="U3068">
        <v>3</v>
      </c>
      <c r="V3068">
        <v>0</v>
      </c>
      <c r="W3068" s="15">
        <v>150.98400000000001</v>
      </c>
      <c r="X3068">
        <v>22.15</v>
      </c>
      <c r="Y3068" t="s">
        <v>69</v>
      </c>
      <c r="Z3068" t="s">
        <v>42</v>
      </c>
      <c r="AA3068" t="s">
        <v>129</v>
      </c>
    </row>
    <row r="3069" spans="1:27" ht="15.75" hidden="1" customHeight="1">
      <c r="A3069" t="s">
        <v>19012</v>
      </c>
      <c r="B3069" t="s">
        <v>19013</v>
      </c>
      <c r="C3069" s="7">
        <v>42326</v>
      </c>
      <c r="D3069" s="7">
        <v>42329</v>
      </c>
      <c r="E3069" s="4">
        <f t="shared" si="47"/>
        <v>3</v>
      </c>
      <c r="F3069" t="s">
        <v>28</v>
      </c>
      <c r="G3069" t="s">
        <v>19014</v>
      </c>
      <c r="H3069" t="s">
        <v>2361</v>
      </c>
      <c r="I3069" t="s">
        <v>31</v>
      </c>
      <c r="J3069">
        <v>2149</v>
      </c>
      <c r="K3069" t="s">
        <v>9784</v>
      </c>
      <c r="L3069" t="s">
        <v>3880</v>
      </c>
      <c r="M3069" t="s">
        <v>34</v>
      </c>
      <c r="N3069" t="s">
        <v>286</v>
      </c>
      <c r="O3069" t="s">
        <v>36</v>
      </c>
      <c r="P3069" t="s">
        <v>15143</v>
      </c>
      <c r="Q3069" t="s">
        <v>171</v>
      </c>
      <c r="R3069" t="s">
        <v>474</v>
      </c>
      <c r="S3069" t="s">
        <v>15144</v>
      </c>
      <c r="T3069" s="15">
        <v>50.94</v>
      </c>
      <c r="U3069">
        <v>3</v>
      </c>
      <c r="V3069">
        <v>0</v>
      </c>
      <c r="W3069" s="15">
        <v>14.263199999999999</v>
      </c>
      <c r="X3069">
        <v>16.45</v>
      </c>
      <c r="Y3069" t="s">
        <v>59</v>
      </c>
      <c r="Z3069" t="s">
        <v>42</v>
      </c>
      <c r="AA3069" t="s">
        <v>290</v>
      </c>
    </row>
    <row r="3070" spans="1:27" ht="15.75" hidden="1" customHeight="1">
      <c r="A3070" t="s">
        <v>19016</v>
      </c>
      <c r="B3070" t="s">
        <v>19017</v>
      </c>
      <c r="C3070" s="7">
        <v>42136</v>
      </c>
      <c r="D3070" s="7">
        <v>42141</v>
      </c>
      <c r="E3070" s="4">
        <f t="shared" si="47"/>
        <v>5</v>
      </c>
      <c r="F3070" t="s">
        <v>46</v>
      </c>
      <c r="G3070" t="s">
        <v>19018</v>
      </c>
      <c r="H3070" t="s">
        <v>382</v>
      </c>
      <c r="I3070" t="s">
        <v>31</v>
      </c>
      <c r="J3070">
        <v>10024</v>
      </c>
      <c r="K3070" t="s">
        <v>346</v>
      </c>
      <c r="L3070" t="s">
        <v>285</v>
      </c>
      <c r="M3070" t="s">
        <v>34</v>
      </c>
      <c r="N3070" t="s">
        <v>286</v>
      </c>
      <c r="O3070" t="s">
        <v>36</v>
      </c>
      <c r="P3070" t="s">
        <v>15778</v>
      </c>
      <c r="Q3070" t="s">
        <v>171</v>
      </c>
      <c r="R3070" t="s">
        <v>474</v>
      </c>
      <c r="S3070" t="s">
        <v>15779</v>
      </c>
      <c r="T3070" s="15">
        <v>43.92</v>
      </c>
      <c r="U3070">
        <v>3</v>
      </c>
      <c r="V3070">
        <v>0</v>
      </c>
      <c r="W3070" s="15">
        <v>12.736800000000001</v>
      </c>
      <c r="X3070">
        <v>2.78</v>
      </c>
      <c r="Y3070" t="s">
        <v>69</v>
      </c>
      <c r="Z3070" t="s">
        <v>42</v>
      </c>
      <c r="AA3070" t="s">
        <v>290</v>
      </c>
    </row>
    <row r="3071" spans="1:27" ht="15.75" hidden="1" customHeight="1">
      <c r="A3071" t="s">
        <v>19020</v>
      </c>
      <c r="B3071" t="s">
        <v>19021</v>
      </c>
      <c r="C3071" s="7">
        <v>41147</v>
      </c>
      <c r="D3071" s="7">
        <v>41152</v>
      </c>
      <c r="E3071" s="4">
        <f t="shared" si="47"/>
        <v>5</v>
      </c>
      <c r="F3071" t="s">
        <v>46</v>
      </c>
      <c r="G3071" t="s">
        <v>19022</v>
      </c>
      <c r="H3071" t="s">
        <v>5898</v>
      </c>
      <c r="I3071" t="s">
        <v>31</v>
      </c>
      <c r="J3071">
        <v>94109</v>
      </c>
      <c r="K3071" t="s">
        <v>322</v>
      </c>
      <c r="L3071" t="s">
        <v>323</v>
      </c>
      <c r="M3071" t="s">
        <v>34</v>
      </c>
      <c r="N3071" t="s">
        <v>126</v>
      </c>
      <c r="O3071" t="s">
        <v>36</v>
      </c>
      <c r="P3071" t="s">
        <v>19023</v>
      </c>
      <c r="Q3071" t="s">
        <v>38</v>
      </c>
      <c r="R3071" t="s">
        <v>39</v>
      </c>
      <c r="S3071" t="s">
        <v>19024</v>
      </c>
      <c r="T3071" s="15">
        <v>213.48</v>
      </c>
      <c r="U3071">
        <v>3</v>
      </c>
      <c r="V3071">
        <v>0.2</v>
      </c>
      <c r="W3071" s="15">
        <v>16.010999999999981</v>
      </c>
      <c r="X3071">
        <v>14.75</v>
      </c>
      <c r="Y3071" t="s">
        <v>41</v>
      </c>
      <c r="Z3071" t="s">
        <v>42</v>
      </c>
      <c r="AA3071" t="s">
        <v>129</v>
      </c>
    </row>
    <row r="3072" spans="1:27" ht="15.75" customHeight="1">
      <c r="C3072" s="8"/>
      <c r="D3072" s="8"/>
      <c r="E3072" s="5">
        <f t="shared" si="47"/>
        <v>0</v>
      </c>
    </row>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sheetData>
  <pageMargins left="0.7" right="0.7" top="0.75" bottom="0.75" header="0" footer="0"/>
  <pageSetup scale="10" orientation="landscape" r:id="rId1"/>
  <rowBreaks count="1" manualBreakCount="1">
    <brk id="2148" max="32" man="1"/>
  </rowBreaks>
  <colBreaks count="2" manualBreakCount="2">
    <brk id="6" max="3070" man="1"/>
    <brk id="27" max="3070" man="1"/>
  </colBreak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80"/>
  <sheetViews>
    <sheetView topLeftCell="A8" zoomScaleNormal="100" workbookViewId="0">
      <selection activeCell="A3" sqref="A3"/>
    </sheetView>
  </sheetViews>
  <sheetFormatPr defaultColWidth="12.6640625" defaultRowHeight="15" customHeight="1"/>
  <cols>
    <col min="1" max="11" width="7.6640625" customWidth="1"/>
  </cols>
  <sheetData>
    <row r="1" spans="1:3" ht="14.4">
      <c r="A1" s="1" t="s">
        <v>24</v>
      </c>
      <c r="B1" s="1" t="s">
        <v>1</v>
      </c>
      <c r="C1" s="1" t="s">
        <v>12</v>
      </c>
    </row>
    <row r="2" spans="1:3" ht="14.4">
      <c r="A2" t="s">
        <v>276</v>
      </c>
      <c r="B2" t="s">
        <v>18788</v>
      </c>
      <c r="C2" t="s">
        <v>35</v>
      </c>
    </row>
    <row r="3" spans="1:3" ht="14.4">
      <c r="A3" t="s">
        <v>276</v>
      </c>
      <c r="B3" t="s">
        <v>268</v>
      </c>
      <c r="C3" t="s">
        <v>169</v>
      </c>
    </row>
    <row r="4" spans="1:3" ht="14.4">
      <c r="A4" t="s">
        <v>276</v>
      </c>
      <c r="B4" t="s">
        <v>18640</v>
      </c>
      <c r="C4" t="s">
        <v>35</v>
      </c>
    </row>
    <row r="5" spans="1:3" ht="14.4">
      <c r="A5" t="s">
        <v>276</v>
      </c>
      <c r="B5" t="s">
        <v>553</v>
      </c>
      <c r="C5" t="s">
        <v>53</v>
      </c>
    </row>
    <row r="6" spans="1:3" ht="14.4">
      <c r="A6" t="s">
        <v>276</v>
      </c>
      <c r="B6" t="s">
        <v>743</v>
      </c>
      <c r="C6" t="s">
        <v>53</v>
      </c>
    </row>
    <row r="7" spans="1:3" ht="14.4">
      <c r="A7" t="s">
        <v>276</v>
      </c>
      <c r="B7" t="s">
        <v>865</v>
      </c>
      <c r="C7" t="s">
        <v>169</v>
      </c>
    </row>
    <row r="8" spans="1:3" ht="14.4">
      <c r="A8" t="s">
        <v>276</v>
      </c>
      <c r="B8" t="s">
        <v>909</v>
      </c>
      <c r="C8" t="s">
        <v>77</v>
      </c>
    </row>
    <row r="9" spans="1:3" ht="14.4">
      <c r="A9" t="s">
        <v>276</v>
      </c>
      <c r="B9" t="s">
        <v>18886</v>
      </c>
      <c r="C9" t="s">
        <v>35</v>
      </c>
    </row>
    <row r="10" spans="1:3" ht="14.4">
      <c r="A10" t="s">
        <v>276</v>
      </c>
      <c r="B10" t="s">
        <v>985</v>
      </c>
      <c r="C10" t="s">
        <v>195</v>
      </c>
    </row>
    <row r="11" spans="1:3" ht="14.4">
      <c r="A11" t="s">
        <v>276</v>
      </c>
      <c r="B11" t="s">
        <v>1081</v>
      </c>
      <c r="C11" t="s">
        <v>169</v>
      </c>
    </row>
    <row r="12" spans="1:3" ht="14.4">
      <c r="A12" t="s">
        <v>276</v>
      </c>
      <c r="B12" t="s">
        <v>1264</v>
      </c>
      <c r="C12" t="s">
        <v>53</v>
      </c>
    </row>
    <row r="13" spans="1:3" ht="14.4">
      <c r="A13" t="s">
        <v>276</v>
      </c>
      <c r="B13" t="s">
        <v>1346</v>
      </c>
      <c r="C13" t="s">
        <v>77</v>
      </c>
    </row>
    <row r="14" spans="1:3" ht="14.4">
      <c r="A14" t="s">
        <v>276</v>
      </c>
      <c r="B14" t="s">
        <v>1441</v>
      </c>
      <c r="C14" t="s">
        <v>146</v>
      </c>
    </row>
    <row r="15" spans="1:3" ht="14.4">
      <c r="A15" t="s">
        <v>276</v>
      </c>
      <c r="B15" t="s">
        <v>1454</v>
      </c>
      <c r="C15" t="s">
        <v>53</v>
      </c>
    </row>
    <row r="16" spans="1:3" ht="14.4">
      <c r="A16" t="s">
        <v>276</v>
      </c>
      <c r="B16" t="s">
        <v>18894</v>
      </c>
      <c r="C16" t="s">
        <v>390</v>
      </c>
    </row>
    <row r="17" spans="1:3" ht="14.4">
      <c r="A17" t="s">
        <v>276</v>
      </c>
      <c r="B17" t="s">
        <v>1518</v>
      </c>
      <c r="C17" t="s">
        <v>1107</v>
      </c>
    </row>
    <row r="18" spans="1:3" ht="14.4">
      <c r="A18" t="s">
        <v>276</v>
      </c>
      <c r="B18" t="s">
        <v>1586</v>
      </c>
      <c r="C18" t="s">
        <v>169</v>
      </c>
    </row>
    <row r="19" spans="1:3" ht="14.4">
      <c r="A19" t="s">
        <v>276</v>
      </c>
      <c r="B19" t="s">
        <v>1699</v>
      </c>
      <c r="C19" t="s">
        <v>77</v>
      </c>
    </row>
    <row r="20" spans="1:3" ht="14.4">
      <c r="A20" t="s">
        <v>276</v>
      </c>
      <c r="B20" t="s">
        <v>1805</v>
      </c>
      <c r="C20" t="s">
        <v>77</v>
      </c>
    </row>
    <row r="21" spans="1:3" ht="15.75" customHeight="1">
      <c r="A21" t="s">
        <v>276</v>
      </c>
      <c r="B21" t="s">
        <v>1808</v>
      </c>
      <c r="C21" t="s">
        <v>169</v>
      </c>
    </row>
    <row r="22" spans="1:3" ht="15.75" customHeight="1">
      <c r="A22" t="s">
        <v>276</v>
      </c>
      <c r="B22" t="s">
        <v>1825</v>
      </c>
      <c r="C22" t="s">
        <v>53</v>
      </c>
    </row>
    <row r="23" spans="1:3" ht="15.75" customHeight="1">
      <c r="A23" t="s">
        <v>276</v>
      </c>
      <c r="B23" t="s">
        <v>18506</v>
      </c>
      <c r="C23" t="s">
        <v>286</v>
      </c>
    </row>
    <row r="24" spans="1:3" ht="15.75" customHeight="1">
      <c r="A24" t="s">
        <v>276</v>
      </c>
      <c r="B24" t="s">
        <v>2005</v>
      </c>
      <c r="C24" t="s">
        <v>77</v>
      </c>
    </row>
    <row r="25" spans="1:3" ht="15.75" customHeight="1">
      <c r="A25" t="s">
        <v>276</v>
      </c>
      <c r="B25" t="s">
        <v>2031</v>
      </c>
      <c r="C25" t="s">
        <v>195</v>
      </c>
    </row>
    <row r="26" spans="1:3" ht="15.75" customHeight="1">
      <c r="A26" t="s">
        <v>276</v>
      </c>
      <c r="B26" t="s">
        <v>2242</v>
      </c>
      <c r="C26" t="s">
        <v>224</v>
      </c>
    </row>
    <row r="27" spans="1:3" ht="15.75" customHeight="1">
      <c r="A27" t="s">
        <v>276</v>
      </c>
      <c r="B27" t="s">
        <v>2245</v>
      </c>
      <c r="C27" t="s">
        <v>359</v>
      </c>
    </row>
    <row r="28" spans="1:3" ht="15.75" customHeight="1">
      <c r="A28" t="s">
        <v>276</v>
      </c>
      <c r="B28" t="s">
        <v>6614</v>
      </c>
      <c r="C28" t="s">
        <v>286</v>
      </c>
    </row>
    <row r="29" spans="1:3" ht="15.75" customHeight="1">
      <c r="A29" t="s">
        <v>276</v>
      </c>
      <c r="B29" t="s">
        <v>14462</v>
      </c>
      <c r="C29" t="s">
        <v>126</v>
      </c>
    </row>
    <row r="30" spans="1:3" ht="15.75" customHeight="1">
      <c r="A30" t="s">
        <v>276</v>
      </c>
      <c r="B30" t="s">
        <v>2319</v>
      </c>
      <c r="C30" t="s">
        <v>195</v>
      </c>
    </row>
    <row r="31" spans="1:3" ht="15.75" customHeight="1">
      <c r="A31" t="s">
        <v>276</v>
      </c>
      <c r="B31" t="s">
        <v>18664</v>
      </c>
      <c r="C31" t="s">
        <v>126</v>
      </c>
    </row>
    <row r="32" spans="1:3" ht="15.75" customHeight="1">
      <c r="A32" t="s">
        <v>276</v>
      </c>
      <c r="B32" t="s">
        <v>2403</v>
      </c>
      <c r="C32" t="s">
        <v>136</v>
      </c>
    </row>
    <row r="33" spans="1:3" ht="15.75" customHeight="1">
      <c r="A33" t="s">
        <v>276</v>
      </c>
      <c r="B33" t="s">
        <v>2443</v>
      </c>
      <c r="C33" t="s">
        <v>53</v>
      </c>
    </row>
    <row r="34" spans="1:3" ht="15.75" customHeight="1">
      <c r="A34" t="s">
        <v>276</v>
      </c>
      <c r="B34" t="s">
        <v>2513</v>
      </c>
      <c r="C34" t="s">
        <v>77</v>
      </c>
    </row>
    <row r="35" spans="1:3" ht="15.75" customHeight="1">
      <c r="A35" t="s">
        <v>276</v>
      </c>
      <c r="B35" t="s">
        <v>2523</v>
      </c>
      <c r="C35" t="s">
        <v>77</v>
      </c>
    </row>
    <row r="36" spans="1:3" ht="15.75" customHeight="1">
      <c r="A36" t="s">
        <v>276</v>
      </c>
      <c r="B36" t="s">
        <v>11436</v>
      </c>
      <c r="C36" t="s">
        <v>286</v>
      </c>
    </row>
    <row r="37" spans="1:3" ht="15.75" customHeight="1">
      <c r="A37" t="s">
        <v>276</v>
      </c>
      <c r="B37" t="s">
        <v>2544</v>
      </c>
      <c r="C37" t="s">
        <v>243</v>
      </c>
    </row>
    <row r="38" spans="1:3" ht="15.75" customHeight="1">
      <c r="A38" t="s">
        <v>276</v>
      </c>
      <c r="B38" t="s">
        <v>2665</v>
      </c>
      <c r="C38" t="s">
        <v>359</v>
      </c>
    </row>
    <row r="39" spans="1:3" ht="15.75" customHeight="1">
      <c r="A39" t="s">
        <v>276</v>
      </c>
      <c r="B39" t="s">
        <v>2765</v>
      </c>
      <c r="C39" t="s">
        <v>146</v>
      </c>
    </row>
    <row r="40" spans="1:3" ht="15.75" customHeight="1">
      <c r="A40" t="s">
        <v>276</v>
      </c>
      <c r="B40" t="s">
        <v>18704</v>
      </c>
      <c r="C40" t="s">
        <v>19025</v>
      </c>
    </row>
    <row r="41" spans="1:3" ht="15.75" customHeight="1">
      <c r="A41" t="s">
        <v>276</v>
      </c>
      <c r="B41" t="s">
        <v>2885</v>
      </c>
      <c r="C41" t="s">
        <v>53</v>
      </c>
    </row>
    <row r="42" spans="1:3" ht="15.75" customHeight="1">
      <c r="A42" t="s">
        <v>276</v>
      </c>
      <c r="B42" t="s">
        <v>2936</v>
      </c>
      <c r="C42" t="s">
        <v>254</v>
      </c>
    </row>
    <row r="43" spans="1:3" ht="15.75" customHeight="1">
      <c r="A43" t="s">
        <v>276</v>
      </c>
      <c r="B43" t="s">
        <v>3007</v>
      </c>
      <c r="C43" t="s">
        <v>359</v>
      </c>
    </row>
    <row r="44" spans="1:3" ht="15.75" customHeight="1">
      <c r="A44" t="s">
        <v>276</v>
      </c>
      <c r="B44" t="s">
        <v>3040</v>
      </c>
      <c r="C44" t="s">
        <v>195</v>
      </c>
    </row>
    <row r="45" spans="1:3" ht="15.75" customHeight="1">
      <c r="A45" t="s">
        <v>276</v>
      </c>
      <c r="B45" t="s">
        <v>3043</v>
      </c>
      <c r="C45" t="s">
        <v>169</v>
      </c>
    </row>
    <row r="46" spans="1:3" ht="15.75" customHeight="1">
      <c r="A46" t="s">
        <v>276</v>
      </c>
      <c r="B46" t="s">
        <v>18638</v>
      </c>
      <c r="C46" t="s">
        <v>126</v>
      </c>
    </row>
    <row r="47" spans="1:3" ht="15.75" customHeight="1">
      <c r="A47" t="s">
        <v>276</v>
      </c>
      <c r="B47" t="s">
        <v>3075</v>
      </c>
      <c r="C47" t="s">
        <v>169</v>
      </c>
    </row>
    <row r="48" spans="1:3" ht="15.75" customHeight="1">
      <c r="A48" t="s">
        <v>276</v>
      </c>
      <c r="B48" t="s">
        <v>3091</v>
      </c>
      <c r="C48" t="s">
        <v>254</v>
      </c>
    </row>
    <row r="49" spans="1:3" ht="15.75" customHeight="1">
      <c r="A49" t="s">
        <v>276</v>
      </c>
      <c r="B49" t="s">
        <v>3108</v>
      </c>
      <c r="C49" t="s">
        <v>53</v>
      </c>
    </row>
    <row r="50" spans="1:3" ht="15.75" customHeight="1">
      <c r="A50" t="s">
        <v>276</v>
      </c>
      <c r="B50" t="s">
        <v>3154</v>
      </c>
      <c r="C50" t="s">
        <v>157</v>
      </c>
    </row>
    <row r="51" spans="1:3" ht="15.75" customHeight="1">
      <c r="A51" t="s">
        <v>276</v>
      </c>
      <c r="B51" t="s">
        <v>3302</v>
      </c>
      <c r="C51" t="s">
        <v>77</v>
      </c>
    </row>
    <row r="52" spans="1:3" ht="15.75" customHeight="1">
      <c r="A52" t="s">
        <v>276</v>
      </c>
      <c r="B52" t="s">
        <v>3344</v>
      </c>
      <c r="C52" t="s">
        <v>169</v>
      </c>
    </row>
    <row r="53" spans="1:3" ht="15.75" customHeight="1">
      <c r="A53" t="s">
        <v>276</v>
      </c>
      <c r="B53" t="s">
        <v>3376</v>
      </c>
      <c r="C53" t="s">
        <v>53</v>
      </c>
    </row>
    <row r="54" spans="1:3" ht="15.75" customHeight="1">
      <c r="A54" t="s">
        <v>276</v>
      </c>
      <c r="B54" t="s">
        <v>3398</v>
      </c>
      <c r="C54" t="s">
        <v>53</v>
      </c>
    </row>
    <row r="55" spans="1:3" ht="15.75" customHeight="1">
      <c r="A55" t="s">
        <v>276</v>
      </c>
      <c r="B55" t="s">
        <v>3409</v>
      </c>
      <c r="C55" t="s">
        <v>254</v>
      </c>
    </row>
    <row r="56" spans="1:3" ht="15.75" customHeight="1">
      <c r="A56" t="s">
        <v>276</v>
      </c>
      <c r="B56" t="s">
        <v>3512</v>
      </c>
      <c r="C56" t="s">
        <v>53</v>
      </c>
    </row>
    <row r="57" spans="1:3" ht="15.75" customHeight="1">
      <c r="A57" t="s">
        <v>276</v>
      </c>
      <c r="B57" t="s">
        <v>3539</v>
      </c>
      <c r="C57" t="s">
        <v>53</v>
      </c>
    </row>
    <row r="58" spans="1:3" ht="15.75" customHeight="1">
      <c r="A58" t="s">
        <v>276</v>
      </c>
      <c r="B58" t="s">
        <v>3564</v>
      </c>
      <c r="C58" t="s">
        <v>254</v>
      </c>
    </row>
    <row r="59" spans="1:3" ht="15.75" customHeight="1">
      <c r="A59" t="s">
        <v>276</v>
      </c>
      <c r="B59" t="s">
        <v>3795</v>
      </c>
      <c r="C59" t="s">
        <v>195</v>
      </c>
    </row>
    <row r="60" spans="1:3" ht="15.75" customHeight="1">
      <c r="A60" t="s">
        <v>276</v>
      </c>
      <c r="B60" t="s">
        <v>3814</v>
      </c>
      <c r="C60" t="s">
        <v>254</v>
      </c>
    </row>
    <row r="61" spans="1:3" ht="15.75" customHeight="1">
      <c r="A61" t="s">
        <v>276</v>
      </c>
      <c r="B61" t="s">
        <v>3832</v>
      </c>
      <c r="C61" t="s">
        <v>77</v>
      </c>
    </row>
    <row r="62" spans="1:3" ht="15.75" customHeight="1">
      <c r="A62" t="s">
        <v>276</v>
      </c>
      <c r="B62" t="s">
        <v>3916</v>
      </c>
      <c r="C62" t="s">
        <v>359</v>
      </c>
    </row>
    <row r="63" spans="1:3" ht="15.75" customHeight="1">
      <c r="A63" t="s">
        <v>276</v>
      </c>
      <c r="B63" t="s">
        <v>4008</v>
      </c>
      <c r="C63" t="s">
        <v>136</v>
      </c>
    </row>
    <row r="64" spans="1:3" ht="15.75" customHeight="1">
      <c r="A64" t="s">
        <v>276</v>
      </c>
      <c r="B64" t="s">
        <v>4049</v>
      </c>
      <c r="C64" t="s">
        <v>169</v>
      </c>
    </row>
    <row r="65" spans="1:3" ht="15.75" customHeight="1">
      <c r="A65" t="s">
        <v>276</v>
      </c>
      <c r="B65" t="s">
        <v>4080</v>
      </c>
      <c r="C65" t="s">
        <v>597</v>
      </c>
    </row>
    <row r="66" spans="1:3" ht="15.75" customHeight="1">
      <c r="A66" t="s">
        <v>276</v>
      </c>
      <c r="B66" t="s">
        <v>4211</v>
      </c>
      <c r="C66" t="s">
        <v>597</v>
      </c>
    </row>
    <row r="67" spans="1:3" ht="15.75" customHeight="1">
      <c r="A67" t="s">
        <v>276</v>
      </c>
      <c r="B67" t="s">
        <v>4232</v>
      </c>
      <c r="C67" t="s">
        <v>77</v>
      </c>
    </row>
    <row r="68" spans="1:3" ht="15.75" customHeight="1">
      <c r="A68" t="s">
        <v>276</v>
      </c>
      <c r="B68" t="s">
        <v>4240</v>
      </c>
      <c r="C68" t="s">
        <v>169</v>
      </c>
    </row>
    <row r="69" spans="1:3" ht="15.75" customHeight="1">
      <c r="A69" t="s">
        <v>276</v>
      </c>
      <c r="B69" t="s">
        <v>4303</v>
      </c>
      <c r="C69" t="s">
        <v>359</v>
      </c>
    </row>
    <row r="70" spans="1:3" ht="15.75" customHeight="1">
      <c r="A70" t="s">
        <v>276</v>
      </c>
      <c r="B70" t="s">
        <v>4377</v>
      </c>
      <c r="C70" t="s">
        <v>195</v>
      </c>
    </row>
    <row r="71" spans="1:3" ht="15.75" customHeight="1">
      <c r="A71" t="s">
        <v>276</v>
      </c>
      <c r="B71" t="s">
        <v>4448</v>
      </c>
      <c r="C71" t="s">
        <v>359</v>
      </c>
    </row>
    <row r="72" spans="1:3" ht="15.75" customHeight="1">
      <c r="A72" t="s">
        <v>276</v>
      </c>
      <c r="B72" t="s">
        <v>4451</v>
      </c>
      <c r="C72" t="s">
        <v>169</v>
      </c>
    </row>
    <row r="73" spans="1:3" ht="15.75" customHeight="1">
      <c r="A73" t="s">
        <v>276</v>
      </c>
      <c r="B73" t="s">
        <v>4506</v>
      </c>
      <c r="C73" t="s">
        <v>306</v>
      </c>
    </row>
    <row r="74" spans="1:3" ht="15.75" customHeight="1">
      <c r="A74" t="s">
        <v>276</v>
      </c>
      <c r="B74" t="s">
        <v>4519</v>
      </c>
      <c r="C74" t="s">
        <v>339</v>
      </c>
    </row>
    <row r="75" spans="1:3" ht="15.75" customHeight="1">
      <c r="A75" t="s">
        <v>276</v>
      </c>
      <c r="B75" t="s">
        <v>4601</v>
      </c>
      <c r="C75" t="s">
        <v>195</v>
      </c>
    </row>
    <row r="76" spans="1:3" ht="15.75" customHeight="1">
      <c r="A76" t="s">
        <v>276</v>
      </c>
      <c r="B76" t="s">
        <v>4651</v>
      </c>
      <c r="C76" t="s">
        <v>136</v>
      </c>
    </row>
    <row r="77" spans="1:3" ht="15.75" customHeight="1">
      <c r="A77" t="s">
        <v>276</v>
      </c>
      <c r="B77" t="s">
        <v>4682</v>
      </c>
      <c r="C77" t="s">
        <v>359</v>
      </c>
    </row>
    <row r="78" spans="1:3" ht="15.75" customHeight="1">
      <c r="A78" t="s">
        <v>276</v>
      </c>
      <c r="B78" t="s">
        <v>4755</v>
      </c>
      <c r="C78" t="s">
        <v>157</v>
      </c>
    </row>
    <row r="79" spans="1:3" ht="15.75" customHeight="1">
      <c r="A79" t="s">
        <v>276</v>
      </c>
      <c r="B79" t="s">
        <v>4829</v>
      </c>
      <c r="C79" t="s">
        <v>77</v>
      </c>
    </row>
    <row r="80" spans="1:3" ht="15.75" customHeight="1">
      <c r="A80" t="s">
        <v>276</v>
      </c>
      <c r="B80" t="s">
        <v>4842</v>
      </c>
      <c r="C80" t="s">
        <v>169</v>
      </c>
    </row>
    <row r="81" spans="1:3" ht="15.75" customHeight="1">
      <c r="A81" t="s">
        <v>276</v>
      </c>
      <c r="B81" t="s">
        <v>18147</v>
      </c>
      <c r="C81" t="s">
        <v>286</v>
      </c>
    </row>
    <row r="82" spans="1:3" ht="15.75" customHeight="1">
      <c r="A82" t="s">
        <v>276</v>
      </c>
      <c r="B82" t="s">
        <v>12572</v>
      </c>
      <c r="C82" t="s">
        <v>126</v>
      </c>
    </row>
    <row r="83" spans="1:3" ht="15.75" customHeight="1">
      <c r="A83" t="s">
        <v>276</v>
      </c>
      <c r="B83" t="s">
        <v>4871</v>
      </c>
      <c r="C83" t="s">
        <v>77</v>
      </c>
    </row>
    <row r="84" spans="1:3" ht="15.75" customHeight="1">
      <c r="A84" t="s">
        <v>276</v>
      </c>
      <c r="B84" t="s">
        <v>4903</v>
      </c>
      <c r="C84" t="s">
        <v>1107</v>
      </c>
    </row>
    <row r="85" spans="1:3" ht="15.75" customHeight="1">
      <c r="A85" t="s">
        <v>276</v>
      </c>
      <c r="B85" t="s">
        <v>4948</v>
      </c>
      <c r="C85" t="s">
        <v>77</v>
      </c>
    </row>
    <row r="86" spans="1:3" ht="15.75" customHeight="1">
      <c r="A86" t="s">
        <v>276</v>
      </c>
      <c r="B86" t="s">
        <v>4988</v>
      </c>
      <c r="C86" t="s">
        <v>136</v>
      </c>
    </row>
    <row r="87" spans="1:3" ht="15.75" customHeight="1">
      <c r="A87" t="s">
        <v>276</v>
      </c>
      <c r="B87" t="s">
        <v>17043</v>
      </c>
      <c r="C87" t="s">
        <v>390</v>
      </c>
    </row>
    <row r="88" spans="1:3" ht="15.75" customHeight="1">
      <c r="A88" t="s">
        <v>276</v>
      </c>
      <c r="B88" t="s">
        <v>5140</v>
      </c>
      <c r="C88" t="s">
        <v>254</v>
      </c>
    </row>
    <row r="89" spans="1:3" ht="15.75" customHeight="1">
      <c r="A89" t="s">
        <v>276</v>
      </c>
      <c r="B89" t="s">
        <v>5143</v>
      </c>
      <c r="C89" t="s">
        <v>359</v>
      </c>
    </row>
    <row r="90" spans="1:3" ht="15.75" customHeight="1">
      <c r="A90" t="s">
        <v>276</v>
      </c>
      <c r="B90" t="s">
        <v>5179</v>
      </c>
      <c r="C90" t="s">
        <v>195</v>
      </c>
    </row>
    <row r="91" spans="1:3" ht="15.75" customHeight="1">
      <c r="A91" t="s">
        <v>276</v>
      </c>
      <c r="B91" t="s">
        <v>5351</v>
      </c>
      <c r="C91" t="s">
        <v>77</v>
      </c>
    </row>
    <row r="92" spans="1:3" ht="15.75" customHeight="1">
      <c r="A92" t="s">
        <v>276</v>
      </c>
      <c r="B92" t="s">
        <v>5370</v>
      </c>
      <c r="C92" t="s">
        <v>77</v>
      </c>
    </row>
    <row r="93" spans="1:3" ht="15.75" customHeight="1">
      <c r="A93" t="s">
        <v>276</v>
      </c>
      <c r="B93" t="s">
        <v>12755</v>
      </c>
      <c r="C93" t="s">
        <v>286</v>
      </c>
    </row>
    <row r="94" spans="1:3" ht="15.75" customHeight="1">
      <c r="A94" t="s">
        <v>276</v>
      </c>
      <c r="B94" t="s">
        <v>13841</v>
      </c>
      <c r="C94" t="s">
        <v>126</v>
      </c>
    </row>
    <row r="95" spans="1:3" ht="15.75" customHeight="1">
      <c r="A95" t="s">
        <v>276</v>
      </c>
      <c r="B95" t="s">
        <v>5439</v>
      </c>
      <c r="C95" t="s">
        <v>53</v>
      </c>
    </row>
    <row r="96" spans="1:3" ht="15.75" customHeight="1">
      <c r="A96" t="s">
        <v>276</v>
      </c>
      <c r="B96" t="s">
        <v>5468</v>
      </c>
      <c r="C96" t="s">
        <v>157</v>
      </c>
    </row>
    <row r="97" spans="1:3" ht="15.75" customHeight="1">
      <c r="A97" t="s">
        <v>276</v>
      </c>
      <c r="B97" t="s">
        <v>5481</v>
      </c>
      <c r="C97" t="s">
        <v>359</v>
      </c>
    </row>
    <row r="98" spans="1:3" ht="15.75" customHeight="1">
      <c r="A98" t="s">
        <v>276</v>
      </c>
      <c r="B98" t="s">
        <v>5508</v>
      </c>
      <c r="C98" t="s">
        <v>195</v>
      </c>
    </row>
    <row r="99" spans="1:3" ht="15.75" customHeight="1">
      <c r="A99" t="s">
        <v>276</v>
      </c>
      <c r="B99" t="s">
        <v>5537</v>
      </c>
      <c r="C99" t="s">
        <v>136</v>
      </c>
    </row>
    <row r="100" spans="1:3" ht="15.75" customHeight="1">
      <c r="A100" t="s">
        <v>276</v>
      </c>
      <c r="B100" t="s">
        <v>15850</v>
      </c>
      <c r="C100" t="s">
        <v>390</v>
      </c>
    </row>
    <row r="101" spans="1:3" ht="15.75" customHeight="1">
      <c r="A101" t="s">
        <v>276</v>
      </c>
      <c r="B101" t="s">
        <v>5574</v>
      </c>
      <c r="C101" t="s">
        <v>136</v>
      </c>
    </row>
    <row r="102" spans="1:3" ht="15.75" customHeight="1">
      <c r="A102" t="s">
        <v>276</v>
      </c>
      <c r="B102" t="s">
        <v>17969</v>
      </c>
      <c r="C102" t="s">
        <v>126</v>
      </c>
    </row>
    <row r="103" spans="1:3" ht="15.75" customHeight="1">
      <c r="A103" t="s">
        <v>276</v>
      </c>
      <c r="B103" t="s">
        <v>14203</v>
      </c>
      <c r="C103" t="s">
        <v>126</v>
      </c>
    </row>
    <row r="104" spans="1:3" ht="15.75" customHeight="1">
      <c r="A104" t="s">
        <v>276</v>
      </c>
      <c r="B104" t="s">
        <v>5642</v>
      </c>
      <c r="C104" t="s">
        <v>77</v>
      </c>
    </row>
    <row r="105" spans="1:3" ht="15.75" customHeight="1">
      <c r="A105" t="s">
        <v>276</v>
      </c>
      <c r="B105" t="s">
        <v>5643</v>
      </c>
      <c r="C105" t="s">
        <v>169</v>
      </c>
    </row>
    <row r="106" spans="1:3" ht="15.75" customHeight="1">
      <c r="A106" t="s">
        <v>276</v>
      </c>
      <c r="B106" t="s">
        <v>5650</v>
      </c>
      <c r="C106" t="s">
        <v>169</v>
      </c>
    </row>
    <row r="107" spans="1:3" ht="15.75" customHeight="1">
      <c r="A107" t="s">
        <v>276</v>
      </c>
      <c r="B107" t="s">
        <v>5697</v>
      </c>
      <c r="C107" t="s">
        <v>157</v>
      </c>
    </row>
    <row r="108" spans="1:3" ht="15.75" customHeight="1">
      <c r="A108" t="s">
        <v>276</v>
      </c>
      <c r="B108" t="s">
        <v>17414</v>
      </c>
      <c r="C108" t="s">
        <v>390</v>
      </c>
    </row>
    <row r="109" spans="1:3" ht="15.75" customHeight="1">
      <c r="A109" t="s">
        <v>276</v>
      </c>
      <c r="B109" t="s">
        <v>5774</v>
      </c>
      <c r="C109" t="s">
        <v>77</v>
      </c>
    </row>
    <row r="110" spans="1:3" ht="15.75" customHeight="1">
      <c r="A110" t="s">
        <v>276</v>
      </c>
      <c r="B110" t="s">
        <v>5778</v>
      </c>
      <c r="C110" t="s">
        <v>53</v>
      </c>
    </row>
    <row r="111" spans="1:3" ht="15.75" customHeight="1">
      <c r="A111" t="s">
        <v>276</v>
      </c>
      <c r="B111" t="s">
        <v>5784</v>
      </c>
      <c r="C111" t="s">
        <v>77</v>
      </c>
    </row>
    <row r="112" spans="1:3" ht="15.75" customHeight="1">
      <c r="A112" t="s">
        <v>276</v>
      </c>
      <c r="B112" t="s">
        <v>15013</v>
      </c>
      <c r="C112" t="s">
        <v>126</v>
      </c>
    </row>
    <row r="113" spans="1:3" ht="15.75" customHeight="1">
      <c r="A113" t="s">
        <v>276</v>
      </c>
      <c r="B113" t="s">
        <v>5795</v>
      </c>
      <c r="C113" t="s">
        <v>77</v>
      </c>
    </row>
    <row r="114" spans="1:3" ht="15.75" customHeight="1">
      <c r="A114" t="s">
        <v>276</v>
      </c>
      <c r="B114" t="s">
        <v>5813</v>
      </c>
      <c r="C114" t="s">
        <v>53</v>
      </c>
    </row>
    <row r="115" spans="1:3" ht="15.75" customHeight="1">
      <c r="A115" t="s">
        <v>276</v>
      </c>
      <c r="B115" t="s">
        <v>5844</v>
      </c>
      <c r="C115" t="s">
        <v>157</v>
      </c>
    </row>
    <row r="116" spans="1:3" ht="15.75" customHeight="1">
      <c r="A116" t="s">
        <v>276</v>
      </c>
      <c r="B116" t="s">
        <v>10862</v>
      </c>
      <c r="C116" t="s">
        <v>35</v>
      </c>
    </row>
    <row r="117" spans="1:3" ht="15.75" customHeight="1">
      <c r="A117" t="s">
        <v>276</v>
      </c>
      <c r="B117" t="s">
        <v>5865</v>
      </c>
      <c r="C117" t="s">
        <v>77</v>
      </c>
    </row>
    <row r="118" spans="1:3" ht="15.75" customHeight="1">
      <c r="A118" t="s">
        <v>276</v>
      </c>
      <c r="B118" t="s">
        <v>5894</v>
      </c>
      <c r="C118" t="s">
        <v>136</v>
      </c>
    </row>
    <row r="119" spans="1:3" ht="15.75" customHeight="1">
      <c r="A119" t="s">
        <v>276</v>
      </c>
      <c r="B119" t="s">
        <v>5906</v>
      </c>
      <c r="C119" t="s">
        <v>136</v>
      </c>
    </row>
    <row r="120" spans="1:3" ht="15.75" customHeight="1">
      <c r="A120" t="s">
        <v>276</v>
      </c>
      <c r="B120" t="s">
        <v>5938</v>
      </c>
      <c r="C120" t="s">
        <v>195</v>
      </c>
    </row>
    <row r="121" spans="1:3" ht="15.75" customHeight="1">
      <c r="A121" t="s">
        <v>276</v>
      </c>
      <c r="B121" t="s">
        <v>5943</v>
      </c>
      <c r="C121" t="s">
        <v>157</v>
      </c>
    </row>
    <row r="122" spans="1:3" ht="15.75" customHeight="1">
      <c r="A122" t="s">
        <v>276</v>
      </c>
      <c r="B122" t="s">
        <v>5974</v>
      </c>
      <c r="C122" t="s">
        <v>254</v>
      </c>
    </row>
    <row r="123" spans="1:3" ht="15.75" customHeight="1">
      <c r="A123" t="s">
        <v>276</v>
      </c>
      <c r="B123" t="s">
        <v>6096</v>
      </c>
      <c r="C123" t="s">
        <v>359</v>
      </c>
    </row>
    <row r="124" spans="1:3" ht="15.75" customHeight="1">
      <c r="A124" t="s">
        <v>276</v>
      </c>
      <c r="B124" t="s">
        <v>6123</v>
      </c>
      <c r="C124" t="s">
        <v>359</v>
      </c>
    </row>
    <row r="125" spans="1:3" ht="15.75" customHeight="1">
      <c r="A125" t="s">
        <v>276</v>
      </c>
      <c r="B125" t="s">
        <v>6213</v>
      </c>
      <c r="C125" t="s">
        <v>195</v>
      </c>
    </row>
    <row r="126" spans="1:3" ht="15.75" customHeight="1">
      <c r="A126" t="s">
        <v>276</v>
      </c>
      <c r="B126" t="s">
        <v>6267</v>
      </c>
      <c r="C126" t="s">
        <v>77</v>
      </c>
    </row>
    <row r="127" spans="1:3" ht="15.75" customHeight="1">
      <c r="A127" t="s">
        <v>276</v>
      </c>
      <c r="B127" t="s">
        <v>6284</v>
      </c>
      <c r="C127" t="s">
        <v>77</v>
      </c>
    </row>
    <row r="128" spans="1:3" ht="15.75" customHeight="1">
      <c r="A128" t="s">
        <v>276</v>
      </c>
      <c r="B128" t="s">
        <v>8119</v>
      </c>
      <c r="C128" t="s">
        <v>126</v>
      </c>
    </row>
    <row r="129" spans="1:3" ht="15.75" customHeight="1">
      <c r="A129" t="s">
        <v>276</v>
      </c>
      <c r="B129" t="s">
        <v>6393</v>
      </c>
      <c r="C129" t="s">
        <v>53</v>
      </c>
    </row>
    <row r="130" spans="1:3" ht="15.75" customHeight="1">
      <c r="A130" t="s">
        <v>276</v>
      </c>
      <c r="B130" t="s">
        <v>6418</v>
      </c>
      <c r="C130" t="s">
        <v>224</v>
      </c>
    </row>
    <row r="131" spans="1:3" ht="15.75" customHeight="1">
      <c r="A131" t="s">
        <v>276</v>
      </c>
      <c r="B131" t="s">
        <v>6462</v>
      </c>
      <c r="C131" t="s">
        <v>77</v>
      </c>
    </row>
    <row r="132" spans="1:3" ht="15.75" customHeight="1">
      <c r="A132" t="s">
        <v>276</v>
      </c>
      <c r="B132" t="s">
        <v>6507</v>
      </c>
      <c r="C132" t="s">
        <v>254</v>
      </c>
    </row>
    <row r="133" spans="1:3" ht="15.75" customHeight="1">
      <c r="A133" t="s">
        <v>276</v>
      </c>
      <c r="B133" t="s">
        <v>6518</v>
      </c>
      <c r="C133" t="s">
        <v>254</v>
      </c>
    </row>
    <row r="134" spans="1:3" ht="15.75" customHeight="1">
      <c r="A134" t="s">
        <v>276</v>
      </c>
      <c r="B134" t="s">
        <v>6519</v>
      </c>
      <c r="C134" t="s">
        <v>77</v>
      </c>
    </row>
    <row r="135" spans="1:3" ht="15.75" customHeight="1">
      <c r="A135" t="s">
        <v>276</v>
      </c>
      <c r="B135" t="s">
        <v>15581</v>
      </c>
      <c r="C135" t="s">
        <v>390</v>
      </c>
    </row>
    <row r="136" spans="1:3" ht="15.75" customHeight="1">
      <c r="A136" t="s">
        <v>276</v>
      </c>
      <c r="B136" t="s">
        <v>11448</v>
      </c>
      <c r="C136" t="s">
        <v>126</v>
      </c>
    </row>
    <row r="137" spans="1:3" ht="15.75" customHeight="1">
      <c r="A137" t="s">
        <v>276</v>
      </c>
      <c r="B137" t="s">
        <v>17311</v>
      </c>
      <c r="C137" t="s">
        <v>126</v>
      </c>
    </row>
    <row r="138" spans="1:3" ht="15.75" customHeight="1">
      <c r="A138" t="s">
        <v>276</v>
      </c>
      <c r="B138" t="s">
        <v>17006</v>
      </c>
      <c r="C138" t="s">
        <v>126</v>
      </c>
    </row>
    <row r="139" spans="1:3" ht="15.75" customHeight="1">
      <c r="A139" t="s">
        <v>276</v>
      </c>
      <c r="B139" t="s">
        <v>6670</v>
      </c>
      <c r="C139" t="s">
        <v>157</v>
      </c>
    </row>
    <row r="140" spans="1:3" ht="15.75" customHeight="1">
      <c r="A140" t="s">
        <v>276</v>
      </c>
      <c r="B140" t="s">
        <v>18130</v>
      </c>
      <c r="C140" t="s">
        <v>390</v>
      </c>
    </row>
    <row r="141" spans="1:3" ht="15.75" customHeight="1">
      <c r="A141" t="s">
        <v>276</v>
      </c>
      <c r="B141" t="s">
        <v>6699</v>
      </c>
      <c r="C141" t="s">
        <v>359</v>
      </c>
    </row>
    <row r="142" spans="1:3" ht="15.75" customHeight="1">
      <c r="A142" t="s">
        <v>276</v>
      </c>
      <c r="B142" t="s">
        <v>6727</v>
      </c>
      <c r="C142" t="s">
        <v>146</v>
      </c>
    </row>
    <row r="143" spans="1:3" ht="15.75" customHeight="1">
      <c r="A143" t="s">
        <v>276</v>
      </c>
      <c r="B143" t="s">
        <v>6770</v>
      </c>
      <c r="C143" t="s">
        <v>359</v>
      </c>
    </row>
    <row r="144" spans="1:3" ht="15.75" customHeight="1">
      <c r="A144" t="s">
        <v>276</v>
      </c>
      <c r="B144" t="s">
        <v>6785</v>
      </c>
      <c r="C144" t="s">
        <v>359</v>
      </c>
    </row>
    <row r="145" spans="1:3" ht="15.75" customHeight="1">
      <c r="A145" t="s">
        <v>276</v>
      </c>
      <c r="B145" t="s">
        <v>6786</v>
      </c>
      <c r="C145" t="s">
        <v>359</v>
      </c>
    </row>
    <row r="146" spans="1:3" ht="15.75" customHeight="1">
      <c r="A146" t="s">
        <v>276</v>
      </c>
      <c r="B146" t="s">
        <v>6788</v>
      </c>
      <c r="C146" t="s">
        <v>77</v>
      </c>
    </row>
    <row r="147" spans="1:3" ht="15.75" customHeight="1">
      <c r="A147" t="s">
        <v>276</v>
      </c>
      <c r="B147" t="s">
        <v>6789</v>
      </c>
      <c r="C147" t="s">
        <v>77</v>
      </c>
    </row>
    <row r="148" spans="1:3" ht="15.75" customHeight="1">
      <c r="A148" t="s">
        <v>276</v>
      </c>
      <c r="B148" t="s">
        <v>13804</v>
      </c>
      <c r="C148" t="s">
        <v>390</v>
      </c>
    </row>
    <row r="149" spans="1:3" ht="15.75" customHeight="1">
      <c r="A149" t="s">
        <v>276</v>
      </c>
      <c r="B149" t="s">
        <v>6815</v>
      </c>
      <c r="C149" t="s">
        <v>597</v>
      </c>
    </row>
    <row r="150" spans="1:3" ht="15.75" customHeight="1">
      <c r="A150" t="s">
        <v>276</v>
      </c>
      <c r="B150" t="s">
        <v>6858</v>
      </c>
      <c r="C150" t="s">
        <v>136</v>
      </c>
    </row>
    <row r="151" spans="1:3" ht="15.75" customHeight="1">
      <c r="A151" t="s">
        <v>276</v>
      </c>
      <c r="B151" t="s">
        <v>6859</v>
      </c>
      <c r="C151" t="s">
        <v>243</v>
      </c>
    </row>
    <row r="152" spans="1:3" ht="15.75" customHeight="1">
      <c r="A152" t="s">
        <v>276</v>
      </c>
      <c r="B152" t="s">
        <v>6922</v>
      </c>
      <c r="C152" t="s">
        <v>77</v>
      </c>
    </row>
    <row r="153" spans="1:3" ht="15.75" customHeight="1">
      <c r="A153" t="s">
        <v>276</v>
      </c>
      <c r="B153" t="s">
        <v>18114</v>
      </c>
      <c r="C153" t="s">
        <v>286</v>
      </c>
    </row>
    <row r="154" spans="1:3" ht="15.75" customHeight="1">
      <c r="A154" t="s">
        <v>276</v>
      </c>
      <c r="B154" t="s">
        <v>6931</v>
      </c>
      <c r="C154" t="s">
        <v>359</v>
      </c>
    </row>
    <row r="155" spans="1:3" ht="15.75" customHeight="1">
      <c r="A155" t="s">
        <v>276</v>
      </c>
      <c r="B155" t="s">
        <v>7003</v>
      </c>
      <c r="C155" t="s">
        <v>77</v>
      </c>
    </row>
    <row r="156" spans="1:3" ht="15.75" customHeight="1">
      <c r="A156" t="s">
        <v>276</v>
      </c>
      <c r="B156" t="s">
        <v>7057</v>
      </c>
      <c r="C156" t="s">
        <v>224</v>
      </c>
    </row>
    <row r="157" spans="1:3" ht="15.75" customHeight="1">
      <c r="A157" t="s">
        <v>276</v>
      </c>
      <c r="B157" t="s">
        <v>7082</v>
      </c>
      <c r="C157" t="s">
        <v>359</v>
      </c>
    </row>
    <row r="158" spans="1:3" ht="15.75" customHeight="1">
      <c r="A158" t="s">
        <v>276</v>
      </c>
      <c r="B158" t="s">
        <v>14267</v>
      </c>
      <c r="C158" t="s">
        <v>286</v>
      </c>
    </row>
    <row r="159" spans="1:3" ht="15.75" customHeight="1">
      <c r="A159" t="s">
        <v>276</v>
      </c>
      <c r="B159" t="s">
        <v>7151</v>
      </c>
      <c r="C159" t="s">
        <v>195</v>
      </c>
    </row>
    <row r="160" spans="1:3" ht="15.75" customHeight="1">
      <c r="A160" t="s">
        <v>276</v>
      </c>
      <c r="B160" t="s">
        <v>7178</v>
      </c>
      <c r="C160" t="s">
        <v>254</v>
      </c>
    </row>
    <row r="161" spans="1:3" ht="15.75" customHeight="1">
      <c r="A161" t="s">
        <v>276</v>
      </c>
      <c r="B161" t="s">
        <v>7829</v>
      </c>
      <c r="C161" t="s">
        <v>126</v>
      </c>
    </row>
    <row r="162" spans="1:3" ht="15.75" customHeight="1">
      <c r="A162" t="s">
        <v>276</v>
      </c>
      <c r="B162" t="s">
        <v>7219</v>
      </c>
      <c r="C162" t="s">
        <v>53</v>
      </c>
    </row>
    <row r="163" spans="1:3" ht="15.75" customHeight="1">
      <c r="A163" t="s">
        <v>276</v>
      </c>
      <c r="B163" t="s">
        <v>7237</v>
      </c>
      <c r="C163" t="s">
        <v>195</v>
      </c>
    </row>
    <row r="164" spans="1:3" ht="15.75" customHeight="1">
      <c r="A164" t="s">
        <v>276</v>
      </c>
      <c r="B164" t="s">
        <v>7255</v>
      </c>
      <c r="C164" t="s">
        <v>306</v>
      </c>
    </row>
    <row r="165" spans="1:3" ht="15.75" customHeight="1">
      <c r="A165" t="s">
        <v>276</v>
      </c>
      <c r="B165" t="s">
        <v>7268</v>
      </c>
      <c r="C165" t="s">
        <v>136</v>
      </c>
    </row>
    <row r="166" spans="1:3" ht="15.75" customHeight="1">
      <c r="A166" t="s">
        <v>276</v>
      </c>
      <c r="B166" t="s">
        <v>7140</v>
      </c>
      <c r="C166" t="s">
        <v>390</v>
      </c>
    </row>
    <row r="167" spans="1:3" ht="15.75" customHeight="1">
      <c r="A167" t="s">
        <v>276</v>
      </c>
      <c r="B167" t="s">
        <v>7281</v>
      </c>
      <c r="C167" t="s">
        <v>77</v>
      </c>
    </row>
    <row r="168" spans="1:3" ht="15.75" customHeight="1">
      <c r="A168" t="s">
        <v>276</v>
      </c>
      <c r="B168" t="s">
        <v>7285</v>
      </c>
      <c r="C168" t="s">
        <v>146</v>
      </c>
    </row>
    <row r="169" spans="1:3" ht="15.75" customHeight="1">
      <c r="A169" t="s">
        <v>276</v>
      </c>
      <c r="B169" t="s">
        <v>7293</v>
      </c>
      <c r="C169" t="s">
        <v>53</v>
      </c>
    </row>
    <row r="170" spans="1:3" ht="15.75" customHeight="1">
      <c r="A170" t="s">
        <v>276</v>
      </c>
      <c r="B170" t="s">
        <v>15661</v>
      </c>
      <c r="C170" t="s">
        <v>35</v>
      </c>
    </row>
    <row r="171" spans="1:3" ht="15.75" customHeight="1">
      <c r="A171" t="s">
        <v>276</v>
      </c>
      <c r="B171" t="s">
        <v>7327</v>
      </c>
      <c r="C171" t="s">
        <v>157</v>
      </c>
    </row>
    <row r="172" spans="1:3" ht="15.75" customHeight="1">
      <c r="A172" t="s">
        <v>276</v>
      </c>
      <c r="B172" t="s">
        <v>7331</v>
      </c>
      <c r="C172" t="s">
        <v>77</v>
      </c>
    </row>
    <row r="173" spans="1:3" ht="15.75" customHeight="1">
      <c r="A173" t="s">
        <v>276</v>
      </c>
      <c r="B173" t="s">
        <v>7337</v>
      </c>
      <c r="C173" t="s">
        <v>254</v>
      </c>
    </row>
    <row r="174" spans="1:3" ht="15.75" customHeight="1">
      <c r="A174" t="s">
        <v>276</v>
      </c>
      <c r="B174" t="s">
        <v>7364</v>
      </c>
      <c r="C174" t="s">
        <v>77</v>
      </c>
    </row>
    <row r="175" spans="1:3" ht="15.75" customHeight="1">
      <c r="A175" t="s">
        <v>276</v>
      </c>
      <c r="B175" t="s">
        <v>7374</v>
      </c>
      <c r="C175" t="s">
        <v>1107</v>
      </c>
    </row>
    <row r="176" spans="1:3" ht="15.75" customHeight="1">
      <c r="A176" t="s">
        <v>276</v>
      </c>
      <c r="B176" t="s">
        <v>7424</v>
      </c>
      <c r="C176" t="s">
        <v>77</v>
      </c>
    </row>
    <row r="177" spans="1:3" ht="15.75" customHeight="1">
      <c r="A177" t="s">
        <v>276</v>
      </c>
      <c r="B177" t="s">
        <v>7442</v>
      </c>
      <c r="C177" t="s">
        <v>169</v>
      </c>
    </row>
    <row r="178" spans="1:3" ht="15.75" customHeight="1">
      <c r="A178" t="s">
        <v>276</v>
      </c>
      <c r="B178" t="s">
        <v>7443</v>
      </c>
      <c r="C178" t="s">
        <v>77</v>
      </c>
    </row>
    <row r="179" spans="1:3" ht="15.75" customHeight="1">
      <c r="A179" t="s">
        <v>276</v>
      </c>
      <c r="B179" t="s">
        <v>7445</v>
      </c>
      <c r="C179" t="s">
        <v>77</v>
      </c>
    </row>
    <row r="180" spans="1:3" ht="15.75" customHeight="1">
      <c r="A180" t="s">
        <v>276</v>
      </c>
      <c r="B180" t="s">
        <v>7457</v>
      </c>
      <c r="C180" t="s">
        <v>136</v>
      </c>
    </row>
    <row r="181" spans="1:3" ht="15.75" customHeight="1">
      <c r="A181" t="s">
        <v>276</v>
      </c>
      <c r="B181" t="s">
        <v>7491</v>
      </c>
      <c r="C181" t="s">
        <v>77</v>
      </c>
    </row>
    <row r="182" spans="1:3" ht="15.75" customHeight="1">
      <c r="A182" t="s">
        <v>276</v>
      </c>
      <c r="B182" t="s">
        <v>7492</v>
      </c>
      <c r="C182" t="s">
        <v>306</v>
      </c>
    </row>
    <row r="183" spans="1:3" ht="15.75" customHeight="1">
      <c r="A183" t="s">
        <v>276</v>
      </c>
      <c r="B183" t="s">
        <v>10967</v>
      </c>
      <c r="C183" t="s">
        <v>286</v>
      </c>
    </row>
    <row r="184" spans="1:3" ht="15.75" customHeight="1">
      <c r="A184" t="s">
        <v>276</v>
      </c>
      <c r="B184" t="s">
        <v>7540</v>
      </c>
      <c r="C184" t="s">
        <v>169</v>
      </c>
    </row>
    <row r="185" spans="1:3" ht="15.75" customHeight="1">
      <c r="A185" t="s">
        <v>276</v>
      </c>
      <c r="B185" t="s">
        <v>7546</v>
      </c>
      <c r="C185" t="s">
        <v>146</v>
      </c>
    </row>
    <row r="186" spans="1:3" ht="15.75" customHeight="1">
      <c r="A186" t="s">
        <v>276</v>
      </c>
      <c r="B186" t="s">
        <v>7547</v>
      </c>
      <c r="C186" t="s">
        <v>254</v>
      </c>
    </row>
    <row r="187" spans="1:3" ht="15.75" customHeight="1">
      <c r="A187" t="s">
        <v>276</v>
      </c>
      <c r="B187" t="s">
        <v>7558</v>
      </c>
      <c r="C187" t="s">
        <v>77</v>
      </c>
    </row>
    <row r="188" spans="1:3" ht="15.75" customHeight="1">
      <c r="A188" t="s">
        <v>276</v>
      </c>
      <c r="B188" t="s">
        <v>7561</v>
      </c>
      <c r="C188" t="s">
        <v>254</v>
      </c>
    </row>
    <row r="189" spans="1:3" ht="15.75" customHeight="1">
      <c r="A189" t="s">
        <v>276</v>
      </c>
      <c r="B189" t="s">
        <v>7569</v>
      </c>
      <c r="C189" t="s">
        <v>53</v>
      </c>
    </row>
    <row r="190" spans="1:3" ht="15.75" customHeight="1">
      <c r="A190" t="s">
        <v>276</v>
      </c>
      <c r="B190" t="s">
        <v>13633</v>
      </c>
      <c r="C190" t="s">
        <v>126</v>
      </c>
    </row>
    <row r="191" spans="1:3" ht="15.75" customHeight="1">
      <c r="A191" t="s">
        <v>276</v>
      </c>
      <c r="B191" t="s">
        <v>7638</v>
      </c>
      <c r="C191" t="s">
        <v>77</v>
      </c>
    </row>
    <row r="192" spans="1:3" ht="15.75" customHeight="1">
      <c r="A192" t="s">
        <v>276</v>
      </c>
      <c r="B192" t="s">
        <v>7654</v>
      </c>
      <c r="C192" t="s">
        <v>157</v>
      </c>
    </row>
    <row r="193" spans="1:3" ht="15.75" customHeight="1">
      <c r="A193" t="s">
        <v>276</v>
      </c>
      <c r="B193" t="s">
        <v>7692</v>
      </c>
      <c r="C193" t="s">
        <v>254</v>
      </c>
    </row>
    <row r="194" spans="1:3" ht="15.75" customHeight="1">
      <c r="A194" t="s">
        <v>276</v>
      </c>
      <c r="B194" t="s">
        <v>7693</v>
      </c>
      <c r="C194" t="s">
        <v>77</v>
      </c>
    </row>
    <row r="195" spans="1:3" ht="15.75" customHeight="1">
      <c r="A195" t="s">
        <v>276</v>
      </c>
      <c r="B195" t="s">
        <v>7694</v>
      </c>
      <c r="C195" t="s">
        <v>136</v>
      </c>
    </row>
    <row r="196" spans="1:3" ht="15.75" customHeight="1">
      <c r="A196" t="s">
        <v>276</v>
      </c>
      <c r="B196" t="s">
        <v>7703</v>
      </c>
      <c r="C196" t="s">
        <v>157</v>
      </c>
    </row>
    <row r="197" spans="1:3" ht="15.75" customHeight="1">
      <c r="A197" t="s">
        <v>276</v>
      </c>
      <c r="B197" t="s">
        <v>7758</v>
      </c>
      <c r="C197" t="s">
        <v>254</v>
      </c>
    </row>
    <row r="198" spans="1:3" ht="15.75" customHeight="1">
      <c r="A198" t="s">
        <v>276</v>
      </c>
      <c r="B198" t="s">
        <v>14733</v>
      </c>
      <c r="C198" t="s">
        <v>286</v>
      </c>
    </row>
    <row r="199" spans="1:3" ht="15.75" customHeight="1">
      <c r="A199" t="s">
        <v>276</v>
      </c>
      <c r="B199" t="s">
        <v>7782</v>
      </c>
      <c r="C199" t="s">
        <v>254</v>
      </c>
    </row>
    <row r="200" spans="1:3" ht="15.75" customHeight="1">
      <c r="A200" t="s">
        <v>276</v>
      </c>
      <c r="B200" t="s">
        <v>7894</v>
      </c>
      <c r="C200" t="s">
        <v>169</v>
      </c>
    </row>
    <row r="201" spans="1:3" ht="15.75" customHeight="1">
      <c r="A201" t="s">
        <v>276</v>
      </c>
      <c r="B201" t="s">
        <v>7926</v>
      </c>
      <c r="C201" t="s">
        <v>169</v>
      </c>
    </row>
    <row r="202" spans="1:3" ht="15.75" customHeight="1">
      <c r="A202" t="s">
        <v>276</v>
      </c>
      <c r="B202" t="s">
        <v>7939</v>
      </c>
      <c r="C202" t="s">
        <v>306</v>
      </c>
    </row>
    <row r="203" spans="1:3" ht="15.75" customHeight="1">
      <c r="A203" t="s">
        <v>276</v>
      </c>
      <c r="B203" t="s">
        <v>18960</v>
      </c>
      <c r="C203" t="s">
        <v>390</v>
      </c>
    </row>
    <row r="204" spans="1:3" ht="15.75" customHeight="1">
      <c r="A204" t="s">
        <v>276</v>
      </c>
      <c r="B204" t="s">
        <v>9636</v>
      </c>
      <c r="C204" t="s">
        <v>35</v>
      </c>
    </row>
    <row r="205" spans="1:3" ht="15.75" customHeight="1">
      <c r="A205" t="s">
        <v>276</v>
      </c>
      <c r="B205" t="s">
        <v>7970</v>
      </c>
      <c r="C205" t="s">
        <v>243</v>
      </c>
    </row>
    <row r="206" spans="1:3" ht="15.75" customHeight="1">
      <c r="A206" t="s">
        <v>276</v>
      </c>
      <c r="B206" t="s">
        <v>7971</v>
      </c>
      <c r="C206" t="s">
        <v>254</v>
      </c>
    </row>
    <row r="207" spans="1:3" ht="15.75" customHeight="1">
      <c r="A207" t="s">
        <v>276</v>
      </c>
      <c r="B207" t="s">
        <v>8018</v>
      </c>
      <c r="C207" t="s">
        <v>359</v>
      </c>
    </row>
    <row r="208" spans="1:3" ht="15.75" customHeight="1">
      <c r="A208" t="s">
        <v>276</v>
      </c>
      <c r="B208" t="s">
        <v>8019</v>
      </c>
      <c r="C208" t="s">
        <v>254</v>
      </c>
    </row>
    <row r="209" spans="1:3" ht="15.75" customHeight="1">
      <c r="A209" t="s">
        <v>276</v>
      </c>
      <c r="B209" t="s">
        <v>8044</v>
      </c>
      <c r="C209" t="s">
        <v>89</v>
      </c>
    </row>
    <row r="210" spans="1:3" ht="15.75" customHeight="1">
      <c r="A210" t="s">
        <v>276</v>
      </c>
      <c r="B210" t="s">
        <v>8055</v>
      </c>
      <c r="C210" t="s">
        <v>136</v>
      </c>
    </row>
    <row r="211" spans="1:3" ht="15.75" customHeight="1">
      <c r="A211" t="s">
        <v>276</v>
      </c>
      <c r="B211" t="s">
        <v>14423</v>
      </c>
      <c r="C211" t="s">
        <v>126</v>
      </c>
    </row>
    <row r="212" spans="1:3" ht="15.75" customHeight="1">
      <c r="A212" t="s">
        <v>276</v>
      </c>
      <c r="B212" t="s">
        <v>8100</v>
      </c>
      <c r="C212" t="s">
        <v>359</v>
      </c>
    </row>
    <row r="213" spans="1:3" ht="15.75" customHeight="1">
      <c r="A213" t="s">
        <v>276</v>
      </c>
      <c r="B213" t="s">
        <v>8101</v>
      </c>
      <c r="C213" t="s">
        <v>53</v>
      </c>
    </row>
    <row r="214" spans="1:3" ht="15.75" customHeight="1">
      <c r="A214" t="s">
        <v>276</v>
      </c>
      <c r="B214" t="s">
        <v>18071</v>
      </c>
      <c r="C214" t="s">
        <v>35</v>
      </c>
    </row>
    <row r="215" spans="1:3" ht="15.75" customHeight="1">
      <c r="A215" t="s">
        <v>276</v>
      </c>
      <c r="B215" t="s">
        <v>8163</v>
      </c>
      <c r="C215" t="s">
        <v>359</v>
      </c>
    </row>
    <row r="216" spans="1:3" ht="15.75" customHeight="1">
      <c r="A216" t="s">
        <v>276</v>
      </c>
      <c r="B216" t="s">
        <v>18989</v>
      </c>
      <c r="C216" t="s">
        <v>286</v>
      </c>
    </row>
    <row r="217" spans="1:3" ht="15.75" customHeight="1">
      <c r="A217" t="s">
        <v>276</v>
      </c>
      <c r="B217" t="s">
        <v>8185</v>
      </c>
      <c r="C217" t="s">
        <v>597</v>
      </c>
    </row>
    <row r="218" spans="1:3" ht="15.75" customHeight="1">
      <c r="A218" t="s">
        <v>276</v>
      </c>
      <c r="B218" t="s">
        <v>8193</v>
      </c>
      <c r="C218" t="s">
        <v>53</v>
      </c>
    </row>
    <row r="219" spans="1:3" ht="15.75" customHeight="1">
      <c r="A219" t="s">
        <v>276</v>
      </c>
      <c r="B219" t="s">
        <v>18731</v>
      </c>
      <c r="C219" t="s">
        <v>35</v>
      </c>
    </row>
    <row r="220" spans="1:3" ht="15.75" customHeight="1">
      <c r="A220" t="s">
        <v>276</v>
      </c>
      <c r="B220" t="s">
        <v>8210</v>
      </c>
      <c r="C220" t="s">
        <v>254</v>
      </c>
    </row>
    <row r="221" spans="1:3" ht="15.75" customHeight="1">
      <c r="A221" t="s">
        <v>276</v>
      </c>
      <c r="B221" t="s">
        <v>8242</v>
      </c>
      <c r="C221" t="s">
        <v>254</v>
      </c>
    </row>
    <row r="222" spans="1:3" ht="15.75" customHeight="1">
      <c r="A222" t="s">
        <v>276</v>
      </c>
      <c r="B222" t="s">
        <v>8248</v>
      </c>
      <c r="C222" t="s">
        <v>77</v>
      </c>
    </row>
    <row r="223" spans="1:3" ht="15.75" customHeight="1">
      <c r="A223" t="s">
        <v>276</v>
      </c>
      <c r="B223" t="s">
        <v>8273</v>
      </c>
      <c r="C223" t="s">
        <v>146</v>
      </c>
    </row>
    <row r="224" spans="1:3" ht="15.75" customHeight="1">
      <c r="A224" t="s">
        <v>276</v>
      </c>
      <c r="B224" t="s">
        <v>8283</v>
      </c>
      <c r="C224" t="s">
        <v>243</v>
      </c>
    </row>
    <row r="225" spans="1:3" ht="15.75" customHeight="1">
      <c r="A225" t="s">
        <v>276</v>
      </c>
      <c r="B225" t="s">
        <v>2959</v>
      </c>
      <c r="C225" t="s">
        <v>286</v>
      </c>
    </row>
    <row r="226" spans="1:3" ht="15.75" customHeight="1">
      <c r="A226" t="s">
        <v>276</v>
      </c>
      <c r="B226" t="s">
        <v>8321</v>
      </c>
      <c r="C226" t="s">
        <v>359</v>
      </c>
    </row>
    <row r="227" spans="1:3" ht="15.75" customHeight="1">
      <c r="A227" t="s">
        <v>276</v>
      </c>
      <c r="B227" t="s">
        <v>8346</v>
      </c>
      <c r="C227" t="s">
        <v>53</v>
      </c>
    </row>
    <row r="228" spans="1:3" ht="15.75" customHeight="1">
      <c r="A228" t="s">
        <v>276</v>
      </c>
      <c r="B228" t="s">
        <v>17668</v>
      </c>
      <c r="C228" t="s">
        <v>35</v>
      </c>
    </row>
    <row r="229" spans="1:3" ht="15.75" customHeight="1">
      <c r="A229" t="s">
        <v>276</v>
      </c>
      <c r="B229" t="s">
        <v>8374</v>
      </c>
      <c r="C229" t="s">
        <v>157</v>
      </c>
    </row>
    <row r="230" spans="1:3" ht="15.75" customHeight="1">
      <c r="A230" t="s">
        <v>276</v>
      </c>
      <c r="B230" t="s">
        <v>8389</v>
      </c>
      <c r="C230" t="s">
        <v>53</v>
      </c>
    </row>
    <row r="231" spans="1:3" ht="15.75" customHeight="1">
      <c r="A231" t="s">
        <v>276</v>
      </c>
      <c r="B231" t="s">
        <v>8391</v>
      </c>
      <c r="C231" t="s">
        <v>254</v>
      </c>
    </row>
    <row r="232" spans="1:3" ht="15.75" customHeight="1">
      <c r="A232" t="s">
        <v>276</v>
      </c>
      <c r="B232" t="s">
        <v>8393</v>
      </c>
      <c r="C232" t="s">
        <v>224</v>
      </c>
    </row>
    <row r="233" spans="1:3" ht="15.75" customHeight="1">
      <c r="A233" t="s">
        <v>276</v>
      </c>
      <c r="B233" t="s">
        <v>17099</v>
      </c>
      <c r="C233" t="s">
        <v>390</v>
      </c>
    </row>
    <row r="234" spans="1:3" ht="15.75" customHeight="1">
      <c r="A234" t="s">
        <v>276</v>
      </c>
      <c r="B234" t="s">
        <v>9584</v>
      </c>
      <c r="C234" t="s">
        <v>286</v>
      </c>
    </row>
    <row r="235" spans="1:3" ht="15.75" customHeight="1">
      <c r="A235" t="s">
        <v>276</v>
      </c>
      <c r="B235" t="s">
        <v>8439</v>
      </c>
      <c r="C235" t="s">
        <v>306</v>
      </c>
    </row>
    <row r="236" spans="1:3" ht="15.75" customHeight="1">
      <c r="A236" t="s">
        <v>276</v>
      </c>
      <c r="B236" t="s">
        <v>8510</v>
      </c>
      <c r="C236" t="s">
        <v>157</v>
      </c>
    </row>
    <row r="237" spans="1:3" ht="15.75" customHeight="1">
      <c r="A237" t="s">
        <v>276</v>
      </c>
      <c r="B237" t="s">
        <v>8512</v>
      </c>
      <c r="C237" t="s">
        <v>157</v>
      </c>
    </row>
    <row r="238" spans="1:3" ht="15.75" customHeight="1">
      <c r="A238" t="s">
        <v>276</v>
      </c>
      <c r="B238" t="s">
        <v>8513</v>
      </c>
      <c r="C238" t="s">
        <v>254</v>
      </c>
    </row>
    <row r="239" spans="1:3" ht="15.75" customHeight="1">
      <c r="A239" t="s">
        <v>276</v>
      </c>
      <c r="B239" t="s">
        <v>8557</v>
      </c>
      <c r="C239" t="s">
        <v>77</v>
      </c>
    </row>
    <row r="240" spans="1:3" ht="15.75" customHeight="1">
      <c r="A240" t="s">
        <v>276</v>
      </c>
      <c r="B240" t="s">
        <v>8588</v>
      </c>
      <c r="C240" t="s">
        <v>254</v>
      </c>
    </row>
    <row r="241" spans="1:3" ht="15.75" customHeight="1">
      <c r="A241" t="s">
        <v>276</v>
      </c>
      <c r="B241" t="s">
        <v>16160</v>
      </c>
      <c r="C241" t="s">
        <v>286</v>
      </c>
    </row>
    <row r="242" spans="1:3" ht="15.75" customHeight="1">
      <c r="A242" t="s">
        <v>276</v>
      </c>
      <c r="B242" t="s">
        <v>11254</v>
      </c>
      <c r="C242" t="s">
        <v>19025</v>
      </c>
    </row>
    <row r="243" spans="1:3" ht="15.75" customHeight="1">
      <c r="A243" t="s">
        <v>276</v>
      </c>
      <c r="B243" t="s">
        <v>18084</v>
      </c>
      <c r="C243" t="s">
        <v>126</v>
      </c>
    </row>
    <row r="244" spans="1:3" ht="15.75" customHeight="1">
      <c r="A244" t="s">
        <v>276</v>
      </c>
      <c r="B244" t="s">
        <v>8744</v>
      </c>
      <c r="C244" t="s">
        <v>53</v>
      </c>
    </row>
    <row r="245" spans="1:3" ht="15.75" customHeight="1">
      <c r="A245" t="s">
        <v>276</v>
      </c>
      <c r="B245" t="s">
        <v>8766</v>
      </c>
      <c r="C245" t="s">
        <v>169</v>
      </c>
    </row>
    <row r="246" spans="1:3" ht="15.75" customHeight="1">
      <c r="A246" t="s">
        <v>276</v>
      </c>
      <c r="B246" t="s">
        <v>8838</v>
      </c>
      <c r="C246" t="s">
        <v>89</v>
      </c>
    </row>
    <row r="247" spans="1:3" ht="15.75" customHeight="1">
      <c r="A247" t="s">
        <v>276</v>
      </c>
      <c r="B247" t="s">
        <v>18399</v>
      </c>
      <c r="C247" t="s">
        <v>126</v>
      </c>
    </row>
    <row r="248" spans="1:3" ht="15.75" customHeight="1">
      <c r="A248" t="s">
        <v>276</v>
      </c>
      <c r="B248" t="s">
        <v>8887</v>
      </c>
      <c r="C248" t="s">
        <v>243</v>
      </c>
    </row>
    <row r="249" spans="1:3" ht="15.75" customHeight="1">
      <c r="A249" t="s">
        <v>276</v>
      </c>
      <c r="B249" t="s">
        <v>8891</v>
      </c>
      <c r="C249" t="s">
        <v>254</v>
      </c>
    </row>
    <row r="250" spans="1:3" ht="15.75" customHeight="1">
      <c r="A250" t="s">
        <v>276</v>
      </c>
      <c r="B250" t="s">
        <v>8897</v>
      </c>
      <c r="C250" t="s">
        <v>359</v>
      </c>
    </row>
    <row r="251" spans="1:3" ht="15.75" customHeight="1">
      <c r="A251" t="s">
        <v>276</v>
      </c>
      <c r="B251" t="s">
        <v>15109</v>
      </c>
      <c r="C251" t="s">
        <v>126</v>
      </c>
    </row>
    <row r="252" spans="1:3" ht="15.75" customHeight="1">
      <c r="A252" t="s">
        <v>276</v>
      </c>
      <c r="B252" t="s">
        <v>8918</v>
      </c>
      <c r="C252" t="s">
        <v>254</v>
      </c>
    </row>
    <row r="253" spans="1:3" ht="15.75" customHeight="1">
      <c r="A253" t="s">
        <v>276</v>
      </c>
      <c r="B253" t="s">
        <v>8950</v>
      </c>
      <c r="C253" t="s">
        <v>243</v>
      </c>
    </row>
    <row r="254" spans="1:3" ht="15.75" customHeight="1">
      <c r="A254" t="s">
        <v>276</v>
      </c>
      <c r="B254" t="s">
        <v>18793</v>
      </c>
      <c r="C254" t="s">
        <v>126</v>
      </c>
    </row>
    <row r="255" spans="1:3" ht="15.75" customHeight="1">
      <c r="A255" t="s">
        <v>276</v>
      </c>
      <c r="B255" t="s">
        <v>8986</v>
      </c>
      <c r="C255" t="s">
        <v>77</v>
      </c>
    </row>
    <row r="256" spans="1:3" ht="15.75" customHeight="1">
      <c r="A256" t="s">
        <v>276</v>
      </c>
      <c r="B256" t="s">
        <v>8992</v>
      </c>
      <c r="C256" t="s">
        <v>169</v>
      </c>
    </row>
    <row r="257" spans="1:3" ht="15.75" customHeight="1">
      <c r="A257" t="s">
        <v>276</v>
      </c>
      <c r="B257" t="s">
        <v>8993</v>
      </c>
      <c r="C257" t="s">
        <v>224</v>
      </c>
    </row>
    <row r="258" spans="1:3" ht="15.75" customHeight="1">
      <c r="A258" t="s">
        <v>276</v>
      </c>
      <c r="B258" t="s">
        <v>9003</v>
      </c>
      <c r="C258" t="s">
        <v>213</v>
      </c>
    </row>
    <row r="259" spans="1:3" ht="15.75" customHeight="1">
      <c r="A259" t="s">
        <v>276</v>
      </c>
      <c r="B259" t="s">
        <v>9018</v>
      </c>
      <c r="C259" t="s">
        <v>157</v>
      </c>
    </row>
    <row r="260" spans="1:3" ht="15.75" customHeight="1">
      <c r="A260" t="s">
        <v>276</v>
      </c>
      <c r="B260" t="s">
        <v>9046</v>
      </c>
      <c r="C260" t="s">
        <v>77</v>
      </c>
    </row>
    <row r="261" spans="1:3" ht="15.75" customHeight="1">
      <c r="A261" t="s">
        <v>276</v>
      </c>
      <c r="B261" t="s">
        <v>9116</v>
      </c>
      <c r="C261" t="s">
        <v>89</v>
      </c>
    </row>
    <row r="262" spans="1:3" ht="15.75" customHeight="1">
      <c r="A262" t="s">
        <v>276</v>
      </c>
      <c r="B262" t="s">
        <v>9117</v>
      </c>
      <c r="C262" t="s">
        <v>224</v>
      </c>
    </row>
    <row r="263" spans="1:3" ht="15.75" customHeight="1">
      <c r="A263" t="s">
        <v>276</v>
      </c>
      <c r="B263" t="s">
        <v>9129</v>
      </c>
      <c r="C263" t="s">
        <v>597</v>
      </c>
    </row>
    <row r="264" spans="1:3" ht="15.75" customHeight="1">
      <c r="A264" t="s">
        <v>276</v>
      </c>
      <c r="B264" t="s">
        <v>9131</v>
      </c>
      <c r="C264" t="s">
        <v>597</v>
      </c>
    </row>
    <row r="265" spans="1:3" ht="15.75" customHeight="1">
      <c r="A265" t="s">
        <v>276</v>
      </c>
      <c r="B265" t="s">
        <v>9158</v>
      </c>
      <c r="C265" t="s">
        <v>169</v>
      </c>
    </row>
    <row r="266" spans="1:3" ht="15.75" customHeight="1">
      <c r="A266" t="s">
        <v>276</v>
      </c>
      <c r="B266" t="s">
        <v>9179</v>
      </c>
      <c r="C266" t="s">
        <v>53</v>
      </c>
    </row>
    <row r="267" spans="1:3" ht="15.75" customHeight="1">
      <c r="A267" t="s">
        <v>276</v>
      </c>
      <c r="B267" t="s">
        <v>9194</v>
      </c>
      <c r="C267" t="s">
        <v>195</v>
      </c>
    </row>
    <row r="268" spans="1:3" ht="15.75" customHeight="1">
      <c r="A268" t="s">
        <v>276</v>
      </c>
      <c r="B268" t="s">
        <v>9232</v>
      </c>
      <c r="C268" t="s">
        <v>254</v>
      </c>
    </row>
    <row r="269" spans="1:3" ht="15.75" customHeight="1">
      <c r="A269" t="s">
        <v>276</v>
      </c>
      <c r="B269" t="s">
        <v>9237</v>
      </c>
      <c r="C269" t="s">
        <v>306</v>
      </c>
    </row>
    <row r="270" spans="1:3" ht="15.75" customHeight="1">
      <c r="A270" t="s">
        <v>276</v>
      </c>
      <c r="B270" t="s">
        <v>9428</v>
      </c>
      <c r="C270" t="s">
        <v>35</v>
      </c>
    </row>
    <row r="271" spans="1:3" ht="15.75" customHeight="1">
      <c r="A271" t="s">
        <v>276</v>
      </c>
      <c r="B271" t="s">
        <v>9288</v>
      </c>
      <c r="C271" t="s">
        <v>254</v>
      </c>
    </row>
    <row r="272" spans="1:3" ht="15.75" customHeight="1">
      <c r="A272" t="s">
        <v>276</v>
      </c>
      <c r="B272" t="s">
        <v>9289</v>
      </c>
      <c r="C272" t="s">
        <v>597</v>
      </c>
    </row>
    <row r="273" spans="1:3" ht="15.75" customHeight="1">
      <c r="A273" t="s">
        <v>276</v>
      </c>
      <c r="B273" t="s">
        <v>9336</v>
      </c>
      <c r="C273" t="s">
        <v>254</v>
      </c>
    </row>
    <row r="274" spans="1:3" ht="15.75" customHeight="1">
      <c r="A274" t="s">
        <v>276</v>
      </c>
      <c r="B274" t="s">
        <v>12170</v>
      </c>
      <c r="C274" t="s">
        <v>126</v>
      </c>
    </row>
    <row r="275" spans="1:3" ht="15.75" customHeight="1">
      <c r="A275" t="s">
        <v>276</v>
      </c>
      <c r="B275" t="s">
        <v>5276</v>
      </c>
      <c r="C275" t="s">
        <v>35</v>
      </c>
    </row>
    <row r="276" spans="1:3" ht="15.75" customHeight="1">
      <c r="A276" t="s">
        <v>276</v>
      </c>
      <c r="B276" t="s">
        <v>9356</v>
      </c>
      <c r="C276" t="s">
        <v>77</v>
      </c>
    </row>
    <row r="277" spans="1:3" ht="15.75" customHeight="1">
      <c r="A277" t="s">
        <v>276</v>
      </c>
      <c r="B277" t="s">
        <v>9378</v>
      </c>
      <c r="C277" t="s">
        <v>157</v>
      </c>
    </row>
    <row r="278" spans="1:3" ht="15.75" customHeight="1">
      <c r="A278" t="s">
        <v>276</v>
      </c>
      <c r="B278" t="s">
        <v>9386</v>
      </c>
      <c r="C278" t="s">
        <v>339</v>
      </c>
    </row>
    <row r="279" spans="1:3" ht="15.75" customHeight="1">
      <c r="A279" t="s">
        <v>276</v>
      </c>
      <c r="B279" t="s">
        <v>7428</v>
      </c>
      <c r="C279" t="s">
        <v>35</v>
      </c>
    </row>
    <row r="280" spans="1:3" ht="15.75" customHeight="1">
      <c r="A280" t="s">
        <v>276</v>
      </c>
      <c r="B280" t="s">
        <v>9412</v>
      </c>
      <c r="C280" t="s">
        <v>157</v>
      </c>
    </row>
    <row r="281" spans="1:3" ht="15.75" customHeight="1">
      <c r="A281" t="s">
        <v>276</v>
      </c>
      <c r="B281" t="s">
        <v>9433</v>
      </c>
      <c r="C281" t="s">
        <v>359</v>
      </c>
    </row>
    <row r="282" spans="1:3" ht="15.75" customHeight="1">
      <c r="A282" t="s">
        <v>276</v>
      </c>
      <c r="B282" t="s">
        <v>17691</v>
      </c>
      <c r="C282" t="s">
        <v>126</v>
      </c>
    </row>
    <row r="283" spans="1:3" ht="15.75" customHeight="1">
      <c r="A283" t="s">
        <v>276</v>
      </c>
      <c r="B283" t="s">
        <v>9559</v>
      </c>
      <c r="C283" t="s">
        <v>169</v>
      </c>
    </row>
    <row r="284" spans="1:3" ht="15.75" customHeight="1">
      <c r="A284" t="s">
        <v>276</v>
      </c>
      <c r="B284" t="s">
        <v>9598</v>
      </c>
      <c r="C284" t="s">
        <v>195</v>
      </c>
    </row>
    <row r="285" spans="1:3" ht="15.75" customHeight="1">
      <c r="A285" t="s">
        <v>276</v>
      </c>
      <c r="B285" t="s">
        <v>17231</v>
      </c>
      <c r="C285" t="s">
        <v>126</v>
      </c>
    </row>
    <row r="286" spans="1:3" ht="15.75" customHeight="1">
      <c r="A286" t="s">
        <v>276</v>
      </c>
      <c r="B286" t="s">
        <v>9617</v>
      </c>
      <c r="C286" t="s">
        <v>306</v>
      </c>
    </row>
    <row r="287" spans="1:3" ht="15.75" customHeight="1">
      <c r="A287" t="s">
        <v>276</v>
      </c>
      <c r="B287" t="s">
        <v>9620</v>
      </c>
      <c r="C287" t="s">
        <v>146</v>
      </c>
    </row>
    <row r="288" spans="1:3" ht="15.75" customHeight="1">
      <c r="A288" t="s">
        <v>276</v>
      </c>
      <c r="B288" t="s">
        <v>9621</v>
      </c>
      <c r="C288" t="s">
        <v>157</v>
      </c>
    </row>
    <row r="289" spans="1:3" ht="15.75" customHeight="1">
      <c r="A289" t="s">
        <v>276</v>
      </c>
      <c r="B289" t="s">
        <v>9656</v>
      </c>
      <c r="C289" t="s">
        <v>136</v>
      </c>
    </row>
    <row r="290" spans="1:3" ht="15.75" customHeight="1">
      <c r="A290" t="s">
        <v>276</v>
      </c>
      <c r="B290" t="s">
        <v>9696</v>
      </c>
      <c r="C290" t="s">
        <v>254</v>
      </c>
    </row>
    <row r="291" spans="1:3" ht="15.75" customHeight="1">
      <c r="A291" t="s">
        <v>276</v>
      </c>
      <c r="B291" t="s">
        <v>15225</v>
      </c>
      <c r="C291" t="s">
        <v>126</v>
      </c>
    </row>
    <row r="292" spans="1:3" ht="15.75" customHeight="1">
      <c r="A292" t="s">
        <v>276</v>
      </c>
      <c r="B292" t="s">
        <v>9767</v>
      </c>
      <c r="C292" t="s">
        <v>136</v>
      </c>
    </row>
    <row r="293" spans="1:3" ht="15.75" customHeight="1">
      <c r="A293" t="s">
        <v>276</v>
      </c>
      <c r="B293" t="s">
        <v>9780</v>
      </c>
      <c r="C293" t="s">
        <v>77</v>
      </c>
    </row>
    <row r="294" spans="1:3" ht="15.75" customHeight="1">
      <c r="A294" t="s">
        <v>276</v>
      </c>
      <c r="B294" t="s">
        <v>9840</v>
      </c>
      <c r="C294" t="s">
        <v>146</v>
      </c>
    </row>
    <row r="295" spans="1:3" ht="15.75" customHeight="1">
      <c r="A295" t="s">
        <v>276</v>
      </c>
      <c r="B295" t="s">
        <v>9190</v>
      </c>
      <c r="C295" t="s">
        <v>390</v>
      </c>
    </row>
    <row r="296" spans="1:3" ht="15.75" customHeight="1">
      <c r="A296" t="s">
        <v>276</v>
      </c>
      <c r="B296" t="s">
        <v>9848</v>
      </c>
      <c r="C296" t="s">
        <v>359</v>
      </c>
    </row>
    <row r="297" spans="1:3" ht="15.75" customHeight="1">
      <c r="A297" t="s">
        <v>276</v>
      </c>
      <c r="B297" t="s">
        <v>9849</v>
      </c>
      <c r="C297" t="s">
        <v>195</v>
      </c>
    </row>
    <row r="298" spans="1:3" ht="15.75" customHeight="1">
      <c r="A298" t="s">
        <v>276</v>
      </c>
      <c r="B298" t="s">
        <v>17270</v>
      </c>
      <c r="C298" t="s">
        <v>390</v>
      </c>
    </row>
    <row r="299" spans="1:3" ht="15.75" customHeight="1">
      <c r="A299" t="s">
        <v>276</v>
      </c>
      <c r="B299" t="s">
        <v>9892</v>
      </c>
      <c r="C299" t="s">
        <v>169</v>
      </c>
    </row>
    <row r="300" spans="1:3" ht="15.75" customHeight="1">
      <c r="A300" t="s">
        <v>276</v>
      </c>
      <c r="B300" t="s">
        <v>9925</v>
      </c>
      <c r="C300" t="s">
        <v>136</v>
      </c>
    </row>
    <row r="301" spans="1:3" ht="15.75" customHeight="1">
      <c r="A301" t="s">
        <v>276</v>
      </c>
      <c r="B301" t="s">
        <v>9928</v>
      </c>
      <c r="C301" t="s">
        <v>157</v>
      </c>
    </row>
    <row r="302" spans="1:3" ht="15.75" customHeight="1">
      <c r="A302" t="s">
        <v>276</v>
      </c>
      <c r="B302" t="s">
        <v>9929</v>
      </c>
      <c r="C302" t="s">
        <v>597</v>
      </c>
    </row>
    <row r="303" spans="1:3" ht="15.75" customHeight="1">
      <c r="A303" t="s">
        <v>276</v>
      </c>
      <c r="B303" t="s">
        <v>9935</v>
      </c>
      <c r="C303" t="s">
        <v>224</v>
      </c>
    </row>
    <row r="304" spans="1:3" ht="15.75" customHeight="1">
      <c r="A304" t="s">
        <v>276</v>
      </c>
      <c r="B304" t="s">
        <v>9967</v>
      </c>
      <c r="C304" t="s">
        <v>169</v>
      </c>
    </row>
    <row r="305" spans="1:3" ht="15.75" customHeight="1">
      <c r="A305" t="s">
        <v>276</v>
      </c>
      <c r="B305" t="s">
        <v>9968</v>
      </c>
      <c r="C305" t="s">
        <v>53</v>
      </c>
    </row>
    <row r="306" spans="1:3" ht="15.75" customHeight="1">
      <c r="A306" t="s">
        <v>276</v>
      </c>
      <c r="B306" t="s">
        <v>18465</v>
      </c>
      <c r="C306" t="s">
        <v>390</v>
      </c>
    </row>
    <row r="307" spans="1:3" ht="15.75" customHeight="1">
      <c r="A307" t="s">
        <v>276</v>
      </c>
      <c r="B307" t="s">
        <v>9819</v>
      </c>
      <c r="C307" t="s">
        <v>286</v>
      </c>
    </row>
    <row r="308" spans="1:3" ht="15.75" customHeight="1">
      <c r="A308" t="s">
        <v>276</v>
      </c>
      <c r="B308" t="s">
        <v>10026</v>
      </c>
      <c r="C308" t="s">
        <v>254</v>
      </c>
    </row>
    <row r="309" spans="1:3" ht="15.75" customHeight="1">
      <c r="A309" t="s">
        <v>276</v>
      </c>
      <c r="B309" t="s">
        <v>10049</v>
      </c>
      <c r="C309" t="s">
        <v>254</v>
      </c>
    </row>
    <row r="310" spans="1:3" ht="15.75" customHeight="1">
      <c r="A310" t="s">
        <v>276</v>
      </c>
      <c r="B310" t="s">
        <v>10053</v>
      </c>
      <c r="C310" t="s">
        <v>169</v>
      </c>
    </row>
    <row r="311" spans="1:3" ht="15.75" customHeight="1">
      <c r="A311" t="s">
        <v>276</v>
      </c>
      <c r="B311" t="s">
        <v>10061</v>
      </c>
      <c r="C311" t="s">
        <v>53</v>
      </c>
    </row>
    <row r="312" spans="1:3" ht="15.75" customHeight="1">
      <c r="A312" t="s">
        <v>276</v>
      </c>
      <c r="B312" t="s">
        <v>10069</v>
      </c>
      <c r="C312" t="s">
        <v>306</v>
      </c>
    </row>
    <row r="313" spans="1:3" ht="15.75" customHeight="1">
      <c r="A313" t="s">
        <v>276</v>
      </c>
      <c r="B313" t="s">
        <v>10182</v>
      </c>
      <c r="C313" t="s">
        <v>136</v>
      </c>
    </row>
    <row r="314" spans="1:3" ht="15.75" customHeight="1">
      <c r="A314" t="s">
        <v>276</v>
      </c>
      <c r="B314" t="s">
        <v>10188</v>
      </c>
      <c r="C314" t="s">
        <v>195</v>
      </c>
    </row>
    <row r="315" spans="1:3" ht="15.75" customHeight="1">
      <c r="A315" t="s">
        <v>276</v>
      </c>
      <c r="B315" t="s">
        <v>10194</v>
      </c>
      <c r="C315" t="s">
        <v>136</v>
      </c>
    </row>
    <row r="316" spans="1:3" ht="15.75" customHeight="1">
      <c r="A316" t="s">
        <v>276</v>
      </c>
      <c r="B316" t="s">
        <v>10201</v>
      </c>
      <c r="C316" t="s">
        <v>254</v>
      </c>
    </row>
    <row r="317" spans="1:3" ht="15.75" customHeight="1">
      <c r="A317" t="s">
        <v>276</v>
      </c>
      <c r="B317" t="s">
        <v>10236</v>
      </c>
      <c r="C317" t="s">
        <v>77</v>
      </c>
    </row>
    <row r="318" spans="1:3" ht="15.75" customHeight="1">
      <c r="A318" t="s">
        <v>276</v>
      </c>
      <c r="B318" t="s">
        <v>10296</v>
      </c>
      <c r="C318" t="s">
        <v>77</v>
      </c>
    </row>
    <row r="319" spans="1:3" ht="15.75" customHeight="1">
      <c r="A319" t="s">
        <v>276</v>
      </c>
      <c r="B319" t="s">
        <v>10307</v>
      </c>
      <c r="C319" t="s">
        <v>77</v>
      </c>
    </row>
    <row r="320" spans="1:3" ht="15.75" customHeight="1">
      <c r="A320" t="s">
        <v>276</v>
      </c>
      <c r="B320" t="s">
        <v>10308</v>
      </c>
      <c r="C320" t="s">
        <v>157</v>
      </c>
    </row>
    <row r="321" spans="1:3" ht="15.75" customHeight="1">
      <c r="A321" t="s">
        <v>276</v>
      </c>
      <c r="B321" t="s">
        <v>18959</v>
      </c>
      <c r="C321" t="s">
        <v>390</v>
      </c>
    </row>
    <row r="322" spans="1:3" ht="15.75" customHeight="1">
      <c r="A322" t="s">
        <v>276</v>
      </c>
      <c r="B322" t="s">
        <v>10381</v>
      </c>
      <c r="C322" t="s">
        <v>243</v>
      </c>
    </row>
    <row r="323" spans="1:3" ht="15.75" customHeight="1">
      <c r="A323" t="s">
        <v>276</v>
      </c>
      <c r="B323" t="s">
        <v>10390</v>
      </c>
      <c r="C323" t="s">
        <v>157</v>
      </c>
    </row>
    <row r="324" spans="1:3" ht="15.75" customHeight="1">
      <c r="A324" t="s">
        <v>276</v>
      </c>
      <c r="B324" t="s">
        <v>18703</v>
      </c>
      <c r="C324" t="s">
        <v>126</v>
      </c>
    </row>
    <row r="325" spans="1:3" ht="15.75" customHeight="1">
      <c r="A325" t="s">
        <v>276</v>
      </c>
      <c r="B325" t="s">
        <v>10406</v>
      </c>
      <c r="C325" t="s">
        <v>169</v>
      </c>
    </row>
    <row r="326" spans="1:3" ht="15.75" customHeight="1">
      <c r="A326" t="s">
        <v>276</v>
      </c>
      <c r="B326" t="s">
        <v>17711</v>
      </c>
      <c r="C326" t="s">
        <v>390</v>
      </c>
    </row>
    <row r="327" spans="1:3" ht="15.75" customHeight="1">
      <c r="A327" t="s">
        <v>276</v>
      </c>
      <c r="B327" t="s">
        <v>10407</v>
      </c>
      <c r="C327" t="s">
        <v>254</v>
      </c>
    </row>
    <row r="328" spans="1:3" ht="15.75" customHeight="1">
      <c r="A328" t="s">
        <v>276</v>
      </c>
      <c r="B328" t="s">
        <v>10409</v>
      </c>
      <c r="C328" t="s">
        <v>254</v>
      </c>
    </row>
    <row r="329" spans="1:3" ht="15.75" customHeight="1">
      <c r="A329" t="s">
        <v>276</v>
      </c>
      <c r="B329" t="s">
        <v>9467</v>
      </c>
      <c r="C329" t="s">
        <v>390</v>
      </c>
    </row>
    <row r="330" spans="1:3" ht="15.75" customHeight="1">
      <c r="A330" t="s">
        <v>276</v>
      </c>
      <c r="B330" t="s">
        <v>10443</v>
      </c>
      <c r="C330" t="s">
        <v>157</v>
      </c>
    </row>
    <row r="331" spans="1:3" ht="15.75" customHeight="1">
      <c r="A331" t="s">
        <v>276</v>
      </c>
      <c r="B331" t="s">
        <v>10469</v>
      </c>
      <c r="C331" t="s">
        <v>243</v>
      </c>
    </row>
    <row r="332" spans="1:3" ht="15.75" customHeight="1">
      <c r="A332" t="s">
        <v>276</v>
      </c>
      <c r="B332" t="s">
        <v>18328</v>
      </c>
      <c r="C332" t="s">
        <v>286</v>
      </c>
    </row>
    <row r="333" spans="1:3" ht="15.75" customHeight="1">
      <c r="A333" t="s">
        <v>276</v>
      </c>
      <c r="B333" t="s">
        <v>10478</v>
      </c>
      <c r="C333" t="s">
        <v>77</v>
      </c>
    </row>
    <row r="334" spans="1:3" ht="15.75" customHeight="1">
      <c r="A334" t="s">
        <v>276</v>
      </c>
      <c r="B334" t="s">
        <v>18719</v>
      </c>
      <c r="C334" t="s">
        <v>390</v>
      </c>
    </row>
    <row r="335" spans="1:3" ht="15.75" customHeight="1">
      <c r="A335" t="s">
        <v>276</v>
      </c>
      <c r="B335" t="s">
        <v>10541</v>
      </c>
      <c r="C335" t="s">
        <v>254</v>
      </c>
    </row>
    <row r="336" spans="1:3" ht="15.75" customHeight="1">
      <c r="A336" t="s">
        <v>276</v>
      </c>
      <c r="B336" t="s">
        <v>10553</v>
      </c>
      <c r="C336" t="s">
        <v>306</v>
      </c>
    </row>
    <row r="337" spans="1:3" ht="15.75" customHeight="1">
      <c r="A337" t="s">
        <v>276</v>
      </c>
      <c r="B337" t="s">
        <v>10556</v>
      </c>
      <c r="C337" t="s">
        <v>53</v>
      </c>
    </row>
    <row r="338" spans="1:3" ht="15.75" customHeight="1">
      <c r="A338" t="s">
        <v>276</v>
      </c>
      <c r="B338" t="s">
        <v>10557</v>
      </c>
      <c r="C338" t="s">
        <v>157</v>
      </c>
    </row>
    <row r="339" spans="1:3" ht="15.75" customHeight="1">
      <c r="A339" t="s">
        <v>276</v>
      </c>
      <c r="B339" t="s">
        <v>18841</v>
      </c>
      <c r="C339" t="s">
        <v>390</v>
      </c>
    </row>
    <row r="340" spans="1:3" ht="15.75" customHeight="1">
      <c r="A340" t="s">
        <v>276</v>
      </c>
      <c r="B340" t="s">
        <v>18940</v>
      </c>
      <c r="C340" t="s">
        <v>126</v>
      </c>
    </row>
    <row r="341" spans="1:3" ht="15.75" customHeight="1">
      <c r="A341" t="s">
        <v>276</v>
      </c>
      <c r="B341" t="s">
        <v>10594</v>
      </c>
      <c r="C341" t="s">
        <v>195</v>
      </c>
    </row>
    <row r="342" spans="1:3" ht="15.75" customHeight="1">
      <c r="A342" t="s">
        <v>276</v>
      </c>
      <c r="B342" t="s">
        <v>12509</v>
      </c>
      <c r="C342" t="s">
        <v>390</v>
      </c>
    </row>
    <row r="343" spans="1:3" ht="15.75" customHeight="1">
      <c r="A343" t="s">
        <v>276</v>
      </c>
      <c r="B343" t="s">
        <v>10638</v>
      </c>
      <c r="C343" t="s">
        <v>243</v>
      </c>
    </row>
    <row r="344" spans="1:3" ht="15.75" customHeight="1">
      <c r="A344" t="s">
        <v>276</v>
      </c>
      <c r="B344" t="s">
        <v>14144</v>
      </c>
      <c r="C344" t="s">
        <v>35</v>
      </c>
    </row>
    <row r="345" spans="1:3" ht="15.75" customHeight="1">
      <c r="A345" t="s">
        <v>276</v>
      </c>
      <c r="B345" t="s">
        <v>10666</v>
      </c>
      <c r="C345" t="s">
        <v>77</v>
      </c>
    </row>
    <row r="346" spans="1:3" ht="15.75" customHeight="1">
      <c r="A346" t="s">
        <v>276</v>
      </c>
      <c r="B346" t="s">
        <v>10700</v>
      </c>
      <c r="C346" t="s">
        <v>339</v>
      </c>
    </row>
    <row r="347" spans="1:3" ht="15.75" customHeight="1">
      <c r="A347" t="s">
        <v>276</v>
      </c>
      <c r="B347" t="s">
        <v>10707</v>
      </c>
      <c r="C347" t="s">
        <v>306</v>
      </c>
    </row>
    <row r="348" spans="1:3" ht="15.75" customHeight="1">
      <c r="A348" t="s">
        <v>276</v>
      </c>
      <c r="B348" t="s">
        <v>10723</v>
      </c>
      <c r="C348" t="s">
        <v>169</v>
      </c>
    </row>
    <row r="349" spans="1:3" ht="15.75" customHeight="1">
      <c r="A349" t="s">
        <v>276</v>
      </c>
      <c r="B349" t="s">
        <v>10760</v>
      </c>
      <c r="C349" t="s">
        <v>195</v>
      </c>
    </row>
    <row r="350" spans="1:3" ht="15.75" customHeight="1">
      <c r="A350" t="s">
        <v>276</v>
      </c>
      <c r="B350" t="s">
        <v>10851</v>
      </c>
      <c r="C350" t="s">
        <v>254</v>
      </c>
    </row>
    <row r="351" spans="1:3" ht="15.75" customHeight="1">
      <c r="A351" t="s">
        <v>276</v>
      </c>
      <c r="B351" t="s">
        <v>17489</v>
      </c>
      <c r="C351" t="s">
        <v>126</v>
      </c>
    </row>
    <row r="352" spans="1:3" ht="15.75" customHeight="1">
      <c r="A352" t="s">
        <v>276</v>
      </c>
      <c r="B352" t="s">
        <v>10878</v>
      </c>
      <c r="C352" t="s">
        <v>306</v>
      </c>
    </row>
    <row r="353" spans="1:3" ht="15.75" customHeight="1">
      <c r="A353" t="s">
        <v>276</v>
      </c>
      <c r="B353" t="s">
        <v>10879</v>
      </c>
      <c r="C353" t="s">
        <v>224</v>
      </c>
    </row>
    <row r="354" spans="1:3" ht="15.75" customHeight="1">
      <c r="A354" t="s">
        <v>276</v>
      </c>
      <c r="B354" t="s">
        <v>10891</v>
      </c>
      <c r="C354" t="s">
        <v>254</v>
      </c>
    </row>
    <row r="355" spans="1:3" ht="15.75" customHeight="1">
      <c r="A355" t="s">
        <v>276</v>
      </c>
      <c r="B355" t="s">
        <v>6569</v>
      </c>
      <c r="C355" t="s">
        <v>286</v>
      </c>
    </row>
    <row r="356" spans="1:3" ht="15.75" customHeight="1">
      <c r="A356" t="s">
        <v>276</v>
      </c>
      <c r="B356" t="s">
        <v>10914</v>
      </c>
      <c r="C356" t="s">
        <v>195</v>
      </c>
    </row>
    <row r="357" spans="1:3" ht="15.75" customHeight="1">
      <c r="A357" t="s">
        <v>276</v>
      </c>
      <c r="B357" t="s">
        <v>10915</v>
      </c>
      <c r="C357" t="s">
        <v>243</v>
      </c>
    </row>
    <row r="358" spans="1:3" ht="15.75" customHeight="1">
      <c r="A358" t="s">
        <v>276</v>
      </c>
      <c r="B358" t="s">
        <v>10936</v>
      </c>
      <c r="C358" t="s">
        <v>136</v>
      </c>
    </row>
    <row r="359" spans="1:3" ht="15.75" customHeight="1">
      <c r="A359" t="s">
        <v>276</v>
      </c>
      <c r="B359" t="s">
        <v>10953</v>
      </c>
      <c r="C359" t="s">
        <v>254</v>
      </c>
    </row>
    <row r="360" spans="1:3" ht="15.75" customHeight="1">
      <c r="A360" t="s">
        <v>276</v>
      </c>
      <c r="B360" t="s">
        <v>10956</v>
      </c>
      <c r="C360" t="s">
        <v>306</v>
      </c>
    </row>
    <row r="361" spans="1:3" ht="15.75" customHeight="1">
      <c r="A361" t="s">
        <v>276</v>
      </c>
      <c r="B361" t="s">
        <v>10974</v>
      </c>
      <c r="C361" t="s">
        <v>77</v>
      </c>
    </row>
    <row r="362" spans="1:3" ht="15.75" customHeight="1">
      <c r="A362" t="s">
        <v>276</v>
      </c>
      <c r="B362" t="s">
        <v>10982</v>
      </c>
      <c r="C362" t="s">
        <v>254</v>
      </c>
    </row>
    <row r="363" spans="1:3" ht="15.75" customHeight="1">
      <c r="A363" t="s">
        <v>276</v>
      </c>
      <c r="B363" t="s">
        <v>10984</v>
      </c>
      <c r="C363" t="s">
        <v>306</v>
      </c>
    </row>
    <row r="364" spans="1:3" ht="15.75" customHeight="1">
      <c r="A364" t="s">
        <v>276</v>
      </c>
      <c r="B364" t="s">
        <v>11004</v>
      </c>
      <c r="C364" t="s">
        <v>254</v>
      </c>
    </row>
    <row r="365" spans="1:3" ht="15.75" customHeight="1">
      <c r="A365" t="s">
        <v>276</v>
      </c>
      <c r="B365" t="s">
        <v>11005</v>
      </c>
      <c r="C365" t="s">
        <v>53</v>
      </c>
    </row>
    <row r="366" spans="1:3" ht="15.75" customHeight="1">
      <c r="A366" t="s">
        <v>276</v>
      </c>
      <c r="B366" t="s">
        <v>11018</v>
      </c>
      <c r="C366" t="s">
        <v>243</v>
      </c>
    </row>
    <row r="367" spans="1:3" ht="15.75" customHeight="1">
      <c r="A367" t="s">
        <v>276</v>
      </c>
      <c r="B367" t="s">
        <v>11027</v>
      </c>
      <c r="C367" t="s">
        <v>213</v>
      </c>
    </row>
    <row r="368" spans="1:3" ht="15.75" customHeight="1">
      <c r="A368" t="s">
        <v>276</v>
      </c>
      <c r="B368" t="s">
        <v>11054</v>
      </c>
      <c r="C368" t="s">
        <v>169</v>
      </c>
    </row>
    <row r="369" spans="1:3" ht="15.75" customHeight="1">
      <c r="A369" t="s">
        <v>276</v>
      </c>
      <c r="B369" t="s">
        <v>11055</v>
      </c>
      <c r="C369" t="s">
        <v>77</v>
      </c>
    </row>
    <row r="370" spans="1:3" ht="15.75" customHeight="1">
      <c r="A370" t="s">
        <v>276</v>
      </c>
      <c r="B370" t="s">
        <v>11088</v>
      </c>
      <c r="C370" t="s">
        <v>77</v>
      </c>
    </row>
    <row r="371" spans="1:3" ht="15.75" customHeight="1">
      <c r="A371" t="s">
        <v>276</v>
      </c>
      <c r="B371" t="s">
        <v>5076</v>
      </c>
      <c r="C371" t="s">
        <v>35</v>
      </c>
    </row>
    <row r="372" spans="1:3" ht="15.75" customHeight="1">
      <c r="A372" t="s">
        <v>276</v>
      </c>
      <c r="B372" t="s">
        <v>11132</v>
      </c>
      <c r="C372" t="s">
        <v>77</v>
      </c>
    </row>
    <row r="373" spans="1:3" ht="15.75" customHeight="1">
      <c r="A373" t="s">
        <v>276</v>
      </c>
      <c r="B373" t="s">
        <v>11147</v>
      </c>
      <c r="C373" t="s">
        <v>243</v>
      </c>
    </row>
    <row r="374" spans="1:3" ht="15.75" customHeight="1">
      <c r="A374" t="s">
        <v>276</v>
      </c>
      <c r="B374" t="s">
        <v>11192</v>
      </c>
      <c r="C374" t="s">
        <v>254</v>
      </c>
    </row>
    <row r="375" spans="1:3" ht="15.75" customHeight="1">
      <c r="A375" t="s">
        <v>276</v>
      </c>
      <c r="B375" t="s">
        <v>11201</v>
      </c>
      <c r="C375" t="s">
        <v>195</v>
      </c>
    </row>
    <row r="376" spans="1:3" ht="15.75" customHeight="1">
      <c r="A376" t="s">
        <v>276</v>
      </c>
      <c r="B376" t="s">
        <v>11202</v>
      </c>
      <c r="C376" t="s">
        <v>89</v>
      </c>
    </row>
    <row r="377" spans="1:3" ht="15.75" customHeight="1">
      <c r="A377" t="s">
        <v>276</v>
      </c>
      <c r="B377" t="s">
        <v>11217</v>
      </c>
      <c r="C377" t="s">
        <v>157</v>
      </c>
    </row>
    <row r="378" spans="1:3" ht="15.75" customHeight="1">
      <c r="A378" t="s">
        <v>276</v>
      </c>
      <c r="B378" t="s">
        <v>11264</v>
      </c>
      <c r="C378" t="s">
        <v>243</v>
      </c>
    </row>
    <row r="379" spans="1:3" ht="15.75" customHeight="1">
      <c r="A379" t="s">
        <v>276</v>
      </c>
      <c r="B379" t="s">
        <v>11274</v>
      </c>
      <c r="C379" t="s">
        <v>53</v>
      </c>
    </row>
    <row r="380" spans="1:3" ht="15.75" customHeight="1">
      <c r="A380" t="s">
        <v>276</v>
      </c>
      <c r="B380" t="s">
        <v>13842</v>
      </c>
      <c r="C380" t="s">
        <v>286</v>
      </c>
    </row>
    <row r="381" spans="1:3" ht="15.75" customHeight="1">
      <c r="A381" t="s">
        <v>276</v>
      </c>
      <c r="B381" t="s">
        <v>11308</v>
      </c>
      <c r="C381" t="s">
        <v>53</v>
      </c>
    </row>
    <row r="382" spans="1:3" ht="15.75" customHeight="1">
      <c r="A382" t="s">
        <v>276</v>
      </c>
      <c r="B382" t="s">
        <v>11330</v>
      </c>
      <c r="C382" t="s">
        <v>53</v>
      </c>
    </row>
    <row r="383" spans="1:3" ht="15.75" customHeight="1">
      <c r="A383" t="s">
        <v>276</v>
      </c>
      <c r="B383" t="s">
        <v>11358</v>
      </c>
      <c r="C383" t="s">
        <v>136</v>
      </c>
    </row>
    <row r="384" spans="1:3" ht="15.75" customHeight="1">
      <c r="A384" t="s">
        <v>276</v>
      </c>
      <c r="B384" t="s">
        <v>11360</v>
      </c>
      <c r="C384" t="s">
        <v>213</v>
      </c>
    </row>
    <row r="385" spans="1:3" ht="15.75" customHeight="1">
      <c r="A385" t="s">
        <v>276</v>
      </c>
      <c r="B385" t="s">
        <v>11375</v>
      </c>
      <c r="C385" t="s">
        <v>243</v>
      </c>
    </row>
    <row r="386" spans="1:3" ht="15.75" customHeight="1">
      <c r="A386" t="s">
        <v>276</v>
      </c>
      <c r="B386" t="s">
        <v>11422</v>
      </c>
      <c r="C386" t="s">
        <v>169</v>
      </c>
    </row>
    <row r="387" spans="1:3" ht="15.75" customHeight="1">
      <c r="A387" t="s">
        <v>276</v>
      </c>
      <c r="B387" t="s">
        <v>11447</v>
      </c>
      <c r="C387" t="s">
        <v>77</v>
      </c>
    </row>
    <row r="388" spans="1:3" ht="15.75" customHeight="1">
      <c r="A388" t="s">
        <v>276</v>
      </c>
      <c r="B388" t="s">
        <v>11463</v>
      </c>
      <c r="C388" t="s">
        <v>195</v>
      </c>
    </row>
    <row r="389" spans="1:3" ht="15.75" customHeight="1">
      <c r="A389" t="s">
        <v>276</v>
      </c>
      <c r="B389" t="s">
        <v>11471</v>
      </c>
      <c r="C389" t="s">
        <v>169</v>
      </c>
    </row>
    <row r="390" spans="1:3" ht="15.75" customHeight="1">
      <c r="A390" t="s">
        <v>276</v>
      </c>
      <c r="B390" t="s">
        <v>11472</v>
      </c>
      <c r="C390" t="s">
        <v>224</v>
      </c>
    </row>
    <row r="391" spans="1:3" ht="15.75" customHeight="1">
      <c r="A391" t="s">
        <v>276</v>
      </c>
      <c r="B391" t="s">
        <v>11479</v>
      </c>
      <c r="C391" t="s">
        <v>89</v>
      </c>
    </row>
    <row r="392" spans="1:3" ht="15.75" customHeight="1">
      <c r="A392" t="s">
        <v>276</v>
      </c>
      <c r="B392" t="s">
        <v>11510</v>
      </c>
      <c r="C392" t="s">
        <v>53</v>
      </c>
    </row>
    <row r="393" spans="1:3" ht="15.75" customHeight="1">
      <c r="A393" t="s">
        <v>276</v>
      </c>
      <c r="B393" t="s">
        <v>11518</v>
      </c>
      <c r="C393" t="s">
        <v>359</v>
      </c>
    </row>
    <row r="394" spans="1:3" ht="15.75" customHeight="1">
      <c r="A394" t="s">
        <v>276</v>
      </c>
      <c r="B394" t="s">
        <v>11531</v>
      </c>
      <c r="C394" t="s">
        <v>77</v>
      </c>
    </row>
    <row r="395" spans="1:3" ht="15.75" customHeight="1">
      <c r="A395" t="s">
        <v>276</v>
      </c>
      <c r="B395" t="s">
        <v>11574</v>
      </c>
      <c r="C395" t="s">
        <v>224</v>
      </c>
    </row>
    <row r="396" spans="1:3" ht="15.75" customHeight="1">
      <c r="A396" t="s">
        <v>276</v>
      </c>
      <c r="B396" t="s">
        <v>11609</v>
      </c>
      <c r="C396" t="s">
        <v>359</v>
      </c>
    </row>
    <row r="397" spans="1:3" ht="15.75" customHeight="1">
      <c r="A397" t="s">
        <v>276</v>
      </c>
      <c r="B397" t="s">
        <v>11647</v>
      </c>
      <c r="C397" t="s">
        <v>169</v>
      </c>
    </row>
    <row r="398" spans="1:3" ht="15.75" customHeight="1">
      <c r="A398" t="s">
        <v>276</v>
      </c>
      <c r="B398" t="s">
        <v>11668</v>
      </c>
      <c r="C398" t="s">
        <v>53</v>
      </c>
    </row>
    <row r="399" spans="1:3" ht="15.75" customHeight="1">
      <c r="A399" t="s">
        <v>276</v>
      </c>
      <c r="B399" t="s">
        <v>11689</v>
      </c>
      <c r="C399" t="s">
        <v>77</v>
      </c>
    </row>
    <row r="400" spans="1:3" ht="15.75" customHeight="1">
      <c r="A400" t="s">
        <v>276</v>
      </c>
      <c r="B400" t="s">
        <v>16185</v>
      </c>
      <c r="C400" t="s">
        <v>286</v>
      </c>
    </row>
    <row r="401" spans="1:3" ht="15.75" customHeight="1">
      <c r="A401" t="s">
        <v>276</v>
      </c>
      <c r="B401" t="s">
        <v>11712</v>
      </c>
      <c r="C401" t="s">
        <v>169</v>
      </c>
    </row>
    <row r="402" spans="1:3" ht="15.75" customHeight="1">
      <c r="A402" t="s">
        <v>276</v>
      </c>
      <c r="B402" t="s">
        <v>11713</v>
      </c>
      <c r="C402" t="s">
        <v>136</v>
      </c>
    </row>
    <row r="403" spans="1:3" ht="15.75" customHeight="1">
      <c r="A403" t="s">
        <v>276</v>
      </c>
      <c r="B403" t="s">
        <v>11723</v>
      </c>
      <c r="C403" t="s">
        <v>224</v>
      </c>
    </row>
    <row r="404" spans="1:3" ht="15.75" customHeight="1">
      <c r="A404" t="s">
        <v>276</v>
      </c>
      <c r="B404" t="s">
        <v>11734</v>
      </c>
      <c r="C404" t="s">
        <v>224</v>
      </c>
    </row>
    <row r="405" spans="1:3" ht="15.75" customHeight="1">
      <c r="A405" t="s">
        <v>276</v>
      </c>
      <c r="B405" t="s">
        <v>11746</v>
      </c>
      <c r="C405" t="s">
        <v>254</v>
      </c>
    </row>
    <row r="406" spans="1:3" ht="15.75" customHeight="1">
      <c r="A406" t="s">
        <v>276</v>
      </c>
      <c r="B406" t="s">
        <v>11747</v>
      </c>
      <c r="C406" t="s">
        <v>77</v>
      </c>
    </row>
    <row r="407" spans="1:3" ht="15.75" customHeight="1">
      <c r="A407" t="s">
        <v>276</v>
      </c>
      <c r="B407" t="s">
        <v>11767</v>
      </c>
      <c r="C407" t="s">
        <v>1107</v>
      </c>
    </row>
    <row r="408" spans="1:3" ht="15.75" customHeight="1">
      <c r="A408" t="s">
        <v>276</v>
      </c>
      <c r="B408" t="s">
        <v>11783</v>
      </c>
      <c r="C408" t="s">
        <v>146</v>
      </c>
    </row>
    <row r="409" spans="1:3" ht="15.75" customHeight="1">
      <c r="A409" t="s">
        <v>276</v>
      </c>
      <c r="B409" t="s">
        <v>11796</v>
      </c>
      <c r="C409" t="s">
        <v>254</v>
      </c>
    </row>
    <row r="410" spans="1:3" ht="15.75" customHeight="1">
      <c r="A410" t="s">
        <v>276</v>
      </c>
      <c r="B410" t="s">
        <v>11829</v>
      </c>
      <c r="C410" t="s">
        <v>146</v>
      </c>
    </row>
    <row r="411" spans="1:3" ht="15.75" customHeight="1">
      <c r="A411" t="s">
        <v>276</v>
      </c>
      <c r="B411" t="s">
        <v>11852</v>
      </c>
      <c r="C411" t="s">
        <v>77</v>
      </c>
    </row>
    <row r="412" spans="1:3" ht="15.75" customHeight="1">
      <c r="A412" t="s">
        <v>276</v>
      </c>
      <c r="B412" t="s">
        <v>11874</v>
      </c>
      <c r="C412" t="s">
        <v>157</v>
      </c>
    </row>
    <row r="413" spans="1:3" ht="15.75" customHeight="1">
      <c r="A413" t="s">
        <v>276</v>
      </c>
      <c r="B413" t="s">
        <v>11880</v>
      </c>
      <c r="C413" t="s">
        <v>359</v>
      </c>
    </row>
    <row r="414" spans="1:3" ht="15.75" customHeight="1">
      <c r="A414" t="s">
        <v>276</v>
      </c>
      <c r="B414" t="s">
        <v>11923</v>
      </c>
      <c r="C414" t="s">
        <v>243</v>
      </c>
    </row>
    <row r="415" spans="1:3" ht="15.75" customHeight="1">
      <c r="A415" t="s">
        <v>276</v>
      </c>
      <c r="B415" t="s">
        <v>11934</v>
      </c>
      <c r="C415" t="s">
        <v>136</v>
      </c>
    </row>
    <row r="416" spans="1:3" ht="15.75" customHeight="1">
      <c r="A416" t="s">
        <v>276</v>
      </c>
      <c r="B416" t="s">
        <v>11953</v>
      </c>
      <c r="C416" t="s">
        <v>243</v>
      </c>
    </row>
    <row r="417" spans="1:3" ht="15.75" customHeight="1">
      <c r="A417" t="s">
        <v>276</v>
      </c>
      <c r="B417" t="s">
        <v>11957</v>
      </c>
      <c r="C417" t="s">
        <v>243</v>
      </c>
    </row>
    <row r="418" spans="1:3" ht="15.75" customHeight="1">
      <c r="A418" t="s">
        <v>276</v>
      </c>
      <c r="B418" t="s">
        <v>11961</v>
      </c>
      <c r="C418" t="s">
        <v>169</v>
      </c>
    </row>
    <row r="419" spans="1:3" ht="15.75" customHeight="1">
      <c r="A419" t="s">
        <v>276</v>
      </c>
      <c r="B419" t="s">
        <v>11972</v>
      </c>
      <c r="C419" t="s">
        <v>77</v>
      </c>
    </row>
    <row r="420" spans="1:3" ht="15.75" customHeight="1">
      <c r="A420" t="s">
        <v>276</v>
      </c>
      <c r="B420" t="s">
        <v>15621</v>
      </c>
      <c r="C420" t="s">
        <v>286</v>
      </c>
    </row>
    <row r="421" spans="1:3" ht="15.75" customHeight="1">
      <c r="A421" t="s">
        <v>276</v>
      </c>
      <c r="B421" t="s">
        <v>12022</v>
      </c>
      <c r="C421" t="s">
        <v>597</v>
      </c>
    </row>
    <row r="422" spans="1:3" ht="15.75" customHeight="1">
      <c r="A422" t="s">
        <v>276</v>
      </c>
      <c r="B422" t="s">
        <v>12044</v>
      </c>
      <c r="C422" t="s">
        <v>306</v>
      </c>
    </row>
    <row r="423" spans="1:3" ht="15.75" customHeight="1">
      <c r="A423" t="s">
        <v>276</v>
      </c>
      <c r="B423" t="s">
        <v>12062</v>
      </c>
      <c r="C423" t="s">
        <v>77</v>
      </c>
    </row>
    <row r="424" spans="1:3" ht="15.75" customHeight="1">
      <c r="A424" t="s">
        <v>276</v>
      </c>
      <c r="B424" t="s">
        <v>12065</v>
      </c>
      <c r="C424" t="s">
        <v>157</v>
      </c>
    </row>
    <row r="425" spans="1:3" ht="15.75" customHeight="1">
      <c r="A425" t="s">
        <v>276</v>
      </c>
      <c r="B425" t="s">
        <v>12066</v>
      </c>
      <c r="C425" t="s">
        <v>254</v>
      </c>
    </row>
    <row r="426" spans="1:3" ht="15.75" customHeight="1">
      <c r="A426" t="s">
        <v>276</v>
      </c>
      <c r="B426" t="s">
        <v>16867</v>
      </c>
      <c r="C426" t="s">
        <v>286</v>
      </c>
    </row>
    <row r="427" spans="1:3" ht="15.75" customHeight="1">
      <c r="A427" t="s">
        <v>276</v>
      </c>
      <c r="B427" t="s">
        <v>12074</v>
      </c>
      <c r="C427" t="s">
        <v>243</v>
      </c>
    </row>
    <row r="428" spans="1:3" ht="15.75" customHeight="1">
      <c r="A428" t="s">
        <v>276</v>
      </c>
      <c r="B428" t="s">
        <v>13641</v>
      </c>
      <c r="C428" t="s">
        <v>286</v>
      </c>
    </row>
    <row r="429" spans="1:3" ht="15.75" customHeight="1">
      <c r="A429" t="s">
        <v>276</v>
      </c>
      <c r="B429" t="s">
        <v>12112</v>
      </c>
      <c r="C429" t="s">
        <v>53</v>
      </c>
    </row>
    <row r="430" spans="1:3" ht="15.75" customHeight="1">
      <c r="A430" t="s">
        <v>276</v>
      </c>
      <c r="B430" t="s">
        <v>12125</v>
      </c>
      <c r="C430" t="s">
        <v>146</v>
      </c>
    </row>
    <row r="431" spans="1:3" ht="15.75" customHeight="1">
      <c r="A431" t="s">
        <v>276</v>
      </c>
      <c r="B431" t="s">
        <v>17301</v>
      </c>
      <c r="C431" t="s">
        <v>35</v>
      </c>
    </row>
    <row r="432" spans="1:3" ht="15.75" customHeight="1">
      <c r="A432" t="s">
        <v>276</v>
      </c>
      <c r="B432" t="s">
        <v>16345</v>
      </c>
      <c r="C432" t="s">
        <v>126</v>
      </c>
    </row>
    <row r="433" spans="1:3" ht="15.75" customHeight="1">
      <c r="A433" t="s">
        <v>276</v>
      </c>
      <c r="B433" t="s">
        <v>17693</v>
      </c>
      <c r="C433" t="s">
        <v>35</v>
      </c>
    </row>
    <row r="434" spans="1:3" ht="15.75" customHeight="1">
      <c r="A434" t="s">
        <v>276</v>
      </c>
      <c r="B434" t="s">
        <v>12187</v>
      </c>
      <c r="C434" t="s">
        <v>195</v>
      </c>
    </row>
    <row r="435" spans="1:3" ht="15.75" customHeight="1">
      <c r="A435" t="s">
        <v>276</v>
      </c>
      <c r="B435" t="s">
        <v>12198</v>
      </c>
      <c r="C435" t="s">
        <v>136</v>
      </c>
    </row>
    <row r="436" spans="1:3" ht="15.75" customHeight="1">
      <c r="A436" t="s">
        <v>276</v>
      </c>
      <c r="B436" t="s">
        <v>12228</v>
      </c>
      <c r="C436" t="s">
        <v>157</v>
      </c>
    </row>
    <row r="437" spans="1:3" ht="15.75" customHeight="1">
      <c r="A437" t="s">
        <v>276</v>
      </c>
      <c r="B437" t="s">
        <v>12257</v>
      </c>
      <c r="C437" t="s">
        <v>53</v>
      </c>
    </row>
    <row r="438" spans="1:3" ht="15.75" customHeight="1">
      <c r="A438" t="s">
        <v>276</v>
      </c>
      <c r="B438" t="s">
        <v>12275</v>
      </c>
      <c r="C438" t="s">
        <v>169</v>
      </c>
    </row>
    <row r="439" spans="1:3" ht="15.75" customHeight="1">
      <c r="A439" t="s">
        <v>276</v>
      </c>
      <c r="B439" t="s">
        <v>12305</v>
      </c>
      <c r="C439" t="s">
        <v>53</v>
      </c>
    </row>
    <row r="440" spans="1:3" ht="15.75" customHeight="1">
      <c r="A440" t="s">
        <v>276</v>
      </c>
      <c r="B440" t="s">
        <v>18143</v>
      </c>
      <c r="C440" t="s">
        <v>390</v>
      </c>
    </row>
    <row r="441" spans="1:3" ht="15.75" customHeight="1">
      <c r="A441" t="s">
        <v>276</v>
      </c>
      <c r="B441" t="s">
        <v>12343</v>
      </c>
      <c r="C441" t="s">
        <v>339</v>
      </c>
    </row>
    <row r="442" spans="1:3" ht="15.75" customHeight="1">
      <c r="A442" t="s">
        <v>276</v>
      </c>
      <c r="B442" t="s">
        <v>12344</v>
      </c>
      <c r="C442" t="s">
        <v>597</v>
      </c>
    </row>
    <row r="443" spans="1:3" ht="15.75" customHeight="1">
      <c r="A443" t="s">
        <v>276</v>
      </c>
      <c r="B443" t="s">
        <v>12345</v>
      </c>
      <c r="C443" t="s">
        <v>53</v>
      </c>
    </row>
    <row r="444" spans="1:3" ht="15.75" customHeight="1">
      <c r="A444" t="s">
        <v>276</v>
      </c>
      <c r="B444" t="s">
        <v>12353</v>
      </c>
      <c r="C444" t="s">
        <v>243</v>
      </c>
    </row>
    <row r="445" spans="1:3" ht="15.75" customHeight="1">
      <c r="A445" t="s">
        <v>276</v>
      </c>
      <c r="B445" t="s">
        <v>12354</v>
      </c>
      <c r="C445" t="s">
        <v>136</v>
      </c>
    </row>
    <row r="446" spans="1:3" ht="15.75" customHeight="1">
      <c r="A446" t="s">
        <v>276</v>
      </c>
      <c r="B446" t="s">
        <v>12360</v>
      </c>
      <c r="C446" t="s">
        <v>77</v>
      </c>
    </row>
    <row r="447" spans="1:3" ht="15.75" customHeight="1">
      <c r="A447" t="s">
        <v>276</v>
      </c>
      <c r="B447" t="s">
        <v>12380</v>
      </c>
      <c r="C447" t="s">
        <v>359</v>
      </c>
    </row>
    <row r="448" spans="1:3" ht="15.75" customHeight="1">
      <c r="A448" t="s">
        <v>276</v>
      </c>
      <c r="B448" t="s">
        <v>12407</v>
      </c>
      <c r="C448" t="s">
        <v>53</v>
      </c>
    </row>
    <row r="449" spans="1:3" ht="15.75" customHeight="1">
      <c r="A449" t="s">
        <v>276</v>
      </c>
      <c r="B449" t="s">
        <v>12430</v>
      </c>
      <c r="C449" t="s">
        <v>136</v>
      </c>
    </row>
    <row r="450" spans="1:3" ht="15.75" customHeight="1">
      <c r="A450" t="s">
        <v>276</v>
      </c>
      <c r="B450" t="s">
        <v>12447</v>
      </c>
      <c r="C450" t="s">
        <v>146</v>
      </c>
    </row>
    <row r="451" spans="1:3" ht="15.75" customHeight="1">
      <c r="A451" t="s">
        <v>276</v>
      </c>
      <c r="B451" t="s">
        <v>18340</v>
      </c>
      <c r="C451" t="s">
        <v>390</v>
      </c>
    </row>
    <row r="452" spans="1:3" ht="15.75" customHeight="1">
      <c r="A452" t="s">
        <v>276</v>
      </c>
      <c r="B452" t="s">
        <v>12484</v>
      </c>
      <c r="C452" t="s">
        <v>136</v>
      </c>
    </row>
    <row r="453" spans="1:3" ht="15.75" customHeight="1">
      <c r="A453" t="s">
        <v>276</v>
      </c>
      <c r="B453" t="s">
        <v>12485</v>
      </c>
      <c r="C453" t="s">
        <v>254</v>
      </c>
    </row>
    <row r="454" spans="1:3" ht="15.75" customHeight="1">
      <c r="A454" t="s">
        <v>276</v>
      </c>
      <c r="B454" t="s">
        <v>12486</v>
      </c>
      <c r="C454" t="s">
        <v>53</v>
      </c>
    </row>
    <row r="455" spans="1:3" ht="15.75" customHeight="1">
      <c r="A455" t="s">
        <v>276</v>
      </c>
      <c r="B455" t="s">
        <v>10801</v>
      </c>
      <c r="C455" t="s">
        <v>390</v>
      </c>
    </row>
    <row r="456" spans="1:3" ht="15.75" customHeight="1">
      <c r="A456" t="s">
        <v>276</v>
      </c>
      <c r="B456" t="s">
        <v>12500</v>
      </c>
      <c r="C456" t="s">
        <v>1107</v>
      </c>
    </row>
    <row r="457" spans="1:3" ht="15.75" customHeight="1">
      <c r="A457" t="s">
        <v>276</v>
      </c>
      <c r="B457" t="s">
        <v>12512</v>
      </c>
      <c r="C457" t="s">
        <v>254</v>
      </c>
    </row>
    <row r="458" spans="1:3" ht="15.75" customHeight="1">
      <c r="A458" t="s">
        <v>276</v>
      </c>
      <c r="B458" t="s">
        <v>12535</v>
      </c>
      <c r="C458" t="s">
        <v>146</v>
      </c>
    </row>
    <row r="459" spans="1:3" ht="15.75" customHeight="1">
      <c r="A459" t="s">
        <v>276</v>
      </c>
      <c r="B459" t="s">
        <v>12542</v>
      </c>
      <c r="C459" t="s">
        <v>136</v>
      </c>
    </row>
    <row r="460" spans="1:3" ht="15.75" customHeight="1">
      <c r="A460" t="s">
        <v>276</v>
      </c>
      <c r="B460" t="s">
        <v>12574</v>
      </c>
      <c r="C460" t="s">
        <v>77</v>
      </c>
    </row>
    <row r="461" spans="1:3" ht="15.75" customHeight="1">
      <c r="A461" t="s">
        <v>276</v>
      </c>
      <c r="B461" t="s">
        <v>12590</v>
      </c>
      <c r="C461" t="s">
        <v>195</v>
      </c>
    </row>
    <row r="462" spans="1:3" ht="15.75" customHeight="1">
      <c r="A462" t="s">
        <v>276</v>
      </c>
      <c r="B462" t="s">
        <v>18085</v>
      </c>
      <c r="C462" t="s">
        <v>126</v>
      </c>
    </row>
    <row r="463" spans="1:3" ht="15.75" customHeight="1">
      <c r="A463" t="s">
        <v>276</v>
      </c>
      <c r="B463" t="s">
        <v>12599</v>
      </c>
      <c r="C463" t="s">
        <v>157</v>
      </c>
    </row>
    <row r="464" spans="1:3" ht="15.75" customHeight="1">
      <c r="A464" t="s">
        <v>276</v>
      </c>
      <c r="B464" t="s">
        <v>12621</v>
      </c>
      <c r="C464" t="s">
        <v>359</v>
      </c>
    </row>
    <row r="465" spans="1:3" ht="15.75" customHeight="1">
      <c r="A465" t="s">
        <v>276</v>
      </c>
      <c r="B465" t="s">
        <v>12631</v>
      </c>
      <c r="C465" t="s">
        <v>89</v>
      </c>
    </row>
    <row r="466" spans="1:3" ht="15.75" customHeight="1">
      <c r="A466" t="s">
        <v>276</v>
      </c>
      <c r="B466" t="s">
        <v>12718</v>
      </c>
      <c r="C466" t="s">
        <v>254</v>
      </c>
    </row>
    <row r="467" spans="1:3" ht="15.75" customHeight="1">
      <c r="A467" t="s">
        <v>276</v>
      </c>
      <c r="B467" t="s">
        <v>12719</v>
      </c>
      <c r="C467" t="s">
        <v>254</v>
      </c>
    </row>
    <row r="468" spans="1:3" ht="15.75" customHeight="1">
      <c r="A468" t="s">
        <v>276</v>
      </c>
      <c r="B468" t="s">
        <v>12730</v>
      </c>
      <c r="C468" t="s">
        <v>254</v>
      </c>
    </row>
    <row r="469" spans="1:3" ht="15.75" customHeight="1">
      <c r="A469" t="s">
        <v>276</v>
      </c>
      <c r="B469" t="s">
        <v>11255</v>
      </c>
      <c r="C469" t="s">
        <v>286</v>
      </c>
    </row>
    <row r="470" spans="1:3" ht="15.75" customHeight="1">
      <c r="A470" t="s">
        <v>276</v>
      </c>
      <c r="B470" t="s">
        <v>12759</v>
      </c>
      <c r="C470" t="s">
        <v>254</v>
      </c>
    </row>
    <row r="471" spans="1:3" ht="15.75" customHeight="1">
      <c r="A471" t="s">
        <v>276</v>
      </c>
      <c r="B471" t="s">
        <v>12772</v>
      </c>
      <c r="C471" t="s">
        <v>339</v>
      </c>
    </row>
    <row r="472" spans="1:3" ht="15.75" customHeight="1">
      <c r="A472" t="s">
        <v>276</v>
      </c>
      <c r="B472" t="s">
        <v>12773</v>
      </c>
      <c r="C472" t="s">
        <v>157</v>
      </c>
    </row>
    <row r="473" spans="1:3" ht="15.75" customHeight="1">
      <c r="A473" t="s">
        <v>276</v>
      </c>
      <c r="B473" t="s">
        <v>12781</v>
      </c>
      <c r="C473" t="s">
        <v>597</v>
      </c>
    </row>
    <row r="474" spans="1:3" ht="15.75" customHeight="1">
      <c r="A474" t="s">
        <v>276</v>
      </c>
      <c r="B474" t="s">
        <v>12794</v>
      </c>
      <c r="C474" t="s">
        <v>146</v>
      </c>
    </row>
    <row r="475" spans="1:3" ht="15.75" customHeight="1">
      <c r="A475" t="s">
        <v>276</v>
      </c>
      <c r="B475" t="s">
        <v>12810</v>
      </c>
      <c r="C475" t="s">
        <v>136</v>
      </c>
    </row>
    <row r="476" spans="1:3" ht="15.75" customHeight="1">
      <c r="A476" t="s">
        <v>276</v>
      </c>
      <c r="B476" t="s">
        <v>12822</v>
      </c>
      <c r="C476" t="s">
        <v>77</v>
      </c>
    </row>
    <row r="477" spans="1:3" ht="15.75" customHeight="1">
      <c r="A477" t="s">
        <v>276</v>
      </c>
      <c r="B477" t="s">
        <v>12823</v>
      </c>
      <c r="C477" t="s">
        <v>136</v>
      </c>
    </row>
    <row r="478" spans="1:3" ht="15.75" customHeight="1">
      <c r="A478" t="s">
        <v>276</v>
      </c>
      <c r="B478" t="s">
        <v>12832</v>
      </c>
      <c r="C478" t="s">
        <v>136</v>
      </c>
    </row>
    <row r="479" spans="1:3" ht="15.75" customHeight="1">
      <c r="A479" t="s">
        <v>276</v>
      </c>
      <c r="B479" t="s">
        <v>12845</v>
      </c>
      <c r="C479" t="s">
        <v>136</v>
      </c>
    </row>
    <row r="480" spans="1:3" ht="15.75" customHeight="1">
      <c r="A480" t="s">
        <v>276</v>
      </c>
      <c r="B480" t="s">
        <v>12846</v>
      </c>
      <c r="C480" t="s">
        <v>157</v>
      </c>
    </row>
    <row r="481" spans="1:3" ht="15.75" customHeight="1">
      <c r="A481" t="s">
        <v>276</v>
      </c>
      <c r="B481" t="s">
        <v>16107</v>
      </c>
      <c r="C481" t="s">
        <v>126</v>
      </c>
    </row>
    <row r="482" spans="1:3" ht="15.75" customHeight="1">
      <c r="A482" t="s">
        <v>276</v>
      </c>
      <c r="B482" t="s">
        <v>12877</v>
      </c>
      <c r="C482" t="s">
        <v>359</v>
      </c>
    </row>
    <row r="483" spans="1:3" ht="15.75" customHeight="1">
      <c r="A483" t="s">
        <v>276</v>
      </c>
      <c r="B483" t="s">
        <v>12885</v>
      </c>
      <c r="C483" t="s">
        <v>77</v>
      </c>
    </row>
    <row r="484" spans="1:3" ht="15.75" customHeight="1">
      <c r="A484" t="s">
        <v>276</v>
      </c>
      <c r="B484" t="s">
        <v>12920</v>
      </c>
      <c r="C484" t="s">
        <v>77</v>
      </c>
    </row>
    <row r="485" spans="1:3" ht="15.75" customHeight="1">
      <c r="A485" t="s">
        <v>276</v>
      </c>
      <c r="B485" t="s">
        <v>12928</v>
      </c>
      <c r="C485" t="s">
        <v>306</v>
      </c>
    </row>
    <row r="486" spans="1:3" ht="15.75" customHeight="1">
      <c r="A486" t="s">
        <v>276</v>
      </c>
      <c r="B486" t="s">
        <v>7844</v>
      </c>
      <c r="C486" t="s">
        <v>286</v>
      </c>
    </row>
    <row r="487" spans="1:3" ht="15.75" customHeight="1">
      <c r="A487" t="s">
        <v>276</v>
      </c>
      <c r="B487" t="s">
        <v>12934</v>
      </c>
      <c r="C487" t="s">
        <v>339</v>
      </c>
    </row>
    <row r="488" spans="1:3" ht="15.75" customHeight="1">
      <c r="A488" t="s">
        <v>276</v>
      </c>
      <c r="B488" t="s">
        <v>12940</v>
      </c>
      <c r="C488" t="s">
        <v>169</v>
      </c>
    </row>
    <row r="489" spans="1:3" ht="15.75" customHeight="1">
      <c r="A489" t="s">
        <v>276</v>
      </c>
      <c r="B489" t="s">
        <v>12945</v>
      </c>
      <c r="C489" t="s">
        <v>146</v>
      </c>
    </row>
    <row r="490" spans="1:3" ht="15.75" customHeight="1">
      <c r="A490" t="s">
        <v>276</v>
      </c>
      <c r="B490" t="s">
        <v>12950</v>
      </c>
      <c r="C490" t="s">
        <v>1107</v>
      </c>
    </row>
    <row r="491" spans="1:3" ht="15.75" customHeight="1">
      <c r="A491" t="s">
        <v>276</v>
      </c>
      <c r="B491" t="s">
        <v>11990</v>
      </c>
      <c r="C491" t="s">
        <v>286</v>
      </c>
    </row>
    <row r="492" spans="1:3" ht="15.75" customHeight="1">
      <c r="A492" t="s">
        <v>276</v>
      </c>
      <c r="B492" t="s">
        <v>12976</v>
      </c>
      <c r="C492" t="s">
        <v>77</v>
      </c>
    </row>
    <row r="493" spans="1:3" ht="15.75" customHeight="1">
      <c r="A493" t="s">
        <v>276</v>
      </c>
      <c r="B493" t="s">
        <v>12982</v>
      </c>
      <c r="C493" t="s">
        <v>359</v>
      </c>
    </row>
    <row r="494" spans="1:3" ht="15.75" customHeight="1">
      <c r="A494" t="s">
        <v>276</v>
      </c>
      <c r="B494" t="s">
        <v>12988</v>
      </c>
      <c r="C494" t="s">
        <v>53</v>
      </c>
    </row>
    <row r="495" spans="1:3" ht="15.75" customHeight="1">
      <c r="A495" t="s">
        <v>276</v>
      </c>
      <c r="B495" t="s">
        <v>13000</v>
      </c>
      <c r="C495" t="s">
        <v>146</v>
      </c>
    </row>
    <row r="496" spans="1:3" ht="15.75" customHeight="1">
      <c r="A496" t="s">
        <v>276</v>
      </c>
      <c r="B496" t="s">
        <v>13003</v>
      </c>
      <c r="C496" t="s">
        <v>254</v>
      </c>
    </row>
    <row r="497" spans="1:3" ht="15.75" customHeight="1">
      <c r="A497" t="s">
        <v>276</v>
      </c>
      <c r="B497" t="s">
        <v>13011</v>
      </c>
      <c r="C497" t="s">
        <v>243</v>
      </c>
    </row>
    <row r="498" spans="1:3" ht="15.75" customHeight="1">
      <c r="A498" t="s">
        <v>276</v>
      </c>
      <c r="B498" t="s">
        <v>9031</v>
      </c>
      <c r="C498" t="s">
        <v>126</v>
      </c>
    </row>
    <row r="499" spans="1:3" ht="15.75" customHeight="1">
      <c r="A499" t="s">
        <v>276</v>
      </c>
      <c r="B499" t="s">
        <v>13047</v>
      </c>
      <c r="C499" t="s">
        <v>195</v>
      </c>
    </row>
    <row r="500" spans="1:3" ht="15.75" customHeight="1">
      <c r="A500" t="s">
        <v>276</v>
      </c>
      <c r="B500" t="s">
        <v>13036</v>
      </c>
      <c r="C500" t="s">
        <v>286</v>
      </c>
    </row>
    <row r="501" spans="1:3" ht="15.75" customHeight="1">
      <c r="A501" t="s">
        <v>276</v>
      </c>
      <c r="B501" t="s">
        <v>15693</v>
      </c>
      <c r="C501" t="s">
        <v>126</v>
      </c>
    </row>
    <row r="502" spans="1:3" ht="15.75" customHeight="1">
      <c r="A502" t="s">
        <v>276</v>
      </c>
      <c r="B502" t="s">
        <v>13053</v>
      </c>
      <c r="C502" t="s">
        <v>243</v>
      </c>
    </row>
    <row r="503" spans="1:3" ht="15.75" customHeight="1">
      <c r="A503" t="s">
        <v>276</v>
      </c>
      <c r="B503" t="s">
        <v>13058</v>
      </c>
      <c r="C503" t="s">
        <v>359</v>
      </c>
    </row>
    <row r="504" spans="1:3" ht="15.75" customHeight="1">
      <c r="A504" t="s">
        <v>276</v>
      </c>
      <c r="B504" t="s">
        <v>13059</v>
      </c>
      <c r="C504" t="s">
        <v>597</v>
      </c>
    </row>
    <row r="505" spans="1:3" ht="15.75" customHeight="1">
      <c r="A505" t="s">
        <v>276</v>
      </c>
      <c r="B505" t="s">
        <v>13088</v>
      </c>
      <c r="C505" t="s">
        <v>254</v>
      </c>
    </row>
    <row r="506" spans="1:3" ht="15.75" customHeight="1">
      <c r="A506" t="s">
        <v>276</v>
      </c>
      <c r="B506" t="s">
        <v>13111</v>
      </c>
      <c r="C506" t="s">
        <v>146</v>
      </c>
    </row>
    <row r="507" spans="1:3" ht="15.75" customHeight="1">
      <c r="A507" t="s">
        <v>276</v>
      </c>
      <c r="B507" t="s">
        <v>13143</v>
      </c>
      <c r="C507" t="s">
        <v>77</v>
      </c>
    </row>
    <row r="508" spans="1:3" ht="15.75" customHeight="1">
      <c r="A508" t="s">
        <v>276</v>
      </c>
      <c r="B508" t="s">
        <v>18437</v>
      </c>
      <c r="C508" t="s">
        <v>126</v>
      </c>
    </row>
    <row r="509" spans="1:3" ht="15.75" customHeight="1">
      <c r="A509" t="s">
        <v>276</v>
      </c>
      <c r="B509" t="s">
        <v>13226</v>
      </c>
      <c r="C509" t="s">
        <v>195</v>
      </c>
    </row>
    <row r="510" spans="1:3" ht="15.75" customHeight="1">
      <c r="A510" t="s">
        <v>276</v>
      </c>
      <c r="B510" t="s">
        <v>13249</v>
      </c>
      <c r="C510" t="s">
        <v>89</v>
      </c>
    </row>
    <row r="511" spans="1:3" ht="15.75" customHeight="1">
      <c r="A511" t="s">
        <v>276</v>
      </c>
      <c r="B511" t="s">
        <v>13250</v>
      </c>
      <c r="C511" t="s">
        <v>254</v>
      </c>
    </row>
    <row r="512" spans="1:3" ht="15.75" customHeight="1">
      <c r="A512" t="s">
        <v>276</v>
      </c>
      <c r="B512" t="s">
        <v>13251</v>
      </c>
      <c r="C512" t="s">
        <v>195</v>
      </c>
    </row>
    <row r="513" spans="1:3" ht="15.75" customHeight="1">
      <c r="A513" t="s">
        <v>276</v>
      </c>
      <c r="B513" t="s">
        <v>13281</v>
      </c>
      <c r="C513" t="s">
        <v>53</v>
      </c>
    </row>
    <row r="514" spans="1:3" ht="15.75" customHeight="1">
      <c r="A514" t="s">
        <v>276</v>
      </c>
      <c r="B514" t="s">
        <v>13286</v>
      </c>
      <c r="C514" t="s">
        <v>146</v>
      </c>
    </row>
    <row r="515" spans="1:3" ht="15.75" customHeight="1">
      <c r="A515" t="s">
        <v>276</v>
      </c>
      <c r="B515" t="s">
        <v>16848</v>
      </c>
      <c r="C515" t="s">
        <v>286</v>
      </c>
    </row>
    <row r="516" spans="1:3" ht="15.75" customHeight="1">
      <c r="A516" t="s">
        <v>276</v>
      </c>
      <c r="B516" t="s">
        <v>11969</v>
      </c>
      <c r="C516" t="s">
        <v>286</v>
      </c>
    </row>
    <row r="517" spans="1:3" ht="15.75" customHeight="1">
      <c r="A517" t="s">
        <v>276</v>
      </c>
      <c r="B517" t="s">
        <v>13306</v>
      </c>
      <c r="C517" t="s">
        <v>157</v>
      </c>
    </row>
    <row r="518" spans="1:3" ht="15.75" customHeight="1">
      <c r="A518" t="s">
        <v>276</v>
      </c>
      <c r="B518" t="s">
        <v>13315</v>
      </c>
      <c r="C518" t="s">
        <v>53</v>
      </c>
    </row>
    <row r="519" spans="1:3" ht="15.75" customHeight="1">
      <c r="A519" t="s">
        <v>276</v>
      </c>
      <c r="B519" t="s">
        <v>13331</v>
      </c>
      <c r="C519" t="s">
        <v>136</v>
      </c>
    </row>
    <row r="520" spans="1:3" ht="15.75" customHeight="1">
      <c r="A520" t="s">
        <v>276</v>
      </c>
      <c r="B520" t="s">
        <v>13337</v>
      </c>
      <c r="C520" t="s">
        <v>77</v>
      </c>
    </row>
    <row r="521" spans="1:3" ht="15.75" customHeight="1">
      <c r="A521" t="s">
        <v>276</v>
      </c>
      <c r="B521" t="s">
        <v>13369</v>
      </c>
      <c r="C521" t="s">
        <v>77</v>
      </c>
    </row>
    <row r="522" spans="1:3" ht="15.75" customHeight="1">
      <c r="A522" t="s">
        <v>276</v>
      </c>
      <c r="B522" t="s">
        <v>13404</v>
      </c>
      <c r="C522" t="s">
        <v>146</v>
      </c>
    </row>
    <row r="523" spans="1:3" ht="15.75" customHeight="1">
      <c r="A523" t="s">
        <v>276</v>
      </c>
      <c r="B523" t="s">
        <v>18771</v>
      </c>
      <c r="C523" t="s">
        <v>286</v>
      </c>
    </row>
    <row r="524" spans="1:3" ht="15.75" customHeight="1">
      <c r="A524" t="s">
        <v>276</v>
      </c>
      <c r="B524" t="s">
        <v>13442</v>
      </c>
      <c r="C524" t="s">
        <v>243</v>
      </c>
    </row>
    <row r="525" spans="1:3" ht="15.75" customHeight="1">
      <c r="A525" t="s">
        <v>276</v>
      </c>
      <c r="B525" t="s">
        <v>18576</v>
      </c>
      <c r="C525" t="s">
        <v>126</v>
      </c>
    </row>
    <row r="526" spans="1:3" ht="15.75" customHeight="1">
      <c r="A526" t="s">
        <v>276</v>
      </c>
      <c r="B526" t="s">
        <v>13458</v>
      </c>
      <c r="C526" t="s">
        <v>77</v>
      </c>
    </row>
    <row r="527" spans="1:3" ht="15.75" customHeight="1">
      <c r="A527" t="s">
        <v>276</v>
      </c>
      <c r="B527" t="s">
        <v>13474</v>
      </c>
      <c r="C527" t="s">
        <v>7408</v>
      </c>
    </row>
    <row r="528" spans="1:3" ht="15.75" customHeight="1">
      <c r="A528" t="s">
        <v>276</v>
      </c>
      <c r="B528" t="s">
        <v>13500</v>
      </c>
      <c r="C528" t="s">
        <v>7408</v>
      </c>
    </row>
    <row r="529" spans="1:3" ht="15.75" customHeight="1">
      <c r="A529" t="s">
        <v>276</v>
      </c>
      <c r="B529" t="s">
        <v>13505</v>
      </c>
      <c r="C529" t="s">
        <v>77</v>
      </c>
    </row>
    <row r="530" spans="1:3" ht="15.75" customHeight="1">
      <c r="A530" t="s">
        <v>276</v>
      </c>
      <c r="B530" t="s">
        <v>17364</v>
      </c>
      <c r="C530" t="s">
        <v>126</v>
      </c>
    </row>
    <row r="531" spans="1:3" ht="15.75" customHeight="1">
      <c r="A531" t="s">
        <v>276</v>
      </c>
      <c r="B531" t="s">
        <v>13563</v>
      </c>
      <c r="C531" t="s">
        <v>359</v>
      </c>
    </row>
    <row r="532" spans="1:3" ht="15.75" customHeight="1">
      <c r="A532" t="s">
        <v>276</v>
      </c>
      <c r="B532" t="s">
        <v>13566</v>
      </c>
      <c r="C532" t="s">
        <v>359</v>
      </c>
    </row>
    <row r="533" spans="1:3" ht="15.75" customHeight="1">
      <c r="A533" t="s">
        <v>276</v>
      </c>
      <c r="B533" t="s">
        <v>18873</v>
      </c>
      <c r="C533" t="s">
        <v>126</v>
      </c>
    </row>
    <row r="534" spans="1:3" ht="15.75" customHeight="1">
      <c r="A534" t="s">
        <v>276</v>
      </c>
      <c r="B534" t="s">
        <v>13597</v>
      </c>
      <c r="C534" t="s">
        <v>1107</v>
      </c>
    </row>
    <row r="535" spans="1:3" ht="15.75" customHeight="1">
      <c r="A535" t="s">
        <v>276</v>
      </c>
      <c r="B535" t="s">
        <v>13607</v>
      </c>
      <c r="C535" t="s">
        <v>53</v>
      </c>
    </row>
    <row r="536" spans="1:3" ht="15.75" customHeight="1">
      <c r="A536" t="s">
        <v>276</v>
      </c>
      <c r="B536" t="s">
        <v>13631</v>
      </c>
      <c r="C536" t="s">
        <v>243</v>
      </c>
    </row>
    <row r="537" spans="1:3" ht="15.75" customHeight="1">
      <c r="A537" t="s">
        <v>276</v>
      </c>
      <c r="B537" t="s">
        <v>13642</v>
      </c>
      <c r="C537" t="s">
        <v>77</v>
      </c>
    </row>
    <row r="538" spans="1:3" ht="15.75" customHeight="1">
      <c r="A538" t="s">
        <v>276</v>
      </c>
      <c r="B538" t="s">
        <v>13646</v>
      </c>
      <c r="C538" t="s">
        <v>77</v>
      </c>
    </row>
    <row r="539" spans="1:3" ht="15.75" customHeight="1">
      <c r="A539" t="s">
        <v>276</v>
      </c>
      <c r="B539" t="s">
        <v>13659</v>
      </c>
      <c r="C539" t="s">
        <v>243</v>
      </c>
    </row>
    <row r="540" spans="1:3" ht="15.75" customHeight="1">
      <c r="A540" t="s">
        <v>276</v>
      </c>
      <c r="B540" t="s">
        <v>13150</v>
      </c>
      <c r="C540" t="s">
        <v>126</v>
      </c>
    </row>
    <row r="541" spans="1:3" ht="15.75" customHeight="1">
      <c r="A541" t="s">
        <v>276</v>
      </c>
      <c r="B541" t="s">
        <v>18028</v>
      </c>
      <c r="C541" t="s">
        <v>126</v>
      </c>
    </row>
    <row r="542" spans="1:3" ht="15.75" customHeight="1">
      <c r="A542" t="s">
        <v>276</v>
      </c>
      <c r="B542" t="s">
        <v>13704</v>
      </c>
      <c r="C542" t="s">
        <v>254</v>
      </c>
    </row>
    <row r="543" spans="1:3" ht="15.75" customHeight="1">
      <c r="A543" t="s">
        <v>276</v>
      </c>
      <c r="B543" t="s">
        <v>13705</v>
      </c>
      <c r="C543" t="s">
        <v>77</v>
      </c>
    </row>
    <row r="544" spans="1:3" ht="15.75" customHeight="1">
      <c r="A544" t="s">
        <v>276</v>
      </c>
      <c r="B544" t="s">
        <v>13723</v>
      </c>
      <c r="C544" t="s">
        <v>77</v>
      </c>
    </row>
    <row r="545" spans="1:3" ht="15.75" customHeight="1">
      <c r="A545" t="s">
        <v>276</v>
      </c>
      <c r="B545" t="s">
        <v>13728</v>
      </c>
      <c r="C545" t="s">
        <v>169</v>
      </c>
    </row>
    <row r="546" spans="1:3" ht="15.75" customHeight="1">
      <c r="A546" t="s">
        <v>276</v>
      </c>
      <c r="B546" t="s">
        <v>13780</v>
      </c>
      <c r="C546" t="s">
        <v>597</v>
      </c>
    </row>
    <row r="547" spans="1:3" ht="15.75" customHeight="1">
      <c r="A547" t="s">
        <v>276</v>
      </c>
      <c r="B547" t="s">
        <v>13786</v>
      </c>
      <c r="C547" t="s">
        <v>53</v>
      </c>
    </row>
    <row r="548" spans="1:3" ht="15.75" customHeight="1">
      <c r="A548" t="s">
        <v>276</v>
      </c>
      <c r="B548" t="s">
        <v>13787</v>
      </c>
      <c r="C548" t="s">
        <v>243</v>
      </c>
    </row>
    <row r="549" spans="1:3" ht="15.75" customHeight="1">
      <c r="A549" t="s">
        <v>276</v>
      </c>
      <c r="B549" t="s">
        <v>13793</v>
      </c>
      <c r="C549" t="s">
        <v>359</v>
      </c>
    </row>
    <row r="550" spans="1:3" ht="15.75" customHeight="1">
      <c r="A550" t="s">
        <v>276</v>
      </c>
      <c r="B550" t="s">
        <v>13794</v>
      </c>
      <c r="C550" t="s">
        <v>243</v>
      </c>
    </row>
    <row r="551" spans="1:3" ht="15.75" customHeight="1">
      <c r="A551" t="s">
        <v>276</v>
      </c>
      <c r="B551" t="s">
        <v>13807</v>
      </c>
      <c r="C551" t="s">
        <v>157</v>
      </c>
    </row>
    <row r="552" spans="1:3" ht="15.75" customHeight="1">
      <c r="A552" t="s">
        <v>276</v>
      </c>
      <c r="B552" t="s">
        <v>14445</v>
      </c>
      <c r="C552" t="s">
        <v>126</v>
      </c>
    </row>
    <row r="553" spans="1:3" ht="15.75" customHeight="1">
      <c r="A553" t="s">
        <v>276</v>
      </c>
      <c r="B553" t="s">
        <v>13814</v>
      </c>
      <c r="C553" t="s">
        <v>359</v>
      </c>
    </row>
    <row r="554" spans="1:3" ht="15.75" customHeight="1">
      <c r="A554" t="s">
        <v>276</v>
      </c>
      <c r="B554" t="s">
        <v>13834</v>
      </c>
      <c r="C554" t="s">
        <v>53</v>
      </c>
    </row>
    <row r="555" spans="1:3" ht="15.75" customHeight="1">
      <c r="A555" t="s">
        <v>276</v>
      </c>
      <c r="B555" t="s">
        <v>13860</v>
      </c>
      <c r="C555" t="s">
        <v>77</v>
      </c>
    </row>
    <row r="556" spans="1:3" ht="15.75" customHeight="1">
      <c r="A556" t="s">
        <v>276</v>
      </c>
      <c r="B556" t="s">
        <v>14993</v>
      </c>
      <c r="C556" t="s">
        <v>390</v>
      </c>
    </row>
    <row r="557" spans="1:3" ht="15.75" customHeight="1">
      <c r="A557" t="s">
        <v>276</v>
      </c>
      <c r="B557" t="s">
        <v>13876</v>
      </c>
      <c r="C557" t="s">
        <v>136</v>
      </c>
    </row>
    <row r="558" spans="1:3" ht="15.75" customHeight="1">
      <c r="A558" t="s">
        <v>276</v>
      </c>
      <c r="B558" t="s">
        <v>18825</v>
      </c>
      <c r="C558" t="s">
        <v>286</v>
      </c>
    </row>
    <row r="559" spans="1:3" ht="15.75" customHeight="1">
      <c r="A559" t="s">
        <v>276</v>
      </c>
      <c r="B559" t="s">
        <v>13882</v>
      </c>
      <c r="C559" t="s">
        <v>254</v>
      </c>
    </row>
    <row r="560" spans="1:3" ht="15.75" customHeight="1">
      <c r="A560" t="s">
        <v>276</v>
      </c>
      <c r="B560" t="s">
        <v>13901</v>
      </c>
      <c r="C560" t="s">
        <v>359</v>
      </c>
    </row>
    <row r="561" spans="1:3" ht="15.75" customHeight="1">
      <c r="A561" t="s">
        <v>276</v>
      </c>
      <c r="B561" t="s">
        <v>13909</v>
      </c>
      <c r="C561" t="s">
        <v>89</v>
      </c>
    </row>
    <row r="562" spans="1:3" ht="15.75" customHeight="1">
      <c r="A562" t="s">
        <v>276</v>
      </c>
      <c r="B562" t="s">
        <v>14100</v>
      </c>
      <c r="C562" t="s">
        <v>286</v>
      </c>
    </row>
    <row r="563" spans="1:3" ht="15.75" customHeight="1">
      <c r="A563" t="s">
        <v>276</v>
      </c>
      <c r="B563" t="s">
        <v>13977</v>
      </c>
      <c r="C563" t="s">
        <v>53</v>
      </c>
    </row>
    <row r="564" spans="1:3" ht="15.75" customHeight="1">
      <c r="A564" t="s">
        <v>276</v>
      </c>
      <c r="B564" t="s">
        <v>13991</v>
      </c>
      <c r="C564" t="s">
        <v>243</v>
      </c>
    </row>
    <row r="565" spans="1:3" ht="15.75" customHeight="1">
      <c r="A565" t="s">
        <v>276</v>
      </c>
      <c r="B565" t="s">
        <v>14008</v>
      </c>
      <c r="C565" t="s">
        <v>254</v>
      </c>
    </row>
    <row r="566" spans="1:3" ht="15.75" customHeight="1">
      <c r="A566" t="s">
        <v>276</v>
      </c>
      <c r="B566" t="s">
        <v>14031</v>
      </c>
      <c r="C566" t="s">
        <v>77</v>
      </c>
    </row>
    <row r="567" spans="1:3" ht="15.75" customHeight="1">
      <c r="A567" t="s">
        <v>276</v>
      </c>
      <c r="B567" t="s">
        <v>14034</v>
      </c>
      <c r="C567" t="s">
        <v>77</v>
      </c>
    </row>
    <row r="568" spans="1:3" ht="15.75" customHeight="1">
      <c r="A568" t="s">
        <v>276</v>
      </c>
      <c r="B568" t="s">
        <v>14039</v>
      </c>
      <c r="C568" t="s">
        <v>146</v>
      </c>
    </row>
    <row r="569" spans="1:3" ht="15.75" customHeight="1">
      <c r="A569" t="s">
        <v>276</v>
      </c>
      <c r="B569" t="s">
        <v>14040</v>
      </c>
      <c r="C569" t="s">
        <v>53</v>
      </c>
    </row>
    <row r="570" spans="1:3" ht="15.75" customHeight="1">
      <c r="A570" t="s">
        <v>276</v>
      </c>
      <c r="B570" t="s">
        <v>14050</v>
      </c>
      <c r="C570" t="s">
        <v>243</v>
      </c>
    </row>
    <row r="571" spans="1:3" ht="15.75" customHeight="1">
      <c r="A571" t="s">
        <v>276</v>
      </c>
      <c r="B571" t="s">
        <v>14061</v>
      </c>
      <c r="C571" t="s">
        <v>136</v>
      </c>
    </row>
    <row r="572" spans="1:3" ht="15.75" customHeight="1">
      <c r="A572" t="s">
        <v>276</v>
      </c>
      <c r="B572" t="s">
        <v>14067</v>
      </c>
      <c r="C572" t="s">
        <v>157</v>
      </c>
    </row>
    <row r="573" spans="1:3" ht="15.75" customHeight="1">
      <c r="A573" t="s">
        <v>276</v>
      </c>
      <c r="B573" t="s">
        <v>14077</v>
      </c>
      <c r="C573" t="s">
        <v>77</v>
      </c>
    </row>
    <row r="574" spans="1:3" ht="15.75" customHeight="1">
      <c r="A574" t="s">
        <v>276</v>
      </c>
      <c r="B574" t="s">
        <v>18048</v>
      </c>
      <c r="C574" t="s">
        <v>19026</v>
      </c>
    </row>
    <row r="575" spans="1:3" ht="15.75" customHeight="1">
      <c r="A575" t="s">
        <v>276</v>
      </c>
      <c r="B575" t="s">
        <v>18744</v>
      </c>
      <c r="C575" t="s">
        <v>126</v>
      </c>
    </row>
    <row r="576" spans="1:3" ht="15.75" customHeight="1">
      <c r="A576" t="s">
        <v>276</v>
      </c>
      <c r="B576" t="s">
        <v>14115</v>
      </c>
      <c r="C576" t="s">
        <v>157</v>
      </c>
    </row>
    <row r="577" spans="1:3" ht="15.75" customHeight="1">
      <c r="A577" t="s">
        <v>276</v>
      </c>
      <c r="B577" t="s">
        <v>14133</v>
      </c>
      <c r="C577" t="s">
        <v>89</v>
      </c>
    </row>
    <row r="578" spans="1:3" ht="15.75" customHeight="1">
      <c r="A578" t="s">
        <v>276</v>
      </c>
      <c r="B578" t="s">
        <v>17418</v>
      </c>
      <c r="C578" t="s">
        <v>286</v>
      </c>
    </row>
    <row r="579" spans="1:3" ht="15.75" customHeight="1">
      <c r="A579" t="s">
        <v>276</v>
      </c>
      <c r="B579" t="s">
        <v>14148</v>
      </c>
      <c r="C579" t="s">
        <v>157</v>
      </c>
    </row>
    <row r="580" spans="1:3" ht="15.75" customHeight="1">
      <c r="A580" t="s">
        <v>276</v>
      </c>
      <c r="B580" t="s">
        <v>14149</v>
      </c>
      <c r="C580" t="s">
        <v>213</v>
      </c>
    </row>
    <row r="581" spans="1:3" ht="15.75" customHeight="1">
      <c r="A581" t="s">
        <v>276</v>
      </c>
      <c r="B581" t="s">
        <v>14150</v>
      </c>
      <c r="C581" t="s">
        <v>77</v>
      </c>
    </row>
    <row r="582" spans="1:3" ht="15.75" customHeight="1">
      <c r="A582" t="s">
        <v>276</v>
      </c>
      <c r="B582" t="s">
        <v>6156</v>
      </c>
      <c r="C582" t="s">
        <v>35</v>
      </c>
    </row>
    <row r="583" spans="1:3" ht="15.75" customHeight="1">
      <c r="A583" t="s">
        <v>276</v>
      </c>
      <c r="B583" t="s">
        <v>14160</v>
      </c>
      <c r="C583" t="s">
        <v>89</v>
      </c>
    </row>
    <row r="584" spans="1:3" ht="15.75" customHeight="1">
      <c r="A584" t="s">
        <v>276</v>
      </c>
      <c r="B584" t="s">
        <v>14195</v>
      </c>
      <c r="C584" t="s">
        <v>224</v>
      </c>
    </row>
    <row r="585" spans="1:3" ht="15.75" customHeight="1">
      <c r="A585" t="s">
        <v>276</v>
      </c>
      <c r="B585" t="s">
        <v>14201</v>
      </c>
      <c r="C585" t="s">
        <v>169</v>
      </c>
    </row>
    <row r="586" spans="1:3" ht="15.75" customHeight="1">
      <c r="A586" t="s">
        <v>276</v>
      </c>
      <c r="B586" t="s">
        <v>14269</v>
      </c>
      <c r="C586" t="s">
        <v>35</v>
      </c>
    </row>
    <row r="587" spans="1:3" ht="15.75" customHeight="1">
      <c r="A587" t="s">
        <v>276</v>
      </c>
      <c r="B587" t="s">
        <v>14240</v>
      </c>
      <c r="C587" t="s">
        <v>359</v>
      </c>
    </row>
    <row r="588" spans="1:3" ht="15.75" customHeight="1">
      <c r="A588" t="s">
        <v>276</v>
      </c>
      <c r="B588" t="s">
        <v>18663</v>
      </c>
      <c r="C588" t="s">
        <v>126</v>
      </c>
    </row>
    <row r="589" spans="1:3" ht="15.75" customHeight="1">
      <c r="A589" t="s">
        <v>276</v>
      </c>
      <c r="B589" t="s">
        <v>14263</v>
      </c>
      <c r="C589" t="s">
        <v>77</v>
      </c>
    </row>
    <row r="590" spans="1:3" ht="15.75" customHeight="1">
      <c r="A590" t="s">
        <v>276</v>
      </c>
      <c r="B590" t="s">
        <v>14270</v>
      </c>
      <c r="C590" t="s">
        <v>254</v>
      </c>
    </row>
    <row r="591" spans="1:3" ht="15.75" customHeight="1">
      <c r="A591" t="s">
        <v>276</v>
      </c>
      <c r="B591" t="s">
        <v>14281</v>
      </c>
      <c r="C591" t="s">
        <v>146</v>
      </c>
    </row>
    <row r="592" spans="1:3" ht="15.75" customHeight="1">
      <c r="A592" t="s">
        <v>276</v>
      </c>
      <c r="B592" t="s">
        <v>14282</v>
      </c>
      <c r="C592" t="s">
        <v>213</v>
      </c>
    </row>
    <row r="593" spans="1:3" ht="15.75" customHeight="1">
      <c r="A593" t="s">
        <v>276</v>
      </c>
      <c r="B593" t="s">
        <v>14286</v>
      </c>
      <c r="C593" t="s">
        <v>254</v>
      </c>
    </row>
    <row r="594" spans="1:3" ht="15.75" customHeight="1">
      <c r="A594" t="s">
        <v>276</v>
      </c>
      <c r="B594" t="s">
        <v>14297</v>
      </c>
      <c r="C594" t="s">
        <v>77</v>
      </c>
    </row>
    <row r="595" spans="1:3" ht="15.75" customHeight="1">
      <c r="A595" t="s">
        <v>276</v>
      </c>
      <c r="B595" t="s">
        <v>14301</v>
      </c>
      <c r="C595" t="s">
        <v>77</v>
      </c>
    </row>
    <row r="596" spans="1:3" ht="15.75" customHeight="1">
      <c r="A596" t="s">
        <v>276</v>
      </c>
      <c r="B596" t="s">
        <v>7991</v>
      </c>
      <c r="C596" t="s">
        <v>126</v>
      </c>
    </row>
    <row r="597" spans="1:3" ht="15.75" customHeight="1">
      <c r="A597" t="s">
        <v>276</v>
      </c>
      <c r="B597" t="s">
        <v>14371</v>
      </c>
      <c r="C597" t="s">
        <v>157</v>
      </c>
    </row>
    <row r="598" spans="1:3" ht="15.75" customHeight="1">
      <c r="A598" t="s">
        <v>276</v>
      </c>
      <c r="B598" t="s">
        <v>14382</v>
      </c>
      <c r="C598" t="s">
        <v>195</v>
      </c>
    </row>
    <row r="599" spans="1:3" ht="15.75" customHeight="1">
      <c r="A599" t="s">
        <v>276</v>
      </c>
      <c r="B599" t="s">
        <v>14394</v>
      </c>
      <c r="C599" t="s">
        <v>254</v>
      </c>
    </row>
    <row r="600" spans="1:3" ht="15.75" customHeight="1">
      <c r="A600" t="s">
        <v>276</v>
      </c>
      <c r="B600" t="s">
        <v>16913</v>
      </c>
      <c r="C600" t="s">
        <v>286</v>
      </c>
    </row>
    <row r="601" spans="1:3" ht="15.75" customHeight="1">
      <c r="A601" t="s">
        <v>276</v>
      </c>
      <c r="B601" t="s">
        <v>14398</v>
      </c>
      <c r="C601" t="s">
        <v>597</v>
      </c>
    </row>
    <row r="602" spans="1:3" ht="15.75" customHeight="1">
      <c r="A602" t="s">
        <v>276</v>
      </c>
      <c r="B602" t="s">
        <v>14893</v>
      </c>
      <c r="C602" t="s">
        <v>35</v>
      </c>
    </row>
    <row r="603" spans="1:3" ht="15.75" customHeight="1">
      <c r="A603" t="s">
        <v>276</v>
      </c>
      <c r="B603" t="s">
        <v>14426</v>
      </c>
      <c r="C603" t="s">
        <v>77</v>
      </c>
    </row>
    <row r="604" spans="1:3" ht="15.75" customHeight="1">
      <c r="A604" t="s">
        <v>276</v>
      </c>
      <c r="B604" t="s">
        <v>14447</v>
      </c>
      <c r="C604" t="s">
        <v>254</v>
      </c>
    </row>
    <row r="605" spans="1:3" ht="15.75" customHeight="1">
      <c r="A605" t="s">
        <v>276</v>
      </c>
      <c r="B605" t="s">
        <v>14454</v>
      </c>
      <c r="C605" t="s">
        <v>53</v>
      </c>
    </row>
    <row r="606" spans="1:3" ht="15.75" customHeight="1">
      <c r="A606" t="s">
        <v>276</v>
      </c>
      <c r="B606" t="s">
        <v>14464</v>
      </c>
      <c r="C606" t="s">
        <v>53</v>
      </c>
    </row>
    <row r="607" spans="1:3" ht="15.75" customHeight="1">
      <c r="A607" t="s">
        <v>276</v>
      </c>
      <c r="B607" t="s">
        <v>14465</v>
      </c>
      <c r="C607" t="s">
        <v>77</v>
      </c>
    </row>
    <row r="608" spans="1:3" ht="15.75" customHeight="1">
      <c r="A608" t="s">
        <v>276</v>
      </c>
      <c r="B608" t="s">
        <v>14466</v>
      </c>
      <c r="C608" t="s">
        <v>53</v>
      </c>
    </row>
    <row r="609" spans="1:3" ht="15.75" customHeight="1">
      <c r="A609" t="s">
        <v>276</v>
      </c>
      <c r="B609" t="s">
        <v>14512</v>
      </c>
      <c r="C609" t="s">
        <v>136</v>
      </c>
    </row>
    <row r="610" spans="1:3" ht="15.75" customHeight="1">
      <c r="A610" t="s">
        <v>276</v>
      </c>
      <c r="B610" t="s">
        <v>14523</v>
      </c>
      <c r="C610" t="s">
        <v>195</v>
      </c>
    </row>
    <row r="611" spans="1:3" ht="15.75" customHeight="1">
      <c r="A611" t="s">
        <v>276</v>
      </c>
      <c r="B611" t="s">
        <v>14553</v>
      </c>
      <c r="C611" t="s">
        <v>136</v>
      </c>
    </row>
    <row r="612" spans="1:3" ht="15.75" customHeight="1">
      <c r="A612" t="s">
        <v>276</v>
      </c>
      <c r="B612" t="s">
        <v>16997</v>
      </c>
      <c r="C612" t="s">
        <v>126</v>
      </c>
    </row>
    <row r="613" spans="1:3" ht="15.75" customHeight="1">
      <c r="A613" t="s">
        <v>276</v>
      </c>
      <c r="B613" t="s">
        <v>14564</v>
      </c>
      <c r="C613" t="s">
        <v>157</v>
      </c>
    </row>
    <row r="614" spans="1:3" ht="15.75" customHeight="1">
      <c r="A614" t="s">
        <v>276</v>
      </c>
      <c r="B614" t="s">
        <v>14583</v>
      </c>
      <c r="C614" t="s">
        <v>195</v>
      </c>
    </row>
    <row r="615" spans="1:3" ht="15.75" customHeight="1">
      <c r="A615" t="s">
        <v>276</v>
      </c>
      <c r="B615" t="s">
        <v>14587</v>
      </c>
      <c r="C615" t="s">
        <v>157</v>
      </c>
    </row>
    <row r="616" spans="1:3" ht="15.75" customHeight="1">
      <c r="A616" t="s">
        <v>276</v>
      </c>
      <c r="B616" t="s">
        <v>14588</v>
      </c>
      <c r="C616" t="s">
        <v>89</v>
      </c>
    </row>
    <row r="617" spans="1:3" ht="15.75" customHeight="1">
      <c r="A617" t="s">
        <v>276</v>
      </c>
      <c r="B617" t="s">
        <v>14589</v>
      </c>
      <c r="C617" t="s">
        <v>77</v>
      </c>
    </row>
    <row r="618" spans="1:3" ht="15.75" customHeight="1">
      <c r="A618" t="s">
        <v>276</v>
      </c>
      <c r="B618" t="s">
        <v>14598</v>
      </c>
      <c r="C618" t="s">
        <v>169</v>
      </c>
    </row>
    <row r="619" spans="1:3" ht="15.75" customHeight="1">
      <c r="A619" t="s">
        <v>276</v>
      </c>
      <c r="B619" t="s">
        <v>14609</v>
      </c>
      <c r="C619" t="s">
        <v>195</v>
      </c>
    </row>
    <row r="620" spans="1:3" ht="15.75" customHeight="1">
      <c r="A620" t="s">
        <v>276</v>
      </c>
      <c r="B620" t="s">
        <v>14610</v>
      </c>
      <c r="C620" t="s">
        <v>597</v>
      </c>
    </row>
    <row r="621" spans="1:3" ht="15.75" customHeight="1">
      <c r="A621" t="s">
        <v>276</v>
      </c>
      <c r="B621" t="s">
        <v>14614</v>
      </c>
      <c r="C621" t="s">
        <v>169</v>
      </c>
    </row>
    <row r="622" spans="1:3" ht="15.75" customHeight="1">
      <c r="A622" t="s">
        <v>276</v>
      </c>
      <c r="B622" t="s">
        <v>14623</v>
      </c>
      <c r="C622" t="s">
        <v>243</v>
      </c>
    </row>
    <row r="623" spans="1:3" ht="15.75" customHeight="1">
      <c r="A623" t="s">
        <v>276</v>
      </c>
      <c r="B623" t="s">
        <v>14624</v>
      </c>
      <c r="C623" t="s">
        <v>53</v>
      </c>
    </row>
    <row r="624" spans="1:3" ht="15.75" customHeight="1">
      <c r="A624" t="s">
        <v>276</v>
      </c>
      <c r="B624" t="s">
        <v>14625</v>
      </c>
      <c r="C624" t="s">
        <v>136</v>
      </c>
    </row>
    <row r="625" spans="1:3" ht="15.75" customHeight="1">
      <c r="A625" t="s">
        <v>276</v>
      </c>
      <c r="B625" t="s">
        <v>14626</v>
      </c>
      <c r="C625" t="s">
        <v>77</v>
      </c>
    </row>
    <row r="626" spans="1:3" ht="15.75" customHeight="1">
      <c r="A626" t="s">
        <v>276</v>
      </c>
      <c r="B626" t="s">
        <v>14372</v>
      </c>
      <c r="C626" t="s">
        <v>286</v>
      </c>
    </row>
    <row r="627" spans="1:3" ht="15.75" customHeight="1">
      <c r="A627" t="s">
        <v>276</v>
      </c>
      <c r="B627" t="s">
        <v>14663</v>
      </c>
      <c r="C627" t="s">
        <v>254</v>
      </c>
    </row>
    <row r="628" spans="1:3" ht="15.75" customHeight="1">
      <c r="A628" t="s">
        <v>276</v>
      </c>
      <c r="B628" t="s">
        <v>14669</v>
      </c>
      <c r="C628" t="s">
        <v>136</v>
      </c>
    </row>
    <row r="629" spans="1:3" ht="15.75" customHeight="1">
      <c r="A629" t="s">
        <v>276</v>
      </c>
      <c r="B629" t="s">
        <v>14670</v>
      </c>
      <c r="C629" t="s">
        <v>53</v>
      </c>
    </row>
    <row r="630" spans="1:3" ht="15.75" customHeight="1">
      <c r="A630" t="s">
        <v>276</v>
      </c>
      <c r="B630" t="s">
        <v>14730</v>
      </c>
      <c r="C630" t="s">
        <v>53</v>
      </c>
    </row>
    <row r="631" spans="1:3" ht="15.75" customHeight="1">
      <c r="A631" t="s">
        <v>276</v>
      </c>
      <c r="B631" t="s">
        <v>14731</v>
      </c>
      <c r="C631" t="s">
        <v>53</v>
      </c>
    </row>
    <row r="632" spans="1:3" ht="15.75" customHeight="1">
      <c r="A632" t="s">
        <v>276</v>
      </c>
      <c r="B632" t="s">
        <v>14732</v>
      </c>
      <c r="C632" t="s">
        <v>254</v>
      </c>
    </row>
    <row r="633" spans="1:3" ht="15.75" customHeight="1">
      <c r="A633" t="s">
        <v>276</v>
      </c>
      <c r="B633" t="s">
        <v>18268</v>
      </c>
      <c r="C633" t="s">
        <v>286</v>
      </c>
    </row>
    <row r="634" spans="1:3" ht="15.75" customHeight="1">
      <c r="A634" t="s">
        <v>276</v>
      </c>
      <c r="B634" t="s">
        <v>14753</v>
      </c>
      <c r="C634" t="s">
        <v>53</v>
      </c>
    </row>
    <row r="635" spans="1:3" ht="15.75" customHeight="1">
      <c r="A635" t="s">
        <v>276</v>
      </c>
      <c r="B635" t="s">
        <v>14767</v>
      </c>
      <c r="C635" t="s">
        <v>136</v>
      </c>
    </row>
    <row r="636" spans="1:3" ht="15.75" customHeight="1">
      <c r="A636" t="s">
        <v>276</v>
      </c>
      <c r="B636" t="s">
        <v>14785</v>
      </c>
      <c r="C636" t="s">
        <v>254</v>
      </c>
    </row>
    <row r="637" spans="1:3" ht="15.75" customHeight="1">
      <c r="A637" t="s">
        <v>276</v>
      </c>
      <c r="B637" t="s">
        <v>14786</v>
      </c>
      <c r="C637" t="s">
        <v>77</v>
      </c>
    </row>
    <row r="638" spans="1:3" ht="15.75" customHeight="1">
      <c r="A638" t="s">
        <v>276</v>
      </c>
      <c r="B638" t="s">
        <v>17518</v>
      </c>
      <c r="C638" t="s">
        <v>390</v>
      </c>
    </row>
    <row r="639" spans="1:3" ht="15.75" customHeight="1">
      <c r="A639" t="s">
        <v>276</v>
      </c>
      <c r="B639" t="s">
        <v>14792</v>
      </c>
      <c r="C639" t="s">
        <v>77</v>
      </c>
    </row>
    <row r="640" spans="1:3" ht="15.75" customHeight="1">
      <c r="A640" t="s">
        <v>276</v>
      </c>
      <c r="B640" t="s">
        <v>14806</v>
      </c>
      <c r="C640" t="s">
        <v>224</v>
      </c>
    </row>
    <row r="641" spans="1:3" ht="15.75" customHeight="1">
      <c r="A641" t="s">
        <v>276</v>
      </c>
      <c r="B641" t="s">
        <v>14812</v>
      </c>
      <c r="C641" t="s">
        <v>53</v>
      </c>
    </row>
    <row r="642" spans="1:3" ht="15.75" customHeight="1">
      <c r="A642" t="s">
        <v>276</v>
      </c>
      <c r="B642" t="s">
        <v>18351</v>
      </c>
      <c r="C642" t="s">
        <v>126</v>
      </c>
    </row>
    <row r="643" spans="1:3" ht="15.75" customHeight="1">
      <c r="A643" t="s">
        <v>276</v>
      </c>
      <c r="B643" t="s">
        <v>14845</v>
      </c>
      <c r="C643" t="s">
        <v>1107</v>
      </c>
    </row>
    <row r="644" spans="1:3" ht="15.75" customHeight="1">
      <c r="A644" t="s">
        <v>276</v>
      </c>
      <c r="B644" t="s">
        <v>14854</v>
      </c>
      <c r="C644" t="s">
        <v>254</v>
      </c>
    </row>
    <row r="645" spans="1:3" ht="15.75" customHeight="1">
      <c r="A645" t="s">
        <v>276</v>
      </c>
      <c r="B645" t="s">
        <v>9118</v>
      </c>
      <c r="C645" t="s">
        <v>286</v>
      </c>
    </row>
    <row r="646" spans="1:3" ht="15.75" customHeight="1">
      <c r="A646" t="s">
        <v>276</v>
      </c>
      <c r="B646" t="s">
        <v>16645</v>
      </c>
      <c r="C646" t="s">
        <v>286</v>
      </c>
    </row>
    <row r="647" spans="1:3" ht="15.75" customHeight="1">
      <c r="A647" t="s">
        <v>276</v>
      </c>
      <c r="B647" t="s">
        <v>14866</v>
      </c>
      <c r="C647" t="s">
        <v>89</v>
      </c>
    </row>
    <row r="648" spans="1:3" ht="15.75" customHeight="1">
      <c r="A648" t="s">
        <v>276</v>
      </c>
      <c r="B648" t="s">
        <v>14887</v>
      </c>
      <c r="C648" t="s">
        <v>77</v>
      </c>
    </row>
    <row r="649" spans="1:3" ht="15.75" customHeight="1">
      <c r="A649" t="s">
        <v>276</v>
      </c>
      <c r="B649" t="s">
        <v>18816</v>
      </c>
      <c r="C649" t="s">
        <v>35</v>
      </c>
    </row>
    <row r="650" spans="1:3" ht="15.75" customHeight="1">
      <c r="A650" t="s">
        <v>276</v>
      </c>
      <c r="B650" t="s">
        <v>14924</v>
      </c>
      <c r="C650" t="s">
        <v>77</v>
      </c>
    </row>
    <row r="651" spans="1:3" ht="15.75" customHeight="1">
      <c r="A651" t="s">
        <v>276</v>
      </c>
      <c r="B651" t="s">
        <v>14932</v>
      </c>
      <c r="C651" t="s">
        <v>254</v>
      </c>
    </row>
    <row r="652" spans="1:3" ht="15.75" customHeight="1">
      <c r="A652" t="s">
        <v>276</v>
      </c>
      <c r="B652" t="s">
        <v>14944</v>
      </c>
      <c r="C652" t="s">
        <v>77</v>
      </c>
    </row>
    <row r="653" spans="1:3" ht="15.75" customHeight="1">
      <c r="A653" t="s">
        <v>276</v>
      </c>
      <c r="B653" t="s">
        <v>14945</v>
      </c>
      <c r="C653" t="s">
        <v>77</v>
      </c>
    </row>
    <row r="654" spans="1:3" ht="15.75" customHeight="1">
      <c r="A654" t="s">
        <v>276</v>
      </c>
      <c r="B654" t="s">
        <v>18099</v>
      </c>
      <c r="C654" t="s">
        <v>286</v>
      </c>
    </row>
    <row r="655" spans="1:3" ht="15.75" customHeight="1">
      <c r="A655" t="s">
        <v>276</v>
      </c>
      <c r="B655" t="s">
        <v>14959</v>
      </c>
      <c r="C655" t="s">
        <v>77</v>
      </c>
    </row>
    <row r="656" spans="1:3" ht="15.75" customHeight="1">
      <c r="A656" t="s">
        <v>276</v>
      </c>
      <c r="B656" t="s">
        <v>14960</v>
      </c>
      <c r="C656" t="s">
        <v>146</v>
      </c>
    </row>
    <row r="657" spans="1:3" ht="15.75" customHeight="1">
      <c r="A657" t="s">
        <v>276</v>
      </c>
      <c r="B657" t="s">
        <v>14966</v>
      </c>
      <c r="C657" t="s">
        <v>195</v>
      </c>
    </row>
    <row r="658" spans="1:3" ht="15.75" customHeight="1">
      <c r="A658" t="s">
        <v>276</v>
      </c>
      <c r="B658" t="s">
        <v>14982</v>
      </c>
      <c r="C658" t="s">
        <v>146</v>
      </c>
    </row>
    <row r="659" spans="1:3" ht="15.75" customHeight="1">
      <c r="A659" t="s">
        <v>276</v>
      </c>
      <c r="B659" t="s">
        <v>17597</v>
      </c>
      <c r="C659" t="s">
        <v>126</v>
      </c>
    </row>
    <row r="660" spans="1:3" ht="15.75" customHeight="1">
      <c r="A660" t="s">
        <v>276</v>
      </c>
      <c r="B660" t="s">
        <v>14984</v>
      </c>
      <c r="C660" t="s">
        <v>157</v>
      </c>
    </row>
    <row r="661" spans="1:3" ht="15.75" customHeight="1">
      <c r="A661" t="s">
        <v>276</v>
      </c>
      <c r="B661" t="s">
        <v>15012</v>
      </c>
      <c r="C661" t="s">
        <v>213</v>
      </c>
    </row>
    <row r="662" spans="1:3" ht="15.75" customHeight="1">
      <c r="A662" t="s">
        <v>276</v>
      </c>
      <c r="B662" t="s">
        <v>15014</v>
      </c>
      <c r="C662" t="s">
        <v>306</v>
      </c>
    </row>
    <row r="663" spans="1:3" ht="15.75" customHeight="1">
      <c r="A663" t="s">
        <v>276</v>
      </c>
      <c r="B663" t="s">
        <v>15037</v>
      </c>
      <c r="C663" t="s">
        <v>77</v>
      </c>
    </row>
    <row r="664" spans="1:3" ht="15.75" customHeight="1">
      <c r="A664" t="s">
        <v>276</v>
      </c>
      <c r="B664" t="s">
        <v>15043</v>
      </c>
      <c r="C664" t="s">
        <v>53</v>
      </c>
    </row>
    <row r="665" spans="1:3" ht="15.75" customHeight="1">
      <c r="A665" t="s">
        <v>276</v>
      </c>
      <c r="B665" t="s">
        <v>17646</v>
      </c>
      <c r="C665" t="s">
        <v>286</v>
      </c>
    </row>
    <row r="666" spans="1:3" ht="15.75" customHeight="1">
      <c r="A666" t="s">
        <v>276</v>
      </c>
      <c r="B666" t="s">
        <v>15064</v>
      </c>
      <c r="C666" t="s">
        <v>136</v>
      </c>
    </row>
    <row r="667" spans="1:3" ht="15.75" customHeight="1">
      <c r="A667" t="s">
        <v>276</v>
      </c>
      <c r="B667" t="s">
        <v>15112</v>
      </c>
      <c r="C667" t="s">
        <v>157</v>
      </c>
    </row>
    <row r="668" spans="1:3" ht="15.75" customHeight="1">
      <c r="A668" t="s">
        <v>276</v>
      </c>
      <c r="B668" t="s">
        <v>15129</v>
      </c>
      <c r="C668" t="s">
        <v>195</v>
      </c>
    </row>
    <row r="669" spans="1:3" ht="15.75" customHeight="1">
      <c r="A669" t="s">
        <v>276</v>
      </c>
      <c r="B669" t="s">
        <v>15142</v>
      </c>
      <c r="C669" t="s">
        <v>77</v>
      </c>
    </row>
    <row r="670" spans="1:3" ht="15.75" customHeight="1">
      <c r="A670" t="s">
        <v>276</v>
      </c>
      <c r="B670" t="s">
        <v>18401</v>
      </c>
      <c r="C670" t="s">
        <v>35</v>
      </c>
    </row>
    <row r="671" spans="1:3" ht="15.75" customHeight="1">
      <c r="A671" t="s">
        <v>276</v>
      </c>
      <c r="B671" t="s">
        <v>15175</v>
      </c>
      <c r="C671" t="s">
        <v>136</v>
      </c>
    </row>
    <row r="672" spans="1:3" ht="15.75" customHeight="1">
      <c r="A672" t="s">
        <v>276</v>
      </c>
      <c r="B672" t="s">
        <v>15195</v>
      </c>
      <c r="C672" t="s">
        <v>169</v>
      </c>
    </row>
    <row r="673" spans="1:3" ht="15.75" customHeight="1">
      <c r="A673" t="s">
        <v>276</v>
      </c>
      <c r="B673" t="s">
        <v>15199</v>
      </c>
      <c r="C673" t="s">
        <v>157</v>
      </c>
    </row>
    <row r="674" spans="1:3" ht="15.75" customHeight="1">
      <c r="A674" t="s">
        <v>276</v>
      </c>
      <c r="B674" t="s">
        <v>15200</v>
      </c>
      <c r="C674" t="s">
        <v>195</v>
      </c>
    </row>
    <row r="675" spans="1:3" ht="15.75" customHeight="1">
      <c r="A675" t="s">
        <v>276</v>
      </c>
      <c r="B675" t="s">
        <v>15214</v>
      </c>
      <c r="C675" t="s">
        <v>306</v>
      </c>
    </row>
    <row r="676" spans="1:3" ht="15.75" customHeight="1">
      <c r="A676" t="s">
        <v>276</v>
      </c>
      <c r="B676" t="s">
        <v>15216</v>
      </c>
      <c r="C676" t="s">
        <v>359</v>
      </c>
    </row>
    <row r="677" spans="1:3" ht="15.75" customHeight="1">
      <c r="A677" t="s">
        <v>276</v>
      </c>
      <c r="B677" t="s">
        <v>15228</v>
      </c>
      <c r="C677" t="s">
        <v>359</v>
      </c>
    </row>
    <row r="678" spans="1:3" ht="15.75" customHeight="1">
      <c r="A678" t="s">
        <v>276</v>
      </c>
      <c r="B678" t="s">
        <v>15234</v>
      </c>
      <c r="C678" t="s">
        <v>77</v>
      </c>
    </row>
    <row r="679" spans="1:3" ht="15.75" customHeight="1">
      <c r="A679" t="s">
        <v>276</v>
      </c>
      <c r="B679" t="s">
        <v>17237</v>
      </c>
      <c r="C679" t="s">
        <v>390</v>
      </c>
    </row>
    <row r="680" spans="1:3" ht="15.75" customHeight="1">
      <c r="A680" t="s">
        <v>276</v>
      </c>
      <c r="B680" t="s">
        <v>13135</v>
      </c>
      <c r="C680" t="s">
        <v>126</v>
      </c>
    </row>
    <row r="681" spans="1:3" ht="15.75" customHeight="1">
      <c r="A681" t="s">
        <v>276</v>
      </c>
      <c r="B681" t="s">
        <v>7994</v>
      </c>
      <c r="C681" t="s">
        <v>286</v>
      </c>
    </row>
    <row r="682" spans="1:3" ht="15.75" customHeight="1">
      <c r="A682" t="s">
        <v>276</v>
      </c>
      <c r="B682" t="s">
        <v>15280</v>
      </c>
      <c r="C682" t="s">
        <v>53</v>
      </c>
    </row>
    <row r="683" spans="1:3" ht="15.75" customHeight="1">
      <c r="A683" t="s">
        <v>276</v>
      </c>
      <c r="B683" t="s">
        <v>15286</v>
      </c>
      <c r="C683" t="s">
        <v>146</v>
      </c>
    </row>
    <row r="684" spans="1:3" ht="15.75" customHeight="1">
      <c r="A684" t="s">
        <v>276</v>
      </c>
      <c r="B684" t="s">
        <v>18545</v>
      </c>
      <c r="C684" t="s">
        <v>286</v>
      </c>
    </row>
    <row r="685" spans="1:3" ht="15.75" customHeight="1">
      <c r="A685" t="s">
        <v>276</v>
      </c>
      <c r="B685" t="s">
        <v>15298</v>
      </c>
      <c r="C685" t="s">
        <v>136</v>
      </c>
    </row>
    <row r="686" spans="1:3" ht="15.75" customHeight="1">
      <c r="A686" t="s">
        <v>276</v>
      </c>
      <c r="B686" t="s">
        <v>18998</v>
      </c>
      <c r="C686" t="s">
        <v>126</v>
      </c>
    </row>
    <row r="687" spans="1:3" ht="15.75" customHeight="1">
      <c r="A687" t="s">
        <v>276</v>
      </c>
      <c r="B687" t="s">
        <v>15335</v>
      </c>
      <c r="C687" t="s">
        <v>254</v>
      </c>
    </row>
    <row r="688" spans="1:3" ht="15.75" customHeight="1">
      <c r="A688" t="s">
        <v>276</v>
      </c>
      <c r="B688" t="s">
        <v>15337</v>
      </c>
      <c r="C688" t="s">
        <v>224</v>
      </c>
    </row>
    <row r="689" spans="1:3" ht="15.75" customHeight="1">
      <c r="A689" t="s">
        <v>276</v>
      </c>
      <c r="B689" t="s">
        <v>16488</v>
      </c>
      <c r="C689" t="s">
        <v>126</v>
      </c>
    </row>
    <row r="690" spans="1:3" ht="15.75" customHeight="1">
      <c r="A690" t="s">
        <v>276</v>
      </c>
      <c r="B690" t="s">
        <v>9258</v>
      </c>
      <c r="C690" t="s">
        <v>286</v>
      </c>
    </row>
    <row r="691" spans="1:3" ht="15.75" customHeight="1">
      <c r="A691" t="s">
        <v>276</v>
      </c>
      <c r="B691" t="s">
        <v>16568</v>
      </c>
      <c r="C691" t="s">
        <v>126</v>
      </c>
    </row>
    <row r="692" spans="1:3" ht="15.75" customHeight="1">
      <c r="A692" t="s">
        <v>276</v>
      </c>
      <c r="B692" t="s">
        <v>15449</v>
      </c>
      <c r="C692" t="s">
        <v>243</v>
      </c>
    </row>
    <row r="693" spans="1:3" ht="15.75" customHeight="1">
      <c r="A693" t="s">
        <v>276</v>
      </c>
      <c r="B693" t="s">
        <v>15450</v>
      </c>
      <c r="C693" t="s">
        <v>339</v>
      </c>
    </row>
    <row r="694" spans="1:3" ht="15.75" customHeight="1">
      <c r="A694" t="s">
        <v>276</v>
      </c>
      <c r="B694" t="s">
        <v>15451</v>
      </c>
      <c r="C694" t="s">
        <v>254</v>
      </c>
    </row>
    <row r="695" spans="1:3" ht="15.75" customHeight="1">
      <c r="A695" t="s">
        <v>276</v>
      </c>
      <c r="B695" t="s">
        <v>15469</v>
      </c>
      <c r="C695" t="s">
        <v>306</v>
      </c>
    </row>
    <row r="696" spans="1:3" ht="15.75" customHeight="1">
      <c r="A696" t="s">
        <v>276</v>
      </c>
      <c r="B696" t="s">
        <v>15511</v>
      </c>
      <c r="C696" t="s">
        <v>1107</v>
      </c>
    </row>
    <row r="697" spans="1:3" ht="15.75" customHeight="1">
      <c r="A697" t="s">
        <v>276</v>
      </c>
      <c r="B697" t="s">
        <v>15512</v>
      </c>
      <c r="C697" t="s">
        <v>254</v>
      </c>
    </row>
    <row r="698" spans="1:3" ht="15.75" customHeight="1">
      <c r="A698" t="s">
        <v>276</v>
      </c>
      <c r="B698" t="s">
        <v>15522</v>
      </c>
      <c r="C698" t="s">
        <v>195</v>
      </c>
    </row>
    <row r="699" spans="1:3" ht="15.75" customHeight="1">
      <c r="A699" t="s">
        <v>276</v>
      </c>
      <c r="B699" t="s">
        <v>18929</v>
      </c>
      <c r="C699" t="s">
        <v>19025</v>
      </c>
    </row>
    <row r="700" spans="1:3" ht="15.75" customHeight="1">
      <c r="A700" t="s">
        <v>276</v>
      </c>
      <c r="B700" t="s">
        <v>15540</v>
      </c>
      <c r="C700" t="s">
        <v>224</v>
      </c>
    </row>
    <row r="701" spans="1:3" ht="15.75" customHeight="1">
      <c r="A701" t="s">
        <v>276</v>
      </c>
      <c r="B701" t="s">
        <v>18708</v>
      </c>
      <c r="C701" t="s">
        <v>390</v>
      </c>
    </row>
    <row r="702" spans="1:3" ht="15.75" customHeight="1">
      <c r="A702" t="s">
        <v>276</v>
      </c>
      <c r="B702" t="s">
        <v>16672</v>
      </c>
      <c r="C702" t="s">
        <v>286</v>
      </c>
    </row>
    <row r="703" spans="1:3" ht="15.75" customHeight="1">
      <c r="A703" t="s">
        <v>276</v>
      </c>
      <c r="B703" t="s">
        <v>15593</v>
      </c>
      <c r="C703" t="s">
        <v>169</v>
      </c>
    </row>
    <row r="704" spans="1:3" ht="15.75" customHeight="1">
      <c r="A704" t="s">
        <v>276</v>
      </c>
      <c r="B704" t="s">
        <v>18140</v>
      </c>
      <c r="C704" t="s">
        <v>35</v>
      </c>
    </row>
    <row r="705" spans="1:3" ht="15.75" customHeight="1">
      <c r="A705" t="s">
        <v>276</v>
      </c>
      <c r="B705" t="s">
        <v>18450</v>
      </c>
      <c r="C705" t="s">
        <v>35</v>
      </c>
    </row>
    <row r="706" spans="1:3" ht="15.75" customHeight="1">
      <c r="A706" t="s">
        <v>276</v>
      </c>
      <c r="B706" t="s">
        <v>15605</v>
      </c>
      <c r="C706" t="s">
        <v>157</v>
      </c>
    </row>
    <row r="707" spans="1:3" ht="15.75" customHeight="1">
      <c r="A707" t="s">
        <v>276</v>
      </c>
      <c r="B707" t="s">
        <v>15611</v>
      </c>
      <c r="C707" t="s">
        <v>157</v>
      </c>
    </row>
    <row r="708" spans="1:3" ht="15.75" customHeight="1">
      <c r="A708" t="s">
        <v>276</v>
      </c>
      <c r="B708" t="s">
        <v>15620</v>
      </c>
      <c r="C708" t="s">
        <v>89</v>
      </c>
    </row>
    <row r="709" spans="1:3" ht="15.75" customHeight="1">
      <c r="A709" t="s">
        <v>276</v>
      </c>
      <c r="B709" t="s">
        <v>15637</v>
      </c>
      <c r="C709" t="s">
        <v>224</v>
      </c>
    </row>
    <row r="710" spans="1:3" ht="15.75" customHeight="1">
      <c r="A710" t="s">
        <v>276</v>
      </c>
      <c r="B710" t="s">
        <v>15652</v>
      </c>
      <c r="C710" t="s">
        <v>77</v>
      </c>
    </row>
    <row r="711" spans="1:3" ht="15.75" customHeight="1">
      <c r="A711" t="s">
        <v>276</v>
      </c>
      <c r="B711" t="s">
        <v>15677</v>
      </c>
      <c r="C711" t="s">
        <v>146</v>
      </c>
    </row>
    <row r="712" spans="1:3" ht="15.75" customHeight="1">
      <c r="A712" t="s">
        <v>276</v>
      </c>
      <c r="B712" t="s">
        <v>15678</v>
      </c>
      <c r="C712" t="s">
        <v>77</v>
      </c>
    </row>
    <row r="713" spans="1:3" ht="15.75" customHeight="1">
      <c r="A713" t="s">
        <v>276</v>
      </c>
      <c r="B713" t="s">
        <v>16038</v>
      </c>
      <c r="C713" t="s">
        <v>286</v>
      </c>
    </row>
    <row r="714" spans="1:3" ht="15.75" customHeight="1">
      <c r="A714" t="s">
        <v>276</v>
      </c>
      <c r="B714" t="s">
        <v>15719</v>
      </c>
      <c r="C714" t="s">
        <v>195</v>
      </c>
    </row>
    <row r="715" spans="1:3" ht="15.75" customHeight="1">
      <c r="A715" t="s">
        <v>276</v>
      </c>
      <c r="B715" t="s">
        <v>15724</v>
      </c>
      <c r="C715" t="s">
        <v>136</v>
      </c>
    </row>
    <row r="716" spans="1:3" ht="15.75" customHeight="1">
      <c r="A716" t="s">
        <v>276</v>
      </c>
      <c r="B716" t="s">
        <v>15735</v>
      </c>
      <c r="C716" t="s">
        <v>77</v>
      </c>
    </row>
    <row r="717" spans="1:3" ht="15.75" customHeight="1">
      <c r="A717" t="s">
        <v>276</v>
      </c>
      <c r="B717" t="s">
        <v>15738</v>
      </c>
      <c r="C717" t="s">
        <v>157</v>
      </c>
    </row>
    <row r="718" spans="1:3" ht="15.75" customHeight="1">
      <c r="A718" t="s">
        <v>276</v>
      </c>
      <c r="B718" t="s">
        <v>15742</v>
      </c>
      <c r="C718" t="s">
        <v>224</v>
      </c>
    </row>
    <row r="719" spans="1:3" ht="15.75" customHeight="1">
      <c r="A719" t="s">
        <v>276</v>
      </c>
      <c r="B719" t="s">
        <v>17721</v>
      </c>
      <c r="C719" t="s">
        <v>286</v>
      </c>
    </row>
    <row r="720" spans="1:3" ht="15.75" customHeight="1">
      <c r="A720" t="s">
        <v>276</v>
      </c>
      <c r="B720" t="s">
        <v>15817</v>
      </c>
      <c r="C720" t="s">
        <v>254</v>
      </c>
    </row>
    <row r="721" spans="1:3" ht="15.75" customHeight="1">
      <c r="A721" t="s">
        <v>276</v>
      </c>
      <c r="B721" t="s">
        <v>15844</v>
      </c>
      <c r="C721" t="s">
        <v>306</v>
      </c>
    </row>
    <row r="722" spans="1:3" ht="15.75" customHeight="1">
      <c r="A722" t="s">
        <v>276</v>
      </c>
      <c r="B722" t="s">
        <v>18427</v>
      </c>
      <c r="C722" t="s">
        <v>286</v>
      </c>
    </row>
    <row r="723" spans="1:3" ht="15.75" customHeight="1">
      <c r="A723" t="s">
        <v>276</v>
      </c>
      <c r="B723" t="s">
        <v>15882</v>
      </c>
      <c r="C723" t="s">
        <v>213</v>
      </c>
    </row>
    <row r="724" spans="1:3" ht="15.75" customHeight="1">
      <c r="A724" t="s">
        <v>276</v>
      </c>
      <c r="B724" t="s">
        <v>15893</v>
      </c>
      <c r="C724" t="s">
        <v>306</v>
      </c>
    </row>
    <row r="725" spans="1:3" ht="15.75" customHeight="1">
      <c r="A725" t="s">
        <v>276</v>
      </c>
      <c r="B725" t="s">
        <v>15899</v>
      </c>
      <c r="C725" t="s">
        <v>254</v>
      </c>
    </row>
    <row r="726" spans="1:3" ht="15.75" customHeight="1">
      <c r="A726" t="s">
        <v>276</v>
      </c>
      <c r="B726" t="s">
        <v>16651</v>
      </c>
      <c r="C726" t="s">
        <v>390</v>
      </c>
    </row>
    <row r="727" spans="1:3" ht="15.75" customHeight="1">
      <c r="A727" t="s">
        <v>276</v>
      </c>
      <c r="B727" t="s">
        <v>15922</v>
      </c>
      <c r="C727" t="s">
        <v>195</v>
      </c>
    </row>
    <row r="728" spans="1:3" ht="15.75" customHeight="1">
      <c r="A728" t="s">
        <v>276</v>
      </c>
      <c r="B728" t="s">
        <v>18441</v>
      </c>
      <c r="C728" t="s">
        <v>390</v>
      </c>
    </row>
    <row r="729" spans="1:3" ht="15.75" customHeight="1">
      <c r="A729" t="s">
        <v>276</v>
      </c>
      <c r="B729" t="s">
        <v>15938</v>
      </c>
      <c r="C729" t="s">
        <v>243</v>
      </c>
    </row>
    <row r="730" spans="1:3" ht="15.75" customHeight="1">
      <c r="A730" t="s">
        <v>276</v>
      </c>
      <c r="B730" t="s">
        <v>15954</v>
      </c>
      <c r="C730" t="s">
        <v>339</v>
      </c>
    </row>
    <row r="731" spans="1:3" ht="15.75" customHeight="1">
      <c r="A731" t="s">
        <v>276</v>
      </c>
      <c r="B731" t="s">
        <v>15965</v>
      </c>
      <c r="C731" t="s">
        <v>169</v>
      </c>
    </row>
    <row r="732" spans="1:3" ht="15.75" customHeight="1">
      <c r="A732" t="s">
        <v>276</v>
      </c>
      <c r="B732" t="s">
        <v>15966</v>
      </c>
      <c r="C732" t="s">
        <v>254</v>
      </c>
    </row>
    <row r="733" spans="1:3" ht="15.75" customHeight="1">
      <c r="A733" t="s">
        <v>276</v>
      </c>
      <c r="B733" t="s">
        <v>15979</v>
      </c>
      <c r="C733" t="s">
        <v>146</v>
      </c>
    </row>
    <row r="734" spans="1:3" ht="15.75" customHeight="1">
      <c r="A734" t="s">
        <v>276</v>
      </c>
      <c r="B734" t="s">
        <v>15980</v>
      </c>
      <c r="C734" t="s">
        <v>254</v>
      </c>
    </row>
    <row r="735" spans="1:3" ht="15.75" customHeight="1">
      <c r="A735" t="s">
        <v>276</v>
      </c>
      <c r="B735" t="s">
        <v>15991</v>
      </c>
      <c r="C735" t="s">
        <v>157</v>
      </c>
    </row>
    <row r="736" spans="1:3" ht="15.75" customHeight="1">
      <c r="A736" t="s">
        <v>276</v>
      </c>
      <c r="B736" t="s">
        <v>15997</v>
      </c>
      <c r="C736" t="s">
        <v>157</v>
      </c>
    </row>
    <row r="737" spans="1:3" ht="15.75" customHeight="1">
      <c r="A737" t="s">
        <v>276</v>
      </c>
      <c r="B737" t="s">
        <v>16003</v>
      </c>
      <c r="C737" t="s">
        <v>146</v>
      </c>
    </row>
    <row r="738" spans="1:3" ht="15.75" customHeight="1">
      <c r="A738" t="s">
        <v>276</v>
      </c>
      <c r="B738" t="s">
        <v>18702</v>
      </c>
      <c r="C738" t="s">
        <v>390</v>
      </c>
    </row>
    <row r="739" spans="1:3" ht="15.75" customHeight="1">
      <c r="A739" t="s">
        <v>276</v>
      </c>
      <c r="B739" t="s">
        <v>16017</v>
      </c>
      <c r="C739" t="s">
        <v>359</v>
      </c>
    </row>
    <row r="740" spans="1:3" ht="15.75" customHeight="1">
      <c r="A740" t="s">
        <v>276</v>
      </c>
      <c r="B740" t="s">
        <v>16026</v>
      </c>
      <c r="C740" t="s">
        <v>254</v>
      </c>
    </row>
    <row r="741" spans="1:3" ht="15.75" customHeight="1">
      <c r="A741" t="s">
        <v>276</v>
      </c>
      <c r="B741" t="s">
        <v>16030</v>
      </c>
      <c r="C741" t="s">
        <v>146</v>
      </c>
    </row>
    <row r="742" spans="1:3" ht="15.75" customHeight="1">
      <c r="A742" t="s">
        <v>276</v>
      </c>
      <c r="B742" t="s">
        <v>16041</v>
      </c>
      <c r="C742" t="s">
        <v>254</v>
      </c>
    </row>
    <row r="743" spans="1:3" ht="15.75" customHeight="1">
      <c r="A743" t="s">
        <v>276</v>
      </c>
      <c r="B743" t="s">
        <v>16055</v>
      </c>
      <c r="C743" t="s">
        <v>157</v>
      </c>
    </row>
    <row r="744" spans="1:3" ht="15.75" customHeight="1">
      <c r="A744" t="s">
        <v>276</v>
      </c>
      <c r="B744" t="s">
        <v>16095</v>
      </c>
      <c r="C744" t="s">
        <v>224</v>
      </c>
    </row>
    <row r="745" spans="1:3" ht="15.75" customHeight="1">
      <c r="A745" t="s">
        <v>276</v>
      </c>
      <c r="B745" t="s">
        <v>12624</v>
      </c>
      <c r="C745" t="s">
        <v>35</v>
      </c>
    </row>
    <row r="746" spans="1:3" ht="15.75" customHeight="1">
      <c r="A746" t="s">
        <v>276</v>
      </c>
      <c r="B746" t="s">
        <v>16103</v>
      </c>
      <c r="C746" t="s">
        <v>359</v>
      </c>
    </row>
    <row r="747" spans="1:3" ht="15.75" customHeight="1">
      <c r="A747" t="s">
        <v>276</v>
      </c>
      <c r="B747" t="s">
        <v>16120</v>
      </c>
      <c r="C747" t="s">
        <v>254</v>
      </c>
    </row>
    <row r="748" spans="1:3" ht="15.75" customHeight="1">
      <c r="A748" t="s">
        <v>276</v>
      </c>
      <c r="B748" t="s">
        <v>16128</v>
      </c>
      <c r="C748" t="s">
        <v>77</v>
      </c>
    </row>
    <row r="749" spans="1:3" ht="15.75" customHeight="1">
      <c r="A749" t="s">
        <v>276</v>
      </c>
      <c r="B749" t="s">
        <v>16134</v>
      </c>
      <c r="C749" t="s">
        <v>146</v>
      </c>
    </row>
    <row r="750" spans="1:3" ht="15.75" customHeight="1">
      <c r="A750" t="s">
        <v>276</v>
      </c>
      <c r="B750" t="s">
        <v>16146</v>
      </c>
      <c r="C750" t="s">
        <v>254</v>
      </c>
    </row>
    <row r="751" spans="1:3" ht="15.75" customHeight="1">
      <c r="A751" t="s">
        <v>276</v>
      </c>
      <c r="B751" t="s">
        <v>16148</v>
      </c>
      <c r="C751" t="s">
        <v>77</v>
      </c>
    </row>
    <row r="752" spans="1:3" ht="15.75" customHeight="1">
      <c r="A752" t="s">
        <v>276</v>
      </c>
      <c r="B752" t="s">
        <v>16150</v>
      </c>
      <c r="C752" t="s">
        <v>339</v>
      </c>
    </row>
    <row r="753" spans="1:3" ht="15.75" customHeight="1">
      <c r="A753" t="s">
        <v>276</v>
      </c>
      <c r="B753" t="s">
        <v>15344</v>
      </c>
      <c r="C753" t="s">
        <v>390</v>
      </c>
    </row>
    <row r="754" spans="1:3" ht="15.75" customHeight="1">
      <c r="A754" t="s">
        <v>276</v>
      </c>
      <c r="B754" t="s">
        <v>16162</v>
      </c>
      <c r="C754" t="s">
        <v>359</v>
      </c>
    </row>
    <row r="755" spans="1:3" ht="15.75" customHeight="1">
      <c r="A755" t="s">
        <v>276</v>
      </c>
      <c r="B755" t="s">
        <v>16171</v>
      </c>
      <c r="C755" t="s">
        <v>224</v>
      </c>
    </row>
    <row r="756" spans="1:3" ht="15.75" customHeight="1">
      <c r="A756" t="s">
        <v>276</v>
      </c>
      <c r="B756" t="s">
        <v>16172</v>
      </c>
      <c r="C756" t="s">
        <v>77</v>
      </c>
    </row>
    <row r="757" spans="1:3" ht="15.75" customHeight="1">
      <c r="A757" t="s">
        <v>276</v>
      </c>
      <c r="B757" t="s">
        <v>16046</v>
      </c>
      <c r="C757" t="s">
        <v>390</v>
      </c>
    </row>
    <row r="758" spans="1:3" ht="15.75" customHeight="1">
      <c r="A758" t="s">
        <v>276</v>
      </c>
      <c r="B758" t="s">
        <v>18015</v>
      </c>
      <c r="C758" t="s">
        <v>286</v>
      </c>
    </row>
    <row r="759" spans="1:3" ht="15.75" customHeight="1">
      <c r="A759" t="s">
        <v>276</v>
      </c>
      <c r="B759" t="s">
        <v>16196</v>
      </c>
      <c r="C759" t="s">
        <v>306</v>
      </c>
    </row>
    <row r="760" spans="1:3" ht="15.75" customHeight="1">
      <c r="A760" t="s">
        <v>276</v>
      </c>
      <c r="B760" t="s">
        <v>16205</v>
      </c>
      <c r="C760" t="s">
        <v>195</v>
      </c>
    </row>
    <row r="761" spans="1:3" ht="15.75" customHeight="1">
      <c r="A761" t="s">
        <v>276</v>
      </c>
      <c r="B761" t="s">
        <v>16219</v>
      </c>
      <c r="C761" t="s">
        <v>77</v>
      </c>
    </row>
    <row r="762" spans="1:3" ht="15.75" customHeight="1">
      <c r="A762" t="s">
        <v>276</v>
      </c>
      <c r="B762" t="s">
        <v>16251</v>
      </c>
      <c r="C762" t="s">
        <v>77</v>
      </c>
    </row>
    <row r="763" spans="1:3" ht="15.75" customHeight="1">
      <c r="A763" t="s">
        <v>276</v>
      </c>
      <c r="B763" t="s">
        <v>16257</v>
      </c>
      <c r="C763" t="s">
        <v>195</v>
      </c>
    </row>
    <row r="764" spans="1:3" ht="15.75" customHeight="1">
      <c r="A764" t="s">
        <v>276</v>
      </c>
      <c r="B764" t="s">
        <v>16263</v>
      </c>
      <c r="C764" t="s">
        <v>195</v>
      </c>
    </row>
    <row r="765" spans="1:3" ht="15.75" customHeight="1">
      <c r="A765" t="s">
        <v>276</v>
      </c>
      <c r="B765" t="s">
        <v>16269</v>
      </c>
      <c r="C765" t="s">
        <v>359</v>
      </c>
    </row>
    <row r="766" spans="1:3" ht="15.75" customHeight="1">
      <c r="A766" t="s">
        <v>276</v>
      </c>
      <c r="B766" t="s">
        <v>16270</v>
      </c>
      <c r="C766" t="s">
        <v>53</v>
      </c>
    </row>
    <row r="767" spans="1:3" ht="15.75" customHeight="1">
      <c r="A767" t="s">
        <v>276</v>
      </c>
      <c r="B767" t="s">
        <v>18161</v>
      </c>
      <c r="C767" t="s">
        <v>390</v>
      </c>
    </row>
    <row r="768" spans="1:3" ht="15.75" customHeight="1">
      <c r="A768" t="s">
        <v>276</v>
      </c>
      <c r="B768" t="s">
        <v>16276</v>
      </c>
      <c r="C768" t="s">
        <v>53</v>
      </c>
    </row>
    <row r="769" spans="1:3" ht="15.75" customHeight="1">
      <c r="A769" t="s">
        <v>276</v>
      </c>
      <c r="B769" t="s">
        <v>16346</v>
      </c>
      <c r="C769" t="s">
        <v>136</v>
      </c>
    </row>
    <row r="770" spans="1:3" ht="15.75" customHeight="1">
      <c r="A770" t="s">
        <v>276</v>
      </c>
      <c r="B770" t="s">
        <v>16350</v>
      </c>
      <c r="C770" t="s">
        <v>254</v>
      </c>
    </row>
    <row r="771" spans="1:3" ht="15.75" customHeight="1">
      <c r="A771" t="s">
        <v>276</v>
      </c>
      <c r="B771" t="s">
        <v>16361</v>
      </c>
      <c r="C771" t="s">
        <v>254</v>
      </c>
    </row>
    <row r="772" spans="1:3" ht="15.75" customHeight="1">
      <c r="A772" t="s">
        <v>276</v>
      </c>
      <c r="B772" t="s">
        <v>16369</v>
      </c>
      <c r="C772" t="s">
        <v>77</v>
      </c>
    </row>
    <row r="773" spans="1:3" ht="15.75" customHeight="1">
      <c r="A773" t="s">
        <v>276</v>
      </c>
      <c r="B773" t="s">
        <v>16382</v>
      </c>
      <c r="C773" t="s">
        <v>306</v>
      </c>
    </row>
    <row r="774" spans="1:3" ht="15.75" customHeight="1">
      <c r="A774" t="s">
        <v>276</v>
      </c>
      <c r="B774" t="s">
        <v>16401</v>
      </c>
      <c r="C774" t="s">
        <v>53</v>
      </c>
    </row>
    <row r="775" spans="1:3" ht="15.75" customHeight="1">
      <c r="A775" t="s">
        <v>276</v>
      </c>
      <c r="B775" t="s">
        <v>16416</v>
      </c>
      <c r="C775" t="s">
        <v>597</v>
      </c>
    </row>
    <row r="776" spans="1:3" ht="15.75" customHeight="1">
      <c r="A776" t="s">
        <v>276</v>
      </c>
      <c r="B776" t="s">
        <v>18162</v>
      </c>
      <c r="C776" t="s">
        <v>390</v>
      </c>
    </row>
    <row r="777" spans="1:3" ht="15.75" customHeight="1">
      <c r="A777" t="s">
        <v>276</v>
      </c>
      <c r="B777" t="s">
        <v>16423</v>
      </c>
      <c r="C777" t="s">
        <v>53</v>
      </c>
    </row>
    <row r="778" spans="1:3" ht="15.75" customHeight="1">
      <c r="A778" t="s">
        <v>276</v>
      </c>
      <c r="B778" t="s">
        <v>6068</v>
      </c>
      <c r="C778" t="s">
        <v>390</v>
      </c>
    </row>
    <row r="779" spans="1:3" ht="15.75" customHeight="1">
      <c r="A779" t="s">
        <v>276</v>
      </c>
      <c r="B779" t="s">
        <v>16451</v>
      </c>
      <c r="C779" t="s">
        <v>243</v>
      </c>
    </row>
    <row r="780" spans="1:3" ht="15.75" customHeight="1">
      <c r="A780" t="s">
        <v>276</v>
      </c>
      <c r="B780" t="s">
        <v>16452</v>
      </c>
      <c r="C780" t="s">
        <v>254</v>
      </c>
    </row>
    <row r="781" spans="1:3" ht="15.75" customHeight="1">
      <c r="A781" t="s">
        <v>276</v>
      </c>
      <c r="B781" t="s">
        <v>18540</v>
      </c>
      <c r="C781" t="s">
        <v>126</v>
      </c>
    </row>
    <row r="782" spans="1:3" ht="15.75" customHeight="1">
      <c r="A782" t="s">
        <v>276</v>
      </c>
      <c r="B782" t="s">
        <v>16453</v>
      </c>
      <c r="C782" t="s">
        <v>136</v>
      </c>
    </row>
    <row r="783" spans="1:3" ht="15.75" customHeight="1">
      <c r="A783" t="s">
        <v>276</v>
      </c>
      <c r="B783" t="s">
        <v>18269</v>
      </c>
      <c r="C783" t="s">
        <v>286</v>
      </c>
    </row>
    <row r="784" spans="1:3" ht="15.75" customHeight="1">
      <c r="A784" t="s">
        <v>276</v>
      </c>
      <c r="B784" t="s">
        <v>16464</v>
      </c>
      <c r="C784" t="s">
        <v>77</v>
      </c>
    </row>
    <row r="785" spans="1:3" ht="15.75" customHeight="1">
      <c r="A785" t="s">
        <v>276</v>
      </c>
      <c r="B785" t="s">
        <v>16479</v>
      </c>
      <c r="C785" t="s">
        <v>195</v>
      </c>
    </row>
    <row r="786" spans="1:3" ht="15.75" customHeight="1">
      <c r="A786" t="s">
        <v>276</v>
      </c>
      <c r="B786" t="s">
        <v>16489</v>
      </c>
      <c r="C786" t="s">
        <v>254</v>
      </c>
    </row>
    <row r="787" spans="1:3" ht="15.75" customHeight="1">
      <c r="A787" t="s">
        <v>276</v>
      </c>
      <c r="B787" t="s">
        <v>16497</v>
      </c>
      <c r="C787" t="s">
        <v>195</v>
      </c>
    </row>
    <row r="788" spans="1:3" ht="15.75" customHeight="1">
      <c r="A788" t="s">
        <v>276</v>
      </c>
      <c r="B788" t="s">
        <v>16515</v>
      </c>
      <c r="C788" t="s">
        <v>254</v>
      </c>
    </row>
    <row r="789" spans="1:3" ht="15.75" customHeight="1">
      <c r="A789" t="s">
        <v>276</v>
      </c>
      <c r="B789" t="s">
        <v>16549</v>
      </c>
      <c r="C789" t="s">
        <v>146</v>
      </c>
    </row>
    <row r="790" spans="1:3" ht="15.75" customHeight="1">
      <c r="A790" t="s">
        <v>276</v>
      </c>
      <c r="B790" t="s">
        <v>9121</v>
      </c>
      <c r="C790" t="s">
        <v>126</v>
      </c>
    </row>
    <row r="791" spans="1:3" ht="15.75" customHeight="1">
      <c r="A791" t="s">
        <v>276</v>
      </c>
      <c r="B791" t="s">
        <v>16550</v>
      </c>
      <c r="C791" t="s">
        <v>195</v>
      </c>
    </row>
    <row r="792" spans="1:3" ht="15.75" customHeight="1">
      <c r="A792" t="s">
        <v>276</v>
      </c>
      <c r="B792" t="s">
        <v>16556</v>
      </c>
      <c r="C792" t="s">
        <v>77</v>
      </c>
    </row>
    <row r="793" spans="1:3" ht="15.75" customHeight="1">
      <c r="A793" t="s">
        <v>276</v>
      </c>
      <c r="B793" t="s">
        <v>16562</v>
      </c>
      <c r="C793" t="s">
        <v>254</v>
      </c>
    </row>
    <row r="794" spans="1:3" ht="15.75" customHeight="1">
      <c r="A794" t="s">
        <v>276</v>
      </c>
      <c r="B794" t="s">
        <v>16576</v>
      </c>
      <c r="C794" t="s">
        <v>169</v>
      </c>
    </row>
    <row r="795" spans="1:3" ht="15.75" customHeight="1">
      <c r="A795" t="s">
        <v>276</v>
      </c>
      <c r="B795" t="s">
        <v>16577</v>
      </c>
      <c r="C795" t="s">
        <v>359</v>
      </c>
    </row>
    <row r="796" spans="1:3" ht="15.75" customHeight="1">
      <c r="A796" t="s">
        <v>276</v>
      </c>
      <c r="B796" t="s">
        <v>16608</v>
      </c>
      <c r="C796" t="s">
        <v>195</v>
      </c>
    </row>
    <row r="797" spans="1:3" ht="15.75" customHeight="1">
      <c r="A797" t="s">
        <v>276</v>
      </c>
      <c r="B797" t="s">
        <v>16619</v>
      </c>
      <c r="C797" t="s">
        <v>224</v>
      </c>
    </row>
    <row r="798" spans="1:3" ht="15.75" customHeight="1">
      <c r="A798" t="s">
        <v>276</v>
      </c>
      <c r="B798" t="s">
        <v>19015</v>
      </c>
      <c r="C798" t="s">
        <v>35</v>
      </c>
    </row>
    <row r="799" spans="1:3" ht="15.75" customHeight="1">
      <c r="A799" t="s">
        <v>276</v>
      </c>
      <c r="B799" t="s">
        <v>16624</v>
      </c>
      <c r="C799" t="s">
        <v>77</v>
      </c>
    </row>
    <row r="800" spans="1:3" ht="15.75" customHeight="1">
      <c r="A800" t="s">
        <v>276</v>
      </c>
      <c r="B800" t="s">
        <v>18475</v>
      </c>
      <c r="C800" t="s">
        <v>126</v>
      </c>
    </row>
    <row r="801" spans="1:3" ht="15.75" customHeight="1">
      <c r="A801" t="s">
        <v>276</v>
      </c>
      <c r="B801" t="s">
        <v>16634</v>
      </c>
      <c r="C801" t="s">
        <v>89</v>
      </c>
    </row>
    <row r="802" spans="1:3" ht="15.75" customHeight="1">
      <c r="A802" t="s">
        <v>276</v>
      </c>
      <c r="B802" t="s">
        <v>14171</v>
      </c>
      <c r="C802" t="s">
        <v>126</v>
      </c>
    </row>
    <row r="803" spans="1:3" ht="15.75" customHeight="1">
      <c r="A803" t="s">
        <v>276</v>
      </c>
      <c r="B803" t="s">
        <v>16646</v>
      </c>
      <c r="C803" t="s">
        <v>254</v>
      </c>
    </row>
    <row r="804" spans="1:3" ht="15.75" customHeight="1">
      <c r="A804" t="s">
        <v>276</v>
      </c>
      <c r="B804" t="s">
        <v>16655</v>
      </c>
      <c r="C804" t="s">
        <v>53</v>
      </c>
    </row>
    <row r="805" spans="1:3" ht="15.75" customHeight="1">
      <c r="A805" t="s">
        <v>276</v>
      </c>
      <c r="B805" t="s">
        <v>16666</v>
      </c>
      <c r="C805" t="s">
        <v>53</v>
      </c>
    </row>
    <row r="806" spans="1:3" ht="15.75" customHeight="1">
      <c r="A806" t="s">
        <v>276</v>
      </c>
      <c r="B806" t="s">
        <v>16675</v>
      </c>
      <c r="C806" t="s">
        <v>254</v>
      </c>
    </row>
    <row r="807" spans="1:3" ht="15.75" customHeight="1">
      <c r="A807" t="s">
        <v>276</v>
      </c>
      <c r="B807" t="s">
        <v>16679</v>
      </c>
      <c r="C807" t="s">
        <v>254</v>
      </c>
    </row>
    <row r="808" spans="1:3" ht="15.75" customHeight="1">
      <c r="A808" t="s">
        <v>276</v>
      </c>
      <c r="B808" t="s">
        <v>16680</v>
      </c>
      <c r="C808" t="s">
        <v>146</v>
      </c>
    </row>
    <row r="809" spans="1:3" ht="15.75" customHeight="1">
      <c r="A809" t="s">
        <v>276</v>
      </c>
      <c r="B809" t="s">
        <v>18947</v>
      </c>
      <c r="C809" t="s">
        <v>390</v>
      </c>
    </row>
    <row r="810" spans="1:3" ht="15.75" customHeight="1">
      <c r="A810" t="s">
        <v>276</v>
      </c>
      <c r="B810" t="s">
        <v>16700</v>
      </c>
      <c r="C810" t="s">
        <v>157</v>
      </c>
    </row>
    <row r="811" spans="1:3" ht="15.75" customHeight="1">
      <c r="A811" t="s">
        <v>276</v>
      </c>
      <c r="B811" t="s">
        <v>16713</v>
      </c>
      <c r="C811" t="s">
        <v>195</v>
      </c>
    </row>
    <row r="812" spans="1:3" ht="15.75" customHeight="1">
      <c r="A812" t="s">
        <v>276</v>
      </c>
      <c r="B812" t="s">
        <v>16731</v>
      </c>
      <c r="C812" t="s">
        <v>597</v>
      </c>
    </row>
    <row r="813" spans="1:3" ht="15.75" customHeight="1">
      <c r="A813" t="s">
        <v>276</v>
      </c>
      <c r="B813" t="s">
        <v>16732</v>
      </c>
      <c r="C813" t="s">
        <v>254</v>
      </c>
    </row>
    <row r="814" spans="1:3" ht="15.75" customHeight="1">
      <c r="A814" t="s">
        <v>276</v>
      </c>
      <c r="B814" t="s">
        <v>16738</v>
      </c>
      <c r="C814" t="s">
        <v>146</v>
      </c>
    </row>
    <row r="815" spans="1:3" ht="15.75" customHeight="1">
      <c r="A815" t="s">
        <v>276</v>
      </c>
      <c r="B815" t="s">
        <v>16742</v>
      </c>
      <c r="C815" t="s">
        <v>306</v>
      </c>
    </row>
    <row r="816" spans="1:3" ht="15.75" customHeight="1">
      <c r="A816" t="s">
        <v>276</v>
      </c>
      <c r="B816" t="s">
        <v>16751</v>
      </c>
      <c r="C816" t="s">
        <v>597</v>
      </c>
    </row>
    <row r="817" spans="1:3" ht="15.75" customHeight="1">
      <c r="A817" t="s">
        <v>276</v>
      </c>
      <c r="B817" t="s">
        <v>16767</v>
      </c>
      <c r="C817" t="s">
        <v>243</v>
      </c>
    </row>
    <row r="818" spans="1:3" ht="15.75" customHeight="1">
      <c r="A818" t="s">
        <v>276</v>
      </c>
      <c r="B818" t="s">
        <v>7858</v>
      </c>
      <c r="C818" t="s">
        <v>126</v>
      </c>
    </row>
    <row r="819" spans="1:3" ht="15.75" customHeight="1">
      <c r="A819" t="s">
        <v>276</v>
      </c>
      <c r="B819" t="s">
        <v>16801</v>
      </c>
      <c r="C819" t="s">
        <v>597</v>
      </c>
    </row>
    <row r="820" spans="1:3" ht="15.75" customHeight="1">
      <c r="A820" t="s">
        <v>276</v>
      </c>
      <c r="B820" t="s">
        <v>16855</v>
      </c>
      <c r="C820" t="s">
        <v>359</v>
      </c>
    </row>
    <row r="821" spans="1:3" ht="15.75" customHeight="1">
      <c r="A821" t="s">
        <v>276</v>
      </c>
      <c r="B821" t="s">
        <v>16858</v>
      </c>
      <c r="C821" t="s">
        <v>243</v>
      </c>
    </row>
    <row r="822" spans="1:3" ht="15.75" customHeight="1">
      <c r="A822" t="s">
        <v>276</v>
      </c>
      <c r="B822" t="s">
        <v>16875</v>
      </c>
      <c r="C822" t="s">
        <v>157</v>
      </c>
    </row>
    <row r="823" spans="1:3" ht="15.75" customHeight="1">
      <c r="A823" t="s">
        <v>276</v>
      </c>
      <c r="B823" t="s">
        <v>19007</v>
      </c>
      <c r="C823" t="s">
        <v>286</v>
      </c>
    </row>
    <row r="824" spans="1:3" ht="15.75" customHeight="1">
      <c r="A824" t="s">
        <v>276</v>
      </c>
      <c r="B824" t="s">
        <v>16888</v>
      </c>
      <c r="C824" t="s">
        <v>53</v>
      </c>
    </row>
    <row r="825" spans="1:3" ht="15.75" customHeight="1">
      <c r="A825" t="s">
        <v>276</v>
      </c>
      <c r="B825" t="s">
        <v>16897</v>
      </c>
      <c r="C825" t="s">
        <v>157</v>
      </c>
    </row>
    <row r="826" spans="1:3" ht="15.75" customHeight="1">
      <c r="A826" t="s">
        <v>276</v>
      </c>
      <c r="B826" t="s">
        <v>15567</v>
      </c>
      <c r="C826" t="s">
        <v>126</v>
      </c>
    </row>
    <row r="827" spans="1:3" ht="15.75" customHeight="1">
      <c r="A827" t="s">
        <v>276</v>
      </c>
      <c r="B827" t="s">
        <v>16901</v>
      </c>
      <c r="C827" t="s">
        <v>136</v>
      </c>
    </row>
    <row r="828" spans="1:3" ht="15.75" customHeight="1">
      <c r="A828" t="s">
        <v>276</v>
      </c>
      <c r="B828" t="s">
        <v>16907</v>
      </c>
      <c r="C828" t="s">
        <v>157</v>
      </c>
    </row>
    <row r="829" spans="1:3" ht="15.75" customHeight="1">
      <c r="A829" t="s">
        <v>276</v>
      </c>
      <c r="B829" t="s">
        <v>13782</v>
      </c>
      <c r="C829" t="s">
        <v>35</v>
      </c>
    </row>
    <row r="830" spans="1:3" ht="15.75" customHeight="1">
      <c r="A830" t="s">
        <v>276</v>
      </c>
      <c r="B830" t="s">
        <v>18685</v>
      </c>
      <c r="C830" t="s">
        <v>35</v>
      </c>
    </row>
    <row r="831" spans="1:3" ht="15.75" customHeight="1">
      <c r="A831" t="s">
        <v>276</v>
      </c>
      <c r="B831" t="s">
        <v>16924</v>
      </c>
      <c r="C831" t="s">
        <v>146</v>
      </c>
    </row>
    <row r="832" spans="1:3" ht="15.75" customHeight="1">
      <c r="A832" t="s">
        <v>276</v>
      </c>
      <c r="B832" t="s">
        <v>16928</v>
      </c>
      <c r="C832" t="s">
        <v>53</v>
      </c>
    </row>
    <row r="833" spans="1:3" ht="15.75" customHeight="1">
      <c r="A833" t="s">
        <v>276</v>
      </c>
      <c r="B833" t="s">
        <v>16945</v>
      </c>
      <c r="C833" t="s">
        <v>254</v>
      </c>
    </row>
    <row r="834" spans="1:3" ht="15.75" customHeight="1">
      <c r="A834" t="s">
        <v>276</v>
      </c>
      <c r="B834" t="s">
        <v>16969</v>
      </c>
      <c r="C834" t="s">
        <v>195</v>
      </c>
    </row>
    <row r="835" spans="1:3" ht="15.75" customHeight="1">
      <c r="A835" t="s">
        <v>276</v>
      </c>
      <c r="B835" t="s">
        <v>15780</v>
      </c>
      <c r="C835" t="s">
        <v>390</v>
      </c>
    </row>
    <row r="836" spans="1:3" ht="15.75" customHeight="1">
      <c r="A836" t="s">
        <v>276</v>
      </c>
      <c r="B836" t="s">
        <v>16977</v>
      </c>
      <c r="C836" t="s">
        <v>359</v>
      </c>
    </row>
    <row r="837" spans="1:3" ht="15.75" customHeight="1">
      <c r="A837" t="s">
        <v>276</v>
      </c>
      <c r="B837" t="s">
        <v>16980</v>
      </c>
      <c r="C837" t="s">
        <v>146</v>
      </c>
    </row>
    <row r="838" spans="1:3" ht="15.75" customHeight="1">
      <c r="A838" t="s">
        <v>276</v>
      </c>
      <c r="B838" t="s">
        <v>16984</v>
      </c>
      <c r="C838" t="s">
        <v>254</v>
      </c>
    </row>
    <row r="839" spans="1:3" ht="15.75" customHeight="1">
      <c r="A839" t="s">
        <v>276</v>
      </c>
      <c r="B839" t="s">
        <v>18492</v>
      </c>
      <c r="C839" t="s">
        <v>126</v>
      </c>
    </row>
    <row r="840" spans="1:3" ht="15.75" customHeight="1">
      <c r="A840" t="s">
        <v>276</v>
      </c>
      <c r="B840" t="s">
        <v>15651</v>
      </c>
      <c r="C840" t="s">
        <v>126</v>
      </c>
    </row>
    <row r="841" spans="1:3" ht="15.75" customHeight="1">
      <c r="A841" t="s">
        <v>276</v>
      </c>
      <c r="B841" t="s">
        <v>17010</v>
      </c>
      <c r="C841" t="s">
        <v>169</v>
      </c>
    </row>
    <row r="842" spans="1:3" ht="15.75" customHeight="1">
      <c r="A842" t="s">
        <v>276</v>
      </c>
      <c r="B842" t="s">
        <v>17014</v>
      </c>
      <c r="C842" t="s">
        <v>254</v>
      </c>
    </row>
    <row r="843" spans="1:3" ht="15.75" customHeight="1">
      <c r="A843" t="s">
        <v>276</v>
      </c>
      <c r="B843" t="s">
        <v>17018</v>
      </c>
      <c r="C843" t="s">
        <v>306</v>
      </c>
    </row>
    <row r="844" spans="1:3" ht="15.75" customHeight="1">
      <c r="A844" t="s">
        <v>276</v>
      </c>
      <c r="B844" t="s">
        <v>17028</v>
      </c>
      <c r="C844" t="s">
        <v>254</v>
      </c>
    </row>
    <row r="845" spans="1:3" ht="15.75" customHeight="1">
      <c r="A845" t="s">
        <v>276</v>
      </c>
      <c r="B845" t="s">
        <v>18142</v>
      </c>
      <c r="C845" t="s">
        <v>35</v>
      </c>
    </row>
    <row r="846" spans="1:3" ht="15.75" customHeight="1">
      <c r="A846" t="s">
        <v>276</v>
      </c>
      <c r="B846" t="s">
        <v>17044</v>
      </c>
      <c r="C846" t="s">
        <v>254</v>
      </c>
    </row>
    <row r="847" spans="1:3" ht="15.75" customHeight="1">
      <c r="A847" t="s">
        <v>276</v>
      </c>
      <c r="B847" t="s">
        <v>17048</v>
      </c>
      <c r="C847" t="s">
        <v>146</v>
      </c>
    </row>
    <row r="848" spans="1:3" ht="15.75" customHeight="1">
      <c r="A848" t="s">
        <v>276</v>
      </c>
      <c r="B848" t="s">
        <v>17082</v>
      </c>
      <c r="C848" t="s">
        <v>136</v>
      </c>
    </row>
    <row r="849" spans="1:3" ht="15.75" customHeight="1">
      <c r="A849" t="s">
        <v>276</v>
      </c>
      <c r="B849" t="s">
        <v>4439</v>
      </c>
      <c r="C849" t="s">
        <v>35</v>
      </c>
    </row>
    <row r="850" spans="1:3" ht="15.75" customHeight="1">
      <c r="A850" t="s">
        <v>276</v>
      </c>
      <c r="B850" t="s">
        <v>14760</v>
      </c>
      <c r="C850" t="s">
        <v>286</v>
      </c>
    </row>
    <row r="851" spans="1:3" ht="15.75" customHeight="1">
      <c r="A851" t="s">
        <v>276</v>
      </c>
      <c r="B851" t="s">
        <v>17086</v>
      </c>
      <c r="C851" t="s">
        <v>169</v>
      </c>
    </row>
    <row r="852" spans="1:3" ht="15.75" customHeight="1">
      <c r="A852" t="s">
        <v>276</v>
      </c>
      <c r="B852" t="s">
        <v>17104</v>
      </c>
      <c r="C852" t="s">
        <v>77</v>
      </c>
    </row>
    <row r="853" spans="1:3" ht="15.75" customHeight="1">
      <c r="A853" t="s">
        <v>276</v>
      </c>
      <c r="B853" t="s">
        <v>17109</v>
      </c>
      <c r="C853" t="s">
        <v>359</v>
      </c>
    </row>
    <row r="854" spans="1:3" ht="15.75" customHeight="1">
      <c r="A854" t="s">
        <v>276</v>
      </c>
      <c r="B854" t="s">
        <v>9262</v>
      </c>
      <c r="C854" t="s">
        <v>286</v>
      </c>
    </row>
    <row r="855" spans="1:3" ht="15.75" customHeight="1">
      <c r="A855" t="s">
        <v>276</v>
      </c>
      <c r="B855" t="s">
        <v>18572</v>
      </c>
      <c r="C855" t="s">
        <v>126</v>
      </c>
    </row>
    <row r="856" spans="1:3" ht="15.75" customHeight="1">
      <c r="A856" t="s">
        <v>276</v>
      </c>
      <c r="B856" t="s">
        <v>17120</v>
      </c>
      <c r="C856" t="s">
        <v>169</v>
      </c>
    </row>
    <row r="857" spans="1:3" ht="15.75" customHeight="1">
      <c r="A857" t="s">
        <v>276</v>
      </c>
      <c r="B857" t="s">
        <v>17124</v>
      </c>
      <c r="C857" t="s">
        <v>146</v>
      </c>
    </row>
    <row r="858" spans="1:3" ht="15.75" customHeight="1">
      <c r="A858" t="s">
        <v>276</v>
      </c>
      <c r="B858" t="s">
        <v>18931</v>
      </c>
      <c r="C858" t="s">
        <v>126</v>
      </c>
    </row>
    <row r="859" spans="1:3" ht="15.75" customHeight="1">
      <c r="A859" t="s">
        <v>276</v>
      </c>
      <c r="B859" t="s">
        <v>17143</v>
      </c>
      <c r="C859" t="s">
        <v>597</v>
      </c>
    </row>
    <row r="860" spans="1:3" ht="15.75" customHeight="1">
      <c r="A860" t="s">
        <v>276</v>
      </c>
      <c r="B860" t="s">
        <v>17163</v>
      </c>
      <c r="C860" t="s">
        <v>359</v>
      </c>
    </row>
    <row r="861" spans="1:3" ht="15.75" customHeight="1">
      <c r="A861" t="s">
        <v>276</v>
      </c>
      <c r="B861" t="s">
        <v>18866</v>
      </c>
      <c r="C861" t="s">
        <v>126</v>
      </c>
    </row>
    <row r="862" spans="1:3" ht="15.75" customHeight="1">
      <c r="A862" t="s">
        <v>276</v>
      </c>
      <c r="B862" t="s">
        <v>17180</v>
      </c>
      <c r="C862" t="s">
        <v>157</v>
      </c>
    </row>
    <row r="863" spans="1:3" ht="15.75" customHeight="1">
      <c r="A863" t="s">
        <v>276</v>
      </c>
      <c r="B863" t="s">
        <v>14996</v>
      </c>
      <c r="C863" t="s">
        <v>126</v>
      </c>
    </row>
    <row r="864" spans="1:3" ht="15.75" customHeight="1">
      <c r="A864" t="s">
        <v>276</v>
      </c>
      <c r="B864" t="s">
        <v>17190</v>
      </c>
      <c r="C864" t="s">
        <v>136</v>
      </c>
    </row>
    <row r="865" spans="1:3" ht="15.75" customHeight="1">
      <c r="A865" t="s">
        <v>276</v>
      </c>
      <c r="B865" t="s">
        <v>17197</v>
      </c>
      <c r="C865" t="s">
        <v>53</v>
      </c>
    </row>
    <row r="866" spans="1:3" ht="15.75" customHeight="1">
      <c r="A866" t="s">
        <v>276</v>
      </c>
      <c r="B866" t="s">
        <v>17201</v>
      </c>
      <c r="C866" t="s">
        <v>157</v>
      </c>
    </row>
    <row r="867" spans="1:3" ht="15.75" customHeight="1">
      <c r="A867" t="s">
        <v>276</v>
      </c>
      <c r="B867" t="s">
        <v>725</v>
      </c>
      <c r="C867" t="s">
        <v>390</v>
      </c>
    </row>
    <row r="868" spans="1:3" ht="15.75" customHeight="1">
      <c r="A868" t="s">
        <v>276</v>
      </c>
      <c r="B868" t="s">
        <v>17211</v>
      </c>
      <c r="C868" t="s">
        <v>195</v>
      </c>
    </row>
    <row r="869" spans="1:3" ht="15.75" customHeight="1">
      <c r="A869" t="s">
        <v>276</v>
      </c>
      <c r="B869" t="s">
        <v>17212</v>
      </c>
      <c r="C869" t="s">
        <v>306</v>
      </c>
    </row>
    <row r="870" spans="1:3" ht="15.75" customHeight="1">
      <c r="A870" t="s">
        <v>276</v>
      </c>
      <c r="B870" t="s">
        <v>17224</v>
      </c>
      <c r="C870" t="s">
        <v>1107</v>
      </c>
    </row>
    <row r="871" spans="1:3" ht="15.75" customHeight="1">
      <c r="A871" t="s">
        <v>276</v>
      </c>
      <c r="B871" t="s">
        <v>17246</v>
      </c>
      <c r="C871" t="s">
        <v>146</v>
      </c>
    </row>
    <row r="872" spans="1:3" ht="15.75" customHeight="1">
      <c r="A872" t="s">
        <v>276</v>
      </c>
      <c r="B872" t="s">
        <v>17268</v>
      </c>
      <c r="C872" t="s">
        <v>359</v>
      </c>
    </row>
    <row r="873" spans="1:3" ht="15.75" customHeight="1">
      <c r="A873" t="s">
        <v>276</v>
      </c>
      <c r="B873" t="s">
        <v>17269</v>
      </c>
      <c r="C873" t="s">
        <v>254</v>
      </c>
    </row>
    <row r="874" spans="1:3" ht="15.75" customHeight="1">
      <c r="A874" t="s">
        <v>276</v>
      </c>
      <c r="B874" t="s">
        <v>17271</v>
      </c>
      <c r="C874" t="s">
        <v>597</v>
      </c>
    </row>
    <row r="875" spans="1:3" ht="15.75" customHeight="1">
      <c r="A875" t="s">
        <v>276</v>
      </c>
      <c r="B875" t="s">
        <v>17276</v>
      </c>
      <c r="C875" t="s">
        <v>243</v>
      </c>
    </row>
    <row r="876" spans="1:3" ht="15.75" customHeight="1">
      <c r="A876" t="s">
        <v>276</v>
      </c>
      <c r="B876" t="s">
        <v>17280</v>
      </c>
      <c r="C876" t="s">
        <v>339</v>
      </c>
    </row>
    <row r="877" spans="1:3" ht="15.75" customHeight="1">
      <c r="A877" t="s">
        <v>276</v>
      </c>
      <c r="B877" t="s">
        <v>18890</v>
      </c>
      <c r="C877" t="s">
        <v>286</v>
      </c>
    </row>
    <row r="878" spans="1:3" ht="15.75" customHeight="1">
      <c r="A878" t="s">
        <v>276</v>
      </c>
      <c r="B878" t="s">
        <v>17298</v>
      </c>
      <c r="C878" t="s">
        <v>195</v>
      </c>
    </row>
    <row r="879" spans="1:3" ht="15.75" customHeight="1">
      <c r="A879" t="s">
        <v>276</v>
      </c>
      <c r="B879" t="s">
        <v>17302</v>
      </c>
      <c r="C879" t="s">
        <v>254</v>
      </c>
    </row>
    <row r="880" spans="1:3" ht="15.75" customHeight="1">
      <c r="A880" t="s">
        <v>276</v>
      </c>
      <c r="B880" t="s">
        <v>17337</v>
      </c>
      <c r="C880" t="s">
        <v>306</v>
      </c>
    </row>
    <row r="881" spans="1:3" ht="15.75" customHeight="1">
      <c r="A881" t="s">
        <v>276</v>
      </c>
      <c r="B881" t="s">
        <v>17338</v>
      </c>
      <c r="C881" t="s">
        <v>224</v>
      </c>
    </row>
    <row r="882" spans="1:3" ht="15.75" customHeight="1">
      <c r="A882" t="s">
        <v>276</v>
      </c>
      <c r="B882" t="s">
        <v>17339</v>
      </c>
      <c r="C882" t="s">
        <v>89</v>
      </c>
    </row>
    <row r="883" spans="1:3" ht="15.75" customHeight="1">
      <c r="A883" t="s">
        <v>276</v>
      </c>
      <c r="B883" t="s">
        <v>17363</v>
      </c>
      <c r="C883" t="s">
        <v>254</v>
      </c>
    </row>
    <row r="884" spans="1:3" ht="15.75" customHeight="1">
      <c r="A884" t="s">
        <v>276</v>
      </c>
      <c r="B884" t="s">
        <v>17383</v>
      </c>
      <c r="C884" t="s">
        <v>359</v>
      </c>
    </row>
    <row r="885" spans="1:3" ht="15.75" customHeight="1">
      <c r="A885" t="s">
        <v>276</v>
      </c>
      <c r="B885" t="s">
        <v>17400</v>
      </c>
      <c r="C885" t="s">
        <v>77</v>
      </c>
    </row>
    <row r="886" spans="1:3" ht="15.75" customHeight="1">
      <c r="A886" t="s">
        <v>276</v>
      </c>
      <c r="B886" t="s">
        <v>17419</v>
      </c>
      <c r="C886" t="s">
        <v>169</v>
      </c>
    </row>
    <row r="887" spans="1:3" ht="15.75" customHeight="1">
      <c r="A887" t="s">
        <v>276</v>
      </c>
      <c r="B887" t="s">
        <v>17420</v>
      </c>
      <c r="C887" t="s">
        <v>157</v>
      </c>
    </row>
    <row r="888" spans="1:3" ht="15.75" customHeight="1">
      <c r="A888" t="s">
        <v>276</v>
      </c>
      <c r="B888" t="s">
        <v>17424</v>
      </c>
      <c r="C888" t="s">
        <v>359</v>
      </c>
    </row>
    <row r="889" spans="1:3" ht="15.75" customHeight="1">
      <c r="A889" t="s">
        <v>276</v>
      </c>
      <c r="B889" t="s">
        <v>17432</v>
      </c>
      <c r="C889" t="s">
        <v>359</v>
      </c>
    </row>
    <row r="890" spans="1:3" ht="15.75" customHeight="1">
      <c r="A890" t="s">
        <v>276</v>
      </c>
      <c r="B890" t="s">
        <v>17439</v>
      </c>
      <c r="C890" t="s">
        <v>53</v>
      </c>
    </row>
    <row r="891" spans="1:3" ht="15.75" customHeight="1">
      <c r="A891" t="s">
        <v>276</v>
      </c>
      <c r="B891" t="s">
        <v>17440</v>
      </c>
      <c r="C891" t="s">
        <v>157</v>
      </c>
    </row>
    <row r="892" spans="1:3" ht="15.75" customHeight="1">
      <c r="A892" t="s">
        <v>276</v>
      </c>
      <c r="B892" t="s">
        <v>17488</v>
      </c>
      <c r="C892" t="s">
        <v>53</v>
      </c>
    </row>
    <row r="893" spans="1:3" ht="15.75" customHeight="1">
      <c r="A893" t="s">
        <v>276</v>
      </c>
      <c r="B893" t="s">
        <v>14722</v>
      </c>
      <c r="C893" t="s">
        <v>390</v>
      </c>
    </row>
    <row r="894" spans="1:3" ht="15.75" customHeight="1">
      <c r="A894" t="s">
        <v>276</v>
      </c>
      <c r="B894" t="s">
        <v>17509</v>
      </c>
      <c r="C894" t="s">
        <v>1107</v>
      </c>
    </row>
    <row r="895" spans="1:3" ht="15.75" customHeight="1">
      <c r="A895" t="s">
        <v>276</v>
      </c>
      <c r="B895" t="s">
        <v>17522</v>
      </c>
      <c r="C895" t="s">
        <v>243</v>
      </c>
    </row>
    <row r="896" spans="1:3" ht="15.75" customHeight="1">
      <c r="A896" t="s">
        <v>276</v>
      </c>
      <c r="B896" t="s">
        <v>13751</v>
      </c>
      <c r="C896" t="s">
        <v>286</v>
      </c>
    </row>
    <row r="897" spans="1:3" ht="15.75" customHeight="1">
      <c r="A897" t="s">
        <v>276</v>
      </c>
      <c r="B897" t="s">
        <v>17549</v>
      </c>
      <c r="C897" t="s">
        <v>254</v>
      </c>
    </row>
    <row r="898" spans="1:3" ht="15.75" customHeight="1">
      <c r="A898" t="s">
        <v>276</v>
      </c>
      <c r="B898" t="s">
        <v>17559</v>
      </c>
      <c r="C898" t="s">
        <v>77</v>
      </c>
    </row>
    <row r="899" spans="1:3" ht="15.75" customHeight="1">
      <c r="A899" t="s">
        <v>276</v>
      </c>
      <c r="B899" t="s">
        <v>16525</v>
      </c>
      <c r="C899" t="s">
        <v>19025</v>
      </c>
    </row>
    <row r="900" spans="1:3" ht="15.75" customHeight="1">
      <c r="A900" t="s">
        <v>276</v>
      </c>
      <c r="B900" t="s">
        <v>17583</v>
      </c>
      <c r="C900" t="s">
        <v>53</v>
      </c>
    </row>
    <row r="901" spans="1:3" ht="15.75" customHeight="1">
      <c r="A901" t="s">
        <v>276</v>
      </c>
      <c r="B901" t="s">
        <v>17598</v>
      </c>
      <c r="C901" t="s">
        <v>306</v>
      </c>
    </row>
    <row r="902" spans="1:3" ht="15.75" customHeight="1">
      <c r="A902" t="s">
        <v>276</v>
      </c>
      <c r="B902" t="s">
        <v>17601</v>
      </c>
      <c r="C902" t="s">
        <v>359</v>
      </c>
    </row>
    <row r="903" spans="1:3" ht="15.75" customHeight="1">
      <c r="A903" t="s">
        <v>276</v>
      </c>
      <c r="B903" t="s">
        <v>15703</v>
      </c>
      <c r="C903" t="s">
        <v>390</v>
      </c>
    </row>
    <row r="904" spans="1:3" ht="15.75" customHeight="1">
      <c r="A904" t="s">
        <v>276</v>
      </c>
      <c r="B904" t="s">
        <v>17617</v>
      </c>
      <c r="C904" t="s">
        <v>254</v>
      </c>
    </row>
    <row r="905" spans="1:3" ht="15.75" customHeight="1">
      <c r="A905" t="s">
        <v>276</v>
      </c>
      <c r="B905" t="s">
        <v>17621</v>
      </c>
      <c r="C905" t="s">
        <v>157</v>
      </c>
    </row>
    <row r="906" spans="1:3" ht="15.75" customHeight="1">
      <c r="A906" t="s">
        <v>276</v>
      </c>
      <c r="B906" t="s">
        <v>11543</v>
      </c>
      <c r="C906" t="s">
        <v>286</v>
      </c>
    </row>
    <row r="907" spans="1:3" ht="15.75" customHeight="1">
      <c r="A907" t="s">
        <v>276</v>
      </c>
      <c r="B907" t="s">
        <v>17642</v>
      </c>
      <c r="C907" t="s">
        <v>254</v>
      </c>
    </row>
    <row r="908" spans="1:3" ht="15.75" customHeight="1">
      <c r="A908" t="s">
        <v>276</v>
      </c>
      <c r="B908" t="s">
        <v>17674</v>
      </c>
      <c r="C908" t="s">
        <v>254</v>
      </c>
    </row>
    <row r="909" spans="1:3" ht="15.75" customHeight="1">
      <c r="A909" t="s">
        <v>276</v>
      </c>
      <c r="B909" t="s">
        <v>17680</v>
      </c>
      <c r="C909" t="s">
        <v>157</v>
      </c>
    </row>
    <row r="910" spans="1:3" ht="15.75" customHeight="1">
      <c r="A910" t="s">
        <v>276</v>
      </c>
      <c r="B910" t="s">
        <v>17686</v>
      </c>
      <c r="C910" t="s">
        <v>146</v>
      </c>
    </row>
    <row r="911" spans="1:3" ht="15.75" customHeight="1">
      <c r="A911" t="s">
        <v>276</v>
      </c>
      <c r="B911" t="s">
        <v>17687</v>
      </c>
      <c r="C911" t="s">
        <v>359</v>
      </c>
    </row>
    <row r="912" spans="1:3" ht="15.75" customHeight="1">
      <c r="A912" t="s">
        <v>276</v>
      </c>
      <c r="B912" t="s">
        <v>17705</v>
      </c>
      <c r="C912" t="s">
        <v>136</v>
      </c>
    </row>
    <row r="913" spans="1:3" ht="15.75" customHeight="1">
      <c r="A913" t="s">
        <v>276</v>
      </c>
      <c r="B913" t="s">
        <v>17720</v>
      </c>
      <c r="C913" t="s">
        <v>597</v>
      </c>
    </row>
    <row r="914" spans="1:3" ht="15.75" customHeight="1">
      <c r="A914" t="s">
        <v>276</v>
      </c>
      <c r="B914" t="s">
        <v>17722</v>
      </c>
      <c r="C914" t="s">
        <v>77</v>
      </c>
    </row>
    <row r="915" spans="1:3" ht="15.75" customHeight="1">
      <c r="A915" t="s">
        <v>276</v>
      </c>
      <c r="B915" t="s">
        <v>17728</v>
      </c>
      <c r="C915" t="s">
        <v>136</v>
      </c>
    </row>
    <row r="916" spans="1:3" ht="15.75" customHeight="1">
      <c r="A916" t="s">
        <v>276</v>
      </c>
      <c r="B916" t="s">
        <v>17761</v>
      </c>
      <c r="C916" t="s">
        <v>89</v>
      </c>
    </row>
    <row r="917" spans="1:3" ht="15.75" customHeight="1">
      <c r="A917" t="s">
        <v>276</v>
      </c>
      <c r="B917" t="s">
        <v>17767</v>
      </c>
      <c r="C917" t="s">
        <v>136</v>
      </c>
    </row>
    <row r="918" spans="1:3" ht="15.75" customHeight="1">
      <c r="A918" t="s">
        <v>276</v>
      </c>
      <c r="B918" t="s">
        <v>17775</v>
      </c>
      <c r="C918" t="s">
        <v>359</v>
      </c>
    </row>
    <row r="919" spans="1:3" ht="15.75" customHeight="1">
      <c r="A919" t="s">
        <v>276</v>
      </c>
      <c r="B919" t="s">
        <v>17778</v>
      </c>
      <c r="C919" t="s">
        <v>136</v>
      </c>
    </row>
    <row r="920" spans="1:3" ht="15.75" customHeight="1">
      <c r="A920" t="s">
        <v>276</v>
      </c>
      <c r="B920" t="s">
        <v>17779</v>
      </c>
      <c r="C920" t="s">
        <v>213</v>
      </c>
    </row>
    <row r="921" spans="1:3" ht="15.75" customHeight="1">
      <c r="A921" t="s">
        <v>276</v>
      </c>
      <c r="B921" t="s">
        <v>17780</v>
      </c>
      <c r="C921" t="s">
        <v>89</v>
      </c>
    </row>
    <row r="922" spans="1:3" ht="15.75" customHeight="1">
      <c r="A922" t="s">
        <v>276</v>
      </c>
      <c r="B922" t="s">
        <v>17781</v>
      </c>
      <c r="C922" t="s">
        <v>136</v>
      </c>
    </row>
    <row r="923" spans="1:3" ht="15.75" customHeight="1">
      <c r="A923" t="s">
        <v>276</v>
      </c>
      <c r="B923" t="s">
        <v>17808</v>
      </c>
      <c r="C923" t="s">
        <v>597</v>
      </c>
    </row>
    <row r="924" spans="1:3" ht="15.75" customHeight="1">
      <c r="A924" t="s">
        <v>276</v>
      </c>
      <c r="B924" t="s">
        <v>18020</v>
      </c>
      <c r="C924" t="s">
        <v>286</v>
      </c>
    </row>
    <row r="925" spans="1:3" ht="15.75" customHeight="1">
      <c r="A925" t="s">
        <v>276</v>
      </c>
      <c r="B925" t="s">
        <v>17825</v>
      </c>
      <c r="C925" t="s">
        <v>89</v>
      </c>
    </row>
    <row r="926" spans="1:3" ht="15.75" customHeight="1">
      <c r="A926" t="s">
        <v>276</v>
      </c>
      <c r="B926" t="s">
        <v>9705</v>
      </c>
      <c r="C926" t="s">
        <v>35</v>
      </c>
    </row>
    <row r="927" spans="1:3" ht="15.75" customHeight="1">
      <c r="A927" t="s">
        <v>276</v>
      </c>
      <c r="B927" t="s">
        <v>17829</v>
      </c>
      <c r="C927" t="s">
        <v>195</v>
      </c>
    </row>
    <row r="928" spans="1:3" ht="15.75" customHeight="1">
      <c r="A928" t="s">
        <v>276</v>
      </c>
      <c r="B928" t="s">
        <v>17853</v>
      </c>
      <c r="C928" t="s">
        <v>53</v>
      </c>
    </row>
    <row r="929" spans="1:3" ht="15.75" customHeight="1">
      <c r="A929" t="s">
        <v>276</v>
      </c>
      <c r="B929" t="s">
        <v>17860</v>
      </c>
      <c r="C929" t="s">
        <v>77</v>
      </c>
    </row>
    <row r="930" spans="1:3" ht="15.75" customHeight="1">
      <c r="A930" t="s">
        <v>276</v>
      </c>
      <c r="B930" t="s">
        <v>17866</v>
      </c>
      <c r="C930" t="s">
        <v>243</v>
      </c>
    </row>
    <row r="931" spans="1:3" ht="15.75" customHeight="1">
      <c r="A931" t="s">
        <v>276</v>
      </c>
      <c r="B931" t="s">
        <v>9709</v>
      </c>
      <c r="C931" t="s">
        <v>35</v>
      </c>
    </row>
    <row r="932" spans="1:3" ht="15.75" customHeight="1">
      <c r="A932" t="s">
        <v>276</v>
      </c>
      <c r="B932" t="s">
        <v>9406</v>
      </c>
      <c r="C932" t="s">
        <v>286</v>
      </c>
    </row>
    <row r="933" spans="1:3" ht="15.75" customHeight="1">
      <c r="A933" t="s">
        <v>276</v>
      </c>
      <c r="B933" t="s">
        <v>17885</v>
      </c>
      <c r="C933" t="s">
        <v>169</v>
      </c>
    </row>
    <row r="934" spans="1:3" ht="15.75" customHeight="1">
      <c r="A934" t="s">
        <v>276</v>
      </c>
      <c r="B934" t="s">
        <v>17891</v>
      </c>
      <c r="C934" t="s">
        <v>359</v>
      </c>
    </row>
    <row r="935" spans="1:3" ht="15.75" customHeight="1">
      <c r="A935" t="s">
        <v>276</v>
      </c>
      <c r="B935" t="s">
        <v>17894</v>
      </c>
      <c r="C935" t="s">
        <v>146</v>
      </c>
    </row>
    <row r="936" spans="1:3" ht="15.75" customHeight="1">
      <c r="A936" t="s">
        <v>276</v>
      </c>
      <c r="B936" t="s">
        <v>13230</v>
      </c>
      <c r="C936" t="s">
        <v>286</v>
      </c>
    </row>
    <row r="937" spans="1:3" ht="15.75" customHeight="1">
      <c r="A937" t="s">
        <v>276</v>
      </c>
      <c r="B937" t="s">
        <v>17911</v>
      </c>
      <c r="C937" t="s">
        <v>157</v>
      </c>
    </row>
    <row r="938" spans="1:3" ht="15.75" customHeight="1">
      <c r="A938" t="s">
        <v>276</v>
      </c>
      <c r="B938" t="s">
        <v>17912</v>
      </c>
      <c r="C938" t="s">
        <v>243</v>
      </c>
    </row>
    <row r="939" spans="1:3" ht="15.75" customHeight="1">
      <c r="A939" t="s">
        <v>276</v>
      </c>
      <c r="B939" t="s">
        <v>17913</v>
      </c>
      <c r="C939" t="s">
        <v>77</v>
      </c>
    </row>
    <row r="940" spans="1:3" ht="15.75" customHeight="1">
      <c r="A940" t="s">
        <v>276</v>
      </c>
      <c r="B940" t="s">
        <v>18304</v>
      </c>
      <c r="C940" t="s">
        <v>390</v>
      </c>
    </row>
    <row r="941" spans="1:3" ht="15.75" customHeight="1">
      <c r="A941" t="s">
        <v>276</v>
      </c>
      <c r="B941" t="s">
        <v>18885</v>
      </c>
      <c r="C941" t="s">
        <v>286</v>
      </c>
    </row>
    <row r="942" spans="1:3" ht="15.75" customHeight="1">
      <c r="A942" t="s">
        <v>276</v>
      </c>
      <c r="B942" t="s">
        <v>17962</v>
      </c>
      <c r="C942" t="s">
        <v>136</v>
      </c>
    </row>
    <row r="943" spans="1:3" ht="15.75" customHeight="1">
      <c r="A943" t="s">
        <v>276</v>
      </c>
      <c r="B943" t="s">
        <v>18570</v>
      </c>
      <c r="C943" t="s">
        <v>19025</v>
      </c>
    </row>
    <row r="944" spans="1:3" ht="15.75" customHeight="1">
      <c r="A944" t="s">
        <v>276</v>
      </c>
      <c r="B944" t="s">
        <v>17569</v>
      </c>
      <c r="C944" t="s">
        <v>35</v>
      </c>
    </row>
    <row r="945" spans="1:3" ht="15.75" customHeight="1">
      <c r="A945" t="s">
        <v>276</v>
      </c>
      <c r="B945" t="s">
        <v>17982</v>
      </c>
      <c r="C945" t="s">
        <v>254</v>
      </c>
    </row>
    <row r="946" spans="1:3" ht="15.75" customHeight="1">
      <c r="A946" t="s">
        <v>276</v>
      </c>
      <c r="B946" t="s">
        <v>17990</v>
      </c>
      <c r="C946" t="s">
        <v>77</v>
      </c>
    </row>
    <row r="947" spans="1:3" ht="15.75" customHeight="1">
      <c r="A947" t="s">
        <v>276</v>
      </c>
      <c r="B947" t="s">
        <v>14931</v>
      </c>
      <c r="C947" t="s">
        <v>126</v>
      </c>
    </row>
    <row r="948" spans="1:3" ht="15.75" customHeight="1">
      <c r="A948" t="s">
        <v>276</v>
      </c>
      <c r="B948" t="s">
        <v>17994</v>
      </c>
      <c r="C948" t="s">
        <v>254</v>
      </c>
    </row>
    <row r="949" spans="1:3" ht="15.75" customHeight="1">
      <c r="A949" t="s">
        <v>276</v>
      </c>
      <c r="B949" t="s">
        <v>17995</v>
      </c>
      <c r="C949" t="s">
        <v>254</v>
      </c>
    </row>
    <row r="950" spans="1:3" ht="15.75" customHeight="1">
      <c r="A950" t="s">
        <v>276</v>
      </c>
      <c r="B950" t="s">
        <v>17996</v>
      </c>
      <c r="C950" t="s">
        <v>254</v>
      </c>
    </row>
    <row r="951" spans="1:3" ht="15.75" customHeight="1">
      <c r="A951" t="s">
        <v>276</v>
      </c>
      <c r="B951" t="s">
        <v>18006</v>
      </c>
      <c r="C951" t="s">
        <v>306</v>
      </c>
    </row>
    <row r="952" spans="1:3" ht="15.75" customHeight="1">
      <c r="A952" t="s">
        <v>276</v>
      </c>
      <c r="B952" t="s">
        <v>18014</v>
      </c>
      <c r="C952" t="s">
        <v>359</v>
      </c>
    </row>
    <row r="953" spans="1:3" ht="15.75" customHeight="1">
      <c r="A953" t="s">
        <v>276</v>
      </c>
      <c r="B953" t="s">
        <v>18016</v>
      </c>
      <c r="C953" t="s">
        <v>136</v>
      </c>
    </row>
    <row r="954" spans="1:3" ht="15.75" customHeight="1">
      <c r="A954" t="s">
        <v>276</v>
      </c>
      <c r="B954" t="s">
        <v>18026</v>
      </c>
      <c r="C954" t="s">
        <v>157</v>
      </c>
    </row>
    <row r="955" spans="1:3" ht="15.75" customHeight="1">
      <c r="A955" t="s">
        <v>276</v>
      </c>
      <c r="B955" t="s">
        <v>18027</v>
      </c>
      <c r="C955" t="s">
        <v>89</v>
      </c>
    </row>
    <row r="956" spans="1:3" ht="15.75" customHeight="1">
      <c r="A956" t="s">
        <v>276</v>
      </c>
      <c r="B956" t="s">
        <v>18676</v>
      </c>
      <c r="C956" t="s">
        <v>35</v>
      </c>
    </row>
    <row r="957" spans="1:3" ht="15.75" customHeight="1">
      <c r="A957" t="s">
        <v>276</v>
      </c>
      <c r="B957" t="s">
        <v>11785</v>
      </c>
      <c r="C957" t="s">
        <v>286</v>
      </c>
    </row>
    <row r="958" spans="1:3" ht="15.75" customHeight="1">
      <c r="A958" t="s">
        <v>276</v>
      </c>
      <c r="B958" t="s">
        <v>15401</v>
      </c>
      <c r="C958" t="s">
        <v>126</v>
      </c>
    </row>
    <row r="959" spans="1:3" ht="15.75" customHeight="1">
      <c r="A959" t="s">
        <v>276</v>
      </c>
      <c r="B959" t="s">
        <v>18083</v>
      </c>
      <c r="C959" t="s">
        <v>169</v>
      </c>
    </row>
    <row r="960" spans="1:3" ht="15.75" customHeight="1">
      <c r="A960" t="s">
        <v>276</v>
      </c>
      <c r="B960" t="s">
        <v>16792</v>
      </c>
      <c r="C960" t="s">
        <v>286</v>
      </c>
    </row>
    <row r="961" spans="1:3" ht="15.75" customHeight="1">
      <c r="A961" t="s">
        <v>276</v>
      </c>
      <c r="B961" t="s">
        <v>18098</v>
      </c>
      <c r="C961" t="s">
        <v>195</v>
      </c>
    </row>
    <row r="962" spans="1:3" ht="15.75" customHeight="1">
      <c r="A962" t="s">
        <v>276</v>
      </c>
      <c r="B962" t="s">
        <v>14194</v>
      </c>
      <c r="C962" t="s">
        <v>126</v>
      </c>
    </row>
    <row r="963" spans="1:3" ht="15.75" customHeight="1">
      <c r="A963" t="s">
        <v>276</v>
      </c>
      <c r="B963" t="s">
        <v>18100</v>
      </c>
      <c r="C963" t="s">
        <v>77</v>
      </c>
    </row>
    <row r="964" spans="1:3" ht="15.75" customHeight="1">
      <c r="A964" t="s">
        <v>276</v>
      </c>
      <c r="B964" t="s">
        <v>18101</v>
      </c>
      <c r="C964" t="s">
        <v>254</v>
      </c>
    </row>
    <row r="965" spans="1:3" ht="15.75" customHeight="1">
      <c r="A965" t="s">
        <v>276</v>
      </c>
      <c r="B965" t="s">
        <v>18103</v>
      </c>
      <c r="C965" t="s">
        <v>254</v>
      </c>
    </row>
    <row r="966" spans="1:3" ht="15.75" customHeight="1">
      <c r="A966" t="s">
        <v>276</v>
      </c>
      <c r="B966" t="s">
        <v>18110</v>
      </c>
      <c r="C966" t="s">
        <v>53</v>
      </c>
    </row>
    <row r="967" spans="1:3" ht="15.75" customHeight="1">
      <c r="A967" t="s">
        <v>276</v>
      </c>
      <c r="B967" t="s">
        <v>17498</v>
      </c>
      <c r="C967" t="s">
        <v>35</v>
      </c>
    </row>
    <row r="968" spans="1:3" ht="15.75" customHeight="1">
      <c r="A968" t="s">
        <v>276</v>
      </c>
      <c r="B968" t="s">
        <v>18113</v>
      </c>
      <c r="C968" t="s">
        <v>195</v>
      </c>
    </row>
    <row r="969" spans="1:3" ht="15.75" customHeight="1">
      <c r="A969" t="s">
        <v>276</v>
      </c>
      <c r="B969" t="s">
        <v>18115</v>
      </c>
      <c r="C969" t="s">
        <v>146</v>
      </c>
    </row>
    <row r="970" spans="1:3" ht="15.75" customHeight="1">
      <c r="A970" t="s">
        <v>276</v>
      </c>
      <c r="B970" t="s">
        <v>18116</v>
      </c>
      <c r="C970" t="s">
        <v>306</v>
      </c>
    </row>
    <row r="971" spans="1:3" ht="15.75" customHeight="1">
      <c r="A971" t="s">
        <v>276</v>
      </c>
      <c r="B971" t="s">
        <v>18129</v>
      </c>
      <c r="C971" t="s">
        <v>306</v>
      </c>
    </row>
    <row r="972" spans="1:3" ht="15.75" customHeight="1">
      <c r="A972" t="s">
        <v>276</v>
      </c>
      <c r="B972" t="s">
        <v>17336</v>
      </c>
      <c r="C972" t="s">
        <v>286</v>
      </c>
    </row>
    <row r="973" spans="1:3" ht="15.75" customHeight="1">
      <c r="A973" t="s">
        <v>276</v>
      </c>
      <c r="B973" t="s">
        <v>18156</v>
      </c>
      <c r="C973" t="s">
        <v>254</v>
      </c>
    </row>
    <row r="974" spans="1:3" ht="15.75" customHeight="1">
      <c r="A974" t="s">
        <v>276</v>
      </c>
      <c r="B974" t="s">
        <v>18157</v>
      </c>
      <c r="C974" t="s">
        <v>195</v>
      </c>
    </row>
    <row r="975" spans="1:3" ht="15.75" customHeight="1">
      <c r="A975" t="s">
        <v>276</v>
      </c>
      <c r="B975" t="s">
        <v>18159</v>
      </c>
      <c r="C975" t="s">
        <v>89</v>
      </c>
    </row>
    <row r="976" spans="1:3" ht="15.75" customHeight="1">
      <c r="A976" t="s">
        <v>276</v>
      </c>
      <c r="B976" t="s">
        <v>17144</v>
      </c>
      <c r="C976" t="s">
        <v>390</v>
      </c>
    </row>
    <row r="977" spans="1:3" ht="15.75" customHeight="1">
      <c r="A977" t="s">
        <v>276</v>
      </c>
      <c r="B977" t="s">
        <v>16625</v>
      </c>
      <c r="C977" t="s">
        <v>286</v>
      </c>
    </row>
    <row r="978" spans="1:3" ht="15.75" customHeight="1">
      <c r="A978" t="s">
        <v>276</v>
      </c>
      <c r="B978" t="s">
        <v>18176</v>
      </c>
      <c r="C978" t="s">
        <v>213</v>
      </c>
    </row>
    <row r="979" spans="1:3" ht="15.75" customHeight="1">
      <c r="A979" t="s">
        <v>276</v>
      </c>
      <c r="B979" t="s">
        <v>18177</v>
      </c>
      <c r="C979" t="s">
        <v>243</v>
      </c>
    </row>
    <row r="980" spans="1:3" ht="15.75" customHeight="1">
      <c r="A980" t="s">
        <v>276</v>
      </c>
      <c r="B980" t="s">
        <v>18181</v>
      </c>
      <c r="C980" t="s">
        <v>254</v>
      </c>
    </row>
    <row r="981" spans="1:3" ht="15.75" customHeight="1">
      <c r="A981" t="s">
        <v>276</v>
      </c>
      <c r="B981" t="s">
        <v>18182</v>
      </c>
      <c r="C981" t="s">
        <v>254</v>
      </c>
    </row>
    <row r="982" spans="1:3" ht="15.75" customHeight="1">
      <c r="A982" t="s">
        <v>276</v>
      </c>
      <c r="B982" t="s">
        <v>13853</v>
      </c>
      <c r="C982" t="s">
        <v>35</v>
      </c>
    </row>
    <row r="983" spans="1:3" ht="15.75" customHeight="1">
      <c r="A983" t="s">
        <v>276</v>
      </c>
      <c r="B983" t="s">
        <v>18192</v>
      </c>
      <c r="C983" t="s">
        <v>146</v>
      </c>
    </row>
    <row r="984" spans="1:3" ht="15.75" customHeight="1">
      <c r="A984" t="s">
        <v>276</v>
      </c>
      <c r="B984" t="s">
        <v>11818</v>
      </c>
      <c r="C984" t="s">
        <v>126</v>
      </c>
    </row>
    <row r="985" spans="1:3" ht="15.75" customHeight="1">
      <c r="A985" t="s">
        <v>276</v>
      </c>
      <c r="B985" t="s">
        <v>18196</v>
      </c>
      <c r="C985" t="s">
        <v>7408</v>
      </c>
    </row>
    <row r="986" spans="1:3" ht="15.75" customHeight="1">
      <c r="A986" t="s">
        <v>276</v>
      </c>
      <c r="B986" t="s">
        <v>18198</v>
      </c>
      <c r="C986" t="s">
        <v>89</v>
      </c>
    </row>
    <row r="987" spans="1:3" ht="15.75" customHeight="1">
      <c r="A987" t="s">
        <v>276</v>
      </c>
      <c r="B987" t="s">
        <v>18221</v>
      </c>
      <c r="C987" t="s">
        <v>243</v>
      </c>
    </row>
    <row r="988" spans="1:3" ht="15.75" customHeight="1">
      <c r="A988" t="s">
        <v>276</v>
      </c>
      <c r="B988" t="s">
        <v>12757</v>
      </c>
      <c r="C988" t="s">
        <v>35</v>
      </c>
    </row>
    <row r="989" spans="1:3" ht="15.75" customHeight="1">
      <c r="A989" t="s">
        <v>276</v>
      </c>
      <c r="B989" t="s">
        <v>18797</v>
      </c>
      <c r="C989" t="s">
        <v>390</v>
      </c>
    </row>
    <row r="990" spans="1:3" ht="15.75" customHeight="1">
      <c r="A990" t="s">
        <v>276</v>
      </c>
      <c r="B990" t="s">
        <v>18229</v>
      </c>
      <c r="C990" t="s">
        <v>359</v>
      </c>
    </row>
    <row r="991" spans="1:3" ht="15.75" customHeight="1">
      <c r="A991" t="s">
        <v>276</v>
      </c>
      <c r="B991" t="s">
        <v>8930</v>
      </c>
      <c r="C991" t="s">
        <v>286</v>
      </c>
    </row>
    <row r="992" spans="1:3" ht="15.75" customHeight="1">
      <c r="A992" t="s">
        <v>276</v>
      </c>
      <c r="B992" t="s">
        <v>18233</v>
      </c>
      <c r="C992" t="s">
        <v>89</v>
      </c>
    </row>
    <row r="993" spans="1:3" ht="15.75" customHeight="1">
      <c r="A993" t="s">
        <v>276</v>
      </c>
      <c r="B993" t="s">
        <v>18253</v>
      </c>
      <c r="C993" t="s">
        <v>359</v>
      </c>
    </row>
    <row r="994" spans="1:3" ht="15.75" customHeight="1">
      <c r="A994" t="s">
        <v>276</v>
      </c>
      <c r="B994" t="s">
        <v>18257</v>
      </c>
      <c r="C994" t="s">
        <v>146</v>
      </c>
    </row>
    <row r="995" spans="1:3" ht="15.75" customHeight="1">
      <c r="A995" t="s">
        <v>276</v>
      </c>
      <c r="B995" t="s">
        <v>18262</v>
      </c>
      <c r="C995" t="s">
        <v>157</v>
      </c>
    </row>
    <row r="996" spans="1:3" ht="15.75" customHeight="1">
      <c r="A996" t="s">
        <v>276</v>
      </c>
      <c r="B996" t="s">
        <v>16230</v>
      </c>
      <c r="C996" t="s">
        <v>126</v>
      </c>
    </row>
    <row r="997" spans="1:3" ht="15.75" customHeight="1">
      <c r="A997" t="s">
        <v>276</v>
      </c>
      <c r="B997" t="s">
        <v>18270</v>
      </c>
      <c r="C997" t="s">
        <v>359</v>
      </c>
    </row>
    <row r="998" spans="1:3" ht="15.75" customHeight="1">
      <c r="A998" t="s">
        <v>276</v>
      </c>
      <c r="B998" t="s">
        <v>18275</v>
      </c>
      <c r="C998" t="s">
        <v>53</v>
      </c>
    </row>
    <row r="999" spans="1:3" ht="15.75" customHeight="1">
      <c r="A999" t="s">
        <v>276</v>
      </c>
      <c r="B999" t="s">
        <v>17210</v>
      </c>
      <c r="C999" t="s">
        <v>126</v>
      </c>
    </row>
    <row r="1000" spans="1:3" ht="15.75" customHeight="1">
      <c r="A1000" t="s">
        <v>276</v>
      </c>
      <c r="B1000" t="s">
        <v>18300</v>
      </c>
      <c r="C1000" t="s">
        <v>136</v>
      </c>
    </row>
    <row r="1001" spans="1:3" ht="15.75" customHeight="1">
      <c r="A1001" t="s">
        <v>276</v>
      </c>
      <c r="B1001" t="s">
        <v>18240</v>
      </c>
      <c r="C1001" t="s">
        <v>390</v>
      </c>
    </row>
    <row r="1002" spans="1:3" ht="15.75" customHeight="1">
      <c r="A1002" t="s">
        <v>276</v>
      </c>
      <c r="B1002" t="s">
        <v>18341</v>
      </c>
      <c r="C1002" t="s">
        <v>157</v>
      </c>
    </row>
    <row r="1003" spans="1:3" ht="15.75" customHeight="1">
      <c r="A1003" t="s">
        <v>276</v>
      </c>
      <c r="B1003" t="s">
        <v>18355</v>
      </c>
      <c r="C1003" t="s">
        <v>53</v>
      </c>
    </row>
    <row r="1004" spans="1:3" ht="15.75" customHeight="1">
      <c r="A1004" t="s">
        <v>276</v>
      </c>
      <c r="B1004" t="s">
        <v>18369</v>
      </c>
      <c r="C1004" t="s">
        <v>224</v>
      </c>
    </row>
    <row r="1005" spans="1:3" ht="15.75" customHeight="1">
      <c r="A1005" t="s">
        <v>276</v>
      </c>
      <c r="B1005" t="s">
        <v>18370</v>
      </c>
      <c r="C1005" t="s">
        <v>146</v>
      </c>
    </row>
    <row r="1006" spans="1:3" ht="15.75" customHeight="1">
      <c r="A1006" t="s">
        <v>276</v>
      </c>
      <c r="B1006" t="s">
        <v>18390</v>
      </c>
      <c r="C1006" t="s">
        <v>77</v>
      </c>
    </row>
    <row r="1007" spans="1:3" ht="15.75" customHeight="1">
      <c r="A1007" t="s">
        <v>276</v>
      </c>
      <c r="B1007" t="s">
        <v>18391</v>
      </c>
      <c r="C1007" t="s">
        <v>146</v>
      </c>
    </row>
    <row r="1008" spans="1:3" ht="15.75" customHeight="1">
      <c r="A1008" t="s">
        <v>276</v>
      </c>
      <c r="B1008" t="s">
        <v>18398</v>
      </c>
      <c r="C1008" t="s">
        <v>254</v>
      </c>
    </row>
    <row r="1009" spans="1:3" ht="15.75" customHeight="1">
      <c r="A1009" t="s">
        <v>276</v>
      </c>
      <c r="B1009" t="s">
        <v>18400</v>
      </c>
      <c r="C1009" t="s">
        <v>243</v>
      </c>
    </row>
    <row r="1010" spans="1:3" ht="15.75" customHeight="1">
      <c r="A1010" t="s">
        <v>276</v>
      </c>
      <c r="B1010" t="s">
        <v>17468</v>
      </c>
      <c r="C1010" t="s">
        <v>286</v>
      </c>
    </row>
    <row r="1011" spans="1:3" ht="15.75" customHeight="1">
      <c r="A1011" t="s">
        <v>276</v>
      </c>
      <c r="B1011" t="s">
        <v>18649</v>
      </c>
      <c r="C1011" t="s">
        <v>286</v>
      </c>
    </row>
    <row r="1012" spans="1:3" ht="15.75" customHeight="1">
      <c r="A1012" t="s">
        <v>276</v>
      </c>
      <c r="B1012" t="s">
        <v>12330</v>
      </c>
      <c r="C1012" t="s">
        <v>35</v>
      </c>
    </row>
    <row r="1013" spans="1:3" ht="15.75" customHeight="1">
      <c r="A1013" t="s">
        <v>276</v>
      </c>
      <c r="B1013" t="s">
        <v>18471</v>
      </c>
      <c r="C1013" t="s">
        <v>146</v>
      </c>
    </row>
    <row r="1014" spans="1:3" ht="15.75" customHeight="1">
      <c r="A1014" t="s">
        <v>276</v>
      </c>
      <c r="B1014" t="s">
        <v>18476</v>
      </c>
      <c r="C1014" t="s">
        <v>254</v>
      </c>
    </row>
    <row r="1015" spans="1:3" ht="15.75" customHeight="1">
      <c r="A1015" t="s">
        <v>276</v>
      </c>
      <c r="B1015" t="s">
        <v>18483</v>
      </c>
      <c r="C1015" t="s">
        <v>77</v>
      </c>
    </row>
    <row r="1016" spans="1:3" ht="15.75" customHeight="1">
      <c r="A1016" t="s">
        <v>276</v>
      </c>
      <c r="B1016" t="s">
        <v>17849</v>
      </c>
      <c r="C1016" t="s">
        <v>286</v>
      </c>
    </row>
    <row r="1017" spans="1:3" ht="15.75" customHeight="1">
      <c r="A1017" t="s">
        <v>276</v>
      </c>
      <c r="B1017" t="s">
        <v>18498</v>
      </c>
      <c r="C1017" t="s">
        <v>359</v>
      </c>
    </row>
    <row r="1018" spans="1:3" ht="15.75" customHeight="1">
      <c r="A1018" t="s">
        <v>276</v>
      </c>
      <c r="B1018" t="s">
        <v>18623</v>
      </c>
      <c r="C1018" t="s">
        <v>35</v>
      </c>
    </row>
    <row r="1019" spans="1:3" ht="15.75" customHeight="1">
      <c r="A1019" t="s">
        <v>276</v>
      </c>
      <c r="B1019" t="s">
        <v>18502</v>
      </c>
      <c r="C1019" t="s">
        <v>169</v>
      </c>
    </row>
    <row r="1020" spans="1:3" ht="15.75" customHeight="1">
      <c r="A1020" t="s">
        <v>276</v>
      </c>
      <c r="B1020" t="s">
        <v>13118</v>
      </c>
      <c r="C1020" t="s">
        <v>286</v>
      </c>
    </row>
    <row r="1021" spans="1:3" ht="15.75" customHeight="1">
      <c r="A1021" t="s">
        <v>276</v>
      </c>
      <c r="B1021" t="s">
        <v>18516</v>
      </c>
      <c r="C1021" t="s">
        <v>254</v>
      </c>
    </row>
    <row r="1022" spans="1:3" ht="15.75" customHeight="1">
      <c r="A1022" t="s">
        <v>276</v>
      </c>
      <c r="B1022" t="s">
        <v>18555</v>
      </c>
      <c r="C1022" t="s">
        <v>89</v>
      </c>
    </row>
    <row r="1023" spans="1:3" ht="15.75" customHeight="1">
      <c r="A1023" t="s">
        <v>276</v>
      </c>
      <c r="B1023" t="s">
        <v>17875</v>
      </c>
      <c r="C1023" t="s">
        <v>126</v>
      </c>
    </row>
    <row r="1024" spans="1:3" ht="15.75" customHeight="1">
      <c r="A1024" t="s">
        <v>276</v>
      </c>
      <c r="B1024" t="s">
        <v>18571</v>
      </c>
      <c r="C1024" t="s">
        <v>597</v>
      </c>
    </row>
    <row r="1025" spans="1:3" ht="15.75" customHeight="1">
      <c r="A1025" t="s">
        <v>276</v>
      </c>
      <c r="B1025" t="s">
        <v>16975</v>
      </c>
      <c r="C1025" t="s">
        <v>390</v>
      </c>
    </row>
    <row r="1026" spans="1:3" ht="15.75" customHeight="1">
      <c r="A1026" t="s">
        <v>276</v>
      </c>
      <c r="B1026" t="s">
        <v>18591</v>
      </c>
      <c r="C1026" t="s">
        <v>89</v>
      </c>
    </row>
    <row r="1027" spans="1:3" ht="15.75" customHeight="1">
      <c r="A1027" t="s">
        <v>276</v>
      </c>
      <c r="B1027" t="s">
        <v>18252</v>
      </c>
      <c r="C1027" t="s">
        <v>286</v>
      </c>
    </row>
    <row r="1028" spans="1:3" ht="15.75" customHeight="1">
      <c r="A1028" t="s">
        <v>276</v>
      </c>
      <c r="B1028" t="s">
        <v>18614</v>
      </c>
      <c r="C1028" t="s">
        <v>146</v>
      </c>
    </row>
    <row r="1029" spans="1:3" ht="15.75" customHeight="1">
      <c r="A1029" t="s">
        <v>276</v>
      </c>
      <c r="B1029" t="s">
        <v>18634</v>
      </c>
      <c r="C1029" t="s">
        <v>254</v>
      </c>
    </row>
    <row r="1030" spans="1:3" ht="15.75" customHeight="1">
      <c r="A1030" t="s">
        <v>276</v>
      </c>
      <c r="B1030" t="s">
        <v>18639</v>
      </c>
      <c r="C1030" t="s">
        <v>77</v>
      </c>
    </row>
    <row r="1031" spans="1:3" ht="15.75" customHeight="1">
      <c r="A1031" t="s">
        <v>276</v>
      </c>
      <c r="B1031" t="s">
        <v>18644</v>
      </c>
      <c r="C1031" t="s">
        <v>77</v>
      </c>
    </row>
    <row r="1032" spans="1:3" ht="15.75" customHeight="1">
      <c r="A1032" t="s">
        <v>276</v>
      </c>
      <c r="B1032" t="s">
        <v>18650</v>
      </c>
      <c r="C1032" t="s">
        <v>254</v>
      </c>
    </row>
    <row r="1033" spans="1:3" ht="15.75" customHeight="1">
      <c r="A1033" t="s">
        <v>276</v>
      </c>
      <c r="B1033" t="s">
        <v>18651</v>
      </c>
      <c r="C1033" t="s">
        <v>146</v>
      </c>
    </row>
    <row r="1034" spans="1:3" ht="15.75" customHeight="1">
      <c r="A1034" t="s">
        <v>276</v>
      </c>
      <c r="B1034" t="s">
        <v>18657</v>
      </c>
      <c r="C1034" t="s">
        <v>224</v>
      </c>
    </row>
    <row r="1035" spans="1:3" ht="15.75" customHeight="1">
      <c r="A1035" t="s">
        <v>276</v>
      </c>
      <c r="B1035" t="s">
        <v>18658</v>
      </c>
      <c r="C1035" t="s">
        <v>254</v>
      </c>
    </row>
    <row r="1036" spans="1:3" ht="15.75" customHeight="1">
      <c r="A1036" t="s">
        <v>276</v>
      </c>
      <c r="B1036" t="s">
        <v>18662</v>
      </c>
      <c r="C1036" t="s">
        <v>89</v>
      </c>
    </row>
    <row r="1037" spans="1:3" ht="15.75" customHeight="1">
      <c r="A1037" t="s">
        <v>276</v>
      </c>
      <c r="B1037" t="s">
        <v>18665</v>
      </c>
      <c r="C1037" t="s">
        <v>254</v>
      </c>
    </row>
    <row r="1038" spans="1:3" ht="15.75" customHeight="1">
      <c r="A1038" t="s">
        <v>276</v>
      </c>
      <c r="B1038" t="s">
        <v>18669</v>
      </c>
      <c r="C1038" t="s">
        <v>157</v>
      </c>
    </row>
    <row r="1039" spans="1:3" ht="15.75" customHeight="1">
      <c r="A1039" t="s">
        <v>276</v>
      </c>
      <c r="B1039" t="s">
        <v>18686</v>
      </c>
      <c r="C1039" t="s">
        <v>254</v>
      </c>
    </row>
    <row r="1040" spans="1:3" ht="15.75" customHeight="1">
      <c r="A1040" t="s">
        <v>276</v>
      </c>
      <c r="B1040" t="s">
        <v>18687</v>
      </c>
      <c r="C1040" t="s">
        <v>89</v>
      </c>
    </row>
    <row r="1041" spans="1:3" ht="15.75" customHeight="1">
      <c r="A1041" t="s">
        <v>276</v>
      </c>
      <c r="B1041" t="s">
        <v>17662</v>
      </c>
      <c r="C1041" t="s">
        <v>35</v>
      </c>
    </row>
    <row r="1042" spans="1:3" ht="15.75" customHeight="1">
      <c r="A1042" t="s">
        <v>276</v>
      </c>
      <c r="B1042" t="s">
        <v>18700</v>
      </c>
      <c r="C1042" t="s">
        <v>169</v>
      </c>
    </row>
    <row r="1043" spans="1:3" ht="15.75" customHeight="1">
      <c r="A1043" t="s">
        <v>276</v>
      </c>
      <c r="B1043" t="s">
        <v>18701</v>
      </c>
      <c r="C1043" t="s">
        <v>169</v>
      </c>
    </row>
    <row r="1044" spans="1:3" ht="15.75" customHeight="1">
      <c r="A1044" t="s">
        <v>276</v>
      </c>
      <c r="B1044" t="s">
        <v>18709</v>
      </c>
      <c r="C1044" t="s">
        <v>146</v>
      </c>
    </row>
    <row r="1045" spans="1:3" ht="15.75" customHeight="1">
      <c r="A1045" t="s">
        <v>276</v>
      </c>
      <c r="B1045" t="s">
        <v>18710</v>
      </c>
      <c r="C1045" t="s">
        <v>136</v>
      </c>
    </row>
    <row r="1046" spans="1:3" ht="15.75" customHeight="1">
      <c r="A1046" t="s">
        <v>276</v>
      </c>
      <c r="B1046" t="s">
        <v>18716</v>
      </c>
      <c r="C1046" t="s">
        <v>306</v>
      </c>
    </row>
    <row r="1047" spans="1:3" ht="15.75" customHeight="1">
      <c r="A1047" t="s">
        <v>276</v>
      </c>
      <c r="B1047" t="s">
        <v>3826</v>
      </c>
      <c r="C1047" t="s">
        <v>126</v>
      </c>
    </row>
    <row r="1048" spans="1:3" ht="15.75" customHeight="1">
      <c r="A1048" t="s">
        <v>276</v>
      </c>
      <c r="B1048" t="s">
        <v>18756</v>
      </c>
      <c r="C1048" t="s">
        <v>89</v>
      </c>
    </row>
    <row r="1049" spans="1:3" ht="15.75" customHeight="1">
      <c r="A1049" t="s">
        <v>276</v>
      </c>
      <c r="B1049" t="s">
        <v>9538</v>
      </c>
      <c r="C1049" t="s">
        <v>126</v>
      </c>
    </row>
    <row r="1050" spans="1:3" ht="15.75" customHeight="1">
      <c r="A1050" t="s">
        <v>276</v>
      </c>
      <c r="B1050" t="s">
        <v>18780</v>
      </c>
      <c r="C1050" t="s">
        <v>7408</v>
      </c>
    </row>
    <row r="1051" spans="1:3" ht="15.75" customHeight="1">
      <c r="A1051" t="s">
        <v>276</v>
      </c>
      <c r="B1051" t="s">
        <v>18735</v>
      </c>
      <c r="C1051" t="s">
        <v>35</v>
      </c>
    </row>
    <row r="1052" spans="1:3" ht="15.75" customHeight="1">
      <c r="A1052" t="s">
        <v>276</v>
      </c>
      <c r="B1052" t="s">
        <v>15118</v>
      </c>
      <c r="C1052" t="s">
        <v>35</v>
      </c>
    </row>
    <row r="1053" spans="1:3" ht="15.75" customHeight="1">
      <c r="A1053" t="s">
        <v>276</v>
      </c>
      <c r="B1053" t="s">
        <v>18786</v>
      </c>
      <c r="C1053" t="s">
        <v>213</v>
      </c>
    </row>
    <row r="1054" spans="1:3" ht="15.75" customHeight="1">
      <c r="A1054" t="s">
        <v>276</v>
      </c>
      <c r="B1054" t="s">
        <v>18787</v>
      </c>
      <c r="C1054" t="s">
        <v>195</v>
      </c>
    </row>
    <row r="1055" spans="1:3" ht="15.75" customHeight="1">
      <c r="A1055" t="s">
        <v>276</v>
      </c>
      <c r="B1055" t="s">
        <v>18804</v>
      </c>
      <c r="C1055" t="s">
        <v>53</v>
      </c>
    </row>
    <row r="1056" spans="1:3" ht="15.75" customHeight="1">
      <c r="A1056" t="s">
        <v>276</v>
      </c>
      <c r="B1056" t="s">
        <v>6934</v>
      </c>
      <c r="C1056" t="s">
        <v>126</v>
      </c>
    </row>
    <row r="1057" spans="1:3" ht="15.75" customHeight="1">
      <c r="A1057" t="s">
        <v>276</v>
      </c>
      <c r="B1057" t="s">
        <v>18820</v>
      </c>
      <c r="C1057" t="s">
        <v>243</v>
      </c>
    </row>
    <row r="1058" spans="1:3" ht="15.75" customHeight="1">
      <c r="A1058" t="s">
        <v>276</v>
      </c>
      <c r="B1058" t="s">
        <v>18830</v>
      </c>
      <c r="C1058" t="s">
        <v>597</v>
      </c>
    </row>
    <row r="1059" spans="1:3" ht="15.75" customHeight="1">
      <c r="A1059" t="s">
        <v>276</v>
      </c>
      <c r="B1059" t="s">
        <v>18834</v>
      </c>
      <c r="C1059" t="s">
        <v>53</v>
      </c>
    </row>
    <row r="1060" spans="1:3" ht="15.75" customHeight="1">
      <c r="A1060" t="s">
        <v>276</v>
      </c>
      <c r="B1060" t="s">
        <v>18851</v>
      </c>
      <c r="C1060" t="s">
        <v>53</v>
      </c>
    </row>
    <row r="1061" spans="1:3" ht="15.75" customHeight="1">
      <c r="A1061" t="s">
        <v>276</v>
      </c>
      <c r="B1061" t="s">
        <v>18854</v>
      </c>
      <c r="C1061" t="s">
        <v>146</v>
      </c>
    </row>
    <row r="1062" spans="1:3" ht="15.75" customHeight="1">
      <c r="A1062" t="s">
        <v>276</v>
      </c>
      <c r="B1062" t="s">
        <v>18878</v>
      </c>
      <c r="C1062" t="s">
        <v>126</v>
      </c>
    </row>
    <row r="1063" spans="1:3" ht="15.75" customHeight="1">
      <c r="A1063" t="s">
        <v>276</v>
      </c>
      <c r="B1063" t="s">
        <v>18877</v>
      </c>
      <c r="C1063" t="s">
        <v>254</v>
      </c>
    </row>
    <row r="1064" spans="1:3" ht="15.75" customHeight="1">
      <c r="A1064" t="s">
        <v>276</v>
      </c>
      <c r="B1064" t="s">
        <v>5949</v>
      </c>
      <c r="C1064" t="s">
        <v>126</v>
      </c>
    </row>
    <row r="1065" spans="1:3" ht="15.75" customHeight="1">
      <c r="A1065" t="s">
        <v>276</v>
      </c>
      <c r="B1065" t="s">
        <v>18903</v>
      </c>
      <c r="C1065" t="s">
        <v>195</v>
      </c>
    </row>
    <row r="1066" spans="1:3" ht="15.75" customHeight="1">
      <c r="A1066" t="s">
        <v>276</v>
      </c>
      <c r="B1066" t="s">
        <v>18904</v>
      </c>
      <c r="C1066" t="s">
        <v>243</v>
      </c>
    </row>
    <row r="1067" spans="1:3" ht="15.75" customHeight="1">
      <c r="A1067" t="s">
        <v>276</v>
      </c>
      <c r="B1067" t="s">
        <v>18908</v>
      </c>
      <c r="C1067" t="s">
        <v>89</v>
      </c>
    </row>
    <row r="1068" spans="1:3" ht="15.75" customHeight="1">
      <c r="A1068" t="s">
        <v>276</v>
      </c>
      <c r="B1068" t="s">
        <v>18918</v>
      </c>
      <c r="C1068" t="s">
        <v>89</v>
      </c>
    </row>
    <row r="1069" spans="1:3" ht="15.75" customHeight="1">
      <c r="A1069" t="s">
        <v>276</v>
      </c>
      <c r="B1069" t="s">
        <v>18919</v>
      </c>
      <c r="C1069" t="s">
        <v>359</v>
      </c>
    </row>
    <row r="1070" spans="1:3" ht="15.75" customHeight="1">
      <c r="A1070" t="s">
        <v>276</v>
      </c>
      <c r="B1070" t="s">
        <v>18920</v>
      </c>
      <c r="C1070" t="s">
        <v>359</v>
      </c>
    </row>
    <row r="1071" spans="1:3" ht="15.75" customHeight="1">
      <c r="A1071" t="s">
        <v>276</v>
      </c>
      <c r="B1071" t="s">
        <v>18930</v>
      </c>
      <c r="C1071" t="s">
        <v>169</v>
      </c>
    </row>
    <row r="1072" spans="1:3" ht="15.75" customHeight="1">
      <c r="A1072" t="s">
        <v>276</v>
      </c>
      <c r="B1072" t="s">
        <v>18948</v>
      </c>
      <c r="C1072" t="s">
        <v>195</v>
      </c>
    </row>
    <row r="1073" spans="1:3" ht="15.75" customHeight="1">
      <c r="A1073" t="s">
        <v>276</v>
      </c>
      <c r="B1073" t="s">
        <v>18949</v>
      </c>
      <c r="C1073" t="s">
        <v>213</v>
      </c>
    </row>
    <row r="1074" spans="1:3" ht="15.75" customHeight="1">
      <c r="A1074" t="s">
        <v>276</v>
      </c>
      <c r="B1074" t="s">
        <v>18953</v>
      </c>
      <c r="C1074" t="s">
        <v>146</v>
      </c>
    </row>
    <row r="1075" spans="1:3" ht="15.75" customHeight="1">
      <c r="A1075" t="s">
        <v>276</v>
      </c>
      <c r="B1075" t="s">
        <v>17230</v>
      </c>
      <c r="C1075" t="s">
        <v>35</v>
      </c>
    </row>
    <row r="1076" spans="1:3" ht="15.75" customHeight="1">
      <c r="A1076" t="s">
        <v>276</v>
      </c>
      <c r="B1076" t="s">
        <v>18996</v>
      </c>
      <c r="C1076" t="s">
        <v>136</v>
      </c>
    </row>
    <row r="1077" spans="1:3" ht="15.75" customHeight="1">
      <c r="A1077" t="s">
        <v>276</v>
      </c>
      <c r="B1077" t="s">
        <v>15386</v>
      </c>
      <c r="C1077" t="s">
        <v>286</v>
      </c>
    </row>
    <row r="1078" spans="1:3" ht="15.75" customHeight="1">
      <c r="A1078" t="s">
        <v>276</v>
      </c>
      <c r="B1078" t="s">
        <v>19008</v>
      </c>
      <c r="C1078" t="s">
        <v>254</v>
      </c>
    </row>
    <row r="1079" spans="1:3" ht="15.75" customHeight="1">
      <c r="A1079" t="s">
        <v>276</v>
      </c>
      <c r="B1079" t="s">
        <v>14012</v>
      </c>
      <c r="C1079" t="s">
        <v>286</v>
      </c>
    </row>
    <row r="1080" spans="1:3" ht="15.75" customHeight="1">
      <c r="A1080" t="s">
        <v>276</v>
      </c>
      <c r="B1080" t="s">
        <v>19019</v>
      </c>
      <c r="C1080" t="s">
        <v>597</v>
      </c>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
  <sheetViews>
    <sheetView workbookViewId="0">
      <selection activeCell="F27" sqref="F27"/>
    </sheetView>
  </sheetViews>
  <sheetFormatPr defaultColWidth="12.6640625" defaultRowHeight="15" customHeight="1"/>
  <cols>
    <col min="1" max="11" width="7.6640625" customWidth="1"/>
  </cols>
  <sheetData>
    <row r="1" spans="1:2" ht="14.4">
      <c r="A1" s="1" t="s">
        <v>25</v>
      </c>
      <c r="B1" s="1" t="s">
        <v>12</v>
      </c>
    </row>
    <row r="2" spans="1:2" ht="14.4">
      <c r="A2" t="s">
        <v>309</v>
      </c>
      <c r="B2" t="s">
        <v>306</v>
      </c>
    </row>
    <row r="3" spans="1:2" ht="14.4">
      <c r="A3" t="s">
        <v>342</v>
      </c>
      <c r="B3" t="s">
        <v>339</v>
      </c>
    </row>
    <row r="4" spans="1:2" ht="14.4">
      <c r="A4" t="s">
        <v>257</v>
      </c>
      <c r="B4" t="s">
        <v>254</v>
      </c>
    </row>
    <row r="5" spans="1:2" ht="14.4">
      <c r="A5" t="s">
        <v>7409</v>
      </c>
      <c r="B5" t="s">
        <v>7408</v>
      </c>
    </row>
    <row r="6" spans="1:2" ht="14.4">
      <c r="A6" t="s">
        <v>43</v>
      </c>
      <c r="B6" t="s">
        <v>35</v>
      </c>
    </row>
    <row r="7" spans="1:2" ht="14.4">
      <c r="A7" t="s">
        <v>216</v>
      </c>
      <c r="B7" t="s">
        <v>213</v>
      </c>
    </row>
    <row r="8" spans="1:2" ht="14.4">
      <c r="A8" t="s">
        <v>174</v>
      </c>
      <c r="B8" t="s">
        <v>169</v>
      </c>
    </row>
    <row r="9" spans="1:2" ht="14.4">
      <c r="A9" t="s">
        <v>19027</v>
      </c>
      <c r="B9" t="s">
        <v>19025</v>
      </c>
    </row>
    <row r="10" spans="1:2" ht="14.4">
      <c r="A10" t="s">
        <v>227</v>
      </c>
      <c r="B10" t="s">
        <v>224</v>
      </c>
    </row>
    <row r="11" spans="1:2" ht="14.4">
      <c r="A11" t="s">
        <v>290</v>
      </c>
      <c r="B11" t="s">
        <v>286</v>
      </c>
    </row>
    <row r="12" spans="1:2" ht="14.4">
      <c r="A12" t="s">
        <v>600</v>
      </c>
      <c r="B12" t="s">
        <v>597</v>
      </c>
    </row>
    <row r="13" spans="1:2" ht="14.4">
      <c r="A13" t="s">
        <v>246</v>
      </c>
      <c r="B13" t="s">
        <v>243</v>
      </c>
    </row>
    <row r="14" spans="1:2" ht="14.4">
      <c r="A14" t="s">
        <v>60</v>
      </c>
      <c r="B14" t="s">
        <v>53</v>
      </c>
    </row>
    <row r="15" spans="1:2" ht="14.4">
      <c r="A15" t="s">
        <v>161</v>
      </c>
      <c r="B15" t="s">
        <v>157</v>
      </c>
    </row>
    <row r="16" spans="1:2" ht="14.4">
      <c r="A16" t="s">
        <v>360</v>
      </c>
      <c r="B16" t="s">
        <v>359</v>
      </c>
    </row>
    <row r="17" spans="1:2" ht="14.4">
      <c r="A17" t="s">
        <v>1110</v>
      </c>
      <c r="B17" t="s">
        <v>1107</v>
      </c>
    </row>
    <row r="18" spans="1:2" ht="14.4">
      <c r="A18" t="s">
        <v>139</v>
      </c>
      <c r="B18" t="s">
        <v>136</v>
      </c>
    </row>
    <row r="19" spans="1:2" ht="14.4">
      <c r="A19" t="s">
        <v>198</v>
      </c>
      <c r="B19" t="s">
        <v>195</v>
      </c>
    </row>
    <row r="20" spans="1:2" ht="14.4">
      <c r="A20" t="s">
        <v>394</v>
      </c>
      <c r="B20" t="s">
        <v>390</v>
      </c>
    </row>
    <row r="21" spans="1:2" ht="15.75" customHeight="1">
      <c r="A21" t="s">
        <v>94</v>
      </c>
      <c r="B21" t="s">
        <v>89</v>
      </c>
    </row>
    <row r="22" spans="1:2" ht="15.75" customHeight="1">
      <c r="A22" t="s">
        <v>149</v>
      </c>
      <c r="B22" t="s">
        <v>146</v>
      </c>
    </row>
    <row r="23" spans="1:2" ht="15.75" customHeight="1">
      <c r="A23" t="s">
        <v>19028</v>
      </c>
      <c r="B23" t="s">
        <v>19026</v>
      </c>
    </row>
    <row r="24" spans="1:2" ht="15.75" customHeight="1">
      <c r="A24" t="s">
        <v>81</v>
      </c>
      <c r="B24" t="s">
        <v>77</v>
      </c>
    </row>
    <row r="25" spans="1:2" ht="15.75" customHeight="1">
      <c r="A25" t="s">
        <v>129</v>
      </c>
      <c r="B25" t="s">
        <v>126</v>
      </c>
    </row>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Profit by State - Map Visualiza</vt:lpstr>
      <vt:lpstr>Bottom 5 Sales Products - Bar C</vt:lpstr>
      <vt:lpstr>Top 5 Sales Products - Bar Char</vt:lpstr>
      <vt:lpstr>Sales by Segment - Pie Chart</vt:lpstr>
      <vt:lpstr>Sales by Market - Pie Chart</vt:lpstr>
      <vt:lpstr>Returned Orders by Region - Col</vt:lpstr>
      <vt:lpstr> Sales by State - Column Chart</vt:lpstr>
      <vt:lpstr>delivery dates</vt:lpstr>
      <vt:lpstr>yearwise</vt:lpstr>
      <vt:lpstr>excel dashboard</vt:lpstr>
      <vt:lpstr>Cleaned Orders</vt:lpstr>
      <vt:lpstr>Returns</vt:lpstr>
      <vt:lpstr>People</vt:lpstr>
      <vt:lpstr>'Cleaned Orders'!Print_Area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Ranjitha R</dc:creator>
  <cp:lastModifiedBy>ranjitharanju4027129@gmail.com</cp:lastModifiedBy>
  <cp:lastPrinted>2025-03-06T06:22:43Z</cp:lastPrinted>
  <dcterms:created xsi:type="dcterms:W3CDTF">2025-03-05T09:07:58Z</dcterms:created>
  <dcterms:modified xsi:type="dcterms:W3CDTF">2025-03-07T04:10:53Z</dcterms:modified>
</cp:coreProperties>
</file>